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" sheetId="1" state="visible" r:id="rId1"/>
    <sheet name="ER" sheetId="2" state="visible" r:id="rId2"/>
    <sheet name="Notas" sheetId="3" state="visible" r:id="rId3"/>
    <sheet name="Grafica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(#,##0)"/>
  </numFmts>
  <fonts count="10">
    <font>
      <name val="Calibri"/>
      <family val="2"/>
      <color theme="1"/>
      <sz val="11"/>
      <scheme val="minor"/>
    </font>
    <font>
      <name val="Arial Narrow"/>
      <b val="1"/>
      <color rgb="00000000"/>
      <sz val="12"/>
    </font>
    <font>
      <name val="Arial Narrow"/>
      <b val="1"/>
      <color rgb="00000000"/>
      <sz val="10"/>
    </font>
    <font>
      <name val="Arial Narrow"/>
      <i val="1"/>
      <color rgb="00000000"/>
      <sz val="9"/>
    </font>
    <font>
      <name val="Arial Narrow"/>
      <b val="1"/>
      <color rgb="00000000"/>
      <sz val="9"/>
    </font>
    <font>
      <name val="Arial Narrow"/>
      <color rgb="00000000"/>
      <sz val="9"/>
    </font>
    <font>
      <name val="Arial Narrow"/>
      <color rgb="00808080"/>
      <sz val="8"/>
    </font>
    <font>
      <name val="Arial Narrow"/>
      <color rgb="00666666"/>
      <sz val="8"/>
    </font>
    <font>
      <name val="Arial Narrow"/>
      <b val="1"/>
      <color rgb="00FFFFFF"/>
      <sz val="9"/>
    </font>
    <font>
      <name val="Arial Narrow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E0F2F2"/>
        <bgColor rgb="00E0F2F2"/>
      </patternFill>
    </fill>
    <fill>
      <patternFill patternType="solid">
        <fgColor rgb="00FFFFFF"/>
        <bgColor rgb="00FFFFFF"/>
      </patternFill>
    </fill>
    <fill>
      <patternFill patternType="solid">
        <fgColor rgb="00B5DFE0"/>
        <bgColor rgb="00B5DFE0"/>
      </patternFill>
    </fill>
    <fill>
      <patternFill patternType="solid">
        <fgColor rgb="001B6B6D"/>
        <bgColor rgb="001B6B6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right" vertical="center"/>
    </xf>
    <xf numFmtId="10" fontId="7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right" vertical="center"/>
    </xf>
    <xf numFmtId="10" fontId="8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3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4" fillId="4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Composición del Activo</a:t>
            </a:r>
          </a:p>
        </rich>
      </tx>
    </title>
    <plotArea>
      <pieChart>
        <varyColors val="1"/>
        <ser>
          <idx val="0"/>
          <order val="0"/>
          <tx>
            <strRef>
              <f>'Graficas'!B5</f>
            </strRef>
          </tx>
          <spPr>
            <a:ln>
              <a:prstDash val="solid"/>
            </a:ln>
          </spPr>
          <cat>
            <numRef>
              <f>'Graficas'!$A$6:$A$10</f>
            </numRef>
          </cat>
          <val>
            <numRef>
              <f>'Graficas'!$B$6:$B$10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Composición del Pasivo</a:t>
            </a:r>
          </a:p>
        </rich>
      </tx>
    </title>
    <plotArea>
      <pieChart>
        <varyColors val="1"/>
        <ser>
          <idx val="0"/>
          <order val="0"/>
          <tx>
            <strRef>
              <f>'Graficas'!G5</f>
            </strRef>
          </tx>
          <spPr>
            <a:ln>
              <a:prstDash val="solid"/>
            </a:ln>
          </spPr>
          <cat>
            <numRef>
              <f>'Graficas'!$F$6:$F$10</f>
            </numRef>
          </cat>
          <val>
            <numRef>
              <f>'Graficas'!$G$6:$G$10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vs Costos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'Graficas'!K5</f>
            </strRef>
          </tx>
          <spPr>
            <a:ln>
              <a:prstDash val="solid"/>
            </a:ln>
          </spPr>
          <cat>
            <numRef>
              <f>'Graficas'!$J$6:$J$10</f>
            </numRef>
          </cat>
          <val>
            <numRef>
              <f>'Graficas'!$K$6:$K$10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J14201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6" customWidth="1" min="3" max="3"/>
    <col width="16" customWidth="1" min="4" max="4"/>
    <col width="9" customWidth="1" min="5" max="5"/>
    <col width="16" customWidth="1" min="6" max="6"/>
    <col width="9" customWidth="1" min="7" max="7"/>
    <col width="16" customWidth="1" min="8" max="8"/>
    <col width="9" customWidth="1" min="9" max="9"/>
    <col width="8" customWidth="1" min="10" max="10"/>
  </cols>
  <sheetData>
    <row r="1">
      <c r="A1" s="1" t="inlineStr">
        <is>
          <t>PANGEA NATURAL PRODUCTS S.A.S.</t>
        </is>
      </c>
    </row>
    <row r="2">
      <c r="A2" s="2" t="inlineStr">
        <is>
          <t>NIT. 901.196.219-5</t>
        </is>
      </c>
    </row>
    <row r="3">
      <c r="A3" s="2" t="inlineStr">
        <is>
          <t>ESTADO DE SITUACIÓN FINANCIERA</t>
        </is>
      </c>
    </row>
    <row r="4">
      <c r="A4" s="3" t="inlineStr">
        <is>
          <t>(Expresados en pesos colombianos)</t>
        </is>
      </c>
    </row>
    <row r="5"/>
    <row r="6">
      <c r="A6" s="4" t="inlineStr">
        <is>
          <t>Período terminado a</t>
        </is>
      </c>
    </row>
    <row r="7">
      <c r="A7" s="5" t="inlineStr"/>
      <c r="B7" s="5" t="inlineStr">
        <is>
          <t>ACTIVO</t>
        </is>
      </c>
      <c r="C7" s="5" t="inlineStr">
        <is>
          <t>Nota</t>
        </is>
      </c>
      <c r="D7" s="5" t="inlineStr">
        <is>
          <t>MARZO de 2026</t>
        </is>
      </c>
      <c r="E7" s="5" t="inlineStr">
        <is>
          <t>%</t>
        </is>
      </c>
      <c r="F7" s="5" t="inlineStr">
        <is>
          <t>PERIODO ANTERIOR TEST</t>
        </is>
      </c>
      <c r="G7" s="5" t="inlineStr">
        <is>
          <t>%</t>
        </is>
      </c>
      <c r="H7" s="5" t="inlineStr">
        <is>
          <t>Variación</t>
        </is>
      </c>
      <c r="I7" s="5" t="inlineStr">
        <is>
          <t>%</t>
        </is>
      </c>
      <c r="J7" s="5" t="inlineStr">
        <is>
          <t>FILTRO</t>
        </is>
      </c>
    </row>
    <row r="8">
      <c r="A8" s="6" t="inlineStr"/>
      <c r="B8" s="6" t="inlineStr">
        <is>
          <t>CORRIENTE</t>
        </is>
      </c>
      <c r="C8" s="7" t="inlineStr"/>
      <c r="D8" s="8" t="inlineStr"/>
      <c r="E8" s="9" t="inlineStr"/>
      <c r="F8" s="8" t="inlineStr"/>
      <c r="G8" s="9" t="inlineStr"/>
      <c r="H8" s="8" t="inlineStr"/>
      <c r="I8" s="9" t="inlineStr"/>
      <c r="J8" s="10" t="inlineStr">
        <is>
          <t>TRUE</t>
        </is>
      </c>
    </row>
    <row r="9">
      <c r="A9" s="11" t="inlineStr">
        <is>
          <t>11 11C</t>
        </is>
      </c>
      <c r="B9" s="11" t="inlineStr">
        <is>
          <t>Efectivo y Equivalentes al Efectivo</t>
        </is>
      </c>
      <c r="C9" s="12" t="n">
        <v>1</v>
      </c>
      <c r="D9" s="8">
        <f>SUM(D10,D213,D220,D273,D3813,D3816,D6895)</f>
        <v/>
      </c>
      <c r="E9" s="9">
        <f>IF($D$7125=0,0,D9/ABS($D$7125))</f>
        <v/>
      </c>
      <c r="F9" s="8">
        <f>SUM(F10,F213,F220,F273,F3813,F3816,F6895)</f>
        <v/>
      </c>
      <c r="G9" s="9">
        <f>IF($F$7125=0,0,F9/ABS($F$7125))</f>
        <v/>
      </c>
      <c r="H9" s="8">
        <f>D9-F9</f>
        <v/>
      </c>
      <c r="I9" s="9">
        <f>IF(F9=0,0,H9/ABS(F9))</f>
        <v/>
      </c>
      <c r="J9" s="10" t="inlineStr">
        <is>
          <t>TRUE</t>
        </is>
      </c>
    </row>
    <row r="10" hidden="1" outlineLevel="1">
      <c r="A10" s="11" t="inlineStr">
        <is>
          <t xml:space="preserve">  1105050101</t>
        </is>
      </c>
      <c r="B10" s="11" t="inlineStr">
        <is>
          <t xml:space="preserve">  Caja Menor</t>
        </is>
      </c>
      <c r="C10" s="12" t="inlineStr"/>
      <c r="D10" s="8">
        <f>SUM(D11:D212)</f>
        <v/>
      </c>
      <c r="E10" s="9">
        <f>IF($D$7125=0,0,D10/ABS($D$7125))</f>
        <v/>
      </c>
      <c r="F10" s="8">
        <f>SUM(F11:F212)</f>
        <v/>
      </c>
      <c r="G10" s="9">
        <f>IF($F$7125=0,0,F10/ABS($F$7125))</f>
        <v/>
      </c>
      <c r="H10" s="8">
        <f>D10-F10</f>
        <v/>
      </c>
      <c r="I10" s="9">
        <f>IF(F10=0,0,H10/ABS(F10))</f>
        <v/>
      </c>
      <c r="J10" s="10" t="inlineStr">
        <is>
          <t>TRUE</t>
        </is>
      </c>
    </row>
    <row r="11" hidden="1" outlineLevel="2">
      <c r="A11" s="13" t="inlineStr"/>
      <c r="B11" s="13" t="inlineStr">
        <is>
          <t xml:space="preserve">     Abhay Organica</t>
        </is>
      </c>
      <c r="C11" s="14" t="inlineStr"/>
      <c r="D11" s="15" t="n">
        <v>199998</v>
      </c>
      <c r="E11" s="16">
        <f>IF($D$7125=0,0,D11/ABS($D$7125))</f>
        <v/>
      </c>
      <c r="F11" s="15" t="n">
        <v>199998</v>
      </c>
      <c r="G11" s="16">
        <f>IF($F$7125=0,0,F11/ABS($F$7125))</f>
        <v/>
      </c>
      <c r="H11" s="15">
        <f>D11-F11</f>
        <v/>
      </c>
      <c r="I11" s="16">
        <f>IF(F11=0,0,H11/ABS(F11))</f>
        <v/>
      </c>
      <c r="J11" s="10" t="inlineStr">
        <is>
          <t>TRUE</t>
        </is>
      </c>
    </row>
    <row r="12" hidden="1" outlineLevel="2">
      <c r="A12" s="13" t="inlineStr"/>
      <c r="B12" s="13" t="inlineStr">
        <is>
          <t xml:space="preserve">     BIOMARKET</t>
        </is>
      </c>
      <c r="C12" s="14" t="inlineStr"/>
      <c r="D12" s="15" t="n">
        <v>153333</v>
      </c>
      <c r="E12" s="16">
        <f>IF($D$7125=0,0,D12/ABS($D$7125))</f>
        <v/>
      </c>
      <c r="F12" s="15" t="n">
        <v>153333</v>
      </c>
      <c r="G12" s="16">
        <f>IF($F$7125=0,0,F12/ABS($F$7125))</f>
        <v/>
      </c>
      <c r="H12" s="15">
        <f>D12-F12</f>
        <v/>
      </c>
      <c r="I12" s="16">
        <f>IF(F12=0,0,H12/ABS(F12))</f>
        <v/>
      </c>
      <c r="J12" s="10" t="inlineStr">
        <is>
          <t>TRUE</t>
        </is>
      </c>
    </row>
    <row r="13" hidden="1" outlineLevel="2">
      <c r="A13" s="13" t="inlineStr"/>
      <c r="B13" s="13" t="inlineStr">
        <is>
          <t xml:space="preserve">     BOLSAS Y PLASTICOS LA 15 LTDA</t>
        </is>
      </c>
      <c r="C13" s="14" t="inlineStr"/>
      <c r="D13" s="15" t="n">
        <v>-58100</v>
      </c>
      <c r="E13" s="16">
        <f>IF($D$7125=0,0,D13/ABS($D$7125))</f>
        <v/>
      </c>
      <c r="F13" s="15" t="n">
        <v>-58100</v>
      </c>
      <c r="G13" s="16">
        <f>IF($F$7125=0,0,F13/ABS($F$7125))</f>
        <v/>
      </c>
      <c r="H13" s="15">
        <f>D13-F13</f>
        <v/>
      </c>
      <c r="I13" s="16">
        <f>IF(F13=0,0,H13/ABS(F13))</f>
        <v/>
      </c>
      <c r="J13" s="10" t="inlineStr">
        <is>
          <t>TRUE</t>
        </is>
      </c>
    </row>
    <row r="14" hidden="1" outlineLevel="2">
      <c r="A14" s="13" t="inlineStr"/>
      <c r="B14" s="13" t="inlineStr">
        <is>
          <t xml:space="preserve">     CAMARA DE COMERCIO DE CALI</t>
        </is>
      </c>
      <c r="C14" s="14" t="inlineStr"/>
      <c r="D14" s="15" t="n">
        <v>-6200</v>
      </c>
      <c r="E14" s="16">
        <f>IF($D$7125=0,0,D14/ABS($D$7125))</f>
        <v/>
      </c>
      <c r="F14" s="15" t="n">
        <v>-6200</v>
      </c>
      <c r="G14" s="16">
        <f>IF($F$7125=0,0,F14/ABS($F$7125))</f>
        <v/>
      </c>
      <c r="H14" s="15">
        <f>D14-F14</f>
        <v/>
      </c>
      <c r="I14" s="16">
        <f>IF(F14=0,0,H14/ABS(F14))</f>
        <v/>
      </c>
      <c r="J14" s="10" t="inlineStr">
        <is>
          <t>TRUE</t>
        </is>
      </c>
    </row>
    <row r="15" hidden="1" outlineLevel="2">
      <c r="A15" s="13" t="inlineStr"/>
      <c r="B15" s="13" t="inlineStr">
        <is>
          <t xml:space="preserve">     DENOMINACION ORIGEN SAS</t>
        </is>
      </c>
      <c r="C15" s="14" t="inlineStr"/>
      <c r="D15" s="15" t="n">
        <v>347996</v>
      </c>
      <c r="E15" s="16">
        <f>IF($D$7125=0,0,D15/ABS($D$7125))</f>
        <v/>
      </c>
      <c r="F15" s="15" t="n">
        <v>347996</v>
      </c>
      <c r="G15" s="16">
        <f>IF($F$7125=0,0,F15/ABS($F$7125))</f>
        <v/>
      </c>
      <c r="H15" s="15">
        <f>D15-F15</f>
        <v/>
      </c>
      <c r="I15" s="16">
        <f>IF(F15=0,0,H15/ABS(F15))</f>
        <v/>
      </c>
      <c r="J15" s="10" t="inlineStr">
        <is>
          <t>TRUE</t>
        </is>
      </c>
    </row>
    <row r="16" hidden="1" outlineLevel="2">
      <c r="A16" s="13" t="inlineStr"/>
      <c r="B16" s="13" t="inlineStr">
        <is>
          <t xml:space="preserve">     Fisioactivity</t>
        </is>
      </c>
      <c r="C16" s="14" t="inlineStr"/>
      <c r="D16" s="15" t="n">
        <v>413917</v>
      </c>
      <c r="E16" s="16">
        <f>IF($D$7125=0,0,D16/ABS($D$7125))</f>
        <v/>
      </c>
      <c r="F16" s="15" t="n">
        <v>413917</v>
      </c>
      <c r="G16" s="16">
        <f>IF($F$7125=0,0,F16/ABS($F$7125))</f>
        <v/>
      </c>
      <c r="H16" s="15">
        <f>D16-F16</f>
        <v/>
      </c>
      <c r="I16" s="16">
        <f>IF(F16=0,0,H16/ABS(F16))</f>
        <v/>
      </c>
      <c r="J16" s="10" t="inlineStr">
        <is>
          <t>TRUE</t>
        </is>
      </c>
    </row>
    <row r="17" hidden="1" outlineLevel="2">
      <c r="A17" s="13" t="inlineStr"/>
      <c r="B17" s="13" t="inlineStr">
        <is>
          <t xml:space="preserve">     HEALTHY ORGANIC MARKET</t>
        </is>
      </c>
      <c r="C17" s="14" t="inlineStr"/>
      <c r="D17" s="15" t="n">
        <v>419999</v>
      </c>
      <c r="E17" s="16">
        <f>IF($D$7125=0,0,D17/ABS($D$7125))</f>
        <v/>
      </c>
      <c r="F17" s="15" t="n">
        <v>419999</v>
      </c>
      <c r="G17" s="16">
        <f>IF($F$7125=0,0,F17/ABS($F$7125))</f>
        <v/>
      </c>
      <c r="H17" s="15">
        <f>D17-F17</f>
        <v/>
      </c>
      <c r="I17" s="16">
        <f>IF(F17=0,0,H17/ABS(F17))</f>
        <v/>
      </c>
      <c r="J17" s="10" t="inlineStr">
        <is>
          <t>TRUE</t>
        </is>
      </c>
    </row>
    <row r="18" hidden="1" outlineLevel="2">
      <c r="A18" s="13" t="inlineStr"/>
      <c r="B18" s="13" t="inlineStr">
        <is>
          <t xml:space="preserve">     KOBA COLOMBIA SAS</t>
        </is>
      </c>
      <c r="C18" s="14" t="inlineStr"/>
      <c r="D18" s="15" t="n">
        <v>-91740</v>
      </c>
      <c r="E18" s="16">
        <f>IF($D$7125=0,0,D18/ABS($D$7125))</f>
        <v/>
      </c>
      <c r="F18" s="15" t="n">
        <v>-91740</v>
      </c>
      <c r="G18" s="16">
        <f>IF($F$7125=0,0,F18/ABS($F$7125))</f>
        <v/>
      </c>
      <c r="H18" s="15">
        <f>D18-F18</f>
        <v/>
      </c>
      <c r="I18" s="16">
        <f>IF(F18=0,0,H18/ABS(F18))</f>
        <v/>
      </c>
      <c r="J18" s="10" t="inlineStr">
        <is>
          <t>TRUE</t>
        </is>
      </c>
    </row>
    <row r="19" hidden="1" outlineLevel="2">
      <c r="A19" s="13" t="inlineStr"/>
      <c r="B19" s="13" t="inlineStr">
        <is>
          <t xml:space="preserve">     MANCHOLA ASOCIADOS LTDA</t>
        </is>
      </c>
      <c r="C19" s="14" t="inlineStr"/>
      <c r="D19" s="15" t="n">
        <v>60000</v>
      </c>
      <c r="E19" s="16">
        <f>IF($D$7125=0,0,D19/ABS($D$7125))</f>
        <v/>
      </c>
      <c r="F19" s="15" t="n">
        <v>60000</v>
      </c>
      <c r="G19" s="16">
        <f>IF($F$7125=0,0,F19/ABS($F$7125))</f>
        <v/>
      </c>
      <c r="H19" s="15">
        <f>D19-F19</f>
        <v/>
      </c>
      <c r="I19" s="16">
        <f>IF(F19=0,0,H19/ABS(F19))</f>
        <v/>
      </c>
      <c r="J19" s="10" t="inlineStr">
        <is>
          <t>TRUE</t>
        </is>
      </c>
    </row>
    <row r="20" hidden="1" outlineLevel="2">
      <c r="A20" s="13" t="inlineStr"/>
      <c r="B20" s="13" t="inlineStr">
        <is>
          <t xml:space="preserve">     Naturalfit</t>
        </is>
      </c>
      <c r="C20" s="14" t="inlineStr"/>
      <c r="D20" s="15" t="n">
        <v>183333</v>
      </c>
      <c r="E20" s="16">
        <f>IF($D$7125=0,0,D20/ABS($D$7125))</f>
        <v/>
      </c>
      <c r="F20" s="15" t="n">
        <v>183333</v>
      </c>
      <c r="G20" s="16">
        <f>IF($F$7125=0,0,F20/ABS($F$7125))</f>
        <v/>
      </c>
      <c r="H20" s="15">
        <f>D20-F20</f>
        <v/>
      </c>
      <c r="I20" s="16">
        <f>IF(F20=0,0,H20/ABS(F20))</f>
        <v/>
      </c>
      <c r="J20" s="10" t="inlineStr">
        <is>
          <t>TRUE</t>
        </is>
      </c>
    </row>
    <row r="21" hidden="1" outlineLevel="2">
      <c r="A21" s="13" t="inlineStr"/>
      <c r="B21" s="13" t="inlineStr">
        <is>
          <t xml:space="preserve">     PANGEA NATURAL PRODUCTS S.A.S.</t>
        </is>
      </c>
      <c r="C21" s="14" t="inlineStr"/>
      <c r="D21" s="15" t="n">
        <v>-31137534.22</v>
      </c>
      <c r="E21" s="16">
        <f>IF($D$7125=0,0,D21/ABS($D$7125))</f>
        <v/>
      </c>
      <c r="F21" s="15" t="n">
        <v>-31137534.22</v>
      </c>
      <c r="G21" s="16">
        <f>IF($F$7125=0,0,F21/ABS($F$7125))</f>
        <v/>
      </c>
      <c r="H21" s="15">
        <f>D21-F21</f>
        <v/>
      </c>
      <c r="I21" s="16">
        <f>IF(F21=0,0,H21/ABS(F21))</f>
        <v/>
      </c>
      <c r="J21" s="10" t="inlineStr">
        <is>
          <t>TRUE</t>
        </is>
      </c>
    </row>
    <row r="22" hidden="1" outlineLevel="2">
      <c r="A22" s="13" t="inlineStr"/>
      <c r="B22" s="13" t="inlineStr">
        <is>
          <t xml:space="preserve">     SUPERFUDS SAS</t>
        </is>
      </c>
      <c r="C22" s="14" t="inlineStr"/>
      <c r="D22" s="15" t="n">
        <v>26001</v>
      </c>
      <c r="E22" s="16">
        <f>IF($D$7125=0,0,D22/ABS($D$7125))</f>
        <v/>
      </c>
      <c r="F22" s="15" t="n">
        <v>26001</v>
      </c>
      <c r="G22" s="16">
        <f>IF($F$7125=0,0,F22/ABS($F$7125))</f>
        <v/>
      </c>
      <c r="H22" s="15">
        <f>D22-F22</f>
        <v/>
      </c>
      <c r="I22" s="16">
        <f>IF(F22=0,0,H22/ABS(F22))</f>
        <v/>
      </c>
      <c r="J22" s="10" t="inlineStr">
        <is>
          <t>TRUE</t>
        </is>
      </c>
    </row>
    <row r="23" hidden="1" outlineLevel="2">
      <c r="A23" s="13" t="inlineStr"/>
      <c r="B23" s="13" t="inlineStr">
        <is>
          <t xml:space="preserve">     SUPERTIENDAS CAÑAVERAL S.A.</t>
        </is>
      </c>
      <c r="C23" s="14" t="inlineStr"/>
      <c r="D23" s="15" t="n">
        <v>200017</v>
      </c>
      <c r="E23" s="16">
        <f>IF($D$7125=0,0,D23/ABS($D$7125))</f>
        <v/>
      </c>
      <c r="F23" s="15" t="n">
        <v>200017</v>
      </c>
      <c r="G23" s="16">
        <f>IF($F$7125=0,0,F23/ABS($F$7125))</f>
        <v/>
      </c>
      <c r="H23" s="15">
        <f>D23-F23</f>
        <v/>
      </c>
      <c r="I23" s="16">
        <f>IF(F23=0,0,H23/ABS(F23))</f>
        <v/>
      </c>
      <c r="J23" s="10" t="inlineStr">
        <is>
          <t>TRUE</t>
        </is>
      </c>
    </row>
    <row r="24" hidden="1" outlineLevel="2">
      <c r="A24" s="13" t="inlineStr"/>
      <c r="B24" s="13" t="inlineStr">
        <is>
          <t xml:space="preserve">     Semilla Libre</t>
        </is>
      </c>
      <c r="C24" s="14" t="inlineStr"/>
      <c r="D24" s="15" t="n">
        <v>99332</v>
      </c>
      <c r="E24" s="16">
        <f>IF($D$7125=0,0,D24/ABS($D$7125))</f>
        <v/>
      </c>
      <c r="F24" s="15" t="n">
        <v>99332</v>
      </c>
      <c r="G24" s="16">
        <f>IF($F$7125=0,0,F24/ABS($F$7125))</f>
        <v/>
      </c>
      <c r="H24" s="15">
        <f>D24-F24</f>
        <v/>
      </c>
      <c r="I24" s="16">
        <f>IF(F24=0,0,H24/ABS(F24))</f>
        <v/>
      </c>
      <c r="J24" s="10" t="inlineStr">
        <is>
          <t>TRUE</t>
        </is>
      </c>
    </row>
    <row r="25" hidden="1" outlineLevel="2">
      <c r="A25" s="13" t="inlineStr"/>
      <c r="B25" s="13" t="inlineStr">
        <is>
          <t xml:space="preserve">     TERAVIVA SAS</t>
        </is>
      </c>
      <c r="C25" s="14" t="inlineStr"/>
      <c r="D25" s="15" t="n">
        <v>163998</v>
      </c>
      <c r="E25" s="16">
        <f>IF($D$7125=0,0,D25/ABS($D$7125))</f>
        <v/>
      </c>
      <c r="F25" s="15" t="n">
        <v>163998</v>
      </c>
      <c r="G25" s="16">
        <f>IF($F$7125=0,0,F25/ABS($F$7125))</f>
        <v/>
      </c>
      <c r="H25" s="15">
        <f>D25-F25</f>
        <v/>
      </c>
      <c r="I25" s="16">
        <f>IF(F25=0,0,H25/ABS(F25))</f>
        <v/>
      </c>
      <c r="J25" s="10" t="inlineStr">
        <is>
          <t>TRUE</t>
        </is>
      </c>
    </row>
    <row r="26" hidden="1" outlineLevel="2">
      <c r="A26" s="13" t="inlineStr"/>
      <c r="B26" s="13" t="inlineStr">
        <is>
          <t xml:space="preserve">    ALIMENTOS SOSTENIBLES SAS</t>
        </is>
      </c>
      <c r="C26" s="14" t="inlineStr"/>
      <c r="D26" s="15" t="n">
        <v>83000</v>
      </c>
      <c r="E26" s="16">
        <f>IF($D$7125=0,0,D26/ABS($D$7125))</f>
        <v/>
      </c>
      <c r="F26" s="15" t="n">
        <v>83000</v>
      </c>
      <c r="G26" s="16">
        <f>IF($F$7125=0,0,F26/ABS($F$7125))</f>
        <v/>
      </c>
      <c r="H26" s="15">
        <f>D26-F26</f>
        <v/>
      </c>
      <c r="I26" s="16">
        <f>IF(F26=0,0,H26/ABS(F26))</f>
        <v/>
      </c>
      <c r="J26" s="10" t="inlineStr">
        <is>
          <t>TRUE</t>
        </is>
      </c>
    </row>
    <row r="27" hidden="1" outlineLevel="2">
      <c r="A27" s="13" t="inlineStr"/>
      <c r="B27" s="13" t="inlineStr">
        <is>
          <t xml:space="preserve">    ALVARO SILVA RAMOS</t>
        </is>
      </c>
      <c r="C27" s="14" t="inlineStr"/>
      <c r="D27" s="15" t="n">
        <v>-18000</v>
      </c>
      <c r="E27" s="16">
        <f>IF($D$7125=0,0,D27/ABS($D$7125))</f>
        <v/>
      </c>
      <c r="F27" s="15" t="n">
        <v>-18000</v>
      </c>
      <c r="G27" s="16">
        <f>IF($F$7125=0,0,F27/ABS($F$7125))</f>
        <v/>
      </c>
      <c r="H27" s="15">
        <f>D27-F27</f>
        <v/>
      </c>
      <c r="I27" s="16">
        <f>IF(F27=0,0,H27/ABS(F27))</f>
        <v/>
      </c>
      <c r="J27" s="10" t="inlineStr">
        <is>
          <t>TRUE</t>
        </is>
      </c>
    </row>
    <row r="28" hidden="1" outlineLevel="2">
      <c r="A28" s="13" t="inlineStr"/>
      <c r="B28" s="13" t="inlineStr">
        <is>
          <t xml:space="preserve">    AUDIFARMA S.A.</t>
        </is>
      </c>
      <c r="C28" s="14" t="inlineStr"/>
      <c r="D28" s="15" t="n">
        <v>-515375</v>
      </c>
      <c r="E28" s="16">
        <f>IF($D$7125=0,0,D28/ABS($D$7125))</f>
        <v/>
      </c>
      <c r="F28" s="15" t="n">
        <v>-515375</v>
      </c>
      <c r="G28" s="16">
        <f>IF($F$7125=0,0,F28/ABS($F$7125))</f>
        <v/>
      </c>
      <c r="H28" s="15">
        <f>D28-F28</f>
        <v/>
      </c>
      <c r="I28" s="16">
        <f>IF(F28=0,0,H28/ABS(F28))</f>
        <v/>
      </c>
      <c r="J28" s="10" t="inlineStr">
        <is>
          <t>TRUE</t>
        </is>
      </c>
    </row>
    <row r="29" hidden="1" outlineLevel="2">
      <c r="A29" s="13" t="inlineStr"/>
      <c r="B29" s="13" t="inlineStr">
        <is>
          <t xml:space="preserve">    Adriana Castrillon</t>
        </is>
      </c>
      <c r="C29" s="14" t="inlineStr"/>
      <c r="D29" s="15" t="n">
        <v>460000</v>
      </c>
      <c r="E29" s="16">
        <f>IF($D$7125=0,0,D29/ABS($D$7125))</f>
        <v/>
      </c>
      <c r="F29" s="15" t="n">
        <v>460000</v>
      </c>
      <c r="G29" s="16">
        <f>IF($F$7125=0,0,F29/ABS($F$7125))</f>
        <v/>
      </c>
      <c r="H29" s="15">
        <f>D29-F29</f>
        <v/>
      </c>
      <c r="I29" s="16">
        <f>IF(F29=0,0,H29/ABS(F29))</f>
        <v/>
      </c>
      <c r="J29" s="10" t="inlineStr">
        <is>
          <t>TRUE</t>
        </is>
      </c>
    </row>
    <row r="30" hidden="1" outlineLevel="2">
      <c r="A30" s="13" t="inlineStr"/>
      <c r="B30" s="13" t="inlineStr">
        <is>
          <t xml:space="preserve">    Adriana Jaramillo</t>
        </is>
      </c>
      <c r="C30" s="14" t="inlineStr"/>
      <c r="D30" s="15" t="n">
        <v>50001</v>
      </c>
      <c r="E30" s="16">
        <f>IF($D$7125=0,0,D30/ABS($D$7125))</f>
        <v/>
      </c>
      <c r="F30" s="15" t="n">
        <v>50001</v>
      </c>
      <c r="G30" s="16">
        <f>IF($F$7125=0,0,F30/ABS($F$7125))</f>
        <v/>
      </c>
      <c r="H30" s="15">
        <f>D30-F30</f>
        <v/>
      </c>
      <c r="I30" s="16">
        <f>IF(F30=0,0,H30/ABS(F30))</f>
        <v/>
      </c>
      <c r="J30" s="10" t="inlineStr">
        <is>
          <t>TRUE</t>
        </is>
      </c>
    </row>
    <row r="31" hidden="1" outlineLevel="2">
      <c r="A31" s="13" t="inlineStr"/>
      <c r="B31" s="13" t="inlineStr">
        <is>
          <t xml:space="preserve">    Adriana Vega</t>
        </is>
      </c>
      <c r="C31" s="14" t="inlineStr"/>
      <c r="D31" s="15" t="n">
        <v>180000</v>
      </c>
      <c r="E31" s="16">
        <f>IF($D$7125=0,0,D31/ABS($D$7125))</f>
        <v/>
      </c>
      <c r="F31" s="15" t="n">
        <v>180000</v>
      </c>
      <c r="G31" s="16">
        <f>IF($F$7125=0,0,F31/ABS($F$7125))</f>
        <v/>
      </c>
      <c r="H31" s="15">
        <f>D31-F31</f>
        <v/>
      </c>
      <c r="I31" s="16">
        <f>IF(F31=0,0,H31/ABS(F31))</f>
        <v/>
      </c>
      <c r="J31" s="10" t="inlineStr">
        <is>
          <t>TRUE</t>
        </is>
      </c>
    </row>
    <row r="32" hidden="1" outlineLevel="2">
      <c r="A32" s="13" t="inlineStr"/>
      <c r="B32" s="13" t="inlineStr">
        <is>
          <t xml:space="preserve">    Alejandra Ortiz</t>
        </is>
      </c>
      <c r="C32" s="14" t="inlineStr"/>
      <c r="D32" s="15" t="n">
        <v>30000</v>
      </c>
      <c r="E32" s="16">
        <f>IF($D$7125=0,0,D32/ABS($D$7125))</f>
        <v/>
      </c>
      <c r="F32" s="15" t="n">
        <v>30000</v>
      </c>
      <c r="G32" s="16">
        <f>IF($F$7125=0,0,F32/ABS($F$7125))</f>
        <v/>
      </c>
      <c r="H32" s="15">
        <f>D32-F32</f>
        <v/>
      </c>
      <c r="I32" s="16">
        <f>IF(F32=0,0,H32/ABS(F32))</f>
        <v/>
      </c>
      <c r="J32" s="10" t="inlineStr">
        <is>
          <t>TRUE</t>
        </is>
      </c>
    </row>
    <row r="33" hidden="1" outlineLevel="2">
      <c r="A33" s="13" t="inlineStr"/>
      <c r="B33" s="13" t="inlineStr">
        <is>
          <t xml:space="preserve">    Alfonso Narvaez</t>
        </is>
      </c>
      <c r="C33" s="14" t="inlineStr"/>
      <c r="D33" s="15" t="n">
        <v>650000</v>
      </c>
      <c r="E33" s="16">
        <f>IF($D$7125=0,0,D33/ABS($D$7125))</f>
        <v/>
      </c>
      <c r="F33" s="15" t="n">
        <v>650000</v>
      </c>
      <c r="G33" s="16">
        <f>IF($F$7125=0,0,F33/ABS($F$7125))</f>
        <v/>
      </c>
      <c r="H33" s="15">
        <f>D33-F33</f>
        <v/>
      </c>
      <c r="I33" s="16">
        <f>IF(F33=0,0,H33/ABS(F33))</f>
        <v/>
      </c>
      <c r="J33" s="10" t="inlineStr">
        <is>
          <t>TRUE</t>
        </is>
      </c>
    </row>
    <row r="34" hidden="1" outlineLevel="2">
      <c r="A34" s="13" t="inlineStr"/>
      <c r="B34" s="13" t="inlineStr">
        <is>
          <t xml:space="preserve">    Alfredo Cienfuegos</t>
        </is>
      </c>
      <c r="C34" s="14" t="inlineStr"/>
      <c r="D34" s="15" t="n">
        <v>210000</v>
      </c>
      <c r="E34" s="16">
        <f>IF($D$7125=0,0,D34/ABS($D$7125))</f>
        <v/>
      </c>
      <c r="F34" s="15" t="n">
        <v>210000</v>
      </c>
      <c r="G34" s="16">
        <f>IF($F$7125=0,0,F34/ABS($F$7125))</f>
        <v/>
      </c>
      <c r="H34" s="15">
        <f>D34-F34</f>
        <v/>
      </c>
      <c r="I34" s="16">
        <f>IF(F34=0,0,H34/ABS(F34))</f>
        <v/>
      </c>
      <c r="J34" s="10" t="inlineStr">
        <is>
          <t>TRUE</t>
        </is>
      </c>
    </row>
    <row r="35" hidden="1" outlineLevel="2">
      <c r="A35" s="13" t="inlineStr"/>
      <c r="B35" s="13" t="inlineStr">
        <is>
          <t xml:space="preserve">    Alfredo Otero</t>
        </is>
      </c>
      <c r="C35" s="14" t="inlineStr"/>
      <c r="D35" s="15" t="n">
        <v>70000</v>
      </c>
      <c r="E35" s="16">
        <f>IF($D$7125=0,0,D35/ABS($D$7125))</f>
        <v/>
      </c>
      <c r="F35" s="15" t="n">
        <v>70000</v>
      </c>
      <c r="G35" s="16">
        <f>IF($F$7125=0,0,F35/ABS($F$7125))</f>
        <v/>
      </c>
      <c r="H35" s="15">
        <f>D35-F35</f>
        <v/>
      </c>
      <c r="I35" s="16">
        <f>IF(F35=0,0,H35/ABS(F35))</f>
        <v/>
      </c>
      <c r="J35" s="10" t="inlineStr">
        <is>
          <t>TRUE</t>
        </is>
      </c>
    </row>
    <row r="36" hidden="1" outlineLevel="2">
      <c r="A36" s="13" t="inlineStr"/>
      <c r="B36" s="13" t="inlineStr">
        <is>
          <t xml:space="preserve">    Alicia Cliente</t>
        </is>
      </c>
      <c r="C36" s="14" t="inlineStr"/>
      <c r="D36" s="15" t="n">
        <v>570000</v>
      </c>
      <c r="E36" s="16">
        <f>IF($D$7125=0,0,D36/ABS($D$7125))</f>
        <v/>
      </c>
      <c r="F36" s="15" t="n">
        <v>570000</v>
      </c>
      <c r="G36" s="16">
        <f>IF($F$7125=0,0,F36/ABS($F$7125))</f>
        <v/>
      </c>
      <c r="H36" s="15">
        <f>D36-F36</f>
        <v/>
      </c>
      <c r="I36" s="16">
        <f>IF(F36=0,0,H36/ABS(F36))</f>
        <v/>
      </c>
      <c r="J36" s="10" t="inlineStr">
        <is>
          <t>TRUE</t>
        </is>
      </c>
    </row>
    <row r="37" hidden="1" outlineLevel="2">
      <c r="A37" s="13" t="inlineStr"/>
      <c r="B37" s="13" t="inlineStr">
        <is>
          <t xml:space="preserve">    Amalfi Acosta</t>
        </is>
      </c>
      <c r="C37" s="14" t="inlineStr"/>
      <c r="D37" s="15" t="n">
        <v>50001</v>
      </c>
      <c r="E37" s="16">
        <f>IF($D$7125=0,0,D37/ABS($D$7125))</f>
        <v/>
      </c>
      <c r="F37" s="15" t="n">
        <v>50001</v>
      </c>
      <c r="G37" s="16">
        <f>IF($F$7125=0,0,F37/ABS($F$7125))</f>
        <v/>
      </c>
      <c r="H37" s="15">
        <f>D37-F37</f>
        <v/>
      </c>
      <c r="I37" s="16">
        <f>IF(F37=0,0,H37/ABS(F37))</f>
        <v/>
      </c>
      <c r="J37" s="10" t="inlineStr">
        <is>
          <t>TRUE</t>
        </is>
      </c>
    </row>
    <row r="38" hidden="1" outlineLevel="2">
      <c r="A38" s="13" t="inlineStr"/>
      <c r="B38" s="13" t="inlineStr">
        <is>
          <t xml:space="preserve">    Amelia Bueno</t>
        </is>
      </c>
      <c r="C38" s="14" t="inlineStr"/>
      <c r="D38" s="15" t="n">
        <v>120000</v>
      </c>
      <c r="E38" s="16">
        <f>IF($D$7125=0,0,D38/ABS($D$7125))</f>
        <v/>
      </c>
      <c r="F38" s="15" t="n">
        <v>120000</v>
      </c>
      <c r="G38" s="16">
        <f>IF($F$7125=0,0,F38/ABS($F$7125))</f>
        <v/>
      </c>
      <c r="H38" s="15">
        <f>D38-F38</f>
        <v/>
      </c>
      <c r="I38" s="16">
        <f>IF(F38=0,0,H38/ABS(F38))</f>
        <v/>
      </c>
      <c r="J38" s="10" t="inlineStr">
        <is>
          <t>TRUE</t>
        </is>
      </c>
    </row>
    <row r="39" hidden="1" outlineLevel="2">
      <c r="A39" s="13" t="inlineStr"/>
      <c r="B39" s="13" t="inlineStr">
        <is>
          <t xml:space="preserve">    Amparo Marting</t>
        </is>
      </c>
      <c r="C39" s="14" t="inlineStr"/>
      <c r="D39" s="15" t="n">
        <v>60000</v>
      </c>
      <c r="E39" s="16">
        <f>IF($D$7125=0,0,D39/ABS($D$7125))</f>
        <v/>
      </c>
      <c r="F39" s="15" t="n">
        <v>60000</v>
      </c>
      <c r="G39" s="16">
        <f>IF($F$7125=0,0,F39/ABS($F$7125))</f>
        <v/>
      </c>
      <c r="H39" s="15">
        <f>D39-F39</f>
        <v/>
      </c>
      <c r="I39" s="16">
        <f>IF(F39=0,0,H39/ABS(F39))</f>
        <v/>
      </c>
      <c r="J39" s="10" t="inlineStr">
        <is>
          <t>TRUE</t>
        </is>
      </c>
    </row>
    <row r="40" hidden="1" outlineLevel="2">
      <c r="A40" s="13" t="inlineStr"/>
      <c r="B40" s="13" t="inlineStr">
        <is>
          <t xml:space="preserve">    Ana Almario</t>
        </is>
      </c>
      <c r="C40" s="14" t="inlineStr"/>
      <c r="D40" s="15" t="n">
        <v>30000</v>
      </c>
      <c r="E40" s="16">
        <f>IF($D$7125=0,0,D40/ABS($D$7125))</f>
        <v/>
      </c>
      <c r="F40" s="15" t="n">
        <v>30000</v>
      </c>
      <c r="G40" s="16">
        <f>IF($F$7125=0,0,F40/ABS($F$7125))</f>
        <v/>
      </c>
      <c r="H40" s="15">
        <f>D40-F40</f>
        <v/>
      </c>
      <c r="I40" s="16">
        <f>IF(F40=0,0,H40/ABS(F40))</f>
        <v/>
      </c>
      <c r="J40" s="10" t="inlineStr">
        <is>
          <t>TRUE</t>
        </is>
      </c>
    </row>
    <row r="41" hidden="1" outlineLevel="2">
      <c r="A41" s="13" t="inlineStr"/>
      <c r="B41" s="13" t="inlineStr">
        <is>
          <t xml:space="preserve">    Ana Lucía Cliente</t>
        </is>
      </c>
      <c r="C41" s="14" t="inlineStr"/>
      <c r="D41" s="15" t="n">
        <v>39000</v>
      </c>
      <c r="E41" s="16">
        <f>IF($D$7125=0,0,D41/ABS($D$7125))</f>
        <v/>
      </c>
      <c r="F41" s="15" t="n">
        <v>39000</v>
      </c>
      <c r="G41" s="16">
        <f>IF($F$7125=0,0,F41/ABS($F$7125))</f>
        <v/>
      </c>
      <c r="H41" s="15">
        <f>D41-F41</f>
        <v/>
      </c>
      <c r="I41" s="16">
        <f>IF(F41=0,0,H41/ABS(F41))</f>
        <v/>
      </c>
      <c r="J41" s="10" t="inlineStr">
        <is>
          <t>TRUE</t>
        </is>
      </c>
    </row>
    <row r="42" hidden="1" outlineLevel="2">
      <c r="A42" s="13" t="inlineStr"/>
      <c r="B42" s="13" t="inlineStr">
        <is>
          <t xml:space="preserve">    Ana Maria Macias</t>
        </is>
      </c>
      <c r="C42" s="14" t="inlineStr"/>
      <c r="D42" s="15" t="n">
        <v>50001</v>
      </c>
      <c r="E42" s="16">
        <f>IF($D$7125=0,0,D42/ABS($D$7125))</f>
        <v/>
      </c>
      <c r="F42" s="15" t="n">
        <v>50001</v>
      </c>
      <c r="G42" s="16">
        <f>IF($F$7125=0,0,F42/ABS($F$7125))</f>
        <v/>
      </c>
      <c r="H42" s="15">
        <f>D42-F42</f>
        <v/>
      </c>
      <c r="I42" s="16">
        <f>IF(F42=0,0,H42/ABS(F42))</f>
        <v/>
      </c>
      <c r="J42" s="10" t="inlineStr">
        <is>
          <t>TRUE</t>
        </is>
      </c>
    </row>
    <row r="43" hidden="1" outlineLevel="2">
      <c r="A43" s="13" t="inlineStr"/>
      <c r="B43" s="13" t="inlineStr">
        <is>
          <t xml:space="preserve">    Ana Myrian Salazar</t>
        </is>
      </c>
      <c r="C43" s="14" t="inlineStr"/>
      <c r="D43" s="15" t="n">
        <v>200000</v>
      </c>
      <c r="E43" s="16">
        <f>IF($D$7125=0,0,D43/ABS($D$7125))</f>
        <v/>
      </c>
      <c r="F43" s="15" t="n">
        <v>200000</v>
      </c>
      <c r="G43" s="16">
        <f>IF($F$7125=0,0,F43/ABS($F$7125))</f>
        <v/>
      </c>
      <c r="H43" s="15">
        <f>D43-F43</f>
        <v/>
      </c>
      <c r="I43" s="16">
        <f>IF(F43=0,0,H43/ABS(F43))</f>
        <v/>
      </c>
      <c r="J43" s="10" t="inlineStr">
        <is>
          <t>TRUE</t>
        </is>
      </c>
    </row>
    <row r="44" hidden="1" outlineLevel="2">
      <c r="A44" s="13" t="inlineStr"/>
      <c r="B44" s="13" t="inlineStr">
        <is>
          <t xml:space="preserve">    Andrea Cepeda - Bucaramanga</t>
        </is>
      </c>
      <c r="C44" s="14" t="inlineStr"/>
      <c r="D44" s="15" t="n">
        <v>60000</v>
      </c>
      <c r="E44" s="16">
        <f>IF($D$7125=0,0,D44/ABS($D$7125))</f>
        <v/>
      </c>
      <c r="F44" s="15" t="n">
        <v>60000</v>
      </c>
      <c r="G44" s="16">
        <f>IF($F$7125=0,0,F44/ABS($F$7125))</f>
        <v/>
      </c>
      <c r="H44" s="15">
        <f>D44-F44</f>
        <v/>
      </c>
      <c r="I44" s="16">
        <f>IF(F44=0,0,H44/ABS(F44))</f>
        <v/>
      </c>
      <c r="J44" s="10" t="inlineStr">
        <is>
          <t>TRUE</t>
        </is>
      </c>
    </row>
    <row r="45" hidden="1" outlineLevel="2">
      <c r="A45" s="13" t="inlineStr"/>
      <c r="B45" s="13" t="inlineStr">
        <is>
          <t xml:space="preserve">    Andrea Rueda</t>
        </is>
      </c>
      <c r="C45" s="14" t="inlineStr"/>
      <c r="D45" s="15" t="n">
        <v>210000</v>
      </c>
      <c r="E45" s="16">
        <f>IF($D$7125=0,0,D45/ABS($D$7125))</f>
        <v/>
      </c>
      <c r="F45" s="15" t="n">
        <v>210000</v>
      </c>
      <c r="G45" s="16">
        <f>IF($F$7125=0,0,F45/ABS($F$7125))</f>
        <v/>
      </c>
      <c r="H45" s="15">
        <f>D45-F45</f>
        <v/>
      </c>
      <c r="I45" s="16">
        <f>IF(F45=0,0,H45/ABS(F45))</f>
        <v/>
      </c>
      <c r="J45" s="10" t="inlineStr">
        <is>
          <t>TRUE</t>
        </is>
      </c>
    </row>
    <row r="46" hidden="1" outlineLevel="2">
      <c r="A46" s="13" t="inlineStr"/>
      <c r="B46" s="13" t="inlineStr">
        <is>
          <t xml:space="preserve">    Andres Eduardo Mogollon Echeverry</t>
        </is>
      </c>
      <c r="C46" s="14" t="inlineStr"/>
      <c r="D46" s="15" t="n">
        <v>-170000</v>
      </c>
      <c r="E46" s="16">
        <f>IF($D$7125=0,0,D46/ABS($D$7125))</f>
        <v/>
      </c>
      <c r="F46" s="15" t="n">
        <v>-170000</v>
      </c>
      <c r="G46" s="16">
        <f>IF($F$7125=0,0,F46/ABS($F$7125))</f>
        <v/>
      </c>
      <c r="H46" s="15">
        <f>D46-F46</f>
        <v/>
      </c>
      <c r="I46" s="16">
        <f>IF(F46=0,0,H46/ABS(F46))</f>
        <v/>
      </c>
      <c r="J46" s="10" t="inlineStr">
        <is>
          <t>TRUE</t>
        </is>
      </c>
    </row>
    <row r="47" hidden="1" outlineLevel="2">
      <c r="A47" s="13" t="inlineStr"/>
      <c r="B47" s="13" t="inlineStr">
        <is>
          <t xml:space="preserve">    Andres Felipe Iraizoz</t>
        </is>
      </c>
      <c r="C47" s="14" t="inlineStr"/>
      <c r="D47" s="15" t="n">
        <v>105000</v>
      </c>
      <c r="E47" s="16">
        <f>IF($D$7125=0,0,D47/ABS($D$7125))</f>
        <v/>
      </c>
      <c r="F47" s="15" t="n">
        <v>105000</v>
      </c>
      <c r="G47" s="16">
        <f>IF($F$7125=0,0,F47/ABS($F$7125))</f>
        <v/>
      </c>
      <c r="H47" s="15">
        <f>D47-F47</f>
        <v/>
      </c>
      <c r="I47" s="16">
        <f>IF(F47=0,0,H47/ABS(F47))</f>
        <v/>
      </c>
      <c r="J47" s="10" t="inlineStr">
        <is>
          <t>TRUE</t>
        </is>
      </c>
    </row>
    <row r="48" hidden="1" outlineLevel="2">
      <c r="A48" s="13" t="inlineStr"/>
      <c r="B48" s="13" t="inlineStr">
        <is>
          <t xml:space="preserve">    Andres Vernaza</t>
        </is>
      </c>
      <c r="C48" s="14" t="inlineStr"/>
      <c r="D48" s="15" t="n">
        <v>60000</v>
      </c>
      <c r="E48" s="16">
        <f>IF($D$7125=0,0,D48/ABS($D$7125))</f>
        <v/>
      </c>
      <c r="F48" s="15" t="n">
        <v>60000</v>
      </c>
      <c r="G48" s="16">
        <f>IF($F$7125=0,0,F48/ABS($F$7125))</f>
        <v/>
      </c>
      <c r="H48" s="15">
        <f>D48-F48</f>
        <v/>
      </c>
      <c r="I48" s="16">
        <f>IF(F48=0,0,H48/ABS(F48))</f>
        <v/>
      </c>
      <c r="J48" s="10" t="inlineStr">
        <is>
          <t>TRUE</t>
        </is>
      </c>
    </row>
    <row r="49" hidden="1" outlineLevel="2">
      <c r="A49" s="13" t="inlineStr"/>
      <c r="B49" s="13" t="inlineStr">
        <is>
          <t xml:space="preserve">    Angelica Mera</t>
        </is>
      </c>
      <c r="C49" s="14" t="inlineStr"/>
      <c r="D49" s="15" t="n">
        <v>40000</v>
      </c>
      <c r="E49" s="16">
        <f>IF($D$7125=0,0,D49/ABS($D$7125))</f>
        <v/>
      </c>
      <c r="F49" s="15" t="n">
        <v>40000</v>
      </c>
      <c r="G49" s="16">
        <f>IF($F$7125=0,0,F49/ABS($F$7125))</f>
        <v/>
      </c>
      <c r="H49" s="15">
        <f>D49-F49</f>
        <v/>
      </c>
      <c r="I49" s="16">
        <f>IF(F49=0,0,H49/ABS(F49))</f>
        <v/>
      </c>
      <c r="J49" s="10" t="inlineStr">
        <is>
          <t>TRUE</t>
        </is>
      </c>
    </row>
    <row r="50" hidden="1" outlineLevel="2">
      <c r="A50" s="13" t="inlineStr"/>
      <c r="B50" s="13" t="inlineStr">
        <is>
          <t xml:space="preserve">    Antonio Ospina</t>
        </is>
      </c>
      <c r="C50" s="14" t="inlineStr"/>
      <c r="D50" s="15" t="n">
        <v>30000</v>
      </c>
      <c r="E50" s="16">
        <f>IF($D$7125=0,0,D50/ABS($D$7125))</f>
        <v/>
      </c>
      <c r="F50" s="15" t="n">
        <v>30000</v>
      </c>
      <c r="G50" s="16">
        <f>IF($F$7125=0,0,F50/ABS($F$7125))</f>
        <v/>
      </c>
      <c r="H50" s="15">
        <f>D50-F50</f>
        <v/>
      </c>
      <c r="I50" s="16">
        <f>IF(F50=0,0,H50/ABS(F50))</f>
        <v/>
      </c>
      <c r="J50" s="10" t="inlineStr">
        <is>
          <t>TRUE</t>
        </is>
      </c>
    </row>
    <row r="51" hidden="1" outlineLevel="2">
      <c r="A51" s="13" t="inlineStr"/>
      <c r="B51" s="13" t="inlineStr">
        <is>
          <t xml:space="preserve">    BISMILA SAS</t>
        </is>
      </c>
      <c r="C51" s="14" t="inlineStr"/>
      <c r="D51" s="15" t="n">
        <v>687327</v>
      </c>
      <c r="E51" s="16">
        <f>IF($D$7125=0,0,D51/ABS($D$7125))</f>
        <v/>
      </c>
      <c r="F51" s="15" t="n">
        <v>687327</v>
      </c>
      <c r="G51" s="16">
        <f>IF($F$7125=0,0,F51/ABS($F$7125))</f>
        <v/>
      </c>
      <c r="H51" s="15">
        <f>D51-F51</f>
        <v/>
      </c>
      <c r="I51" s="16">
        <f>IF(F51=0,0,H51/ABS(F51))</f>
        <v/>
      </c>
      <c r="J51" s="10" t="inlineStr">
        <is>
          <t>TRUE</t>
        </is>
      </c>
    </row>
    <row r="52" hidden="1" outlineLevel="2">
      <c r="A52" s="13" t="inlineStr"/>
      <c r="B52" s="13" t="inlineStr">
        <is>
          <t xml:space="preserve">    COLVANES SAS</t>
        </is>
      </c>
      <c r="C52" s="14" t="inlineStr"/>
      <c r="D52" s="15" t="n">
        <v>-374400</v>
      </c>
      <c r="E52" s="16">
        <f>IF($D$7125=0,0,D52/ABS($D$7125))</f>
        <v/>
      </c>
      <c r="F52" s="15" t="n">
        <v>-374400</v>
      </c>
      <c r="G52" s="16">
        <f>IF($F$7125=0,0,F52/ABS($F$7125))</f>
        <v/>
      </c>
      <c r="H52" s="15">
        <f>D52-F52</f>
        <v/>
      </c>
      <c r="I52" s="16">
        <f>IF(F52=0,0,H52/ABS(F52))</f>
        <v/>
      </c>
      <c r="J52" s="10" t="inlineStr">
        <is>
          <t>TRUE</t>
        </is>
      </c>
    </row>
    <row r="53" hidden="1" outlineLevel="2">
      <c r="A53" s="13" t="inlineStr"/>
      <c r="B53" s="13" t="inlineStr">
        <is>
          <t xml:space="preserve">    CONNPLANTS SAS</t>
        </is>
      </c>
      <c r="C53" s="14" t="inlineStr"/>
      <c r="D53" s="15" t="n">
        <v>-249900</v>
      </c>
      <c r="E53" s="16">
        <f>IF($D$7125=0,0,D53/ABS($D$7125))</f>
        <v/>
      </c>
      <c r="F53" s="15" t="n">
        <v>-249900</v>
      </c>
      <c r="G53" s="16">
        <f>IF($F$7125=0,0,F53/ABS($F$7125))</f>
        <v/>
      </c>
      <c r="H53" s="15">
        <f>D53-F53</f>
        <v/>
      </c>
      <c r="I53" s="16">
        <f>IF(F53=0,0,H53/ABS(F53))</f>
        <v/>
      </c>
      <c r="J53" s="10" t="inlineStr">
        <is>
          <t>TRUE</t>
        </is>
      </c>
    </row>
    <row r="54" hidden="1" outlineLevel="2">
      <c r="A54" s="13" t="inlineStr"/>
      <c r="B54" s="13" t="inlineStr">
        <is>
          <t xml:space="preserve">    Camilo Santamaria</t>
        </is>
      </c>
      <c r="C54" s="14" t="inlineStr"/>
      <c r="D54" s="15" t="n">
        <v>30000</v>
      </c>
      <c r="E54" s="16">
        <f>IF($D$7125=0,0,D54/ABS($D$7125))</f>
        <v/>
      </c>
      <c r="F54" s="15" t="n">
        <v>30000</v>
      </c>
      <c r="G54" s="16">
        <f>IF($F$7125=0,0,F54/ABS($F$7125))</f>
        <v/>
      </c>
      <c r="H54" s="15">
        <f>D54-F54</f>
        <v/>
      </c>
      <c r="I54" s="16">
        <f>IF(F54=0,0,H54/ABS(F54))</f>
        <v/>
      </c>
      <c r="J54" s="10" t="inlineStr">
        <is>
          <t>TRUE</t>
        </is>
      </c>
    </row>
    <row r="55" hidden="1" outlineLevel="2">
      <c r="A55" s="13" t="inlineStr"/>
      <c r="B55" s="13" t="inlineStr">
        <is>
          <t xml:space="preserve">    Carmenza Manchola</t>
        </is>
      </c>
      <c r="C55" s="14" t="inlineStr"/>
      <c r="D55" s="15" t="n">
        <v>120000</v>
      </c>
      <c r="E55" s="16">
        <f>IF($D$7125=0,0,D55/ABS($D$7125))</f>
        <v/>
      </c>
      <c r="F55" s="15" t="n">
        <v>120000</v>
      </c>
      <c r="G55" s="16">
        <f>IF($F$7125=0,0,F55/ABS($F$7125))</f>
        <v/>
      </c>
      <c r="H55" s="15">
        <f>D55-F55</f>
        <v/>
      </c>
      <c r="I55" s="16">
        <f>IF(F55=0,0,H55/ABS(F55))</f>
        <v/>
      </c>
      <c r="J55" s="10" t="inlineStr">
        <is>
          <t>TRUE</t>
        </is>
      </c>
    </row>
    <row r="56" hidden="1" outlineLevel="2">
      <c r="A56" s="13" t="inlineStr"/>
      <c r="B56" s="13" t="inlineStr">
        <is>
          <t xml:space="preserve">    Carmiña Gonzalez</t>
        </is>
      </c>
      <c r="C56" s="14" t="inlineStr"/>
      <c r="D56" s="15" t="n">
        <v>79999</v>
      </c>
      <c r="E56" s="16">
        <f>IF($D$7125=0,0,D56/ABS($D$7125))</f>
        <v/>
      </c>
      <c r="F56" s="15" t="n">
        <v>79999</v>
      </c>
      <c r="G56" s="16">
        <f>IF($F$7125=0,0,F56/ABS($F$7125))</f>
        <v/>
      </c>
      <c r="H56" s="15">
        <f>D56-F56</f>
        <v/>
      </c>
      <c r="I56" s="16">
        <f>IF(F56=0,0,H56/ABS(F56))</f>
        <v/>
      </c>
      <c r="J56" s="10" t="inlineStr">
        <is>
          <t>TRUE</t>
        </is>
      </c>
    </row>
    <row r="57" hidden="1" outlineLevel="2">
      <c r="A57" s="13" t="inlineStr"/>
      <c r="B57" s="13" t="inlineStr">
        <is>
          <t xml:space="preserve">    Carol Aguilar</t>
        </is>
      </c>
      <c r="C57" s="14" t="inlineStr"/>
      <c r="D57" s="15" t="n">
        <v>300000</v>
      </c>
      <c r="E57" s="16">
        <f>IF($D$7125=0,0,D57/ABS($D$7125))</f>
        <v/>
      </c>
      <c r="F57" s="15" t="n">
        <v>300000</v>
      </c>
      <c r="G57" s="16">
        <f>IF($F$7125=0,0,F57/ABS($F$7125))</f>
        <v/>
      </c>
      <c r="H57" s="15">
        <f>D57-F57</f>
        <v/>
      </c>
      <c r="I57" s="16">
        <f>IF(F57=0,0,H57/ABS(F57))</f>
        <v/>
      </c>
      <c r="J57" s="10" t="inlineStr">
        <is>
          <t>TRUE</t>
        </is>
      </c>
    </row>
    <row r="58" hidden="1" outlineLevel="2">
      <c r="A58" s="13" t="inlineStr"/>
      <c r="B58" s="13" t="inlineStr">
        <is>
          <t xml:space="preserve">    Carolina Ayola</t>
        </is>
      </c>
      <c r="C58" s="14" t="inlineStr"/>
      <c r="D58" s="15" t="n">
        <v>90000</v>
      </c>
      <c r="E58" s="16">
        <f>IF($D$7125=0,0,D58/ABS($D$7125))</f>
        <v/>
      </c>
      <c r="F58" s="15" t="n">
        <v>90000</v>
      </c>
      <c r="G58" s="16">
        <f>IF($F$7125=0,0,F58/ABS($F$7125))</f>
        <v/>
      </c>
      <c r="H58" s="15">
        <f>D58-F58</f>
        <v/>
      </c>
      <c r="I58" s="16">
        <f>IF(F58=0,0,H58/ABS(F58))</f>
        <v/>
      </c>
      <c r="J58" s="10" t="inlineStr">
        <is>
          <t>TRUE</t>
        </is>
      </c>
    </row>
    <row r="59" hidden="1" outlineLevel="2">
      <c r="A59" s="13" t="inlineStr"/>
      <c r="B59" s="13" t="inlineStr">
        <is>
          <t xml:space="preserve">    Carolina Zapata</t>
        </is>
      </c>
      <c r="C59" s="14" t="inlineStr"/>
      <c r="D59" s="15" t="n">
        <v>30000</v>
      </c>
      <c r="E59" s="16">
        <f>IF($D$7125=0,0,D59/ABS($D$7125))</f>
        <v/>
      </c>
      <c r="F59" s="15" t="n">
        <v>30000</v>
      </c>
      <c r="G59" s="16">
        <f>IF($F$7125=0,0,F59/ABS($F$7125))</f>
        <v/>
      </c>
      <c r="H59" s="15">
        <f>D59-F59</f>
        <v/>
      </c>
      <c r="I59" s="16">
        <f>IF(F59=0,0,H59/ABS(F59))</f>
        <v/>
      </c>
      <c r="J59" s="10" t="inlineStr">
        <is>
          <t>TRUE</t>
        </is>
      </c>
    </row>
    <row r="60" hidden="1" outlineLevel="2">
      <c r="A60" s="13" t="inlineStr"/>
      <c r="B60" s="13" t="inlineStr">
        <is>
          <t xml:space="preserve">    Catalina Cadena</t>
        </is>
      </c>
      <c r="C60" s="14" t="inlineStr"/>
      <c r="D60" s="15" t="n">
        <v>50001</v>
      </c>
      <c r="E60" s="16">
        <f>IF($D$7125=0,0,D60/ABS($D$7125))</f>
        <v/>
      </c>
      <c r="F60" s="15" t="n">
        <v>50001</v>
      </c>
      <c r="G60" s="16">
        <f>IF($F$7125=0,0,F60/ABS($F$7125))</f>
        <v/>
      </c>
      <c r="H60" s="15">
        <f>D60-F60</f>
        <v/>
      </c>
      <c r="I60" s="16">
        <f>IF(F60=0,0,H60/ABS(F60))</f>
        <v/>
      </c>
      <c r="J60" s="10" t="inlineStr">
        <is>
          <t>TRUE</t>
        </is>
      </c>
    </row>
    <row r="61" hidden="1" outlineLevel="2">
      <c r="A61" s="13" t="inlineStr"/>
      <c r="B61" s="13" t="inlineStr">
        <is>
          <t xml:space="preserve">    Catalina Montoya</t>
        </is>
      </c>
      <c r="C61" s="14" t="inlineStr"/>
      <c r="D61" s="15" t="n">
        <v>60000</v>
      </c>
      <c r="E61" s="16">
        <f>IF($D$7125=0,0,D61/ABS($D$7125))</f>
        <v/>
      </c>
      <c r="F61" s="15" t="n">
        <v>60000</v>
      </c>
      <c r="G61" s="16">
        <f>IF($F$7125=0,0,F61/ABS($F$7125))</f>
        <v/>
      </c>
      <c r="H61" s="15">
        <f>D61-F61</f>
        <v/>
      </c>
      <c r="I61" s="16">
        <f>IF(F61=0,0,H61/ABS(F61))</f>
        <v/>
      </c>
      <c r="J61" s="10" t="inlineStr">
        <is>
          <t>TRUE</t>
        </is>
      </c>
    </row>
    <row r="62" hidden="1" outlineLevel="2">
      <c r="A62" s="13" t="inlineStr"/>
      <c r="B62" s="13" t="inlineStr">
        <is>
          <t xml:space="preserve">    Cecilia Zamorano</t>
        </is>
      </c>
      <c r="C62" s="14" t="inlineStr"/>
      <c r="D62" s="15" t="n">
        <v>380000</v>
      </c>
      <c r="E62" s="16">
        <f>IF($D$7125=0,0,D62/ABS($D$7125))</f>
        <v/>
      </c>
      <c r="F62" s="15" t="n">
        <v>380000</v>
      </c>
      <c r="G62" s="16">
        <f>IF($F$7125=0,0,F62/ABS($F$7125))</f>
        <v/>
      </c>
      <c r="H62" s="15">
        <f>D62-F62</f>
        <v/>
      </c>
      <c r="I62" s="16">
        <f>IF(F62=0,0,H62/ABS(F62))</f>
        <v/>
      </c>
      <c r="J62" s="10" t="inlineStr">
        <is>
          <t>TRUE</t>
        </is>
      </c>
    </row>
    <row r="63" hidden="1" outlineLevel="2">
      <c r="A63" s="13" t="inlineStr"/>
      <c r="B63" s="13" t="inlineStr">
        <is>
          <t xml:space="preserve">    Celina Cabal</t>
        </is>
      </c>
      <c r="C63" s="14" t="inlineStr"/>
      <c r="D63" s="15" t="n">
        <v>180000</v>
      </c>
      <c r="E63" s="16">
        <f>IF($D$7125=0,0,D63/ABS($D$7125))</f>
        <v/>
      </c>
      <c r="F63" s="15" t="n">
        <v>180000</v>
      </c>
      <c r="G63" s="16">
        <f>IF($F$7125=0,0,F63/ABS($F$7125))</f>
        <v/>
      </c>
      <c r="H63" s="15">
        <f>D63-F63</f>
        <v/>
      </c>
      <c r="I63" s="16">
        <f>IF(F63=0,0,H63/ABS(F63))</f>
        <v/>
      </c>
      <c r="J63" s="10" t="inlineStr">
        <is>
          <t>TRUE</t>
        </is>
      </c>
    </row>
    <row r="64" hidden="1" outlineLevel="2">
      <c r="A64" s="13" t="inlineStr"/>
      <c r="B64" s="13" t="inlineStr">
        <is>
          <t xml:space="preserve">    Cindy Florez</t>
        </is>
      </c>
      <c r="C64" s="14" t="inlineStr"/>
      <c r="D64" s="15" t="n">
        <v>30000</v>
      </c>
      <c r="E64" s="16">
        <f>IF($D$7125=0,0,D64/ABS($D$7125))</f>
        <v/>
      </c>
      <c r="F64" s="15" t="n">
        <v>30000</v>
      </c>
      <c r="G64" s="16">
        <f>IF($F$7125=0,0,F64/ABS($F$7125))</f>
        <v/>
      </c>
      <c r="H64" s="15">
        <f>D64-F64</f>
        <v/>
      </c>
      <c r="I64" s="16">
        <f>IF(F64=0,0,H64/ABS(F64))</f>
        <v/>
      </c>
      <c r="J64" s="10" t="inlineStr">
        <is>
          <t>TRUE</t>
        </is>
      </c>
    </row>
    <row r="65" hidden="1" outlineLevel="2">
      <c r="A65" s="13" t="inlineStr"/>
      <c r="B65" s="13" t="inlineStr">
        <is>
          <t xml:space="preserve">    Claudia Llanos</t>
        </is>
      </c>
      <c r="C65" s="14" t="inlineStr"/>
      <c r="D65" s="15" t="n">
        <v>60000</v>
      </c>
      <c r="E65" s="16">
        <f>IF($D$7125=0,0,D65/ABS($D$7125))</f>
        <v/>
      </c>
      <c r="F65" s="15" t="n">
        <v>60000</v>
      </c>
      <c r="G65" s="16">
        <f>IF($F$7125=0,0,F65/ABS($F$7125))</f>
        <v/>
      </c>
      <c r="H65" s="15">
        <f>D65-F65</f>
        <v/>
      </c>
      <c r="I65" s="16">
        <f>IF(F65=0,0,H65/ABS(F65))</f>
        <v/>
      </c>
      <c r="J65" s="10" t="inlineStr">
        <is>
          <t>TRUE</t>
        </is>
      </c>
    </row>
    <row r="66" hidden="1" outlineLevel="2">
      <c r="A66" s="13" t="inlineStr"/>
      <c r="B66" s="13" t="inlineStr">
        <is>
          <t xml:space="preserve">    Claudia Ordoñez</t>
        </is>
      </c>
      <c r="C66" s="14" t="inlineStr"/>
      <c r="D66" s="15" t="n">
        <v>190000</v>
      </c>
      <c r="E66" s="16">
        <f>IF($D$7125=0,0,D66/ABS($D$7125))</f>
        <v/>
      </c>
      <c r="F66" s="15" t="n">
        <v>190000</v>
      </c>
      <c r="G66" s="16">
        <f>IF($F$7125=0,0,F66/ABS($F$7125))</f>
        <v/>
      </c>
      <c r="H66" s="15">
        <f>D66-F66</f>
        <v/>
      </c>
      <c r="I66" s="16">
        <f>IF(F66=0,0,H66/ABS(F66))</f>
        <v/>
      </c>
      <c r="J66" s="10" t="inlineStr">
        <is>
          <t>TRUE</t>
        </is>
      </c>
    </row>
    <row r="67" hidden="1" outlineLevel="2">
      <c r="A67" s="13" t="inlineStr"/>
      <c r="B67" s="13" t="inlineStr">
        <is>
          <t xml:space="preserve">    Cliente Particular</t>
        </is>
      </c>
      <c r="C67" s="14" t="inlineStr"/>
      <c r="D67" s="15" t="n">
        <v>4150662</v>
      </c>
      <c r="E67" s="16">
        <f>IF($D$7125=0,0,D67/ABS($D$7125))</f>
        <v/>
      </c>
      <c r="F67" s="15" t="n">
        <v>4150662</v>
      </c>
      <c r="G67" s="16">
        <f>IF($F$7125=0,0,F67/ABS($F$7125))</f>
        <v/>
      </c>
      <c r="H67" s="15">
        <f>D67-F67</f>
        <v/>
      </c>
      <c r="I67" s="16">
        <f>IF(F67=0,0,H67/ABS(F67))</f>
        <v/>
      </c>
      <c r="J67" s="10" t="inlineStr">
        <is>
          <t>TRUE</t>
        </is>
      </c>
    </row>
    <row r="68" hidden="1" outlineLevel="2">
      <c r="A68" s="13" t="inlineStr"/>
      <c r="B68" s="13" t="inlineStr">
        <is>
          <t xml:space="preserve">    Consumidor Final</t>
        </is>
      </c>
      <c r="C68" s="14" t="inlineStr"/>
      <c r="D68" s="15" t="n">
        <v>847361</v>
      </c>
      <c r="E68" s="16">
        <f>IF($D$7125=0,0,D68/ABS($D$7125))</f>
        <v/>
      </c>
      <c r="F68" s="15" t="n">
        <v>847361</v>
      </c>
      <c r="G68" s="16">
        <f>IF($F$7125=0,0,F68/ABS($F$7125))</f>
        <v/>
      </c>
      <c r="H68" s="15">
        <f>D68-F68</f>
        <v/>
      </c>
      <c r="I68" s="16">
        <f>IF(F68=0,0,H68/ABS(F68))</f>
        <v/>
      </c>
      <c r="J68" s="10" t="inlineStr">
        <is>
          <t>TRUE</t>
        </is>
      </c>
    </row>
    <row r="69" hidden="1" outlineLevel="2">
      <c r="A69" s="13" t="inlineStr"/>
      <c r="B69" s="13" t="inlineStr">
        <is>
          <t xml:space="preserve">    DIEGO CAICEDO</t>
        </is>
      </c>
      <c r="C69" s="14" t="inlineStr"/>
      <c r="D69" s="15" t="n">
        <v>120000</v>
      </c>
      <c r="E69" s="16">
        <f>IF($D$7125=0,0,D69/ABS($D$7125))</f>
        <v/>
      </c>
      <c r="F69" s="15" t="n">
        <v>120000</v>
      </c>
      <c r="G69" s="16">
        <f>IF($F$7125=0,0,F69/ABS($F$7125))</f>
        <v/>
      </c>
      <c r="H69" s="15">
        <f>D69-F69</f>
        <v/>
      </c>
      <c r="I69" s="16">
        <f>IF(F69=0,0,H69/ABS(F69))</f>
        <v/>
      </c>
      <c r="J69" s="10" t="inlineStr">
        <is>
          <t>TRUE</t>
        </is>
      </c>
    </row>
    <row r="70" hidden="1" outlineLevel="2">
      <c r="A70" s="13" t="inlineStr"/>
      <c r="B70" s="13" t="inlineStr">
        <is>
          <t xml:space="preserve">    Daniel Gironza</t>
        </is>
      </c>
      <c r="C70" s="14" t="inlineStr"/>
      <c r="D70" s="15" t="n">
        <v>65000</v>
      </c>
      <c r="E70" s="16">
        <f>IF($D$7125=0,0,D70/ABS($D$7125))</f>
        <v/>
      </c>
      <c r="F70" s="15" t="n">
        <v>65000</v>
      </c>
      <c r="G70" s="16">
        <f>IF($F$7125=0,0,F70/ABS($F$7125))</f>
        <v/>
      </c>
      <c r="H70" s="15">
        <f>D70-F70</f>
        <v/>
      </c>
      <c r="I70" s="16">
        <f>IF(F70=0,0,H70/ABS(F70))</f>
        <v/>
      </c>
      <c r="J70" s="10" t="inlineStr">
        <is>
          <t>TRUE</t>
        </is>
      </c>
    </row>
    <row r="71" hidden="1" outlineLevel="2">
      <c r="A71" s="13" t="inlineStr"/>
      <c r="B71" s="13" t="inlineStr">
        <is>
          <t xml:space="preserve">    Daniel Rengifo</t>
        </is>
      </c>
      <c r="C71" s="14" t="inlineStr"/>
      <c r="D71" s="15" t="n">
        <v>160000</v>
      </c>
      <c r="E71" s="16">
        <f>IF($D$7125=0,0,D71/ABS($D$7125))</f>
        <v/>
      </c>
      <c r="F71" s="15" t="n">
        <v>160000</v>
      </c>
      <c r="G71" s="16">
        <f>IF($F$7125=0,0,F71/ABS($F$7125))</f>
        <v/>
      </c>
      <c r="H71" s="15">
        <f>D71-F71</f>
        <v/>
      </c>
      <c r="I71" s="16">
        <f>IF(F71=0,0,H71/ABS(F71))</f>
        <v/>
      </c>
      <c r="J71" s="10" t="inlineStr">
        <is>
          <t>TRUE</t>
        </is>
      </c>
    </row>
    <row r="72" hidden="1" outlineLevel="2">
      <c r="A72" s="13" t="inlineStr"/>
      <c r="B72" s="13" t="inlineStr">
        <is>
          <t xml:space="preserve">    Daniela Spataro</t>
        </is>
      </c>
      <c r="C72" s="14" t="inlineStr"/>
      <c r="D72" s="15" t="n">
        <v>91001</v>
      </c>
      <c r="E72" s="16">
        <f>IF($D$7125=0,0,D72/ABS($D$7125))</f>
        <v/>
      </c>
      <c r="F72" s="15" t="n">
        <v>91001</v>
      </c>
      <c r="G72" s="16">
        <f>IF($F$7125=0,0,F72/ABS($F$7125))</f>
        <v/>
      </c>
      <c r="H72" s="15">
        <f>D72-F72</f>
        <v/>
      </c>
      <c r="I72" s="16">
        <f>IF(F72=0,0,H72/ABS(F72))</f>
        <v/>
      </c>
      <c r="J72" s="10" t="inlineStr">
        <is>
          <t>TRUE</t>
        </is>
      </c>
    </row>
    <row r="73" hidden="1" outlineLevel="2">
      <c r="A73" s="13" t="inlineStr"/>
      <c r="B73" s="13" t="inlineStr">
        <is>
          <t xml:space="preserve">    EL COMERCIO ELECTRICO S.A.S.</t>
        </is>
      </c>
      <c r="C73" s="14" t="inlineStr"/>
      <c r="D73" s="15" t="n">
        <v>5330</v>
      </c>
      <c r="E73" s="16">
        <f>IF($D$7125=0,0,D73/ABS($D$7125))</f>
        <v/>
      </c>
      <c r="F73" s="15" t="n">
        <v>5330</v>
      </c>
      <c r="G73" s="16">
        <f>IF($F$7125=0,0,F73/ABS($F$7125))</f>
        <v/>
      </c>
      <c r="H73" s="15">
        <f>D73-F73</f>
        <v/>
      </c>
      <c r="I73" s="16">
        <f>IF(F73=0,0,H73/ABS(F73))</f>
        <v/>
      </c>
      <c r="J73" s="10" t="inlineStr">
        <is>
          <t>TRUE</t>
        </is>
      </c>
    </row>
    <row r="74" hidden="1" outlineLevel="2">
      <c r="A74" s="13" t="inlineStr"/>
      <c r="B74" s="13" t="inlineStr">
        <is>
          <t xml:space="preserve">    EMPRESAS MUNICIPALES DE CALI E.I.C.E. E.S.P.</t>
        </is>
      </c>
      <c r="C74" s="14" t="inlineStr"/>
      <c r="D74" s="15" t="n">
        <v>-243641</v>
      </c>
      <c r="E74" s="16">
        <f>IF($D$7125=0,0,D74/ABS($D$7125))</f>
        <v/>
      </c>
      <c r="F74" s="15" t="n">
        <v>-243641</v>
      </c>
      <c r="G74" s="16">
        <f>IF($F$7125=0,0,F74/ABS($F$7125))</f>
        <v/>
      </c>
      <c r="H74" s="15">
        <f>D74-F74</f>
        <v/>
      </c>
      <c r="I74" s="16">
        <f>IF(F74=0,0,H74/ABS(F74))</f>
        <v/>
      </c>
      <c r="J74" s="10" t="inlineStr">
        <is>
          <t>TRUE</t>
        </is>
      </c>
    </row>
    <row r="75" hidden="1" outlineLevel="2">
      <c r="A75" s="13" t="inlineStr"/>
      <c r="B75" s="13" t="inlineStr">
        <is>
          <t xml:space="preserve">    ESTRELLA ANDINA SAS</t>
        </is>
      </c>
      <c r="C75" s="14" t="inlineStr"/>
      <c r="D75" s="15" t="n">
        <v>-65070</v>
      </c>
      <c r="E75" s="16">
        <f>IF($D$7125=0,0,D75/ABS($D$7125))</f>
        <v/>
      </c>
      <c r="F75" s="15" t="n">
        <v>-65070</v>
      </c>
      <c r="G75" s="16">
        <f>IF($F$7125=0,0,F75/ABS($F$7125))</f>
        <v/>
      </c>
      <c r="H75" s="15">
        <f>D75-F75</f>
        <v/>
      </c>
      <c r="I75" s="16">
        <f>IF(F75=0,0,H75/ABS(F75))</f>
        <v/>
      </c>
      <c r="J75" s="10" t="inlineStr">
        <is>
          <t>TRUE</t>
        </is>
      </c>
    </row>
    <row r="76" hidden="1" outlineLevel="2">
      <c r="A76" s="13" t="inlineStr"/>
      <c r="B76" s="13" t="inlineStr">
        <is>
          <t xml:space="preserve">    Ecomarket</t>
        </is>
      </c>
      <c r="C76" s="14" t="inlineStr"/>
      <c r="D76" s="15" t="n">
        <v>119998</v>
      </c>
      <c r="E76" s="16">
        <f>IF($D$7125=0,0,D76/ABS($D$7125))</f>
        <v/>
      </c>
      <c r="F76" s="15" t="n">
        <v>119998</v>
      </c>
      <c r="G76" s="16">
        <f>IF($F$7125=0,0,F76/ABS($F$7125))</f>
        <v/>
      </c>
      <c r="H76" s="15">
        <f>D76-F76</f>
        <v/>
      </c>
      <c r="I76" s="16">
        <f>IF(F76=0,0,H76/ABS(F76))</f>
        <v/>
      </c>
      <c r="J76" s="10" t="inlineStr">
        <is>
          <t>TRUE</t>
        </is>
      </c>
    </row>
    <row r="77" hidden="1" outlineLevel="2">
      <c r="A77" s="13" t="inlineStr"/>
      <c r="B77" s="13" t="inlineStr">
        <is>
          <t xml:space="preserve">    Edwin Vargas</t>
        </is>
      </c>
      <c r="C77" s="14" t="inlineStr"/>
      <c r="D77" s="15" t="n">
        <v>55000</v>
      </c>
      <c r="E77" s="16">
        <f>IF($D$7125=0,0,D77/ABS($D$7125))</f>
        <v/>
      </c>
      <c r="F77" s="15" t="n">
        <v>55000</v>
      </c>
      <c r="G77" s="16">
        <f>IF($F$7125=0,0,F77/ABS($F$7125))</f>
        <v/>
      </c>
      <c r="H77" s="15">
        <f>D77-F77</f>
        <v/>
      </c>
      <c r="I77" s="16">
        <f>IF(F77=0,0,H77/ABS(F77))</f>
        <v/>
      </c>
      <c r="J77" s="10" t="inlineStr">
        <is>
          <t>TRUE</t>
        </is>
      </c>
    </row>
    <row r="78" hidden="1" outlineLevel="2">
      <c r="A78" s="13" t="inlineStr"/>
      <c r="B78" s="13" t="inlineStr">
        <is>
          <t xml:space="preserve">    Eleonora Prada</t>
        </is>
      </c>
      <c r="C78" s="14" t="inlineStr"/>
      <c r="D78" s="15" t="n">
        <v>60000</v>
      </c>
      <c r="E78" s="16">
        <f>IF($D$7125=0,0,D78/ABS($D$7125))</f>
        <v/>
      </c>
      <c r="F78" s="15" t="n">
        <v>60000</v>
      </c>
      <c r="G78" s="16">
        <f>IF($F$7125=0,0,F78/ABS($F$7125))</f>
        <v/>
      </c>
      <c r="H78" s="15">
        <f>D78-F78</f>
        <v/>
      </c>
      <c r="I78" s="16">
        <f>IF(F78=0,0,H78/ABS(F78))</f>
        <v/>
      </c>
      <c r="J78" s="10" t="inlineStr">
        <is>
          <t>TRUE</t>
        </is>
      </c>
    </row>
    <row r="79" hidden="1" outlineLevel="2">
      <c r="A79" s="13" t="inlineStr"/>
      <c r="B79" s="13" t="inlineStr">
        <is>
          <t xml:space="preserve">    Elsa Dominguez</t>
        </is>
      </c>
      <c r="C79" s="14" t="inlineStr"/>
      <c r="D79" s="15" t="n">
        <v>972000</v>
      </c>
      <c r="E79" s="16">
        <f>IF($D$7125=0,0,D79/ABS($D$7125))</f>
        <v/>
      </c>
      <c r="F79" s="15" t="n">
        <v>972000</v>
      </c>
      <c r="G79" s="16">
        <f>IF($F$7125=0,0,F79/ABS($F$7125))</f>
        <v/>
      </c>
      <c r="H79" s="15">
        <f>D79-F79</f>
        <v/>
      </c>
      <c r="I79" s="16">
        <f>IF(F79=0,0,H79/ABS(F79))</f>
        <v/>
      </c>
      <c r="J79" s="10" t="inlineStr">
        <is>
          <t>TRUE</t>
        </is>
      </c>
    </row>
    <row r="80" hidden="1" outlineLevel="2">
      <c r="A80" s="13" t="inlineStr"/>
      <c r="B80" s="13" t="inlineStr">
        <is>
          <t xml:space="preserve">    Elsa Marin</t>
        </is>
      </c>
      <c r="C80" s="14" t="inlineStr"/>
      <c r="D80" s="15" t="n">
        <v>90000</v>
      </c>
      <c r="E80" s="16">
        <f>IF($D$7125=0,0,D80/ABS($D$7125))</f>
        <v/>
      </c>
      <c r="F80" s="15" t="n">
        <v>90000</v>
      </c>
      <c r="G80" s="16">
        <f>IF($F$7125=0,0,F80/ABS($F$7125))</f>
        <v/>
      </c>
      <c r="H80" s="15">
        <f>D80-F80</f>
        <v/>
      </c>
      <c r="I80" s="16">
        <f>IF(F80=0,0,H80/ABS(F80))</f>
        <v/>
      </c>
      <c r="J80" s="10" t="inlineStr">
        <is>
          <t>TRUE</t>
        </is>
      </c>
    </row>
    <row r="81" hidden="1" outlineLevel="2">
      <c r="A81" s="13" t="inlineStr"/>
      <c r="B81" s="13" t="inlineStr">
        <is>
          <t xml:space="preserve">    Esperanza Castaño</t>
        </is>
      </c>
      <c r="C81" s="14" t="inlineStr"/>
      <c r="D81" s="15" t="n">
        <v>1659991</v>
      </c>
      <c r="E81" s="16">
        <f>IF($D$7125=0,0,D81/ABS($D$7125))</f>
        <v/>
      </c>
      <c r="F81" s="15" t="n">
        <v>1659991</v>
      </c>
      <c r="G81" s="16">
        <f>IF($F$7125=0,0,F81/ABS($F$7125))</f>
        <v/>
      </c>
      <c r="H81" s="15">
        <f>D81-F81</f>
        <v/>
      </c>
      <c r="I81" s="16">
        <f>IF(F81=0,0,H81/ABS(F81))</f>
        <v/>
      </c>
      <c r="J81" s="10" t="inlineStr">
        <is>
          <t>TRUE</t>
        </is>
      </c>
    </row>
    <row r="82" hidden="1" outlineLevel="2">
      <c r="A82" s="13" t="inlineStr"/>
      <c r="B82" s="13" t="inlineStr">
        <is>
          <t xml:space="preserve">    Evelina King</t>
        </is>
      </c>
      <c r="C82" s="14" t="inlineStr"/>
      <c r="D82" s="15" t="n">
        <v>60000</v>
      </c>
      <c r="E82" s="16">
        <f>IF($D$7125=0,0,D82/ABS($D$7125))</f>
        <v/>
      </c>
      <c r="F82" s="15" t="n">
        <v>60000</v>
      </c>
      <c r="G82" s="16">
        <f>IF($F$7125=0,0,F82/ABS($F$7125))</f>
        <v/>
      </c>
      <c r="H82" s="15">
        <f>D82-F82</f>
        <v/>
      </c>
      <c r="I82" s="16">
        <f>IF(F82=0,0,H82/ABS(F82))</f>
        <v/>
      </c>
      <c r="J82" s="10" t="inlineStr">
        <is>
          <t>TRUE</t>
        </is>
      </c>
    </row>
    <row r="83" hidden="1" outlineLevel="2">
      <c r="A83" s="13" t="inlineStr"/>
      <c r="B83" s="13" t="inlineStr">
        <is>
          <t xml:space="preserve">    FD SAN JORGE SAS</t>
        </is>
      </c>
      <c r="C83" s="14" t="inlineStr"/>
      <c r="D83" s="15" t="n">
        <v>-38686.36</v>
      </c>
      <c r="E83" s="16">
        <f>IF($D$7125=0,0,D83/ABS($D$7125))</f>
        <v/>
      </c>
      <c r="F83" s="15" t="n">
        <v>-38686.36</v>
      </c>
      <c r="G83" s="16">
        <f>IF($F$7125=0,0,F83/ABS($F$7125))</f>
        <v/>
      </c>
      <c r="H83" s="15">
        <f>D83-F83</f>
        <v/>
      </c>
      <c r="I83" s="16">
        <f>IF(F83=0,0,H83/ABS(F83))</f>
        <v/>
      </c>
      <c r="J83" s="10" t="inlineStr">
        <is>
          <t>TRUE</t>
        </is>
      </c>
    </row>
    <row r="84" hidden="1" outlineLevel="2">
      <c r="A84" s="13" t="inlineStr"/>
      <c r="B84" s="13" t="inlineStr">
        <is>
          <t xml:space="preserve">    FERRETODO LA PORTADA</t>
        </is>
      </c>
      <c r="C84" s="14" t="inlineStr"/>
      <c r="D84" s="15" t="n">
        <v>-569799.1800000001</v>
      </c>
      <c r="E84" s="16">
        <f>IF($D$7125=0,0,D84/ABS($D$7125))</f>
        <v/>
      </c>
      <c r="F84" s="15" t="n">
        <v>-569799.1800000001</v>
      </c>
      <c r="G84" s="16">
        <f>IF($F$7125=0,0,F84/ABS($F$7125))</f>
        <v/>
      </c>
      <c r="H84" s="15">
        <f>D84-F84</f>
        <v/>
      </c>
      <c r="I84" s="16">
        <f>IF(F84=0,0,H84/ABS(F84))</f>
        <v/>
      </c>
      <c r="J84" s="10" t="inlineStr">
        <is>
          <t>TRUE</t>
        </is>
      </c>
    </row>
    <row r="85" hidden="1" outlineLevel="2">
      <c r="A85" s="13" t="inlineStr"/>
      <c r="B85" s="13" t="inlineStr">
        <is>
          <t xml:space="preserve">    FRANCISCO ANTONIO MENESES</t>
        </is>
      </c>
      <c r="C85" s="14" t="inlineStr"/>
      <c r="D85" s="15" t="n">
        <v>-1235000</v>
      </c>
      <c r="E85" s="16">
        <f>IF($D$7125=0,0,D85/ABS($D$7125))</f>
        <v/>
      </c>
      <c r="F85" s="15" t="n">
        <v>-1235000</v>
      </c>
      <c r="G85" s="16">
        <f>IF($F$7125=0,0,F85/ABS($F$7125))</f>
        <v/>
      </c>
      <c r="H85" s="15">
        <f>D85-F85</f>
        <v/>
      </c>
      <c r="I85" s="16">
        <f>IF(F85=0,0,H85/ABS(F85))</f>
        <v/>
      </c>
      <c r="J85" s="10" t="inlineStr">
        <is>
          <t>TRUE</t>
        </is>
      </c>
    </row>
    <row r="86" hidden="1" outlineLevel="2">
      <c r="A86" s="13" t="inlineStr"/>
      <c r="B86" s="13" t="inlineStr">
        <is>
          <t xml:space="preserve">    FREDY TENORIO FERNANDEZ</t>
        </is>
      </c>
      <c r="C86" s="14" t="inlineStr"/>
      <c r="D86" s="15" t="n">
        <v>-12000</v>
      </c>
      <c r="E86" s="16">
        <f>IF($D$7125=0,0,D86/ABS($D$7125))</f>
        <v/>
      </c>
      <c r="F86" s="15" t="n">
        <v>-12000</v>
      </c>
      <c r="G86" s="16">
        <f>IF($F$7125=0,0,F86/ABS($F$7125))</f>
        <v/>
      </c>
      <c r="H86" s="15">
        <f>D86-F86</f>
        <v/>
      </c>
      <c r="I86" s="16">
        <f>IF(F86=0,0,H86/ABS(F86))</f>
        <v/>
      </c>
      <c r="J86" s="10" t="inlineStr">
        <is>
          <t>TRUE</t>
        </is>
      </c>
    </row>
    <row r="87" hidden="1" outlineLevel="2">
      <c r="A87" s="13" t="inlineStr"/>
      <c r="B87" s="13" t="inlineStr">
        <is>
          <t xml:space="preserve">    Fabian Perez</t>
        </is>
      </c>
      <c r="C87" s="14" t="inlineStr"/>
      <c r="D87" s="15" t="n">
        <v>30000</v>
      </c>
      <c r="E87" s="16">
        <f>IF($D$7125=0,0,D87/ABS($D$7125))</f>
        <v/>
      </c>
      <c r="F87" s="15" t="n">
        <v>30000</v>
      </c>
      <c r="G87" s="16">
        <f>IF($F$7125=0,0,F87/ABS($F$7125))</f>
        <v/>
      </c>
      <c r="H87" s="15">
        <f>D87-F87</f>
        <v/>
      </c>
      <c r="I87" s="16">
        <f>IF(F87=0,0,H87/ABS(F87))</f>
        <v/>
      </c>
      <c r="J87" s="10" t="inlineStr">
        <is>
          <t>TRUE</t>
        </is>
      </c>
    </row>
    <row r="88" hidden="1" outlineLevel="2">
      <c r="A88" s="13" t="inlineStr"/>
      <c r="B88" s="13" t="inlineStr">
        <is>
          <t xml:space="preserve">    Ferias y Eventos</t>
        </is>
      </c>
      <c r="C88" s="14" t="inlineStr"/>
      <c r="D88" s="15" t="n">
        <v>1742821</v>
      </c>
      <c r="E88" s="16">
        <f>IF($D$7125=0,0,D88/ABS($D$7125))</f>
        <v/>
      </c>
      <c r="F88" s="15" t="n">
        <v>1742821</v>
      </c>
      <c r="G88" s="16">
        <f>IF($F$7125=0,0,F88/ABS($F$7125))</f>
        <v/>
      </c>
      <c r="H88" s="15">
        <f>D88-F88</f>
        <v/>
      </c>
      <c r="I88" s="16">
        <f>IF(F88=0,0,H88/ABS(F88))</f>
        <v/>
      </c>
      <c r="J88" s="10" t="inlineStr">
        <is>
          <t>TRUE</t>
        </is>
      </c>
    </row>
    <row r="89" hidden="1" outlineLevel="2">
      <c r="A89" s="13" t="inlineStr"/>
      <c r="B89" s="13" t="inlineStr">
        <is>
          <t xml:space="preserve">    GASES DE OCCIDENTE</t>
        </is>
      </c>
      <c r="C89" s="14" t="inlineStr"/>
      <c r="D89" s="15" t="n">
        <v>-23656</v>
      </c>
      <c r="E89" s="16">
        <f>IF($D$7125=0,0,D89/ABS($D$7125))</f>
        <v/>
      </c>
      <c r="F89" s="15" t="n">
        <v>-23656</v>
      </c>
      <c r="G89" s="16">
        <f>IF($F$7125=0,0,F89/ABS($F$7125))</f>
        <v/>
      </c>
      <c r="H89" s="15">
        <f>D89-F89</f>
        <v/>
      </c>
      <c r="I89" s="16">
        <f>IF(F89=0,0,H89/ABS(F89))</f>
        <v/>
      </c>
      <c r="J89" s="10" t="inlineStr">
        <is>
          <t>TRUE</t>
        </is>
      </c>
    </row>
    <row r="90" hidden="1" outlineLevel="2">
      <c r="A90" s="13" t="inlineStr"/>
      <c r="B90" s="13" t="inlineStr">
        <is>
          <t xml:space="preserve">    GRUPO MEDICO LABORAL GML IPS SAS </t>
        </is>
      </c>
      <c r="C90" s="14" t="inlineStr"/>
      <c r="D90" s="15" t="n">
        <v>80520</v>
      </c>
      <c r="E90" s="16">
        <f>IF($D$7125=0,0,D90/ABS($D$7125))</f>
        <v/>
      </c>
      <c r="F90" s="15" t="n">
        <v>80520</v>
      </c>
      <c r="G90" s="16">
        <f>IF($F$7125=0,0,F90/ABS($F$7125))</f>
        <v/>
      </c>
      <c r="H90" s="15">
        <f>D90-F90</f>
        <v/>
      </c>
      <c r="I90" s="16">
        <f>IF(F90=0,0,H90/ABS(F90))</f>
        <v/>
      </c>
      <c r="J90" s="10" t="inlineStr">
        <is>
          <t>TRUE</t>
        </is>
      </c>
    </row>
    <row r="91" hidden="1" outlineLevel="2">
      <c r="A91" s="13" t="inlineStr"/>
      <c r="B91" s="13" t="inlineStr">
        <is>
          <t xml:space="preserve">    German Mestizo</t>
        </is>
      </c>
      <c r="C91" s="14" t="inlineStr"/>
      <c r="D91" s="15" t="n">
        <v>250003</v>
      </c>
      <c r="E91" s="16">
        <f>IF($D$7125=0,0,D91/ABS($D$7125))</f>
        <v/>
      </c>
      <c r="F91" s="15" t="n">
        <v>250003</v>
      </c>
      <c r="G91" s="16">
        <f>IF($F$7125=0,0,F91/ABS($F$7125))</f>
        <v/>
      </c>
      <c r="H91" s="15">
        <f>D91-F91</f>
        <v/>
      </c>
      <c r="I91" s="16">
        <f>IF(F91=0,0,H91/ABS(F91))</f>
        <v/>
      </c>
      <c r="J91" s="10" t="inlineStr">
        <is>
          <t>TRUE</t>
        </is>
      </c>
    </row>
    <row r="92" hidden="1" outlineLevel="2">
      <c r="A92" s="13" t="inlineStr"/>
      <c r="B92" s="13" t="inlineStr">
        <is>
          <t xml:space="preserve">    Gilberto Iragorri</t>
        </is>
      </c>
      <c r="C92" s="14" t="inlineStr"/>
      <c r="D92" s="15" t="n">
        <v>360000</v>
      </c>
      <c r="E92" s="16">
        <f>IF($D$7125=0,0,D92/ABS($D$7125))</f>
        <v/>
      </c>
      <c r="F92" s="15" t="n">
        <v>360000</v>
      </c>
      <c r="G92" s="16">
        <f>IF($F$7125=0,0,F92/ABS($F$7125))</f>
        <v/>
      </c>
      <c r="H92" s="15">
        <f>D92-F92</f>
        <v/>
      </c>
      <c r="I92" s="16">
        <f>IF(F92=0,0,H92/ABS(F92))</f>
        <v/>
      </c>
      <c r="J92" s="10" t="inlineStr">
        <is>
          <t>TRUE</t>
        </is>
      </c>
    </row>
    <row r="93" hidden="1" outlineLevel="2">
      <c r="A93" s="13" t="inlineStr"/>
      <c r="B93" s="13" t="inlineStr">
        <is>
          <t xml:space="preserve">    Gissela Baron</t>
        </is>
      </c>
      <c r="C93" s="14" t="inlineStr"/>
      <c r="D93" s="15" t="n">
        <v>55000</v>
      </c>
      <c r="E93" s="16">
        <f>IF($D$7125=0,0,D93/ABS($D$7125))</f>
        <v/>
      </c>
      <c r="F93" s="15" t="n">
        <v>55000</v>
      </c>
      <c r="G93" s="16">
        <f>IF($F$7125=0,0,F93/ABS($F$7125))</f>
        <v/>
      </c>
      <c r="H93" s="15">
        <f>D93-F93</f>
        <v/>
      </c>
      <c r="I93" s="16">
        <f>IF(F93=0,0,H93/ABS(F93))</f>
        <v/>
      </c>
      <c r="J93" s="10" t="inlineStr">
        <is>
          <t>TRUE</t>
        </is>
      </c>
    </row>
    <row r="94" hidden="1" outlineLevel="2">
      <c r="A94" s="13" t="inlineStr"/>
      <c r="B94" s="13" t="inlineStr">
        <is>
          <t xml:space="preserve">    Gloria Benitez</t>
        </is>
      </c>
      <c r="C94" s="14" t="inlineStr"/>
      <c r="D94" s="15" t="n">
        <v>30000</v>
      </c>
      <c r="E94" s="16">
        <f>IF($D$7125=0,0,D94/ABS($D$7125))</f>
        <v/>
      </c>
      <c r="F94" s="15" t="n">
        <v>30000</v>
      </c>
      <c r="G94" s="16">
        <f>IF($F$7125=0,0,F94/ABS($F$7125))</f>
        <v/>
      </c>
      <c r="H94" s="15">
        <f>D94-F94</f>
        <v/>
      </c>
      <c r="I94" s="16">
        <f>IF(F94=0,0,H94/ABS(F94))</f>
        <v/>
      </c>
      <c r="J94" s="10" t="inlineStr">
        <is>
          <t>TRUE</t>
        </is>
      </c>
    </row>
    <row r="95" hidden="1" outlineLevel="2">
      <c r="A95" s="13" t="inlineStr"/>
      <c r="B95" s="13" t="inlineStr">
        <is>
          <t xml:space="preserve">    Gloria Torres</t>
        </is>
      </c>
      <c r="C95" s="14" t="inlineStr"/>
      <c r="D95" s="15" t="n">
        <v>70000</v>
      </c>
      <c r="E95" s="16">
        <f>IF($D$7125=0,0,D95/ABS($D$7125))</f>
        <v/>
      </c>
      <c r="F95" s="15" t="n">
        <v>70000</v>
      </c>
      <c r="G95" s="16">
        <f>IF($F$7125=0,0,F95/ABS($F$7125))</f>
        <v/>
      </c>
      <c r="H95" s="15">
        <f>D95-F95</f>
        <v/>
      </c>
      <c r="I95" s="16">
        <f>IF(F95=0,0,H95/ABS(F95))</f>
        <v/>
      </c>
      <c r="J95" s="10" t="inlineStr">
        <is>
          <t>TRUE</t>
        </is>
      </c>
    </row>
    <row r="96" hidden="1" outlineLevel="2">
      <c r="A96" s="13" t="inlineStr"/>
      <c r="B96" s="13" t="inlineStr">
        <is>
          <t xml:space="preserve">    Guillermo Restrepo</t>
        </is>
      </c>
      <c r="C96" s="14" t="inlineStr"/>
      <c r="D96" s="15" t="n">
        <v>90000</v>
      </c>
      <c r="E96" s="16">
        <f>IF($D$7125=0,0,D96/ABS($D$7125))</f>
        <v/>
      </c>
      <c r="F96" s="15" t="n">
        <v>90000</v>
      </c>
      <c r="G96" s="16">
        <f>IF($F$7125=0,0,F96/ABS($F$7125))</f>
        <v/>
      </c>
      <c r="H96" s="15">
        <f>D96-F96</f>
        <v/>
      </c>
      <c r="I96" s="16">
        <f>IF(F96=0,0,H96/ABS(F96))</f>
        <v/>
      </c>
      <c r="J96" s="10" t="inlineStr">
        <is>
          <t>TRUE</t>
        </is>
      </c>
    </row>
    <row r="97" hidden="1" outlineLevel="2">
      <c r="A97" s="13" t="inlineStr"/>
      <c r="B97" s="13" t="inlineStr">
        <is>
          <t xml:space="preserve">    Happy Yoga</t>
        </is>
      </c>
      <c r="C97" s="14" t="inlineStr"/>
      <c r="D97" s="15" t="n">
        <v>856281</v>
      </c>
      <c r="E97" s="16">
        <f>IF($D$7125=0,0,D97/ABS($D$7125))</f>
        <v/>
      </c>
      <c r="F97" s="15" t="n">
        <v>856281</v>
      </c>
      <c r="G97" s="16">
        <f>IF($F$7125=0,0,F97/ABS($F$7125))</f>
        <v/>
      </c>
      <c r="H97" s="15">
        <f>D97-F97</f>
        <v/>
      </c>
      <c r="I97" s="16">
        <f>IF(F97=0,0,H97/ABS(F97))</f>
        <v/>
      </c>
      <c r="J97" s="10" t="inlineStr">
        <is>
          <t>TRUE</t>
        </is>
      </c>
    </row>
    <row r="98" hidden="1" outlineLevel="2">
      <c r="A98" s="13" t="inlineStr"/>
      <c r="B98" s="13" t="inlineStr">
        <is>
          <t xml:space="preserve">    Hermes Gonzalez</t>
        </is>
      </c>
      <c r="C98" s="14" t="inlineStr"/>
      <c r="D98" s="15" t="n">
        <v>120000</v>
      </c>
      <c r="E98" s="16">
        <f>IF($D$7125=0,0,D98/ABS($D$7125))</f>
        <v/>
      </c>
      <c r="F98" s="15" t="n">
        <v>120000</v>
      </c>
      <c r="G98" s="16">
        <f>IF($F$7125=0,0,F98/ABS($F$7125))</f>
        <v/>
      </c>
      <c r="H98" s="15">
        <f>D98-F98</f>
        <v/>
      </c>
      <c r="I98" s="16">
        <f>IF(F98=0,0,H98/ABS(F98))</f>
        <v/>
      </c>
      <c r="J98" s="10" t="inlineStr">
        <is>
          <t>TRUE</t>
        </is>
      </c>
    </row>
    <row r="99" hidden="1" outlineLevel="2">
      <c r="A99" s="13" t="inlineStr"/>
      <c r="B99" s="13" t="inlineStr">
        <is>
          <t xml:space="preserve">    Hernan Miramag</t>
        </is>
      </c>
      <c r="C99" s="14" t="inlineStr"/>
      <c r="D99" s="15" t="n">
        <v>213999</v>
      </c>
      <c r="E99" s="16">
        <f>IF($D$7125=0,0,D99/ABS($D$7125))</f>
        <v/>
      </c>
      <c r="F99" s="15" t="n">
        <v>213999</v>
      </c>
      <c r="G99" s="16">
        <f>IF($F$7125=0,0,F99/ABS($F$7125))</f>
        <v/>
      </c>
      <c r="H99" s="15">
        <f>D99-F99</f>
        <v/>
      </c>
      <c r="I99" s="16">
        <f>IF(F99=0,0,H99/ABS(F99))</f>
        <v/>
      </c>
      <c r="J99" s="10" t="inlineStr">
        <is>
          <t>TRUE</t>
        </is>
      </c>
    </row>
    <row r="100" hidden="1" outlineLevel="2">
      <c r="A100" s="13" t="inlineStr"/>
      <c r="B100" s="13" t="inlineStr">
        <is>
          <t xml:space="preserve">    IDER GONZALEZ</t>
        </is>
      </c>
      <c r="C100" s="14" t="inlineStr"/>
      <c r="D100" s="15" t="n">
        <v>350000</v>
      </c>
      <c r="E100" s="16">
        <f>IF($D$7125=0,0,D100/ABS($D$7125))</f>
        <v/>
      </c>
      <c r="F100" s="15" t="n">
        <v>350000</v>
      </c>
      <c r="G100" s="16">
        <f>IF($F$7125=0,0,F100/ABS($F$7125))</f>
        <v/>
      </c>
      <c r="H100" s="15">
        <f>D100-F100</f>
        <v/>
      </c>
      <c r="I100" s="16">
        <f>IF(F100=0,0,H100/ABS(F100))</f>
        <v/>
      </c>
      <c r="J100" s="10" t="inlineStr">
        <is>
          <t>TRUE</t>
        </is>
      </c>
    </row>
    <row r="101" hidden="1" outlineLevel="2">
      <c r="A101" s="13" t="inlineStr"/>
      <c r="B101" s="13" t="inlineStr">
        <is>
          <t xml:space="preserve">    INVERSIONES ORBITAPPS SAS </t>
        </is>
      </c>
      <c r="C101" s="14" t="inlineStr"/>
      <c r="D101" s="15" t="n">
        <v>417330</v>
      </c>
      <c r="E101" s="16">
        <f>IF($D$7125=0,0,D101/ABS($D$7125))</f>
        <v/>
      </c>
      <c r="F101" s="15" t="n">
        <v>417330</v>
      </c>
      <c r="G101" s="16">
        <f>IF($F$7125=0,0,F101/ABS($F$7125))</f>
        <v/>
      </c>
      <c r="H101" s="15">
        <f>D101-F101</f>
        <v/>
      </c>
      <c r="I101" s="16">
        <f>IF(F101=0,0,H101/ABS(F101))</f>
        <v/>
      </c>
      <c r="J101" s="10" t="inlineStr">
        <is>
          <t>TRUE</t>
        </is>
      </c>
    </row>
    <row r="102" hidden="1" outlineLevel="2">
      <c r="A102" s="13" t="inlineStr"/>
      <c r="B102" s="13" t="inlineStr">
        <is>
          <t xml:space="preserve">    Ilana Ocho</t>
        </is>
      </c>
      <c r="C102" s="14" t="inlineStr"/>
      <c r="D102" s="15" t="n">
        <v>30000</v>
      </c>
      <c r="E102" s="16">
        <f>IF($D$7125=0,0,D102/ABS($D$7125))</f>
        <v/>
      </c>
      <c r="F102" s="15" t="n">
        <v>30000</v>
      </c>
      <c r="G102" s="16">
        <f>IF($F$7125=0,0,F102/ABS($F$7125))</f>
        <v/>
      </c>
      <c r="H102" s="15">
        <f>D102-F102</f>
        <v/>
      </c>
      <c r="I102" s="16">
        <f>IF(F102=0,0,H102/ABS(F102))</f>
        <v/>
      </c>
      <c r="J102" s="10" t="inlineStr">
        <is>
          <t>TRUE</t>
        </is>
      </c>
    </row>
    <row r="103" hidden="1" outlineLevel="2">
      <c r="A103" s="13" t="inlineStr"/>
      <c r="B103" s="13" t="inlineStr">
        <is>
          <t xml:space="preserve">    Isabel Moreno</t>
        </is>
      </c>
      <c r="C103" s="14" t="inlineStr"/>
      <c r="D103" s="15" t="n">
        <v>30000</v>
      </c>
      <c r="E103" s="16">
        <f>IF($D$7125=0,0,D103/ABS($D$7125))</f>
        <v/>
      </c>
      <c r="F103" s="15" t="n">
        <v>30000</v>
      </c>
      <c r="G103" s="16">
        <f>IF($F$7125=0,0,F103/ABS($F$7125))</f>
        <v/>
      </c>
      <c r="H103" s="15">
        <f>D103-F103</f>
        <v/>
      </c>
      <c r="I103" s="16">
        <f>IF(F103=0,0,H103/ABS(F103))</f>
        <v/>
      </c>
      <c r="J103" s="10" t="inlineStr">
        <is>
          <t>TRUE</t>
        </is>
      </c>
    </row>
    <row r="104" hidden="1" outlineLevel="2">
      <c r="A104" s="13" t="inlineStr"/>
      <c r="B104" s="13" t="inlineStr">
        <is>
          <t xml:space="preserve">    Isabela Manchola</t>
        </is>
      </c>
      <c r="C104" s="14" t="inlineStr"/>
      <c r="D104" s="15" t="n">
        <v>1211999</v>
      </c>
      <c r="E104" s="16">
        <f>IF($D$7125=0,0,D104/ABS($D$7125))</f>
        <v/>
      </c>
      <c r="F104" s="15" t="n">
        <v>1211999</v>
      </c>
      <c r="G104" s="16">
        <f>IF($F$7125=0,0,F104/ABS($F$7125))</f>
        <v/>
      </c>
      <c r="H104" s="15">
        <f>D104-F104</f>
        <v/>
      </c>
      <c r="I104" s="16">
        <f>IF(F104=0,0,H104/ABS(F104))</f>
        <v/>
      </c>
      <c r="J104" s="10" t="inlineStr">
        <is>
          <t>TRUE</t>
        </is>
      </c>
    </row>
    <row r="105" hidden="1" outlineLevel="2">
      <c r="A105" s="13" t="inlineStr"/>
      <c r="B105" s="13" t="inlineStr">
        <is>
          <t xml:space="preserve">    Isabella Guzman</t>
        </is>
      </c>
      <c r="C105" s="14" t="inlineStr"/>
      <c r="D105" s="15" t="n">
        <v>60000</v>
      </c>
      <c r="E105" s="16">
        <f>IF($D$7125=0,0,D105/ABS($D$7125))</f>
        <v/>
      </c>
      <c r="F105" s="15" t="n">
        <v>60000</v>
      </c>
      <c r="G105" s="16">
        <f>IF($F$7125=0,0,F105/ABS($F$7125))</f>
        <v/>
      </c>
      <c r="H105" s="15">
        <f>D105-F105</f>
        <v/>
      </c>
      <c r="I105" s="16">
        <f>IF(F105=0,0,H105/ABS(F105))</f>
        <v/>
      </c>
      <c r="J105" s="10" t="inlineStr">
        <is>
          <t>TRUE</t>
        </is>
      </c>
    </row>
    <row r="106" hidden="1" outlineLevel="2">
      <c r="A106" s="13" t="inlineStr"/>
      <c r="B106" s="13" t="inlineStr">
        <is>
          <t xml:space="preserve">    JAIME ALBERTO ISAZIGA</t>
        </is>
      </c>
      <c r="C106" s="14" t="inlineStr"/>
      <c r="D106" s="15" t="n">
        <v>-521585</v>
      </c>
      <c r="E106" s="16">
        <f>IF($D$7125=0,0,D106/ABS($D$7125))</f>
        <v/>
      </c>
      <c r="F106" s="15" t="n">
        <v>-521585</v>
      </c>
      <c r="G106" s="16">
        <f>IF($F$7125=0,0,F106/ABS($F$7125))</f>
        <v/>
      </c>
      <c r="H106" s="15">
        <f>D106-F106</f>
        <v/>
      </c>
      <c r="I106" s="16">
        <f>IF(F106=0,0,H106/ABS(F106))</f>
        <v/>
      </c>
      <c r="J106" s="10" t="inlineStr">
        <is>
          <t>TRUE</t>
        </is>
      </c>
    </row>
    <row r="107" hidden="1" outlineLevel="2">
      <c r="A107" s="13" t="inlineStr"/>
      <c r="B107" s="13" t="inlineStr">
        <is>
          <t xml:space="preserve">    JHON FREYMAN ESCOBAR</t>
        </is>
      </c>
      <c r="C107" s="14" t="inlineStr"/>
      <c r="D107" s="15" t="n">
        <v>-345710</v>
      </c>
      <c r="E107" s="16">
        <f>IF($D$7125=0,0,D107/ABS($D$7125))</f>
        <v/>
      </c>
      <c r="F107" s="15" t="n">
        <v>-345710</v>
      </c>
      <c r="G107" s="16">
        <f>IF($F$7125=0,0,F107/ABS($F$7125))</f>
        <v/>
      </c>
      <c r="H107" s="15">
        <f>D107-F107</f>
        <v/>
      </c>
      <c r="I107" s="16">
        <f>IF(F107=0,0,H107/ABS(F107))</f>
        <v/>
      </c>
      <c r="J107" s="10" t="inlineStr">
        <is>
          <t>TRUE</t>
        </is>
      </c>
    </row>
    <row r="108" hidden="1" outlineLevel="2">
      <c r="A108" s="13" t="inlineStr"/>
      <c r="B108" s="13" t="inlineStr">
        <is>
          <t xml:space="preserve">    Jairo Dominguez</t>
        </is>
      </c>
      <c r="C108" s="14" t="inlineStr"/>
      <c r="D108" s="15" t="n">
        <v>210000</v>
      </c>
      <c r="E108" s="16">
        <f>IF($D$7125=0,0,D108/ABS($D$7125))</f>
        <v/>
      </c>
      <c r="F108" s="15" t="n">
        <v>210000</v>
      </c>
      <c r="G108" s="16">
        <f>IF($F$7125=0,0,F108/ABS($F$7125))</f>
        <v/>
      </c>
      <c r="H108" s="15">
        <f>D108-F108</f>
        <v/>
      </c>
      <c r="I108" s="16">
        <f>IF(F108=0,0,H108/ABS(F108))</f>
        <v/>
      </c>
      <c r="J108" s="10" t="inlineStr">
        <is>
          <t>TRUE</t>
        </is>
      </c>
    </row>
    <row r="109" hidden="1" outlineLevel="2">
      <c r="A109" s="13" t="inlineStr"/>
      <c r="B109" s="13" t="inlineStr">
        <is>
          <t xml:space="preserve">    Jaqueline Ramirez</t>
        </is>
      </c>
      <c r="C109" s="14" t="inlineStr"/>
      <c r="D109" s="15" t="n">
        <v>55000</v>
      </c>
      <c r="E109" s="16">
        <f>IF($D$7125=0,0,D109/ABS($D$7125))</f>
        <v/>
      </c>
      <c r="F109" s="15" t="n">
        <v>55000</v>
      </c>
      <c r="G109" s="16">
        <f>IF($F$7125=0,0,F109/ABS($F$7125))</f>
        <v/>
      </c>
      <c r="H109" s="15">
        <f>D109-F109</f>
        <v/>
      </c>
      <c r="I109" s="16">
        <f>IF(F109=0,0,H109/ABS(F109))</f>
        <v/>
      </c>
      <c r="J109" s="10" t="inlineStr">
        <is>
          <t>TRUE</t>
        </is>
      </c>
    </row>
    <row r="110" hidden="1" outlineLevel="2">
      <c r="A110" s="13" t="inlineStr"/>
      <c r="B110" s="13" t="inlineStr">
        <is>
          <t xml:space="preserve">    Jenifer Ruiz</t>
        </is>
      </c>
      <c r="C110" s="14" t="inlineStr"/>
      <c r="D110" s="15" t="n">
        <v>30000</v>
      </c>
      <c r="E110" s="16">
        <f>IF($D$7125=0,0,D110/ABS($D$7125))</f>
        <v/>
      </c>
      <c r="F110" s="15" t="n">
        <v>30000</v>
      </c>
      <c r="G110" s="16">
        <f>IF($F$7125=0,0,F110/ABS($F$7125))</f>
        <v/>
      </c>
      <c r="H110" s="15">
        <f>D110-F110</f>
        <v/>
      </c>
      <c r="I110" s="16">
        <f>IF(F110=0,0,H110/ABS(F110))</f>
        <v/>
      </c>
      <c r="J110" s="10" t="inlineStr">
        <is>
          <t>TRUE</t>
        </is>
      </c>
    </row>
    <row r="111" hidden="1" outlineLevel="2">
      <c r="A111" s="13" t="inlineStr"/>
      <c r="B111" s="13" t="inlineStr">
        <is>
          <t xml:space="preserve">    Jinny Cortes Quinchara</t>
        </is>
      </c>
      <c r="C111" s="14" t="inlineStr"/>
      <c r="D111" s="15" t="n">
        <v>30000</v>
      </c>
      <c r="E111" s="16">
        <f>IF($D$7125=0,0,D111/ABS($D$7125))</f>
        <v/>
      </c>
      <c r="F111" s="15" t="n">
        <v>30000</v>
      </c>
      <c r="G111" s="16">
        <f>IF($F$7125=0,0,F111/ABS($F$7125))</f>
        <v/>
      </c>
      <c r="H111" s="15">
        <f>D111-F111</f>
        <v/>
      </c>
      <c r="I111" s="16">
        <f>IF(F111=0,0,H111/ABS(F111))</f>
        <v/>
      </c>
      <c r="J111" s="10" t="inlineStr">
        <is>
          <t>TRUE</t>
        </is>
      </c>
    </row>
    <row r="112" hidden="1" outlineLevel="2">
      <c r="A112" s="13" t="inlineStr"/>
      <c r="B112" s="13" t="inlineStr">
        <is>
          <t xml:space="preserve">    Johana Rojas</t>
        </is>
      </c>
      <c r="C112" s="14" t="inlineStr"/>
      <c r="D112" s="15" t="n">
        <v>175000</v>
      </c>
      <c r="E112" s="16">
        <f>IF($D$7125=0,0,D112/ABS($D$7125))</f>
        <v/>
      </c>
      <c r="F112" s="15" t="n">
        <v>175000</v>
      </c>
      <c r="G112" s="16">
        <f>IF($F$7125=0,0,F112/ABS($F$7125))</f>
        <v/>
      </c>
      <c r="H112" s="15">
        <f>D112-F112</f>
        <v/>
      </c>
      <c r="I112" s="16">
        <f>IF(F112=0,0,H112/ABS(F112))</f>
        <v/>
      </c>
      <c r="J112" s="10" t="inlineStr">
        <is>
          <t>TRUE</t>
        </is>
      </c>
    </row>
    <row r="113" hidden="1" outlineLevel="2">
      <c r="A113" s="13" t="inlineStr"/>
      <c r="B113" s="13" t="inlineStr">
        <is>
          <t xml:space="preserve">    Jonahan Marín</t>
        </is>
      </c>
      <c r="C113" s="14" t="inlineStr"/>
      <c r="D113" s="15" t="n">
        <v>30000</v>
      </c>
      <c r="E113" s="16">
        <f>IF($D$7125=0,0,D113/ABS($D$7125))</f>
        <v/>
      </c>
      <c r="F113" s="15" t="n">
        <v>30000</v>
      </c>
      <c r="G113" s="16">
        <f>IF($F$7125=0,0,F113/ABS($F$7125))</f>
        <v/>
      </c>
      <c r="H113" s="15">
        <f>D113-F113</f>
        <v/>
      </c>
      <c r="I113" s="16">
        <f>IF(F113=0,0,H113/ABS(F113))</f>
        <v/>
      </c>
      <c r="J113" s="10" t="inlineStr">
        <is>
          <t>TRUE</t>
        </is>
      </c>
    </row>
    <row r="114" hidden="1" outlineLevel="2">
      <c r="A114" s="13" t="inlineStr"/>
      <c r="B114" s="13" t="inlineStr">
        <is>
          <t xml:space="preserve">    Jorge Antonio (Innova) Noguera Varela</t>
        </is>
      </c>
      <c r="C114" s="14" t="inlineStr"/>
      <c r="D114" s="15" t="n">
        <v>113000</v>
      </c>
      <c r="E114" s="16">
        <f>IF($D$7125=0,0,D114/ABS($D$7125))</f>
        <v/>
      </c>
      <c r="F114" s="15" t="n">
        <v>113000</v>
      </c>
      <c r="G114" s="16">
        <f>IF($F$7125=0,0,F114/ABS($F$7125))</f>
        <v/>
      </c>
      <c r="H114" s="15">
        <f>D114-F114</f>
        <v/>
      </c>
      <c r="I114" s="16">
        <f>IF(F114=0,0,H114/ABS(F114))</f>
        <v/>
      </c>
      <c r="J114" s="10" t="inlineStr">
        <is>
          <t>TRUE</t>
        </is>
      </c>
    </row>
    <row r="115" hidden="1" outlineLevel="2">
      <c r="A115" s="13" t="inlineStr"/>
      <c r="B115" s="13" t="inlineStr">
        <is>
          <t xml:space="preserve">    Jorge Hurtado</t>
        </is>
      </c>
      <c r="C115" s="14" t="inlineStr"/>
      <c r="D115" s="15" t="n">
        <v>90000</v>
      </c>
      <c r="E115" s="16">
        <f>IF($D$7125=0,0,D115/ABS($D$7125))</f>
        <v/>
      </c>
      <c r="F115" s="15" t="n">
        <v>90000</v>
      </c>
      <c r="G115" s="16">
        <f>IF($F$7125=0,0,F115/ABS($F$7125))</f>
        <v/>
      </c>
      <c r="H115" s="15">
        <f>D115-F115</f>
        <v/>
      </c>
      <c r="I115" s="16">
        <f>IF(F115=0,0,H115/ABS(F115))</f>
        <v/>
      </c>
      <c r="J115" s="10" t="inlineStr">
        <is>
          <t>TRUE</t>
        </is>
      </c>
    </row>
    <row r="116" hidden="1" outlineLevel="2">
      <c r="A116" s="13" t="inlineStr"/>
      <c r="B116" s="13" t="inlineStr">
        <is>
          <t xml:space="preserve">    Jose Pablo Cardona</t>
        </is>
      </c>
      <c r="C116" s="14" t="inlineStr"/>
      <c r="D116" s="15" t="n">
        <v>50001</v>
      </c>
      <c r="E116" s="16">
        <f>IF($D$7125=0,0,D116/ABS($D$7125))</f>
        <v/>
      </c>
      <c r="F116" s="15" t="n">
        <v>50001</v>
      </c>
      <c r="G116" s="16">
        <f>IF($F$7125=0,0,F116/ABS($F$7125))</f>
        <v/>
      </c>
      <c r="H116" s="15">
        <f>D116-F116</f>
        <v/>
      </c>
      <c r="I116" s="16">
        <f>IF(F116=0,0,H116/ABS(F116))</f>
        <v/>
      </c>
      <c r="J116" s="10" t="inlineStr">
        <is>
          <t>TRUE</t>
        </is>
      </c>
    </row>
    <row r="117" hidden="1" outlineLevel="2">
      <c r="A117" s="13" t="inlineStr"/>
      <c r="B117" s="13" t="inlineStr">
        <is>
          <t xml:space="preserve">    Josefina Puccini</t>
        </is>
      </c>
      <c r="C117" s="14" t="inlineStr"/>
      <c r="D117" s="15" t="n">
        <v>109999</v>
      </c>
      <c r="E117" s="16">
        <f>IF($D$7125=0,0,D117/ABS($D$7125))</f>
        <v/>
      </c>
      <c r="F117" s="15" t="n">
        <v>109999</v>
      </c>
      <c r="G117" s="16">
        <f>IF($F$7125=0,0,F117/ABS($F$7125))</f>
        <v/>
      </c>
      <c r="H117" s="15">
        <f>D117-F117</f>
        <v/>
      </c>
      <c r="I117" s="16">
        <f>IF(F117=0,0,H117/ABS(F117))</f>
        <v/>
      </c>
      <c r="J117" s="10" t="inlineStr">
        <is>
          <t>TRUE</t>
        </is>
      </c>
    </row>
    <row r="118" hidden="1" outlineLevel="2">
      <c r="A118" s="13" t="inlineStr"/>
      <c r="B118" s="13" t="inlineStr">
        <is>
          <t xml:space="preserve">    Juan Camilo Cardona</t>
        </is>
      </c>
      <c r="C118" s="14" t="inlineStr"/>
      <c r="D118" s="15" t="n">
        <v>476666</v>
      </c>
      <c r="E118" s="16">
        <f>IF($D$7125=0,0,D118/ABS($D$7125))</f>
        <v/>
      </c>
      <c r="F118" s="15" t="n">
        <v>476666</v>
      </c>
      <c r="G118" s="16">
        <f>IF($F$7125=0,0,F118/ABS($F$7125))</f>
        <v/>
      </c>
      <c r="H118" s="15">
        <f>D118-F118</f>
        <v/>
      </c>
      <c r="I118" s="16">
        <f>IF(F118=0,0,H118/ABS(F118))</f>
        <v/>
      </c>
      <c r="J118" s="10" t="inlineStr">
        <is>
          <t>TRUE</t>
        </is>
      </c>
    </row>
    <row r="119" hidden="1" outlineLevel="2">
      <c r="A119" s="13" t="inlineStr"/>
      <c r="B119" s="13" t="inlineStr">
        <is>
          <t xml:space="preserve">    Juan Felipe Yepes</t>
        </is>
      </c>
      <c r="C119" s="14" t="inlineStr"/>
      <c r="D119" s="15" t="n">
        <v>1012999</v>
      </c>
      <c r="E119" s="16">
        <f>IF($D$7125=0,0,D119/ABS($D$7125))</f>
        <v/>
      </c>
      <c r="F119" s="15" t="n">
        <v>1012999</v>
      </c>
      <c r="G119" s="16">
        <f>IF($F$7125=0,0,F119/ABS($F$7125))</f>
        <v/>
      </c>
      <c r="H119" s="15">
        <f>D119-F119</f>
        <v/>
      </c>
      <c r="I119" s="16">
        <f>IF(F119=0,0,H119/ABS(F119))</f>
        <v/>
      </c>
      <c r="J119" s="10" t="inlineStr">
        <is>
          <t>TRUE</t>
        </is>
      </c>
    </row>
    <row r="120" hidden="1" outlineLevel="2">
      <c r="A120" s="13" t="inlineStr"/>
      <c r="B120" s="13" t="inlineStr">
        <is>
          <t xml:space="preserve">    Juan Fernando Gonzalez</t>
        </is>
      </c>
      <c r="C120" s="14" t="inlineStr"/>
      <c r="D120" s="15" t="n">
        <v>70000</v>
      </c>
      <c r="E120" s="16">
        <f>IF($D$7125=0,0,D120/ABS($D$7125))</f>
        <v/>
      </c>
      <c r="F120" s="15" t="n">
        <v>70000</v>
      </c>
      <c r="G120" s="16">
        <f>IF($F$7125=0,0,F120/ABS($F$7125))</f>
        <v/>
      </c>
      <c r="H120" s="15">
        <f>D120-F120</f>
        <v/>
      </c>
      <c r="I120" s="16">
        <f>IF(F120=0,0,H120/ABS(F120))</f>
        <v/>
      </c>
      <c r="J120" s="10" t="inlineStr">
        <is>
          <t>TRUE</t>
        </is>
      </c>
    </row>
    <row r="121" hidden="1" outlineLevel="2">
      <c r="A121" s="13" t="inlineStr"/>
      <c r="B121" s="13" t="inlineStr">
        <is>
          <t xml:space="preserve">    Juan Manuel Mendoza</t>
        </is>
      </c>
      <c r="C121" s="14" t="inlineStr"/>
      <c r="D121" s="15" t="n">
        <v>150000</v>
      </c>
      <c r="E121" s="16">
        <f>IF($D$7125=0,0,D121/ABS($D$7125))</f>
        <v/>
      </c>
      <c r="F121" s="15" t="n">
        <v>150000</v>
      </c>
      <c r="G121" s="16">
        <f>IF($F$7125=0,0,F121/ABS($F$7125))</f>
        <v/>
      </c>
      <c r="H121" s="15">
        <f>D121-F121</f>
        <v/>
      </c>
      <c r="I121" s="16">
        <f>IF(F121=0,0,H121/ABS(F121))</f>
        <v/>
      </c>
      <c r="J121" s="10" t="inlineStr">
        <is>
          <t>TRUE</t>
        </is>
      </c>
    </row>
    <row r="122" hidden="1" outlineLevel="2">
      <c r="A122" s="13" t="inlineStr"/>
      <c r="B122" s="13" t="inlineStr">
        <is>
          <t xml:space="preserve">    Juan Manuel Rivera</t>
        </is>
      </c>
      <c r="C122" s="14" t="inlineStr"/>
      <c r="D122" s="15" t="n">
        <v>120000</v>
      </c>
      <c r="E122" s="16">
        <f>IF($D$7125=0,0,D122/ABS($D$7125))</f>
        <v/>
      </c>
      <c r="F122" s="15" t="n">
        <v>120000</v>
      </c>
      <c r="G122" s="16">
        <f>IF($F$7125=0,0,F122/ABS($F$7125))</f>
        <v/>
      </c>
      <c r="H122" s="15">
        <f>D122-F122</f>
        <v/>
      </c>
      <c r="I122" s="16">
        <f>IF(F122=0,0,H122/ABS(F122))</f>
        <v/>
      </c>
      <c r="J122" s="10" t="inlineStr">
        <is>
          <t>TRUE</t>
        </is>
      </c>
    </row>
    <row r="123" hidden="1" outlineLevel="2">
      <c r="A123" s="13" t="inlineStr"/>
      <c r="B123" s="13" t="inlineStr">
        <is>
          <t xml:space="preserve">    Juan Nates</t>
        </is>
      </c>
      <c r="C123" s="14" t="inlineStr"/>
      <c r="D123" s="15" t="n">
        <v>120000</v>
      </c>
      <c r="E123" s="16">
        <f>IF($D$7125=0,0,D123/ABS($D$7125))</f>
        <v/>
      </c>
      <c r="F123" s="15" t="n">
        <v>120000</v>
      </c>
      <c r="G123" s="16">
        <f>IF($F$7125=0,0,F123/ABS($F$7125))</f>
        <v/>
      </c>
      <c r="H123" s="15">
        <f>D123-F123</f>
        <v/>
      </c>
      <c r="I123" s="16">
        <f>IF(F123=0,0,H123/ABS(F123))</f>
        <v/>
      </c>
      <c r="J123" s="10" t="inlineStr">
        <is>
          <t>TRUE</t>
        </is>
      </c>
    </row>
    <row r="124" hidden="1" outlineLevel="2">
      <c r="A124" s="13" t="inlineStr"/>
      <c r="B124" s="13" t="inlineStr">
        <is>
          <t xml:space="preserve">    Juan Pablo Franco</t>
        </is>
      </c>
      <c r="C124" s="14" t="inlineStr"/>
      <c r="D124" s="15" t="n">
        <v>60000</v>
      </c>
      <c r="E124" s="16">
        <f>IF($D$7125=0,0,D124/ABS($D$7125))</f>
        <v/>
      </c>
      <c r="F124" s="15" t="n">
        <v>60000</v>
      </c>
      <c r="G124" s="16">
        <f>IF($F$7125=0,0,F124/ABS($F$7125))</f>
        <v/>
      </c>
      <c r="H124" s="15">
        <f>D124-F124</f>
        <v/>
      </c>
      <c r="I124" s="16">
        <f>IF(F124=0,0,H124/ABS(F124))</f>
        <v/>
      </c>
      <c r="J124" s="10" t="inlineStr">
        <is>
          <t>TRUE</t>
        </is>
      </c>
    </row>
    <row r="125" hidden="1" outlineLevel="2">
      <c r="A125" s="13" t="inlineStr"/>
      <c r="B125" s="13" t="inlineStr">
        <is>
          <t xml:space="preserve">    Juan Pablo Gomez</t>
        </is>
      </c>
      <c r="C125" s="14" t="inlineStr"/>
      <c r="D125" s="15" t="n">
        <v>104000</v>
      </c>
      <c r="E125" s="16">
        <f>IF($D$7125=0,0,D125/ABS($D$7125))</f>
        <v/>
      </c>
      <c r="F125" s="15" t="n">
        <v>104000</v>
      </c>
      <c r="G125" s="16">
        <f>IF($F$7125=0,0,F125/ABS($F$7125))</f>
        <v/>
      </c>
      <c r="H125" s="15">
        <f>D125-F125</f>
        <v/>
      </c>
      <c r="I125" s="16">
        <f>IF(F125=0,0,H125/ABS(F125))</f>
        <v/>
      </c>
      <c r="J125" s="10" t="inlineStr">
        <is>
          <t>TRUE</t>
        </is>
      </c>
    </row>
    <row r="126" hidden="1" outlineLevel="2">
      <c r="A126" s="13" t="inlineStr"/>
      <c r="B126" s="13" t="inlineStr">
        <is>
          <t xml:space="preserve">    Juan Sebastian Muñoz</t>
        </is>
      </c>
      <c r="C126" s="14" t="inlineStr"/>
      <c r="D126" s="15" t="n">
        <v>120000</v>
      </c>
      <c r="E126" s="16">
        <f>IF($D$7125=0,0,D126/ABS($D$7125))</f>
        <v/>
      </c>
      <c r="F126" s="15" t="n">
        <v>120000</v>
      </c>
      <c r="G126" s="16">
        <f>IF($F$7125=0,0,F126/ABS($F$7125))</f>
        <v/>
      </c>
      <c r="H126" s="15">
        <f>D126-F126</f>
        <v/>
      </c>
      <c r="I126" s="16">
        <f>IF(F126=0,0,H126/ABS(F126))</f>
        <v/>
      </c>
      <c r="J126" s="10" t="inlineStr">
        <is>
          <t>TRUE</t>
        </is>
      </c>
    </row>
    <row r="127" hidden="1" outlineLevel="2">
      <c r="A127" s="13" t="inlineStr"/>
      <c r="B127" s="13" t="inlineStr">
        <is>
          <t xml:space="preserve">    Juliana Fernandez</t>
        </is>
      </c>
      <c r="C127" s="14" t="inlineStr"/>
      <c r="D127" s="15" t="n">
        <v>30000</v>
      </c>
      <c r="E127" s="16">
        <f>IF($D$7125=0,0,D127/ABS($D$7125))</f>
        <v/>
      </c>
      <c r="F127" s="15" t="n">
        <v>30000</v>
      </c>
      <c r="G127" s="16">
        <f>IF($F$7125=0,0,F127/ABS($F$7125))</f>
        <v/>
      </c>
      <c r="H127" s="15">
        <f>D127-F127</f>
        <v/>
      </c>
      <c r="I127" s="16">
        <f>IF(F127=0,0,H127/ABS(F127))</f>
        <v/>
      </c>
      <c r="J127" s="10" t="inlineStr">
        <is>
          <t>TRUE</t>
        </is>
      </c>
    </row>
    <row r="128" hidden="1" outlineLevel="2">
      <c r="A128" s="13" t="inlineStr"/>
      <c r="B128" s="13" t="inlineStr">
        <is>
          <t xml:space="preserve">    Karol Dahiana Pinto Gallego</t>
        </is>
      </c>
      <c r="C128" s="14" t="inlineStr"/>
      <c r="D128" s="15" t="n">
        <v>53200</v>
      </c>
      <c r="E128" s="16">
        <f>IF($D$7125=0,0,D128/ABS($D$7125))</f>
        <v/>
      </c>
      <c r="F128" s="15" t="n">
        <v>53200</v>
      </c>
      <c r="G128" s="16">
        <f>IF($F$7125=0,0,F128/ABS($F$7125))</f>
        <v/>
      </c>
      <c r="H128" s="15">
        <f>D128-F128</f>
        <v/>
      </c>
      <c r="I128" s="16">
        <f>IF(F128=0,0,H128/ABS(F128))</f>
        <v/>
      </c>
      <c r="J128" s="10" t="inlineStr">
        <is>
          <t>TRUE</t>
        </is>
      </c>
    </row>
    <row r="129" hidden="1" outlineLevel="2">
      <c r="A129" s="13" t="inlineStr"/>
      <c r="B129" s="13" t="inlineStr">
        <is>
          <t xml:space="preserve">    Katherine Gonzalez</t>
        </is>
      </c>
      <c r="C129" s="14" t="inlineStr"/>
      <c r="D129" s="15" t="n">
        <v>100000</v>
      </c>
      <c r="E129" s="16">
        <f>IF($D$7125=0,0,D129/ABS($D$7125))</f>
        <v/>
      </c>
      <c r="F129" s="15" t="n">
        <v>100000</v>
      </c>
      <c r="G129" s="16">
        <f>IF($F$7125=0,0,F129/ABS($F$7125))</f>
        <v/>
      </c>
      <c r="H129" s="15">
        <f>D129-F129</f>
        <v/>
      </c>
      <c r="I129" s="16">
        <f>IF(F129=0,0,H129/ABS(F129))</f>
        <v/>
      </c>
      <c r="J129" s="10" t="inlineStr">
        <is>
          <t>TRUE</t>
        </is>
      </c>
    </row>
    <row r="130" hidden="1" outlineLevel="2">
      <c r="A130" s="13" t="inlineStr"/>
      <c r="B130" s="13" t="inlineStr">
        <is>
          <t xml:space="preserve">    LUCERO VASQUEZ</t>
        </is>
      </c>
      <c r="C130" s="14" t="inlineStr"/>
      <c r="D130" s="15" t="n">
        <v>-351000</v>
      </c>
      <c r="E130" s="16">
        <f>IF($D$7125=0,0,D130/ABS($D$7125))</f>
        <v/>
      </c>
      <c r="F130" s="15" t="n">
        <v>-351000</v>
      </c>
      <c r="G130" s="16">
        <f>IF($F$7125=0,0,F130/ABS($F$7125))</f>
        <v/>
      </c>
      <c r="H130" s="15">
        <f>D130-F130</f>
        <v/>
      </c>
      <c r="I130" s="16">
        <f>IF(F130=0,0,H130/ABS(F130))</f>
        <v/>
      </c>
      <c r="J130" s="10" t="inlineStr">
        <is>
          <t>TRUE</t>
        </is>
      </c>
    </row>
    <row r="131" hidden="1" outlineLevel="2">
      <c r="A131" s="13" t="inlineStr"/>
      <c r="B131" s="13" t="inlineStr">
        <is>
          <t xml:space="preserve">    Laura Gutierrez</t>
        </is>
      </c>
      <c r="C131" s="14" t="inlineStr"/>
      <c r="D131" s="15" t="n">
        <v>120000</v>
      </c>
      <c r="E131" s="16">
        <f>IF($D$7125=0,0,D131/ABS($D$7125))</f>
        <v/>
      </c>
      <c r="F131" s="15" t="n">
        <v>120000</v>
      </c>
      <c r="G131" s="16">
        <f>IF($F$7125=0,0,F131/ABS($F$7125))</f>
        <v/>
      </c>
      <c r="H131" s="15">
        <f>D131-F131</f>
        <v/>
      </c>
      <c r="I131" s="16">
        <f>IF(F131=0,0,H131/ABS(F131))</f>
        <v/>
      </c>
      <c r="J131" s="10" t="inlineStr">
        <is>
          <t>TRUE</t>
        </is>
      </c>
    </row>
    <row r="132" hidden="1" outlineLevel="2">
      <c r="A132" s="13" t="inlineStr"/>
      <c r="B132" s="13" t="inlineStr">
        <is>
          <t xml:space="preserve">    Liliana Pulidao</t>
        </is>
      </c>
      <c r="C132" s="14" t="inlineStr"/>
      <c r="D132" s="15" t="n">
        <v>22000</v>
      </c>
      <c r="E132" s="16">
        <f>IF($D$7125=0,0,D132/ABS($D$7125))</f>
        <v/>
      </c>
      <c r="F132" s="15" t="n">
        <v>22000</v>
      </c>
      <c r="G132" s="16">
        <f>IF($F$7125=0,0,F132/ABS($F$7125))</f>
        <v/>
      </c>
      <c r="H132" s="15">
        <f>D132-F132</f>
        <v/>
      </c>
      <c r="I132" s="16">
        <f>IF(F132=0,0,H132/ABS(F132))</f>
        <v/>
      </c>
      <c r="J132" s="10" t="inlineStr">
        <is>
          <t>TRUE</t>
        </is>
      </c>
    </row>
    <row r="133" hidden="1" outlineLevel="2">
      <c r="A133" s="13" t="inlineStr"/>
      <c r="B133" s="13" t="inlineStr">
        <is>
          <t xml:space="preserve">    Lina Gonzalez</t>
        </is>
      </c>
      <c r="C133" s="14" t="inlineStr"/>
      <c r="D133" s="15" t="n">
        <v>240000</v>
      </c>
      <c r="E133" s="16">
        <f>IF($D$7125=0,0,D133/ABS($D$7125))</f>
        <v/>
      </c>
      <c r="F133" s="15" t="n">
        <v>240000</v>
      </c>
      <c r="G133" s="16">
        <f>IF($F$7125=0,0,F133/ABS($F$7125))</f>
        <v/>
      </c>
      <c r="H133" s="15">
        <f>D133-F133</f>
        <v/>
      </c>
      <c r="I133" s="16">
        <f>IF(F133=0,0,H133/ABS(F133))</f>
        <v/>
      </c>
      <c r="J133" s="10" t="inlineStr">
        <is>
          <t>TRUE</t>
        </is>
      </c>
    </row>
    <row r="134" hidden="1" outlineLevel="2">
      <c r="A134" s="13" t="inlineStr"/>
      <c r="B134" s="13" t="inlineStr">
        <is>
          <t xml:space="preserve">    Lina Rodriguez</t>
        </is>
      </c>
      <c r="C134" s="14" t="inlineStr"/>
      <c r="D134" s="15" t="n">
        <v>25000</v>
      </c>
      <c r="E134" s="16">
        <f>IF($D$7125=0,0,D134/ABS($D$7125))</f>
        <v/>
      </c>
      <c r="F134" s="15" t="n">
        <v>25000</v>
      </c>
      <c r="G134" s="16">
        <f>IF($F$7125=0,0,F134/ABS($F$7125))</f>
        <v/>
      </c>
      <c r="H134" s="15">
        <f>D134-F134</f>
        <v/>
      </c>
      <c r="I134" s="16">
        <f>IF(F134=0,0,H134/ABS(F134))</f>
        <v/>
      </c>
      <c r="J134" s="10" t="inlineStr">
        <is>
          <t>TRUE</t>
        </is>
      </c>
    </row>
    <row r="135" hidden="1" outlineLevel="2">
      <c r="A135" s="13" t="inlineStr"/>
      <c r="B135" s="13" t="inlineStr">
        <is>
          <t xml:space="preserve">    Lorena Medina</t>
        </is>
      </c>
      <c r="C135" s="14" t="inlineStr"/>
      <c r="D135" s="15" t="n">
        <v>55000</v>
      </c>
      <c r="E135" s="16">
        <f>IF($D$7125=0,0,D135/ABS($D$7125))</f>
        <v/>
      </c>
      <c r="F135" s="15" t="n">
        <v>55000</v>
      </c>
      <c r="G135" s="16">
        <f>IF($F$7125=0,0,F135/ABS($F$7125))</f>
        <v/>
      </c>
      <c r="H135" s="15">
        <f>D135-F135</f>
        <v/>
      </c>
      <c r="I135" s="16">
        <f>IF(F135=0,0,H135/ABS(F135))</f>
        <v/>
      </c>
      <c r="J135" s="10" t="inlineStr">
        <is>
          <t>TRUE</t>
        </is>
      </c>
    </row>
    <row r="136" hidden="1" outlineLevel="2">
      <c r="A136" s="13" t="inlineStr"/>
      <c r="B136" s="13" t="inlineStr">
        <is>
          <t xml:space="preserve">    Lorena Velasco</t>
        </is>
      </c>
      <c r="C136" s="14" t="inlineStr"/>
      <c r="D136" s="15" t="n">
        <v>30000</v>
      </c>
      <c r="E136" s="16">
        <f>IF($D$7125=0,0,D136/ABS($D$7125))</f>
        <v/>
      </c>
      <c r="F136" s="15" t="n">
        <v>30000</v>
      </c>
      <c r="G136" s="16">
        <f>IF($F$7125=0,0,F136/ABS($F$7125))</f>
        <v/>
      </c>
      <c r="H136" s="15">
        <f>D136-F136</f>
        <v/>
      </c>
      <c r="I136" s="16">
        <f>IF(F136=0,0,H136/ABS(F136))</f>
        <v/>
      </c>
      <c r="J136" s="10" t="inlineStr">
        <is>
          <t>TRUE</t>
        </is>
      </c>
    </row>
    <row r="137" hidden="1" outlineLevel="2">
      <c r="A137" s="13" t="inlineStr"/>
      <c r="B137" s="13" t="inlineStr">
        <is>
          <t xml:space="preserve">    Luis Enrique Buendía</t>
        </is>
      </c>
      <c r="C137" s="14" t="inlineStr"/>
      <c r="D137" s="15" t="n">
        <v>120000</v>
      </c>
      <c r="E137" s="16">
        <f>IF($D$7125=0,0,D137/ABS($D$7125))</f>
        <v/>
      </c>
      <c r="F137" s="15" t="n">
        <v>120000</v>
      </c>
      <c r="G137" s="16">
        <f>IF($F$7125=0,0,F137/ABS($F$7125))</f>
        <v/>
      </c>
      <c r="H137" s="15">
        <f>D137-F137</f>
        <v/>
      </c>
      <c r="I137" s="16">
        <f>IF(F137=0,0,H137/ABS(F137))</f>
        <v/>
      </c>
      <c r="J137" s="10" t="inlineStr">
        <is>
          <t>TRUE</t>
        </is>
      </c>
    </row>
    <row r="138" hidden="1" outlineLevel="2">
      <c r="A138" s="13" t="inlineStr"/>
      <c r="B138" s="13" t="inlineStr">
        <is>
          <t xml:space="preserve">    Luis Gonzalo Salcedo</t>
        </is>
      </c>
      <c r="C138" s="14" t="inlineStr"/>
      <c r="D138" s="15" t="n">
        <v>100000</v>
      </c>
      <c r="E138" s="16">
        <f>IF($D$7125=0,0,D138/ABS($D$7125))</f>
        <v/>
      </c>
      <c r="F138" s="15" t="n">
        <v>100000</v>
      </c>
      <c r="G138" s="16">
        <f>IF($F$7125=0,0,F138/ABS($F$7125))</f>
        <v/>
      </c>
      <c r="H138" s="15">
        <f>D138-F138</f>
        <v/>
      </c>
      <c r="I138" s="16">
        <f>IF(F138=0,0,H138/ABS(F138))</f>
        <v/>
      </c>
      <c r="J138" s="10" t="inlineStr">
        <is>
          <t>TRUE</t>
        </is>
      </c>
    </row>
    <row r="139" hidden="1" outlineLevel="2">
      <c r="A139" s="13" t="inlineStr"/>
      <c r="B139" s="13" t="inlineStr">
        <is>
          <t xml:space="preserve">    Luis Miguel Guerrero</t>
        </is>
      </c>
      <c r="C139" s="14" t="inlineStr"/>
      <c r="D139" s="15" t="n">
        <v>835000</v>
      </c>
      <c r="E139" s="16">
        <f>IF($D$7125=0,0,D139/ABS($D$7125))</f>
        <v/>
      </c>
      <c r="F139" s="15" t="n">
        <v>835000</v>
      </c>
      <c r="G139" s="16">
        <f>IF($F$7125=0,0,F139/ABS($F$7125))</f>
        <v/>
      </c>
      <c r="H139" s="15">
        <f>D139-F139</f>
        <v/>
      </c>
      <c r="I139" s="16">
        <f>IF(F139=0,0,H139/ABS(F139))</f>
        <v/>
      </c>
      <c r="J139" s="10" t="inlineStr">
        <is>
          <t>TRUE</t>
        </is>
      </c>
    </row>
    <row r="140" hidden="1" outlineLevel="2">
      <c r="A140" s="13" t="inlineStr"/>
      <c r="B140" s="13" t="inlineStr">
        <is>
          <t xml:space="preserve">    Luz Helena De Gutierrez</t>
        </is>
      </c>
      <c r="C140" s="14" t="inlineStr"/>
      <c r="D140" s="15" t="n">
        <v>71000</v>
      </c>
      <c r="E140" s="16">
        <f>IF($D$7125=0,0,D140/ABS($D$7125))</f>
        <v/>
      </c>
      <c r="F140" s="15" t="n">
        <v>71000</v>
      </c>
      <c r="G140" s="16">
        <f>IF($F$7125=0,0,F140/ABS($F$7125))</f>
        <v/>
      </c>
      <c r="H140" s="15">
        <f>D140-F140</f>
        <v/>
      </c>
      <c r="I140" s="16">
        <f>IF(F140=0,0,H140/ABS(F140))</f>
        <v/>
      </c>
      <c r="J140" s="10" t="inlineStr">
        <is>
          <t>TRUE</t>
        </is>
      </c>
    </row>
    <row r="141" hidden="1" outlineLevel="2">
      <c r="A141" s="13" t="inlineStr"/>
      <c r="B141" s="13" t="inlineStr">
        <is>
          <t xml:space="preserve">    Luz Stella Delgado</t>
        </is>
      </c>
      <c r="C141" s="14" t="inlineStr"/>
      <c r="D141" s="15" t="n">
        <v>70000</v>
      </c>
      <c r="E141" s="16">
        <f>IF($D$7125=0,0,D141/ABS($D$7125))</f>
        <v/>
      </c>
      <c r="F141" s="15" t="n">
        <v>70000</v>
      </c>
      <c r="G141" s="16">
        <f>IF($F$7125=0,0,F141/ABS($F$7125))</f>
        <v/>
      </c>
      <c r="H141" s="15">
        <f>D141-F141</f>
        <v/>
      </c>
      <c r="I141" s="16">
        <f>IF(F141=0,0,H141/ABS(F141))</f>
        <v/>
      </c>
      <c r="J141" s="10" t="inlineStr">
        <is>
          <t>TRUE</t>
        </is>
      </c>
    </row>
    <row r="142" hidden="1" outlineLevel="2">
      <c r="A142" s="13" t="inlineStr"/>
      <c r="B142" s="13" t="inlineStr">
        <is>
          <t xml:space="preserve">    MANUEL ACOSTA</t>
        </is>
      </c>
      <c r="C142" s="14" t="inlineStr"/>
      <c r="D142" s="15" t="n">
        <v>-458600</v>
      </c>
      <c r="E142" s="16">
        <f>IF($D$7125=0,0,D142/ABS($D$7125))</f>
        <v/>
      </c>
      <c r="F142" s="15" t="n">
        <v>-458600</v>
      </c>
      <c r="G142" s="16">
        <f>IF($F$7125=0,0,F142/ABS($F$7125))</f>
        <v/>
      </c>
      <c r="H142" s="15">
        <f>D142-F142</f>
        <v/>
      </c>
      <c r="I142" s="16">
        <f>IF(F142=0,0,H142/ABS(F142))</f>
        <v/>
      </c>
      <c r="J142" s="10" t="inlineStr">
        <is>
          <t>TRUE</t>
        </is>
      </c>
    </row>
    <row r="143" hidden="1" outlineLevel="2">
      <c r="A143" s="13" t="inlineStr"/>
      <c r="B143" s="13" t="inlineStr">
        <is>
          <t xml:space="preserve">    MARGARITA MARIA AGUIRRE GARCIA</t>
        </is>
      </c>
      <c r="C143" s="14" t="inlineStr"/>
      <c r="D143" s="15" t="n">
        <v>-41600</v>
      </c>
      <c r="E143" s="16">
        <f>IF($D$7125=0,0,D143/ABS($D$7125))</f>
        <v/>
      </c>
      <c r="F143" s="15" t="n">
        <v>-41600</v>
      </c>
      <c r="G143" s="16">
        <f>IF($F$7125=0,0,F143/ABS($F$7125))</f>
        <v/>
      </c>
      <c r="H143" s="15">
        <f>D143-F143</f>
        <v/>
      </c>
      <c r="I143" s="16">
        <f>IF(F143=0,0,H143/ABS(F143))</f>
        <v/>
      </c>
      <c r="J143" s="10" t="inlineStr">
        <is>
          <t>TRUE</t>
        </is>
      </c>
    </row>
    <row r="144" hidden="1" outlineLevel="2">
      <c r="A144" s="13" t="inlineStr"/>
      <c r="B144" s="13" t="inlineStr">
        <is>
          <t xml:space="preserve">    MAYERLIN RIVERA DOMINGUEZ</t>
        </is>
      </c>
      <c r="C144" s="14" t="inlineStr"/>
      <c r="D144" s="15" t="n">
        <v>-88060</v>
      </c>
      <c r="E144" s="16">
        <f>IF($D$7125=0,0,D144/ABS($D$7125))</f>
        <v/>
      </c>
      <c r="F144" s="15" t="n">
        <v>-88060</v>
      </c>
      <c r="G144" s="16">
        <f>IF($F$7125=0,0,F144/ABS($F$7125))</f>
        <v/>
      </c>
      <c r="H144" s="15">
        <f>D144-F144</f>
        <v/>
      </c>
      <c r="I144" s="16">
        <f>IF(F144=0,0,H144/ABS(F144))</f>
        <v/>
      </c>
      <c r="J144" s="10" t="inlineStr">
        <is>
          <t>TRUE</t>
        </is>
      </c>
    </row>
    <row r="145" hidden="1" outlineLevel="2">
      <c r="A145" s="13" t="inlineStr"/>
      <c r="B145" s="13" t="inlineStr">
        <is>
          <t xml:space="preserve">    MUNICIPIO DE SANTIAGO DE CALI</t>
        </is>
      </c>
      <c r="C145" s="14" t="inlineStr"/>
      <c r="D145" s="15" t="n">
        <v>-186042</v>
      </c>
      <c r="E145" s="16">
        <f>IF($D$7125=0,0,D145/ABS($D$7125))</f>
        <v/>
      </c>
      <c r="F145" s="15" t="n">
        <v>-186042</v>
      </c>
      <c r="G145" s="16">
        <f>IF($F$7125=0,0,F145/ABS($F$7125))</f>
        <v/>
      </c>
      <c r="H145" s="15">
        <f>D145-F145</f>
        <v/>
      </c>
      <c r="I145" s="16">
        <f>IF(F145=0,0,H145/ABS(F145))</f>
        <v/>
      </c>
      <c r="J145" s="10" t="inlineStr">
        <is>
          <t>TRUE</t>
        </is>
      </c>
    </row>
    <row r="146" hidden="1" outlineLevel="2">
      <c r="A146" s="13" t="inlineStr"/>
      <c r="B146" s="13" t="inlineStr">
        <is>
          <t xml:space="preserve">    Manuel Pedraza</t>
        </is>
      </c>
      <c r="C146" s="14" t="inlineStr"/>
      <c r="D146" s="15" t="n">
        <v>65000</v>
      </c>
      <c r="E146" s="16">
        <f>IF($D$7125=0,0,D146/ABS($D$7125))</f>
        <v/>
      </c>
      <c r="F146" s="15" t="n">
        <v>65000</v>
      </c>
      <c r="G146" s="16">
        <f>IF($F$7125=0,0,F146/ABS($F$7125))</f>
        <v/>
      </c>
      <c r="H146" s="15">
        <f>D146-F146</f>
        <v/>
      </c>
      <c r="I146" s="16">
        <f>IF(F146=0,0,H146/ABS(F146))</f>
        <v/>
      </c>
      <c r="J146" s="10" t="inlineStr">
        <is>
          <t>TRUE</t>
        </is>
      </c>
    </row>
    <row r="147" hidden="1" outlineLevel="2">
      <c r="A147" s="13" t="inlineStr"/>
      <c r="B147" s="13" t="inlineStr">
        <is>
          <t xml:space="preserve">    Margarita Cliente</t>
        </is>
      </c>
      <c r="C147" s="14" t="inlineStr"/>
      <c r="D147" s="15" t="n">
        <v>80001</v>
      </c>
      <c r="E147" s="16">
        <f>IF($D$7125=0,0,D147/ABS($D$7125))</f>
        <v/>
      </c>
      <c r="F147" s="15" t="n">
        <v>80001</v>
      </c>
      <c r="G147" s="16">
        <f>IF($F$7125=0,0,F147/ABS($F$7125))</f>
        <v/>
      </c>
      <c r="H147" s="15">
        <f>D147-F147</f>
        <v/>
      </c>
      <c r="I147" s="16">
        <f>IF(F147=0,0,H147/ABS(F147))</f>
        <v/>
      </c>
      <c r="J147" s="10" t="inlineStr">
        <is>
          <t>TRUE</t>
        </is>
      </c>
    </row>
    <row r="148" hidden="1" outlineLevel="2">
      <c r="A148" s="13" t="inlineStr"/>
      <c r="B148" s="13" t="inlineStr">
        <is>
          <t xml:space="preserve">    Maria Amalia Cliente</t>
        </is>
      </c>
      <c r="C148" s="14" t="inlineStr"/>
      <c r="D148" s="15" t="n">
        <v>380000</v>
      </c>
      <c r="E148" s="16">
        <f>IF($D$7125=0,0,D148/ABS($D$7125))</f>
        <v/>
      </c>
      <c r="F148" s="15" t="n">
        <v>380000</v>
      </c>
      <c r="G148" s="16">
        <f>IF($F$7125=0,0,F148/ABS($F$7125))</f>
        <v/>
      </c>
      <c r="H148" s="15">
        <f>D148-F148</f>
        <v/>
      </c>
      <c r="I148" s="16">
        <f>IF(F148=0,0,H148/ABS(F148))</f>
        <v/>
      </c>
      <c r="J148" s="10" t="inlineStr">
        <is>
          <t>TRUE</t>
        </is>
      </c>
    </row>
    <row r="149" hidden="1" outlineLevel="2">
      <c r="A149" s="13" t="inlineStr"/>
      <c r="B149" s="13" t="inlineStr">
        <is>
          <t xml:space="preserve">    Maria Cristina Cadavid</t>
        </is>
      </c>
      <c r="C149" s="14" t="inlineStr"/>
      <c r="D149" s="15" t="n">
        <v>80000</v>
      </c>
      <c r="E149" s="16">
        <f>IF($D$7125=0,0,D149/ABS($D$7125))</f>
        <v/>
      </c>
      <c r="F149" s="15" t="n">
        <v>80000</v>
      </c>
      <c r="G149" s="16">
        <f>IF($F$7125=0,0,F149/ABS($F$7125))</f>
        <v/>
      </c>
      <c r="H149" s="15">
        <f>D149-F149</f>
        <v/>
      </c>
      <c r="I149" s="16">
        <f>IF(F149=0,0,H149/ABS(F149))</f>
        <v/>
      </c>
      <c r="J149" s="10" t="inlineStr">
        <is>
          <t>TRUE</t>
        </is>
      </c>
    </row>
    <row r="150" hidden="1" outlineLevel="2">
      <c r="A150" s="13" t="inlineStr"/>
      <c r="B150" s="13" t="inlineStr">
        <is>
          <t xml:space="preserve">    Maria Gallego</t>
        </is>
      </c>
      <c r="C150" s="14" t="inlineStr"/>
      <c r="D150" s="15" t="n">
        <v>36000</v>
      </c>
      <c r="E150" s="16">
        <f>IF($D$7125=0,0,D150/ABS($D$7125))</f>
        <v/>
      </c>
      <c r="F150" s="15" t="n">
        <v>36000</v>
      </c>
      <c r="G150" s="16">
        <f>IF($F$7125=0,0,F150/ABS($F$7125))</f>
        <v/>
      </c>
      <c r="H150" s="15">
        <f>D150-F150</f>
        <v/>
      </c>
      <c r="I150" s="16">
        <f>IF(F150=0,0,H150/ABS(F150))</f>
        <v/>
      </c>
      <c r="J150" s="10" t="inlineStr">
        <is>
          <t>TRUE</t>
        </is>
      </c>
    </row>
    <row r="151" hidden="1" outlineLevel="2">
      <c r="A151" s="13" t="inlineStr"/>
      <c r="B151" s="13" t="inlineStr">
        <is>
          <t xml:space="preserve">    Maria Rosa Briglovics</t>
        </is>
      </c>
      <c r="C151" s="14" t="inlineStr"/>
      <c r="D151" s="15" t="n">
        <v>30000</v>
      </c>
      <c r="E151" s="16">
        <f>IF($D$7125=0,0,D151/ABS($D$7125))</f>
        <v/>
      </c>
      <c r="F151" s="15" t="n">
        <v>30000</v>
      </c>
      <c r="G151" s="16">
        <f>IF($F$7125=0,0,F151/ABS($F$7125))</f>
        <v/>
      </c>
      <c r="H151" s="15">
        <f>D151-F151</f>
        <v/>
      </c>
      <c r="I151" s="16">
        <f>IF(F151=0,0,H151/ABS(F151))</f>
        <v/>
      </c>
      <c r="J151" s="10" t="inlineStr">
        <is>
          <t>TRUE</t>
        </is>
      </c>
    </row>
    <row r="152" hidden="1" outlineLevel="2">
      <c r="A152" s="13" t="inlineStr"/>
      <c r="B152" s="13" t="inlineStr">
        <is>
          <t xml:space="preserve">    Maria del Rosario Puerto</t>
        </is>
      </c>
      <c r="C152" s="14" t="inlineStr"/>
      <c r="D152" s="15" t="n">
        <v>60000</v>
      </c>
      <c r="E152" s="16">
        <f>IF($D$7125=0,0,D152/ABS($D$7125))</f>
        <v/>
      </c>
      <c r="F152" s="15" t="n">
        <v>60000</v>
      </c>
      <c r="G152" s="16">
        <f>IF($F$7125=0,0,F152/ABS($F$7125))</f>
        <v/>
      </c>
      <c r="H152" s="15">
        <f>D152-F152</f>
        <v/>
      </c>
      <c r="I152" s="16">
        <f>IF(F152=0,0,H152/ABS(F152))</f>
        <v/>
      </c>
      <c r="J152" s="10" t="inlineStr">
        <is>
          <t>TRUE</t>
        </is>
      </c>
    </row>
    <row r="153" hidden="1" outlineLevel="2">
      <c r="A153" s="13" t="inlineStr"/>
      <c r="B153" s="13" t="inlineStr">
        <is>
          <t xml:space="preserve">    Maria del Socorro Cliente</t>
        </is>
      </c>
      <c r="C153" s="14" t="inlineStr"/>
      <c r="D153" s="15" t="n">
        <v>30000</v>
      </c>
      <c r="E153" s="16">
        <f>IF($D$7125=0,0,D153/ABS($D$7125))</f>
        <v/>
      </c>
      <c r="F153" s="15" t="n">
        <v>30000</v>
      </c>
      <c r="G153" s="16">
        <f>IF($F$7125=0,0,F153/ABS($F$7125))</f>
        <v/>
      </c>
      <c r="H153" s="15">
        <f>D153-F153</f>
        <v/>
      </c>
      <c r="I153" s="16">
        <f>IF(F153=0,0,H153/ABS(F153))</f>
        <v/>
      </c>
      <c r="J153" s="10" t="inlineStr">
        <is>
          <t>TRUE</t>
        </is>
      </c>
    </row>
    <row r="154" hidden="1" outlineLevel="2">
      <c r="A154" s="13" t="inlineStr"/>
      <c r="B154" s="13" t="inlineStr">
        <is>
          <t xml:space="preserve">    Maribel Quigua</t>
        </is>
      </c>
      <c r="C154" s="14" t="inlineStr"/>
      <c r="D154" s="15" t="n">
        <v>60000</v>
      </c>
      <c r="E154" s="16">
        <f>IF($D$7125=0,0,D154/ABS($D$7125))</f>
        <v/>
      </c>
      <c r="F154" s="15" t="n">
        <v>60000</v>
      </c>
      <c r="G154" s="16">
        <f>IF($F$7125=0,0,F154/ABS($F$7125))</f>
        <v/>
      </c>
      <c r="H154" s="15">
        <f>D154-F154</f>
        <v/>
      </c>
      <c r="I154" s="16">
        <f>IF(F154=0,0,H154/ABS(F154))</f>
        <v/>
      </c>
      <c r="J154" s="10" t="inlineStr">
        <is>
          <t>TRUE</t>
        </is>
      </c>
    </row>
    <row r="155" hidden="1" outlineLevel="2">
      <c r="A155" s="13" t="inlineStr"/>
      <c r="B155" s="13" t="inlineStr">
        <is>
          <t xml:space="preserve">    Marta Aragón</t>
        </is>
      </c>
      <c r="C155" s="14" t="inlineStr"/>
      <c r="D155" s="15" t="n">
        <v>860000</v>
      </c>
      <c r="E155" s="16">
        <f>IF($D$7125=0,0,D155/ABS($D$7125))</f>
        <v/>
      </c>
      <c r="F155" s="15" t="n">
        <v>860000</v>
      </c>
      <c r="G155" s="16">
        <f>IF($F$7125=0,0,F155/ABS($F$7125))</f>
        <v/>
      </c>
      <c r="H155" s="15">
        <f>D155-F155</f>
        <v/>
      </c>
      <c r="I155" s="16">
        <f>IF(F155=0,0,H155/ABS(F155))</f>
        <v/>
      </c>
      <c r="J155" s="10" t="inlineStr">
        <is>
          <t>TRUE</t>
        </is>
      </c>
    </row>
    <row r="156" hidden="1" outlineLevel="2">
      <c r="A156" s="13" t="inlineStr"/>
      <c r="B156" s="13" t="inlineStr">
        <is>
          <t xml:space="preserve">    Marta Lucia Castillo</t>
        </is>
      </c>
      <c r="C156" s="14" t="inlineStr"/>
      <c r="D156" s="15" t="n">
        <v>51000</v>
      </c>
      <c r="E156" s="16">
        <f>IF($D$7125=0,0,D156/ABS($D$7125))</f>
        <v/>
      </c>
      <c r="F156" s="15" t="n">
        <v>51000</v>
      </c>
      <c r="G156" s="16">
        <f>IF($F$7125=0,0,F156/ABS($F$7125))</f>
        <v/>
      </c>
      <c r="H156" s="15">
        <f>D156-F156</f>
        <v/>
      </c>
      <c r="I156" s="16">
        <f>IF(F156=0,0,H156/ABS(F156))</f>
        <v/>
      </c>
      <c r="J156" s="10" t="inlineStr">
        <is>
          <t>TRUE</t>
        </is>
      </c>
    </row>
    <row r="157" hidden="1" outlineLevel="2">
      <c r="A157" s="13" t="inlineStr"/>
      <c r="B157" s="13" t="inlineStr">
        <is>
          <t xml:space="preserve">    Martha Gonzalez</t>
        </is>
      </c>
      <c r="C157" s="14" t="inlineStr"/>
      <c r="D157" s="15" t="n">
        <v>90000</v>
      </c>
      <c r="E157" s="16">
        <f>IF($D$7125=0,0,D157/ABS($D$7125))</f>
        <v/>
      </c>
      <c r="F157" s="15" t="n">
        <v>90000</v>
      </c>
      <c r="G157" s="16">
        <f>IF($F$7125=0,0,F157/ABS($F$7125))</f>
        <v/>
      </c>
      <c r="H157" s="15">
        <f>D157-F157</f>
        <v/>
      </c>
      <c r="I157" s="16">
        <f>IF(F157=0,0,H157/ABS(F157))</f>
        <v/>
      </c>
      <c r="J157" s="10" t="inlineStr">
        <is>
          <t>TRUE</t>
        </is>
      </c>
    </row>
    <row r="158" hidden="1" outlineLevel="2">
      <c r="A158" s="13" t="inlineStr"/>
      <c r="B158" s="13" t="inlineStr">
        <is>
          <t xml:space="preserve">    Martha Lucia Puerta</t>
        </is>
      </c>
      <c r="C158" s="14" t="inlineStr"/>
      <c r="D158" s="15" t="n">
        <v>50001</v>
      </c>
      <c r="E158" s="16">
        <f>IF($D$7125=0,0,D158/ABS($D$7125))</f>
        <v/>
      </c>
      <c r="F158" s="15" t="n">
        <v>50001</v>
      </c>
      <c r="G158" s="16">
        <f>IF($F$7125=0,0,F158/ABS($F$7125))</f>
        <v/>
      </c>
      <c r="H158" s="15">
        <f>D158-F158</f>
        <v/>
      </c>
      <c r="I158" s="16">
        <f>IF(F158=0,0,H158/ABS(F158))</f>
        <v/>
      </c>
      <c r="J158" s="10" t="inlineStr">
        <is>
          <t>TRUE</t>
        </is>
      </c>
    </row>
    <row r="159" hidden="1" outlineLevel="2">
      <c r="A159" s="13" t="inlineStr"/>
      <c r="B159" s="13" t="inlineStr">
        <is>
          <t xml:space="preserve">    Martin Duran</t>
        </is>
      </c>
      <c r="C159" s="14" t="inlineStr"/>
      <c r="D159" s="15" t="n">
        <v>99000</v>
      </c>
      <c r="E159" s="16">
        <f>IF($D$7125=0,0,D159/ABS($D$7125))</f>
        <v/>
      </c>
      <c r="F159" s="15" t="n">
        <v>99000</v>
      </c>
      <c r="G159" s="16">
        <f>IF($F$7125=0,0,F159/ABS($F$7125))</f>
        <v/>
      </c>
      <c r="H159" s="15">
        <f>D159-F159</f>
        <v/>
      </c>
      <c r="I159" s="16">
        <f>IF(F159=0,0,H159/ABS(F159))</f>
        <v/>
      </c>
      <c r="J159" s="10" t="inlineStr">
        <is>
          <t>TRUE</t>
        </is>
      </c>
    </row>
    <row r="160" hidden="1" outlineLevel="2">
      <c r="A160" s="13" t="inlineStr"/>
      <c r="B160" s="13" t="inlineStr">
        <is>
          <t xml:space="preserve">    Melissa Rueda</t>
        </is>
      </c>
      <c r="C160" s="14" t="inlineStr"/>
      <c r="D160" s="15" t="n">
        <v>28000</v>
      </c>
      <c r="E160" s="16">
        <f>IF($D$7125=0,0,D160/ABS($D$7125))</f>
        <v/>
      </c>
      <c r="F160" s="15" t="n">
        <v>28000</v>
      </c>
      <c r="G160" s="16">
        <f>IF($F$7125=0,0,F160/ABS($F$7125))</f>
        <v/>
      </c>
      <c r="H160" s="15">
        <f>D160-F160</f>
        <v/>
      </c>
      <c r="I160" s="16">
        <f>IF(F160=0,0,H160/ABS(F160))</f>
        <v/>
      </c>
      <c r="J160" s="10" t="inlineStr">
        <is>
          <t>TRUE</t>
        </is>
      </c>
    </row>
    <row r="161" hidden="1" outlineLevel="2">
      <c r="A161" s="13" t="inlineStr"/>
      <c r="B161" s="13" t="inlineStr">
        <is>
          <t xml:space="preserve">    Mercado Manos Colombianas</t>
        </is>
      </c>
      <c r="C161" s="14" t="inlineStr"/>
      <c r="D161" s="15" t="n">
        <v>124998</v>
      </c>
      <c r="E161" s="16">
        <f>IF($D$7125=0,0,D161/ABS($D$7125))</f>
        <v/>
      </c>
      <c r="F161" s="15" t="n">
        <v>124998</v>
      </c>
      <c r="G161" s="16">
        <f>IF($F$7125=0,0,F161/ABS($F$7125))</f>
        <v/>
      </c>
      <c r="H161" s="15">
        <f>D161-F161</f>
        <v/>
      </c>
      <c r="I161" s="16">
        <f>IF(F161=0,0,H161/ABS(F161))</f>
        <v/>
      </c>
      <c r="J161" s="10" t="inlineStr">
        <is>
          <t>TRUE</t>
        </is>
      </c>
    </row>
    <row r="162" hidden="1" outlineLevel="2">
      <c r="A162" s="13" t="inlineStr"/>
      <c r="B162" s="13" t="inlineStr">
        <is>
          <t xml:space="preserve">    Mercedes Narvaes</t>
        </is>
      </c>
      <c r="C162" s="14" t="inlineStr"/>
      <c r="D162" s="15" t="n">
        <v>745000</v>
      </c>
      <c r="E162" s="16">
        <f>IF($D$7125=0,0,D162/ABS($D$7125))</f>
        <v/>
      </c>
      <c r="F162" s="15" t="n">
        <v>745000</v>
      </c>
      <c r="G162" s="16">
        <f>IF($F$7125=0,0,F162/ABS($F$7125))</f>
        <v/>
      </c>
      <c r="H162" s="15">
        <f>D162-F162</f>
        <v/>
      </c>
      <c r="I162" s="16">
        <f>IF(F162=0,0,H162/ABS(F162))</f>
        <v/>
      </c>
      <c r="J162" s="10" t="inlineStr">
        <is>
          <t>TRUE</t>
        </is>
      </c>
    </row>
    <row r="163" hidden="1" outlineLevel="2">
      <c r="A163" s="13" t="inlineStr"/>
      <c r="B163" s="13" t="inlineStr">
        <is>
          <t xml:space="preserve">    Miguel Korgi</t>
        </is>
      </c>
      <c r="C163" s="14" t="inlineStr"/>
      <c r="D163" s="15" t="n">
        <v>220000</v>
      </c>
      <c r="E163" s="16">
        <f>IF($D$7125=0,0,D163/ABS($D$7125))</f>
        <v/>
      </c>
      <c r="F163" s="15" t="n">
        <v>220000</v>
      </c>
      <c r="G163" s="16">
        <f>IF($F$7125=0,0,F163/ABS($F$7125))</f>
        <v/>
      </c>
      <c r="H163" s="15">
        <f>D163-F163</f>
        <v/>
      </c>
      <c r="I163" s="16">
        <f>IF(F163=0,0,H163/ABS(F163))</f>
        <v/>
      </c>
      <c r="J163" s="10" t="inlineStr">
        <is>
          <t>TRUE</t>
        </is>
      </c>
    </row>
    <row r="164" hidden="1" outlineLevel="2">
      <c r="A164" s="13" t="inlineStr"/>
      <c r="B164" s="13" t="inlineStr">
        <is>
          <t xml:space="preserve">    Monica Machado</t>
        </is>
      </c>
      <c r="C164" s="14" t="inlineStr"/>
      <c r="D164" s="15" t="n">
        <v>60000</v>
      </c>
      <c r="E164" s="16">
        <f>IF($D$7125=0,0,D164/ABS($D$7125))</f>
        <v/>
      </c>
      <c r="F164" s="15" t="n">
        <v>60000</v>
      </c>
      <c r="G164" s="16">
        <f>IF($F$7125=0,0,F164/ABS($F$7125))</f>
        <v/>
      </c>
      <c r="H164" s="15">
        <f>D164-F164</f>
        <v/>
      </c>
      <c r="I164" s="16">
        <f>IF(F164=0,0,H164/ABS(F164))</f>
        <v/>
      </c>
      <c r="J164" s="10" t="inlineStr">
        <is>
          <t>TRUE</t>
        </is>
      </c>
    </row>
    <row r="165" hidden="1" outlineLevel="2">
      <c r="A165" s="13" t="inlineStr"/>
      <c r="B165" s="13" t="inlineStr">
        <is>
          <t xml:space="preserve">    Monica Spataro</t>
        </is>
      </c>
      <c r="C165" s="14" t="inlineStr"/>
      <c r="D165" s="15" t="n">
        <v>78000</v>
      </c>
      <c r="E165" s="16">
        <f>IF($D$7125=0,0,D165/ABS($D$7125))</f>
        <v/>
      </c>
      <c r="F165" s="15" t="n">
        <v>78000</v>
      </c>
      <c r="G165" s="16">
        <f>IF($F$7125=0,0,F165/ABS($F$7125))</f>
        <v/>
      </c>
      <c r="H165" s="15">
        <f>D165-F165</f>
        <v/>
      </c>
      <c r="I165" s="16">
        <f>IF(F165=0,0,H165/ABS(F165))</f>
        <v/>
      </c>
      <c r="J165" s="10" t="inlineStr">
        <is>
          <t>TRUE</t>
        </is>
      </c>
    </row>
    <row r="166" hidden="1" outlineLevel="2">
      <c r="A166" s="13" t="inlineStr"/>
      <c r="B166" s="13" t="inlineStr">
        <is>
          <t xml:space="preserve">    NARANJAS DEL CAMPO SAS </t>
        </is>
      </c>
      <c r="C166" s="14" t="inlineStr"/>
      <c r="D166" s="15" t="n">
        <v>170664</v>
      </c>
      <c r="E166" s="16">
        <f>IF($D$7125=0,0,D166/ABS($D$7125))</f>
        <v/>
      </c>
      <c r="F166" s="15" t="n">
        <v>170664</v>
      </c>
      <c r="G166" s="16">
        <f>IF($F$7125=0,0,F166/ABS($F$7125))</f>
        <v/>
      </c>
      <c r="H166" s="15">
        <f>D166-F166</f>
        <v/>
      </c>
      <c r="I166" s="16">
        <f>IF(F166=0,0,H166/ABS(F166))</f>
        <v/>
      </c>
      <c r="J166" s="10" t="inlineStr">
        <is>
          <t>TRUE</t>
        </is>
      </c>
    </row>
    <row r="167" hidden="1" outlineLevel="2">
      <c r="A167" s="13" t="inlineStr"/>
      <c r="B167" s="13" t="inlineStr">
        <is>
          <t xml:space="preserve">    Nataly Franco</t>
        </is>
      </c>
      <c r="C167" s="14" t="inlineStr"/>
      <c r="D167" s="15" t="n">
        <v>70000</v>
      </c>
      <c r="E167" s="16">
        <f>IF($D$7125=0,0,D167/ABS($D$7125))</f>
        <v/>
      </c>
      <c r="F167" s="15" t="n">
        <v>70000</v>
      </c>
      <c r="G167" s="16">
        <f>IF($F$7125=0,0,F167/ABS($F$7125))</f>
        <v/>
      </c>
      <c r="H167" s="15">
        <f>D167-F167</f>
        <v/>
      </c>
      <c r="I167" s="16">
        <f>IF(F167=0,0,H167/ABS(F167))</f>
        <v/>
      </c>
      <c r="J167" s="10" t="inlineStr">
        <is>
          <t>TRUE</t>
        </is>
      </c>
    </row>
    <row r="168" hidden="1" outlineLevel="2">
      <c r="A168" s="13" t="inlineStr"/>
      <c r="B168" s="13" t="inlineStr">
        <is>
          <t xml:space="preserve">    Nathalia Correa</t>
        </is>
      </c>
      <c r="C168" s="14" t="inlineStr"/>
      <c r="D168" s="15" t="n">
        <v>35000</v>
      </c>
      <c r="E168" s="16">
        <f>IF($D$7125=0,0,D168/ABS($D$7125))</f>
        <v/>
      </c>
      <c r="F168" s="15" t="n">
        <v>35000</v>
      </c>
      <c r="G168" s="16">
        <f>IF($F$7125=0,0,F168/ABS($F$7125))</f>
        <v/>
      </c>
      <c r="H168" s="15">
        <f>D168-F168</f>
        <v/>
      </c>
      <c r="I168" s="16">
        <f>IF(F168=0,0,H168/ABS(F168))</f>
        <v/>
      </c>
      <c r="J168" s="10" t="inlineStr">
        <is>
          <t>TRUE</t>
        </is>
      </c>
    </row>
    <row r="169" hidden="1" outlineLevel="2">
      <c r="A169" s="13" t="inlineStr"/>
      <c r="B169" s="13" t="inlineStr">
        <is>
          <t xml:space="preserve">    Nayibe Gomez</t>
        </is>
      </c>
      <c r="C169" s="14" t="inlineStr"/>
      <c r="D169" s="15" t="n">
        <v>361667</v>
      </c>
      <c r="E169" s="16">
        <f>IF($D$7125=0,0,D169/ABS($D$7125))</f>
        <v/>
      </c>
      <c r="F169" s="15" t="n">
        <v>361667</v>
      </c>
      <c r="G169" s="16">
        <f>IF($F$7125=0,0,F169/ABS($F$7125))</f>
        <v/>
      </c>
      <c r="H169" s="15">
        <f>D169-F169</f>
        <v/>
      </c>
      <c r="I169" s="16">
        <f>IF(F169=0,0,H169/ABS(F169))</f>
        <v/>
      </c>
      <c r="J169" s="10" t="inlineStr">
        <is>
          <t>TRUE</t>
        </is>
      </c>
    </row>
    <row r="170" hidden="1" outlineLevel="2">
      <c r="A170" s="13" t="inlineStr"/>
      <c r="B170" s="13" t="inlineStr">
        <is>
          <t xml:space="preserve">    Nutrición en Movimiento</t>
        </is>
      </c>
      <c r="C170" s="14" t="inlineStr"/>
      <c r="D170" s="15" t="n">
        <v>602337</v>
      </c>
      <c r="E170" s="16">
        <f>IF($D$7125=0,0,D170/ABS($D$7125))</f>
        <v/>
      </c>
      <c r="F170" s="15" t="n">
        <v>602337</v>
      </c>
      <c r="G170" s="16">
        <f>IF($F$7125=0,0,F170/ABS($F$7125))</f>
        <v/>
      </c>
      <c r="H170" s="15">
        <f>D170-F170</f>
        <v/>
      </c>
      <c r="I170" s="16">
        <f>IF(F170=0,0,H170/ABS(F170))</f>
        <v/>
      </c>
      <c r="J170" s="10" t="inlineStr">
        <is>
          <t>TRUE</t>
        </is>
      </c>
    </row>
    <row r="171" hidden="1" outlineLevel="2">
      <c r="A171" s="13" t="inlineStr"/>
      <c r="B171" s="13" t="inlineStr">
        <is>
          <t xml:space="preserve">    OLGA BARBOSA DE HURTADO</t>
        </is>
      </c>
      <c r="C171" s="14" t="inlineStr"/>
      <c r="D171" s="15" t="n">
        <v>-590000</v>
      </c>
      <c r="E171" s="16">
        <f>IF($D$7125=0,0,D171/ABS($D$7125))</f>
        <v/>
      </c>
      <c r="F171" s="15" t="n">
        <v>-590000</v>
      </c>
      <c r="G171" s="16">
        <f>IF($F$7125=0,0,F171/ABS($F$7125))</f>
        <v/>
      </c>
      <c r="H171" s="15">
        <f>D171-F171</f>
        <v/>
      </c>
      <c r="I171" s="16">
        <f>IF(F171=0,0,H171/ABS(F171))</f>
        <v/>
      </c>
      <c r="J171" s="10" t="inlineStr">
        <is>
          <t>TRUE</t>
        </is>
      </c>
    </row>
    <row r="172" hidden="1" outlineLevel="2">
      <c r="A172" s="13" t="inlineStr"/>
      <c r="B172" s="13" t="inlineStr">
        <is>
          <t xml:space="preserve">    ONLINE Alexandra Marin</t>
        </is>
      </c>
      <c r="C172" s="14" t="inlineStr"/>
      <c r="D172" s="15" t="n">
        <v>-28000</v>
      </c>
      <c r="E172" s="16">
        <f>IF($D$7125=0,0,D172/ABS($D$7125))</f>
        <v/>
      </c>
      <c r="F172" s="15" t="n">
        <v>-28000</v>
      </c>
      <c r="G172" s="16">
        <f>IF($F$7125=0,0,F172/ABS($F$7125))</f>
        <v/>
      </c>
      <c r="H172" s="15">
        <f>D172-F172</f>
        <v/>
      </c>
      <c r="I172" s="16">
        <f>IF(F172=0,0,H172/ABS(F172))</f>
        <v/>
      </c>
      <c r="J172" s="10" t="inlineStr">
        <is>
          <t>TRUE</t>
        </is>
      </c>
    </row>
    <row r="173" hidden="1" outlineLevel="2">
      <c r="A173" s="13" t="inlineStr"/>
      <c r="B173" s="13" t="inlineStr">
        <is>
          <t xml:space="preserve">    ONLINE Ana Maria Cuellar</t>
        </is>
      </c>
      <c r="C173" s="14" t="inlineStr"/>
      <c r="D173" s="15" t="n">
        <v>30000</v>
      </c>
      <c r="E173" s="16">
        <f>IF($D$7125=0,0,D173/ABS($D$7125))</f>
        <v/>
      </c>
      <c r="F173" s="15" t="n">
        <v>30000</v>
      </c>
      <c r="G173" s="16">
        <f>IF($F$7125=0,0,F173/ABS($F$7125))</f>
        <v/>
      </c>
      <c r="H173" s="15">
        <f>D173-F173</f>
        <v/>
      </c>
      <c r="I173" s="16">
        <f>IF(F173=0,0,H173/ABS(F173))</f>
        <v/>
      </c>
      <c r="J173" s="10" t="inlineStr">
        <is>
          <t>TRUE</t>
        </is>
      </c>
    </row>
    <row r="174" hidden="1" outlineLevel="2">
      <c r="A174" s="13" t="inlineStr"/>
      <c r="B174" s="13" t="inlineStr">
        <is>
          <t xml:space="preserve">    ONLINE Daniela Velosa</t>
        </is>
      </c>
      <c r="C174" s="14" t="inlineStr"/>
      <c r="D174" s="15" t="n">
        <v>112000</v>
      </c>
      <c r="E174" s="16">
        <f>IF($D$7125=0,0,D174/ABS($D$7125))</f>
        <v/>
      </c>
      <c r="F174" s="15" t="n">
        <v>112000</v>
      </c>
      <c r="G174" s="16">
        <f>IF($F$7125=0,0,F174/ABS($F$7125))</f>
        <v/>
      </c>
      <c r="H174" s="15">
        <f>D174-F174</f>
        <v/>
      </c>
      <c r="I174" s="16">
        <f>IF(F174=0,0,H174/ABS(F174))</f>
        <v/>
      </c>
      <c r="J174" s="10" t="inlineStr">
        <is>
          <t>TRUE</t>
        </is>
      </c>
    </row>
    <row r="175" hidden="1" outlineLevel="2">
      <c r="A175" s="13" t="inlineStr"/>
      <c r="B175" s="13" t="inlineStr">
        <is>
          <t xml:space="preserve">    ONLINE Diana Elvira Garcia Morelli</t>
        </is>
      </c>
      <c r="C175" s="14" t="inlineStr"/>
      <c r="D175" s="15" t="n">
        <v>110999</v>
      </c>
      <c r="E175" s="16">
        <f>IF($D$7125=0,0,D175/ABS($D$7125))</f>
        <v/>
      </c>
      <c r="F175" s="15" t="n">
        <v>110999</v>
      </c>
      <c r="G175" s="16">
        <f>IF($F$7125=0,0,F175/ABS($F$7125))</f>
        <v/>
      </c>
      <c r="H175" s="15">
        <f>D175-F175</f>
        <v/>
      </c>
      <c r="I175" s="16">
        <f>IF(F175=0,0,H175/ABS(F175))</f>
        <v/>
      </c>
      <c r="J175" s="10" t="inlineStr">
        <is>
          <t>TRUE</t>
        </is>
      </c>
    </row>
    <row r="176" hidden="1" outlineLevel="2">
      <c r="A176" s="13" t="inlineStr"/>
      <c r="B176" s="13" t="inlineStr">
        <is>
          <t xml:space="preserve">    ONLINE GARREST S.A.S.</t>
        </is>
      </c>
      <c r="C176" s="14" t="inlineStr"/>
      <c r="D176" s="15" t="n">
        <v>200479.99</v>
      </c>
      <c r="E176" s="16">
        <f>IF($D$7125=0,0,D176/ABS($D$7125))</f>
        <v/>
      </c>
      <c r="F176" s="15" t="n">
        <v>200479.99</v>
      </c>
      <c r="G176" s="16">
        <f>IF($F$7125=0,0,F176/ABS($F$7125))</f>
        <v/>
      </c>
      <c r="H176" s="15">
        <f>D176-F176</f>
        <v/>
      </c>
      <c r="I176" s="16">
        <f>IF(F176=0,0,H176/ABS(F176))</f>
        <v/>
      </c>
      <c r="J176" s="10" t="inlineStr">
        <is>
          <t>TRUE</t>
        </is>
      </c>
    </row>
    <row r="177" hidden="1" outlineLevel="2">
      <c r="A177" s="13" t="inlineStr"/>
      <c r="B177" s="13" t="inlineStr">
        <is>
          <t xml:space="preserve">    ONLINE Jorge Alberto Molina Cabal</t>
        </is>
      </c>
      <c r="C177" s="14" t="inlineStr"/>
      <c r="D177" s="15" t="n">
        <v>-348415</v>
      </c>
      <c r="E177" s="16">
        <f>IF($D$7125=0,0,D177/ABS($D$7125))</f>
        <v/>
      </c>
      <c r="F177" s="15" t="n">
        <v>-348415</v>
      </c>
      <c r="G177" s="16">
        <f>IF($F$7125=0,0,F177/ABS($F$7125))</f>
        <v/>
      </c>
      <c r="H177" s="15">
        <f>D177-F177</f>
        <v/>
      </c>
      <c r="I177" s="16">
        <f>IF(F177=0,0,H177/ABS(F177))</f>
        <v/>
      </c>
      <c r="J177" s="10" t="inlineStr">
        <is>
          <t>TRUE</t>
        </is>
      </c>
    </row>
    <row r="178" hidden="1" outlineLevel="2">
      <c r="A178" s="13" t="inlineStr"/>
      <c r="B178" s="13" t="inlineStr">
        <is>
          <t xml:space="preserve">    ONLINE MARIA DEL MAR MEZU PALACIOS</t>
        </is>
      </c>
      <c r="C178" s="14" t="inlineStr"/>
      <c r="D178" s="15" t="n">
        <v>-25079</v>
      </c>
      <c r="E178" s="16">
        <f>IF($D$7125=0,0,D178/ABS($D$7125))</f>
        <v/>
      </c>
      <c r="F178" s="15" t="n">
        <v>-25079</v>
      </c>
      <c r="G178" s="16">
        <f>IF($F$7125=0,0,F178/ABS($F$7125))</f>
        <v/>
      </c>
      <c r="H178" s="15">
        <f>D178-F178</f>
        <v/>
      </c>
      <c r="I178" s="16">
        <f>IF(F178=0,0,H178/ABS(F178))</f>
        <v/>
      </c>
      <c r="J178" s="10" t="inlineStr">
        <is>
          <t>TRUE</t>
        </is>
      </c>
    </row>
    <row r="179" hidden="1" outlineLevel="2">
      <c r="A179" s="13" t="inlineStr"/>
      <c r="B179" s="13" t="inlineStr">
        <is>
          <t xml:space="preserve">    ONLINE Martha Lia Henao</t>
        </is>
      </c>
      <c r="C179" s="14" t="inlineStr"/>
      <c r="D179" s="15" t="n">
        <v>105000</v>
      </c>
      <c r="E179" s="16">
        <f>IF($D$7125=0,0,D179/ABS($D$7125))</f>
        <v/>
      </c>
      <c r="F179" s="15" t="n">
        <v>105000</v>
      </c>
      <c r="G179" s="16">
        <f>IF($F$7125=0,0,F179/ABS($F$7125))</f>
        <v/>
      </c>
      <c r="H179" s="15">
        <f>D179-F179</f>
        <v/>
      </c>
      <c r="I179" s="16">
        <f>IF(F179=0,0,H179/ABS(F179))</f>
        <v/>
      </c>
      <c r="J179" s="10" t="inlineStr">
        <is>
          <t>TRUE</t>
        </is>
      </c>
    </row>
    <row r="180" hidden="1" outlineLevel="2">
      <c r="A180" s="13" t="inlineStr"/>
      <c r="B180" s="13" t="inlineStr">
        <is>
          <t xml:space="preserve">    ONLINE SOFIA Diaz</t>
        </is>
      </c>
      <c r="C180" s="14" t="inlineStr"/>
      <c r="D180" s="15" t="n">
        <v>60000</v>
      </c>
      <c r="E180" s="16">
        <f>IF($D$7125=0,0,D180/ABS($D$7125))</f>
        <v/>
      </c>
      <c r="F180" s="15" t="n">
        <v>60000</v>
      </c>
      <c r="G180" s="16">
        <f>IF($F$7125=0,0,F180/ABS($F$7125))</f>
        <v/>
      </c>
      <c r="H180" s="15">
        <f>D180-F180</f>
        <v/>
      </c>
      <c r="I180" s="16">
        <f>IF(F180=0,0,H180/ABS(F180))</f>
        <v/>
      </c>
      <c r="J180" s="10" t="inlineStr">
        <is>
          <t>TRUE</t>
        </is>
      </c>
    </row>
    <row r="181" hidden="1" outlineLevel="2">
      <c r="A181" s="13" t="inlineStr"/>
      <c r="B181" s="13" t="inlineStr">
        <is>
          <t xml:space="preserve">    ONLINE Sofia Arias</t>
        </is>
      </c>
      <c r="C181" s="14" t="inlineStr"/>
      <c r="D181" s="15" t="n">
        <v>90000</v>
      </c>
      <c r="E181" s="16">
        <f>IF($D$7125=0,0,D181/ABS($D$7125))</f>
        <v/>
      </c>
      <c r="F181" s="15" t="n">
        <v>90000</v>
      </c>
      <c r="G181" s="16">
        <f>IF($F$7125=0,0,F181/ABS($F$7125))</f>
        <v/>
      </c>
      <c r="H181" s="15">
        <f>D181-F181</f>
        <v/>
      </c>
      <c r="I181" s="16">
        <f>IF(F181=0,0,H181/ABS(F181))</f>
        <v/>
      </c>
      <c r="J181" s="10" t="inlineStr">
        <is>
          <t>TRUE</t>
        </is>
      </c>
    </row>
    <row r="182" hidden="1" outlineLevel="2">
      <c r="A182" s="13" t="inlineStr"/>
      <c r="B182" s="13" t="inlineStr">
        <is>
          <t xml:space="preserve">    Olga Castro</t>
        </is>
      </c>
      <c r="C182" s="14" t="inlineStr"/>
      <c r="D182" s="15" t="n">
        <v>180000</v>
      </c>
      <c r="E182" s="16">
        <f>IF($D$7125=0,0,D182/ABS($D$7125))</f>
        <v/>
      </c>
      <c r="F182" s="15" t="n">
        <v>180000</v>
      </c>
      <c r="G182" s="16">
        <f>IF($F$7125=0,0,F182/ABS($F$7125))</f>
        <v/>
      </c>
      <c r="H182" s="15">
        <f>D182-F182</f>
        <v/>
      </c>
      <c r="I182" s="16">
        <f>IF(F182=0,0,H182/ABS(F182))</f>
        <v/>
      </c>
      <c r="J182" s="10" t="inlineStr">
        <is>
          <t>TRUE</t>
        </is>
      </c>
    </row>
    <row r="183" hidden="1" outlineLevel="2">
      <c r="A183" s="13" t="inlineStr"/>
      <c r="B183" s="13" t="inlineStr">
        <is>
          <t xml:space="preserve">    Olga Lucia Hurtado</t>
        </is>
      </c>
      <c r="C183" s="14" t="inlineStr"/>
      <c r="D183" s="15" t="n">
        <v>900000</v>
      </c>
      <c r="E183" s="16">
        <f>IF($D$7125=0,0,D183/ABS($D$7125))</f>
        <v/>
      </c>
      <c r="F183" s="15" t="n">
        <v>900000</v>
      </c>
      <c r="G183" s="16">
        <f>IF($F$7125=0,0,F183/ABS($F$7125))</f>
        <v/>
      </c>
      <c r="H183" s="15">
        <f>D183-F183</f>
        <v/>
      </c>
      <c r="I183" s="16">
        <f>IF(F183=0,0,H183/ABS(F183))</f>
        <v/>
      </c>
      <c r="J183" s="10" t="inlineStr">
        <is>
          <t>TRUE</t>
        </is>
      </c>
    </row>
    <row r="184" hidden="1" outlineLevel="2">
      <c r="A184" s="13" t="inlineStr"/>
      <c r="B184" s="13" t="inlineStr">
        <is>
          <t xml:space="preserve">    Orlando Arguello</t>
        </is>
      </c>
      <c r="C184" s="14" t="inlineStr"/>
      <c r="D184" s="15" t="n">
        <v>99999</v>
      </c>
      <c r="E184" s="16">
        <f>IF($D$7125=0,0,D184/ABS($D$7125))</f>
        <v/>
      </c>
      <c r="F184" s="15" t="n">
        <v>99999</v>
      </c>
      <c r="G184" s="16">
        <f>IF($F$7125=0,0,F184/ABS($F$7125))</f>
        <v/>
      </c>
      <c r="H184" s="15">
        <f>D184-F184</f>
        <v/>
      </c>
      <c r="I184" s="16">
        <f>IF(F184=0,0,H184/ABS(F184))</f>
        <v/>
      </c>
      <c r="J184" s="10" t="inlineStr">
        <is>
          <t>TRUE</t>
        </is>
      </c>
    </row>
    <row r="185" hidden="1" outlineLevel="2">
      <c r="A185" s="13" t="inlineStr"/>
      <c r="B185" s="13" t="inlineStr">
        <is>
          <t xml:space="preserve">    Orlando Montalvo</t>
        </is>
      </c>
      <c r="C185" s="14" t="inlineStr"/>
      <c r="D185" s="15" t="n">
        <v>191001</v>
      </c>
      <c r="E185" s="16">
        <f>IF($D$7125=0,0,D185/ABS($D$7125))</f>
        <v/>
      </c>
      <c r="F185" s="15" t="n">
        <v>191001</v>
      </c>
      <c r="G185" s="16">
        <f>IF($F$7125=0,0,F185/ABS($F$7125))</f>
        <v/>
      </c>
      <c r="H185" s="15">
        <f>D185-F185</f>
        <v/>
      </c>
      <c r="I185" s="16">
        <f>IF(F185=0,0,H185/ABS(F185))</f>
        <v/>
      </c>
      <c r="J185" s="10" t="inlineStr">
        <is>
          <t>TRUE</t>
        </is>
      </c>
    </row>
    <row r="186" hidden="1" outlineLevel="2">
      <c r="A186" s="13" t="inlineStr"/>
      <c r="B186" s="13" t="inlineStr">
        <is>
          <t xml:space="preserve">    PAYU COLOMBIA SAS</t>
        </is>
      </c>
      <c r="C186" s="14" t="inlineStr"/>
      <c r="D186" s="15" t="n">
        <v>-391245</v>
      </c>
      <c r="E186" s="16">
        <f>IF($D$7125=0,0,D186/ABS($D$7125))</f>
        <v/>
      </c>
      <c r="F186" s="15" t="n">
        <v>-391245</v>
      </c>
      <c r="G186" s="16">
        <f>IF($F$7125=0,0,F186/ABS($F$7125))</f>
        <v/>
      </c>
      <c r="H186" s="15">
        <f>D186-F186</f>
        <v/>
      </c>
      <c r="I186" s="16">
        <f>IF(F186=0,0,H186/ABS(F186))</f>
        <v/>
      </c>
      <c r="J186" s="10" t="inlineStr">
        <is>
          <t>TRUE</t>
        </is>
      </c>
    </row>
    <row r="187" hidden="1" outlineLevel="2">
      <c r="A187" s="13" t="inlineStr"/>
      <c r="B187" s="13" t="inlineStr">
        <is>
          <t xml:space="preserve">    Paola Marriaga Ramirez</t>
        </is>
      </c>
      <c r="C187" s="14" t="inlineStr"/>
      <c r="D187" s="15" t="n">
        <v>228000</v>
      </c>
      <c r="E187" s="16">
        <f>IF($D$7125=0,0,D187/ABS($D$7125))</f>
        <v/>
      </c>
      <c r="F187" s="15" t="n">
        <v>228000</v>
      </c>
      <c r="G187" s="16">
        <f>IF($F$7125=0,0,F187/ABS($F$7125))</f>
        <v/>
      </c>
      <c r="H187" s="15">
        <f>D187-F187</f>
        <v/>
      </c>
      <c r="I187" s="16">
        <f>IF(F187=0,0,H187/ABS(F187))</f>
        <v/>
      </c>
      <c r="J187" s="10" t="inlineStr">
        <is>
          <t>TRUE</t>
        </is>
      </c>
    </row>
    <row r="188" hidden="1" outlineLevel="2">
      <c r="A188" s="13" t="inlineStr"/>
      <c r="B188" s="13" t="inlineStr">
        <is>
          <t xml:space="preserve">    REDOX COLOMBIA S.A.S.</t>
        </is>
      </c>
      <c r="C188" s="14" t="inlineStr"/>
      <c r="D188" s="15" t="n">
        <v>-43101.15</v>
      </c>
      <c r="E188" s="16">
        <f>IF($D$7125=0,0,D188/ABS($D$7125))</f>
        <v/>
      </c>
      <c r="F188" s="15" t="n">
        <v>-43101.15</v>
      </c>
      <c r="G188" s="16">
        <f>IF($F$7125=0,0,F188/ABS($F$7125))</f>
        <v/>
      </c>
      <c r="H188" s="15">
        <f>D188-F188</f>
        <v/>
      </c>
      <c r="I188" s="16">
        <f>IF(F188=0,0,H188/ABS(F188))</f>
        <v/>
      </c>
      <c r="J188" s="10" t="inlineStr">
        <is>
          <t>TRUE</t>
        </is>
      </c>
    </row>
    <row r="189" hidden="1" outlineLevel="2">
      <c r="A189" s="13" t="inlineStr"/>
      <c r="B189" s="13" t="inlineStr">
        <is>
          <t xml:space="preserve">    Raul Escobar</t>
        </is>
      </c>
      <c r="C189" s="14" t="inlineStr"/>
      <c r="D189" s="15" t="n">
        <v>153720</v>
      </c>
      <c r="E189" s="16">
        <f>IF($D$7125=0,0,D189/ABS($D$7125))</f>
        <v/>
      </c>
      <c r="F189" s="15" t="n">
        <v>153720</v>
      </c>
      <c r="G189" s="16">
        <f>IF($F$7125=0,0,F189/ABS($F$7125))</f>
        <v/>
      </c>
      <c r="H189" s="15">
        <f>D189-F189</f>
        <v/>
      </c>
      <c r="I189" s="16">
        <f>IF(F189=0,0,H189/ABS(F189))</f>
        <v/>
      </c>
      <c r="J189" s="10" t="inlineStr">
        <is>
          <t>TRUE</t>
        </is>
      </c>
    </row>
    <row r="190" hidden="1" outlineLevel="2">
      <c r="A190" s="13" t="inlineStr"/>
      <c r="B190" s="13" t="inlineStr">
        <is>
          <t xml:space="preserve">    Ricardo Machado</t>
        </is>
      </c>
      <c r="C190" s="14" t="inlineStr"/>
      <c r="D190" s="15" t="n">
        <v>135999</v>
      </c>
      <c r="E190" s="16">
        <f>IF($D$7125=0,0,D190/ABS($D$7125))</f>
        <v/>
      </c>
      <c r="F190" s="15" t="n">
        <v>135999</v>
      </c>
      <c r="G190" s="16">
        <f>IF($F$7125=0,0,F190/ABS($F$7125))</f>
        <v/>
      </c>
      <c r="H190" s="15">
        <f>D190-F190</f>
        <v/>
      </c>
      <c r="I190" s="16">
        <f>IF(F190=0,0,H190/ABS(F190))</f>
        <v/>
      </c>
      <c r="J190" s="10" t="inlineStr">
        <is>
          <t>TRUE</t>
        </is>
      </c>
    </row>
    <row r="191" hidden="1" outlineLevel="2">
      <c r="A191" s="13" t="inlineStr"/>
      <c r="B191" s="13" t="inlineStr">
        <is>
          <t xml:space="preserve">    Rita Romero</t>
        </is>
      </c>
      <c r="C191" s="14" t="inlineStr"/>
      <c r="D191" s="15" t="n">
        <v>30000</v>
      </c>
      <c r="E191" s="16">
        <f>IF($D$7125=0,0,D191/ABS($D$7125))</f>
        <v/>
      </c>
      <c r="F191" s="15" t="n">
        <v>30000</v>
      </c>
      <c r="G191" s="16">
        <f>IF($F$7125=0,0,F191/ABS($F$7125))</f>
        <v/>
      </c>
      <c r="H191" s="15">
        <f>D191-F191</f>
        <v/>
      </c>
      <c r="I191" s="16">
        <f>IF(F191=0,0,H191/ABS(F191))</f>
        <v/>
      </c>
      <c r="J191" s="10" t="inlineStr">
        <is>
          <t>TRUE</t>
        </is>
      </c>
    </row>
    <row r="192" hidden="1" outlineLevel="2">
      <c r="A192" s="13" t="inlineStr"/>
      <c r="B192" s="13" t="inlineStr">
        <is>
          <t xml:space="preserve">    Rubiela Mendez</t>
        </is>
      </c>
      <c r="C192" s="14" t="inlineStr"/>
      <c r="D192" s="15" t="n">
        <v>25000</v>
      </c>
      <c r="E192" s="16">
        <f>IF($D$7125=0,0,D192/ABS($D$7125))</f>
        <v/>
      </c>
      <c r="F192" s="15" t="n">
        <v>25000</v>
      </c>
      <c r="G192" s="16">
        <f>IF($F$7125=0,0,F192/ABS($F$7125))</f>
        <v/>
      </c>
      <c r="H192" s="15">
        <f>D192-F192</f>
        <v/>
      </c>
      <c r="I192" s="16">
        <f>IF(F192=0,0,H192/ABS(F192))</f>
        <v/>
      </c>
      <c r="J192" s="10" t="inlineStr">
        <is>
          <t>TRUE</t>
        </is>
      </c>
    </row>
    <row r="193" hidden="1" outlineLevel="2">
      <c r="A193" s="13" t="inlineStr"/>
      <c r="B193" s="13" t="inlineStr">
        <is>
          <t xml:space="preserve">    Ruth Mendoza</t>
        </is>
      </c>
      <c r="C193" s="14" t="inlineStr"/>
      <c r="D193" s="15" t="n">
        <v>30000</v>
      </c>
      <c r="E193" s="16">
        <f>IF($D$7125=0,0,D193/ABS($D$7125))</f>
        <v/>
      </c>
      <c r="F193" s="15" t="n">
        <v>30000</v>
      </c>
      <c r="G193" s="16">
        <f>IF($F$7125=0,0,F193/ABS($F$7125))</f>
        <v/>
      </c>
      <c r="H193" s="15">
        <f>D193-F193</f>
        <v/>
      </c>
      <c r="I193" s="16">
        <f>IF(F193=0,0,H193/ABS(F193))</f>
        <v/>
      </c>
      <c r="J193" s="10" t="inlineStr">
        <is>
          <t>TRUE</t>
        </is>
      </c>
    </row>
    <row r="194" hidden="1" outlineLevel="2">
      <c r="A194" s="13" t="inlineStr"/>
      <c r="B194" s="13" t="inlineStr">
        <is>
          <t xml:space="preserve">    SERVIENTREGA S.A.</t>
        </is>
      </c>
      <c r="C194" s="14" t="inlineStr"/>
      <c r="D194" s="15" t="n">
        <v>-194600</v>
      </c>
      <c r="E194" s="16">
        <f>IF($D$7125=0,0,D194/ABS($D$7125))</f>
        <v/>
      </c>
      <c r="F194" s="15" t="n">
        <v>-194600</v>
      </c>
      <c r="G194" s="16">
        <f>IF($F$7125=0,0,F194/ABS($F$7125))</f>
        <v/>
      </c>
      <c r="H194" s="15">
        <f>D194-F194</f>
        <v/>
      </c>
      <c r="I194" s="16">
        <f>IF(F194=0,0,H194/ABS(F194))</f>
        <v/>
      </c>
      <c r="J194" s="10" t="inlineStr">
        <is>
          <t>TRUE</t>
        </is>
      </c>
    </row>
    <row r="195" hidden="1" outlineLevel="2">
      <c r="A195" s="13" t="inlineStr"/>
      <c r="B195" s="13" t="inlineStr">
        <is>
          <t xml:space="preserve">    SPORTMEDS SAS</t>
        </is>
      </c>
      <c r="C195" s="14" t="inlineStr"/>
      <c r="D195" s="15" t="n">
        <v>138000</v>
      </c>
      <c r="E195" s="16">
        <f>IF($D$7125=0,0,D195/ABS($D$7125))</f>
        <v/>
      </c>
      <c r="F195" s="15" t="n">
        <v>138000</v>
      </c>
      <c r="G195" s="16">
        <f>IF($F$7125=0,0,F195/ABS($F$7125))</f>
        <v/>
      </c>
      <c r="H195" s="15">
        <f>D195-F195</f>
        <v/>
      </c>
      <c r="I195" s="16">
        <f>IF(F195=0,0,H195/ABS(F195))</f>
        <v/>
      </c>
      <c r="J195" s="10" t="inlineStr">
        <is>
          <t>TRUE</t>
        </is>
      </c>
    </row>
    <row r="196" hidden="1" outlineLevel="2">
      <c r="A196" s="13" t="inlineStr"/>
      <c r="B196" s="13" t="inlineStr">
        <is>
          <t xml:space="preserve">    Sandra Florez</t>
        </is>
      </c>
      <c r="C196" s="14" t="inlineStr"/>
      <c r="D196" s="15" t="n">
        <v>41000</v>
      </c>
      <c r="E196" s="16">
        <f>IF($D$7125=0,0,D196/ABS($D$7125))</f>
        <v/>
      </c>
      <c r="F196" s="15" t="n">
        <v>41000</v>
      </c>
      <c r="G196" s="16">
        <f>IF($F$7125=0,0,F196/ABS($F$7125))</f>
        <v/>
      </c>
      <c r="H196" s="15">
        <f>D196-F196</f>
        <v/>
      </c>
      <c r="I196" s="16">
        <f>IF(F196=0,0,H196/ABS(F196))</f>
        <v/>
      </c>
      <c r="J196" s="10" t="inlineStr">
        <is>
          <t>TRUE</t>
        </is>
      </c>
    </row>
    <row r="197" hidden="1" outlineLevel="2">
      <c r="A197" s="13" t="inlineStr"/>
      <c r="B197" s="13" t="inlineStr">
        <is>
          <t xml:space="preserve">    Sandra Ruiz</t>
        </is>
      </c>
      <c r="C197" s="14" t="inlineStr"/>
      <c r="D197" s="15" t="n">
        <v>30000</v>
      </c>
      <c r="E197" s="16">
        <f>IF($D$7125=0,0,D197/ABS($D$7125))</f>
        <v/>
      </c>
      <c r="F197" s="15" t="n">
        <v>30000</v>
      </c>
      <c r="G197" s="16">
        <f>IF($F$7125=0,0,F197/ABS($F$7125))</f>
        <v/>
      </c>
      <c r="H197" s="15">
        <f>D197-F197</f>
        <v/>
      </c>
      <c r="I197" s="16">
        <f>IF(F197=0,0,H197/ABS(F197))</f>
        <v/>
      </c>
      <c r="J197" s="10" t="inlineStr">
        <is>
          <t>TRUE</t>
        </is>
      </c>
    </row>
    <row r="198" hidden="1" outlineLevel="2">
      <c r="A198" s="13" t="inlineStr"/>
      <c r="B198" s="13" t="inlineStr">
        <is>
          <t xml:space="preserve">    Sebastian Mendoza Castaño</t>
        </is>
      </c>
      <c r="C198" s="14" t="inlineStr"/>
      <c r="D198" s="15" t="n">
        <v>3968335.78</v>
      </c>
      <c r="E198" s="16">
        <f>IF($D$7125=0,0,D198/ABS($D$7125))</f>
        <v/>
      </c>
      <c r="F198" s="15" t="n">
        <v>3968335.78</v>
      </c>
      <c r="G198" s="16">
        <f>IF($F$7125=0,0,F198/ABS($F$7125))</f>
        <v/>
      </c>
      <c r="H198" s="15">
        <f>D198-F198</f>
        <v/>
      </c>
      <c r="I198" s="16">
        <f>IF(F198=0,0,H198/ABS(F198))</f>
        <v/>
      </c>
      <c r="J198" s="10" t="inlineStr">
        <is>
          <t>TRUE</t>
        </is>
      </c>
    </row>
    <row r="199" hidden="1" outlineLevel="2">
      <c r="A199" s="13" t="inlineStr"/>
      <c r="B199" s="13" t="inlineStr">
        <is>
          <t xml:space="preserve">    Sebastián Fernandez</t>
        </is>
      </c>
      <c r="C199" s="14" t="inlineStr"/>
      <c r="D199" s="15" t="n">
        <v>30000</v>
      </c>
      <c r="E199" s="16">
        <f>IF($D$7125=0,0,D199/ABS($D$7125))</f>
        <v/>
      </c>
      <c r="F199" s="15" t="n">
        <v>30000</v>
      </c>
      <c r="G199" s="16">
        <f>IF($F$7125=0,0,F199/ABS($F$7125))</f>
        <v/>
      </c>
      <c r="H199" s="15">
        <f>D199-F199</f>
        <v/>
      </c>
      <c r="I199" s="16">
        <f>IF(F199=0,0,H199/ABS(F199))</f>
        <v/>
      </c>
      <c r="J199" s="10" t="inlineStr">
        <is>
          <t>TRUE</t>
        </is>
      </c>
    </row>
    <row r="200" hidden="1" outlineLevel="2">
      <c r="A200" s="13" t="inlineStr"/>
      <c r="B200" s="13" t="inlineStr">
        <is>
          <t xml:space="preserve">    Senia JImenez</t>
        </is>
      </c>
      <c r="C200" s="14" t="inlineStr"/>
      <c r="D200" s="15" t="n">
        <v>60000</v>
      </c>
      <c r="E200" s="16">
        <f>IF($D$7125=0,0,D200/ABS($D$7125))</f>
        <v/>
      </c>
      <c r="F200" s="15" t="n">
        <v>60000</v>
      </c>
      <c r="G200" s="16">
        <f>IF($F$7125=0,0,F200/ABS($F$7125))</f>
        <v/>
      </c>
      <c r="H200" s="15">
        <f>D200-F200</f>
        <v/>
      </c>
      <c r="I200" s="16">
        <f>IF(F200=0,0,H200/ABS(F200))</f>
        <v/>
      </c>
      <c r="J200" s="10" t="inlineStr">
        <is>
          <t>TRUE</t>
        </is>
      </c>
    </row>
    <row r="201" hidden="1" outlineLevel="2">
      <c r="A201" s="13" t="inlineStr"/>
      <c r="B201" s="13" t="inlineStr">
        <is>
          <t xml:space="preserve">    Shirley Zarate</t>
        </is>
      </c>
      <c r="C201" s="14" t="inlineStr"/>
      <c r="D201" s="15" t="n">
        <v>199999</v>
      </c>
      <c r="E201" s="16">
        <f>IF($D$7125=0,0,D201/ABS($D$7125))</f>
        <v/>
      </c>
      <c r="F201" s="15" t="n">
        <v>199999</v>
      </c>
      <c r="G201" s="16">
        <f>IF($F$7125=0,0,F201/ABS($F$7125))</f>
        <v/>
      </c>
      <c r="H201" s="15">
        <f>D201-F201</f>
        <v/>
      </c>
      <c r="I201" s="16">
        <f>IF(F201=0,0,H201/ABS(F201))</f>
        <v/>
      </c>
      <c r="J201" s="10" t="inlineStr">
        <is>
          <t>TRUE</t>
        </is>
      </c>
    </row>
    <row r="202" hidden="1" outlineLevel="2">
      <c r="A202" s="13" t="inlineStr"/>
      <c r="B202" s="13" t="inlineStr">
        <is>
          <t xml:space="preserve">    THE SUMMIT</t>
        </is>
      </c>
      <c r="C202" s="14" t="inlineStr"/>
      <c r="D202" s="15" t="n">
        <v>2146994</v>
      </c>
      <c r="E202" s="16">
        <f>IF($D$7125=0,0,D202/ABS($D$7125))</f>
        <v/>
      </c>
      <c r="F202" s="15" t="n">
        <v>2146994</v>
      </c>
      <c r="G202" s="16">
        <f>IF($F$7125=0,0,F202/ABS($F$7125))</f>
        <v/>
      </c>
      <c r="H202" s="15">
        <f>D202-F202</f>
        <v/>
      </c>
      <c r="I202" s="16">
        <f>IF(F202=0,0,H202/ABS(F202))</f>
        <v/>
      </c>
      <c r="J202" s="10" t="inlineStr">
        <is>
          <t>TRUE</t>
        </is>
      </c>
    </row>
    <row r="203" hidden="1" outlineLevel="2">
      <c r="A203" s="13" t="inlineStr"/>
      <c r="B203" s="13" t="inlineStr">
        <is>
          <t xml:space="preserve">    Toya Roldan</t>
        </is>
      </c>
      <c r="C203" s="14" t="inlineStr"/>
      <c r="D203" s="15" t="n">
        <v>50001</v>
      </c>
      <c r="E203" s="16">
        <f>IF($D$7125=0,0,D203/ABS($D$7125))</f>
        <v/>
      </c>
      <c r="F203" s="15" t="n">
        <v>50001</v>
      </c>
      <c r="G203" s="16">
        <f>IF($F$7125=0,0,F203/ABS($F$7125))</f>
        <v/>
      </c>
      <c r="H203" s="15">
        <f>D203-F203</f>
        <v/>
      </c>
      <c r="I203" s="16">
        <f>IF(F203=0,0,H203/ABS(F203))</f>
        <v/>
      </c>
      <c r="J203" s="10" t="inlineStr">
        <is>
          <t>TRUE</t>
        </is>
      </c>
    </row>
    <row r="204" hidden="1" outlineLevel="2">
      <c r="A204" s="13" t="inlineStr"/>
      <c r="B204" s="13" t="inlineStr">
        <is>
          <t xml:space="preserve">    Valentina Arcila</t>
        </is>
      </c>
      <c r="C204" s="14" t="inlineStr"/>
      <c r="D204" s="15" t="n">
        <v>80000</v>
      </c>
      <c r="E204" s="16">
        <f>IF($D$7125=0,0,D204/ABS($D$7125))</f>
        <v/>
      </c>
      <c r="F204" s="15" t="n">
        <v>80000</v>
      </c>
      <c r="G204" s="16">
        <f>IF($F$7125=0,0,F204/ABS($F$7125))</f>
        <v/>
      </c>
      <c r="H204" s="15">
        <f>D204-F204</f>
        <v/>
      </c>
      <c r="I204" s="16">
        <f>IF(F204=0,0,H204/ABS(F204))</f>
        <v/>
      </c>
      <c r="J204" s="10" t="inlineStr">
        <is>
          <t>TRUE</t>
        </is>
      </c>
    </row>
    <row r="205" hidden="1" outlineLevel="2">
      <c r="A205" s="13" t="inlineStr"/>
      <c r="B205" s="13" t="inlineStr">
        <is>
          <t xml:space="preserve">    Valentina Arroyave</t>
        </is>
      </c>
      <c r="C205" s="14" t="inlineStr"/>
      <c r="D205" s="15" t="n">
        <v>41000</v>
      </c>
      <c r="E205" s="16">
        <f>IF($D$7125=0,0,D205/ABS($D$7125))</f>
        <v/>
      </c>
      <c r="F205" s="15" t="n">
        <v>41000</v>
      </c>
      <c r="G205" s="16">
        <f>IF($F$7125=0,0,F205/ABS($F$7125))</f>
        <v/>
      </c>
      <c r="H205" s="15">
        <f>D205-F205</f>
        <v/>
      </c>
      <c r="I205" s="16">
        <f>IF(F205=0,0,H205/ABS(F205))</f>
        <v/>
      </c>
      <c r="J205" s="10" t="inlineStr">
        <is>
          <t>TRUE</t>
        </is>
      </c>
    </row>
    <row r="206" hidden="1" outlineLevel="2">
      <c r="A206" s="13" t="inlineStr"/>
      <c r="B206" s="13" t="inlineStr">
        <is>
          <t xml:space="preserve">    Valentina Zafra</t>
        </is>
      </c>
      <c r="C206" s="14" t="inlineStr"/>
      <c r="D206" s="15" t="n">
        <v>150000</v>
      </c>
      <c r="E206" s="16">
        <f>IF($D$7125=0,0,D206/ABS($D$7125))</f>
        <v/>
      </c>
      <c r="F206" s="15" t="n">
        <v>150000</v>
      </c>
      <c r="G206" s="16">
        <f>IF($F$7125=0,0,F206/ABS($F$7125))</f>
        <v/>
      </c>
      <c r="H206" s="15">
        <f>D206-F206</f>
        <v/>
      </c>
      <c r="I206" s="16">
        <f>IF(F206=0,0,H206/ABS(F206))</f>
        <v/>
      </c>
      <c r="J206" s="10" t="inlineStr">
        <is>
          <t>TRUE</t>
        </is>
      </c>
    </row>
    <row r="207" hidden="1" outlineLevel="2">
      <c r="A207" s="13" t="inlineStr"/>
      <c r="B207" s="13" t="inlineStr">
        <is>
          <t xml:space="preserve">    Victor Muñoz</t>
        </is>
      </c>
      <c r="C207" s="14" t="inlineStr"/>
      <c r="D207" s="15" t="n">
        <v>240000</v>
      </c>
      <c r="E207" s="16">
        <f>IF($D$7125=0,0,D207/ABS($D$7125))</f>
        <v/>
      </c>
      <c r="F207" s="15" t="n">
        <v>240000</v>
      </c>
      <c r="G207" s="16">
        <f>IF($F$7125=0,0,F207/ABS($F$7125))</f>
        <v/>
      </c>
      <c r="H207" s="15">
        <f>D207-F207</f>
        <v/>
      </c>
      <c r="I207" s="16">
        <f>IF(F207=0,0,H207/ABS(F207))</f>
        <v/>
      </c>
      <c r="J207" s="10" t="inlineStr">
        <is>
          <t>TRUE</t>
        </is>
      </c>
    </row>
    <row r="208" hidden="1" outlineLevel="2">
      <c r="A208" s="13" t="inlineStr"/>
      <c r="B208" s="13" t="inlineStr">
        <is>
          <t xml:space="preserve">    Vive Saludablemente </t>
        </is>
      </c>
      <c r="C208" s="14" t="inlineStr"/>
      <c r="D208" s="15" t="n">
        <v>399330</v>
      </c>
      <c r="E208" s="16">
        <f>IF($D$7125=0,0,D208/ABS($D$7125))</f>
        <v/>
      </c>
      <c r="F208" s="15" t="n">
        <v>399330</v>
      </c>
      <c r="G208" s="16">
        <f>IF($F$7125=0,0,F208/ABS($F$7125))</f>
        <v/>
      </c>
      <c r="H208" s="15">
        <f>D208-F208</f>
        <v/>
      </c>
      <c r="I208" s="16">
        <f>IF(F208=0,0,H208/ABS(F208))</f>
        <v/>
      </c>
      <c r="J208" s="10" t="inlineStr">
        <is>
          <t>TRUE</t>
        </is>
      </c>
    </row>
    <row r="209" hidden="1" outlineLevel="2">
      <c r="A209" s="13" t="inlineStr"/>
      <c r="B209" s="13" t="inlineStr">
        <is>
          <t xml:space="preserve">    YURI ZUÑIGA ESPITIA</t>
        </is>
      </c>
      <c r="C209" s="14" t="inlineStr"/>
      <c r="D209" s="15" t="n">
        <v>-301530</v>
      </c>
      <c r="E209" s="16">
        <f>IF($D$7125=0,0,D209/ABS($D$7125))</f>
        <v/>
      </c>
      <c r="F209" s="15" t="n">
        <v>-301530</v>
      </c>
      <c r="G209" s="16">
        <f>IF($F$7125=0,0,F209/ABS($F$7125))</f>
        <v/>
      </c>
      <c r="H209" s="15">
        <f>D209-F209</f>
        <v/>
      </c>
      <c r="I209" s="16">
        <f>IF(F209=0,0,H209/ABS(F209))</f>
        <v/>
      </c>
      <c r="J209" s="10" t="inlineStr">
        <is>
          <t>TRUE</t>
        </is>
      </c>
    </row>
    <row r="210" hidden="1" outlineLevel="2">
      <c r="A210" s="13" t="inlineStr"/>
      <c r="B210" s="13" t="inlineStr">
        <is>
          <t xml:space="preserve">    Yasai TIenda Gourmet SAS </t>
        </is>
      </c>
      <c r="C210" s="14" t="inlineStr"/>
      <c r="D210" s="15" t="n">
        <v>97998</v>
      </c>
      <c r="E210" s="16">
        <f>IF($D$7125=0,0,D210/ABS($D$7125))</f>
        <v/>
      </c>
      <c r="F210" s="15" t="n">
        <v>97998</v>
      </c>
      <c r="G210" s="16">
        <f>IF($F$7125=0,0,F210/ABS($F$7125))</f>
        <v/>
      </c>
      <c r="H210" s="15">
        <f>D210-F210</f>
        <v/>
      </c>
      <c r="I210" s="16">
        <f>IF(F210=0,0,H210/ABS(F210))</f>
        <v/>
      </c>
      <c r="J210" s="10" t="inlineStr">
        <is>
          <t>TRUE</t>
        </is>
      </c>
    </row>
    <row r="211" hidden="1" outlineLevel="2">
      <c r="A211" s="13" t="inlineStr"/>
      <c r="B211" s="13" t="inlineStr">
        <is>
          <t xml:space="preserve">    Zorelys Mosqueda</t>
        </is>
      </c>
      <c r="C211" s="14" t="inlineStr"/>
      <c r="D211" s="15" t="n">
        <v>55000</v>
      </c>
      <c r="E211" s="16">
        <f>IF($D$7125=0,0,D211/ABS($D$7125))</f>
        <v/>
      </c>
      <c r="F211" s="15" t="n">
        <v>55000</v>
      </c>
      <c r="G211" s="16">
        <f>IF($F$7125=0,0,F211/ABS($F$7125))</f>
        <v/>
      </c>
      <c r="H211" s="15">
        <f>D211-F211</f>
        <v/>
      </c>
      <c r="I211" s="16">
        <f>IF(F211=0,0,H211/ABS(F211))</f>
        <v/>
      </c>
      <c r="J211" s="10" t="inlineStr">
        <is>
          <t>TRUE</t>
        </is>
      </c>
    </row>
    <row r="212" hidden="1" outlineLevel="2">
      <c r="A212" s="13" t="inlineStr"/>
      <c r="B212" s="13" t="inlineStr">
        <is>
          <t xml:space="preserve">    isabela Arias</t>
        </is>
      </c>
      <c r="C212" s="14" t="inlineStr"/>
      <c r="D212" s="15" t="n">
        <v>215000</v>
      </c>
      <c r="E212" s="16">
        <f>IF($D$7125=0,0,D212/ABS($D$7125))</f>
        <v/>
      </c>
      <c r="F212" s="15" t="n">
        <v>215000</v>
      </c>
      <c r="G212" s="16">
        <f>IF($F$7125=0,0,F212/ABS($F$7125))</f>
        <v/>
      </c>
      <c r="H212" s="15">
        <f>D212-F212</f>
        <v/>
      </c>
      <c r="I212" s="16">
        <f>IF(F212=0,0,H212/ABS(F212))</f>
        <v/>
      </c>
      <c r="J212" s="10" t="inlineStr">
        <is>
          <t>TRUE</t>
        </is>
      </c>
    </row>
    <row r="213" hidden="1" outlineLevel="1">
      <c r="A213" s="11" t="inlineStr">
        <is>
          <t xml:space="preserve">  11051001</t>
        </is>
      </c>
      <c r="B213" s="11" t="inlineStr">
        <is>
          <t xml:space="preserve">  Cajas menores</t>
        </is>
      </c>
      <c r="C213" s="12" t="inlineStr"/>
      <c r="D213" s="8">
        <f>SUM(D214:D219)</f>
        <v/>
      </c>
      <c r="E213" s="9">
        <f>IF($D$7125=0,0,D213/ABS($D$7125))</f>
        <v/>
      </c>
      <c r="F213" s="8">
        <f>SUM(F214:F219)</f>
        <v/>
      </c>
      <c r="G213" s="9">
        <f>IF($F$7125=0,0,F213/ABS($F$7125))</f>
        <v/>
      </c>
      <c r="H213" s="8">
        <f>D213-F213</f>
        <v/>
      </c>
      <c r="I213" s="9">
        <f>IF(F213=0,0,H213/ABS(F213))</f>
        <v/>
      </c>
      <c r="J213" s="10" t="inlineStr">
        <is>
          <t>TRUE</t>
        </is>
      </c>
    </row>
    <row r="214" hidden="1" outlineLevel="2">
      <c r="A214" s="13" t="inlineStr"/>
      <c r="B214" s="13" t="inlineStr">
        <is>
          <t xml:space="preserve">     PANGEA NATURAL PRODUCTS S.A.S.</t>
        </is>
      </c>
      <c r="C214" s="14" t="inlineStr"/>
      <c r="D214" s="15" t="n">
        <v>248059.44</v>
      </c>
      <c r="E214" s="16">
        <f>IF($D$7125=0,0,D214/ABS($D$7125))</f>
        <v/>
      </c>
      <c r="F214" s="15" t="n">
        <v>248059.44</v>
      </c>
      <c r="G214" s="16">
        <f>IF($F$7125=0,0,F214/ABS($F$7125))</f>
        <v/>
      </c>
      <c r="H214" s="15">
        <f>D214-F214</f>
        <v/>
      </c>
      <c r="I214" s="16">
        <f>IF(F214=0,0,H214/ABS(F214))</f>
        <v/>
      </c>
      <c r="J214" s="10" t="inlineStr">
        <is>
          <t>TRUE</t>
        </is>
      </c>
    </row>
    <row r="215" hidden="1" outlineLevel="2">
      <c r="A215" s="13" t="inlineStr"/>
      <c r="B215" s="13" t="inlineStr">
        <is>
          <t xml:space="preserve">    AEROVIAS DEL CONTINENTE AMERICANO S.A.</t>
        </is>
      </c>
      <c r="C215" s="14" t="inlineStr"/>
      <c r="D215" s="15" t="n">
        <v>-708459.4399999999</v>
      </c>
      <c r="E215" s="16">
        <f>IF($D$7125=0,0,D215/ABS($D$7125))</f>
        <v/>
      </c>
      <c r="F215" s="15" t="n">
        <v>-708459.4399999999</v>
      </c>
      <c r="G215" s="16">
        <f>IF($F$7125=0,0,F215/ABS($F$7125))</f>
        <v/>
      </c>
      <c r="H215" s="15">
        <f>D215-F215</f>
        <v/>
      </c>
      <c r="I215" s="16">
        <f>IF(F215=0,0,H215/ABS(F215))</f>
        <v/>
      </c>
      <c r="J215" s="10" t="inlineStr">
        <is>
          <t>TRUE</t>
        </is>
      </c>
    </row>
    <row r="216" hidden="1" outlineLevel="2">
      <c r="A216" s="13" t="inlineStr"/>
      <c r="B216" s="13" t="inlineStr">
        <is>
          <t xml:space="preserve">    FRISBY S.A.</t>
        </is>
      </c>
      <c r="C216" s="14" t="inlineStr"/>
      <c r="D216" s="15" t="n">
        <v>-23300</v>
      </c>
      <c r="E216" s="16">
        <f>IF($D$7125=0,0,D216/ABS($D$7125))</f>
        <v/>
      </c>
      <c r="F216" s="15" t="n">
        <v>-23300</v>
      </c>
      <c r="G216" s="16">
        <f>IF($F$7125=0,0,F216/ABS($F$7125))</f>
        <v/>
      </c>
      <c r="H216" s="15">
        <f>D216-F216</f>
        <v/>
      </c>
      <c r="I216" s="16">
        <f>IF(F216=0,0,H216/ABS(F216))</f>
        <v/>
      </c>
      <c r="J216" s="10" t="inlineStr">
        <is>
          <t>TRUE</t>
        </is>
      </c>
    </row>
    <row r="217" hidden="1" outlineLevel="2">
      <c r="A217" s="13" t="inlineStr"/>
      <c r="B217" s="13" t="inlineStr">
        <is>
          <t xml:space="preserve">    MUNICIPIO DE SANTIAGO DE CALI</t>
        </is>
      </c>
      <c r="C217" s="14" t="inlineStr"/>
      <c r="D217" s="15" t="n">
        <v>-253000</v>
      </c>
      <c r="E217" s="16">
        <f>IF($D$7125=0,0,D217/ABS($D$7125))</f>
        <v/>
      </c>
      <c r="F217" s="15" t="n">
        <v>-253000</v>
      </c>
      <c r="G217" s="16">
        <f>IF($F$7125=0,0,F217/ABS($F$7125))</f>
        <v/>
      </c>
      <c r="H217" s="15">
        <f>D217-F217</f>
        <v/>
      </c>
      <c r="I217" s="16">
        <f>IF(F217=0,0,H217/ABS(F217))</f>
        <v/>
      </c>
      <c r="J217" s="10" t="inlineStr">
        <is>
          <t>TRUE</t>
        </is>
      </c>
    </row>
    <row r="218" hidden="1" outlineLevel="2">
      <c r="A218" s="13" t="inlineStr"/>
      <c r="B218" s="13" t="inlineStr">
        <is>
          <t xml:space="preserve">    OLGA BARBOSA DE HURTADO</t>
        </is>
      </c>
      <c r="C218" s="14" t="inlineStr"/>
      <c r="D218" s="15" t="n">
        <v>-100000</v>
      </c>
      <c r="E218" s="16">
        <f>IF($D$7125=0,0,D218/ABS($D$7125))</f>
        <v/>
      </c>
      <c r="F218" s="15" t="n">
        <v>-100000</v>
      </c>
      <c r="G218" s="16">
        <f>IF($F$7125=0,0,F218/ABS($F$7125))</f>
        <v/>
      </c>
      <c r="H218" s="15">
        <f>D218-F218</f>
        <v/>
      </c>
      <c r="I218" s="16">
        <f>IF(F218=0,0,H218/ABS(F218))</f>
        <v/>
      </c>
      <c r="J218" s="10" t="inlineStr">
        <is>
          <t>TRUE</t>
        </is>
      </c>
    </row>
    <row r="219" hidden="1" outlineLevel="2">
      <c r="A219" s="13" t="inlineStr"/>
      <c r="B219" s="13" t="inlineStr">
        <is>
          <t xml:space="preserve">    Sebastian Mendoza Castaño</t>
        </is>
      </c>
      <c r="C219" s="14" t="inlineStr"/>
      <c r="D219" s="15" t="n">
        <v>1436700</v>
      </c>
      <c r="E219" s="16">
        <f>IF($D$7125=0,0,D219/ABS($D$7125))</f>
        <v/>
      </c>
      <c r="F219" s="15" t="n">
        <v>1436700</v>
      </c>
      <c r="G219" s="16">
        <f>IF($F$7125=0,0,F219/ABS($F$7125))</f>
        <v/>
      </c>
      <c r="H219" s="15">
        <f>D219-F219</f>
        <v/>
      </c>
      <c r="I219" s="16">
        <f>IF(F219=0,0,H219/ABS(F219))</f>
        <v/>
      </c>
      <c r="J219" s="10" t="inlineStr">
        <is>
          <t>TRUE</t>
        </is>
      </c>
    </row>
    <row r="220" hidden="1" outlineLevel="1">
      <c r="A220" s="11" t="inlineStr">
        <is>
          <t xml:space="preserve">  11100503</t>
        </is>
      </c>
      <c r="B220" s="11" t="inlineStr">
        <is>
          <t xml:space="preserve">  Cuenta Cte. Banco de Bogota</t>
        </is>
      </c>
      <c r="C220" s="12" t="inlineStr"/>
      <c r="D220" s="8">
        <f>SUM(D221:D272)</f>
        <v/>
      </c>
      <c r="E220" s="9">
        <f>IF($D$7125=0,0,D220/ABS($D$7125))</f>
        <v/>
      </c>
      <c r="F220" s="8">
        <f>SUM(F221:F272)</f>
        <v/>
      </c>
      <c r="G220" s="9">
        <f>IF($F$7125=0,0,F220/ABS($F$7125))</f>
        <v/>
      </c>
      <c r="H220" s="8">
        <f>D220-F220</f>
        <v/>
      </c>
      <c r="I220" s="9">
        <f>IF(F220=0,0,H220/ABS(F220))</f>
        <v/>
      </c>
      <c r="J220" s="10" t="inlineStr">
        <is>
          <t>TRUE</t>
        </is>
      </c>
    </row>
    <row r="221" hidden="1" outlineLevel="2">
      <c r="A221" s="13" t="inlineStr"/>
      <c r="B221" s="13" t="inlineStr">
        <is>
          <t xml:space="preserve">     ANILLANDO CALI LTDA</t>
        </is>
      </c>
      <c r="C221" s="14" t="inlineStr"/>
      <c r="D221" s="15" t="n">
        <v>-45000</v>
      </c>
      <c r="E221" s="16">
        <f>IF($D$7125=0,0,D221/ABS($D$7125))</f>
        <v/>
      </c>
      <c r="F221" s="15" t="n">
        <v>-45000</v>
      </c>
      <c r="G221" s="16">
        <f>IF($F$7125=0,0,F221/ABS($F$7125))</f>
        <v/>
      </c>
      <c r="H221" s="15">
        <f>D221-F221</f>
        <v/>
      </c>
      <c r="I221" s="16">
        <f>IF(F221=0,0,H221/ABS(F221))</f>
        <v/>
      </c>
      <c r="J221" s="10" t="inlineStr">
        <is>
          <t>TRUE</t>
        </is>
      </c>
    </row>
    <row r="222" hidden="1" outlineLevel="2">
      <c r="A222" s="13" t="inlineStr"/>
      <c r="B222" s="13" t="inlineStr">
        <is>
          <t xml:space="preserve">     DOCUPRINT SAS</t>
        </is>
      </c>
      <c r="C222" s="14" t="inlineStr"/>
      <c r="D222" s="15" t="n">
        <v>-10350</v>
      </c>
      <c r="E222" s="16">
        <f>IF($D$7125=0,0,D222/ABS($D$7125))</f>
        <v/>
      </c>
      <c r="F222" s="15" t="n">
        <v>-10350</v>
      </c>
      <c r="G222" s="16">
        <f>IF($F$7125=0,0,F222/ABS($F$7125))</f>
        <v/>
      </c>
      <c r="H222" s="15">
        <f>D222-F222</f>
        <v/>
      </c>
      <c r="I222" s="16">
        <f>IF(F222=0,0,H222/ABS(F222))</f>
        <v/>
      </c>
      <c r="J222" s="10" t="inlineStr">
        <is>
          <t>TRUE</t>
        </is>
      </c>
    </row>
    <row r="223" hidden="1" outlineLevel="2">
      <c r="A223" s="13" t="inlineStr"/>
      <c r="B223" s="13" t="inlineStr">
        <is>
          <t xml:space="preserve">     ESCARRIA PRINTS DIGITAL SAS</t>
        </is>
      </c>
      <c r="C223" s="14" t="inlineStr"/>
      <c r="D223" s="15" t="n">
        <v>-590240</v>
      </c>
      <c r="E223" s="16">
        <f>IF($D$7125=0,0,D223/ABS($D$7125))</f>
        <v/>
      </c>
      <c r="F223" s="15" t="n">
        <v>-590240</v>
      </c>
      <c r="G223" s="16">
        <f>IF($F$7125=0,0,F223/ABS($F$7125))</f>
        <v/>
      </c>
      <c r="H223" s="15">
        <f>D223-F223</f>
        <v/>
      </c>
      <c r="I223" s="16">
        <f>IF(F223=0,0,H223/ABS(F223))</f>
        <v/>
      </c>
      <c r="J223" s="10" t="inlineStr">
        <is>
          <t>TRUE</t>
        </is>
      </c>
    </row>
    <row r="224" hidden="1" outlineLevel="2">
      <c r="A224" s="13" t="inlineStr"/>
      <c r="B224" s="13" t="inlineStr">
        <is>
          <t xml:space="preserve">     GERMAN DE JESUS CARDONA</t>
        </is>
      </c>
      <c r="C224" s="14" t="inlineStr"/>
      <c r="D224" s="15" t="n">
        <v>270302</v>
      </c>
      <c r="E224" s="16">
        <f>IF($D$7125=0,0,D224/ABS($D$7125))</f>
        <v/>
      </c>
      <c r="F224" s="15" t="n">
        <v>270302</v>
      </c>
      <c r="G224" s="16">
        <f>IF($F$7125=0,0,F224/ABS($F$7125))</f>
        <v/>
      </c>
      <c r="H224" s="15">
        <f>D224-F224</f>
        <v/>
      </c>
      <c r="I224" s="16">
        <f>IF(F224=0,0,H224/ABS(F224))</f>
        <v/>
      </c>
      <c r="J224" s="10" t="inlineStr">
        <is>
          <t>TRUE</t>
        </is>
      </c>
    </row>
    <row r="225" hidden="1" outlineLevel="2">
      <c r="A225" s="13" t="inlineStr"/>
      <c r="B225" s="13" t="inlineStr">
        <is>
          <t xml:space="preserve">     INALI ZONA FRANCA SAS</t>
        </is>
      </c>
      <c r="C225" s="14" t="inlineStr"/>
      <c r="D225" s="15" t="n">
        <v>-464100</v>
      </c>
      <c r="E225" s="16">
        <f>IF($D$7125=0,0,D225/ABS($D$7125))</f>
        <v/>
      </c>
      <c r="F225" s="15" t="n">
        <v>-464100</v>
      </c>
      <c r="G225" s="16">
        <f>IF($F$7125=0,0,F225/ABS($F$7125))</f>
        <v/>
      </c>
      <c r="H225" s="15">
        <f>D225-F225</f>
        <v/>
      </c>
      <c r="I225" s="16">
        <f>IF(F225=0,0,H225/ABS(F225))</f>
        <v/>
      </c>
      <c r="J225" s="10" t="inlineStr">
        <is>
          <t>TRUE</t>
        </is>
      </c>
    </row>
    <row r="226" hidden="1" outlineLevel="2">
      <c r="A226" s="13" t="inlineStr"/>
      <c r="B226" s="13" t="inlineStr">
        <is>
          <t xml:space="preserve">     INSTITUTO NACIONAL DE VIGILANCIA DE MEDICAMENTOS Y ALIMENTOS - INVIMA</t>
        </is>
      </c>
      <c r="C226" s="14" t="inlineStr"/>
      <c r="D226" s="15" t="n">
        <v>-2578099</v>
      </c>
      <c r="E226" s="16">
        <f>IF($D$7125=0,0,D226/ABS($D$7125))</f>
        <v/>
      </c>
      <c r="F226" s="15" t="n">
        <v>-2578099</v>
      </c>
      <c r="G226" s="16">
        <f>IF($F$7125=0,0,F226/ABS($F$7125))</f>
        <v/>
      </c>
      <c r="H226" s="15">
        <f>D226-F226</f>
        <v/>
      </c>
      <c r="I226" s="16">
        <f>IF(F226=0,0,H226/ABS(F226))</f>
        <v/>
      </c>
      <c r="J226" s="10" t="inlineStr">
        <is>
          <t>TRUE</t>
        </is>
      </c>
    </row>
    <row r="227" hidden="1" outlineLevel="2">
      <c r="A227" s="13" t="inlineStr"/>
      <c r="B227" s="13" t="inlineStr">
        <is>
          <t xml:space="preserve">     MANCHOLA ASOCIADOS LTDA</t>
        </is>
      </c>
      <c r="C227" s="14" t="inlineStr"/>
      <c r="D227" s="15" t="n">
        <v>-2675000</v>
      </c>
      <c r="E227" s="16">
        <f>IF($D$7125=0,0,D227/ABS($D$7125))</f>
        <v/>
      </c>
      <c r="F227" s="15" t="n">
        <v>-2675000</v>
      </c>
      <c r="G227" s="16">
        <f>IF($F$7125=0,0,F227/ABS($F$7125))</f>
        <v/>
      </c>
      <c r="H227" s="15">
        <f>D227-F227</f>
        <v/>
      </c>
      <c r="I227" s="16">
        <f>IF(F227=0,0,H227/ABS(F227))</f>
        <v/>
      </c>
      <c r="J227" s="10" t="inlineStr">
        <is>
          <t>TRUE</t>
        </is>
      </c>
    </row>
    <row r="228" hidden="1" outlineLevel="2">
      <c r="A228" s="13" t="inlineStr"/>
      <c r="B228" s="13" t="inlineStr">
        <is>
          <t xml:space="preserve">     MONCIEL SAS</t>
        </is>
      </c>
      <c r="C228" s="14" t="inlineStr"/>
      <c r="D228" s="15" t="n">
        <v>1073334</v>
      </c>
      <c r="E228" s="16">
        <f>IF($D$7125=0,0,D228/ABS($D$7125))</f>
        <v/>
      </c>
      <c r="F228" s="15" t="n">
        <v>1073334</v>
      </c>
      <c r="G228" s="16">
        <f>IF($F$7125=0,0,F228/ABS($F$7125))</f>
        <v/>
      </c>
      <c r="H228" s="15">
        <f>D228-F228</f>
        <v/>
      </c>
      <c r="I228" s="16">
        <f>IF(F228=0,0,H228/ABS(F228))</f>
        <v/>
      </c>
      <c r="J228" s="10" t="inlineStr">
        <is>
          <t>TRUE</t>
        </is>
      </c>
    </row>
    <row r="229" hidden="1" outlineLevel="2">
      <c r="A229" s="13" t="inlineStr"/>
      <c r="B229" s="13" t="inlineStr">
        <is>
          <t xml:space="preserve">     MULTICARTON S.A.S.</t>
        </is>
      </c>
      <c r="C229" s="14" t="inlineStr"/>
      <c r="D229" s="15" t="n">
        <v>-477359</v>
      </c>
      <c r="E229" s="16">
        <f>IF($D$7125=0,0,D229/ABS($D$7125))</f>
        <v/>
      </c>
      <c r="F229" s="15" t="n">
        <v>-477359</v>
      </c>
      <c r="G229" s="16">
        <f>IF($F$7125=0,0,F229/ABS($F$7125))</f>
        <v/>
      </c>
      <c r="H229" s="15">
        <f>D229-F229</f>
        <v/>
      </c>
      <c r="I229" s="16">
        <f>IF(F229=0,0,H229/ABS(F229))</f>
        <v/>
      </c>
      <c r="J229" s="10" t="inlineStr">
        <is>
          <t>TRUE</t>
        </is>
      </c>
    </row>
    <row r="230" hidden="1" outlineLevel="2">
      <c r="A230" s="13" t="inlineStr"/>
      <c r="B230" s="13" t="inlineStr">
        <is>
          <t xml:space="preserve">     PANGEA NATURAL PRODUCTS S.A.S.</t>
        </is>
      </c>
      <c r="C230" s="14" t="inlineStr"/>
      <c r="D230" s="15" t="n">
        <v>22663322.88</v>
      </c>
      <c r="E230" s="16">
        <f>IF($D$7125=0,0,D230/ABS($D$7125))</f>
        <v/>
      </c>
      <c r="F230" s="15" t="n">
        <v>22663322.88</v>
      </c>
      <c r="G230" s="16">
        <f>IF($F$7125=0,0,F230/ABS($F$7125))</f>
        <v/>
      </c>
      <c r="H230" s="15">
        <f>D230-F230</f>
        <v/>
      </c>
      <c r="I230" s="16">
        <f>IF(F230=0,0,H230/ABS(F230))</f>
        <v/>
      </c>
      <c r="J230" s="10" t="inlineStr">
        <is>
          <t>TRUE</t>
        </is>
      </c>
    </row>
    <row r="231" hidden="1" outlineLevel="2">
      <c r="A231" s="13" t="inlineStr"/>
      <c r="B231" s="13" t="inlineStr">
        <is>
          <t xml:space="preserve">     SIIGO SAS</t>
        </is>
      </c>
      <c r="C231" s="14" t="inlineStr"/>
      <c r="D231" s="15" t="n">
        <v>-1560000</v>
      </c>
      <c r="E231" s="16">
        <f>IF($D$7125=0,0,D231/ABS($D$7125))</f>
        <v/>
      </c>
      <c r="F231" s="15" t="n">
        <v>-1560000</v>
      </c>
      <c r="G231" s="16">
        <f>IF($F$7125=0,0,F231/ABS($F$7125))</f>
        <v/>
      </c>
      <c r="H231" s="15">
        <f>D231-F231</f>
        <v/>
      </c>
      <c r="I231" s="16">
        <f>IF(F231=0,0,H231/ABS(F231))</f>
        <v/>
      </c>
      <c r="J231" s="10" t="inlineStr">
        <is>
          <t>TRUE</t>
        </is>
      </c>
    </row>
    <row r="232" hidden="1" outlineLevel="2">
      <c r="A232" s="13" t="inlineStr"/>
      <c r="B232" s="13" t="inlineStr">
        <is>
          <t xml:space="preserve">     SUNA COLOMBIA SAS</t>
        </is>
      </c>
      <c r="C232" s="14" t="inlineStr"/>
      <c r="D232" s="15" t="n">
        <v>439991</v>
      </c>
      <c r="E232" s="16">
        <f>IF($D$7125=0,0,D232/ABS($D$7125))</f>
        <v/>
      </c>
      <c r="F232" s="15" t="n">
        <v>439991</v>
      </c>
      <c r="G232" s="16">
        <f>IF($F$7125=0,0,F232/ABS($F$7125))</f>
        <v/>
      </c>
      <c r="H232" s="15">
        <f>D232-F232</f>
        <v/>
      </c>
      <c r="I232" s="16">
        <f>IF(F232=0,0,H232/ABS(F232))</f>
        <v/>
      </c>
      <c r="J232" s="10" t="inlineStr">
        <is>
          <t>TRUE</t>
        </is>
      </c>
    </row>
    <row r="233" hidden="1" outlineLevel="2">
      <c r="A233" s="13" t="inlineStr"/>
      <c r="B233" s="13" t="inlineStr">
        <is>
          <t xml:space="preserve">     SUPER A LIMITADA</t>
        </is>
      </c>
      <c r="C233" s="14" t="inlineStr"/>
      <c r="D233" s="15" t="n">
        <v>460006</v>
      </c>
      <c r="E233" s="16">
        <f>IF($D$7125=0,0,D233/ABS($D$7125))</f>
        <v/>
      </c>
      <c r="F233" s="15" t="n">
        <v>460006</v>
      </c>
      <c r="G233" s="16">
        <f>IF($F$7125=0,0,F233/ABS($F$7125))</f>
        <v/>
      </c>
      <c r="H233" s="15">
        <f>D233-F233</f>
        <v/>
      </c>
      <c r="I233" s="16">
        <f>IF(F233=0,0,H233/ABS(F233))</f>
        <v/>
      </c>
      <c r="J233" s="10" t="inlineStr">
        <is>
          <t>TRUE</t>
        </is>
      </c>
    </row>
    <row r="234" hidden="1" outlineLevel="2">
      <c r="A234" s="13" t="inlineStr"/>
      <c r="B234" s="13" t="inlineStr">
        <is>
          <t xml:space="preserve">     SUPERFUDS SAS</t>
        </is>
      </c>
      <c r="C234" s="14" t="inlineStr"/>
      <c r="D234" s="15" t="n">
        <v>1453964</v>
      </c>
      <c r="E234" s="16">
        <f>IF($D$7125=0,0,D234/ABS($D$7125))</f>
        <v/>
      </c>
      <c r="F234" s="15" t="n">
        <v>1453964</v>
      </c>
      <c r="G234" s="16">
        <f>IF($F$7125=0,0,F234/ABS($F$7125))</f>
        <v/>
      </c>
      <c r="H234" s="15">
        <f>D234-F234</f>
        <v/>
      </c>
      <c r="I234" s="16">
        <f>IF(F234=0,0,H234/ABS(F234))</f>
        <v/>
      </c>
      <c r="J234" s="10" t="inlineStr">
        <is>
          <t>TRUE</t>
        </is>
      </c>
    </row>
    <row r="235" hidden="1" outlineLevel="2">
      <c r="A235" s="13" t="inlineStr"/>
      <c r="B235" s="13" t="inlineStr">
        <is>
          <t xml:space="preserve">     SUPERTIENDAS CAÑAVERAL S.A.</t>
        </is>
      </c>
      <c r="C235" s="14" t="inlineStr"/>
      <c r="D235" s="15" t="n">
        <v>1242744</v>
      </c>
      <c r="E235" s="16">
        <f>IF($D$7125=0,0,D235/ABS($D$7125))</f>
        <v/>
      </c>
      <c r="F235" s="15" t="n">
        <v>1242744</v>
      </c>
      <c r="G235" s="16">
        <f>IF($F$7125=0,0,F235/ABS($F$7125))</f>
        <v/>
      </c>
      <c r="H235" s="15">
        <f>D235-F235</f>
        <v/>
      </c>
      <c r="I235" s="16">
        <f>IF(F235=0,0,H235/ABS(F235))</f>
        <v/>
      </c>
      <c r="J235" s="10" t="inlineStr">
        <is>
          <t>TRUE</t>
        </is>
      </c>
    </row>
    <row r="236" hidden="1" outlineLevel="2">
      <c r="A236" s="13" t="inlineStr"/>
      <c r="B236" s="13" t="inlineStr">
        <is>
          <t xml:space="preserve">    900546298</t>
        </is>
      </c>
      <c r="C236" s="14" t="inlineStr"/>
      <c r="D236" s="15" t="n">
        <v>-67000</v>
      </c>
      <c r="E236" s="16">
        <f>IF($D$7125=0,0,D236/ABS($D$7125))</f>
        <v/>
      </c>
      <c r="F236" s="15" t="n">
        <v>-67000</v>
      </c>
      <c r="G236" s="16">
        <f>IF($F$7125=0,0,F236/ABS($F$7125))</f>
        <v/>
      </c>
      <c r="H236" s="15">
        <f>D236-F236</f>
        <v/>
      </c>
      <c r="I236" s="16">
        <f>IF(F236=0,0,H236/ABS(F236))</f>
        <v/>
      </c>
      <c r="J236" s="10" t="inlineStr">
        <is>
          <t>TRUE</t>
        </is>
      </c>
    </row>
    <row r="237" hidden="1" outlineLevel="2">
      <c r="A237" s="13" t="inlineStr"/>
      <c r="B237" s="13" t="inlineStr">
        <is>
          <t xml:space="preserve">    ALIMENTOS SOSTENIBLES SAS</t>
        </is>
      </c>
      <c r="C237" s="14" t="inlineStr"/>
      <c r="D237" s="15" t="n">
        <v>2576073</v>
      </c>
      <c r="E237" s="16">
        <f>IF($D$7125=0,0,D237/ABS($D$7125))</f>
        <v/>
      </c>
      <c r="F237" s="15" t="n">
        <v>2576073</v>
      </c>
      <c r="G237" s="16">
        <f>IF($F$7125=0,0,F237/ABS($F$7125))</f>
        <v/>
      </c>
      <c r="H237" s="15">
        <f>D237-F237</f>
        <v/>
      </c>
      <c r="I237" s="16">
        <f>IF(F237=0,0,H237/ABS(F237))</f>
        <v/>
      </c>
      <c r="J237" s="10" t="inlineStr">
        <is>
          <t>TRUE</t>
        </is>
      </c>
    </row>
    <row r="238" hidden="1" outlineLevel="2">
      <c r="A238" s="13" t="inlineStr"/>
      <c r="B238" s="13" t="inlineStr">
        <is>
          <t xml:space="preserve">    ALMACENES LA 14 S.A.</t>
        </is>
      </c>
      <c r="C238" s="14" t="inlineStr"/>
      <c r="D238" s="15" t="n">
        <v>-132129</v>
      </c>
      <c r="E238" s="16">
        <f>IF($D$7125=0,0,D238/ABS($D$7125))</f>
        <v/>
      </c>
      <c r="F238" s="15" t="n">
        <v>-132129</v>
      </c>
      <c r="G238" s="16">
        <f>IF($F$7125=0,0,F238/ABS($F$7125))</f>
        <v/>
      </c>
      <c r="H238" s="15">
        <f>D238-F238</f>
        <v/>
      </c>
      <c r="I238" s="16">
        <f>IF(F238=0,0,H238/ABS(F238))</f>
        <v/>
      </c>
      <c r="J238" s="10" t="inlineStr">
        <is>
          <t>TRUE</t>
        </is>
      </c>
    </row>
    <row r="239" hidden="1" outlineLevel="2">
      <c r="A239" s="13" t="inlineStr"/>
      <c r="B239" s="13" t="inlineStr">
        <is>
          <t xml:space="preserve">    ANDRES FELIPE SANTACOLOMA</t>
        </is>
      </c>
      <c r="C239" s="14" t="inlineStr"/>
      <c r="D239" s="15" t="n">
        <v>-491370</v>
      </c>
      <c r="E239" s="16">
        <f>IF($D$7125=0,0,D239/ABS($D$7125))</f>
        <v/>
      </c>
      <c r="F239" s="15" t="n">
        <v>-491370</v>
      </c>
      <c r="G239" s="16">
        <f>IF($F$7125=0,0,F239/ABS($F$7125))</f>
        <v/>
      </c>
      <c r="H239" s="15">
        <f>D239-F239</f>
        <v/>
      </c>
      <c r="I239" s="16">
        <f>IF(F239=0,0,H239/ABS(F239))</f>
        <v/>
      </c>
      <c r="J239" s="10" t="inlineStr">
        <is>
          <t>TRUE</t>
        </is>
      </c>
    </row>
    <row r="240" hidden="1" outlineLevel="2">
      <c r="A240" s="13" t="inlineStr"/>
      <c r="B240" s="13" t="inlineStr">
        <is>
          <t xml:space="preserve">    Administradora de Fondos de Pensiones y Cesantía Protección S.A.</t>
        </is>
      </c>
      <c r="C240" s="14" t="inlineStr"/>
      <c r="D240" s="15" t="n">
        <v>-496070</v>
      </c>
      <c r="E240" s="16">
        <f>IF($D$7125=0,0,D240/ABS($D$7125))</f>
        <v/>
      </c>
      <c r="F240" s="15" t="n">
        <v>-496070</v>
      </c>
      <c r="G240" s="16">
        <f>IF($F$7125=0,0,F240/ABS($F$7125))</f>
        <v/>
      </c>
      <c r="H240" s="15">
        <f>D240-F240</f>
        <v/>
      </c>
      <c r="I240" s="16">
        <f>IF(F240=0,0,H240/ABS(F240))</f>
        <v/>
      </c>
      <c r="J240" s="10" t="inlineStr">
        <is>
          <t>TRUE</t>
        </is>
      </c>
    </row>
    <row r="241" hidden="1" outlineLevel="2">
      <c r="A241" s="13" t="inlineStr"/>
      <c r="B241" s="13" t="inlineStr">
        <is>
          <t xml:space="preserve">    Alejandro Giraldo Mejia</t>
        </is>
      </c>
      <c r="C241" s="14" t="inlineStr"/>
      <c r="D241" s="15" t="n">
        <v>-280020</v>
      </c>
      <c r="E241" s="16">
        <f>IF($D$7125=0,0,D241/ABS($D$7125))</f>
        <v/>
      </c>
      <c r="F241" s="15" t="n">
        <v>-280020</v>
      </c>
      <c r="G241" s="16">
        <f>IF($F$7125=0,0,F241/ABS($F$7125))</f>
        <v/>
      </c>
      <c r="H241" s="15">
        <f>D241-F241</f>
        <v/>
      </c>
      <c r="I241" s="16">
        <f>IF(F241=0,0,H241/ABS(F241))</f>
        <v/>
      </c>
      <c r="J241" s="10" t="inlineStr">
        <is>
          <t>TRUE</t>
        </is>
      </c>
    </row>
    <row r="242" hidden="1" outlineLevel="2">
      <c r="A242" s="13" t="inlineStr"/>
      <c r="B242" s="13" t="inlineStr">
        <is>
          <t xml:space="preserve">    Banco de bogotá</t>
        </is>
      </c>
      <c r="C242" s="14" t="inlineStr"/>
      <c r="D242" s="15" t="n">
        <v>12963977.4</v>
      </c>
      <c r="E242" s="16">
        <f>IF($D$7125=0,0,D242/ABS($D$7125))</f>
        <v/>
      </c>
      <c r="F242" s="15" t="n">
        <v>12963977.4</v>
      </c>
      <c r="G242" s="16">
        <f>IF($F$7125=0,0,F242/ABS($F$7125))</f>
        <v/>
      </c>
      <c r="H242" s="15">
        <f>D242-F242</f>
        <v/>
      </c>
      <c r="I242" s="16">
        <f>IF(F242=0,0,H242/ABS(F242))</f>
        <v/>
      </c>
      <c r="J242" s="10" t="inlineStr">
        <is>
          <t>TRUE</t>
        </is>
      </c>
    </row>
    <row r="243" hidden="1" outlineLevel="2">
      <c r="A243" s="13" t="inlineStr"/>
      <c r="B243" s="13" t="inlineStr">
        <is>
          <t xml:space="preserve">    CAMILO ANDRES TINJACA VILLAMIL</t>
        </is>
      </c>
      <c r="C243" s="14" t="inlineStr"/>
      <c r="D243" s="15" t="n">
        <v>-120000</v>
      </c>
      <c r="E243" s="16">
        <f>IF($D$7125=0,0,D243/ABS($D$7125))</f>
        <v/>
      </c>
      <c r="F243" s="15" t="n">
        <v>-120000</v>
      </c>
      <c r="G243" s="16">
        <f>IF($F$7125=0,0,F243/ABS($F$7125))</f>
        <v/>
      </c>
      <c r="H243" s="15">
        <f>D243-F243</f>
        <v/>
      </c>
      <c r="I243" s="16">
        <f>IF(F243=0,0,H243/ABS(F243))</f>
        <v/>
      </c>
      <c r="J243" s="10" t="inlineStr">
        <is>
          <t>TRUE</t>
        </is>
      </c>
    </row>
    <row r="244" hidden="1" outlineLevel="2">
      <c r="A244" s="13" t="inlineStr"/>
      <c r="B244" s="13" t="inlineStr">
        <is>
          <t xml:space="preserve">    CAROLINA GALEANO GARCIA</t>
        </is>
      </c>
      <c r="C244" s="14" t="inlineStr"/>
      <c r="D244" s="15" t="n">
        <v>-2879326</v>
      </c>
      <c r="E244" s="16">
        <f>IF($D$7125=0,0,D244/ABS($D$7125))</f>
        <v/>
      </c>
      <c r="F244" s="15" t="n">
        <v>-2879326</v>
      </c>
      <c r="G244" s="16">
        <f>IF($F$7125=0,0,F244/ABS($F$7125))</f>
        <v/>
      </c>
      <c r="H244" s="15">
        <f>D244-F244</f>
        <v/>
      </c>
      <c r="I244" s="16">
        <f>IF(F244=0,0,H244/ABS(F244))</f>
        <v/>
      </c>
      <c r="J244" s="10" t="inlineStr">
        <is>
          <t>TRUE</t>
        </is>
      </c>
    </row>
    <row r="245" hidden="1" outlineLevel="2">
      <c r="A245" s="13" t="inlineStr"/>
      <c r="B245" s="13" t="inlineStr">
        <is>
          <t xml:space="preserve">    CLAUDIA ARACELY TORRES RODRIGUEZ</t>
        </is>
      </c>
      <c r="C245" s="14" t="inlineStr"/>
      <c r="D245" s="15" t="n">
        <v>-220000</v>
      </c>
      <c r="E245" s="16">
        <f>IF($D$7125=0,0,D245/ABS($D$7125))</f>
        <v/>
      </c>
      <c r="F245" s="15" t="n">
        <v>-220000</v>
      </c>
      <c r="G245" s="16">
        <f>IF($F$7125=0,0,F245/ABS($F$7125))</f>
        <v/>
      </c>
      <c r="H245" s="15">
        <f>D245-F245</f>
        <v/>
      </c>
      <c r="I245" s="16">
        <f>IF(F245=0,0,H245/ABS(F245))</f>
        <v/>
      </c>
      <c r="J245" s="10" t="inlineStr">
        <is>
          <t>TRUE</t>
        </is>
      </c>
    </row>
    <row r="246" hidden="1" outlineLevel="2">
      <c r="A246" s="13" t="inlineStr"/>
      <c r="B246" s="13" t="inlineStr">
        <is>
          <t xml:space="preserve">    DIAN</t>
        </is>
      </c>
      <c r="C246" s="14" t="inlineStr"/>
      <c r="D246" s="15" t="n">
        <v>-2039000</v>
      </c>
      <c r="E246" s="16">
        <f>IF($D$7125=0,0,D246/ABS($D$7125))</f>
        <v/>
      </c>
      <c r="F246" s="15" t="n">
        <v>-2039000</v>
      </c>
      <c r="G246" s="16">
        <f>IF($F$7125=0,0,F246/ABS($F$7125))</f>
        <v/>
      </c>
      <c r="H246" s="15">
        <f>D246-F246</f>
        <v/>
      </c>
      <c r="I246" s="16">
        <f>IF(F246=0,0,H246/ABS(F246))</f>
        <v/>
      </c>
      <c r="J246" s="10" t="inlineStr">
        <is>
          <t>TRUE</t>
        </is>
      </c>
    </row>
    <row r="247" hidden="1" outlineLevel="2">
      <c r="A247" s="13" t="inlineStr"/>
      <c r="B247" s="13" t="inlineStr">
        <is>
          <t xml:space="preserve">    EL MOLINO EDUARDO MOLINARI PALACIN &amp; CIA. S. EN C.</t>
        </is>
      </c>
      <c r="C247" s="14" t="inlineStr"/>
      <c r="D247" s="15" t="n">
        <v>-11500</v>
      </c>
      <c r="E247" s="16">
        <f>IF($D$7125=0,0,D247/ABS($D$7125))</f>
        <v/>
      </c>
      <c r="F247" s="15" t="n">
        <v>-11500</v>
      </c>
      <c r="G247" s="16">
        <f>IF($F$7125=0,0,F247/ABS($F$7125))</f>
        <v/>
      </c>
      <c r="H247" s="15">
        <f>D247-F247</f>
        <v/>
      </c>
      <c r="I247" s="16">
        <f>IF(F247=0,0,H247/ABS(F247))</f>
        <v/>
      </c>
      <c r="J247" s="10" t="inlineStr">
        <is>
          <t>TRUE</t>
        </is>
      </c>
    </row>
    <row r="248" hidden="1" outlineLevel="2">
      <c r="A248" s="13" t="inlineStr"/>
      <c r="B248" s="13" t="inlineStr">
        <is>
          <t xml:space="preserve">    FARMAVIT EMPRESA ASOCIATIVA DE TRABAJO</t>
        </is>
      </c>
      <c r="C248" s="14" t="inlineStr"/>
      <c r="D248" s="15" t="n">
        <v>-7817367</v>
      </c>
      <c r="E248" s="16">
        <f>IF($D$7125=0,0,D248/ABS($D$7125))</f>
        <v/>
      </c>
      <c r="F248" s="15" t="n">
        <v>-7817367</v>
      </c>
      <c r="G248" s="16">
        <f>IF($F$7125=0,0,F248/ABS($F$7125))</f>
        <v/>
      </c>
      <c r="H248" s="15">
        <f>D248-F248</f>
        <v/>
      </c>
      <c r="I248" s="16">
        <f>IF(F248=0,0,H248/ABS(F248))</f>
        <v/>
      </c>
      <c r="J248" s="10" t="inlineStr">
        <is>
          <t>TRUE</t>
        </is>
      </c>
    </row>
    <row r="249" hidden="1" outlineLevel="2">
      <c r="A249" s="13" t="inlineStr"/>
      <c r="B249" s="13" t="inlineStr">
        <is>
          <t xml:space="preserve">    FD SAN JORGE SAS</t>
        </is>
      </c>
      <c r="C249" s="14" t="inlineStr"/>
      <c r="D249" s="15" t="n">
        <v>4249003</v>
      </c>
      <c r="E249" s="16">
        <f>IF($D$7125=0,0,D249/ABS($D$7125))</f>
        <v/>
      </c>
      <c r="F249" s="15" t="n">
        <v>4249003</v>
      </c>
      <c r="G249" s="16">
        <f>IF($F$7125=0,0,F249/ABS($F$7125))</f>
        <v/>
      </c>
      <c r="H249" s="15">
        <f>D249-F249</f>
        <v/>
      </c>
      <c r="I249" s="16">
        <f>IF(F249=0,0,H249/ABS(F249))</f>
        <v/>
      </c>
      <c r="J249" s="10" t="inlineStr">
        <is>
          <t>TRUE</t>
        </is>
      </c>
    </row>
    <row r="250" hidden="1" outlineLevel="2">
      <c r="A250" s="13" t="inlineStr"/>
      <c r="B250" s="13" t="inlineStr">
        <is>
          <t xml:space="preserve">    Fundapedco</t>
        </is>
      </c>
      <c r="C250" s="14" t="inlineStr"/>
      <c r="D250" s="15" t="n">
        <v>-400000</v>
      </c>
      <c r="E250" s="16">
        <f>IF($D$7125=0,0,D250/ABS($D$7125))</f>
        <v/>
      </c>
      <c r="F250" s="15" t="n">
        <v>-400000</v>
      </c>
      <c r="G250" s="16">
        <f>IF($F$7125=0,0,F250/ABS($F$7125))</f>
        <v/>
      </c>
      <c r="H250" s="15">
        <f>D250-F250</f>
        <v/>
      </c>
      <c r="I250" s="16">
        <f>IF(F250=0,0,H250/ABS(F250))</f>
        <v/>
      </c>
      <c r="J250" s="10" t="inlineStr">
        <is>
          <t>TRUE</t>
        </is>
      </c>
    </row>
    <row r="251" hidden="1" outlineLevel="2">
      <c r="A251" s="13" t="inlineStr"/>
      <c r="B251" s="13" t="inlineStr">
        <is>
          <t xml:space="preserve">    GOOGLE LLC</t>
        </is>
      </c>
      <c r="C251" s="14" t="inlineStr"/>
      <c r="D251" s="15" t="n">
        <v>-223083.88</v>
      </c>
      <c r="E251" s="16">
        <f>IF($D$7125=0,0,D251/ABS($D$7125))</f>
        <v/>
      </c>
      <c r="F251" s="15" t="n">
        <v>-223083.88</v>
      </c>
      <c r="G251" s="16">
        <f>IF($F$7125=0,0,F251/ABS($F$7125))</f>
        <v/>
      </c>
      <c r="H251" s="15">
        <f>D251-F251</f>
        <v/>
      </c>
      <c r="I251" s="16">
        <f>IF(F251=0,0,H251/ABS(F251))</f>
        <v/>
      </c>
      <c r="J251" s="10" t="inlineStr">
        <is>
          <t>TRUE</t>
        </is>
      </c>
    </row>
    <row r="252" hidden="1" outlineLevel="2">
      <c r="A252" s="13" t="inlineStr"/>
      <c r="B252" s="13" t="inlineStr">
        <is>
          <t xml:space="preserve">    HURTADO &amp; GANDINI ABOGADOS  SAS</t>
        </is>
      </c>
      <c r="C252" s="14" t="inlineStr"/>
      <c r="D252" s="15" t="n">
        <v>-4672221</v>
      </c>
      <c r="E252" s="16">
        <f>IF($D$7125=0,0,D252/ABS($D$7125))</f>
        <v/>
      </c>
      <c r="F252" s="15" t="n">
        <v>-4672221</v>
      </c>
      <c r="G252" s="16">
        <f>IF($F$7125=0,0,F252/ABS($F$7125))</f>
        <v/>
      </c>
      <c r="H252" s="15">
        <f>D252-F252</f>
        <v/>
      </c>
      <c r="I252" s="16">
        <f>IF(F252=0,0,H252/ABS(F252))</f>
        <v/>
      </c>
      <c r="J252" s="10" t="inlineStr">
        <is>
          <t>TRUE</t>
        </is>
      </c>
    </row>
    <row r="253" hidden="1" outlineLevel="2">
      <c r="A253" s="13" t="inlineStr"/>
      <c r="B253" s="13" t="inlineStr">
        <is>
          <t xml:space="preserve">    INDES S.A.S.</t>
        </is>
      </c>
      <c r="C253" s="14" t="inlineStr"/>
      <c r="D253" s="15" t="n">
        <v>-3656327</v>
      </c>
      <c r="E253" s="16">
        <f>IF($D$7125=0,0,D253/ABS($D$7125))</f>
        <v/>
      </c>
      <c r="F253" s="15" t="n">
        <v>-3656327</v>
      </c>
      <c r="G253" s="16">
        <f>IF($F$7125=0,0,F253/ABS($F$7125))</f>
        <v/>
      </c>
      <c r="H253" s="15">
        <f>D253-F253</f>
        <v/>
      </c>
      <c r="I253" s="16">
        <f>IF(F253=0,0,H253/ABS(F253))</f>
        <v/>
      </c>
      <c r="J253" s="10" t="inlineStr">
        <is>
          <t>TRUE</t>
        </is>
      </c>
    </row>
    <row r="254" hidden="1" outlineLevel="2">
      <c r="A254" s="13" t="inlineStr"/>
      <c r="B254" s="13" t="inlineStr">
        <is>
          <t xml:space="preserve">    INVERSIONES ESTEBAN Y CIA S EN CS</t>
        </is>
      </c>
      <c r="C254" s="14" t="inlineStr"/>
      <c r="D254" s="15" t="n">
        <v>-4338216.4</v>
      </c>
      <c r="E254" s="16">
        <f>IF($D$7125=0,0,D254/ABS($D$7125))</f>
        <v/>
      </c>
      <c r="F254" s="15" t="n">
        <v>-4338216.4</v>
      </c>
      <c r="G254" s="16">
        <f>IF($F$7125=0,0,F254/ABS($F$7125))</f>
        <v/>
      </c>
      <c r="H254" s="15">
        <f>D254-F254</f>
        <v/>
      </c>
      <c r="I254" s="16">
        <f>IF(F254=0,0,H254/ABS(F254))</f>
        <v/>
      </c>
      <c r="J254" s="10" t="inlineStr">
        <is>
          <t>TRUE</t>
        </is>
      </c>
    </row>
    <row r="255" hidden="1" outlineLevel="2">
      <c r="A255" s="13" t="inlineStr"/>
      <c r="B255" s="13" t="inlineStr">
        <is>
          <t xml:space="preserve">    JURY SADITH BARBETTI MONSALVE</t>
        </is>
      </c>
      <c r="C255" s="14" t="inlineStr"/>
      <c r="D255" s="15" t="n">
        <v>30000</v>
      </c>
      <c r="E255" s="16">
        <f>IF($D$7125=0,0,D255/ABS($D$7125))</f>
        <v/>
      </c>
      <c r="F255" s="15" t="n">
        <v>30000</v>
      </c>
      <c r="G255" s="16">
        <f>IF($F$7125=0,0,F255/ABS($F$7125))</f>
        <v/>
      </c>
      <c r="H255" s="15">
        <f>D255-F255</f>
        <v/>
      </c>
      <c r="I255" s="16">
        <f>IF(F255=0,0,H255/ABS(F255))</f>
        <v/>
      </c>
      <c r="J255" s="10" t="inlineStr">
        <is>
          <t>TRUE</t>
        </is>
      </c>
    </row>
    <row r="256" hidden="1" outlineLevel="2">
      <c r="A256" s="13" t="inlineStr"/>
      <c r="B256" s="13" t="inlineStr">
        <is>
          <t xml:space="preserve">    LA CONCEPCION SA</t>
        </is>
      </c>
      <c r="C256" s="14" t="inlineStr"/>
      <c r="D256" s="15" t="n">
        <v>-3437645</v>
      </c>
      <c r="E256" s="16">
        <f>IF($D$7125=0,0,D256/ABS($D$7125))</f>
        <v/>
      </c>
      <c r="F256" s="15" t="n">
        <v>-3437645</v>
      </c>
      <c r="G256" s="16">
        <f>IF($F$7125=0,0,F256/ABS($F$7125))</f>
        <v/>
      </c>
      <c r="H256" s="15">
        <f>D256-F256</f>
        <v/>
      </c>
      <c r="I256" s="16">
        <f>IF(F256=0,0,H256/ABS(F256))</f>
        <v/>
      </c>
      <c r="J256" s="10" t="inlineStr">
        <is>
          <t>TRUE</t>
        </is>
      </c>
    </row>
    <row r="257" hidden="1" outlineLevel="2">
      <c r="A257" s="13" t="inlineStr"/>
      <c r="B257" s="13" t="inlineStr">
        <is>
          <t xml:space="preserve">    MARIA FERNANDA VALENCIA</t>
        </is>
      </c>
      <c r="C257" s="14" t="inlineStr"/>
      <c r="D257" s="15" t="n">
        <v>-96846</v>
      </c>
      <c r="E257" s="16">
        <f>IF($D$7125=0,0,D257/ABS($D$7125))</f>
        <v/>
      </c>
      <c r="F257" s="15" t="n">
        <v>-96846</v>
      </c>
      <c r="G257" s="16">
        <f>IF($F$7125=0,0,F257/ABS($F$7125))</f>
        <v/>
      </c>
      <c r="H257" s="15">
        <f>D257-F257</f>
        <v/>
      </c>
      <c r="I257" s="16">
        <f>IF(F257=0,0,H257/ABS(F257))</f>
        <v/>
      </c>
      <c r="J257" s="10" t="inlineStr">
        <is>
          <t>TRUE</t>
        </is>
      </c>
    </row>
    <row r="258" hidden="1" outlineLevel="2">
      <c r="A258" s="13" t="inlineStr"/>
      <c r="B258" s="13" t="inlineStr">
        <is>
          <t xml:space="preserve">    MARTHA LUCIA LIBREROS LOPEZ</t>
        </is>
      </c>
      <c r="C258" s="14" t="inlineStr"/>
      <c r="D258" s="15" t="n">
        <v>-630000</v>
      </c>
      <c r="E258" s="16">
        <f>IF($D$7125=0,0,D258/ABS($D$7125))</f>
        <v/>
      </c>
      <c r="F258" s="15" t="n">
        <v>-630000</v>
      </c>
      <c r="G258" s="16">
        <f>IF($F$7125=0,0,F258/ABS($F$7125))</f>
        <v/>
      </c>
      <c r="H258" s="15">
        <f>D258-F258</f>
        <v/>
      </c>
      <c r="I258" s="16">
        <f>IF(F258=0,0,H258/ABS(F258))</f>
        <v/>
      </c>
      <c r="J258" s="10" t="inlineStr">
        <is>
          <t>TRUE</t>
        </is>
      </c>
    </row>
    <row r="259" hidden="1" outlineLevel="2">
      <c r="A259" s="13" t="inlineStr"/>
      <c r="B259" s="13" t="inlineStr">
        <is>
          <t xml:space="preserve">    MECANELECTRO S.A.S.</t>
        </is>
      </c>
      <c r="C259" s="14" t="inlineStr"/>
      <c r="D259" s="15" t="n">
        <v>-40950</v>
      </c>
      <c r="E259" s="16">
        <f>IF($D$7125=0,0,D259/ABS($D$7125))</f>
        <v/>
      </c>
      <c r="F259" s="15" t="n">
        <v>-40950</v>
      </c>
      <c r="G259" s="16">
        <f>IF($F$7125=0,0,F259/ABS($F$7125))</f>
        <v/>
      </c>
      <c r="H259" s="15">
        <f>D259-F259</f>
        <v/>
      </c>
      <c r="I259" s="16">
        <f>IF(F259=0,0,H259/ABS(F259))</f>
        <v/>
      </c>
      <c r="J259" s="10" t="inlineStr">
        <is>
          <t>TRUE</t>
        </is>
      </c>
    </row>
    <row r="260" hidden="1" outlineLevel="2">
      <c r="A260" s="13" t="inlineStr"/>
      <c r="B260" s="13" t="inlineStr">
        <is>
          <t xml:space="preserve">    NUEVO SOI</t>
        </is>
      </c>
      <c r="C260" s="14" t="inlineStr"/>
      <c r="D260" s="15" t="n">
        <v>-4125224</v>
      </c>
      <c r="E260" s="16">
        <f>IF($D$7125=0,0,D260/ABS($D$7125))</f>
        <v/>
      </c>
      <c r="F260" s="15" t="n">
        <v>-4125224</v>
      </c>
      <c r="G260" s="16">
        <f>IF($F$7125=0,0,F260/ABS($F$7125))</f>
        <v/>
      </c>
      <c r="H260" s="15">
        <f>D260-F260</f>
        <v/>
      </c>
      <c r="I260" s="16">
        <f>IF(F260=0,0,H260/ABS(F260))</f>
        <v/>
      </c>
      <c r="J260" s="10" t="inlineStr">
        <is>
          <t>TRUE</t>
        </is>
      </c>
    </row>
    <row r="261" hidden="1" outlineLevel="2">
      <c r="A261" s="13" t="inlineStr"/>
      <c r="B261" s="13" t="inlineStr">
        <is>
          <t xml:space="preserve">    OLGA BARBOSA DE HURTADO</t>
        </is>
      </c>
      <c r="C261" s="14" t="inlineStr"/>
      <c r="D261" s="15" t="n">
        <v>-10124000</v>
      </c>
      <c r="E261" s="16">
        <f>IF($D$7125=0,0,D261/ABS($D$7125))</f>
        <v/>
      </c>
      <c r="F261" s="15" t="n">
        <v>-10124000</v>
      </c>
      <c r="G261" s="16">
        <f>IF($F$7125=0,0,F261/ABS($F$7125))</f>
        <v/>
      </c>
      <c r="H261" s="15">
        <f>D261-F261</f>
        <v/>
      </c>
      <c r="I261" s="16">
        <f>IF(F261=0,0,H261/ABS(F261))</f>
        <v/>
      </c>
      <c r="J261" s="10" t="inlineStr">
        <is>
          <t>TRUE</t>
        </is>
      </c>
    </row>
    <row r="262" hidden="1" outlineLevel="2">
      <c r="A262" s="13" t="inlineStr"/>
      <c r="B262" s="13" t="inlineStr">
        <is>
          <t xml:space="preserve">    ONLINE ANA MARIA NIÑO PASTRANA</t>
        </is>
      </c>
      <c r="C262" s="14" t="inlineStr"/>
      <c r="D262" s="15" t="n">
        <v>105000</v>
      </c>
      <c r="E262" s="16">
        <f>IF($D$7125=0,0,D262/ABS($D$7125))</f>
        <v/>
      </c>
      <c r="F262" s="15" t="n">
        <v>105000</v>
      </c>
      <c r="G262" s="16">
        <f>IF($F$7125=0,0,F262/ABS($F$7125))</f>
        <v/>
      </c>
      <c r="H262" s="15">
        <f>D262-F262</f>
        <v/>
      </c>
      <c r="I262" s="16">
        <f>IF(F262=0,0,H262/ABS(F262))</f>
        <v/>
      </c>
      <c r="J262" s="10" t="inlineStr">
        <is>
          <t>TRUE</t>
        </is>
      </c>
    </row>
    <row r="263" hidden="1" outlineLevel="2">
      <c r="A263" s="13" t="inlineStr"/>
      <c r="B263" s="13" t="inlineStr">
        <is>
          <t xml:space="preserve">    ONLINE Jorge Alberto Molina Cabal</t>
        </is>
      </c>
      <c r="C263" s="14" t="inlineStr"/>
      <c r="D263" s="15" t="n">
        <v>15000000</v>
      </c>
      <c r="E263" s="16">
        <f>IF($D$7125=0,0,D263/ABS($D$7125))</f>
        <v/>
      </c>
      <c r="F263" s="15" t="n">
        <v>15000000</v>
      </c>
      <c r="G263" s="16">
        <f>IF($F$7125=0,0,F263/ABS($F$7125))</f>
        <v/>
      </c>
      <c r="H263" s="15">
        <f>D263-F263</f>
        <v/>
      </c>
      <c r="I263" s="16">
        <f>IF(F263=0,0,H263/ABS(F263))</f>
        <v/>
      </c>
      <c r="J263" s="10" t="inlineStr">
        <is>
          <t>TRUE</t>
        </is>
      </c>
    </row>
    <row r="264" hidden="1" outlineLevel="2">
      <c r="A264" s="13" t="inlineStr"/>
      <c r="B264" s="13" t="inlineStr">
        <is>
          <t xml:space="preserve">    ONLINE Liz Ahumada</t>
        </is>
      </c>
      <c r="C264" s="14" t="inlineStr"/>
      <c r="D264" s="15" t="n">
        <v>100000</v>
      </c>
      <c r="E264" s="16">
        <f>IF($D$7125=0,0,D264/ABS($D$7125))</f>
        <v/>
      </c>
      <c r="F264" s="15" t="n">
        <v>100000</v>
      </c>
      <c r="G264" s="16">
        <f>IF($F$7125=0,0,F264/ABS($F$7125))</f>
        <v/>
      </c>
      <c r="H264" s="15">
        <f>D264-F264</f>
        <v/>
      </c>
      <c r="I264" s="16">
        <f>IF(F264=0,0,H264/ABS(F264))</f>
        <v/>
      </c>
      <c r="J264" s="10" t="inlineStr">
        <is>
          <t>TRUE</t>
        </is>
      </c>
    </row>
    <row r="265" hidden="1" outlineLevel="2">
      <c r="A265" s="13" t="inlineStr"/>
      <c r="B265" s="13" t="inlineStr">
        <is>
          <t xml:space="preserve">    ONLINE Luz Maria Saldarriaga</t>
        </is>
      </c>
      <c r="C265" s="14" t="inlineStr"/>
      <c r="D265" s="15" t="n">
        <v>94000</v>
      </c>
      <c r="E265" s="16">
        <f>IF($D$7125=0,0,D265/ABS($D$7125))</f>
        <v/>
      </c>
      <c r="F265" s="15" t="n">
        <v>94000</v>
      </c>
      <c r="G265" s="16">
        <f>IF($F$7125=0,0,F265/ABS($F$7125))</f>
        <v/>
      </c>
      <c r="H265" s="15">
        <f>D265-F265</f>
        <v/>
      </c>
      <c r="I265" s="16">
        <f>IF(F265=0,0,H265/ABS(F265))</f>
        <v/>
      </c>
      <c r="J265" s="10" t="inlineStr">
        <is>
          <t>TRUE</t>
        </is>
      </c>
    </row>
    <row r="266" hidden="1" outlineLevel="2">
      <c r="A266" s="13" t="inlineStr"/>
      <c r="B266" s="13" t="inlineStr">
        <is>
          <t xml:space="preserve">    ONLINE Norma Diaz</t>
        </is>
      </c>
      <c r="C266" s="14" t="inlineStr"/>
      <c r="D266" s="15" t="n">
        <v>50000</v>
      </c>
      <c r="E266" s="16">
        <f>IF($D$7125=0,0,D266/ABS($D$7125))</f>
        <v/>
      </c>
      <c r="F266" s="15" t="n">
        <v>50000</v>
      </c>
      <c r="G266" s="16">
        <f>IF($F$7125=0,0,F266/ABS($F$7125))</f>
        <v/>
      </c>
      <c r="H266" s="15">
        <f>D266-F266</f>
        <v/>
      </c>
      <c r="I266" s="16">
        <f>IF(F266=0,0,H266/ABS(F266))</f>
        <v/>
      </c>
      <c r="J266" s="10" t="inlineStr">
        <is>
          <t>TRUE</t>
        </is>
      </c>
    </row>
    <row r="267" hidden="1" outlineLevel="2">
      <c r="A267" s="13" t="inlineStr"/>
      <c r="B267" s="13" t="inlineStr">
        <is>
          <t xml:space="preserve">    ORGANICOS PRANA SAS</t>
        </is>
      </c>
      <c r="C267" s="14" t="inlineStr"/>
      <c r="D267" s="15" t="n">
        <v>87332</v>
      </c>
      <c r="E267" s="16">
        <f>IF($D$7125=0,0,D267/ABS($D$7125))</f>
        <v/>
      </c>
      <c r="F267" s="15" t="n">
        <v>87332</v>
      </c>
      <c r="G267" s="16">
        <f>IF($F$7125=0,0,F267/ABS($F$7125))</f>
        <v/>
      </c>
      <c r="H267" s="15">
        <f>D267-F267</f>
        <v/>
      </c>
      <c r="I267" s="16">
        <f>IF(F267=0,0,H267/ABS(F267))</f>
        <v/>
      </c>
      <c r="J267" s="10" t="inlineStr">
        <is>
          <t>TRUE</t>
        </is>
      </c>
    </row>
    <row r="268" hidden="1" outlineLevel="2">
      <c r="A268" s="13" t="inlineStr"/>
      <c r="B268" s="13" t="inlineStr">
        <is>
          <t xml:space="preserve">    PUNTOMERCA MERCHANDISING S.A.</t>
        </is>
      </c>
      <c r="C268" s="14" t="inlineStr"/>
      <c r="D268" s="15" t="n">
        <v>-251804</v>
      </c>
      <c r="E268" s="16">
        <f>IF($D$7125=0,0,D268/ABS($D$7125))</f>
        <v/>
      </c>
      <c r="F268" s="15" t="n">
        <v>-251804</v>
      </c>
      <c r="G268" s="16">
        <f>IF($F$7125=0,0,F268/ABS($F$7125))</f>
        <v/>
      </c>
      <c r="H268" s="15">
        <f>D268-F268</f>
        <v/>
      </c>
      <c r="I268" s="16">
        <f>IF(F268=0,0,H268/ABS(F268))</f>
        <v/>
      </c>
      <c r="J268" s="10" t="inlineStr">
        <is>
          <t>TRUE</t>
        </is>
      </c>
    </row>
    <row r="269" hidden="1" outlineLevel="2">
      <c r="A269" s="13" t="inlineStr"/>
      <c r="B269" s="13" t="inlineStr">
        <is>
          <t xml:space="preserve">    SODIMAC COLOMBIA S.A.</t>
        </is>
      </c>
      <c r="C269" s="14" t="inlineStr"/>
      <c r="D269" s="15" t="n">
        <v>-189800</v>
      </c>
      <c r="E269" s="16">
        <f>IF($D$7125=0,0,D269/ABS($D$7125))</f>
        <v/>
      </c>
      <c r="F269" s="15" t="n">
        <v>-189800</v>
      </c>
      <c r="G269" s="16">
        <f>IF($F$7125=0,0,F269/ABS($F$7125))</f>
        <v/>
      </c>
      <c r="H269" s="15">
        <f>D269-F269</f>
        <v/>
      </c>
      <c r="I269" s="16">
        <f>IF(F269=0,0,H269/ABS(F269))</f>
        <v/>
      </c>
      <c r="J269" s="10" t="inlineStr">
        <is>
          <t>TRUE</t>
        </is>
      </c>
    </row>
    <row r="270" hidden="1" outlineLevel="2">
      <c r="A270" s="13" t="inlineStr"/>
      <c r="B270" s="13" t="inlineStr">
        <is>
          <t xml:space="preserve">    SURTIFAMILIAR SA </t>
        </is>
      </c>
      <c r="C270" s="14" t="inlineStr"/>
      <c r="D270" s="15" t="n">
        <v>1073364</v>
      </c>
      <c r="E270" s="16">
        <f>IF($D$7125=0,0,D270/ABS($D$7125))</f>
        <v/>
      </c>
      <c r="F270" s="15" t="n">
        <v>1073364</v>
      </c>
      <c r="G270" s="16">
        <f>IF($F$7125=0,0,F270/ABS($F$7125))</f>
        <v/>
      </c>
      <c r="H270" s="15">
        <f>D270-F270</f>
        <v/>
      </c>
      <c r="I270" s="16">
        <f>IF(F270=0,0,H270/ABS(F270))</f>
        <v/>
      </c>
      <c r="J270" s="10" t="inlineStr">
        <is>
          <t>TRUE</t>
        </is>
      </c>
    </row>
    <row r="271" hidden="1" outlineLevel="2">
      <c r="A271" s="13" t="inlineStr"/>
      <c r="B271" s="13" t="inlineStr">
        <is>
          <t xml:space="preserve">    Sebastian Mendoza Castaño</t>
        </is>
      </c>
      <c r="C271" s="14" t="inlineStr"/>
      <c r="D271" s="15" t="n">
        <v>-11049083</v>
      </c>
      <c r="E271" s="16">
        <f>IF($D$7125=0,0,D271/ABS($D$7125))</f>
        <v/>
      </c>
      <c r="F271" s="15" t="n">
        <v>-11049083</v>
      </c>
      <c r="G271" s="16">
        <f>IF($F$7125=0,0,F271/ABS($F$7125))</f>
        <v/>
      </c>
      <c r="H271" s="15">
        <f>D271-F271</f>
        <v/>
      </c>
      <c r="I271" s="16">
        <f>IF(F271=0,0,H271/ABS(F271))</f>
        <v/>
      </c>
      <c r="J271" s="10" t="inlineStr">
        <is>
          <t>TRUE</t>
        </is>
      </c>
    </row>
    <row r="272" hidden="1" outlineLevel="2">
      <c r="A272" s="13" t="inlineStr"/>
      <c r="B272" s="13" t="inlineStr">
        <is>
          <t xml:space="preserve">    VITAFITNESS SAS</t>
        </is>
      </c>
      <c r="C272" s="14" t="inlineStr"/>
      <c r="D272" s="15" t="n">
        <v>2256717</v>
      </c>
      <c r="E272" s="16">
        <f>IF($D$7125=0,0,D272/ABS($D$7125))</f>
        <v/>
      </c>
      <c r="F272" s="15" t="n">
        <v>2256717</v>
      </c>
      <c r="G272" s="16">
        <f>IF($F$7125=0,0,F272/ABS($F$7125))</f>
        <v/>
      </c>
      <c r="H272" s="15">
        <f>D272-F272</f>
        <v/>
      </c>
      <c r="I272" s="16">
        <f>IF(F272=0,0,H272/ABS(F272))</f>
        <v/>
      </c>
      <c r="J272" s="10" t="inlineStr">
        <is>
          <t>TRUE</t>
        </is>
      </c>
    </row>
    <row r="273" hidden="1" outlineLevel="1">
      <c r="A273" s="11" t="inlineStr">
        <is>
          <t xml:space="preserve">  11100504</t>
        </is>
      </c>
      <c r="B273" s="11" t="inlineStr">
        <is>
          <t xml:space="preserve">  Cuenta Cte. Bancolombia 1211</t>
        </is>
      </c>
      <c r="C273" s="12" t="inlineStr"/>
      <c r="D273" s="8">
        <f>SUM(D274:D3812)</f>
        <v/>
      </c>
      <c r="E273" s="9">
        <f>IF($D$7125=0,0,D273/ABS($D$7125))</f>
        <v/>
      </c>
      <c r="F273" s="8">
        <f>SUM(F274:F3812)</f>
        <v/>
      </c>
      <c r="G273" s="9">
        <f>IF($F$7125=0,0,F273/ABS($F$7125))</f>
        <v/>
      </c>
      <c r="H273" s="8">
        <f>D273-F273</f>
        <v/>
      </c>
      <c r="I273" s="9">
        <f>IF(F273=0,0,H273/ABS(F273))</f>
        <v/>
      </c>
      <c r="J273" s="10" t="inlineStr">
        <is>
          <t>TRUE</t>
        </is>
      </c>
    </row>
    <row r="274" hidden="1" outlineLevel="2">
      <c r="A274" s="13" t="inlineStr"/>
      <c r="B274" s="13" t="inlineStr">
        <is>
          <t xml:space="preserve">     ANILLANDO CALI LTDA</t>
        </is>
      </c>
      <c r="C274" s="14" t="inlineStr"/>
      <c r="D274" s="15" t="n">
        <v>-278900.45</v>
      </c>
      <c r="E274" s="16">
        <f>IF($D$7125=0,0,D274/ABS($D$7125))</f>
        <v/>
      </c>
      <c r="F274" s="15" t="n">
        <v>-278900.45</v>
      </c>
      <c r="G274" s="16">
        <f>IF($F$7125=0,0,F274/ABS($F$7125))</f>
        <v/>
      </c>
      <c r="H274" s="15">
        <f>D274-F274</f>
        <v/>
      </c>
      <c r="I274" s="16">
        <f>IF(F274=0,0,H274/ABS(F274))</f>
        <v/>
      </c>
      <c r="J274" s="10" t="inlineStr">
        <is>
          <t>TRUE</t>
        </is>
      </c>
    </row>
    <row r="275" hidden="1" outlineLevel="2">
      <c r="A275" s="13" t="inlineStr"/>
      <c r="B275" s="13" t="inlineStr">
        <is>
          <t xml:space="preserve">     CAMARA DE COMERCIO DE CALI</t>
        </is>
      </c>
      <c r="C275" s="14" t="inlineStr"/>
      <c r="D275" s="15" t="n">
        <v>-15893838</v>
      </c>
      <c r="E275" s="16">
        <f>IF($D$7125=0,0,D275/ABS($D$7125))</f>
        <v/>
      </c>
      <c r="F275" s="15" t="n">
        <v>-15893838</v>
      </c>
      <c r="G275" s="16">
        <f>IF($F$7125=0,0,F275/ABS($F$7125))</f>
        <v/>
      </c>
      <c r="H275" s="15">
        <f>D275-F275</f>
        <v/>
      </c>
      <c r="I275" s="16">
        <f>IF(F275=0,0,H275/ABS(F275))</f>
        <v/>
      </c>
      <c r="J275" s="10" t="inlineStr">
        <is>
          <t>TRUE</t>
        </is>
      </c>
    </row>
    <row r="276" hidden="1" outlineLevel="2">
      <c r="A276" s="13" t="inlineStr"/>
      <c r="B276" s="13" t="inlineStr">
        <is>
          <t xml:space="preserve">     COLOMBIA TELECOMUNICACIONES S.A. E.S.P.</t>
        </is>
      </c>
      <c r="C276" s="14" t="inlineStr"/>
      <c r="D276" s="15" t="n">
        <v>-19006643.71</v>
      </c>
      <c r="E276" s="16">
        <f>IF($D$7125=0,0,D276/ABS($D$7125))</f>
        <v/>
      </c>
      <c r="F276" s="15" t="n">
        <v>-19006643.71</v>
      </c>
      <c r="G276" s="16">
        <f>IF($F$7125=0,0,F276/ABS($F$7125))</f>
        <v/>
      </c>
      <c r="H276" s="15">
        <f>D276-F276</f>
        <v/>
      </c>
      <c r="I276" s="16">
        <f>IF(F276=0,0,H276/ABS(F276))</f>
        <v/>
      </c>
      <c r="J276" s="10" t="inlineStr">
        <is>
          <t>TRUE</t>
        </is>
      </c>
    </row>
    <row r="277" hidden="1" outlineLevel="2">
      <c r="A277" s="13" t="inlineStr"/>
      <c r="B277" s="13" t="inlineStr">
        <is>
          <t xml:space="preserve">     DENOMINACION ORIGEN SAS</t>
        </is>
      </c>
      <c r="C277" s="14" t="inlineStr"/>
      <c r="D277" s="15" t="n">
        <v>1240283</v>
      </c>
      <c r="E277" s="16">
        <f>IF($D$7125=0,0,D277/ABS($D$7125))</f>
        <v/>
      </c>
      <c r="F277" s="15" t="n">
        <v>1240283</v>
      </c>
      <c r="G277" s="16">
        <f>IF($F$7125=0,0,F277/ABS($F$7125))</f>
        <v/>
      </c>
      <c r="H277" s="15">
        <f>D277-F277</f>
        <v/>
      </c>
      <c r="I277" s="16">
        <f>IF(F277=0,0,H277/ABS(F277))</f>
        <v/>
      </c>
      <c r="J277" s="10" t="inlineStr">
        <is>
          <t>TRUE</t>
        </is>
      </c>
    </row>
    <row r="278" hidden="1" outlineLevel="2">
      <c r="A278" s="13" t="inlineStr"/>
      <c r="B278" s="13" t="inlineStr">
        <is>
          <t xml:space="preserve">     GERMAN DE JESUS CARDONA</t>
        </is>
      </c>
      <c r="C278" s="14" t="inlineStr"/>
      <c r="D278" s="15" t="n">
        <v>239250</v>
      </c>
      <c r="E278" s="16">
        <f>IF($D$7125=0,0,D278/ABS($D$7125))</f>
        <v/>
      </c>
      <c r="F278" s="15" t="n">
        <v>239250</v>
      </c>
      <c r="G278" s="16">
        <f>IF($F$7125=0,0,F278/ABS($F$7125))</f>
        <v/>
      </c>
      <c r="H278" s="15">
        <f>D278-F278</f>
        <v/>
      </c>
      <c r="I278" s="16">
        <f>IF(F278=0,0,H278/ABS(F278))</f>
        <v/>
      </c>
      <c r="J278" s="10" t="inlineStr">
        <is>
          <t>TRUE</t>
        </is>
      </c>
    </row>
    <row r="279" hidden="1" outlineLevel="2">
      <c r="A279" s="13" t="inlineStr"/>
      <c r="B279" s="13" t="inlineStr">
        <is>
          <t xml:space="preserve">     GLOBAL MENSAJERIA SAS</t>
        </is>
      </c>
      <c r="C279" s="14" t="inlineStr"/>
      <c r="D279" s="15" t="n">
        <v>-4800</v>
      </c>
      <c r="E279" s="16">
        <f>IF($D$7125=0,0,D279/ABS($D$7125))</f>
        <v/>
      </c>
      <c r="F279" s="15" t="n">
        <v>-4800</v>
      </c>
      <c r="G279" s="16">
        <f>IF($F$7125=0,0,F279/ABS($F$7125))</f>
        <v/>
      </c>
      <c r="H279" s="15">
        <f>D279-F279</f>
        <v/>
      </c>
      <c r="I279" s="16">
        <f>IF(F279=0,0,H279/ABS(F279))</f>
        <v/>
      </c>
      <c r="J279" s="10" t="inlineStr">
        <is>
          <t>TRUE</t>
        </is>
      </c>
    </row>
    <row r="280" hidden="1" outlineLevel="2">
      <c r="A280" s="13" t="inlineStr"/>
      <c r="B280" s="13" t="inlineStr">
        <is>
          <t xml:space="preserve">     HEALTHY ORGANIC MARKET</t>
        </is>
      </c>
      <c r="C280" s="14" t="inlineStr"/>
      <c r="D280" s="15" t="n">
        <v>240000</v>
      </c>
      <c r="E280" s="16">
        <f>IF($D$7125=0,0,D280/ABS($D$7125))</f>
        <v/>
      </c>
      <c r="F280" s="15" t="n">
        <v>240000</v>
      </c>
      <c r="G280" s="16">
        <f>IF($F$7125=0,0,F280/ABS($F$7125))</f>
        <v/>
      </c>
      <c r="H280" s="15">
        <f>D280-F280</f>
        <v/>
      </c>
      <c r="I280" s="16">
        <f>IF(F280=0,0,H280/ABS(F280))</f>
        <v/>
      </c>
      <c r="J280" s="10" t="inlineStr">
        <is>
          <t>TRUE</t>
        </is>
      </c>
    </row>
    <row r="281" hidden="1" outlineLevel="2">
      <c r="A281" s="13" t="inlineStr"/>
      <c r="B281" s="13" t="inlineStr">
        <is>
          <t xml:space="preserve">     HOTELES ESTELAR SA</t>
        </is>
      </c>
      <c r="C281" s="14" t="inlineStr"/>
      <c r="D281" s="15" t="n">
        <v>-743200</v>
      </c>
      <c r="E281" s="16">
        <f>IF($D$7125=0,0,D281/ABS($D$7125))</f>
        <v/>
      </c>
      <c r="F281" s="15" t="n">
        <v>-743200</v>
      </c>
      <c r="G281" s="16">
        <f>IF($F$7125=0,0,F281/ABS($F$7125))</f>
        <v/>
      </c>
      <c r="H281" s="15">
        <f>D281-F281</f>
        <v/>
      </c>
      <c r="I281" s="16">
        <f>IF(F281=0,0,H281/ABS(F281))</f>
        <v/>
      </c>
      <c r="J281" s="10" t="inlineStr">
        <is>
          <t>TRUE</t>
        </is>
      </c>
    </row>
    <row r="282" hidden="1" outlineLevel="2">
      <c r="A282" s="13" t="inlineStr"/>
      <c r="B282" s="13" t="inlineStr">
        <is>
          <t xml:space="preserve">     IKEBANA HEALTHY FOOD</t>
        </is>
      </c>
      <c r="C282" s="14" t="inlineStr"/>
      <c r="D282" s="15" t="n">
        <v>99998</v>
      </c>
      <c r="E282" s="16">
        <f>IF($D$7125=0,0,D282/ABS($D$7125))</f>
        <v/>
      </c>
      <c r="F282" s="15" t="n">
        <v>99998</v>
      </c>
      <c r="G282" s="16">
        <f>IF($F$7125=0,0,F282/ABS($F$7125))</f>
        <v/>
      </c>
      <c r="H282" s="15">
        <f>D282-F282</f>
        <v/>
      </c>
      <c r="I282" s="16">
        <f>IF(F282=0,0,H282/ABS(F282))</f>
        <v/>
      </c>
      <c r="J282" s="10" t="inlineStr">
        <is>
          <t>TRUE</t>
        </is>
      </c>
    </row>
    <row r="283" hidden="1" outlineLevel="2">
      <c r="A283" s="13" t="inlineStr"/>
      <c r="B283" s="13" t="inlineStr">
        <is>
          <t xml:space="preserve">     INALI ZONA FRANCA SAS</t>
        </is>
      </c>
      <c r="C283" s="14" t="inlineStr"/>
      <c r="D283" s="15" t="n">
        <v>-1584069</v>
      </c>
      <c r="E283" s="16">
        <f>IF($D$7125=0,0,D283/ABS($D$7125))</f>
        <v/>
      </c>
      <c r="F283" s="15" t="n">
        <v>-1584069</v>
      </c>
      <c r="G283" s="16">
        <f>IF($F$7125=0,0,F283/ABS($F$7125))</f>
        <v/>
      </c>
      <c r="H283" s="15">
        <f>D283-F283</f>
        <v/>
      </c>
      <c r="I283" s="16">
        <f>IF(F283=0,0,H283/ABS(F283))</f>
        <v/>
      </c>
      <c r="J283" s="10" t="inlineStr">
        <is>
          <t>TRUE</t>
        </is>
      </c>
    </row>
    <row r="284" hidden="1" outlineLevel="2">
      <c r="A284" s="13" t="inlineStr"/>
      <c r="B284" s="13" t="inlineStr">
        <is>
          <t xml:space="preserve">     KOBA COLOMBIA SAS</t>
        </is>
      </c>
      <c r="C284" s="14" t="inlineStr"/>
      <c r="D284" s="15" t="n">
        <v>-55010</v>
      </c>
      <c r="E284" s="16">
        <f>IF($D$7125=0,0,D284/ABS($D$7125))</f>
        <v/>
      </c>
      <c r="F284" s="15" t="n">
        <v>-55010</v>
      </c>
      <c r="G284" s="16">
        <f>IF($F$7125=0,0,F284/ABS($F$7125))</f>
        <v/>
      </c>
      <c r="H284" s="15">
        <f>D284-F284</f>
        <v/>
      </c>
      <c r="I284" s="16">
        <f>IF(F284=0,0,H284/ABS(F284))</f>
        <v/>
      </c>
      <c r="J284" s="10" t="inlineStr">
        <is>
          <t>TRUE</t>
        </is>
      </c>
    </row>
    <row r="285" hidden="1" outlineLevel="2">
      <c r="A285" s="13" t="inlineStr"/>
      <c r="B285" s="13" t="inlineStr">
        <is>
          <t xml:space="preserve">     MANCHOLA ASOCIADOS LTDA</t>
        </is>
      </c>
      <c r="C285" s="14" t="inlineStr"/>
      <c r="D285" s="15" t="n">
        <v>-78198705</v>
      </c>
      <c r="E285" s="16">
        <f>IF($D$7125=0,0,D285/ABS($D$7125))</f>
        <v/>
      </c>
      <c r="F285" s="15" t="n">
        <v>-78198705</v>
      </c>
      <c r="G285" s="16">
        <f>IF($F$7125=0,0,F285/ABS($F$7125))</f>
        <v/>
      </c>
      <c r="H285" s="15">
        <f>D285-F285</f>
        <v/>
      </c>
      <c r="I285" s="16">
        <f>IF(F285=0,0,H285/ABS(F285))</f>
        <v/>
      </c>
      <c r="J285" s="10" t="inlineStr">
        <is>
          <t>TRUE</t>
        </is>
      </c>
    </row>
    <row r="286" hidden="1" outlineLevel="2">
      <c r="A286" s="13" t="inlineStr"/>
      <c r="B286" s="13" t="inlineStr">
        <is>
          <t xml:space="preserve">     MONCIEL SAS</t>
        </is>
      </c>
      <c r="C286" s="14" t="inlineStr"/>
      <c r="D286" s="15" t="n">
        <v>7693232</v>
      </c>
      <c r="E286" s="16">
        <f>IF($D$7125=0,0,D286/ABS($D$7125))</f>
        <v/>
      </c>
      <c r="F286" s="15" t="n">
        <v>7693232</v>
      </c>
      <c r="G286" s="16">
        <f>IF($F$7125=0,0,F286/ABS($F$7125))</f>
        <v/>
      </c>
      <c r="H286" s="15">
        <f>D286-F286</f>
        <v/>
      </c>
      <c r="I286" s="16">
        <f>IF(F286=0,0,H286/ABS(F286))</f>
        <v/>
      </c>
      <c r="J286" s="10" t="inlineStr">
        <is>
          <t>TRUE</t>
        </is>
      </c>
    </row>
    <row r="287" hidden="1" outlineLevel="2">
      <c r="A287" s="13" t="inlineStr"/>
      <c r="B287" s="13" t="inlineStr">
        <is>
          <t xml:space="preserve">     PANGEA NATURAL PRODUCTS S.A.S.</t>
        </is>
      </c>
      <c r="C287" s="14" t="inlineStr"/>
      <c r="D287" s="15" t="n">
        <v>-3199930.51</v>
      </c>
      <c r="E287" s="16">
        <f>IF($D$7125=0,0,D287/ABS($D$7125))</f>
        <v/>
      </c>
      <c r="F287" s="15" t="n">
        <v>-3199930.51</v>
      </c>
      <c r="G287" s="16">
        <f>IF($F$7125=0,0,F287/ABS($F$7125))</f>
        <v/>
      </c>
      <c r="H287" s="15">
        <f>D287-F287</f>
        <v/>
      </c>
      <c r="I287" s="16">
        <f>IF(F287=0,0,H287/ABS(F287))</f>
        <v/>
      </c>
      <c r="J287" s="10" t="inlineStr">
        <is>
          <t>TRUE</t>
        </is>
      </c>
    </row>
    <row r="288" hidden="1" outlineLevel="2">
      <c r="A288" s="13" t="inlineStr"/>
      <c r="B288" s="13" t="inlineStr">
        <is>
          <t xml:space="preserve">     SIIGO SAS</t>
        </is>
      </c>
      <c r="C288" s="14" t="inlineStr"/>
      <c r="D288" s="15" t="n">
        <v>-12048462</v>
      </c>
      <c r="E288" s="16">
        <f>IF($D$7125=0,0,D288/ABS($D$7125))</f>
        <v/>
      </c>
      <c r="F288" s="15" t="n">
        <v>-12048462</v>
      </c>
      <c r="G288" s="16">
        <f>IF($F$7125=0,0,F288/ABS($F$7125))</f>
        <v/>
      </c>
      <c r="H288" s="15">
        <f>D288-F288</f>
        <v/>
      </c>
      <c r="I288" s="16">
        <f>IF(F288=0,0,H288/ABS(F288))</f>
        <v/>
      </c>
      <c r="J288" s="10" t="inlineStr">
        <is>
          <t>TRUE</t>
        </is>
      </c>
    </row>
    <row r="289" hidden="1" outlineLevel="2">
      <c r="A289" s="13" t="inlineStr"/>
      <c r="B289" s="13" t="inlineStr">
        <is>
          <t xml:space="preserve">     SUPERFUDS SAS</t>
        </is>
      </c>
      <c r="C289" s="14" t="inlineStr"/>
      <c r="D289" s="15" t="n">
        <v>3661473</v>
      </c>
      <c r="E289" s="16">
        <f>IF($D$7125=0,0,D289/ABS($D$7125))</f>
        <v/>
      </c>
      <c r="F289" s="15" t="n">
        <v>3661473</v>
      </c>
      <c r="G289" s="16">
        <f>IF($F$7125=0,0,F289/ABS($F$7125))</f>
        <v/>
      </c>
      <c r="H289" s="15">
        <f>D289-F289</f>
        <v/>
      </c>
      <c r="I289" s="16">
        <f>IF(F289=0,0,H289/ABS(F289))</f>
        <v/>
      </c>
      <c r="J289" s="10" t="inlineStr">
        <is>
          <t>TRUE</t>
        </is>
      </c>
    </row>
    <row r="290" hidden="1" outlineLevel="2">
      <c r="A290" s="13" t="inlineStr"/>
      <c r="B290" s="13" t="inlineStr">
        <is>
          <t xml:space="preserve">     SUPERTIENDAS CAÑAVERAL S.A.</t>
        </is>
      </c>
      <c r="C290" s="14" t="inlineStr"/>
      <c r="D290" s="15" t="n">
        <v>347175</v>
      </c>
      <c r="E290" s="16">
        <f>IF($D$7125=0,0,D290/ABS($D$7125))</f>
        <v/>
      </c>
      <c r="F290" s="15" t="n">
        <v>347175</v>
      </c>
      <c r="G290" s="16">
        <f>IF($F$7125=0,0,F290/ABS($F$7125))</f>
        <v/>
      </c>
      <c r="H290" s="15">
        <f>D290-F290</f>
        <v/>
      </c>
      <c r="I290" s="16">
        <f>IF(F290=0,0,H290/ABS(F290))</f>
        <v/>
      </c>
      <c r="J290" s="10" t="inlineStr">
        <is>
          <t>TRUE</t>
        </is>
      </c>
    </row>
    <row r="291" hidden="1" outlineLevel="2">
      <c r="A291" s="13" t="inlineStr"/>
      <c r="B291" s="13" t="inlineStr">
        <is>
          <t xml:space="preserve">     Semilla Libre</t>
        </is>
      </c>
      <c r="C291" s="14" t="inlineStr"/>
      <c r="D291" s="15" t="n">
        <v>96667</v>
      </c>
      <c r="E291" s="16">
        <f>IF($D$7125=0,0,D291/ABS($D$7125))</f>
        <v/>
      </c>
      <c r="F291" s="15" t="n">
        <v>96667</v>
      </c>
      <c r="G291" s="16">
        <f>IF($F$7125=0,0,F291/ABS($F$7125))</f>
        <v/>
      </c>
      <c r="H291" s="15">
        <f>D291-F291</f>
        <v/>
      </c>
      <c r="I291" s="16">
        <f>IF(F291=0,0,H291/ABS(F291))</f>
        <v/>
      </c>
      <c r="J291" s="10" t="inlineStr">
        <is>
          <t>TRUE</t>
        </is>
      </c>
    </row>
    <row r="292" hidden="1" outlineLevel="2">
      <c r="A292" s="13" t="inlineStr"/>
      <c r="B292" s="13" t="inlineStr">
        <is>
          <t xml:space="preserve">     TDT SAS</t>
        </is>
      </c>
      <c r="C292" s="14" t="inlineStr"/>
      <c r="D292" s="15" t="n">
        <v>-186900</v>
      </c>
      <c r="E292" s="16">
        <f>IF($D$7125=0,0,D292/ABS($D$7125))</f>
        <v/>
      </c>
      <c r="F292" s="15" t="n">
        <v>-186900</v>
      </c>
      <c r="G292" s="16">
        <f>IF($F$7125=0,0,F292/ABS($F$7125))</f>
        <v/>
      </c>
      <c r="H292" s="15">
        <f>D292-F292</f>
        <v/>
      </c>
      <c r="I292" s="16">
        <f>IF(F292=0,0,H292/ABS(F292))</f>
        <v/>
      </c>
      <c r="J292" s="10" t="inlineStr">
        <is>
          <t>TRUE</t>
        </is>
      </c>
    </row>
    <row r="293" hidden="1" outlineLevel="2">
      <c r="A293" s="13" t="inlineStr"/>
      <c r="B293" s="13" t="inlineStr">
        <is>
          <t xml:space="preserve">    ABORIGEN CIENCIA ANCESTRAL S.A.S</t>
        </is>
      </c>
      <c r="C293" s="14" t="inlineStr"/>
      <c r="D293" s="15" t="n">
        <v>-1072530147</v>
      </c>
      <c r="E293" s="16">
        <f>IF($D$7125=0,0,D293/ABS($D$7125))</f>
        <v/>
      </c>
      <c r="F293" s="15" t="n">
        <v>-1072530147</v>
      </c>
      <c r="G293" s="16">
        <f>IF($F$7125=0,0,F293/ABS($F$7125))</f>
        <v/>
      </c>
      <c r="H293" s="15">
        <f>D293-F293</f>
        <v/>
      </c>
      <c r="I293" s="16">
        <f>IF(F293=0,0,H293/ABS(F293))</f>
        <v/>
      </c>
      <c r="J293" s="10" t="inlineStr">
        <is>
          <t>TRUE</t>
        </is>
      </c>
    </row>
    <row r="294" hidden="1" outlineLevel="2">
      <c r="A294" s="13" t="inlineStr"/>
      <c r="B294" s="13" t="inlineStr">
        <is>
          <t xml:space="preserve">    ACCORHOTELS COLOMBIA S.A</t>
        </is>
      </c>
      <c r="C294" s="14" t="inlineStr"/>
      <c r="D294" s="15" t="n">
        <v>-982083</v>
      </c>
      <c r="E294" s="16">
        <f>IF($D$7125=0,0,D294/ABS($D$7125))</f>
        <v/>
      </c>
      <c r="F294" s="15" t="n">
        <v>-982083</v>
      </c>
      <c r="G294" s="16">
        <f>IF($F$7125=0,0,F294/ABS($F$7125))</f>
        <v/>
      </c>
      <c r="H294" s="15">
        <f>D294-F294</f>
        <v/>
      </c>
      <c r="I294" s="16">
        <f>IF(F294=0,0,H294/ABS(F294))</f>
        <v/>
      </c>
      <c r="J294" s="10" t="inlineStr">
        <is>
          <t>TRUE</t>
        </is>
      </c>
    </row>
    <row r="295" hidden="1" outlineLevel="2">
      <c r="A295" s="13" t="inlineStr"/>
      <c r="B295" s="13" t="inlineStr">
        <is>
          <t xml:space="preserve">    ACH Colombia S.A.</t>
        </is>
      </c>
      <c r="C295" s="14" t="inlineStr"/>
      <c r="D295" s="15" t="n">
        <v>-10242400</v>
      </c>
      <c r="E295" s="16">
        <f>IF($D$7125=0,0,D295/ABS($D$7125))</f>
        <v/>
      </c>
      <c r="F295" s="15" t="n">
        <v>-10242400</v>
      </c>
      <c r="G295" s="16">
        <f>IF($F$7125=0,0,F295/ABS($F$7125))</f>
        <v/>
      </c>
      <c r="H295" s="15">
        <f>D295-F295</f>
        <v/>
      </c>
      <c r="I295" s="16">
        <f>IF(F295=0,0,H295/ABS(F295))</f>
        <v/>
      </c>
      <c r="J295" s="10" t="inlineStr">
        <is>
          <t>TRUE</t>
        </is>
      </c>
    </row>
    <row r="296" hidden="1" outlineLevel="2">
      <c r="A296" s="13" t="inlineStr"/>
      <c r="B296" s="13" t="inlineStr">
        <is>
          <t xml:space="preserve">    ACM PHARMA S.A.S</t>
        </is>
      </c>
      <c r="C296" s="14" t="inlineStr"/>
      <c r="D296" s="15" t="n">
        <v>12922348.72</v>
      </c>
      <c r="E296" s="16">
        <f>IF($D$7125=0,0,D296/ABS($D$7125))</f>
        <v/>
      </c>
      <c r="F296" s="15" t="n">
        <v>12922348.72</v>
      </c>
      <c r="G296" s="16">
        <f>IF($F$7125=0,0,F296/ABS($F$7125))</f>
        <v/>
      </c>
      <c r="H296" s="15">
        <f>D296-F296</f>
        <v/>
      </c>
      <c r="I296" s="16">
        <f>IF(F296=0,0,H296/ABS(F296))</f>
        <v/>
      </c>
      <c r="J296" s="10" t="inlineStr">
        <is>
          <t>TRUE</t>
        </is>
      </c>
    </row>
    <row r="297" hidden="1" outlineLevel="2">
      <c r="A297" s="13" t="inlineStr"/>
      <c r="B297" s="13" t="inlineStr">
        <is>
          <t xml:space="preserve">    ADRIANA DIAZ QUINTERO</t>
        </is>
      </c>
      <c r="C297" s="14" t="inlineStr"/>
      <c r="D297" s="15" t="n">
        <v>-3742000</v>
      </c>
      <c r="E297" s="16">
        <f>IF($D$7125=0,0,D297/ABS($D$7125))</f>
        <v/>
      </c>
      <c r="F297" s="15" t="n">
        <v>-3742000</v>
      </c>
      <c r="G297" s="16">
        <f>IF($F$7125=0,0,F297/ABS($F$7125))</f>
        <v/>
      </c>
      <c r="H297" s="15">
        <f>D297-F297</f>
        <v/>
      </c>
      <c r="I297" s="16">
        <f>IF(F297=0,0,H297/ABS(F297))</f>
        <v/>
      </c>
      <c r="J297" s="10" t="inlineStr">
        <is>
          <t>TRUE</t>
        </is>
      </c>
    </row>
    <row r="298" hidden="1" outlineLevel="2">
      <c r="A298" s="13" t="inlineStr"/>
      <c r="B298" s="13" t="inlineStr">
        <is>
          <t xml:space="preserve">    ADWELLCH SAS</t>
        </is>
      </c>
      <c r="C298" s="14" t="inlineStr"/>
      <c r="D298" s="15" t="n">
        <v>177655241.35</v>
      </c>
      <c r="E298" s="16">
        <f>IF($D$7125=0,0,D298/ABS($D$7125))</f>
        <v/>
      </c>
      <c r="F298" s="15" t="n">
        <v>177655241.35</v>
      </c>
      <c r="G298" s="16">
        <f>IF($F$7125=0,0,F298/ABS($F$7125))</f>
        <v/>
      </c>
      <c r="H298" s="15">
        <f>D298-F298</f>
        <v/>
      </c>
      <c r="I298" s="16">
        <f>IF(F298=0,0,H298/ABS(F298))</f>
        <v/>
      </c>
      <c r="J298" s="10" t="inlineStr">
        <is>
          <t>TRUE</t>
        </is>
      </c>
    </row>
    <row r="299" hidden="1" outlineLevel="2">
      <c r="A299" s="13" t="inlineStr"/>
      <c r="B299" s="13" t="inlineStr">
        <is>
          <t xml:space="preserve">    AERO REPUBLICA S.A</t>
        </is>
      </c>
      <c r="C299" s="14" t="inlineStr"/>
      <c r="D299" s="15" t="n">
        <v>-1189695.9</v>
      </c>
      <c r="E299" s="16">
        <f>IF($D$7125=0,0,D299/ABS($D$7125))</f>
        <v/>
      </c>
      <c r="F299" s="15" t="n">
        <v>-1189695.9</v>
      </c>
      <c r="G299" s="16">
        <f>IF($F$7125=0,0,F299/ABS($F$7125))</f>
        <v/>
      </c>
      <c r="H299" s="15">
        <f>D299-F299</f>
        <v/>
      </c>
      <c r="I299" s="16">
        <f>IF(F299=0,0,H299/ABS(F299))</f>
        <v/>
      </c>
      <c r="J299" s="10" t="inlineStr">
        <is>
          <t>TRUE</t>
        </is>
      </c>
    </row>
    <row r="300" hidden="1" outlineLevel="2">
      <c r="A300" s="13" t="inlineStr"/>
      <c r="B300" s="13" t="inlineStr">
        <is>
          <t xml:space="preserve">    AEROVIAS DE INTEGRACION REGIONAL S A</t>
        </is>
      </c>
      <c r="C300" s="14" t="inlineStr"/>
      <c r="D300" s="15" t="n">
        <v>-6699698</v>
      </c>
      <c r="E300" s="16">
        <f>IF($D$7125=0,0,D300/ABS($D$7125))</f>
        <v/>
      </c>
      <c r="F300" s="15" t="n">
        <v>-6699698</v>
      </c>
      <c r="G300" s="16">
        <f>IF($F$7125=0,0,F300/ABS($F$7125))</f>
        <v/>
      </c>
      <c r="H300" s="15">
        <f>D300-F300</f>
        <v/>
      </c>
      <c r="I300" s="16">
        <f>IF(F300=0,0,H300/ABS(F300))</f>
        <v/>
      </c>
      <c r="J300" s="10" t="inlineStr">
        <is>
          <t>TRUE</t>
        </is>
      </c>
    </row>
    <row r="301" hidden="1" outlineLevel="2">
      <c r="A301" s="13" t="inlineStr"/>
      <c r="B301" s="13" t="inlineStr">
        <is>
          <t xml:space="preserve">    AEROVIAS DEL CONTINENTE AMERICANO S.A.</t>
        </is>
      </c>
      <c r="C301" s="14" t="inlineStr"/>
      <c r="D301" s="15" t="n">
        <v>-28693421</v>
      </c>
      <c r="E301" s="16">
        <f>IF($D$7125=0,0,D301/ABS($D$7125))</f>
        <v/>
      </c>
      <c r="F301" s="15" t="n">
        <v>-28693421</v>
      </c>
      <c r="G301" s="16">
        <f>IF($F$7125=0,0,F301/ABS($F$7125))</f>
        <v/>
      </c>
      <c r="H301" s="15">
        <f>D301-F301</f>
        <v/>
      </c>
      <c r="I301" s="16">
        <f>IF(F301=0,0,H301/ABS(F301))</f>
        <v/>
      </c>
      <c r="J301" s="10" t="inlineStr">
        <is>
          <t>TRUE</t>
        </is>
      </c>
    </row>
    <row r="302" hidden="1" outlineLevel="2">
      <c r="A302" s="13" t="inlineStr"/>
      <c r="B302" s="13" t="inlineStr">
        <is>
          <t xml:space="preserve">    AGUSTIN ARMANDO POVEDA OVIEDO</t>
        </is>
      </c>
      <c r="C302" s="14" t="inlineStr"/>
      <c r="D302" s="15" t="n">
        <v>-4018000</v>
      </c>
      <c r="E302" s="16">
        <f>IF($D$7125=0,0,D302/ABS($D$7125))</f>
        <v/>
      </c>
      <c r="F302" s="15" t="n">
        <v>-4018000</v>
      </c>
      <c r="G302" s="16">
        <f>IF($F$7125=0,0,F302/ABS($F$7125))</f>
        <v/>
      </c>
      <c r="H302" s="15">
        <f>D302-F302</f>
        <v/>
      </c>
      <c r="I302" s="16">
        <f>IF(F302=0,0,H302/ABS(F302))</f>
        <v/>
      </c>
      <c r="J302" s="10" t="inlineStr">
        <is>
          <t>TRUE</t>
        </is>
      </c>
    </row>
    <row r="303" hidden="1" outlineLevel="2">
      <c r="A303" s="13" t="inlineStr"/>
      <c r="B303" s="13" t="inlineStr">
        <is>
          <t xml:space="preserve">    AIRBNB</t>
        </is>
      </c>
      <c r="C303" s="14" t="inlineStr"/>
      <c r="D303" s="15" t="n">
        <v>-558644</v>
      </c>
      <c r="E303" s="16">
        <f>IF($D$7125=0,0,D303/ABS($D$7125))</f>
        <v/>
      </c>
      <c r="F303" s="15" t="n">
        <v>-558644</v>
      </c>
      <c r="G303" s="16">
        <f>IF($F$7125=0,0,F303/ABS($F$7125))</f>
        <v/>
      </c>
      <c r="H303" s="15">
        <f>D303-F303</f>
        <v/>
      </c>
      <c r="I303" s="16">
        <f>IF(F303=0,0,H303/ABS(F303))</f>
        <v/>
      </c>
      <c r="J303" s="10" t="inlineStr">
        <is>
          <t>TRUE</t>
        </is>
      </c>
    </row>
    <row r="304" hidden="1" outlineLevel="2">
      <c r="A304" s="13" t="inlineStr"/>
      <c r="B304" s="13" t="inlineStr">
        <is>
          <t xml:space="preserve">    ALACENA</t>
        </is>
      </c>
      <c r="C304" s="14" t="inlineStr"/>
      <c r="D304" s="15" t="n">
        <v>970999.54</v>
      </c>
      <c r="E304" s="16">
        <f>IF($D$7125=0,0,D304/ABS($D$7125))</f>
        <v/>
      </c>
      <c r="F304" s="15" t="n">
        <v>970999.54</v>
      </c>
      <c r="G304" s="16">
        <f>IF($F$7125=0,0,F304/ABS($F$7125))</f>
        <v/>
      </c>
      <c r="H304" s="15">
        <f>D304-F304</f>
        <v/>
      </c>
      <c r="I304" s="16">
        <f>IF(F304=0,0,H304/ABS(F304))</f>
        <v/>
      </c>
      <c r="J304" s="10" t="inlineStr">
        <is>
          <t>TRUE</t>
        </is>
      </c>
    </row>
    <row r="305" hidden="1" outlineLevel="2">
      <c r="A305" s="13" t="inlineStr"/>
      <c r="B305" s="13" t="inlineStr">
        <is>
          <t xml:space="preserve">    ALDEMAR MUÑOZ SUAREZ</t>
        </is>
      </c>
      <c r="C305" s="14" t="inlineStr"/>
      <c r="D305" s="15" t="n">
        <v>-260400</v>
      </c>
      <c r="E305" s="16">
        <f>IF($D$7125=0,0,D305/ABS($D$7125))</f>
        <v/>
      </c>
      <c r="F305" s="15" t="n">
        <v>-260400</v>
      </c>
      <c r="G305" s="16">
        <f>IF($F$7125=0,0,F305/ABS($F$7125))</f>
        <v/>
      </c>
      <c r="H305" s="15">
        <f>D305-F305</f>
        <v/>
      </c>
      <c r="I305" s="16">
        <f>IF(F305=0,0,H305/ABS(F305))</f>
        <v/>
      </c>
      <c r="J305" s="10" t="inlineStr">
        <is>
          <t>TRUE</t>
        </is>
      </c>
    </row>
    <row r="306" hidden="1" outlineLevel="2">
      <c r="A306" s="13" t="inlineStr"/>
      <c r="B306" s="13" t="inlineStr">
        <is>
          <t xml:space="preserve">    ALEJANDRO SAAVEDRA</t>
        </is>
      </c>
      <c r="C306" s="14" t="inlineStr"/>
      <c r="D306" s="15" t="n">
        <v>-600000</v>
      </c>
      <c r="E306" s="16">
        <f>IF($D$7125=0,0,D306/ABS($D$7125))</f>
        <v/>
      </c>
      <c r="F306" s="15" t="n">
        <v>-600000</v>
      </c>
      <c r="G306" s="16">
        <f>IF($F$7125=0,0,F306/ABS($F$7125))</f>
        <v/>
      </c>
      <c r="H306" s="15">
        <f>D306-F306</f>
        <v/>
      </c>
      <c r="I306" s="16">
        <f>IF(F306=0,0,H306/ABS(F306))</f>
        <v/>
      </c>
      <c r="J306" s="10" t="inlineStr">
        <is>
          <t>TRUE</t>
        </is>
      </c>
    </row>
    <row r="307" hidden="1" outlineLevel="2">
      <c r="A307" s="13" t="inlineStr"/>
      <c r="B307" s="13" t="inlineStr">
        <is>
          <t xml:space="preserve">    ALIMENTOS JOMAS</t>
        </is>
      </c>
      <c r="C307" s="14" t="inlineStr"/>
      <c r="D307" s="15" t="n">
        <v>-7023500.2</v>
      </c>
      <c r="E307" s="16">
        <f>IF($D$7125=0,0,D307/ABS($D$7125))</f>
        <v/>
      </c>
      <c r="F307" s="15" t="n">
        <v>-7023500.2</v>
      </c>
      <c r="G307" s="16">
        <f>IF($F$7125=0,0,F307/ABS($F$7125))</f>
        <v/>
      </c>
      <c r="H307" s="15">
        <f>D307-F307</f>
        <v/>
      </c>
      <c r="I307" s="16">
        <f>IF(F307=0,0,H307/ABS(F307))</f>
        <v/>
      </c>
      <c r="J307" s="10" t="inlineStr">
        <is>
          <t>TRUE</t>
        </is>
      </c>
    </row>
    <row r="308" hidden="1" outlineLevel="2">
      <c r="A308" s="13" t="inlineStr"/>
      <c r="B308" s="13" t="inlineStr">
        <is>
          <t xml:space="preserve">    ALIMENTOS SOSTENIBLES SAS</t>
        </is>
      </c>
      <c r="C308" s="14" t="inlineStr"/>
      <c r="D308" s="15" t="n">
        <v>44491412.01</v>
      </c>
      <c r="E308" s="16">
        <f>IF($D$7125=0,0,D308/ABS($D$7125))</f>
        <v/>
      </c>
      <c r="F308" s="15" t="n">
        <v>44491412.01</v>
      </c>
      <c r="G308" s="16">
        <f>IF($F$7125=0,0,F308/ABS($F$7125))</f>
        <v/>
      </c>
      <c r="H308" s="15">
        <f>D308-F308</f>
        <v/>
      </c>
      <c r="I308" s="16">
        <f>IF(F308=0,0,H308/ABS(F308))</f>
        <v/>
      </c>
      <c r="J308" s="10" t="inlineStr">
        <is>
          <t>TRUE</t>
        </is>
      </c>
    </row>
    <row r="309" hidden="1" outlineLevel="2">
      <c r="A309" s="13" t="inlineStr"/>
      <c r="B309" s="13" t="inlineStr">
        <is>
          <t xml:space="preserve">    ALISUM ALIMENTOS Y SUMINISTROS SAS</t>
        </is>
      </c>
      <c r="C309" s="14" t="inlineStr"/>
      <c r="D309" s="15" t="n">
        <v>-524250</v>
      </c>
      <c r="E309" s="16">
        <f>IF($D$7125=0,0,D309/ABS($D$7125))</f>
        <v/>
      </c>
      <c r="F309" s="15" t="n">
        <v>-524250</v>
      </c>
      <c r="G309" s="16">
        <f>IF($F$7125=0,0,F309/ABS($F$7125))</f>
        <v/>
      </c>
      <c r="H309" s="15">
        <f>D309-F309</f>
        <v/>
      </c>
      <c r="I309" s="16">
        <f>IF(F309=0,0,H309/ABS(F309))</f>
        <v/>
      </c>
      <c r="J309" s="10" t="inlineStr">
        <is>
          <t>TRUE</t>
        </is>
      </c>
    </row>
    <row r="310" hidden="1" outlineLevel="2">
      <c r="A310" s="13" t="inlineStr"/>
      <c r="B310" s="13" t="inlineStr">
        <is>
          <t xml:space="preserve">    ALLTAG SAS</t>
        </is>
      </c>
      <c r="C310" s="14" t="inlineStr"/>
      <c r="D310" s="15" t="n">
        <v>-80020049.75</v>
      </c>
      <c r="E310" s="16">
        <f>IF($D$7125=0,0,D310/ABS($D$7125))</f>
        <v/>
      </c>
      <c r="F310" s="15" t="n">
        <v>-80020049.75</v>
      </c>
      <c r="G310" s="16">
        <f>IF($F$7125=0,0,F310/ABS($F$7125))</f>
        <v/>
      </c>
      <c r="H310" s="15">
        <f>D310-F310</f>
        <v/>
      </c>
      <c r="I310" s="16">
        <f>IF(F310=0,0,H310/ABS(F310))</f>
        <v/>
      </c>
      <c r="J310" s="10" t="inlineStr">
        <is>
          <t>TRUE</t>
        </is>
      </c>
    </row>
    <row r="311" hidden="1" outlineLevel="2">
      <c r="A311" s="13" t="inlineStr"/>
      <c r="B311" s="13" t="inlineStr">
        <is>
          <t xml:space="preserve">    ALMACENES EXITO S.A.</t>
        </is>
      </c>
      <c r="C311" s="14" t="inlineStr"/>
      <c r="D311" s="15" t="n">
        <v>-945459.34</v>
      </c>
      <c r="E311" s="16">
        <f>IF($D$7125=0,0,D311/ABS($D$7125))</f>
        <v/>
      </c>
      <c r="F311" s="15" t="n">
        <v>-945459.34</v>
      </c>
      <c r="G311" s="16">
        <f>IF($F$7125=0,0,F311/ABS($F$7125))</f>
        <v/>
      </c>
      <c r="H311" s="15">
        <f>D311-F311</f>
        <v/>
      </c>
      <c r="I311" s="16">
        <f>IF(F311=0,0,H311/ABS(F311))</f>
        <v/>
      </c>
      <c r="J311" s="10" t="inlineStr">
        <is>
          <t>TRUE</t>
        </is>
      </c>
    </row>
    <row r="312" hidden="1" outlineLevel="2">
      <c r="A312" s="13" t="inlineStr"/>
      <c r="B312" s="13" t="inlineStr">
        <is>
          <t xml:space="preserve">    AMAZON OPERATION SERVICES COLOMBIA SAS</t>
        </is>
      </c>
      <c r="C312" s="14" t="inlineStr"/>
      <c r="D312" s="15" t="n">
        <v>-807329</v>
      </c>
      <c r="E312" s="16">
        <f>IF($D$7125=0,0,D312/ABS($D$7125))</f>
        <v/>
      </c>
      <c r="F312" s="15" t="n">
        <v>-807329</v>
      </c>
      <c r="G312" s="16">
        <f>IF($F$7125=0,0,F312/ABS($F$7125))</f>
        <v/>
      </c>
      <c r="H312" s="15">
        <f>D312-F312</f>
        <v/>
      </c>
      <c r="I312" s="16">
        <f>IF(F312=0,0,H312/ABS(F312))</f>
        <v/>
      </c>
      <c r="J312" s="10" t="inlineStr">
        <is>
          <t>TRUE</t>
        </is>
      </c>
    </row>
    <row r="313" hidden="1" outlineLevel="2">
      <c r="A313" s="13" t="inlineStr"/>
      <c r="B313" s="13" t="inlineStr">
        <is>
          <t xml:space="preserve">    AMILETH ZAPATA CORREA</t>
        </is>
      </c>
      <c r="C313" s="14" t="inlineStr"/>
      <c r="D313" s="15" t="n">
        <v>70000</v>
      </c>
      <c r="E313" s="16">
        <f>IF($D$7125=0,0,D313/ABS($D$7125))</f>
        <v/>
      </c>
      <c r="F313" s="15" t="n">
        <v>70000</v>
      </c>
      <c r="G313" s="16">
        <f>IF($F$7125=0,0,F313/ABS($F$7125))</f>
        <v/>
      </c>
      <c r="H313" s="15">
        <f>D313-F313</f>
        <v/>
      </c>
      <c r="I313" s="16">
        <f>IF(F313=0,0,H313/ABS(F313))</f>
        <v/>
      </c>
      <c r="J313" s="10" t="inlineStr">
        <is>
          <t>TRUE</t>
        </is>
      </c>
    </row>
    <row r="314" hidden="1" outlineLevel="2">
      <c r="A314" s="13" t="inlineStr"/>
      <c r="B314" s="13" t="inlineStr">
        <is>
          <t xml:space="preserve">    ANA ERAZO</t>
        </is>
      </c>
      <c r="C314" s="14" t="inlineStr"/>
      <c r="D314" s="15" t="n">
        <v>-1492000</v>
      </c>
      <c r="E314" s="16">
        <f>IF($D$7125=0,0,D314/ABS($D$7125))</f>
        <v/>
      </c>
      <c r="F314" s="15" t="n">
        <v>-1492000</v>
      </c>
      <c r="G314" s="16">
        <f>IF($F$7125=0,0,F314/ABS($F$7125))</f>
        <v/>
      </c>
      <c r="H314" s="15">
        <f>D314-F314</f>
        <v/>
      </c>
      <c r="I314" s="16">
        <f>IF(F314=0,0,H314/ABS(F314))</f>
        <v/>
      </c>
      <c r="J314" s="10" t="inlineStr">
        <is>
          <t>TRUE</t>
        </is>
      </c>
    </row>
    <row r="315" hidden="1" outlineLevel="2">
      <c r="A315" s="13" t="inlineStr"/>
      <c r="B315" s="13" t="inlineStr">
        <is>
          <t xml:space="preserve">    ANJY CAÑIZARES</t>
        </is>
      </c>
      <c r="C315" s="14" t="inlineStr"/>
      <c r="D315" s="15" t="n">
        <v>-2100000</v>
      </c>
      <c r="E315" s="16">
        <f>IF($D$7125=0,0,D315/ABS($D$7125))</f>
        <v/>
      </c>
      <c r="F315" s="15" t="n">
        <v>-2100000</v>
      </c>
      <c r="G315" s="16">
        <f>IF($F$7125=0,0,F315/ABS($F$7125))</f>
        <v/>
      </c>
      <c r="H315" s="15">
        <f>D315-F315</f>
        <v/>
      </c>
      <c r="I315" s="16">
        <f>IF(F315=0,0,H315/ABS(F315))</f>
        <v/>
      </c>
      <c r="J315" s="10" t="inlineStr">
        <is>
          <t>TRUE</t>
        </is>
      </c>
    </row>
    <row r="316" hidden="1" outlineLevel="2">
      <c r="A316" s="13" t="inlineStr"/>
      <c r="B316" s="13" t="inlineStr">
        <is>
          <t xml:space="preserve">    ARITEX DE COLOMBIA SAS</t>
        </is>
      </c>
      <c r="C316" s="14" t="inlineStr"/>
      <c r="D316" s="15" t="n">
        <v>-2100398.98</v>
      </c>
      <c r="E316" s="16">
        <f>IF($D$7125=0,0,D316/ABS($D$7125))</f>
        <v/>
      </c>
      <c r="F316" s="15" t="n">
        <v>-2100398.98</v>
      </c>
      <c r="G316" s="16">
        <f>IF($F$7125=0,0,F316/ABS($F$7125))</f>
        <v/>
      </c>
      <c r="H316" s="15">
        <f>D316-F316</f>
        <v/>
      </c>
      <c r="I316" s="16">
        <f>IF(F316=0,0,H316/ABS(F316))</f>
        <v/>
      </c>
      <c r="J316" s="10" t="inlineStr">
        <is>
          <t>TRUE</t>
        </is>
      </c>
    </row>
    <row r="317" hidden="1" outlineLevel="2">
      <c r="A317" s="13" t="inlineStr"/>
      <c r="B317" s="13" t="inlineStr">
        <is>
          <t xml:space="preserve">    ARTEMISA S.A.S BIC</t>
        </is>
      </c>
      <c r="C317" s="14" t="inlineStr"/>
      <c r="D317" s="15" t="n">
        <v>976116656.49</v>
      </c>
      <c r="E317" s="16">
        <f>IF($D$7125=0,0,D317/ABS($D$7125))</f>
        <v/>
      </c>
      <c r="F317" s="15" t="n">
        <v>976116656.49</v>
      </c>
      <c r="G317" s="16">
        <f>IF($F$7125=0,0,F317/ABS($F$7125))</f>
        <v/>
      </c>
      <c r="H317" s="15">
        <f>D317-F317</f>
        <v/>
      </c>
      <c r="I317" s="16">
        <f>IF(F317=0,0,H317/ABS(F317))</f>
        <v/>
      </c>
      <c r="J317" s="10" t="inlineStr">
        <is>
          <t>TRUE</t>
        </is>
      </c>
    </row>
    <row r="318" hidden="1" outlineLevel="2">
      <c r="A318" s="13" t="inlineStr"/>
      <c r="B318" s="13" t="inlineStr">
        <is>
          <t xml:space="preserve">    ASOCIACION AGROPIMIENTERA VALLE DEL GUAMEZ</t>
        </is>
      </c>
      <c r="C318" s="14" t="inlineStr"/>
      <c r="D318" s="15" t="n">
        <v>-8451120</v>
      </c>
      <c r="E318" s="16">
        <f>IF($D$7125=0,0,D318/ABS($D$7125))</f>
        <v/>
      </c>
      <c r="F318" s="15" t="n">
        <v>-8451120</v>
      </c>
      <c r="G318" s="16">
        <f>IF($F$7125=0,0,F318/ABS($F$7125))</f>
        <v/>
      </c>
      <c r="H318" s="15">
        <f>D318-F318</f>
        <v/>
      </c>
      <c r="I318" s="16">
        <f>IF(F318=0,0,H318/ABS(F318))</f>
        <v/>
      </c>
      <c r="J318" s="10" t="inlineStr">
        <is>
          <t>TRUE</t>
        </is>
      </c>
    </row>
    <row r="319" hidden="1" outlineLevel="2">
      <c r="A319" s="13" t="inlineStr"/>
      <c r="B319" s="13" t="inlineStr">
        <is>
          <t xml:space="preserve">    ASOCIACION DE EXALUMNOS DEL COLEGIO COLOMBO BRITANICO</t>
        </is>
      </c>
      <c r="C319" s="14" t="inlineStr"/>
      <c r="D319" s="15" t="n">
        <v>-700000</v>
      </c>
      <c r="E319" s="16">
        <f>IF($D$7125=0,0,D319/ABS($D$7125))</f>
        <v/>
      </c>
      <c r="F319" s="15" t="n">
        <v>-700000</v>
      </c>
      <c r="G319" s="16">
        <f>IF($F$7125=0,0,F319/ABS($F$7125))</f>
        <v/>
      </c>
      <c r="H319" s="15">
        <f>D319-F319</f>
        <v/>
      </c>
      <c r="I319" s="16">
        <f>IF(F319=0,0,H319/ABS(F319))</f>
        <v/>
      </c>
      <c r="J319" s="10" t="inlineStr">
        <is>
          <t>TRUE</t>
        </is>
      </c>
    </row>
    <row r="320" hidden="1" outlineLevel="2">
      <c r="A320" s="13" t="inlineStr"/>
      <c r="B320" s="13" t="inlineStr">
        <is>
          <t xml:space="preserve">    ASOCIACIÓN NACIONAL DE EMPRESARIOS DE COLOMBIA</t>
        </is>
      </c>
      <c r="C320" s="14" t="inlineStr"/>
      <c r="D320" s="15" t="n">
        <v>-5480600</v>
      </c>
      <c r="E320" s="16">
        <f>IF($D$7125=0,0,D320/ABS($D$7125))</f>
        <v/>
      </c>
      <c r="F320" s="15" t="n">
        <v>-5480600</v>
      </c>
      <c r="G320" s="16">
        <f>IF($F$7125=0,0,F320/ABS($F$7125))</f>
        <v/>
      </c>
      <c r="H320" s="15">
        <f>D320-F320</f>
        <v/>
      </c>
      <c r="I320" s="16">
        <f>IF(F320=0,0,H320/ABS(F320))</f>
        <v/>
      </c>
      <c r="J320" s="10" t="inlineStr">
        <is>
          <t>TRUE</t>
        </is>
      </c>
    </row>
    <row r="321" hidden="1" outlineLevel="2">
      <c r="A321" s="13" t="inlineStr"/>
      <c r="B321" s="13" t="inlineStr">
        <is>
          <t xml:space="preserve">    ASOCIADOS ANGOS S.A.S</t>
        </is>
      </c>
      <c r="C321" s="14" t="inlineStr"/>
      <c r="D321" s="15" t="n">
        <v>-633000</v>
      </c>
      <c r="E321" s="16">
        <f>IF($D$7125=0,0,D321/ABS($D$7125))</f>
        <v/>
      </c>
      <c r="F321" s="15" t="n">
        <v>-633000</v>
      </c>
      <c r="G321" s="16">
        <f>IF($F$7125=0,0,F321/ABS($F$7125))</f>
        <v/>
      </c>
      <c r="H321" s="15">
        <f>D321-F321</f>
        <v/>
      </c>
      <c r="I321" s="16">
        <f>IF(F321=0,0,H321/ABS(F321))</f>
        <v/>
      </c>
      <c r="J321" s="10" t="inlineStr">
        <is>
          <t>TRUE</t>
        </is>
      </c>
    </row>
    <row r="322" hidden="1" outlineLevel="2">
      <c r="A322" s="13" t="inlineStr"/>
      <c r="B322" s="13" t="inlineStr">
        <is>
          <t xml:space="preserve">    AUDIFARMA S.A.</t>
        </is>
      </c>
      <c r="C322" s="14" t="inlineStr"/>
      <c r="D322" s="15" t="n">
        <v>4600733.36</v>
      </c>
      <c r="E322" s="16">
        <f>IF($D$7125=0,0,D322/ABS($D$7125))</f>
        <v/>
      </c>
      <c r="F322" s="15" t="n">
        <v>4600733.36</v>
      </c>
      <c r="G322" s="16">
        <f>IF($F$7125=0,0,F322/ABS($F$7125))</f>
        <v/>
      </c>
      <c r="H322" s="15">
        <f>D322-F322</f>
        <v/>
      </c>
      <c r="I322" s="16">
        <f>IF(F322=0,0,H322/ABS(F322))</f>
        <v/>
      </c>
      <c r="J322" s="10" t="inlineStr">
        <is>
          <t>TRUE</t>
        </is>
      </c>
    </row>
    <row r="323" hidden="1" outlineLevel="2">
      <c r="A323" s="13" t="inlineStr"/>
      <c r="B323" s="13" t="inlineStr">
        <is>
          <t xml:space="preserve">    AURA CRISTINA ROJAS TRIANA</t>
        </is>
      </c>
      <c r="C323" s="14" t="inlineStr"/>
      <c r="D323" s="15" t="n">
        <v>-2558928</v>
      </c>
      <c r="E323" s="16">
        <f>IF($D$7125=0,0,D323/ABS($D$7125))</f>
        <v/>
      </c>
      <c r="F323" s="15" t="n">
        <v>-2558928</v>
      </c>
      <c r="G323" s="16">
        <f>IF($F$7125=0,0,F323/ABS($F$7125))</f>
        <v/>
      </c>
      <c r="H323" s="15">
        <f>D323-F323</f>
        <v/>
      </c>
      <c r="I323" s="16">
        <f>IF(F323=0,0,H323/ABS(F323))</f>
        <v/>
      </c>
      <c r="J323" s="10" t="inlineStr">
        <is>
          <t>TRUE</t>
        </is>
      </c>
    </row>
    <row r="324" hidden="1" outlineLevel="2">
      <c r="A324" s="13" t="inlineStr"/>
      <c r="B324" s="13" t="inlineStr">
        <is>
          <t xml:space="preserve">    AVENZA GROUP S.A.S.</t>
        </is>
      </c>
      <c r="C324" s="14" t="inlineStr"/>
      <c r="D324" s="15" t="n">
        <v>1033750</v>
      </c>
      <c r="E324" s="16">
        <f>IF($D$7125=0,0,D324/ABS($D$7125))</f>
        <v/>
      </c>
      <c r="F324" s="15" t="n">
        <v>1033750</v>
      </c>
      <c r="G324" s="16">
        <f>IF($F$7125=0,0,F324/ABS($F$7125))</f>
        <v/>
      </c>
      <c r="H324" s="15">
        <f>D324-F324</f>
        <v/>
      </c>
      <c r="I324" s="16">
        <f>IF(F324=0,0,H324/ABS(F324))</f>
        <v/>
      </c>
      <c r="J324" s="10" t="inlineStr">
        <is>
          <t>TRUE</t>
        </is>
      </c>
    </row>
    <row r="325" hidden="1" outlineLevel="2">
      <c r="A325" s="13" t="inlineStr"/>
      <c r="B325" s="13" t="inlineStr">
        <is>
          <t xml:space="preserve">    Administradora de Fondos de Pensiones y Cesantía Protección S.A.</t>
        </is>
      </c>
      <c r="C325" s="14" t="inlineStr"/>
      <c r="D325" s="15" t="n">
        <v>-3772187</v>
      </c>
      <c r="E325" s="16">
        <f>IF($D$7125=0,0,D325/ABS($D$7125))</f>
        <v/>
      </c>
      <c r="F325" s="15" t="n">
        <v>-3772187</v>
      </c>
      <c r="G325" s="16">
        <f>IF($F$7125=0,0,F325/ABS($F$7125))</f>
        <v/>
      </c>
      <c r="H325" s="15">
        <f>D325-F325</f>
        <v/>
      </c>
      <c r="I325" s="16">
        <f>IF(F325=0,0,H325/ABS(F325))</f>
        <v/>
      </c>
      <c r="J325" s="10" t="inlineStr">
        <is>
          <t>TRUE</t>
        </is>
      </c>
    </row>
    <row r="326" hidden="1" outlineLevel="2">
      <c r="A326" s="13" t="inlineStr"/>
      <c r="B326" s="13" t="inlineStr">
        <is>
          <t xml:space="preserve">    Adolfo Quintana</t>
        </is>
      </c>
      <c r="C326" s="14" t="inlineStr"/>
      <c r="D326" s="15" t="n">
        <v>315000</v>
      </c>
      <c r="E326" s="16">
        <f>IF($D$7125=0,0,D326/ABS($D$7125))</f>
        <v/>
      </c>
      <c r="F326" s="15" t="n">
        <v>315000</v>
      </c>
      <c r="G326" s="16">
        <f>IF($F$7125=0,0,F326/ABS($F$7125))</f>
        <v/>
      </c>
      <c r="H326" s="15">
        <f>D326-F326</f>
        <v/>
      </c>
      <c r="I326" s="16">
        <f>IF(F326=0,0,H326/ABS(F326))</f>
        <v/>
      </c>
      <c r="J326" s="10" t="inlineStr">
        <is>
          <t>TRUE</t>
        </is>
      </c>
    </row>
    <row r="327" hidden="1" outlineLevel="2">
      <c r="A327" s="13" t="inlineStr"/>
      <c r="B327" s="13" t="inlineStr">
        <is>
          <t xml:space="preserve">    Adriana Alba</t>
        </is>
      </c>
      <c r="C327" s="14" t="inlineStr"/>
      <c r="D327" s="15" t="n">
        <v>85000</v>
      </c>
      <c r="E327" s="16">
        <f>IF($D$7125=0,0,D327/ABS($D$7125))</f>
        <v/>
      </c>
      <c r="F327" s="15" t="n">
        <v>85000</v>
      </c>
      <c r="G327" s="16">
        <f>IF($F$7125=0,0,F327/ABS($F$7125))</f>
        <v/>
      </c>
      <c r="H327" s="15">
        <f>D327-F327</f>
        <v/>
      </c>
      <c r="I327" s="16">
        <f>IF(F327=0,0,H327/ABS(F327))</f>
        <v/>
      </c>
      <c r="J327" s="10" t="inlineStr">
        <is>
          <t>TRUE</t>
        </is>
      </c>
    </row>
    <row r="328" hidden="1" outlineLevel="2">
      <c r="A328" s="13" t="inlineStr"/>
      <c r="B328" s="13" t="inlineStr">
        <is>
          <t xml:space="preserve">    Adriana Alvarez</t>
        </is>
      </c>
      <c r="C328" s="14" t="inlineStr"/>
      <c r="D328" s="15" t="n">
        <v>70000</v>
      </c>
      <c r="E328" s="16">
        <f>IF($D$7125=0,0,D328/ABS($D$7125))</f>
        <v/>
      </c>
      <c r="F328" s="15" t="n">
        <v>70000</v>
      </c>
      <c r="G328" s="16">
        <f>IF($F$7125=0,0,F328/ABS($F$7125))</f>
        <v/>
      </c>
      <c r="H328" s="15">
        <f>D328-F328</f>
        <v/>
      </c>
      <c r="I328" s="16">
        <f>IF(F328=0,0,H328/ABS(F328))</f>
        <v/>
      </c>
      <c r="J328" s="10" t="inlineStr">
        <is>
          <t>TRUE</t>
        </is>
      </c>
    </row>
    <row r="329" hidden="1" outlineLevel="2">
      <c r="A329" s="13" t="inlineStr"/>
      <c r="B329" s="13" t="inlineStr">
        <is>
          <t xml:space="preserve">    Adriana Aristizabal</t>
        </is>
      </c>
      <c r="C329" s="14" t="inlineStr"/>
      <c r="D329" s="15" t="n">
        <v>120000</v>
      </c>
      <c r="E329" s="16">
        <f>IF($D$7125=0,0,D329/ABS($D$7125))</f>
        <v/>
      </c>
      <c r="F329" s="15" t="n">
        <v>120000</v>
      </c>
      <c r="G329" s="16">
        <f>IF($F$7125=0,0,F329/ABS($F$7125))</f>
        <v/>
      </c>
      <c r="H329" s="15">
        <f>D329-F329</f>
        <v/>
      </c>
      <c r="I329" s="16">
        <f>IF(F329=0,0,H329/ABS(F329))</f>
        <v/>
      </c>
      <c r="J329" s="10" t="inlineStr">
        <is>
          <t>TRUE</t>
        </is>
      </c>
    </row>
    <row r="330" hidden="1" outlineLevel="2">
      <c r="A330" s="13" t="inlineStr"/>
      <c r="B330" s="13" t="inlineStr">
        <is>
          <t xml:space="preserve">    Adriana Maria Reina</t>
        </is>
      </c>
      <c r="C330" s="14" t="inlineStr"/>
      <c r="D330" s="15" t="n">
        <v>60000</v>
      </c>
      <c r="E330" s="16">
        <f>IF($D$7125=0,0,D330/ABS($D$7125))</f>
        <v/>
      </c>
      <c r="F330" s="15" t="n">
        <v>60000</v>
      </c>
      <c r="G330" s="16">
        <f>IF($F$7125=0,0,F330/ABS($F$7125))</f>
        <v/>
      </c>
      <c r="H330" s="15">
        <f>D330-F330</f>
        <v/>
      </c>
      <c r="I330" s="16">
        <f>IF(F330=0,0,H330/ABS(F330))</f>
        <v/>
      </c>
      <c r="J330" s="10" t="inlineStr">
        <is>
          <t>TRUE</t>
        </is>
      </c>
    </row>
    <row r="331" hidden="1" outlineLevel="2">
      <c r="A331" s="13" t="inlineStr"/>
      <c r="B331" s="13" t="inlineStr">
        <is>
          <t xml:space="preserve">    Aida Morales</t>
        </is>
      </c>
      <c r="C331" s="14" t="inlineStr"/>
      <c r="D331" s="15" t="n">
        <v>100000</v>
      </c>
      <c r="E331" s="16">
        <f>IF($D$7125=0,0,D331/ABS($D$7125))</f>
        <v/>
      </c>
      <c r="F331" s="15" t="n">
        <v>100000</v>
      </c>
      <c r="G331" s="16">
        <f>IF($F$7125=0,0,F331/ABS($F$7125))</f>
        <v/>
      </c>
      <c r="H331" s="15">
        <f>D331-F331</f>
        <v/>
      </c>
      <c r="I331" s="16">
        <f>IF(F331=0,0,H331/ABS(F331))</f>
        <v/>
      </c>
      <c r="J331" s="10" t="inlineStr">
        <is>
          <t>TRUE</t>
        </is>
      </c>
    </row>
    <row r="332" hidden="1" outlineLevel="2">
      <c r="A332" s="13" t="inlineStr"/>
      <c r="B332" s="13" t="inlineStr">
        <is>
          <t xml:space="preserve">    Alba Echeverri</t>
        </is>
      </c>
      <c r="C332" s="14" t="inlineStr"/>
      <c r="D332" s="15" t="n">
        <v>65000</v>
      </c>
      <c r="E332" s="16">
        <f>IF($D$7125=0,0,D332/ABS($D$7125))</f>
        <v/>
      </c>
      <c r="F332" s="15" t="n">
        <v>65000</v>
      </c>
      <c r="G332" s="16">
        <f>IF($F$7125=0,0,F332/ABS($F$7125))</f>
        <v/>
      </c>
      <c r="H332" s="15">
        <f>D332-F332</f>
        <v/>
      </c>
      <c r="I332" s="16">
        <f>IF(F332=0,0,H332/ABS(F332))</f>
        <v/>
      </c>
      <c r="J332" s="10" t="inlineStr">
        <is>
          <t>TRUE</t>
        </is>
      </c>
    </row>
    <row r="333" hidden="1" outlineLevel="2">
      <c r="A333" s="13" t="inlineStr"/>
      <c r="B333" s="13" t="inlineStr">
        <is>
          <t xml:space="preserve">    Alber Camilo Herrera Rodríguez</t>
        </is>
      </c>
      <c r="C333" s="14" t="inlineStr"/>
      <c r="D333" s="15" t="n">
        <v>108000</v>
      </c>
      <c r="E333" s="16">
        <f>IF($D$7125=0,0,D333/ABS($D$7125))</f>
        <v/>
      </c>
      <c r="F333" s="15" t="n">
        <v>108000</v>
      </c>
      <c r="G333" s="16">
        <f>IF($F$7125=0,0,F333/ABS($F$7125))</f>
        <v/>
      </c>
      <c r="H333" s="15">
        <f>D333-F333</f>
        <v/>
      </c>
      <c r="I333" s="16">
        <f>IF(F333=0,0,H333/ABS(F333))</f>
        <v/>
      </c>
      <c r="J333" s="10" t="inlineStr">
        <is>
          <t>TRUE</t>
        </is>
      </c>
    </row>
    <row r="334" hidden="1" outlineLevel="2">
      <c r="A334" s="13" t="inlineStr"/>
      <c r="B334" s="13" t="inlineStr">
        <is>
          <t xml:space="preserve">    Alejandra Becerra</t>
        </is>
      </c>
      <c r="C334" s="14" t="inlineStr"/>
      <c r="D334" s="15" t="n">
        <v>85000</v>
      </c>
      <c r="E334" s="16">
        <f>IF($D$7125=0,0,D334/ABS($D$7125))</f>
        <v/>
      </c>
      <c r="F334" s="15" t="n">
        <v>85000</v>
      </c>
      <c r="G334" s="16">
        <f>IF($F$7125=0,0,F334/ABS($F$7125))</f>
        <v/>
      </c>
      <c r="H334" s="15">
        <f>D334-F334</f>
        <v/>
      </c>
      <c r="I334" s="16">
        <f>IF(F334=0,0,H334/ABS(F334))</f>
        <v/>
      </c>
      <c r="J334" s="10" t="inlineStr">
        <is>
          <t>TRUE</t>
        </is>
      </c>
    </row>
    <row r="335" hidden="1" outlineLevel="2">
      <c r="A335" s="13" t="inlineStr"/>
      <c r="B335" s="13" t="inlineStr">
        <is>
          <t xml:space="preserve">    Alejandra Muñoz Fernández</t>
        </is>
      </c>
      <c r="C335" s="14" t="inlineStr"/>
      <c r="D335" s="15" t="n">
        <v>1338930</v>
      </c>
      <c r="E335" s="16">
        <f>IF($D$7125=0,0,D335/ABS($D$7125))</f>
        <v/>
      </c>
      <c r="F335" s="15" t="n">
        <v>1338930</v>
      </c>
      <c r="G335" s="16">
        <f>IF($F$7125=0,0,F335/ABS($F$7125))</f>
        <v/>
      </c>
      <c r="H335" s="15">
        <f>D335-F335</f>
        <v/>
      </c>
      <c r="I335" s="16">
        <f>IF(F335=0,0,H335/ABS(F335))</f>
        <v/>
      </c>
      <c r="J335" s="10" t="inlineStr">
        <is>
          <t>TRUE</t>
        </is>
      </c>
    </row>
    <row r="336" hidden="1" outlineLevel="2">
      <c r="A336" s="13" t="inlineStr"/>
      <c r="B336" s="13" t="inlineStr">
        <is>
          <t xml:space="preserve">    Alejandro Ramirez Aguirre</t>
        </is>
      </c>
      <c r="C336" s="14" t="inlineStr"/>
      <c r="D336" s="15" t="n">
        <v>396000</v>
      </c>
      <c r="E336" s="16">
        <f>IF($D$7125=0,0,D336/ABS($D$7125))</f>
        <v/>
      </c>
      <c r="F336" s="15" t="n">
        <v>396000</v>
      </c>
      <c r="G336" s="16">
        <f>IF($F$7125=0,0,F336/ABS($F$7125))</f>
        <v/>
      </c>
      <c r="H336" s="15">
        <f>D336-F336</f>
        <v/>
      </c>
      <c r="I336" s="16">
        <f>IF(F336=0,0,H336/ABS(F336))</f>
        <v/>
      </c>
      <c r="J336" s="10" t="inlineStr">
        <is>
          <t>TRUE</t>
        </is>
      </c>
    </row>
    <row r="337" hidden="1" outlineLevel="2">
      <c r="A337" s="13" t="inlineStr"/>
      <c r="B337" s="13" t="inlineStr">
        <is>
          <t xml:space="preserve">    Alexandra María Aguirre Cuartas</t>
        </is>
      </c>
      <c r="C337" s="14" t="inlineStr"/>
      <c r="D337" s="15" t="n">
        <v>585000</v>
      </c>
      <c r="E337" s="16">
        <f>IF($D$7125=0,0,D337/ABS($D$7125))</f>
        <v/>
      </c>
      <c r="F337" s="15" t="n">
        <v>585000</v>
      </c>
      <c r="G337" s="16">
        <f>IF($F$7125=0,0,F337/ABS($F$7125))</f>
        <v/>
      </c>
      <c r="H337" s="15">
        <f>D337-F337</f>
        <v/>
      </c>
      <c r="I337" s="16">
        <f>IF(F337=0,0,H337/ABS(F337))</f>
        <v/>
      </c>
      <c r="J337" s="10" t="inlineStr">
        <is>
          <t>TRUE</t>
        </is>
      </c>
    </row>
    <row r="338" hidden="1" outlineLevel="2">
      <c r="A338" s="13" t="inlineStr"/>
      <c r="B338" s="13" t="inlineStr">
        <is>
          <t xml:space="preserve">    Alfonso Mendoza</t>
        </is>
      </c>
      <c r="C338" s="14" t="inlineStr"/>
      <c r="D338" s="15" t="n">
        <v>400320</v>
      </c>
      <c r="E338" s="16">
        <f>IF($D$7125=0,0,D338/ABS($D$7125))</f>
        <v/>
      </c>
      <c r="F338" s="15" t="n">
        <v>400320</v>
      </c>
      <c r="G338" s="16">
        <f>IF($F$7125=0,0,F338/ABS($F$7125))</f>
        <v/>
      </c>
      <c r="H338" s="15">
        <f>D338-F338</f>
        <v/>
      </c>
      <c r="I338" s="16">
        <f>IF(F338=0,0,H338/ABS(F338))</f>
        <v/>
      </c>
      <c r="J338" s="10" t="inlineStr">
        <is>
          <t>TRUE</t>
        </is>
      </c>
    </row>
    <row r="339" hidden="1" outlineLevel="2">
      <c r="A339" s="13" t="inlineStr"/>
      <c r="B339" s="13" t="inlineStr">
        <is>
          <t xml:space="preserve">    Alfonso Narvaez</t>
        </is>
      </c>
      <c r="C339" s="14" t="inlineStr"/>
      <c r="D339" s="15" t="n">
        <v>1247000</v>
      </c>
      <c r="E339" s="16">
        <f>IF($D$7125=0,0,D339/ABS($D$7125))</f>
        <v/>
      </c>
      <c r="F339" s="15" t="n">
        <v>1247000</v>
      </c>
      <c r="G339" s="16">
        <f>IF($F$7125=0,0,F339/ABS($F$7125))</f>
        <v/>
      </c>
      <c r="H339" s="15">
        <f>D339-F339</f>
        <v/>
      </c>
      <c r="I339" s="16">
        <f>IF(F339=0,0,H339/ABS(F339))</f>
        <v/>
      </c>
      <c r="J339" s="10" t="inlineStr">
        <is>
          <t>TRUE</t>
        </is>
      </c>
    </row>
    <row r="340" hidden="1" outlineLevel="2">
      <c r="A340" s="13" t="inlineStr"/>
      <c r="B340" s="13" t="inlineStr">
        <is>
          <t xml:space="preserve">    Alfredo Otero</t>
        </is>
      </c>
      <c r="C340" s="14" t="inlineStr"/>
      <c r="D340" s="15" t="n">
        <v>354001</v>
      </c>
      <c r="E340" s="16">
        <f>IF($D$7125=0,0,D340/ABS($D$7125))</f>
        <v/>
      </c>
      <c r="F340" s="15" t="n">
        <v>354001</v>
      </c>
      <c r="G340" s="16">
        <f>IF($F$7125=0,0,F340/ABS($F$7125))</f>
        <v/>
      </c>
      <c r="H340" s="15">
        <f>D340-F340</f>
        <v/>
      </c>
      <c r="I340" s="16">
        <f>IF(F340=0,0,H340/ABS(F340))</f>
        <v/>
      </c>
      <c r="J340" s="10" t="inlineStr">
        <is>
          <t>TRUE</t>
        </is>
      </c>
    </row>
    <row r="341" hidden="1" outlineLevel="2">
      <c r="A341" s="13" t="inlineStr"/>
      <c r="B341" s="13" t="inlineStr">
        <is>
          <t xml:space="preserve">    Alfredo Reyes</t>
        </is>
      </c>
      <c r="C341" s="14" t="inlineStr"/>
      <c r="D341" s="15" t="n">
        <v>50000</v>
      </c>
      <c r="E341" s="16">
        <f>IF($D$7125=0,0,D341/ABS($D$7125))</f>
        <v/>
      </c>
      <c r="F341" s="15" t="n">
        <v>50000</v>
      </c>
      <c r="G341" s="16">
        <f>IF($F$7125=0,0,F341/ABS($F$7125))</f>
        <v/>
      </c>
      <c r="H341" s="15">
        <f>D341-F341</f>
        <v/>
      </c>
      <c r="I341" s="16">
        <f>IF(F341=0,0,H341/ABS(F341))</f>
        <v/>
      </c>
      <c r="J341" s="10" t="inlineStr">
        <is>
          <t>TRUE</t>
        </is>
      </c>
    </row>
    <row r="342" hidden="1" outlineLevel="2">
      <c r="A342" s="13" t="inlineStr"/>
      <c r="B342" s="13" t="inlineStr">
        <is>
          <t xml:space="preserve">    Alix Patricia Campos</t>
        </is>
      </c>
      <c r="C342" s="14" t="inlineStr"/>
      <c r="D342" s="15" t="n">
        <v>59000</v>
      </c>
      <c r="E342" s="16">
        <f>IF($D$7125=0,0,D342/ABS($D$7125))</f>
        <v/>
      </c>
      <c r="F342" s="15" t="n">
        <v>59000</v>
      </c>
      <c r="G342" s="16">
        <f>IF($F$7125=0,0,F342/ABS($F$7125))</f>
        <v/>
      </c>
      <c r="H342" s="15">
        <f>D342-F342</f>
        <v/>
      </c>
      <c r="I342" s="16">
        <f>IF(F342=0,0,H342/ABS(F342))</f>
        <v/>
      </c>
      <c r="J342" s="10" t="inlineStr">
        <is>
          <t>TRUE</t>
        </is>
      </c>
    </row>
    <row r="343" hidden="1" outlineLevel="2">
      <c r="A343" s="13" t="inlineStr"/>
      <c r="B343" s="13" t="inlineStr">
        <is>
          <t xml:space="preserve">    Amanda Patricia Solano.</t>
        </is>
      </c>
      <c r="C343" s="14" t="inlineStr"/>
      <c r="D343" s="15" t="n">
        <v>72000</v>
      </c>
      <c r="E343" s="16">
        <f>IF($D$7125=0,0,D343/ABS($D$7125))</f>
        <v/>
      </c>
      <c r="F343" s="15" t="n">
        <v>72000</v>
      </c>
      <c r="G343" s="16">
        <f>IF($F$7125=0,0,F343/ABS($F$7125))</f>
        <v/>
      </c>
      <c r="H343" s="15">
        <f>D343-F343</f>
        <v/>
      </c>
      <c r="I343" s="16">
        <f>IF(F343=0,0,H343/ABS(F343))</f>
        <v/>
      </c>
      <c r="J343" s="10" t="inlineStr">
        <is>
          <t>TRUE</t>
        </is>
      </c>
    </row>
    <row r="344" hidden="1" outlineLevel="2">
      <c r="A344" s="13" t="inlineStr"/>
      <c r="B344" s="13" t="inlineStr">
        <is>
          <t xml:space="preserve">    Amelia Bueno</t>
        </is>
      </c>
      <c r="C344" s="14" t="inlineStr"/>
      <c r="D344" s="15" t="n">
        <v>11505119.99</v>
      </c>
      <c r="E344" s="16">
        <f>IF($D$7125=0,0,D344/ABS($D$7125))</f>
        <v/>
      </c>
      <c r="F344" s="15" t="n">
        <v>11505119.99</v>
      </c>
      <c r="G344" s="16">
        <f>IF($F$7125=0,0,F344/ABS($F$7125))</f>
        <v/>
      </c>
      <c r="H344" s="15">
        <f>D344-F344</f>
        <v/>
      </c>
      <c r="I344" s="16">
        <f>IF(F344=0,0,H344/ABS(F344))</f>
        <v/>
      </c>
      <c r="J344" s="10" t="inlineStr">
        <is>
          <t>TRUE</t>
        </is>
      </c>
    </row>
    <row r="345" hidden="1" outlineLevel="2">
      <c r="A345" s="13" t="inlineStr"/>
      <c r="B345" s="13" t="inlineStr">
        <is>
          <t xml:space="preserve">    Amparo Marting</t>
        </is>
      </c>
      <c r="C345" s="14" t="inlineStr"/>
      <c r="D345" s="15" t="n">
        <v>130000</v>
      </c>
      <c r="E345" s="16">
        <f>IF($D$7125=0,0,D345/ABS($D$7125))</f>
        <v/>
      </c>
      <c r="F345" s="15" t="n">
        <v>130000</v>
      </c>
      <c r="G345" s="16">
        <f>IF($F$7125=0,0,F345/ABS($F$7125))</f>
        <v/>
      </c>
      <c r="H345" s="15">
        <f>D345-F345</f>
        <v/>
      </c>
      <c r="I345" s="16">
        <f>IF(F345=0,0,H345/ABS(F345))</f>
        <v/>
      </c>
      <c r="J345" s="10" t="inlineStr">
        <is>
          <t>TRUE</t>
        </is>
      </c>
    </row>
    <row r="346" hidden="1" outlineLevel="2">
      <c r="A346" s="13" t="inlineStr"/>
      <c r="B346" s="13" t="inlineStr">
        <is>
          <t xml:space="preserve">    Ana Cristina Villamil</t>
        </is>
      </c>
      <c r="C346" s="14" t="inlineStr"/>
      <c r="D346" s="15" t="n">
        <v>199000</v>
      </c>
      <c r="E346" s="16">
        <f>IF($D$7125=0,0,D346/ABS($D$7125))</f>
        <v/>
      </c>
      <c r="F346" s="15" t="n">
        <v>199000</v>
      </c>
      <c r="G346" s="16">
        <f>IF($F$7125=0,0,F346/ABS($F$7125))</f>
        <v/>
      </c>
      <c r="H346" s="15">
        <f>D346-F346</f>
        <v/>
      </c>
      <c r="I346" s="16">
        <f>IF(F346=0,0,H346/ABS(F346))</f>
        <v/>
      </c>
      <c r="J346" s="10" t="inlineStr">
        <is>
          <t>TRUE</t>
        </is>
      </c>
    </row>
    <row r="347" hidden="1" outlineLevel="2">
      <c r="A347" s="13" t="inlineStr"/>
      <c r="B347" s="13" t="inlineStr">
        <is>
          <t xml:space="preserve">    Ana Maria Bernal</t>
        </is>
      </c>
      <c r="C347" s="14" t="inlineStr"/>
      <c r="D347" s="15" t="n">
        <v>184000</v>
      </c>
      <c r="E347" s="16">
        <f>IF($D$7125=0,0,D347/ABS($D$7125))</f>
        <v/>
      </c>
      <c r="F347" s="15" t="n">
        <v>184000</v>
      </c>
      <c r="G347" s="16">
        <f>IF($F$7125=0,0,F347/ABS($F$7125))</f>
        <v/>
      </c>
      <c r="H347" s="15">
        <f>D347-F347</f>
        <v/>
      </c>
      <c r="I347" s="16">
        <f>IF(F347=0,0,H347/ABS(F347))</f>
        <v/>
      </c>
      <c r="J347" s="10" t="inlineStr">
        <is>
          <t>TRUE</t>
        </is>
      </c>
    </row>
    <row r="348" hidden="1" outlineLevel="2">
      <c r="A348" s="13" t="inlineStr"/>
      <c r="B348" s="13" t="inlineStr">
        <is>
          <t xml:space="preserve">    Ana Maria Macias</t>
        </is>
      </c>
      <c r="C348" s="14" t="inlineStr"/>
      <c r="D348" s="15" t="n">
        <v>420000</v>
      </c>
      <c r="E348" s="16">
        <f>IF($D$7125=0,0,D348/ABS($D$7125))</f>
        <v/>
      </c>
      <c r="F348" s="15" t="n">
        <v>420000</v>
      </c>
      <c r="G348" s="16">
        <f>IF($F$7125=0,0,F348/ABS($F$7125))</f>
        <v/>
      </c>
      <c r="H348" s="15">
        <f>D348-F348</f>
        <v/>
      </c>
      <c r="I348" s="16">
        <f>IF(F348=0,0,H348/ABS(F348))</f>
        <v/>
      </c>
      <c r="J348" s="10" t="inlineStr">
        <is>
          <t>TRUE</t>
        </is>
      </c>
    </row>
    <row r="349" hidden="1" outlineLevel="2">
      <c r="A349" s="13" t="inlineStr"/>
      <c r="B349" s="13" t="inlineStr">
        <is>
          <t xml:space="preserve">    Ana Maria Pineda</t>
        </is>
      </c>
      <c r="C349" s="14" t="inlineStr"/>
      <c r="D349" s="15" t="n">
        <v>165000</v>
      </c>
      <c r="E349" s="16">
        <f>IF($D$7125=0,0,D349/ABS($D$7125))</f>
        <v/>
      </c>
      <c r="F349" s="15" t="n">
        <v>165000</v>
      </c>
      <c r="G349" s="16">
        <f>IF($F$7125=0,0,F349/ABS($F$7125))</f>
        <v/>
      </c>
      <c r="H349" s="15">
        <f>D349-F349</f>
        <v/>
      </c>
      <c r="I349" s="16">
        <f>IF(F349=0,0,H349/ABS(F349))</f>
        <v/>
      </c>
      <c r="J349" s="10" t="inlineStr">
        <is>
          <t>TRUE</t>
        </is>
      </c>
    </row>
    <row r="350" hidden="1" outlineLevel="2">
      <c r="A350" s="13" t="inlineStr"/>
      <c r="B350" s="13" t="inlineStr">
        <is>
          <t xml:space="preserve">    Ana Maria Rugeles</t>
        </is>
      </c>
      <c r="C350" s="14" t="inlineStr"/>
      <c r="D350" s="15" t="n">
        <v>35000</v>
      </c>
      <c r="E350" s="16">
        <f>IF($D$7125=0,0,D350/ABS($D$7125))</f>
        <v/>
      </c>
      <c r="F350" s="15" t="n">
        <v>35000</v>
      </c>
      <c r="G350" s="16">
        <f>IF($F$7125=0,0,F350/ABS($F$7125))</f>
        <v/>
      </c>
      <c r="H350" s="15">
        <f>D350-F350</f>
        <v/>
      </c>
      <c r="I350" s="16">
        <f>IF(F350=0,0,H350/ABS(F350))</f>
        <v/>
      </c>
      <c r="J350" s="10" t="inlineStr">
        <is>
          <t>TRUE</t>
        </is>
      </c>
    </row>
    <row r="351" hidden="1" outlineLevel="2">
      <c r="A351" s="13" t="inlineStr"/>
      <c r="B351" s="13" t="inlineStr">
        <is>
          <t xml:space="preserve">    Ana Maria Sanchez Longas</t>
        </is>
      </c>
      <c r="C351" s="14" t="inlineStr"/>
      <c r="D351" s="15" t="n">
        <v>232000</v>
      </c>
      <c r="E351" s="16">
        <f>IF($D$7125=0,0,D351/ABS($D$7125))</f>
        <v/>
      </c>
      <c r="F351" s="15" t="n">
        <v>232000</v>
      </c>
      <c r="G351" s="16">
        <f>IF($F$7125=0,0,F351/ABS($F$7125))</f>
        <v/>
      </c>
      <c r="H351" s="15">
        <f>D351-F351</f>
        <v/>
      </c>
      <c r="I351" s="16">
        <f>IF(F351=0,0,H351/ABS(F351))</f>
        <v/>
      </c>
      <c r="J351" s="10" t="inlineStr">
        <is>
          <t>TRUE</t>
        </is>
      </c>
    </row>
    <row r="352" hidden="1" outlineLevel="2">
      <c r="A352" s="13" t="inlineStr"/>
      <c r="B352" s="13" t="inlineStr">
        <is>
          <t xml:space="preserve">    Ana Myrian Salazar</t>
        </is>
      </c>
      <c r="C352" s="14" t="inlineStr"/>
      <c r="D352" s="15" t="n">
        <v>-29665205</v>
      </c>
      <c r="E352" s="16">
        <f>IF($D$7125=0,0,D352/ABS($D$7125))</f>
        <v/>
      </c>
      <c r="F352" s="15" t="n">
        <v>-29665205</v>
      </c>
      <c r="G352" s="16">
        <f>IF($F$7125=0,0,F352/ABS($F$7125))</f>
        <v/>
      </c>
      <c r="H352" s="15">
        <f>D352-F352</f>
        <v/>
      </c>
      <c r="I352" s="16">
        <f>IF(F352=0,0,H352/ABS(F352))</f>
        <v/>
      </c>
      <c r="J352" s="10" t="inlineStr">
        <is>
          <t>TRUE</t>
        </is>
      </c>
    </row>
    <row r="353" hidden="1" outlineLevel="2">
      <c r="A353" s="13" t="inlineStr"/>
      <c r="B353" s="13" t="inlineStr">
        <is>
          <t xml:space="preserve">    Andrea Alvarez</t>
        </is>
      </c>
      <c r="C353" s="14" t="inlineStr"/>
      <c r="D353" s="15" t="n">
        <v>70000</v>
      </c>
      <c r="E353" s="16">
        <f>IF($D$7125=0,0,D353/ABS($D$7125))</f>
        <v/>
      </c>
      <c r="F353" s="15" t="n">
        <v>70000</v>
      </c>
      <c r="G353" s="16">
        <f>IF($F$7125=0,0,F353/ABS($F$7125))</f>
        <v/>
      </c>
      <c r="H353" s="15">
        <f>D353-F353</f>
        <v/>
      </c>
      <c r="I353" s="16">
        <f>IF(F353=0,0,H353/ABS(F353))</f>
        <v/>
      </c>
      <c r="J353" s="10" t="inlineStr">
        <is>
          <t>TRUE</t>
        </is>
      </c>
    </row>
    <row r="354" hidden="1" outlineLevel="2">
      <c r="A354" s="13" t="inlineStr"/>
      <c r="B354" s="13" t="inlineStr">
        <is>
          <t xml:space="preserve">    Andrea Cepeda</t>
        </is>
      </c>
      <c r="C354" s="14" t="inlineStr"/>
      <c r="D354" s="15" t="n">
        <v>30000</v>
      </c>
      <c r="E354" s="16">
        <f>IF($D$7125=0,0,D354/ABS($D$7125))</f>
        <v/>
      </c>
      <c r="F354" s="15" t="n">
        <v>30000</v>
      </c>
      <c r="G354" s="16">
        <f>IF($F$7125=0,0,F354/ABS($F$7125))</f>
        <v/>
      </c>
      <c r="H354" s="15">
        <f>D354-F354</f>
        <v/>
      </c>
      <c r="I354" s="16">
        <f>IF(F354=0,0,H354/ABS(F354))</f>
        <v/>
      </c>
      <c r="J354" s="10" t="inlineStr">
        <is>
          <t>TRUE</t>
        </is>
      </c>
    </row>
    <row r="355" hidden="1" outlineLevel="2">
      <c r="A355" s="13" t="inlineStr"/>
      <c r="B355" s="13" t="inlineStr">
        <is>
          <t xml:space="preserve">    Andrea Cepeda - Bucaramanga</t>
        </is>
      </c>
      <c r="C355" s="14" t="inlineStr"/>
      <c r="D355" s="15" t="n">
        <v>830000</v>
      </c>
      <c r="E355" s="16">
        <f>IF($D$7125=0,0,D355/ABS($D$7125))</f>
        <v/>
      </c>
      <c r="F355" s="15" t="n">
        <v>830000</v>
      </c>
      <c r="G355" s="16">
        <f>IF($F$7125=0,0,F355/ABS($F$7125))</f>
        <v/>
      </c>
      <c r="H355" s="15">
        <f>D355-F355</f>
        <v/>
      </c>
      <c r="I355" s="16">
        <f>IF(F355=0,0,H355/ABS(F355))</f>
        <v/>
      </c>
      <c r="J355" s="10" t="inlineStr">
        <is>
          <t>TRUE</t>
        </is>
      </c>
    </row>
    <row r="356" hidden="1" outlineLevel="2">
      <c r="A356" s="13" t="inlineStr"/>
      <c r="B356" s="13" t="inlineStr">
        <is>
          <t xml:space="preserve">    Andrea Marcela Martínez Pulido</t>
        </is>
      </c>
      <c r="C356" s="14" t="inlineStr"/>
      <c r="D356" s="15" t="n">
        <v>3932041.88</v>
      </c>
      <c r="E356" s="16">
        <f>IF($D$7125=0,0,D356/ABS($D$7125))</f>
        <v/>
      </c>
      <c r="F356" s="15" t="n">
        <v>3932041.88</v>
      </c>
      <c r="G356" s="16">
        <f>IF($F$7125=0,0,F356/ABS($F$7125))</f>
        <v/>
      </c>
      <c r="H356" s="15">
        <f>D356-F356</f>
        <v/>
      </c>
      <c r="I356" s="16">
        <f>IF(F356=0,0,H356/ABS(F356))</f>
        <v/>
      </c>
      <c r="J356" s="10" t="inlineStr">
        <is>
          <t>TRUE</t>
        </is>
      </c>
    </row>
    <row r="357" hidden="1" outlineLevel="2">
      <c r="A357" s="13" t="inlineStr"/>
      <c r="B357" s="13" t="inlineStr">
        <is>
          <t xml:space="preserve">    Andrea Restrepo</t>
        </is>
      </c>
      <c r="C357" s="14" t="inlineStr"/>
      <c r="D357" s="15" t="n">
        <v>1975070.56</v>
      </c>
      <c r="E357" s="16">
        <f>IF($D$7125=0,0,D357/ABS($D$7125))</f>
        <v/>
      </c>
      <c r="F357" s="15" t="n">
        <v>1975070.56</v>
      </c>
      <c r="G357" s="16">
        <f>IF($F$7125=0,0,F357/ABS($F$7125))</f>
        <v/>
      </c>
      <c r="H357" s="15">
        <f>D357-F357</f>
        <v/>
      </c>
      <c r="I357" s="16">
        <f>IF(F357=0,0,H357/ABS(F357))</f>
        <v/>
      </c>
      <c r="J357" s="10" t="inlineStr">
        <is>
          <t>TRUE</t>
        </is>
      </c>
    </row>
    <row r="358" hidden="1" outlineLevel="2">
      <c r="A358" s="13" t="inlineStr"/>
      <c r="B358" s="13" t="inlineStr">
        <is>
          <t xml:space="preserve">    Andrea del Pilar Ossa Atuesta</t>
        </is>
      </c>
      <c r="C358" s="14" t="inlineStr"/>
      <c r="D358" s="15" t="n">
        <v>1159613.1</v>
      </c>
      <c r="E358" s="16">
        <f>IF($D$7125=0,0,D358/ABS($D$7125))</f>
        <v/>
      </c>
      <c r="F358" s="15" t="n">
        <v>1159613.1</v>
      </c>
      <c r="G358" s="16">
        <f>IF($F$7125=0,0,F358/ABS($F$7125))</f>
        <v/>
      </c>
      <c r="H358" s="15">
        <f>D358-F358</f>
        <v/>
      </c>
      <c r="I358" s="16">
        <f>IF(F358=0,0,H358/ABS(F358))</f>
        <v/>
      </c>
      <c r="J358" s="10" t="inlineStr">
        <is>
          <t>TRUE</t>
        </is>
      </c>
    </row>
    <row r="359" hidden="1" outlineLevel="2">
      <c r="A359" s="13" t="inlineStr"/>
      <c r="B359" s="13" t="inlineStr">
        <is>
          <t xml:space="preserve">    Andres Eduardo Mogollon Echeverry</t>
        </is>
      </c>
      <c r="C359" s="14" t="inlineStr"/>
      <c r="D359" s="15" t="n">
        <v>-101101001</v>
      </c>
      <c r="E359" s="16">
        <f>IF($D$7125=0,0,D359/ABS($D$7125))</f>
        <v/>
      </c>
      <c r="F359" s="15" t="n">
        <v>-101101001</v>
      </c>
      <c r="G359" s="16">
        <f>IF($F$7125=0,0,F359/ABS($F$7125))</f>
        <v/>
      </c>
      <c r="H359" s="15">
        <f>D359-F359</f>
        <v/>
      </c>
      <c r="I359" s="16">
        <f>IF(F359=0,0,H359/ABS(F359))</f>
        <v/>
      </c>
      <c r="J359" s="10" t="inlineStr">
        <is>
          <t>TRUE</t>
        </is>
      </c>
    </row>
    <row r="360" hidden="1" outlineLevel="2">
      <c r="A360" s="13" t="inlineStr"/>
      <c r="B360" s="13" t="inlineStr">
        <is>
          <t xml:space="preserve">    Andres Goyeneche</t>
        </is>
      </c>
      <c r="C360" s="14" t="inlineStr"/>
      <c r="D360" s="15" t="n">
        <v>599500.99</v>
      </c>
      <c r="E360" s="16">
        <f>IF($D$7125=0,0,D360/ABS($D$7125))</f>
        <v/>
      </c>
      <c r="F360" s="15" t="n">
        <v>599500.99</v>
      </c>
      <c r="G360" s="16">
        <f>IF($F$7125=0,0,F360/ABS($F$7125))</f>
        <v/>
      </c>
      <c r="H360" s="15">
        <f>D360-F360</f>
        <v/>
      </c>
      <c r="I360" s="16">
        <f>IF(F360=0,0,H360/ABS(F360))</f>
        <v/>
      </c>
      <c r="J360" s="10" t="inlineStr">
        <is>
          <t>TRUE</t>
        </is>
      </c>
    </row>
    <row r="361" hidden="1" outlineLevel="2">
      <c r="A361" s="13" t="inlineStr"/>
      <c r="B361" s="13" t="inlineStr">
        <is>
          <t xml:space="preserve">    Andres Vernaza</t>
        </is>
      </c>
      <c r="C361" s="14" t="inlineStr"/>
      <c r="D361" s="15" t="n">
        <v>35000</v>
      </c>
      <c r="E361" s="16">
        <f>IF($D$7125=0,0,D361/ABS($D$7125))</f>
        <v/>
      </c>
      <c r="F361" s="15" t="n">
        <v>35000</v>
      </c>
      <c r="G361" s="16">
        <f>IF($F$7125=0,0,F361/ABS($F$7125))</f>
        <v/>
      </c>
      <c r="H361" s="15">
        <f>D361-F361</f>
        <v/>
      </c>
      <c r="I361" s="16">
        <f>IF(F361=0,0,H361/ABS(F361))</f>
        <v/>
      </c>
      <c r="J361" s="10" t="inlineStr">
        <is>
          <t>TRUE</t>
        </is>
      </c>
    </row>
    <row r="362" hidden="1" outlineLevel="2">
      <c r="A362" s="13" t="inlineStr"/>
      <c r="B362" s="13" t="inlineStr">
        <is>
          <t xml:space="preserve">    Angela Giraldo</t>
        </is>
      </c>
      <c r="C362" s="14" t="inlineStr"/>
      <c r="D362" s="15" t="n">
        <v>135000</v>
      </c>
      <c r="E362" s="16">
        <f>IF($D$7125=0,0,D362/ABS($D$7125))</f>
        <v/>
      </c>
      <c r="F362" s="15" t="n">
        <v>135000</v>
      </c>
      <c r="G362" s="16">
        <f>IF($F$7125=0,0,F362/ABS($F$7125))</f>
        <v/>
      </c>
      <c r="H362" s="15">
        <f>D362-F362</f>
        <v/>
      </c>
      <c r="I362" s="16">
        <f>IF(F362=0,0,H362/ABS(F362))</f>
        <v/>
      </c>
      <c r="J362" s="10" t="inlineStr">
        <is>
          <t>TRUE</t>
        </is>
      </c>
    </row>
    <row r="363" hidden="1" outlineLevel="2">
      <c r="A363" s="13" t="inlineStr"/>
      <c r="B363" s="13" t="inlineStr">
        <is>
          <t xml:space="preserve">    Angela Maria Guerra</t>
        </is>
      </c>
      <c r="C363" s="14" t="inlineStr"/>
      <c r="D363" s="15" t="n">
        <v>55000</v>
      </c>
      <c r="E363" s="16">
        <f>IF($D$7125=0,0,D363/ABS($D$7125))</f>
        <v/>
      </c>
      <c r="F363" s="15" t="n">
        <v>55000</v>
      </c>
      <c r="G363" s="16">
        <f>IF($F$7125=0,0,F363/ABS($F$7125))</f>
        <v/>
      </c>
      <c r="H363" s="15">
        <f>D363-F363</f>
        <v/>
      </c>
      <c r="I363" s="16">
        <f>IF(F363=0,0,H363/ABS(F363))</f>
        <v/>
      </c>
      <c r="J363" s="10" t="inlineStr">
        <is>
          <t>TRUE</t>
        </is>
      </c>
    </row>
    <row r="364" hidden="1" outlineLevel="2">
      <c r="A364" s="13" t="inlineStr"/>
      <c r="B364" s="13" t="inlineStr">
        <is>
          <t xml:space="preserve">    Angelica Bermudez</t>
        </is>
      </c>
      <c r="C364" s="14" t="inlineStr"/>
      <c r="D364" s="15" t="n">
        <v>320420</v>
      </c>
      <c r="E364" s="16">
        <f>IF($D$7125=0,0,D364/ABS($D$7125))</f>
        <v/>
      </c>
      <c r="F364" s="15" t="n">
        <v>320420</v>
      </c>
      <c r="G364" s="16">
        <f>IF($F$7125=0,0,F364/ABS($F$7125))</f>
        <v/>
      </c>
      <c r="H364" s="15">
        <f>D364-F364</f>
        <v/>
      </c>
      <c r="I364" s="16">
        <f>IF(F364=0,0,H364/ABS(F364))</f>
        <v/>
      </c>
      <c r="J364" s="10" t="inlineStr">
        <is>
          <t>TRUE</t>
        </is>
      </c>
    </row>
    <row r="365" hidden="1" outlineLevel="2">
      <c r="A365" s="13" t="inlineStr"/>
      <c r="B365" s="13" t="inlineStr">
        <is>
          <t xml:space="preserve">    Angie Lorena Martinez Mora</t>
        </is>
      </c>
      <c r="C365" s="14" t="inlineStr"/>
      <c r="D365" s="15" t="n">
        <v>50000</v>
      </c>
      <c r="E365" s="16">
        <f>IF($D$7125=0,0,D365/ABS($D$7125))</f>
        <v/>
      </c>
      <c r="F365" s="15" t="n">
        <v>50000</v>
      </c>
      <c r="G365" s="16">
        <f>IF($F$7125=0,0,F365/ABS($F$7125))</f>
        <v/>
      </c>
      <c r="H365" s="15">
        <f>D365-F365</f>
        <v/>
      </c>
      <c r="I365" s="16">
        <f>IF(F365=0,0,H365/ABS(F365))</f>
        <v/>
      </c>
      <c r="J365" s="10" t="inlineStr">
        <is>
          <t>TRUE</t>
        </is>
      </c>
    </row>
    <row r="366" hidden="1" outlineLevel="2">
      <c r="A366" s="13" t="inlineStr"/>
      <c r="B366" s="13" t="inlineStr">
        <is>
          <t xml:space="preserve">    Anna Ferro</t>
        </is>
      </c>
      <c r="C366" s="14" t="inlineStr"/>
      <c r="D366" s="15" t="n">
        <v>759700</v>
      </c>
      <c r="E366" s="16">
        <f>IF($D$7125=0,0,D366/ABS($D$7125))</f>
        <v/>
      </c>
      <c r="F366" s="15" t="n">
        <v>759700</v>
      </c>
      <c r="G366" s="16">
        <f>IF($F$7125=0,0,F366/ABS($F$7125))</f>
        <v/>
      </c>
      <c r="H366" s="15">
        <f>D366-F366</f>
        <v/>
      </c>
      <c r="I366" s="16">
        <f>IF(F366=0,0,H366/ABS(F366))</f>
        <v/>
      </c>
      <c r="J366" s="10" t="inlineStr">
        <is>
          <t>TRUE</t>
        </is>
      </c>
    </row>
    <row r="367" hidden="1" outlineLevel="2">
      <c r="A367" s="13" t="inlineStr"/>
      <c r="B367" s="13" t="inlineStr">
        <is>
          <t xml:space="preserve">    Antonella Hormaza</t>
        </is>
      </c>
      <c r="C367" s="14" t="inlineStr"/>
      <c r="D367" s="15" t="n">
        <v>198666.36</v>
      </c>
      <c r="E367" s="16">
        <f>IF($D$7125=0,0,D367/ABS($D$7125))</f>
        <v/>
      </c>
      <c r="F367" s="15" t="n">
        <v>198666.36</v>
      </c>
      <c r="G367" s="16">
        <f>IF($F$7125=0,0,F367/ABS($F$7125))</f>
        <v/>
      </c>
      <c r="H367" s="15">
        <f>D367-F367</f>
        <v/>
      </c>
      <c r="I367" s="16">
        <f>IF(F367=0,0,H367/ABS(F367))</f>
        <v/>
      </c>
      <c r="J367" s="10" t="inlineStr">
        <is>
          <t>TRUE</t>
        </is>
      </c>
    </row>
    <row r="368" hidden="1" outlineLevel="2">
      <c r="A368" s="13" t="inlineStr"/>
      <c r="B368" s="13" t="inlineStr">
        <is>
          <t xml:space="preserve">    Artha Group SAS</t>
        </is>
      </c>
      <c r="C368" s="14" t="inlineStr"/>
      <c r="D368" s="15" t="n">
        <v>484000</v>
      </c>
      <c r="E368" s="16">
        <f>IF($D$7125=0,0,D368/ABS($D$7125))</f>
        <v/>
      </c>
      <c r="F368" s="15" t="n">
        <v>484000</v>
      </c>
      <c r="G368" s="16">
        <f>IF($F$7125=0,0,F368/ABS($F$7125))</f>
        <v/>
      </c>
      <c r="H368" s="15">
        <f>D368-F368</f>
        <v/>
      </c>
      <c r="I368" s="16">
        <f>IF(F368=0,0,H368/ABS(F368))</f>
        <v/>
      </c>
      <c r="J368" s="10" t="inlineStr">
        <is>
          <t>TRUE</t>
        </is>
      </c>
    </row>
    <row r="369" hidden="1" outlineLevel="2">
      <c r="A369" s="13" t="inlineStr"/>
      <c r="B369" s="13" t="inlineStr">
        <is>
          <t xml:space="preserve">    Aura Jauregui</t>
        </is>
      </c>
      <c r="C369" s="14" t="inlineStr"/>
      <c r="D369" s="15" t="n">
        <v>60000</v>
      </c>
      <c r="E369" s="16">
        <f>IF($D$7125=0,0,D369/ABS($D$7125))</f>
        <v/>
      </c>
      <c r="F369" s="15" t="n">
        <v>60000</v>
      </c>
      <c r="G369" s="16">
        <f>IF($F$7125=0,0,F369/ABS($F$7125))</f>
        <v/>
      </c>
      <c r="H369" s="15">
        <f>D369-F369</f>
        <v/>
      </c>
      <c r="I369" s="16">
        <f>IF(F369=0,0,H369/ABS(F369))</f>
        <v/>
      </c>
      <c r="J369" s="10" t="inlineStr">
        <is>
          <t>TRUE</t>
        </is>
      </c>
    </row>
    <row r="370" hidden="1" outlineLevel="2">
      <c r="A370" s="13" t="inlineStr"/>
      <c r="B370" s="13" t="inlineStr">
        <is>
          <t xml:space="preserve">    Aura Nelly Robledo</t>
        </is>
      </c>
      <c r="C370" s="14" t="inlineStr"/>
      <c r="D370" s="15" t="n">
        <v>30000</v>
      </c>
      <c r="E370" s="16">
        <f>IF($D$7125=0,0,D370/ABS($D$7125))</f>
        <v/>
      </c>
      <c r="F370" s="15" t="n">
        <v>30000</v>
      </c>
      <c r="G370" s="16">
        <f>IF($F$7125=0,0,F370/ABS($F$7125))</f>
        <v/>
      </c>
      <c r="H370" s="15">
        <f>D370-F370</f>
        <v/>
      </c>
      <c r="I370" s="16">
        <f>IF(F370=0,0,H370/ABS(F370))</f>
        <v/>
      </c>
      <c r="J370" s="10" t="inlineStr">
        <is>
          <t>TRUE</t>
        </is>
      </c>
    </row>
    <row r="371" hidden="1" outlineLevel="2">
      <c r="A371" s="13" t="inlineStr"/>
      <c r="B371" s="13" t="inlineStr">
        <is>
          <t xml:space="preserve">    Aydee Quintana</t>
        </is>
      </c>
      <c r="C371" s="14" t="inlineStr"/>
      <c r="D371" s="15" t="n">
        <v>70000</v>
      </c>
      <c r="E371" s="16">
        <f>IF($D$7125=0,0,D371/ABS($D$7125))</f>
        <v/>
      </c>
      <c r="F371" s="15" t="n">
        <v>70000</v>
      </c>
      <c r="G371" s="16">
        <f>IF($F$7125=0,0,F371/ABS($F$7125))</f>
        <v/>
      </c>
      <c r="H371" s="15">
        <f>D371-F371</f>
        <v/>
      </c>
      <c r="I371" s="16">
        <f>IF(F371=0,0,H371/ABS(F371))</f>
        <v/>
      </c>
      <c r="J371" s="10" t="inlineStr">
        <is>
          <t>TRUE</t>
        </is>
      </c>
    </row>
    <row r="372" hidden="1" outlineLevel="2">
      <c r="A372" s="13" t="inlineStr"/>
      <c r="B372" s="13" t="inlineStr">
        <is>
          <t xml:space="preserve">    BAGATELLE SAS</t>
        </is>
      </c>
      <c r="C372" s="14" t="inlineStr"/>
      <c r="D372" s="15" t="n">
        <v>-267540</v>
      </c>
      <c r="E372" s="16">
        <f>IF($D$7125=0,0,D372/ABS($D$7125))</f>
        <v/>
      </c>
      <c r="F372" s="15" t="n">
        <v>-267540</v>
      </c>
      <c r="G372" s="16">
        <f>IF($F$7125=0,0,F372/ABS($F$7125))</f>
        <v/>
      </c>
      <c r="H372" s="15">
        <f>D372-F372</f>
        <v/>
      </c>
      <c r="I372" s="16">
        <f>IF(F372=0,0,H372/ABS(F372))</f>
        <v/>
      </c>
      <c r="J372" s="10" t="inlineStr">
        <is>
          <t>TRUE</t>
        </is>
      </c>
    </row>
    <row r="373" hidden="1" outlineLevel="2">
      <c r="A373" s="13" t="inlineStr"/>
      <c r="B373" s="13" t="inlineStr">
        <is>
          <t xml:space="preserve">    BISMILA SAS</t>
        </is>
      </c>
      <c r="C373" s="14" t="inlineStr"/>
      <c r="D373" s="15" t="n">
        <v>10293588.28</v>
      </c>
      <c r="E373" s="16">
        <f>IF($D$7125=0,0,D373/ABS($D$7125))</f>
        <v/>
      </c>
      <c r="F373" s="15" t="n">
        <v>10293588.28</v>
      </c>
      <c r="G373" s="16">
        <f>IF($F$7125=0,0,F373/ABS($F$7125))</f>
        <v/>
      </c>
      <c r="H373" s="15">
        <f>D373-F373</f>
        <v/>
      </c>
      <c r="I373" s="16">
        <f>IF(F373=0,0,H373/ABS(F373))</f>
        <v/>
      </c>
      <c r="J373" s="10" t="inlineStr">
        <is>
          <t>TRUE</t>
        </is>
      </c>
    </row>
    <row r="374" hidden="1" outlineLevel="2">
      <c r="A374" s="13" t="inlineStr"/>
      <c r="B374" s="13" t="inlineStr">
        <is>
          <t xml:space="preserve">    BLESSING LOUNGE S.A.S</t>
        </is>
      </c>
      <c r="C374" s="14" t="inlineStr"/>
      <c r="D374" s="15" t="n">
        <v>-507060</v>
      </c>
      <c r="E374" s="16">
        <f>IF($D$7125=0,0,D374/ABS($D$7125))</f>
        <v/>
      </c>
      <c r="F374" s="15" t="n">
        <v>-507060</v>
      </c>
      <c r="G374" s="16">
        <f>IF($F$7125=0,0,F374/ABS($F$7125))</f>
        <v/>
      </c>
      <c r="H374" s="15">
        <f>D374-F374</f>
        <v/>
      </c>
      <c r="I374" s="16">
        <f>IF(F374=0,0,H374/ABS(F374))</f>
        <v/>
      </c>
      <c r="J374" s="10" t="inlineStr">
        <is>
          <t>TRUE</t>
        </is>
      </c>
    </row>
    <row r="375" hidden="1" outlineLevel="2">
      <c r="A375" s="13" t="inlineStr"/>
      <c r="B375" s="13" t="inlineStr">
        <is>
          <t xml:space="preserve">    BRAN ALFONSO DIAZ</t>
        </is>
      </c>
      <c r="C375" s="14" t="inlineStr"/>
      <c r="D375" s="15" t="n">
        <v>83000</v>
      </c>
      <c r="E375" s="16">
        <f>IF($D$7125=0,0,D375/ABS($D$7125))</f>
        <v/>
      </c>
      <c r="F375" s="15" t="n">
        <v>83000</v>
      </c>
      <c r="G375" s="16">
        <f>IF($F$7125=0,0,F375/ABS($F$7125))</f>
        <v/>
      </c>
      <c r="H375" s="15">
        <f>D375-F375</f>
        <v/>
      </c>
      <c r="I375" s="16">
        <f>IF(F375=0,0,H375/ABS(F375))</f>
        <v/>
      </c>
      <c r="J375" s="10" t="inlineStr">
        <is>
          <t>TRUE</t>
        </is>
      </c>
    </row>
    <row r="376" hidden="1" outlineLevel="2">
      <c r="A376" s="13" t="inlineStr"/>
      <c r="B376" s="13" t="inlineStr">
        <is>
          <t xml:space="preserve">    BRANDLIVE COLOMBIA SAS</t>
        </is>
      </c>
      <c r="C376" s="14" t="inlineStr"/>
      <c r="D376" s="15" t="n">
        <v>-323600</v>
      </c>
      <c r="E376" s="16">
        <f>IF($D$7125=0,0,D376/ABS($D$7125))</f>
        <v/>
      </c>
      <c r="F376" s="15" t="n">
        <v>-323600</v>
      </c>
      <c r="G376" s="16">
        <f>IF($F$7125=0,0,F376/ABS($F$7125))</f>
        <v/>
      </c>
      <c r="H376" s="15">
        <f>D376-F376</f>
        <v/>
      </c>
      <c r="I376" s="16">
        <f>IF(F376=0,0,H376/ABS(F376))</f>
        <v/>
      </c>
      <c r="J376" s="10" t="inlineStr">
        <is>
          <t>TRUE</t>
        </is>
      </c>
    </row>
    <row r="377" hidden="1" outlineLevel="2">
      <c r="A377" s="13" t="inlineStr"/>
      <c r="B377" s="13" t="inlineStr">
        <is>
          <t xml:space="preserve">    Bancolombia</t>
        </is>
      </c>
      <c r="C377" s="14" t="inlineStr"/>
      <c r="D377" s="15" t="n">
        <v>-50601551.35</v>
      </c>
      <c r="E377" s="16">
        <f>IF($D$7125=0,0,D377/ABS($D$7125))</f>
        <v/>
      </c>
      <c r="F377" s="15" t="n">
        <v>-50601551.35</v>
      </c>
      <c r="G377" s="16">
        <f>IF($F$7125=0,0,F377/ABS($F$7125))</f>
        <v/>
      </c>
      <c r="H377" s="15">
        <f>D377-F377</f>
        <v/>
      </c>
      <c r="I377" s="16">
        <f>IF(F377=0,0,H377/ABS(F377))</f>
        <v/>
      </c>
      <c r="J377" s="10" t="inlineStr">
        <is>
          <t>TRUE</t>
        </is>
      </c>
    </row>
    <row r="378" hidden="1" outlineLevel="2">
      <c r="A378" s="13" t="inlineStr"/>
      <c r="B378" s="13" t="inlineStr">
        <is>
          <t xml:space="preserve">    Beatriz Arias</t>
        </is>
      </c>
      <c r="C378" s="14" t="inlineStr"/>
      <c r="D378" s="15" t="n">
        <v>158000</v>
      </c>
      <c r="E378" s="16">
        <f>IF($D$7125=0,0,D378/ABS($D$7125))</f>
        <v/>
      </c>
      <c r="F378" s="15" t="n">
        <v>158000</v>
      </c>
      <c r="G378" s="16">
        <f>IF($F$7125=0,0,F378/ABS($F$7125))</f>
        <v/>
      </c>
      <c r="H378" s="15">
        <f>D378-F378</f>
        <v/>
      </c>
      <c r="I378" s="16">
        <f>IF(F378=0,0,H378/ABS(F378))</f>
        <v/>
      </c>
      <c r="J378" s="10" t="inlineStr">
        <is>
          <t>TRUE</t>
        </is>
      </c>
    </row>
    <row r="379" hidden="1" outlineLevel="2">
      <c r="A379" s="13" t="inlineStr"/>
      <c r="B379" s="13" t="inlineStr">
        <is>
          <t xml:space="preserve">    Beatriz Navia</t>
        </is>
      </c>
      <c r="C379" s="14" t="inlineStr"/>
      <c r="D379" s="15" t="n">
        <v>70000</v>
      </c>
      <c r="E379" s="16">
        <f>IF($D$7125=0,0,D379/ABS($D$7125))</f>
        <v/>
      </c>
      <c r="F379" s="15" t="n">
        <v>70000</v>
      </c>
      <c r="G379" s="16">
        <f>IF($F$7125=0,0,F379/ABS($F$7125))</f>
        <v/>
      </c>
      <c r="H379" s="15">
        <f>D379-F379</f>
        <v/>
      </c>
      <c r="I379" s="16">
        <f>IF(F379=0,0,H379/ABS(F379))</f>
        <v/>
      </c>
      <c r="J379" s="10" t="inlineStr">
        <is>
          <t>TRUE</t>
        </is>
      </c>
    </row>
    <row r="380" hidden="1" outlineLevel="2">
      <c r="A380" s="13" t="inlineStr"/>
      <c r="B380" s="13" t="inlineStr">
        <is>
          <t xml:space="preserve">    Belki Ortega</t>
        </is>
      </c>
      <c r="C380" s="14" t="inlineStr"/>
      <c r="D380" s="15" t="n">
        <v>299998</v>
      </c>
      <c r="E380" s="16">
        <f>IF($D$7125=0,0,D380/ABS($D$7125))</f>
        <v/>
      </c>
      <c r="F380" s="15" t="n">
        <v>299998</v>
      </c>
      <c r="G380" s="16">
        <f>IF($F$7125=0,0,F380/ABS($F$7125))</f>
        <v/>
      </c>
      <c r="H380" s="15">
        <f>D380-F380</f>
        <v/>
      </c>
      <c r="I380" s="16">
        <f>IF(F380=0,0,H380/ABS(F380))</f>
        <v/>
      </c>
      <c r="J380" s="10" t="inlineStr">
        <is>
          <t>TRUE</t>
        </is>
      </c>
    </row>
    <row r="381" hidden="1" outlineLevel="2">
      <c r="A381" s="13" t="inlineStr"/>
      <c r="B381" s="13" t="inlineStr">
        <is>
          <t xml:space="preserve">    Betty Soraya Rincón B</t>
        </is>
      </c>
      <c r="C381" s="14" t="inlineStr"/>
      <c r="D381" s="15" t="n">
        <v>555000</v>
      </c>
      <c r="E381" s="16">
        <f>IF($D$7125=0,0,D381/ABS($D$7125))</f>
        <v/>
      </c>
      <c r="F381" s="15" t="n">
        <v>555000</v>
      </c>
      <c r="G381" s="16">
        <f>IF($F$7125=0,0,F381/ABS($F$7125))</f>
        <v/>
      </c>
      <c r="H381" s="15">
        <f>D381-F381</f>
        <v/>
      </c>
      <c r="I381" s="16">
        <f>IF(F381=0,0,H381/ABS(F381))</f>
        <v/>
      </c>
      <c r="J381" s="10" t="inlineStr">
        <is>
          <t>TRUE</t>
        </is>
      </c>
    </row>
    <row r="382" hidden="1" outlineLevel="2">
      <c r="A382" s="13" t="inlineStr"/>
      <c r="B382" s="13" t="inlineStr">
        <is>
          <t xml:space="preserve">    Blue Phoenix SAS</t>
        </is>
      </c>
      <c r="C382" s="14" t="inlineStr"/>
      <c r="D382" s="15" t="n">
        <v>810415</v>
      </c>
      <c r="E382" s="16">
        <f>IF($D$7125=0,0,D382/ABS($D$7125))</f>
        <v/>
      </c>
      <c r="F382" s="15" t="n">
        <v>810415</v>
      </c>
      <c r="G382" s="16">
        <f>IF($F$7125=0,0,F382/ABS($F$7125))</f>
        <v/>
      </c>
      <c r="H382" s="15">
        <f>D382-F382</f>
        <v/>
      </c>
      <c r="I382" s="16">
        <f>IF(F382=0,0,H382/ABS(F382))</f>
        <v/>
      </c>
      <c r="J382" s="10" t="inlineStr">
        <is>
          <t>TRUE</t>
        </is>
      </c>
    </row>
    <row r="383" hidden="1" outlineLevel="2">
      <c r="A383" s="13" t="inlineStr"/>
      <c r="B383" s="13" t="inlineStr">
        <is>
          <t xml:space="preserve">    Bottanicare</t>
        </is>
      </c>
      <c r="C383" s="14" t="inlineStr"/>
      <c r="D383" s="15" t="n">
        <v>342433.9</v>
      </c>
      <c r="E383" s="16">
        <f>IF($D$7125=0,0,D383/ABS($D$7125))</f>
        <v/>
      </c>
      <c r="F383" s="15" t="n">
        <v>342433.9</v>
      </c>
      <c r="G383" s="16">
        <f>IF($F$7125=0,0,F383/ABS($F$7125))</f>
        <v/>
      </c>
      <c r="H383" s="15">
        <f>D383-F383</f>
        <v/>
      </c>
      <c r="I383" s="16">
        <f>IF(F383=0,0,H383/ABS(F383))</f>
        <v/>
      </c>
      <c r="J383" s="10" t="inlineStr">
        <is>
          <t>TRUE</t>
        </is>
      </c>
    </row>
    <row r="384" hidden="1" outlineLevel="2">
      <c r="A384" s="13" t="inlineStr"/>
      <c r="B384" s="13" t="inlineStr">
        <is>
          <t xml:space="preserve">    Bryan Alexander Chamorro</t>
        </is>
      </c>
      <c r="C384" s="14" t="inlineStr"/>
      <c r="D384" s="15" t="n">
        <v>570000</v>
      </c>
      <c r="E384" s="16">
        <f>IF($D$7125=0,0,D384/ABS($D$7125))</f>
        <v/>
      </c>
      <c r="F384" s="15" t="n">
        <v>570000</v>
      </c>
      <c r="G384" s="16">
        <f>IF($F$7125=0,0,F384/ABS($F$7125))</f>
        <v/>
      </c>
      <c r="H384" s="15">
        <f>D384-F384</f>
        <v/>
      </c>
      <c r="I384" s="16">
        <f>IF(F384=0,0,H384/ABS(F384))</f>
        <v/>
      </c>
      <c r="J384" s="10" t="inlineStr">
        <is>
          <t>TRUE</t>
        </is>
      </c>
    </row>
    <row r="385" hidden="1" outlineLevel="2">
      <c r="A385" s="13" t="inlineStr"/>
      <c r="B385" s="13" t="inlineStr">
        <is>
          <t xml:space="preserve">    C&amp;H SOCIEDADES SAS</t>
        </is>
      </c>
      <c r="C385" s="14" t="inlineStr"/>
      <c r="D385" s="15" t="n">
        <v>-204000</v>
      </c>
      <c r="E385" s="16">
        <f>IF($D$7125=0,0,D385/ABS($D$7125))</f>
        <v/>
      </c>
      <c r="F385" s="15" t="n">
        <v>-204000</v>
      </c>
      <c r="G385" s="16">
        <f>IF($F$7125=0,0,F385/ABS($F$7125))</f>
        <v/>
      </c>
      <c r="H385" s="15">
        <f>D385-F385</f>
        <v/>
      </c>
      <c r="I385" s="16">
        <f>IF(F385=0,0,H385/ABS(F385))</f>
        <v/>
      </c>
      <c r="J385" s="10" t="inlineStr">
        <is>
          <t>TRUE</t>
        </is>
      </c>
    </row>
    <row r="386" hidden="1" outlineLevel="2">
      <c r="A386" s="13" t="inlineStr"/>
      <c r="B386" s="13" t="inlineStr">
        <is>
          <t xml:space="preserve">    C.I. NUTREO S.A.S.</t>
        </is>
      </c>
      <c r="C386" s="14" t="inlineStr"/>
      <c r="D386" s="15" t="n">
        <v>-4998000</v>
      </c>
      <c r="E386" s="16">
        <f>IF($D$7125=0,0,D386/ABS($D$7125))</f>
        <v/>
      </c>
      <c r="F386" s="15" t="n">
        <v>-4998000</v>
      </c>
      <c r="G386" s="16">
        <f>IF($F$7125=0,0,F386/ABS($F$7125))</f>
        <v/>
      </c>
      <c r="H386" s="15">
        <f>D386-F386</f>
        <v/>
      </c>
      <c r="I386" s="16">
        <f>IF(F386=0,0,H386/ABS(F386))</f>
        <v/>
      </c>
      <c r="J386" s="10" t="inlineStr">
        <is>
          <t>TRUE</t>
        </is>
      </c>
    </row>
    <row r="387" hidden="1" outlineLevel="2">
      <c r="A387" s="13" t="inlineStr"/>
      <c r="B387" s="13" t="inlineStr">
        <is>
          <t xml:space="preserve">    CAJA COLOMBIANA DE SUBSIDIO FAMILIAR COLSUBSIDIO</t>
        </is>
      </c>
      <c r="C387" s="14" t="inlineStr"/>
      <c r="D387" s="15" t="n">
        <v>-4830116.13</v>
      </c>
      <c r="E387" s="16">
        <f>IF($D$7125=0,0,D387/ABS($D$7125))</f>
        <v/>
      </c>
      <c r="F387" s="15" t="n">
        <v>-4830116.13</v>
      </c>
      <c r="G387" s="16">
        <f>IF($F$7125=0,0,F387/ABS($F$7125))</f>
        <v/>
      </c>
      <c r="H387" s="15">
        <f>D387-F387</f>
        <v/>
      </c>
      <c r="I387" s="16">
        <f>IF(F387=0,0,H387/ABS(F387))</f>
        <v/>
      </c>
      <c r="J387" s="10" t="inlineStr">
        <is>
          <t>TRUE</t>
        </is>
      </c>
    </row>
    <row r="388" hidden="1" outlineLevel="2">
      <c r="A388" s="13" t="inlineStr"/>
      <c r="B388" s="13" t="inlineStr">
        <is>
          <t xml:space="preserve">    CAMILO CAICEDO SANZ</t>
        </is>
      </c>
      <c r="C388" s="14" t="inlineStr"/>
      <c r="D388" s="15" t="n">
        <v>-127500</v>
      </c>
      <c r="E388" s="16">
        <f>IF($D$7125=0,0,D388/ABS($D$7125))</f>
        <v/>
      </c>
      <c r="F388" s="15" t="n">
        <v>-127500</v>
      </c>
      <c r="G388" s="16">
        <f>IF($F$7125=0,0,F388/ABS($F$7125))</f>
        <v/>
      </c>
      <c r="H388" s="15">
        <f>D388-F388</f>
        <v/>
      </c>
      <c r="I388" s="16">
        <f>IF(F388=0,0,H388/ABS(F388))</f>
        <v/>
      </c>
      <c r="J388" s="10" t="inlineStr">
        <is>
          <t>TRUE</t>
        </is>
      </c>
    </row>
    <row r="389" hidden="1" outlineLevel="2">
      <c r="A389" s="13" t="inlineStr"/>
      <c r="B389" s="13" t="inlineStr">
        <is>
          <t xml:space="preserve">    CARLOS ALBERTO SAPUY BO</t>
        </is>
      </c>
      <c r="C389" s="14" t="inlineStr"/>
      <c r="D389" s="15" t="n">
        <v>-306000.17</v>
      </c>
      <c r="E389" s="16">
        <f>IF($D$7125=0,0,D389/ABS($D$7125))</f>
        <v/>
      </c>
      <c r="F389" s="15" t="n">
        <v>-306000.17</v>
      </c>
      <c r="G389" s="16">
        <f>IF($F$7125=0,0,F389/ABS($F$7125))</f>
        <v/>
      </c>
      <c r="H389" s="15">
        <f>D389-F389</f>
        <v/>
      </c>
      <c r="I389" s="16">
        <f>IF(F389=0,0,H389/ABS(F389))</f>
        <v/>
      </c>
      <c r="J389" s="10" t="inlineStr">
        <is>
          <t>TRUE</t>
        </is>
      </c>
    </row>
    <row r="390" hidden="1" outlineLevel="2">
      <c r="A390" s="13" t="inlineStr"/>
      <c r="B390" s="13" t="inlineStr">
        <is>
          <t xml:space="preserve">    CAROLINA LOAIZA GUTIERREZ</t>
        </is>
      </c>
      <c r="C390" s="14" t="inlineStr"/>
      <c r="D390" s="15" t="n">
        <v>-1505000</v>
      </c>
      <c r="E390" s="16">
        <f>IF($D$7125=0,0,D390/ABS($D$7125))</f>
        <v/>
      </c>
      <c r="F390" s="15" t="n">
        <v>-1505000</v>
      </c>
      <c r="G390" s="16">
        <f>IF($F$7125=0,0,F390/ABS($F$7125))</f>
        <v/>
      </c>
      <c r="H390" s="15">
        <f>D390-F390</f>
        <v/>
      </c>
      <c r="I390" s="16">
        <f>IF(F390=0,0,H390/ABS(F390))</f>
        <v/>
      </c>
      <c r="J390" s="10" t="inlineStr">
        <is>
          <t>TRUE</t>
        </is>
      </c>
    </row>
    <row r="391" hidden="1" outlineLevel="2">
      <c r="A391" s="13" t="inlineStr"/>
      <c r="B391" s="13" t="inlineStr">
        <is>
          <t xml:space="preserve">    CAROLL VIVIANA GELVES NAVAS</t>
        </is>
      </c>
      <c r="C391" s="14" t="inlineStr"/>
      <c r="D391" s="15" t="n">
        <v>-255000</v>
      </c>
      <c r="E391" s="16">
        <f>IF($D$7125=0,0,D391/ABS($D$7125))</f>
        <v/>
      </c>
      <c r="F391" s="15" t="n">
        <v>-255000</v>
      </c>
      <c r="G391" s="16">
        <f>IF($F$7125=0,0,F391/ABS($F$7125))</f>
        <v/>
      </c>
      <c r="H391" s="15">
        <f>D391-F391</f>
        <v/>
      </c>
      <c r="I391" s="16">
        <f>IF(F391=0,0,H391/ABS(F391))</f>
        <v/>
      </c>
      <c r="J391" s="10" t="inlineStr">
        <is>
          <t>TRUE</t>
        </is>
      </c>
    </row>
    <row r="392" hidden="1" outlineLevel="2">
      <c r="A392" s="13" t="inlineStr"/>
      <c r="B392" s="13" t="inlineStr">
        <is>
          <t xml:space="preserve">    CASCO CAPITAL S.A.S</t>
        </is>
      </c>
      <c r="C392" s="14" t="inlineStr"/>
      <c r="D392" s="15" t="n">
        <v>-361025</v>
      </c>
      <c r="E392" s="16">
        <f>IF($D$7125=0,0,D392/ABS($D$7125))</f>
        <v/>
      </c>
      <c r="F392" s="15" t="n">
        <v>-361025</v>
      </c>
      <c r="G392" s="16">
        <f>IF($F$7125=0,0,F392/ABS($F$7125))</f>
        <v/>
      </c>
      <c r="H392" s="15">
        <f>D392-F392</f>
        <v/>
      </c>
      <c r="I392" s="16">
        <f>IF(F392=0,0,H392/ABS(F392))</f>
        <v/>
      </c>
      <c r="J392" s="10" t="inlineStr">
        <is>
          <t>TRUE</t>
        </is>
      </c>
    </row>
    <row r="393" hidden="1" outlineLevel="2">
      <c r="A393" s="13" t="inlineStr"/>
      <c r="B393" s="13" t="inlineStr">
        <is>
          <t xml:space="preserve">    CATERING ALIMENTOS Y EVENTOS CORPORATIVOS SAS</t>
        </is>
      </c>
      <c r="C393" s="14" t="inlineStr"/>
      <c r="D393" s="15" t="n">
        <v>-3927000</v>
      </c>
      <c r="E393" s="16">
        <f>IF($D$7125=0,0,D393/ABS($D$7125))</f>
        <v/>
      </c>
      <c r="F393" s="15" t="n">
        <v>-3927000</v>
      </c>
      <c r="G393" s="16">
        <f>IF($F$7125=0,0,F393/ABS($F$7125))</f>
        <v/>
      </c>
      <c r="H393" s="15">
        <f>D393-F393</f>
        <v/>
      </c>
      <c r="I393" s="16">
        <f>IF(F393=0,0,H393/ABS(F393))</f>
        <v/>
      </c>
      <c r="J393" s="10" t="inlineStr">
        <is>
          <t>TRUE</t>
        </is>
      </c>
    </row>
    <row r="394" hidden="1" outlineLevel="2">
      <c r="A394" s="13" t="inlineStr"/>
      <c r="B394" s="13" t="inlineStr">
        <is>
          <t xml:space="preserve">    CHARRUPI-JOCACHP SAS</t>
        </is>
      </c>
      <c r="C394" s="14" t="inlineStr"/>
      <c r="D394" s="15" t="n">
        <v>-1139999.47</v>
      </c>
      <c r="E394" s="16">
        <f>IF($D$7125=0,0,D394/ABS($D$7125))</f>
        <v/>
      </c>
      <c r="F394" s="15" t="n">
        <v>-1139999.47</v>
      </c>
      <c r="G394" s="16">
        <f>IF($F$7125=0,0,F394/ABS($F$7125))</f>
        <v/>
      </c>
      <c r="H394" s="15">
        <f>D394-F394</f>
        <v/>
      </c>
      <c r="I394" s="16">
        <f>IF(F394=0,0,H394/ABS(F394))</f>
        <v/>
      </c>
      <c r="J394" s="10" t="inlineStr">
        <is>
          <t>TRUE</t>
        </is>
      </c>
    </row>
    <row r="395" hidden="1" outlineLevel="2">
      <c r="A395" s="13" t="inlineStr"/>
      <c r="B395" s="13" t="inlineStr">
        <is>
          <t xml:space="preserve">    CIENTO UNO S.A.S</t>
        </is>
      </c>
      <c r="C395" s="14" t="inlineStr"/>
      <c r="D395" s="15" t="n">
        <v>-551400</v>
      </c>
      <c r="E395" s="16">
        <f>IF($D$7125=0,0,D395/ABS($D$7125))</f>
        <v/>
      </c>
      <c r="F395" s="15" t="n">
        <v>-551400</v>
      </c>
      <c r="G395" s="16">
        <f>IF($F$7125=0,0,F395/ABS($F$7125))</f>
        <v/>
      </c>
      <c r="H395" s="15">
        <f>D395-F395</f>
        <v/>
      </c>
      <c r="I395" s="16">
        <f>IF(F395=0,0,H395/ABS(F395))</f>
        <v/>
      </c>
      <c r="J395" s="10" t="inlineStr">
        <is>
          <t>TRUE</t>
        </is>
      </c>
    </row>
    <row r="396" hidden="1" outlineLevel="2">
      <c r="A396" s="13" t="inlineStr"/>
      <c r="B396" s="13" t="inlineStr">
        <is>
          <t xml:space="preserve">    CINEMARK COLOMBIA SAS</t>
        </is>
      </c>
      <c r="C396" s="14" t="inlineStr"/>
      <c r="D396" s="15" t="n">
        <v>-2375000</v>
      </c>
      <c r="E396" s="16">
        <f>IF($D$7125=0,0,D396/ABS($D$7125))</f>
        <v/>
      </c>
      <c r="F396" s="15" t="n">
        <v>-2375000</v>
      </c>
      <c r="G396" s="16">
        <f>IF($F$7125=0,0,F396/ABS($F$7125))</f>
        <v/>
      </c>
      <c r="H396" s="15">
        <f>D396-F396</f>
        <v/>
      </c>
      <c r="I396" s="16">
        <f>IF(F396=0,0,H396/ABS(F396))</f>
        <v/>
      </c>
      <c r="J396" s="10" t="inlineStr">
        <is>
          <t>TRUE</t>
        </is>
      </c>
    </row>
    <row r="397" hidden="1" outlineLevel="2">
      <c r="A397" s="13" t="inlineStr"/>
      <c r="B397" s="13" t="inlineStr">
        <is>
          <t xml:space="preserve">    CLICKUP</t>
        </is>
      </c>
      <c r="C397" s="14" t="inlineStr"/>
      <c r="D397" s="15" t="n">
        <v>-7969235.75</v>
      </c>
      <c r="E397" s="16">
        <f>IF($D$7125=0,0,D397/ABS($D$7125))</f>
        <v/>
      </c>
      <c r="F397" s="15" t="n">
        <v>-7969235.75</v>
      </c>
      <c r="G397" s="16">
        <f>IF($F$7125=0,0,F397/ABS($F$7125))</f>
        <v/>
      </c>
      <c r="H397" s="15">
        <f>D397-F397</f>
        <v/>
      </c>
      <c r="I397" s="16">
        <f>IF(F397=0,0,H397/ABS(F397))</f>
        <v/>
      </c>
      <c r="J397" s="10" t="inlineStr">
        <is>
          <t>TRUE</t>
        </is>
      </c>
    </row>
    <row r="398" hidden="1" outlineLevel="2">
      <c r="A398" s="13" t="inlineStr"/>
      <c r="B398" s="13" t="inlineStr">
        <is>
          <t xml:space="preserve">    COCOFIT MERCADO SALUDABLE S.A.S.</t>
        </is>
      </c>
      <c r="C398" s="14" t="inlineStr"/>
      <c r="D398" s="15" t="n">
        <v>38086021.11</v>
      </c>
      <c r="E398" s="16">
        <f>IF($D$7125=0,0,D398/ABS($D$7125))</f>
        <v/>
      </c>
      <c r="F398" s="15" t="n">
        <v>38086021.11</v>
      </c>
      <c r="G398" s="16">
        <f>IF($F$7125=0,0,F398/ABS($F$7125))</f>
        <v/>
      </c>
      <c r="H398" s="15">
        <f>D398-F398</f>
        <v/>
      </c>
      <c r="I398" s="16">
        <f>IF(F398=0,0,H398/ABS(F398))</f>
        <v/>
      </c>
      <c r="J398" s="10" t="inlineStr">
        <is>
          <t>TRUE</t>
        </is>
      </c>
    </row>
    <row r="399" hidden="1" outlineLevel="2">
      <c r="A399" s="13" t="inlineStr"/>
      <c r="B399" s="13" t="inlineStr">
        <is>
          <t xml:space="preserve">    COLD WORLD REFRIGERACION S.A.S.</t>
        </is>
      </c>
      <c r="C399" s="14" t="inlineStr"/>
      <c r="D399" s="15" t="n">
        <v>-416500</v>
      </c>
      <c r="E399" s="16">
        <f>IF($D$7125=0,0,D399/ABS($D$7125))</f>
        <v/>
      </c>
      <c r="F399" s="15" t="n">
        <v>-416500</v>
      </c>
      <c r="G399" s="16">
        <f>IF($F$7125=0,0,F399/ABS($F$7125))</f>
        <v/>
      </c>
      <c r="H399" s="15">
        <f>D399-F399</f>
        <v/>
      </c>
      <c r="I399" s="16">
        <f>IF(F399=0,0,H399/ABS(F399))</f>
        <v/>
      </c>
      <c r="J399" s="10" t="inlineStr">
        <is>
          <t>TRUE</t>
        </is>
      </c>
    </row>
    <row r="400" hidden="1" outlineLevel="2">
      <c r="A400" s="13" t="inlineStr"/>
      <c r="B400" s="13" t="inlineStr">
        <is>
          <t xml:space="preserve">    COLOMBIANA DE COMERCIO SA</t>
        </is>
      </c>
      <c r="C400" s="14" t="inlineStr"/>
      <c r="D400" s="15" t="n">
        <v>-21327173.14</v>
      </c>
      <c r="E400" s="16">
        <f>IF($D$7125=0,0,D400/ABS($D$7125))</f>
        <v/>
      </c>
      <c r="F400" s="15" t="n">
        <v>-21327173.14</v>
      </c>
      <c r="G400" s="16">
        <f>IF($F$7125=0,0,F400/ABS($F$7125))</f>
        <v/>
      </c>
      <c r="H400" s="15">
        <f>D400-F400</f>
        <v/>
      </c>
      <c r="I400" s="16">
        <f>IF(F400=0,0,H400/ABS(F400))</f>
        <v/>
      </c>
      <c r="J400" s="10" t="inlineStr">
        <is>
          <t>TRUE</t>
        </is>
      </c>
    </row>
    <row r="401" hidden="1" outlineLevel="2">
      <c r="A401" s="13" t="inlineStr"/>
      <c r="B401" s="13" t="inlineStr">
        <is>
          <t xml:space="preserve">    COMERCIALIZADORA BIO-BIO SAS EN</t>
        </is>
      </c>
      <c r="C401" s="14" t="inlineStr"/>
      <c r="D401" s="15" t="n">
        <v>-172000</v>
      </c>
      <c r="E401" s="16">
        <f>IF($D$7125=0,0,D401/ABS($D$7125))</f>
        <v/>
      </c>
      <c r="F401" s="15" t="n">
        <v>-172000</v>
      </c>
      <c r="G401" s="16">
        <f>IF($F$7125=0,0,F401/ABS($F$7125))</f>
        <v/>
      </c>
      <c r="H401" s="15">
        <f>D401-F401</f>
        <v/>
      </c>
      <c r="I401" s="16">
        <f>IF(F401=0,0,H401/ABS(F401))</f>
        <v/>
      </c>
      <c r="J401" s="10" t="inlineStr">
        <is>
          <t>TRUE</t>
        </is>
      </c>
    </row>
    <row r="402" hidden="1" outlineLevel="2">
      <c r="A402" s="13" t="inlineStr"/>
      <c r="B402" s="13" t="inlineStr">
        <is>
          <t xml:space="preserve">    COMERCIALIZADORA DE PRODUCTOS ALIMENTICIOS CAFAJ SAS</t>
        </is>
      </c>
      <c r="C402" s="14" t="inlineStr"/>
      <c r="D402" s="15" t="n">
        <v>-176999.41</v>
      </c>
      <c r="E402" s="16">
        <f>IF($D$7125=0,0,D402/ABS($D$7125))</f>
        <v/>
      </c>
      <c r="F402" s="15" t="n">
        <v>-176999.41</v>
      </c>
      <c r="G402" s="16">
        <f>IF($F$7125=0,0,F402/ABS($F$7125))</f>
        <v/>
      </c>
      <c r="H402" s="15">
        <f>D402-F402</f>
        <v/>
      </c>
      <c r="I402" s="16">
        <f>IF(F402=0,0,H402/ABS(F402))</f>
        <v/>
      </c>
      <c r="J402" s="10" t="inlineStr">
        <is>
          <t>TRUE</t>
        </is>
      </c>
    </row>
    <row r="403" hidden="1" outlineLevel="2">
      <c r="A403" s="13" t="inlineStr"/>
      <c r="B403" s="13" t="inlineStr">
        <is>
          <t xml:space="preserve">    COMIDAS VARPEL SAS</t>
        </is>
      </c>
      <c r="C403" s="14" t="inlineStr"/>
      <c r="D403" s="15" t="n">
        <v>-77800</v>
      </c>
      <c r="E403" s="16">
        <f>IF($D$7125=0,0,D403/ABS($D$7125))</f>
        <v/>
      </c>
      <c r="F403" s="15" t="n">
        <v>-77800</v>
      </c>
      <c r="G403" s="16">
        <f>IF($F$7125=0,0,F403/ABS($F$7125))</f>
        <v/>
      </c>
      <c r="H403" s="15">
        <f>D403-F403</f>
        <v/>
      </c>
      <c r="I403" s="16">
        <f>IF(F403=0,0,H403/ABS(F403))</f>
        <v/>
      </c>
      <c r="J403" s="10" t="inlineStr">
        <is>
          <t>TRUE</t>
        </is>
      </c>
    </row>
    <row r="404" hidden="1" outlineLevel="2">
      <c r="A404" s="13" t="inlineStr"/>
      <c r="B404" s="13" t="inlineStr">
        <is>
          <t xml:space="preserve">    CONNPLANTS SAS</t>
        </is>
      </c>
      <c r="C404" s="14" t="inlineStr"/>
      <c r="D404" s="15" t="n">
        <v>-425026798</v>
      </c>
      <c r="E404" s="16">
        <f>IF($D$7125=0,0,D404/ABS($D$7125))</f>
        <v/>
      </c>
      <c r="F404" s="15" t="n">
        <v>-425026798</v>
      </c>
      <c r="G404" s="16">
        <f>IF($F$7125=0,0,F404/ABS($F$7125))</f>
        <v/>
      </c>
      <c r="H404" s="15">
        <f>D404-F404</f>
        <v/>
      </c>
      <c r="I404" s="16">
        <f>IF(F404=0,0,H404/ABS(F404))</f>
        <v/>
      </c>
      <c r="J404" s="10" t="inlineStr">
        <is>
          <t>TRUE</t>
        </is>
      </c>
    </row>
    <row r="405" hidden="1" outlineLevel="2">
      <c r="A405" s="13" t="inlineStr"/>
      <c r="B405" s="13" t="inlineStr">
        <is>
          <t xml:space="preserve">    COOPERATIVA MULTIACTIVA UNIAGRO</t>
        </is>
      </c>
      <c r="C405" s="14" t="inlineStr"/>
      <c r="D405" s="15" t="n">
        <v>-25438000</v>
      </c>
      <c r="E405" s="16">
        <f>IF($D$7125=0,0,D405/ABS($D$7125))</f>
        <v/>
      </c>
      <c r="F405" s="15" t="n">
        <v>-25438000</v>
      </c>
      <c r="G405" s="16">
        <f>IF($F$7125=0,0,F405/ABS($F$7125))</f>
        <v/>
      </c>
      <c r="H405" s="15">
        <f>D405-F405</f>
        <v/>
      </c>
      <c r="I405" s="16">
        <f>IF(F405=0,0,H405/ABS(F405))</f>
        <v/>
      </c>
      <c r="J405" s="10" t="inlineStr">
        <is>
          <t>TRUE</t>
        </is>
      </c>
    </row>
    <row r="406" hidden="1" outlineLevel="2">
      <c r="A406" s="13" t="inlineStr"/>
      <c r="B406" s="13" t="inlineStr">
        <is>
          <t xml:space="preserve">    COORDINADORA MERCANTIL SA</t>
        </is>
      </c>
      <c r="C406" s="14" t="inlineStr"/>
      <c r="D406" s="15" t="n">
        <v>-127720018</v>
      </c>
      <c r="E406" s="16">
        <f>IF($D$7125=0,0,D406/ABS($D$7125))</f>
        <v/>
      </c>
      <c r="F406" s="15" t="n">
        <v>-127720018</v>
      </c>
      <c r="G406" s="16">
        <f>IF($F$7125=0,0,F406/ABS($F$7125))</f>
        <v/>
      </c>
      <c r="H406" s="15">
        <f>D406-F406</f>
        <v/>
      </c>
      <c r="I406" s="16">
        <f>IF(F406=0,0,H406/ABS(F406))</f>
        <v/>
      </c>
      <c r="J406" s="10" t="inlineStr">
        <is>
          <t>TRUE</t>
        </is>
      </c>
    </row>
    <row r="407" hidden="1" outlineLevel="2">
      <c r="A407" s="13" t="inlineStr"/>
      <c r="B407" s="13" t="inlineStr">
        <is>
          <t xml:space="preserve">    COORDIUTIL S.A.</t>
        </is>
      </c>
      <c r="C407" s="14" t="inlineStr"/>
      <c r="D407" s="15" t="n">
        <v>-863550</v>
      </c>
      <c r="E407" s="16">
        <f>IF($D$7125=0,0,D407/ABS($D$7125))</f>
        <v/>
      </c>
      <c r="F407" s="15" t="n">
        <v>-863550</v>
      </c>
      <c r="G407" s="16">
        <f>IF($F$7125=0,0,F407/ABS($F$7125))</f>
        <v/>
      </c>
      <c r="H407" s="15">
        <f>D407-F407</f>
        <v/>
      </c>
      <c r="I407" s="16">
        <f>IF(F407=0,0,H407/ABS(F407))</f>
        <v/>
      </c>
      <c r="J407" s="10" t="inlineStr">
        <is>
          <t>TRUE</t>
        </is>
      </c>
    </row>
    <row r="408" hidden="1" outlineLevel="2">
      <c r="A408" s="13" t="inlineStr"/>
      <c r="B408" s="13" t="inlineStr">
        <is>
          <t xml:space="preserve">    COPRA GLUTEN FREE S.A.S - green house</t>
        </is>
      </c>
      <c r="C408" s="14" t="inlineStr"/>
      <c r="D408" s="15" t="n">
        <v>5333707.9</v>
      </c>
      <c r="E408" s="16">
        <f>IF($D$7125=0,0,D408/ABS($D$7125))</f>
        <v/>
      </c>
      <c r="F408" s="15" t="n">
        <v>5333707.9</v>
      </c>
      <c r="G408" s="16">
        <f>IF($F$7125=0,0,F408/ABS($F$7125))</f>
        <v/>
      </c>
      <c r="H408" s="15">
        <f>D408-F408</f>
        <v/>
      </c>
      <c r="I408" s="16">
        <f>IF(F408=0,0,H408/ABS(F408))</f>
        <v/>
      </c>
      <c r="J408" s="10" t="inlineStr">
        <is>
          <t>TRUE</t>
        </is>
      </c>
    </row>
    <row r="409" hidden="1" outlineLevel="2">
      <c r="A409" s="13" t="inlineStr"/>
      <c r="B409" s="13" t="inlineStr">
        <is>
          <t xml:space="preserve">    CORPOFIT S.A.S.</t>
        </is>
      </c>
      <c r="C409" s="14" t="inlineStr"/>
      <c r="D409" s="15" t="n">
        <v>4612445.9</v>
      </c>
      <c r="E409" s="16">
        <f>IF($D$7125=0,0,D409/ABS($D$7125))</f>
        <v/>
      </c>
      <c r="F409" s="15" t="n">
        <v>4612445.9</v>
      </c>
      <c r="G409" s="16">
        <f>IF($F$7125=0,0,F409/ABS($F$7125))</f>
        <v/>
      </c>
      <c r="H409" s="15">
        <f>D409-F409</f>
        <v/>
      </c>
      <c r="I409" s="16">
        <f>IF(F409=0,0,H409/ABS(F409))</f>
        <v/>
      </c>
      <c r="J409" s="10" t="inlineStr">
        <is>
          <t>TRUE</t>
        </is>
      </c>
    </row>
    <row r="410" hidden="1" outlineLevel="2">
      <c r="A410" s="13" t="inlineStr"/>
      <c r="B410" s="13" t="inlineStr">
        <is>
          <t xml:space="preserve">    CORPORACION CLUB DE TENIS CALI</t>
        </is>
      </c>
      <c r="C410" s="14" t="inlineStr"/>
      <c r="D410" s="15" t="n">
        <v>-20876632.15</v>
      </c>
      <c r="E410" s="16">
        <f>IF($D$7125=0,0,D410/ABS($D$7125))</f>
        <v/>
      </c>
      <c r="F410" s="15" t="n">
        <v>-20876632.15</v>
      </c>
      <c r="G410" s="16">
        <f>IF($F$7125=0,0,F410/ABS($F$7125))</f>
        <v/>
      </c>
      <c r="H410" s="15">
        <f>D410-F410</f>
        <v/>
      </c>
      <c r="I410" s="16">
        <f>IF(F410=0,0,H410/ABS(F410))</f>
        <v/>
      </c>
      <c r="J410" s="10" t="inlineStr">
        <is>
          <t>TRUE</t>
        </is>
      </c>
    </row>
    <row r="411" hidden="1" outlineLevel="2">
      <c r="A411" s="13" t="inlineStr"/>
      <c r="B411" s="13" t="inlineStr">
        <is>
          <t xml:space="preserve">    CREPES Y WAFFLES S A</t>
        </is>
      </c>
      <c r="C411" s="14" t="inlineStr"/>
      <c r="D411" s="15" t="n">
        <v>-134800</v>
      </c>
      <c r="E411" s="16">
        <f>IF($D$7125=0,0,D411/ABS($D$7125))</f>
        <v/>
      </c>
      <c r="F411" s="15" t="n">
        <v>-134800</v>
      </c>
      <c r="G411" s="16">
        <f>IF($F$7125=0,0,F411/ABS($F$7125))</f>
        <v/>
      </c>
      <c r="H411" s="15">
        <f>D411-F411</f>
        <v/>
      </c>
      <c r="I411" s="16">
        <f>IF(F411=0,0,H411/ABS(F411))</f>
        <v/>
      </c>
      <c r="J411" s="10" t="inlineStr">
        <is>
          <t>TRUE</t>
        </is>
      </c>
    </row>
    <row r="412" hidden="1" outlineLevel="2">
      <c r="A412" s="13" t="inlineStr"/>
      <c r="B412" s="13" t="inlineStr">
        <is>
          <t xml:space="preserve">    CRISTY ALEJANDRO PARRA HOYOS</t>
        </is>
      </c>
      <c r="C412" s="14" t="inlineStr"/>
      <c r="D412" s="15" t="n">
        <v>-25000</v>
      </c>
      <c r="E412" s="16">
        <f>IF($D$7125=0,0,D412/ABS($D$7125))</f>
        <v/>
      </c>
      <c r="F412" s="15" t="n">
        <v>-25000</v>
      </c>
      <c r="G412" s="16">
        <f>IF($F$7125=0,0,F412/ABS($F$7125))</f>
        <v/>
      </c>
      <c r="H412" s="15">
        <f>D412-F412</f>
        <v/>
      </c>
      <c r="I412" s="16">
        <f>IF(F412=0,0,H412/ABS(F412))</f>
        <v/>
      </c>
      <c r="J412" s="10" t="inlineStr">
        <is>
          <t>TRUE</t>
        </is>
      </c>
    </row>
    <row r="413" hidden="1" outlineLevel="2">
      <c r="A413" s="13" t="inlineStr"/>
      <c r="B413" s="13" t="inlineStr">
        <is>
          <t xml:space="preserve">    CRKS TECNOSEGURUDAD Y SITEMAS S.A.S</t>
        </is>
      </c>
      <c r="C413" s="14" t="inlineStr"/>
      <c r="D413" s="15" t="n">
        <v>-4281625</v>
      </c>
      <c r="E413" s="16">
        <f>IF($D$7125=0,0,D413/ABS($D$7125))</f>
        <v/>
      </c>
      <c r="F413" s="15" t="n">
        <v>-4281625</v>
      </c>
      <c r="G413" s="16">
        <f>IF($F$7125=0,0,F413/ABS($F$7125))</f>
        <v/>
      </c>
      <c r="H413" s="15">
        <f>D413-F413</f>
        <v/>
      </c>
      <c r="I413" s="16">
        <f>IF(F413=0,0,H413/ABS(F413))</f>
        <v/>
      </c>
      <c r="J413" s="10" t="inlineStr">
        <is>
          <t>TRUE</t>
        </is>
      </c>
    </row>
    <row r="414" hidden="1" outlineLevel="2">
      <c r="A414" s="13" t="inlineStr"/>
      <c r="B414" s="13" t="inlineStr">
        <is>
          <t xml:space="preserve">    CROWD INNOVATION LAB S.A.S</t>
        </is>
      </c>
      <c r="C414" s="14" t="inlineStr"/>
      <c r="D414" s="15" t="n">
        <v>311370</v>
      </c>
      <c r="E414" s="16">
        <f>IF($D$7125=0,0,D414/ABS($D$7125))</f>
        <v/>
      </c>
      <c r="F414" s="15" t="n">
        <v>311370</v>
      </c>
      <c r="G414" s="16">
        <f>IF($F$7125=0,0,F414/ABS($F$7125))</f>
        <v/>
      </c>
      <c r="H414" s="15">
        <f>D414-F414</f>
        <v/>
      </c>
      <c r="I414" s="16">
        <f>IF(F414=0,0,H414/ABS(F414))</f>
        <v/>
      </c>
      <c r="J414" s="10" t="inlineStr">
        <is>
          <t>TRUE</t>
        </is>
      </c>
    </row>
    <row r="415" hidden="1" outlineLevel="2">
      <c r="A415" s="13" t="inlineStr"/>
      <c r="B415" s="13" t="inlineStr">
        <is>
          <t xml:space="preserve">    Carlos Hernando Rosas Guerrero</t>
        </is>
      </c>
      <c r="C415" s="14" t="inlineStr"/>
      <c r="D415" s="15" t="n">
        <v>-1800000</v>
      </c>
      <c r="E415" s="16">
        <f>IF($D$7125=0,0,D415/ABS($D$7125))</f>
        <v/>
      </c>
      <c r="F415" s="15" t="n">
        <v>-1800000</v>
      </c>
      <c r="G415" s="16">
        <f>IF($F$7125=0,0,F415/ABS($F$7125))</f>
        <v/>
      </c>
      <c r="H415" s="15">
        <f>D415-F415</f>
        <v/>
      </c>
      <c r="I415" s="16">
        <f>IF(F415=0,0,H415/ABS(F415))</f>
        <v/>
      </c>
      <c r="J415" s="10" t="inlineStr">
        <is>
          <t>TRUE</t>
        </is>
      </c>
    </row>
    <row r="416" hidden="1" outlineLevel="2">
      <c r="A416" s="13" t="inlineStr"/>
      <c r="B416" s="13" t="inlineStr">
        <is>
          <t xml:space="preserve">    Carlos Rebolledo</t>
        </is>
      </c>
      <c r="C416" s="14" t="inlineStr"/>
      <c r="D416" s="15" t="n">
        <v>453000</v>
      </c>
      <c r="E416" s="16">
        <f>IF($D$7125=0,0,D416/ABS($D$7125))</f>
        <v/>
      </c>
      <c r="F416" s="15" t="n">
        <v>453000</v>
      </c>
      <c r="G416" s="16">
        <f>IF($F$7125=0,0,F416/ABS($F$7125))</f>
        <v/>
      </c>
      <c r="H416" s="15">
        <f>D416-F416</f>
        <v/>
      </c>
      <c r="I416" s="16">
        <f>IF(F416=0,0,H416/ABS(F416))</f>
        <v/>
      </c>
      <c r="J416" s="10" t="inlineStr">
        <is>
          <t>TRUE</t>
        </is>
      </c>
    </row>
    <row r="417" hidden="1" outlineLevel="2">
      <c r="A417" s="13" t="inlineStr"/>
      <c r="B417" s="13" t="inlineStr">
        <is>
          <t xml:space="preserve">    Carlos Solanilla</t>
        </is>
      </c>
      <c r="C417" s="14" t="inlineStr"/>
      <c r="D417" s="15" t="n">
        <v>105000</v>
      </c>
      <c r="E417" s="16">
        <f>IF($D$7125=0,0,D417/ABS($D$7125))</f>
        <v/>
      </c>
      <c r="F417" s="15" t="n">
        <v>105000</v>
      </c>
      <c r="G417" s="16">
        <f>IF($F$7125=0,0,F417/ABS($F$7125))</f>
        <v/>
      </c>
      <c r="H417" s="15">
        <f>D417-F417</f>
        <v/>
      </c>
      <c r="I417" s="16">
        <f>IF(F417=0,0,H417/ABS(F417))</f>
        <v/>
      </c>
      <c r="J417" s="10" t="inlineStr">
        <is>
          <t>TRUE</t>
        </is>
      </c>
    </row>
    <row r="418" hidden="1" outlineLevel="2">
      <c r="A418" s="13" t="inlineStr"/>
      <c r="B418" s="13" t="inlineStr">
        <is>
          <t xml:space="preserve">    Carmen Janna</t>
        </is>
      </c>
      <c r="C418" s="14" t="inlineStr"/>
      <c r="D418" s="15" t="n">
        <v>210000</v>
      </c>
      <c r="E418" s="16">
        <f>IF($D$7125=0,0,D418/ABS($D$7125))</f>
        <v/>
      </c>
      <c r="F418" s="15" t="n">
        <v>210000</v>
      </c>
      <c r="G418" s="16">
        <f>IF($F$7125=0,0,F418/ABS($F$7125))</f>
        <v/>
      </c>
      <c r="H418" s="15">
        <f>D418-F418</f>
        <v/>
      </c>
      <c r="I418" s="16">
        <f>IF(F418=0,0,H418/ABS(F418))</f>
        <v/>
      </c>
      <c r="J418" s="10" t="inlineStr">
        <is>
          <t>TRUE</t>
        </is>
      </c>
    </row>
    <row r="419" hidden="1" outlineLevel="2">
      <c r="A419" s="13" t="inlineStr"/>
      <c r="B419" s="13" t="inlineStr">
        <is>
          <t xml:space="preserve">    Carmen Salcedo</t>
        </is>
      </c>
      <c r="C419" s="14" t="inlineStr"/>
      <c r="D419" s="15" t="n">
        <v>947001</v>
      </c>
      <c r="E419" s="16">
        <f>IF($D$7125=0,0,D419/ABS($D$7125))</f>
        <v/>
      </c>
      <c r="F419" s="15" t="n">
        <v>947001</v>
      </c>
      <c r="G419" s="16">
        <f>IF($F$7125=0,0,F419/ABS($F$7125))</f>
        <v/>
      </c>
      <c r="H419" s="15">
        <f>D419-F419</f>
        <v/>
      </c>
      <c r="I419" s="16">
        <f>IF(F419=0,0,H419/ABS(F419))</f>
        <v/>
      </c>
      <c r="J419" s="10" t="inlineStr">
        <is>
          <t>TRUE</t>
        </is>
      </c>
    </row>
    <row r="420" hidden="1" outlineLevel="2">
      <c r="A420" s="13" t="inlineStr"/>
      <c r="B420" s="13" t="inlineStr">
        <is>
          <t xml:space="preserve">    Carmiña Gonzalez</t>
        </is>
      </c>
      <c r="C420" s="14" t="inlineStr"/>
      <c r="D420" s="15" t="n">
        <v>714000</v>
      </c>
      <c r="E420" s="16">
        <f>IF($D$7125=0,0,D420/ABS($D$7125))</f>
        <v/>
      </c>
      <c r="F420" s="15" t="n">
        <v>714000</v>
      </c>
      <c r="G420" s="16">
        <f>IF($F$7125=0,0,F420/ABS($F$7125))</f>
        <v/>
      </c>
      <c r="H420" s="15">
        <f>D420-F420</f>
        <v/>
      </c>
      <c r="I420" s="16">
        <f>IF(F420=0,0,H420/ABS(F420))</f>
        <v/>
      </c>
      <c r="J420" s="10" t="inlineStr">
        <is>
          <t>TRUE</t>
        </is>
      </c>
    </row>
    <row r="421" hidden="1" outlineLevel="2">
      <c r="A421" s="13" t="inlineStr"/>
      <c r="B421" s="13" t="inlineStr">
        <is>
          <t xml:space="preserve">    Carol Aguilar</t>
        </is>
      </c>
      <c r="C421" s="14" t="inlineStr"/>
      <c r="D421" s="15" t="n">
        <v>515000</v>
      </c>
      <c r="E421" s="16">
        <f>IF($D$7125=0,0,D421/ABS($D$7125))</f>
        <v/>
      </c>
      <c r="F421" s="15" t="n">
        <v>515000</v>
      </c>
      <c r="G421" s="16">
        <f>IF($F$7125=0,0,F421/ABS($F$7125))</f>
        <v/>
      </c>
      <c r="H421" s="15">
        <f>D421-F421</f>
        <v/>
      </c>
      <c r="I421" s="16">
        <f>IF(F421=0,0,H421/ABS(F421))</f>
        <v/>
      </c>
      <c r="J421" s="10" t="inlineStr">
        <is>
          <t>TRUE</t>
        </is>
      </c>
    </row>
    <row r="422" hidden="1" outlineLevel="2">
      <c r="A422" s="13" t="inlineStr"/>
      <c r="B422" s="13" t="inlineStr">
        <is>
          <t xml:space="preserve">    Carolina Bula</t>
        </is>
      </c>
      <c r="C422" s="14" t="inlineStr"/>
      <c r="D422" s="15" t="n">
        <v>2168850</v>
      </c>
      <c r="E422" s="16">
        <f>IF($D$7125=0,0,D422/ABS($D$7125))</f>
        <v/>
      </c>
      <c r="F422" s="15" t="n">
        <v>2168850</v>
      </c>
      <c r="G422" s="16">
        <f>IF($F$7125=0,0,F422/ABS($F$7125))</f>
        <v/>
      </c>
      <c r="H422" s="15">
        <f>D422-F422</f>
        <v/>
      </c>
      <c r="I422" s="16">
        <f>IF(F422=0,0,H422/ABS(F422))</f>
        <v/>
      </c>
      <c r="J422" s="10" t="inlineStr">
        <is>
          <t>TRUE</t>
        </is>
      </c>
    </row>
    <row r="423" hidden="1" outlineLevel="2">
      <c r="A423" s="13" t="inlineStr"/>
      <c r="B423" s="13" t="inlineStr">
        <is>
          <t xml:space="preserve">    Carolina Franco</t>
        </is>
      </c>
      <c r="C423" s="14" t="inlineStr"/>
      <c r="D423" s="15" t="n">
        <v>70000</v>
      </c>
      <c r="E423" s="16">
        <f>IF($D$7125=0,0,D423/ABS($D$7125))</f>
        <v/>
      </c>
      <c r="F423" s="15" t="n">
        <v>70000</v>
      </c>
      <c r="G423" s="16">
        <f>IF($F$7125=0,0,F423/ABS($F$7125))</f>
        <v/>
      </c>
      <c r="H423" s="15">
        <f>D423-F423</f>
        <v/>
      </c>
      <c r="I423" s="16">
        <f>IF(F423=0,0,H423/ABS(F423))</f>
        <v/>
      </c>
      <c r="J423" s="10" t="inlineStr">
        <is>
          <t>TRUE</t>
        </is>
      </c>
    </row>
    <row r="424" hidden="1" outlineLevel="2">
      <c r="A424" s="13" t="inlineStr"/>
      <c r="B424" s="13" t="inlineStr">
        <is>
          <t xml:space="preserve">    Carolina García</t>
        </is>
      </c>
      <c r="C424" s="14" t="inlineStr"/>
      <c r="D424" s="15" t="n">
        <v>50000</v>
      </c>
      <c r="E424" s="16">
        <f>IF($D$7125=0,0,D424/ABS($D$7125))</f>
        <v/>
      </c>
      <c r="F424" s="15" t="n">
        <v>50000</v>
      </c>
      <c r="G424" s="16">
        <f>IF($F$7125=0,0,F424/ABS($F$7125))</f>
        <v/>
      </c>
      <c r="H424" s="15">
        <f>D424-F424</f>
        <v/>
      </c>
      <c r="I424" s="16">
        <f>IF(F424=0,0,H424/ABS(F424))</f>
        <v/>
      </c>
      <c r="J424" s="10" t="inlineStr">
        <is>
          <t>TRUE</t>
        </is>
      </c>
    </row>
    <row r="425" hidden="1" outlineLevel="2">
      <c r="A425" s="13" t="inlineStr"/>
      <c r="B425" s="13" t="inlineStr">
        <is>
          <t xml:space="preserve">    Carolina Gomez</t>
        </is>
      </c>
      <c r="C425" s="14" t="inlineStr"/>
      <c r="D425" s="15" t="n">
        <v>60000</v>
      </c>
      <c r="E425" s="16">
        <f>IF($D$7125=0,0,D425/ABS($D$7125))</f>
        <v/>
      </c>
      <c r="F425" s="15" t="n">
        <v>60000</v>
      </c>
      <c r="G425" s="16">
        <f>IF($F$7125=0,0,F425/ABS($F$7125))</f>
        <v/>
      </c>
      <c r="H425" s="15">
        <f>D425-F425</f>
        <v/>
      </c>
      <c r="I425" s="16">
        <f>IF(F425=0,0,H425/ABS(F425))</f>
        <v/>
      </c>
      <c r="J425" s="10" t="inlineStr">
        <is>
          <t>TRUE</t>
        </is>
      </c>
    </row>
    <row r="426" hidden="1" outlineLevel="2">
      <c r="A426" s="13" t="inlineStr"/>
      <c r="B426" s="13" t="inlineStr">
        <is>
          <t xml:space="preserve">    Carolina Hoyos Cardona</t>
        </is>
      </c>
      <c r="C426" s="14" t="inlineStr"/>
      <c r="D426" s="15" t="n">
        <v>8621251</v>
      </c>
      <c r="E426" s="16">
        <f>IF($D$7125=0,0,D426/ABS($D$7125))</f>
        <v/>
      </c>
      <c r="F426" s="15" t="n">
        <v>8621251</v>
      </c>
      <c r="G426" s="16">
        <f>IF($F$7125=0,0,F426/ABS($F$7125))</f>
        <v/>
      </c>
      <c r="H426" s="15">
        <f>D426-F426</f>
        <v/>
      </c>
      <c r="I426" s="16">
        <f>IF(F426=0,0,H426/ABS(F426))</f>
        <v/>
      </c>
      <c r="J426" s="10" t="inlineStr">
        <is>
          <t>TRUE</t>
        </is>
      </c>
    </row>
    <row r="427" hidden="1" outlineLevel="2">
      <c r="A427" s="13" t="inlineStr"/>
      <c r="B427" s="13" t="inlineStr">
        <is>
          <t xml:space="preserve">    Carolina Medina</t>
        </is>
      </c>
      <c r="C427" s="14" t="inlineStr"/>
      <c r="D427" s="15" t="n">
        <v>2044000</v>
      </c>
      <c r="E427" s="16">
        <f>IF($D$7125=0,0,D427/ABS($D$7125))</f>
        <v/>
      </c>
      <c r="F427" s="15" t="n">
        <v>2044000</v>
      </c>
      <c r="G427" s="16">
        <f>IF($F$7125=0,0,F427/ABS($F$7125))</f>
        <v/>
      </c>
      <c r="H427" s="15">
        <f>D427-F427</f>
        <v/>
      </c>
      <c r="I427" s="16">
        <f>IF(F427=0,0,H427/ABS(F427))</f>
        <v/>
      </c>
      <c r="J427" s="10" t="inlineStr">
        <is>
          <t>TRUE</t>
        </is>
      </c>
    </row>
    <row r="428" hidden="1" outlineLevel="2">
      <c r="A428" s="13" t="inlineStr"/>
      <c r="B428" s="13" t="inlineStr">
        <is>
          <t xml:space="preserve">    Carolina Realpe</t>
        </is>
      </c>
      <c r="C428" s="14" t="inlineStr"/>
      <c r="D428" s="15" t="n">
        <v>105000</v>
      </c>
      <c r="E428" s="16">
        <f>IF($D$7125=0,0,D428/ABS($D$7125))</f>
        <v/>
      </c>
      <c r="F428" s="15" t="n">
        <v>105000</v>
      </c>
      <c r="G428" s="16">
        <f>IF($F$7125=0,0,F428/ABS($F$7125))</f>
        <v/>
      </c>
      <c r="H428" s="15">
        <f>D428-F428</f>
        <v/>
      </c>
      <c r="I428" s="16">
        <f>IF(F428=0,0,H428/ABS(F428))</f>
        <v/>
      </c>
      <c r="J428" s="10" t="inlineStr">
        <is>
          <t>TRUE</t>
        </is>
      </c>
    </row>
    <row r="429" hidden="1" outlineLevel="2">
      <c r="A429" s="13" t="inlineStr"/>
      <c r="B429" s="13" t="inlineStr">
        <is>
          <t xml:space="preserve">    Catalina Carvajal</t>
        </is>
      </c>
      <c r="C429" s="14" t="inlineStr"/>
      <c r="D429" s="15" t="n">
        <v>100000</v>
      </c>
      <c r="E429" s="16">
        <f>IF($D$7125=0,0,D429/ABS($D$7125))</f>
        <v/>
      </c>
      <c r="F429" s="15" t="n">
        <v>100000</v>
      </c>
      <c r="G429" s="16">
        <f>IF($F$7125=0,0,F429/ABS($F$7125))</f>
        <v/>
      </c>
      <c r="H429" s="15">
        <f>D429-F429</f>
        <v/>
      </c>
      <c r="I429" s="16">
        <f>IF(F429=0,0,H429/ABS(F429))</f>
        <v/>
      </c>
      <c r="J429" s="10" t="inlineStr">
        <is>
          <t>TRUE</t>
        </is>
      </c>
    </row>
    <row r="430" hidden="1" outlineLevel="2">
      <c r="A430" s="13" t="inlineStr"/>
      <c r="B430" s="13" t="inlineStr">
        <is>
          <t xml:space="preserve">    Catalina Gonzalez</t>
        </is>
      </c>
      <c r="C430" s="14" t="inlineStr"/>
      <c r="D430" s="15" t="n">
        <v>70000</v>
      </c>
      <c r="E430" s="16">
        <f>IF($D$7125=0,0,D430/ABS($D$7125))</f>
        <v/>
      </c>
      <c r="F430" s="15" t="n">
        <v>70000</v>
      </c>
      <c r="G430" s="16">
        <f>IF($F$7125=0,0,F430/ABS($F$7125))</f>
        <v/>
      </c>
      <c r="H430" s="15">
        <f>D430-F430</f>
        <v/>
      </c>
      <c r="I430" s="16">
        <f>IF(F430=0,0,H430/ABS(F430))</f>
        <v/>
      </c>
      <c r="J430" s="10" t="inlineStr">
        <is>
          <t>TRUE</t>
        </is>
      </c>
    </row>
    <row r="431" hidden="1" outlineLevel="2">
      <c r="A431" s="13" t="inlineStr"/>
      <c r="B431" s="13" t="inlineStr">
        <is>
          <t xml:space="preserve">    Catalina Suaza</t>
        </is>
      </c>
      <c r="C431" s="14" t="inlineStr"/>
      <c r="D431" s="15" t="n">
        <v>370001</v>
      </c>
      <c r="E431" s="16">
        <f>IF($D$7125=0,0,D431/ABS($D$7125))</f>
        <v/>
      </c>
      <c r="F431" s="15" t="n">
        <v>370001</v>
      </c>
      <c r="G431" s="16">
        <f>IF($F$7125=0,0,F431/ABS($F$7125))</f>
        <v/>
      </c>
      <c r="H431" s="15">
        <f>D431-F431</f>
        <v/>
      </c>
      <c r="I431" s="16">
        <f>IF(F431=0,0,H431/ABS(F431))</f>
        <v/>
      </c>
      <c r="J431" s="10" t="inlineStr">
        <is>
          <t>TRUE</t>
        </is>
      </c>
    </row>
    <row r="432" hidden="1" outlineLevel="2">
      <c r="A432" s="13" t="inlineStr"/>
      <c r="B432" s="13" t="inlineStr">
        <is>
          <t xml:space="preserve">    Catalina Sánchez</t>
        </is>
      </c>
      <c r="C432" s="14" t="inlineStr"/>
      <c r="D432" s="15" t="n">
        <v>300000</v>
      </c>
      <c r="E432" s="16">
        <f>IF($D$7125=0,0,D432/ABS($D$7125))</f>
        <v/>
      </c>
      <c r="F432" s="15" t="n">
        <v>300000</v>
      </c>
      <c r="G432" s="16">
        <f>IF($F$7125=0,0,F432/ABS($F$7125))</f>
        <v/>
      </c>
      <c r="H432" s="15">
        <f>D432-F432</f>
        <v/>
      </c>
      <c r="I432" s="16">
        <f>IF(F432=0,0,H432/ABS(F432))</f>
        <v/>
      </c>
      <c r="J432" s="10" t="inlineStr">
        <is>
          <t>TRUE</t>
        </is>
      </c>
    </row>
    <row r="433" hidden="1" outlineLevel="2">
      <c r="A433" s="13" t="inlineStr"/>
      <c r="B433" s="13" t="inlineStr">
        <is>
          <t xml:space="preserve">    Catalina Vesga</t>
        </is>
      </c>
      <c r="C433" s="14" t="inlineStr"/>
      <c r="D433" s="15" t="n">
        <v>107000</v>
      </c>
      <c r="E433" s="16">
        <f>IF($D$7125=0,0,D433/ABS($D$7125))</f>
        <v/>
      </c>
      <c r="F433" s="15" t="n">
        <v>107000</v>
      </c>
      <c r="G433" s="16">
        <f>IF($F$7125=0,0,F433/ABS($F$7125))</f>
        <v/>
      </c>
      <c r="H433" s="15">
        <f>D433-F433</f>
        <v/>
      </c>
      <c r="I433" s="16">
        <f>IF(F433=0,0,H433/ABS(F433))</f>
        <v/>
      </c>
      <c r="J433" s="10" t="inlineStr">
        <is>
          <t>TRUE</t>
        </is>
      </c>
    </row>
    <row r="434" hidden="1" outlineLevel="2">
      <c r="A434" s="13" t="inlineStr"/>
      <c r="B434" s="13" t="inlineStr">
        <is>
          <t xml:space="preserve">    Celina Cabal</t>
        </is>
      </c>
      <c r="C434" s="14" t="inlineStr"/>
      <c r="D434" s="15" t="n">
        <v>140000</v>
      </c>
      <c r="E434" s="16">
        <f>IF($D$7125=0,0,D434/ABS($D$7125))</f>
        <v/>
      </c>
      <c r="F434" s="15" t="n">
        <v>140000</v>
      </c>
      <c r="G434" s="16">
        <f>IF($F$7125=0,0,F434/ABS($F$7125))</f>
        <v/>
      </c>
      <c r="H434" s="15">
        <f>D434-F434</f>
        <v/>
      </c>
      <c r="I434" s="16">
        <f>IF(F434=0,0,H434/ABS(F434))</f>
        <v/>
      </c>
      <c r="J434" s="10" t="inlineStr">
        <is>
          <t>TRUE</t>
        </is>
      </c>
    </row>
    <row r="435" hidden="1" outlineLevel="2">
      <c r="A435" s="13" t="inlineStr"/>
      <c r="B435" s="13" t="inlineStr">
        <is>
          <t xml:space="preserve">    Claudia Contreras</t>
        </is>
      </c>
      <c r="C435" s="14" t="inlineStr"/>
      <c r="D435" s="15" t="n">
        <v>250000</v>
      </c>
      <c r="E435" s="16">
        <f>IF($D$7125=0,0,D435/ABS($D$7125))</f>
        <v/>
      </c>
      <c r="F435" s="15" t="n">
        <v>250000</v>
      </c>
      <c r="G435" s="16">
        <f>IF($F$7125=0,0,F435/ABS($F$7125))</f>
        <v/>
      </c>
      <c r="H435" s="15">
        <f>D435-F435</f>
        <v/>
      </c>
      <c r="I435" s="16">
        <f>IF(F435=0,0,H435/ABS(F435))</f>
        <v/>
      </c>
      <c r="J435" s="10" t="inlineStr">
        <is>
          <t>TRUE</t>
        </is>
      </c>
    </row>
    <row r="436" hidden="1" outlineLevel="2">
      <c r="A436" s="13" t="inlineStr"/>
      <c r="B436" s="13" t="inlineStr">
        <is>
          <t xml:space="preserve">    Claudia Isabel Arango</t>
        </is>
      </c>
      <c r="C436" s="14" t="inlineStr"/>
      <c r="D436" s="15" t="n">
        <v>70000</v>
      </c>
      <c r="E436" s="16">
        <f>IF($D$7125=0,0,D436/ABS($D$7125))</f>
        <v/>
      </c>
      <c r="F436" s="15" t="n">
        <v>70000</v>
      </c>
      <c r="G436" s="16">
        <f>IF($F$7125=0,0,F436/ABS($F$7125))</f>
        <v/>
      </c>
      <c r="H436" s="15">
        <f>D436-F436</f>
        <v/>
      </c>
      <c r="I436" s="16">
        <f>IF(F436=0,0,H436/ABS(F436))</f>
        <v/>
      </c>
      <c r="J436" s="10" t="inlineStr">
        <is>
          <t>TRUE</t>
        </is>
      </c>
    </row>
    <row r="437" hidden="1" outlineLevel="2">
      <c r="A437" s="13" t="inlineStr"/>
      <c r="B437" s="13" t="inlineStr">
        <is>
          <t xml:space="preserve">    Claudia Jaramillo bonilla</t>
        </is>
      </c>
      <c r="C437" s="14" t="inlineStr"/>
      <c r="D437" s="15" t="n">
        <v>-27162683</v>
      </c>
      <c r="E437" s="16">
        <f>IF($D$7125=0,0,D437/ABS($D$7125))</f>
        <v/>
      </c>
      <c r="F437" s="15" t="n">
        <v>-27162683</v>
      </c>
      <c r="G437" s="16">
        <f>IF($F$7125=0,0,F437/ABS($F$7125))</f>
        <v/>
      </c>
      <c r="H437" s="15">
        <f>D437-F437</f>
        <v/>
      </c>
      <c r="I437" s="16">
        <f>IF(F437=0,0,H437/ABS(F437))</f>
        <v/>
      </c>
      <c r="J437" s="10" t="inlineStr">
        <is>
          <t>TRUE</t>
        </is>
      </c>
    </row>
    <row r="438" hidden="1" outlineLevel="2">
      <c r="A438" s="13" t="inlineStr"/>
      <c r="B438" s="13" t="inlineStr">
        <is>
          <t xml:space="preserve">    Claudia Llanos</t>
        </is>
      </c>
      <c r="C438" s="14" t="inlineStr"/>
      <c r="D438" s="15" t="n">
        <v>33000</v>
      </c>
      <c r="E438" s="16">
        <f>IF($D$7125=0,0,D438/ABS($D$7125))</f>
        <v/>
      </c>
      <c r="F438" s="15" t="n">
        <v>33000</v>
      </c>
      <c r="G438" s="16">
        <f>IF($F$7125=0,0,F438/ABS($F$7125))</f>
        <v/>
      </c>
      <c r="H438" s="15">
        <f>D438-F438</f>
        <v/>
      </c>
      <c r="I438" s="16">
        <f>IF(F438=0,0,H438/ABS(F438))</f>
        <v/>
      </c>
      <c r="J438" s="10" t="inlineStr">
        <is>
          <t>TRUE</t>
        </is>
      </c>
    </row>
    <row r="439" hidden="1" outlineLevel="2">
      <c r="A439" s="13" t="inlineStr"/>
      <c r="B439" s="13" t="inlineStr">
        <is>
          <t xml:space="preserve">    Claudia Lorena Estrada Perdomo</t>
        </is>
      </c>
      <c r="C439" s="14" t="inlineStr"/>
      <c r="D439" s="15" t="n">
        <v>7924634.6</v>
      </c>
      <c r="E439" s="16">
        <f>IF($D$7125=0,0,D439/ABS($D$7125))</f>
        <v/>
      </c>
      <c r="F439" s="15" t="n">
        <v>7924634.6</v>
      </c>
      <c r="G439" s="16">
        <f>IF($F$7125=0,0,F439/ABS($F$7125))</f>
        <v/>
      </c>
      <c r="H439" s="15">
        <f>D439-F439</f>
        <v/>
      </c>
      <c r="I439" s="16">
        <f>IF(F439=0,0,H439/ABS(F439))</f>
        <v/>
      </c>
      <c r="J439" s="10" t="inlineStr">
        <is>
          <t>TRUE</t>
        </is>
      </c>
    </row>
    <row r="440" hidden="1" outlineLevel="2">
      <c r="A440" s="13" t="inlineStr"/>
      <c r="B440" s="13" t="inlineStr">
        <is>
          <t xml:space="preserve">    Clavijo Martinez Inversiones cia s en c</t>
        </is>
      </c>
      <c r="C440" s="14" t="inlineStr"/>
      <c r="D440" s="15" t="n">
        <v>112996592.01</v>
      </c>
      <c r="E440" s="16">
        <f>IF($D$7125=0,0,D440/ABS($D$7125))</f>
        <v/>
      </c>
      <c r="F440" s="15" t="n">
        <v>112996592.01</v>
      </c>
      <c r="G440" s="16">
        <f>IF($F$7125=0,0,F440/ABS($F$7125))</f>
        <v/>
      </c>
      <c r="H440" s="15">
        <f>D440-F440</f>
        <v/>
      </c>
      <c r="I440" s="16">
        <f>IF(F440=0,0,H440/ABS(F440))</f>
        <v/>
      </c>
      <c r="J440" s="10" t="inlineStr">
        <is>
          <t>TRUE</t>
        </is>
      </c>
    </row>
    <row r="441" hidden="1" outlineLevel="2">
      <c r="A441" s="13" t="inlineStr"/>
      <c r="B441" s="13" t="inlineStr">
        <is>
          <t xml:space="preserve">    Cliente Particular</t>
        </is>
      </c>
      <c r="C441" s="14" t="inlineStr"/>
      <c r="D441" s="15" t="n">
        <v>1071000</v>
      </c>
      <c r="E441" s="16">
        <f>IF($D$7125=0,0,D441/ABS($D$7125))</f>
        <v/>
      </c>
      <c r="F441" s="15" t="n">
        <v>1071000</v>
      </c>
      <c r="G441" s="16">
        <f>IF($F$7125=0,0,F441/ABS($F$7125))</f>
        <v/>
      </c>
      <c r="H441" s="15">
        <f>D441-F441</f>
        <v/>
      </c>
      <c r="I441" s="16">
        <f>IF(F441=0,0,H441/ABS(F441))</f>
        <v/>
      </c>
      <c r="J441" s="10" t="inlineStr">
        <is>
          <t>TRUE</t>
        </is>
      </c>
    </row>
    <row r="442" hidden="1" outlineLevel="2">
      <c r="A442" s="13" t="inlineStr"/>
      <c r="B442" s="13" t="inlineStr">
        <is>
          <t xml:space="preserve">    Colpensiones</t>
        </is>
      </c>
      <c r="C442" s="14" t="inlineStr"/>
      <c r="D442" s="15" t="n">
        <v>-2990900</v>
      </c>
      <c r="E442" s="16">
        <f>IF($D$7125=0,0,D442/ABS($D$7125))</f>
        <v/>
      </c>
      <c r="F442" s="15" t="n">
        <v>-2990900</v>
      </c>
      <c r="G442" s="16">
        <f>IF($F$7125=0,0,F442/ABS($F$7125))</f>
        <v/>
      </c>
      <c r="H442" s="15">
        <f>D442-F442</f>
        <v/>
      </c>
      <c r="I442" s="16">
        <f>IF(F442=0,0,H442/ABS(F442))</f>
        <v/>
      </c>
      <c r="J442" s="10" t="inlineStr">
        <is>
          <t>TRUE</t>
        </is>
      </c>
    </row>
    <row r="443" hidden="1" outlineLevel="2">
      <c r="A443" s="13" t="inlineStr"/>
      <c r="B443" s="13" t="inlineStr">
        <is>
          <t xml:space="preserve">    Comfandi </t>
        </is>
      </c>
      <c r="C443" s="14" t="inlineStr"/>
      <c r="D443" s="15" t="n">
        <v>-2796300</v>
      </c>
      <c r="E443" s="16">
        <f>IF($D$7125=0,0,D443/ABS($D$7125))</f>
        <v/>
      </c>
      <c r="F443" s="15" t="n">
        <v>-2796300</v>
      </c>
      <c r="G443" s="16">
        <f>IF($F$7125=0,0,F443/ABS($F$7125))</f>
        <v/>
      </c>
      <c r="H443" s="15">
        <f>D443-F443</f>
        <v/>
      </c>
      <c r="I443" s="16">
        <f>IF(F443=0,0,H443/ABS(F443))</f>
        <v/>
      </c>
      <c r="J443" s="10" t="inlineStr">
        <is>
          <t>TRUE</t>
        </is>
      </c>
    </row>
    <row r="444" hidden="1" outlineLevel="2">
      <c r="A444" s="13" t="inlineStr"/>
      <c r="B444" s="13" t="inlineStr">
        <is>
          <t xml:space="preserve">    Consumidor Final</t>
        </is>
      </c>
      <c r="C444" s="14" t="inlineStr"/>
      <c r="D444" s="15" t="n">
        <v>3120680</v>
      </c>
      <c r="E444" s="16">
        <f>IF($D$7125=0,0,D444/ABS($D$7125))</f>
        <v/>
      </c>
      <c r="F444" s="15" t="n">
        <v>3120680</v>
      </c>
      <c r="G444" s="16">
        <f>IF($F$7125=0,0,F444/ABS($F$7125))</f>
        <v/>
      </c>
      <c r="H444" s="15">
        <f>D444-F444</f>
        <v/>
      </c>
      <c r="I444" s="16">
        <f>IF(F444=0,0,H444/ABS(F444))</f>
        <v/>
      </c>
      <c r="J444" s="10" t="inlineStr">
        <is>
          <t>TRUE</t>
        </is>
      </c>
    </row>
    <row r="445" hidden="1" outlineLevel="2">
      <c r="A445" s="13" t="inlineStr"/>
      <c r="B445" s="13" t="inlineStr">
        <is>
          <t xml:space="preserve">    Cristina Arteaga</t>
        </is>
      </c>
      <c r="C445" s="14" t="inlineStr"/>
      <c r="D445" s="15" t="n">
        <v>85000</v>
      </c>
      <c r="E445" s="16">
        <f>IF($D$7125=0,0,D445/ABS($D$7125))</f>
        <v/>
      </c>
      <c r="F445" s="15" t="n">
        <v>85000</v>
      </c>
      <c r="G445" s="16">
        <f>IF($F$7125=0,0,F445/ABS($F$7125))</f>
        <v/>
      </c>
      <c r="H445" s="15">
        <f>D445-F445</f>
        <v/>
      </c>
      <c r="I445" s="16">
        <f>IF(F445=0,0,H445/ABS(F445))</f>
        <v/>
      </c>
      <c r="J445" s="10" t="inlineStr">
        <is>
          <t>TRUE</t>
        </is>
      </c>
    </row>
    <row r="446" hidden="1" outlineLevel="2">
      <c r="A446" s="13" t="inlineStr"/>
      <c r="B446" s="13" t="inlineStr">
        <is>
          <t xml:space="preserve">    DAISY IMBACHI</t>
        </is>
      </c>
      <c r="C446" s="14" t="inlineStr"/>
      <c r="D446" s="15" t="n">
        <v>-1800000</v>
      </c>
      <c r="E446" s="16">
        <f>IF($D$7125=0,0,D446/ABS($D$7125))</f>
        <v/>
      </c>
      <c r="F446" s="15" t="n">
        <v>-1800000</v>
      </c>
      <c r="G446" s="16">
        <f>IF($F$7125=0,0,F446/ABS($F$7125))</f>
        <v/>
      </c>
      <c r="H446" s="15">
        <f>D446-F446</f>
        <v/>
      </c>
      <c r="I446" s="16">
        <f>IF(F446=0,0,H446/ABS(F446))</f>
        <v/>
      </c>
      <c r="J446" s="10" t="inlineStr">
        <is>
          <t>TRUE</t>
        </is>
      </c>
    </row>
    <row r="447" hidden="1" outlineLevel="2">
      <c r="A447" s="13" t="inlineStr"/>
      <c r="B447" s="13" t="inlineStr">
        <is>
          <t xml:space="preserve">    DANIEL FELIPE GOMEZ VICTORIA</t>
        </is>
      </c>
      <c r="C447" s="14" t="inlineStr"/>
      <c r="D447" s="15" t="n">
        <v>-300000</v>
      </c>
      <c r="E447" s="16">
        <f>IF($D$7125=0,0,D447/ABS($D$7125))</f>
        <v/>
      </c>
      <c r="F447" s="15" t="n">
        <v>-300000</v>
      </c>
      <c r="G447" s="16">
        <f>IF($F$7125=0,0,F447/ABS($F$7125))</f>
        <v/>
      </c>
      <c r="H447" s="15">
        <f>D447-F447</f>
        <v/>
      </c>
      <c r="I447" s="16">
        <f>IF(F447=0,0,H447/ABS(F447))</f>
        <v/>
      </c>
      <c r="J447" s="10" t="inlineStr">
        <is>
          <t>TRUE</t>
        </is>
      </c>
    </row>
    <row r="448" hidden="1" outlineLevel="2">
      <c r="A448" s="13" t="inlineStr"/>
      <c r="B448" s="13" t="inlineStr">
        <is>
          <t xml:space="preserve">    DANIEL MARTINEZ</t>
        </is>
      </c>
      <c r="C448" s="14" t="inlineStr"/>
      <c r="D448" s="15" t="n">
        <v>-3772288</v>
      </c>
      <c r="E448" s="16">
        <f>IF($D$7125=0,0,D448/ABS($D$7125))</f>
        <v/>
      </c>
      <c r="F448" s="15" t="n">
        <v>-3772288</v>
      </c>
      <c r="G448" s="16">
        <f>IF($F$7125=0,0,F448/ABS($F$7125))</f>
        <v/>
      </c>
      <c r="H448" s="15">
        <f>D448-F448</f>
        <v/>
      </c>
      <c r="I448" s="16">
        <f>IF(F448=0,0,H448/ABS(F448))</f>
        <v/>
      </c>
      <c r="J448" s="10" t="inlineStr">
        <is>
          <t>TRUE</t>
        </is>
      </c>
    </row>
    <row r="449" hidden="1" outlineLevel="2">
      <c r="A449" s="13" t="inlineStr"/>
      <c r="B449" s="13" t="inlineStr">
        <is>
          <t xml:space="preserve">    DANIELA ARBELAEZ</t>
        </is>
      </c>
      <c r="C449" s="14" t="inlineStr"/>
      <c r="D449" s="15" t="n">
        <v>30725421.04</v>
      </c>
      <c r="E449" s="16">
        <f>IF($D$7125=0,0,D449/ABS($D$7125))</f>
        <v/>
      </c>
      <c r="F449" s="15" t="n">
        <v>30725421.04</v>
      </c>
      <c r="G449" s="16">
        <f>IF($F$7125=0,0,F449/ABS($F$7125))</f>
        <v/>
      </c>
      <c r="H449" s="15">
        <f>D449-F449</f>
        <v/>
      </c>
      <c r="I449" s="16">
        <f>IF(F449=0,0,H449/ABS(F449))</f>
        <v/>
      </c>
      <c r="J449" s="10" t="inlineStr">
        <is>
          <t>TRUE</t>
        </is>
      </c>
    </row>
    <row r="450" hidden="1" outlineLevel="2">
      <c r="A450" s="13" t="inlineStr"/>
      <c r="B450" s="13" t="inlineStr">
        <is>
          <t xml:space="preserve">    DELFOS COLOMBIA SAS</t>
        </is>
      </c>
      <c r="C450" s="14" t="inlineStr"/>
      <c r="D450" s="15" t="n">
        <v>1178864</v>
      </c>
      <c r="E450" s="16">
        <f>IF($D$7125=0,0,D450/ABS($D$7125))</f>
        <v/>
      </c>
      <c r="F450" s="15" t="n">
        <v>1178864</v>
      </c>
      <c r="G450" s="16">
        <f>IF($F$7125=0,0,F450/ABS($F$7125))</f>
        <v/>
      </c>
      <c r="H450" s="15">
        <f>D450-F450</f>
        <v/>
      </c>
      <c r="I450" s="16">
        <f>IF(F450=0,0,H450/ABS(F450))</f>
        <v/>
      </c>
      <c r="J450" s="10" t="inlineStr">
        <is>
          <t>TRUE</t>
        </is>
      </c>
    </row>
    <row r="451" hidden="1" outlineLevel="2">
      <c r="A451" s="13" t="inlineStr"/>
      <c r="B451" s="13" t="inlineStr">
        <is>
          <t xml:space="preserve">    DIAN</t>
        </is>
      </c>
      <c r="C451" s="14" t="inlineStr"/>
      <c r="D451" s="15" t="n">
        <v>-1432531200.05</v>
      </c>
      <c r="E451" s="16">
        <f>IF($D$7125=0,0,D451/ABS($D$7125))</f>
        <v/>
      </c>
      <c r="F451" s="15" t="n">
        <v>-1432531200.05</v>
      </c>
      <c r="G451" s="16">
        <f>IF($F$7125=0,0,F451/ABS($F$7125))</f>
        <v/>
      </c>
      <c r="H451" s="15">
        <f>D451-F451</f>
        <v/>
      </c>
      <c r="I451" s="16">
        <f>IF(F451=0,0,H451/ABS(F451))</f>
        <v/>
      </c>
      <c r="J451" s="10" t="inlineStr">
        <is>
          <t>TRUE</t>
        </is>
      </c>
    </row>
    <row r="452" hidden="1" outlineLevel="2">
      <c r="A452" s="13" t="inlineStr"/>
      <c r="B452" s="13" t="inlineStr">
        <is>
          <t xml:space="preserve">    DIANA JAISURY CASTRO MURILLO</t>
        </is>
      </c>
      <c r="C452" s="14" t="inlineStr"/>
      <c r="D452" s="15" t="n">
        <v>-262000</v>
      </c>
      <c r="E452" s="16">
        <f>IF($D$7125=0,0,D452/ABS($D$7125))</f>
        <v/>
      </c>
      <c r="F452" s="15" t="n">
        <v>-262000</v>
      </c>
      <c r="G452" s="16">
        <f>IF($F$7125=0,0,F452/ABS($F$7125))</f>
        <v/>
      </c>
      <c r="H452" s="15">
        <f>D452-F452</f>
        <v/>
      </c>
      <c r="I452" s="16">
        <f>IF(F452=0,0,H452/ABS(F452))</f>
        <v/>
      </c>
      <c r="J452" s="10" t="inlineStr">
        <is>
          <t>TRUE</t>
        </is>
      </c>
    </row>
    <row r="453" hidden="1" outlineLevel="2">
      <c r="A453" s="13" t="inlineStr"/>
      <c r="B453" s="13" t="inlineStr">
        <is>
          <t xml:space="preserve">    DIANA MARCELA VALENCIA</t>
        </is>
      </c>
      <c r="C453" s="14" t="inlineStr"/>
      <c r="D453" s="15" t="n">
        <v>43679564.48</v>
      </c>
      <c r="E453" s="16">
        <f>IF($D$7125=0,0,D453/ABS($D$7125))</f>
        <v/>
      </c>
      <c r="F453" s="15" t="n">
        <v>43679564.48</v>
      </c>
      <c r="G453" s="16">
        <f>IF($F$7125=0,0,F453/ABS($F$7125))</f>
        <v/>
      </c>
      <c r="H453" s="15">
        <f>D453-F453</f>
        <v/>
      </c>
      <c r="I453" s="16">
        <f>IF(F453=0,0,H453/ABS(F453))</f>
        <v/>
      </c>
      <c r="J453" s="10" t="inlineStr">
        <is>
          <t>TRUE</t>
        </is>
      </c>
    </row>
    <row r="454" hidden="1" outlineLevel="2">
      <c r="A454" s="13" t="inlineStr"/>
      <c r="B454" s="13" t="inlineStr">
        <is>
          <t xml:space="preserve">    DIEGO CAICEDO</t>
        </is>
      </c>
      <c r="C454" s="14" t="inlineStr"/>
      <c r="D454" s="15" t="n">
        <v>-2235000</v>
      </c>
      <c r="E454" s="16">
        <f>IF($D$7125=0,0,D454/ABS($D$7125))</f>
        <v/>
      </c>
      <c r="F454" s="15" t="n">
        <v>-2235000</v>
      </c>
      <c r="G454" s="16">
        <f>IF($F$7125=0,0,F454/ABS($F$7125))</f>
        <v/>
      </c>
      <c r="H454" s="15">
        <f>D454-F454</f>
        <v/>
      </c>
      <c r="I454" s="16">
        <f>IF(F454=0,0,H454/ABS(F454))</f>
        <v/>
      </c>
      <c r="J454" s="10" t="inlineStr">
        <is>
          <t>TRUE</t>
        </is>
      </c>
    </row>
    <row r="455" hidden="1" outlineLevel="2">
      <c r="A455" s="13" t="inlineStr"/>
      <c r="B455" s="13" t="inlineStr">
        <is>
          <t xml:space="preserve">    DIEGO FERNANDO MORALES CELIS</t>
        </is>
      </c>
      <c r="C455" s="14" t="inlineStr"/>
      <c r="D455" s="15" t="n">
        <v>-5270000</v>
      </c>
      <c r="E455" s="16">
        <f>IF($D$7125=0,0,D455/ABS($D$7125))</f>
        <v/>
      </c>
      <c r="F455" s="15" t="n">
        <v>-5270000</v>
      </c>
      <c r="G455" s="16">
        <f>IF($F$7125=0,0,F455/ABS($F$7125))</f>
        <v/>
      </c>
      <c r="H455" s="15">
        <f>D455-F455</f>
        <v/>
      </c>
      <c r="I455" s="16">
        <f>IF(F455=0,0,H455/ABS(F455))</f>
        <v/>
      </c>
      <c r="J455" s="10" t="inlineStr">
        <is>
          <t>TRUE</t>
        </is>
      </c>
    </row>
    <row r="456" hidden="1" outlineLevel="2">
      <c r="A456" s="13" t="inlineStr"/>
      <c r="B456" s="13" t="inlineStr">
        <is>
          <t xml:space="preserve">    DISTRIBUCION Y TRANSPORTE DE C</t>
        </is>
      </c>
      <c r="C456" s="14" t="inlineStr"/>
      <c r="D456" s="15" t="n">
        <v>-210701</v>
      </c>
      <c r="E456" s="16">
        <f>IF($D$7125=0,0,D456/ABS($D$7125))</f>
        <v/>
      </c>
      <c r="F456" s="15" t="n">
        <v>-210701</v>
      </c>
      <c r="G456" s="16">
        <f>IF($F$7125=0,0,F456/ABS($F$7125))</f>
        <v/>
      </c>
      <c r="H456" s="15">
        <f>D456-F456</f>
        <v/>
      </c>
      <c r="I456" s="16">
        <f>IF(F456=0,0,H456/ABS(F456))</f>
        <v/>
      </c>
      <c r="J456" s="10" t="inlineStr">
        <is>
          <t>TRUE</t>
        </is>
      </c>
    </row>
    <row r="457" hidden="1" outlineLevel="2">
      <c r="A457" s="13" t="inlineStr"/>
      <c r="B457" s="13" t="inlineStr">
        <is>
          <t xml:space="preserve">    DISTRIBUIDORA DE SOLUCIONES JM SAS</t>
        </is>
      </c>
      <c r="C457" s="14" t="inlineStr"/>
      <c r="D457" s="15" t="n">
        <v>-4840979.5</v>
      </c>
      <c r="E457" s="16">
        <f>IF($D$7125=0,0,D457/ABS($D$7125))</f>
        <v/>
      </c>
      <c r="F457" s="15" t="n">
        <v>-4840979.5</v>
      </c>
      <c r="G457" s="16">
        <f>IF($F$7125=0,0,F457/ABS($F$7125))</f>
        <v/>
      </c>
      <c r="H457" s="15">
        <f>D457-F457</f>
        <v/>
      </c>
      <c r="I457" s="16">
        <f>IF(F457=0,0,H457/ABS(F457))</f>
        <v/>
      </c>
      <c r="J457" s="10" t="inlineStr">
        <is>
          <t>TRUE</t>
        </is>
      </c>
    </row>
    <row r="458" hidden="1" outlineLevel="2">
      <c r="A458" s="13" t="inlineStr"/>
      <c r="B458" s="13" t="inlineStr">
        <is>
          <t xml:space="preserve">    DISTRIBUIDORA PASTEUR</t>
        </is>
      </c>
      <c r="C458" s="14" t="inlineStr"/>
      <c r="D458" s="15" t="n">
        <v>882578681.49</v>
      </c>
      <c r="E458" s="16">
        <f>IF($D$7125=0,0,D458/ABS($D$7125))</f>
        <v/>
      </c>
      <c r="F458" s="15" t="n">
        <v>882578681.49</v>
      </c>
      <c r="G458" s="16">
        <f>IF($F$7125=0,0,F458/ABS($F$7125))</f>
        <v/>
      </c>
      <c r="H458" s="15">
        <f>D458-F458</f>
        <v/>
      </c>
      <c r="I458" s="16">
        <f>IF(F458=0,0,H458/ABS(F458))</f>
        <v/>
      </c>
      <c r="J458" s="10" t="inlineStr">
        <is>
          <t>TRUE</t>
        </is>
      </c>
    </row>
    <row r="459" hidden="1" outlineLevel="2">
      <c r="A459" s="13" t="inlineStr"/>
      <c r="B459" s="13" t="inlineStr">
        <is>
          <t xml:space="preserve">    DISTRIBUIDORA SALUD NATURAL S.A.S</t>
        </is>
      </c>
      <c r="C459" s="14" t="inlineStr"/>
      <c r="D459" s="15" t="n">
        <v>68444434.18000001</v>
      </c>
      <c r="E459" s="16">
        <f>IF($D$7125=0,0,D459/ABS($D$7125))</f>
        <v/>
      </c>
      <c r="F459" s="15" t="n">
        <v>68444434.18000001</v>
      </c>
      <c r="G459" s="16">
        <f>IF($F$7125=0,0,F459/ABS($F$7125))</f>
        <v/>
      </c>
      <c r="H459" s="15">
        <f>D459-F459</f>
        <v/>
      </c>
      <c r="I459" s="16">
        <f>IF(F459=0,0,H459/ABS(F459))</f>
        <v/>
      </c>
      <c r="J459" s="10" t="inlineStr">
        <is>
          <t>TRUE</t>
        </is>
      </c>
    </row>
    <row r="460" hidden="1" outlineLevel="2">
      <c r="A460" s="13" t="inlineStr"/>
      <c r="B460" s="13" t="inlineStr">
        <is>
          <t xml:space="preserve">    DONDOHE4K S.A.S</t>
        </is>
      </c>
      <c r="C460" s="14" t="inlineStr"/>
      <c r="D460" s="15" t="n">
        <v>-912313</v>
      </c>
      <c r="E460" s="16">
        <f>IF($D$7125=0,0,D460/ABS($D$7125))</f>
        <v/>
      </c>
      <c r="F460" s="15" t="n">
        <v>-912313</v>
      </c>
      <c r="G460" s="16">
        <f>IF($F$7125=0,0,F460/ABS($F$7125))</f>
        <v/>
      </c>
      <c r="H460" s="15">
        <f>D460-F460</f>
        <v/>
      </c>
      <c r="I460" s="16">
        <f>IF(F460=0,0,H460/ABS(F460))</f>
        <v/>
      </c>
      <c r="J460" s="10" t="inlineStr">
        <is>
          <t>TRUE</t>
        </is>
      </c>
    </row>
    <row r="461" hidden="1" outlineLevel="2">
      <c r="A461" s="13" t="inlineStr"/>
      <c r="B461" s="13" t="inlineStr">
        <is>
          <t xml:space="preserve">    DROGUERIA V&amp;N SAS</t>
        </is>
      </c>
      <c r="C461" s="14" t="inlineStr"/>
      <c r="D461" s="15" t="n">
        <v>12928024.59</v>
      </c>
      <c r="E461" s="16">
        <f>IF($D$7125=0,0,D461/ABS($D$7125))</f>
        <v/>
      </c>
      <c r="F461" s="15" t="n">
        <v>12928024.59</v>
      </c>
      <c r="G461" s="16">
        <f>IF($F$7125=0,0,F461/ABS($F$7125))</f>
        <v/>
      </c>
      <c r="H461" s="15">
        <f>D461-F461</f>
        <v/>
      </c>
      <c r="I461" s="16">
        <f>IF(F461=0,0,H461/ABS(F461))</f>
        <v/>
      </c>
      <c r="J461" s="10" t="inlineStr">
        <is>
          <t>TRUE</t>
        </is>
      </c>
    </row>
    <row r="462" hidden="1" outlineLevel="2">
      <c r="A462" s="13" t="inlineStr"/>
      <c r="B462" s="13" t="inlineStr">
        <is>
          <t xml:space="preserve">    Daneth Dayana Urzola Mendoza</t>
        </is>
      </c>
      <c r="C462" s="14" t="inlineStr"/>
      <c r="D462" s="15" t="n">
        <v>50000</v>
      </c>
      <c r="E462" s="16">
        <f>IF($D$7125=0,0,D462/ABS($D$7125))</f>
        <v/>
      </c>
      <c r="F462" s="15" t="n">
        <v>50000</v>
      </c>
      <c r="G462" s="16">
        <f>IF($F$7125=0,0,F462/ABS($F$7125))</f>
        <v/>
      </c>
      <c r="H462" s="15">
        <f>D462-F462</f>
        <v/>
      </c>
      <c r="I462" s="16">
        <f>IF(F462=0,0,H462/ABS(F462))</f>
        <v/>
      </c>
      <c r="J462" s="10" t="inlineStr">
        <is>
          <t>TRUE</t>
        </is>
      </c>
    </row>
    <row r="463" hidden="1" outlineLevel="2">
      <c r="A463" s="13" t="inlineStr"/>
      <c r="B463" s="13" t="inlineStr">
        <is>
          <t xml:space="preserve">    Daniel Gironza</t>
        </is>
      </c>
      <c r="C463" s="14" t="inlineStr"/>
      <c r="D463" s="15" t="n">
        <v>65000</v>
      </c>
      <c r="E463" s="16">
        <f>IF($D$7125=0,0,D463/ABS($D$7125))</f>
        <v/>
      </c>
      <c r="F463" s="15" t="n">
        <v>65000</v>
      </c>
      <c r="G463" s="16">
        <f>IF($F$7125=0,0,F463/ABS($F$7125))</f>
        <v/>
      </c>
      <c r="H463" s="15">
        <f>D463-F463</f>
        <v/>
      </c>
      <c r="I463" s="16">
        <f>IF(F463=0,0,H463/ABS(F463))</f>
        <v/>
      </c>
      <c r="J463" s="10" t="inlineStr">
        <is>
          <t>TRUE</t>
        </is>
      </c>
    </row>
    <row r="464" hidden="1" outlineLevel="2">
      <c r="A464" s="13" t="inlineStr"/>
      <c r="B464" s="13" t="inlineStr">
        <is>
          <t xml:space="preserve">    Daniel Gomez</t>
        </is>
      </c>
      <c r="C464" s="14" t="inlineStr"/>
      <c r="D464" s="15" t="n">
        <v>300000</v>
      </c>
      <c r="E464" s="16">
        <f>IF($D$7125=0,0,D464/ABS($D$7125))</f>
        <v/>
      </c>
      <c r="F464" s="15" t="n">
        <v>300000</v>
      </c>
      <c r="G464" s="16">
        <f>IF($F$7125=0,0,F464/ABS($F$7125))</f>
        <v/>
      </c>
      <c r="H464" s="15">
        <f>D464-F464</f>
        <v/>
      </c>
      <c r="I464" s="16">
        <f>IF(F464=0,0,H464/ABS(F464))</f>
        <v/>
      </c>
      <c r="J464" s="10" t="inlineStr">
        <is>
          <t>TRUE</t>
        </is>
      </c>
    </row>
    <row r="465" hidden="1" outlineLevel="2">
      <c r="A465" s="13" t="inlineStr"/>
      <c r="B465" s="13" t="inlineStr">
        <is>
          <t xml:space="preserve">    Daniela Cardona Marin</t>
        </is>
      </c>
      <c r="C465" s="14" t="inlineStr"/>
      <c r="D465" s="15" t="n">
        <v>8913884.32</v>
      </c>
      <c r="E465" s="16">
        <f>IF($D$7125=0,0,D465/ABS($D$7125))</f>
        <v/>
      </c>
      <c r="F465" s="15" t="n">
        <v>8913884.32</v>
      </c>
      <c r="G465" s="16">
        <f>IF($F$7125=0,0,F465/ABS($F$7125))</f>
        <v/>
      </c>
      <c r="H465" s="15">
        <f>D465-F465</f>
        <v/>
      </c>
      <c r="I465" s="16">
        <f>IF(F465=0,0,H465/ABS(F465))</f>
        <v/>
      </c>
      <c r="J465" s="10" t="inlineStr">
        <is>
          <t>TRUE</t>
        </is>
      </c>
    </row>
    <row r="466" hidden="1" outlineLevel="2">
      <c r="A466" s="13" t="inlineStr"/>
      <c r="B466" s="13" t="inlineStr">
        <is>
          <t xml:space="preserve">    Daniela Cruz</t>
        </is>
      </c>
      <c r="C466" s="14" t="inlineStr"/>
      <c r="D466" s="15" t="n">
        <v>100000</v>
      </c>
      <c r="E466" s="16">
        <f>IF($D$7125=0,0,D466/ABS($D$7125))</f>
        <v/>
      </c>
      <c r="F466" s="15" t="n">
        <v>100000</v>
      </c>
      <c r="G466" s="16">
        <f>IF($F$7125=0,0,F466/ABS($F$7125))</f>
        <v/>
      </c>
      <c r="H466" s="15">
        <f>D466-F466</f>
        <v/>
      </c>
      <c r="I466" s="16">
        <f>IF(F466=0,0,H466/ABS(F466))</f>
        <v/>
      </c>
      <c r="J466" s="10" t="inlineStr">
        <is>
          <t>TRUE</t>
        </is>
      </c>
    </row>
    <row r="467" hidden="1" outlineLevel="2">
      <c r="A467" s="13" t="inlineStr"/>
      <c r="B467" s="13" t="inlineStr">
        <is>
          <t xml:space="preserve">    Daniela Spataro</t>
        </is>
      </c>
      <c r="C467" s="14" t="inlineStr"/>
      <c r="D467" s="15" t="n">
        <v>84000</v>
      </c>
      <c r="E467" s="16">
        <f>IF($D$7125=0,0,D467/ABS($D$7125))</f>
        <v/>
      </c>
      <c r="F467" s="15" t="n">
        <v>84000</v>
      </c>
      <c r="G467" s="16">
        <f>IF($F$7125=0,0,F467/ABS($F$7125))</f>
        <v/>
      </c>
      <c r="H467" s="15">
        <f>D467-F467</f>
        <v/>
      </c>
      <c r="I467" s="16">
        <f>IF(F467=0,0,H467/ABS(F467))</f>
        <v/>
      </c>
      <c r="J467" s="10" t="inlineStr">
        <is>
          <t>TRUE</t>
        </is>
      </c>
    </row>
    <row r="468" hidden="1" outlineLevel="2">
      <c r="A468" s="13" t="inlineStr"/>
      <c r="B468" s="13" t="inlineStr">
        <is>
          <t xml:space="preserve">    Darwin Palencia</t>
        </is>
      </c>
      <c r="C468" s="14" t="inlineStr"/>
      <c r="D468" s="15" t="n">
        <v>89000</v>
      </c>
      <c r="E468" s="16">
        <f>IF($D$7125=0,0,D468/ABS($D$7125))</f>
        <v/>
      </c>
      <c r="F468" s="15" t="n">
        <v>89000</v>
      </c>
      <c r="G468" s="16">
        <f>IF($F$7125=0,0,F468/ABS($F$7125))</f>
        <v/>
      </c>
      <c r="H468" s="15">
        <f>D468-F468</f>
        <v/>
      </c>
      <c r="I468" s="16">
        <f>IF(F468=0,0,H468/ABS(F468))</f>
        <v/>
      </c>
      <c r="J468" s="10" t="inlineStr">
        <is>
          <t>TRUE</t>
        </is>
      </c>
    </row>
    <row r="469" hidden="1" outlineLevel="2">
      <c r="A469" s="13" t="inlineStr"/>
      <c r="B469" s="13" t="inlineStr">
        <is>
          <t xml:space="preserve">    David Marinelly</t>
        </is>
      </c>
      <c r="C469" s="14" t="inlineStr"/>
      <c r="D469" s="15" t="n">
        <v>25000</v>
      </c>
      <c r="E469" s="16">
        <f>IF($D$7125=0,0,D469/ABS($D$7125))</f>
        <v/>
      </c>
      <c r="F469" s="15" t="n">
        <v>25000</v>
      </c>
      <c r="G469" s="16">
        <f>IF($F$7125=0,0,F469/ABS($F$7125))</f>
        <v/>
      </c>
      <c r="H469" s="15">
        <f>D469-F469</f>
        <v/>
      </c>
      <c r="I469" s="16">
        <f>IF(F469=0,0,H469/ABS(F469))</f>
        <v/>
      </c>
      <c r="J469" s="10" t="inlineStr">
        <is>
          <t>TRUE</t>
        </is>
      </c>
    </row>
    <row r="470" hidden="1" outlineLevel="2">
      <c r="A470" s="13" t="inlineStr"/>
      <c r="B470" s="13" t="inlineStr">
        <is>
          <t xml:space="preserve">    David Monsalve</t>
        </is>
      </c>
      <c r="C470" s="14" t="inlineStr"/>
      <c r="D470" s="15" t="n">
        <v>254000</v>
      </c>
      <c r="E470" s="16">
        <f>IF($D$7125=0,0,D470/ABS($D$7125))</f>
        <v/>
      </c>
      <c r="F470" s="15" t="n">
        <v>254000</v>
      </c>
      <c r="G470" s="16">
        <f>IF($F$7125=0,0,F470/ABS($F$7125))</f>
        <v/>
      </c>
      <c r="H470" s="15">
        <f>D470-F470</f>
        <v/>
      </c>
      <c r="I470" s="16">
        <f>IF(F470=0,0,H470/ABS(F470))</f>
        <v/>
      </c>
      <c r="J470" s="10" t="inlineStr">
        <is>
          <t>TRUE</t>
        </is>
      </c>
    </row>
    <row r="471" hidden="1" outlineLevel="2">
      <c r="A471" s="13" t="inlineStr"/>
      <c r="B471" s="13" t="inlineStr">
        <is>
          <t xml:space="preserve">    David Muñoz Montoya</t>
        </is>
      </c>
      <c r="C471" s="14" t="inlineStr"/>
      <c r="D471" s="15" t="n">
        <v>-279252481</v>
      </c>
      <c r="E471" s="16">
        <f>IF($D$7125=0,0,D471/ABS($D$7125))</f>
        <v/>
      </c>
      <c r="F471" s="15" t="n">
        <v>-279252481</v>
      </c>
      <c r="G471" s="16">
        <f>IF($F$7125=0,0,F471/ABS($F$7125))</f>
        <v/>
      </c>
      <c r="H471" s="15">
        <f>D471-F471</f>
        <v/>
      </c>
      <c r="I471" s="16">
        <f>IF(F471=0,0,H471/ABS(F471))</f>
        <v/>
      </c>
      <c r="J471" s="10" t="inlineStr">
        <is>
          <t>TRUE</t>
        </is>
      </c>
    </row>
    <row r="472" hidden="1" outlineLevel="2">
      <c r="A472" s="13" t="inlineStr"/>
      <c r="B472" s="13" t="inlineStr">
        <is>
          <t xml:space="preserve">    David Zuhue Martínez Amaya</t>
        </is>
      </c>
      <c r="C472" s="14" t="inlineStr"/>
      <c r="D472" s="15" t="n">
        <v>2391571.46</v>
      </c>
      <c r="E472" s="16">
        <f>IF($D$7125=0,0,D472/ABS($D$7125))</f>
        <v/>
      </c>
      <c r="F472" s="15" t="n">
        <v>2391571.46</v>
      </c>
      <c r="G472" s="16">
        <f>IF($F$7125=0,0,F472/ABS($F$7125))</f>
        <v/>
      </c>
      <c r="H472" s="15">
        <f>D472-F472</f>
        <v/>
      </c>
      <c r="I472" s="16">
        <f>IF(F472=0,0,H472/ABS(F472))</f>
        <v/>
      </c>
      <c r="J472" s="10" t="inlineStr">
        <is>
          <t>TRUE</t>
        </is>
      </c>
    </row>
    <row r="473" hidden="1" outlineLevel="2">
      <c r="A473" s="13" t="inlineStr"/>
      <c r="B473" s="13" t="inlineStr">
        <is>
          <t xml:space="preserve">    Denise Nader</t>
        </is>
      </c>
      <c r="C473" s="14" t="inlineStr"/>
      <c r="D473" s="15" t="n">
        <v>190000</v>
      </c>
      <c r="E473" s="16">
        <f>IF($D$7125=0,0,D473/ABS($D$7125))</f>
        <v/>
      </c>
      <c r="F473" s="15" t="n">
        <v>190000</v>
      </c>
      <c r="G473" s="16">
        <f>IF($F$7125=0,0,F473/ABS($F$7125))</f>
        <v/>
      </c>
      <c r="H473" s="15">
        <f>D473-F473</f>
        <v/>
      </c>
      <c r="I473" s="16">
        <f>IF(F473=0,0,H473/ABS(F473))</f>
        <v/>
      </c>
      <c r="J473" s="10" t="inlineStr">
        <is>
          <t>TRUE</t>
        </is>
      </c>
    </row>
    <row r="474" hidden="1" outlineLevel="2">
      <c r="A474" s="13" t="inlineStr"/>
      <c r="B474" s="13" t="inlineStr">
        <is>
          <t xml:space="preserve">    Diana De la Roche</t>
        </is>
      </c>
      <c r="C474" s="14" t="inlineStr"/>
      <c r="D474" s="15" t="n">
        <v>230000</v>
      </c>
      <c r="E474" s="16">
        <f>IF($D$7125=0,0,D474/ABS($D$7125))</f>
        <v/>
      </c>
      <c r="F474" s="15" t="n">
        <v>230000</v>
      </c>
      <c r="G474" s="16">
        <f>IF($F$7125=0,0,F474/ABS($F$7125))</f>
        <v/>
      </c>
      <c r="H474" s="15">
        <f>D474-F474</f>
        <v/>
      </c>
      <c r="I474" s="16">
        <f>IF(F474=0,0,H474/ABS(F474))</f>
        <v/>
      </c>
      <c r="J474" s="10" t="inlineStr">
        <is>
          <t>TRUE</t>
        </is>
      </c>
    </row>
    <row r="475" hidden="1" outlineLevel="2">
      <c r="A475" s="13" t="inlineStr"/>
      <c r="B475" s="13" t="inlineStr">
        <is>
          <t xml:space="preserve">    Diana Marcela Gutierrez</t>
        </is>
      </c>
      <c r="C475" s="14" t="inlineStr"/>
      <c r="D475" s="15" t="n">
        <v>452200.01</v>
      </c>
      <c r="E475" s="16">
        <f>IF($D$7125=0,0,D475/ABS($D$7125))</f>
        <v/>
      </c>
      <c r="F475" s="15" t="n">
        <v>452200.01</v>
      </c>
      <c r="G475" s="16">
        <f>IF($F$7125=0,0,F475/ABS($F$7125))</f>
        <v/>
      </c>
      <c r="H475" s="15">
        <f>D475-F475</f>
        <v/>
      </c>
      <c r="I475" s="16">
        <f>IF(F475=0,0,H475/ABS(F475))</f>
        <v/>
      </c>
      <c r="J475" s="10" t="inlineStr">
        <is>
          <t>TRUE</t>
        </is>
      </c>
    </row>
    <row r="476" hidden="1" outlineLevel="2">
      <c r="A476" s="13" t="inlineStr"/>
      <c r="B476" s="13" t="inlineStr">
        <is>
          <t xml:space="preserve">    Diana Melo</t>
        </is>
      </c>
      <c r="C476" s="14" t="inlineStr"/>
      <c r="D476" s="15" t="n">
        <v>30000</v>
      </c>
      <c r="E476" s="16">
        <f>IF($D$7125=0,0,D476/ABS($D$7125))</f>
        <v/>
      </c>
      <c r="F476" s="15" t="n">
        <v>30000</v>
      </c>
      <c r="G476" s="16">
        <f>IF($F$7125=0,0,F476/ABS($F$7125))</f>
        <v/>
      </c>
      <c r="H476" s="15">
        <f>D476-F476</f>
        <v/>
      </c>
      <c r="I476" s="16">
        <f>IF(F476=0,0,H476/ABS(F476))</f>
        <v/>
      </c>
      <c r="J476" s="10" t="inlineStr">
        <is>
          <t>TRUE</t>
        </is>
      </c>
    </row>
    <row r="477" hidden="1" outlineLevel="2">
      <c r="A477" s="13" t="inlineStr"/>
      <c r="B477" s="13" t="inlineStr">
        <is>
          <t xml:space="preserve">    Diana Mera</t>
        </is>
      </c>
      <c r="C477" s="14" t="inlineStr"/>
      <c r="D477" s="15" t="n">
        <v>180000</v>
      </c>
      <c r="E477" s="16">
        <f>IF($D$7125=0,0,D477/ABS($D$7125))</f>
        <v/>
      </c>
      <c r="F477" s="15" t="n">
        <v>180000</v>
      </c>
      <c r="G477" s="16">
        <f>IF($F$7125=0,0,F477/ABS($F$7125))</f>
        <v/>
      </c>
      <c r="H477" s="15">
        <f>D477-F477</f>
        <v/>
      </c>
      <c r="I477" s="16">
        <f>IF(F477=0,0,H477/ABS(F477))</f>
        <v/>
      </c>
      <c r="J477" s="10" t="inlineStr">
        <is>
          <t>TRUE</t>
        </is>
      </c>
    </row>
    <row r="478" hidden="1" outlineLevel="2">
      <c r="A478" s="13" t="inlineStr"/>
      <c r="B478" s="13" t="inlineStr">
        <is>
          <t xml:space="preserve">    Diana Molina</t>
        </is>
      </c>
      <c r="C478" s="14" t="inlineStr"/>
      <c r="D478" s="15" t="n">
        <v>35000</v>
      </c>
      <c r="E478" s="16">
        <f>IF($D$7125=0,0,D478/ABS($D$7125))</f>
        <v/>
      </c>
      <c r="F478" s="15" t="n">
        <v>35000</v>
      </c>
      <c r="G478" s="16">
        <f>IF($F$7125=0,0,F478/ABS($F$7125))</f>
        <v/>
      </c>
      <c r="H478" s="15">
        <f>D478-F478</f>
        <v/>
      </c>
      <c r="I478" s="16">
        <f>IF(F478=0,0,H478/ABS(F478))</f>
        <v/>
      </c>
      <c r="J478" s="10" t="inlineStr">
        <is>
          <t>TRUE</t>
        </is>
      </c>
    </row>
    <row r="479" hidden="1" outlineLevel="2">
      <c r="A479" s="13" t="inlineStr"/>
      <c r="B479" s="13" t="inlineStr">
        <is>
          <t xml:space="preserve">    Diana Montealegre</t>
        </is>
      </c>
      <c r="C479" s="14" t="inlineStr"/>
      <c r="D479" s="15" t="n">
        <v>560000</v>
      </c>
      <c r="E479" s="16">
        <f>IF($D$7125=0,0,D479/ABS($D$7125))</f>
        <v/>
      </c>
      <c r="F479" s="15" t="n">
        <v>560000</v>
      </c>
      <c r="G479" s="16">
        <f>IF($F$7125=0,0,F479/ABS($F$7125))</f>
        <v/>
      </c>
      <c r="H479" s="15">
        <f>D479-F479</f>
        <v/>
      </c>
      <c r="I479" s="16">
        <f>IF(F479=0,0,H479/ABS(F479))</f>
        <v/>
      </c>
      <c r="J479" s="10" t="inlineStr">
        <is>
          <t>TRUE</t>
        </is>
      </c>
    </row>
    <row r="480" hidden="1" outlineLevel="2">
      <c r="A480" s="13" t="inlineStr"/>
      <c r="B480" s="13" t="inlineStr">
        <is>
          <t xml:space="preserve">    Diana Paola Villalba Forero</t>
        </is>
      </c>
      <c r="C480" s="14" t="inlineStr"/>
      <c r="D480" s="15" t="n">
        <v>134000</v>
      </c>
      <c r="E480" s="16">
        <f>IF($D$7125=0,0,D480/ABS($D$7125))</f>
        <v/>
      </c>
      <c r="F480" s="15" t="n">
        <v>134000</v>
      </c>
      <c r="G480" s="16">
        <f>IF($F$7125=0,0,F480/ABS($F$7125))</f>
        <v/>
      </c>
      <c r="H480" s="15">
        <f>D480-F480</f>
        <v/>
      </c>
      <c r="I480" s="16">
        <f>IF(F480=0,0,H480/ABS(F480))</f>
        <v/>
      </c>
      <c r="J480" s="10" t="inlineStr">
        <is>
          <t>TRUE</t>
        </is>
      </c>
    </row>
    <row r="481" hidden="1" outlineLevel="2">
      <c r="A481" s="13" t="inlineStr"/>
      <c r="B481" s="13" t="inlineStr">
        <is>
          <t xml:space="preserve">    Diana Rodriguez</t>
        </is>
      </c>
      <c r="C481" s="14" t="inlineStr"/>
      <c r="D481" s="15" t="n">
        <v>60000</v>
      </c>
      <c r="E481" s="16">
        <f>IF($D$7125=0,0,D481/ABS($D$7125))</f>
        <v/>
      </c>
      <c r="F481" s="15" t="n">
        <v>60000</v>
      </c>
      <c r="G481" s="16">
        <f>IF($F$7125=0,0,F481/ABS($F$7125))</f>
        <v/>
      </c>
      <c r="H481" s="15">
        <f>D481-F481</f>
        <v/>
      </c>
      <c r="I481" s="16">
        <f>IF(F481=0,0,H481/ABS(F481))</f>
        <v/>
      </c>
      <c r="J481" s="10" t="inlineStr">
        <is>
          <t>TRUE</t>
        </is>
      </c>
    </row>
    <row r="482" hidden="1" outlineLevel="2">
      <c r="A482" s="13" t="inlineStr"/>
      <c r="B482" s="13" t="inlineStr">
        <is>
          <t xml:space="preserve">    Didier Mosquera</t>
        </is>
      </c>
      <c r="C482" s="14" t="inlineStr"/>
      <c r="D482" s="15" t="n">
        <v>30000</v>
      </c>
      <c r="E482" s="16">
        <f>IF($D$7125=0,0,D482/ABS($D$7125))</f>
        <v/>
      </c>
      <c r="F482" s="15" t="n">
        <v>30000</v>
      </c>
      <c r="G482" s="16">
        <f>IF($F$7125=0,0,F482/ABS($F$7125))</f>
        <v/>
      </c>
      <c r="H482" s="15">
        <f>D482-F482</f>
        <v/>
      </c>
      <c r="I482" s="16">
        <f>IF(F482=0,0,H482/ABS(F482))</f>
        <v/>
      </c>
      <c r="J482" s="10" t="inlineStr">
        <is>
          <t>TRUE</t>
        </is>
      </c>
    </row>
    <row r="483" hidden="1" outlineLevel="2">
      <c r="A483" s="13" t="inlineStr"/>
      <c r="B483" s="13" t="inlineStr">
        <is>
          <t xml:space="preserve">    Diego Andrés Pinto Santander</t>
        </is>
      </c>
      <c r="C483" s="14" t="inlineStr"/>
      <c r="D483" s="15" t="n">
        <v>394000</v>
      </c>
      <c r="E483" s="16">
        <f>IF($D$7125=0,0,D483/ABS($D$7125))</f>
        <v/>
      </c>
      <c r="F483" s="15" t="n">
        <v>394000</v>
      </c>
      <c r="G483" s="16">
        <f>IF($F$7125=0,0,F483/ABS($F$7125))</f>
        <v/>
      </c>
      <c r="H483" s="15">
        <f>D483-F483</f>
        <v/>
      </c>
      <c r="I483" s="16">
        <f>IF(F483=0,0,H483/ABS(F483))</f>
        <v/>
      </c>
      <c r="J483" s="10" t="inlineStr">
        <is>
          <t>TRUE</t>
        </is>
      </c>
    </row>
    <row r="484" hidden="1" outlineLevel="2">
      <c r="A484" s="13" t="inlineStr"/>
      <c r="B484" s="13" t="inlineStr">
        <is>
          <t xml:space="preserve">    Diomar Rivera</t>
        </is>
      </c>
      <c r="C484" s="14" t="inlineStr"/>
      <c r="D484" s="15" t="n">
        <v>50000</v>
      </c>
      <c r="E484" s="16">
        <f>IF($D$7125=0,0,D484/ABS($D$7125))</f>
        <v/>
      </c>
      <c r="F484" s="15" t="n">
        <v>50000</v>
      </c>
      <c r="G484" s="16">
        <f>IF($F$7125=0,0,F484/ABS($F$7125))</f>
        <v/>
      </c>
      <c r="H484" s="15">
        <f>D484-F484</f>
        <v/>
      </c>
      <c r="I484" s="16">
        <f>IF(F484=0,0,H484/ABS(F484))</f>
        <v/>
      </c>
      <c r="J484" s="10" t="inlineStr">
        <is>
          <t>TRUE</t>
        </is>
      </c>
    </row>
    <row r="485" hidden="1" outlineLevel="2">
      <c r="A485" s="13" t="inlineStr"/>
      <c r="B485" s="13" t="inlineStr">
        <is>
          <t xml:space="preserve">    Dioselina Ortiz</t>
        </is>
      </c>
      <c r="C485" s="14" t="inlineStr"/>
      <c r="D485" s="15" t="n">
        <v>35000</v>
      </c>
      <c r="E485" s="16">
        <f>IF($D$7125=0,0,D485/ABS($D$7125))</f>
        <v/>
      </c>
      <c r="F485" s="15" t="n">
        <v>35000</v>
      </c>
      <c r="G485" s="16">
        <f>IF($F$7125=0,0,F485/ABS($F$7125))</f>
        <v/>
      </c>
      <c r="H485" s="15">
        <f>D485-F485</f>
        <v/>
      </c>
      <c r="I485" s="16">
        <f>IF(F485=0,0,H485/ABS(F485))</f>
        <v/>
      </c>
      <c r="J485" s="10" t="inlineStr">
        <is>
          <t>TRUE</t>
        </is>
      </c>
    </row>
    <row r="486" hidden="1" outlineLevel="2">
      <c r="A486" s="13" t="inlineStr"/>
      <c r="B486" s="13" t="inlineStr">
        <is>
          <t xml:space="preserve">    Donaldo Antonio Gonzalez Barrios</t>
        </is>
      </c>
      <c r="C486" s="14" t="inlineStr"/>
      <c r="D486" s="15" t="n">
        <v>-1592500</v>
      </c>
      <c r="E486" s="16">
        <f>IF($D$7125=0,0,D486/ABS($D$7125))</f>
        <v/>
      </c>
      <c r="F486" s="15" t="n">
        <v>-1592500</v>
      </c>
      <c r="G486" s="16">
        <f>IF($F$7125=0,0,F486/ABS($F$7125))</f>
        <v/>
      </c>
      <c r="H486" s="15">
        <f>D486-F486</f>
        <v/>
      </c>
      <c r="I486" s="16">
        <f>IF(F486=0,0,H486/ABS(F486))</f>
        <v/>
      </c>
      <c r="J486" s="10" t="inlineStr">
        <is>
          <t>TRUE</t>
        </is>
      </c>
    </row>
    <row r="487" hidden="1" outlineLevel="2">
      <c r="A487" s="13" t="inlineStr"/>
      <c r="B487" s="13" t="inlineStr">
        <is>
          <t xml:space="preserve">    Donucol SA</t>
        </is>
      </c>
      <c r="C487" s="14" t="inlineStr"/>
      <c r="D487" s="15" t="n">
        <v>-203799.89</v>
      </c>
      <c r="E487" s="16">
        <f>IF($D$7125=0,0,D487/ABS($D$7125))</f>
        <v/>
      </c>
      <c r="F487" s="15" t="n">
        <v>-203799.89</v>
      </c>
      <c r="G487" s="16">
        <f>IF($F$7125=0,0,F487/ABS($F$7125))</f>
        <v/>
      </c>
      <c r="H487" s="15">
        <f>D487-F487</f>
        <v/>
      </c>
      <c r="I487" s="16">
        <f>IF(F487=0,0,H487/ABS(F487))</f>
        <v/>
      </c>
      <c r="J487" s="10" t="inlineStr">
        <is>
          <t>TRUE</t>
        </is>
      </c>
    </row>
    <row r="488" hidden="1" outlineLevel="2">
      <c r="A488" s="13" t="inlineStr"/>
      <c r="B488" s="13" t="inlineStr">
        <is>
          <t xml:space="preserve">    Droguerías Juliao S.A Mariela Ester Juliao del Río</t>
        </is>
      </c>
      <c r="C488" s="14" t="inlineStr"/>
      <c r="D488" s="15" t="n">
        <v>124758752.68</v>
      </c>
      <c r="E488" s="16">
        <f>IF($D$7125=0,0,D488/ABS($D$7125))</f>
        <v/>
      </c>
      <c r="F488" s="15" t="n">
        <v>124758752.68</v>
      </c>
      <c r="G488" s="16">
        <f>IF($F$7125=0,0,F488/ABS($F$7125))</f>
        <v/>
      </c>
      <c r="H488" s="15">
        <f>D488-F488</f>
        <v/>
      </c>
      <c r="I488" s="16">
        <f>IF(F488=0,0,H488/ABS(F488))</f>
        <v/>
      </c>
      <c r="J488" s="10" t="inlineStr">
        <is>
          <t>TRUE</t>
        </is>
      </c>
    </row>
    <row r="489" hidden="1" outlineLevel="2">
      <c r="A489" s="13" t="inlineStr"/>
      <c r="B489" s="13" t="inlineStr">
        <is>
          <t xml:space="preserve">    EDIFICIO BELLA VISTA PROPIEDAD HORIZONTAL</t>
        </is>
      </c>
      <c r="C489" s="14" t="inlineStr"/>
      <c r="D489" s="15" t="n">
        <v>-44593167</v>
      </c>
      <c r="E489" s="16">
        <f>IF($D$7125=0,0,D489/ABS($D$7125))</f>
        <v/>
      </c>
      <c r="F489" s="15" t="n">
        <v>-44593167</v>
      </c>
      <c r="G489" s="16">
        <f>IF($F$7125=0,0,F489/ABS($F$7125))</f>
        <v/>
      </c>
      <c r="H489" s="15">
        <f>D489-F489</f>
        <v/>
      </c>
      <c r="I489" s="16">
        <f>IF(F489=0,0,H489/ABS(F489))</f>
        <v/>
      </c>
      <c r="J489" s="10" t="inlineStr">
        <is>
          <t>TRUE</t>
        </is>
      </c>
    </row>
    <row r="490" hidden="1" outlineLevel="2">
      <c r="A490" s="13" t="inlineStr"/>
      <c r="B490" s="13" t="inlineStr">
        <is>
          <t xml:space="preserve">    EDUARDO FERNANDEZ MOSQUERA</t>
        </is>
      </c>
      <c r="C490" s="14" t="inlineStr"/>
      <c r="D490" s="15" t="n">
        <v>-1099999.68</v>
      </c>
      <c r="E490" s="16">
        <f>IF($D$7125=0,0,D490/ABS($D$7125))</f>
        <v/>
      </c>
      <c r="F490" s="15" t="n">
        <v>-1099999.68</v>
      </c>
      <c r="G490" s="16">
        <f>IF($F$7125=0,0,F490/ABS($F$7125))</f>
        <v/>
      </c>
      <c r="H490" s="15">
        <f>D490-F490</f>
        <v/>
      </c>
      <c r="I490" s="16">
        <f>IF(F490=0,0,H490/ABS(F490))</f>
        <v/>
      </c>
      <c r="J490" s="10" t="inlineStr">
        <is>
          <t>TRUE</t>
        </is>
      </c>
    </row>
    <row r="491" hidden="1" outlineLevel="2">
      <c r="A491" s="13" t="inlineStr"/>
      <c r="B491" s="13" t="inlineStr">
        <is>
          <t xml:space="preserve">    EL COMERCIO ELECTRICO S.A.S.</t>
        </is>
      </c>
      <c r="C491" s="14" t="inlineStr"/>
      <c r="D491" s="15" t="n">
        <v>-583516.5</v>
      </c>
      <c r="E491" s="16">
        <f>IF($D$7125=0,0,D491/ABS($D$7125))</f>
        <v/>
      </c>
      <c r="F491" s="15" t="n">
        <v>-583516.5</v>
      </c>
      <c r="G491" s="16">
        <f>IF($F$7125=0,0,F491/ABS($F$7125))</f>
        <v/>
      </c>
      <c r="H491" s="15">
        <f>D491-F491</f>
        <v/>
      </c>
      <c r="I491" s="16">
        <f>IF(F491=0,0,H491/ABS(F491))</f>
        <v/>
      </c>
      <c r="J491" s="10" t="inlineStr">
        <is>
          <t>TRUE</t>
        </is>
      </c>
    </row>
    <row r="492" hidden="1" outlineLevel="2">
      <c r="A492" s="13" t="inlineStr"/>
      <c r="B492" s="13" t="inlineStr">
        <is>
          <t xml:space="preserve">    EL GRINGO SAS</t>
        </is>
      </c>
      <c r="C492" s="14" t="inlineStr"/>
      <c r="D492" s="15" t="n">
        <v>-592336.61</v>
      </c>
      <c r="E492" s="16">
        <f>IF($D$7125=0,0,D492/ABS($D$7125))</f>
        <v/>
      </c>
      <c r="F492" s="15" t="n">
        <v>-592336.61</v>
      </c>
      <c r="G492" s="16">
        <f>IF($F$7125=0,0,F492/ABS($F$7125))</f>
        <v/>
      </c>
      <c r="H492" s="15">
        <f>D492-F492</f>
        <v/>
      </c>
      <c r="I492" s="16">
        <f>IF(F492=0,0,H492/ABS(F492))</f>
        <v/>
      </c>
      <c r="J492" s="10" t="inlineStr">
        <is>
          <t>TRUE</t>
        </is>
      </c>
    </row>
    <row r="493" hidden="1" outlineLevel="2">
      <c r="A493" s="13" t="inlineStr"/>
      <c r="B493" s="13" t="inlineStr">
        <is>
          <t xml:space="preserve">    EL MOLINO EDUARDO MOLINARI PALACIN &amp; CIA. S. EN C.</t>
        </is>
      </c>
      <c r="C493" s="14" t="inlineStr"/>
      <c r="D493" s="15" t="n">
        <v>-345300</v>
      </c>
      <c r="E493" s="16">
        <f>IF($D$7125=0,0,D493/ABS($D$7125))</f>
        <v/>
      </c>
      <c r="F493" s="15" t="n">
        <v>-345300</v>
      </c>
      <c r="G493" s="16">
        <f>IF($F$7125=0,0,F493/ABS($F$7125))</f>
        <v/>
      </c>
      <c r="H493" s="15">
        <f>D493-F493</f>
        <v/>
      </c>
      <c r="I493" s="16">
        <f>IF(F493=0,0,H493/ABS(F493))</f>
        <v/>
      </c>
      <c r="J493" s="10" t="inlineStr">
        <is>
          <t>TRUE</t>
        </is>
      </c>
    </row>
    <row r="494" hidden="1" outlineLevel="2">
      <c r="A494" s="13" t="inlineStr"/>
      <c r="B494" s="13" t="inlineStr">
        <is>
          <t xml:space="preserve">    EMPACKING GLOBAL SAS</t>
        </is>
      </c>
      <c r="C494" s="14" t="inlineStr"/>
      <c r="D494" s="15" t="n">
        <v>-38112974</v>
      </c>
      <c r="E494" s="16">
        <f>IF($D$7125=0,0,D494/ABS($D$7125))</f>
        <v/>
      </c>
      <c r="F494" s="15" t="n">
        <v>-38112974</v>
      </c>
      <c r="G494" s="16">
        <f>IF($F$7125=0,0,F494/ABS($F$7125))</f>
        <v/>
      </c>
      <c r="H494" s="15">
        <f>D494-F494</f>
        <v/>
      </c>
      <c r="I494" s="16">
        <f>IF(F494=0,0,H494/ABS(F494))</f>
        <v/>
      </c>
      <c r="J494" s="10" t="inlineStr">
        <is>
          <t>TRUE</t>
        </is>
      </c>
    </row>
    <row r="495" hidden="1" outlineLevel="2">
      <c r="A495" s="13" t="inlineStr"/>
      <c r="B495" s="13" t="inlineStr">
        <is>
          <t xml:space="preserve">    EMPRESA DE TRANSPORTES TRASTEOS LA CUIDADOSA S.A.S</t>
        </is>
      </c>
      <c r="C495" s="14" t="inlineStr"/>
      <c r="D495" s="15" t="n">
        <v>-700000</v>
      </c>
      <c r="E495" s="16">
        <f>IF($D$7125=0,0,D495/ABS($D$7125))</f>
        <v/>
      </c>
      <c r="F495" s="15" t="n">
        <v>-700000</v>
      </c>
      <c r="G495" s="16">
        <f>IF($F$7125=0,0,F495/ABS($F$7125))</f>
        <v/>
      </c>
      <c r="H495" s="15">
        <f>D495-F495</f>
        <v/>
      </c>
      <c r="I495" s="16">
        <f>IF(F495=0,0,H495/ABS(F495))</f>
        <v/>
      </c>
      <c r="J495" s="10" t="inlineStr">
        <is>
          <t>TRUE</t>
        </is>
      </c>
    </row>
    <row r="496" hidden="1" outlineLevel="2">
      <c r="A496" s="13" t="inlineStr"/>
      <c r="B496" s="13" t="inlineStr">
        <is>
          <t xml:space="preserve">    EMPRESAS MUNICIPALES DE CALI E.I.C.E. E.S.P.</t>
        </is>
      </c>
      <c r="C496" s="14" t="inlineStr"/>
      <c r="D496" s="15" t="n">
        <v>-9137019</v>
      </c>
      <c r="E496" s="16">
        <f>IF($D$7125=0,0,D496/ABS($D$7125))</f>
        <v/>
      </c>
      <c r="F496" s="15" t="n">
        <v>-9137019</v>
      </c>
      <c r="G496" s="16">
        <f>IF($F$7125=0,0,F496/ABS($F$7125))</f>
        <v/>
      </c>
      <c r="H496" s="15">
        <f>D496-F496</f>
        <v/>
      </c>
      <c r="I496" s="16">
        <f>IF(F496=0,0,H496/ABS(F496))</f>
        <v/>
      </c>
      <c r="J496" s="10" t="inlineStr">
        <is>
          <t>TRUE</t>
        </is>
      </c>
    </row>
    <row r="497" hidden="1" outlineLevel="2">
      <c r="A497" s="13" t="inlineStr"/>
      <c r="B497" s="13" t="inlineStr">
        <is>
          <t xml:space="preserve">    ENTERPRISE</t>
        </is>
      </c>
      <c r="C497" s="14" t="inlineStr"/>
      <c r="D497" s="15" t="n">
        <v>-309076.22</v>
      </c>
      <c r="E497" s="16">
        <f>IF($D$7125=0,0,D497/ABS($D$7125))</f>
        <v/>
      </c>
      <c r="F497" s="15" t="n">
        <v>-309076.22</v>
      </c>
      <c r="G497" s="16">
        <f>IF($F$7125=0,0,F497/ABS($F$7125))</f>
        <v/>
      </c>
      <c r="H497" s="15">
        <f>D497-F497</f>
        <v/>
      </c>
      <c r="I497" s="16">
        <f>IF(F497=0,0,H497/ABS(F497))</f>
        <v/>
      </c>
      <c r="J497" s="10" t="inlineStr">
        <is>
          <t>TRUE</t>
        </is>
      </c>
    </row>
    <row r="498" hidden="1" outlineLevel="2">
      <c r="A498" s="13" t="inlineStr"/>
      <c r="B498" s="13" t="inlineStr">
        <is>
          <t xml:space="preserve">    EPS Sura</t>
        </is>
      </c>
      <c r="C498" s="14" t="inlineStr"/>
      <c r="D498" s="15" t="n">
        <v>-142331.33</v>
      </c>
      <c r="E498" s="16">
        <f>IF($D$7125=0,0,D498/ABS($D$7125))</f>
        <v/>
      </c>
      <c r="F498" s="15" t="n">
        <v>-142331.33</v>
      </c>
      <c r="G498" s="16">
        <f>IF($F$7125=0,0,F498/ABS($F$7125))</f>
        <v/>
      </c>
      <c r="H498" s="15">
        <f>D498-F498</f>
        <v/>
      </c>
      <c r="I498" s="16">
        <f>IF(F498=0,0,H498/ABS(F498))</f>
        <v/>
      </c>
      <c r="J498" s="10" t="inlineStr">
        <is>
          <t>TRUE</t>
        </is>
      </c>
    </row>
    <row r="499" hidden="1" outlineLevel="2">
      <c r="A499" s="13" t="inlineStr"/>
      <c r="B499" s="13" t="inlineStr">
        <is>
          <t xml:space="preserve">    ESTEBAN ZAPATA VELEZ</t>
        </is>
      </c>
      <c r="C499" s="14" t="inlineStr"/>
      <c r="D499" s="15" t="n">
        <v>139000</v>
      </c>
      <c r="E499" s="16">
        <f>IF($D$7125=0,0,D499/ABS($D$7125))</f>
        <v/>
      </c>
      <c r="F499" s="15" t="n">
        <v>139000</v>
      </c>
      <c r="G499" s="16">
        <f>IF($F$7125=0,0,F499/ABS($F$7125))</f>
        <v/>
      </c>
      <c r="H499" s="15">
        <f>D499-F499</f>
        <v/>
      </c>
      <c r="I499" s="16">
        <f>IF(F499=0,0,H499/ABS(F499))</f>
        <v/>
      </c>
      <c r="J499" s="10" t="inlineStr">
        <is>
          <t>TRUE</t>
        </is>
      </c>
    </row>
    <row r="500" hidden="1" outlineLevel="2">
      <c r="A500" s="13" t="inlineStr"/>
      <c r="B500" s="13" t="inlineStr">
        <is>
          <t xml:space="preserve">    ESTRATEGIAS Y EVENTOS SAS</t>
        </is>
      </c>
      <c r="C500" s="14" t="inlineStr"/>
      <c r="D500" s="15" t="n">
        <v>-6500000</v>
      </c>
      <c r="E500" s="16">
        <f>IF($D$7125=0,0,D500/ABS($D$7125))</f>
        <v/>
      </c>
      <c r="F500" s="15" t="n">
        <v>-6500000</v>
      </c>
      <c r="G500" s="16">
        <f>IF($F$7125=0,0,F500/ABS($F$7125))</f>
        <v/>
      </c>
      <c r="H500" s="15">
        <f>D500-F500</f>
        <v/>
      </c>
      <c r="I500" s="16">
        <f>IF(F500=0,0,H500/ABS(F500))</f>
        <v/>
      </c>
      <c r="J500" s="10" t="inlineStr">
        <is>
          <t>TRUE</t>
        </is>
      </c>
    </row>
    <row r="501" hidden="1" outlineLevel="2">
      <c r="A501" s="13" t="inlineStr"/>
      <c r="B501" s="13" t="inlineStr">
        <is>
          <t xml:space="preserve">    ESTRELLA ANDINA SAS</t>
        </is>
      </c>
      <c r="C501" s="14" t="inlineStr"/>
      <c r="D501" s="15" t="n">
        <v>-300000</v>
      </c>
      <c r="E501" s="16">
        <f>IF($D$7125=0,0,D501/ABS($D$7125))</f>
        <v/>
      </c>
      <c r="F501" s="15" t="n">
        <v>-300000</v>
      </c>
      <c r="G501" s="16">
        <f>IF($F$7125=0,0,F501/ABS($F$7125))</f>
        <v/>
      </c>
      <c r="H501" s="15">
        <f>D501-F501</f>
        <v/>
      </c>
      <c r="I501" s="16">
        <f>IF(F501=0,0,H501/ABS(F501))</f>
        <v/>
      </c>
      <c r="J501" s="10" t="inlineStr">
        <is>
          <t>TRUE</t>
        </is>
      </c>
    </row>
    <row r="502" hidden="1" outlineLevel="2">
      <c r="A502" s="13" t="inlineStr"/>
      <c r="B502" s="13" t="inlineStr">
        <is>
          <t xml:space="preserve">    EVA CECILIA SANGUÑA CRIOLLO</t>
        </is>
      </c>
      <c r="C502" s="14" t="inlineStr"/>
      <c r="D502" s="15" t="n">
        <v>-72000</v>
      </c>
      <c r="E502" s="16">
        <f>IF($D$7125=0,0,D502/ABS($D$7125))</f>
        <v/>
      </c>
      <c r="F502" s="15" t="n">
        <v>-72000</v>
      </c>
      <c r="G502" s="16">
        <f>IF($F$7125=0,0,F502/ABS($F$7125))</f>
        <v/>
      </c>
      <c r="H502" s="15">
        <f>D502-F502</f>
        <v/>
      </c>
      <c r="I502" s="16">
        <f>IF(F502=0,0,H502/ABS(F502))</f>
        <v/>
      </c>
      <c r="J502" s="10" t="inlineStr">
        <is>
          <t>TRUE</t>
        </is>
      </c>
    </row>
    <row r="503" hidden="1" outlineLevel="2">
      <c r="A503" s="13" t="inlineStr"/>
      <c r="B503" s="13" t="inlineStr">
        <is>
          <t xml:space="preserve">    Eduar Pino Valoyes</t>
        </is>
      </c>
      <c r="C503" s="14" t="inlineStr"/>
      <c r="D503" s="15" t="n">
        <v>1418497.6</v>
      </c>
      <c r="E503" s="16">
        <f>IF($D$7125=0,0,D503/ABS($D$7125))</f>
        <v/>
      </c>
      <c r="F503" s="15" t="n">
        <v>1418497.6</v>
      </c>
      <c r="G503" s="16">
        <f>IF($F$7125=0,0,F503/ABS($F$7125))</f>
        <v/>
      </c>
      <c r="H503" s="15">
        <f>D503-F503</f>
        <v/>
      </c>
      <c r="I503" s="16">
        <f>IF(F503=0,0,H503/ABS(F503))</f>
        <v/>
      </c>
      <c r="J503" s="10" t="inlineStr">
        <is>
          <t>TRUE</t>
        </is>
      </c>
    </row>
    <row r="504" hidden="1" outlineLevel="2">
      <c r="A504" s="13" t="inlineStr"/>
      <c r="B504" s="13" t="inlineStr">
        <is>
          <t xml:space="preserve">    Edward Abadia</t>
        </is>
      </c>
      <c r="C504" s="14" t="inlineStr"/>
      <c r="D504" s="15" t="n">
        <v>55000</v>
      </c>
      <c r="E504" s="16">
        <f>IF($D$7125=0,0,D504/ABS($D$7125))</f>
        <v/>
      </c>
      <c r="F504" s="15" t="n">
        <v>55000</v>
      </c>
      <c r="G504" s="16">
        <f>IF($F$7125=0,0,F504/ABS($F$7125))</f>
        <v/>
      </c>
      <c r="H504" s="15">
        <f>D504-F504</f>
        <v/>
      </c>
      <c r="I504" s="16">
        <f>IF(F504=0,0,H504/ABS(F504))</f>
        <v/>
      </c>
      <c r="J504" s="10" t="inlineStr">
        <is>
          <t>TRUE</t>
        </is>
      </c>
    </row>
    <row r="505" hidden="1" outlineLevel="2">
      <c r="A505" s="13" t="inlineStr"/>
      <c r="B505" s="13" t="inlineStr">
        <is>
          <t xml:space="preserve">    Elba Luz Cala</t>
        </is>
      </c>
      <c r="C505" s="14" t="inlineStr"/>
      <c r="D505" s="15" t="n">
        <v>100000</v>
      </c>
      <c r="E505" s="16">
        <f>IF($D$7125=0,0,D505/ABS($D$7125))</f>
        <v/>
      </c>
      <c r="F505" s="15" t="n">
        <v>100000</v>
      </c>
      <c r="G505" s="16">
        <f>IF($F$7125=0,0,F505/ABS($F$7125))</f>
        <v/>
      </c>
      <c r="H505" s="15">
        <f>D505-F505</f>
        <v/>
      </c>
      <c r="I505" s="16">
        <f>IF(F505=0,0,H505/ABS(F505))</f>
        <v/>
      </c>
      <c r="J505" s="10" t="inlineStr">
        <is>
          <t>TRUE</t>
        </is>
      </c>
    </row>
    <row r="506" hidden="1" outlineLevel="2">
      <c r="A506" s="13" t="inlineStr"/>
      <c r="B506" s="13" t="inlineStr">
        <is>
          <t xml:space="preserve">    Elian Enrique Meza Mercado</t>
        </is>
      </c>
      <c r="C506" s="14" t="inlineStr"/>
      <c r="D506" s="15" t="n">
        <v>18105407.68</v>
      </c>
      <c r="E506" s="16">
        <f>IF($D$7125=0,0,D506/ABS($D$7125))</f>
        <v/>
      </c>
      <c r="F506" s="15" t="n">
        <v>18105407.68</v>
      </c>
      <c r="G506" s="16">
        <f>IF($F$7125=0,0,F506/ABS($F$7125))</f>
        <v/>
      </c>
      <c r="H506" s="15">
        <f>D506-F506</f>
        <v/>
      </c>
      <c r="I506" s="16">
        <f>IF(F506=0,0,H506/ABS(F506))</f>
        <v/>
      </c>
      <c r="J506" s="10" t="inlineStr">
        <is>
          <t>TRUE</t>
        </is>
      </c>
    </row>
    <row r="507" hidden="1" outlineLevel="2">
      <c r="A507" s="13" t="inlineStr"/>
      <c r="B507" s="13" t="inlineStr">
        <is>
          <t xml:space="preserve">    Elida Diaz</t>
        </is>
      </c>
      <c r="C507" s="14" t="inlineStr"/>
      <c r="D507" s="15" t="n">
        <v>241000</v>
      </c>
      <c r="E507" s="16">
        <f>IF($D$7125=0,0,D507/ABS($D$7125))</f>
        <v/>
      </c>
      <c r="F507" s="15" t="n">
        <v>241000</v>
      </c>
      <c r="G507" s="16">
        <f>IF($F$7125=0,0,F507/ABS($F$7125))</f>
        <v/>
      </c>
      <c r="H507" s="15">
        <f>D507-F507</f>
        <v/>
      </c>
      <c r="I507" s="16">
        <f>IF(F507=0,0,H507/ABS(F507))</f>
        <v/>
      </c>
      <c r="J507" s="10" t="inlineStr">
        <is>
          <t>TRUE</t>
        </is>
      </c>
    </row>
    <row r="508" hidden="1" outlineLevel="2">
      <c r="A508" s="13" t="inlineStr"/>
      <c r="B508" s="13" t="inlineStr">
        <is>
          <t xml:space="preserve">    Elisa Pelaez</t>
        </is>
      </c>
      <c r="C508" s="14" t="inlineStr"/>
      <c r="D508" s="15" t="n">
        <v>50000</v>
      </c>
      <c r="E508" s="16">
        <f>IF($D$7125=0,0,D508/ABS($D$7125))</f>
        <v/>
      </c>
      <c r="F508" s="15" t="n">
        <v>50000</v>
      </c>
      <c r="G508" s="16">
        <f>IF($F$7125=0,0,F508/ABS($F$7125))</f>
        <v/>
      </c>
      <c r="H508" s="15">
        <f>D508-F508</f>
        <v/>
      </c>
      <c r="I508" s="16">
        <f>IF(F508=0,0,H508/ABS(F508))</f>
        <v/>
      </c>
      <c r="J508" s="10" t="inlineStr">
        <is>
          <t>TRUE</t>
        </is>
      </c>
    </row>
    <row r="509" hidden="1" outlineLevel="2">
      <c r="A509" s="13" t="inlineStr"/>
      <c r="B509" s="13" t="inlineStr">
        <is>
          <t xml:space="preserve">    Elkin Davila</t>
        </is>
      </c>
      <c r="C509" s="14" t="inlineStr"/>
      <c r="D509" s="15" t="n">
        <v>2983798.85</v>
      </c>
      <c r="E509" s="16">
        <f>IF($D$7125=0,0,D509/ABS($D$7125))</f>
        <v/>
      </c>
      <c r="F509" s="15" t="n">
        <v>2983798.85</v>
      </c>
      <c r="G509" s="16">
        <f>IF($F$7125=0,0,F509/ABS($F$7125))</f>
        <v/>
      </c>
      <c r="H509" s="15">
        <f>D509-F509</f>
        <v/>
      </c>
      <c r="I509" s="16">
        <f>IF(F509=0,0,H509/ABS(F509))</f>
        <v/>
      </c>
      <c r="J509" s="10" t="inlineStr">
        <is>
          <t>TRUE</t>
        </is>
      </c>
    </row>
    <row r="510" hidden="1" outlineLevel="2">
      <c r="A510" s="13" t="inlineStr"/>
      <c r="B510" s="13" t="inlineStr">
        <is>
          <t xml:space="preserve">    Elsa Hernandez</t>
        </is>
      </c>
      <c r="C510" s="14" t="inlineStr"/>
      <c r="D510" s="15" t="n">
        <v>455000</v>
      </c>
      <c r="E510" s="16">
        <f>IF($D$7125=0,0,D510/ABS($D$7125))</f>
        <v/>
      </c>
      <c r="F510" s="15" t="n">
        <v>455000</v>
      </c>
      <c r="G510" s="16">
        <f>IF($F$7125=0,0,F510/ABS($F$7125))</f>
        <v/>
      </c>
      <c r="H510" s="15">
        <f>D510-F510</f>
        <v/>
      </c>
      <c r="I510" s="16">
        <f>IF(F510=0,0,H510/ABS(F510))</f>
        <v/>
      </c>
      <c r="J510" s="10" t="inlineStr">
        <is>
          <t>TRUE</t>
        </is>
      </c>
    </row>
    <row r="511" hidden="1" outlineLevel="2">
      <c r="A511" s="13" t="inlineStr"/>
      <c r="B511" s="13" t="inlineStr">
        <is>
          <t xml:space="preserve">    Elsy Bernal</t>
        </is>
      </c>
      <c r="C511" s="14" t="inlineStr"/>
      <c r="D511" s="15" t="n">
        <v>35000</v>
      </c>
      <c r="E511" s="16">
        <f>IF($D$7125=0,0,D511/ABS($D$7125))</f>
        <v/>
      </c>
      <c r="F511" s="15" t="n">
        <v>35000</v>
      </c>
      <c r="G511" s="16">
        <f>IF($F$7125=0,0,F511/ABS($F$7125))</f>
        <v/>
      </c>
      <c r="H511" s="15">
        <f>D511-F511</f>
        <v/>
      </c>
      <c r="I511" s="16">
        <f>IF(F511=0,0,H511/ABS(F511))</f>
        <v/>
      </c>
      <c r="J511" s="10" t="inlineStr">
        <is>
          <t>TRUE</t>
        </is>
      </c>
    </row>
    <row r="512" hidden="1" outlineLevel="2">
      <c r="A512" s="13" t="inlineStr"/>
      <c r="B512" s="13" t="inlineStr">
        <is>
          <t xml:space="preserve">    Emma Paz</t>
        </is>
      </c>
      <c r="C512" s="14" t="inlineStr"/>
      <c r="D512" s="15" t="n">
        <v>139999</v>
      </c>
      <c r="E512" s="16">
        <f>IF($D$7125=0,0,D512/ABS($D$7125))</f>
        <v/>
      </c>
      <c r="F512" s="15" t="n">
        <v>139999</v>
      </c>
      <c r="G512" s="16">
        <f>IF($F$7125=0,0,F512/ABS($F$7125))</f>
        <v/>
      </c>
      <c r="H512" s="15">
        <f>D512-F512</f>
        <v/>
      </c>
      <c r="I512" s="16">
        <f>IF(F512=0,0,H512/ABS(F512))</f>
        <v/>
      </c>
      <c r="J512" s="10" t="inlineStr">
        <is>
          <t>TRUE</t>
        </is>
      </c>
    </row>
    <row r="513" hidden="1" outlineLevel="2">
      <c r="A513" s="13" t="inlineStr"/>
      <c r="B513" s="13" t="inlineStr">
        <is>
          <t xml:space="preserve">    Esmeralda Rojas Ríos</t>
        </is>
      </c>
      <c r="C513" s="14" t="inlineStr"/>
      <c r="D513" s="15" t="n">
        <v>1394555.59</v>
      </c>
      <c r="E513" s="16">
        <f>IF($D$7125=0,0,D513/ABS($D$7125))</f>
        <v/>
      </c>
      <c r="F513" s="15" t="n">
        <v>1394555.59</v>
      </c>
      <c r="G513" s="16">
        <f>IF($F$7125=0,0,F513/ABS($F$7125))</f>
        <v/>
      </c>
      <c r="H513" s="15">
        <f>D513-F513</f>
        <v/>
      </c>
      <c r="I513" s="16">
        <f>IF(F513=0,0,H513/ABS(F513))</f>
        <v/>
      </c>
      <c r="J513" s="10" t="inlineStr">
        <is>
          <t>TRUE</t>
        </is>
      </c>
    </row>
    <row r="514" hidden="1" outlineLevel="2">
      <c r="A514" s="13" t="inlineStr"/>
      <c r="B514" s="13" t="inlineStr">
        <is>
          <t xml:space="preserve">    Esperanza Castaño</t>
        </is>
      </c>
      <c r="C514" s="14" t="inlineStr"/>
      <c r="D514" s="15" t="n">
        <v>150000</v>
      </c>
      <c r="E514" s="16">
        <f>IF($D$7125=0,0,D514/ABS($D$7125))</f>
        <v/>
      </c>
      <c r="F514" s="15" t="n">
        <v>150000</v>
      </c>
      <c r="G514" s="16">
        <f>IF($F$7125=0,0,F514/ABS($F$7125))</f>
        <v/>
      </c>
      <c r="H514" s="15">
        <f>D514-F514</f>
        <v/>
      </c>
      <c r="I514" s="16">
        <f>IF(F514=0,0,H514/ABS(F514))</f>
        <v/>
      </c>
      <c r="J514" s="10" t="inlineStr">
        <is>
          <t>TRUE</t>
        </is>
      </c>
    </row>
    <row r="515" hidden="1" outlineLevel="2">
      <c r="A515" s="13" t="inlineStr"/>
      <c r="B515" s="13" t="inlineStr">
        <is>
          <t xml:space="preserve">    Esperanza Díaz</t>
        </is>
      </c>
      <c r="C515" s="14" t="inlineStr"/>
      <c r="D515" s="15" t="n">
        <v>70000</v>
      </c>
      <c r="E515" s="16">
        <f>IF($D$7125=0,0,D515/ABS($D$7125))</f>
        <v/>
      </c>
      <c r="F515" s="15" t="n">
        <v>70000</v>
      </c>
      <c r="G515" s="16">
        <f>IF($F$7125=0,0,F515/ABS($F$7125))</f>
        <v/>
      </c>
      <c r="H515" s="15">
        <f>D515-F515</f>
        <v/>
      </c>
      <c r="I515" s="16">
        <f>IF(F515=0,0,H515/ABS(F515))</f>
        <v/>
      </c>
      <c r="J515" s="10" t="inlineStr">
        <is>
          <t>TRUE</t>
        </is>
      </c>
    </row>
    <row r="516" hidden="1" outlineLevel="2">
      <c r="A516" s="13" t="inlineStr"/>
      <c r="B516" s="13" t="inlineStr">
        <is>
          <t xml:space="preserve">    Estefania Villalba</t>
        </is>
      </c>
      <c r="C516" s="14" t="inlineStr"/>
      <c r="D516" s="15" t="n">
        <v>100000</v>
      </c>
      <c r="E516" s="16">
        <f>IF($D$7125=0,0,D516/ABS($D$7125))</f>
        <v/>
      </c>
      <c r="F516" s="15" t="n">
        <v>100000</v>
      </c>
      <c r="G516" s="16">
        <f>IF($F$7125=0,0,F516/ABS($F$7125))</f>
        <v/>
      </c>
      <c r="H516" s="15">
        <f>D516-F516</f>
        <v/>
      </c>
      <c r="I516" s="16">
        <f>IF(F516=0,0,H516/ABS(F516))</f>
        <v/>
      </c>
      <c r="J516" s="10" t="inlineStr">
        <is>
          <t>TRUE</t>
        </is>
      </c>
    </row>
    <row r="517" hidden="1" outlineLevel="2">
      <c r="A517" s="13" t="inlineStr"/>
      <c r="B517" s="13" t="inlineStr">
        <is>
          <t xml:space="preserve">    Eunice Jaramillo</t>
        </is>
      </c>
      <c r="C517" s="14" t="inlineStr"/>
      <c r="D517" s="15" t="n">
        <v>35000</v>
      </c>
      <c r="E517" s="16">
        <f>IF($D$7125=0,0,D517/ABS($D$7125))</f>
        <v/>
      </c>
      <c r="F517" s="15" t="n">
        <v>35000</v>
      </c>
      <c r="G517" s="16">
        <f>IF($F$7125=0,0,F517/ABS($F$7125))</f>
        <v/>
      </c>
      <c r="H517" s="15">
        <f>D517-F517</f>
        <v/>
      </c>
      <c r="I517" s="16">
        <f>IF(F517=0,0,H517/ABS(F517))</f>
        <v/>
      </c>
      <c r="J517" s="10" t="inlineStr">
        <is>
          <t>TRUE</t>
        </is>
      </c>
    </row>
    <row r="518" hidden="1" outlineLevel="2">
      <c r="A518" s="13" t="inlineStr"/>
      <c r="B518" s="13" t="inlineStr">
        <is>
          <t xml:space="preserve">    FABRICA DE ALIMENTOS PROCESADOS VENTOLINI S.A. EN REORGANIZACION</t>
        </is>
      </c>
      <c r="C518" s="14" t="inlineStr"/>
      <c r="D518" s="15" t="n">
        <v>-204900</v>
      </c>
      <c r="E518" s="16">
        <f>IF($D$7125=0,0,D518/ABS($D$7125))</f>
        <v/>
      </c>
      <c r="F518" s="15" t="n">
        <v>-204900</v>
      </c>
      <c r="G518" s="16">
        <f>IF($F$7125=0,0,F518/ABS($F$7125))</f>
        <v/>
      </c>
      <c r="H518" s="15">
        <f>D518-F518</f>
        <v/>
      </c>
      <c r="I518" s="16">
        <f>IF(F518=0,0,H518/ABS(F518))</f>
        <v/>
      </c>
      <c r="J518" s="10" t="inlineStr">
        <is>
          <t>TRUE</t>
        </is>
      </c>
    </row>
    <row r="519" hidden="1" outlineLevel="2">
      <c r="A519" s="13" t="inlineStr"/>
      <c r="B519" s="13" t="inlineStr">
        <is>
          <t xml:space="preserve">    FACEBOOK IRELAND LIMITED</t>
        </is>
      </c>
      <c r="C519" s="14" t="inlineStr"/>
      <c r="D519" s="15" t="n">
        <v>-24143039.94</v>
      </c>
      <c r="E519" s="16">
        <f>IF($D$7125=0,0,D519/ABS($D$7125))</f>
        <v/>
      </c>
      <c r="F519" s="15" t="n">
        <v>-24143039.94</v>
      </c>
      <c r="G519" s="16">
        <f>IF($F$7125=0,0,F519/ABS($F$7125))</f>
        <v/>
      </c>
      <c r="H519" s="15">
        <f>D519-F519</f>
        <v/>
      </c>
      <c r="I519" s="16">
        <f>IF(F519=0,0,H519/ABS(F519))</f>
        <v/>
      </c>
      <c r="J519" s="10" t="inlineStr">
        <is>
          <t>TRUE</t>
        </is>
      </c>
    </row>
    <row r="520" hidden="1" outlineLevel="2">
      <c r="A520" s="13" t="inlineStr"/>
      <c r="B520" s="13" t="inlineStr">
        <is>
          <t xml:space="preserve">    FARMATODO COLOMBIA S.A</t>
        </is>
      </c>
      <c r="C520" s="14" t="inlineStr"/>
      <c r="D520" s="15" t="n">
        <v>640802544.33</v>
      </c>
      <c r="E520" s="16">
        <f>IF($D$7125=0,0,D520/ABS($D$7125))</f>
        <v/>
      </c>
      <c r="F520" s="15" t="n">
        <v>640802544.33</v>
      </c>
      <c r="G520" s="16">
        <f>IF($F$7125=0,0,F520/ABS($F$7125))</f>
        <v/>
      </c>
      <c r="H520" s="15">
        <f>D520-F520</f>
        <v/>
      </c>
      <c r="I520" s="16">
        <f>IF(F520=0,0,H520/ABS(F520))</f>
        <v/>
      </c>
      <c r="J520" s="10" t="inlineStr">
        <is>
          <t>TRUE</t>
        </is>
      </c>
    </row>
    <row r="521" hidden="1" outlineLevel="2">
      <c r="A521" s="13" t="inlineStr"/>
      <c r="B521" s="13" t="inlineStr">
        <is>
          <t xml:space="preserve">    FARMAVIT EMPRESA ASOCIATIVA DE TRABAJO</t>
        </is>
      </c>
      <c r="C521" s="14" t="inlineStr"/>
      <c r="D521" s="15" t="n">
        <v>-574701996.66</v>
      </c>
      <c r="E521" s="16">
        <f>IF($D$7125=0,0,D521/ABS($D$7125))</f>
        <v/>
      </c>
      <c r="F521" s="15" t="n">
        <v>-574701996.66</v>
      </c>
      <c r="G521" s="16">
        <f>IF($F$7125=0,0,F521/ABS($F$7125))</f>
        <v/>
      </c>
      <c r="H521" s="15">
        <f>D521-F521</f>
        <v/>
      </c>
      <c r="I521" s="16">
        <f>IF(F521=0,0,H521/ABS(F521))</f>
        <v/>
      </c>
      <c r="J521" s="10" t="inlineStr">
        <is>
          <t>TRUE</t>
        </is>
      </c>
    </row>
    <row r="522" hidden="1" outlineLevel="2">
      <c r="A522" s="13" t="inlineStr"/>
      <c r="B522" s="13" t="inlineStr">
        <is>
          <t xml:space="preserve">    FAST COLOMBIA S.A.S.</t>
        </is>
      </c>
      <c r="C522" s="14" t="inlineStr"/>
      <c r="D522" s="15" t="n">
        <v>-276420</v>
      </c>
      <c r="E522" s="16">
        <f>IF($D$7125=0,0,D522/ABS($D$7125))</f>
        <v/>
      </c>
      <c r="F522" s="15" t="n">
        <v>-276420</v>
      </c>
      <c r="G522" s="16">
        <f>IF($F$7125=0,0,F522/ABS($F$7125))</f>
        <v/>
      </c>
      <c r="H522" s="15">
        <f>D522-F522</f>
        <v/>
      </c>
      <c r="I522" s="16">
        <f>IF(F522=0,0,H522/ABS(F522))</f>
        <v/>
      </c>
      <c r="J522" s="10" t="inlineStr">
        <is>
          <t>TRUE</t>
        </is>
      </c>
    </row>
    <row r="523" hidden="1" outlineLevel="2">
      <c r="A523" s="13" t="inlineStr"/>
      <c r="B523" s="13" t="inlineStr">
        <is>
          <t xml:space="preserve">    FD SAN JORGE SAS</t>
        </is>
      </c>
      <c r="C523" s="14" t="inlineStr"/>
      <c r="D523" s="15" t="n">
        <v>1226003705.95</v>
      </c>
      <c r="E523" s="16">
        <f>IF($D$7125=0,0,D523/ABS($D$7125))</f>
        <v/>
      </c>
      <c r="F523" s="15" t="n">
        <v>1226003705.95</v>
      </c>
      <c r="G523" s="16">
        <f>IF($F$7125=0,0,F523/ABS($F$7125))</f>
        <v/>
      </c>
      <c r="H523" s="15">
        <f>D523-F523</f>
        <v/>
      </c>
      <c r="I523" s="16">
        <f>IF(F523=0,0,H523/ABS(F523))</f>
        <v/>
      </c>
      <c r="J523" s="10" t="inlineStr">
        <is>
          <t>TRUE</t>
        </is>
      </c>
    </row>
    <row r="524" hidden="1" outlineLevel="2">
      <c r="A524" s="13" t="inlineStr"/>
      <c r="B524" s="13" t="inlineStr">
        <is>
          <t xml:space="preserve">    FEDERACIÓN NACIONAL DE COMERCIANTES EMPRESARIOS - FENALCO SECCIONAL VALLE DEL CAUCA.</t>
        </is>
      </c>
      <c r="C524" s="14" t="inlineStr"/>
      <c r="D524" s="15" t="n">
        <v>-595000</v>
      </c>
      <c r="E524" s="16">
        <f>IF($D$7125=0,0,D524/ABS($D$7125))</f>
        <v/>
      </c>
      <c r="F524" s="15" t="n">
        <v>-595000</v>
      </c>
      <c r="G524" s="16">
        <f>IF($F$7125=0,0,F524/ABS($F$7125))</f>
        <v/>
      </c>
      <c r="H524" s="15">
        <f>D524-F524</f>
        <v/>
      </c>
      <c r="I524" s="16">
        <f>IF(F524=0,0,H524/ABS(F524))</f>
        <v/>
      </c>
      <c r="J524" s="10" t="inlineStr">
        <is>
          <t>TRUE</t>
        </is>
      </c>
    </row>
    <row r="525" hidden="1" outlineLevel="2">
      <c r="A525" s="13" t="inlineStr"/>
      <c r="B525" s="13" t="inlineStr">
        <is>
          <t xml:space="preserve">    FERRETERIA BERVAR S.A.S.</t>
        </is>
      </c>
      <c r="C525" s="14" t="inlineStr"/>
      <c r="D525" s="15" t="n">
        <v>-359000</v>
      </c>
      <c r="E525" s="16">
        <f>IF($D$7125=0,0,D525/ABS($D$7125))</f>
        <v/>
      </c>
      <c r="F525" s="15" t="n">
        <v>-359000</v>
      </c>
      <c r="G525" s="16">
        <f>IF($F$7125=0,0,F525/ABS($F$7125))</f>
        <v/>
      </c>
      <c r="H525" s="15">
        <f>D525-F525</f>
        <v/>
      </c>
      <c r="I525" s="16">
        <f>IF(F525=0,0,H525/ABS(F525))</f>
        <v/>
      </c>
      <c r="J525" s="10" t="inlineStr">
        <is>
          <t>TRUE</t>
        </is>
      </c>
    </row>
    <row r="526" hidden="1" outlineLevel="2">
      <c r="A526" s="13" t="inlineStr"/>
      <c r="B526" s="13" t="inlineStr">
        <is>
          <t xml:space="preserve">    FINAL TOUCH DIGITAL S.A.S</t>
        </is>
      </c>
      <c r="C526" s="14" t="inlineStr"/>
      <c r="D526" s="15" t="n">
        <v>-1519242</v>
      </c>
      <c r="E526" s="16">
        <f>IF($D$7125=0,0,D526/ABS($D$7125))</f>
        <v/>
      </c>
      <c r="F526" s="15" t="n">
        <v>-1519242</v>
      </c>
      <c r="G526" s="16">
        <f>IF($F$7125=0,0,F526/ABS($F$7125))</f>
        <v/>
      </c>
      <c r="H526" s="15">
        <f>D526-F526</f>
        <v/>
      </c>
      <c r="I526" s="16">
        <f>IF(F526=0,0,H526/ABS(F526))</f>
        <v/>
      </c>
      <c r="J526" s="10" t="inlineStr">
        <is>
          <t>TRUE</t>
        </is>
      </c>
    </row>
    <row r="527" hidden="1" outlineLevel="2">
      <c r="A527" s="13" t="inlineStr"/>
      <c r="B527" s="13" t="inlineStr">
        <is>
          <t xml:space="preserve">    FITOBIOCELL SAS</t>
        </is>
      </c>
      <c r="C527" s="14" t="inlineStr"/>
      <c r="D527" s="15" t="n">
        <v>-124326269</v>
      </c>
      <c r="E527" s="16">
        <f>IF($D$7125=0,0,D527/ABS($D$7125))</f>
        <v/>
      </c>
      <c r="F527" s="15" t="n">
        <v>-124326269</v>
      </c>
      <c r="G527" s="16">
        <f>IF($F$7125=0,0,F527/ABS($F$7125))</f>
        <v/>
      </c>
      <c r="H527" s="15">
        <f>D527-F527</f>
        <v/>
      </c>
      <c r="I527" s="16">
        <f>IF(F527=0,0,H527/ABS(F527))</f>
        <v/>
      </c>
      <c r="J527" s="10" t="inlineStr">
        <is>
          <t>TRUE</t>
        </is>
      </c>
    </row>
    <row r="528" hidden="1" outlineLevel="2">
      <c r="A528" s="13" t="inlineStr"/>
      <c r="B528" s="13" t="inlineStr">
        <is>
          <t xml:space="preserve">    FUNDACIÓN ESCUELA HOLÍSTICA ÁRBOL DE VIDA</t>
        </is>
      </c>
      <c r="C528" s="14" t="inlineStr"/>
      <c r="D528" s="15" t="n">
        <v>5652805.68</v>
      </c>
      <c r="E528" s="16">
        <f>IF($D$7125=0,0,D528/ABS($D$7125))</f>
        <v/>
      </c>
      <c r="F528" s="15" t="n">
        <v>5652805.68</v>
      </c>
      <c r="G528" s="16">
        <f>IF($F$7125=0,0,F528/ABS($F$7125))</f>
        <v/>
      </c>
      <c r="H528" s="15">
        <f>D528-F528</f>
        <v/>
      </c>
      <c r="I528" s="16">
        <f>IF(F528=0,0,H528/ABS(F528))</f>
        <v/>
      </c>
      <c r="J528" s="10" t="inlineStr">
        <is>
          <t>TRUE</t>
        </is>
      </c>
    </row>
    <row r="529" hidden="1" outlineLevel="2">
      <c r="A529" s="13" t="inlineStr"/>
      <c r="B529" s="13" t="inlineStr">
        <is>
          <t xml:space="preserve">    Fabiola Bernal</t>
        </is>
      </c>
      <c r="C529" s="14" t="inlineStr"/>
      <c r="D529" s="15" t="n">
        <v>108000</v>
      </c>
      <c r="E529" s="16">
        <f>IF($D$7125=0,0,D529/ABS($D$7125))</f>
        <v/>
      </c>
      <c r="F529" s="15" t="n">
        <v>108000</v>
      </c>
      <c r="G529" s="16">
        <f>IF($F$7125=0,0,F529/ABS($F$7125))</f>
        <v/>
      </c>
      <c r="H529" s="15">
        <f>D529-F529</f>
        <v/>
      </c>
      <c r="I529" s="16">
        <f>IF(F529=0,0,H529/ABS(F529))</f>
        <v/>
      </c>
      <c r="J529" s="10" t="inlineStr">
        <is>
          <t>TRUE</t>
        </is>
      </c>
    </row>
    <row r="530" hidden="1" outlineLevel="2">
      <c r="A530" s="13" t="inlineStr"/>
      <c r="B530" s="13" t="inlineStr">
        <is>
          <t xml:space="preserve">    Fanny Andrea Cardoso</t>
        </is>
      </c>
      <c r="C530" s="14" t="inlineStr"/>
      <c r="D530" s="15" t="n">
        <v>372000</v>
      </c>
      <c r="E530" s="16">
        <f>IF($D$7125=0,0,D530/ABS($D$7125))</f>
        <v/>
      </c>
      <c r="F530" s="15" t="n">
        <v>372000</v>
      </c>
      <c r="G530" s="16">
        <f>IF($F$7125=0,0,F530/ABS($F$7125))</f>
        <v/>
      </c>
      <c r="H530" s="15">
        <f>D530-F530</f>
        <v/>
      </c>
      <c r="I530" s="16">
        <f>IF(F530=0,0,H530/ABS(F530))</f>
        <v/>
      </c>
      <c r="J530" s="10" t="inlineStr">
        <is>
          <t>TRUE</t>
        </is>
      </c>
    </row>
    <row r="531" hidden="1" outlineLevel="2">
      <c r="A531" s="13" t="inlineStr"/>
      <c r="B531" s="13" t="inlineStr">
        <is>
          <t xml:space="preserve">    Fany Sanabria</t>
        </is>
      </c>
      <c r="C531" s="14" t="inlineStr"/>
      <c r="D531" s="15" t="n">
        <v>59000</v>
      </c>
      <c r="E531" s="16">
        <f>IF($D$7125=0,0,D531/ABS($D$7125))</f>
        <v/>
      </c>
      <c r="F531" s="15" t="n">
        <v>59000</v>
      </c>
      <c r="G531" s="16">
        <f>IF($F$7125=0,0,F531/ABS($F$7125))</f>
        <v/>
      </c>
      <c r="H531" s="15">
        <f>D531-F531</f>
        <v/>
      </c>
      <c r="I531" s="16">
        <f>IF(F531=0,0,H531/ABS(F531))</f>
        <v/>
      </c>
      <c r="J531" s="10" t="inlineStr">
        <is>
          <t>TRUE</t>
        </is>
      </c>
    </row>
    <row r="532" hidden="1" outlineLevel="2">
      <c r="A532" s="13" t="inlineStr"/>
      <c r="B532" s="13" t="inlineStr">
        <is>
          <t xml:space="preserve">    Ferias y Eventos</t>
        </is>
      </c>
      <c r="C532" s="14" t="inlineStr"/>
      <c r="D532" s="15" t="n">
        <v>7621000</v>
      </c>
      <c r="E532" s="16">
        <f>IF($D$7125=0,0,D532/ABS($D$7125))</f>
        <v/>
      </c>
      <c r="F532" s="15" t="n">
        <v>7621000</v>
      </c>
      <c r="G532" s="16">
        <f>IF($F$7125=0,0,F532/ABS($F$7125))</f>
        <v/>
      </c>
      <c r="H532" s="15">
        <f>D532-F532</f>
        <v/>
      </c>
      <c r="I532" s="16">
        <f>IF(F532=0,0,H532/ABS(F532))</f>
        <v/>
      </c>
      <c r="J532" s="10" t="inlineStr">
        <is>
          <t>TRUE</t>
        </is>
      </c>
    </row>
    <row r="533" hidden="1" outlineLevel="2">
      <c r="A533" s="13" t="inlineStr"/>
      <c r="B533" s="13" t="inlineStr">
        <is>
          <t xml:space="preserve">    Fitlomena Market SAS</t>
        </is>
      </c>
      <c r="C533" s="14" t="inlineStr"/>
      <c r="D533" s="15" t="n">
        <v>19316897.56</v>
      </c>
      <c r="E533" s="16">
        <f>IF($D$7125=0,0,D533/ABS($D$7125))</f>
        <v/>
      </c>
      <c r="F533" s="15" t="n">
        <v>19316897.56</v>
      </c>
      <c r="G533" s="16">
        <f>IF($F$7125=0,0,F533/ABS($F$7125))</f>
        <v/>
      </c>
      <c r="H533" s="15">
        <f>D533-F533</f>
        <v/>
      </c>
      <c r="I533" s="16">
        <f>IF(F533=0,0,H533/ABS(F533))</f>
        <v/>
      </c>
      <c r="J533" s="10" t="inlineStr">
        <is>
          <t>TRUE</t>
        </is>
      </c>
    </row>
    <row r="534" hidden="1" outlineLevel="2">
      <c r="A534" s="13" t="inlineStr"/>
      <c r="B534" s="13" t="inlineStr">
        <is>
          <t xml:space="preserve">    Franklin Gomez</t>
        </is>
      </c>
      <c r="C534" s="14" t="inlineStr"/>
      <c r="D534" s="15" t="n">
        <v>70000</v>
      </c>
      <c r="E534" s="16">
        <f>IF($D$7125=0,0,D534/ABS($D$7125))</f>
        <v/>
      </c>
      <c r="F534" s="15" t="n">
        <v>70000</v>
      </c>
      <c r="G534" s="16">
        <f>IF($F$7125=0,0,F534/ABS($F$7125))</f>
        <v/>
      </c>
      <c r="H534" s="15">
        <f>D534-F534</f>
        <v/>
      </c>
      <c r="I534" s="16">
        <f>IF(F534=0,0,H534/ABS(F534))</f>
        <v/>
      </c>
      <c r="J534" s="10" t="inlineStr">
        <is>
          <t>TRUE</t>
        </is>
      </c>
    </row>
    <row r="535" hidden="1" outlineLevel="2">
      <c r="A535" s="13" t="inlineStr"/>
      <c r="B535" s="13" t="inlineStr">
        <is>
          <t xml:space="preserve">    Fundapedco</t>
        </is>
      </c>
      <c r="C535" s="14" t="inlineStr"/>
      <c r="D535" s="15" t="n">
        <v>-3557006</v>
      </c>
      <c r="E535" s="16">
        <f>IF($D$7125=0,0,D535/ABS($D$7125))</f>
        <v/>
      </c>
      <c r="F535" s="15" t="n">
        <v>-3557006</v>
      </c>
      <c r="G535" s="16">
        <f>IF($F$7125=0,0,F535/ABS($F$7125))</f>
        <v/>
      </c>
      <c r="H535" s="15">
        <f>D535-F535</f>
        <v/>
      </c>
      <c r="I535" s="16">
        <f>IF(F535=0,0,H535/ABS(F535))</f>
        <v/>
      </c>
      <c r="J535" s="10" t="inlineStr">
        <is>
          <t>TRUE</t>
        </is>
      </c>
    </row>
    <row r="536" hidden="1" outlineLevel="2">
      <c r="A536" s="13" t="inlineStr"/>
      <c r="B536" s="13" t="inlineStr">
        <is>
          <t xml:space="preserve">    GASES DE OCCIDENTE</t>
        </is>
      </c>
      <c r="C536" s="14" t="inlineStr"/>
      <c r="D536" s="15" t="n">
        <v>-53941</v>
      </c>
      <c r="E536" s="16">
        <f>IF($D$7125=0,0,D536/ABS($D$7125))</f>
        <v/>
      </c>
      <c r="F536" s="15" t="n">
        <v>-53941</v>
      </c>
      <c r="G536" s="16">
        <f>IF($F$7125=0,0,F536/ABS($F$7125))</f>
        <v/>
      </c>
      <c r="H536" s="15">
        <f>D536-F536</f>
        <v/>
      </c>
      <c r="I536" s="16">
        <f>IF(F536=0,0,H536/ABS(F536))</f>
        <v/>
      </c>
      <c r="J536" s="10" t="inlineStr">
        <is>
          <t>TRUE</t>
        </is>
      </c>
    </row>
    <row r="537" hidden="1" outlineLevel="2">
      <c r="A537" s="13" t="inlineStr"/>
      <c r="B537" s="13" t="inlineStr">
        <is>
          <t xml:space="preserve">    GINA CECILIA FERNANDEZ FAJRI DE CONCHA</t>
        </is>
      </c>
      <c r="C537" s="14" t="inlineStr"/>
      <c r="D537" s="15" t="n">
        <v>-101611</v>
      </c>
      <c r="E537" s="16">
        <f>IF($D$7125=0,0,D537/ABS($D$7125))</f>
        <v/>
      </c>
      <c r="F537" s="15" t="n">
        <v>-101611</v>
      </c>
      <c r="G537" s="16">
        <f>IF($F$7125=0,0,F537/ABS($F$7125))</f>
        <v/>
      </c>
      <c r="H537" s="15">
        <f>D537-F537</f>
        <v/>
      </c>
      <c r="I537" s="16">
        <f>IF(F537=0,0,H537/ABS(F537))</f>
        <v/>
      </c>
      <c r="J537" s="10" t="inlineStr">
        <is>
          <t>TRUE</t>
        </is>
      </c>
    </row>
    <row r="538" hidden="1" outlineLevel="2">
      <c r="A538" s="13" t="inlineStr"/>
      <c r="B538" s="13" t="inlineStr">
        <is>
          <t xml:space="preserve">    GLORIA LILIANA VELEZ BUITRAGO</t>
        </is>
      </c>
      <c r="C538" s="14" t="inlineStr"/>
      <c r="D538" s="15" t="n">
        <v>-910500</v>
      </c>
      <c r="E538" s="16">
        <f>IF($D$7125=0,0,D538/ABS($D$7125))</f>
        <v/>
      </c>
      <c r="F538" s="15" t="n">
        <v>-910500</v>
      </c>
      <c r="G538" s="16">
        <f>IF($F$7125=0,0,F538/ABS($F$7125))</f>
        <v/>
      </c>
      <c r="H538" s="15">
        <f>D538-F538</f>
        <v/>
      </c>
      <c r="I538" s="16">
        <f>IF(F538=0,0,H538/ABS(F538))</f>
        <v/>
      </c>
      <c r="J538" s="10" t="inlineStr">
        <is>
          <t>TRUE</t>
        </is>
      </c>
    </row>
    <row r="539" hidden="1" outlineLevel="2">
      <c r="A539" s="13" t="inlineStr"/>
      <c r="B539" s="13" t="inlineStr">
        <is>
          <t xml:space="preserve">    GODADDY</t>
        </is>
      </c>
      <c r="C539" s="14" t="inlineStr"/>
      <c r="D539" s="15" t="n">
        <v>-4130830</v>
      </c>
      <c r="E539" s="16">
        <f>IF($D$7125=0,0,D539/ABS($D$7125))</f>
        <v/>
      </c>
      <c r="F539" s="15" t="n">
        <v>-4130830</v>
      </c>
      <c r="G539" s="16">
        <f>IF($F$7125=0,0,F539/ABS($F$7125))</f>
        <v/>
      </c>
      <c r="H539" s="15">
        <f>D539-F539</f>
        <v/>
      </c>
      <c r="I539" s="16">
        <f>IF(F539=0,0,H539/ABS(F539))</f>
        <v/>
      </c>
      <c r="J539" s="10" t="inlineStr">
        <is>
          <t>TRUE</t>
        </is>
      </c>
    </row>
    <row r="540" hidden="1" outlineLevel="2">
      <c r="A540" s="13" t="inlineStr"/>
      <c r="B540" s="13" t="inlineStr">
        <is>
          <t xml:space="preserve">    GOOGLE LLC</t>
        </is>
      </c>
      <c r="C540" s="14" t="inlineStr"/>
      <c r="D540" s="15" t="n">
        <v>-26251765.06</v>
      </c>
      <c r="E540" s="16">
        <f>IF($D$7125=0,0,D540/ABS($D$7125))</f>
        <v/>
      </c>
      <c r="F540" s="15" t="n">
        <v>-26251765.06</v>
      </c>
      <c r="G540" s="16">
        <f>IF($F$7125=0,0,F540/ABS($F$7125))</f>
        <v/>
      </c>
      <c r="H540" s="15">
        <f>D540-F540</f>
        <v/>
      </c>
      <c r="I540" s="16">
        <f>IF(F540=0,0,H540/ABS(F540))</f>
        <v/>
      </c>
      <c r="J540" s="10" t="inlineStr">
        <is>
          <t>TRUE</t>
        </is>
      </c>
    </row>
    <row r="541" hidden="1" outlineLevel="2">
      <c r="A541" s="13" t="inlineStr"/>
      <c r="B541" s="13" t="inlineStr">
        <is>
          <t xml:space="preserve">    GRUPO  QUIRESCO SAS</t>
        </is>
      </c>
      <c r="C541" s="14" t="inlineStr"/>
      <c r="D541" s="15" t="n">
        <v>-548439.65</v>
      </c>
      <c r="E541" s="16">
        <f>IF($D$7125=0,0,D541/ABS($D$7125))</f>
        <v/>
      </c>
      <c r="F541" s="15" t="n">
        <v>-548439.65</v>
      </c>
      <c r="G541" s="16">
        <f>IF($F$7125=0,0,F541/ABS($F$7125))</f>
        <v/>
      </c>
      <c r="H541" s="15">
        <f>D541-F541</f>
        <v/>
      </c>
      <c r="I541" s="16">
        <f>IF(F541=0,0,H541/ABS(F541))</f>
        <v/>
      </c>
      <c r="J541" s="10" t="inlineStr">
        <is>
          <t>TRUE</t>
        </is>
      </c>
    </row>
    <row r="542" hidden="1" outlineLevel="2">
      <c r="A542" s="13" t="inlineStr"/>
      <c r="B542" s="13" t="inlineStr">
        <is>
          <t xml:space="preserve">    GRUPO ARGURI SAS </t>
        </is>
      </c>
      <c r="C542" s="14" t="inlineStr"/>
      <c r="D542" s="15" t="n">
        <v>-6444283</v>
      </c>
      <c r="E542" s="16">
        <f>IF($D$7125=0,0,D542/ABS($D$7125))</f>
        <v/>
      </c>
      <c r="F542" s="15" t="n">
        <v>-6444283</v>
      </c>
      <c r="G542" s="16">
        <f>IF($F$7125=0,0,F542/ABS($F$7125))</f>
        <v/>
      </c>
      <c r="H542" s="15">
        <f>D542-F542</f>
        <v/>
      </c>
      <c r="I542" s="16">
        <f>IF(F542=0,0,H542/ABS(F542))</f>
        <v/>
      </c>
      <c r="J542" s="10" t="inlineStr">
        <is>
          <t>TRUE</t>
        </is>
      </c>
    </row>
    <row r="543" hidden="1" outlineLevel="2">
      <c r="A543" s="13" t="inlineStr"/>
      <c r="B543" s="13" t="inlineStr">
        <is>
          <t xml:space="preserve">    GRUPO BDC SAS</t>
        </is>
      </c>
      <c r="C543" s="14" t="inlineStr"/>
      <c r="D543" s="15" t="n">
        <v>-352907.41</v>
      </c>
      <c r="E543" s="16">
        <f>IF($D$7125=0,0,D543/ABS($D$7125))</f>
        <v/>
      </c>
      <c r="F543" s="15" t="n">
        <v>-352907.41</v>
      </c>
      <c r="G543" s="16">
        <f>IF($F$7125=0,0,F543/ABS($F$7125))</f>
        <v/>
      </c>
      <c r="H543" s="15">
        <f>D543-F543</f>
        <v/>
      </c>
      <c r="I543" s="16">
        <f>IF(F543=0,0,H543/ABS(F543))</f>
        <v/>
      </c>
      <c r="J543" s="10" t="inlineStr">
        <is>
          <t>TRUE</t>
        </is>
      </c>
    </row>
    <row r="544" hidden="1" outlineLevel="2">
      <c r="A544" s="13" t="inlineStr"/>
      <c r="B544" s="13" t="inlineStr">
        <is>
          <t xml:space="preserve">    GRUPO CASA PETS S.A.S</t>
        </is>
      </c>
      <c r="C544" s="14" t="inlineStr"/>
      <c r="D544" s="15" t="n">
        <v>7357997.24</v>
      </c>
      <c r="E544" s="16">
        <f>IF($D$7125=0,0,D544/ABS($D$7125))</f>
        <v/>
      </c>
      <c r="F544" s="15" t="n">
        <v>7357997.24</v>
      </c>
      <c r="G544" s="16">
        <f>IF($F$7125=0,0,F544/ABS($F$7125))</f>
        <v/>
      </c>
      <c r="H544" s="15">
        <f>D544-F544</f>
        <v/>
      </c>
      <c r="I544" s="16">
        <f>IF(F544=0,0,H544/ABS(F544))</f>
        <v/>
      </c>
      <c r="J544" s="10" t="inlineStr">
        <is>
          <t>TRUE</t>
        </is>
      </c>
    </row>
    <row r="545" hidden="1" outlineLevel="2">
      <c r="A545" s="13" t="inlineStr"/>
      <c r="B545" s="13" t="inlineStr">
        <is>
          <t xml:space="preserve">    GRUPO CBC S.A.S.</t>
        </is>
      </c>
      <c r="C545" s="14" t="inlineStr"/>
      <c r="D545" s="15" t="n">
        <v>-94000</v>
      </c>
      <c r="E545" s="16">
        <f>IF($D$7125=0,0,D545/ABS($D$7125))</f>
        <v/>
      </c>
      <c r="F545" s="15" t="n">
        <v>-94000</v>
      </c>
      <c r="G545" s="16">
        <f>IF($F$7125=0,0,F545/ABS($F$7125))</f>
        <v/>
      </c>
      <c r="H545" s="15">
        <f>D545-F545</f>
        <v/>
      </c>
      <c r="I545" s="16">
        <f>IF(F545=0,0,H545/ABS(F545))</f>
        <v/>
      </c>
      <c r="J545" s="10" t="inlineStr">
        <is>
          <t>TRUE</t>
        </is>
      </c>
    </row>
    <row r="546" hidden="1" outlineLevel="2">
      <c r="A546" s="13" t="inlineStr"/>
      <c r="B546" s="13" t="inlineStr">
        <is>
          <t xml:space="preserve">    GRUPO EMPRESARIAL DIGITAL D&amp;L S.A.S</t>
        </is>
      </c>
      <c r="C546" s="14" t="inlineStr"/>
      <c r="D546" s="15" t="n">
        <v>2080827.72</v>
      </c>
      <c r="E546" s="16">
        <f>IF($D$7125=0,0,D546/ABS($D$7125))</f>
        <v/>
      </c>
      <c r="F546" s="15" t="n">
        <v>2080827.72</v>
      </c>
      <c r="G546" s="16">
        <f>IF($F$7125=0,0,F546/ABS($F$7125))</f>
        <v/>
      </c>
      <c r="H546" s="15">
        <f>D546-F546</f>
        <v/>
      </c>
      <c r="I546" s="16">
        <f>IF(F546=0,0,H546/ABS(F546))</f>
        <v/>
      </c>
      <c r="J546" s="10" t="inlineStr">
        <is>
          <t>TRUE</t>
        </is>
      </c>
    </row>
    <row r="547" hidden="1" outlineLevel="2">
      <c r="A547" s="13" t="inlineStr"/>
      <c r="B547" s="13" t="inlineStr">
        <is>
          <t xml:space="preserve">    GRUPO EMPRESARIAL LA SEBASTIANA SAS</t>
        </is>
      </c>
      <c r="C547" s="14" t="inlineStr"/>
      <c r="D547" s="15" t="n">
        <v>-262695</v>
      </c>
      <c r="E547" s="16">
        <f>IF($D$7125=0,0,D547/ABS($D$7125))</f>
        <v/>
      </c>
      <c r="F547" s="15" t="n">
        <v>-262695</v>
      </c>
      <c r="G547" s="16">
        <f>IF($F$7125=0,0,F547/ABS($F$7125))</f>
        <v/>
      </c>
      <c r="H547" s="15">
        <f>D547-F547</f>
        <v/>
      </c>
      <c r="I547" s="16">
        <f>IF(F547=0,0,H547/ABS(F547))</f>
        <v/>
      </c>
      <c r="J547" s="10" t="inlineStr">
        <is>
          <t>TRUE</t>
        </is>
      </c>
    </row>
    <row r="548" hidden="1" outlineLevel="2">
      <c r="A548" s="13" t="inlineStr"/>
      <c r="B548" s="13" t="inlineStr">
        <is>
          <t xml:space="preserve">    GRUPO HCC SAS</t>
        </is>
      </c>
      <c r="C548" s="14" t="inlineStr"/>
      <c r="D548" s="15" t="n">
        <v>-450266</v>
      </c>
      <c r="E548" s="16">
        <f>IF($D$7125=0,0,D548/ABS($D$7125))</f>
        <v/>
      </c>
      <c r="F548" s="15" t="n">
        <v>-450266</v>
      </c>
      <c r="G548" s="16">
        <f>IF($F$7125=0,0,F548/ABS($F$7125))</f>
        <v/>
      </c>
      <c r="H548" s="15">
        <f>D548-F548</f>
        <v/>
      </c>
      <c r="I548" s="16">
        <f>IF(F548=0,0,H548/ABS(F548))</f>
        <v/>
      </c>
      <c r="J548" s="10" t="inlineStr">
        <is>
          <t>TRUE</t>
        </is>
      </c>
    </row>
    <row r="549" hidden="1" outlineLevel="2">
      <c r="A549" s="13" t="inlineStr"/>
      <c r="B549" s="13" t="inlineStr">
        <is>
          <t xml:space="preserve">    GRUPO HG HOTELES SAS SR HELY CHAPARRO GOMEZ</t>
        </is>
      </c>
      <c r="C549" s="14" t="inlineStr"/>
      <c r="D549" s="15" t="n">
        <v>-580000.38</v>
      </c>
      <c r="E549" s="16">
        <f>IF($D$7125=0,0,D549/ABS($D$7125))</f>
        <v/>
      </c>
      <c r="F549" s="15" t="n">
        <v>-580000.38</v>
      </c>
      <c r="G549" s="16">
        <f>IF($F$7125=0,0,F549/ABS($F$7125))</f>
        <v/>
      </c>
      <c r="H549" s="15">
        <f>D549-F549</f>
        <v/>
      </c>
      <c r="I549" s="16">
        <f>IF(F549=0,0,H549/ABS(F549))</f>
        <v/>
      </c>
      <c r="J549" s="10" t="inlineStr">
        <is>
          <t>TRUE</t>
        </is>
      </c>
    </row>
    <row r="550" hidden="1" outlineLevel="2">
      <c r="A550" s="13" t="inlineStr"/>
      <c r="B550" s="13" t="inlineStr">
        <is>
          <t xml:space="preserve">    GRUPO JDS SAS</t>
        </is>
      </c>
      <c r="C550" s="14" t="inlineStr"/>
      <c r="D550" s="15" t="n">
        <v>-314100.26</v>
      </c>
      <c r="E550" s="16">
        <f>IF($D$7125=0,0,D550/ABS($D$7125))</f>
        <v/>
      </c>
      <c r="F550" s="15" t="n">
        <v>-314100.26</v>
      </c>
      <c r="G550" s="16">
        <f>IF($F$7125=0,0,F550/ABS($F$7125))</f>
        <v/>
      </c>
      <c r="H550" s="15">
        <f>D550-F550</f>
        <v/>
      </c>
      <c r="I550" s="16">
        <f>IF(F550=0,0,H550/ABS(F550))</f>
        <v/>
      </c>
      <c r="J550" s="10" t="inlineStr">
        <is>
          <t>TRUE</t>
        </is>
      </c>
    </row>
    <row r="551" hidden="1" outlineLevel="2">
      <c r="A551" s="13" t="inlineStr"/>
      <c r="B551" s="13" t="inlineStr">
        <is>
          <t xml:space="preserve">    GRUPO MEDICO LABORAL GML IPS SAS </t>
        </is>
      </c>
      <c r="C551" s="14" t="inlineStr"/>
      <c r="D551" s="15" t="n">
        <v>153717</v>
      </c>
      <c r="E551" s="16">
        <f>IF($D$7125=0,0,D551/ABS($D$7125))</f>
        <v/>
      </c>
      <c r="F551" s="15" t="n">
        <v>153717</v>
      </c>
      <c r="G551" s="16">
        <f>IF($F$7125=0,0,F551/ABS($F$7125))</f>
        <v/>
      </c>
      <c r="H551" s="15">
        <f>D551-F551</f>
        <v/>
      </c>
      <c r="I551" s="16">
        <f>IF(F551=0,0,H551/ABS(F551))</f>
        <v/>
      </c>
      <c r="J551" s="10" t="inlineStr">
        <is>
          <t>TRUE</t>
        </is>
      </c>
    </row>
    <row r="552" hidden="1" outlineLevel="2">
      <c r="A552" s="13" t="inlineStr"/>
      <c r="B552" s="13" t="inlineStr">
        <is>
          <t xml:space="preserve">    GRUPO NUTRIT LAB SAS</t>
        </is>
      </c>
      <c r="C552" s="14" t="inlineStr"/>
      <c r="D552" s="15" t="n">
        <v>-253667091</v>
      </c>
      <c r="E552" s="16">
        <f>IF($D$7125=0,0,D552/ABS($D$7125))</f>
        <v/>
      </c>
      <c r="F552" s="15" t="n">
        <v>-253667091</v>
      </c>
      <c r="G552" s="16">
        <f>IF($F$7125=0,0,F552/ABS($F$7125))</f>
        <v/>
      </c>
      <c r="H552" s="15">
        <f>D552-F552</f>
        <v/>
      </c>
      <c r="I552" s="16">
        <f>IF(F552=0,0,H552/ABS(F552))</f>
        <v/>
      </c>
      <c r="J552" s="10" t="inlineStr">
        <is>
          <t>TRUE</t>
        </is>
      </c>
    </row>
    <row r="553" hidden="1" outlineLevel="2">
      <c r="A553" s="13" t="inlineStr"/>
      <c r="B553" s="13" t="inlineStr">
        <is>
          <t xml:space="preserve">    GRUPO SER NORTHE SAS</t>
        </is>
      </c>
      <c r="C553" s="14" t="inlineStr"/>
      <c r="D553" s="15" t="n">
        <v>108000</v>
      </c>
      <c r="E553" s="16">
        <f>IF($D$7125=0,0,D553/ABS($D$7125))</f>
        <v/>
      </c>
      <c r="F553" s="15" t="n">
        <v>108000</v>
      </c>
      <c r="G553" s="16">
        <f>IF($F$7125=0,0,F553/ABS($F$7125))</f>
        <v/>
      </c>
      <c r="H553" s="15">
        <f>D553-F553</f>
        <v/>
      </c>
      <c r="I553" s="16">
        <f>IF(F553=0,0,H553/ABS(F553))</f>
        <v/>
      </c>
      <c r="J553" s="10" t="inlineStr">
        <is>
          <t>TRUE</t>
        </is>
      </c>
    </row>
    <row r="554" hidden="1" outlineLevel="2">
      <c r="A554" s="13" t="inlineStr"/>
      <c r="B554" s="13" t="inlineStr">
        <is>
          <t xml:space="preserve">    GRUPO TR SAS</t>
        </is>
      </c>
      <c r="C554" s="14" t="inlineStr"/>
      <c r="D554" s="15" t="n">
        <v>40218151.95</v>
      </c>
      <c r="E554" s="16">
        <f>IF($D$7125=0,0,D554/ABS($D$7125))</f>
        <v/>
      </c>
      <c r="F554" s="15" t="n">
        <v>40218151.95</v>
      </c>
      <c r="G554" s="16">
        <f>IF($F$7125=0,0,F554/ABS($F$7125))</f>
        <v/>
      </c>
      <c r="H554" s="15">
        <f>D554-F554</f>
        <v/>
      </c>
      <c r="I554" s="16">
        <f>IF(F554=0,0,H554/ABS(F554))</f>
        <v/>
      </c>
      <c r="J554" s="10" t="inlineStr">
        <is>
          <t>TRUE</t>
        </is>
      </c>
    </row>
    <row r="555" hidden="1" outlineLevel="2">
      <c r="A555" s="13" t="inlineStr"/>
      <c r="B555" s="13" t="inlineStr">
        <is>
          <t xml:space="preserve">    GUSTAVO CASTRO FRANCO</t>
        </is>
      </c>
      <c r="C555" s="14" t="inlineStr"/>
      <c r="D555" s="15" t="n">
        <v>-6171565</v>
      </c>
      <c r="E555" s="16">
        <f>IF($D$7125=0,0,D555/ABS($D$7125))</f>
        <v/>
      </c>
      <c r="F555" s="15" t="n">
        <v>-6171565</v>
      </c>
      <c r="G555" s="16">
        <f>IF($F$7125=0,0,F555/ABS($F$7125))</f>
        <v/>
      </c>
      <c r="H555" s="15">
        <f>D555-F555</f>
        <v/>
      </c>
      <c r="I555" s="16">
        <f>IF(F555=0,0,H555/ABS(F555))</f>
        <v/>
      </c>
      <c r="J555" s="10" t="inlineStr">
        <is>
          <t>TRUE</t>
        </is>
      </c>
    </row>
    <row r="556" hidden="1" outlineLevel="2">
      <c r="A556" s="13" t="inlineStr"/>
      <c r="B556" s="13" t="inlineStr">
        <is>
          <t xml:space="preserve">    GUSTAVO DIAZ</t>
        </is>
      </c>
      <c r="C556" s="14" t="inlineStr"/>
      <c r="D556" s="15" t="n">
        <v>-2127000</v>
      </c>
      <c r="E556" s="16">
        <f>IF($D$7125=0,0,D556/ABS($D$7125))</f>
        <v/>
      </c>
      <c r="F556" s="15" t="n">
        <v>-2127000</v>
      </c>
      <c r="G556" s="16">
        <f>IF($F$7125=0,0,F556/ABS($F$7125))</f>
        <v/>
      </c>
      <c r="H556" s="15">
        <f>D556-F556</f>
        <v/>
      </c>
      <c r="I556" s="16">
        <f>IF(F556=0,0,H556/ABS(F556))</f>
        <v/>
      </c>
      <c r="J556" s="10" t="inlineStr">
        <is>
          <t>TRUE</t>
        </is>
      </c>
    </row>
    <row r="557" hidden="1" outlineLevel="2">
      <c r="A557" s="13" t="inlineStr"/>
      <c r="B557" s="13" t="inlineStr">
        <is>
          <t xml:space="preserve">    GUTIERREZ RAFAEL</t>
        </is>
      </c>
      <c r="C557" s="14" t="inlineStr"/>
      <c r="D557" s="15" t="n">
        <v>-912500.5</v>
      </c>
      <c r="E557" s="16">
        <f>IF($D$7125=0,0,D557/ABS($D$7125))</f>
        <v/>
      </c>
      <c r="F557" s="15" t="n">
        <v>-912500.5</v>
      </c>
      <c r="G557" s="16">
        <f>IF($F$7125=0,0,F557/ABS($F$7125))</f>
        <v/>
      </c>
      <c r="H557" s="15">
        <f>D557-F557</f>
        <v/>
      </c>
      <c r="I557" s="16">
        <f>IF(F557=0,0,H557/ABS(F557))</f>
        <v/>
      </c>
      <c r="J557" s="10" t="inlineStr">
        <is>
          <t>TRUE</t>
        </is>
      </c>
    </row>
    <row r="558" hidden="1" outlineLevel="2">
      <c r="A558" s="13" t="inlineStr"/>
      <c r="B558" s="13" t="inlineStr">
        <is>
          <t xml:space="preserve">    Gabriel Cardenas</t>
        </is>
      </c>
      <c r="C558" s="14" t="inlineStr"/>
      <c r="D558" s="15" t="n">
        <v>135000</v>
      </c>
      <c r="E558" s="16">
        <f>IF($D$7125=0,0,D558/ABS($D$7125))</f>
        <v/>
      </c>
      <c r="F558" s="15" t="n">
        <v>135000</v>
      </c>
      <c r="G558" s="16">
        <f>IF($F$7125=0,0,F558/ABS($F$7125))</f>
        <v/>
      </c>
      <c r="H558" s="15">
        <f>D558-F558</f>
        <v/>
      </c>
      <c r="I558" s="16">
        <f>IF(F558=0,0,H558/ABS(F558))</f>
        <v/>
      </c>
      <c r="J558" s="10" t="inlineStr">
        <is>
          <t>TRUE</t>
        </is>
      </c>
    </row>
    <row r="559" hidden="1" outlineLevel="2">
      <c r="A559" s="13" t="inlineStr"/>
      <c r="B559" s="13" t="inlineStr">
        <is>
          <t xml:space="preserve">    Geicer Dorys Bedoya Marín</t>
        </is>
      </c>
      <c r="C559" s="14" t="inlineStr"/>
      <c r="D559" s="15" t="n">
        <v>16184836.19</v>
      </c>
      <c r="E559" s="16">
        <f>IF($D$7125=0,0,D559/ABS($D$7125))</f>
        <v/>
      </c>
      <c r="F559" s="15" t="n">
        <v>16184836.19</v>
      </c>
      <c r="G559" s="16">
        <f>IF($F$7125=0,0,F559/ABS($F$7125))</f>
        <v/>
      </c>
      <c r="H559" s="15">
        <f>D559-F559</f>
        <v/>
      </c>
      <c r="I559" s="16">
        <f>IF(F559=0,0,H559/ABS(F559))</f>
        <v/>
      </c>
      <c r="J559" s="10" t="inlineStr">
        <is>
          <t>TRUE</t>
        </is>
      </c>
    </row>
    <row r="560" hidden="1" outlineLevel="2">
      <c r="A560" s="13" t="inlineStr"/>
      <c r="B560" s="13" t="inlineStr">
        <is>
          <t xml:space="preserve">    Gilma Corredor</t>
        </is>
      </c>
      <c r="C560" s="14" t="inlineStr"/>
      <c r="D560" s="15" t="n">
        <v>367836.28</v>
      </c>
      <c r="E560" s="16">
        <f>IF($D$7125=0,0,D560/ABS($D$7125))</f>
        <v/>
      </c>
      <c r="F560" s="15" t="n">
        <v>367836.28</v>
      </c>
      <c r="G560" s="16">
        <f>IF($F$7125=0,0,F560/ABS($F$7125))</f>
        <v/>
      </c>
      <c r="H560" s="15">
        <f>D560-F560</f>
        <v/>
      </c>
      <c r="I560" s="16">
        <f>IF(F560=0,0,H560/ABS(F560))</f>
        <v/>
      </c>
      <c r="J560" s="10" t="inlineStr">
        <is>
          <t>TRUE</t>
        </is>
      </c>
    </row>
    <row r="561" hidden="1" outlineLevel="2">
      <c r="A561" s="13" t="inlineStr"/>
      <c r="B561" s="13" t="inlineStr">
        <is>
          <t xml:space="preserve">    Gladys Helena Tobar Calderon</t>
        </is>
      </c>
      <c r="C561" s="14" t="inlineStr"/>
      <c r="D561" s="15" t="n">
        <v>23955628.58</v>
      </c>
      <c r="E561" s="16">
        <f>IF($D$7125=0,0,D561/ABS($D$7125))</f>
        <v/>
      </c>
      <c r="F561" s="15" t="n">
        <v>23955628.58</v>
      </c>
      <c r="G561" s="16">
        <f>IF($F$7125=0,0,F561/ABS($F$7125))</f>
        <v/>
      </c>
      <c r="H561" s="15">
        <f>D561-F561</f>
        <v/>
      </c>
      <c r="I561" s="16">
        <f>IF(F561=0,0,H561/ABS(F561))</f>
        <v/>
      </c>
      <c r="J561" s="10" t="inlineStr">
        <is>
          <t>TRUE</t>
        </is>
      </c>
    </row>
    <row r="562" hidden="1" outlineLevel="2">
      <c r="A562" s="13" t="inlineStr"/>
      <c r="B562" s="13" t="inlineStr">
        <is>
          <t xml:space="preserve">    Gloria Angel</t>
        </is>
      </c>
      <c r="C562" s="14" t="inlineStr"/>
      <c r="D562" s="15" t="n">
        <v>50000</v>
      </c>
      <c r="E562" s="16">
        <f>IF($D$7125=0,0,D562/ABS($D$7125))</f>
        <v/>
      </c>
      <c r="F562" s="15" t="n">
        <v>50000</v>
      </c>
      <c r="G562" s="16">
        <f>IF($F$7125=0,0,F562/ABS($F$7125))</f>
        <v/>
      </c>
      <c r="H562" s="15">
        <f>D562-F562</f>
        <v/>
      </c>
      <c r="I562" s="16">
        <f>IF(F562=0,0,H562/ABS(F562))</f>
        <v/>
      </c>
      <c r="J562" s="10" t="inlineStr">
        <is>
          <t>TRUE</t>
        </is>
      </c>
    </row>
    <row r="563" hidden="1" outlineLevel="2">
      <c r="A563" s="13" t="inlineStr"/>
      <c r="B563" s="13" t="inlineStr">
        <is>
          <t xml:space="preserve">    Gloria Elena Arias</t>
        </is>
      </c>
      <c r="C563" s="14" t="inlineStr"/>
      <c r="D563" s="15" t="n">
        <v>1193980</v>
      </c>
      <c r="E563" s="16">
        <f>IF($D$7125=0,0,D563/ABS($D$7125))</f>
        <v/>
      </c>
      <c r="F563" s="15" t="n">
        <v>1193980</v>
      </c>
      <c r="G563" s="16">
        <f>IF($F$7125=0,0,F563/ABS($F$7125))</f>
        <v/>
      </c>
      <c r="H563" s="15">
        <f>D563-F563</f>
        <v/>
      </c>
      <c r="I563" s="16">
        <f>IF(F563=0,0,H563/ABS(F563))</f>
        <v/>
      </c>
      <c r="J563" s="10" t="inlineStr">
        <is>
          <t>TRUE</t>
        </is>
      </c>
    </row>
    <row r="564" hidden="1" outlineLevel="2">
      <c r="A564" s="13" t="inlineStr"/>
      <c r="B564" s="13" t="inlineStr">
        <is>
          <t xml:space="preserve">    Gloria Mera</t>
        </is>
      </c>
      <c r="C564" s="14" t="inlineStr"/>
      <c r="D564" s="15" t="n">
        <v>209967</v>
      </c>
      <c r="E564" s="16">
        <f>IF($D$7125=0,0,D564/ABS($D$7125))</f>
        <v/>
      </c>
      <c r="F564" s="15" t="n">
        <v>209967</v>
      </c>
      <c r="G564" s="16">
        <f>IF($F$7125=0,0,F564/ABS($F$7125))</f>
        <v/>
      </c>
      <c r="H564" s="15">
        <f>D564-F564</f>
        <v/>
      </c>
      <c r="I564" s="16">
        <f>IF(F564=0,0,H564/ABS(F564))</f>
        <v/>
      </c>
      <c r="J564" s="10" t="inlineStr">
        <is>
          <t>TRUE</t>
        </is>
      </c>
    </row>
    <row r="565" hidden="1" outlineLevel="2">
      <c r="A565" s="13" t="inlineStr"/>
      <c r="B565" s="13" t="inlineStr">
        <is>
          <t xml:space="preserve">    Gloria Nanclares</t>
        </is>
      </c>
      <c r="C565" s="14" t="inlineStr"/>
      <c r="D565" s="15" t="n">
        <v>70000</v>
      </c>
      <c r="E565" s="16">
        <f>IF($D$7125=0,0,D565/ABS($D$7125))</f>
        <v/>
      </c>
      <c r="F565" s="15" t="n">
        <v>70000</v>
      </c>
      <c r="G565" s="16">
        <f>IF($F$7125=0,0,F565/ABS($F$7125))</f>
        <v/>
      </c>
      <c r="H565" s="15">
        <f>D565-F565</f>
        <v/>
      </c>
      <c r="I565" s="16">
        <f>IF(F565=0,0,H565/ABS(F565))</f>
        <v/>
      </c>
      <c r="J565" s="10" t="inlineStr">
        <is>
          <t>TRUE</t>
        </is>
      </c>
    </row>
    <row r="566" hidden="1" outlineLevel="2">
      <c r="A566" s="13" t="inlineStr"/>
      <c r="B566" s="13" t="inlineStr">
        <is>
          <t xml:space="preserve">    Gloria Nuñez</t>
        </is>
      </c>
      <c r="C566" s="14" t="inlineStr"/>
      <c r="D566" s="15" t="n">
        <v>105000</v>
      </c>
      <c r="E566" s="16">
        <f>IF($D$7125=0,0,D566/ABS($D$7125))</f>
        <v/>
      </c>
      <c r="F566" s="15" t="n">
        <v>105000</v>
      </c>
      <c r="G566" s="16">
        <f>IF($F$7125=0,0,F566/ABS($F$7125))</f>
        <v/>
      </c>
      <c r="H566" s="15">
        <f>D566-F566</f>
        <v/>
      </c>
      <c r="I566" s="16">
        <f>IF(F566=0,0,H566/ABS(F566))</f>
        <v/>
      </c>
      <c r="J566" s="10" t="inlineStr">
        <is>
          <t>TRUE</t>
        </is>
      </c>
    </row>
    <row r="567" hidden="1" outlineLevel="2">
      <c r="A567" s="13" t="inlineStr"/>
      <c r="B567" s="13" t="inlineStr">
        <is>
          <t xml:space="preserve">    Gloria Sanchez</t>
        </is>
      </c>
      <c r="C567" s="14" t="inlineStr"/>
      <c r="D567" s="15" t="n">
        <v>65000</v>
      </c>
      <c r="E567" s="16">
        <f>IF($D$7125=0,0,D567/ABS($D$7125))</f>
        <v/>
      </c>
      <c r="F567" s="15" t="n">
        <v>65000</v>
      </c>
      <c r="G567" s="16">
        <f>IF($F$7125=0,0,F567/ABS($F$7125))</f>
        <v/>
      </c>
      <c r="H567" s="15">
        <f>D567-F567</f>
        <v/>
      </c>
      <c r="I567" s="16">
        <f>IF(F567=0,0,H567/ABS(F567))</f>
        <v/>
      </c>
      <c r="J567" s="10" t="inlineStr">
        <is>
          <t>TRUE</t>
        </is>
      </c>
    </row>
    <row r="568" hidden="1" outlineLevel="2">
      <c r="A568" s="13" t="inlineStr"/>
      <c r="B568" s="13" t="inlineStr">
        <is>
          <t xml:space="preserve">    Gloria Vasquez</t>
        </is>
      </c>
      <c r="C568" s="14" t="inlineStr"/>
      <c r="D568" s="15" t="n">
        <v>58000</v>
      </c>
      <c r="E568" s="16">
        <f>IF($D$7125=0,0,D568/ABS($D$7125))</f>
        <v/>
      </c>
      <c r="F568" s="15" t="n">
        <v>58000</v>
      </c>
      <c r="G568" s="16">
        <f>IF($F$7125=0,0,F568/ABS($F$7125))</f>
        <v/>
      </c>
      <c r="H568" s="15">
        <f>D568-F568</f>
        <v/>
      </c>
      <c r="I568" s="16">
        <f>IF(F568=0,0,H568/ABS(F568))</f>
        <v/>
      </c>
      <c r="J568" s="10" t="inlineStr">
        <is>
          <t>TRUE</t>
        </is>
      </c>
    </row>
    <row r="569" hidden="1" outlineLevel="2">
      <c r="A569" s="13" t="inlineStr"/>
      <c r="B569" s="13" t="inlineStr">
        <is>
          <t xml:space="preserve">    Go Healthy Vive Saludable SAS</t>
        </is>
      </c>
      <c r="C569" s="14" t="inlineStr"/>
      <c r="D569" s="15" t="n">
        <v>13314511.16</v>
      </c>
      <c r="E569" s="16">
        <f>IF($D$7125=0,0,D569/ABS($D$7125))</f>
        <v/>
      </c>
      <c r="F569" s="15" t="n">
        <v>13314511.16</v>
      </c>
      <c r="G569" s="16">
        <f>IF($F$7125=0,0,F569/ABS($F$7125))</f>
        <v/>
      </c>
      <c r="H569" s="15">
        <f>D569-F569</f>
        <v/>
      </c>
      <c r="I569" s="16">
        <f>IF(F569=0,0,H569/ABS(F569))</f>
        <v/>
      </c>
      <c r="J569" s="10" t="inlineStr">
        <is>
          <t>TRUE</t>
        </is>
      </c>
    </row>
    <row r="570" hidden="1" outlineLevel="2">
      <c r="A570" s="13" t="inlineStr"/>
      <c r="B570" s="13" t="inlineStr">
        <is>
          <t xml:space="preserve">    GoDaddy.com, LLC</t>
        </is>
      </c>
      <c r="C570" s="14" t="inlineStr"/>
      <c r="D570" s="15" t="n">
        <v>-77473</v>
      </c>
      <c r="E570" s="16">
        <f>IF($D$7125=0,0,D570/ABS($D$7125))</f>
        <v/>
      </c>
      <c r="F570" s="15" t="n">
        <v>-77473</v>
      </c>
      <c r="G570" s="16">
        <f>IF($F$7125=0,0,F570/ABS($F$7125))</f>
        <v/>
      </c>
      <c r="H570" s="15">
        <f>D570-F570</f>
        <v/>
      </c>
      <c r="I570" s="16">
        <f>IF(F570=0,0,H570/ABS(F570))</f>
        <v/>
      </c>
      <c r="J570" s="10" t="inlineStr">
        <is>
          <t>TRUE</t>
        </is>
      </c>
    </row>
    <row r="571" hidden="1" outlineLevel="2">
      <c r="A571" s="13" t="inlineStr"/>
      <c r="B571" s="13" t="inlineStr">
        <is>
          <t xml:space="preserve">    Guillermo Calero</t>
        </is>
      </c>
      <c r="C571" s="14" t="inlineStr"/>
      <c r="D571" s="15" t="n">
        <v>181000</v>
      </c>
      <c r="E571" s="16">
        <f>IF($D$7125=0,0,D571/ABS($D$7125))</f>
        <v/>
      </c>
      <c r="F571" s="15" t="n">
        <v>181000</v>
      </c>
      <c r="G571" s="16">
        <f>IF($F$7125=0,0,F571/ABS($F$7125))</f>
        <v/>
      </c>
      <c r="H571" s="15">
        <f>D571-F571</f>
        <v/>
      </c>
      <c r="I571" s="16">
        <f>IF(F571=0,0,H571/ABS(F571))</f>
        <v/>
      </c>
      <c r="J571" s="10" t="inlineStr">
        <is>
          <t>TRUE</t>
        </is>
      </c>
    </row>
    <row r="572" hidden="1" outlineLevel="2">
      <c r="A572" s="13" t="inlineStr"/>
      <c r="B572" s="13" t="inlineStr">
        <is>
          <t xml:space="preserve">    Guillermo Restrepo</t>
        </is>
      </c>
      <c r="C572" s="14" t="inlineStr"/>
      <c r="D572" s="15" t="n">
        <v>206000</v>
      </c>
      <c r="E572" s="16">
        <f>IF($D$7125=0,0,D572/ABS($D$7125))</f>
        <v/>
      </c>
      <c r="F572" s="15" t="n">
        <v>206000</v>
      </c>
      <c r="G572" s="16">
        <f>IF($F$7125=0,0,F572/ABS($F$7125))</f>
        <v/>
      </c>
      <c r="H572" s="15">
        <f>D572-F572</f>
        <v/>
      </c>
      <c r="I572" s="16">
        <f>IF(F572=0,0,H572/ABS(F572))</f>
        <v/>
      </c>
      <c r="J572" s="10" t="inlineStr">
        <is>
          <t>TRUE</t>
        </is>
      </c>
    </row>
    <row r="573" hidden="1" outlineLevel="2">
      <c r="A573" s="13" t="inlineStr"/>
      <c r="B573" s="13" t="inlineStr">
        <is>
          <t xml:space="preserve">    Gustavo Durazo</t>
        </is>
      </c>
      <c r="C573" s="14" t="inlineStr"/>
      <c r="D573" s="15" t="n">
        <v>63730194.72</v>
      </c>
      <c r="E573" s="16">
        <f>IF($D$7125=0,0,D573/ABS($D$7125))</f>
        <v/>
      </c>
      <c r="F573" s="15" t="n">
        <v>63730194.72</v>
      </c>
      <c r="G573" s="16">
        <f>IF($F$7125=0,0,F573/ABS($F$7125))</f>
        <v/>
      </c>
      <c r="H573" s="15">
        <f>D573-F573</f>
        <v/>
      </c>
      <c r="I573" s="16">
        <f>IF(F573=0,0,H573/ABS(F573))</f>
        <v/>
      </c>
      <c r="J573" s="10" t="inlineStr">
        <is>
          <t>TRUE</t>
        </is>
      </c>
    </row>
    <row r="574" hidden="1" outlineLevel="2">
      <c r="A574" s="13" t="inlineStr"/>
      <c r="B574" s="13" t="inlineStr">
        <is>
          <t xml:space="preserve">    HANGAR PARK SAS</t>
        </is>
      </c>
      <c r="C574" s="14" t="inlineStr"/>
      <c r="D574" s="15" t="n">
        <v>-70200</v>
      </c>
      <c r="E574" s="16">
        <f>IF($D$7125=0,0,D574/ABS($D$7125))</f>
        <v/>
      </c>
      <c r="F574" s="15" t="n">
        <v>-70200</v>
      </c>
      <c r="G574" s="16">
        <f>IF($F$7125=0,0,F574/ABS($F$7125))</f>
        <v/>
      </c>
      <c r="H574" s="15">
        <f>D574-F574</f>
        <v/>
      </c>
      <c r="I574" s="16">
        <f>IF(F574=0,0,H574/ABS(F574))</f>
        <v/>
      </c>
      <c r="J574" s="10" t="inlineStr">
        <is>
          <t>TRUE</t>
        </is>
      </c>
    </row>
    <row r="575" hidden="1" outlineLevel="2">
      <c r="A575" s="13" t="inlineStr"/>
      <c r="B575" s="13" t="inlineStr">
        <is>
          <t xml:space="preserve">    HM HENNES MAURITZ COLOMBIA SAS</t>
        </is>
      </c>
      <c r="C575" s="14" t="inlineStr"/>
      <c r="D575" s="15" t="n">
        <v>-439800</v>
      </c>
      <c r="E575" s="16">
        <f>IF($D$7125=0,0,D575/ABS($D$7125))</f>
        <v/>
      </c>
      <c r="F575" s="15" t="n">
        <v>-439800</v>
      </c>
      <c r="G575" s="16">
        <f>IF($F$7125=0,0,F575/ABS($F$7125))</f>
        <v/>
      </c>
      <c r="H575" s="15">
        <f>D575-F575</f>
        <v/>
      </c>
      <c r="I575" s="16">
        <f>IF(F575=0,0,H575/ABS(F575))</f>
        <v/>
      </c>
      <c r="J575" s="10" t="inlineStr">
        <is>
          <t>TRUE</t>
        </is>
      </c>
    </row>
    <row r="576" hidden="1" outlineLevel="2">
      <c r="A576" s="13" t="inlineStr"/>
      <c r="B576" s="13" t="inlineStr">
        <is>
          <t xml:space="preserve">    HOSTAL LAS MERCEDES BOUTIQUE</t>
        </is>
      </c>
      <c r="C576" s="14" t="inlineStr"/>
      <c r="D576" s="15" t="n">
        <v>-4708939</v>
      </c>
      <c r="E576" s="16">
        <f>IF($D$7125=0,0,D576/ABS($D$7125))</f>
        <v/>
      </c>
      <c r="F576" s="15" t="n">
        <v>-4708939</v>
      </c>
      <c r="G576" s="16">
        <f>IF($F$7125=0,0,F576/ABS($F$7125))</f>
        <v/>
      </c>
      <c r="H576" s="15">
        <f>D576-F576</f>
        <v/>
      </c>
      <c r="I576" s="16">
        <f>IF(F576=0,0,H576/ABS(F576))</f>
        <v/>
      </c>
      <c r="J576" s="10" t="inlineStr">
        <is>
          <t>TRUE</t>
        </is>
      </c>
    </row>
    <row r="577" hidden="1" outlineLevel="2">
      <c r="A577" s="13" t="inlineStr"/>
      <c r="B577" s="13" t="inlineStr">
        <is>
          <t xml:space="preserve">    HOTEL PLAZA VERSALLES SA</t>
        </is>
      </c>
      <c r="C577" s="14" t="inlineStr"/>
      <c r="D577" s="15" t="n">
        <v>-499800</v>
      </c>
      <c r="E577" s="16">
        <f>IF($D$7125=0,0,D577/ABS($D$7125))</f>
        <v/>
      </c>
      <c r="F577" s="15" t="n">
        <v>-499800</v>
      </c>
      <c r="G577" s="16">
        <f>IF($F$7125=0,0,F577/ABS($F$7125))</f>
        <v/>
      </c>
      <c r="H577" s="15">
        <f>D577-F577</f>
        <v/>
      </c>
      <c r="I577" s="16">
        <f>IF(F577=0,0,H577/ABS(F577))</f>
        <v/>
      </c>
      <c r="J577" s="10" t="inlineStr">
        <is>
          <t>TRUE</t>
        </is>
      </c>
    </row>
    <row r="578" hidden="1" outlineLevel="2">
      <c r="A578" s="13" t="inlineStr"/>
      <c r="B578" s="13" t="inlineStr">
        <is>
          <t xml:space="preserve">    HURTADO &amp; GANDINI ABOGADOS  SAS</t>
        </is>
      </c>
      <c r="C578" s="14" t="inlineStr"/>
      <c r="D578" s="15" t="n">
        <v>-9060435</v>
      </c>
      <c r="E578" s="16">
        <f>IF($D$7125=0,0,D578/ABS($D$7125))</f>
        <v/>
      </c>
      <c r="F578" s="15" t="n">
        <v>-9060435</v>
      </c>
      <c r="G578" s="16">
        <f>IF($F$7125=0,0,F578/ABS($F$7125))</f>
        <v/>
      </c>
      <c r="H578" s="15">
        <f>D578-F578</f>
        <v/>
      </c>
      <c r="I578" s="16">
        <f>IF(F578=0,0,H578/ABS(F578))</f>
        <v/>
      </c>
      <c r="J578" s="10" t="inlineStr">
        <is>
          <t>TRUE</t>
        </is>
      </c>
    </row>
    <row r="579" hidden="1" outlineLevel="2">
      <c r="A579" s="13" t="inlineStr"/>
      <c r="B579" s="13" t="inlineStr">
        <is>
          <t xml:space="preserve">    Happy Yoga</t>
        </is>
      </c>
      <c r="C579" s="14" t="inlineStr"/>
      <c r="D579" s="15" t="n">
        <v>337499.77</v>
      </c>
      <c r="E579" s="16">
        <f>IF($D$7125=0,0,D579/ABS($D$7125))</f>
        <v/>
      </c>
      <c r="F579" s="15" t="n">
        <v>337499.77</v>
      </c>
      <c r="G579" s="16">
        <f>IF($F$7125=0,0,F579/ABS($F$7125))</f>
        <v/>
      </c>
      <c r="H579" s="15">
        <f>D579-F579</f>
        <v/>
      </c>
      <c r="I579" s="16">
        <f>IF(F579=0,0,H579/ABS(F579))</f>
        <v/>
      </c>
      <c r="J579" s="10" t="inlineStr">
        <is>
          <t>TRUE</t>
        </is>
      </c>
    </row>
    <row r="580" hidden="1" outlineLevel="2">
      <c r="A580" s="13" t="inlineStr"/>
      <c r="B580" s="13" t="inlineStr">
        <is>
          <t xml:space="preserve">    Helmer Perez</t>
        </is>
      </c>
      <c r="C580" s="14" t="inlineStr"/>
      <c r="D580" s="15" t="n">
        <v>35000</v>
      </c>
      <c r="E580" s="16">
        <f>IF($D$7125=0,0,D580/ABS($D$7125))</f>
        <v/>
      </c>
      <c r="F580" s="15" t="n">
        <v>35000</v>
      </c>
      <c r="G580" s="16">
        <f>IF($F$7125=0,0,F580/ABS($F$7125))</f>
        <v/>
      </c>
      <c r="H580" s="15">
        <f>D580-F580</f>
        <v/>
      </c>
      <c r="I580" s="16">
        <f>IF(F580=0,0,H580/ABS(F580))</f>
        <v/>
      </c>
      <c r="J580" s="10" t="inlineStr">
        <is>
          <t>TRUE</t>
        </is>
      </c>
    </row>
    <row r="581" hidden="1" outlineLevel="2">
      <c r="A581" s="13" t="inlineStr"/>
      <c r="B581" s="13" t="inlineStr">
        <is>
          <t xml:space="preserve">    Hollman Monroy</t>
        </is>
      </c>
      <c r="C581" s="14" t="inlineStr"/>
      <c r="D581" s="15" t="n">
        <v>97000</v>
      </c>
      <c r="E581" s="16">
        <f>IF($D$7125=0,0,D581/ABS($D$7125))</f>
        <v/>
      </c>
      <c r="F581" s="15" t="n">
        <v>97000</v>
      </c>
      <c r="G581" s="16">
        <f>IF($F$7125=0,0,F581/ABS($F$7125))</f>
        <v/>
      </c>
      <c r="H581" s="15">
        <f>D581-F581</f>
        <v/>
      </c>
      <c r="I581" s="16">
        <f>IF(F581=0,0,H581/ABS(F581))</f>
        <v/>
      </c>
      <c r="J581" s="10" t="inlineStr">
        <is>
          <t>TRUE</t>
        </is>
      </c>
    </row>
    <row r="582" hidden="1" outlineLevel="2">
      <c r="A582" s="13" t="inlineStr"/>
      <c r="B582" s="13" t="inlineStr">
        <is>
          <t xml:space="preserve">    Hotel Laureles Plaza SAS</t>
        </is>
      </c>
      <c r="C582" s="14" t="inlineStr"/>
      <c r="D582" s="15" t="n">
        <v>-10246982</v>
      </c>
      <c r="E582" s="16">
        <f>IF($D$7125=0,0,D582/ABS($D$7125))</f>
        <v/>
      </c>
      <c r="F582" s="15" t="n">
        <v>-10246982</v>
      </c>
      <c r="G582" s="16">
        <f>IF($F$7125=0,0,F582/ABS($F$7125))</f>
        <v/>
      </c>
      <c r="H582" s="15">
        <f>D582-F582</f>
        <v/>
      </c>
      <c r="I582" s="16">
        <f>IF(F582=0,0,H582/ABS(F582))</f>
        <v/>
      </c>
      <c r="J582" s="10" t="inlineStr">
        <is>
          <t>TRUE</t>
        </is>
      </c>
    </row>
    <row r="583" hidden="1" outlineLevel="2">
      <c r="A583" s="13" t="inlineStr"/>
      <c r="B583" s="13" t="inlineStr">
        <is>
          <t xml:space="preserve">    IDER GONZALEZ</t>
        </is>
      </c>
      <c r="C583" s="14" t="inlineStr"/>
      <c r="D583" s="15" t="n">
        <v>-350000</v>
      </c>
      <c r="E583" s="16">
        <f>IF($D$7125=0,0,D583/ABS($D$7125))</f>
        <v/>
      </c>
      <c r="F583" s="15" t="n">
        <v>-350000</v>
      </c>
      <c r="G583" s="16">
        <f>IF($F$7125=0,0,F583/ABS($F$7125))</f>
        <v/>
      </c>
      <c r="H583" s="15">
        <f>D583-F583</f>
        <v/>
      </c>
      <c r="I583" s="16">
        <f>IF(F583=0,0,H583/ABS(F583))</f>
        <v/>
      </c>
      <c r="J583" s="10" t="inlineStr">
        <is>
          <t>TRUE</t>
        </is>
      </c>
    </row>
    <row r="584" hidden="1" outlineLevel="2">
      <c r="A584" s="13" t="inlineStr"/>
      <c r="B584" s="13" t="inlineStr">
        <is>
          <t xml:space="preserve">    IKSO SAS</t>
        </is>
      </c>
      <c r="C584" s="14" t="inlineStr"/>
      <c r="D584" s="15" t="n">
        <v>-250780</v>
      </c>
      <c r="E584" s="16">
        <f>IF($D$7125=0,0,D584/ABS($D$7125))</f>
        <v/>
      </c>
      <c r="F584" s="15" t="n">
        <v>-250780</v>
      </c>
      <c r="G584" s="16">
        <f>IF($F$7125=0,0,F584/ABS($F$7125))</f>
        <v/>
      </c>
      <c r="H584" s="15">
        <f>D584-F584</f>
        <v/>
      </c>
      <c r="I584" s="16">
        <f>IF(F584=0,0,H584/ABS(F584))</f>
        <v/>
      </c>
      <c r="J584" s="10" t="inlineStr">
        <is>
          <t>TRUE</t>
        </is>
      </c>
    </row>
    <row r="585" hidden="1" outlineLevel="2">
      <c r="A585" s="13" t="inlineStr"/>
      <c r="B585" s="13" t="inlineStr">
        <is>
          <t xml:space="preserve">    IMAGEN IMPRESORES JA S.A.S.</t>
        </is>
      </c>
      <c r="C585" s="14" t="inlineStr"/>
      <c r="D585" s="15" t="n">
        <v>-414834</v>
      </c>
      <c r="E585" s="16">
        <f>IF($D$7125=0,0,D585/ABS($D$7125))</f>
        <v/>
      </c>
      <c r="F585" s="15" t="n">
        <v>-414834</v>
      </c>
      <c r="G585" s="16">
        <f>IF($F$7125=0,0,F585/ABS($F$7125))</f>
        <v/>
      </c>
      <c r="H585" s="15">
        <f>D585-F585</f>
        <v/>
      </c>
      <c r="I585" s="16">
        <f>IF(F585=0,0,H585/ABS(F585))</f>
        <v/>
      </c>
      <c r="J585" s="10" t="inlineStr">
        <is>
          <t>TRUE</t>
        </is>
      </c>
    </row>
    <row r="586" hidden="1" outlineLevel="2">
      <c r="A586" s="13" t="inlineStr"/>
      <c r="B586" s="13" t="inlineStr">
        <is>
          <t xml:space="preserve">    INDES S.A.S.</t>
        </is>
      </c>
      <c r="C586" s="14" t="inlineStr"/>
      <c r="D586" s="15" t="n">
        <v>-1232828</v>
      </c>
      <c r="E586" s="16">
        <f>IF($D$7125=0,0,D586/ABS($D$7125))</f>
        <v/>
      </c>
      <c r="F586" s="15" t="n">
        <v>-1232828</v>
      </c>
      <c r="G586" s="16">
        <f>IF($F$7125=0,0,F586/ABS($F$7125))</f>
        <v/>
      </c>
      <c r="H586" s="15">
        <f>D586-F586</f>
        <v/>
      </c>
      <c r="I586" s="16">
        <f>IF(F586=0,0,H586/ABS(F586))</f>
        <v/>
      </c>
      <c r="J586" s="10" t="inlineStr">
        <is>
          <t>TRUE</t>
        </is>
      </c>
    </row>
    <row r="587" hidden="1" outlineLevel="2">
      <c r="A587" s="13" t="inlineStr"/>
      <c r="B587" s="13" t="inlineStr">
        <is>
          <t xml:space="preserve">    INDUSTRIALES DE AMERICA SAS</t>
        </is>
      </c>
      <c r="C587" s="14" t="inlineStr"/>
      <c r="D587" s="15" t="n">
        <v>-2508000</v>
      </c>
      <c r="E587" s="16">
        <f>IF($D$7125=0,0,D587/ABS($D$7125))</f>
        <v/>
      </c>
      <c r="F587" s="15" t="n">
        <v>-2508000</v>
      </c>
      <c r="G587" s="16">
        <f>IF($F$7125=0,0,F587/ABS($F$7125))</f>
        <v/>
      </c>
      <c r="H587" s="15">
        <f>D587-F587</f>
        <v/>
      </c>
      <c r="I587" s="16">
        <f>IF(F587=0,0,H587/ABS(F587))</f>
        <v/>
      </c>
      <c r="J587" s="10" t="inlineStr">
        <is>
          <t>TRUE</t>
        </is>
      </c>
    </row>
    <row r="588" hidden="1" outlineLevel="2">
      <c r="A588" s="13" t="inlineStr"/>
      <c r="B588" s="13" t="inlineStr">
        <is>
          <t xml:space="preserve">    INFINITO MEDICAL SERVICE DROGUERIA-HOMEOPATIA SAS</t>
        </is>
      </c>
      <c r="C588" s="14" t="inlineStr"/>
      <c r="D588" s="15" t="n">
        <v>1020443.92</v>
      </c>
      <c r="E588" s="16">
        <f>IF($D$7125=0,0,D588/ABS($D$7125))</f>
        <v/>
      </c>
      <c r="F588" s="15" t="n">
        <v>1020443.92</v>
      </c>
      <c r="G588" s="16">
        <f>IF($F$7125=0,0,F588/ABS($F$7125))</f>
        <v/>
      </c>
      <c r="H588" s="15">
        <f>D588-F588</f>
        <v/>
      </c>
      <c r="I588" s="16">
        <f>IF(F588=0,0,H588/ABS(F588))</f>
        <v/>
      </c>
      <c r="J588" s="10" t="inlineStr">
        <is>
          <t>TRUE</t>
        </is>
      </c>
    </row>
    <row r="589" hidden="1" outlineLevel="2">
      <c r="A589" s="13" t="inlineStr"/>
      <c r="B589" s="13" t="inlineStr">
        <is>
          <t xml:space="preserve">    INGRID TORRES OMAÑA</t>
        </is>
      </c>
      <c r="C589" s="14" t="inlineStr"/>
      <c r="D589" s="15" t="n">
        <v>792000</v>
      </c>
      <c r="E589" s="16">
        <f>IF($D$7125=0,0,D589/ABS($D$7125))</f>
        <v/>
      </c>
      <c r="F589" s="15" t="n">
        <v>792000</v>
      </c>
      <c r="G589" s="16">
        <f>IF($F$7125=0,0,F589/ABS($F$7125))</f>
        <v/>
      </c>
      <c r="H589" s="15">
        <f>D589-F589</f>
        <v/>
      </c>
      <c r="I589" s="16">
        <f>IF(F589=0,0,H589/ABS(F589))</f>
        <v/>
      </c>
      <c r="J589" s="10" t="inlineStr">
        <is>
          <t>TRUE</t>
        </is>
      </c>
    </row>
    <row r="590" hidden="1" outlineLevel="2">
      <c r="A590" s="13" t="inlineStr"/>
      <c r="B590" s="13" t="inlineStr">
        <is>
          <t xml:space="preserve">    INGRID VIVIANA AGUDELO POVEDA</t>
        </is>
      </c>
      <c r="C590" s="14" t="inlineStr"/>
      <c r="D590" s="15" t="n">
        <v>-7470000</v>
      </c>
      <c r="E590" s="16">
        <f>IF($D$7125=0,0,D590/ABS($D$7125))</f>
        <v/>
      </c>
      <c r="F590" s="15" t="n">
        <v>-7470000</v>
      </c>
      <c r="G590" s="16">
        <f>IF($F$7125=0,0,F590/ABS($F$7125))</f>
        <v/>
      </c>
      <c r="H590" s="15">
        <f>D590-F590</f>
        <v/>
      </c>
      <c r="I590" s="16">
        <f>IF(F590=0,0,H590/ABS(F590))</f>
        <v/>
      </c>
      <c r="J590" s="10" t="inlineStr">
        <is>
          <t>TRUE</t>
        </is>
      </c>
    </row>
    <row r="591" hidden="1" outlineLevel="2">
      <c r="A591" s="13" t="inlineStr"/>
      <c r="B591" s="13" t="inlineStr">
        <is>
          <t xml:space="preserve">    INSTALTEC LTDA</t>
        </is>
      </c>
      <c r="C591" s="14" t="inlineStr"/>
      <c r="D591" s="15" t="n">
        <v>-4633600</v>
      </c>
      <c r="E591" s="16">
        <f>IF($D$7125=0,0,D591/ABS($D$7125))</f>
        <v/>
      </c>
      <c r="F591" s="15" t="n">
        <v>-4633600</v>
      </c>
      <c r="G591" s="16">
        <f>IF($F$7125=0,0,F591/ABS($F$7125))</f>
        <v/>
      </c>
      <c r="H591" s="15">
        <f>D591-F591</f>
        <v/>
      </c>
      <c r="I591" s="16">
        <f>IF(F591=0,0,H591/ABS(F591))</f>
        <v/>
      </c>
      <c r="J591" s="10" t="inlineStr">
        <is>
          <t>TRUE</t>
        </is>
      </c>
    </row>
    <row r="592" hidden="1" outlineLevel="2">
      <c r="A592" s="13" t="inlineStr"/>
      <c r="B592" s="13" t="inlineStr">
        <is>
          <t xml:space="preserve">    INSTITUTO DE MEDICINA FUNCIONAL CJ SAS</t>
        </is>
      </c>
      <c r="C592" s="14" t="inlineStr"/>
      <c r="D592" s="15" t="n">
        <v>35825008.58</v>
      </c>
      <c r="E592" s="16">
        <f>IF($D$7125=0,0,D592/ABS($D$7125))</f>
        <v/>
      </c>
      <c r="F592" s="15" t="n">
        <v>35825008.58</v>
      </c>
      <c r="G592" s="16">
        <f>IF($F$7125=0,0,F592/ABS($F$7125))</f>
        <v/>
      </c>
      <c r="H592" s="15">
        <f>D592-F592</f>
        <v/>
      </c>
      <c r="I592" s="16">
        <f>IF(F592=0,0,H592/ABS(F592))</f>
        <v/>
      </c>
      <c r="J592" s="10" t="inlineStr">
        <is>
          <t>TRUE</t>
        </is>
      </c>
    </row>
    <row r="593" hidden="1" outlineLevel="2">
      <c r="A593" s="13" t="inlineStr"/>
      <c r="B593" s="13" t="inlineStr">
        <is>
          <t xml:space="preserve">    INVERSIONES BARON Y BOTERO S.A.S</t>
        </is>
      </c>
      <c r="C593" s="14" t="inlineStr"/>
      <c r="D593" s="15" t="n">
        <v>38134280.28</v>
      </c>
      <c r="E593" s="16">
        <f>IF($D$7125=0,0,D593/ABS($D$7125))</f>
        <v/>
      </c>
      <c r="F593" s="15" t="n">
        <v>38134280.28</v>
      </c>
      <c r="G593" s="16">
        <f>IF($F$7125=0,0,F593/ABS($F$7125))</f>
        <v/>
      </c>
      <c r="H593" s="15">
        <f>D593-F593</f>
        <v/>
      </c>
      <c r="I593" s="16">
        <f>IF(F593=0,0,H593/ABS(F593))</f>
        <v/>
      </c>
      <c r="J593" s="10" t="inlineStr">
        <is>
          <t>TRUE</t>
        </is>
      </c>
    </row>
    <row r="594" hidden="1" outlineLevel="2">
      <c r="A594" s="13" t="inlineStr"/>
      <c r="B594" s="13" t="inlineStr">
        <is>
          <t xml:space="preserve">    INVERSIONES CORA &amp; VIDA S.A.S</t>
        </is>
      </c>
      <c r="C594" s="14" t="inlineStr"/>
      <c r="D594" s="15" t="n">
        <v>5282434</v>
      </c>
      <c r="E594" s="16">
        <f>IF($D$7125=0,0,D594/ABS($D$7125))</f>
        <v/>
      </c>
      <c r="F594" s="15" t="n">
        <v>5282434</v>
      </c>
      <c r="G594" s="16">
        <f>IF($F$7125=0,0,F594/ABS($F$7125))</f>
        <v/>
      </c>
      <c r="H594" s="15">
        <f>D594-F594</f>
        <v/>
      </c>
      <c r="I594" s="16">
        <f>IF(F594=0,0,H594/ABS(F594))</f>
        <v/>
      </c>
      <c r="J594" s="10" t="inlineStr">
        <is>
          <t>TRUE</t>
        </is>
      </c>
    </row>
    <row r="595" hidden="1" outlineLevel="2">
      <c r="A595" s="13" t="inlineStr"/>
      <c r="B595" s="13" t="inlineStr">
        <is>
          <t xml:space="preserve">    INVERSIONES EL CARNAL  SAS</t>
        </is>
      </c>
      <c r="C595" s="14" t="inlineStr"/>
      <c r="D595" s="15" t="n">
        <v>-33800</v>
      </c>
      <c r="E595" s="16">
        <f>IF($D$7125=0,0,D595/ABS($D$7125))</f>
        <v/>
      </c>
      <c r="F595" s="15" t="n">
        <v>-33800</v>
      </c>
      <c r="G595" s="16">
        <f>IF($F$7125=0,0,F595/ABS($F$7125))</f>
        <v/>
      </c>
      <c r="H595" s="15">
        <f>D595-F595</f>
        <v/>
      </c>
      <c r="I595" s="16">
        <f>IF(F595=0,0,H595/ABS(F595))</f>
        <v/>
      </c>
      <c r="J595" s="10" t="inlineStr">
        <is>
          <t>TRUE</t>
        </is>
      </c>
    </row>
    <row r="596" hidden="1" outlineLevel="2">
      <c r="A596" s="13" t="inlineStr"/>
      <c r="B596" s="13" t="inlineStr">
        <is>
          <t xml:space="preserve">    INVERSIONES EN RECREACION DEPORTE Y SALUD S.A.</t>
        </is>
      </c>
      <c r="C596" s="14" t="inlineStr"/>
      <c r="D596" s="15" t="n">
        <v>-1320000</v>
      </c>
      <c r="E596" s="16">
        <f>IF($D$7125=0,0,D596/ABS($D$7125))</f>
        <v/>
      </c>
      <c r="F596" s="15" t="n">
        <v>-1320000</v>
      </c>
      <c r="G596" s="16">
        <f>IF($F$7125=0,0,F596/ABS($F$7125))</f>
        <v/>
      </c>
      <c r="H596" s="15">
        <f>D596-F596</f>
        <v/>
      </c>
      <c r="I596" s="16">
        <f>IF(F596=0,0,H596/ABS(F596))</f>
        <v/>
      </c>
      <c r="J596" s="10" t="inlineStr">
        <is>
          <t>TRUE</t>
        </is>
      </c>
    </row>
    <row r="597" hidden="1" outlineLevel="2">
      <c r="A597" s="13" t="inlineStr"/>
      <c r="B597" s="13" t="inlineStr">
        <is>
          <t xml:space="preserve">    INVERSIONES FARMACIAS ALPHA S.A.S</t>
        </is>
      </c>
      <c r="C597" s="14" t="inlineStr"/>
      <c r="D597" s="15" t="n">
        <v>127407368.66</v>
      </c>
      <c r="E597" s="16">
        <f>IF($D$7125=0,0,D597/ABS($D$7125))</f>
        <v/>
      </c>
      <c r="F597" s="15" t="n">
        <v>127407368.66</v>
      </c>
      <c r="G597" s="16">
        <f>IF($F$7125=0,0,F597/ABS($F$7125))</f>
        <v/>
      </c>
      <c r="H597" s="15">
        <f>D597-F597</f>
        <v/>
      </c>
      <c r="I597" s="16">
        <f>IF(F597=0,0,H597/ABS(F597))</f>
        <v/>
      </c>
      <c r="J597" s="10" t="inlineStr">
        <is>
          <t>TRUE</t>
        </is>
      </c>
    </row>
    <row r="598" hidden="1" outlineLevel="2">
      <c r="A598" s="13" t="inlineStr"/>
      <c r="B598" s="13" t="inlineStr">
        <is>
          <t xml:space="preserve">    INVERSIONES MARIN VALENCIA S.A.S</t>
        </is>
      </c>
      <c r="C598" s="14" t="inlineStr"/>
      <c r="D598" s="15" t="n">
        <v>6061803</v>
      </c>
      <c r="E598" s="16">
        <f>IF($D$7125=0,0,D598/ABS($D$7125))</f>
        <v/>
      </c>
      <c r="F598" s="15" t="n">
        <v>6061803</v>
      </c>
      <c r="G598" s="16">
        <f>IF($F$7125=0,0,F598/ABS($F$7125))</f>
        <v/>
      </c>
      <c r="H598" s="15">
        <f>D598-F598</f>
        <v/>
      </c>
      <c r="I598" s="16">
        <f>IF(F598=0,0,H598/ABS(F598))</f>
        <v/>
      </c>
      <c r="J598" s="10" t="inlineStr">
        <is>
          <t>TRUE</t>
        </is>
      </c>
    </row>
    <row r="599" hidden="1" outlineLevel="2">
      <c r="A599" s="13" t="inlineStr"/>
      <c r="B599" s="13" t="inlineStr">
        <is>
          <t xml:space="preserve">    INVERSIONES MONTOLIVO SAS</t>
        </is>
      </c>
      <c r="C599" s="14" t="inlineStr"/>
      <c r="D599" s="15" t="n">
        <v>-78000</v>
      </c>
      <c r="E599" s="16">
        <f>IF($D$7125=0,0,D599/ABS($D$7125))</f>
        <v/>
      </c>
      <c r="F599" s="15" t="n">
        <v>-78000</v>
      </c>
      <c r="G599" s="16">
        <f>IF($F$7125=0,0,F599/ABS($F$7125))</f>
        <v/>
      </c>
      <c r="H599" s="15">
        <f>D599-F599</f>
        <v/>
      </c>
      <c r="I599" s="16">
        <f>IF(F599=0,0,H599/ABS(F599))</f>
        <v/>
      </c>
      <c r="J599" s="10" t="inlineStr">
        <is>
          <t>TRUE</t>
        </is>
      </c>
    </row>
    <row r="600" hidden="1" outlineLevel="2">
      <c r="A600" s="13" t="inlineStr"/>
      <c r="B600" s="13" t="inlineStr">
        <is>
          <t xml:space="preserve">    INVERSIONES RESOTO SAS</t>
        </is>
      </c>
      <c r="C600" s="14" t="inlineStr"/>
      <c r="D600" s="15" t="n">
        <v>-102951</v>
      </c>
      <c r="E600" s="16">
        <f>IF($D$7125=0,0,D600/ABS($D$7125))</f>
        <v/>
      </c>
      <c r="F600" s="15" t="n">
        <v>-102951</v>
      </c>
      <c r="G600" s="16">
        <f>IF($F$7125=0,0,F600/ABS($F$7125))</f>
        <v/>
      </c>
      <c r="H600" s="15">
        <f>D600-F600</f>
        <v/>
      </c>
      <c r="I600" s="16">
        <f>IF(F600=0,0,H600/ABS(F600))</f>
        <v/>
      </c>
      <c r="J600" s="10" t="inlineStr">
        <is>
          <t>TRUE</t>
        </is>
      </c>
    </row>
    <row r="601" hidden="1" outlineLevel="2">
      <c r="A601" s="13" t="inlineStr"/>
      <c r="B601" s="13" t="inlineStr">
        <is>
          <t xml:space="preserve">    INVERSIONES SALUDABLES VITA S.A.S</t>
        </is>
      </c>
      <c r="C601" s="14" t="inlineStr"/>
      <c r="D601" s="15" t="n">
        <v>51307207.55</v>
      </c>
      <c r="E601" s="16">
        <f>IF($D$7125=0,0,D601/ABS($D$7125))</f>
        <v/>
      </c>
      <c r="F601" s="15" t="n">
        <v>51307207.55</v>
      </c>
      <c r="G601" s="16">
        <f>IF($F$7125=0,0,F601/ABS($F$7125))</f>
        <v/>
      </c>
      <c r="H601" s="15">
        <f>D601-F601</f>
        <v/>
      </c>
      <c r="I601" s="16">
        <f>IF(F601=0,0,H601/ABS(F601))</f>
        <v/>
      </c>
      <c r="J601" s="10" t="inlineStr">
        <is>
          <t>TRUE</t>
        </is>
      </c>
    </row>
    <row r="602" hidden="1" outlineLevel="2">
      <c r="A602" s="13" t="inlineStr"/>
      <c r="B602" s="13" t="inlineStr">
        <is>
          <t xml:space="preserve">    INVERSIONES SANCHEZ GARCES SAS</t>
        </is>
      </c>
      <c r="C602" s="14" t="inlineStr"/>
      <c r="D602" s="15" t="n">
        <v>-4427000</v>
      </c>
      <c r="E602" s="16">
        <f>IF($D$7125=0,0,D602/ABS($D$7125))</f>
        <v/>
      </c>
      <c r="F602" s="15" t="n">
        <v>-4427000</v>
      </c>
      <c r="G602" s="16">
        <f>IF($F$7125=0,0,F602/ABS($F$7125))</f>
        <v/>
      </c>
      <c r="H602" s="15">
        <f>D602-F602</f>
        <v/>
      </c>
      <c r="I602" s="16">
        <f>IF(F602=0,0,H602/ABS(F602))</f>
        <v/>
      </c>
      <c r="J602" s="10" t="inlineStr">
        <is>
          <t>TRUE</t>
        </is>
      </c>
    </row>
    <row r="603" hidden="1" outlineLevel="2">
      <c r="A603" s="13" t="inlineStr"/>
      <c r="B603" s="13" t="inlineStr">
        <is>
          <t xml:space="preserve">    INVERSIONES TORRES DONADO S.A.S</t>
        </is>
      </c>
      <c r="C603" s="14" t="inlineStr"/>
      <c r="D603" s="15" t="n">
        <v>19969462.91</v>
      </c>
      <c r="E603" s="16">
        <f>IF($D$7125=0,0,D603/ABS($D$7125))</f>
        <v/>
      </c>
      <c r="F603" s="15" t="n">
        <v>19969462.91</v>
      </c>
      <c r="G603" s="16">
        <f>IF($F$7125=0,0,F603/ABS($F$7125))</f>
        <v/>
      </c>
      <c r="H603" s="15">
        <f>D603-F603</f>
        <v/>
      </c>
      <c r="I603" s="16">
        <f>IF(F603=0,0,H603/ABS(F603))</f>
        <v/>
      </c>
      <c r="J603" s="10" t="inlineStr">
        <is>
          <t>TRUE</t>
        </is>
      </c>
    </row>
    <row r="604" hidden="1" outlineLevel="2">
      <c r="A604" s="13" t="inlineStr"/>
      <c r="B604" s="13" t="inlineStr">
        <is>
          <t xml:space="preserve">    INVERSIONES VALQUIN SAS</t>
        </is>
      </c>
      <c r="C604" s="14" t="inlineStr"/>
      <c r="D604" s="15" t="n">
        <v>-401960</v>
      </c>
      <c r="E604" s="16">
        <f>IF($D$7125=0,0,D604/ABS($D$7125))</f>
        <v/>
      </c>
      <c r="F604" s="15" t="n">
        <v>-401960</v>
      </c>
      <c r="G604" s="16">
        <f>IF($F$7125=0,0,F604/ABS($F$7125))</f>
        <v/>
      </c>
      <c r="H604" s="15">
        <f>D604-F604</f>
        <v/>
      </c>
      <c r="I604" s="16">
        <f>IF(F604=0,0,H604/ABS(F604))</f>
        <v/>
      </c>
      <c r="J604" s="10" t="inlineStr">
        <is>
          <t>TRUE</t>
        </is>
      </c>
    </row>
    <row r="605" hidden="1" outlineLevel="2">
      <c r="A605" s="13" t="inlineStr"/>
      <c r="B605" s="13" t="inlineStr">
        <is>
          <t xml:space="preserve">    INVERSIONES VITALMENTEFIT SAS</t>
        </is>
      </c>
      <c r="C605" s="14" t="inlineStr"/>
      <c r="D605" s="15" t="n">
        <v>2267049</v>
      </c>
      <c r="E605" s="16">
        <f>IF($D$7125=0,0,D605/ABS($D$7125))</f>
        <v/>
      </c>
      <c r="F605" s="15" t="n">
        <v>2267049</v>
      </c>
      <c r="G605" s="16">
        <f>IF($F$7125=0,0,F605/ABS($F$7125))</f>
        <v/>
      </c>
      <c r="H605" s="15">
        <f>D605-F605</f>
        <v/>
      </c>
      <c r="I605" s="16">
        <f>IF(F605=0,0,H605/ABS(F605))</f>
        <v/>
      </c>
      <c r="J605" s="10" t="inlineStr">
        <is>
          <t>TRUE</t>
        </is>
      </c>
    </row>
    <row r="606" hidden="1" outlineLevel="2">
      <c r="A606" s="13" t="inlineStr"/>
      <c r="B606" s="13" t="inlineStr">
        <is>
          <t xml:space="preserve">    INVERSIONES ZONAZUL SAS</t>
        </is>
      </c>
      <c r="C606" s="14" t="inlineStr"/>
      <c r="D606" s="15" t="n">
        <v>391310012.23</v>
      </c>
      <c r="E606" s="16">
        <f>IF($D$7125=0,0,D606/ABS($D$7125))</f>
        <v/>
      </c>
      <c r="F606" s="15" t="n">
        <v>391310012.23</v>
      </c>
      <c r="G606" s="16">
        <f>IF($F$7125=0,0,F606/ABS($F$7125))</f>
        <v/>
      </c>
      <c r="H606" s="15">
        <f>D606-F606</f>
        <v/>
      </c>
      <c r="I606" s="16">
        <f>IF(F606=0,0,H606/ABS(F606))</f>
        <v/>
      </c>
      <c r="J606" s="10" t="inlineStr">
        <is>
          <t>TRUE</t>
        </is>
      </c>
    </row>
    <row r="607" hidden="1" outlineLevel="2">
      <c r="A607" s="13" t="inlineStr"/>
      <c r="B607" s="13" t="inlineStr">
        <is>
          <t xml:space="preserve">    INVIDA GROUP S.A.S</t>
        </is>
      </c>
      <c r="C607" s="14" t="inlineStr"/>
      <c r="D607" s="15" t="n">
        <v>1788699.04</v>
      </c>
      <c r="E607" s="16">
        <f>IF($D$7125=0,0,D607/ABS($D$7125))</f>
        <v/>
      </c>
      <c r="F607" s="15" t="n">
        <v>1788699.04</v>
      </c>
      <c r="G607" s="16">
        <f>IF($F$7125=0,0,F607/ABS($F$7125))</f>
        <v/>
      </c>
      <c r="H607" s="15">
        <f>D607-F607</f>
        <v/>
      </c>
      <c r="I607" s="16">
        <f>IF(F607=0,0,H607/ABS(F607))</f>
        <v/>
      </c>
      <c r="J607" s="10" t="inlineStr">
        <is>
          <t>TRUE</t>
        </is>
      </c>
    </row>
    <row r="608" hidden="1" outlineLevel="2">
      <c r="A608" s="13" t="inlineStr"/>
      <c r="B608" s="13" t="inlineStr">
        <is>
          <t xml:space="preserve">    IRCC S.A.S.</t>
        </is>
      </c>
      <c r="C608" s="14" t="inlineStr"/>
      <c r="D608" s="15" t="n">
        <v>-24000</v>
      </c>
      <c r="E608" s="16">
        <f>IF($D$7125=0,0,D608/ABS($D$7125))</f>
        <v/>
      </c>
      <c r="F608" s="15" t="n">
        <v>-24000</v>
      </c>
      <c r="G608" s="16">
        <f>IF($F$7125=0,0,F608/ABS($F$7125))</f>
        <v/>
      </c>
      <c r="H608" s="15">
        <f>D608-F608</f>
        <v/>
      </c>
      <c r="I608" s="16">
        <f>IF(F608=0,0,H608/ABS(F608))</f>
        <v/>
      </c>
      <c r="J608" s="10" t="inlineStr">
        <is>
          <t>TRUE</t>
        </is>
      </c>
    </row>
    <row r="609" hidden="1" outlineLevel="2">
      <c r="A609" s="13" t="inlineStr"/>
      <c r="B609" s="13" t="inlineStr">
        <is>
          <t xml:space="preserve">    ISEL - ESTILO DE VIDA Y ANTI EDAD S.A.S.</t>
        </is>
      </c>
      <c r="C609" s="14" t="inlineStr"/>
      <c r="D609" s="15" t="n">
        <v>1773024</v>
      </c>
      <c r="E609" s="16">
        <f>IF($D$7125=0,0,D609/ABS($D$7125))</f>
        <v/>
      </c>
      <c r="F609" s="15" t="n">
        <v>1773024</v>
      </c>
      <c r="G609" s="16">
        <f>IF($F$7125=0,0,F609/ABS($F$7125))</f>
        <v/>
      </c>
      <c r="H609" s="15">
        <f>D609-F609</f>
        <v/>
      </c>
      <c r="I609" s="16">
        <f>IF(F609=0,0,H609/ABS(F609))</f>
        <v/>
      </c>
      <c r="J609" s="10" t="inlineStr">
        <is>
          <t>TRUE</t>
        </is>
      </c>
    </row>
    <row r="610" hidden="1" outlineLevel="2">
      <c r="A610" s="13" t="inlineStr"/>
      <c r="B610" s="13" t="inlineStr">
        <is>
          <t xml:space="preserve">    Ingrid Quintero</t>
        </is>
      </c>
      <c r="C610" s="14" t="inlineStr"/>
      <c r="D610" s="15" t="n">
        <v>130000</v>
      </c>
      <c r="E610" s="16">
        <f>IF($D$7125=0,0,D610/ABS($D$7125))</f>
        <v/>
      </c>
      <c r="F610" s="15" t="n">
        <v>130000</v>
      </c>
      <c r="G610" s="16">
        <f>IF($F$7125=0,0,F610/ABS($F$7125))</f>
        <v/>
      </c>
      <c r="H610" s="15">
        <f>D610-F610</f>
        <v/>
      </c>
      <c r="I610" s="16">
        <f>IF(F610=0,0,H610/ABS(F610))</f>
        <v/>
      </c>
      <c r="J610" s="10" t="inlineStr">
        <is>
          <t>TRUE</t>
        </is>
      </c>
    </row>
    <row r="611" hidden="1" outlineLevel="2">
      <c r="A611" s="13" t="inlineStr"/>
      <c r="B611" s="13" t="inlineStr">
        <is>
          <t xml:space="preserve">    Inversiones Cristancho Medina SAS</t>
        </is>
      </c>
      <c r="C611" s="14" t="inlineStr"/>
      <c r="D611" s="15" t="n">
        <v>7418066</v>
      </c>
      <c r="E611" s="16">
        <f>IF($D$7125=0,0,D611/ABS($D$7125))</f>
        <v/>
      </c>
      <c r="F611" s="15" t="n">
        <v>7418066</v>
      </c>
      <c r="G611" s="16">
        <f>IF($F$7125=0,0,F611/ABS($F$7125))</f>
        <v/>
      </c>
      <c r="H611" s="15">
        <f>D611-F611</f>
        <v/>
      </c>
      <c r="I611" s="16">
        <f>IF(F611=0,0,H611/ABS(F611))</f>
        <v/>
      </c>
      <c r="J611" s="10" t="inlineStr">
        <is>
          <t>TRUE</t>
        </is>
      </c>
    </row>
    <row r="612" hidden="1" outlineLevel="2">
      <c r="A612" s="13" t="inlineStr"/>
      <c r="B612" s="13" t="inlineStr">
        <is>
          <t xml:space="preserve">    Irene Perez</t>
        </is>
      </c>
      <c r="C612" s="14" t="inlineStr"/>
      <c r="D612" s="15" t="n">
        <v>60000</v>
      </c>
      <c r="E612" s="16">
        <f>IF($D$7125=0,0,D612/ABS($D$7125))</f>
        <v/>
      </c>
      <c r="F612" s="15" t="n">
        <v>60000</v>
      </c>
      <c r="G612" s="16">
        <f>IF($F$7125=0,0,F612/ABS($F$7125))</f>
        <v/>
      </c>
      <c r="H612" s="15">
        <f>D612-F612</f>
        <v/>
      </c>
      <c r="I612" s="16">
        <f>IF(F612=0,0,H612/ABS(F612))</f>
        <v/>
      </c>
      <c r="J612" s="10" t="inlineStr">
        <is>
          <t>TRUE</t>
        </is>
      </c>
    </row>
    <row r="613" hidden="1" outlineLevel="2">
      <c r="A613" s="13" t="inlineStr"/>
      <c r="B613" s="13" t="inlineStr">
        <is>
          <t xml:space="preserve">    Isabela Manchola</t>
        </is>
      </c>
      <c r="C613" s="14" t="inlineStr"/>
      <c r="D613" s="15" t="n">
        <v>-11652800</v>
      </c>
      <c r="E613" s="16">
        <f>IF($D$7125=0,0,D613/ABS($D$7125))</f>
        <v/>
      </c>
      <c r="F613" s="15" t="n">
        <v>-11652800</v>
      </c>
      <c r="G613" s="16">
        <f>IF($F$7125=0,0,F613/ABS($F$7125))</f>
        <v/>
      </c>
      <c r="H613" s="15">
        <f>D613-F613</f>
        <v/>
      </c>
      <c r="I613" s="16">
        <f>IF(F613=0,0,H613/ABS(F613))</f>
        <v/>
      </c>
      <c r="J613" s="10" t="inlineStr">
        <is>
          <t>TRUE</t>
        </is>
      </c>
    </row>
    <row r="614" hidden="1" outlineLevel="2">
      <c r="A614" s="13" t="inlineStr"/>
      <c r="B614" s="13" t="inlineStr">
        <is>
          <t xml:space="preserve">    Isabela Mosquera</t>
        </is>
      </c>
      <c r="C614" s="14" t="inlineStr"/>
      <c r="D614" s="15" t="n">
        <v>50000</v>
      </c>
      <c r="E614" s="16">
        <f>IF($D$7125=0,0,D614/ABS($D$7125))</f>
        <v/>
      </c>
      <c r="F614" s="15" t="n">
        <v>50000</v>
      </c>
      <c r="G614" s="16">
        <f>IF($F$7125=0,0,F614/ABS($F$7125))</f>
        <v/>
      </c>
      <c r="H614" s="15">
        <f>D614-F614</f>
        <v/>
      </c>
      <c r="I614" s="16">
        <f>IF(F614=0,0,H614/ABS(F614))</f>
        <v/>
      </c>
      <c r="J614" s="10" t="inlineStr">
        <is>
          <t>TRUE</t>
        </is>
      </c>
    </row>
    <row r="615" hidden="1" outlineLevel="2">
      <c r="A615" s="13" t="inlineStr"/>
      <c r="B615" s="13" t="inlineStr">
        <is>
          <t xml:space="preserve">    Isabella Guzman</t>
        </is>
      </c>
      <c r="C615" s="14" t="inlineStr"/>
      <c r="D615" s="15" t="n">
        <v>705000</v>
      </c>
      <c r="E615" s="16">
        <f>IF($D$7125=0,0,D615/ABS($D$7125))</f>
        <v/>
      </c>
      <c r="F615" s="15" t="n">
        <v>705000</v>
      </c>
      <c r="G615" s="16">
        <f>IF($F$7125=0,0,F615/ABS($F$7125))</f>
        <v/>
      </c>
      <c r="H615" s="15">
        <f>D615-F615</f>
        <v/>
      </c>
      <c r="I615" s="16">
        <f>IF(F615=0,0,H615/ABS(F615))</f>
        <v/>
      </c>
      <c r="J615" s="10" t="inlineStr">
        <is>
          <t>TRUE</t>
        </is>
      </c>
    </row>
    <row r="616" hidden="1" outlineLevel="2">
      <c r="A616" s="13" t="inlineStr"/>
      <c r="B616" s="13" t="inlineStr">
        <is>
          <t xml:space="preserve">    Ivama Lopez</t>
        </is>
      </c>
      <c r="C616" s="14" t="inlineStr"/>
      <c r="D616" s="15" t="n">
        <v>1125000</v>
      </c>
      <c r="E616" s="16">
        <f>IF($D$7125=0,0,D616/ABS($D$7125))</f>
        <v/>
      </c>
      <c r="F616" s="15" t="n">
        <v>1125000</v>
      </c>
      <c r="G616" s="16">
        <f>IF($F$7125=0,0,F616/ABS($F$7125))</f>
        <v/>
      </c>
      <c r="H616" s="15">
        <f>D616-F616</f>
        <v/>
      </c>
      <c r="I616" s="16">
        <f>IF(F616=0,0,H616/ABS(F616))</f>
        <v/>
      </c>
      <c r="J616" s="10" t="inlineStr">
        <is>
          <t>TRUE</t>
        </is>
      </c>
    </row>
    <row r="617" hidden="1" outlineLevel="2">
      <c r="A617" s="13" t="inlineStr"/>
      <c r="B617" s="13" t="inlineStr">
        <is>
          <t xml:space="preserve">    Ivette Ruiz</t>
        </is>
      </c>
      <c r="C617" s="14" t="inlineStr"/>
      <c r="D617" s="15" t="n">
        <v>240000</v>
      </c>
      <c r="E617" s="16">
        <f>IF($D$7125=0,0,D617/ABS($D$7125))</f>
        <v/>
      </c>
      <c r="F617" s="15" t="n">
        <v>240000</v>
      </c>
      <c r="G617" s="16">
        <f>IF($F$7125=0,0,F617/ABS($F$7125))</f>
        <v/>
      </c>
      <c r="H617" s="15">
        <f>D617-F617</f>
        <v/>
      </c>
      <c r="I617" s="16">
        <f>IF(F617=0,0,H617/ABS(F617))</f>
        <v/>
      </c>
      <c r="J617" s="10" t="inlineStr">
        <is>
          <t>TRUE</t>
        </is>
      </c>
    </row>
    <row r="618" hidden="1" outlineLevel="2">
      <c r="A618" s="13" t="inlineStr"/>
      <c r="B618" s="13" t="inlineStr">
        <is>
          <t xml:space="preserve">    JADE FARMACIA HOMEOPATICA S.A.S</t>
        </is>
      </c>
      <c r="C618" s="14" t="inlineStr"/>
      <c r="D618" s="15" t="n">
        <v>5119417.5</v>
      </c>
      <c r="E618" s="16">
        <f>IF($D$7125=0,0,D618/ABS($D$7125))</f>
        <v/>
      </c>
      <c r="F618" s="15" t="n">
        <v>5119417.5</v>
      </c>
      <c r="G618" s="16">
        <f>IF($F$7125=0,0,F618/ABS($F$7125))</f>
        <v/>
      </c>
      <c r="H618" s="15">
        <f>D618-F618</f>
        <v/>
      </c>
      <c r="I618" s="16">
        <f>IF(F618=0,0,H618/ABS(F618))</f>
        <v/>
      </c>
      <c r="J618" s="10" t="inlineStr">
        <is>
          <t>TRUE</t>
        </is>
      </c>
    </row>
    <row r="619" hidden="1" outlineLevel="2">
      <c r="A619" s="13" t="inlineStr"/>
      <c r="B619" s="13" t="inlineStr">
        <is>
          <t xml:space="preserve">    JENNY ALARCON</t>
        </is>
      </c>
      <c r="C619" s="14" t="inlineStr"/>
      <c r="D619" s="15" t="n">
        <v>58000</v>
      </c>
      <c r="E619" s="16">
        <f>IF($D$7125=0,0,D619/ABS($D$7125))</f>
        <v/>
      </c>
      <c r="F619" s="15" t="n">
        <v>58000</v>
      </c>
      <c r="G619" s="16">
        <f>IF($F$7125=0,0,F619/ABS($F$7125))</f>
        <v/>
      </c>
      <c r="H619" s="15">
        <f>D619-F619</f>
        <v/>
      </c>
      <c r="I619" s="16">
        <f>IF(F619=0,0,H619/ABS(F619))</f>
        <v/>
      </c>
      <c r="J619" s="10" t="inlineStr">
        <is>
          <t>TRUE</t>
        </is>
      </c>
    </row>
    <row r="620" hidden="1" outlineLevel="2">
      <c r="A620" s="13" t="inlineStr"/>
      <c r="B620" s="13" t="inlineStr">
        <is>
          <t xml:space="preserve">    JERONIMO MARTINS COLOMBIA SAS</t>
        </is>
      </c>
      <c r="C620" s="14" t="inlineStr"/>
      <c r="D620" s="15" t="n">
        <v>-9600</v>
      </c>
      <c r="E620" s="16">
        <f>IF($D$7125=0,0,D620/ABS($D$7125))</f>
        <v/>
      </c>
      <c r="F620" s="15" t="n">
        <v>-9600</v>
      </c>
      <c r="G620" s="16">
        <f>IF($F$7125=0,0,F620/ABS($F$7125))</f>
        <v/>
      </c>
      <c r="H620" s="15">
        <f>D620-F620</f>
        <v/>
      </c>
      <c r="I620" s="16">
        <f>IF(F620=0,0,H620/ABS(F620))</f>
        <v/>
      </c>
      <c r="J620" s="10" t="inlineStr">
        <is>
          <t>TRUE</t>
        </is>
      </c>
    </row>
    <row r="621" hidden="1" outlineLevel="2">
      <c r="A621" s="13" t="inlineStr"/>
      <c r="B621" s="13" t="inlineStr">
        <is>
          <t xml:space="preserve">    JHON FREYMAN ESCOBAR</t>
        </is>
      </c>
      <c r="C621" s="14" t="inlineStr"/>
      <c r="D621" s="15" t="n">
        <v>-69300</v>
      </c>
      <c r="E621" s="16">
        <f>IF($D$7125=0,0,D621/ABS($D$7125))</f>
        <v/>
      </c>
      <c r="F621" s="15" t="n">
        <v>-69300</v>
      </c>
      <c r="G621" s="16">
        <f>IF($F$7125=0,0,F621/ABS($F$7125))</f>
        <v/>
      </c>
      <c r="H621" s="15">
        <f>D621-F621</f>
        <v/>
      </c>
      <c r="I621" s="16">
        <f>IF(F621=0,0,H621/ABS(F621))</f>
        <v/>
      </c>
      <c r="J621" s="10" t="inlineStr">
        <is>
          <t>TRUE</t>
        </is>
      </c>
    </row>
    <row r="622" hidden="1" outlineLevel="2">
      <c r="A622" s="13" t="inlineStr"/>
      <c r="B622" s="13" t="inlineStr">
        <is>
          <t xml:space="preserve">    JHONSON JAIME CRUZ QUINTERO</t>
        </is>
      </c>
      <c r="C622" s="14" t="inlineStr"/>
      <c r="D622" s="15" t="n">
        <v>-230000</v>
      </c>
      <c r="E622" s="16">
        <f>IF($D$7125=0,0,D622/ABS($D$7125))</f>
        <v/>
      </c>
      <c r="F622" s="15" t="n">
        <v>-230000</v>
      </c>
      <c r="G622" s="16">
        <f>IF($F$7125=0,0,F622/ABS($F$7125))</f>
        <v/>
      </c>
      <c r="H622" s="15">
        <f>D622-F622</f>
        <v/>
      </c>
      <c r="I622" s="16">
        <f>IF(F622=0,0,H622/ABS(F622))</f>
        <v/>
      </c>
      <c r="J622" s="10" t="inlineStr">
        <is>
          <t>TRUE</t>
        </is>
      </c>
    </row>
    <row r="623" hidden="1" outlineLevel="2">
      <c r="A623" s="13" t="inlineStr"/>
      <c r="B623" s="13" t="inlineStr">
        <is>
          <t xml:space="preserve">    JOSE JAVIER SALCEDO SANCHEZ</t>
        </is>
      </c>
      <c r="C623" s="14" t="inlineStr"/>
      <c r="D623" s="15" t="n">
        <v>-1803250</v>
      </c>
      <c r="E623" s="16">
        <f>IF($D$7125=0,0,D623/ABS($D$7125))</f>
        <v/>
      </c>
      <c r="F623" s="15" t="n">
        <v>-1803250</v>
      </c>
      <c r="G623" s="16">
        <f>IF($F$7125=0,0,F623/ABS($F$7125))</f>
        <v/>
      </c>
      <c r="H623" s="15">
        <f>D623-F623</f>
        <v/>
      </c>
      <c r="I623" s="16">
        <f>IF(F623=0,0,H623/ABS(F623))</f>
        <v/>
      </c>
      <c r="J623" s="10" t="inlineStr">
        <is>
          <t>TRUE</t>
        </is>
      </c>
    </row>
    <row r="624" hidden="1" outlineLevel="2">
      <c r="A624" s="13" t="inlineStr"/>
      <c r="B624" s="13" t="inlineStr">
        <is>
          <t xml:space="preserve">    JOSE OCTAVIO VELASQUEZ LONDOÑO</t>
        </is>
      </c>
      <c r="C624" s="14" t="inlineStr"/>
      <c r="D624" s="15" t="n">
        <v>-72600</v>
      </c>
      <c r="E624" s="16">
        <f>IF($D$7125=0,0,D624/ABS($D$7125))</f>
        <v/>
      </c>
      <c r="F624" s="15" t="n">
        <v>-72600</v>
      </c>
      <c r="G624" s="16">
        <f>IF($F$7125=0,0,F624/ABS($F$7125))</f>
        <v/>
      </c>
      <c r="H624" s="15">
        <f>D624-F624</f>
        <v/>
      </c>
      <c r="I624" s="16">
        <f>IF(F624=0,0,H624/ABS(F624))</f>
        <v/>
      </c>
      <c r="J624" s="10" t="inlineStr">
        <is>
          <t>TRUE</t>
        </is>
      </c>
    </row>
    <row r="625" hidden="1" outlineLevel="2">
      <c r="A625" s="13" t="inlineStr"/>
      <c r="B625" s="13" t="inlineStr">
        <is>
          <t xml:space="preserve">    JUAN ESTEBAN ENRIQUEZ FLOREZ</t>
        </is>
      </c>
      <c r="C625" s="14" t="inlineStr"/>
      <c r="D625" s="15" t="n">
        <v>-400000</v>
      </c>
      <c r="E625" s="16">
        <f>IF($D$7125=0,0,D625/ABS($D$7125))</f>
        <v/>
      </c>
      <c r="F625" s="15" t="n">
        <v>-400000</v>
      </c>
      <c r="G625" s="16">
        <f>IF($F$7125=0,0,F625/ABS($F$7125))</f>
        <v/>
      </c>
      <c r="H625" s="15">
        <f>D625-F625</f>
        <v/>
      </c>
      <c r="I625" s="16">
        <f>IF(F625=0,0,H625/ABS(F625))</f>
        <v/>
      </c>
      <c r="J625" s="10" t="inlineStr">
        <is>
          <t>TRUE</t>
        </is>
      </c>
    </row>
    <row r="626" hidden="1" outlineLevel="2">
      <c r="A626" s="13" t="inlineStr"/>
      <c r="B626" s="13" t="inlineStr">
        <is>
          <t xml:space="preserve">    JUAN FERNANDO ARIAS HERRERA</t>
        </is>
      </c>
      <c r="C626" s="14" t="inlineStr"/>
      <c r="D626" s="15" t="n">
        <v>-6257000</v>
      </c>
      <c r="E626" s="16">
        <f>IF($D$7125=0,0,D626/ABS($D$7125))</f>
        <v/>
      </c>
      <c r="F626" s="15" t="n">
        <v>-6257000</v>
      </c>
      <c r="G626" s="16">
        <f>IF($F$7125=0,0,F626/ABS($F$7125))</f>
        <v/>
      </c>
      <c r="H626" s="15">
        <f>D626-F626</f>
        <v/>
      </c>
      <c r="I626" s="16">
        <f>IF(F626=0,0,H626/ABS(F626))</f>
        <v/>
      </c>
      <c r="J626" s="10" t="inlineStr">
        <is>
          <t>TRUE</t>
        </is>
      </c>
    </row>
    <row r="627" hidden="1" outlineLevel="2">
      <c r="A627" s="13" t="inlineStr"/>
      <c r="B627" s="13" t="inlineStr">
        <is>
          <t xml:space="preserve">    Jackhelyn Acevedo</t>
        </is>
      </c>
      <c r="C627" s="14" t="inlineStr"/>
      <c r="D627" s="15" t="n">
        <v>103000</v>
      </c>
      <c r="E627" s="16">
        <f>IF($D$7125=0,0,D627/ABS($D$7125))</f>
        <v/>
      </c>
      <c r="F627" s="15" t="n">
        <v>103000</v>
      </c>
      <c r="G627" s="16">
        <f>IF($F$7125=0,0,F627/ABS($F$7125))</f>
        <v/>
      </c>
      <c r="H627" s="15">
        <f>D627-F627</f>
        <v/>
      </c>
      <c r="I627" s="16">
        <f>IF(F627=0,0,H627/ABS(F627))</f>
        <v/>
      </c>
      <c r="J627" s="10" t="inlineStr">
        <is>
          <t>TRUE</t>
        </is>
      </c>
    </row>
    <row r="628" hidden="1" outlineLevel="2">
      <c r="A628" s="13" t="inlineStr"/>
      <c r="B628" s="13" t="inlineStr">
        <is>
          <t xml:space="preserve">    Jaime Pulido Lopez</t>
        </is>
      </c>
      <c r="C628" s="14" t="inlineStr"/>
      <c r="D628" s="15" t="n">
        <v>360000</v>
      </c>
      <c r="E628" s="16">
        <f>IF($D$7125=0,0,D628/ABS($D$7125))</f>
        <v/>
      </c>
      <c r="F628" s="15" t="n">
        <v>360000</v>
      </c>
      <c r="G628" s="16">
        <f>IF($F$7125=0,0,F628/ABS($F$7125))</f>
        <v/>
      </c>
      <c r="H628" s="15">
        <f>D628-F628</f>
        <v/>
      </c>
      <c r="I628" s="16">
        <f>IF(F628=0,0,H628/ABS(F628))</f>
        <v/>
      </c>
      <c r="J628" s="10" t="inlineStr">
        <is>
          <t>TRUE</t>
        </is>
      </c>
    </row>
    <row r="629" hidden="1" outlineLevel="2">
      <c r="A629" s="13" t="inlineStr"/>
      <c r="B629" s="13" t="inlineStr">
        <is>
          <t xml:space="preserve">    Jairo Pico Alvarez</t>
        </is>
      </c>
      <c r="C629" s="14" t="inlineStr"/>
      <c r="D629" s="15" t="n">
        <v>100000</v>
      </c>
      <c r="E629" s="16">
        <f>IF($D$7125=0,0,D629/ABS($D$7125))</f>
        <v/>
      </c>
      <c r="F629" s="15" t="n">
        <v>100000</v>
      </c>
      <c r="G629" s="16">
        <f>IF($F$7125=0,0,F629/ABS($F$7125))</f>
        <v/>
      </c>
      <c r="H629" s="15">
        <f>D629-F629</f>
        <v/>
      </c>
      <c r="I629" s="16">
        <f>IF(F629=0,0,H629/ABS(F629))</f>
        <v/>
      </c>
      <c r="J629" s="10" t="inlineStr">
        <is>
          <t>TRUE</t>
        </is>
      </c>
    </row>
    <row r="630" hidden="1" outlineLevel="2">
      <c r="A630" s="13" t="inlineStr"/>
      <c r="B630" s="13" t="inlineStr">
        <is>
          <t xml:space="preserve">    Janeris Mendoza</t>
        </is>
      </c>
      <c r="C630" s="14" t="inlineStr"/>
      <c r="D630" s="15" t="n">
        <v>60000</v>
      </c>
      <c r="E630" s="16">
        <f>IF($D$7125=0,0,D630/ABS($D$7125))</f>
        <v/>
      </c>
      <c r="F630" s="15" t="n">
        <v>60000</v>
      </c>
      <c r="G630" s="16">
        <f>IF($F$7125=0,0,F630/ABS($F$7125))</f>
        <v/>
      </c>
      <c r="H630" s="15">
        <f>D630-F630</f>
        <v/>
      </c>
      <c r="I630" s="16">
        <f>IF(F630=0,0,H630/ABS(F630))</f>
        <v/>
      </c>
      <c r="J630" s="10" t="inlineStr">
        <is>
          <t>TRUE</t>
        </is>
      </c>
    </row>
    <row r="631" hidden="1" outlineLevel="2">
      <c r="A631" s="13" t="inlineStr"/>
      <c r="B631" s="13" t="inlineStr">
        <is>
          <t xml:space="preserve">    Janeth Cecilia Maza Castro</t>
        </is>
      </c>
      <c r="C631" s="14" t="inlineStr"/>
      <c r="D631" s="15" t="n">
        <v>1260000</v>
      </c>
      <c r="E631" s="16">
        <f>IF($D$7125=0,0,D631/ABS($D$7125))</f>
        <v/>
      </c>
      <c r="F631" s="15" t="n">
        <v>1260000</v>
      </c>
      <c r="G631" s="16">
        <f>IF($F$7125=0,0,F631/ABS($F$7125))</f>
        <v/>
      </c>
      <c r="H631" s="15">
        <f>D631-F631</f>
        <v/>
      </c>
      <c r="I631" s="16">
        <f>IF(F631=0,0,H631/ABS(F631))</f>
        <v/>
      </c>
      <c r="J631" s="10" t="inlineStr">
        <is>
          <t>TRUE</t>
        </is>
      </c>
    </row>
    <row r="632" hidden="1" outlineLevel="2">
      <c r="A632" s="13" t="inlineStr"/>
      <c r="B632" s="13" t="inlineStr">
        <is>
          <t xml:space="preserve">    Janeth Hoyos Quintero</t>
        </is>
      </c>
      <c r="C632" s="14" t="inlineStr"/>
      <c r="D632" s="15" t="n">
        <v>828000</v>
      </c>
      <c r="E632" s="16">
        <f>IF($D$7125=0,0,D632/ABS($D$7125))</f>
        <v/>
      </c>
      <c r="F632" s="15" t="n">
        <v>828000</v>
      </c>
      <c r="G632" s="16">
        <f>IF($F$7125=0,0,F632/ABS($F$7125))</f>
        <v/>
      </c>
      <c r="H632" s="15">
        <f>D632-F632</f>
        <v/>
      </c>
      <c r="I632" s="16">
        <f>IF(F632=0,0,H632/ABS(F632))</f>
        <v/>
      </c>
      <c r="J632" s="10" t="inlineStr">
        <is>
          <t>TRUE</t>
        </is>
      </c>
    </row>
    <row r="633" hidden="1" outlineLevel="2">
      <c r="A633" s="13" t="inlineStr"/>
      <c r="B633" s="13" t="inlineStr">
        <is>
          <t xml:space="preserve">    Janna Alexandra Saenz</t>
        </is>
      </c>
      <c r="C633" s="14" t="inlineStr"/>
      <c r="D633" s="15" t="n">
        <v>215000</v>
      </c>
      <c r="E633" s="16">
        <f>IF($D$7125=0,0,D633/ABS($D$7125))</f>
        <v/>
      </c>
      <c r="F633" s="15" t="n">
        <v>215000</v>
      </c>
      <c r="G633" s="16">
        <f>IF($F$7125=0,0,F633/ABS($F$7125))</f>
        <v/>
      </c>
      <c r="H633" s="15">
        <f>D633-F633</f>
        <v/>
      </c>
      <c r="I633" s="16">
        <f>IF(F633=0,0,H633/ABS(F633))</f>
        <v/>
      </c>
      <c r="J633" s="10" t="inlineStr">
        <is>
          <t>TRUE</t>
        </is>
      </c>
    </row>
    <row r="634" hidden="1" outlineLevel="2">
      <c r="A634" s="13" t="inlineStr"/>
      <c r="B634" s="13" t="inlineStr">
        <is>
          <t xml:space="preserve">    Jazmin Rocio Rivera</t>
        </is>
      </c>
      <c r="C634" s="14" t="inlineStr"/>
      <c r="D634" s="15" t="n">
        <v>145000</v>
      </c>
      <c r="E634" s="16">
        <f>IF($D$7125=0,0,D634/ABS($D$7125))</f>
        <v/>
      </c>
      <c r="F634" s="15" t="n">
        <v>145000</v>
      </c>
      <c r="G634" s="16">
        <f>IF($F$7125=0,0,F634/ABS($F$7125))</f>
        <v/>
      </c>
      <c r="H634" s="15">
        <f>D634-F634</f>
        <v/>
      </c>
      <c r="I634" s="16">
        <f>IF(F634=0,0,H634/ABS(F634))</f>
        <v/>
      </c>
      <c r="J634" s="10" t="inlineStr">
        <is>
          <t>TRUE</t>
        </is>
      </c>
    </row>
    <row r="635" hidden="1" outlineLevel="2">
      <c r="A635" s="13" t="inlineStr"/>
      <c r="B635" s="13" t="inlineStr">
        <is>
          <t xml:space="preserve">    Jessica Romero Escobar</t>
        </is>
      </c>
      <c r="C635" s="14" t="inlineStr"/>
      <c r="D635" s="15" t="n">
        <v>1291515.91</v>
      </c>
      <c r="E635" s="16">
        <f>IF($D$7125=0,0,D635/ABS($D$7125))</f>
        <v/>
      </c>
      <c r="F635" s="15" t="n">
        <v>1291515.91</v>
      </c>
      <c r="G635" s="16">
        <f>IF($F$7125=0,0,F635/ABS($F$7125))</f>
        <v/>
      </c>
      <c r="H635" s="15">
        <f>D635-F635</f>
        <v/>
      </c>
      <c r="I635" s="16">
        <f>IF(F635=0,0,H635/ABS(F635))</f>
        <v/>
      </c>
      <c r="J635" s="10" t="inlineStr">
        <is>
          <t>TRUE</t>
        </is>
      </c>
    </row>
    <row r="636" hidden="1" outlineLevel="2">
      <c r="A636" s="13" t="inlineStr"/>
      <c r="B636" s="13" t="inlineStr">
        <is>
          <t xml:space="preserve">    Jhon Fredy Garcia</t>
        </is>
      </c>
      <c r="C636" s="14" t="inlineStr"/>
      <c r="D636" s="15" t="n">
        <v>50000</v>
      </c>
      <c r="E636" s="16">
        <f>IF($D$7125=0,0,D636/ABS($D$7125))</f>
        <v/>
      </c>
      <c r="F636" s="15" t="n">
        <v>50000</v>
      </c>
      <c r="G636" s="16">
        <f>IF($F$7125=0,0,F636/ABS($F$7125))</f>
        <v/>
      </c>
      <c r="H636" s="15">
        <f>D636-F636</f>
        <v/>
      </c>
      <c r="I636" s="16">
        <f>IF(F636=0,0,H636/ABS(F636))</f>
        <v/>
      </c>
      <c r="J636" s="10" t="inlineStr">
        <is>
          <t>TRUE</t>
        </is>
      </c>
    </row>
    <row r="637" hidden="1" outlineLevel="2">
      <c r="A637" s="13" t="inlineStr"/>
      <c r="B637" s="13" t="inlineStr">
        <is>
          <t xml:space="preserve">    Jhonatan Badillo López</t>
        </is>
      </c>
      <c r="C637" s="14" t="inlineStr"/>
      <c r="D637" s="15" t="n">
        <v>59690400.4</v>
      </c>
      <c r="E637" s="16">
        <f>IF($D$7125=0,0,D637/ABS($D$7125))</f>
        <v/>
      </c>
      <c r="F637" s="15" t="n">
        <v>59690400.4</v>
      </c>
      <c r="G637" s="16">
        <f>IF($F$7125=0,0,F637/ABS($F$7125))</f>
        <v/>
      </c>
      <c r="H637" s="15">
        <f>D637-F637</f>
        <v/>
      </c>
      <c r="I637" s="16">
        <f>IF(F637=0,0,H637/ABS(F637))</f>
        <v/>
      </c>
      <c r="J637" s="10" t="inlineStr">
        <is>
          <t>TRUE</t>
        </is>
      </c>
    </row>
    <row r="638" hidden="1" outlineLevel="2">
      <c r="A638" s="13" t="inlineStr"/>
      <c r="B638" s="13" t="inlineStr">
        <is>
          <t xml:space="preserve">    Jodie Vanessa Prada</t>
        </is>
      </c>
      <c r="C638" s="14" t="inlineStr"/>
      <c r="D638" s="15" t="n">
        <v>158000</v>
      </c>
      <c r="E638" s="16">
        <f>IF($D$7125=0,0,D638/ABS($D$7125))</f>
        <v/>
      </c>
      <c r="F638" s="15" t="n">
        <v>158000</v>
      </c>
      <c r="G638" s="16">
        <f>IF($F$7125=0,0,F638/ABS($F$7125))</f>
        <v/>
      </c>
      <c r="H638" s="15">
        <f>D638-F638</f>
        <v/>
      </c>
      <c r="I638" s="16">
        <f>IF(F638=0,0,H638/ABS(F638))</f>
        <v/>
      </c>
      <c r="J638" s="10" t="inlineStr">
        <is>
          <t>TRUE</t>
        </is>
      </c>
    </row>
    <row r="639" hidden="1" outlineLevel="2">
      <c r="A639" s="13" t="inlineStr"/>
      <c r="B639" s="13" t="inlineStr">
        <is>
          <t xml:space="preserve">    Johana Rojas</t>
        </is>
      </c>
      <c r="C639" s="14" t="inlineStr"/>
      <c r="D639" s="15" t="n">
        <v>165000</v>
      </c>
      <c r="E639" s="16">
        <f>IF($D$7125=0,0,D639/ABS($D$7125))</f>
        <v/>
      </c>
      <c r="F639" s="15" t="n">
        <v>165000</v>
      </c>
      <c r="G639" s="16">
        <f>IF($F$7125=0,0,F639/ABS($F$7125))</f>
        <v/>
      </c>
      <c r="H639" s="15">
        <f>D639-F639</f>
        <v/>
      </c>
      <c r="I639" s="16">
        <f>IF(F639=0,0,H639/ABS(F639))</f>
        <v/>
      </c>
      <c r="J639" s="10" t="inlineStr">
        <is>
          <t>TRUE</t>
        </is>
      </c>
    </row>
    <row r="640" hidden="1" outlineLevel="2">
      <c r="A640" s="13" t="inlineStr"/>
      <c r="B640" s="13" t="inlineStr">
        <is>
          <t xml:space="preserve">    Johanna Carrillo</t>
        </is>
      </c>
      <c r="C640" s="14" t="inlineStr"/>
      <c r="D640" s="15" t="n">
        <v>70000</v>
      </c>
      <c r="E640" s="16">
        <f>IF($D$7125=0,0,D640/ABS($D$7125))</f>
        <v/>
      </c>
      <c r="F640" s="15" t="n">
        <v>70000</v>
      </c>
      <c r="G640" s="16">
        <f>IF($F$7125=0,0,F640/ABS($F$7125))</f>
        <v/>
      </c>
      <c r="H640" s="15">
        <f>D640-F640</f>
        <v/>
      </c>
      <c r="I640" s="16">
        <f>IF(F640=0,0,H640/ABS(F640))</f>
        <v/>
      </c>
      <c r="J640" s="10" t="inlineStr">
        <is>
          <t>TRUE</t>
        </is>
      </c>
    </row>
    <row r="641" hidden="1" outlineLevel="2">
      <c r="A641" s="13" t="inlineStr"/>
      <c r="B641" s="13" t="inlineStr">
        <is>
          <t xml:space="preserve">    Jorge Hernan Cordoba Morales</t>
        </is>
      </c>
      <c r="C641" s="14" t="inlineStr"/>
      <c r="D641" s="15" t="n">
        <v>19891089.26</v>
      </c>
      <c r="E641" s="16">
        <f>IF($D$7125=0,0,D641/ABS($D$7125))</f>
        <v/>
      </c>
      <c r="F641" s="15" t="n">
        <v>19891089.26</v>
      </c>
      <c r="G641" s="16">
        <f>IF($F$7125=0,0,F641/ABS($F$7125))</f>
        <v/>
      </c>
      <c r="H641" s="15">
        <f>D641-F641</f>
        <v/>
      </c>
      <c r="I641" s="16">
        <f>IF(F641=0,0,H641/ABS(F641))</f>
        <v/>
      </c>
      <c r="J641" s="10" t="inlineStr">
        <is>
          <t>TRUE</t>
        </is>
      </c>
    </row>
    <row r="642" hidden="1" outlineLevel="2">
      <c r="A642" s="13" t="inlineStr"/>
      <c r="B642" s="13" t="inlineStr">
        <is>
          <t xml:space="preserve">    Jose Benedetti</t>
        </is>
      </c>
      <c r="C642" s="14" t="inlineStr"/>
      <c r="D642" s="15" t="n">
        <v>140000</v>
      </c>
      <c r="E642" s="16">
        <f>IF($D$7125=0,0,D642/ABS($D$7125))</f>
        <v/>
      </c>
      <c r="F642" s="15" t="n">
        <v>140000</v>
      </c>
      <c r="G642" s="16">
        <f>IF($F$7125=0,0,F642/ABS($F$7125))</f>
        <v/>
      </c>
      <c r="H642" s="15">
        <f>D642-F642</f>
        <v/>
      </c>
      <c r="I642" s="16">
        <f>IF(F642=0,0,H642/ABS(F642))</f>
        <v/>
      </c>
      <c r="J642" s="10" t="inlineStr">
        <is>
          <t>TRUE</t>
        </is>
      </c>
    </row>
    <row r="643" hidden="1" outlineLevel="2">
      <c r="A643" s="13" t="inlineStr"/>
      <c r="B643" s="13" t="inlineStr">
        <is>
          <t xml:space="preserve">    Josefina Puccini</t>
        </is>
      </c>
      <c r="C643" s="14" t="inlineStr"/>
      <c r="D643" s="15" t="n">
        <v>20000</v>
      </c>
      <c r="E643" s="16">
        <f>IF($D$7125=0,0,D643/ABS($D$7125))</f>
        <v/>
      </c>
      <c r="F643" s="15" t="n">
        <v>20000</v>
      </c>
      <c r="G643" s="16">
        <f>IF($F$7125=0,0,F643/ABS($F$7125))</f>
        <v/>
      </c>
      <c r="H643" s="15">
        <f>D643-F643</f>
        <v/>
      </c>
      <c r="I643" s="16">
        <f>IF(F643=0,0,H643/ABS(F643))</f>
        <v/>
      </c>
      <c r="J643" s="10" t="inlineStr">
        <is>
          <t>TRUE</t>
        </is>
      </c>
    </row>
    <row r="644" hidden="1" outlineLevel="2">
      <c r="A644" s="13" t="inlineStr"/>
      <c r="B644" s="13" t="inlineStr">
        <is>
          <t xml:space="preserve">    Joyce Martinez</t>
        </is>
      </c>
      <c r="C644" s="14" t="inlineStr"/>
      <c r="D644" s="15" t="n">
        <v>35000</v>
      </c>
      <c r="E644" s="16">
        <f>IF($D$7125=0,0,D644/ABS($D$7125))</f>
        <v/>
      </c>
      <c r="F644" s="15" t="n">
        <v>35000</v>
      </c>
      <c r="G644" s="16">
        <f>IF($F$7125=0,0,F644/ABS($F$7125))</f>
        <v/>
      </c>
      <c r="H644" s="15">
        <f>D644-F644</f>
        <v/>
      </c>
      <c r="I644" s="16">
        <f>IF(F644=0,0,H644/ABS(F644))</f>
        <v/>
      </c>
      <c r="J644" s="10" t="inlineStr">
        <is>
          <t>TRUE</t>
        </is>
      </c>
    </row>
    <row r="645" hidden="1" outlineLevel="2">
      <c r="A645" s="13" t="inlineStr"/>
      <c r="B645" s="13" t="inlineStr">
        <is>
          <t xml:space="preserve">    Juan Camilo Uribe</t>
        </is>
      </c>
      <c r="C645" s="14" t="inlineStr"/>
      <c r="D645" s="15" t="n">
        <v>65000</v>
      </c>
      <c r="E645" s="16">
        <f>IF($D$7125=0,0,D645/ABS($D$7125))</f>
        <v/>
      </c>
      <c r="F645" s="15" t="n">
        <v>65000</v>
      </c>
      <c r="G645" s="16">
        <f>IF($F$7125=0,0,F645/ABS($F$7125))</f>
        <v/>
      </c>
      <c r="H645" s="15">
        <f>D645-F645</f>
        <v/>
      </c>
      <c r="I645" s="16">
        <f>IF(F645=0,0,H645/ABS(F645))</f>
        <v/>
      </c>
      <c r="J645" s="10" t="inlineStr">
        <is>
          <t>TRUE</t>
        </is>
      </c>
    </row>
    <row r="646" hidden="1" outlineLevel="2">
      <c r="A646" s="13" t="inlineStr"/>
      <c r="B646" s="13" t="inlineStr">
        <is>
          <t xml:space="preserve">    Juan Camilo Vallejo</t>
        </is>
      </c>
      <c r="C646" s="14" t="inlineStr"/>
      <c r="D646" s="15" t="n">
        <v>345000</v>
      </c>
      <c r="E646" s="16">
        <f>IF($D$7125=0,0,D646/ABS($D$7125))</f>
        <v/>
      </c>
      <c r="F646" s="15" t="n">
        <v>345000</v>
      </c>
      <c r="G646" s="16">
        <f>IF($F$7125=0,0,F646/ABS($F$7125))</f>
        <v/>
      </c>
      <c r="H646" s="15">
        <f>D646-F646</f>
        <v/>
      </c>
      <c r="I646" s="16">
        <f>IF(F646=0,0,H646/ABS(F646))</f>
        <v/>
      </c>
      <c r="J646" s="10" t="inlineStr">
        <is>
          <t>TRUE</t>
        </is>
      </c>
    </row>
    <row r="647" hidden="1" outlineLevel="2">
      <c r="A647" s="13" t="inlineStr"/>
      <c r="B647" s="13" t="inlineStr">
        <is>
          <t xml:space="preserve">    Juan Carlos Cristancho</t>
        </is>
      </c>
      <c r="C647" s="14" t="inlineStr"/>
      <c r="D647" s="15" t="n">
        <v>4381596</v>
      </c>
      <c r="E647" s="16">
        <f>IF($D$7125=0,0,D647/ABS($D$7125))</f>
        <v/>
      </c>
      <c r="F647" s="15" t="n">
        <v>4381596</v>
      </c>
      <c r="G647" s="16">
        <f>IF($F$7125=0,0,F647/ABS($F$7125))</f>
        <v/>
      </c>
      <c r="H647" s="15">
        <f>D647-F647</f>
        <v/>
      </c>
      <c r="I647" s="16">
        <f>IF(F647=0,0,H647/ABS(F647))</f>
        <v/>
      </c>
      <c r="J647" s="10" t="inlineStr">
        <is>
          <t>TRUE</t>
        </is>
      </c>
    </row>
    <row r="648" hidden="1" outlineLevel="2">
      <c r="A648" s="13" t="inlineStr"/>
      <c r="B648" s="13" t="inlineStr">
        <is>
          <t xml:space="preserve">    Juan Felipe Valencia Agudelo</t>
        </is>
      </c>
      <c r="C648" s="14" t="inlineStr"/>
      <c r="D648" s="15" t="n">
        <v>6235763</v>
      </c>
      <c r="E648" s="16">
        <f>IF($D$7125=0,0,D648/ABS($D$7125))</f>
        <v/>
      </c>
      <c r="F648" s="15" t="n">
        <v>6235763</v>
      </c>
      <c r="G648" s="16">
        <f>IF($F$7125=0,0,F648/ABS($F$7125))</f>
        <v/>
      </c>
      <c r="H648" s="15">
        <f>D648-F648</f>
        <v/>
      </c>
      <c r="I648" s="16">
        <f>IF(F648=0,0,H648/ABS(F648))</f>
        <v/>
      </c>
      <c r="J648" s="10" t="inlineStr">
        <is>
          <t>TRUE</t>
        </is>
      </c>
    </row>
    <row r="649" hidden="1" outlineLevel="2">
      <c r="A649" s="13" t="inlineStr"/>
      <c r="B649" s="13" t="inlineStr">
        <is>
          <t xml:space="preserve">    Juan Felipe Yepes</t>
        </is>
      </c>
      <c r="C649" s="14" t="inlineStr"/>
      <c r="D649" s="15" t="n">
        <v>806000</v>
      </c>
      <c r="E649" s="16">
        <f>IF($D$7125=0,0,D649/ABS($D$7125))</f>
        <v/>
      </c>
      <c r="F649" s="15" t="n">
        <v>806000</v>
      </c>
      <c r="G649" s="16">
        <f>IF($F$7125=0,0,F649/ABS($F$7125))</f>
        <v/>
      </c>
      <c r="H649" s="15">
        <f>D649-F649</f>
        <v/>
      </c>
      <c r="I649" s="16">
        <f>IF(F649=0,0,H649/ABS(F649))</f>
        <v/>
      </c>
      <c r="J649" s="10" t="inlineStr">
        <is>
          <t>TRUE</t>
        </is>
      </c>
    </row>
    <row r="650" hidden="1" outlineLevel="2">
      <c r="A650" s="13" t="inlineStr"/>
      <c r="B650" s="13" t="inlineStr">
        <is>
          <t xml:space="preserve">    Juan Manuel Franco</t>
        </is>
      </c>
      <c r="C650" s="14" t="inlineStr"/>
      <c r="D650" s="15" t="n">
        <v>50000</v>
      </c>
      <c r="E650" s="16">
        <f>IF($D$7125=0,0,D650/ABS($D$7125))</f>
        <v/>
      </c>
      <c r="F650" s="15" t="n">
        <v>50000</v>
      </c>
      <c r="G650" s="16">
        <f>IF($F$7125=0,0,F650/ABS($F$7125))</f>
        <v/>
      </c>
      <c r="H650" s="15">
        <f>D650-F650</f>
        <v/>
      </c>
      <c r="I650" s="16">
        <f>IF(F650=0,0,H650/ABS(F650))</f>
        <v/>
      </c>
      <c r="J650" s="10" t="inlineStr">
        <is>
          <t>TRUE</t>
        </is>
      </c>
    </row>
    <row r="651" hidden="1" outlineLevel="2">
      <c r="A651" s="13" t="inlineStr"/>
      <c r="B651" s="13" t="inlineStr">
        <is>
          <t xml:space="preserve">    Juan Manuel Mendoza</t>
        </is>
      </c>
      <c r="C651" s="14" t="inlineStr"/>
      <c r="D651" s="15" t="n">
        <v>220000</v>
      </c>
      <c r="E651" s="16">
        <f>IF($D$7125=0,0,D651/ABS($D$7125))</f>
        <v/>
      </c>
      <c r="F651" s="15" t="n">
        <v>220000</v>
      </c>
      <c r="G651" s="16">
        <f>IF($F$7125=0,0,F651/ABS($F$7125))</f>
        <v/>
      </c>
      <c r="H651" s="15">
        <f>D651-F651</f>
        <v/>
      </c>
      <c r="I651" s="16">
        <f>IF(F651=0,0,H651/ABS(F651))</f>
        <v/>
      </c>
      <c r="J651" s="10" t="inlineStr">
        <is>
          <t>TRUE</t>
        </is>
      </c>
    </row>
    <row r="652" hidden="1" outlineLevel="2">
      <c r="A652" s="13" t="inlineStr"/>
      <c r="B652" s="13" t="inlineStr">
        <is>
          <t xml:space="preserve">    Juan Manuel Rivera</t>
        </is>
      </c>
      <c r="C652" s="14" t="inlineStr"/>
      <c r="D652" s="15" t="n">
        <v>584000</v>
      </c>
      <c r="E652" s="16">
        <f>IF($D$7125=0,0,D652/ABS($D$7125))</f>
        <v/>
      </c>
      <c r="F652" s="15" t="n">
        <v>584000</v>
      </c>
      <c r="G652" s="16">
        <f>IF($F$7125=0,0,F652/ABS($F$7125))</f>
        <v/>
      </c>
      <c r="H652" s="15">
        <f>D652-F652</f>
        <v/>
      </c>
      <c r="I652" s="16">
        <f>IF(F652=0,0,H652/ABS(F652))</f>
        <v/>
      </c>
      <c r="J652" s="10" t="inlineStr">
        <is>
          <t>TRUE</t>
        </is>
      </c>
    </row>
    <row r="653" hidden="1" outlineLevel="2">
      <c r="A653" s="13" t="inlineStr"/>
      <c r="B653" s="13" t="inlineStr">
        <is>
          <t xml:space="preserve">    Juan Pablo Franco</t>
        </is>
      </c>
      <c r="C653" s="14" t="inlineStr"/>
      <c r="D653" s="15" t="n">
        <v>90000</v>
      </c>
      <c r="E653" s="16">
        <f>IF($D$7125=0,0,D653/ABS($D$7125))</f>
        <v/>
      </c>
      <c r="F653" s="15" t="n">
        <v>90000</v>
      </c>
      <c r="G653" s="16">
        <f>IF($F$7125=0,0,F653/ABS($F$7125))</f>
        <v/>
      </c>
      <c r="H653" s="15">
        <f>D653-F653</f>
        <v/>
      </c>
      <c r="I653" s="16">
        <f>IF(F653=0,0,H653/ABS(F653))</f>
        <v/>
      </c>
      <c r="J653" s="10" t="inlineStr">
        <is>
          <t>TRUE</t>
        </is>
      </c>
    </row>
    <row r="654" hidden="1" outlineLevel="2">
      <c r="A654" s="13" t="inlineStr"/>
      <c r="B654" s="13" t="inlineStr">
        <is>
          <t xml:space="preserve">    Juan Pablo Gomez</t>
        </is>
      </c>
      <c r="C654" s="14" t="inlineStr"/>
      <c r="D654" s="15" t="n">
        <v>200000</v>
      </c>
      <c r="E654" s="16">
        <f>IF($D$7125=0,0,D654/ABS($D$7125))</f>
        <v/>
      </c>
      <c r="F654" s="15" t="n">
        <v>200000</v>
      </c>
      <c r="G654" s="16">
        <f>IF($F$7125=0,0,F654/ABS($F$7125))</f>
        <v/>
      </c>
      <c r="H654" s="15">
        <f>D654-F654</f>
        <v/>
      </c>
      <c r="I654" s="16">
        <f>IF(F654=0,0,H654/ABS(F654))</f>
        <v/>
      </c>
      <c r="J654" s="10" t="inlineStr">
        <is>
          <t>TRUE</t>
        </is>
      </c>
    </row>
    <row r="655" hidden="1" outlineLevel="2">
      <c r="A655" s="13" t="inlineStr"/>
      <c r="B655" s="13" t="inlineStr">
        <is>
          <t xml:space="preserve">    Juan Sebastian Muñoz</t>
        </is>
      </c>
      <c r="C655" s="14" t="inlineStr"/>
      <c r="D655" s="15" t="n">
        <v>60000</v>
      </c>
      <c r="E655" s="16">
        <f>IF($D$7125=0,0,D655/ABS($D$7125))</f>
        <v/>
      </c>
      <c r="F655" s="15" t="n">
        <v>60000</v>
      </c>
      <c r="G655" s="16">
        <f>IF($F$7125=0,0,F655/ABS($F$7125))</f>
        <v/>
      </c>
      <c r="H655" s="15">
        <f>D655-F655</f>
        <v/>
      </c>
      <c r="I655" s="16">
        <f>IF(F655=0,0,H655/ABS(F655))</f>
        <v/>
      </c>
      <c r="J655" s="10" t="inlineStr">
        <is>
          <t>TRUE</t>
        </is>
      </c>
    </row>
    <row r="656" hidden="1" outlineLevel="2">
      <c r="A656" s="13" t="inlineStr"/>
      <c r="B656" s="13" t="inlineStr">
        <is>
          <t xml:space="preserve">    Judith Sarabia Ayala</t>
        </is>
      </c>
      <c r="C656" s="14" t="inlineStr"/>
      <c r="D656" s="15" t="n">
        <v>35000</v>
      </c>
      <c r="E656" s="16">
        <f>IF($D$7125=0,0,D656/ABS($D$7125))</f>
        <v/>
      </c>
      <c r="F656" s="15" t="n">
        <v>35000</v>
      </c>
      <c r="G656" s="16">
        <f>IF($F$7125=0,0,F656/ABS($F$7125))</f>
        <v/>
      </c>
      <c r="H656" s="15">
        <f>D656-F656</f>
        <v/>
      </c>
      <c r="I656" s="16">
        <f>IF(F656=0,0,H656/ABS(F656))</f>
        <v/>
      </c>
      <c r="J656" s="10" t="inlineStr">
        <is>
          <t>TRUE</t>
        </is>
      </c>
    </row>
    <row r="657" hidden="1" outlineLevel="2">
      <c r="A657" s="13" t="inlineStr"/>
      <c r="B657" s="13" t="inlineStr">
        <is>
          <t xml:space="preserve">    Juliana Arango</t>
        </is>
      </c>
      <c r="C657" s="14" t="inlineStr"/>
      <c r="D657" s="15" t="n">
        <v>98000</v>
      </c>
      <c r="E657" s="16">
        <f>IF($D$7125=0,0,D657/ABS($D$7125))</f>
        <v/>
      </c>
      <c r="F657" s="15" t="n">
        <v>98000</v>
      </c>
      <c r="G657" s="16">
        <f>IF($F$7125=0,0,F657/ABS($F$7125))</f>
        <v/>
      </c>
      <c r="H657" s="15">
        <f>D657-F657</f>
        <v/>
      </c>
      <c r="I657" s="16">
        <f>IF(F657=0,0,H657/ABS(F657))</f>
        <v/>
      </c>
      <c r="J657" s="10" t="inlineStr">
        <is>
          <t>TRUE</t>
        </is>
      </c>
    </row>
    <row r="658" hidden="1" outlineLevel="2">
      <c r="A658" s="13" t="inlineStr"/>
      <c r="B658" s="13" t="inlineStr">
        <is>
          <t xml:space="preserve">    Juliana Londoño</t>
        </is>
      </c>
      <c r="C658" s="14" t="inlineStr"/>
      <c r="D658" s="15" t="n">
        <v>400000</v>
      </c>
      <c r="E658" s="16">
        <f>IF($D$7125=0,0,D658/ABS($D$7125))</f>
        <v/>
      </c>
      <c r="F658" s="15" t="n">
        <v>400000</v>
      </c>
      <c r="G658" s="16">
        <f>IF($F$7125=0,0,F658/ABS($F$7125))</f>
        <v/>
      </c>
      <c r="H658" s="15">
        <f>D658-F658</f>
        <v/>
      </c>
      <c r="I658" s="16">
        <f>IF(F658=0,0,H658/ABS(F658))</f>
        <v/>
      </c>
      <c r="J658" s="10" t="inlineStr">
        <is>
          <t>TRUE</t>
        </is>
      </c>
    </row>
    <row r="659" hidden="1" outlineLevel="2">
      <c r="A659" s="13" t="inlineStr"/>
      <c r="B659" s="13" t="inlineStr">
        <is>
          <t xml:space="preserve">    Julieth Álzate Alvaran</t>
        </is>
      </c>
      <c r="C659" s="14" t="inlineStr"/>
      <c r="D659" s="15" t="n">
        <v>1232855.59</v>
      </c>
      <c r="E659" s="16">
        <f>IF($D$7125=0,0,D659/ABS($D$7125))</f>
        <v/>
      </c>
      <c r="F659" s="15" t="n">
        <v>1232855.59</v>
      </c>
      <c r="G659" s="16">
        <f>IF($F$7125=0,0,F659/ABS($F$7125))</f>
        <v/>
      </c>
      <c r="H659" s="15">
        <f>D659-F659</f>
        <v/>
      </c>
      <c r="I659" s="16">
        <f>IF(F659=0,0,H659/ABS(F659))</f>
        <v/>
      </c>
      <c r="J659" s="10" t="inlineStr">
        <is>
          <t>TRUE</t>
        </is>
      </c>
    </row>
    <row r="660" hidden="1" outlineLevel="2">
      <c r="A660" s="13" t="inlineStr"/>
      <c r="B660" s="13" t="inlineStr">
        <is>
          <t xml:space="preserve">    Julio Cesar Bonilla</t>
        </is>
      </c>
      <c r="C660" s="14" t="inlineStr"/>
      <c r="D660" s="15" t="n">
        <v>232000</v>
      </c>
      <c r="E660" s="16">
        <f>IF($D$7125=0,0,D660/ABS($D$7125))</f>
        <v/>
      </c>
      <c r="F660" s="15" t="n">
        <v>232000</v>
      </c>
      <c r="G660" s="16">
        <f>IF($F$7125=0,0,F660/ABS($F$7125))</f>
        <v/>
      </c>
      <c r="H660" s="15">
        <f>D660-F660</f>
        <v/>
      </c>
      <c r="I660" s="16">
        <f>IF(F660=0,0,H660/ABS(F660))</f>
        <v/>
      </c>
      <c r="J660" s="10" t="inlineStr">
        <is>
          <t>TRUE</t>
        </is>
      </c>
    </row>
    <row r="661" hidden="1" outlineLevel="2">
      <c r="A661" s="13" t="inlineStr"/>
      <c r="B661" s="13" t="inlineStr">
        <is>
          <t xml:space="preserve">    K RAMIREZ SAS</t>
        </is>
      </c>
      <c r="C661" s="14" t="inlineStr"/>
      <c r="D661" s="15" t="n">
        <v>-53000</v>
      </c>
      <c r="E661" s="16">
        <f>IF($D$7125=0,0,D661/ABS($D$7125))</f>
        <v/>
      </c>
      <c r="F661" s="15" t="n">
        <v>-53000</v>
      </c>
      <c r="G661" s="16">
        <f>IF($F$7125=0,0,F661/ABS($F$7125))</f>
        <v/>
      </c>
      <c r="H661" s="15">
        <f>D661-F661</f>
        <v/>
      </c>
      <c r="I661" s="16">
        <f>IF(F661=0,0,H661/ABS(F661))</f>
        <v/>
      </c>
      <c r="J661" s="10" t="inlineStr">
        <is>
          <t>TRUE</t>
        </is>
      </c>
    </row>
    <row r="662" hidden="1" outlineLevel="2">
      <c r="A662" s="13" t="inlineStr"/>
      <c r="B662" s="13" t="inlineStr">
        <is>
          <t xml:space="preserve">    KATIA HEALTH</t>
        </is>
      </c>
      <c r="C662" s="14" t="inlineStr"/>
      <c r="D662" s="15" t="n">
        <v>-4623848.28</v>
      </c>
      <c r="E662" s="16">
        <f>IF($D$7125=0,0,D662/ABS($D$7125))</f>
        <v/>
      </c>
      <c r="F662" s="15" t="n">
        <v>-4623848.28</v>
      </c>
      <c r="G662" s="16">
        <f>IF($F$7125=0,0,F662/ABS($F$7125))</f>
        <v/>
      </c>
      <c r="H662" s="15">
        <f>D662-F662</f>
        <v/>
      </c>
      <c r="I662" s="16">
        <f>IF(F662=0,0,H662/ABS(F662))</f>
        <v/>
      </c>
      <c r="J662" s="10" t="inlineStr">
        <is>
          <t>TRUE</t>
        </is>
      </c>
    </row>
    <row r="663" hidden="1" outlineLevel="2">
      <c r="A663" s="13" t="inlineStr"/>
      <c r="B663" s="13" t="inlineStr">
        <is>
          <t xml:space="preserve">    KEVIN DANIEL BARREIRO JURADO</t>
        </is>
      </c>
      <c r="C663" s="14" t="inlineStr"/>
      <c r="D663" s="15" t="n">
        <v>-2410000</v>
      </c>
      <c r="E663" s="16">
        <f>IF($D$7125=0,0,D663/ABS($D$7125))</f>
        <v/>
      </c>
      <c r="F663" s="15" t="n">
        <v>-2410000</v>
      </c>
      <c r="G663" s="16">
        <f>IF($F$7125=0,0,F663/ABS($F$7125))</f>
        <v/>
      </c>
      <c r="H663" s="15">
        <f>D663-F663</f>
        <v/>
      </c>
      <c r="I663" s="16">
        <f>IF(F663=0,0,H663/ABS(F663))</f>
        <v/>
      </c>
      <c r="J663" s="10" t="inlineStr">
        <is>
          <t>TRUE</t>
        </is>
      </c>
    </row>
    <row r="664" hidden="1" outlineLevel="2">
      <c r="A664" s="13" t="inlineStr"/>
      <c r="B664" s="13" t="inlineStr">
        <is>
          <t xml:space="preserve">    KONTRASTUDIOS S.A.S</t>
        </is>
      </c>
      <c r="C664" s="14" t="inlineStr"/>
      <c r="D664" s="15" t="n">
        <v>-14109000</v>
      </c>
      <c r="E664" s="16">
        <f>IF($D$7125=0,0,D664/ABS($D$7125))</f>
        <v/>
      </c>
      <c r="F664" s="15" t="n">
        <v>-14109000</v>
      </c>
      <c r="G664" s="16">
        <f>IF($F$7125=0,0,F664/ABS($F$7125))</f>
        <v/>
      </c>
      <c r="H664" s="15">
        <f>D664-F664</f>
        <v/>
      </c>
      <c r="I664" s="16">
        <f>IF(F664=0,0,H664/ABS(F664))</f>
        <v/>
      </c>
      <c r="J664" s="10" t="inlineStr">
        <is>
          <t>TRUE</t>
        </is>
      </c>
    </row>
    <row r="665" hidden="1" outlineLevel="2">
      <c r="A665" s="13" t="inlineStr"/>
      <c r="B665" s="13" t="inlineStr">
        <is>
          <t xml:space="preserve">    KOS HUERTA SANA SAS</t>
        </is>
      </c>
      <c r="C665" s="14" t="inlineStr"/>
      <c r="D665" s="15" t="n">
        <v>588997.54</v>
      </c>
      <c r="E665" s="16">
        <f>IF($D$7125=0,0,D665/ABS($D$7125))</f>
        <v/>
      </c>
      <c r="F665" s="15" t="n">
        <v>588997.54</v>
      </c>
      <c r="G665" s="16">
        <f>IF($F$7125=0,0,F665/ABS($F$7125))</f>
        <v/>
      </c>
      <c r="H665" s="15">
        <f>D665-F665</f>
        <v/>
      </c>
      <c r="I665" s="16">
        <f>IF(F665=0,0,H665/ABS(F665))</f>
        <v/>
      </c>
      <c r="J665" s="10" t="inlineStr">
        <is>
          <t>TRUE</t>
        </is>
      </c>
    </row>
    <row r="666" hidden="1" outlineLevel="2">
      <c r="A666" s="13" t="inlineStr"/>
      <c r="B666" s="13" t="inlineStr">
        <is>
          <t xml:space="preserve">    Karem Cifuentes</t>
        </is>
      </c>
      <c r="C666" s="14" t="inlineStr"/>
      <c r="D666" s="15" t="n">
        <v>260000</v>
      </c>
      <c r="E666" s="16">
        <f>IF($D$7125=0,0,D666/ABS($D$7125))</f>
        <v/>
      </c>
      <c r="F666" s="15" t="n">
        <v>260000</v>
      </c>
      <c r="G666" s="16">
        <f>IF($F$7125=0,0,F666/ABS($F$7125))</f>
        <v/>
      </c>
      <c r="H666" s="15">
        <f>D666-F666</f>
        <v/>
      </c>
      <c r="I666" s="16">
        <f>IF(F666=0,0,H666/ABS(F666))</f>
        <v/>
      </c>
      <c r="J666" s="10" t="inlineStr">
        <is>
          <t>TRUE</t>
        </is>
      </c>
    </row>
    <row r="667" hidden="1" outlineLevel="2">
      <c r="A667" s="13" t="inlineStr"/>
      <c r="B667" s="13" t="inlineStr">
        <is>
          <t xml:space="preserve">    Karol Dahiana Pinto Gallego</t>
        </is>
      </c>
      <c r="C667" s="14" t="inlineStr"/>
      <c r="D667" s="15" t="n">
        <v>-41939819</v>
      </c>
      <c r="E667" s="16">
        <f>IF($D$7125=0,0,D667/ABS($D$7125))</f>
        <v/>
      </c>
      <c r="F667" s="15" t="n">
        <v>-41939819</v>
      </c>
      <c r="G667" s="16">
        <f>IF($F$7125=0,0,F667/ABS($F$7125))</f>
        <v/>
      </c>
      <c r="H667" s="15">
        <f>D667-F667</f>
        <v/>
      </c>
      <c r="I667" s="16">
        <f>IF(F667=0,0,H667/ABS(F667))</f>
        <v/>
      </c>
      <c r="J667" s="10" t="inlineStr">
        <is>
          <t>TRUE</t>
        </is>
      </c>
    </row>
    <row r="668" hidden="1" outlineLevel="2">
      <c r="A668" s="13" t="inlineStr"/>
      <c r="B668" s="13" t="inlineStr">
        <is>
          <t xml:space="preserve">    Kerly Cedeño</t>
        </is>
      </c>
      <c r="C668" s="14" t="inlineStr"/>
      <c r="D668" s="15" t="n">
        <v>168001</v>
      </c>
      <c r="E668" s="16">
        <f>IF($D$7125=0,0,D668/ABS($D$7125))</f>
        <v/>
      </c>
      <c r="F668" s="15" t="n">
        <v>168001</v>
      </c>
      <c r="G668" s="16">
        <f>IF($F$7125=0,0,F668/ABS($F$7125))</f>
        <v/>
      </c>
      <c r="H668" s="15">
        <f>D668-F668</f>
        <v/>
      </c>
      <c r="I668" s="16">
        <f>IF(F668=0,0,H668/ABS(F668))</f>
        <v/>
      </c>
      <c r="J668" s="10" t="inlineStr">
        <is>
          <t>TRUE</t>
        </is>
      </c>
    </row>
    <row r="669" hidden="1" outlineLevel="2">
      <c r="A669" s="13" t="inlineStr"/>
      <c r="B669" s="13" t="inlineStr">
        <is>
          <t xml:space="preserve">    Kira Palacios</t>
        </is>
      </c>
      <c r="C669" s="14" t="inlineStr"/>
      <c r="D669" s="15" t="n">
        <v>220000</v>
      </c>
      <c r="E669" s="16">
        <f>IF($D$7125=0,0,D669/ABS($D$7125))</f>
        <v/>
      </c>
      <c r="F669" s="15" t="n">
        <v>220000</v>
      </c>
      <c r="G669" s="16">
        <f>IF($F$7125=0,0,F669/ABS($F$7125))</f>
        <v/>
      </c>
      <c r="H669" s="15">
        <f>D669-F669</f>
        <v/>
      </c>
      <c r="I669" s="16">
        <f>IF(F669=0,0,H669/ABS(F669))</f>
        <v/>
      </c>
      <c r="J669" s="10" t="inlineStr">
        <is>
          <t>TRUE</t>
        </is>
      </c>
    </row>
    <row r="670" hidden="1" outlineLevel="2">
      <c r="A670" s="13" t="inlineStr"/>
      <c r="B670" s="13" t="inlineStr">
        <is>
          <t xml:space="preserve">    LA CONCEPCION SA</t>
        </is>
      </c>
      <c r="C670" s="14" t="inlineStr"/>
      <c r="D670" s="15" t="n">
        <v>-70730568</v>
      </c>
      <c r="E670" s="16">
        <f>IF($D$7125=0,0,D670/ABS($D$7125))</f>
        <v/>
      </c>
      <c r="F670" s="15" t="n">
        <v>-70730568</v>
      </c>
      <c r="G670" s="16">
        <f>IF($F$7125=0,0,F670/ABS($F$7125))</f>
        <v/>
      </c>
      <c r="H670" s="15">
        <f>D670-F670</f>
        <v/>
      </c>
      <c r="I670" s="16">
        <f>IF(F670=0,0,H670/ABS(F670))</f>
        <v/>
      </c>
      <c r="J670" s="10" t="inlineStr">
        <is>
          <t>TRUE</t>
        </is>
      </c>
    </row>
    <row r="671" hidden="1" outlineLevel="2">
      <c r="A671" s="13" t="inlineStr"/>
      <c r="B671" s="13" t="inlineStr">
        <is>
          <t xml:space="preserve">    LA PERGOLA SAS</t>
        </is>
      </c>
      <c r="C671" s="14" t="inlineStr"/>
      <c r="D671" s="15" t="n">
        <v>-109000</v>
      </c>
      <c r="E671" s="16">
        <f>IF($D$7125=0,0,D671/ABS($D$7125))</f>
        <v/>
      </c>
      <c r="F671" s="15" t="n">
        <v>-109000</v>
      </c>
      <c r="G671" s="16">
        <f>IF($F$7125=0,0,F671/ABS($F$7125))</f>
        <v/>
      </c>
      <c r="H671" s="15">
        <f>D671-F671</f>
        <v/>
      </c>
      <c r="I671" s="16">
        <f>IF(F671=0,0,H671/ABS(F671))</f>
        <v/>
      </c>
      <c r="J671" s="10" t="inlineStr">
        <is>
          <t>TRUE</t>
        </is>
      </c>
    </row>
    <row r="672" hidden="1" outlineLevel="2">
      <c r="A672" s="13" t="inlineStr"/>
      <c r="B672" s="13" t="inlineStr">
        <is>
          <t xml:space="preserve">    LA RECETA Y CIA S.A.S</t>
        </is>
      </c>
      <c r="C672" s="14" t="inlineStr"/>
      <c r="D672" s="15" t="n">
        <v>-189893</v>
      </c>
      <c r="E672" s="16">
        <f>IF($D$7125=0,0,D672/ABS($D$7125))</f>
        <v/>
      </c>
      <c r="F672" s="15" t="n">
        <v>-189893</v>
      </c>
      <c r="G672" s="16">
        <f>IF($F$7125=0,0,F672/ABS($F$7125))</f>
        <v/>
      </c>
      <c r="H672" s="15">
        <f>D672-F672</f>
        <v/>
      </c>
      <c r="I672" s="16">
        <f>IF(F672=0,0,H672/ABS(F672))</f>
        <v/>
      </c>
      <c r="J672" s="10" t="inlineStr">
        <is>
          <t>TRUE</t>
        </is>
      </c>
    </row>
    <row r="673" hidden="1" outlineLevel="2">
      <c r="A673" s="13" t="inlineStr"/>
      <c r="B673" s="13" t="inlineStr">
        <is>
          <t xml:space="preserve">    LA VITAL COLOMBIA SAS</t>
        </is>
      </c>
      <c r="C673" s="14" t="inlineStr"/>
      <c r="D673" s="15" t="n">
        <v>143924427.32</v>
      </c>
      <c r="E673" s="16">
        <f>IF($D$7125=0,0,D673/ABS($D$7125))</f>
        <v/>
      </c>
      <c r="F673" s="15" t="n">
        <v>143924427.32</v>
      </c>
      <c r="G673" s="16">
        <f>IF($F$7125=0,0,F673/ABS($F$7125))</f>
        <v/>
      </c>
      <c r="H673" s="15">
        <f>D673-F673</f>
        <v/>
      </c>
      <c r="I673" s="16">
        <f>IF(F673=0,0,H673/ABS(F673))</f>
        <v/>
      </c>
      <c r="J673" s="10" t="inlineStr">
        <is>
          <t>TRUE</t>
        </is>
      </c>
    </row>
    <row r="674" hidden="1" outlineLevel="2">
      <c r="A674" s="13" t="inlineStr"/>
      <c r="B674" s="13" t="inlineStr">
        <is>
          <t xml:space="preserve">    LABORATORIO DE ALIMENTOS Y SIMILARES MICROQUIM S.A.S.</t>
        </is>
      </c>
      <c r="C674" s="14" t="inlineStr"/>
      <c r="D674" s="15" t="n">
        <v>-304836</v>
      </c>
      <c r="E674" s="16">
        <f>IF($D$7125=0,0,D674/ABS($D$7125))</f>
        <v/>
      </c>
      <c r="F674" s="15" t="n">
        <v>-304836</v>
      </c>
      <c r="G674" s="16">
        <f>IF($F$7125=0,0,F674/ABS($F$7125))</f>
        <v/>
      </c>
      <c r="H674" s="15">
        <f>D674-F674</f>
        <v/>
      </c>
      <c r="I674" s="16">
        <f>IF(F674=0,0,H674/ABS(F674))</f>
        <v/>
      </c>
      <c r="J674" s="10" t="inlineStr">
        <is>
          <t>TRUE</t>
        </is>
      </c>
    </row>
    <row r="675" hidden="1" outlineLevel="2">
      <c r="A675" s="13" t="inlineStr"/>
      <c r="B675" s="13" t="inlineStr">
        <is>
          <t xml:space="preserve">    LABORATORIOS FUNAT SAS</t>
        </is>
      </c>
      <c r="C675" s="14" t="inlineStr"/>
      <c r="D675" s="15" t="n">
        <v>-15038496</v>
      </c>
      <c r="E675" s="16">
        <f>IF($D$7125=0,0,D675/ABS($D$7125))</f>
        <v/>
      </c>
      <c r="F675" s="15" t="n">
        <v>-15038496</v>
      </c>
      <c r="G675" s="16">
        <f>IF($F$7125=0,0,F675/ABS($F$7125))</f>
        <v/>
      </c>
      <c r="H675" s="15">
        <f>D675-F675</f>
        <v/>
      </c>
      <c r="I675" s="16">
        <f>IF(F675=0,0,H675/ABS(F675))</f>
        <v/>
      </c>
      <c r="J675" s="10" t="inlineStr">
        <is>
          <t>TRUE</t>
        </is>
      </c>
    </row>
    <row r="676" hidden="1" outlineLevel="2">
      <c r="A676" s="13" t="inlineStr"/>
      <c r="B676" s="13" t="inlineStr">
        <is>
          <t xml:space="preserve">    LINIO Alicia Maria Cervantes</t>
        </is>
      </c>
      <c r="C676" s="14" t="inlineStr"/>
      <c r="D676" s="15" t="n">
        <v>11000</v>
      </c>
      <c r="E676" s="16">
        <f>IF($D$7125=0,0,D676/ABS($D$7125))</f>
        <v/>
      </c>
      <c r="F676" s="15" t="n">
        <v>11000</v>
      </c>
      <c r="G676" s="16">
        <f>IF($F$7125=0,0,F676/ABS($F$7125))</f>
        <v/>
      </c>
      <c r="H676" s="15">
        <f>D676-F676</f>
        <v/>
      </c>
      <c r="I676" s="16">
        <f>IF(F676=0,0,H676/ABS(F676))</f>
        <v/>
      </c>
      <c r="J676" s="10" t="inlineStr">
        <is>
          <t>TRUE</t>
        </is>
      </c>
    </row>
    <row r="677" hidden="1" outlineLevel="2">
      <c r="A677" s="13" t="inlineStr"/>
      <c r="B677" s="13" t="inlineStr">
        <is>
          <t xml:space="preserve">    LINIO Angela Gutierrez</t>
        </is>
      </c>
      <c r="C677" s="14" t="inlineStr"/>
      <c r="D677" s="15" t="n">
        <v>130000</v>
      </c>
      <c r="E677" s="16">
        <f>IF($D$7125=0,0,D677/ABS($D$7125))</f>
        <v/>
      </c>
      <c r="F677" s="15" t="n">
        <v>130000</v>
      </c>
      <c r="G677" s="16">
        <f>IF($F$7125=0,0,F677/ABS($F$7125))</f>
        <v/>
      </c>
      <c r="H677" s="15">
        <f>D677-F677</f>
        <v/>
      </c>
      <c r="I677" s="16">
        <f>IF(F677=0,0,H677/ABS(F677))</f>
        <v/>
      </c>
      <c r="J677" s="10" t="inlineStr">
        <is>
          <t>TRUE</t>
        </is>
      </c>
    </row>
    <row r="678" hidden="1" outlineLevel="2">
      <c r="A678" s="13" t="inlineStr"/>
      <c r="B678" s="13" t="inlineStr">
        <is>
          <t xml:space="preserve">    LINIO COLOMBIA SAS</t>
        </is>
      </c>
      <c r="C678" s="14" t="inlineStr"/>
      <c r="D678" s="15" t="n">
        <v>20300.01</v>
      </c>
      <c r="E678" s="16">
        <f>IF($D$7125=0,0,D678/ABS($D$7125))</f>
        <v/>
      </c>
      <c r="F678" s="15" t="n">
        <v>20300.01</v>
      </c>
      <c r="G678" s="16">
        <f>IF($F$7125=0,0,F678/ABS($F$7125))</f>
        <v/>
      </c>
      <c r="H678" s="15">
        <f>D678-F678</f>
        <v/>
      </c>
      <c r="I678" s="16">
        <f>IF(F678=0,0,H678/ABS(F678))</f>
        <v/>
      </c>
      <c r="J678" s="10" t="inlineStr">
        <is>
          <t>TRUE</t>
        </is>
      </c>
    </row>
    <row r="679" hidden="1" outlineLevel="2">
      <c r="A679" s="13" t="inlineStr"/>
      <c r="B679" s="13" t="inlineStr">
        <is>
          <t xml:space="preserve">    LINIO Claudia Becerra</t>
        </is>
      </c>
      <c r="C679" s="14" t="inlineStr"/>
      <c r="D679" s="15" t="n">
        <v>35000</v>
      </c>
      <c r="E679" s="16">
        <f>IF($D$7125=0,0,D679/ABS($D$7125))</f>
        <v/>
      </c>
      <c r="F679" s="15" t="n">
        <v>35000</v>
      </c>
      <c r="G679" s="16">
        <f>IF($F$7125=0,0,F679/ABS($F$7125))</f>
        <v/>
      </c>
      <c r="H679" s="15">
        <f>D679-F679</f>
        <v/>
      </c>
      <c r="I679" s="16">
        <f>IF(F679=0,0,H679/ABS(F679))</f>
        <v/>
      </c>
      <c r="J679" s="10" t="inlineStr">
        <is>
          <t>TRUE</t>
        </is>
      </c>
    </row>
    <row r="680" hidden="1" outlineLevel="2">
      <c r="A680" s="13" t="inlineStr"/>
      <c r="B680" s="13" t="inlineStr">
        <is>
          <t xml:space="preserve">    LINIO DANIEL CASTRO</t>
        </is>
      </c>
      <c r="C680" s="14" t="inlineStr"/>
      <c r="D680" s="15" t="n">
        <v>33000</v>
      </c>
      <c r="E680" s="16">
        <f>IF($D$7125=0,0,D680/ABS($D$7125))</f>
        <v/>
      </c>
      <c r="F680" s="15" t="n">
        <v>33000</v>
      </c>
      <c r="G680" s="16">
        <f>IF($F$7125=0,0,F680/ABS($F$7125))</f>
        <v/>
      </c>
      <c r="H680" s="15">
        <f>D680-F680</f>
        <v/>
      </c>
      <c r="I680" s="16">
        <f>IF(F680=0,0,H680/ABS(F680))</f>
        <v/>
      </c>
      <c r="J680" s="10" t="inlineStr">
        <is>
          <t>TRUE</t>
        </is>
      </c>
    </row>
    <row r="681" hidden="1" outlineLevel="2">
      <c r="A681" s="13" t="inlineStr"/>
      <c r="B681" s="13" t="inlineStr">
        <is>
          <t xml:space="preserve">    LINIO Dayana Sanabria</t>
        </is>
      </c>
      <c r="C681" s="14" t="inlineStr"/>
      <c r="D681" s="15" t="n">
        <v>105000</v>
      </c>
      <c r="E681" s="16">
        <f>IF($D$7125=0,0,D681/ABS($D$7125))</f>
        <v/>
      </c>
      <c r="F681" s="15" t="n">
        <v>105000</v>
      </c>
      <c r="G681" s="16">
        <f>IF($F$7125=0,0,F681/ABS($F$7125))</f>
        <v/>
      </c>
      <c r="H681" s="15">
        <f>D681-F681</f>
        <v/>
      </c>
      <c r="I681" s="16">
        <f>IF(F681=0,0,H681/ABS(F681))</f>
        <v/>
      </c>
      <c r="J681" s="10" t="inlineStr">
        <is>
          <t>TRUE</t>
        </is>
      </c>
    </row>
    <row r="682" hidden="1" outlineLevel="2">
      <c r="A682" s="13" t="inlineStr"/>
      <c r="B682" s="13" t="inlineStr">
        <is>
          <t xml:space="preserve">    LINIO Jose Luis Martinez</t>
        </is>
      </c>
      <c r="C682" s="14" t="inlineStr"/>
      <c r="D682" s="15" t="n">
        <v>35000</v>
      </c>
      <c r="E682" s="16">
        <f>IF($D$7125=0,0,D682/ABS($D$7125))</f>
        <v/>
      </c>
      <c r="F682" s="15" t="n">
        <v>35000</v>
      </c>
      <c r="G682" s="16">
        <f>IF($F$7125=0,0,F682/ABS($F$7125))</f>
        <v/>
      </c>
      <c r="H682" s="15">
        <f>D682-F682</f>
        <v/>
      </c>
      <c r="I682" s="16">
        <f>IF(F682=0,0,H682/ABS(F682))</f>
        <v/>
      </c>
      <c r="J682" s="10" t="inlineStr">
        <is>
          <t>TRUE</t>
        </is>
      </c>
    </row>
    <row r="683" hidden="1" outlineLevel="2">
      <c r="A683" s="13" t="inlineStr"/>
      <c r="B683" s="13" t="inlineStr">
        <is>
          <t xml:space="preserve">    LINIO Katherine Baracaldo</t>
        </is>
      </c>
      <c r="C683" s="14" t="inlineStr"/>
      <c r="D683" s="15" t="n">
        <v>6350</v>
      </c>
      <c r="E683" s="16">
        <f>IF($D$7125=0,0,D683/ABS($D$7125))</f>
        <v/>
      </c>
      <c r="F683" s="15" t="n">
        <v>6350</v>
      </c>
      <c r="G683" s="16">
        <f>IF($F$7125=0,0,F683/ABS($F$7125))</f>
        <v/>
      </c>
      <c r="H683" s="15">
        <f>D683-F683</f>
        <v/>
      </c>
      <c r="I683" s="16">
        <f>IF(F683=0,0,H683/ABS(F683))</f>
        <v/>
      </c>
      <c r="J683" s="10" t="inlineStr">
        <is>
          <t>TRUE</t>
        </is>
      </c>
    </row>
    <row r="684" hidden="1" outlineLevel="2">
      <c r="A684" s="13" t="inlineStr"/>
      <c r="B684" s="13" t="inlineStr">
        <is>
          <t xml:space="preserve">    LINIO Katherine Obando</t>
        </is>
      </c>
      <c r="C684" s="14" t="inlineStr"/>
      <c r="D684" s="15" t="n">
        <v>70000</v>
      </c>
      <c r="E684" s="16">
        <f>IF($D$7125=0,0,D684/ABS($D$7125))</f>
        <v/>
      </c>
      <c r="F684" s="15" t="n">
        <v>70000</v>
      </c>
      <c r="G684" s="16">
        <f>IF($F$7125=0,0,F684/ABS($F$7125))</f>
        <v/>
      </c>
      <c r="H684" s="15">
        <f>D684-F684</f>
        <v/>
      </c>
      <c r="I684" s="16">
        <f>IF(F684=0,0,H684/ABS(F684))</f>
        <v/>
      </c>
      <c r="J684" s="10" t="inlineStr">
        <is>
          <t>TRUE</t>
        </is>
      </c>
    </row>
    <row r="685" hidden="1" outlineLevel="2">
      <c r="A685" s="13" t="inlineStr"/>
      <c r="B685" s="13" t="inlineStr">
        <is>
          <t xml:space="preserve">    LINIO Laura Orjuela</t>
        </is>
      </c>
      <c r="C685" s="14" t="inlineStr"/>
      <c r="D685" s="15" t="n">
        <v>35000</v>
      </c>
      <c r="E685" s="16">
        <f>IF($D$7125=0,0,D685/ABS($D$7125))</f>
        <v/>
      </c>
      <c r="F685" s="15" t="n">
        <v>35000</v>
      </c>
      <c r="G685" s="16">
        <f>IF($F$7125=0,0,F685/ABS($F$7125))</f>
        <v/>
      </c>
      <c r="H685" s="15">
        <f>D685-F685</f>
        <v/>
      </c>
      <c r="I685" s="16">
        <f>IF(F685=0,0,H685/ABS(F685))</f>
        <v/>
      </c>
      <c r="J685" s="10" t="inlineStr">
        <is>
          <t>TRUE</t>
        </is>
      </c>
    </row>
    <row r="686" hidden="1" outlineLevel="2">
      <c r="A686" s="13" t="inlineStr"/>
      <c r="B686" s="13" t="inlineStr">
        <is>
          <t xml:space="preserve">    LINIO Lavender Lima</t>
        </is>
      </c>
      <c r="C686" s="14" t="inlineStr"/>
      <c r="D686" s="15" t="n">
        <v>65000</v>
      </c>
      <c r="E686" s="16">
        <f>IF($D$7125=0,0,D686/ABS($D$7125))</f>
        <v/>
      </c>
      <c r="F686" s="15" t="n">
        <v>65000</v>
      </c>
      <c r="G686" s="16">
        <f>IF($F$7125=0,0,F686/ABS($F$7125))</f>
        <v/>
      </c>
      <c r="H686" s="15">
        <f>D686-F686</f>
        <v/>
      </c>
      <c r="I686" s="16">
        <f>IF(F686=0,0,H686/ABS(F686))</f>
        <v/>
      </c>
      <c r="J686" s="10" t="inlineStr">
        <is>
          <t>TRUE</t>
        </is>
      </c>
    </row>
    <row r="687" hidden="1" outlineLevel="2">
      <c r="A687" s="13" t="inlineStr"/>
      <c r="B687" s="13" t="inlineStr">
        <is>
          <t xml:space="preserve">    LINIO Luis Eduardo Mera</t>
        </is>
      </c>
      <c r="C687" s="14" t="inlineStr"/>
      <c r="D687" s="15" t="n">
        <v>30000</v>
      </c>
      <c r="E687" s="16">
        <f>IF($D$7125=0,0,D687/ABS($D$7125))</f>
        <v/>
      </c>
      <c r="F687" s="15" t="n">
        <v>30000</v>
      </c>
      <c r="G687" s="16">
        <f>IF($F$7125=0,0,F687/ABS($F$7125))</f>
        <v/>
      </c>
      <c r="H687" s="15">
        <f>D687-F687</f>
        <v/>
      </c>
      <c r="I687" s="16">
        <f>IF(F687=0,0,H687/ABS(F687))</f>
        <v/>
      </c>
      <c r="J687" s="10" t="inlineStr">
        <is>
          <t>TRUE</t>
        </is>
      </c>
    </row>
    <row r="688" hidden="1" outlineLevel="2">
      <c r="A688" s="13" t="inlineStr"/>
      <c r="B688" s="13" t="inlineStr">
        <is>
          <t xml:space="preserve">    LINIO Luis O Jimenez Rodriguez</t>
        </is>
      </c>
      <c r="C688" s="14" t="inlineStr"/>
      <c r="D688" s="15" t="n">
        <v>30000</v>
      </c>
      <c r="E688" s="16">
        <f>IF($D$7125=0,0,D688/ABS($D$7125))</f>
        <v/>
      </c>
      <c r="F688" s="15" t="n">
        <v>30000</v>
      </c>
      <c r="G688" s="16">
        <f>IF($F$7125=0,0,F688/ABS($F$7125))</f>
        <v/>
      </c>
      <c r="H688" s="15">
        <f>D688-F688</f>
        <v/>
      </c>
      <c r="I688" s="16">
        <f>IF(F688=0,0,H688/ABS(F688))</f>
        <v/>
      </c>
      <c r="J688" s="10" t="inlineStr">
        <is>
          <t>TRUE</t>
        </is>
      </c>
    </row>
    <row r="689" hidden="1" outlineLevel="2">
      <c r="A689" s="13" t="inlineStr"/>
      <c r="B689" s="13" t="inlineStr">
        <is>
          <t xml:space="preserve">    LINIO Natalia Lopez</t>
        </is>
      </c>
      <c r="C689" s="14" t="inlineStr"/>
      <c r="D689" s="15" t="n">
        <v>35000</v>
      </c>
      <c r="E689" s="16">
        <f>IF($D$7125=0,0,D689/ABS($D$7125))</f>
        <v/>
      </c>
      <c r="F689" s="15" t="n">
        <v>35000</v>
      </c>
      <c r="G689" s="16">
        <f>IF($F$7125=0,0,F689/ABS($F$7125))</f>
        <v/>
      </c>
      <c r="H689" s="15">
        <f>D689-F689</f>
        <v/>
      </c>
      <c r="I689" s="16">
        <f>IF(F689=0,0,H689/ABS(F689))</f>
        <v/>
      </c>
      <c r="J689" s="10" t="inlineStr">
        <is>
          <t>TRUE</t>
        </is>
      </c>
    </row>
    <row r="690" hidden="1" outlineLevel="2">
      <c r="A690" s="13" t="inlineStr"/>
      <c r="B690" s="13" t="inlineStr">
        <is>
          <t xml:space="preserve">    LINIO Nubia Quiñonez</t>
        </is>
      </c>
      <c r="C690" s="14" t="inlineStr"/>
      <c r="D690" s="15" t="n">
        <v>35000</v>
      </c>
      <c r="E690" s="16">
        <f>IF($D$7125=0,0,D690/ABS($D$7125))</f>
        <v/>
      </c>
      <c r="F690" s="15" t="n">
        <v>35000</v>
      </c>
      <c r="G690" s="16">
        <f>IF($F$7125=0,0,F690/ABS($F$7125))</f>
        <v/>
      </c>
      <c r="H690" s="15">
        <f>D690-F690</f>
        <v/>
      </c>
      <c r="I690" s="16">
        <f>IF(F690=0,0,H690/ABS(F690))</f>
        <v/>
      </c>
      <c r="J690" s="10" t="inlineStr">
        <is>
          <t>TRUE</t>
        </is>
      </c>
    </row>
    <row r="691" hidden="1" outlineLevel="2">
      <c r="A691" s="13" t="inlineStr"/>
      <c r="B691" s="13" t="inlineStr">
        <is>
          <t xml:space="preserve">    LINIO carmen elena peña nieto</t>
        </is>
      </c>
      <c r="C691" s="14" t="inlineStr"/>
      <c r="D691" s="15" t="n">
        <v>35000</v>
      </c>
      <c r="E691" s="16">
        <f>IF($D$7125=0,0,D691/ABS($D$7125))</f>
        <v/>
      </c>
      <c r="F691" s="15" t="n">
        <v>35000</v>
      </c>
      <c r="G691" s="16">
        <f>IF($F$7125=0,0,F691/ABS($F$7125))</f>
        <v/>
      </c>
      <c r="H691" s="15">
        <f>D691-F691</f>
        <v/>
      </c>
      <c r="I691" s="16">
        <f>IF(F691=0,0,H691/ABS(F691))</f>
        <v/>
      </c>
      <c r="J691" s="10" t="inlineStr">
        <is>
          <t>TRUE</t>
        </is>
      </c>
    </row>
    <row r="692" hidden="1" outlineLevel="2">
      <c r="A692" s="13" t="inlineStr"/>
      <c r="B692" s="13" t="inlineStr">
        <is>
          <t xml:space="preserve">    LITIGIO Y CONSULTORIA LEGAL SAS</t>
        </is>
      </c>
      <c r="C692" s="14" t="inlineStr"/>
      <c r="D692" s="15" t="n">
        <v>-49182130.12</v>
      </c>
      <c r="E692" s="16">
        <f>IF($D$7125=0,0,D692/ABS($D$7125))</f>
        <v/>
      </c>
      <c r="F692" s="15" t="n">
        <v>-49182130.12</v>
      </c>
      <c r="G692" s="16">
        <f>IF($F$7125=0,0,F692/ABS($F$7125))</f>
        <v/>
      </c>
      <c r="H692" s="15">
        <f>D692-F692</f>
        <v/>
      </c>
      <c r="I692" s="16">
        <f>IF(F692=0,0,H692/ABS(F692))</f>
        <v/>
      </c>
      <c r="J692" s="10" t="inlineStr">
        <is>
          <t>TRUE</t>
        </is>
      </c>
    </row>
    <row r="693" hidden="1" outlineLevel="2">
      <c r="A693" s="13" t="inlineStr"/>
      <c r="B693" s="13" t="inlineStr">
        <is>
          <t xml:space="preserve">    LOGYCA ASOCIACION</t>
        </is>
      </c>
      <c r="C693" s="14" t="inlineStr"/>
      <c r="D693" s="15" t="n">
        <v>-366000</v>
      </c>
      <c r="E693" s="16">
        <f>IF($D$7125=0,0,D693/ABS($D$7125))</f>
        <v/>
      </c>
      <c r="F693" s="15" t="n">
        <v>-366000</v>
      </c>
      <c r="G693" s="16">
        <f>IF($F$7125=0,0,F693/ABS($F$7125))</f>
        <v/>
      </c>
      <c r="H693" s="15">
        <f>D693-F693</f>
        <v/>
      </c>
      <c r="I693" s="16">
        <f>IF(F693=0,0,H693/ABS(F693))</f>
        <v/>
      </c>
      <c r="J693" s="10" t="inlineStr">
        <is>
          <t>TRUE</t>
        </is>
      </c>
    </row>
    <row r="694" hidden="1" outlineLevel="2">
      <c r="A694" s="13" t="inlineStr"/>
      <c r="B694" s="13" t="inlineStr">
        <is>
          <t xml:space="preserve">    LOS AMIGOS DE IBAÑEZ S.A.S</t>
        </is>
      </c>
      <c r="C694" s="14" t="inlineStr"/>
      <c r="D694" s="15" t="n">
        <v>-455612</v>
      </c>
      <c r="E694" s="16">
        <f>IF($D$7125=0,0,D694/ABS($D$7125))</f>
        <v/>
      </c>
      <c r="F694" s="15" t="n">
        <v>-455612</v>
      </c>
      <c r="G694" s="16">
        <f>IF($F$7125=0,0,F694/ABS($F$7125))</f>
        <v/>
      </c>
      <c r="H694" s="15">
        <f>D694-F694</f>
        <v/>
      </c>
      <c r="I694" s="16">
        <f>IF(F694=0,0,H694/ABS(F694))</f>
        <v/>
      </c>
      <c r="J694" s="10" t="inlineStr">
        <is>
          <t>TRUE</t>
        </is>
      </c>
    </row>
    <row r="695" hidden="1" outlineLevel="2">
      <c r="A695" s="13" t="inlineStr"/>
      <c r="B695" s="13" t="inlineStr">
        <is>
          <t xml:space="preserve">    LUCEGO SAS</t>
        </is>
      </c>
      <c r="C695" s="14" t="inlineStr"/>
      <c r="D695" s="15" t="n">
        <v>14121702</v>
      </c>
      <c r="E695" s="16">
        <f>IF($D$7125=0,0,D695/ABS($D$7125))</f>
        <v/>
      </c>
      <c r="F695" s="15" t="n">
        <v>14121702</v>
      </c>
      <c r="G695" s="16">
        <f>IF($F$7125=0,0,F695/ABS($F$7125))</f>
        <v/>
      </c>
      <c r="H695" s="15">
        <f>D695-F695</f>
        <v/>
      </c>
      <c r="I695" s="16">
        <f>IF(F695=0,0,H695/ABS(F695))</f>
        <v/>
      </c>
      <c r="J695" s="10" t="inlineStr">
        <is>
          <t>TRUE</t>
        </is>
      </c>
    </row>
    <row r="696" hidden="1" outlineLevel="2">
      <c r="A696" s="13" t="inlineStr"/>
      <c r="B696" s="13" t="inlineStr">
        <is>
          <t xml:space="preserve">    LUCERO VASQUEZ</t>
        </is>
      </c>
      <c r="C696" s="14" t="inlineStr"/>
      <c r="D696" s="15" t="n">
        <v>-21282563</v>
      </c>
      <c r="E696" s="16">
        <f>IF($D$7125=0,0,D696/ABS($D$7125))</f>
        <v/>
      </c>
      <c r="F696" s="15" t="n">
        <v>-21282563</v>
      </c>
      <c r="G696" s="16">
        <f>IF($F$7125=0,0,F696/ABS($F$7125))</f>
        <v/>
      </c>
      <c r="H696" s="15">
        <f>D696-F696</f>
        <v/>
      </c>
      <c r="I696" s="16">
        <f>IF(F696=0,0,H696/ABS(F696))</f>
        <v/>
      </c>
      <c r="J696" s="10" t="inlineStr">
        <is>
          <t>TRUE</t>
        </is>
      </c>
    </row>
    <row r="697" hidden="1" outlineLevel="2">
      <c r="A697" s="13" t="inlineStr"/>
      <c r="B697" s="13" t="inlineStr">
        <is>
          <t xml:space="preserve">    LUCIA BOTERO</t>
        </is>
      </c>
      <c r="C697" s="14" t="inlineStr"/>
      <c r="D697" s="15" t="n">
        <v>176000</v>
      </c>
      <c r="E697" s="16">
        <f>IF($D$7125=0,0,D697/ABS($D$7125))</f>
        <v/>
      </c>
      <c r="F697" s="15" t="n">
        <v>176000</v>
      </c>
      <c r="G697" s="16">
        <f>IF($F$7125=0,0,F697/ABS($F$7125))</f>
        <v/>
      </c>
      <c r="H697" s="15">
        <f>D697-F697</f>
        <v/>
      </c>
      <c r="I697" s="16">
        <f>IF(F697=0,0,H697/ABS(F697))</f>
        <v/>
      </c>
      <c r="J697" s="10" t="inlineStr">
        <is>
          <t>TRUE</t>
        </is>
      </c>
    </row>
    <row r="698" hidden="1" outlineLevel="2">
      <c r="A698" s="13" t="inlineStr"/>
      <c r="B698" s="13" t="inlineStr">
        <is>
          <t xml:space="preserve">    LUZ STELLA MENA DE ARBELAEZ</t>
        </is>
      </c>
      <c r="C698" s="14" t="inlineStr"/>
      <c r="D698" s="15" t="n">
        <v>-107200</v>
      </c>
      <c r="E698" s="16">
        <f>IF($D$7125=0,0,D698/ABS($D$7125))</f>
        <v/>
      </c>
      <c r="F698" s="15" t="n">
        <v>-107200</v>
      </c>
      <c r="G698" s="16">
        <f>IF($F$7125=0,0,F698/ABS($F$7125))</f>
        <v/>
      </c>
      <c r="H698" s="15">
        <f>D698-F698</f>
        <v/>
      </c>
      <c r="I698" s="16">
        <f>IF(F698=0,0,H698/ABS(F698))</f>
        <v/>
      </c>
      <c r="J698" s="10" t="inlineStr">
        <is>
          <t>TRUE</t>
        </is>
      </c>
    </row>
    <row r="699" hidden="1" outlineLevel="2">
      <c r="A699" s="13" t="inlineStr"/>
      <c r="B699" s="13" t="inlineStr">
        <is>
          <t xml:space="preserve">    Lady Alexandra Valencia Garcia</t>
        </is>
      </c>
      <c r="C699" s="14" t="inlineStr"/>
      <c r="D699" s="15" t="n">
        <v>3210498.39</v>
      </c>
      <c r="E699" s="16">
        <f>IF($D$7125=0,0,D699/ABS($D$7125))</f>
        <v/>
      </c>
      <c r="F699" s="15" t="n">
        <v>3210498.39</v>
      </c>
      <c r="G699" s="16">
        <f>IF($F$7125=0,0,F699/ABS($F$7125))</f>
        <v/>
      </c>
      <c r="H699" s="15">
        <f>D699-F699</f>
        <v/>
      </c>
      <c r="I699" s="16">
        <f>IF(F699=0,0,H699/ABS(F699))</f>
        <v/>
      </c>
      <c r="J699" s="10" t="inlineStr">
        <is>
          <t>TRUE</t>
        </is>
      </c>
    </row>
    <row r="700" hidden="1" outlineLevel="2">
      <c r="A700" s="13" t="inlineStr"/>
      <c r="B700" s="13" t="inlineStr">
        <is>
          <t xml:space="preserve">    Lady Carolina Ruiz</t>
        </is>
      </c>
      <c r="C700" s="14" t="inlineStr"/>
      <c r="D700" s="15" t="n">
        <v>63000</v>
      </c>
      <c r="E700" s="16">
        <f>IF($D$7125=0,0,D700/ABS($D$7125))</f>
        <v/>
      </c>
      <c r="F700" s="15" t="n">
        <v>63000</v>
      </c>
      <c r="G700" s="16">
        <f>IF($F$7125=0,0,F700/ABS($F$7125))</f>
        <v/>
      </c>
      <c r="H700" s="15">
        <f>D700-F700</f>
        <v/>
      </c>
      <c r="I700" s="16">
        <f>IF(F700=0,0,H700/ABS(F700))</f>
        <v/>
      </c>
      <c r="J700" s="10" t="inlineStr">
        <is>
          <t>TRUE</t>
        </is>
      </c>
    </row>
    <row r="701" hidden="1" outlineLevel="2">
      <c r="A701" s="13" t="inlineStr"/>
      <c r="B701" s="13" t="inlineStr">
        <is>
          <t xml:space="preserve">    Lady Londoño Martinez</t>
        </is>
      </c>
      <c r="C701" s="14" t="inlineStr"/>
      <c r="D701" s="15" t="n">
        <v>4175610</v>
      </c>
      <c r="E701" s="16">
        <f>IF($D$7125=0,0,D701/ABS($D$7125))</f>
        <v/>
      </c>
      <c r="F701" s="15" t="n">
        <v>4175610</v>
      </c>
      <c r="G701" s="16">
        <f>IF($F$7125=0,0,F701/ABS($F$7125))</f>
        <v/>
      </c>
      <c r="H701" s="15">
        <f>D701-F701</f>
        <v/>
      </c>
      <c r="I701" s="16">
        <f>IF(F701=0,0,H701/ABS(F701))</f>
        <v/>
      </c>
      <c r="J701" s="10" t="inlineStr">
        <is>
          <t>TRUE</t>
        </is>
      </c>
    </row>
    <row r="702" hidden="1" outlineLevel="2">
      <c r="A702" s="13" t="inlineStr"/>
      <c r="B702" s="13" t="inlineStr">
        <is>
          <t xml:space="preserve">    Laura Camila Oviedo</t>
        </is>
      </c>
      <c r="C702" s="14" t="inlineStr"/>
      <c r="D702" s="15" t="n">
        <v>135000</v>
      </c>
      <c r="E702" s="16">
        <f>IF($D$7125=0,0,D702/ABS($D$7125))</f>
        <v/>
      </c>
      <c r="F702" s="15" t="n">
        <v>135000</v>
      </c>
      <c r="G702" s="16">
        <f>IF($F$7125=0,0,F702/ABS($F$7125))</f>
        <v/>
      </c>
      <c r="H702" s="15">
        <f>D702-F702</f>
        <v/>
      </c>
      <c r="I702" s="16">
        <f>IF(F702=0,0,H702/ABS(F702))</f>
        <v/>
      </c>
      <c r="J702" s="10" t="inlineStr">
        <is>
          <t>TRUE</t>
        </is>
      </c>
    </row>
    <row r="703" hidden="1" outlineLevel="2">
      <c r="A703" s="13" t="inlineStr"/>
      <c r="B703" s="13" t="inlineStr">
        <is>
          <t xml:space="preserve">    Laura Catoni Accesorios</t>
        </is>
      </c>
      <c r="C703" s="14" t="inlineStr"/>
      <c r="D703" s="15" t="n">
        <v>401000</v>
      </c>
      <c r="E703" s="16">
        <f>IF($D$7125=0,0,D703/ABS($D$7125))</f>
        <v/>
      </c>
      <c r="F703" s="15" t="n">
        <v>401000</v>
      </c>
      <c r="G703" s="16">
        <f>IF($F$7125=0,0,F703/ABS($F$7125))</f>
        <v/>
      </c>
      <c r="H703" s="15">
        <f>D703-F703</f>
        <v/>
      </c>
      <c r="I703" s="16">
        <f>IF(F703=0,0,H703/ABS(F703))</f>
        <v/>
      </c>
      <c r="J703" s="10" t="inlineStr">
        <is>
          <t>TRUE</t>
        </is>
      </c>
    </row>
    <row r="704" hidden="1" outlineLevel="2">
      <c r="A704" s="13" t="inlineStr"/>
      <c r="B704" s="13" t="inlineStr">
        <is>
          <t xml:space="preserve">    Libia Padilla</t>
        </is>
      </c>
      <c r="C704" s="14" t="inlineStr"/>
      <c r="D704" s="15" t="n">
        <v>35000</v>
      </c>
      <c r="E704" s="16">
        <f>IF($D$7125=0,0,D704/ABS($D$7125))</f>
        <v/>
      </c>
      <c r="F704" s="15" t="n">
        <v>35000</v>
      </c>
      <c r="G704" s="16">
        <f>IF($F$7125=0,0,F704/ABS($F$7125))</f>
        <v/>
      </c>
      <c r="H704" s="15">
        <f>D704-F704</f>
        <v/>
      </c>
      <c r="I704" s="16">
        <f>IF(F704=0,0,H704/ABS(F704))</f>
        <v/>
      </c>
      <c r="J704" s="10" t="inlineStr">
        <is>
          <t>TRUE</t>
        </is>
      </c>
    </row>
    <row r="705" hidden="1" outlineLevel="2">
      <c r="A705" s="13" t="inlineStr"/>
      <c r="B705" s="13" t="inlineStr">
        <is>
          <t xml:space="preserve">    Libia Pico Alvarez</t>
        </is>
      </c>
      <c r="C705" s="14" t="inlineStr"/>
      <c r="D705" s="15" t="n">
        <v>50000</v>
      </c>
      <c r="E705" s="16">
        <f>IF($D$7125=0,0,D705/ABS($D$7125))</f>
        <v/>
      </c>
      <c r="F705" s="15" t="n">
        <v>50000</v>
      </c>
      <c r="G705" s="16">
        <f>IF($F$7125=0,0,F705/ABS($F$7125))</f>
        <v/>
      </c>
      <c r="H705" s="15">
        <f>D705-F705</f>
        <v/>
      </c>
      <c r="I705" s="16">
        <f>IF(F705=0,0,H705/ABS(F705))</f>
        <v/>
      </c>
      <c r="J705" s="10" t="inlineStr">
        <is>
          <t>TRUE</t>
        </is>
      </c>
    </row>
    <row r="706" hidden="1" outlineLevel="2">
      <c r="A706" s="13" t="inlineStr"/>
      <c r="B706" s="13" t="inlineStr">
        <is>
          <t xml:space="preserve">    Liceth Johana Paz Motato</t>
        </is>
      </c>
      <c r="C706" s="14" t="inlineStr"/>
      <c r="D706" s="15" t="n">
        <v>47000</v>
      </c>
      <c r="E706" s="16">
        <f>IF($D$7125=0,0,D706/ABS($D$7125))</f>
        <v/>
      </c>
      <c r="F706" s="15" t="n">
        <v>47000</v>
      </c>
      <c r="G706" s="16">
        <f>IF($F$7125=0,0,F706/ABS($F$7125))</f>
        <v/>
      </c>
      <c r="H706" s="15">
        <f>D706-F706</f>
        <v/>
      </c>
      <c r="I706" s="16">
        <f>IF(F706=0,0,H706/ABS(F706))</f>
        <v/>
      </c>
      <c r="J706" s="10" t="inlineStr">
        <is>
          <t>TRUE</t>
        </is>
      </c>
    </row>
    <row r="707" hidden="1" outlineLevel="2">
      <c r="A707" s="13" t="inlineStr"/>
      <c r="B707" s="13" t="inlineStr">
        <is>
          <t xml:space="preserve">    Lida Tatiana Cely</t>
        </is>
      </c>
      <c r="C707" s="14" t="inlineStr"/>
      <c r="D707" s="15" t="n">
        <v>496001</v>
      </c>
      <c r="E707" s="16">
        <f>IF($D$7125=0,0,D707/ABS($D$7125))</f>
        <v/>
      </c>
      <c r="F707" s="15" t="n">
        <v>496001</v>
      </c>
      <c r="G707" s="16">
        <f>IF($F$7125=0,0,F707/ABS($F$7125))</f>
        <v/>
      </c>
      <c r="H707" s="15">
        <f>D707-F707</f>
        <v/>
      </c>
      <c r="I707" s="16">
        <f>IF(F707=0,0,H707/ABS(F707))</f>
        <v/>
      </c>
      <c r="J707" s="10" t="inlineStr">
        <is>
          <t>TRUE</t>
        </is>
      </c>
    </row>
    <row r="708" hidden="1" outlineLevel="2">
      <c r="A708" s="13" t="inlineStr"/>
      <c r="B708" s="13" t="inlineStr">
        <is>
          <t xml:space="preserve">    Ligia Sanchez</t>
        </is>
      </c>
      <c r="C708" s="14" t="inlineStr"/>
      <c r="D708" s="15" t="n">
        <v>50000</v>
      </c>
      <c r="E708" s="16">
        <f>IF($D$7125=0,0,D708/ABS($D$7125))</f>
        <v/>
      </c>
      <c r="F708" s="15" t="n">
        <v>50000</v>
      </c>
      <c r="G708" s="16">
        <f>IF($F$7125=0,0,F708/ABS($F$7125))</f>
        <v/>
      </c>
      <c r="H708" s="15">
        <f>D708-F708</f>
        <v/>
      </c>
      <c r="I708" s="16">
        <f>IF(F708=0,0,H708/ABS(F708))</f>
        <v/>
      </c>
      <c r="J708" s="10" t="inlineStr">
        <is>
          <t>TRUE</t>
        </is>
      </c>
    </row>
    <row r="709" hidden="1" outlineLevel="2">
      <c r="A709" s="13" t="inlineStr"/>
      <c r="B709" s="13" t="inlineStr">
        <is>
          <t xml:space="preserve">    Liliana Barrera</t>
        </is>
      </c>
      <c r="C709" s="14" t="inlineStr"/>
      <c r="D709" s="15" t="n">
        <v>63000</v>
      </c>
      <c r="E709" s="16">
        <f>IF($D$7125=0,0,D709/ABS($D$7125))</f>
        <v/>
      </c>
      <c r="F709" s="15" t="n">
        <v>63000</v>
      </c>
      <c r="G709" s="16">
        <f>IF($F$7125=0,0,F709/ABS($F$7125))</f>
        <v/>
      </c>
      <c r="H709" s="15">
        <f>D709-F709</f>
        <v/>
      </c>
      <c r="I709" s="16">
        <f>IF(F709=0,0,H709/ABS(F709))</f>
        <v/>
      </c>
      <c r="J709" s="10" t="inlineStr">
        <is>
          <t>TRUE</t>
        </is>
      </c>
    </row>
    <row r="710" hidden="1" outlineLevel="2">
      <c r="A710" s="13" t="inlineStr"/>
      <c r="B710" s="13" t="inlineStr">
        <is>
          <t xml:space="preserve">    Liliana Lopez</t>
        </is>
      </c>
      <c r="C710" s="14" t="inlineStr"/>
      <c r="D710" s="15" t="n">
        <v>275000</v>
      </c>
      <c r="E710" s="16">
        <f>IF($D$7125=0,0,D710/ABS($D$7125))</f>
        <v/>
      </c>
      <c r="F710" s="15" t="n">
        <v>275000</v>
      </c>
      <c r="G710" s="16">
        <f>IF($F$7125=0,0,F710/ABS($F$7125))</f>
        <v/>
      </c>
      <c r="H710" s="15">
        <f>D710-F710</f>
        <v/>
      </c>
      <c r="I710" s="16">
        <f>IF(F710=0,0,H710/ABS(F710))</f>
        <v/>
      </c>
      <c r="J710" s="10" t="inlineStr">
        <is>
          <t>TRUE</t>
        </is>
      </c>
    </row>
    <row r="711" hidden="1" outlineLevel="2">
      <c r="A711" s="13" t="inlineStr"/>
      <c r="B711" s="13" t="inlineStr">
        <is>
          <t xml:space="preserve">    Liliana Sarmiento</t>
        </is>
      </c>
      <c r="C711" s="14" t="inlineStr"/>
      <c r="D711" s="15" t="n">
        <v>478000</v>
      </c>
      <c r="E711" s="16">
        <f>IF($D$7125=0,0,D711/ABS($D$7125))</f>
        <v/>
      </c>
      <c r="F711" s="15" t="n">
        <v>478000</v>
      </c>
      <c r="G711" s="16">
        <f>IF($F$7125=0,0,F711/ABS($F$7125))</f>
        <v/>
      </c>
      <c r="H711" s="15">
        <f>D711-F711</f>
        <v/>
      </c>
      <c r="I711" s="16">
        <f>IF(F711=0,0,H711/ABS(F711))</f>
        <v/>
      </c>
      <c r="J711" s="10" t="inlineStr">
        <is>
          <t>TRUE</t>
        </is>
      </c>
    </row>
    <row r="712" hidden="1" outlineLevel="2">
      <c r="A712" s="13" t="inlineStr"/>
      <c r="B712" s="13" t="inlineStr">
        <is>
          <t xml:space="preserve">    Lilly De Gonzalez</t>
        </is>
      </c>
      <c r="C712" s="14" t="inlineStr"/>
      <c r="D712" s="15" t="n">
        <v>100002</v>
      </c>
      <c r="E712" s="16">
        <f>IF($D$7125=0,0,D712/ABS($D$7125))</f>
        <v/>
      </c>
      <c r="F712" s="15" t="n">
        <v>100002</v>
      </c>
      <c r="G712" s="16">
        <f>IF($F$7125=0,0,F712/ABS($F$7125))</f>
        <v/>
      </c>
      <c r="H712" s="15">
        <f>D712-F712</f>
        <v/>
      </c>
      <c r="I712" s="16">
        <f>IF(F712=0,0,H712/ABS(F712))</f>
        <v/>
      </c>
      <c r="J712" s="10" t="inlineStr">
        <is>
          <t>TRUE</t>
        </is>
      </c>
    </row>
    <row r="713" hidden="1" outlineLevel="2">
      <c r="A713" s="13" t="inlineStr"/>
      <c r="B713" s="13" t="inlineStr">
        <is>
          <t xml:space="preserve">    Lina Giraldo</t>
        </is>
      </c>
      <c r="C713" s="14" t="inlineStr"/>
      <c r="D713" s="15" t="n">
        <v>150000</v>
      </c>
      <c r="E713" s="16">
        <f>IF($D$7125=0,0,D713/ABS($D$7125))</f>
        <v/>
      </c>
      <c r="F713" s="15" t="n">
        <v>150000</v>
      </c>
      <c r="G713" s="16">
        <f>IF($F$7125=0,0,F713/ABS($F$7125))</f>
        <v/>
      </c>
      <c r="H713" s="15">
        <f>D713-F713</f>
        <v/>
      </c>
      <c r="I713" s="16">
        <f>IF(F713=0,0,H713/ABS(F713))</f>
        <v/>
      </c>
      <c r="J713" s="10" t="inlineStr">
        <is>
          <t>TRUE</t>
        </is>
      </c>
    </row>
    <row r="714" hidden="1" outlineLevel="2">
      <c r="A714" s="13" t="inlineStr"/>
      <c r="B714" s="13" t="inlineStr">
        <is>
          <t xml:space="preserve">    Lina Sinisterra</t>
        </is>
      </c>
      <c r="C714" s="14" t="inlineStr"/>
      <c r="D714" s="15" t="n">
        <v>65000</v>
      </c>
      <c r="E714" s="16">
        <f>IF($D$7125=0,0,D714/ABS($D$7125))</f>
        <v/>
      </c>
      <c r="F714" s="15" t="n">
        <v>65000</v>
      </c>
      <c r="G714" s="16">
        <f>IF($F$7125=0,0,F714/ABS($F$7125))</f>
        <v/>
      </c>
      <c r="H714" s="15">
        <f>D714-F714</f>
        <v/>
      </c>
      <c r="I714" s="16">
        <f>IF(F714=0,0,H714/ABS(F714))</f>
        <v/>
      </c>
      <c r="J714" s="10" t="inlineStr">
        <is>
          <t>TRUE</t>
        </is>
      </c>
    </row>
    <row r="715" hidden="1" outlineLevel="2">
      <c r="A715" s="13" t="inlineStr"/>
      <c r="B715" s="13" t="inlineStr">
        <is>
          <t xml:space="preserve">    Lina Vivian Galviz Montero</t>
        </is>
      </c>
      <c r="C715" s="14" t="inlineStr"/>
      <c r="D715" s="15" t="n">
        <v>3976743.96</v>
      </c>
      <c r="E715" s="16">
        <f>IF($D$7125=0,0,D715/ABS($D$7125))</f>
        <v/>
      </c>
      <c r="F715" s="15" t="n">
        <v>3976743.96</v>
      </c>
      <c r="G715" s="16">
        <f>IF($F$7125=0,0,F715/ABS($F$7125))</f>
        <v/>
      </c>
      <c r="H715" s="15">
        <f>D715-F715</f>
        <v/>
      </c>
      <c r="I715" s="16">
        <f>IF(F715=0,0,H715/ABS(F715))</f>
        <v/>
      </c>
      <c r="J715" s="10" t="inlineStr">
        <is>
          <t>TRUE</t>
        </is>
      </c>
    </row>
    <row r="716" hidden="1" outlineLevel="2">
      <c r="A716" s="13" t="inlineStr"/>
      <c r="B716" s="13" t="inlineStr">
        <is>
          <t xml:space="preserve">    Lorena Murillo</t>
        </is>
      </c>
      <c r="C716" s="14" t="inlineStr"/>
      <c r="D716" s="15" t="n">
        <v>70000</v>
      </c>
      <c r="E716" s="16">
        <f>IF($D$7125=0,0,D716/ABS($D$7125))</f>
        <v/>
      </c>
      <c r="F716" s="15" t="n">
        <v>70000</v>
      </c>
      <c r="G716" s="16">
        <f>IF($F$7125=0,0,F716/ABS($F$7125))</f>
        <v/>
      </c>
      <c r="H716" s="15">
        <f>D716-F716</f>
        <v/>
      </c>
      <c r="I716" s="16">
        <f>IF(F716=0,0,H716/ABS(F716))</f>
        <v/>
      </c>
      <c r="J716" s="10" t="inlineStr">
        <is>
          <t>TRUE</t>
        </is>
      </c>
    </row>
    <row r="717" hidden="1" outlineLevel="2">
      <c r="A717" s="13" t="inlineStr"/>
      <c r="B717" s="13" t="inlineStr">
        <is>
          <t xml:space="preserve">    Lucy Sierra</t>
        </is>
      </c>
      <c r="C717" s="14" t="inlineStr"/>
      <c r="D717" s="15" t="n">
        <v>35000</v>
      </c>
      <c r="E717" s="16">
        <f>IF($D$7125=0,0,D717/ABS($D$7125))</f>
        <v/>
      </c>
      <c r="F717" s="15" t="n">
        <v>35000</v>
      </c>
      <c r="G717" s="16">
        <f>IF($F$7125=0,0,F717/ABS($F$7125))</f>
        <v/>
      </c>
      <c r="H717" s="15">
        <f>D717-F717</f>
        <v/>
      </c>
      <c r="I717" s="16">
        <f>IF(F717=0,0,H717/ABS(F717))</f>
        <v/>
      </c>
      <c r="J717" s="10" t="inlineStr">
        <is>
          <t>TRUE</t>
        </is>
      </c>
    </row>
    <row r="718" hidden="1" outlineLevel="2">
      <c r="A718" s="13" t="inlineStr"/>
      <c r="B718" s="13" t="inlineStr">
        <is>
          <t xml:space="preserve">    Lucy Sánchez</t>
        </is>
      </c>
      <c r="C718" s="14" t="inlineStr"/>
      <c r="D718" s="15" t="n">
        <v>160000</v>
      </c>
      <c r="E718" s="16">
        <f>IF($D$7125=0,0,D718/ABS($D$7125))</f>
        <v/>
      </c>
      <c r="F718" s="15" t="n">
        <v>160000</v>
      </c>
      <c r="G718" s="16">
        <f>IF($F$7125=0,0,F718/ABS($F$7125))</f>
        <v/>
      </c>
      <c r="H718" s="15">
        <f>D718-F718</f>
        <v/>
      </c>
      <c r="I718" s="16">
        <f>IF(F718=0,0,H718/ABS(F718))</f>
        <v/>
      </c>
      <c r="J718" s="10" t="inlineStr">
        <is>
          <t>TRUE</t>
        </is>
      </c>
    </row>
    <row r="719" hidden="1" outlineLevel="2">
      <c r="A719" s="13" t="inlineStr"/>
      <c r="B719" s="13" t="inlineStr">
        <is>
          <t xml:space="preserve">    Luis Carlos Herrera</t>
        </is>
      </c>
      <c r="C719" s="14" t="inlineStr"/>
      <c r="D719" s="15" t="n">
        <v>139998</v>
      </c>
      <c r="E719" s="16">
        <f>IF($D$7125=0,0,D719/ABS($D$7125))</f>
        <v/>
      </c>
      <c r="F719" s="15" t="n">
        <v>139998</v>
      </c>
      <c r="G719" s="16">
        <f>IF($F$7125=0,0,F719/ABS($F$7125))</f>
        <v/>
      </c>
      <c r="H719" s="15">
        <f>D719-F719</f>
        <v/>
      </c>
      <c r="I719" s="16">
        <f>IF(F719=0,0,H719/ABS(F719))</f>
        <v/>
      </c>
      <c r="J719" s="10" t="inlineStr">
        <is>
          <t>TRUE</t>
        </is>
      </c>
    </row>
    <row r="720" hidden="1" outlineLevel="2">
      <c r="A720" s="13" t="inlineStr"/>
      <c r="B720" s="13" t="inlineStr">
        <is>
          <t xml:space="preserve">    Luis Gonzalo Salcedo</t>
        </is>
      </c>
      <c r="C720" s="14" t="inlineStr"/>
      <c r="D720" s="15" t="n">
        <v>150000</v>
      </c>
      <c r="E720" s="16">
        <f>IF($D$7125=0,0,D720/ABS($D$7125))</f>
        <v/>
      </c>
      <c r="F720" s="15" t="n">
        <v>150000</v>
      </c>
      <c r="G720" s="16">
        <f>IF($F$7125=0,0,F720/ABS($F$7125))</f>
        <v/>
      </c>
      <c r="H720" s="15">
        <f>D720-F720</f>
        <v/>
      </c>
      <c r="I720" s="16">
        <f>IF(F720=0,0,H720/ABS(F720))</f>
        <v/>
      </c>
      <c r="J720" s="10" t="inlineStr">
        <is>
          <t>TRUE</t>
        </is>
      </c>
    </row>
    <row r="721" hidden="1" outlineLevel="2">
      <c r="A721" s="13" t="inlineStr"/>
      <c r="B721" s="13" t="inlineStr">
        <is>
          <t xml:space="preserve">    Luis Miguel Guerrero</t>
        </is>
      </c>
      <c r="C721" s="14" t="inlineStr"/>
      <c r="D721" s="15" t="n">
        <v>560000</v>
      </c>
      <c r="E721" s="16">
        <f>IF($D$7125=0,0,D721/ABS($D$7125))</f>
        <v/>
      </c>
      <c r="F721" s="15" t="n">
        <v>560000</v>
      </c>
      <c r="G721" s="16">
        <f>IF($F$7125=0,0,F721/ABS($F$7125))</f>
        <v/>
      </c>
      <c r="H721" s="15">
        <f>D721-F721</f>
        <v/>
      </c>
      <c r="I721" s="16">
        <f>IF(F721=0,0,H721/ABS(F721))</f>
        <v/>
      </c>
      <c r="J721" s="10" t="inlineStr">
        <is>
          <t>TRUE</t>
        </is>
      </c>
    </row>
    <row r="722" hidden="1" outlineLevel="2">
      <c r="A722" s="13" t="inlineStr"/>
      <c r="B722" s="13" t="inlineStr">
        <is>
          <t xml:space="preserve">    Luisa Albornoz</t>
        </is>
      </c>
      <c r="C722" s="14" t="inlineStr"/>
      <c r="D722" s="15" t="n">
        <v>65000</v>
      </c>
      <c r="E722" s="16">
        <f>IF($D$7125=0,0,D722/ABS($D$7125))</f>
        <v/>
      </c>
      <c r="F722" s="15" t="n">
        <v>65000</v>
      </c>
      <c r="G722" s="16">
        <f>IF($F$7125=0,0,F722/ABS($F$7125))</f>
        <v/>
      </c>
      <c r="H722" s="15">
        <f>D722-F722</f>
        <v/>
      </c>
      <c r="I722" s="16">
        <f>IF(F722=0,0,H722/ABS(F722))</f>
        <v/>
      </c>
      <c r="J722" s="10" t="inlineStr">
        <is>
          <t>TRUE</t>
        </is>
      </c>
    </row>
    <row r="723" hidden="1" outlineLevel="2">
      <c r="A723" s="13" t="inlineStr"/>
      <c r="B723" s="13" t="inlineStr">
        <is>
          <t xml:space="preserve">    Luisa Alvarez</t>
        </is>
      </c>
      <c r="C723" s="14" t="inlineStr"/>
      <c r="D723" s="15" t="n">
        <v>70000</v>
      </c>
      <c r="E723" s="16">
        <f>IF($D$7125=0,0,D723/ABS($D$7125))</f>
        <v/>
      </c>
      <c r="F723" s="15" t="n">
        <v>70000</v>
      </c>
      <c r="G723" s="16">
        <f>IF($F$7125=0,0,F723/ABS($F$7125))</f>
        <v/>
      </c>
      <c r="H723" s="15">
        <f>D723-F723</f>
        <v/>
      </c>
      <c r="I723" s="16">
        <f>IF(F723=0,0,H723/ABS(F723))</f>
        <v/>
      </c>
      <c r="J723" s="10" t="inlineStr">
        <is>
          <t>TRUE</t>
        </is>
      </c>
    </row>
    <row r="724" hidden="1" outlineLevel="2">
      <c r="A724" s="13" t="inlineStr"/>
      <c r="B724" s="13" t="inlineStr">
        <is>
          <t xml:space="preserve">    Luisa Fernanda Hurtado</t>
        </is>
      </c>
      <c r="C724" s="14" t="inlineStr"/>
      <c r="D724" s="15" t="n">
        <v>70000</v>
      </c>
      <c r="E724" s="16">
        <f>IF($D$7125=0,0,D724/ABS($D$7125))</f>
        <v/>
      </c>
      <c r="F724" s="15" t="n">
        <v>70000</v>
      </c>
      <c r="G724" s="16">
        <f>IF($F$7125=0,0,F724/ABS($F$7125))</f>
        <v/>
      </c>
      <c r="H724" s="15">
        <f>D724-F724</f>
        <v/>
      </c>
      <c r="I724" s="16">
        <f>IF(F724=0,0,H724/ABS(F724))</f>
        <v/>
      </c>
      <c r="J724" s="10" t="inlineStr">
        <is>
          <t>TRUE</t>
        </is>
      </c>
    </row>
    <row r="725" hidden="1" outlineLevel="2">
      <c r="A725" s="13" t="inlineStr"/>
      <c r="B725" s="13" t="inlineStr">
        <is>
          <t xml:space="preserve">    Luisa Martínez</t>
        </is>
      </c>
      <c r="C725" s="14" t="inlineStr"/>
      <c r="D725" s="15" t="n">
        <v>120000</v>
      </c>
      <c r="E725" s="16">
        <f>IF($D$7125=0,0,D725/ABS($D$7125))</f>
        <v/>
      </c>
      <c r="F725" s="15" t="n">
        <v>120000</v>
      </c>
      <c r="G725" s="16">
        <f>IF($F$7125=0,0,F725/ABS($F$7125))</f>
        <v/>
      </c>
      <c r="H725" s="15">
        <f>D725-F725</f>
        <v/>
      </c>
      <c r="I725" s="16">
        <f>IF(F725=0,0,H725/ABS(F725))</f>
        <v/>
      </c>
      <c r="J725" s="10" t="inlineStr">
        <is>
          <t>TRUE</t>
        </is>
      </c>
    </row>
    <row r="726" hidden="1" outlineLevel="2">
      <c r="A726" s="13" t="inlineStr"/>
      <c r="B726" s="13" t="inlineStr">
        <is>
          <t xml:space="preserve">    Luz Eliana Londoño Espinal</t>
        </is>
      </c>
      <c r="C726" s="14" t="inlineStr"/>
      <c r="D726" s="15" t="n">
        <v>2276013</v>
      </c>
      <c r="E726" s="16">
        <f>IF($D$7125=0,0,D726/ABS($D$7125))</f>
        <v/>
      </c>
      <c r="F726" s="15" t="n">
        <v>2276013</v>
      </c>
      <c r="G726" s="16">
        <f>IF($F$7125=0,0,F726/ABS($F$7125))</f>
        <v/>
      </c>
      <c r="H726" s="15">
        <f>D726-F726</f>
        <v/>
      </c>
      <c r="I726" s="16">
        <f>IF(F726=0,0,H726/ABS(F726))</f>
        <v/>
      </c>
      <c r="J726" s="10" t="inlineStr">
        <is>
          <t>TRUE</t>
        </is>
      </c>
    </row>
    <row r="727" hidden="1" outlineLevel="2">
      <c r="A727" s="13" t="inlineStr"/>
      <c r="B727" s="13" t="inlineStr">
        <is>
          <t xml:space="preserve">    Luz Marina Duarte Giraldo</t>
        </is>
      </c>
      <c r="C727" s="14" t="inlineStr"/>
      <c r="D727" s="15" t="n">
        <v>442000</v>
      </c>
      <c r="E727" s="16">
        <f>IF($D$7125=0,0,D727/ABS($D$7125))</f>
        <v/>
      </c>
      <c r="F727" s="15" t="n">
        <v>442000</v>
      </c>
      <c r="G727" s="16">
        <f>IF($F$7125=0,0,F727/ABS($F$7125))</f>
        <v/>
      </c>
      <c r="H727" s="15">
        <f>D727-F727</f>
        <v/>
      </c>
      <c r="I727" s="16">
        <f>IF(F727=0,0,H727/ABS(F727))</f>
        <v/>
      </c>
      <c r="J727" s="10" t="inlineStr">
        <is>
          <t>TRUE</t>
        </is>
      </c>
    </row>
    <row r="728" hidden="1" outlineLevel="2">
      <c r="A728" s="13" t="inlineStr"/>
      <c r="B728" s="13" t="inlineStr">
        <is>
          <t xml:space="preserve">    Luz Stella Ospitia Garzón</t>
        </is>
      </c>
      <c r="C728" s="14" t="inlineStr"/>
      <c r="D728" s="15" t="n">
        <v>60000</v>
      </c>
      <c r="E728" s="16">
        <f>IF($D$7125=0,0,D728/ABS($D$7125))</f>
        <v/>
      </c>
      <c r="F728" s="15" t="n">
        <v>60000</v>
      </c>
      <c r="G728" s="16">
        <f>IF($F$7125=0,0,F728/ABS($F$7125))</f>
        <v/>
      </c>
      <c r="H728" s="15">
        <f>D728-F728</f>
        <v/>
      </c>
      <c r="I728" s="16">
        <f>IF(F728=0,0,H728/ABS(F728))</f>
        <v/>
      </c>
      <c r="J728" s="10" t="inlineStr">
        <is>
          <t>TRUE</t>
        </is>
      </c>
    </row>
    <row r="729" hidden="1" outlineLevel="2">
      <c r="A729" s="13" t="inlineStr"/>
      <c r="B729" s="13" t="inlineStr">
        <is>
          <t xml:space="preserve">    Luz Stella Suarez</t>
        </is>
      </c>
      <c r="C729" s="14" t="inlineStr"/>
      <c r="D729" s="15" t="n">
        <v>98000</v>
      </c>
      <c r="E729" s="16">
        <f>IF($D$7125=0,0,D729/ABS($D$7125))</f>
        <v/>
      </c>
      <c r="F729" s="15" t="n">
        <v>98000</v>
      </c>
      <c r="G729" s="16">
        <f>IF($F$7125=0,0,F729/ABS($F$7125))</f>
        <v/>
      </c>
      <c r="H729" s="15">
        <f>D729-F729</f>
        <v/>
      </c>
      <c r="I729" s="16">
        <f>IF(F729=0,0,H729/ABS(F729))</f>
        <v/>
      </c>
      <c r="J729" s="10" t="inlineStr">
        <is>
          <t>TRUE</t>
        </is>
      </c>
    </row>
    <row r="730" hidden="1" outlineLevel="2">
      <c r="A730" s="13" t="inlineStr"/>
      <c r="B730" s="13" t="inlineStr">
        <is>
          <t xml:space="preserve">    MAC CENTER COLOMBIA SOCIEDAD POR ACCIONES SIMPLIFICADA</t>
        </is>
      </c>
      <c r="C730" s="14" t="inlineStr"/>
      <c r="D730" s="15" t="n">
        <v>-707901</v>
      </c>
      <c r="E730" s="16">
        <f>IF($D$7125=0,0,D730/ABS($D$7125))</f>
        <v/>
      </c>
      <c r="F730" s="15" t="n">
        <v>-707901</v>
      </c>
      <c r="G730" s="16">
        <f>IF($F$7125=0,0,F730/ABS($F$7125))</f>
        <v/>
      </c>
      <c r="H730" s="15">
        <f>D730-F730</f>
        <v/>
      </c>
      <c r="I730" s="16">
        <f>IF(F730=0,0,H730/ABS(F730))</f>
        <v/>
      </c>
      <c r="J730" s="10" t="inlineStr">
        <is>
          <t>TRUE</t>
        </is>
      </c>
    </row>
    <row r="731" hidden="1" outlineLevel="2">
      <c r="A731" s="13" t="inlineStr"/>
      <c r="B731" s="13" t="inlineStr">
        <is>
          <t xml:space="preserve">    MACCARRONI S.E.U.</t>
        </is>
      </c>
      <c r="C731" s="14" t="inlineStr"/>
      <c r="D731" s="15" t="n">
        <v>-106260</v>
      </c>
      <c r="E731" s="16">
        <f>IF($D$7125=0,0,D731/ABS($D$7125))</f>
        <v/>
      </c>
      <c r="F731" s="15" t="n">
        <v>-106260</v>
      </c>
      <c r="G731" s="16">
        <f>IF($F$7125=0,0,F731/ABS($F$7125))</f>
        <v/>
      </c>
      <c r="H731" s="15">
        <f>D731-F731</f>
        <v/>
      </c>
      <c r="I731" s="16">
        <f>IF(F731=0,0,H731/ABS(F731))</f>
        <v/>
      </c>
      <c r="J731" s="10" t="inlineStr">
        <is>
          <t>TRUE</t>
        </is>
      </c>
    </row>
    <row r="732" hidden="1" outlineLevel="2">
      <c r="A732" s="13" t="inlineStr"/>
      <c r="B732" s="13" t="inlineStr">
        <is>
          <t xml:space="preserve">    MAGDALENA MENDEZ DUARTE</t>
        </is>
      </c>
      <c r="C732" s="14" t="inlineStr"/>
      <c r="D732" s="15" t="n">
        <v>63000</v>
      </c>
      <c r="E732" s="16">
        <f>IF($D$7125=0,0,D732/ABS($D$7125))</f>
        <v/>
      </c>
      <c r="F732" s="15" t="n">
        <v>63000</v>
      </c>
      <c r="G732" s="16">
        <f>IF($F$7125=0,0,F732/ABS($F$7125))</f>
        <v/>
      </c>
      <c r="H732" s="15">
        <f>D732-F732</f>
        <v/>
      </c>
      <c r="I732" s="16">
        <f>IF(F732=0,0,H732/ABS(F732))</f>
        <v/>
      </c>
      <c r="J732" s="10" t="inlineStr">
        <is>
          <t>TRUE</t>
        </is>
      </c>
    </row>
    <row r="733" hidden="1" outlineLevel="2">
      <c r="A733" s="13" t="inlineStr"/>
      <c r="B733" s="13" t="inlineStr">
        <is>
          <t xml:space="preserve">    MANUEL ACOSTA</t>
        </is>
      </c>
      <c r="C733" s="14" t="inlineStr"/>
      <c r="D733" s="15" t="n">
        <v>-1705000</v>
      </c>
      <c r="E733" s="16">
        <f>IF($D$7125=0,0,D733/ABS($D$7125))</f>
        <v/>
      </c>
      <c r="F733" s="15" t="n">
        <v>-1705000</v>
      </c>
      <c r="G733" s="16">
        <f>IF($F$7125=0,0,F733/ABS($F$7125))</f>
        <v/>
      </c>
      <c r="H733" s="15">
        <f>D733-F733</f>
        <v/>
      </c>
      <c r="I733" s="16">
        <f>IF(F733=0,0,H733/ABS(F733))</f>
        <v/>
      </c>
      <c r="J733" s="10" t="inlineStr">
        <is>
          <t>TRUE</t>
        </is>
      </c>
    </row>
    <row r="734" hidden="1" outlineLevel="2">
      <c r="A734" s="13" t="inlineStr"/>
      <c r="B734" s="13" t="inlineStr">
        <is>
          <t xml:space="preserve">    MANUELA LOPEZ</t>
        </is>
      </c>
      <c r="C734" s="14" t="inlineStr"/>
      <c r="D734" s="15" t="n">
        <v>50000</v>
      </c>
      <c r="E734" s="16">
        <f>IF($D$7125=0,0,D734/ABS($D$7125))</f>
        <v/>
      </c>
      <c r="F734" s="15" t="n">
        <v>50000</v>
      </c>
      <c r="G734" s="16">
        <f>IF($F$7125=0,0,F734/ABS($F$7125))</f>
        <v/>
      </c>
      <c r="H734" s="15">
        <f>D734-F734</f>
        <v/>
      </c>
      <c r="I734" s="16">
        <f>IF(F734=0,0,H734/ABS(F734))</f>
        <v/>
      </c>
      <c r="J734" s="10" t="inlineStr">
        <is>
          <t>TRUE</t>
        </is>
      </c>
    </row>
    <row r="735" hidden="1" outlineLevel="2">
      <c r="A735" s="13" t="inlineStr"/>
      <c r="B735" s="13" t="inlineStr">
        <is>
          <t xml:space="preserve">    MAQUITE SA .</t>
        </is>
      </c>
      <c r="C735" s="14" t="inlineStr"/>
      <c r="D735" s="15" t="n">
        <v>-171100</v>
      </c>
      <c r="E735" s="16">
        <f>IF($D$7125=0,0,D735/ABS($D$7125))</f>
        <v/>
      </c>
      <c r="F735" s="15" t="n">
        <v>-171100</v>
      </c>
      <c r="G735" s="16">
        <f>IF($F$7125=0,0,F735/ABS($F$7125))</f>
        <v/>
      </c>
      <c r="H735" s="15">
        <f>D735-F735</f>
        <v/>
      </c>
      <c r="I735" s="16">
        <f>IF(F735=0,0,H735/ABS(F735))</f>
        <v/>
      </c>
      <c r="J735" s="10" t="inlineStr">
        <is>
          <t>TRUE</t>
        </is>
      </c>
    </row>
    <row r="736" hidden="1" outlineLevel="2">
      <c r="A736" s="13" t="inlineStr"/>
      <c r="B736" s="13" t="inlineStr">
        <is>
          <t xml:space="preserve">    MARA PEREZ PARRA</t>
        </is>
      </c>
      <c r="C736" s="14" t="inlineStr"/>
      <c r="D736" s="15" t="n">
        <v>65000</v>
      </c>
      <c r="E736" s="16">
        <f>IF($D$7125=0,0,D736/ABS($D$7125))</f>
        <v/>
      </c>
      <c r="F736" s="15" t="n">
        <v>65000</v>
      </c>
      <c r="G736" s="16">
        <f>IF($F$7125=0,0,F736/ABS($F$7125))</f>
        <v/>
      </c>
      <c r="H736" s="15">
        <f>D736-F736</f>
        <v/>
      </c>
      <c r="I736" s="16">
        <f>IF(F736=0,0,H736/ABS(F736))</f>
        <v/>
      </c>
      <c r="J736" s="10" t="inlineStr">
        <is>
          <t>TRUE</t>
        </is>
      </c>
    </row>
    <row r="737" hidden="1" outlineLevel="2">
      <c r="A737" s="13" t="inlineStr"/>
      <c r="B737" s="13" t="inlineStr">
        <is>
          <t xml:space="preserve">    MARCEJASA SAS</t>
        </is>
      </c>
      <c r="C737" s="14" t="inlineStr"/>
      <c r="D737" s="15" t="n">
        <v>-864500</v>
      </c>
      <c r="E737" s="16">
        <f>IF($D$7125=0,0,D737/ABS($D$7125))</f>
        <v/>
      </c>
      <c r="F737" s="15" t="n">
        <v>-864500</v>
      </c>
      <c r="G737" s="16">
        <f>IF($F$7125=0,0,F737/ABS($F$7125))</f>
        <v/>
      </c>
      <c r="H737" s="15">
        <f>D737-F737</f>
        <v/>
      </c>
      <c r="I737" s="16">
        <f>IF(F737=0,0,H737/ABS(F737))</f>
        <v/>
      </c>
      <c r="J737" s="10" t="inlineStr">
        <is>
          <t>TRUE</t>
        </is>
      </c>
    </row>
    <row r="738" hidden="1" outlineLevel="2">
      <c r="A738" s="13" t="inlineStr"/>
      <c r="B738" s="13" t="inlineStr">
        <is>
          <t xml:space="preserve">    MARGARITA MARIA AGUIRRE GARCIA</t>
        </is>
      </c>
      <c r="C738" s="14" t="inlineStr"/>
      <c r="D738" s="15" t="n">
        <v>-19606.16</v>
      </c>
      <c r="E738" s="16">
        <f>IF($D$7125=0,0,D738/ABS($D$7125))</f>
        <v/>
      </c>
      <c r="F738" s="15" t="n">
        <v>-19606.16</v>
      </c>
      <c r="G738" s="16">
        <f>IF($F$7125=0,0,F738/ABS($F$7125))</f>
        <v/>
      </c>
      <c r="H738" s="15">
        <f>D738-F738</f>
        <v/>
      </c>
      <c r="I738" s="16">
        <f>IF(F738=0,0,H738/ABS(F738))</f>
        <v/>
      </c>
      <c r="J738" s="10" t="inlineStr">
        <is>
          <t>TRUE</t>
        </is>
      </c>
    </row>
    <row r="739" hidden="1" outlineLevel="2">
      <c r="A739" s="13" t="inlineStr"/>
      <c r="B739" s="13" t="inlineStr">
        <is>
          <t xml:space="preserve">    MARIA CRISTINA TORO</t>
        </is>
      </c>
      <c r="C739" s="14" t="inlineStr"/>
      <c r="D739" s="15" t="n">
        <v>-2400000</v>
      </c>
      <c r="E739" s="16">
        <f>IF($D$7125=0,0,D739/ABS($D$7125))</f>
        <v/>
      </c>
      <c r="F739" s="15" t="n">
        <v>-2400000</v>
      </c>
      <c r="G739" s="16">
        <f>IF($F$7125=0,0,F739/ABS($F$7125))</f>
        <v/>
      </c>
      <c r="H739" s="15">
        <f>D739-F739</f>
        <v/>
      </c>
      <c r="I739" s="16">
        <f>IF(F739=0,0,H739/ABS(F739))</f>
        <v/>
      </c>
      <c r="J739" s="10" t="inlineStr">
        <is>
          <t>TRUE</t>
        </is>
      </c>
    </row>
    <row r="740" hidden="1" outlineLevel="2">
      <c r="A740" s="13" t="inlineStr"/>
      <c r="B740" s="13" t="inlineStr">
        <is>
          <t xml:space="preserve">    MARISOL MARIN CASTAÑO</t>
        </is>
      </c>
      <c r="C740" s="14" t="inlineStr"/>
      <c r="D740" s="15" t="n">
        <v>-1423750</v>
      </c>
      <c r="E740" s="16">
        <f>IF($D$7125=0,0,D740/ABS($D$7125))</f>
        <v/>
      </c>
      <c r="F740" s="15" t="n">
        <v>-1423750</v>
      </c>
      <c r="G740" s="16">
        <f>IF($F$7125=0,0,F740/ABS($F$7125))</f>
        <v/>
      </c>
      <c r="H740" s="15">
        <f>D740-F740</f>
        <v/>
      </c>
      <c r="I740" s="16">
        <f>IF(F740=0,0,H740/ABS(F740))</f>
        <v/>
      </c>
      <c r="J740" s="10" t="inlineStr">
        <is>
          <t>TRUE</t>
        </is>
      </c>
    </row>
    <row r="741" hidden="1" outlineLevel="2">
      <c r="A741" s="13" t="inlineStr"/>
      <c r="B741" s="13" t="inlineStr">
        <is>
          <t xml:space="preserve">    MARTHA LUCIA BUSTAMANTE CORTES</t>
        </is>
      </c>
      <c r="C741" s="14" t="inlineStr"/>
      <c r="D741" s="15" t="n">
        <v>1428917.56</v>
      </c>
      <c r="E741" s="16">
        <f>IF($D$7125=0,0,D741/ABS($D$7125))</f>
        <v/>
      </c>
      <c r="F741" s="15" t="n">
        <v>1428917.56</v>
      </c>
      <c r="G741" s="16">
        <f>IF($F$7125=0,0,F741/ABS($F$7125))</f>
        <v/>
      </c>
      <c r="H741" s="15">
        <f>D741-F741</f>
        <v/>
      </c>
      <c r="I741" s="16">
        <f>IF(F741=0,0,H741/ABS(F741))</f>
        <v/>
      </c>
      <c r="J741" s="10" t="inlineStr">
        <is>
          <t>TRUE</t>
        </is>
      </c>
    </row>
    <row r="742" hidden="1" outlineLevel="2">
      <c r="A742" s="13" t="inlineStr"/>
      <c r="B742" s="13" t="inlineStr">
        <is>
          <t xml:space="preserve">    MARY GARCIA MEDRANO</t>
        </is>
      </c>
      <c r="C742" s="14" t="inlineStr"/>
      <c r="D742" s="15" t="n">
        <v>239000</v>
      </c>
      <c r="E742" s="16">
        <f>IF($D$7125=0,0,D742/ABS($D$7125))</f>
        <v/>
      </c>
      <c r="F742" s="15" t="n">
        <v>239000</v>
      </c>
      <c r="G742" s="16">
        <f>IF($F$7125=0,0,F742/ABS($F$7125))</f>
        <v/>
      </c>
      <c r="H742" s="15">
        <f>D742-F742</f>
        <v/>
      </c>
      <c r="I742" s="16">
        <f>IF(F742=0,0,H742/ABS(F742))</f>
        <v/>
      </c>
      <c r="J742" s="10" t="inlineStr">
        <is>
          <t>TRUE</t>
        </is>
      </c>
    </row>
    <row r="743" hidden="1" outlineLevel="2">
      <c r="A743" s="13" t="inlineStr"/>
      <c r="B743" s="13" t="inlineStr">
        <is>
          <t xml:space="preserve">    MASA SALUD Y ESTETICA SAS</t>
        </is>
      </c>
      <c r="C743" s="14" t="inlineStr"/>
      <c r="D743" s="15" t="n">
        <v>3678400</v>
      </c>
      <c r="E743" s="16">
        <f>IF($D$7125=0,0,D743/ABS($D$7125))</f>
        <v/>
      </c>
      <c r="F743" s="15" t="n">
        <v>3678400</v>
      </c>
      <c r="G743" s="16">
        <f>IF($F$7125=0,0,F743/ABS($F$7125))</f>
        <v/>
      </c>
      <c r="H743" s="15">
        <f>D743-F743</f>
        <v/>
      </c>
      <c r="I743" s="16">
        <f>IF(F743=0,0,H743/ABS(F743))</f>
        <v/>
      </c>
      <c r="J743" s="10" t="inlineStr">
        <is>
          <t>TRUE</t>
        </is>
      </c>
    </row>
    <row r="744" hidden="1" outlineLevel="2">
      <c r="A744" s="13" t="inlineStr"/>
      <c r="B744" s="13" t="inlineStr">
        <is>
          <t xml:space="preserve">    MATVERSO SAS</t>
        </is>
      </c>
      <c r="C744" s="14" t="inlineStr"/>
      <c r="D744" s="15" t="n">
        <v>18195152.74</v>
      </c>
      <c r="E744" s="16">
        <f>IF($D$7125=0,0,D744/ABS($D$7125))</f>
        <v/>
      </c>
      <c r="F744" s="15" t="n">
        <v>18195152.74</v>
      </c>
      <c r="G744" s="16">
        <f>IF($F$7125=0,0,F744/ABS($F$7125))</f>
        <v/>
      </c>
      <c r="H744" s="15">
        <f>D744-F744</f>
        <v/>
      </c>
      <c r="I744" s="16">
        <f>IF(F744=0,0,H744/ABS(F744))</f>
        <v/>
      </c>
      <c r="J744" s="10" t="inlineStr">
        <is>
          <t>TRUE</t>
        </is>
      </c>
    </row>
    <row r="745" hidden="1" outlineLevel="2">
      <c r="A745" s="13" t="inlineStr"/>
      <c r="B745" s="13" t="inlineStr">
        <is>
          <t xml:space="preserve">    MAURICIO VANEGAS PATIÑO</t>
        </is>
      </c>
      <c r="C745" s="14" t="inlineStr"/>
      <c r="D745" s="15" t="n">
        <v>-250000</v>
      </c>
      <c r="E745" s="16">
        <f>IF($D$7125=0,0,D745/ABS($D$7125))</f>
        <v/>
      </c>
      <c r="F745" s="15" t="n">
        <v>-250000</v>
      </c>
      <c r="G745" s="16">
        <f>IF($F$7125=0,0,F745/ABS($F$7125))</f>
        <v/>
      </c>
      <c r="H745" s="15">
        <f>D745-F745</f>
        <v/>
      </c>
      <c r="I745" s="16">
        <f>IF(F745=0,0,H745/ABS(F745))</f>
        <v/>
      </c>
      <c r="J745" s="10" t="inlineStr">
        <is>
          <t>TRUE</t>
        </is>
      </c>
    </row>
    <row r="746" hidden="1" outlineLevel="2">
      <c r="A746" s="13" t="inlineStr"/>
      <c r="B746" s="13" t="inlineStr">
        <is>
          <t xml:space="preserve">    MAURO ENRIQUE MEDINA BOTERO</t>
        </is>
      </c>
      <c r="C746" s="14" t="inlineStr"/>
      <c r="D746" s="15" t="n">
        <v>-318300</v>
      </c>
      <c r="E746" s="16">
        <f>IF($D$7125=0,0,D746/ABS($D$7125))</f>
        <v/>
      </c>
      <c r="F746" s="15" t="n">
        <v>-318300</v>
      </c>
      <c r="G746" s="16">
        <f>IF($F$7125=0,0,F746/ABS($F$7125))</f>
        <v/>
      </c>
      <c r="H746" s="15">
        <f>D746-F746</f>
        <v/>
      </c>
      <c r="I746" s="16">
        <f>IF(F746=0,0,H746/ABS(F746))</f>
        <v/>
      </c>
      <c r="J746" s="10" t="inlineStr">
        <is>
          <t>TRUE</t>
        </is>
      </c>
    </row>
    <row r="747" hidden="1" outlineLevel="2">
      <c r="A747" s="13" t="inlineStr"/>
      <c r="B747" s="13" t="inlineStr">
        <is>
          <t xml:space="preserve">    MECATO NATURAL S.A.S.</t>
        </is>
      </c>
      <c r="C747" s="14" t="inlineStr"/>
      <c r="D747" s="15" t="n">
        <v>26244704.4</v>
      </c>
      <c r="E747" s="16">
        <f>IF($D$7125=0,0,D747/ABS($D$7125))</f>
        <v/>
      </c>
      <c r="F747" s="15" t="n">
        <v>26244704.4</v>
      </c>
      <c r="G747" s="16">
        <f>IF($F$7125=0,0,F747/ABS($F$7125))</f>
        <v/>
      </c>
      <c r="H747" s="15">
        <f>D747-F747</f>
        <v/>
      </c>
      <c r="I747" s="16">
        <f>IF(F747=0,0,H747/ABS(F747))</f>
        <v/>
      </c>
      <c r="J747" s="10" t="inlineStr">
        <is>
          <t>TRUE</t>
        </is>
      </c>
    </row>
    <row r="748" hidden="1" outlineLevel="2">
      <c r="A748" s="13" t="inlineStr"/>
      <c r="B748" s="13" t="inlineStr">
        <is>
          <t xml:space="preserve">    MELONN SAS</t>
        </is>
      </c>
      <c r="C748" s="14" t="inlineStr"/>
      <c r="D748" s="15" t="n">
        <v>-123730785.1</v>
      </c>
      <c r="E748" s="16">
        <f>IF($D$7125=0,0,D748/ABS($D$7125))</f>
        <v/>
      </c>
      <c r="F748" s="15" t="n">
        <v>-123730785.1</v>
      </c>
      <c r="G748" s="16">
        <f>IF($F$7125=0,0,F748/ABS($F$7125))</f>
        <v/>
      </c>
      <c r="H748" s="15">
        <f>D748-F748</f>
        <v/>
      </c>
      <c r="I748" s="16">
        <f>IF(F748=0,0,H748/ABS(F748))</f>
        <v/>
      </c>
      <c r="J748" s="10" t="inlineStr">
        <is>
          <t>TRUE</t>
        </is>
      </c>
    </row>
    <row r="749" hidden="1" outlineLevel="2">
      <c r="A749" s="13" t="inlineStr"/>
      <c r="B749" s="13" t="inlineStr">
        <is>
          <t xml:space="preserve">    MERCADEO COMPARTIDO SAS</t>
        </is>
      </c>
      <c r="C749" s="14" t="inlineStr"/>
      <c r="D749" s="15" t="n">
        <v>-22731430.52</v>
      </c>
      <c r="E749" s="16">
        <f>IF($D$7125=0,0,D749/ABS($D$7125))</f>
        <v/>
      </c>
      <c r="F749" s="15" t="n">
        <v>-22731430.52</v>
      </c>
      <c r="G749" s="16">
        <f>IF($F$7125=0,0,F749/ABS($F$7125))</f>
        <v/>
      </c>
      <c r="H749" s="15">
        <f>D749-F749</f>
        <v/>
      </c>
      <c r="I749" s="16">
        <f>IF(F749=0,0,H749/ABS(F749))</f>
        <v/>
      </c>
      <c r="J749" s="10" t="inlineStr">
        <is>
          <t>TRUE</t>
        </is>
      </c>
    </row>
    <row r="750" hidden="1" outlineLevel="2">
      <c r="A750" s="13" t="inlineStr"/>
      <c r="B750" s="13" t="inlineStr">
        <is>
          <t xml:space="preserve">    MERCADO SALUDABLE SOFIA SAS</t>
        </is>
      </c>
      <c r="C750" s="14" t="inlineStr"/>
      <c r="D750" s="15" t="n">
        <v>11435319.25</v>
      </c>
      <c r="E750" s="16">
        <f>IF($D$7125=0,0,D750/ABS($D$7125))</f>
        <v/>
      </c>
      <c r="F750" s="15" t="n">
        <v>11435319.25</v>
      </c>
      <c r="G750" s="16">
        <f>IF($F$7125=0,0,F750/ABS($F$7125))</f>
        <v/>
      </c>
      <c r="H750" s="15">
        <f>D750-F750</f>
        <v/>
      </c>
      <c r="I750" s="16">
        <f>IF(F750=0,0,H750/ABS(F750))</f>
        <v/>
      </c>
      <c r="J750" s="10" t="inlineStr">
        <is>
          <t>TRUE</t>
        </is>
      </c>
    </row>
    <row r="751" hidden="1" outlineLevel="2">
      <c r="A751" s="13" t="inlineStr"/>
      <c r="B751" s="13" t="inlineStr">
        <is>
          <t xml:space="preserve">    MERCADO ZAPATOCA S A</t>
        </is>
      </c>
      <c r="C751" s="14" t="inlineStr"/>
      <c r="D751" s="15" t="n">
        <v>-233099.58</v>
      </c>
      <c r="E751" s="16">
        <f>IF($D$7125=0,0,D751/ABS($D$7125))</f>
        <v/>
      </c>
      <c r="F751" s="15" t="n">
        <v>-233099.58</v>
      </c>
      <c r="G751" s="16">
        <f>IF($F$7125=0,0,F751/ABS($F$7125))</f>
        <v/>
      </c>
      <c r="H751" s="15">
        <f>D751-F751</f>
        <v/>
      </c>
      <c r="I751" s="16">
        <f>IF(F751=0,0,H751/ABS(F751))</f>
        <v/>
      </c>
      <c r="J751" s="10" t="inlineStr">
        <is>
          <t>TRUE</t>
        </is>
      </c>
    </row>
    <row r="752" hidden="1" outlineLevel="2">
      <c r="A752" s="13" t="inlineStr"/>
      <c r="B752" s="13" t="inlineStr">
        <is>
          <t xml:space="preserve">    MERCADOLIBRE Byron Luna</t>
        </is>
      </c>
      <c r="C752" s="14" t="inlineStr"/>
      <c r="D752" s="15" t="n">
        <v>50000</v>
      </c>
      <c r="E752" s="16">
        <f>IF($D$7125=0,0,D752/ABS($D$7125))</f>
        <v/>
      </c>
      <c r="F752" s="15" t="n">
        <v>50000</v>
      </c>
      <c r="G752" s="16">
        <f>IF($F$7125=0,0,F752/ABS($F$7125))</f>
        <v/>
      </c>
      <c r="H752" s="15">
        <f>D752-F752</f>
        <v/>
      </c>
      <c r="I752" s="16">
        <f>IF(F752=0,0,H752/ABS(F752))</f>
        <v/>
      </c>
      <c r="J752" s="10" t="inlineStr">
        <is>
          <t>TRUE</t>
        </is>
      </c>
    </row>
    <row r="753" hidden="1" outlineLevel="2">
      <c r="A753" s="13" t="inlineStr"/>
      <c r="B753" s="13" t="inlineStr">
        <is>
          <t xml:space="preserve">    MERCADOLIBRE Carlos Pernett</t>
        </is>
      </c>
      <c r="C753" s="14" t="inlineStr"/>
      <c r="D753" s="15" t="n">
        <v>70000</v>
      </c>
      <c r="E753" s="16">
        <f>IF($D$7125=0,0,D753/ABS($D$7125))</f>
        <v/>
      </c>
      <c r="F753" s="15" t="n">
        <v>70000</v>
      </c>
      <c r="G753" s="16">
        <f>IF($F$7125=0,0,F753/ABS($F$7125))</f>
        <v/>
      </c>
      <c r="H753" s="15">
        <f>D753-F753</f>
        <v/>
      </c>
      <c r="I753" s="16">
        <f>IF(F753=0,0,H753/ABS(F753))</f>
        <v/>
      </c>
      <c r="J753" s="10" t="inlineStr">
        <is>
          <t>TRUE</t>
        </is>
      </c>
    </row>
    <row r="754" hidden="1" outlineLevel="2">
      <c r="A754" s="13" t="inlineStr"/>
      <c r="B754" s="13" t="inlineStr">
        <is>
          <t xml:space="preserve">    MERCADOLIBRE Catalina Cely</t>
        </is>
      </c>
      <c r="C754" s="14" t="inlineStr"/>
      <c r="D754" s="15" t="n">
        <v>50000</v>
      </c>
      <c r="E754" s="16">
        <f>IF($D$7125=0,0,D754/ABS($D$7125))</f>
        <v/>
      </c>
      <c r="F754" s="15" t="n">
        <v>50000</v>
      </c>
      <c r="G754" s="16">
        <f>IF($F$7125=0,0,F754/ABS($F$7125))</f>
        <v/>
      </c>
      <c r="H754" s="15">
        <f>D754-F754</f>
        <v/>
      </c>
      <c r="I754" s="16">
        <f>IF(F754=0,0,H754/ABS(F754))</f>
        <v/>
      </c>
      <c r="J754" s="10" t="inlineStr">
        <is>
          <t>TRUE</t>
        </is>
      </c>
    </row>
    <row r="755" hidden="1" outlineLevel="2">
      <c r="A755" s="13" t="inlineStr"/>
      <c r="B755" s="13" t="inlineStr">
        <is>
          <t xml:space="preserve">    MERCADOLIBRE Cliente</t>
        </is>
      </c>
      <c r="C755" s="14" t="inlineStr"/>
      <c r="D755" s="15" t="n">
        <v>105000</v>
      </c>
      <c r="E755" s="16">
        <f>IF($D$7125=0,0,D755/ABS($D$7125))</f>
        <v/>
      </c>
      <c r="F755" s="15" t="n">
        <v>105000</v>
      </c>
      <c r="G755" s="16">
        <f>IF($F$7125=0,0,F755/ABS($F$7125))</f>
        <v/>
      </c>
      <c r="H755" s="15">
        <f>D755-F755</f>
        <v/>
      </c>
      <c r="I755" s="16">
        <f>IF(F755=0,0,H755/ABS(F755))</f>
        <v/>
      </c>
      <c r="J755" s="10" t="inlineStr">
        <is>
          <t>TRUE</t>
        </is>
      </c>
    </row>
    <row r="756" hidden="1" outlineLevel="2">
      <c r="A756" s="13" t="inlineStr"/>
      <c r="B756" s="13" t="inlineStr">
        <is>
          <t xml:space="preserve">    MERCADOLIBRE Gloria Elsy</t>
        </is>
      </c>
      <c r="C756" s="14" t="inlineStr"/>
      <c r="D756" s="15" t="n">
        <v>70000</v>
      </c>
      <c r="E756" s="16">
        <f>IF($D$7125=0,0,D756/ABS($D$7125))</f>
        <v/>
      </c>
      <c r="F756" s="15" t="n">
        <v>70000</v>
      </c>
      <c r="G756" s="16">
        <f>IF($F$7125=0,0,F756/ABS($F$7125))</f>
        <v/>
      </c>
      <c r="H756" s="15">
        <f>D756-F756</f>
        <v/>
      </c>
      <c r="I756" s="16">
        <f>IF(F756=0,0,H756/ABS(F756))</f>
        <v/>
      </c>
      <c r="J756" s="10" t="inlineStr">
        <is>
          <t>TRUE</t>
        </is>
      </c>
    </row>
    <row r="757" hidden="1" outlineLevel="2">
      <c r="A757" s="13" t="inlineStr"/>
      <c r="B757" s="13" t="inlineStr">
        <is>
          <t xml:space="preserve">    MERCADOLIBRE Hernan Rueda</t>
        </is>
      </c>
      <c r="C757" s="14" t="inlineStr"/>
      <c r="D757" s="15" t="n">
        <v>25000</v>
      </c>
      <c r="E757" s="16">
        <f>IF($D$7125=0,0,D757/ABS($D$7125))</f>
        <v/>
      </c>
      <c r="F757" s="15" t="n">
        <v>25000</v>
      </c>
      <c r="G757" s="16">
        <f>IF($F$7125=0,0,F757/ABS($F$7125))</f>
        <v/>
      </c>
      <c r="H757" s="15">
        <f>D757-F757</f>
        <v/>
      </c>
      <c r="I757" s="16">
        <f>IF(F757=0,0,H757/ABS(F757))</f>
        <v/>
      </c>
      <c r="J757" s="10" t="inlineStr">
        <is>
          <t>TRUE</t>
        </is>
      </c>
    </row>
    <row r="758" hidden="1" outlineLevel="2">
      <c r="A758" s="13" t="inlineStr"/>
      <c r="B758" s="13" t="inlineStr">
        <is>
          <t xml:space="preserve">    MERCADOLIBRE Juliana Trujillo</t>
        </is>
      </c>
      <c r="C758" s="14" t="inlineStr"/>
      <c r="D758" s="15" t="n">
        <v>25000</v>
      </c>
      <c r="E758" s="16">
        <f>IF($D$7125=0,0,D758/ABS($D$7125))</f>
        <v/>
      </c>
      <c r="F758" s="15" t="n">
        <v>25000</v>
      </c>
      <c r="G758" s="16">
        <f>IF($F$7125=0,0,F758/ABS($F$7125))</f>
        <v/>
      </c>
      <c r="H758" s="15">
        <f>D758-F758</f>
        <v/>
      </c>
      <c r="I758" s="16">
        <f>IF(F758=0,0,H758/ABS(F758))</f>
        <v/>
      </c>
      <c r="J758" s="10" t="inlineStr">
        <is>
          <t>TRUE</t>
        </is>
      </c>
    </row>
    <row r="759" hidden="1" outlineLevel="2">
      <c r="A759" s="13" t="inlineStr"/>
      <c r="B759" s="13" t="inlineStr">
        <is>
          <t xml:space="preserve">    MERCADOLIBRE Laura Ropain</t>
        </is>
      </c>
      <c r="C759" s="14" t="inlineStr"/>
      <c r="D759" s="15" t="n">
        <v>35000</v>
      </c>
      <c r="E759" s="16">
        <f>IF($D$7125=0,0,D759/ABS($D$7125))</f>
        <v/>
      </c>
      <c r="F759" s="15" t="n">
        <v>35000</v>
      </c>
      <c r="G759" s="16">
        <f>IF($F$7125=0,0,F759/ABS($F$7125))</f>
        <v/>
      </c>
      <c r="H759" s="15">
        <f>D759-F759</f>
        <v/>
      </c>
      <c r="I759" s="16">
        <f>IF(F759=0,0,H759/ABS(F759))</f>
        <v/>
      </c>
      <c r="J759" s="10" t="inlineStr">
        <is>
          <t>TRUE</t>
        </is>
      </c>
    </row>
    <row r="760" hidden="1" outlineLevel="2">
      <c r="A760" s="13" t="inlineStr"/>
      <c r="B760" s="13" t="inlineStr">
        <is>
          <t xml:space="preserve">    MERCADOLIBRE Liliana Gonzalez</t>
        </is>
      </c>
      <c r="C760" s="14" t="inlineStr"/>
      <c r="D760" s="15" t="n">
        <v>700001</v>
      </c>
      <c r="E760" s="16">
        <f>IF($D$7125=0,0,D760/ABS($D$7125))</f>
        <v/>
      </c>
      <c r="F760" s="15" t="n">
        <v>700001</v>
      </c>
      <c r="G760" s="16">
        <f>IF($F$7125=0,0,F760/ABS($F$7125))</f>
        <v/>
      </c>
      <c r="H760" s="15">
        <f>D760-F760</f>
        <v/>
      </c>
      <c r="I760" s="16">
        <f>IF(F760=0,0,H760/ABS(F760))</f>
        <v/>
      </c>
      <c r="J760" s="10" t="inlineStr">
        <is>
          <t>TRUE</t>
        </is>
      </c>
    </row>
    <row r="761" hidden="1" outlineLevel="2">
      <c r="A761" s="13" t="inlineStr"/>
      <c r="B761" s="13" t="inlineStr">
        <is>
          <t xml:space="preserve">    MERCADOLIBRE Martha Rangel</t>
        </is>
      </c>
      <c r="C761" s="14" t="inlineStr"/>
      <c r="D761" s="15" t="n">
        <v>50000</v>
      </c>
      <c r="E761" s="16">
        <f>IF($D$7125=0,0,D761/ABS($D$7125))</f>
        <v/>
      </c>
      <c r="F761" s="15" t="n">
        <v>50000</v>
      </c>
      <c r="G761" s="16">
        <f>IF($F$7125=0,0,F761/ABS($F$7125))</f>
        <v/>
      </c>
      <c r="H761" s="15">
        <f>D761-F761</f>
        <v/>
      </c>
      <c r="I761" s="16">
        <f>IF(F761=0,0,H761/ABS(F761))</f>
        <v/>
      </c>
      <c r="J761" s="10" t="inlineStr">
        <is>
          <t>TRUE</t>
        </is>
      </c>
    </row>
    <row r="762" hidden="1" outlineLevel="2">
      <c r="A762" s="13" t="inlineStr"/>
      <c r="B762" s="13" t="inlineStr">
        <is>
          <t xml:space="preserve">    MERCADOLIBRE Yesenia Ortega</t>
        </is>
      </c>
      <c r="C762" s="14" t="inlineStr"/>
      <c r="D762" s="15" t="n">
        <v>35000</v>
      </c>
      <c r="E762" s="16">
        <f>IF($D$7125=0,0,D762/ABS($D$7125))</f>
        <v/>
      </c>
      <c r="F762" s="15" t="n">
        <v>35000</v>
      </c>
      <c r="G762" s="16">
        <f>IF($F$7125=0,0,F762/ABS($F$7125))</f>
        <v/>
      </c>
      <c r="H762" s="15">
        <f>D762-F762</f>
        <v/>
      </c>
      <c r="I762" s="16">
        <f>IF(F762=0,0,H762/ABS(F762))</f>
        <v/>
      </c>
      <c r="J762" s="10" t="inlineStr">
        <is>
          <t>TRUE</t>
        </is>
      </c>
    </row>
    <row r="763" hidden="1" outlineLevel="2">
      <c r="A763" s="13" t="inlineStr"/>
      <c r="B763" s="13" t="inlineStr">
        <is>
          <t xml:space="preserve">    MERCANTIL CONTINENTAL SAS</t>
        </is>
      </c>
      <c r="C763" s="14" t="inlineStr"/>
      <c r="D763" s="15" t="n">
        <v>-79135</v>
      </c>
      <c r="E763" s="16">
        <f>IF($D$7125=0,0,D763/ABS($D$7125))</f>
        <v/>
      </c>
      <c r="F763" s="15" t="n">
        <v>-79135</v>
      </c>
      <c r="G763" s="16">
        <f>IF($F$7125=0,0,F763/ABS($F$7125))</f>
        <v/>
      </c>
      <c r="H763" s="15">
        <f>D763-F763</f>
        <v/>
      </c>
      <c r="I763" s="16">
        <f>IF(F763=0,0,H763/ABS(F763))</f>
        <v/>
      </c>
      <c r="J763" s="10" t="inlineStr">
        <is>
          <t>TRUE</t>
        </is>
      </c>
    </row>
    <row r="764" hidden="1" outlineLevel="2">
      <c r="A764" s="13" t="inlineStr"/>
      <c r="B764" s="13" t="inlineStr">
        <is>
          <t xml:space="preserve">    MERKAORGANICO NATURAL SAS</t>
        </is>
      </c>
      <c r="C764" s="14" t="inlineStr"/>
      <c r="D764" s="15" t="n">
        <v>56965039.45</v>
      </c>
      <c r="E764" s="16">
        <f>IF($D$7125=0,0,D764/ABS($D$7125))</f>
        <v/>
      </c>
      <c r="F764" s="15" t="n">
        <v>56965039.45</v>
      </c>
      <c r="G764" s="16">
        <f>IF($F$7125=0,0,F764/ABS($F$7125))</f>
        <v/>
      </c>
      <c r="H764" s="15">
        <f>D764-F764</f>
        <v/>
      </c>
      <c r="I764" s="16">
        <f>IF(F764=0,0,H764/ABS(F764))</f>
        <v/>
      </c>
      <c r="J764" s="10" t="inlineStr">
        <is>
          <t>TRUE</t>
        </is>
      </c>
    </row>
    <row r="765" hidden="1" outlineLevel="2">
      <c r="A765" s="13" t="inlineStr"/>
      <c r="B765" s="13" t="inlineStr">
        <is>
          <t xml:space="preserve">    MES SOLUCIONES HCQC</t>
        </is>
      </c>
      <c r="C765" s="14" t="inlineStr"/>
      <c r="D765" s="15" t="n">
        <v>-406079.99</v>
      </c>
      <c r="E765" s="16">
        <f>IF($D$7125=0,0,D765/ABS($D$7125))</f>
        <v/>
      </c>
      <c r="F765" s="15" t="n">
        <v>-406079.99</v>
      </c>
      <c r="G765" s="16">
        <f>IF($F$7125=0,0,F765/ABS($F$7125))</f>
        <v/>
      </c>
      <c r="H765" s="15">
        <f>D765-F765</f>
        <v/>
      </c>
      <c r="I765" s="16">
        <f>IF(F765=0,0,H765/ABS(F765))</f>
        <v/>
      </c>
      <c r="J765" s="10" t="inlineStr">
        <is>
          <t>TRUE</t>
        </is>
      </c>
    </row>
    <row r="766" hidden="1" outlineLevel="2">
      <c r="A766" s="13" t="inlineStr"/>
      <c r="B766" s="13" t="inlineStr">
        <is>
          <t xml:space="preserve">    META PLATAFORMS IRELAND LIMITED</t>
        </is>
      </c>
      <c r="C766" s="14" t="inlineStr"/>
      <c r="D766" s="15" t="n">
        <v>-803308.22</v>
      </c>
      <c r="E766" s="16">
        <f>IF($D$7125=0,0,D766/ABS($D$7125))</f>
        <v/>
      </c>
      <c r="F766" s="15" t="n">
        <v>-803308.22</v>
      </c>
      <c r="G766" s="16">
        <f>IF($F$7125=0,0,F766/ABS($F$7125))</f>
        <v/>
      </c>
      <c r="H766" s="15">
        <f>D766-F766</f>
        <v/>
      </c>
      <c r="I766" s="16">
        <f>IF(F766=0,0,H766/ABS(F766))</f>
        <v/>
      </c>
      <c r="J766" s="10" t="inlineStr">
        <is>
          <t>TRUE</t>
        </is>
      </c>
    </row>
    <row r="767" hidden="1" outlineLevel="2">
      <c r="A767" s="13" t="inlineStr"/>
      <c r="B767" s="13" t="inlineStr">
        <is>
          <t xml:space="preserve">    MICROLAB SAS MICROLAB SAS</t>
        </is>
      </c>
      <c r="C767" s="14" t="inlineStr"/>
      <c r="D767" s="15" t="n">
        <v>-192780</v>
      </c>
      <c r="E767" s="16">
        <f>IF($D$7125=0,0,D767/ABS($D$7125))</f>
        <v/>
      </c>
      <c r="F767" s="15" t="n">
        <v>-192780</v>
      </c>
      <c r="G767" s="16">
        <f>IF($F$7125=0,0,F767/ABS($F$7125))</f>
        <v/>
      </c>
      <c r="H767" s="15">
        <f>D767-F767</f>
        <v/>
      </c>
      <c r="I767" s="16">
        <f>IF(F767=0,0,H767/ABS(F767))</f>
        <v/>
      </c>
      <c r="J767" s="10" t="inlineStr">
        <is>
          <t>TRUE</t>
        </is>
      </c>
    </row>
    <row r="768" hidden="1" outlineLevel="2">
      <c r="A768" s="13" t="inlineStr"/>
      <c r="B768" s="13" t="inlineStr">
        <is>
          <t xml:space="preserve">    MILDRED LOPEZ CAMPO</t>
        </is>
      </c>
      <c r="C768" s="14" t="inlineStr"/>
      <c r="D768" s="15" t="n">
        <v>-3696991</v>
      </c>
      <c r="E768" s="16">
        <f>IF($D$7125=0,0,D768/ABS($D$7125))</f>
        <v/>
      </c>
      <c r="F768" s="15" t="n">
        <v>-3696991</v>
      </c>
      <c r="G768" s="16">
        <f>IF($F$7125=0,0,F768/ABS($F$7125))</f>
        <v/>
      </c>
      <c r="H768" s="15">
        <f>D768-F768</f>
        <v/>
      </c>
      <c r="I768" s="16">
        <f>IF(F768=0,0,H768/ABS(F768))</f>
        <v/>
      </c>
      <c r="J768" s="10" t="inlineStr">
        <is>
          <t>TRUE</t>
        </is>
      </c>
    </row>
    <row r="769" hidden="1" outlineLevel="2">
      <c r="A769" s="13" t="inlineStr"/>
      <c r="B769" s="13" t="inlineStr">
        <is>
          <t xml:space="preserve">    MIlena Moreno</t>
        </is>
      </c>
      <c r="C769" s="14" t="inlineStr"/>
      <c r="D769" s="15" t="n">
        <v>25000</v>
      </c>
      <c r="E769" s="16">
        <f>IF($D$7125=0,0,D769/ABS($D$7125))</f>
        <v/>
      </c>
      <c r="F769" s="15" t="n">
        <v>25000</v>
      </c>
      <c r="G769" s="16">
        <f>IF($F$7125=0,0,F769/ABS($F$7125))</f>
        <v/>
      </c>
      <c r="H769" s="15">
        <f>D769-F769</f>
        <v/>
      </c>
      <c r="I769" s="16">
        <f>IF(F769=0,0,H769/ABS(F769))</f>
        <v/>
      </c>
      <c r="J769" s="10" t="inlineStr">
        <is>
          <t>TRUE</t>
        </is>
      </c>
    </row>
    <row r="770" hidden="1" outlineLevel="2">
      <c r="A770" s="13" t="inlineStr"/>
      <c r="B770" s="13" t="inlineStr">
        <is>
          <t xml:space="preserve">    MOLI S.A.S.</t>
        </is>
      </c>
      <c r="C770" s="14" t="inlineStr"/>
      <c r="D770" s="15" t="n">
        <v>559792213.86</v>
      </c>
      <c r="E770" s="16">
        <f>IF($D$7125=0,0,D770/ABS($D$7125))</f>
        <v/>
      </c>
      <c r="F770" s="15" t="n">
        <v>559792213.86</v>
      </c>
      <c r="G770" s="16">
        <f>IF($F$7125=0,0,F770/ABS($F$7125))</f>
        <v/>
      </c>
      <c r="H770" s="15">
        <f>D770-F770</f>
        <v/>
      </c>
      <c r="I770" s="16">
        <f>IF(F770=0,0,H770/ABS(F770))</f>
        <v/>
      </c>
      <c r="J770" s="10" t="inlineStr">
        <is>
          <t>TRUE</t>
        </is>
      </c>
    </row>
    <row r="771" hidden="1" outlineLevel="2">
      <c r="A771" s="13" t="inlineStr"/>
      <c r="B771" s="13" t="inlineStr">
        <is>
          <t xml:space="preserve">    MONICA SALAZAR</t>
        </is>
      </c>
      <c r="C771" s="14" t="inlineStr"/>
      <c r="D771" s="15" t="n">
        <v>300000</v>
      </c>
      <c r="E771" s="16">
        <f>IF($D$7125=0,0,D771/ABS($D$7125))</f>
        <v/>
      </c>
      <c r="F771" s="15" t="n">
        <v>300000</v>
      </c>
      <c r="G771" s="16">
        <f>IF($F$7125=0,0,F771/ABS($F$7125))</f>
        <v/>
      </c>
      <c r="H771" s="15">
        <f>D771-F771</f>
        <v/>
      </c>
      <c r="I771" s="16">
        <f>IF(F771=0,0,H771/ABS(F771))</f>
        <v/>
      </c>
      <c r="J771" s="10" t="inlineStr">
        <is>
          <t>TRUE</t>
        </is>
      </c>
    </row>
    <row r="772" hidden="1" outlineLevel="2">
      <c r="A772" s="13" t="inlineStr"/>
      <c r="B772" s="13" t="inlineStr">
        <is>
          <t xml:space="preserve">    MULTILINEA LTDA</t>
        </is>
      </c>
      <c r="C772" s="14" t="inlineStr"/>
      <c r="D772" s="15" t="n">
        <v>-4065400</v>
      </c>
      <c r="E772" s="16">
        <f>IF($D$7125=0,0,D772/ABS($D$7125))</f>
        <v/>
      </c>
      <c r="F772" s="15" t="n">
        <v>-4065400</v>
      </c>
      <c r="G772" s="16">
        <f>IF($F$7125=0,0,F772/ABS($F$7125))</f>
        <v/>
      </c>
      <c r="H772" s="15">
        <f>D772-F772</f>
        <v/>
      </c>
      <c r="I772" s="16">
        <f>IF(F772=0,0,H772/ABS(F772))</f>
        <v/>
      </c>
      <c r="J772" s="10" t="inlineStr">
        <is>
          <t>TRUE</t>
        </is>
      </c>
    </row>
    <row r="773" hidden="1" outlineLevel="2">
      <c r="A773" s="13" t="inlineStr"/>
      <c r="B773" s="13" t="inlineStr">
        <is>
          <t xml:space="preserve">    MUNICIPIO DE SANTIAGO DE CALI</t>
        </is>
      </c>
      <c r="C773" s="14" t="inlineStr"/>
      <c r="D773" s="15" t="n">
        <v>-19337108</v>
      </c>
      <c r="E773" s="16">
        <f>IF($D$7125=0,0,D773/ABS($D$7125))</f>
        <v/>
      </c>
      <c r="F773" s="15" t="n">
        <v>-19337108</v>
      </c>
      <c r="G773" s="16">
        <f>IF($F$7125=0,0,F773/ABS($F$7125))</f>
        <v/>
      </c>
      <c r="H773" s="15">
        <f>D773-F773</f>
        <v/>
      </c>
      <c r="I773" s="16">
        <f>IF(F773=0,0,H773/ABS(F773))</f>
        <v/>
      </c>
      <c r="J773" s="10" t="inlineStr">
        <is>
          <t>TRUE</t>
        </is>
      </c>
    </row>
    <row r="774" hidden="1" outlineLevel="2">
      <c r="A774" s="13" t="inlineStr"/>
      <c r="B774" s="13" t="inlineStr">
        <is>
          <t xml:space="preserve">    Mabel Betancourt</t>
        </is>
      </c>
      <c r="C774" s="14" t="inlineStr"/>
      <c r="D774" s="15" t="n">
        <v>302999</v>
      </c>
      <c r="E774" s="16">
        <f>IF($D$7125=0,0,D774/ABS($D$7125))</f>
        <v/>
      </c>
      <c r="F774" s="15" t="n">
        <v>302999</v>
      </c>
      <c r="G774" s="16">
        <f>IF($F$7125=0,0,F774/ABS($F$7125))</f>
        <v/>
      </c>
      <c r="H774" s="15">
        <f>D774-F774</f>
        <v/>
      </c>
      <c r="I774" s="16">
        <f>IF(F774=0,0,H774/ABS(F774))</f>
        <v/>
      </c>
      <c r="J774" s="10" t="inlineStr">
        <is>
          <t>TRUE</t>
        </is>
      </c>
    </row>
    <row r="775" hidden="1" outlineLevel="2">
      <c r="A775" s="13" t="inlineStr"/>
      <c r="B775" s="13" t="inlineStr">
        <is>
          <t xml:space="preserve">    Magda Castillo</t>
        </is>
      </c>
      <c r="C775" s="14" t="inlineStr"/>
      <c r="D775" s="15" t="n">
        <v>151249</v>
      </c>
      <c r="E775" s="16">
        <f>IF($D$7125=0,0,D775/ABS($D$7125))</f>
        <v/>
      </c>
      <c r="F775" s="15" t="n">
        <v>151249</v>
      </c>
      <c r="G775" s="16">
        <f>IF($F$7125=0,0,F775/ABS($F$7125))</f>
        <v/>
      </c>
      <c r="H775" s="15">
        <f>D775-F775</f>
        <v/>
      </c>
      <c r="I775" s="16">
        <f>IF(F775=0,0,H775/ABS(F775))</f>
        <v/>
      </c>
      <c r="J775" s="10" t="inlineStr">
        <is>
          <t>TRUE</t>
        </is>
      </c>
    </row>
    <row r="776" hidden="1" outlineLevel="2">
      <c r="A776" s="13" t="inlineStr"/>
      <c r="B776" s="13" t="inlineStr">
        <is>
          <t xml:space="preserve">    Magdalena ligia Romero Larios</t>
        </is>
      </c>
      <c r="C776" s="14" t="inlineStr"/>
      <c r="D776" s="15" t="n">
        <v>81000</v>
      </c>
      <c r="E776" s="16">
        <f>IF($D$7125=0,0,D776/ABS($D$7125))</f>
        <v/>
      </c>
      <c r="F776" s="15" t="n">
        <v>81000</v>
      </c>
      <c r="G776" s="16">
        <f>IF($F$7125=0,0,F776/ABS($F$7125))</f>
        <v/>
      </c>
      <c r="H776" s="15">
        <f>D776-F776</f>
        <v/>
      </c>
      <c r="I776" s="16">
        <f>IF(F776=0,0,H776/ABS(F776))</f>
        <v/>
      </c>
      <c r="J776" s="10" t="inlineStr">
        <is>
          <t>TRUE</t>
        </is>
      </c>
    </row>
    <row r="777" hidden="1" outlineLevel="2">
      <c r="A777" s="13" t="inlineStr"/>
      <c r="B777" s="13" t="inlineStr">
        <is>
          <t xml:space="preserve">    Manuel Londoño</t>
        </is>
      </c>
      <c r="C777" s="14" t="inlineStr"/>
      <c r="D777" s="15" t="n">
        <v>8560946.539999999</v>
      </c>
      <c r="E777" s="16">
        <f>IF($D$7125=0,0,D777/ABS($D$7125))</f>
        <v/>
      </c>
      <c r="F777" s="15" t="n">
        <v>8560946.539999999</v>
      </c>
      <c r="G777" s="16">
        <f>IF($F$7125=0,0,F777/ABS($F$7125))</f>
        <v/>
      </c>
      <c r="H777" s="15">
        <f>D777-F777</f>
        <v/>
      </c>
      <c r="I777" s="16">
        <f>IF(F777=0,0,H777/ABS(F777))</f>
        <v/>
      </c>
      <c r="J777" s="10" t="inlineStr">
        <is>
          <t>TRUE</t>
        </is>
      </c>
    </row>
    <row r="778" hidden="1" outlineLevel="2">
      <c r="A778" s="13" t="inlineStr"/>
      <c r="B778" s="13" t="inlineStr">
        <is>
          <t xml:space="preserve">    Manuela Lopez</t>
        </is>
      </c>
      <c r="C778" s="14" t="inlineStr"/>
      <c r="D778" s="15" t="n">
        <v>154000</v>
      </c>
      <c r="E778" s="16">
        <f>IF($D$7125=0,0,D778/ABS($D$7125))</f>
        <v/>
      </c>
      <c r="F778" s="15" t="n">
        <v>154000</v>
      </c>
      <c r="G778" s="16">
        <f>IF($F$7125=0,0,F778/ABS($F$7125))</f>
        <v/>
      </c>
      <c r="H778" s="15">
        <f>D778-F778</f>
        <v/>
      </c>
      <c r="I778" s="16">
        <f>IF(F778=0,0,H778/ABS(F778))</f>
        <v/>
      </c>
      <c r="J778" s="10" t="inlineStr">
        <is>
          <t>TRUE</t>
        </is>
      </c>
    </row>
    <row r="779" hidden="1" outlineLevel="2">
      <c r="A779" s="13" t="inlineStr"/>
      <c r="B779" s="13" t="inlineStr">
        <is>
          <t xml:space="preserve">    Manuela Pereira</t>
        </is>
      </c>
      <c r="C779" s="14" t="inlineStr"/>
      <c r="D779" s="15" t="n">
        <v>224000</v>
      </c>
      <c r="E779" s="16">
        <f>IF($D$7125=0,0,D779/ABS($D$7125))</f>
        <v/>
      </c>
      <c r="F779" s="15" t="n">
        <v>224000</v>
      </c>
      <c r="G779" s="16">
        <f>IF($F$7125=0,0,F779/ABS($F$7125))</f>
        <v/>
      </c>
      <c r="H779" s="15">
        <f>D779-F779</f>
        <v/>
      </c>
      <c r="I779" s="16">
        <f>IF(F779=0,0,H779/ABS(F779))</f>
        <v/>
      </c>
      <c r="J779" s="10" t="inlineStr">
        <is>
          <t>TRUE</t>
        </is>
      </c>
    </row>
    <row r="780" hidden="1" outlineLevel="2">
      <c r="A780" s="13" t="inlineStr"/>
      <c r="B780" s="13" t="inlineStr">
        <is>
          <t xml:space="preserve">    Mara Perez</t>
        </is>
      </c>
      <c r="C780" s="14" t="inlineStr"/>
      <c r="D780" s="15" t="n">
        <v>175000</v>
      </c>
      <c r="E780" s="16">
        <f>IF($D$7125=0,0,D780/ABS($D$7125))</f>
        <v/>
      </c>
      <c r="F780" s="15" t="n">
        <v>175000</v>
      </c>
      <c r="G780" s="16">
        <f>IF($F$7125=0,0,F780/ABS($F$7125))</f>
        <v/>
      </c>
      <c r="H780" s="15">
        <f>D780-F780</f>
        <v/>
      </c>
      <c r="I780" s="16">
        <f>IF(F780=0,0,H780/ABS(F780))</f>
        <v/>
      </c>
      <c r="J780" s="10" t="inlineStr">
        <is>
          <t>TRUE</t>
        </is>
      </c>
    </row>
    <row r="781" hidden="1" outlineLevel="2">
      <c r="A781" s="13" t="inlineStr"/>
      <c r="B781" s="13" t="inlineStr">
        <is>
          <t xml:space="preserve">    Marcela Angel</t>
        </is>
      </c>
      <c r="C781" s="14" t="inlineStr"/>
      <c r="D781" s="15" t="n">
        <v>70000</v>
      </c>
      <c r="E781" s="16">
        <f>IF($D$7125=0,0,D781/ABS($D$7125))</f>
        <v/>
      </c>
      <c r="F781" s="15" t="n">
        <v>70000</v>
      </c>
      <c r="G781" s="16">
        <f>IF($F$7125=0,0,F781/ABS($F$7125))</f>
        <v/>
      </c>
      <c r="H781" s="15">
        <f>D781-F781</f>
        <v/>
      </c>
      <c r="I781" s="16">
        <f>IF(F781=0,0,H781/ABS(F781))</f>
        <v/>
      </c>
      <c r="J781" s="10" t="inlineStr">
        <is>
          <t>TRUE</t>
        </is>
      </c>
    </row>
    <row r="782" hidden="1" outlineLevel="2">
      <c r="A782" s="13" t="inlineStr"/>
      <c r="B782" s="13" t="inlineStr">
        <is>
          <t xml:space="preserve">    Marcela Marcecomesinculpa</t>
        </is>
      </c>
      <c r="C782" s="14" t="inlineStr"/>
      <c r="D782" s="15" t="n">
        <v>73334</v>
      </c>
      <c r="E782" s="16">
        <f>IF($D$7125=0,0,D782/ABS($D$7125))</f>
        <v/>
      </c>
      <c r="F782" s="15" t="n">
        <v>73334</v>
      </c>
      <c r="G782" s="16">
        <f>IF($F$7125=0,0,F782/ABS($F$7125))</f>
        <v/>
      </c>
      <c r="H782" s="15">
        <f>D782-F782</f>
        <v/>
      </c>
      <c r="I782" s="16">
        <f>IF(F782=0,0,H782/ABS(F782))</f>
        <v/>
      </c>
      <c r="J782" s="10" t="inlineStr">
        <is>
          <t>TRUE</t>
        </is>
      </c>
    </row>
    <row r="783" hidden="1" outlineLevel="2">
      <c r="A783" s="13" t="inlineStr"/>
      <c r="B783" s="13" t="inlineStr">
        <is>
          <t xml:space="preserve">    Marcela Zapata</t>
        </is>
      </c>
      <c r="C783" s="14" t="inlineStr"/>
      <c r="D783" s="15" t="n">
        <v>47000</v>
      </c>
      <c r="E783" s="16">
        <f>IF($D$7125=0,0,D783/ABS($D$7125))</f>
        <v/>
      </c>
      <c r="F783" s="15" t="n">
        <v>47000</v>
      </c>
      <c r="G783" s="16">
        <f>IF($F$7125=0,0,F783/ABS($F$7125))</f>
        <v/>
      </c>
      <c r="H783" s="15">
        <f>D783-F783</f>
        <v/>
      </c>
      <c r="I783" s="16">
        <f>IF(F783=0,0,H783/ABS(F783))</f>
        <v/>
      </c>
      <c r="J783" s="10" t="inlineStr">
        <is>
          <t>TRUE</t>
        </is>
      </c>
    </row>
    <row r="784" hidden="1" outlineLevel="2">
      <c r="A784" s="13" t="inlineStr"/>
      <c r="B784" s="13" t="inlineStr">
        <is>
          <t xml:space="preserve">    Margarita Muñoz</t>
        </is>
      </c>
      <c r="C784" s="14" t="inlineStr"/>
      <c r="D784" s="15" t="n">
        <v>134000</v>
      </c>
      <c r="E784" s="16">
        <f>IF($D$7125=0,0,D784/ABS($D$7125))</f>
        <v/>
      </c>
      <c r="F784" s="15" t="n">
        <v>134000</v>
      </c>
      <c r="G784" s="16">
        <f>IF($F$7125=0,0,F784/ABS($F$7125))</f>
        <v/>
      </c>
      <c r="H784" s="15">
        <f>D784-F784</f>
        <v/>
      </c>
      <c r="I784" s="16">
        <f>IF(F784=0,0,H784/ABS(F784))</f>
        <v/>
      </c>
      <c r="J784" s="10" t="inlineStr">
        <is>
          <t>TRUE</t>
        </is>
      </c>
    </row>
    <row r="785" hidden="1" outlineLevel="2">
      <c r="A785" s="13" t="inlineStr"/>
      <c r="B785" s="13" t="inlineStr">
        <is>
          <t xml:space="preserve">    Margarita Velez</t>
        </is>
      </c>
      <c r="C785" s="14" t="inlineStr"/>
      <c r="D785" s="15" t="n">
        <v>113000</v>
      </c>
      <c r="E785" s="16">
        <f>IF($D$7125=0,0,D785/ABS($D$7125))</f>
        <v/>
      </c>
      <c r="F785" s="15" t="n">
        <v>113000</v>
      </c>
      <c r="G785" s="16">
        <f>IF($F$7125=0,0,F785/ABS($F$7125))</f>
        <v/>
      </c>
      <c r="H785" s="15">
        <f>D785-F785</f>
        <v/>
      </c>
      <c r="I785" s="16">
        <f>IF(F785=0,0,H785/ABS(F785))</f>
        <v/>
      </c>
      <c r="J785" s="10" t="inlineStr">
        <is>
          <t>TRUE</t>
        </is>
      </c>
    </row>
    <row r="786" hidden="1" outlineLevel="2">
      <c r="A786" s="13" t="inlineStr"/>
      <c r="B786" s="13" t="inlineStr">
        <is>
          <t xml:space="preserve">    Maria Alexandra Gómez</t>
        </is>
      </c>
      <c r="C786" s="14" t="inlineStr"/>
      <c r="D786" s="15" t="n">
        <v>199000</v>
      </c>
      <c r="E786" s="16">
        <f>IF($D$7125=0,0,D786/ABS($D$7125))</f>
        <v/>
      </c>
      <c r="F786" s="15" t="n">
        <v>199000</v>
      </c>
      <c r="G786" s="16">
        <f>IF($F$7125=0,0,F786/ABS($F$7125))</f>
        <v/>
      </c>
      <c r="H786" s="15">
        <f>D786-F786</f>
        <v/>
      </c>
      <c r="I786" s="16">
        <f>IF(F786=0,0,H786/ABS(F786))</f>
        <v/>
      </c>
      <c r="J786" s="10" t="inlineStr">
        <is>
          <t>TRUE</t>
        </is>
      </c>
    </row>
    <row r="787" hidden="1" outlineLevel="2">
      <c r="A787" s="13" t="inlineStr"/>
      <c r="B787" s="13" t="inlineStr">
        <is>
          <t xml:space="preserve">    Maria Beatriz Cabrera</t>
        </is>
      </c>
      <c r="C787" s="14" t="inlineStr"/>
      <c r="D787" s="15" t="n">
        <v>70000</v>
      </c>
      <c r="E787" s="16">
        <f>IF($D$7125=0,0,D787/ABS($D$7125))</f>
        <v/>
      </c>
      <c r="F787" s="15" t="n">
        <v>70000</v>
      </c>
      <c r="G787" s="16">
        <f>IF($F$7125=0,0,F787/ABS($F$7125))</f>
        <v/>
      </c>
      <c r="H787" s="15">
        <f>D787-F787</f>
        <v/>
      </c>
      <c r="I787" s="16">
        <f>IF(F787=0,0,H787/ABS(F787))</f>
        <v/>
      </c>
      <c r="J787" s="10" t="inlineStr">
        <is>
          <t>TRUE</t>
        </is>
      </c>
    </row>
    <row r="788" hidden="1" outlineLevel="2">
      <c r="A788" s="13" t="inlineStr"/>
      <c r="B788" s="13" t="inlineStr">
        <is>
          <t xml:space="preserve">    Maria Beatriz Llano</t>
        </is>
      </c>
      <c r="C788" s="14" t="inlineStr"/>
      <c r="D788" s="15" t="n">
        <v>314000</v>
      </c>
      <c r="E788" s="16">
        <f>IF($D$7125=0,0,D788/ABS($D$7125))</f>
        <v/>
      </c>
      <c r="F788" s="15" t="n">
        <v>314000</v>
      </c>
      <c r="G788" s="16">
        <f>IF($F$7125=0,0,F788/ABS($F$7125))</f>
        <v/>
      </c>
      <c r="H788" s="15">
        <f>D788-F788</f>
        <v/>
      </c>
      <c r="I788" s="16">
        <f>IF(F788=0,0,H788/ABS(F788))</f>
        <v/>
      </c>
      <c r="J788" s="10" t="inlineStr">
        <is>
          <t>TRUE</t>
        </is>
      </c>
    </row>
    <row r="789" hidden="1" outlineLevel="2">
      <c r="A789" s="13" t="inlineStr"/>
      <c r="B789" s="13" t="inlineStr">
        <is>
          <t xml:space="preserve">    Maria Camila Jaramillo</t>
        </is>
      </c>
      <c r="C789" s="14" t="inlineStr"/>
      <c r="D789" s="15" t="n">
        <v>195000</v>
      </c>
      <c r="E789" s="16">
        <f>IF($D$7125=0,0,D789/ABS($D$7125))</f>
        <v/>
      </c>
      <c r="F789" s="15" t="n">
        <v>195000</v>
      </c>
      <c r="G789" s="16">
        <f>IF($F$7125=0,0,F789/ABS($F$7125))</f>
        <v/>
      </c>
      <c r="H789" s="15">
        <f>D789-F789</f>
        <v/>
      </c>
      <c r="I789" s="16">
        <f>IF(F789=0,0,H789/ABS(F789))</f>
        <v/>
      </c>
      <c r="J789" s="10" t="inlineStr">
        <is>
          <t>TRUE</t>
        </is>
      </c>
    </row>
    <row r="790" hidden="1" outlineLevel="2">
      <c r="A790" s="13" t="inlineStr"/>
      <c r="B790" s="13" t="inlineStr">
        <is>
          <t xml:space="preserve">    Maria Camila Jimenez</t>
        </is>
      </c>
      <c r="C790" s="14" t="inlineStr"/>
      <c r="D790" s="15" t="n">
        <v>100000</v>
      </c>
      <c r="E790" s="16">
        <f>IF($D$7125=0,0,D790/ABS($D$7125))</f>
        <v/>
      </c>
      <c r="F790" s="15" t="n">
        <v>100000</v>
      </c>
      <c r="G790" s="16">
        <f>IF($F$7125=0,0,F790/ABS($F$7125))</f>
        <v/>
      </c>
      <c r="H790" s="15">
        <f>D790-F790</f>
        <v/>
      </c>
      <c r="I790" s="16">
        <f>IF(F790=0,0,H790/ABS(F790))</f>
        <v/>
      </c>
      <c r="J790" s="10" t="inlineStr">
        <is>
          <t>TRUE</t>
        </is>
      </c>
    </row>
    <row r="791" hidden="1" outlineLevel="2">
      <c r="A791" s="13" t="inlineStr"/>
      <c r="B791" s="13" t="inlineStr">
        <is>
          <t xml:space="preserve">    Maria Camila Santos</t>
        </is>
      </c>
      <c r="C791" s="14" t="inlineStr"/>
      <c r="D791" s="15" t="n">
        <v>35000</v>
      </c>
      <c r="E791" s="16">
        <f>IF($D$7125=0,0,D791/ABS($D$7125))</f>
        <v/>
      </c>
      <c r="F791" s="15" t="n">
        <v>35000</v>
      </c>
      <c r="G791" s="16">
        <f>IF($F$7125=0,0,F791/ABS($F$7125))</f>
        <v/>
      </c>
      <c r="H791" s="15">
        <f>D791-F791</f>
        <v/>
      </c>
      <c r="I791" s="16">
        <f>IF(F791=0,0,H791/ABS(F791))</f>
        <v/>
      </c>
      <c r="J791" s="10" t="inlineStr">
        <is>
          <t>TRUE</t>
        </is>
      </c>
    </row>
    <row r="792" hidden="1" outlineLevel="2">
      <c r="A792" s="13" t="inlineStr"/>
      <c r="B792" s="13" t="inlineStr">
        <is>
          <t xml:space="preserve">    Maria Clara Cabrera</t>
        </is>
      </c>
      <c r="C792" s="14" t="inlineStr"/>
      <c r="D792" s="15" t="n">
        <v>142000</v>
      </c>
      <c r="E792" s="16">
        <f>IF($D$7125=0,0,D792/ABS($D$7125))</f>
        <v/>
      </c>
      <c r="F792" s="15" t="n">
        <v>142000</v>
      </c>
      <c r="G792" s="16">
        <f>IF($F$7125=0,0,F792/ABS($F$7125))</f>
        <v/>
      </c>
      <c r="H792" s="15">
        <f>D792-F792</f>
        <v/>
      </c>
      <c r="I792" s="16">
        <f>IF(F792=0,0,H792/ABS(F792))</f>
        <v/>
      </c>
      <c r="J792" s="10" t="inlineStr">
        <is>
          <t>TRUE</t>
        </is>
      </c>
    </row>
    <row r="793" hidden="1" outlineLevel="2">
      <c r="A793" s="13" t="inlineStr"/>
      <c r="B793" s="13" t="inlineStr">
        <is>
          <t xml:space="preserve">    Maria Claudia Gómez</t>
        </is>
      </c>
      <c r="C793" s="14" t="inlineStr"/>
      <c r="D793" s="15" t="n">
        <v>686000</v>
      </c>
      <c r="E793" s="16">
        <f>IF($D$7125=0,0,D793/ABS($D$7125))</f>
        <v/>
      </c>
      <c r="F793" s="15" t="n">
        <v>686000</v>
      </c>
      <c r="G793" s="16">
        <f>IF($F$7125=0,0,F793/ABS($F$7125))</f>
        <v/>
      </c>
      <c r="H793" s="15">
        <f>D793-F793</f>
        <v/>
      </c>
      <c r="I793" s="16">
        <f>IF(F793=0,0,H793/ABS(F793))</f>
        <v/>
      </c>
      <c r="J793" s="10" t="inlineStr">
        <is>
          <t>TRUE</t>
        </is>
      </c>
    </row>
    <row r="794" hidden="1" outlineLevel="2">
      <c r="A794" s="13" t="inlineStr"/>
      <c r="B794" s="13" t="inlineStr">
        <is>
          <t xml:space="preserve">    Maria Elena Areiza</t>
        </is>
      </c>
      <c r="C794" s="14" t="inlineStr"/>
      <c r="D794" s="15" t="n">
        <v>59000</v>
      </c>
      <c r="E794" s="16">
        <f>IF($D$7125=0,0,D794/ABS($D$7125))</f>
        <v/>
      </c>
      <c r="F794" s="15" t="n">
        <v>59000</v>
      </c>
      <c r="G794" s="16">
        <f>IF($F$7125=0,0,F794/ABS($F$7125))</f>
        <v/>
      </c>
      <c r="H794" s="15">
        <f>D794-F794</f>
        <v/>
      </c>
      <c r="I794" s="16">
        <f>IF(F794=0,0,H794/ABS(F794))</f>
        <v/>
      </c>
      <c r="J794" s="10" t="inlineStr">
        <is>
          <t>TRUE</t>
        </is>
      </c>
    </row>
    <row r="795" hidden="1" outlineLevel="2">
      <c r="A795" s="13" t="inlineStr"/>
      <c r="B795" s="13" t="inlineStr">
        <is>
          <t xml:space="preserve">    Maria Rosa Briglovics</t>
        </is>
      </c>
      <c r="C795" s="14" t="inlineStr"/>
      <c r="D795" s="15" t="n">
        <v>35000</v>
      </c>
      <c r="E795" s="16">
        <f>IF($D$7125=0,0,D795/ABS($D$7125))</f>
        <v/>
      </c>
      <c r="F795" s="15" t="n">
        <v>35000</v>
      </c>
      <c r="G795" s="16">
        <f>IF($F$7125=0,0,F795/ABS($F$7125))</f>
        <v/>
      </c>
      <c r="H795" s="15">
        <f>D795-F795</f>
        <v/>
      </c>
      <c r="I795" s="16">
        <f>IF(F795=0,0,H795/ABS(F795))</f>
        <v/>
      </c>
      <c r="J795" s="10" t="inlineStr">
        <is>
          <t>TRUE</t>
        </is>
      </c>
    </row>
    <row r="796" hidden="1" outlineLevel="2">
      <c r="A796" s="13" t="inlineStr"/>
      <c r="B796" s="13" t="inlineStr">
        <is>
          <t xml:space="preserve">    Maria Teresa Cruz de Torres</t>
        </is>
      </c>
      <c r="C796" s="14" t="inlineStr"/>
      <c r="D796" s="15" t="n">
        <v>60000</v>
      </c>
      <c r="E796" s="16">
        <f>IF($D$7125=0,0,D796/ABS($D$7125))</f>
        <v/>
      </c>
      <c r="F796" s="15" t="n">
        <v>60000</v>
      </c>
      <c r="G796" s="16">
        <f>IF($F$7125=0,0,F796/ABS($F$7125))</f>
        <v/>
      </c>
      <c r="H796" s="15">
        <f>D796-F796</f>
        <v/>
      </c>
      <c r="I796" s="16">
        <f>IF(F796=0,0,H796/ABS(F796))</f>
        <v/>
      </c>
      <c r="J796" s="10" t="inlineStr">
        <is>
          <t>TRUE</t>
        </is>
      </c>
    </row>
    <row r="797" hidden="1" outlineLevel="2">
      <c r="A797" s="13" t="inlineStr"/>
      <c r="B797" s="13" t="inlineStr">
        <is>
          <t xml:space="preserve">    Maria Teresa Gonzalez</t>
        </is>
      </c>
      <c r="C797" s="14" t="inlineStr"/>
      <c r="D797" s="15" t="n">
        <v>74000</v>
      </c>
      <c r="E797" s="16">
        <f>IF($D$7125=0,0,D797/ABS($D$7125))</f>
        <v/>
      </c>
      <c r="F797" s="15" t="n">
        <v>74000</v>
      </c>
      <c r="G797" s="16">
        <f>IF($F$7125=0,0,F797/ABS($F$7125))</f>
        <v/>
      </c>
      <c r="H797" s="15">
        <f>D797-F797</f>
        <v/>
      </c>
      <c r="I797" s="16">
        <f>IF(F797=0,0,H797/ABS(F797))</f>
        <v/>
      </c>
      <c r="J797" s="10" t="inlineStr">
        <is>
          <t>TRUE</t>
        </is>
      </c>
    </row>
    <row r="798" hidden="1" outlineLevel="2">
      <c r="A798" s="13" t="inlineStr"/>
      <c r="B798" s="13" t="inlineStr">
        <is>
          <t xml:space="preserve">    Maria Ximena Ortiz</t>
        </is>
      </c>
      <c r="C798" s="14" t="inlineStr"/>
      <c r="D798" s="15" t="n">
        <v>70000</v>
      </c>
      <c r="E798" s="16">
        <f>IF($D$7125=0,0,D798/ABS($D$7125))</f>
        <v/>
      </c>
      <c r="F798" s="15" t="n">
        <v>70000</v>
      </c>
      <c r="G798" s="16">
        <f>IF($F$7125=0,0,F798/ABS($F$7125))</f>
        <v/>
      </c>
      <c r="H798" s="15">
        <f>D798-F798</f>
        <v/>
      </c>
      <c r="I798" s="16">
        <f>IF(F798=0,0,H798/ABS(F798))</f>
        <v/>
      </c>
      <c r="J798" s="10" t="inlineStr">
        <is>
          <t>TRUE</t>
        </is>
      </c>
    </row>
    <row r="799" hidden="1" outlineLevel="2">
      <c r="A799" s="13" t="inlineStr"/>
      <c r="B799" s="13" t="inlineStr">
        <is>
          <t xml:space="preserve">    Mariana Jaramillo Hurtado</t>
        </is>
      </c>
      <c r="C799" s="14" t="inlineStr"/>
      <c r="D799" s="15" t="n">
        <v>2330500</v>
      </c>
      <c r="E799" s="16">
        <f>IF($D$7125=0,0,D799/ABS($D$7125))</f>
        <v/>
      </c>
      <c r="F799" s="15" t="n">
        <v>2330500</v>
      </c>
      <c r="G799" s="16">
        <f>IF($F$7125=0,0,F799/ABS($F$7125))</f>
        <v/>
      </c>
      <c r="H799" s="15">
        <f>D799-F799</f>
        <v/>
      </c>
      <c r="I799" s="16">
        <f>IF(F799=0,0,H799/ABS(F799))</f>
        <v/>
      </c>
      <c r="J799" s="10" t="inlineStr">
        <is>
          <t>TRUE</t>
        </is>
      </c>
    </row>
    <row r="800" hidden="1" outlineLevel="2">
      <c r="A800" s="13" t="inlineStr"/>
      <c r="B800" s="13" t="inlineStr">
        <is>
          <t xml:space="preserve">    Maribel Gomez</t>
        </is>
      </c>
      <c r="C800" s="14" t="inlineStr"/>
      <c r="D800" s="15" t="n">
        <v>560000</v>
      </c>
      <c r="E800" s="16">
        <f>IF($D$7125=0,0,D800/ABS($D$7125))</f>
        <v/>
      </c>
      <c r="F800" s="15" t="n">
        <v>560000</v>
      </c>
      <c r="G800" s="16">
        <f>IF($F$7125=0,0,F800/ABS($F$7125))</f>
        <v/>
      </c>
      <c r="H800" s="15">
        <f>D800-F800</f>
        <v/>
      </c>
      <c r="I800" s="16">
        <f>IF(F800=0,0,H800/ABS(F800))</f>
        <v/>
      </c>
      <c r="J800" s="10" t="inlineStr">
        <is>
          <t>TRUE</t>
        </is>
      </c>
    </row>
    <row r="801" hidden="1" outlineLevel="2">
      <c r="A801" s="13" t="inlineStr"/>
      <c r="B801" s="13" t="inlineStr">
        <is>
          <t xml:space="preserve">    María Ximena Caicedo</t>
        </is>
      </c>
      <c r="C801" s="14" t="inlineStr"/>
      <c r="D801" s="15" t="n">
        <v>35000</v>
      </c>
      <c r="E801" s="16">
        <f>IF($D$7125=0,0,D801/ABS($D$7125))</f>
        <v/>
      </c>
      <c r="F801" s="15" t="n">
        <v>35000</v>
      </c>
      <c r="G801" s="16">
        <f>IF($F$7125=0,0,F801/ABS($F$7125))</f>
        <v/>
      </c>
      <c r="H801" s="15">
        <f>D801-F801</f>
        <v/>
      </c>
      <c r="I801" s="16">
        <f>IF(F801=0,0,H801/ABS(F801))</f>
        <v/>
      </c>
      <c r="J801" s="10" t="inlineStr">
        <is>
          <t>TRUE</t>
        </is>
      </c>
    </row>
    <row r="802" hidden="1" outlineLevel="2">
      <c r="A802" s="13" t="inlineStr"/>
      <c r="B802" s="13" t="inlineStr">
        <is>
          <t xml:space="preserve">    Marketing y Espacios SAS</t>
        </is>
      </c>
      <c r="C802" s="14" t="inlineStr"/>
      <c r="D802" s="15" t="n">
        <v>137000</v>
      </c>
      <c r="E802" s="16">
        <f>IF($D$7125=0,0,D802/ABS($D$7125))</f>
        <v/>
      </c>
      <c r="F802" s="15" t="n">
        <v>137000</v>
      </c>
      <c r="G802" s="16">
        <f>IF($F$7125=0,0,F802/ABS($F$7125))</f>
        <v/>
      </c>
      <c r="H802" s="15">
        <f>D802-F802</f>
        <v/>
      </c>
      <c r="I802" s="16">
        <f>IF(F802=0,0,H802/ABS(F802))</f>
        <v/>
      </c>
      <c r="J802" s="10" t="inlineStr">
        <is>
          <t>TRUE</t>
        </is>
      </c>
    </row>
    <row r="803" hidden="1" outlineLevel="2">
      <c r="A803" s="13" t="inlineStr"/>
      <c r="B803" s="13" t="inlineStr">
        <is>
          <t xml:space="preserve">    Marlene Solano</t>
        </is>
      </c>
      <c r="C803" s="14" t="inlineStr"/>
      <c r="D803" s="15" t="n">
        <v>30000</v>
      </c>
      <c r="E803" s="16">
        <f>IF($D$7125=0,0,D803/ABS($D$7125))</f>
        <v/>
      </c>
      <c r="F803" s="15" t="n">
        <v>30000</v>
      </c>
      <c r="G803" s="16">
        <f>IF($F$7125=0,0,F803/ABS($F$7125))</f>
        <v/>
      </c>
      <c r="H803" s="15">
        <f>D803-F803</f>
        <v/>
      </c>
      <c r="I803" s="16">
        <f>IF(F803=0,0,H803/ABS(F803))</f>
        <v/>
      </c>
      <c r="J803" s="10" t="inlineStr">
        <is>
          <t>TRUE</t>
        </is>
      </c>
    </row>
    <row r="804" hidden="1" outlineLevel="2">
      <c r="A804" s="13" t="inlineStr"/>
      <c r="B804" s="13" t="inlineStr">
        <is>
          <t xml:space="preserve">    Marta Aragón</t>
        </is>
      </c>
      <c r="C804" s="14" t="inlineStr"/>
      <c r="D804" s="15" t="n">
        <v>425000</v>
      </c>
      <c r="E804" s="16">
        <f>IF($D$7125=0,0,D804/ABS($D$7125))</f>
        <v/>
      </c>
      <c r="F804" s="15" t="n">
        <v>425000</v>
      </c>
      <c r="G804" s="16">
        <f>IF($F$7125=0,0,F804/ABS($F$7125))</f>
        <v/>
      </c>
      <c r="H804" s="15">
        <f>D804-F804</f>
        <v/>
      </c>
      <c r="I804" s="16">
        <f>IF(F804=0,0,H804/ABS(F804))</f>
        <v/>
      </c>
      <c r="J804" s="10" t="inlineStr">
        <is>
          <t>TRUE</t>
        </is>
      </c>
    </row>
    <row r="805" hidden="1" outlineLevel="2">
      <c r="A805" s="13" t="inlineStr"/>
      <c r="B805" s="13" t="inlineStr">
        <is>
          <t xml:space="preserve">    Martha Hernadez</t>
        </is>
      </c>
      <c r="C805" s="14" t="inlineStr"/>
      <c r="D805" s="15" t="n">
        <v>70000</v>
      </c>
      <c r="E805" s="16">
        <f>IF($D$7125=0,0,D805/ABS($D$7125))</f>
        <v/>
      </c>
      <c r="F805" s="15" t="n">
        <v>70000</v>
      </c>
      <c r="G805" s="16">
        <f>IF($F$7125=0,0,F805/ABS($F$7125))</f>
        <v/>
      </c>
      <c r="H805" s="15">
        <f>D805-F805</f>
        <v/>
      </c>
      <c r="I805" s="16">
        <f>IF(F805=0,0,H805/ABS(F805))</f>
        <v/>
      </c>
      <c r="J805" s="10" t="inlineStr">
        <is>
          <t>TRUE</t>
        </is>
      </c>
    </row>
    <row r="806" hidden="1" outlineLevel="2">
      <c r="A806" s="13" t="inlineStr"/>
      <c r="B806" s="13" t="inlineStr">
        <is>
          <t xml:space="preserve">    Martha Isabel Delgado Zapata</t>
        </is>
      </c>
      <c r="C806" s="14" t="inlineStr"/>
      <c r="D806" s="15" t="n">
        <v>1582870.5</v>
      </c>
      <c r="E806" s="16">
        <f>IF($D$7125=0,0,D806/ABS($D$7125))</f>
        <v/>
      </c>
      <c r="F806" s="15" t="n">
        <v>1582870.5</v>
      </c>
      <c r="G806" s="16">
        <f>IF($F$7125=0,0,F806/ABS($F$7125))</f>
        <v/>
      </c>
      <c r="H806" s="15">
        <f>D806-F806</f>
        <v/>
      </c>
      <c r="I806" s="16">
        <f>IF(F806=0,0,H806/ABS(F806))</f>
        <v/>
      </c>
      <c r="J806" s="10" t="inlineStr">
        <is>
          <t>TRUE</t>
        </is>
      </c>
    </row>
    <row r="807" hidden="1" outlineLevel="2">
      <c r="A807" s="13" t="inlineStr"/>
      <c r="B807" s="13" t="inlineStr">
        <is>
          <t xml:space="preserve">    Martha Lidiana Chaparro</t>
        </is>
      </c>
      <c r="C807" s="14" t="inlineStr"/>
      <c r="D807" s="15" t="n">
        <v>1091080</v>
      </c>
      <c r="E807" s="16">
        <f>IF($D$7125=0,0,D807/ABS($D$7125))</f>
        <v/>
      </c>
      <c r="F807" s="15" t="n">
        <v>1091080</v>
      </c>
      <c r="G807" s="16">
        <f>IF($F$7125=0,0,F807/ABS($F$7125))</f>
        <v/>
      </c>
      <c r="H807" s="15">
        <f>D807-F807</f>
        <v/>
      </c>
      <c r="I807" s="16">
        <f>IF(F807=0,0,H807/ABS(F807))</f>
        <v/>
      </c>
      <c r="J807" s="10" t="inlineStr">
        <is>
          <t>TRUE</t>
        </is>
      </c>
    </row>
    <row r="808" hidden="1" outlineLevel="2">
      <c r="A808" s="13" t="inlineStr"/>
      <c r="B808" s="13" t="inlineStr">
        <is>
          <t xml:space="preserve">    Martha Lucia Cifuentes Murillas</t>
        </is>
      </c>
      <c r="C808" s="14" t="inlineStr"/>
      <c r="D808" s="15" t="n">
        <v>158000</v>
      </c>
      <c r="E808" s="16">
        <f>IF($D$7125=0,0,D808/ABS($D$7125))</f>
        <v/>
      </c>
      <c r="F808" s="15" t="n">
        <v>158000</v>
      </c>
      <c r="G808" s="16">
        <f>IF($F$7125=0,0,F808/ABS($F$7125))</f>
        <v/>
      </c>
      <c r="H808" s="15">
        <f>D808-F808</f>
        <v/>
      </c>
      <c r="I808" s="16">
        <f>IF(F808=0,0,H808/ABS(F808))</f>
        <v/>
      </c>
      <c r="J808" s="10" t="inlineStr">
        <is>
          <t>TRUE</t>
        </is>
      </c>
    </row>
    <row r="809" hidden="1" outlineLevel="2">
      <c r="A809" s="13" t="inlineStr"/>
      <c r="B809" s="13" t="inlineStr">
        <is>
          <t xml:space="preserve">    Martha Lucia Orozco</t>
        </is>
      </c>
      <c r="C809" s="14" t="inlineStr"/>
      <c r="D809" s="15" t="n">
        <v>50000</v>
      </c>
      <c r="E809" s="16">
        <f>IF($D$7125=0,0,D809/ABS($D$7125))</f>
        <v/>
      </c>
      <c r="F809" s="15" t="n">
        <v>50000</v>
      </c>
      <c r="G809" s="16">
        <f>IF($F$7125=0,0,F809/ABS($F$7125))</f>
        <v/>
      </c>
      <c r="H809" s="15">
        <f>D809-F809</f>
        <v/>
      </c>
      <c r="I809" s="16">
        <f>IF(F809=0,0,H809/ABS(F809))</f>
        <v/>
      </c>
      <c r="J809" s="10" t="inlineStr">
        <is>
          <t>TRUE</t>
        </is>
      </c>
    </row>
    <row r="810" hidden="1" outlineLevel="2">
      <c r="A810" s="13" t="inlineStr"/>
      <c r="B810" s="13" t="inlineStr">
        <is>
          <t xml:space="preserve">    Martha Rangel</t>
        </is>
      </c>
      <c r="C810" s="14" t="inlineStr"/>
      <c r="D810" s="15" t="n">
        <v>105000</v>
      </c>
      <c r="E810" s="16">
        <f>IF($D$7125=0,0,D810/ABS($D$7125))</f>
        <v/>
      </c>
      <c r="F810" s="15" t="n">
        <v>105000</v>
      </c>
      <c r="G810" s="16">
        <f>IF($F$7125=0,0,F810/ABS($F$7125))</f>
        <v/>
      </c>
      <c r="H810" s="15">
        <f>D810-F810</f>
        <v/>
      </c>
      <c r="I810" s="16">
        <f>IF(F810=0,0,H810/ABS(F810))</f>
        <v/>
      </c>
      <c r="J810" s="10" t="inlineStr">
        <is>
          <t>TRUE</t>
        </is>
      </c>
    </row>
    <row r="811" hidden="1" outlineLevel="2">
      <c r="A811" s="13" t="inlineStr"/>
      <c r="B811" s="13" t="inlineStr">
        <is>
          <t xml:space="preserve">    Martin Duran</t>
        </is>
      </c>
      <c r="C811" s="14" t="inlineStr"/>
      <c r="D811" s="15" t="n">
        <v>130000</v>
      </c>
      <c r="E811" s="16">
        <f>IF($D$7125=0,0,D811/ABS($D$7125))</f>
        <v/>
      </c>
      <c r="F811" s="15" t="n">
        <v>130000</v>
      </c>
      <c r="G811" s="16">
        <f>IF($F$7125=0,0,F811/ABS($F$7125))</f>
        <v/>
      </c>
      <c r="H811" s="15">
        <f>D811-F811</f>
        <v/>
      </c>
      <c r="I811" s="16">
        <f>IF(F811=0,0,H811/ABS(F811))</f>
        <v/>
      </c>
      <c r="J811" s="10" t="inlineStr">
        <is>
          <t>TRUE</t>
        </is>
      </c>
    </row>
    <row r="812" hidden="1" outlineLevel="2">
      <c r="A812" s="13" t="inlineStr"/>
      <c r="B812" s="13" t="inlineStr">
        <is>
          <t xml:space="preserve">    María Aleida Soto Duque</t>
        </is>
      </c>
      <c r="C812" s="14" t="inlineStr"/>
      <c r="D812" s="15" t="n">
        <v>4276594.16</v>
      </c>
      <c r="E812" s="16">
        <f>IF($D$7125=0,0,D812/ABS($D$7125))</f>
        <v/>
      </c>
      <c r="F812" s="15" t="n">
        <v>4276594.16</v>
      </c>
      <c r="G812" s="16">
        <f>IF($F$7125=0,0,F812/ABS($F$7125))</f>
        <v/>
      </c>
      <c r="H812" s="15">
        <f>D812-F812</f>
        <v/>
      </c>
      <c r="I812" s="16">
        <f>IF(F812=0,0,H812/ABS(F812))</f>
        <v/>
      </c>
      <c r="J812" s="10" t="inlineStr">
        <is>
          <t>TRUE</t>
        </is>
      </c>
    </row>
    <row r="813" hidden="1" outlineLevel="2">
      <c r="A813" s="13" t="inlineStr"/>
      <c r="B813" s="13" t="inlineStr">
        <is>
          <t xml:space="preserve">    María Camila Guarnizo</t>
        </is>
      </c>
      <c r="C813" s="14" t="inlineStr"/>
      <c r="D813" s="15" t="n">
        <v>50000</v>
      </c>
      <c r="E813" s="16">
        <f>IF($D$7125=0,0,D813/ABS($D$7125))</f>
        <v/>
      </c>
      <c r="F813" s="15" t="n">
        <v>50000</v>
      </c>
      <c r="G813" s="16">
        <f>IF($F$7125=0,0,F813/ABS($F$7125))</f>
        <v/>
      </c>
      <c r="H813" s="15">
        <f>D813-F813</f>
        <v/>
      </c>
      <c r="I813" s="16">
        <f>IF(F813=0,0,H813/ABS(F813))</f>
        <v/>
      </c>
      <c r="J813" s="10" t="inlineStr">
        <is>
          <t>TRUE</t>
        </is>
      </c>
    </row>
    <row r="814" hidden="1" outlineLevel="2">
      <c r="A814" s="13" t="inlineStr"/>
      <c r="B814" s="13" t="inlineStr">
        <is>
          <t xml:space="preserve">    María Constanza Hernández</t>
        </is>
      </c>
      <c r="C814" s="14" t="inlineStr"/>
      <c r="D814" s="15" t="n">
        <v>35000</v>
      </c>
      <c r="E814" s="16">
        <f>IF($D$7125=0,0,D814/ABS($D$7125))</f>
        <v/>
      </c>
      <c r="F814" s="15" t="n">
        <v>35000</v>
      </c>
      <c r="G814" s="16">
        <f>IF($F$7125=0,0,F814/ABS($F$7125))</f>
        <v/>
      </c>
      <c r="H814" s="15">
        <f>D814-F814</f>
        <v/>
      </c>
      <c r="I814" s="16">
        <f>IF(F814=0,0,H814/ABS(F814))</f>
        <v/>
      </c>
      <c r="J814" s="10" t="inlineStr">
        <is>
          <t>TRUE</t>
        </is>
      </c>
    </row>
    <row r="815" hidden="1" outlineLevel="2">
      <c r="A815" s="13" t="inlineStr"/>
      <c r="B815" s="13" t="inlineStr">
        <is>
          <t xml:space="preserve">    María Elena Villamil</t>
        </is>
      </c>
      <c r="C815" s="14" t="inlineStr"/>
      <c r="D815" s="15" t="n">
        <v>54000</v>
      </c>
      <c r="E815" s="16">
        <f>IF($D$7125=0,0,D815/ABS($D$7125))</f>
        <v/>
      </c>
      <c r="F815" s="15" t="n">
        <v>54000</v>
      </c>
      <c r="G815" s="16">
        <f>IF($F$7125=0,0,F815/ABS($F$7125))</f>
        <v/>
      </c>
      <c r="H815" s="15">
        <f>D815-F815</f>
        <v/>
      </c>
      <c r="I815" s="16">
        <f>IF(F815=0,0,H815/ABS(F815))</f>
        <v/>
      </c>
      <c r="J815" s="10" t="inlineStr">
        <is>
          <t>TRUE</t>
        </is>
      </c>
    </row>
    <row r="816" hidden="1" outlineLevel="2">
      <c r="A816" s="13" t="inlineStr"/>
      <c r="B816" s="13" t="inlineStr">
        <is>
          <t xml:space="preserve">    María Eugenia Lozano</t>
        </is>
      </c>
      <c r="C816" s="14" t="inlineStr"/>
      <c r="D816" s="15" t="n">
        <v>210000</v>
      </c>
      <c r="E816" s="16">
        <f>IF($D$7125=0,0,D816/ABS($D$7125))</f>
        <v/>
      </c>
      <c r="F816" s="15" t="n">
        <v>210000</v>
      </c>
      <c r="G816" s="16">
        <f>IF($F$7125=0,0,F816/ABS($F$7125))</f>
        <v/>
      </c>
      <c r="H816" s="15">
        <f>D816-F816</f>
        <v/>
      </c>
      <c r="I816" s="16">
        <f>IF(F816=0,0,H816/ABS(F816))</f>
        <v/>
      </c>
      <c r="J816" s="10" t="inlineStr">
        <is>
          <t>TRUE</t>
        </is>
      </c>
    </row>
    <row r="817" hidden="1" outlineLevel="2">
      <c r="A817" s="13" t="inlineStr"/>
      <c r="B817" s="13" t="inlineStr">
        <is>
          <t xml:space="preserve">    María Isabel Trujillo</t>
        </is>
      </c>
      <c r="C817" s="14" t="inlineStr"/>
      <c r="D817" s="15" t="n">
        <v>1356350</v>
      </c>
      <c r="E817" s="16">
        <f>IF($D$7125=0,0,D817/ABS($D$7125))</f>
        <v/>
      </c>
      <c r="F817" s="15" t="n">
        <v>1356350</v>
      </c>
      <c r="G817" s="16">
        <f>IF($F$7125=0,0,F817/ABS($F$7125))</f>
        <v/>
      </c>
      <c r="H817" s="15">
        <f>D817-F817</f>
        <v/>
      </c>
      <c r="I817" s="16">
        <f>IF(F817=0,0,H817/ABS(F817))</f>
        <v/>
      </c>
      <c r="J817" s="10" t="inlineStr">
        <is>
          <t>TRUE</t>
        </is>
      </c>
    </row>
    <row r="818" hidden="1" outlineLevel="2">
      <c r="A818" s="13" t="inlineStr"/>
      <c r="B818" s="13" t="inlineStr">
        <is>
          <t xml:space="preserve">    María José Ortiz</t>
        </is>
      </c>
      <c r="C818" s="14" t="inlineStr"/>
      <c r="D818" s="15" t="n">
        <v>120000</v>
      </c>
      <c r="E818" s="16">
        <f>IF($D$7125=0,0,D818/ABS($D$7125))</f>
        <v/>
      </c>
      <c r="F818" s="15" t="n">
        <v>120000</v>
      </c>
      <c r="G818" s="16">
        <f>IF($F$7125=0,0,F818/ABS($F$7125))</f>
        <v/>
      </c>
      <c r="H818" s="15">
        <f>D818-F818</f>
        <v/>
      </c>
      <c r="I818" s="16">
        <f>IF(F818=0,0,H818/ABS(F818))</f>
        <v/>
      </c>
      <c r="J818" s="10" t="inlineStr">
        <is>
          <t>TRUE</t>
        </is>
      </c>
    </row>
    <row r="819" hidden="1" outlineLevel="2">
      <c r="A819" s="13" t="inlineStr"/>
      <c r="B819" s="13" t="inlineStr">
        <is>
          <t xml:space="preserve">    Mateo Aristizabal</t>
        </is>
      </c>
      <c r="C819" s="14" t="inlineStr"/>
      <c r="D819" s="15" t="n">
        <v>90000</v>
      </c>
      <c r="E819" s="16">
        <f>IF($D$7125=0,0,D819/ABS($D$7125))</f>
        <v/>
      </c>
      <c r="F819" s="15" t="n">
        <v>90000</v>
      </c>
      <c r="G819" s="16">
        <f>IF($F$7125=0,0,F819/ABS($F$7125))</f>
        <v/>
      </c>
      <c r="H819" s="15">
        <f>D819-F819</f>
        <v/>
      </c>
      <c r="I819" s="16">
        <f>IF(F819=0,0,H819/ABS(F819))</f>
        <v/>
      </c>
      <c r="J819" s="10" t="inlineStr">
        <is>
          <t>TRUE</t>
        </is>
      </c>
    </row>
    <row r="820" hidden="1" outlineLevel="2">
      <c r="A820" s="13" t="inlineStr"/>
      <c r="B820" s="13" t="inlineStr">
        <is>
          <t xml:space="preserve">    Mateo Franco</t>
        </is>
      </c>
      <c r="C820" s="14" t="inlineStr"/>
      <c r="D820" s="15" t="n">
        <v>66000</v>
      </c>
      <c r="E820" s="16">
        <f>IF($D$7125=0,0,D820/ABS($D$7125))</f>
        <v/>
      </c>
      <c r="F820" s="15" t="n">
        <v>66000</v>
      </c>
      <c r="G820" s="16">
        <f>IF($F$7125=0,0,F820/ABS($F$7125))</f>
        <v/>
      </c>
      <c r="H820" s="15">
        <f>D820-F820</f>
        <v/>
      </c>
      <c r="I820" s="16">
        <f>IF(F820=0,0,H820/ABS(F820))</f>
        <v/>
      </c>
      <c r="J820" s="10" t="inlineStr">
        <is>
          <t>TRUE</t>
        </is>
      </c>
    </row>
    <row r="821" hidden="1" outlineLevel="2">
      <c r="A821" s="13" t="inlineStr"/>
      <c r="B821" s="13" t="inlineStr">
        <is>
          <t xml:space="preserve">    Mercadopago Colombia Ltda</t>
        </is>
      </c>
      <c r="C821" s="14" t="inlineStr"/>
      <c r="D821" s="15" t="n">
        <v>211166332</v>
      </c>
      <c r="E821" s="16">
        <f>IF($D$7125=0,0,D821/ABS($D$7125))</f>
        <v/>
      </c>
      <c r="F821" s="15" t="n">
        <v>211166332</v>
      </c>
      <c r="G821" s="16">
        <f>IF($F$7125=0,0,F821/ABS($F$7125))</f>
        <v/>
      </c>
      <c r="H821" s="15">
        <f>D821-F821</f>
        <v/>
      </c>
      <c r="I821" s="16">
        <f>IF(F821=0,0,H821/ABS(F821))</f>
        <v/>
      </c>
      <c r="J821" s="10" t="inlineStr">
        <is>
          <t>TRUE</t>
        </is>
      </c>
    </row>
    <row r="822" hidden="1" outlineLevel="2">
      <c r="A822" s="13" t="inlineStr"/>
      <c r="B822" s="13" t="inlineStr">
        <is>
          <t xml:space="preserve">    Mercafit corp sas</t>
        </is>
      </c>
      <c r="C822" s="14" t="inlineStr"/>
      <c r="D822" s="15" t="n">
        <v>6199619.39</v>
      </c>
      <c r="E822" s="16">
        <f>IF($D$7125=0,0,D822/ABS($D$7125))</f>
        <v/>
      </c>
      <c r="F822" s="15" t="n">
        <v>6199619.39</v>
      </c>
      <c r="G822" s="16">
        <f>IF($F$7125=0,0,F822/ABS($F$7125))</f>
        <v/>
      </c>
      <c r="H822" s="15">
        <f>D822-F822</f>
        <v/>
      </c>
      <c r="I822" s="16">
        <f>IF(F822=0,0,H822/ABS(F822))</f>
        <v/>
      </c>
      <c r="J822" s="10" t="inlineStr">
        <is>
          <t>TRUE</t>
        </is>
      </c>
    </row>
    <row r="823" hidden="1" outlineLevel="2">
      <c r="A823" s="13" t="inlineStr"/>
      <c r="B823" s="13" t="inlineStr">
        <is>
          <t xml:space="preserve">    Mercedes Narvaes</t>
        </is>
      </c>
      <c r="C823" s="14" t="inlineStr"/>
      <c r="D823" s="15" t="n">
        <v>450000</v>
      </c>
      <c r="E823" s="16">
        <f>IF($D$7125=0,0,D823/ABS($D$7125))</f>
        <v/>
      </c>
      <c r="F823" s="15" t="n">
        <v>450000</v>
      </c>
      <c r="G823" s="16">
        <f>IF($F$7125=0,0,F823/ABS($F$7125))</f>
        <v/>
      </c>
      <c r="H823" s="15">
        <f>D823-F823</f>
        <v/>
      </c>
      <c r="I823" s="16">
        <f>IF(F823=0,0,H823/ABS(F823))</f>
        <v/>
      </c>
      <c r="J823" s="10" t="inlineStr">
        <is>
          <t>TRUE</t>
        </is>
      </c>
    </row>
    <row r="824" hidden="1" outlineLevel="2">
      <c r="A824" s="13" t="inlineStr"/>
      <c r="B824" s="13" t="inlineStr">
        <is>
          <t xml:space="preserve">    Miguel Korgi</t>
        </is>
      </c>
      <c r="C824" s="14" t="inlineStr"/>
      <c r="D824" s="15" t="n">
        <v>140000</v>
      </c>
      <c r="E824" s="16">
        <f>IF($D$7125=0,0,D824/ABS($D$7125))</f>
        <v/>
      </c>
      <c r="F824" s="15" t="n">
        <v>140000</v>
      </c>
      <c r="G824" s="16">
        <f>IF($F$7125=0,0,F824/ABS($F$7125))</f>
        <v/>
      </c>
      <c r="H824" s="15">
        <f>D824-F824</f>
        <v/>
      </c>
      <c r="I824" s="16">
        <f>IF(F824=0,0,H824/ABS(F824))</f>
        <v/>
      </c>
      <c r="J824" s="10" t="inlineStr">
        <is>
          <t>TRUE</t>
        </is>
      </c>
    </row>
    <row r="825" hidden="1" outlineLevel="2">
      <c r="A825" s="13" t="inlineStr"/>
      <c r="B825" s="13" t="inlineStr">
        <is>
          <t xml:space="preserve">    Miguel Sanchez</t>
        </is>
      </c>
      <c r="C825" s="14" t="inlineStr"/>
      <c r="D825" s="15" t="n">
        <v>6556268</v>
      </c>
      <c r="E825" s="16">
        <f>IF($D$7125=0,0,D825/ABS($D$7125))</f>
        <v/>
      </c>
      <c r="F825" s="15" t="n">
        <v>6556268</v>
      </c>
      <c r="G825" s="16">
        <f>IF($F$7125=0,0,F825/ABS($F$7125))</f>
        <v/>
      </c>
      <c r="H825" s="15">
        <f>D825-F825</f>
        <v/>
      </c>
      <c r="I825" s="16">
        <f>IF(F825=0,0,H825/ABS(F825))</f>
        <v/>
      </c>
      <c r="J825" s="10" t="inlineStr">
        <is>
          <t>TRUE</t>
        </is>
      </c>
    </row>
    <row r="826" hidden="1" outlineLevel="2">
      <c r="A826" s="13" t="inlineStr"/>
      <c r="B826" s="13" t="inlineStr">
        <is>
          <t xml:space="preserve">    Mireya Bayona</t>
        </is>
      </c>
      <c r="C826" s="14" t="inlineStr"/>
      <c r="D826" s="15" t="n">
        <v>50000</v>
      </c>
      <c r="E826" s="16">
        <f>IF($D$7125=0,0,D826/ABS($D$7125))</f>
        <v/>
      </c>
      <c r="F826" s="15" t="n">
        <v>50000</v>
      </c>
      <c r="G826" s="16">
        <f>IF($F$7125=0,0,F826/ABS($F$7125))</f>
        <v/>
      </c>
      <c r="H826" s="15">
        <f>D826-F826</f>
        <v/>
      </c>
      <c r="I826" s="16">
        <f>IF(F826=0,0,H826/ABS(F826))</f>
        <v/>
      </c>
      <c r="J826" s="10" t="inlineStr">
        <is>
          <t>TRUE</t>
        </is>
      </c>
    </row>
    <row r="827" hidden="1" outlineLevel="2">
      <c r="A827" s="13" t="inlineStr"/>
      <c r="B827" s="13" t="inlineStr">
        <is>
          <t xml:space="preserve">    Mireya Ocampo</t>
        </is>
      </c>
      <c r="C827" s="14" t="inlineStr"/>
      <c r="D827" s="15" t="n">
        <v>50000</v>
      </c>
      <c r="E827" s="16">
        <f>IF($D$7125=0,0,D827/ABS($D$7125))</f>
        <v/>
      </c>
      <c r="F827" s="15" t="n">
        <v>50000</v>
      </c>
      <c r="G827" s="16">
        <f>IF($F$7125=0,0,F827/ABS($F$7125))</f>
        <v/>
      </c>
      <c r="H827" s="15">
        <f>D827-F827</f>
        <v/>
      </c>
      <c r="I827" s="16">
        <f>IF(F827=0,0,H827/ABS(F827))</f>
        <v/>
      </c>
      <c r="J827" s="10" t="inlineStr">
        <is>
          <t>TRUE</t>
        </is>
      </c>
    </row>
    <row r="828" hidden="1" outlineLevel="2">
      <c r="A828" s="13" t="inlineStr"/>
      <c r="B828" s="13" t="inlineStr">
        <is>
          <t xml:space="preserve">    Myriam Amaya</t>
        </is>
      </c>
      <c r="C828" s="14" t="inlineStr"/>
      <c r="D828" s="15" t="n">
        <v>14198715.36</v>
      </c>
      <c r="E828" s="16">
        <f>IF($D$7125=0,0,D828/ABS($D$7125))</f>
        <v/>
      </c>
      <c r="F828" s="15" t="n">
        <v>14198715.36</v>
      </c>
      <c r="G828" s="16">
        <f>IF($F$7125=0,0,F828/ABS($F$7125))</f>
        <v/>
      </c>
      <c r="H828" s="15">
        <f>D828-F828</f>
        <v/>
      </c>
      <c r="I828" s="16">
        <f>IF(F828=0,0,H828/ABS(F828))</f>
        <v/>
      </c>
      <c r="J828" s="10" t="inlineStr">
        <is>
          <t>TRUE</t>
        </is>
      </c>
    </row>
    <row r="829" hidden="1" outlineLevel="2">
      <c r="A829" s="13" t="inlineStr"/>
      <c r="B829" s="13" t="inlineStr">
        <is>
          <t xml:space="preserve">    Myriam Brahim Myriam Brahim</t>
        </is>
      </c>
      <c r="C829" s="14" t="inlineStr"/>
      <c r="D829" s="15" t="n">
        <v>739000</v>
      </c>
      <c r="E829" s="16">
        <f>IF($D$7125=0,0,D829/ABS($D$7125))</f>
        <v/>
      </c>
      <c r="F829" s="15" t="n">
        <v>739000</v>
      </c>
      <c r="G829" s="16">
        <f>IF($F$7125=0,0,F829/ABS($F$7125))</f>
        <v/>
      </c>
      <c r="H829" s="15">
        <f>D829-F829</f>
        <v/>
      </c>
      <c r="I829" s="16">
        <f>IF(F829=0,0,H829/ABS(F829))</f>
        <v/>
      </c>
      <c r="J829" s="10" t="inlineStr">
        <is>
          <t>TRUE</t>
        </is>
      </c>
    </row>
    <row r="830" hidden="1" outlineLevel="2">
      <c r="A830" s="13" t="inlineStr"/>
      <c r="B830" s="13" t="inlineStr">
        <is>
          <t xml:space="preserve">    Myriam Garnica</t>
        </is>
      </c>
      <c r="C830" s="14" t="inlineStr"/>
      <c r="D830" s="15" t="n">
        <v>85000</v>
      </c>
      <c r="E830" s="16">
        <f>IF($D$7125=0,0,D830/ABS($D$7125))</f>
        <v/>
      </c>
      <c r="F830" s="15" t="n">
        <v>85000</v>
      </c>
      <c r="G830" s="16">
        <f>IF($F$7125=0,0,F830/ABS($F$7125))</f>
        <v/>
      </c>
      <c r="H830" s="15">
        <f>D830-F830</f>
        <v/>
      </c>
      <c r="I830" s="16">
        <f>IF(F830=0,0,H830/ABS(F830))</f>
        <v/>
      </c>
      <c r="J830" s="10" t="inlineStr">
        <is>
          <t>TRUE</t>
        </is>
      </c>
    </row>
    <row r="831" hidden="1" outlineLevel="2">
      <c r="A831" s="13" t="inlineStr"/>
      <c r="B831" s="13" t="inlineStr">
        <is>
          <t xml:space="preserve">    Mónica Jaramillo</t>
        </is>
      </c>
      <c r="C831" s="14" t="inlineStr"/>
      <c r="D831" s="15" t="n">
        <v>1055000</v>
      </c>
      <c r="E831" s="16">
        <f>IF($D$7125=0,0,D831/ABS($D$7125))</f>
        <v/>
      </c>
      <c r="F831" s="15" t="n">
        <v>1055000</v>
      </c>
      <c r="G831" s="16">
        <f>IF($F$7125=0,0,F831/ABS($F$7125))</f>
        <v/>
      </c>
      <c r="H831" s="15">
        <f>D831-F831</f>
        <v/>
      </c>
      <c r="I831" s="16">
        <f>IF(F831=0,0,H831/ABS(F831))</f>
        <v/>
      </c>
      <c r="J831" s="10" t="inlineStr">
        <is>
          <t>TRUE</t>
        </is>
      </c>
    </row>
    <row r="832" hidden="1" outlineLevel="2">
      <c r="A832" s="13" t="inlineStr"/>
      <c r="B832" s="13" t="inlineStr">
        <is>
          <t xml:space="preserve">    NEGOCIOS LA PLAZA SAS</t>
        </is>
      </c>
      <c r="C832" s="14" t="inlineStr"/>
      <c r="D832" s="15" t="n">
        <v>29872775.51</v>
      </c>
      <c r="E832" s="16">
        <f>IF($D$7125=0,0,D832/ABS($D$7125))</f>
        <v/>
      </c>
      <c r="F832" s="15" t="n">
        <v>29872775.51</v>
      </c>
      <c r="G832" s="16">
        <f>IF($F$7125=0,0,F832/ABS($F$7125))</f>
        <v/>
      </c>
      <c r="H832" s="15">
        <f>D832-F832</f>
        <v/>
      </c>
      <c r="I832" s="16">
        <f>IF(F832=0,0,H832/ABS(F832))</f>
        <v/>
      </c>
      <c r="J832" s="10" t="inlineStr">
        <is>
          <t>TRUE</t>
        </is>
      </c>
    </row>
    <row r="833" hidden="1" outlineLevel="2">
      <c r="A833" s="13" t="inlineStr"/>
      <c r="B833" s="13" t="inlineStr">
        <is>
          <t xml:space="preserve">    NEW PLAST SAS</t>
        </is>
      </c>
      <c r="C833" s="14" t="inlineStr"/>
      <c r="D833" s="15" t="n">
        <v>-81799844</v>
      </c>
      <c r="E833" s="16">
        <f>IF($D$7125=0,0,D833/ABS($D$7125))</f>
        <v/>
      </c>
      <c r="F833" s="15" t="n">
        <v>-81799844</v>
      </c>
      <c r="G833" s="16">
        <f>IF($F$7125=0,0,F833/ABS($F$7125))</f>
        <v/>
      </c>
      <c r="H833" s="15">
        <f>D833-F833</f>
        <v/>
      </c>
      <c r="I833" s="16">
        <f>IF(F833=0,0,H833/ABS(F833))</f>
        <v/>
      </c>
      <c r="J833" s="10" t="inlineStr">
        <is>
          <t>TRUE</t>
        </is>
      </c>
    </row>
    <row r="834" hidden="1" outlineLevel="2">
      <c r="A834" s="13" t="inlineStr"/>
      <c r="B834" s="13" t="inlineStr">
        <is>
          <t xml:space="preserve">    NORA PATRICIA CORRALES VIDAL</t>
        </is>
      </c>
      <c r="C834" s="14" t="inlineStr"/>
      <c r="D834" s="15" t="n">
        <v>99000</v>
      </c>
      <c r="E834" s="16">
        <f>IF($D$7125=0,0,D834/ABS($D$7125))</f>
        <v/>
      </c>
      <c r="F834" s="15" t="n">
        <v>99000</v>
      </c>
      <c r="G834" s="16">
        <f>IF($F$7125=0,0,F834/ABS($F$7125))</f>
        <v/>
      </c>
      <c r="H834" s="15">
        <f>D834-F834</f>
        <v/>
      </c>
      <c r="I834" s="16">
        <f>IF(F834=0,0,H834/ABS(F834))</f>
        <v/>
      </c>
      <c r="J834" s="10" t="inlineStr">
        <is>
          <t>TRUE</t>
        </is>
      </c>
    </row>
    <row r="835" hidden="1" outlineLevel="2">
      <c r="A835" s="13" t="inlineStr"/>
      <c r="B835" s="13" t="inlineStr">
        <is>
          <t xml:space="preserve">    NUBIA ARREDONDO</t>
        </is>
      </c>
      <c r="C835" s="14" t="inlineStr"/>
      <c r="D835" s="15" t="n">
        <v>70000</v>
      </c>
      <c r="E835" s="16">
        <f>IF($D$7125=0,0,D835/ABS($D$7125))</f>
        <v/>
      </c>
      <c r="F835" s="15" t="n">
        <v>70000</v>
      </c>
      <c r="G835" s="16">
        <f>IF($F$7125=0,0,F835/ABS($F$7125))</f>
        <v/>
      </c>
      <c r="H835" s="15">
        <f>D835-F835</f>
        <v/>
      </c>
      <c r="I835" s="16">
        <f>IF(F835=0,0,H835/ABS(F835))</f>
        <v/>
      </c>
      <c r="J835" s="10" t="inlineStr">
        <is>
          <t>TRUE</t>
        </is>
      </c>
    </row>
    <row r="836" hidden="1" outlineLevel="2">
      <c r="A836" s="13" t="inlineStr"/>
      <c r="B836" s="13" t="inlineStr">
        <is>
          <t xml:space="preserve">    NUBIA SALCEDO DONADO</t>
        </is>
      </c>
      <c r="C836" s="14" t="inlineStr"/>
      <c r="D836" s="15" t="n">
        <v>70000</v>
      </c>
      <c r="E836" s="16">
        <f>IF($D$7125=0,0,D836/ABS($D$7125))</f>
        <v/>
      </c>
      <c r="F836" s="15" t="n">
        <v>70000</v>
      </c>
      <c r="G836" s="16">
        <f>IF($F$7125=0,0,F836/ABS($F$7125))</f>
        <v/>
      </c>
      <c r="H836" s="15">
        <f>D836-F836</f>
        <v/>
      </c>
      <c r="I836" s="16">
        <f>IF(F836=0,0,H836/ABS(F836))</f>
        <v/>
      </c>
      <c r="J836" s="10" t="inlineStr">
        <is>
          <t>TRUE</t>
        </is>
      </c>
    </row>
    <row r="837" hidden="1" outlineLevel="2">
      <c r="A837" s="13" t="inlineStr"/>
      <c r="B837" s="13" t="inlineStr">
        <is>
          <t xml:space="preserve">    NUEVO SOI</t>
        </is>
      </c>
      <c r="C837" s="14" t="inlineStr"/>
      <c r="D837" s="15" t="n">
        <v>-280372400</v>
      </c>
      <c r="E837" s="16">
        <f>IF($D$7125=0,0,D837/ABS($D$7125))</f>
        <v/>
      </c>
      <c r="F837" s="15" t="n">
        <v>-280372400</v>
      </c>
      <c r="G837" s="16">
        <f>IF($F$7125=0,0,F837/ABS($F$7125))</f>
        <v/>
      </c>
      <c r="H837" s="15">
        <f>D837-F837</f>
        <v/>
      </c>
      <c r="I837" s="16">
        <f>IF(F837=0,0,H837/ABS(F837))</f>
        <v/>
      </c>
      <c r="J837" s="10" t="inlineStr">
        <is>
          <t>TRUE</t>
        </is>
      </c>
    </row>
    <row r="838" hidden="1" outlineLevel="2">
      <c r="A838" s="13" t="inlineStr"/>
      <c r="B838" s="13" t="inlineStr">
        <is>
          <t xml:space="preserve">    NUTRICIÓN HONESTA SAS Diego Mariño</t>
        </is>
      </c>
      <c r="C838" s="14" t="inlineStr"/>
      <c r="D838" s="15" t="n">
        <v>12735081.8</v>
      </c>
      <c r="E838" s="16">
        <f>IF($D$7125=0,0,D838/ABS($D$7125))</f>
        <v/>
      </c>
      <c r="F838" s="15" t="n">
        <v>12735081.8</v>
      </c>
      <c r="G838" s="16">
        <f>IF($F$7125=0,0,F838/ABS($F$7125))</f>
        <v/>
      </c>
      <c r="H838" s="15">
        <f>D838-F838</f>
        <v/>
      </c>
      <c r="I838" s="16">
        <f>IF(F838=0,0,H838/ABS(F838))</f>
        <v/>
      </c>
      <c r="J838" s="10" t="inlineStr">
        <is>
          <t>TRUE</t>
        </is>
      </c>
    </row>
    <row r="839" hidden="1" outlineLevel="2">
      <c r="A839" s="13" t="inlineStr"/>
      <c r="B839" s="13" t="inlineStr">
        <is>
          <t xml:space="preserve">    NUTRILIGHT MARKET</t>
        </is>
      </c>
      <c r="C839" s="14" t="inlineStr"/>
      <c r="D839" s="15" t="n">
        <v>250003</v>
      </c>
      <c r="E839" s="16">
        <f>IF($D$7125=0,0,D839/ABS($D$7125))</f>
        <v/>
      </c>
      <c r="F839" s="15" t="n">
        <v>250003</v>
      </c>
      <c r="G839" s="16">
        <f>IF($F$7125=0,0,F839/ABS($F$7125))</f>
        <v/>
      </c>
      <c r="H839" s="15">
        <f>D839-F839</f>
        <v/>
      </c>
      <c r="I839" s="16">
        <f>IF(F839=0,0,H839/ABS(F839))</f>
        <v/>
      </c>
      <c r="J839" s="10" t="inlineStr">
        <is>
          <t>TRUE</t>
        </is>
      </c>
    </row>
    <row r="840" hidden="1" outlineLevel="2">
      <c r="A840" s="13" t="inlineStr"/>
      <c r="B840" s="13" t="inlineStr">
        <is>
          <t xml:space="preserve">    NVERSIONES HERMANOS GOMEZ MENDOZA S.A.S</t>
        </is>
      </c>
      <c r="C840" s="14" t="inlineStr"/>
      <c r="D840" s="15" t="n">
        <v>-275398.04</v>
      </c>
      <c r="E840" s="16">
        <f>IF($D$7125=0,0,D840/ABS($D$7125))</f>
        <v/>
      </c>
      <c r="F840" s="15" t="n">
        <v>-275398.04</v>
      </c>
      <c r="G840" s="16">
        <f>IF($F$7125=0,0,F840/ABS($F$7125))</f>
        <v/>
      </c>
      <c r="H840" s="15">
        <f>D840-F840</f>
        <v/>
      </c>
      <c r="I840" s="16">
        <f>IF(F840=0,0,H840/ABS(F840))</f>
        <v/>
      </c>
      <c r="J840" s="10" t="inlineStr">
        <is>
          <t>TRUE</t>
        </is>
      </c>
    </row>
    <row r="841" hidden="1" outlineLevel="2">
      <c r="A841" s="13" t="inlineStr"/>
      <c r="B841" s="13" t="inlineStr">
        <is>
          <t xml:space="preserve">    Naomi Lopez Espitia</t>
        </is>
      </c>
      <c r="C841" s="14" t="inlineStr"/>
      <c r="D841" s="15" t="n">
        <v>100000</v>
      </c>
      <c r="E841" s="16">
        <f>IF($D$7125=0,0,D841/ABS($D$7125))</f>
        <v/>
      </c>
      <c r="F841" s="15" t="n">
        <v>100000</v>
      </c>
      <c r="G841" s="16">
        <f>IF($F$7125=0,0,F841/ABS($F$7125))</f>
        <v/>
      </c>
      <c r="H841" s="15">
        <f>D841-F841</f>
        <v/>
      </c>
      <c r="I841" s="16">
        <f>IF(F841=0,0,H841/ABS(F841))</f>
        <v/>
      </c>
      <c r="J841" s="10" t="inlineStr">
        <is>
          <t>TRUE</t>
        </is>
      </c>
    </row>
    <row r="842" hidden="1" outlineLevel="2">
      <c r="A842" s="13" t="inlineStr"/>
      <c r="B842" s="13" t="inlineStr">
        <is>
          <t xml:space="preserve">    Natalia Albán Adrioli</t>
        </is>
      </c>
      <c r="C842" s="14" t="inlineStr"/>
      <c r="D842" s="15" t="n">
        <v>1988372.28</v>
      </c>
      <c r="E842" s="16">
        <f>IF($D$7125=0,0,D842/ABS($D$7125))</f>
        <v/>
      </c>
      <c r="F842" s="15" t="n">
        <v>1988372.28</v>
      </c>
      <c r="G842" s="16">
        <f>IF($F$7125=0,0,F842/ABS($F$7125))</f>
        <v/>
      </c>
      <c r="H842" s="15">
        <f>D842-F842</f>
        <v/>
      </c>
      <c r="I842" s="16">
        <f>IF(F842=0,0,H842/ABS(F842))</f>
        <v/>
      </c>
      <c r="J842" s="10" t="inlineStr">
        <is>
          <t>TRUE</t>
        </is>
      </c>
    </row>
    <row r="843" hidden="1" outlineLevel="2">
      <c r="A843" s="13" t="inlineStr"/>
      <c r="B843" s="13" t="inlineStr">
        <is>
          <t xml:space="preserve">    Natalia Echeverri</t>
        </is>
      </c>
      <c r="C843" s="14" t="inlineStr"/>
      <c r="D843" s="15" t="n">
        <v>70000</v>
      </c>
      <c r="E843" s="16">
        <f>IF($D$7125=0,0,D843/ABS($D$7125))</f>
        <v/>
      </c>
      <c r="F843" s="15" t="n">
        <v>70000</v>
      </c>
      <c r="G843" s="16">
        <f>IF($F$7125=0,0,F843/ABS($F$7125))</f>
        <v/>
      </c>
      <c r="H843" s="15">
        <f>D843-F843</f>
        <v/>
      </c>
      <c r="I843" s="16">
        <f>IF(F843=0,0,H843/ABS(F843))</f>
        <v/>
      </c>
      <c r="J843" s="10" t="inlineStr">
        <is>
          <t>TRUE</t>
        </is>
      </c>
    </row>
    <row r="844" hidden="1" outlineLevel="2">
      <c r="A844" s="13" t="inlineStr"/>
      <c r="B844" s="13" t="inlineStr">
        <is>
          <t xml:space="preserve">    Natalia Fernandez</t>
        </is>
      </c>
      <c r="C844" s="14" t="inlineStr"/>
      <c r="D844" s="15" t="n">
        <v>47000</v>
      </c>
      <c r="E844" s="16">
        <f>IF($D$7125=0,0,D844/ABS($D$7125))</f>
        <v/>
      </c>
      <c r="F844" s="15" t="n">
        <v>47000</v>
      </c>
      <c r="G844" s="16">
        <f>IF($F$7125=0,0,F844/ABS($F$7125))</f>
        <v/>
      </c>
      <c r="H844" s="15">
        <f>D844-F844</f>
        <v/>
      </c>
      <c r="I844" s="16">
        <f>IF(F844=0,0,H844/ABS(F844))</f>
        <v/>
      </c>
      <c r="J844" s="10" t="inlineStr">
        <is>
          <t>TRUE</t>
        </is>
      </c>
    </row>
    <row r="845" hidden="1" outlineLevel="2">
      <c r="A845" s="13" t="inlineStr"/>
      <c r="B845" s="13" t="inlineStr">
        <is>
          <t xml:space="preserve">    Natalia Montoya</t>
        </is>
      </c>
      <c r="C845" s="14" t="inlineStr"/>
      <c r="D845" s="15" t="n">
        <v>50000</v>
      </c>
      <c r="E845" s="16">
        <f>IF($D$7125=0,0,D845/ABS($D$7125))</f>
        <v/>
      </c>
      <c r="F845" s="15" t="n">
        <v>50000</v>
      </c>
      <c r="G845" s="16">
        <f>IF($F$7125=0,0,F845/ABS($F$7125))</f>
        <v/>
      </c>
      <c r="H845" s="15">
        <f>D845-F845</f>
        <v/>
      </c>
      <c r="I845" s="16">
        <f>IF(F845=0,0,H845/ABS(F845))</f>
        <v/>
      </c>
      <c r="J845" s="10" t="inlineStr">
        <is>
          <t>TRUE</t>
        </is>
      </c>
    </row>
    <row r="846" hidden="1" outlineLevel="2">
      <c r="A846" s="13" t="inlineStr"/>
      <c r="B846" s="13" t="inlineStr">
        <is>
          <t xml:space="preserve">    Natalia Tabares</t>
        </is>
      </c>
      <c r="C846" s="14" t="inlineStr"/>
      <c r="D846" s="15" t="n">
        <v>4645390</v>
      </c>
      <c r="E846" s="16">
        <f>IF($D$7125=0,0,D846/ABS($D$7125))</f>
        <v/>
      </c>
      <c r="F846" s="15" t="n">
        <v>4645390</v>
      </c>
      <c r="G846" s="16">
        <f>IF($F$7125=0,0,F846/ABS($F$7125))</f>
        <v/>
      </c>
      <c r="H846" s="15">
        <f>D846-F846</f>
        <v/>
      </c>
      <c r="I846" s="16">
        <f>IF(F846=0,0,H846/ABS(F846))</f>
        <v/>
      </c>
      <c r="J846" s="10" t="inlineStr">
        <is>
          <t>TRUE</t>
        </is>
      </c>
    </row>
    <row r="847" hidden="1" outlineLevel="2">
      <c r="A847" s="13" t="inlineStr"/>
      <c r="B847" s="13" t="inlineStr">
        <is>
          <t xml:space="preserve">    Nathalia Correa</t>
        </is>
      </c>
      <c r="C847" s="14" t="inlineStr"/>
      <c r="D847" s="15" t="n">
        <v>210000</v>
      </c>
      <c r="E847" s="16">
        <f>IF($D$7125=0,0,D847/ABS($D$7125))</f>
        <v/>
      </c>
      <c r="F847" s="15" t="n">
        <v>210000</v>
      </c>
      <c r="G847" s="16">
        <f>IF($F$7125=0,0,F847/ABS($F$7125))</f>
        <v/>
      </c>
      <c r="H847" s="15">
        <f>D847-F847</f>
        <v/>
      </c>
      <c r="I847" s="16">
        <f>IF(F847=0,0,H847/ABS(F847))</f>
        <v/>
      </c>
      <c r="J847" s="10" t="inlineStr">
        <is>
          <t>TRUE</t>
        </is>
      </c>
    </row>
    <row r="848" hidden="1" outlineLevel="2">
      <c r="A848" s="13" t="inlineStr"/>
      <c r="B848" s="13" t="inlineStr">
        <is>
          <t xml:space="preserve">    Nelly Gonzalez</t>
        </is>
      </c>
      <c r="C848" s="14" t="inlineStr"/>
      <c r="D848" s="15" t="n">
        <v>350001</v>
      </c>
      <c r="E848" s="16">
        <f>IF($D$7125=0,0,D848/ABS($D$7125))</f>
        <v/>
      </c>
      <c r="F848" s="15" t="n">
        <v>350001</v>
      </c>
      <c r="G848" s="16">
        <f>IF($F$7125=0,0,F848/ABS($F$7125))</f>
        <v/>
      </c>
      <c r="H848" s="15">
        <f>D848-F848</f>
        <v/>
      </c>
      <c r="I848" s="16">
        <f>IF(F848=0,0,H848/ABS(F848))</f>
        <v/>
      </c>
      <c r="J848" s="10" t="inlineStr">
        <is>
          <t>TRUE</t>
        </is>
      </c>
    </row>
    <row r="849" hidden="1" outlineLevel="2">
      <c r="A849" s="13" t="inlineStr"/>
      <c r="B849" s="13" t="inlineStr">
        <is>
          <t xml:space="preserve">    New Bazaar SAS</t>
        </is>
      </c>
      <c r="C849" s="14" t="inlineStr"/>
      <c r="D849" s="15" t="n">
        <v>96206009.23999999</v>
      </c>
      <c r="E849" s="16">
        <f>IF($D$7125=0,0,D849/ABS($D$7125))</f>
        <v/>
      </c>
      <c r="F849" s="15" t="n">
        <v>96206009.23999999</v>
      </c>
      <c r="G849" s="16">
        <f>IF($F$7125=0,0,F849/ABS($F$7125))</f>
        <v/>
      </c>
      <c r="H849" s="15">
        <f>D849-F849</f>
        <v/>
      </c>
      <c r="I849" s="16">
        <f>IF(F849=0,0,H849/ABS(F849))</f>
        <v/>
      </c>
      <c r="J849" s="10" t="inlineStr">
        <is>
          <t>TRUE</t>
        </is>
      </c>
    </row>
    <row r="850" hidden="1" outlineLevel="2">
      <c r="A850" s="13" t="inlineStr"/>
      <c r="B850" s="13" t="inlineStr">
        <is>
          <t xml:space="preserve">    Nohora Serrano</t>
        </is>
      </c>
      <c r="C850" s="14" t="inlineStr"/>
      <c r="D850" s="15" t="n">
        <v>280000</v>
      </c>
      <c r="E850" s="16">
        <f>IF($D$7125=0,0,D850/ABS($D$7125))</f>
        <v/>
      </c>
      <c r="F850" s="15" t="n">
        <v>280000</v>
      </c>
      <c r="G850" s="16">
        <f>IF($F$7125=0,0,F850/ABS($F$7125))</f>
        <v/>
      </c>
      <c r="H850" s="15">
        <f>D850-F850</f>
        <v/>
      </c>
      <c r="I850" s="16">
        <f>IF(F850=0,0,H850/ABS(F850))</f>
        <v/>
      </c>
      <c r="J850" s="10" t="inlineStr">
        <is>
          <t>TRUE</t>
        </is>
      </c>
    </row>
    <row r="851" hidden="1" outlineLevel="2">
      <c r="A851" s="13" t="inlineStr"/>
      <c r="B851" s="13" t="inlineStr">
        <is>
          <t xml:space="preserve">    Norly Rodriguez Daza</t>
        </is>
      </c>
      <c r="C851" s="14" t="inlineStr"/>
      <c r="D851" s="15" t="n">
        <v>115000</v>
      </c>
      <c r="E851" s="16">
        <f>IF($D$7125=0,0,D851/ABS($D$7125))</f>
        <v/>
      </c>
      <c r="F851" s="15" t="n">
        <v>115000</v>
      </c>
      <c r="G851" s="16">
        <f>IF($F$7125=0,0,F851/ABS($F$7125))</f>
        <v/>
      </c>
      <c r="H851" s="15">
        <f>D851-F851</f>
        <v/>
      </c>
      <c r="I851" s="16">
        <f>IF(F851=0,0,H851/ABS(F851))</f>
        <v/>
      </c>
      <c r="J851" s="10" t="inlineStr">
        <is>
          <t>TRUE</t>
        </is>
      </c>
    </row>
    <row r="852" hidden="1" outlineLevel="2">
      <c r="A852" s="13" t="inlineStr"/>
      <c r="B852" s="13" t="inlineStr">
        <is>
          <t xml:space="preserve">    Nury Vargas</t>
        </is>
      </c>
      <c r="C852" s="14" t="inlineStr"/>
      <c r="D852" s="15" t="n">
        <v>8127586.6</v>
      </c>
      <c r="E852" s="16">
        <f>IF($D$7125=0,0,D852/ABS($D$7125))</f>
        <v/>
      </c>
      <c r="F852" s="15" t="n">
        <v>8127586.6</v>
      </c>
      <c r="G852" s="16">
        <f>IF($F$7125=0,0,F852/ABS($F$7125))</f>
        <v/>
      </c>
      <c r="H852" s="15">
        <f>D852-F852</f>
        <v/>
      </c>
      <c r="I852" s="16">
        <f>IF(F852=0,0,H852/ABS(F852))</f>
        <v/>
      </c>
      <c r="J852" s="10" t="inlineStr">
        <is>
          <t>TRUE</t>
        </is>
      </c>
    </row>
    <row r="853" hidden="1" outlineLevel="2">
      <c r="A853" s="13" t="inlineStr"/>
      <c r="B853" s="13" t="inlineStr">
        <is>
          <t xml:space="preserve">    Nutrición en Movimiento</t>
        </is>
      </c>
      <c r="C853" s="14" t="inlineStr"/>
      <c r="D853" s="15" t="n">
        <v>4589532.54</v>
      </c>
      <c r="E853" s="16">
        <f>IF($D$7125=0,0,D853/ABS($D$7125))</f>
        <v/>
      </c>
      <c r="F853" s="15" t="n">
        <v>4589532.54</v>
      </c>
      <c r="G853" s="16">
        <f>IF($F$7125=0,0,F853/ABS($F$7125))</f>
        <v/>
      </c>
      <c r="H853" s="15">
        <f>D853-F853</f>
        <v/>
      </c>
      <c r="I853" s="16">
        <f>IF(F853=0,0,H853/ABS(F853))</f>
        <v/>
      </c>
      <c r="J853" s="10" t="inlineStr">
        <is>
          <t>TRUE</t>
        </is>
      </c>
    </row>
    <row r="854" hidden="1" outlineLevel="2">
      <c r="A854" s="13" t="inlineStr"/>
      <c r="B854" s="13" t="inlineStr">
        <is>
          <t xml:space="preserve">    O9NLINE Cindy Tatiana Sanchez Bonilla</t>
        </is>
      </c>
      <c r="C854" s="14" t="inlineStr"/>
      <c r="D854" s="15" t="n">
        <v>40000</v>
      </c>
      <c r="E854" s="16">
        <f>IF($D$7125=0,0,D854/ABS($D$7125))</f>
        <v/>
      </c>
      <c r="F854" s="15" t="n">
        <v>40000</v>
      </c>
      <c r="G854" s="16">
        <f>IF($F$7125=0,0,F854/ABS($F$7125))</f>
        <v/>
      </c>
      <c r="H854" s="15">
        <f>D854-F854</f>
        <v/>
      </c>
      <c r="I854" s="16">
        <f>IF(F854=0,0,H854/ABS(F854))</f>
        <v/>
      </c>
      <c r="J854" s="10" t="inlineStr">
        <is>
          <t>TRUE</t>
        </is>
      </c>
    </row>
    <row r="855" hidden="1" outlineLevel="2">
      <c r="A855" s="13" t="inlineStr"/>
      <c r="B855" s="13" t="inlineStr">
        <is>
          <t xml:space="preserve">    OBELISCO DELI UNICENTRO</t>
        </is>
      </c>
      <c r="C855" s="14" t="inlineStr"/>
      <c r="D855" s="15" t="n">
        <v>-383900</v>
      </c>
      <c r="E855" s="16">
        <f>IF($D$7125=0,0,D855/ABS($D$7125))</f>
        <v/>
      </c>
      <c r="F855" s="15" t="n">
        <v>-383900</v>
      </c>
      <c r="G855" s="16">
        <f>IF($F$7125=0,0,F855/ABS($F$7125))</f>
        <v/>
      </c>
      <c r="H855" s="15">
        <f>D855-F855</f>
        <v/>
      </c>
      <c r="I855" s="16">
        <f>IF(F855=0,0,H855/ABS(F855))</f>
        <v/>
      </c>
      <c r="J855" s="10" t="inlineStr">
        <is>
          <t>TRUE</t>
        </is>
      </c>
    </row>
    <row r="856" hidden="1" outlineLevel="2">
      <c r="A856" s="13" t="inlineStr"/>
      <c r="B856" s="13" t="inlineStr">
        <is>
          <t xml:space="preserve">    OLGA BARBOSA DE HURTADO</t>
        </is>
      </c>
      <c r="C856" s="14" t="inlineStr"/>
      <c r="D856" s="15" t="n">
        <v>-39032000</v>
      </c>
      <c r="E856" s="16">
        <f>IF($D$7125=0,0,D856/ABS($D$7125))</f>
        <v/>
      </c>
      <c r="F856" s="15" t="n">
        <v>-39032000</v>
      </c>
      <c r="G856" s="16">
        <f>IF($F$7125=0,0,F856/ABS($F$7125))</f>
        <v/>
      </c>
      <c r="H856" s="15">
        <f>D856-F856</f>
        <v/>
      </c>
      <c r="I856" s="16">
        <f>IF(F856=0,0,H856/ABS(F856))</f>
        <v/>
      </c>
      <c r="J856" s="10" t="inlineStr">
        <is>
          <t>TRUE</t>
        </is>
      </c>
    </row>
    <row r="857" hidden="1" outlineLevel="2">
      <c r="A857" s="13" t="inlineStr"/>
      <c r="B857" s="13" t="inlineStr">
        <is>
          <t xml:space="preserve">    OLGROUP SAS</t>
        </is>
      </c>
      <c r="C857" s="14" t="inlineStr"/>
      <c r="D857" s="15" t="n">
        <v>-1807920</v>
      </c>
      <c r="E857" s="16">
        <f>IF($D$7125=0,0,D857/ABS($D$7125))</f>
        <v/>
      </c>
      <c r="F857" s="15" t="n">
        <v>-1807920</v>
      </c>
      <c r="G857" s="16">
        <f>IF($F$7125=0,0,F857/ABS($F$7125))</f>
        <v/>
      </c>
      <c r="H857" s="15">
        <f>D857-F857</f>
        <v/>
      </c>
      <c r="I857" s="16">
        <f>IF(F857=0,0,H857/ABS(F857))</f>
        <v/>
      </c>
      <c r="J857" s="10" t="inlineStr">
        <is>
          <t>TRUE</t>
        </is>
      </c>
    </row>
    <row r="858" hidden="1" outlineLevel="2">
      <c r="A858" s="13" t="inlineStr"/>
      <c r="B858" s="13" t="inlineStr">
        <is>
          <t xml:space="preserve">    ONHLINE Andrea Yances</t>
        </is>
      </c>
      <c r="C858" s="14" t="inlineStr"/>
      <c r="D858" s="15" t="n">
        <v>102000</v>
      </c>
      <c r="E858" s="16">
        <f>IF($D$7125=0,0,D858/ABS($D$7125))</f>
        <v/>
      </c>
      <c r="F858" s="15" t="n">
        <v>102000</v>
      </c>
      <c r="G858" s="16">
        <f>IF($F$7125=0,0,F858/ABS($F$7125))</f>
        <v/>
      </c>
      <c r="H858" s="15">
        <f>D858-F858</f>
        <v/>
      </c>
      <c r="I858" s="16">
        <f>IF(F858=0,0,H858/ABS(F858))</f>
        <v/>
      </c>
      <c r="J858" s="10" t="inlineStr">
        <is>
          <t>TRUE</t>
        </is>
      </c>
    </row>
    <row r="859" hidden="1" outlineLevel="2">
      <c r="A859" s="13" t="inlineStr"/>
      <c r="B859" s="13" t="inlineStr">
        <is>
          <t xml:space="preserve">    ONINE Claudia Vallejo</t>
        </is>
      </c>
      <c r="C859" s="14" t="inlineStr"/>
      <c r="D859" s="15" t="n">
        <v>57000</v>
      </c>
      <c r="E859" s="16">
        <f>IF($D$7125=0,0,D859/ABS($D$7125))</f>
        <v/>
      </c>
      <c r="F859" s="15" t="n">
        <v>57000</v>
      </c>
      <c r="G859" s="16">
        <f>IF($F$7125=0,0,F859/ABS($F$7125))</f>
        <v/>
      </c>
      <c r="H859" s="15">
        <f>D859-F859</f>
        <v/>
      </c>
      <c r="I859" s="16">
        <f>IF(F859=0,0,H859/ABS(F859))</f>
        <v/>
      </c>
      <c r="J859" s="10" t="inlineStr">
        <is>
          <t>TRUE</t>
        </is>
      </c>
    </row>
    <row r="860" hidden="1" outlineLevel="2">
      <c r="A860" s="13" t="inlineStr"/>
      <c r="B860" s="13" t="inlineStr">
        <is>
          <t xml:space="preserve">    ONLINE  Angela Salinas</t>
        </is>
      </c>
      <c r="C860" s="14" t="inlineStr"/>
      <c r="D860" s="15" t="n">
        <v>60000</v>
      </c>
      <c r="E860" s="16">
        <f>IF($D$7125=0,0,D860/ABS($D$7125))</f>
        <v/>
      </c>
      <c r="F860" s="15" t="n">
        <v>60000</v>
      </c>
      <c r="G860" s="16">
        <f>IF($F$7125=0,0,F860/ABS($F$7125))</f>
        <v/>
      </c>
      <c r="H860" s="15">
        <f>D860-F860</f>
        <v/>
      </c>
      <c r="I860" s="16">
        <f>IF(F860=0,0,H860/ABS(F860))</f>
        <v/>
      </c>
      <c r="J860" s="10" t="inlineStr">
        <is>
          <t>TRUE</t>
        </is>
      </c>
    </row>
    <row r="861" hidden="1" outlineLevel="2">
      <c r="A861" s="13" t="inlineStr"/>
      <c r="B861" s="13" t="inlineStr">
        <is>
          <t xml:space="preserve">    ONLINE  Cristian Urrea aguirre</t>
        </is>
      </c>
      <c r="C861" s="14" t="inlineStr"/>
      <c r="D861" s="15" t="n">
        <v>60000</v>
      </c>
      <c r="E861" s="16">
        <f>IF($D$7125=0,0,D861/ABS($D$7125))</f>
        <v/>
      </c>
      <c r="F861" s="15" t="n">
        <v>60000</v>
      </c>
      <c r="G861" s="16">
        <f>IF($F$7125=0,0,F861/ABS($F$7125))</f>
        <v/>
      </c>
      <c r="H861" s="15">
        <f>D861-F861</f>
        <v/>
      </c>
      <c r="I861" s="16">
        <f>IF(F861=0,0,H861/ABS(F861))</f>
        <v/>
      </c>
      <c r="J861" s="10" t="inlineStr">
        <is>
          <t>TRUE</t>
        </is>
      </c>
    </row>
    <row r="862" hidden="1" outlineLevel="2">
      <c r="A862" s="13" t="inlineStr"/>
      <c r="B862" s="13" t="inlineStr">
        <is>
          <t xml:space="preserve">    ONLINE  Leonardo Giraldo Quintero</t>
        </is>
      </c>
      <c r="C862" s="14" t="inlineStr"/>
      <c r="D862" s="15" t="n">
        <v>320000</v>
      </c>
      <c r="E862" s="16">
        <f>IF($D$7125=0,0,D862/ABS($D$7125))</f>
        <v/>
      </c>
      <c r="F862" s="15" t="n">
        <v>320000</v>
      </c>
      <c r="G862" s="16">
        <f>IF($F$7125=0,0,F862/ABS($F$7125))</f>
        <v/>
      </c>
      <c r="H862" s="15">
        <f>D862-F862</f>
        <v/>
      </c>
      <c r="I862" s="16">
        <f>IF(F862=0,0,H862/ABS(F862))</f>
        <v/>
      </c>
      <c r="J862" s="10" t="inlineStr">
        <is>
          <t>TRUE</t>
        </is>
      </c>
    </row>
    <row r="863" hidden="1" outlineLevel="2">
      <c r="A863" s="13" t="inlineStr"/>
      <c r="B863" s="13" t="inlineStr">
        <is>
          <t xml:space="preserve">    ONLINE  Mario Ruiz</t>
        </is>
      </c>
      <c r="C863" s="14" t="inlineStr"/>
      <c r="D863" s="15" t="n">
        <v>150000</v>
      </c>
      <c r="E863" s="16">
        <f>IF($D$7125=0,0,D863/ABS($D$7125))</f>
        <v/>
      </c>
      <c r="F863" s="15" t="n">
        <v>150000</v>
      </c>
      <c r="G863" s="16">
        <f>IF($F$7125=0,0,F863/ABS($F$7125))</f>
        <v/>
      </c>
      <c r="H863" s="15">
        <f>D863-F863</f>
        <v/>
      </c>
      <c r="I863" s="16">
        <f>IF(F863=0,0,H863/ABS(F863))</f>
        <v/>
      </c>
      <c r="J863" s="10" t="inlineStr">
        <is>
          <t>TRUE</t>
        </is>
      </c>
    </row>
    <row r="864" hidden="1" outlineLevel="2">
      <c r="A864" s="13" t="inlineStr"/>
      <c r="B864" s="13" t="inlineStr">
        <is>
          <t xml:space="preserve">    ONLINE ADELE PORTILLA</t>
        </is>
      </c>
      <c r="C864" s="14" t="inlineStr"/>
      <c r="D864" s="15" t="n">
        <v>70000</v>
      </c>
      <c r="E864" s="16">
        <f>IF($D$7125=0,0,D864/ABS($D$7125))</f>
        <v/>
      </c>
      <c r="F864" s="15" t="n">
        <v>70000</v>
      </c>
      <c r="G864" s="16">
        <f>IF($F$7125=0,0,F864/ABS($F$7125))</f>
        <v/>
      </c>
      <c r="H864" s="15">
        <f>D864-F864</f>
        <v/>
      </c>
      <c r="I864" s="16">
        <f>IF(F864=0,0,H864/ABS(F864))</f>
        <v/>
      </c>
      <c r="J864" s="10" t="inlineStr">
        <is>
          <t>TRUE</t>
        </is>
      </c>
    </row>
    <row r="865" hidden="1" outlineLevel="2">
      <c r="A865" s="13" t="inlineStr"/>
      <c r="B865" s="13" t="inlineStr">
        <is>
          <t xml:space="preserve">    ONLINE ADRIANA FLOREZ</t>
        </is>
      </c>
      <c r="C865" s="14" t="inlineStr"/>
      <c r="D865" s="15" t="n">
        <v>248000</v>
      </c>
      <c r="E865" s="16">
        <f>IF($D$7125=0,0,D865/ABS($D$7125))</f>
        <v/>
      </c>
      <c r="F865" s="15" t="n">
        <v>248000</v>
      </c>
      <c r="G865" s="16">
        <f>IF($F$7125=0,0,F865/ABS($F$7125))</f>
        <v/>
      </c>
      <c r="H865" s="15">
        <f>D865-F865</f>
        <v/>
      </c>
      <c r="I865" s="16">
        <f>IF(F865=0,0,H865/ABS(F865))</f>
        <v/>
      </c>
      <c r="J865" s="10" t="inlineStr">
        <is>
          <t>TRUE</t>
        </is>
      </c>
    </row>
    <row r="866" hidden="1" outlineLevel="2">
      <c r="A866" s="13" t="inlineStr"/>
      <c r="B866" s="13" t="inlineStr">
        <is>
          <t xml:space="preserve">    ONLINE AIDA CAROLINA MARTINEZ</t>
        </is>
      </c>
      <c r="C866" s="14" t="inlineStr"/>
      <c r="D866" s="15" t="n">
        <v>39000</v>
      </c>
      <c r="E866" s="16">
        <f>IF($D$7125=0,0,D866/ABS($D$7125))</f>
        <v/>
      </c>
      <c r="F866" s="15" t="n">
        <v>39000</v>
      </c>
      <c r="G866" s="16">
        <f>IF($F$7125=0,0,F866/ABS($F$7125))</f>
        <v/>
      </c>
      <c r="H866" s="15">
        <f>D866-F866</f>
        <v/>
      </c>
      <c r="I866" s="16">
        <f>IF(F866=0,0,H866/ABS(F866))</f>
        <v/>
      </c>
      <c r="J866" s="10" t="inlineStr">
        <is>
          <t>TRUE</t>
        </is>
      </c>
    </row>
    <row r="867" hidden="1" outlineLevel="2">
      <c r="A867" s="13" t="inlineStr"/>
      <c r="B867" s="13" t="inlineStr">
        <is>
          <t xml:space="preserve">    ONLINE ALEJANDRA BURGOS LEON</t>
        </is>
      </c>
      <c r="C867" s="14" t="inlineStr"/>
      <c r="D867" s="15" t="n">
        <v>57000</v>
      </c>
      <c r="E867" s="16">
        <f>IF($D$7125=0,0,D867/ABS($D$7125))</f>
        <v/>
      </c>
      <c r="F867" s="15" t="n">
        <v>57000</v>
      </c>
      <c r="G867" s="16">
        <f>IF($F$7125=0,0,F867/ABS($F$7125))</f>
        <v/>
      </c>
      <c r="H867" s="15">
        <f>D867-F867</f>
        <v/>
      </c>
      <c r="I867" s="16">
        <f>IF(F867=0,0,H867/ABS(F867))</f>
        <v/>
      </c>
      <c r="J867" s="10" t="inlineStr">
        <is>
          <t>TRUE</t>
        </is>
      </c>
    </row>
    <row r="868" hidden="1" outlineLevel="2">
      <c r="A868" s="13" t="inlineStr"/>
      <c r="B868" s="13" t="inlineStr">
        <is>
          <t xml:space="preserve">    ONLINE ALEJANDRA DIAZ</t>
        </is>
      </c>
      <c r="C868" s="14" t="inlineStr"/>
      <c r="D868" s="15" t="n">
        <v>150000</v>
      </c>
      <c r="E868" s="16">
        <f>IF($D$7125=0,0,D868/ABS($D$7125))</f>
        <v/>
      </c>
      <c r="F868" s="15" t="n">
        <v>150000</v>
      </c>
      <c r="G868" s="16">
        <f>IF($F$7125=0,0,F868/ABS($F$7125))</f>
        <v/>
      </c>
      <c r="H868" s="15">
        <f>D868-F868</f>
        <v/>
      </c>
      <c r="I868" s="16">
        <f>IF(F868=0,0,H868/ABS(F868))</f>
        <v/>
      </c>
      <c r="J868" s="10" t="inlineStr">
        <is>
          <t>TRUE</t>
        </is>
      </c>
    </row>
    <row r="869" hidden="1" outlineLevel="2">
      <c r="A869" s="13" t="inlineStr"/>
      <c r="B869" s="13" t="inlineStr">
        <is>
          <t xml:space="preserve">    ONLINE ANA CAROLINA CARVAJAL</t>
        </is>
      </c>
      <c r="C869" s="14" t="inlineStr"/>
      <c r="D869" s="15" t="n">
        <v>46000</v>
      </c>
      <c r="E869" s="16">
        <f>IF($D$7125=0,0,D869/ABS($D$7125))</f>
        <v/>
      </c>
      <c r="F869" s="15" t="n">
        <v>46000</v>
      </c>
      <c r="G869" s="16">
        <f>IF($F$7125=0,0,F869/ABS($F$7125))</f>
        <v/>
      </c>
      <c r="H869" s="15">
        <f>D869-F869</f>
        <v/>
      </c>
      <c r="I869" s="16">
        <f>IF(F869=0,0,H869/ABS(F869))</f>
        <v/>
      </c>
      <c r="J869" s="10" t="inlineStr">
        <is>
          <t>TRUE</t>
        </is>
      </c>
    </row>
    <row r="870" hidden="1" outlineLevel="2">
      <c r="A870" s="13" t="inlineStr"/>
      <c r="B870" s="13" t="inlineStr">
        <is>
          <t xml:space="preserve">    ONLINE ANA DERLY VASQUEZ</t>
        </is>
      </c>
      <c r="C870" s="14" t="inlineStr"/>
      <c r="D870" s="15" t="n">
        <v>94000</v>
      </c>
      <c r="E870" s="16">
        <f>IF($D$7125=0,0,D870/ABS($D$7125))</f>
        <v/>
      </c>
      <c r="F870" s="15" t="n">
        <v>94000</v>
      </c>
      <c r="G870" s="16">
        <f>IF($F$7125=0,0,F870/ABS($F$7125))</f>
        <v/>
      </c>
      <c r="H870" s="15">
        <f>D870-F870</f>
        <v/>
      </c>
      <c r="I870" s="16">
        <f>IF(F870=0,0,H870/ABS(F870))</f>
        <v/>
      </c>
      <c r="J870" s="10" t="inlineStr">
        <is>
          <t>TRUE</t>
        </is>
      </c>
    </row>
    <row r="871" hidden="1" outlineLevel="2">
      <c r="A871" s="13" t="inlineStr"/>
      <c r="B871" s="13" t="inlineStr">
        <is>
          <t xml:space="preserve">    ONLINE ANA ECHEVERRI</t>
        </is>
      </c>
      <c r="C871" s="14" t="inlineStr"/>
      <c r="D871" s="15" t="n">
        <v>70000</v>
      </c>
      <c r="E871" s="16">
        <f>IF($D$7125=0,0,D871/ABS($D$7125))</f>
        <v/>
      </c>
      <c r="F871" s="15" t="n">
        <v>70000</v>
      </c>
      <c r="G871" s="16">
        <f>IF($F$7125=0,0,F871/ABS($F$7125))</f>
        <v/>
      </c>
      <c r="H871" s="15">
        <f>D871-F871</f>
        <v/>
      </c>
      <c r="I871" s="16">
        <f>IF(F871=0,0,H871/ABS(F871))</f>
        <v/>
      </c>
      <c r="J871" s="10" t="inlineStr">
        <is>
          <t>TRUE</t>
        </is>
      </c>
    </row>
    <row r="872" hidden="1" outlineLevel="2">
      <c r="A872" s="13" t="inlineStr"/>
      <c r="B872" s="13" t="inlineStr">
        <is>
          <t xml:space="preserve">    ONLINE ANA MARIA NIÑO PASTRANA</t>
        </is>
      </c>
      <c r="C872" s="14" t="inlineStr"/>
      <c r="D872" s="15" t="n">
        <v>1999000</v>
      </c>
      <c r="E872" s="16">
        <f>IF($D$7125=0,0,D872/ABS($D$7125))</f>
        <v/>
      </c>
      <c r="F872" s="15" t="n">
        <v>1999000</v>
      </c>
      <c r="G872" s="16">
        <f>IF($F$7125=0,0,F872/ABS($F$7125))</f>
        <v/>
      </c>
      <c r="H872" s="15">
        <f>D872-F872</f>
        <v/>
      </c>
      <c r="I872" s="16">
        <f>IF(F872=0,0,H872/ABS(F872))</f>
        <v/>
      </c>
      <c r="J872" s="10" t="inlineStr">
        <is>
          <t>TRUE</t>
        </is>
      </c>
    </row>
    <row r="873" hidden="1" outlineLevel="2">
      <c r="A873" s="13" t="inlineStr"/>
      <c r="B873" s="13" t="inlineStr">
        <is>
          <t xml:space="preserve">    ONLINE ANA MILENA GARCIA PARRA</t>
        </is>
      </c>
      <c r="C873" s="14" t="inlineStr"/>
      <c r="D873" s="15" t="n">
        <v>158000</v>
      </c>
      <c r="E873" s="16">
        <f>IF($D$7125=0,0,D873/ABS($D$7125))</f>
        <v/>
      </c>
      <c r="F873" s="15" t="n">
        <v>158000</v>
      </c>
      <c r="G873" s="16">
        <f>IF($F$7125=0,0,F873/ABS($F$7125))</f>
        <v/>
      </c>
      <c r="H873" s="15">
        <f>D873-F873</f>
        <v/>
      </c>
      <c r="I873" s="16">
        <f>IF(F873=0,0,H873/ABS(F873))</f>
        <v/>
      </c>
      <c r="J873" s="10" t="inlineStr">
        <is>
          <t>TRUE</t>
        </is>
      </c>
    </row>
    <row r="874" hidden="1" outlineLevel="2">
      <c r="A874" s="13" t="inlineStr"/>
      <c r="B874" s="13" t="inlineStr">
        <is>
          <t xml:space="preserve">    ONLINE ANDREA AREVALO</t>
        </is>
      </c>
      <c r="C874" s="14" t="inlineStr"/>
      <c r="D874" s="15" t="n">
        <v>512000</v>
      </c>
      <c r="E874" s="16">
        <f>IF($D$7125=0,0,D874/ABS($D$7125))</f>
        <v/>
      </c>
      <c r="F874" s="15" t="n">
        <v>512000</v>
      </c>
      <c r="G874" s="16">
        <f>IF($F$7125=0,0,F874/ABS($F$7125))</f>
        <v/>
      </c>
      <c r="H874" s="15">
        <f>D874-F874</f>
        <v/>
      </c>
      <c r="I874" s="16">
        <f>IF(F874=0,0,H874/ABS(F874))</f>
        <v/>
      </c>
      <c r="J874" s="10" t="inlineStr">
        <is>
          <t>TRUE</t>
        </is>
      </c>
    </row>
    <row r="875" hidden="1" outlineLevel="2">
      <c r="A875" s="13" t="inlineStr"/>
      <c r="B875" s="13" t="inlineStr">
        <is>
          <t xml:space="preserve">    ONLINE ANDRES FELIPE LUGO CANTILLO</t>
        </is>
      </c>
      <c r="C875" s="14" t="inlineStr"/>
      <c r="D875" s="15" t="n">
        <v>57000</v>
      </c>
      <c r="E875" s="16">
        <f>IF($D$7125=0,0,D875/ABS($D$7125))</f>
        <v/>
      </c>
      <c r="F875" s="15" t="n">
        <v>57000</v>
      </c>
      <c r="G875" s="16">
        <f>IF($F$7125=0,0,F875/ABS($F$7125))</f>
        <v/>
      </c>
      <c r="H875" s="15">
        <f>D875-F875</f>
        <v/>
      </c>
      <c r="I875" s="16">
        <f>IF(F875=0,0,H875/ABS(F875))</f>
        <v/>
      </c>
      <c r="J875" s="10" t="inlineStr">
        <is>
          <t>TRUE</t>
        </is>
      </c>
    </row>
    <row r="876" hidden="1" outlineLevel="2">
      <c r="A876" s="13" t="inlineStr"/>
      <c r="B876" s="13" t="inlineStr">
        <is>
          <t xml:space="preserve">    ONLINE ANDRES FELIPE SUAREZ RODRIGUEZ</t>
        </is>
      </c>
      <c r="C876" s="14" t="inlineStr"/>
      <c r="D876" s="15" t="n">
        <v>78000</v>
      </c>
      <c r="E876" s="16">
        <f>IF($D$7125=0,0,D876/ABS($D$7125))</f>
        <v/>
      </c>
      <c r="F876" s="15" t="n">
        <v>78000</v>
      </c>
      <c r="G876" s="16">
        <f>IF($F$7125=0,0,F876/ABS($F$7125))</f>
        <v/>
      </c>
      <c r="H876" s="15">
        <f>D876-F876</f>
        <v/>
      </c>
      <c r="I876" s="16">
        <f>IF(F876=0,0,H876/ABS(F876))</f>
        <v/>
      </c>
      <c r="J876" s="10" t="inlineStr">
        <is>
          <t>TRUE</t>
        </is>
      </c>
    </row>
    <row r="877" hidden="1" outlineLevel="2">
      <c r="A877" s="13" t="inlineStr"/>
      <c r="B877" s="13" t="inlineStr">
        <is>
          <t xml:space="preserve">    ONLINE ANDRES URBANO</t>
        </is>
      </c>
      <c r="C877" s="14" t="inlineStr"/>
      <c r="D877" s="15" t="n">
        <v>114000</v>
      </c>
      <c r="E877" s="16">
        <f>IF($D$7125=0,0,D877/ABS($D$7125))</f>
        <v/>
      </c>
      <c r="F877" s="15" t="n">
        <v>114000</v>
      </c>
      <c r="G877" s="16">
        <f>IF($F$7125=0,0,F877/ABS($F$7125))</f>
        <v/>
      </c>
      <c r="H877" s="15">
        <f>D877-F877</f>
        <v/>
      </c>
      <c r="I877" s="16">
        <f>IF(F877=0,0,H877/ABS(F877))</f>
        <v/>
      </c>
      <c r="J877" s="10" t="inlineStr">
        <is>
          <t>TRUE</t>
        </is>
      </c>
    </row>
    <row r="878" hidden="1" outlineLevel="2">
      <c r="A878" s="13" t="inlineStr"/>
      <c r="B878" s="13" t="inlineStr">
        <is>
          <t xml:space="preserve">    ONLINE ANGELA MARIA ZULUAGA</t>
        </is>
      </c>
      <c r="C878" s="14" t="inlineStr"/>
      <c r="D878" s="15" t="n">
        <v>70000</v>
      </c>
      <c r="E878" s="16">
        <f>IF($D$7125=0,0,D878/ABS($D$7125))</f>
        <v/>
      </c>
      <c r="F878" s="15" t="n">
        <v>70000</v>
      </c>
      <c r="G878" s="16">
        <f>IF($F$7125=0,0,F878/ABS($F$7125))</f>
        <v/>
      </c>
      <c r="H878" s="15">
        <f>D878-F878</f>
        <v/>
      </c>
      <c r="I878" s="16">
        <f>IF(F878=0,0,H878/ABS(F878))</f>
        <v/>
      </c>
      <c r="J878" s="10" t="inlineStr">
        <is>
          <t>TRUE</t>
        </is>
      </c>
    </row>
    <row r="879" hidden="1" outlineLevel="2">
      <c r="A879" s="13" t="inlineStr"/>
      <c r="B879" s="13" t="inlineStr">
        <is>
          <t xml:space="preserve">    ONLINE ANGELA PARDO</t>
        </is>
      </c>
      <c r="C879" s="14" t="inlineStr"/>
      <c r="D879" s="15" t="n">
        <v>426000</v>
      </c>
      <c r="E879" s="16">
        <f>IF($D$7125=0,0,D879/ABS($D$7125))</f>
        <v/>
      </c>
      <c r="F879" s="15" t="n">
        <v>426000</v>
      </c>
      <c r="G879" s="16">
        <f>IF($F$7125=0,0,F879/ABS($F$7125))</f>
        <v/>
      </c>
      <c r="H879" s="15">
        <f>D879-F879</f>
        <v/>
      </c>
      <c r="I879" s="16">
        <f>IF(F879=0,0,H879/ABS(F879))</f>
        <v/>
      </c>
      <c r="J879" s="10" t="inlineStr">
        <is>
          <t>TRUE</t>
        </is>
      </c>
    </row>
    <row r="880" hidden="1" outlineLevel="2">
      <c r="A880" s="13" t="inlineStr"/>
      <c r="B880" s="13" t="inlineStr">
        <is>
          <t xml:space="preserve">    ONLINE ANGELA RESTREPO</t>
        </is>
      </c>
      <c r="C880" s="14" t="inlineStr"/>
      <c r="D880" s="15" t="n">
        <v>115000</v>
      </c>
      <c r="E880" s="16">
        <f>IF($D$7125=0,0,D880/ABS($D$7125))</f>
        <v/>
      </c>
      <c r="F880" s="15" t="n">
        <v>115000</v>
      </c>
      <c r="G880" s="16">
        <f>IF($F$7125=0,0,F880/ABS($F$7125))</f>
        <v/>
      </c>
      <c r="H880" s="15">
        <f>D880-F880</f>
        <v/>
      </c>
      <c r="I880" s="16">
        <f>IF(F880=0,0,H880/ABS(F880))</f>
        <v/>
      </c>
      <c r="J880" s="10" t="inlineStr">
        <is>
          <t>TRUE</t>
        </is>
      </c>
    </row>
    <row r="881" hidden="1" outlineLevel="2">
      <c r="A881" s="13" t="inlineStr"/>
      <c r="B881" s="13" t="inlineStr">
        <is>
          <t xml:space="preserve">    ONLINE ANGELES PAREDES</t>
        </is>
      </c>
      <c r="C881" s="14" t="inlineStr"/>
      <c r="D881" s="15" t="n">
        <v>57000</v>
      </c>
      <c r="E881" s="16">
        <f>IF($D$7125=0,0,D881/ABS($D$7125))</f>
        <v/>
      </c>
      <c r="F881" s="15" t="n">
        <v>57000</v>
      </c>
      <c r="G881" s="16">
        <f>IF($F$7125=0,0,F881/ABS($F$7125))</f>
        <v/>
      </c>
      <c r="H881" s="15">
        <f>D881-F881</f>
        <v/>
      </c>
      <c r="I881" s="16">
        <f>IF(F881=0,0,H881/ABS(F881))</f>
        <v/>
      </c>
      <c r="J881" s="10" t="inlineStr">
        <is>
          <t>TRUE</t>
        </is>
      </c>
    </row>
    <row r="882" hidden="1" outlineLevel="2">
      <c r="A882" s="13" t="inlineStr"/>
      <c r="B882" s="13" t="inlineStr">
        <is>
          <t xml:space="preserve">    ONLINE ARNOLD CERTUCHE</t>
        </is>
      </c>
      <c r="C882" s="14" t="inlineStr"/>
      <c r="D882" s="15" t="n">
        <v>67000</v>
      </c>
      <c r="E882" s="16">
        <f>IF($D$7125=0,0,D882/ABS($D$7125))</f>
        <v/>
      </c>
      <c r="F882" s="15" t="n">
        <v>67000</v>
      </c>
      <c r="G882" s="16">
        <f>IF($F$7125=0,0,F882/ABS($F$7125))</f>
        <v/>
      </c>
      <c r="H882" s="15">
        <f>D882-F882</f>
        <v/>
      </c>
      <c r="I882" s="16">
        <f>IF(F882=0,0,H882/ABS(F882))</f>
        <v/>
      </c>
      <c r="J882" s="10" t="inlineStr">
        <is>
          <t>TRUE</t>
        </is>
      </c>
    </row>
    <row r="883" hidden="1" outlineLevel="2">
      <c r="A883" s="13" t="inlineStr"/>
      <c r="B883" s="13" t="inlineStr">
        <is>
          <t xml:space="preserve">    ONLINE ASTRID LOPEZ</t>
        </is>
      </c>
      <c r="C883" s="14" t="inlineStr"/>
      <c r="D883" s="15" t="n">
        <v>50000</v>
      </c>
      <c r="E883" s="16">
        <f>IF($D$7125=0,0,D883/ABS($D$7125))</f>
        <v/>
      </c>
      <c r="F883" s="15" t="n">
        <v>50000</v>
      </c>
      <c r="G883" s="16">
        <f>IF($F$7125=0,0,F883/ABS($F$7125))</f>
        <v/>
      </c>
      <c r="H883" s="15">
        <f>D883-F883</f>
        <v/>
      </c>
      <c r="I883" s="16">
        <f>IF(F883=0,0,H883/ABS(F883))</f>
        <v/>
      </c>
      <c r="J883" s="10" t="inlineStr">
        <is>
          <t>TRUE</t>
        </is>
      </c>
    </row>
    <row r="884" hidden="1" outlineLevel="2">
      <c r="A884" s="13" t="inlineStr"/>
      <c r="B884" s="13" t="inlineStr">
        <is>
          <t xml:space="preserve">    ONLINE ASTRID LORENA ARAGON</t>
        </is>
      </c>
      <c r="C884" s="14" t="inlineStr"/>
      <c r="D884" s="15" t="n">
        <v>236850</v>
      </c>
      <c r="E884" s="16">
        <f>IF($D$7125=0,0,D884/ABS($D$7125))</f>
        <v/>
      </c>
      <c r="F884" s="15" t="n">
        <v>236850</v>
      </c>
      <c r="G884" s="16">
        <f>IF($F$7125=0,0,F884/ABS($F$7125))</f>
        <v/>
      </c>
      <c r="H884" s="15">
        <f>D884-F884</f>
        <v/>
      </c>
      <c r="I884" s="16">
        <f>IF(F884=0,0,H884/ABS(F884))</f>
        <v/>
      </c>
      <c r="J884" s="10" t="inlineStr">
        <is>
          <t>TRUE</t>
        </is>
      </c>
    </row>
    <row r="885" hidden="1" outlineLevel="2">
      <c r="A885" s="13" t="inlineStr"/>
      <c r="B885" s="13" t="inlineStr">
        <is>
          <t xml:space="preserve">    ONLINE Aaron Orozco</t>
        </is>
      </c>
      <c r="C885" s="14" t="inlineStr"/>
      <c r="D885" s="15" t="n">
        <v>35000</v>
      </c>
      <c r="E885" s="16">
        <f>IF($D$7125=0,0,D885/ABS($D$7125))</f>
        <v/>
      </c>
      <c r="F885" s="15" t="n">
        <v>35000</v>
      </c>
      <c r="G885" s="16">
        <f>IF($F$7125=0,0,F885/ABS($F$7125))</f>
        <v/>
      </c>
      <c r="H885" s="15">
        <f>D885-F885</f>
        <v/>
      </c>
      <c r="I885" s="16">
        <f>IF(F885=0,0,H885/ABS(F885))</f>
        <v/>
      </c>
      <c r="J885" s="10" t="inlineStr">
        <is>
          <t>TRUE</t>
        </is>
      </c>
    </row>
    <row r="886" hidden="1" outlineLevel="2">
      <c r="A886" s="13" t="inlineStr"/>
      <c r="B886" s="13" t="inlineStr">
        <is>
          <t xml:space="preserve">    ONLINE Abdul Falach Morales</t>
        </is>
      </c>
      <c r="C886" s="14" t="inlineStr"/>
      <c r="D886" s="15" t="n">
        <v>99000</v>
      </c>
      <c r="E886" s="16">
        <f>IF($D$7125=0,0,D886/ABS($D$7125))</f>
        <v/>
      </c>
      <c r="F886" s="15" t="n">
        <v>99000</v>
      </c>
      <c r="G886" s="16">
        <f>IF($F$7125=0,0,F886/ABS($F$7125))</f>
        <v/>
      </c>
      <c r="H886" s="15">
        <f>D886-F886</f>
        <v/>
      </c>
      <c r="I886" s="16">
        <f>IF(F886=0,0,H886/ABS(F886))</f>
        <v/>
      </c>
      <c r="J886" s="10" t="inlineStr">
        <is>
          <t>TRUE</t>
        </is>
      </c>
    </row>
    <row r="887" hidden="1" outlineLevel="2">
      <c r="A887" s="13" t="inlineStr"/>
      <c r="B887" s="13" t="inlineStr">
        <is>
          <t xml:space="preserve">    ONLINE Adela Parra</t>
        </is>
      </c>
      <c r="C887" s="14" t="inlineStr"/>
      <c r="D887" s="15" t="n">
        <v>50000</v>
      </c>
      <c r="E887" s="16">
        <f>IF($D$7125=0,0,D887/ABS($D$7125))</f>
        <v/>
      </c>
      <c r="F887" s="15" t="n">
        <v>50000</v>
      </c>
      <c r="G887" s="16">
        <f>IF($F$7125=0,0,F887/ABS($F$7125))</f>
        <v/>
      </c>
      <c r="H887" s="15">
        <f>D887-F887</f>
        <v/>
      </c>
      <c r="I887" s="16">
        <f>IF(F887=0,0,H887/ABS(F887))</f>
        <v/>
      </c>
      <c r="J887" s="10" t="inlineStr">
        <is>
          <t>TRUE</t>
        </is>
      </c>
    </row>
    <row r="888" hidden="1" outlineLevel="2">
      <c r="A888" s="13" t="inlineStr"/>
      <c r="B888" s="13" t="inlineStr">
        <is>
          <t xml:space="preserve">    ONLINE Adelaida Gonzalez</t>
        </is>
      </c>
      <c r="C888" s="14" t="inlineStr"/>
      <c r="D888" s="15" t="n">
        <v>150000</v>
      </c>
      <c r="E888" s="16">
        <f>IF($D$7125=0,0,D888/ABS($D$7125))</f>
        <v/>
      </c>
      <c r="F888" s="15" t="n">
        <v>150000</v>
      </c>
      <c r="G888" s="16">
        <f>IF($F$7125=0,0,F888/ABS($F$7125))</f>
        <v/>
      </c>
      <c r="H888" s="15">
        <f>D888-F888</f>
        <v/>
      </c>
      <c r="I888" s="16">
        <f>IF(F888=0,0,H888/ABS(F888))</f>
        <v/>
      </c>
      <c r="J888" s="10" t="inlineStr">
        <is>
          <t>TRUE</t>
        </is>
      </c>
    </row>
    <row r="889" hidden="1" outlineLevel="2">
      <c r="A889" s="13" t="inlineStr"/>
      <c r="B889" s="13" t="inlineStr">
        <is>
          <t xml:space="preserve">    ONLINE Adriana Aguirre</t>
        </is>
      </c>
      <c r="C889" s="14" t="inlineStr"/>
      <c r="D889" s="15" t="n">
        <v>57000</v>
      </c>
      <c r="E889" s="16">
        <f>IF($D$7125=0,0,D889/ABS($D$7125))</f>
        <v/>
      </c>
      <c r="F889" s="15" t="n">
        <v>57000</v>
      </c>
      <c r="G889" s="16">
        <f>IF($F$7125=0,0,F889/ABS($F$7125))</f>
        <v/>
      </c>
      <c r="H889" s="15">
        <f>D889-F889</f>
        <v/>
      </c>
      <c r="I889" s="16">
        <f>IF(F889=0,0,H889/ABS(F889))</f>
        <v/>
      </c>
      <c r="J889" s="10" t="inlineStr">
        <is>
          <t>TRUE</t>
        </is>
      </c>
    </row>
    <row r="890" hidden="1" outlineLevel="2">
      <c r="A890" s="13" t="inlineStr"/>
      <c r="B890" s="13" t="inlineStr">
        <is>
          <t xml:space="preserve">    ONLINE Adriana Alvarado</t>
        </is>
      </c>
      <c r="C890" s="14" t="inlineStr"/>
      <c r="D890" s="15" t="n">
        <v>494040</v>
      </c>
      <c r="E890" s="16">
        <f>IF($D$7125=0,0,D890/ABS($D$7125))</f>
        <v/>
      </c>
      <c r="F890" s="15" t="n">
        <v>494040</v>
      </c>
      <c r="G890" s="16">
        <f>IF($F$7125=0,0,F890/ABS($F$7125))</f>
        <v/>
      </c>
      <c r="H890" s="15">
        <f>D890-F890</f>
        <v/>
      </c>
      <c r="I890" s="16">
        <f>IF(F890=0,0,H890/ABS(F890))</f>
        <v/>
      </c>
      <c r="J890" s="10" t="inlineStr">
        <is>
          <t>TRUE</t>
        </is>
      </c>
    </row>
    <row r="891" hidden="1" outlineLevel="2">
      <c r="A891" s="13" t="inlineStr"/>
      <c r="B891" s="13" t="inlineStr">
        <is>
          <t xml:space="preserve">    ONLINE Adriana Arango</t>
        </is>
      </c>
      <c r="C891" s="14" t="inlineStr"/>
      <c r="D891" s="15" t="n">
        <v>36000</v>
      </c>
      <c r="E891" s="16">
        <f>IF($D$7125=0,0,D891/ABS($D$7125))</f>
        <v/>
      </c>
      <c r="F891" s="15" t="n">
        <v>36000</v>
      </c>
      <c r="G891" s="16">
        <f>IF($F$7125=0,0,F891/ABS($F$7125))</f>
        <v/>
      </c>
      <c r="H891" s="15">
        <f>D891-F891</f>
        <v/>
      </c>
      <c r="I891" s="16">
        <f>IF(F891=0,0,H891/ABS(F891))</f>
        <v/>
      </c>
      <c r="J891" s="10" t="inlineStr">
        <is>
          <t>TRUE</t>
        </is>
      </c>
    </row>
    <row r="892" hidden="1" outlineLevel="2">
      <c r="A892" s="13" t="inlineStr"/>
      <c r="B892" s="13" t="inlineStr">
        <is>
          <t xml:space="preserve">    ONLINE Adriana Arzayus</t>
        </is>
      </c>
      <c r="C892" s="14" t="inlineStr"/>
      <c r="D892" s="15" t="n">
        <v>122000</v>
      </c>
      <c r="E892" s="16">
        <f>IF($D$7125=0,0,D892/ABS($D$7125))</f>
        <v/>
      </c>
      <c r="F892" s="15" t="n">
        <v>122000</v>
      </c>
      <c r="G892" s="16">
        <f>IF($F$7125=0,0,F892/ABS($F$7125))</f>
        <v/>
      </c>
      <c r="H892" s="15">
        <f>D892-F892</f>
        <v/>
      </c>
      <c r="I892" s="16">
        <f>IF(F892=0,0,H892/ABS(F892))</f>
        <v/>
      </c>
      <c r="J892" s="10" t="inlineStr">
        <is>
          <t>TRUE</t>
        </is>
      </c>
    </row>
    <row r="893" hidden="1" outlineLevel="2">
      <c r="A893" s="13" t="inlineStr"/>
      <c r="B893" s="13" t="inlineStr">
        <is>
          <t xml:space="preserve">    ONLINE Adriana Bernal</t>
        </is>
      </c>
      <c r="C893" s="14" t="inlineStr"/>
      <c r="D893" s="15" t="n">
        <v>57000</v>
      </c>
      <c r="E893" s="16">
        <f>IF($D$7125=0,0,D893/ABS($D$7125))</f>
        <v/>
      </c>
      <c r="F893" s="15" t="n">
        <v>57000</v>
      </c>
      <c r="G893" s="16">
        <f>IF($F$7125=0,0,F893/ABS($F$7125))</f>
        <v/>
      </c>
      <c r="H893" s="15">
        <f>D893-F893</f>
        <v/>
      </c>
      <c r="I893" s="16">
        <f>IF(F893=0,0,H893/ABS(F893))</f>
        <v/>
      </c>
      <c r="J893" s="10" t="inlineStr">
        <is>
          <t>TRUE</t>
        </is>
      </c>
    </row>
    <row r="894" hidden="1" outlineLevel="2">
      <c r="A894" s="13" t="inlineStr"/>
      <c r="B894" s="13" t="inlineStr">
        <is>
          <t xml:space="preserve">    ONLINE Adriana Binkert</t>
        </is>
      </c>
      <c r="C894" s="14" t="inlineStr"/>
      <c r="D894" s="15" t="n">
        <v>250000</v>
      </c>
      <c r="E894" s="16">
        <f>IF($D$7125=0,0,D894/ABS($D$7125))</f>
        <v/>
      </c>
      <c r="F894" s="15" t="n">
        <v>250000</v>
      </c>
      <c r="G894" s="16">
        <f>IF($F$7125=0,0,F894/ABS($F$7125))</f>
        <v/>
      </c>
      <c r="H894" s="15">
        <f>D894-F894</f>
        <v/>
      </c>
      <c r="I894" s="16">
        <f>IF(F894=0,0,H894/ABS(F894))</f>
        <v/>
      </c>
      <c r="J894" s="10" t="inlineStr">
        <is>
          <t>TRUE</t>
        </is>
      </c>
    </row>
    <row r="895" hidden="1" outlineLevel="2">
      <c r="A895" s="13" t="inlineStr"/>
      <c r="B895" s="13" t="inlineStr">
        <is>
          <t xml:space="preserve">    ONLINE Adriana Borrero</t>
        </is>
      </c>
      <c r="C895" s="14" t="inlineStr"/>
      <c r="D895" s="15" t="n">
        <v>180000</v>
      </c>
      <c r="E895" s="16">
        <f>IF($D$7125=0,0,D895/ABS($D$7125))</f>
        <v/>
      </c>
      <c r="F895" s="15" t="n">
        <v>180000</v>
      </c>
      <c r="G895" s="16">
        <f>IF($F$7125=0,0,F895/ABS($F$7125))</f>
        <v/>
      </c>
      <c r="H895" s="15">
        <f>D895-F895</f>
        <v/>
      </c>
      <c r="I895" s="16">
        <f>IF(F895=0,0,H895/ABS(F895))</f>
        <v/>
      </c>
      <c r="J895" s="10" t="inlineStr">
        <is>
          <t>TRUE</t>
        </is>
      </c>
    </row>
    <row r="896" hidden="1" outlineLevel="2">
      <c r="A896" s="13" t="inlineStr"/>
      <c r="B896" s="13" t="inlineStr">
        <is>
          <t xml:space="preserve">    ONLINE Adriana Botero</t>
        </is>
      </c>
      <c r="C896" s="14" t="inlineStr"/>
      <c r="D896" s="15" t="n">
        <v>1418000</v>
      </c>
      <c r="E896" s="16">
        <f>IF($D$7125=0,0,D896/ABS($D$7125))</f>
        <v/>
      </c>
      <c r="F896" s="15" t="n">
        <v>1418000</v>
      </c>
      <c r="G896" s="16">
        <f>IF($F$7125=0,0,F896/ABS($F$7125))</f>
        <v/>
      </c>
      <c r="H896" s="15">
        <f>D896-F896</f>
        <v/>
      </c>
      <c r="I896" s="16">
        <f>IF(F896=0,0,H896/ABS(F896))</f>
        <v/>
      </c>
      <c r="J896" s="10" t="inlineStr">
        <is>
          <t>TRUE</t>
        </is>
      </c>
    </row>
    <row r="897" hidden="1" outlineLevel="2">
      <c r="A897" s="13" t="inlineStr"/>
      <c r="B897" s="13" t="inlineStr">
        <is>
          <t xml:space="preserve">    ONLINE Adriana Camargo</t>
        </is>
      </c>
      <c r="C897" s="14" t="inlineStr"/>
      <c r="D897" s="15" t="n">
        <v>2744000</v>
      </c>
      <c r="E897" s="16">
        <f>IF($D$7125=0,0,D897/ABS($D$7125))</f>
        <v/>
      </c>
      <c r="F897" s="15" t="n">
        <v>2744000</v>
      </c>
      <c r="G897" s="16">
        <f>IF($F$7125=0,0,F897/ABS($F$7125))</f>
        <v/>
      </c>
      <c r="H897" s="15">
        <f>D897-F897</f>
        <v/>
      </c>
      <c r="I897" s="16">
        <f>IF(F897=0,0,H897/ABS(F897))</f>
        <v/>
      </c>
      <c r="J897" s="10" t="inlineStr">
        <is>
          <t>TRUE</t>
        </is>
      </c>
    </row>
    <row r="898" hidden="1" outlineLevel="2">
      <c r="A898" s="13" t="inlineStr"/>
      <c r="B898" s="13" t="inlineStr">
        <is>
          <t xml:space="preserve">    ONLINE Adriana Cardenas</t>
        </is>
      </c>
      <c r="C898" s="14" t="inlineStr"/>
      <c r="D898" s="15" t="n">
        <v>35000</v>
      </c>
      <c r="E898" s="16">
        <f>IF($D$7125=0,0,D898/ABS($D$7125))</f>
        <v/>
      </c>
      <c r="F898" s="15" t="n">
        <v>35000</v>
      </c>
      <c r="G898" s="16">
        <f>IF($F$7125=0,0,F898/ABS($F$7125))</f>
        <v/>
      </c>
      <c r="H898" s="15">
        <f>D898-F898</f>
        <v/>
      </c>
      <c r="I898" s="16">
        <f>IF(F898=0,0,H898/ABS(F898))</f>
        <v/>
      </c>
      <c r="J898" s="10" t="inlineStr">
        <is>
          <t>TRUE</t>
        </is>
      </c>
    </row>
    <row r="899" hidden="1" outlineLevel="2">
      <c r="A899" s="13" t="inlineStr"/>
      <c r="B899" s="13" t="inlineStr">
        <is>
          <t xml:space="preserve">    ONLINE Adriana Carpintero</t>
        </is>
      </c>
      <c r="C899" s="14" t="inlineStr"/>
      <c r="D899" s="15" t="n">
        <v>70000</v>
      </c>
      <c r="E899" s="16">
        <f>IF($D$7125=0,0,D899/ABS($D$7125))</f>
        <v/>
      </c>
      <c r="F899" s="15" t="n">
        <v>70000</v>
      </c>
      <c r="G899" s="16">
        <f>IF($F$7125=0,0,F899/ABS($F$7125))</f>
        <v/>
      </c>
      <c r="H899" s="15">
        <f>D899-F899</f>
        <v/>
      </c>
      <c r="I899" s="16">
        <f>IF(F899=0,0,H899/ABS(F899))</f>
        <v/>
      </c>
      <c r="J899" s="10" t="inlineStr">
        <is>
          <t>TRUE</t>
        </is>
      </c>
    </row>
    <row r="900" hidden="1" outlineLevel="2">
      <c r="A900" s="13" t="inlineStr"/>
      <c r="B900" s="13" t="inlineStr">
        <is>
          <t xml:space="preserve">    ONLINE Adriana Castaño</t>
        </is>
      </c>
      <c r="C900" s="14" t="inlineStr"/>
      <c r="D900" s="15" t="n">
        <v>60000</v>
      </c>
      <c r="E900" s="16">
        <f>IF($D$7125=0,0,D900/ABS($D$7125))</f>
        <v/>
      </c>
      <c r="F900" s="15" t="n">
        <v>60000</v>
      </c>
      <c r="G900" s="16">
        <f>IF($F$7125=0,0,F900/ABS($F$7125))</f>
        <v/>
      </c>
      <c r="H900" s="15">
        <f>D900-F900</f>
        <v/>
      </c>
      <c r="I900" s="16">
        <f>IF(F900=0,0,H900/ABS(F900))</f>
        <v/>
      </c>
      <c r="J900" s="10" t="inlineStr">
        <is>
          <t>TRUE</t>
        </is>
      </c>
    </row>
    <row r="901" hidden="1" outlineLevel="2">
      <c r="A901" s="13" t="inlineStr"/>
      <c r="B901" s="13" t="inlineStr">
        <is>
          <t xml:space="preserve">    ONLINE Adriana Castiblanco</t>
        </is>
      </c>
      <c r="C901" s="14" t="inlineStr"/>
      <c r="D901" s="15" t="n">
        <v>226000</v>
      </c>
      <c r="E901" s="16">
        <f>IF($D$7125=0,0,D901/ABS($D$7125))</f>
        <v/>
      </c>
      <c r="F901" s="15" t="n">
        <v>226000</v>
      </c>
      <c r="G901" s="16">
        <f>IF($F$7125=0,0,F901/ABS($F$7125))</f>
        <v/>
      </c>
      <c r="H901" s="15">
        <f>D901-F901</f>
        <v/>
      </c>
      <c r="I901" s="16">
        <f>IF(F901=0,0,H901/ABS(F901))</f>
        <v/>
      </c>
      <c r="J901" s="10" t="inlineStr">
        <is>
          <t>TRUE</t>
        </is>
      </c>
    </row>
    <row r="902" hidden="1" outlineLevel="2">
      <c r="A902" s="13" t="inlineStr"/>
      <c r="B902" s="13" t="inlineStr">
        <is>
          <t xml:space="preserve">    ONLINE Adriana Cañón Salcedo</t>
        </is>
      </c>
      <c r="C902" s="14" t="inlineStr"/>
      <c r="D902" s="15" t="n">
        <v>40000</v>
      </c>
      <c r="E902" s="16">
        <f>IF($D$7125=0,0,D902/ABS($D$7125))</f>
        <v/>
      </c>
      <c r="F902" s="15" t="n">
        <v>40000</v>
      </c>
      <c r="G902" s="16">
        <f>IF($F$7125=0,0,F902/ABS($F$7125))</f>
        <v/>
      </c>
      <c r="H902" s="15">
        <f>D902-F902</f>
        <v/>
      </c>
      <c r="I902" s="16">
        <f>IF(F902=0,0,H902/ABS(F902))</f>
        <v/>
      </c>
      <c r="J902" s="10" t="inlineStr">
        <is>
          <t>TRUE</t>
        </is>
      </c>
    </row>
    <row r="903" hidden="1" outlineLevel="2">
      <c r="A903" s="13" t="inlineStr"/>
      <c r="B903" s="13" t="inlineStr">
        <is>
          <t xml:space="preserve">    ONLINE Adriana Ceballos Montoya</t>
        </is>
      </c>
      <c r="C903" s="14" t="inlineStr"/>
      <c r="D903" s="15" t="n">
        <v>57000</v>
      </c>
      <c r="E903" s="16">
        <f>IF($D$7125=0,0,D903/ABS($D$7125))</f>
        <v/>
      </c>
      <c r="F903" s="15" t="n">
        <v>57000</v>
      </c>
      <c r="G903" s="16">
        <f>IF($F$7125=0,0,F903/ABS($F$7125))</f>
        <v/>
      </c>
      <c r="H903" s="15">
        <f>D903-F903</f>
        <v/>
      </c>
      <c r="I903" s="16">
        <f>IF(F903=0,0,H903/ABS(F903))</f>
        <v/>
      </c>
      <c r="J903" s="10" t="inlineStr">
        <is>
          <t>TRUE</t>
        </is>
      </c>
    </row>
    <row r="904" hidden="1" outlineLevel="2">
      <c r="A904" s="13" t="inlineStr"/>
      <c r="B904" s="13" t="inlineStr">
        <is>
          <t xml:space="preserve">    ONLINE Adriana Cuartas</t>
        </is>
      </c>
      <c r="C904" s="14" t="inlineStr"/>
      <c r="D904" s="15" t="n">
        <v>70001</v>
      </c>
      <c r="E904" s="16">
        <f>IF($D$7125=0,0,D904/ABS($D$7125))</f>
        <v/>
      </c>
      <c r="F904" s="15" t="n">
        <v>70001</v>
      </c>
      <c r="G904" s="16">
        <f>IF($F$7125=0,0,F904/ABS($F$7125))</f>
        <v/>
      </c>
      <c r="H904" s="15">
        <f>D904-F904</f>
        <v/>
      </c>
      <c r="I904" s="16">
        <f>IF(F904=0,0,H904/ABS(F904))</f>
        <v/>
      </c>
      <c r="J904" s="10" t="inlineStr">
        <is>
          <t>TRUE</t>
        </is>
      </c>
    </row>
    <row r="905" hidden="1" outlineLevel="2">
      <c r="A905" s="13" t="inlineStr"/>
      <c r="B905" s="13" t="inlineStr">
        <is>
          <t xml:space="preserve">    ONLINE Adriana Cubillos</t>
        </is>
      </c>
      <c r="C905" s="14" t="inlineStr"/>
      <c r="D905" s="15" t="n">
        <v>64000</v>
      </c>
      <c r="E905" s="16">
        <f>IF($D$7125=0,0,D905/ABS($D$7125))</f>
        <v/>
      </c>
      <c r="F905" s="15" t="n">
        <v>64000</v>
      </c>
      <c r="G905" s="16">
        <f>IF($F$7125=0,0,F905/ABS($F$7125))</f>
        <v/>
      </c>
      <c r="H905" s="15">
        <f>D905-F905</f>
        <v/>
      </c>
      <c r="I905" s="16">
        <f>IF(F905=0,0,H905/ABS(F905))</f>
        <v/>
      </c>
      <c r="J905" s="10" t="inlineStr">
        <is>
          <t>TRUE</t>
        </is>
      </c>
    </row>
    <row r="906" hidden="1" outlineLevel="2">
      <c r="A906" s="13" t="inlineStr"/>
      <c r="B906" s="13" t="inlineStr">
        <is>
          <t xml:space="preserve">    ONLINE Adriana Delgado</t>
        </is>
      </c>
      <c r="C906" s="14" t="inlineStr"/>
      <c r="D906" s="15" t="n">
        <v>90000</v>
      </c>
      <c r="E906" s="16">
        <f>IF($D$7125=0,0,D906/ABS($D$7125))</f>
        <v/>
      </c>
      <c r="F906" s="15" t="n">
        <v>90000</v>
      </c>
      <c r="G906" s="16">
        <f>IF($F$7125=0,0,F906/ABS($F$7125))</f>
        <v/>
      </c>
      <c r="H906" s="15">
        <f>D906-F906</f>
        <v/>
      </c>
      <c r="I906" s="16">
        <f>IF(F906=0,0,H906/ABS(F906))</f>
        <v/>
      </c>
      <c r="J906" s="10" t="inlineStr">
        <is>
          <t>TRUE</t>
        </is>
      </c>
    </row>
    <row r="907" hidden="1" outlineLevel="2">
      <c r="A907" s="13" t="inlineStr"/>
      <c r="B907" s="13" t="inlineStr">
        <is>
          <t xml:space="preserve">    ONLINE Adriana Diaz</t>
        </is>
      </c>
      <c r="C907" s="14" t="inlineStr"/>
      <c r="D907" s="15" t="n">
        <v>83000</v>
      </c>
      <c r="E907" s="16">
        <f>IF($D$7125=0,0,D907/ABS($D$7125))</f>
        <v/>
      </c>
      <c r="F907" s="15" t="n">
        <v>83000</v>
      </c>
      <c r="G907" s="16">
        <f>IF($F$7125=0,0,F907/ABS($F$7125))</f>
        <v/>
      </c>
      <c r="H907" s="15">
        <f>D907-F907</f>
        <v/>
      </c>
      <c r="I907" s="16">
        <f>IF(F907=0,0,H907/ABS(F907))</f>
        <v/>
      </c>
      <c r="J907" s="10" t="inlineStr">
        <is>
          <t>TRUE</t>
        </is>
      </c>
    </row>
    <row r="908" hidden="1" outlineLevel="2">
      <c r="A908" s="13" t="inlineStr"/>
      <c r="B908" s="13" t="inlineStr">
        <is>
          <t xml:space="preserve">    ONLINE Adriana Duque</t>
        </is>
      </c>
      <c r="C908" s="14" t="inlineStr"/>
      <c r="D908" s="15" t="n">
        <v>134000</v>
      </c>
      <c r="E908" s="16">
        <f>IF($D$7125=0,0,D908/ABS($D$7125))</f>
        <v/>
      </c>
      <c r="F908" s="15" t="n">
        <v>134000</v>
      </c>
      <c r="G908" s="16">
        <f>IF($F$7125=0,0,F908/ABS($F$7125))</f>
        <v/>
      </c>
      <c r="H908" s="15">
        <f>D908-F908</f>
        <v/>
      </c>
      <c r="I908" s="16">
        <f>IF(F908=0,0,H908/ABS(F908))</f>
        <v/>
      </c>
      <c r="J908" s="10" t="inlineStr">
        <is>
          <t>TRUE</t>
        </is>
      </c>
    </row>
    <row r="909" hidden="1" outlineLevel="2">
      <c r="A909" s="13" t="inlineStr"/>
      <c r="B909" s="13" t="inlineStr">
        <is>
          <t xml:space="preserve">    ONLINE Adriana Escobar</t>
        </is>
      </c>
      <c r="C909" s="14" t="inlineStr"/>
      <c r="D909" s="15" t="n">
        <v>589000</v>
      </c>
      <c r="E909" s="16">
        <f>IF($D$7125=0,0,D909/ABS($D$7125))</f>
        <v/>
      </c>
      <c r="F909" s="15" t="n">
        <v>589000</v>
      </c>
      <c r="G909" s="16">
        <f>IF($F$7125=0,0,F909/ABS($F$7125))</f>
        <v/>
      </c>
      <c r="H909" s="15">
        <f>D909-F909</f>
        <v/>
      </c>
      <c r="I909" s="16">
        <f>IF(F909=0,0,H909/ABS(F909))</f>
        <v/>
      </c>
      <c r="J909" s="10" t="inlineStr">
        <is>
          <t>TRUE</t>
        </is>
      </c>
    </row>
    <row r="910" hidden="1" outlineLevel="2">
      <c r="A910" s="13" t="inlineStr"/>
      <c r="B910" s="13" t="inlineStr">
        <is>
          <t xml:space="preserve">    ONLINE Adriana Gustin</t>
        </is>
      </c>
      <c r="C910" s="14" t="inlineStr"/>
      <c r="D910" s="15" t="n">
        <v>403000</v>
      </c>
      <c r="E910" s="16">
        <f>IF($D$7125=0,0,D910/ABS($D$7125))</f>
        <v/>
      </c>
      <c r="F910" s="15" t="n">
        <v>403000</v>
      </c>
      <c r="G910" s="16">
        <f>IF($F$7125=0,0,F910/ABS($F$7125))</f>
        <v/>
      </c>
      <c r="H910" s="15">
        <f>D910-F910</f>
        <v/>
      </c>
      <c r="I910" s="16">
        <f>IF(F910=0,0,H910/ABS(F910))</f>
        <v/>
      </c>
      <c r="J910" s="10" t="inlineStr">
        <is>
          <t>TRUE</t>
        </is>
      </c>
    </row>
    <row r="911" hidden="1" outlineLevel="2">
      <c r="A911" s="13" t="inlineStr"/>
      <c r="B911" s="13" t="inlineStr">
        <is>
          <t xml:space="preserve">    ONLINE Adriana Jimenez</t>
        </is>
      </c>
      <c r="C911" s="14" t="inlineStr"/>
      <c r="D911" s="15" t="n">
        <v>137000</v>
      </c>
      <c r="E911" s="16">
        <f>IF($D$7125=0,0,D911/ABS($D$7125))</f>
        <v/>
      </c>
      <c r="F911" s="15" t="n">
        <v>137000</v>
      </c>
      <c r="G911" s="16">
        <f>IF($F$7125=0,0,F911/ABS($F$7125))</f>
        <v/>
      </c>
      <c r="H911" s="15">
        <f>D911-F911</f>
        <v/>
      </c>
      <c r="I911" s="16">
        <f>IF(F911=0,0,H911/ABS(F911))</f>
        <v/>
      </c>
      <c r="J911" s="10" t="inlineStr">
        <is>
          <t>TRUE</t>
        </is>
      </c>
    </row>
    <row r="912" hidden="1" outlineLevel="2">
      <c r="A912" s="13" t="inlineStr"/>
      <c r="B912" s="13" t="inlineStr">
        <is>
          <t xml:space="preserve">    ONLINE Adriana Jiménez Hernández</t>
        </is>
      </c>
      <c r="C912" s="14" t="inlineStr"/>
      <c r="D912" s="15" t="n">
        <v>171000</v>
      </c>
      <c r="E912" s="16">
        <f>IF($D$7125=0,0,D912/ABS($D$7125))</f>
        <v/>
      </c>
      <c r="F912" s="15" t="n">
        <v>171000</v>
      </c>
      <c r="G912" s="16">
        <f>IF($F$7125=0,0,F912/ABS($F$7125))</f>
        <v/>
      </c>
      <c r="H912" s="15">
        <f>D912-F912</f>
        <v/>
      </c>
      <c r="I912" s="16">
        <f>IF(F912=0,0,H912/ABS(F912))</f>
        <v/>
      </c>
      <c r="J912" s="10" t="inlineStr">
        <is>
          <t>TRUE</t>
        </is>
      </c>
    </row>
    <row r="913" hidden="1" outlineLevel="2">
      <c r="A913" s="13" t="inlineStr"/>
      <c r="B913" s="13" t="inlineStr">
        <is>
          <t xml:space="preserve">    ONLINE Adriana Lizzeth Buitrago</t>
        </is>
      </c>
      <c r="C913" s="14" t="inlineStr"/>
      <c r="D913" s="15" t="n">
        <v>50000</v>
      </c>
      <c r="E913" s="16">
        <f>IF($D$7125=0,0,D913/ABS($D$7125))</f>
        <v/>
      </c>
      <c r="F913" s="15" t="n">
        <v>50000</v>
      </c>
      <c r="G913" s="16">
        <f>IF($F$7125=0,0,F913/ABS($F$7125))</f>
        <v/>
      </c>
      <c r="H913" s="15">
        <f>D913-F913</f>
        <v/>
      </c>
      <c r="I913" s="16">
        <f>IF(F913=0,0,H913/ABS(F913))</f>
        <v/>
      </c>
      <c r="J913" s="10" t="inlineStr">
        <is>
          <t>TRUE</t>
        </is>
      </c>
    </row>
    <row r="914" hidden="1" outlineLevel="2">
      <c r="A914" s="13" t="inlineStr"/>
      <c r="B914" s="13" t="inlineStr">
        <is>
          <t xml:space="preserve">    ONLINE Adriana Maria Hurtado</t>
        </is>
      </c>
      <c r="C914" s="14" t="inlineStr"/>
      <c r="D914" s="15" t="n">
        <v>120249</v>
      </c>
      <c r="E914" s="16">
        <f>IF($D$7125=0,0,D914/ABS($D$7125))</f>
        <v/>
      </c>
      <c r="F914" s="15" t="n">
        <v>120249</v>
      </c>
      <c r="G914" s="16">
        <f>IF($F$7125=0,0,F914/ABS($F$7125))</f>
        <v/>
      </c>
      <c r="H914" s="15">
        <f>D914-F914</f>
        <v/>
      </c>
      <c r="I914" s="16">
        <f>IF(F914=0,0,H914/ABS(F914))</f>
        <v/>
      </c>
      <c r="J914" s="10" t="inlineStr">
        <is>
          <t>TRUE</t>
        </is>
      </c>
    </row>
    <row r="915" hidden="1" outlineLevel="2">
      <c r="A915" s="13" t="inlineStr"/>
      <c r="B915" s="13" t="inlineStr">
        <is>
          <t xml:space="preserve">    ONLINE Adriana Marin</t>
        </is>
      </c>
      <c r="C915" s="14" t="inlineStr"/>
      <c r="D915" s="15" t="n">
        <v>1007000</v>
      </c>
      <c r="E915" s="16">
        <f>IF($D$7125=0,0,D915/ABS($D$7125))</f>
        <v/>
      </c>
      <c r="F915" s="15" t="n">
        <v>1007000</v>
      </c>
      <c r="G915" s="16">
        <f>IF($F$7125=0,0,F915/ABS($F$7125))</f>
        <v/>
      </c>
      <c r="H915" s="15">
        <f>D915-F915</f>
        <v/>
      </c>
      <c r="I915" s="16">
        <f>IF(F915=0,0,H915/ABS(F915))</f>
        <v/>
      </c>
      <c r="J915" s="10" t="inlineStr">
        <is>
          <t>TRUE</t>
        </is>
      </c>
    </row>
    <row r="916" hidden="1" outlineLevel="2">
      <c r="A916" s="13" t="inlineStr"/>
      <c r="B916" s="13" t="inlineStr">
        <is>
          <t xml:space="preserve">    ONLINE Adriana Molina</t>
        </is>
      </c>
      <c r="C916" s="14" t="inlineStr"/>
      <c r="D916" s="15" t="n">
        <v>35000</v>
      </c>
      <c r="E916" s="16">
        <f>IF($D$7125=0,0,D916/ABS($D$7125))</f>
        <v/>
      </c>
      <c r="F916" s="15" t="n">
        <v>35000</v>
      </c>
      <c r="G916" s="16">
        <f>IF($F$7125=0,0,F916/ABS($F$7125))</f>
        <v/>
      </c>
      <c r="H916" s="15">
        <f>D916-F916</f>
        <v/>
      </c>
      <c r="I916" s="16">
        <f>IF(F916=0,0,H916/ABS(F916))</f>
        <v/>
      </c>
      <c r="J916" s="10" t="inlineStr">
        <is>
          <t>TRUE</t>
        </is>
      </c>
    </row>
    <row r="917" hidden="1" outlineLevel="2">
      <c r="A917" s="13" t="inlineStr"/>
      <c r="B917" s="13" t="inlineStr">
        <is>
          <t xml:space="preserve">    ONLINE Adriana Montes</t>
        </is>
      </c>
      <c r="C917" s="14" t="inlineStr"/>
      <c r="D917" s="15" t="n">
        <v>53000</v>
      </c>
      <c r="E917" s="16">
        <f>IF($D$7125=0,0,D917/ABS($D$7125))</f>
        <v/>
      </c>
      <c r="F917" s="15" t="n">
        <v>53000</v>
      </c>
      <c r="G917" s="16">
        <f>IF($F$7125=0,0,F917/ABS($F$7125))</f>
        <v/>
      </c>
      <c r="H917" s="15">
        <f>D917-F917</f>
        <v/>
      </c>
      <c r="I917" s="16">
        <f>IF(F917=0,0,H917/ABS(F917))</f>
        <v/>
      </c>
      <c r="J917" s="10" t="inlineStr">
        <is>
          <t>TRUE</t>
        </is>
      </c>
    </row>
    <row r="918" hidden="1" outlineLevel="2">
      <c r="A918" s="13" t="inlineStr"/>
      <c r="B918" s="13" t="inlineStr">
        <is>
          <t xml:space="preserve">    ONLINE Adriana Parra Rodriguez</t>
        </is>
      </c>
      <c r="C918" s="14" t="inlineStr"/>
      <c r="D918" s="15" t="n">
        <v>207000</v>
      </c>
      <c r="E918" s="16">
        <f>IF($D$7125=0,0,D918/ABS($D$7125))</f>
        <v/>
      </c>
      <c r="F918" s="15" t="n">
        <v>207000</v>
      </c>
      <c r="G918" s="16">
        <f>IF($F$7125=0,0,F918/ABS($F$7125))</f>
        <v/>
      </c>
      <c r="H918" s="15">
        <f>D918-F918</f>
        <v/>
      </c>
      <c r="I918" s="16">
        <f>IF(F918=0,0,H918/ABS(F918))</f>
        <v/>
      </c>
      <c r="J918" s="10" t="inlineStr">
        <is>
          <t>TRUE</t>
        </is>
      </c>
    </row>
    <row r="919" hidden="1" outlineLevel="2">
      <c r="A919" s="13" t="inlineStr"/>
      <c r="B919" s="13" t="inlineStr">
        <is>
          <t xml:space="preserve">    ONLINE Adriana Patarroyo</t>
        </is>
      </c>
      <c r="C919" s="14" t="inlineStr"/>
      <c r="D919" s="15" t="n">
        <v>222000</v>
      </c>
      <c r="E919" s="16">
        <f>IF($D$7125=0,0,D919/ABS($D$7125))</f>
        <v/>
      </c>
      <c r="F919" s="15" t="n">
        <v>222000</v>
      </c>
      <c r="G919" s="16">
        <f>IF($F$7125=0,0,F919/ABS($F$7125))</f>
        <v/>
      </c>
      <c r="H919" s="15">
        <f>D919-F919</f>
        <v/>
      </c>
      <c r="I919" s="16">
        <f>IF(F919=0,0,H919/ABS(F919))</f>
        <v/>
      </c>
      <c r="J919" s="10" t="inlineStr">
        <is>
          <t>TRUE</t>
        </is>
      </c>
    </row>
    <row r="920" hidden="1" outlineLevel="2">
      <c r="A920" s="13" t="inlineStr"/>
      <c r="B920" s="13" t="inlineStr">
        <is>
          <t xml:space="preserve">    ONLINE Adriana Patricia Cifuentes Rodriguez</t>
        </is>
      </c>
      <c r="C920" s="14" t="inlineStr"/>
      <c r="D920" s="15" t="n">
        <v>40000</v>
      </c>
      <c r="E920" s="16">
        <f>IF($D$7125=0,0,D920/ABS($D$7125))</f>
        <v/>
      </c>
      <c r="F920" s="15" t="n">
        <v>40000</v>
      </c>
      <c r="G920" s="16">
        <f>IF($F$7125=0,0,F920/ABS($F$7125))</f>
        <v/>
      </c>
      <c r="H920" s="15">
        <f>D920-F920</f>
        <v/>
      </c>
      <c r="I920" s="16">
        <f>IF(F920=0,0,H920/ABS(F920))</f>
        <v/>
      </c>
      <c r="J920" s="10" t="inlineStr">
        <is>
          <t>TRUE</t>
        </is>
      </c>
    </row>
    <row r="921" hidden="1" outlineLevel="2">
      <c r="A921" s="13" t="inlineStr"/>
      <c r="B921" s="13" t="inlineStr">
        <is>
          <t xml:space="preserve">    ONLINE Adriana Reina</t>
        </is>
      </c>
      <c r="C921" s="14" t="inlineStr"/>
      <c r="D921" s="15" t="n">
        <v>110000</v>
      </c>
      <c r="E921" s="16">
        <f>IF($D$7125=0,0,D921/ABS($D$7125))</f>
        <v/>
      </c>
      <c r="F921" s="15" t="n">
        <v>110000</v>
      </c>
      <c r="G921" s="16">
        <f>IF($F$7125=0,0,F921/ABS($F$7125))</f>
        <v/>
      </c>
      <c r="H921" s="15">
        <f>D921-F921</f>
        <v/>
      </c>
      <c r="I921" s="16">
        <f>IF(F921=0,0,H921/ABS(F921))</f>
        <v/>
      </c>
      <c r="J921" s="10" t="inlineStr">
        <is>
          <t>TRUE</t>
        </is>
      </c>
    </row>
    <row r="922" hidden="1" outlineLevel="2">
      <c r="A922" s="13" t="inlineStr"/>
      <c r="B922" s="13" t="inlineStr">
        <is>
          <t xml:space="preserve">    ONLINE Adriana Restrepo</t>
        </is>
      </c>
      <c r="C922" s="14" t="inlineStr"/>
      <c r="D922" s="15" t="n">
        <v>53000</v>
      </c>
      <c r="E922" s="16">
        <f>IF($D$7125=0,0,D922/ABS($D$7125))</f>
        <v/>
      </c>
      <c r="F922" s="15" t="n">
        <v>53000</v>
      </c>
      <c r="G922" s="16">
        <f>IF($F$7125=0,0,F922/ABS($F$7125))</f>
        <v/>
      </c>
      <c r="H922" s="15">
        <f>D922-F922</f>
        <v/>
      </c>
      <c r="I922" s="16">
        <f>IF(F922=0,0,H922/ABS(F922))</f>
        <v/>
      </c>
      <c r="J922" s="10" t="inlineStr">
        <is>
          <t>TRUE</t>
        </is>
      </c>
    </row>
    <row r="923" hidden="1" outlineLevel="2">
      <c r="A923" s="13" t="inlineStr"/>
      <c r="B923" s="13" t="inlineStr">
        <is>
          <t xml:space="preserve">    ONLINE Adriana Rodriguez</t>
        </is>
      </c>
      <c r="C923" s="14" t="inlineStr"/>
      <c r="D923" s="15" t="n">
        <v>224000</v>
      </c>
      <c r="E923" s="16">
        <f>IF($D$7125=0,0,D923/ABS($D$7125))</f>
        <v/>
      </c>
      <c r="F923" s="15" t="n">
        <v>224000</v>
      </c>
      <c r="G923" s="16">
        <f>IF($F$7125=0,0,F923/ABS($F$7125))</f>
        <v/>
      </c>
      <c r="H923" s="15">
        <f>D923-F923</f>
        <v/>
      </c>
      <c r="I923" s="16">
        <f>IF(F923=0,0,H923/ABS(F923))</f>
        <v/>
      </c>
      <c r="J923" s="10" t="inlineStr">
        <is>
          <t>TRUE</t>
        </is>
      </c>
    </row>
    <row r="924" hidden="1" outlineLevel="2">
      <c r="A924" s="13" t="inlineStr"/>
      <c r="B924" s="13" t="inlineStr">
        <is>
          <t xml:space="preserve">    ONLINE Adriana Rubiano</t>
        </is>
      </c>
      <c r="C924" s="14" t="inlineStr"/>
      <c r="D924" s="15" t="n">
        <v>42000</v>
      </c>
      <c r="E924" s="16">
        <f>IF($D$7125=0,0,D924/ABS($D$7125))</f>
        <v/>
      </c>
      <c r="F924" s="15" t="n">
        <v>42000</v>
      </c>
      <c r="G924" s="16">
        <f>IF($F$7125=0,0,F924/ABS($F$7125))</f>
        <v/>
      </c>
      <c r="H924" s="15">
        <f>D924-F924</f>
        <v/>
      </c>
      <c r="I924" s="16">
        <f>IF(F924=0,0,H924/ABS(F924))</f>
        <v/>
      </c>
      <c r="J924" s="10" t="inlineStr">
        <is>
          <t>TRUE</t>
        </is>
      </c>
    </row>
    <row r="925" hidden="1" outlineLevel="2">
      <c r="A925" s="13" t="inlineStr"/>
      <c r="B925" s="13" t="inlineStr">
        <is>
          <t xml:space="preserve">    ONLINE Adriana Sanchez</t>
        </is>
      </c>
      <c r="C925" s="14" t="inlineStr"/>
      <c r="D925" s="15" t="n">
        <v>118000</v>
      </c>
      <c r="E925" s="16">
        <f>IF($D$7125=0,0,D925/ABS($D$7125))</f>
        <v/>
      </c>
      <c r="F925" s="15" t="n">
        <v>118000</v>
      </c>
      <c r="G925" s="16">
        <f>IF($F$7125=0,0,F925/ABS($F$7125))</f>
        <v/>
      </c>
      <c r="H925" s="15">
        <f>D925-F925</f>
        <v/>
      </c>
      <c r="I925" s="16">
        <f>IF(F925=0,0,H925/ABS(F925))</f>
        <v/>
      </c>
      <c r="J925" s="10" t="inlineStr">
        <is>
          <t>TRUE</t>
        </is>
      </c>
    </row>
    <row r="926" hidden="1" outlineLevel="2">
      <c r="A926" s="13" t="inlineStr"/>
      <c r="B926" s="13" t="inlineStr">
        <is>
          <t xml:space="preserve">    ONLINE Adriana Soler</t>
        </is>
      </c>
      <c r="C926" s="14" t="inlineStr"/>
      <c r="D926" s="15" t="n">
        <v>100000</v>
      </c>
      <c r="E926" s="16">
        <f>IF($D$7125=0,0,D926/ABS($D$7125))</f>
        <v/>
      </c>
      <c r="F926" s="15" t="n">
        <v>100000</v>
      </c>
      <c r="G926" s="16">
        <f>IF($F$7125=0,0,F926/ABS($F$7125))</f>
        <v/>
      </c>
      <c r="H926" s="15">
        <f>D926-F926</f>
        <v/>
      </c>
      <c r="I926" s="16">
        <f>IF(F926=0,0,H926/ABS(F926))</f>
        <v/>
      </c>
      <c r="J926" s="10" t="inlineStr">
        <is>
          <t>TRUE</t>
        </is>
      </c>
    </row>
    <row r="927" hidden="1" outlineLevel="2">
      <c r="A927" s="13" t="inlineStr"/>
      <c r="B927" s="13" t="inlineStr">
        <is>
          <t xml:space="preserve">    ONLINE Adriana Tenorio</t>
        </is>
      </c>
      <c r="C927" s="14" t="inlineStr"/>
      <c r="D927" s="15" t="n">
        <v>70001</v>
      </c>
      <c r="E927" s="16">
        <f>IF($D$7125=0,0,D927/ABS($D$7125))</f>
        <v/>
      </c>
      <c r="F927" s="15" t="n">
        <v>70001</v>
      </c>
      <c r="G927" s="16">
        <f>IF($F$7125=0,0,F927/ABS($F$7125))</f>
        <v/>
      </c>
      <c r="H927" s="15">
        <f>D927-F927</f>
        <v/>
      </c>
      <c r="I927" s="16">
        <f>IF(F927=0,0,H927/ABS(F927))</f>
        <v/>
      </c>
      <c r="J927" s="10" t="inlineStr">
        <is>
          <t>TRUE</t>
        </is>
      </c>
    </row>
    <row r="928" hidden="1" outlineLevel="2">
      <c r="A928" s="13" t="inlineStr"/>
      <c r="B928" s="13" t="inlineStr">
        <is>
          <t xml:space="preserve">    ONLINE Adriana Triana</t>
        </is>
      </c>
      <c r="C928" s="14" t="inlineStr"/>
      <c r="D928" s="15" t="n">
        <v>229500.01</v>
      </c>
      <c r="E928" s="16">
        <f>IF($D$7125=0,0,D928/ABS($D$7125))</f>
        <v/>
      </c>
      <c r="F928" s="15" t="n">
        <v>229500.01</v>
      </c>
      <c r="G928" s="16">
        <f>IF($F$7125=0,0,F928/ABS($F$7125))</f>
        <v/>
      </c>
      <c r="H928" s="15">
        <f>D928-F928</f>
        <v/>
      </c>
      <c r="I928" s="16">
        <f>IF(F928=0,0,H928/ABS(F928))</f>
        <v/>
      </c>
      <c r="J928" s="10" t="inlineStr">
        <is>
          <t>TRUE</t>
        </is>
      </c>
    </row>
    <row r="929" hidden="1" outlineLevel="2">
      <c r="A929" s="13" t="inlineStr"/>
      <c r="B929" s="13" t="inlineStr">
        <is>
          <t xml:space="preserve">    ONLINE Adriana Valentina Sanchez Montoya</t>
        </is>
      </c>
      <c r="C929" s="14" t="inlineStr"/>
      <c r="D929" s="15" t="n">
        <v>298000</v>
      </c>
      <c r="E929" s="16">
        <f>IF($D$7125=0,0,D929/ABS($D$7125))</f>
        <v/>
      </c>
      <c r="F929" s="15" t="n">
        <v>298000</v>
      </c>
      <c r="G929" s="16">
        <f>IF($F$7125=0,0,F929/ABS($F$7125))</f>
        <v/>
      </c>
      <c r="H929" s="15">
        <f>D929-F929</f>
        <v/>
      </c>
      <c r="I929" s="16">
        <f>IF(F929=0,0,H929/ABS(F929))</f>
        <v/>
      </c>
      <c r="J929" s="10" t="inlineStr">
        <is>
          <t>TRUE</t>
        </is>
      </c>
    </row>
    <row r="930" hidden="1" outlineLevel="2">
      <c r="A930" s="13" t="inlineStr"/>
      <c r="B930" s="13" t="inlineStr">
        <is>
          <t xml:space="preserve">    ONLINE Adrián Mora</t>
        </is>
      </c>
      <c r="C930" s="14" t="inlineStr"/>
      <c r="D930" s="15" t="n">
        <v>35000</v>
      </c>
      <c r="E930" s="16">
        <f>IF($D$7125=0,0,D930/ABS($D$7125))</f>
        <v/>
      </c>
      <c r="F930" s="15" t="n">
        <v>35000</v>
      </c>
      <c r="G930" s="16">
        <f>IF($F$7125=0,0,F930/ABS($F$7125))</f>
        <v/>
      </c>
      <c r="H930" s="15">
        <f>D930-F930</f>
        <v/>
      </c>
      <c r="I930" s="16">
        <f>IF(F930=0,0,H930/ABS(F930))</f>
        <v/>
      </c>
      <c r="J930" s="10" t="inlineStr">
        <is>
          <t>TRUE</t>
        </is>
      </c>
    </row>
    <row r="931" hidden="1" outlineLevel="2">
      <c r="A931" s="13" t="inlineStr"/>
      <c r="B931" s="13" t="inlineStr">
        <is>
          <t xml:space="preserve">    ONLINE Aida Velasco</t>
        </is>
      </c>
      <c r="C931" s="14" t="inlineStr"/>
      <c r="D931" s="15" t="n">
        <v>165600</v>
      </c>
      <c r="E931" s="16">
        <f>IF($D$7125=0,0,D931/ABS($D$7125))</f>
        <v/>
      </c>
      <c r="F931" s="15" t="n">
        <v>165600</v>
      </c>
      <c r="G931" s="16">
        <f>IF($F$7125=0,0,F931/ABS($F$7125))</f>
        <v/>
      </c>
      <c r="H931" s="15">
        <f>D931-F931</f>
        <v/>
      </c>
      <c r="I931" s="16">
        <f>IF(F931=0,0,H931/ABS(F931))</f>
        <v/>
      </c>
      <c r="J931" s="10" t="inlineStr">
        <is>
          <t>TRUE</t>
        </is>
      </c>
    </row>
    <row r="932" hidden="1" outlineLevel="2">
      <c r="A932" s="13" t="inlineStr"/>
      <c r="B932" s="13" t="inlineStr">
        <is>
          <t xml:space="preserve">    ONLINE Alba Rocio Sarmiento</t>
        </is>
      </c>
      <c r="C932" s="14" t="inlineStr"/>
      <c r="D932" s="15" t="n">
        <v>80000</v>
      </c>
      <c r="E932" s="16">
        <f>IF($D$7125=0,0,D932/ABS($D$7125))</f>
        <v/>
      </c>
      <c r="F932" s="15" t="n">
        <v>80000</v>
      </c>
      <c r="G932" s="16">
        <f>IF($F$7125=0,0,F932/ABS($F$7125))</f>
        <v/>
      </c>
      <c r="H932" s="15">
        <f>D932-F932</f>
        <v/>
      </c>
      <c r="I932" s="16">
        <f>IF(F932=0,0,H932/ABS(F932))</f>
        <v/>
      </c>
      <c r="J932" s="10" t="inlineStr">
        <is>
          <t>TRUE</t>
        </is>
      </c>
    </row>
    <row r="933" hidden="1" outlineLevel="2">
      <c r="A933" s="13" t="inlineStr"/>
      <c r="B933" s="13" t="inlineStr">
        <is>
          <t xml:space="preserve">    ONLINE Alba Romero</t>
        </is>
      </c>
      <c r="C933" s="14" t="inlineStr"/>
      <c r="D933" s="15" t="n">
        <v>85000</v>
      </c>
      <c r="E933" s="16">
        <f>IF($D$7125=0,0,D933/ABS($D$7125))</f>
        <v/>
      </c>
      <c r="F933" s="15" t="n">
        <v>85000</v>
      </c>
      <c r="G933" s="16">
        <f>IF($F$7125=0,0,F933/ABS($F$7125))</f>
        <v/>
      </c>
      <c r="H933" s="15">
        <f>D933-F933</f>
        <v/>
      </c>
      <c r="I933" s="16">
        <f>IF(F933=0,0,H933/ABS(F933))</f>
        <v/>
      </c>
      <c r="J933" s="10" t="inlineStr">
        <is>
          <t>TRUE</t>
        </is>
      </c>
    </row>
    <row r="934" hidden="1" outlineLevel="2">
      <c r="A934" s="13" t="inlineStr"/>
      <c r="B934" s="13" t="inlineStr">
        <is>
          <t xml:space="preserve">    ONLINE Alber Herrera</t>
        </is>
      </c>
      <c r="C934" s="14" t="inlineStr"/>
      <c r="D934" s="15" t="n">
        <v>120000</v>
      </c>
      <c r="E934" s="16">
        <f>IF($D$7125=0,0,D934/ABS($D$7125))</f>
        <v/>
      </c>
      <c r="F934" s="15" t="n">
        <v>120000</v>
      </c>
      <c r="G934" s="16">
        <f>IF($F$7125=0,0,F934/ABS($F$7125))</f>
        <v/>
      </c>
      <c r="H934" s="15">
        <f>D934-F934</f>
        <v/>
      </c>
      <c r="I934" s="16">
        <f>IF(F934=0,0,H934/ABS(F934))</f>
        <v/>
      </c>
      <c r="J934" s="10" t="inlineStr">
        <is>
          <t>TRUE</t>
        </is>
      </c>
    </row>
    <row r="935" hidden="1" outlineLevel="2">
      <c r="A935" s="13" t="inlineStr"/>
      <c r="B935" s="13" t="inlineStr">
        <is>
          <t xml:space="preserve">    ONLINE Alberto Antonio Pretelt</t>
        </is>
      </c>
      <c r="C935" s="14" t="inlineStr"/>
      <c r="D935" s="15" t="n">
        <v>178000</v>
      </c>
      <c r="E935" s="16">
        <f>IF($D$7125=0,0,D935/ABS($D$7125))</f>
        <v/>
      </c>
      <c r="F935" s="15" t="n">
        <v>178000</v>
      </c>
      <c r="G935" s="16">
        <f>IF($F$7125=0,0,F935/ABS($F$7125))</f>
        <v/>
      </c>
      <c r="H935" s="15">
        <f>D935-F935</f>
        <v/>
      </c>
      <c r="I935" s="16">
        <f>IF(F935=0,0,H935/ABS(F935))</f>
        <v/>
      </c>
      <c r="J935" s="10" t="inlineStr">
        <is>
          <t>TRUE</t>
        </is>
      </c>
    </row>
    <row r="936" hidden="1" outlineLevel="2">
      <c r="A936" s="13" t="inlineStr"/>
      <c r="B936" s="13" t="inlineStr">
        <is>
          <t xml:space="preserve">    ONLINE Alberto Hugo Restrepo</t>
        </is>
      </c>
      <c r="C936" s="14" t="inlineStr"/>
      <c r="D936" s="15" t="n">
        <v>35000</v>
      </c>
      <c r="E936" s="16">
        <f>IF($D$7125=0,0,D936/ABS($D$7125))</f>
        <v/>
      </c>
      <c r="F936" s="15" t="n">
        <v>35000</v>
      </c>
      <c r="G936" s="16">
        <f>IF($F$7125=0,0,F936/ABS($F$7125))</f>
        <v/>
      </c>
      <c r="H936" s="15">
        <f>D936-F936</f>
        <v/>
      </c>
      <c r="I936" s="16">
        <f>IF(F936=0,0,H936/ABS(F936))</f>
        <v/>
      </c>
      <c r="J936" s="10" t="inlineStr">
        <is>
          <t>TRUE</t>
        </is>
      </c>
    </row>
    <row r="937" hidden="1" outlineLevel="2">
      <c r="A937" s="13" t="inlineStr"/>
      <c r="B937" s="13" t="inlineStr">
        <is>
          <t xml:space="preserve">    ONLINE Alberto Munoz</t>
        </is>
      </c>
      <c r="C937" s="14" t="inlineStr"/>
      <c r="D937" s="15" t="n">
        <v>57000</v>
      </c>
      <c r="E937" s="16">
        <f>IF($D$7125=0,0,D937/ABS($D$7125))</f>
        <v/>
      </c>
      <c r="F937" s="15" t="n">
        <v>57000</v>
      </c>
      <c r="G937" s="16">
        <f>IF($F$7125=0,0,F937/ABS($F$7125))</f>
        <v/>
      </c>
      <c r="H937" s="15">
        <f>D937-F937</f>
        <v/>
      </c>
      <c r="I937" s="16">
        <f>IF(F937=0,0,H937/ABS(F937))</f>
        <v/>
      </c>
      <c r="J937" s="10" t="inlineStr">
        <is>
          <t>TRUE</t>
        </is>
      </c>
    </row>
    <row r="938" hidden="1" outlineLevel="2">
      <c r="A938" s="13" t="inlineStr"/>
      <c r="B938" s="13" t="inlineStr">
        <is>
          <t xml:space="preserve">    ONLINE Alberto Ortiz</t>
        </is>
      </c>
      <c r="C938" s="14" t="inlineStr"/>
      <c r="D938" s="15" t="n">
        <v>120000</v>
      </c>
      <c r="E938" s="16">
        <f>IF($D$7125=0,0,D938/ABS($D$7125))</f>
        <v/>
      </c>
      <c r="F938" s="15" t="n">
        <v>120000</v>
      </c>
      <c r="G938" s="16">
        <f>IF($F$7125=0,0,F938/ABS($F$7125))</f>
        <v/>
      </c>
      <c r="H938" s="15">
        <f>D938-F938</f>
        <v/>
      </c>
      <c r="I938" s="16">
        <f>IF(F938=0,0,H938/ABS(F938))</f>
        <v/>
      </c>
      <c r="J938" s="10" t="inlineStr">
        <is>
          <t>TRUE</t>
        </is>
      </c>
    </row>
    <row r="939" hidden="1" outlineLevel="2">
      <c r="A939" s="13" t="inlineStr"/>
      <c r="B939" s="13" t="inlineStr">
        <is>
          <t xml:space="preserve">    ONLINE Alberto Ramirez</t>
        </is>
      </c>
      <c r="C939" s="14" t="inlineStr"/>
      <c r="D939" s="15" t="n">
        <v>115000</v>
      </c>
      <c r="E939" s="16">
        <f>IF($D$7125=0,0,D939/ABS($D$7125))</f>
        <v/>
      </c>
      <c r="F939" s="15" t="n">
        <v>115000</v>
      </c>
      <c r="G939" s="16">
        <f>IF($F$7125=0,0,F939/ABS($F$7125))</f>
        <v/>
      </c>
      <c r="H939" s="15">
        <f>D939-F939</f>
        <v/>
      </c>
      <c r="I939" s="16">
        <f>IF(F939=0,0,H939/ABS(F939))</f>
        <v/>
      </c>
      <c r="J939" s="10" t="inlineStr">
        <is>
          <t>TRUE</t>
        </is>
      </c>
    </row>
    <row r="940" hidden="1" outlineLevel="2">
      <c r="A940" s="13" t="inlineStr"/>
      <c r="B940" s="13" t="inlineStr">
        <is>
          <t xml:space="preserve">    ONLINE Aldhair Mosquera Mesa</t>
        </is>
      </c>
      <c r="C940" s="14" t="inlineStr"/>
      <c r="D940" s="15" t="n">
        <v>53000</v>
      </c>
      <c r="E940" s="16">
        <f>IF($D$7125=0,0,D940/ABS($D$7125))</f>
        <v/>
      </c>
      <c r="F940" s="15" t="n">
        <v>53000</v>
      </c>
      <c r="G940" s="16">
        <f>IF($F$7125=0,0,F940/ABS($F$7125))</f>
        <v/>
      </c>
      <c r="H940" s="15">
        <f>D940-F940</f>
        <v/>
      </c>
      <c r="I940" s="16">
        <f>IF(F940=0,0,H940/ABS(F940))</f>
        <v/>
      </c>
      <c r="J940" s="10" t="inlineStr">
        <is>
          <t>TRUE</t>
        </is>
      </c>
    </row>
    <row r="941" hidden="1" outlineLevel="2">
      <c r="A941" s="13" t="inlineStr"/>
      <c r="B941" s="13" t="inlineStr">
        <is>
          <t xml:space="preserve">    ONLINE Aleidys Julio moreno</t>
        </is>
      </c>
      <c r="C941" s="14" t="inlineStr"/>
      <c r="D941" s="15" t="n">
        <v>39000</v>
      </c>
      <c r="E941" s="16">
        <f>IF($D$7125=0,0,D941/ABS($D$7125))</f>
        <v/>
      </c>
      <c r="F941" s="15" t="n">
        <v>39000</v>
      </c>
      <c r="G941" s="16">
        <f>IF($F$7125=0,0,F941/ABS($F$7125))</f>
        <v/>
      </c>
      <c r="H941" s="15">
        <f>D941-F941</f>
        <v/>
      </c>
      <c r="I941" s="16">
        <f>IF(F941=0,0,H941/ABS(F941))</f>
        <v/>
      </c>
      <c r="J941" s="10" t="inlineStr">
        <is>
          <t>TRUE</t>
        </is>
      </c>
    </row>
    <row r="942" hidden="1" outlineLevel="2">
      <c r="A942" s="13" t="inlineStr"/>
      <c r="B942" s="13" t="inlineStr">
        <is>
          <t xml:space="preserve">    ONLINE Alejandra  Bensur</t>
        </is>
      </c>
      <c r="C942" s="14" t="inlineStr"/>
      <c r="D942" s="15" t="n">
        <v>211000</v>
      </c>
      <c r="E942" s="16">
        <f>IF($D$7125=0,0,D942/ABS($D$7125))</f>
        <v/>
      </c>
      <c r="F942" s="15" t="n">
        <v>211000</v>
      </c>
      <c r="G942" s="16">
        <f>IF($F$7125=0,0,F942/ABS($F$7125))</f>
        <v/>
      </c>
      <c r="H942" s="15">
        <f>D942-F942</f>
        <v/>
      </c>
      <c r="I942" s="16">
        <f>IF(F942=0,0,H942/ABS(F942))</f>
        <v/>
      </c>
      <c r="J942" s="10" t="inlineStr">
        <is>
          <t>TRUE</t>
        </is>
      </c>
    </row>
    <row r="943" hidden="1" outlineLevel="2">
      <c r="A943" s="13" t="inlineStr"/>
      <c r="B943" s="13" t="inlineStr">
        <is>
          <t xml:space="preserve">    ONLINE Alejandra Ahumada</t>
        </is>
      </c>
      <c r="C943" s="14" t="inlineStr"/>
      <c r="D943" s="15" t="n">
        <v>35000</v>
      </c>
      <c r="E943" s="16">
        <f>IF($D$7125=0,0,D943/ABS($D$7125))</f>
        <v/>
      </c>
      <c r="F943" s="15" t="n">
        <v>35000</v>
      </c>
      <c r="G943" s="16">
        <f>IF($F$7125=0,0,F943/ABS($F$7125))</f>
        <v/>
      </c>
      <c r="H943" s="15">
        <f>D943-F943</f>
        <v/>
      </c>
      <c r="I943" s="16">
        <f>IF(F943=0,0,H943/ABS(F943))</f>
        <v/>
      </c>
      <c r="J943" s="10" t="inlineStr">
        <is>
          <t>TRUE</t>
        </is>
      </c>
    </row>
    <row r="944" hidden="1" outlineLevel="2">
      <c r="A944" s="13" t="inlineStr"/>
      <c r="B944" s="13" t="inlineStr">
        <is>
          <t xml:space="preserve">    ONLINE Alejandra Avila</t>
        </is>
      </c>
      <c r="C944" s="14" t="inlineStr"/>
      <c r="D944" s="15" t="n">
        <v>105000</v>
      </c>
      <c r="E944" s="16">
        <f>IF($D$7125=0,0,D944/ABS($D$7125))</f>
        <v/>
      </c>
      <c r="F944" s="15" t="n">
        <v>105000</v>
      </c>
      <c r="G944" s="16">
        <f>IF($F$7125=0,0,F944/ABS($F$7125))</f>
        <v/>
      </c>
      <c r="H944" s="15">
        <f>D944-F944</f>
        <v/>
      </c>
      <c r="I944" s="16">
        <f>IF(F944=0,0,H944/ABS(F944))</f>
        <v/>
      </c>
      <c r="J944" s="10" t="inlineStr">
        <is>
          <t>TRUE</t>
        </is>
      </c>
    </row>
    <row r="945" hidden="1" outlineLevel="2">
      <c r="A945" s="13" t="inlineStr"/>
      <c r="B945" s="13" t="inlineStr">
        <is>
          <t xml:space="preserve">    ONLINE Alejandra Barona</t>
        </is>
      </c>
      <c r="C945" s="14" t="inlineStr"/>
      <c r="D945" s="15" t="n">
        <v>55000</v>
      </c>
      <c r="E945" s="16">
        <f>IF($D$7125=0,0,D945/ABS($D$7125))</f>
        <v/>
      </c>
      <c r="F945" s="15" t="n">
        <v>55000</v>
      </c>
      <c r="G945" s="16">
        <f>IF($F$7125=0,0,F945/ABS($F$7125))</f>
        <v/>
      </c>
      <c r="H945" s="15">
        <f>D945-F945</f>
        <v/>
      </c>
      <c r="I945" s="16">
        <f>IF(F945=0,0,H945/ABS(F945))</f>
        <v/>
      </c>
      <c r="J945" s="10" t="inlineStr">
        <is>
          <t>TRUE</t>
        </is>
      </c>
    </row>
    <row r="946" hidden="1" outlineLevel="2">
      <c r="A946" s="13" t="inlineStr"/>
      <c r="B946" s="13" t="inlineStr">
        <is>
          <t xml:space="preserve">    ONLINE Alejandra Cardona Duque</t>
        </is>
      </c>
      <c r="C946" s="14" t="inlineStr"/>
      <c r="D946" s="15" t="n">
        <v>85000</v>
      </c>
      <c r="E946" s="16">
        <f>IF($D$7125=0,0,D946/ABS($D$7125))</f>
        <v/>
      </c>
      <c r="F946" s="15" t="n">
        <v>85000</v>
      </c>
      <c r="G946" s="16">
        <f>IF($F$7125=0,0,F946/ABS($F$7125))</f>
        <v/>
      </c>
      <c r="H946" s="15">
        <f>D946-F946</f>
        <v/>
      </c>
      <c r="I946" s="16">
        <f>IF(F946=0,0,H946/ABS(F946))</f>
        <v/>
      </c>
      <c r="J946" s="10" t="inlineStr">
        <is>
          <t>TRUE</t>
        </is>
      </c>
    </row>
    <row r="947" hidden="1" outlineLevel="2">
      <c r="A947" s="13" t="inlineStr"/>
      <c r="B947" s="13" t="inlineStr">
        <is>
          <t xml:space="preserve">    ONLINE Alejandra De la hoz Moreno</t>
        </is>
      </c>
      <c r="C947" s="14" t="inlineStr"/>
      <c r="D947" s="15" t="n">
        <v>635999.99</v>
      </c>
      <c r="E947" s="16">
        <f>IF($D$7125=0,0,D947/ABS($D$7125))</f>
        <v/>
      </c>
      <c r="F947" s="15" t="n">
        <v>635999.99</v>
      </c>
      <c r="G947" s="16">
        <f>IF($F$7125=0,0,F947/ABS($F$7125))</f>
        <v/>
      </c>
      <c r="H947" s="15">
        <f>D947-F947</f>
        <v/>
      </c>
      <c r="I947" s="16">
        <f>IF(F947=0,0,H947/ABS(F947))</f>
        <v/>
      </c>
      <c r="J947" s="10" t="inlineStr">
        <is>
          <t>TRUE</t>
        </is>
      </c>
    </row>
    <row r="948" hidden="1" outlineLevel="2">
      <c r="A948" s="13" t="inlineStr"/>
      <c r="B948" s="13" t="inlineStr">
        <is>
          <t xml:space="preserve">    ONLINE Alejandra Echeverri</t>
        </is>
      </c>
      <c r="C948" s="14" t="inlineStr"/>
      <c r="D948" s="15" t="n">
        <v>165000</v>
      </c>
      <c r="E948" s="16">
        <f>IF($D$7125=0,0,D948/ABS($D$7125))</f>
        <v/>
      </c>
      <c r="F948" s="15" t="n">
        <v>165000</v>
      </c>
      <c r="G948" s="16">
        <f>IF($F$7125=0,0,F948/ABS($F$7125))</f>
        <v/>
      </c>
      <c r="H948" s="15">
        <f>D948-F948</f>
        <v/>
      </c>
      <c r="I948" s="16">
        <f>IF(F948=0,0,H948/ABS(F948))</f>
        <v/>
      </c>
      <c r="J948" s="10" t="inlineStr">
        <is>
          <t>TRUE</t>
        </is>
      </c>
    </row>
    <row r="949" hidden="1" outlineLevel="2">
      <c r="A949" s="13" t="inlineStr"/>
      <c r="B949" s="13" t="inlineStr">
        <is>
          <t xml:space="preserve">    ONLINE Alejandra Garcia</t>
        </is>
      </c>
      <c r="C949" s="14" t="inlineStr"/>
      <c r="D949" s="15" t="n">
        <v>72000</v>
      </c>
      <c r="E949" s="16">
        <f>IF($D$7125=0,0,D949/ABS($D$7125))</f>
        <v/>
      </c>
      <c r="F949" s="15" t="n">
        <v>72000</v>
      </c>
      <c r="G949" s="16">
        <f>IF($F$7125=0,0,F949/ABS($F$7125))</f>
        <v/>
      </c>
      <c r="H949" s="15">
        <f>D949-F949</f>
        <v/>
      </c>
      <c r="I949" s="16">
        <f>IF(F949=0,0,H949/ABS(F949))</f>
        <v/>
      </c>
      <c r="J949" s="10" t="inlineStr">
        <is>
          <t>TRUE</t>
        </is>
      </c>
    </row>
    <row r="950" hidden="1" outlineLevel="2">
      <c r="A950" s="13" t="inlineStr"/>
      <c r="B950" s="13" t="inlineStr">
        <is>
          <t xml:space="preserve">    ONLINE Alejandra Hernandez</t>
        </is>
      </c>
      <c r="C950" s="14" t="inlineStr"/>
      <c r="D950" s="15" t="n">
        <v>101002.1</v>
      </c>
      <c r="E950" s="16">
        <f>IF($D$7125=0,0,D950/ABS($D$7125))</f>
        <v/>
      </c>
      <c r="F950" s="15" t="n">
        <v>101002.1</v>
      </c>
      <c r="G950" s="16">
        <f>IF($F$7125=0,0,F950/ABS($F$7125))</f>
        <v/>
      </c>
      <c r="H950" s="15">
        <f>D950-F950</f>
        <v/>
      </c>
      <c r="I950" s="16">
        <f>IF(F950=0,0,H950/ABS(F950))</f>
        <v/>
      </c>
      <c r="J950" s="10" t="inlineStr">
        <is>
          <t>TRUE</t>
        </is>
      </c>
    </row>
    <row r="951" hidden="1" outlineLevel="2">
      <c r="A951" s="13" t="inlineStr"/>
      <c r="B951" s="13" t="inlineStr">
        <is>
          <t xml:space="preserve">    ONLINE Alejandra Maria Lujan Ledesma</t>
        </is>
      </c>
      <c r="C951" s="14" t="inlineStr"/>
      <c r="D951" s="15" t="n">
        <v>853001</v>
      </c>
      <c r="E951" s="16">
        <f>IF($D$7125=0,0,D951/ABS($D$7125))</f>
        <v/>
      </c>
      <c r="F951" s="15" t="n">
        <v>853001</v>
      </c>
      <c r="G951" s="16">
        <f>IF($F$7125=0,0,F951/ABS($F$7125))</f>
        <v/>
      </c>
      <c r="H951" s="15">
        <f>D951-F951</f>
        <v/>
      </c>
      <c r="I951" s="16">
        <f>IF(F951=0,0,H951/ABS(F951))</f>
        <v/>
      </c>
      <c r="J951" s="10" t="inlineStr">
        <is>
          <t>TRUE</t>
        </is>
      </c>
    </row>
    <row r="952" hidden="1" outlineLevel="2">
      <c r="A952" s="13" t="inlineStr"/>
      <c r="B952" s="13" t="inlineStr">
        <is>
          <t xml:space="preserve">    ONLINE Alejandra Marin</t>
        </is>
      </c>
      <c r="C952" s="14" t="inlineStr"/>
      <c r="D952" s="15" t="n">
        <v>262000</v>
      </c>
      <c r="E952" s="16">
        <f>IF($D$7125=0,0,D952/ABS($D$7125))</f>
        <v/>
      </c>
      <c r="F952" s="15" t="n">
        <v>262000</v>
      </c>
      <c r="G952" s="16">
        <f>IF($F$7125=0,0,F952/ABS($F$7125))</f>
        <v/>
      </c>
      <c r="H952" s="15">
        <f>D952-F952</f>
        <v/>
      </c>
      <c r="I952" s="16">
        <f>IF(F952=0,0,H952/ABS(F952))</f>
        <v/>
      </c>
      <c r="J952" s="10" t="inlineStr">
        <is>
          <t>TRUE</t>
        </is>
      </c>
    </row>
    <row r="953" hidden="1" outlineLevel="2">
      <c r="A953" s="13" t="inlineStr"/>
      <c r="B953" s="13" t="inlineStr">
        <is>
          <t xml:space="preserve">    ONLINE Alejandra Montoya</t>
        </is>
      </c>
      <c r="C953" s="14" t="inlineStr"/>
      <c r="D953" s="15" t="n">
        <v>40000</v>
      </c>
      <c r="E953" s="16">
        <f>IF($D$7125=0,0,D953/ABS($D$7125))</f>
        <v/>
      </c>
      <c r="F953" s="15" t="n">
        <v>40000</v>
      </c>
      <c r="G953" s="16">
        <f>IF($F$7125=0,0,F953/ABS($F$7125))</f>
        <v/>
      </c>
      <c r="H953" s="15">
        <f>D953-F953</f>
        <v/>
      </c>
      <c r="I953" s="16">
        <f>IF(F953=0,0,H953/ABS(F953))</f>
        <v/>
      </c>
      <c r="J953" s="10" t="inlineStr">
        <is>
          <t>TRUE</t>
        </is>
      </c>
    </row>
    <row r="954" hidden="1" outlineLevel="2">
      <c r="A954" s="13" t="inlineStr"/>
      <c r="B954" s="13" t="inlineStr">
        <is>
          <t xml:space="preserve">    ONLINE Alejandra Ortega</t>
        </is>
      </c>
      <c r="C954" s="14" t="inlineStr"/>
      <c r="D954" s="15" t="n">
        <v>171000</v>
      </c>
      <c r="E954" s="16">
        <f>IF($D$7125=0,0,D954/ABS($D$7125))</f>
        <v/>
      </c>
      <c r="F954" s="15" t="n">
        <v>171000</v>
      </c>
      <c r="G954" s="16">
        <f>IF($F$7125=0,0,F954/ABS($F$7125))</f>
        <v/>
      </c>
      <c r="H954" s="15">
        <f>D954-F954</f>
        <v/>
      </c>
      <c r="I954" s="16">
        <f>IF(F954=0,0,H954/ABS(F954))</f>
        <v/>
      </c>
      <c r="J954" s="10" t="inlineStr">
        <is>
          <t>TRUE</t>
        </is>
      </c>
    </row>
    <row r="955" hidden="1" outlineLevel="2">
      <c r="A955" s="13" t="inlineStr"/>
      <c r="B955" s="13" t="inlineStr">
        <is>
          <t xml:space="preserve">    ONLINE Alejandra Ortiz</t>
        </is>
      </c>
      <c r="C955" s="14" t="inlineStr"/>
      <c r="D955" s="15" t="n">
        <v>244000</v>
      </c>
      <c r="E955" s="16">
        <f>IF($D$7125=0,0,D955/ABS($D$7125))</f>
        <v/>
      </c>
      <c r="F955" s="15" t="n">
        <v>244000</v>
      </c>
      <c r="G955" s="16">
        <f>IF($F$7125=0,0,F955/ABS($F$7125))</f>
        <v/>
      </c>
      <c r="H955" s="15">
        <f>D955-F955</f>
        <v/>
      </c>
      <c r="I955" s="16">
        <f>IF(F955=0,0,H955/ABS(F955))</f>
        <v/>
      </c>
      <c r="J955" s="10" t="inlineStr">
        <is>
          <t>TRUE</t>
        </is>
      </c>
    </row>
    <row r="956" hidden="1" outlineLevel="2">
      <c r="A956" s="13" t="inlineStr"/>
      <c r="B956" s="13" t="inlineStr">
        <is>
          <t xml:space="preserve">    ONLINE Alejandra Pacheco Monsalve</t>
        </is>
      </c>
      <c r="C956" s="14" t="inlineStr"/>
      <c r="D956" s="15" t="n">
        <v>234000</v>
      </c>
      <c r="E956" s="16">
        <f>IF($D$7125=0,0,D956/ABS($D$7125))</f>
        <v/>
      </c>
      <c r="F956" s="15" t="n">
        <v>234000</v>
      </c>
      <c r="G956" s="16">
        <f>IF($F$7125=0,0,F956/ABS($F$7125))</f>
        <v/>
      </c>
      <c r="H956" s="15">
        <f>D956-F956</f>
        <v/>
      </c>
      <c r="I956" s="16">
        <f>IF(F956=0,0,H956/ABS(F956))</f>
        <v/>
      </c>
      <c r="J956" s="10" t="inlineStr">
        <is>
          <t>TRUE</t>
        </is>
      </c>
    </row>
    <row r="957" hidden="1" outlineLevel="2">
      <c r="A957" s="13" t="inlineStr"/>
      <c r="B957" s="13" t="inlineStr">
        <is>
          <t xml:space="preserve">    ONLINE Alejandra Paternina barros</t>
        </is>
      </c>
      <c r="C957" s="14" t="inlineStr"/>
      <c r="D957" s="15" t="n">
        <v>78000</v>
      </c>
      <c r="E957" s="16">
        <f>IF($D$7125=0,0,D957/ABS($D$7125))</f>
        <v/>
      </c>
      <c r="F957" s="15" t="n">
        <v>78000</v>
      </c>
      <c r="G957" s="16">
        <f>IF($F$7125=0,0,F957/ABS($F$7125))</f>
        <v/>
      </c>
      <c r="H957" s="15">
        <f>D957-F957</f>
        <v/>
      </c>
      <c r="I957" s="16">
        <f>IF(F957=0,0,H957/ABS(F957))</f>
        <v/>
      </c>
      <c r="J957" s="10" t="inlineStr">
        <is>
          <t>TRUE</t>
        </is>
      </c>
    </row>
    <row r="958" hidden="1" outlineLevel="2">
      <c r="A958" s="13" t="inlineStr"/>
      <c r="B958" s="13" t="inlineStr">
        <is>
          <t xml:space="preserve">    ONLINE Alejandra Perez</t>
        </is>
      </c>
      <c r="C958" s="14" t="inlineStr"/>
      <c r="D958" s="15" t="n">
        <v>114000</v>
      </c>
      <c r="E958" s="16">
        <f>IF($D$7125=0,0,D958/ABS($D$7125))</f>
        <v/>
      </c>
      <c r="F958" s="15" t="n">
        <v>114000</v>
      </c>
      <c r="G958" s="16">
        <f>IF($F$7125=0,0,F958/ABS($F$7125))</f>
        <v/>
      </c>
      <c r="H958" s="15">
        <f>D958-F958</f>
        <v/>
      </c>
      <c r="I958" s="16">
        <f>IF(F958=0,0,H958/ABS(F958))</f>
        <v/>
      </c>
      <c r="J958" s="10" t="inlineStr">
        <is>
          <t>TRUE</t>
        </is>
      </c>
    </row>
    <row r="959" hidden="1" outlineLevel="2">
      <c r="A959" s="13" t="inlineStr"/>
      <c r="B959" s="13" t="inlineStr">
        <is>
          <t xml:space="preserve">    ONLINE Alejandra Pinzon</t>
        </is>
      </c>
      <c r="C959" s="14" t="inlineStr"/>
      <c r="D959" s="15" t="n">
        <v>50000</v>
      </c>
      <c r="E959" s="16">
        <f>IF($D$7125=0,0,D959/ABS($D$7125))</f>
        <v/>
      </c>
      <c r="F959" s="15" t="n">
        <v>50000</v>
      </c>
      <c r="G959" s="16">
        <f>IF($F$7125=0,0,F959/ABS($F$7125))</f>
        <v/>
      </c>
      <c r="H959" s="15">
        <f>D959-F959</f>
        <v/>
      </c>
      <c r="I959" s="16">
        <f>IF(F959=0,0,H959/ABS(F959))</f>
        <v/>
      </c>
      <c r="J959" s="10" t="inlineStr">
        <is>
          <t>TRUE</t>
        </is>
      </c>
    </row>
    <row r="960" hidden="1" outlineLevel="2">
      <c r="A960" s="13" t="inlineStr"/>
      <c r="B960" s="13" t="inlineStr">
        <is>
          <t xml:space="preserve">    ONLINE Alejandra Quintero</t>
        </is>
      </c>
      <c r="C960" s="14" t="inlineStr"/>
      <c r="D960" s="15" t="n">
        <v>114000</v>
      </c>
      <c r="E960" s="16">
        <f>IF($D$7125=0,0,D960/ABS($D$7125))</f>
        <v/>
      </c>
      <c r="F960" s="15" t="n">
        <v>114000</v>
      </c>
      <c r="G960" s="16">
        <f>IF($F$7125=0,0,F960/ABS($F$7125))</f>
        <v/>
      </c>
      <c r="H960" s="15">
        <f>D960-F960</f>
        <v/>
      </c>
      <c r="I960" s="16">
        <f>IF(F960=0,0,H960/ABS(F960))</f>
        <v/>
      </c>
      <c r="J960" s="10" t="inlineStr">
        <is>
          <t>TRUE</t>
        </is>
      </c>
    </row>
    <row r="961" hidden="1" outlineLevel="2">
      <c r="A961" s="13" t="inlineStr"/>
      <c r="B961" s="13" t="inlineStr">
        <is>
          <t xml:space="preserve">    ONLINE Alejandra Reyes</t>
        </is>
      </c>
      <c r="C961" s="14" t="inlineStr"/>
      <c r="D961" s="15" t="n">
        <v>95400</v>
      </c>
      <c r="E961" s="16">
        <f>IF($D$7125=0,0,D961/ABS($D$7125))</f>
        <v/>
      </c>
      <c r="F961" s="15" t="n">
        <v>95400</v>
      </c>
      <c r="G961" s="16">
        <f>IF($F$7125=0,0,F961/ABS($F$7125))</f>
        <v/>
      </c>
      <c r="H961" s="15">
        <f>D961-F961</f>
        <v/>
      </c>
      <c r="I961" s="16">
        <f>IF(F961=0,0,H961/ABS(F961))</f>
        <v/>
      </c>
      <c r="J961" s="10" t="inlineStr">
        <is>
          <t>TRUE</t>
        </is>
      </c>
    </row>
    <row r="962" hidden="1" outlineLevel="2">
      <c r="A962" s="13" t="inlineStr"/>
      <c r="B962" s="13" t="inlineStr">
        <is>
          <t xml:space="preserve">    ONLINE Alejandra Rios Molano</t>
        </is>
      </c>
      <c r="C962" s="14" t="inlineStr"/>
      <c r="D962" s="15" t="n">
        <v>70000</v>
      </c>
      <c r="E962" s="16">
        <f>IF($D$7125=0,0,D962/ABS($D$7125))</f>
        <v/>
      </c>
      <c r="F962" s="15" t="n">
        <v>70000</v>
      </c>
      <c r="G962" s="16">
        <f>IF($F$7125=0,0,F962/ABS($F$7125))</f>
        <v/>
      </c>
      <c r="H962" s="15">
        <f>D962-F962</f>
        <v/>
      </c>
      <c r="I962" s="16">
        <f>IF(F962=0,0,H962/ABS(F962))</f>
        <v/>
      </c>
      <c r="J962" s="10" t="inlineStr">
        <is>
          <t>TRUE</t>
        </is>
      </c>
    </row>
    <row r="963" hidden="1" outlineLevel="2">
      <c r="A963" s="13" t="inlineStr"/>
      <c r="B963" s="13" t="inlineStr">
        <is>
          <t xml:space="preserve">    ONLINE Alejandra Rojas</t>
        </is>
      </c>
      <c r="C963" s="14" t="inlineStr"/>
      <c r="D963" s="15" t="n">
        <v>90000</v>
      </c>
      <c r="E963" s="16">
        <f>IF($D$7125=0,0,D963/ABS($D$7125))</f>
        <v/>
      </c>
      <c r="F963" s="15" t="n">
        <v>90000</v>
      </c>
      <c r="G963" s="16">
        <f>IF($F$7125=0,0,F963/ABS($F$7125))</f>
        <v/>
      </c>
      <c r="H963" s="15">
        <f>D963-F963</f>
        <v/>
      </c>
      <c r="I963" s="16">
        <f>IF(F963=0,0,H963/ABS(F963))</f>
        <v/>
      </c>
      <c r="J963" s="10" t="inlineStr">
        <is>
          <t>TRUE</t>
        </is>
      </c>
    </row>
    <row r="964" hidden="1" outlineLevel="2">
      <c r="A964" s="13" t="inlineStr"/>
      <c r="B964" s="13" t="inlineStr">
        <is>
          <t xml:space="preserve">    ONLINE Alejandra Serrano</t>
        </is>
      </c>
      <c r="C964" s="14" t="inlineStr"/>
      <c r="D964" s="15" t="n">
        <v>165000</v>
      </c>
      <c r="E964" s="16">
        <f>IF($D$7125=0,0,D964/ABS($D$7125))</f>
        <v/>
      </c>
      <c r="F964" s="15" t="n">
        <v>165000</v>
      </c>
      <c r="G964" s="16">
        <f>IF($F$7125=0,0,F964/ABS($F$7125))</f>
        <v/>
      </c>
      <c r="H964" s="15">
        <f>D964-F964</f>
        <v/>
      </c>
      <c r="I964" s="16">
        <f>IF(F964=0,0,H964/ABS(F964))</f>
        <v/>
      </c>
      <c r="J964" s="10" t="inlineStr">
        <is>
          <t>TRUE</t>
        </is>
      </c>
    </row>
    <row r="965" hidden="1" outlineLevel="2">
      <c r="A965" s="13" t="inlineStr"/>
      <c r="B965" s="13" t="inlineStr">
        <is>
          <t xml:space="preserve">    ONLINE Alejandra Solano</t>
        </is>
      </c>
      <c r="C965" s="14" t="inlineStr"/>
      <c r="D965" s="15" t="n">
        <v>65000</v>
      </c>
      <c r="E965" s="16">
        <f>IF($D$7125=0,0,D965/ABS($D$7125))</f>
        <v/>
      </c>
      <c r="F965" s="15" t="n">
        <v>65000</v>
      </c>
      <c r="G965" s="16">
        <f>IF($F$7125=0,0,F965/ABS($F$7125))</f>
        <v/>
      </c>
      <c r="H965" s="15">
        <f>D965-F965</f>
        <v/>
      </c>
      <c r="I965" s="16">
        <f>IF(F965=0,0,H965/ABS(F965))</f>
        <v/>
      </c>
      <c r="J965" s="10" t="inlineStr">
        <is>
          <t>TRUE</t>
        </is>
      </c>
    </row>
    <row r="966" hidden="1" outlineLevel="2">
      <c r="A966" s="13" t="inlineStr"/>
      <c r="B966" s="13" t="inlineStr">
        <is>
          <t xml:space="preserve">    ONLINE Alejandra Sotomayor</t>
        </is>
      </c>
      <c r="C966" s="14" t="inlineStr"/>
      <c r="D966" s="15" t="n">
        <v>210000</v>
      </c>
      <c r="E966" s="16">
        <f>IF($D$7125=0,0,D966/ABS($D$7125))</f>
        <v/>
      </c>
      <c r="F966" s="15" t="n">
        <v>210000</v>
      </c>
      <c r="G966" s="16">
        <f>IF($F$7125=0,0,F966/ABS($F$7125))</f>
        <v/>
      </c>
      <c r="H966" s="15">
        <f>D966-F966</f>
        <v/>
      </c>
      <c r="I966" s="16">
        <f>IF(F966=0,0,H966/ABS(F966))</f>
        <v/>
      </c>
      <c r="J966" s="10" t="inlineStr">
        <is>
          <t>TRUE</t>
        </is>
      </c>
    </row>
    <row r="967" hidden="1" outlineLevel="2">
      <c r="A967" s="13" t="inlineStr"/>
      <c r="B967" s="13" t="inlineStr">
        <is>
          <t xml:space="preserve">    ONLINE Alejandra Tamayo</t>
        </is>
      </c>
      <c r="C967" s="14" t="inlineStr"/>
      <c r="D967" s="15" t="n">
        <v>70000</v>
      </c>
      <c r="E967" s="16">
        <f>IF($D$7125=0,0,D967/ABS($D$7125))</f>
        <v/>
      </c>
      <c r="F967" s="15" t="n">
        <v>70000</v>
      </c>
      <c r="G967" s="16">
        <f>IF($F$7125=0,0,F967/ABS($F$7125))</f>
        <v/>
      </c>
      <c r="H967" s="15">
        <f>D967-F967</f>
        <v/>
      </c>
      <c r="I967" s="16">
        <f>IF(F967=0,0,H967/ABS(F967))</f>
        <v/>
      </c>
      <c r="J967" s="10" t="inlineStr">
        <is>
          <t>TRUE</t>
        </is>
      </c>
    </row>
    <row r="968" hidden="1" outlineLevel="2">
      <c r="A968" s="13" t="inlineStr"/>
      <c r="B968" s="13" t="inlineStr">
        <is>
          <t xml:space="preserve">    ONLINE Alejandra Valencia Cifuentes</t>
        </is>
      </c>
      <c r="C968" s="14" t="inlineStr"/>
      <c r="D968" s="15" t="n">
        <v>40000</v>
      </c>
      <c r="E968" s="16">
        <f>IF($D$7125=0,0,D968/ABS($D$7125))</f>
        <v/>
      </c>
      <c r="F968" s="15" t="n">
        <v>40000</v>
      </c>
      <c r="G968" s="16">
        <f>IF($F$7125=0,0,F968/ABS($F$7125))</f>
        <v/>
      </c>
      <c r="H968" s="15">
        <f>D968-F968</f>
        <v/>
      </c>
      <c r="I968" s="16">
        <f>IF(F968=0,0,H968/ABS(F968))</f>
        <v/>
      </c>
      <c r="J968" s="10" t="inlineStr">
        <is>
          <t>TRUE</t>
        </is>
      </c>
    </row>
    <row r="969" hidden="1" outlineLevel="2">
      <c r="A969" s="13" t="inlineStr"/>
      <c r="B969" s="13" t="inlineStr">
        <is>
          <t xml:space="preserve">    ONLINE Alejandra Viviana Maldonado Gómez</t>
        </is>
      </c>
      <c r="C969" s="14" t="inlineStr"/>
      <c r="D969" s="15" t="n">
        <v>120000</v>
      </c>
      <c r="E969" s="16">
        <f>IF($D$7125=0,0,D969/ABS($D$7125))</f>
        <v/>
      </c>
      <c r="F969" s="15" t="n">
        <v>120000</v>
      </c>
      <c r="G969" s="16">
        <f>IF($F$7125=0,0,F969/ABS($F$7125))</f>
        <v/>
      </c>
      <c r="H969" s="15">
        <f>D969-F969</f>
        <v/>
      </c>
      <c r="I969" s="16">
        <f>IF(F969=0,0,H969/ABS(F969))</f>
        <v/>
      </c>
      <c r="J969" s="10" t="inlineStr">
        <is>
          <t>TRUE</t>
        </is>
      </c>
    </row>
    <row r="970" hidden="1" outlineLevel="2">
      <c r="A970" s="13" t="inlineStr"/>
      <c r="B970" s="13" t="inlineStr">
        <is>
          <t xml:space="preserve">    ONLINE Alejandra Zapata Velásquez</t>
        </is>
      </c>
      <c r="C970" s="14" t="inlineStr"/>
      <c r="D970" s="15" t="n">
        <v>60000</v>
      </c>
      <c r="E970" s="16">
        <f>IF($D$7125=0,0,D970/ABS($D$7125))</f>
        <v/>
      </c>
      <c r="F970" s="15" t="n">
        <v>60000</v>
      </c>
      <c r="G970" s="16">
        <f>IF($F$7125=0,0,F970/ABS($F$7125))</f>
        <v/>
      </c>
      <c r="H970" s="15">
        <f>D970-F970</f>
        <v/>
      </c>
      <c r="I970" s="16">
        <f>IF(F970=0,0,H970/ABS(F970))</f>
        <v/>
      </c>
      <c r="J970" s="10" t="inlineStr">
        <is>
          <t>TRUE</t>
        </is>
      </c>
    </row>
    <row r="971" hidden="1" outlineLevel="2">
      <c r="A971" s="13" t="inlineStr"/>
      <c r="B971" s="13" t="inlineStr">
        <is>
          <t xml:space="preserve">    ONLINE Alejandro Bonilla</t>
        </is>
      </c>
      <c r="C971" s="14" t="inlineStr"/>
      <c r="D971" s="15" t="n">
        <v>60000</v>
      </c>
      <c r="E971" s="16">
        <f>IF($D$7125=0,0,D971/ABS($D$7125))</f>
        <v/>
      </c>
      <c r="F971" s="15" t="n">
        <v>60000</v>
      </c>
      <c r="G971" s="16">
        <f>IF($F$7125=0,0,F971/ABS($F$7125))</f>
        <v/>
      </c>
      <c r="H971" s="15">
        <f>D971-F971</f>
        <v/>
      </c>
      <c r="I971" s="16">
        <f>IF(F971=0,0,H971/ABS(F971))</f>
        <v/>
      </c>
      <c r="J971" s="10" t="inlineStr">
        <is>
          <t>TRUE</t>
        </is>
      </c>
    </row>
    <row r="972" hidden="1" outlineLevel="2">
      <c r="A972" s="13" t="inlineStr"/>
      <c r="B972" s="13" t="inlineStr">
        <is>
          <t xml:space="preserve">    ONLINE Alejandro Espinola</t>
        </is>
      </c>
      <c r="C972" s="14" t="inlineStr"/>
      <c r="D972" s="15" t="n">
        <v>117000</v>
      </c>
      <c r="E972" s="16">
        <f>IF($D$7125=0,0,D972/ABS($D$7125))</f>
        <v/>
      </c>
      <c r="F972" s="15" t="n">
        <v>117000</v>
      </c>
      <c r="G972" s="16">
        <f>IF($F$7125=0,0,F972/ABS($F$7125))</f>
        <v/>
      </c>
      <c r="H972" s="15">
        <f>D972-F972</f>
        <v/>
      </c>
      <c r="I972" s="16">
        <f>IF(F972=0,0,H972/ABS(F972))</f>
        <v/>
      </c>
      <c r="J972" s="10" t="inlineStr">
        <is>
          <t>TRUE</t>
        </is>
      </c>
    </row>
    <row r="973" hidden="1" outlineLevel="2">
      <c r="A973" s="13" t="inlineStr"/>
      <c r="B973" s="13" t="inlineStr">
        <is>
          <t xml:space="preserve">    ONLINE Alejandro Gonzalez</t>
        </is>
      </c>
      <c r="C973" s="14" t="inlineStr"/>
      <c r="D973" s="15" t="n">
        <v>156700</v>
      </c>
      <c r="E973" s="16">
        <f>IF($D$7125=0,0,D973/ABS($D$7125))</f>
        <v/>
      </c>
      <c r="F973" s="15" t="n">
        <v>156700</v>
      </c>
      <c r="G973" s="16">
        <f>IF($F$7125=0,0,F973/ABS($F$7125))</f>
        <v/>
      </c>
      <c r="H973" s="15">
        <f>D973-F973</f>
        <v/>
      </c>
      <c r="I973" s="16">
        <f>IF(F973=0,0,H973/ABS(F973))</f>
        <v/>
      </c>
      <c r="J973" s="10" t="inlineStr">
        <is>
          <t>TRUE</t>
        </is>
      </c>
    </row>
    <row r="974" hidden="1" outlineLevel="2">
      <c r="A974" s="13" t="inlineStr"/>
      <c r="B974" s="13" t="inlineStr">
        <is>
          <t xml:space="preserve">    ONLINE Alejandro Sanclemente</t>
        </is>
      </c>
      <c r="C974" s="14" t="inlineStr"/>
      <c r="D974" s="15" t="n">
        <v>350000</v>
      </c>
      <c r="E974" s="16">
        <f>IF($D$7125=0,0,D974/ABS($D$7125))</f>
        <v/>
      </c>
      <c r="F974" s="15" t="n">
        <v>350000</v>
      </c>
      <c r="G974" s="16">
        <f>IF($F$7125=0,0,F974/ABS($F$7125))</f>
        <v/>
      </c>
      <c r="H974" s="15">
        <f>D974-F974</f>
        <v/>
      </c>
      <c r="I974" s="16">
        <f>IF(F974=0,0,H974/ABS(F974))</f>
        <v/>
      </c>
      <c r="J974" s="10" t="inlineStr">
        <is>
          <t>TRUE</t>
        </is>
      </c>
    </row>
    <row r="975" hidden="1" outlineLevel="2">
      <c r="A975" s="13" t="inlineStr"/>
      <c r="B975" s="13" t="inlineStr">
        <is>
          <t xml:space="preserve">    ONLINE Alex Camelo</t>
        </is>
      </c>
      <c r="C975" s="14" t="inlineStr"/>
      <c r="D975" s="15" t="n">
        <v>762400</v>
      </c>
      <c r="E975" s="16">
        <f>IF($D$7125=0,0,D975/ABS($D$7125))</f>
        <v/>
      </c>
      <c r="F975" s="15" t="n">
        <v>762400</v>
      </c>
      <c r="G975" s="16">
        <f>IF($F$7125=0,0,F975/ABS($F$7125))</f>
        <v/>
      </c>
      <c r="H975" s="15">
        <f>D975-F975</f>
        <v/>
      </c>
      <c r="I975" s="16">
        <f>IF(F975=0,0,H975/ABS(F975))</f>
        <v/>
      </c>
      <c r="J975" s="10" t="inlineStr">
        <is>
          <t>TRUE</t>
        </is>
      </c>
    </row>
    <row r="976" hidden="1" outlineLevel="2">
      <c r="A976" s="13" t="inlineStr"/>
      <c r="B976" s="13" t="inlineStr">
        <is>
          <t xml:space="preserve">    ONLINE Alexander Garnica</t>
        </is>
      </c>
      <c r="C976" s="14" t="inlineStr"/>
      <c r="D976" s="15" t="n">
        <v>110000</v>
      </c>
      <c r="E976" s="16">
        <f>IF($D$7125=0,0,D976/ABS($D$7125))</f>
        <v/>
      </c>
      <c r="F976" s="15" t="n">
        <v>110000</v>
      </c>
      <c r="G976" s="16">
        <f>IF($F$7125=0,0,F976/ABS($F$7125))</f>
        <v/>
      </c>
      <c r="H976" s="15">
        <f>D976-F976</f>
        <v/>
      </c>
      <c r="I976" s="16">
        <f>IF(F976=0,0,H976/ABS(F976))</f>
        <v/>
      </c>
      <c r="J976" s="10" t="inlineStr">
        <is>
          <t>TRUE</t>
        </is>
      </c>
    </row>
    <row r="977" hidden="1" outlineLevel="2">
      <c r="A977" s="13" t="inlineStr"/>
      <c r="B977" s="13" t="inlineStr">
        <is>
          <t xml:space="preserve">    ONLINE Alexander Guerrero</t>
        </is>
      </c>
      <c r="C977" s="14" t="inlineStr"/>
      <c r="D977" s="15" t="n">
        <v>50000</v>
      </c>
      <c r="E977" s="16">
        <f>IF($D$7125=0,0,D977/ABS($D$7125))</f>
        <v/>
      </c>
      <c r="F977" s="15" t="n">
        <v>50000</v>
      </c>
      <c r="G977" s="16">
        <f>IF($F$7125=0,0,F977/ABS($F$7125))</f>
        <v/>
      </c>
      <c r="H977" s="15">
        <f>D977-F977</f>
        <v/>
      </c>
      <c r="I977" s="16">
        <f>IF(F977=0,0,H977/ABS(F977))</f>
        <v/>
      </c>
      <c r="J977" s="10" t="inlineStr">
        <is>
          <t>TRUE</t>
        </is>
      </c>
    </row>
    <row r="978" hidden="1" outlineLevel="2">
      <c r="A978" s="13" t="inlineStr"/>
      <c r="B978" s="13" t="inlineStr">
        <is>
          <t xml:space="preserve">    ONLINE Alexandra Castro Mendoza</t>
        </is>
      </c>
      <c r="C978" s="14" t="inlineStr"/>
      <c r="D978" s="15" t="n">
        <v>160000</v>
      </c>
      <c r="E978" s="16">
        <f>IF($D$7125=0,0,D978/ABS($D$7125))</f>
        <v/>
      </c>
      <c r="F978" s="15" t="n">
        <v>160000</v>
      </c>
      <c r="G978" s="16">
        <f>IF($F$7125=0,0,F978/ABS($F$7125))</f>
        <v/>
      </c>
      <c r="H978" s="15">
        <f>D978-F978</f>
        <v/>
      </c>
      <c r="I978" s="16">
        <f>IF(F978=0,0,H978/ABS(F978))</f>
        <v/>
      </c>
      <c r="J978" s="10" t="inlineStr">
        <is>
          <t>TRUE</t>
        </is>
      </c>
    </row>
    <row r="979" hidden="1" outlineLevel="2">
      <c r="A979" s="13" t="inlineStr"/>
      <c r="B979" s="13" t="inlineStr">
        <is>
          <t xml:space="preserve">    ONLINE Alexandra Díaz</t>
        </is>
      </c>
      <c r="C979" s="14" t="inlineStr"/>
      <c r="D979" s="15" t="n">
        <v>185000</v>
      </c>
      <c r="E979" s="16">
        <f>IF($D$7125=0,0,D979/ABS($D$7125))</f>
        <v/>
      </c>
      <c r="F979" s="15" t="n">
        <v>185000</v>
      </c>
      <c r="G979" s="16">
        <f>IF($F$7125=0,0,F979/ABS($F$7125))</f>
        <v/>
      </c>
      <c r="H979" s="15">
        <f>D979-F979</f>
        <v/>
      </c>
      <c r="I979" s="16">
        <f>IF(F979=0,0,H979/ABS(F979))</f>
        <v/>
      </c>
      <c r="J979" s="10" t="inlineStr">
        <is>
          <t>TRUE</t>
        </is>
      </c>
    </row>
    <row r="980" hidden="1" outlineLevel="2">
      <c r="A980" s="13" t="inlineStr"/>
      <c r="B980" s="13" t="inlineStr">
        <is>
          <t xml:space="preserve">    ONLINE Alexandra Escobar</t>
        </is>
      </c>
      <c r="C980" s="14" t="inlineStr"/>
      <c r="D980" s="15" t="n">
        <v>154000</v>
      </c>
      <c r="E980" s="16">
        <f>IF($D$7125=0,0,D980/ABS($D$7125))</f>
        <v/>
      </c>
      <c r="F980" s="15" t="n">
        <v>154000</v>
      </c>
      <c r="G980" s="16">
        <f>IF($F$7125=0,0,F980/ABS($F$7125))</f>
        <v/>
      </c>
      <c r="H980" s="15">
        <f>D980-F980</f>
        <v/>
      </c>
      <c r="I980" s="16">
        <f>IF(F980=0,0,H980/ABS(F980))</f>
        <v/>
      </c>
      <c r="J980" s="10" t="inlineStr">
        <is>
          <t>TRUE</t>
        </is>
      </c>
    </row>
    <row r="981" hidden="1" outlineLevel="2">
      <c r="A981" s="13" t="inlineStr"/>
      <c r="B981" s="13" t="inlineStr">
        <is>
          <t xml:space="preserve">    ONLINE Alexandra Gutierrez Perez</t>
        </is>
      </c>
      <c r="C981" s="14" t="inlineStr"/>
      <c r="D981" s="15" t="n">
        <v>165000</v>
      </c>
      <c r="E981" s="16">
        <f>IF($D$7125=0,0,D981/ABS($D$7125))</f>
        <v/>
      </c>
      <c r="F981" s="15" t="n">
        <v>165000</v>
      </c>
      <c r="G981" s="16">
        <f>IF($F$7125=0,0,F981/ABS($F$7125))</f>
        <v/>
      </c>
      <c r="H981" s="15">
        <f>D981-F981</f>
        <v/>
      </c>
      <c r="I981" s="16">
        <f>IF(F981=0,0,H981/ABS(F981))</f>
        <v/>
      </c>
      <c r="J981" s="10" t="inlineStr">
        <is>
          <t>TRUE</t>
        </is>
      </c>
    </row>
    <row r="982" hidden="1" outlineLevel="2">
      <c r="A982" s="13" t="inlineStr"/>
      <c r="B982" s="13" t="inlineStr">
        <is>
          <t xml:space="preserve">    ONLINE Alexandra Marin</t>
        </is>
      </c>
      <c r="C982" s="14" t="inlineStr"/>
      <c r="D982" s="15" t="n">
        <v>-92239659</v>
      </c>
      <c r="E982" s="16">
        <f>IF($D$7125=0,0,D982/ABS($D$7125))</f>
        <v/>
      </c>
      <c r="F982" s="15" t="n">
        <v>-92239659</v>
      </c>
      <c r="G982" s="16">
        <f>IF($F$7125=0,0,F982/ABS($F$7125))</f>
        <v/>
      </c>
      <c r="H982" s="15">
        <f>D982-F982</f>
        <v/>
      </c>
      <c r="I982" s="16">
        <f>IF(F982=0,0,H982/ABS(F982))</f>
        <v/>
      </c>
      <c r="J982" s="10" t="inlineStr">
        <is>
          <t>TRUE</t>
        </is>
      </c>
    </row>
    <row r="983" hidden="1" outlineLevel="2">
      <c r="A983" s="13" t="inlineStr"/>
      <c r="B983" s="13" t="inlineStr">
        <is>
          <t xml:space="preserve">    ONLINE Alexandra Pestana</t>
        </is>
      </c>
      <c r="C983" s="14" t="inlineStr"/>
      <c r="D983" s="15" t="n">
        <v>96000</v>
      </c>
      <c r="E983" s="16">
        <f>IF($D$7125=0,0,D983/ABS($D$7125))</f>
        <v/>
      </c>
      <c r="F983" s="15" t="n">
        <v>96000</v>
      </c>
      <c r="G983" s="16">
        <f>IF($F$7125=0,0,F983/ABS($F$7125))</f>
        <v/>
      </c>
      <c r="H983" s="15">
        <f>D983-F983</f>
        <v/>
      </c>
      <c r="I983" s="16">
        <f>IF(F983=0,0,H983/ABS(F983))</f>
        <v/>
      </c>
      <c r="J983" s="10" t="inlineStr">
        <is>
          <t>TRUE</t>
        </is>
      </c>
    </row>
    <row r="984" hidden="1" outlineLevel="2">
      <c r="A984" s="13" t="inlineStr"/>
      <c r="B984" s="13" t="inlineStr">
        <is>
          <t xml:space="preserve">    ONLINE Alexandra Rodriguez</t>
        </is>
      </c>
      <c r="C984" s="14" t="inlineStr"/>
      <c r="D984" s="15" t="n">
        <v>72000</v>
      </c>
      <c r="E984" s="16">
        <f>IF($D$7125=0,0,D984/ABS($D$7125))</f>
        <v/>
      </c>
      <c r="F984" s="15" t="n">
        <v>72000</v>
      </c>
      <c r="G984" s="16">
        <f>IF($F$7125=0,0,F984/ABS($F$7125))</f>
        <v/>
      </c>
      <c r="H984" s="15">
        <f>D984-F984</f>
        <v/>
      </c>
      <c r="I984" s="16">
        <f>IF(F984=0,0,H984/ABS(F984))</f>
        <v/>
      </c>
      <c r="J984" s="10" t="inlineStr">
        <is>
          <t>TRUE</t>
        </is>
      </c>
    </row>
    <row r="985" hidden="1" outlineLevel="2">
      <c r="A985" s="13" t="inlineStr"/>
      <c r="B985" s="13" t="inlineStr">
        <is>
          <t xml:space="preserve">    ONLINE Alexandra Salazar Blanco</t>
        </is>
      </c>
      <c r="C985" s="14" t="inlineStr"/>
      <c r="D985" s="15" t="n">
        <v>50000</v>
      </c>
      <c r="E985" s="16">
        <f>IF($D$7125=0,0,D985/ABS($D$7125))</f>
        <v/>
      </c>
      <c r="F985" s="15" t="n">
        <v>50000</v>
      </c>
      <c r="G985" s="16">
        <f>IF($F$7125=0,0,F985/ABS($F$7125))</f>
        <v/>
      </c>
      <c r="H985" s="15">
        <f>D985-F985</f>
        <v/>
      </c>
      <c r="I985" s="16">
        <f>IF(F985=0,0,H985/ABS(F985))</f>
        <v/>
      </c>
      <c r="J985" s="10" t="inlineStr">
        <is>
          <t>TRUE</t>
        </is>
      </c>
    </row>
    <row r="986" hidden="1" outlineLevel="2">
      <c r="A986" s="13" t="inlineStr"/>
      <c r="B986" s="13" t="inlineStr">
        <is>
          <t xml:space="preserve">    ONLINE Alfonso Correa</t>
        </is>
      </c>
      <c r="C986" s="14" t="inlineStr"/>
      <c r="D986" s="15" t="n">
        <v>57000</v>
      </c>
      <c r="E986" s="16">
        <f>IF($D$7125=0,0,D986/ABS($D$7125))</f>
        <v/>
      </c>
      <c r="F986" s="15" t="n">
        <v>57000</v>
      </c>
      <c r="G986" s="16">
        <f>IF($F$7125=0,0,F986/ABS($F$7125))</f>
        <v/>
      </c>
      <c r="H986" s="15">
        <f>D986-F986</f>
        <v/>
      </c>
      <c r="I986" s="16">
        <f>IF(F986=0,0,H986/ABS(F986))</f>
        <v/>
      </c>
      <c r="J986" s="10" t="inlineStr">
        <is>
          <t>TRUE</t>
        </is>
      </c>
    </row>
    <row r="987" hidden="1" outlineLevel="2">
      <c r="A987" s="13" t="inlineStr"/>
      <c r="B987" s="13" t="inlineStr">
        <is>
          <t xml:space="preserve">    ONLINE Alfonso Pineda</t>
        </is>
      </c>
      <c r="C987" s="14" t="inlineStr"/>
      <c r="D987" s="15" t="n">
        <v>133000</v>
      </c>
      <c r="E987" s="16">
        <f>IF($D$7125=0,0,D987/ABS($D$7125))</f>
        <v/>
      </c>
      <c r="F987" s="15" t="n">
        <v>133000</v>
      </c>
      <c r="G987" s="16">
        <f>IF($F$7125=0,0,F987/ABS($F$7125))</f>
        <v/>
      </c>
      <c r="H987" s="15">
        <f>D987-F987</f>
        <v/>
      </c>
      <c r="I987" s="16">
        <f>IF(F987=0,0,H987/ABS(F987))</f>
        <v/>
      </c>
      <c r="J987" s="10" t="inlineStr">
        <is>
          <t>TRUE</t>
        </is>
      </c>
    </row>
    <row r="988" hidden="1" outlineLevel="2">
      <c r="A988" s="13" t="inlineStr"/>
      <c r="B988" s="13" t="inlineStr">
        <is>
          <t xml:space="preserve">    ONLINE Alicia Acevedo</t>
        </is>
      </c>
      <c r="C988" s="14" t="inlineStr"/>
      <c r="D988" s="15" t="n">
        <v>97000</v>
      </c>
      <c r="E988" s="16">
        <f>IF($D$7125=0,0,D988/ABS($D$7125))</f>
        <v/>
      </c>
      <c r="F988" s="15" t="n">
        <v>97000</v>
      </c>
      <c r="G988" s="16">
        <f>IF($F$7125=0,0,F988/ABS($F$7125))</f>
        <v/>
      </c>
      <c r="H988" s="15">
        <f>D988-F988</f>
        <v/>
      </c>
      <c r="I988" s="16">
        <f>IF(F988=0,0,H988/ABS(F988))</f>
        <v/>
      </c>
      <c r="J988" s="10" t="inlineStr">
        <is>
          <t>TRUE</t>
        </is>
      </c>
    </row>
    <row r="989" hidden="1" outlineLevel="2">
      <c r="A989" s="13" t="inlineStr"/>
      <c r="B989" s="13" t="inlineStr">
        <is>
          <t xml:space="preserve">    ONLINE Alixon Rodriguez</t>
        </is>
      </c>
      <c r="C989" s="14" t="inlineStr"/>
      <c r="D989" s="15" t="n">
        <v>50000</v>
      </c>
      <c r="E989" s="16">
        <f>IF($D$7125=0,0,D989/ABS($D$7125))</f>
        <v/>
      </c>
      <c r="F989" s="15" t="n">
        <v>50000</v>
      </c>
      <c r="G989" s="16">
        <f>IF($F$7125=0,0,F989/ABS($F$7125))</f>
        <v/>
      </c>
      <c r="H989" s="15">
        <f>D989-F989</f>
        <v/>
      </c>
      <c r="I989" s="16">
        <f>IF(F989=0,0,H989/ABS(F989))</f>
        <v/>
      </c>
      <c r="J989" s="10" t="inlineStr">
        <is>
          <t>TRUE</t>
        </is>
      </c>
    </row>
    <row r="990" hidden="1" outlineLevel="2">
      <c r="A990" s="13" t="inlineStr"/>
      <c r="B990" s="13" t="inlineStr">
        <is>
          <t xml:space="preserve">    ONLINE Alvaro Fernando Hidalgo Zambrano</t>
        </is>
      </c>
      <c r="C990" s="14" t="inlineStr"/>
      <c r="D990" s="15" t="n">
        <v>288000</v>
      </c>
      <c r="E990" s="16">
        <f>IF($D$7125=0,0,D990/ABS($D$7125))</f>
        <v/>
      </c>
      <c r="F990" s="15" t="n">
        <v>288000</v>
      </c>
      <c r="G990" s="16">
        <f>IF($F$7125=0,0,F990/ABS($F$7125))</f>
        <v/>
      </c>
      <c r="H990" s="15">
        <f>D990-F990</f>
        <v/>
      </c>
      <c r="I990" s="16">
        <f>IF(F990=0,0,H990/ABS(F990))</f>
        <v/>
      </c>
      <c r="J990" s="10" t="inlineStr">
        <is>
          <t>TRUE</t>
        </is>
      </c>
    </row>
    <row r="991" hidden="1" outlineLevel="2">
      <c r="A991" s="13" t="inlineStr"/>
      <c r="B991" s="13" t="inlineStr">
        <is>
          <t xml:space="preserve">    ONLINE Alvaro Quintero Salgado</t>
        </is>
      </c>
      <c r="C991" s="14" t="inlineStr"/>
      <c r="D991" s="15" t="n">
        <v>57000</v>
      </c>
      <c r="E991" s="16">
        <f>IF($D$7125=0,0,D991/ABS($D$7125))</f>
        <v/>
      </c>
      <c r="F991" s="15" t="n">
        <v>57000</v>
      </c>
      <c r="G991" s="16">
        <f>IF($F$7125=0,0,F991/ABS($F$7125))</f>
        <v/>
      </c>
      <c r="H991" s="15">
        <f>D991-F991</f>
        <v/>
      </c>
      <c r="I991" s="16">
        <f>IF(F991=0,0,H991/ABS(F991))</f>
        <v/>
      </c>
      <c r="J991" s="10" t="inlineStr">
        <is>
          <t>TRUE</t>
        </is>
      </c>
    </row>
    <row r="992" hidden="1" outlineLevel="2">
      <c r="A992" s="13" t="inlineStr"/>
      <c r="B992" s="13" t="inlineStr">
        <is>
          <t xml:space="preserve">    ONLINE Alveiro Valencia</t>
        </is>
      </c>
      <c r="C992" s="14" t="inlineStr"/>
      <c r="D992" s="15" t="n">
        <v>89000</v>
      </c>
      <c r="E992" s="16">
        <f>IF($D$7125=0,0,D992/ABS($D$7125))</f>
        <v/>
      </c>
      <c r="F992" s="15" t="n">
        <v>89000</v>
      </c>
      <c r="G992" s="16">
        <f>IF($F$7125=0,0,F992/ABS($F$7125))</f>
        <v/>
      </c>
      <c r="H992" s="15">
        <f>D992-F992</f>
        <v/>
      </c>
      <c r="I992" s="16">
        <f>IF(F992=0,0,H992/ABS(F992))</f>
        <v/>
      </c>
      <c r="J992" s="10" t="inlineStr">
        <is>
          <t>TRUE</t>
        </is>
      </c>
    </row>
    <row r="993" hidden="1" outlineLevel="2">
      <c r="A993" s="13" t="inlineStr"/>
      <c r="B993" s="13" t="inlineStr">
        <is>
          <t xml:space="preserve">    ONLINE Amalia Orlando</t>
        </is>
      </c>
      <c r="C993" s="14" t="inlineStr"/>
      <c r="D993" s="15" t="n">
        <v>70000</v>
      </c>
      <c r="E993" s="16">
        <f>IF($D$7125=0,0,D993/ABS($D$7125))</f>
        <v/>
      </c>
      <c r="F993" s="15" t="n">
        <v>70000</v>
      </c>
      <c r="G993" s="16">
        <f>IF($F$7125=0,0,F993/ABS($F$7125))</f>
        <v/>
      </c>
      <c r="H993" s="15">
        <f>D993-F993</f>
        <v/>
      </c>
      <c r="I993" s="16">
        <f>IF(F993=0,0,H993/ABS(F993))</f>
        <v/>
      </c>
      <c r="J993" s="10" t="inlineStr">
        <is>
          <t>TRUE</t>
        </is>
      </c>
    </row>
    <row r="994" hidden="1" outlineLevel="2">
      <c r="A994" s="13" t="inlineStr"/>
      <c r="B994" s="13" t="inlineStr">
        <is>
          <t xml:space="preserve">    ONLINE Amanda Roque</t>
        </is>
      </c>
      <c r="C994" s="14" t="inlineStr"/>
      <c r="D994" s="15" t="n">
        <v>70000</v>
      </c>
      <c r="E994" s="16">
        <f>IF($D$7125=0,0,D994/ABS($D$7125))</f>
        <v/>
      </c>
      <c r="F994" s="15" t="n">
        <v>70000</v>
      </c>
      <c r="G994" s="16">
        <f>IF($F$7125=0,0,F994/ABS($F$7125))</f>
        <v/>
      </c>
      <c r="H994" s="15">
        <f>D994-F994</f>
        <v/>
      </c>
      <c r="I994" s="16">
        <f>IF(F994=0,0,H994/ABS(F994))</f>
        <v/>
      </c>
      <c r="J994" s="10" t="inlineStr">
        <is>
          <t>TRUE</t>
        </is>
      </c>
    </row>
    <row r="995" hidden="1" outlineLevel="2">
      <c r="A995" s="13" t="inlineStr"/>
      <c r="B995" s="13" t="inlineStr">
        <is>
          <t xml:space="preserve">    ONLINE Amina Diaz</t>
        </is>
      </c>
      <c r="C995" s="14" t="inlineStr"/>
      <c r="D995" s="15" t="n">
        <v>75000</v>
      </c>
      <c r="E995" s="16">
        <f>IF($D$7125=0,0,D995/ABS($D$7125))</f>
        <v/>
      </c>
      <c r="F995" s="15" t="n">
        <v>75000</v>
      </c>
      <c r="G995" s="16">
        <f>IF($F$7125=0,0,F995/ABS($F$7125))</f>
        <v/>
      </c>
      <c r="H995" s="15">
        <f>D995-F995</f>
        <v/>
      </c>
      <c r="I995" s="16">
        <f>IF(F995=0,0,H995/ABS(F995))</f>
        <v/>
      </c>
      <c r="J995" s="10" t="inlineStr">
        <is>
          <t>TRUE</t>
        </is>
      </c>
    </row>
    <row r="996" hidden="1" outlineLevel="2">
      <c r="A996" s="13" t="inlineStr"/>
      <c r="B996" s="13" t="inlineStr">
        <is>
          <t xml:space="preserve">    ONLINE Amparo Gentil</t>
        </is>
      </c>
      <c r="C996" s="14" t="inlineStr"/>
      <c r="D996" s="15" t="n">
        <v>75000</v>
      </c>
      <c r="E996" s="16">
        <f>IF($D$7125=0,0,D996/ABS($D$7125))</f>
        <v/>
      </c>
      <c r="F996" s="15" t="n">
        <v>75000</v>
      </c>
      <c r="G996" s="16">
        <f>IF($F$7125=0,0,F996/ABS($F$7125))</f>
        <v/>
      </c>
      <c r="H996" s="15">
        <f>D996-F996</f>
        <v/>
      </c>
      <c r="I996" s="16">
        <f>IF(F996=0,0,H996/ABS(F996))</f>
        <v/>
      </c>
      <c r="J996" s="10" t="inlineStr">
        <is>
          <t>TRUE</t>
        </is>
      </c>
    </row>
    <row r="997" hidden="1" outlineLevel="2">
      <c r="A997" s="13" t="inlineStr"/>
      <c r="B997" s="13" t="inlineStr">
        <is>
          <t xml:space="preserve">    ONLINE Amparo Ramirez</t>
        </is>
      </c>
      <c r="C997" s="14" t="inlineStr"/>
      <c r="D997" s="15" t="n">
        <v>240000</v>
      </c>
      <c r="E997" s="16">
        <f>IF($D$7125=0,0,D997/ABS($D$7125))</f>
        <v/>
      </c>
      <c r="F997" s="15" t="n">
        <v>240000</v>
      </c>
      <c r="G997" s="16">
        <f>IF($F$7125=0,0,F997/ABS($F$7125))</f>
        <v/>
      </c>
      <c r="H997" s="15">
        <f>D997-F997</f>
        <v/>
      </c>
      <c r="I997" s="16">
        <f>IF(F997=0,0,H997/ABS(F997))</f>
        <v/>
      </c>
      <c r="J997" s="10" t="inlineStr">
        <is>
          <t>TRUE</t>
        </is>
      </c>
    </row>
    <row r="998" hidden="1" outlineLevel="2">
      <c r="A998" s="13" t="inlineStr"/>
      <c r="B998" s="13" t="inlineStr">
        <is>
          <t xml:space="preserve">    ONLINE Ana Arias</t>
        </is>
      </c>
      <c r="C998" s="14" t="inlineStr"/>
      <c r="D998" s="15" t="n">
        <v>110000</v>
      </c>
      <c r="E998" s="16">
        <f>IF($D$7125=0,0,D998/ABS($D$7125))</f>
        <v/>
      </c>
      <c r="F998" s="15" t="n">
        <v>110000</v>
      </c>
      <c r="G998" s="16">
        <f>IF($F$7125=0,0,F998/ABS($F$7125))</f>
        <v/>
      </c>
      <c r="H998" s="15">
        <f>D998-F998</f>
        <v/>
      </c>
      <c r="I998" s="16">
        <f>IF(F998=0,0,H998/ABS(F998))</f>
        <v/>
      </c>
      <c r="J998" s="10" t="inlineStr">
        <is>
          <t>TRUE</t>
        </is>
      </c>
    </row>
    <row r="999" hidden="1" outlineLevel="2">
      <c r="A999" s="13" t="inlineStr"/>
      <c r="B999" s="13" t="inlineStr">
        <is>
          <t xml:space="preserve">    ONLINE Ana Avendano</t>
        </is>
      </c>
      <c r="C999" s="14" t="inlineStr"/>
      <c r="D999" s="15" t="n">
        <v>228000</v>
      </c>
      <c r="E999" s="16">
        <f>IF($D$7125=0,0,D999/ABS($D$7125))</f>
        <v/>
      </c>
      <c r="F999" s="15" t="n">
        <v>228000</v>
      </c>
      <c r="G999" s="16">
        <f>IF($F$7125=0,0,F999/ABS($F$7125))</f>
        <v/>
      </c>
      <c r="H999" s="15">
        <f>D999-F999</f>
        <v/>
      </c>
      <c r="I999" s="16">
        <f>IF(F999=0,0,H999/ABS(F999))</f>
        <v/>
      </c>
      <c r="J999" s="10" t="inlineStr">
        <is>
          <t>TRUE</t>
        </is>
      </c>
    </row>
    <row r="1000" hidden="1" outlineLevel="2">
      <c r="A1000" s="13" t="inlineStr"/>
      <c r="B1000" s="13" t="inlineStr">
        <is>
          <t xml:space="preserve">    ONLINE Ana Baez</t>
        </is>
      </c>
      <c r="C1000" s="14" t="inlineStr"/>
      <c r="D1000" s="15" t="n">
        <v>254000</v>
      </c>
      <c r="E1000" s="16">
        <f>IF($D$7125=0,0,D1000/ABS($D$7125))</f>
        <v/>
      </c>
      <c r="F1000" s="15" t="n">
        <v>254000</v>
      </c>
      <c r="G1000" s="16">
        <f>IF($F$7125=0,0,F1000/ABS($F$7125))</f>
        <v/>
      </c>
      <c r="H1000" s="15">
        <f>D1000-F1000</f>
        <v/>
      </c>
      <c r="I1000" s="16">
        <f>IF(F1000=0,0,H1000/ABS(F1000))</f>
        <v/>
      </c>
      <c r="J1000" s="10" t="inlineStr">
        <is>
          <t>TRUE</t>
        </is>
      </c>
    </row>
    <row r="1001" hidden="1" outlineLevel="2">
      <c r="A1001" s="13" t="inlineStr"/>
      <c r="B1001" s="13" t="inlineStr">
        <is>
          <t xml:space="preserve">    ONLINE Ana Bernal</t>
        </is>
      </c>
      <c r="C1001" s="14" t="inlineStr"/>
      <c r="D1001" s="15" t="n">
        <v>477000</v>
      </c>
      <c r="E1001" s="16">
        <f>IF($D$7125=0,0,D1001/ABS($D$7125))</f>
        <v/>
      </c>
      <c r="F1001" s="15" t="n">
        <v>477000</v>
      </c>
      <c r="G1001" s="16">
        <f>IF($F$7125=0,0,F1001/ABS($F$7125))</f>
        <v/>
      </c>
      <c r="H1001" s="15">
        <f>D1001-F1001</f>
        <v/>
      </c>
      <c r="I1001" s="16">
        <f>IF(F1001=0,0,H1001/ABS(F1001))</f>
        <v/>
      </c>
      <c r="J1001" s="10" t="inlineStr">
        <is>
          <t>TRUE</t>
        </is>
      </c>
    </row>
    <row r="1002" hidden="1" outlineLevel="2">
      <c r="A1002" s="13" t="inlineStr"/>
      <c r="B1002" s="13" t="inlineStr">
        <is>
          <t xml:space="preserve">    ONLINE Ana Carolina Giraldo</t>
        </is>
      </c>
      <c r="C1002" s="14" t="inlineStr"/>
      <c r="D1002" s="15" t="n">
        <v>50000</v>
      </c>
      <c r="E1002" s="16">
        <f>IF($D$7125=0,0,D1002/ABS($D$7125))</f>
        <v/>
      </c>
      <c r="F1002" s="15" t="n">
        <v>50000</v>
      </c>
      <c r="G1002" s="16">
        <f>IF($F$7125=0,0,F1002/ABS($F$7125))</f>
        <v/>
      </c>
      <c r="H1002" s="15">
        <f>D1002-F1002</f>
        <v/>
      </c>
      <c r="I1002" s="16">
        <f>IF(F1002=0,0,H1002/ABS(F1002))</f>
        <v/>
      </c>
      <c r="J1002" s="10" t="inlineStr">
        <is>
          <t>TRUE</t>
        </is>
      </c>
    </row>
    <row r="1003" hidden="1" outlineLevel="2">
      <c r="A1003" s="13" t="inlineStr"/>
      <c r="B1003" s="13" t="inlineStr">
        <is>
          <t xml:space="preserve">    ONLINE Ana Carolina Zuluaga Parra</t>
        </is>
      </c>
      <c r="C1003" s="14" t="inlineStr"/>
      <c r="D1003" s="15" t="n">
        <v>60000</v>
      </c>
      <c r="E1003" s="16">
        <f>IF($D$7125=0,0,D1003/ABS($D$7125))</f>
        <v/>
      </c>
      <c r="F1003" s="15" t="n">
        <v>60000</v>
      </c>
      <c r="G1003" s="16">
        <f>IF($F$7125=0,0,F1003/ABS($F$7125))</f>
        <v/>
      </c>
      <c r="H1003" s="15">
        <f>D1003-F1003</f>
        <v/>
      </c>
      <c r="I1003" s="16">
        <f>IF(F1003=0,0,H1003/ABS(F1003))</f>
        <v/>
      </c>
      <c r="J1003" s="10" t="inlineStr">
        <is>
          <t>TRUE</t>
        </is>
      </c>
    </row>
    <row r="1004" hidden="1" outlineLevel="2">
      <c r="A1004" s="13" t="inlineStr"/>
      <c r="B1004" s="13" t="inlineStr">
        <is>
          <t xml:space="preserve">    ONLINE Ana Correa</t>
        </is>
      </c>
      <c r="C1004" s="14" t="inlineStr"/>
      <c r="D1004" s="15" t="n">
        <v>120000</v>
      </c>
      <c r="E1004" s="16">
        <f>IF($D$7125=0,0,D1004/ABS($D$7125))</f>
        <v/>
      </c>
      <c r="F1004" s="15" t="n">
        <v>120000</v>
      </c>
      <c r="G1004" s="16">
        <f>IF($F$7125=0,0,F1004/ABS($F$7125))</f>
        <v/>
      </c>
      <c r="H1004" s="15">
        <f>D1004-F1004</f>
        <v/>
      </c>
      <c r="I1004" s="16">
        <f>IF(F1004=0,0,H1004/ABS(F1004))</f>
        <v/>
      </c>
      <c r="J1004" s="10" t="inlineStr">
        <is>
          <t>TRUE</t>
        </is>
      </c>
    </row>
    <row r="1005" hidden="1" outlineLevel="2">
      <c r="A1005" s="13" t="inlineStr"/>
      <c r="B1005" s="13" t="inlineStr">
        <is>
          <t xml:space="preserve">    ONLINE Ana Cristina Restrepo</t>
        </is>
      </c>
      <c r="C1005" s="14" t="inlineStr"/>
      <c r="D1005" s="15" t="n">
        <v>257000</v>
      </c>
      <c r="E1005" s="16">
        <f>IF($D$7125=0,0,D1005/ABS($D$7125))</f>
        <v/>
      </c>
      <c r="F1005" s="15" t="n">
        <v>257000</v>
      </c>
      <c r="G1005" s="16">
        <f>IF($F$7125=0,0,F1005/ABS($F$7125))</f>
        <v/>
      </c>
      <c r="H1005" s="15">
        <f>D1005-F1005</f>
        <v/>
      </c>
      <c r="I1005" s="16">
        <f>IF(F1005=0,0,H1005/ABS(F1005))</f>
        <v/>
      </c>
      <c r="J1005" s="10" t="inlineStr">
        <is>
          <t>TRUE</t>
        </is>
      </c>
    </row>
    <row r="1006" hidden="1" outlineLevel="2">
      <c r="A1006" s="13" t="inlineStr"/>
      <c r="B1006" s="13" t="inlineStr">
        <is>
          <t xml:space="preserve">    ONLINE Ana Cristina Velasco Pinzon</t>
        </is>
      </c>
      <c r="C1006" s="14" t="inlineStr"/>
      <c r="D1006" s="15" t="n">
        <v>82000</v>
      </c>
      <c r="E1006" s="16">
        <f>IF($D$7125=0,0,D1006/ABS($D$7125))</f>
        <v/>
      </c>
      <c r="F1006" s="15" t="n">
        <v>82000</v>
      </c>
      <c r="G1006" s="16">
        <f>IF($F$7125=0,0,F1006/ABS($F$7125))</f>
        <v/>
      </c>
      <c r="H1006" s="15">
        <f>D1006-F1006</f>
        <v/>
      </c>
      <c r="I1006" s="16">
        <f>IF(F1006=0,0,H1006/ABS(F1006))</f>
        <v/>
      </c>
      <c r="J1006" s="10" t="inlineStr">
        <is>
          <t>TRUE</t>
        </is>
      </c>
    </row>
    <row r="1007" hidden="1" outlineLevel="2">
      <c r="A1007" s="13" t="inlineStr"/>
      <c r="B1007" s="13" t="inlineStr">
        <is>
          <t xml:space="preserve">    ONLINE Ana Gabriela Tovar Naranjo</t>
        </is>
      </c>
      <c r="C1007" s="14" t="inlineStr"/>
      <c r="D1007" s="15" t="n">
        <v>51000</v>
      </c>
      <c r="E1007" s="16">
        <f>IF($D$7125=0,0,D1007/ABS($D$7125))</f>
        <v/>
      </c>
      <c r="F1007" s="15" t="n">
        <v>51000</v>
      </c>
      <c r="G1007" s="16">
        <f>IF($F$7125=0,0,F1007/ABS($F$7125))</f>
        <v/>
      </c>
      <c r="H1007" s="15">
        <f>D1007-F1007</f>
        <v/>
      </c>
      <c r="I1007" s="16">
        <f>IF(F1007=0,0,H1007/ABS(F1007))</f>
        <v/>
      </c>
      <c r="J1007" s="10" t="inlineStr">
        <is>
          <t>TRUE</t>
        </is>
      </c>
    </row>
    <row r="1008" hidden="1" outlineLevel="2">
      <c r="A1008" s="13" t="inlineStr"/>
      <c r="B1008" s="13" t="inlineStr">
        <is>
          <t xml:space="preserve">    ONLINE Ana Heredia</t>
        </is>
      </c>
      <c r="C1008" s="14" t="inlineStr"/>
      <c r="D1008" s="15" t="n">
        <v>50000</v>
      </c>
      <c r="E1008" s="16">
        <f>IF($D$7125=0,0,D1008/ABS($D$7125))</f>
        <v/>
      </c>
      <c r="F1008" s="15" t="n">
        <v>50000</v>
      </c>
      <c r="G1008" s="16">
        <f>IF($F$7125=0,0,F1008/ABS($F$7125))</f>
        <v/>
      </c>
      <c r="H1008" s="15">
        <f>D1008-F1008</f>
        <v/>
      </c>
      <c r="I1008" s="16">
        <f>IF(F1008=0,0,H1008/ABS(F1008))</f>
        <v/>
      </c>
      <c r="J1008" s="10" t="inlineStr">
        <is>
          <t>TRUE</t>
        </is>
      </c>
    </row>
    <row r="1009" hidden="1" outlineLevel="2">
      <c r="A1009" s="13" t="inlineStr"/>
      <c r="B1009" s="13" t="inlineStr">
        <is>
          <t xml:space="preserve">    ONLINE Ana Idarraga Zuluaga</t>
        </is>
      </c>
      <c r="C1009" s="14" t="inlineStr"/>
      <c r="D1009" s="15" t="n">
        <v>90000</v>
      </c>
      <c r="E1009" s="16">
        <f>IF($D$7125=0,0,D1009/ABS($D$7125))</f>
        <v/>
      </c>
      <c r="F1009" s="15" t="n">
        <v>90000</v>
      </c>
      <c r="G1009" s="16">
        <f>IF($F$7125=0,0,F1009/ABS($F$7125))</f>
        <v/>
      </c>
      <c r="H1009" s="15">
        <f>D1009-F1009</f>
        <v/>
      </c>
      <c r="I1009" s="16">
        <f>IF(F1009=0,0,H1009/ABS(F1009))</f>
        <v/>
      </c>
      <c r="J1009" s="10" t="inlineStr">
        <is>
          <t>TRUE</t>
        </is>
      </c>
    </row>
    <row r="1010" hidden="1" outlineLevel="2">
      <c r="A1010" s="13" t="inlineStr"/>
      <c r="B1010" s="13" t="inlineStr">
        <is>
          <t xml:space="preserve">    ONLINE Ana Isabel Garcia</t>
        </is>
      </c>
      <c r="C1010" s="14" t="inlineStr"/>
      <c r="D1010" s="15" t="n">
        <v>335000</v>
      </c>
      <c r="E1010" s="16">
        <f>IF($D$7125=0,0,D1010/ABS($D$7125))</f>
        <v/>
      </c>
      <c r="F1010" s="15" t="n">
        <v>335000</v>
      </c>
      <c r="G1010" s="16">
        <f>IF($F$7125=0,0,F1010/ABS($F$7125))</f>
        <v/>
      </c>
      <c r="H1010" s="15">
        <f>D1010-F1010</f>
        <v/>
      </c>
      <c r="I1010" s="16">
        <f>IF(F1010=0,0,H1010/ABS(F1010))</f>
        <v/>
      </c>
      <c r="J1010" s="10" t="inlineStr">
        <is>
          <t>TRUE</t>
        </is>
      </c>
    </row>
    <row r="1011" hidden="1" outlineLevel="2">
      <c r="A1011" s="13" t="inlineStr"/>
      <c r="B1011" s="13" t="inlineStr">
        <is>
          <t xml:space="preserve">    ONLINE Ana Jaramillo</t>
        </is>
      </c>
      <c r="C1011" s="14" t="inlineStr"/>
      <c r="D1011" s="15" t="n">
        <v>390001</v>
      </c>
      <c r="E1011" s="16">
        <f>IF($D$7125=0,0,D1011/ABS($D$7125))</f>
        <v/>
      </c>
      <c r="F1011" s="15" t="n">
        <v>390001</v>
      </c>
      <c r="G1011" s="16">
        <f>IF($F$7125=0,0,F1011/ABS($F$7125))</f>
        <v/>
      </c>
      <c r="H1011" s="15">
        <f>D1011-F1011</f>
        <v/>
      </c>
      <c r="I1011" s="16">
        <f>IF(F1011=0,0,H1011/ABS(F1011))</f>
        <v/>
      </c>
      <c r="J1011" s="10" t="inlineStr">
        <is>
          <t>TRUE</t>
        </is>
      </c>
    </row>
    <row r="1012" hidden="1" outlineLevel="2">
      <c r="A1012" s="13" t="inlineStr"/>
      <c r="B1012" s="13" t="inlineStr">
        <is>
          <t xml:space="preserve">    ONLINE Ana Jimena Carvajal Vanegas</t>
        </is>
      </c>
      <c r="C1012" s="14" t="inlineStr"/>
      <c r="D1012" s="15" t="n">
        <v>111000</v>
      </c>
      <c r="E1012" s="16">
        <f>IF($D$7125=0,0,D1012/ABS($D$7125))</f>
        <v/>
      </c>
      <c r="F1012" s="15" t="n">
        <v>111000</v>
      </c>
      <c r="G1012" s="16">
        <f>IF($F$7125=0,0,F1012/ABS($F$7125))</f>
        <v/>
      </c>
      <c r="H1012" s="15">
        <f>D1012-F1012</f>
        <v/>
      </c>
      <c r="I1012" s="16">
        <f>IF(F1012=0,0,H1012/ABS(F1012))</f>
        <v/>
      </c>
      <c r="J1012" s="10" t="inlineStr">
        <is>
          <t>TRUE</t>
        </is>
      </c>
    </row>
    <row r="1013" hidden="1" outlineLevel="2">
      <c r="A1013" s="13" t="inlineStr"/>
      <c r="B1013" s="13" t="inlineStr">
        <is>
          <t xml:space="preserve">    ONLINE Ana Jimena Giraldo</t>
        </is>
      </c>
      <c r="C1013" s="14" t="inlineStr"/>
      <c r="D1013" s="15" t="n">
        <v>35000</v>
      </c>
      <c r="E1013" s="16">
        <f>IF($D$7125=0,0,D1013/ABS($D$7125))</f>
        <v/>
      </c>
      <c r="F1013" s="15" t="n">
        <v>35000</v>
      </c>
      <c r="G1013" s="16">
        <f>IF($F$7125=0,0,F1013/ABS($F$7125))</f>
        <v/>
      </c>
      <c r="H1013" s="15">
        <f>D1013-F1013</f>
        <v/>
      </c>
      <c r="I1013" s="16">
        <f>IF(F1013=0,0,H1013/ABS(F1013))</f>
        <v/>
      </c>
      <c r="J1013" s="10" t="inlineStr">
        <is>
          <t>TRUE</t>
        </is>
      </c>
    </row>
    <row r="1014" hidden="1" outlineLevel="2">
      <c r="A1014" s="13" t="inlineStr"/>
      <c r="B1014" s="13" t="inlineStr">
        <is>
          <t xml:space="preserve">    ONLINE Ana Karina Corrales</t>
        </is>
      </c>
      <c r="C1014" s="14" t="inlineStr"/>
      <c r="D1014" s="15" t="n">
        <v>53000</v>
      </c>
      <c r="E1014" s="16">
        <f>IF($D$7125=0,0,D1014/ABS($D$7125))</f>
        <v/>
      </c>
      <c r="F1014" s="15" t="n">
        <v>53000</v>
      </c>
      <c r="G1014" s="16">
        <f>IF($F$7125=0,0,F1014/ABS($F$7125))</f>
        <v/>
      </c>
      <c r="H1014" s="15">
        <f>D1014-F1014</f>
        <v/>
      </c>
      <c r="I1014" s="16">
        <f>IF(F1014=0,0,H1014/ABS(F1014))</f>
        <v/>
      </c>
      <c r="J1014" s="10" t="inlineStr">
        <is>
          <t>TRUE</t>
        </is>
      </c>
    </row>
    <row r="1015" hidden="1" outlineLevel="2">
      <c r="A1015" s="13" t="inlineStr"/>
      <c r="B1015" s="13" t="inlineStr">
        <is>
          <t xml:space="preserve">    ONLINE Ana Lucia Berrio</t>
        </is>
      </c>
      <c r="C1015" s="14" t="inlineStr"/>
      <c r="D1015" s="15" t="n">
        <v>400000</v>
      </c>
      <c r="E1015" s="16">
        <f>IF($D$7125=0,0,D1015/ABS($D$7125))</f>
        <v/>
      </c>
      <c r="F1015" s="15" t="n">
        <v>400000</v>
      </c>
      <c r="G1015" s="16">
        <f>IF($F$7125=0,0,F1015/ABS($F$7125))</f>
        <v/>
      </c>
      <c r="H1015" s="15">
        <f>D1015-F1015</f>
        <v/>
      </c>
      <c r="I1015" s="16">
        <f>IF(F1015=0,0,H1015/ABS(F1015))</f>
        <v/>
      </c>
      <c r="J1015" s="10" t="inlineStr">
        <is>
          <t>TRUE</t>
        </is>
      </c>
    </row>
    <row r="1016" hidden="1" outlineLevel="2">
      <c r="A1016" s="13" t="inlineStr"/>
      <c r="B1016" s="13" t="inlineStr">
        <is>
          <t xml:space="preserve">    ONLINE Ana Mara Ardila</t>
        </is>
      </c>
      <c r="C1016" s="14" t="inlineStr"/>
      <c r="D1016" s="15" t="n">
        <v>175000</v>
      </c>
      <c r="E1016" s="16">
        <f>IF($D$7125=0,0,D1016/ABS($D$7125))</f>
        <v/>
      </c>
      <c r="F1016" s="15" t="n">
        <v>175000</v>
      </c>
      <c r="G1016" s="16">
        <f>IF($F$7125=0,0,F1016/ABS($F$7125))</f>
        <v/>
      </c>
      <c r="H1016" s="15">
        <f>D1016-F1016</f>
        <v/>
      </c>
      <c r="I1016" s="16">
        <f>IF(F1016=0,0,H1016/ABS(F1016))</f>
        <v/>
      </c>
      <c r="J1016" s="10" t="inlineStr">
        <is>
          <t>TRUE</t>
        </is>
      </c>
    </row>
    <row r="1017" hidden="1" outlineLevel="2">
      <c r="A1017" s="13" t="inlineStr"/>
      <c r="B1017" s="13" t="inlineStr">
        <is>
          <t xml:space="preserve">    ONLINE Ana Margarita Jaramillo</t>
        </is>
      </c>
      <c r="C1017" s="14" t="inlineStr"/>
      <c r="D1017" s="15" t="n">
        <v>37000</v>
      </c>
      <c r="E1017" s="16">
        <f>IF($D$7125=0,0,D1017/ABS($D$7125))</f>
        <v/>
      </c>
      <c r="F1017" s="15" t="n">
        <v>37000</v>
      </c>
      <c r="G1017" s="16">
        <f>IF($F$7125=0,0,F1017/ABS($F$7125))</f>
        <v/>
      </c>
      <c r="H1017" s="15">
        <f>D1017-F1017</f>
        <v/>
      </c>
      <c r="I1017" s="16">
        <f>IF(F1017=0,0,H1017/ABS(F1017))</f>
        <v/>
      </c>
      <c r="J1017" s="10" t="inlineStr">
        <is>
          <t>TRUE</t>
        </is>
      </c>
    </row>
    <row r="1018" hidden="1" outlineLevel="2">
      <c r="A1018" s="13" t="inlineStr"/>
      <c r="B1018" s="13" t="inlineStr">
        <is>
          <t xml:space="preserve">    ONLINE Ana Maria Alvarez Carreño</t>
        </is>
      </c>
      <c r="C1018" s="14" t="inlineStr"/>
      <c r="D1018" s="15" t="n">
        <v>53000</v>
      </c>
      <c r="E1018" s="16">
        <f>IF($D$7125=0,0,D1018/ABS($D$7125))</f>
        <v/>
      </c>
      <c r="F1018" s="15" t="n">
        <v>53000</v>
      </c>
      <c r="G1018" s="16">
        <f>IF($F$7125=0,0,F1018/ABS($F$7125))</f>
        <v/>
      </c>
      <c r="H1018" s="15">
        <f>D1018-F1018</f>
        <v/>
      </c>
      <c r="I1018" s="16">
        <f>IF(F1018=0,0,H1018/ABS(F1018))</f>
        <v/>
      </c>
      <c r="J1018" s="10" t="inlineStr">
        <is>
          <t>TRUE</t>
        </is>
      </c>
    </row>
    <row r="1019" hidden="1" outlineLevel="2">
      <c r="A1019" s="13" t="inlineStr"/>
      <c r="B1019" s="13" t="inlineStr">
        <is>
          <t xml:space="preserve">    ONLINE Ana Maria Angulo</t>
        </is>
      </c>
      <c r="C1019" s="14" t="inlineStr"/>
      <c r="D1019" s="15" t="n">
        <v>53000</v>
      </c>
      <c r="E1019" s="16">
        <f>IF($D$7125=0,0,D1019/ABS($D$7125))</f>
        <v/>
      </c>
      <c r="F1019" s="15" t="n">
        <v>53000</v>
      </c>
      <c r="G1019" s="16">
        <f>IF($F$7125=0,0,F1019/ABS($F$7125))</f>
        <v/>
      </c>
      <c r="H1019" s="15">
        <f>D1019-F1019</f>
        <v/>
      </c>
      <c r="I1019" s="16">
        <f>IF(F1019=0,0,H1019/ABS(F1019))</f>
        <v/>
      </c>
      <c r="J1019" s="10" t="inlineStr">
        <is>
          <t>TRUE</t>
        </is>
      </c>
    </row>
    <row r="1020" hidden="1" outlineLevel="2">
      <c r="A1020" s="13" t="inlineStr"/>
      <c r="B1020" s="13" t="inlineStr">
        <is>
          <t xml:space="preserve">    ONLINE Ana Maria Ardila</t>
        </is>
      </c>
      <c r="C1020" s="14" t="inlineStr"/>
      <c r="D1020" s="15" t="n">
        <v>175001</v>
      </c>
      <c r="E1020" s="16">
        <f>IF($D$7125=0,0,D1020/ABS($D$7125))</f>
        <v/>
      </c>
      <c r="F1020" s="15" t="n">
        <v>175001</v>
      </c>
      <c r="G1020" s="16">
        <f>IF($F$7125=0,0,F1020/ABS($F$7125))</f>
        <v/>
      </c>
      <c r="H1020" s="15">
        <f>D1020-F1020</f>
        <v/>
      </c>
      <c r="I1020" s="16">
        <f>IF(F1020=0,0,H1020/ABS(F1020))</f>
        <v/>
      </c>
      <c r="J1020" s="10" t="inlineStr">
        <is>
          <t>TRUE</t>
        </is>
      </c>
    </row>
    <row r="1021" hidden="1" outlineLevel="2">
      <c r="A1021" s="13" t="inlineStr"/>
      <c r="B1021" s="13" t="inlineStr">
        <is>
          <t xml:space="preserve">    ONLINE Ana Maria Campos</t>
        </is>
      </c>
      <c r="C1021" s="14" t="inlineStr"/>
      <c r="D1021" s="15" t="n">
        <v>406450</v>
      </c>
      <c r="E1021" s="16">
        <f>IF($D$7125=0,0,D1021/ABS($D$7125))</f>
        <v/>
      </c>
      <c r="F1021" s="15" t="n">
        <v>406450</v>
      </c>
      <c r="G1021" s="16">
        <f>IF($F$7125=0,0,F1021/ABS($F$7125))</f>
        <v/>
      </c>
      <c r="H1021" s="15">
        <f>D1021-F1021</f>
        <v/>
      </c>
      <c r="I1021" s="16">
        <f>IF(F1021=0,0,H1021/ABS(F1021))</f>
        <v/>
      </c>
      <c r="J1021" s="10" t="inlineStr">
        <is>
          <t>TRUE</t>
        </is>
      </c>
    </row>
    <row r="1022" hidden="1" outlineLevel="2">
      <c r="A1022" s="13" t="inlineStr"/>
      <c r="B1022" s="13" t="inlineStr">
        <is>
          <t xml:space="preserve">    ONLINE Ana Maria Cantillo</t>
        </is>
      </c>
      <c r="C1022" s="14" t="inlineStr"/>
      <c r="D1022" s="15" t="n">
        <v>154000</v>
      </c>
      <c r="E1022" s="16">
        <f>IF($D$7125=0,0,D1022/ABS($D$7125))</f>
        <v/>
      </c>
      <c r="F1022" s="15" t="n">
        <v>154000</v>
      </c>
      <c r="G1022" s="16">
        <f>IF($F$7125=0,0,F1022/ABS($F$7125))</f>
        <v/>
      </c>
      <c r="H1022" s="15">
        <f>D1022-F1022</f>
        <v/>
      </c>
      <c r="I1022" s="16">
        <f>IF(F1022=0,0,H1022/ABS(F1022))</f>
        <v/>
      </c>
      <c r="J1022" s="10" t="inlineStr">
        <is>
          <t>TRUE</t>
        </is>
      </c>
    </row>
    <row r="1023" hidden="1" outlineLevel="2">
      <c r="A1023" s="13" t="inlineStr"/>
      <c r="B1023" s="13" t="inlineStr">
        <is>
          <t xml:space="preserve">    ONLINE Ana Maria Castro</t>
        </is>
      </c>
      <c r="C1023" s="14" t="inlineStr"/>
      <c r="D1023" s="15" t="n">
        <v>89000</v>
      </c>
      <c r="E1023" s="16">
        <f>IF($D$7125=0,0,D1023/ABS($D$7125))</f>
        <v/>
      </c>
      <c r="F1023" s="15" t="n">
        <v>89000</v>
      </c>
      <c r="G1023" s="16">
        <f>IF($F$7125=0,0,F1023/ABS($F$7125))</f>
        <v/>
      </c>
      <c r="H1023" s="15">
        <f>D1023-F1023</f>
        <v/>
      </c>
      <c r="I1023" s="16">
        <f>IF(F1023=0,0,H1023/ABS(F1023))</f>
        <v/>
      </c>
      <c r="J1023" s="10" t="inlineStr">
        <is>
          <t>TRUE</t>
        </is>
      </c>
    </row>
    <row r="1024" hidden="1" outlineLevel="2">
      <c r="A1024" s="13" t="inlineStr"/>
      <c r="B1024" s="13" t="inlineStr">
        <is>
          <t xml:space="preserve">    ONLINE Ana Maria Cruz</t>
        </is>
      </c>
      <c r="C1024" s="14" t="inlineStr"/>
      <c r="D1024" s="15" t="n">
        <v>41000</v>
      </c>
      <c r="E1024" s="16">
        <f>IF($D$7125=0,0,D1024/ABS($D$7125))</f>
        <v/>
      </c>
      <c r="F1024" s="15" t="n">
        <v>41000</v>
      </c>
      <c r="G1024" s="16">
        <f>IF($F$7125=0,0,F1024/ABS($F$7125))</f>
        <v/>
      </c>
      <c r="H1024" s="15">
        <f>D1024-F1024</f>
        <v/>
      </c>
      <c r="I1024" s="16">
        <f>IF(F1024=0,0,H1024/ABS(F1024))</f>
        <v/>
      </c>
      <c r="J1024" s="10" t="inlineStr">
        <is>
          <t>TRUE</t>
        </is>
      </c>
    </row>
    <row r="1025" hidden="1" outlineLevel="2">
      <c r="A1025" s="13" t="inlineStr"/>
      <c r="B1025" s="13" t="inlineStr">
        <is>
          <t xml:space="preserve">    ONLINE Ana Maria Cuellar</t>
        </is>
      </c>
      <c r="C1025" s="14" t="inlineStr"/>
      <c r="D1025" s="15" t="n">
        <v>255000</v>
      </c>
      <c r="E1025" s="16">
        <f>IF($D$7125=0,0,D1025/ABS($D$7125))</f>
        <v/>
      </c>
      <c r="F1025" s="15" t="n">
        <v>255000</v>
      </c>
      <c r="G1025" s="16">
        <f>IF($F$7125=0,0,F1025/ABS($F$7125))</f>
        <v/>
      </c>
      <c r="H1025" s="15">
        <f>D1025-F1025</f>
        <v/>
      </c>
      <c r="I1025" s="16">
        <f>IF(F1025=0,0,H1025/ABS(F1025))</f>
        <v/>
      </c>
      <c r="J1025" s="10" t="inlineStr">
        <is>
          <t>TRUE</t>
        </is>
      </c>
    </row>
    <row r="1026" hidden="1" outlineLevel="2">
      <c r="A1026" s="13" t="inlineStr"/>
      <c r="B1026" s="13" t="inlineStr">
        <is>
          <t xml:space="preserve">    ONLINE Ana Maria Duque</t>
        </is>
      </c>
      <c r="C1026" s="14" t="inlineStr"/>
      <c r="D1026" s="15" t="n">
        <v>105000</v>
      </c>
      <c r="E1026" s="16">
        <f>IF($D$7125=0,0,D1026/ABS($D$7125))</f>
        <v/>
      </c>
      <c r="F1026" s="15" t="n">
        <v>105000</v>
      </c>
      <c r="G1026" s="16">
        <f>IF($F$7125=0,0,F1026/ABS($F$7125))</f>
        <v/>
      </c>
      <c r="H1026" s="15">
        <f>D1026-F1026</f>
        <v/>
      </c>
      <c r="I1026" s="16">
        <f>IF(F1026=0,0,H1026/ABS(F1026))</f>
        <v/>
      </c>
      <c r="J1026" s="10" t="inlineStr">
        <is>
          <t>TRUE</t>
        </is>
      </c>
    </row>
    <row r="1027" hidden="1" outlineLevel="2">
      <c r="A1027" s="13" t="inlineStr"/>
      <c r="B1027" s="13" t="inlineStr">
        <is>
          <t xml:space="preserve">    ONLINE Ana Maria Duque Botero</t>
        </is>
      </c>
      <c r="C1027" s="14" t="inlineStr"/>
      <c r="D1027" s="15" t="n">
        <v>32000</v>
      </c>
      <c r="E1027" s="16">
        <f>IF($D$7125=0,0,D1027/ABS($D$7125))</f>
        <v/>
      </c>
      <c r="F1027" s="15" t="n">
        <v>32000</v>
      </c>
      <c r="G1027" s="16">
        <f>IF($F$7125=0,0,F1027/ABS($F$7125))</f>
        <v/>
      </c>
      <c r="H1027" s="15">
        <f>D1027-F1027</f>
        <v/>
      </c>
      <c r="I1027" s="16">
        <f>IF(F1027=0,0,H1027/ABS(F1027))</f>
        <v/>
      </c>
      <c r="J1027" s="10" t="inlineStr">
        <is>
          <t>TRUE</t>
        </is>
      </c>
    </row>
    <row r="1028" hidden="1" outlineLevel="2">
      <c r="A1028" s="13" t="inlineStr"/>
      <c r="B1028" s="13" t="inlineStr">
        <is>
          <t xml:space="preserve">    ONLINE Ana Maria Guzman</t>
        </is>
      </c>
      <c r="C1028" s="14" t="inlineStr"/>
      <c r="D1028" s="15" t="n">
        <v>190000</v>
      </c>
      <c r="E1028" s="16">
        <f>IF($D$7125=0,0,D1028/ABS($D$7125))</f>
        <v/>
      </c>
      <c r="F1028" s="15" t="n">
        <v>190000</v>
      </c>
      <c r="G1028" s="16">
        <f>IF($F$7125=0,0,F1028/ABS($F$7125))</f>
        <v/>
      </c>
      <c r="H1028" s="15">
        <f>D1028-F1028</f>
        <v/>
      </c>
      <c r="I1028" s="16">
        <f>IF(F1028=0,0,H1028/ABS(F1028))</f>
        <v/>
      </c>
      <c r="J1028" s="10" t="inlineStr">
        <is>
          <t>TRUE</t>
        </is>
      </c>
    </row>
    <row r="1029" hidden="1" outlineLevel="2">
      <c r="A1029" s="13" t="inlineStr"/>
      <c r="B1029" s="13" t="inlineStr">
        <is>
          <t xml:space="preserve">    ONLINE Ana Maria Holguin Leyva</t>
        </is>
      </c>
      <c r="C1029" s="14" t="inlineStr"/>
      <c r="D1029" s="15" t="n">
        <v>106000</v>
      </c>
      <c r="E1029" s="16">
        <f>IF($D$7125=0,0,D1029/ABS($D$7125))</f>
        <v/>
      </c>
      <c r="F1029" s="15" t="n">
        <v>106000</v>
      </c>
      <c r="G1029" s="16">
        <f>IF($F$7125=0,0,F1029/ABS($F$7125))</f>
        <v/>
      </c>
      <c r="H1029" s="15">
        <f>D1029-F1029</f>
        <v/>
      </c>
      <c r="I1029" s="16">
        <f>IF(F1029=0,0,H1029/ABS(F1029))</f>
        <v/>
      </c>
      <c r="J1029" s="10" t="inlineStr">
        <is>
          <t>TRUE</t>
        </is>
      </c>
    </row>
    <row r="1030" hidden="1" outlineLevel="2">
      <c r="A1030" s="13" t="inlineStr"/>
      <c r="B1030" s="13" t="inlineStr">
        <is>
          <t xml:space="preserve">    ONLINE Ana Maria Martinez</t>
        </is>
      </c>
      <c r="C1030" s="14" t="inlineStr"/>
      <c r="D1030" s="15" t="n">
        <v>57000</v>
      </c>
      <c r="E1030" s="16">
        <f>IF($D$7125=0,0,D1030/ABS($D$7125))</f>
        <v/>
      </c>
      <c r="F1030" s="15" t="n">
        <v>57000</v>
      </c>
      <c r="G1030" s="16">
        <f>IF($F$7125=0,0,F1030/ABS($F$7125))</f>
        <v/>
      </c>
      <c r="H1030" s="15">
        <f>D1030-F1030</f>
        <v/>
      </c>
      <c r="I1030" s="16">
        <f>IF(F1030=0,0,H1030/ABS(F1030))</f>
        <v/>
      </c>
      <c r="J1030" s="10" t="inlineStr">
        <is>
          <t>TRUE</t>
        </is>
      </c>
    </row>
    <row r="1031" hidden="1" outlineLevel="2">
      <c r="A1031" s="13" t="inlineStr"/>
      <c r="B1031" s="13" t="inlineStr">
        <is>
          <t xml:space="preserve">    ONLINE Ana Maria Mendez</t>
        </is>
      </c>
      <c r="C1031" s="14" t="inlineStr"/>
      <c r="D1031" s="15" t="n">
        <v>120000</v>
      </c>
      <c r="E1031" s="16">
        <f>IF($D$7125=0,0,D1031/ABS($D$7125))</f>
        <v/>
      </c>
      <c r="F1031" s="15" t="n">
        <v>120000</v>
      </c>
      <c r="G1031" s="16">
        <f>IF($F$7125=0,0,F1031/ABS($F$7125))</f>
        <v/>
      </c>
      <c r="H1031" s="15">
        <f>D1031-F1031</f>
        <v/>
      </c>
      <c r="I1031" s="16">
        <f>IF(F1031=0,0,H1031/ABS(F1031))</f>
        <v/>
      </c>
      <c r="J1031" s="10" t="inlineStr">
        <is>
          <t>TRUE</t>
        </is>
      </c>
    </row>
    <row r="1032" hidden="1" outlineLevel="2">
      <c r="A1032" s="13" t="inlineStr"/>
      <c r="B1032" s="13" t="inlineStr">
        <is>
          <t xml:space="preserve">    ONLINE Ana Maria Morales</t>
        </is>
      </c>
      <c r="C1032" s="14" t="inlineStr"/>
      <c r="D1032" s="15" t="n">
        <v>60000</v>
      </c>
      <c r="E1032" s="16">
        <f>IF($D$7125=0,0,D1032/ABS($D$7125))</f>
        <v/>
      </c>
      <c r="F1032" s="15" t="n">
        <v>60000</v>
      </c>
      <c r="G1032" s="16">
        <f>IF($F$7125=0,0,F1032/ABS($F$7125))</f>
        <v/>
      </c>
      <c r="H1032" s="15">
        <f>D1032-F1032</f>
        <v/>
      </c>
      <c r="I1032" s="16">
        <f>IF(F1032=0,0,H1032/ABS(F1032))</f>
        <v/>
      </c>
      <c r="J1032" s="10" t="inlineStr">
        <is>
          <t>TRUE</t>
        </is>
      </c>
    </row>
    <row r="1033" hidden="1" outlineLevel="2">
      <c r="A1033" s="13" t="inlineStr"/>
      <c r="B1033" s="13" t="inlineStr">
        <is>
          <t xml:space="preserve">    ONLINE Ana Maria Ramirez Gomez</t>
        </is>
      </c>
      <c r="C1033" s="14" t="inlineStr"/>
      <c r="D1033" s="15" t="n">
        <v>230000</v>
      </c>
      <c r="E1033" s="16">
        <f>IF($D$7125=0,0,D1033/ABS($D$7125))</f>
        <v/>
      </c>
      <c r="F1033" s="15" t="n">
        <v>230000</v>
      </c>
      <c r="G1033" s="16">
        <f>IF($F$7125=0,0,F1033/ABS($F$7125))</f>
        <v/>
      </c>
      <c r="H1033" s="15">
        <f>D1033-F1033</f>
        <v/>
      </c>
      <c r="I1033" s="16">
        <f>IF(F1033=0,0,H1033/ABS(F1033))</f>
        <v/>
      </c>
      <c r="J1033" s="10" t="inlineStr">
        <is>
          <t>TRUE</t>
        </is>
      </c>
    </row>
    <row r="1034" hidden="1" outlineLevel="2">
      <c r="A1034" s="13" t="inlineStr"/>
      <c r="B1034" s="13" t="inlineStr">
        <is>
          <t xml:space="preserve">    ONLINE Ana Maria Ruiz Mejia</t>
        </is>
      </c>
      <c r="C1034" s="14" t="inlineStr"/>
      <c r="D1034" s="15" t="n">
        <v>106000</v>
      </c>
      <c r="E1034" s="16">
        <f>IF($D$7125=0,0,D1034/ABS($D$7125))</f>
        <v/>
      </c>
      <c r="F1034" s="15" t="n">
        <v>106000</v>
      </c>
      <c r="G1034" s="16">
        <f>IF($F$7125=0,0,F1034/ABS($F$7125))</f>
        <v/>
      </c>
      <c r="H1034" s="15">
        <f>D1034-F1034</f>
        <v/>
      </c>
      <c r="I1034" s="16">
        <f>IF(F1034=0,0,H1034/ABS(F1034))</f>
        <v/>
      </c>
      <c r="J1034" s="10" t="inlineStr">
        <is>
          <t>TRUE</t>
        </is>
      </c>
    </row>
    <row r="1035" hidden="1" outlineLevel="2">
      <c r="A1035" s="13" t="inlineStr"/>
      <c r="B1035" s="13" t="inlineStr">
        <is>
          <t xml:space="preserve">    ONLINE Ana Maria Salive</t>
        </is>
      </c>
      <c r="C1035" s="14" t="inlineStr"/>
      <c r="D1035" s="15" t="n">
        <v>110000</v>
      </c>
      <c r="E1035" s="16">
        <f>IF($D$7125=0,0,D1035/ABS($D$7125))</f>
        <v/>
      </c>
      <c r="F1035" s="15" t="n">
        <v>110000</v>
      </c>
      <c r="G1035" s="16">
        <f>IF($F$7125=0,0,F1035/ABS($F$7125))</f>
        <v/>
      </c>
      <c r="H1035" s="15">
        <f>D1035-F1035</f>
        <v/>
      </c>
      <c r="I1035" s="16">
        <f>IF(F1035=0,0,H1035/ABS(F1035))</f>
        <v/>
      </c>
      <c r="J1035" s="10" t="inlineStr">
        <is>
          <t>TRUE</t>
        </is>
      </c>
    </row>
    <row r="1036" hidden="1" outlineLevel="2">
      <c r="A1036" s="13" t="inlineStr"/>
      <c r="B1036" s="13" t="inlineStr">
        <is>
          <t xml:space="preserve">    ONLINE Ana Maria Sanchez Longas</t>
        </is>
      </c>
      <c r="C1036" s="14" t="inlineStr"/>
      <c r="D1036" s="15" t="n">
        <v>106000</v>
      </c>
      <c r="E1036" s="16">
        <f>IF($D$7125=0,0,D1036/ABS($D$7125))</f>
        <v/>
      </c>
      <c r="F1036" s="15" t="n">
        <v>106000</v>
      </c>
      <c r="G1036" s="16">
        <f>IF($F$7125=0,0,F1036/ABS($F$7125))</f>
        <v/>
      </c>
      <c r="H1036" s="15">
        <f>D1036-F1036</f>
        <v/>
      </c>
      <c r="I1036" s="16">
        <f>IF(F1036=0,0,H1036/ABS(F1036))</f>
        <v/>
      </c>
      <c r="J1036" s="10" t="inlineStr">
        <is>
          <t>TRUE</t>
        </is>
      </c>
    </row>
    <row r="1037" hidden="1" outlineLevel="2">
      <c r="A1037" s="13" t="inlineStr"/>
      <c r="B1037" s="13" t="inlineStr">
        <is>
          <t xml:space="preserve">    ONLINE Ana Maria Trujillo</t>
        </is>
      </c>
      <c r="C1037" s="14" t="inlineStr"/>
      <c r="D1037" s="15" t="n">
        <v>259000</v>
      </c>
      <c r="E1037" s="16">
        <f>IF($D$7125=0,0,D1037/ABS($D$7125))</f>
        <v/>
      </c>
      <c r="F1037" s="15" t="n">
        <v>259000</v>
      </c>
      <c r="G1037" s="16">
        <f>IF($F$7125=0,0,F1037/ABS($F$7125))</f>
        <v/>
      </c>
      <c r="H1037" s="15">
        <f>D1037-F1037</f>
        <v/>
      </c>
      <c r="I1037" s="16">
        <f>IF(F1037=0,0,H1037/ABS(F1037))</f>
        <v/>
      </c>
      <c r="J1037" s="10" t="inlineStr">
        <is>
          <t>TRUE</t>
        </is>
      </c>
    </row>
    <row r="1038" hidden="1" outlineLevel="2">
      <c r="A1038" s="13" t="inlineStr"/>
      <c r="B1038" s="13" t="inlineStr">
        <is>
          <t xml:space="preserve">    ONLINE Ana María Agudelo Díaz</t>
        </is>
      </c>
      <c r="C1038" s="14" t="inlineStr"/>
      <c r="D1038" s="15" t="n">
        <v>57000</v>
      </c>
      <c r="E1038" s="16">
        <f>IF($D$7125=0,0,D1038/ABS($D$7125))</f>
        <v/>
      </c>
      <c r="F1038" s="15" t="n">
        <v>57000</v>
      </c>
      <c r="G1038" s="16">
        <f>IF($F$7125=0,0,F1038/ABS($F$7125))</f>
        <v/>
      </c>
      <c r="H1038" s="15">
        <f>D1038-F1038</f>
        <v/>
      </c>
      <c r="I1038" s="16">
        <f>IF(F1038=0,0,H1038/ABS(F1038))</f>
        <v/>
      </c>
      <c r="J1038" s="10" t="inlineStr">
        <is>
          <t>TRUE</t>
        </is>
      </c>
    </row>
    <row r="1039" hidden="1" outlineLevel="2">
      <c r="A1039" s="13" t="inlineStr"/>
      <c r="B1039" s="13" t="inlineStr">
        <is>
          <t xml:space="preserve">    ONLINE Ana María Céspedes</t>
        </is>
      </c>
      <c r="C1039" s="14" t="inlineStr"/>
      <c r="D1039" s="15" t="n">
        <v>57000</v>
      </c>
      <c r="E1039" s="16">
        <f>IF($D$7125=0,0,D1039/ABS($D$7125))</f>
        <v/>
      </c>
      <c r="F1039" s="15" t="n">
        <v>57000</v>
      </c>
      <c r="G1039" s="16">
        <f>IF($F$7125=0,0,F1039/ABS($F$7125))</f>
        <v/>
      </c>
      <c r="H1039" s="15">
        <f>D1039-F1039</f>
        <v/>
      </c>
      <c r="I1039" s="16">
        <f>IF(F1039=0,0,H1039/ABS(F1039))</f>
        <v/>
      </c>
      <c r="J1039" s="10" t="inlineStr">
        <is>
          <t>TRUE</t>
        </is>
      </c>
    </row>
    <row r="1040" hidden="1" outlineLevel="2">
      <c r="A1040" s="13" t="inlineStr"/>
      <c r="B1040" s="13" t="inlineStr">
        <is>
          <t xml:space="preserve">    ONLINE Ana María Idárraga Díaz</t>
        </is>
      </c>
      <c r="C1040" s="14" t="inlineStr"/>
      <c r="D1040" s="15" t="n">
        <v>381000</v>
      </c>
      <c r="E1040" s="16">
        <f>IF($D$7125=0,0,D1040/ABS($D$7125))</f>
        <v/>
      </c>
      <c r="F1040" s="15" t="n">
        <v>381000</v>
      </c>
      <c r="G1040" s="16">
        <f>IF($F$7125=0,0,F1040/ABS($F$7125))</f>
        <v/>
      </c>
      <c r="H1040" s="15">
        <f>D1040-F1040</f>
        <v/>
      </c>
      <c r="I1040" s="16">
        <f>IF(F1040=0,0,H1040/ABS(F1040))</f>
        <v/>
      </c>
      <c r="J1040" s="10" t="inlineStr">
        <is>
          <t>TRUE</t>
        </is>
      </c>
    </row>
    <row r="1041" hidden="1" outlineLevel="2">
      <c r="A1041" s="13" t="inlineStr"/>
      <c r="B1041" s="13" t="inlineStr">
        <is>
          <t xml:space="preserve">    ONLINE Ana María Martínez</t>
        </is>
      </c>
      <c r="C1041" s="14" t="inlineStr"/>
      <c r="D1041" s="15" t="n">
        <v>384750</v>
      </c>
      <c r="E1041" s="16">
        <f>IF($D$7125=0,0,D1041/ABS($D$7125))</f>
        <v/>
      </c>
      <c r="F1041" s="15" t="n">
        <v>384750</v>
      </c>
      <c r="G1041" s="16">
        <f>IF($F$7125=0,0,F1041/ABS($F$7125))</f>
        <v/>
      </c>
      <c r="H1041" s="15">
        <f>D1041-F1041</f>
        <v/>
      </c>
      <c r="I1041" s="16">
        <f>IF(F1041=0,0,H1041/ABS(F1041))</f>
        <v/>
      </c>
      <c r="J1041" s="10" t="inlineStr">
        <is>
          <t>TRUE</t>
        </is>
      </c>
    </row>
    <row r="1042" hidden="1" outlineLevel="2">
      <c r="A1042" s="13" t="inlineStr"/>
      <c r="B1042" s="13" t="inlineStr">
        <is>
          <t xml:space="preserve">    ONLINE Ana María Sabogal</t>
        </is>
      </c>
      <c r="C1042" s="14" t="inlineStr"/>
      <c r="D1042" s="15" t="n">
        <v>65000</v>
      </c>
      <c r="E1042" s="16">
        <f>IF($D$7125=0,0,D1042/ABS($D$7125))</f>
        <v/>
      </c>
      <c r="F1042" s="15" t="n">
        <v>65000</v>
      </c>
      <c r="G1042" s="16">
        <f>IF($F$7125=0,0,F1042/ABS($F$7125))</f>
        <v/>
      </c>
      <c r="H1042" s="15">
        <f>D1042-F1042</f>
        <v/>
      </c>
      <c r="I1042" s="16">
        <f>IF(F1042=0,0,H1042/ABS(F1042))</f>
        <v/>
      </c>
      <c r="J1042" s="10" t="inlineStr">
        <is>
          <t>TRUE</t>
        </is>
      </c>
    </row>
    <row r="1043" hidden="1" outlineLevel="2">
      <c r="A1043" s="13" t="inlineStr"/>
      <c r="B1043" s="13" t="inlineStr">
        <is>
          <t xml:space="preserve">    ONLINE Ana María Zea Ochoa</t>
        </is>
      </c>
      <c r="C1043" s="14" t="inlineStr"/>
      <c r="D1043" s="15" t="n">
        <v>357000</v>
      </c>
      <c r="E1043" s="16">
        <f>IF($D$7125=0,0,D1043/ABS($D$7125))</f>
        <v/>
      </c>
      <c r="F1043" s="15" t="n">
        <v>357000</v>
      </c>
      <c r="G1043" s="16">
        <f>IF($F$7125=0,0,F1043/ABS($F$7125))</f>
        <v/>
      </c>
      <c r="H1043" s="15">
        <f>D1043-F1043</f>
        <v/>
      </c>
      <c r="I1043" s="16">
        <f>IF(F1043=0,0,H1043/ABS(F1043))</f>
        <v/>
      </c>
      <c r="J1043" s="10" t="inlineStr">
        <is>
          <t>TRUE</t>
        </is>
      </c>
    </row>
    <row r="1044" hidden="1" outlineLevel="2">
      <c r="A1044" s="13" t="inlineStr"/>
      <c r="B1044" s="13" t="inlineStr">
        <is>
          <t xml:space="preserve">    ONLINE Ana Mercedes Vargas</t>
        </is>
      </c>
      <c r="C1044" s="14" t="inlineStr"/>
      <c r="D1044" s="15" t="n">
        <v>171000</v>
      </c>
      <c r="E1044" s="16">
        <f>IF($D$7125=0,0,D1044/ABS($D$7125))</f>
        <v/>
      </c>
      <c r="F1044" s="15" t="n">
        <v>171000</v>
      </c>
      <c r="G1044" s="16">
        <f>IF($F$7125=0,0,F1044/ABS($F$7125))</f>
        <v/>
      </c>
      <c r="H1044" s="15">
        <f>D1044-F1044</f>
        <v/>
      </c>
      <c r="I1044" s="16">
        <f>IF(F1044=0,0,H1044/ABS(F1044))</f>
        <v/>
      </c>
      <c r="J1044" s="10" t="inlineStr">
        <is>
          <t>TRUE</t>
        </is>
      </c>
    </row>
    <row r="1045" hidden="1" outlineLevel="2">
      <c r="A1045" s="13" t="inlineStr"/>
      <c r="B1045" s="13" t="inlineStr">
        <is>
          <t xml:space="preserve">    ONLINE Ana Milena Aldana Guzman</t>
        </is>
      </c>
      <c r="C1045" s="14" t="inlineStr"/>
      <c r="D1045" s="15" t="n">
        <v>57000</v>
      </c>
      <c r="E1045" s="16">
        <f>IF($D$7125=0,0,D1045/ABS($D$7125))</f>
        <v/>
      </c>
      <c r="F1045" s="15" t="n">
        <v>57000</v>
      </c>
      <c r="G1045" s="16">
        <f>IF($F$7125=0,0,F1045/ABS($F$7125))</f>
        <v/>
      </c>
      <c r="H1045" s="15">
        <f>D1045-F1045</f>
        <v/>
      </c>
      <c r="I1045" s="16">
        <f>IF(F1045=0,0,H1045/ABS(F1045))</f>
        <v/>
      </c>
      <c r="J1045" s="10" t="inlineStr">
        <is>
          <t>TRUE</t>
        </is>
      </c>
    </row>
    <row r="1046" hidden="1" outlineLevel="2">
      <c r="A1046" s="13" t="inlineStr"/>
      <c r="B1046" s="13" t="inlineStr">
        <is>
          <t xml:space="preserve">    ONLINE Ana Milena Ballesteros Castillo</t>
        </is>
      </c>
      <c r="C1046" s="14" t="inlineStr"/>
      <c r="D1046" s="15" t="n">
        <v>148000</v>
      </c>
      <c r="E1046" s="16">
        <f>IF($D$7125=0,0,D1046/ABS($D$7125))</f>
        <v/>
      </c>
      <c r="F1046" s="15" t="n">
        <v>148000</v>
      </c>
      <c r="G1046" s="16">
        <f>IF($F$7125=0,0,F1046/ABS($F$7125))</f>
        <v/>
      </c>
      <c r="H1046" s="15">
        <f>D1046-F1046</f>
        <v/>
      </c>
      <c r="I1046" s="16">
        <f>IF(F1046=0,0,H1046/ABS(F1046))</f>
        <v/>
      </c>
      <c r="J1046" s="10" t="inlineStr">
        <is>
          <t>TRUE</t>
        </is>
      </c>
    </row>
    <row r="1047" hidden="1" outlineLevel="2">
      <c r="A1047" s="13" t="inlineStr"/>
      <c r="B1047" s="13" t="inlineStr">
        <is>
          <t xml:space="preserve">    ONLINE Ana Milena Mozo</t>
        </is>
      </c>
      <c r="C1047" s="14" t="inlineStr"/>
      <c r="D1047" s="15" t="n">
        <v>599000</v>
      </c>
      <c r="E1047" s="16">
        <f>IF($D$7125=0,0,D1047/ABS($D$7125))</f>
        <v/>
      </c>
      <c r="F1047" s="15" t="n">
        <v>599000</v>
      </c>
      <c r="G1047" s="16">
        <f>IF($F$7125=0,0,F1047/ABS($F$7125))</f>
        <v/>
      </c>
      <c r="H1047" s="15">
        <f>D1047-F1047</f>
        <v/>
      </c>
      <c r="I1047" s="16">
        <f>IF(F1047=0,0,H1047/ABS(F1047))</f>
        <v/>
      </c>
      <c r="J1047" s="10" t="inlineStr">
        <is>
          <t>TRUE</t>
        </is>
      </c>
    </row>
    <row r="1048" hidden="1" outlineLevel="2">
      <c r="A1048" s="13" t="inlineStr"/>
      <c r="B1048" s="13" t="inlineStr">
        <is>
          <t xml:space="preserve">    ONLINE Ana Montenegro</t>
        </is>
      </c>
      <c r="C1048" s="14" t="inlineStr"/>
      <c r="D1048" s="15" t="n">
        <v>57000</v>
      </c>
      <c r="E1048" s="16">
        <f>IF($D$7125=0,0,D1048/ABS($D$7125))</f>
        <v/>
      </c>
      <c r="F1048" s="15" t="n">
        <v>57000</v>
      </c>
      <c r="G1048" s="16">
        <f>IF($F$7125=0,0,F1048/ABS($F$7125))</f>
        <v/>
      </c>
      <c r="H1048" s="15">
        <f>D1048-F1048</f>
        <v/>
      </c>
      <c r="I1048" s="16">
        <f>IF(F1048=0,0,H1048/ABS(F1048))</f>
        <v/>
      </c>
      <c r="J1048" s="10" t="inlineStr">
        <is>
          <t>TRUE</t>
        </is>
      </c>
    </row>
    <row r="1049" hidden="1" outlineLevel="2">
      <c r="A1049" s="13" t="inlineStr"/>
      <c r="B1049" s="13" t="inlineStr">
        <is>
          <t xml:space="preserve">    ONLINE Ana Oquendo</t>
        </is>
      </c>
      <c r="C1049" s="14" t="inlineStr"/>
      <c r="D1049" s="15" t="n">
        <v>70000</v>
      </c>
      <c r="E1049" s="16">
        <f>IF($D$7125=0,0,D1049/ABS($D$7125))</f>
        <v/>
      </c>
      <c r="F1049" s="15" t="n">
        <v>70000</v>
      </c>
      <c r="G1049" s="16">
        <f>IF($F$7125=0,0,F1049/ABS($F$7125))</f>
        <v/>
      </c>
      <c r="H1049" s="15">
        <f>D1049-F1049</f>
        <v/>
      </c>
      <c r="I1049" s="16">
        <f>IF(F1049=0,0,H1049/ABS(F1049))</f>
        <v/>
      </c>
      <c r="J1049" s="10" t="inlineStr">
        <is>
          <t>TRUE</t>
        </is>
      </c>
    </row>
    <row r="1050" hidden="1" outlineLevel="2">
      <c r="A1050" s="13" t="inlineStr"/>
      <c r="B1050" s="13" t="inlineStr">
        <is>
          <t xml:space="preserve">    ONLINE Ana Pachon</t>
        </is>
      </c>
      <c r="C1050" s="14" t="inlineStr"/>
      <c r="D1050" s="15" t="n">
        <v>154000</v>
      </c>
      <c r="E1050" s="16">
        <f>IF($D$7125=0,0,D1050/ABS($D$7125))</f>
        <v/>
      </c>
      <c r="F1050" s="15" t="n">
        <v>154000</v>
      </c>
      <c r="G1050" s="16">
        <f>IF($F$7125=0,0,F1050/ABS($F$7125))</f>
        <v/>
      </c>
      <c r="H1050" s="15">
        <f>D1050-F1050</f>
        <v/>
      </c>
      <c r="I1050" s="16">
        <f>IF(F1050=0,0,H1050/ABS(F1050))</f>
        <v/>
      </c>
      <c r="J1050" s="10" t="inlineStr">
        <is>
          <t>TRUE</t>
        </is>
      </c>
    </row>
    <row r="1051" hidden="1" outlineLevel="2">
      <c r="A1051" s="13" t="inlineStr"/>
      <c r="B1051" s="13" t="inlineStr">
        <is>
          <t xml:space="preserve">    ONLINE Ana Parra</t>
        </is>
      </c>
      <c r="C1051" s="14" t="inlineStr"/>
      <c r="D1051" s="15" t="n">
        <v>106000</v>
      </c>
      <c r="E1051" s="16">
        <f>IF($D$7125=0,0,D1051/ABS($D$7125))</f>
        <v/>
      </c>
      <c r="F1051" s="15" t="n">
        <v>106000</v>
      </c>
      <c r="G1051" s="16">
        <f>IF($F$7125=0,0,F1051/ABS($F$7125))</f>
        <v/>
      </c>
      <c r="H1051" s="15">
        <f>D1051-F1051</f>
        <v/>
      </c>
      <c r="I1051" s="16">
        <f>IF(F1051=0,0,H1051/ABS(F1051))</f>
        <v/>
      </c>
      <c r="J1051" s="10" t="inlineStr">
        <is>
          <t>TRUE</t>
        </is>
      </c>
    </row>
    <row r="1052" hidden="1" outlineLevel="2">
      <c r="A1052" s="13" t="inlineStr"/>
      <c r="B1052" s="13" t="inlineStr">
        <is>
          <t xml:space="preserve">    ONLINE Ana Pineda</t>
        </is>
      </c>
      <c r="C1052" s="14" t="inlineStr"/>
      <c r="D1052" s="15" t="n">
        <v>35000</v>
      </c>
      <c r="E1052" s="16">
        <f>IF($D$7125=0,0,D1052/ABS($D$7125))</f>
        <v/>
      </c>
      <c r="F1052" s="15" t="n">
        <v>35000</v>
      </c>
      <c r="G1052" s="16">
        <f>IF($F$7125=0,0,F1052/ABS($F$7125))</f>
        <v/>
      </c>
      <c r="H1052" s="15">
        <f>D1052-F1052</f>
        <v/>
      </c>
      <c r="I1052" s="16">
        <f>IF(F1052=0,0,H1052/ABS(F1052))</f>
        <v/>
      </c>
      <c r="J1052" s="10" t="inlineStr">
        <is>
          <t>TRUE</t>
        </is>
      </c>
    </row>
    <row r="1053" hidden="1" outlineLevel="2">
      <c r="A1053" s="13" t="inlineStr"/>
      <c r="B1053" s="13" t="inlineStr">
        <is>
          <t xml:space="preserve">    ONLINE Ana Quintero</t>
        </is>
      </c>
      <c r="C1053" s="14" t="inlineStr"/>
      <c r="D1053" s="15" t="n">
        <v>57000</v>
      </c>
      <c r="E1053" s="16">
        <f>IF($D$7125=0,0,D1053/ABS($D$7125))</f>
        <v/>
      </c>
      <c r="F1053" s="15" t="n">
        <v>57000</v>
      </c>
      <c r="G1053" s="16">
        <f>IF($F$7125=0,0,F1053/ABS($F$7125))</f>
        <v/>
      </c>
      <c r="H1053" s="15">
        <f>D1053-F1053</f>
        <v/>
      </c>
      <c r="I1053" s="16">
        <f>IF(F1053=0,0,H1053/ABS(F1053))</f>
        <v/>
      </c>
      <c r="J1053" s="10" t="inlineStr">
        <is>
          <t>TRUE</t>
        </is>
      </c>
    </row>
    <row r="1054" hidden="1" outlineLevel="2">
      <c r="A1054" s="13" t="inlineStr"/>
      <c r="B1054" s="13" t="inlineStr">
        <is>
          <t xml:space="preserve">    ONLINE Ana Riquelme</t>
        </is>
      </c>
      <c r="C1054" s="14" t="inlineStr"/>
      <c r="D1054" s="15" t="n">
        <v>96000</v>
      </c>
      <c r="E1054" s="16">
        <f>IF($D$7125=0,0,D1054/ABS($D$7125))</f>
        <v/>
      </c>
      <c r="F1054" s="15" t="n">
        <v>96000</v>
      </c>
      <c r="G1054" s="16">
        <f>IF($F$7125=0,0,F1054/ABS($F$7125))</f>
        <v/>
      </c>
      <c r="H1054" s="15">
        <f>D1054-F1054</f>
        <v/>
      </c>
      <c r="I1054" s="16">
        <f>IF(F1054=0,0,H1054/ABS(F1054))</f>
        <v/>
      </c>
      <c r="J1054" s="10" t="inlineStr">
        <is>
          <t>TRUE</t>
        </is>
      </c>
    </row>
    <row r="1055" hidden="1" outlineLevel="2">
      <c r="A1055" s="13" t="inlineStr"/>
      <c r="B1055" s="13" t="inlineStr">
        <is>
          <t xml:space="preserve">    ONLINE Ana Silvia Rojas Moreno</t>
        </is>
      </c>
      <c r="C1055" s="14" t="inlineStr"/>
      <c r="D1055" s="15" t="n">
        <v>57000</v>
      </c>
      <c r="E1055" s="16">
        <f>IF($D$7125=0,0,D1055/ABS($D$7125))</f>
        <v/>
      </c>
      <c r="F1055" s="15" t="n">
        <v>57000</v>
      </c>
      <c r="G1055" s="16">
        <f>IF($F$7125=0,0,F1055/ABS($F$7125))</f>
        <v/>
      </c>
      <c r="H1055" s="15">
        <f>D1055-F1055</f>
        <v/>
      </c>
      <c r="I1055" s="16">
        <f>IF(F1055=0,0,H1055/ABS(F1055))</f>
        <v/>
      </c>
      <c r="J1055" s="10" t="inlineStr">
        <is>
          <t>TRUE</t>
        </is>
      </c>
    </row>
    <row r="1056" hidden="1" outlineLevel="2">
      <c r="A1056" s="13" t="inlineStr"/>
      <c r="B1056" s="13" t="inlineStr">
        <is>
          <t xml:space="preserve">    ONLINE Ana Sofia Ribero</t>
        </is>
      </c>
      <c r="C1056" s="14" t="inlineStr"/>
      <c r="D1056" s="15" t="n">
        <v>102000</v>
      </c>
      <c r="E1056" s="16">
        <f>IF($D$7125=0,0,D1056/ABS($D$7125))</f>
        <v/>
      </c>
      <c r="F1056" s="15" t="n">
        <v>102000</v>
      </c>
      <c r="G1056" s="16">
        <f>IF($F$7125=0,0,F1056/ABS($F$7125))</f>
        <v/>
      </c>
      <c r="H1056" s="15">
        <f>D1056-F1056</f>
        <v/>
      </c>
      <c r="I1056" s="16">
        <f>IF(F1056=0,0,H1056/ABS(F1056))</f>
        <v/>
      </c>
      <c r="J1056" s="10" t="inlineStr">
        <is>
          <t>TRUE</t>
        </is>
      </c>
    </row>
    <row r="1057" hidden="1" outlineLevel="2">
      <c r="A1057" s="13" t="inlineStr"/>
      <c r="B1057" s="13" t="inlineStr">
        <is>
          <t xml:space="preserve">    ONLINE Ana Uribe</t>
        </is>
      </c>
      <c r="C1057" s="14" t="inlineStr"/>
      <c r="D1057" s="15" t="n">
        <v>53000</v>
      </c>
      <c r="E1057" s="16">
        <f>IF($D$7125=0,0,D1057/ABS($D$7125))</f>
        <v/>
      </c>
      <c r="F1057" s="15" t="n">
        <v>53000</v>
      </c>
      <c r="G1057" s="16">
        <f>IF($F$7125=0,0,F1057/ABS($F$7125))</f>
        <v/>
      </c>
      <c r="H1057" s="15">
        <f>D1057-F1057</f>
        <v/>
      </c>
      <c r="I1057" s="16">
        <f>IF(F1057=0,0,H1057/ABS(F1057))</f>
        <v/>
      </c>
      <c r="J1057" s="10" t="inlineStr">
        <is>
          <t>TRUE</t>
        </is>
      </c>
    </row>
    <row r="1058" hidden="1" outlineLevel="2">
      <c r="A1058" s="13" t="inlineStr"/>
      <c r="B1058" s="13" t="inlineStr">
        <is>
          <t xml:space="preserve">    ONLINE Ana Valdelamar</t>
        </is>
      </c>
      <c r="C1058" s="14" t="inlineStr"/>
      <c r="D1058" s="15" t="n">
        <v>439000</v>
      </c>
      <c r="E1058" s="16">
        <f>IF($D$7125=0,0,D1058/ABS($D$7125))</f>
        <v/>
      </c>
      <c r="F1058" s="15" t="n">
        <v>439000</v>
      </c>
      <c r="G1058" s="16">
        <f>IF($F$7125=0,0,F1058/ABS($F$7125))</f>
        <v/>
      </c>
      <c r="H1058" s="15">
        <f>D1058-F1058</f>
        <v/>
      </c>
      <c r="I1058" s="16">
        <f>IF(F1058=0,0,H1058/ABS(F1058))</f>
        <v/>
      </c>
      <c r="J1058" s="10" t="inlineStr">
        <is>
          <t>TRUE</t>
        </is>
      </c>
    </row>
    <row r="1059" hidden="1" outlineLevel="2">
      <c r="A1059" s="13" t="inlineStr"/>
      <c r="B1059" s="13" t="inlineStr">
        <is>
          <t xml:space="preserve">    ONLINE Ana lucia Tapasco torres</t>
        </is>
      </c>
      <c r="C1059" s="14" t="inlineStr"/>
      <c r="D1059" s="15" t="n">
        <v>139000</v>
      </c>
      <c r="E1059" s="16">
        <f>IF($D$7125=0,0,D1059/ABS($D$7125))</f>
        <v/>
      </c>
      <c r="F1059" s="15" t="n">
        <v>139000</v>
      </c>
      <c r="G1059" s="16">
        <f>IF($F$7125=0,0,F1059/ABS($F$7125))</f>
        <v/>
      </c>
      <c r="H1059" s="15">
        <f>D1059-F1059</f>
        <v/>
      </c>
      <c r="I1059" s="16">
        <f>IF(F1059=0,0,H1059/ABS(F1059))</f>
        <v/>
      </c>
      <c r="J1059" s="10" t="inlineStr">
        <is>
          <t>TRUE</t>
        </is>
      </c>
    </row>
    <row r="1060" hidden="1" outlineLevel="2">
      <c r="A1060" s="13" t="inlineStr"/>
      <c r="B1060" s="13" t="inlineStr">
        <is>
          <t xml:space="preserve">    ONLINE Ana maria Muñoz Franco</t>
        </is>
      </c>
      <c r="C1060" s="14" t="inlineStr"/>
      <c r="D1060" s="15" t="n">
        <v>120000</v>
      </c>
      <c r="E1060" s="16">
        <f>IF($D$7125=0,0,D1060/ABS($D$7125))</f>
        <v/>
      </c>
      <c r="F1060" s="15" t="n">
        <v>120000</v>
      </c>
      <c r="G1060" s="16">
        <f>IF($F$7125=0,0,F1060/ABS($F$7125))</f>
        <v/>
      </c>
      <c r="H1060" s="15">
        <f>D1060-F1060</f>
        <v/>
      </c>
      <c r="I1060" s="16">
        <f>IF(F1060=0,0,H1060/ABS(F1060))</f>
        <v/>
      </c>
      <c r="J1060" s="10" t="inlineStr">
        <is>
          <t>TRUE</t>
        </is>
      </c>
    </row>
    <row r="1061" hidden="1" outlineLevel="2">
      <c r="A1061" s="13" t="inlineStr"/>
      <c r="B1061" s="13" t="inlineStr">
        <is>
          <t xml:space="preserve">    ONLINE Ana milena Rodriguez</t>
        </is>
      </c>
      <c r="C1061" s="14" t="inlineStr"/>
      <c r="D1061" s="15" t="n">
        <v>137000</v>
      </c>
      <c r="E1061" s="16">
        <f>IF($D$7125=0,0,D1061/ABS($D$7125))</f>
        <v/>
      </c>
      <c r="F1061" s="15" t="n">
        <v>137000</v>
      </c>
      <c r="G1061" s="16">
        <f>IF($F$7125=0,0,F1061/ABS($F$7125))</f>
        <v/>
      </c>
      <c r="H1061" s="15">
        <f>D1061-F1061</f>
        <v/>
      </c>
      <c r="I1061" s="16">
        <f>IF(F1061=0,0,H1061/ABS(F1061))</f>
        <v/>
      </c>
      <c r="J1061" s="10" t="inlineStr">
        <is>
          <t>TRUE</t>
        </is>
      </c>
    </row>
    <row r="1062" hidden="1" outlineLevel="2">
      <c r="A1062" s="13" t="inlineStr"/>
      <c r="B1062" s="13" t="inlineStr">
        <is>
          <t xml:space="preserve">    ONLINE Ananelsy Torres</t>
        </is>
      </c>
      <c r="C1062" s="14" t="inlineStr"/>
      <c r="D1062" s="15" t="n">
        <v>53000</v>
      </c>
      <c r="E1062" s="16">
        <f>IF($D$7125=0,0,D1062/ABS($D$7125))</f>
        <v/>
      </c>
      <c r="F1062" s="15" t="n">
        <v>53000</v>
      </c>
      <c r="G1062" s="16">
        <f>IF($F$7125=0,0,F1062/ABS($F$7125))</f>
        <v/>
      </c>
      <c r="H1062" s="15">
        <f>D1062-F1062</f>
        <v/>
      </c>
      <c r="I1062" s="16">
        <f>IF(F1062=0,0,H1062/ABS(F1062))</f>
        <v/>
      </c>
      <c r="J1062" s="10" t="inlineStr">
        <is>
          <t>TRUE</t>
        </is>
      </c>
    </row>
    <row r="1063" hidden="1" outlineLevel="2">
      <c r="A1063" s="13" t="inlineStr"/>
      <c r="B1063" s="13" t="inlineStr">
        <is>
          <t xml:space="preserve">    ONLINE Anaís Pérez</t>
        </is>
      </c>
      <c r="C1063" s="14" t="inlineStr"/>
      <c r="D1063" s="15" t="n">
        <v>50000</v>
      </c>
      <c r="E1063" s="16">
        <f>IF($D$7125=0,0,D1063/ABS($D$7125))</f>
        <v/>
      </c>
      <c r="F1063" s="15" t="n">
        <v>50000</v>
      </c>
      <c r="G1063" s="16">
        <f>IF($F$7125=0,0,F1063/ABS($F$7125))</f>
        <v/>
      </c>
      <c r="H1063" s="15">
        <f>D1063-F1063</f>
        <v/>
      </c>
      <c r="I1063" s="16">
        <f>IF(F1063=0,0,H1063/ABS(F1063))</f>
        <v/>
      </c>
      <c r="J1063" s="10" t="inlineStr">
        <is>
          <t>TRUE</t>
        </is>
      </c>
    </row>
    <row r="1064" hidden="1" outlineLevel="2">
      <c r="A1064" s="13" t="inlineStr"/>
      <c r="B1064" s="13" t="inlineStr">
        <is>
          <t xml:space="preserve">    ONLINE Anderson Salazar londoño</t>
        </is>
      </c>
      <c r="C1064" s="14" t="inlineStr"/>
      <c r="D1064" s="15" t="n">
        <v>57000</v>
      </c>
      <c r="E1064" s="16">
        <f>IF($D$7125=0,0,D1064/ABS($D$7125))</f>
        <v/>
      </c>
      <c r="F1064" s="15" t="n">
        <v>57000</v>
      </c>
      <c r="G1064" s="16">
        <f>IF($F$7125=0,0,F1064/ABS($F$7125))</f>
        <v/>
      </c>
      <c r="H1064" s="15">
        <f>D1064-F1064</f>
        <v/>
      </c>
      <c r="I1064" s="16">
        <f>IF(F1064=0,0,H1064/ABS(F1064))</f>
        <v/>
      </c>
      <c r="J1064" s="10" t="inlineStr">
        <is>
          <t>TRUE</t>
        </is>
      </c>
    </row>
    <row r="1065" hidden="1" outlineLevel="2">
      <c r="A1065" s="13" t="inlineStr"/>
      <c r="B1065" s="13" t="inlineStr">
        <is>
          <t xml:space="preserve">    ONLINE Andrea Barrero</t>
        </is>
      </c>
      <c r="C1065" s="14" t="inlineStr"/>
      <c r="D1065" s="15" t="n">
        <v>106000</v>
      </c>
      <c r="E1065" s="16">
        <f>IF($D$7125=0,0,D1065/ABS($D$7125))</f>
        <v/>
      </c>
      <c r="F1065" s="15" t="n">
        <v>106000</v>
      </c>
      <c r="G1065" s="16">
        <f>IF($F$7125=0,0,F1065/ABS($F$7125))</f>
        <v/>
      </c>
      <c r="H1065" s="15">
        <f>D1065-F1065</f>
        <v/>
      </c>
      <c r="I1065" s="16">
        <f>IF(F1065=0,0,H1065/ABS(F1065))</f>
        <v/>
      </c>
      <c r="J1065" s="10" t="inlineStr">
        <is>
          <t>TRUE</t>
        </is>
      </c>
    </row>
    <row r="1066" hidden="1" outlineLevel="2">
      <c r="A1066" s="13" t="inlineStr"/>
      <c r="B1066" s="13" t="inlineStr">
        <is>
          <t xml:space="preserve">    ONLINE Andrea Carolina Benavides</t>
        </is>
      </c>
      <c r="C1066" s="14" t="inlineStr"/>
      <c r="D1066" s="15" t="n">
        <v>100000</v>
      </c>
      <c r="E1066" s="16">
        <f>IF($D$7125=0,0,D1066/ABS($D$7125))</f>
        <v/>
      </c>
      <c r="F1066" s="15" t="n">
        <v>100000</v>
      </c>
      <c r="G1066" s="16">
        <f>IF($F$7125=0,0,F1066/ABS($F$7125))</f>
        <v/>
      </c>
      <c r="H1066" s="15">
        <f>D1066-F1066</f>
        <v/>
      </c>
      <c r="I1066" s="16">
        <f>IF(F1066=0,0,H1066/ABS(F1066))</f>
        <v/>
      </c>
      <c r="J1066" s="10" t="inlineStr">
        <is>
          <t>TRUE</t>
        </is>
      </c>
    </row>
    <row r="1067" hidden="1" outlineLevel="2">
      <c r="A1067" s="13" t="inlineStr"/>
      <c r="B1067" s="13" t="inlineStr">
        <is>
          <t xml:space="preserve">    ONLINE Andrea Carolina Escandon Vargas</t>
        </is>
      </c>
      <c r="C1067" s="14" t="inlineStr"/>
      <c r="D1067" s="15" t="n">
        <v>120000</v>
      </c>
      <c r="E1067" s="16">
        <f>IF($D$7125=0,0,D1067/ABS($D$7125))</f>
        <v/>
      </c>
      <c r="F1067" s="15" t="n">
        <v>120000</v>
      </c>
      <c r="G1067" s="16">
        <f>IF($F$7125=0,0,F1067/ABS($F$7125))</f>
        <v/>
      </c>
      <c r="H1067" s="15">
        <f>D1067-F1067</f>
        <v/>
      </c>
      <c r="I1067" s="16">
        <f>IF(F1067=0,0,H1067/ABS(F1067))</f>
        <v/>
      </c>
      <c r="J1067" s="10" t="inlineStr">
        <is>
          <t>TRUE</t>
        </is>
      </c>
    </row>
    <row r="1068" hidden="1" outlineLevel="2">
      <c r="A1068" s="13" t="inlineStr"/>
      <c r="B1068" s="13" t="inlineStr">
        <is>
          <t xml:space="preserve">    ONLINE Andrea Castillo</t>
        </is>
      </c>
      <c r="C1068" s="14" t="inlineStr"/>
      <c r="D1068" s="15" t="n">
        <v>57000</v>
      </c>
      <c r="E1068" s="16">
        <f>IF($D$7125=0,0,D1068/ABS($D$7125))</f>
        <v/>
      </c>
      <c r="F1068" s="15" t="n">
        <v>57000</v>
      </c>
      <c r="G1068" s="16">
        <f>IF($F$7125=0,0,F1068/ABS($F$7125))</f>
        <v/>
      </c>
      <c r="H1068" s="15">
        <f>D1068-F1068</f>
        <v/>
      </c>
      <c r="I1068" s="16">
        <f>IF(F1068=0,0,H1068/ABS(F1068))</f>
        <v/>
      </c>
      <c r="J1068" s="10" t="inlineStr">
        <is>
          <t>TRUE</t>
        </is>
      </c>
    </row>
    <row r="1069" hidden="1" outlineLevel="2">
      <c r="A1069" s="13" t="inlineStr"/>
      <c r="B1069" s="13" t="inlineStr">
        <is>
          <t xml:space="preserve">    ONLINE Andrea Contreras</t>
        </is>
      </c>
      <c r="C1069" s="14" t="inlineStr"/>
      <c r="D1069" s="15" t="n">
        <v>57000</v>
      </c>
      <c r="E1069" s="16">
        <f>IF($D$7125=0,0,D1069/ABS($D$7125))</f>
        <v/>
      </c>
      <c r="F1069" s="15" t="n">
        <v>57000</v>
      </c>
      <c r="G1069" s="16">
        <f>IF($F$7125=0,0,F1069/ABS($F$7125))</f>
        <v/>
      </c>
      <c r="H1069" s="15">
        <f>D1069-F1069</f>
        <v/>
      </c>
      <c r="I1069" s="16">
        <f>IF(F1069=0,0,H1069/ABS(F1069))</f>
        <v/>
      </c>
      <c r="J1069" s="10" t="inlineStr">
        <is>
          <t>TRUE</t>
        </is>
      </c>
    </row>
    <row r="1070" hidden="1" outlineLevel="2">
      <c r="A1070" s="13" t="inlineStr"/>
      <c r="B1070" s="13" t="inlineStr">
        <is>
          <t xml:space="preserve">    ONLINE Andrea Dieterich</t>
        </is>
      </c>
      <c r="C1070" s="14" t="inlineStr"/>
      <c r="D1070" s="15" t="n">
        <v>53000</v>
      </c>
      <c r="E1070" s="16">
        <f>IF($D$7125=0,0,D1070/ABS($D$7125))</f>
        <v/>
      </c>
      <c r="F1070" s="15" t="n">
        <v>53000</v>
      </c>
      <c r="G1070" s="16">
        <f>IF($F$7125=0,0,F1070/ABS($F$7125))</f>
        <v/>
      </c>
      <c r="H1070" s="15">
        <f>D1070-F1070</f>
        <v/>
      </c>
      <c r="I1070" s="16">
        <f>IF(F1070=0,0,H1070/ABS(F1070))</f>
        <v/>
      </c>
      <c r="J1070" s="10" t="inlineStr">
        <is>
          <t>TRUE</t>
        </is>
      </c>
    </row>
    <row r="1071" hidden="1" outlineLevel="2">
      <c r="A1071" s="13" t="inlineStr"/>
      <c r="B1071" s="13" t="inlineStr">
        <is>
          <t xml:space="preserve">    ONLINE Andrea Emmerich</t>
        </is>
      </c>
      <c r="C1071" s="14" t="inlineStr"/>
      <c r="D1071" s="15" t="n">
        <v>714000</v>
      </c>
      <c r="E1071" s="16">
        <f>IF($D$7125=0,0,D1071/ABS($D$7125))</f>
        <v/>
      </c>
      <c r="F1071" s="15" t="n">
        <v>714000</v>
      </c>
      <c r="G1071" s="16">
        <f>IF($F$7125=0,0,F1071/ABS($F$7125))</f>
        <v/>
      </c>
      <c r="H1071" s="15">
        <f>D1071-F1071</f>
        <v/>
      </c>
      <c r="I1071" s="16">
        <f>IF(F1071=0,0,H1071/ABS(F1071))</f>
        <v/>
      </c>
      <c r="J1071" s="10" t="inlineStr">
        <is>
          <t>TRUE</t>
        </is>
      </c>
    </row>
    <row r="1072" hidden="1" outlineLevel="2">
      <c r="A1072" s="13" t="inlineStr"/>
      <c r="B1072" s="13" t="inlineStr">
        <is>
          <t xml:space="preserve">    ONLINE Andrea Escobar Lopez</t>
        </is>
      </c>
      <c r="C1072" s="14" t="inlineStr"/>
      <c r="D1072" s="15" t="n">
        <v>114000</v>
      </c>
      <c r="E1072" s="16">
        <f>IF($D$7125=0,0,D1072/ABS($D$7125))</f>
        <v/>
      </c>
      <c r="F1072" s="15" t="n">
        <v>114000</v>
      </c>
      <c r="G1072" s="16">
        <f>IF($F$7125=0,0,F1072/ABS($F$7125))</f>
        <v/>
      </c>
      <c r="H1072" s="15">
        <f>D1072-F1072</f>
        <v/>
      </c>
      <c r="I1072" s="16">
        <f>IF(F1072=0,0,H1072/ABS(F1072))</f>
        <v/>
      </c>
      <c r="J1072" s="10" t="inlineStr">
        <is>
          <t>TRUE</t>
        </is>
      </c>
    </row>
    <row r="1073" hidden="1" outlineLevel="2">
      <c r="A1073" s="13" t="inlineStr"/>
      <c r="B1073" s="13" t="inlineStr">
        <is>
          <t xml:space="preserve">    ONLINE Andrea Forero</t>
        </is>
      </c>
      <c r="C1073" s="14" t="inlineStr"/>
      <c r="D1073" s="15" t="n">
        <v>133650.8</v>
      </c>
      <c r="E1073" s="16">
        <f>IF($D$7125=0,0,D1073/ABS($D$7125))</f>
        <v/>
      </c>
      <c r="F1073" s="15" t="n">
        <v>133650.8</v>
      </c>
      <c r="G1073" s="16">
        <f>IF($F$7125=0,0,F1073/ABS($F$7125))</f>
        <v/>
      </c>
      <c r="H1073" s="15">
        <f>D1073-F1073</f>
        <v/>
      </c>
      <c r="I1073" s="16">
        <f>IF(F1073=0,0,H1073/ABS(F1073))</f>
        <v/>
      </c>
      <c r="J1073" s="10" t="inlineStr">
        <is>
          <t>TRUE</t>
        </is>
      </c>
    </row>
    <row r="1074" hidden="1" outlineLevel="2">
      <c r="A1074" s="13" t="inlineStr"/>
      <c r="B1074" s="13" t="inlineStr">
        <is>
          <t xml:space="preserve">    ONLINE Andrea Gonzalez</t>
        </is>
      </c>
      <c r="C1074" s="14" t="inlineStr"/>
      <c r="D1074" s="15" t="n">
        <v>100000</v>
      </c>
      <c r="E1074" s="16">
        <f>IF($D$7125=0,0,D1074/ABS($D$7125))</f>
        <v/>
      </c>
      <c r="F1074" s="15" t="n">
        <v>100000</v>
      </c>
      <c r="G1074" s="16">
        <f>IF($F$7125=0,0,F1074/ABS($F$7125))</f>
        <v/>
      </c>
      <c r="H1074" s="15">
        <f>D1074-F1074</f>
        <v/>
      </c>
      <c r="I1074" s="16">
        <f>IF(F1074=0,0,H1074/ABS(F1074))</f>
        <v/>
      </c>
      <c r="J1074" s="10" t="inlineStr">
        <is>
          <t>TRUE</t>
        </is>
      </c>
    </row>
    <row r="1075" hidden="1" outlineLevel="2">
      <c r="A1075" s="13" t="inlineStr"/>
      <c r="B1075" s="13" t="inlineStr">
        <is>
          <t xml:space="preserve">    ONLINE Andrea Gorsky</t>
        </is>
      </c>
      <c r="C1075" s="14" t="inlineStr"/>
      <c r="D1075" s="15" t="n">
        <v>85000</v>
      </c>
      <c r="E1075" s="16">
        <f>IF($D$7125=0,0,D1075/ABS($D$7125))</f>
        <v/>
      </c>
      <c r="F1075" s="15" t="n">
        <v>85000</v>
      </c>
      <c r="G1075" s="16">
        <f>IF($F$7125=0,0,F1075/ABS($F$7125))</f>
        <v/>
      </c>
      <c r="H1075" s="15">
        <f>D1075-F1075</f>
        <v/>
      </c>
      <c r="I1075" s="16">
        <f>IF(F1075=0,0,H1075/ABS(F1075))</f>
        <v/>
      </c>
      <c r="J1075" s="10" t="inlineStr">
        <is>
          <t>TRUE</t>
        </is>
      </c>
    </row>
    <row r="1076" hidden="1" outlineLevel="2">
      <c r="A1076" s="13" t="inlineStr"/>
      <c r="B1076" s="13" t="inlineStr">
        <is>
          <t xml:space="preserve">    ONLINE Andrea Isaacs</t>
        </is>
      </c>
      <c r="C1076" s="14" t="inlineStr"/>
      <c r="D1076" s="15" t="n">
        <v>33000</v>
      </c>
      <c r="E1076" s="16">
        <f>IF($D$7125=0,0,D1076/ABS($D$7125))</f>
        <v/>
      </c>
      <c r="F1076" s="15" t="n">
        <v>33000</v>
      </c>
      <c r="G1076" s="16">
        <f>IF($F$7125=0,0,F1076/ABS($F$7125))</f>
        <v/>
      </c>
      <c r="H1076" s="15">
        <f>D1076-F1076</f>
        <v/>
      </c>
      <c r="I1076" s="16">
        <f>IF(F1076=0,0,H1076/ABS(F1076))</f>
        <v/>
      </c>
      <c r="J1076" s="10" t="inlineStr">
        <is>
          <t>TRUE</t>
        </is>
      </c>
    </row>
    <row r="1077" hidden="1" outlineLevel="2">
      <c r="A1077" s="13" t="inlineStr"/>
      <c r="B1077" s="13" t="inlineStr">
        <is>
          <t xml:space="preserve">    ONLINE Andrea Jaramillo</t>
        </is>
      </c>
      <c r="C1077" s="14" t="inlineStr"/>
      <c r="D1077" s="15" t="n">
        <v>121000</v>
      </c>
      <c r="E1077" s="16">
        <f>IF($D$7125=0,0,D1077/ABS($D$7125))</f>
        <v/>
      </c>
      <c r="F1077" s="15" t="n">
        <v>121000</v>
      </c>
      <c r="G1077" s="16">
        <f>IF($F$7125=0,0,F1077/ABS($F$7125))</f>
        <v/>
      </c>
      <c r="H1077" s="15">
        <f>D1077-F1077</f>
        <v/>
      </c>
      <c r="I1077" s="16">
        <f>IF(F1077=0,0,H1077/ABS(F1077))</f>
        <v/>
      </c>
      <c r="J1077" s="10" t="inlineStr">
        <is>
          <t>TRUE</t>
        </is>
      </c>
    </row>
    <row r="1078" hidden="1" outlineLevel="2">
      <c r="A1078" s="13" t="inlineStr"/>
      <c r="B1078" s="13" t="inlineStr">
        <is>
          <t xml:space="preserve">    ONLINE Andrea Jimenez</t>
        </is>
      </c>
      <c r="C1078" s="14" t="inlineStr"/>
      <c r="D1078" s="15" t="n">
        <v>296000</v>
      </c>
      <c r="E1078" s="16">
        <f>IF($D$7125=0,0,D1078/ABS($D$7125))</f>
        <v/>
      </c>
      <c r="F1078" s="15" t="n">
        <v>296000</v>
      </c>
      <c r="G1078" s="16">
        <f>IF($F$7125=0,0,F1078/ABS($F$7125))</f>
        <v/>
      </c>
      <c r="H1078" s="15">
        <f>D1078-F1078</f>
        <v/>
      </c>
      <c r="I1078" s="16">
        <f>IF(F1078=0,0,H1078/ABS(F1078))</f>
        <v/>
      </c>
      <c r="J1078" s="10" t="inlineStr">
        <is>
          <t>TRUE</t>
        </is>
      </c>
    </row>
    <row r="1079" hidden="1" outlineLevel="2">
      <c r="A1079" s="13" t="inlineStr"/>
      <c r="B1079" s="13" t="inlineStr">
        <is>
          <t xml:space="preserve">    ONLINE Andrea Lora</t>
        </is>
      </c>
      <c r="C1079" s="14" t="inlineStr"/>
      <c r="D1079" s="15" t="n">
        <v>39000</v>
      </c>
      <c r="E1079" s="16">
        <f>IF($D$7125=0,0,D1079/ABS($D$7125))</f>
        <v/>
      </c>
      <c r="F1079" s="15" t="n">
        <v>39000</v>
      </c>
      <c r="G1079" s="16">
        <f>IF($F$7125=0,0,F1079/ABS($F$7125))</f>
        <v/>
      </c>
      <c r="H1079" s="15">
        <f>D1079-F1079</f>
        <v/>
      </c>
      <c r="I1079" s="16">
        <f>IF(F1079=0,0,H1079/ABS(F1079))</f>
        <v/>
      </c>
      <c r="J1079" s="10" t="inlineStr">
        <is>
          <t>TRUE</t>
        </is>
      </c>
    </row>
    <row r="1080" hidden="1" outlineLevel="2">
      <c r="A1080" s="13" t="inlineStr"/>
      <c r="B1080" s="13" t="inlineStr">
        <is>
          <t xml:space="preserve">    ONLINE Andrea Mancera</t>
        </is>
      </c>
      <c r="C1080" s="14" t="inlineStr"/>
      <c r="D1080" s="15" t="n">
        <v>60000</v>
      </c>
      <c r="E1080" s="16">
        <f>IF($D$7125=0,0,D1080/ABS($D$7125))</f>
        <v/>
      </c>
      <c r="F1080" s="15" t="n">
        <v>60000</v>
      </c>
      <c r="G1080" s="16">
        <f>IF($F$7125=0,0,F1080/ABS($F$7125))</f>
        <v/>
      </c>
      <c r="H1080" s="15">
        <f>D1080-F1080</f>
        <v/>
      </c>
      <c r="I1080" s="16">
        <f>IF(F1080=0,0,H1080/ABS(F1080))</f>
        <v/>
      </c>
      <c r="J1080" s="10" t="inlineStr">
        <is>
          <t>TRUE</t>
        </is>
      </c>
    </row>
    <row r="1081" hidden="1" outlineLevel="2">
      <c r="A1081" s="13" t="inlineStr"/>
      <c r="B1081" s="13" t="inlineStr">
        <is>
          <t xml:space="preserve">    ONLINE Andrea Marcela Vargas Ramirez</t>
        </is>
      </c>
      <c r="C1081" s="14" t="inlineStr"/>
      <c r="D1081" s="15" t="n">
        <v>114000</v>
      </c>
      <c r="E1081" s="16">
        <f>IF($D$7125=0,0,D1081/ABS($D$7125))</f>
        <v/>
      </c>
      <c r="F1081" s="15" t="n">
        <v>114000</v>
      </c>
      <c r="G1081" s="16">
        <f>IF($F$7125=0,0,F1081/ABS($F$7125))</f>
        <v/>
      </c>
      <c r="H1081" s="15">
        <f>D1081-F1081</f>
        <v/>
      </c>
      <c r="I1081" s="16">
        <f>IF(F1081=0,0,H1081/ABS(F1081))</f>
        <v/>
      </c>
      <c r="J1081" s="10" t="inlineStr">
        <is>
          <t>TRUE</t>
        </is>
      </c>
    </row>
    <row r="1082" hidden="1" outlineLevel="2">
      <c r="A1082" s="13" t="inlineStr"/>
      <c r="B1082" s="13" t="inlineStr">
        <is>
          <t xml:space="preserve">    ONLINE Andrea Mendez Arias</t>
        </is>
      </c>
      <c r="C1082" s="14" t="inlineStr"/>
      <c r="D1082" s="15" t="n">
        <v>90000</v>
      </c>
      <c r="E1082" s="16">
        <f>IF($D$7125=0,0,D1082/ABS($D$7125))</f>
        <v/>
      </c>
      <c r="F1082" s="15" t="n">
        <v>90000</v>
      </c>
      <c r="G1082" s="16">
        <f>IF($F$7125=0,0,F1082/ABS($F$7125))</f>
        <v/>
      </c>
      <c r="H1082" s="15">
        <f>D1082-F1082</f>
        <v/>
      </c>
      <c r="I1082" s="16">
        <f>IF(F1082=0,0,H1082/ABS(F1082))</f>
        <v/>
      </c>
      <c r="J1082" s="10" t="inlineStr">
        <is>
          <t>TRUE</t>
        </is>
      </c>
    </row>
    <row r="1083" hidden="1" outlineLevel="2">
      <c r="A1083" s="13" t="inlineStr"/>
      <c r="B1083" s="13" t="inlineStr">
        <is>
          <t xml:space="preserve">    ONLINE Andrea Monroy</t>
        </is>
      </c>
      <c r="C1083" s="14" t="inlineStr"/>
      <c r="D1083" s="15" t="n">
        <v>100000</v>
      </c>
      <c r="E1083" s="16">
        <f>IF($D$7125=0,0,D1083/ABS($D$7125))</f>
        <v/>
      </c>
      <c r="F1083" s="15" t="n">
        <v>100000</v>
      </c>
      <c r="G1083" s="16">
        <f>IF($F$7125=0,0,F1083/ABS($F$7125))</f>
        <v/>
      </c>
      <c r="H1083" s="15">
        <f>D1083-F1083</f>
        <v/>
      </c>
      <c r="I1083" s="16">
        <f>IF(F1083=0,0,H1083/ABS(F1083))</f>
        <v/>
      </c>
      <c r="J1083" s="10" t="inlineStr">
        <is>
          <t>TRUE</t>
        </is>
      </c>
    </row>
    <row r="1084" hidden="1" outlineLevel="2">
      <c r="A1084" s="13" t="inlineStr"/>
      <c r="B1084" s="13" t="inlineStr">
        <is>
          <t xml:space="preserve">    ONLINE Andrea Muñoz</t>
        </is>
      </c>
      <c r="C1084" s="14" t="inlineStr"/>
      <c r="D1084" s="15" t="n">
        <v>80000</v>
      </c>
      <c r="E1084" s="16">
        <f>IF($D$7125=0,0,D1084/ABS($D$7125))</f>
        <v/>
      </c>
      <c r="F1084" s="15" t="n">
        <v>80000</v>
      </c>
      <c r="G1084" s="16">
        <f>IF($F$7125=0,0,F1084/ABS($F$7125))</f>
        <v/>
      </c>
      <c r="H1084" s="15">
        <f>D1084-F1084</f>
        <v/>
      </c>
      <c r="I1084" s="16">
        <f>IF(F1084=0,0,H1084/ABS(F1084))</f>
        <v/>
      </c>
      <c r="J1084" s="10" t="inlineStr">
        <is>
          <t>TRUE</t>
        </is>
      </c>
    </row>
    <row r="1085" hidden="1" outlineLevel="2">
      <c r="A1085" s="13" t="inlineStr"/>
      <c r="B1085" s="13" t="inlineStr">
        <is>
          <t xml:space="preserve">    ONLINE Andrea Nuñez Rodriguez</t>
        </is>
      </c>
      <c r="C1085" s="14" t="inlineStr"/>
      <c r="D1085" s="15" t="n">
        <v>60000</v>
      </c>
      <c r="E1085" s="16">
        <f>IF($D$7125=0,0,D1085/ABS($D$7125))</f>
        <v/>
      </c>
      <c r="F1085" s="15" t="n">
        <v>60000</v>
      </c>
      <c r="G1085" s="16">
        <f>IF($F$7125=0,0,F1085/ABS($F$7125))</f>
        <v/>
      </c>
      <c r="H1085" s="15">
        <f>D1085-F1085</f>
        <v/>
      </c>
      <c r="I1085" s="16">
        <f>IF(F1085=0,0,H1085/ABS(F1085))</f>
        <v/>
      </c>
      <c r="J1085" s="10" t="inlineStr">
        <is>
          <t>TRUE</t>
        </is>
      </c>
    </row>
    <row r="1086" hidden="1" outlineLevel="2">
      <c r="A1086" s="13" t="inlineStr"/>
      <c r="B1086" s="13" t="inlineStr">
        <is>
          <t xml:space="preserve">    ONLINE Andrea Ortiz</t>
        </is>
      </c>
      <c r="C1086" s="14" t="inlineStr"/>
      <c r="D1086" s="15" t="n">
        <v>123000</v>
      </c>
      <c r="E1086" s="16">
        <f>IF($D$7125=0,0,D1086/ABS($D$7125))</f>
        <v/>
      </c>
      <c r="F1086" s="15" t="n">
        <v>123000</v>
      </c>
      <c r="G1086" s="16">
        <f>IF($F$7125=0,0,F1086/ABS($F$7125))</f>
        <v/>
      </c>
      <c r="H1086" s="15">
        <f>D1086-F1086</f>
        <v/>
      </c>
      <c r="I1086" s="16">
        <f>IF(F1086=0,0,H1086/ABS(F1086))</f>
        <v/>
      </c>
      <c r="J1086" s="10" t="inlineStr">
        <is>
          <t>TRUE</t>
        </is>
      </c>
    </row>
    <row r="1087" hidden="1" outlineLevel="2">
      <c r="A1087" s="13" t="inlineStr"/>
      <c r="B1087" s="13" t="inlineStr">
        <is>
          <t xml:space="preserve">    ONLINE Andrea Otálvaro</t>
        </is>
      </c>
      <c r="C1087" s="14" t="inlineStr"/>
      <c r="D1087" s="15" t="n">
        <v>50000</v>
      </c>
      <c r="E1087" s="16">
        <f>IF($D$7125=0,0,D1087/ABS($D$7125))</f>
        <v/>
      </c>
      <c r="F1087" s="15" t="n">
        <v>50000</v>
      </c>
      <c r="G1087" s="16">
        <f>IF($F$7125=0,0,F1087/ABS($F$7125))</f>
        <v/>
      </c>
      <c r="H1087" s="15">
        <f>D1087-F1087</f>
        <v/>
      </c>
      <c r="I1087" s="16">
        <f>IF(F1087=0,0,H1087/ABS(F1087))</f>
        <v/>
      </c>
      <c r="J1087" s="10" t="inlineStr">
        <is>
          <t>TRUE</t>
        </is>
      </c>
    </row>
    <row r="1088" hidden="1" outlineLevel="2">
      <c r="A1088" s="13" t="inlineStr"/>
      <c r="B1088" s="13" t="inlineStr">
        <is>
          <t xml:space="preserve">    ONLINE Andrea Ramirez</t>
        </is>
      </c>
      <c r="C1088" s="14" t="inlineStr"/>
      <c r="D1088" s="15" t="n">
        <v>125000</v>
      </c>
      <c r="E1088" s="16">
        <f>IF($D$7125=0,0,D1088/ABS($D$7125))</f>
        <v/>
      </c>
      <c r="F1088" s="15" t="n">
        <v>125000</v>
      </c>
      <c r="G1088" s="16">
        <f>IF($F$7125=0,0,F1088/ABS($F$7125))</f>
        <v/>
      </c>
      <c r="H1088" s="15">
        <f>D1088-F1088</f>
        <v/>
      </c>
      <c r="I1088" s="16">
        <f>IF(F1088=0,0,H1088/ABS(F1088))</f>
        <v/>
      </c>
      <c r="J1088" s="10" t="inlineStr">
        <is>
          <t>TRUE</t>
        </is>
      </c>
    </row>
    <row r="1089" hidden="1" outlineLevel="2">
      <c r="A1089" s="13" t="inlineStr"/>
      <c r="B1089" s="13" t="inlineStr">
        <is>
          <t xml:space="preserve">    ONLINE Andrea Ramirez Varela</t>
        </is>
      </c>
      <c r="C1089" s="14" t="inlineStr"/>
      <c r="D1089" s="15" t="n">
        <v>477750.01</v>
      </c>
      <c r="E1089" s="16">
        <f>IF($D$7125=0,0,D1089/ABS($D$7125))</f>
        <v/>
      </c>
      <c r="F1089" s="15" t="n">
        <v>477750.01</v>
      </c>
      <c r="G1089" s="16">
        <f>IF($F$7125=0,0,F1089/ABS($F$7125))</f>
        <v/>
      </c>
      <c r="H1089" s="15">
        <f>D1089-F1089</f>
        <v/>
      </c>
      <c r="I1089" s="16">
        <f>IF(F1089=0,0,H1089/ABS(F1089))</f>
        <v/>
      </c>
      <c r="J1089" s="10" t="inlineStr">
        <is>
          <t>TRUE</t>
        </is>
      </c>
    </row>
    <row r="1090" hidden="1" outlineLevel="2">
      <c r="A1090" s="13" t="inlineStr"/>
      <c r="B1090" s="13" t="inlineStr">
        <is>
          <t xml:space="preserve">    ONLINE Andrea Ramírez Fernández</t>
        </is>
      </c>
      <c r="C1090" s="14" t="inlineStr"/>
      <c r="D1090" s="15" t="n">
        <v>1070500</v>
      </c>
      <c r="E1090" s="16">
        <f>IF($D$7125=0,0,D1090/ABS($D$7125))</f>
        <v/>
      </c>
      <c r="F1090" s="15" t="n">
        <v>1070500</v>
      </c>
      <c r="G1090" s="16">
        <f>IF($F$7125=0,0,F1090/ABS($F$7125))</f>
        <v/>
      </c>
      <c r="H1090" s="15">
        <f>D1090-F1090</f>
        <v/>
      </c>
      <c r="I1090" s="16">
        <f>IF(F1090=0,0,H1090/ABS(F1090))</f>
        <v/>
      </c>
      <c r="J1090" s="10" t="inlineStr">
        <is>
          <t>TRUE</t>
        </is>
      </c>
    </row>
    <row r="1091" hidden="1" outlineLevel="2">
      <c r="A1091" s="13" t="inlineStr"/>
      <c r="B1091" s="13" t="inlineStr">
        <is>
          <t xml:space="preserve">    ONLINE Andrea Rodriguez</t>
        </is>
      </c>
      <c r="C1091" s="14" t="inlineStr"/>
      <c r="D1091" s="15" t="n">
        <v>36000</v>
      </c>
      <c r="E1091" s="16">
        <f>IF($D$7125=0,0,D1091/ABS($D$7125))</f>
        <v/>
      </c>
      <c r="F1091" s="15" t="n">
        <v>36000</v>
      </c>
      <c r="G1091" s="16">
        <f>IF($F$7125=0,0,F1091/ABS($F$7125))</f>
        <v/>
      </c>
      <c r="H1091" s="15">
        <f>D1091-F1091</f>
        <v/>
      </c>
      <c r="I1091" s="16">
        <f>IF(F1091=0,0,H1091/ABS(F1091))</f>
        <v/>
      </c>
      <c r="J1091" s="10" t="inlineStr">
        <is>
          <t>TRUE</t>
        </is>
      </c>
    </row>
    <row r="1092" hidden="1" outlineLevel="2">
      <c r="A1092" s="13" t="inlineStr"/>
      <c r="B1092" s="13" t="inlineStr">
        <is>
          <t xml:space="preserve">    ONLINE Andrea Rojas</t>
        </is>
      </c>
      <c r="C1092" s="14" t="inlineStr"/>
      <c r="D1092" s="15" t="n">
        <v>70000</v>
      </c>
      <c r="E1092" s="16">
        <f>IF($D$7125=0,0,D1092/ABS($D$7125))</f>
        <v/>
      </c>
      <c r="F1092" s="15" t="n">
        <v>70000</v>
      </c>
      <c r="G1092" s="16">
        <f>IF($F$7125=0,0,F1092/ABS($F$7125))</f>
        <v/>
      </c>
      <c r="H1092" s="15">
        <f>D1092-F1092</f>
        <v/>
      </c>
      <c r="I1092" s="16">
        <f>IF(F1092=0,0,H1092/ABS(F1092))</f>
        <v/>
      </c>
      <c r="J1092" s="10" t="inlineStr">
        <is>
          <t>TRUE</t>
        </is>
      </c>
    </row>
    <row r="1093" hidden="1" outlineLevel="2">
      <c r="A1093" s="13" t="inlineStr"/>
      <c r="B1093" s="13" t="inlineStr">
        <is>
          <t xml:space="preserve">    ONLINE Andrea Rueda</t>
        </is>
      </c>
      <c r="C1093" s="14" t="inlineStr"/>
      <c r="D1093" s="15" t="n">
        <v>380000</v>
      </c>
      <c r="E1093" s="16">
        <f>IF($D$7125=0,0,D1093/ABS($D$7125))</f>
        <v/>
      </c>
      <c r="F1093" s="15" t="n">
        <v>380000</v>
      </c>
      <c r="G1093" s="16">
        <f>IF($F$7125=0,0,F1093/ABS($F$7125))</f>
        <v/>
      </c>
      <c r="H1093" s="15">
        <f>D1093-F1093</f>
        <v/>
      </c>
      <c r="I1093" s="16">
        <f>IF(F1093=0,0,H1093/ABS(F1093))</f>
        <v/>
      </c>
      <c r="J1093" s="10" t="inlineStr">
        <is>
          <t>TRUE</t>
        </is>
      </c>
    </row>
    <row r="1094" hidden="1" outlineLevel="2">
      <c r="A1094" s="13" t="inlineStr"/>
      <c r="B1094" s="13" t="inlineStr">
        <is>
          <t xml:space="preserve">    ONLINE Andrea Salgado</t>
        </is>
      </c>
      <c r="C1094" s="14" t="inlineStr"/>
      <c r="D1094" s="15" t="n">
        <v>97000</v>
      </c>
      <c r="E1094" s="16">
        <f>IF($D$7125=0,0,D1094/ABS($D$7125))</f>
        <v/>
      </c>
      <c r="F1094" s="15" t="n">
        <v>97000</v>
      </c>
      <c r="G1094" s="16">
        <f>IF($F$7125=0,0,F1094/ABS($F$7125))</f>
        <v/>
      </c>
      <c r="H1094" s="15">
        <f>D1094-F1094</f>
        <v/>
      </c>
      <c r="I1094" s="16">
        <f>IF(F1094=0,0,H1094/ABS(F1094))</f>
        <v/>
      </c>
      <c r="J1094" s="10" t="inlineStr">
        <is>
          <t>TRUE</t>
        </is>
      </c>
    </row>
    <row r="1095" hidden="1" outlineLevel="2">
      <c r="A1095" s="13" t="inlineStr"/>
      <c r="B1095" s="13" t="inlineStr">
        <is>
          <t xml:space="preserve">    ONLINE Andrea Santa</t>
        </is>
      </c>
      <c r="C1095" s="14" t="inlineStr"/>
      <c r="D1095" s="15" t="n">
        <v>50000</v>
      </c>
      <c r="E1095" s="16">
        <f>IF($D$7125=0,0,D1095/ABS($D$7125))</f>
        <v/>
      </c>
      <c r="F1095" s="15" t="n">
        <v>50000</v>
      </c>
      <c r="G1095" s="16">
        <f>IF($F$7125=0,0,F1095/ABS($F$7125))</f>
        <v/>
      </c>
      <c r="H1095" s="15">
        <f>D1095-F1095</f>
        <v/>
      </c>
      <c r="I1095" s="16">
        <f>IF(F1095=0,0,H1095/ABS(F1095))</f>
        <v/>
      </c>
      <c r="J1095" s="10" t="inlineStr">
        <is>
          <t>TRUE</t>
        </is>
      </c>
    </row>
    <row r="1096" hidden="1" outlineLevel="2">
      <c r="A1096" s="13" t="inlineStr"/>
      <c r="B1096" s="13" t="inlineStr">
        <is>
          <t xml:space="preserve">    ONLINE Andrea Sierra</t>
        </is>
      </c>
      <c r="C1096" s="14" t="inlineStr"/>
      <c r="D1096" s="15" t="n">
        <v>120000</v>
      </c>
      <c r="E1096" s="16">
        <f>IF($D$7125=0,0,D1096/ABS($D$7125))</f>
        <v/>
      </c>
      <c r="F1096" s="15" t="n">
        <v>120000</v>
      </c>
      <c r="G1096" s="16">
        <f>IF($F$7125=0,0,F1096/ABS($F$7125))</f>
        <v/>
      </c>
      <c r="H1096" s="15">
        <f>D1096-F1096</f>
        <v/>
      </c>
      <c r="I1096" s="16">
        <f>IF(F1096=0,0,H1096/ABS(F1096))</f>
        <v/>
      </c>
      <c r="J1096" s="10" t="inlineStr">
        <is>
          <t>TRUE</t>
        </is>
      </c>
    </row>
    <row r="1097" hidden="1" outlineLevel="2">
      <c r="A1097" s="13" t="inlineStr"/>
      <c r="B1097" s="13" t="inlineStr">
        <is>
          <t xml:space="preserve">    ONLINE Andrea Solorzano</t>
        </is>
      </c>
      <c r="C1097" s="14" t="inlineStr"/>
      <c r="D1097" s="15" t="n">
        <v>70000</v>
      </c>
      <c r="E1097" s="16">
        <f>IF($D$7125=0,0,D1097/ABS($D$7125))</f>
        <v/>
      </c>
      <c r="F1097" s="15" t="n">
        <v>70000</v>
      </c>
      <c r="G1097" s="16">
        <f>IF($F$7125=0,0,F1097/ABS($F$7125))</f>
        <v/>
      </c>
      <c r="H1097" s="15">
        <f>D1097-F1097</f>
        <v/>
      </c>
      <c r="I1097" s="16">
        <f>IF(F1097=0,0,H1097/ABS(F1097))</f>
        <v/>
      </c>
      <c r="J1097" s="10" t="inlineStr">
        <is>
          <t>TRUE</t>
        </is>
      </c>
    </row>
    <row r="1098" hidden="1" outlineLevel="2">
      <c r="A1098" s="13" t="inlineStr"/>
      <c r="B1098" s="13" t="inlineStr">
        <is>
          <t xml:space="preserve">    ONLINE Andrea Tague Montaña</t>
        </is>
      </c>
      <c r="C1098" s="14" t="inlineStr"/>
      <c r="D1098" s="15" t="n">
        <v>106000</v>
      </c>
      <c r="E1098" s="16">
        <f>IF($D$7125=0,0,D1098/ABS($D$7125))</f>
        <v/>
      </c>
      <c r="F1098" s="15" t="n">
        <v>106000</v>
      </c>
      <c r="G1098" s="16">
        <f>IF($F$7125=0,0,F1098/ABS($F$7125))</f>
        <v/>
      </c>
      <c r="H1098" s="15">
        <f>D1098-F1098</f>
        <v/>
      </c>
      <c r="I1098" s="16">
        <f>IF(F1098=0,0,H1098/ABS(F1098))</f>
        <v/>
      </c>
      <c r="J1098" s="10" t="inlineStr">
        <is>
          <t>TRUE</t>
        </is>
      </c>
    </row>
    <row r="1099" hidden="1" outlineLevel="2">
      <c r="A1099" s="13" t="inlineStr"/>
      <c r="B1099" s="13" t="inlineStr">
        <is>
          <t xml:space="preserve">    ONLINE Andrea Timana</t>
        </is>
      </c>
      <c r="C1099" s="14" t="inlineStr"/>
      <c r="D1099" s="15" t="n">
        <v>40000</v>
      </c>
      <c r="E1099" s="16">
        <f>IF($D$7125=0,0,D1099/ABS($D$7125))</f>
        <v/>
      </c>
      <c r="F1099" s="15" t="n">
        <v>40000</v>
      </c>
      <c r="G1099" s="16">
        <f>IF($F$7125=0,0,F1099/ABS($F$7125))</f>
        <v/>
      </c>
      <c r="H1099" s="15">
        <f>D1099-F1099</f>
        <v/>
      </c>
      <c r="I1099" s="16">
        <f>IF(F1099=0,0,H1099/ABS(F1099))</f>
        <v/>
      </c>
      <c r="J1099" s="10" t="inlineStr">
        <is>
          <t>TRUE</t>
        </is>
      </c>
    </row>
    <row r="1100" hidden="1" outlineLevel="2">
      <c r="A1100" s="13" t="inlineStr"/>
      <c r="B1100" s="13" t="inlineStr">
        <is>
          <t xml:space="preserve">    ONLINE Andrea Vega Mazzeo</t>
        </is>
      </c>
      <c r="C1100" s="14" t="inlineStr"/>
      <c r="D1100" s="15" t="n">
        <v>148000</v>
      </c>
      <c r="E1100" s="16">
        <f>IF($D$7125=0,0,D1100/ABS($D$7125))</f>
        <v/>
      </c>
      <c r="F1100" s="15" t="n">
        <v>148000</v>
      </c>
      <c r="G1100" s="16">
        <f>IF($F$7125=0,0,F1100/ABS($F$7125))</f>
        <v/>
      </c>
      <c r="H1100" s="15">
        <f>D1100-F1100</f>
        <v/>
      </c>
      <c r="I1100" s="16">
        <f>IF(F1100=0,0,H1100/ABS(F1100))</f>
        <v/>
      </c>
      <c r="J1100" s="10" t="inlineStr">
        <is>
          <t>TRUE</t>
        </is>
      </c>
    </row>
    <row r="1101" hidden="1" outlineLevel="2">
      <c r="A1101" s="13" t="inlineStr"/>
      <c r="B1101" s="13" t="inlineStr">
        <is>
          <t xml:space="preserve">    ONLINE Andrea del pilar Rojas</t>
        </is>
      </c>
      <c r="C1101" s="14" t="inlineStr"/>
      <c r="D1101" s="15" t="n">
        <v>50000</v>
      </c>
      <c r="E1101" s="16">
        <f>IF($D$7125=0,0,D1101/ABS($D$7125))</f>
        <v/>
      </c>
      <c r="F1101" s="15" t="n">
        <v>50000</v>
      </c>
      <c r="G1101" s="16">
        <f>IF($F$7125=0,0,F1101/ABS($F$7125))</f>
        <v/>
      </c>
      <c r="H1101" s="15">
        <f>D1101-F1101</f>
        <v/>
      </c>
      <c r="I1101" s="16">
        <f>IF(F1101=0,0,H1101/ABS(F1101))</f>
        <v/>
      </c>
      <c r="J1101" s="10" t="inlineStr">
        <is>
          <t>TRUE</t>
        </is>
      </c>
    </row>
    <row r="1102" hidden="1" outlineLevel="2">
      <c r="A1102" s="13" t="inlineStr"/>
      <c r="B1102" s="13" t="inlineStr">
        <is>
          <t xml:space="preserve">    ONLINE Andreina Rodriguez</t>
        </is>
      </c>
      <c r="C1102" s="14" t="inlineStr"/>
      <c r="D1102" s="15" t="n">
        <v>157700.01</v>
      </c>
      <c r="E1102" s="16">
        <f>IF($D$7125=0,0,D1102/ABS($D$7125))</f>
        <v/>
      </c>
      <c r="F1102" s="15" t="n">
        <v>157700.01</v>
      </c>
      <c r="G1102" s="16">
        <f>IF($F$7125=0,0,F1102/ABS($F$7125))</f>
        <v/>
      </c>
      <c r="H1102" s="15">
        <f>D1102-F1102</f>
        <v/>
      </c>
      <c r="I1102" s="16">
        <f>IF(F1102=0,0,H1102/ABS(F1102))</f>
        <v/>
      </c>
      <c r="J1102" s="10" t="inlineStr">
        <is>
          <t>TRUE</t>
        </is>
      </c>
    </row>
    <row r="1103" hidden="1" outlineLevel="2">
      <c r="A1103" s="13" t="inlineStr"/>
      <c r="B1103" s="13" t="inlineStr">
        <is>
          <t xml:space="preserve">    ONLINE Andres Archila</t>
        </is>
      </c>
      <c r="C1103" s="14" t="inlineStr"/>
      <c r="D1103" s="15" t="n">
        <v>560399.99</v>
      </c>
      <c r="E1103" s="16">
        <f>IF($D$7125=0,0,D1103/ABS($D$7125))</f>
        <v/>
      </c>
      <c r="F1103" s="15" t="n">
        <v>560399.99</v>
      </c>
      <c r="G1103" s="16">
        <f>IF($F$7125=0,0,F1103/ABS($F$7125))</f>
        <v/>
      </c>
      <c r="H1103" s="15">
        <f>D1103-F1103</f>
        <v/>
      </c>
      <c r="I1103" s="16">
        <f>IF(F1103=0,0,H1103/ABS(F1103))</f>
        <v/>
      </c>
      <c r="J1103" s="10" t="inlineStr">
        <is>
          <t>TRUE</t>
        </is>
      </c>
    </row>
    <row r="1104" hidden="1" outlineLevel="2">
      <c r="A1104" s="13" t="inlineStr"/>
      <c r="B1104" s="13" t="inlineStr">
        <is>
          <t xml:space="preserve">    ONLINE Andres Barros</t>
        </is>
      </c>
      <c r="C1104" s="14" t="inlineStr"/>
      <c r="D1104" s="15" t="n">
        <v>135000</v>
      </c>
      <c r="E1104" s="16">
        <f>IF($D$7125=0,0,D1104/ABS($D$7125))</f>
        <v/>
      </c>
      <c r="F1104" s="15" t="n">
        <v>135000</v>
      </c>
      <c r="G1104" s="16">
        <f>IF($F$7125=0,0,F1104/ABS($F$7125))</f>
        <v/>
      </c>
      <c r="H1104" s="15">
        <f>D1104-F1104</f>
        <v/>
      </c>
      <c r="I1104" s="16">
        <f>IF(F1104=0,0,H1104/ABS(F1104))</f>
        <v/>
      </c>
      <c r="J1104" s="10" t="inlineStr">
        <is>
          <t>TRUE</t>
        </is>
      </c>
    </row>
    <row r="1105" hidden="1" outlineLevel="2">
      <c r="A1105" s="13" t="inlineStr"/>
      <c r="B1105" s="13" t="inlineStr">
        <is>
          <t xml:space="preserve">    ONLINE Andres Cajiao</t>
        </is>
      </c>
      <c r="C1105" s="14" t="inlineStr"/>
      <c r="D1105" s="15" t="n">
        <v>40000</v>
      </c>
      <c r="E1105" s="16">
        <f>IF($D$7125=0,0,D1105/ABS($D$7125))</f>
        <v/>
      </c>
      <c r="F1105" s="15" t="n">
        <v>40000</v>
      </c>
      <c r="G1105" s="16">
        <f>IF($F$7125=0,0,F1105/ABS($F$7125))</f>
        <v/>
      </c>
      <c r="H1105" s="15">
        <f>D1105-F1105</f>
        <v/>
      </c>
      <c r="I1105" s="16">
        <f>IF(F1105=0,0,H1105/ABS(F1105))</f>
        <v/>
      </c>
      <c r="J1105" s="10" t="inlineStr">
        <is>
          <t>TRUE</t>
        </is>
      </c>
    </row>
    <row r="1106" hidden="1" outlineLevel="2">
      <c r="A1106" s="13" t="inlineStr"/>
      <c r="B1106" s="13" t="inlineStr">
        <is>
          <t xml:space="preserve">    ONLINE Andres Camilo Perdomo Cuenca</t>
        </is>
      </c>
      <c r="C1106" s="14" t="inlineStr"/>
      <c r="D1106" s="15" t="n">
        <v>177000</v>
      </c>
      <c r="E1106" s="16">
        <f>IF($D$7125=0,0,D1106/ABS($D$7125))</f>
        <v/>
      </c>
      <c r="F1106" s="15" t="n">
        <v>177000</v>
      </c>
      <c r="G1106" s="16">
        <f>IF($F$7125=0,0,F1106/ABS($F$7125))</f>
        <v/>
      </c>
      <c r="H1106" s="15">
        <f>D1106-F1106</f>
        <v/>
      </c>
      <c r="I1106" s="16">
        <f>IF(F1106=0,0,H1106/ABS(F1106))</f>
        <v/>
      </c>
      <c r="J1106" s="10" t="inlineStr">
        <is>
          <t>TRUE</t>
        </is>
      </c>
    </row>
    <row r="1107" hidden="1" outlineLevel="2">
      <c r="A1107" s="13" t="inlineStr"/>
      <c r="B1107" s="13" t="inlineStr">
        <is>
          <t xml:space="preserve">    ONLINE Andres Conde</t>
        </is>
      </c>
      <c r="C1107" s="14" t="inlineStr"/>
      <c r="D1107" s="15" t="n">
        <v>99000</v>
      </c>
      <c r="E1107" s="16">
        <f>IF($D$7125=0,0,D1107/ABS($D$7125))</f>
        <v/>
      </c>
      <c r="F1107" s="15" t="n">
        <v>99000</v>
      </c>
      <c r="G1107" s="16">
        <f>IF($F$7125=0,0,F1107/ABS($F$7125))</f>
        <v/>
      </c>
      <c r="H1107" s="15">
        <f>D1107-F1107</f>
        <v/>
      </c>
      <c r="I1107" s="16">
        <f>IF(F1107=0,0,H1107/ABS(F1107))</f>
        <v/>
      </c>
      <c r="J1107" s="10" t="inlineStr">
        <is>
          <t>TRUE</t>
        </is>
      </c>
    </row>
    <row r="1108" hidden="1" outlineLevel="2">
      <c r="A1108" s="13" t="inlineStr"/>
      <c r="B1108" s="13" t="inlineStr">
        <is>
          <t xml:space="preserve">    ONLINE Andres Delgado</t>
        </is>
      </c>
      <c r="C1108" s="14" t="inlineStr"/>
      <c r="D1108" s="15" t="n">
        <v>100000</v>
      </c>
      <c r="E1108" s="16">
        <f>IF($D$7125=0,0,D1108/ABS($D$7125))</f>
        <v/>
      </c>
      <c r="F1108" s="15" t="n">
        <v>100000</v>
      </c>
      <c r="G1108" s="16">
        <f>IF($F$7125=0,0,F1108/ABS($F$7125))</f>
        <v/>
      </c>
      <c r="H1108" s="15">
        <f>D1108-F1108</f>
        <v/>
      </c>
      <c r="I1108" s="16">
        <f>IF(F1108=0,0,H1108/ABS(F1108))</f>
        <v/>
      </c>
      <c r="J1108" s="10" t="inlineStr">
        <is>
          <t>TRUE</t>
        </is>
      </c>
    </row>
    <row r="1109" hidden="1" outlineLevel="2">
      <c r="A1109" s="13" t="inlineStr"/>
      <c r="B1109" s="13" t="inlineStr">
        <is>
          <t xml:space="preserve">    ONLINE Andres Dielingen</t>
        </is>
      </c>
      <c r="C1109" s="14" t="inlineStr"/>
      <c r="D1109" s="15" t="n">
        <v>72000</v>
      </c>
      <c r="E1109" s="16">
        <f>IF($D$7125=0,0,D1109/ABS($D$7125))</f>
        <v/>
      </c>
      <c r="F1109" s="15" t="n">
        <v>72000</v>
      </c>
      <c r="G1109" s="16">
        <f>IF($F$7125=0,0,F1109/ABS($F$7125))</f>
        <v/>
      </c>
      <c r="H1109" s="15">
        <f>D1109-F1109</f>
        <v/>
      </c>
      <c r="I1109" s="16">
        <f>IF(F1109=0,0,H1109/ABS(F1109))</f>
        <v/>
      </c>
      <c r="J1109" s="10" t="inlineStr">
        <is>
          <t>TRUE</t>
        </is>
      </c>
    </row>
    <row r="1110" hidden="1" outlineLevel="2">
      <c r="A1110" s="13" t="inlineStr"/>
      <c r="B1110" s="13" t="inlineStr">
        <is>
          <t xml:space="preserve">    ONLINE Andres Felipe Bedoya</t>
        </is>
      </c>
      <c r="C1110" s="14" t="inlineStr"/>
      <c r="D1110" s="15" t="n">
        <v>100000</v>
      </c>
      <c r="E1110" s="16">
        <f>IF($D$7125=0,0,D1110/ABS($D$7125))</f>
        <v/>
      </c>
      <c r="F1110" s="15" t="n">
        <v>100000</v>
      </c>
      <c r="G1110" s="16">
        <f>IF($F$7125=0,0,F1110/ABS($F$7125))</f>
        <v/>
      </c>
      <c r="H1110" s="15">
        <f>D1110-F1110</f>
        <v/>
      </c>
      <c r="I1110" s="16">
        <f>IF(F1110=0,0,H1110/ABS(F1110))</f>
        <v/>
      </c>
      <c r="J1110" s="10" t="inlineStr">
        <is>
          <t>TRUE</t>
        </is>
      </c>
    </row>
    <row r="1111" hidden="1" outlineLevel="2">
      <c r="A1111" s="13" t="inlineStr"/>
      <c r="B1111" s="13" t="inlineStr">
        <is>
          <t xml:space="preserve">    ONLINE Andres Felipe Moreno Parra</t>
        </is>
      </c>
      <c r="C1111" s="14" t="inlineStr"/>
      <c r="D1111" s="15" t="n">
        <v>165000</v>
      </c>
      <c r="E1111" s="16">
        <f>IF($D$7125=0,0,D1111/ABS($D$7125))</f>
        <v/>
      </c>
      <c r="F1111" s="15" t="n">
        <v>165000</v>
      </c>
      <c r="G1111" s="16">
        <f>IF($F$7125=0,0,F1111/ABS($F$7125))</f>
        <v/>
      </c>
      <c r="H1111" s="15">
        <f>D1111-F1111</f>
        <v/>
      </c>
      <c r="I1111" s="16">
        <f>IF(F1111=0,0,H1111/ABS(F1111))</f>
        <v/>
      </c>
      <c r="J1111" s="10" t="inlineStr">
        <is>
          <t>TRUE</t>
        </is>
      </c>
    </row>
    <row r="1112" hidden="1" outlineLevel="2">
      <c r="A1112" s="13" t="inlineStr"/>
      <c r="B1112" s="13" t="inlineStr">
        <is>
          <t xml:space="preserve">    ONLINE Andres Felipe Suarez Sanchez</t>
        </is>
      </c>
      <c r="C1112" s="14" t="inlineStr"/>
      <c r="D1112" s="15" t="n">
        <v>960000</v>
      </c>
      <c r="E1112" s="16">
        <f>IF($D$7125=0,0,D1112/ABS($D$7125))</f>
        <v/>
      </c>
      <c r="F1112" s="15" t="n">
        <v>960000</v>
      </c>
      <c r="G1112" s="16">
        <f>IF($F$7125=0,0,F1112/ABS($F$7125))</f>
        <v/>
      </c>
      <c r="H1112" s="15">
        <f>D1112-F1112</f>
        <v/>
      </c>
      <c r="I1112" s="16">
        <f>IF(F1112=0,0,H1112/ABS(F1112))</f>
        <v/>
      </c>
      <c r="J1112" s="10" t="inlineStr">
        <is>
          <t>TRUE</t>
        </is>
      </c>
    </row>
    <row r="1113" hidden="1" outlineLevel="2">
      <c r="A1113" s="13" t="inlineStr"/>
      <c r="B1113" s="13" t="inlineStr">
        <is>
          <t xml:space="preserve">    ONLINE Andres Fernandez</t>
        </is>
      </c>
      <c r="C1113" s="14" t="inlineStr"/>
      <c r="D1113" s="15" t="n">
        <v>60000</v>
      </c>
      <c r="E1113" s="16">
        <f>IF($D$7125=0,0,D1113/ABS($D$7125))</f>
        <v/>
      </c>
      <c r="F1113" s="15" t="n">
        <v>60000</v>
      </c>
      <c r="G1113" s="16">
        <f>IF($F$7125=0,0,F1113/ABS($F$7125))</f>
        <v/>
      </c>
      <c r="H1113" s="15">
        <f>D1113-F1113</f>
        <v/>
      </c>
      <c r="I1113" s="16">
        <f>IF(F1113=0,0,H1113/ABS(F1113))</f>
        <v/>
      </c>
      <c r="J1113" s="10" t="inlineStr">
        <is>
          <t>TRUE</t>
        </is>
      </c>
    </row>
    <row r="1114" hidden="1" outlineLevel="2">
      <c r="A1114" s="13" t="inlineStr"/>
      <c r="B1114" s="13" t="inlineStr">
        <is>
          <t xml:space="preserve">    ONLINE Andres Garces Villamizar</t>
        </is>
      </c>
      <c r="C1114" s="14" t="inlineStr"/>
      <c r="D1114" s="15" t="n">
        <v>99000</v>
      </c>
      <c r="E1114" s="16">
        <f>IF($D$7125=0,0,D1114/ABS($D$7125))</f>
        <v/>
      </c>
      <c r="F1114" s="15" t="n">
        <v>99000</v>
      </c>
      <c r="G1114" s="16">
        <f>IF($F$7125=0,0,F1114/ABS($F$7125))</f>
        <v/>
      </c>
      <c r="H1114" s="15">
        <f>D1114-F1114</f>
        <v/>
      </c>
      <c r="I1114" s="16">
        <f>IF(F1114=0,0,H1114/ABS(F1114))</f>
        <v/>
      </c>
      <c r="J1114" s="10" t="inlineStr">
        <is>
          <t>TRUE</t>
        </is>
      </c>
    </row>
    <row r="1115" hidden="1" outlineLevel="2">
      <c r="A1115" s="13" t="inlineStr"/>
      <c r="B1115" s="13" t="inlineStr">
        <is>
          <t xml:space="preserve">    ONLINE Andres Gomez Niño</t>
        </is>
      </c>
      <c r="C1115" s="14" t="inlineStr"/>
      <c r="D1115" s="15" t="n">
        <v>177000</v>
      </c>
      <c r="E1115" s="16">
        <f>IF($D$7125=0,0,D1115/ABS($D$7125))</f>
        <v/>
      </c>
      <c r="F1115" s="15" t="n">
        <v>177000</v>
      </c>
      <c r="G1115" s="16">
        <f>IF($F$7125=0,0,F1115/ABS($F$7125))</f>
        <v/>
      </c>
      <c r="H1115" s="15">
        <f>D1115-F1115</f>
        <v/>
      </c>
      <c r="I1115" s="16">
        <f>IF(F1115=0,0,H1115/ABS(F1115))</f>
        <v/>
      </c>
      <c r="J1115" s="10" t="inlineStr">
        <is>
          <t>TRUE</t>
        </is>
      </c>
    </row>
    <row r="1116" hidden="1" outlineLevel="2">
      <c r="A1116" s="13" t="inlineStr"/>
      <c r="B1116" s="13" t="inlineStr">
        <is>
          <t xml:space="preserve">    ONLINE Andres Gonzalez Saiz</t>
        </is>
      </c>
      <c r="C1116" s="14" t="inlineStr"/>
      <c r="D1116" s="15" t="n">
        <v>180000</v>
      </c>
      <c r="E1116" s="16">
        <f>IF($D$7125=0,0,D1116/ABS($D$7125))</f>
        <v/>
      </c>
      <c r="F1116" s="15" t="n">
        <v>180000</v>
      </c>
      <c r="G1116" s="16">
        <f>IF($F$7125=0,0,F1116/ABS($F$7125))</f>
        <v/>
      </c>
      <c r="H1116" s="15">
        <f>D1116-F1116</f>
        <v/>
      </c>
      <c r="I1116" s="16">
        <f>IF(F1116=0,0,H1116/ABS(F1116))</f>
        <v/>
      </c>
      <c r="J1116" s="10" t="inlineStr">
        <is>
          <t>TRUE</t>
        </is>
      </c>
    </row>
    <row r="1117" hidden="1" outlineLevel="2">
      <c r="A1117" s="13" t="inlineStr"/>
      <c r="B1117" s="13" t="inlineStr">
        <is>
          <t xml:space="preserve">    ONLINE Andres Jaramillo Mazo</t>
        </is>
      </c>
      <c r="C1117" s="14" t="inlineStr"/>
      <c r="D1117" s="15" t="n">
        <v>354000</v>
      </c>
      <c r="E1117" s="16">
        <f>IF($D$7125=0,0,D1117/ABS($D$7125))</f>
        <v/>
      </c>
      <c r="F1117" s="15" t="n">
        <v>354000</v>
      </c>
      <c r="G1117" s="16">
        <f>IF($F$7125=0,0,F1117/ABS($F$7125))</f>
        <v/>
      </c>
      <c r="H1117" s="15">
        <f>D1117-F1117</f>
        <v/>
      </c>
      <c r="I1117" s="16">
        <f>IF(F1117=0,0,H1117/ABS(F1117))</f>
        <v/>
      </c>
      <c r="J1117" s="10" t="inlineStr">
        <is>
          <t>TRUE</t>
        </is>
      </c>
    </row>
    <row r="1118" hidden="1" outlineLevel="2">
      <c r="A1118" s="13" t="inlineStr"/>
      <c r="B1118" s="13" t="inlineStr">
        <is>
          <t xml:space="preserve">    ONLINE Andres Larios</t>
        </is>
      </c>
      <c r="C1118" s="14" t="inlineStr"/>
      <c r="D1118" s="15" t="n">
        <v>57000</v>
      </c>
      <c r="E1118" s="16">
        <f>IF($D$7125=0,0,D1118/ABS($D$7125))</f>
        <v/>
      </c>
      <c r="F1118" s="15" t="n">
        <v>57000</v>
      </c>
      <c r="G1118" s="16">
        <f>IF($F$7125=0,0,F1118/ABS($F$7125))</f>
        <v/>
      </c>
      <c r="H1118" s="15">
        <f>D1118-F1118</f>
        <v/>
      </c>
      <c r="I1118" s="16">
        <f>IF(F1118=0,0,H1118/ABS(F1118))</f>
        <v/>
      </c>
      <c r="J1118" s="10" t="inlineStr">
        <is>
          <t>TRUE</t>
        </is>
      </c>
    </row>
    <row r="1119" hidden="1" outlineLevel="2">
      <c r="A1119" s="13" t="inlineStr"/>
      <c r="B1119" s="13" t="inlineStr">
        <is>
          <t xml:space="preserve">    ONLINE Andres Polania</t>
        </is>
      </c>
      <c r="C1119" s="14" t="inlineStr"/>
      <c r="D1119" s="15" t="n">
        <v>57000</v>
      </c>
      <c r="E1119" s="16">
        <f>IF($D$7125=0,0,D1119/ABS($D$7125))</f>
        <v/>
      </c>
      <c r="F1119" s="15" t="n">
        <v>57000</v>
      </c>
      <c r="G1119" s="16">
        <f>IF($F$7125=0,0,F1119/ABS($F$7125))</f>
        <v/>
      </c>
      <c r="H1119" s="15">
        <f>D1119-F1119</f>
        <v/>
      </c>
      <c r="I1119" s="16">
        <f>IF(F1119=0,0,H1119/ABS(F1119))</f>
        <v/>
      </c>
      <c r="J1119" s="10" t="inlineStr">
        <is>
          <t>TRUE</t>
        </is>
      </c>
    </row>
    <row r="1120" hidden="1" outlineLevel="2">
      <c r="A1120" s="13" t="inlineStr"/>
      <c r="B1120" s="13" t="inlineStr">
        <is>
          <t xml:space="preserve">    ONLINE Andres Prieto</t>
        </is>
      </c>
      <c r="C1120" s="14" t="inlineStr"/>
      <c r="D1120" s="15" t="n">
        <v>60000</v>
      </c>
      <c r="E1120" s="16">
        <f>IF($D$7125=0,0,D1120/ABS($D$7125))</f>
        <v/>
      </c>
      <c r="F1120" s="15" t="n">
        <v>60000</v>
      </c>
      <c r="G1120" s="16">
        <f>IF($F$7125=0,0,F1120/ABS($F$7125))</f>
        <v/>
      </c>
      <c r="H1120" s="15">
        <f>D1120-F1120</f>
        <v/>
      </c>
      <c r="I1120" s="16">
        <f>IF(F1120=0,0,H1120/ABS(F1120))</f>
        <v/>
      </c>
      <c r="J1120" s="10" t="inlineStr">
        <is>
          <t>TRUE</t>
        </is>
      </c>
    </row>
    <row r="1121" hidden="1" outlineLevel="2">
      <c r="A1121" s="13" t="inlineStr"/>
      <c r="B1121" s="13" t="inlineStr">
        <is>
          <t xml:space="preserve">    ONLINE Andres Reyes</t>
        </is>
      </c>
      <c r="C1121" s="14" t="inlineStr"/>
      <c r="D1121" s="15" t="n">
        <v>106000</v>
      </c>
      <c r="E1121" s="16">
        <f>IF($D$7125=0,0,D1121/ABS($D$7125))</f>
        <v/>
      </c>
      <c r="F1121" s="15" t="n">
        <v>106000</v>
      </c>
      <c r="G1121" s="16">
        <f>IF($F$7125=0,0,F1121/ABS($F$7125))</f>
        <v/>
      </c>
      <c r="H1121" s="15">
        <f>D1121-F1121</f>
        <v/>
      </c>
      <c r="I1121" s="16">
        <f>IF(F1121=0,0,H1121/ABS(F1121))</f>
        <v/>
      </c>
      <c r="J1121" s="10" t="inlineStr">
        <is>
          <t>TRUE</t>
        </is>
      </c>
    </row>
    <row r="1122" hidden="1" outlineLevel="2">
      <c r="A1122" s="13" t="inlineStr"/>
      <c r="B1122" s="13" t="inlineStr">
        <is>
          <t xml:space="preserve">    ONLINE Andres Rodriguez</t>
        </is>
      </c>
      <c r="C1122" s="14" t="inlineStr"/>
      <c r="D1122" s="15" t="n">
        <v>75000</v>
      </c>
      <c r="E1122" s="16">
        <f>IF($D$7125=0,0,D1122/ABS($D$7125))</f>
        <v/>
      </c>
      <c r="F1122" s="15" t="n">
        <v>75000</v>
      </c>
      <c r="G1122" s="16">
        <f>IF($F$7125=0,0,F1122/ABS($F$7125))</f>
        <v/>
      </c>
      <c r="H1122" s="15">
        <f>D1122-F1122</f>
        <v/>
      </c>
      <c r="I1122" s="16">
        <f>IF(F1122=0,0,H1122/ABS(F1122))</f>
        <v/>
      </c>
      <c r="J1122" s="10" t="inlineStr">
        <is>
          <t>TRUE</t>
        </is>
      </c>
    </row>
    <row r="1123" hidden="1" outlineLevel="2">
      <c r="A1123" s="13" t="inlineStr"/>
      <c r="B1123" s="13" t="inlineStr">
        <is>
          <t xml:space="preserve">    ONLINE Andres Roldan</t>
        </is>
      </c>
      <c r="C1123" s="14" t="inlineStr"/>
      <c r="D1123" s="15" t="n">
        <v>210000</v>
      </c>
      <c r="E1123" s="16">
        <f>IF($D$7125=0,0,D1123/ABS($D$7125))</f>
        <v/>
      </c>
      <c r="F1123" s="15" t="n">
        <v>210000</v>
      </c>
      <c r="G1123" s="16">
        <f>IF($F$7125=0,0,F1123/ABS($F$7125))</f>
        <v/>
      </c>
      <c r="H1123" s="15">
        <f>D1123-F1123</f>
        <v/>
      </c>
      <c r="I1123" s="16">
        <f>IF(F1123=0,0,H1123/ABS(F1123))</f>
        <v/>
      </c>
      <c r="J1123" s="10" t="inlineStr">
        <is>
          <t>TRUE</t>
        </is>
      </c>
    </row>
    <row r="1124" hidden="1" outlineLevel="2">
      <c r="A1124" s="13" t="inlineStr"/>
      <c r="B1124" s="13" t="inlineStr">
        <is>
          <t xml:space="preserve">    ONLINE Andres Santiago Gil Puerta</t>
        </is>
      </c>
      <c r="C1124" s="14" t="inlineStr"/>
      <c r="D1124" s="15" t="n">
        <v>57000</v>
      </c>
      <c r="E1124" s="16">
        <f>IF($D$7125=0,0,D1124/ABS($D$7125))</f>
        <v/>
      </c>
      <c r="F1124" s="15" t="n">
        <v>57000</v>
      </c>
      <c r="G1124" s="16">
        <f>IF($F$7125=0,0,F1124/ABS($F$7125))</f>
        <v/>
      </c>
      <c r="H1124" s="15">
        <f>D1124-F1124</f>
        <v/>
      </c>
      <c r="I1124" s="16">
        <f>IF(F1124=0,0,H1124/ABS(F1124))</f>
        <v/>
      </c>
      <c r="J1124" s="10" t="inlineStr">
        <is>
          <t>TRUE</t>
        </is>
      </c>
    </row>
    <row r="1125" hidden="1" outlineLevel="2">
      <c r="A1125" s="13" t="inlineStr"/>
      <c r="B1125" s="13" t="inlineStr">
        <is>
          <t xml:space="preserve">    ONLINE Andres Sarmiento</t>
        </is>
      </c>
      <c r="C1125" s="14" t="inlineStr"/>
      <c r="D1125" s="15" t="n">
        <v>50000</v>
      </c>
      <c r="E1125" s="16">
        <f>IF($D$7125=0,0,D1125/ABS($D$7125))</f>
        <v/>
      </c>
      <c r="F1125" s="15" t="n">
        <v>50000</v>
      </c>
      <c r="G1125" s="16">
        <f>IF($F$7125=0,0,F1125/ABS($F$7125))</f>
        <v/>
      </c>
      <c r="H1125" s="15">
        <f>D1125-F1125</f>
        <v/>
      </c>
      <c r="I1125" s="16">
        <f>IF(F1125=0,0,H1125/ABS(F1125))</f>
        <v/>
      </c>
      <c r="J1125" s="10" t="inlineStr">
        <is>
          <t>TRUE</t>
        </is>
      </c>
    </row>
    <row r="1126" hidden="1" outlineLevel="2">
      <c r="A1126" s="13" t="inlineStr"/>
      <c r="B1126" s="13" t="inlineStr">
        <is>
          <t xml:space="preserve">    ONLINE Andrés David Niño Pinilla</t>
        </is>
      </c>
      <c r="C1126" s="14" t="inlineStr"/>
      <c r="D1126" s="15" t="n">
        <v>120000</v>
      </c>
      <c r="E1126" s="16">
        <f>IF($D$7125=0,0,D1126/ABS($D$7125))</f>
        <v/>
      </c>
      <c r="F1126" s="15" t="n">
        <v>120000</v>
      </c>
      <c r="G1126" s="16">
        <f>IF($F$7125=0,0,F1126/ABS($F$7125))</f>
        <v/>
      </c>
      <c r="H1126" s="15">
        <f>D1126-F1126</f>
        <v/>
      </c>
      <c r="I1126" s="16">
        <f>IF(F1126=0,0,H1126/ABS(F1126))</f>
        <v/>
      </c>
      <c r="J1126" s="10" t="inlineStr">
        <is>
          <t>TRUE</t>
        </is>
      </c>
    </row>
    <row r="1127" hidden="1" outlineLevel="2">
      <c r="A1127" s="13" t="inlineStr"/>
      <c r="B1127" s="13" t="inlineStr">
        <is>
          <t xml:space="preserve">    ONLINE Andrés Felipe Vera Vallinas</t>
        </is>
      </c>
      <c r="C1127" s="14" t="inlineStr"/>
      <c r="D1127" s="15" t="n">
        <v>108000</v>
      </c>
      <c r="E1127" s="16">
        <f>IF($D$7125=0,0,D1127/ABS($D$7125))</f>
        <v/>
      </c>
      <c r="F1127" s="15" t="n">
        <v>108000</v>
      </c>
      <c r="G1127" s="16">
        <f>IF($F$7125=0,0,F1127/ABS($F$7125))</f>
        <v/>
      </c>
      <c r="H1127" s="15">
        <f>D1127-F1127</f>
        <v/>
      </c>
      <c r="I1127" s="16">
        <f>IF(F1127=0,0,H1127/ABS(F1127))</f>
        <v/>
      </c>
      <c r="J1127" s="10" t="inlineStr">
        <is>
          <t>TRUE</t>
        </is>
      </c>
    </row>
    <row r="1128" hidden="1" outlineLevel="2">
      <c r="A1128" s="13" t="inlineStr"/>
      <c r="B1128" s="13" t="inlineStr">
        <is>
          <t xml:space="preserve">    ONLINE Andrés Quiroga</t>
        </is>
      </c>
      <c r="C1128" s="14" t="inlineStr"/>
      <c r="D1128" s="15" t="n">
        <v>50000</v>
      </c>
      <c r="E1128" s="16">
        <f>IF($D$7125=0,0,D1128/ABS($D$7125))</f>
        <v/>
      </c>
      <c r="F1128" s="15" t="n">
        <v>50000</v>
      </c>
      <c r="G1128" s="16">
        <f>IF($F$7125=0,0,F1128/ABS($F$7125))</f>
        <v/>
      </c>
      <c r="H1128" s="15">
        <f>D1128-F1128</f>
        <v/>
      </c>
      <c r="I1128" s="16">
        <f>IF(F1128=0,0,H1128/ABS(F1128))</f>
        <v/>
      </c>
      <c r="J1128" s="10" t="inlineStr">
        <is>
          <t>TRUE</t>
        </is>
      </c>
    </row>
    <row r="1129" hidden="1" outlineLevel="2">
      <c r="A1129" s="13" t="inlineStr"/>
      <c r="B1129" s="13" t="inlineStr">
        <is>
          <t xml:space="preserve">    ONLINE Andrés Vargas</t>
        </is>
      </c>
      <c r="C1129" s="14" t="inlineStr"/>
      <c r="D1129" s="15" t="n">
        <v>72000</v>
      </c>
      <c r="E1129" s="16">
        <f>IF($D$7125=0,0,D1129/ABS($D$7125))</f>
        <v/>
      </c>
      <c r="F1129" s="15" t="n">
        <v>72000</v>
      </c>
      <c r="G1129" s="16">
        <f>IF($F$7125=0,0,F1129/ABS($F$7125))</f>
        <v/>
      </c>
      <c r="H1129" s="15">
        <f>D1129-F1129</f>
        <v/>
      </c>
      <c r="I1129" s="16">
        <f>IF(F1129=0,0,H1129/ABS(F1129))</f>
        <v/>
      </c>
      <c r="J1129" s="10" t="inlineStr">
        <is>
          <t>TRUE</t>
        </is>
      </c>
    </row>
    <row r="1130" hidden="1" outlineLevel="2">
      <c r="A1130" s="13" t="inlineStr"/>
      <c r="B1130" s="13" t="inlineStr">
        <is>
          <t xml:space="preserve">    ONLINE Angela Barato</t>
        </is>
      </c>
      <c r="C1130" s="14" t="inlineStr"/>
      <c r="D1130" s="15" t="n">
        <v>35000</v>
      </c>
      <c r="E1130" s="16">
        <f>IF($D$7125=0,0,D1130/ABS($D$7125))</f>
        <v/>
      </c>
      <c r="F1130" s="15" t="n">
        <v>35000</v>
      </c>
      <c r="G1130" s="16">
        <f>IF($F$7125=0,0,F1130/ABS($F$7125))</f>
        <v/>
      </c>
      <c r="H1130" s="15">
        <f>D1130-F1130</f>
        <v/>
      </c>
      <c r="I1130" s="16">
        <f>IF(F1130=0,0,H1130/ABS(F1130))</f>
        <v/>
      </c>
      <c r="J1130" s="10" t="inlineStr">
        <is>
          <t>TRUE</t>
        </is>
      </c>
    </row>
    <row r="1131" hidden="1" outlineLevel="2">
      <c r="A1131" s="13" t="inlineStr"/>
      <c r="B1131" s="13" t="inlineStr">
        <is>
          <t xml:space="preserve">    ONLINE Angela Castillo</t>
        </is>
      </c>
      <c r="C1131" s="14" t="inlineStr"/>
      <c r="D1131" s="15" t="n">
        <v>204000</v>
      </c>
      <c r="E1131" s="16">
        <f>IF($D$7125=0,0,D1131/ABS($D$7125))</f>
        <v/>
      </c>
      <c r="F1131" s="15" t="n">
        <v>204000</v>
      </c>
      <c r="G1131" s="16">
        <f>IF($F$7125=0,0,F1131/ABS($F$7125))</f>
        <v/>
      </c>
      <c r="H1131" s="15">
        <f>D1131-F1131</f>
        <v/>
      </c>
      <c r="I1131" s="16">
        <f>IF(F1131=0,0,H1131/ABS(F1131))</f>
        <v/>
      </c>
      <c r="J1131" s="10" t="inlineStr">
        <is>
          <t>TRUE</t>
        </is>
      </c>
    </row>
    <row r="1132" hidden="1" outlineLevel="2">
      <c r="A1132" s="13" t="inlineStr"/>
      <c r="B1132" s="13" t="inlineStr">
        <is>
          <t xml:space="preserve">    ONLINE Angela Delgado</t>
        </is>
      </c>
      <c r="C1132" s="14" t="inlineStr"/>
      <c r="D1132" s="15" t="n">
        <v>40000</v>
      </c>
      <c r="E1132" s="16">
        <f>IF($D$7125=0,0,D1132/ABS($D$7125))</f>
        <v/>
      </c>
      <c r="F1132" s="15" t="n">
        <v>40000</v>
      </c>
      <c r="G1132" s="16">
        <f>IF($F$7125=0,0,F1132/ABS($F$7125))</f>
        <v/>
      </c>
      <c r="H1132" s="15">
        <f>D1132-F1132</f>
        <v/>
      </c>
      <c r="I1132" s="16">
        <f>IF(F1132=0,0,H1132/ABS(F1132))</f>
        <v/>
      </c>
      <c r="J1132" s="10" t="inlineStr">
        <is>
          <t>TRUE</t>
        </is>
      </c>
    </row>
    <row r="1133" hidden="1" outlineLevel="2">
      <c r="A1133" s="13" t="inlineStr"/>
      <c r="B1133" s="13" t="inlineStr">
        <is>
          <t xml:space="preserve">    ONLINE Angela Estrada</t>
        </is>
      </c>
      <c r="C1133" s="14" t="inlineStr"/>
      <c r="D1133" s="15" t="n">
        <v>53000</v>
      </c>
      <c r="E1133" s="16">
        <f>IF($D$7125=0,0,D1133/ABS($D$7125))</f>
        <v/>
      </c>
      <c r="F1133" s="15" t="n">
        <v>53000</v>
      </c>
      <c r="G1133" s="16">
        <f>IF($F$7125=0,0,F1133/ABS($F$7125))</f>
        <v/>
      </c>
      <c r="H1133" s="15">
        <f>D1133-F1133</f>
        <v/>
      </c>
      <c r="I1133" s="16">
        <f>IF(F1133=0,0,H1133/ABS(F1133))</f>
        <v/>
      </c>
      <c r="J1133" s="10" t="inlineStr">
        <is>
          <t>TRUE</t>
        </is>
      </c>
    </row>
    <row r="1134" hidden="1" outlineLevel="2">
      <c r="A1134" s="13" t="inlineStr"/>
      <c r="B1134" s="13" t="inlineStr">
        <is>
          <t xml:space="preserve">    ONLINE Angela Forero</t>
        </is>
      </c>
      <c r="C1134" s="14" t="inlineStr"/>
      <c r="D1134" s="15" t="n">
        <v>160000</v>
      </c>
      <c r="E1134" s="16">
        <f>IF($D$7125=0,0,D1134/ABS($D$7125))</f>
        <v/>
      </c>
      <c r="F1134" s="15" t="n">
        <v>160000</v>
      </c>
      <c r="G1134" s="16">
        <f>IF($F$7125=0,0,F1134/ABS($F$7125))</f>
        <v/>
      </c>
      <c r="H1134" s="15">
        <f>D1134-F1134</f>
        <v/>
      </c>
      <c r="I1134" s="16">
        <f>IF(F1134=0,0,H1134/ABS(F1134))</f>
        <v/>
      </c>
      <c r="J1134" s="10" t="inlineStr">
        <is>
          <t>TRUE</t>
        </is>
      </c>
    </row>
    <row r="1135" hidden="1" outlineLevel="2">
      <c r="A1135" s="13" t="inlineStr"/>
      <c r="B1135" s="13" t="inlineStr">
        <is>
          <t xml:space="preserve">    ONLINE Angela Hurtado</t>
        </is>
      </c>
      <c r="C1135" s="14" t="inlineStr"/>
      <c r="D1135" s="15" t="n">
        <v>81000</v>
      </c>
      <c r="E1135" s="16">
        <f>IF($D$7125=0,0,D1135/ABS($D$7125))</f>
        <v/>
      </c>
      <c r="F1135" s="15" t="n">
        <v>81000</v>
      </c>
      <c r="G1135" s="16">
        <f>IF($F$7125=0,0,F1135/ABS($F$7125))</f>
        <v/>
      </c>
      <c r="H1135" s="15">
        <f>D1135-F1135</f>
        <v/>
      </c>
      <c r="I1135" s="16">
        <f>IF(F1135=0,0,H1135/ABS(F1135))</f>
        <v/>
      </c>
      <c r="J1135" s="10" t="inlineStr">
        <is>
          <t>TRUE</t>
        </is>
      </c>
    </row>
    <row r="1136" hidden="1" outlineLevel="2">
      <c r="A1136" s="13" t="inlineStr"/>
      <c r="B1136" s="13" t="inlineStr">
        <is>
          <t xml:space="preserve">    ONLINE Angela Lara Salazar</t>
        </is>
      </c>
      <c r="C1136" s="14" t="inlineStr"/>
      <c r="D1136" s="15" t="n">
        <v>161000</v>
      </c>
      <c r="E1136" s="16">
        <f>IF($D$7125=0,0,D1136/ABS($D$7125))</f>
        <v/>
      </c>
      <c r="F1136" s="15" t="n">
        <v>161000</v>
      </c>
      <c r="G1136" s="16">
        <f>IF($F$7125=0,0,F1136/ABS($F$7125))</f>
        <v/>
      </c>
      <c r="H1136" s="15">
        <f>D1136-F1136</f>
        <v/>
      </c>
      <c r="I1136" s="16">
        <f>IF(F1136=0,0,H1136/ABS(F1136))</f>
        <v/>
      </c>
      <c r="J1136" s="10" t="inlineStr">
        <is>
          <t>TRUE</t>
        </is>
      </c>
    </row>
    <row r="1137" hidden="1" outlineLevel="2">
      <c r="A1137" s="13" t="inlineStr"/>
      <c r="B1137" s="13" t="inlineStr">
        <is>
          <t xml:space="preserve">    ONLINE Angela Maria Cardona Jaramillo</t>
        </is>
      </c>
      <c r="C1137" s="14" t="inlineStr"/>
      <c r="D1137" s="15" t="n">
        <v>73000</v>
      </c>
      <c r="E1137" s="16">
        <f>IF($D$7125=0,0,D1137/ABS($D$7125))</f>
        <v/>
      </c>
      <c r="F1137" s="15" t="n">
        <v>73000</v>
      </c>
      <c r="G1137" s="16">
        <f>IF($F$7125=0,0,F1137/ABS($F$7125))</f>
        <v/>
      </c>
      <c r="H1137" s="15">
        <f>D1137-F1137</f>
        <v/>
      </c>
      <c r="I1137" s="16">
        <f>IF(F1137=0,0,H1137/ABS(F1137))</f>
        <v/>
      </c>
      <c r="J1137" s="10" t="inlineStr">
        <is>
          <t>TRUE</t>
        </is>
      </c>
    </row>
    <row r="1138" hidden="1" outlineLevel="2">
      <c r="A1138" s="13" t="inlineStr"/>
      <c r="B1138" s="13" t="inlineStr">
        <is>
          <t xml:space="preserve">    ONLINE Angela Maria Leon Alvarez</t>
        </is>
      </c>
      <c r="C1138" s="14" t="inlineStr"/>
      <c r="D1138" s="15" t="n">
        <v>70000</v>
      </c>
      <c r="E1138" s="16">
        <f>IF($D$7125=0,0,D1138/ABS($D$7125))</f>
        <v/>
      </c>
      <c r="F1138" s="15" t="n">
        <v>70000</v>
      </c>
      <c r="G1138" s="16">
        <f>IF($F$7125=0,0,F1138/ABS($F$7125))</f>
        <v/>
      </c>
      <c r="H1138" s="15">
        <f>D1138-F1138</f>
        <v/>
      </c>
      <c r="I1138" s="16">
        <f>IF(F1138=0,0,H1138/ABS(F1138))</f>
        <v/>
      </c>
      <c r="J1138" s="10" t="inlineStr">
        <is>
          <t>TRUE</t>
        </is>
      </c>
    </row>
    <row r="1139" hidden="1" outlineLevel="2">
      <c r="A1139" s="13" t="inlineStr"/>
      <c r="B1139" s="13" t="inlineStr">
        <is>
          <t xml:space="preserve">    ONLINE Angela Maria Mejia</t>
        </is>
      </c>
      <c r="C1139" s="14" t="inlineStr"/>
      <c r="D1139" s="15" t="n">
        <v>163000</v>
      </c>
      <c r="E1139" s="16">
        <f>IF($D$7125=0,0,D1139/ABS($D$7125))</f>
        <v/>
      </c>
      <c r="F1139" s="15" t="n">
        <v>163000</v>
      </c>
      <c r="G1139" s="16">
        <f>IF($F$7125=0,0,F1139/ABS($F$7125))</f>
        <v/>
      </c>
      <c r="H1139" s="15">
        <f>D1139-F1139</f>
        <v/>
      </c>
      <c r="I1139" s="16">
        <f>IF(F1139=0,0,H1139/ABS(F1139))</f>
        <v/>
      </c>
      <c r="J1139" s="10" t="inlineStr">
        <is>
          <t>TRUE</t>
        </is>
      </c>
    </row>
    <row r="1140" hidden="1" outlineLevel="2">
      <c r="A1140" s="13" t="inlineStr"/>
      <c r="B1140" s="13" t="inlineStr">
        <is>
          <t xml:space="preserve">    ONLINE Angela Maria Polania Ramirez</t>
        </is>
      </c>
      <c r="C1140" s="14" t="inlineStr"/>
      <c r="D1140" s="15" t="n">
        <v>427000</v>
      </c>
      <c r="E1140" s="16">
        <f>IF($D$7125=0,0,D1140/ABS($D$7125))</f>
        <v/>
      </c>
      <c r="F1140" s="15" t="n">
        <v>427000</v>
      </c>
      <c r="G1140" s="16">
        <f>IF($F$7125=0,0,F1140/ABS($F$7125))</f>
        <v/>
      </c>
      <c r="H1140" s="15">
        <f>D1140-F1140</f>
        <v/>
      </c>
      <c r="I1140" s="16">
        <f>IF(F1140=0,0,H1140/ABS(F1140))</f>
        <v/>
      </c>
      <c r="J1140" s="10" t="inlineStr">
        <is>
          <t>TRUE</t>
        </is>
      </c>
    </row>
    <row r="1141" hidden="1" outlineLevel="2">
      <c r="A1141" s="13" t="inlineStr"/>
      <c r="B1141" s="13" t="inlineStr">
        <is>
          <t xml:space="preserve">    ONLINE Angela Maria Villamil</t>
        </is>
      </c>
      <c r="C1141" s="14" t="inlineStr"/>
      <c r="D1141" s="15" t="n">
        <v>120000</v>
      </c>
      <c r="E1141" s="16">
        <f>IF($D$7125=0,0,D1141/ABS($D$7125))</f>
        <v/>
      </c>
      <c r="F1141" s="15" t="n">
        <v>120000</v>
      </c>
      <c r="G1141" s="16">
        <f>IF($F$7125=0,0,F1141/ABS($F$7125))</f>
        <v/>
      </c>
      <c r="H1141" s="15">
        <f>D1141-F1141</f>
        <v/>
      </c>
      <c r="I1141" s="16">
        <f>IF(F1141=0,0,H1141/ABS(F1141))</f>
        <v/>
      </c>
      <c r="J1141" s="10" t="inlineStr">
        <is>
          <t>TRUE</t>
        </is>
      </c>
    </row>
    <row r="1142" hidden="1" outlineLevel="2">
      <c r="A1142" s="13" t="inlineStr"/>
      <c r="B1142" s="13" t="inlineStr">
        <is>
          <t xml:space="preserve">    ONLINE Angela Moreno Calderon</t>
        </is>
      </c>
      <c r="C1142" s="14" t="inlineStr"/>
      <c r="D1142" s="15" t="n">
        <v>293800</v>
      </c>
      <c r="E1142" s="16">
        <f>IF($D$7125=0,0,D1142/ABS($D$7125))</f>
        <v/>
      </c>
      <c r="F1142" s="15" t="n">
        <v>293800</v>
      </c>
      <c r="G1142" s="16">
        <f>IF($F$7125=0,0,F1142/ABS($F$7125))</f>
        <v/>
      </c>
      <c r="H1142" s="15">
        <f>D1142-F1142</f>
        <v/>
      </c>
      <c r="I1142" s="16">
        <f>IF(F1142=0,0,H1142/ABS(F1142))</f>
        <v/>
      </c>
      <c r="J1142" s="10" t="inlineStr">
        <is>
          <t>TRUE</t>
        </is>
      </c>
    </row>
    <row r="1143" hidden="1" outlineLevel="2">
      <c r="A1143" s="13" t="inlineStr"/>
      <c r="B1143" s="13" t="inlineStr">
        <is>
          <t xml:space="preserve">    ONLINE Angela Mosquera</t>
        </is>
      </c>
      <c r="C1143" s="14" t="inlineStr"/>
      <c r="D1143" s="15" t="n">
        <v>60000</v>
      </c>
      <c r="E1143" s="16">
        <f>IF($D$7125=0,0,D1143/ABS($D$7125))</f>
        <v/>
      </c>
      <c r="F1143" s="15" t="n">
        <v>60000</v>
      </c>
      <c r="G1143" s="16">
        <f>IF($F$7125=0,0,F1143/ABS($F$7125))</f>
        <v/>
      </c>
      <c r="H1143" s="15">
        <f>D1143-F1143</f>
        <v/>
      </c>
      <c r="I1143" s="16">
        <f>IF(F1143=0,0,H1143/ABS(F1143))</f>
        <v/>
      </c>
      <c r="J1143" s="10" t="inlineStr">
        <is>
          <t>TRUE</t>
        </is>
      </c>
    </row>
    <row r="1144" hidden="1" outlineLevel="2">
      <c r="A1144" s="13" t="inlineStr"/>
      <c r="B1144" s="13" t="inlineStr">
        <is>
          <t xml:space="preserve">    ONLINE Angela Patiño</t>
        </is>
      </c>
      <c r="C1144" s="14" t="inlineStr"/>
      <c r="D1144" s="15" t="n">
        <v>144000</v>
      </c>
      <c r="E1144" s="16">
        <f>IF($D$7125=0,0,D1144/ABS($D$7125))</f>
        <v/>
      </c>
      <c r="F1144" s="15" t="n">
        <v>144000</v>
      </c>
      <c r="G1144" s="16">
        <f>IF($F$7125=0,0,F1144/ABS($F$7125))</f>
        <v/>
      </c>
      <c r="H1144" s="15">
        <f>D1144-F1144</f>
        <v/>
      </c>
      <c r="I1144" s="16">
        <f>IF(F1144=0,0,H1144/ABS(F1144))</f>
        <v/>
      </c>
      <c r="J1144" s="10" t="inlineStr">
        <is>
          <t>TRUE</t>
        </is>
      </c>
    </row>
    <row r="1145" hidden="1" outlineLevel="2">
      <c r="A1145" s="13" t="inlineStr"/>
      <c r="B1145" s="13" t="inlineStr">
        <is>
          <t xml:space="preserve">    ONLINE Angela Patricia Montoya Valencia</t>
        </is>
      </c>
      <c r="C1145" s="14" t="inlineStr"/>
      <c r="D1145" s="15" t="n">
        <v>99000</v>
      </c>
      <c r="E1145" s="16">
        <f>IF($D$7125=0,0,D1145/ABS($D$7125))</f>
        <v/>
      </c>
      <c r="F1145" s="15" t="n">
        <v>99000</v>
      </c>
      <c r="G1145" s="16">
        <f>IF($F$7125=0,0,F1145/ABS($F$7125))</f>
        <v/>
      </c>
      <c r="H1145" s="15">
        <f>D1145-F1145</f>
        <v/>
      </c>
      <c r="I1145" s="16">
        <f>IF(F1145=0,0,H1145/ABS(F1145))</f>
        <v/>
      </c>
      <c r="J1145" s="10" t="inlineStr">
        <is>
          <t>TRUE</t>
        </is>
      </c>
    </row>
    <row r="1146" hidden="1" outlineLevel="2">
      <c r="A1146" s="13" t="inlineStr"/>
      <c r="B1146" s="13" t="inlineStr">
        <is>
          <t xml:space="preserve">    ONLINE Angela Racines</t>
        </is>
      </c>
      <c r="C1146" s="14" t="inlineStr"/>
      <c r="D1146" s="15" t="n">
        <v>100000</v>
      </c>
      <c r="E1146" s="16">
        <f>IF($D$7125=0,0,D1146/ABS($D$7125))</f>
        <v/>
      </c>
      <c r="F1146" s="15" t="n">
        <v>100000</v>
      </c>
      <c r="G1146" s="16">
        <f>IF($F$7125=0,0,F1146/ABS($F$7125))</f>
        <v/>
      </c>
      <c r="H1146" s="15">
        <f>D1146-F1146</f>
        <v/>
      </c>
      <c r="I1146" s="16">
        <f>IF(F1146=0,0,H1146/ABS(F1146))</f>
        <v/>
      </c>
      <c r="J1146" s="10" t="inlineStr">
        <is>
          <t>TRUE</t>
        </is>
      </c>
    </row>
    <row r="1147" hidden="1" outlineLevel="2">
      <c r="A1147" s="13" t="inlineStr"/>
      <c r="B1147" s="13" t="inlineStr">
        <is>
          <t xml:space="preserve">    ONLINE Angela Ramirez</t>
        </is>
      </c>
      <c r="C1147" s="14" t="inlineStr"/>
      <c r="D1147" s="15" t="n">
        <v>80000</v>
      </c>
      <c r="E1147" s="16">
        <f>IF($D$7125=0,0,D1147/ABS($D$7125))</f>
        <v/>
      </c>
      <c r="F1147" s="15" t="n">
        <v>80000</v>
      </c>
      <c r="G1147" s="16">
        <f>IF($F$7125=0,0,F1147/ABS($F$7125))</f>
        <v/>
      </c>
      <c r="H1147" s="15">
        <f>D1147-F1147</f>
        <v/>
      </c>
      <c r="I1147" s="16">
        <f>IF(F1147=0,0,H1147/ABS(F1147))</f>
        <v/>
      </c>
      <c r="J1147" s="10" t="inlineStr">
        <is>
          <t>TRUE</t>
        </is>
      </c>
    </row>
    <row r="1148" hidden="1" outlineLevel="2">
      <c r="A1148" s="13" t="inlineStr"/>
      <c r="B1148" s="13" t="inlineStr">
        <is>
          <t xml:space="preserve">    ONLINE Angela Restrepo</t>
        </is>
      </c>
      <c r="C1148" s="14" t="inlineStr"/>
      <c r="D1148" s="15" t="n">
        <v>320999</v>
      </c>
      <c r="E1148" s="16">
        <f>IF($D$7125=0,0,D1148/ABS($D$7125))</f>
        <v/>
      </c>
      <c r="F1148" s="15" t="n">
        <v>320999</v>
      </c>
      <c r="G1148" s="16">
        <f>IF($F$7125=0,0,F1148/ABS($F$7125))</f>
        <v/>
      </c>
      <c r="H1148" s="15">
        <f>D1148-F1148</f>
        <v/>
      </c>
      <c r="I1148" s="16">
        <f>IF(F1148=0,0,H1148/ABS(F1148))</f>
        <v/>
      </c>
      <c r="J1148" s="10" t="inlineStr">
        <is>
          <t>TRUE</t>
        </is>
      </c>
    </row>
    <row r="1149" hidden="1" outlineLevel="2">
      <c r="A1149" s="13" t="inlineStr"/>
      <c r="B1149" s="13" t="inlineStr">
        <is>
          <t xml:space="preserve">    ONLINE Angela Robledo</t>
        </is>
      </c>
      <c r="C1149" s="14" t="inlineStr"/>
      <c r="D1149" s="15" t="n">
        <v>40000</v>
      </c>
      <c r="E1149" s="16">
        <f>IF($D$7125=0,0,D1149/ABS($D$7125))</f>
        <v/>
      </c>
      <c r="F1149" s="15" t="n">
        <v>40000</v>
      </c>
      <c r="G1149" s="16">
        <f>IF($F$7125=0,0,F1149/ABS($F$7125))</f>
        <v/>
      </c>
      <c r="H1149" s="15">
        <f>D1149-F1149</f>
        <v/>
      </c>
      <c r="I1149" s="16">
        <f>IF(F1149=0,0,H1149/ABS(F1149))</f>
        <v/>
      </c>
      <c r="J1149" s="10" t="inlineStr">
        <is>
          <t>TRUE</t>
        </is>
      </c>
    </row>
    <row r="1150" hidden="1" outlineLevel="2">
      <c r="A1150" s="13" t="inlineStr"/>
      <c r="B1150" s="13" t="inlineStr">
        <is>
          <t xml:space="preserve">    ONLINE Angela Rodriguez Melo</t>
        </is>
      </c>
      <c r="C1150" s="14" t="inlineStr"/>
      <c r="D1150" s="15" t="n">
        <v>110000</v>
      </c>
      <c r="E1150" s="16">
        <f>IF($D$7125=0,0,D1150/ABS($D$7125))</f>
        <v/>
      </c>
      <c r="F1150" s="15" t="n">
        <v>110000</v>
      </c>
      <c r="G1150" s="16">
        <f>IF($F$7125=0,0,F1150/ABS($F$7125))</f>
        <v/>
      </c>
      <c r="H1150" s="15">
        <f>D1150-F1150</f>
        <v/>
      </c>
      <c r="I1150" s="16">
        <f>IF(F1150=0,0,H1150/ABS(F1150))</f>
        <v/>
      </c>
      <c r="J1150" s="10" t="inlineStr">
        <is>
          <t>TRUE</t>
        </is>
      </c>
    </row>
    <row r="1151" hidden="1" outlineLevel="2">
      <c r="A1151" s="13" t="inlineStr"/>
      <c r="B1151" s="13" t="inlineStr">
        <is>
          <t xml:space="preserve">    ONLINE Angela Sanabria</t>
        </is>
      </c>
      <c r="C1151" s="14" t="inlineStr"/>
      <c r="D1151" s="15" t="n">
        <v>130000</v>
      </c>
      <c r="E1151" s="16">
        <f>IF($D$7125=0,0,D1151/ABS($D$7125))</f>
        <v/>
      </c>
      <c r="F1151" s="15" t="n">
        <v>130000</v>
      </c>
      <c r="G1151" s="16">
        <f>IF($F$7125=0,0,F1151/ABS($F$7125))</f>
        <v/>
      </c>
      <c r="H1151" s="15">
        <f>D1151-F1151</f>
        <v/>
      </c>
      <c r="I1151" s="16">
        <f>IF(F1151=0,0,H1151/ABS(F1151))</f>
        <v/>
      </c>
      <c r="J1151" s="10" t="inlineStr">
        <is>
          <t>TRUE</t>
        </is>
      </c>
    </row>
    <row r="1152" hidden="1" outlineLevel="2">
      <c r="A1152" s="13" t="inlineStr"/>
      <c r="B1152" s="13" t="inlineStr">
        <is>
          <t xml:space="preserve">    ONLINE Angela Sanchez</t>
        </is>
      </c>
      <c r="C1152" s="14" t="inlineStr"/>
      <c r="D1152" s="15" t="n">
        <v>37000</v>
      </c>
      <c r="E1152" s="16">
        <f>IF($D$7125=0,0,D1152/ABS($D$7125))</f>
        <v/>
      </c>
      <c r="F1152" s="15" t="n">
        <v>37000</v>
      </c>
      <c r="G1152" s="16">
        <f>IF($F$7125=0,0,F1152/ABS($F$7125))</f>
        <v/>
      </c>
      <c r="H1152" s="15">
        <f>D1152-F1152</f>
        <v/>
      </c>
      <c r="I1152" s="16">
        <f>IF(F1152=0,0,H1152/ABS(F1152))</f>
        <v/>
      </c>
      <c r="J1152" s="10" t="inlineStr">
        <is>
          <t>TRUE</t>
        </is>
      </c>
    </row>
    <row r="1153" hidden="1" outlineLevel="2">
      <c r="A1153" s="13" t="inlineStr"/>
      <c r="B1153" s="13" t="inlineStr">
        <is>
          <t xml:space="preserve">    ONLINE Angela Soto castañeda</t>
        </is>
      </c>
      <c r="C1153" s="14" t="inlineStr"/>
      <c r="D1153" s="15" t="n">
        <v>320000</v>
      </c>
      <c r="E1153" s="16">
        <f>IF($D$7125=0,0,D1153/ABS($D$7125))</f>
        <v/>
      </c>
      <c r="F1153" s="15" t="n">
        <v>320000</v>
      </c>
      <c r="G1153" s="16">
        <f>IF($F$7125=0,0,F1153/ABS($F$7125))</f>
        <v/>
      </c>
      <c r="H1153" s="15">
        <f>D1153-F1153</f>
        <v/>
      </c>
      <c r="I1153" s="16">
        <f>IF(F1153=0,0,H1153/ABS(F1153))</f>
        <v/>
      </c>
      <c r="J1153" s="10" t="inlineStr">
        <is>
          <t>TRUE</t>
        </is>
      </c>
    </row>
    <row r="1154" hidden="1" outlineLevel="2">
      <c r="A1154" s="13" t="inlineStr"/>
      <c r="B1154" s="13" t="inlineStr">
        <is>
          <t xml:space="preserve">    ONLINE Angela castaño</t>
        </is>
      </c>
      <c r="C1154" s="14" t="inlineStr"/>
      <c r="D1154" s="15" t="n">
        <v>206000</v>
      </c>
      <c r="E1154" s="16">
        <f>IF($D$7125=0,0,D1154/ABS($D$7125))</f>
        <v/>
      </c>
      <c r="F1154" s="15" t="n">
        <v>206000</v>
      </c>
      <c r="G1154" s="16">
        <f>IF($F$7125=0,0,F1154/ABS($F$7125))</f>
        <v/>
      </c>
      <c r="H1154" s="15">
        <f>D1154-F1154</f>
        <v/>
      </c>
      <c r="I1154" s="16">
        <f>IF(F1154=0,0,H1154/ABS(F1154))</f>
        <v/>
      </c>
      <c r="J1154" s="10" t="inlineStr">
        <is>
          <t>TRUE</t>
        </is>
      </c>
    </row>
    <row r="1155" hidden="1" outlineLevel="2">
      <c r="A1155" s="13" t="inlineStr"/>
      <c r="B1155" s="13" t="inlineStr">
        <is>
          <t xml:space="preserve">    ONLINE Angela maria Ramirez molano</t>
        </is>
      </c>
      <c r="C1155" s="14" t="inlineStr"/>
      <c r="D1155" s="15" t="n">
        <v>97000</v>
      </c>
      <c r="E1155" s="16">
        <f>IF($D$7125=0,0,D1155/ABS($D$7125))</f>
        <v/>
      </c>
      <c r="F1155" s="15" t="n">
        <v>97000</v>
      </c>
      <c r="G1155" s="16">
        <f>IF($F$7125=0,0,F1155/ABS($F$7125))</f>
        <v/>
      </c>
      <c r="H1155" s="15">
        <f>D1155-F1155</f>
        <v/>
      </c>
      <c r="I1155" s="16">
        <f>IF(F1155=0,0,H1155/ABS(F1155))</f>
        <v/>
      </c>
      <c r="J1155" s="10" t="inlineStr">
        <is>
          <t>TRUE</t>
        </is>
      </c>
    </row>
    <row r="1156" hidden="1" outlineLevel="2">
      <c r="A1156" s="13" t="inlineStr"/>
      <c r="B1156" s="13" t="inlineStr">
        <is>
          <t xml:space="preserve">    ONLINE Angelica Blanco</t>
        </is>
      </c>
      <c r="C1156" s="14" t="inlineStr"/>
      <c r="D1156" s="15" t="n">
        <v>50000</v>
      </c>
      <c r="E1156" s="16">
        <f>IF($D$7125=0,0,D1156/ABS($D$7125))</f>
        <v/>
      </c>
      <c r="F1156" s="15" t="n">
        <v>50000</v>
      </c>
      <c r="G1156" s="16">
        <f>IF($F$7125=0,0,F1156/ABS($F$7125))</f>
        <v/>
      </c>
      <c r="H1156" s="15">
        <f>D1156-F1156</f>
        <v/>
      </c>
      <c r="I1156" s="16">
        <f>IF(F1156=0,0,H1156/ABS(F1156))</f>
        <v/>
      </c>
      <c r="J1156" s="10" t="inlineStr">
        <is>
          <t>TRUE</t>
        </is>
      </c>
    </row>
    <row r="1157" hidden="1" outlineLevel="2">
      <c r="A1157" s="13" t="inlineStr"/>
      <c r="B1157" s="13" t="inlineStr">
        <is>
          <t xml:space="preserve">    ONLINE Angelica Bustamante</t>
        </is>
      </c>
      <c r="C1157" s="14" t="inlineStr"/>
      <c r="D1157" s="15" t="n">
        <v>209000</v>
      </c>
      <c r="E1157" s="16">
        <f>IF($D$7125=0,0,D1157/ABS($D$7125))</f>
        <v/>
      </c>
      <c r="F1157" s="15" t="n">
        <v>209000</v>
      </c>
      <c r="G1157" s="16">
        <f>IF($F$7125=0,0,F1157/ABS($F$7125))</f>
        <v/>
      </c>
      <c r="H1157" s="15">
        <f>D1157-F1157</f>
        <v/>
      </c>
      <c r="I1157" s="16">
        <f>IF(F1157=0,0,H1157/ABS(F1157))</f>
        <v/>
      </c>
      <c r="J1157" s="10" t="inlineStr">
        <is>
          <t>TRUE</t>
        </is>
      </c>
    </row>
    <row r="1158" hidden="1" outlineLevel="2">
      <c r="A1158" s="13" t="inlineStr"/>
      <c r="B1158" s="13" t="inlineStr">
        <is>
          <t xml:space="preserve">    ONLINE Angelica García</t>
        </is>
      </c>
      <c r="C1158" s="14" t="inlineStr"/>
      <c r="D1158" s="15" t="n">
        <v>199000</v>
      </c>
      <c r="E1158" s="16">
        <f>IF($D$7125=0,0,D1158/ABS($D$7125))</f>
        <v/>
      </c>
      <c r="F1158" s="15" t="n">
        <v>199000</v>
      </c>
      <c r="G1158" s="16">
        <f>IF($F$7125=0,0,F1158/ABS($F$7125))</f>
        <v/>
      </c>
      <c r="H1158" s="15">
        <f>D1158-F1158</f>
        <v/>
      </c>
      <c r="I1158" s="16">
        <f>IF(F1158=0,0,H1158/ABS(F1158))</f>
        <v/>
      </c>
      <c r="J1158" s="10" t="inlineStr">
        <is>
          <t>TRUE</t>
        </is>
      </c>
    </row>
    <row r="1159" hidden="1" outlineLevel="2">
      <c r="A1159" s="13" t="inlineStr"/>
      <c r="B1159" s="13" t="inlineStr">
        <is>
          <t xml:space="preserve">    ONLINE Angelica Maria Cortes</t>
        </is>
      </c>
      <c r="C1159" s="14" t="inlineStr"/>
      <c r="D1159" s="15" t="n">
        <v>99000</v>
      </c>
      <c r="E1159" s="16">
        <f>IF($D$7125=0,0,D1159/ABS($D$7125))</f>
        <v/>
      </c>
      <c r="F1159" s="15" t="n">
        <v>99000</v>
      </c>
      <c r="G1159" s="16">
        <f>IF($F$7125=0,0,F1159/ABS($F$7125))</f>
        <v/>
      </c>
      <c r="H1159" s="15">
        <f>D1159-F1159</f>
        <v/>
      </c>
      <c r="I1159" s="16">
        <f>IF(F1159=0,0,H1159/ABS(F1159))</f>
        <v/>
      </c>
      <c r="J1159" s="10" t="inlineStr">
        <is>
          <t>TRUE</t>
        </is>
      </c>
    </row>
    <row r="1160" hidden="1" outlineLevel="2">
      <c r="A1160" s="13" t="inlineStr"/>
      <c r="B1160" s="13" t="inlineStr">
        <is>
          <t xml:space="preserve">    ONLINE Angelica Mejia Mejía</t>
        </is>
      </c>
      <c r="C1160" s="14" t="inlineStr"/>
      <c r="D1160" s="15" t="n">
        <v>77000</v>
      </c>
      <c r="E1160" s="16">
        <f>IF($D$7125=0,0,D1160/ABS($D$7125))</f>
        <v/>
      </c>
      <c r="F1160" s="15" t="n">
        <v>77000</v>
      </c>
      <c r="G1160" s="16">
        <f>IF($F$7125=0,0,F1160/ABS($F$7125))</f>
        <v/>
      </c>
      <c r="H1160" s="15">
        <f>D1160-F1160</f>
        <v/>
      </c>
      <c r="I1160" s="16">
        <f>IF(F1160=0,0,H1160/ABS(F1160))</f>
        <v/>
      </c>
      <c r="J1160" s="10" t="inlineStr">
        <is>
          <t>TRUE</t>
        </is>
      </c>
    </row>
    <row r="1161" hidden="1" outlineLevel="2">
      <c r="A1161" s="13" t="inlineStr"/>
      <c r="B1161" s="13" t="inlineStr">
        <is>
          <t xml:space="preserve">    ONLINE Angelica Moreno</t>
        </is>
      </c>
      <c r="C1161" s="14" t="inlineStr"/>
      <c r="D1161" s="15" t="n">
        <v>37000</v>
      </c>
      <c r="E1161" s="16">
        <f>IF($D$7125=0,0,D1161/ABS($D$7125))</f>
        <v/>
      </c>
      <c r="F1161" s="15" t="n">
        <v>37000</v>
      </c>
      <c r="G1161" s="16">
        <f>IF($F$7125=0,0,F1161/ABS($F$7125))</f>
        <v/>
      </c>
      <c r="H1161" s="15">
        <f>D1161-F1161</f>
        <v/>
      </c>
      <c r="I1161" s="16">
        <f>IF(F1161=0,0,H1161/ABS(F1161))</f>
        <v/>
      </c>
      <c r="J1161" s="10" t="inlineStr">
        <is>
          <t>TRUE</t>
        </is>
      </c>
    </row>
    <row r="1162" hidden="1" outlineLevel="2">
      <c r="A1162" s="13" t="inlineStr"/>
      <c r="B1162" s="13" t="inlineStr">
        <is>
          <t xml:space="preserve">    ONLINE Angelica Muriel Panesso</t>
        </is>
      </c>
      <c r="C1162" s="14" t="inlineStr"/>
      <c r="D1162" s="15" t="n">
        <v>50000</v>
      </c>
      <c r="E1162" s="16">
        <f>IF($D$7125=0,0,D1162/ABS($D$7125))</f>
        <v/>
      </c>
      <c r="F1162" s="15" t="n">
        <v>50000</v>
      </c>
      <c r="G1162" s="16">
        <f>IF($F$7125=0,0,F1162/ABS($F$7125))</f>
        <v/>
      </c>
      <c r="H1162" s="15">
        <f>D1162-F1162</f>
        <v/>
      </c>
      <c r="I1162" s="16">
        <f>IF(F1162=0,0,H1162/ABS(F1162))</f>
        <v/>
      </c>
      <c r="J1162" s="10" t="inlineStr">
        <is>
          <t>TRUE</t>
        </is>
      </c>
    </row>
    <row r="1163" hidden="1" outlineLevel="2">
      <c r="A1163" s="13" t="inlineStr"/>
      <c r="B1163" s="13" t="inlineStr">
        <is>
          <t xml:space="preserve">    ONLINE Angelica Redondo Alvarez</t>
        </is>
      </c>
      <c r="C1163" s="14" t="inlineStr"/>
      <c r="D1163" s="15" t="n">
        <v>88000</v>
      </c>
      <c r="E1163" s="16">
        <f>IF($D$7125=0,0,D1163/ABS($D$7125))</f>
        <v/>
      </c>
      <c r="F1163" s="15" t="n">
        <v>88000</v>
      </c>
      <c r="G1163" s="16">
        <f>IF($F$7125=0,0,F1163/ABS($F$7125))</f>
        <v/>
      </c>
      <c r="H1163" s="15">
        <f>D1163-F1163</f>
        <v/>
      </c>
      <c r="I1163" s="16">
        <f>IF(F1163=0,0,H1163/ABS(F1163))</f>
        <v/>
      </c>
      <c r="J1163" s="10" t="inlineStr">
        <is>
          <t>TRUE</t>
        </is>
      </c>
    </row>
    <row r="1164" hidden="1" outlineLevel="2">
      <c r="A1164" s="13" t="inlineStr"/>
      <c r="B1164" s="13" t="inlineStr">
        <is>
          <t xml:space="preserve">    ONLINE Angelica Rios</t>
        </is>
      </c>
      <c r="C1164" s="14" t="inlineStr"/>
      <c r="D1164" s="15" t="n">
        <v>101000</v>
      </c>
      <c r="E1164" s="16">
        <f>IF($D$7125=0,0,D1164/ABS($D$7125))</f>
        <v/>
      </c>
      <c r="F1164" s="15" t="n">
        <v>101000</v>
      </c>
      <c r="G1164" s="16">
        <f>IF($F$7125=0,0,F1164/ABS($F$7125))</f>
        <v/>
      </c>
      <c r="H1164" s="15">
        <f>D1164-F1164</f>
        <v/>
      </c>
      <c r="I1164" s="16">
        <f>IF(F1164=0,0,H1164/ABS(F1164))</f>
        <v/>
      </c>
      <c r="J1164" s="10" t="inlineStr">
        <is>
          <t>TRUE</t>
        </is>
      </c>
    </row>
    <row r="1165" hidden="1" outlineLevel="2">
      <c r="A1165" s="13" t="inlineStr"/>
      <c r="B1165" s="13" t="inlineStr">
        <is>
          <t xml:space="preserve">    ONLINE Angelica Sanchez</t>
        </is>
      </c>
      <c r="C1165" s="14" t="inlineStr"/>
      <c r="D1165" s="15" t="n">
        <v>79000</v>
      </c>
      <c r="E1165" s="16">
        <f>IF($D$7125=0,0,D1165/ABS($D$7125))</f>
        <v/>
      </c>
      <c r="F1165" s="15" t="n">
        <v>79000</v>
      </c>
      <c r="G1165" s="16">
        <f>IF($F$7125=0,0,F1165/ABS($F$7125))</f>
        <v/>
      </c>
      <c r="H1165" s="15">
        <f>D1165-F1165</f>
        <v/>
      </c>
      <c r="I1165" s="16">
        <f>IF(F1165=0,0,H1165/ABS(F1165))</f>
        <v/>
      </c>
      <c r="J1165" s="10" t="inlineStr">
        <is>
          <t>TRUE</t>
        </is>
      </c>
    </row>
    <row r="1166" hidden="1" outlineLevel="2">
      <c r="A1166" s="13" t="inlineStr"/>
      <c r="B1166" s="13" t="inlineStr">
        <is>
          <t xml:space="preserve">    ONLINE Angelica Torres</t>
        </is>
      </c>
      <c r="C1166" s="14" t="inlineStr"/>
      <c r="D1166" s="15" t="n">
        <v>110000</v>
      </c>
      <c r="E1166" s="16">
        <f>IF($D$7125=0,0,D1166/ABS($D$7125))</f>
        <v/>
      </c>
      <c r="F1166" s="15" t="n">
        <v>110000</v>
      </c>
      <c r="G1166" s="16">
        <f>IF($F$7125=0,0,F1166/ABS($F$7125))</f>
        <v/>
      </c>
      <c r="H1166" s="15">
        <f>D1166-F1166</f>
        <v/>
      </c>
      <c r="I1166" s="16">
        <f>IF(F1166=0,0,H1166/ABS(F1166))</f>
        <v/>
      </c>
      <c r="J1166" s="10" t="inlineStr">
        <is>
          <t>TRUE</t>
        </is>
      </c>
    </row>
    <row r="1167" hidden="1" outlineLevel="2">
      <c r="A1167" s="13" t="inlineStr"/>
      <c r="B1167" s="13" t="inlineStr">
        <is>
          <t xml:space="preserve">    ONLINE Angelica borja</t>
        </is>
      </c>
      <c r="C1167" s="14" t="inlineStr"/>
      <c r="D1167" s="15" t="n">
        <v>33000</v>
      </c>
      <c r="E1167" s="16">
        <f>IF($D$7125=0,0,D1167/ABS($D$7125))</f>
        <v/>
      </c>
      <c r="F1167" s="15" t="n">
        <v>33000</v>
      </c>
      <c r="G1167" s="16">
        <f>IF($F$7125=0,0,F1167/ABS($F$7125))</f>
        <v/>
      </c>
      <c r="H1167" s="15">
        <f>D1167-F1167</f>
        <v/>
      </c>
      <c r="I1167" s="16">
        <f>IF(F1167=0,0,H1167/ABS(F1167))</f>
        <v/>
      </c>
      <c r="J1167" s="10" t="inlineStr">
        <is>
          <t>TRUE</t>
        </is>
      </c>
    </row>
    <row r="1168" hidden="1" outlineLevel="2">
      <c r="A1168" s="13" t="inlineStr"/>
      <c r="B1168" s="13" t="inlineStr">
        <is>
          <t xml:space="preserve">    ONLINE Angelica Álvarez</t>
        </is>
      </c>
      <c r="C1168" s="14" t="inlineStr"/>
      <c r="D1168" s="15" t="n">
        <v>120000</v>
      </c>
      <c r="E1168" s="16">
        <f>IF($D$7125=0,0,D1168/ABS($D$7125))</f>
        <v/>
      </c>
      <c r="F1168" s="15" t="n">
        <v>120000</v>
      </c>
      <c r="G1168" s="16">
        <f>IF($F$7125=0,0,F1168/ABS($F$7125))</f>
        <v/>
      </c>
      <c r="H1168" s="15">
        <f>D1168-F1168</f>
        <v/>
      </c>
      <c r="I1168" s="16">
        <f>IF(F1168=0,0,H1168/ABS(F1168))</f>
        <v/>
      </c>
      <c r="J1168" s="10" t="inlineStr">
        <is>
          <t>TRUE</t>
        </is>
      </c>
    </row>
    <row r="1169" hidden="1" outlineLevel="2">
      <c r="A1169" s="13" t="inlineStr"/>
      <c r="B1169" s="13" t="inlineStr">
        <is>
          <t xml:space="preserve">    ONLINE Angie Castillo Estrada</t>
        </is>
      </c>
      <c r="C1169" s="14" t="inlineStr"/>
      <c r="D1169" s="15" t="n">
        <v>29600</v>
      </c>
      <c r="E1169" s="16">
        <f>IF($D$7125=0,0,D1169/ABS($D$7125))</f>
        <v/>
      </c>
      <c r="F1169" s="15" t="n">
        <v>29600</v>
      </c>
      <c r="G1169" s="16">
        <f>IF($F$7125=0,0,F1169/ABS($F$7125))</f>
        <v/>
      </c>
      <c r="H1169" s="15">
        <f>D1169-F1169</f>
        <v/>
      </c>
      <c r="I1169" s="16">
        <f>IF(F1169=0,0,H1169/ABS(F1169))</f>
        <v/>
      </c>
      <c r="J1169" s="10" t="inlineStr">
        <is>
          <t>TRUE</t>
        </is>
      </c>
    </row>
    <row r="1170" hidden="1" outlineLevel="2">
      <c r="A1170" s="13" t="inlineStr"/>
      <c r="B1170" s="13" t="inlineStr">
        <is>
          <t xml:space="preserve">    ONLINE Angie Guevara</t>
        </is>
      </c>
      <c r="C1170" s="14" t="inlineStr"/>
      <c r="D1170" s="15" t="n">
        <v>836000</v>
      </c>
      <c r="E1170" s="16">
        <f>IF($D$7125=0,0,D1170/ABS($D$7125))</f>
        <v/>
      </c>
      <c r="F1170" s="15" t="n">
        <v>836000</v>
      </c>
      <c r="G1170" s="16">
        <f>IF($F$7125=0,0,F1170/ABS($F$7125))</f>
        <v/>
      </c>
      <c r="H1170" s="15">
        <f>D1170-F1170</f>
        <v/>
      </c>
      <c r="I1170" s="16">
        <f>IF(F1170=0,0,H1170/ABS(F1170))</f>
        <v/>
      </c>
      <c r="J1170" s="10" t="inlineStr">
        <is>
          <t>TRUE</t>
        </is>
      </c>
    </row>
    <row r="1171" hidden="1" outlineLevel="2">
      <c r="A1171" s="13" t="inlineStr"/>
      <c r="B1171" s="13" t="inlineStr">
        <is>
          <t xml:space="preserve">    ONLINE Angie Hernandez</t>
        </is>
      </c>
      <c r="C1171" s="14" t="inlineStr"/>
      <c r="D1171" s="15" t="n">
        <v>103000</v>
      </c>
      <c r="E1171" s="16">
        <f>IF($D$7125=0,0,D1171/ABS($D$7125))</f>
        <v/>
      </c>
      <c r="F1171" s="15" t="n">
        <v>103000</v>
      </c>
      <c r="G1171" s="16">
        <f>IF($F$7125=0,0,F1171/ABS($F$7125))</f>
        <v/>
      </c>
      <c r="H1171" s="15">
        <f>D1171-F1171</f>
        <v/>
      </c>
      <c r="I1171" s="16">
        <f>IF(F1171=0,0,H1171/ABS(F1171))</f>
        <v/>
      </c>
      <c r="J1171" s="10" t="inlineStr">
        <is>
          <t>TRUE</t>
        </is>
      </c>
    </row>
    <row r="1172" hidden="1" outlineLevel="2">
      <c r="A1172" s="13" t="inlineStr"/>
      <c r="B1172" s="13" t="inlineStr">
        <is>
          <t xml:space="preserve">    ONLINE Angie Lopez Orejuela</t>
        </is>
      </c>
      <c r="C1172" s="14" t="inlineStr"/>
      <c r="D1172" s="15" t="n">
        <v>333100</v>
      </c>
      <c r="E1172" s="16">
        <f>IF($D$7125=0,0,D1172/ABS($D$7125))</f>
        <v/>
      </c>
      <c r="F1172" s="15" t="n">
        <v>333100</v>
      </c>
      <c r="G1172" s="16">
        <f>IF($F$7125=0,0,F1172/ABS($F$7125))</f>
        <v/>
      </c>
      <c r="H1172" s="15">
        <f>D1172-F1172</f>
        <v/>
      </c>
      <c r="I1172" s="16">
        <f>IF(F1172=0,0,H1172/ABS(F1172))</f>
        <v/>
      </c>
      <c r="J1172" s="10" t="inlineStr">
        <is>
          <t>TRUE</t>
        </is>
      </c>
    </row>
    <row r="1173" hidden="1" outlineLevel="2">
      <c r="A1173" s="13" t="inlineStr"/>
      <c r="B1173" s="13" t="inlineStr">
        <is>
          <t xml:space="preserve">    ONLINE Angie Orozco</t>
        </is>
      </c>
      <c r="C1173" s="14" t="inlineStr"/>
      <c r="D1173" s="15" t="n">
        <v>274000</v>
      </c>
      <c r="E1173" s="16">
        <f>IF($D$7125=0,0,D1173/ABS($D$7125))</f>
        <v/>
      </c>
      <c r="F1173" s="15" t="n">
        <v>274000</v>
      </c>
      <c r="G1173" s="16">
        <f>IF($F$7125=0,0,F1173/ABS($F$7125))</f>
        <v/>
      </c>
      <c r="H1173" s="15">
        <f>D1173-F1173</f>
        <v/>
      </c>
      <c r="I1173" s="16">
        <f>IF(F1173=0,0,H1173/ABS(F1173))</f>
        <v/>
      </c>
      <c r="J1173" s="10" t="inlineStr">
        <is>
          <t>TRUE</t>
        </is>
      </c>
    </row>
    <row r="1174" hidden="1" outlineLevel="2">
      <c r="A1174" s="13" t="inlineStr"/>
      <c r="B1174" s="13" t="inlineStr">
        <is>
          <t xml:space="preserve">    ONLINE Angie Palacio</t>
        </is>
      </c>
      <c r="C1174" s="14" t="inlineStr"/>
      <c r="D1174" s="15" t="n">
        <v>105000</v>
      </c>
      <c r="E1174" s="16">
        <f>IF($D$7125=0,0,D1174/ABS($D$7125))</f>
        <v/>
      </c>
      <c r="F1174" s="15" t="n">
        <v>105000</v>
      </c>
      <c r="G1174" s="16">
        <f>IF($F$7125=0,0,F1174/ABS($F$7125))</f>
        <v/>
      </c>
      <c r="H1174" s="15">
        <f>D1174-F1174</f>
        <v/>
      </c>
      <c r="I1174" s="16">
        <f>IF(F1174=0,0,H1174/ABS(F1174))</f>
        <v/>
      </c>
      <c r="J1174" s="10" t="inlineStr">
        <is>
          <t>TRUE</t>
        </is>
      </c>
    </row>
    <row r="1175" hidden="1" outlineLevel="2">
      <c r="A1175" s="13" t="inlineStr"/>
      <c r="B1175" s="13" t="inlineStr">
        <is>
          <t xml:space="preserve">    ONLINE Angie Parra</t>
        </is>
      </c>
      <c r="C1175" s="14" t="inlineStr"/>
      <c r="D1175" s="15" t="n">
        <v>84800</v>
      </c>
      <c r="E1175" s="16">
        <f>IF($D$7125=0,0,D1175/ABS($D$7125))</f>
        <v/>
      </c>
      <c r="F1175" s="15" t="n">
        <v>84800</v>
      </c>
      <c r="G1175" s="16">
        <f>IF($F$7125=0,0,F1175/ABS($F$7125))</f>
        <v/>
      </c>
      <c r="H1175" s="15">
        <f>D1175-F1175</f>
        <v/>
      </c>
      <c r="I1175" s="16">
        <f>IF(F1175=0,0,H1175/ABS(F1175))</f>
        <v/>
      </c>
      <c r="J1175" s="10" t="inlineStr">
        <is>
          <t>TRUE</t>
        </is>
      </c>
    </row>
    <row r="1176" hidden="1" outlineLevel="2">
      <c r="A1176" s="13" t="inlineStr"/>
      <c r="B1176" s="13" t="inlineStr">
        <is>
          <t xml:space="preserve">    ONLINE Angie Portillo</t>
        </is>
      </c>
      <c r="C1176" s="14" t="inlineStr"/>
      <c r="D1176" s="15" t="n">
        <v>28000</v>
      </c>
      <c r="E1176" s="16">
        <f>IF($D$7125=0,0,D1176/ABS($D$7125))</f>
        <v/>
      </c>
      <c r="F1176" s="15" t="n">
        <v>28000</v>
      </c>
      <c r="G1176" s="16">
        <f>IF($F$7125=0,0,F1176/ABS($F$7125))</f>
        <v/>
      </c>
      <c r="H1176" s="15">
        <f>D1176-F1176</f>
        <v/>
      </c>
      <c r="I1176" s="16">
        <f>IF(F1176=0,0,H1176/ABS(F1176))</f>
        <v/>
      </c>
      <c r="J1176" s="10" t="inlineStr">
        <is>
          <t>TRUE</t>
        </is>
      </c>
    </row>
    <row r="1177" hidden="1" outlineLevel="2">
      <c r="A1177" s="13" t="inlineStr"/>
      <c r="B1177" s="13" t="inlineStr">
        <is>
          <t xml:space="preserve">    ONLINE Angie Rodríguez</t>
        </is>
      </c>
      <c r="C1177" s="14" t="inlineStr"/>
      <c r="D1177" s="15" t="n">
        <v>129000</v>
      </c>
      <c r="E1177" s="16">
        <f>IF($D$7125=0,0,D1177/ABS($D$7125))</f>
        <v/>
      </c>
      <c r="F1177" s="15" t="n">
        <v>129000</v>
      </c>
      <c r="G1177" s="16">
        <f>IF($F$7125=0,0,F1177/ABS($F$7125))</f>
        <v/>
      </c>
      <c r="H1177" s="15">
        <f>D1177-F1177</f>
        <v/>
      </c>
      <c r="I1177" s="16">
        <f>IF(F1177=0,0,H1177/ABS(F1177))</f>
        <v/>
      </c>
      <c r="J1177" s="10" t="inlineStr">
        <is>
          <t>TRUE</t>
        </is>
      </c>
    </row>
    <row r="1178" hidden="1" outlineLevel="2">
      <c r="A1178" s="13" t="inlineStr"/>
      <c r="B1178" s="13" t="inlineStr">
        <is>
          <t xml:space="preserve">    ONLINE Angie Wagner</t>
        </is>
      </c>
      <c r="C1178" s="14" t="inlineStr"/>
      <c r="D1178" s="15" t="n">
        <v>110000</v>
      </c>
      <c r="E1178" s="16">
        <f>IF($D$7125=0,0,D1178/ABS($D$7125))</f>
        <v/>
      </c>
      <c r="F1178" s="15" t="n">
        <v>110000</v>
      </c>
      <c r="G1178" s="16">
        <f>IF($F$7125=0,0,F1178/ABS($F$7125))</f>
        <v/>
      </c>
      <c r="H1178" s="15">
        <f>D1178-F1178</f>
        <v/>
      </c>
      <c r="I1178" s="16">
        <f>IF(F1178=0,0,H1178/ABS(F1178))</f>
        <v/>
      </c>
      <c r="J1178" s="10" t="inlineStr">
        <is>
          <t>TRUE</t>
        </is>
      </c>
    </row>
    <row r="1179" hidden="1" outlineLevel="2">
      <c r="A1179" s="13" t="inlineStr"/>
      <c r="B1179" s="13" t="inlineStr">
        <is>
          <t xml:space="preserve">    ONLINE Anguie Mesa Rubio</t>
        </is>
      </c>
      <c r="C1179" s="14" t="inlineStr"/>
      <c r="D1179" s="15" t="n">
        <v>60000</v>
      </c>
      <c r="E1179" s="16">
        <f>IF($D$7125=0,0,D1179/ABS($D$7125))</f>
        <v/>
      </c>
      <c r="F1179" s="15" t="n">
        <v>60000</v>
      </c>
      <c r="G1179" s="16">
        <f>IF($F$7125=0,0,F1179/ABS($F$7125))</f>
        <v/>
      </c>
      <c r="H1179" s="15">
        <f>D1179-F1179</f>
        <v/>
      </c>
      <c r="I1179" s="16">
        <f>IF(F1179=0,0,H1179/ABS(F1179))</f>
        <v/>
      </c>
      <c r="J1179" s="10" t="inlineStr">
        <is>
          <t>TRUE</t>
        </is>
      </c>
    </row>
    <row r="1180" hidden="1" outlineLevel="2">
      <c r="A1180" s="13" t="inlineStr"/>
      <c r="B1180" s="13" t="inlineStr">
        <is>
          <t xml:space="preserve">    ONLINE Angélica Andrade</t>
        </is>
      </c>
      <c r="C1180" s="14" t="inlineStr"/>
      <c r="D1180" s="15" t="n">
        <v>359000</v>
      </c>
      <c r="E1180" s="16">
        <f>IF($D$7125=0,0,D1180/ABS($D$7125))</f>
        <v/>
      </c>
      <c r="F1180" s="15" t="n">
        <v>359000</v>
      </c>
      <c r="G1180" s="16">
        <f>IF($F$7125=0,0,F1180/ABS($F$7125))</f>
        <v/>
      </c>
      <c r="H1180" s="15">
        <f>D1180-F1180</f>
        <v/>
      </c>
      <c r="I1180" s="16">
        <f>IF(F1180=0,0,H1180/ABS(F1180))</f>
        <v/>
      </c>
      <c r="J1180" s="10" t="inlineStr">
        <is>
          <t>TRUE</t>
        </is>
      </c>
    </row>
    <row r="1181" hidden="1" outlineLevel="2">
      <c r="A1181" s="13" t="inlineStr"/>
      <c r="B1181" s="13" t="inlineStr">
        <is>
          <t xml:space="preserve">    ONLINE Angélica Lucía Escobar Peralta</t>
        </is>
      </c>
      <c r="C1181" s="14" t="inlineStr"/>
      <c r="D1181" s="15" t="n">
        <v>874400</v>
      </c>
      <c r="E1181" s="16">
        <f>IF($D$7125=0,0,D1181/ABS($D$7125))</f>
        <v/>
      </c>
      <c r="F1181" s="15" t="n">
        <v>874400</v>
      </c>
      <c r="G1181" s="16">
        <f>IF($F$7125=0,0,F1181/ABS($F$7125))</f>
        <v/>
      </c>
      <c r="H1181" s="15">
        <f>D1181-F1181</f>
        <v/>
      </c>
      <c r="I1181" s="16">
        <f>IF(F1181=0,0,H1181/ABS(F1181))</f>
        <v/>
      </c>
      <c r="J1181" s="10" t="inlineStr">
        <is>
          <t>TRUE</t>
        </is>
      </c>
    </row>
    <row r="1182" hidden="1" outlineLevel="2">
      <c r="A1182" s="13" t="inlineStr"/>
      <c r="B1182" s="13" t="inlineStr">
        <is>
          <t xml:space="preserve">    ONLINE Angélica Salazar</t>
        </is>
      </c>
      <c r="C1182" s="14" t="inlineStr"/>
      <c r="D1182" s="15" t="n">
        <v>146000</v>
      </c>
      <c r="E1182" s="16">
        <f>IF($D$7125=0,0,D1182/ABS($D$7125))</f>
        <v/>
      </c>
      <c r="F1182" s="15" t="n">
        <v>146000</v>
      </c>
      <c r="G1182" s="16">
        <f>IF($F$7125=0,0,F1182/ABS($F$7125))</f>
        <v/>
      </c>
      <c r="H1182" s="15">
        <f>D1182-F1182</f>
        <v/>
      </c>
      <c r="I1182" s="16">
        <f>IF(F1182=0,0,H1182/ABS(F1182))</f>
        <v/>
      </c>
      <c r="J1182" s="10" t="inlineStr">
        <is>
          <t>TRUE</t>
        </is>
      </c>
    </row>
    <row r="1183" hidden="1" outlineLevel="2">
      <c r="A1183" s="13" t="inlineStr"/>
      <c r="B1183" s="13" t="inlineStr">
        <is>
          <t xml:space="preserve">    ONLINE Anke Fegert</t>
        </is>
      </c>
      <c r="C1183" s="14" t="inlineStr"/>
      <c r="D1183" s="15" t="n">
        <v>88000</v>
      </c>
      <c r="E1183" s="16">
        <f>IF($D$7125=0,0,D1183/ABS($D$7125))</f>
        <v/>
      </c>
      <c r="F1183" s="15" t="n">
        <v>88000</v>
      </c>
      <c r="G1183" s="16">
        <f>IF($F$7125=0,0,F1183/ABS($F$7125))</f>
        <v/>
      </c>
      <c r="H1183" s="15">
        <f>D1183-F1183</f>
        <v/>
      </c>
      <c r="I1183" s="16">
        <f>IF(F1183=0,0,H1183/ABS(F1183))</f>
        <v/>
      </c>
      <c r="J1183" s="10" t="inlineStr">
        <is>
          <t>TRUE</t>
        </is>
      </c>
    </row>
    <row r="1184" hidden="1" outlineLevel="2">
      <c r="A1184" s="13" t="inlineStr"/>
      <c r="B1184" s="13" t="inlineStr">
        <is>
          <t xml:space="preserve">    ONLINE Anna Echavarria</t>
        </is>
      </c>
      <c r="C1184" s="14" t="inlineStr"/>
      <c r="D1184" s="15" t="n">
        <v>159000</v>
      </c>
      <c r="E1184" s="16">
        <f>IF($D$7125=0,0,D1184/ABS($D$7125))</f>
        <v/>
      </c>
      <c r="F1184" s="15" t="n">
        <v>159000</v>
      </c>
      <c r="G1184" s="16">
        <f>IF($F$7125=0,0,F1184/ABS($F$7125))</f>
        <v/>
      </c>
      <c r="H1184" s="15">
        <f>D1184-F1184</f>
        <v/>
      </c>
      <c r="I1184" s="16">
        <f>IF(F1184=0,0,H1184/ABS(F1184))</f>
        <v/>
      </c>
      <c r="J1184" s="10" t="inlineStr">
        <is>
          <t>TRUE</t>
        </is>
      </c>
    </row>
    <row r="1185" hidden="1" outlineLevel="2">
      <c r="A1185" s="13" t="inlineStr"/>
      <c r="B1185" s="13" t="inlineStr">
        <is>
          <t xml:space="preserve">    ONLINE Anna Maria Tejada Naumova</t>
        </is>
      </c>
      <c r="C1185" s="14" t="inlineStr"/>
      <c r="D1185" s="15" t="n">
        <v>37000</v>
      </c>
      <c r="E1185" s="16">
        <f>IF($D$7125=0,0,D1185/ABS($D$7125))</f>
        <v/>
      </c>
      <c r="F1185" s="15" t="n">
        <v>37000</v>
      </c>
      <c r="G1185" s="16">
        <f>IF($F$7125=0,0,F1185/ABS($F$7125))</f>
        <v/>
      </c>
      <c r="H1185" s="15">
        <f>D1185-F1185</f>
        <v/>
      </c>
      <c r="I1185" s="16">
        <f>IF(F1185=0,0,H1185/ABS(F1185))</f>
        <v/>
      </c>
      <c r="J1185" s="10" t="inlineStr">
        <is>
          <t>TRUE</t>
        </is>
      </c>
    </row>
    <row r="1186" hidden="1" outlineLevel="2">
      <c r="A1186" s="13" t="inlineStr"/>
      <c r="B1186" s="13" t="inlineStr">
        <is>
          <t xml:space="preserve">    ONLINE Antonella Hormaza</t>
        </is>
      </c>
      <c r="C1186" s="14" t="inlineStr"/>
      <c r="D1186" s="15" t="n">
        <v>95000</v>
      </c>
      <c r="E1186" s="16">
        <f>IF($D$7125=0,0,D1186/ABS($D$7125))</f>
        <v/>
      </c>
      <c r="F1186" s="15" t="n">
        <v>95000</v>
      </c>
      <c r="G1186" s="16">
        <f>IF($F$7125=0,0,F1186/ABS($F$7125))</f>
        <v/>
      </c>
      <c r="H1186" s="15">
        <f>D1186-F1186</f>
        <v/>
      </c>
      <c r="I1186" s="16">
        <f>IF(F1186=0,0,H1186/ABS(F1186))</f>
        <v/>
      </c>
      <c r="J1186" s="10" t="inlineStr">
        <is>
          <t>TRUE</t>
        </is>
      </c>
    </row>
    <row r="1187" hidden="1" outlineLevel="2">
      <c r="A1187" s="13" t="inlineStr"/>
      <c r="B1187" s="13" t="inlineStr">
        <is>
          <t xml:space="preserve">    ONLINE Antonia Angel Garcia</t>
        </is>
      </c>
      <c r="C1187" s="14" t="inlineStr"/>
      <c r="D1187" s="15" t="n">
        <v>254000</v>
      </c>
      <c r="E1187" s="16">
        <f>IF($D$7125=0,0,D1187/ABS($D$7125))</f>
        <v/>
      </c>
      <c r="F1187" s="15" t="n">
        <v>254000</v>
      </c>
      <c r="G1187" s="16">
        <f>IF($F$7125=0,0,F1187/ABS($F$7125))</f>
        <v/>
      </c>
      <c r="H1187" s="15">
        <f>D1187-F1187</f>
        <v/>
      </c>
      <c r="I1187" s="16">
        <f>IF(F1187=0,0,H1187/ABS(F1187))</f>
        <v/>
      </c>
      <c r="J1187" s="10" t="inlineStr">
        <is>
          <t>TRUE</t>
        </is>
      </c>
    </row>
    <row r="1188" hidden="1" outlineLevel="2">
      <c r="A1188" s="13" t="inlineStr"/>
      <c r="B1188" s="13" t="inlineStr">
        <is>
          <t xml:space="preserve">    ONLINE Antonia Regalado</t>
        </is>
      </c>
      <c r="C1188" s="14" t="inlineStr"/>
      <c r="D1188" s="15" t="n">
        <v>57000</v>
      </c>
      <c r="E1188" s="16">
        <f>IF($D$7125=0,0,D1188/ABS($D$7125))</f>
        <v/>
      </c>
      <c r="F1188" s="15" t="n">
        <v>57000</v>
      </c>
      <c r="G1188" s="16">
        <f>IF($F$7125=0,0,F1188/ABS($F$7125))</f>
        <v/>
      </c>
      <c r="H1188" s="15">
        <f>D1188-F1188</f>
        <v/>
      </c>
      <c r="I1188" s="16">
        <f>IF(F1188=0,0,H1188/ABS(F1188))</f>
        <v/>
      </c>
      <c r="J1188" s="10" t="inlineStr">
        <is>
          <t>TRUE</t>
        </is>
      </c>
    </row>
    <row r="1189" hidden="1" outlineLevel="2">
      <c r="A1189" s="13" t="inlineStr"/>
      <c r="B1189" s="13" t="inlineStr">
        <is>
          <t xml:space="preserve">    ONLINE Antonio Hoyos</t>
        </is>
      </c>
      <c r="C1189" s="14" t="inlineStr"/>
      <c r="D1189" s="15" t="n">
        <v>332650.01</v>
      </c>
      <c r="E1189" s="16">
        <f>IF($D$7125=0,0,D1189/ABS($D$7125))</f>
        <v/>
      </c>
      <c r="F1189" s="15" t="n">
        <v>332650.01</v>
      </c>
      <c r="G1189" s="16">
        <f>IF($F$7125=0,0,F1189/ABS($F$7125))</f>
        <v/>
      </c>
      <c r="H1189" s="15">
        <f>D1189-F1189</f>
        <v/>
      </c>
      <c r="I1189" s="16">
        <f>IF(F1189=0,0,H1189/ABS(F1189))</f>
        <v/>
      </c>
      <c r="J1189" s="10" t="inlineStr">
        <is>
          <t>TRUE</t>
        </is>
      </c>
    </row>
    <row r="1190" hidden="1" outlineLevel="2">
      <c r="A1190" s="13" t="inlineStr"/>
      <c r="B1190" s="13" t="inlineStr">
        <is>
          <t xml:space="preserve">    ONLINE Antonio Reyes</t>
        </is>
      </c>
      <c r="C1190" s="14" t="inlineStr"/>
      <c r="D1190" s="15" t="n">
        <v>84000</v>
      </c>
      <c r="E1190" s="16">
        <f>IF($D$7125=0,0,D1190/ABS($D$7125))</f>
        <v/>
      </c>
      <c r="F1190" s="15" t="n">
        <v>84000</v>
      </c>
      <c r="G1190" s="16">
        <f>IF($F$7125=0,0,F1190/ABS($F$7125))</f>
        <v/>
      </c>
      <c r="H1190" s="15">
        <f>D1190-F1190</f>
        <v/>
      </c>
      <c r="I1190" s="16">
        <f>IF(F1190=0,0,H1190/ABS(F1190))</f>
        <v/>
      </c>
      <c r="J1190" s="10" t="inlineStr">
        <is>
          <t>TRUE</t>
        </is>
      </c>
    </row>
    <row r="1191" hidden="1" outlineLevel="2">
      <c r="A1191" s="13" t="inlineStr"/>
      <c r="B1191" s="13" t="inlineStr">
        <is>
          <t xml:space="preserve">    ONLINE Anyela Bibiana Ruiz Arevalo</t>
        </is>
      </c>
      <c r="C1191" s="14" t="inlineStr"/>
      <c r="D1191" s="15" t="n">
        <v>1132000</v>
      </c>
      <c r="E1191" s="16">
        <f>IF($D$7125=0,0,D1191/ABS($D$7125))</f>
        <v/>
      </c>
      <c r="F1191" s="15" t="n">
        <v>1132000</v>
      </c>
      <c r="G1191" s="16">
        <f>IF($F$7125=0,0,F1191/ABS($F$7125))</f>
        <v/>
      </c>
      <c r="H1191" s="15">
        <f>D1191-F1191</f>
        <v/>
      </c>
      <c r="I1191" s="16">
        <f>IF(F1191=0,0,H1191/ABS(F1191))</f>
        <v/>
      </c>
      <c r="J1191" s="10" t="inlineStr">
        <is>
          <t>TRUE</t>
        </is>
      </c>
    </row>
    <row r="1192" hidden="1" outlineLevel="2">
      <c r="A1192" s="13" t="inlineStr"/>
      <c r="B1192" s="13" t="inlineStr">
        <is>
          <t xml:space="preserve">    ONLINE Armando Barragan</t>
        </is>
      </c>
      <c r="C1192" s="14" t="inlineStr"/>
      <c r="D1192" s="15" t="n">
        <v>36000</v>
      </c>
      <c r="E1192" s="16">
        <f>IF($D$7125=0,0,D1192/ABS($D$7125))</f>
        <v/>
      </c>
      <c r="F1192" s="15" t="n">
        <v>36000</v>
      </c>
      <c r="G1192" s="16">
        <f>IF($F$7125=0,0,F1192/ABS($F$7125))</f>
        <v/>
      </c>
      <c r="H1192" s="15">
        <f>D1192-F1192</f>
        <v/>
      </c>
      <c r="I1192" s="16">
        <f>IF(F1192=0,0,H1192/ABS(F1192))</f>
        <v/>
      </c>
      <c r="J1192" s="10" t="inlineStr">
        <is>
          <t>TRUE</t>
        </is>
      </c>
    </row>
    <row r="1193" hidden="1" outlineLevel="2">
      <c r="A1193" s="13" t="inlineStr"/>
      <c r="B1193" s="13" t="inlineStr">
        <is>
          <t xml:space="preserve">    ONLINE Arturo Ojeda</t>
        </is>
      </c>
      <c r="C1193" s="14" t="inlineStr"/>
      <c r="D1193" s="15" t="n">
        <v>369000</v>
      </c>
      <c r="E1193" s="16">
        <f>IF($D$7125=0,0,D1193/ABS($D$7125))</f>
        <v/>
      </c>
      <c r="F1193" s="15" t="n">
        <v>369000</v>
      </c>
      <c r="G1193" s="16">
        <f>IF($F$7125=0,0,F1193/ABS($F$7125))</f>
        <v/>
      </c>
      <c r="H1193" s="15">
        <f>D1193-F1193</f>
        <v/>
      </c>
      <c r="I1193" s="16">
        <f>IF(F1193=0,0,H1193/ABS(F1193))</f>
        <v/>
      </c>
      <c r="J1193" s="10" t="inlineStr">
        <is>
          <t>TRUE</t>
        </is>
      </c>
    </row>
    <row r="1194" hidden="1" outlineLevel="2">
      <c r="A1194" s="13" t="inlineStr"/>
      <c r="B1194" s="13" t="inlineStr">
        <is>
          <t xml:space="preserve">    ONLINE Astrid Cabarcas Figueroa</t>
        </is>
      </c>
      <c r="C1194" s="14" t="inlineStr"/>
      <c r="D1194" s="15" t="n">
        <v>39000</v>
      </c>
      <c r="E1194" s="16">
        <f>IF($D$7125=0,0,D1194/ABS($D$7125))</f>
        <v/>
      </c>
      <c r="F1194" s="15" t="n">
        <v>39000</v>
      </c>
      <c r="G1194" s="16">
        <f>IF($F$7125=0,0,F1194/ABS($F$7125))</f>
        <v/>
      </c>
      <c r="H1194" s="15">
        <f>D1194-F1194</f>
        <v/>
      </c>
      <c r="I1194" s="16">
        <f>IF(F1194=0,0,H1194/ABS(F1194))</f>
        <v/>
      </c>
      <c r="J1194" s="10" t="inlineStr">
        <is>
          <t>TRUE</t>
        </is>
      </c>
    </row>
    <row r="1195" hidden="1" outlineLevel="2">
      <c r="A1195" s="13" t="inlineStr"/>
      <c r="B1195" s="13" t="inlineStr">
        <is>
          <t xml:space="preserve">    ONLINE Astrid Gamba</t>
        </is>
      </c>
      <c r="C1195" s="14" t="inlineStr"/>
      <c r="D1195" s="15" t="n">
        <v>160000</v>
      </c>
      <c r="E1195" s="16">
        <f>IF($D$7125=0,0,D1195/ABS($D$7125))</f>
        <v/>
      </c>
      <c r="F1195" s="15" t="n">
        <v>160000</v>
      </c>
      <c r="G1195" s="16">
        <f>IF($F$7125=0,0,F1195/ABS($F$7125))</f>
        <v/>
      </c>
      <c r="H1195" s="15">
        <f>D1195-F1195</f>
        <v/>
      </c>
      <c r="I1195" s="16">
        <f>IF(F1195=0,0,H1195/ABS(F1195))</f>
        <v/>
      </c>
      <c r="J1195" s="10" t="inlineStr">
        <is>
          <t>TRUE</t>
        </is>
      </c>
    </row>
    <row r="1196" hidden="1" outlineLevel="2">
      <c r="A1196" s="13" t="inlineStr"/>
      <c r="B1196" s="13" t="inlineStr">
        <is>
          <t xml:space="preserve">    ONLINE Astrid Lorena Loyuela</t>
        </is>
      </c>
      <c r="C1196" s="14" t="inlineStr"/>
      <c r="D1196" s="15" t="n">
        <v>70000</v>
      </c>
      <c r="E1196" s="16">
        <f>IF($D$7125=0,0,D1196/ABS($D$7125))</f>
        <v/>
      </c>
      <c r="F1196" s="15" t="n">
        <v>70000</v>
      </c>
      <c r="G1196" s="16">
        <f>IF($F$7125=0,0,F1196/ABS($F$7125))</f>
        <v/>
      </c>
      <c r="H1196" s="15">
        <f>D1196-F1196</f>
        <v/>
      </c>
      <c r="I1196" s="16">
        <f>IF(F1196=0,0,H1196/ABS(F1196))</f>
        <v/>
      </c>
      <c r="J1196" s="10" t="inlineStr">
        <is>
          <t>TRUE</t>
        </is>
      </c>
    </row>
    <row r="1197" hidden="1" outlineLevel="2">
      <c r="A1197" s="13" t="inlineStr"/>
      <c r="B1197" s="13" t="inlineStr">
        <is>
          <t xml:space="preserve">    ONLINE Aura Jauregui</t>
        </is>
      </c>
      <c r="C1197" s="14" t="inlineStr"/>
      <c r="D1197" s="15" t="n">
        <v>444000</v>
      </c>
      <c r="E1197" s="16">
        <f>IF($D$7125=0,0,D1197/ABS($D$7125))</f>
        <v/>
      </c>
      <c r="F1197" s="15" t="n">
        <v>444000</v>
      </c>
      <c r="G1197" s="16">
        <f>IF($F$7125=0,0,F1197/ABS($F$7125))</f>
        <v/>
      </c>
      <c r="H1197" s="15">
        <f>D1197-F1197</f>
        <v/>
      </c>
      <c r="I1197" s="16">
        <f>IF(F1197=0,0,H1197/ABS(F1197))</f>
        <v/>
      </c>
      <c r="J1197" s="10" t="inlineStr">
        <is>
          <t>TRUE</t>
        </is>
      </c>
    </row>
    <row r="1198" hidden="1" outlineLevel="2">
      <c r="A1198" s="13" t="inlineStr"/>
      <c r="B1198" s="13" t="inlineStr">
        <is>
          <t xml:space="preserve">    ONLINE Aura María Gallego Marín</t>
        </is>
      </c>
      <c r="C1198" s="14" t="inlineStr"/>
      <c r="D1198" s="15" t="n">
        <v>126000</v>
      </c>
      <c r="E1198" s="16">
        <f>IF($D$7125=0,0,D1198/ABS($D$7125))</f>
        <v/>
      </c>
      <c r="F1198" s="15" t="n">
        <v>126000</v>
      </c>
      <c r="G1198" s="16">
        <f>IF($F$7125=0,0,F1198/ABS($F$7125))</f>
        <v/>
      </c>
      <c r="H1198" s="15">
        <f>D1198-F1198</f>
        <v/>
      </c>
      <c r="I1198" s="16">
        <f>IF(F1198=0,0,H1198/ABS(F1198))</f>
        <v/>
      </c>
      <c r="J1198" s="10" t="inlineStr">
        <is>
          <t>TRUE</t>
        </is>
      </c>
    </row>
    <row r="1199" hidden="1" outlineLevel="2">
      <c r="A1199" s="13" t="inlineStr"/>
      <c r="B1199" s="13" t="inlineStr">
        <is>
          <t xml:space="preserve">    ONLINE Aura Sanabria Silva</t>
        </is>
      </c>
      <c r="C1199" s="14" t="inlineStr"/>
      <c r="D1199" s="15" t="n">
        <v>521650.01</v>
      </c>
      <c r="E1199" s="16">
        <f>IF($D$7125=0,0,D1199/ABS($D$7125))</f>
        <v/>
      </c>
      <c r="F1199" s="15" t="n">
        <v>521650.01</v>
      </c>
      <c r="G1199" s="16">
        <f>IF($F$7125=0,0,F1199/ABS($F$7125))</f>
        <v/>
      </c>
      <c r="H1199" s="15">
        <f>D1199-F1199</f>
        <v/>
      </c>
      <c r="I1199" s="16">
        <f>IF(F1199=0,0,H1199/ABS(F1199))</f>
        <v/>
      </c>
      <c r="J1199" s="10" t="inlineStr">
        <is>
          <t>TRUE</t>
        </is>
      </c>
    </row>
    <row r="1200" hidden="1" outlineLevel="2">
      <c r="A1200" s="13" t="inlineStr"/>
      <c r="B1200" s="13" t="inlineStr">
        <is>
          <t xml:space="preserve">    ONLINE Ayra marieta Trujillo collazos</t>
        </is>
      </c>
      <c r="C1200" s="14" t="inlineStr"/>
      <c r="D1200" s="15" t="n">
        <v>120000</v>
      </c>
      <c r="E1200" s="16">
        <f>IF($D$7125=0,0,D1200/ABS($D$7125))</f>
        <v/>
      </c>
      <c r="F1200" s="15" t="n">
        <v>120000</v>
      </c>
      <c r="G1200" s="16">
        <f>IF($F$7125=0,0,F1200/ABS($F$7125))</f>
        <v/>
      </c>
      <c r="H1200" s="15">
        <f>D1200-F1200</f>
        <v/>
      </c>
      <c r="I1200" s="16">
        <f>IF(F1200=0,0,H1200/ABS(F1200))</f>
        <v/>
      </c>
      <c r="J1200" s="10" t="inlineStr">
        <is>
          <t>TRUE</t>
        </is>
      </c>
    </row>
    <row r="1201" hidden="1" outlineLevel="2">
      <c r="A1201" s="13" t="inlineStr"/>
      <c r="B1201" s="13" t="inlineStr">
        <is>
          <t xml:space="preserve">    ONLINE Azucena Varon ordoñez</t>
        </is>
      </c>
      <c r="C1201" s="14" t="inlineStr"/>
      <c r="D1201" s="15" t="n">
        <v>356000</v>
      </c>
      <c r="E1201" s="16">
        <f>IF($D$7125=0,0,D1201/ABS($D$7125))</f>
        <v/>
      </c>
      <c r="F1201" s="15" t="n">
        <v>356000</v>
      </c>
      <c r="G1201" s="16">
        <f>IF($F$7125=0,0,F1201/ABS($F$7125))</f>
        <v/>
      </c>
      <c r="H1201" s="15">
        <f>D1201-F1201</f>
        <v/>
      </c>
      <c r="I1201" s="16">
        <f>IF(F1201=0,0,H1201/ABS(F1201))</f>
        <v/>
      </c>
      <c r="J1201" s="10" t="inlineStr">
        <is>
          <t>TRUE</t>
        </is>
      </c>
    </row>
    <row r="1202" hidden="1" outlineLevel="2">
      <c r="A1202" s="13" t="inlineStr"/>
      <c r="B1202" s="13" t="inlineStr">
        <is>
          <t xml:space="preserve">    ONLINE BIVIANA HELO</t>
        </is>
      </c>
      <c r="C1202" s="14" t="inlineStr"/>
      <c r="D1202" s="15" t="n">
        <v>57000</v>
      </c>
      <c r="E1202" s="16">
        <f>IF($D$7125=0,0,D1202/ABS($D$7125))</f>
        <v/>
      </c>
      <c r="F1202" s="15" t="n">
        <v>57000</v>
      </c>
      <c r="G1202" s="16">
        <f>IF($F$7125=0,0,F1202/ABS($F$7125))</f>
        <v/>
      </c>
      <c r="H1202" s="15">
        <f>D1202-F1202</f>
        <v/>
      </c>
      <c r="I1202" s="16">
        <f>IF(F1202=0,0,H1202/ABS(F1202))</f>
        <v/>
      </c>
      <c r="J1202" s="10" t="inlineStr">
        <is>
          <t>TRUE</t>
        </is>
      </c>
    </row>
    <row r="1203" hidden="1" outlineLevel="2">
      <c r="A1203" s="13" t="inlineStr"/>
      <c r="B1203" s="13" t="inlineStr">
        <is>
          <t xml:space="preserve">    ONLINE Beatriz Alvarez</t>
        </is>
      </c>
      <c r="C1203" s="14" t="inlineStr"/>
      <c r="D1203" s="15" t="n">
        <v>100000</v>
      </c>
      <c r="E1203" s="16">
        <f>IF($D$7125=0,0,D1203/ABS($D$7125))</f>
        <v/>
      </c>
      <c r="F1203" s="15" t="n">
        <v>100000</v>
      </c>
      <c r="G1203" s="16">
        <f>IF($F$7125=0,0,F1203/ABS($F$7125))</f>
        <v/>
      </c>
      <c r="H1203" s="15">
        <f>D1203-F1203</f>
        <v/>
      </c>
      <c r="I1203" s="16">
        <f>IF(F1203=0,0,H1203/ABS(F1203))</f>
        <v/>
      </c>
      <c r="J1203" s="10" t="inlineStr">
        <is>
          <t>TRUE</t>
        </is>
      </c>
    </row>
    <row r="1204" hidden="1" outlineLevel="2">
      <c r="A1204" s="13" t="inlineStr"/>
      <c r="B1204" s="13" t="inlineStr">
        <is>
          <t xml:space="preserve">    ONLINE Beatriz Beltran</t>
        </is>
      </c>
      <c r="C1204" s="14" t="inlineStr"/>
      <c r="D1204" s="15" t="n">
        <v>76000</v>
      </c>
      <c r="E1204" s="16">
        <f>IF($D$7125=0,0,D1204/ABS($D$7125))</f>
        <v/>
      </c>
      <c r="F1204" s="15" t="n">
        <v>76000</v>
      </c>
      <c r="G1204" s="16">
        <f>IF($F$7125=0,0,F1204/ABS($F$7125))</f>
        <v/>
      </c>
      <c r="H1204" s="15">
        <f>D1204-F1204</f>
        <v/>
      </c>
      <c r="I1204" s="16">
        <f>IF(F1204=0,0,H1204/ABS(F1204))</f>
        <v/>
      </c>
      <c r="J1204" s="10" t="inlineStr">
        <is>
          <t>TRUE</t>
        </is>
      </c>
    </row>
    <row r="1205" hidden="1" outlineLevel="2">
      <c r="A1205" s="13" t="inlineStr"/>
      <c r="B1205" s="13" t="inlineStr">
        <is>
          <t xml:space="preserve">    ONLINE Beatriz Elena Patiño Quiroz</t>
        </is>
      </c>
      <c r="C1205" s="14" t="inlineStr"/>
      <c r="D1205" s="15" t="n">
        <v>1417001</v>
      </c>
      <c r="E1205" s="16">
        <f>IF($D$7125=0,0,D1205/ABS($D$7125))</f>
        <v/>
      </c>
      <c r="F1205" s="15" t="n">
        <v>1417001</v>
      </c>
      <c r="G1205" s="16">
        <f>IF($F$7125=0,0,F1205/ABS($F$7125))</f>
        <v/>
      </c>
      <c r="H1205" s="15">
        <f>D1205-F1205</f>
        <v/>
      </c>
      <c r="I1205" s="16">
        <f>IF(F1205=0,0,H1205/ABS(F1205))</f>
        <v/>
      </c>
      <c r="J1205" s="10" t="inlineStr">
        <is>
          <t>TRUE</t>
        </is>
      </c>
    </row>
    <row r="1206" hidden="1" outlineLevel="2">
      <c r="A1206" s="13" t="inlineStr"/>
      <c r="B1206" s="13" t="inlineStr">
        <is>
          <t xml:space="preserve">    ONLINE Beatriz Elena Villa Tabares</t>
        </is>
      </c>
      <c r="C1206" s="14" t="inlineStr"/>
      <c r="D1206" s="15" t="n">
        <v>856500</v>
      </c>
      <c r="E1206" s="16">
        <f>IF($D$7125=0,0,D1206/ABS($D$7125))</f>
        <v/>
      </c>
      <c r="F1206" s="15" t="n">
        <v>856500</v>
      </c>
      <c r="G1206" s="16">
        <f>IF($F$7125=0,0,F1206/ABS($F$7125))</f>
        <v/>
      </c>
      <c r="H1206" s="15">
        <f>D1206-F1206</f>
        <v/>
      </c>
      <c r="I1206" s="16">
        <f>IF(F1206=0,0,H1206/ABS(F1206))</f>
        <v/>
      </c>
      <c r="J1206" s="10" t="inlineStr">
        <is>
          <t>TRUE</t>
        </is>
      </c>
    </row>
    <row r="1207" hidden="1" outlineLevel="2">
      <c r="A1207" s="13" t="inlineStr"/>
      <c r="B1207" s="13" t="inlineStr">
        <is>
          <t xml:space="preserve">    ONLINE Beatriz Eugenia Londono Cardona</t>
        </is>
      </c>
      <c r="C1207" s="14" t="inlineStr"/>
      <c r="D1207" s="15" t="n">
        <v>140000</v>
      </c>
      <c r="E1207" s="16">
        <f>IF($D$7125=0,0,D1207/ABS($D$7125))</f>
        <v/>
      </c>
      <c r="F1207" s="15" t="n">
        <v>140000</v>
      </c>
      <c r="G1207" s="16">
        <f>IF($F$7125=0,0,F1207/ABS($F$7125))</f>
        <v/>
      </c>
      <c r="H1207" s="15">
        <f>D1207-F1207</f>
        <v/>
      </c>
      <c r="I1207" s="16">
        <f>IF(F1207=0,0,H1207/ABS(F1207))</f>
        <v/>
      </c>
      <c r="J1207" s="10" t="inlineStr">
        <is>
          <t>TRUE</t>
        </is>
      </c>
    </row>
    <row r="1208" hidden="1" outlineLevel="2">
      <c r="A1208" s="13" t="inlineStr"/>
      <c r="B1208" s="13" t="inlineStr">
        <is>
          <t xml:space="preserve">    ONLINE Beatriz Grisales</t>
        </is>
      </c>
      <c r="C1208" s="14" t="inlineStr"/>
      <c r="D1208" s="15" t="n">
        <v>255000</v>
      </c>
      <c r="E1208" s="16">
        <f>IF($D$7125=0,0,D1208/ABS($D$7125))</f>
        <v/>
      </c>
      <c r="F1208" s="15" t="n">
        <v>255000</v>
      </c>
      <c r="G1208" s="16">
        <f>IF($F$7125=0,0,F1208/ABS($F$7125))</f>
        <v/>
      </c>
      <c r="H1208" s="15">
        <f>D1208-F1208</f>
        <v/>
      </c>
      <c r="I1208" s="16">
        <f>IF(F1208=0,0,H1208/ABS(F1208))</f>
        <v/>
      </c>
      <c r="J1208" s="10" t="inlineStr">
        <is>
          <t>TRUE</t>
        </is>
      </c>
    </row>
    <row r="1209" hidden="1" outlineLevel="2">
      <c r="A1209" s="13" t="inlineStr"/>
      <c r="B1209" s="13" t="inlineStr">
        <is>
          <t xml:space="preserve">    ONLINE Beatriz Marín Gutiérrez</t>
        </is>
      </c>
      <c r="C1209" s="14" t="inlineStr"/>
      <c r="D1209" s="15" t="n">
        <v>120000</v>
      </c>
      <c r="E1209" s="16">
        <f>IF($D$7125=0,0,D1209/ABS($D$7125))</f>
        <v/>
      </c>
      <c r="F1209" s="15" t="n">
        <v>120000</v>
      </c>
      <c r="G1209" s="16">
        <f>IF($F$7125=0,0,F1209/ABS($F$7125))</f>
        <v/>
      </c>
      <c r="H1209" s="15">
        <f>D1209-F1209</f>
        <v/>
      </c>
      <c r="I1209" s="16">
        <f>IF(F1209=0,0,H1209/ABS(F1209))</f>
        <v/>
      </c>
      <c r="J1209" s="10" t="inlineStr">
        <is>
          <t>TRUE</t>
        </is>
      </c>
    </row>
    <row r="1210" hidden="1" outlineLevel="2">
      <c r="A1210" s="13" t="inlineStr"/>
      <c r="B1210" s="13" t="inlineStr">
        <is>
          <t xml:space="preserve">    ONLINE Beatriz Molina</t>
        </is>
      </c>
      <c r="C1210" s="14" t="inlineStr"/>
      <c r="D1210" s="15" t="n">
        <v>969000</v>
      </c>
      <c r="E1210" s="16">
        <f>IF($D$7125=0,0,D1210/ABS($D$7125))</f>
        <v/>
      </c>
      <c r="F1210" s="15" t="n">
        <v>969000</v>
      </c>
      <c r="G1210" s="16">
        <f>IF($F$7125=0,0,F1210/ABS($F$7125))</f>
        <v/>
      </c>
      <c r="H1210" s="15">
        <f>D1210-F1210</f>
        <v/>
      </c>
      <c r="I1210" s="16">
        <f>IF(F1210=0,0,H1210/ABS(F1210))</f>
        <v/>
      </c>
      <c r="J1210" s="10" t="inlineStr">
        <is>
          <t>TRUE</t>
        </is>
      </c>
    </row>
    <row r="1211" hidden="1" outlineLevel="2">
      <c r="A1211" s="13" t="inlineStr"/>
      <c r="B1211" s="13" t="inlineStr">
        <is>
          <t xml:space="preserve">    ONLINE Beatriz Molineros</t>
        </is>
      </c>
      <c r="C1211" s="14" t="inlineStr"/>
      <c r="D1211" s="15" t="n">
        <v>117000</v>
      </c>
      <c r="E1211" s="16">
        <f>IF($D$7125=0,0,D1211/ABS($D$7125))</f>
        <v/>
      </c>
      <c r="F1211" s="15" t="n">
        <v>117000</v>
      </c>
      <c r="G1211" s="16">
        <f>IF($F$7125=0,0,F1211/ABS($F$7125))</f>
        <v/>
      </c>
      <c r="H1211" s="15">
        <f>D1211-F1211</f>
        <v/>
      </c>
      <c r="I1211" s="16">
        <f>IF(F1211=0,0,H1211/ABS(F1211))</f>
        <v/>
      </c>
      <c r="J1211" s="10" t="inlineStr">
        <is>
          <t>TRUE</t>
        </is>
      </c>
    </row>
    <row r="1212" hidden="1" outlineLevel="2">
      <c r="A1212" s="13" t="inlineStr"/>
      <c r="B1212" s="13" t="inlineStr">
        <is>
          <t xml:space="preserve">    ONLINE Beatriz Mondragon</t>
        </is>
      </c>
      <c r="C1212" s="14" t="inlineStr"/>
      <c r="D1212" s="15" t="n">
        <v>199000</v>
      </c>
      <c r="E1212" s="16">
        <f>IF($D$7125=0,0,D1212/ABS($D$7125))</f>
        <v/>
      </c>
      <c r="F1212" s="15" t="n">
        <v>199000</v>
      </c>
      <c r="G1212" s="16">
        <f>IF($F$7125=0,0,F1212/ABS($F$7125))</f>
        <v/>
      </c>
      <c r="H1212" s="15">
        <f>D1212-F1212</f>
        <v/>
      </c>
      <c r="I1212" s="16">
        <f>IF(F1212=0,0,H1212/ABS(F1212))</f>
        <v/>
      </c>
      <c r="J1212" s="10" t="inlineStr">
        <is>
          <t>TRUE</t>
        </is>
      </c>
    </row>
    <row r="1213" hidden="1" outlineLevel="2">
      <c r="A1213" s="13" t="inlineStr"/>
      <c r="B1213" s="13" t="inlineStr">
        <is>
          <t xml:space="preserve">    ONLINE Beatriz Palacio</t>
        </is>
      </c>
      <c r="C1213" s="14" t="inlineStr"/>
      <c r="D1213" s="15" t="n">
        <v>150000</v>
      </c>
      <c r="E1213" s="16">
        <f>IF($D$7125=0,0,D1213/ABS($D$7125))</f>
        <v/>
      </c>
      <c r="F1213" s="15" t="n">
        <v>150000</v>
      </c>
      <c r="G1213" s="16">
        <f>IF($F$7125=0,0,F1213/ABS($F$7125))</f>
        <v/>
      </c>
      <c r="H1213" s="15">
        <f>D1213-F1213</f>
        <v/>
      </c>
      <c r="I1213" s="16">
        <f>IF(F1213=0,0,H1213/ABS(F1213))</f>
        <v/>
      </c>
      <c r="J1213" s="10" t="inlineStr">
        <is>
          <t>TRUE</t>
        </is>
      </c>
    </row>
    <row r="1214" hidden="1" outlineLevel="2">
      <c r="A1214" s="13" t="inlineStr"/>
      <c r="B1214" s="13" t="inlineStr">
        <is>
          <t xml:space="preserve">    ONLINE Beatriz Soto</t>
        </is>
      </c>
      <c r="C1214" s="14" t="inlineStr"/>
      <c r="D1214" s="15" t="n">
        <v>57000</v>
      </c>
      <c r="E1214" s="16">
        <f>IF($D$7125=0,0,D1214/ABS($D$7125))</f>
        <v/>
      </c>
      <c r="F1214" s="15" t="n">
        <v>57000</v>
      </c>
      <c r="G1214" s="16">
        <f>IF($F$7125=0,0,F1214/ABS($F$7125))</f>
        <v/>
      </c>
      <c r="H1214" s="15">
        <f>D1214-F1214</f>
        <v/>
      </c>
      <c r="I1214" s="16">
        <f>IF(F1214=0,0,H1214/ABS(F1214))</f>
        <v/>
      </c>
      <c r="J1214" s="10" t="inlineStr">
        <is>
          <t>TRUE</t>
        </is>
      </c>
    </row>
    <row r="1215" hidden="1" outlineLevel="2">
      <c r="A1215" s="13" t="inlineStr"/>
      <c r="B1215" s="13" t="inlineStr">
        <is>
          <t xml:space="preserve">    ONLINE Bermudez Julia</t>
        </is>
      </c>
      <c r="C1215" s="14" t="inlineStr"/>
      <c r="D1215" s="15" t="n">
        <v>79700</v>
      </c>
      <c r="E1215" s="16">
        <f>IF($D$7125=0,0,D1215/ABS($D$7125))</f>
        <v/>
      </c>
      <c r="F1215" s="15" t="n">
        <v>79700</v>
      </c>
      <c r="G1215" s="16">
        <f>IF($F$7125=0,0,F1215/ABS($F$7125))</f>
        <v/>
      </c>
      <c r="H1215" s="15">
        <f>D1215-F1215</f>
        <v/>
      </c>
      <c r="I1215" s="16">
        <f>IF(F1215=0,0,H1215/ABS(F1215))</f>
        <v/>
      </c>
      <c r="J1215" s="10" t="inlineStr">
        <is>
          <t>TRUE</t>
        </is>
      </c>
    </row>
    <row r="1216" hidden="1" outlineLevel="2">
      <c r="A1216" s="13" t="inlineStr"/>
      <c r="B1216" s="13" t="inlineStr">
        <is>
          <t xml:space="preserve">    ONLINE Bertha Lopez de Trujillo</t>
        </is>
      </c>
      <c r="C1216" s="14" t="inlineStr"/>
      <c r="D1216" s="15" t="n">
        <v>111000</v>
      </c>
      <c r="E1216" s="16">
        <f>IF($D$7125=0,0,D1216/ABS($D$7125))</f>
        <v/>
      </c>
      <c r="F1216" s="15" t="n">
        <v>111000</v>
      </c>
      <c r="G1216" s="16">
        <f>IF($F$7125=0,0,F1216/ABS($F$7125))</f>
        <v/>
      </c>
      <c r="H1216" s="15">
        <f>D1216-F1216</f>
        <v/>
      </c>
      <c r="I1216" s="16">
        <f>IF(F1216=0,0,H1216/ABS(F1216))</f>
        <v/>
      </c>
      <c r="J1216" s="10" t="inlineStr">
        <is>
          <t>TRUE</t>
        </is>
      </c>
    </row>
    <row r="1217" hidden="1" outlineLevel="2">
      <c r="A1217" s="13" t="inlineStr"/>
      <c r="B1217" s="13" t="inlineStr">
        <is>
          <t xml:space="preserve">    ONLINE Betty Soraya Rincon</t>
        </is>
      </c>
      <c r="C1217" s="14" t="inlineStr"/>
      <c r="D1217" s="15" t="n">
        <v>199200</v>
      </c>
      <c r="E1217" s="16">
        <f>IF($D$7125=0,0,D1217/ABS($D$7125))</f>
        <v/>
      </c>
      <c r="F1217" s="15" t="n">
        <v>199200</v>
      </c>
      <c r="G1217" s="16">
        <f>IF($F$7125=0,0,F1217/ABS($F$7125))</f>
        <v/>
      </c>
      <c r="H1217" s="15">
        <f>D1217-F1217</f>
        <v/>
      </c>
      <c r="I1217" s="16">
        <f>IF(F1217=0,0,H1217/ABS(F1217))</f>
        <v/>
      </c>
      <c r="J1217" s="10" t="inlineStr">
        <is>
          <t>TRUE</t>
        </is>
      </c>
    </row>
    <row r="1218" hidden="1" outlineLevel="2">
      <c r="A1218" s="13" t="inlineStr"/>
      <c r="B1218" s="13" t="inlineStr">
        <is>
          <t xml:space="preserve">    ONLINE Bibiana Blackburn</t>
        </is>
      </c>
      <c r="C1218" s="14" t="inlineStr"/>
      <c r="D1218" s="15" t="n">
        <v>171000</v>
      </c>
      <c r="E1218" s="16">
        <f>IF($D$7125=0,0,D1218/ABS($D$7125))</f>
        <v/>
      </c>
      <c r="F1218" s="15" t="n">
        <v>171000</v>
      </c>
      <c r="G1218" s="16">
        <f>IF($F$7125=0,0,F1218/ABS($F$7125))</f>
        <v/>
      </c>
      <c r="H1218" s="15">
        <f>D1218-F1218</f>
        <v/>
      </c>
      <c r="I1218" s="16">
        <f>IF(F1218=0,0,H1218/ABS(F1218))</f>
        <v/>
      </c>
      <c r="J1218" s="10" t="inlineStr">
        <is>
          <t>TRUE</t>
        </is>
      </c>
    </row>
    <row r="1219" hidden="1" outlineLevel="2">
      <c r="A1219" s="13" t="inlineStr"/>
      <c r="B1219" s="13" t="inlineStr">
        <is>
          <t xml:space="preserve">    ONLINE Bibiana Gutierrez</t>
        </is>
      </c>
      <c r="C1219" s="14" t="inlineStr"/>
      <c r="D1219" s="15" t="n">
        <v>258000</v>
      </c>
      <c r="E1219" s="16">
        <f>IF($D$7125=0,0,D1219/ABS($D$7125))</f>
        <v/>
      </c>
      <c r="F1219" s="15" t="n">
        <v>258000</v>
      </c>
      <c r="G1219" s="16">
        <f>IF($F$7125=0,0,F1219/ABS($F$7125))</f>
        <v/>
      </c>
      <c r="H1219" s="15">
        <f>D1219-F1219</f>
        <v/>
      </c>
      <c r="I1219" s="16">
        <f>IF(F1219=0,0,H1219/ABS(F1219))</f>
        <v/>
      </c>
      <c r="J1219" s="10" t="inlineStr">
        <is>
          <t>TRUE</t>
        </is>
      </c>
    </row>
    <row r="1220" hidden="1" outlineLevel="2">
      <c r="A1220" s="13" t="inlineStr"/>
      <c r="B1220" s="13" t="inlineStr">
        <is>
          <t xml:space="preserve">    ONLINE Bibiana Rodríguez</t>
        </is>
      </c>
      <c r="C1220" s="14" t="inlineStr"/>
      <c r="D1220" s="15" t="n">
        <v>103000</v>
      </c>
      <c r="E1220" s="16">
        <f>IF($D$7125=0,0,D1220/ABS($D$7125))</f>
        <v/>
      </c>
      <c r="F1220" s="15" t="n">
        <v>103000</v>
      </c>
      <c r="G1220" s="16">
        <f>IF($F$7125=0,0,F1220/ABS($F$7125))</f>
        <v/>
      </c>
      <c r="H1220" s="15">
        <f>D1220-F1220</f>
        <v/>
      </c>
      <c r="I1220" s="16">
        <f>IF(F1220=0,0,H1220/ABS(F1220))</f>
        <v/>
      </c>
      <c r="J1220" s="10" t="inlineStr">
        <is>
          <t>TRUE</t>
        </is>
      </c>
    </row>
    <row r="1221" hidden="1" outlineLevel="2">
      <c r="A1221" s="13" t="inlineStr"/>
      <c r="B1221" s="13" t="inlineStr">
        <is>
          <t xml:space="preserve">    ONLINE Blanca Gonzalez</t>
        </is>
      </c>
      <c r="C1221" s="14" t="inlineStr"/>
      <c r="D1221" s="15" t="n">
        <v>57000</v>
      </c>
      <c r="E1221" s="16">
        <f>IF($D$7125=0,0,D1221/ABS($D$7125))</f>
        <v/>
      </c>
      <c r="F1221" s="15" t="n">
        <v>57000</v>
      </c>
      <c r="G1221" s="16">
        <f>IF($F$7125=0,0,F1221/ABS($F$7125))</f>
        <v/>
      </c>
      <c r="H1221" s="15">
        <f>D1221-F1221</f>
        <v/>
      </c>
      <c r="I1221" s="16">
        <f>IF(F1221=0,0,H1221/ABS(F1221))</f>
        <v/>
      </c>
      <c r="J1221" s="10" t="inlineStr">
        <is>
          <t>TRUE</t>
        </is>
      </c>
    </row>
    <row r="1222" hidden="1" outlineLevel="2">
      <c r="A1222" s="13" t="inlineStr"/>
      <c r="B1222" s="13" t="inlineStr">
        <is>
          <t xml:space="preserve">    ONLINE Blanca Lilia Sanchez Uribe</t>
        </is>
      </c>
      <c r="C1222" s="14" t="inlineStr"/>
      <c r="D1222" s="15" t="n">
        <v>106000</v>
      </c>
      <c r="E1222" s="16">
        <f>IF($D$7125=0,0,D1222/ABS($D$7125))</f>
        <v/>
      </c>
      <c r="F1222" s="15" t="n">
        <v>106000</v>
      </c>
      <c r="G1222" s="16">
        <f>IF($F$7125=0,0,F1222/ABS($F$7125))</f>
        <v/>
      </c>
      <c r="H1222" s="15">
        <f>D1222-F1222</f>
        <v/>
      </c>
      <c r="I1222" s="16">
        <f>IF(F1222=0,0,H1222/ABS(F1222))</f>
        <v/>
      </c>
      <c r="J1222" s="10" t="inlineStr">
        <is>
          <t>TRUE</t>
        </is>
      </c>
    </row>
    <row r="1223" hidden="1" outlineLevel="2">
      <c r="A1223" s="13" t="inlineStr"/>
      <c r="B1223" s="13" t="inlineStr">
        <is>
          <t xml:space="preserve">    ONLINE Blanca Pinto</t>
        </is>
      </c>
      <c r="C1223" s="14" t="inlineStr"/>
      <c r="D1223" s="15" t="n">
        <v>100000</v>
      </c>
      <c r="E1223" s="16">
        <f>IF($D$7125=0,0,D1223/ABS($D$7125))</f>
        <v/>
      </c>
      <c r="F1223" s="15" t="n">
        <v>100000</v>
      </c>
      <c r="G1223" s="16">
        <f>IF($F$7125=0,0,F1223/ABS($F$7125))</f>
        <v/>
      </c>
      <c r="H1223" s="15">
        <f>D1223-F1223</f>
        <v/>
      </c>
      <c r="I1223" s="16">
        <f>IF(F1223=0,0,H1223/ABS(F1223))</f>
        <v/>
      </c>
      <c r="J1223" s="10" t="inlineStr">
        <is>
          <t>TRUE</t>
        </is>
      </c>
    </row>
    <row r="1224" hidden="1" outlineLevel="2">
      <c r="A1224" s="13" t="inlineStr"/>
      <c r="B1224" s="13" t="inlineStr">
        <is>
          <t xml:space="preserve">    ONLINE Blanca Stella Jaimes Abella</t>
        </is>
      </c>
      <c r="C1224" s="14" t="inlineStr"/>
      <c r="D1224" s="15" t="n">
        <v>37000</v>
      </c>
      <c r="E1224" s="16">
        <f>IF($D$7125=0,0,D1224/ABS($D$7125))</f>
        <v/>
      </c>
      <c r="F1224" s="15" t="n">
        <v>37000</v>
      </c>
      <c r="G1224" s="16">
        <f>IF($F$7125=0,0,F1224/ABS($F$7125))</f>
        <v/>
      </c>
      <c r="H1224" s="15">
        <f>D1224-F1224</f>
        <v/>
      </c>
      <c r="I1224" s="16">
        <f>IF(F1224=0,0,H1224/ABS(F1224))</f>
        <v/>
      </c>
      <c r="J1224" s="10" t="inlineStr">
        <is>
          <t>TRUE</t>
        </is>
      </c>
    </row>
    <row r="1225" hidden="1" outlineLevel="2">
      <c r="A1225" s="13" t="inlineStr"/>
      <c r="B1225" s="13" t="inlineStr">
        <is>
          <t xml:space="preserve">    ONLINE Breinner Urón</t>
        </is>
      </c>
      <c r="C1225" s="14" t="inlineStr"/>
      <c r="D1225" s="15" t="n">
        <v>477000.01</v>
      </c>
      <c r="E1225" s="16">
        <f>IF($D$7125=0,0,D1225/ABS($D$7125))</f>
        <v/>
      </c>
      <c r="F1225" s="15" t="n">
        <v>477000.01</v>
      </c>
      <c r="G1225" s="16">
        <f>IF($F$7125=0,0,F1225/ABS($F$7125))</f>
        <v/>
      </c>
      <c r="H1225" s="15">
        <f>D1225-F1225</f>
        <v/>
      </c>
      <c r="I1225" s="16">
        <f>IF(F1225=0,0,H1225/ABS(F1225))</f>
        <v/>
      </c>
      <c r="J1225" s="10" t="inlineStr">
        <is>
          <t>TRUE</t>
        </is>
      </c>
    </row>
    <row r="1226" hidden="1" outlineLevel="2">
      <c r="A1226" s="13" t="inlineStr"/>
      <c r="B1226" s="13" t="inlineStr">
        <is>
          <t xml:space="preserve">    ONLINE Brenda Dayana Carrillo Jimenez</t>
        </is>
      </c>
      <c r="C1226" s="14" t="inlineStr"/>
      <c r="D1226" s="15" t="n">
        <v>114000</v>
      </c>
      <c r="E1226" s="16">
        <f>IF($D$7125=0,0,D1226/ABS($D$7125))</f>
        <v/>
      </c>
      <c r="F1226" s="15" t="n">
        <v>114000</v>
      </c>
      <c r="G1226" s="16">
        <f>IF($F$7125=0,0,F1226/ABS($F$7125))</f>
        <v/>
      </c>
      <c r="H1226" s="15">
        <f>D1226-F1226</f>
        <v/>
      </c>
      <c r="I1226" s="16">
        <f>IF(F1226=0,0,H1226/ABS(F1226))</f>
        <v/>
      </c>
      <c r="J1226" s="10" t="inlineStr">
        <is>
          <t>TRUE</t>
        </is>
      </c>
    </row>
    <row r="1227" hidden="1" outlineLevel="2">
      <c r="A1227" s="13" t="inlineStr"/>
      <c r="B1227" s="13" t="inlineStr">
        <is>
          <t xml:space="preserve">    ONLINE Brenda Hernández</t>
        </is>
      </c>
      <c r="C1227" s="14" t="inlineStr"/>
      <c r="D1227" s="15" t="n">
        <v>139000</v>
      </c>
      <c r="E1227" s="16">
        <f>IF($D$7125=0,0,D1227/ABS($D$7125))</f>
        <v/>
      </c>
      <c r="F1227" s="15" t="n">
        <v>139000</v>
      </c>
      <c r="G1227" s="16">
        <f>IF($F$7125=0,0,F1227/ABS($F$7125))</f>
        <v/>
      </c>
      <c r="H1227" s="15">
        <f>D1227-F1227</f>
        <v/>
      </c>
      <c r="I1227" s="16">
        <f>IF(F1227=0,0,H1227/ABS(F1227))</f>
        <v/>
      </c>
      <c r="J1227" s="10" t="inlineStr">
        <is>
          <t>TRUE</t>
        </is>
      </c>
    </row>
    <row r="1228" hidden="1" outlineLevel="2">
      <c r="A1228" s="13" t="inlineStr"/>
      <c r="B1228" s="13" t="inlineStr">
        <is>
          <t xml:space="preserve">    ONLINE Brenda Muñoz</t>
        </is>
      </c>
      <c r="C1228" s="14" t="inlineStr"/>
      <c r="D1228" s="15" t="n">
        <v>97000</v>
      </c>
      <c r="E1228" s="16">
        <f>IF($D$7125=0,0,D1228/ABS($D$7125))</f>
        <v/>
      </c>
      <c r="F1228" s="15" t="n">
        <v>97000</v>
      </c>
      <c r="G1228" s="16">
        <f>IF($F$7125=0,0,F1228/ABS($F$7125))</f>
        <v/>
      </c>
      <c r="H1228" s="15">
        <f>D1228-F1228</f>
        <v/>
      </c>
      <c r="I1228" s="16">
        <f>IF(F1228=0,0,H1228/ABS(F1228))</f>
        <v/>
      </c>
      <c r="J1228" s="10" t="inlineStr">
        <is>
          <t>TRUE</t>
        </is>
      </c>
    </row>
    <row r="1229" hidden="1" outlineLevel="2">
      <c r="A1229" s="13" t="inlineStr"/>
      <c r="B1229" s="13" t="inlineStr">
        <is>
          <t xml:space="preserve">    ONLINE CARLOS SALAZAR</t>
        </is>
      </c>
      <c r="C1229" s="14" t="inlineStr"/>
      <c r="D1229" s="15" t="n">
        <v>300000</v>
      </c>
      <c r="E1229" s="16">
        <f>IF($D$7125=0,0,D1229/ABS($D$7125))</f>
        <v/>
      </c>
      <c r="F1229" s="15" t="n">
        <v>300000</v>
      </c>
      <c r="G1229" s="16">
        <f>IF($F$7125=0,0,F1229/ABS($F$7125))</f>
        <v/>
      </c>
      <c r="H1229" s="15">
        <f>D1229-F1229</f>
        <v/>
      </c>
      <c r="I1229" s="16">
        <f>IF(F1229=0,0,H1229/ABS(F1229))</f>
        <v/>
      </c>
      <c r="J1229" s="10" t="inlineStr">
        <is>
          <t>TRUE</t>
        </is>
      </c>
    </row>
    <row r="1230" hidden="1" outlineLevel="2">
      <c r="A1230" s="13" t="inlineStr"/>
      <c r="B1230" s="13" t="inlineStr">
        <is>
          <t xml:space="preserve">    ONLINE CAROLINA CASTILLO FIGUEROA</t>
        </is>
      </c>
      <c r="C1230" s="14" t="inlineStr"/>
      <c r="D1230" s="15" t="n">
        <v>50000</v>
      </c>
      <c r="E1230" s="16">
        <f>IF($D$7125=0,0,D1230/ABS($D$7125))</f>
        <v/>
      </c>
      <c r="F1230" s="15" t="n">
        <v>50000</v>
      </c>
      <c r="G1230" s="16">
        <f>IF($F$7125=0,0,F1230/ABS($F$7125))</f>
        <v/>
      </c>
      <c r="H1230" s="15">
        <f>D1230-F1230</f>
        <v/>
      </c>
      <c r="I1230" s="16">
        <f>IF(F1230=0,0,H1230/ABS(F1230))</f>
        <v/>
      </c>
      <c r="J1230" s="10" t="inlineStr">
        <is>
          <t>TRUE</t>
        </is>
      </c>
    </row>
    <row r="1231" hidden="1" outlineLevel="2">
      <c r="A1231" s="13" t="inlineStr"/>
      <c r="B1231" s="13" t="inlineStr">
        <is>
          <t xml:space="preserve">    ONLINE CAROLINA GUERRERO PINZON</t>
        </is>
      </c>
      <c r="C1231" s="14" t="inlineStr"/>
      <c r="D1231" s="15" t="n">
        <v>50000</v>
      </c>
      <c r="E1231" s="16">
        <f>IF($D$7125=0,0,D1231/ABS($D$7125))</f>
        <v/>
      </c>
      <c r="F1231" s="15" t="n">
        <v>50000</v>
      </c>
      <c r="G1231" s="16">
        <f>IF($F$7125=0,0,F1231/ABS($F$7125))</f>
        <v/>
      </c>
      <c r="H1231" s="15">
        <f>D1231-F1231</f>
        <v/>
      </c>
      <c r="I1231" s="16">
        <f>IF(F1231=0,0,H1231/ABS(F1231))</f>
        <v/>
      </c>
      <c r="J1231" s="10" t="inlineStr">
        <is>
          <t>TRUE</t>
        </is>
      </c>
    </row>
    <row r="1232" hidden="1" outlineLevel="2">
      <c r="A1232" s="13" t="inlineStr"/>
      <c r="B1232" s="13" t="inlineStr">
        <is>
          <t xml:space="preserve">    ONLINE CAROLINA MURCILLO</t>
        </is>
      </c>
      <c r="C1232" s="14" t="inlineStr"/>
      <c r="D1232" s="15" t="n">
        <v>50000</v>
      </c>
      <c r="E1232" s="16">
        <f>IF($D$7125=0,0,D1232/ABS($D$7125))</f>
        <v/>
      </c>
      <c r="F1232" s="15" t="n">
        <v>50000</v>
      </c>
      <c r="G1232" s="16">
        <f>IF($F$7125=0,0,F1232/ABS($F$7125))</f>
        <v/>
      </c>
      <c r="H1232" s="15">
        <f>D1232-F1232</f>
        <v/>
      </c>
      <c r="I1232" s="16">
        <f>IF(F1232=0,0,H1232/ABS(F1232))</f>
        <v/>
      </c>
      <c r="J1232" s="10" t="inlineStr">
        <is>
          <t>TRUE</t>
        </is>
      </c>
    </row>
    <row r="1233" hidden="1" outlineLevel="2">
      <c r="A1233" s="13" t="inlineStr"/>
      <c r="B1233" s="13" t="inlineStr">
        <is>
          <t xml:space="preserve">    ONLINE CAROLINA PARRAGA</t>
        </is>
      </c>
      <c r="C1233" s="14" t="inlineStr"/>
      <c r="D1233" s="15" t="n">
        <v>57000</v>
      </c>
      <c r="E1233" s="16">
        <f>IF($D$7125=0,0,D1233/ABS($D$7125))</f>
        <v/>
      </c>
      <c r="F1233" s="15" t="n">
        <v>57000</v>
      </c>
      <c r="G1233" s="16">
        <f>IF($F$7125=0,0,F1233/ABS($F$7125))</f>
        <v/>
      </c>
      <c r="H1233" s="15">
        <f>D1233-F1233</f>
        <v/>
      </c>
      <c r="I1233" s="16">
        <f>IF(F1233=0,0,H1233/ABS(F1233))</f>
        <v/>
      </c>
      <c r="J1233" s="10" t="inlineStr">
        <is>
          <t>TRUE</t>
        </is>
      </c>
    </row>
    <row r="1234" hidden="1" outlineLevel="2">
      <c r="A1234" s="13" t="inlineStr"/>
      <c r="B1234" s="13" t="inlineStr">
        <is>
          <t xml:space="preserve">    ONLINE CATALINA BOTERO CORREA</t>
        </is>
      </c>
      <c r="C1234" s="14" t="inlineStr"/>
      <c r="D1234" s="15" t="n">
        <v>530000</v>
      </c>
      <c r="E1234" s="16">
        <f>IF($D$7125=0,0,D1234/ABS($D$7125))</f>
        <v/>
      </c>
      <c r="F1234" s="15" t="n">
        <v>530000</v>
      </c>
      <c r="G1234" s="16">
        <f>IF($F$7125=0,0,F1234/ABS($F$7125))</f>
        <v/>
      </c>
      <c r="H1234" s="15">
        <f>D1234-F1234</f>
        <v/>
      </c>
      <c r="I1234" s="16">
        <f>IF(F1234=0,0,H1234/ABS(F1234))</f>
        <v/>
      </c>
      <c r="J1234" s="10" t="inlineStr">
        <is>
          <t>TRUE</t>
        </is>
      </c>
    </row>
    <row r="1235" hidden="1" outlineLevel="2">
      <c r="A1235" s="13" t="inlineStr"/>
      <c r="B1235" s="13" t="inlineStr">
        <is>
          <t xml:space="preserve">    ONLINE CATALINA GARCÍA</t>
        </is>
      </c>
      <c r="C1235" s="14" t="inlineStr"/>
      <c r="D1235" s="15" t="n">
        <v>295000</v>
      </c>
      <c r="E1235" s="16">
        <f>IF($D$7125=0,0,D1235/ABS($D$7125))</f>
        <v/>
      </c>
      <c r="F1235" s="15" t="n">
        <v>295000</v>
      </c>
      <c r="G1235" s="16">
        <f>IF($F$7125=0,0,F1235/ABS($F$7125))</f>
        <v/>
      </c>
      <c r="H1235" s="15">
        <f>D1235-F1235</f>
        <v/>
      </c>
      <c r="I1235" s="16">
        <f>IF(F1235=0,0,H1235/ABS(F1235))</f>
        <v/>
      </c>
      <c r="J1235" s="10" t="inlineStr">
        <is>
          <t>TRUE</t>
        </is>
      </c>
    </row>
    <row r="1236" hidden="1" outlineLevel="2">
      <c r="A1236" s="13" t="inlineStr"/>
      <c r="B1236" s="13" t="inlineStr">
        <is>
          <t xml:space="preserve">    ONLINE CECILIA GARCÍA TORRES</t>
        </is>
      </c>
      <c r="C1236" s="14" t="inlineStr"/>
      <c r="D1236" s="15" t="n">
        <v>57000</v>
      </c>
      <c r="E1236" s="16">
        <f>IF($D$7125=0,0,D1236/ABS($D$7125))</f>
        <v/>
      </c>
      <c r="F1236" s="15" t="n">
        <v>57000</v>
      </c>
      <c r="G1236" s="16">
        <f>IF($F$7125=0,0,F1236/ABS($F$7125))</f>
        <v/>
      </c>
      <c r="H1236" s="15">
        <f>D1236-F1236</f>
        <v/>
      </c>
      <c r="I1236" s="16">
        <f>IF(F1236=0,0,H1236/ABS(F1236))</f>
        <v/>
      </c>
      <c r="J1236" s="10" t="inlineStr">
        <is>
          <t>TRUE</t>
        </is>
      </c>
    </row>
    <row r="1237" hidden="1" outlineLevel="2">
      <c r="A1237" s="13" t="inlineStr"/>
      <c r="B1237" s="13" t="inlineStr">
        <is>
          <t xml:space="preserve">    ONLINE CENTRO DE MEDICINA FISICA Y REHABILITACION CEMEFYR SAS</t>
        </is>
      </c>
      <c r="C1237" s="14" t="inlineStr"/>
      <c r="D1237" s="15" t="n">
        <v>178000</v>
      </c>
      <c r="E1237" s="16">
        <f>IF($D$7125=0,0,D1237/ABS($D$7125))</f>
        <v/>
      </c>
      <c r="F1237" s="15" t="n">
        <v>178000</v>
      </c>
      <c r="G1237" s="16">
        <f>IF($F$7125=0,0,F1237/ABS($F$7125))</f>
        <v/>
      </c>
      <c r="H1237" s="15">
        <f>D1237-F1237</f>
        <v/>
      </c>
      <c r="I1237" s="16">
        <f>IF(F1237=0,0,H1237/ABS(F1237))</f>
        <v/>
      </c>
      <c r="J1237" s="10" t="inlineStr">
        <is>
          <t>TRUE</t>
        </is>
      </c>
    </row>
    <row r="1238" hidden="1" outlineLevel="2">
      <c r="A1238" s="13" t="inlineStr"/>
      <c r="B1238" s="13" t="inlineStr">
        <is>
          <t xml:space="preserve">    ONLINE CESAR MERCADO</t>
        </is>
      </c>
      <c r="C1238" s="14" t="inlineStr"/>
      <c r="D1238" s="15" t="n">
        <v>100000</v>
      </c>
      <c r="E1238" s="16">
        <f>IF($D$7125=0,0,D1238/ABS($D$7125))</f>
        <v/>
      </c>
      <c r="F1238" s="15" t="n">
        <v>100000</v>
      </c>
      <c r="G1238" s="16">
        <f>IF($F$7125=0,0,F1238/ABS($F$7125))</f>
        <v/>
      </c>
      <c r="H1238" s="15">
        <f>D1238-F1238</f>
        <v/>
      </c>
      <c r="I1238" s="16">
        <f>IF(F1238=0,0,H1238/ABS(F1238))</f>
        <v/>
      </c>
      <c r="J1238" s="10" t="inlineStr">
        <is>
          <t>TRUE</t>
        </is>
      </c>
    </row>
    <row r="1239" hidden="1" outlineLevel="2">
      <c r="A1239" s="13" t="inlineStr"/>
      <c r="B1239" s="13" t="inlineStr">
        <is>
          <t xml:space="preserve">    ONLINE CLARA ROMERO</t>
        </is>
      </c>
      <c r="C1239" s="14" t="inlineStr"/>
      <c r="D1239" s="15" t="n">
        <v>70000</v>
      </c>
      <c r="E1239" s="16">
        <f>IF($D$7125=0,0,D1239/ABS($D$7125))</f>
        <v/>
      </c>
      <c r="F1239" s="15" t="n">
        <v>70000</v>
      </c>
      <c r="G1239" s="16">
        <f>IF($F$7125=0,0,F1239/ABS($F$7125))</f>
        <v/>
      </c>
      <c r="H1239" s="15">
        <f>D1239-F1239</f>
        <v/>
      </c>
      <c r="I1239" s="16">
        <f>IF(F1239=0,0,H1239/ABS(F1239))</f>
        <v/>
      </c>
      <c r="J1239" s="10" t="inlineStr">
        <is>
          <t>TRUE</t>
        </is>
      </c>
    </row>
    <row r="1240" hidden="1" outlineLevel="2">
      <c r="A1240" s="13" t="inlineStr"/>
      <c r="B1240" s="13" t="inlineStr">
        <is>
          <t xml:space="preserve">    ONLINE CLAUDIA CARDENAS</t>
        </is>
      </c>
      <c r="C1240" s="14" t="inlineStr"/>
      <c r="D1240" s="15" t="n">
        <v>196000</v>
      </c>
      <c r="E1240" s="16">
        <f>IF($D$7125=0,0,D1240/ABS($D$7125))</f>
        <v/>
      </c>
      <c r="F1240" s="15" t="n">
        <v>196000</v>
      </c>
      <c r="G1240" s="16">
        <f>IF($F$7125=0,0,F1240/ABS($F$7125))</f>
        <v/>
      </c>
      <c r="H1240" s="15">
        <f>D1240-F1240</f>
        <v/>
      </c>
      <c r="I1240" s="16">
        <f>IF(F1240=0,0,H1240/ABS(F1240))</f>
        <v/>
      </c>
      <c r="J1240" s="10" t="inlineStr">
        <is>
          <t>TRUE</t>
        </is>
      </c>
    </row>
    <row r="1241" hidden="1" outlineLevel="2">
      <c r="A1241" s="13" t="inlineStr"/>
      <c r="B1241" s="13" t="inlineStr">
        <is>
          <t xml:space="preserve">    ONLINE CLAUDY BLANCO</t>
        </is>
      </c>
      <c r="C1241" s="14" t="inlineStr"/>
      <c r="D1241" s="15" t="n">
        <v>50000</v>
      </c>
      <c r="E1241" s="16">
        <f>IF($D$7125=0,0,D1241/ABS($D$7125))</f>
        <v/>
      </c>
      <c r="F1241" s="15" t="n">
        <v>50000</v>
      </c>
      <c r="G1241" s="16">
        <f>IF($F$7125=0,0,F1241/ABS($F$7125))</f>
        <v/>
      </c>
      <c r="H1241" s="15">
        <f>D1241-F1241</f>
        <v/>
      </c>
      <c r="I1241" s="16">
        <f>IF(F1241=0,0,H1241/ABS(F1241))</f>
        <v/>
      </c>
      <c r="J1241" s="10" t="inlineStr">
        <is>
          <t>TRUE</t>
        </is>
      </c>
    </row>
    <row r="1242" hidden="1" outlineLevel="2">
      <c r="A1242" s="13" t="inlineStr"/>
      <c r="B1242" s="13" t="inlineStr">
        <is>
          <t xml:space="preserve">    ONLINE Camila Angulo</t>
        </is>
      </c>
      <c r="C1242" s="14" t="inlineStr"/>
      <c r="D1242" s="15" t="n">
        <v>189001</v>
      </c>
      <c r="E1242" s="16">
        <f>IF($D$7125=0,0,D1242/ABS($D$7125))</f>
        <v/>
      </c>
      <c r="F1242" s="15" t="n">
        <v>189001</v>
      </c>
      <c r="G1242" s="16">
        <f>IF($F$7125=0,0,F1242/ABS($F$7125))</f>
        <v/>
      </c>
      <c r="H1242" s="15">
        <f>D1242-F1242</f>
        <v/>
      </c>
      <c r="I1242" s="16">
        <f>IF(F1242=0,0,H1242/ABS(F1242))</f>
        <v/>
      </c>
      <c r="J1242" s="10" t="inlineStr">
        <is>
          <t>TRUE</t>
        </is>
      </c>
    </row>
    <row r="1243" hidden="1" outlineLevel="2">
      <c r="A1243" s="13" t="inlineStr"/>
      <c r="B1243" s="13" t="inlineStr">
        <is>
          <t xml:space="preserve">    ONLINE Camila Caicedo</t>
        </is>
      </c>
      <c r="C1243" s="14" t="inlineStr"/>
      <c r="D1243" s="15" t="n">
        <v>57000</v>
      </c>
      <c r="E1243" s="16">
        <f>IF($D$7125=0,0,D1243/ABS($D$7125))</f>
        <v/>
      </c>
      <c r="F1243" s="15" t="n">
        <v>57000</v>
      </c>
      <c r="G1243" s="16">
        <f>IF($F$7125=0,0,F1243/ABS($F$7125))</f>
        <v/>
      </c>
      <c r="H1243" s="15">
        <f>D1243-F1243</f>
        <v/>
      </c>
      <c r="I1243" s="16">
        <f>IF(F1243=0,0,H1243/ABS(F1243))</f>
        <v/>
      </c>
      <c r="J1243" s="10" t="inlineStr">
        <is>
          <t>TRUE</t>
        </is>
      </c>
    </row>
    <row r="1244" hidden="1" outlineLevel="2">
      <c r="A1244" s="13" t="inlineStr"/>
      <c r="B1244" s="13" t="inlineStr">
        <is>
          <t xml:space="preserve">    ONLINE Camila Cuenca</t>
        </is>
      </c>
      <c r="C1244" s="14" t="inlineStr"/>
      <c r="D1244" s="15" t="n">
        <v>110000</v>
      </c>
      <c r="E1244" s="16">
        <f>IF($D$7125=0,0,D1244/ABS($D$7125))</f>
        <v/>
      </c>
      <c r="F1244" s="15" t="n">
        <v>110000</v>
      </c>
      <c r="G1244" s="16">
        <f>IF($F$7125=0,0,F1244/ABS($F$7125))</f>
        <v/>
      </c>
      <c r="H1244" s="15">
        <f>D1244-F1244</f>
        <v/>
      </c>
      <c r="I1244" s="16">
        <f>IF(F1244=0,0,H1244/ABS(F1244))</f>
        <v/>
      </c>
      <c r="J1244" s="10" t="inlineStr">
        <is>
          <t>TRUE</t>
        </is>
      </c>
    </row>
    <row r="1245" hidden="1" outlineLevel="2">
      <c r="A1245" s="13" t="inlineStr"/>
      <c r="B1245" s="13" t="inlineStr">
        <is>
          <t xml:space="preserve">    ONLINE Camila Gómez Afanador</t>
        </is>
      </c>
      <c r="C1245" s="14" t="inlineStr"/>
      <c r="D1245" s="15" t="n">
        <v>80000</v>
      </c>
      <c r="E1245" s="16">
        <f>IF($D$7125=0,0,D1245/ABS($D$7125))</f>
        <v/>
      </c>
      <c r="F1245" s="15" t="n">
        <v>80000</v>
      </c>
      <c r="G1245" s="16">
        <f>IF($F$7125=0,0,F1245/ABS($F$7125))</f>
        <v/>
      </c>
      <c r="H1245" s="15">
        <f>D1245-F1245</f>
        <v/>
      </c>
      <c r="I1245" s="16">
        <f>IF(F1245=0,0,H1245/ABS(F1245))</f>
        <v/>
      </c>
      <c r="J1245" s="10" t="inlineStr">
        <is>
          <t>TRUE</t>
        </is>
      </c>
    </row>
    <row r="1246" hidden="1" outlineLevel="2">
      <c r="A1246" s="13" t="inlineStr"/>
      <c r="B1246" s="13" t="inlineStr">
        <is>
          <t xml:space="preserve">    ONLINE Camila Moreno</t>
        </is>
      </c>
      <c r="C1246" s="14" t="inlineStr"/>
      <c r="D1246" s="15" t="n">
        <v>307000</v>
      </c>
      <c r="E1246" s="16">
        <f>IF($D$7125=0,0,D1246/ABS($D$7125))</f>
        <v/>
      </c>
      <c r="F1246" s="15" t="n">
        <v>307000</v>
      </c>
      <c r="G1246" s="16">
        <f>IF($F$7125=0,0,F1246/ABS($F$7125))</f>
        <v/>
      </c>
      <c r="H1246" s="15">
        <f>D1246-F1246</f>
        <v/>
      </c>
      <c r="I1246" s="16">
        <f>IF(F1246=0,0,H1246/ABS(F1246))</f>
        <v/>
      </c>
      <c r="J1246" s="10" t="inlineStr">
        <is>
          <t>TRUE</t>
        </is>
      </c>
    </row>
    <row r="1247" hidden="1" outlineLevel="2">
      <c r="A1247" s="13" t="inlineStr"/>
      <c r="B1247" s="13" t="inlineStr">
        <is>
          <t xml:space="preserve">    ONLINE Camila Perez</t>
        </is>
      </c>
      <c r="C1247" s="14" t="inlineStr"/>
      <c r="D1247" s="15" t="n">
        <v>120000</v>
      </c>
      <c r="E1247" s="16">
        <f>IF($D$7125=0,0,D1247/ABS($D$7125))</f>
        <v/>
      </c>
      <c r="F1247" s="15" t="n">
        <v>120000</v>
      </c>
      <c r="G1247" s="16">
        <f>IF($F$7125=0,0,F1247/ABS($F$7125))</f>
        <v/>
      </c>
      <c r="H1247" s="15">
        <f>D1247-F1247</f>
        <v/>
      </c>
      <c r="I1247" s="16">
        <f>IF(F1247=0,0,H1247/ABS(F1247))</f>
        <v/>
      </c>
      <c r="J1247" s="10" t="inlineStr">
        <is>
          <t>TRUE</t>
        </is>
      </c>
    </row>
    <row r="1248" hidden="1" outlineLevel="2">
      <c r="A1248" s="13" t="inlineStr"/>
      <c r="B1248" s="13" t="inlineStr">
        <is>
          <t xml:space="preserve">    ONLINE Camila Ruiz Wartski</t>
        </is>
      </c>
      <c r="C1248" s="14" t="inlineStr"/>
      <c r="D1248" s="15" t="n">
        <v>60000</v>
      </c>
      <c r="E1248" s="16">
        <f>IF($D$7125=0,0,D1248/ABS($D$7125))</f>
        <v/>
      </c>
      <c r="F1248" s="15" t="n">
        <v>60000</v>
      </c>
      <c r="G1248" s="16">
        <f>IF($F$7125=0,0,F1248/ABS($F$7125))</f>
        <v/>
      </c>
      <c r="H1248" s="15">
        <f>D1248-F1248</f>
        <v/>
      </c>
      <c r="I1248" s="16">
        <f>IF(F1248=0,0,H1248/ABS(F1248))</f>
        <v/>
      </c>
      <c r="J1248" s="10" t="inlineStr">
        <is>
          <t>TRUE</t>
        </is>
      </c>
    </row>
    <row r="1249" hidden="1" outlineLevel="2">
      <c r="A1249" s="13" t="inlineStr"/>
      <c r="B1249" s="13" t="inlineStr">
        <is>
          <t xml:space="preserve">    ONLINE Camila Sierra</t>
        </is>
      </c>
      <c r="C1249" s="14" t="inlineStr"/>
      <c r="D1249" s="15" t="n">
        <v>252000</v>
      </c>
      <c r="E1249" s="16">
        <f>IF($D$7125=0,0,D1249/ABS($D$7125))</f>
        <v/>
      </c>
      <c r="F1249" s="15" t="n">
        <v>252000</v>
      </c>
      <c r="G1249" s="16">
        <f>IF($F$7125=0,0,F1249/ABS($F$7125))</f>
        <v/>
      </c>
      <c r="H1249" s="15">
        <f>D1249-F1249</f>
        <v/>
      </c>
      <c r="I1249" s="16">
        <f>IF(F1249=0,0,H1249/ABS(F1249))</f>
        <v/>
      </c>
      <c r="J1249" s="10" t="inlineStr">
        <is>
          <t>TRUE</t>
        </is>
      </c>
    </row>
    <row r="1250" hidden="1" outlineLevel="2">
      <c r="A1250" s="13" t="inlineStr"/>
      <c r="B1250" s="13" t="inlineStr">
        <is>
          <t xml:space="preserve">    ONLINE Camila Uribe</t>
        </is>
      </c>
      <c r="C1250" s="14" t="inlineStr"/>
      <c r="D1250" s="15" t="n">
        <v>53000</v>
      </c>
      <c r="E1250" s="16">
        <f>IF($D$7125=0,0,D1250/ABS($D$7125))</f>
        <v/>
      </c>
      <c r="F1250" s="15" t="n">
        <v>53000</v>
      </c>
      <c r="G1250" s="16">
        <f>IF($F$7125=0,0,F1250/ABS($F$7125))</f>
        <v/>
      </c>
      <c r="H1250" s="15">
        <f>D1250-F1250</f>
        <v/>
      </c>
      <c r="I1250" s="16">
        <f>IF(F1250=0,0,H1250/ABS(F1250))</f>
        <v/>
      </c>
      <c r="J1250" s="10" t="inlineStr">
        <is>
          <t>TRUE</t>
        </is>
      </c>
    </row>
    <row r="1251" hidden="1" outlineLevel="2">
      <c r="A1251" s="13" t="inlineStr"/>
      <c r="B1251" s="13" t="inlineStr">
        <is>
          <t xml:space="preserve">    ONLINE Camilo Defelipe Villa</t>
        </is>
      </c>
      <c r="C1251" s="14" t="inlineStr"/>
      <c r="D1251" s="15" t="n">
        <v>213000</v>
      </c>
      <c r="E1251" s="16">
        <f>IF($D$7125=0,0,D1251/ABS($D$7125))</f>
        <v/>
      </c>
      <c r="F1251" s="15" t="n">
        <v>213000</v>
      </c>
      <c r="G1251" s="16">
        <f>IF($F$7125=0,0,F1251/ABS($F$7125))</f>
        <v/>
      </c>
      <c r="H1251" s="15">
        <f>D1251-F1251</f>
        <v/>
      </c>
      <c r="I1251" s="16">
        <f>IF(F1251=0,0,H1251/ABS(F1251))</f>
        <v/>
      </c>
      <c r="J1251" s="10" t="inlineStr">
        <is>
          <t>TRUE</t>
        </is>
      </c>
    </row>
    <row r="1252" hidden="1" outlineLevel="2">
      <c r="A1252" s="13" t="inlineStr"/>
      <c r="B1252" s="13" t="inlineStr">
        <is>
          <t xml:space="preserve">    ONLINE Camilo Garcia</t>
        </is>
      </c>
      <c r="C1252" s="14" t="inlineStr"/>
      <c r="D1252" s="15" t="n">
        <v>35000</v>
      </c>
      <c r="E1252" s="16">
        <f>IF($D$7125=0,0,D1252/ABS($D$7125))</f>
        <v/>
      </c>
      <c r="F1252" s="15" t="n">
        <v>35000</v>
      </c>
      <c r="G1252" s="16">
        <f>IF($F$7125=0,0,F1252/ABS($F$7125))</f>
        <v/>
      </c>
      <c r="H1252" s="15">
        <f>D1252-F1252</f>
        <v/>
      </c>
      <c r="I1252" s="16">
        <f>IF(F1252=0,0,H1252/ABS(F1252))</f>
        <v/>
      </c>
      <c r="J1252" s="10" t="inlineStr">
        <is>
          <t>TRUE</t>
        </is>
      </c>
    </row>
    <row r="1253" hidden="1" outlineLevel="2">
      <c r="A1253" s="13" t="inlineStr"/>
      <c r="B1253" s="13" t="inlineStr">
        <is>
          <t xml:space="preserve">    ONLINE Camilo Mera</t>
        </is>
      </c>
      <c r="C1253" s="14" t="inlineStr"/>
      <c r="D1253" s="15" t="n">
        <v>57000</v>
      </c>
      <c r="E1253" s="16">
        <f>IF($D$7125=0,0,D1253/ABS($D$7125))</f>
        <v/>
      </c>
      <c r="F1253" s="15" t="n">
        <v>57000</v>
      </c>
      <c r="G1253" s="16">
        <f>IF($F$7125=0,0,F1253/ABS($F$7125))</f>
        <v/>
      </c>
      <c r="H1253" s="15">
        <f>D1253-F1253</f>
        <v/>
      </c>
      <c r="I1253" s="16">
        <f>IF(F1253=0,0,H1253/ABS(F1253))</f>
        <v/>
      </c>
      <c r="J1253" s="10" t="inlineStr">
        <is>
          <t>TRUE</t>
        </is>
      </c>
    </row>
    <row r="1254" hidden="1" outlineLevel="2">
      <c r="A1254" s="13" t="inlineStr"/>
      <c r="B1254" s="13" t="inlineStr">
        <is>
          <t xml:space="preserve">    ONLINE Camilo Perdomo</t>
        </is>
      </c>
      <c r="C1254" s="14" t="inlineStr"/>
      <c r="D1254" s="15" t="n">
        <v>100000</v>
      </c>
      <c r="E1254" s="16">
        <f>IF($D$7125=0,0,D1254/ABS($D$7125))</f>
        <v/>
      </c>
      <c r="F1254" s="15" t="n">
        <v>100000</v>
      </c>
      <c r="G1254" s="16">
        <f>IF($F$7125=0,0,F1254/ABS($F$7125))</f>
        <v/>
      </c>
      <c r="H1254" s="15">
        <f>D1254-F1254</f>
        <v/>
      </c>
      <c r="I1254" s="16">
        <f>IF(F1254=0,0,H1254/ABS(F1254))</f>
        <v/>
      </c>
      <c r="J1254" s="10" t="inlineStr">
        <is>
          <t>TRUE</t>
        </is>
      </c>
    </row>
    <row r="1255" hidden="1" outlineLevel="2">
      <c r="A1255" s="13" t="inlineStr"/>
      <c r="B1255" s="13" t="inlineStr">
        <is>
          <t xml:space="preserve">    ONLINE Camilo Ricón Torres</t>
        </is>
      </c>
      <c r="C1255" s="14" t="inlineStr"/>
      <c r="D1255" s="15" t="n">
        <v>95000</v>
      </c>
      <c r="E1255" s="16">
        <f>IF($D$7125=0,0,D1255/ABS($D$7125))</f>
        <v/>
      </c>
      <c r="F1255" s="15" t="n">
        <v>95000</v>
      </c>
      <c r="G1255" s="16">
        <f>IF($F$7125=0,0,F1255/ABS($F$7125))</f>
        <v/>
      </c>
      <c r="H1255" s="15">
        <f>D1255-F1255</f>
        <v/>
      </c>
      <c r="I1255" s="16">
        <f>IF(F1255=0,0,H1255/ABS(F1255))</f>
        <v/>
      </c>
      <c r="J1255" s="10" t="inlineStr">
        <is>
          <t>TRUE</t>
        </is>
      </c>
    </row>
    <row r="1256" hidden="1" outlineLevel="2">
      <c r="A1256" s="13" t="inlineStr"/>
      <c r="B1256" s="13" t="inlineStr">
        <is>
          <t xml:space="preserve">    ONLINE Carla Gonzalez</t>
        </is>
      </c>
      <c r="C1256" s="14" t="inlineStr"/>
      <c r="D1256" s="15" t="n">
        <v>139000</v>
      </c>
      <c r="E1256" s="16">
        <f>IF($D$7125=0,0,D1256/ABS($D$7125))</f>
        <v/>
      </c>
      <c r="F1256" s="15" t="n">
        <v>139000</v>
      </c>
      <c r="G1256" s="16">
        <f>IF($F$7125=0,0,F1256/ABS($F$7125))</f>
        <v/>
      </c>
      <c r="H1256" s="15">
        <f>D1256-F1256</f>
        <v/>
      </c>
      <c r="I1256" s="16">
        <f>IF(F1256=0,0,H1256/ABS(F1256))</f>
        <v/>
      </c>
      <c r="J1256" s="10" t="inlineStr">
        <is>
          <t>TRUE</t>
        </is>
      </c>
    </row>
    <row r="1257" hidden="1" outlineLevel="2">
      <c r="A1257" s="13" t="inlineStr"/>
      <c r="B1257" s="13" t="inlineStr">
        <is>
          <t xml:space="preserve">    ONLINE Carla Robles</t>
        </is>
      </c>
      <c r="C1257" s="14" t="inlineStr"/>
      <c r="D1257" s="15" t="n">
        <v>100000</v>
      </c>
      <c r="E1257" s="16">
        <f>IF($D$7125=0,0,D1257/ABS($D$7125))</f>
        <v/>
      </c>
      <c r="F1257" s="15" t="n">
        <v>100000</v>
      </c>
      <c r="G1257" s="16">
        <f>IF($F$7125=0,0,F1257/ABS($F$7125))</f>
        <v/>
      </c>
      <c r="H1257" s="15">
        <f>D1257-F1257</f>
        <v/>
      </c>
      <c r="I1257" s="16">
        <f>IF(F1257=0,0,H1257/ABS(F1257))</f>
        <v/>
      </c>
      <c r="J1257" s="10" t="inlineStr">
        <is>
          <t>TRUE</t>
        </is>
      </c>
    </row>
    <row r="1258" hidden="1" outlineLevel="2">
      <c r="A1258" s="13" t="inlineStr"/>
      <c r="B1258" s="13" t="inlineStr">
        <is>
          <t xml:space="preserve">    ONLINE Carlos Alberto Arroyave Florez</t>
        </is>
      </c>
      <c r="C1258" s="14" t="inlineStr"/>
      <c r="D1258" s="15" t="n">
        <v>99000</v>
      </c>
      <c r="E1258" s="16">
        <f>IF($D$7125=0,0,D1258/ABS($D$7125))</f>
        <v/>
      </c>
      <c r="F1258" s="15" t="n">
        <v>99000</v>
      </c>
      <c r="G1258" s="16">
        <f>IF($F$7125=0,0,F1258/ABS($F$7125))</f>
        <v/>
      </c>
      <c r="H1258" s="15">
        <f>D1258-F1258</f>
        <v/>
      </c>
      <c r="I1258" s="16">
        <f>IF(F1258=0,0,H1258/ABS(F1258))</f>
        <v/>
      </c>
      <c r="J1258" s="10" t="inlineStr">
        <is>
          <t>TRUE</t>
        </is>
      </c>
    </row>
    <row r="1259" hidden="1" outlineLevel="2">
      <c r="A1259" s="13" t="inlineStr"/>
      <c r="B1259" s="13" t="inlineStr">
        <is>
          <t xml:space="preserve">    ONLINE Carlos Andres Gutierrez Gonzalez</t>
        </is>
      </c>
      <c r="C1259" s="14" t="inlineStr"/>
      <c r="D1259" s="15" t="n">
        <v>106000</v>
      </c>
      <c r="E1259" s="16">
        <f>IF($D$7125=0,0,D1259/ABS($D$7125))</f>
        <v/>
      </c>
      <c r="F1259" s="15" t="n">
        <v>106000</v>
      </c>
      <c r="G1259" s="16">
        <f>IF($F$7125=0,0,F1259/ABS($F$7125))</f>
        <v/>
      </c>
      <c r="H1259" s="15">
        <f>D1259-F1259</f>
        <v/>
      </c>
      <c r="I1259" s="16">
        <f>IF(F1259=0,0,H1259/ABS(F1259))</f>
        <v/>
      </c>
      <c r="J1259" s="10" t="inlineStr">
        <is>
          <t>TRUE</t>
        </is>
      </c>
    </row>
    <row r="1260" hidden="1" outlineLevel="2">
      <c r="A1260" s="13" t="inlineStr"/>
      <c r="B1260" s="13" t="inlineStr">
        <is>
          <t xml:space="preserve">    ONLINE Carlos Andres Hurtado</t>
        </is>
      </c>
      <c r="C1260" s="14" t="inlineStr"/>
      <c r="D1260" s="15" t="n">
        <v>110000</v>
      </c>
      <c r="E1260" s="16">
        <f>IF($D$7125=0,0,D1260/ABS($D$7125))</f>
        <v/>
      </c>
      <c r="F1260" s="15" t="n">
        <v>110000</v>
      </c>
      <c r="G1260" s="16">
        <f>IF($F$7125=0,0,F1260/ABS($F$7125))</f>
        <v/>
      </c>
      <c r="H1260" s="15">
        <f>D1260-F1260</f>
        <v/>
      </c>
      <c r="I1260" s="16">
        <f>IF(F1260=0,0,H1260/ABS(F1260))</f>
        <v/>
      </c>
      <c r="J1260" s="10" t="inlineStr">
        <is>
          <t>TRUE</t>
        </is>
      </c>
    </row>
    <row r="1261" hidden="1" outlineLevel="2">
      <c r="A1261" s="13" t="inlineStr"/>
      <c r="B1261" s="13" t="inlineStr">
        <is>
          <t xml:space="preserve">    ONLINE Carlos Arevalo</t>
        </is>
      </c>
      <c r="C1261" s="14" t="inlineStr"/>
      <c r="D1261" s="15" t="n">
        <v>226000</v>
      </c>
      <c r="E1261" s="16">
        <f>IF($D$7125=0,0,D1261/ABS($D$7125))</f>
        <v/>
      </c>
      <c r="F1261" s="15" t="n">
        <v>226000</v>
      </c>
      <c r="G1261" s="16">
        <f>IF($F$7125=0,0,F1261/ABS($F$7125))</f>
        <v/>
      </c>
      <c r="H1261" s="15">
        <f>D1261-F1261</f>
        <v/>
      </c>
      <c r="I1261" s="16">
        <f>IF(F1261=0,0,H1261/ABS(F1261))</f>
        <v/>
      </c>
      <c r="J1261" s="10" t="inlineStr">
        <is>
          <t>TRUE</t>
        </is>
      </c>
    </row>
    <row r="1262" hidden="1" outlineLevel="2">
      <c r="A1262" s="13" t="inlineStr"/>
      <c r="B1262" s="13" t="inlineStr">
        <is>
          <t xml:space="preserve">    ONLINE Carlos Barragán</t>
        </is>
      </c>
      <c r="C1262" s="14" t="inlineStr"/>
      <c r="D1262" s="15" t="n">
        <v>100000</v>
      </c>
      <c r="E1262" s="16">
        <f>IF($D$7125=0,0,D1262/ABS($D$7125))</f>
        <v/>
      </c>
      <c r="F1262" s="15" t="n">
        <v>100000</v>
      </c>
      <c r="G1262" s="16">
        <f>IF($F$7125=0,0,F1262/ABS($F$7125))</f>
        <v/>
      </c>
      <c r="H1262" s="15">
        <f>D1262-F1262</f>
        <v/>
      </c>
      <c r="I1262" s="16">
        <f>IF(F1262=0,0,H1262/ABS(F1262))</f>
        <v/>
      </c>
      <c r="J1262" s="10" t="inlineStr">
        <is>
          <t>TRUE</t>
        </is>
      </c>
    </row>
    <row r="1263" hidden="1" outlineLevel="2">
      <c r="A1263" s="13" t="inlineStr"/>
      <c r="B1263" s="13" t="inlineStr">
        <is>
          <t xml:space="preserve">    ONLINE Carlos Borray</t>
        </is>
      </c>
      <c r="C1263" s="14" t="inlineStr"/>
      <c r="D1263" s="15" t="n">
        <v>210000</v>
      </c>
      <c r="E1263" s="16">
        <f>IF($D$7125=0,0,D1263/ABS($D$7125))</f>
        <v/>
      </c>
      <c r="F1263" s="15" t="n">
        <v>210000</v>
      </c>
      <c r="G1263" s="16">
        <f>IF($F$7125=0,0,F1263/ABS($F$7125))</f>
        <v/>
      </c>
      <c r="H1263" s="15">
        <f>D1263-F1263</f>
        <v/>
      </c>
      <c r="I1263" s="16">
        <f>IF(F1263=0,0,H1263/ABS(F1263))</f>
        <v/>
      </c>
      <c r="J1263" s="10" t="inlineStr">
        <is>
          <t>TRUE</t>
        </is>
      </c>
    </row>
    <row r="1264" hidden="1" outlineLevel="2">
      <c r="A1264" s="13" t="inlineStr"/>
      <c r="B1264" s="13" t="inlineStr">
        <is>
          <t xml:space="preserve">    ONLINE Carlos Cadavid</t>
        </is>
      </c>
      <c r="C1264" s="14" t="inlineStr"/>
      <c r="D1264" s="15" t="n">
        <v>68000</v>
      </c>
      <c r="E1264" s="16">
        <f>IF($D$7125=0,0,D1264/ABS($D$7125))</f>
        <v/>
      </c>
      <c r="F1264" s="15" t="n">
        <v>68000</v>
      </c>
      <c r="G1264" s="16">
        <f>IF($F$7125=0,0,F1264/ABS($F$7125))</f>
        <v/>
      </c>
      <c r="H1264" s="15">
        <f>D1264-F1264</f>
        <v/>
      </c>
      <c r="I1264" s="16">
        <f>IF(F1264=0,0,H1264/ABS(F1264))</f>
        <v/>
      </c>
      <c r="J1264" s="10" t="inlineStr">
        <is>
          <t>TRUE</t>
        </is>
      </c>
    </row>
    <row r="1265" hidden="1" outlineLevel="2">
      <c r="A1265" s="13" t="inlineStr"/>
      <c r="B1265" s="13" t="inlineStr">
        <is>
          <t xml:space="preserve">    ONLINE Carlos Colorado</t>
        </is>
      </c>
      <c r="C1265" s="14" t="inlineStr"/>
      <c r="D1265" s="15" t="n">
        <v>114000</v>
      </c>
      <c r="E1265" s="16">
        <f>IF($D$7125=0,0,D1265/ABS($D$7125))</f>
        <v/>
      </c>
      <c r="F1265" s="15" t="n">
        <v>114000</v>
      </c>
      <c r="G1265" s="16">
        <f>IF($F$7125=0,0,F1265/ABS($F$7125))</f>
        <v/>
      </c>
      <c r="H1265" s="15">
        <f>D1265-F1265</f>
        <v/>
      </c>
      <c r="I1265" s="16">
        <f>IF(F1265=0,0,H1265/ABS(F1265))</f>
        <v/>
      </c>
      <c r="J1265" s="10" t="inlineStr">
        <is>
          <t>TRUE</t>
        </is>
      </c>
    </row>
    <row r="1266" hidden="1" outlineLevel="2">
      <c r="A1266" s="13" t="inlineStr"/>
      <c r="B1266" s="13" t="inlineStr">
        <is>
          <t xml:space="preserve">    ONLINE Carlos Correa</t>
        </is>
      </c>
      <c r="C1266" s="14" t="inlineStr"/>
      <c r="D1266" s="15" t="n">
        <v>139000</v>
      </c>
      <c r="E1266" s="16">
        <f>IF($D$7125=0,0,D1266/ABS($D$7125))</f>
        <v/>
      </c>
      <c r="F1266" s="15" t="n">
        <v>139000</v>
      </c>
      <c r="G1266" s="16">
        <f>IF($F$7125=0,0,F1266/ABS($F$7125))</f>
        <v/>
      </c>
      <c r="H1266" s="15">
        <f>D1266-F1266</f>
        <v/>
      </c>
      <c r="I1266" s="16">
        <f>IF(F1266=0,0,H1266/ABS(F1266))</f>
        <v/>
      </c>
      <c r="J1266" s="10" t="inlineStr">
        <is>
          <t>TRUE</t>
        </is>
      </c>
    </row>
    <row r="1267" hidden="1" outlineLevel="2">
      <c r="A1267" s="13" t="inlineStr"/>
      <c r="B1267" s="13" t="inlineStr">
        <is>
          <t xml:space="preserve">    ONLINE Carlos Daniel Marin Mosquera</t>
        </is>
      </c>
      <c r="C1267" s="14" t="inlineStr"/>
      <c r="D1267" s="15" t="n">
        <v>273000</v>
      </c>
      <c r="E1267" s="16">
        <f>IF($D$7125=0,0,D1267/ABS($D$7125))</f>
        <v/>
      </c>
      <c r="F1267" s="15" t="n">
        <v>273000</v>
      </c>
      <c r="G1267" s="16">
        <f>IF($F$7125=0,0,F1267/ABS($F$7125))</f>
        <v/>
      </c>
      <c r="H1267" s="15">
        <f>D1267-F1267</f>
        <v/>
      </c>
      <c r="I1267" s="16">
        <f>IF(F1267=0,0,H1267/ABS(F1267))</f>
        <v/>
      </c>
      <c r="J1267" s="10" t="inlineStr">
        <is>
          <t>TRUE</t>
        </is>
      </c>
    </row>
    <row r="1268" hidden="1" outlineLevel="2">
      <c r="A1268" s="13" t="inlineStr"/>
      <c r="B1268" s="13" t="inlineStr">
        <is>
          <t xml:space="preserve">    ONLINE Carlos Daniel Sanchez</t>
        </is>
      </c>
      <c r="C1268" s="14" t="inlineStr"/>
      <c r="D1268" s="15" t="n">
        <v>1064001</v>
      </c>
      <c r="E1268" s="16">
        <f>IF($D$7125=0,0,D1268/ABS($D$7125))</f>
        <v/>
      </c>
      <c r="F1268" s="15" t="n">
        <v>1064001</v>
      </c>
      <c r="G1268" s="16">
        <f>IF($F$7125=0,0,F1268/ABS($F$7125))</f>
        <v/>
      </c>
      <c r="H1268" s="15">
        <f>D1268-F1268</f>
        <v/>
      </c>
      <c r="I1268" s="16">
        <f>IF(F1268=0,0,H1268/ABS(F1268))</f>
        <v/>
      </c>
      <c r="J1268" s="10" t="inlineStr">
        <is>
          <t>TRUE</t>
        </is>
      </c>
    </row>
    <row r="1269" hidden="1" outlineLevel="2">
      <c r="A1269" s="13" t="inlineStr"/>
      <c r="B1269" s="13" t="inlineStr">
        <is>
          <t xml:space="preserve">    ONLINE Carlos Eduardo Duque Rozo</t>
        </is>
      </c>
      <c r="C1269" s="14" t="inlineStr"/>
      <c r="D1269" s="15" t="n">
        <v>355499.99</v>
      </c>
      <c r="E1269" s="16">
        <f>IF($D$7125=0,0,D1269/ABS($D$7125))</f>
        <v/>
      </c>
      <c r="F1269" s="15" t="n">
        <v>355499.99</v>
      </c>
      <c r="G1269" s="16">
        <f>IF($F$7125=0,0,F1269/ABS($F$7125))</f>
        <v/>
      </c>
      <c r="H1269" s="15">
        <f>D1269-F1269</f>
        <v/>
      </c>
      <c r="I1269" s="16">
        <f>IF(F1269=0,0,H1269/ABS(F1269))</f>
        <v/>
      </c>
      <c r="J1269" s="10" t="inlineStr">
        <is>
          <t>TRUE</t>
        </is>
      </c>
    </row>
    <row r="1270" hidden="1" outlineLevel="2">
      <c r="A1270" s="13" t="inlineStr"/>
      <c r="B1270" s="13" t="inlineStr">
        <is>
          <t xml:space="preserve">    ONLINE Carlos M Valencia</t>
        </is>
      </c>
      <c r="C1270" s="14" t="inlineStr"/>
      <c r="D1270" s="15" t="n">
        <v>35000</v>
      </c>
      <c r="E1270" s="16">
        <f>IF($D$7125=0,0,D1270/ABS($D$7125))</f>
        <v/>
      </c>
      <c r="F1270" s="15" t="n">
        <v>35000</v>
      </c>
      <c r="G1270" s="16">
        <f>IF($F$7125=0,0,F1270/ABS($F$7125))</f>
        <v/>
      </c>
      <c r="H1270" s="15">
        <f>D1270-F1270</f>
        <v/>
      </c>
      <c r="I1270" s="16">
        <f>IF(F1270=0,0,H1270/ABS(F1270))</f>
        <v/>
      </c>
      <c r="J1270" s="10" t="inlineStr">
        <is>
          <t>TRUE</t>
        </is>
      </c>
    </row>
    <row r="1271" hidden="1" outlineLevel="2">
      <c r="A1271" s="13" t="inlineStr"/>
      <c r="B1271" s="13" t="inlineStr">
        <is>
          <t xml:space="preserve">    ONLINE Carlos Martin</t>
        </is>
      </c>
      <c r="C1271" s="14" t="inlineStr"/>
      <c r="D1271" s="15" t="n">
        <v>53000</v>
      </c>
      <c r="E1271" s="16">
        <f>IF($D$7125=0,0,D1271/ABS($D$7125))</f>
        <v/>
      </c>
      <c r="F1271" s="15" t="n">
        <v>53000</v>
      </c>
      <c r="G1271" s="16">
        <f>IF($F$7125=0,0,F1271/ABS($F$7125))</f>
        <v/>
      </c>
      <c r="H1271" s="15">
        <f>D1271-F1271</f>
        <v/>
      </c>
      <c r="I1271" s="16">
        <f>IF(F1271=0,0,H1271/ABS(F1271))</f>
        <v/>
      </c>
      <c r="J1271" s="10" t="inlineStr">
        <is>
          <t>TRUE</t>
        </is>
      </c>
    </row>
    <row r="1272" hidden="1" outlineLevel="2">
      <c r="A1272" s="13" t="inlineStr"/>
      <c r="B1272" s="13" t="inlineStr">
        <is>
          <t xml:space="preserve">    ONLINE Carlos Mauricio Garcia Bajaras</t>
        </is>
      </c>
      <c r="C1272" s="14" t="inlineStr"/>
      <c r="D1272" s="15" t="n">
        <v>88000</v>
      </c>
      <c r="E1272" s="16">
        <f>IF($D$7125=0,0,D1272/ABS($D$7125))</f>
        <v/>
      </c>
      <c r="F1272" s="15" t="n">
        <v>88000</v>
      </c>
      <c r="G1272" s="16">
        <f>IF($F$7125=0,0,F1272/ABS($F$7125))</f>
        <v/>
      </c>
      <c r="H1272" s="15">
        <f>D1272-F1272</f>
        <v/>
      </c>
      <c r="I1272" s="16">
        <f>IF(F1272=0,0,H1272/ABS(F1272))</f>
        <v/>
      </c>
      <c r="J1272" s="10" t="inlineStr">
        <is>
          <t>TRUE</t>
        </is>
      </c>
    </row>
    <row r="1273" hidden="1" outlineLevel="2">
      <c r="A1273" s="13" t="inlineStr"/>
      <c r="B1273" s="13" t="inlineStr">
        <is>
          <t xml:space="preserve">    ONLINE Carlos Medina</t>
        </is>
      </c>
      <c r="C1273" s="14" t="inlineStr"/>
      <c r="D1273" s="15" t="n">
        <v>226000</v>
      </c>
      <c r="E1273" s="16">
        <f>IF($D$7125=0,0,D1273/ABS($D$7125))</f>
        <v/>
      </c>
      <c r="F1273" s="15" t="n">
        <v>226000</v>
      </c>
      <c r="G1273" s="16">
        <f>IF($F$7125=0,0,F1273/ABS($F$7125))</f>
        <v/>
      </c>
      <c r="H1273" s="15">
        <f>D1273-F1273</f>
        <v/>
      </c>
      <c r="I1273" s="16">
        <f>IF(F1273=0,0,H1273/ABS(F1273))</f>
        <v/>
      </c>
      <c r="J1273" s="10" t="inlineStr">
        <is>
          <t>TRUE</t>
        </is>
      </c>
    </row>
    <row r="1274" hidden="1" outlineLevel="2">
      <c r="A1274" s="13" t="inlineStr"/>
      <c r="B1274" s="13" t="inlineStr">
        <is>
          <t xml:space="preserve">    ONLINE Carlos Moya</t>
        </is>
      </c>
      <c r="C1274" s="14" t="inlineStr"/>
      <c r="D1274" s="15" t="n">
        <v>60000</v>
      </c>
      <c r="E1274" s="16">
        <f>IF($D$7125=0,0,D1274/ABS($D$7125))</f>
        <v/>
      </c>
      <c r="F1274" s="15" t="n">
        <v>60000</v>
      </c>
      <c r="G1274" s="16">
        <f>IF($F$7125=0,0,F1274/ABS($F$7125))</f>
        <v/>
      </c>
      <c r="H1274" s="15">
        <f>D1274-F1274</f>
        <v/>
      </c>
      <c r="I1274" s="16">
        <f>IF(F1274=0,0,H1274/ABS(F1274))</f>
        <v/>
      </c>
      <c r="J1274" s="10" t="inlineStr">
        <is>
          <t>TRUE</t>
        </is>
      </c>
    </row>
    <row r="1275" hidden="1" outlineLevel="2">
      <c r="A1275" s="13" t="inlineStr"/>
      <c r="B1275" s="13" t="inlineStr">
        <is>
          <t xml:space="preserve">    ONLINE Carlos Paredes</t>
        </is>
      </c>
      <c r="C1275" s="14" t="inlineStr"/>
      <c r="D1275" s="15" t="n">
        <v>140000</v>
      </c>
      <c r="E1275" s="16">
        <f>IF($D$7125=0,0,D1275/ABS($D$7125))</f>
        <v/>
      </c>
      <c r="F1275" s="15" t="n">
        <v>140000</v>
      </c>
      <c r="G1275" s="16">
        <f>IF($F$7125=0,0,F1275/ABS($F$7125))</f>
        <v/>
      </c>
      <c r="H1275" s="15">
        <f>D1275-F1275</f>
        <v/>
      </c>
      <c r="I1275" s="16">
        <f>IF(F1275=0,0,H1275/ABS(F1275))</f>
        <v/>
      </c>
      <c r="J1275" s="10" t="inlineStr">
        <is>
          <t>TRUE</t>
        </is>
      </c>
    </row>
    <row r="1276" hidden="1" outlineLevel="2">
      <c r="A1276" s="13" t="inlineStr"/>
      <c r="B1276" s="13" t="inlineStr">
        <is>
          <t xml:space="preserve">    ONLINE Carlos Rodriguez</t>
        </is>
      </c>
      <c r="C1276" s="14" t="inlineStr"/>
      <c r="D1276" s="15" t="n">
        <v>70000</v>
      </c>
      <c r="E1276" s="16">
        <f>IF($D$7125=0,0,D1276/ABS($D$7125))</f>
        <v/>
      </c>
      <c r="F1276" s="15" t="n">
        <v>70000</v>
      </c>
      <c r="G1276" s="16">
        <f>IF($F$7125=0,0,F1276/ABS($F$7125))</f>
        <v/>
      </c>
      <c r="H1276" s="15">
        <f>D1276-F1276</f>
        <v/>
      </c>
      <c r="I1276" s="16">
        <f>IF(F1276=0,0,H1276/ABS(F1276))</f>
        <v/>
      </c>
      <c r="J1276" s="10" t="inlineStr">
        <is>
          <t>TRUE</t>
        </is>
      </c>
    </row>
    <row r="1277" hidden="1" outlineLevel="2">
      <c r="A1277" s="13" t="inlineStr"/>
      <c r="B1277" s="13" t="inlineStr">
        <is>
          <t xml:space="preserve">    ONLINE Carlos Romero</t>
        </is>
      </c>
      <c r="C1277" s="14" t="inlineStr"/>
      <c r="D1277" s="15" t="n">
        <v>89000</v>
      </c>
      <c r="E1277" s="16">
        <f>IF($D$7125=0,0,D1277/ABS($D$7125))</f>
        <v/>
      </c>
      <c r="F1277" s="15" t="n">
        <v>89000</v>
      </c>
      <c r="G1277" s="16">
        <f>IF($F$7125=0,0,F1277/ABS($F$7125))</f>
        <v/>
      </c>
      <c r="H1277" s="15">
        <f>D1277-F1277</f>
        <v/>
      </c>
      <c r="I1277" s="16">
        <f>IF(F1277=0,0,H1277/ABS(F1277))</f>
        <v/>
      </c>
      <c r="J1277" s="10" t="inlineStr">
        <is>
          <t>TRUE</t>
        </is>
      </c>
    </row>
    <row r="1278" hidden="1" outlineLevel="2">
      <c r="A1278" s="13" t="inlineStr"/>
      <c r="B1278" s="13" t="inlineStr">
        <is>
          <t xml:space="preserve">    ONLINE Carlos Sanchez</t>
        </is>
      </c>
      <c r="C1278" s="14" t="inlineStr"/>
      <c r="D1278" s="15" t="n">
        <v>139999</v>
      </c>
      <c r="E1278" s="16">
        <f>IF($D$7125=0,0,D1278/ABS($D$7125))</f>
        <v/>
      </c>
      <c r="F1278" s="15" t="n">
        <v>139999</v>
      </c>
      <c r="G1278" s="16">
        <f>IF($F$7125=0,0,F1278/ABS($F$7125))</f>
        <v/>
      </c>
      <c r="H1278" s="15">
        <f>D1278-F1278</f>
        <v/>
      </c>
      <c r="I1278" s="16">
        <f>IF(F1278=0,0,H1278/ABS(F1278))</f>
        <v/>
      </c>
      <c r="J1278" s="10" t="inlineStr">
        <is>
          <t>TRUE</t>
        </is>
      </c>
    </row>
    <row r="1279" hidden="1" outlineLevel="2">
      <c r="A1279" s="13" t="inlineStr"/>
      <c r="B1279" s="13" t="inlineStr">
        <is>
          <t xml:space="preserve">    ONLINE Carlos Scrimaglia</t>
        </is>
      </c>
      <c r="C1279" s="14" t="inlineStr"/>
      <c r="D1279" s="15" t="n">
        <v>53000</v>
      </c>
      <c r="E1279" s="16">
        <f>IF($D$7125=0,0,D1279/ABS($D$7125))</f>
        <v/>
      </c>
      <c r="F1279" s="15" t="n">
        <v>53000</v>
      </c>
      <c r="G1279" s="16">
        <f>IF($F$7125=0,0,F1279/ABS($F$7125))</f>
        <v/>
      </c>
      <c r="H1279" s="15">
        <f>D1279-F1279</f>
        <v/>
      </c>
      <c r="I1279" s="16">
        <f>IF(F1279=0,0,H1279/ABS(F1279))</f>
        <v/>
      </c>
      <c r="J1279" s="10" t="inlineStr">
        <is>
          <t>TRUE</t>
        </is>
      </c>
    </row>
    <row r="1280" hidden="1" outlineLevel="2">
      <c r="A1280" s="13" t="inlineStr"/>
      <c r="B1280" s="13" t="inlineStr">
        <is>
          <t xml:space="preserve">    ONLINE Carlos Sánchez</t>
        </is>
      </c>
      <c r="C1280" s="14" t="inlineStr"/>
      <c r="D1280" s="15" t="n">
        <v>114000</v>
      </c>
      <c r="E1280" s="16">
        <f>IF($D$7125=0,0,D1280/ABS($D$7125))</f>
        <v/>
      </c>
      <c r="F1280" s="15" t="n">
        <v>114000</v>
      </c>
      <c r="G1280" s="16">
        <f>IF($F$7125=0,0,F1280/ABS($F$7125))</f>
        <v/>
      </c>
      <c r="H1280" s="15">
        <f>D1280-F1280</f>
        <v/>
      </c>
      <c r="I1280" s="16">
        <f>IF(F1280=0,0,H1280/ABS(F1280))</f>
        <v/>
      </c>
      <c r="J1280" s="10" t="inlineStr">
        <is>
          <t>TRUE</t>
        </is>
      </c>
    </row>
    <row r="1281" hidden="1" outlineLevel="2">
      <c r="A1281" s="13" t="inlineStr"/>
      <c r="B1281" s="13" t="inlineStr">
        <is>
          <t xml:space="preserve">    ONLINE Carlos Valencia</t>
        </is>
      </c>
      <c r="C1281" s="14" t="inlineStr"/>
      <c r="D1281" s="15" t="n">
        <v>195000</v>
      </c>
      <c r="E1281" s="16">
        <f>IF($D$7125=0,0,D1281/ABS($D$7125))</f>
        <v/>
      </c>
      <c r="F1281" s="15" t="n">
        <v>195000</v>
      </c>
      <c r="G1281" s="16">
        <f>IF($F$7125=0,0,F1281/ABS($F$7125))</f>
        <v/>
      </c>
      <c r="H1281" s="15">
        <f>D1281-F1281</f>
        <v/>
      </c>
      <c r="I1281" s="16">
        <f>IF(F1281=0,0,H1281/ABS(F1281))</f>
        <v/>
      </c>
      <c r="J1281" s="10" t="inlineStr">
        <is>
          <t>TRUE</t>
        </is>
      </c>
    </row>
    <row r="1282" hidden="1" outlineLevel="2">
      <c r="A1282" s="13" t="inlineStr"/>
      <c r="B1282" s="13" t="inlineStr">
        <is>
          <t xml:space="preserve">    ONLINE Carmen Albornoz</t>
        </is>
      </c>
      <c r="C1282" s="14" t="inlineStr"/>
      <c r="D1282" s="15" t="n">
        <v>185000</v>
      </c>
      <c r="E1282" s="16">
        <f>IF($D$7125=0,0,D1282/ABS($D$7125))</f>
        <v/>
      </c>
      <c r="F1282" s="15" t="n">
        <v>185000</v>
      </c>
      <c r="G1282" s="16">
        <f>IF($F$7125=0,0,F1282/ABS($F$7125))</f>
        <v/>
      </c>
      <c r="H1282" s="15">
        <f>D1282-F1282</f>
        <v/>
      </c>
      <c r="I1282" s="16">
        <f>IF(F1282=0,0,H1282/ABS(F1282))</f>
        <v/>
      </c>
      <c r="J1282" s="10" t="inlineStr">
        <is>
          <t>TRUE</t>
        </is>
      </c>
    </row>
    <row r="1283" hidden="1" outlineLevel="2">
      <c r="A1283" s="13" t="inlineStr"/>
      <c r="B1283" s="13" t="inlineStr">
        <is>
          <t xml:space="preserve">    ONLINE Carmen Alicia Meza Polo</t>
        </is>
      </c>
      <c r="C1283" s="14" t="inlineStr"/>
      <c r="D1283" s="15" t="n">
        <v>53000</v>
      </c>
      <c r="E1283" s="16">
        <f>IF($D$7125=0,0,D1283/ABS($D$7125))</f>
        <v/>
      </c>
      <c r="F1283" s="15" t="n">
        <v>53000</v>
      </c>
      <c r="G1283" s="16">
        <f>IF($F$7125=0,0,F1283/ABS($F$7125))</f>
        <v/>
      </c>
      <c r="H1283" s="15">
        <f>D1283-F1283</f>
        <v/>
      </c>
      <c r="I1283" s="16">
        <f>IF(F1283=0,0,H1283/ABS(F1283))</f>
        <v/>
      </c>
      <c r="J1283" s="10" t="inlineStr">
        <is>
          <t>TRUE</t>
        </is>
      </c>
    </row>
    <row r="1284" hidden="1" outlineLevel="2">
      <c r="A1284" s="13" t="inlineStr"/>
      <c r="B1284" s="13" t="inlineStr">
        <is>
          <t xml:space="preserve">    ONLINE Carmen Elisa Cabal Borrero</t>
        </is>
      </c>
      <c r="C1284" s="14" t="inlineStr"/>
      <c r="D1284" s="15" t="n">
        <v>139000</v>
      </c>
      <c r="E1284" s="16">
        <f>IF($D$7125=0,0,D1284/ABS($D$7125))</f>
        <v/>
      </c>
      <c r="F1284" s="15" t="n">
        <v>139000</v>
      </c>
      <c r="G1284" s="16">
        <f>IF($F$7125=0,0,F1284/ABS($F$7125))</f>
        <v/>
      </c>
      <c r="H1284" s="15">
        <f>D1284-F1284</f>
        <v/>
      </c>
      <c r="I1284" s="16">
        <f>IF(F1284=0,0,H1284/ABS(F1284))</f>
        <v/>
      </c>
      <c r="J1284" s="10" t="inlineStr">
        <is>
          <t>TRUE</t>
        </is>
      </c>
    </row>
    <row r="1285" hidden="1" outlineLevel="2">
      <c r="A1285" s="13" t="inlineStr"/>
      <c r="B1285" s="13" t="inlineStr">
        <is>
          <t xml:space="preserve">    ONLINE Carmen Quintero</t>
        </is>
      </c>
      <c r="C1285" s="14" t="inlineStr"/>
      <c r="D1285" s="15" t="n">
        <v>483000</v>
      </c>
      <c r="E1285" s="16">
        <f>IF($D$7125=0,0,D1285/ABS($D$7125))</f>
        <v/>
      </c>
      <c r="F1285" s="15" t="n">
        <v>483000</v>
      </c>
      <c r="G1285" s="16">
        <f>IF($F$7125=0,0,F1285/ABS($F$7125))</f>
        <v/>
      </c>
      <c r="H1285" s="15">
        <f>D1285-F1285</f>
        <v/>
      </c>
      <c r="I1285" s="16">
        <f>IF(F1285=0,0,H1285/ABS(F1285))</f>
        <v/>
      </c>
      <c r="J1285" s="10" t="inlineStr">
        <is>
          <t>TRUE</t>
        </is>
      </c>
    </row>
    <row r="1286" hidden="1" outlineLevel="2">
      <c r="A1286" s="13" t="inlineStr"/>
      <c r="B1286" s="13" t="inlineStr">
        <is>
          <t xml:space="preserve">    ONLINE Carmen Rodríguez Quintero</t>
        </is>
      </c>
      <c r="C1286" s="14" t="inlineStr"/>
      <c r="D1286" s="15" t="n">
        <v>154000</v>
      </c>
      <c r="E1286" s="16">
        <f>IF($D$7125=0,0,D1286/ABS($D$7125))</f>
        <v/>
      </c>
      <c r="F1286" s="15" t="n">
        <v>154000</v>
      </c>
      <c r="G1286" s="16">
        <f>IF($F$7125=0,0,F1286/ABS($F$7125))</f>
        <v/>
      </c>
      <c r="H1286" s="15">
        <f>D1286-F1286</f>
        <v/>
      </c>
      <c r="I1286" s="16">
        <f>IF(F1286=0,0,H1286/ABS(F1286))</f>
        <v/>
      </c>
      <c r="J1286" s="10" t="inlineStr">
        <is>
          <t>TRUE</t>
        </is>
      </c>
    </row>
    <row r="1287" hidden="1" outlineLevel="2">
      <c r="A1287" s="13" t="inlineStr"/>
      <c r="B1287" s="13" t="inlineStr">
        <is>
          <t xml:space="preserve">    ONLINE Carmen Rosa Ramírez Alfonso</t>
        </is>
      </c>
      <c r="C1287" s="14" t="inlineStr"/>
      <c r="D1287" s="15" t="n">
        <v>39000</v>
      </c>
      <c r="E1287" s="16">
        <f>IF($D$7125=0,0,D1287/ABS($D$7125))</f>
        <v/>
      </c>
      <c r="F1287" s="15" t="n">
        <v>39000</v>
      </c>
      <c r="G1287" s="16">
        <f>IF($F$7125=0,0,F1287/ABS($F$7125))</f>
        <v/>
      </c>
      <c r="H1287" s="15">
        <f>D1287-F1287</f>
        <v/>
      </c>
      <c r="I1287" s="16">
        <f>IF(F1287=0,0,H1287/ABS(F1287))</f>
        <v/>
      </c>
      <c r="J1287" s="10" t="inlineStr">
        <is>
          <t>TRUE</t>
        </is>
      </c>
    </row>
    <row r="1288" hidden="1" outlineLevel="2">
      <c r="A1288" s="13" t="inlineStr"/>
      <c r="B1288" s="13" t="inlineStr">
        <is>
          <t xml:space="preserve">    ONLINE Carmiña Gonzalez</t>
        </is>
      </c>
      <c r="C1288" s="14" t="inlineStr"/>
      <c r="D1288" s="15" t="n">
        <v>859000</v>
      </c>
      <c r="E1288" s="16">
        <f>IF($D$7125=0,0,D1288/ABS($D$7125))</f>
        <v/>
      </c>
      <c r="F1288" s="15" t="n">
        <v>859000</v>
      </c>
      <c r="G1288" s="16">
        <f>IF($F$7125=0,0,F1288/ABS($F$7125))</f>
        <v/>
      </c>
      <c r="H1288" s="15">
        <f>D1288-F1288</f>
        <v/>
      </c>
      <c r="I1288" s="16">
        <f>IF(F1288=0,0,H1288/ABS(F1288))</f>
        <v/>
      </c>
      <c r="J1288" s="10" t="inlineStr">
        <is>
          <t>TRUE</t>
        </is>
      </c>
    </row>
    <row r="1289" hidden="1" outlineLevel="2">
      <c r="A1289" s="13" t="inlineStr"/>
      <c r="B1289" s="13" t="inlineStr">
        <is>
          <t xml:space="preserve">    ONLINE Carol Franco</t>
        </is>
      </c>
      <c r="C1289" s="14" t="inlineStr"/>
      <c r="D1289" s="15" t="n">
        <v>399800</v>
      </c>
      <c r="E1289" s="16">
        <f>IF($D$7125=0,0,D1289/ABS($D$7125))</f>
        <v/>
      </c>
      <c r="F1289" s="15" t="n">
        <v>399800</v>
      </c>
      <c r="G1289" s="16">
        <f>IF($F$7125=0,0,F1289/ABS($F$7125))</f>
        <v/>
      </c>
      <c r="H1289" s="15">
        <f>D1289-F1289</f>
        <v/>
      </c>
      <c r="I1289" s="16">
        <f>IF(F1289=0,0,H1289/ABS(F1289))</f>
        <v/>
      </c>
      <c r="J1289" s="10" t="inlineStr">
        <is>
          <t>TRUE</t>
        </is>
      </c>
    </row>
    <row r="1290" hidden="1" outlineLevel="2">
      <c r="A1290" s="13" t="inlineStr"/>
      <c r="B1290" s="13" t="inlineStr">
        <is>
          <t xml:space="preserve">    ONLINE Carol Obando Villamor</t>
        </is>
      </c>
      <c r="C1290" s="14" t="inlineStr"/>
      <c r="D1290" s="15" t="n">
        <v>57000</v>
      </c>
      <c r="E1290" s="16">
        <f>IF($D$7125=0,0,D1290/ABS($D$7125))</f>
        <v/>
      </c>
      <c r="F1290" s="15" t="n">
        <v>57000</v>
      </c>
      <c r="G1290" s="16">
        <f>IF($F$7125=0,0,F1290/ABS($F$7125))</f>
        <v/>
      </c>
      <c r="H1290" s="15">
        <f>D1290-F1290</f>
        <v/>
      </c>
      <c r="I1290" s="16">
        <f>IF(F1290=0,0,H1290/ABS(F1290))</f>
        <v/>
      </c>
      <c r="J1290" s="10" t="inlineStr">
        <is>
          <t>TRUE</t>
        </is>
      </c>
    </row>
    <row r="1291" hidden="1" outlineLevel="2">
      <c r="A1291" s="13" t="inlineStr"/>
      <c r="B1291" s="13" t="inlineStr">
        <is>
          <t xml:space="preserve">    ONLINE Carolin Castillo Lopez</t>
        </is>
      </c>
      <c r="C1291" s="14" t="inlineStr"/>
      <c r="D1291" s="15" t="n">
        <v>210000</v>
      </c>
      <c r="E1291" s="16">
        <f>IF($D$7125=0,0,D1291/ABS($D$7125))</f>
        <v/>
      </c>
      <c r="F1291" s="15" t="n">
        <v>210000</v>
      </c>
      <c r="G1291" s="16">
        <f>IF($F$7125=0,0,F1291/ABS($F$7125))</f>
        <v/>
      </c>
      <c r="H1291" s="15">
        <f>D1291-F1291</f>
        <v/>
      </c>
      <c r="I1291" s="16">
        <f>IF(F1291=0,0,H1291/ABS(F1291))</f>
        <v/>
      </c>
      <c r="J1291" s="10" t="inlineStr">
        <is>
          <t>TRUE</t>
        </is>
      </c>
    </row>
    <row r="1292" hidden="1" outlineLevel="2">
      <c r="A1292" s="13" t="inlineStr"/>
      <c r="B1292" s="13" t="inlineStr">
        <is>
          <t xml:space="preserve">    ONLINE Carolina Alvarez Mejia</t>
        </is>
      </c>
      <c r="C1292" s="14" t="inlineStr"/>
      <c r="D1292" s="15" t="n">
        <v>60000</v>
      </c>
      <c r="E1292" s="16">
        <f>IF($D$7125=0,0,D1292/ABS($D$7125))</f>
        <v/>
      </c>
      <c r="F1292" s="15" t="n">
        <v>60000</v>
      </c>
      <c r="G1292" s="16">
        <f>IF($F$7125=0,0,F1292/ABS($F$7125))</f>
        <v/>
      </c>
      <c r="H1292" s="15">
        <f>D1292-F1292</f>
        <v/>
      </c>
      <c r="I1292" s="16">
        <f>IF(F1292=0,0,H1292/ABS(F1292))</f>
        <v/>
      </c>
      <c r="J1292" s="10" t="inlineStr">
        <is>
          <t>TRUE</t>
        </is>
      </c>
    </row>
    <row r="1293" hidden="1" outlineLevel="2">
      <c r="A1293" s="13" t="inlineStr"/>
      <c r="B1293" s="13" t="inlineStr">
        <is>
          <t xml:space="preserve">    ONLINE Carolina Anaya</t>
        </is>
      </c>
      <c r="C1293" s="14" t="inlineStr"/>
      <c r="D1293" s="15" t="n">
        <v>250000</v>
      </c>
      <c r="E1293" s="16">
        <f>IF($D$7125=0,0,D1293/ABS($D$7125))</f>
        <v/>
      </c>
      <c r="F1293" s="15" t="n">
        <v>250000</v>
      </c>
      <c r="G1293" s="16">
        <f>IF($F$7125=0,0,F1293/ABS($F$7125))</f>
        <v/>
      </c>
      <c r="H1293" s="15">
        <f>D1293-F1293</f>
        <v/>
      </c>
      <c r="I1293" s="16">
        <f>IF(F1293=0,0,H1293/ABS(F1293))</f>
        <v/>
      </c>
      <c r="J1293" s="10" t="inlineStr">
        <is>
          <t>TRUE</t>
        </is>
      </c>
    </row>
    <row r="1294" hidden="1" outlineLevel="2">
      <c r="A1294" s="13" t="inlineStr"/>
      <c r="B1294" s="13" t="inlineStr">
        <is>
          <t xml:space="preserve">    ONLINE Carolina Arango Jaramillo</t>
        </is>
      </c>
      <c r="C1294" s="14" t="inlineStr"/>
      <c r="D1294" s="15" t="n">
        <v>200000</v>
      </c>
      <c r="E1294" s="16">
        <f>IF($D$7125=0,0,D1294/ABS($D$7125))</f>
        <v/>
      </c>
      <c r="F1294" s="15" t="n">
        <v>200000</v>
      </c>
      <c r="G1294" s="16">
        <f>IF($F$7125=0,0,F1294/ABS($F$7125))</f>
        <v/>
      </c>
      <c r="H1294" s="15">
        <f>D1294-F1294</f>
        <v/>
      </c>
      <c r="I1294" s="16">
        <f>IF(F1294=0,0,H1294/ABS(F1294))</f>
        <v/>
      </c>
      <c r="J1294" s="10" t="inlineStr">
        <is>
          <t>TRUE</t>
        </is>
      </c>
    </row>
    <row r="1295" hidden="1" outlineLevel="2">
      <c r="A1295" s="13" t="inlineStr"/>
      <c r="B1295" s="13" t="inlineStr">
        <is>
          <t xml:space="preserve">    ONLINE Carolina Borda</t>
        </is>
      </c>
      <c r="C1295" s="14" t="inlineStr"/>
      <c r="D1295" s="15" t="n">
        <v>57000</v>
      </c>
      <c r="E1295" s="16">
        <f>IF($D$7125=0,0,D1295/ABS($D$7125))</f>
        <v/>
      </c>
      <c r="F1295" s="15" t="n">
        <v>57000</v>
      </c>
      <c r="G1295" s="16">
        <f>IF($F$7125=0,0,F1295/ABS($F$7125))</f>
        <v/>
      </c>
      <c r="H1295" s="15">
        <f>D1295-F1295</f>
        <v/>
      </c>
      <c r="I1295" s="16">
        <f>IF(F1295=0,0,H1295/ABS(F1295))</f>
        <v/>
      </c>
      <c r="J1295" s="10" t="inlineStr">
        <is>
          <t>TRUE</t>
        </is>
      </c>
    </row>
    <row r="1296" hidden="1" outlineLevel="2">
      <c r="A1296" s="13" t="inlineStr"/>
      <c r="B1296" s="13" t="inlineStr">
        <is>
          <t xml:space="preserve">    ONLINE Carolina Buelvas</t>
        </is>
      </c>
      <c r="C1296" s="14" t="inlineStr"/>
      <c r="D1296" s="15" t="n">
        <v>229000</v>
      </c>
      <c r="E1296" s="16">
        <f>IF($D$7125=0,0,D1296/ABS($D$7125))</f>
        <v/>
      </c>
      <c r="F1296" s="15" t="n">
        <v>229000</v>
      </c>
      <c r="G1296" s="16">
        <f>IF($F$7125=0,0,F1296/ABS($F$7125))</f>
        <v/>
      </c>
      <c r="H1296" s="15">
        <f>D1296-F1296</f>
        <v/>
      </c>
      <c r="I1296" s="16">
        <f>IF(F1296=0,0,H1296/ABS(F1296))</f>
        <v/>
      </c>
      <c r="J1296" s="10" t="inlineStr">
        <is>
          <t>TRUE</t>
        </is>
      </c>
    </row>
    <row r="1297" hidden="1" outlineLevel="2">
      <c r="A1297" s="13" t="inlineStr"/>
      <c r="B1297" s="13" t="inlineStr">
        <is>
          <t xml:space="preserve">    ONLINE Carolina Cardozo Bernal</t>
        </is>
      </c>
      <c r="C1297" s="14" t="inlineStr"/>
      <c r="D1297" s="15" t="n">
        <v>632000</v>
      </c>
      <c r="E1297" s="16">
        <f>IF($D$7125=0,0,D1297/ABS($D$7125))</f>
        <v/>
      </c>
      <c r="F1297" s="15" t="n">
        <v>632000</v>
      </c>
      <c r="G1297" s="16">
        <f>IF($F$7125=0,0,F1297/ABS($F$7125))</f>
        <v/>
      </c>
      <c r="H1297" s="15">
        <f>D1297-F1297</f>
        <v/>
      </c>
      <c r="I1297" s="16">
        <f>IF(F1297=0,0,H1297/ABS(F1297))</f>
        <v/>
      </c>
      <c r="J1297" s="10" t="inlineStr">
        <is>
          <t>TRUE</t>
        </is>
      </c>
    </row>
    <row r="1298" hidden="1" outlineLevel="2">
      <c r="A1298" s="13" t="inlineStr"/>
      <c r="B1298" s="13" t="inlineStr">
        <is>
          <t xml:space="preserve">    ONLINE Carolina Collante</t>
        </is>
      </c>
      <c r="C1298" s="14" t="inlineStr"/>
      <c r="D1298" s="15" t="n">
        <v>114000</v>
      </c>
      <c r="E1298" s="16">
        <f>IF($D$7125=0,0,D1298/ABS($D$7125))</f>
        <v/>
      </c>
      <c r="F1298" s="15" t="n">
        <v>114000</v>
      </c>
      <c r="G1298" s="16">
        <f>IF($F$7125=0,0,F1298/ABS($F$7125))</f>
        <v/>
      </c>
      <c r="H1298" s="15">
        <f>D1298-F1298</f>
        <v/>
      </c>
      <c r="I1298" s="16">
        <f>IF(F1298=0,0,H1298/ABS(F1298))</f>
        <v/>
      </c>
      <c r="J1298" s="10" t="inlineStr">
        <is>
          <t>TRUE</t>
        </is>
      </c>
    </row>
    <row r="1299" hidden="1" outlineLevel="2">
      <c r="A1299" s="13" t="inlineStr"/>
      <c r="B1299" s="13" t="inlineStr">
        <is>
          <t xml:space="preserve">    ONLINE Carolina Combita</t>
        </is>
      </c>
      <c r="C1299" s="14" t="inlineStr"/>
      <c r="D1299" s="15" t="n">
        <v>50000</v>
      </c>
      <c r="E1299" s="16">
        <f>IF($D$7125=0,0,D1299/ABS($D$7125))</f>
        <v/>
      </c>
      <c r="F1299" s="15" t="n">
        <v>50000</v>
      </c>
      <c r="G1299" s="16">
        <f>IF($F$7125=0,0,F1299/ABS($F$7125))</f>
        <v/>
      </c>
      <c r="H1299" s="15">
        <f>D1299-F1299</f>
        <v/>
      </c>
      <c r="I1299" s="16">
        <f>IF(F1299=0,0,H1299/ABS(F1299))</f>
        <v/>
      </c>
      <c r="J1299" s="10" t="inlineStr">
        <is>
          <t>TRUE</t>
        </is>
      </c>
    </row>
    <row r="1300" hidden="1" outlineLevel="2">
      <c r="A1300" s="13" t="inlineStr"/>
      <c r="B1300" s="13" t="inlineStr">
        <is>
          <t xml:space="preserve">    ONLINE Carolina Correa</t>
        </is>
      </c>
      <c r="C1300" s="14" t="inlineStr"/>
      <c r="D1300" s="15" t="n">
        <v>45000</v>
      </c>
      <c r="E1300" s="16">
        <f>IF($D$7125=0,0,D1300/ABS($D$7125))</f>
        <v/>
      </c>
      <c r="F1300" s="15" t="n">
        <v>45000</v>
      </c>
      <c r="G1300" s="16">
        <f>IF($F$7125=0,0,F1300/ABS($F$7125))</f>
        <v/>
      </c>
      <c r="H1300" s="15">
        <f>D1300-F1300</f>
        <v/>
      </c>
      <c r="I1300" s="16">
        <f>IF(F1300=0,0,H1300/ABS(F1300))</f>
        <v/>
      </c>
      <c r="J1300" s="10" t="inlineStr">
        <is>
          <t>TRUE</t>
        </is>
      </c>
    </row>
    <row r="1301" hidden="1" outlineLevel="2">
      <c r="A1301" s="13" t="inlineStr"/>
      <c r="B1301" s="13" t="inlineStr">
        <is>
          <t xml:space="preserve">    ONLINE Carolina Delgado</t>
        </is>
      </c>
      <c r="C1301" s="14" t="inlineStr"/>
      <c r="D1301" s="15" t="n">
        <v>100000</v>
      </c>
      <c r="E1301" s="16">
        <f>IF($D$7125=0,0,D1301/ABS($D$7125))</f>
        <v/>
      </c>
      <c r="F1301" s="15" t="n">
        <v>100000</v>
      </c>
      <c r="G1301" s="16">
        <f>IF($F$7125=0,0,F1301/ABS($F$7125))</f>
        <v/>
      </c>
      <c r="H1301" s="15">
        <f>D1301-F1301</f>
        <v/>
      </c>
      <c r="I1301" s="16">
        <f>IF(F1301=0,0,H1301/ABS(F1301))</f>
        <v/>
      </c>
      <c r="J1301" s="10" t="inlineStr">
        <is>
          <t>TRUE</t>
        </is>
      </c>
    </row>
    <row r="1302" hidden="1" outlineLevel="2">
      <c r="A1302" s="13" t="inlineStr"/>
      <c r="B1302" s="13" t="inlineStr">
        <is>
          <t xml:space="preserve">    ONLINE Carolina Diaz</t>
        </is>
      </c>
      <c r="C1302" s="14" t="inlineStr"/>
      <c r="D1302" s="15" t="n">
        <v>289000</v>
      </c>
      <c r="E1302" s="16">
        <f>IF($D$7125=0,0,D1302/ABS($D$7125))</f>
        <v/>
      </c>
      <c r="F1302" s="15" t="n">
        <v>289000</v>
      </c>
      <c r="G1302" s="16">
        <f>IF($F$7125=0,0,F1302/ABS($F$7125))</f>
        <v/>
      </c>
      <c r="H1302" s="15">
        <f>D1302-F1302</f>
        <v/>
      </c>
      <c r="I1302" s="16">
        <f>IF(F1302=0,0,H1302/ABS(F1302))</f>
        <v/>
      </c>
      <c r="J1302" s="10" t="inlineStr">
        <is>
          <t>TRUE</t>
        </is>
      </c>
    </row>
    <row r="1303" hidden="1" outlineLevel="2">
      <c r="A1303" s="13" t="inlineStr"/>
      <c r="B1303" s="13" t="inlineStr">
        <is>
          <t xml:space="preserve">    ONLINE Carolina Escobar</t>
        </is>
      </c>
      <c r="C1303" s="14" t="inlineStr"/>
      <c r="D1303" s="15" t="n">
        <v>50000</v>
      </c>
      <c r="E1303" s="16">
        <f>IF($D$7125=0,0,D1303/ABS($D$7125))</f>
        <v/>
      </c>
      <c r="F1303" s="15" t="n">
        <v>50000</v>
      </c>
      <c r="G1303" s="16">
        <f>IF($F$7125=0,0,F1303/ABS($F$7125))</f>
        <v/>
      </c>
      <c r="H1303" s="15">
        <f>D1303-F1303</f>
        <v/>
      </c>
      <c r="I1303" s="16">
        <f>IF(F1303=0,0,H1303/ABS(F1303))</f>
        <v/>
      </c>
      <c r="J1303" s="10" t="inlineStr">
        <is>
          <t>TRUE</t>
        </is>
      </c>
    </row>
    <row r="1304" hidden="1" outlineLevel="2">
      <c r="A1304" s="13" t="inlineStr"/>
      <c r="B1304" s="13" t="inlineStr">
        <is>
          <t xml:space="preserve">    ONLINE Carolina Forero</t>
        </is>
      </c>
      <c r="C1304" s="14" t="inlineStr"/>
      <c r="D1304" s="15" t="n">
        <v>37000</v>
      </c>
      <c r="E1304" s="16">
        <f>IF($D$7125=0,0,D1304/ABS($D$7125))</f>
        <v/>
      </c>
      <c r="F1304" s="15" t="n">
        <v>37000</v>
      </c>
      <c r="G1304" s="16">
        <f>IF($F$7125=0,0,F1304/ABS($F$7125))</f>
        <v/>
      </c>
      <c r="H1304" s="15">
        <f>D1304-F1304</f>
        <v/>
      </c>
      <c r="I1304" s="16">
        <f>IF(F1304=0,0,H1304/ABS(F1304))</f>
        <v/>
      </c>
      <c r="J1304" s="10" t="inlineStr">
        <is>
          <t>TRUE</t>
        </is>
      </c>
    </row>
    <row r="1305" hidden="1" outlineLevel="2">
      <c r="A1305" s="13" t="inlineStr"/>
      <c r="B1305" s="13" t="inlineStr">
        <is>
          <t xml:space="preserve">    ONLINE Carolina Forero Macareno</t>
        </is>
      </c>
      <c r="C1305" s="14" t="inlineStr"/>
      <c r="D1305" s="15" t="n">
        <v>60000</v>
      </c>
      <c r="E1305" s="16">
        <f>IF($D$7125=0,0,D1305/ABS($D$7125))</f>
        <v/>
      </c>
      <c r="F1305" s="15" t="n">
        <v>60000</v>
      </c>
      <c r="G1305" s="16">
        <f>IF($F$7125=0,0,F1305/ABS($F$7125))</f>
        <v/>
      </c>
      <c r="H1305" s="15">
        <f>D1305-F1305</f>
        <v/>
      </c>
      <c r="I1305" s="16">
        <f>IF(F1305=0,0,H1305/ABS(F1305))</f>
        <v/>
      </c>
      <c r="J1305" s="10" t="inlineStr">
        <is>
          <t>TRUE</t>
        </is>
      </c>
    </row>
    <row r="1306" hidden="1" outlineLevel="2">
      <c r="A1306" s="13" t="inlineStr"/>
      <c r="B1306" s="13" t="inlineStr">
        <is>
          <t xml:space="preserve">    ONLINE Carolina Galindo H</t>
        </is>
      </c>
      <c r="C1306" s="14" t="inlineStr"/>
      <c r="D1306" s="15" t="n">
        <v>677000</v>
      </c>
      <c r="E1306" s="16">
        <f>IF($D$7125=0,0,D1306/ABS($D$7125))</f>
        <v/>
      </c>
      <c r="F1306" s="15" t="n">
        <v>677000</v>
      </c>
      <c r="G1306" s="16">
        <f>IF($F$7125=0,0,F1306/ABS($F$7125))</f>
        <v/>
      </c>
      <c r="H1306" s="15">
        <f>D1306-F1306</f>
        <v/>
      </c>
      <c r="I1306" s="16">
        <f>IF(F1306=0,0,H1306/ABS(F1306))</f>
        <v/>
      </c>
      <c r="J1306" s="10" t="inlineStr">
        <is>
          <t>TRUE</t>
        </is>
      </c>
    </row>
    <row r="1307" hidden="1" outlineLevel="2">
      <c r="A1307" s="13" t="inlineStr"/>
      <c r="B1307" s="13" t="inlineStr">
        <is>
          <t xml:space="preserve">    ONLINE Carolina Garcia</t>
        </is>
      </c>
      <c r="C1307" s="14" t="inlineStr"/>
      <c r="D1307" s="15" t="n">
        <v>528000</v>
      </c>
      <c r="E1307" s="16">
        <f>IF($D$7125=0,0,D1307/ABS($D$7125))</f>
        <v/>
      </c>
      <c r="F1307" s="15" t="n">
        <v>528000</v>
      </c>
      <c r="G1307" s="16">
        <f>IF($F$7125=0,0,F1307/ABS($F$7125))</f>
        <v/>
      </c>
      <c r="H1307" s="15">
        <f>D1307-F1307</f>
        <v/>
      </c>
      <c r="I1307" s="16">
        <f>IF(F1307=0,0,H1307/ABS(F1307))</f>
        <v/>
      </c>
      <c r="J1307" s="10" t="inlineStr">
        <is>
          <t>TRUE</t>
        </is>
      </c>
    </row>
    <row r="1308" hidden="1" outlineLevel="2">
      <c r="A1308" s="13" t="inlineStr"/>
      <c r="B1308" s="13" t="inlineStr">
        <is>
          <t xml:space="preserve">    ONLINE Carolina Gaviria</t>
        </is>
      </c>
      <c r="C1308" s="14" t="inlineStr"/>
      <c r="D1308" s="15" t="n">
        <v>85000</v>
      </c>
      <c r="E1308" s="16">
        <f>IF($D$7125=0,0,D1308/ABS($D$7125))</f>
        <v/>
      </c>
      <c r="F1308" s="15" t="n">
        <v>85000</v>
      </c>
      <c r="G1308" s="16">
        <f>IF($F$7125=0,0,F1308/ABS($F$7125))</f>
        <v/>
      </c>
      <c r="H1308" s="15">
        <f>D1308-F1308</f>
        <v/>
      </c>
      <c r="I1308" s="16">
        <f>IF(F1308=0,0,H1308/ABS(F1308))</f>
        <v/>
      </c>
      <c r="J1308" s="10" t="inlineStr">
        <is>
          <t>TRUE</t>
        </is>
      </c>
    </row>
    <row r="1309" hidden="1" outlineLevel="2">
      <c r="A1309" s="13" t="inlineStr"/>
      <c r="B1309" s="13" t="inlineStr">
        <is>
          <t xml:space="preserve">    ONLINE Carolina Guerra</t>
        </is>
      </c>
      <c r="C1309" s="14" t="inlineStr"/>
      <c r="D1309" s="15" t="n">
        <v>172000</v>
      </c>
      <c r="E1309" s="16">
        <f>IF($D$7125=0,0,D1309/ABS($D$7125))</f>
        <v/>
      </c>
      <c r="F1309" s="15" t="n">
        <v>172000</v>
      </c>
      <c r="G1309" s="16">
        <f>IF($F$7125=0,0,F1309/ABS($F$7125))</f>
        <v/>
      </c>
      <c r="H1309" s="15">
        <f>D1309-F1309</f>
        <v/>
      </c>
      <c r="I1309" s="16">
        <f>IF(F1309=0,0,H1309/ABS(F1309))</f>
        <v/>
      </c>
      <c r="J1309" s="10" t="inlineStr">
        <is>
          <t>TRUE</t>
        </is>
      </c>
    </row>
    <row r="1310" hidden="1" outlineLevel="2">
      <c r="A1310" s="13" t="inlineStr"/>
      <c r="B1310" s="13" t="inlineStr">
        <is>
          <t xml:space="preserve">    ONLINE Carolina Henao</t>
        </is>
      </c>
      <c r="C1310" s="14" t="inlineStr"/>
      <c r="D1310" s="15" t="n">
        <v>224000</v>
      </c>
      <c r="E1310" s="16">
        <f>IF($D$7125=0,0,D1310/ABS($D$7125))</f>
        <v/>
      </c>
      <c r="F1310" s="15" t="n">
        <v>224000</v>
      </c>
      <c r="G1310" s="16">
        <f>IF($F$7125=0,0,F1310/ABS($F$7125))</f>
        <v/>
      </c>
      <c r="H1310" s="15">
        <f>D1310-F1310</f>
        <v/>
      </c>
      <c r="I1310" s="16">
        <f>IF(F1310=0,0,H1310/ABS(F1310))</f>
        <v/>
      </c>
      <c r="J1310" s="10" t="inlineStr">
        <is>
          <t>TRUE</t>
        </is>
      </c>
    </row>
    <row r="1311" hidden="1" outlineLevel="2">
      <c r="A1311" s="13" t="inlineStr"/>
      <c r="B1311" s="13" t="inlineStr">
        <is>
          <t xml:space="preserve">    ONLINE Carolina Herrera</t>
        </is>
      </c>
      <c r="C1311" s="14" t="inlineStr"/>
      <c r="D1311" s="15" t="n">
        <v>97000</v>
      </c>
      <c r="E1311" s="16">
        <f>IF($D$7125=0,0,D1311/ABS($D$7125))</f>
        <v/>
      </c>
      <c r="F1311" s="15" t="n">
        <v>97000</v>
      </c>
      <c r="G1311" s="16">
        <f>IF($F$7125=0,0,F1311/ABS($F$7125))</f>
        <v/>
      </c>
      <c r="H1311" s="15">
        <f>D1311-F1311</f>
        <v/>
      </c>
      <c r="I1311" s="16">
        <f>IF(F1311=0,0,H1311/ABS(F1311))</f>
        <v/>
      </c>
      <c r="J1311" s="10" t="inlineStr">
        <is>
          <t>TRUE</t>
        </is>
      </c>
    </row>
    <row r="1312" hidden="1" outlineLevel="2">
      <c r="A1312" s="13" t="inlineStr"/>
      <c r="B1312" s="13" t="inlineStr">
        <is>
          <t xml:space="preserve">    ONLINE Carolina Hoyos</t>
        </is>
      </c>
      <c r="C1312" s="14" t="inlineStr"/>
      <c r="D1312" s="15" t="n">
        <v>250000</v>
      </c>
      <c r="E1312" s="16">
        <f>IF($D$7125=0,0,D1312/ABS($D$7125))</f>
        <v/>
      </c>
      <c r="F1312" s="15" t="n">
        <v>250000</v>
      </c>
      <c r="G1312" s="16">
        <f>IF($F$7125=0,0,F1312/ABS($F$7125))</f>
        <v/>
      </c>
      <c r="H1312" s="15">
        <f>D1312-F1312</f>
        <v/>
      </c>
      <c r="I1312" s="16">
        <f>IF(F1312=0,0,H1312/ABS(F1312))</f>
        <v/>
      </c>
      <c r="J1312" s="10" t="inlineStr">
        <is>
          <t>TRUE</t>
        </is>
      </c>
    </row>
    <row r="1313" hidden="1" outlineLevel="2">
      <c r="A1313" s="13" t="inlineStr"/>
      <c r="B1313" s="13" t="inlineStr">
        <is>
          <t xml:space="preserve">    ONLINE Carolina Hurtado</t>
        </is>
      </c>
      <c r="C1313" s="14" t="inlineStr"/>
      <c r="D1313" s="15" t="n">
        <v>105000</v>
      </c>
      <c r="E1313" s="16">
        <f>IF($D$7125=0,0,D1313/ABS($D$7125))</f>
        <v/>
      </c>
      <c r="F1313" s="15" t="n">
        <v>105000</v>
      </c>
      <c r="G1313" s="16">
        <f>IF($F$7125=0,0,F1313/ABS($F$7125))</f>
        <v/>
      </c>
      <c r="H1313" s="15">
        <f>D1313-F1313</f>
        <v/>
      </c>
      <c r="I1313" s="16">
        <f>IF(F1313=0,0,H1313/ABS(F1313))</f>
        <v/>
      </c>
      <c r="J1313" s="10" t="inlineStr">
        <is>
          <t>TRUE</t>
        </is>
      </c>
    </row>
    <row r="1314" hidden="1" outlineLevel="2">
      <c r="A1314" s="13" t="inlineStr"/>
      <c r="B1314" s="13" t="inlineStr">
        <is>
          <t xml:space="preserve">    ONLINE Carolina Jaramillo</t>
        </is>
      </c>
      <c r="C1314" s="14" t="inlineStr"/>
      <c r="D1314" s="15" t="n">
        <v>342930.01</v>
      </c>
      <c r="E1314" s="16">
        <f>IF($D$7125=0,0,D1314/ABS($D$7125))</f>
        <v/>
      </c>
      <c r="F1314" s="15" t="n">
        <v>342930.01</v>
      </c>
      <c r="G1314" s="16">
        <f>IF($F$7125=0,0,F1314/ABS($F$7125))</f>
        <v/>
      </c>
      <c r="H1314" s="15">
        <f>D1314-F1314</f>
        <v/>
      </c>
      <c r="I1314" s="16">
        <f>IF(F1314=0,0,H1314/ABS(F1314))</f>
        <v/>
      </c>
      <c r="J1314" s="10" t="inlineStr">
        <is>
          <t>TRUE</t>
        </is>
      </c>
    </row>
    <row r="1315" hidden="1" outlineLevel="2">
      <c r="A1315" s="13" t="inlineStr"/>
      <c r="B1315" s="13" t="inlineStr">
        <is>
          <t xml:space="preserve">    ONLINE Carolina Maldonado</t>
        </is>
      </c>
      <c r="C1315" s="14" t="inlineStr"/>
      <c r="D1315" s="15" t="n">
        <v>198000</v>
      </c>
      <c r="E1315" s="16">
        <f>IF($D$7125=0,0,D1315/ABS($D$7125))</f>
        <v/>
      </c>
      <c r="F1315" s="15" t="n">
        <v>198000</v>
      </c>
      <c r="G1315" s="16">
        <f>IF($F$7125=0,0,F1315/ABS($F$7125))</f>
        <v/>
      </c>
      <c r="H1315" s="15">
        <f>D1315-F1315</f>
        <v/>
      </c>
      <c r="I1315" s="16">
        <f>IF(F1315=0,0,H1315/ABS(F1315))</f>
        <v/>
      </c>
      <c r="J1315" s="10" t="inlineStr">
        <is>
          <t>TRUE</t>
        </is>
      </c>
    </row>
    <row r="1316" hidden="1" outlineLevel="2">
      <c r="A1316" s="13" t="inlineStr"/>
      <c r="B1316" s="13" t="inlineStr">
        <is>
          <t xml:space="preserve">    ONLINE Carolina Mandrillo</t>
        </is>
      </c>
      <c r="C1316" s="14" t="inlineStr"/>
      <c r="D1316" s="15" t="n">
        <v>101000</v>
      </c>
      <c r="E1316" s="16">
        <f>IF($D$7125=0,0,D1316/ABS($D$7125))</f>
        <v/>
      </c>
      <c r="F1316" s="15" t="n">
        <v>101000</v>
      </c>
      <c r="G1316" s="16">
        <f>IF($F$7125=0,0,F1316/ABS($F$7125))</f>
        <v/>
      </c>
      <c r="H1316" s="15">
        <f>D1316-F1316</f>
        <v/>
      </c>
      <c r="I1316" s="16">
        <f>IF(F1316=0,0,H1316/ABS(F1316))</f>
        <v/>
      </c>
      <c r="J1316" s="10" t="inlineStr">
        <is>
          <t>TRUE</t>
        </is>
      </c>
    </row>
    <row r="1317" hidden="1" outlineLevel="2">
      <c r="A1317" s="13" t="inlineStr"/>
      <c r="B1317" s="13" t="inlineStr">
        <is>
          <t xml:space="preserve">    ONLINE Carolina Martinez Barona</t>
        </is>
      </c>
      <c r="C1317" s="14" t="inlineStr"/>
      <c r="D1317" s="15" t="n">
        <v>88000</v>
      </c>
      <c r="E1317" s="16">
        <f>IF($D$7125=0,0,D1317/ABS($D$7125))</f>
        <v/>
      </c>
      <c r="F1317" s="15" t="n">
        <v>88000</v>
      </c>
      <c r="G1317" s="16">
        <f>IF($F$7125=0,0,F1317/ABS($F$7125))</f>
        <v/>
      </c>
      <c r="H1317" s="15">
        <f>D1317-F1317</f>
        <v/>
      </c>
      <c r="I1317" s="16">
        <f>IF(F1317=0,0,H1317/ABS(F1317))</f>
        <v/>
      </c>
      <c r="J1317" s="10" t="inlineStr">
        <is>
          <t>TRUE</t>
        </is>
      </c>
    </row>
    <row r="1318" hidden="1" outlineLevel="2">
      <c r="A1318" s="13" t="inlineStr"/>
      <c r="B1318" s="13" t="inlineStr">
        <is>
          <t xml:space="preserve">    ONLINE Carolina Mendez Sanchez</t>
        </is>
      </c>
      <c r="C1318" s="14" t="inlineStr"/>
      <c r="D1318" s="15" t="n">
        <v>120000</v>
      </c>
      <c r="E1318" s="16">
        <f>IF($D$7125=0,0,D1318/ABS($D$7125))</f>
        <v/>
      </c>
      <c r="F1318" s="15" t="n">
        <v>120000</v>
      </c>
      <c r="G1318" s="16">
        <f>IF($F$7125=0,0,F1318/ABS($F$7125))</f>
        <v/>
      </c>
      <c r="H1318" s="15">
        <f>D1318-F1318</f>
        <v/>
      </c>
      <c r="I1318" s="16">
        <f>IF(F1318=0,0,H1318/ABS(F1318))</f>
        <v/>
      </c>
      <c r="J1318" s="10" t="inlineStr">
        <is>
          <t>TRUE</t>
        </is>
      </c>
    </row>
    <row r="1319" hidden="1" outlineLevel="2">
      <c r="A1319" s="13" t="inlineStr"/>
      <c r="B1319" s="13" t="inlineStr">
        <is>
          <t xml:space="preserve">    ONLINE Carolina Montaño</t>
        </is>
      </c>
      <c r="C1319" s="14" t="inlineStr"/>
      <c r="D1319" s="15" t="n">
        <v>430000</v>
      </c>
      <c r="E1319" s="16">
        <f>IF($D$7125=0,0,D1319/ABS($D$7125))</f>
        <v/>
      </c>
      <c r="F1319" s="15" t="n">
        <v>430000</v>
      </c>
      <c r="G1319" s="16">
        <f>IF($F$7125=0,0,F1319/ABS($F$7125))</f>
        <v/>
      </c>
      <c r="H1319" s="15">
        <f>D1319-F1319</f>
        <v/>
      </c>
      <c r="I1319" s="16">
        <f>IF(F1319=0,0,H1319/ABS(F1319))</f>
        <v/>
      </c>
      <c r="J1319" s="10" t="inlineStr">
        <is>
          <t>TRUE</t>
        </is>
      </c>
    </row>
    <row r="1320" hidden="1" outlineLevel="2">
      <c r="A1320" s="13" t="inlineStr"/>
      <c r="B1320" s="13" t="inlineStr">
        <is>
          <t xml:space="preserve">    ONLINE Carolina Munoz Jimenez</t>
        </is>
      </c>
      <c r="C1320" s="14" t="inlineStr"/>
      <c r="D1320" s="15" t="n">
        <v>120000</v>
      </c>
      <c r="E1320" s="16">
        <f>IF($D$7125=0,0,D1320/ABS($D$7125))</f>
        <v/>
      </c>
      <c r="F1320" s="15" t="n">
        <v>120000</v>
      </c>
      <c r="G1320" s="16">
        <f>IF($F$7125=0,0,F1320/ABS($F$7125))</f>
        <v/>
      </c>
      <c r="H1320" s="15">
        <f>D1320-F1320</f>
        <v/>
      </c>
      <c r="I1320" s="16">
        <f>IF(F1320=0,0,H1320/ABS(F1320))</f>
        <v/>
      </c>
      <c r="J1320" s="10" t="inlineStr">
        <is>
          <t>TRUE</t>
        </is>
      </c>
    </row>
    <row r="1321" hidden="1" outlineLevel="2">
      <c r="A1321" s="13" t="inlineStr"/>
      <c r="B1321" s="13" t="inlineStr">
        <is>
          <t xml:space="preserve">    ONLINE Carolina Navarro</t>
        </is>
      </c>
      <c r="C1321" s="14" t="inlineStr"/>
      <c r="D1321" s="15" t="n">
        <v>207000</v>
      </c>
      <c r="E1321" s="16">
        <f>IF($D$7125=0,0,D1321/ABS($D$7125))</f>
        <v/>
      </c>
      <c r="F1321" s="15" t="n">
        <v>207000</v>
      </c>
      <c r="G1321" s="16">
        <f>IF($F$7125=0,0,F1321/ABS($F$7125))</f>
        <v/>
      </c>
      <c r="H1321" s="15">
        <f>D1321-F1321</f>
        <v/>
      </c>
      <c r="I1321" s="16">
        <f>IF(F1321=0,0,H1321/ABS(F1321))</f>
        <v/>
      </c>
      <c r="J1321" s="10" t="inlineStr">
        <is>
          <t>TRUE</t>
        </is>
      </c>
    </row>
    <row r="1322" hidden="1" outlineLevel="2">
      <c r="A1322" s="13" t="inlineStr"/>
      <c r="B1322" s="13" t="inlineStr">
        <is>
          <t xml:space="preserve">    ONLINE Carolina Obando</t>
        </is>
      </c>
      <c r="C1322" s="14" t="inlineStr"/>
      <c r="D1322" s="15" t="n">
        <v>60000</v>
      </c>
      <c r="E1322" s="16">
        <f>IF($D$7125=0,0,D1322/ABS($D$7125))</f>
        <v/>
      </c>
      <c r="F1322" s="15" t="n">
        <v>60000</v>
      </c>
      <c r="G1322" s="16">
        <f>IF($F$7125=0,0,F1322/ABS($F$7125))</f>
        <v/>
      </c>
      <c r="H1322" s="15">
        <f>D1322-F1322</f>
        <v/>
      </c>
      <c r="I1322" s="16">
        <f>IF(F1322=0,0,H1322/ABS(F1322))</f>
        <v/>
      </c>
      <c r="J1322" s="10" t="inlineStr">
        <is>
          <t>TRUE</t>
        </is>
      </c>
    </row>
    <row r="1323" hidden="1" outlineLevel="2">
      <c r="A1323" s="13" t="inlineStr"/>
      <c r="B1323" s="13" t="inlineStr">
        <is>
          <t xml:space="preserve">    ONLINE Carolina Parra Hernandez</t>
        </is>
      </c>
      <c r="C1323" s="14" t="inlineStr"/>
      <c r="D1323" s="15" t="n">
        <v>160000</v>
      </c>
      <c r="E1323" s="16">
        <f>IF($D$7125=0,0,D1323/ABS($D$7125))</f>
        <v/>
      </c>
      <c r="F1323" s="15" t="n">
        <v>160000</v>
      </c>
      <c r="G1323" s="16">
        <f>IF($F$7125=0,0,F1323/ABS($F$7125))</f>
        <v/>
      </c>
      <c r="H1323" s="15">
        <f>D1323-F1323</f>
        <v/>
      </c>
      <c r="I1323" s="16">
        <f>IF(F1323=0,0,H1323/ABS(F1323))</f>
        <v/>
      </c>
      <c r="J1323" s="10" t="inlineStr">
        <is>
          <t>TRUE</t>
        </is>
      </c>
    </row>
    <row r="1324" hidden="1" outlineLevel="2">
      <c r="A1324" s="13" t="inlineStr"/>
      <c r="B1324" s="13" t="inlineStr">
        <is>
          <t xml:space="preserve">    ONLINE Carolina Porras Chaparro</t>
        </is>
      </c>
      <c r="C1324" s="14" t="inlineStr"/>
      <c r="D1324" s="15" t="n">
        <v>100000</v>
      </c>
      <c r="E1324" s="16">
        <f>IF($D$7125=0,0,D1324/ABS($D$7125))</f>
        <v/>
      </c>
      <c r="F1324" s="15" t="n">
        <v>100000</v>
      </c>
      <c r="G1324" s="16">
        <f>IF($F$7125=0,0,F1324/ABS($F$7125))</f>
        <v/>
      </c>
      <c r="H1324" s="15">
        <f>D1324-F1324</f>
        <v/>
      </c>
      <c r="I1324" s="16">
        <f>IF(F1324=0,0,H1324/ABS(F1324))</f>
        <v/>
      </c>
      <c r="J1324" s="10" t="inlineStr">
        <is>
          <t>TRUE</t>
        </is>
      </c>
    </row>
    <row r="1325" hidden="1" outlineLevel="2">
      <c r="A1325" s="13" t="inlineStr"/>
      <c r="B1325" s="13" t="inlineStr">
        <is>
          <t xml:space="preserve">    ONLINE Carolina Pérez Perez</t>
        </is>
      </c>
      <c r="C1325" s="14" t="inlineStr"/>
      <c r="D1325" s="15" t="n">
        <v>85000</v>
      </c>
      <c r="E1325" s="16">
        <f>IF($D$7125=0,0,D1325/ABS($D$7125))</f>
        <v/>
      </c>
      <c r="F1325" s="15" t="n">
        <v>85000</v>
      </c>
      <c r="G1325" s="16">
        <f>IF($F$7125=0,0,F1325/ABS($F$7125))</f>
        <v/>
      </c>
      <c r="H1325" s="15">
        <f>D1325-F1325</f>
        <v/>
      </c>
      <c r="I1325" s="16">
        <f>IF(F1325=0,0,H1325/ABS(F1325))</f>
        <v/>
      </c>
      <c r="J1325" s="10" t="inlineStr">
        <is>
          <t>TRUE</t>
        </is>
      </c>
    </row>
    <row r="1326" hidden="1" outlineLevel="2">
      <c r="A1326" s="13" t="inlineStr"/>
      <c r="B1326" s="13" t="inlineStr">
        <is>
          <t xml:space="preserve">    ONLINE Carolina Quiroga</t>
        </is>
      </c>
      <c r="C1326" s="14" t="inlineStr"/>
      <c r="D1326" s="15" t="n">
        <v>133000</v>
      </c>
      <c r="E1326" s="16">
        <f>IF($D$7125=0,0,D1326/ABS($D$7125))</f>
        <v/>
      </c>
      <c r="F1326" s="15" t="n">
        <v>133000</v>
      </c>
      <c r="G1326" s="16">
        <f>IF($F$7125=0,0,F1326/ABS($F$7125))</f>
        <v/>
      </c>
      <c r="H1326" s="15">
        <f>D1326-F1326</f>
        <v/>
      </c>
      <c r="I1326" s="16">
        <f>IF(F1326=0,0,H1326/ABS(F1326))</f>
        <v/>
      </c>
      <c r="J1326" s="10" t="inlineStr">
        <is>
          <t>TRUE</t>
        </is>
      </c>
    </row>
    <row r="1327" hidden="1" outlineLevel="2">
      <c r="A1327" s="13" t="inlineStr"/>
      <c r="B1327" s="13" t="inlineStr">
        <is>
          <t xml:space="preserve">    ONLINE Carolina Realpe</t>
        </is>
      </c>
      <c r="C1327" s="14" t="inlineStr"/>
      <c r="D1327" s="15" t="n">
        <v>291000</v>
      </c>
      <c r="E1327" s="16">
        <f>IF($D$7125=0,0,D1327/ABS($D$7125))</f>
        <v/>
      </c>
      <c r="F1327" s="15" t="n">
        <v>291000</v>
      </c>
      <c r="G1327" s="16">
        <f>IF($F$7125=0,0,F1327/ABS($F$7125))</f>
        <v/>
      </c>
      <c r="H1327" s="15">
        <f>D1327-F1327</f>
        <v/>
      </c>
      <c r="I1327" s="16">
        <f>IF(F1327=0,0,H1327/ABS(F1327))</f>
        <v/>
      </c>
      <c r="J1327" s="10" t="inlineStr">
        <is>
          <t>TRUE</t>
        </is>
      </c>
    </row>
    <row r="1328" hidden="1" outlineLevel="2">
      <c r="A1328" s="13" t="inlineStr"/>
      <c r="B1328" s="13" t="inlineStr">
        <is>
          <t xml:space="preserve">    ONLINE Carolina Restrepo</t>
        </is>
      </c>
      <c r="C1328" s="14" t="inlineStr"/>
      <c r="D1328" s="15" t="n">
        <v>53000</v>
      </c>
      <c r="E1328" s="16">
        <f>IF($D$7125=0,0,D1328/ABS($D$7125))</f>
        <v/>
      </c>
      <c r="F1328" s="15" t="n">
        <v>53000</v>
      </c>
      <c r="G1328" s="16">
        <f>IF($F$7125=0,0,F1328/ABS($F$7125))</f>
        <v/>
      </c>
      <c r="H1328" s="15">
        <f>D1328-F1328</f>
        <v/>
      </c>
      <c r="I1328" s="16">
        <f>IF(F1328=0,0,H1328/ABS(F1328))</f>
        <v/>
      </c>
      <c r="J1328" s="10" t="inlineStr">
        <is>
          <t>TRUE</t>
        </is>
      </c>
    </row>
    <row r="1329" hidden="1" outlineLevel="2">
      <c r="A1329" s="13" t="inlineStr"/>
      <c r="B1329" s="13" t="inlineStr">
        <is>
          <t xml:space="preserve">    ONLINE Carolina Reyes</t>
        </is>
      </c>
      <c r="C1329" s="14" t="inlineStr"/>
      <c r="D1329" s="15" t="n">
        <v>326649.99</v>
      </c>
      <c r="E1329" s="16">
        <f>IF($D$7125=0,0,D1329/ABS($D$7125))</f>
        <v/>
      </c>
      <c r="F1329" s="15" t="n">
        <v>326649.99</v>
      </c>
      <c r="G1329" s="16">
        <f>IF($F$7125=0,0,F1329/ABS($F$7125))</f>
        <v/>
      </c>
      <c r="H1329" s="15">
        <f>D1329-F1329</f>
        <v/>
      </c>
      <c r="I1329" s="16">
        <f>IF(F1329=0,0,H1329/ABS(F1329))</f>
        <v/>
      </c>
      <c r="J1329" s="10" t="inlineStr">
        <is>
          <t>TRUE</t>
        </is>
      </c>
    </row>
    <row r="1330" hidden="1" outlineLevel="2">
      <c r="A1330" s="13" t="inlineStr"/>
      <c r="B1330" s="13" t="inlineStr">
        <is>
          <t xml:space="preserve">    ONLINE Carolina Rivera Garzón</t>
        </is>
      </c>
      <c r="C1330" s="14" t="inlineStr"/>
      <c r="D1330" s="15" t="n">
        <v>265000</v>
      </c>
      <c r="E1330" s="16">
        <f>IF($D$7125=0,0,D1330/ABS($D$7125))</f>
        <v/>
      </c>
      <c r="F1330" s="15" t="n">
        <v>265000</v>
      </c>
      <c r="G1330" s="16">
        <f>IF($F$7125=0,0,F1330/ABS($F$7125))</f>
        <v/>
      </c>
      <c r="H1330" s="15">
        <f>D1330-F1330</f>
        <v/>
      </c>
      <c r="I1330" s="16">
        <f>IF(F1330=0,0,H1330/ABS(F1330))</f>
        <v/>
      </c>
      <c r="J1330" s="10" t="inlineStr">
        <is>
          <t>TRUE</t>
        </is>
      </c>
    </row>
    <row r="1331" hidden="1" outlineLevel="2">
      <c r="A1331" s="13" t="inlineStr"/>
      <c r="B1331" s="13" t="inlineStr">
        <is>
          <t xml:space="preserve">    ONLINE Carolina Sanchez</t>
        </is>
      </c>
      <c r="C1331" s="14" t="inlineStr"/>
      <c r="D1331" s="15" t="n">
        <v>109647.44</v>
      </c>
      <c r="E1331" s="16">
        <f>IF($D$7125=0,0,D1331/ABS($D$7125))</f>
        <v/>
      </c>
      <c r="F1331" s="15" t="n">
        <v>109647.44</v>
      </c>
      <c r="G1331" s="16">
        <f>IF($F$7125=0,0,F1331/ABS($F$7125))</f>
        <v/>
      </c>
      <c r="H1331" s="15">
        <f>D1331-F1331</f>
        <v/>
      </c>
      <c r="I1331" s="16">
        <f>IF(F1331=0,0,H1331/ABS(F1331))</f>
        <v/>
      </c>
      <c r="J1331" s="10" t="inlineStr">
        <is>
          <t>TRUE</t>
        </is>
      </c>
    </row>
    <row r="1332" hidden="1" outlineLevel="2">
      <c r="A1332" s="13" t="inlineStr"/>
      <c r="B1332" s="13" t="inlineStr">
        <is>
          <t xml:space="preserve">    ONLINE Carolina Tanuz</t>
        </is>
      </c>
      <c r="C1332" s="14" t="inlineStr"/>
      <c r="D1332" s="15" t="n">
        <v>140000</v>
      </c>
      <c r="E1332" s="16">
        <f>IF($D$7125=0,0,D1332/ABS($D$7125))</f>
        <v/>
      </c>
      <c r="F1332" s="15" t="n">
        <v>140000</v>
      </c>
      <c r="G1332" s="16">
        <f>IF($F$7125=0,0,F1332/ABS($F$7125))</f>
        <v/>
      </c>
      <c r="H1332" s="15">
        <f>D1332-F1332</f>
        <v/>
      </c>
      <c r="I1332" s="16">
        <f>IF(F1332=0,0,H1332/ABS(F1332))</f>
        <v/>
      </c>
      <c r="J1332" s="10" t="inlineStr">
        <is>
          <t>TRUE</t>
        </is>
      </c>
    </row>
    <row r="1333" hidden="1" outlineLevel="2">
      <c r="A1333" s="13" t="inlineStr"/>
      <c r="B1333" s="13" t="inlineStr">
        <is>
          <t xml:space="preserve">    ONLINE Carolina Toro Pérez</t>
        </is>
      </c>
      <c r="C1333" s="14" t="inlineStr"/>
      <c r="D1333" s="15" t="n">
        <v>39000</v>
      </c>
      <c r="E1333" s="16">
        <f>IF($D$7125=0,0,D1333/ABS($D$7125))</f>
        <v/>
      </c>
      <c r="F1333" s="15" t="n">
        <v>39000</v>
      </c>
      <c r="G1333" s="16">
        <f>IF($F$7125=0,0,F1333/ABS($F$7125))</f>
        <v/>
      </c>
      <c r="H1333" s="15">
        <f>D1333-F1333</f>
        <v/>
      </c>
      <c r="I1333" s="16">
        <f>IF(F1333=0,0,H1333/ABS(F1333))</f>
        <v/>
      </c>
      <c r="J1333" s="10" t="inlineStr">
        <is>
          <t>TRUE</t>
        </is>
      </c>
    </row>
    <row r="1334" hidden="1" outlineLevel="2">
      <c r="A1334" s="13" t="inlineStr"/>
      <c r="B1334" s="13" t="inlineStr">
        <is>
          <t xml:space="preserve">    ONLINE Carolina Trespalacios Leal</t>
        </is>
      </c>
      <c r="C1334" s="14" t="inlineStr"/>
      <c r="D1334" s="15" t="n">
        <v>70000</v>
      </c>
      <c r="E1334" s="16">
        <f>IF($D$7125=0,0,D1334/ABS($D$7125))</f>
        <v/>
      </c>
      <c r="F1334" s="15" t="n">
        <v>70000</v>
      </c>
      <c r="G1334" s="16">
        <f>IF($F$7125=0,0,F1334/ABS($F$7125))</f>
        <v/>
      </c>
      <c r="H1334" s="15">
        <f>D1334-F1334</f>
        <v/>
      </c>
      <c r="I1334" s="16">
        <f>IF(F1334=0,0,H1334/ABS(F1334))</f>
        <v/>
      </c>
      <c r="J1334" s="10" t="inlineStr">
        <is>
          <t>TRUE</t>
        </is>
      </c>
    </row>
    <row r="1335" hidden="1" outlineLevel="2">
      <c r="A1335" s="13" t="inlineStr"/>
      <c r="B1335" s="13" t="inlineStr">
        <is>
          <t xml:space="preserve">    ONLINE Carolina Uribe Florez</t>
        </is>
      </c>
      <c r="C1335" s="14" t="inlineStr"/>
      <c r="D1335" s="15" t="n">
        <v>50000</v>
      </c>
      <c r="E1335" s="16">
        <f>IF($D$7125=0,0,D1335/ABS($D$7125))</f>
        <v/>
      </c>
      <c r="F1335" s="15" t="n">
        <v>50000</v>
      </c>
      <c r="G1335" s="16">
        <f>IF($F$7125=0,0,F1335/ABS($F$7125))</f>
        <v/>
      </c>
      <c r="H1335" s="15">
        <f>D1335-F1335</f>
        <v/>
      </c>
      <c r="I1335" s="16">
        <f>IF(F1335=0,0,H1335/ABS(F1335))</f>
        <v/>
      </c>
      <c r="J1335" s="10" t="inlineStr">
        <is>
          <t>TRUE</t>
        </is>
      </c>
    </row>
    <row r="1336" hidden="1" outlineLevel="2">
      <c r="A1336" s="13" t="inlineStr"/>
      <c r="B1336" s="13" t="inlineStr">
        <is>
          <t xml:space="preserve">    ONLINE Carolina Velasquez</t>
        </is>
      </c>
      <c r="C1336" s="14" t="inlineStr"/>
      <c r="D1336" s="15" t="n">
        <v>40000</v>
      </c>
      <c r="E1336" s="16">
        <f>IF($D$7125=0,0,D1336/ABS($D$7125))</f>
        <v/>
      </c>
      <c r="F1336" s="15" t="n">
        <v>40000</v>
      </c>
      <c r="G1336" s="16">
        <f>IF($F$7125=0,0,F1336/ABS($F$7125))</f>
        <v/>
      </c>
      <c r="H1336" s="15">
        <f>D1336-F1336</f>
        <v/>
      </c>
      <c r="I1336" s="16">
        <f>IF(F1336=0,0,H1336/ABS(F1336))</f>
        <v/>
      </c>
      <c r="J1336" s="10" t="inlineStr">
        <is>
          <t>TRUE</t>
        </is>
      </c>
    </row>
    <row r="1337" hidden="1" outlineLevel="2">
      <c r="A1337" s="13" t="inlineStr"/>
      <c r="B1337" s="13" t="inlineStr">
        <is>
          <t xml:space="preserve">    ONLINE Carolina Vidal</t>
        </is>
      </c>
      <c r="C1337" s="14" t="inlineStr"/>
      <c r="D1337" s="15" t="n">
        <v>35000</v>
      </c>
      <c r="E1337" s="16">
        <f>IF($D$7125=0,0,D1337/ABS($D$7125))</f>
        <v/>
      </c>
      <c r="F1337" s="15" t="n">
        <v>35000</v>
      </c>
      <c r="G1337" s="16">
        <f>IF($F$7125=0,0,F1337/ABS($F$7125))</f>
        <v/>
      </c>
      <c r="H1337" s="15">
        <f>D1337-F1337</f>
        <v/>
      </c>
      <c r="I1337" s="16">
        <f>IF(F1337=0,0,H1337/ABS(F1337))</f>
        <v/>
      </c>
      <c r="J1337" s="10" t="inlineStr">
        <is>
          <t>TRUE</t>
        </is>
      </c>
    </row>
    <row r="1338" hidden="1" outlineLevel="2">
      <c r="A1338" s="13" t="inlineStr"/>
      <c r="B1338" s="13" t="inlineStr">
        <is>
          <t xml:space="preserve">    ONLINE Caroll Aguilar</t>
        </is>
      </c>
      <c r="C1338" s="14" t="inlineStr"/>
      <c r="D1338" s="15" t="n">
        <v>356000</v>
      </c>
      <c r="E1338" s="16">
        <f>IF($D$7125=0,0,D1338/ABS($D$7125))</f>
        <v/>
      </c>
      <c r="F1338" s="15" t="n">
        <v>356000</v>
      </c>
      <c r="G1338" s="16">
        <f>IF($F$7125=0,0,F1338/ABS($F$7125))</f>
        <v/>
      </c>
      <c r="H1338" s="15">
        <f>D1338-F1338</f>
        <v/>
      </c>
      <c r="I1338" s="16">
        <f>IF(F1338=0,0,H1338/ABS(F1338))</f>
        <v/>
      </c>
      <c r="J1338" s="10" t="inlineStr">
        <is>
          <t>TRUE</t>
        </is>
      </c>
    </row>
    <row r="1339" hidden="1" outlineLevel="2">
      <c r="A1339" s="13" t="inlineStr"/>
      <c r="B1339" s="13" t="inlineStr">
        <is>
          <t xml:space="preserve">    ONLINE Casper Nieskens</t>
        </is>
      </c>
      <c r="C1339" s="14" t="inlineStr"/>
      <c r="D1339" s="15" t="n">
        <v>115000</v>
      </c>
      <c r="E1339" s="16">
        <f>IF($D$7125=0,0,D1339/ABS($D$7125))</f>
        <v/>
      </c>
      <c r="F1339" s="15" t="n">
        <v>115000</v>
      </c>
      <c r="G1339" s="16">
        <f>IF($F$7125=0,0,F1339/ABS($F$7125))</f>
        <v/>
      </c>
      <c r="H1339" s="15">
        <f>D1339-F1339</f>
        <v/>
      </c>
      <c r="I1339" s="16">
        <f>IF(F1339=0,0,H1339/ABS(F1339))</f>
        <v/>
      </c>
      <c r="J1339" s="10" t="inlineStr">
        <is>
          <t>TRUE</t>
        </is>
      </c>
    </row>
    <row r="1340" hidden="1" outlineLevel="2">
      <c r="A1340" s="13" t="inlineStr"/>
      <c r="B1340" s="13" t="inlineStr">
        <is>
          <t xml:space="preserve">    ONLINE Catalina Aguilar</t>
        </is>
      </c>
      <c r="C1340" s="14" t="inlineStr"/>
      <c r="D1340" s="15" t="n">
        <v>110000</v>
      </c>
      <c r="E1340" s="16">
        <f>IF($D$7125=0,0,D1340/ABS($D$7125))</f>
        <v/>
      </c>
      <c r="F1340" s="15" t="n">
        <v>110000</v>
      </c>
      <c r="G1340" s="16">
        <f>IF($F$7125=0,0,F1340/ABS($F$7125))</f>
        <v/>
      </c>
      <c r="H1340" s="15">
        <f>D1340-F1340</f>
        <v/>
      </c>
      <c r="I1340" s="16">
        <f>IF(F1340=0,0,H1340/ABS(F1340))</f>
        <v/>
      </c>
      <c r="J1340" s="10" t="inlineStr">
        <is>
          <t>TRUE</t>
        </is>
      </c>
    </row>
    <row r="1341" hidden="1" outlineLevel="2">
      <c r="A1341" s="13" t="inlineStr"/>
      <c r="B1341" s="13" t="inlineStr">
        <is>
          <t xml:space="preserve">    ONLINE Catalina Alzate Garcia</t>
        </is>
      </c>
      <c r="C1341" s="14" t="inlineStr"/>
      <c r="D1341" s="15" t="n">
        <v>129000</v>
      </c>
      <c r="E1341" s="16">
        <f>IF($D$7125=0,0,D1341/ABS($D$7125))</f>
        <v/>
      </c>
      <c r="F1341" s="15" t="n">
        <v>129000</v>
      </c>
      <c r="G1341" s="16">
        <f>IF($F$7125=0,0,F1341/ABS($F$7125))</f>
        <v/>
      </c>
      <c r="H1341" s="15">
        <f>D1341-F1341</f>
        <v/>
      </c>
      <c r="I1341" s="16">
        <f>IF(F1341=0,0,H1341/ABS(F1341))</f>
        <v/>
      </c>
      <c r="J1341" s="10" t="inlineStr">
        <is>
          <t>TRUE</t>
        </is>
      </c>
    </row>
    <row r="1342" hidden="1" outlineLevel="2">
      <c r="A1342" s="13" t="inlineStr"/>
      <c r="B1342" s="13" t="inlineStr">
        <is>
          <t xml:space="preserve">    ONLINE Catalina Cabal</t>
        </is>
      </c>
      <c r="C1342" s="14" t="inlineStr"/>
      <c r="D1342" s="15" t="n">
        <v>114400</v>
      </c>
      <c r="E1342" s="16">
        <f>IF($D$7125=0,0,D1342/ABS($D$7125))</f>
        <v/>
      </c>
      <c r="F1342" s="15" t="n">
        <v>114400</v>
      </c>
      <c r="G1342" s="16">
        <f>IF($F$7125=0,0,F1342/ABS($F$7125))</f>
        <v/>
      </c>
      <c r="H1342" s="15">
        <f>D1342-F1342</f>
        <v/>
      </c>
      <c r="I1342" s="16">
        <f>IF(F1342=0,0,H1342/ABS(F1342))</f>
        <v/>
      </c>
      <c r="J1342" s="10" t="inlineStr">
        <is>
          <t>TRUE</t>
        </is>
      </c>
    </row>
    <row r="1343" hidden="1" outlineLevel="2">
      <c r="A1343" s="13" t="inlineStr"/>
      <c r="B1343" s="13" t="inlineStr">
        <is>
          <t xml:space="preserve">    ONLINE Catalina Carrillo</t>
        </is>
      </c>
      <c r="C1343" s="14" t="inlineStr"/>
      <c r="D1343" s="15" t="n">
        <v>120000</v>
      </c>
      <c r="E1343" s="16">
        <f>IF($D$7125=0,0,D1343/ABS($D$7125))</f>
        <v/>
      </c>
      <c r="F1343" s="15" t="n">
        <v>120000</v>
      </c>
      <c r="G1343" s="16">
        <f>IF($F$7125=0,0,F1343/ABS($F$7125))</f>
        <v/>
      </c>
      <c r="H1343" s="15">
        <f>D1343-F1343</f>
        <v/>
      </c>
      <c r="I1343" s="16">
        <f>IF(F1343=0,0,H1343/ABS(F1343))</f>
        <v/>
      </c>
      <c r="J1343" s="10" t="inlineStr">
        <is>
          <t>TRUE</t>
        </is>
      </c>
    </row>
    <row r="1344" hidden="1" outlineLevel="2">
      <c r="A1344" s="13" t="inlineStr"/>
      <c r="B1344" s="13" t="inlineStr">
        <is>
          <t xml:space="preserve">    ONLINE Catalina Castro</t>
        </is>
      </c>
      <c r="C1344" s="14" t="inlineStr"/>
      <c r="D1344" s="15" t="n">
        <v>177000</v>
      </c>
      <c r="E1344" s="16">
        <f>IF($D$7125=0,0,D1344/ABS($D$7125))</f>
        <v/>
      </c>
      <c r="F1344" s="15" t="n">
        <v>177000</v>
      </c>
      <c r="G1344" s="16">
        <f>IF($F$7125=0,0,F1344/ABS($F$7125))</f>
        <v/>
      </c>
      <c r="H1344" s="15">
        <f>D1344-F1344</f>
        <v/>
      </c>
      <c r="I1344" s="16">
        <f>IF(F1344=0,0,H1344/ABS(F1344))</f>
        <v/>
      </c>
      <c r="J1344" s="10" t="inlineStr">
        <is>
          <t>TRUE</t>
        </is>
      </c>
    </row>
    <row r="1345" hidden="1" outlineLevel="2">
      <c r="A1345" s="13" t="inlineStr"/>
      <c r="B1345" s="13" t="inlineStr">
        <is>
          <t xml:space="preserve">    ONLINE Catalina Diaz</t>
        </is>
      </c>
      <c r="C1345" s="14" t="inlineStr"/>
      <c r="D1345" s="15" t="n">
        <v>189001</v>
      </c>
      <c r="E1345" s="16">
        <f>IF($D$7125=0,0,D1345/ABS($D$7125))</f>
        <v/>
      </c>
      <c r="F1345" s="15" t="n">
        <v>189001</v>
      </c>
      <c r="G1345" s="16">
        <f>IF($F$7125=0,0,F1345/ABS($F$7125))</f>
        <v/>
      </c>
      <c r="H1345" s="15">
        <f>D1345-F1345</f>
        <v/>
      </c>
      <c r="I1345" s="16">
        <f>IF(F1345=0,0,H1345/ABS(F1345))</f>
        <v/>
      </c>
      <c r="J1345" s="10" t="inlineStr">
        <is>
          <t>TRUE</t>
        </is>
      </c>
    </row>
    <row r="1346" hidden="1" outlineLevel="2">
      <c r="A1346" s="13" t="inlineStr"/>
      <c r="B1346" s="13" t="inlineStr">
        <is>
          <t xml:space="preserve">    ONLINE Catalina Duarte</t>
        </is>
      </c>
      <c r="C1346" s="14" t="inlineStr"/>
      <c r="D1346" s="15" t="n">
        <v>150000</v>
      </c>
      <c r="E1346" s="16">
        <f>IF($D$7125=0,0,D1346/ABS($D$7125))</f>
        <v/>
      </c>
      <c r="F1346" s="15" t="n">
        <v>150000</v>
      </c>
      <c r="G1346" s="16">
        <f>IF($F$7125=0,0,F1346/ABS($F$7125))</f>
        <v/>
      </c>
      <c r="H1346" s="15">
        <f>D1346-F1346</f>
        <v/>
      </c>
      <c r="I1346" s="16">
        <f>IF(F1346=0,0,H1346/ABS(F1346))</f>
        <v/>
      </c>
      <c r="J1346" s="10" t="inlineStr">
        <is>
          <t>TRUE</t>
        </is>
      </c>
    </row>
    <row r="1347" hidden="1" outlineLevel="2">
      <c r="A1347" s="13" t="inlineStr"/>
      <c r="B1347" s="13" t="inlineStr">
        <is>
          <t xml:space="preserve">    ONLINE Catalina Fernandez Medina</t>
        </is>
      </c>
      <c r="C1347" s="14" t="inlineStr"/>
      <c r="D1347" s="15" t="n">
        <v>212000</v>
      </c>
      <c r="E1347" s="16">
        <f>IF($D$7125=0,0,D1347/ABS($D$7125))</f>
        <v/>
      </c>
      <c r="F1347" s="15" t="n">
        <v>212000</v>
      </c>
      <c r="G1347" s="16">
        <f>IF($F$7125=0,0,F1347/ABS($F$7125))</f>
        <v/>
      </c>
      <c r="H1347" s="15">
        <f>D1347-F1347</f>
        <v/>
      </c>
      <c r="I1347" s="16">
        <f>IF(F1347=0,0,H1347/ABS(F1347))</f>
        <v/>
      </c>
      <c r="J1347" s="10" t="inlineStr">
        <is>
          <t>TRUE</t>
        </is>
      </c>
    </row>
    <row r="1348" hidden="1" outlineLevel="2">
      <c r="A1348" s="13" t="inlineStr"/>
      <c r="B1348" s="13" t="inlineStr">
        <is>
          <t xml:space="preserve">    ONLINE Catalina Franco</t>
        </is>
      </c>
      <c r="C1348" s="14" t="inlineStr"/>
      <c r="D1348" s="15" t="n">
        <v>80000</v>
      </c>
      <c r="E1348" s="16">
        <f>IF($D$7125=0,0,D1348/ABS($D$7125))</f>
        <v/>
      </c>
      <c r="F1348" s="15" t="n">
        <v>80000</v>
      </c>
      <c r="G1348" s="16">
        <f>IF($F$7125=0,0,F1348/ABS($F$7125))</f>
        <v/>
      </c>
      <c r="H1348" s="15">
        <f>D1348-F1348</f>
        <v/>
      </c>
      <c r="I1348" s="16">
        <f>IF(F1348=0,0,H1348/ABS(F1348))</f>
        <v/>
      </c>
      <c r="J1348" s="10" t="inlineStr">
        <is>
          <t>TRUE</t>
        </is>
      </c>
    </row>
    <row r="1349" hidden="1" outlineLevel="2">
      <c r="A1349" s="13" t="inlineStr"/>
      <c r="B1349" s="13" t="inlineStr">
        <is>
          <t xml:space="preserve">    ONLINE Catalina Henao Correa</t>
        </is>
      </c>
      <c r="C1349" s="14" t="inlineStr"/>
      <c r="D1349" s="15" t="n">
        <v>40000</v>
      </c>
      <c r="E1349" s="16">
        <f>IF($D$7125=0,0,D1349/ABS($D$7125))</f>
        <v/>
      </c>
      <c r="F1349" s="15" t="n">
        <v>40000</v>
      </c>
      <c r="G1349" s="16">
        <f>IF($F$7125=0,0,F1349/ABS($F$7125))</f>
        <v/>
      </c>
      <c r="H1349" s="15">
        <f>D1349-F1349</f>
        <v/>
      </c>
      <c r="I1349" s="16">
        <f>IF(F1349=0,0,H1349/ABS(F1349))</f>
        <v/>
      </c>
      <c r="J1349" s="10" t="inlineStr">
        <is>
          <t>TRUE</t>
        </is>
      </c>
    </row>
    <row r="1350" hidden="1" outlineLevel="2">
      <c r="A1350" s="13" t="inlineStr"/>
      <c r="B1350" s="13" t="inlineStr">
        <is>
          <t xml:space="preserve">    ONLINE Catalina Hernández</t>
        </is>
      </c>
      <c r="C1350" s="14" t="inlineStr"/>
      <c r="D1350" s="15" t="n">
        <v>172000</v>
      </c>
      <c r="E1350" s="16">
        <f>IF($D$7125=0,0,D1350/ABS($D$7125))</f>
        <v/>
      </c>
      <c r="F1350" s="15" t="n">
        <v>172000</v>
      </c>
      <c r="G1350" s="16">
        <f>IF($F$7125=0,0,F1350/ABS($F$7125))</f>
        <v/>
      </c>
      <c r="H1350" s="15">
        <f>D1350-F1350</f>
        <v/>
      </c>
      <c r="I1350" s="16">
        <f>IF(F1350=0,0,H1350/ABS(F1350))</f>
        <v/>
      </c>
      <c r="J1350" s="10" t="inlineStr">
        <is>
          <t>TRUE</t>
        </is>
      </c>
    </row>
    <row r="1351" hidden="1" outlineLevel="2">
      <c r="A1351" s="13" t="inlineStr"/>
      <c r="B1351" s="13" t="inlineStr">
        <is>
          <t xml:space="preserve">    ONLINE Catalina Mejia</t>
        </is>
      </c>
      <c r="C1351" s="14" t="inlineStr"/>
      <c r="D1351" s="15" t="n">
        <v>243000</v>
      </c>
      <c r="E1351" s="16">
        <f>IF($D$7125=0,0,D1351/ABS($D$7125))</f>
        <v/>
      </c>
      <c r="F1351" s="15" t="n">
        <v>243000</v>
      </c>
      <c r="G1351" s="16">
        <f>IF($F$7125=0,0,F1351/ABS($F$7125))</f>
        <v/>
      </c>
      <c r="H1351" s="15">
        <f>D1351-F1351</f>
        <v/>
      </c>
      <c r="I1351" s="16">
        <f>IF(F1351=0,0,H1351/ABS(F1351))</f>
        <v/>
      </c>
      <c r="J1351" s="10" t="inlineStr">
        <is>
          <t>TRUE</t>
        </is>
      </c>
    </row>
    <row r="1352" hidden="1" outlineLevel="2">
      <c r="A1352" s="13" t="inlineStr"/>
      <c r="B1352" s="13" t="inlineStr">
        <is>
          <t xml:space="preserve">    ONLINE Catalina Mendoza</t>
        </is>
      </c>
      <c r="C1352" s="14" t="inlineStr"/>
      <c r="D1352" s="15" t="n">
        <v>-1446000</v>
      </c>
      <c r="E1352" s="16">
        <f>IF($D$7125=0,0,D1352/ABS($D$7125))</f>
        <v/>
      </c>
      <c r="F1352" s="15" t="n">
        <v>-1446000</v>
      </c>
      <c r="G1352" s="16">
        <f>IF($F$7125=0,0,F1352/ABS($F$7125))</f>
        <v/>
      </c>
      <c r="H1352" s="15">
        <f>D1352-F1352</f>
        <v/>
      </c>
      <c r="I1352" s="16">
        <f>IF(F1352=0,0,H1352/ABS(F1352))</f>
        <v/>
      </c>
      <c r="J1352" s="10" t="inlineStr">
        <is>
          <t>TRUE</t>
        </is>
      </c>
    </row>
    <row r="1353" hidden="1" outlineLevel="2">
      <c r="A1353" s="13" t="inlineStr"/>
      <c r="B1353" s="13" t="inlineStr">
        <is>
          <t xml:space="preserve">    ONLINE Catalina Pachon</t>
        </is>
      </c>
      <c r="C1353" s="14" t="inlineStr"/>
      <c r="D1353" s="15" t="n">
        <v>110000</v>
      </c>
      <c r="E1353" s="16">
        <f>IF($D$7125=0,0,D1353/ABS($D$7125))</f>
        <v/>
      </c>
      <c r="F1353" s="15" t="n">
        <v>110000</v>
      </c>
      <c r="G1353" s="16">
        <f>IF($F$7125=0,0,F1353/ABS($F$7125))</f>
        <v/>
      </c>
      <c r="H1353" s="15">
        <f>D1353-F1353</f>
        <v/>
      </c>
      <c r="I1353" s="16">
        <f>IF(F1353=0,0,H1353/ABS(F1353))</f>
        <v/>
      </c>
      <c r="J1353" s="10" t="inlineStr">
        <is>
          <t>TRUE</t>
        </is>
      </c>
    </row>
    <row r="1354" hidden="1" outlineLevel="2">
      <c r="A1354" s="13" t="inlineStr"/>
      <c r="B1354" s="13" t="inlineStr">
        <is>
          <t xml:space="preserve">    ONLINE Catalina Patiño</t>
        </is>
      </c>
      <c r="C1354" s="14" t="inlineStr"/>
      <c r="D1354" s="15" t="n">
        <v>101000</v>
      </c>
      <c r="E1354" s="16">
        <f>IF($D$7125=0,0,D1354/ABS($D$7125))</f>
        <v/>
      </c>
      <c r="F1354" s="15" t="n">
        <v>101000</v>
      </c>
      <c r="G1354" s="16">
        <f>IF($F$7125=0,0,F1354/ABS($F$7125))</f>
        <v/>
      </c>
      <c r="H1354" s="15">
        <f>D1354-F1354</f>
        <v/>
      </c>
      <c r="I1354" s="16">
        <f>IF(F1354=0,0,H1354/ABS(F1354))</f>
        <v/>
      </c>
      <c r="J1354" s="10" t="inlineStr">
        <is>
          <t>TRUE</t>
        </is>
      </c>
    </row>
    <row r="1355" hidden="1" outlineLevel="2">
      <c r="A1355" s="13" t="inlineStr"/>
      <c r="B1355" s="13" t="inlineStr">
        <is>
          <t xml:space="preserve">    ONLINE Catalina Pelaez Gomez</t>
        </is>
      </c>
      <c r="C1355" s="14" t="inlineStr"/>
      <c r="D1355" s="15" t="n">
        <v>37000</v>
      </c>
      <c r="E1355" s="16">
        <f>IF($D$7125=0,0,D1355/ABS($D$7125))</f>
        <v/>
      </c>
      <c r="F1355" s="15" t="n">
        <v>37000</v>
      </c>
      <c r="G1355" s="16">
        <f>IF($F$7125=0,0,F1355/ABS($F$7125))</f>
        <v/>
      </c>
      <c r="H1355" s="15">
        <f>D1355-F1355</f>
        <v/>
      </c>
      <c r="I1355" s="16">
        <f>IF(F1355=0,0,H1355/ABS(F1355))</f>
        <v/>
      </c>
      <c r="J1355" s="10" t="inlineStr">
        <is>
          <t>TRUE</t>
        </is>
      </c>
    </row>
    <row r="1356" hidden="1" outlineLevel="2">
      <c r="A1356" s="13" t="inlineStr"/>
      <c r="B1356" s="13" t="inlineStr">
        <is>
          <t xml:space="preserve">    ONLINE Catalina Perez</t>
        </is>
      </c>
      <c r="C1356" s="14" t="inlineStr"/>
      <c r="D1356" s="15" t="n">
        <v>88000</v>
      </c>
      <c r="E1356" s="16">
        <f>IF($D$7125=0,0,D1356/ABS($D$7125))</f>
        <v/>
      </c>
      <c r="F1356" s="15" t="n">
        <v>88000</v>
      </c>
      <c r="G1356" s="16">
        <f>IF($F$7125=0,0,F1356/ABS($F$7125))</f>
        <v/>
      </c>
      <c r="H1356" s="15">
        <f>D1356-F1356</f>
        <v/>
      </c>
      <c r="I1356" s="16">
        <f>IF(F1356=0,0,H1356/ABS(F1356))</f>
        <v/>
      </c>
      <c r="J1356" s="10" t="inlineStr">
        <is>
          <t>TRUE</t>
        </is>
      </c>
    </row>
    <row r="1357" hidden="1" outlineLevel="2">
      <c r="A1357" s="13" t="inlineStr"/>
      <c r="B1357" s="13" t="inlineStr">
        <is>
          <t xml:space="preserve">    ONLINE Catalina Ricaurte</t>
        </is>
      </c>
      <c r="C1357" s="14" t="inlineStr"/>
      <c r="D1357" s="15" t="n">
        <v>271000</v>
      </c>
      <c r="E1357" s="16">
        <f>IF($D$7125=0,0,D1357/ABS($D$7125))</f>
        <v/>
      </c>
      <c r="F1357" s="15" t="n">
        <v>271000</v>
      </c>
      <c r="G1357" s="16">
        <f>IF($F$7125=0,0,F1357/ABS($F$7125))</f>
        <v/>
      </c>
      <c r="H1357" s="15">
        <f>D1357-F1357</f>
        <v/>
      </c>
      <c r="I1357" s="16">
        <f>IF(F1357=0,0,H1357/ABS(F1357))</f>
        <v/>
      </c>
      <c r="J1357" s="10" t="inlineStr">
        <is>
          <t>TRUE</t>
        </is>
      </c>
    </row>
    <row r="1358" hidden="1" outlineLevel="2">
      <c r="A1358" s="13" t="inlineStr"/>
      <c r="B1358" s="13" t="inlineStr">
        <is>
          <t xml:space="preserve">    ONLINE Catalina Rodriguez</t>
        </is>
      </c>
      <c r="C1358" s="14" t="inlineStr"/>
      <c r="D1358" s="15" t="n">
        <v>74000</v>
      </c>
      <c r="E1358" s="16">
        <f>IF($D$7125=0,0,D1358/ABS($D$7125))</f>
        <v/>
      </c>
      <c r="F1358" s="15" t="n">
        <v>74000</v>
      </c>
      <c r="G1358" s="16">
        <f>IF($F$7125=0,0,F1358/ABS($F$7125))</f>
        <v/>
      </c>
      <c r="H1358" s="15">
        <f>D1358-F1358</f>
        <v/>
      </c>
      <c r="I1358" s="16">
        <f>IF(F1358=0,0,H1358/ABS(F1358))</f>
        <v/>
      </c>
      <c r="J1358" s="10" t="inlineStr">
        <is>
          <t>TRUE</t>
        </is>
      </c>
    </row>
    <row r="1359" hidden="1" outlineLevel="2">
      <c r="A1359" s="13" t="inlineStr"/>
      <c r="B1359" s="13" t="inlineStr">
        <is>
          <t xml:space="preserve">    ONLINE Catalina Rudd</t>
        </is>
      </c>
      <c r="C1359" s="14" t="inlineStr"/>
      <c r="D1359" s="15" t="n">
        <v>50000</v>
      </c>
      <c r="E1359" s="16">
        <f>IF($D$7125=0,0,D1359/ABS($D$7125))</f>
        <v/>
      </c>
      <c r="F1359" s="15" t="n">
        <v>50000</v>
      </c>
      <c r="G1359" s="16">
        <f>IF($F$7125=0,0,F1359/ABS($F$7125))</f>
        <v/>
      </c>
      <c r="H1359" s="15">
        <f>D1359-F1359</f>
        <v/>
      </c>
      <c r="I1359" s="16">
        <f>IF(F1359=0,0,H1359/ABS(F1359))</f>
        <v/>
      </c>
      <c r="J1359" s="10" t="inlineStr">
        <is>
          <t>TRUE</t>
        </is>
      </c>
    </row>
    <row r="1360" hidden="1" outlineLevel="2">
      <c r="A1360" s="13" t="inlineStr"/>
      <c r="B1360" s="13" t="inlineStr">
        <is>
          <t xml:space="preserve">    ONLINE Catalina Sanchez</t>
        </is>
      </c>
      <c r="C1360" s="14" t="inlineStr"/>
      <c r="D1360" s="15" t="n">
        <v>65000</v>
      </c>
      <c r="E1360" s="16">
        <f>IF($D$7125=0,0,D1360/ABS($D$7125))</f>
        <v/>
      </c>
      <c r="F1360" s="15" t="n">
        <v>65000</v>
      </c>
      <c r="G1360" s="16">
        <f>IF($F$7125=0,0,F1360/ABS($F$7125))</f>
        <v/>
      </c>
      <c r="H1360" s="15">
        <f>D1360-F1360</f>
        <v/>
      </c>
      <c r="I1360" s="16">
        <f>IF(F1360=0,0,H1360/ABS(F1360))</f>
        <v/>
      </c>
      <c r="J1360" s="10" t="inlineStr">
        <is>
          <t>TRUE</t>
        </is>
      </c>
    </row>
    <row r="1361" hidden="1" outlineLevel="2">
      <c r="A1361" s="13" t="inlineStr"/>
      <c r="B1361" s="13" t="inlineStr">
        <is>
          <t xml:space="preserve">    ONLINE Catalina Toro</t>
        </is>
      </c>
      <c r="C1361" s="14" t="inlineStr"/>
      <c r="D1361" s="15" t="n">
        <v>189000</v>
      </c>
      <c r="E1361" s="16">
        <f>IF($D$7125=0,0,D1361/ABS($D$7125))</f>
        <v/>
      </c>
      <c r="F1361" s="15" t="n">
        <v>189000</v>
      </c>
      <c r="G1361" s="16">
        <f>IF($F$7125=0,0,F1361/ABS($F$7125))</f>
        <v/>
      </c>
      <c r="H1361" s="15">
        <f>D1361-F1361</f>
        <v/>
      </c>
      <c r="I1361" s="16">
        <f>IF(F1361=0,0,H1361/ABS(F1361))</f>
        <v/>
      </c>
      <c r="J1361" s="10" t="inlineStr">
        <is>
          <t>TRUE</t>
        </is>
      </c>
    </row>
    <row r="1362" hidden="1" outlineLevel="2">
      <c r="A1362" s="13" t="inlineStr"/>
      <c r="B1362" s="13" t="inlineStr">
        <is>
          <t xml:space="preserve">    ONLINE Catalina Upegui</t>
        </is>
      </c>
      <c r="C1362" s="14" t="inlineStr"/>
      <c r="D1362" s="15" t="n">
        <v>84000</v>
      </c>
      <c r="E1362" s="16">
        <f>IF($D$7125=0,0,D1362/ABS($D$7125))</f>
        <v/>
      </c>
      <c r="F1362" s="15" t="n">
        <v>84000</v>
      </c>
      <c r="G1362" s="16">
        <f>IF($F$7125=0,0,F1362/ABS($F$7125))</f>
        <v/>
      </c>
      <c r="H1362" s="15">
        <f>D1362-F1362</f>
        <v/>
      </c>
      <c r="I1362" s="16">
        <f>IF(F1362=0,0,H1362/ABS(F1362))</f>
        <v/>
      </c>
      <c r="J1362" s="10" t="inlineStr">
        <is>
          <t>TRUE</t>
        </is>
      </c>
    </row>
    <row r="1363" hidden="1" outlineLevel="2">
      <c r="A1363" s="13" t="inlineStr"/>
      <c r="B1363" s="13" t="inlineStr">
        <is>
          <t xml:space="preserve">    ONLINE Catalina Vanegas</t>
        </is>
      </c>
      <c r="C1363" s="14" t="inlineStr"/>
      <c r="D1363" s="15" t="n">
        <v>210000</v>
      </c>
      <c r="E1363" s="16">
        <f>IF($D$7125=0,0,D1363/ABS($D$7125))</f>
        <v/>
      </c>
      <c r="F1363" s="15" t="n">
        <v>210000</v>
      </c>
      <c r="G1363" s="16">
        <f>IF($F$7125=0,0,F1363/ABS($F$7125))</f>
        <v/>
      </c>
      <c r="H1363" s="15">
        <f>D1363-F1363</f>
        <v/>
      </c>
      <c r="I1363" s="16">
        <f>IF(F1363=0,0,H1363/ABS(F1363))</f>
        <v/>
      </c>
      <c r="J1363" s="10" t="inlineStr">
        <is>
          <t>TRUE</t>
        </is>
      </c>
    </row>
    <row r="1364" hidden="1" outlineLevel="2">
      <c r="A1364" s="13" t="inlineStr"/>
      <c r="B1364" s="13" t="inlineStr">
        <is>
          <t xml:space="preserve">    ONLINE Catalina acero</t>
        </is>
      </c>
      <c r="C1364" s="14" t="inlineStr"/>
      <c r="D1364" s="15" t="n">
        <v>50000</v>
      </c>
      <c r="E1364" s="16">
        <f>IF($D$7125=0,0,D1364/ABS($D$7125))</f>
        <v/>
      </c>
      <c r="F1364" s="15" t="n">
        <v>50000</v>
      </c>
      <c r="G1364" s="16">
        <f>IF($F$7125=0,0,F1364/ABS($F$7125))</f>
        <v/>
      </c>
      <c r="H1364" s="15">
        <f>D1364-F1364</f>
        <v/>
      </c>
      <c r="I1364" s="16">
        <f>IF(F1364=0,0,H1364/ABS(F1364))</f>
        <v/>
      </c>
      <c r="J1364" s="10" t="inlineStr">
        <is>
          <t>TRUE</t>
        </is>
      </c>
    </row>
    <row r="1365" hidden="1" outlineLevel="2">
      <c r="A1365" s="13" t="inlineStr"/>
      <c r="B1365" s="13" t="inlineStr">
        <is>
          <t xml:space="preserve">    ONLINE Catalina osorio</t>
        </is>
      </c>
      <c r="C1365" s="14" t="inlineStr"/>
      <c r="D1365" s="15" t="n">
        <v>258000</v>
      </c>
      <c r="E1365" s="16">
        <f>IF($D$7125=0,0,D1365/ABS($D$7125))</f>
        <v/>
      </c>
      <c r="F1365" s="15" t="n">
        <v>258000</v>
      </c>
      <c r="G1365" s="16">
        <f>IF($F$7125=0,0,F1365/ABS($F$7125))</f>
        <v/>
      </c>
      <c r="H1365" s="15">
        <f>D1365-F1365</f>
        <v/>
      </c>
      <c r="I1365" s="16">
        <f>IF(F1365=0,0,H1365/ABS(F1365))</f>
        <v/>
      </c>
      <c r="J1365" s="10" t="inlineStr">
        <is>
          <t>TRUE</t>
        </is>
      </c>
    </row>
    <row r="1366" hidden="1" outlineLevel="2">
      <c r="A1366" s="13" t="inlineStr"/>
      <c r="B1366" s="13" t="inlineStr">
        <is>
          <t xml:space="preserve">    ONLINE Caterine Ocampo Aguirre</t>
        </is>
      </c>
      <c r="C1366" s="14" t="inlineStr"/>
      <c r="D1366" s="15" t="n">
        <v>66000</v>
      </c>
      <c r="E1366" s="16">
        <f>IF($D$7125=0,0,D1366/ABS($D$7125))</f>
        <v/>
      </c>
      <c r="F1366" s="15" t="n">
        <v>66000</v>
      </c>
      <c r="G1366" s="16">
        <f>IF($F$7125=0,0,F1366/ABS($F$7125))</f>
        <v/>
      </c>
      <c r="H1366" s="15">
        <f>D1366-F1366</f>
        <v/>
      </c>
      <c r="I1366" s="16">
        <f>IF(F1366=0,0,H1366/ABS(F1366))</f>
        <v/>
      </c>
      <c r="J1366" s="10" t="inlineStr">
        <is>
          <t>TRUE</t>
        </is>
      </c>
    </row>
    <row r="1367" hidden="1" outlineLevel="2">
      <c r="A1367" s="13" t="inlineStr"/>
      <c r="B1367" s="13" t="inlineStr">
        <is>
          <t xml:space="preserve">    ONLINE Caterine zapata</t>
        </is>
      </c>
      <c r="C1367" s="14" t="inlineStr"/>
      <c r="D1367" s="15" t="n">
        <v>40000</v>
      </c>
      <c r="E1367" s="16">
        <f>IF($D$7125=0,0,D1367/ABS($D$7125))</f>
        <v/>
      </c>
      <c r="F1367" s="15" t="n">
        <v>40000</v>
      </c>
      <c r="G1367" s="16">
        <f>IF($F$7125=0,0,F1367/ABS($F$7125))</f>
        <v/>
      </c>
      <c r="H1367" s="15">
        <f>D1367-F1367</f>
        <v/>
      </c>
      <c r="I1367" s="16">
        <f>IF(F1367=0,0,H1367/ABS(F1367))</f>
        <v/>
      </c>
      <c r="J1367" s="10" t="inlineStr">
        <is>
          <t>TRUE</t>
        </is>
      </c>
    </row>
    <row r="1368" hidden="1" outlineLevel="2">
      <c r="A1368" s="13" t="inlineStr"/>
      <c r="B1368" s="13" t="inlineStr">
        <is>
          <t xml:space="preserve">    ONLINE Catherina Garcia</t>
        </is>
      </c>
      <c r="C1368" s="14" t="inlineStr"/>
      <c r="D1368" s="15" t="n">
        <v>57000</v>
      </c>
      <c r="E1368" s="16">
        <f>IF($D$7125=0,0,D1368/ABS($D$7125))</f>
        <v/>
      </c>
      <c r="F1368" s="15" t="n">
        <v>57000</v>
      </c>
      <c r="G1368" s="16">
        <f>IF($F$7125=0,0,F1368/ABS($F$7125))</f>
        <v/>
      </c>
      <c r="H1368" s="15">
        <f>D1368-F1368</f>
        <v/>
      </c>
      <c r="I1368" s="16">
        <f>IF(F1368=0,0,H1368/ABS(F1368))</f>
        <v/>
      </c>
      <c r="J1368" s="10" t="inlineStr">
        <is>
          <t>TRUE</t>
        </is>
      </c>
    </row>
    <row r="1369" hidden="1" outlineLevel="2">
      <c r="A1369" s="13" t="inlineStr"/>
      <c r="B1369" s="13" t="inlineStr">
        <is>
          <t xml:space="preserve">    ONLINE Catherine Parra</t>
        </is>
      </c>
      <c r="C1369" s="14" t="inlineStr"/>
      <c r="D1369" s="15" t="n">
        <v>111700</v>
      </c>
      <c r="E1369" s="16">
        <f>IF($D$7125=0,0,D1369/ABS($D$7125))</f>
        <v/>
      </c>
      <c r="F1369" s="15" t="n">
        <v>111700</v>
      </c>
      <c r="G1369" s="16">
        <f>IF($F$7125=0,0,F1369/ABS($F$7125))</f>
        <v/>
      </c>
      <c r="H1369" s="15">
        <f>D1369-F1369</f>
        <v/>
      </c>
      <c r="I1369" s="16">
        <f>IF(F1369=0,0,H1369/ABS(F1369))</f>
        <v/>
      </c>
      <c r="J1369" s="10" t="inlineStr">
        <is>
          <t>TRUE</t>
        </is>
      </c>
    </row>
    <row r="1370" hidden="1" outlineLevel="2">
      <c r="A1370" s="13" t="inlineStr"/>
      <c r="B1370" s="13" t="inlineStr">
        <is>
          <t xml:space="preserve">    ONLINE Catherine Sánchez López</t>
        </is>
      </c>
      <c r="C1370" s="14" t="inlineStr"/>
      <c r="D1370" s="15" t="n">
        <v>50000</v>
      </c>
      <c r="E1370" s="16">
        <f>IF($D$7125=0,0,D1370/ABS($D$7125))</f>
        <v/>
      </c>
      <c r="F1370" s="15" t="n">
        <v>50000</v>
      </c>
      <c r="G1370" s="16">
        <f>IF($F$7125=0,0,F1370/ABS($F$7125))</f>
        <v/>
      </c>
      <c r="H1370" s="15">
        <f>D1370-F1370</f>
        <v/>
      </c>
      <c r="I1370" s="16">
        <f>IF(F1370=0,0,H1370/ABS(F1370))</f>
        <v/>
      </c>
      <c r="J1370" s="10" t="inlineStr">
        <is>
          <t>TRUE</t>
        </is>
      </c>
    </row>
    <row r="1371" hidden="1" outlineLevel="2">
      <c r="A1371" s="13" t="inlineStr"/>
      <c r="B1371" s="13" t="inlineStr">
        <is>
          <t xml:space="preserve">    ONLINE Catheryn Bonett</t>
        </is>
      </c>
      <c r="C1371" s="14" t="inlineStr"/>
      <c r="D1371" s="15" t="n">
        <v>101000</v>
      </c>
      <c r="E1371" s="16">
        <f>IF($D$7125=0,0,D1371/ABS($D$7125))</f>
        <v/>
      </c>
      <c r="F1371" s="15" t="n">
        <v>101000</v>
      </c>
      <c r="G1371" s="16">
        <f>IF($F$7125=0,0,F1371/ABS($F$7125))</f>
        <v/>
      </c>
      <c r="H1371" s="15">
        <f>D1371-F1371</f>
        <v/>
      </c>
      <c r="I1371" s="16">
        <f>IF(F1371=0,0,H1371/ABS(F1371))</f>
        <v/>
      </c>
      <c r="J1371" s="10" t="inlineStr">
        <is>
          <t>TRUE</t>
        </is>
      </c>
    </row>
    <row r="1372" hidden="1" outlineLevel="2">
      <c r="A1372" s="13" t="inlineStr"/>
      <c r="B1372" s="13" t="inlineStr">
        <is>
          <t xml:space="preserve">    ONLINE Cecilia Camargo</t>
        </is>
      </c>
      <c r="C1372" s="14" t="inlineStr"/>
      <c r="D1372" s="15" t="n">
        <v>57000</v>
      </c>
      <c r="E1372" s="16">
        <f>IF($D$7125=0,0,D1372/ABS($D$7125))</f>
        <v/>
      </c>
      <c r="F1372" s="15" t="n">
        <v>57000</v>
      </c>
      <c r="G1372" s="16">
        <f>IF($F$7125=0,0,F1372/ABS($F$7125))</f>
        <v/>
      </c>
      <c r="H1372" s="15">
        <f>D1372-F1372</f>
        <v/>
      </c>
      <c r="I1372" s="16">
        <f>IF(F1372=0,0,H1372/ABS(F1372))</f>
        <v/>
      </c>
      <c r="J1372" s="10" t="inlineStr">
        <is>
          <t>TRUE</t>
        </is>
      </c>
    </row>
    <row r="1373" hidden="1" outlineLevel="2">
      <c r="A1373" s="13" t="inlineStr"/>
      <c r="B1373" s="13" t="inlineStr">
        <is>
          <t xml:space="preserve">    ONLINE Cecilia Cárdenas de Martínez</t>
        </is>
      </c>
      <c r="C1373" s="14" t="inlineStr"/>
      <c r="D1373" s="15" t="n">
        <v>70000</v>
      </c>
      <c r="E1373" s="16">
        <f>IF($D$7125=0,0,D1373/ABS($D$7125))</f>
        <v/>
      </c>
      <c r="F1373" s="15" t="n">
        <v>70000</v>
      </c>
      <c r="G1373" s="16">
        <f>IF($F$7125=0,0,F1373/ABS($F$7125))</f>
        <v/>
      </c>
      <c r="H1373" s="15">
        <f>D1373-F1373</f>
        <v/>
      </c>
      <c r="I1373" s="16">
        <f>IF(F1373=0,0,H1373/ABS(F1373))</f>
        <v/>
      </c>
      <c r="J1373" s="10" t="inlineStr">
        <is>
          <t>TRUE</t>
        </is>
      </c>
    </row>
    <row r="1374" hidden="1" outlineLevel="2">
      <c r="A1374" s="13" t="inlineStr"/>
      <c r="B1374" s="13" t="inlineStr">
        <is>
          <t xml:space="preserve">    ONLINE Cenaida Motta</t>
        </is>
      </c>
      <c r="C1374" s="14" t="inlineStr"/>
      <c r="D1374" s="15" t="n">
        <v>40000</v>
      </c>
      <c r="E1374" s="16">
        <f>IF($D$7125=0,0,D1374/ABS($D$7125))</f>
        <v/>
      </c>
      <c r="F1374" s="15" t="n">
        <v>40000</v>
      </c>
      <c r="G1374" s="16">
        <f>IF($F$7125=0,0,F1374/ABS($F$7125))</f>
        <v/>
      </c>
      <c r="H1374" s="15">
        <f>D1374-F1374</f>
        <v/>
      </c>
      <c r="I1374" s="16">
        <f>IF(F1374=0,0,H1374/ABS(F1374))</f>
        <v/>
      </c>
      <c r="J1374" s="10" t="inlineStr">
        <is>
          <t>TRUE</t>
        </is>
      </c>
    </row>
    <row r="1375" hidden="1" outlineLevel="2">
      <c r="A1375" s="13" t="inlineStr"/>
      <c r="B1375" s="13" t="inlineStr">
        <is>
          <t xml:space="preserve">    ONLINE Cesar Alfonso Mendez Calderon</t>
        </is>
      </c>
      <c r="C1375" s="14" t="inlineStr"/>
      <c r="D1375" s="15" t="n">
        <v>106000</v>
      </c>
      <c r="E1375" s="16">
        <f>IF($D$7125=0,0,D1375/ABS($D$7125))</f>
        <v/>
      </c>
      <c r="F1375" s="15" t="n">
        <v>106000</v>
      </c>
      <c r="G1375" s="16">
        <f>IF($F$7125=0,0,F1375/ABS($F$7125))</f>
        <v/>
      </c>
      <c r="H1375" s="15">
        <f>D1375-F1375</f>
        <v/>
      </c>
      <c r="I1375" s="16">
        <f>IF(F1375=0,0,H1375/ABS(F1375))</f>
        <v/>
      </c>
      <c r="J1375" s="10" t="inlineStr">
        <is>
          <t>TRUE</t>
        </is>
      </c>
    </row>
    <row r="1376" hidden="1" outlineLevel="2">
      <c r="A1376" s="13" t="inlineStr"/>
      <c r="B1376" s="13" t="inlineStr">
        <is>
          <t xml:space="preserve">    ONLINE Cesar Augusto Cobos Cobos</t>
        </is>
      </c>
      <c r="C1376" s="14" t="inlineStr"/>
      <c r="D1376" s="15" t="n">
        <v>1642000</v>
      </c>
      <c r="E1376" s="16">
        <f>IF($D$7125=0,0,D1376/ABS($D$7125))</f>
        <v/>
      </c>
      <c r="F1376" s="15" t="n">
        <v>1642000</v>
      </c>
      <c r="G1376" s="16">
        <f>IF($F$7125=0,0,F1376/ABS($F$7125))</f>
        <v/>
      </c>
      <c r="H1376" s="15">
        <f>D1376-F1376</f>
        <v/>
      </c>
      <c r="I1376" s="16">
        <f>IF(F1376=0,0,H1376/ABS(F1376))</f>
        <v/>
      </c>
      <c r="J1376" s="10" t="inlineStr">
        <is>
          <t>TRUE</t>
        </is>
      </c>
    </row>
    <row r="1377" hidden="1" outlineLevel="2">
      <c r="A1377" s="13" t="inlineStr"/>
      <c r="B1377" s="13" t="inlineStr">
        <is>
          <t xml:space="preserve">    ONLINE Cesar Gonzalez</t>
        </is>
      </c>
      <c r="C1377" s="14" t="inlineStr"/>
      <c r="D1377" s="15" t="n">
        <v>140000</v>
      </c>
      <c r="E1377" s="16">
        <f>IF($D$7125=0,0,D1377/ABS($D$7125))</f>
        <v/>
      </c>
      <c r="F1377" s="15" t="n">
        <v>140000</v>
      </c>
      <c r="G1377" s="16">
        <f>IF($F$7125=0,0,F1377/ABS($F$7125))</f>
        <v/>
      </c>
      <c r="H1377" s="15">
        <f>D1377-F1377</f>
        <v/>
      </c>
      <c r="I1377" s="16">
        <f>IF(F1377=0,0,H1377/ABS(F1377))</f>
        <v/>
      </c>
      <c r="J1377" s="10" t="inlineStr">
        <is>
          <t>TRUE</t>
        </is>
      </c>
    </row>
    <row r="1378" hidden="1" outlineLevel="2">
      <c r="A1378" s="13" t="inlineStr"/>
      <c r="B1378" s="13" t="inlineStr">
        <is>
          <t xml:space="preserve">    ONLINE Cesar Rojas</t>
        </is>
      </c>
      <c r="C1378" s="14" t="inlineStr"/>
      <c r="D1378" s="15" t="n">
        <v>120000</v>
      </c>
      <c r="E1378" s="16">
        <f>IF($D$7125=0,0,D1378/ABS($D$7125))</f>
        <v/>
      </c>
      <c r="F1378" s="15" t="n">
        <v>120000</v>
      </c>
      <c r="G1378" s="16">
        <f>IF($F$7125=0,0,F1378/ABS($F$7125))</f>
        <v/>
      </c>
      <c r="H1378" s="15">
        <f>D1378-F1378</f>
        <v/>
      </c>
      <c r="I1378" s="16">
        <f>IF(F1378=0,0,H1378/ABS(F1378))</f>
        <v/>
      </c>
      <c r="J1378" s="10" t="inlineStr">
        <is>
          <t>TRUE</t>
        </is>
      </c>
    </row>
    <row r="1379" hidden="1" outlineLevel="2">
      <c r="A1379" s="13" t="inlineStr"/>
      <c r="B1379" s="13" t="inlineStr">
        <is>
          <t xml:space="preserve">    ONLINE Cesar Sanchez</t>
        </is>
      </c>
      <c r="C1379" s="14" t="inlineStr"/>
      <c r="D1379" s="15" t="n">
        <v>110000</v>
      </c>
      <c r="E1379" s="16">
        <f>IF($D$7125=0,0,D1379/ABS($D$7125))</f>
        <v/>
      </c>
      <c r="F1379" s="15" t="n">
        <v>110000</v>
      </c>
      <c r="G1379" s="16">
        <f>IF($F$7125=0,0,F1379/ABS($F$7125))</f>
        <v/>
      </c>
      <c r="H1379" s="15">
        <f>D1379-F1379</f>
        <v/>
      </c>
      <c r="I1379" s="16">
        <f>IF(F1379=0,0,H1379/ABS(F1379))</f>
        <v/>
      </c>
      <c r="J1379" s="10" t="inlineStr">
        <is>
          <t>TRUE</t>
        </is>
      </c>
    </row>
    <row r="1380" hidden="1" outlineLevel="2">
      <c r="A1380" s="13" t="inlineStr"/>
      <c r="B1380" s="13" t="inlineStr">
        <is>
          <t xml:space="preserve">    ONLINE Christine Armitage</t>
        </is>
      </c>
      <c r="C1380" s="14" t="inlineStr"/>
      <c r="D1380" s="15" t="n">
        <v>274000</v>
      </c>
      <c r="E1380" s="16">
        <f>IF($D$7125=0,0,D1380/ABS($D$7125))</f>
        <v/>
      </c>
      <c r="F1380" s="15" t="n">
        <v>274000</v>
      </c>
      <c r="G1380" s="16">
        <f>IF($F$7125=0,0,F1380/ABS($F$7125))</f>
        <v/>
      </c>
      <c r="H1380" s="15">
        <f>D1380-F1380</f>
        <v/>
      </c>
      <c r="I1380" s="16">
        <f>IF(F1380=0,0,H1380/ABS(F1380))</f>
        <v/>
      </c>
      <c r="J1380" s="10" t="inlineStr">
        <is>
          <t>TRUE</t>
        </is>
      </c>
    </row>
    <row r="1381" hidden="1" outlineLevel="2">
      <c r="A1381" s="13" t="inlineStr"/>
      <c r="B1381" s="13" t="inlineStr">
        <is>
          <t xml:space="preserve">    ONLINE Cielo Pulido</t>
        </is>
      </c>
      <c r="C1381" s="14" t="inlineStr"/>
      <c r="D1381" s="15" t="n">
        <v>53000</v>
      </c>
      <c r="E1381" s="16">
        <f>IF($D$7125=0,0,D1381/ABS($D$7125))</f>
        <v/>
      </c>
      <c r="F1381" s="15" t="n">
        <v>53000</v>
      </c>
      <c r="G1381" s="16">
        <f>IF($F$7125=0,0,F1381/ABS($F$7125))</f>
        <v/>
      </c>
      <c r="H1381" s="15">
        <f>D1381-F1381</f>
        <v/>
      </c>
      <c r="I1381" s="16">
        <f>IF(F1381=0,0,H1381/ABS(F1381))</f>
        <v/>
      </c>
      <c r="J1381" s="10" t="inlineStr">
        <is>
          <t>TRUE</t>
        </is>
      </c>
    </row>
    <row r="1382" hidden="1" outlineLevel="2">
      <c r="A1382" s="13" t="inlineStr"/>
      <c r="B1382" s="13" t="inlineStr">
        <is>
          <t xml:space="preserve">    ONLINE Cindy Luna</t>
        </is>
      </c>
      <c r="C1382" s="14" t="inlineStr"/>
      <c r="D1382" s="15" t="n">
        <v>80000</v>
      </c>
      <c r="E1382" s="16">
        <f>IF($D$7125=0,0,D1382/ABS($D$7125))</f>
        <v/>
      </c>
      <c r="F1382" s="15" t="n">
        <v>80000</v>
      </c>
      <c r="G1382" s="16">
        <f>IF($F$7125=0,0,F1382/ABS($F$7125))</f>
        <v/>
      </c>
      <c r="H1382" s="15">
        <f>D1382-F1382</f>
        <v/>
      </c>
      <c r="I1382" s="16">
        <f>IF(F1382=0,0,H1382/ABS(F1382))</f>
        <v/>
      </c>
      <c r="J1382" s="10" t="inlineStr">
        <is>
          <t>TRUE</t>
        </is>
      </c>
    </row>
    <row r="1383" hidden="1" outlineLevel="2">
      <c r="A1383" s="13" t="inlineStr"/>
      <c r="B1383" s="13" t="inlineStr">
        <is>
          <t xml:space="preserve">    ONLINE Cindy Vanessa Escobar</t>
        </is>
      </c>
      <c r="C1383" s="14" t="inlineStr"/>
      <c r="D1383" s="15" t="n">
        <v>120000</v>
      </c>
      <c r="E1383" s="16">
        <f>IF($D$7125=0,0,D1383/ABS($D$7125))</f>
        <v/>
      </c>
      <c r="F1383" s="15" t="n">
        <v>120000</v>
      </c>
      <c r="G1383" s="16">
        <f>IF($F$7125=0,0,F1383/ABS($F$7125))</f>
        <v/>
      </c>
      <c r="H1383" s="15">
        <f>D1383-F1383</f>
        <v/>
      </c>
      <c r="I1383" s="16">
        <f>IF(F1383=0,0,H1383/ABS(F1383))</f>
        <v/>
      </c>
      <c r="J1383" s="10" t="inlineStr">
        <is>
          <t>TRUE</t>
        </is>
      </c>
    </row>
    <row r="1384" hidden="1" outlineLevel="2">
      <c r="A1384" s="13" t="inlineStr"/>
      <c r="B1384" s="13" t="inlineStr">
        <is>
          <t xml:space="preserve">    ONLINE Cindy Viviana Rueda cervantes</t>
        </is>
      </c>
      <c r="C1384" s="14" t="inlineStr"/>
      <c r="D1384" s="15" t="n">
        <v>64000</v>
      </c>
      <c r="E1384" s="16">
        <f>IF($D$7125=0,0,D1384/ABS($D$7125))</f>
        <v/>
      </c>
      <c r="F1384" s="15" t="n">
        <v>64000</v>
      </c>
      <c r="G1384" s="16">
        <f>IF($F$7125=0,0,F1384/ABS($F$7125))</f>
        <v/>
      </c>
      <c r="H1384" s="15">
        <f>D1384-F1384</f>
        <v/>
      </c>
      <c r="I1384" s="16">
        <f>IF(F1384=0,0,H1384/ABS(F1384))</f>
        <v/>
      </c>
      <c r="J1384" s="10" t="inlineStr">
        <is>
          <t>TRUE</t>
        </is>
      </c>
    </row>
    <row r="1385" hidden="1" outlineLevel="2">
      <c r="A1385" s="13" t="inlineStr"/>
      <c r="B1385" s="13" t="inlineStr">
        <is>
          <t xml:space="preserve">    ONLINE Clara Bahamon</t>
        </is>
      </c>
      <c r="C1385" s="14" t="inlineStr"/>
      <c r="D1385" s="15" t="n">
        <v>57000</v>
      </c>
      <c r="E1385" s="16">
        <f>IF($D$7125=0,0,D1385/ABS($D$7125))</f>
        <v/>
      </c>
      <c r="F1385" s="15" t="n">
        <v>57000</v>
      </c>
      <c r="G1385" s="16">
        <f>IF($F$7125=0,0,F1385/ABS($F$7125))</f>
        <v/>
      </c>
      <c r="H1385" s="15">
        <f>D1385-F1385</f>
        <v/>
      </c>
      <c r="I1385" s="16">
        <f>IF(F1385=0,0,H1385/ABS(F1385))</f>
        <v/>
      </c>
      <c r="J1385" s="10" t="inlineStr">
        <is>
          <t>TRUE</t>
        </is>
      </c>
    </row>
    <row r="1386" hidden="1" outlineLevel="2">
      <c r="A1386" s="13" t="inlineStr"/>
      <c r="B1386" s="13" t="inlineStr">
        <is>
          <t xml:space="preserve">    ONLINE Clara Daza córdoba</t>
        </is>
      </c>
      <c r="C1386" s="14" t="inlineStr"/>
      <c r="D1386" s="15" t="n">
        <v>50000</v>
      </c>
      <c r="E1386" s="16">
        <f>IF($D$7125=0,0,D1386/ABS($D$7125))</f>
        <v/>
      </c>
      <c r="F1386" s="15" t="n">
        <v>50000</v>
      </c>
      <c r="G1386" s="16">
        <f>IF($F$7125=0,0,F1386/ABS($F$7125))</f>
        <v/>
      </c>
      <c r="H1386" s="15">
        <f>D1386-F1386</f>
        <v/>
      </c>
      <c r="I1386" s="16">
        <f>IF(F1386=0,0,H1386/ABS(F1386))</f>
        <v/>
      </c>
      <c r="J1386" s="10" t="inlineStr">
        <is>
          <t>TRUE</t>
        </is>
      </c>
    </row>
    <row r="1387" hidden="1" outlineLevel="2">
      <c r="A1387" s="13" t="inlineStr"/>
      <c r="B1387" s="13" t="inlineStr">
        <is>
          <t xml:space="preserve">    ONLINE Clara Idalí Rodríguez Benítez</t>
        </is>
      </c>
      <c r="C1387" s="14" t="inlineStr"/>
      <c r="D1387" s="15" t="n">
        <v>189000</v>
      </c>
      <c r="E1387" s="16">
        <f>IF($D$7125=0,0,D1387/ABS($D$7125))</f>
        <v/>
      </c>
      <c r="F1387" s="15" t="n">
        <v>189000</v>
      </c>
      <c r="G1387" s="16">
        <f>IF($F$7125=0,0,F1387/ABS($F$7125))</f>
        <v/>
      </c>
      <c r="H1387" s="15">
        <f>D1387-F1387</f>
        <v/>
      </c>
      <c r="I1387" s="16">
        <f>IF(F1387=0,0,H1387/ABS(F1387))</f>
        <v/>
      </c>
      <c r="J1387" s="10" t="inlineStr">
        <is>
          <t>TRUE</t>
        </is>
      </c>
    </row>
    <row r="1388" hidden="1" outlineLevel="2">
      <c r="A1388" s="13" t="inlineStr"/>
      <c r="B1388" s="13" t="inlineStr">
        <is>
          <t xml:space="preserve">    ONLINE Clara Ines Castillo</t>
        </is>
      </c>
      <c r="C1388" s="14" t="inlineStr"/>
      <c r="D1388" s="15" t="n">
        <v>35000</v>
      </c>
      <c r="E1388" s="16">
        <f>IF($D$7125=0,0,D1388/ABS($D$7125))</f>
        <v/>
      </c>
      <c r="F1388" s="15" t="n">
        <v>35000</v>
      </c>
      <c r="G1388" s="16">
        <f>IF($F$7125=0,0,F1388/ABS($F$7125))</f>
        <v/>
      </c>
      <c r="H1388" s="15">
        <f>D1388-F1388</f>
        <v/>
      </c>
      <c r="I1388" s="16">
        <f>IF(F1388=0,0,H1388/ABS(F1388))</f>
        <v/>
      </c>
      <c r="J1388" s="10" t="inlineStr">
        <is>
          <t>TRUE</t>
        </is>
      </c>
    </row>
    <row r="1389" hidden="1" outlineLevel="2">
      <c r="A1389" s="13" t="inlineStr"/>
      <c r="B1389" s="13" t="inlineStr">
        <is>
          <t xml:space="preserve">    ONLINE Clara Ines Jaramillo Robledo</t>
        </is>
      </c>
      <c r="C1389" s="14" t="inlineStr"/>
      <c r="D1389" s="15" t="n">
        <v>60000</v>
      </c>
      <c r="E1389" s="16">
        <f>IF($D$7125=0,0,D1389/ABS($D$7125))</f>
        <v/>
      </c>
      <c r="F1389" s="15" t="n">
        <v>60000</v>
      </c>
      <c r="G1389" s="16">
        <f>IF($F$7125=0,0,F1389/ABS($F$7125))</f>
        <v/>
      </c>
      <c r="H1389" s="15">
        <f>D1389-F1389</f>
        <v/>
      </c>
      <c r="I1389" s="16">
        <f>IF(F1389=0,0,H1389/ABS(F1389))</f>
        <v/>
      </c>
      <c r="J1389" s="10" t="inlineStr">
        <is>
          <t>TRUE</t>
        </is>
      </c>
    </row>
    <row r="1390" hidden="1" outlineLevel="2">
      <c r="A1390" s="13" t="inlineStr"/>
      <c r="B1390" s="13" t="inlineStr">
        <is>
          <t xml:space="preserve">    ONLINE Clara Ines Micolta</t>
        </is>
      </c>
      <c r="C1390" s="14" t="inlineStr"/>
      <c r="D1390" s="15" t="n">
        <v>257000</v>
      </c>
      <c r="E1390" s="16">
        <f>IF($D$7125=0,0,D1390/ABS($D$7125))</f>
        <v/>
      </c>
      <c r="F1390" s="15" t="n">
        <v>257000</v>
      </c>
      <c r="G1390" s="16">
        <f>IF($F$7125=0,0,F1390/ABS($F$7125))</f>
        <v/>
      </c>
      <c r="H1390" s="15">
        <f>D1390-F1390</f>
        <v/>
      </c>
      <c r="I1390" s="16">
        <f>IF(F1390=0,0,H1390/ABS(F1390))</f>
        <v/>
      </c>
      <c r="J1390" s="10" t="inlineStr">
        <is>
          <t>TRUE</t>
        </is>
      </c>
    </row>
    <row r="1391" hidden="1" outlineLevel="2">
      <c r="A1391" s="13" t="inlineStr"/>
      <c r="B1391" s="13" t="inlineStr">
        <is>
          <t xml:space="preserve">    ONLINE Clara Monroy</t>
        </is>
      </c>
      <c r="C1391" s="14" t="inlineStr"/>
      <c r="D1391" s="15" t="n">
        <v>100000</v>
      </c>
      <c r="E1391" s="16">
        <f>IF($D$7125=0,0,D1391/ABS($D$7125))</f>
        <v/>
      </c>
      <c r="F1391" s="15" t="n">
        <v>100000</v>
      </c>
      <c r="G1391" s="16">
        <f>IF($F$7125=0,0,F1391/ABS($F$7125))</f>
        <v/>
      </c>
      <c r="H1391" s="15">
        <f>D1391-F1391</f>
        <v/>
      </c>
      <c r="I1391" s="16">
        <f>IF(F1391=0,0,H1391/ABS(F1391))</f>
        <v/>
      </c>
      <c r="J1391" s="10" t="inlineStr">
        <is>
          <t>TRUE</t>
        </is>
      </c>
    </row>
    <row r="1392" hidden="1" outlineLevel="2">
      <c r="A1392" s="13" t="inlineStr"/>
      <c r="B1392" s="13" t="inlineStr">
        <is>
          <t xml:space="preserve">    ONLINE Clara Riveros</t>
        </is>
      </c>
      <c r="C1392" s="14" t="inlineStr"/>
      <c r="D1392" s="15" t="n">
        <v>1275000</v>
      </c>
      <c r="E1392" s="16">
        <f>IF($D$7125=0,0,D1392/ABS($D$7125))</f>
        <v/>
      </c>
      <c r="F1392" s="15" t="n">
        <v>1275000</v>
      </c>
      <c r="G1392" s="16">
        <f>IF($F$7125=0,0,F1392/ABS($F$7125))</f>
        <v/>
      </c>
      <c r="H1392" s="15">
        <f>D1392-F1392</f>
        <v/>
      </c>
      <c r="I1392" s="16">
        <f>IF(F1392=0,0,H1392/ABS(F1392))</f>
        <v/>
      </c>
      <c r="J1392" s="10" t="inlineStr">
        <is>
          <t>TRUE</t>
        </is>
      </c>
    </row>
    <row r="1393" hidden="1" outlineLevel="2">
      <c r="A1393" s="13" t="inlineStr"/>
      <c r="B1393" s="13" t="inlineStr">
        <is>
          <t xml:space="preserve">    ONLINE Claudia Alvarez</t>
        </is>
      </c>
      <c r="C1393" s="14" t="inlineStr"/>
      <c r="D1393" s="15" t="n">
        <v>1085000</v>
      </c>
      <c r="E1393" s="16">
        <f>IF($D$7125=0,0,D1393/ABS($D$7125))</f>
        <v/>
      </c>
      <c r="F1393" s="15" t="n">
        <v>1085000</v>
      </c>
      <c r="G1393" s="16">
        <f>IF($F$7125=0,0,F1393/ABS($F$7125))</f>
        <v/>
      </c>
      <c r="H1393" s="15">
        <f>D1393-F1393</f>
        <v/>
      </c>
      <c r="I1393" s="16">
        <f>IF(F1393=0,0,H1393/ABS(F1393))</f>
        <v/>
      </c>
      <c r="J1393" s="10" t="inlineStr">
        <is>
          <t>TRUE</t>
        </is>
      </c>
    </row>
    <row r="1394" hidden="1" outlineLevel="2">
      <c r="A1394" s="13" t="inlineStr"/>
      <c r="B1394" s="13" t="inlineStr">
        <is>
          <t xml:space="preserve">    ONLINE Claudia Barona Torres</t>
        </is>
      </c>
      <c r="C1394" s="14" t="inlineStr"/>
      <c r="D1394" s="15" t="n">
        <v>124000</v>
      </c>
      <c r="E1394" s="16">
        <f>IF($D$7125=0,0,D1394/ABS($D$7125))</f>
        <v/>
      </c>
      <c r="F1394" s="15" t="n">
        <v>124000</v>
      </c>
      <c r="G1394" s="16">
        <f>IF($F$7125=0,0,F1394/ABS($F$7125))</f>
        <v/>
      </c>
      <c r="H1394" s="15">
        <f>D1394-F1394</f>
        <v/>
      </c>
      <c r="I1394" s="16">
        <f>IF(F1394=0,0,H1394/ABS(F1394))</f>
        <v/>
      </c>
      <c r="J1394" s="10" t="inlineStr">
        <is>
          <t>TRUE</t>
        </is>
      </c>
    </row>
    <row r="1395" hidden="1" outlineLevel="2">
      <c r="A1395" s="13" t="inlineStr"/>
      <c r="B1395" s="13" t="inlineStr">
        <is>
          <t xml:space="preserve">    ONLINE Claudia Barreto Nieto</t>
        </is>
      </c>
      <c r="C1395" s="14" t="inlineStr"/>
      <c r="D1395" s="15" t="n">
        <v>40000</v>
      </c>
      <c r="E1395" s="16">
        <f>IF($D$7125=0,0,D1395/ABS($D$7125))</f>
        <v/>
      </c>
      <c r="F1395" s="15" t="n">
        <v>40000</v>
      </c>
      <c r="G1395" s="16">
        <f>IF($F$7125=0,0,F1395/ABS($F$7125))</f>
        <v/>
      </c>
      <c r="H1395" s="15">
        <f>D1395-F1395</f>
        <v/>
      </c>
      <c r="I1395" s="16">
        <f>IF(F1395=0,0,H1395/ABS(F1395))</f>
        <v/>
      </c>
      <c r="J1395" s="10" t="inlineStr">
        <is>
          <t>TRUE</t>
        </is>
      </c>
    </row>
    <row r="1396" hidden="1" outlineLevel="2">
      <c r="A1396" s="13" t="inlineStr"/>
      <c r="B1396" s="13" t="inlineStr">
        <is>
          <t xml:space="preserve">    ONLINE Claudia Bernate</t>
        </is>
      </c>
      <c r="C1396" s="14" t="inlineStr"/>
      <c r="D1396" s="15" t="n">
        <v>96000</v>
      </c>
      <c r="E1396" s="16">
        <f>IF($D$7125=0,0,D1396/ABS($D$7125))</f>
        <v/>
      </c>
      <c r="F1396" s="15" t="n">
        <v>96000</v>
      </c>
      <c r="G1396" s="16">
        <f>IF($F$7125=0,0,F1396/ABS($F$7125))</f>
        <v/>
      </c>
      <c r="H1396" s="15">
        <f>D1396-F1396</f>
        <v/>
      </c>
      <c r="I1396" s="16">
        <f>IF(F1396=0,0,H1396/ABS(F1396))</f>
        <v/>
      </c>
      <c r="J1396" s="10" t="inlineStr">
        <is>
          <t>TRUE</t>
        </is>
      </c>
    </row>
    <row r="1397" hidden="1" outlineLevel="2">
      <c r="A1397" s="13" t="inlineStr"/>
      <c r="B1397" s="13" t="inlineStr">
        <is>
          <t xml:space="preserve">    ONLINE Claudia Betancourt</t>
        </is>
      </c>
      <c r="C1397" s="14" t="inlineStr"/>
      <c r="D1397" s="15" t="n">
        <v>104000</v>
      </c>
      <c r="E1397" s="16">
        <f>IF($D$7125=0,0,D1397/ABS($D$7125))</f>
        <v/>
      </c>
      <c r="F1397" s="15" t="n">
        <v>104000</v>
      </c>
      <c r="G1397" s="16">
        <f>IF($F$7125=0,0,F1397/ABS($F$7125))</f>
        <v/>
      </c>
      <c r="H1397" s="15">
        <f>D1397-F1397</f>
        <v/>
      </c>
      <c r="I1397" s="16">
        <f>IF(F1397=0,0,H1397/ABS(F1397))</f>
        <v/>
      </c>
      <c r="J1397" s="10" t="inlineStr">
        <is>
          <t>TRUE</t>
        </is>
      </c>
    </row>
    <row r="1398" hidden="1" outlineLevel="2">
      <c r="A1398" s="13" t="inlineStr"/>
      <c r="B1398" s="13" t="inlineStr">
        <is>
          <t xml:space="preserve">    ONLINE Claudia Betin</t>
        </is>
      </c>
      <c r="C1398" s="14" t="inlineStr"/>
      <c r="D1398" s="15" t="n">
        <v>105000</v>
      </c>
      <c r="E1398" s="16">
        <f>IF($D$7125=0,0,D1398/ABS($D$7125))</f>
        <v/>
      </c>
      <c r="F1398" s="15" t="n">
        <v>105000</v>
      </c>
      <c r="G1398" s="16">
        <f>IF($F$7125=0,0,F1398/ABS($F$7125))</f>
        <v/>
      </c>
      <c r="H1398" s="15">
        <f>D1398-F1398</f>
        <v/>
      </c>
      <c r="I1398" s="16">
        <f>IF(F1398=0,0,H1398/ABS(F1398))</f>
        <v/>
      </c>
      <c r="J1398" s="10" t="inlineStr">
        <is>
          <t>TRUE</t>
        </is>
      </c>
    </row>
    <row r="1399" hidden="1" outlineLevel="2">
      <c r="A1399" s="13" t="inlineStr"/>
      <c r="B1399" s="13" t="inlineStr">
        <is>
          <t xml:space="preserve">    ONLINE Claudia Cabrera</t>
        </is>
      </c>
      <c r="C1399" s="14" t="inlineStr"/>
      <c r="D1399" s="15" t="n">
        <v>774000</v>
      </c>
      <c r="E1399" s="16">
        <f>IF($D$7125=0,0,D1399/ABS($D$7125))</f>
        <v/>
      </c>
      <c r="F1399" s="15" t="n">
        <v>774000</v>
      </c>
      <c r="G1399" s="16">
        <f>IF($F$7125=0,0,F1399/ABS($F$7125))</f>
        <v/>
      </c>
      <c r="H1399" s="15">
        <f>D1399-F1399</f>
        <v/>
      </c>
      <c r="I1399" s="16">
        <f>IF(F1399=0,0,H1399/ABS(F1399))</f>
        <v/>
      </c>
      <c r="J1399" s="10" t="inlineStr">
        <is>
          <t>TRUE</t>
        </is>
      </c>
    </row>
    <row r="1400" hidden="1" outlineLevel="2">
      <c r="A1400" s="13" t="inlineStr"/>
      <c r="B1400" s="13" t="inlineStr">
        <is>
          <t xml:space="preserve">    ONLINE Claudia Castillo</t>
        </is>
      </c>
      <c r="C1400" s="14" t="inlineStr"/>
      <c r="D1400" s="15" t="n">
        <v>57000</v>
      </c>
      <c r="E1400" s="16">
        <f>IF($D$7125=0,0,D1400/ABS($D$7125))</f>
        <v/>
      </c>
      <c r="F1400" s="15" t="n">
        <v>57000</v>
      </c>
      <c r="G1400" s="16">
        <f>IF($F$7125=0,0,F1400/ABS($F$7125))</f>
        <v/>
      </c>
      <c r="H1400" s="15">
        <f>D1400-F1400</f>
        <v/>
      </c>
      <c r="I1400" s="16">
        <f>IF(F1400=0,0,H1400/ABS(F1400))</f>
        <v/>
      </c>
      <c r="J1400" s="10" t="inlineStr">
        <is>
          <t>TRUE</t>
        </is>
      </c>
    </row>
    <row r="1401" hidden="1" outlineLevel="2">
      <c r="A1401" s="13" t="inlineStr"/>
      <c r="B1401" s="13" t="inlineStr">
        <is>
          <t xml:space="preserve">    ONLINE Claudia Chalela</t>
        </is>
      </c>
      <c r="C1401" s="14" t="inlineStr"/>
      <c r="D1401" s="15" t="n">
        <v>89000</v>
      </c>
      <c r="E1401" s="16">
        <f>IF($D$7125=0,0,D1401/ABS($D$7125))</f>
        <v/>
      </c>
      <c r="F1401" s="15" t="n">
        <v>89000</v>
      </c>
      <c r="G1401" s="16">
        <f>IF($F$7125=0,0,F1401/ABS($F$7125))</f>
        <v/>
      </c>
      <c r="H1401" s="15">
        <f>D1401-F1401</f>
        <v/>
      </c>
      <c r="I1401" s="16">
        <f>IF(F1401=0,0,H1401/ABS(F1401))</f>
        <v/>
      </c>
      <c r="J1401" s="10" t="inlineStr">
        <is>
          <t>TRUE</t>
        </is>
      </c>
    </row>
    <row r="1402" hidden="1" outlineLevel="2">
      <c r="A1402" s="13" t="inlineStr"/>
      <c r="B1402" s="13" t="inlineStr">
        <is>
          <t xml:space="preserve">    ONLINE Claudia Cifuentes</t>
        </is>
      </c>
      <c r="C1402" s="14" t="inlineStr"/>
      <c r="D1402" s="15" t="n">
        <v>199000</v>
      </c>
      <c r="E1402" s="16">
        <f>IF($D$7125=0,0,D1402/ABS($D$7125))</f>
        <v/>
      </c>
      <c r="F1402" s="15" t="n">
        <v>199000</v>
      </c>
      <c r="G1402" s="16">
        <f>IF($F$7125=0,0,F1402/ABS($F$7125))</f>
        <v/>
      </c>
      <c r="H1402" s="15">
        <f>D1402-F1402</f>
        <v/>
      </c>
      <c r="I1402" s="16">
        <f>IF(F1402=0,0,H1402/ABS(F1402))</f>
        <v/>
      </c>
      <c r="J1402" s="10" t="inlineStr">
        <is>
          <t>TRUE</t>
        </is>
      </c>
    </row>
    <row r="1403" hidden="1" outlineLevel="2">
      <c r="A1403" s="13" t="inlineStr"/>
      <c r="B1403" s="13" t="inlineStr">
        <is>
          <t xml:space="preserve">    ONLINE Claudia Clavijo</t>
        </is>
      </c>
      <c r="C1403" s="14" t="inlineStr"/>
      <c r="D1403" s="15" t="n">
        <v>158250.01</v>
      </c>
      <c r="E1403" s="16">
        <f>IF($D$7125=0,0,D1403/ABS($D$7125))</f>
        <v/>
      </c>
      <c r="F1403" s="15" t="n">
        <v>158250.01</v>
      </c>
      <c r="G1403" s="16">
        <f>IF($F$7125=0,0,F1403/ABS($F$7125))</f>
        <v/>
      </c>
      <c r="H1403" s="15">
        <f>D1403-F1403</f>
        <v/>
      </c>
      <c r="I1403" s="16">
        <f>IF(F1403=0,0,H1403/ABS(F1403))</f>
        <v/>
      </c>
      <c r="J1403" s="10" t="inlineStr">
        <is>
          <t>TRUE</t>
        </is>
      </c>
    </row>
    <row r="1404" hidden="1" outlineLevel="2">
      <c r="A1404" s="13" t="inlineStr"/>
      <c r="B1404" s="13" t="inlineStr">
        <is>
          <t xml:space="preserve">    ONLINE Claudia Cortes</t>
        </is>
      </c>
      <c r="C1404" s="14" t="inlineStr"/>
      <c r="D1404" s="15" t="n">
        <v>50000</v>
      </c>
      <c r="E1404" s="16">
        <f>IF($D$7125=0,0,D1404/ABS($D$7125))</f>
        <v/>
      </c>
      <c r="F1404" s="15" t="n">
        <v>50000</v>
      </c>
      <c r="G1404" s="16">
        <f>IF($F$7125=0,0,F1404/ABS($F$7125))</f>
        <v/>
      </c>
      <c r="H1404" s="15">
        <f>D1404-F1404</f>
        <v/>
      </c>
      <c r="I1404" s="16">
        <f>IF(F1404=0,0,H1404/ABS(F1404))</f>
        <v/>
      </c>
      <c r="J1404" s="10" t="inlineStr">
        <is>
          <t>TRUE</t>
        </is>
      </c>
    </row>
    <row r="1405" hidden="1" outlineLevel="2">
      <c r="A1405" s="13" t="inlineStr"/>
      <c r="B1405" s="13" t="inlineStr">
        <is>
          <t xml:space="preserve">    ONLINE Claudia Elena Ruiz Mejia</t>
        </is>
      </c>
      <c r="C1405" s="14" t="inlineStr"/>
      <c r="D1405" s="15" t="n">
        <v>110000</v>
      </c>
      <c r="E1405" s="16">
        <f>IF($D$7125=0,0,D1405/ABS($D$7125))</f>
        <v/>
      </c>
      <c r="F1405" s="15" t="n">
        <v>110000</v>
      </c>
      <c r="G1405" s="16">
        <f>IF($F$7125=0,0,F1405/ABS($F$7125))</f>
        <v/>
      </c>
      <c r="H1405" s="15">
        <f>D1405-F1405</f>
        <v/>
      </c>
      <c r="I1405" s="16">
        <f>IF(F1405=0,0,H1405/ABS(F1405))</f>
        <v/>
      </c>
      <c r="J1405" s="10" t="inlineStr">
        <is>
          <t>TRUE</t>
        </is>
      </c>
    </row>
    <row r="1406" hidden="1" outlineLevel="2">
      <c r="A1406" s="13" t="inlineStr"/>
      <c r="B1406" s="13" t="inlineStr">
        <is>
          <t xml:space="preserve">    ONLINE Claudia Garcia</t>
        </is>
      </c>
      <c r="C1406" s="14" t="inlineStr"/>
      <c r="D1406" s="15" t="n">
        <v>74000</v>
      </c>
      <c r="E1406" s="16">
        <f>IF($D$7125=0,0,D1406/ABS($D$7125))</f>
        <v/>
      </c>
      <c r="F1406" s="15" t="n">
        <v>74000</v>
      </c>
      <c r="G1406" s="16">
        <f>IF($F$7125=0,0,F1406/ABS($F$7125))</f>
        <v/>
      </c>
      <c r="H1406" s="15">
        <f>D1406-F1406</f>
        <v/>
      </c>
      <c r="I1406" s="16">
        <f>IF(F1406=0,0,H1406/ABS(F1406))</f>
        <v/>
      </c>
      <c r="J1406" s="10" t="inlineStr">
        <is>
          <t>TRUE</t>
        </is>
      </c>
    </row>
    <row r="1407" hidden="1" outlineLevel="2">
      <c r="A1407" s="13" t="inlineStr"/>
      <c r="B1407" s="13" t="inlineStr">
        <is>
          <t xml:space="preserve">    ONLINE Claudia Gomez</t>
        </is>
      </c>
      <c r="C1407" s="14" t="inlineStr"/>
      <c r="D1407" s="15" t="n">
        <v>98000</v>
      </c>
      <c r="E1407" s="16">
        <f>IF($D$7125=0,0,D1407/ABS($D$7125))</f>
        <v/>
      </c>
      <c r="F1407" s="15" t="n">
        <v>98000</v>
      </c>
      <c r="G1407" s="16">
        <f>IF($F$7125=0,0,F1407/ABS($F$7125))</f>
        <v/>
      </c>
      <c r="H1407" s="15">
        <f>D1407-F1407</f>
        <v/>
      </c>
      <c r="I1407" s="16">
        <f>IF(F1407=0,0,H1407/ABS(F1407))</f>
        <v/>
      </c>
      <c r="J1407" s="10" t="inlineStr">
        <is>
          <t>TRUE</t>
        </is>
      </c>
    </row>
    <row r="1408" hidden="1" outlineLevel="2">
      <c r="A1408" s="13" t="inlineStr"/>
      <c r="B1408" s="13" t="inlineStr">
        <is>
          <t xml:space="preserve">    ONLINE Claudia González</t>
        </is>
      </c>
      <c r="C1408" s="14" t="inlineStr"/>
      <c r="D1408" s="15" t="n">
        <v>82000</v>
      </c>
      <c r="E1408" s="16">
        <f>IF($D$7125=0,0,D1408/ABS($D$7125))</f>
        <v/>
      </c>
      <c r="F1408" s="15" t="n">
        <v>82000</v>
      </c>
      <c r="G1408" s="16">
        <f>IF($F$7125=0,0,F1408/ABS($F$7125))</f>
        <v/>
      </c>
      <c r="H1408" s="15">
        <f>D1408-F1408</f>
        <v/>
      </c>
      <c r="I1408" s="16">
        <f>IF(F1408=0,0,H1408/ABS(F1408))</f>
        <v/>
      </c>
      <c r="J1408" s="10" t="inlineStr">
        <is>
          <t>TRUE</t>
        </is>
      </c>
    </row>
    <row r="1409" hidden="1" outlineLevel="2">
      <c r="A1409" s="13" t="inlineStr"/>
      <c r="B1409" s="13" t="inlineStr">
        <is>
          <t xml:space="preserve">    ONLINE Claudia Guerrero</t>
        </is>
      </c>
      <c r="C1409" s="14" t="inlineStr"/>
      <c r="D1409" s="15" t="n">
        <v>50000</v>
      </c>
      <c r="E1409" s="16">
        <f>IF($D$7125=0,0,D1409/ABS($D$7125))</f>
        <v/>
      </c>
      <c r="F1409" s="15" t="n">
        <v>50000</v>
      </c>
      <c r="G1409" s="16">
        <f>IF($F$7125=0,0,F1409/ABS($F$7125))</f>
        <v/>
      </c>
      <c r="H1409" s="15">
        <f>D1409-F1409</f>
        <v/>
      </c>
      <c r="I1409" s="16">
        <f>IF(F1409=0,0,H1409/ABS(F1409))</f>
        <v/>
      </c>
      <c r="J1409" s="10" t="inlineStr">
        <is>
          <t>TRUE</t>
        </is>
      </c>
    </row>
    <row r="1410" hidden="1" outlineLevel="2">
      <c r="A1410" s="13" t="inlineStr"/>
      <c r="B1410" s="13" t="inlineStr">
        <is>
          <t xml:space="preserve">    ONLINE Claudia Jimena Herrera</t>
        </is>
      </c>
      <c r="C1410" s="14" t="inlineStr"/>
      <c r="D1410" s="15" t="n">
        <v>120700</v>
      </c>
      <c r="E1410" s="16">
        <f>IF($D$7125=0,0,D1410/ABS($D$7125))</f>
        <v/>
      </c>
      <c r="F1410" s="15" t="n">
        <v>120700</v>
      </c>
      <c r="G1410" s="16">
        <f>IF($F$7125=0,0,F1410/ABS($F$7125))</f>
        <v/>
      </c>
      <c r="H1410" s="15">
        <f>D1410-F1410</f>
        <v/>
      </c>
      <c r="I1410" s="16">
        <f>IF(F1410=0,0,H1410/ABS(F1410))</f>
        <v/>
      </c>
      <c r="J1410" s="10" t="inlineStr">
        <is>
          <t>TRUE</t>
        </is>
      </c>
    </row>
    <row r="1411" hidden="1" outlineLevel="2">
      <c r="A1411" s="13" t="inlineStr"/>
      <c r="B1411" s="13" t="inlineStr">
        <is>
          <t xml:space="preserve">    ONLINE Claudia Leal</t>
        </is>
      </c>
      <c r="C1411" s="14" t="inlineStr"/>
      <c r="D1411" s="15" t="n">
        <v>108000</v>
      </c>
      <c r="E1411" s="16">
        <f>IF($D$7125=0,0,D1411/ABS($D$7125))</f>
        <v/>
      </c>
      <c r="F1411" s="15" t="n">
        <v>108000</v>
      </c>
      <c r="G1411" s="16">
        <f>IF($F$7125=0,0,F1411/ABS($F$7125))</f>
        <v/>
      </c>
      <c r="H1411" s="15">
        <f>D1411-F1411</f>
        <v/>
      </c>
      <c r="I1411" s="16">
        <f>IF(F1411=0,0,H1411/ABS(F1411))</f>
        <v/>
      </c>
      <c r="J1411" s="10" t="inlineStr">
        <is>
          <t>TRUE</t>
        </is>
      </c>
    </row>
    <row r="1412" hidden="1" outlineLevel="2">
      <c r="A1412" s="13" t="inlineStr"/>
      <c r="B1412" s="13" t="inlineStr">
        <is>
          <t xml:space="preserve">    ONLINE Claudia Luna</t>
        </is>
      </c>
      <c r="C1412" s="14" t="inlineStr"/>
      <c r="D1412" s="15" t="n">
        <v>105000</v>
      </c>
      <c r="E1412" s="16">
        <f>IF($D$7125=0,0,D1412/ABS($D$7125))</f>
        <v/>
      </c>
      <c r="F1412" s="15" t="n">
        <v>105000</v>
      </c>
      <c r="G1412" s="16">
        <f>IF($F$7125=0,0,F1412/ABS($F$7125))</f>
        <v/>
      </c>
      <c r="H1412" s="15">
        <f>D1412-F1412</f>
        <v/>
      </c>
      <c r="I1412" s="16">
        <f>IF(F1412=0,0,H1412/ABS(F1412))</f>
        <v/>
      </c>
      <c r="J1412" s="10" t="inlineStr">
        <is>
          <t>TRUE</t>
        </is>
      </c>
    </row>
    <row r="1413" hidden="1" outlineLevel="2">
      <c r="A1413" s="13" t="inlineStr"/>
      <c r="B1413" s="13" t="inlineStr">
        <is>
          <t xml:space="preserve">    ONLINE Claudia Marcela Martinez</t>
        </is>
      </c>
      <c r="C1413" s="14" t="inlineStr"/>
      <c r="D1413" s="15" t="n">
        <v>120000</v>
      </c>
      <c r="E1413" s="16">
        <f>IF($D$7125=0,0,D1413/ABS($D$7125))</f>
        <v/>
      </c>
      <c r="F1413" s="15" t="n">
        <v>120000</v>
      </c>
      <c r="G1413" s="16">
        <f>IF($F$7125=0,0,F1413/ABS($F$7125))</f>
        <v/>
      </c>
      <c r="H1413" s="15">
        <f>D1413-F1413</f>
        <v/>
      </c>
      <c r="I1413" s="16">
        <f>IF(F1413=0,0,H1413/ABS(F1413))</f>
        <v/>
      </c>
      <c r="J1413" s="10" t="inlineStr">
        <is>
          <t>TRUE</t>
        </is>
      </c>
    </row>
    <row r="1414" hidden="1" outlineLevel="2">
      <c r="A1414" s="13" t="inlineStr"/>
      <c r="B1414" s="13" t="inlineStr">
        <is>
          <t xml:space="preserve">    ONLINE Claudia Micolta</t>
        </is>
      </c>
      <c r="C1414" s="14" t="inlineStr"/>
      <c r="D1414" s="15" t="n">
        <v>50000</v>
      </c>
      <c r="E1414" s="16">
        <f>IF($D$7125=0,0,D1414/ABS($D$7125))</f>
        <v/>
      </c>
      <c r="F1414" s="15" t="n">
        <v>50000</v>
      </c>
      <c r="G1414" s="16">
        <f>IF($F$7125=0,0,F1414/ABS($F$7125))</f>
        <v/>
      </c>
      <c r="H1414" s="15">
        <f>D1414-F1414</f>
        <v/>
      </c>
      <c r="I1414" s="16">
        <f>IF(F1414=0,0,H1414/ABS(F1414))</f>
        <v/>
      </c>
      <c r="J1414" s="10" t="inlineStr">
        <is>
          <t>TRUE</t>
        </is>
      </c>
    </row>
    <row r="1415" hidden="1" outlineLevel="2">
      <c r="A1415" s="13" t="inlineStr"/>
      <c r="B1415" s="13" t="inlineStr">
        <is>
          <t xml:space="preserve">    ONLINE Claudia Muñoz</t>
        </is>
      </c>
      <c r="C1415" s="14" t="inlineStr"/>
      <c r="D1415" s="15" t="n">
        <v>105000</v>
      </c>
      <c r="E1415" s="16">
        <f>IF($D$7125=0,0,D1415/ABS($D$7125))</f>
        <v/>
      </c>
      <c r="F1415" s="15" t="n">
        <v>105000</v>
      </c>
      <c r="G1415" s="16">
        <f>IF($F$7125=0,0,F1415/ABS($F$7125))</f>
        <v/>
      </c>
      <c r="H1415" s="15">
        <f>D1415-F1415</f>
        <v/>
      </c>
      <c r="I1415" s="16">
        <f>IF(F1415=0,0,H1415/ABS(F1415))</f>
        <v/>
      </c>
      <c r="J1415" s="10" t="inlineStr">
        <is>
          <t>TRUE</t>
        </is>
      </c>
    </row>
    <row r="1416" hidden="1" outlineLevel="2">
      <c r="A1416" s="13" t="inlineStr"/>
      <c r="B1416" s="13" t="inlineStr">
        <is>
          <t xml:space="preserve">    ONLINE Claudia Nader</t>
        </is>
      </c>
      <c r="C1416" s="14" t="inlineStr"/>
      <c r="D1416" s="15" t="n">
        <v>158000</v>
      </c>
      <c r="E1416" s="16">
        <f>IF($D$7125=0,0,D1416/ABS($D$7125))</f>
        <v/>
      </c>
      <c r="F1416" s="15" t="n">
        <v>158000</v>
      </c>
      <c r="G1416" s="16">
        <f>IF($F$7125=0,0,F1416/ABS($F$7125))</f>
        <v/>
      </c>
      <c r="H1416" s="15">
        <f>D1416-F1416</f>
        <v/>
      </c>
      <c r="I1416" s="16">
        <f>IF(F1416=0,0,H1416/ABS(F1416))</f>
        <v/>
      </c>
      <c r="J1416" s="10" t="inlineStr">
        <is>
          <t>TRUE</t>
        </is>
      </c>
    </row>
    <row r="1417" hidden="1" outlineLevel="2">
      <c r="A1417" s="13" t="inlineStr"/>
      <c r="B1417" s="13" t="inlineStr">
        <is>
          <t xml:space="preserve">    ONLINE Claudia Ordoñez</t>
        </is>
      </c>
      <c r="C1417" s="14" t="inlineStr"/>
      <c r="D1417" s="15" t="n">
        <v>293900</v>
      </c>
      <c r="E1417" s="16">
        <f>IF($D$7125=0,0,D1417/ABS($D$7125))</f>
        <v/>
      </c>
      <c r="F1417" s="15" t="n">
        <v>293900</v>
      </c>
      <c r="G1417" s="16">
        <f>IF($F$7125=0,0,F1417/ABS($F$7125))</f>
        <v/>
      </c>
      <c r="H1417" s="15">
        <f>D1417-F1417</f>
        <v/>
      </c>
      <c r="I1417" s="16">
        <f>IF(F1417=0,0,H1417/ABS(F1417))</f>
        <v/>
      </c>
      <c r="J1417" s="10" t="inlineStr">
        <is>
          <t>TRUE</t>
        </is>
      </c>
    </row>
    <row r="1418" hidden="1" outlineLevel="2">
      <c r="A1418" s="13" t="inlineStr"/>
      <c r="B1418" s="13" t="inlineStr">
        <is>
          <t xml:space="preserve">    ONLINE Claudia Orrego</t>
        </is>
      </c>
      <c r="C1418" s="14" t="inlineStr"/>
      <c r="D1418" s="15" t="n">
        <v>149999</v>
      </c>
      <c r="E1418" s="16">
        <f>IF($D$7125=0,0,D1418/ABS($D$7125))</f>
        <v/>
      </c>
      <c r="F1418" s="15" t="n">
        <v>149999</v>
      </c>
      <c r="G1418" s="16">
        <f>IF($F$7125=0,0,F1418/ABS($F$7125))</f>
        <v/>
      </c>
      <c r="H1418" s="15">
        <f>D1418-F1418</f>
        <v/>
      </c>
      <c r="I1418" s="16">
        <f>IF(F1418=0,0,H1418/ABS(F1418))</f>
        <v/>
      </c>
      <c r="J1418" s="10" t="inlineStr">
        <is>
          <t>TRUE</t>
        </is>
      </c>
    </row>
    <row r="1419" hidden="1" outlineLevel="2">
      <c r="A1419" s="13" t="inlineStr"/>
      <c r="B1419" s="13" t="inlineStr">
        <is>
          <t xml:space="preserve">    ONLINE Claudia Parra Novoa</t>
        </is>
      </c>
      <c r="C1419" s="14" t="inlineStr"/>
      <c r="D1419" s="15" t="n">
        <v>167000</v>
      </c>
      <c r="E1419" s="16">
        <f>IF($D$7125=0,0,D1419/ABS($D$7125))</f>
        <v/>
      </c>
      <c r="F1419" s="15" t="n">
        <v>167000</v>
      </c>
      <c r="G1419" s="16">
        <f>IF($F$7125=0,0,F1419/ABS($F$7125))</f>
        <v/>
      </c>
      <c r="H1419" s="15">
        <f>D1419-F1419</f>
        <v/>
      </c>
      <c r="I1419" s="16">
        <f>IF(F1419=0,0,H1419/ABS(F1419))</f>
        <v/>
      </c>
      <c r="J1419" s="10" t="inlineStr">
        <is>
          <t>TRUE</t>
        </is>
      </c>
    </row>
    <row r="1420" hidden="1" outlineLevel="2">
      <c r="A1420" s="13" t="inlineStr"/>
      <c r="B1420" s="13" t="inlineStr">
        <is>
          <t xml:space="preserve">    ONLINE Claudia Patricia Garzon</t>
        </is>
      </c>
      <c r="C1420" s="14" t="inlineStr"/>
      <c r="D1420" s="15" t="n">
        <v>806000</v>
      </c>
      <c r="E1420" s="16">
        <f>IF($D$7125=0,0,D1420/ABS($D$7125))</f>
        <v/>
      </c>
      <c r="F1420" s="15" t="n">
        <v>806000</v>
      </c>
      <c r="G1420" s="16">
        <f>IF($F$7125=0,0,F1420/ABS($F$7125))</f>
        <v/>
      </c>
      <c r="H1420" s="15">
        <f>D1420-F1420</f>
        <v/>
      </c>
      <c r="I1420" s="16">
        <f>IF(F1420=0,0,H1420/ABS(F1420))</f>
        <v/>
      </c>
      <c r="J1420" s="10" t="inlineStr">
        <is>
          <t>TRUE</t>
        </is>
      </c>
    </row>
    <row r="1421" hidden="1" outlineLevel="2">
      <c r="A1421" s="13" t="inlineStr"/>
      <c r="B1421" s="13" t="inlineStr">
        <is>
          <t xml:space="preserve">    ONLINE Claudia Patricia Negrete Burgos</t>
        </is>
      </c>
      <c r="C1421" s="14" t="inlineStr"/>
      <c r="D1421" s="15" t="n">
        <v>78000</v>
      </c>
      <c r="E1421" s="16">
        <f>IF($D$7125=0,0,D1421/ABS($D$7125))</f>
        <v/>
      </c>
      <c r="F1421" s="15" t="n">
        <v>78000</v>
      </c>
      <c r="G1421" s="16">
        <f>IF($F$7125=0,0,F1421/ABS($F$7125))</f>
        <v/>
      </c>
      <c r="H1421" s="15">
        <f>D1421-F1421</f>
        <v/>
      </c>
      <c r="I1421" s="16">
        <f>IF(F1421=0,0,H1421/ABS(F1421))</f>
        <v/>
      </c>
      <c r="J1421" s="10" t="inlineStr">
        <is>
          <t>TRUE</t>
        </is>
      </c>
    </row>
    <row r="1422" hidden="1" outlineLevel="2">
      <c r="A1422" s="13" t="inlineStr"/>
      <c r="B1422" s="13" t="inlineStr">
        <is>
          <t xml:space="preserve">    ONLINE Claudia Patricia Urbano</t>
        </is>
      </c>
      <c r="C1422" s="14" t="inlineStr"/>
      <c r="D1422" s="15" t="n">
        <v>178200.01</v>
      </c>
      <c r="E1422" s="16">
        <f>IF($D$7125=0,0,D1422/ABS($D$7125))</f>
        <v/>
      </c>
      <c r="F1422" s="15" t="n">
        <v>178200.01</v>
      </c>
      <c r="G1422" s="16">
        <f>IF($F$7125=0,0,F1422/ABS($F$7125))</f>
        <v/>
      </c>
      <c r="H1422" s="15">
        <f>D1422-F1422</f>
        <v/>
      </c>
      <c r="I1422" s="16">
        <f>IF(F1422=0,0,H1422/ABS(F1422))</f>
        <v/>
      </c>
      <c r="J1422" s="10" t="inlineStr">
        <is>
          <t>TRUE</t>
        </is>
      </c>
    </row>
    <row r="1423" hidden="1" outlineLevel="2">
      <c r="A1423" s="13" t="inlineStr"/>
      <c r="B1423" s="13" t="inlineStr">
        <is>
          <t xml:space="preserve">    ONLINE Claudia Rua</t>
        </is>
      </c>
      <c r="C1423" s="14" t="inlineStr"/>
      <c r="D1423" s="15" t="n">
        <v>1053000</v>
      </c>
      <c r="E1423" s="16">
        <f>IF($D$7125=0,0,D1423/ABS($D$7125))</f>
        <v/>
      </c>
      <c r="F1423" s="15" t="n">
        <v>1053000</v>
      </c>
      <c r="G1423" s="16">
        <f>IF($F$7125=0,0,F1423/ABS($F$7125))</f>
        <v/>
      </c>
      <c r="H1423" s="15">
        <f>D1423-F1423</f>
        <v/>
      </c>
      <c r="I1423" s="16">
        <f>IF(F1423=0,0,H1423/ABS(F1423))</f>
        <v/>
      </c>
      <c r="J1423" s="10" t="inlineStr">
        <is>
          <t>TRUE</t>
        </is>
      </c>
    </row>
    <row r="1424" hidden="1" outlineLevel="2">
      <c r="A1424" s="13" t="inlineStr"/>
      <c r="B1424" s="13" t="inlineStr">
        <is>
          <t xml:space="preserve">    ONLINE Claudia Salazar</t>
        </is>
      </c>
      <c r="C1424" s="14" t="inlineStr"/>
      <c r="D1424" s="15" t="n">
        <v>110000</v>
      </c>
      <c r="E1424" s="16">
        <f>IF($D$7125=0,0,D1424/ABS($D$7125))</f>
        <v/>
      </c>
      <c r="F1424" s="15" t="n">
        <v>110000</v>
      </c>
      <c r="G1424" s="16">
        <f>IF($F$7125=0,0,F1424/ABS($F$7125))</f>
        <v/>
      </c>
      <c r="H1424" s="15">
        <f>D1424-F1424</f>
        <v/>
      </c>
      <c r="I1424" s="16">
        <f>IF(F1424=0,0,H1424/ABS(F1424))</f>
        <v/>
      </c>
      <c r="J1424" s="10" t="inlineStr">
        <is>
          <t>TRUE</t>
        </is>
      </c>
    </row>
    <row r="1425" hidden="1" outlineLevel="2">
      <c r="A1425" s="13" t="inlineStr"/>
      <c r="B1425" s="13" t="inlineStr">
        <is>
          <t xml:space="preserve">    ONLINE Claudia Sarmiento</t>
        </is>
      </c>
      <c r="C1425" s="14" t="inlineStr"/>
      <c r="D1425" s="15" t="n">
        <v>120000</v>
      </c>
      <c r="E1425" s="16">
        <f>IF($D$7125=0,0,D1425/ABS($D$7125))</f>
        <v/>
      </c>
      <c r="F1425" s="15" t="n">
        <v>120000</v>
      </c>
      <c r="G1425" s="16">
        <f>IF($F$7125=0,0,F1425/ABS($F$7125))</f>
        <v/>
      </c>
      <c r="H1425" s="15">
        <f>D1425-F1425</f>
        <v/>
      </c>
      <c r="I1425" s="16">
        <f>IF(F1425=0,0,H1425/ABS(F1425))</f>
        <v/>
      </c>
      <c r="J1425" s="10" t="inlineStr">
        <is>
          <t>TRUE</t>
        </is>
      </c>
    </row>
    <row r="1426" hidden="1" outlineLevel="2">
      <c r="A1426" s="13" t="inlineStr"/>
      <c r="B1426" s="13" t="inlineStr">
        <is>
          <t xml:space="preserve">    ONLINE Claudia Segura</t>
        </is>
      </c>
      <c r="C1426" s="14" t="inlineStr"/>
      <c r="D1426" s="15" t="n">
        <v>120000</v>
      </c>
      <c r="E1426" s="16">
        <f>IF($D$7125=0,0,D1426/ABS($D$7125))</f>
        <v/>
      </c>
      <c r="F1426" s="15" t="n">
        <v>120000</v>
      </c>
      <c r="G1426" s="16">
        <f>IF($F$7125=0,0,F1426/ABS($F$7125))</f>
        <v/>
      </c>
      <c r="H1426" s="15">
        <f>D1426-F1426</f>
        <v/>
      </c>
      <c r="I1426" s="16">
        <f>IF(F1426=0,0,H1426/ABS(F1426))</f>
        <v/>
      </c>
      <c r="J1426" s="10" t="inlineStr">
        <is>
          <t>TRUE</t>
        </is>
      </c>
    </row>
    <row r="1427" hidden="1" outlineLevel="2">
      <c r="A1427" s="13" t="inlineStr"/>
      <c r="B1427" s="13" t="inlineStr">
        <is>
          <t xml:space="preserve">    ONLINE Claudia Sofia Conto Santacruz</t>
        </is>
      </c>
      <c r="C1427" s="14" t="inlineStr"/>
      <c r="D1427" s="15" t="n">
        <v>60000</v>
      </c>
      <c r="E1427" s="16">
        <f>IF($D$7125=0,0,D1427/ABS($D$7125))</f>
        <v/>
      </c>
      <c r="F1427" s="15" t="n">
        <v>60000</v>
      </c>
      <c r="G1427" s="16">
        <f>IF($F$7125=0,0,F1427/ABS($F$7125))</f>
        <v/>
      </c>
      <c r="H1427" s="15">
        <f>D1427-F1427</f>
        <v/>
      </c>
      <c r="I1427" s="16">
        <f>IF(F1427=0,0,H1427/ABS(F1427))</f>
        <v/>
      </c>
      <c r="J1427" s="10" t="inlineStr">
        <is>
          <t>TRUE</t>
        </is>
      </c>
    </row>
    <row r="1428" hidden="1" outlineLevel="2">
      <c r="A1428" s="13" t="inlineStr"/>
      <c r="B1428" s="13" t="inlineStr">
        <is>
          <t xml:space="preserve">    ONLINE Claudia Tamayo</t>
        </is>
      </c>
      <c r="C1428" s="14" t="inlineStr"/>
      <c r="D1428" s="15" t="n">
        <v>197000</v>
      </c>
      <c r="E1428" s="16">
        <f>IF($D$7125=0,0,D1428/ABS($D$7125))</f>
        <v/>
      </c>
      <c r="F1428" s="15" t="n">
        <v>197000</v>
      </c>
      <c r="G1428" s="16">
        <f>IF($F$7125=0,0,F1428/ABS($F$7125))</f>
        <v/>
      </c>
      <c r="H1428" s="15">
        <f>D1428-F1428</f>
        <v/>
      </c>
      <c r="I1428" s="16">
        <f>IF(F1428=0,0,H1428/ABS(F1428))</f>
        <v/>
      </c>
      <c r="J1428" s="10" t="inlineStr">
        <is>
          <t>TRUE</t>
        </is>
      </c>
    </row>
    <row r="1429" hidden="1" outlineLevel="2">
      <c r="A1429" s="13" t="inlineStr"/>
      <c r="B1429" s="13" t="inlineStr">
        <is>
          <t xml:space="preserve">    ONLINE Claudia Toro</t>
        </is>
      </c>
      <c r="C1429" s="14" t="inlineStr"/>
      <c r="D1429" s="15" t="n">
        <v>78000</v>
      </c>
      <c r="E1429" s="16">
        <f>IF($D$7125=0,0,D1429/ABS($D$7125))</f>
        <v/>
      </c>
      <c r="F1429" s="15" t="n">
        <v>78000</v>
      </c>
      <c r="G1429" s="16">
        <f>IF($F$7125=0,0,F1429/ABS($F$7125))</f>
        <v/>
      </c>
      <c r="H1429" s="15">
        <f>D1429-F1429</f>
        <v/>
      </c>
      <c r="I1429" s="16">
        <f>IF(F1429=0,0,H1429/ABS(F1429))</f>
        <v/>
      </c>
      <c r="J1429" s="10" t="inlineStr">
        <is>
          <t>TRUE</t>
        </is>
      </c>
    </row>
    <row r="1430" hidden="1" outlineLevel="2">
      <c r="A1430" s="13" t="inlineStr"/>
      <c r="B1430" s="13" t="inlineStr">
        <is>
          <t xml:space="preserve">    ONLINE Claudia Trujillo</t>
        </is>
      </c>
      <c r="C1430" s="14" t="inlineStr"/>
      <c r="D1430" s="15" t="n">
        <v>70000</v>
      </c>
      <c r="E1430" s="16">
        <f>IF($D$7125=0,0,D1430/ABS($D$7125))</f>
        <v/>
      </c>
      <c r="F1430" s="15" t="n">
        <v>70000</v>
      </c>
      <c r="G1430" s="16">
        <f>IF($F$7125=0,0,F1430/ABS($F$7125))</f>
        <v/>
      </c>
      <c r="H1430" s="15">
        <f>D1430-F1430</f>
        <v/>
      </c>
      <c r="I1430" s="16">
        <f>IF(F1430=0,0,H1430/ABS(F1430))</f>
        <v/>
      </c>
      <c r="J1430" s="10" t="inlineStr">
        <is>
          <t>TRUE</t>
        </is>
      </c>
    </row>
    <row r="1431" hidden="1" outlineLevel="2">
      <c r="A1431" s="13" t="inlineStr"/>
      <c r="B1431" s="13" t="inlineStr">
        <is>
          <t xml:space="preserve">    ONLINE Claudia Wolff</t>
        </is>
      </c>
      <c r="C1431" s="14" t="inlineStr"/>
      <c r="D1431" s="15" t="n">
        <v>300000</v>
      </c>
      <c r="E1431" s="16">
        <f>IF($D$7125=0,0,D1431/ABS($D$7125))</f>
        <v/>
      </c>
      <c r="F1431" s="15" t="n">
        <v>300000</v>
      </c>
      <c r="G1431" s="16">
        <f>IF($F$7125=0,0,F1431/ABS($F$7125))</f>
        <v/>
      </c>
      <c r="H1431" s="15">
        <f>D1431-F1431</f>
        <v/>
      </c>
      <c r="I1431" s="16">
        <f>IF(F1431=0,0,H1431/ABS(F1431))</f>
        <v/>
      </c>
      <c r="J1431" s="10" t="inlineStr">
        <is>
          <t>TRUE</t>
        </is>
      </c>
    </row>
    <row r="1432" hidden="1" outlineLevel="2">
      <c r="A1432" s="13" t="inlineStr"/>
      <c r="B1432" s="13" t="inlineStr">
        <is>
          <t xml:space="preserve">    ONLINE Claudia liliana Gargia torres</t>
        </is>
      </c>
      <c r="C1432" s="14" t="inlineStr"/>
      <c r="D1432" s="15" t="n">
        <v>72000</v>
      </c>
      <c r="E1432" s="16">
        <f>IF($D$7125=0,0,D1432/ABS($D$7125))</f>
        <v/>
      </c>
      <c r="F1432" s="15" t="n">
        <v>72000</v>
      </c>
      <c r="G1432" s="16">
        <f>IF($F$7125=0,0,F1432/ABS($F$7125))</f>
        <v/>
      </c>
      <c r="H1432" s="15">
        <f>D1432-F1432</f>
        <v/>
      </c>
      <c r="I1432" s="16">
        <f>IF(F1432=0,0,H1432/ABS(F1432))</f>
        <v/>
      </c>
      <c r="J1432" s="10" t="inlineStr">
        <is>
          <t>TRUE</t>
        </is>
      </c>
    </row>
    <row r="1433" hidden="1" outlineLevel="2">
      <c r="A1433" s="13" t="inlineStr"/>
      <c r="B1433" s="13" t="inlineStr">
        <is>
          <t xml:space="preserve">    ONLINE Claudia tatiana Pinzon vargas</t>
        </is>
      </c>
      <c r="C1433" s="14" t="inlineStr"/>
      <c r="D1433" s="15" t="n">
        <v>57000</v>
      </c>
      <c r="E1433" s="16">
        <f>IF($D$7125=0,0,D1433/ABS($D$7125))</f>
        <v/>
      </c>
      <c r="F1433" s="15" t="n">
        <v>57000</v>
      </c>
      <c r="G1433" s="16">
        <f>IF($F$7125=0,0,F1433/ABS($F$7125))</f>
        <v/>
      </c>
      <c r="H1433" s="15">
        <f>D1433-F1433</f>
        <v/>
      </c>
      <c r="I1433" s="16">
        <f>IF(F1433=0,0,H1433/ABS(F1433))</f>
        <v/>
      </c>
      <c r="J1433" s="10" t="inlineStr">
        <is>
          <t>TRUE</t>
        </is>
      </c>
    </row>
    <row r="1434" hidden="1" outlineLevel="2">
      <c r="A1434" s="13" t="inlineStr"/>
      <c r="B1434" s="13" t="inlineStr">
        <is>
          <t xml:space="preserve">    ONLINE Clemencia Lara de lopez</t>
        </is>
      </c>
      <c r="C1434" s="14" t="inlineStr"/>
      <c r="D1434" s="15" t="n">
        <v>114000</v>
      </c>
      <c r="E1434" s="16">
        <f>IF($D$7125=0,0,D1434/ABS($D$7125))</f>
        <v/>
      </c>
      <c r="F1434" s="15" t="n">
        <v>114000</v>
      </c>
      <c r="G1434" s="16">
        <f>IF($F$7125=0,0,F1434/ABS($F$7125))</f>
        <v/>
      </c>
      <c r="H1434" s="15">
        <f>D1434-F1434</f>
        <v/>
      </c>
      <c r="I1434" s="16">
        <f>IF(F1434=0,0,H1434/ABS(F1434))</f>
        <v/>
      </c>
      <c r="J1434" s="10" t="inlineStr">
        <is>
          <t>TRUE</t>
        </is>
      </c>
    </row>
    <row r="1435" hidden="1" outlineLevel="2">
      <c r="A1435" s="13" t="inlineStr"/>
      <c r="B1435" s="13" t="inlineStr">
        <is>
          <t xml:space="preserve">    ONLINE Cliente Particular</t>
        </is>
      </c>
      <c r="C1435" s="14" t="inlineStr"/>
      <c r="D1435" s="15" t="n">
        <v>532000</v>
      </c>
      <c r="E1435" s="16">
        <f>IF($D$7125=0,0,D1435/ABS($D$7125))</f>
        <v/>
      </c>
      <c r="F1435" s="15" t="n">
        <v>532000</v>
      </c>
      <c r="G1435" s="16">
        <f>IF($F$7125=0,0,F1435/ABS($F$7125))</f>
        <v/>
      </c>
      <c r="H1435" s="15">
        <f>D1435-F1435</f>
        <v/>
      </c>
      <c r="I1435" s="16">
        <f>IF(F1435=0,0,H1435/ABS(F1435))</f>
        <v/>
      </c>
      <c r="J1435" s="10" t="inlineStr">
        <is>
          <t>TRUE</t>
        </is>
      </c>
    </row>
    <row r="1436" hidden="1" outlineLevel="2">
      <c r="A1436" s="13" t="inlineStr"/>
      <c r="B1436" s="13" t="inlineStr">
        <is>
          <t xml:space="preserve">    ONLINE Constanza Martinez</t>
        </is>
      </c>
      <c r="C1436" s="14" t="inlineStr"/>
      <c r="D1436" s="15" t="n">
        <v>239000</v>
      </c>
      <c r="E1436" s="16">
        <f>IF($D$7125=0,0,D1436/ABS($D$7125))</f>
        <v/>
      </c>
      <c r="F1436" s="15" t="n">
        <v>239000</v>
      </c>
      <c r="G1436" s="16">
        <f>IF($F$7125=0,0,F1436/ABS($F$7125))</f>
        <v/>
      </c>
      <c r="H1436" s="15">
        <f>D1436-F1436</f>
        <v/>
      </c>
      <c r="I1436" s="16">
        <f>IF(F1436=0,0,H1436/ABS(F1436))</f>
        <v/>
      </c>
      <c r="J1436" s="10" t="inlineStr">
        <is>
          <t>TRUE</t>
        </is>
      </c>
    </row>
    <row r="1437" hidden="1" outlineLevel="2">
      <c r="A1437" s="13" t="inlineStr"/>
      <c r="B1437" s="13" t="inlineStr">
        <is>
          <t xml:space="preserve">    ONLINE Constanza Ramos</t>
        </is>
      </c>
      <c r="C1437" s="14" t="inlineStr"/>
      <c r="D1437" s="15" t="n">
        <v>657000</v>
      </c>
      <c r="E1437" s="16">
        <f>IF($D$7125=0,0,D1437/ABS($D$7125))</f>
        <v/>
      </c>
      <c r="F1437" s="15" t="n">
        <v>657000</v>
      </c>
      <c r="G1437" s="16">
        <f>IF($F$7125=0,0,F1437/ABS($F$7125))</f>
        <v/>
      </c>
      <c r="H1437" s="15">
        <f>D1437-F1437</f>
        <v/>
      </c>
      <c r="I1437" s="16">
        <f>IF(F1437=0,0,H1437/ABS(F1437))</f>
        <v/>
      </c>
      <c r="J1437" s="10" t="inlineStr">
        <is>
          <t>TRUE</t>
        </is>
      </c>
    </row>
    <row r="1438" hidden="1" outlineLevel="2">
      <c r="A1438" s="13" t="inlineStr"/>
      <c r="B1438" s="13" t="inlineStr">
        <is>
          <t xml:space="preserve">    ONLINE Constanza Sepulveda Prieto</t>
        </is>
      </c>
      <c r="C1438" s="14" t="inlineStr"/>
      <c r="D1438" s="15" t="n">
        <v>39000</v>
      </c>
      <c r="E1438" s="16">
        <f>IF($D$7125=0,0,D1438/ABS($D$7125))</f>
        <v/>
      </c>
      <c r="F1438" s="15" t="n">
        <v>39000</v>
      </c>
      <c r="G1438" s="16">
        <f>IF($F$7125=0,0,F1438/ABS($F$7125))</f>
        <v/>
      </c>
      <c r="H1438" s="15">
        <f>D1438-F1438</f>
        <v/>
      </c>
      <c r="I1438" s="16">
        <f>IF(F1438=0,0,H1438/ABS(F1438))</f>
        <v/>
      </c>
      <c r="J1438" s="10" t="inlineStr">
        <is>
          <t>TRUE</t>
        </is>
      </c>
    </row>
    <row r="1439" hidden="1" outlineLevel="2">
      <c r="A1439" s="13" t="inlineStr"/>
      <c r="B1439" s="13" t="inlineStr">
        <is>
          <t xml:space="preserve">    ONLINE Consuelo Sanchez</t>
        </is>
      </c>
      <c r="C1439" s="14" t="inlineStr"/>
      <c r="D1439" s="15" t="n">
        <v>2112750</v>
      </c>
      <c r="E1439" s="16">
        <f>IF($D$7125=0,0,D1439/ABS($D$7125))</f>
        <v/>
      </c>
      <c r="F1439" s="15" t="n">
        <v>2112750</v>
      </c>
      <c r="G1439" s="16">
        <f>IF($F$7125=0,0,F1439/ABS($F$7125))</f>
        <v/>
      </c>
      <c r="H1439" s="15">
        <f>D1439-F1439</f>
        <v/>
      </c>
      <c r="I1439" s="16">
        <f>IF(F1439=0,0,H1439/ABS(F1439))</f>
        <v/>
      </c>
      <c r="J1439" s="10" t="inlineStr">
        <is>
          <t>TRUE</t>
        </is>
      </c>
    </row>
    <row r="1440" hidden="1" outlineLevel="2">
      <c r="A1440" s="13" t="inlineStr"/>
      <c r="B1440" s="13" t="inlineStr">
        <is>
          <t xml:space="preserve">    ONLINE Consuelo mejia</t>
        </is>
      </c>
      <c r="C1440" s="14" t="inlineStr"/>
      <c r="D1440" s="15" t="n">
        <v>120000</v>
      </c>
      <c r="E1440" s="16">
        <f>IF($D$7125=0,0,D1440/ABS($D$7125))</f>
        <v/>
      </c>
      <c r="F1440" s="15" t="n">
        <v>120000</v>
      </c>
      <c r="G1440" s="16">
        <f>IF($F$7125=0,0,F1440/ABS($F$7125))</f>
        <v/>
      </c>
      <c r="H1440" s="15">
        <f>D1440-F1440</f>
        <v/>
      </c>
      <c r="I1440" s="16">
        <f>IF(F1440=0,0,H1440/ABS(F1440))</f>
        <v/>
      </c>
      <c r="J1440" s="10" t="inlineStr">
        <is>
          <t>TRUE</t>
        </is>
      </c>
    </row>
    <row r="1441" hidden="1" outlineLevel="2">
      <c r="A1441" s="13" t="inlineStr"/>
      <c r="B1441" s="13" t="inlineStr">
        <is>
          <t xml:space="preserve">    ONLINE Crhistine Madeleine Menses Cifuentes</t>
        </is>
      </c>
      <c r="C1441" s="14" t="inlineStr"/>
      <c r="D1441" s="15" t="n">
        <v>290000</v>
      </c>
      <c r="E1441" s="16">
        <f>IF($D$7125=0,0,D1441/ABS($D$7125))</f>
        <v/>
      </c>
      <c r="F1441" s="15" t="n">
        <v>290000</v>
      </c>
      <c r="G1441" s="16">
        <f>IF($F$7125=0,0,F1441/ABS($F$7125))</f>
        <v/>
      </c>
      <c r="H1441" s="15">
        <f>D1441-F1441</f>
        <v/>
      </c>
      <c r="I1441" s="16">
        <f>IF(F1441=0,0,H1441/ABS(F1441))</f>
        <v/>
      </c>
      <c r="J1441" s="10" t="inlineStr">
        <is>
          <t>TRUE</t>
        </is>
      </c>
    </row>
    <row r="1442" hidden="1" outlineLevel="2">
      <c r="A1442" s="13" t="inlineStr"/>
      <c r="B1442" s="13" t="inlineStr">
        <is>
          <t xml:space="preserve">    ONLINE Cristian Cotacio</t>
        </is>
      </c>
      <c r="C1442" s="14" t="inlineStr"/>
      <c r="D1442" s="15" t="n">
        <v>60000</v>
      </c>
      <c r="E1442" s="16">
        <f>IF($D$7125=0,0,D1442/ABS($D$7125))</f>
        <v/>
      </c>
      <c r="F1442" s="15" t="n">
        <v>60000</v>
      </c>
      <c r="G1442" s="16">
        <f>IF($F$7125=0,0,F1442/ABS($F$7125))</f>
        <v/>
      </c>
      <c r="H1442" s="15">
        <f>D1442-F1442</f>
        <v/>
      </c>
      <c r="I1442" s="16">
        <f>IF(F1442=0,0,H1442/ABS(F1442))</f>
        <v/>
      </c>
      <c r="J1442" s="10" t="inlineStr">
        <is>
          <t>TRUE</t>
        </is>
      </c>
    </row>
    <row r="1443" hidden="1" outlineLevel="2">
      <c r="A1443" s="13" t="inlineStr"/>
      <c r="B1443" s="13" t="inlineStr">
        <is>
          <t xml:space="preserve">    ONLINE Cristian David Loaiza Madrid</t>
        </is>
      </c>
      <c r="C1443" s="14" t="inlineStr"/>
      <c r="D1443" s="15" t="n">
        <v>40000</v>
      </c>
      <c r="E1443" s="16">
        <f>IF($D$7125=0,0,D1443/ABS($D$7125))</f>
        <v/>
      </c>
      <c r="F1443" s="15" t="n">
        <v>40000</v>
      </c>
      <c r="G1443" s="16">
        <f>IF($F$7125=0,0,F1443/ABS($F$7125))</f>
        <v/>
      </c>
      <c r="H1443" s="15">
        <f>D1443-F1443</f>
        <v/>
      </c>
      <c r="I1443" s="16">
        <f>IF(F1443=0,0,H1443/ABS(F1443))</f>
        <v/>
      </c>
      <c r="J1443" s="10" t="inlineStr">
        <is>
          <t>TRUE</t>
        </is>
      </c>
    </row>
    <row r="1444" hidden="1" outlineLevel="2">
      <c r="A1444" s="13" t="inlineStr"/>
      <c r="B1444" s="13" t="inlineStr">
        <is>
          <t xml:space="preserve">    ONLINE Cristian Rojas</t>
        </is>
      </c>
      <c r="C1444" s="14" t="inlineStr"/>
      <c r="D1444" s="15" t="n">
        <v>53000</v>
      </c>
      <c r="E1444" s="16">
        <f>IF($D$7125=0,0,D1444/ABS($D$7125))</f>
        <v/>
      </c>
      <c r="F1444" s="15" t="n">
        <v>53000</v>
      </c>
      <c r="G1444" s="16">
        <f>IF($F$7125=0,0,F1444/ABS($F$7125))</f>
        <v/>
      </c>
      <c r="H1444" s="15">
        <f>D1444-F1444</f>
        <v/>
      </c>
      <c r="I1444" s="16">
        <f>IF(F1444=0,0,H1444/ABS(F1444))</f>
        <v/>
      </c>
      <c r="J1444" s="10" t="inlineStr">
        <is>
          <t>TRUE</t>
        </is>
      </c>
    </row>
    <row r="1445" hidden="1" outlineLevel="2">
      <c r="A1445" s="13" t="inlineStr"/>
      <c r="B1445" s="13" t="inlineStr">
        <is>
          <t xml:space="preserve">    ONLINE Cristian Romero</t>
        </is>
      </c>
      <c r="C1445" s="14" t="inlineStr"/>
      <c r="D1445" s="15" t="n">
        <v>160000</v>
      </c>
      <c r="E1445" s="16">
        <f>IF($D$7125=0,0,D1445/ABS($D$7125))</f>
        <v/>
      </c>
      <c r="F1445" s="15" t="n">
        <v>160000</v>
      </c>
      <c r="G1445" s="16">
        <f>IF($F$7125=0,0,F1445/ABS($F$7125))</f>
        <v/>
      </c>
      <c r="H1445" s="15">
        <f>D1445-F1445</f>
        <v/>
      </c>
      <c r="I1445" s="16">
        <f>IF(F1445=0,0,H1445/ABS(F1445))</f>
        <v/>
      </c>
      <c r="J1445" s="10" t="inlineStr">
        <is>
          <t>TRUE</t>
        </is>
      </c>
    </row>
    <row r="1446" hidden="1" outlineLevel="2">
      <c r="A1446" s="13" t="inlineStr"/>
      <c r="B1446" s="13" t="inlineStr">
        <is>
          <t xml:space="preserve">    ONLINE Cristina Amaya</t>
        </is>
      </c>
      <c r="C1446" s="14" t="inlineStr"/>
      <c r="D1446" s="15" t="n">
        <v>36000</v>
      </c>
      <c r="E1446" s="16">
        <f>IF($D$7125=0,0,D1446/ABS($D$7125))</f>
        <v/>
      </c>
      <c r="F1446" s="15" t="n">
        <v>36000</v>
      </c>
      <c r="G1446" s="16">
        <f>IF($F$7125=0,0,F1446/ABS($F$7125))</f>
        <v/>
      </c>
      <c r="H1446" s="15">
        <f>D1446-F1446</f>
        <v/>
      </c>
      <c r="I1446" s="16">
        <f>IF(F1446=0,0,H1446/ABS(F1446))</f>
        <v/>
      </c>
      <c r="J1446" s="10" t="inlineStr">
        <is>
          <t>TRUE</t>
        </is>
      </c>
    </row>
    <row r="1447" hidden="1" outlineLevel="2">
      <c r="A1447" s="13" t="inlineStr"/>
      <c r="B1447" s="13" t="inlineStr">
        <is>
          <t xml:space="preserve">    ONLINE Cristina Andrade</t>
        </is>
      </c>
      <c r="C1447" s="14" t="inlineStr"/>
      <c r="D1447" s="15" t="n">
        <v>57000</v>
      </c>
      <c r="E1447" s="16">
        <f>IF($D$7125=0,0,D1447/ABS($D$7125))</f>
        <v/>
      </c>
      <c r="F1447" s="15" t="n">
        <v>57000</v>
      </c>
      <c r="G1447" s="16">
        <f>IF($F$7125=0,0,F1447/ABS($F$7125))</f>
        <v/>
      </c>
      <c r="H1447" s="15">
        <f>D1447-F1447</f>
        <v/>
      </c>
      <c r="I1447" s="16">
        <f>IF(F1447=0,0,H1447/ABS(F1447))</f>
        <v/>
      </c>
      <c r="J1447" s="10" t="inlineStr">
        <is>
          <t>TRUE</t>
        </is>
      </c>
    </row>
    <row r="1448" hidden="1" outlineLevel="2">
      <c r="A1448" s="13" t="inlineStr"/>
      <c r="B1448" s="13" t="inlineStr">
        <is>
          <t xml:space="preserve">    ONLINE Cristina Castaño cardenas</t>
        </is>
      </c>
      <c r="C1448" s="14" t="inlineStr"/>
      <c r="D1448" s="15" t="n">
        <v>833000</v>
      </c>
      <c r="E1448" s="16">
        <f>IF($D$7125=0,0,D1448/ABS($D$7125))</f>
        <v/>
      </c>
      <c r="F1448" s="15" t="n">
        <v>833000</v>
      </c>
      <c r="G1448" s="16">
        <f>IF($F$7125=0,0,F1448/ABS($F$7125))</f>
        <v/>
      </c>
      <c r="H1448" s="15">
        <f>D1448-F1448</f>
        <v/>
      </c>
      <c r="I1448" s="16">
        <f>IF(F1448=0,0,H1448/ABS(F1448))</f>
        <v/>
      </c>
      <c r="J1448" s="10" t="inlineStr">
        <is>
          <t>TRUE</t>
        </is>
      </c>
    </row>
    <row r="1449" hidden="1" outlineLevel="2">
      <c r="A1449" s="13" t="inlineStr"/>
      <c r="B1449" s="13" t="inlineStr">
        <is>
          <t xml:space="preserve">    ONLINE Cristina Garces</t>
        </is>
      </c>
      <c r="C1449" s="14" t="inlineStr"/>
      <c r="D1449" s="15" t="n">
        <v>108000</v>
      </c>
      <c r="E1449" s="16">
        <f>IF($D$7125=0,0,D1449/ABS($D$7125))</f>
        <v/>
      </c>
      <c r="F1449" s="15" t="n">
        <v>108000</v>
      </c>
      <c r="G1449" s="16">
        <f>IF($F$7125=0,0,F1449/ABS($F$7125))</f>
        <v/>
      </c>
      <c r="H1449" s="15">
        <f>D1449-F1449</f>
        <v/>
      </c>
      <c r="I1449" s="16">
        <f>IF(F1449=0,0,H1449/ABS(F1449))</f>
        <v/>
      </c>
      <c r="J1449" s="10" t="inlineStr">
        <is>
          <t>TRUE</t>
        </is>
      </c>
    </row>
    <row r="1450" hidden="1" outlineLevel="2">
      <c r="A1450" s="13" t="inlineStr"/>
      <c r="B1450" s="13" t="inlineStr">
        <is>
          <t xml:space="preserve">    ONLINE Cristina Montoya Estrada</t>
        </is>
      </c>
      <c r="C1450" s="14" t="inlineStr"/>
      <c r="D1450" s="15" t="n">
        <v>120000</v>
      </c>
      <c r="E1450" s="16">
        <f>IF($D$7125=0,0,D1450/ABS($D$7125))</f>
        <v/>
      </c>
      <c r="F1450" s="15" t="n">
        <v>120000</v>
      </c>
      <c r="G1450" s="16">
        <f>IF($F$7125=0,0,F1450/ABS($F$7125))</f>
        <v/>
      </c>
      <c r="H1450" s="15">
        <f>D1450-F1450</f>
        <v/>
      </c>
      <c r="I1450" s="16">
        <f>IF(F1450=0,0,H1450/ABS(F1450))</f>
        <v/>
      </c>
      <c r="J1450" s="10" t="inlineStr">
        <is>
          <t>TRUE</t>
        </is>
      </c>
    </row>
    <row r="1451" hidden="1" outlineLevel="2">
      <c r="A1451" s="13" t="inlineStr"/>
      <c r="B1451" s="13" t="inlineStr">
        <is>
          <t xml:space="preserve">    ONLINE Cristina Rodriguez</t>
        </is>
      </c>
      <c r="C1451" s="14" t="inlineStr"/>
      <c r="D1451" s="15" t="n">
        <v>97000</v>
      </c>
      <c r="E1451" s="16">
        <f>IF($D$7125=0,0,D1451/ABS($D$7125))</f>
        <v/>
      </c>
      <c r="F1451" s="15" t="n">
        <v>97000</v>
      </c>
      <c r="G1451" s="16">
        <f>IF($F$7125=0,0,F1451/ABS($F$7125))</f>
        <v/>
      </c>
      <c r="H1451" s="15">
        <f>D1451-F1451</f>
        <v/>
      </c>
      <c r="I1451" s="16">
        <f>IF(F1451=0,0,H1451/ABS(F1451))</f>
        <v/>
      </c>
      <c r="J1451" s="10" t="inlineStr">
        <is>
          <t>TRUE</t>
        </is>
      </c>
    </row>
    <row r="1452" hidden="1" outlineLevel="2">
      <c r="A1452" s="13" t="inlineStr"/>
      <c r="B1452" s="13" t="inlineStr">
        <is>
          <t xml:space="preserve">    ONLINE Cristina Solís Rojas</t>
        </is>
      </c>
      <c r="C1452" s="14" t="inlineStr"/>
      <c r="D1452" s="15" t="n">
        <v>39000</v>
      </c>
      <c r="E1452" s="16">
        <f>IF($D$7125=0,0,D1452/ABS($D$7125))</f>
        <v/>
      </c>
      <c r="F1452" s="15" t="n">
        <v>39000</v>
      </c>
      <c r="G1452" s="16">
        <f>IF($F$7125=0,0,F1452/ABS($F$7125))</f>
        <v/>
      </c>
      <c r="H1452" s="15">
        <f>D1452-F1452</f>
        <v/>
      </c>
      <c r="I1452" s="16">
        <f>IF(F1452=0,0,H1452/ABS(F1452))</f>
        <v/>
      </c>
      <c r="J1452" s="10" t="inlineStr">
        <is>
          <t>TRUE</t>
        </is>
      </c>
    </row>
    <row r="1453" hidden="1" outlineLevel="2">
      <c r="A1453" s="13" t="inlineStr"/>
      <c r="B1453" s="13" t="inlineStr">
        <is>
          <t xml:space="preserve">    ONLINE Cristina Vera</t>
        </is>
      </c>
      <c r="C1453" s="14" t="inlineStr"/>
      <c r="D1453" s="15" t="n">
        <v>249000</v>
      </c>
      <c r="E1453" s="16">
        <f>IF($D$7125=0,0,D1453/ABS($D$7125))</f>
        <v/>
      </c>
      <c r="F1453" s="15" t="n">
        <v>249000</v>
      </c>
      <c r="G1453" s="16">
        <f>IF($F$7125=0,0,F1453/ABS($F$7125))</f>
        <v/>
      </c>
      <c r="H1453" s="15">
        <f>D1453-F1453</f>
        <v/>
      </c>
      <c r="I1453" s="16">
        <f>IF(F1453=0,0,H1453/ABS(F1453))</f>
        <v/>
      </c>
      <c r="J1453" s="10" t="inlineStr">
        <is>
          <t>TRUE</t>
        </is>
      </c>
    </row>
    <row r="1454" hidden="1" outlineLevel="2">
      <c r="A1454" s="13" t="inlineStr"/>
      <c r="B1454" s="13" t="inlineStr">
        <is>
          <t xml:space="preserve">    ONLINE César Mojica</t>
        </is>
      </c>
      <c r="C1454" s="14" t="inlineStr"/>
      <c r="D1454" s="15" t="n">
        <v>120000</v>
      </c>
      <c r="E1454" s="16">
        <f>IF($D$7125=0,0,D1454/ABS($D$7125))</f>
        <v/>
      </c>
      <c r="F1454" s="15" t="n">
        <v>120000</v>
      </c>
      <c r="G1454" s="16">
        <f>IF($F$7125=0,0,F1454/ABS($F$7125))</f>
        <v/>
      </c>
      <c r="H1454" s="15">
        <f>D1454-F1454</f>
        <v/>
      </c>
      <c r="I1454" s="16">
        <f>IF(F1454=0,0,H1454/ABS(F1454))</f>
        <v/>
      </c>
      <c r="J1454" s="10" t="inlineStr">
        <is>
          <t>TRUE</t>
        </is>
      </c>
    </row>
    <row r="1455" hidden="1" outlineLevel="2">
      <c r="A1455" s="13" t="inlineStr"/>
      <c r="B1455" s="13" t="inlineStr">
        <is>
          <t xml:space="preserve">    ONLINE DANIELA HERNANDEZ</t>
        </is>
      </c>
      <c r="C1455" s="14" t="inlineStr"/>
      <c r="D1455" s="15" t="n">
        <v>73000</v>
      </c>
      <c r="E1455" s="16">
        <f>IF($D$7125=0,0,D1455/ABS($D$7125))</f>
        <v/>
      </c>
      <c r="F1455" s="15" t="n">
        <v>73000</v>
      </c>
      <c r="G1455" s="16">
        <f>IF($F$7125=0,0,F1455/ABS($F$7125))</f>
        <v/>
      </c>
      <c r="H1455" s="15">
        <f>D1455-F1455</f>
        <v/>
      </c>
      <c r="I1455" s="16">
        <f>IF(F1455=0,0,H1455/ABS(F1455))</f>
        <v/>
      </c>
      <c r="J1455" s="10" t="inlineStr">
        <is>
          <t>TRUE</t>
        </is>
      </c>
    </row>
    <row r="1456" hidden="1" outlineLevel="2">
      <c r="A1456" s="13" t="inlineStr"/>
      <c r="B1456" s="13" t="inlineStr">
        <is>
          <t xml:space="preserve">    ONLINE DANIELA MEDINA</t>
        </is>
      </c>
      <c r="C1456" s="14" t="inlineStr"/>
      <c r="D1456" s="15" t="n">
        <v>60000</v>
      </c>
      <c r="E1456" s="16">
        <f>IF($D$7125=0,0,D1456/ABS($D$7125))</f>
        <v/>
      </c>
      <c r="F1456" s="15" t="n">
        <v>60000</v>
      </c>
      <c r="G1456" s="16">
        <f>IF($F$7125=0,0,F1456/ABS($F$7125))</f>
        <v/>
      </c>
      <c r="H1456" s="15">
        <f>D1456-F1456</f>
        <v/>
      </c>
      <c r="I1456" s="16">
        <f>IF(F1456=0,0,H1456/ABS(F1456))</f>
        <v/>
      </c>
      <c r="J1456" s="10" t="inlineStr">
        <is>
          <t>TRUE</t>
        </is>
      </c>
    </row>
    <row r="1457" hidden="1" outlineLevel="2">
      <c r="A1457" s="13" t="inlineStr"/>
      <c r="B1457" s="13" t="inlineStr">
        <is>
          <t xml:space="preserve">    ONLINE DARWIN GOYENECHE ORTIZ</t>
        </is>
      </c>
      <c r="C1457" s="14" t="inlineStr"/>
      <c r="D1457" s="15" t="n">
        <v>173400</v>
      </c>
      <c r="E1457" s="16">
        <f>IF($D$7125=0,0,D1457/ABS($D$7125))</f>
        <v/>
      </c>
      <c r="F1457" s="15" t="n">
        <v>173400</v>
      </c>
      <c r="G1457" s="16">
        <f>IF($F$7125=0,0,F1457/ABS($F$7125))</f>
        <v/>
      </c>
      <c r="H1457" s="15">
        <f>D1457-F1457</f>
        <v/>
      </c>
      <c r="I1457" s="16">
        <f>IF(F1457=0,0,H1457/ABS(F1457))</f>
        <v/>
      </c>
      <c r="J1457" s="10" t="inlineStr">
        <is>
          <t>TRUE</t>
        </is>
      </c>
    </row>
    <row r="1458" hidden="1" outlineLevel="2">
      <c r="A1458" s="13" t="inlineStr"/>
      <c r="B1458" s="13" t="inlineStr">
        <is>
          <t xml:space="preserve">    ONLINE DIANA MERA</t>
        </is>
      </c>
      <c r="C1458" s="14" t="inlineStr"/>
      <c r="D1458" s="15" t="n">
        <v>397000</v>
      </c>
      <c r="E1458" s="16">
        <f>IF($D$7125=0,0,D1458/ABS($D$7125))</f>
        <v/>
      </c>
      <c r="F1458" s="15" t="n">
        <v>397000</v>
      </c>
      <c r="G1458" s="16">
        <f>IF($F$7125=0,0,F1458/ABS($F$7125))</f>
        <v/>
      </c>
      <c r="H1458" s="15">
        <f>D1458-F1458</f>
        <v/>
      </c>
      <c r="I1458" s="16">
        <f>IF(F1458=0,0,H1458/ABS(F1458))</f>
        <v/>
      </c>
      <c r="J1458" s="10" t="inlineStr">
        <is>
          <t>TRUE</t>
        </is>
      </c>
    </row>
    <row r="1459" hidden="1" outlineLevel="2">
      <c r="A1459" s="13" t="inlineStr"/>
      <c r="B1459" s="13" t="inlineStr">
        <is>
          <t xml:space="preserve">    ONLINE DIANA OROZCO</t>
        </is>
      </c>
      <c r="C1459" s="14" t="inlineStr"/>
      <c r="D1459" s="15" t="n">
        <v>32000</v>
      </c>
      <c r="E1459" s="16">
        <f>IF($D$7125=0,0,D1459/ABS($D$7125))</f>
        <v/>
      </c>
      <c r="F1459" s="15" t="n">
        <v>32000</v>
      </c>
      <c r="G1459" s="16">
        <f>IF($F$7125=0,0,F1459/ABS($F$7125))</f>
        <v/>
      </c>
      <c r="H1459" s="15">
        <f>D1459-F1459</f>
        <v/>
      </c>
      <c r="I1459" s="16">
        <f>IF(F1459=0,0,H1459/ABS(F1459))</f>
        <v/>
      </c>
      <c r="J1459" s="10" t="inlineStr">
        <is>
          <t>TRUE</t>
        </is>
      </c>
    </row>
    <row r="1460" hidden="1" outlineLevel="2">
      <c r="A1460" s="13" t="inlineStr"/>
      <c r="B1460" s="13" t="inlineStr">
        <is>
          <t xml:space="preserve">    ONLINE DINORAH ECHEGOYEN</t>
        </is>
      </c>
      <c r="C1460" s="14" t="inlineStr"/>
      <c r="D1460" s="15" t="n">
        <v>110000</v>
      </c>
      <c r="E1460" s="16">
        <f>IF($D$7125=0,0,D1460/ABS($D$7125))</f>
        <v/>
      </c>
      <c r="F1460" s="15" t="n">
        <v>110000</v>
      </c>
      <c r="G1460" s="16">
        <f>IF($F$7125=0,0,F1460/ABS($F$7125))</f>
        <v/>
      </c>
      <c r="H1460" s="15">
        <f>D1460-F1460</f>
        <v/>
      </c>
      <c r="I1460" s="16">
        <f>IF(F1460=0,0,H1460/ABS(F1460))</f>
        <v/>
      </c>
      <c r="J1460" s="10" t="inlineStr">
        <is>
          <t>TRUE</t>
        </is>
      </c>
    </row>
    <row r="1461" hidden="1" outlineLevel="2">
      <c r="A1461" s="13" t="inlineStr"/>
      <c r="B1461" s="13" t="inlineStr">
        <is>
          <t xml:space="preserve">    ONLINE Dahiana Lopez</t>
        </is>
      </c>
      <c r="C1461" s="14" t="inlineStr"/>
      <c r="D1461" s="15" t="n">
        <v>110000</v>
      </c>
      <c r="E1461" s="16">
        <f>IF($D$7125=0,0,D1461/ABS($D$7125))</f>
        <v/>
      </c>
      <c r="F1461" s="15" t="n">
        <v>110000</v>
      </c>
      <c r="G1461" s="16">
        <f>IF($F$7125=0,0,F1461/ABS($F$7125))</f>
        <v/>
      </c>
      <c r="H1461" s="15">
        <f>D1461-F1461</f>
        <v/>
      </c>
      <c r="I1461" s="16">
        <f>IF(F1461=0,0,H1461/ABS(F1461))</f>
        <v/>
      </c>
      <c r="J1461" s="10" t="inlineStr">
        <is>
          <t>TRUE</t>
        </is>
      </c>
    </row>
    <row r="1462" hidden="1" outlineLevel="2">
      <c r="A1462" s="13" t="inlineStr"/>
      <c r="B1462" s="13" t="inlineStr">
        <is>
          <t xml:space="preserve">    ONLINE Daiya Guerrero</t>
        </is>
      </c>
      <c r="C1462" s="14" t="inlineStr"/>
      <c r="D1462" s="15" t="n">
        <v>65000</v>
      </c>
      <c r="E1462" s="16">
        <f>IF($D$7125=0,0,D1462/ABS($D$7125))</f>
        <v/>
      </c>
      <c r="F1462" s="15" t="n">
        <v>65000</v>
      </c>
      <c r="G1462" s="16">
        <f>IF($F$7125=0,0,F1462/ABS($F$7125))</f>
        <v/>
      </c>
      <c r="H1462" s="15">
        <f>D1462-F1462</f>
        <v/>
      </c>
      <c r="I1462" s="16">
        <f>IF(F1462=0,0,H1462/ABS(F1462))</f>
        <v/>
      </c>
      <c r="J1462" s="10" t="inlineStr">
        <is>
          <t>TRUE</t>
        </is>
      </c>
    </row>
    <row r="1463" hidden="1" outlineLevel="2">
      <c r="A1463" s="13" t="inlineStr"/>
      <c r="B1463" s="13" t="inlineStr">
        <is>
          <t xml:space="preserve">    ONLINE Dalia Martínez Cardeño</t>
        </is>
      </c>
      <c r="C1463" s="14" t="inlineStr"/>
      <c r="D1463" s="15" t="n">
        <v>110000</v>
      </c>
      <c r="E1463" s="16">
        <f>IF($D$7125=0,0,D1463/ABS($D$7125))</f>
        <v/>
      </c>
      <c r="F1463" s="15" t="n">
        <v>110000</v>
      </c>
      <c r="G1463" s="16">
        <f>IF($F$7125=0,0,F1463/ABS($F$7125))</f>
        <v/>
      </c>
      <c r="H1463" s="15">
        <f>D1463-F1463</f>
        <v/>
      </c>
      <c r="I1463" s="16">
        <f>IF(F1463=0,0,H1463/ABS(F1463))</f>
        <v/>
      </c>
      <c r="J1463" s="10" t="inlineStr">
        <is>
          <t>TRUE</t>
        </is>
      </c>
    </row>
    <row r="1464" hidden="1" outlineLevel="2">
      <c r="A1464" s="13" t="inlineStr"/>
      <c r="B1464" s="13" t="inlineStr">
        <is>
          <t xml:space="preserve">    ONLINE Dam Emerson Agelvis Carmona</t>
        </is>
      </c>
      <c r="C1464" s="14" t="inlineStr"/>
      <c r="D1464" s="15" t="n">
        <v>57000</v>
      </c>
      <c r="E1464" s="16">
        <f>IF($D$7125=0,0,D1464/ABS($D$7125))</f>
        <v/>
      </c>
      <c r="F1464" s="15" t="n">
        <v>57000</v>
      </c>
      <c r="G1464" s="16">
        <f>IF($F$7125=0,0,F1464/ABS($F$7125))</f>
        <v/>
      </c>
      <c r="H1464" s="15">
        <f>D1464-F1464</f>
        <v/>
      </c>
      <c r="I1464" s="16">
        <f>IF(F1464=0,0,H1464/ABS(F1464))</f>
        <v/>
      </c>
      <c r="J1464" s="10" t="inlineStr">
        <is>
          <t>TRUE</t>
        </is>
      </c>
    </row>
    <row r="1465" hidden="1" outlineLevel="2">
      <c r="A1465" s="13" t="inlineStr"/>
      <c r="B1465" s="13" t="inlineStr">
        <is>
          <t xml:space="preserve">    ONLINE Daniel Agray</t>
        </is>
      </c>
      <c r="C1465" s="14" t="inlineStr"/>
      <c r="D1465" s="15" t="n">
        <v>135000</v>
      </c>
      <c r="E1465" s="16">
        <f>IF($D$7125=0,0,D1465/ABS($D$7125))</f>
        <v/>
      </c>
      <c r="F1465" s="15" t="n">
        <v>135000</v>
      </c>
      <c r="G1465" s="16">
        <f>IF($F$7125=0,0,F1465/ABS($F$7125))</f>
        <v/>
      </c>
      <c r="H1465" s="15">
        <f>D1465-F1465</f>
        <v/>
      </c>
      <c r="I1465" s="16">
        <f>IF(F1465=0,0,H1465/ABS(F1465))</f>
        <v/>
      </c>
      <c r="J1465" s="10" t="inlineStr">
        <is>
          <t>TRUE</t>
        </is>
      </c>
    </row>
    <row r="1466" hidden="1" outlineLevel="2">
      <c r="A1466" s="13" t="inlineStr"/>
      <c r="B1466" s="13" t="inlineStr">
        <is>
          <t xml:space="preserve">    ONLINE Daniel Angel Pineda</t>
        </is>
      </c>
      <c r="C1466" s="14" t="inlineStr"/>
      <c r="D1466" s="15" t="n">
        <v>100000</v>
      </c>
      <c r="E1466" s="16">
        <f>IF($D$7125=0,0,D1466/ABS($D$7125))</f>
        <v/>
      </c>
      <c r="F1466" s="15" t="n">
        <v>100000</v>
      </c>
      <c r="G1466" s="16">
        <f>IF($F$7125=0,0,F1466/ABS($F$7125))</f>
        <v/>
      </c>
      <c r="H1466" s="15">
        <f>D1466-F1466</f>
        <v/>
      </c>
      <c r="I1466" s="16">
        <f>IF(F1466=0,0,H1466/ABS(F1466))</f>
        <v/>
      </c>
      <c r="J1466" s="10" t="inlineStr">
        <is>
          <t>TRUE</t>
        </is>
      </c>
    </row>
    <row r="1467" hidden="1" outlineLevel="2">
      <c r="A1467" s="13" t="inlineStr"/>
      <c r="B1467" s="13" t="inlineStr">
        <is>
          <t xml:space="preserve">    ONLINE Daniel Bjorndahl</t>
        </is>
      </c>
      <c r="C1467" s="14" t="inlineStr"/>
      <c r="D1467" s="15" t="n">
        <v>114750</v>
      </c>
      <c r="E1467" s="16">
        <f>IF($D$7125=0,0,D1467/ABS($D$7125))</f>
        <v/>
      </c>
      <c r="F1467" s="15" t="n">
        <v>114750</v>
      </c>
      <c r="G1467" s="16">
        <f>IF($F$7125=0,0,F1467/ABS($F$7125))</f>
        <v/>
      </c>
      <c r="H1467" s="15">
        <f>D1467-F1467</f>
        <v/>
      </c>
      <c r="I1467" s="16">
        <f>IF(F1467=0,0,H1467/ABS(F1467))</f>
        <v/>
      </c>
      <c r="J1467" s="10" t="inlineStr">
        <is>
          <t>TRUE</t>
        </is>
      </c>
    </row>
    <row r="1468" hidden="1" outlineLevel="2">
      <c r="A1468" s="13" t="inlineStr"/>
      <c r="B1468" s="13" t="inlineStr">
        <is>
          <t xml:space="preserve">    ONLINE Daniel Correa</t>
        </is>
      </c>
      <c r="C1468" s="14" t="inlineStr"/>
      <c r="D1468" s="15" t="n">
        <v>123000</v>
      </c>
      <c r="E1468" s="16">
        <f>IF($D$7125=0,0,D1468/ABS($D$7125))</f>
        <v/>
      </c>
      <c r="F1468" s="15" t="n">
        <v>123000</v>
      </c>
      <c r="G1468" s="16">
        <f>IF($F$7125=0,0,F1468/ABS($F$7125))</f>
        <v/>
      </c>
      <c r="H1468" s="15">
        <f>D1468-F1468</f>
        <v/>
      </c>
      <c r="I1468" s="16">
        <f>IF(F1468=0,0,H1468/ABS(F1468))</f>
        <v/>
      </c>
      <c r="J1468" s="10" t="inlineStr">
        <is>
          <t>TRUE</t>
        </is>
      </c>
    </row>
    <row r="1469" hidden="1" outlineLevel="2">
      <c r="A1469" s="13" t="inlineStr"/>
      <c r="B1469" s="13" t="inlineStr">
        <is>
          <t xml:space="preserve">    ONLINE Daniel Ditta Diazgrandos</t>
        </is>
      </c>
      <c r="C1469" s="14" t="inlineStr"/>
      <c r="D1469" s="15" t="n">
        <v>195000</v>
      </c>
      <c r="E1469" s="16">
        <f>IF($D$7125=0,0,D1469/ABS($D$7125))</f>
        <v/>
      </c>
      <c r="F1469" s="15" t="n">
        <v>195000</v>
      </c>
      <c r="G1469" s="16">
        <f>IF($F$7125=0,0,F1469/ABS($F$7125))</f>
        <v/>
      </c>
      <c r="H1469" s="15">
        <f>D1469-F1469</f>
        <v/>
      </c>
      <c r="I1469" s="16">
        <f>IF(F1469=0,0,H1469/ABS(F1469))</f>
        <v/>
      </c>
      <c r="J1469" s="10" t="inlineStr">
        <is>
          <t>TRUE</t>
        </is>
      </c>
    </row>
    <row r="1470" hidden="1" outlineLevel="2">
      <c r="A1470" s="13" t="inlineStr"/>
      <c r="B1470" s="13" t="inlineStr">
        <is>
          <t xml:space="preserve">    ONLINE Daniel Felipe Ochoa</t>
        </is>
      </c>
      <c r="C1470" s="14" t="inlineStr"/>
      <c r="D1470" s="15" t="n">
        <v>513000</v>
      </c>
      <c r="E1470" s="16">
        <f>IF($D$7125=0,0,D1470/ABS($D$7125))</f>
        <v/>
      </c>
      <c r="F1470" s="15" t="n">
        <v>513000</v>
      </c>
      <c r="G1470" s="16">
        <f>IF($F$7125=0,0,F1470/ABS($F$7125))</f>
        <v/>
      </c>
      <c r="H1470" s="15">
        <f>D1470-F1470</f>
        <v/>
      </c>
      <c r="I1470" s="16">
        <f>IF(F1470=0,0,H1470/ABS(F1470))</f>
        <v/>
      </c>
      <c r="J1470" s="10" t="inlineStr">
        <is>
          <t>TRUE</t>
        </is>
      </c>
    </row>
    <row r="1471" hidden="1" outlineLevel="2">
      <c r="A1471" s="13" t="inlineStr"/>
      <c r="B1471" s="13" t="inlineStr">
        <is>
          <t xml:space="preserve">    ONLINE Daniel Gómez Afanador</t>
        </is>
      </c>
      <c r="C1471" s="14" t="inlineStr"/>
      <c r="D1471" s="15" t="n">
        <v>479699.98</v>
      </c>
      <c r="E1471" s="16">
        <f>IF($D$7125=0,0,D1471/ABS($D$7125))</f>
        <v/>
      </c>
      <c r="F1471" s="15" t="n">
        <v>479699.98</v>
      </c>
      <c r="G1471" s="16">
        <f>IF($F$7125=0,0,F1471/ABS($F$7125))</f>
        <v/>
      </c>
      <c r="H1471" s="15">
        <f>D1471-F1471</f>
        <v/>
      </c>
      <c r="I1471" s="16">
        <f>IF(F1471=0,0,H1471/ABS(F1471))</f>
        <v/>
      </c>
      <c r="J1471" s="10" t="inlineStr">
        <is>
          <t>TRUE</t>
        </is>
      </c>
    </row>
    <row r="1472" hidden="1" outlineLevel="2">
      <c r="A1472" s="13" t="inlineStr"/>
      <c r="B1472" s="13" t="inlineStr">
        <is>
          <t xml:space="preserve">    ONLINE Daniel Jackaman</t>
        </is>
      </c>
      <c r="C1472" s="14" t="inlineStr"/>
      <c r="D1472" s="15" t="n">
        <v>110000</v>
      </c>
      <c r="E1472" s="16">
        <f>IF($D$7125=0,0,D1472/ABS($D$7125))</f>
        <v/>
      </c>
      <c r="F1472" s="15" t="n">
        <v>110000</v>
      </c>
      <c r="G1472" s="16">
        <f>IF($F$7125=0,0,F1472/ABS($F$7125))</f>
        <v/>
      </c>
      <c r="H1472" s="15">
        <f>D1472-F1472</f>
        <v/>
      </c>
      <c r="I1472" s="16">
        <f>IF(F1472=0,0,H1472/ABS(F1472))</f>
        <v/>
      </c>
      <c r="J1472" s="10" t="inlineStr">
        <is>
          <t>TRUE</t>
        </is>
      </c>
    </row>
    <row r="1473" hidden="1" outlineLevel="2">
      <c r="A1473" s="13" t="inlineStr"/>
      <c r="B1473" s="13" t="inlineStr">
        <is>
          <t xml:space="preserve">    ONLINE Daniel Martinez</t>
        </is>
      </c>
      <c r="C1473" s="14" t="inlineStr"/>
      <c r="D1473" s="15" t="n">
        <v>53000</v>
      </c>
      <c r="E1473" s="16">
        <f>IF($D$7125=0,0,D1473/ABS($D$7125))</f>
        <v/>
      </c>
      <c r="F1473" s="15" t="n">
        <v>53000</v>
      </c>
      <c r="G1473" s="16">
        <f>IF($F$7125=0,0,F1473/ABS($F$7125))</f>
        <v/>
      </c>
      <c r="H1473" s="15">
        <f>D1473-F1473</f>
        <v/>
      </c>
      <c r="I1473" s="16">
        <f>IF(F1473=0,0,H1473/ABS(F1473))</f>
        <v/>
      </c>
      <c r="J1473" s="10" t="inlineStr">
        <is>
          <t>TRUE</t>
        </is>
      </c>
    </row>
    <row r="1474" hidden="1" outlineLevel="2">
      <c r="A1474" s="13" t="inlineStr"/>
      <c r="B1474" s="13" t="inlineStr">
        <is>
          <t xml:space="preserve">    ONLINE Daniel Mejia</t>
        </is>
      </c>
      <c r="C1474" s="14" t="inlineStr"/>
      <c r="D1474" s="15" t="n">
        <v>470000</v>
      </c>
      <c r="E1474" s="16">
        <f>IF($D$7125=0,0,D1474/ABS($D$7125))</f>
        <v/>
      </c>
      <c r="F1474" s="15" t="n">
        <v>470000</v>
      </c>
      <c r="G1474" s="16">
        <f>IF($F$7125=0,0,F1474/ABS($F$7125))</f>
        <v/>
      </c>
      <c r="H1474" s="15">
        <f>D1474-F1474</f>
        <v/>
      </c>
      <c r="I1474" s="16">
        <f>IF(F1474=0,0,H1474/ABS(F1474))</f>
        <v/>
      </c>
      <c r="J1474" s="10" t="inlineStr">
        <is>
          <t>TRUE</t>
        </is>
      </c>
    </row>
    <row r="1475" hidden="1" outlineLevel="2">
      <c r="A1475" s="13" t="inlineStr"/>
      <c r="B1475" s="13" t="inlineStr">
        <is>
          <t xml:space="preserve">    ONLINE Daniel Osorio Horta</t>
        </is>
      </c>
      <c r="C1475" s="14" t="inlineStr"/>
      <c r="D1475" s="15" t="n">
        <v>162000</v>
      </c>
      <c r="E1475" s="16">
        <f>IF($D$7125=0,0,D1475/ABS($D$7125))</f>
        <v/>
      </c>
      <c r="F1475" s="15" t="n">
        <v>162000</v>
      </c>
      <c r="G1475" s="16">
        <f>IF($F$7125=0,0,F1475/ABS($F$7125))</f>
        <v/>
      </c>
      <c r="H1475" s="15">
        <f>D1475-F1475</f>
        <v/>
      </c>
      <c r="I1475" s="16">
        <f>IF(F1475=0,0,H1475/ABS(F1475))</f>
        <v/>
      </c>
      <c r="J1475" s="10" t="inlineStr">
        <is>
          <t>TRUE</t>
        </is>
      </c>
    </row>
    <row r="1476" hidden="1" outlineLevel="2">
      <c r="A1476" s="13" t="inlineStr"/>
      <c r="B1476" s="13" t="inlineStr">
        <is>
          <t xml:space="preserve">    ONLINE Daniel Paz Arboleda</t>
        </is>
      </c>
      <c r="C1476" s="14" t="inlineStr"/>
      <c r="D1476" s="15" t="n">
        <v>68000</v>
      </c>
      <c r="E1476" s="16">
        <f>IF($D$7125=0,0,D1476/ABS($D$7125))</f>
        <v/>
      </c>
      <c r="F1476" s="15" t="n">
        <v>68000</v>
      </c>
      <c r="G1476" s="16">
        <f>IF($F$7125=0,0,F1476/ABS($F$7125))</f>
        <v/>
      </c>
      <c r="H1476" s="15">
        <f>D1476-F1476</f>
        <v/>
      </c>
      <c r="I1476" s="16">
        <f>IF(F1476=0,0,H1476/ABS(F1476))</f>
        <v/>
      </c>
      <c r="J1476" s="10" t="inlineStr">
        <is>
          <t>TRUE</t>
        </is>
      </c>
    </row>
    <row r="1477" hidden="1" outlineLevel="2">
      <c r="A1477" s="13" t="inlineStr"/>
      <c r="B1477" s="13" t="inlineStr">
        <is>
          <t xml:space="preserve">    ONLINE Daniel Pedraza</t>
        </is>
      </c>
      <c r="C1477" s="14" t="inlineStr"/>
      <c r="D1477" s="15" t="n">
        <v>50000</v>
      </c>
      <c r="E1477" s="16">
        <f>IF($D$7125=0,0,D1477/ABS($D$7125))</f>
        <v/>
      </c>
      <c r="F1477" s="15" t="n">
        <v>50000</v>
      </c>
      <c r="G1477" s="16">
        <f>IF($F$7125=0,0,F1477/ABS($F$7125))</f>
        <v/>
      </c>
      <c r="H1477" s="15">
        <f>D1477-F1477</f>
        <v/>
      </c>
      <c r="I1477" s="16">
        <f>IF(F1477=0,0,H1477/ABS(F1477))</f>
        <v/>
      </c>
      <c r="J1477" s="10" t="inlineStr">
        <is>
          <t>TRUE</t>
        </is>
      </c>
    </row>
    <row r="1478" hidden="1" outlineLevel="2">
      <c r="A1478" s="13" t="inlineStr"/>
      <c r="B1478" s="13" t="inlineStr">
        <is>
          <t xml:space="preserve">    ONLINE Daniel Rentería</t>
        </is>
      </c>
      <c r="C1478" s="14" t="inlineStr"/>
      <c r="D1478" s="15" t="n">
        <v>50000</v>
      </c>
      <c r="E1478" s="16">
        <f>IF($D$7125=0,0,D1478/ABS($D$7125))</f>
        <v/>
      </c>
      <c r="F1478" s="15" t="n">
        <v>50000</v>
      </c>
      <c r="G1478" s="16">
        <f>IF($F$7125=0,0,F1478/ABS($F$7125))</f>
        <v/>
      </c>
      <c r="H1478" s="15">
        <f>D1478-F1478</f>
        <v/>
      </c>
      <c r="I1478" s="16">
        <f>IF(F1478=0,0,H1478/ABS(F1478))</f>
        <v/>
      </c>
      <c r="J1478" s="10" t="inlineStr">
        <is>
          <t>TRUE</t>
        </is>
      </c>
    </row>
    <row r="1479" hidden="1" outlineLevel="2">
      <c r="A1479" s="13" t="inlineStr"/>
      <c r="B1479" s="13" t="inlineStr">
        <is>
          <t xml:space="preserve">    ONLINE Daniel Sarmiento</t>
        </is>
      </c>
      <c r="C1479" s="14" t="inlineStr"/>
      <c r="D1479" s="15" t="n">
        <v>189000</v>
      </c>
      <c r="E1479" s="16">
        <f>IF($D$7125=0,0,D1479/ABS($D$7125))</f>
        <v/>
      </c>
      <c r="F1479" s="15" t="n">
        <v>189000</v>
      </c>
      <c r="G1479" s="16">
        <f>IF($F$7125=0,0,F1479/ABS($F$7125))</f>
        <v/>
      </c>
      <c r="H1479" s="15">
        <f>D1479-F1479</f>
        <v/>
      </c>
      <c r="I1479" s="16">
        <f>IF(F1479=0,0,H1479/ABS(F1479))</f>
        <v/>
      </c>
      <c r="J1479" s="10" t="inlineStr">
        <is>
          <t>TRUE</t>
        </is>
      </c>
    </row>
    <row r="1480" hidden="1" outlineLevel="2">
      <c r="A1480" s="13" t="inlineStr"/>
      <c r="B1480" s="13" t="inlineStr">
        <is>
          <t xml:space="preserve">    ONLINE Daniel Vasquez Zapata</t>
        </is>
      </c>
      <c r="C1480" s="14" t="inlineStr"/>
      <c r="D1480" s="15" t="n">
        <v>296000</v>
      </c>
      <c r="E1480" s="16">
        <f>IF($D$7125=0,0,D1480/ABS($D$7125))</f>
        <v/>
      </c>
      <c r="F1480" s="15" t="n">
        <v>296000</v>
      </c>
      <c r="G1480" s="16">
        <f>IF($F$7125=0,0,F1480/ABS($F$7125))</f>
        <v/>
      </c>
      <c r="H1480" s="15">
        <f>D1480-F1480</f>
        <v/>
      </c>
      <c r="I1480" s="16">
        <f>IF(F1480=0,0,H1480/ABS(F1480))</f>
        <v/>
      </c>
      <c r="J1480" s="10" t="inlineStr">
        <is>
          <t>TRUE</t>
        </is>
      </c>
    </row>
    <row r="1481" hidden="1" outlineLevel="2">
      <c r="A1481" s="13" t="inlineStr"/>
      <c r="B1481" s="13" t="inlineStr">
        <is>
          <t xml:space="preserve">    ONLINE Daniel Vesga Martín</t>
        </is>
      </c>
      <c r="C1481" s="14" t="inlineStr"/>
      <c r="D1481" s="15" t="n">
        <v>285000</v>
      </c>
      <c r="E1481" s="16">
        <f>IF($D$7125=0,0,D1481/ABS($D$7125))</f>
        <v/>
      </c>
      <c r="F1481" s="15" t="n">
        <v>285000</v>
      </c>
      <c r="G1481" s="16">
        <f>IF($F$7125=0,0,F1481/ABS($F$7125))</f>
        <v/>
      </c>
      <c r="H1481" s="15">
        <f>D1481-F1481</f>
        <v/>
      </c>
      <c r="I1481" s="16">
        <f>IF(F1481=0,0,H1481/ABS(F1481))</f>
        <v/>
      </c>
      <c r="J1481" s="10" t="inlineStr">
        <is>
          <t>TRUE</t>
        </is>
      </c>
    </row>
    <row r="1482" hidden="1" outlineLevel="2">
      <c r="A1482" s="13" t="inlineStr"/>
      <c r="B1482" s="13" t="inlineStr">
        <is>
          <t xml:space="preserve">    ONLINE Daniel Villa</t>
        </is>
      </c>
      <c r="C1482" s="14" t="inlineStr"/>
      <c r="D1482" s="15" t="n">
        <v>40000</v>
      </c>
      <c r="E1482" s="16">
        <f>IF($D$7125=0,0,D1482/ABS($D$7125))</f>
        <v/>
      </c>
      <c r="F1482" s="15" t="n">
        <v>40000</v>
      </c>
      <c r="G1482" s="16">
        <f>IF($F$7125=0,0,F1482/ABS($F$7125))</f>
        <v/>
      </c>
      <c r="H1482" s="15">
        <f>D1482-F1482</f>
        <v/>
      </c>
      <c r="I1482" s="16">
        <f>IF(F1482=0,0,H1482/ABS(F1482))</f>
        <v/>
      </c>
      <c r="J1482" s="10" t="inlineStr">
        <is>
          <t>TRUE</t>
        </is>
      </c>
    </row>
    <row r="1483" hidden="1" outlineLevel="2">
      <c r="A1483" s="13" t="inlineStr"/>
      <c r="B1483" s="13" t="inlineStr">
        <is>
          <t xml:space="preserve">    ONLINE Daniel Villate Tolosa</t>
        </is>
      </c>
      <c r="C1483" s="14" t="inlineStr"/>
      <c r="D1483" s="15" t="n">
        <v>165000</v>
      </c>
      <c r="E1483" s="16">
        <f>IF($D$7125=0,0,D1483/ABS($D$7125))</f>
        <v/>
      </c>
      <c r="F1483" s="15" t="n">
        <v>165000</v>
      </c>
      <c r="G1483" s="16">
        <f>IF($F$7125=0,0,F1483/ABS($F$7125))</f>
        <v/>
      </c>
      <c r="H1483" s="15">
        <f>D1483-F1483</f>
        <v/>
      </c>
      <c r="I1483" s="16">
        <f>IF(F1483=0,0,H1483/ABS(F1483))</f>
        <v/>
      </c>
      <c r="J1483" s="10" t="inlineStr">
        <is>
          <t>TRUE</t>
        </is>
      </c>
    </row>
    <row r="1484" hidden="1" outlineLevel="2">
      <c r="A1484" s="13" t="inlineStr"/>
      <c r="B1484" s="13" t="inlineStr">
        <is>
          <t xml:space="preserve">    ONLINE Daniela Andrade</t>
        </is>
      </c>
      <c r="C1484" s="14" t="inlineStr"/>
      <c r="D1484" s="15" t="n">
        <v>106000</v>
      </c>
      <c r="E1484" s="16">
        <f>IF($D$7125=0,0,D1484/ABS($D$7125))</f>
        <v/>
      </c>
      <c r="F1484" s="15" t="n">
        <v>106000</v>
      </c>
      <c r="G1484" s="16">
        <f>IF($F$7125=0,0,F1484/ABS($F$7125))</f>
        <v/>
      </c>
      <c r="H1484" s="15">
        <f>D1484-F1484</f>
        <v/>
      </c>
      <c r="I1484" s="16">
        <f>IF(F1484=0,0,H1484/ABS(F1484))</f>
        <v/>
      </c>
      <c r="J1484" s="10" t="inlineStr">
        <is>
          <t>TRUE</t>
        </is>
      </c>
    </row>
    <row r="1485" hidden="1" outlineLevel="2">
      <c r="A1485" s="13" t="inlineStr"/>
      <c r="B1485" s="13" t="inlineStr">
        <is>
          <t xml:space="preserve">    ONLINE Daniela Arevalo</t>
        </is>
      </c>
      <c r="C1485" s="14" t="inlineStr"/>
      <c r="D1485" s="15" t="n">
        <v>180000</v>
      </c>
      <c r="E1485" s="16">
        <f>IF($D$7125=0,0,D1485/ABS($D$7125))</f>
        <v/>
      </c>
      <c r="F1485" s="15" t="n">
        <v>180000</v>
      </c>
      <c r="G1485" s="16">
        <f>IF($F$7125=0,0,F1485/ABS($F$7125))</f>
        <v/>
      </c>
      <c r="H1485" s="15">
        <f>D1485-F1485</f>
        <v/>
      </c>
      <c r="I1485" s="16">
        <f>IF(F1485=0,0,H1485/ABS(F1485))</f>
        <v/>
      </c>
      <c r="J1485" s="10" t="inlineStr">
        <is>
          <t>TRUE</t>
        </is>
      </c>
    </row>
    <row r="1486" hidden="1" outlineLevel="2">
      <c r="A1486" s="13" t="inlineStr"/>
      <c r="B1486" s="13" t="inlineStr">
        <is>
          <t xml:space="preserve">    ONLINE Daniela Arias</t>
        </is>
      </c>
      <c r="C1486" s="14" t="inlineStr"/>
      <c r="D1486" s="15" t="n">
        <v>110000</v>
      </c>
      <c r="E1486" s="16">
        <f>IF($D$7125=0,0,D1486/ABS($D$7125))</f>
        <v/>
      </c>
      <c r="F1486" s="15" t="n">
        <v>110000</v>
      </c>
      <c r="G1486" s="16">
        <f>IF($F$7125=0,0,F1486/ABS($F$7125))</f>
        <v/>
      </c>
      <c r="H1486" s="15">
        <f>D1486-F1486</f>
        <v/>
      </c>
      <c r="I1486" s="16">
        <f>IF(F1486=0,0,H1486/ABS(F1486))</f>
        <v/>
      </c>
      <c r="J1486" s="10" t="inlineStr">
        <is>
          <t>TRUE</t>
        </is>
      </c>
    </row>
    <row r="1487" hidden="1" outlineLevel="2">
      <c r="A1487" s="13" t="inlineStr"/>
      <c r="B1487" s="13" t="inlineStr">
        <is>
          <t xml:space="preserve">    ONLINE Daniela Avellaneda Balaguera</t>
        </is>
      </c>
      <c r="C1487" s="14" t="inlineStr"/>
      <c r="D1487" s="15" t="n">
        <v>126000</v>
      </c>
      <c r="E1487" s="16">
        <f>IF($D$7125=0,0,D1487/ABS($D$7125))</f>
        <v/>
      </c>
      <c r="F1487" s="15" t="n">
        <v>126000</v>
      </c>
      <c r="G1487" s="16">
        <f>IF($F$7125=0,0,F1487/ABS($F$7125))</f>
        <v/>
      </c>
      <c r="H1487" s="15">
        <f>D1487-F1487</f>
        <v/>
      </c>
      <c r="I1487" s="16">
        <f>IF(F1487=0,0,H1487/ABS(F1487))</f>
        <v/>
      </c>
      <c r="J1487" s="10" t="inlineStr">
        <is>
          <t>TRUE</t>
        </is>
      </c>
    </row>
    <row r="1488" hidden="1" outlineLevel="2">
      <c r="A1488" s="13" t="inlineStr"/>
      <c r="B1488" s="13" t="inlineStr">
        <is>
          <t xml:space="preserve">    ONLINE Daniela Beltran</t>
        </is>
      </c>
      <c r="C1488" s="14" t="inlineStr"/>
      <c r="D1488" s="15" t="n">
        <v>210000</v>
      </c>
      <c r="E1488" s="16">
        <f>IF($D$7125=0,0,D1488/ABS($D$7125))</f>
        <v/>
      </c>
      <c r="F1488" s="15" t="n">
        <v>210000</v>
      </c>
      <c r="G1488" s="16">
        <f>IF($F$7125=0,0,F1488/ABS($F$7125))</f>
        <v/>
      </c>
      <c r="H1488" s="15">
        <f>D1488-F1488</f>
        <v/>
      </c>
      <c r="I1488" s="16">
        <f>IF(F1488=0,0,H1488/ABS(F1488))</f>
        <v/>
      </c>
      <c r="J1488" s="10" t="inlineStr">
        <is>
          <t>TRUE</t>
        </is>
      </c>
    </row>
    <row r="1489" hidden="1" outlineLevel="2">
      <c r="A1489" s="13" t="inlineStr"/>
      <c r="B1489" s="13" t="inlineStr">
        <is>
          <t xml:space="preserve">    ONLINE Daniela Bolívar Sánchez</t>
        </is>
      </c>
      <c r="C1489" s="14" t="inlineStr"/>
      <c r="D1489" s="15" t="n">
        <v>120000</v>
      </c>
      <c r="E1489" s="16">
        <f>IF($D$7125=0,0,D1489/ABS($D$7125))</f>
        <v/>
      </c>
      <c r="F1489" s="15" t="n">
        <v>120000</v>
      </c>
      <c r="G1489" s="16">
        <f>IF($F$7125=0,0,F1489/ABS($F$7125))</f>
        <v/>
      </c>
      <c r="H1489" s="15">
        <f>D1489-F1489</f>
        <v/>
      </c>
      <c r="I1489" s="16">
        <f>IF(F1489=0,0,H1489/ABS(F1489))</f>
        <v/>
      </c>
      <c r="J1489" s="10" t="inlineStr">
        <is>
          <t>TRUE</t>
        </is>
      </c>
    </row>
    <row r="1490" hidden="1" outlineLevel="2">
      <c r="A1490" s="13" t="inlineStr"/>
      <c r="B1490" s="13" t="inlineStr">
        <is>
          <t xml:space="preserve">    ONLINE Daniela Buitrago</t>
        </is>
      </c>
      <c r="C1490" s="14" t="inlineStr"/>
      <c r="D1490" s="15" t="n">
        <v>57000</v>
      </c>
      <c r="E1490" s="16">
        <f>IF($D$7125=0,0,D1490/ABS($D$7125))</f>
        <v/>
      </c>
      <c r="F1490" s="15" t="n">
        <v>57000</v>
      </c>
      <c r="G1490" s="16">
        <f>IF($F$7125=0,0,F1490/ABS($F$7125))</f>
        <v/>
      </c>
      <c r="H1490" s="15">
        <f>D1490-F1490</f>
        <v/>
      </c>
      <c r="I1490" s="16">
        <f>IF(F1490=0,0,H1490/ABS(F1490))</f>
        <v/>
      </c>
      <c r="J1490" s="10" t="inlineStr">
        <is>
          <t>TRUE</t>
        </is>
      </c>
    </row>
    <row r="1491" hidden="1" outlineLevel="2">
      <c r="A1491" s="13" t="inlineStr"/>
      <c r="B1491" s="13" t="inlineStr">
        <is>
          <t xml:space="preserve">    ONLINE Daniela Castillo</t>
        </is>
      </c>
      <c r="C1491" s="14" t="inlineStr"/>
      <c r="D1491" s="15" t="n">
        <v>166000</v>
      </c>
      <c r="E1491" s="16">
        <f>IF($D$7125=0,0,D1491/ABS($D$7125))</f>
        <v/>
      </c>
      <c r="F1491" s="15" t="n">
        <v>166000</v>
      </c>
      <c r="G1491" s="16">
        <f>IF($F$7125=0,0,F1491/ABS($F$7125))</f>
        <v/>
      </c>
      <c r="H1491" s="15">
        <f>D1491-F1491</f>
        <v/>
      </c>
      <c r="I1491" s="16">
        <f>IF(F1491=0,0,H1491/ABS(F1491))</f>
        <v/>
      </c>
      <c r="J1491" s="10" t="inlineStr">
        <is>
          <t>TRUE</t>
        </is>
      </c>
    </row>
    <row r="1492" hidden="1" outlineLevel="2">
      <c r="A1492" s="13" t="inlineStr"/>
      <c r="B1492" s="13" t="inlineStr">
        <is>
          <t xml:space="preserve">    ONLINE Daniela Charry</t>
        </is>
      </c>
      <c r="C1492" s="14" t="inlineStr"/>
      <c r="D1492" s="15" t="n">
        <v>57000</v>
      </c>
      <c r="E1492" s="16">
        <f>IF($D$7125=0,0,D1492/ABS($D$7125))</f>
        <v/>
      </c>
      <c r="F1492" s="15" t="n">
        <v>57000</v>
      </c>
      <c r="G1492" s="16">
        <f>IF($F$7125=0,0,F1492/ABS($F$7125))</f>
        <v/>
      </c>
      <c r="H1492" s="15">
        <f>D1492-F1492</f>
        <v/>
      </c>
      <c r="I1492" s="16">
        <f>IF(F1492=0,0,H1492/ABS(F1492))</f>
        <v/>
      </c>
      <c r="J1492" s="10" t="inlineStr">
        <is>
          <t>TRUE</t>
        </is>
      </c>
    </row>
    <row r="1493" hidden="1" outlineLevel="2">
      <c r="A1493" s="13" t="inlineStr"/>
      <c r="B1493" s="13" t="inlineStr">
        <is>
          <t xml:space="preserve">    ONLINE Daniela Cordoba</t>
        </is>
      </c>
      <c r="C1493" s="14" t="inlineStr"/>
      <c r="D1493" s="15" t="n">
        <v>120000</v>
      </c>
      <c r="E1493" s="16">
        <f>IF($D$7125=0,0,D1493/ABS($D$7125))</f>
        <v/>
      </c>
      <c r="F1493" s="15" t="n">
        <v>120000</v>
      </c>
      <c r="G1493" s="16">
        <f>IF($F$7125=0,0,F1493/ABS($F$7125))</f>
        <v/>
      </c>
      <c r="H1493" s="15">
        <f>D1493-F1493</f>
        <v/>
      </c>
      <c r="I1493" s="16">
        <f>IF(F1493=0,0,H1493/ABS(F1493))</f>
        <v/>
      </c>
      <c r="J1493" s="10" t="inlineStr">
        <is>
          <t>TRUE</t>
        </is>
      </c>
    </row>
    <row r="1494" hidden="1" outlineLevel="2">
      <c r="A1494" s="13" t="inlineStr"/>
      <c r="B1494" s="13" t="inlineStr">
        <is>
          <t xml:space="preserve">    ONLINE Daniela Giraldo Vargas</t>
        </is>
      </c>
      <c r="C1494" s="14" t="inlineStr"/>
      <c r="D1494" s="15" t="n">
        <v>100000</v>
      </c>
      <c r="E1494" s="16">
        <f>IF($D$7125=0,0,D1494/ABS($D$7125))</f>
        <v/>
      </c>
      <c r="F1494" s="15" t="n">
        <v>100000</v>
      </c>
      <c r="G1494" s="16">
        <f>IF($F$7125=0,0,F1494/ABS($F$7125))</f>
        <v/>
      </c>
      <c r="H1494" s="15">
        <f>D1494-F1494</f>
        <v/>
      </c>
      <c r="I1494" s="16">
        <f>IF(F1494=0,0,H1494/ABS(F1494))</f>
        <v/>
      </c>
      <c r="J1494" s="10" t="inlineStr">
        <is>
          <t>TRUE</t>
        </is>
      </c>
    </row>
    <row r="1495" hidden="1" outlineLevel="2">
      <c r="A1495" s="13" t="inlineStr"/>
      <c r="B1495" s="13" t="inlineStr">
        <is>
          <t xml:space="preserve">    ONLINE Daniela Guarin Monsalve</t>
        </is>
      </c>
      <c r="C1495" s="14" t="inlineStr"/>
      <c r="D1495" s="15" t="n">
        <v>100000</v>
      </c>
      <c r="E1495" s="16">
        <f>IF($D$7125=0,0,D1495/ABS($D$7125))</f>
        <v/>
      </c>
      <c r="F1495" s="15" t="n">
        <v>100000</v>
      </c>
      <c r="G1495" s="16">
        <f>IF($F$7125=0,0,F1495/ABS($F$7125))</f>
        <v/>
      </c>
      <c r="H1495" s="15">
        <f>D1495-F1495</f>
        <v/>
      </c>
      <c r="I1495" s="16">
        <f>IF(F1495=0,0,H1495/ABS(F1495))</f>
        <v/>
      </c>
      <c r="J1495" s="10" t="inlineStr">
        <is>
          <t>TRUE</t>
        </is>
      </c>
    </row>
    <row r="1496" hidden="1" outlineLevel="2">
      <c r="A1496" s="13" t="inlineStr"/>
      <c r="B1496" s="13" t="inlineStr">
        <is>
          <t xml:space="preserve">    ONLINE Daniela Hernández</t>
        </is>
      </c>
      <c r="C1496" s="14" t="inlineStr"/>
      <c r="D1496" s="15" t="n">
        <v>401200.01</v>
      </c>
      <c r="E1496" s="16">
        <f>IF($D$7125=0,0,D1496/ABS($D$7125))</f>
        <v/>
      </c>
      <c r="F1496" s="15" t="n">
        <v>401200.01</v>
      </c>
      <c r="G1496" s="16">
        <f>IF($F$7125=0,0,F1496/ABS($F$7125))</f>
        <v/>
      </c>
      <c r="H1496" s="15">
        <f>D1496-F1496</f>
        <v/>
      </c>
      <c r="I1496" s="16">
        <f>IF(F1496=0,0,H1496/ABS(F1496))</f>
        <v/>
      </c>
      <c r="J1496" s="10" t="inlineStr">
        <is>
          <t>TRUE</t>
        </is>
      </c>
    </row>
    <row r="1497" hidden="1" outlineLevel="2">
      <c r="A1497" s="13" t="inlineStr"/>
      <c r="B1497" s="13" t="inlineStr">
        <is>
          <t xml:space="preserve">    ONLINE Daniela Lievano</t>
        </is>
      </c>
      <c r="C1497" s="14" t="inlineStr"/>
      <c r="D1497" s="15" t="n">
        <v>269000</v>
      </c>
      <c r="E1497" s="16">
        <f>IF($D$7125=0,0,D1497/ABS($D$7125))</f>
        <v/>
      </c>
      <c r="F1497" s="15" t="n">
        <v>269000</v>
      </c>
      <c r="G1497" s="16">
        <f>IF($F$7125=0,0,F1497/ABS($F$7125))</f>
        <v/>
      </c>
      <c r="H1497" s="15">
        <f>D1497-F1497</f>
        <v/>
      </c>
      <c r="I1497" s="16">
        <f>IF(F1497=0,0,H1497/ABS(F1497))</f>
        <v/>
      </c>
      <c r="J1497" s="10" t="inlineStr">
        <is>
          <t>TRUE</t>
        </is>
      </c>
    </row>
    <row r="1498" hidden="1" outlineLevel="2">
      <c r="A1498" s="13" t="inlineStr"/>
      <c r="B1498" s="13" t="inlineStr">
        <is>
          <t xml:space="preserve">    ONLINE Daniela Marquez</t>
        </is>
      </c>
      <c r="C1498" s="14" t="inlineStr"/>
      <c r="D1498" s="15" t="n">
        <v>35000</v>
      </c>
      <c r="E1498" s="16">
        <f>IF($D$7125=0,0,D1498/ABS($D$7125))</f>
        <v/>
      </c>
      <c r="F1498" s="15" t="n">
        <v>35000</v>
      </c>
      <c r="G1498" s="16">
        <f>IF($F$7125=0,0,F1498/ABS($F$7125))</f>
        <v/>
      </c>
      <c r="H1498" s="15">
        <f>D1498-F1498</f>
        <v/>
      </c>
      <c r="I1498" s="16">
        <f>IF(F1498=0,0,H1498/ABS(F1498))</f>
        <v/>
      </c>
      <c r="J1498" s="10" t="inlineStr">
        <is>
          <t>TRUE</t>
        </is>
      </c>
    </row>
    <row r="1499" hidden="1" outlineLevel="2">
      <c r="A1499" s="13" t="inlineStr"/>
      <c r="B1499" s="13" t="inlineStr">
        <is>
          <t xml:space="preserve">    ONLINE Daniela NATES</t>
        </is>
      </c>
      <c r="C1499" s="14" t="inlineStr"/>
      <c r="D1499" s="15" t="n">
        <v>40000</v>
      </c>
      <c r="E1499" s="16">
        <f>IF($D$7125=0,0,D1499/ABS($D$7125))</f>
        <v/>
      </c>
      <c r="F1499" s="15" t="n">
        <v>40000</v>
      </c>
      <c r="G1499" s="16">
        <f>IF($F$7125=0,0,F1499/ABS($F$7125))</f>
        <v/>
      </c>
      <c r="H1499" s="15">
        <f>D1499-F1499</f>
        <v/>
      </c>
      <c r="I1499" s="16">
        <f>IF(F1499=0,0,H1499/ABS(F1499))</f>
        <v/>
      </c>
      <c r="J1499" s="10" t="inlineStr">
        <is>
          <t>TRUE</t>
        </is>
      </c>
    </row>
    <row r="1500" hidden="1" outlineLevel="2">
      <c r="A1500" s="13" t="inlineStr"/>
      <c r="B1500" s="13" t="inlineStr">
        <is>
          <t xml:space="preserve">    ONLINE Daniela Ortega</t>
        </is>
      </c>
      <c r="C1500" s="14" t="inlineStr"/>
      <c r="D1500" s="15" t="n">
        <v>73000</v>
      </c>
      <c r="E1500" s="16">
        <f>IF($D$7125=0,0,D1500/ABS($D$7125))</f>
        <v/>
      </c>
      <c r="F1500" s="15" t="n">
        <v>73000</v>
      </c>
      <c r="G1500" s="16">
        <f>IF($F$7125=0,0,F1500/ABS($F$7125))</f>
        <v/>
      </c>
      <c r="H1500" s="15">
        <f>D1500-F1500</f>
        <v/>
      </c>
      <c r="I1500" s="16">
        <f>IF(F1500=0,0,H1500/ABS(F1500))</f>
        <v/>
      </c>
      <c r="J1500" s="10" t="inlineStr">
        <is>
          <t>TRUE</t>
        </is>
      </c>
    </row>
    <row r="1501" hidden="1" outlineLevel="2">
      <c r="A1501" s="13" t="inlineStr"/>
      <c r="B1501" s="13" t="inlineStr">
        <is>
          <t xml:space="preserve">    ONLINE Daniela Otalora</t>
        </is>
      </c>
      <c r="C1501" s="14" t="inlineStr"/>
      <c r="D1501" s="15" t="n">
        <v>89000</v>
      </c>
      <c r="E1501" s="16">
        <f>IF($D$7125=0,0,D1501/ABS($D$7125))</f>
        <v/>
      </c>
      <c r="F1501" s="15" t="n">
        <v>89000</v>
      </c>
      <c r="G1501" s="16">
        <f>IF($F$7125=0,0,F1501/ABS($F$7125))</f>
        <v/>
      </c>
      <c r="H1501" s="15">
        <f>D1501-F1501</f>
        <v/>
      </c>
      <c r="I1501" s="16">
        <f>IF(F1501=0,0,H1501/ABS(F1501))</f>
        <v/>
      </c>
      <c r="J1501" s="10" t="inlineStr">
        <is>
          <t>TRUE</t>
        </is>
      </c>
    </row>
    <row r="1502" hidden="1" outlineLevel="2">
      <c r="A1502" s="13" t="inlineStr"/>
      <c r="B1502" s="13" t="inlineStr">
        <is>
          <t xml:space="preserve">    ONLINE Daniela Perez</t>
        </is>
      </c>
      <c r="C1502" s="14" t="inlineStr"/>
      <c r="D1502" s="15" t="n">
        <v>180000</v>
      </c>
      <c r="E1502" s="16">
        <f>IF($D$7125=0,0,D1502/ABS($D$7125))</f>
        <v/>
      </c>
      <c r="F1502" s="15" t="n">
        <v>180000</v>
      </c>
      <c r="G1502" s="16">
        <f>IF($F$7125=0,0,F1502/ABS($F$7125))</f>
        <v/>
      </c>
      <c r="H1502" s="15">
        <f>D1502-F1502</f>
        <v/>
      </c>
      <c r="I1502" s="16">
        <f>IF(F1502=0,0,H1502/ABS(F1502))</f>
        <v/>
      </c>
      <c r="J1502" s="10" t="inlineStr">
        <is>
          <t>TRUE</t>
        </is>
      </c>
    </row>
    <row r="1503" hidden="1" outlineLevel="2">
      <c r="A1503" s="13" t="inlineStr"/>
      <c r="B1503" s="13" t="inlineStr">
        <is>
          <t xml:space="preserve">    ONLINE Daniela Pino Vargas</t>
        </is>
      </c>
      <c r="C1503" s="14" t="inlineStr"/>
      <c r="D1503" s="15" t="n">
        <v>161000</v>
      </c>
      <c r="E1503" s="16">
        <f>IF($D$7125=0,0,D1503/ABS($D$7125))</f>
        <v/>
      </c>
      <c r="F1503" s="15" t="n">
        <v>161000</v>
      </c>
      <c r="G1503" s="16">
        <f>IF($F$7125=0,0,F1503/ABS($F$7125))</f>
        <v/>
      </c>
      <c r="H1503" s="15">
        <f>D1503-F1503</f>
        <v/>
      </c>
      <c r="I1503" s="16">
        <f>IF(F1503=0,0,H1503/ABS(F1503))</f>
        <v/>
      </c>
      <c r="J1503" s="10" t="inlineStr">
        <is>
          <t>TRUE</t>
        </is>
      </c>
    </row>
    <row r="1504" hidden="1" outlineLevel="2">
      <c r="A1504" s="13" t="inlineStr"/>
      <c r="B1504" s="13" t="inlineStr">
        <is>
          <t xml:space="preserve">    ONLINE Daniela Polanco</t>
        </is>
      </c>
      <c r="C1504" s="14" t="inlineStr"/>
      <c r="D1504" s="15" t="n">
        <v>68000</v>
      </c>
      <c r="E1504" s="16">
        <f>IF($D$7125=0,0,D1504/ABS($D$7125))</f>
        <v/>
      </c>
      <c r="F1504" s="15" t="n">
        <v>68000</v>
      </c>
      <c r="G1504" s="16">
        <f>IF($F$7125=0,0,F1504/ABS($F$7125))</f>
        <v/>
      </c>
      <c r="H1504" s="15">
        <f>D1504-F1504</f>
        <v/>
      </c>
      <c r="I1504" s="16">
        <f>IF(F1504=0,0,H1504/ABS(F1504))</f>
        <v/>
      </c>
      <c r="J1504" s="10" t="inlineStr">
        <is>
          <t>TRUE</t>
        </is>
      </c>
    </row>
    <row r="1505" hidden="1" outlineLevel="2">
      <c r="A1505" s="13" t="inlineStr"/>
      <c r="B1505" s="13" t="inlineStr">
        <is>
          <t xml:space="preserve">    ONLINE Daniela Quintero</t>
        </is>
      </c>
      <c r="C1505" s="14" t="inlineStr"/>
      <c r="D1505" s="15" t="n">
        <v>74000</v>
      </c>
      <c r="E1505" s="16">
        <f>IF($D$7125=0,0,D1505/ABS($D$7125))</f>
        <v/>
      </c>
      <c r="F1505" s="15" t="n">
        <v>74000</v>
      </c>
      <c r="G1505" s="16">
        <f>IF($F$7125=0,0,F1505/ABS($F$7125))</f>
        <v/>
      </c>
      <c r="H1505" s="15">
        <f>D1505-F1505</f>
        <v/>
      </c>
      <c r="I1505" s="16">
        <f>IF(F1505=0,0,H1505/ABS(F1505))</f>
        <v/>
      </c>
      <c r="J1505" s="10" t="inlineStr">
        <is>
          <t>TRUE</t>
        </is>
      </c>
    </row>
    <row r="1506" hidden="1" outlineLevel="2">
      <c r="A1506" s="13" t="inlineStr"/>
      <c r="B1506" s="13" t="inlineStr">
        <is>
          <t xml:space="preserve">    ONLINE Daniela Restrepo</t>
        </is>
      </c>
      <c r="C1506" s="14" t="inlineStr"/>
      <c r="D1506" s="15" t="n">
        <v>109000</v>
      </c>
      <c r="E1506" s="16">
        <f>IF($D$7125=0,0,D1506/ABS($D$7125))</f>
        <v/>
      </c>
      <c r="F1506" s="15" t="n">
        <v>109000</v>
      </c>
      <c r="G1506" s="16">
        <f>IF($F$7125=0,0,F1506/ABS($F$7125))</f>
        <v/>
      </c>
      <c r="H1506" s="15">
        <f>D1506-F1506</f>
        <v/>
      </c>
      <c r="I1506" s="16">
        <f>IF(F1506=0,0,H1506/ABS(F1506))</f>
        <v/>
      </c>
      <c r="J1506" s="10" t="inlineStr">
        <is>
          <t>TRUE</t>
        </is>
      </c>
    </row>
    <row r="1507" hidden="1" outlineLevel="2">
      <c r="A1507" s="13" t="inlineStr"/>
      <c r="B1507" s="13" t="inlineStr">
        <is>
          <t xml:space="preserve">    ONLINE Daniela Roldan</t>
        </is>
      </c>
      <c r="C1507" s="14" t="inlineStr"/>
      <c r="D1507" s="15" t="n">
        <v>483000</v>
      </c>
      <c r="E1507" s="16">
        <f>IF($D$7125=0,0,D1507/ABS($D$7125))</f>
        <v/>
      </c>
      <c r="F1507" s="15" t="n">
        <v>483000</v>
      </c>
      <c r="G1507" s="16">
        <f>IF($F$7125=0,0,F1507/ABS($F$7125))</f>
        <v/>
      </c>
      <c r="H1507" s="15">
        <f>D1507-F1507</f>
        <v/>
      </c>
      <c r="I1507" s="16">
        <f>IF(F1507=0,0,H1507/ABS(F1507))</f>
        <v/>
      </c>
      <c r="J1507" s="10" t="inlineStr">
        <is>
          <t>TRUE</t>
        </is>
      </c>
    </row>
    <row r="1508" hidden="1" outlineLevel="2">
      <c r="A1508" s="13" t="inlineStr"/>
      <c r="B1508" s="13" t="inlineStr">
        <is>
          <t xml:space="preserve">    ONLINE Daniela Sandoval</t>
        </is>
      </c>
      <c r="C1508" s="14" t="inlineStr"/>
      <c r="D1508" s="15" t="n">
        <v>37000</v>
      </c>
      <c r="E1508" s="16">
        <f>IF($D$7125=0,0,D1508/ABS($D$7125))</f>
        <v/>
      </c>
      <c r="F1508" s="15" t="n">
        <v>37000</v>
      </c>
      <c r="G1508" s="16">
        <f>IF($F$7125=0,0,F1508/ABS($F$7125))</f>
        <v/>
      </c>
      <c r="H1508" s="15">
        <f>D1508-F1508</f>
        <v/>
      </c>
      <c r="I1508" s="16">
        <f>IF(F1508=0,0,H1508/ABS(F1508))</f>
        <v/>
      </c>
      <c r="J1508" s="10" t="inlineStr">
        <is>
          <t>TRUE</t>
        </is>
      </c>
    </row>
    <row r="1509" hidden="1" outlineLevel="2">
      <c r="A1509" s="13" t="inlineStr"/>
      <c r="B1509" s="13" t="inlineStr">
        <is>
          <t xml:space="preserve">    ONLINE Daniela Sterling</t>
        </is>
      </c>
      <c r="C1509" s="14" t="inlineStr"/>
      <c r="D1509" s="15" t="n">
        <v>177000</v>
      </c>
      <c r="E1509" s="16">
        <f>IF($D$7125=0,0,D1509/ABS($D$7125))</f>
        <v/>
      </c>
      <c r="F1509" s="15" t="n">
        <v>177000</v>
      </c>
      <c r="G1509" s="16">
        <f>IF($F$7125=0,0,F1509/ABS($F$7125))</f>
        <v/>
      </c>
      <c r="H1509" s="15">
        <f>D1509-F1509</f>
        <v/>
      </c>
      <c r="I1509" s="16">
        <f>IF(F1509=0,0,H1509/ABS(F1509))</f>
        <v/>
      </c>
      <c r="J1509" s="10" t="inlineStr">
        <is>
          <t>TRUE</t>
        </is>
      </c>
    </row>
    <row r="1510" hidden="1" outlineLevel="2">
      <c r="A1510" s="13" t="inlineStr"/>
      <c r="B1510" s="13" t="inlineStr">
        <is>
          <t xml:space="preserve">    ONLINE Daniela Toloza</t>
        </is>
      </c>
      <c r="C1510" s="14" t="inlineStr"/>
      <c r="D1510" s="15" t="n">
        <v>92650</v>
      </c>
      <c r="E1510" s="16">
        <f>IF($D$7125=0,0,D1510/ABS($D$7125))</f>
        <v/>
      </c>
      <c r="F1510" s="15" t="n">
        <v>92650</v>
      </c>
      <c r="G1510" s="16">
        <f>IF($F$7125=0,0,F1510/ABS($F$7125))</f>
        <v/>
      </c>
      <c r="H1510" s="15">
        <f>D1510-F1510</f>
        <v/>
      </c>
      <c r="I1510" s="16">
        <f>IF(F1510=0,0,H1510/ABS(F1510))</f>
        <v/>
      </c>
      <c r="J1510" s="10" t="inlineStr">
        <is>
          <t>TRUE</t>
        </is>
      </c>
    </row>
    <row r="1511" hidden="1" outlineLevel="2">
      <c r="A1511" s="13" t="inlineStr"/>
      <c r="B1511" s="13" t="inlineStr">
        <is>
          <t xml:space="preserve">    ONLINE Daniela Velasquez</t>
        </is>
      </c>
      <c r="C1511" s="14" t="inlineStr"/>
      <c r="D1511" s="15" t="n">
        <v>225000</v>
      </c>
      <c r="E1511" s="16">
        <f>IF($D$7125=0,0,D1511/ABS($D$7125))</f>
        <v/>
      </c>
      <c r="F1511" s="15" t="n">
        <v>225000</v>
      </c>
      <c r="G1511" s="16">
        <f>IF($F$7125=0,0,F1511/ABS($F$7125))</f>
        <v/>
      </c>
      <c r="H1511" s="15">
        <f>D1511-F1511</f>
        <v/>
      </c>
      <c r="I1511" s="16">
        <f>IF(F1511=0,0,H1511/ABS(F1511))</f>
        <v/>
      </c>
      <c r="J1511" s="10" t="inlineStr">
        <is>
          <t>TRUE</t>
        </is>
      </c>
    </row>
    <row r="1512" hidden="1" outlineLevel="2">
      <c r="A1512" s="13" t="inlineStr"/>
      <c r="B1512" s="13" t="inlineStr">
        <is>
          <t xml:space="preserve">    ONLINE Daniela Velosa</t>
        </is>
      </c>
      <c r="C1512" s="14" t="inlineStr"/>
      <c r="D1512" s="15" t="n">
        <v>319850</v>
      </c>
      <c r="E1512" s="16">
        <f>IF($D$7125=0,0,D1512/ABS($D$7125))</f>
        <v/>
      </c>
      <c r="F1512" s="15" t="n">
        <v>319850</v>
      </c>
      <c r="G1512" s="16">
        <f>IF($F$7125=0,0,F1512/ABS($F$7125))</f>
        <v/>
      </c>
      <c r="H1512" s="15">
        <f>D1512-F1512</f>
        <v/>
      </c>
      <c r="I1512" s="16">
        <f>IF(F1512=0,0,H1512/ABS(F1512))</f>
        <v/>
      </c>
      <c r="J1512" s="10" t="inlineStr">
        <is>
          <t>TRUE</t>
        </is>
      </c>
    </row>
    <row r="1513" hidden="1" outlineLevel="2">
      <c r="A1513" s="13" t="inlineStr"/>
      <c r="B1513" s="13" t="inlineStr">
        <is>
          <t xml:space="preserve">    ONLINE Daniella Lafaurie</t>
        </is>
      </c>
      <c r="C1513" s="14" t="inlineStr"/>
      <c r="D1513" s="15" t="n">
        <v>329000</v>
      </c>
      <c r="E1513" s="16">
        <f>IF($D$7125=0,0,D1513/ABS($D$7125))</f>
        <v/>
      </c>
      <c r="F1513" s="15" t="n">
        <v>329000</v>
      </c>
      <c r="G1513" s="16">
        <f>IF($F$7125=0,0,F1513/ABS($F$7125))</f>
        <v/>
      </c>
      <c r="H1513" s="15">
        <f>D1513-F1513</f>
        <v/>
      </c>
      <c r="I1513" s="16">
        <f>IF(F1513=0,0,H1513/ABS(F1513))</f>
        <v/>
      </c>
      <c r="J1513" s="10" t="inlineStr">
        <is>
          <t>TRUE</t>
        </is>
      </c>
    </row>
    <row r="1514" hidden="1" outlineLevel="2">
      <c r="A1514" s="13" t="inlineStr"/>
      <c r="B1514" s="13" t="inlineStr">
        <is>
          <t xml:space="preserve">    ONLINE Daniella Sosa</t>
        </is>
      </c>
      <c r="C1514" s="14" t="inlineStr"/>
      <c r="D1514" s="15" t="n">
        <v>37000</v>
      </c>
      <c r="E1514" s="16">
        <f>IF($D$7125=0,0,D1514/ABS($D$7125))</f>
        <v/>
      </c>
      <c r="F1514" s="15" t="n">
        <v>37000</v>
      </c>
      <c r="G1514" s="16">
        <f>IF($F$7125=0,0,F1514/ABS($F$7125))</f>
        <v/>
      </c>
      <c r="H1514" s="15">
        <f>D1514-F1514</f>
        <v/>
      </c>
      <c r="I1514" s="16">
        <f>IF(F1514=0,0,H1514/ABS(F1514))</f>
        <v/>
      </c>
      <c r="J1514" s="10" t="inlineStr">
        <is>
          <t>TRUE</t>
        </is>
      </c>
    </row>
    <row r="1515" hidden="1" outlineLevel="2">
      <c r="A1515" s="13" t="inlineStr"/>
      <c r="B1515" s="13" t="inlineStr">
        <is>
          <t xml:space="preserve">    ONLINE Daniella Tejada</t>
        </is>
      </c>
      <c r="C1515" s="14" t="inlineStr"/>
      <c r="D1515" s="15" t="n">
        <v>885001</v>
      </c>
      <c r="E1515" s="16">
        <f>IF($D$7125=0,0,D1515/ABS($D$7125))</f>
        <v/>
      </c>
      <c r="F1515" s="15" t="n">
        <v>885001</v>
      </c>
      <c r="G1515" s="16">
        <f>IF($F$7125=0,0,F1515/ABS($F$7125))</f>
        <v/>
      </c>
      <c r="H1515" s="15">
        <f>D1515-F1515</f>
        <v/>
      </c>
      <c r="I1515" s="16">
        <f>IF(F1515=0,0,H1515/ABS(F1515))</f>
        <v/>
      </c>
      <c r="J1515" s="10" t="inlineStr">
        <is>
          <t>TRUE</t>
        </is>
      </c>
    </row>
    <row r="1516" hidden="1" outlineLevel="2">
      <c r="A1516" s="13" t="inlineStr"/>
      <c r="B1516" s="13" t="inlineStr">
        <is>
          <t xml:space="preserve">    ONLINE Danna Salazar</t>
        </is>
      </c>
      <c r="C1516" s="14" t="inlineStr"/>
      <c r="D1516" s="15" t="n">
        <v>45000</v>
      </c>
      <c r="E1516" s="16">
        <f>IF($D$7125=0,0,D1516/ABS($D$7125))</f>
        <v/>
      </c>
      <c r="F1516" s="15" t="n">
        <v>45000</v>
      </c>
      <c r="G1516" s="16">
        <f>IF($F$7125=0,0,F1516/ABS($F$7125))</f>
        <v/>
      </c>
      <c r="H1516" s="15">
        <f>D1516-F1516</f>
        <v/>
      </c>
      <c r="I1516" s="16">
        <f>IF(F1516=0,0,H1516/ABS(F1516))</f>
        <v/>
      </c>
      <c r="J1516" s="10" t="inlineStr">
        <is>
          <t>TRUE</t>
        </is>
      </c>
    </row>
    <row r="1517" hidden="1" outlineLevel="2">
      <c r="A1517" s="13" t="inlineStr"/>
      <c r="B1517" s="13" t="inlineStr">
        <is>
          <t xml:space="preserve">    ONLINE Dariana Tamayo vargas</t>
        </is>
      </c>
      <c r="C1517" s="14" t="inlineStr"/>
      <c r="D1517" s="15" t="n">
        <v>50000</v>
      </c>
      <c r="E1517" s="16">
        <f>IF($D$7125=0,0,D1517/ABS($D$7125))</f>
        <v/>
      </c>
      <c r="F1517" s="15" t="n">
        <v>50000</v>
      </c>
      <c r="G1517" s="16">
        <f>IF($F$7125=0,0,F1517/ABS($F$7125))</f>
        <v/>
      </c>
      <c r="H1517" s="15">
        <f>D1517-F1517</f>
        <v/>
      </c>
      <c r="I1517" s="16">
        <f>IF(F1517=0,0,H1517/ABS(F1517))</f>
        <v/>
      </c>
      <c r="J1517" s="10" t="inlineStr">
        <is>
          <t>TRUE</t>
        </is>
      </c>
    </row>
    <row r="1518" hidden="1" outlineLevel="2">
      <c r="A1518" s="13" t="inlineStr"/>
      <c r="B1518" s="13" t="inlineStr">
        <is>
          <t xml:space="preserve">    ONLINE Darina Arenas</t>
        </is>
      </c>
      <c r="C1518" s="14" t="inlineStr"/>
      <c r="D1518" s="15" t="n">
        <v>40000</v>
      </c>
      <c r="E1518" s="16">
        <f>IF($D$7125=0,0,D1518/ABS($D$7125))</f>
        <v/>
      </c>
      <c r="F1518" s="15" t="n">
        <v>40000</v>
      </c>
      <c r="G1518" s="16">
        <f>IF($F$7125=0,0,F1518/ABS($F$7125))</f>
        <v/>
      </c>
      <c r="H1518" s="15">
        <f>D1518-F1518</f>
        <v/>
      </c>
      <c r="I1518" s="16">
        <f>IF(F1518=0,0,H1518/ABS(F1518))</f>
        <v/>
      </c>
      <c r="J1518" s="10" t="inlineStr">
        <is>
          <t>TRUE</t>
        </is>
      </c>
    </row>
    <row r="1519" hidden="1" outlineLevel="2">
      <c r="A1519" s="13" t="inlineStr"/>
      <c r="B1519" s="13" t="inlineStr">
        <is>
          <t xml:space="preserve">    ONLINE Darling Echeverri</t>
        </is>
      </c>
      <c r="C1519" s="14" t="inlineStr"/>
      <c r="D1519" s="15" t="n">
        <v>223000</v>
      </c>
      <c r="E1519" s="16">
        <f>IF($D$7125=0,0,D1519/ABS($D$7125))</f>
        <v/>
      </c>
      <c r="F1519" s="15" t="n">
        <v>223000</v>
      </c>
      <c r="G1519" s="16">
        <f>IF($F$7125=0,0,F1519/ABS($F$7125))</f>
        <v/>
      </c>
      <c r="H1519" s="15">
        <f>D1519-F1519</f>
        <v/>
      </c>
      <c r="I1519" s="16">
        <f>IF(F1519=0,0,H1519/ABS(F1519))</f>
        <v/>
      </c>
      <c r="J1519" s="10" t="inlineStr">
        <is>
          <t>TRUE</t>
        </is>
      </c>
    </row>
    <row r="1520" hidden="1" outlineLevel="2">
      <c r="A1520" s="13" t="inlineStr"/>
      <c r="B1520" s="13" t="inlineStr">
        <is>
          <t xml:space="preserve">    ONLINE Darly Arango Olaya</t>
        </is>
      </c>
      <c r="C1520" s="14" t="inlineStr"/>
      <c r="D1520" s="15" t="n">
        <v>60000</v>
      </c>
      <c r="E1520" s="16">
        <f>IF($D$7125=0,0,D1520/ABS($D$7125))</f>
        <v/>
      </c>
      <c r="F1520" s="15" t="n">
        <v>60000</v>
      </c>
      <c r="G1520" s="16">
        <f>IF($F$7125=0,0,F1520/ABS($F$7125))</f>
        <v/>
      </c>
      <c r="H1520" s="15">
        <f>D1520-F1520</f>
        <v/>
      </c>
      <c r="I1520" s="16">
        <f>IF(F1520=0,0,H1520/ABS(F1520))</f>
        <v/>
      </c>
      <c r="J1520" s="10" t="inlineStr">
        <is>
          <t>TRUE</t>
        </is>
      </c>
    </row>
    <row r="1521" hidden="1" outlineLevel="2">
      <c r="A1521" s="13" t="inlineStr"/>
      <c r="B1521" s="13" t="inlineStr">
        <is>
          <t xml:space="preserve">    ONLINE Darly Cano</t>
        </is>
      </c>
      <c r="C1521" s="14" t="inlineStr"/>
      <c r="D1521" s="15" t="n">
        <v>53000</v>
      </c>
      <c r="E1521" s="16">
        <f>IF($D$7125=0,0,D1521/ABS($D$7125))</f>
        <v/>
      </c>
      <c r="F1521" s="15" t="n">
        <v>53000</v>
      </c>
      <c r="G1521" s="16">
        <f>IF($F$7125=0,0,F1521/ABS($F$7125))</f>
        <v/>
      </c>
      <c r="H1521" s="15">
        <f>D1521-F1521</f>
        <v/>
      </c>
      <c r="I1521" s="16">
        <f>IF(F1521=0,0,H1521/ABS(F1521))</f>
        <v/>
      </c>
      <c r="J1521" s="10" t="inlineStr">
        <is>
          <t>TRUE</t>
        </is>
      </c>
    </row>
    <row r="1522" hidden="1" outlineLevel="2">
      <c r="A1522" s="13" t="inlineStr"/>
      <c r="B1522" s="13" t="inlineStr">
        <is>
          <t xml:space="preserve">    ONLINE Darnelly Vera Garcia</t>
        </is>
      </c>
      <c r="C1522" s="14" t="inlineStr"/>
      <c r="D1522" s="15" t="n">
        <v>500000</v>
      </c>
      <c r="E1522" s="16">
        <f>IF($D$7125=0,0,D1522/ABS($D$7125))</f>
        <v/>
      </c>
      <c r="F1522" s="15" t="n">
        <v>500000</v>
      </c>
      <c r="G1522" s="16">
        <f>IF($F$7125=0,0,F1522/ABS($F$7125))</f>
        <v/>
      </c>
      <c r="H1522" s="15">
        <f>D1522-F1522</f>
        <v/>
      </c>
      <c r="I1522" s="16">
        <f>IF(F1522=0,0,H1522/ABS(F1522))</f>
        <v/>
      </c>
      <c r="J1522" s="10" t="inlineStr">
        <is>
          <t>TRUE</t>
        </is>
      </c>
    </row>
    <row r="1523" hidden="1" outlineLevel="2">
      <c r="A1523" s="13" t="inlineStr"/>
      <c r="B1523" s="13" t="inlineStr">
        <is>
          <t xml:space="preserve">    ONLINE David Andres Arevalo Muñoz</t>
        </is>
      </c>
      <c r="C1523" s="14" t="inlineStr"/>
      <c r="D1523" s="15" t="n">
        <v>70000</v>
      </c>
      <c r="E1523" s="16">
        <f>IF($D$7125=0,0,D1523/ABS($D$7125))</f>
        <v/>
      </c>
      <c r="F1523" s="15" t="n">
        <v>70000</v>
      </c>
      <c r="G1523" s="16">
        <f>IF($F$7125=0,0,F1523/ABS($F$7125))</f>
        <v/>
      </c>
      <c r="H1523" s="15">
        <f>D1523-F1523</f>
        <v/>
      </c>
      <c r="I1523" s="16">
        <f>IF(F1523=0,0,H1523/ABS(F1523))</f>
        <v/>
      </c>
      <c r="J1523" s="10" t="inlineStr">
        <is>
          <t>TRUE</t>
        </is>
      </c>
    </row>
    <row r="1524" hidden="1" outlineLevel="2">
      <c r="A1524" s="13" t="inlineStr"/>
      <c r="B1524" s="13" t="inlineStr">
        <is>
          <t xml:space="preserve">    ONLINE David Bahamon</t>
        </is>
      </c>
      <c r="C1524" s="14" t="inlineStr"/>
      <c r="D1524" s="15" t="n">
        <v>110000</v>
      </c>
      <c r="E1524" s="16">
        <f>IF($D$7125=0,0,D1524/ABS($D$7125))</f>
        <v/>
      </c>
      <c r="F1524" s="15" t="n">
        <v>110000</v>
      </c>
      <c r="G1524" s="16">
        <f>IF($F$7125=0,0,F1524/ABS($F$7125))</f>
        <v/>
      </c>
      <c r="H1524" s="15">
        <f>D1524-F1524</f>
        <v/>
      </c>
      <c r="I1524" s="16">
        <f>IF(F1524=0,0,H1524/ABS(F1524))</f>
        <v/>
      </c>
      <c r="J1524" s="10" t="inlineStr">
        <is>
          <t>TRUE</t>
        </is>
      </c>
    </row>
    <row r="1525" hidden="1" outlineLevel="2">
      <c r="A1525" s="13" t="inlineStr"/>
      <c r="B1525" s="13" t="inlineStr">
        <is>
          <t xml:space="preserve">    ONLINE David Guarin Herrera</t>
        </is>
      </c>
      <c r="C1525" s="14" t="inlineStr"/>
      <c r="D1525" s="15" t="n">
        <v>57000</v>
      </c>
      <c r="E1525" s="16">
        <f>IF($D$7125=0,0,D1525/ABS($D$7125))</f>
        <v/>
      </c>
      <c r="F1525" s="15" t="n">
        <v>57000</v>
      </c>
      <c r="G1525" s="16">
        <f>IF($F$7125=0,0,F1525/ABS($F$7125))</f>
        <v/>
      </c>
      <c r="H1525" s="15">
        <f>D1525-F1525</f>
        <v/>
      </c>
      <c r="I1525" s="16">
        <f>IF(F1525=0,0,H1525/ABS(F1525))</f>
        <v/>
      </c>
      <c r="J1525" s="10" t="inlineStr">
        <is>
          <t>TRUE</t>
        </is>
      </c>
    </row>
    <row r="1526" hidden="1" outlineLevel="2">
      <c r="A1526" s="13" t="inlineStr"/>
      <c r="B1526" s="13" t="inlineStr">
        <is>
          <t xml:space="preserve">    ONLINE David Mosquera</t>
        </is>
      </c>
      <c r="C1526" s="14" t="inlineStr"/>
      <c r="D1526" s="15" t="n">
        <v>57000</v>
      </c>
      <c r="E1526" s="16">
        <f>IF($D$7125=0,0,D1526/ABS($D$7125))</f>
        <v/>
      </c>
      <c r="F1526" s="15" t="n">
        <v>57000</v>
      </c>
      <c r="G1526" s="16">
        <f>IF($F$7125=0,0,F1526/ABS($F$7125))</f>
        <v/>
      </c>
      <c r="H1526" s="15">
        <f>D1526-F1526</f>
        <v/>
      </c>
      <c r="I1526" s="16">
        <f>IF(F1526=0,0,H1526/ABS(F1526))</f>
        <v/>
      </c>
      <c r="J1526" s="10" t="inlineStr">
        <is>
          <t>TRUE</t>
        </is>
      </c>
    </row>
    <row r="1527" hidden="1" outlineLevel="2">
      <c r="A1527" s="13" t="inlineStr"/>
      <c r="B1527" s="13" t="inlineStr">
        <is>
          <t xml:space="preserve">    ONLINE David Nava</t>
        </is>
      </c>
      <c r="C1527" s="14" t="inlineStr"/>
      <c r="D1527" s="15" t="n">
        <v>200000</v>
      </c>
      <c r="E1527" s="16">
        <f>IF($D$7125=0,0,D1527/ABS($D$7125))</f>
        <v/>
      </c>
      <c r="F1527" s="15" t="n">
        <v>200000</v>
      </c>
      <c r="G1527" s="16">
        <f>IF($F$7125=0,0,F1527/ABS($F$7125))</f>
        <v/>
      </c>
      <c r="H1527" s="15">
        <f>D1527-F1527</f>
        <v/>
      </c>
      <c r="I1527" s="16">
        <f>IF(F1527=0,0,H1527/ABS(F1527))</f>
        <v/>
      </c>
      <c r="J1527" s="10" t="inlineStr">
        <is>
          <t>TRUE</t>
        </is>
      </c>
    </row>
    <row r="1528" hidden="1" outlineLevel="2">
      <c r="A1528" s="13" t="inlineStr"/>
      <c r="B1528" s="13" t="inlineStr">
        <is>
          <t xml:space="preserve">    ONLINE David Ochoa</t>
        </is>
      </c>
      <c r="C1528" s="14" t="inlineStr"/>
      <c r="D1528" s="15" t="n">
        <v>50000</v>
      </c>
      <c r="E1528" s="16">
        <f>IF($D$7125=0,0,D1528/ABS($D$7125))</f>
        <v/>
      </c>
      <c r="F1528" s="15" t="n">
        <v>50000</v>
      </c>
      <c r="G1528" s="16">
        <f>IF($F$7125=0,0,F1528/ABS($F$7125))</f>
        <v/>
      </c>
      <c r="H1528" s="15">
        <f>D1528-F1528</f>
        <v/>
      </c>
      <c r="I1528" s="16">
        <f>IF(F1528=0,0,H1528/ABS(F1528))</f>
        <v/>
      </c>
      <c r="J1528" s="10" t="inlineStr">
        <is>
          <t>TRUE</t>
        </is>
      </c>
    </row>
    <row r="1529" hidden="1" outlineLevel="2">
      <c r="A1529" s="13" t="inlineStr"/>
      <c r="B1529" s="13" t="inlineStr">
        <is>
          <t xml:space="preserve">    ONLINE David Riaño Valencia</t>
        </is>
      </c>
      <c r="C1529" s="14" t="inlineStr"/>
      <c r="D1529" s="15" t="n">
        <v>38000</v>
      </c>
      <c r="E1529" s="16">
        <f>IF($D$7125=0,0,D1529/ABS($D$7125))</f>
        <v/>
      </c>
      <c r="F1529" s="15" t="n">
        <v>38000</v>
      </c>
      <c r="G1529" s="16">
        <f>IF($F$7125=0,0,F1529/ABS($F$7125))</f>
        <v/>
      </c>
      <c r="H1529" s="15">
        <f>D1529-F1529</f>
        <v/>
      </c>
      <c r="I1529" s="16">
        <f>IF(F1529=0,0,H1529/ABS(F1529))</f>
        <v/>
      </c>
      <c r="J1529" s="10" t="inlineStr">
        <is>
          <t>TRUE</t>
        </is>
      </c>
    </row>
    <row r="1530" hidden="1" outlineLevel="2">
      <c r="A1530" s="13" t="inlineStr"/>
      <c r="B1530" s="13" t="inlineStr">
        <is>
          <t xml:space="preserve">    ONLINE David Vasquez Ospina</t>
        </is>
      </c>
      <c r="C1530" s="14" t="inlineStr"/>
      <c r="D1530" s="15" t="n">
        <v>53000</v>
      </c>
      <c r="E1530" s="16">
        <f>IF($D$7125=0,0,D1530/ABS($D$7125))</f>
        <v/>
      </c>
      <c r="F1530" s="15" t="n">
        <v>53000</v>
      </c>
      <c r="G1530" s="16">
        <f>IF($F$7125=0,0,F1530/ABS($F$7125))</f>
        <v/>
      </c>
      <c r="H1530" s="15">
        <f>D1530-F1530</f>
        <v/>
      </c>
      <c r="I1530" s="16">
        <f>IF(F1530=0,0,H1530/ABS(F1530))</f>
        <v/>
      </c>
      <c r="J1530" s="10" t="inlineStr">
        <is>
          <t>TRUE</t>
        </is>
      </c>
    </row>
    <row r="1531" hidden="1" outlineLevel="2">
      <c r="A1531" s="13" t="inlineStr"/>
      <c r="B1531" s="13" t="inlineStr">
        <is>
          <t xml:space="preserve">    ONLINE Davinia Diazgranados</t>
        </is>
      </c>
      <c r="C1531" s="14" t="inlineStr"/>
      <c r="D1531" s="15" t="n">
        <v>88000</v>
      </c>
      <c r="E1531" s="16">
        <f>IF($D$7125=0,0,D1531/ABS($D$7125))</f>
        <v/>
      </c>
      <c r="F1531" s="15" t="n">
        <v>88000</v>
      </c>
      <c r="G1531" s="16">
        <f>IF($F$7125=0,0,F1531/ABS($F$7125))</f>
        <v/>
      </c>
      <c r="H1531" s="15">
        <f>D1531-F1531</f>
        <v/>
      </c>
      <c r="I1531" s="16">
        <f>IF(F1531=0,0,H1531/ABS(F1531))</f>
        <v/>
      </c>
      <c r="J1531" s="10" t="inlineStr">
        <is>
          <t>TRUE</t>
        </is>
      </c>
    </row>
    <row r="1532" hidden="1" outlineLevel="2">
      <c r="A1532" s="13" t="inlineStr"/>
      <c r="B1532" s="13" t="inlineStr">
        <is>
          <t xml:space="preserve">    ONLINE Dayana zequeda acosta</t>
        </is>
      </c>
      <c r="C1532" s="14" t="inlineStr"/>
      <c r="D1532" s="15" t="n">
        <v>80000</v>
      </c>
      <c r="E1532" s="16">
        <f>IF($D$7125=0,0,D1532/ABS($D$7125))</f>
        <v/>
      </c>
      <c r="F1532" s="15" t="n">
        <v>80000</v>
      </c>
      <c r="G1532" s="16">
        <f>IF($F$7125=0,0,F1532/ABS($F$7125))</f>
        <v/>
      </c>
      <c r="H1532" s="15">
        <f>D1532-F1532</f>
        <v/>
      </c>
      <c r="I1532" s="16">
        <f>IF(F1532=0,0,H1532/ABS(F1532))</f>
        <v/>
      </c>
      <c r="J1532" s="10" t="inlineStr">
        <is>
          <t>TRUE</t>
        </is>
      </c>
    </row>
    <row r="1533" hidden="1" outlineLevel="2">
      <c r="A1533" s="13" t="inlineStr"/>
      <c r="B1533" s="13" t="inlineStr">
        <is>
          <t xml:space="preserve">    ONLINE Deisy Quintero</t>
        </is>
      </c>
      <c r="C1533" s="14" t="inlineStr"/>
      <c r="D1533" s="15" t="n">
        <v>50000</v>
      </c>
      <c r="E1533" s="16">
        <f>IF($D$7125=0,0,D1533/ABS($D$7125))</f>
        <v/>
      </c>
      <c r="F1533" s="15" t="n">
        <v>50000</v>
      </c>
      <c r="G1533" s="16">
        <f>IF($F$7125=0,0,F1533/ABS($F$7125))</f>
        <v/>
      </c>
      <c r="H1533" s="15">
        <f>D1533-F1533</f>
        <v/>
      </c>
      <c r="I1533" s="16">
        <f>IF(F1533=0,0,H1533/ABS(F1533))</f>
        <v/>
      </c>
      <c r="J1533" s="10" t="inlineStr">
        <is>
          <t>TRUE</t>
        </is>
      </c>
    </row>
    <row r="1534" hidden="1" outlineLevel="2">
      <c r="A1534" s="13" t="inlineStr"/>
      <c r="B1534" s="13" t="inlineStr">
        <is>
          <t xml:space="preserve">    ONLINE Delly maria Chaparro carreño</t>
        </is>
      </c>
      <c r="C1534" s="14" t="inlineStr"/>
      <c r="D1534" s="15" t="n">
        <v>80000</v>
      </c>
      <c r="E1534" s="16">
        <f>IF($D$7125=0,0,D1534/ABS($D$7125))</f>
        <v/>
      </c>
      <c r="F1534" s="15" t="n">
        <v>80000</v>
      </c>
      <c r="G1534" s="16">
        <f>IF($F$7125=0,0,F1534/ABS($F$7125))</f>
        <v/>
      </c>
      <c r="H1534" s="15">
        <f>D1534-F1534</f>
        <v/>
      </c>
      <c r="I1534" s="16">
        <f>IF(F1534=0,0,H1534/ABS(F1534))</f>
        <v/>
      </c>
      <c r="J1534" s="10" t="inlineStr">
        <is>
          <t>TRUE</t>
        </is>
      </c>
    </row>
    <row r="1535" hidden="1" outlineLevel="2">
      <c r="A1535" s="13" t="inlineStr"/>
      <c r="B1535" s="13" t="inlineStr">
        <is>
          <t xml:space="preserve">    ONLINE Denise Nader</t>
        </is>
      </c>
      <c r="C1535" s="14" t="inlineStr"/>
      <c r="D1535" s="15" t="n">
        <v>165000</v>
      </c>
      <c r="E1535" s="16">
        <f>IF($D$7125=0,0,D1535/ABS($D$7125))</f>
        <v/>
      </c>
      <c r="F1535" s="15" t="n">
        <v>165000</v>
      </c>
      <c r="G1535" s="16">
        <f>IF($F$7125=0,0,F1535/ABS($F$7125))</f>
        <v/>
      </c>
      <c r="H1535" s="15">
        <f>D1535-F1535</f>
        <v/>
      </c>
      <c r="I1535" s="16">
        <f>IF(F1535=0,0,H1535/ABS(F1535))</f>
        <v/>
      </c>
      <c r="J1535" s="10" t="inlineStr">
        <is>
          <t>TRUE</t>
        </is>
      </c>
    </row>
    <row r="1536" hidden="1" outlineLevel="2">
      <c r="A1536" s="13" t="inlineStr"/>
      <c r="B1536" s="13" t="inlineStr">
        <is>
          <t xml:space="preserve">    ONLINE Derika Bautista</t>
        </is>
      </c>
      <c r="C1536" s="14" t="inlineStr"/>
      <c r="D1536" s="15" t="n">
        <v>78000</v>
      </c>
      <c r="E1536" s="16">
        <f>IF($D$7125=0,0,D1536/ABS($D$7125))</f>
        <v/>
      </c>
      <c r="F1536" s="15" t="n">
        <v>78000</v>
      </c>
      <c r="G1536" s="16">
        <f>IF($F$7125=0,0,F1536/ABS($F$7125))</f>
        <v/>
      </c>
      <c r="H1536" s="15">
        <f>D1536-F1536</f>
        <v/>
      </c>
      <c r="I1536" s="16">
        <f>IF(F1536=0,0,H1536/ABS(F1536))</f>
        <v/>
      </c>
      <c r="J1536" s="10" t="inlineStr">
        <is>
          <t>TRUE</t>
        </is>
      </c>
    </row>
    <row r="1537" hidden="1" outlineLevel="2">
      <c r="A1537" s="13" t="inlineStr"/>
      <c r="B1537" s="13" t="inlineStr">
        <is>
          <t xml:space="preserve">    ONLINE Dewight Abreu</t>
        </is>
      </c>
      <c r="C1537" s="14" t="inlineStr"/>
      <c r="D1537" s="15" t="n">
        <v>305000</v>
      </c>
      <c r="E1537" s="16">
        <f>IF($D$7125=0,0,D1537/ABS($D$7125))</f>
        <v/>
      </c>
      <c r="F1537" s="15" t="n">
        <v>305000</v>
      </c>
      <c r="G1537" s="16">
        <f>IF($F$7125=0,0,F1537/ABS($F$7125))</f>
        <v/>
      </c>
      <c r="H1537" s="15">
        <f>D1537-F1537</f>
        <v/>
      </c>
      <c r="I1537" s="16">
        <f>IF(F1537=0,0,H1537/ABS(F1537))</f>
        <v/>
      </c>
      <c r="J1537" s="10" t="inlineStr">
        <is>
          <t>TRUE</t>
        </is>
      </c>
    </row>
    <row r="1538" hidden="1" outlineLevel="2">
      <c r="A1538" s="13" t="inlineStr"/>
      <c r="B1538" s="13" t="inlineStr">
        <is>
          <t xml:space="preserve">    ONLINE Diana Aguado</t>
        </is>
      </c>
      <c r="C1538" s="14" t="inlineStr"/>
      <c r="D1538" s="15" t="n">
        <v>40000</v>
      </c>
      <c r="E1538" s="16">
        <f>IF($D$7125=0,0,D1538/ABS($D$7125))</f>
        <v/>
      </c>
      <c r="F1538" s="15" t="n">
        <v>40000</v>
      </c>
      <c r="G1538" s="16">
        <f>IF($F$7125=0,0,F1538/ABS($F$7125))</f>
        <v/>
      </c>
      <c r="H1538" s="15">
        <f>D1538-F1538</f>
        <v/>
      </c>
      <c r="I1538" s="16">
        <f>IF(F1538=0,0,H1538/ABS(F1538))</f>
        <v/>
      </c>
      <c r="J1538" s="10" t="inlineStr">
        <is>
          <t>TRUE</t>
        </is>
      </c>
    </row>
    <row r="1539" hidden="1" outlineLevel="2">
      <c r="A1539" s="13" t="inlineStr"/>
      <c r="B1539" s="13" t="inlineStr">
        <is>
          <t xml:space="preserve">    ONLINE Diana Alejandra Moreno Contreras</t>
        </is>
      </c>
      <c r="C1539" s="14" t="inlineStr"/>
      <c r="D1539" s="15" t="n">
        <v>40000</v>
      </c>
      <c r="E1539" s="16">
        <f>IF($D$7125=0,0,D1539/ABS($D$7125))</f>
        <v/>
      </c>
      <c r="F1539" s="15" t="n">
        <v>40000</v>
      </c>
      <c r="G1539" s="16">
        <f>IF($F$7125=0,0,F1539/ABS($F$7125))</f>
        <v/>
      </c>
      <c r="H1539" s="15">
        <f>D1539-F1539</f>
        <v/>
      </c>
      <c r="I1539" s="16">
        <f>IF(F1539=0,0,H1539/ABS(F1539))</f>
        <v/>
      </c>
      <c r="J1539" s="10" t="inlineStr">
        <is>
          <t>TRUE</t>
        </is>
      </c>
    </row>
    <row r="1540" hidden="1" outlineLevel="2">
      <c r="A1540" s="13" t="inlineStr"/>
      <c r="B1540" s="13" t="inlineStr">
        <is>
          <t xml:space="preserve">    ONLINE Diana Alvarez Zambrano</t>
        </is>
      </c>
      <c r="C1540" s="14" t="inlineStr"/>
      <c r="D1540" s="15" t="n">
        <v>53000</v>
      </c>
      <c r="E1540" s="16">
        <f>IF($D$7125=0,0,D1540/ABS($D$7125))</f>
        <v/>
      </c>
      <c r="F1540" s="15" t="n">
        <v>53000</v>
      </c>
      <c r="G1540" s="16">
        <f>IF($F$7125=0,0,F1540/ABS($F$7125))</f>
        <v/>
      </c>
      <c r="H1540" s="15">
        <f>D1540-F1540</f>
        <v/>
      </c>
      <c r="I1540" s="16">
        <f>IF(F1540=0,0,H1540/ABS(F1540))</f>
        <v/>
      </c>
      <c r="J1540" s="10" t="inlineStr">
        <is>
          <t>TRUE</t>
        </is>
      </c>
    </row>
    <row r="1541" hidden="1" outlineLevel="2">
      <c r="A1541" s="13" t="inlineStr"/>
      <c r="B1541" s="13" t="inlineStr">
        <is>
          <t xml:space="preserve">    ONLINE Diana Apache</t>
        </is>
      </c>
      <c r="C1541" s="14" t="inlineStr"/>
      <c r="D1541" s="15" t="n">
        <v>74000</v>
      </c>
      <c r="E1541" s="16">
        <f>IF($D$7125=0,0,D1541/ABS($D$7125))</f>
        <v/>
      </c>
      <c r="F1541" s="15" t="n">
        <v>74000</v>
      </c>
      <c r="G1541" s="16">
        <f>IF($F$7125=0,0,F1541/ABS($F$7125))</f>
        <v/>
      </c>
      <c r="H1541" s="15">
        <f>D1541-F1541</f>
        <v/>
      </c>
      <c r="I1541" s="16">
        <f>IF(F1541=0,0,H1541/ABS(F1541))</f>
        <v/>
      </c>
      <c r="J1541" s="10" t="inlineStr">
        <is>
          <t>TRUE</t>
        </is>
      </c>
    </row>
    <row r="1542" hidden="1" outlineLevel="2">
      <c r="A1542" s="13" t="inlineStr"/>
      <c r="B1542" s="13" t="inlineStr">
        <is>
          <t xml:space="preserve">    ONLINE Diana Arenas</t>
        </is>
      </c>
      <c r="C1542" s="14" t="inlineStr"/>
      <c r="D1542" s="15" t="n">
        <v>120000</v>
      </c>
      <c r="E1542" s="16">
        <f>IF($D$7125=0,0,D1542/ABS($D$7125))</f>
        <v/>
      </c>
      <c r="F1542" s="15" t="n">
        <v>120000</v>
      </c>
      <c r="G1542" s="16">
        <f>IF($F$7125=0,0,F1542/ABS($F$7125))</f>
        <v/>
      </c>
      <c r="H1542" s="15">
        <f>D1542-F1542</f>
        <v/>
      </c>
      <c r="I1542" s="16">
        <f>IF(F1542=0,0,H1542/ABS(F1542))</f>
        <v/>
      </c>
      <c r="J1542" s="10" t="inlineStr">
        <is>
          <t>TRUE</t>
        </is>
      </c>
    </row>
    <row r="1543" hidden="1" outlineLevel="2">
      <c r="A1543" s="13" t="inlineStr"/>
      <c r="B1543" s="13" t="inlineStr">
        <is>
          <t xml:space="preserve">    ONLINE Diana Bastidas</t>
        </is>
      </c>
      <c r="C1543" s="14" t="inlineStr"/>
      <c r="D1543" s="15" t="n">
        <v>60000</v>
      </c>
      <c r="E1543" s="16">
        <f>IF($D$7125=0,0,D1543/ABS($D$7125))</f>
        <v/>
      </c>
      <c r="F1543" s="15" t="n">
        <v>60000</v>
      </c>
      <c r="G1543" s="16">
        <f>IF($F$7125=0,0,F1543/ABS($F$7125))</f>
        <v/>
      </c>
      <c r="H1543" s="15">
        <f>D1543-F1543</f>
        <v/>
      </c>
      <c r="I1543" s="16">
        <f>IF(F1543=0,0,H1543/ABS(F1543))</f>
        <v/>
      </c>
      <c r="J1543" s="10" t="inlineStr">
        <is>
          <t>TRUE</t>
        </is>
      </c>
    </row>
    <row r="1544" hidden="1" outlineLevel="2">
      <c r="A1544" s="13" t="inlineStr"/>
      <c r="B1544" s="13" t="inlineStr">
        <is>
          <t xml:space="preserve">    ONLINE Diana Benavides</t>
        </is>
      </c>
      <c r="C1544" s="14" t="inlineStr"/>
      <c r="D1544" s="15" t="n">
        <v>270000</v>
      </c>
      <c r="E1544" s="16">
        <f>IF($D$7125=0,0,D1544/ABS($D$7125))</f>
        <v/>
      </c>
      <c r="F1544" s="15" t="n">
        <v>270000</v>
      </c>
      <c r="G1544" s="16">
        <f>IF($F$7125=0,0,F1544/ABS($F$7125))</f>
        <v/>
      </c>
      <c r="H1544" s="15">
        <f>D1544-F1544</f>
        <v/>
      </c>
      <c r="I1544" s="16">
        <f>IF(F1544=0,0,H1544/ABS(F1544))</f>
        <v/>
      </c>
      <c r="J1544" s="10" t="inlineStr">
        <is>
          <t>TRUE</t>
        </is>
      </c>
    </row>
    <row r="1545" hidden="1" outlineLevel="2">
      <c r="A1545" s="13" t="inlineStr"/>
      <c r="B1545" s="13" t="inlineStr">
        <is>
          <t xml:space="preserve">    ONLINE Diana Bonilla</t>
        </is>
      </c>
      <c r="C1545" s="14" t="inlineStr"/>
      <c r="D1545" s="15" t="n">
        <v>40000</v>
      </c>
      <c r="E1545" s="16">
        <f>IF($D$7125=0,0,D1545/ABS($D$7125))</f>
        <v/>
      </c>
      <c r="F1545" s="15" t="n">
        <v>40000</v>
      </c>
      <c r="G1545" s="16">
        <f>IF($F$7125=0,0,F1545/ABS($F$7125))</f>
        <v/>
      </c>
      <c r="H1545" s="15">
        <f>D1545-F1545</f>
        <v/>
      </c>
      <c r="I1545" s="16">
        <f>IF(F1545=0,0,H1545/ABS(F1545))</f>
        <v/>
      </c>
      <c r="J1545" s="10" t="inlineStr">
        <is>
          <t>TRUE</t>
        </is>
      </c>
    </row>
    <row r="1546" hidden="1" outlineLevel="2">
      <c r="A1546" s="13" t="inlineStr"/>
      <c r="B1546" s="13" t="inlineStr">
        <is>
          <t xml:space="preserve">    ONLINE Diana Cabanzo</t>
        </is>
      </c>
      <c r="C1546" s="14" t="inlineStr"/>
      <c r="D1546" s="15" t="n">
        <v>50000</v>
      </c>
      <c r="E1546" s="16">
        <f>IF($D$7125=0,0,D1546/ABS($D$7125))</f>
        <v/>
      </c>
      <c r="F1546" s="15" t="n">
        <v>50000</v>
      </c>
      <c r="G1546" s="16">
        <f>IF($F$7125=0,0,F1546/ABS($F$7125))</f>
        <v/>
      </c>
      <c r="H1546" s="15">
        <f>D1546-F1546</f>
        <v/>
      </c>
      <c r="I1546" s="16">
        <f>IF(F1546=0,0,H1546/ABS(F1546))</f>
        <v/>
      </c>
      <c r="J1546" s="10" t="inlineStr">
        <is>
          <t>TRUE</t>
        </is>
      </c>
    </row>
    <row r="1547" hidden="1" outlineLevel="2">
      <c r="A1547" s="13" t="inlineStr"/>
      <c r="B1547" s="13" t="inlineStr">
        <is>
          <t xml:space="preserve">    ONLINE Diana Caicedo</t>
        </is>
      </c>
      <c r="C1547" s="14" t="inlineStr"/>
      <c r="D1547" s="15" t="n">
        <v>789000</v>
      </c>
      <c r="E1547" s="16">
        <f>IF($D$7125=0,0,D1547/ABS($D$7125))</f>
        <v/>
      </c>
      <c r="F1547" s="15" t="n">
        <v>789000</v>
      </c>
      <c r="G1547" s="16">
        <f>IF($F$7125=0,0,F1547/ABS($F$7125))</f>
        <v/>
      </c>
      <c r="H1547" s="15">
        <f>D1547-F1547</f>
        <v/>
      </c>
      <c r="I1547" s="16">
        <f>IF(F1547=0,0,H1547/ABS(F1547))</f>
        <v/>
      </c>
      <c r="J1547" s="10" t="inlineStr">
        <is>
          <t>TRUE</t>
        </is>
      </c>
    </row>
    <row r="1548" hidden="1" outlineLevel="2">
      <c r="A1548" s="13" t="inlineStr"/>
      <c r="B1548" s="13" t="inlineStr">
        <is>
          <t xml:space="preserve">    ONLINE Diana Caiza</t>
        </is>
      </c>
      <c r="C1548" s="14" t="inlineStr"/>
      <c r="D1548" s="15" t="n">
        <v>100000</v>
      </c>
      <c r="E1548" s="16">
        <f>IF($D$7125=0,0,D1548/ABS($D$7125))</f>
        <v/>
      </c>
      <c r="F1548" s="15" t="n">
        <v>100000</v>
      </c>
      <c r="G1548" s="16">
        <f>IF($F$7125=0,0,F1548/ABS($F$7125))</f>
        <v/>
      </c>
      <c r="H1548" s="15">
        <f>D1548-F1548</f>
        <v/>
      </c>
      <c r="I1548" s="16">
        <f>IF(F1548=0,0,H1548/ABS(F1548))</f>
        <v/>
      </c>
      <c r="J1548" s="10" t="inlineStr">
        <is>
          <t>TRUE</t>
        </is>
      </c>
    </row>
    <row r="1549" hidden="1" outlineLevel="2">
      <c r="A1549" s="13" t="inlineStr"/>
      <c r="B1549" s="13" t="inlineStr">
        <is>
          <t xml:space="preserve">    ONLINE Diana Camacho</t>
        </is>
      </c>
      <c r="C1549" s="14" t="inlineStr"/>
      <c r="D1549" s="15" t="n">
        <v>168000</v>
      </c>
      <c r="E1549" s="16">
        <f>IF($D$7125=0,0,D1549/ABS($D$7125))</f>
        <v/>
      </c>
      <c r="F1549" s="15" t="n">
        <v>168000</v>
      </c>
      <c r="G1549" s="16">
        <f>IF($F$7125=0,0,F1549/ABS($F$7125))</f>
        <v/>
      </c>
      <c r="H1549" s="15">
        <f>D1549-F1549</f>
        <v/>
      </c>
      <c r="I1549" s="16">
        <f>IF(F1549=0,0,H1549/ABS(F1549))</f>
        <v/>
      </c>
      <c r="J1549" s="10" t="inlineStr">
        <is>
          <t>TRUE</t>
        </is>
      </c>
    </row>
    <row r="1550" hidden="1" outlineLevel="2">
      <c r="A1550" s="13" t="inlineStr"/>
      <c r="B1550" s="13" t="inlineStr">
        <is>
          <t xml:space="preserve">    ONLINE Diana Carolina Bonilla Collazos</t>
        </is>
      </c>
      <c r="C1550" s="14" t="inlineStr"/>
      <c r="D1550" s="15" t="n">
        <v>204000</v>
      </c>
      <c r="E1550" s="16">
        <f>IF($D$7125=0,0,D1550/ABS($D$7125))</f>
        <v/>
      </c>
      <c r="F1550" s="15" t="n">
        <v>204000</v>
      </c>
      <c r="G1550" s="16">
        <f>IF($F$7125=0,0,F1550/ABS($F$7125))</f>
        <v/>
      </c>
      <c r="H1550" s="15">
        <f>D1550-F1550</f>
        <v/>
      </c>
      <c r="I1550" s="16">
        <f>IF(F1550=0,0,H1550/ABS(F1550))</f>
        <v/>
      </c>
      <c r="J1550" s="10" t="inlineStr">
        <is>
          <t>TRUE</t>
        </is>
      </c>
    </row>
    <row r="1551" hidden="1" outlineLevel="2">
      <c r="A1551" s="13" t="inlineStr"/>
      <c r="B1551" s="13" t="inlineStr">
        <is>
          <t xml:space="preserve">    ONLINE Diana Carolina Gomez</t>
        </is>
      </c>
      <c r="C1551" s="14" t="inlineStr"/>
      <c r="D1551" s="15" t="n">
        <v>453100.8</v>
      </c>
      <c r="E1551" s="16">
        <f>IF($D$7125=0,0,D1551/ABS($D$7125))</f>
        <v/>
      </c>
      <c r="F1551" s="15" t="n">
        <v>453100.8</v>
      </c>
      <c r="G1551" s="16">
        <f>IF($F$7125=0,0,F1551/ABS($F$7125))</f>
        <v/>
      </c>
      <c r="H1551" s="15">
        <f>D1551-F1551</f>
        <v/>
      </c>
      <c r="I1551" s="16">
        <f>IF(F1551=0,0,H1551/ABS(F1551))</f>
        <v/>
      </c>
      <c r="J1551" s="10" t="inlineStr">
        <is>
          <t>TRUE</t>
        </is>
      </c>
    </row>
    <row r="1552" hidden="1" outlineLevel="2">
      <c r="A1552" s="13" t="inlineStr"/>
      <c r="B1552" s="13" t="inlineStr">
        <is>
          <t xml:space="preserve">    ONLINE Diana Carolina Salgado</t>
        </is>
      </c>
      <c r="C1552" s="14" t="inlineStr"/>
      <c r="D1552" s="15" t="n">
        <v>82001</v>
      </c>
      <c r="E1552" s="16">
        <f>IF($D$7125=0,0,D1552/ABS($D$7125))</f>
        <v/>
      </c>
      <c r="F1552" s="15" t="n">
        <v>82001</v>
      </c>
      <c r="G1552" s="16">
        <f>IF($F$7125=0,0,F1552/ABS($F$7125))</f>
        <v/>
      </c>
      <c r="H1552" s="15">
        <f>D1552-F1552</f>
        <v/>
      </c>
      <c r="I1552" s="16">
        <f>IF(F1552=0,0,H1552/ABS(F1552))</f>
        <v/>
      </c>
      <c r="J1552" s="10" t="inlineStr">
        <is>
          <t>TRUE</t>
        </is>
      </c>
    </row>
    <row r="1553" hidden="1" outlineLevel="2">
      <c r="A1553" s="13" t="inlineStr"/>
      <c r="B1553" s="13" t="inlineStr">
        <is>
          <t xml:space="preserve">    ONLINE Diana Carolina Valencia Garcia</t>
        </is>
      </c>
      <c r="C1553" s="14" t="inlineStr"/>
      <c r="D1553" s="15" t="n">
        <v>88000</v>
      </c>
      <c r="E1553" s="16">
        <f>IF($D$7125=0,0,D1553/ABS($D$7125))</f>
        <v/>
      </c>
      <c r="F1553" s="15" t="n">
        <v>88000</v>
      </c>
      <c r="G1553" s="16">
        <f>IF($F$7125=0,0,F1553/ABS($F$7125))</f>
        <v/>
      </c>
      <c r="H1553" s="15">
        <f>D1553-F1553</f>
        <v/>
      </c>
      <c r="I1553" s="16">
        <f>IF(F1553=0,0,H1553/ABS(F1553))</f>
        <v/>
      </c>
      <c r="J1553" s="10" t="inlineStr">
        <is>
          <t>TRUE</t>
        </is>
      </c>
    </row>
    <row r="1554" hidden="1" outlineLevel="2">
      <c r="A1554" s="13" t="inlineStr"/>
      <c r="B1554" s="13" t="inlineStr">
        <is>
          <t xml:space="preserve">    ONLINE Diana Carolina Vasquez Rivera</t>
        </is>
      </c>
      <c r="C1554" s="14" t="inlineStr"/>
      <c r="D1554" s="15" t="n">
        <v>142560</v>
      </c>
      <c r="E1554" s="16">
        <f>IF($D$7125=0,0,D1554/ABS($D$7125))</f>
        <v/>
      </c>
      <c r="F1554" s="15" t="n">
        <v>142560</v>
      </c>
      <c r="G1554" s="16">
        <f>IF($F$7125=0,0,F1554/ABS($F$7125))</f>
        <v/>
      </c>
      <c r="H1554" s="15">
        <f>D1554-F1554</f>
        <v/>
      </c>
      <c r="I1554" s="16">
        <f>IF(F1554=0,0,H1554/ABS(F1554))</f>
        <v/>
      </c>
      <c r="J1554" s="10" t="inlineStr">
        <is>
          <t>TRUE</t>
        </is>
      </c>
    </row>
    <row r="1555" hidden="1" outlineLevel="2">
      <c r="A1555" s="13" t="inlineStr"/>
      <c r="B1555" s="13" t="inlineStr">
        <is>
          <t xml:space="preserve">    ONLINE Diana Castellanos</t>
        </is>
      </c>
      <c r="C1555" s="14" t="inlineStr"/>
      <c r="D1555" s="15" t="n">
        <v>60000</v>
      </c>
      <c r="E1555" s="16">
        <f>IF($D$7125=0,0,D1555/ABS($D$7125))</f>
        <v/>
      </c>
      <c r="F1555" s="15" t="n">
        <v>60000</v>
      </c>
      <c r="G1555" s="16">
        <f>IF($F$7125=0,0,F1555/ABS($F$7125))</f>
        <v/>
      </c>
      <c r="H1555" s="15">
        <f>D1555-F1555</f>
        <v/>
      </c>
      <c r="I1555" s="16">
        <f>IF(F1555=0,0,H1555/ABS(F1555))</f>
        <v/>
      </c>
      <c r="J1555" s="10" t="inlineStr">
        <is>
          <t>TRUE</t>
        </is>
      </c>
    </row>
    <row r="1556" hidden="1" outlineLevel="2">
      <c r="A1556" s="13" t="inlineStr"/>
      <c r="B1556" s="13" t="inlineStr">
        <is>
          <t xml:space="preserve">    ONLINE Diana Castillo</t>
        </is>
      </c>
      <c r="C1556" s="14" t="inlineStr"/>
      <c r="D1556" s="15" t="n">
        <v>137000</v>
      </c>
      <c r="E1556" s="16">
        <f>IF($D$7125=0,0,D1556/ABS($D$7125))</f>
        <v/>
      </c>
      <c r="F1556" s="15" t="n">
        <v>137000</v>
      </c>
      <c r="G1556" s="16">
        <f>IF($F$7125=0,0,F1556/ABS($F$7125))</f>
        <v/>
      </c>
      <c r="H1556" s="15">
        <f>D1556-F1556</f>
        <v/>
      </c>
      <c r="I1556" s="16">
        <f>IF(F1556=0,0,H1556/ABS(F1556))</f>
        <v/>
      </c>
      <c r="J1556" s="10" t="inlineStr">
        <is>
          <t>TRUE</t>
        </is>
      </c>
    </row>
    <row r="1557" hidden="1" outlineLevel="2">
      <c r="A1557" s="13" t="inlineStr"/>
      <c r="B1557" s="13" t="inlineStr">
        <is>
          <t xml:space="preserve">    ONLINE Diana Correa</t>
        </is>
      </c>
      <c r="C1557" s="14" t="inlineStr"/>
      <c r="D1557" s="15" t="n">
        <v>50000</v>
      </c>
      <c r="E1557" s="16">
        <f>IF($D$7125=0,0,D1557/ABS($D$7125))</f>
        <v/>
      </c>
      <c r="F1557" s="15" t="n">
        <v>50000</v>
      </c>
      <c r="G1557" s="16">
        <f>IF($F$7125=0,0,F1557/ABS($F$7125))</f>
        <v/>
      </c>
      <c r="H1557" s="15">
        <f>D1557-F1557</f>
        <v/>
      </c>
      <c r="I1557" s="16">
        <f>IF(F1557=0,0,H1557/ABS(F1557))</f>
        <v/>
      </c>
      <c r="J1557" s="10" t="inlineStr">
        <is>
          <t>TRUE</t>
        </is>
      </c>
    </row>
    <row r="1558" hidden="1" outlineLevel="2">
      <c r="A1558" s="13" t="inlineStr"/>
      <c r="B1558" s="13" t="inlineStr">
        <is>
          <t xml:space="preserve">    ONLINE Diana Cortes</t>
        </is>
      </c>
      <c r="C1558" s="14" t="inlineStr"/>
      <c r="D1558" s="15" t="n">
        <v>57000</v>
      </c>
      <c r="E1558" s="16">
        <f>IF($D$7125=0,0,D1558/ABS($D$7125))</f>
        <v/>
      </c>
      <c r="F1558" s="15" t="n">
        <v>57000</v>
      </c>
      <c r="G1558" s="16">
        <f>IF($F$7125=0,0,F1558/ABS($F$7125))</f>
        <v/>
      </c>
      <c r="H1558" s="15">
        <f>D1558-F1558</f>
        <v/>
      </c>
      <c r="I1558" s="16">
        <f>IF(F1558=0,0,H1558/ABS(F1558))</f>
        <v/>
      </c>
      <c r="J1558" s="10" t="inlineStr">
        <is>
          <t>TRUE</t>
        </is>
      </c>
    </row>
    <row r="1559" hidden="1" outlineLevel="2">
      <c r="A1559" s="13" t="inlineStr"/>
      <c r="B1559" s="13" t="inlineStr">
        <is>
          <t xml:space="preserve">    ONLINE Diana Cristina Morales Idarraga</t>
        </is>
      </c>
      <c r="C1559" s="14" t="inlineStr"/>
      <c r="D1559" s="15" t="n">
        <v>114000</v>
      </c>
      <c r="E1559" s="16">
        <f>IF($D$7125=0,0,D1559/ABS($D$7125))</f>
        <v/>
      </c>
      <c r="F1559" s="15" t="n">
        <v>114000</v>
      </c>
      <c r="G1559" s="16">
        <f>IF($F$7125=0,0,F1559/ABS($F$7125))</f>
        <v/>
      </c>
      <c r="H1559" s="15">
        <f>D1559-F1559</f>
        <v/>
      </c>
      <c r="I1559" s="16">
        <f>IF(F1559=0,0,H1559/ABS(F1559))</f>
        <v/>
      </c>
      <c r="J1559" s="10" t="inlineStr">
        <is>
          <t>TRUE</t>
        </is>
      </c>
    </row>
    <row r="1560" hidden="1" outlineLevel="2">
      <c r="A1560" s="13" t="inlineStr"/>
      <c r="B1560" s="13" t="inlineStr">
        <is>
          <t xml:space="preserve">    ONLINE Diana De La Vega</t>
        </is>
      </c>
      <c r="C1560" s="14" t="inlineStr"/>
      <c r="D1560" s="15" t="n">
        <v>102000</v>
      </c>
      <c r="E1560" s="16">
        <f>IF($D$7125=0,0,D1560/ABS($D$7125))</f>
        <v/>
      </c>
      <c r="F1560" s="15" t="n">
        <v>102000</v>
      </c>
      <c r="G1560" s="16">
        <f>IF($F$7125=0,0,F1560/ABS($F$7125))</f>
        <v/>
      </c>
      <c r="H1560" s="15">
        <f>D1560-F1560</f>
        <v/>
      </c>
      <c r="I1560" s="16">
        <f>IF(F1560=0,0,H1560/ABS(F1560))</f>
        <v/>
      </c>
      <c r="J1560" s="10" t="inlineStr">
        <is>
          <t>TRUE</t>
        </is>
      </c>
    </row>
    <row r="1561" hidden="1" outlineLevel="2">
      <c r="A1561" s="13" t="inlineStr"/>
      <c r="B1561" s="13" t="inlineStr">
        <is>
          <t xml:space="preserve">    ONLINE Diana Diaz</t>
        </is>
      </c>
      <c r="C1561" s="14" t="inlineStr"/>
      <c r="D1561" s="15" t="n">
        <v>60000</v>
      </c>
      <c r="E1561" s="16">
        <f>IF($D$7125=0,0,D1561/ABS($D$7125))</f>
        <v/>
      </c>
      <c r="F1561" s="15" t="n">
        <v>60000</v>
      </c>
      <c r="G1561" s="16">
        <f>IF($F$7125=0,0,F1561/ABS($F$7125))</f>
        <v/>
      </c>
      <c r="H1561" s="15">
        <f>D1561-F1561</f>
        <v/>
      </c>
      <c r="I1561" s="16">
        <f>IF(F1561=0,0,H1561/ABS(F1561))</f>
        <v/>
      </c>
      <c r="J1561" s="10" t="inlineStr">
        <is>
          <t>TRUE</t>
        </is>
      </c>
    </row>
    <row r="1562" hidden="1" outlineLevel="2">
      <c r="A1562" s="13" t="inlineStr"/>
      <c r="B1562" s="13" t="inlineStr">
        <is>
          <t xml:space="preserve">    ONLINE Diana Elvira Garcia Morelli</t>
        </is>
      </c>
      <c r="C1562" s="14" t="inlineStr"/>
      <c r="D1562" s="15" t="n">
        <v>288000</v>
      </c>
      <c r="E1562" s="16">
        <f>IF($D$7125=0,0,D1562/ABS($D$7125))</f>
        <v/>
      </c>
      <c r="F1562" s="15" t="n">
        <v>288000</v>
      </c>
      <c r="G1562" s="16">
        <f>IF($F$7125=0,0,F1562/ABS($F$7125))</f>
        <v/>
      </c>
      <c r="H1562" s="15">
        <f>D1562-F1562</f>
        <v/>
      </c>
      <c r="I1562" s="16">
        <f>IF(F1562=0,0,H1562/ABS(F1562))</f>
        <v/>
      </c>
      <c r="J1562" s="10" t="inlineStr">
        <is>
          <t>TRUE</t>
        </is>
      </c>
    </row>
    <row r="1563" hidden="1" outlineLevel="2">
      <c r="A1563" s="13" t="inlineStr"/>
      <c r="B1563" s="13" t="inlineStr">
        <is>
          <t xml:space="preserve">    ONLINE Diana Gamboa</t>
        </is>
      </c>
      <c r="C1563" s="14" t="inlineStr"/>
      <c r="D1563" s="15" t="n">
        <v>70000</v>
      </c>
      <c r="E1563" s="16">
        <f>IF($D$7125=0,0,D1563/ABS($D$7125))</f>
        <v/>
      </c>
      <c r="F1563" s="15" t="n">
        <v>70000</v>
      </c>
      <c r="G1563" s="16">
        <f>IF($F$7125=0,0,F1563/ABS($F$7125))</f>
        <v/>
      </c>
      <c r="H1563" s="15">
        <f>D1563-F1563</f>
        <v/>
      </c>
      <c r="I1563" s="16">
        <f>IF(F1563=0,0,H1563/ABS(F1563))</f>
        <v/>
      </c>
      <c r="J1563" s="10" t="inlineStr">
        <is>
          <t>TRUE</t>
        </is>
      </c>
    </row>
    <row r="1564" hidden="1" outlineLevel="2">
      <c r="A1564" s="13" t="inlineStr"/>
      <c r="B1564" s="13" t="inlineStr">
        <is>
          <t xml:space="preserve">    ONLINE Diana Garzon</t>
        </is>
      </c>
      <c r="C1564" s="14" t="inlineStr"/>
      <c r="D1564" s="15" t="n">
        <v>57000</v>
      </c>
      <c r="E1564" s="16">
        <f>IF($D$7125=0,0,D1564/ABS($D$7125))</f>
        <v/>
      </c>
      <c r="F1564" s="15" t="n">
        <v>57000</v>
      </c>
      <c r="G1564" s="16">
        <f>IF($F$7125=0,0,F1564/ABS($F$7125))</f>
        <v/>
      </c>
      <c r="H1564" s="15">
        <f>D1564-F1564</f>
        <v/>
      </c>
      <c r="I1564" s="16">
        <f>IF(F1564=0,0,H1564/ABS(F1564))</f>
        <v/>
      </c>
      <c r="J1564" s="10" t="inlineStr">
        <is>
          <t>TRUE</t>
        </is>
      </c>
    </row>
    <row r="1565" hidden="1" outlineLevel="2">
      <c r="A1565" s="13" t="inlineStr"/>
      <c r="B1565" s="13" t="inlineStr">
        <is>
          <t xml:space="preserve">    ONLINE Diana Gaviria</t>
        </is>
      </c>
      <c r="C1565" s="14" t="inlineStr"/>
      <c r="D1565" s="15" t="n">
        <v>99000</v>
      </c>
      <c r="E1565" s="16">
        <f>IF($D$7125=0,0,D1565/ABS($D$7125))</f>
        <v/>
      </c>
      <c r="F1565" s="15" t="n">
        <v>99000</v>
      </c>
      <c r="G1565" s="16">
        <f>IF($F$7125=0,0,F1565/ABS($F$7125))</f>
        <v/>
      </c>
      <c r="H1565" s="15">
        <f>D1565-F1565</f>
        <v/>
      </c>
      <c r="I1565" s="16">
        <f>IF(F1565=0,0,H1565/ABS(F1565))</f>
        <v/>
      </c>
      <c r="J1565" s="10" t="inlineStr">
        <is>
          <t>TRUE</t>
        </is>
      </c>
    </row>
    <row r="1566" hidden="1" outlineLevel="2">
      <c r="A1566" s="13" t="inlineStr"/>
      <c r="B1566" s="13" t="inlineStr">
        <is>
          <t xml:space="preserve">    ONLINE Diana Gomez</t>
        </is>
      </c>
      <c r="C1566" s="14" t="inlineStr"/>
      <c r="D1566" s="15" t="n">
        <v>57000</v>
      </c>
      <c r="E1566" s="16">
        <f>IF($D$7125=0,0,D1566/ABS($D$7125))</f>
        <v/>
      </c>
      <c r="F1566" s="15" t="n">
        <v>57000</v>
      </c>
      <c r="G1566" s="16">
        <f>IF($F$7125=0,0,F1566/ABS($F$7125))</f>
        <v/>
      </c>
      <c r="H1566" s="15">
        <f>D1566-F1566</f>
        <v/>
      </c>
      <c r="I1566" s="16">
        <f>IF(F1566=0,0,H1566/ABS(F1566))</f>
        <v/>
      </c>
      <c r="J1566" s="10" t="inlineStr">
        <is>
          <t>TRUE</t>
        </is>
      </c>
    </row>
    <row r="1567" hidden="1" outlineLevel="2">
      <c r="A1567" s="13" t="inlineStr"/>
      <c r="B1567" s="13" t="inlineStr">
        <is>
          <t xml:space="preserve">    ONLINE Diana González</t>
        </is>
      </c>
      <c r="C1567" s="14" t="inlineStr"/>
      <c r="D1567" s="15" t="n">
        <v>60000</v>
      </c>
      <c r="E1567" s="16">
        <f>IF($D$7125=0,0,D1567/ABS($D$7125))</f>
        <v/>
      </c>
      <c r="F1567" s="15" t="n">
        <v>60000</v>
      </c>
      <c r="G1567" s="16">
        <f>IF($F$7125=0,0,F1567/ABS($F$7125))</f>
        <v/>
      </c>
      <c r="H1567" s="15">
        <f>D1567-F1567</f>
        <v/>
      </c>
      <c r="I1567" s="16">
        <f>IF(F1567=0,0,H1567/ABS(F1567))</f>
        <v/>
      </c>
      <c r="J1567" s="10" t="inlineStr">
        <is>
          <t>TRUE</t>
        </is>
      </c>
    </row>
    <row r="1568" hidden="1" outlineLevel="2">
      <c r="A1568" s="13" t="inlineStr"/>
      <c r="B1568" s="13" t="inlineStr">
        <is>
          <t xml:space="preserve">    ONLINE Diana Gransaa</t>
        </is>
      </c>
      <c r="C1568" s="14" t="inlineStr"/>
      <c r="D1568" s="15" t="n">
        <v>70000</v>
      </c>
      <c r="E1568" s="16">
        <f>IF($D$7125=0,0,D1568/ABS($D$7125))</f>
        <v/>
      </c>
      <c r="F1568" s="15" t="n">
        <v>70000</v>
      </c>
      <c r="G1568" s="16">
        <f>IF($F$7125=0,0,F1568/ABS($F$7125))</f>
        <v/>
      </c>
      <c r="H1568" s="15">
        <f>D1568-F1568</f>
        <v/>
      </c>
      <c r="I1568" s="16">
        <f>IF(F1568=0,0,H1568/ABS(F1568))</f>
        <v/>
      </c>
      <c r="J1568" s="10" t="inlineStr">
        <is>
          <t>TRUE</t>
        </is>
      </c>
    </row>
    <row r="1569" hidden="1" outlineLevel="2">
      <c r="A1569" s="13" t="inlineStr"/>
      <c r="B1569" s="13" t="inlineStr">
        <is>
          <t xml:space="preserve">    ONLINE Diana Guzmán</t>
        </is>
      </c>
      <c r="C1569" s="14" t="inlineStr"/>
      <c r="D1569" s="15" t="n">
        <v>50000</v>
      </c>
      <c r="E1569" s="16">
        <f>IF($D$7125=0,0,D1569/ABS($D$7125))</f>
        <v/>
      </c>
      <c r="F1569" s="15" t="n">
        <v>50000</v>
      </c>
      <c r="G1569" s="16">
        <f>IF($F$7125=0,0,F1569/ABS($F$7125))</f>
        <v/>
      </c>
      <c r="H1569" s="15">
        <f>D1569-F1569</f>
        <v/>
      </c>
      <c r="I1569" s="16">
        <f>IF(F1569=0,0,H1569/ABS(F1569))</f>
        <v/>
      </c>
      <c r="J1569" s="10" t="inlineStr">
        <is>
          <t>TRUE</t>
        </is>
      </c>
    </row>
    <row r="1570" hidden="1" outlineLevel="2">
      <c r="A1570" s="13" t="inlineStr"/>
      <c r="B1570" s="13" t="inlineStr">
        <is>
          <t xml:space="preserve">    ONLINE Diana Higuera</t>
        </is>
      </c>
      <c r="C1570" s="14" t="inlineStr"/>
      <c r="D1570" s="15" t="n">
        <v>53000</v>
      </c>
      <c r="E1570" s="16">
        <f>IF($D$7125=0,0,D1570/ABS($D$7125))</f>
        <v/>
      </c>
      <c r="F1570" s="15" t="n">
        <v>53000</v>
      </c>
      <c r="G1570" s="16">
        <f>IF($F$7125=0,0,F1570/ABS($F$7125))</f>
        <v/>
      </c>
      <c r="H1570" s="15">
        <f>D1570-F1570</f>
        <v/>
      </c>
      <c r="I1570" s="16">
        <f>IF(F1570=0,0,H1570/ABS(F1570))</f>
        <v/>
      </c>
      <c r="J1570" s="10" t="inlineStr">
        <is>
          <t>TRUE</t>
        </is>
      </c>
    </row>
    <row r="1571" hidden="1" outlineLevel="2">
      <c r="A1571" s="13" t="inlineStr"/>
      <c r="B1571" s="13" t="inlineStr">
        <is>
          <t xml:space="preserve">    ONLINE Diana Isaza</t>
        </is>
      </c>
      <c r="C1571" s="14" t="inlineStr"/>
      <c r="D1571" s="15" t="n">
        <v>159000</v>
      </c>
      <c r="E1571" s="16">
        <f>IF($D$7125=0,0,D1571/ABS($D$7125))</f>
        <v/>
      </c>
      <c r="F1571" s="15" t="n">
        <v>159000</v>
      </c>
      <c r="G1571" s="16">
        <f>IF($F$7125=0,0,F1571/ABS($F$7125))</f>
        <v/>
      </c>
      <c r="H1571" s="15">
        <f>D1571-F1571</f>
        <v/>
      </c>
      <c r="I1571" s="16">
        <f>IF(F1571=0,0,H1571/ABS(F1571))</f>
        <v/>
      </c>
      <c r="J1571" s="10" t="inlineStr">
        <is>
          <t>TRUE</t>
        </is>
      </c>
    </row>
    <row r="1572" hidden="1" outlineLevel="2">
      <c r="A1572" s="13" t="inlineStr"/>
      <c r="B1572" s="13" t="inlineStr">
        <is>
          <t xml:space="preserve">    ONLINE Diana Joya</t>
        </is>
      </c>
      <c r="C1572" s="14" t="inlineStr"/>
      <c r="D1572" s="15" t="n">
        <v>30000</v>
      </c>
      <c r="E1572" s="16">
        <f>IF($D$7125=0,0,D1572/ABS($D$7125))</f>
        <v/>
      </c>
      <c r="F1572" s="15" t="n">
        <v>30000</v>
      </c>
      <c r="G1572" s="16">
        <f>IF($F$7125=0,0,F1572/ABS($F$7125))</f>
        <v/>
      </c>
      <c r="H1572" s="15">
        <f>D1572-F1572</f>
        <v/>
      </c>
      <c r="I1572" s="16">
        <f>IF(F1572=0,0,H1572/ABS(F1572))</f>
        <v/>
      </c>
      <c r="J1572" s="10" t="inlineStr">
        <is>
          <t>TRUE</t>
        </is>
      </c>
    </row>
    <row r="1573" hidden="1" outlineLevel="2">
      <c r="A1573" s="13" t="inlineStr"/>
      <c r="B1573" s="13" t="inlineStr">
        <is>
          <t xml:space="preserve">    ONLINE Diana K Arredondo</t>
        </is>
      </c>
      <c r="C1573" s="14" t="inlineStr"/>
      <c r="D1573" s="15" t="n">
        <v>200000</v>
      </c>
      <c r="E1573" s="16">
        <f>IF($D$7125=0,0,D1573/ABS($D$7125))</f>
        <v/>
      </c>
      <c r="F1573" s="15" t="n">
        <v>200000</v>
      </c>
      <c r="G1573" s="16">
        <f>IF($F$7125=0,0,F1573/ABS($F$7125))</f>
        <v/>
      </c>
      <c r="H1573" s="15">
        <f>D1573-F1573</f>
        <v/>
      </c>
      <c r="I1573" s="16">
        <f>IF(F1573=0,0,H1573/ABS(F1573))</f>
        <v/>
      </c>
      <c r="J1573" s="10" t="inlineStr">
        <is>
          <t>TRUE</t>
        </is>
      </c>
    </row>
    <row r="1574" hidden="1" outlineLevel="2">
      <c r="A1574" s="13" t="inlineStr"/>
      <c r="B1574" s="13" t="inlineStr">
        <is>
          <t xml:space="preserve">    ONLINE Diana Lucia Palacios</t>
        </is>
      </c>
      <c r="C1574" s="14" t="inlineStr"/>
      <c r="D1574" s="15" t="n">
        <v>89000</v>
      </c>
      <c r="E1574" s="16">
        <f>IF($D$7125=0,0,D1574/ABS($D$7125))</f>
        <v/>
      </c>
      <c r="F1574" s="15" t="n">
        <v>89000</v>
      </c>
      <c r="G1574" s="16">
        <f>IF($F$7125=0,0,F1574/ABS($F$7125))</f>
        <v/>
      </c>
      <c r="H1574" s="15">
        <f>D1574-F1574</f>
        <v/>
      </c>
      <c r="I1574" s="16">
        <f>IF(F1574=0,0,H1574/ABS(F1574))</f>
        <v/>
      </c>
      <c r="J1574" s="10" t="inlineStr">
        <is>
          <t>TRUE</t>
        </is>
      </c>
    </row>
    <row r="1575" hidden="1" outlineLevel="2">
      <c r="A1575" s="13" t="inlineStr"/>
      <c r="B1575" s="13" t="inlineStr">
        <is>
          <t xml:space="preserve">    ONLINE Diana Lucía Acosta Rivera</t>
        </is>
      </c>
      <c r="C1575" s="14" t="inlineStr"/>
      <c r="D1575" s="15" t="n">
        <v>129000</v>
      </c>
      <c r="E1575" s="16">
        <f>IF($D$7125=0,0,D1575/ABS($D$7125))</f>
        <v/>
      </c>
      <c r="F1575" s="15" t="n">
        <v>129000</v>
      </c>
      <c r="G1575" s="16">
        <f>IF($F$7125=0,0,F1575/ABS($F$7125))</f>
        <v/>
      </c>
      <c r="H1575" s="15">
        <f>D1575-F1575</f>
        <v/>
      </c>
      <c r="I1575" s="16">
        <f>IF(F1575=0,0,H1575/ABS(F1575))</f>
        <v/>
      </c>
      <c r="J1575" s="10" t="inlineStr">
        <is>
          <t>TRUE</t>
        </is>
      </c>
    </row>
    <row r="1576" hidden="1" outlineLevel="2">
      <c r="A1576" s="13" t="inlineStr"/>
      <c r="B1576" s="13" t="inlineStr">
        <is>
          <t xml:space="preserve">    ONLINE Diana López Zuleta</t>
        </is>
      </c>
      <c r="C1576" s="14" t="inlineStr"/>
      <c r="D1576" s="15" t="n">
        <v>40000</v>
      </c>
      <c r="E1576" s="16">
        <f>IF($D$7125=0,0,D1576/ABS($D$7125))</f>
        <v/>
      </c>
      <c r="F1576" s="15" t="n">
        <v>40000</v>
      </c>
      <c r="G1576" s="16">
        <f>IF($F$7125=0,0,F1576/ABS($F$7125))</f>
        <v/>
      </c>
      <c r="H1576" s="15">
        <f>D1576-F1576</f>
        <v/>
      </c>
      <c r="I1576" s="16">
        <f>IF(F1576=0,0,H1576/ABS(F1576))</f>
        <v/>
      </c>
      <c r="J1576" s="10" t="inlineStr">
        <is>
          <t>TRUE</t>
        </is>
      </c>
    </row>
    <row r="1577" hidden="1" outlineLevel="2">
      <c r="A1577" s="13" t="inlineStr"/>
      <c r="B1577" s="13" t="inlineStr">
        <is>
          <t xml:space="preserve">    ONLINE Diana Maecela Gutierrez Higuita</t>
        </is>
      </c>
      <c r="C1577" s="14" t="inlineStr"/>
      <c r="D1577" s="15" t="n">
        <v>111400</v>
      </c>
      <c r="E1577" s="16">
        <f>IF($D$7125=0,0,D1577/ABS($D$7125))</f>
        <v/>
      </c>
      <c r="F1577" s="15" t="n">
        <v>111400</v>
      </c>
      <c r="G1577" s="16">
        <f>IF($F$7125=0,0,F1577/ABS($F$7125))</f>
        <v/>
      </c>
      <c r="H1577" s="15">
        <f>D1577-F1577</f>
        <v/>
      </c>
      <c r="I1577" s="16">
        <f>IF(F1577=0,0,H1577/ABS(F1577))</f>
        <v/>
      </c>
      <c r="J1577" s="10" t="inlineStr">
        <is>
          <t>TRUE</t>
        </is>
      </c>
    </row>
    <row r="1578" hidden="1" outlineLevel="2">
      <c r="A1578" s="13" t="inlineStr"/>
      <c r="B1578" s="13" t="inlineStr">
        <is>
          <t xml:space="preserve">    ONLINE Diana Maldonado</t>
        </is>
      </c>
      <c r="C1578" s="14" t="inlineStr"/>
      <c r="D1578" s="15" t="n">
        <v>805310.01</v>
      </c>
      <c r="E1578" s="16">
        <f>IF($D$7125=0,0,D1578/ABS($D$7125))</f>
        <v/>
      </c>
      <c r="F1578" s="15" t="n">
        <v>805310.01</v>
      </c>
      <c r="G1578" s="16">
        <f>IF($F$7125=0,0,F1578/ABS($F$7125))</f>
        <v/>
      </c>
      <c r="H1578" s="15">
        <f>D1578-F1578</f>
        <v/>
      </c>
      <c r="I1578" s="16">
        <f>IF(F1578=0,0,H1578/ABS(F1578))</f>
        <v/>
      </c>
      <c r="J1578" s="10" t="inlineStr">
        <is>
          <t>TRUE</t>
        </is>
      </c>
    </row>
    <row r="1579" hidden="1" outlineLevel="2">
      <c r="A1579" s="13" t="inlineStr"/>
      <c r="B1579" s="13" t="inlineStr">
        <is>
          <t xml:space="preserve">    ONLINE Diana Marcela Bernal</t>
        </is>
      </c>
      <c r="C1579" s="14" t="inlineStr"/>
      <c r="D1579" s="15" t="n">
        <v>50000</v>
      </c>
      <c r="E1579" s="16">
        <f>IF($D$7125=0,0,D1579/ABS($D$7125))</f>
        <v/>
      </c>
      <c r="F1579" s="15" t="n">
        <v>50000</v>
      </c>
      <c r="G1579" s="16">
        <f>IF($F$7125=0,0,F1579/ABS($F$7125))</f>
        <v/>
      </c>
      <c r="H1579" s="15">
        <f>D1579-F1579</f>
        <v/>
      </c>
      <c r="I1579" s="16">
        <f>IF(F1579=0,0,H1579/ABS(F1579))</f>
        <v/>
      </c>
      <c r="J1579" s="10" t="inlineStr">
        <is>
          <t>TRUE</t>
        </is>
      </c>
    </row>
    <row r="1580" hidden="1" outlineLevel="2">
      <c r="A1580" s="13" t="inlineStr"/>
      <c r="B1580" s="13" t="inlineStr">
        <is>
          <t xml:space="preserve">    ONLINE Diana Marcela Echavarria</t>
        </is>
      </c>
      <c r="C1580" s="14" t="inlineStr"/>
      <c r="D1580" s="15" t="n">
        <v>37000</v>
      </c>
      <c r="E1580" s="16">
        <f>IF($D$7125=0,0,D1580/ABS($D$7125))</f>
        <v/>
      </c>
      <c r="F1580" s="15" t="n">
        <v>37000</v>
      </c>
      <c r="G1580" s="16">
        <f>IF($F$7125=0,0,F1580/ABS($F$7125))</f>
        <v/>
      </c>
      <c r="H1580" s="15">
        <f>D1580-F1580</f>
        <v/>
      </c>
      <c r="I1580" s="16">
        <f>IF(F1580=0,0,H1580/ABS(F1580))</f>
        <v/>
      </c>
      <c r="J1580" s="10" t="inlineStr">
        <is>
          <t>TRUE</t>
        </is>
      </c>
    </row>
    <row r="1581" hidden="1" outlineLevel="2">
      <c r="A1581" s="13" t="inlineStr"/>
      <c r="B1581" s="13" t="inlineStr">
        <is>
          <t xml:space="preserve">    ONLINE Diana Marcela Rodríguez</t>
        </is>
      </c>
      <c r="C1581" s="14" t="inlineStr"/>
      <c r="D1581" s="15" t="n">
        <v>137000</v>
      </c>
      <c r="E1581" s="16">
        <f>IF($D$7125=0,0,D1581/ABS($D$7125))</f>
        <v/>
      </c>
      <c r="F1581" s="15" t="n">
        <v>137000</v>
      </c>
      <c r="G1581" s="16">
        <f>IF($F$7125=0,0,F1581/ABS($F$7125))</f>
        <v/>
      </c>
      <c r="H1581" s="15">
        <f>D1581-F1581</f>
        <v/>
      </c>
      <c r="I1581" s="16">
        <f>IF(F1581=0,0,H1581/ABS(F1581))</f>
        <v/>
      </c>
      <c r="J1581" s="10" t="inlineStr">
        <is>
          <t>TRUE</t>
        </is>
      </c>
    </row>
    <row r="1582" hidden="1" outlineLevel="2">
      <c r="A1582" s="13" t="inlineStr"/>
      <c r="B1582" s="13" t="inlineStr">
        <is>
          <t xml:space="preserve">    ONLINE Diana Marcela Sosa Florez</t>
        </is>
      </c>
      <c r="C1582" s="14" t="inlineStr"/>
      <c r="D1582" s="15" t="n">
        <v>89000</v>
      </c>
      <c r="E1582" s="16">
        <f>IF($D$7125=0,0,D1582/ABS($D$7125))</f>
        <v/>
      </c>
      <c r="F1582" s="15" t="n">
        <v>89000</v>
      </c>
      <c r="G1582" s="16">
        <f>IF($F$7125=0,0,F1582/ABS($F$7125))</f>
        <v/>
      </c>
      <c r="H1582" s="15">
        <f>D1582-F1582</f>
        <v/>
      </c>
      <c r="I1582" s="16">
        <f>IF(F1582=0,0,H1582/ABS(F1582))</f>
        <v/>
      </c>
      <c r="J1582" s="10" t="inlineStr">
        <is>
          <t>TRUE</t>
        </is>
      </c>
    </row>
    <row r="1583" hidden="1" outlineLevel="2">
      <c r="A1583" s="13" t="inlineStr"/>
      <c r="B1583" s="13" t="inlineStr">
        <is>
          <t xml:space="preserve">    ONLINE Diana Martinez</t>
        </is>
      </c>
      <c r="C1583" s="14" t="inlineStr"/>
      <c r="D1583" s="15" t="n">
        <v>99000</v>
      </c>
      <c r="E1583" s="16">
        <f>IF($D$7125=0,0,D1583/ABS($D$7125))</f>
        <v/>
      </c>
      <c r="F1583" s="15" t="n">
        <v>99000</v>
      </c>
      <c r="G1583" s="16">
        <f>IF($F$7125=0,0,F1583/ABS($F$7125))</f>
        <v/>
      </c>
      <c r="H1583" s="15">
        <f>D1583-F1583</f>
        <v/>
      </c>
      <c r="I1583" s="16">
        <f>IF(F1583=0,0,H1583/ABS(F1583))</f>
        <v/>
      </c>
      <c r="J1583" s="10" t="inlineStr">
        <is>
          <t>TRUE</t>
        </is>
      </c>
    </row>
    <row r="1584" hidden="1" outlineLevel="2">
      <c r="A1584" s="13" t="inlineStr"/>
      <c r="B1584" s="13" t="inlineStr">
        <is>
          <t xml:space="preserve">    ONLINE Diana Mateus</t>
        </is>
      </c>
      <c r="C1584" s="14" t="inlineStr"/>
      <c r="D1584" s="15" t="n">
        <v>39000</v>
      </c>
      <c r="E1584" s="16">
        <f>IF($D$7125=0,0,D1584/ABS($D$7125))</f>
        <v/>
      </c>
      <c r="F1584" s="15" t="n">
        <v>39000</v>
      </c>
      <c r="G1584" s="16">
        <f>IF($F$7125=0,0,F1584/ABS($F$7125))</f>
        <v/>
      </c>
      <c r="H1584" s="15">
        <f>D1584-F1584</f>
        <v/>
      </c>
      <c r="I1584" s="16">
        <f>IF(F1584=0,0,H1584/ABS(F1584))</f>
        <v/>
      </c>
      <c r="J1584" s="10" t="inlineStr">
        <is>
          <t>TRUE</t>
        </is>
      </c>
    </row>
    <row r="1585" hidden="1" outlineLevel="2">
      <c r="A1585" s="13" t="inlineStr"/>
      <c r="B1585" s="13" t="inlineStr">
        <is>
          <t xml:space="preserve">    ONLINE Diana Mazo</t>
        </is>
      </c>
      <c r="C1585" s="14" t="inlineStr"/>
      <c r="D1585" s="15" t="n">
        <v>1052000</v>
      </c>
      <c r="E1585" s="16">
        <f>IF($D$7125=0,0,D1585/ABS($D$7125))</f>
        <v/>
      </c>
      <c r="F1585" s="15" t="n">
        <v>1052000</v>
      </c>
      <c r="G1585" s="16">
        <f>IF($F$7125=0,0,F1585/ABS($F$7125))</f>
        <v/>
      </c>
      <c r="H1585" s="15">
        <f>D1585-F1585</f>
        <v/>
      </c>
      <c r="I1585" s="16">
        <f>IF(F1585=0,0,H1585/ABS(F1585))</f>
        <v/>
      </c>
      <c r="J1585" s="10" t="inlineStr">
        <is>
          <t>TRUE</t>
        </is>
      </c>
    </row>
    <row r="1586" hidden="1" outlineLevel="2">
      <c r="A1586" s="13" t="inlineStr"/>
      <c r="B1586" s="13" t="inlineStr">
        <is>
          <t xml:space="preserve">    ONLINE Diana Melo</t>
        </is>
      </c>
      <c r="C1586" s="14" t="inlineStr"/>
      <c r="D1586" s="15" t="n">
        <v>250000</v>
      </c>
      <c r="E1586" s="16">
        <f>IF($D$7125=0,0,D1586/ABS($D$7125))</f>
        <v/>
      </c>
      <c r="F1586" s="15" t="n">
        <v>250000</v>
      </c>
      <c r="G1586" s="16">
        <f>IF($F$7125=0,0,F1586/ABS($F$7125))</f>
        <v/>
      </c>
      <c r="H1586" s="15">
        <f>D1586-F1586</f>
        <v/>
      </c>
      <c r="I1586" s="16">
        <f>IF(F1586=0,0,H1586/ABS(F1586))</f>
        <v/>
      </c>
      <c r="J1586" s="10" t="inlineStr">
        <is>
          <t>TRUE</t>
        </is>
      </c>
    </row>
    <row r="1587" hidden="1" outlineLevel="2">
      <c r="A1587" s="13" t="inlineStr"/>
      <c r="B1587" s="13" t="inlineStr">
        <is>
          <t xml:space="preserve">    ONLINE Diana Meza</t>
        </is>
      </c>
      <c r="C1587" s="14" t="inlineStr"/>
      <c r="D1587" s="15" t="n">
        <v>57000</v>
      </c>
      <c r="E1587" s="16">
        <f>IF($D$7125=0,0,D1587/ABS($D$7125))</f>
        <v/>
      </c>
      <c r="F1587" s="15" t="n">
        <v>57000</v>
      </c>
      <c r="G1587" s="16">
        <f>IF($F$7125=0,0,F1587/ABS($F$7125))</f>
        <v/>
      </c>
      <c r="H1587" s="15">
        <f>D1587-F1587</f>
        <v/>
      </c>
      <c r="I1587" s="16">
        <f>IF(F1587=0,0,H1587/ABS(F1587))</f>
        <v/>
      </c>
      <c r="J1587" s="10" t="inlineStr">
        <is>
          <t>TRUE</t>
        </is>
      </c>
    </row>
    <row r="1588" hidden="1" outlineLevel="2">
      <c r="A1588" s="13" t="inlineStr"/>
      <c r="B1588" s="13" t="inlineStr">
        <is>
          <t xml:space="preserve">    ONLINE Diana Mongui</t>
        </is>
      </c>
      <c r="C1588" s="14" t="inlineStr"/>
      <c r="D1588" s="15" t="n">
        <v>40000</v>
      </c>
      <c r="E1588" s="16">
        <f>IF($D$7125=0,0,D1588/ABS($D$7125))</f>
        <v/>
      </c>
      <c r="F1588" s="15" t="n">
        <v>40000</v>
      </c>
      <c r="G1588" s="16">
        <f>IF($F$7125=0,0,F1588/ABS($F$7125))</f>
        <v/>
      </c>
      <c r="H1588" s="15">
        <f>D1588-F1588</f>
        <v/>
      </c>
      <c r="I1588" s="16">
        <f>IF(F1588=0,0,H1588/ABS(F1588))</f>
        <v/>
      </c>
      <c r="J1588" s="10" t="inlineStr">
        <is>
          <t>TRUE</t>
        </is>
      </c>
    </row>
    <row r="1589" hidden="1" outlineLevel="2">
      <c r="A1589" s="13" t="inlineStr"/>
      <c r="B1589" s="13" t="inlineStr">
        <is>
          <t xml:space="preserve">    ONLINE Diana Montaño</t>
        </is>
      </c>
      <c r="C1589" s="14" t="inlineStr"/>
      <c r="D1589" s="15" t="n">
        <v>30000</v>
      </c>
      <c r="E1589" s="16">
        <f>IF($D$7125=0,0,D1589/ABS($D$7125))</f>
        <v/>
      </c>
      <c r="F1589" s="15" t="n">
        <v>30000</v>
      </c>
      <c r="G1589" s="16">
        <f>IF($F$7125=0,0,F1589/ABS($F$7125))</f>
        <v/>
      </c>
      <c r="H1589" s="15">
        <f>D1589-F1589</f>
        <v/>
      </c>
      <c r="I1589" s="16">
        <f>IF(F1589=0,0,H1589/ABS(F1589))</f>
        <v/>
      </c>
      <c r="J1589" s="10" t="inlineStr">
        <is>
          <t>TRUE</t>
        </is>
      </c>
    </row>
    <row r="1590" hidden="1" outlineLevel="2">
      <c r="A1590" s="13" t="inlineStr"/>
      <c r="B1590" s="13" t="inlineStr">
        <is>
          <t xml:space="preserve">    ONLINE Diana Moreno</t>
        </is>
      </c>
      <c r="C1590" s="14" t="inlineStr"/>
      <c r="D1590" s="15" t="n">
        <v>50000</v>
      </c>
      <c r="E1590" s="16">
        <f>IF($D$7125=0,0,D1590/ABS($D$7125))</f>
        <v/>
      </c>
      <c r="F1590" s="15" t="n">
        <v>50000</v>
      </c>
      <c r="G1590" s="16">
        <f>IF($F$7125=0,0,F1590/ABS($F$7125))</f>
        <v/>
      </c>
      <c r="H1590" s="15">
        <f>D1590-F1590</f>
        <v/>
      </c>
      <c r="I1590" s="16">
        <f>IF(F1590=0,0,H1590/ABS(F1590))</f>
        <v/>
      </c>
      <c r="J1590" s="10" t="inlineStr">
        <is>
          <t>TRUE</t>
        </is>
      </c>
    </row>
    <row r="1591" hidden="1" outlineLevel="2">
      <c r="A1591" s="13" t="inlineStr"/>
      <c r="B1591" s="13" t="inlineStr">
        <is>
          <t xml:space="preserve">    ONLINE Diana Muñoz</t>
        </is>
      </c>
      <c r="C1591" s="14" t="inlineStr"/>
      <c r="D1591" s="15" t="n">
        <v>85000</v>
      </c>
      <c r="E1591" s="16">
        <f>IF($D$7125=0,0,D1591/ABS($D$7125))</f>
        <v/>
      </c>
      <c r="F1591" s="15" t="n">
        <v>85000</v>
      </c>
      <c r="G1591" s="16">
        <f>IF($F$7125=0,0,F1591/ABS($F$7125))</f>
        <v/>
      </c>
      <c r="H1591" s="15">
        <f>D1591-F1591</f>
        <v/>
      </c>
      <c r="I1591" s="16">
        <f>IF(F1591=0,0,H1591/ABS(F1591))</f>
        <v/>
      </c>
      <c r="J1591" s="10" t="inlineStr">
        <is>
          <t>TRUE</t>
        </is>
      </c>
    </row>
    <row r="1592" hidden="1" outlineLevel="2">
      <c r="A1592" s="13" t="inlineStr"/>
      <c r="B1592" s="13" t="inlineStr">
        <is>
          <t xml:space="preserve">    ONLINE Diana Paez</t>
        </is>
      </c>
      <c r="C1592" s="14" t="inlineStr"/>
      <c r="D1592" s="15" t="n">
        <v>70000</v>
      </c>
      <c r="E1592" s="16">
        <f>IF($D$7125=0,0,D1592/ABS($D$7125))</f>
        <v/>
      </c>
      <c r="F1592" s="15" t="n">
        <v>70000</v>
      </c>
      <c r="G1592" s="16">
        <f>IF($F$7125=0,0,F1592/ABS($F$7125))</f>
        <v/>
      </c>
      <c r="H1592" s="15">
        <f>D1592-F1592</f>
        <v/>
      </c>
      <c r="I1592" s="16">
        <f>IF(F1592=0,0,H1592/ABS(F1592))</f>
        <v/>
      </c>
      <c r="J1592" s="10" t="inlineStr">
        <is>
          <t>TRUE</t>
        </is>
      </c>
    </row>
    <row r="1593" hidden="1" outlineLevel="2">
      <c r="A1593" s="13" t="inlineStr"/>
      <c r="B1593" s="13" t="inlineStr">
        <is>
          <t xml:space="preserve">    ONLINE Diana Paola Parra Quintero</t>
        </is>
      </c>
      <c r="C1593" s="14" t="inlineStr"/>
      <c r="D1593" s="15" t="n">
        <v>630000</v>
      </c>
      <c r="E1593" s="16">
        <f>IF($D$7125=0,0,D1593/ABS($D$7125))</f>
        <v/>
      </c>
      <c r="F1593" s="15" t="n">
        <v>630000</v>
      </c>
      <c r="G1593" s="16">
        <f>IF($F$7125=0,0,F1593/ABS($F$7125))</f>
        <v/>
      </c>
      <c r="H1593" s="15">
        <f>D1593-F1593</f>
        <v/>
      </c>
      <c r="I1593" s="16">
        <f>IF(F1593=0,0,H1593/ABS(F1593))</f>
        <v/>
      </c>
      <c r="J1593" s="10" t="inlineStr">
        <is>
          <t>TRUE</t>
        </is>
      </c>
    </row>
    <row r="1594" hidden="1" outlineLevel="2">
      <c r="A1594" s="13" t="inlineStr"/>
      <c r="B1594" s="13" t="inlineStr">
        <is>
          <t xml:space="preserve">    ONLINE Diana Paola Rangel</t>
        </is>
      </c>
      <c r="C1594" s="14" t="inlineStr"/>
      <c r="D1594" s="15" t="n">
        <v>138000</v>
      </c>
      <c r="E1594" s="16">
        <f>IF($D$7125=0,0,D1594/ABS($D$7125))</f>
        <v/>
      </c>
      <c r="F1594" s="15" t="n">
        <v>138000</v>
      </c>
      <c r="G1594" s="16">
        <f>IF($F$7125=0,0,F1594/ABS($F$7125))</f>
        <v/>
      </c>
      <c r="H1594" s="15">
        <f>D1594-F1594</f>
        <v/>
      </c>
      <c r="I1594" s="16">
        <f>IF(F1594=0,0,H1594/ABS(F1594))</f>
        <v/>
      </c>
      <c r="J1594" s="10" t="inlineStr">
        <is>
          <t>TRUE</t>
        </is>
      </c>
    </row>
    <row r="1595" hidden="1" outlineLevel="2">
      <c r="A1595" s="13" t="inlineStr"/>
      <c r="B1595" s="13" t="inlineStr">
        <is>
          <t xml:space="preserve">    ONLINE Diana Patricia Gil Orrego</t>
        </is>
      </c>
      <c r="C1595" s="14" t="inlineStr"/>
      <c r="D1595" s="15" t="n">
        <v>60000</v>
      </c>
      <c r="E1595" s="16">
        <f>IF($D$7125=0,0,D1595/ABS($D$7125))</f>
        <v/>
      </c>
      <c r="F1595" s="15" t="n">
        <v>60000</v>
      </c>
      <c r="G1595" s="16">
        <f>IF($F$7125=0,0,F1595/ABS($F$7125))</f>
        <v/>
      </c>
      <c r="H1595" s="15">
        <f>D1595-F1595</f>
        <v/>
      </c>
      <c r="I1595" s="16">
        <f>IF(F1595=0,0,H1595/ABS(F1595))</f>
        <v/>
      </c>
      <c r="J1595" s="10" t="inlineStr">
        <is>
          <t>TRUE</t>
        </is>
      </c>
    </row>
    <row r="1596" hidden="1" outlineLevel="2">
      <c r="A1596" s="13" t="inlineStr"/>
      <c r="B1596" s="13" t="inlineStr">
        <is>
          <t xml:space="preserve">    ONLINE Diana Patricia Giraldo</t>
        </is>
      </c>
      <c r="C1596" s="14" t="inlineStr"/>
      <c r="D1596" s="15" t="n">
        <v>136000</v>
      </c>
      <c r="E1596" s="16">
        <f>IF($D$7125=0,0,D1596/ABS($D$7125))</f>
        <v/>
      </c>
      <c r="F1596" s="15" t="n">
        <v>136000</v>
      </c>
      <c r="G1596" s="16">
        <f>IF($F$7125=0,0,F1596/ABS($F$7125))</f>
        <v/>
      </c>
      <c r="H1596" s="15">
        <f>D1596-F1596</f>
        <v/>
      </c>
      <c r="I1596" s="16">
        <f>IF(F1596=0,0,H1596/ABS(F1596))</f>
        <v/>
      </c>
      <c r="J1596" s="10" t="inlineStr">
        <is>
          <t>TRUE</t>
        </is>
      </c>
    </row>
    <row r="1597" hidden="1" outlineLevel="2">
      <c r="A1597" s="13" t="inlineStr"/>
      <c r="B1597" s="13" t="inlineStr">
        <is>
          <t xml:space="preserve">    ONLINE Diana Pineda</t>
        </is>
      </c>
      <c r="C1597" s="14" t="inlineStr"/>
      <c r="D1597" s="15" t="n">
        <v>73000</v>
      </c>
      <c r="E1597" s="16">
        <f>IF($D$7125=0,0,D1597/ABS($D$7125))</f>
        <v/>
      </c>
      <c r="F1597" s="15" t="n">
        <v>73000</v>
      </c>
      <c r="G1597" s="16">
        <f>IF($F$7125=0,0,F1597/ABS($F$7125))</f>
        <v/>
      </c>
      <c r="H1597" s="15">
        <f>D1597-F1597</f>
        <v/>
      </c>
      <c r="I1597" s="16">
        <f>IF(F1597=0,0,H1597/ABS(F1597))</f>
        <v/>
      </c>
      <c r="J1597" s="10" t="inlineStr">
        <is>
          <t>TRUE</t>
        </is>
      </c>
    </row>
    <row r="1598" hidden="1" outlineLevel="2">
      <c r="A1598" s="13" t="inlineStr"/>
      <c r="B1598" s="13" t="inlineStr">
        <is>
          <t xml:space="preserve">    ONLINE Diana Primero</t>
        </is>
      </c>
      <c r="C1598" s="14" t="inlineStr"/>
      <c r="D1598" s="15" t="n">
        <v>50000</v>
      </c>
      <c r="E1598" s="16">
        <f>IF($D$7125=0,0,D1598/ABS($D$7125))</f>
        <v/>
      </c>
      <c r="F1598" s="15" t="n">
        <v>50000</v>
      </c>
      <c r="G1598" s="16">
        <f>IF($F$7125=0,0,F1598/ABS($F$7125))</f>
        <v/>
      </c>
      <c r="H1598" s="15">
        <f>D1598-F1598</f>
        <v/>
      </c>
      <c r="I1598" s="16">
        <f>IF(F1598=0,0,H1598/ABS(F1598))</f>
        <v/>
      </c>
      <c r="J1598" s="10" t="inlineStr">
        <is>
          <t>TRUE</t>
        </is>
      </c>
    </row>
    <row r="1599" hidden="1" outlineLevel="2">
      <c r="A1599" s="13" t="inlineStr"/>
      <c r="B1599" s="13" t="inlineStr">
        <is>
          <t xml:space="preserve">    ONLINE Diana Pulido</t>
        </is>
      </c>
      <c r="C1599" s="14" t="inlineStr"/>
      <c r="D1599" s="15" t="n">
        <v>39000</v>
      </c>
      <c r="E1599" s="16">
        <f>IF($D$7125=0,0,D1599/ABS($D$7125))</f>
        <v/>
      </c>
      <c r="F1599" s="15" t="n">
        <v>39000</v>
      </c>
      <c r="G1599" s="16">
        <f>IF($F$7125=0,0,F1599/ABS($F$7125))</f>
        <v/>
      </c>
      <c r="H1599" s="15">
        <f>D1599-F1599</f>
        <v/>
      </c>
      <c r="I1599" s="16">
        <f>IF(F1599=0,0,H1599/ABS(F1599))</f>
        <v/>
      </c>
      <c r="J1599" s="10" t="inlineStr">
        <is>
          <t>TRUE</t>
        </is>
      </c>
    </row>
    <row r="1600" hidden="1" outlineLevel="2">
      <c r="A1600" s="13" t="inlineStr"/>
      <c r="B1600" s="13" t="inlineStr">
        <is>
          <t xml:space="preserve">    ONLINE Diana Ramirez</t>
        </is>
      </c>
      <c r="C1600" s="14" t="inlineStr"/>
      <c r="D1600" s="15" t="n">
        <v>437000</v>
      </c>
      <c r="E1600" s="16">
        <f>IF($D$7125=0,0,D1600/ABS($D$7125))</f>
        <v/>
      </c>
      <c r="F1600" s="15" t="n">
        <v>437000</v>
      </c>
      <c r="G1600" s="16">
        <f>IF($F$7125=0,0,F1600/ABS($F$7125))</f>
        <v/>
      </c>
      <c r="H1600" s="15">
        <f>D1600-F1600</f>
        <v/>
      </c>
      <c r="I1600" s="16">
        <f>IF(F1600=0,0,H1600/ABS(F1600))</f>
        <v/>
      </c>
      <c r="J1600" s="10" t="inlineStr">
        <is>
          <t>TRUE</t>
        </is>
      </c>
    </row>
    <row r="1601" hidden="1" outlineLevel="2">
      <c r="A1601" s="13" t="inlineStr"/>
      <c r="B1601" s="13" t="inlineStr">
        <is>
          <t xml:space="preserve">    ONLINE Diana Rivas</t>
        </is>
      </c>
      <c r="C1601" s="14" t="inlineStr"/>
      <c r="D1601" s="15" t="n">
        <v>140000</v>
      </c>
      <c r="E1601" s="16">
        <f>IF($D$7125=0,0,D1601/ABS($D$7125))</f>
        <v/>
      </c>
      <c r="F1601" s="15" t="n">
        <v>140000</v>
      </c>
      <c r="G1601" s="16">
        <f>IF($F$7125=0,0,F1601/ABS($F$7125))</f>
        <v/>
      </c>
      <c r="H1601" s="15">
        <f>D1601-F1601</f>
        <v/>
      </c>
      <c r="I1601" s="16">
        <f>IF(F1601=0,0,H1601/ABS(F1601))</f>
        <v/>
      </c>
      <c r="J1601" s="10" t="inlineStr">
        <is>
          <t>TRUE</t>
        </is>
      </c>
    </row>
    <row r="1602" hidden="1" outlineLevel="2">
      <c r="A1602" s="13" t="inlineStr"/>
      <c r="B1602" s="13" t="inlineStr">
        <is>
          <t xml:space="preserve">    ONLINE Diana Saenz</t>
        </is>
      </c>
      <c r="C1602" s="14" t="inlineStr"/>
      <c r="D1602" s="15" t="n">
        <v>50000</v>
      </c>
      <c r="E1602" s="16">
        <f>IF($D$7125=0,0,D1602/ABS($D$7125))</f>
        <v/>
      </c>
      <c r="F1602" s="15" t="n">
        <v>50000</v>
      </c>
      <c r="G1602" s="16">
        <f>IF($F$7125=0,0,F1602/ABS($F$7125))</f>
        <v/>
      </c>
      <c r="H1602" s="15">
        <f>D1602-F1602</f>
        <v/>
      </c>
      <c r="I1602" s="16">
        <f>IF(F1602=0,0,H1602/ABS(F1602))</f>
        <v/>
      </c>
      <c r="J1602" s="10" t="inlineStr">
        <is>
          <t>TRUE</t>
        </is>
      </c>
    </row>
    <row r="1603" hidden="1" outlineLevel="2">
      <c r="A1603" s="13" t="inlineStr"/>
      <c r="B1603" s="13" t="inlineStr">
        <is>
          <t xml:space="preserve">    ONLINE Diana Salazar zuluaga</t>
        </is>
      </c>
      <c r="C1603" s="14" t="inlineStr"/>
      <c r="D1603" s="15" t="n">
        <v>119999.99</v>
      </c>
      <c r="E1603" s="16">
        <f>IF($D$7125=0,0,D1603/ABS($D$7125))</f>
        <v/>
      </c>
      <c r="F1603" s="15" t="n">
        <v>119999.99</v>
      </c>
      <c r="G1603" s="16">
        <f>IF($F$7125=0,0,F1603/ABS($F$7125))</f>
        <v/>
      </c>
      <c r="H1603" s="15">
        <f>D1603-F1603</f>
        <v/>
      </c>
      <c r="I1603" s="16">
        <f>IF(F1603=0,0,H1603/ABS(F1603))</f>
        <v/>
      </c>
      <c r="J1603" s="10" t="inlineStr">
        <is>
          <t>TRUE</t>
        </is>
      </c>
    </row>
    <row r="1604" hidden="1" outlineLevel="2">
      <c r="A1604" s="13" t="inlineStr"/>
      <c r="B1604" s="13" t="inlineStr">
        <is>
          <t xml:space="preserve">    ONLINE Diana Sanchez</t>
        </is>
      </c>
      <c r="C1604" s="14" t="inlineStr"/>
      <c r="D1604" s="15" t="n">
        <v>53000</v>
      </c>
      <c r="E1604" s="16">
        <f>IF($D$7125=0,0,D1604/ABS($D$7125))</f>
        <v/>
      </c>
      <c r="F1604" s="15" t="n">
        <v>53000</v>
      </c>
      <c r="G1604" s="16">
        <f>IF($F$7125=0,0,F1604/ABS($F$7125))</f>
        <v/>
      </c>
      <c r="H1604" s="15">
        <f>D1604-F1604</f>
        <v/>
      </c>
      <c r="I1604" s="16">
        <f>IF(F1604=0,0,H1604/ABS(F1604))</f>
        <v/>
      </c>
      <c r="J1604" s="10" t="inlineStr">
        <is>
          <t>TRUE</t>
        </is>
      </c>
    </row>
    <row r="1605" hidden="1" outlineLevel="2">
      <c r="A1605" s="13" t="inlineStr"/>
      <c r="B1605" s="13" t="inlineStr">
        <is>
          <t xml:space="preserve">    ONLINE Diana Santacruz Pfiter</t>
        </is>
      </c>
      <c r="C1605" s="14" t="inlineStr"/>
      <c r="D1605" s="15" t="n">
        <v>212000</v>
      </c>
      <c r="E1605" s="16">
        <f>IF($D$7125=0,0,D1605/ABS($D$7125))</f>
        <v/>
      </c>
      <c r="F1605" s="15" t="n">
        <v>212000</v>
      </c>
      <c r="G1605" s="16">
        <f>IF($F$7125=0,0,F1605/ABS($F$7125))</f>
        <v/>
      </c>
      <c r="H1605" s="15">
        <f>D1605-F1605</f>
        <v/>
      </c>
      <c r="I1605" s="16">
        <f>IF(F1605=0,0,H1605/ABS(F1605))</f>
        <v/>
      </c>
      <c r="J1605" s="10" t="inlineStr">
        <is>
          <t>TRUE</t>
        </is>
      </c>
    </row>
    <row r="1606" hidden="1" outlineLevel="2">
      <c r="A1606" s="13" t="inlineStr"/>
      <c r="B1606" s="13" t="inlineStr">
        <is>
          <t xml:space="preserve">    ONLINE Diana Tinjaca</t>
        </is>
      </c>
      <c r="C1606" s="14" t="inlineStr"/>
      <c r="D1606" s="15" t="n">
        <v>57000</v>
      </c>
      <c r="E1606" s="16">
        <f>IF($D$7125=0,0,D1606/ABS($D$7125))</f>
        <v/>
      </c>
      <c r="F1606" s="15" t="n">
        <v>57000</v>
      </c>
      <c r="G1606" s="16">
        <f>IF($F$7125=0,0,F1606/ABS($F$7125))</f>
        <v/>
      </c>
      <c r="H1606" s="15">
        <f>D1606-F1606</f>
        <v/>
      </c>
      <c r="I1606" s="16">
        <f>IF(F1606=0,0,H1606/ABS(F1606))</f>
        <v/>
      </c>
      <c r="J1606" s="10" t="inlineStr">
        <is>
          <t>TRUE</t>
        </is>
      </c>
    </row>
    <row r="1607" hidden="1" outlineLevel="2">
      <c r="A1607" s="13" t="inlineStr"/>
      <c r="B1607" s="13" t="inlineStr">
        <is>
          <t xml:space="preserve">    ONLINE Diana Torres</t>
        </is>
      </c>
      <c r="C1607" s="14" t="inlineStr"/>
      <c r="D1607" s="15" t="n">
        <v>546000</v>
      </c>
      <c r="E1607" s="16">
        <f>IF($D$7125=0,0,D1607/ABS($D$7125))</f>
        <v/>
      </c>
      <c r="F1607" s="15" t="n">
        <v>546000</v>
      </c>
      <c r="G1607" s="16">
        <f>IF($F$7125=0,0,F1607/ABS($F$7125))</f>
        <v/>
      </c>
      <c r="H1607" s="15">
        <f>D1607-F1607</f>
        <v/>
      </c>
      <c r="I1607" s="16">
        <f>IF(F1607=0,0,H1607/ABS(F1607))</f>
        <v/>
      </c>
      <c r="J1607" s="10" t="inlineStr">
        <is>
          <t>TRUE</t>
        </is>
      </c>
    </row>
    <row r="1608" hidden="1" outlineLevel="2">
      <c r="A1608" s="13" t="inlineStr"/>
      <c r="B1608" s="13" t="inlineStr">
        <is>
          <t xml:space="preserve">    ONLINE Diana Trujillo</t>
        </is>
      </c>
      <c r="C1608" s="14" t="inlineStr"/>
      <c r="D1608" s="15" t="n">
        <v>154000</v>
      </c>
      <c r="E1608" s="16">
        <f>IF($D$7125=0,0,D1608/ABS($D$7125))</f>
        <v/>
      </c>
      <c r="F1608" s="15" t="n">
        <v>154000</v>
      </c>
      <c r="G1608" s="16">
        <f>IF($F$7125=0,0,F1608/ABS($F$7125))</f>
        <v/>
      </c>
      <c r="H1608" s="15">
        <f>D1608-F1608</f>
        <v/>
      </c>
      <c r="I1608" s="16">
        <f>IF(F1608=0,0,H1608/ABS(F1608))</f>
        <v/>
      </c>
      <c r="J1608" s="10" t="inlineStr">
        <is>
          <t>TRUE</t>
        </is>
      </c>
    </row>
    <row r="1609" hidden="1" outlineLevel="2">
      <c r="A1609" s="13" t="inlineStr"/>
      <c r="B1609" s="13" t="inlineStr">
        <is>
          <t xml:space="preserve">    ONLINE Diana Vargas</t>
        </is>
      </c>
      <c r="C1609" s="14" t="inlineStr"/>
      <c r="D1609" s="15" t="n">
        <v>35000</v>
      </c>
      <c r="E1609" s="16">
        <f>IF($D$7125=0,0,D1609/ABS($D$7125))</f>
        <v/>
      </c>
      <c r="F1609" s="15" t="n">
        <v>35000</v>
      </c>
      <c r="G1609" s="16">
        <f>IF($F$7125=0,0,F1609/ABS($F$7125))</f>
        <v/>
      </c>
      <c r="H1609" s="15">
        <f>D1609-F1609</f>
        <v/>
      </c>
      <c r="I1609" s="16">
        <f>IF(F1609=0,0,H1609/ABS(F1609))</f>
        <v/>
      </c>
      <c r="J1609" s="10" t="inlineStr">
        <is>
          <t>TRUE</t>
        </is>
      </c>
    </row>
    <row r="1610" hidden="1" outlineLevel="2">
      <c r="A1610" s="13" t="inlineStr"/>
      <c r="B1610" s="13" t="inlineStr">
        <is>
          <t xml:space="preserve">    ONLINE Diana Velasco Pinzón</t>
        </is>
      </c>
      <c r="C1610" s="14" t="inlineStr"/>
      <c r="D1610" s="15" t="n">
        <v>185000</v>
      </c>
      <c r="E1610" s="16">
        <f>IF($D$7125=0,0,D1610/ABS($D$7125))</f>
        <v/>
      </c>
      <c r="F1610" s="15" t="n">
        <v>185000</v>
      </c>
      <c r="G1610" s="16">
        <f>IF($F$7125=0,0,F1610/ABS($F$7125))</f>
        <v/>
      </c>
      <c r="H1610" s="15">
        <f>D1610-F1610</f>
        <v/>
      </c>
      <c r="I1610" s="16">
        <f>IF(F1610=0,0,H1610/ABS(F1610))</f>
        <v/>
      </c>
      <c r="J1610" s="10" t="inlineStr">
        <is>
          <t>TRUE</t>
        </is>
      </c>
    </row>
    <row r="1611" hidden="1" outlineLevel="2">
      <c r="A1611" s="13" t="inlineStr"/>
      <c r="B1611" s="13" t="inlineStr">
        <is>
          <t xml:space="preserve">    ONLINE Diana carolina Lopez</t>
        </is>
      </c>
      <c r="C1611" s="14" t="inlineStr"/>
      <c r="D1611" s="15" t="n">
        <v>345000</v>
      </c>
      <c r="E1611" s="16">
        <f>IF($D$7125=0,0,D1611/ABS($D$7125))</f>
        <v/>
      </c>
      <c r="F1611" s="15" t="n">
        <v>345000</v>
      </c>
      <c r="G1611" s="16">
        <f>IF($F$7125=0,0,F1611/ABS($F$7125))</f>
        <v/>
      </c>
      <c r="H1611" s="15">
        <f>D1611-F1611</f>
        <v/>
      </c>
      <c r="I1611" s="16">
        <f>IF(F1611=0,0,H1611/ABS(F1611))</f>
        <v/>
      </c>
      <c r="J1611" s="10" t="inlineStr">
        <is>
          <t>TRUE</t>
        </is>
      </c>
    </row>
    <row r="1612" hidden="1" outlineLevel="2">
      <c r="A1612" s="13" t="inlineStr"/>
      <c r="B1612" s="13" t="inlineStr">
        <is>
          <t xml:space="preserve">    ONLINE Diana paola Garzón garzon</t>
        </is>
      </c>
      <c r="C1612" s="14" t="inlineStr"/>
      <c r="D1612" s="15" t="n">
        <v>114000</v>
      </c>
      <c r="E1612" s="16">
        <f>IF($D$7125=0,0,D1612/ABS($D$7125))</f>
        <v/>
      </c>
      <c r="F1612" s="15" t="n">
        <v>114000</v>
      </c>
      <c r="G1612" s="16">
        <f>IF($F$7125=0,0,F1612/ABS($F$7125))</f>
        <v/>
      </c>
      <c r="H1612" s="15">
        <f>D1612-F1612</f>
        <v/>
      </c>
      <c r="I1612" s="16">
        <f>IF(F1612=0,0,H1612/ABS(F1612))</f>
        <v/>
      </c>
      <c r="J1612" s="10" t="inlineStr">
        <is>
          <t>TRUE</t>
        </is>
      </c>
    </row>
    <row r="1613" hidden="1" outlineLevel="2">
      <c r="A1613" s="13" t="inlineStr"/>
      <c r="B1613" s="13" t="inlineStr">
        <is>
          <t xml:space="preserve">    ONLINE Didier Mosquer Mesa</t>
        </is>
      </c>
      <c r="C1613" s="14" t="inlineStr"/>
      <c r="D1613" s="15" t="n">
        <v>110000</v>
      </c>
      <c r="E1613" s="16">
        <f>IF($D$7125=0,0,D1613/ABS($D$7125))</f>
        <v/>
      </c>
      <c r="F1613" s="15" t="n">
        <v>110000</v>
      </c>
      <c r="G1613" s="16">
        <f>IF($F$7125=0,0,F1613/ABS($F$7125))</f>
        <v/>
      </c>
      <c r="H1613" s="15">
        <f>D1613-F1613</f>
        <v/>
      </c>
      <c r="I1613" s="16">
        <f>IF(F1613=0,0,H1613/ABS(F1613))</f>
        <v/>
      </c>
      <c r="J1613" s="10" t="inlineStr">
        <is>
          <t>TRUE</t>
        </is>
      </c>
    </row>
    <row r="1614" hidden="1" outlineLevel="2">
      <c r="A1614" s="13" t="inlineStr"/>
      <c r="B1614" s="13" t="inlineStr">
        <is>
          <t xml:space="preserve">    ONLINE Diego A Barrero Saavedra</t>
        </is>
      </c>
      <c r="C1614" s="14" t="inlineStr"/>
      <c r="D1614" s="15" t="n">
        <v>100000</v>
      </c>
      <c r="E1614" s="16">
        <f>IF($D$7125=0,0,D1614/ABS($D$7125))</f>
        <v/>
      </c>
      <c r="F1614" s="15" t="n">
        <v>100000</v>
      </c>
      <c r="G1614" s="16">
        <f>IF($F$7125=0,0,F1614/ABS($F$7125))</f>
        <v/>
      </c>
      <c r="H1614" s="15">
        <f>D1614-F1614</f>
        <v/>
      </c>
      <c r="I1614" s="16">
        <f>IF(F1614=0,0,H1614/ABS(F1614))</f>
        <v/>
      </c>
      <c r="J1614" s="10" t="inlineStr">
        <is>
          <t>TRUE</t>
        </is>
      </c>
    </row>
    <row r="1615" hidden="1" outlineLevel="2">
      <c r="A1615" s="13" t="inlineStr"/>
      <c r="B1615" s="13" t="inlineStr">
        <is>
          <t xml:space="preserve">    ONLINE Diego Calderon</t>
        </is>
      </c>
      <c r="C1615" s="14" t="inlineStr"/>
      <c r="D1615" s="15" t="n">
        <v>228000</v>
      </c>
      <c r="E1615" s="16">
        <f>IF($D$7125=0,0,D1615/ABS($D$7125))</f>
        <v/>
      </c>
      <c r="F1615" s="15" t="n">
        <v>228000</v>
      </c>
      <c r="G1615" s="16">
        <f>IF($F$7125=0,0,F1615/ABS($F$7125))</f>
        <v/>
      </c>
      <c r="H1615" s="15">
        <f>D1615-F1615</f>
        <v/>
      </c>
      <c r="I1615" s="16">
        <f>IF(F1615=0,0,H1615/ABS(F1615))</f>
        <v/>
      </c>
      <c r="J1615" s="10" t="inlineStr">
        <is>
          <t>TRUE</t>
        </is>
      </c>
    </row>
    <row r="1616" hidden="1" outlineLevel="2">
      <c r="A1616" s="13" t="inlineStr"/>
      <c r="B1616" s="13" t="inlineStr">
        <is>
          <t xml:space="preserve">    ONLINE Diego Camilo Sierra Ramirez</t>
        </is>
      </c>
      <c r="C1616" s="14" t="inlineStr"/>
      <c r="D1616" s="15" t="n">
        <v>100000</v>
      </c>
      <c r="E1616" s="16">
        <f>IF($D$7125=0,0,D1616/ABS($D$7125))</f>
        <v/>
      </c>
      <c r="F1616" s="15" t="n">
        <v>100000</v>
      </c>
      <c r="G1616" s="16">
        <f>IF($F$7125=0,0,F1616/ABS($F$7125))</f>
        <v/>
      </c>
      <c r="H1616" s="15">
        <f>D1616-F1616</f>
        <v/>
      </c>
      <c r="I1616" s="16">
        <f>IF(F1616=0,0,H1616/ABS(F1616))</f>
        <v/>
      </c>
      <c r="J1616" s="10" t="inlineStr">
        <is>
          <t>TRUE</t>
        </is>
      </c>
    </row>
    <row r="1617" hidden="1" outlineLevel="2">
      <c r="A1617" s="13" t="inlineStr"/>
      <c r="B1617" s="13" t="inlineStr">
        <is>
          <t xml:space="preserve">    ONLINE Diego Chaparro</t>
        </is>
      </c>
      <c r="C1617" s="14" t="inlineStr"/>
      <c r="D1617" s="15" t="n">
        <v>189001</v>
      </c>
      <c r="E1617" s="16">
        <f>IF($D$7125=0,0,D1617/ABS($D$7125))</f>
        <v/>
      </c>
      <c r="F1617" s="15" t="n">
        <v>189001</v>
      </c>
      <c r="G1617" s="16">
        <f>IF($F$7125=0,0,F1617/ABS($F$7125))</f>
        <v/>
      </c>
      <c r="H1617" s="15">
        <f>D1617-F1617</f>
        <v/>
      </c>
      <c r="I1617" s="16">
        <f>IF(F1617=0,0,H1617/ABS(F1617))</f>
        <v/>
      </c>
      <c r="J1617" s="10" t="inlineStr">
        <is>
          <t>TRUE</t>
        </is>
      </c>
    </row>
    <row r="1618" hidden="1" outlineLevel="2">
      <c r="A1618" s="13" t="inlineStr"/>
      <c r="B1618" s="13" t="inlineStr">
        <is>
          <t xml:space="preserve">    ONLINE Diego Díaz</t>
        </is>
      </c>
      <c r="C1618" s="14" t="inlineStr"/>
      <c r="D1618" s="15" t="n">
        <v>161000</v>
      </c>
      <c r="E1618" s="16">
        <f>IF($D$7125=0,0,D1618/ABS($D$7125))</f>
        <v/>
      </c>
      <c r="F1618" s="15" t="n">
        <v>161000</v>
      </c>
      <c r="G1618" s="16">
        <f>IF($F$7125=0,0,F1618/ABS($F$7125))</f>
        <v/>
      </c>
      <c r="H1618" s="15">
        <f>D1618-F1618</f>
        <v/>
      </c>
      <c r="I1618" s="16">
        <f>IF(F1618=0,0,H1618/ABS(F1618))</f>
        <v/>
      </c>
      <c r="J1618" s="10" t="inlineStr">
        <is>
          <t>TRUE</t>
        </is>
      </c>
    </row>
    <row r="1619" hidden="1" outlineLevel="2">
      <c r="A1619" s="13" t="inlineStr"/>
      <c r="B1619" s="13" t="inlineStr">
        <is>
          <t xml:space="preserve">    ONLINE Diego Fernando Rendon González</t>
        </is>
      </c>
      <c r="C1619" s="14" t="inlineStr"/>
      <c r="D1619" s="15" t="n">
        <v>140000</v>
      </c>
      <c r="E1619" s="16">
        <f>IF($D$7125=0,0,D1619/ABS($D$7125))</f>
        <v/>
      </c>
      <c r="F1619" s="15" t="n">
        <v>140000</v>
      </c>
      <c r="G1619" s="16">
        <f>IF($F$7125=0,0,F1619/ABS($F$7125))</f>
        <v/>
      </c>
      <c r="H1619" s="15">
        <f>D1619-F1619</f>
        <v/>
      </c>
      <c r="I1619" s="16">
        <f>IF(F1619=0,0,H1619/ABS(F1619))</f>
        <v/>
      </c>
      <c r="J1619" s="10" t="inlineStr">
        <is>
          <t>TRUE</t>
        </is>
      </c>
    </row>
    <row r="1620" hidden="1" outlineLevel="2">
      <c r="A1620" s="13" t="inlineStr"/>
      <c r="B1620" s="13" t="inlineStr">
        <is>
          <t xml:space="preserve">    ONLINE Diego Herrera</t>
        </is>
      </c>
      <c r="C1620" s="14" t="inlineStr"/>
      <c r="D1620" s="15" t="n">
        <v>57000</v>
      </c>
      <c r="E1620" s="16">
        <f>IF($D$7125=0,0,D1620/ABS($D$7125))</f>
        <v/>
      </c>
      <c r="F1620" s="15" t="n">
        <v>57000</v>
      </c>
      <c r="G1620" s="16">
        <f>IF($F$7125=0,0,F1620/ABS($F$7125))</f>
        <v/>
      </c>
      <c r="H1620" s="15">
        <f>D1620-F1620</f>
        <v/>
      </c>
      <c r="I1620" s="16">
        <f>IF(F1620=0,0,H1620/ABS(F1620))</f>
        <v/>
      </c>
      <c r="J1620" s="10" t="inlineStr">
        <is>
          <t>TRUE</t>
        </is>
      </c>
    </row>
    <row r="1621" hidden="1" outlineLevel="2">
      <c r="A1621" s="13" t="inlineStr"/>
      <c r="B1621" s="13" t="inlineStr">
        <is>
          <t xml:space="preserve">    ONLINE Diego Julian Cardenas Gonzalez</t>
        </is>
      </c>
      <c r="C1621" s="14" t="inlineStr"/>
      <c r="D1621" s="15" t="n">
        <v>109649.99</v>
      </c>
      <c r="E1621" s="16">
        <f>IF($D$7125=0,0,D1621/ABS($D$7125))</f>
        <v/>
      </c>
      <c r="F1621" s="15" t="n">
        <v>109649.99</v>
      </c>
      <c r="G1621" s="16">
        <f>IF($F$7125=0,0,F1621/ABS($F$7125))</f>
        <v/>
      </c>
      <c r="H1621" s="15">
        <f>D1621-F1621</f>
        <v/>
      </c>
      <c r="I1621" s="16">
        <f>IF(F1621=0,0,H1621/ABS(F1621))</f>
        <v/>
      </c>
      <c r="J1621" s="10" t="inlineStr">
        <is>
          <t>TRUE</t>
        </is>
      </c>
    </row>
    <row r="1622" hidden="1" outlineLevel="2">
      <c r="A1622" s="13" t="inlineStr"/>
      <c r="B1622" s="13" t="inlineStr">
        <is>
          <t xml:space="preserve">    ONLINE Diego Marin Rodriguez</t>
        </is>
      </c>
      <c r="C1622" s="14" t="inlineStr"/>
      <c r="D1622" s="15" t="n">
        <v>106000</v>
      </c>
      <c r="E1622" s="16">
        <f>IF($D$7125=0,0,D1622/ABS($D$7125))</f>
        <v/>
      </c>
      <c r="F1622" s="15" t="n">
        <v>106000</v>
      </c>
      <c r="G1622" s="16">
        <f>IF($F$7125=0,0,F1622/ABS($F$7125))</f>
        <v/>
      </c>
      <c r="H1622" s="15">
        <f>D1622-F1622</f>
        <v/>
      </c>
      <c r="I1622" s="16">
        <f>IF(F1622=0,0,H1622/ABS(F1622))</f>
        <v/>
      </c>
      <c r="J1622" s="10" t="inlineStr">
        <is>
          <t>TRUE</t>
        </is>
      </c>
    </row>
    <row r="1623" hidden="1" outlineLevel="2">
      <c r="A1623" s="13" t="inlineStr"/>
      <c r="B1623" s="13" t="inlineStr">
        <is>
          <t xml:space="preserve">    ONLINE Diego Mercado</t>
        </is>
      </c>
      <c r="C1623" s="14" t="inlineStr"/>
      <c r="D1623" s="15" t="n">
        <v>60000</v>
      </c>
      <c r="E1623" s="16">
        <f>IF($D$7125=0,0,D1623/ABS($D$7125))</f>
        <v/>
      </c>
      <c r="F1623" s="15" t="n">
        <v>60000</v>
      </c>
      <c r="G1623" s="16">
        <f>IF($F$7125=0,0,F1623/ABS($F$7125))</f>
        <v/>
      </c>
      <c r="H1623" s="15">
        <f>D1623-F1623</f>
        <v/>
      </c>
      <c r="I1623" s="16">
        <f>IF(F1623=0,0,H1623/ABS(F1623))</f>
        <v/>
      </c>
      <c r="J1623" s="10" t="inlineStr">
        <is>
          <t>TRUE</t>
        </is>
      </c>
    </row>
    <row r="1624" hidden="1" outlineLevel="2">
      <c r="A1624" s="13" t="inlineStr"/>
      <c r="B1624" s="13" t="inlineStr">
        <is>
          <t xml:space="preserve">    ONLINE Diego Molina Velez</t>
        </is>
      </c>
      <c r="C1624" s="14" t="inlineStr"/>
      <c r="D1624" s="15" t="n">
        <v>53000</v>
      </c>
      <c r="E1624" s="16">
        <f>IF($D$7125=0,0,D1624/ABS($D$7125))</f>
        <v/>
      </c>
      <c r="F1624" s="15" t="n">
        <v>53000</v>
      </c>
      <c r="G1624" s="16">
        <f>IF($F$7125=0,0,F1624/ABS($F$7125))</f>
        <v/>
      </c>
      <c r="H1624" s="15">
        <f>D1624-F1624</f>
        <v/>
      </c>
      <c r="I1624" s="16">
        <f>IF(F1624=0,0,H1624/ABS(F1624))</f>
        <v/>
      </c>
      <c r="J1624" s="10" t="inlineStr">
        <is>
          <t>TRUE</t>
        </is>
      </c>
    </row>
    <row r="1625" hidden="1" outlineLevel="2">
      <c r="A1625" s="13" t="inlineStr"/>
      <c r="B1625" s="13" t="inlineStr">
        <is>
          <t xml:space="preserve">    ONLINE Diego Moreno</t>
        </is>
      </c>
      <c r="C1625" s="14" t="inlineStr"/>
      <c r="D1625" s="15" t="n">
        <v>96000</v>
      </c>
      <c r="E1625" s="16">
        <f>IF($D$7125=0,0,D1625/ABS($D$7125))</f>
        <v/>
      </c>
      <c r="F1625" s="15" t="n">
        <v>96000</v>
      </c>
      <c r="G1625" s="16">
        <f>IF($F$7125=0,0,F1625/ABS($F$7125))</f>
        <v/>
      </c>
      <c r="H1625" s="15">
        <f>D1625-F1625</f>
        <v/>
      </c>
      <c r="I1625" s="16">
        <f>IF(F1625=0,0,H1625/ABS(F1625))</f>
        <v/>
      </c>
      <c r="J1625" s="10" t="inlineStr">
        <is>
          <t>TRUE</t>
        </is>
      </c>
    </row>
    <row r="1626" hidden="1" outlineLevel="2">
      <c r="A1626" s="13" t="inlineStr"/>
      <c r="B1626" s="13" t="inlineStr">
        <is>
          <t xml:space="preserve">    ONLINE Diego Rodríguez</t>
        </is>
      </c>
      <c r="C1626" s="14" t="inlineStr"/>
      <c r="D1626" s="15" t="n">
        <v>120000</v>
      </c>
      <c r="E1626" s="16">
        <f>IF($D$7125=0,0,D1626/ABS($D$7125))</f>
        <v/>
      </c>
      <c r="F1626" s="15" t="n">
        <v>120000</v>
      </c>
      <c r="G1626" s="16">
        <f>IF($F$7125=0,0,F1626/ABS($F$7125))</f>
        <v/>
      </c>
      <c r="H1626" s="15">
        <f>D1626-F1626</f>
        <v/>
      </c>
      <c r="I1626" s="16">
        <f>IF(F1626=0,0,H1626/ABS(F1626))</f>
        <v/>
      </c>
      <c r="J1626" s="10" t="inlineStr">
        <is>
          <t>TRUE</t>
        </is>
      </c>
    </row>
    <row r="1627" hidden="1" outlineLevel="2">
      <c r="A1627" s="13" t="inlineStr"/>
      <c r="B1627" s="13" t="inlineStr">
        <is>
          <t xml:space="preserve">    ONLINE Diego Rubio Bautista</t>
        </is>
      </c>
      <c r="C1627" s="14" t="inlineStr"/>
      <c r="D1627" s="15" t="n">
        <v>161000</v>
      </c>
      <c r="E1627" s="16">
        <f>IF($D$7125=0,0,D1627/ABS($D$7125))</f>
        <v/>
      </c>
      <c r="F1627" s="15" t="n">
        <v>161000</v>
      </c>
      <c r="G1627" s="16">
        <f>IF($F$7125=0,0,F1627/ABS($F$7125))</f>
        <v/>
      </c>
      <c r="H1627" s="15">
        <f>D1627-F1627</f>
        <v/>
      </c>
      <c r="I1627" s="16">
        <f>IF(F1627=0,0,H1627/ABS(F1627))</f>
        <v/>
      </c>
      <c r="J1627" s="10" t="inlineStr">
        <is>
          <t>TRUE</t>
        </is>
      </c>
    </row>
    <row r="1628" hidden="1" outlineLevel="2">
      <c r="A1628" s="13" t="inlineStr"/>
      <c r="B1628" s="13" t="inlineStr">
        <is>
          <t xml:space="preserve">    ONLINE Dilia Corrales</t>
        </is>
      </c>
      <c r="C1628" s="14" t="inlineStr"/>
      <c r="D1628" s="15" t="n">
        <v>144000</v>
      </c>
      <c r="E1628" s="16">
        <f>IF($D$7125=0,0,D1628/ABS($D$7125))</f>
        <v/>
      </c>
      <c r="F1628" s="15" t="n">
        <v>144000</v>
      </c>
      <c r="G1628" s="16">
        <f>IF($F$7125=0,0,F1628/ABS($F$7125))</f>
        <v/>
      </c>
      <c r="H1628" s="15">
        <f>D1628-F1628</f>
        <v/>
      </c>
      <c r="I1628" s="16">
        <f>IF(F1628=0,0,H1628/ABS(F1628))</f>
        <v/>
      </c>
      <c r="J1628" s="10" t="inlineStr">
        <is>
          <t>TRUE</t>
        </is>
      </c>
    </row>
    <row r="1629" hidden="1" outlineLevel="2">
      <c r="A1629" s="13" t="inlineStr"/>
      <c r="B1629" s="13" t="inlineStr">
        <is>
          <t xml:space="preserve">    ONLINE Dilia Sanchez</t>
        </is>
      </c>
      <c r="C1629" s="14" t="inlineStr"/>
      <c r="D1629" s="15" t="n">
        <v>60000</v>
      </c>
      <c r="E1629" s="16">
        <f>IF($D$7125=0,0,D1629/ABS($D$7125))</f>
        <v/>
      </c>
      <c r="F1629" s="15" t="n">
        <v>60000</v>
      </c>
      <c r="G1629" s="16">
        <f>IF($F$7125=0,0,F1629/ABS($F$7125))</f>
        <v/>
      </c>
      <c r="H1629" s="15">
        <f>D1629-F1629</f>
        <v/>
      </c>
      <c r="I1629" s="16">
        <f>IF(F1629=0,0,H1629/ABS(F1629))</f>
        <v/>
      </c>
      <c r="J1629" s="10" t="inlineStr">
        <is>
          <t>TRUE</t>
        </is>
      </c>
    </row>
    <row r="1630" hidden="1" outlineLevel="2">
      <c r="A1630" s="13" t="inlineStr"/>
      <c r="B1630" s="13" t="inlineStr">
        <is>
          <t xml:space="preserve">    ONLINE Dina Calderon</t>
        </is>
      </c>
      <c r="C1630" s="14" t="inlineStr"/>
      <c r="D1630" s="15" t="n">
        <v>42000</v>
      </c>
      <c r="E1630" s="16">
        <f>IF($D$7125=0,0,D1630/ABS($D$7125))</f>
        <v/>
      </c>
      <c r="F1630" s="15" t="n">
        <v>42000</v>
      </c>
      <c r="G1630" s="16">
        <f>IF($F$7125=0,0,F1630/ABS($F$7125))</f>
        <v/>
      </c>
      <c r="H1630" s="15">
        <f>D1630-F1630</f>
        <v/>
      </c>
      <c r="I1630" s="16">
        <f>IF(F1630=0,0,H1630/ABS(F1630))</f>
        <v/>
      </c>
      <c r="J1630" s="10" t="inlineStr">
        <is>
          <t>TRUE</t>
        </is>
      </c>
    </row>
    <row r="1631" hidden="1" outlineLevel="2">
      <c r="A1631" s="13" t="inlineStr"/>
      <c r="B1631" s="13" t="inlineStr">
        <is>
          <t xml:space="preserve">    ONLINE Dolly Cuéllar</t>
        </is>
      </c>
      <c r="C1631" s="14" t="inlineStr"/>
      <c r="D1631" s="15" t="n">
        <v>140000</v>
      </c>
      <c r="E1631" s="16">
        <f>IF($D$7125=0,0,D1631/ABS($D$7125))</f>
        <v/>
      </c>
      <c r="F1631" s="15" t="n">
        <v>140000</v>
      </c>
      <c r="G1631" s="16">
        <f>IF($F$7125=0,0,F1631/ABS($F$7125))</f>
        <v/>
      </c>
      <c r="H1631" s="15">
        <f>D1631-F1631</f>
        <v/>
      </c>
      <c r="I1631" s="16">
        <f>IF(F1631=0,0,H1631/ABS(F1631))</f>
        <v/>
      </c>
      <c r="J1631" s="10" t="inlineStr">
        <is>
          <t>TRUE</t>
        </is>
      </c>
    </row>
    <row r="1632" hidden="1" outlineLevel="2">
      <c r="A1632" s="13" t="inlineStr"/>
      <c r="B1632" s="13" t="inlineStr">
        <is>
          <t xml:space="preserve">    ONLINE Dominique Khalil</t>
        </is>
      </c>
      <c r="C1632" s="14" t="inlineStr"/>
      <c r="D1632" s="15" t="n">
        <v>96000</v>
      </c>
      <c r="E1632" s="16">
        <f>IF($D$7125=0,0,D1632/ABS($D$7125))</f>
        <v/>
      </c>
      <c r="F1632" s="15" t="n">
        <v>96000</v>
      </c>
      <c r="G1632" s="16">
        <f>IF($F$7125=0,0,F1632/ABS($F$7125))</f>
        <v/>
      </c>
      <c r="H1632" s="15">
        <f>D1632-F1632</f>
        <v/>
      </c>
      <c r="I1632" s="16">
        <f>IF(F1632=0,0,H1632/ABS(F1632))</f>
        <v/>
      </c>
      <c r="J1632" s="10" t="inlineStr">
        <is>
          <t>TRUE</t>
        </is>
      </c>
    </row>
    <row r="1633" hidden="1" outlineLevel="2">
      <c r="A1633" s="13" t="inlineStr"/>
      <c r="B1633" s="13" t="inlineStr">
        <is>
          <t xml:space="preserve">    ONLINE Dora Luz Gonzalez</t>
        </is>
      </c>
      <c r="C1633" s="14" t="inlineStr"/>
      <c r="D1633" s="15" t="n">
        <v>109000</v>
      </c>
      <c r="E1633" s="16">
        <f>IF($D$7125=0,0,D1633/ABS($D$7125))</f>
        <v/>
      </c>
      <c r="F1633" s="15" t="n">
        <v>109000</v>
      </c>
      <c r="G1633" s="16">
        <f>IF($F$7125=0,0,F1633/ABS($F$7125))</f>
        <v/>
      </c>
      <c r="H1633" s="15">
        <f>D1633-F1633</f>
        <v/>
      </c>
      <c r="I1633" s="16">
        <f>IF(F1633=0,0,H1633/ABS(F1633))</f>
        <v/>
      </c>
      <c r="J1633" s="10" t="inlineStr">
        <is>
          <t>TRUE</t>
        </is>
      </c>
    </row>
    <row r="1634" hidden="1" outlineLevel="2">
      <c r="A1634" s="13" t="inlineStr"/>
      <c r="B1634" s="13" t="inlineStr">
        <is>
          <t xml:space="preserve">    ONLINE Dora Luz González</t>
        </is>
      </c>
      <c r="C1634" s="14" t="inlineStr"/>
      <c r="D1634" s="15" t="n">
        <v>170000</v>
      </c>
      <c r="E1634" s="16">
        <f>IF($D$7125=0,0,D1634/ABS($D$7125))</f>
        <v/>
      </c>
      <c r="F1634" s="15" t="n">
        <v>170000</v>
      </c>
      <c r="G1634" s="16">
        <f>IF($F$7125=0,0,F1634/ABS($F$7125))</f>
        <v/>
      </c>
      <c r="H1634" s="15">
        <f>D1634-F1634</f>
        <v/>
      </c>
      <c r="I1634" s="16">
        <f>IF(F1634=0,0,H1634/ABS(F1634))</f>
        <v/>
      </c>
      <c r="J1634" s="10" t="inlineStr">
        <is>
          <t>TRUE</t>
        </is>
      </c>
    </row>
    <row r="1635" hidden="1" outlineLevel="2">
      <c r="A1635" s="13" t="inlineStr"/>
      <c r="B1635" s="13" t="inlineStr">
        <is>
          <t xml:space="preserve">    ONLINE Dora Ribon</t>
        </is>
      </c>
      <c r="C1635" s="14" t="inlineStr"/>
      <c r="D1635" s="15" t="n">
        <v>210000</v>
      </c>
      <c r="E1635" s="16">
        <f>IF($D$7125=0,0,D1635/ABS($D$7125))</f>
        <v/>
      </c>
      <c r="F1635" s="15" t="n">
        <v>210000</v>
      </c>
      <c r="G1635" s="16">
        <f>IF($F$7125=0,0,F1635/ABS($F$7125))</f>
        <v/>
      </c>
      <c r="H1635" s="15">
        <f>D1635-F1635</f>
        <v/>
      </c>
      <c r="I1635" s="16">
        <f>IF(F1635=0,0,H1635/ABS(F1635))</f>
        <v/>
      </c>
      <c r="J1635" s="10" t="inlineStr">
        <is>
          <t>TRUE</t>
        </is>
      </c>
    </row>
    <row r="1636" hidden="1" outlineLevel="2">
      <c r="A1636" s="13" t="inlineStr"/>
      <c r="B1636" s="13" t="inlineStr">
        <is>
          <t xml:space="preserve">    ONLINE Dora luz Cardona</t>
        </is>
      </c>
      <c r="C1636" s="14" t="inlineStr"/>
      <c r="D1636" s="15" t="n">
        <v>116000</v>
      </c>
      <c r="E1636" s="16">
        <f>IF($D$7125=0,0,D1636/ABS($D$7125))</f>
        <v/>
      </c>
      <c r="F1636" s="15" t="n">
        <v>116000</v>
      </c>
      <c r="G1636" s="16">
        <f>IF($F$7125=0,0,F1636/ABS($F$7125))</f>
        <v/>
      </c>
      <c r="H1636" s="15">
        <f>D1636-F1636</f>
        <v/>
      </c>
      <c r="I1636" s="16">
        <f>IF(F1636=0,0,H1636/ABS(F1636))</f>
        <v/>
      </c>
      <c r="J1636" s="10" t="inlineStr">
        <is>
          <t>TRUE</t>
        </is>
      </c>
    </row>
    <row r="1637" hidden="1" outlineLevel="2">
      <c r="A1637" s="13" t="inlineStr"/>
      <c r="B1637" s="13" t="inlineStr">
        <is>
          <t xml:space="preserve">    ONLINE Doris Andrea Castro Parra</t>
        </is>
      </c>
      <c r="C1637" s="14" t="inlineStr"/>
      <c r="D1637" s="15" t="n">
        <v>108000</v>
      </c>
      <c r="E1637" s="16">
        <f>IF($D$7125=0,0,D1637/ABS($D$7125))</f>
        <v/>
      </c>
      <c r="F1637" s="15" t="n">
        <v>108000</v>
      </c>
      <c r="G1637" s="16">
        <f>IF($F$7125=0,0,F1637/ABS($F$7125))</f>
        <v/>
      </c>
      <c r="H1637" s="15">
        <f>D1637-F1637</f>
        <v/>
      </c>
      <c r="I1637" s="16">
        <f>IF(F1637=0,0,H1637/ABS(F1637))</f>
        <v/>
      </c>
      <c r="J1637" s="10" t="inlineStr">
        <is>
          <t>TRUE</t>
        </is>
      </c>
    </row>
    <row r="1638" hidden="1" outlineLevel="2">
      <c r="A1638" s="13" t="inlineStr"/>
      <c r="B1638" s="13" t="inlineStr">
        <is>
          <t xml:space="preserve">    ONLINE Doris Cabra</t>
        </is>
      </c>
      <c r="C1638" s="14" t="inlineStr"/>
      <c r="D1638" s="15" t="n">
        <v>167000</v>
      </c>
      <c r="E1638" s="16">
        <f>IF($D$7125=0,0,D1638/ABS($D$7125))</f>
        <v/>
      </c>
      <c r="F1638" s="15" t="n">
        <v>167000</v>
      </c>
      <c r="G1638" s="16">
        <f>IF($F$7125=0,0,F1638/ABS($F$7125))</f>
        <v/>
      </c>
      <c r="H1638" s="15">
        <f>D1638-F1638</f>
        <v/>
      </c>
      <c r="I1638" s="16">
        <f>IF(F1638=0,0,H1638/ABS(F1638))</f>
        <v/>
      </c>
      <c r="J1638" s="10" t="inlineStr">
        <is>
          <t>TRUE</t>
        </is>
      </c>
    </row>
    <row r="1639" hidden="1" outlineLevel="2">
      <c r="A1639" s="13" t="inlineStr"/>
      <c r="B1639" s="13" t="inlineStr">
        <is>
          <t xml:space="preserve">    ONLINE Doris Concepción Cifuentes</t>
        </is>
      </c>
      <c r="C1639" s="14" t="inlineStr"/>
      <c r="D1639" s="15" t="n">
        <v>292000</v>
      </c>
      <c r="E1639" s="16">
        <f>IF($D$7125=0,0,D1639/ABS($D$7125))</f>
        <v/>
      </c>
      <c r="F1639" s="15" t="n">
        <v>292000</v>
      </c>
      <c r="G1639" s="16">
        <f>IF($F$7125=0,0,F1639/ABS($F$7125))</f>
        <v/>
      </c>
      <c r="H1639" s="15">
        <f>D1639-F1639</f>
        <v/>
      </c>
      <c r="I1639" s="16">
        <f>IF(F1639=0,0,H1639/ABS(F1639))</f>
        <v/>
      </c>
      <c r="J1639" s="10" t="inlineStr">
        <is>
          <t>TRUE</t>
        </is>
      </c>
    </row>
    <row r="1640" hidden="1" outlineLevel="2">
      <c r="A1640" s="13" t="inlineStr"/>
      <c r="B1640" s="13" t="inlineStr">
        <is>
          <t xml:space="preserve">    ONLINE Doris Santos</t>
        </is>
      </c>
      <c r="C1640" s="14" t="inlineStr"/>
      <c r="D1640" s="15" t="n">
        <v>100000</v>
      </c>
      <c r="E1640" s="16">
        <f>IF($D$7125=0,0,D1640/ABS($D$7125))</f>
        <v/>
      </c>
      <c r="F1640" s="15" t="n">
        <v>100000</v>
      </c>
      <c r="G1640" s="16">
        <f>IF($F$7125=0,0,F1640/ABS($F$7125))</f>
        <v/>
      </c>
      <c r="H1640" s="15">
        <f>D1640-F1640</f>
        <v/>
      </c>
      <c r="I1640" s="16">
        <f>IF(F1640=0,0,H1640/ABS(F1640))</f>
        <v/>
      </c>
      <c r="J1640" s="10" t="inlineStr">
        <is>
          <t>TRUE</t>
        </is>
      </c>
    </row>
    <row r="1641" hidden="1" outlineLevel="2">
      <c r="A1641" s="13" t="inlineStr"/>
      <c r="B1641" s="13" t="inlineStr">
        <is>
          <t xml:space="preserve">    ONLINE EDILMA CASTAÑEDA</t>
        </is>
      </c>
      <c r="C1641" s="14" t="inlineStr"/>
      <c r="D1641" s="15" t="n">
        <v>160000</v>
      </c>
      <c r="E1641" s="16">
        <f>IF($D$7125=0,0,D1641/ABS($D$7125))</f>
        <v/>
      </c>
      <c r="F1641" s="15" t="n">
        <v>160000</v>
      </c>
      <c r="G1641" s="16">
        <f>IF($F$7125=0,0,F1641/ABS($F$7125))</f>
        <v/>
      </c>
      <c r="H1641" s="15">
        <f>D1641-F1641</f>
        <v/>
      </c>
      <c r="I1641" s="16">
        <f>IF(F1641=0,0,H1641/ABS(F1641))</f>
        <v/>
      </c>
      <c r="J1641" s="10" t="inlineStr">
        <is>
          <t>TRUE</t>
        </is>
      </c>
    </row>
    <row r="1642" hidden="1" outlineLevel="2">
      <c r="A1642" s="13" t="inlineStr"/>
      <c r="B1642" s="13" t="inlineStr">
        <is>
          <t xml:space="preserve">    ONLINE EDUARDO AVENDAÑO</t>
        </is>
      </c>
      <c r="C1642" s="14" t="inlineStr"/>
      <c r="D1642" s="15" t="n">
        <v>50000</v>
      </c>
      <c r="E1642" s="16">
        <f>IF($D$7125=0,0,D1642/ABS($D$7125))</f>
        <v/>
      </c>
      <c r="F1642" s="15" t="n">
        <v>50000</v>
      </c>
      <c r="G1642" s="16">
        <f>IF($F$7125=0,0,F1642/ABS($F$7125))</f>
        <v/>
      </c>
      <c r="H1642" s="15">
        <f>D1642-F1642</f>
        <v/>
      </c>
      <c r="I1642" s="16">
        <f>IF(F1642=0,0,H1642/ABS(F1642))</f>
        <v/>
      </c>
      <c r="J1642" s="10" t="inlineStr">
        <is>
          <t>TRUE</t>
        </is>
      </c>
    </row>
    <row r="1643" hidden="1" outlineLevel="2">
      <c r="A1643" s="13" t="inlineStr"/>
      <c r="B1643" s="13" t="inlineStr">
        <is>
          <t xml:space="preserve">    ONLINE EDWIN CHAVEZ</t>
        </is>
      </c>
      <c r="C1643" s="14" t="inlineStr"/>
      <c r="D1643" s="15" t="n">
        <v>100000</v>
      </c>
      <c r="E1643" s="16">
        <f>IF($D$7125=0,0,D1643/ABS($D$7125))</f>
        <v/>
      </c>
      <c r="F1643" s="15" t="n">
        <v>100000</v>
      </c>
      <c r="G1643" s="16">
        <f>IF($F$7125=0,0,F1643/ABS($F$7125))</f>
        <v/>
      </c>
      <c r="H1643" s="15">
        <f>D1643-F1643</f>
        <v/>
      </c>
      <c r="I1643" s="16">
        <f>IF(F1643=0,0,H1643/ABS(F1643))</f>
        <v/>
      </c>
      <c r="J1643" s="10" t="inlineStr">
        <is>
          <t>TRUE</t>
        </is>
      </c>
    </row>
    <row r="1644" hidden="1" outlineLevel="2">
      <c r="A1644" s="13" t="inlineStr"/>
      <c r="B1644" s="13" t="inlineStr">
        <is>
          <t xml:space="preserve">    ONLINE EFRAIN ANGARITA</t>
        </is>
      </c>
      <c r="C1644" s="14" t="inlineStr"/>
      <c r="D1644" s="15" t="n">
        <v>50000</v>
      </c>
      <c r="E1644" s="16">
        <f>IF($D$7125=0,0,D1644/ABS($D$7125))</f>
        <v/>
      </c>
      <c r="F1644" s="15" t="n">
        <v>50000</v>
      </c>
      <c r="G1644" s="16">
        <f>IF($F$7125=0,0,F1644/ABS($F$7125))</f>
        <v/>
      </c>
      <c r="H1644" s="15">
        <f>D1644-F1644</f>
        <v/>
      </c>
      <c r="I1644" s="16">
        <f>IF(F1644=0,0,H1644/ABS(F1644))</f>
        <v/>
      </c>
      <c r="J1644" s="10" t="inlineStr">
        <is>
          <t>TRUE</t>
        </is>
      </c>
    </row>
    <row r="1645" hidden="1" outlineLevel="2">
      <c r="A1645" s="13" t="inlineStr"/>
      <c r="B1645" s="13" t="inlineStr">
        <is>
          <t xml:space="preserve">    ONLINE ELENA RAMOS</t>
        </is>
      </c>
      <c r="C1645" s="14" t="inlineStr"/>
      <c r="D1645" s="15" t="n">
        <v>34000</v>
      </c>
      <c r="E1645" s="16">
        <f>IF($D$7125=0,0,D1645/ABS($D$7125))</f>
        <v/>
      </c>
      <c r="F1645" s="15" t="n">
        <v>34000</v>
      </c>
      <c r="G1645" s="16">
        <f>IF($F$7125=0,0,F1645/ABS($F$7125))</f>
        <v/>
      </c>
      <c r="H1645" s="15">
        <f>D1645-F1645</f>
        <v/>
      </c>
      <c r="I1645" s="16">
        <f>IF(F1645=0,0,H1645/ABS(F1645))</f>
        <v/>
      </c>
      <c r="J1645" s="10" t="inlineStr">
        <is>
          <t>TRUE</t>
        </is>
      </c>
    </row>
    <row r="1646" hidden="1" outlineLevel="2">
      <c r="A1646" s="13" t="inlineStr"/>
      <c r="B1646" s="13" t="inlineStr">
        <is>
          <t xml:space="preserve">    ONLINE ELIANA MARIA JARAMILLO</t>
        </is>
      </c>
      <c r="C1646" s="14" t="inlineStr"/>
      <c r="D1646" s="15" t="n">
        <v>100000</v>
      </c>
      <c r="E1646" s="16">
        <f>IF($D$7125=0,0,D1646/ABS($D$7125))</f>
        <v/>
      </c>
      <c r="F1646" s="15" t="n">
        <v>100000</v>
      </c>
      <c r="G1646" s="16">
        <f>IF($F$7125=0,0,F1646/ABS($F$7125))</f>
        <v/>
      </c>
      <c r="H1646" s="15">
        <f>D1646-F1646</f>
        <v/>
      </c>
      <c r="I1646" s="16">
        <f>IF(F1646=0,0,H1646/ABS(F1646))</f>
        <v/>
      </c>
      <c r="J1646" s="10" t="inlineStr">
        <is>
          <t>TRUE</t>
        </is>
      </c>
    </row>
    <row r="1647" hidden="1" outlineLevel="2">
      <c r="A1647" s="13" t="inlineStr"/>
      <c r="B1647" s="13" t="inlineStr">
        <is>
          <t xml:space="preserve">    ONLINE ESTEFANIA GALINDO</t>
        </is>
      </c>
      <c r="C1647" s="14" t="inlineStr"/>
      <c r="D1647" s="15" t="n">
        <v>85000</v>
      </c>
      <c r="E1647" s="16">
        <f>IF($D$7125=0,0,D1647/ABS($D$7125))</f>
        <v/>
      </c>
      <c r="F1647" s="15" t="n">
        <v>85000</v>
      </c>
      <c r="G1647" s="16">
        <f>IF($F$7125=0,0,F1647/ABS($F$7125))</f>
        <v/>
      </c>
      <c r="H1647" s="15">
        <f>D1647-F1647</f>
        <v/>
      </c>
      <c r="I1647" s="16">
        <f>IF(F1647=0,0,H1647/ABS(F1647))</f>
        <v/>
      </c>
      <c r="J1647" s="10" t="inlineStr">
        <is>
          <t>TRUE</t>
        </is>
      </c>
    </row>
    <row r="1648" hidden="1" outlineLevel="2">
      <c r="A1648" s="13" t="inlineStr"/>
      <c r="B1648" s="13" t="inlineStr">
        <is>
          <t xml:space="preserve">    ONLINE Eddy Diana Ramírez Olaya</t>
        </is>
      </c>
      <c r="C1648" s="14" t="inlineStr"/>
      <c r="D1648" s="15" t="n">
        <v>61000</v>
      </c>
      <c r="E1648" s="16">
        <f>IF($D$7125=0,0,D1648/ABS($D$7125))</f>
        <v/>
      </c>
      <c r="F1648" s="15" t="n">
        <v>61000</v>
      </c>
      <c r="G1648" s="16">
        <f>IF($F$7125=0,0,F1648/ABS($F$7125))</f>
        <v/>
      </c>
      <c r="H1648" s="15">
        <f>D1648-F1648</f>
        <v/>
      </c>
      <c r="I1648" s="16">
        <f>IF(F1648=0,0,H1648/ABS(F1648))</f>
        <v/>
      </c>
      <c r="J1648" s="10" t="inlineStr">
        <is>
          <t>TRUE</t>
        </is>
      </c>
    </row>
    <row r="1649" hidden="1" outlineLevel="2">
      <c r="A1649" s="13" t="inlineStr"/>
      <c r="B1649" s="13" t="inlineStr">
        <is>
          <t xml:space="preserve">    ONLINE Eder Naranjo</t>
        </is>
      </c>
      <c r="C1649" s="14" t="inlineStr"/>
      <c r="D1649" s="15" t="n">
        <v>114000</v>
      </c>
      <c r="E1649" s="16">
        <f>IF($D$7125=0,0,D1649/ABS($D$7125))</f>
        <v/>
      </c>
      <c r="F1649" s="15" t="n">
        <v>114000</v>
      </c>
      <c r="G1649" s="16">
        <f>IF($F$7125=0,0,F1649/ABS($F$7125))</f>
        <v/>
      </c>
      <c r="H1649" s="15">
        <f>D1649-F1649</f>
        <v/>
      </c>
      <c r="I1649" s="16">
        <f>IF(F1649=0,0,H1649/ABS(F1649))</f>
        <v/>
      </c>
      <c r="J1649" s="10" t="inlineStr">
        <is>
          <t>TRUE</t>
        </is>
      </c>
    </row>
    <row r="1650" hidden="1" outlineLevel="2">
      <c r="A1650" s="13" t="inlineStr"/>
      <c r="B1650" s="13" t="inlineStr">
        <is>
          <t xml:space="preserve">    ONLINE Edgar Alberto Barriga Barriga Muñoz</t>
        </is>
      </c>
      <c r="C1650" s="14" t="inlineStr"/>
      <c r="D1650" s="15" t="n">
        <v>100000</v>
      </c>
      <c r="E1650" s="16">
        <f>IF($D$7125=0,0,D1650/ABS($D$7125))</f>
        <v/>
      </c>
      <c r="F1650" s="15" t="n">
        <v>100000</v>
      </c>
      <c r="G1650" s="16">
        <f>IF($F$7125=0,0,F1650/ABS($F$7125))</f>
        <v/>
      </c>
      <c r="H1650" s="15">
        <f>D1650-F1650</f>
        <v/>
      </c>
      <c r="I1650" s="16">
        <f>IF(F1650=0,0,H1650/ABS(F1650))</f>
        <v/>
      </c>
      <c r="J1650" s="10" t="inlineStr">
        <is>
          <t>TRUE</t>
        </is>
      </c>
    </row>
    <row r="1651" hidden="1" outlineLevel="2">
      <c r="A1651" s="13" t="inlineStr"/>
      <c r="B1651" s="13" t="inlineStr">
        <is>
          <t xml:space="preserve">    ONLINE Edgar Coavas</t>
        </is>
      </c>
      <c r="C1651" s="14" t="inlineStr"/>
      <c r="D1651" s="15" t="n">
        <v>60000</v>
      </c>
      <c r="E1651" s="16">
        <f>IF($D$7125=0,0,D1651/ABS($D$7125))</f>
        <v/>
      </c>
      <c r="F1651" s="15" t="n">
        <v>60000</v>
      </c>
      <c r="G1651" s="16">
        <f>IF($F$7125=0,0,F1651/ABS($F$7125))</f>
        <v/>
      </c>
      <c r="H1651" s="15">
        <f>D1651-F1651</f>
        <v/>
      </c>
      <c r="I1651" s="16">
        <f>IF(F1651=0,0,H1651/ABS(F1651))</f>
        <v/>
      </c>
      <c r="J1651" s="10" t="inlineStr">
        <is>
          <t>TRUE</t>
        </is>
      </c>
    </row>
    <row r="1652" hidden="1" outlineLevel="2">
      <c r="A1652" s="13" t="inlineStr"/>
      <c r="B1652" s="13" t="inlineStr">
        <is>
          <t xml:space="preserve">    ONLINE Edgardo Lemus Torres</t>
        </is>
      </c>
      <c r="C1652" s="14" t="inlineStr"/>
      <c r="D1652" s="15" t="n">
        <v>80000</v>
      </c>
      <c r="E1652" s="16">
        <f>IF($D$7125=0,0,D1652/ABS($D$7125))</f>
        <v/>
      </c>
      <c r="F1652" s="15" t="n">
        <v>80000</v>
      </c>
      <c r="G1652" s="16">
        <f>IF($F$7125=0,0,F1652/ABS($F$7125))</f>
        <v/>
      </c>
      <c r="H1652" s="15">
        <f>D1652-F1652</f>
        <v/>
      </c>
      <c r="I1652" s="16">
        <f>IF(F1652=0,0,H1652/ABS(F1652))</f>
        <v/>
      </c>
      <c r="J1652" s="10" t="inlineStr">
        <is>
          <t>TRUE</t>
        </is>
      </c>
    </row>
    <row r="1653" hidden="1" outlineLevel="2">
      <c r="A1653" s="13" t="inlineStr"/>
      <c r="B1653" s="13" t="inlineStr">
        <is>
          <t xml:space="preserve">    ONLINE Edgardo Torres</t>
        </is>
      </c>
      <c r="C1653" s="14" t="inlineStr"/>
      <c r="D1653" s="15" t="n">
        <v>189001</v>
      </c>
      <c r="E1653" s="16">
        <f>IF($D$7125=0,0,D1653/ABS($D$7125))</f>
        <v/>
      </c>
      <c r="F1653" s="15" t="n">
        <v>189001</v>
      </c>
      <c r="G1653" s="16">
        <f>IF($F$7125=0,0,F1653/ABS($F$7125))</f>
        <v/>
      </c>
      <c r="H1653" s="15">
        <f>D1653-F1653</f>
        <v/>
      </c>
      <c r="I1653" s="16">
        <f>IF(F1653=0,0,H1653/ABS(F1653))</f>
        <v/>
      </c>
      <c r="J1653" s="10" t="inlineStr">
        <is>
          <t>TRUE</t>
        </is>
      </c>
    </row>
    <row r="1654" hidden="1" outlineLevel="2">
      <c r="A1654" s="13" t="inlineStr"/>
      <c r="B1654" s="13" t="inlineStr">
        <is>
          <t xml:space="preserve">    ONLINE Edgardo Torres Torres</t>
        </is>
      </c>
      <c r="C1654" s="14" t="inlineStr"/>
      <c r="D1654" s="15" t="n">
        <v>1442001</v>
      </c>
      <c r="E1654" s="16">
        <f>IF($D$7125=0,0,D1654/ABS($D$7125))</f>
        <v/>
      </c>
      <c r="F1654" s="15" t="n">
        <v>1442001</v>
      </c>
      <c r="G1654" s="16">
        <f>IF($F$7125=0,0,F1654/ABS($F$7125))</f>
        <v/>
      </c>
      <c r="H1654" s="15">
        <f>D1654-F1654</f>
        <v/>
      </c>
      <c r="I1654" s="16">
        <f>IF(F1654=0,0,H1654/ABS(F1654))</f>
        <v/>
      </c>
      <c r="J1654" s="10" t="inlineStr">
        <is>
          <t>TRUE</t>
        </is>
      </c>
    </row>
    <row r="1655" hidden="1" outlineLevel="2">
      <c r="A1655" s="13" t="inlineStr"/>
      <c r="B1655" s="13" t="inlineStr">
        <is>
          <t xml:space="preserve">    ONLINE Edilma Murillo</t>
        </is>
      </c>
      <c r="C1655" s="14" t="inlineStr"/>
      <c r="D1655" s="15" t="n">
        <v>265000</v>
      </c>
      <c r="E1655" s="16">
        <f>IF($D$7125=0,0,D1655/ABS($D$7125))</f>
        <v/>
      </c>
      <c r="F1655" s="15" t="n">
        <v>265000</v>
      </c>
      <c r="G1655" s="16">
        <f>IF($F$7125=0,0,F1655/ABS($F$7125))</f>
        <v/>
      </c>
      <c r="H1655" s="15">
        <f>D1655-F1655</f>
        <v/>
      </c>
      <c r="I1655" s="16">
        <f>IF(F1655=0,0,H1655/ABS(F1655))</f>
        <v/>
      </c>
      <c r="J1655" s="10" t="inlineStr">
        <is>
          <t>TRUE</t>
        </is>
      </c>
    </row>
    <row r="1656" hidden="1" outlineLevel="2">
      <c r="A1656" s="13" t="inlineStr"/>
      <c r="B1656" s="13" t="inlineStr">
        <is>
          <t xml:space="preserve">    ONLINE Edilma Rubiano</t>
        </is>
      </c>
      <c r="C1656" s="14" t="inlineStr"/>
      <c r="D1656" s="15" t="n">
        <v>40000</v>
      </c>
      <c r="E1656" s="16">
        <f>IF($D$7125=0,0,D1656/ABS($D$7125))</f>
        <v/>
      </c>
      <c r="F1656" s="15" t="n">
        <v>40000</v>
      </c>
      <c r="G1656" s="16">
        <f>IF($F$7125=0,0,F1656/ABS($F$7125))</f>
        <v/>
      </c>
      <c r="H1656" s="15">
        <f>D1656-F1656</f>
        <v/>
      </c>
      <c r="I1656" s="16">
        <f>IF(F1656=0,0,H1656/ABS(F1656))</f>
        <v/>
      </c>
      <c r="J1656" s="10" t="inlineStr">
        <is>
          <t>TRUE</t>
        </is>
      </c>
    </row>
    <row r="1657" hidden="1" outlineLevel="2">
      <c r="A1657" s="13" t="inlineStr"/>
      <c r="B1657" s="13" t="inlineStr">
        <is>
          <t xml:space="preserve">    ONLINE Edith Anzo</t>
        </is>
      </c>
      <c r="C1657" s="14" t="inlineStr"/>
      <c r="D1657" s="15" t="n">
        <v>194000</v>
      </c>
      <c r="E1657" s="16">
        <f>IF($D$7125=0,0,D1657/ABS($D$7125))</f>
        <v/>
      </c>
      <c r="F1657" s="15" t="n">
        <v>194000</v>
      </c>
      <c r="G1657" s="16">
        <f>IF($F$7125=0,0,F1657/ABS($F$7125))</f>
        <v/>
      </c>
      <c r="H1657" s="15">
        <f>D1657-F1657</f>
        <v/>
      </c>
      <c r="I1657" s="16">
        <f>IF(F1657=0,0,H1657/ABS(F1657))</f>
        <v/>
      </c>
      <c r="J1657" s="10" t="inlineStr">
        <is>
          <t>TRUE</t>
        </is>
      </c>
    </row>
    <row r="1658" hidden="1" outlineLevel="2">
      <c r="A1658" s="13" t="inlineStr"/>
      <c r="B1658" s="13" t="inlineStr">
        <is>
          <t xml:space="preserve">    ONLINE Edith Chito</t>
        </is>
      </c>
      <c r="C1658" s="14" t="inlineStr"/>
      <c r="D1658" s="15" t="n">
        <v>61000</v>
      </c>
      <c r="E1658" s="16">
        <f>IF($D$7125=0,0,D1658/ABS($D$7125))</f>
        <v/>
      </c>
      <c r="F1658" s="15" t="n">
        <v>61000</v>
      </c>
      <c r="G1658" s="16">
        <f>IF($F$7125=0,0,F1658/ABS($F$7125))</f>
        <v/>
      </c>
      <c r="H1658" s="15">
        <f>D1658-F1658</f>
        <v/>
      </c>
      <c r="I1658" s="16">
        <f>IF(F1658=0,0,H1658/ABS(F1658))</f>
        <v/>
      </c>
      <c r="J1658" s="10" t="inlineStr">
        <is>
          <t>TRUE</t>
        </is>
      </c>
    </row>
    <row r="1659" hidden="1" outlineLevel="2">
      <c r="A1659" s="13" t="inlineStr"/>
      <c r="B1659" s="13" t="inlineStr">
        <is>
          <t xml:space="preserve">    ONLINE Edna Liliana Vargas Henao</t>
        </is>
      </c>
      <c r="C1659" s="14" t="inlineStr"/>
      <c r="D1659" s="15" t="n">
        <v>57000</v>
      </c>
      <c r="E1659" s="16">
        <f>IF($D$7125=0,0,D1659/ABS($D$7125))</f>
        <v/>
      </c>
      <c r="F1659" s="15" t="n">
        <v>57000</v>
      </c>
      <c r="G1659" s="16">
        <f>IF($F$7125=0,0,F1659/ABS($F$7125))</f>
        <v/>
      </c>
      <c r="H1659" s="15">
        <f>D1659-F1659</f>
        <v/>
      </c>
      <c r="I1659" s="16">
        <f>IF(F1659=0,0,H1659/ABS(F1659))</f>
        <v/>
      </c>
      <c r="J1659" s="10" t="inlineStr">
        <is>
          <t>TRUE</t>
        </is>
      </c>
    </row>
    <row r="1660" hidden="1" outlineLevel="2">
      <c r="A1660" s="13" t="inlineStr"/>
      <c r="B1660" s="13" t="inlineStr">
        <is>
          <t xml:space="preserve">    ONLINE Edna Rocio Santamaria</t>
        </is>
      </c>
      <c r="C1660" s="14" t="inlineStr"/>
      <c r="D1660" s="15" t="n">
        <v>1156700</v>
      </c>
      <c r="E1660" s="16">
        <f>IF($D$7125=0,0,D1660/ABS($D$7125))</f>
        <v/>
      </c>
      <c r="F1660" s="15" t="n">
        <v>1156700</v>
      </c>
      <c r="G1660" s="16">
        <f>IF($F$7125=0,0,F1660/ABS($F$7125))</f>
        <v/>
      </c>
      <c r="H1660" s="15">
        <f>D1660-F1660</f>
        <v/>
      </c>
      <c r="I1660" s="16">
        <f>IF(F1660=0,0,H1660/ABS(F1660))</f>
        <v/>
      </c>
      <c r="J1660" s="10" t="inlineStr">
        <is>
          <t>TRUE</t>
        </is>
      </c>
    </row>
    <row r="1661" hidden="1" outlineLevel="2">
      <c r="A1661" s="13" t="inlineStr"/>
      <c r="B1661" s="13" t="inlineStr">
        <is>
          <t xml:space="preserve">    ONLINE Edna Ximena Sanchez Bautista</t>
        </is>
      </c>
      <c r="C1661" s="14" t="inlineStr"/>
      <c r="D1661" s="15" t="n">
        <v>120000</v>
      </c>
      <c r="E1661" s="16">
        <f>IF($D$7125=0,0,D1661/ABS($D$7125))</f>
        <v/>
      </c>
      <c r="F1661" s="15" t="n">
        <v>120000</v>
      </c>
      <c r="G1661" s="16">
        <f>IF($F$7125=0,0,F1661/ABS($F$7125))</f>
        <v/>
      </c>
      <c r="H1661" s="15">
        <f>D1661-F1661</f>
        <v/>
      </c>
      <c r="I1661" s="16">
        <f>IF(F1661=0,0,H1661/ABS(F1661))</f>
        <v/>
      </c>
      <c r="J1661" s="10" t="inlineStr">
        <is>
          <t>TRUE</t>
        </is>
      </c>
    </row>
    <row r="1662" hidden="1" outlineLevel="2">
      <c r="A1662" s="13" t="inlineStr"/>
      <c r="B1662" s="13" t="inlineStr">
        <is>
          <t xml:space="preserve">    ONLINE Eduar Taborda</t>
        </is>
      </c>
      <c r="C1662" s="14" t="inlineStr"/>
      <c r="D1662" s="15" t="n">
        <v>171000</v>
      </c>
      <c r="E1662" s="16">
        <f>IF($D$7125=0,0,D1662/ABS($D$7125))</f>
        <v/>
      </c>
      <c r="F1662" s="15" t="n">
        <v>171000</v>
      </c>
      <c r="G1662" s="16">
        <f>IF($F$7125=0,0,F1662/ABS($F$7125))</f>
        <v/>
      </c>
      <c r="H1662" s="15">
        <f>D1662-F1662</f>
        <v/>
      </c>
      <c r="I1662" s="16">
        <f>IF(F1662=0,0,H1662/ABS(F1662))</f>
        <v/>
      </c>
      <c r="J1662" s="10" t="inlineStr">
        <is>
          <t>TRUE</t>
        </is>
      </c>
    </row>
    <row r="1663" hidden="1" outlineLevel="2">
      <c r="A1663" s="13" t="inlineStr"/>
      <c r="B1663" s="13" t="inlineStr">
        <is>
          <t xml:space="preserve">    ONLINE Eduardo Benitez</t>
        </is>
      </c>
      <c r="C1663" s="14" t="inlineStr"/>
      <c r="D1663" s="15" t="n">
        <v>184000</v>
      </c>
      <c r="E1663" s="16">
        <f>IF($D$7125=0,0,D1663/ABS($D$7125))</f>
        <v/>
      </c>
      <c r="F1663" s="15" t="n">
        <v>184000</v>
      </c>
      <c r="G1663" s="16">
        <f>IF($F$7125=0,0,F1663/ABS($F$7125))</f>
        <v/>
      </c>
      <c r="H1663" s="15">
        <f>D1663-F1663</f>
        <v/>
      </c>
      <c r="I1663" s="16">
        <f>IF(F1663=0,0,H1663/ABS(F1663))</f>
        <v/>
      </c>
      <c r="J1663" s="10" t="inlineStr">
        <is>
          <t>TRUE</t>
        </is>
      </c>
    </row>
    <row r="1664" hidden="1" outlineLevel="2">
      <c r="A1664" s="13" t="inlineStr"/>
      <c r="B1664" s="13" t="inlineStr">
        <is>
          <t xml:space="preserve">    ONLINE Edward Teran</t>
        </is>
      </c>
      <c r="C1664" s="14" t="inlineStr"/>
      <c r="D1664" s="15" t="n">
        <v>110000</v>
      </c>
      <c r="E1664" s="16">
        <f>IF($D$7125=0,0,D1664/ABS($D$7125))</f>
        <v/>
      </c>
      <c r="F1664" s="15" t="n">
        <v>110000</v>
      </c>
      <c r="G1664" s="16">
        <f>IF($F$7125=0,0,F1664/ABS($F$7125))</f>
        <v/>
      </c>
      <c r="H1664" s="15">
        <f>D1664-F1664</f>
        <v/>
      </c>
      <c r="I1664" s="16">
        <f>IF(F1664=0,0,H1664/ABS(F1664))</f>
        <v/>
      </c>
      <c r="J1664" s="10" t="inlineStr">
        <is>
          <t>TRUE</t>
        </is>
      </c>
    </row>
    <row r="1665" hidden="1" outlineLevel="2">
      <c r="A1665" s="13" t="inlineStr"/>
      <c r="B1665" s="13" t="inlineStr">
        <is>
          <t xml:space="preserve">    ONLINE Edwin Antonio Benavides Aguirre</t>
        </is>
      </c>
      <c r="C1665" s="14" t="inlineStr"/>
      <c r="D1665" s="15" t="n">
        <v>89000</v>
      </c>
      <c r="E1665" s="16">
        <f>IF($D$7125=0,0,D1665/ABS($D$7125))</f>
        <v/>
      </c>
      <c r="F1665" s="15" t="n">
        <v>89000</v>
      </c>
      <c r="G1665" s="16">
        <f>IF($F$7125=0,0,F1665/ABS($F$7125))</f>
        <v/>
      </c>
      <c r="H1665" s="15">
        <f>D1665-F1665</f>
        <v/>
      </c>
      <c r="I1665" s="16">
        <f>IF(F1665=0,0,H1665/ABS(F1665))</f>
        <v/>
      </c>
      <c r="J1665" s="10" t="inlineStr">
        <is>
          <t>TRUE</t>
        </is>
      </c>
    </row>
    <row r="1666" hidden="1" outlineLevel="2">
      <c r="A1666" s="13" t="inlineStr"/>
      <c r="B1666" s="13" t="inlineStr">
        <is>
          <t xml:space="preserve">    ONLINE Edwin Fernando Sosa</t>
        </is>
      </c>
      <c r="C1666" s="14" t="inlineStr"/>
      <c r="D1666" s="15" t="n">
        <v>400000</v>
      </c>
      <c r="E1666" s="16">
        <f>IF($D$7125=0,0,D1666/ABS($D$7125))</f>
        <v/>
      </c>
      <c r="F1666" s="15" t="n">
        <v>400000</v>
      </c>
      <c r="G1666" s="16">
        <f>IF($F$7125=0,0,F1666/ABS($F$7125))</f>
        <v/>
      </c>
      <c r="H1666" s="15">
        <f>D1666-F1666</f>
        <v/>
      </c>
      <c r="I1666" s="16">
        <f>IF(F1666=0,0,H1666/ABS(F1666))</f>
        <v/>
      </c>
      <c r="J1666" s="10" t="inlineStr">
        <is>
          <t>TRUE</t>
        </is>
      </c>
    </row>
    <row r="1667" hidden="1" outlineLevel="2">
      <c r="A1667" s="13" t="inlineStr"/>
      <c r="B1667" s="13" t="inlineStr">
        <is>
          <t xml:space="preserve">    ONLINE Edwin León</t>
        </is>
      </c>
      <c r="C1667" s="14" t="inlineStr"/>
      <c r="D1667" s="15" t="n">
        <v>60000</v>
      </c>
      <c r="E1667" s="16">
        <f>IF($D$7125=0,0,D1667/ABS($D$7125))</f>
        <v/>
      </c>
      <c r="F1667" s="15" t="n">
        <v>60000</v>
      </c>
      <c r="G1667" s="16">
        <f>IF($F$7125=0,0,F1667/ABS($F$7125))</f>
        <v/>
      </c>
      <c r="H1667" s="15">
        <f>D1667-F1667</f>
        <v/>
      </c>
      <c r="I1667" s="16">
        <f>IF(F1667=0,0,H1667/ABS(F1667))</f>
        <v/>
      </c>
      <c r="J1667" s="10" t="inlineStr">
        <is>
          <t>TRUE</t>
        </is>
      </c>
    </row>
    <row r="1668" hidden="1" outlineLevel="2">
      <c r="A1668" s="13" t="inlineStr"/>
      <c r="B1668" s="13" t="inlineStr">
        <is>
          <t xml:space="preserve">    ONLINE Efraín Herrera</t>
        </is>
      </c>
      <c r="C1668" s="14" t="inlineStr"/>
      <c r="D1668" s="15" t="n">
        <v>57000</v>
      </c>
      <c r="E1668" s="16">
        <f>IF($D$7125=0,0,D1668/ABS($D$7125))</f>
        <v/>
      </c>
      <c r="F1668" s="15" t="n">
        <v>57000</v>
      </c>
      <c r="G1668" s="16">
        <f>IF($F$7125=0,0,F1668/ABS($F$7125))</f>
        <v/>
      </c>
      <c r="H1668" s="15">
        <f>D1668-F1668</f>
        <v/>
      </c>
      <c r="I1668" s="16">
        <f>IF(F1668=0,0,H1668/ABS(F1668))</f>
        <v/>
      </c>
      <c r="J1668" s="10" t="inlineStr">
        <is>
          <t>TRUE</t>
        </is>
      </c>
    </row>
    <row r="1669" hidden="1" outlineLevel="2">
      <c r="A1669" s="13" t="inlineStr"/>
      <c r="B1669" s="13" t="inlineStr">
        <is>
          <t xml:space="preserve">    ONLINE Eider Camilo Quintana Suarez</t>
        </is>
      </c>
      <c r="C1669" s="14" t="inlineStr"/>
      <c r="D1669" s="15" t="n">
        <v>53000</v>
      </c>
      <c r="E1669" s="16">
        <f>IF($D$7125=0,0,D1669/ABS($D$7125))</f>
        <v/>
      </c>
      <c r="F1669" s="15" t="n">
        <v>53000</v>
      </c>
      <c r="G1669" s="16">
        <f>IF($F$7125=0,0,F1669/ABS($F$7125))</f>
        <v/>
      </c>
      <c r="H1669" s="15">
        <f>D1669-F1669</f>
        <v/>
      </c>
      <c r="I1669" s="16">
        <f>IF(F1669=0,0,H1669/ABS(F1669))</f>
        <v/>
      </c>
      <c r="J1669" s="10" t="inlineStr">
        <is>
          <t>TRUE</t>
        </is>
      </c>
    </row>
    <row r="1670" hidden="1" outlineLevel="2">
      <c r="A1670" s="13" t="inlineStr"/>
      <c r="B1670" s="13" t="inlineStr">
        <is>
          <t xml:space="preserve">    ONLINE Eimy Fernandez</t>
        </is>
      </c>
      <c r="C1670" s="14" t="inlineStr"/>
      <c r="D1670" s="15" t="n">
        <v>80000</v>
      </c>
      <c r="E1670" s="16">
        <f>IF($D$7125=0,0,D1670/ABS($D$7125))</f>
        <v/>
      </c>
      <c r="F1670" s="15" t="n">
        <v>80000</v>
      </c>
      <c r="G1670" s="16">
        <f>IF($F$7125=0,0,F1670/ABS($F$7125))</f>
        <v/>
      </c>
      <c r="H1670" s="15">
        <f>D1670-F1670</f>
        <v/>
      </c>
      <c r="I1670" s="16">
        <f>IF(F1670=0,0,H1670/ABS(F1670))</f>
        <v/>
      </c>
      <c r="J1670" s="10" t="inlineStr">
        <is>
          <t>TRUE</t>
        </is>
      </c>
    </row>
    <row r="1671" hidden="1" outlineLevel="2">
      <c r="A1671" s="13" t="inlineStr"/>
      <c r="B1671" s="13" t="inlineStr">
        <is>
          <t xml:space="preserve">    ONLINE Elena Sknar</t>
        </is>
      </c>
      <c r="C1671" s="14" t="inlineStr"/>
      <c r="D1671" s="15" t="n">
        <v>57000</v>
      </c>
      <c r="E1671" s="16">
        <f>IF($D$7125=0,0,D1671/ABS($D$7125))</f>
        <v/>
      </c>
      <c r="F1671" s="15" t="n">
        <v>57000</v>
      </c>
      <c r="G1671" s="16">
        <f>IF($F$7125=0,0,F1671/ABS($F$7125))</f>
        <v/>
      </c>
      <c r="H1671" s="15">
        <f>D1671-F1671</f>
        <v/>
      </c>
      <c r="I1671" s="16">
        <f>IF(F1671=0,0,H1671/ABS(F1671))</f>
        <v/>
      </c>
      <c r="J1671" s="10" t="inlineStr">
        <is>
          <t>TRUE</t>
        </is>
      </c>
    </row>
    <row r="1672" hidden="1" outlineLevel="2">
      <c r="A1672" s="13" t="inlineStr"/>
      <c r="B1672" s="13" t="inlineStr">
        <is>
          <t xml:space="preserve">    ONLINE Eli Meji</t>
        </is>
      </c>
      <c r="C1672" s="14" t="inlineStr"/>
      <c r="D1672" s="15" t="n">
        <v>120000</v>
      </c>
      <c r="E1672" s="16">
        <f>IF($D$7125=0,0,D1672/ABS($D$7125))</f>
        <v/>
      </c>
      <c r="F1672" s="15" t="n">
        <v>120000</v>
      </c>
      <c r="G1672" s="16">
        <f>IF($F$7125=0,0,F1672/ABS($F$7125))</f>
        <v/>
      </c>
      <c r="H1672" s="15">
        <f>D1672-F1672</f>
        <v/>
      </c>
      <c r="I1672" s="16">
        <f>IF(F1672=0,0,H1672/ABS(F1672))</f>
        <v/>
      </c>
      <c r="J1672" s="10" t="inlineStr">
        <is>
          <t>TRUE</t>
        </is>
      </c>
    </row>
    <row r="1673" hidden="1" outlineLevel="2">
      <c r="A1673" s="13" t="inlineStr"/>
      <c r="B1673" s="13" t="inlineStr">
        <is>
          <t xml:space="preserve">    ONLINE Eliana Avila</t>
        </is>
      </c>
      <c r="C1673" s="14" t="inlineStr"/>
      <c r="D1673" s="15" t="n">
        <v>40000</v>
      </c>
      <c r="E1673" s="16">
        <f>IF($D$7125=0,0,D1673/ABS($D$7125))</f>
        <v/>
      </c>
      <c r="F1673" s="15" t="n">
        <v>40000</v>
      </c>
      <c r="G1673" s="16">
        <f>IF($F$7125=0,0,F1673/ABS($F$7125))</f>
        <v/>
      </c>
      <c r="H1673" s="15">
        <f>D1673-F1673</f>
        <v/>
      </c>
      <c r="I1673" s="16">
        <f>IF(F1673=0,0,H1673/ABS(F1673))</f>
        <v/>
      </c>
      <c r="J1673" s="10" t="inlineStr">
        <is>
          <t>TRUE</t>
        </is>
      </c>
    </row>
    <row r="1674" hidden="1" outlineLevel="2">
      <c r="A1674" s="13" t="inlineStr"/>
      <c r="B1674" s="13" t="inlineStr">
        <is>
          <t xml:space="preserve">    ONLINE Eliana Bolaños</t>
        </is>
      </c>
      <c r="C1674" s="14" t="inlineStr"/>
      <c r="D1674" s="15" t="n">
        <v>100000</v>
      </c>
      <c r="E1674" s="16">
        <f>IF($D$7125=0,0,D1674/ABS($D$7125))</f>
        <v/>
      </c>
      <c r="F1674" s="15" t="n">
        <v>100000</v>
      </c>
      <c r="G1674" s="16">
        <f>IF($F$7125=0,0,F1674/ABS($F$7125))</f>
        <v/>
      </c>
      <c r="H1674" s="15">
        <f>D1674-F1674</f>
        <v/>
      </c>
      <c r="I1674" s="16">
        <f>IF(F1674=0,0,H1674/ABS(F1674))</f>
        <v/>
      </c>
      <c r="J1674" s="10" t="inlineStr">
        <is>
          <t>TRUE</t>
        </is>
      </c>
    </row>
    <row r="1675" hidden="1" outlineLevel="2">
      <c r="A1675" s="13" t="inlineStr"/>
      <c r="B1675" s="13" t="inlineStr">
        <is>
          <t xml:space="preserve">    ONLINE Eliana Campo</t>
        </is>
      </c>
      <c r="C1675" s="14" t="inlineStr"/>
      <c r="D1675" s="15" t="n">
        <v>47700.01</v>
      </c>
      <c r="E1675" s="16">
        <f>IF($D$7125=0,0,D1675/ABS($D$7125))</f>
        <v/>
      </c>
      <c r="F1675" s="15" t="n">
        <v>47700.01</v>
      </c>
      <c r="G1675" s="16">
        <f>IF($F$7125=0,0,F1675/ABS($F$7125))</f>
        <v/>
      </c>
      <c r="H1675" s="15">
        <f>D1675-F1675</f>
        <v/>
      </c>
      <c r="I1675" s="16">
        <f>IF(F1675=0,0,H1675/ABS(F1675))</f>
        <v/>
      </c>
      <c r="J1675" s="10" t="inlineStr">
        <is>
          <t>TRUE</t>
        </is>
      </c>
    </row>
    <row r="1676" hidden="1" outlineLevel="2">
      <c r="A1676" s="13" t="inlineStr"/>
      <c r="B1676" s="13" t="inlineStr">
        <is>
          <t xml:space="preserve">    ONLINE Eliana Fernanda Rodríguez Pardo</t>
        </is>
      </c>
      <c r="C1676" s="14" t="inlineStr"/>
      <c r="D1676" s="15" t="n">
        <v>60000</v>
      </c>
      <c r="E1676" s="16">
        <f>IF($D$7125=0,0,D1676/ABS($D$7125))</f>
        <v/>
      </c>
      <c r="F1676" s="15" t="n">
        <v>60000</v>
      </c>
      <c r="G1676" s="16">
        <f>IF($F$7125=0,0,F1676/ABS($F$7125))</f>
        <v/>
      </c>
      <c r="H1676" s="15">
        <f>D1676-F1676</f>
        <v/>
      </c>
      <c r="I1676" s="16">
        <f>IF(F1676=0,0,H1676/ABS(F1676))</f>
        <v/>
      </c>
      <c r="J1676" s="10" t="inlineStr">
        <is>
          <t>TRUE</t>
        </is>
      </c>
    </row>
    <row r="1677" hidden="1" outlineLevel="2">
      <c r="A1677" s="13" t="inlineStr"/>
      <c r="B1677" s="13" t="inlineStr">
        <is>
          <t xml:space="preserve">    ONLINE Eliana Garavito</t>
        </is>
      </c>
      <c r="C1677" s="14" t="inlineStr"/>
      <c r="D1677" s="15" t="n">
        <v>57000</v>
      </c>
      <c r="E1677" s="16">
        <f>IF($D$7125=0,0,D1677/ABS($D$7125))</f>
        <v/>
      </c>
      <c r="F1677" s="15" t="n">
        <v>57000</v>
      </c>
      <c r="G1677" s="16">
        <f>IF($F$7125=0,0,F1677/ABS($F$7125))</f>
        <v/>
      </c>
      <c r="H1677" s="15">
        <f>D1677-F1677</f>
        <v/>
      </c>
      <c r="I1677" s="16">
        <f>IF(F1677=0,0,H1677/ABS(F1677))</f>
        <v/>
      </c>
      <c r="J1677" s="10" t="inlineStr">
        <is>
          <t>TRUE</t>
        </is>
      </c>
    </row>
    <row r="1678" hidden="1" outlineLevel="2">
      <c r="A1678" s="13" t="inlineStr"/>
      <c r="B1678" s="13" t="inlineStr">
        <is>
          <t xml:space="preserve">    ONLINE Eliana Gonzalez Londoño</t>
        </is>
      </c>
      <c r="C1678" s="14" t="inlineStr"/>
      <c r="D1678" s="15" t="n">
        <v>153000</v>
      </c>
      <c r="E1678" s="16">
        <f>IF($D$7125=0,0,D1678/ABS($D$7125))</f>
        <v/>
      </c>
      <c r="F1678" s="15" t="n">
        <v>153000</v>
      </c>
      <c r="G1678" s="16">
        <f>IF($F$7125=0,0,F1678/ABS($F$7125))</f>
        <v/>
      </c>
      <c r="H1678" s="15">
        <f>D1678-F1678</f>
        <v/>
      </c>
      <c r="I1678" s="16">
        <f>IF(F1678=0,0,H1678/ABS(F1678))</f>
        <v/>
      </c>
      <c r="J1678" s="10" t="inlineStr">
        <is>
          <t>TRUE</t>
        </is>
      </c>
    </row>
    <row r="1679" hidden="1" outlineLevel="2">
      <c r="A1679" s="13" t="inlineStr"/>
      <c r="B1679" s="13" t="inlineStr">
        <is>
          <t xml:space="preserve">    ONLINE Eliana Herrera</t>
        </is>
      </c>
      <c r="C1679" s="14" t="inlineStr"/>
      <c r="D1679" s="15" t="n">
        <v>83000</v>
      </c>
      <c r="E1679" s="16">
        <f>IF($D$7125=0,0,D1679/ABS($D$7125))</f>
        <v/>
      </c>
      <c r="F1679" s="15" t="n">
        <v>83000</v>
      </c>
      <c r="G1679" s="16">
        <f>IF($F$7125=0,0,F1679/ABS($F$7125))</f>
        <v/>
      </c>
      <c r="H1679" s="15">
        <f>D1679-F1679</f>
        <v/>
      </c>
      <c r="I1679" s="16">
        <f>IF(F1679=0,0,H1679/ABS(F1679))</f>
        <v/>
      </c>
      <c r="J1679" s="10" t="inlineStr">
        <is>
          <t>TRUE</t>
        </is>
      </c>
    </row>
    <row r="1680" hidden="1" outlineLevel="2">
      <c r="A1680" s="13" t="inlineStr"/>
      <c r="B1680" s="13" t="inlineStr">
        <is>
          <t xml:space="preserve">    ONLINE Eliana Maria Jaramillo Osorio</t>
        </is>
      </c>
      <c r="C1680" s="14" t="inlineStr"/>
      <c r="D1680" s="15" t="n">
        <v>222000</v>
      </c>
      <c r="E1680" s="16">
        <f>IF($D$7125=0,0,D1680/ABS($D$7125))</f>
        <v/>
      </c>
      <c r="F1680" s="15" t="n">
        <v>222000</v>
      </c>
      <c r="G1680" s="16">
        <f>IF($F$7125=0,0,F1680/ABS($F$7125))</f>
        <v/>
      </c>
      <c r="H1680" s="15">
        <f>D1680-F1680</f>
        <v/>
      </c>
      <c r="I1680" s="16">
        <f>IF(F1680=0,0,H1680/ABS(F1680))</f>
        <v/>
      </c>
      <c r="J1680" s="10" t="inlineStr">
        <is>
          <t>TRUE</t>
        </is>
      </c>
    </row>
    <row r="1681" hidden="1" outlineLevel="2">
      <c r="A1681" s="13" t="inlineStr"/>
      <c r="B1681" s="13" t="inlineStr">
        <is>
          <t xml:space="preserve">    ONLINE Eliana Morera</t>
        </is>
      </c>
      <c r="C1681" s="14" t="inlineStr"/>
      <c r="D1681" s="15" t="n">
        <v>204000</v>
      </c>
      <c r="E1681" s="16">
        <f>IF($D$7125=0,0,D1681/ABS($D$7125))</f>
        <v/>
      </c>
      <c r="F1681" s="15" t="n">
        <v>204000</v>
      </c>
      <c r="G1681" s="16">
        <f>IF($F$7125=0,0,F1681/ABS($F$7125))</f>
        <v/>
      </c>
      <c r="H1681" s="15">
        <f>D1681-F1681</f>
        <v/>
      </c>
      <c r="I1681" s="16">
        <f>IF(F1681=0,0,H1681/ABS(F1681))</f>
        <v/>
      </c>
      <c r="J1681" s="10" t="inlineStr">
        <is>
          <t>TRUE</t>
        </is>
      </c>
    </row>
    <row r="1682" hidden="1" outlineLevel="2">
      <c r="A1682" s="13" t="inlineStr"/>
      <c r="B1682" s="13" t="inlineStr">
        <is>
          <t xml:space="preserve">    ONLINE Eliana Patricia Angarita</t>
        </is>
      </c>
      <c r="C1682" s="14" t="inlineStr"/>
      <c r="D1682" s="15" t="n">
        <v>220000</v>
      </c>
      <c r="E1682" s="16">
        <f>IF($D$7125=0,0,D1682/ABS($D$7125))</f>
        <v/>
      </c>
      <c r="F1682" s="15" t="n">
        <v>220000</v>
      </c>
      <c r="G1682" s="16">
        <f>IF($F$7125=0,0,F1682/ABS($F$7125))</f>
        <v/>
      </c>
      <c r="H1682" s="15">
        <f>D1682-F1682</f>
        <v/>
      </c>
      <c r="I1682" s="16">
        <f>IF(F1682=0,0,H1682/ABS(F1682))</f>
        <v/>
      </c>
      <c r="J1682" s="10" t="inlineStr">
        <is>
          <t>TRUE</t>
        </is>
      </c>
    </row>
    <row r="1683" hidden="1" outlineLevel="2">
      <c r="A1683" s="13" t="inlineStr"/>
      <c r="B1683" s="13" t="inlineStr">
        <is>
          <t xml:space="preserve">    ONLINE Eliana Plata</t>
        </is>
      </c>
      <c r="C1683" s="14" t="inlineStr"/>
      <c r="D1683" s="15" t="n">
        <v>430000</v>
      </c>
      <c r="E1683" s="16">
        <f>IF($D$7125=0,0,D1683/ABS($D$7125))</f>
        <v/>
      </c>
      <c r="F1683" s="15" t="n">
        <v>430000</v>
      </c>
      <c r="G1683" s="16">
        <f>IF($F$7125=0,0,F1683/ABS($F$7125))</f>
        <v/>
      </c>
      <c r="H1683" s="15">
        <f>D1683-F1683</f>
        <v/>
      </c>
      <c r="I1683" s="16">
        <f>IF(F1683=0,0,H1683/ABS(F1683))</f>
        <v/>
      </c>
      <c r="J1683" s="10" t="inlineStr">
        <is>
          <t>TRUE</t>
        </is>
      </c>
    </row>
    <row r="1684" hidden="1" outlineLevel="2">
      <c r="A1684" s="13" t="inlineStr"/>
      <c r="B1684" s="13" t="inlineStr">
        <is>
          <t xml:space="preserve">    ONLINE Eliana Prado Guerrero</t>
        </is>
      </c>
      <c r="C1684" s="14" t="inlineStr"/>
      <c r="D1684" s="15" t="n">
        <v>82000</v>
      </c>
      <c r="E1684" s="16">
        <f>IF($D$7125=0,0,D1684/ABS($D$7125))</f>
        <v/>
      </c>
      <c r="F1684" s="15" t="n">
        <v>82000</v>
      </c>
      <c r="G1684" s="16">
        <f>IF($F$7125=0,0,F1684/ABS($F$7125))</f>
        <v/>
      </c>
      <c r="H1684" s="15">
        <f>D1684-F1684</f>
        <v/>
      </c>
      <c r="I1684" s="16">
        <f>IF(F1684=0,0,H1684/ABS(F1684))</f>
        <v/>
      </c>
      <c r="J1684" s="10" t="inlineStr">
        <is>
          <t>TRUE</t>
        </is>
      </c>
    </row>
    <row r="1685" hidden="1" outlineLevel="2">
      <c r="A1685" s="13" t="inlineStr"/>
      <c r="B1685" s="13" t="inlineStr">
        <is>
          <t xml:space="preserve">    ONLINE Elida esther Uparela espitia</t>
        </is>
      </c>
      <c r="C1685" s="14" t="inlineStr"/>
      <c r="D1685" s="15" t="n">
        <v>120000</v>
      </c>
      <c r="E1685" s="16">
        <f>IF($D$7125=0,0,D1685/ABS($D$7125))</f>
        <v/>
      </c>
      <c r="F1685" s="15" t="n">
        <v>120000</v>
      </c>
      <c r="G1685" s="16">
        <f>IF($F$7125=0,0,F1685/ABS($F$7125))</f>
        <v/>
      </c>
      <c r="H1685" s="15">
        <f>D1685-F1685</f>
        <v/>
      </c>
      <c r="I1685" s="16">
        <f>IF(F1685=0,0,H1685/ABS(F1685))</f>
        <v/>
      </c>
      <c r="J1685" s="10" t="inlineStr">
        <is>
          <t>TRUE</t>
        </is>
      </c>
    </row>
    <row r="1686" hidden="1" outlineLevel="2">
      <c r="A1686" s="13" t="inlineStr"/>
      <c r="B1686" s="13" t="inlineStr">
        <is>
          <t xml:space="preserve">    ONLINE Elisa Alvarez</t>
        </is>
      </c>
      <c r="C1686" s="14" t="inlineStr"/>
      <c r="D1686" s="15" t="n">
        <v>210000</v>
      </c>
      <c r="E1686" s="16">
        <f>IF($D$7125=0,0,D1686/ABS($D$7125))</f>
        <v/>
      </c>
      <c r="F1686" s="15" t="n">
        <v>210000</v>
      </c>
      <c r="G1686" s="16">
        <f>IF($F$7125=0,0,F1686/ABS($F$7125))</f>
        <v/>
      </c>
      <c r="H1686" s="15">
        <f>D1686-F1686</f>
        <v/>
      </c>
      <c r="I1686" s="16">
        <f>IF(F1686=0,0,H1686/ABS(F1686))</f>
        <v/>
      </c>
      <c r="J1686" s="10" t="inlineStr">
        <is>
          <t>TRUE</t>
        </is>
      </c>
    </row>
    <row r="1687" hidden="1" outlineLevel="2">
      <c r="A1687" s="13" t="inlineStr"/>
      <c r="B1687" s="13" t="inlineStr">
        <is>
          <t xml:space="preserve">    ONLINE Elisa Londoño Cardona</t>
        </is>
      </c>
      <c r="C1687" s="14" t="inlineStr"/>
      <c r="D1687" s="15" t="n">
        <v>105000</v>
      </c>
      <c r="E1687" s="16">
        <f>IF($D$7125=0,0,D1687/ABS($D$7125))</f>
        <v/>
      </c>
      <c r="F1687" s="15" t="n">
        <v>105000</v>
      </c>
      <c r="G1687" s="16">
        <f>IF($F$7125=0,0,F1687/ABS($F$7125))</f>
        <v/>
      </c>
      <c r="H1687" s="15">
        <f>D1687-F1687</f>
        <v/>
      </c>
      <c r="I1687" s="16">
        <f>IF(F1687=0,0,H1687/ABS(F1687))</f>
        <v/>
      </c>
      <c r="J1687" s="10" t="inlineStr">
        <is>
          <t>TRUE</t>
        </is>
      </c>
    </row>
    <row r="1688" hidden="1" outlineLevel="2">
      <c r="A1688" s="13" t="inlineStr"/>
      <c r="B1688" s="13" t="inlineStr">
        <is>
          <t xml:space="preserve">    ONLINE Elisa Orduz</t>
        </is>
      </c>
      <c r="C1688" s="14" t="inlineStr"/>
      <c r="D1688" s="15" t="n">
        <v>126000</v>
      </c>
      <c r="E1688" s="16">
        <f>IF($D$7125=0,0,D1688/ABS($D$7125))</f>
        <v/>
      </c>
      <c r="F1688" s="15" t="n">
        <v>126000</v>
      </c>
      <c r="G1688" s="16">
        <f>IF($F$7125=0,0,F1688/ABS($F$7125))</f>
        <v/>
      </c>
      <c r="H1688" s="15">
        <f>D1688-F1688</f>
        <v/>
      </c>
      <c r="I1688" s="16">
        <f>IF(F1688=0,0,H1688/ABS(F1688))</f>
        <v/>
      </c>
      <c r="J1688" s="10" t="inlineStr">
        <is>
          <t>TRUE</t>
        </is>
      </c>
    </row>
    <row r="1689" hidden="1" outlineLevel="2">
      <c r="A1689" s="13" t="inlineStr"/>
      <c r="B1689" s="13" t="inlineStr">
        <is>
          <t xml:space="preserve">    ONLINE Elisa Restrepo</t>
        </is>
      </c>
      <c r="C1689" s="14" t="inlineStr"/>
      <c r="D1689" s="15" t="n">
        <v>253000</v>
      </c>
      <c r="E1689" s="16">
        <f>IF($D$7125=0,0,D1689/ABS($D$7125))</f>
        <v/>
      </c>
      <c r="F1689" s="15" t="n">
        <v>253000</v>
      </c>
      <c r="G1689" s="16">
        <f>IF($F$7125=0,0,F1689/ABS($F$7125))</f>
        <v/>
      </c>
      <c r="H1689" s="15">
        <f>D1689-F1689</f>
        <v/>
      </c>
      <c r="I1689" s="16">
        <f>IF(F1689=0,0,H1689/ABS(F1689))</f>
        <v/>
      </c>
      <c r="J1689" s="10" t="inlineStr">
        <is>
          <t>TRUE</t>
        </is>
      </c>
    </row>
    <row r="1690" hidden="1" outlineLevel="2">
      <c r="A1690" s="13" t="inlineStr"/>
      <c r="B1690" s="13" t="inlineStr">
        <is>
          <t xml:space="preserve">    ONLINE Elizabeth Del valle</t>
        </is>
      </c>
      <c r="C1690" s="14" t="inlineStr"/>
      <c r="D1690" s="15" t="n">
        <v>132749.99</v>
      </c>
      <c r="E1690" s="16">
        <f>IF($D$7125=0,0,D1690/ABS($D$7125))</f>
        <v/>
      </c>
      <c r="F1690" s="15" t="n">
        <v>132749.99</v>
      </c>
      <c r="G1690" s="16">
        <f>IF($F$7125=0,0,F1690/ABS($F$7125))</f>
        <v/>
      </c>
      <c r="H1690" s="15">
        <f>D1690-F1690</f>
        <v/>
      </c>
      <c r="I1690" s="16">
        <f>IF(F1690=0,0,H1690/ABS(F1690))</f>
        <v/>
      </c>
      <c r="J1690" s="10" t="inlineStr">
        <is>
          <t>TRUE</t>
        </is>
      </c>
    </row>
    <row r="1691" hidden="1" outlineLevel="2">
      <c r="A1691" s="13" t="inlineStr"/>
      <c r="B1691" s="13" t="inlineStr">
        <is>
          <t xml:space="preserve">    ONLINE Elizabeth Mejia Perez</t>
        </is>
      </c>
      <c r="C1691" s="14" t="inlineStr"/>
      <c r="D1691" s="15" t="n">
        <v>60000</v>
      </c>
      <c r="E1691" s="16">
        <f>IF($D$7125=0,0,D1691/ABS($D$7125))</f>
        <v/>
      </c>
      <c r="F1691" s="15" t="n">
        <v>60000</v>
      </c>
      <c r="G1691" s="16">
        <f>IF($F$7125=0,0,F1691/ABS($F$7125))</f>
        <v/>
      </c>
      <c r="H1691" s="15">
        <f>D1691-F1691</f>
        <v/>
      </c>
      <c r="I1691" s="16">
        <f>IF(F1691=0,0,H1691/ABS(F1691))</f>
        <v/>
      </c>
      <c r="J1691" s="10" t="inlineStr">
        <is>
          <t>TRUE</t>
        </is>
      </c>
    </row>
    <row r="1692" hidden="1" outlineLevel="2">
      <c r="A1692" s="13" t="inlineStr"/>
      <c r="B1692" s="13" t="inlineStr">
        <is>
          <t xml:space="preserve">    ONLINE Elizabeth Orozco</t>
        </is>
      </c>
      <c r="C1692" s="14" t="inlineStr"/>
      <c r="D1692" s="15" t="n">
        <v>53000</v>
      </c>
      <c r="E1692" s="16">
        <f>IF($D$7125=0,0,D1692/ABS($D$7125))</f>
        <v/>
      </c>
      <c r="F1692" s="15" t="n">
        <v>53000</v>
      </c>
      <c r="G1692" s="16">
        <f>IF($F$7125=0,0,F1692/ABS($F$7125))</f>
        <v/>
      </c>
      <c r="H1692" s="15">
        <f>D1692-F1692</f>
        <v/>
      </c>
      <c r="I1692" s="16">
        <f>IF(F1692=0,0,H1692/ABS(F1692))</f>
        <v/>
      </c>
      <c r="J1692" s="10" t="inlineStr">
        <is>
          <t>TRUE</t>
        </is>
      </c>
    </row>
    <row r="1693" hidden="1" outlineLevel="2">
      <c r="A1693" s="13" t="inlineStr"/>
      <c r="B1693" s="13" t="inlineStr">
        <is>
          <t xml:space="preserve">    ONLINE Elizabeth Roa Suarez</t>
        </is>
      </c>
      <c r="C1693" s="14" t="inlineStr"/>
      <c r="D1693" s="15" t="n">
        <v>120000</v>
      </c>
      <c r="E1693" s="16">
        <f>IF($D$7125=0,0,D1693/ABS($D$7125))</f>
        <v/>
      </c>
      <c r="F1693" s="15" t="n">
        <v>120000</v>
      </c>
      <c r="G1693" s="16">
        <f>IF($F$7125=0,0,F1693/ABS($F$7125))</f>
        <v/>
      </c>
      <c r="H1693" s="15">
        <f>D1693-F1693</f>
        <v/>
      </c>
      <c r="I1693" s="16">
        <f>IF(F1693=0,0,H1693/ABS(F1693))</f>
        <v/>
      </c>
      <c r="J1693" s="10" t="inlineStr">
        <is>
          <t>TRUE</t>
        </is>
      </c>
    </row>
    <row r="1694" hidden="1" outlineLevel="2">
      <c r="A1694" s="13" t="inlineStr"/>
      <c r="B1694" s="13" t="inlineStr">
        <is>
          <t xml:space="preserve">    ONLINE Elizabeth Tello Saldarriaga</t>
        </is>
      </c>
      <c r="C1694" s="14" t="inlineStr"/>
      <c r="D1694" s="15" t="n">
        <v>80000</v>
      </c>
      <c r="E1694" s="16">
        <f>IF($D$7125=0,0,D1694/ABS($D$7125))</f>
        <v/>
      </c>
      <c r="F1694" s="15" t="n">
        <v>80000</v>
      </c>
      <c r="G1694" s="16">
        <f>IF($F$7125=0,0,F1694/ABS($F$7125))</f>
        <v/>
      </c>
      <c r="H1694" s="15">
        <f>D1694-F1694</f>
        <v/>
      </c>
      <c r="I1694" s="16">
        <f>IF(F1694=0,0,H1694/ABS(F1694))</f>
        <v/>
      </c>
      <c r="J1694" s="10" t="inlineStr">
        <is>
          <t>TRUE</t>
        </is>
      </c>
    </row>
    <row r="1695" hidden="1" outlineLevel="2">
      <c r="A1695" s="13" t="inlineStr"/>
      <c r="B1695" s="13" t="inlineStr">
        <is>
          <t xml:space="preserve">    ONLINE Elizabeth Vélez</t>
        </is>
      </c>
      <c r="C1695" s="14" t="inlineStr"/>
      <c r="D1695" s="15" t="n">
        <v>76000</v>
      </c>
      <c r="E1695" s="16">
        <f>IF($D$7125=0,0,D1695/ABS($D$7125))</f>
        <v/>
      </c>
      <c r="F1695" s="15" t="n">
        <v>76000</v>
      </c>
      <c r="G1695" s="16">
        <f>IF($F$7125=0,0,F1695/ABS($F$7125))</f>
        <v/>
      </c>
      <c r="H1695" s="15">
        <f>D1695-F1695</f>
        <v/>
      </c>
      <c r="I1695" s="16">
        <f>IF(F1695=0,0,H1695/ABS(F1695))</f>
        <v/>
      </c>
      <c r="J1695" s="10" t="inlineStr">
        <is>
          <t>TRUE</t>
        </is>
      </c>
    </row>
    <row r="1696" hidden="1" outlineLevel="2">
      <c r="A1696" s="13" t="inlineStr"/>
      <c r="B1696" s="13" t="inlineStr">
        <is>
          <t xml:space="preserve">    ONLINE Elizabeth Zapata Rodríguez</t>
        </is>
      </c>
      <c r="C1696" s="14" t="inlineStr"/>
      <c r="D1696" s="15" t="n">
        <v>38000</v>
      </c>
      <c r="E1696" s="16">
        <f>IF($D$7125=0,0,D1696/ABS($D$7125))</f>
        <v/>
      </c>
      <c r="F1696" s="15" t="n">
        <v>38000</v>
      </c>
      <c r="G1696" s="16">
        <f>IF($F$7125=0,0,F1696/ABS($F$7125))</f>
        <v/>
      </c>
      <c r="H1696" s="15">
        <f>D1696-F1696</f>
        <v/>
      </c>
      <c r="I1696" s="16">
        <f>IF(F1696=0,0,H1696/ABS(F1696))</f>
        <v/>
      </c>
      <c r="J1696" s="10" t="inlineStr">
        <is>
          <t>TRUE</t>
        </is>
      </c>
    </row>
    <row r="1697" hidden="1" outlineLevel="2">
      <c r="A1697" s="13" t="inlineStr"/>
      <c r="B1697" s="13" t="inlineStr">
        <is>
          <t xml:space="preserve">    ONLINE Elsa De Parra</t>
        </is>
      </c>
      <c r="C1697" s="14" t="inlineStr"/>
      <c r="D1697" s="15" t="n">
        <v>296000</v>
      </c>
      <c r="E1697" s="16">
        <f>IF($D$7125=0,0,D1697/ABS($D$7125))</f>
        <v/>
      </c>
      <c r="F1697" s="15" t="n">
        <v>296000</v>
      </c>
      <c r="G1697" s="16">
        <f>IF($F$7125=0,0,F1697/ABS($F$7125))</f>
        <v/>
      </c>
      <c r="H1697" s="15">
        <f>D1697-F1697</f>
        <v/>
      </c>
      <c r="I1697" s="16">
        <f>IF(F1697=0,0,H1697/ABS(F1697))</f>
        <v/>
      </c>
      <c r="J1697" s="10" t="inlineStr">
        <is>
          <t>TRUE</t>
        </is>
      </c>
    </row>
    <row r="1698" hidden="1" outlineLevel="2">
      <c r="A1698" s="13" t="inlineStr"/>
      <c r="B1698" s="13" t="inlineStr">
        <is>
          <t xml:space="preserve">    ONLINE Elvia Maria Zabala Cardona</t>
        </is>
      </c>
      <c r="C1698" s="14" t="inlineStr"/>
      <c r="D1698" s="15" t="n">
        <v>80000</v>
      </c>
      <c r="E1698" s="16">
        <f>IF($D$7125=0,0,D1698/ABS($D$7125))</f>
        <v/>
      </c>
      <c r="F1698" s="15" t="n">
        <v>80000</v>
      </c>
      <c r="G1698" s="16">
        <f>IF($F$7125=0,0,F1698/ABS($F$7125))</f>
        <v/>
      </c>
      <c r="H1698" s="15">
        <f>D1698-F1698</f>
        <v/>
      </c>
      <c r="I1698" s="16">
        <f>IF(F1698=0,0,H1698/ABS(F1698))</f>
        <v/>
      </c>
      <c r="J1698" s="10" t="inlineStr">
        <is>
          <t>TRUE</t>
        </is>
      </c>
    </row>
    <row r="1699" hidden="1" outlineLevel="2">
      <c r="A1699" s="13" t="inlineStr"/>
      <c r="B1699" s="13" t="inlineStr">
        <is>
          <t xml:space="preserve">    ONLINE Elvin Vargas Fernandez</t>
        </is>
      </c>
      <c r="C1699" s="14" t="inlineStr"/>
      <c r="D1699" s="15" t="n">
        <v>432000</v>
      </c>
      <c r="E1699" s="16">
        <f>IF($D$7125=0,0,D1699/ABS($D$7125))</f>
        <v/>
      </c>
      <c r="F1699" s="15" t="n">
        <v>432000</v>
      </c>
      <c r="G1699" s="16">
        <f>IF($F$7125=0,0,F1699/ABS($F$7125))</f>
        <v/>
      </c>
      <c r="H1699" s="15">
        <f>D1699-F1699</f>
        <v/>
      </c>
      <c r="I1699" s="16">
        <f>IF(F1699=0,0,H1699/ABS(F1699))</f>
        <v/>
      </c>
      <c r="J1699" s="10" t="inlineStr">
        <is>
          <t>TRUE</t>
        </is>
      </c>
    </row>
    <row r="1700" hidden="1" outlineLevel="2">
      <c r="A1700" s="13" t="inlineStr"/>
      <c r="B1700" s="13" t="inlineStr">
        <is>
          <t xml:space="preserve">    ONLINE Emilia Baiz</t>
        </is>
      </c>
      <c r="C1700" s="14" t="inlineStr"/>
      <c r="D1700" s="15" t="n">
        <v>106000</v>
      </c>
      <c r="E1700" s="16">
        <f>IF($D$7125=0,0,D1700/ABS($D$7125))</f>
        <v/>
      </c>
      <c r="F1700" s="15" t="n">
        <v>106000</v>
      </c>
      <c r="G1700" s="16">
        <f>IF($F$7125=0,0,F1700/ABS($F$7125))</f>
        <v/>
      </c>
      <c r="H1700" s="15">
        <f>D1700-F1700</f>
        <v/>
      </c>
      <c r="I1700" s="16">
        <f>IF(F1700=0,0,H1700/ABS(F1700))</f>
        <v/>
      </c>
      <c r="J1700" s="10" t="inlineStr">
        <is>
          <t>TRUE</t>
        </is>
      </c>
    </row>
    <row r="1701" hidden="1" outlineLevel="2">
      <c r="A1701" s="13" t="inlineStr"/>
      <c r="B1701" s="13" t="inlineStr">
        <is>
          <t xml:space="preserve">    ONLINE Emilia Ortegon</t>
        </is>
      </c>
      <c r="C1701" s="14" t="inlineStr"/>
      <c r="D1701" s="15" t="n">
        <v>125000</v>
      </c>
      <c r="E1701" s="16">
        <f>IF($D$7125=0,0,D1701/ABS($D$7125))</f>
        <v/>
      </c>
      <c r="F1701" s="15" t="n">
        <v>125000</v>
      </c>
      <c r="G1701" s="16">
        <f>IF($F$7125=0,0,F1701/ABS($F$7125))</f>
        <v/>
      </c>
      <c r="H1701" s="15">
        <f>D1701-F1701</f>
        <v/>
      </c>
      <c r="I1701" s="16">
        <f>IF(F1701=0,0,H1701/ABS(F1701))</f>
        <v/>
      </c>
      <c r="J1701" s="10" t="inlineStr">
        <is>
          <t>TRUE</t>
        </is>
      </c>
    </row>
    <row r="1702" hidden="1" outlineLevel="2">
      <c r="A1702" s="13" t="inlineStr"/>
      <c r="B1702" s="13" t="inlineStr">
        <is>
          <t xml:space="preserve">    ONLINE Emilie Ramshorn</t>
        </is>
      </c>
      <c r="C1702" s="14" t="inlineStr"/>
      <c r="D1702" s="15" t="n">
        <v>114000</v>
      </c>
      <c r="E1702" s="16">
        <f>IF($D$7125=0,0,D1702/ABS($D$7125))</f>
        <v/>
      </c>
      <c r="F1702" s="15" t="n">
        <v>114000</v>
      </c>
      <c r="G1702" s="16">
        <f>IF($F$7125=0,0,F1702/ABS($F$7125))</f>
        <v/>
      </c>
      <c r="H1702" s="15">
        <f>D1702-F1702</f>
        <v/>
      </c>
      <c r="I1702" s="16">
        <f>IF(F1702=0,0,H1702/ABS(F1702))</f>
        <v/>
      </c>
      <c r="J1702" s="10" t="inlineStr">
        <is>
          <t>TRUE</t>
        </is>
      </c>
    </row>
    <row r="1703" hidden="1" outlineLevel="2">
      <c r="A1703" s="13" t="inlineStr"/>
      <c r="B1703" s="13" t="inlineStr">
        <is>
          <t xml:space="preserve">    ONLINE Emilio Quevedo Velez</t>
        </is>
      </c>
      <c r="C1703" s="14" t="inlineStr"/>
      <c r="D1703" s="15" t="n">
        <v>148000</v>
      </c>
      <c r="E1703" s="16">
        <f>IF($D$7125=0,0,D1703/ABS($D$7125))</f>
        <v/>
      </c>
      <c r="F1703" s="15" t="n">
        <v>148000</v>
      </c>
      <c r="G1703" s="16">
        <f>IF($F$7125=0,0,F1703/ABS($F$7125))</f>
        <v/>
      </c>
      <c r="H1703" s="15">
        <f>D1703-F1703</f>
        <v/>
      </c>
      <c r="I1703" s="16">
        <f>IF(F1703=0,0,H1703/ABS(F1703))</f>
        <v/>
      </c>
      <c r="J1703" s="10" t="inlineStr">
        <is>
          <t>TRUE</t>
        </is>
      </c>
    </row>
    <row r="1704" hidden="1" outlineLevel="2">
      <c r="A1704" s="13" t="inlineStr"/>
      <c r="B1704" s="13" t="inlineStr">
        <is>
          <t xml:space="preserve">    ONLINE Emily Cabarcas</t>
        </is>
      </c>
      <c r="C1704" s="14" t="inlineStr"/>
      <c r="D1704" s="15" t="n">
        <v>215000</v>
      </c>
      <c r="E1704" s="16">
        <f>IF($D$7125=0,0,D1704/ABS($D$7125))</f>
        <v/>
      </c>
      <c r="F1704" s="15" t="n">
        <v>215000</v>
      </c>
      <c r="G1704" s="16">
        <f>IF($F$7125=0,0,F1704/ABS($F$7125))</f>
        <v/>
      </c>
      <c r="H1704" s="15">
        <f>D1704-F1704</f>
        <v/>
      </c>
      <c r="I1704" s="16">
        <f>IF(F1704=0,0,H1704/ABS(F1704))</f>
        <v/>
      </c>
      <c r="J1704" s="10" t="inlineStr">
        <is>
          <t>TRUE</t>
        </is>
      </c>
    </row>
    <row r="1705" hidden="1" outlineLevel="2">
      <c r="A1705" s="13" t="inlineStr"/>
      <c r="B1705" s="13" t="inlineStr">
        <is>
          <t xml:space="preserve">    ONLINE Emily Garcia</t>
        </is>
      </c>
      <c r="C1705" s="14" t="inlineStr"/>
      <c r="D1705" s="15" t="n">
        <v>75000</v>
      </c>
      <c r="E1705" s="16">
        <f>IF($D$7125=0,0,D1705/ABS($D$7125))</f>
        <v/>
      </c>
      <c r="F1705" s="15" t="n">
        <v>75000</v>
      </c>
      <c r="G1705" s="16">
        <f>IF($F$7125=0,0,F1705/ABS($F$7125))</f>
        <v/>
      </c>
      <c r="H1705" s="15">
        <f>D1705-F1705</f>
        <v/>
      </c>
      <c r="I1705" s="16">
        <f>IF(F1705=0,0,H1705/ABS(F1705))</f>
        <v/>
      </c>
      <c r="J1705" s="10" t="inlineStr">
        <is>
          <t>TRUE</t>
        </is>
      </c>
    </row>
    <row r="1706" hidden="1" outlineLevel="2">
      <c r="A1706" s="13" t="inlineStr"/>
      <c r="B1706" s="13" t="inlineStr">
        <is>
          <t xml:space="preserve">    ONLINE Ena Cabrales</t>
        </is>
      </c>
      <c r="C1706" s="14" t="inlineStr"/>
      <c r="D1706" s="15" t="n">
        <v>90000</v>
      </c>
      <c r="E1706" s="16">
        <f>IF($D$7125=0,0,D1706/ABS($D$7125))</f>
        <v/>
      </c>
      <c r="F1706" s="15" t="n">
        <v>90000</v>
      </c>
      <c r="G1706" s="16">
        <f>IF($F$7125=0,0,F1706/ABS($F$7125))</f>
        <v/>
      </c>
      <c r="H1706" s="15">
        <f>D1706-F1706</f>
        <v/>
      </c>
      <c r="I1706" s="16">
        <f>IF(F1706=0,0,H1706/ABS(F1706))</f>
        <v/>
      </c>
      <c r="J1706" s="10" t="inlineStr">
        <is>
          <t>TRUE</t>
        </is>
      </c>
    </row>
    <row r="1707" hidden="1" outlineLevel="2">
      <c r="A1707" s="13" t="inlineStr"/>
      <c r="B1707" s="13" t="inlineStr">
        <is>
          <t xml:space="preserve">    ONLINE Enith Farlaidi Castro gaitan</t>
        </is>
      </c>
      <c r="C1707" s="14" t="inlineStr"/>
      <c r="D1707" s="15" t="n">
        <v>171000</v>
      </c>
      <c r="E1707" s="16">
        <f>IF($D$7125=0,0,D1707/ABS($D$7125))</f>
        <v/>
      </c>
      <c r="F1707" s="15" t="n">
        <v>171000</v>
      </c>
      <c r="G1707" s="16">
        <f>IF($F$7125=0,0,F1707/ABS($F$7125))</f>
        <v/>
      </c>
      <c r="H1707" s="15">
        <f>D1707-F1707</f>
        <v/>
      </c>
      <c r="I1707" s="16">
        <f>IF(F1707=0,0,H1707/ABS(F1707))</f>
        <v/>
      </c>
      <c r="J1707" s="10" t="inlineStr">
        <is>
          <t>TRUE</t>
        </is>
      </c>
    </row>
    <row r="1708" hidden="1" outlineLevel="2">
      <c r="A1708" s="13" t="inlineStr"/>
      <c r="B1708" s="13" t="inlineStr">
        <is>
          <t xml:space="preserve">    ONLINE Enith Franco Arango</t>
        </is>
      </c>
      <c r="C1708" s="14" t="inlineStr"/>
      <c r="D1708" s="15" t="n">
        <v>139000</v>
      </c>
      <c r="E1708" s="16">
        <f>IF($D$7125=0,0,D1708/ABS($D$7125))</f>
        <v/>
      </c>
      <c r="F1708" s="15" t="n">
        <v>139000</v>
      </c>
      <c r="G1708" s="16">
        <f>IF($F$7125=0,0,F1708/ABS($F$7125))</f>
        <v/>
      </c>
      <c r="H1708" s="15">
        <f>D1708-F1708</f>
        <v/>
      </c>
      <c r="I1708" s="16">
        <f>IF(F1708=0,0,H1708/ABS(F1708))</f>
        <v/>
      </c>
      <c r="J1708" s="10" t="inlineStr">
        <is>
          <t>TRUE</t>
        </is>
      </c>
    </row>
    <row r="1709" hidden="1" outlineLevel="2">
      <c r="A1709" s="13" t="inlineStr"/>
      <c r="B1709" s="13" t="inlineStr">
        <is>
          <t xml:space="preserve">    ONLINE Enrique Acero</t>
        </is>
      </c>
      <c r="C1709" s="14" t="inlineStr"/>
      <c r="D1709" s="15" t="n">
        <v>339000</v>
      </c>
      <c r="E1709" s="16">
        <f>IF($D$7125=0,0,D1709/ABS($D$7125))</f>
        <v/>
      </c>
      <c r="F1709" s="15" t="n">
        <v>339000</v>
      </c>
      <c r="G1709" s="16">
        <f>IF($F$7125=0,0,F1709/ABS($F$7125))</f>
        <v/>
      </c>
      <c r="H1709" s="15">
        <f>D1709-F1709</f>
        <v/>
      </c>
      <c r="I1709" s="16">
        <f>IF(F1709=0,0,H1709/ABS(F1709))</f>
        <v/>
      </c>
      <c r="J1709" s="10" t="inlineStr">
        <is>
          <t>TRUE</t>
        </is>
      </c>
    </row>
    <row r="1710" hidden="1" outlineLevel="2">
      <c r="A1710" s="13" t="inlineStr"/>
      <c r="B1710" s="13" t="inlineStr">
        <is>
          <t xml:space="preserve">    ONLINE Enrique Bechara</t>
        </is>
      </c>
      <c r="C1710" s="14" t="inlineStr"/>
      <c r="D1710" s="15" t="n">
        <v>224000</v>
      </c>
      <c r="E1710" s="16">
        <f>IF($D$7125=0,0,D1710/ABS($D$7125))</f>
        <v/>
      </c>
      <c r="F1710" s="15" t="n">
        <v>224000</v>
      </c>
      <c r="G1710" s="16">
        <f>IF($F$7125=0,0,F1710/ABS($F$7125))</f>
        <v/>
      </c>
      <c r="H1710" s="15">
        <f>D1710-F1710</f>
        <v/>
      </c>
      <c r="I1710" s="16">
        <f>IF(F1710=0,0,H1710/ABS(F1710))</f>
        <v/>
      </c>
      <c r="J1710" s="10" t="inlineStr">
        <is>
          <t>TRUE</t>
        </is>
      </c>
    </row>
    <row r="1711" hidden="1" outlineLevel="2">
      <c r="A1711" s="13" t="inlineStr"/>
      <c r="B1711" s="13" t="inlineStr">
        <is>
          <t xml:space="preserve">    ONLINE Erick David Castro Reyes</t>
        </is>
      </c>
      <c r="C1711" s="14" t="inlineStr"/>
      <c r="D1711" s="15" t="n">
        <v>100000</v>
      </c>
      <c r="E1711" s="16">
        <f>IF($D$7125=0,0,D1711/ABS($D$7125))</f>
        <v/>
      </c>
      <c r="F1711" s="15" t="n">
        <v>100000</v>
      </c>
      <c r="G1711" s="16">
        <f>IF($F$7125=0,0,F1711/ABS($F$7125))</f>
        <v/>
      </c>
      <c r="H1711" s="15">
        <f>D1711-F1711</f>
        <v/>
      </c>
      <c r="I1711" s="16">
        <f>IF(F1711=0,0,H1711/ABS(F1711))</f>
        <v/>
      </c>
      <c r="J1711" s="10" t="inlineStr">
        <is>
          <t>TRUE</t>
        </is>
      </c>
    </row>
    <row r="1712" hidden="1" outlineLevel="2">
      <c r="A1712" s="13" t="inlineStr"/>
      <c r="B1712" s="13" t="inlineStr">
        <is>
          <t xml:space="preserve">    ONLINE Ericka Pineda</t>
        </is>
      </c>
      <c r="C1712" s="14" t="inlineStr"/>
      <c r="D1712" s="15" t="n">
        <v>137000</v>
      </c>
      <c r="E1712" s="16">
        <f>IF($D$7125=0,0,D1712/ABS($D$7125))</f>
        <v/>
      </c>
      <c r="F1712" s="15" t="n">
        <v>137000</v>
      </c>
      <c r="G1712" s="16">
        <f>IF($F$7125=0,0,F1712/ABS($F$7125))</f>
        <v/>
      </c>
      <c r="H1712" s="15">
        <f>D1712-F1712</f>
        <v/>
      </c>
      <c r="I1712" s="16">
        <f>IF(F1712=0,0,H1712/ABS(F1712))</f>
        <v/>
      </c>
      <c r="J1712" s="10" t="inlineStr">
        <is>
          <t>TRUE</t>
        </is>
      </c>
    </row>
    <row r="1713" hidden="1" outlineLevel="2">
      <c r="A1713" s="13" t="inlineStr"/>
      <c r="B1713" s="13" t="inlineStr">
        <is>
          <t xml:space="preserve">    ONLINE Erika Bernal</t>
        </is>
      </c>
      <c r="C1713" s="14" t="inlineStr"/>
      <c r="D1713" s="15" t="n">
        <v>91200</v>
      </c>
      <c r="E1713" s="16">
        <f>IF($D$7125=0,0,D1713/ABS($D$7125))</f>
        <v/>
      </c>
      <c r="F1713" s="15" t="n">
        <v>91200</v>
      </c>
      <c r="G1713" s="16">
        <f>IF($F$7125=0,0,F1713/ABS($F$7125))</f>
        <v/>
      </c>
      <c r="H1713" s="15">
        <f>D1713-F1713</f>
        <v/>
      </c>
      <c r="I1713" s="16">
        <f>IF(F1713=0,0,H1713/ABS(F1713))</f>
        <v/>
      </c>
      <c r="J1713" s="10" t="inlineStr">
        <is>
          <t>TRUE</t>
        </is>
      </c>
    </row>
    <row r="1714" hidden="1" outlineLevel="2">
      <c r="A1714" s="13" t="inlineStr"/>
      <c r="B1714" s="13" t="inlineStr">
        <is>
          <t xml:space="preserve">    ONLINE Erika Betancourt</t>
        </is>
      </c>
      <c r="C1714" s="14" t="inlineStr"/>
      <c r="D1714" s="15" t="n">
        <v>115499.99</v>
      </c>
      <c r="E1714" s="16">
        <f>IF($D$7125=0,0,D1714/ABS($D$7125))</f>
        <v/>
      </c>
      <c r="F1714" s="15" t="n">
        <v>115499.99</v>
      </c>
      <c r="G1714" s="16">
        <f>IF($F$7125=0,0,F1714/ABS($F$7125))</f>
        <v/>
      </c>
      <c r="H1714" s="15">
        <f>D1714-F1714</f>
        <v/>
      </c>
      <c r="I1714" s="16">
        <f>IF(F1714=0,0,H1714/ABS(F1714))</f>
        <v/>
      </c>
      <c r="J1714" s="10" t="inlineStr">
        <is>
          <t>TRUE</t>
        </is>
      </c>
    </row>
    <row r="1715" hidden="1" outlineLevel="2">
      <c r="A1715" s="13" t="inlineStr"/>
      <c r="B1715" s="13" t="inlineStr">
        <is>
          <t xml:space="preserve">    ONLINE Erika Huertas</t>
        </is>
      </c>
      <c r="C1715" s="14" t="inlineStr"/>
      <c r="D1715" s="15" t="n">
        <v>50000</v>
      </c>
      <c r="E1715" s="16">
        <f>IF($D$7125=0,0,D1715/ABS($D$7125))</f>
        <v/>
      </c>
      <c r="F1715" s="15" t="n">
        <v>50000</v>
      </c>
      <c r="G1715" s="16">
        <f>IF($F$7125=0,0,F1715/ABS($F$7125))</f>
        <v/>
      </c>
      <c r="H1715" s="15">
        <f>D1715-F1715</f>
        <v/>
      </c>
      <c r="I1715" s="16">
        <f>IF(F1715=0,0,H1715/ABS(F1715))</f>
        <v/>
      </c>
      <c r="J1715" s="10" t="inlineStr">
        <is>
          <t>TRUE</t>
        </is>
      </c>
    </row>
    <row r="1716" hidden="1" outlineLevel="2">
      <c r="A1716" s="13" t="inlineStr"/>
      <c r="B1716" s="13" t="inlineStr">
        <is>
          <t xml:space="preserve">    ONLINE Erika Lobo</t>
        </is>
      </c>
      <c r="C1716" s="14" t="inlineStr"/>
      <c r="D1716" s="15" t="n">
        <v>60000</v>
      </c>
      <c r="E1716" s="16">
        <f>IF($D$7125=0,0,D1716/ABS($D$7125))</f>
        <v/>
      </c>
      <c r="F1716" s="15" t="n">
        <v>60000</v>
      </c>
      <c r="G1716" s="16">
        <f>IF($F$7125=0,0,F1716/ABS($F$7125))</f>
        <v/>
      </c>
      <c r="H1716" s="15">
        <f>D1716-F1716</f>
        <v/>
      </c>
      <c r="I1716" s="16">
        <f>IF(F1716=0,0,H1716/ABS(F1716))</f>
        <v/>
      </c>
      <c r="J1716" s="10" t="inlineStr">
        <is>
          <t>TRUE</t>
        </is>
      </c>
    </row>
    <row r="1717" hidden="1" outlineLevel="2">
      <c r="A1717" s="13" t="inlineStr"/>
      <c r="B1717" s="13" t="inlineStr">
        <is>
          <t xml:space="preserve">    ONLINE Erika Paola Melo</t>
        </is>
      </c>
      <c r="C1717" s="14" t="inlineStr"/>
      <c r="D1717" s="15" t="n">
        <v>50000</v>
      </c>
      <c r="E1717" s="16">
        <f>IF($D$7125=0,0,D1717/ABS($D$7125))</f>
        <v/>
      </c>
      <c r="F1717" s="15" t="n">
        <v>50000</v>
      </c>
      <c r="G1717" s="16">
        <f>IF($F$7125=0,0,F1717/ABS($F$7125))</f>
        <v/>
      </c>
      <c r="H1717" s="15">
        <f>D1717-F1717</f>
        <v/>
      </c>
      <c r="I1717" s="16">
        <f>IF(F1717=0,0,H1717/ABS(F1717))</f>
        <v/>
      </c>
      <c r="J1717" s="10" t="inlineStr">
        <is>
          <t>TRUE</t>
        </is>
      </c>
    </row>
    <row r="1718" hidden="1" outlineLevel="2">
      <c r="A1718" s="13" t="inlineStr"/>
      <c r="B1718" s="13" t="inlineStr">
        <is>
          <t xml:space="preserve">    ONLINE Erika Ramirez</t>
        </is>
      </c>
      <c r="C1718" s="14" t="inlineStr"/>
      <c r="D1718" s="15" t="n">
        <v>430000</v>
      </c>
      <c r="E1718" s="16">
        <f>IF($D$7125=0,0,D1718/ABS($D$7125))</f>
        <v/>
      </c>
      <c r="F1718" s="15" t="n">
        <v>430000</v>
      </c>
      <c r="G1718" s="16">
        <f>IF($F$7125=0,0,F1718/ABS($F$7125))</f>
        <v/>
      </c>
      <c r="H1718" s="15">
        <f>D1718-F1718</f>
        <v/>
      </c>
      <c r="I1718" s="16">
        <f>IF(F1718=0,0,H1718/ABS(F1718))</f>
        <v/>
      </c>
      <c r="J1718" s="10" t="inlineStr">
        <is>
          <t>TRUE</t>
        </is>
      </c>
    </row>
    <row r="1719" hidden="1" outlineLevel="2">
      <c r="A1719" s="13" t="inlineStr"/>
      <c r="B1719" s="13" t="inlineStr">
        <is>
          <t xml:space="preserve">    ONLINE Erika Serrano</t>
        </is>
      </c>
      <c r="C1719" s="14" t="inlineStr"/>
      <c r="D1719" s="15" t="n">
        <v>189001</v>
      </c>
      <c r="E1719" s="16">
        <f>IF($D$7125=0,0,D1719/ABS($D$7125))</f>
        <v/>
      </c>
      <c r="F1719" s="15" t="n">
        <v>189001</v>
      </c>
      <c r="G1719" s="16">
        <f>IF($F$7125=0,0,F1719/ABS($F$7125))</f>
        <v/>
      </c>
      <c r="H1719" s="15">
        <f>D1719-F1719</f>
        <v/>
      </c>
      <c r="I1719" s="16">
        <f>IF(F1719=0,0,H1719/ABS(F1719))</f>
        <v/>
      </c>
      <c r="J1719" s="10" t="inlineStr">
        <is>
          <t>TRUE</t>
        </is>
      </c>
    </row>
    <row r="1720" hidden="1" outlineLevel="2">
      <c r="A1720" s="13" t="inlineStr"/>
      <c r="B1720" s="13" t="inlineStr">
        <is>
          <t xml:space="preserve">    ONLINE Erika Torres</t>
        </is>
      </c>
      <c r="C1720" s="14" t="inlineStr"/>
      <c r="D1720" s="15" t="n">
        <v>96000</v>
      </c>
      <c r="E1720" s="16">
        <f>IF($D$7125=0,0,D1720/ABS($D$7125))</f>
        <v/>
      </c>
      <c r="F1720" s="15" t="n">
        <v>96000</v>
      </c>
      <c r="G1720" s="16">
        <f>IF($F$7125=0,0,F1720/ABS($F$7125))</f>
        <v/>
      </c>
      <c r="H1720" s="15">
        <f>D1720-F1720</f>
        <v/>
      </c>
      <c r="I1720" s="16">
        <f>IF(F1720=0,0,H1720/ABS(F1720))</f>
        <v/>
      </c>
      <c r="J1720" s="10" t="inlineStr">
        <is>
          <t>TRUE</t>
        </is>
      </c>
    </row>
    <row r="1721" hidden="1" outlineLevel="2">
      <c r="A1721" s="13" t="inlineStr"/>
      <c r="B1721" s="13" t="inlineStr">
        <is>
          <t xml:space="preserve">    ONLINE Erika Zuluga</t>
        </is>
      </c>
      <c r="C1721" s="14" t="inlineStr"/>
      <c r="D1721" s="15" t="n">
        <v>110000</v>
      </c>
      <c r="E1721" s="16">
        <f>IF($D$7125=0,0,D1721/ABS($D$7125))</f>
        <v/>
      </c>
      <c r="F1721" s="15" t="n">
        <v>110000</v>
      </c>
      <c r="G1721" s="16">
        <f>IF($F$7125=0,0,F1721/ABS($F$7125))</f>
        <v/>
      </c>
      <c r="H1721" s="15">
        <f>D1721-F1721</f>
        <v/>
      </c>
      <c r="I1721" s="16">
        <f>IF(F1721=0,0,H1721/ABS(F1721))</f>
        <v/>
      </c>
      <c r="J1721" s="10" t="inlineStr">
        <is>
          <t>TRUE</t>
        </is>
      </c>
    </row>
    <row r="1722" hidden="1" outlineLevel="2">
      <c r="A1722" s="13" t="inlineStr"/>
      <c r="B1722" s="13" t="inlineStr">
        <is>
          <t xml:space="preserve">    ONLINE Erika von sneidern</t>
        </is>
      </c>
      <c r="C1722" s="14" t="inlineStr"/>
      <c r="D1722" s="15" t="n">
        <v>197000</v>
      </c>
      <c r="E1722" s="16">
        <f>IF($D$7125=0,0,D1722/ABS($D$7125))</f>
        <v/>
      </c>
      <c r="F1722" s="15" t="n">
        <v>197000</v>
      </c>
      <c r="G1722" s="16">
        <f>IF($F$7125=0,0,F1722/ABS($F$7125))</f>
        <v/>
      </c>
      <c r="H1722" s="15">
        <f>D1722-F1722</f>
        <v/>
      </c>
      <c r="I1722" s="16">
        <f>IF(F1722=0,0,H1722/ABS(F1722))</f>
        <v/>
      </c>
      <c r="J1722" s="10" t="inlineStr">
        <is>
          <t>TRUE</t>
        </is>
      </c>
    </row>
    <row r="1723" hidden="1" outlineLevel="2">
      <c r="A1723" s="13" t="inlineStr"/>
      <c r="B1723" s="13" t="inlineStr">
        <is>
          <t xml:space="preserve">    ONLINE Ernesto Miranda</t>
        </is>
      </c>
      <c r="C1723" s="14" t="inlineStr"/>
      <c r="D1723" s="15" t="n">
        <v>70001</v>
      </c>
      <c r="E1723" s="16">
        <f>IF($D$7125=0,0,D1723/ABS($D$7125))</f>
        <v/>
      </c>
      <c r="F1723" s="15" t="n">
        <v>70001</v>
      </c>
      <c r="G1723" s="16">
        <f>IF($F$7125=0,0,F1723/ABS($F$7125))</f>
        <v/>
      </c>
      <c r="H1723" s="15">
        <f>D1723-F1723</f>
        <v/>
      </c>
      <c r="I1723" s="16">
        <f>IF(F1723=0,0,H1723/ABS(F1723))</f>
        <v/>
      </c>
      <c r="J1723" s="10" t="inlineStr">
        <is>
          <t>TRUE</t>
        </is>
      </c>
    </row>
    <row r="1724" hidden="1" outlineLevel="2">
      <c r="A1724" s="13" t="inlineStr"/>
      <c r="B1724" s="13" t="inlineStr">
        <is>
          <t xml:space="preserve">    ONLINE Esmeralda Aguirre Navarrete</t>
        </is>
      </c>
      <c r="C1724" s="14" t="inlineStr"/>
      <c r="D1724" s="15" t="n">
        <v>39000</v>
      </c>
      <c r="E1724" s="16">
        <f>IF($D$7125=0,0,D1724/ABS($D$7125))</f>
        <v/>
      </c>
      <c r="F1724" s="15" t="n">
        <v>39000</v>
      </c>
      <c r="G1724" s="16">
        <f>IF($F$7125=0,0,F1724/ABS($F$7125))</f>
        <v/>
      </c>
      <c r="H1724" s="15">
        <f>D1724-F1724</f>
        <v/>
      </c>
      <c r="I1724" s="16">
        <f>IF(F1724=0,0,H1724/ABS(F1724))</f>
        <v/>
      </c>
      <c r="J1724" s="10" t="inlineStr">
        <is>
          <t>TRUE</t>
        </is>
      </c>
    </row>
    <row r="1725" hidden="1" outlineLevel="2">
      <c r="A1725" s="13" t="inlineStr"/>
      <c r="B1725" s="13" t="inlineStr">
        <is>
          <t xml:space="preserve">    ONLINE Esmeralda Correa</t>
        </is>
      </c>
      <c r="C1725" s="14" t="inlineStr"/>
      <c r="D1725" s="15" t="n">
        <v>466000</v>
      </c>
      <c r="E1725" s="16">
        <f>IF($D$7125=0,0,D1725/ABS($D$7125))</f>
        <v/>
      </c>
      <c r="F1725" s="15" t="n">
        <v>466000</v>
      </c>
      <c r="G1725" s="16">
        <f>IF($F$7125=0,0,F1725/ABS($F$7125))</f>
        <v/>
      </c>
      <c r="H1725" s="15">
        <f>D1725-F1725</f>
        <v/>
      </c>
      <c r="I1725" s="16">
        <f>IF(F1725=0,0,H1725/ABS(F1725))</f>
        <v/>
      </c>
      <c r="J1725" s="10" t="inlineStr">
        <is>
          <t>TRUE</t>
        </is>
      </c>
    </row>
    <row r="1726" hidden="1" outlineLevel="2">
      <c r="A1726" s="13" t="inlineStr"/>
      <c r="B1726" s="13" t="inlineStr">
        <is>
          <t xml:space="preserve">    ONLINE Esperanza Cárdenas</t>
        </is>
      </c>
      <c r="C1726" s="14" t="inlineStr"/>
      <c r="D1726" s="15" t="n">
        <v>40000</v>
      </c>
      <c r="E1726" s="16">
        <f>IF($D$7125=0,0,D1726/ABS($D$7125))</f>
        <v/>
      </c>
      <c r="F1726" s="15" t="n">
        <v>40000</v>
      </c>
      <c r="G1726" s="16">
        <f>IF($F$7125=0,0,F1726/ABS($F$7125))</f>
        <v/>
      </c>
      <c r="H1726" s="15">
        <f>D1726-F1726</f>
        <v/>
      </c>
      <c r="I1726" s="16">
        <f>IF(F1726=0,0,H1726/ABS(F1726))</f>
        <v/>
      </c>
      <c r="J1726" s="10" t="inlineStr">
        <is>
          <t>TRUE</t>
        </is>
      </c>
    </row>
    <row r="1727" hidden="1" outlineLevel="2">
      <c r="A1727" s="13" t="inlineStr"/>
      <c r="B1727" s="13" t="inlineStr">
        <is>
          <t xml:space="preserve">    ONLINE Esteban Zapata Velez</t>
        </is>
      </c>
      <c r="C1727" s="14" t="inlineStr"/>
      <c r="D1727" s="15" t="n">
        <v>79200.00999999999</v>
      </c>
      <c r="E1727" s="16">
        <f>IF($D$7125=0,0,D1727/ABS($D$7125))</f>
        <v/>
      </c>
      <c r="F1727" s="15" t="n">
        <v>79200.00999999999</v>
      </c>
      <c r="G1727" s="16">
        <f>IF($F$7125=0,0,F1727/ABS($F$7125))</f>
        <v/>
      </c>
      <c r="H1727" s="15">
        <f>D1727-F1727</f>
        <v/>
      </c>
      <c r="I1727" s="16">
        <f>IF(F1727=0,0,H1727/ABS(F1727))</f>
        <v/>
      </c>
      <c r="J1727" s="10" t="inlineStr">
        <is>
          <t>TRUE</t>
        </is>
      </c>
    </row>
    <row r="1728" hidden="1" outlineLevel="2">
      <c r="A1728" s="13" t="inlineStr"/>
      <c r="B1728" s="13" t="inlineStr">
        <is>
          <t xml:space="preserve">    ONLINE Estefania Arango Davila</t>
        </is>
      </c>
      <c r="C1728" s="14" t="inlineStr"/>
      <c r="D1728" s="15" t="n">
        <v>45000</v>
      </c>
      <c r="E1728" s="16">
        <f>IF($D$7125=0,0,D1728/ABS($D$7125))</f>
        <v/>
      </c>
      <c r="F1728" s="15" t="n">
        <v>45000</v>
      </c>
      <c r="G1728" s="16">
        <f>IF($F$7125=0,0,F1728/ABS($F$7125))</f>
        <v/>
      </c>
      <c r="H1728" s="15">
        <f>D1728-F1728</f>
        <v/>
      </c>
      <c r="I1728" s="16">
        <f>IF(F1728=0,0,H1728/ABS(F1728))</f>
        <v/>
      </c>
      <c r="J1728" s="10" t="inlineStr">
        <is>
          <t>TRUE</t>
        </is>
      </c>
    </row>
    <row r="1729" hidden="1" outlineLevel="2">
      <c r="A1729" s="13" t="inlineStr"/>
      <c r="B1729" s="13" t="inlineStr">
        <is>
          <t xml:space="preserve">    ONLINE Estefania Garcia</t>
        </is>
      </c>
      <c r="C1729" s="14" t="inlineStr"/>
      <c r="D1729" s="15" t="n">
        <v>245000</v>
      </c>
      <c r="E1729" s="16">
        <f>IF($D$7125=0,0,D1729/ABS($D$7125))</f>
        <v/>
      </c>
      <c r="F1729" s="15" t="n">
        <v>245000</v>
      </c>
      <c r="G1729" s="16">
        <f>IF($F$7125=0,0,F1729/ABS($F$7125))</f>
        <v/>
      </c>
      <c r="H1729" s="15">
        <f>D1729-F1729</f>
        <v/>
      </c>
      <c r="I1729" s="16">
        <f>IF(F1729=0,0,H1729/ABS(F1729))</f>
        <v/>
      </c>
      <c r="J1729" s="10" t="inlineStr">
        <is>
          <t>TRUE</t>
        </is>
      </c>
    </row>
    <row r="1730" hidden="1" outlineLevel="2">
      <c r="A1730" s="13" t="inlineStr"/>
      <c r="B1730" s="13" t="inlineStr">
        <is>
          <t xml:space="preserve">    ONLINE Estefania Giraldo</t>
        </is>
      </c>
      <c r="C1730" s="14" t="inlineStr"/>
      <c r="D1730" s="15" t="n">
        <v>50000</v>
      </c>
      <c r="E1730" s="16">
        <f>IF($D$7125=0,0,D1730/ABS($D$7125))</f>
        <v/>
      </c>
      <c r="F1730" s="15" t="n">
        <v>50000</v>
      </c>
      <c r="G1730" s="16">
        <f>IF($F$7125=0,0,F1730/ABS($F$7125))</f>
        <v/>
      </c>
      <c r="H1730" s="15">
        <f>D1730-F1730</f>
        <v/>
      </c>
      <c r="I1730" s="16">
        <f>IF(F1730=0,0,H1730/ABS(F1730))</f>
        <v/>
      </c>
      <c r="J1730" s="10" t="inlineStr">
        <is>
          <t>TRUE</t>
        </is>
      </c>
    </row>
    <row r="1731" hidden="1" outlineLevel="2">
      <c r="A1731" s="13" t="inlineStr"/>
      <c r="B1731" s="13" t="inlineStr">
        <is>
          <t xml:space="preserve">    ONLINE Estefania Parra Gutierrez</t>
        </is>
      </c>
      <c r="C1731" s="14" t="inlineStr"/>
      <c r="D1731" s="15" t="n">
        <v>32000</v>
      </c>
      <c r="E1731" s="16">
        <f>IF($D$7125=0,0,D1731/ABS($D$7125))</f>
        <v/>
      </c>
      <c r="F1731" s="15" t="n">
        <v>32000</v>
      </c>
      <c r="G1731" s="16">
        <f>IF($F$7125=0,0,F1731/ABS($F$7125))</f>
        <v/>
      </c>
      <c r="H1731" s="15">
        <f>D1731-F1731</f>
        <v/>
      </c>
      <c r="I1731" s="16">
        <f>IF(F1731=0,0,H1731/ABS(F1731))</f>
        <v/>
      </c>
      <c r="J1731" s="10" t="inlineStr">
        <is>
          <t>TRUE</t>
        </is>
      </c>
    </row>
    <row r="1732" hidden="1" outlineLevel="2">
      <c r="A1732" s="13" t="inlineStr"/>
      <c r="B1732" s="13" t="inlineStr">
        <is>
          <t xml:space="preserve">    ONLINE Estefany Carolina Ruano Cordoba</t>
        </is>
      </c>
      <c r="C1732" s="14" t="inlineStr"/>
      <c r="D1732" s="15" t="n">
        <v>167000</v>
      </c>
      <c r="E1732" s="16">
        <f>IF($D$7125=0,0,D1732/ABS($D$7125))</f>
        <v/>
      </c>
      <c r="F1732" s="15" t="n">
        <v>167000</v>
      </c>
      <c r="G1732" s="16">
        <f>IF($F$7125=0,0,F1732/ABS($F$7125))</f>
        <v/>
      </c>
      <c r="H1732" s="15">
        <f>D1732-F1732</f>
        <v/>
      </c>
      <c r="I1732" s="16">
        <f>IF(F1732=0,0,H1732/ABS(F1732))</f>
        <v/>
      </c>
      <c r="J1732" s="10" t="inlineStr">
        <is>
          <t>TRUE</t>
        </is>
      </c>
    </row>
    <row r="1733" hidden="1" outlineLevel="2">
      <c r="A1733" s="13" t="inlineStr"/>
      <c r="B1733" s="13" t="inlineStr">
        <is>
          <t xml:space="preserve">    ONLINE Esther pinilla</t>
        </is>
      </c>
      <c r="C1733" s="14" t="inlineStr"/>
      <c r="D1733" s="15" t="n">
        <v>80000</v>
      </c>
      <c r="E1733" s="16">
        <f>IF($D$7125=0,0,D1733/ABS($D$7125))</f>
        <v/>
      </c>
      <c r="F1733" s="15" t="n">
        <v>80000</v>
      </c>
      <c r="G1733" s="16">
        <f>IF($F$7125=0,0,F1733/ABS($F$7125))</f>
        <v/>
      </c>
      <c r="H1733" s="15">
        <f>D1733-F1733</f>
        <v/>
      </c>
      <c r="I1733" s="16">
        <f>IF(F1733=0,0,H1733/ABS(F1733))</f>
        <v/>
      </c>
      <c r="J1733" s="10" t="inlineStr">
        <is>
          <t>TRUE</t>
        </is>
      </c>
    </row>
    <row r="1734" hidden="1" outlineLevel="2">
      <c r="A1734" s="13" t="inlineStr"/>
      <c r="B1734" s="13" t="inlineStr">
        <is>
          <t xml:space="preserve">    ONLINE Eva Valencia</t>
        </is>
      </c>
      <c r="C1734" s="14" t="inlineStr"/>
      <c r="D1734" s="15" t="n">
        <v>174000</v>
      </c>
      <c r="E1734" s="16">
        <f>IF($D$7125=0,0,D1734/ABS($D$7125))</f>
        <v/>
      </c>
      <c r="F1734" s="15" t="n">
        <v>174000</v>
      </c>
      <c r="G1734" s="16">
        <f>IF($F$7125=0,0,F1734/ABS($F$7125))</f>
        <v/>
      </c>
      <c r="H1734" s="15">
        <f>D1734-F1734</f>
        <v/>
      </c>
      <c r="I1734" s="16">
        <f>IF(F1734=0,0,H1734/ABS(F1734))</f>
        <v/>
      </c>
      <c r="J1734" s="10" t="inlineStr">
        <is>
          <t>TRUE</t>
        </is>
      </c>
    </row>
    <row r="1735" hidden="1" outlineLevel="2">
      <c r="A1735" s="13" t="inlineStr"/>
      <c r="B1735" s="13" t="inlineStr">
        <is>
          <t xml:space="preserve">    ONLINE Eveling Vasquez Gonzalez</t>
        </is>
      </c>
      <c r="C1735" s="14" t="inlineStr"/>
      <c r="D1735" s="15" t="n">
        <v>42000</v>
      </c>
      <c r="E1735" s="16">
        <f>IF($D$7125=0,0,D1735/ABS($D$7125))</f>
        <v/>
      </c>
      <c r="F1735" s="15" t="n">
        <v>42000</v>
      </c>
      <c r="G1735" s="16">
        <f>IF($F$7125=0,0,F1735/ABS($F$7125))</f>
        <v/>
      </c>
      <c r="H1735" s="15">
        <f>D1735-F1735</f>
        <v/>
      </c>
      <c r="I1735" s="16">
        <f>IF(F1735=0,0,H1735/ABS(F1735))</f>
        <v/>
      </c>
      <c r="J1735" s="10" t="inlineStr">
        <is>
          <t>TRUE</t>
        </is>
      </c>
    </row>
    <row r="1736" hidden="1" outlineLevel="2">
      <c r="A1736" s="13" t="inlineStr"/>
      <c r="B1736" s="13" t="inlineStr">
        <is>
          <t xml:space="preserve">    ONLINE Evelyn Moya</t>
        </is>
      </c>
      <c r="C1736" s="14" t="inlineStr"/>
      <c r="D1736" s="15" t="n">
        <v>211000</v>
      </c>
      <c r="E1736" s="16">
        <f>IF($D$7125=0,0,D1736/ABS($D$7125))</f>
        <v/>
      </c>
      <c r="F1736" s="15" t="n">
        <v>211000</v>
      </c>
      <c r="G1736" s="16">
        <f>IF($F$7125=0,0,F1736/ABS($F$7125))</f>
        <v/>
      </c>
      <c r="H1736" s="15">
        <f>D1736-F1736</f>
        <v/>
      </c>
      <c r="I1736" s="16">
        <f>IF(F1736=0,0,H1736/ABS(F1736))</f>
        <v/>
      </c>
      <c r="J1736" s="10" t="inlineStr">
        <is>
          <t>TRUE</t>
        </is>
      </c>
    </row>
    <row r="1737" hidden="1" outlineLevel="2">
      <c r="A1737" s="13" t="inlineStr"/>
      <c r="B1737" s="13" t="inlineStr">
        <is>
          <t xml:space="preserve">    ONLINE Eyleen Hernandez</t>
        </is>
      </c>
      <c r="C1737" s="14" t="inlineStr"/>
      <c r="D1737" s="15" t="n">
        <v>174100.01</v>
      </c>
      <c r="E1737" s="16">
        <f>IF($D$7125=0,0,D1737/ABS($D$7125))</f>
        <v/>
      </c>
      <c r="F1737" s="15" t="n">
        <v>174100.01</v>
      </c>
      <c r="G1737" s="16">
        <f>IF($F$7125=0,0,F1737/ABS($F$7125))</f>
        <v/>
      </c>
      <c r="H1737" s="15">
        <f>D1737-F1737</f>
        <v/>
      </c>
      <c r="I1737" s="16">
        <f>IF(F1737=0,0,H1737/ABS(F1737))</f>
        <v/>
      </c>
      <c r="J1737" s="10" t="inlineStr">
        <is>
          <t>TRUE</t>
        </is>
      </c>
    </row>
    <row r="1738" hidden="1" outlineLevel="2">
      <c r="A1738" s="13" t="inlineStr"/>
      <c r="B1738" s="13" t="inlineStr">
        <is>
          <t xml:space="preserve">    ONLINE Fabian Araujo</t>
        </is>
      </c>
      <c r="C1738" s="14" t="inlineStr"/>
      <c r="D1738" s="15" t="n">
        <v>60000</v>
      </c>
      <c r="E1738" s="16">
        <f>IF($D$7125=0,0,D1738/ABS($D$7125))</f>
        <v/>
      </c>
      <c r="F1738" s="15" t="n">
        <v>60000</v>
      </c>
      <c r="G1738" s="16">
        <f>IF($F$7125=0,0,F1738/ABS($F$7125))</f>
        <v/>
      </c>
      <c r="H1738" s="15">
        <f>D1738-F1738</f>
        <v/>
      </c>
      <c r="I1738" s="16">
        <f>IF(F1738=0,0,H1738/ABS(F1738))</f>
        <v/>
      </c>
      <c r="J1738" s="10" t="inlineStr">
        <is>
          <t>TRUE</t>
        </is>
      </c>
    </row>
    <row r="1739" hidden="1" outlineLevel="2">
      <c r="A1739" s="13" t="inlineStr"/>
      <c r="B1739" s="13" t="inlineStr">
        <is>
          <t xml:space="preserve">    ONLINE Fabian Pinillos</t>
        </is>
      </c>
      <c r="C1739" s="14" t="inlineStr"/>
      <c r="D1739" s="15" t="n">
        <v>84000</v>
      </c>
      <c r="E1739" s="16">
        <f>IF($D$7125=0,0,D1739/ABS($D$7125))</f>
        <v/>
      </c>
      <c r="F1739" s="15" t="n">
        <v>84000</v>
      </c>
      <c r="G1739" s="16">
        <f>IF($F$7125=0,0,F1739/ABS($F$7125))</f>
        <v/>
      </c>
      <c r="H1739" s="15">
        <f>D1739-F1739</f>
        <v/>
      </c>
      <c r="I1739" s="16">
        <f>IF(F1739=0,0,H1739/ABS(F1739))</f>
        <v/>
      </c>
      <c r="J1739" s="10" t="inlineStr">
        <is>
          <t>TRUE</t>
        </is>
      </c>
    </row>
    <row r="1740" hidden="1" outlineLevel="2">
      <c r="A1740" s="13" t="inlineStr"/>
      <c r="B1740" s="13" t="inlineStr">
        <is>
          <t xml:space="preserve">    ONLINE Fabian Vallejo</t>
        </is>
      </c>
      <c r="C1740" s="14" t="inlineStr"/>
      <c r="D1740" s="15" t="n">
        <v>354999</v>
      </c>
      <c r="E1740" s="16">
        <f>IF($D$7125=0,0,D1740/ABS($D$7125))</f>
        <v/>
      </c>
      <c r="F1740" s="15" t="n">
        <v>354999</v>
      </c>
      <c r="G1740" s="16">
        <f>IF($F$7125=0,0,F1740/ABS($F$7125))</f>
        <v/>
      </c>
      <c r="H1740" s="15">
        <f>D1740-F1740</f>
        <v/>
      </c>
      <c r="I1740" s="16">
        <f>IF(F1740=0,0,H1740/ABS(F1740))</f>
        <v/>
      </c>
      <c r="J1740" s="10" t="inlineStr">
        <is>
          <t>TRUE</t>
        </is>
      </c>
    </row>
    <row r="1741" hidden="1" outlineLevel="2">
      <c r="A1741" s="13" t="inlineStr"/>
      <c r="B1741" s="13" t="inlineStr">
        <is>
          <t xml:space="preserve">    ONLINE Fabian Vargas</t>
        </is>
      </c>
      <c r="C1741" s="14" t="inlineStr"/>
      <c r="D1741" s="15" t="n">
        <v>100000</v>
      </c>
      <c r="E1741" s="16">
        <f>IF($D$7125=0,0,D1741/ABS($D$7125))</f>
        <v/>
      </c>
      <c r="F1741" s="15" t="n">
        <v>100000</v>
      </c>
      <c r="G1741" s="16">
        <f>IF($F$7125=0,0,F1741/ABS($F$7125))</f>
        <v/>
      </c>
      <c r="H1741" s="15">
        <f>D1741-F1741</f>
        <v/>
      </c>
      <c r="I1741" s="16">
        <f>IF(F1741=0,0,H1741/ABS(F1741))</f>
        <v/>
      </c>
      <c r="J1741" s="10" t="inlineStr">
        <is>
          <t>TRUE</t>
        </is>
      </c>
    </row>
    <row r="1742" hidden="1" outlineLevel="2">
      <c r="A1742" s="13" t="inlineStr"/>
      <c r="B1742" s="13" t="inlineStr">
        <is>
          <t xml:space="preserve">    ONLINE Fabio Andres Tamayo Marin</t>
        </is>
      </c>
      <c r="C1742" s="14" t="inlineStr"/>
      <c r="D1742" s="15" t="n">
        <v>84000</v>
      </c>
      <c r="E1742" s="16">
        <f>IF($D$7125=0,0,D1742/ABS($D$7125))</f>
        <v/>
      </c>
      <c r="F1742" s="15" t="n">
        <v>84000</v>
      </c>
      <c r="G1742" s="16">
        <f>IF($F$7125=0,0,F1742/ABS($F$7125))</f>
        <v/>
      </c>
      <c r="H1742" s="15">
        <f>D1742-F1742</f>
        <v/>
      </c>
      <c r="I1742" s="16">
        <f>IF(F1742=0,0,H1742/ABS(F1742))</f>
        <v/>
      </c>
      <c r="J1742" s="10" t="inlineStr">
        <is>
          <t>TRUE</t>
        </is>
      </c>
    </row>
    <row r="1743" hidden="1" outlineLevel="2">
      <c r="A1743" s="13" t="inlineStr"/>
      <c r="B1743" s="13" t="inlineStr">
        <is>
          <t xml:space="preserve">    ONLINE Fabiola Alvarez</t>
        </is>
      </c>
      <c r="C1743" s="14" t="inlineStr"/>
      <c r="D1743" s="15" t="n">
        <v>130001</v>
      </c>
      <c r="E1743" s="16">
        <f>IF($D$7125=0,0,D1743/ABS($D$7125))</f>
        <v/>
      </c>
      <c r="F1743" s="15" t="n">
        <v>130001</v>
      </c>
      <c r="G1743" s="16">
        <f>IF($F$7125=0,0,F1743/ABS($F$7125))</f>
        <v/>
      </c>
      <c r="H1743" s="15">
        <f>D1743-F1743</f>
        <v/>
      </c>
      <c r="I1743" s="16">
        <f>IF(F1743=0,0,H1743/ABS(F1743))</f>
        <v/>
      </c>
      <c r="J1743" s="10" t="inlineStr">
        <is>
          <t>TRUE</t>
        </is>
      </c>
    </row>
    <row r="1744" hidden="1" outlineLevel="2">
      <c r="A1744" s="13" t="inlineStr"/>
      <c r="B1744" s="13" t="inlineStr">
        <is>
          <t xml:space="preserve">    ONLINE Favio Florez Otero</t>
        </is>
      </c>
      <c r="C1744" s="14" t="inlineStr"/>
      <c r="D1744" s="15" t="n">
        <v>120000</v>
      </c>
      <c r="E1744" s="16">
        <f>IF($D$7125=0,0,D1744/ABS($D$7125))</f>
        <v/>
      </c>
      <c r="F1744" s="15" t="n">
        <v>120000</v>
      </c>
      <c r="G1744" s="16">
        <f>IF($F$7125=0,0,F1744/ABS($F$7125))</f>
        <v/>
      </c>
      <c r="H1744" s="15">
        <f>D1744-F1744</f>
        <v/>
      </c>
      <c r="I1744" s="16">
        <f>IF(F1744=0,0,H1744/ABS(F1744))</f>
        <v/>
      </c>
      <c r="J1744" s="10" t="inlineStr">
        <is>
          <t>TRUE</t>
        </is>
      </c>
    </row>
    <row r="1745" hidden="1" outlineLevel="2">
      <c r="A1745" s="13" t="inlineStr"/>
      <c r="B1745" s="13" t="inlineStr">
        <is>
          <t xml:space="preserve">    ONLINE Federico Espinosa</t>
        </is>
      </c>
      <c r="C1745" s="14" t="inlineStr"/>
      <c r="D1745" s="15" t="n">
        <v>250000</v>
      </c>
      <c r="E1745" s="16">
        <f>IF($D$7125=0,0,D1745/ABS($D$7125))</f>
        <v/>
      </c>
      <c r="F1745" s="15" t="n">
        <v>250000</v>
      </c>
      <c r="G1745" s="16">
        <f>IF($F$7125=0,0,F1745/ABS($F$7125))</f>
        <v/>
      </c>
      <c r="H1745" s="15">
        <f>D1745-F1745</f>
        <v/>
      </c>
      <c r="I1745" s="16">
        <f>IF(F1745=0,0,H1745/ABS(F1745))</f>
        <v/>
      </c>
      <c r="J1745" s="10" t="inlineStr">
        <is>
          <t>TRUE</t>
        </is>
      </c>
    </row>
    <row r="1746" hidden="1" outlineLevel="2">
      <c r="A1746" s="13" t="inlineStr"/>
      <c r="B1746" s="13" t="inlineStr">
        <is>
          <t xml:space="preserve">    ONLINE Federico Scannella</t>
        </is>
      </c>
      <c r="C1746" s="14" t="inlineStr"/>
      <c r="D1746" s="15" t="n">
        <v>126000</v>
      </c>
      <c r="E1746" s="16">
        <f>IF($D$7125=0,0,D1746/ABS($D$7125))</f>
        <v/>
      </c>
      <c r="F1746" s="15" t="n">
        <v>126000</v>
      </c>
      <c r="G1746" s="16">
        <f>IF($F$7125=0,0,F1746/ABS($F$7125))</f>
        <v/>
      </c>
      <c r="H1746" s="15">
        <f>D1746-F1746</f>
        <v/>
      </c>
      <c r="I1746" s="16">
        <f>IF(F1746=0,0,H1746/ABS(F1746))</f>
        <v/>
      </c>
      <c r="J1746" s="10" t="inlineStr">
        <is>
          <t>TRUE</t>
        </is>
      </c>
    </row>
    <row r="1747" hidden="1" outlineLevel="2">
      <c r="A1747" s="13" t="inlineStr"/>
      <c r="B1747" s="13" t="inlineStr">
        <is>
          <t xml:space="preserve">    ONLINE Felipe ARANGO</t>
        </is>
      </c>
      <c r="C1747" s="14" t="inlineStr"/>
      <c r="D1747" s="15" t="n">
        <v>229000</v>
      </c>
      <c r="E1747" s="16">
        <f>IF($D$7125=0,0,D1747/ABS($D$7125))</f>
        <v/>
      </c>
      <c r="F1747" s="15" t="n">
        <v>229000</v>
      </c>
      <c r="G1747" s="16">
        <f>IF($F$7125=0,0,F1747/ABS($F$7125))</f>
        <v/>
      </c>
      <c r="H1747" s="15">
        <f>D1747-F1747</f>
        <v/>
      </c>
      <c r="I1747" s="16">
        <f>IF(F1747=0,0,H1747/ABS(F1747))</f>
        <v/>
      </c>
      <c r="J1747" s="10" t="inlineStr">
        <is>
          <t>TRUE</t>
        </is>
      </c>
    </row>
    <row r="1748" hidden="1" outlineLevel="2">
      <c r="A1748" s="13" t="inlineStr"/>
      <c r="B1748" s="13" t="inlineStr">
        <is>
          <t xml:space="preserve">    ONLINE Felipe Aristizábal Arjona</t>
        </is>
      </c>
      <c r="C1748" s="14" t="inlineStr"/>
      <c r="D1748" s="15" t="n">
        <v>76000</v>
      </c>
      <c r="E1748" s="16">
        <f>IF($D$7125=0,0,D1748/ABS($D$7125))</f>
        <v/>
      </c>
      <c r="F1748" s="15" t="n">
        <v>76000</v>
      </c>
      <c r="G1748" s="16">
        <f>IF($F$7125=0,0,F1748/ABS($F$7125))</f>
        <v/>
      </c>
      <c r="H1748" s="15">
        <f>D1748-F1748</f>
        <v/>
      </c>
      <c r="I1748" s="16">
        <f>IF(F1748=0,0,H1748/ABS(F1748))</f>
        <v/>
      </c>
      <c r="J1748" s="10" t="inlineStr">
        <is>
          <t>TRUE</t>
        </is>
      </c>
    </row>
    <row r="1749" hidden="1" outlineLevel="2">
      <c r="A1749" s="13" t="inlineStr"/>
      <c r="B1749" s="13" t="inlineStr">
        <is>
          <t xml:space="preserve">    ONLINE Felipe Bello</t>
        </is>
      </c>
      <c r="C1749" s="14" t="inlineStr"/>
      <c r="D1749" s="15" t="n">
        <v>178000</v>
      </c>
      <c r="E1749" s="16">
        <f>IF($D$7125=0,0,D1749/ABS($D$7125))</f>
        <v/>
      </c>
      <c r="F1749" s="15" t="n">
        <v>178000</v>
      </c>
      <c r="G1749" s="16">
        <f>IF($F$7125=0,0,F1749/ABS($F$7125))</f>
        <v/>
      </c>
      <c r="H1749" s="15">
        <f>D1749-F1749</f>
        <v/>
      </c>
      <c r="I1749" s="16">
        <f>IF(F1749=0,0,H1749/ABS(F1749))</f>
        <v/>
      </c>
      <c r="J1749" s="10" t="inlineStr">
        <is>
          <t>TRUE</t>
        </is>
      </c>
    </row>
    <row r="1750" hidden="1" outlineLevel="2">
      <c r="A1750" s="13" t="inlineStr"/>
      <c r="B1750" s="13" t="inlineStr">
        <is>
          <t xml:space="preserve">    ONLINE Felipe Echeverri</t>
        </is>
      </c>
      <c r="C1750" s="14" t="inlineStr"/>
      <c r="D1750" s="15" t="n">
        <v>106000</v>
      </c>
      <c r="E1750" s="16">
        <f>IF($D$7125=0,0,D1750/ABS($D$7125))</f>
        <v/>
      </c>
      <c r="F1750" s="15" t="n">
        <v>106000</v>
      </c>
      <c r="G1750" s="16">
        <f>IF($F$7125=0,0,F1750/ABS($F$7125))</f>
        <v/>
      </c>
      <c r="H1750" s="15">
        <f>D1750-F1750</f>
        <v/>
      </c>
      <c r="I1750" s="16">
        <f>IF(F1750=0,0,H1750/ABS(F1750))</f>
        <v/>
      </c>
      <c r="J1750" s="10" t="inlineStr">
        <is>
          <t>TRUE</t>
        </is>
      </c>
    </row>
    <row r="1751" hidden="1" outlineLevel="2">
      <c r="A1751" s="13" t="inlineStr"/>
      <c r="B1751" s="13" t="inlineStr">
        <is>
          <t xml:space="preserve">    ONLINE Felipe Espinosa</t>
        </is>
      </c>
      <c r="C1751" s="14" t="inlineStr"/>
      <c r="D1751" s="15" t="n">
        <v>164000</v>
      </c>
      <c r="E1751" s="16">
        <f>IF($D$7125=0,0,D1751/ABS($D$7125))</f>
        <v/>
      </c>
      <c r="F1751" s="15" t="n">
        <v>164000</v>
      </c>
      <c r="G1751" s="16">
        <f>IF($F$7125=0,0,F1751/ABS($F$7125))</f>
        <v/>
      </c>
      <c r="H1751" s="15">
        <f>D1751-F1751</f>
        <v/>
      </c>
      <c r="I1751" s="16">
        <f>IF(F1751=0,0,H1751/ABS(F1751))</f>
        <v/>
      </c>
      <c r="J1751" s="10" t="inlineStr">
        <is>
          <t>TRUE</t>
        </is>
      </c>
    </row>
    <row r="1752" hidden="1" outlineLevel="2">
      <c r="A1752" s="13" t="inlineStr"/>
      <c r="B1752" s="13" t="inlineStr">
        <is>
          <t xml:space="preserve">    ONLINE Felipe Gonzalez</t>
        </is>
      </c>
      <c r="C1752" s="14" t="inlineStr"/>
      <c r="D1752" s="15" t="n">
        <v>93000</v>
      </c>
      <c r="E1752" s="16">
        <f>IF($D$7125=0,0,D1752/ABS($D$7125))</f>
        <v/>
      </c>
      <c r="F1752" s="15" t="n">
        <v>93000</v>
      </c>
      <c r="G1752" s="16">
        <f>IF($F$7125=0,0,F1752/ABS($F$7125))</f>
        <v/>
      </c>
      <c r="H1752" s="15">
        <f>D1752-F1752</f>
        <v/>
      </c>
      <c r="I1752" s="16">
        <f>IF(F1752=0,0,H1752/ABS(F1752))</f>
        <v/>
      </c>
      <c r="J1752" s="10" t="inlineStr">
        <is>
          <t>TRUE</t>
        </is>
      </c>
    </row>
    <row r="1753" hidden="1" outlineLevel="2">
      <c r="A1753" s="13" t="inlineStr"/>
      <c r="B1753" s="13" t="inlineStr">
        <is>
          <t xml:space="preserve">    ONLINE Felipe Ramirez</t>
        </is>
      </c>
      <c r="C1753" s="14" t="inlineStr"/>
      <c r="D1753" s="15" t="n">
        <v>39000</v>
      </c>
      <c r="E1753" s="16">
        <f>IF($D$7125=0,0,D1753/ABS($D$7125))</f>
        <v/>
      </c>
      <c r="F1753" s="15" t="n">
        <v>39000</v>
      </c>
      <c r="G1753" s="16">
        <f>IF($F$7125=0,0,F1753/ABS($F$7125))</f>
        <v/>
      </c>
      <c r="H1753" s="15">
        <f>D1753-F1753</f>
        <v/>
      </c>
      <c r="I1753" s="16">
        <f>IF(F1753=0,0,H1753/ABS(F1753))</f>
        <v/>
      </c>
      <c r="J1753" s="10" t="inlineStr">
        <is>
          <t>TRUE</t>
        </is>
      </c>
    </row>
    <row r="1754" hidden="1" outlineLevel="2">
      <c r="A1754" s="13" t="inlineStr"/>
      <c r="B1754" s="13" t="inlineStr">
        <is>
          <t xml:space="preserve">    ONLINE Felipe Rodriguez</t>
        </is>
      </c>
      <c r="C1754" s="14" t="inlineStr"/>
      <c r="D1754" s="15" t="n">
        <v>80000</v>
      </c>
      <c r="E1754" s="16">
        <f>IF($D$7125=0,0,D1754/ABS($D$7125))</f>
        <v/>
      </c>
      <c r="F1754" s="15" t="n">
        <v>80000</v>
      </c>
      <c r="G1754" s="16">
        <f>IF($F$7125=0,0,F1754/ABS($F$7125))</f>
        <v/>
      </c>
      <c r="H1754" s="15">
        <f>D1754-F1754</f>
        <v/>
      </c>
      <c r="I1754" s="16">
        <f>IF(F1754=0,0,H1754/ABS(F1754))</f>
        <v/>
      </c>
      <c r="J1754" s="10" t="inlineStr">
        <is>
          <t>TRUE</t>
        </is>
      </c>
    </row>
    <row r="1755" hidden="1" outlineLevel="2">
      <c r="A1755" s="13" t="inlineStr"/>
      <c r="B1755" s="13" t="inlineStr">
        <is>
          <t xml:space="preserve">    ONLINE Felipe Rueda</t>
        </is>
      </c>
      <c r="C1755" s="14" t="inlineStr"/>
      <c r="D1755" s="15" t="n">
        <v>34850</v>
      </c>
      <c r="E1755" s="16">
        <f>IF($D$7125=0,0,D1755/ABS($D$7125))</f>
        <v/>
      </c>
      <c r="F1755" s="15" t="n">
        <v>34850</v>
      </c>
      <c r="G1755" s="16">
        <f>IF($F$7125=0,0,F1755/ABS($F$7125))</f>
        <v/>
      </c>
      <c r="H1755" s="15">
        <f>D1755-F1755</f>
        <v/>
      </c>
      <c r="I1755" s="16">
        <f>IF(F1755=0,0,H1755/ABS(F1755))</f>
        <v/>
      </c>
      <c r="J1755" s="10" t="inlineStr">
        <is>
          <t>TRUE</t>
        </is>
      </c>
    </row>
    <row r="1756" hidden="1" outlineLevel="2">
      <c r="A1756" s="13" t="inlineStr"/>
      <c r="B1756" s="13" t="inlineStr">
        <is>
          <t xml:space="preserve">    ONLINE Felipe Ruiz</t>
        </is>
      </c>
      <c r="C1756" s="14" t="inlineStr"/>
      <c r="D1756" s="15" t="n">
        <v>493000</v>
      </c>
      <c r="E1756" s="16">
        <f>IF($D$7125=0,0,D1756/ABS($D$7125))</f>
        <v/>
      </c>
      <c r="F1756" s="15" t="n">
        <v>493000</v>
      </c>
      <c r="G1756" s="16">
        <f>IF($F$7125=0,0,F1756/ABS($F$7125))</f>
        <v/>
      </c>
      <c r="H1756" s="15">
        <f>D1756-F1756</f>
        <v/>
      </c>
      <c r="I1756" s="16">
        <f>IF(F1756=0,0,H1756/ABS(F1756))</f>
        <v/>
      </c>
      <c r="J1756" s="10" t="inlineStr">
        <is>
          <t>TRUE</t>
        </is>
      </c>
    </row>
    <row r="1757" hidden="1" outlineLevel="2">
      <c r="A1757" s="13" t="inlineStr"/>
      <c r="B1757" s="13" t="inlineStr">
        <is>
          <t xml:space="preserve">    ONLINE Fernanda Gomez</t>
        </is>
      </c>
      <c r="C1757" s="14" t="inlineStr"/>
      <c r="D1757" s="15" t="n">
        <v>240000</v>
      </c>
      <c r="E1757" s="16">
        <f>IF($D$7125=0,0,D1757/ABS($D$7125))</f>
        <v/>
      </c>
      <c r="F1757" s="15" t="n">
        <v>240000</v>
      </c>
      <c r="G1757" s="16">
        <f>IF($F$7125=0,0,F1757/ABS($F$7125))</f>
        <v/>
      </c>
      <c r="H1757" s="15">
        <f>D1757-F1757</f>
        <v/>
      </c>
      <c r="I1757" s="16">
        <f>IF(F1757=0,0,H1757/ABS(F1757))</f>
        <v/>
      </c>
      <c r="J1757" s="10" t="inlineStr">
        <is>
          <t>TRUE</t>
        </is>
      </c>
    </row>
    <row r="1758" hidden="1" outlineLevel="2">
      <c r="A1758" s="13" t="inlineStr"/>
      <c r="B1758" s="13" t="inlineStr">
        <is>
          <t xml:space="preserve">    ONLINE Fernanda marcela Carlosama Benavides</t>
        </is>
      </c>
      <c r="C1758" s="14" t="inlineStr"/>
      <c r="D1758" s="15" t="n">
        <v>120000</v>
      </c>
      <c r="E1758" s="16">
        <f>IF($D$7125=0,0,D1758/ABS($D$7125))</f>
        <v/>
      </c>
      <c r="F1758" s="15" t="n">
        <v>120000</v>
      </c>
      <c r="G1758" s="16">
        <f>IF($F$7125=0,0,F1758/ABS($F$7125))</f>
        <v/>
      </c>
      <c r="H1758" s="15">
        <f>D1758-F1758</f>
        <v/>
      </c>
      <c r="I1758" s="16">
        <f>IF(F1758=0,0,H1758/ABS(F1758))</f>
        <v/>
      </c>
      <c r="J1758" s="10" t="inlineStr">
        <is>
          <t>TRUE</t>
        </is>
      </c>
    </row>
    <row r="1759" hidden="1" outlineLevel="2">
      <c r="A1759" s="13" t="inlineStr"/>
      <c r="B1759" s="13" t="inlineStr">
        <is>
          <t xml:space="preserve">    ONLINE Fernando Alonso Fuentes Munoz</t>
        </is>
      </c>
      <c r="C1759" s="14" t="inlineStr"/>
      <c r="D1759" s="15" t="n">
        <v>38000</v>
      </c>
      <c r="E1759" s="16">
        <f>IF($D$7125=0,0,D1759/ABS($D$7125))</f>
        <v/>
      </c>
      <c r="F1759" s="15" t="n">
        <v>38000</v>
      </c>
      <c r="G1759" s="16">
        <f>IF($F$7125=0,0,F1759/ABS($F$7125))</f>
        <v/>
      </c>
      <c r="H1759" s="15">
        <f>D1759-F1759</f>
        <v/>
      </c>
      <c r="I1759" s="16">
        <f>IF(F1759=0,0,H1759/ABS(F1759))</f>
        <v/>
      </c>
      <c r="J1759" s="10" t="inlineStr">
        <is>
          <t>TRUE</t>
        </is>
      </c>
    </row>
    <row r="1760" hidden="1" outlineLevel="2">
      <c r="A1760" s="13" t="inlineStr"/>
      <c r="B1760" s="13" t="inlineStr">
        <is>
          <t xml:space="preserve">    ONLINE Fernando Carrillo</t>
        </is>
      </c>
      <c r="C1760" s="14" t="inlineStr"/>
      <c r="D1760" s="15" t="n">
        <v>110000</v>
      </c>
      <c r="E1760" s="16">
        <f>IF($D$7125=0,0,D1760/ABS($D$7125))</f>
        <v/>
      </c>
      <c r="F1760" s="15" t="n">
        <v>110000</v>
      </c>
      <c r="G1760" s="16">
        <f>IF($F$7125=0,0,F1760/ABS($F$7125))</f>
        <v/>
      </c>
      <c r="H1760" s="15">
        <f>D1760-F1760</f>
        <v/>
      </c>
      <c r="I1760" s="16">
        <f>IF(F1760=0,0,H1760/ABS(F1760))</f>
        <v/>
      </c>
      <c r="J1760" s="10" t="inlineStr">
        <is>
          <t>TRUE</t>
        </is>
      </c>
    </row>
    <row r="1761" hidden="1" outlineLevel="2">
      <c r="A1761" s="13" t="inlineStr"/>
      <c r="B1761" s="13" t="inlineStr">
        <is>
          <t xml:space="preserve">    ONLINE Fernando Contreras</t>
        </is>
      </c>
      <c r="C1761" s="14" t="inlineStr"/>
      <c r="D1761" s="15" t="n">
        <v>139000</v>
      </c>
      <c r="E1761" s="16">
        <f>IF($D$7125=0,0,D1761/ABS($D$7125))</f>
        <v/>
      </c>
      <c r="F1761" s="15" t="n">
        <v>139000</v>
      </c>
      <c r="G1761" s="16">
        <f>IF($F$7125=0,0,F1761/ABS($F$7125))</f>
        <v/>
      </c>
      <c r="H1761" s="15">
        <f>D1761-F1761</f>
        <v/>
      </c>
      <c r="I1761" s="16">
        <f>IF(F1761=0,0,H1761/ABS(F1761))</f>
        <v/>
      </c>
      <c r="J1761" s="10" t="inlineStr">
        <is>
          <t>TRUE</t>
        </is>
      </c>
    </row>
    <row r="1762" hidden="1" outlineLevel="2">
      <c r="A1762" s="13" t="inlineStr"/>
      <c r="B1762" s="13" t="inlineStr">
        <is>
          <t xml:space="preserve">    ONLINE Fernando Javier Puche Algarin</t>
        </is>
      </c>
      <c r="C1762" s="14" t="inlineStr"/>
      <c r="D1762" s="15" t="n">
        <v>240000.01</v>
      </c>
      <c r="E1762" s="16">
        <f>IF($D$7125=0,0,D1762/ABS($D$7125))</f>
        <v/>
      </c>
      <c r="F1762" s="15" t="n">
        <v>240000.01</v>
      </c>
      <c r="G1762" s="16">
        <f>IF($F$7125=0,0,F1762/ABS($F$7125))</f>
        <v/>
      </c>
      <c r="H1762" s="15">
        <f>D1762-F1762</f>
        <v/>
      </c>
      <c r="I1762" s="16">
        <f>IF(F1762=0,0,H1762/ABS(F1762))</f>
        <v/>
      </c>
      <c r="J1762" s="10" t="inlineStr">
        <is>
          <t>TRUE</t>
        </is>
      </c>
    </row>
    <row r="1763" hidden="1" outlineLevel="2">
      <c r="A1763" s="13" t="inlineStr"/>
      <c r="B1763" s="13" t="inlineStr">
        <is>
          <t xml:space="preserve">    ONLINE Fernando Manjarres</t>
        </is>
      </c>
      <c r="C1763" s="14" t="inlineStr"/>
      <c r="D1763" s="15" t="n">
        <v>65000</v>
      </c>
      <c r="E1763" s="16">
        <f>IF($D$7125=0,0,D1763/ABS($D$7125))</f>
        <v/>
      </c>
      <c r="F1763" s="15" t="n">
        <v>65000</v>
      </c>
      <c r="G1763" s="16">
        <f>IF($F$7125=0,0,F1763/ABS($F$7125))</f>
        <v/>
      </c>
      <c r="H1763" s="15">
        <f>D1763-F1763</f>
        <v/>
      </c>
      <c r="I1763" s="16">
        <f>IF(F1763=0,0,H1763/ABS(F1763))</f>
        <v/>
      </c>
      <c r="J1763" s="10" t="inlineStr">
        <is>
          <t>TRUE</t>
        </is>
      </c>
    </row>
    <row r="1764" hidden="1" outlineLevel="2">
      <c r="A1764" s="13" t="inlineStr"/>
      <c r="B1764" s="13" t="inlineStr">
        <is>
          <t xml:space="preserve">    ONLINE Fernando Prada</t>
        </is>
      </c>
      <c r="C1764" s="14" t="inlineStr"/>
      <c r="D1764" s="15" t="n">
        <v>35000</v>
      </c>
      <c r="E1764" s="16">
        <f>IF($D$7125=0,0,D1764/ABS($D$7125))</f>
        <v/>
      </c>
      <c r="F1764" s="15" t="n">
        <v>35000</v>
      </c>
      <c r="G1764" s="16">
        <f>IF($F$7125=0,0,F1764/ABS($F$7125))</f>
        <v/>
      </c>
      <c r="H1764" s="15">
        <f>D1764-F1764</f>
        <v/>
      </c>
      <c r="I1764" s="16">
        <f>IF(F1764=0,0,H1764/ABS(F1764))</f>
        <v/>
      </c>
      <c r="J1764" s="10" t="inlineStr">
        <is>
          <t>TRUE</t>
        </is>
      </c>
    </row>
    <row r="1765" hidden="1" outlineLevel="2">
      <c r="A1765" s="13" t="inlineStr"/>
      <c r="B1765" s="13" t="inlineStr">
        <is>
          <t xml:space="preserve">    ONLINE Fernando Velez-Pardo</t>
        </is>
      </c>
      <c r="C1765" s="14" t="inlineStr"/>
      <c r="D1765" s="15" t="n">
        <v>70000</v>
      </c>
      <c r="E1765" s="16">
        <f>IF($D$7125=0,0,D1765/ABS($D$7125))</f>
        <v/>
      </c>
      <c r="F1765" s="15" t="n">
        <v>70000</v>
      </c>
      <c r="G1765" s="16">
        <f>IF($F$7125=0,0,F1765/ABS($F$7125))</f>
        <v/>
      </c>
      <c r="H1765" s="15">
        <f>D1765-F1765</f>
        <v/>
      </c>
      <c r="I1765" s="16">
        <f>IF(F1765=0,0,H1765/ABS(F1765))</f>
        <v/>
      </c>
      <c r="J1765" s="10" t="inlineStr">
        <is>
          <t>TRUE</t>
        </is>
      </c>
    </row>
    <row r="1766" hidden="1" outlineLevel="2">
      <c r="A1766" s="13" t="inlineStr"/>
      <c r="B1766" s="13" t="inlineStr">
        <is>
          <t xml:space="preserve">    ONLINE Fernando Villamil Pineda</t>
        </is>
      </c>
      <c r="C1766" s="14" t="inlineStr"/>
      <c r="D1766" s="15" t="n">
        <v>194000</v>
      </c>
      <c r="E1766" s="16">
        <f>IF($D$7125=0,0,D1766/ABS($D$7125))</f>
        <v/>
      </c>
      <c r="F1766" s="15" t="n">
        <v>194000</v>
      </c>
      <c r="G1766" s="16">
        <f>IF($F$7125=0,0,F1766/ABS($F$7125))</f>
        <v/>
      </c>
      <c r="H1766" s="15">
        <f>D1766-F1766</f>
        <v/>
      </c>
      <c r="I1766" s="16">
        <f>IF(F1766=0,0,H1766/ABS(F1766))</f>
        <v/>
      </c>
      <c r="J1766" s="10" t="inlineStr">
        <is>
          <t>TRUE</t>
        </is>
      </c>
    </row>
    <row r="1767" hidden="1" outlineLevel="2">
      <c r="A1767" s="13" t="inlineStr"/>
      <c r="B1767" s="13" t="inlineStr">
        <is>
          <t xml:space="preserve">    ONLINE Ferney Duque</t>
        </is>
      </c>
      <c r="C1767" s="14" t="inlineStr"/>
      <c r="D1767" s="15" t="n">
        <v>35000</v>
      </c>
      <c r="E1767" s="16">
        <f>IF($D$7125=0,0,D1767/ABS($D$7125))</f>
        <v/>
      </c>
      <c r="F1767" s="15" t="n">
        <v>35000</v>
      </c>
      <c r="G1767" s="16">
        <f>IF($F$7125=0,0,F1767/ABS($F$7125))</f>
        <v/>
      </c>
      <c r="H1767" s="15">
        <f>D1767-F1767</f>
        <v/>
      </c>
      <c r="I1767" s="16">
        <f>IF(F1767=0,0,H1767/ABS(F1767))</f>
        <v/>
      </c>
      <c r="J1767" s="10" t="inlineStr">
        <is>
          <t>TRUE</t>
        </is>
      </c>
    </row>
    <row r="1768" hidden="1" outlineLevel="2">
      <c r="A1768" s="13" t="inlineStr"/>
      <c r="B1768" s="13" t="inlineStr">
        <is>
          <t xml:space="preserve">    ONLINE Fiorela Duarte</t>
        </is>
      </c>
      <c r="C1768" s="14" t="inlineStr"/>
      <c r="D1768" s="15" t="n">
        <v>130000</v>
      </c>
      <c r="E1768" s="16">
        <f>IF($D$7125=0,0,D1768/ABS($D$7125))</f>
        <v/>
      </c>
      <c r="F1768" s="15" t="n">
        <v>130000</v>
      </c>
      <c r="G1768" s="16">
        <f>IF($F$7125=0,0,F1768/ABS($F$7125))</f>
        <v/>
      </c>
      <c r="H1768" s="15">
        <f>D1768-F1768</f>
        <v/>
      </c>
      <c r="I1768" s="16">
        <f>IF(F1768=0,0,H1768/ABS(F1768))</f>
        <v/>
      </c>
      <c r="J1768" s="10" t="inlineStr">
        <is>
          <t>TRUE</t>
        </is>
      </c>
    </row>
    <row r="1769" hidden="1" outlineLevel="2">
      <c r="A1769" s="13" t="inlineStr"/>
      <c r="B1769" s="13" t="inlineStr">
        <is>
          <t xml:space="preserve">    ONLINE Flor Tabares</t>
        </is>
      </c>
      <c r="C1769" s="14" t="inlineStr"/>
      <c r="D1769" s="15" t="n">
        <v>518250.01</v>
      </c>
      <c r="E1769" s="16">
        <f>IF($D$7125=0,0,D1769/ABS($D$7125))</f>
        <v/>
      </c>
      <c r="F1769" s="15" t="n">
        <v>518250.01</v>
      </c>
      <c r="G1769" s="16">
        <f>IF($F$7125=0,0,F1769/ABS($F$7125))</f>
        <v/>
      </c>
      <c r="H1769" s="15">
        <f>D1769-F1769</f>
        <v/>
      </c>
      <c r="I1769" s="16">
        <f>IF(F1769=0,0,H1769/ABS(F1769))</f>
        <v/>
      </c>
      <c r="J1769" s="10" t="inlineStr">
        <is>
          <t>TRUE</t>
        </is>
      </c>
    </row>
    <row r="1770" hidden="1" outlineLevel="2">
      <c r="A1770" s="13" t="inlineStr"/>
      <c r="B1770" s="13" t="inlineStr">
        <is>
          <t xml:space="preserve">    ONLINE Florencia Gammie</t>
        </is>
      </c>
      <c r="C1770" s="14" t="inlineStr"/>
      <c r="D1770" s="15" t="n">
        <v>129000</v>
      </c>
      <c r="E1770" s="16">
        <f>IF($D$7125=0,0,D1770/ABS($D$7125))</f>
        <v/>
      </c>
      <c r="F1770" s="15" t="n">
        <v>129000</v>
      </c>
      <c r="G1770" s="16">
        <f>IF($F$7125=0,0,F1770/ABS($F$7125))</f>
        <v/>
      </c>
      <c r="H1770" s="15">
        <f>D1770-F1770</f>
        <v/>
      </c>
      <c r="I1770" s="16">
        <f>IF(F1770=0,0,H1770/ABS(F1770))</f>
        <v/>
      </c>
      <c r="J1770" s="10" t="inlineStr">
        <is>
          <t>TRUE</t>
        </is>
      </c>
    </row>
    <row r="1771" hidden="1" outlineLevel="2">
      <c r="A1771" s="13" t="inlineStr"/>
      <c r="B1771" s="13" t="inlineStr">
        <is>
          <t xml:space="preserve">    ONLINE Francis Niño</t>
        </is>
      </c>
      <c r="C1771" s="14" t="inlineStr"/>
      <c r="D1771" s="15" t="n">
        <v>385000</v>
      </c>
      <c r="E1771" s="16">
        <f>IF($D$7125=0,0,D1771/ABS($D$7125))</f>
        <v/>
      </c>
      <c r="F1771" s="15" t="n">
        <v>385000</v>
      </c>
      <c r="G1771" s="16">
        <f>IF($F$7125=0,0,F1771/ABS($F$7125))</f>
        <v/>
      </c>
      <c r="H1771" s="15">
        <f>D1771-F1771</f>
        <v/>
      </c>
      <c r="I1771" s="16">
        <f>IF(F1771=0,0,H1771/ABS(F1771))</f>
        <v/>
      </c>
      <c r="J1771" s="10" t="inlineStr">
        <is>
          <t>TRUE</t>
        </is>
      </c>
    </row>
    <row r="1772" hidden="1" outlineLevel="2">
      <c r="A1772" s="13" t="inlineStr"/>
      <c r="B1772" s="13" t="inlineStr">
        <is>
          <t xml:space="preserve">    ONLINE Francisco Dario Otalvaro Duque</t>
        </is>
      </c>
      <c r="C1772" s="14" t="inlineStr"/>
      <c r="D1772" s="15" t="n">
        <v>399000</v>
      </c>
      <c r="E1772" s="16">
        <f>IF($D$7125=0,0,D1772/ABS($D$7125))</f>
        <v/>
      </c>
      <c r="F1772" s="15" t="n">
        <v>399000</v>
      </c>
      <c r="G1772" s="16">
        <f>IF($F$7125=0,0,F1772/ABS($F$7125))</f>
        <v/>
      </c>
      <c r="H1772" s="15">
        <f>D1772-F1772</f>
        <v/>
      </c>
      <c r="I1772" s="16">
        <f>IF(F1772=0,0,H1772/ABS(F1772))</f>
        <v/>
      </c>
      <c r="J1772" s="10" t="inlineStr">
        <is>
          <t>TRUE</t>
        </is>
      </c>
    </row>
    <row r="1773" hidden="1" outlineLevel="2">
      <c r="A1773" s="13" t="inlineStr"/>
      <c r="B1773" s="13" t="inlineStr">
        <is>
          <t xml:space="preserve">    ONLINE Francisco Javier Navarro Oviedo</t>
        </is>
      </c>
      <c r="C1773" s="14" t="inlineStr"/>
      <c r="D1773" s="15" t="n">
        <v>96000</v>
      </c>
      <c r="E1773" s="16">
        <f>IF($D$7125=0,0,D1773/ABS($D$7125))</f>
        <v/>
      </c>
      <c r="F1773" s="15" t="n">
        <v>96000</v>
      </c>
      <c r="G1773" s="16">
        <f>IF($F$7125=0,0,F1773/ABS($F$7125))</f>
        <v/>
      </c>
      <c r="H1773" s="15">
        <f>D1773-F1773</f>
        <v/>
      </c>
      <c r="I1773" s="16">
        <f>IF(F1773=0,0,H1773/ABS(F1773))</f>
        <v/>
      </c>
      <c r="J1773" s="10" t="inlineStr">
        <is>
          <t>TRUE</t>
        </is>
      </c>
    </row>
    <row r="1774" hidden="1" outlineLevel="2">
      <c r="A1774" s="13" t="inlineStr"/>
      <c r="B1774" s="13" t="inlineStr">
        <is>
          <t xml:space="preserve">    ONLINE Francisco Tocancipa</t>
        </is>
      </c>
      <c r="C1774" s="14" t="inlineStr"/>
      <c r="D1774" s="15" t="n">
        <v>60000</v>
      </c>
      <c r="E1774" s="16">
        <f>IF($D$7125=0,0,D1774/ABS($D$7125))</f>
        <v/>
      </c>
      <c r="F1774" s="15" t="n">
        <v>60000</v>
      </c>
      <c r="G1774" s="16">
        <f>IF($F$7125=0,0,F1774/ABS($F$7125))</f>
        <v/>
      </c>
      <c r="H1774" s="15">
        <f>D1774-F1774</f>
        <v/>
      </c>
      <c r="I1774" s="16">
        <f>IF(F1774=0,0,H1774/ABS(F1774))</f>
        <v/>
      </c>
      <c r="J1774" s="10" t="inlineStr">
        <is>
          <t>TRUE</t>
        </is>
      </c>
    </row>
    <row r="1775" hidden="1" outlineLevel="2">
      <c r="A1775" s="13" t="inlineStr"/>
      <c r="B1775" s="13" t="inlineStr">
        <is>
          <t xml:space="preserve">    ONLINE Francy Castellanos</t>
        </is>
      </c>
      <c r="C1775" s="14" t="inlineStr"/>
      <c r="D1775" s="15" t="n">
        <v>50000</v>
      </c>
      <c r="E1775" s="16">
        <f>IF($D$7125=0,0,D1775/ABS($D$7125))</f>
        <v/>
      </c>
      <c r="F1775" s="15" t="n">
        <v>50000</v>
      </c>
      <c r="G1775" s="16">
        <f>IF($F$7125=0,0,F1775/ABS($F$7125))</f>
        <v/>
      </c>
      <c r="H1775" s="15">
        <f>D1775-F1775</f>
        <v/>
      </c>
      <c r="I1775" s="16">
        <f>IF(F1775=0,0,H1775/ABS(F1775))</f>
        <v/>
      </c>
      <c r="J1775" s="10" t="inlineStr">
        <is>
          <t>TRUE</t>
        </is>
      </c>
    </row>
    <row r="1776" hidden="1" outlineLevel="2">
      <c r="A1776" s="13" t="inlineStr"/>
      <c r="B1776" s="13" t="inlineStr">
        <is>
          <t xml:space="preserve">    ONLINE Francy Hernandez</t>
        </is>
      </c>
      <c r="C1776" s="14" t="inlineStr"/>
      <c r="D1776" s="15" t="n">
        <v>262000</v>
      </c>
      <c r="E1776" s="16">
        <f>IF($D$7125=0,0,D1776/ABS($D$7125))</f>
        <v/>
      </c>
      <c r="F1776" s="15" t="n">
        <v>262000</v>
      </c>
      <c r="G1776" s="16">
        <f>IF($F$7125=0,0,F1776/ABS($F$7125))</f>
        <v/>
      </c>
      <c r="H1776" s="15">
        <f>D1776-F1776</f>
        <v/>
      </c>
      <c r="I1776" s="16">
        <f>IF(F1776=0,0,H1776/ABS(F1776))</f>
        <v/>
      </c>
      <c r="J1776" s="10" t="inlineStr">
        <is>
          <t>TRUE</t>
        </is>
      </c>
    </row>
    <row r="1777" hidden="1" outlineLevel="2">
      <c r="A1777" s="13" t="inlineStr"/>
      <c r="B1777" s="13" t="inlineStr">
        <is>
          <t xml:space="preserve">    ONLINE Freddy Munoz gomez</t>
        </is>
      </c>
      <c r="C1777" s="14" t="inlineStr"/>
      <c r="D1777" s="15" t="n">
        <v>59399.99</v>
      </c>
      <c r="E1777" s="16">
        <f>IF($D$7125=0,0,D1777/ABS($D$7125))</f>
        <v/>
      </c>
      <c r="F1777" s="15" t="n">
        <v>59399.99</v>
      </c>
      <c r="G1777" s="16">
        <f>IF($F$7125=0,0,F1777/ABS($F$7125))</f>
        <v/>
      </c>
      <c r="H1777" s="15">
        <f>D1777-F1777</f>
        <v/>
      </c>
      <c r="I1777" s="16">
        <f>IF(F1777=0,0,H1777/ABS(F1777))</f>
        <v/>
      </c>
      <c r="J1777" s="10" t="inlineStr">
        <is>
          <t>TRUE</t>
        </is>
      </c>
    </row>
    <row r="1778" hidden="1" outlineLevel="2">
      <c r="A1778" s="13" t="inlineStr"/>
      <c r="B1778" s="13" t="inlineStr">
        <is>
          <t xml:space="preserve">    ONLINE Fredy Arias</t>
        </is>
      </c>
      <c r="C1778" s="14" t="inlineStr"/>
      <c r="D1778" s="15" t="n">
        <v>88000</v>
      </c>
      <c r="E1778" s="16">
        <f>IF($D$7125=0,0,D1778/ABS($D$7125))</f>
        <v/>
      </c>
      <c r="F1778" s="15" t="n">
        <v>88000</v>
      </c>
      <c r="G1778" s="16">
        <f>IF($F$7125=0,0,F1778/ABS($F$7125))</f>
        <v/>
      </c>
      <c r="H1778" s="15">
        <f>D1778-F1778</f>
        <v/>
      </c>
      <c r="I1778" s="16">
        <f>IF(F1778=0,0,H1778/ABS(F1778))</f>
        <v/>
      </c>
      <c r="J1778" s="10" t="inlineStr">
        <is>
          <t>TRUE</t>
        </is>
      </c>
    </row>
    <row r="1779" hidden="1" outlineLevel="2">
      <c r="A1779" s="13" t="inlineStr"/>
      <c r="B1779" s="13" t="inlineStr">
        <is>
          <t xml:space="preserve">    ONLINE Fredy Rodríguez</t>
        </is>
      </c>
      <c r="C1779" s="14" t="inlineStr"/>
      <c r="D1779" s="15" t="n">
        <v>60000</v>
      </c>
      <c r="E1779" s="16">
        <f>IF($D$7125=0,0,D1779/ABS($D$7125))</f>
        <v/>
      </c>
      <c r="F1779" s="15" t="n">
        <v>60000</v>
      </c>
      <c r="G1779" s="16">
        <f>IF($F$7125=0,0,F1779/ABS($F$7125))</f>
        <v/>
      </c>
      <c r="H1779" s="15">
        <f>D1779-F1779</f>
        <v/>
      </c>
      <c r="I1779" s="16">
        <f>IF(F1779=0,0,H1779/ABS(F1779))</f>
        <v/>
      </c>
      <c r="J1779" s="10" t="inlineStr">
        <is>
          <t>TRUE</t>
        </is>
      </c>
    </row>
    <row r="1780" hidden="1" outlineLevel="2">
      <c r="A1780" s="13" t="inlineStr"/>
      <c r="B1780" s="13" t="inlineStr">
        <is>
          <t xml:space="preserve">    ONLINE GLORIA PATRICIA PENA BRICENO</t>
        </is>
      </c>
      <c r="C1780" s="14" t="inlineStr"/>
      <c r="D1780" s="15" t="n">
        <v>160000</v>
      </c>
      <c r="E1780" s="16">
        <f>IF($D$7125=0,0,D1780/ABS($D$7125))</f>
        <v/>
      </c>
      <c r="F1780" s="15" t="n">
        <v>160000</v>
      </c>
      <c r="G1780" s="16">
        <f>IF($F$7125=0,0,F1780/ABS($F$7125))</f>
        <v/>
      </c>
      <c r="H1780" s="15">
        <f>D1780-F1780</f>
        <v/>
      </c>
      <c r="I1780" s="16">
        <f>IF(F1780=0,0,H1780/ABS(F1780))</f>
        <v/>
      </c>
      <c r="J1780" s="10" t="inlineStr">
        <is>
          <t>TRUE</t>
        </is>
      </c>
    </row>
    <row r="1781" hidden="1" outlineLevel="2">
      <c r="A1781" s="13" t="inlineStr"/>
      <c r="B1781" s="13" t="inlineStr">
        <is>
          <t xml:space="preserve">    ONLINE GLORIA QUINTERO</t>
        </is>
      </c>
      <c r="C1781" s="14" t="inlineStr"/>
      <c r="D1781" s="15" t="n">
        <v>140000</v>
      </c>
      <c r="E1781" s="16">
        <f>IF($D$7125=0,0,D1781/ABS($D$7125))</f>
        <v/>
      </c>
      <c r="F1781" s="15" t="n">
        <v>140000</v>
      </c>
      <c r="G1781" s="16">
        <f>IF($F$7125=0,0,F1781/ABS($F$7125))</f>
        <v/>
      </c>
      <c r="H1781" s="15">
        <f>D1781-F1781</f>
        <v/>
      </c>
      <c r="I1781" s="16">
        <f>IF(F1781=0,0,H1781/ABS(F1781))</f>
        <v/>
      </c>
      <c r="J1781" s="10" t="inlineStr">
        <is>
          <t>TRUE</t>
        </is>
      </c>
    </row>
    <row r="1782" hidden="1" outlineLevel="2">
      <c r="A1782" s="13" t="inlineStr"/>
      <c r="B1782" s="13" t="inlineStr">
        <is>
          <t xml:space="preserve">    ONLINE Gabriel Buitrago</t>
        </is>
      </c>
      <c r="C1782" s="14" t="inlineStr"/>
      <c r="D1782" s="15" t="n">
        <v>74000</v>
      </c>
      <c r="E1782" s="16">
        <f>IF($D$7125=0,0,D1782/ABS($D$7125))</f>
        <v/>
      </c>
      <c r="F1782" s="15" t="n">
        <v>74000</v>
      </c>
      <c r="G1782" s="16">
        <f>IF($F$7125=0,0,F1782/ABS($F$7125))</f>
        <v/>
      </c>
      <c r="H1782" s="15">
        <f>D1782-F1782</f>
        <v/>
      </c>
      <c r="I1782" s="16">
        <f>IF(F1782=0,0,H1782/ABS(F1782))</f>
        <v/>
      </c>
      <c r="J1782" s="10" t="inlineStr">
        <is>
          <t>TRUE</t>
        </is>
      </c>
    </row>
    <row r="1783" hidden="1" outlineLevel="2">
      <c r="A1783" s="13" t="inlineStr"/>
      <c r="B1783" s="13" t="inlineStr">
        <is>
          <t xml:space="preserve">    ONLINE Gabriel Delgado Cadavid</t>
        </is>
      </c>
      <c r="C1783" s="14" t="inlineStr"/>
      <c r="D1783" s="15" t="n">
        <v>210000</v>
      </c>
      <c r="E1783" s="16">
        <f>IF($D$7125=0,0,D1783/ABS($D$7125))</f>
        <v/>
      </c>
      <c r="F1783" s="15" t="n">
        <v>210000</v>
      </c>
      <c r="G1783" s="16">
        <f>IF($F$7125=0,0,F1783/ABS($F$7125))</f>
        <v/>
      </c>
      <c r="H1783" s="15">
        <f>D1783-F1783</f>
        <v/>
      </c>
      <c r="I1783" s="16">
        <f>IF(F1783=0,0,H1783/ABS(F1783))</f>
        <v/>
      </c>
      <c r="J1783" s="10" t="inlineStr">
        <is>
          <t>TRUE</t>
        </is>
      </c>
    </row>
    <row r="1784" hidden="1" outlineLevel="2">
      <c r="A1784" s="13" t="inlineStr"/>
      <c r="B1784" s="13" t="inlineStr">
        <is>
          <t xml:space="preserve">    ONLINE Gabriel Zanko</t>
        </is>
      </c>
      <c r="C1784" s="14" t="inlineStr"/>
      <c r="D1784" s="15" t="n">
        <v>430000</v>
      </c>
      <c r="E1784" s="16">
        <f>IF($D$7125=0,0,D1784/ABS($D$7125))</f>
        <v/>
      </c>
      <c r="F1784" s="15" t="n">
        <v>430000</v>
      </c>
      <c r="G1784" s="16">
        <f>IF($F$7125=0,0,F1784/ABS($F$7125))</f>
        <v/>
      </c>
      <c r="H1784" s="15">
        <f>D1784-F1784</f>
        <v/>
      </c>
      <c r="I1784" s="16">
        <f>IF(F1784=0,0,H1784/ABS(F1784))</f>
        <v/>
      </c>
      <c r="J1784" s="10" t="inlineStr">
        <is>
          <t>TRUE</t>
        </is>
      </c>
    </row>
    <row r="1785" hidden="1" outlineLevel="2">
      <c r="A1785" s="13" t="inlineStr"/>
      <c r="B1785" s="13" t="inlineStr">
        <is>
          <t xml:space="preserve">    ONLINE Gabriela Calderón</t>
        </is>
      </c>
      <c r="C1785" s="14" t="inlineStr"/>
      <c r="D1785" s="15" t="n">
        <v>115000</v>
      </c>
      <c r="E1785" s="16">
        <f>IF($D$7125=0,0,D1785/ABS($D$7125))</f>
        <v/>
      </c>
      <c r="F1785" s="15" t="n">
        <v>115000</v>
      </c>
      <c r="G1785" s="16">
        <f>IF($F$7125=0,0,F1785/ABS($F$7125))</f>
        <v/>
      </c>
      <c r="H1785" s="15">
        <f>D1785-F1785</f>
        <v/>
      </c>
      <c r="I1785" s="16">
        <f>IF(F1785=0,0,H1785/ABS(F1785))</f>
        <v/>
      </c>
      <c r="J1785" s="10" t="inlineStr">
        <is>
          <t>TRUE</t>
        </is>
      </c>
    </row>
    <row r="1786" hidden="1" outlineLevel="2">
      <c r="A1786" s="13" t="inlineStr"/>
      <c r="B1786" s="13" t="inlineStr">
        <is>
          <t xml:space="preserve">    ONLINE Gabriela Hernandez Ramos</t>
        </is>
      </c>
      <c r="C1786" s="14" t="inlineStr"/>
      <c r="D1786" s="15" t="n">
        <v>40000</v>
      </c>
      <c r="E1786" s="16">
        <f>IF($D$7125=0,0,D1786/ABS($D$7125))</f>
        <v/>
      </c>
      <c r="F1786" s="15" t="n">
        <v>40000</v>
      </c>
      <c r="G1786" s="16">
        <f>IF($F$7125=0,0,F1786/ABS($F$7125))</f>
        <v/>
      </c>
      <c r="H1786" s="15">
        <f>D1786-F1786</f>
        <v/>
      </c>
      <c r="I1786" s="16">
        <f>IF(F1786=0,0,H1786/ABS(F1786))</f>
        <v/>
      </c>
      <c r="J1786" s="10" t="inlineStr">
        <is>
          <t>TRUE</t>
        </is>
      </c>
    </row>
    <row r="1787" hidden="1" outlineLevel="2">
      <c r="A1787" s="13" t="inlineStr"/>
      <c r="B1787" s="13" t="inlineStr">
        <is>
          <t xml:space="preserve">    ONLINE Gabriela Olano</t>
        </is>
      </c>
      <c r="C1787" s="14" t="inlineStr"/>
      <c r="D1787" s="15" t="n">
        <v>230000</v>
      </c>
      <c r="E1787" s="16">
        <f>IF($D$7125=0,0,D1787/ABS($D$7125))</f>
        <v/>
      </c>
      <c r="F1787" s="15" t="n">
        <v>230000</v>
      </c>
      <c r="G1787" s="16">
        <f>IF($F$7125=0,0,F1787/ABS($F$7125))</f>
        <v/>
      </c>
      <c r="H1787" s="15">
        <f>D1787-F1787</f>
        <v/>
      </c>
      <c r="I1787" s="16">
        <f>IF(F1787=0,0,H1787/ABS(F1787))</f>
        <v/>
      </c>
      <c r="J1787" s="10" t="inlineStr">
        <is>
          <t>TRUE</t>
        </is>
      </c>
    </row>
    <row r="1788" hidden="1" outlineLevel="2">
      <c r="A1788" s="13" t="inlineStr"/>
      <c r="B1788" s="13" t="inlineStr">
        <is>
          <t xml:space="preserve">    ONLINE Gabriela Viloria</t>
        </is>
      </c>
      <c r="C1788" s="14" t="inlineStr"/>
      <c r="D1788" s="15" t="n">
        <v>57000</v>
      </c>
      <c r="E1788" s="16">
        <f>IF($D$7125=0,0,D1788/ABS($D$7125))</f>
        <v/>
      </c>
      <c r="F1788" s="15" t="n">
        <v>57000</v>
      </c>
      <c r="G1788" s="16">
        <f>IF($F$7125=0,0,F1788/ABS($F$7125))</f>
        <v/>
      </c>
      <c r="H1788" s="15">
        <f>D1788-F1788</f>
        <v/>
      </c>
      <c r="I1788" s="16">
        <f>IF(F1788=0,0,H1788/ABS(F1788))</f>
        <v/>
      </c>
      <c r="J1788" s="10" t="inlineStr">
        <is>
          <t>TRUE</t>
        </is>
      </c>
    </row>
    <row r="1789" hidden="1" outlineLevel="2">
      <c r="A1789" s="13" t="inlineStr"/>
      <c r="B1789" s="13" t="inlineStr">
        <is>
          <t xml:space="preserve">    ONLINE Geidy Arevalo Gutierrez</t>
        </is>
      </c>
      <c r="C1789" s="14" t="inlineStr"/>
      <c r="D1789" s="15" t="n">
        <v>34000</v>
      </c>
      <c r="E1789" s="16">
        <f>IF($D$7125=0,0,D1789/ABS($D$7125))</f>
        <v/>
      </c>
      <c r="F1789" s="15" t="n">
        <v>34000</v>
      </c>
      <c r="G1789" s="16">
        <f>IF($F$7125=0,0,F1789/ABS($F$7125))</f>
        <v/>
      </c>
      <c r="H1789" s="15">
        <f>D1789-F1789</f>
        <v/>
      </c>
      <c r="I1789" s="16">
        <f>IF(F1789=0,0,H1789/ABS(F1789))</f>
        <v/>
      </c>
      <c r="J1789" s="10" t="inlineStr">
        <is>
          <t>TRUE</t>
        </is>
      </c>
    </row>
    <row r="1790" hidden="1" outlineLevel="2">
      <c r="A1790" s="13" t="inlineStr"/>
      <c r="B1790" s="13" t="inlineStr">
        <is>
          <t xml:space="preserve">    ONLINE Gerardo Benitez</t>
        </is>
      </c>
      <c r="C1790" s="14" t="inlineStr"/>
      <c r="D1790" s="15" t="n">
        <v>50000</v>
      </c>
      <c r="E1790" s="16">
        <f>IF($D$7125=0,0,D1790/ABS($D$7125))</f>
        <v/>
      </c>
      <c r="F1790" s="15" t="n">
        <v>50000</v>
      </c>
      <c r="G1790" s="16">
        <f>IF($F$7125=0,0,F1790/ABS($F$7125))</f>
        <v/>
      </c>
      <c r="H1790" s="15">
        <f>D1790-F1790</f>
        <v/>
      </c>
      <c r="I1790" s="16">
        <f>IF(F1790=0,0,H1790/ABS(F1790))</f>
        <v/>
      </c>
      <c r="J1790" s="10" t="inlineStr">
        <is>
          <t>TRUE</t>
        </is>
      </c>
    </row>
    <row r="1791" hidden="1" outlineLevel="2">
      <c r="A1791" s="13" t="inlineStr"/>
      <c r="B1791" s="13" t="inlineStr">
        <is>
          <t xml:space="preserve">    ONLINE Gian Annear</t>
        </is>
      </c>
      <c r="C1791" s="14" t="inlineStr"/>
      <c r="D1791" s="15" t="n">
        <v>42000</v>
      </c>
      <c r="E1791" s="16">
        <f>IF($D$7125=0,0,D1791/ABS($D$7125))</f>
        <v/>
      </c>
      <c r="F1791" s="15" t="n">
        <v>42000</v>
      </c>
      <c r="G1791" s="16">
        <f>IF($F$7125=0,0,F1791/ABS($F$7125))</f>
        <v/>
      </c>
      <c r="H1791" s="15">
        <f>D1791-F1791</f>
        <v/>
      </c>
      <c r="I1791" s="16">
        <f>IF(F1791=0,0,H1791/ABS(F1791))</f>
        <v/>
      </c>
      <c r="J1791" s="10" t="inlineStr">
        <is>
          <t>TRUE</t>
        </is>
      </c>
    </row>
    <row r="1792" hidden="1" outlineLevel="2">
      <c r="A1792" s="13" t="inlineStr"/>
      <c r="B1792" s="13" t="inlineStr">
        <is>
          <t xml:space="preserve">    ONLINE Giancarlo Lopez</t>
        </is>
      </c>
      <c r="C1792" s="14" t="inlineStr"/>
      <c r="D1792" s="15" t="n">
        <v>50000</v>
      </c>
      <c r="E1792" s="16">
        <f>IF($D$7125=0,0,D1792/ABS($D$7125))</f>
        <v/>
      </c>
      <c r="F1792" s="15" t="n">
        <v>50000</v>
      </c>
      <c r="G1792" s="16">
        <f>IF($F$7125=0,0,F1792/ABS($F$7125))</f>
        <v/>
      </c>
      <c r="H1792" s="15">
        <f>D1792-F1792</f>
        <v/>
      </c>
      <c r="I1792" s="16">
        <f>IF(F1792=0,0,H1792/ABS(F1792))</f>
        <v/>
      </c>
      <c r="J1792" s="10" t="inlineStr">
        <is>
          <t>TRUE</t>
        </is>
      </c>
    </row>
    <row r="1793" hidden="1" outlineLevel="2">
      <c r="A1793" s="13" t="inlineStr"/>
      <c r="B1793" s="13" t="inlineStr">
        <is>
          <t xml:space="preserve">    ONLINE Giancarlo Pugliese</t>
        </is>
      </c>
      <c r="C1793" s="14" t="inlineStr"/>
      <c r="D1793" s="15" t="n">
        <v>50000</v>
      </c>
      <c r="E1793" s="16">
        <f>IF($D$7125=0,0,D1793/ABS($D$7125))</f>
        <v/>
      </c>
      <c r="F1793" s="15" t="n">
        <v>50000</v>
      </c>
      <c r="G1793" s="16">
        <f>IF($F$7125=0,0,F1793/ABS($F$7125))</f>
        <v/>
      </c>
      <c r="H1793" s="15">
        <f>D1793-F1793</f>
        <v/>
      </c>
      <c r="I1793" s="16">
        <f>IF(F1793=0,0,H1793/ABS(F1793))</f>
        <v/>
      </c>
      <c r="J1793" s="10" t="inlineStr">
        <is>
          <t>TRUE</t>
        </is>
      </c>
    </row>
    <row r="1794" hidden="1" outlineLevel="2">
      <c r="A1794" s="13" t="inlineStr"/>
      <c r="B1794" s="13" t="inlineStr">
        <is>
          <t xml:space="preserve">    ONLINE Gina Centanaro</t>
        </is>
      </c>
      <c r="C1794" s="14" t="inlineStr"/>
      <c r="D1794" s="15" t="n">
        <v>556000</v>
      </c>
      <c r="E1794" s="16">
        <f>IF($D$7125=0,0,D1794/ABS($D$7125))</f>
        <v/>
      </c>
      <c r="F1794" s="15" t="n">
        <v>556000</v>
      </c>
      <c r="G1794" s="16">
        <f>IF($F$7125=0,0,F1794/ABS($F$7125))</f>
        <v/>
      </c>
      <c r="H1794" s="15">
        <f>D1794-F1794</f>
        <v/>
      </c>
      <c r="I1794" s="16">
        <f>IF(F1794=0,0,H1794/ABS(F1794))</f>
        <v/>
      </c>
      <c r="J1794" s="10" t="inlineStr">
        <is>
          <t>TRUE</t>
        </is>
      </c>
    </row>
    <row r="1795" hidden="1" outlineLevel="2">
      <c r="A1795" s="13" t="inlineStr"/>
      <c r="B1795" s="13" t="inlineStr">
        <is>
          <t xml:space="preserve">    ONLINE Gina Forero</t>
        </is>
      </c>
      <c r="C1795" s="14" t="inlineStr"/>
      <c r="D1795" s="15" t="n">
        <v>120000</v>
      </c>
      <c r="E1795" s="16">
        <f>IF($D$7125=0,0,D1795/ABS($D$7125))</f>
        <v/>
      </c>
      <c r="F1795" s="15" t="n">
        <v>120000</v>
      </c>
      <c r="G1795" s="16">
        <f>IF($F$7125=0,0,F1795/ABS($F$7125))</f>
        <v/>
      </c>
      <c r="H1795" s="15">
        <f>D1795-F1795</f>
        <v/>
      </c>
      <c r="I1795" s="16">
        <f>IF(F1795=0,0,H1795/ABS(F1795))</f>
        <v/>
      </c>
      <c r="J1795" s="10" t="inlineStr">
        <is>
          <t>TRUE</t>
        </is>
      </c>
    </row>
    <row r="1796" hidden="1" outlineLevel="2">
      <c r="A1796" s="13" t="inlineStr"/>
      <c r="B1796" s="13" t="inlineStr">
        <is>
          <t xml:space="preserve">    ONLINE Gina Garcia</t>
        </is>
      </c>
      <c r="C1796" s="14" t="inlineStr"/>
      <c r="D1796" s="15" t="n">
        <v>120000</v>
      </c>
      <c r="E1796" s="16">
        <f>IF($D$7125=0,0,D1796/ABS($D$7125))</f>
        <v/>
      </c>
      <c r="F1796" s="15" t="n">
        <v>120000</v>
      </c>
      <c r="G1796" s="16">
        <f>IF($F$7125=0,0,F1796/ABS($F$7125))</f>
        <v/>
      </c>
      <c r="H1796" s="15">
        <f>D1796-F1796</f>
        <v/>
      </c>
      <c r="I1796" s="16">
        <f>IF(F1796=0,0,H1796/ABS(F1796))</f>
        <v/>
      </c>
      <c r="J1796" s="10" t="inlineStr">
        <is>
          <t>TRUE</t>
        </is>
      </c>
    </row>
    <row r="1797" hidden="1" outlineLevel="2">
      <c r="A1797" s="13" t="inlineStr"/>
      <c r="B1797" s="13" t="inlineStr">
        <is>
          <t xml:space="preserve">    ONLINE Gina Montenegro</t>
        </is>
      </c>
      <c r="C1797" s="14" t="inlineStr"/>
      <c r="D1797" s="15" t="n">
        <v>50000</v>
      </c>
      <c r="E1797" s="16">
        <f>IF($D$7125=0,0,D1797/ABS($D$7125))</f>
        <v/>
      </c>
      <c r="F1797" s="15" t="n">
        <v>50000</v>
      </c>
      <c r="G1797" s="16">
        <f>IF($F$7125=0,0,F1797/ABS($F$7125))</f>
        <v/>
      </c>
      <c r="H1797" s="15">
        <f>D1797-F1797</f>
        <v/>
      </c>
      <c r="I1797" s="16">
        <f>IF(F1797=0,0,H1797/ABS(F1797))</f>
        <v/>
      </c>
      <c r="J1797" s="10" t="inlineStr">
        <is>
          <t>TRUE</t>
        </is>
      </c>
    </row>
    <row r="1798" hidden="1" outlineLevel="2">
      <c r="A1798" s="13" t="inlineStr"/>
      <c r="B1798" s="13" t="inlineStr">
        <is>
          <t xml:space="preserve">    ONLINE Gina Ocampo</t>
        </is>
      </c>
      <c r="C1798" s="14" t="inlineStr"/>
      <c r="D1798" s="15" t="n">
        <v>112000</v>
      </c>
      <c r="E1798" s="16">
        <f>IF($D$7125=0,0,D1798/ABS($D$7125))</f>
        <v/>
      </c>
      <c r="F1798" s="15" t="n">
        <v>112000</v>
      </c>
      <c r="G1798" s="16">
        <f>IF($F$7125=0,0,F1798/ABS($F$7125))</f>
        <v/>
      </c>
      <c r="H1798" s="15">
        <f>D1798-F1798</f>
        <v/>
      </c>
      <c r="I1798" s="16">
        <f>IF(F1798=0,0,H1798/ABS(F1798))</f>
        <v/>
      </c>
      <c r="J1798" s="10" t="inlineStr">
        <is>
          <t>TRUE</t>
        </is>
      </c>
    </row>
    <row r="1799" hidden="1" outlineLevel="2">
      <c r="A1799" s="13" t="inlineStr"/>
      <c r="B1799" s="13" t="inlineStr">
        <is>
          <t xml:space="preserve">    ONLINE Gina Vivanco</t>
        </is>
      </c>
      <c r="C1799" s="14" t="inlineStr"/>
      <c r="D1799" s="15" t="n">
        <v>200000</v>
      </c>
      <c r="E1799" s="16">
        <f>IF($D$7125=0,0,D1799/ABS($D$7125))</f>
        <v/>
      </c>
      <c r="F1799" s="15" t="n">
        <v>200000</v>
      </c>
      <c r="G1799" s="16">
        <f>IF($F$7125=0,0,F1799/ABS($F$7125))</f>
        <v/>
      </c>
      <c r="H1799" s="15">
        <f>D1799-F1799</f>
        <v/>
      </c>
      <c r="I1799" s="16">
        <f>IF(F1799=0,0,H1799/ABS(F1799))</f>
        <v/>
      </c>
      <c r="J1799" s="10" t="inlineStr">
        <is>
          <t>TRUE</t>
        </is>
      </c>
    </row>
    <row r="1800" hidden="1" outlineLevel="2">
      <c r="A1800" s="13" t="inlineStr"/>
      <c r="B1800" s="13" t="inlineStr">
        <is>
          <t xml:space="preserve">    ONLINE Gina castro</t>
        </is>
      </c>
      <c r="C1800" s="14" t="inlineStr"/>
      <c r="D1800" s="15" t="n">
        <v>137000</v>
      </c>
      <c r="E1800" s="16">
        <f>IF($D$7125=0,0,D1800/ABS($D$7125))</f>
        <v/>
      </c>
      <c r="F1800" s="15" t="n">
        <v>137000</v>
      </c>
      <c r="G1800" s="16">
        <f>IF($F$7125=0,0,F1800/ABS($F$7125))</f>
        <v/>
      </c>
      <c r="H1800" s="15">
        <f>D1800-F1800</f>
        <v/>
      </c>
      <c r="I1800" s="16">
        <f>IF(F1800=0,0,H1800/ABS(F1800))</f>
        <v/>
      </c>
      <c r="J1800" s="10" t="inlineStr">
        <is>
          <t>TRUE</t>
        </is>
      </c>
    </row>
    <row r="1801" hidden="1" outlineLevel="2">
      <c r="A1801" s="13" t="inlineStr"/>
      <c r="B1801" s="13" t="inlineStr">
        <is>
          <t xml:space="preserve">    ONLINE Gina murillo Murillo</t>
        </is>
      </c>
      <c r="C1801" s="14" t="inlineStr"/>
      <c r="D1801" s="15" t="n">
        <v>45000</v>
      </c>
      <c r="E1801" s="16">
        <f>IF($D$7125=0,0,D1801/ABS($D$7125))</f>
        <v/>
      </c>
      <c r="F1801" s="15" t="n">
        <v>45000</v>
      </c>
      <c r="G1801" s="16">
        <f>IF($F$7125=0,0,F1801/ABS($F$7125))</f>
        <v/>
      </c>
      <c r="H1801" s="15">
        <f>D1801-F1801</f>
        <v/>
      </c>
      <c r="I1801" s="16">
        <f>IF(F1801=0,0,H1801/ABS(F1801))</f>
        <v/>
      </c>
      <c r="J1801" s="10" t="inlineStr">
        <is>
          <t>TRUE</t>
        </is>
      </c>
    </row>
    <row r="1802" hidden="1" outlineLevel="2">
      <c r="A1802" s="13" t="inlineStr"/>
      <c r="B1802" s="13" t="inlineStr">
        <is>
          <t xml:space="preserve">    ONLINE Giovana Pava</t>
        </is>
      </c>
      <c r="C1802" s="14" t="inlineStr"/>
      <c r="D1802" s="15" t="n">
        <v>57000</v>
      </c>
      <c r="E1802" s="16">
        <f>IF($D$7125=0,0,D1802/ABS($D$7125))</f>
        <v/>
      </c>
      <c r="F1802" s="15" t="n">
        <v>57000</v>
      </c>
      <c r="G1802" s="16">
        <f>IF($F$7125=0,0,F1802/ABS($F$7125))</f>
        <v/>
      </c>
      <c r="H1802" s="15">
        <f>D1802-F1802</f>
        <v/>
      </c>
      <c r="I1802" s="16">
        <f>IF(F1802=0,0,H1802/ABS(F1802))</f>
        <v/>
      </c>
      <c r="J1802" s="10" t="inlineStr">
        <is>
          <t>TRUE</t>
        </is>
      </c>
    </row>
    <row r="1803" hidden="1" outlineLevel="2">
      <c r="A1803" s="13" t="inlineStr"/>
      <c r="B1803" s="13" t="inlineStr">
        <is>
          <t xml:space="preserve">    ONLINE Gisel Sedan</t>
        </is>
      </c>
      <c r="C1803" s="14" t="inlineStr"/>
      <c r="D1803" s="15" t="n">
        <v>42000</v>
      </c>
      <c r="E1803" s="16">
        <f>IF($D$7125=0,0,D1803/ABS($D$7125))</f>
        <v/>
      </c>
      <c r="F1803" s="15" t="n">
        <v>42000</v>
      </c>
      <c r="G1803" s="16">
        <f>IF($F$7125=0,0,F1803/ABS($F$7125))</f>
        <v/>
      </c>
      <c r="H1803" s="15">
        <f>D1803-F1803</f>
        <v/>
      </c>
      <c r="I1803" s="16">
        <f>IF(F1803=0,0,H1803/ABS(F1803))</f>
        <v/>
      </c>
      <c r="J1803" s="10" t="inlineStr">
        <is>
          <t>TRUE</t>
        </is>
      </c>
    </row>
    <row r="1804" hidden="1" outlineLevel="2">
      <c r="A1804" s="13" t="inlineStr"/>
      <c r="B1804" s="13" t="inlineStr">
        <is>
          <t xml:space="preserve">    ONLINE Gisela Molina</t>
        </is>
      </c>
      <c r="C1804" s="14" t="inlineStr"/>
      <c r="D1804" s="15" t="n">
        <v>37000</v>
      </c>
      <c r="E1804" s="16">
        <f>IF($D$7125=0,0,D1804/ABS($D$7125))</f>
        <v/>
      </c>
      <c r="F1804" s="15" t="n">
        <v>37000</v>
      </c>
      <c r="G1804" s="16">
        <f>IF($F$7125=0,0,F1804/ABS($F$7125))</f>
        <v/>
      </c>
      <c r="H1804" s="15">
        <f>D1804-F1804</f>
        <v/>
      </c>
      <c r="I1804" s="16">
        <f>IF(F1804=0,0,H1804/ABS(F1804))</f>
        <v/>
      </c>
      <c r="J1804" s="10" t="inlineStr">
        <is>
          <t>TRUE</t>
        </is>
      </c>
    </row>
    <row r="1805" hidden="1" outlineLevel="2">
      <c r="A1805" s="13" t="inlineStr"/>
      <c r="B1805" s="13" t="inlineStr">
        <is>
          <t xml:space="preserve">    ONLINE Gladis Sepulveda</t>
        </is>
      </c>
      <c r="C1805" s="14" t="inlineStr"/>
      <c r="D1805" s="15" t="n">
        <v>348000</v>
      </c>
      <c r="E1805" s="16">
        <f>IF($D$7125=0,0,D1805/ABS($D$7125))</f>
        <v/>
      </c>
      <c r="F1805" s="15" t="n">
        <v>348000</v>
      </c>
      <c r="G1805" s="16">
        <f>IF($F$7125=0,0,F1805/ABS($F$7125))</f>
        <v/>
      </c>
      <c r="H1805" s="15">
        <f>D1805-F1805</f>
        <v/>
      </c>
      <c r="I1805" s="16">
        <f>IF(F1805=0,0,H1805/ABS(F1805))</f>
        <v/>
      </c>
      <c r="J1805" s="10" t="inlineStr">
        <is>
          <t>TRUE</t>
        </is>
      </c>
    </row>
    <row r="1806" hidden="1" outlineLevel="2">
      <c r="A1806" s="13" t="inlineStr"/>
      <c r="B1806" s="13" t="inlineStr">
        <is>
          <t xml:space="preserve">    ONLINE Gladys Castro</t>
        </is>
      </c>
      <c r="C1806" s="14" t="inlineStr"/>
      <c r="D1806" s="15" t="n">
        <v>105000</v>
      </c>
      <c r="E1806" s="16">
        <f>IF($D$7125=0,0,D1806/ABS($D$7125))</f>
        <v/>
      </c>
      <c r="F1806" s="15" t="n">
        <v>105000</v>
      </c>
      <c r="G1806" s="16">
        <f>IF($F$7125=0,0,F1806/ABS($F$7125))</f>
        <v/>
      </c>
      <c r="H1806" s="15">
        <f>D1806-F1806</f>
        <v/>
      </c>
      <c r="I1806" s="16">
        <f>IF(F1806=0,0,H1806/ABS(F1806))</f>
        <v/>
      </c>
      <c r="J1806" s="10" t="inlineStr">
        <is>
          <t>TRUE</t>
        </is>
      </c>
    </row>
    <row r="1807" hidden="1" outlineLevel="2">
      <c r="A1807" s="13" t="inlineStr"/>
      <c r="B1807" s="13" t="inlineStr">
        <is>
          <t xml:space="preserve">    ONLINE Gladys Cubillos gonzalez</t>
        </is>
      </c>
      <c r="C1807" s="14" t="inlineStr"/>
      <c r="D1807" s="15" t="n">
        <v>42000</v>
      </c>
      <c r="E1807" s="16">
        <f>IF($D$7125=0,0,D1807/ABS($D$7125))</f>
        <v/>
      </c>
      <c r="F1807" s="15" t="n">
        <v>42000</v>
      </c>
      <c r="G1807" s="16">
        <f>IF($F$7125=0,0,F1807/ABS($F$7125))</f>
        <v/>
      </c>
      <c r="H1807" s="15">
        <f>D1807-F1807</f>
        <v/>
      </c>
      <c r="I1807" s="16">
        <f>IF(F1807=0,0,H1807/ABS(F1807))</f>
        <v/>
      </c>
      <c r="J1807" s="10" t="inlineStr">
        <is>
          <t>TRUE</t>
        </is>
      </c>
    </row>
    <row r="1808" hidden="1" outlineLevel="2">
      <c r="A1808" s="13" t="inlineStr"/>
      <c r="B1808" s="13" t="inlineStr">
        <is>
          <t xml:space="preserve">    ONLINE Gladys Jauregui</t>
        </is>
      </c>
      <c r="C1808" s="14" t="inlineStr"/>
      <c r="D1808" s="15" t="n">
        <v>150000</v>
      </c>
      <c r="E1808" s="16">
        <f>IF($D$7125=0,0,D1808/ABS($D$7125))</f>
        <v/>
      </c>
      <c r="F1808" s="15" t="n">
        <v>150000</v>
      </c>
      <c r="G1808" s="16">
        <f>IF($F$7125=0,0,F1808/ABS($F$7125))</f>
        <v/>
      </c>
      <c r="H1808" s="15">
        <f>D1808-F1808</f>
        <v/>
      </c>
      <c r="I1808" s="16">
        <f>IF(F1808=0,0,H1808/ABS(F1808))</f>
        <v/>
      </c>
      <c r="J1808" s="10" t="inlineStr">
        <is>
          <t>TRUE</t>
        </is>
      </c>
    </row>
    <row r="1809" hidden="1" outlineLevel="2">
      <c r="A1809" s="13" t="inlineStr"/>
      <c r="B1809" s="13" t="inlineStr">
        <is>
          <t xml:space="preserve">    ONLINE Gloria Aldana</t>
        </is>
      </c>
      <c r="C1809" s="14" t="inlineStr"/>
      <c r="D1809" s="15" t="n">
        <v>120000</v>
      </c>
      <c r="E1809" s="16">
        <f>IF($D$7125=0,0,D1809/ABS($D$7125))</f>
        <v/>
      </c>
      <c r="F1809" s="15" t="n">
        <v>120000</v>
      </c>
      <c r="G1809" s="16">
        <f>IF($F$7125=0,0,F1809/ABS($F$7125))</f>
        <v/>
      </c>
      <c r="H1809" s="15">
        <f>D1809-F1809</f>
        <v/>
      </c>
      <c r="I1809" s="16">
        <f>IF(F1809=0,0,H1809/ABS(F1809))</f>
        <v/>
      </c>
      <c r="J1809" s="10" t="inlineStr">
        <is>
          <t>TRUE</t>
        </is>
      </c>
    </row>
    <row r="1810" hidden="1" outlineLevel="2">
      <c r="A1810" s="13" t="inlineStr"/>
      <c r="B1810" s="13" t="inlineStr">
        <is>
          <t xml:space="preserve">    ONLINE Gloria Constanza Gutierrez</t>
        </is>
      </c>
      <c r="C1810" s="14" t="inlineStr"/>
      <c r="D1810" s="15" t="n">
        <v>59200</v>
      </c>
      <c r="E1810" s="16">
        <f>IF($D$7125=0,0,D1810/ABS($D$7125))</f>
        <v/>
      </c>
      <c r="F1810" s="15" t="n">
        <v>59200</v>
      </c>
      <c r="G1810" s="16">
        <f>IF($F$7125=0,0,F1810/ABS($F$7125))</f>
        <v/>
      </c>
      <c r="H1810" s="15">
        <f>D1810-F1810</f>
        <v/>
      </c>
      <c r="I1810" s="16">
        <f>IF(F1810=0,0,H1810/ABS(F1810))</f>
        <v/>
      </c>
      <c r="J1810" s="10" t="inlineStr">
        <is>
          <t>TRUE</t>
        </is>
      </c>
    </row>
    <row r="1811" hidden="1" outlineLevel="2">
      <c r="A1811" s="13" t="inlineStr"/>
      <c r="B1811" s="13" t="inlineStr">
        <is>
          <t xml:space="preserve">    ONLINE Gloria Elena Lopez de Restrepo</t>
        </is>
      </c>
      <c r="C1811" s="14" t="inlineStr"/>
      <c r="D1811" s="15" t="n">
        <v>185000</v>
      </c>
      <c r="E1811" s="16">
        <f>IF($D$7125=0,0,D1811/ABS($D$7125))</f>
        <v/>
      </c>
      <c r="F1811" s="15" t="n">
        <v>185000</v>
      </c>
      <c r="G1811" s="16">
        <f>IF($F$7125=0,0,F1811/ABS($F$7125))</f>
        <v/>
      </c>
      <c r="H1811" s="15">
        <f>D1811-F1811</f>
        <v/>
      </c>
      <c r="I1811" s="16">
        <f>IF(F1811=0,0,H1811/ABS(F1811))</f>
        <v/>
      </c>
      <c r="J1811" s="10" t="inlineStr">
        <is>
          <t>TRUE</t>
        </is>
      </c>
    </row>
    <row r="1812" hidden="1" outlineLevel="2">
      <c r="A1812" s="13" t="inlineStr"/>
      <c r="B1812" s="13" t="inlineStr">
        <is>
          <t xml:space="preserve">    ONLINE Gloria Elena Vargas Mejía</t>
        </is>
      </c>
      <c r="C1812" s="14" t="inlineStr"/>
      <c r="D1812" s="15" t="n">
        <v>60000</v>
      </c>
      <c r="E1812" s="16">
        <f>IF($D$7125=0,0,D1812/ABS($D$7125))</f>
        <v/>
      </c>
      <c r="F1812" s="15" t="n">
        <v>60000</v>
      </c>
      <c r="G1812" s="16">
        <f>IF($F$7125=0,0,F1812/ABS($F$7125))</f>
        <v/>
      </c>
      <c r="H1812" s="15">
        <f>D1812-F1812</f>
        <v/>
      </c>
      <c r="I1812" s="16">
        <f>IF(F1812=0,0,H1812/ABS(F1812))</f>
        <v/>
      </c>
      <c r="J1812" s="10" t="inlineStr">
        <is>
          <t>TRUE</t>
        </is>
      </c>
    </row>
    <row r="1813" hidden="1" outlineLevel="2">
      <c r="A1813" s="13" t="inlineStr"/>
      <c r="B1813" s="13" t="inlineStr">
        <is>
          <t xml:space="preserve">    ONLINE Gloria Esperanza Ordoñez</t>
        </is>
      </c>
      <c r="C1813" s="14" t="inlineStr"/>
      <c r="D1813" s="15" t="n">
        <v>381000</v>
      </c>
      <c r="E1813" s="16">
        <f>IF($D$7125=0,0,D1813/ABS($D$7125))</f>
        <v/>
      </c>
      <c r="F1813" s="15" t="n">
        <v>381000</v>
      </c>
      <c r="G1813" s="16">
        <f>IF($F$7125=0,0,F1813/ABS($F$7125))</f>
        <v/>
      </c>
      <c r="H1813" s="15">
        <f>D1813-F1813</f>
        <v/>
      </c>
      <c r="I1813" s="16">
        <f>IF(F1813=0,0,H1813/ABS(F1813))</f>
        <v/>
      </c>
      <c r="J1813" s="10" t="inlineStr">
        <is>
          <t>TRUE</t>
        </is>
      </c>
    </row>
    <row r="1814" hidden="1" outlineLevel="2">
      <c r="A1814" s="13" t="inlineStr"/>
      <c r="B1814" s="13" t="inlineStr">
        <is>
          <t xml:space="preserve">    ONLINE Gloria Espinosa Correa</t>
        </is>
      </c>
      <c r="C1814" s="14" t="inlineStr"/>
      <c r="D1814" s="15" t="n">
        <v>120000</v>
      </c>
      <c r="E1814" s="16">
        <f>IF($D$7125=0,0,D1814/ABS($D$7125))</f>
        <v/>
      </c>
      <c r="F1814" s="15" t="n">
        <v>120000</v>
      </c>
      <c r="G1814" s="16">
        <f>IF($F$7125=0,0,F1814/ABS($F$7125))</f>
        <v/>
      </c>
      <c r="H1814" s="15">
        <f>D1814-F1814</f>
        <v/>
      </c>
      <c r="I1814" s="16">
        <f>IF(F1814=0,0,H1814/ABS(F1814))</f>
        <v/>
      </c>
      <c r="J1814" s="10" t="inlineStr">
        <is>
          <t>TRUE</t>
        </is>
      </c>
    </row>
    <row r="1815" hidden="1" outlineLevel="2">
      <c r="A1815" s="13" t="inlineStr"/>
      <c r="B1815" s="13" t="inlineStr">
        <is>
          <t xml:space="preserve">    ONLINE Gloria Estrada</t>
        </is>
      </c>
      <c r="C1815" s="14" t="inlineStr"/>
      <c r="D1815" s="15" t="n">
        <v>66000</v>
      </c>
      <c r="E1815" s="16">
        <f>IF($D$7125=0,0,D1815/ABS($D$7125))</f>
        <v/>
      </c>
      <c r="F1815" s="15" t="n">
        <v>66000</v>
      </c>
      <c r="G1815" s="16">
        <f>IF($F$7125=0,0,F1815/ABS($F$7125))</f>
        <v/>
      </c>
      <c r="H1815" s="15">
        <f>D1815-F1815</f>
        <v/>
      </c>
      <c r="I1815" s="16">
        <f>IF(F1815=0,0,H1815/ABS(F1815))</f>
        <v/>
      </c>
      <c r="J1815" s="10" t="inlineStr">
        <is>
          <t>TRUE</t>
        </is>
      </c>
    </row>
    <row r="1816" hidden="1" outlineLevel="2">
      <c r="A1816" s="13" t="inlineStr"/>
      <c r="B1816" s="13" t="inlineStr">
        <is>
          <t xml:space="preserve">    ONLINE Gloria Eugenia Gomez Toro</t>
        </is>
      </c>
      <c r="C1816" s="14" t="inlineStr"/>
      <c r="D1816" s="15" t="n">
        <v>185000</v>
      </c>
      <c r="E1816" s="16">
        <f>IF($D$7125=0,0,D1816/ABS($D$7125))</f>
        <v/>
      </c>
      <c r="F1816" s="15" t="n">
        <v>185000</v>
      </c>
      <c r="G1816" s="16">
        <f>IF($F$7125=0,0,F1816/ABS($F$7125))</f>
        <v/>
      </c>
      <c r="H1816" s="15">
        <f>D1816-F1816</f>
        <v/>
      </c>
      <c r="I1816" s="16">
        <f>IF(F1816=0,0,H1816/ABS(F1816))</f>
        <v/>
      </c>
      <c r="J1816" s="10" t="inlineStr">
        <is>
          <t>TRUE</t>
        </is>
      </c>
    </row>
    <row r="1817" hidden="1" outlineLevel="2">
      <c r="A1817" s="13" t="inlineStr"/>
      <c r="B1817" s="13" t="inlineStr">
        <is>
          <t xml:space="preserve">    ONLINE Gloria Garces</t>
        </is>
      </c>
      <c r="C1817" s="14" t="inlineStr"/>
      <c r="D1817" s="15" t="n">
        <v>85000</v>
      </c>
      <c r="E1817" s="16">
        <f>IF($D$7125=0,0,D1817/ABS($D$7125))</f>
        <v/>
      </c>
      <c r="F1817" s="15" t="n">
        <v>85000</v>
      </c>
      <c r="G1817" s="16">
        <f>IF($F$7125=0,0,F1817/ABS($F$7125))</f>
        <v/>
      </c>
      <c r="H1817" s="15">
        <f>D1817-F1817</f>
        <v/>
      </c>
      <c r="I1817" s="16">
        <f>IF(F1817=0,0,H1817/ABS(F1817))</f>
        <v/>
      </c>
      <c r="J1817" s="10" t="inlineStr">
        <is>
          <t>TRUE</t>
        </is>
      </c>
    </row>
    <row r="1818" hidden="1" outlineLevel="2">
      <c r="A1818" s="13" t="inlineStr"/>
      <c r="B1818" s="13" t="inlineStr">
        <is>
          <t xml:space="preserve">    ONLINE Gloria Lopez</t>
        </is>
      </c>
      <c r="C1818" s="14" t="inlineStr"/>
      <c r="D1818" s="15" t="n">
        <v>37000</v>
      </c>
      <c r="E1818" s="16">
        <f>IF($D$7125=0,0,D1818/ABS($D$7125))</f>
        <v/>
      </c>
      <c r="F1818" s="15" t="n">
        <v>37000</v>
      </c>
      <c r="G1818" s="16">
        <f>IF($F$7125=0,0,F1818/ABS($F$7125))</f>
        <v/>
      </c>
      <c r="H1818" s="15">
        <f>D1818-F1818</f>
        <v/>
      </c>
      <c r="I1818" s="16">
        <f>IF(F1818=0,0,H1818/ABS(F1818))</f>
        <v/>
      </c>
      <c r="J1818" s="10" t="inlineStr">
        <is>
          <t>TRUE</t>
        </is>
      </c>
    </row>
    <row r="1819" hidden="1" outlineLevel="2">
      <c r="A1819" s="13" t="inlineStr"/>
      <c r="B1819" s="13" t="inlineStr">
        <is>
          <t xml:space="preserve">    ONLINE Gloria Milena Arias Figueroa</t>
        </is>
      </c>
      <c r="C1819" s="14" t="inlineStr"/>
      <c r="D1819" s="15" t="n">
        <v>120000</v>
      </c>
      <c r="E1819" s="16">
        <f>IF($D$7125=0,0,D1819/ABS($D$7125))</f>
        <v/>
      </c>
      <c r="F1819" s="15" t="n">
        <v>120000</v>
      </c>
      <c r="G1819" s="16">
        <f>IF($F$7125=0,0,F1819/ABS($F$7125))</f>
        <v/>
      </c>
      <c r="H1819" s="15">
        <f>D1819-F1819</f>
        <v/>
      </c>
      <c r="I1819" s="16">
        <f>IF(F1819=0,0,H1819/ABS(F1819))</f>
        <v/>
      </c>
      <c r="J1819" s="10" t="inlineStr">
        <is>
          <t>TRUE</t>
        </is>
      </c>
    </row>
    <row r="1820" hidden="1" outlineLevel="2">
      <c r="A1820" s="13" t="inlineStr"/>
      <c r="B1820" s="13" t="inlineStr">
        <is>
          <t xml:space="preserve">    ONLINE Gloria Nanclares</t>
        </is>
      </c>
      <c r="C1820" s="14" t="inlineStr"/>
      <c r="D1820" s="15" t="n">
        <v>70000</v>
      </c>
      <c r="E1820" s="16">
        <f>IF($D$7125=0,0,D1820/ABS($D$7125))</f>
        <v/>
      </c>
      <c r="F1820" s="15" t="n">
        <v>70000</v>
      </c>
      <c r="G1820" s="16">
        <f>IF($F$7125=0,0,F1820/ABS($F$7125))</f>
        <v/>
      </c>
      <c r="H1820" s="15">
        <f>D1820-F1820</f>
        <v/>
      </c>
      <c r="I1820" s="16">
        <f>IF(F1820=0,0,H1820/ABS(F1820))</f>
        <v/>
      </c>
      <c r="J1820" s="10" t="inlineStr">
        <is>
          <t>TRUE</t>
        </is>
      </c>
    </row>
    <row r="1821" hidden="1" outlineLevel="2">
      <c r="A1821" s="13" t="inlineStr"/>
      <c r="B1821" s="13" t="inlineStr">
        <is>
          <t xml:space="preserve">    ONLINE Gloria Nuñez</t>
        </is>
      </c>
      <c r="C1821" s="14" t="inlineStr"/>
      <c r="D1821" s="15" t="n">
        <v>70000</v>
      </c>
      <c r="E1821" s="16">
        <f>IF($D$7125=0,0,D1821/ABS($D$7125))</f>
        <v/>
      </c>
      <c r="F1821" s="15" t="n">
        <v>70000</v>
      </c>
      <c r="G1821" s="16">
        <f>IF($F$7125=0,0,F1821/ABS($F$7125))</f>
        <v/>
      </c>
      <c r="H1821" s="15">
        <f>D1821-F1821</f>
        <v/>
      </c>
      <c r="I1821" s="16">
        <f>IF(F1821=0,0,H1821/ABS(F1821))</f>
        <v/>
      </c>
      <c r="J1821" s="10" t="inlineStr">
        <is>
          <t>TRUE</t>
        </is>
      </c>
    </row>
    <row r="1822" hidden="1" outlineLevel="2">
      <c r="A1822" s="13" t="inlineStr"/>
      <c r="B1822" s="13" t="inlineStr">
        <is>
          <t xml:space="preserve">    ONLINE Gloria Ordonez</t>
        </is>
      </c>
      <c r="C1822" s="14" t="inlineStr"/>
      <c r="D1822" s="15" t="n">
        <v>264000</v>
      </c>
      <c r="E1822" s="16">
        <f>IF($D$7125=0,0,D1822/ABS($D$7125))</f>
        <v/>
      </c>
      <c r="F1822" s="15" t="n">
        <v>264000</v>
      </c>
      <c r="G1822" s="16">
        <f>IF($F$7125=0,0,F1822/ABS($F$7125))</f>
        <v/>
      </c>
      <c r="H1822" s="15">
        <f>D1822-F1822</f>
        <v/>
      </c>
      <c r="I1822" s="16">
        <f>IF(F1822=0,0,H1822/ABS(F1822))</f>
        <v/>
      </c>
      <c r="J1822" s="10" t="inlineStr">
        <is>
          <t>TRUE</t>
        </is>
      </c>
    </row>
    <row r="1823" hidden="1" outlineLevel="2">
      <c r="A1823" s="13" t="inlineStr"/>
      <c r="B1823" s="13" t="inlineStr">
        <is>
          <t xml:space="preserve">    ONLINE Gloria Patricia Villa</t>
        </is>
      </c>
      <c r="C1823" s="14" t="inlineStr"/>
      <c r="D1823" s="15" t="n">
        <v>110000</v>
      </c>
      <c r="E1823" s="16">
        <f>IF($D$7125=0,0,D1823/ABS($D$7125))</f>
        <v/>
      </c>
      <c r="F1823" s="15" t="n">
        <v>110000</v>
      </c>
      <c r="G1823" s="16">
        <f>IF($F$7125=0,0,F1823/ABS($F$7125))</f>
        <v/>
      </c>
      <c r="H1823" s="15">
        <f>D1823-F1823</f>
        <v/>
      </c>
      <c r="I1823" s="16">
        <f>IF(F1823=0,0,H1823/ABS(F1823))</f>
        <v/>
      </c>
      <c r="J1823" s="10" t="inlineStr">
        <is>
          <t>TRUE</t>
        </is>
      </c>
    </row>
    <row r="1824" hidden="1" outlineLevel="2">
      <c r="A1824" s="13" t="inlineStr"/>
      <c r="B1824" s="13" t="inlineStr">
        <is>
          <t xml:space="preserve">    ONLINE Gloria Romero</t>
        </is>
      </c>
      <c r="C1824" s="14" t="inlineStr"/>
      <c r="D1824" s="15" t="n">
        <v>217000</v>
      </c>
      <c r="E1824" s="16">
        <f>IF($D$7125=0,0,D1824/ABS($D$7125))</f>
        <v/>
      </c>
      <c r="F1824" s="15" t="n">
        <v>217000</v>
      </c>
      <c r="G1824" s="16">
        <f>IF($F$7125=0,0,F1824/ABS($F$7125))</f>
        <v/>
      </c>
      <c r="H1824" s="15">
        <f>D1824-F1824</f>
        <v/>
      </c>
      <c r="I1824" s="16">
        <f>IF(F1824=0,0,H1824/ABS(F1824))</f>
        <v/>
      </c>
      <c r="J1824" s="10" t="inlineStr">
        <is>
          <t>TRUE</t>
        </is>
      </c>
    </row>
    <row r="1825" hidden="1" outlineLevel="2">
      <c r="A1825" s="13" t="inlineStr"/>
      <c r="B1825" s="13" t="inlineStr">
        <is>
          <t xml:space="preserve">    ONLINE Gloria esperanza Pacheco</t>
        </is>
      </c>
      <c r="C1825" s="14" t="inlineStr"/>
      <c r="D1825" s="15" t="n">
        <v>114000</v>
      </c>
      <c r="E1825" s="16">
        <f>IF($D$7125=0,0,D1825/ABS($D$7125))</f>
        <v/>
      </c>
      <c r="F1825" s="15" t="n">
        <v>114000</v>
      </c>
      <c r="G1825" s="16">
        <f>IF($F$7125=0,0,F1825/ABS($F$7125))</f>
        <v/>
      </c>
      <c r="H1825" s="15">
        <f>D1825-F1825</f>
        <v/>
      </c>
      <c r="I1825" s="16">
        <f>IF(F1825=0,0,H1825/ABS(F1825))</f>
        <v/>
      </c>
      <c r="J1825" s="10" t="inlineStr">
        <is>
          <t>TRUE</t>
        </is>
      </c>
    </row>
    <row r="1826" hidden="1" outlineLevel="2">
      <c r="A1826" s="13" t="inlineStr"/>
      <c r="B1826" s="13" t="inlineStr">
        <is>
          <t xml:space="preserve">    ONLINE Gonzalo Alberto vargas gonima</t>
        </is>
      </c>
      <c r="C1826" s="14" t="inlineStr"/>
      <c r="D1826" s="15" t="n">
        <v>40000</v>
      </c>
      <c r="E1826" s="16">
        <f>IF($D$7125=0,0,D1826/ABS($D$7125))</f>
        <v/>
      </c>
      <c r="F1826" s="15" t="n">
        <v>40000</v>
      </c>
      <c r="G1826" s="16">
        <f>IF($F$7125=0,0,F1826/ABS($F$7125))</f>
        <v/>
      </c>
      <c r="H1826" s="15">
        <f>D1826-F1826</f>
        <v/>
      </c>
      <c r="I1826" s="16">
        <f>IF(F1826=0,0,H1826/ABS(F1826))</f>
        <v/>
      </c>
      <c r="J1826" s="10" t="inlineStr">
        <is>
          <t>TRUE</t>
        </is>
      </c>
    </row>
    <row r="1827" hidden="1" outlineLevel="2">
      <c r="A1827" s="13" t="inlineStr"/>
      <c r="B1827" s="13" t="inlineStr">
        <is>
          <t xml:space="preserve">    ONLINE Gonzalo Andrés Barrera Rivera</t>
        </is>
      </c>
      <c r="C1827" s="14" t="inlineStr"/>
      <c r="D1827" s="15" t="n">
        <v>120000</v>
      </c>
      <c r="E1827" s="16">
        <f>IF($D$7125=0,0,D1827/ABS($D$7125))</f>
        <v/>
      </c>
      <c r="F1827" s="15" t="n">
        <v>120000</v>
      </c>
      <c r="G1827" s="16">
        <f>IF($F$7125=0,0,F1827/ABS($F$7125))</f>
        <v/>
      </c>
      <c r="H1827" s="15">
        <f>D1827-F1827</f>
        <v/>
      </c>
      <c r="I1827" s="16">
        <f>IF(F1827=0,0,H1827/ABS(F1827))</f>
        <v/>
      </c>
      <c r="J1827" s="10" t="inlineStr">
        <is>
          <t>TRUE</t>
        </is>
      </c>
    </row>
    <row r="1828" hidden="1" outlineLevel="2">
      <c r="A1828" s="13" t="inlineStr"/>
      <c r="B1828" s="13" t="inlineStr">
        <is>
          <t xml:space="preserve">    ONLINE Graciela Antia</t>
        </is>
      </c>
      <c r="C1828" s="14" t="inlineStr"/>
      <c r="D1828" s="15" t="n">
        <v>74000</v>
      </c>
      <c r="E1828" s="16">
        <f>IF($D$7125=0,0,D1828/ABS($D$7125))</f>
        <v/>
      </c>
      <c r="F1828" s="15" t="n">
        <v>74000</v>
      </c>
      <c r="G1828" s="16">
        <f>IF($F$7125=0,0,F1828/ABS($F$7125))</f>
        <v/>
      </c>
      <c r="H1828" s="15">
        <f>D1828-F1828</f>
        <v/>
      </c>
      <c r="I1828" s="16">
        <f>IF(F1828=0,0,H1828/ABS(F1828))</f>
        <v/>
      </c>
      <c r="J1828" s="10" t="inlineStr">
        <is>
          <t>TRUE</t>
        </is>
      </c>
    </row>
    <row r="1829" hidden="1" outlineLevel="2">
      <c r="A1829" s="13" t="inlineStr"/>
      <c r="B1829" s="13" t="inlineStr">
        <is>
          <t xml:space="preserve">    ONLINE Guillermo Carvajal</t>
        </is>
      </c>
      <c r="C1829" s="14" t="inlineStr"/>
      <c r="D1829" s="15" t="n">
        <v>370000</v>
      </c>
      <c r="E1829" s="16">
        <f>IF($D$7125=0,0,D1829/ABS($D$7125))</f>
        <v/>
      </c>
      <c r="F1829" s="15" t="n">
        <v>370000</v>
      </c>
      <c r="G1829" s="16">
        <f>IF($F$7125=0,0,F1829/ABS($F$7125))</f>
        <v/>
      </c>
      <c r="H1829" s="15">
        <f>D1829-F1829</f>
        <v/>
      </c>
      <c r="I1829" s="16">
        <f>IF(F1829=0,0,H1829/ABS(F1829))</f>
        <v/>
      </c>
      <c r="J1829" s="10" t="inlineStr">
        <is>
          <t>TRUE</t>
        </is>
      </c>
    </row>
    <row r="1830" hidden="1" outlineLevel="2">
      <c r="A1830" s="13" t="inlineStr"/>
      <c r="B1830" s="13" t="inlineStr">
        <is>
          <t xml:space="preserve">    ONLINE Guillermo Gil</t>
        </is>
      </c>
      <c r="C1830" s="14" t="inlineStr"/>
      <c r="D1830" s="15" t="n">
        <v>45000</v>
      </c>
      <c r="E1830" s="16">
        <f>IF($D$7125=0,0,D1830/ABS($D$7125))</f>
        <v/>
      </c>
      <c r="F1830" s="15" t="n">
        <v>45000</v>
      </c>
      <c r="G1830" s="16">
        <f>IF($F$7125=0,0,F1830/ABS($F$7125))</f>
        <v/>
      </c>
      <c r="H1830" s="15">
        <f>D1830-F1830</f>
        <v/>
      </c>
      <c r="I1830" s="16">
        <f>IF(F1830=0,0,H1830/ABS(F1830))</f>
        <v/>
      </c>
      <c r="J1830" s="10" t="inlineStr">
        <is>
          <t>TRUE</t>
        </is>
      </c>
    </row>
    <row r="1831" hidden="1" outlineLevel="2">
      <c r="A1831" s="13" t="inlineStr"/>
      <c r="B1831" s="13" t="inlineStr">
        <is>
          <t xml:space="preserve">    ONLINE Guillermo Zapata Saldarriaga</t>
        </is>
      </c>
      <c r="C1831" s="14" t="inlineStr"/>
      <c r="D1831" s="15" t="n">
        <v>109649.99</v>
      </c>
      <c r="E1831" s="16">
        <f>IF($D$7125=0,0,D1831/ABS($D$7125))</f>
        <v/>
      </c>
      <c r="F1831" s="15" t="n">
        <v>109649.99</v>
      </c>
      <c r="G1831" s="16">
        <f>IF($F$7125=0,0,F1831/ABS($F$7125))</f>
        <v/>
      </c>
      <c r="H1831" s="15">
        <f>D1831-F1831</f>
        <v/>
      </c>
      <c r="I1831" s="16">
        <f>IF(F1831=0,0,H1831/ABS(F1831))</f>
        <v/>
      </c>
      <c r="J1831" s="10" t="inlineStr">
        <is>
          <t>TRUE</t>
        </is>
      </c>
    </row>
    <row r="1832" hidden="1" outlineLevel="2">
      <c r="A1832" s="13" t="inlineStr"/>
      <c r="B1832" s="13" t="inlineStr">
        <is>
          <t xml:space="preserve">    ONLINE Gustavo Adolfo Sanchez Rmirez</t>
        </is>
      </c>
      <c r="C1832" s="14" t="inlineStr"/>
      <c r="D1832" s="15" t="n">
        <v>72000</v>
      </c>
      <c r="E1832" s="16">
        <f>IF($D$7125=0,0,D1832/ABS($D$7125))</f>
        <v/>
      </c>
      <c r="F1832" s="15" t="n">
        <v>72000</v>
      </c>
      <c r="G1832" s="16">
        <f>IF($F$7125=0,0,F1832/ABS($F$7125))</f>
        <v/>
      </c>
      <c r="H1832" s="15">
        <f>D1832-F1832</f>
        <v/>
      </c>
      <c r="I1832" s="16">
        <f>IF(F1832=0,0,H1832/ABS(F1832))</f>
        <v/>
      </c>
      <c r="J1832" s="10" t="inlineStr">
        <is>
          <t>TRUE</t>
        </is>
      </c>
    </row>
    <row r="1833" hidden="1" outlineLevel="2">
      <c r="A1833" s="13" t="inlineStr"/>
      <c r="B1833" s="13" t="inlineStr">
        <is>
          <t xml:space="preserve">    ONLINE Gustavo Paredes losada</t>
        </is>
      </c>
      <c r="C1833" s="14" t="inlineStr"/>
      <c r="D1833" s="15" t="n">
        <v>65000</v>
      </c>
      <c r="E1833" s="16">
        <f>IF($D$7125=0,0,D1833/ABS($D$7125))</f>
        <v/>
      </c>
      <c r="F1833" s="15" t="n">
        <v>65000</v>
      </c>
      <c r="G1833" s="16">
        <f>IF($F$7125=0,0,F1833/ABS($F$7125))</f>
        <v/>
      </c>
      <c r="H1833" s="15">
        <f>D1833-F1833</f>
        <v/>
      </c>
      <c r="I1833" s="16">
        <f>IF(F1833=0,0,H1833/ABS(F1833))</f>
        <v/>
      </c>
      <c r="J1833" s="10" t="inlineStr">
        <is>
          <t>TRUE</t>
        </is>
      </c>
    </row>
    <row r="1834" hidden="1" outlineLevel="2">
      <c r="A1834" s="13" t="inlineStr"/>
      <c r="B1834" s="13" t="inlineStr">
        <is>
          <t xml:space="preserve">    ONLINE Gustavo Perdomo Patiño</t>
        </is>
      </c>
      <c r="C1834" s="14" t="inlineStr"/>
      <c r="D1834" s="15" t="n">
        <v>50000</v>
      </c>
      <c r="E1834" s="16">
        <f>IF($D$7125=0,0,D1834/ABS($D$7125))</f>
        <v/>
      </c>
      <c r="F1834" s="15" t="n">
        <v>50000</v>
      </c>
      <c r="G1834" s="16">
        <f>IF($F$7125=0,0,F1834/ABS($F$7125))</f>
        <v/>
      </c>
      <c r="H1834" s="15">
        <f>D1834-F1834</f>
        <v/>
      </c>
      <c r="I1834" s="16">
        <f>IF(F1834=0,0,H1834/ABS(F1834))</f>
        <v/>
      </c>
      <c r="J1834" s="10" t="inlineStr">
        <is>
          <t>TRUE</t>
        </is>
      </c>
    </row>
    <row r="1835" hidden="1" outlineLevel="2">
      <c r="A1835" s="13" t="inlineStr"/>
      <c r="B1835" s="13" t="inlineStr">
        <is>
          <t xml:space="preserve">    ONLINE Gustavo Prieto Rodelo</t>
        </is>
      </c>
      <c r="C1835" s="14" t="inlineStr"/>
      <c r="D1835" s="15" t="n">
        <v>647999.99</v>
      </c>
      <c r="E1835" s="16">
        <f>IF($D$7125=0,0,D1835/ABS($D$7125))</f>
        <v/>
      </c>
      <c r="F1835" s="15" t="n">
        <v>647999.99</v>
      </c>
      <c r="G1835" s="16">
        <f>IF($F$7125=0,0,F1835/ABS($F$7125))</f>
        <v/>
      </c>
      <c r="H1835" s="15">
        <f>D1835-F1835</f>
        <v/>
      </c>
      <c r="I1835" s="16">
        <f>IF(F1835=0,0,H1835/ABS(F1835))</f>
        <v/>
      </c>
      <c r="J1835" s="10" t="inlineStr">
        <is>
          <t>TRUE</t>
        </is>
      </c>
    </row>
    <row r="1836" hidden="1" outlineLevel="2">
      <c r="A1836" s="13" t="inlineStr"/>
      <c r="B1836" s="13" t="inlineStr">
        <is>
          <t xml:space="preserve">    ONLINE Gustavo Romero</t>
        </is>
      </c>
      <c r="C1836" s="14" t="inlineStr"/>
      <c r="D1836" s="15" t="n">
        <v>159000</v>
      </c>
      <c r="E1836" s="16">
        <f>IF($D$7125=0,0,D1836/ABS($D$7125))</f>
        <v/>
      </c>
      <c r="F1836" s="15" t="n">
        <v>159000</v>
      </c>
      <c r="G1836" s="16">
        <f>IF($F$7125=0,0,F1836/ABS($F$7125))</f>
        <v/>
      </c>
      <c r="H1836" s="15">
        <f>D1836-F1836</f>
        <v/>
      </c>
      <c r="I1836" s="16">
        <f>IF(F1836=0,0,H1836/ABS(F1836))</f>
        <v/>
      </c>
      <c r="J1836" s="10" t="inlineStr">
        <is>
          <t>TRUE</t>
        </is>
      </c>
    </row>
    <row r="1837" hidden="1" outlineLevel="2">
      <c r="A1837" s="13" t="inlineStr"/>
      <c r="B1837" s="13" t="inlineStr">
        <is>
          <t xml:space="preserve">    ONLINE Hans Carballo</t>
        </is>
      </c>
      <c r="C1837" s="14" t="inlineStr"/>
      <c r="D1837" s="15" t="n">
        <v>96000</v>
      </c>
      <c r="E1837" s="16">
        <f>IF($D$7125=0,0,D1837/ABS($D$7125))</f>
        <v/>
      </c>
      <c r="F1837" s="15" t="n">
        <v>96000</v>
      </c>
      <c r="G1837" s="16">
        <f>IF($F$7125=0,0,F1837/ABS($F$7125))</f>
        <v/>
      </c>
      <c r="H1837" s="15">
        <f>D1837-F1837</f>
        <v/>
      </c>
      <c r="I1837" s="16">
        <f>IF(F1837=0,0,H1837/ABS(F1837))</f>
        <v/>
      </c>
      <c r="J1837" s="10" t="inlineStr">
        <is>
          <t>TRUE</t>
        </is>
      </c>
    </row>
    <row r="1838" hidden="1" outlineLevel="2">
      <c r="A1838" s="13" t="inlineStr"/>
      <c r="B1838" s="13" t="inlineStr">
        <is>
          <t xml:space="preserve">    ONLINE Harrickson Stiven Piamba Uni</t>
        </is>
      </c>
      <c r="C1838" s="14" t="inlineStr"/>
      <c r="D1838" s="15" t="n">
        <v>45000</v>
      </c>
      <c r="E1838" s="16">
        <f>IF($D$7125=0,0,D1838/ABS($D$7125))</f>
        <v/>
      </c>
      <c r="F1838" s="15" t="n">
        <v>45000</v>
      </c>
      <c r="G1838" s="16">
        <f>IF($F$7125=0,0,F1838/ABS($F$7125))</f>
        <v/>
      </c>
      <c r="H1838" s="15">
        <f>D1838-F1838</f>
        <v/>
      </c>
      <c r="I1838" s="16">
        <f>IF(F1838=0,0,H1838/ABS(F1838))</f>
        <v/>
      </c>
      <c r="J1838" s="10" t="inlineStr">
        <is>
          <t>TRUE</t>
        </is>
      </c>
    </row>
    <row r="1839" hidden="1" outlineLevel="2">
      <c r="A1839" s="13" t="inlineStr"/>
      <c r="B1839" s="13" t="inlineStr">
        <is>
          <t xml:space="preserve">    ONLINE Hayza Alejandra Padilla</t>
        </is>
      </c>
      <c r="C1839" s="14" t="inlineStr"/>
      <c r="D1839" s="15" t="n">
        <v>50000</v>
      </c>
      <c r="E1839" s="16">
        <f>IF($D$7125=0,0,D1839/ABS($D$7125))</f>
        <v/>
      </c>
      <c r="F1839" s="15" t="n">
        <v>50000</v>
      </c>
      <c r="G1839" s="16">
        <f>IF($F$7125=0,0,F1839/ABS($F$7125))</f>
        <v/>
      </c>
      <c r="H1839" s="15">
        <f>D1839-F1839</f>
        <v/>
      </c>
      <c r="I1839" s="16">
        <f>IF(F1839=0,0,H1839/ABS(F1839))</f>
        <v/>
      </c>
      <c r="J1839" s="10" t="inlineStr">
        <is>
          <t>TRUE</t>
        </is>
      </c>
    </row>
    <row r="1840" hidden="1" outlineLevel="2">
      <c r="A1840" s="13" t="inlineStr"/>
      <c r="B1840" s="13" t="inlineStr">
        <is>
          <t xml:space="preserve">    ONLINE Hector Hernan Valencia Rincon</t>
        </is>
      </c>
      <c r="C1840" s="14" t="inlineStr"/>
      <c r="D1840" s="15" t="n">
        <v>80000</v>
      </c>
      <c r="E1840" s="16">
        <f>IF($D$7125=0,0,D1840/ABS($D$7125))</f>
        <v/>
      </c>
      <c r="F1840" s="15" t="n">
        <v>80000</v>
      </c>
      <c r="G1840" s="16">
        <f>IF($F$7125=0,0,F1840/ABS($F$7125))</f>
        <v/>
      </c>
      <c r="H1840" s="15">
        <f>D1840-F1840</f>
        <v/>
      </c>
      <c r="I1840" s="16">
        <f>IF(F1840=0,0,H1840/ABS(F1840))</f>
        <v/>
      </c>
      <c r="J1840" s="10" t="inlineStr">
        <is>
          <t>TRUE</t>
        </is>
      </c>
    </row>
    <row r="1841" hidden="1" outlineLevel="2">
      <c r="A1841" s="13" t="inlineStr"/>
      <c r="B1841" s="13" t="inlineStr">
        <is>
          <t xml:space="preserve">    ONLINE Heiddy Gutierrez</t>
        </is>
      </c>
      <c r="C1841" s="14" t="inlineStr"/>
      <c r="D1841" s="15" t="n">
        <v>749001</v>
      </c>
      <c r="E1841" s="16">
        <f>IF($D$7125=0,0,D1841/ABS($D$7125))</f>
        <v/>
      </c>
      <c r="F1841" s="15" t="n">
        <v>749001</v>
      </c>
      <c r="G1841" s="16">
        <f>IF($F$7125=0,0,F1841/ABS($F$7125))</f>
        <v/>
      </c>
      <c r="H1841" s="15">
        <f>D1841-F1841</f>
        <v/>
      </c>
      <c r="I1841" s="16">
        <f>IF(F1841=0,0,H1841/ABS(F1841))</f>
        <v/>
      </c>
      <c r="J1841" s="10" t="inlineStr">
        <is>
          <t>TRUE</t>
        </is>
      </c>
    </row>
    <row r="1842" hidden="1" outlineLevel="2">
      <c r="A1842" s="13" t="inlineStr"/>
      <c r="B1842" s="13" t="inlineStr">
        <is>
          <t xml:space="preserve">    ONLINE Heidy Codallo</t>
        </is>
      </c>
      <c r="C1842" s="14" t="inlineStr"/>
      <c r="D1842" s="15" t="n">
        <v>114000</v>
      </c>
      <c r="E1842" s="16">
        <f>IF($D$7125=0,0,D1842/ABS($D$7125))</f>
        <v/>
      </c>
      <c r="F1842" s="15" t="n">
        <v>114000</v>
      </c>
      <c r="G1842" s="16">
        <f>IF($F$7125=0,0,F1842/ABS($F$7125))</f>
        <v/>
      </c>
      <c r="H1842" s="15">
        <f>D1842-F1842</f>
        <v/>
      </c>
      <c r="I1842" s="16">
        <f>IF(F1842=0,0,H1842/ABS(F1842))</f>
        <v/>
      </c>
      <c r="J1842" s="10" t="inlineStr">
        <is>
          <t>TRUE</t>
        </is>
      </c>
    </row>
    <row r="1843" hidden="1" outlineLevel="2">
      <c r="A1843" s="13" t="inlineStr"/>
      <c r="B1843" s="13" t="inlineStr">
        <is>
          <t xml:space="preserve">    ONLINE Helen Stevenson</t>
        </is>
      </c>
      <c r="C1843" s="14" t="inlineStr"/>
      <c r="D1843" s="15" t="n">
        <v>85000</v>
      </c>
      <c r="E1843" s="16">
        <f>IF($D$7125=0,0,D1843/ABS($D$7125))</f>
        <v/>
      </c>
      <c r="F1843" s="15" t="n">
        <v>85000</v>
      </c>
      <c r="G1843" s="16">
        <f>IF($F$7125=0,0,F1843/ABS($F$7125))</f>
        <v/>
      </c>
      <c r="H1843" s="15">
        <f>D1843-F1843</f>
        <v/>
      </c>
      <c r="I1843" s="16">
        <f>IF(F1843=0,0,H1843/ABS(F1843))</f>
        <v/>
      </c>
      <c r="J1843" s="10" t="inlineStr">
        <is>
          <t>TRUE</t>
        </is>
      </c>
    </row>
    <row r="1844" hidden="1" outlineLevel="2">
      <c r="A1844" s="13" t="inlineStr"/>
      <c r="B1844" s="13" t="inlineStr">
        <is>
          <t xml:space="preserve">    ONLINE Helena Cepeda</t>
        </is>
      </c>
      <c r="C1844" s="14" t="inlineStr"/>
      <c r="D1844" s="15" t="n">
        <v>57000</v>
      </c>
      <c r="E1844" s="16">
        <f>IF($D$7125=0,0,D1844/ABS($D$7125))</f>
        <v/>
      </c>
      <c r="F1844" s="15" t="n">
        <v>57000</v>
      </c>
      <c r="G1844" s="16">
        <f>IF($F$7125=0,0,F1844/ABS($F$7125))</f>
        <v/>
      </c>
      <c r="H1844" s="15">
        <f>D1844-F1844</f>
        <v/>
      </c>
      <c r="I1844" s="16">
        <f>IF(F1844=0,0,H1844/ABS(F1844))</f>
        <v/>
      </c>
      <c r="J1844" s="10" t="inlineStr">
        <is>
          <t>TRUE</t>
        </is>
      </c>
    </row>
    <row r="1845" hidden="1" outlineLevel="2">
      <c r="A1845" s="13" t="inlineStr"/>
      <c r="B1845" s="13" t="inlineStr">
        <is>
          <t xml:space="preserve">    ONLINE Henoc Amaya</t>
        </is>
      </c>
      <c r="C1845" s="14" t="inlineStr"/>
      <c r="D1845" s="15" t="n">
        <v>120000</v>
      </c>
      <c r="E1845" s="16">
        <f>IF($D$7125=0,0,D1845/ABS($D$7125))</f>
        <v/>
      </c>
      <c r="F1845" s="15" t="n">
        <v>120000</v>
      </c>
      <c r="G1845" s="16">
        <f>IF($F$7125=0,0,F1845/ABS($F$7125))</f>
        <v/>
      </c>
      <c r="H1845" s="15">
        <f>D1845-F1845</f>
        <v/>
      </c>
      <c r="I1845" s="16">
        <f>IF(F1845=0,0,H1845/ABS(F1845))</f>
        <v/>
      </c>
      <c r="J1845" s="10" t="inlineStr">
        <is>
          <t>TRUE</t>
        </is>
      </c>
    </row>
    <row r="1846" hidden="1" outlineLevel="2">
      <c r="A1846" s="13" t="inlineStr"/>
      <c r="B1846" s="13" t="inlineStr">
        <is>
          <t xml:space="preserve">    ONLINE Henry Diclo Clavijo Castillo</t>
        </is>
      </c>
      <c r="C1846" s="14" t="inlineStr"/>
      <c r="D1846" s="15" t="n">
        <v>37000</v>
      </c>
      <c r="E1846" s="16">
        <f>IF($D$7125=0,0,D1846/ABS($D$7125))</f>
        <v/>
      </c>
      <c r="F1846" s="15" t="n">
        <v>37000</v>
      </c>
      <c r="G1846" s="16">
        <f>IF($F$7125=0,0,F1846/ABS($F$7125))</f>
        <v/>
      </c>
      <c r="H1846" s="15">
        <f>D1846-F1846</f>
        <v/>
      </c>
      <c r="I1846" s="16">
        <f>IF(F1846=0,0,H1846/ABS(F1846))</f>
        <v/>
      </c>
      <c r="J1846" s="10" t="inlineStr">
        <is>
          <t>TRUE</t>
        </is>
      </c>
    </row>
    <row r="1847" hidden="1" outlineLevel="2">
      <c r="A1847" s="13" t="inlineStr"/>
      <c r="B1847" s="13" t="inlineStr">
        <is>
          <t xml:space="preserve">    ONLINE Henry Giraldo</t>
        </is>
      </c>
      <c r="C1847" s="14" t="inlineStr"/>
      <c r="D1847" s="15" t="n">
        <v>53000</v>
      </c>
      <c r="E1847" s="16">
        <f>IF($D$7125=0,0,D1847/ABS($D$7125))</f>
        <v/>
      </c>
      <c r="F1847" s="15" t="n">
        <v>53000</v>
      </c>
      <c r="G1847" s="16">
        <f>IF($F$7125=0,0,F1847/ABS($F$7125))</f>
        <v/>
      </c>
      <c r="H1847" s="15">
        <f>D1847-F1847</f>
        <v/>
      </c>
      <c r="I1847" s="16">
        <f>IF(F1847=0,0,H1847/ABS(F1847))</f>
        <v/>
      </c>
      <c r="J1847" s="10" t="inlineStr">
        <is>
          <t>TRUE</t>
        </is>
      </c>
    </row>
    <row r="1848" hidden="1" outlineLevel="2">
      <c r="A1848" s="13" t="inlineStr"/>
      <c r="B1848" s="13" t="inlineStr">
        <is>
          <t xml:space="preserve">    ONLINE Henry Sierra Caballero</t>
        </is>
      </c>
      <c r="C1848" s="14" t="inlineStr"/>
      <c r="D1848" s="15" t="n">
        <v>84000</v>
      </c>
      <c r="E1848" s="16">
        <f>IF($D$7125=0,0,D1848/ABS($D$7125))</f>
        <v/>
      </c>
      <c r="F1848" s="15" t="n">
        <v>84000</v>
      </c>
      <c r="G1848" s="16">
        <f>IF($F$7125=0,0,F1848/ABS($F$7125))</f>
        <v/>
      </c>
      <c r="H1848" s="15">
        <f>D1848-F1848</f>
        <v/>
      </c>
      <c r="I1848" s="16">
        <f>IF(F1848=0,0,H1848/ABS(F1848))</f>
        <v/>
      </c>
      <c r="J1848" s="10" t="inlineStr">
        <is>
          <t>TRUE</t>
        </is>
      </c>
    </row>
    <row r="1849" hidden="1" outlineLevel="2">
      <c r="A1849" s="13" t="inlineStr"/>
      <c r="B1849" s="13" t="inlineStr">
        <is>
          <t xml:space="preserve">    ONLINE Herminia Padilla</t>
        </is>
      </c>
      <c r="C1849" s="14" t="inlineStr"/>
      <c r="D1849" s="15" t="n">
        <v>97000</v>
      </c>
      <c r="E1849" s="16">
        <f>IF($D$7125=0,0,D1849/ABS($D$7125))</f>
        <v/>
      </c>
      <c r="F1849" s="15" t="n">
        <v>97000</v>
      </c>
      <c r="G1849" s="16">
        <f>IF($F$7125=0,0,F1849/ABS($F$7125))</f>
        <v/>
      </c>
      <c r="H1849" s="15">
        <f>D1849-F1849</f>
        <v/>
      </c>
      <c r="I1849" s="16">
        <f>IF(F1849=0,0,H1849/ABS(F1849))</f>
        <v/>
      </c>
      <c r="J1849" s="10" t="inlineStr">
        <is>
          <t>TRUE</t>
        </is>
      </c>
    </row>
    <row r="1850" hidden="1" outlineLevel="2">
      <c r="A1850" s="13" t="inlineStr"/>
      <c r="B1850" s="13" t="inlineStr">
        <is>
          <t xml:space="preserve">    ONLINE Hernan Ballen</t>
        </is>
      </c>
      <c r="C1850" s="14" t="inlineStr"/>
      <c r="D1850" s="15" t="n">
        <v>74000</v>
      </c>
      <c r="E1850" s="16">
        <f>IF($D$7125=0,0,D1850/ABS($D$7125))</f>
        <v/>
      </c>
      <c r="F1850" s="15" t="n">
        <v>74000</v>
      </c>
      <c r="G1850" s="16">
        <f>IF($F$7125=0,0,F1850/ABS($F$7125))</f>
        <v/>
      </c>
      <c r="H1850" s="15">
        <f>D1850-F1850</f>
        <v/>
      </c>
      <c r="I1850" s="16">
        <f>IF(F1850=0,0,H1850/ABS(F1850))</f>
        <v/>
      </c>
      <c r="J1850" s="10" t="inlineStr">
        <is>
          <t>TRUE</t>
        </is>
      </c>
    </row>
    <row r="1851" hidden="1" outlineLevel="2">
      <c r="A1851" s="13" t="inlineStr"/>
      <c r="B1851" s="13" t="inlineStr">
        <is>
          <t xml:space="preserve">    ONLINE Hernando Granados</t>
        </is>
      </c>
      <c r="C1851" s="14" t="inlineStr"/>
      <c r="D1851" s="15" t="n">
        <v>110000</v>
      </c>
      <c r="E1851" s="16">
        <f>IF($D$7125=0,0,D1851/ABS($D$7125))</f>
        <v/>
      </c>
      <c r="F1851" s="15" t="n">
        <v>110000</v>
      </c>
      <c r="G1851" s="16">
        <f>IF($F$7125=0,0,F1851/ABS($F$7125))</f>
        <v/>
      </c>
      <c r="H1851" s="15">
        <f>D1851-F1851</f>
        <v/>
      </c>
      <c r="I1851" s="16">
        <f>IF(F1851=0,0,H1851/ABS(F1851))</f>
        <v/>
      </c>
      <c r="J1851" s="10" t="inlineStr">
        <is>
          <t>TRUE</t>
        </is>
      </c>
    </row>
    <row r="1852" hidden="1" outlineLevel="2">
      <c r="A1852" s="13" t="inlineStr"/>
      <c r="B1852" s="13" t="inlineStr">
        <is>
          <t xml:space="preserve">    ONLINE Hernando Pierre Morales Bonis</t>
        </is>
      </c>
      <c r="C1852" s="14" t="inlineStr"/>
      <c r="D1852" s="15" t="n">
        <v>198000</v>
      </c>
      <c r="E1852" s="16">
        <f>IF($D$7125=0,0,D1852/ABS($D$7125))</f>
        <v/>
      </c>
      <c r="F1852" s="15" t="n">
        <v>198000</v>
      </c>
      <c r="G1852" s="16">
        <f>IF($F$7125=0,0,F1852/ABS($F$7125))</f>
        <v/>
      </c>
      <c r="H1852" s="15">
        <f>D1852-F1852</f>
        <v/>
      </c>
      <c r="I1852" s="16">
        <f>IF(F1852=0,0,H1852/ABS(F1852))</f>
        <v/>
      </c>
      <c r="J1852" s="10" t="inlineStr">
        <is>
          <t>TRUE</t>
        </is>
      </c>
    </row>
    <row r="1853" hidden="1" outlineLevel="2">
      <c r="A1853" s="13" t="inlineStr"/>
      <c r="B1853" s="13" t="inlineStr">
        <is>
          <t xml:space="preserve">    ONLINE Hernando Sanchez</t>
        </is>
      </c>
      <c r="C1853" s="14" t="inlineStr"/>
      <c r="D1853" s="15" t="n">
        <v>682000</v>
      </c>
      <c r="E1853" s="16">
        <f>IF($D$7125=0,0,D1853/ABS($D$7125))</f>
        <v/>
      </c>
      <c r="F1853" s="15" t="n">
        <v>682000</v>
      </c>
      <c r="G1853" s="16">
        <f>IF($F$7125=0,0,F1853/ABS($F$7125))</f>
        <v/>
      </c>
      <c r="H1853" s="15">
        <f>D1853-F1853</f>
        <v/>
      </c>
      <c r="I1853" s="16">
        <f>IF(F1853=0,0,H1853/ABS(F1853))</f>
        <v/>
      </c>
      <c r="J1853" s="10" t="inlineStr">
        <is>
          <t>TRUE</t>
        </is>
      </c>
    </row>
    <row r="1854" hidden="1" outlineLevel="2">
      <c r="A1854" s="13" t="inlineStr"/>
      <c r="B1854" s="13" t="inlineStr">
        <is>
          <t xml:space="preserve">    ONLINE Hilda N. Merchán P.</t>
        </is>
      </c>
      <c r="C1854" s="14" t="inlineStr"/>
      <c r="D1854" s="15" t="n">
        <v>80000</v>
      </c>
      <c r="E1854" s="16">
        <f>IF($D$7125=0,0,D1854/ABS($D$7125))</f>
        <v/>
      </c>
      <c r="F1854" s="15" t="n">
        <v>80000</v>
      </c>
      <c r="G1854" s="16">
        <f>IF($F$7125=0,0,F1854/ABS($F$7125))</f>
        <v/>
      </c>
      <c r="H1854" s="15">
        <f>D1854-F1854</f>
        <v/>
      </c>
      <c r="I1854" s="16">
        <f>IF(F1854=0,0,H1854/ABS(F1854))</f>
        <v/>
      </c>
      <c r="J1854" s="10" t="inlineStr">
        <is>
          <t>TRUE</t>
        </is>
      </c>
    </row>
    <row r="1855" hidden="1" outlineLevel="2">
      <c r="A1855" s="13" t="inlineStr"/>
      <c r="B1855" s="13" t="inlineStr">
        <is>
          <t xml:space="preserve">    ONLINE Hilda R Riveros V</t>
        </is>
      </c>
      <c r="C1855" s="14" t="inlineStr"/>
      <c r="D1855" s="15" t="n">
        <v>175000</v>
      </c>
      <c r="E1855" s="16">
        <f>IF($D$7125=0,0,D1855/ABS($D$7125))</f>
        <v/>
      </c>
      <c r="F1855" s="15" t="n">
        <v>175000</v>
      </c>
      <c r="G1855" s="16">
        <f>IF($F$7125=0,0,F1855/ABS($F$7125))</f>
        <v/>
      </c>
      <c r="H1855" s="15">
        <f>D1855-F1855</f>
        <v/>
      </c>
      <c r="I1855" s="16">
        <f>IF(F1855=0,0,H1855/ABS(F1855))</f>
        <v/>
      </c>
      <c r="J1855" s="10" t="inlineStr">
        <is>
          <t>TRUE</t>
        </is>
      </c>
    </row>
    <row r="1856" hidden="1" outlineLevel="2">
      <c r="A1856" s="13" t="inlineStr"/>
      <c r="B1856" s="13" t="inlineStr">
        <is>
          <t xml:space="preserve">    ONLINE Holguer Perez Doria</t>
        </is>
      </c>
      <c r="C1856" s="14" t="inlineStr"/>
      <c r="D1856" s="15" t="n">
        <v>89000</v>
      </c>
      <c r="E1856" s="16">
        <f>IF($D$7125=0,0,D1856/ABS($D$7125))</f>
        <v/>
      </c>
      <c r="F1856" s="15" t="n">
        <v>89000</v>
      </c>
      <c r="G1856" s="16">
        <f>IF($F$7125=0,0,F1856/ABS($F$7125))</f>
        <v/>
      </c>
      <c r="H1856" s="15">
        <f>D1856-F1856</f>
        <v/>
      </c>
      <c r="I1856" s="16">
        <f>IF(F1856=0,0,H1856/ABS(F1856))</f>
        <v/>
      </c>
      <c r="J1856" s="10" t="inlineStr">
        <is>
          <t>TRUE</t>
        </is>
      </c>
    </row>
    <row r="1857" hidden="1" outlineLevel="2">
      <c r="A1857" s="13" t="inlineStr"/>
      <c r="B1857" s="13" t="inlineStr">
        <is>
          <t xml:space="preserve">    ONLINE How Leung</t>
        </is>
      </c>
      <c r="C1857" s="14" t="inlineStr"/>
      <c r="D1857" s="15" t="n">
        <v>40000</v>
      </c>
      <c r="E1857" s="16">
        <f>IF($D$7125=0,0,D1857/ABS($D$7125))</f>
        <v/>
      </c>
      <c r="F1857" s="15" t="n">
        <v>40000</v>
      </c>
      <c r="G1857" s="16">
        <f>IF($F$7125=0,0,F1857/ABS($F$7125))</f>
        <v/>
      </c>
      <c r="H1857" s="15">
        <f>D1857-F1857</f>
        <v/>
      </c>
      <c r="I1857" s="16">
        <f>IF(F1857=0,0,H1857/ABS(F1857))</f>
        <v/>
      </c>
      <c r="J1857" s="10" t="inlineStr">
        <is>
          <t>TRUE</t>
        </is>
      </c>
    </row>
    <row r="1858" hidden="1" outlineLevel="2">
      <c r="A1858" s="13" t="inlineStr"/>
      <c r="B1858" s="13" t="inlineStr">
        <is>
          <t xml:space="preserve">    ONLINE Humberto Barragan</t>
        </is>
      </c>
      <c r="C1858" s="14" t="inlineStr"/>
      <c r="D1858" s="15" t="n">
        <v>40000</v>
      </c>
      <c r="E1858" s="16">
        <f>IF($D$7125=0,0,D1858/ABS($D$7125))</f>
        <v/>
      </c>
      <c r="F1858" s="15" t="n">
        <v>40000</v>
      </c>
      <c r="G1858" s="16">
        <f>IF($F$7125=0,0,F1858/ABS($F$7125))</f>
        <v/>
      </c>
      <c r="H1858" s="15">
        <f>D1858-F1858</f>
        <v/>
      </c>
      <c r="I1858" s="16">
        <f>IF(F1858=0,0,H1858/ABS(F1858))</f>
        <v/>
      </c>
      <c r="J1858" s="10" t="inlineStr">
        <is>
          <t>TRUE</t>
        </is>
      </c>
    </row>
    <row r="1859" hidden="1" outlineLevel="2">
      <c r="A1859" s="13" t="inlineStr"/>
      <c r="B1859" s="13" t="inlineStr">
        <is>
          <t xml:space="preserve">    ONLINE Humberto Zapata Taborda</t>
        </is>
      </c>
      <c r="C1859" s="14" t="inlineStr"/>
      <c r="D1859" s="15" t="n">
        <v>89000</v>
      </c>
      <c r="E1859" s="16">
        <f>IF($D$7125=0,0,D1859/ABS($D$7125))</f>
        <v/>
      </c>
      <c r="F1859" s="15" t="n">
        <v>89000</v>
      </c>
      <c r="G1859" s="16">
        <f>IF($F$7125=0,0,F1859/ABS($F$7125))</f>
        <v/>
      </c>
      <c r="H1859" s="15">
        <f>D1859-F1859</f>
        <v/>
      </c>
      <c r="I1859" s="16">
        <f>IF(F1859=0,0,H1859/ABS(F1859))</f>
        <v/>
      </c>
      <c r="J1859" s="10" t="inlineStr">
        <is>
          <t>TRUE</t>
        </is>
      </c>
    </row>
    <row r="1860" hidden="1" outlineLevel="2">
      <c r="A1860" s="13" t="inlineStr"/>
      <c r="B1860" s="13" t="inlineStr">
        <is>
          <t xml:space="preserve">    ONLINE Héctor Mora</t>
        </is>
      </c>
      <c r="C1860" s="14" t="inlineStr"/>
      <c r="D1860" s="15" t="n">
        <v>57000</v>
      </c>
      <c r="E1860" s="16">
        <f>IF($D$7125=0,0,D1860/ABS($D$7125))</f>
        <v/>
      </c>
      <c r="F1860" s="15" t="n">
        <v>57000</v>
      </c>
      <c r="G1860" s="16">
        <f>IF($F$7125=0,0,F1860/ABS($F$7125))</f>
        <v/>
      </c>
      <c r="H1860" s="15">
        <f>D1860-F1860</f>
        <v/>
      </c>
      <c r="I1860" s="16">
        <f>IF(F1860=0,0,H1860/ABS(F1860))</f>
        <v/>
      </c>
      <c r="J1860" s="10" t="inlineStr">
        <is>
          <t>TRUE</t>
        </is>
      </c>
    </row>
    <row r="1861" hidden="1" outlineLevel="2">
      <c r="A1861" s="13" t="inlineStr"/>
      <c r="B1861" s="13" t="inlineStr">
        <is>
          <t xml:space="preserve">    ONLINE Héctor Álvarez</t>
        </is>
      </c>
      <c r="C1861" s="14" t="inlineStr"/>
      <c r="D1861" s="15" t="n">
        <v>40000</v>
      </c>
      <c r="E1861" s="16">
        <f>IF($D$7125=0,0,D1861/ABS($D$7125))</f>
        <v/>
      </c>
      <c r="F1861" s="15" t="n">
        <v>40000</v>
      </c>
      <c r="G1861" s="16">
        <f>IF($F$7125=0,0,F1861/ABS($F$7125))</f>
        <v/>
      </c>
      <c r="H1861" s="15">
        <f>D1861-F1861</f>
        <v/>
      </c>
      <c r="I1861" s="16">
        <f>IF(F1861=0,0,H1861/ABS(F1861))</f>
        <v/>
      </c>
      <c r="J1861" s="10" t="inlineStr">
        <is>
          <t>TRUE</t>
        </is>
      </c>
    </row>
    <row r="1862" hidden="1" outlineLevel="2">
      <c r="A1862" s="13" t="inlineStr"/>
      <c r="B1862" s="13" t="inlineStr">
        <is>
          <t xml:space="preserve">    ONLINE IBETH CONTRERAS</t>
        </is>
      </c>
      <c r="C1862" s="14" t="inlineStr"/>
      <c r="D1862" s="15" t="n">
        <v>40000</v>
      </c>
      <c r="E1862" s="16">
        <f>IF($D$7125=0,0,D1862/ABS($D$7125))</f>
        <v/>
      </c>
      <c r="F1862" s="15" t="n">
        <v>40000</v>
      </c>
      <c r="G1862" s="16">
        <f>IF($F$7125=0,0,F1862/ABS($F$7125))</f>
        <v/>
      </c>
      <c r="H1862" s="15">
        <f>D1862-F1862</f>
        <v/>
      </c>
      <c r="I1862" s="16">
        <f>IF(F1862=0,0,H1862/ABS(F1862))</f>
        <v/>
      </c>
      <c r="J1862" s="10" t="inlineStr">
        <is>
          <t>TRUE</t>
        </is>
      </c>
    </row>
    <row r="1863" hidden="1" outlineLevel="2">
      <c r="A1863" s="13" t="inlineStr"/>
      <c r="B1863" s="13" t="inlineStr">
        <is>
          <t xml:space="preserve">    ONLINE INGRID JOHANNA LEON</t>
        </is>
      </c>
      <c r="C1863" s="14" t="inlineStr"/>
      <c r="D1863" s="15" t="n">
        <v>29700</v>
      </c>
      <c r="E1863" s="16">
        <f>IF($D$7125=0,0,D1863/ABS($D$7125))</f>
        <v/>
      </c>
      <c r="F1863" s="15" t="n">
        <v>29700</v>
      </c>
      <c r="G1863" s="16">
        <f>IF($F$7125=0,0,F1863/ABS($F$7125))</f>
        <v/>
      </c>
      <c r="H1863" s="15">
        <f>D1863-F1863</f>
        <v/>
      </c>
      <c r="I1863" s="16">
        <f>IF(F1863=0,0,H1863/ABS(F1863))</f>
        <v/>
      </c>
      <c r="J1863" s="10" t="inlineStr">
        <is>
          <t>TRUE</t>
        </is>
      </c>
    </row>
    <row r="1864" hidden="1" outlineLevel="2">
      <c r="A1864" s="13" t="inlineStr"/>
      <c r="B1864" s="13" t="inlineStr">
        <is>
          <t xml:space="preserve">    ONLINE ISABELLA CARRERA 3D NO. 59 32 APTO 502 APARTAMENTOS ALTOS D</t>
        </is>
      </c>
      <c r="C1864" s="14" t="inlineStr"/>
      <c r="D1864" s="15" t="n">
        <v>57000</v>
      </c>
      <c r="E1864" s="16">
        <f>IF($D$7125=0,0,D1864/ABS($D$7125))</f>
        <v/>
      </c>
      <c r="F1864" s="15" t="n">
        <v>57000</v>
      </c>
      <c r="G1864" s="16">
        <f>IF($F$7125=0,0,F1864/ABS($F$7125))</f>
        <v/>
      </c>
      <c r="H1864" s="15">
        <f>D1864-F1864</f>
        <v/>
      </c>
      <c r="I1864" s="16">
        <f>IF(F1864=0,0,H1864/ABS(F1864))</f>
        <v/>
      </c>
      <c r="J1864" s="10" t="inlineStr">
        <is>
          <t>TRUE</t>
        </is>
      </c>
    </row>
    <row r="1865" hidden="1" outlineLevel="2">
      <c r="A1865" s="13" t="inlineStr"/>
      <c r="B1865" s="13" t="inlineStr">
        <is>
          <t xml:space="preserve">    ONLINE IVONNE AREVALO ESGUERRA</t>
        </is>
      </c>
      <c r="C1865" s="14" t="inlineStr"/>
      <c r="D1865" s="15" t="n">
        <v>40000</v>
      </c>
      <c r="E1865" s="16">
        <f>IF($D$7125=0,0,D1865/ABS($D$7125))</f>
        <v/>
      </c>
      <c r="F1865" s="15" t="n">
        <v>40000</v>
      </c>
      <c r="G1865" s="16">
        <f>IF($F$7125=0,0,F1865/ABS($F$7125))</f>
        <v/>
      </c>
      <c r="H1865" s="15">
        <f>D1865-F1865</f>
        <v/>
      </c>
      <c r="I1865" s="16">
        <f>IF(F1865=0,0,H1865/ABS(F1865))</f>
        <v/>
      </c>
      <c r="J1865" s="10" t="inlineStr">
        <is>
          <t>TRUE</t>
        </is>
      </c>
    </row>
    <row r="1866" hidden="1" outlineLevel="2">
      <c r="A1866" s="13" t="inlineStr"/>
      <c r="B1866" s="13" t="inlineStr">
        <is>
          <t xml:space="preserve">    ONLINE IVONNE NIETO</t>
        </is>
      </c>
      <c r="C1866" s="14" t="inlineStr"/>
      <c r="D1866" s="15" t="n">
        <v>207000</v>
      </c>
      <c r="E1866" s="16">
        <f>IF($D$7125=0,0,D1866/ABS($D$7125))</f>
        <v/>
      </c>
      <c r="F1866" s="15" t="n">
        <v>207000</v>
      </c>
      <c r="G1866" s="16">
        <f>IF($F$7125=0,0,F1866/ABS($F$7125))</f>
        <v/>
      </c>
      <c r="H1866" s="15">
        <f>D1866-F1866</f>
        <v/>
      </c>
      <c r="I1866" s="16">
        <f>IF(F1866=0,0,H1866/ABS(F1866))</f>
        <v/>
      </c>
      <c r="J1866" s="10" t="inlineStr">
        <is>
          <t>TRUE</t>
        </is>
      </c>
    </row>
    <row r="1867" hidden="1" outlineLevel="2">
      <c r="A1867" s="13" t="inlineStr"/>
      <c r="B1867" s="13" t="inlineStr">
        <is>
          <t xml:space="preserve">    ONLINE Ibeth Gonzalez</t>
        </is>
      </c>
      <c r="C1867" s="14" t="inlineStr"/>
      <c r="D1867" s="15" t="n">
        <v>664500</v>
      </c>
      <c r="E1867" s="16">
        <f>IF($D$7125=0,0,D1867/ABS($D$7125))</f>
        <v/>
      </c>
      <c r="F1867" s="15" t="n">
        <v>664500</v>
      </c>
      <c r="G1867" s="16">
        <f>IF($F$7125=0,0,F1867/ABS($F$7125))</f>
        <v/>
      </c>
      <c r="H1867" s="15">
        <f>D1867-F1867</f>
        <v/>
      </c>
      <c r="I1867" s="16">
        <f>IF(F1867=0,0,H1867/ABS(F1867))</f>
        <v/>
      </c>
      <c r="J1867" s="10" t="inlineStr">
        <is>
          <t>TRUE</t>
        </is>
      </c>
    </row>
    <row r="1868" hidden="1" outlineLevel="2">
      <c r="A1868" s="13" t="inlineStr"/>
      <c r="B1868" s="13" t="inlineStr">
        <is>
          <t xml:space="preserve">    ONLINE Indira Carrillo</t>
        </is>
      </c>
      <c r="C1868" s="14" t="inlineStr"/>
      <c r="D1868" s="15" t="n">
        <v>139000</v>
      </c>
      <c r="E1868" s="16">
        <f>IF($D$7125=0,0,D1868/ABS($D$7125))</f>
        <v/>
      </c>
      <c r="F1868" s="15" t="n">
        <v>139000</v>
      </c>
      <c r="G1868" s="16">
        <f>IF($F$7125=0,0,F1868/ABS($F$7125))</f>
        <v/>
      </c>
      <c r="H1868" s="15">
        <f>D1868-F1868</f>
        <v/>
      </c>
      <c r="I1868" s="16">
        <f>IF(F1868=0,0,H1868/ABS(F1868))</f>
        <v/>
      </c>
      <c r="J1868" s="10" t="inlineStr">
        <is>
          <t>TRUE</t>
        </is>
      </c>
    </row>
    <row r="1869" hidden="1" outlineLevel="2">
      <c r="A1869" s="13" t="inlineStr"/>
      <c r="B1869" s="13" t="inlineStr">
        <is>
          <t xml:space="preserve">    ONLINE Ines Arroyave</t>
        </is>
      </c>
      <c r="C1869" s="14" t="inlineStr"/>
      <c r="D1869" s="15" t="n">
        <v>84000</v>
      </c>
      <c r="E1869" s="16">
        <f>IF($D$7125=0,0,D1869/ABS($D$7125))</f>
        <v/>
      </c>
      <c r="F1869" s="15" t="n">
        <v>84000</v>
      </c>
      <c r="G1869" s="16">
        <f>IF($F$7125=0,0,F1869/ABS($F$7125))</f>
        <v/>
      </c>
      <c r="H1869" s="15">
        <f>D1869-F1869</f>
        <v/>
      </c>
      <c r="I1869" s="16">
        <f>IF(F1869=0,0,H1869/ABS(F1869))</f>
        <v/>
      </c>
      <c r="J1869" s="10" t="inlineStr">
        <is>
          <t>TRUE</t>
        </is>
      </c>
    </row>
    <row r="1870" hidden="1" outlineLevel="2">
      <c r="A1870" s="13" t="inlineStr"/>
      <c r="B1870" s="13" t="inlineStr">
        <is>
          <t xml:space="preserve">    ONLINE Ines Elvira Sarmiento</t>
        </is>
      </c>
      <c r="C1870" s="14" t="inlineStr"/>
      <c r="D1870" s="15" t="n">
        <v>961000</v>
      </c>
      <c r="E1870" s="16">
        <f>IF($D$7125=0,0,D1870/ABS($D$7125))</f>
        <v/>
      </c>
      <c r="F1870" s="15" t="n">
        <v>961000</v>
      </c>
      <c r="G1870" s="16">
        <f>IF($F$7125=0,0,F1870/ABS($F$7125))</f>
        <v/>
      </c>
      <c r="H1870" s="15">
        <f>D1870-F1870</f>
        <v/>
      </c>
      <c r="I1870" s="16">
        <f>IF(F1870=0,0,H1870/ABS(F1870))</f>
        <v/>
      </c>
      <c r="J1870" s="10" t="inlineStr">
        <is>
          <t>TRUE</t>
        </is>
      </c>
    </row>
    <row r="1871" hidden="1" outlineLevel="2">
      <c r="A1871" s="13" t="inlineStr"/>
      <c r="B1871" s="13" t="inlineStr">
        <is>
          <t xml:space="preserve">    ONLINE Ingeborg Kreie</t>
        </is>
      </c>
      <c r="C1871" s="14" t="inlineStr"/>
      <c r="D1871" s="15" t="n">
        <v>84000</v>
      </c>
      <c r="E1871" s="16">
        <f>IF($D$7125=0,0,D1871/ABS($D$7125))</f>
        <v/>
      </c>
      <c r="F1871" s="15" t="n">
        <v>84000</v>
      </c>
      <c r="G1871" s="16">
        <f>IF($F$7125=0,0,F1871/ABS($F$7125))</f>
        <v/>
      </c>
      <c r="H1871" s="15">
        <f>D1871-F1871</f>
        <v/>
      </c>
      <c r="I1871" s="16">
        <f>IF(F1871=0,0,H1871/ABS(F1871))</f>
        <v/>
      </c>
      <c r="J1871" s="10" t="inlineStr">
        <is>
          <t>TRUE</t>
        </is>
      </c>
    </row>
    <row r="1872" hidden="1" outlineLevel="2">
      <c r="A1872" s="13" t="inlineStr"/>
      <c r="B1872" s="13" t="inlineStr">
        <is>
          <t xml:space="preserve">    ONLINE Ingrid Avendaño Arregoces</t>
        </is>
      </c>
      <c r="C1872" s="14" t="inlineStr"/>
      <c r="D1872" s="15" t="n">
        <v>79000</v>
      </c>
      <c r="E1872" s="16">
        <f>IF($D$7125=0,0,D1872/ABS($D$7125))</f>
        <v/>
      </c>
      <c r="F1872" s="15" t="n">
        <v>79000</v>
      </c>
      <c r="G1872" s="16">
        <f>IF($F$7125=0,0,F1872/ABS($F$7125))</f>
        <v/>
      </c>
      <c r="H1872" s="15">
        <f>D1872-F1872</f>
        <v/>
      </c>
      <c r="I1872" s="16">
        <f>IF(F1872=0,0,H1872/ABS(F1872))</f>
        <v/>
      </c>
      <c r="J1872" s="10" t="inlineStr">
        <is>
          <t>TRUE</t>
        </is>
      </c>
    </row>
    <row r="1873" hidden="1" outlineLevel="2">
      <c r="A1873" s="13" t="inlineStr"/>
      <c r="B1873" s="13" t="inlineStr">
        <is>
          <t xml:space="preserve">    ONLINE Ingrid Corrales</t>
        </is>
      </c>
      <c r="C1873" s="14" t="inlineStr"/>
      <c r="D1873" s="15" t="n">
        <v>120000</v>
      </c>
      <c r="E1873" s="16">
        <f>IF($D$7125=0,0,D1873/ABS($D$7125))</f>
        <v/>
      </c>
      <c r="F1873" s="15" t="n">
        <v>120000</v>
      </c>
      <c r="G1873" s="16">
        <f>IF($F$7125=0,0,F1873/ABS($F$7125))</f>
        <v/>
      </c>
      <c r="H1873" s="15">
        <f>D1873-F1873</f>
        <v/>
      </c>
      <c r="I1873" s="16">
        <f>IF(F1873=0,0,H1873/ABS(F1873))</f>
        <v/>
      </c>
      <c r="J1873" s="10" t="inlineStr">
        <is>
          <t>TRUE</t>
        </is>
      </c>
    </row>
    <row r="1874" hidden="1" outlineLevel="2">
      <c r="A1874" s="13" t="inlineStr"/>
      <c r="B1874" s="13" t="inlineStr">
        <is>
          <t xml:space="preserve">    ONLINE Ingrid Salas</t>
        </is>
      </c>
      <c r="C1874" s="14" t="inlineStr"/>
      <c r="D1874" s="15" t="n">
        <v>152000</v>
      </c>
      <c r="E1874" s="16">
        <f>IF($D$7125=0,0,D1874/ABS($D$7125))</f>
        <v/>
      </c>
      <c r="F1874" s="15" t="n">
        <v>152000</v>
      </c>
      <c r="G1874" s="16">
        <f>IF($F$7125=0,0,F1874/ABS($F$7125))</f>
        <v/>
      </c>
      <c r="H1874" s="15">
        <f>D1874-F1874</f>
        <v/>
      </c>
      <c r="I1874" s="16">
        <f>IF(F1874=0,0,H1874/ABS(F1874))</f>
        <v/>
      </c>
      <c r="J1874" s="10" t="inlineStr">
        <is>
          <t>TRUE</t>
        </is>
      </c>
    </row>
    <row r="1875" hidden="1" outlineLevel="2">
      <c r="A1875" s="13" t="inlineStr"/>
      <c r="B1875" s="13" t="inlineStr">
        <is>
          <t xml:space="preserve">    ONLINE Ingrid Saray</t>
        </is>
      </c>
      <c r="C1875" s="14" t="inlineStr"/>
      <c r="D1875" s="15" t="n">
        <v>35000</v>
      </c>
      <c r="E1875" s="16">
        <f>IF($D$7125=0,0,D1875/ABS($D$7125))</f>
        <v/>
      </c>
      <c r="F1875" s="15" t="n">
        <v>35000</v>
      </c>
      <c r="G1875" s="16">
        <f>IF($F$7125=0,0,F1875/ABS($F$7125))</f>
        <v/>
      </c>
      <c r="H1875" s="15">
        <f>D1875-F1875</f>
        <v/>
      </c>
      <c r="I1875" s="16">
        <f>IF(F1875=0,0,H1875/ABS(F1875))</f>
        <v/>
      </c>
      <c r="J1875" s="10" t="inlineStr">
        <is>
          <t>TRUE</t>
        </is>
      </c>
    </row>
    <row r="1876" hidden="1" outlineLevel="2">
      <c r="A1876" s="13" t="inlineStr"/>
      <c r="B1876" s="13" t="inlineStr">
        <is>
          <t xml:space="preserve">    ONLINE Ingrid Vargas Otalora</t>
        </is>
      </c>
      <c r="C1876" s="14" t="inlineStr"/>
      <c r="D1876" s="15" t="n">
        <v>135000</v>
      </c>
      <c r="E1876" s="16">
        <f>IF($D$7125=0,0,D1876/ABS($D$7125))</f>
        <v/>
      </c>
      <c r="F1876" s="15" t="n">
        <v>135000</v>
      </c>
      <c r="G1876" s="16">
        <f>IF($F$7125=0,0,F1876/ABS($F$7125))</f>
        <v/>
      </c>
      <c r="H1876" s="15">
        <f>D1876-F1876</f>
        <v/>
      </c>
      <c r="I1876" s="16">
        <f>IF(F1876=0,0,H1876/ABS(F1876))</f>
        <v/>
      </c>
      <c r="J1876" s="10" t="inlineStr">
        <is>
          <t>TRUE</t>
        </is>
      </c>
    </row>
    <row r="1877" hidden="1" outlineLevel="2">
      <c r="A1877" s="13" t="inlineStr"/>
      <c r="B1877" s="13" t="inlineStr">
        <is>
          <t xml:space="preserve">    ONLINE Irene Celina Perez Naranjo</t>
        </is>
      </c>
      <c r="C1877" s="14" t="inlineStr"/>
      <c r="D1877" s="15" t="n">
        <v>42400.01</v>
      </c>
      <c r="E1877" s="16">
        <f>IF($D$7125=0,0,D1877/ABS($D$7125))</f>
        <v/>
      </c>
      <c r="F1877" s="15" t="n">
        <v>42400.01</v>
      </c>
      <c r="G1877" s="16">
        <f>IF($F$7125=0,0,F1877/ABS($F$7125))</f>
        <v/>
      </c>
      <c r="H1877" s="15">
        <f>D1877-F1877</f>
        <v/>
      </c>
      <c r="I1877" s="16">
        <f>IF(F1877=0,0,H1877/ABS(F1877))</f>
        <v/>
      </c>
      <c r="J1877" s="10" t="inlineStr">
        <is>
          <t>TRUE</t>
        </is>
      </c>
    </row>
    <row r="1878" hidden="1" outlineLevel="2">
      <c r="A1878" s="13" t="inlineStr"/>
      <c r="B1878" s="13" t="inlineStr">
        <is>
          <t xml:space="preserve">    ONLINE Irene Florez</t>
        </is>
      </c>
      <c r="C1878" s="14" t="inlineStr"/>
      <c r="D1878" s="15" t="n">
        <v>105000</v>
      </c>
      <c r="E1878" s="16">
        <f>IF($D$7125=0,0,D1878/ABS($D$7125))</f>
        <v/>
      </c>
      <c r="F1878" s="15" t="n">
        <v>105000</v>
      </c>
      <c r="G1878" s="16">
        <f>IF($F$7125=0,0,F1878/ABS($F$7125))</f>
        <v/>
      </c>
      <c r="H1878" s="15">
        <f>D1878-F1878</f>
        <v/>
      </c>
      <c r="I1878" s="16">
        <f>IF(F1878=0,0,H1878/ABS(F1878))</f>
        <v/>
      </c>
      <c r="J1878" s="10" t="inlineStr">
        <is>
          <t>TRUE</t>
        </is>
      </c>
    </row>
    <row r="1879" hidden="1" outlineLevel="2">
      <c r="A1879" s="13" t="inlineStr"/>
      <c r="B1879" s="13" t="inlineStr">
        <is>
          <t xml:space="preserve">    ONLINE Irina Viera</t>
        </is>
      </c>
      <c r="C1879" s="14" t="inlineStr"/>
      <c r="D1879" s="15" t="n">
        <v>199550</v>
      </c>
      <c r="E1879" s="16">
        <f>IF($D$7125=0,0,D1879/ABS($D$7125))</f>
        <v/>
      </c>
      <c r="F1879" s="15" t="n">
        <v>199550</v>
      </c>
      <c r="G1879" s="16">
        <f>IF($F$7125=0,0,F1879/ABS($F$7125))</f>
        <v/>
      </c>
      <c r="H1879" s="15">
        <f>D1879-F1879</f>
        <v/>
      </c>
      <c r="I1879" s="16">
        <f>IF(F1879=0,0,H1879/ABS(F1879))</f>
        <v/>
      </c>
      <c r="J1879" s="10" t="inlineStr">
        <is>
          <t>TRUE</t>
        </is>
      </c>
    </row>
    <row r="1880" hidden="1" outlineLevel="2">
      <c r="A1880" s="13" t="inlineStr"/>
      <c r="B1880" s="13" t="inlineStr">
        <is>
          <t xml:space="preserve">    ONLINE Irma Gambasica</t>
        </is>
      </c>
      <c r="C1880" s="14" t="inlineStr"/>
      <c r="D1880" s="15" t="n">
        <v>240000</v>
      </c>
      <c r="E1880" s="16">
        <f>IF($D$7125=0,0,D1880/ABS($D$7125))</f>
        <v/>
      </c>
      <c r="F1880" s="15" t="n">
        <v>240000</v>
      </c>
      <c r="G1880" s="16">
        <f>IF($F$7125=0,0,F1880/ABS($F$7125))</f>
        <v/>
      </c>
      <c r="H1880" s="15">
        <f>D1880-F1880</f>
        <v/>
      </c>
      <c r="I1880" s="16">
        <f>IF(F1880=0,0,H1880/ABS(F1880))</f>
        <v/>
      </c>
      <c r="J1880" s="10" t="inlineStr">
        <is>
          <t>TRUE</t>
        </is>
      </c>
    </row>
    <row r="1881" hidden="1" outlineLevel="2">
      <c r="A1881" s="13" t="inlineStr"/>
      <c r="B1881" s="13" t="inlineStr">
        <is>
          <t xml:space="preserve">    ONLINE Irma Stella Mnajarres Cortes</t>
        </is>
      </c>
      <c r="C1881" s="14" t="inlineStr"/>
      <c r="D1881" s="15" t="n">
        <v>175770</v>
      </c>
      <c r="E1881" s="16">
        <f>IF($D$7125=0,0,D1881/ABS($D$7125))</f>
        <v/>
      </c>
      <c r="F1881" s="15" t="n">
        <v>175770</v>
      </c>
      <c r="G1881" s="16">
        <f>IF($F$7125=0,0,F1881/ABS($F$7125))</f>
        <v/>
      </c>
      <c r="H1881" s="15">
        <f>D1881-F1881</f>
        <v/>
      </c>
      <c r="I1881" s="16">
        <f>IF(F1881=0,0,H1881/ABS(F1881))</f>
        <v/>
      </c>
      <c r="J1881" s="10" t="inlineStr">
        <is>
          <t>TRUE</t>
        </is>
      </c>
    </row>
    <row r="1882" hidden="1" outlineLevel="2">
      <c r="A1882" s="13" t="inlineStr"/>
      <c r="B1882" s="13" t="inlineStr">
        <is>
          <t xml:space="preserve">    ONLINE Irma Toro</t>
        </is>
      </c>
      <c r="C1882" s="14" t="inlineStr"/>
      <c r="D1882" s="15" t="n">
        <v>50000</v>
      </c>
      <c r="E1882" s="16">
        <f>IF($D$7125=0,0,D1882/ABS($D$7125))</f>
        <v/>
      </c>
      <c r="F1882" s="15" t="n">
        <v>50000</v>
      </c>
      <c r="G1882" s="16">
        <f>IF($F$7125=0,0,F1882/ABS($F$7125))</f>
        <v/>
      </c>
      <c r="H1882" s="15">
        <f>D1882-F1882</f>
        <v/>
      </c>
      <c r="I1882" s="16">
        <f>IF(F1882=0,0,H1882/ABS(F1882))</f>
        <v/>
      </c>
      <c r="J1882" s="10" t="inlineStr">
        <is>
          <t>TRUE</t>
        </is>
      </c>
    </row>
    <row r="1883" hidden="1" outlineLevel="2">
      <c r="A1883" s="13" t="inlineStr"/>
      <c r="B1883" s="13" t="inlineStr">
        <is>
          <t xml:space="preserve">    ONLINE Isabel Cristina Arango</t>
        </is>
      </c>
      <c r="C1883" s="14" t="inlineStr"/>
      <c r="D1883" s="15" t="n">
        <v>60000</v>
      </c>
      <c r="E1883" s="16">
        <f>IF($D$7125=0,0,D1883/ABS($D$7125))</f>
        <v/>
      </c>
      <c r="F1883" s="15" t="n">
        <v>60000</v>
      </c>
      <c r="G1883" s="16">
        <f>IF($F$7125=0,0,F1883/ABS($F$7125))</f>
        <v/>
      </c>
      <c r="H1883" s="15">
        <f>D1883-F1883</f>
        <v/>
      </c>
      <c r="I1883" s="16">
        <f>IF(F1883=0,0,H1883/ABS(F1883))</f>
        <v/>
      </c>
      <c r="J1883" s="10" t="inlineStr">
        <is>
          <t>TRUE</t>
        </is>
      </c>
    </row>
    <row r="1884" hidden="1" outlineLevel="2">
      <c r="A1884" s="13" t="inlineStr"/>
      <c r="B1884" s="13" t="inlineStr">
        <is>
          <t xml:space="preserve">    ONLINE Isabel Cristina Vélez Restrepo</t>
        </is>
      </c>
      <c r="C1884" s="14" t="inlineStr"/>
      <c r="D1884" s="15" t="n">
        <v>50000</v>
      </c>
      <c r="E1884" s="16">
        <f>IF($D$7125=0,0,D1884/ABS($D$7125))</f>
        <v/>
      </c>
      <c r="F1884" s="15" t="n">
        <v>50000</v>
      </c>
      <c r="G1884" s="16">
        <f>IF($F$7125=0,0,F1884/ABS($F$7125))</f>
        <v/>
      </c>
      <c r="H1884" s="15">
        <f>D1884-F1884</f>
        <v/>
      </c>
      <c r="I1884" s="16">
        <f>IF(F1884=0,0,H1884/ABS(F1884))</f>
        <v/>
      </c>
      <c r="J1884" s="10" t="inlineStr">
        <is>
          <t>TRUE</t>
        </is>
      </c>
    </row>
    <row r="1885" hidden="1" outlineLevel="2">
      <c r="A1885" s="13" t="inlineStr"/>
      <c r="B1885" s="13" t="inlineStr">
        <is>
          <t xml:space="preserve">    ONLINE Isabel García</t>
        </is>
      </c>
      <c r="C1885" s="14" t="inlineStr"/>
      <c r="D1885" s="15" t="n">
        <v>302000</v>
      </c>
      <c r="E1885" s="16">
        <f>IF($D$7125=0,0,D1885/ABS($D$7125))</f>
        <v/>
      </c>
      <c r="F1885" s="15" t="n">
        <v>302000</v>
      </c>
      <c r="G1885" s="16">
        <f>IF($F$7125=0,0,F1885/ABS($F$7125))</f>
        <v/>
      </c>
      <c r="H1885" s="15">
        <f>D1885-F1885</f>
        <v/>
      </c>
      <c r="I1885" s="16">
        <f>IF(F1885=0,0,H1885/ABS(F1885))</f>
        <v/>
      </c>
      <c r="J1885" s="10" t="inlineStr">
        <is>
          <t>TRUE</t>
        </is>
      </c>
    </row>
    <row r="1886" hidden="1" outlineLevel="2">
      <c r="A1886" s="13" t="inlineStr"/>
      <c r="B1886" s="13" t="inlineStr">
        <is>
          <t xml:space="preserve">    ONLINE Isabel Henao</t>
        </is>
      </c>
      <c r="C1886" s="14" t="inlineStr"/>
      <c r="D1886" s="15" t="n">
        <v>57000</v>
      </c>
      <c r="E1886" s="16">
        <f>IF($D$7125=0,0,D1886/ABS($D$7125))</f>
        <v/>
      </c>
      <c r="F1886" s="15" t="n">
        <v>57000</v>
      </c>
      <c r="G1886" s="16">
        <f>IF($F$7125=0,0,F1886/ABS($F$7125))</f>
        <v/>
      </c>
      <c r="H1886" s="15">
        <f>D1886-F1886</f>
        <v/>
      </c>
      <c r="I1886" s="16">
        <f>IF(F1886=0,0,H1886/ABS(F1886))</f>
        <v/>
      </c>
      <c r="J1886" s="10" t="inlineStr">
        <is>
          <t>TRUE</t>
        </is>
      </c>
    </row>
    <row r="1887" hidden="1" outlineLevel="2">
      <c r="A1887" s="13" t="inlineStr"/>
      <c r="B1887" s="13" t="inlineStr">
        <is>
          <t xml:space="preserve">    ONLINE Isabel Muriel Cadavid</t>
        </is>
      </c>
      <c r="C1887" s="14" t="inlineStr"/>
      <c r="D1887" s="15" t="n">
        <v>85000</v>
      </c>
      <c r="E1887" s="16">
        <f>IF($D$7125=0,0,D1887/ABS($D$7125))</f>
        <v/>
      </c>
      <c r="F1887" s="15" t="n">
        <v>85000</v>
      </c>
      <c r="G1887" s="16">
        <f>IF($F$7125=0,0,F1887/ABS($F$7125))</f>
        <v/>
      </c>
      <c r="H1887" s="15">
        <f>D1887-F1887</f>
        <v/>
      </c>
      <c r="I1887" s="16">
        <f>IF(F1887=0,0,H1887/ABS(F1887))</f>
        <v/>
      </c>
      <c r="J1887" s="10" t="inlineStr">
        <is>
          <t>TRUE</t>
        </is>
      </c>
    </row>
    <row r="1888" hidden="1" outlineLevel="2">
      <c r="A1888" s="13" t="inlineStr"/>
      <c r="B1888" s="13" t="inlineStr">
        <is>
          <t xml:space="preserve">    ONLINE Isabel Pelaez</t>
        </is>
      </c>
      <c r="C1888" s="14" t="inlineStr"/>
      <c r="D1888" s="15" t="n">
        <v>184800</v>
      </c>
      <c r="E1888" s="16">
        <f>IF($D$7125=0,0,D1888/ABS($D$7125))</f>
        <v/>
      </c>
      <c r="F1888" s="15" t="n">
        <v>184800</v>
      </c>
      <c r="G1888" s="16">
        <f>IF($F$7125=0,0,F1888/ABS($F$7125))</f>
        <v/>
      </c>
      <c r="H1888" s="15">
        <f>D1888-F1888</f>
        <v/>
      </c>
      <c r="I1888" s="16">
        <f>IF(F1888=0,0,H1888/ABS(F1888))</f>
        <v/>
      </c>
      <c r="J1888" s="10" t="inlineStr">
        <is>
          <t>TRUE</t>
        </is>
      </c>
    </row>
    <row r="1889" hidden="1" outlineLevel="2">
      <c r="A1889" s="13" t="inlineStr"/>
      <c r="B1889" s="13" t="inlineStr">
        <is>
          <t xml:space="preserve">    ONLINE Isabel cristina Ocampo</t>
        </is>
      </c>
      <c r="C1889" s="14" t="inlineStr"/>
      <c r="D1889" s="15" t="n">
        <v>109200</v>
      </c>
      <c r="E1889" s="16">
        <f>IF($D$7125=0,0,D1889/ABS($D$7125))</f>
        <v/>
      </c>
      <c r="F1889" s="15" t="n">
        <v>109200</v>
      </c>
      <c r="G1889" s="16">
        <f>IF($F$7125=0,0,F1889/ABS($F$7125))</f>
        <v/>
      </c>
      <c r="H1889" s="15">
        <f>D1889-F1889</f>
        <v/>
      </c>
      <c r="I1889" s="16">
        <f>IF(F1889=0,0,H1889/ABS(F1889))</f>
        <v/>
      </c>
      <c r="J1889" s="10" t="inlineStr">
        <is>
          <t>TRUE</t>
        </is>
      </c>
    </row>
    <row r="1890" hidden="1" outlineLevel="2">
      <c r="A1890" s="13" t="inlineStr"/>
      <c r="B1890" s="13" t="inlineStr">
        <is>
          <t xml:space="preserve">    ONLINE Isabel solanlly Jaramillo Pulgarin</t>
        </is>
      </c>
      <c r="C1890" s="14" t="inlineStr"/>
      <c r="D1890" s="15" t="n">
        <v>60000</v>
      </c>
      <c r="E1890" s="16">
        <f>IF($D$7125=0,0,D1890/ABS($D$7125))</f>
        <v/>
      </c>
      <c r="F1890" s="15" t="n">
        <v>60000</v>
      </c>
      <c r="G1890" s="16">
        <f>IF($F$7125=0,0,F1890/ABS($F$7125))</f>
        <v/>
      </c>
      <c r="H1890" s="15">
        <f>D1890-F1890</f>
        <v/>
      </c>
      <c r="I1890" s="16">
        <f>IF(F1890=0,0,H1890/ABS(F1890))</f>
        <v/>
      </c>
      <c r="J1890" s="10" t="inlineStr">
        <is>
          <t>TRUE</t>
        </is>
      </c>
    </row>
    <row r="1891" hidden="1" outlineLevel="2">
      <c r="A1891" s="13" t="inlineStr"/>
      <c r="B1891" s="13" t="inlineStr">
        <is>
          <t xml:space="preserve">    ONLINE Isabela Cuartas</t>
        </is>
      </c>
      <c r="C1891" s="14" t="inlineStr"/>
      <c r="D1891" s="15" t="n">
        <v>651000</v>
      </c>
      <c r="E1891" s="16">
        <f>IF($D$7125=0,0,D1891/ABS($D$7125))</f>
        <v/>
      </c>
      <c r="F1891" s="15" t="n">
        <v>651000</v>
      </c>
      <c r="G1891" s="16">
        <f>IF($F$7125=0,0,F1891/ABS($F$7125))</f>
        <v/>
      </c>
      <c r="H1891" s="15">
        <f>D1891-F1891</f>
        <v/>
      </c>
      <c r="I1891" s="16">
        <f>IF(F1891=0,0,H1891/ABS(F1891))</f>
        <v/>
      </c>
      <c r="J1891" s="10" t="inlineStr">
        <is>
          <t>TRUE</t>
        </is>
      </c>
    </row>
    <row r="1892" hidden="1" outlineLevel="2">
      <c r="A1892" s="13" t="inlineStr"/>
      <c r="B1892" s="13" t="inlineStr">
        <is>
          <t xml:space="preserve">    ONLINE Isabela Lopera</t>
        </is>
      </c>
      <c r="C1892" s="14" t="inlineStr"/>
      <c r="D1892" s="15" t="n">
        <v>53000</v>
      </c>
      <c r="E1892" s="16">
        <f>IF($D$7125=0,0,D1892/ABS($D$7125))</f>
        <v/>
      </c>
      <c r="F1892" s="15" t="n">
        <v>53000</v>
      </c>
      <c r="G1892" s="16">
        <f>IF($F$7125=0,0,F1892/ABS($F$7125))</f>
        <v/>
      </c>
      <c r="H1892" s="15">
        <f>D1892-F1892</f>
        <v/>
      </c>
      <c r="I1892" s="16">
        <f>IF(F1892=0,0,H1892/ABS(F1892))</f>
        <v/>
      </c>
      <c r="J1892" s="10" t="inlineStr">
        <is>
          <t>TRUE</t>
        </is>
      </c>
    </row>
    <row r="1893" hidden="1" outlineLevel="2">
      <c r="A1893" s="13" t="inlineStr"/>
      <c r="B1893" s="13" t="inlineStr">
        <is>
          <t xml:space="preserve">    ONLINE Isabela Romero Montoya</t>
        </is>
      </c>
      <c r="C1893" s="14" t="inlineStr"/>
      <c r="D1893" s="15" t="n">
        <v>240000</v>
      </c>
      <c r="E1893" s="16">
        <f>IF($D$7125=0,0,D1893/ABS($D$7125))</f>
        <v/>
      </c>
      <c r="F1893" s="15" t="n">
        <v>240000</v>
      </c>
      <c r="G1893" s="16">
        <f>IF($F$7125=0,0,F1893/ABS($F$7125))</f>
        <v/>
      </c>
      <c r="H1893" s="15">
        <f>D1893-F1893</f>
        <v/>
      </c>
      <c r="I1893" s="16">
        <f>IF(F1893=0,0,H1893/ABS(F1893))</f>
        <v/>
      </c>
      <c r="J1893" s="10" t="inlineStr">
        <is>
          <t>TRUE</t>
        </is>
      </c>
    </row>
    <row r="1894" hidden="1" outlineLevel="2">
      <c r="A1894" s="13" t="inlineStr"/>
      <c r="B1894" s="13" t="inlineStr">
        <is>
          <t xml:space="preserve">    ONLINE Isabella Arcila</t>
        </is>
      </c>
      <c r="C1894" s="14" t="inlineStr"/>
      <c r="D1894" s="15" t="n">
        <v>189001</v>
      </c>
      <c r="E1894" s="16">
        <f>IF($D$7125=0,0,D1894/ABS($D$7125))</f>
        <v/>
      </c>
      <c r="F1894" s="15" t="n">
        <v>189001</v>
      </c>
      <c r="G1894" s="16">
        <f>IF($F$7125=0,0,F1894/ABS($F$7125))</f>
        <v/>
      </c>
      <c r="H1894" s="15">
        <f>D1894-F1894</f>
        <v/>
      </c>
      <c r="I1894" s="16">
        <f>IF(F1894=0,0,H1894/ABS(F1894))</f>
        <v/>
      </c>
      <c r="J1894" s="10" t="inlineStr">
        <is>
          <t>TRUE</t>
        </is>
      </c>
    </row>
    <row r="1895" hidden="1" outlineLevel="2">
      <c r="A1895" s="13" t="inlineStr"/>
      <c r="B1895" s="13" t="inlineStr">
        <is>
          <t xml:space="preserve">    ONLINE Isabella Barcha</t>
        </is>
      </c>
      <c r="C1895" s="14" t="inlineStr"/>
      <c r="D1895" s="15" t="n">
        <v>57000</v>
      </c>
      <c r="E1895" s="16">
        <f>IF($D$7125=0,0,D1895/ABS($D$7125))</f>
        <v/>
      </c>
      <c r="F1895" s="15" t="n">
        <v>57000</v>
      </c>
      <c r="G1895" s="16">
        <f>IF($F$7125=0,0,F1895/ABS($F$7125))</f>
        <v/>
      </c>
      <c r="H1895" s="15">
        <f>D1895-F1895</f>
        <v/>
      </c>
      <c r="I1895" s="16">
        <f>IF(F1895=0,0,H1895/ABS(F1895))</f>
        <v/>
      </c>
      <c r="J1895" s="10" t="inlineStr">
        <is>
          <t>TRUE</t>
        </is>
      </c>
    </row>
    <row r="1896" hidden="1" outlineLevel="2">
      <c r="A1896" s="13" t="inlineStr"/>
      <c r="B1896" s="13" t="inlineStr">
        <is>
          <t xml:space="preserve">    ONLINE Isabella Berrio</t>
        </is>
      </c>
      <c r="C1896" s="14" t="inlineStr"/>
      <c r="D1896" s="15" t="n">
        <v>81000</v>
      </c>
      <c r="E1896" s="16">
        <f>IF($D$7125=0,0,D1896/ABS($D$7125))</f>
        <v/>
      </c>
      <c r="F1896" s="15" t="n">
        <v>81000</v>
      </c>
      <c r="G1896" s="16">
        <f>IF($F$7125=0,0,F1896/ABS($F$7125))</f>
        <v/>
      </c>
      <c r="H1896" s="15">
        <f>D1896-F1896</f>
        <v/>
      </c>
      <c r="I1896" s="16">
        <f>IF(F1896=0,0,H1896/ABS(F1896))</f>
        <v/>
      </c>
      <c r="J1896" s="10" t="inlineStr">
        <is>
          <t>TRUE</t>
        </is>
      </c>
    </row>
    <row r="1897" hidden="1" outlineLevel="2">
      <c r="A1897" s="13" t="inlineStr"/>
      <c r="B1897" s="13" t="inlineStr">
        <is>
          <t xml:space="preserve">    ONLINE Isabella Conde</t>
        </is>
      </c>
      <c r="C1897" s="14" t="inlineStr"/>
      <c r="D1897" s="15" t="n">
        <v>57000</v>
      </c>
      <c r="E1897" s="16">
        <f>IF($D$7125=0,0,D1897/ABS($D$7125))</f>
        <v/>
      </c>
      <c r="F1897" s="15" t="n">
        <v>57000</v>
      </c>
      <c r="G1897" s="16">
        <f>IF($F$7125=0,0,F1897/ABS($F$7125))</f>
        <v/>
      </c>
      <c r="H1897" s="15">
        <f>D1897-F1897</f>
        <v/>
      </c>
      <c r="I1897" s="16">
        <f>IF(F1897=0,0,H1897/ABS(F1897))</f>
        <v/>
      </c>
      <c r="J1897" s="10" t="inlineStr">
        <is>
          <t>TRUE</t>
        </is>
      </c>
    </row>
    <row r="1898" hidden="1" outlineLevel="2">
      <c r="A1898" s="13" t="inlineStr"/>
      <c r="B1898" s="13" t="inlineStr">
        <is>
          <t xml:space="preserve">    ONLINE Isabella Espinal</t>
        </is>
      </c>
      <c r="C1898" s="14" t="inlineStr"/>
      <c r="D1898" s="15" t="n">
        <v>57000</v>
      </c>
      <c r="E1898" s="16">
        <f>IF($D$7125=0,0,D1898/ABS($D$7125))</f>
        <v/>
      </c>
      <c r="F1898" s="15" t="n">
        <v>57000</v>
      </c>
      <c r="G1898" s="16">
        <f>IF($F$7125=0,0,F1898/ABS($F$7125))</f>
        <v/>
      </c>
      <c r="H1898" s="15">
        <f>D1898-F1898</f>
        <v/>
      </c>
      <c r="I1898" s="16">
        <f>IF(F1898=0,0,H1898/ABS(F1898))</f>
        <v/>
      </c>
      <c r="J1898" s="10" t="inlineStr">
        <is>
          <t>TRUE</t>
        </is>
      </c>
    </row>
    <row r="1899" hidden="1" outlineLevel="2">
      <c r="A1899" s="13" t="inlineStr"/>
      <c r="B1899" s="13" t="inlineStr">
        <is>
          <t xml:space="preserve">    ONLINE Isabella Guzman</t>
        </is>
      </c>
      <c r="C1899" s="14" t="inlineStr"/>
      <c r="D1899" s="15" t="n">
        <v>343250</v>
      </c>
      <c r="E1899" s="16">
        <f>IF($D$7125=0,0,D1899/ABS($D$7125))</f>
        <v/>
      </c>
      <c r="F1899" s="15" t="n">
        <v>343250</v>
      </c>
      <c r="G1899" s="16">
        <f>IF($F$7125=0,0,F1899/ABS($F$7125))</f>
        <v/>
      </c>
      <c r="H1899" s="15">
        <f>D1899-F1899</f>
        <v/>
      </c>
      <c r="I1899" s="16">
        <f>IF(F1899=0,0,H1899/ABS(F1899))</f>
        <v/>
      </c>
      <c r="J1899" s="10" t="inlineStr">
        <is>
          <t>TRUE</t>
        </is>
      </c>
    </row>
    <row r="1900" hidden="1" outlineLevel="2">
      <c r="A1900" s="13" t="inlineStr"/>
      <c r="B1900" s="13" t="inlineStr">
        <is>
          <t xml:space="preserve">    ONLINE Isabella Peluffo</t>
        </is>
      </c>
      <c r="C1900" s="14" t="inlineStr"/>
      <c r="D1900" s="15" t="n">
        <v>70000</v>
      </c>
      <c r="E1900" s="16">
        <f>IF($D$7125=0,0,D1900/ABS($D$7125))</f>
        <v/>
      </c>
      <c r="F1900" s="15" t="n">
        <v>70000</v>
      </c>
      <c r="G1900" s="16">
        <f>IF($F$7125=0,0,F1900/ABS($F$7125))</f>
        <v/>
      </c>
      <c r="H1900" s="15">
        <f>D1900-F1900</f>
        <v/>
      </c>
      <c r="I1900" s="16">
        <f>IF(F1900=0,0,H1900/ABS(F1900))</f>
        <v/>
      </c>
      <c r="J1900" s="10" t="inlineStr">
        <is>
          <t>TRUE</t>
        </is>
      </c>
    </row>
    <row r="1901" hidden="1" outlineLevel="2">
      <c r="A1901" s="13" t="inlineStr"/>
      <c r="B1901" s="13" t="inlineStr">
        <is>
          <t xml:space="preserve">    ONLINE Isabella Posso</t>
        </is>
      </c>
      <c r="C1901" s="14" t="inlineStr"/>
      <c r="D1901" s="15" t="n">
        <v>80000</v>
      </c>
      <c r="E1901" s="16">
        <f>IF($D$7125=0,0,D1901/ABS($D$7125))</f>
        <v/>
      </c>
      <c r="F1901" s="15" t="n">
        <v>80000</v>
      </c>
      <c r="G1901" s="16">
        <f>IF($F$7125=0,0,F1901/ABS($F$7125))</f>
        <v/>
      </c>
      <c r="H1901" s="15">
        <f>D1901-F1901</f>
        <v/>
      </c>
      <c r="I1901" s="16">
        <f>IF(F1901=0,0,H1901/ABS(F1901))</f>
        <v/>
      </c>
      <c r="J1901" s="10" t="inlineStr">
        <is>
          <t>TRUE</t>
        </is>
      </c>
    </row>
    <row r="1902" hidden="1" outlineLevel="2">
      <c r="A1902" s="13" t="inlineStr"/>
      <c r="B1902" s="13" t="inlineStr">
        <is>
          <t xml:space="preserve">    ONLINE Isabella Tinoco Galeano</t>
        </is>
      </c>
      <c r="C1902" s="14" t="inlineStr"/>
      <c r="D1902" s="15" t="n">
        <v>74000</v>
      </c>
      <c r="E1902" s="16">
        <f>IF($D$7125=0,0,D1902/ABS($D$7125))</f>
        <v/>
      </c>
      <c r="F1902" s="15" t="n">
        <v>74000</v>
      </c>
      <c r="G1902" s="16">
        <f>IF($F$7125=0,0,F1902/ABS($F$7125))</f>
        <v/>
      </c>
      <c r="H1902" s="15">
        <f>D1902-F1902</f>
        <v/>
      </c>
      <c r="I1902" s="16">
        <f>IF(F1902=0,0,H1902/ABS(F1902))</f>
        <v/>
      </c>
      <c r="J1902" s="10" t="inlineStr">
        <is>
          <t>TRUE</t>
        </is>
      </c>
    </row>
    <row r="1903" hidden="1" outlineLevel="2">
      <c r="A1903" s="13" t="inlineStr"/>
      <c r="B1903" s="13" t="inlineStr">
        <is>
          <t xml:space="preserve">    ONLINE Isabella Vallejo</t>
        </is>
      </c>
      <c r="C1903" s="14" t="inlineStr"/>
      <c r="D1903" s="15" t="n">
        <v>50000</v>
      </c>
      <c r="E1903" s="16">
        <f>IF($D$7125=0,0,D1903/ABS($D$7125))</f>
        <v/>
      </c>
      <c r="F1903" s="15" t="n">
        <v>50000</v>
      </c>
      <c r="G1903" s="16">
        <f>IF($F$7125=0,0,F1903/ABS($F$7125))</f>
        <v/>
      </c>
      <c r="H1903" s="15">
        <f>D1903-F1903</f>
        <v/>
      </c>
      <c r="I1903" s="16">
        <f>IF(F1903=0,0,H1903/ABS(F1903))</f>
        <v/>
      </c>
      <c r="J1903" s="10" t="inlineStr">
        <is>
          <t>TRUE</t>
        </is>
      </c>
    </row>
    <row r="1904" hidden="1" outlineLevel="2">
      <c r="A1904" s="13" t="inlineStr"/>
      <c r="B1904" s="13" t="inlineStr">
        <is>
          <t xml:space="preserve">    ONLINE Isaura Gutiérrez Navarro</t>
        </is>
      </c>
      <c r="C1904" s="14" t="inlineStr"/>
      <c r="D1904" s="15" t="n">
        <v>84000</v>
      </c>
      <c r="E1904" s="16">
        <f>IF($D$7125=0,0,D1904/ABS($D$7125))</f>
        <v/>
      </c>
      <c r="F1904" s="15" t="n">
        <v>84000</v>
      </c>
      <c r="G1904" s="16">
        <f>IF($F$7125=0,0,F1904/ABS($F$7125))</f>
        <v/>
      </c>
      <c r="H1904" s="15">
        <f>D1904-F1904</f>
        <v/>
      </c>
      <c r="I1904" s="16">
        <f>IF(F1904=0,0,H1904/ABS(F1904))</f>
        <v/>
      </c>
      <c r="J1904" s="10" t="inlineStr">
        <is>
          <t>TRUE</t>
        </is>
      </c>
    </row>
    <row r="1905" hidden="1" outlineLevel="2">
      <c r="A1905" s="13" t="inlineStr"/>
      <c r="B1905" s="13" t="inlineStr">
        <is>
          <t xml:space="preserve">    ONLINE Isis Salamanca</t>
        </is>
      </c>
      <c r="C1905" s="14" t="inlineStr"/>
      <c r="D1905" s="15" t="n">
        <v>330000</v>
      </c>
      <c r="E1905" s="16">
        <f>IF($D$7125=0,0,D1905/ABS($D$7125))</f>
        <v/>
      </c>
      <c r="F1905" s="15" t="n">
        <v>330000</v>
      </c>
      <c r="G1905" s="16">
        <f>IF($F$7125=0,0,F1905/ABS($F$7125))</f>
        <v/>
      </c>
      <c r="H1905" s="15">
        <f>D1905-F1905</f>
        <v/>
      </c>
      <c r="I1905" s="16">
        <f>IF(F1905=0,0,H1905/ABS(F1905))</f>
        <v/>
      </c>
      <c r="J1905" s="10" t="inlineStr">
        <is>
          <t>TRUE</t>
        </is>
      </c>
    </row>
    <row r="1906" hidden="1" outlineLevel="2">
      <c r="A1906" s="13" t="inlineStr"/>
      <c r="B1906" s="13" t="inlineStr">
        <is>
          <t xml:space="preserve">    ONLINE Ismael Alvis</t>
        </is>
      </c>
      <c r="C1906" s="14" t="inlineStr"/>
      <c r="D1906" s="15" t="n">
        <v>88000</v>
      </c>
      <c r="E1906" s="16">
        <f>IF($D$7125=0,0,D1906/ABS($D$7125))</f>
        <v/>
      </c>
      <c r="F1906" s="15" t="n">
        <v>88000</v>
      </c>
      <c r="G1906" s="16">
        <f>IF($F$7125=0,0,F1906/ABS($F$7125))</f>
        <v/>
      </c>
      <c r="H1906" s="15">
        <f>D1906-F1906</f>
        <v/>
      </c>
      <c r="I1906" s="16">
        <f>IF(F1906=0,0,H1906/ABS(F1906))</f>
        <v/>
      </c>
      <c r="J1906" s="10" t="inlineStr">
        <is>
          <t>TRUE</t>
        </is>
      </c>
    </row>
    <row r="1907" hidden="1" outlineLevel="2">
      <c r="A1907" s="13" t="inlineStr"/>
      <c r="B1907" s="13" t="inlineStr">
        <is>
          <t xml:space="preserve">    ONLINE Israel Andres Castañeda Fierro</t>
        </is>
      </c>
      <c r="C1907" s="14" t="inlineStr"/>
      <c r="D1907" s="15" t="n">
        <v>318000</v>
      </c>
      <c r="E1907" s="16">
        <f>IF($D$7125=0,0,D1907/ABS($D$7125))</f>
        <v/>
      </c>
      <c r="F1907" s="15" t="n">
        <v>318000</v>
      </c>
      <c r="G1907" s="16">
        <f>IF($F$7125=0,0,F1907/ABS($F$7125))</f>
        <v/>
      </c>
      <c r="H1907" s="15">
        <f>D1907-F1907</f>
        <v/>
      </c>
      <c r="I1907" s="16">
        <f>IF(F1907=0,0,H1907/ABS(F1907))</f>
        <v/>
      </c>
      <c r="J1907" s="10" t="inlineStr">
        <is>
          <t>TRUE</t>
        </is>
      </c>
    </row>
    <row r="1908" hidden="1" outlineLevel="2">
      <c r="A1908" s="13" t="inlineStr"/>
      <c r="B1908" s="13" t="inlineStr">
        <is>
          <t xml:space="preserve">    ONLINE Ivan Dario Rodriguez Madrid</t>
        </is>
      </c>
      <c r="C1908" s="14" t="inlineStr"/>
      <c r="D1908" s="15" t="n">
        <v>120000</v>
      </c>
      <c r="E1908" s="16">
        <f>IF($D$7125=0,0,D1908/ABS($D$7125))</f>
        <v/>
      </c>
      <c r="F1908" s="15" t="n">
        <v>120000</v>
      </c>
      <c r="G1908" s="16">
        <f>IF($F$7125=0,0,F1908/ABS($F$7125))</f>
        <v/>
      </c>
      <c r="H1908" s="15">
        <f>D1908-F1908</f>
        <v/>
      </c>
      <c r="I1908" s="16">
        <f>IF(F1908=0,0,H1908/ABS(F1908))</f>
        <v/>
      </c>
      <c r="J1908" s="10" t="inlineStr">
        <is>
          <t>TRUE</t>
        </is>
      </c>
    </row>
    <row r="1909" hidden="1" outlineLevel="2">
      <c r="A1909" s="13" t="inlineStr"/>
      <c r="B1909" s="13" t="inlineStr">
        <is>
          <t xml:space="preserve">    ONLINE Ivan Mauricio Garcia Martinez</t>
        </is>
      </c>
      <c r="C1909" s="14" t="inlineStr"/>
      <c r="D1909" s="15" t="n">
        <v>379000</v>
      </c>
      <c r="E1909" s="16">
        <f>IF($D$7125=0,0,D1909/ABS($D$7125))</f>
        <v/>
      </c>
      <c r="F1909" s="15" t="n">
        <v>379000</v>
      </c>
      <c r="G1909" s="16">
        <f>IF($F$7125=0,0,F1909/ABS($F$7125))</f>
        <v/>
      </c>
      <c r="H1909" s="15">
        <f>D1909-F1909</f>
        <v/>
      </c>
      <c r="I1909" s="16">
        <f>IF(F1909=0,0,H1909/ABS(F1909))</f>
        <v/>
      </c>
      <c r="J1909" s="10" t="inlineStr">
        <is>
          <t>TRUE</t>
        </is>
      </c>
    </row>
    <row r="1910" hidden="1" outlineLevel="2">
      <c r="A1910" s="13" t="inlineStr"/>
      <c r="B1910" s="13" t="inlineStr">
        <is>
          <t xml:space="preserve">    ONLINE Ivan Sanin</t>
        </is>
      </c>
      <c r="C1910" s="14" t="inlineStr"/>
      <c r="D1910" s="15" t="n">
        <v>60000</v>
      </c>
      <c r="E1910" s="16">
        <f>IF($D$7125=0,0,D1910/ABS($D$7125))</f>
        <v/>
      </c>
      <c r="F1910" s="15" t="n">
        <v>60000</v>
      </c>
      <c r="G1910" s="16">
        <f>IF($F$7125=0,0,F1910/ABS($F$7125))</f>
        <v/>
      </c>
      <c r="H1910" s="15">
        <f>D1910-F1910</f>
        <v/>
      </c>
      <c r="I1910" s="16">
        <f>IF(F1910=0,0,H1910/ABS(F1910))</f>
        <v/>
      </c>
      <c r="J1910" s="10" t="inlineStr">
        <is>
          <t>TRUE</t>
        </is>
      </c>
    </row>
    <row r="1911" hidden="1" outlineLevel="2">
      <c r="A1911" s="13" t="inlineStr"/>
      <c r="B1911" s="13" t="inlineStr">
        <is>
          <t xml:space="preserve">    ONLINE Ivanna Medina</t>
        </is>
      </c>
      <c r="C1911" s="14" t="inlineStr"/>
      <c r="D1911" s="15" t="n">
        <v>53000</v>
      </c>
      <c r="E1911" s="16">
        <f>IF($D$7125=0,0,D1911/ABS($D$7125))</f>
        <v/>
      </c>
      <c r="F1911" s="15" t="n">
        <v>53000</v>
      </c>
      <c r="G1911" s="16">
        <f>IF($F$7125=0,0,F1911/ABS($F$7125))</f>
        <v/>
      </c>
      <c r="H1911" s="15">
        <f>D1911-F1911</f>
        <v/>
      </c>
      <c r="I1911" s="16">
        <f>IF(F1911=0,0,H1911/ABS(F1911))</f>
        <v/>
      </c>
      <c r="J1911" s="10" t="inlineStr">
        <is>
          <t>TRUE</t>
        </is>
      </c>
    </row>
    <row r="1912" hidden="1" outlineLevel="2">
      <c r="A1912" s="13" t="inlineStr"/>
      <c r="B1912" s="13" t="inlineStr">
        <is>
          <t xml:space="preserve">    ONLINE Ivelisse Barceló</t>
        </is>
      </c>
      <c r="C1912" s="14" t="inlineStr"/>
      <c r="D1912" s="15" t="n">
        <v>39000</v>
      </c>
      <c r="E1912" s="16">
        <f>IF($D$7125=0,0,D1912/ABS($D$7125))</f>
        <v/>
      </c>
      <c r="F1912" s="15" t="n">
        <v>39000</v>
      </c>
      <c r="G1912" s="16">
        <f>IF($F$7125=0,0,F1912/ABS($F$7125))</f>
        <v/>
      </c>
      <c r="H1912" s="15">
        <f>D1912-F1912</f>
        <v/>
      </c>
      <c r="I1912" s="16">
        <f>IF(F1912=0,0,H1912/ABS(F1912))</f>
        <v/>
      </c>
      <c r="J1912" s="10" t="inlineStr">
        <is>
          <t>TRUE</t>
        </is>
      </c>
    </row>
    <row r="1913" hidden="1" outlineLevel="2">
      <c r="A1913" s="13" t="inlineStr"/>
      <c r="B1913" s="13" t="inlineStr">
        <is>
          <t xml:space="preserve">    ONLINE Iveth Carolina Carrión Carrión</t>
        </is>
      </c>
      <c r="C1913" s="14" t="inlineStr"/>
      <c r="D1913" s="15" t="n">
        <v>99000</v>
      </c>
      <c r="E1913" s="16">
        <f>IF($D$7125=0,0,D1913/ABS($D$7125))</f>
        <v/>
      </c>
      <c r="F1913" s="15" t="n">
        <v>99000</v>
      </c>
      <c r="G1913" s="16">
        <f>IF($F$7125=0,0,F1913/ABS($F$7125))</f>
        <v/>
      </c>
      <c r="H1913" s="15">
        <f>D1913-F1913</f>
        <v/>
      </c>
      <c r="I1913" s="16">
        <f>IF(F1913=0,0,H1913/ABS(F1913))</f>
        <v/>
      </c>
      <c r="J1913" s="10" t="inlineStr">
        <is>
          <t>TRUE</t>
        </is>
      </c>
    </row>
    <row r="1914" hidden="1" outlineLevel="2">
      <c r="A1914" s="13" t="inlineStr"/>
      <c r="B1914" s="13" t="inlineStr">
        <is>
          <t xml:space="preserve">    ONLINE Ivon Dominguez</t>
        </is>
      </c>
      <c r="C1914" s="14" t="inlineStr"/>
      <c r="D1914" s="15" t="n">
        <v>57000</v>
      </c>
      <c r="E1914" s="16">
        <f>IF($D$7125=0,0,D1914/ABS($D$7125))</f>
        <v/>
      </c>
      <c r="F1914" s="15" t="n">
        <v>57000</v>
      </c>
      <c r="G1914" s="16">
        <f>IF($F$7125=0,0,F1914/ABS($F$7125))</f>
        <v/>
      </c>
      <c r="H1914" s="15">
        <f>D1914-F1914</f>
        <v/>
      </c>
      <c r="I1914" s="16">
        <f>IF(F1914=0,0,H1914/ABS(F1914))</f>
        <v/>
      </c>
      <c r="J1914" s="10" t="inlineStr">
        <is>
          <t>TRUE</t>
        </is>
      </c>
    </row>
    <row r="1915" hidden="1" outlineLevel="2">
      <c r="A1915" s="13" t="inlineStr"/>
      <c r="B1915" s="13" t="inlineStr">
        <is>
          <t xml:space="preserve">    ONLINE Ivone Torrado</t>
        </is>
      </c>
      <c r="C1915" s="14" t="inlineStr"/>
      <c r="D1915" s="15" t="n">
        <v>105000</v>
      </c>
      <c r="E1915" s="16">
        <f>IF($D$7125=0,0,D1915/ABS($D$7125))</f>
        <v/>
      </c>
      <c r="F1915" s="15" t="n">
        <v>105000</v>
      </c>
      <c r="G1915" s="16">
        <f>IF($F$7125=0,0,F1915/ABS($F$7125))</f>
        <v/>
      </c>
      <c r="H1915" s="15">
        <f>D1915-F1915</f>
        <v/>
      </c>
      <c r="I1915" s="16">
        <f>IF(F1915=0,0,H1915/ABS(F1915))</f>
        <v/>
      </c>
      <c r="J1915" s="10" t="inlineStr">
        <is>
          <t>TRUE</t>
        </is>
      </c>
    </row>
    <row r="1916" hidden="1" outlineLevel="2">
      <c r="A1916" s="13" t="inlineStr"/>
      <c r="B1916" s="13" t="inlineStr">
        <is>
          <t xml:space="preserve">    ONLINE Ivonne Jaramillo</t>
        </is>
      </c>
      <c r="C1916" s="14" t="inlineStr"/>
      <c r="D1916" s="15" t="n">
        <v>50000</v>
      </c>
      <c r="E1916" s="16">
        <f>IF($D$7125=0,0,D1916/ABS($D$7125))</f>
        <v/>
      </c>
      <c r="F1916" s="15" t="n">
        <v>50000</v>
      </c>
      <c r="G1916" s="16">
        <f>IF($F$7125=0,0,F1916/ABS($F$7125))</f>
        <v/>
      </c>
      <c r="H1916" s="15">
        <f>D1916-F1916</f>
        <v/>
      </c>
      <c r="I1916" s="16">
        <f>IF(F1916=0,0,H1916/ABS(F1916))</f>
        <v/>
      </c>
      <c r="J1916" s="10" t="inlineStr">
        <is>
          <t>TRUE</t>
        </is>
      </c>
    </row>
    <row r="1917" hidden="1" outlineLevel="2">
      <c r="A1917" s="13" t="inlineStr"/>
      <c r="B1917" s="13" t="inlineStr">
        <is>
          <t xml:space="preserve">    ONLINE Ivonne Orozco</t>
        </is>
      </c>
      <c r="C1917" s="14" t="inlineStr"/>
      <c r="D1917" s="15" t="n">
        <v>50000</v>
      </c>
      <c r="E1917" s="16">
        <f>IF($D$7125=0,0,D1917/ABS($D$7125))</f>
        <v/>
      </c>
      <c r="F1917" s="15" t="n">
        <v>50000</v>
      </c>
      <c r="G1917" s="16">
        <f>IF($F$7125=0,0,F1917/ABS($F$7125))</f>
        <v/>
      </c>
      <c r="H1917" s="15">
        <f>D1917-F1917</f>
        <v/>
      </c>
      <c r="I1917" s="16">
        <f>IF(F1917=0,0,H1917/ABS(F1917))</f>
        <v/>
      </c>
      <c r="J1917" s="10" t="inlineStr">
        <is>
          <t>TRUE</t>
        </is>
      </c>
    </row>
    <row r="1918" hidden="1" outlineLevel="2">
      <c r="A1918" s="13" t="inlineStr"/>
      <c r="B1918" s="13" t="inlineStr">
        <is>
          <t xml:space="preserve">    ONLINE Ivonne Rocha</t>
        </is>
      </c>
      <c r="C1918" s="14" t="inlineStr"/>
      <c r="D1918" s="15" t="n">
        <v>65000</v>
      </c>
      <c r="E1918" s="16">
        <f>IF($D$7125=0,0,D1918/ABS($D$7125))</f>
        <v/>
      </c>
      <c r="F1918" s="15" t="n">
        <v>65000</v>
      </c>
      <c r="G1918" s="16">
        <f>IF($F$7125=0,0,F1918/ABS($F$7125))</f>
        <v/>
      </c>
      <c r="H1918" s="15">
        <f>D1918-F1918</f>
        <v/>
      </c>
      <c r="I1918" s="16">
        <f>IF(F1918=0,0,H1918/ABS(F1918))</f>
        <v/>
      </c>
      <c r="J1918" s="10" t="inlineStr">
        <is>
          <t>TRUE</t>
        </is>
      </c>
    </row>
    <row r="1919" hidden="1" outlineLevel="2">
      <c r="A1919" s="13" t="inlineStr"/>
      <c r="B1919" s="13" t="inlineStr">
        <is>
          <t xml:space="preserve">    ONLINE JACKELINE TORRES</t>
        </is>
      </c>
      <c r="C1919" s="14" t="inlineStr"/>
      <c r="D1919" s="15" t="n">
        <v>207000</v>
      </c>
      <c r="E1919" s="16">
        <f>IF($D$7125=0,0,D1919/ABS($D$7125))</f>
        <v/>
      </c>
      <c r="F1919" s="15" t="n">
        <v>207000</v>
      </c>
      <c r="G1919" s="16">
        <f>IF($F$7125=0,0,F1919/ABS($F$7125))</f>
        <v/>
      </c>
      <c r="H1919" s="15">
        <f>D1919-F1919</f>
        <v/>
      </c>
      <c r="I1919" s="16">
        <f>IF(F1919=0,0,H1919/ABS(F1919))</f>
        <v/>
      </c>
      <c r="J1919" s="10" t="inlineStr">
        <is>
          <t>TRUE</t>
        </is>
      </c>
    </row>
    <row r="1920" hidden="1" outlineLevel="2">
      <c r="A1920" s="13" t="inlineStr"/>
      <c r="B1920" s="13" t="inlineStr">
        <is>
          <t xml:space="preserve">    ONLINE JAIME CONTRERAS</t>
        </is>
      </c>
      <c r="C1920" s="14" t="inlineStr"/>
      <c r="D1920" s="15" t="n">
        <v>50000</v>
      </c>
      <c r="E1920" s="16">
        <f>IF($D$7125=0,0,D1920/ABS($D$7125))</f>
        <v/>
      </c>
      <c r="F1920" s="15" t="n">
        <v>50000</v>
      </c>
      <c r="G1920" s="16">
        <f>IF($F$7125=0,0,F1920/ABS($F$7125))</f>
        <v/>
      </c>
      <c r="H1920" s="15">
        <f>D1920-F1920</f>
        <v/>
      </c>
      <c r="I1920" s="16">
        <f>IF(F1920=0,0,H1920/ABS(F1920))</f>
        <v/>
      </c>
      <c r="J1920" s="10" t="inlineStr">
        <is>
          <t>TRUE</t>
        </is>
      </c>
    </row>
    <row r="1921" hidden="1" outlineLevel="2">
      <c r="A1921" s="13" t="inlineStr"/>
      <c r="B1921" s="13" t="inlineStr">
        <is>
          <t xml:space="preserve">    ONLINE JAIRO PICO ALVAREZ</t>
        </is>
      </c>
      <c r="C1921" s="14" t="inlineStr"/>
      <c r="D1921" s="15" t="n">
        <v>50000</v>
      </c>
      <c r="E1921" s="16">
        <f>IF($D$7125=0,0,D1921/ABS($D$7125))</f>
        <v/>
      </c>
      <c r="F1921" s="15" t="n">
        <v>50000</v>
      </c>
      <c r="G1921" s="16">
        <f>IF($F$7125=0,0,F1921/ABS($F$7125))</f>
        <v/>
      </c>
      <c r="H1921" s="15">
        <f>D1921-F1921</f>
        <v/>
      </c>
      <c r="I1921" s="16">
        <f>IF(F1921=0,0,H1921/ABS(F1921))</f>
        <v/>
      </c>
      <c r="J1921" s="10" t="inlineStr">
        <is>
          <t>TRUE</t>
        </is>
      </c>
    </row>
    <row r="1922" hidden="1" outlineLevel="2">
      <c r="A1922" s="13" t="inlineStr"/>
      <c r="B1922" s="13" t="inlineStr">
        <is>
          <t xml:space="preserve">    ONLINE JANET OSORIO</t>
        </is>
      </c>
      <c r="C1922" s="14" t="inlineStr"/>
      <c r="D1922" s="15" t="n">
        <v>479200</v>
      </c>
      <c r="E1922" s="16">
        <f>IF($D$7125=0,0,D1922/ABS($D$7125))</f>
        <v/>
      </c>
      <c r="F1922" s="15" t="n">
        <v>479200</v>
      </c>
      <c r="G1922" s="16">
        <f>IF($F$7125=0,0,F1922/ABS($F$7125))</f>
        <v/>
      </c>
      <c r="H1922" s="15">
        <f>D1922-F1922</f>
        <v/>
      </c>
      <c r="I1922" s="16">
        <f>IF(F1922=0,0,H1922/ABS(F1922))</f>
        <v/>
      </c>
      <c r="J1922" s="10" t="inlineStr">
        <is>
          <t>TRUE</t>
        </is>
      </c>
    </row>
    <row r="1923" hidden="1" outlineLevel="2">
      <c r="A1923" s="13" t="inlineStr"/>
      <c r="B1923" s="13" t="inlineStr">
        <is>
          <t xml:space="preserve">    ONLINE JESSICA GALEANO</t>
        </is>
      </c>
      <c r="C1923" s="14" t="inlineStr"/>
      <c r="D1923" s="15" t="n">
        <v>57000</v>
      </c>
      <c r="E1923" s="16">
        <f>IF($D$7125=0,0,D1923/ABS($D$7125))</f>
        <v/>
      </c>
      <c r="F1923" s="15" t="n">
        <v>57000</v>
      </c>
      <c r="G1923" s="16">
        <f>IF($F$7125=0,0,F1923/ABS($F$7125))</f>
        <v/>
      </c>
      <c r="H1923" s="15">
        <f>D1923-F1923</f>
        <v/>
      </c>
      <c r="I1923" s="16">
        <f>IF(F1923=0,0,H1923/ABS(F1923))</f>
        <v/>
      </c>
      <c r="J1923" s="10" t="inlineStr">
        <is>
          <t>TRUE</t>
        </is>
      </c>
    </row>
    <row r="1924" hidden="1" outlineLevel="2">
      <c r="A1924" s="13" t="inlineStr"/>
      <c r="B1924" s="13" t="inlineStr">
        <is>
          <t xml:space="preserve">    ONLINE JHONATTAN RIOS</t>
        </is>
      </c>
      <c r="C1924" s="14" t="inlineStr"/>
      <c r="D1924" s="15" t="n">
        <v>57000</v>
      </c>
      <c r="E1924" s="16">
        <f>IF($D$7125=0,0,D1924/ABS($D$7125))</f>
        <v/>
      </c>
      <c r="F1924" s="15" t="n">
        <v>57000</v>
      </c>
      <c r="G1924" s="16">
        <f>IF($F$7125=0,0,F1924/ABS($F$7125))</f>
        <v/>
      </c>
      <c r="H1924" s="15">
        <f>D1924-F1924</f>
        <v/>
      </c>
      <c r="I1924" s="16">
        <f>IF(F1924=0,0,H1924/ABS(F1924))</f>
        <v/>
      </c>
      <c r="J1924" s="10" t="inlineStr">
        <is>
          <t>TRUE</t>
        </is>
      </c>
    </row>
    <row r="1925" hidden="1" outlineLevel="2">
      <c r="A1925" s="13" t="inlineStr"/>
      <c r="B1925" s="13" t="inlineStr">
        <is>
          <t xml:space="preserve">    ONLINE JOHANNA MARIA KUMPIS TREJUS</t>
        </is>
      </c>
      <c r="C1925" s="14" t="inlineStr"/>
      <c r="D1925" s="15" t="n">
        <v>45000</v>
      </c>
      <c r="E1925" s="16">
        <f>IF($D$7125=0,0,D1925/ABS($D$7125))</f>
        <v/>
      </c>
      <c r="F1925" s="15" t="n">
        <v>45000</v>
      </c>
      <c r="G1925" s="16">
        <f>IF($F$7125=0,0,F1925/ABS($F$7125))</f>
        <v/>
      </c>
      <c r="H1925" s="15">
        <f>D1925-F1925</f>
        <v/>
      </c>
      <c r="I1925" s="16">
        <f>IF(F1925=0,0,H1925/ABS(F1925))</f>
        <v/>
      </c>
      <c r="J1925" s="10" t="inlineStr">
        <is>
          <t>TRUE</t>
        </is>
      </c>
    </row>
    <row r="1926" hidden="1" outlineLevel="2">
      <c r="A1926" s="13" t="inlineStr"/>
      <c r="B1926" s="13" t="inlineStr">
        <is>
          <t xml:space="preserve">    ONLINE JOSE ALEJANDRO CUERVO POVEDA</t>
        </is>
      </c>
      <c r="C1926" s="14" t="inlineStr"/>
      <c r="D1926" s="15" t="n">
        <v>322200.01</v>
      </c>
      <c r="E1926" s="16">
        <f>IF($D$7125=0,0,D1926/ABS($D$7125))</f>
        <v/>
      </c>
      <c r="F1926" s="15" t="n">
        <v>322200.01</v>
      </c>
      <c r="G1926" s="16">
        <f>IF($F$7125=0,0,F1926/ABS($F$7125))</f>
        <v/>
      </c>
      <c r="H1926" s="15">
        <f>D1926-F1926</f>
        <v/>
      </c>
      <c r="I1926" s="16">
        <f>IF(F1926=0,0,H1926/ABS(F1926))</f>
        <v/>
      </c>
      <c r="J1926" s="10" t="inlineStr">
        <is>
          <t>TRUE</t>
        </is>
      </c>
    </row>
    <row r="1927" hidden="1" outlineLevel="2">
      <c r="A1927" s="13" t="inlineStr"/>
      <c r="B1927" s="13" t="inlineStr">
        <is>
          <t xml:space="preserve">    ONLINE JOSE LUIS DIAGO</t>
        </is>
      </c>
      <c r="C1927" s="14" t="inlineStr"/>
      <c r="D1927" s="15" t="n">
        <v>485000</v>
      </c>
      <c r="E1927" s="16">
        <f>IF($D$7125=0,0,D1927/ABS($D$7125))</f>
        <v/>
      </c>
      <c r="F1927" s="15" t="n">
        <v>485000</v>
      </c>
      <c r="G1927" s="16">
        <f>IF($F$7125=0,0,F1927/ABS($F$7125))</f>
        <v/>
      </c>
      <c r="H1927" s="15">
        <f>D1927-F1927</f>
        <v/>
      </c>
      <c r="I1927" s="16">
        <f>IF(F1927=0,0,H1927/ABS(F1927))</f>
        <v/>
      </c>
      <c r="J1927" s="10" t="inlineStr">
        <is>
          <t>TRUE</t>
        </is>
      </c>
    </row>
    <row r="1928" hidden="1" outlineLevel="2">
      <c r="A1928" s="13" t="inlineStr"/>
      <c r="B1928" s="13" t="inlineStr">
        <is>
          <t xml:space="preserve">    ONLINE JOSE RENZA</t>
        </is>
      </c>
      <c r="C1928" s="14" t="inlineStr"/>
      <c r="D1928" s="15" t="n">
        <v>240000</v>
      </c>
      <c r="E1928" s="16">
        <f>IF($D$7125=0,0,D1928/ABS($D$7125))</f>
        <v/>
      </c>
      <c r="F1928" s="15" t="n">
        <v>240000</v>
      </c>
      <c r="G1928" s="16">
        <f>IF($F$7125=0,0,F1928/ABS($F$7125))</f>
        <v/>
      </c>
      <c r="H1928" s="15">
        <f>D1928-F1928</f>
        <v/>
      </c>
      <c r="I1928" s="16">
        <f>IF(F1928=0,0,H1928/ABS(F1928))</f>
        <v/>
      </c>
      <c r="J1928" s="10" t="inlineStr">
        <is>
          <t>TRUE</t>
        </is>
      </c>
    </row>
    <row r="1929" hidden="1" outlineLevel="2">
      <c r="A1929" s="13" t="inlineStr"/>
      <c r="B1929" s="13" t="inlineStr">
        <is>
          <t xml:space="preserve">    ONLINE JUAN CARLOS NOVOA</t>
        </is>
      </c>
      <c r="C1929" s="14" t="inlineStr"/>
      <c r="D1929" s="15" t="n">
        <v>164000</v>
      </c>
      <c r="E1929" s="16">
        <f>IF($D$7125=0,0,D1929/ABS($D$7125))</f>
        <v/>
      </c>
      <c r="F1929" s="15" t="n">
        <v>164000</v>
      </c>
      <c r="G1929" s="16">
        <f>IF($F$7125=0,0,F1929/ABS($F$7125))</f>
        <v/>
      </c>
      <c r="H1929" s="15">
        <f>D1929-F1929</f>
        <v/>
      </c>
      <c r="I1929" s="16">
        <f>IF(F1929=0,0,H1929/ABS(F1929))</f>
        <v/>
      </c>
      <c r="J1929" s="10" t="inlineStr">
        <is>
          <t>TRUE</t>
        </is>
      </c>
    </row>
    <row r="1930" hidden="1" outlineLevel="2">
      <c r="A1930" s="13" t="inlineStr"/>
      <c r="B1930" s="13" t="inlineStr">
        <is>
          <t xml:space="preserve">    ONLINE JUAN DAVID NARVAEZ</t>
        </is>
      </c>
      <c r="C1930" s="14" t="inlineStr"/>
      <c r="D1930" s="15" t="n">
        <v>70000</v>
      </c>
      <c r="E1930" s="16">
        <f>IF($D$7125=0,0,D1930/ABS($D$7125))</f>
        <v/>
      </c>
      <c r="F1930" s="15" t="n">
        <v>70000</v>
      </c>
      <c r="G1930" s="16">
        <f>IF($F$7125=0,0,F1930/ABS($F$7125))</f>
        <v/>
      </c>
      <c r="H1930" s="15">
        <f>D1930-F1930</f>
        <v/>
      </c>
      <c r="I1930" s="16">
        <f>IF(F1930=0,0,H1930/ABS(F1930))</f>
        <v/>
      </c>
      <c r="J1930" s="10" t="inlineStr">
        <is>
          <t>TRUE</t>
        </is>
      </c>
    </row>
    <row r="1931" hidden="1" outlineLevel="2">
      <c r="A1931" s="13" t="inlineStr"/>
      <c r="B1931" s="13" t="inlineStr">
        <is>
          <t xml:space="preserve">    ONLINE JUAN JOSE MARIN VALENCIA</t>
        </is>
      </c>
      <c r="C1931" s="14" t="inlineStr"/>
      <c r="D1931" s="15" t="n">
        <v>110000</v>
      </c>
      <c r="E1931" s="16">
        <f>IF($D$7125=0,0,D1931/ABS($D$7125))</f>
        <v/>
      </c>
      <c r="F1931" s="15" t="n">
        <v>110000</v>
      </c>
      <c r="G1931" s="16">
        <f>IF($F$7125=0,0,F1931/ABS($F$7125))</f>
        <v/>
      </c>
      <c r="H1931" s="15">
        <f>D1931-F1931</f>
        <v/>
      </c>
      <c r="I1931" s="16">
        <f>IF(F1931=0,0,H1931/ABS(F1931))</f>
        <v/>
      </c>
      <c r="J1931" s="10" t="inlineStr">
        <is>
          <t>TRUE</t>
        </is>
      </c>
    </row>
    <row r="1932" hidden="1" outlineLevel="2">
      <c r="A1932" s="13" t="inlineStr"/>
      <c r="B1932" s="13" t="inlineStr">
        <is>
          <t xml:space="preserve">    ONLINE JUAN MANUEL RIVERA</t>
        </is>
      </c>
      <c r="C1932" s="14" t="inlineStr"/>
      <c r="D1932" s="15" t="n">
        <v>50000</v>
      </c>
      <c r="E1932" s="16">
        <f>IF($D$7125=0,0,D1932/ABS($D$7125))</f>
        <v/>
      </c>
      <c r="F1932" s="15" t="n">
        <v>50000</v>
      </c>
      <c r="G1932" s="16">
        <f>IF($F$7125=0,0,F1932/ABS($F$7125))</f>
        <v/>
      </c>
      <c r="H1932" s="15">
        <f>D1932-F1932</f>
        <v/>
      </c>
      <c r="I1932" s="16">
        <f>IF(F1932=0,0,H1932/ABS(F1932))</f>
        <v/>
      </c>
      <c r="J1932" s="10" t="inlineStr">
        <is>
          <t>TRUE</t>
        </is>
      </c>
    </row>
    <row r="1933" hidden="1" outlineLevel="2">
      <c r="A1933" s="13" t="inlineStr"/>
      <c r="B1933" s="13" t="inlineStr">
        <is>
          <t xml:space="preserve">    ONLINE JUANA PALMA</t>
        </is>
      </c>
      <c r="C1933" s="14" t="inlineStr"/>
      <c r="D1933" s="15" t="n">
        <v>85000</v>
      </c>
      <c r="E1933" s="16">
        <f>IF($D$7125=0,0,D1933/ABS($D$7125))</f>
        <v/>
      </c>
      <c r="F1933" s="15" t="n">
        <v>85000</v>
      </c>
      <c r="G1933" s="16">
        <f>IF($F$7125=0,0,F1933/ABS($F$7125))</f>
        <v/>
      </c>
      <c r="H1933" s="15">
        <f>D1933-F1933</f>
        <v/>
      </c>
      <c r="I1933" s="16">
        <f>IF(F1933=0,0,H1933/ABS(F1933))</f>
        <v/>
      </c>
      <c r="J1933" s="10" t="inlineStr">
        <is>
          <t>TRUE</t>
        </is>
      </c>
    </row>
    <row r="1934" hidden="1" outlineLevel="2">
      <c r="A1934" s="13" t="inlineStr"/>
      <c r="B1934" s="13" t="inlineStr">
        <is>
          <t xml:space="preserve">    ONLINE JULIAN ENCISO ENCISO</t>
        </is>
      </c>
      <c r="C1934" s="14" t="inlineStr"/>
      <c r="D1934" s="15" t="n">
        <v>103000</v>
      </c>
      <c r="E1934" s="16">
        <f>IF($D$7125=0,0,D1934/ABS($D$7125))</f>
        <v/>
      </c>
      <c r="F1934" s="15" t="n">
        <v>103000</v>
      </c>
      <c r="G1934" s="16">
        <f>IF($F$7125=0,0,F1934/ABS($F$7125))</f>
        <v/>
      </c>
      <c r="H1934" s="15">
        <f>D1934-F1934</f>
        <v/>
      </c>
      <c r="I1934" s="16">
        <f>IF(F1934=0,0,H1934/ABS(F1934))</f>
        <v/>
      </c>
      <c r="J1934" s="10" t="inlineStr">
        <is>
          <t>TRUE</t>
        </is>
      </c>
    </row>
    <row r="1935" hidden="1" outlineLevel="2">
      <c r="A1935" s="13" t="inlineStr"/>
      <c r="B1935" s="13" t="inlineStr">
        <is>
          <t xml:space="preserve">    ONLINE JULIANA CALDERON ANGEL</t>
        </is>
      </c>
      <c r="C1935" s="14" t="inlineStr"/>
      <c r="D1935" s="15" t="n">
        <v>103000</v>
      </c>
      <c r="E1935" s="16">
        <f>IF($D$7125=0,0,D1935/ABS($D$7125))</f>
        <v/>
      </c>
      <c r="F1935" s="15" t="n">
        <v>103000</v>
      </c>
      <c r="G1935" s="16">
        <f>IF($F$7125=0,0,F1935/ABS($F$7125))</f>
        <v/>
      </c>
      <c r="H1935" s="15">
        <f>D1935-F1935</f>
        <v/>
      </c>
      <c r="I1935" s="16">
        <f>IF(F1935=0,0,H1935/ABS(F1935))</f>
        <v/>
      </c>
      <c r="J1935" s="10" t="inlineStr">
        <is>
          <t>TRUE</t>
        </is>
      </c>
    </row>
    <row r="1936" hidden="1" outlineLevel="2">
      <c r="A1936" s="13" t="inlineStr"/>
      <c r="B1936" s="13" t="inlineStr">
        <is>
          <t xml:space="preserve">    ONLINE JULIE FERNANDEZ PEREZ</t>
        </is>
      </c>
      <c r="C1936" s="14" t="inlineStr"/>
      <c r="D1936" s="15" t="n">
        <v>114000</v>
      </c>
      <c r="E1936" s="16">
        <f>IF($D$7125=0,0,D1936/ABS($D$7125))</f>
        <v/>
      </c>
      <c r="F1936" s="15" t="n">
        <v>114000</v>
      </c>
      <c r="G1936" s="16">
        <f>IF($F$7125=0,0,F1936/ABS($F$7125))</f>
        <v/>
      </c>
      <c r="H1936" s="15">
        <f>D1936-F1936</f>
        <v/>
      </c>
      <c r="I1936" s="16">
        <f>IF(F1936=0,0,H1936/ABS(F1936))</f>
        <v/>
      </c>
      <c r="J1936" s="10" t="inlineStr">
        <is>
          <t>TRUE</t>
        </is>
      </c>
    </row>
    <row r="1937" hidden="1" outlineLevel="2">
      <c r="A1937" s="13" t="inlineStr"/>
      <c r="B1937" s="13" t="inlineStr">
        <is>
          <t xml:space="preserve">    ONLINE JULIETH BARRIOS</t>
        </is>
      </c>
      <c r="C1937" s="14" t="inlineStr"/>
      <c r="D1937" s="15" t="n">
        <v>40000</v>
      </c>
      <c r="E1937" s="16">
        <f>IF($D$7125=0,0,D1937/ABS($D$7125))</f>
        <v/>
      </c>
      <c r="F1937" s="15" t="n">
        <v>40000</v>
      </c>
      <c r="G1937" s="16">
        <f>IF($F$7125=0,0,F1937/ABS($F$7125))</f>
        <v/>
      </c>
      <c r="H1937" s="15">
        <f>D1937-F1937</f>
        <v/>
      </c>
      <c r="I1937" s="16">
        <f>IF(F1937=0,0,H1937/ABS(F1937))</f>
        <v/>
      </c>
      <c r="J1937" s="10" t="inlineStr">
        <is>
          <t>TRUE</t>
        </is>
      </c>
    </row>
    <row r="1938" hidden="1" outlineLevel="2">
      <c r="A1938" s="13" t="inlineStr"/>
      <c r="B1938" s="13" t="inlineStr">
        <is>
          <t xml:space="preserve">    ONLINE Jackeline García</t>
        </is>
      </c>
      <c r="C1938" s="14" t="inlineStr"/>
      <c r="D1938" s="15" t="n">
        <v>372000</v>
      </c>
      <c r="E1938" s="16">
        <f>IF($D$7125=0,0,D1938/ABS($D$7125))</f>
        <v/>
      </c>
      <c r="F1938" s="15" t="n">
        <v>372000</v>
      </c>
      <c r="G1938" s="16">
        <f>IF($F$7125=0,0,F1938/ABS($F$7125))</f>
        <v/>
      </c>
      <c r="H1938" s="15">
        <f>D1938-F1938</f>
        <v/>
      </c>
      <c r="I1938" s="16">
        <f>IF(F1938=0,0,H1938/ABS(F1938))</f>
        <v/>
      </c>
      <c r="J1938" s="10" t="inlineStr">
        <is>
          <t>TRUE</t>
        </is>
      </c>
    </row>
    <row r="1939" hidden="1" outlineLevel="2">
      <c r="A1939" s="13" t="inlineStr"/>
      <c r="B1939" s="13" t="inlineStr">
        <is>
          <t xml:space="preserve">    ONLINE Jackeline Perez Jaramillo</t>
        </is>
      </c>
      <c r="C1939" s="14" t="inlineStr"/>
      <c r="D1939" s="15" t="n">
        <v>138000</v>
      </c>
      <c r="E1939" s="16">
        <f>IF($D$7125=0,0,D1939/ABS($D$7125))</f>
        <v/>
      </c>
      <c r="F1939" s="15" t="n">
        <v>138000</v>
      </c>
      <c r="G1939" s="16">
        <f>IF($F$7125=0,0,F1939/ABS($F$7125))</f>
        <v/>
      </c>
      <c r="H1939" s="15">
        <f>D1939-F1939</f>
        <v/>
      </c>
      <c r="I1939" s="16">
        <f>IF(F1939=0,0,H1939/ABS(F1939))</f>
        <v/>
      </c>
      <c r="J1939" s="10" t="inlineStr">
        <is>
          <t>TRUE</t>
        </is>
      </c>
    </row>
    <row r="1940" hidden="1" outlineLevel="2">
      <c r="A1940" s="13" t="inlineStr"/>
      <c r="B1940" s="13" t="inlineStr">
        <is>
          <t xml:space="preserve">    ONLINE Jacobo Angel</t>
        </is>
      </c>
      <c r="C1940" s="14" t="inlineStr"/>
      <c r="D1940" s="15" t="n">
        <v>165000</v>
      </c>
      <c r="E1940" s="16">
        <f>IF($D$7125=0,0,D1940/ABS($D$7125))</f>
        <v/>
      </c>
      <c r="F1940" s="15" t="n">
        <v>165000</v>
      </c>
      <c r="G1940" s="16">
        <f>IF($F$7125=0,0,F1940/ABS($F$7125))</f>
        <v/>
      </c>
      <c r="H1940" s="15">
        <f>D1940-F1940</f>
        <v/>
      </c>
      <c r="I1940" s="16">
        <f>IF(F1940=0,0,H1940/ABS(F1940))</f>
        <v/>
      </c>
      <c r="J1940" s="10" t="inlineStr">
        <is>
          <t>TRUE</t>
        </is>
      </c>
    </row>
    <row r="1941" hidden="1" outlineLevel="2">
      <c r="A1941" s="13" t="inlineStr"/>
      <c r="B1941" s="13" t="inlineStr">
        <is>
          <t xml:space="preserve">    ONLINE Jacqueline Sasson</t>
        </is>
      </c>
      <c r="C1941" s="14" t="inlineStr"/>
      <c r="D1941" s="15" t="n">
        <v>39000</v>
      </c>
      <c r="E1941" s="16">
        <f>IF($D$7125=0,0,D1941/ABS($D$7125))</f>
        <v/>
      </c>
      <c r="F1941" s="15" t="n">
        <v>39000</v>
      </c>
      <c r="G1941" s="16">
        <f>IF($F$7125=0,0,F1941/ABS($F$7125))</f>
        <v/>
      </c>
      <c r="H1941" s="15">
        <f>D1941-F1941</f>
        <v/>
      </c>
      <c r="I1941" s="16">
        <f>IF(F1941=0,0,H1941/ABS(F1941))</f>
        <v/>
      </c>
      <c r="J1941" s="10" t="inlineStr">
        <is>
          <t>TRUE</t>
        </is>
      </c>
    </row>
    <row r="1942" hidden="1" outlineLevel="2">
      <c r="A1942" s="13" t="inlineStr"/>
      <c r="B1942" s="13" t="inlineStr">
        <is>
          <t xml:space="preserve">    ONLINE Jaider Leiva Morales</t>
        </is>
      </c>
      <c r="C1942" s="14" t="inlineStr"/>
      <c r="D1942" s="15" t="n">
        <v>62000</v>
      </c>
      <c r="E1942" s="16">
        <f>IF($D$7125=0,0,D1942/ABS($D$7125))</f>
        <v/>
      </c>
      <c r="F1942" s="15" t="n">
        <v>62000</v>
      </c>
      <c r="G1942" s="16">
        <f>IF($F$7125=0,0,F1942/ABS($F$7125))</f>
        <v/>
      </c>
      <c r="H1942" s="15">
        <f>D1942-F1942</f>
        <v/>
      </c>
      <c r="I1942" s="16">
        <f>IF(F1942=0,0,H1942/ABS(F1942))</f>
        <v/>
      </c>
      <c r="J1942" s="10" t="inlineStr">
        <is>
          <t>TRUE</t>
        </is>
      </c>
    </row>
    <row r="1943" hidden="1" outlineLevel="2">
      <c r="A1943" s="13" t="inlineStr"/>
      <c r="B1943" s="13" t="inlineStr">
        <is>
          <t xml:space="preserve">    ONLINE Jaime Caceres</t>
        </is>
      </c>
      <c r="C1943" s="14" t="inlineStr"/>
      <c r="D1943" s="15" t="n">
        <v>39000</v>
      </c>
      <c r="E1943" s="16">
        <f>IF($D$7125=0,0,D1943/ABS($D$7125))</f>
        <v/>
      </c>
      <c r="F1943" s="15" t="n">
        <v>39000</v>
      </c>
      <c r="G1943" s="16">
        <f>IF($F$7125=0,0,F1943/ABS($F$7125))</f>
        <v/>
      </c>
      <c r="H1943" s="15">
        <f>D1943-F1943</f>
        <v/>
      </c>
      <c r="I1943" s="16">
        <f>IF(F1943=0,0,H1943/ABS(F1943))</f>
        <v/>
      </c>
      <c r="J1943" s="10" t="inlineStr">
        <is>
          <t>TRUE</t>
        </is>
      </c>
    </row>
    <row r="1944" hidden="1" outlineLevel="2">
      <c r="A1944" s="13" t="inlineStr"/>
      <c r="B1944" s="13" t="inlineStr">
        <is>
          <t xml:space="preserve">    ONLINE Jaime Garcia Peña</t>
        </is>
      </c>
      <c r="C1944" s="14" t="inlineStr"/>
      <c r="D1944" s="15" t="n">
        <v>228000</v>
      </c>
      <c r="E1944" s="16">
        <f>IF($D$7125=0,0,D1944/ABS($D$7125))</f>
        <v/>
      </c>
      <c r="F1944" s="15" t="n">
        <v>228000</v>
      </c>
      <c r="G1944" s="16">
        <f>IF($F$7125=0,0,F1944/ABS($F$7125))</f>
        <v/>
      </c>
      <c r="H1944" s="15">
        <f>D1944-F1944</f>
        <v/>
      </c>
      <c r="I1944" s="16">
        <f>IF(F1944=0,0,H1944/ABS(F1944))</f>
        <v/>
      </c>
      <c r="J1944" s="10" t="inlineStr">
        <is>
          <t>TRUE</t>
        </is>
      </c>
    </row>
    <row r="1945" hidden="1" outlineLevel="2">
      <c r="A1945" s="13" t="inlineStr"/>
      <c r="B1945" s="13" t="inlineStr">
        <is>
          <t xml:space="preserve">    ONLINE Jaime Gonzalez</t>
        </is>
      </c>
      <c r="C1945" s="14" t="inlineStr"/>
      <c r="D1945" s="15" t="n">
        <v>57000</v>
      </c>
      <c r="E1945" s="16">
        <f>IF($D$7125=0,0,D1945/ABS($D$7125))</f>
        <v/>
      </c>
      <c r="F1945" s="15" t="n">
        <v>57000</v>
      </c>
      <c r="G1945" s="16">
        <f>IF($F$7125=0,0,F1945/ABS($F$7125))</f>
        <v/>
      </c>
      <c r="H1945" s="15">
        <f>D1945-F1945</f>
        <v/>
      </c>
      <c r="I1945" s="16">
        <f>IF(F1945=0,0,H1945/ABS(F1945))</f>
        <v/>
      </c>
      <c r="J1945" s="10" t="inlineStr">
        <is>
          <t>TRUE</t>
        </is>
      </c>
    </row>
    <row r="1946" hidden="1" outlineLevel="2">
      <c r="A1946" s="13" t="inlineStr"/>
      <c r="B1946" s="13" t="inlineStr">
        <is>
          <t xml:space="preserve">    ONLINE Jaime Lopez</t>
        </is>
      </c>
      <c r="C1946" s="14" t="inlineStr"/>
      <c r="D1946" s="15" t="n">
        <v>110000</v>
      </c>
      <c r="E1946" s="16">
        <f>IF($D$7125=0,0,D1946/ABS($D$7125))</f>
        <v/>
      </c>
      <c r="F1946" s="15" t="n">
        <v>110000</v>
      </c>
      <c r="G1946" s="16">
        <f>IF($F$7125=0,0,F1946/ABS($F$7125))</f>
        <v/>
      </c>
      <c r="H1946" s="15">
        <f>D1946-F1946</f>
        <v/>
      </c>
      <c r="I1946" s="16">
        <f>IF(F1946=0,0,H1946/ABS(F1946))</f>
        <v/>
      </c>
      <c r="J1946" s="10" t="inlineStr">
        <is>
          <t>TRUE</t>
        </is>
      </c>
    </row>
    <row r="1947" hidden="1" outlineLevel="2">
      <c r="A1947" s="13" t="inlineStr"/>
      <c r="B1947" s="13" t="inlineStr">
        <is>
          <t xml:space="preserve">    ONLINE Jaime ORozco</t>
        </is>
      </c>
      <c r="C1947" s="14" t="inlineStr"/>
      <c r="D1947" s="15" t="n">
        <v>250000</v>
      </c>
      <c r="E1947" s="16">
        <f>IF($D$7125=0,0,D1947/ABS($D$7125))</f>
        <v/>
      </c>
      <c r="F1947" s="15" t="n">
        <v>250000</v>
      </c>
      <c r="G1947" s="16">
        <f>IF($F$7125=0,0,F1947/ABS($F$7125))</f>
        <v/>
      </c>
      <c r="H1947" s="15">
        <f>D1947-F1947</f>
        <v/>
      </c>
      <c r="I1947" s="16">
        <f>IF(F1947=0,0,H1947/ABS(F1947))</f>
        <v/>
      </c>
      <c r="J1947" s="10" t="inlineStr">
        <is>
          <t>TRUE</t>
        </is>
      </c>
    </row>
    <row r="1948" hidden="1" outlineLevel="2">
      <c r="A1948" s="13" t="inlineStr"/>
      <c r="B1948" s="13" t="inlineStr">
        <is>
          <t xml:space="preserve">    ONLINE Jaime Velasco</t>
        </is>
      </c>
      <c r="C1948" s="14" t="inlineStr"/>
      <c r="D1948" s="15" t="n">
        <v>495300</v>
      </c>
      <c r="E1948" s="16">
        <f>IF($D$7125=0,0,D1948/ABS($D$7125))</f>
        <v/>
      </c>
      <c r="F1948" s="15" t="n">
        <v>495300</v>
      </c>
      <c r="G1948" s="16">
        <f>IF($F$7125=0,0,F1948/ABS($F$7125))</f>
        <v/>
      </c>
      <c r="H1948" s="15">
        <f>D1948-F1948</f>
        <v/>
      </c>
      <c r="I1948" s="16">
        <f>IF(F1948=0,0,H1948/ABS(F1948))</f>
        <v/>
      </c>
      <c r="J1948" s="10" t="inlineStr">
        <is>
          <t>TRUE</t>
        </is>
      </c>
    </row>
    <row r="1949" hidden="1" outlineLevel="2">
      <c r="A1949" s="13" t="inlineStr"/>
      <c r="B1949" s="13" t="inlineStr">
        <is>
          <t xml:space="preserve">    ONLINE Jairo Gomez</t>
        </is>
      </c>
      <c r="C1949" s="14" t="inlineStr"/>
      <c r="D1949" s="15" t="n">
        <v>60000</v>
      </c>
      <c r="E1949" s="16">
        <f>IF($D$7125=0,0,D1949/ABS($D$7125))</f>
        <v/>
      </c>
      <c r="F1949" s="15" t="n">
        <v>60000</v>
      </c>
      <c r="G1949" s="16">
        <f>IF($F$7125=0,0,F1949/ABS($F$7125))</f>
        <v/>
      </c>
      <c r="H1949" s="15">
        <f>D1949-F1949</f>
        <v/>
      </c>
      <c r="I1949" s="16">
        <f>IF(F1949=0,0,H1949/ABS(F1949))</f>
        <v/>
      </c>
      <c r="J1949" s="10" t="inlineStr">
        <is>
          <t>TRUE</t>
        </is>
      </c>
    </row>
    <row r="1950" hidden="1" outlineLevel="2">
      <c r="A1950" s="13" t="inlineStr"/>
      <c r="B1950" s="13" t="inlineStr">
        <is>
          <t xml:space="preserve">    ONLINE Jairo Gomez Sarmiento</t>
        </is>
      </c>
      <c r="C1950" s="14" t="inlineStr"/>
      <c r="D1950" s="15" t="n">
        <v>171000</v>
      </c>
      <c r="E1950" s="16">
        <f>IF($D$7125=0,0,D1950/ABS($D$7125))</f>
        <v/>
      </c>
      <c r="F1950" s="15" t="n">
        <v>171000</v>
      </c>
      <c r="G1950" s="16">
        <f>IF($F$7125=0,0,F1950/ABS($F$7125))</f>
        <v/>
      </c>
      <c r="H1950" s="15">
        <f>D1950-F1950</f>
        <v/>
      </c>
      <c r="I1950" s="16">
        <f>IF(F1950=0,0,H1950/ABS(F1950))</f>
        <v/>
      </c>
      <c r="J1950" s="10" t="inlineStr">
        <is>
          <t>TRUE</t>
        </is>
      </c>
    </row>
    <row r="1951" hidden="1" outlineLevel="2">
      <c r="A1951" s="13" t="inlineStr"/>
      <c r="B1951" s="13" t="inlineStr">
        <is>
          <t xml:space="preserve">    ONLINE Jakeline Cardona Rendón</t>
        </is>
      </c>
      <c r="C1951" s="14" t="inlineStr"/>
      <c r="D1951" s="15" t="n">
        <v>1049399.99</v>
      </c>
      <c r="E1951" s="16">
        <f>IF($D$7125=0,0,D1951/ABS($D$7125))</f>
        <v/>
      </c>
      <c r="F1951" s="15" t="n">
        <v>1049399.99</v>
      </c>
      <c r="G1951" s="16">
        <f>IF($F$7125=0,0,F1951/ABS($F$7125))</f>
        <v/>
      </c>
      <c r="H1951" s="15">
        <f>D1951-F1951</f>
        <v/>
      </c>
      <c r="I1951" s="16">
        <f>IF(F1951=0,0,H1951/ABS(F1951))</f>
        <v/>
      </c>
      <c r="J1951" s="10" t="inlineStr">
        <is>
          <t>TRUE</t>
        </is>
      </c>
    </row>
    <row r="1952" hidden="1" outlineLevel="2">
      <c r="A1952" s="13" t="inlineStr"/>
      <c r="B1952" s="13" t="inlineStr">
        <is>
          <t xml:space="preserve">    ONLINE Jalima Serna</t>
        </is>
      </c>
      <c r="C1952" s="14" t="inlineStr"/>
      <c r="D1952" s="15" t="n">
        <v>342000</v>
      </c>
      <c r="E1952" s="16">
        <f>IF($D$7125=0,0,D1952/ABS($D$7125))</f>
        <v/>
      </c>
      <c r="F1952" s="15" t="n">
        <v>342000</v>
      </c>
      <c r="G1952" s="16">
        <f>IF($F$7125=0,0,F1952/ABS($F$7125))</f>
        <v/>
      </c>
      <c r="H1952" s="15">
        <f>D1952-F1952</f>
        <v/>
      </c>
      <c r="I1952" s="16">
        <f>IF(F1952=0,0,H1952/ABS(F1952))</f>
        <v/>
      </c>
      <c r="J1952" s="10" t="inlineStr">
        <is>
          <t>TRUE</t>
        </is>
      </c>
    </row>
    <row r="1953" hidden="1" outlineLevel="2">
      <c r="A1953" s="13" t="inlineStr"/>
      <c r="B1953" s="13" t="inlineStr">
        <is>
          <t xml:space="preserve">    ONLINE Janai Younes</t>
        </is>
      </c>
      <c r="C1953" s="14" t="inlineStr"/>
      <c r="D1953" s="15" t="n">
        <v>57000</v>
      </c>
      <c r="E1953" s="16">
        <f>IF($D$7125=0,0,D1953/ABS($D$7125))</f>
        <v/>
      </c>
      <c r="F1953" s="15" t="n">
        <v>57000</v>
      </c>
      <c r="G1953" s="16">
        <f>IF($F$7125=0,0,F1953/ABS($F$7125))</f>
        <v/>
      </c>
      <c r="H1953" s="15">
        <f>D1953-F1953</f>
        <v/>
      </c>
      <c r="I1953" s="16">
        <f>IF(F1953=0,0,H1953/ABS(F1953))</f>
        <v/>
      </c>
      <c r="J1953" s="10" t="inlineStr">
        <is>
          <t>TRUE</t>
        </is>
      </c>
    </row>
    <row r="1954" hidden="1" outlineLevel="2">
      <c r="A1954" s="13" t="inlineStr"/>
      <c r="B1954" s="13" t="inlineStr">
        <is>
          <t xml:space="preserve">    ONLINE Jane Cortes</t>
        </is>
      </c>
      <c r="C1954" s="14" t="inlineStr"/>
      <c r="D1954" s="15" t="n">
        <v>53000</v>
      </c>
      <c r="E1954" s="16">
        <f>IF($D$7125=0,0,D1954/ABS($D$7125))</f>
        <v/>
      </c>
      <c r="F1954" s="15" t="n">
        <v>53000</v>
      </c>
      <c r="G1954" s="16">
        <f>IF($F$7125=0,0,F1954/ABS($F$7125))</f>
        <v/>
      </c>
      <c r="H1954" s="15">
        <f>D1954-F1954</f>
        <v/>
      </c>
      <c r="I1954" s="16">
        <f>IF(F1954=0,0,H1954/ABS(F1954))</f>
        <v/>
      </c>
      <c r="J1954" s="10" t="inlineStr">
        <is>
          <t>TRUE</t>
        </is>
      </c>
    </row>
    <row r="1955" hidden="1" outlineLevel="2">
      <c r="A1955" s="13" t="inlineStr"/>
      <c r="B1955" s="13" t="inlineStr">
        <is>
          <t xml:space="preserve">    ONLINE Janela Buitrago</t>
        </is>
      </c>
      <c r="C1955" s="14" t="inlineStr"/>
      <c r="D1955" s="15" t="n">
        <v>110000</v>
      </c>
      <c r="E1955" s="16">
        <f>IF($D$7125=0,0,D1955/ABS($D$7125))</f>
        <v/>
      </c>
      <c r="F1955" s="15" t="n">
        <v>110000</v>
      </c>
      <c r="G1955" s="16">
        <f>IF($F$7125=0,0,F1955/ABS($F$7125))</f>
        <v/>
      </c>
      <c r="H1955" s="15">
        <f>D1955-F1955</f>
        <v/>
      </c>
      <c r="I1955" s="16">
        <f>IF(F1955=0,0,H1955/ABS(F1955))</f>
        <v/>
      </c>
      <c r="J1955" s="10" t="inlineStr">
        <is>
          <t>TRUE</t>
        </is>
      </c>
    </row>
    <row r="1956" hidden="1" outlineLevel="2">
      <c r="A1956" s="13" t="inlineStr"/>
      <c r="B1956" s="13" t="inlineStr">
        <is>
          <t xml:space="preserve">    ONLINE Janer Salazar</t>
        </is>
      </c>
      <c r="C1956" s="14" t="inlineStr"/>
      <c r="D1956" s="15" t="n">
        <v>120000</v>
      </c>
      <c r="E1956" s="16">
        <f>IF($D$7125=0,0,D1956/ABS($D$7125))</f>
        <v/>
      </c>
      <c r="F1956" s="15" t="n">
        <v>120000</v>
      </c>
      <c r="G1956" s="16">
        <f>IF($F$7125=0,0,F1956/ABS($F$7125))</f>
        <v/>
      </c>
      <c r="H1956" s="15">
        <f>D1956-F1956</f>
        <v/>
      </c>
      <c r="I1956" s="16">
        <f>IF(F1956=0,0,H1956/ABS(F1956))</f>
        <v/>
      </c>
      <c r="J1956" s="10" t="inlineStr">
        <is>
          <t>TRUE</t>
        </is>
      </c>
    </row>
    <row r="1957" hidden="1" outlineLevel="2">
      <c r="A1957" s="13" t="inlineStr"/>
      <c r="B1957" s="13" t="inlineStr">
        <is>
          <t xml:space="preserve">    ONLINE Janeth Acevedo</t>
        </is>
      </c>
      <c r="C1957" s="14" t="inlineStr"/>
      <c r="D1957" s="15" t="n">
        <v>220000</v>
      </c>
      <c r="E1957" s="16">
        <f>IF($D$7125=0,0,D1957/ABS($D$7125))</f>
        <v/>
      </c>
      <c r="F1957" s="15" t="n">
        <v>220000</v>
      </c>
      <c r="G1957" s="16">
        <f>IF($F$7125=0,0,F1957/ABS($F$7125))</f>
        <v/>
      </c>
      <c r="H1957" s="15">
        <f>D1957-F1957</f>
        <v/>
      </c>
      <c r="I1957" s="16">
        <f>IF(F1957=0,0,H1957/ABS(F1957))</f>
        <v/>
      </c>
      <c r="J1957" s="10" t="inlineStr">
        <is>
          <t>TRUE</t>
        </is>
      </c>
    </row>
    <row r="1958" hidden="1" outlineLevel="2">
      <c r="A1958" s="13" t="inlineStr"/>
      <c r="B1958" s="13" t="inlineStr">
        <is>
          <t xml:space="preserve">    ONLINE Janeth Hoyos</t>
        </is>
      </c>
      <c r="C1958" s="14" t="inlineStr"/>
      <c r="D1958" s="15" t="n">
        <v>74000</v>
      </c>
      <c r="E1958" s="16">
        <f>IF($D$7125=0,0,D1958/ABS($D$7125))</f>
        <v/>
      </c>
      <c r="F1958" s="15" t="n">
        <v>74000</v>
      </c>
      <c r="G1958" s="16">
        <f>IF($F$7125=0,0,F1958/ABS($F$7125))</f>
        <v/>
      </c>
      <c r="H1958" s="15">
        <f>D1958-F1958</f>
        <v/>
      </c>
      <c r="I1958" s="16">
        <f>IF(F1958=0,0,H1958/ABS(F1958))</f>
        <v/>
      </c>
      <c r="J1958" s="10" t="inlineStr">
        <is>
          <t>TRUE</t>
        </is>
      </c>
    </row>
    <row r="1959" hidden="1" outlineLevel="2">
      <c r="A1959" s="13" t="inlineStr"/>
      <c r="B1959" s="13" t="inlineStr">
        <is>
          <t xml:space="preserve">    ONLINE Janeth Lopez</t>
        </is>
      </c>
      <c r="C1959" s="14" t="inlineStr"/>
      <c r="D1959" s="15" t="n">
        <v>239000</v>
      </c>
      <c r="E1959" s="16">
        <f>IF($D$7125=0,0,D1959/ABS($D$7125))</f>
        <v/>
      </c>
      <c r="F1959" s="15" t="n">
        <v>239000</v>
      </c>
      <c r="G1959" s="16">
        <f>IF($F$7125=0,0,F1959/ABS($F$7125))</f>
        <v/>
      </c>
      <c r="H1959" s="15">
        <f>D1959-F1959</f>
        <v/>
      </c>
      <c r="I1959" s="16">
        <f>IF(F1959=0,0,H1959/ABS(F1959))</f>
        <v/>
      </c>
      <c r="J1959" s="10" t="inlineStr">
        <is>
          <t>TRUE</t>
        </is>
      </c>
    </row>
    <row r="1960" hidden="1" outlineLevel="2">
      <c r="A1960" s="13" t="inlineStr"/>
      <c r="B1960" s="13" t="inlineStr">
        <is>
          <t xml:space="preserve">    ONLINE Janeth Martinez</t>
        </is>
      </c>
      <c r="C1960" s="14" t="inlineStr"/>
      <c r="D1960" s="15" t="n">
        <v>35000</v>
      </c>
      <c r="E1960" s="16">
        <f>IF($D$7125=0,0,D1960/ABS($D$7125))</f>
        <v/>
      </c>
      <c r="F1960" s="15" t="n">
        <v>35000</v>
      </c>
      <c r="G1960" s="16">
        <f>IF($F$7125=0,0,F1960/ABS($F$7125))</f>
        <v/>
      </c>
      <c r="H1960" s="15">
        <f>D1960-F1960</f>
        <v/>
      </c>
      <c r="I1960" s="16">
        <f>IF(F1960=0,0,H1960/ABS(F1960))</f>
        <v/>
      </c>
      <c r="J1960" s="10" t="inlineStr">
        <is>
          <t>TRUE</t>
        </is>
      </c>
    </row>
    <row r="1961" hidden="1" outlineLevel="2">
      <c r="A1961" s="13" t="inlineStr"/>
      <c r="B1961" s="13" t="inlineStr">
        <is>
          <t xml:space="preserve">    ONLINE Janeth Rodriguez</t>
        </is>
      </c>
      <c r="C1961" s="14" t="inlineStr"/>
      <c r="D1961" s="15" t="n">
        <v>57000</v>
      </c>
      <c r="E1961" s="16">
        <f>IF($D$7125=0,0,D1961/ABS($D$7125))</f>
        <v/>
      </c>
      <c r="F1961" s="15" t="n">
        <v>57000</v>
      </c>
      <c r="G1961" s="16">
        <f>IF($F$7125=0,0,F1961/ABS($F$7125))</f>
        <v/>
      </c>
      <c r="H1961" s="15">
        <f>D1961-F1961</f>
        <v/>
      </c>
      <c r="I1961" s="16">
        <f>IF(F1961=0,0,H1961/ABS(F1961))</f>
        <v/>
      </c>
      <c r="J1961" s="10" t="inlineStr">
        <is>
          <t>TRUE</t>
        </is>
      </c>
    </row>
    <row r="1962" hidden="1" outlineLevel="2">
      <c r="A1962" s="13" t="inlineStr"/>
      <c r="B1962" s="13" t="inlineStr">
        <is>
          <t xml:space="preserve">    ONLINE Janith Lopera</t>
        </is>
      </c>
      <c r="C1962" s="14" t="inlineStr"/>
      <c r="D1962" s="15" t="n">
        <v>175500.01</v>
      </c>
      <c r="E1962" s="16">
        <f>IF($D$7125=0,0,D1962/ABS($D$7125))</f>
        <v/>
      </c>
      <c r="F1962" s="15" t="n">
        <v>175500.01</v>
      </c>
      <c r="G1962" s="16">
        <f>IF($F$7125=0,0,F1962/ABS($F$7125))</f>
        <v/>
      </c>
      <c r="H1962" s="15">
        <f>D1962-F1962</f>
        <v/>
      </c>
      <c r="I1962" s="16">
        <f>IF(F1962=0,0,H1962/ABS(F1962))</f>
        <v/>
      </c>
      <c r="J1962" s="10" t="inlineStr">
        <is>
          <t>TRUE</t>
        </is>
      </c>
    </row>
    <row r="1963" hidden="1" outlineLevel="2">
      <c r="A1963" s="13" t="inlineStr"/>
      <c r="B1963" s="13" t="inlineStr">
        <is>
          <t xml:space="preserve">    ONLINE Janna Saenz</t>
        </is>
      </c>
      <c r="C1963" s="14" t="inlineStr"/>
      <c r="D1963" s="15" t="n">
        <v>957301.6899999999</v>
      </c>
      <c r="E1963" s="16">
        <f>IF($D$7125=0,0,D1963/ABS($D$7125))</f>
        <v/>
      </c>
      <c r="F1963" s="15" t="n">
        <v>957301.6899999999</v>
      </c>
      <c r="G1963" s="16">
        <f>IF($F$7125=0,0,F1963/ABS($F$7125))</f>
        <v/>
      </c>
      <c r="H1963" s="15">
        <f>D1963-F1963</f>
        <v/>
      </c>
      <c r="I1963" s="16">
        <f>IF(F1963=0,0,H1963/ABS(F1963))</f>
        <v/>
      </c>
      <c r="J1963" s="10" t="inlineStr">
        <is>
          <t>TRUE</t>
        </is>
      </c>
    </row>
    <row r="1964" hidden="1" outlineLevel="2">
      <c r="A1964" s="13" t="inlineStr"/>
      <c r="B1964" s="13" t="inlineStr">
        <is>
          <t xml:space="preserve">    ONLINE Jannet Arismendi</t>
        </is>
      </c>
      <c r="C1964" s="14" t="inlineStr"/>
      <c r="D1964" s="15" t="n">
        <v>37000</v>
      </c>
      <c r="E1964" s="16">
        <f>IF($D$7125=0,0,D1964/ABS($D$7125))</f>
        <v/>
      </c>
      <c r="F1964" s="15" t="n">
        <v>37000</v>
      </c>
      <c r="G1964" s="16">
        <f>IF($F$7125=0,0,F1964/ABS($F$7125))</f>
        <v/>
      </c>
      <c r="H1964" s="15">
        <f>D1964-F1964</f>
        <v/>
      </c>
      <c r="I1964" s="16">
        <f>IF(F1964=0,0,H1964/ABS(F1964))</f>
        <v/>
      </c>
      <c r="J1964" s="10" t="inlineStr">
        <is>
          <t>TRUE</t>
        </is>
      </c>
    </row>
    <row r="1965" hidden="1" outlineLevel="2">
      <c r="A1965" s="13" t="inlineStr"/>
      <c r="B1965" s="13" t="inlineStr">
        <is>
          <t xml:space="preserve">    ONLINE Janneth Duarte</t>
        </is>
      </c>
      <c r="C1965" s="14" t="inlineStr"/>
      <c r="D1965" s="15" t="n">
        <v>159000</v>
      </c>
      <c r="E1965" s="16">
        <f>IF($D$7125=0,0,D1965/ABS($D$7125))</f>
        <v/>
      </c>
      <c r="F1965" s="15" t="n">
        <v>159000</v>
      </c>
      <c r="G1965" s="16">
        <f>IF($F$7125=0,0,F1965/ABS($F$7125))</f>
        <v/>
      </c>
      <c r="H1965" s="15">
        <f>D1965-F1965</f>
        <v/>
      </c>
      <c r="I1965" s="16">
        <f>IF(F1965=0,0,H1965/ABS(F1965))</f>
        <v/>
      </c>
      <c r="J1965" s="10" t="inlineStr">
        <is>
          <t>TRUE</t>
        </is>
      </c>
    </row>
    <row r="1966" hidden="1" outlineLevel="2">
      <c r="A1966" s="13" t="inlineStr"/>
      <c r="B1966" s="13" t="inlineStr">
        <is>
          <t xml:space="preserve">    ONLINE Janneth Gomez Albarracin</t>
        </is>
      </c>
      <c r="C1966" s="14" t="inlineStr"/>
      <c r="D1966" s="15" t="n">
        <v>299000</v>
      </c>
      <c r="E1966" s="16">
        <f>IF($D$7125=0,0,D1966/ABS($D$7125))</f>
        <v/>
      </c>
      <c r="F1966" s="15" t="n">
        <v>299000</v>
      </c>
      <c r="G1966" s="16">
        <f>IF($F$7125=0,0,F1966/ABS($F$7125))</f>
        <v/>
      </c>
      <c r="H1966" s="15">
        <f>D1966-F1966</f>
        <v/>
      </c>
      <c r="I1966" s="16">
        <f>IF(F1966=0,0,H1966/ABS(F1966))</f>
        <v/>
      </c>
      <c r="J1966" s="10" t="inlineStr">
        <is>
          <t>TRUE</t>
        </is>
      </c>
    </row>
    <row r="1967" hidden="1" outlineLevel="2">
      <c r="A1967" s="13" t="inlineStr"/>
      <c r="B1967" s="13" t="inlineStr">
        <is>
          <t xml:space="preserve">    ONLINE Jannette Gomez</t>
        </is>
      </c>
      <c r="C1967" s="14" t="inlineStr"/>
      <c r="D1967" s="15" t="n">
        <v>144000</v>
      </c>
      <c r="E1967" s="16">
        <f>IF($D$7125=0,0,D1967/ABS($D$7125))</f>
        <v/>
      </c>
      <c r="F1967" s="15" t="n">
        <v>144000</v>
      </c>
      <c r="G1967" s="16">
        <f>IF($F$7125=0,0,F1967/ABS($F$7125))</f>
        <v/>
      </c>
      <c r="H1967" s="15">
        <f>D1967-F1967</f>
        <v/>
      </c>
      <c r="I1967" s="16">
        <f>IF(F1967=0,0,H1967/ABS(F1967))</f>
        <v/>
      </c>
      <c r="J1967" s="10" t="inlineStr">
        <is>
          <t>TRUE</t>
        </is>
      </c>
    </row>
    <row r="1968" hidden="1" outlineLevel="2">
      <c r="A1968" s="13" t="inlineStr"/>
      <c r="B1968" s="13" t="inlineStr">
        <is>
          <t xml:space="preserve">    ONLINE Jaquelin Ibarguen</t>
        </is>
      </c>
      <c r="C1968" s="14" t="inlineStr"/>
      <c r="D1968" s="15" t="n">
        <v>42000</v>
      </c>
      <c r="E1968" s="16">
        <f>IF($D$7125=0,0,D1968/ABS($D$7125))</f>
        <v/>
      </c>
      <c r="F1968" s="15" t="n">
        <v>42000</v>
      </c>
      <c r="G1968" s="16">
        <f>IF($F$7125=0,0,F1968/ABS($F$7125))</f>
        <v/>
      </c>
      <c r="H1968" s="15">
        <f>D1968-F1968</f>
        <v/>
      </c>
      <c r="I1968" s="16">
        <f>IF(F1968=0,0,H1968/ABS(F1968))</f>
        <v/>
      </c>
      <c r="J1968" s="10" t="inlineStr">
        <is>
          <t>TRUE</t>
        </is>
      </c>
    </row>
    <row r="1969" hidden="1" outlineLevel="2">
      <c r="A1969" s="13" t="inlineStr"/>
      <c r="B1969" s="13" t="inlineStr">
        <is>
          <t xml:space="preserve">    ONLINE Jaqueline Molina</t>
        </is>
      </c>
      <c r="C1969" s="14" t="inlineStr"/>
      <c r="D1969" s="15" t="n">
        <v>100000</v>
      </c>
      <c r="E1969" s="16">
        <f>IF($D$7125=0,0,D1969/ABS($D$7125))</f>
        <v/>
      </c>
      <c r="F1969" s="15" t="n">
        <v>100000</v>
      </c>
      <c r="G1969" s="16">
        <f>IF($F$7125=0,0,F1969/ABS($F$7125))</f>
        <v/>
      </c>
      <c r="H1969" s="15">
        <f>D1969-F1969</f>
        <v/>
      </c>
      <c r="I1969" s="16">
        <f>IF(F1969=0,0,H1969/ABS(F1969))</f>
        <v/>
      </c>
      <c r="J1969" s="10" t="inlineStr">
        <is>
          <t>TRUE</t>
        </is>
      </c>
    </row>
    <row r="1970" hidden="1" outlineLevel="2">
      <c r="A1970" s="13" t="inlineStr"/>
      <c r="B1970" s="13" t="inlineStr">
        <is>
          <t xml:space="preserve">    ONLINE Javier Amin</t>
        </is>
      </c>
      <c r="C1970" s="14" t="inlineStr"/>
      <c r="D1970" s="15" t="n">
        <v>380000</v>
      </c>
      <c r="E1970" s="16">
        <f>IF($D$7125=0,0,D1970/ABS($D$7125))</f>
        <v/>
      </c>
      <c r="F1970" s="15" t="n">
        <v>380000</v>
      </c>
      <c r="G1970" s="16">
        <f>IF($F$7125=0,0,F1970/ABS($F$7125))</f>
        <v/>
      </c>
      <c r="H1970" s="15">
        <f>D1970-F1970</f>
        <v/>
      </c>
      <c r="I1970" s="16">
        <f>IF(F1970=0,0,H1970/ABS(F1970))</f>
        <v/>
      </c>
      <c r="J1970" s="10" t="inlineStr">
        <is>
          <t>TRUE</t>
        </is>
      </c>
    </row>
    <row r="1971" hidden="1" outlineLevel="2">
      <c r="A1971" s="13" t="inlineStr"/>
      <c r="B1971" s="13" t="inlineStr">
        <is>
          <t xml:space="preserve">    ONLINE Javier Fernandez</t>
        </is>
      </c>
      <c r="C1971" s="14" t="inlineStr"/>
      <c r="D1971" s="15" t="n">
        <v>214000</v>
      </c>
      <c r="E1971" s="16">
        <f>IF($D$7125=0,0,D1971/ABS($D$7125))</f>
        <v/>
      </c>
      <c r="F1971" s="15" t="n">
        <v>214000</v>
      </c>
      <c r="G1971" s="16">
        <f>IF($F$7125=0,0,F1971/ABS($F$7125))</f>
        <v/>
      </c>
      <c r="H1971" s="15">
        <f>D1971-F1971</f>
        <v/>
      </c>
      <c r="I1971" s="16">
        <f>IF(F1971=0,0,H1971/ABS(F1971))</f>
        <v/>
      </c>
      <c r="J1971" s="10" t="inlineStr">
        <is>
          <t>TRUE</t>
        </is>
      </c>
    </row>
    <row r="1972" hidden="1" outlineLevel="2">
      <c r="A1972" s="13" t="inlineStr"/>
      <c r="B1972" s="13" t="inlineStr">
        <is>
          <t xml:space="preserve">    ONLINE Javier Martinez</t>
        </is>
      </c>
      <c r="C1972" s="14" t="inlineStr"/>
      <c r="D1972" s="15" t="n">
        <v>110000</v>
      </c>
      <c r="E1972" s="16">
        <f>IF($D$7125=0,0,D1972/ABS($D$7125))</f>
        <v/>
      </c>
      <c r="F1972" s="15" t="n">
        <v>110000</v>
      </c>
      <c r="G1972" s="16">
        <f>IF($F$7125=0,0,F1972/ABS($F$7125))</f>
        <v/>
      </c>
      <c r="H1972" s="15">
        <f>D1972-F1972</f>
        <v/>
      </c>
      <c r="I1972" s="16">
        <f>IF(F1972=0,0,H1972/ABS(F1972))</f>
        <v/>
      </c>
      <c r="J1972" s="10" t="inlineStr">
        <is>
          <t>TRUE</t>
        </is>
      </c>
    </row>
    <row r="1973" hidden="1" outlineLevel="2">
      <c r="A1973" s="13" t="inlineStr"/>
      <c r="B1973" s="13" t="inlineStr">
        <is>
          <t xml:space="preserve">    ONLINE Javier Romero</t>
        </is>
      </c>
      <c r="C1973" s="14" t="inlineStr"/>
      <c r="D1973" s="15" t="n">
        <v>194000</v>
      </c>
      <c r="E1973" s="16">
        <f>IF($D$7125=0,0,D1973/ABS($D$7125))</f>
        <v/>
      </c>
      <c r="F1973" s="15" t="n">
        <v>194000</v>
      </c>
      <c r="G1973" s="16">
        <f>IF($F$7125=0,0,F1973/ABS($F$7125))</f>
        <v/>
      </c>
      <c r="H1973" s="15">
        <f>D1973-F1973</f>
        <v/>
      </c>
      <c r="I1973" s="16">
        <f>IF(F1973=0,0,H1973/ABS(F1973))</f>
        <v/>
      </c>
      <c r="J1973" s="10" t="inlineStr">
        <is>
          <t>TRUE</t>
        </is>
      </c>
    </row>
    <row r="1974" hidden="1" outlineLevel="2">
      <c r="A1974" s="13" t="inlineStr"/>
      <c r="B1974" s="13" t="inlineStr">
        <is>
          <t xml:space="preserve">    ONLINE Jeferson Yarce Monsalve</t>
        </is>
      </c>
      <c r="C1974" s="14" t="inlineStr"/>
      <c r="D1974" s="15" t="n">
        <v>228000</v>
      </c>
      <c r="E1974" s="16">
        <f>IF($D$7125=0,0,D1974/ABS($D$7125))</f>
        <v/>
      </c>
      <c r="F1974" s="15" t="n">
        <v>228000</v>
      </c>
      <c r="G1974" s="16">
        <f>IF($F$7125=0,0,F1974/ABS($F$7125))</f>
        <v/>
      </c>
      <c r="H1974" s="15">
        <f>D1974-F1974</f>
        <v/>
      </c>
      <c r="I1974" s="16">
        <f>IF(F1974=0,0,H1974/ABS(F1974))</f>
        <v/>
      </c>
      <c r="J1974" s="10" t="inlineStr">
        <is>
          <t>TRUE</t>
        </is>
      </c>
    </row>
    <row r="1975" hidden="1" outlineLevel="2">
      <c r="A1975" s="13" t="inlineStr"/>
      <c r="B1975" s="13" t="inlineStr">
        <is>
          <t xml:space="preserve">    ONLINE Jeimy Paola Pinzón Arévalo</t>
        </is>
      </c>
      <c r="C1975" s="14" t="inlineStr"/>
      <c r="D1975" s="15" t="n">
        <v>50000</v>
      </c>
      <c r="E1975" s="16">
        <f>IF($D$7125=0,0,D1975/ABS($D$7125))</f>
        <v/>
      </c>
      <c r="F1975" s="15" t="n">
        <v>50000</v>
      </c>
      <c r="G1975" s="16">
        <f>IF($F$7125=0,0,F1975/ABS($F$7125))</f>
        <v/>
      </c>
      <c r="H1975" s="15">
        <f>D1975-F1975</f>
        <v/>
      </c>
      <c r="I1975" s="16">
        <f>IF(F1975=0,0,H1975/ABS(F1975))</f>
        <v/>
      </c>
      <c r="J1975" s="10" t="inlineStr">
        <is>
          <t>TRUE</t>
        </is>
      </c>
    </row>
    <row r="1976" hidden="1" outlineLevel="2">
      <c r="A1976" s="13" t="inlineStr"/>
      <c r="B1976" s="13" t="inlineStr">
        <is>
          <t xml:space="preserve">    ONLINE Jeimy Rojas Moreno</t>
        </is>
      </c>
      <c r="C1976" s="14" t="inlineStr"/>
      <c r="D1976" s="15" t="n">
        <v>177000</v>
      </c>
      <c r="E1976" s="16">
        <f>IF($D$7125=0,0,D1976/ABS($D$7125))</f>
        <v/>
      </c>
      <c r="F1976" s="15" t="n">
        <v>177000</v>
      </c>
      <c r="G1976" s="16">
        <f>IF($F$7125=0,0,F1976/ABS($F$7125))</f>
        <v/>
      </c>
      <c r="H1976" s="15">
        <f>D1976-F1976</f>
        <v/>
      </c>
      <c r="I1976" s="16">
        <f>IF(F1976=0,0,H1976/ABS(F1976))</f>
        <v/>
      </c>
      <c r="J1976" s="10" t="inlineStr">
        <is>
          <t>TRUE</t>
        </is>
      </c>
    </row>
    <row r="1977" hidden="1" outlineLevel="2">
      <c r="A1977" s="13" t="inlineStr"/>
      <c r="B1977" s="13" t="inlineStr">
        <is>
          <t xml:space="preserve">    ONLINE Jeison Marin</t>
        </is>
      </c>
      <c r="C1977" s="14" t="inlineStr"/>
      <c r="D1977" s="15" t="n">
        <v>2019000</v>
      </c>
      <c r="E1977" s="16">
        <f>IF($D$7125=0,0,D1977/ABS($D$7125))</f>
        <v/>
      </c>
      <c r="F1977" s="15" t="n">
        <v>2019000</v>
      </c>
      <c r="G1977" s="16">
        <f>IF($F$7125=0,0,F1977/ABS($F$7125))</f>
        <v/>
      </c>
      <c r="H1977" s="15">
        <f>D1977-F1977</f>
        <v/>
      </c>
      <c r="I1977" s="16">
        <f>IF(F1977=0,0,H1977/ABS(F1977))</f>
        <v/>
      </c>
      <c r="J1977" s="10" t="inlineStr">
        <is>
          <t>TRUE</t>
        </is>
      </c>
    </row>
    <row r="1978" hidden="1" outlineLevel="2">
      <c r="A1978" s="13" t="inlineStr"/>
      <c r="B1978" s="13" t="inlineStr">
        <is>
          <t xml:space="preserve">    ONLINE Jenifer Arroyave</t>
        </is>
      </c>
      <c r="C1978" s="14" t="inlineStr"/>
      <c r="D1978" s="15" t="n">
        <v>161000</v>
      </c>
      <c r="E1978" s="16">
        <f>IF($D$7125=0,0,D1978/ABS($D$7125))</f>
        <v/>
      </c>
      <c r="F1978" s="15" t="n">
        <v>161000</v>
      </c>
      <c r="G1978" s="16">
        <f>IF($F$7125=0,0,F1978/ABS($F$7125))</f>
        <v/>
      </c>
      <c r="H1978" s="15">
        <f>D1978-F1978</f>
        <v/>
      </c>
      <c r="I1978" s="16">
        <f>IF(F1978=0,0,H1978/ABS(F1978))</f>
        <v/>
      </c>
      <c r="J1978" s="10" t="inlineStr">
        <is>
          <t>TRUE</t>
        </is>
      </c>
    </row>
    <row r="1979" hidden="1" outlineLevel="2">
      <c r="A1979" s="13" t="inlineStr"/>
      <c r="B1979" s="13" t="inlineStr">
        <is>
          <t xml:space="preserve">    ONLINE Jenifer Sandoval</t>
        </is>
      </c>
      <c r="C1979" s="14" t="inlineStr"/>
      <c r="D1979" s="15" t="n">
        <v>133000</v>
      </c>
      <c r="E1979" s="16">
        <f>IF($D$7125=0,0,D1979/ABS($D$7125))</f>
        <v/>
      </c>
      <c r="F1979" s="15" t="n">
        <v>133000</v>
      </c>
      <c r="G1979" s="16">
        <f>IF($F$7125=0,0,F1979/ABS($F$7125))</f>
        <v/>
      </c>
      <c r="H1979" s="15">
        <f>D1979-F1979</f>
        <v/>
      </c>
      <c r="I1979" s="16">
        <f>IF(F1979=0,0,H1979/ABS(F1979))</f>
        <v/>
      </c>
      <c r="J1979" s="10" t="inlineStr">
        <is>
          <t>TRUE</t>
        </is>
      </c>
    </row>
    <row r="1980" hidden="1" outlineLevel="2">
      <c r="A1980" s="13" t="inlineStr"/>
      <c r="B1980" s="13" t="inlineStr">
        <is>
          <t xml:space="preserve">    ONLINE Jenifer Serrano</t>
        </is>
      </c>
      <c r="C1980" s="14" t="inlineStr"/>
      <c r="D1980" s="15" t="n">
        <v>50000</v>
      </c>
      <c r="E1980" s="16">
        <f>IF($D$7125=0,0,D1980/ABS($D$7125))</f>
        <v/>
      </c>
      <c r="F1980" s="15" t="n">
        <v>50000</v>
      </c>
      <c r="G1980" s="16">
        <f>IF($F$7125=0,0,F1980/ABS($F$7125))</f>
        <v/>
      </c>
      <c r="H1980" s="15">
        <f>D1980-F1980</f>
        <v/>
      </c>
      <c r="I1980" s="16">
        <f>IF(F1980=0,0,H1980/ABS(F1980))</f>
        <v/>
      </c>
      <c r="J1980" s="10" t="inlineStr">
        <is>
          <t>TRUE</t>
        </is>
      </c>
    </row>
    <row r="1981" hidden="1" outlineLevel="2">
      <c r="A1981" s="13" t="inlineStr"/>
      <c r="B1981" s="13" t="inlineStr">
        <is>
          <t xml:space="preserve">    ONLINE Jenifer Victoria Torres Romero</t>
        </is>
      </c>
      <c r="C1981" s="14" t="inlineStr"/>
      <c r="D1981" s="15" t="n">
        <v>487200.01</v>
      </c>
      <c r="E1981" s="16">
        <f>IF($D$7125=0,0,D1981/ABS($D$7125))</f>
        <v/>
      </c>
      <c r="F1981" s="15" t="n">
        <v>487200.01</v>
      </c>
      <c r="G1981" s="16">
        <f>IF($F$7125=0,0,F1981/ABS($F$7125))</f>
        <v/>
      </c>
      <c r="H1981" s="15">
        <f>D1981-F1981</f>
        <v/>
      </c>
      <c r="I1981" s="16">
        <f>IF(F1981=0,0,H1981/ABS(F1981))</f>
        <v/>
      </c>
      <c r="J1981" s="10" t="inlineStr">
        <is>
          <t>TRUE</t>
        </is>
      </c>
    </row>
    <row r="1982" hidden="1" outlineLevel="2">
      <c r="A1982" s="13" t="inlineStr"/>
      <c r="B1982" s="13" t="inlineStr">
        <is>
          <t xml:space="preserve">    ONLINE Jennifer Anne Garcia</t>
        </is>
      </c>
      <c r="C1982" s="14" t="inlineStr"/>
      <c r="D1982" s="15" t="n">
        <v>37000</v>
      </c>
      <c r="E1982" s="16">
        <f>IF($D$7125=0,0,D1982/ABS($D$7125))</f>
        <v/>
      </c>
      <c r="F1982" s="15" t="n">
        <v>37000</v>
      </c>
      <c r="G1982" s="16">
        <f>IF($F$7125=0,0,F1982/ABS($F$7125))</f>
        <v/>
      </c>
      <c r="H1982" s="15">
        <f>D1982-F1982</f>
        <v/>
      </c>
      <c r="I1982" s="16">
        <f>IF(F1982=0,0,H1982/ABS(F1982))</f>
        <v/>
      </c>
      <c r="J1982" s="10" t="inlineStr">
        <is>
          <t>TRUE</t>
        </is>
      </c>
    </row>
    <row r="1983" hidden="1" outlineLevel="2">
      <c r="A1983" s="13" t="inlineStr"/>
      <c r="B1983" s="13" t="inlineStr">
        <is>
          <t xml:space="preserve">    ONLINE Jennifer Beltran Lugo</t>
        </is>
      </c>
      <c r="C1983" s="14" t="inlineStr"/>
      <c r="D1983" s="15" t="n">
        <v>53000</v>
      </c>
      <c r="E1983" s="16">
        <f>IF($D$7125=0,0,D1983/ABS($D$7125))</f>
        <v/>
      </c>
      <c r="F1983" s="15" t="n">
        <v>53000</v>
      </c>
      <c r="G1983" s="16">
        <f>IF($F$7125=0,0,F1983/ABS($F$7125))</f>
        <v/>
      </c>
      <c r="H1983" s="15">
        <f>D1983-F1983</f>
        <v/>
      </c>
      <c r="I1983" s="16">
        <f>IF(F1983=0,0,H1983/ABS(F1983))</f>
        <v/>
      </c>
      <c r="J1983" s="10" t="inlineStr">
        <is>
          <t>TRUE</t>
        </is>
      </c>
    </row>
    <row r="1984" hidden="1" outlineLevel="2">
      <c r="A1984" s="13" t="inlineStr"/>
      <c r="B1984" s="13" t="inlineStr">
        <is>
          <t xml:space="preserve">    ONLINE Jennifer Ortiz</t>
        </is>
      </c>
      <c r="C1984" s="14" t="inlineStr"/>
      <c r="D1984" s="15" t="n">
        <v>112000</v>
      </c>
      <c r="E1984" s="16">
        <f>IF($D$7125=0,0,D1984/ABS($D$7125))</f>
        <v/>
      </c>
      <c r="F1984" s="15" t="n">
        <v>112000</v>
      </c>
      <c r="G1984" s="16">
        <f>IF($F$7125=0,0,F1984/ABS($F$7125))</f>
        <v/>
      </c>
      <c r="H1984" s="15">
        <f>D1984-F1984</f>
        <v/>
      </c>
      <c r="I1984" s="16">
        <f>IF(F1984=0,0,H1984/ABS(F1984))</f>
        <v/>
      </c>
      <c r="J1984" s="10" t="inlineStr">
        <is>
          <t>TRUE</t>
        </is>
      </c>
    </row>
    <row r="1985" hidden="1" outlineLevel="2">
      <c r="A1985" s="13" t="inlineStr"/>
      <c r="B1985" s="13" t="inlineStr">
        <is>
          <t xml:space="preserve">    ONLINE Jenny Alejandra Arce</t>
        </is>
      </c>
      <c r="C1985" s="14" t="inlineStr"/>
      <c r="D1985" s="15" t="n">
        <v>89000</v>
      </c>
      <c r="E1985" s="16">
        <f>IF($D$7125=0,0,D1985/ABS($D$7125))</f>
        <v/>
      </c>
      <c r="F1985" s="15" t="n">
        <v>89000</v>
      </c>
      <c r="G1985" s="16">
        <f>IF($F$7125=0,0,F1985/ABS($F$7125))</f>
        <v/>
      </c>
      <c r="H1985" s="15">
        <f>D1985-F1985</f>
        <v/>
      </c>
      <c r="I1985" s="16">
        <f>IF(F1985=0,0,H1985/ABS(F1985))</f>
        <v/>
      </c>
      <c r="J1985" s="10" t="inlineStr">
        <is>
          <t>TRUE</t>
        </is>
      </c>
    </row>
    <row r="1986" hidden="1" outlineLevel="2">
      <c r="A1986" s="13" t="inlineStr"/>
      <c r="B1986" s="13" t="inlineStr">
        <is>
          <t xml:space="preserve">    ONLINE Jenny Blandon</t>
        </is>
      </c>
      <c r="C1986" s="14" t="inlineStr"/>
      <c r="D1986" s="15" t="n">
        <v>99000</v>
      </c>
      <c r="E1986" s="16">
        <f>IF($D$7125=0,0,D1986/ABS($D$7125))</f>
        <v/>
      </c>
      <c r="F1986" s="15" t="n">
        <v>99000</v>
      </c>
      <c r="G1986" s="16">
        <f>IF($F$7125=0,0,F1986/ABS($F$7125))</f>
        <v/>
      </c>
      <c r="H1986" s="15">
        <f>D1986-F1986</f>
        <v/>
      </c>
      <c r="I1986" s="16">
        <f>IF(F1986=0,0,H1986/ABS(F1986))</f>
        <v/>
      </c>
      <c r="J1986" s="10" t="inlineStr">
        <is>
          <t>TRUE</t>
        </is>
      </c>
    </row>
    <row r="1987" hidden="1" outlineLevel="2">
      <c r="A1987" s="13" t="inlineStr"/>
      <c r="B1987" s="13" t="inlineStr">
        <is>
          <t xml:space="preserve">    ONLINE Jenny Ortiz Cárdenas</t>
        </is>
      </c>
      <c r="C1987" s="14" t="inlineStr"/>
      <c r="D1987" s="15" t="n">
        <v>129000</v>
      </c>
      <c r="E1987" s="16">
        <f>IF($D$7125=0,0,D1987/ABS($D$7125))</f>
        <v/>
      </c>
      <c r="F1987" s="15" t="n">
        <v>129000</v>
      </c>
      <c r="G1987" s="16">
        <f>IF($F$7125=0,0,F1987/ABS($F$7125))</f>
        <v/>
      </c>
      <c r="H1987" s="15">
        <f>D1987-F1987</f>
        <v/>
      </c>
      <c r="I1987" s="16">
        <f>IF(F1987=0,0,H1987/ABS(F1987))</f>
        <v/>
      </c>
      <c r="J1987" s="10" t="inlineStr">
        <is>
          <t>TRUE</t>
        </is>
      </c>
    </row>
    <row r="1988" hidden="1" outlineLevel="2">
      <c r="A1988" s="13" t="inlineStr"/>
      <c r="B1988" s="13" t="inlineStr">
        <is>
          <t xml:space="preserve">    ONLINE Jenyfer Umbarila</t>
        </is>
      </c>
      <c r="C1988" s="14" t="inlineStr"/>
      <c r="D1988" s="15" t="n">
        <v>85000</v>
      </c>
      <c r="E1988" s="16">
        <f>IF($D$7125=0,0,D1988/ABS($D$7125))</f>
        <v/>
      </c>
      <c r="F1988" s="15" t="n">
        <v>85000</v>
      </c>
      <c r="G1988" s="16">
        <f>IF($F$7125=0,0,F1988/ABS($F$7125))</f>
        <v/>
      </c>
      <c r="H1988" s="15">
        <f>D1988-F1988</f>
        <v/>
      </c>
      <c r="I1988" s="16">
        <f>IF(F1988=0,0,H1988/ABS(F1988))</f>
        <v/>
      </c>
      <c r="J1988" s="10" t="inlineStr">
        <is>
          <t>TRUE</t>
        </is>
      </c>
    </row>
    <row r="1989" hidden="1" outlineLevel="2">
      <c r="A1989" s="13" t="inlineStr"/>
      <c r="B1989" s="13" t="inlineStr">
        <is>
          <t xml:space="preserve">    ONLINE Jerónimo Londoño Prieto</t>
        </is>
      </c>
      <c r="C1989" s="14" t="inlineStr"/>
      <c r="D1989" s="15" t="n">
        <v>336999</v>
      </c>
      <c r="E1989" s="16">
        <f>IF($D$7125=0,0,D1989/ABS($D$7125))</f>
        <v/>
      </c>
      <c r="F1989" s="15" t="n">
        <v>336999</v>
      </c>
      <c r="G1989" s="16">
        <f>IF($F$7125=0,0,F1989/ABS($F$7125))</f>
        <v/>
      </c>
      <c r="H1989" s="15">
        <f>D1989-F1989</f>
        <v/>
      </c>
      <c r="I1989" s="16">
        <f>IF(F1989=0,0,H1989/ABS(F1989))</f>
        <v/>
      </c>
      <c r="J1989" s="10" t="inlineStr">
        <is>
          <t>TRUE</t>
        </is>
      </c>
    </row>
    <row r="1990" hidden="1" outlineLevel="2">
      <c r="A1990" s="13" t="inlineStr"/>
      <c r="B1990" s="13" t="inlineStr">
        <is>
          <t xml:space="preserve">    ONLINE Jessenia Murcia</t>
        </is>
      </c>
      <c r="C1990" s="14" t="inlineStr"/>
      <c r="D1990" s="15" t="n">
        <v>102000</v>
      </c>
      <c r="E1990" s="16">
        <f>IF($D$7125=0,0,D1990/ABS($D$7125))</f>
        <v/>
      </c>
      <c r="F1990" s="15" t="n">
        <v>102000</v>
      </c>
      <c r="G1990" s="16">
        <f>IF($F$7125=0,0,F1990/ABS($F$7125))</f>
        <v/>
      </c>
      <c r="H1990" s="15">
        <f>D1990-F1990</f>
        <v/>
      </c>
      <c r="I1990" s="16">
        <f>IF(F1990=0,0,H1990/ABS(F1990))</f>
        <v/>
      </c>
      <c r="J1990" s="10" t="inlineStr">
        <is>
          <t>TRUE</t>
        </is>
      </c>
    </row>
    <row r="1991" hidden="1" outlineLevel="2">
      <c r="A1991" s="13" t="inlineStr"/>
      <c r="B1991" s="13" t="inlineStr">
        <is>
          <t xml:space="preserve">    ONLINE Jessica Aristizabal</t>
        </is>
      </c>
      <c r="C1991" s="14" t="inlineStr"/>
      <c r="D1991" s="15" t="n">
        <v>158000</v>
      </c>
      <c r="E1991" s="16">
        <f>IF($D$7125=0,0,D1991/ABS($D$7125))</f>
        <v/>
      </c>
      <c r="F1991" s="15" t="n">
        <v>158000</v>
      </c>
      <c r="G1991" s="16">
        <f>IF($F$7125=0,0,F1991/ABS($F$7125))</f>
        <v/>
      </c>
      <c r="H1991" s="15">
        <f>D1991-F1991</f>
        <v/>
      </c>
      <c r="I1991" s="16">
        <f>IF(F1991=0,0,H1991/ABS(F1991))</f>
        <v/>
      </c>
      <c r="J1991" s="10" t="inlineStr">
        <is>
          <t>TRUE</t>
        </is>
      </c>
    </row>
    <row r="1992" hidden="1" outlineLevel="2">
      <c r="A1992" s="13" t="inlineStr"/>
      <c r="B1992" s="13" t="inlineStr">
        <is>
          <t xml:space="preserve">    ONLINE Jessica Gomez</t>
        </is>
      </c>
      <c r="C1992" s="14" t="inlineStr"/>
      <c r="D1992" s="15" t="n">
        <v>105000</v>
      </c>
      <c r="E1992" s="16">
        <f>IF($D$7125=0,0,D1992/ABS($D$7125))</f>
        <v/>
      </c>
      <c r="F1992" s="15" t="n">
        <v>105000</v>
      </c>
      <c r="G1992" s="16">
        <f>IF($F$7125=0,0,F1992/ABS($F$7125))</f>
        <v/>
      </c>
      <c r="H1992" s="15">
        <f>D1992-F1992</f>
        <v/>
      </c>
      <c r="I1992" s="16">
        <f>IF(F1992=0,0,H1992/ABS(F1992))</f>
        <v/>
      </c>
      <c r="J1992" s="10" t="inlineStr">
        <is>
          <t>TRUE</t>
        </is>
      </c>
    </row>
    <row r="1993" hidden="1" outlineLevel="2">
      <c r="A1993" s="13" t="inlineStr"/>
      <c r="B1993" s="13" t="inlineStr">
        <is>
          <t xml:space="preserve">    ONLINE Jessica Katherin Duarte Mayorga</t>
        </is>
      </c>
      <c r="C1993" s="14" t="inlineStr"/>
      <c r="D1993" s="15" t="n">
        <v>817000</v>
      </c>
      <c r="E1993" s="16">
        <f>IF($D$7125=0,0,D1993/ABS($D$7125))</f>
        <v/>
      </c>
      <c r="F1993" s="15" t="n">
        <v>817000</v>
      </c>
      <c r="G1993" s="16">
        <f>IF($F$7125=0,0,F1993/ABS($F$7125))</f>
        <v/>
      </c>
      <c r="H1993" s="15">
        <f>D1993-F1993</f>
        <v/>
      </c>
      <c r="I1993" s="16">
        <f>IF(F1993=0,0,H1993/ABS(F1993))</f>
        <v/>
      </c>
      <c r="J1993" s="10" t="inlineStr">
        <is>
          <t>TRUE</t>
        </is>
      </c>
    </row>
    <row r="1994" hidden="1" outlineLevel="2">
      <c r="A1994" s="13" t="inlineStr"/>
      <c r="B1994" s="13" t="inlineStr">
        <is>
          <t xml:space="preserve">    ONLINE Jessica Lara Martínez</t>
        </is>
      </c>
      <c r="C1994" s="14" t="inlineStr"/>
      <c r="D1994" s="15" t="n">
        <v>45000</v>
      </c>
      <c r="E1994" s="16">
        <f>IF($D$7125=0,0,D1994/ABS($D$7125))</f>
        <v/>
      </c>
      <c r="F1994" s="15" t="n">
        <v>45000</v>
      </c>
      <c r="G1994" s="16">
        <f>IF($F$7125=0,0,F1994/ABS($F$7125))</f>
        <v/>
      </c>
      <c r="H1994" s="15">
        <f>D1994-F1994</f>
        <v/>
      </c>
      <c r="I1994" s="16">
        <f>IF(F1994=0,0,H1994/ABS(F1994))</f>
        <v/>
      </c>
      <c r="J1994" s="10" t="inlineStr">
        <is>
          <t>TRUE</t>
        </is>
      </c>
    </row>
    <row r="1995" hidden="1" outlineLevel="2">
      <c r="A1995" s="13" t="inlineStr"/>
      <c r="B1995" s="13" t="inlineStr">
        <is>
          <t xml:space="preserve">    ONLINE Jessica Mendoza</t>
        </is>
      </c>
      <c r="C1995" s="14" t="inlineStr"/>
      <c r="D1995" s="15" t="n">
        <v>168000</v>
      </c>
      <c r="E1995" s="16">
        <f>IF($D$7125=0,0,D1995/ABS($D$7125))</f>
        <v/>
      </c>
      <c r="F1995" s="15" t="n">
        <v>168000</v>
      </c>
      <c r="G1995" s="16">
        <f>IF($F$7125=0,0,F1995/ABS($F$7125))</f>
        <v/>
      </c>
      <c r="H1995" s="15">
        <f>D1995-F1995</f>
        <v/>
      </c>
      <c r="I1995" s="16">
        <f>IF(F1995=0,0,H1995/ABS(F1995))</f>
        <v/>
      </c>
      <c r="J1995" s="10" t="inlineStr">
        <is>
          <t>TRUE</t>
        </is>
      </c>
    </row>
    <row r="1996" hidden="1" outlineLevel="2">
      <c r="A1996" s="13" t="inlineStr"/>
      <c r="B1996" s="13" t="inlineStr">
        <is>
          <t xml:space="preserve">    ONLINE Jessica Peña</t>
        </is>
      </c>
      <c r="C1996" s="14" t="inlineStr"/>
      <c r="D1996" s="15" t="n">
        <v>386700</v>
      </c>
      <c r="E1996" s="16">
        <f>IF($D$7125=0,0,D1996/ABS($D$7125))</f>
        <v/>
      </c>
      <c r="F1996" s="15" t="n">
        <v>386700</v>
      </c>
      <c r="G1996" s="16">
        <f>IF($F$7125=0,0,F1996/ABS($F$7125))</f>
        <v/>
      </c>
      <c r="H1996" s="15">
        <f>D1996-F1996</f>
        <v/>
      </c>
      <c r="I1996" s="16">
        <f>IF(F1996=0,0,H1996/ABS(F1996))</f>
        <v/>
      </c>
      <c r="J1996" s="10" t="inlineStr">
        <is>
          <t>TRUE</t>
        </is>
      </c>
    </row>
    <row r="1997" hidden="1" outlineLevel="2">
      <c r="A1997" s="13" t="inlineStr"/>
      <c r="B1997" s="13" t="inlineStr">
        <is>
          <t xml:space="preserve">    ONLINE Jessica Zapata Montilla</t>
        </is>
      </c>
      <c r="C1997" s="14" t="inlineStr"/>
      <c r="D1997" s="15" t="n">
        <v>99000</v>
      </c>
      <c r="E1997" s="16">
        <f>IF($D$7125=0,0,D1997/ABS($D$7125))</f>
        <v/>
      </c>
      <c r="F1997" s="15" t="n">
        <v>99000</v>
      </c>
      <c r="G1997" s="16">
        <f>IF($F$7125=0,0,F1997/ABS($F$7125))</f>
        <v/>
      </c>
      <c r="H1997" s="15">
        <f>D1997-F1997</f>
        <v/>
      </c>
      <c r="I1997" s="16">
        <f>IF(F1997=0,0,H1997/ABS(F1997))</f>
        <v/>
      </c>
      <c r="J1997" s="10" t="inlineStr">
        <is>
          <t>TRUE</t>
        </is>
      </c>
    </row>
    <row r="1998" hidden="1" outlineLevel="2">
      <c r="A1998" s="13" t="inlineStr"/>
      <c r="B1998" s="13" t="inlineStr">
        <is>
          <t xml:space="preserve">    ONLINE Jesus Garcia de la Hoz</t>
        </is>
      </c>
      <c r="C1998" s="14" t="inlineStr"/>
      <c r="D1998" s="15" t="n">
        <v>37000</v>
      </c>
      <c r="E1998" s="16">
        <f>IF($D$7125=0,0,D1998/ABS($D$7125))</f>
        <v/>
      </c>
      <c r="F1998" s="15" t="n">
        <v>37000</v>
      </c>
      <c r="G1998" s="16">
        <f>IF($F$7125=0,0,F1998/ABS($F$7125))</f>
        <v/>
      </c>
      <c r="H1998" s="15">
        <f>D1998-F1998</f>
        <v/>
      </c>
      <c r="I1998" s="16">
        <f>IF(F1998=0,0,H1998/ABS(F1998))</f>
        <v/>
      </c>
      <c r="J1998" s="10" t="inlineStr">
        <is>
          <t>TRUE</t>
        </is>
      </c>
    </row>
    <row r="1999" hidden="1" outlineLevel="2">
      <c r="A1999" s="13" t="inlineStr"/>
      <c r="B1999" s="13" t="inlineStr">
        <is>
          <t xml:space="preserve">    ONLINE Jesus Sanchez Hernandez</t>
        </is>
      </c>
      <c r="C1999" s="14" t="inlineStr"/>
      <c r="D1999" s="15" t="n">
        <v>33000</v>
      </c>
      <c r="E1999" s="16">
        <f>IF($D$7125=0,0,D1999/ABS($D$7125))</f>
        <v/>
      </c>
      <c r="F1999" s="15" t="n">
        <v>33000</v>
      </c>
      <c r="G1999" s="16">
        <f>IF($F$7125=0,0,F1999/ABS($F$7125))</f>
        <v/>
      </c>
      <c r="H1999" s="15">
        <f>D1999-F1999</f>
        <v/>
      </c>
      <c r="I1999" s="16">
        <f>IF(F1999=0,0,H1999/ABS(F1999))</f>
        <v/>
      </c>
      <c r="J1999" s="10" t="inlineStr">
        <is>
          <t>TRUE</t>
        </is>
      </c>
    </row>
    <row r="2000" hidden="1" outlineLevel="2">
      <c r="A2000" s="13" t="inlineStr"/>
      <c r="B2000" s="13" t="inlineStr">
        <is>
          <t xml:space="preserve">    ONLINE Jheyson Hernandez</t>
        </is>
      </c>
      <c r="C2000" s="14" t="inlineStr"/>
      <c r="D2000" s="15" t="n">
        <v>447002</v>
      </c>
      <c r="E2000" s="16">
        <f>IF($D$7125=0,0,D2000/ABS($D$7125))</f>
        <v/>
      </c>
      <c r="F2000" s="15" t="n">
        <v>447002</v>
      </c>
      <c r="G2000" s="16">
        <f>IF($F$7125=0,0,F2000/ABS($F$7125))</f>
        <v/>
      </c>
      <c r="H2000" s="15">
        <f>D2000-F2000</f>
        <v/>
      </c>
      <c r="I2000" s="16">
        <f>IF(F2000=0,0,H2000/ABS(F2000))</f>
        <v/>
      </c>
      <c r="J2000" s="10" t="inlineStr">
        <is>
          <t>TRUE</t>
        </is>
      </c>
    </row>
    <row r="2001" hidden="1" outlineLevel="2">
      <c r="A2001" s="13" t="inlineStr"/>
      <c r="B2001" s="13" t="inlineStr">
        <is>
          <t xml:space="preserve">    ONLINE Jhoana Escobar</t>
        </is>
      </c>
      <c r="C2001" s="14" t="inlineStr"/>
      <c r="D2001" s="15" t="n">
        <v>35000</v>
      </c>
      <c r="E2001" s="16">
        <f>IF($D$7125=0,0,D2001/ABS($D$7125))</f>
        <v/>
      </c>
      <c r="F2001" s="15" t="n">
        <v>35000</v>
      </c>
      <c r="G2001" s="16">
        <f>IF($F$7125=0,0,F2001/ABS($F$7125))</f>
        <v/>
      </c>
      <c r="H2001" s="15">
        <f>D2001-F2001</f>
        <v/>
      </c>
      <c r="I2001" s="16">
        <f>IF(F2001=0,0,H2001/ABS(F2001))</f>
        <v/>
      </c>
      <c r="J2001" s="10" t="inlineStr">
        <is>
          <t>TRUE</t>
        </is>
      </c>
    </row>
    <row r="2002" hidden="1" outlineLevel="2">
      <c r="A2002" s="13" t="inlineStr"/>
      <c r="B2002" s="13" t="inlineStr">
        <is>
          <t xml:space="preserve">    ONLINE Jhoana Ramirez</t>
        </is>
      </c>
      <c r="C2002" s="14" t="inlineStr"/>
      <c r="D2002" s="15" t="n">
        <v>102000</v>
      </c>
      <c r="E2002" s="16">
        <f>IF($D$7125=0,0,D2002/ABS($D$7125))</f>
        <v/>
      </c>
      <c r="F2002" s="15" t="n">
        <v>102000</v>
      </c>
      <c r="G2002" s="16">
        <f>IF($F$7125=0,0,F2002/ABS($F$7125))</f>
        <v/>
      </c>
      <c r="H2002" s="15">
        <f>D2002-F2002</f>
        <v/>
      </c>
      <c r="I2002" s="16">
        <f>IF(F2002=0,0,H2002/ABS(F2002))</f>
        <v/>
      </c>
      <c r="J2002" s="10" t="inlineStr">
        <is>
          <t>TRUE</t>
        </is>
      </c>
    </row>
    <row r="2003" hidden="1" outlineLevel="2">
      <c r="A2003" s="13" t="inlineStr"/>
      <c r="B2003" s="13" t="inlineStr">
        <is>
          <t xml:space="preserve">    ONLINE Jhon Jaider Echavarria Tapias</t>
        </is>
      </c>
      <c r="C2003" s="14" t="inlineStr"/>
      <c r="D2003" s="15" t="n">
        <v>114000</v>
      </c>
      <c r="E2003" s="16">
        <f>IF($D$7125=0,0,D2003/ABS($D$7125))</f>
        <v/>
      </c>
      <c r="F2003" s="15" t="n">
        <v>114000</v>
      </c>
      <c r="G2003" s="16">
        <f>IF($F$7125=0,0,F2003/ABS($F$7125))</f>
        <v/>
      </c>
      <c r="H2003" s="15">
        <f>D2003-F2003</f>
        <v/>
      </c>
      <c r="I2003" s="16">
        <f>IF(F2003=0,0,H2003/ABS(F2003))</f>
        <v/>
      </c>
      <c r="J2003" s="10" t="inlineStr">
        <is>
          <t>TRUE</t>
        </is>
      </c>
    </row>
    <row r="2004" hidden="1" outlineLevel="2">
      <c r="A2004" s="13" t="inlineStr"/>
      <c r="B2004" s="13" t="inlineStr">
        <is>
          <t xml:space="preserve">    ONLINE Jhon Sanchez</t>
        </is>
      </c>
      <c r="C2004" s="14" t="inlineStr"/>
      <c r="D2004" s="15" t="n">
        <v>57000</v>
      </c>
      <c r="E2004" s="16">
        <f>IF($D$7125=0,0,D2004/ABS($D$7125))</f>
        <v/>
      </c>
      <c r="F2004" s="15" t="n">
        <v>57000</v>
      </c>
      <c r="G2004" s="16">
        <f>IF($F$7125=0,0,F2004/ABS($F$7125))</f>
        <v/>
      </c>
      <c r="H2004" s="15">
        <f>D2004-F2004</f>
        <v/>
      </c>
      <c r="I2004" s="16">
        <f>IF(F2004=0,0,H2004/ABS(F2004))</f>
        <v/>
      </c>
      <c r="J2004" s="10" t="inlineStr">
        <is>
          <t>TRUE</t>
        </is>
      </c>
    </row>
    <row r="2005" hidden="1" outlineLevel="2">
      <c r="A2005" s="13" t="inlineStr"/>
      <c r="B2005" s="13" t="inlineStr">
        <is>
          <t xml:space="preserve">    ONLINE Jhonattan Carmona</t>
        </is>
      </c>
      <c r="C2005" s="14" t="inlineStr"/>
      <c r="D2005" s="15" t="n">
        <v>40000</v>
      </c>
      <c r="E2005" s="16">
        <f>IF($D$7125=0,0,D2005/ABS($D$7125))</f>
        <v/>
      </c>
      <c r="F2005" s="15" t="n">
        <v>40000</v>
      </c>
      <c r="G2005" s="16">
        <f>IF($F$7125=0,0,F2005/ABS($F$7125))</f>
        <v/>
      </c>
      <c r="H2005" s="15">
        <f>D2005-F2005</f>
        <v/>
      </c>
      <c r="I2005" s="16">
        <f>IF(F2005=0,0,H2005/ABS(F2005))</f>
        <v/>
      </c>
      <c r="J2005" s="10" t="inlineStr">
        <is>
          <t>TRUE</t>
        </is>
      </c>
    </row>
    <row r="2006" hidden="1" outlineLevel="2">
      <c r="A2006" s="13" t="inlineStr"/>
      <c r="B2006" s="13" t="inlineStr">
        <is>
          <t xml:space="preserve">    ONLINE Jimena Becerra Martínez</t>
        </is>
      </c>
      <c r="C2006" s="14" t="inlineStr"/>
      <c r="D2006" s="15" t="n">
        <v>57000</v>
      </c>
      <c r="E2006" s="16">
        <f>IF($D$7125=0,0,D2006/ABS($D$7125))</f>
        <v/>
      </c>
      <c r="F2006" s="15" t="n">
        <v>57000</v>
      </c>
      <c r="G2006" s="16">
        <f>IF($F$7125=0,0,F2006/ABS($F$7125))</f>
        <v/>
      </c>
      <c r="H2006" s="15">
        <f>D2006-F2006</f>
        <v/>
      </c>
      <c r="I2006" s="16">
        <f>IF(F2006=0,0,H2006/ABS(F2006))</f>
        <v/>
      </c>
      <c r="J2006" s="10" t="inlineStr">
        <is>
          <t>TRUE</t>
        </is>
      </c>
    </row>
    <row r="2007" hidden="1" outlineLevel="2">
      <c r="A2007" s="13" t="inlineStr"/>
      <c r="B2007" s="13" t="inlineStr">
        <is>
          <t xml:space="preserve">    ONLINE Jimena Bedoya</t>
        </is>
      </c>
      <c r="C2007" s="14" t="inlineStr"/>
      <c r="D2007" s="15" t="n">
        <v>142000</v>
      </c>
      <c r="E2007" s="16">
        <f>IF($D$7125=0,0,D2007/ABS($D$7125))</f>
        <v/>
      </c>
      <c r="F2007" s="15" t="n">
        <v>142000</v>
      </c>
      <c r="G2007" s="16">
        <f>IF($F$7125=0,0,F2007/ABS($F$7125))</f>
        <v/>
      </c>
      <c r="H2007" s="15">
        <f>D2007-F2007</f>
        <v/>
      </c>
      <c r="I2007" s="16">
        <f>IF(F2007=0,0,H2007/ABS(F2007))</f>
        <v/>
      </c>
      <c r="J2007" s="10" t="inlineStr">
        <is>
          <t>TRUE</t>
        </is>
      </c>
    </row>
    <row r="2008" hidden="1" outlineLevel="2">
      <c r="A2008" s="13" t="inlineStr"/>
      <c r="B2008" s="13" t="inlineStr">
        <is>
          <t xml:space="preserve">    ONLINE Jimena Loaiza</t>
        </is>
      </c>
      <c r="C2008" s="14" t="inlineStr"/>
      <c r="D2008" s="15" t="n">
        <v>38000</v>
      </c>
      <c r="E2008" s="16">
        <f>IF($D$7125=0,0,D2008/ABS($D$7125))</f>
        <v/>
      </c>
      <c r="F2008" s="15" t="n">
        <v>38000</v>
      </c>
      <c r="G2008" s="16">
        <f>IF($F$7125=0,0,F2008/ABS($F$7125))</f>
        <v/>
      </c>
      <c r="H2008" s="15">
        <f>D2008-F2008</f>
        <v/>
      </c>
      <c r="I2008" s="16">
        <f>IF(F2008=0,0,H2008/ABS(F2008))</f>
        <v/>
      </c>
      <c r="J2008" s="10" t="inlineStr">
        <is>
          <t>TRUE</t>
        </is>
      </c>
    </row>
    <row r="2009" hidden="1" outlineLevel="2">
      <c r="A2009" s="13" t="inlineStr"/>
      <c r="B2009" s="13" t="inlineStr">
        <is>
          <t xml:space="preserve">    ONLINE Jimena Parra</t>
        </is>
      </c>
      <c r="C2009" s="14" t="inlineStr"/>
      <c r="D2009" s="15" t="n">
        <v>1257000</v>
      </c>
      <c r="E2009" s="16">
        <f>IF($D$7125=0,0,D2009/ABS($D$7125))</f>
        <v/>
      </c>
      <c r="F2009" s="15" t="n">
        <v>1257000</v>
      </c>
      <c r="G2009" s="16">
        <f>IF($F$7125=0,0,F2009/ABS($F$7125))</f>
        <v/>
      </c>
      <c r="H2009" s="15">
        <f>D2009-F2009</f>
        <v/>
      </c>
      <c r="I2009" s="16">
        <f>IF(F2009=0,0,H2009/ABS(F2009))</f>
        <v/>
      </c>
      <c r="J2009" s="10" t="inlineStr">
        <is>
          <t>TRUE</t>
        </is>
      </c>
    </row>
    <row r="2010" hidden="1" outlineLevel="2">
      <c r="A2010" s="13" t="inlineStr"/>
      <c r="B2010" s="13" t="inlineStr">
        <is>
          <t xml:space="preserve">    ONLINE Jimena Villa velez</t>
        </is>
      </c>
      <c r="C2010" s="14" t="inlineStr"/>
      <c r="D2010" s="15" t="n">
        <v>210000</v>
      </c>
      <c r="E2010" s="16">
        <f>IF($D$7125=0,0,D2010/ABS($D$7125))</f>
        <v/>
      </c>
      <c r="F2010" s="15" t="n">
        <v>210000</v>
      </c>
      <c r="G2010" s="16">
        <f>IF($F$7125=0,0,F2010/ABS($F$7125))</f>
        <v/>
      </c>
      <c r="H2010" s="15">
        <f>D2010-F2010</f>
        <v/>
      </c>
      <c r="I2010" s="16">
        <f>IF(F2010=0,0,H2010/ABS(F2010))</f>
        <v/>
      </c>
      <c r="J2010" s="10" t="inlineStr">
        <is>
          <t>TRUE</t>
        </is>
      </c>
    </row>
    <row r="2011" hidden="1" outlineLevel="2">
      <c r="A2011" s="13" t="inlineStr"/>
      <c r="B2011" s="13" t="inlineStr">
        <is>
          <t xml:space="preserve">    ONLINE Joaquin Diaz</t>
        </is>
      </c>
      <c r="C2011" s="14" t="inlineStr"/>
      <c r="D2011" s="15" t="n">
        <v>80000</v>
      </c>
      <c r="E2011" s="16">
        <f>IF($D$7125=0,0,D2011/ABS($D$7125))</f>
        <v/>
      </c>
      <c r="F2011" s="15" t="n">
        <v>80000</v>
      </c>
      <c r="G2011" s="16">
        <f>IF($F$7125=0,0,F2011/ABS($F$7125))</f>
        <v/>
      </c>
      <c r="H2011" s="15">
        <f>D2011-F2011</f>
        <v/>
      </c>
      <c r="I2011" s="16">
        <f>IF(F2011=0,0,H2011/ABS(F2011))</f>
        <v/>
      </c>
      <c r="J2011" s="10" t="inlineStr">
        <is>
          <t>TRUE</t>
        </is>
      </c>
    </row>
    <row r="2012" hidden="1" outlineLevel="2">
      <c r="A2012" s="13" t="inlineStr"/>
      <c r="B2012" s="13" t="inlineStr">
        <is>
          <t xml:space="preserve">    ONLINE Jocelyn Miranda Barrios</t>
        </is>
      </c>
      <c r="C2012" s="14" t="inlineStr"/>
      <c r="D2012" s="15" t="n">
        <v>402000</v>
      </c>
      <c r="E2012" s="16">
        <f>IF($D$7125=0,0,D2012/ABS($D$7125))</f>
        <v/>
      </c>
      <c r="F2012" s="15" t="n">
        <v>402000</v>
      </c>
      <c r="G2012" s="16">
        <f>IF($F$7125=0,0,F2012/ABS($F$7125))</f>
        <v/>
      </c>
      <c r="H2012" s="15">
        <f>D2012-F2012</f>
        <v/>
      </c>
      <c r="I2012" s="16">
        <f>IF(F2012=0,0,H2012/ABS(F2012))</f>
        <v/>
      </c>
      <c r="J2012" s="10" t="inlineStr">
        <is>
          <t>TRUE</t>
        </is>
      </c>
    </row>
    <row r="2013" hidden="1" outlineLevel="2">
      <c r="A2013" s="13" t="inlineStr"/>
      <c r="B2013" s="13" t="inlineStr">
        <is>
          <t xml:space="preserve">    ONLINE Johana Arenas Perez</t>
        </is>
      </c>
      <c r="C2013" s="14" t="inlineStr"/>
      <c r="D2013" s="15" t="n">
        <v>210000</v>
      </c>
      <c r="E2013" s="16">
        <f>IF($D$7125=0,0,D2013/ABS($D$7125))</f>
        <v/>
      </c>
      <c r="F2013" s="15" t="n">
        <v>210000</v>
      </c>
      <c r="G2013" s="16">
        <f>IF($F$7125=0,0,F2013/ABS($F$7125))</f>
        <v/>
      </c>
      <c r="H2013" s="15">
        <f>D2013-F2013</f>
        <v/>
      </c>
      <c r="I2013" s="16">
        <f>IF(F2013=0,0,H2013/ABS(F2013))</f>
        <v/>
      </c>
      <c r="J2013" s="10" t="inlineStr">
        <is>
          <t>TRUE</t>
        </is>
      </c>
    </row>
    <row r="2014" hidden="1" outlineLevel="2">
      <c r="A2014" s="13" t="inlineStr"/>
      <c r="B2014" s="13" t="inlineStr">
        <is>
          <t xml:space="preserve">    ONLINE Johana Grisales</t>
        </is>
      </c>
      <c r="C2014" s="14" t="inlineStr"/>
      <c r="D2014" s="15" t="n">
        <v>249000</v>
      </c>
      <c r="E2014" s="16">
        <f>IF($D$7125=0,0,D2014/ABS($D$7125))</f>
        <v/>
      </c>
      <c r="F2014" s="15" t="n">
        <v>249000</v>
      </c>
      <c r="G2014" s="16">
        <f>IF($F$7125=0,0,F2014/ABS($F$7125))</f>
        <v/>
      </c>
      <c r="H2014" s="15">
        <f>D2014-F2014</f>
        <v/>
      </c>
      <c r="I2014" s="16">
        <f>IF(F2014=0,0,H2014/ABS(F2014))</f>
        <v/>
      </c>
      <c r="J2014" s="10" t="inlineStr">
        <is>
          <t>TRUE</t>
        </is>
      </c>
    </row>
    <row r="2015" hidden="1" outlineLevel="2">
      <c r="A2015" s="13" t="inlineStr"/>
      <c r="B2015" s="13" t="inlineStr">
        <is>
          <t xml:space="preserve">    ONLINE Johana Roa</t>
        </is>
      </c>
      <c r="C2015" s="14" t="inlineStr"/>
      <c r="D2015" s="15" t="n">
        <v>42000</v>
      </c>
      <c r="E2015" s="16">
        <f>IF($D$7125=0,0,D2015/ABS($D$7125))</f>
        <v/>
      </c>
      <c r="F2015" s="15" t="n">
        <v>42000</v>
      </c>
      <c r="G2015" s="16">
        <f>IF($F$7125=0,0,F2015/ABS($F$7125))</f>
        <v/>
      </c>
      <c r="H2015" s="15">
        <f>D2015-F2015</f>
        <v/>
      </c>
      <c r="I2015" s="16">
        <f>IF(F2015=0,0,H2015/ABS(F2015))</f>
        <v/>
      </c>
      <c r="J2015" s="10" t="inlineStr">
        <is>
          <t>TRUE</t>
        </is>
      </c>
    </row>
    <row r="2016" hidden="1" outlineLevel="2">
      <c r="A2016" s="13" t="inlineStr"/>
      <c r="B2016" s="13" t="inlineStr">
        <is>
          <t xml:space="preserve">    ONLINE Johana Rojas</t>
        </is>
      </c>
      <c r="C2016" s="14" t="inlineStr"/>
      <c r="D2016" s="15" t="n">
        <v>100000</v>
      </c>
      <c r="E2016" s="16">
        <f>IF($D$7125=0,0,D2016/ABS($D$7125))</f>
        <v/>
      </c>
      <c r="F2016" s="15" t="n">
        <v>100000</v>
      </c>
      <c r="G2016" s="16">
        <f>IF($F$7125=0,0,F2016/ABS($F$7125))</f>
        <v/>
      </c>
      <c r="H2016" s="15">
        <f>D2016-F2016</f>
        <v/>
      </c>
      <c r="I2016" s="16">
        <f>IF(F2016=0,0,H2016/ABS(F2016))</f>
        <v/>
      </c>
      <c r="J2016" s="10" t="inlineStr">
        <is>
          <t>TRUE</t>
        </is>
      </c>
    </row>
    <row r="2017" hidden="1" outlineLevel="2">
      <c r="A2017" s="13" t="inlineStr"/>
      <c r="B2017" s="13" t="inlineStr">
        <is>
          <t xml:space="preserve">    ONLINE Johana Struve</t>
        </is>
      </c>
      <c r="C2017" s="14" t="inlineStr"/>
      <c r="D2017" s="15" t="n">
        <v>37000</v>
      </c>
      <c r="E2017" s="16">
        <f>IF($D$7125=0,0,D2017/ABS($D$7125))</f>
        <v/>
      </c>
      <c r="F2017" s="15" t="n">
        <v>37000</v>
      </c>
      <c r="G2017" s="16">
        <f>IF($F$7125=0,0,F2017/ABS($F$7125))</f>
        <v/>
      </c>
      <c r="H2017" s="15">
        <f>D2017-F2017</f>
        <v/>
      </c>
      <c r="I2017" s="16">
        <f>IF(F2017=0,0,H2017/ABS(F2017))</f>
        <v/>
      </c>
      <c r="J2017" s="10" t="inlineStr">
        <is>
          <t>TRUE</t>
        </is>
      </c>
    </row>
    <row r="2018" hidden="1" outlineLevel="2">
      <c r="A2018" s="13" t="inlineStr"/>
      <c r="B2018" s="13" t="inlineStr">
        <is>
          <t xml:space="preserve">    ONLINE Johanna Aguilera</t>
        </is>
      </c>
      <c r="C2018" s="14" t="inlineStr"/>
      <c r="D2018" s="15" t="n">
        <v>106000</v>
      </c>
      <c r="E2018" s="16">
        <f>IF($D$7125=0,0,D2018/ABS($D$7125))</f>
        <v/>
      </c>
      <c r="F2018" s="15" t="n">
        <v>106000</v>
      </c>
      <c r="G2018" s="16">
        <f>IF($F$7125=0,0,F2018/ABS($F$7125))</f>
        <v/>
      </c>
      <c r="H2018" s="15">
        <f>D2018-F2018</f>
        <v/>
      </c>
      <c r="I2018" s="16">
        <f>IF(F2018=0,0,H2018/ABS(F2018))</f>
        <v/>
      </c>
      <c r="J2018" s="10" t="inlineStr">
        <is>
          <t>TRUE</t>
        </is>
      </c>
    </row>
    <row r="2019" hidden="1" outlineLevel="2">
      <c r="A2019" s="13" t="inlineStr"/>
      <c r="B2019" s="13" t="inlineStr">
        <is>
          <t xml:space="preserve">    ONLINE Johanna Cardona</t>
        </is>
      </c>
      <c r="C2019" s="14" t="inlineStr"/>
      <c r="D2019" s="15" t="n">
        <v>270000</v>
      </c>
      <c r="E2019" s="16">
        <f>IF($D$7125=0,0,D2019/ABS($D$7125))</f>
        <v/>
      </c>
      <c r="F2019" s="15" t="n">
        <v>270000</v>
      </c>
      <c r="G2019" s="16">
        <f>IF($F$7125=0,0,F2019/ABS($F$7125))</f>
        <v/>
      </c>
      <c r="H2019" s="15">
        <f>D2019-F2019</f>
        <v/>
      </c>
      <c r="I2019" s="16">
        <f>IF(F2019=0,0,H2019/ABS(F2019))</f>
        <v/>
      </c>
      <c r="J2019" s="10" t="inlineStr">
        <is>
          <t>TRUE</t>
        </is>
      </c>
    </row>
    <row r="2020" hidden="1" outlineLevel="2">
      <c r="A2020" s="13" t="inlineStr"/>
      <c r="B2020" s="13" t="inlineStr">
        <is>
          <t xml:space="preserve">    ONLINE Johanna Figueri</t>
        </is>
      </c>
      <c r="C2020" s="14" t="inlineStr"/>
      <c r="D2020" s="15" t="n">
        <v>253400.01</v>
      </c>
      <c r="E2020" s="16">
        <f>IF($D$7125=0,0,D2020/ABS($D$7125))</f>
        <v/>
      </c>
      <c r="F2020" s="15" t="n">
        <v>253400.01</v>
      </c>
      <c r="G2020" s="16">
        <f>IF($F$7125=0,0,F2020/ABS($F$7125))</f>
        <v/>
      </c>
      <c r="H2020" s="15">
        <f>D2020-F2020</f>
        <v/>
      </c>
      <c r="I2020" s="16">
        <f>IF(F2020=0,0,H2020/ABS(F2020))</f>
        <v/>
      </c>
      <c r="J2020" s="10" t="inlineStr">
        <is>
          <t>TRUE</t>
        </is>
      </c>
    </row>
    <row r="2021" hidden="1" outlineLevel="2">
      <c r="A2021" s="13" t="inlineStr"/>
      <c r="B2021" s="13" t="inlineStr">
        <is>
          <t xml:space="preserve">    ONLINE Johanna Guerra</t>
        </is>
      </c>
      <c r="C2021" s="14" t="inlineStr"/>
      <c r="D2021" s="15" t="n">
        <v>558000</v>
      </c>
      <c r="E2021" s="16">
        <f>IF($D$7125=0,0,D2021/ABS($D$7125))</f>
        <v/>
      </c>
      <c r="F2021" s="15" t="n">
        <v>558000</v>
      </c>
      <c r="G2021" s="16">
        <f>IF($F$7125=0,0,F2021/ABS($F$7125))</f>
        <v/>
      </c>
      <c r="H2021" s="15">
        <f>D2021-F2021</f>
        <v/>
      </c>
      <c r="I2021" s="16">
        <f>IF(F2021=0,0,H2021/ABS(F2021))</f>
        <v/>
      </c>
      <c r="J2021" s="10" t="inlineStr">
        <is>
          <t>TRUE</t>
        </is>
      </c>
    </row>
    <row r="2022" hidden="1" outlineLevel="2">
      <c r="A2022" s="13" t="inlineStr"/>
      <c r="B2022" s="13" t="inlineStr">
        <is>
          <t xml:space="preserve">    ONLINE Johanna Oliveros</t>
        </is>
      </c>
      <c r="C2022" s="14" t="inlineStr"/>
      <c r="D2022" s="15" t="n">
        <v>120000</v>
      </c>
      <c r="E2022" s="16">
        <f>IF($D$7125=0,0,D2022/ABS($D$7125))</f>
        <v/>
      </c>
      <c r="F2022" s="15" t="n">
        <v>120000</v>
      </c>
      <c r="G2022" s="16">
        <f>IF($F$7125=0,0,F2022/ABS($F$7125))</f>
        <v/>
      </c>
      <c r="H2022" s="15">
        <f>D2022-F2022</f>
        <v/>
      </c>
      <c r="I2022" s="16">
        <f>IF(F2022=0,0,H2022/ABS(F2022))</f>
        <v/>
      </c>
      <c r="J2022" s="10" t="inlineStr">
        <is>
          <t>TRUE</t>
        </is>
      </c>
    </row>
    <row r="2023" hidden="1" outlineLevel="2">
      <c r="A2023" s="13" t="inlineStr"/>
      <c r="B2023" s="13" t="inlineStr">
        <is>
          <t xml:space="preserve">    ONLINE Johanna Sandoval</t>
        </is>
      </c>
      <c r="C2023" s="14" t="inlineStr"/>
      <c r="D2023" s="15" t="n">
        <v>35000</v>
      </c>
      <c r="E2023" s="16">
        <f>IF($D$7125=0,0,D2023/ABS($D$7125))</f>
        <v/>
      </c>
      <c r="F2023" s="15" t="n">
        <v>35000</v>
      </c>
      <c r="G2023" s="16">
        <f>IF($F$7125=0,0,F2023/ABS($F$7125))</f>
        <v/>
      </c>
      <c r="H2023" s="15">
        <f>D2023-F2023</f>
        <v/>
      </c>
      <c r="I2023" s="16">
        <f>IF(F2023=0,0,H2023/ABS(F2023))</f>
        <v/>
      </c>
      <c r="J2023" s="10" t="inlineStr">
        <is>
          <t>TRUE</t>
        </is>
      </c>
    </row>
    <row r="2024" hidden="1" outlineLevel="2">
      <c r="A2024" s="13" t="inlineStr"/>
      <c r="B2024" s="13" t="inlineStr">
        <is>
          <t xml:space="preserve">    ONLINE Johanna Sánchez</t>
        </is>
      </c>
      <c r="C2024" s="14" t="inlineStr"/>
      <c r="D2024" s="15" t="n">
        <v>115000</v>
      </c>
      <c r="E2024" s="16">
        <f>IF($D$7125=0,0,D2024/ABS($D$7125))</f>
        <v/>
      </c>
      <c r="F2024" s="15" t="n">
        <v>115000</v>
      </c>
      <c r="G2024" s="16">
        <f>IF($F$7125=0,0,F2024/ABS($F$7125))</f>
        <v/>
      </c>
      <c r="H2024" s="15">
        <f>D2024-F2024</f>
        <v/>
      </c>
      <c r="I2024" s="16">
        <f>IF(F2024=0,0,H2024/ABS(F2024))</f>
        <v/>
      </c>
      <c r="J2024" s="10" t="inlineStr">
        <is>
          <t>TRUE</t>
        </is>
      </c>
    </row>
    <row r="2025" hidden="1" outlineLevel="2">
      <c r="A2025" s="13" t="inlineStr"/>
      <c r="B2025" s="13" t="inlineStr">
        <is>
          <t xml:space="preserve">    ONLINE Johanna Velasquez</t>
        </is>
      </c>
      <c r="C2025" s="14" t="inlineStr"/>
      <c r="D2025" s="15" t="n">
        <v>159000</v>
      </c>
      <c r="E2025" s="16">
        <f>IF($D$7125=0,0,D2025/ABS($D$7125))</f>
        <v/>
      </c>
      <c r="F2025" s="15" t="n">
        <v>159000</v>
      </c>
      <c r="G2025" s="16">
        <f>IF($F$7125=0,0,F2025/ABS($F$7125))</f>
        <v/>
      </c>
      <c r="H2025" s="15">
        <f>D2025-F2025</f>
        <v/>
      </c>
      <c r="I2025" s="16">
        <f>IF(F2025=0,0,H2025/ABS(F2025))</f>
        <v/>
      </c>
      <c r="J2025" s="10" t="inlineStr">
        <is>
          <t>TRUE</t>
        </is>
      </c>
    </row>
    <row r="2026" hidden="1" outlineLevel="2">
      <c r="A2026" s="13" t="inlineStr"/>
      <c r="B2026" s="13" t="inlineStr">
        <is>
          <t xml:space="preserve">    ONLINE John Carlos Hincapié</t>
        </is>
      </c>
      <c r="C2026" s="14" t="inlineStr"/>
      <c r="D2026" s="15" t="n">
        <v>65000</v>
      </c>
      <c r="E2026" s="16">
        <f>IF($D$7125=0,0,D2026/ABS($D$7125))</f>
        <v/>
      </c>
      <c r="F2026" s="15" t="n">
        <v>65000</v>
      </c>
      <c r="G2026" s="16">
        <f>IF($F$7125=0,0,F2026/ABS($F$7125))</f>
        <v/>
      </c>
      <c r="H2026" s="15">
        <f>D2026-F2026</f>
        <v/>
      </c>
      <c r="I2026" s="16">
        <f>IF(F2026=0,0,H2026/ABS(F2026))</f>
        <v/>
      </c>
      <c r="J2026" s="10" t="inlineStr">
        <is>
          <t>TRUE</t>
        </is>
      </c>
    </row>
    <row r="2027" hidden="1" outlineLevel="2">
      <c r="A2027" s="13" t="inlineStr"/>
      <c r="B2027" s="13" t="inlineStr">
        <is>
          <t xml:space="preserve">    ONLINE John Gilberto Idarraga Martinez</t>
        </is>
      </c>
      <c r="C2027" s="14" t="inlineStr"/>
      <c r="D2027" s="15" t="n">
        <v>120000</v>
      </c>
      <c r="E2027" s="16">
        <f>IF($D$7125=0,0,D2027/ABS($D$7125))</f>
        <v/>
      </c>
      <c r="F2027" s="15" t="n">
        <v>120000</v>
      </c>
      <c r="G2027" s="16">
        <f>IF($F$7125=0,0,F2027/ABS($F$7125))</f>
        <v/>
      </c>
      <c r="H2027" s="15">
        <f>D2027-F2027</f>
        <v/>
      </c>
      <c r="I2027" s="16">
        <f>IF(F2027=0,0,H2027/ABS(F2027))</f>
        <v/>
      </c>
      <c r="J2027" s="10" t="inlineStr">
        <is>
          <t>TRUE</t>
        </is>
      </c>
    </row>
    <row r="2028" hidden="1" outlineLevel="2">
      <c r="A2028" s="13" t="inlineStr"/>
      <c r="B2028" s="13" t="inlineStr">
        <is>
          <t xml:space="preserve">    ONLINE John Jairo Suarez Gutierrez</t>
        </is>
      </c>
      <c r="C2028" s="14" t="inlineStr"/>
      <c r="D2028" s="15" t="n">
        <v>57000</v>
      </c>
      <c r="E2028" s="16">
        <f>IF($D$7125=0,0,D2028/ABS($D$7125))</f>
        <v/>
      </c>
      <c r="F2028" s="15" t="n">
        <v>57000</v>
      </c>
      <c r="G2028" s="16">
        <f>IF($F$7125=0,0,F2028/ABS($F$7125))</f>
        <v/>
      </c>
      <c r="H2028" s="15">
        <f>D2028-F2028</f>
        <v/>
      </c>
      <c r="I2028" s="16">
        <f>IF(F2028=0,0,H2028/ABS(F2028))</f>
        <v/>
      </c>
      <c r="J2028" s="10" t="inlineStr">
        <is>
          <t>TRUE</t>
        </is>
      </c>
    </row>
    <row r="2029" hidden="1" outlineLevel="2">
      <c r="A2029" s="13" t="inlineStr"/>
      <c r="B2029" s="13" t="inlineStr">
        <is>
          <t xml:space="preserve">    ONLINE John Prada</t>
        </is>
      </c>
      <c r="C2029" s="14" t="inlineStr"/>
      <c r="D2029" s="15" t="n">
        <v>846000</v>
      </c>
      <c r="E2029" s="16">
        <f>IF($D$7125=0,0,D2029/ABS($D$7125))</f>
        <v/>
      </c>
      <c r="F2029" s="15" t="n">
        <v>846000</v>
      </c>
      <c r="G2029" s="16">
        <f>IF($F$7125=0,0,F2029/ABS($F$7125))</f>
        <v/>
      </c>
      <c r="H2029" s="15">
        <f>D2029-F2029</f>
        <v/>
      </c>
      <c r="I2029" s="16">
        <f>IF(F2029=0,0,H2029/ABS(F2029))</f>
        <v/>
      </c>
      <c r="J2029" s="10" t="inlineStr">
        <is>
          <t>TRUE</t>
        </is>
      </c>
    </row>
    <row r="2030" hidden="1" outlineLevel="2">
      <c r="A2030" s="13" t="inlineStr"/>
      <c r="B2030" s="13" t="inlineStr">
        <is>
          <t xml:space="preserve">    ONLINE Johny Ocampo</t>
        </is>
      </c>
      <c r="C2030" s="14" t="inlineStr"/>
      <c r="D2030" s="15" t="n">
        <v>53000</v>
      </c>
      <c r="E2030" s="16">
        <f>IF($D$7125=0,0,D2030/ABS($D$7125))</f>
        <v/>
      </c>
      <c r="F2030" s="15" t="n">
        <v>53000</v>
      </c>
      <c r="G2030" s="16">
        <f>IF($F$7125=0,0,F2030/ABS($F$7125))</f>
        <v/>
      </c>
      <c r="H2030" s="15">
        <f>D2030-F2030</f>
        <v/>
      </c>
      <c r="I2030" s="16">
        <f>IF(F2030=0,0,H2030/ABS(F2030))</f>
        <v/>
      </c>
      <c r="J2030" s="10" t="inlineStr">
        <is>
          <t>TRUE</t>
        </is>
      </c>
    </row>
    <row r="2031" hidden="1" outlineLevel="2">
      <c r="A2031" s="13" t="inlineStr"/>
      <c r="B2031" s="13" t="inlineStr">
        <is>
          <t xml:space="preserve">    ONLINE Jonathan Araujo Duarte</t>
        </is>
      </c>
      <c r="C2031" s="14" t="inlineStr"/>
      <c r="D2031" s="15" t="n">
        <v>351000</v>
      </c>
      <c r="E2031" s="16">
        <f>IF($D$7125=0,0,D2031/ABS($D$7125))</f>
        <v/>
      </c>
      <c r="F2031" s="15" t="n">
        <v>351000</v>
      </c>
      <c r="G2031" s="16">
        <f>IF($F$7125=0,0,F2031/ABS($F$7125))</f>
        <v/>
      </c>
      <c r="H2031" s="15">
        <f>D2031-F2031</f>
        <v/>
      </c>
      <c r="I2031" s="16">
        <f>IF(F2031=0,0,H2031/ABS(F2031))</f>
        <v/>
      </c>
      <c r="J2031" s="10" t="inlineStr">
        <is>
          <t>TRUE</t>
        </is>
      </c>
    </row>
    <row r="2032" hidden="1" outlineLevel="2">
      <c r="A2032" s="13" t="inlineStr"/>
      <c r="B2032" s="13" t="inlineStr">
        <is>
          <t xml:space="preserve">    ONLINE Jonathan Suarez</t>
        </is>
      </c>
      <c r="C2032" s="14" t="inlineStr"/>
      <c r="D2032" s="15" t="n">
        <v>40000</v>
      </c>
      <c r="E2032" s="16">
        <f>IF($D$7125=0,0,D2032/ABS($D$7125))</f>
        <v/>
      </c>
      <c r="F2032" s="15" t="n">
        <v>40000</v>
      </c>
      <c r="G2032" s="16">
        <f>IF($F$7125=0,0,F2032/ABS($F$7125))</f>
        <v/>
      </c>
      <c r="H2032" s="15">
        <f>D2032-F2032</f>
        <v/>
      </c>
      <c r="I2032" s="16">
        <f>IF(F2032=0,0,H2032/ABS(F2032))</f>
        <v/>
      </c>
      <c r="J2032" s="10" t="inlineStr">
        <is>
          <t>TRUE</t>
        </is>
      </c>
    </row>
    <row r="2033" hidden="1" outlineLevel="2">
      <c r="A2033" s="13" t="inlineStr"/>
      <c r="B2033" s="13" t="inlineStr">
        <is>
          <t xml:space="preserve">    ONLINE Jonathan Suarez Soto</t>
        </is>
      </c>
      <c r="C2033" s="14" t="inlineStr"/>
      <c r="D2033" s="15" t="n">
        <v>40000</v>
      </c>
      <c r="E2033" s="16">
        <f>IF($D$7125=0,0,D2033/ABS($D$7125))</f>
        <v/>
      </c>
      <c r="F2033" s="15" t="n">
        <v>40000</v>
      </c>
      <c r="G2033" s="16">
        <f>IF($F$7125=0,0,F2033/ABS($F$7125))</f>
        <v/>
      </c>
      <c r="H2033" s="15">
        <f>D2033-F2033</f>
        <v/>
      </c>
      <c r="I2033" s="16">
        <f>IF(F2033=0,0,H2033/ABS(F2033))</f>
        <v/>
      </c>
      <c r="J2033" s="10" t="inlineStr">
        <is>
          <t>TRUE</t>
        </is>
      </c>
    </row>
    <row r="2034" hidden="1" outlineLevel="2">
      <c r="A2034" s="13" t="inlineStr"/>
      <c r="B2034" s="13" t="inlineStr">
        <is>
          <t xml:space="preserve">    ONLINE Jorge Alberto Duque</t>
        </is>
      </c>
      <c r="C2034" s="14" t="inlineStr"/>
      <c r="D2034" s="15" t="n">
        <v>100000</v>
      </c>
      <c r="E2034" s="16">
        <f>IF($D$7125=0,0,D2034/ABS($D$7125))</f>
        <v/>
      </c>
      <c r="F2034" s="15" t="n">
        <v>100000</v>
      </c>
      <c r="G2034" s="16">
        <f>IF($F$7125=0,0,F2034/ABS($F$7125))</f>
        <v/>
      </c>
      <c r="H2034" s="15">
        <f>D2034-F2034</f>
        <v/>
      </c>
      <c r="I2034" s="16">
        <f>IF(F2034=0,0,H2034/ABS(F2034))</f>
        <v/>
      </c>
      <c r="J2034" s="10" t="inlineStr">
        <is>
          <t>TRUE</t>
        </is>
      </c>
    </row>
    <row r="2035" hidden="1" outlineLevel="2">
      <c r="A2035" s="13" t="inlineStr"/>
      <c r="B2035" s="13" t="inlineStr">
        <is>
          <t xml:space="preserve">    ONLINE Jorge Alberto Molina Cabal</t>
        </is>
      </c>
      <c r="C2035" s="14" t="inlineStr"/>
      <c r="D2035" s="15" t="n">
        <v>-190340981.06</v>
      </c>
      <c r="E2035" s="16">
        <f>IF($D$7125=0,0,D2035/ABS($D$7125))</f>
        <v/>
      </c>
      <c r="F2035" s="15" t="n">
        <v>-190340981.06</v>
      </c>
      <c r="G2035" s="16">
        <f>IF($F$7125=0,0,F2035/ABS($F$7125))</f>
        <v/>
      </c>
      <c r="H2035" s="15">
        <f>D2035-F2035</f>
        <v/>
      </c>
      <c r="I2035" s="16">
        <f>IF(F2035=0,0,H2035/ABS(F2035))</f>
        <v/>
      </c>
      <c r="J2035" s="10" t="inlineStr">
        <is>
          <t>TRUE</t>
        </is>
      </c>
    </row>
    <row r="2036" hidden="1" outlineLevel="2">
      <c r="A2036" s="13" t="inlineStr"/>
      <c r="B2036" s="13" t="inlineStr">
        <is>
          <t xml:space="preserve">    ONLINE Jorge Antonio Noguera Varela</t>
        </is>
      </c>
      <c r="C2036" s="14" t="inlineStr"/>
      <c r="D2036" s="15" t="n">
        <v>216999.98</v>
      </c>
      <c r="E2036" s="16">
        <f>IF($D$7125=0,0,D2036/ABS($D$7125))</f>
        <v/>
      </c>
      <c r="F2036" s="15" t="n">
        <v>216999.98</v>
      </c>
      <c r="G2036" s="16">
        <f>IF($F$7125=0,0,F2036/ABS($F$7125))</f>
        <v/>
      </c>
      <c r="H2036" s="15">
        <f>D2036-F2036</f>
        <v/>
      </c>
      <c r="I2036" s="16">
        <f>IF(F2036=0,0,H2036/ABS(F2036))</f>
        <v/>
      </c>
      <c r="J2036" s="10" t="inlineStr">
        <is>
          <t>TRUE</t>
        </is>
      </c>
    </row>
    <row r="2037" hidden="1" outlineLevel="2">
      <c r="A2037" s="13" t="inlineStr"/>
      <c r="B2037" s="13" t="inlineStr">
        <is>
          <t xml:space="preserve">    ONLINE Jorge Arce</t>
        </is>
      </c>
      <c r="C2037" s="14" t="inlineStr"/>
      <c r="D2037" s="15" t="n">
        <v>53000</v>
      </c>
      <c r="E2037" s="16">
        <f>IF($D$7125=0,0,D2037/ABS($D$7125))</f>
        <v/>
      </c>
      <c r="F2037" s="15" t="n">
        <v>53000</v>
      </c>
      <c r="G2037" s="16">
        <f>IF($F$7125=0,0,F2037/ABS($F$7125))</f>
        <v/>
      </c>
      <c r="H2037" s="15">
        <f>D2037-F2037</f>
        <v/>
      </c>
      <c r="I2037" s="16">
        <f>IF(F2037=0,0,H2037/ABS(F2037))</f>
        <v/>
      </c>
      <c r="J2037" s="10" t="inlineStr">
        <is>
          <t>TRUE</t>
        </is>
      </c>
    </row>
    <row r="2038" hidden="1" outlineLevel="2">
      <c r="A2038" s="13" t="inlineStr"/>
      <c r="B2038" s="13" t="inlineStr">
        <is>
          <t xml:space="preserve">    ONLINE Jorge Arturo Duarte Prada</t>
        </is>
      </c>
      <c r="C2038" s="14" t="inlineStr"/>
      <c r="D2038" s="15" t="n">
        <v>360000</v>
      </c>
      <c r="E2038" s="16">
        <f>IF($D$7125=0,0,D2038/ABS($D$7125))</f>
        <v/>
      </c>
      <c r="F2038" s="15" t="n">
        <v>360000</v>
      </c>
      <c r="G2038" s="16">
        <f>IF($F$7125=0,0,F2038/ABS($F$7125))</f>
        <v/>
      </c>
      <c r="H2038" s="15">
        <f>D2038-F2038</f>
        <v/>
      </c>
      <c r="I2038" s="16">
        <f>IF(F2038=0,0,H2038/ABS(F2038))</f>
        <v/>
      </c>
      <c r="J2038" s="10" t="inlineStr">
        <is>
          <t>TRUE</t>
        </is>
      </c>
    </row>
    <row r="2039" hidden="1" outlineLevel="2">
      <c r="A2039" s="13" t="inlineStr"/>
      <c r="B2039" s="13" t="inlineStr">
        <is>
          <t xml:space="preserve">    ONLINE Jorge Bermudez</t>
        </is>
      </c>
      <c r="C2039" s="14" t="inlineStr"/>
      <c r="D2039" s="15" t="n">
        <v>220000</v>
      </c>
      <c r="E2039" s="16">
        <f>IF($D$7125=0,0,D2039/ABS($D$7125))</f>
        <v/>
      </c>
      <c r="F2039" s="15" t="n">
        <v>220000</v>
      </c>
      <c r="G2039" s="16">
        <f>IF($F$7125=0,0,F2039/ABS($F$7125))</f>
        <v/>
      </c>
      <c r="H2039" s="15">
        <f>D2039-F2039</f>
        <v/>
      </c>
      <c r="I2039" s="16">
        <f>IF(F2039=0,0,H2039/ABS(F2039))</f>
        <v/>
      </c>
      <c r="J2039" s="10" t="inlineStr">
        <is>
          <t>TRUE</t>
        </is>
      </c>
    </row>
    <row r="2040" hidden="1" outlineLevel="2">
      <c r="A2040" s="13" t="inlineStr"/>
      <c r="B2040" s="13" t="inlineStr">
        <is>
          <t xml:space="preserve">    ONLINE Jorge Daniel Ortega Prieto</t>
        </is>
      </c>
      <c r="C2040" s="14" t="inlineStr"/>
      <c r="D2040" s="15" t="n">
        <v>60000</v>
      </c>
      <c r="E2040" s="16">
        <f>IF($D$7125=0,0,D2040/ABS($D$7125))</f>
        <v/>
      </c>
      <c r="F2040" s="15" t="n">
        <v>60000</v>
      </c>
      <c r="G2040" s="16">
        <f>IF($F$7125=0,0,F2040/ABS($F$7125))</f>
        <v/>
      </c>
      <c r="H2040" s="15">
        <f>D2040-F2040</f>
        <v/>
      </c>
      <c r="I2040" s="16">
        <f>IF(F2040=0,0,H2040/ABS(F2040))</f>
        <v/>
      </c>
      <c r="J2040" s="10" t="inlineStr">
        <is>
          <t>TRUE</t>
        </is>
      </c>
    </row>
    <row r="2041" hidden="1" outlineLevel="2">
      <c r="A2041" s="13" t="inlineStr"/>
      <c r="B2041" s="13" t="inlineStr">
        <is>
          <t xml:space="preserve">    ONLINE Jorge Enrique Palomino Millán</t>
        </is>
      </c>
      <c r="C2041" s="14" t="inlineStr"/>
      <c r="D2041" s="15" t="n">
        <v>210000</v>
      </c>
      <c r="E2041" s="16">
        <f>IF($D$7125=0,0,D2041/ABS($D$7125))</f>
        <v/>
      </c>
      <c r="F2041" s="15" t="n">
        <v>210000</v>
      </c>
      <c r="G2041" s="16">
        <f>IF($F$7125=0,0,F2041/ABS($F$7125))</f>
        <v/>
      </c>
      <c r="H2041" s="15">
        <f>D2041-F2041</f>
        <v/>
      </c>
      <c r="I2041" s="16">
        <f>IF(F2041=0,0,H2041/ABS(F2041))</f>
        <v/>
      </c>
      <c r="J2041" s="10" t="inlineStr">
        <is>
          <t>TRUE</t>
        </is>
      </c>
    </row>
    <row r="2042" hidden="1" outlineLevel="2">
      <c r="A2042" s="13" t="inlineStr"/>
      <c r="B2042" s="13" t="inlineStr">
        <is>
          <t xml:space="preserve">    ONLINE Jorge Estupiñan</t>
        </is>
      </c>
      <c r="C2042" s="14" t="inlineStr"/>
      <c r="D2042" s="15" t="n">
        <v>108000</v>
      </c>
      <c r="E2042" s="16">
        <f>IF($D$7125=0,0,D2042/ABS($D$7125))</f>
        <v/>
      </c>
      <c r="F2042" s="15" t="n">
        <v>108000</v>
      </c>
      <c r="G2042" s="16">
        <f>IF($F$7125=0,0,F2042/ABS($F$7125))</f>
        <v/>
      </c>
      <c r="H2042" s="15">
        <f>D2042-F2042</f>
        <v/>
      </c>
      <c r="I2042" s="16">
        <f>IF(F2042=0,0,H2042/ABS(F2042))</f>
        <v/>
      </c>
      <c r="J2042" s="10" t="inlineStr">
        <is>
          <t>TRUE</t>
        </is>
      </c>
    </row>
    <row r="2043" hidden="1" outlineLevel="2">
      <c r="A2043" s="13" t="inlineStr"/>
      <c r="B2043" s="13" t="inlineStr">
        <is>
          <t xml:space="preserve">    ONLINE Jorge Gañan</t>
        </is>
      </c>
      <c r="C2043" s="14" t="inlineStr"/>
      <c r="D2043" s="15" t="n">
        <v>89000</v>
      </c>
      <c r="E2043" s="16">
        <f>IF($D$7125=0,0,D2043/ABS($D$7125))</f>
        <v/>
      </c>
      <c r="F2043" s="15" t="n">
        <v>89000</v>
      </c>
      <c r="G2043" s="16">
        <f>IF($F$7125=0,0,F2043/ABS($F$7125))</f>
        <v/>
      </c>
      <c r="H2043" s="15">
        <f>D2043-F2043</f>
        <v/>
      </c>
      <c r="I2043" s="16">
        <f>IF(F2043=0,0,H2043/ABS(F2043))</f>
        <v/>
      </c>
      <c r="J2043" s="10" t="inlineStr">
        <is>
          <t>TRUE</t>
        </is>
      </c>
    </row>
    <row r="2044" hidden="1" outlineLevel="2">
      <c r="A2044" s="13" t="inlineStr"/>
      <c r="B2044" s="13" t="inlineStr">
        <is>
          <t xml:space="preserve">    ONLINE Jorge Hernan Aguilera Garramuno</t>
        </is>
      </c>
      <c r="C2044" s="14" t="inlineStr"/>
      <c r="D2044" s="15" t="n">
        <v>124000</v>
      </c>
      <c r="E2044" s="16">
        <f>IF($D$7125=0,0,D2044/ABS($D$7125))</f>
        <v/>
      </c>
      <c r="F2044" s="15" t="n">
        <v>124000</v>
      </c>
      <c r="G2044" s="16">
        <f>IF($F$7125=0,0,F2044/ABS($F$7125))</f>
        <v/>
      </c>
      <c r="H2044" s="15">
        <f>D2044-F2044</f>
        <v/>
      </c>
      <c r="I2044" s="16">
        <f>IF(F2044=0,0,H2044/ABS(F2044))</f>
        <v/>
      </c>
      <c r="J2044" s="10" t="inlineStr">
        <is>
          <t>TRUE</t>
        </is>
      </c>
    </row>
    <row r="2045" hidden="1" outlineLevel="2">
      <c r="A2045" s="13" t="inlineStr"/>
      <c r="B2045" s="13" t="inlineStr">
        <is>
          <t xml:space="preserve">    ONLINE Jorge Luis Mantilla</t>
        </is>
      </c>
      <c r="C2045" s="14" t="inlineStr"/>
      <c r="D2045" s="15" t="n">
        <v>238000</v>
      </c>
      <c r="E2045" s="16">
        <f>IF($D$7125=0,0,D2045/ABS($D$7125))</f>
        <v/>
      </c>
      <c r="F2045" s="15" t="n">
        <v>238000</v>
      </c>
      <c r="G2045" s="16">
        <f>IF($F$7125=0,0,F2045/ABS($F$7125))</f>
        <v/>
      </c>
      <c r="H2045" s="15">
        <f>D2045-F2045</f>
        <v/>
      </c>
      <c r="I2045" s="16">
        <f>IF(F2045=0,0,H2045/ABS(F2045))</f>
        <v/>
      </c>
      <c r="J2045" s="10" t="inlineStr">
        <is>
          <t>TRUE</t>
        </is>
      </c>
    </row>
    <row r="2046" hidden="1" outlineLevel="2">
      <c r="A2046" s="13" t="inlineStr"/>
      <c r="B2046" s="13" t="inlineStr">
        <is>
          <t xml:space="preserve">    ONLINE Jorge Marcovich</t>
        </is>
      </c>
      <c r="C2046" s="14" t="inlineStr"/>
      <c r="D2046" s="15" t="n">
        <v>1415000</v>
      </c>
      <c r="E2046" s="16">
        <f>IF($D$7125=0,0,D2046/ABS($D$7125))</f>
        <v/>
      </c>
      <c r="F2046" s="15" t="n">
        <v>1415000</v>
      </c>
      <c r="G2046" s="16">
        <f>IF($F$7125=0,0,F2046/ABS($F$7125))</f>
        <v/>
      </c>
      <c r="H2046" s="15">
        <f>D2046-F2046</f>
        <v/>
      </c>
      <c r="I2046" s="16">
        <f>IF(F2046=0,0,H2046/ABS(F2046))</f>
        <v/>
      </c>
      <c r="J2046" s="10" t="inlineStr">
        <is>
          <t>TRUE</t>
        </is>
      </c>
    </row>
    <row r="2047" hidden="1" outlineLevel="2">
      <c r="A2047" s="13" t="inlineStr"/>
      <c r="B2047" s="13" t="inlineStr">
        <is>
          <t xml:space="preserve">    ONLINE Jorge Navarrete</t>
        </is>
      </c>
      <c r="C2047" s="14" t="inlineStr"/>
      <c r="D2047" s="15" t="n">
        <v>240000</v>
      </c>
      <c r="E2047" s="16">
        <f>IF($D$7125=0,0,D2047/ABS($D$7125))</f>
        <v/>
      </c>
      <c r="F2047" s="15" t="n">
        <v>240000</v>
      </c>
      <c r="G2047" s="16">
        <f>IF($F$7125=0,0,F2047/ABS($F$7125))</f>
        <v/>
      </c>
      <c r="H2047" s="15">
        <f>D2047-F2047</f>
        <v/>
      </c>
      <c r="I2047" s="16">
        <f>IF(F2047=0,0,H2047/ABS(F2047))</f>
        <v/>
      </c>
      <c r="J2047" s="10" t="inlineStr">
        <is>
          <t>TRUE</t>
        </is>
      </c>
    </row>
    <row r="2048" hidden="1" outlineLevel="2">
      <c r="A2048" s="13" t="inlineStr"/>
      <c r="B2048" s="13" t="inlineStr">
        <is>
          <t xml:space="preserve">    ONLINE Jorge Ramos</t>
        </is>
      </c>
      <c r="C2048" s="14" t="inlineStr"/>
      <c r="D2048" s="15" t="n">
        <v>74000</v>
      </c>
      <c r="E2048" s="16">
        <f>IF($D$7125=0,0,D2048/ABS($D$7125))</f>
        <v/>
      </c>
      <c r="F2048" s="15" t="n">
        <v>74000</v>
      </c>
      <c r="G2048" s="16">
        <f>IF($F$7125=0,0,F2048/ABS($F$7125))</f>
        <v/>
      </c>
      <c r="H2048" s="15">
        <f>D2048-F2048</f>
        <v/>
      </c>
      <c r="I2048" s="16">
        <f>IF(F2048=0,0,H2048/ABS(F2048))</f>
        <v/>
      </c>
      <c r="J2048" s="10" t="inlineStr">
        <is>
          <t>TRUE</t>
        </is>
      </c>
    </row>
    <row r="2049" hidden="1" outlineLevel="2">
      <c r="A2049" s="13" t="inlineStr"/>
      <c r="B2049" s="13" t="inlineStr">
        <is>
          <t xml:space="preserve">    ONLINE Jorge Rodriguez</t>
        </is>
      </c>
      <c r="C2049" s="14" t="inlineStr"/>
      <c r="D2049" s="15" t="n">
        <v>114000</v>
      </c>
      <c r="E2049" s="16">
        <f>IF($D$7125=0,0,D2049/ABS($D$7125))</f>
        <v/>
      </c>
      <c r="F2049" s="15" t="n">
        <v>114000</v>
      </c>
      <c r="G2049" s="16">
        <f>IF($F$7125=0,0,F2049/ABS($F$7125))</f>
        <v/>
      </c>
      <c r="H2049" s="15">
        <f>D2049-F2049</f>
        <v/>
      </c>
      <c r="I2049" s="16">
        <f>IF(F2049=0,0,H2049/ABS(F2049))</f>
        <v/>
      </c>
      <c r="J2049" s="10" t="inlineStr">
        <is>
          <t>TRUE</t>
        </is>
      </c>
    </row>
    <row r="2050" hidden="1" outlineLevel="2">
      <c r="A2050" s="13" t="inlineStr"/>
      <c r="B2050" s="13" t="inlineStr">
        <is>
          <t xml:space="preserve">    ONLINE Jorge Romero</t>
        </is>
      </c>
      <c r="C2050" s="14" t="inlineStr"/>
      <c r="D2050" s="15" t="n">
        <v>57000</v>
      </c>
      <c r="E2050" s="16">
        <f>IF($D$7125=0,0,D2050/ABS($D$7125))</f>
        <v/>
      </c>
      <c r="F2050" s="15" t="n">
        <v>57000</v>
      </c>
      <c r="G2050" s="16">
        <f>IF($F$7125=0,0,F2050/ABS($F$7125))</f>
        <v/>
      </c>
      <c r="H2050" s="15">
        <f>D2050-F2050</f>
        <v/>
      </c>
      <c r="I2050" s="16">
        <f>IF(F2050=0,0,H2050/ABS(F2050))</f>
        <v/>
      </c>
      <c r="J2050" s="10" t="inlineStr">
        <is>
          <t>TRUE</t>
        </is>
      </c>
    </row>
    <row r="2051" hidden="1" outlineLevel="2">
      <c r="A2051" s="13" t="inlineStr"/>
      <c r="B2051" s="13" t="inlineStr">
        <is>
          <t xml:space="preserve">    ONLINE Jorge luis urueña</t>
        </is>
      </c>
      <c r="C2051" s="14" t="inlineStr"/>
      <c r="D2051" s="15" t="n">
        <v>50000</v>
      </c>
      <c r="E2051" s="16">
        <f>IF($D$7125=0,0,D2051/ABS($D$7125))</f>
        <v/>
      </c>
      <c r="F2051" s="15" t="n">
        <v>50000</v>
      </c>
      <c r="G2051" s="16">
        <f>IF($F$7125=0,0,F2051/ABS($F$7125))</f>
        <v/>
      </c>
      <c r="H2051" s="15">
        <f>D2051-F2051</f>
        <v/>
      </c>
      <c r="I2051" s="16">
        <f>IF(F2051=0,0,H2051/ABS(F2051))</f>
        <v/>
      </c>
      <c r="J2051" s="10" t="inlineStr">
        <is>
          <t>TRUE</t>
        </is>
      </c>
    </row>
    <row r="2052" hidden="1" outlineLevel="2">
      <c r="A2052" s="13" t="inlineStr"/>
      <c r="B2052" s="13" t="inlineStr">
        <is>
          <t xml:space="preserve">    ONLINE Jose Alejandro Moreno Molina</t>
        </is>
      </c>
      <c r="C2052" s="14" t="inlineStr"/>
      <c r="D2052" s="15" t="n">
        <v>39000</v>
      </c>
      <c r="E2052" s="16">
        <f>IF($D$7125=0,0,D2052/ABS($D$7125))</f>
        <v/>
      </c>
      <c r="F2052" s="15" t="n">
        <v>39000</v>
      </c>
      <c r="G2052" s="16">
        <f>IF($F$7125=0,0,F2052/ABS($F$7125))</f>
        <v/>
      </c>
      <c r="H2052" s="15">
        <f>D2052-F2052</f>
        <v/>
      </c>
      <c r="I2052" s="16">
        <f>IF(F2052=0,0,H2052/ABS(F2052))</f>
        <v/>
      </c>
      <c r="J2052" s="10" t="inlineStr">
        <is>
          <t>TRUE</t>
        </is>
      </c>
    </row>
    <row r="2053" hidden="1" outlineLevel="2">
      <c r="A2053" s="13" t="inlineStr"/>
      <c r="B2053" s="13" t="inlineStr">
        <is>
          <t xml:space="preserve">    ONLINE Jose Chamie</t>
        </is>
      </c>
      <c r="C2053" s="14" t="inlineStr"/>
      <c r="D2053" s="15" t="n">
        <v>145000</v>
      </c>
      <c r="E2053" s="16">
        <f>IF($D$7125=0,0,D2053/ABS($D$7125))</f>
        <v/>
      </c>
      <c r="F2053" s="15" t="n">
        <v>145000</v>
      </c>
      <c r="G2053" s="16">
        <f>IF($F$7125=0,0,F2053/ABS($F$7125))</f>
        <v/>
      </c>
      <c r="H2053" s="15">
        <f>D2053-F2053</f>
        <v/>
      </c>
      <c r="I2053" s="16">
        <f>IF(F2053=0,0,H2053/ABS(F2053))</f>
        <v/>
      </c>
      <c r="J2053" s="10" t="inlineStr">
        <is>
          <t>TRUE</t>
        </is>
      </c>
    </row>
    <row r="2054" hidden="1" outlineLevel="2">
      <c r="A2054" s="13" t="inlineStr"/>
      <c r="B2054" s="13" t="inlineStr">
        <is>
          <t xml:space="preserve">    ONLINE Jose David Martinez Garzon</t>
        </is>
      </c>
      <c r="C2054" s="14" t="inlineStr"/>
      <c r="D2054" s="15" t="n">
        <v>120000</v>
      </c>
      <c r="E2054" s="16">
        <f>IF($D$7125=0,0,D2054/ABS($D$7125))</f>
        <v/>
      </c>
      <c r="F2054" s="15" t="n">
        <v>120000</v>
      </c>
      <c r="G2054" s="16">
        <f>IF($F$7125=0,0,F2054/ABS($F$7125))</f>
        <v/>
      </c>
      <c r="H2054" s="15">
        <f>D2054-F2054</f>
        <v/>
      </c>
      <c r="I2054" s="16">
        <f>IF(F2054=0,0,H2054/ABS(F2054))</f>
        <v/>
      </c>
      <c r="J2054" s="10" t="inlineStr">
        <is>
          <t>TRUE</t>
        </is>
      </c>
    </row>
    <row r="2055" hidden="1" outlineLevel="2">
      <c r="A2055" s="13" t="inlineStr"/>
      <c r="B2055" s="13" t="inlineStr">
        <is>
          <t xml:space="preserve">    ONLINE Jose Fernando Castrillon</t>
        </is>
      </c>
      <c r="C2055" s="14" t="inlineStr"/>
      <c r="D2055" s="15" t="n">
        <v>88000</v>
      </c>
      <c r="E2055" s="16">
        <f>IF($D$7125=0,0,D2055/ABS($D$7125))</f>
        <v/>
      </c>
      <c r="F2055" s="15" t="n">
        <v>88000</v>
      </c>
      <c r="G2055" s="16">
        <f>IF($F$7125=0,0,F2055/ABS($F$7125))</f>
        <v/>
      </c>
      <c r="H2055" s="15">
        <f>D2055-F2055</f>
        <v/>
      </c>
      <c r="I2055" s="16">
        <f>IF(F2055=0,0,H2055/ABS(F2055))</f>
        <v/>
      </c>
      <c r="J2055" s="10" t="inlineStr">
        <is>
          <t>TRUE</t>
        </is>
      </c>
    </row>
    <row r="2056" hidden="1" outlineLevel="2">
      <c r="A2056" s="13" t="inlineStr"/>
      <c r="B2056" s="13" t="inlineStr">
        <is>
          <t xml:space="preserve">    ONLINE Jose Gregorio Mier Jaraba</t>
        </is>
      </c>
      <c r="C2056" s="14" t="inlineStr"/>
      <c r="D2056" s="15" t="n">
        <v>53000</v>
      </c>
      <c r="E2056" s="16">
        <f>IF($D$7125=0,0,D2056/ABS($D$7125))</f>
        <v/>
      </c>
      <c r="F2056" s="15" t="n">
        <v>53000</v>
      </c>
      <c r="G2056" s="16">
        <f>IF($F$7125=0,0,F2056/ABS($F$7125))</f>
        <v/>
      </c>
      <c r="H2056" s="15">
        <f>D2056-F2056</f>
        <v/>
      </c>
      <c r="I2056" s="16">
        <f>IF(F2056=0,0,H2056/ABS(F2056))</f>
        <v/>
      </c>
      <c r="J2056" s="10" t="inlineStr">
        <is>
          <t>TRUE</t>
        </is>
      </c>
    </row>
    <row r="2057" hidden="1" outlineLevel="2">
      <c r="A2057" s="13" t="inlineStr"/>
      <c r="B2057" s="13" t="inlineStr">
        <is>
          <t xml:space="preserve">    ONLINE Jose Polanco</t>
        </is>
      </c>
      <c r="C2057" s="14" t="inlineStr"/>
      <c r="D2057" s="15" t="n">
        <v>50000</v>
      </c>
      <c r="E2057" s="16">
        <f>IF($D$7125=0,0,D2057/ABS($D$7125))</f>
        <v/>
      </c>
      <c r="F2057" s="15" t="n">
        <v>50000</v>
      </c>
      <c r="G2057" s="16">
        <f>IF($F$7125=0,0,F2057/ABS($F$7125))</f>
        <v/>
      </c>
      <c r="H2057" s="15">
        <f>D2057-F2057</f>
        <v/>
      </c>
      <c r="I2057" s="16">
        <f>IF(F2057=0,0,H2057/ABS(F2057))</f>
        <v/>
      </c>
      <c r="J2057" s="10" t="inlineStr">
        <is>
          <t>TRUE</t>
        </is>
      </c>
    </row>
    <row r="2058" hidden="1" outlineLevel="2">
      <c r="A2058" s="13" t="inlineStr"/>
      <c r="B2058" s="13" t="inlineStr">
        <is>
          <t xml:space="preserve">    ONLINE Jose Sánchez</t>
        </is>
      </c>
      <c r="C2058" s="14" t="inlineStr"/>
      <c r="D2058" s="15" t="n">
        <v>35000</v>
      </c>
      <c r="E2058" s="16">
        <f>IF($D$7125=0,0,D2058/ABS($D$7125))</f>
        <v/>
      </c>
      <c r="F2058" s="15" t="n">
        <v>35000</v>
      </c>
      <c r="G2058" s="16">
        <f>IF($F$7125=0,0,F2058/ABS($F$7125))</f>
        <v/>
      </c>
      <c r="H2058" s="15">
        <f>D2058-F2058</f>
        <v/>
      </c>
      <c r="I2058" s="16">
        <f>IF(F2058=0,0,H2058/ABS(F2058))</f>
        <v/>
      </c>
      <c r="J2058" s="10" t="inlineStr">
        <is>
          <t>TRUE</t>
        </is>
      </c>
    </row>
    <row r="2059" hidden="1" outlineLevel="2">
      <c r="A2059" s="13" t="inlineStr"/>
      <c r="B2059" s="13" t="inlineStr">
        <is>
          <t xml:space="preserve">    ONLINE José Diocides Garzón</t>
        </is>
      </c>
      <c r="C2059" s="14" t="inlineStr"/>
      <c r="D2059" s="15" t="n">
        <v>100000</v>
      </c>
      <c r="E2059" s="16">
        <f>IF($D$7125=0,0,D2059/ABS($D$7125))</f>
        <v/>
      </c>
      <c r="F2059" s="15" t="n">
        <v>100000</v>
      </c>
      <c r="G2059" s="16">
        <f>IF($F$7125=0,0,F2059/ABS($F$7125))</f>
        <v/>
      </c>
      <c r="H2059" s="15">
        <f>D2059-F2059</f>
        <v/>
      </c>
      <c r="I2059" s="16">
        <f>IF(F2059=0,0,H2059/ABS(F2059))</f>
        <v/>
      </c>
      <c r="J2059" s="10" t="inlineStr">
        <is>
          <t>TRUE</t>
        </is>
      </c>
    </row>
    <row r="2060" hidden="1" outlineLevel="2">
      <c r="A2060" s="13" t="inlineStr"/>
      <c r="B2060" s="13" t="inlineStr">
        <is>
          <t xml:space="preserve">    ONLINE José Manuel Gutiérrez Llerena</t>
        </is>
      </c>
      <c r="C2060" s="14" t="inlineStr"/>
      <c r="D2060" s="15" t="n">
        <v>35000</v>
      </c>
      <c r="E2060" s="16">
        <f>IF($D$7125=0,0,D2060/ABS($D$7125))</f>
        <v/>
      </c>
      <c r="F2060" s="15" t="n">
        <v>35000</v>
      </c>
      <c r="G2060" s="16">
        <f>IF($F$7125=0,0,F2060/ABS($F$7125))</f>
        <v/>
      </c>
      <c r="H2060" s="15">
        <f>D2060-F2060</f>
        <v/>
      </c>
      <c r="I2060" s="16">
        <f>IF(F2060=0,0,H2060/ABS(F2060))</f>
        <v/>
      </c>
      <c r="J2060" s="10" t="inlineStr">
        <is>
          <t>TRUE</t>
        </is>
      </c>
    </row>
    <row r="2061" hidden="1" outlineLevel="2">
      <c r="A2061" s="13" t="inlineStr"/>
      <c r="B2061" s="13" t="inlineStr">
        <is>
          <t xml:space="preserve">    ONLINE Juan Alberto Camargo Mila</t>
        </is>
      </c>
      <c r="C2061" s="14" t="inlineStr"/>
      <c r="D2061" s="15" t="n">
        <v>57000</v>
      </c>
      <c r="E2061" s="16">
        <f>IF($D$7125=0,0,D2061/ABS($D$7125))</f>
        <v/>
      </c>
      <c r="F2061" s="15" t="n">
        <v>57000</v>
      </c>
      <c r="G2061" s="16">
        <f>IF($F$7125=0,0,F2061/ABS($F$7125))</f>
        <v/>
      </c>
      <c r="H2061" s="15">
        <f>D2061-F2061</f>
        <v/>
      </c>
      <c r="I2061" s="16">
        <f>IF(F2061=0,0,H2061/ABS(F2061))</f>
        <v/>
      </c>
      <c r="J2061" s="10" t="inlineStr">
        <is>
          <t>TRUE</t>
        </is>
      </c>
    </row>
    <row r="2062" hidden="1" outlineLevel="2">
      <c r="A2062" s="13" t="inlineStr"/>
      <c r="B2062" s="13" t="inlineStr">
        <is>
          <t xml:space="preserve">    ONLINE Juan Andres Vanegas</t>
        </is>
      </c>
      <c r="C2062" s="14" t="inlineStr"/>
      <c r="D2062" s="15" t="n">
        <v>60000</v>
      </c>
      <c r="E2062" s="16">
        <f>IF($D$7125=0,0,D2062/ABS($D$7125))</f>
        <v/>
      </c>
      <c r="F2062" s="15" t="n">
        <v>60000</v>
      </c>
      <c r="G2062" s="16">
        <f>IF($F$7125=0,0,F2062/ABS($F$7125))</f>
        <v/>
      </c>
      <c r="H2062" s="15">
        <f>D2062-F2062</f>
        <v/>
      </c>
      <c r="I2062" s="16">
        <f>IF(F2062=0,0,H2062/ABS(F2062))</f>
        <v/>
      </c>
      <c r="J2062" s="10" t="inlineStr">
        <is>
          <t>TRUE</t>
        </is>
      </c>
    </row>
    <row r="2063" hidden="1" outlineLevel="2">
      <c r="A2063" s="13" t="inlineStr"/>
      <c r="B2063" s="13" t="inlineStr">
        <is>
          <t xml:space="preserve">    ONLINE Juan Angarita rojas</t>
        </is>
      </c>
      <c r="C2063" s="14" t="inlineStr"/>
      <c r="D2063" s="15" t="n">
        <v>60000</v>
      </c>
      <c r="E2063" s="16">
        <f>IF($D$7125=0,0,D2063/ABS($D$7125))</f>
        <v/>
      </c>
      <c r="F2063" s="15" t="n">
        <v>60000</v>
      </c>
      <c r="G2063" s="16">
        <f>IF($F$7125=0,0,F2063/ABS($F$7125))</f>
        <v/>
      </c>
      <c r="H2063" s="15">
        <f>D2063-F2063</f>
        <v/>
      </c>
      <c r="I2063" s="16">
        <f>IF(F2063=0,0,H2063/ABS(F2063))</f>
        <v/>
      </c>
      <c r="J2063" s="10" t="inlineStr">
        <is>
          <t>TRUE</t>
        </is>
      </c>
    </row>
    <row r="2064" hidden="1" outlineLevel="2">
      <c r="A2064" s="13" t="inlineStr"/>
      <c r="B2064" s="13" t="inlineStr">
        <is>
          <t xml:space="preserve">    ONLINE Juan Antonio Trejos</t>
        </is>
      </c>
      <c r="C2064" s="14" t="inlineStr"/>
      <c r="D2064" s="15" t="n">
        <v>76000</v>
      </c>
      <c r="E2064" s="16">
        <f>IF($D$7125=0,0,D2064/ABS($D$7125))</f>
        <v/>
      </c>
      <c r="F2064" s="15" t="n">
        <v>76000</v>
      </c>
      <c r="G2064" s="16">
        <f>IF($F$7125=0,0,F2064/ABS($F$7125))</f>
        <v/>
      </c>
      <c r="H2064" s="15">
        <f>D2064-F2064</f>
        <v/>
      </c>
      <c r="I2064" s="16">
        <f>IF(F2064=0,0,H2064/ABS(F2064))</f>
        <v/>
      </c>
      <c r="J2064" s="10" t="inlineStr">
        <is>
          <t>TRUE</t>
        </is>
      </c>
    </row>
    <row r="2065" hidden="1" outlineLevel="2">
      <c r="A2065" s="13" t="inlineStr"/>
      <c r="B2065" s="13" t="inlineStr">
        <is>
          <t xml:space="preserve">    ONLINE Juan Aristizabal</t>
        </is>
      </c>
      <c r="C2065" s="14" t="inlineStr"/>
      <c r="D2065" s="15" t="n">
        <v>188000</v>
      </c>
      <c r="E2065" s="16">
        <f>IF($D$7125=0,0,D2065/ABS($D$7125))</f>
        <v/>
      </c>
      <c r="F2065" s="15" t="n">
        <v>188000</v>
      </c>
      <c r="G2065" s="16">
        <f>IF($F$7125=0,0,F2065/ABS($F$7125))</f>
        <v/>
      </c>
      <c r="H2065" s="15">
        <f>D2065-F2065</f>
        <v/>
      </c>
      <c r="I2065" s="16">
        <f>IF(F2065=0,0,H2065/ABS(F2065))</f>
        <v/>
      </c>
      <c r="J2065" s="10" t="inlineStr">
        <is>
          <t>TRUE</t>
        </is>
      </c>
    </row>
    <row r="2066" hidden="1" outlineLevel="2">
      <c r="A2066" s="13" t="inlineStr"/>
      <c r="B2066" s="13" t="inlineStr">
        <is>
          <t xml:space="preserve">    ONLINE Juan Botero</t>
        </is>
      </c>
      <c r="C2066" s="14" t="inlineStr"/>
      <c r="D2066" s="15" t="n">
        <v>60000</v>
      </c>
      <c r="E2066" s="16">
        <f>IF($D$7125=0,0,D2066/ABS($D$7125))</f>
        <v/>
      </c>
      <c r="F2066" s="15" t="n">
        <v>60000</v>
      </c>
      <c r="G2066" s="16">
        <f>IF($F$7125=0,0,F2066/ABS($F$7125))</f>
        <v/>
      </c>
      <c r="H2066" s="15">
        <f>D2066-F2066</f>
        <v/>
      </c>
      <c r="I2066" s="16">
        <f>IF(F2066=0,0,H2066/ABS(F2066))</f>
        <v/>
      </c>
      <c r="J2066" s="10" t="inlineStr">
        <is>
          <t>TRUE</t>
        </is>
      </c>
    </row>
    <row r="2067" hidden="1" outlineLevel="2">
      <c r="A2067" s="13" t="inlineStr"/>
      <c r="B2067" s="13" t="inlineStr">
        <is>
          <t xml:space="preserve">    ONLINE Juan Camilo Aguirre</t>
        </is>
      </c>
      <c r="C2067" s="14" t="inlineStr"/>
      <c r="D2067" s="15" t="n">
        <v>40000</v>
      </c>
      <c r="E2067" s="16">
        <f>IF($D$7125=0,0,D2067/ABS($D$7125))</f>
        <v/>
      </c>
      <c r="F2067" s="15" t="n">
        <v>40000</v>
      </c>
      <c r="G2067" s="16">
        <f>IF($F$7125=0,0,F2067/ABS($F$7125))</f>
        <v/>
      </c>
      <c r="H2067" s="15">
        <f>D2067-F2067</f>
        <v/>
      </c>
      <c r="I2067" s="16">
        <f>IF(F2067=0,0,H2067/ABS(F2067))</f>
        <v/>
      </c>
      <c r="J2067" s="10" t="inlineStr">
        <is>
          <t>TRUE</t>
        </is>
      </c>
    </row>
    <row r="2068" hidden="1" outlineLevel="2">
      <c r="A2068" s="13" t="inlineStr"/>
      <c r="B2068" s="13" t="inlineStr">
        <is>
          <t xml:space="preserve">    ONLINE Juan Camilo Mejía</t>
        </is>
      </c>
      <c r="C2068" s="14" t="inlineStr"/>
      <c r="D2068" s="15" t="n">
        <v>100000</v>
      </c>
      <c r="E2068" s="16">
        <f>IF($D$7125=0,0,D2068/ABS($D$7125))</f>
        <v/>
      </c>
      <c r="F2068" s="15" t="n">
        <v>100000</v>
      </c>
      <c r="G2068" s="16">
        <f>IF($F$7125=0,0,F2068/ABS($F$7125))</f>
        <v/>
      </c>
      <c r="H2068" s="15">
        <f>D2068-F2068</f>
        <v/>
      </c>
      <c r="I2068" s="16">
        <f>IF(F2068=0,0,H2068/ABS(F2068))</f>
        <v/>
      </c>
      <c r="J2068" s="10" t="inlineStr">
        <is>
          <t>TRUE</t>
        </is>
      </c>
    </row>
    <row r="2069" hidden="1" outlineLevel="2">
      <c r="A2069" s="13" t="inlineStr"/>
      <c r="B2069" s="13" t="inlineStr">
        <is>
          <t xml:space="preserve">    ONLINE Juan Camilo Ortiz Zabala</t>
        </is>
      </c>
      <c r="C2069" s="14" t="inlineStr"/>
      <c r="D2069" s="15" t="n">
        <v>80000</v>
      </c>
      <c r="E2069" s="16">
        <f>IF($D$7125=0,0,D2069/ABS($D$7125))</f>
        <v/>
      </c>
      <c r="F2069" s="15" t="n">
        <v>80000</v>
      </c>
      <c r="G2069" s="16">
        <f>IF($F$7125=0,0,F2069/ABS($F$7125))</f>
        <v/>
      </c>
      <c r="H2069" s="15">
        <f>D2069-F2069</f>
        <v/>
      </c>
      <c r="I2069" s="16">
        <f>IF(F2069=0,0,H2069/ABS(F2069))</f>
        <v/>
      </c>
      <c r="J2069" s="10" t="inlineStr">
        <is>
          <t>TRUE</t>
        </is>
      </c>
    </row>
    <row r="2070" hidden="1" outlineLevel="2">
      <c r="A2070" s="13" t="inlineStr"/>
      <c r="B2070" s="13" t="inlineStr">
        <is>
          <t xml:space="preserve">    ONLINE Juan Camilo Rojas Mantilla</t>
        </is>
      </c>
      <c r="C2070" s="14" t="inlineStr"/>
      <c r="D2070" s="15" t="n">
        <v>120000</v>
      </c>
      <c r="E2070" s="16">
        <f>IF($D$7125=0,0,D2070/ABS($D$7125))</f>
        <v/>
      </c>
      <c r="F2070" s="15" t="n">
        <v>120000</v>
      </c>
      <c r="G2070" s="16">
        <f>IF($F$7125=0,0,F2070/ABS($F$7125))</f>
        <v/>
      </c>
      <c r="H2070" s="15">
        <f>D2070-F2070</f>
        <v/>
      </c>
      <c r="I2070" s="16">
        <f>IF(F2070=0,0,H2070/ABS(F2070))</f>
        <v/>
      </c>
      <c r="J2070" s="10" t="inlineStr">
        <is>
          <t>TRUE</t>
        </is>
      </c>
    </row>
    <row r="2071" hidden="1" outlineLevel="2">
      <c r="A2071" s="13" t="inlineStr"/>
      <c r="B2071" s="13" t="inlineStr">
        <is>
          <t xml:space="preserve">    ONLINE Juan Camilo Ríos Lozano</t>
        </is>
      </c>
      <c r="C2071" s="14" t="inlineStr"/>
      <c r="D2071" s="15" t="n">
        <v>40000</v>
      </c>
      <c r="E2071" s="16">
        <f>IF($D$7125=0,0,D2071/ABS($D$7125))</f>
        <v/>
      </c>
      <c r="F2071" s="15" t="n">
        <v>40000</v>
      </c>
      <c r="G2071" s="16">
        <f>IF($F$7125=0,0,F2071/ABS($F$7125))</f>
        <v/>
      </c>
      <c r="H2071" s="15">
        <f>D2071-F2071</f>
        <v/>
      </c>
      <c r="I2071" s="16">
        <f>IF(F2071=0,0,H2071/ABS(F2071))</f>
        <v/>
      </c>
      <c r="J2071" s="10" t="inlineStr">
        <is>
          <t>TRUE</t>
        </is>
      </c>
    </row>
    <row r="2072" hidden="1" outlineLevel="2">
      <c r="A2072" s="13" t="inlineStr"/>
      <c r="B2072" s="13" t="inlineStr">
        <is>
          <t xml:space="preserve">    ONLINE Juan Camilo Uribe</t>
        </is>
      </c>
      <c r="C2072" s="14" t="inlineStr"/>
      <c r="D2072" s="15" t="n">
        <v>144000</v>
      </c>
      <c r="E2072" s="16">
        <f>IF($D$7125=0,0,D2072/ABS($D$7125))</f>
        <v/>
      </c>
      <c r="F2072" s="15" t="n">
        <v>144000</v>
      </c>
      <c r="G2072" s="16">
        <f>IF($F$7125=0,0,F2072/ABS($F$7125))</f>
        <v/>
      </c>
      <c r="H2072" s="15">
        <f>D2072-F2072</f>
        <v/>
      </c>
      <c r="I2072" s="16">
        <f>IF(F2072=0,0,H2072/ABS(F2072))</f>
        <v/>
      </c>
      <c r="J2072" s="10" t="inlineStr">
        <is>
          <t>TRUE</t>
        </is>
      </c>
    </row>
    <row r="2073" hidden="1" outlineLevel="2">
      <c r="A2073" s="13" t="inlineStr"/>
      <c r="B2073" s="13" t="inlineStr">
        <is>
          <t xml:space="preserve">    ONLINE Juan Carlos Alfonso Rodriguez</t>
        </is>
      </c>
      <c r="C2073" s="14" t="inlineStr"/>
      <c r="D2073" s="15" t="n">
        <v>265000</v>
      </c>
      <c r="E2073" s="16">
        <f>IF($D$7125=0,0,D2073/ABS($D$7125))</f>
        <v/>
      </c>
      <c r="F2073" s="15" t="n">
        <v>265000</v>
      </c>
      <c r="G2073" s="16">
        <f>IF($F$7125=0,0,F2073/ABS($F$7125))</f>
        <v/>
      </c>
      <c r="H2073" s="15">
        <f>D2073-F2073</f>
        <v/>
      </c>
      <c r="I2073" s="16">
        <f>IF(F2073=0,0,H2073/ABS(F2073))</f>
        <v/>
      </c>
      <c r="J2073" s="10" t="inlineStr">
        <is>
          <t>TRUE</t>
        </is>
      </c>
    </row>
    <row r="2074" hidden="1" outlineLevel="2">
      <c r="A2074" s="13" t="inlineStr"/>
      <c r="B2074" s="13" t="inlineStr">
        <is>
          <t xml:space="preserve">    ONLINE Juan Carlos Castaño</t>
        </is>
      </c>
      <c r="C2074" s="14" t="inlineStr"/>
      <c r="D2074" s="15" t="n">
        <v>70000</v>
      </c>
      <c r="E2074" s="16">
        <f>IF($D$7125=0,0,D2074/ABS($D$7125))</f>
        <v/>
      </c>
      <c r="F2074" s="15" t="n">
        <v>70000</v>
      </c>
      <c r="G2074" s="16">
        <f>IF($F$7125=0,0,F2074/ABS($F$7125))</f>
        <v/>
      </c>
      <c r="H2074" s="15">
        <f>D2074-F2074</f>
        <v/>
      </c>
      <c r="I2074" s="16">
        <f>IF(F2074=0,0,H2074/ABS(F2074))</f>
        <v/>
      </c>
      <c r="J2074" s="10" t="inlineStr">
        <is>
          <t>TRUE</t>
        </is>
      </c>
    </row>
    <row r="2075" hidden="1" outlineLevel="2">
      <c r="A2075" s="13" t="inlineStr"/>
      <c r="B2075" s="13" t="inlineStr">
        <is>
          <t xml:space="preserve">    ONLINE Juan Carlos Castaño Posada</t>
        </is>
      </c>
      <c r="C2075" s="14" t="inlineStr"/>
      <c r="D2075" s="15" t="n">
        <v>83000</v>
      </c>
      <c r="E2075" s="16">
        <f>IF($D$7125=0,0,D2075/ABS($D$7125))</f>
        <v/>
      </c>
      <c r="F2075" s="15" t="n">
        <v>83000</v>
      </c>
      <c r="G2075" s="16">
        <f>IF($F$7125=0,0,F2075/ABS($F$7125))</f>
        <v/>
      </c>
      <c r="H2075" s="15">
        <f>D2075-F2075</f>
        <v/>
      </c>
      <c r="I2075" s="16">
        <f>IF(F2075=0,0,H2075/ABS(F2075))</f>
        <v/>
      </c>
      <c r="J2075" s="10" t="inlineStr">
        <is>
          <t>TRUE</t>
        </is>
      </c>
    </row>
    <row r="2076" hidden="1" outlineLevel="2">
      <c r="A2076" s="13" t="inlineStr"/>
      <c r="B2076" s="13" t="inlineStr">
        <is>
          <t xml:space="preserve">    ONLINE Juan Carlos Naranjo</t>
        </is>
      </c>
      <c r="C2076" s="14" t="inlineStr"/>
      <c r="D2076" s="15" t="n">
        <v>120000</v>
      </c>
      <c r="E2076" s="16">
        <f>IF($D$7125=0,0,D2076/ABS($D$7125))</f>
        <v/>
      </c>
      <c r="F2076" s="15" t="n">
        <v>120000</v>
      </c>
      <c r="G2076" s="16">
        <f>IF($F$7125=0,0,F2076/ABS($F$7125))</f>
        <v/>
      </c>
      <c r="H2076" s="15">
        <f>D2076-F2076</f>
        <v/>
      </c>
      <c r="I2076" s="16">
        <f>IF(F2076=0,0,H2076/ABS(F2076))</f>
        <v/>
      </c>
      <c r="J2076" s="10" t="inlineStr">
        <is>
          <t>TRUE</t>
        </is>
      </c>
    </row>
    <row r="2077" hidden="1" outlineLevel="2">
      <c r="A2077" s="13" t="inlineStr"/>
      <c r="B2077" s="13" t="inlineStr">
        <is>
          <t xml:space="preserve">    ONLINE Juan Carlos Velasco</t>
        </is>
      </c>
      <c r="C2077" s="14" t="inlineStr"/>
      <c r="D2077" s="15" t="n">
        <v>104000</v>
      </c>
      <c r="E2077" s="16">
        <f>IF($D$7125=0,0,D2077/ABS($D$7125))</f>
        <v/>
      </c>
      <c r="F2077" s="15" t="n">
        <v>104000</v>
      </c>
      <c r="G2077" s="16">
        <f>IF($F$7125=0,0,F2077/ABS($F$7125))</f>
        <v/>
      </c>
      <c r="H2077" s="15">
        <f>D2077-F2077</f>
        <v/>
      </c>
      <c r="I2077" s="16">
        <f>IF(F2077=0,0,H2077/ABS(F2077))</f>
        <v/>
      </c>
      <c r="J2077" s="10" t="inlineStr">
        <is>
          <t>TRUE</t>
        </is>
      </c>
    </row>
    <row r="2078" hidden="1" outlineLevel="2">
      <c r="A2078" s="13" t="inlineStr"/>
      <c r="B2078" s="13" t="inlineStr">
        <is>
          <t xml:space="preserve">    ONLINE Juan Ciro betancourt</t>
        </is>
      </c>
      <c r="C2078" s="14" t="inlineStr"/>
      <c r="D2078" s="15" t="n">
        <v>240000</v>
      </c>
      <c r="E2078" s="16">
        <f>IF($D$7125=0,0,D2078/ABS($D$7125))</f>
        <v/>
      </c>
      <c r="F2078" s="15" t="n">
        <v>240000</v>
      </c>
      <c r="G2078" s="16">
        <f>IF($F$7125=0,0,F2078/ABS($F$7125))</f>
        <v/>
      </c>
      <c r="H2078" s="15">
        <f>D2078-F2078</f>
        <v/>
      </c>
      <c r="I2078" s="16">
        <f>IF(F2078=0,0,H2078/ABS(F2078))</f>
        <v/>
      </c>
      <c r="J2078" s="10" t="inlineStr">
        <is>
          <t>TRUE</t>
        </is>
      </c>
    </row>
    <row r="2079" hidden="1" outlineLevel="2">
      <c r="A2079" s="13" t="inlineStr"/>
      <c r="B2079" s="13" t="inlineStr">
        <is>
          <t xml:space="preserve">    ONLINE Juan David Arango Arias</t>
        </is>
      </c>
      <c r="C2079" s="14" t="inlineStr"/>
      <c r="D2079" s="15" t="n">
        <v>60000</v>
      </c>
      <c r="E2079" s="16">
        <f>IF($D$7125=0,0,D2079/ABS($D$7125))</f>
        <v/>
      </c>
      <c r="F2079" s="15" t="n">
        <v>60000</v>
      </c>
      <c r="G2079" s="16">
        <f>IF($F$7125=0,0,F2079/ABS($F$7125))</f>
        <v/>
      </c>
      <c r="H2079" s="15">
        <f>D2079-F2079</f>
        <v/>
      </c>
      <c r="I2079" s="16">
        <f>IF(F2079=0,0,H2079/ABS(F2079))</f>
        <v/>
      </c>
      <c r="J2079" s="10" t="inlineStr">
        <is>
          <t>TRUE</t>
        </is>
      </c>
    </row>
    <row r="2080" hidden="1" outlineLevel="2">
      <c r="A2080" s="13" t="inlineStr"/>
      <c r="B2080" s="13" t="inlineStr">
        <is>
          <t xml:space="preserve">    ONLINE Juan David Avila Cubides</t>
        </is>
      </c>
      <c r="C2080" s="14" t="inlineStr"/>
      <c r="D2080" s="15" t="n">
        <v>57000</v>
      </c>
      <c r="E2080" s="16">
        <f>IF($D$7125=0,0,D2080/ABS($D$7125))</f>
        <v/>
      </c>
      <c r="F2080" s="15" t="n">
        <v>57000</v>
      </c>
      <c r="G2080" s="16">
        <f>IF($F$7125=0,0,F2080/ABS($F$7125))</f>
        <v/>
      </c>
      <c r="H2080" s="15">
        <f>D2080-F2080</f>
        <v/>
      </c>
      <c r="I2080" s="16">
        <f>IF(F2080=0,0,H2080/ABS(F2080))</f>
        <v/>
      </c>
      <c r="J2080" s="10" t="inlineStr">
        <is>
          <t>TRUE</t>
        </is>
      </c>
    </row>
    <row r="2081" hidden="1" outlineLevel="2">
      <c r="A2081" s="13" t="inlineStr"/>
      <c r="B2081" s="13" t="inlineStr">
        <is>
          <t xml:space="preserve">    ONLINE Juan Diego Aristizabal Castaño</t>
        </is>
      </c>
      <c r="C2081" s="14" t="inlineStr"/>
      <c r="D2081" s="15" t="n">
        <v>101000</v>
      </c>
      <c r="E2081" s="16">
        <f>IF($D$7125=0,0,D2081/ABS($D$7125))</f>
        <v/>
      </c>
      <c r="F2081" s="15" t="n">
        <v>101000</v>
      </c>
      <c r="G2081" s="16">
        <f>IF($F$7125=0,0,F2081/ABS($F$7125))</f>
        <v/>
      </c>
      <c r="H2081" s="15">
        <f>D2081-F2081</f>
        <v/>
      </c>
      <c r="I2081" s="16">
        <f>IF(F2081=0,0,H2081/ABS(F2081))</f>
        <v/>
      </c>
      <c r="J2081" s="10" t="inlineStr">
        <is>
          <t>TRUE</t>
        </is>
      </c>
    </row>
    <row r="2082" hidden="1" outlineLevel="2">
      <c r="A2082" s="13" t="inlineStr"/>
      <c r="B2082" s="13" t="inlineStr">
        <is>
          <t xml:space="preserve">    ONLINE Juan Diego Cardona Zuleta</t>
        </is>
      </c>
      <c r="C2082" s="14" t="inlineStr"/>
      <c r="D2082" s="15" t="n">
        <v>120000</v>
      </c>
      <c r="E2082" s="16">
        <f>IF($D$7125=0,0,D2082/ABS($D$7125))</f>
        <v/>
      </c>
      <c r="F2082" s="15" t="n">
        <v>120000</v>
      </c>
      <c r="G2082" s="16">
        <f>IF($F$7125=0,0,F2082/ABS($F$7125))</f>
        <v/>
      </c>
      <c r="H2082" s="15">
        <f>D2082-F2082</f>
        <v/>
      </c>
      <c r="I2082" s="16">
        <f>IF(F2082=0,0,H2082/ABS(F2082))</f>
        <v/>
      </c>
      <c r="J2082" s="10" t="inlineStr">
        <is>
          <t>TRUE</t>
        </is>
      </c>
    </row>
    <row r="2083" hidden="1" outlineLevel="2">
      <c r="A2083" s="13" t="inlineStr"/>
      <c r="B2083" s="13" t="inlineStr">
        <is>
          <t xml:space="preserve">    ONLINE Juan Eduardo Nates</t>
        </is>
      </c>
      <c r="C2083" s="14" t="inlineStr"/>
      <c r="D2083" s="15" t="n">
        <v>30599.99</v>
      </c>
      <c r="E2083" s="16">
        <f>IF($D$7125=0,0,D2083/ABS($D$7125))</f>
        <v/>
      </c>
      <c r="F2083" s="15" t="n">
        <v>30599.99</v>
      </c>
      <c r="G2083" s="16">
        <f>IF($F$7125=0,0,F2083/ABS($F$7125))</f>
        <v/>
      </c>
      <c r="H2083" s="15">
        <f>D2083-F2083</f>
        <v/>
      </c>
      <c r="I2083" s="16">
        <f>IF(F2083=0,0,H2083/ABS(F2083))</f>
        <v/>
      </c>
      <c r="J2083" s="10" t="inlineStr">
        <is>
          <t>TRUE</t>
        </is>
      </c>
    </row>
    <row r="2084" hidden="1" outlineLevel="2">
      <c r="A2084" s="13" t="inlineStr"/>
      <c r="B2084" s="13" t="inlineStr">
        <is>
          <t xml:space="preserve">    ONLINE Juan Enrique Navarro Vargas</t>
        </is>
      </c>
      <c r="C2084" s="14" t="inlineStr"/>
      <c r="D2084" s="15" t="n">
        <v>74000</v>
      </c>
      <c r="E2084" s="16">
        <f>IF($D$7125=0,0,D2084/ABS($D$7125))</f>
        <v/>
      </c>
      <c r="F2084" s="15" t="n">
        <v>74000</v>
      </c>
      <c r="G2084" s="16">
        <f>IF($F$7125=0,0,F2084/ABS($F$7125))</f>
        <v/>
      </c>
      <c r="H2084" s="15">
        <f>D2084-F2084</f>
        <v/>
      </c>
      <c r="I2084" s="16">
        <f>IF(F2084=0,0,H2084/ABS(F2084))</f>
        <v/>
      </c>
      <c r="J2084" s="10" t="inlineStr">
        <is>
          <t>TRUE</t>
        </is>
      </c>
    </row>
    <row r="2085" hidden="1" outlineLevel="2">
      <c r="A2085" s="13" t="inlineStr"/>
      <c r="B2085" s="13" t="inlineStr">
        <is>
          <t xml:space="preserve">    ONLINE Juan Esteban Garcia Osorio</t>
        </is>
      </c>
      <c r="C2085" s="14" t="inlineStr"/>
      <c r="D2085" s="15" t="n">
        <v>41000</v>
      </c>
      <c r="E2085" s="16">
        <f>IF($D$7125=0,0,D2085/ABS($D$7125))</f>
        <v/>
      </c>
      <c r="F2085" s="15" t="n">
        <v>41000</v>
      </c>
      <c r="G2085" s="16">
        <f>IF($F$7125=0,0,F2085/ABS($F$7125))</f>
        <v/>
      </c>
      <c r="H2085" s="15">
        <f>D2085-F2085</f>
        <v/>
      </c>
      <c r="I2085" s="16">
        <f>IF(F2085=0,0,H2085/ABS(F2085))</f>
        <v/>
      </c>
      <c r="J2085" s="10" t="inlineStr">
        <is>
          <t>TRUE</t>
        </is>
      </c>
    </row>
    <row r="2086" hidden="1" outlineLevel="2">
      <c r="A2086" s="13" t="inlineStr"/>
      <c r="B2086" s="13" t="inlineStr">
        <is>
          <t xml:space="preserve">    ONLINE Juan Esteban Montoya</t>
        </is>
      </c>
      <c r="C2086" s="14" t="inlineStr"/>
      <c r="D2086" s="15" t="n">
        <v>333000</v>
      </c>
      <c r="E2086" s="16">
        <f>IF($D$7125=0,0,D2086/ABS($D$7125))</f>
        <v/>
      </c>
      <c r="F2086" s="15" t="n">
        <v>333000</v>
      </c>
      <c r="G2086" s="16">
        <f>IF($F$7125=0,0,F2086/ABS($F$7125))</f>
        <v/>
      </c>
      <c r="H2086" s="15">
        <f>D2086-F2086</f>
        <v/>
      </c>
      <c r="I2086" s="16">
        <f>IF(F2086=0,0,H2086/ABS(F2086))</f>
        <v/>
      </c>
      <c r="J2086" s="10" t="inlineStr">
        <is>
          <t>TRUE</t>
        </is>
      </c>
    </row>
    <row r="2087" hidden="1" outlineLevel="2">
      <c r="A2087" s="13" t="inlineStr"/>
      <c r="B2087" s="13" t="inlineStr">
        <is>
          <t xml:space="preserve">    ONLINE Juan Felipe Botero</t>
        </is>
      </c>
      <c r="C2087" s="14" t="inlineStr"/>
      <c r="D2087" s="15" t="n">
        <v>72000</v>
      </c>
      <c r="E2087" s="16">
        <f>IF($D$7125=0,0,D2087/ABS($D$7125))</f>
        <v/>
      </c>
      <c r="F2087" s="15" t="n">
        <v>72000</v>
      </c>
      <c r="G2087" s="16">
        <f>IF($F$7125=0,0,F2087/ABS($F$7125))</f>
        <v/>
      </c>
      <c r="H2087" s="15">
        <f>D2087-F2087</f>
        <v/>
      </c>
      <c r="I2087" s="16">
        <f>IF(F2087=0,0,H2087/ABS(F2087))</f>
        <v/>
      </c>
      <c r="J2087" s="10" t="inlineStr">
        <is>
          <t>TRUE</t>
        </is>
      </c>
    </row>
    <row r="2088" hidden="1" outlineLevel="2">
      <c r="A2088" s="13" t="inlineStr"/>
      <c r="B2088" s="13" t="inlineStr">
        <is>
          <t xml:space="preserve">    ONLINE Juan Felipe Patiño Restrepo</t>
        </is>
      </c>
      <c r="C2088" s="14" t="inlineStr"/>
      <c r="D2088" s="15" t="n">
        <v>615000</v>
      </c>
      <c r="E2088" s="16">
        <f>IF($D$7125=0,0,D2088/ABS($D$7125))</f>
        <v/>
      </c>
      <c r="F2088" s="15" t="n">
        <v>615000</v>
      </c>
      <c r="G2088" s="16">
        <f>IF($F$7125=0,0,F2088/ABS($F$7125))</f>
        <v/>
      </c>
      <c r="H2088" s="15">
        <f>D2088-F2088</f>
        <v/>
      </c>
      <c r="I2088" s="16">
        <f>IF(F2088=0,0,H2088/ABS(F2088))</f>
        <v/>
      </c>
      <c r="J2088" s="10" t="inlineStr">
        <is>
          <t>TRUE</t>
        </is>
      </c>
    </row>
    <row r="2089" hidden="1" outlineLevel="2">
      <c r="A2089" s="13" t="inlineStr"/>
      <c r="B2089" s="13" t="inlineStr">
        <is>
          <t xml:space="preserve">    ONLINE Juan Fernando Estrada</t>
        </is>
      </c>
      <c r="C2089" s="14" t="inlineStr"/>
      <c r="D2089" s="15" t="n">
        <v>53000</v>
      </c>
      <c r="E2089" s="16">
        <f>IF($D$7125=0,0,D2089/ABS($D$7125))</f>
        <v/>
      </c>
      <c r="F2089" s="15" t="n">
        <v>53000</v>
      </c>
      <c r="G2089" s="16">
        <f>IF($F$7125=0,0,F2089/ABS($F$7125))</f>
        <v/>
      </c>
      <c r="H2089" s="15">
        <f>D2089-F2089</f>
        <v/>
      </c>
      <c r="I2089" s="16">
        <f>IF(F2089=0,0,H2089/ABS(F2089))</f>
        <v/>
      </c>
      <c r="J2089" s="10" t="inlineStr">
        <is>
          <t>TRUE</t>
        </is>
      </c>
    </row>
    <row r="2090" hidden="1" outlineLevel="2">
      <c r="A2090" s="13" t="inlineStr"/>
      <c r="B2090" s="13" t="inlineStr">
        <is>
          <t xml:space="preserve">    ONLINE Juan Guillermo Soto Medina</t>
        </is>
      </c>
      <c r="C2090" s="14" t="inlineStr"/>
      <c r="D2090" s="15" t="n">
        <v>60000</v>
      </c>
      <c r="E2090" s="16">
        <f>IF($D$7125=0,0,D2090/ABS($D$7125))</f>
        <v/>
      </c>
      <c r="F2090" s="15" t="n">
        <v>60000</v>
      </c>
      <c r="G2090" s="16">
        <f>IF($F$7125=0,0,F2090/ABS($F$7125))</f>
        <v/>
      </c>
      <c r="H2090" s="15">
        <f>D2090-F2090</f>
        <v/>
      </c>
      <c r="I2090" s="16">
        <f>IF(F2090=0,0,H2090/ABS(F2090))</f>
        <v/>
      </c>
      <c r="J2090" s="10" t="inlineStr">
        <is>
          <t>TRUE</t>
        </is>
      </c>
    </row>
    <row r="2091" hidden="1" outlineLevel="2">
      <c r="A2091" s="13" t="inlineStr"/>
      <c r="B2091" s="13" t="inlineStr">
        <is>
          <t xml:space="preserve">    ONLINE Juan Gutierrez</t>
        </is>
      </c>
      <c r="C2091" s="14" t="inlineStr"/>
      <c r="D2091" s="15" t="n">
        <v>220000</v>
      </c>
      <c r="E2091" s="16">
        <f>IF($D$7125=0,0,D2091/ABS($D$7125))</f>
        <v/>
      </c>
      <c r="F2091" s="15" t="n">
        <v>220000</v>
      </c>
      <c r="G2091" s="16">
        <f>IF($F$7125=0,0,F2091/ABS($F$7125))</f>
        <v/>
      </c>
      <c r="H2091" s="15">
        <f>D2091-F2091</f>
        <v/>
      </c>
      <c r="I2091" s="16">
        <f>IF(F2091=0,0,H2091/ABS(F2091))</f>
        <v/>
      </c>
      <c r="J2091" s="10" t="inlineStr">
        <is>
          <t>TRUE</t>
        </is>
      </c>
    </row>
    <row r="2092" hidden="1" outlineLevel="2">
      <c r="A2092" s="13" t="inlineStr"/>
      <c r="B2092" s="13" t="inlineStr">
        <is>
          <t xml:space="preserve">    ONLINE Juan Jacobo Del Valle</t>
        </is>
      </c>
      <c r="C2092" s="14" t="inlineStr"/>
      <c r="D2092" s="15" t="n">
        <v>57000</v>
      </c>
      <c r="E2092" s="16">
        <f>IF($D$7125=0,0,D2092/ABS($D$7125))</f>
        <v/>
      </c>
      <c r="F2092" s="15" t="n">
        <v>57000</v>
      </c>
      <c r="G2092" s="16">
        <f>IF($F$7125=0,0,F2092/ABS($F$7125))</f>
        <v/>
      </c>
      <c r="H2092" s="15">
        <f>D2092-F2092</f>
        <v/>
      </c>
      <c r="I2092" s="16">
        <f>IF(F2092=0,0,H2092/ABS(F2092))</f>
        <v/>
      </c>
      <c r="J2092" s="10" t="inlineStr">
        <is>
          <t>TRUE</t>
        </is>
      </c>
    </row>
    <row r="2093" hidden="1" outlineLevel="2">
      <c r="A2093" s="13" t="inlineStr"/>
      <c r="B2093" s="13" t="inlineStr">
        <is>
          <t xml:space="preserve">    ONLINE Juan Jose villegas ocampo</t>
        </is>
      </c>
      <c r="C2093" s="14" t="inlineStr"/>
      <c r="D2093" s="15" t="n">
        <v>60000</v>
      </c>
      <c r="E2093" s="16">
        <f>IF($D$7125=0,0,D2093/ABS($D$7125))</f>
        <v/>
      </c>
      <c r="F2093" s="15" t="n">
        <v>60000</v>
      </c>
      <c r="G2093" s="16">
        <f>IF($F$7125=0,0,F2093/ABS($F$7125))</f>
        <v/>
      </c>
      <c r="H2093" s="15">
        <f>D2093-F2093</f>
        <v/>
      </c>
      <c r="I2093" s="16">
        <f>IF(F2093=0,0,H2093/ABS(F2093))</f>
        <v/>
      </c>
      <c r="J2093" s="10" t="inlineStr">
        <is>
          <t>TRUE</t>
        </is>
      </c>
    </row>
    <row r="2094" hidden="1" outlineLevel="2">
      <c r="A2094" s="13" t="inlineStr"/>
      <c r="B2094" s="13" t="inlineStr">
        <is>
          <t xml:space="preserve">    ONLINE Juan José Vega Jiménez</t>
        </is>
      </c>
      <c r="C2094" s="14" t="inlineStr"/>
      <c r="D2094" s="15" t="n">
        <v>60000</v>
      </c>
      <c r="E2094" s="16">
        <f>IF($D$7125=0,0,D2094/ABS($D$7125))</f>
        <v/>
      </c>
      <c r="F2094" s="15" t="n">
        <v>60000</v>
      </c>
      <c r="G2094" s="16">
        <f>IF($F$7125=0,0,F2094/ABS($F$7125))</f>
        <v/>
      </c>
      <c r="H2094" s="15">
        <f>D2094-F2094</f>
        <v/>
      </c>
      <c r="I2094" s="16">
        <f>IF(F2094=0,0,H2094/ABS(F2094))</f>
        <v/>
      </c>
      <c r="J2094" s="10" t="inlineStr">
        <is>
          <t>TRUE</t>
        </is>
      </c>
    </row>
    <row r="2095" hidden="1" outlineLevel="2">
      <c r="A2095" s="13" t="inlineStr"/>
      <c r="B2095" s="13" t="inlineStr">
        <is>
          <t xml:space="preserve">    ONLINE Juan Manuel Garcia Jauregui</t>
        </is>
      </c>
      <c r="C2095" s="14" t="inlineStr"/>
      <c r="D2095" s="15" t="n">
        <v>60000</v>
      </c>
      <c r="E2095" s="16">
        <f>IF($D$7125=0,0,D2095/ABS($D$7125))</f>
        <v/>
      </c>
      <c r="F2095" s="15" t="n">
        <v>60000</v>
      </c>
      <c r="G2095" s="16">
        <f>IF($F$7125=0,0,F2095/ABS($F$7125))</f>
        <v/>
      </c>
      <c r="H2095" s="15">
        <f>D2095-F2095</f>
        <v/>
      </c>
      <c r="I2095" s="16">
        <f>IF(F2095=0,0,H2095/ABS(F2095))</f>
        <v/>
      </c>
      <c r="J2095" s="10" t="inlineStr">
        <is>
          <t>TRUE</t>
        </is>
      </c>
    </row>
    <row r="2096" hidden="1" outlineLevel="2">
      <c r="A2096" s="13" t="inlineStr"/>
      <c r="B2096" s="13" t="inlineStr">
        <is>
          <t xml:space="preserve">    ONLINE Juan Manuel Gonzalez Miranda</t>
        </is>
      </c>
      <c r="C2096" s="14" t="inlineStr"/>
      <c r="D2096" s="15" t="n">
        <v>165000</v>
      </c>
      <c r="E2096" s="16">
        <f>IF($D$7125=0,0,D2096/ABS($D$7125))</f>
        <v/>
      </c>
      <c r="F2096" s="15" t="n">
        <v>165000</v>
      </c>
      <c r="G2096" s="16">
        <f>IF($F$7125=0,0,F2096/ABS($F$7125))</f>
        <v/>
      </c>
      <c r="H2096" s="15">
        <f>D2096-F2096</f>
        <v/>
      </c>
      <c r="I2096" s="16">
        <f>IF(F2096=0,0,H2096/ABS(F2096))</f>
        <v/>
      </c>
      <c r="J2096" s="10" t="inlineStr">
        <is>
          <t>TRUE</t>
        </is>
      </c>
    </row>
    <row r="2097" hidden="1" outlineLevel="2">
      <c r="A2097" s="13" t="inlineStr"/>
      <c r="B2097" s="13" t="inlineStr">
        <is>
          <t xml:space="preserve">    ONLINE Juan Manuel Peña Cuellar</t>
        </is>
      </c>
      <c r="C2097" s="14" t="inlineStr"/>
      <c r="D2097" s="15" t="n">
        <v>37000</v>
      </c>
      <c r="E2097" s="16">
        <f>IF($D$7125=0,0,D2097/ABS($D$7125))</f>
        <v/>
      </c>
      <c r="F2097" s="15" t="n">
        <v>37000</v>
      </c>
      <c r="G2097" s="16">
        <f>IF($F$7125=0,0,F2097/ABS($F$7125))</f>
        <v/>
      </c>
      <c r="H2097" s="15">
        <f>D2097-F2097</f>
        <v/>
      </c>
      <c r="I2097" s="16">
        <f>IF(F2097=0,0,H2097/ABS(F2097))</f>
        <v/>
      </c>
      <c r="J2097" s="10" t="inlineStr">
        <is>
          <t>TRUE</t>
        </is>
      </c>
    </row>
    <row r="2098" hidden="1" outlineLevel="2">
      <c r="A2098" s="13" t="inlineStr"/>
      <c r="B2098" s="13" t="inlineStr">
        <is>
          <t xml:space="preserve">    ONLINE Juan Martin Ortiz</t>
        </is>
      </c>
      <c r="C2098" s="14" t="inlineStr"/>
      <c r="D2098" s="15" t="n">
        <v>1049600.99</v>
      </c>
      <c r="E2098" s="16">
        <f>IF($D$7125=0,0,D2098/ABS($D$7125))</f>
        <v/>
      </c>
      <c r="F2098" s="15" t="n">
        <v>1049600.99</v>
      </c>
      <c r="G2098" s="16">
        <f>IF($F$7125=0,0,F2098/ABS($F$7125))</f>
        <v/>
      </c>
      <c r="H2098" s="15">
        <f>D2098-F2098</f>
        <v/>
      </c>
      <c r="I2098" s="16">
        <f>IF(F2098=0,0,H2098/ABS(F2098))</f>
        <v/>
      </c>
      <c r="J2098" s="10" t="inlineStr">
        <is>
          <t>TRUE</t>
        </is>
      </c>
    </row>
    <row r="2099" hidden="1" outlineLevel="2">
      <c r="A2099" s="13" t="inlineStr"/>
      <c r="B2099" s="13" t="inlineStr">
        <is>
          <t xml:space="preserve">    ONLINE Juan Martin Ramirez</t>
        </is>
      </c>
      <c r="C2099" s="14" t="inlineStr"/>
      <c r="D2099" s="15" t="n">
        <v>933000</v>
      </c>
      <c r="E2099" s="16">
        <f>IF($D$7125=0,0,D2099/ABS($D$7125))</f>
        <v/>
      </c>
      <c r="F2099" s="15" t="n">
        <v>933000</v>
      </c>
      <c r="G2099" s="16">
        <f>IF($F$7125=0,0,F2099/ABS($F$7125))</f>
        <v/>
      </c>
      <c r="H2099" s="15">
        <f>D2099-F2099</f>
        <v/>
      </c>
      <c r="I2099" s="16">
        <f>IF(F2099=0,0,H2099/ABS(F2099))</f>
        <v/>
      </c>
      <c r="J2099" s="10" t="inlineStr">
        <is>
          <t>TRUE</t>
        </is>
      </c>
    </row>
    <row r="2100" hidden="1" outlineLevel="2">
      <c r="A2100" s="13" t="inlineStr"/>
      <c r="B2100" s="13" t="inlineStr">
        <is>
          <t xml:space="preserve">    ONLINE Juan Martinez Forero</t>
        </is>
      </c>
      <c r="C2100" s="14" t="inlineStr"/>
      <c r="D2100" s="15" t="n">
        <v>74000</v>
      </c>
      <c r="E2100" s="16">
        <f>IF($D$7125=0,0,D2100/ABS($D$7125))</f>
        <v/>
      </c>
      <c r="F2100" s="15" t="n">
        <v>74000</v>
      </c>
      <c r="G2100" s="16">
        <f>IF($F$7125=0,0,F2100/ABS($F$7125))</f>
        <v/>
      </c>
      <c r="H2100" s="15">
        <f>D2100-F2100</f>
        <v/>
      </c>
      <c r="I2100" s="16">
        <f>IF(F2100=0,0,H2100/ABS(F2100))</f>
        <v/>
      </c>
      <c r="J2100" s="10" t="inlineStr">
        <is>
          <t>TRUE</t>
        </is>
      </c>
    </row>
    <row r="2101" hidden="1" outlineLevel="2">
      <c r="A2101" s="13" t="inlineStr"/>
      <c r="B2101" s="13" t="inlineStr">
        <is>
          <t xml:space="preserve">    ONLINE Juan Millan</t>
        </is>
      </c>
      <c r="C2101" s="14" t="inlineStr"/>
      <c r="D2101" s="15" t="n">
        <v>40000</v>
      </c>
      <c r="E2101" s="16">
        <f>IF($D$7125=0,0,D2101/ABS($D$7125))</f>
        <v/>
      </c>
      <c r="F2101" s="15" t="n">
        <v>40000</v>
      </c>
      <c r="G2101" s="16">
        <f>IF($F$7125=0,0,F2101/ABS($F$7125))</f>
        <v/>
      </c>
      <c r="H2101" s="15">
        <f>D2101-F2101</f>
        <v/>
      </c>
      <c r="I2101" s="16">
        <f>IF(F2101=0,0,H2101/ABS(F2101))</f>
        <v/>
      </c>
      <c r="J2101" s="10" t="inlineStr">
        <is>
          <t>TRUE</t>
        </is>
      </c>
    </row>
    <row r="2102" hidden="1" outlineLevel="2">
      <c r="A2102" s="13" t="inlineStr"/>
      <c r="B2102" s="13" t="inlineStr">
        <is>
          <t xml:space="preserve">    ONLINE Juan Muñoz</t>
        </is>
      </c>
      <c r="C2102" s="14" t="inlineStr"/>
      <c r="D2102" s="15" t="n">
        <v>185000</v>
      </c>
      <c r="E2102" s="16">
        <f>IF($D$7125=0,0,D2102/ABS($D$7125))</f>
        <v/>
      </c>
      <c r="F2102" s="15" t="n">
        <v>185000</v>
      </c>
      <c r="G2102" s="16">
        <f>IF($F$7125=0,0,F2102/ABS($F$7125))</f>
        <v/>
      </c>
      <c r="H2102" s="15">
        <f>D2102-F2102</f>
        <v/>
      </c>
      <c r="I2102" s="16">
        <f>IF(F2102=0,0,H2102/ABS(F2102))</f>
        <v/>
      </c>
      <c r="J2102" s="10" t="inlineStr">
        <is>
          <t>TRUE</t>
        </is>
      </c>
    </row>
    <row r="2103" hidden="1" outlineLevel="2">
      <c r="A2103" s="13" t="inlineStr"/>
      <c r="B2103" s="13" t="inlineStr">
        <is>
          <t xml:space="preserve">    ONLINE Juan Pablo Llano</t>
        </is>
      </c>
      <c r="C2103" s="14" t="inlineStr"/>
      <c r="D2103" s="15" t="n">
        <v>330000</v>
      </c>
      <c r="E2103" s="16">
        <f>IF($D$7125=0,0,D2103/ABS($D$7125))</f>
        <v/>
      </c>
      <c r="F2103" s="15" t="n">
        <v>330000</v>
      </c>
      <c r="G2103" s="16">
        <f>IF($F$7125=0,0,F2103/ABS($F$7125))</f>
        <v/>
      </c>
      <c r="H2103" s="15">
        <f>D2103-F2103</f>
        <v/>
      </c>
      <c r="I2103" s="16">
        <f>IF(F2103=0,0,H2103/ABS(F2103))</f>
        <v/>
      </c>
      <c r="J2103" s="10" t="inlineStr">
        <is>
          <t>TRUE</t>
        </is>
      </c>
    </row>
    <row r="2104" hidden="1" outlineLevel="2">
      <c r="A2104" s="13" t="inlineStr"/>
      <c r="B2104" s="13" t="inlineStr">
        <is>
          <t xml:space="preserve">    ONLINE Juan Pablo Londoño</t>
        </is>
      </c>
      <c r="C2104" s="14" t="inlineStr"/>
      <c r="D2104" s="15" t="n">
        <v>267000</v>
      </c>
      <c r="E2104" s="16">
        <f>IF($D$7125=0,0,D2104/ABS($D$7125))</f>
        <v/>
      </c>
      <c r="F2104" s="15" t="n">
        <v>267000</v>
      </c>
      <c r="G2104" s="16">
        <f>IF($F$7125=0,0,F2104/ABS($F$7125))</f>
        <v/>
      </c>
      <c r="H2104" s="15">
        <f>D2104-F2104</f>
        <v/>
      </c>
      <c r="I2104" s="16">
        <f>IF(F2104=0,0,H2104/ABS(F2104))</f>
        <v/>
      </c>
      <c r="J2104" s="10" t="inlineStr">
        <is>
          <t>TRUE</t>
        </is>
      </c>
    </row>
    <row r="2105" hidden="1" outlineLevel="2">
      <c r="A2105" s="13" t="inlineStr"/>
      <c r="B2105" s="13" t="inlineStr">
        <is>
          <t xml:space="preserve">    ONLINE Juan Pablo Madiedo</t>
        </is>
      </c>
      <c r="C2105" s="14" t="inlineStr"/>
      <c r="D2105" s="15" t="n">
        <v>243000</v>
      </c>
      <c r="E2105" s="16">
        <f>IF($D$7125=0,0,D2105/ABS($D$7125))</f>
        <v/>
      </c>
      <c r="F2105" s="15" t="n">
        <v>243000</v>
      </c>
      <c r="G2105" s="16">
        <f>IF($F$7125=0,0,F2105/ABS($F$7125))</f>
        <v/>
      </c>
      <c r="H2105" s="15">
        <f>D2105-F2105</f>
        <v/>
      </c>
      <c r="I2105" s="16">
        <f>IF(F2105=0,0,H2105/ABS(F2105))</f>
        <v/>
      </c>
      <c r="J2105" s="10" t="inlineStr">
        <is>
          <t>TRUE</t>
        </is>
      </c>
    </row>
    <row r="2106" hidden="1" outlineLevel="2">
      <c r="A2106" s="13" t="inlineStr"/>
      <c r="B2106" s="13" t="inlineStr">
        <is>
          <t xml:space="preserve">    ONLINE Juan Pablo Maldonado</t>
        </is>
      </c>
      <c r="C2106" s="14" t="inlineStr"/>
      <c r="D2106" s="15" t="n">
        <v>80000</v>
      </c>
      <c r="E2106" s="16">
        <f>IF($D$7125=0,0,D2106/ABS($D$7125))</f>
        <v/>
      </c>
      <c r="F2106" s="15" t="n">
        <v>80000</v>
      </c>
      <c r="G2106" s="16">
        <f>IF($F$7125=0,0,F2106/ABS($F$7125))</f>
        <v/>
      </c>
      <c r="H2106" s="15">
        <f>D2106-F2106</f>
        <v/>
      </c>
      <c r="I2106" s="16">
        <f>IF(F2106=0,0,H2106/ABS(F2106))</f>
        <v/>
      </c>
      <c r="J2106" s="10" t="inlineStr">
        <is>
          <t>TRUE</t>
        </is>
      </c>
    </row>
    <row r="2107" hidden="1" outlineLevel="2">
      <c r="A2107" s="13" t="inlineStr"/>
      <c r="B2107" s="13" t="inlineStr">
        <is>
          <t xml:space="preserve">    ONLINE Juan Pablo Mosquera Chacon</t>
        </is>
      </c>
      <c r="C2107" s="14" t="inlineStr"/>
      <c r="D2107" s="15" t="n">
        <v>575500.01</v>
      </c>
      <c r="E2107" s="16">
        <f>IF($D$7125=0,0,D2107/ABS($D$7125))</f>
        <v/>
      </c>
      <c r="F2107" s="15" t="n">
        <v>575500.01</v>
      </c>
      <c r="G2107" s="16">
        <f>IF($F$7125=0,0,F2107/ABS($F$7125))</f>
        <v/>
      </c>
      <c r="H2107" s="15">
        <f>D2107-F2107</f>
        <v/>
      </c>
      <c r="I2107" s="16">
        <f>IF(F2107=0,0,H2107/ABS(F2107))</f>
        <v/>
      </c>
      <c r="J2107" s="10" t="inlineStr">
        <is>
          <t>TRUE</t>
        </is>
      </c>
    </row>
    <row r="2108" hidden="1" outlineLevel="2">
      <c r="A2108" s="13" t="inlineStr"/>
      <c r="B2108" s="13" t="inlineStr">
        <is>
          <t xml:space="preserve">    ONLINE Juan Pablo Ossa Gonzalez</t>
        </is>
      </c>
      <c r="C2108" s="14" t="inlineStr"/>
      <c r="D2108" s="15" t="n">
        <v>38000</v>
      </c>
      <c r="E2108" s="16">
        <f>IF($D$7125=0,0,D2108/ABS($D$7125))</f>
        <v/>
      </c>
      <c r="F2108" s="15" t="n">
        <v>38000</v>
      </c>
      <c r="G2108" s="16">
        <f>IF($F$7125=0,0,F2108/ABS($F$7125))</f>
        <v/>
      </c>
      <c r="H2108" s="15">
        <f>D2108-F2108</f>
        <v/>
      </c>
      <c r="I2108" s="16">
        <f>IF(F2108=0,0,H2108/ABS(F2108))</f>
        <v/>
      </c>
      <c r="J2108" s="10" t="inlineStr">
        <is>
          <t>TRUE</t>
        </is>
      </c>
    </row>
    <row r="2109" hidden="1" outlineLevel="2">
      <c r="A2109" s="13" t="inlineStr"/>
      <c r="B2109" s="13" t="inlineStr">
        <is>
          <t xml:space="preserve">    ONLINE Juan Pardo Martinez</t>
        </is>
      </c>
      <c r="C2109" s="14" t="inlineStr"/>
      <c r="D2109" s="15" t="n">
        <v>80000</v>
      </c>
      <c r="E2109" s="16">
        <f>IF($D$7125=0,0,D2109/ABS($D$7125))</f>
        <v/>
      </c>
      <c r="F2109" s="15" t="n">
        <v>80000</v>
      </c>
      <c r="G2109" s="16">
        <f>IF($F$7125=0,0,F2109/ABS($F$7125))</f>
        <v/>
      </c>
      <c r="H2109" s="15">
        <f>D2109-F2109</f>
        <v/>
      </c>
      <c r="I2109" s="16">
        <f>IF(F2109=0,0,H2109/ABS(F2109))</f>
        <v/>
      </c>
      <c r="J2109" s="10" t="inlineStr">
        <is>
          <t>TRUE</t>
        </is>
      </c>
    </row>
    <row r="2110" hidden="1" outlineLevel="2">
      <c r="A2110" s="13" t="inlineStr"/>
      <c r="B2110" s="13" t="inlineStr">
        <is>
          <t xml:space="preserve">    ONLINE Juan Rincon</t>
        </is>
      </c>
      <c r="C2110" s="14" t="inlineStr"/>
      <c r="D2110" s="15" t="n">
        <v>51000</v>
      </c>
      <c r="E2110" s="16">
        <f>IF($D$7125=0,0,D2110/ABS($D$7125))</f>
        <v/>
      </c>
      <c r="F2110" s="15" t="n">
        <v>51000</v>
      </c>
      <c r="G2110" s="16">
        <f>IF($F$7125=0,0,F2110/ABS($F$7125))</f>
        <v/>
      </c>
      <c r="H2110" s="15">
        <f>D2110-F2110</f>
        <v/>
      </c>
      <c r="I2110" s="16">
        <f>IF(F2110=0,0,H2110/ABS(F2110))</f>
        <v/>
      </c>
      <c r="J2110" s="10" t="inlineStr">
        <is>
          <t>TRUE</t>
        </is>
      </c>
    </row>
    <row r="2111" hidden="1" outlineLevel="2">
      <c r="A2111" s="13" t="inlineStr"/>
      <c r="B2111" s="13" t="inlineStr">
        <is>
          <t xml:space="preserve">    ONLINE Juan Ruiz</t>
        </is>
      </c>
      <c r="C2111" s="14" t="inlineStr"/>
      <c r="D2111" s="15" t="n">
        <v>148000</v>
      </c>
      <c r="E2111" s="16">
        <f>IF($D$7125=0,0,D2111/ABS($D$7125))</f>
        <v/>
      </c>
      <c r="F2111" s="15" t="n">
        <v>148000</v>
      </c>
      <c r="G2111" s="16">
        <f>IF($F$7125=0,0,F2111/ABS($F$7125))</f>
        <v/>
      </c>
      <c r="H2111" s="15">
        <f>D2111-F2111</f>
        <v/>
      </c>
      <c r="I2111" s="16">
        <f>IF(F2111=0,0,H2111/ABS(F2111))</f>
        <v/>
      </c>
      <c r="J2111" s="10" t="inlineStr">
        <is>
          <t>TRUE</t>
        </is>
      </c>
    </row>
    <row r="2112" hidden="1" outlineLevel="2">
      <c r="A2112" s="13" t="inlineStr"/>
      <c r="B2112" s="13" t="inlineStr">
        <is>
          <t xml:space="preserve">    ONLINE Juan Saucedo</t>
        </is>
      </c>
      <c r="C2112" s="14" t="inlineStr"/>
      <c r="D2112" s="15" t="n">
        <v>129000</v>
      </c>
      <c r="E2112" s="16">
        <f>IF($D$7125=0,0,D2112/ABS($D$7125))</f>
        <v/>
      </c>
      <c r="F2112" s="15" t="n">
        <v>129000</v>
      </c>
      <c r="G2112" s="16">
        <f>IF($F$7125=0,0,F2112/ABS($F$7125))</f>
        <v/>
      </c>
      <c r="H2112" s="15">
        <f>D2112-F2112</f>
        <v/>
      </c>
      <c r="I2112" s="16">
        <f>IF(F2112=0,0,H2112/ABS(F2112))</f>
        <v/>
      </c>
      <c r="J2112" s="10" t="inlineStr">
        <is>
          <t>TRUE</t>
        </is>
      </c>
    </row>
    <row r="2113" hidden="1" outlineLevel="2">
      <c r="A2113" s="13" t="inlineStr"/>
      <c r="B2113" s="13" t="inlineStr">
        <is>
          <t xml:space="preserve">    ONLINE Juan Sebastian Arismendi</t>
        </is>
      </c>
      <c r="C2113" s="14" t="inlineStr"/>
      <c r="D2113" s="15" t="n">
        <v>117000</v>
      </c>
      <c r="E2113" s="16">
        <f>IF($D$7125=0,0,D2113/ABS($D$7125))</f>
        <v/>
      </c>
      <c r="F2113" s="15" t="n">
        <v>117000</v>
      </c>
      <c r="G2113" s="16">
        <f>IF($F$7125=0,0,F2113/ABS($F$7125))</f>
        <v/>
      </c>
      <c r="H2113" s="15">
        <f>D2113-F2113</f>
        <v/>
      </c>
      <c r="I2113" s="16">
        <f>IF(F2113=0,0,H2113/ABS(F2113))</f>
        <v/>
      </c>
      <c r="J2113" s="10" t="inlineStr">
        <is>
          <t>TRUE</t>
        </is>
      </c>
    </row>
    <row r="2114" hidden="1" outlineLevel="2">
      <c r="A2114" s="13" t="inlineStr"/>
      <c r="B2114" s="13" t="inlineStr">
        <is>
          <t xml:space="preserve">    ONLINE Juan Sebastian Garcia Benitez</t>
        </is>
      </c>
      <c r="C2114" s="14" t="inlineStr"/>
      <c r="D2114" s="15" t="n">
        <v>57000</v>
      </c>
      <c r="E2114" s="16">
        <f>IF($D$7125=0,0,D2114/ABS($D$7125))</f>
        <v/>
      </c>
      <c r="F2114" s="15" t="n">
        <v>57000</v>
      </c>
      <c r="G2114" s="16">
        <f>IF($F$7125=0,0,F2114/ABS($F$7125))</f>
        <v/>
      </c>
      <c r="H2114" s="15">
        <f>D2114-F2114</f>
        <v/>
      </c>
      <c r="I2114" s="16">
        <f>IF(F2114=0,0,H2114/ABS(F2114))</f>
        <v/>
      </c>
      <c r="J2114" s="10" t="inlineStr">
        <is>
          <t>TRUE</t>
        </is>
      </c>
    </row>
    <row r="2115" hidden="1" outlineLevel="2">
      <c r="A2115" s="13" t="inlineStr"/>
      <c r="B2115" s="13" t="inlineStr">
        <is>
          <t xml:space="preserve">    ONLINE Juan Sebastian López Lopez</t>
        </is>
      </c>
      <c r="C2115" s="14" t="inlineStr"/>
      <c r="D2115" s="15" t="n">
        <v>57000</v>
      </c>
      <c r="E2115" s="16">
        <f>IF($D$7125=0,0,D2115/ABS($D$7125))</f>
        <v/>
      </c>
      <c r="F2115" s="15" t="n">
        <v>57000</v>
      </c>
      <c r="G2115" s="16">
        <f>IF($F$7125=0,0,F2115/ABS($F$7125))</f>
        <v/>
      </c>
      <c r="H2115" s="15">
        <f>D2115-F2115</f>
        <v/>
      </c>
      <c r="I2115" s="16">
        <f>IF(F2115=0,0,H2115/ABS(F2115))</f>
        <v/>
      </c>
      <c r="J2115" s="10" t="inlineStr">
        <is>
          <t>TRUE</t>
        </is>
      </c>
    </row>
    <row r="2116" hidden="1" outlineLevel="2">
      <c r="A2116" s="13" t="inlineStr"/>
      <c r="B2116" s="13" t="inlineStr">
        <is>
          <t xml:space="preserve">    ONLINE Juan Sebastian Montealegre</t>
        </is>
      </c>
      <c r="C2116" s="14" t="inlineStr"/>
      <c r="D2116" s="15" t="n">
        <v>120000</v>
      </c>
      <c r="E2116" s="16">
        <f>IF($D$7125=0,0,D2116/ABS($D$7125))</f>
        <v/>
      </c>
      <c r="F2116" s="15" t="n">
        <v>120000</v>
      </c>
      <c r="G2116" s="16">
        <f>IF($F$7125=0,0,F2116/ABS($F$7125))</f>
        <v/>
      </c>
      <c r="H2116" s="15">
        <f>D2116-F2116</f>
        <v/>
      </c>
      <c r="I2116" s="16">
        <f>IF(F2116=0,0,H2116/ABS(F2116))</f>
        <v/>
      </c>
      <c r="J2116" s="10" t="inlineStr">
        <is>
          <t>TRUE</t>
        </is>
      </c>
    </row>
    <row r="2117" hidden="1" outlineLevel="2">
      <c r="A2117" s="13" t="inlineStr"/>
      <c r="B2117" s="13" t="inlineStr">
        <is>
          <t xml:space="preserve">    ONLINE Juan Sebastian Sanchez</t>
        </is>
      </c>
      <c r="C2117" s="14" t="inlineStr"/>
      <c r="D2117" s="15" t="n">
        <v>110000</v>
      </c>
      <c r="E2117" s="16">
        <f>IF($D$7125=0,0,D2117/ABS($D$7125))</f>
        <v/>
      </c>
      <c r="F2117" s="15" t="n">
        <v>110000</v>
      </c>
      <c r="G2117" s="16">
        <f>IF($F$7125=0,0,F2117/ABS($F$7125))</f>
        <v/>
      </c>
      <c r="H2117" s="15">
        <f>D2117-F2117</f>
        <v/>
      </c>
      <c r="I2117" s="16">
        <f>IF(F2117=0,0,H2117/ABS(F2117))</f>
        <v/>
      </c>
      <c r="J2117" s="10" t="inlineStr">
        <is>
          <t>TRUE</t>
        </is>
      </c>
    </row>
    <row r="2118" hidden="1" outlineLevel="2">
      <c r="A2118" s="13" t="inlineStr"/>
      <c r="B2118" s="13" t="inlineStr">
        <is>
          <t xml:space="preserve">    ONLINE Juan Sebastian Vargas</t>
        </is>
      </c>
      <c r="C2118" s="14" t="inlineStr"/>
      <c r="D2118" s="15" t="n">
        <v>74000</v>
      </c>
      <c r="E2118" s="16">
        <f>IF($D$7125=0,0,D2118/ABS($D$7125))</f>
        <v/>
      </c>
      <c r="F2118" s="15" t="n">
        <v>74000</v>
      </c>
      <c r="G2118" s="16">
        <f>IF($F$7125=0,0,F2118/ABS($F$7125))</f>
        <v/>
      </c>
      <c r="H2118" s="15">
        <f>D2118-F2118</f>
        <v/>
      </c>
      <c r="I2118" s="16">
        <f>IF(F2118=0,0,H2118/ABS(F2118))</f>
        <v/>
      </c>
      <c r="J2118" s="10" t="inlineStr">
        <is>
          <t>TRUE</t>
        </is>
      </c>
    </row>
    <row r="2119" hidden="1" outlineLevel="2">
      <c r="A2119" s="13" t="inlineStr"/>
      <c r="B2119" s="13" t="inlineStr">
        <is>
          <t xml:space="preserve">    ONLINE Juan Ulloa</t>
        </is>
      </c>
      <c r="C2119" s="14" t="inlineStr"/>
      <c r="D2119" s="15" t="n">
        <v>24499.99</v>
      </c>
      <c r="E2119" s="16">
        <f>IF($D$7125=0,0,D2119/ABS($D$7125))</f>
        <v/>
      </c>
      <c r="F2119" s="15" t="n">
        <v>24499.99</v>
      </c>
      <c r="G2119" s="16">
        <f>IF($F$7125=0,0,F2119/ABS($F$7125))</f>
        <v/>
      </c>
      <c r="H2119" s="15">
        <f>D2119-F2119</f>
        <v/>
      </c>
      <c r="I2119" s="16">
        <f>IF(F2119=0,0,H2119/ABS(F2119))</f>
        <v/>
      </c>
      <c r="J2119" s="10" t="inlineStr">
        <is>
          <t>TRUE</t>
        </is>
      </c>
    </row>
    <row r="2120" hidden="1" outlineLevel="2">
      <c r="A2120" s="13" t="inlineStr"/>
      <c r="B2120" s="13" t="inlineStr">
        <is>
          <t xml:space="preserve">    ONLINE Juan Yepes</t>
        </is>
      </c>
      <c r="C2120" s="14" t="inlineStr"/>
      <c r="D2120" s="15" t="n">
        <v>214199.99</v>
      </c>
      <c r="E2120" s="16">
        <f>IF($D$7125=0,0,D2120/ABS($D$7125))</f>
        <v/>
      </c>
      <c r="F2120" s="15" t="n">
        <v>214199.99</v>
      </c>
      <c r="G2120" s="16">
        <f>IF($F$7125=0,0,F2120/ABS($F$7125))</f>
        <v/>
      </c>
      <c r="H2120" s="15">
        <f>D2120-F2120</f>
        <v/>
      </c>
      <c r="I2120" s="16">
        <f>IF(F2120=0,0,H2120/ABS(F2120))</f>
        <v/>
      </c>
      <c r="J2120" s="10" t="inlineStr">
        <is>
          <t>TRUE</t>
        </is>
      </c>
    </row>
    <row r="2121" hidden="1" outlineLevel="2">
      <c r="A2121" s="13" t="inlineStr"/>
      <c r="B2121" s="13" t="inlineStr">
        <is>
          <t xml:space="preserve">    ONLINE Juan Zapata</t>
        </is>
      </c>
      <c r="C2121" s="14" t="inlineStr"/>
      <c r="D2121" s="15" t="n">
        <v>70000</v>
      </c>
      <c r="E2121" s="16">
        <f>IF($D$7125=0,0,D2121/ABS($D$7125))</f>
        <v/>
      </c>
      <c r="F2121" s="15" t="n">
        <v>70000</v>
      </c>
      <c r="G2121" s="16">
        <f>IF($F$7125=0,0,F2121/ABS($F$7125))</f>
        <v/>
      </c>
      <c r="H2121" s="15">
        <f>D2121-F2121</f>
        <v/>
      </c>
      <c r="I2121" s="16">
        <f>IF(F2121=0,0,H2121/ABS(F2121))</f>
        <v/>
      </c>
      <c r="J2121" s="10" t="inlineStr">
        <is>
          <t>TRUE</t>
        </is>
      </c>
    </row>
    <row r="2122" hidden="1" outlineLevel="2">
      <c r="A2122" s="13" t="inlineStr"/>
      <c r="B2122" s="13" t="inlineStr">
        <is>
          <t xml:space="preserve">    ONLINE Juan david giraldo</t>
        </is>
      </c>
      <c r="C2122" s="14" t="inlineStr"/>
      <c r="D2122" s="15" t="n">
        <v>240000</v>
      </c>
      <c r="E2122" s="16">
        <f>IF($D$7125=0,0,D2122/ABS($D$7125))</f>
        <v/>
      </c>
      <c r="F2122" s="15" t="n">
        <v>240000</v>
      </c>
      <c r="G2122" s="16">
        <f>IF($F$7125=0,0,F2122/ABS($F$7125))</f>
        <v/>
      </c>
      <c r="H2122" s="15">
        <f>D2122-F2122</f>
        <v/>
      </c>
      <c r="I2122" s="16">
        <f>IF(F2122=0,0,H2122/ABS(F2122))</f>
        <v/>
      </c>
      <c r="J2122" s="10" t="inlineStr">
        <is>
          <t>TRUE</t>
        </is>
      </c>
    </row>
    <row r="2123" hidden="1" outlineLevel="2">
      <c r="A2123" s="13" t="inlineStr"/>
      <c r="B2123" s="13" t="inlineStr">
        <is>
          <t xml:space="preserve">    ONLINE Juana Bedoya</t>
        </is>
      </c>
      <c r="C2123" s="14" t="inlineStr"/>
      <c r="D2123" s="15" t="n">
        <v>53000</v>
      </c>
      <c r="E2123" s="16">
        <f>IF($D$7125=0,0,D2123/ABS($D$7125))</f>
        <v/>
      </c>
      <c r="F2123" s="15" t="n">
        <v>53000</v>
      </c>
      <c r="G2123" s="16">
        <f>IF($F$7125=0,0,F2123/ABS($F$7125))</f>
        <v/>
      </c>
      <c r="H2123" s="15">
        <f>D2123-F2123</f>
        <v/>
      </c>
      <c r="I2123" s="16">
        <f>IF(F2123=0,0,H2123/ABS(F2123))</f>
        <v/>
      </c>
      <c r="J2123" s="10" t="inlineStr">
        <is>
          <t>TRUE</t>
        </is>
      </c>
    </row>
    <row r="2124" hidden="1" outlineLevel="2">
      <c r="A2124" s="13" t="inlineStr"/>
      <c r="B2124" s="13" t="inlineStr">
        <is>
          <t xml:space="preserve">    ONLINE Juana Marcela Guerava Espitia</t>
        </is>
      </c>
      <c r="C2124" s="14" t="inlineStr"/>
      <c r="D2124" s="15" t="n">
        <v>177000</v>
      </c>
      <c r="E2124" s="16">
        <f>IF($D$7125=0,0,D2124/ABS($D$7125))</f>
        <v/>
      </c>
      <c r="F2124" s="15" t="n">
        <v>177000</v>
      </c>
      <c r="G2124" s="16">
        <f>IF($F$7125=0,0,F2124/ABS($F$7125))</f>
        <v/>
      </c>
      <c r="H2124" s="15">
        <f>D2124-F2124</f>
        <v/>
      </c>
      <c r="I2124" s="16">
        <f>IF(F2124=0,0,H2124/ABS(F2124))</f>
        <v/>
      </c>
      <c r="J2124" s="10" t="inlineStr">
        <is>
          <t>TRUE</t>
        </is>
      </c>
    </row>
    <row r="2125" hidden="1" outlineLevel="2">
      <c r="A2125" s="13" t="inlineStr"/>
      <c r="B2125" s="13" t="inlineStr">
        <is>
          <t xml:space="preserve">    ONLINE Juana Ocampo</t>
        </is>
      </c>
      <c r="C2125" s="14" t="inlineStr"/>
      <c r="D2125" s="15" t="n">
        <v>50000</v>
      </c>
      <c r="E2125" s="16">
        <f>IF($D$7125=0,0,D2125/ABS($D$7125))</f>
        <v/>
      </c>
      <c r="F2125" s="15" t="n">
        <v>50000</v>
      </c>
      <c r="G2125" s="16">
        <f>IF($F$7125=0,0,F2125/ABS($F$7125))</f>
        <v/>
      </c>
      <c r="H2125" s="15">
        <f>D2125-F2125</f>
        <v/>
      </c>
      <c r="I2125" s="16">
        <f>IF(F2125=0,0,H2125/ABS(F2125))</f>
        <v/>
      </c>
      <c r="J2125" s="10" t="inlineStr">
        <is>
          <t>TRUE</t>
        </is>
      </c>
    </row>
    <row r="2126" hidden="1" outlineLevel="2">
      <c r="A2126" s="13" t="inlineStr"/>
      <c r="B2126" s="13" t="inlineStr">
        <is>
          <t xml:space="preserve">    ONLINE Juanita Avila Peñaloza</t>
        </is>
      </c>
      <c r="C2126" s="14" t="inlineStr"/>
      <c r="D2126" s="15" t="n">
        <v>50000</v>
      </c>
      <c r="E2126" s="16">
        <f>IF($D$7125=0,0,D2126/ABS($D$7125))</f>
        <v/>
      </c>
      <c r="F2126" s="15" t="n">
        <v>50000</v>
      </c>
      <c r="G2126" s="16">
        <f>IF($F$7125=0,0,F2126/ABS($F$7125))</f>
        <v/>
      </c>
      <c r="H2126" s="15">
        <f>D2126-F2126</f>
        <v/>
      </c>
      <c r="I2126" s="16">
        <f>IF(F2126=0,0,H2126/ABS(F2126))</f>
        <v/>
      </c>
      <c r="J2126" s="10" t="inlineStr">
        <is>
          <t>TRUE</t>
        </is>
      </c>
    </row>
    <row r="2127" hidden="1" outlineLevel="2">
      <c r="A2127" s="13" t="inlineStr"/>
      <c r="B2127" s="13" t="inlineStr">
        <is>
          <t xml:space="preserve">    ONLINE Juanita Beltran</t>
        </is>
      </c>
      <c r="C2127" s="14" t="inlineStr"/>
      <c r="D2127" s="15" t="n">
        <v>158000</v>
      </c>
      <c r="E2127" s="16">
        <f>IF($D$7125=0,0,D2127/ABS($D$7125))</f>
        <v/>
      </c>
      <c r="F2127" s="15" t="n">
        <v>158000</v>
      </c>
      <c r="G2127" s="16">
        <f>IF($F$7125=0,0,F2127/ABS($F$7125))</f>
        <v/>
      </c>
      <c r="H2127" s="15">
        <f>D2127-F2127</f>
        <v/>
      </c>
      <c r="I2127" s="16">
        <f>IF(F2127=0,0,H2127/ABS(F2127))</f>
        <v/>
      </c>
      <c r="J2127" s="10" t="inlineStr">
        <is>
          <t>TRUE</t>
        </is>
      </c>
    </row>
    <row r="2128" hidden="1" outlineLevel="2">
      <c r="A2128" s="13" t="inlineStr"/>
      <c r="B2128" s="13" t="inlineStr">
        <is>
          <t xml:space="preserve">    ONLINE Juanita Camacho</t>
        </is>
      </c>
      <c r="C2128" s="14" t="inlineStr"/>
      <c r="D2128" s="15" t="n">
        <v>57000</v>
      </c>
      <c r="E2128" s="16">
        <f>IF($D$7125=0,0,D2128/ABS($D$7125))</f>
        <v/>
      </c>
      <c r="F2128" s="15" t="n">
        <v>57000</v>
      </c>
      <c r="G2128" s="16">
        <f>IF($F$7125=0,0,F2128/ABS($F$7125))</f>
        <v/>
      </c>
      <c r="H2128" s="15">
        <f>D2128-F2128</f>
        <v/>
      </c>
      <c r="I2128" s="16">
        <f>IF(F2128=0,0,H2128/ABS(F2128))</f>
        <v/>
      </c>
      <c r="J2128" s="10" t="inlineStr">
        <is>
          <t>TRUE</t>
        </is>
      </c>
    </row>
    <row r="2129" hidden="1" outlineLevel="2">
      <c r="A2129" s="13" t="inlineStr"/>
      <c r="B2129" s="13" t="inlineStr">
        <is>
          <t xml:space="preserve">    ONLINE Juanita Gonzalez</t>
        </is>
      </c>
      <c r="C2129" s="14" t="inlineStr"/>
      <c r="D2129" s="15" t="n">
        <v>153000</v>
      </c>
      <c r="E2129" s="16">
        <f>IF($D$7125=0,0,D2129/ABS($D$7125))</f>
        <v/>
      </c>
      <c r="F2129" s="15" t="n">
        <v>153000</v>
      </c>
      <c r="G2129" s="16">
        <f>IF($F$7125=0,0,F2129/ABS($F$7125))</f>
        <v/>
      </c>
      <c r="H2129" s="15">
        <f>D2129-F2129</f>
        <v/>
      </c>
      <c r="I2129" s="16">
        <f>IF(F2129=0,0,H2129/ABS(F2129))</f>
        <v/>
      </c>
      <c r="J2129" s="10" t="inlineStr">
        <is>
          <t>TRUE</t>
        </is>
      </c>
    </row>
    <row r="2130" hidden="1" outlineLevel="2">
      <c r="A2130" s="13" t="inlineStr"/>
      <c r="B2130" s="13" t="inlineStr">
        <is>
          <t xml:space="preserve">    ONLINE Juanita Puentes</t>
        </is>
      </c>
      <c r="C2130" s="14" t="inlineStr"/>
      <c r="D2130" s="15" t="n">
        <v>40000</v>
      </c>
      <c r="E2130" s="16">
        <f>IF($D$7125=0,0,D2130/ABS($D$7125))</f>
        <v/>
      </c>
      <c r="F2130" s="15" t="n">
        <v>40000</v>
      </c>
      <c r="G2130" s="16">
        <f>IF($F$7125=0,0,F2130/ABS($F$7125))</f>
        <v/>
      </c>
      <c r="H2130" s="15">
        <f>D2130-F2130</f>
        <v/>
      </c>
      <c r="I2130" s="16">
        <f>IF(F2130=0,0,H2130/ABS(F2130))</f>
        <v/>
      </c>
      <c r="J2130" s="10" t="inlineStr">
        <is>
          <t>TRUE</t>
        </is>
      </c>
    </row>
    <row r="2131" hidden="1" outlineLevel="2">
      <c r="A2131" s="13" t="inlineStr"/>
      <c r="B2131" s="13" t="inlineStr">
        <is>
          <t xml:space="preserve">    ONLINE Juanita Rodriguez</t>
        </is>
      </c>
      <c r="C2131" s="14" t="inlineStr"/>
      <c r="D2131" s="15" t="n">
        <v>72000</v>
      </c>
      <c r="E2131" s="16">
        <f>IF($D$7125=0,0,D2131/ABS($D$7125))</f>
        <v/>
      </c>
      <c r="F2131" s="15" t="n">
        <v>72000</v>
      </c>
      <c r="G2131" s="16">
        <f>IF($F$7125=0,0,F2131/ABS($F$7125))</f>
        <v/>
      </c>
      <c r="H2131" s="15">
        <f>D2131-F2131</f>
        <v/>
      </c>
      <c r="I2131" s="16">
        <f>IF(F2131=0,0,H2131/ABS(F2131))</f>
        <v/>
      </c>
      <c r="J2131" s="10" t="inlineStr">
        <is>
          <t>TRUE</t>
        </is>
      </c>
    </row>
    <row r="2132" hidden="1" outlineLevel="2">
      <c r="A2132" s="13" t="inlineStr"/>
      <c r="B2132" s="13" t="inlineStr">
        <is>
          <t xml:space="preserve">    ONLINE Judy Vanessa Jimenez Cespedes</t>
        </is>
      </c>
      <c r="C2132" s="14" t="inlineStr"/>
      <c r="D2132" s="15" t="n">
        <v>40000</v>
      </c>
      <c r="E2132" s="16">
        <f>IF($D$7125=0,0,D2132/ABS($D$7125))</f>
        <v/>
      </c>
      <c r="F2132" s="15" t="n">
        <v>40000</v>
      </c>
      <c r="G2132" s="16">
        <f>IF($F$7125=0,0,F2132/ABS($F$7125))</f>
        <v/>
      </c>
      <c r="H2132" s="15">
        <f>D2132-F2132</f>
        <v/>
      </c>
      <c r="I2132" s="16">
        <f>IF(F2132=0,0,H2132/ABS(F2132))</f>
        <v/>
      </c>
      <c r="J2132" s="10" t="inlineStr">
        <is>
          <t>TRUE</t>
        </is>
      </c>
    </row>
    <row r="2133" hidden="1" outlineLevel="2">
      <c r="A2133" s="13" t="inlineStr"/>
      <c r="B2133" s="13" t="inlineStr">
        <is>
          <t xml:space="preserve">    ONLINE Juergen Mordhorst</t>
        </is>
      </c>
      <c r="C2133" s="14" t="inlineStr"/>
      <c r="D2133" s="15" t="n">
        <v>171000</v>
      </c>
      <c r="E2133" s="16">
        <f>IF($D$7125=0,0,D2133/ABS($D$7125))</f>
        <v/>
      </c>
      <c r="F2133" s="15" t="n">
        <v>171000</v>
      </c>
      <c r="G2133" s="16">
        <f>IF($F$7125=0,0,F2133/ABS($F$7125))</f>
        <v/>
      </c>
      <c r="H2133" s="15">
        <f>D2133-F2133</f>
        <v/>
      </c>
      <c r="I2133" s="16">
        <f>IF(F2133=0,0,H2133/ABS(F2133))</f>
        <v/>
      </c>
      <c r="J2133" s="10" t="inlineStr">
        <is>
          <t>TRUE</t>
        </is>
      </c>
    </row>
    <row r="2134" hidden="1" outlineLevel="2">
      <c r="A2134" s="13" t="inlineStr"/>
      <c r="B2134" s="13" t="inlineStr">
        <is>
          <t xml:space="preserve">    ONLINE Julia Perez sillero</t>
        </is>
      </c>
      <c r="C2134" s="14" t="inlineStr"/>
      <c r="D2134" s="15" t="n">
        <v>82000</v>
      </c>
      <c r="E2134" s="16">
        <f>IF($D$7125=0,0,D2134/ABS($D$7125))</f>
        <v/>
      </c>
      <c r="F2134" s="15" t="n">
        <v>82000</v>
      </c>
      <c r="G2134" s="16">
        <f>IF($F$7125=0,0,F2134/ABS($F$7125))</f>
        <v/>
      </c>
      <c r="H2134" s="15">
        <f>D2134-F2134</f>
        <v/>
      </c>
      <c r="I2134" s="16">
        <f>IF(F2134=0,0,H2134/ABS(F2134))</f>
        <v/>
      </c>
      <c r="J2134" s="10" t="inlineStr">
        <is>
          <t>TRUE</t>
        </is>
      </c>
    </row>
    <row r="2135" hidden="1" outlineLevel="2">
      <c r="A2135" s="13" t="inlineStr"/>
      <c r="B2135" s="13" t="inlineStr">
        <is>
          <t xml:space="preserve">    ONLINE Julia margarita Pastrana</t>
        </is>
      </c>
      <c r="C2135" s="14" t="inlineStr"/>
      <c r="D2135" s="15" t="n">
        <v>70000</v>
      </c>
      <c r="E2135" s="16">
        <f>IF($D$7125=0,0,D2135/ABS($D$7125))</f>
        <v/>
      </c>
      <c r="F2135" s="15" t="n">
        <v>70000</v>
      </c>
      <c r="G2135" s="16">
        <f>IF($F$7125=0,0,F2135/ABS($F$7125))</f>
        <v/>
      </c>
      <c r="H2135" s="15">
        <f>D2135-F2135</f>
        <v/>
      </c>
      <c r="I2135" s="16">
        <f>IF(F2135=0,0,H2135/ABS(F2135))</f>
        <v/>
      </c>
      <c r="J2135" s="10" t="inlineStr">
        <is>
          <t>TRUE</t>
        </is>
      </c>
    </row>
    <row r="2136" hidden="1" outlineLevel="2">
      <c r="A2136" s="13" t="inlineStr"/>
      <c r="B2136" s="13" t="inlineStr">
        <is>
          <t xml:space="preserve">    ONLINE Julian Alberto Pineda Zapata</t>
        </is>
      </c>
      <c r="C2136" s="14" t="inlineStr"/>
      <c r="D2136" s="15" t="n">
        <v>153000</v>
      </c>
      <c r="E2136" s="16">
        <f>IF($D$7125=0,0,D2136/ABS($D$7125))</f>
        <v/>
      </c>
      <c r="F2136" s="15" t="n">
        <v>153000</v>
      </c>
      <c r="G2136" s="16">
        <f>IF($F$7125=0,0,F2136/ABS($F$7125))</f>
        <v/>
      </c>
      <c r="H2136" s="15">
        <f>D2136-F2136</f>
        <v/>
      </c>
      <c r="I2136" s="16">
        <f>IF(F2136=0,0,H2136/ABS(F2136))</f>
        <v/>
      </c>
      <c r="J2136" s="10" t="inlineStr">
        <is>
          <t>TRUE</t>
        </is>
      </c>
    </row>
    <row r="2137" hidden="1" outlineLevel="2">
      <c r="A2137" s="13" t="inlineStr"/>
      <c r="B2137" s="13" t="inlineStr">
        <is>
          <t xml:space="preserve">    ONLINE Julian Andres Zambrano</t>
        </is>
      </c>
      <c r="C2137" s="14" t="inlineStr"/>
      <c r="D2137" s="15" t="n">
        <v>80000</v>
      </c>
      <c r="E2137" s="16">
        <f>IF($D$7125=0,0,D2137/ABS($D$7125))</f>
        <v/>
      </c>
      <c r="F2137" s="15" t="n">
        <v>80000</v>
      </c>
      <c r="G2137" s="16">
        <f>IF($F$7125=0,0,F2137/ABS($F$7125))</f>
        <v/>
      </c>
      <c r="H2137" s="15">
        <f>D2137-F2137</f>
        <v/>
      </c>
      <c r="I2137" s="16">
        <f>IF(F2137=0,0,H2137/ABS(F2137))</f>
        <v/>
      </c>
      <c r="J2137" s="10" t="inlineStr">
        <is>
          <t>TRUE</t>
        </is>
      </c>
    </row>
    <row r="2138" hidden="1" outlineLevel="2">
      <c r="A2138" s="13" t="inlineStr"/>
      <c r="B2138" s="13" t="inlineStr">
        <is>
          <t xml:space="preserve">    ONLINE Julian David Gonzalez Carrillo</t>
        </is>
      </c>
      <c r="C2138" s="14" t="inlineStr"/>
      <c r="D2138" s="15" t="n">
        <v>53000</v>
      </c>
      <c r="E2138" s="16">
        <f>IF($D$7125=0,0,D2138/ABS($D$7125))</f>
        <v/>
      </c>
      <c r="F2138" s="15" t="n">
        <v>53000</v>
      </c>
      <c r="G2138" s="16">
        <f>IF($F$7125=0,0,F2138/ABS($F$7125))</f>
        <v/>
      </c>
      <c r="H2138" s="15">
        <f>D2138-F2138</f>
        <v/>
      </c>
      <c r="I2138" s="16">
        <f>IF(F2138=0,0,H2138/ABS(F2138))</f>
        <v/>
      </c>
      <c r="J2138" s="10" t="inlineStr">
        <is>
          <t>TRUE</t>
        </is>
      </c>
    </row>
    <row r="2139" hidden="1" outlineLevel="2">
      <c r="A2139" s="13" t="inlineStr"/>
      <c r="B2139" s="13" t="inlineStr">
        <is>
          <t xml:space="preserve">    ONLINE Julian Galindo</t>
        </is>
      </c>
      <c r="C2139" s="14" t="inlineStr"/>
      <c r="D2139" s="15" t="n">
        <v>53000</v>
      </c>
      <c r="E2139" s="16">
        <f>IF($D$7125=0,0,D2139/ABS($D$7125))</f>
        <v/>
      </c>
      <c r="F2139" s="15" t="n">
        <v>53000</v>
      </c>
      <c r="G2139" s="16">
        <f>IF($F$7125=0,0,F2139/ABS($F$7125))</f>
        <v/>
      </c>
      <c r="H2139" s="15">
        <f>D2139-F2139</f>
        <v/>
      </c>
      <c r="I2139" s="16">
        <f>IF(F2139=0,0,H2139/ABS(F2139))</f>
        <v/>
      </c>
      <c r="J2139" s="10" t="inlineStr">
        <is>
          <t>TRUE</t>
        </is>
      </c>
    </row>
    <row r="2140" hidden="1" outlineLevel="2">
      <c r="A2140" s="13" t="inlineStr"/>
      <c r="B2140" s="13" t="inlineStr">
        <is>
          <t xml:space="preserve">    ONLINE Julian Garcia Zamora</t>
        </is>
      </c>
      <c r="C2140" s="14" t="inlineStr"/>
      <c r="D2140" s="15" t="n">
        <v>74000</v>
      </c>
      <c r="E2140" s="16">
        <f>IF($D$7125=0,0,D2140/ABS($D$7125))</f>
        <v/>
      </c>
      <c r="F2140" s="15" t="n">
        <v>74000</v>
      </c>
      <c r="G2140" s="16">
        <f>IF($F$7125=0,0,F2140/ABS($F$7125))</f>
        <v/>
      </c>
      <c r="H2140" s="15">
        <f>D2140-F2140</f>
        <v/>
      </c>
      <c r="I2140" s="16">
        <f>IF(F2140=0,0,H2140/ABS(F2140))</f>
        <v/>
      </c>
      <c r="J2140" s="10" t="inlineStr">
        <is>
          <t>TRUE</t>
        </is>
      </c>
    </row>
    <row r="2141" hidden="1" outlineLevel="2">
      <c r="A2141" s="13" t="inlineStr"/>
      <c r="B2141" s="13" t="inlineStr">
        <is>
          <t xml:space="preserve">    ONLINE Julian Giraldo Giraldo</t>
        </is>
      </c>
      <c r="C2141" s="14" t="inlineStr"/>
      <c r="D2141" s="15" t="n">
        <v>60000</v>
      </c>
      <c r="E2141" s="16">
        <f>IF($D$7125=0,0,D2141/ABS($D$7125))</f>
        <v/>
      </c>
      <c r="F2141" s="15" t="n">
        <v>60000</v>
      </c>
      <c r="G2141" s="16">
        <f>IF($F$7125=0,0,F2141/ABS($F$7125))</f>
        <v/>
      </c>
      <c r="H2141" s="15">
        <f>D2141-F2141</f>
        <v/>
      </c>
      <c r="I2141" s="16">
        <f>IF(F2141=0,0,H2141/ABS(F2141))</f>
        <v/>
      </c>
      <c r="J2141" s="10" t="inlineStr">
        <is>
          <t>TRUE</t>
        </is>
      </c>
    </row>
    <row r="2142" hidden="1" outlineLevel="2">
      <c r="A2142" s="13" t="inlineStr"/>
      <c r="B2142" s="13" t="inlineStr">
        <is>
          <t xml:space="preserve">    ONLINE Julian Julian</t>
        </is>
      </c>
      <c r="C2142" s="14" t="inlineStr"/>
      <c r="D2142" s="15" t="n">
        <v>177000</v>
      </c>
      <c r="E2142" s="16">
        <f>IF($D$7125=0,0,D2142/ABS($D$7125))</f>
        <v/>
      </c>
      <c r="F2142" s="15" t="n">
        <v>177000</v>
      </c>
      <c r="G2142" s="16">
        <f>IF($F$7125=0,0,F2142/ABS($F$7125))</f>
        <v/>
      </c>
      <c r="H2142" s="15">
        <f>D2142-F2142</f>
        <v/>
      </c>
      <c r="I2142" s="16">
        <f>IF(F2142=0,0,H2142/ABS(F2142))</f>
        <v/>
      </c>
      <c r="J2142" s="10" t="inlineStr">
        <is>
          <t>TRUE</t>
        </is>
      </c>
    </row>
    <row r="2143" hidden="1" outlineLevel="2">
      <c r="A2143" s="13" t="inlineStr"/>
      <c r="B2143" s="13" t="inlineStr">
        <is>
          <t xml:space="preserve">    ONLINE Julian Restrepo</t>
        </is>
      </c>
      <c r="C2143" s="14" t="inlineStr"/>
      <c r="D2143" s="15" t="n">
        <v>65000</v>
      </c>
      <c r="E2143" s="16">
        <f>IF($D$7125=0,0,D2143/ABS($D$7125))</f>
        <v/>
      </c>
      <c r="F2143" s="15" t="n">
        <v>65000</v>
      </c>
      <c r="G2143" s="16">
        <f>IF($F$7125=0,0,F2143/ABS($F$7125))</f>
        <v/>
      </c>
      <c r="H2143" s="15">
        <f>D2143-F2143</f>
        <v/>
      </c>
      <c r="I2143" s="16">
        <f>IF(F2143=0,0,H2143/ABS(F2143))</f>
        <v/>
      </c>
      <c r="J2143" s="10" t="inlineStr">
        <is>
          <t>TRUE</t>
        </is>
      </c>
    </row>
    <row r="2144" hidden="1" outlineLevel="2">
      <c r="A2144" s="13" t="inlineStr"/>
      <c r="B2144" s="13" t="inlineStr">
        <is>
          <t xml:space="preserve">    ONLINE Julian Valeasquez</t>
        </is>
      </c>
      <c r="C2144" s="14" t="inlineStr"/>
      <c r="D2144" s="15" t="n">
        <v>37000</v>
      </c>
      <c r="E2144" s="16">
        <f>IF($D$7125=0,0,D2144/ABS($D$7125))</f>
        <v/>
      </c>
      <c r="F2144" s="15" t="n">
        <v>37000</v>
      </c>
      <c r="G2144" s="16">
        <f>IF($F$7125=0,0,F2144/ABS($F$7125))</f>
        <v/>
      </c>
      <c r="H2144" s="15">
        <f>D2144-F2144</f>
        <v/>
      </c>
      <c r="I2144" s="16">
        <f>IF(F2144=0,0,H2144/ABS(F2144))</f>
        <v/>
      </c>
      <c r="J2144" s="10" t="inlineStr">
        <is>
          <t>TRUE</t>
        </is>
      </c>
    </row>
    <row r="2145" hidden="1" outlineLevel="2">
      <c r="A2145" s="13" t="inlineStr"/>
      <c r="B2145" s="13" t="inlineStr">
        <is>
          <t xml:space="preserve">    ONLINE Juliana Alonso</t>
        </is>
      </c>
      <c r="C2145" s="14" t="inlineStr"/>
      <c r="D2145" s="15" t="n">
        <v>100000</v>
      </c>
      <c r="E2145" s="16">
        <f>IF($D$7125=0,0,D2145/ABS($D$7125))</f>
        <v/>
      </c>
      <c r="F2145" s="15" t="n">
        <v>100000</v>
      </c>
      <c r="G2145" s="16">
        <f>IF($F$7125=0,0,F2145/ABS($F$7125))</f>
        <v/>
      </c>
      <c r="H2145" s="15">
        <f>D2145-F2145</f>
        <v/>
      </c>
      <c r="I2145" s="16">
        <f>IF(F2145=0,0,H2145/ABS(F2145))</f>
        <v/>
      </c>
      <c r="J2145" s="10" t="inlineStr">
        <is>
          <t>TRUE</t>
        </is>
      </c>
    </row>
    <row r="2146" hidden="1" outlineLevel="2">
      <c r="A2146" s="13" t="inlineStr"/>
      <c r="B2146" s="13" t="inlineStr">
        <is>
          <t xml:space="preserve">    ONLINE Juliana Amaya</t>
        </is>
      </c>
      <c r="C2146" s="14" t="inlineStr"/>
      <c r="D2146" s="15" t="n">
        <v>60000</v>
      </c>
      <c r="E2146" s="16">
        <f>IF($D$7125=0,0,D2146/ABS($D$7125))</f>
        <v/>
      </c>
      <c r="F2146" s="15" t="n">
        <v>60000</v>
      </c>
      <c r="G2146" s="16">
        <f>IF($F$7125=0,0,F2146/ABS($F$7125))</f>
        <v/>
      </c>
      <c r="H2146" s="15">
        <f>D2146-F2146</f>
        <v/>
      </c>
      <c r="I2146" s="16">
        <f>IF(F2146=0,0,H2146/ABS(F2146))</f>
        <v/>
      </c>
      <c r="J2146" s="10" t="inlineStr">
        <is>
          <t>TRUE</t>
        </is>
      </c>
    </row>
    <row r="2147" hidden="1" outlineLevel="2">
      <c r="A2147" s="13" t="inlineStr"/>
      <c r="B2147" s="13" t="inlineStr">
        <is>
          <t xml:space="preserve">    ONLINE Juliana Andrea Pérez Arango</t>
        </is>
      </c>
      <c r="C2147" s="14" t="inlineStr"/>
      <c r="D2147" s="15" t="n">
        <v>57000</v>
      </c>
      <c r="E2147" s="16">
        <f>IF($D$7125=0,0,D2147/ABS($D$7125))</f>
        <v/>
      </c>
      <c r="F2147" s="15" t="n">
        <v>57000</v>
      </c>
      <c r="G2147" s="16">
        <f>IF($F$7125=0,0,F2147/ABS($F$7125))</f>
        <v/>
      </c>
      <c r="H2147" s="15">
        <f>D2147-F2147</f>
        <v/>
      </c>
      <c r="I2147" s="16">
        <f>IF(F2147=0,0,H2147/ABS(F2147))</f>
        <v/>
      </c>
      <c r="J2147" s="10" t="inlineStr">
        <is>
          <t>TRUE</t>
        </is>
      </c>
    </row>
    <row r="2148" hidden="1" outlineLevel="2">
      <c r="A2148" s="13" t="inlineStr"/>
      <c r="B2148" s="13" t="inlineStr">
        <is>
          <t xml:space="preserve">    ONLINE Juliana Arango Moreno</t>
        </is>
      </c>
      <c r="C2148" s="14" t="inlineStr"/>
      <c r="D2148" s="15" t="n">
        <v>119000</v>
      </c>
      <c r="E2148" s="16">
        <f>IF($D$7125=0,0,D2148/ABS($D$7125))</f>
        <v/>
      </c>
      <c r="F2148" s="15" t="n">
        <v>119000</v>
      </c>
      <c r="G2148" s="16">
        <f>IF($F$7125=0,0,F2148/ABS($F$7125))</f>
        <v/>
      </c>
      <c r="H2148" s="15">
        <f>D2148-F2148</f>
        <v/>
      </c>
      <c r="I2148" s="16">
        <f>IF(F2148=0,0,H2148/ABS(F2148))</f>
        <v/>
      </c>
      <c r="J2148" s="10" t="inlineStr">
        <is>
          <t>TRUE</t>
        </is>
      </c>
    </row>
    <row r="2149" hidden="1" outlineLevel="2">
      <c r="A2149" s="13" t="inlineStr"/>
      <c r="B2149" s="13" t="inlineStr">
        <is>
          <t xml:space="preserve">    ONLINE Juliana Barajas</t>
        </is>
      </c>
      <c r="C2149" s="14" t="inlineStr"/>
      <c r="D2149" s="15" t="n">
        <v>186000</v>
      </c>
      <c r="E2149" s="16">
        <f>IF($D$7125=0,0,D2149/ABS($D$7125))</f>
        <v/>
      </c>
      <c r="F2149" s="15" t="n">
        <v>186000</v>
      </c>
      <c r="G2149" s="16">
        <f>IF($F$7125=0,0,F2149/ABS($F$7125))</f>
        <v/>
      </c>
      <c r="H2149" s="15">
        <f>D2149-F2149</f>
        <v/>
      </c>
      <c r="I2149" s="16">
        <f>IF(F2149=0,0,H2149/ABS(F2149))</f>
        <v/>
      </c>
      <c r="J2149" s="10" t="inlineStr">
        <is>
          <t>TRUE</t>
        </is>
      </c>
    </row>
    <row r="2150" hidden="1" outlineLevel="2">
      <c r="A2150" s="13" t="inlineStr"/>
      <c r="B2150" s="13" t="inlineStr">
        <is>
          <t xml:space="preserve">    ONLINE Juliana Bernal</t>
        </is>
      </c>
      <c r="C2150" s="14" t="inlineStr"/>
      <c r="D2150" s="15" t="n">
        <v>171000</v>
      </c>
      <c r="E2150" s="16">
        <f>IF($D$7125=0,0,D2150/ABS($D$7125))</f>
        <v/>
      </c>
      <c r="F2150" s="15" t="n">
        <v>171000</v>
      </c>
      <c r="G2150" s="16">
        <f>IF($F$7125=0,0,F2150/ABS($F$7125))</f>
        <v/>
      </c>
      <c r="H2150" s="15">
        <f>D2150-F2150</f>
        <v/>
      </c>
      <c r="I2150" s="16">
        <f>IF(F2150=0,0,H2150/ABS(F2150))</f>
        <v/>
      </c>
      <c r="J2150" s="10" t="inlineStr">
        <is>
          <t>TRUE</t>
        </is>
      </c>
    </row>
    <row r="2151" hidden="1" outlineLevel="2">
      <c r="A2151" s="13" t="inlineStr"/>
      <c r="B2151" s="13" t="inlineStr">
        <is>
          <t xml:space="preserve">    ONLINE Juliana Calderon</t>
        </is>
      </c>
      <c r="C2151" s="14" t="inlineStr"/>
      <c r="D2151" s="15" t="n">
        <v>70000</v>
      </c>
      <c r="E2151" s="16">
        <f>IF($D$7125=0,0,D2151/ABS($D$7125))</f>
        <v/>
      </c>
      <c r="F2151" s="15" t="n">
        <v>70000</v>
      </c>
      <c r="G2151" s="16">
        <f>IF($F$7125=0,0,F2151/ABS($F$7125))</f>
        <v/>
      </c>
      <c r="H2151" s="15">
        <f>D2151-F2151</f>
        <v/>
      </c>
      <c r="I2151" s="16">
        <f>IF(F2151=0,0,H2151/ABS(F2151))</f>
        <v/>
      </c>
      <c r="J2151" s="10" t="inlineStr">
        <is>
          <t>TRUE</t>
        </is>
      </c>
    </row>
    <row r="2152" hidden="1" outlineLevel="2">
      <c r="A2152" s="13" t="inlineStr"/>
      <c r="B2152" s="13" t="inlineStr">
        <is>
          <t xml:space="preserve">    ONLINE Juliana Cardona</t>
        </is>
      </c>
      <c r="C2152" s="14" t="inlineStr"/>
      <c r="D2152" s="15" t="n">
        <v>56000</v>
      </c>
      <c r="E2152" s="16">
        <f>IF($D$7125=0,0,D2152/ABS($D$7125))</f>
        <v/>
      </c>
      <c r="F2152" s="15" t="n">
        <v>56000</v>
      </c>
      <c r="G2152" s="16">
        <f>IF($F$7125=0,0,F2152/ABS($F$7125))</f>
        <v/>
      </c>
      <c r="H2152" s="15">
        <f>D2152-F2152</f>
        <v/>
      </c>
      <c r="I2152" s="16">
        <f>IF(F2152=0,0,H2152/ABS(F2152))</f>
        <v/>
      </c>
      <c r="J2152" s="10" t="inlineStr">
        <is>
          <t>TRUE</t>
        </is>
      </c>
    </row>
    <row r="2153" hidden="1" outlineLevel="2">
      <c r="A2153" s="13" t="inlineStr"/>
      <c r="B2153" s="13" t="inlineStr">
        <is>
          <t xml:space="preserve">    ONLINE Juliana Carreño</t>
        </is>
      </c>
      <c r="C2153" s="14" t="inlineStr"/>
      <c r="D2153" s="15" t="n">
        <v>360000</v>
      </c>
      <c r="E2153" s="16">
        <f>IF($D$7125=0,0,D2153/ABS($D$7125))</f>
        <v/>
      </c>
      <c r="F2153" s="15" t="n">
        <v>360000</v>
      </c>
      <c r="G2153" s="16">
        <f>IF($F$7125=0,0,F2153/ABS($F$7125))</f>
        <v/>
      </c>
      <c r="H2153" s="15">
        <f>D2153-F2153</f>
        <v/>
      </c>
      <c r="I2153" s="16">
        <f>IF(F2153=0,0,H2153/ABS(F2153))</f>
        <v/>
      </c>
      <c r="J2153" s="10" t="inlineStr">
        <is>
          <t>TRUE</t>
        </is>
      </c>
    </row>
    <row r="2154" hidden="1" outlineLevel="2">
      <c r="A2154" s="13" t="inlineStr"/>
      <c r="B2154" s="13" t="inlineStr">
        <is>
          <t xml:space="preserve">    ONLINE Juliana Fernandez</t>
        </is>
      </c>
      <c r="C2154" s="14" t="inlineStr"/>
      <c r="D2154" s="15" t="n">
        <v>130001</v>
      </c>
      <c r="E2154" s="16">
        <f>IF($D$7125=0,0,D2154/ABS($D$7125))</f>
        <v/>
      </c>
      <c r="F2154" s="15" t="n">
        <v>130001</v>
      </c>
      <c r="G2154" s="16">
        <f>IF($F$7125=0,0,F2154/ABS($F$7125))</f>
        <v/>
      </c>
      <c r="H2154" s="15">
        <f>D2154-F2154</f>
        <v/>
      </c>
      <c r="I2154" s="16">
        <f>IF(F2154=0,0,H2154/ABS(F2154))</f>
        <v/>
      </c>
      <c r="J2154" s="10" t="inlineStr">
        <is>
          <t>TRUE</t>
        </is>
      </c>
    </row>
    <row r="2155" hidden="1" outlineLevel="2">
      <c r="A2155" s="13" t="inlineStr"/>
      <c r="B2155" s="13" t="inlineStr">
        <is>
          <t xml:space="preserve">    ONLINE Juliana Fernandez Paz</t>
        </is>
      </c>
      <c r="C2155" s="14" t="inlineStr"/>
      <c r="D2155" s="15" t="n">
        <v>105000</v>
      </c>
      <c r="E2155" s="16">
        <f>IF($D$7125=0,0,D2155/ABS($D$7125))</f>
        <v/>
      </c>
      <c r="F2155" s="15" t="n">
        <v>105000</v>
      </c>
      <c r="G2155" s="16">
        <f>IF($F$7125=0,0,F2155/ABS($F$7125))</f>
        <v/>
      </c>
      <c r="H2155" s="15">
        <f>D2155-F2155</f>
        <v/>
      </c>
      <c r="I2155" s="16">
        <f>IF(F2155=0,0,H2155/ABS(F2155))</f>
        <v/>
      </c>
      <c r="J2155" s="10" t="inlineStr">
        <is>
          <t>TRUE</t>
        </is>
      </c>
    </row>
    <row r="2156" hidden="1" outlineLevel="2">
      <c r="A2156" s="13" t="inlineStr"/>
      <c r="B2156" s="13" t="inlineStr">
        <is>
          <t xml:space="preserve">    ONLINE Juliana Franco Jaramillo</t>
        </is>
      </c>
      <c r="C2156" s="14" t="inlineStr"/>
      <c r="D2156" s="15" t="n">
        <v>164000</v>
      </c>
      <c r="E2156" s="16">
        <f>IF($D$7125=0,0,D2156/ABS($D$7125))</f>
        <v/>
      </c>
      <c r="F2156" s="15" t="n">
        <v>164000</v>
      </c>
      <c r="G2156" s="16">
        <f>IF($F$7125=0,0,F2156/ABS($F$7125))</f>
        <v/>
      </c>
      <c r="H2156" s="15">
        <f>D2156-F2156</f>
        <v/>
      </c>
      <c r="I2156" s="16">
        <f>IF(F2156=0,0,H2156/ABS(F2156))</f>
        <v/>
      </c>
      <c r="J2156" s="10" t="inlineStr">
        <is>
          <t>TRUE</t>
        </is>
      </c>
    </row>
    <row r="2157" hidden="1" outlineLevel="2">
      <c r="A2157" s="13" t="inlineStr"/>
      <c r="B2157" s="13" t="inlineStr">
        <is>
          <t xml:space="preserve">    ONLINE Juliana Galvis</t>
        </is>
      </c>
      <c r="C2157" s="14" t="inlineStr"/>
      <c r="D2157" s="15" t="n">
        <v>60000</v>
      </c>
      <c r="E2157" s="16">
        <f>IF($D$7125=0,0,D2157/ABS($D$7125))</f>
        <v/>
      </c>
      <c r="F2157" s="15" t="n">
        <v>60000</v>
      </c>
      <c r="G2157" s="16">
        <f>IF($F$7125=0,0,F2157/ABS($F$7125))</f>
        <v/>
      </c>
      <c r="H2157" s="15">
        <f>D2157-F2157</f>
        <v/>
      </c>
      <c r="I2157" s="16">
        <f>IF(F2157=0,0,H2157/ABS(F2157))</f>
        <v/>
      </c>
      <c r="J2157" s="10" t="inlineStr">
        <is>
          <t>TRUE</t>
        </is>
      </c>
    </row>
    <row r="2158" hidden="1" outlineLevel="2">
      <c r="A2158" s="13" t="inlineStr"/>
      <c r="B2158" s="13" t="inlineStr">
        <is>
          <t xml:space="preserve">    ONLINE Juliana Gil</t>
        </is>
      </c>
      <c r="C2158" s="14" t="inlineStr"/>
      <c r="D2158" s="15" t="n">
        <v>929300.01</v>
      </c>
      <c r="E2158" s="16">
        <f>IF($D$7125=0,0,D2158/ABS($D$7125))</f>
        <v/>
      </c>
      <c r="F2158" s="15" t="n">
        <v>929300.01</v>
      </c>
      <c r="G2158" s="16">
        <f>IF($F$7125=0,0,F2158/ABS($F$7125))</f>
        <v/>
      </c>
      <c r="H2158" s="15">
        <f>D2158-F2158</f>
        <v/>
      </c>
      <c r="I2158" s="16">
        <f>IF(F2158=0,0,H2158/ABS(F2158))</f>
        <v/>
      </c>
      <c r="J2158" s="10" t="inlineStr">
        <is>
          <t>TRUE</t>
        </is>
      </c>
    </row>
    <row r="2159" hidden="1" outlineLevel="2">
      <c r="A2159" s="13" t="inlineStr"/>
      <c r="B2159" s="13" t="inlineStr">
        <is>
          <t xml:space="preserve">    ONLINE Juliana Gomez</t>
        </is>
      </c>
      <c r="C2159" s="14" t="inlineStr"/>
      <c r="D2159" s="15" t="n">
        <v>57000</v>
      </c>
      <c r="E2159" s="16">
        <f>IF($D$7125=0,0,D2159/ABS($D$7125))</f>
        <v/>
      </c>
      <c r="F2159" s="15" t="n">
        <v>57000</v>
      </c>
      <c r="G2159" s="16">
        <f>IF($F$7125=0,0,F2159/ABS($F$7125))</f>
        <v/>
      </c>
      <c r="H2159" s="15">
        <f>D2159-F2159</f>
        <v/>
      </c>
      <c r="I2159" s="16">
        <f>IF(F2159=0,0,H2159/ABS(F2159))</f>
        <v/>
      </c>
      <c r="J2159" s="10" t="inlineStr">
        <is>
          <t>TRUE</t>
        </is>
      </c>
    </row>
    <row r="2160" hidden="1" outlineLevel="2">
      <c r="A2160" s="13" t="inlineStr"/>
      <c r="B2160" s="13" t="inlineStr">
        <is>
          <t xml:space="preserve">    ONLINE Juliana Gonzalez</t>
        </is>
      </c>
      <c r="C2160" s="14" t="inlineStr"/>
      <c r="D2160" s="15" t="n">
        <v>120000</v>
      </c>
      <c r="E2160" s="16">
        <f>IF($D$7125=0,0,D2160/ABS($D$7125))</f>
        <v/>
      </c>
      <c r="F2160" s="15" t="n">
        <v>120000</v>
      </c>
      <c r="G2160" s="16">
        <f>IF($F$7125=0,0,F2160/ABS($F$7125))</f>
        <v/>
      </c>
      <c r="H2160" s="15">
        <f>D2160-F2160</f>
        <v/>
      </c>
      <c r="I2160" s="16">
        <f>IF(F2160=0,0,H2160/ABS(F2160))</f>
        <v/>
      </c>
      <c r="J2160" s="10" t="inlineStr">
        <is>
          <t>TRUE</t>
        </is>
      </c>
    </row>
    <row r="2161" hidden="1" outlineLevel="2">
      <c r="A2161" s="13" t="inlineStr"/>
      <c r="B2161" s="13" t="inlineStr">
        <is>
          <t xml:space="preserve">    ONLINE Juliana Hernandez</t>
        </is>
      </c>
      <c r="C2161" s="14" t="inlineStr"/>
      <c r="D2161" s="15" t="n">
        <v>178000</v>
      </c>
      <c r="E2161" s="16">
        <f>IF($D$7125=0,0,D2161/ABS($D$7125))</f>
        <v/>
      </c>
      <c r="F2161" s="15" t="n">
        <v>178000</v>
      </c>
      <c r="G2161" s="16">
        <f>IF($F$7125=0,0,F2161/ABS($F$7125))</f>
        <v/>
      </c>
      <c r="H2161" s="15">
        <f>D2161-F2161</f>
        <v/>
      </c>
      <c r="I2161" s="16">
        <f>IF(F2161=0,0,H2161/ABS(F2161))</f>
        <v/>
      </c>
      <c r="J2161" s="10" t="inlineStr">
        <is>
          <t>TRUE</t>
        </is>
      </c>
    </row>
    <row r="2162" hidden="1" outlineLevel="2">
      <c r="A2162" s="13" t="inlineStr"/>
      <c r="B2162" s="13" t="inlineStr">
        <is>
          <t xml:space="preserve">    ONLINE Juliana Hurtado</t>
        </is>
      </c>
      <c r="C2162" s="14" t="inlineStr"/>
      <c r="D2162" s="15" t="n">
        <v>310000</v>
      </c>
      <c r="E2162" s="16">
        <f>IF($D$7125=0,0,D2162/ABS($D$7125))</f>
        <v/>
      </c>
      <c r="F2162" s="15" t="n">
        <v>310000</v>
      </c>
      <c r="G2162" s="16">
        <f>IF($F$7125=0,0,F2162/ABS($F$7125))</f>
        <v/>
      </c>
      <c r="H2162" s="15">
        <f>D2162-F2162</f>
        <v/>
      </c>
      <c r="I2162" s="16">
        <f>IF(F2162=0,0,H2162/ABS(F2162))</f>
        <v/>
      </c>
      <c r="J2162" s="10" t="inlineStr">
        <is>
          <t>TRUE</t>
        </is>
      </c>
    </row>
    <row r="2163" hidden="1" outlineLevel="2">
      <c r="A2163" s="13" t="inlineStr"/>
      <c r="B2163" s="13" t="inlineStr">
        <is>
          <t xml:space="preserve">    ONLINE Juliana Jaramillo</t>
        </is>
      </c>
      <c r="C2163" s="14" t="inlineStr"/>
      <c r="D2163" s="15" t="n">
        <v>117000</v>
      </c>
      <c r="E2163" s="16">
        <f>IF($D$7125=0,0,D2163/ABS($D$7125))</f>
        <v/>
      </c>
      <c r="F2163" s="15" t="n">
        <v>117000</v>
      </c>
      <c r="G2163" s="16">
        <f>IF($F$7125=0,0,F2163/ABS($F$7125))</f>
        <v/>
      </c>
      <c r="H2163" s="15">
        <f>D2163-F2163</f>
        <v/>
      </c>
      <c r="I2163" s="16">
        <f>IF(F2163=0,0,H2163/ABS(F2163))</f>
        <v/>
      </c>
      <c r="J2163" s="10" t="inlineStr">
        <is>
          <t>TRUE</t>
        </is>
      </c>
    </row>
    <row r="2164" hidden="1" outlineLevel="2">
      <c r="A2164" s="13" t="inlineStr"/>
      <c r="B2164" s="13" t="inlineStr">
        <is>
          <t xml:space="preserve">    ONLINE Juliana Marquez</t>
        </is>
      </c>
      <c r="C2164" s="14" t="inlineStr"/>
      <c r="D2164" s="15" t="n">
        <v>65000</v>
      </c>
      <c r="E2164" s="16">
        <f>IF($D$7125=0,0,D2164/ABS($D$7125))</f>
        <v/>
      </c>
      <c r="F2164" s="15" t="n">
        <v>65000</v>
      </c>
      <c r="G2164" s="16">
        <f>IF($F$7125=0,0,F2164/ABS($F$7125))</f>
        <v/>
      </c>
      <c r="H2164" s="15">
        <f>D2164-F2164</f>
        <v/>
      </c>
      <c r="I2164" s="16">
        <f>IF(F2164=0,0,H2164/ABS(F2164))</f>
        <v/>
      </c>
      <c r="J2164" s="10" t="inlineStr">
        <is>
          <t>TRUE</t>
        </is>
      </c>
    </row>
    <row r="2165" hidden="1" outlineLevel="2">
      <c r="A2165" s="13" t="inlineStr"/>
      <c r="B2165" s="13" t="inlineStr">
        <is>
          <t xml:space="preserve">    ONLINE Juliana Marquez Mancini</t>
        </is>
      </c>
      <c r="C2165" s="14" t="inlineStr"/>
      <c r="D2165" s="15" t="n">
        <v>114000</v>
      </c>
      <c r="E2165" s="16">
        <f>IF($D$7125=0,0,D2165/ABS($D$7125))</f>
        <v/>
      </c>
      <c r="F2165" s="15" t="n">
        <v>114000</v>
      </c>
      <c r="G2165" s="16">
        <f>IF($F$7125=0,0,F2165/ABS($F$7125))</f>
        <v/>
      </c>
      <c r="H2165" s="15">
        <f>D2165-F2165</f>
        <v/>
      </c>
      <c r="I2165" s="16">
        <f>IF(F2165=0,0,H2165/ABS(F2165))</f>
        <v/>
      </c>
      <c r="J2165" s="10" t="inlineStr">
        <is>
          <t>TRUE</t>
        </is>
      </c>
    </row>
    <row r="2166" hidden="1" outlineLevel="2">
      <c r="A2166" s="13" t="inlineStr"/>
      <c r="B2166" s="13" t="inlineStr">
        <is>
          <t xml:space="preserve">    ONLINE Juliana Mejia Zuliani</t>
        </is>
      </c>
      <c r="C2166" s="14" t="inlineStr"/>
      <c r="D2166" s="15" t="n">
        <v>249249.99</v>
      </c>
      <c r="E2166" s="16">
        <f>IF($D$7125=0,0,D2166/ABS($D$7125))</f>
        <v/>
      </c>
      <c r="F2166" s="15" t="n">
        <v>249249.99</v>
      </c>
      <c r="G2166" s="16">
        <f>IF($F$7125=0,0,F2166/ABS($F$7125))</f>
        <v/>
      </c>
      <c r="H2166" s="15">
        <f>D2166-F2166</f>
        <v/>
      </c>
      <c r="I2166" s="16">
        <f>IF(F2166=0,0,H2166/ABS(F2166))</f>
        <v/>
      </c>
      <c r="J2166" s="10" t="inlineStr">
        <is>
          <t>TRUE</t>
        </is>
      </c>
    </row>
    <row r="2167" hidden="1" outlineLevel="2">
      <c r="A2167" s="13" t="inlineStr"/>
      <c r="B2167" s="13" t="inlineStr">
        <is>
          <t xml:space="preserve">    ONLINE Juliana Monroy</t>
        </is>
      </c>
      <c r="C2167" s="14" t="inlineStr"/>
      <c r="D2167" s="15" t="n">
        <v>35000</v>
      </c>
      <c r="E2167" s="16">
        <f>IF($D$7125=0,0,D2167/ABS($D$7125))</f>
        <v/>
      </c>
      <c r="F2167" s="15" t="n">
        <v>35000</v>
      </c>
      <c r="G2167" s="16">
        <f>IF($F$7125=0,0,F2167/ABS($F$7125))</f>
        <v/>
      </c>
      <c r="H2167" s="15">
        <f>D2167-F2167</f>
        <v/>
      </c>
      <c r="I2167" s="16">
        <f>IF(F2167=0,0,H2167/ABS(F2167))</f>
        <v/>
      </c>
      <c r="J2167" s="10" t="inlineStr">
        <is>
          <t>TRUE</t>
        </is>
      </c>
    </row>
    <row r="2168" hidden="1" outlineLevel="2">
      <c r="A2168" s="13" t="inlineStr"/>
      <c r="B2168" s="13" t="inlineStr">
        <is>
          <t xml:space="preserve">    ONLINE Juliana Moreno Jaramillo</t>
        </is>
      </c>
      <c r="C2168" s="14" t="inlineStr"/>
      <c r="D2168" s="15" t="n">
        <v>73000</v>
      </c>
      <c r="E2168" s="16">
        <f>IF($D$7125=0,0,D2168/ABS($D$7125))</f>
        <v/>
      </c>
      <c r="F2168" s="15" t="n">
        <v>73000</v>
      </c>
      <c r="G2168" s="16">
        <f>IF($F$7125=0,0,F2168/ABS($F$7125))</f>
        <v/>
      </c>
      <c r="H2168" s="15">
        <f>D2168-F2168</f>
        <v/>
      </c>
      <c r="I2168" s="16">
        <f>IF(F2168=0,0,H2168/ABS(F2168))</f>
        <v/>
      </c>
      <c r="J2168" s="10" t="inlineStr">
        <is>
          <t>TRUE</t>
        </is>
      </c>
    </row>
    <row r="2169" hidden="1" outlineLevel="2">
      <c r="A2169" s="13" t="inlineStr"/>
      <c r="B2169" s="13" t="inlineStr">
        <is>
          <t xml:space="preserve">    ONLINE Juliana Ospitia Rozo</t>
        </is>
      </c>
      <c r="C2169" s="14" t="inlineStr"/>
      <c r="D2169" s="15" t="n">
        <v>209000</v>
      </c>
      <c r="E2169" s="16">
        <f>IF($D$7125=0,0,D2169/ABS($D$7125))</f>
        <v/>
      </c>
      <c r="F2169" s="15" t="n">
        <v>209000</v>
      </c>
      <c r="G2169" s="16">
        <f>IF($F$7125=0,0,F2169/ABS($F$7125))</f>
        <v/>
      </c>
      <c r="H2169" s="15">
        <f>D2169-F2169</f>
        <v/>
      </c>
      <c r="I2169" s="16">
        <f>IF(F2169=0,0,H2169/ABS(F2169))</f>
        <v/>
      </c>
      <c r="J2169" s="10" t="inlineStr">
        <is>
          <t>TRUE</t>
        </is>
      </c>
    </row>
    <row r="2170" hidden="1" outlineLevel="2">
      <c r="A2170" s="13" t="inlineStr"/>
      <c r="B2170" s="13" t="inlineStr">
        <is>
          <t xml:space="preserve">    ONLINE Juliana Pulgarin</t>
        </is>
      </c>
      <c r="C2170" s="14" t="inlineStr"/>
      <c r="D2170" s="15" t="n">
        <v>100001</v>
      </c>
      <c r="E2170" s="16">
        <f>IF($D$7125=0,0,D2170/ABS($D$7125))</f>
        <v/>
      </c>
      <c r="F2170" s="15" t="n">
        <v>100001</v>
      </c>
      <c r="G2170" s="16">
        <f>IF($F$7125=0,0,F2170/ABS($F$7125))</f>
        <v/>
      </c>
      <c r="H2170" s="15">
        <f>D2170-F2170</f>
        <v/>
      </c>
      <c r="I2170" s="16">
        <f>IF(F2170=0,0,H2170/ABS(F2170))</f>
        <v/>
      </c>
      <c r="J2170" s="10" t="inlineStr">
        <is>
          <t>TRUE</t>
        </is>
      </c>
    </row>
    <row r="2171" hidden="1" outlineLevel="2">
      <c r="A2171" s="13" t="inlineStr"/>
      <c r="B2171" s="13" t="inlineStr">
        <is>
          <t xml:space="preserve">    ONLINE Juliana Rodriguez</t>
        </is>
      </c>
      <c r="C2171" s="14" t="inlineStr"/>
      <c r="D2171" s="15" t="n">
        <v>117000</v>
      </c>
      <c r="E2171" s="16">
        <f>IF($D$7125=0,0,D2171/ABS($D$7125))</f>
        <v/>
      </c>
      <c r="F2171" s="15" t="n">
        <v>117000</v>
      </c>
      <c r="G2171" s="16">
        <f>IF($F$7125=0,0,F2171/ABS($F$7125))</f>
        <v/>
      </c>
      <c r="H2171" s="15">
        <f>D2171-F2171</f>
        <v/>
      </c>
      <c r="I2171" s="16">
        <f>IF(F2171=0,0,H2171/ABS(F2171))</f>
        <v/>
      </c>
      <c r="J2171" s="10" t="inlineStr">
        <is>
          <t>TRUE</t>
        </is>
      </c>
    </row>
    <row r="2172" hidden="1" outlineLevel="2">
      <c r="A2172" s="13" t="inlineStr"/>
      <c r="B2172" s="13" t="inlineStr">
        <is>
          <t xml:space="preserve">    ONLINE Juliana Saldana</t>
        </is>
      </c>
      <c r="C2172" s="14" t="inlineStr"/>
      <c r="D2172" s="15" t="n">
        <v>111000</v>
      </c>
      <c r="E2172" s="16">
        <f>IF($D$7125=0,0,D2172/ABS($D$7125))</f>
        <v/>
      </c>
      <c r="F2172" s="15" t="n">
        <v>111000</v>
      </c>
      <c r="G2172" s="16">
        <f>IF($F$7125=0,0,F2172/ABS($F$7125))</f>
        <v/>
      </c>
      <c r="H2172" s="15">
        <f>D2172-F2172</f>
        <v/>
      </c>
      <c r="I2172" s="16">
        <f>IF(F2172=0,0,H2172/ABS(F2172))</f>
        <v/>
      </c>
      <c r="J2172" s="10" t="inlineStr">
        <is>
          <t>TRUE</t>
        </is>
      </c>
    </row>
    <row r="2173" hidden="1" outlineLevel="2">
      <c r="A2173" s="13" t="inlineStr"/>
      <c r="B2173" s="13" t="inlineStr">
        <is>
          <t xml:space="preserve">    ONLINE Juliana Santacruz</t>
        </is>
      </c>
      <c r="C2173" s="14" t="inlineStr"/>
      <c r="D2173" s="15" t="n">
        <v>178000</v>
      </c>
      <c r="E2173" s="16">
        <f>IF($D$7125=0,0,D2173/ABS($D$7125))</f>
        <v/>
      </c>
      <c r="F2173" s="15" t="n">
        <v>178000</v>
      </c>
      <c r="G2173" s="16">
        <f>IF($F$7125=0,0,F2173/ABS($F$7125))</f>
        <v/>
      </c>
      <c r="H2173" s="15">
        <f>D2173-F2173</f>
        <v/>
      </c>
      <c r="I2173" s="16">
        <f>IF(F2173=0,0,H2173/ABS(F2173))</f>
        <v/>
      </c>
      <c r="J2173" s="10" t="inlineStr">
        <is>
          <t>TRUE</t>
        </is>
      </c>
    </row>
    <row r="2174" hidden="1" outlineLevel="2">
      <c r="A2174" s="13" t="inlineStr"/>
      <c r="B2174" s="13" t="inlineStr">
        <is>
          <t xml:space="preserve">    ONLINE Juliana Suarez</t>
        </is>
      </c>
      <c r="C2174" s="14" t="inlineStr"/>
      <c r="D2174" s="15" t="n">
        <v>103000</v>
      </c>
      <c r="E2174" s="16">
        <f>IF($D$7125=0,0,D2174/ABS($D$7125))</f>
        <v/>
      </c>
      <c r="F2174" s="15" t="n">
        <v>103000</v>
      </c>
      <c r="G2174" s="16">
        <f>IF($F$7125=0,0,F2174/ABS($F$7125))</f>
        <v/>
      </c>
      <c r="H2174" s="15">
        <f>D2174-F2174</f>
        <v/>
      </c>
      <c r="I2174" s="16">
        <f>IF(F2174=0,0,H2174/ABS(F2174))</f>
        <v/>
      </c>
      <c r="J2174" s="10" t="inlineStr">
        <is>
          <t>TRUE</t>
        </is>
      </c>
    </row>
    <row r="2175" hidden="1" outlineLevel="2">
      <c r="A2175" s="13" t="inlineStr"/>
      <c r="B2175" s="13" t="inlineStr">
        <is>
          <t xml:space="preserve">    ONLINE Juliana Tabares Aceveso</t>
        </is>
      </c>
      <c r="C2175" s="14" t="inlineStr"/>
      <c r="D2175" s="15" t="n">
        <v>172000</v>
      </c>
      <c r="E2175" s="16">
        <f>IF($D$7125=0,0,D2175/ABS($D$7125))</f>
        <v/>
      </c>
      <c r="F2175" s="15" t="n">
        <v>172000</v>
      </c>
      <c r="G2175" s="16">
        <f>IF($F$7125=0,0,F2175/ABS($F$7125))</f>
        <v/>
      </c>
      <c r="H2175" s="15">
        <f>D2175-F2175</f>
        <v/>
      </c>
      <c r="I2175" s="16">
        <f>IF(F2175=0,0,H2175/ABS(F2175))</f>
        <v/>
      </c>
      <c r="J2175" s="10" t="inlineStr">
        <is>
          <t>TRUE</t>
        </is>
      </c>
    </row>
    <row r="2176" hidden="1" outlineLevel="2">
      <c r="A2176" s="13" t="inlineStr"/>
      <c r="B2176" s="13" t="inlineStr">
        <is>
          <t xml:space="preserve">    ONLINE Juliana Trujillo Diaz</t>
        </is>
      </c>
      <c r="C2176" s="14" t="inlineStr"/>
      <c r="D2176" s="15" t="n">
        <v>50000</v>
      </c>
      <c r="E2176" s="16">
        <f>IF($D$7125=0,0,D2176/ABS($D$7125))</f>
        <v/>
      </c>
      <c r="F2176" s="15" t="n">
        <v>50000</v>
      </c>
      <c r="G2176" s="16">
        <f>IF($F$7125=0,0,F2176/ABS($F$7125))</f>
        <v/>
      </c>
      <c r="H2176" s="15">
        <f>D2176-F2176</f>
        <v/>
      </c>
      <c r="I2176" s="16">
        <f>IF(F2176=0,0,H2176/ABS(F2176))</f>
        <v/>
      </c>
      <c r="J2176" s="10" t="inlineStr">
        <is>
          <t>TRUE</t>
        </is>
      </c>
    </row>
    <row r="2177" hidden="1" outlineLevel="2">
      <c r="A2177" s="13" t="inlineStr"/>
      <c r="B2177" s="13" t="inlineStr">
        <is>
          <t xml:space="preserve">    ONLINE Juliana Valencia Morales</t>
        </is>
      </c>
      <c r="C2177" s="14" t="inlineStr"/>
      <c r="D2177" s="15" t="n">
        <v>57000</v>
      </c>
      <c r="E2177" s="16">
        <f>IF($D$7125=0,0,D2177/ABS($D$7125))</f>
        <v/>
      </c>
      <c r="F2177" s="15" t="n">
        <v>57000</v>
      </c>
      <c r="G2177" s="16">
        <f>IF($F$7125=0,0,F2177/ABS($F$7125))</f>
        <v/>
      </c>
      <c r="H2177" s="15">
        <f>D2177-F2177</f>
        <v/>
      </c>
      <c r="I2177" s="16">
        <f>IF(F2177=0,0,H2177/ABS(F2177))</f>
        <v/>
      </c>
      <c r="J2177" s="10" t="inlineStr">
        <is>
          <t>TRUE</t>
        </is>
      </c>
    </row>
    <row r="2178" hidden="1" outlineLevel="2">
      <c r="A2178" s="13" t="inlineStr"/>
      <c r="B2178" s="13" t="inlineStr">
        <is>
          <t xml:space="preserve">    ONLINE Juliana Vasquez</t>
        </is>
      </c>
      <c r="C2178" s="14" t="inlineStr"/>
      <c r="D2178" s="15" t="n">
        <v>50000</v>
      </c>
      <c r="E2178" s="16">
        <f>IF($D$7125=0,0,D2178/ABS($D$7125))</f>
        <v/>
      </c>
      <c r="F2178" s="15" t="n">
        <v>50000</v>
      </c>
      <c r="G2178" s="16">
        <f>IF($F$7125=0,0,F2178/ABS($F$7125))</f>
        <v/>
      </c>
      <c r="H2178" s="15">
        <f>D2178-F2178</f>
        <v/>
      </c>
      <c r="I2178" s="16">
        <f>IF(F2178=0,0,H2178/ABS(F2178))</f>
        <v/>
      </c>
      <c r="J2178" s="10" t="inlineStr">
        <is>
          <t>TRUE</t>
        </is>
      </c>
    </row>
    <row r="2179" hidden="1" outlineLevel="2">
      <c r="A2179" s="13" t="inlineStr"/>
      <c r="B2179" s="13" t="inlineStr">
        <is>
          <t xml:space="preserve">    ONLINE Juliet Andrea Dominguez</t>
        </is>
      </c>
      <c r="C2179" s="14" t="inlineStr"/>
      <c r="D2179" s="15" t="n">
        <v>120000</v>
      </c>
      <c r="E2179" s="16">
        <f>IF($D$7125=0,0,D2179/ABS($D$7125))</f>
        <v/>
      </c>
      <c r="F2179" s="15" t="n">
        <v>120000</v>
      </c>
      <c r="G2179" s="16">
        <f>IF($F$7125=0,0,F2179/ABS($F$7125))</f>
        <v/>
      </c>
      <c r="H2179" s="15">
        <f>D2179-F2179</f>
        <v/>
      </c>
      <c r="I2179" s="16">
        <f>IF(F2179=0,0,H2179/ABS(F2179))</f>
        <v/>
      </c>
      <c r="J2179" s="10" t="inlineStr">
        <is>
          <t>TRUE</t>
        </is>
      </c>
    </row>
    <row r="2180" hidden="1" outlineLevel="2">
      <c r="A2180" s="13" t="inlineStr"/>
      <c r="B2180" s="13" t="inlineStr">
        <is>
          <t xml:space="preserve">    ONLINE Juliet Tranchita Rativa</t>
        </is>
      </c>
      <c r="C2180" s="14" t="inlineStr"/>
      <c r="D2180" s="15" t="n">
        <v>3625100.02</v>
      </c>
      <c r="E2180" s="16">
        <f>IF($D$7125=0,0,D2180/ABS($D$7125))</f>
        <v/>
      </c>
      <c r="F2180" s="15" t="n">
        <v>3625100.02</v>
      </c>
      <c r="G2180" s="16">
        <f>IF($F$7125=0,0,F2180/ABS($F$7125))</f>
        <v/>
      </c>
      <c r="H2180" s="15">
        <f>D2180-F2180</f>
        <v/>
      </c>
      <c r="I2180" s="16">
        <f>IF(F2180=0,0,H2180/ABS(F2180))</f>
        <v/>
      </c>
      <c r="J2180" s="10" t="inlineStr">
        <is>
          <t>TRUE</t>
        </is>
      </c>
    </row>
    <row r="2181" hidden="1" outlineLevel="2">
      <c r="A2181" s="13" t="inlineStr"/>
      <c r="B2181" s="13" t="inlineStr">
        <is>
          <t xml:space="preserve">    ONLINE Julieta Gonzalez</t>
        </is>
      </c>
      <c r="C2181" s="14" t="inlineStr"/>
      <c r="D2181" s="15" t="n">
        <v>40000</v>
      </c>
      <c r="E2181" s="16">
        <f>IF($D$7125=0,0,D2181/ABS($D$7125))</f>
        <v/>
      </c>
      <c r="F2181" s="15" t="n">
        <v>40000</v>
      </c>
      <c r="G2181" s="16">
        <f>IF($F$7125=0,0,F2181/ABS($F$7125))</f>
        <v/>
      </c>
      <c r="H2181" s="15">
        <f>D2181-F2181</f>
        <v/>
      </c>
      <c r="I2181" s="16">
        <f>IF(F2181=0,0,H2181/ABS(F2181))</f>
        <v/>
      </c>
      <c r="J2181" s="10" t="inlineStr">
        <is>
          <t>TRUE</t>
        </is>
      </c>
    </row>
    <row r="2182" hidden="1" outlineLevel="2">
      <c r="A2182" s="13" t="inlineStr"/>
      <c r="B2182" s="13" t="inlineStr">
        <is>
          <t xml:space="preserve">    ONLINE Julieth Alzate</t>
        </is>
      </c>
      <c r="C2182" s="14" t="inlineStr"/>
      <c r="D2182" s="15" t="n">
        <v>157500</v>
      </c>
      <c r="E2182" s="16">
        <f>IF($D$7125=0,0,D2182/ABS($D$7125))</f>
        <v/>
      </c>
      <c r="F2182" s="15" t="n">
        <v>157500</v>
      </c>
      <c r="G2182" s="16">
        <f>IF($F$7125=0,0,F2182/ABS($F$7125))</f>
        <v/>
      </c>
      <c r="H2182" s="15">
        <f>D2182-F2182</f>
        <v/>
      </c>
      <c r="I2182" s="16">
        <f>IF(F2182=0,0,H2182/ABS(F2182))</f>
        <v/>
      </c>
      <c r="J2182" s="10" t="inlineStr">
        <is>
          <t>TRUE</t>
        </is>
      </c>
    </row>
    <row r="2183" hidden="1" outlineLevel="2">
      <c r="A2183" s="13" t="inlineStr"/>
      <c r="B2183" s="13" t="inlineStr">
        <is>
          <t xml:space="preserve">    ONLINE Julieth Andrea Diaz Borrero</t>
        </is>
      </c>
      <c r="C2183" s="14" t="inlineStr"/>
      <c r="D2183" s="15" t="n">
        <v>189001</v>
      </c>
      <c r="E2183" s="16">
        <f>IF($D$7125=0,0,D2183/ABS($D$7125))</f>
        <v/>
      </c>
      <c r="F2183" s="15" t="n">
        <v>189001</v>
      </c>
      <c r="G2183" s="16">
        <f>IF($F$7125=0,0,F2183/ABS($F$7125))</f>
        <v/>
      </c>
      <c r="H2183" s="15">
        <f>D2183-F2183</f>
        <v/>
      </c>
      <c r="I2183" s="16">
        <f>IF(F2183=0,0,H2183/ABS(F2183))</f>
        <v/>
      </c>
      <c r="J2183" s="10" t="inlineStr">
        <is>
          <t>TRUE</t>
        </is>
      </c>
    </row>
    <row r="2184" hidden="1" outlineLevel="2">
      <c r="A2184" s="13" t="inlineStr"/>
      <c r="B2184" s="13" t="inlineStr">
        <is>
          <t xml:space="preserve">    ONLINE Julieth Cardenas</t>
        </is>
      </c>
      <c r="C2184" s="14" t="inlineStr"/>
      <c r="D2184" s="15" t="n">
        <v>50000</v>
      </c>
      <c r="E2184" s="16">
        <f>IF($D$7125=0,0,D2184/ABS($D$7125))</f>
        <v/>
      </c>
      <c r="F2184" s="15" t="n">
        <v>50000</v>
      </c>
      <c r="G2184" s="16">
        <f>IF($F$7125=0,0,F2184/ABS($F$7125))</f>
        <v/>
      </c>
      <c r="H2184" s="15">
        <f>D2184-F2184</f>
        <v/>
      </c>
      <c r="I2184" s="16">
        <f>IF(F2184=0,0,H2184/ABS(F2184))</f>
        <v/>
      </c>
      <c r="J2184" s="10" t="inlineStr">
        <is>
          <t>TRUE</t>
        </is>
      </c>
    </row>
    <row r="2185" hidden="1" outlineLevel="2">
      <c r="A2185" s="13" t="inlineStr"/>
      <c r="B2185" s="13" t="inlineStr">
        <is>
          <t xml:space="preserve">    ONLINE Julieth Chacon</t>
        </is>
      </c>
      <c r="C2185" s="14" t="inlineStr"/>
      <c r="D2185" s="15" t="n">
        <v>32000</v>
      </c>
      <c r="E2185" s="16">
        <f>IF($D$7125=0,0,D2185/ABS($D$7125))</f>
        <v/>
      </c>
      <c r="F2185" s="15" t="n">
        <v>32000</v>
      </c>
      <c r="G2185" s="16">
        <f>IF($F$7125=0,0,F2185/ABS($F$7125))</f>
        <v/>
      </c>
      <c r="H2185" s="15">
        <f>D2185-F2185</f>
        <v/>
      </c>
      <c r="I2185" s="16">
        <f>IF(F2185=0,0,H2185/ABS(F2185))</f>
        <v/>
      </c>
      <c r="J2185" s="10" t="inlineStr">
        <is>
          <t>TRUE</t>
        </is>
      </c>
    </row>
    <row r="2186" hidden="1" outlineLevel="2">
      <c r="A2186" s="13" t="inlineStr"/>
      <c r="B2186" s="13" t="inlineStr">
        <is>
          <t xml:space="preserve">    ONLINE Julieth Ciro</t>
        </is>
      </c>
      <c r="C2186" s="14" t="inlineStr"/>
      <c r="D2186" s="15" t="n">
        <v>57000</v>
      </c>
      <c r="E2186" s="16">
        <f>IF($D$7125=0,0,D2186/ABS($D$7125))</f>
        <v/>
      </c>
      <c r="F2186" s="15" t="n">
        <v>57000</v>
      </c>
      <c r="G2186" s="16">
        <f>IF($F$7125=0,0,F2186/ABS($F$7125))</f>
        <v/>
      </c>
      <c r="H2186" s="15">
        <f>D2186-F2186</f>
        <v/>
      </c>
      <c r="I2186" s="16">
        <f>IF(F2186=0,0,H2186/ABS(F2186))</f>
        <v/>
      </c>
      <c r="J2186" s="10" t="inlineStr">
        <is>
          <t>TRUE</t>
        </is>
      </c>
    </row>
    <row r="2187" hidden="1" outlineLevel="2">
      <c r="A2187" s="13" t="inlineStr"/>
      <c r="B2187" s="13" t="inlineStr">
        <is>
          <t xml:space="preserve">    ONLINE Julieth Martinez</t>
        </is>
      </c>
      <c r="C2187" s="14" t="inlineStr"/>
      <c r="D2187" s="15" t="n">
        <v>260000</v>
      </c>
      <c r="E2187" s="16">
        <f>IF($D$7125=0,0,D2187/ABS($D$7125))</f>
        <v/>
      </c>
      <c r="F2187" s="15" t="n">
        <v>260000</v>
      </c>
      <c r="G2187" s="16">
        <f>IF($F$7125=0,0,F2187/ABS($F$7125))</f>
        <v/>
      </c>
      <c r="H2187" s="15">
        <f>D2187-F2187</f>
        <v/>
      </c>
      <c r="I2187" s="16">
        <f>IF(F2187=0,0,H2187/ABS(F2187))</f>
        <v/>
      </c>
      <c r="J2187" s="10" t="inlineStr">
        <is>
          <t>TRUE</t>
        </is>
      </c>
    </row>
    <row r="2188" hidden="1" outlineLevel="2">
      <c r="A2188" s="13" t="inlineStr"/>
      <c r="B2188" s="13" t="inlineStr">
        <is>
          <t xml:space="preserve">    ONLINE Julieth Montes ortiz</t>
        </is>
      </c>
      <c r="C2188" s="14" t="inlineStr"/>
      <c r="D2188" s="15" t="n">
        <v>50000</v>
      </c>
      <c r="E2188" s="16">
        <f>IF($D$7125=0,0,D2188/ABS($D$7125))</f>
        <v/>
      </c>
      <c r="F2188" s="15" t="n">
        <v>50000</v>
      </c>
      <c r="G2188" s="16">
        <f>IF($F$7125=0,0,F2188/ABS($F$7125))</f>
        <v/>
      </c>
      <c r="H2188" s="15">
        <f>D2188-F2188</f>
        <v/>
      </c>
      <c r="I2188" s="16">
        <f>IF(F2188=0,0,H2188/ABS(F2188))</f>
        <v/>
      </c>
      <c r="J2188" s="10" t="inlineStr">
        <is>
          <t>TRUE</t>
        </is>
      </c>
    </row>
    <row r="2189" hidden="1" outlineLevel="2">
      <c r="A2189" s="13" t="inlineStr"/>
      <c r="B2189" s="13" t="inlineStr">
        <is>
          <t xml:space="preserve">    ONLINE Julio Cesar Bonilla</t>
        </is>
      </c>
      <c r="C2189" s="14" t="inlineStr"/>
      <c r="D2189" s="15" t="n">
        <v>260000</v>
      </c>
      <c r="E2189" s="16">
        <f>IF($D$7125=0,0,D2189/ABS($D$7125))</f>
        <v/>
      </c>
      <c r="F2189" s="15" t="n">
        <v>260000</v>
      </c>
      <c r="G2189" s="16">
        <f>IF($F$7125=0,0,F2189/ABS($F$7125))</f>
        <v/>
      </c>
      <c r="H2189" s="15">
        <f>D2189-F2189</f>
        <v/>
      </c>
      <c r="I2189" s="16">
        <f>IF(F2189=0,0,H2189/ABS(F2189))</f>
        <v/>
      </c>
      <c r="J2189" s="10" t="inlineStr">
        <is>
          <t>TRUE</t>
        </is>
      </c>
    </row>
    <row r="2190" hidden="1" outlineLevel="2">
      <c r="A2190" s="13" t="inlineStr"/>
      <c r="B2190" s="13" t="inlineStr">
        <is>
          <t xml:space="preserve">    ONLINE Julio César Sabogal mora</t>
        </is>
      </c>
      <c r="C2190" s="14" t="inlineStr"/>
      <c r="D2190" s="15" t="n">
        <v>316000</v>
      </c>
      <c r="E2190" s="16">
        <f>IF($D$7125=0,0,D2190/ABS($D$7125))</f>
        <v/>
      </c>
      <c r="F2190" s="15" t="n">
        <v>316000</v>
      </c>
      <c r="G2190" s="16">
        <f>IF($F$7125=0,0,F2190/ABS($F$7125))</f>
        <v/>
      </c>
      <c r="H2190" s="15">
        <f>D2190-F2190</f>
        <v/>
      </c>
      <c r="I2190" s="16">
        <f>IF(F2190=0,0,H2190/ABS(F2190))</f>
        <v/>
      </c>
      <c r="J2190" s="10" t="inlineStr">
        <is>
          <t>TRUE</t>
        </is>
      </c>
    </row>
    <row r="2191" hidden="1" outlineLevel="2">
      <c r="A2191" s="13" t="inlineStr"/>
      <c r="B2191" s="13" t="inlineStr">
        <is>
          <t xml:space="preserve">    ONLINE Julio Leyva</t>
        </is>
      </c>
      <c r="C2191" s="14" t="inlineStr"/>
      <c r="D2191" s="15" t="n">
        <v>40000</v>
      </c>
      <c r="E2191" s="16">
        <f>IF($D$7125=0,0,D2191/ABS($D$7125))</f>
        <v/>
      </c>
      <c r="F2191" s="15" t="n">
        <v>40000</v>
      </c>
      <c r="G2191" s="16">
        <f>IF($F$7125=0,0,F2191/ABS($F$7125))</f>
        <v/>
      </c>
      <c r="H2191" s="15">
        <f>D2191-F2191</f>
        <v/>
      </c>
      <c r="I2191" s="16">
        <f>IF(F2191=0,0,H2191/ABS(F2191))</f>
        <v/>
      </c>
      <c r="J2191" s="10" t="inlineStr">
        <is>
          <t>TRUE</t>
        </is>
      </c>
    </row>
    <row r="2192" hidden="1" outlineLevel="2">
      <c r="A2192" s="13" t="inlineStr"/>
      <c r="B2192" s="13" t="inlineStr">
        <is>
          <t xml:space="preserve">    ONLINE Julio Soto</t>
        </is>
      </c>
      <c r="C2192" s="14" t="inlineStr"/>
      <c r="D2192" s="15" t="n">
        <v>57000</v>
      </c>
      <c r="E2192" s="16">
        <f>IF($D$7125=0,0,D2192/ABS($D$7125))</f>
        <v/>
      </c>
      <c r="F2192" s="15" t="n">
        <v>57000</v>
      </c>
      <c r="G2192" s="16">
        <f>IF($F$7125=0,0,F2192/ABS($F$7125))</f>
        <v/>
      </c>
      <c r="H2192" s="15">
        <f>D2192-F2192</f>
        <v/>
      </c>
      <c r="I2192" s="16">
        <f>IF(F2192=0,0,H2192/ABS(F2192))</f>
        <v/>
      </c>
      <c r="J2192" s="10" t="inlineStr">
        <is>
          <t>TRUE</t>
        </is>
      </c>
    </row>
    <row r="2193" hidden="1" outlineLevel="2">
      <c r="A2193" s="13" t="inlineStr"/>
      <c r="B2193" s="13" t="inlineStr">
        <is>
          <t xml:space="preserve">    ONLINE July Lorena Amador Molina</t>
        </is>
      </c>
      <c r="C2193" s="14" t="inlineStr"/>
      <c r="D2193" s="15" t="n">
        <v>167000</v>
      </c>
      <c r="E2193" s="16">
        <f>IF($D$7125=0,0,D2193/ABS($D$7125))</f>
        <v/>
      </c>
      <c r="F2193" s="15" t="n">
        <v>167000</v>
      </c>
      <c r="G2193" s="16">
        <f>IF($F$7125=0,0,F2193/ABS($F$7125))</f>
        <v/>
      </c>
      <c r="H2193" s="15">
        <f>D2193-F2193</f>
        <v/>
      </c>
      <c r="I2193" s="16">
        <f>IF(F2193=0,0,H2193/ABS(F2193))</f>
        <v/>
      </c>
      <c r="J2193" s="10" t="inlineStr">
        <is>
          <t>TRUE</t>
        </is>
      </c>
    </row>
    <row r="2194" hidden="1" outlineLevel="2">
      <c r="A2194" s="13" t="inlineStr"/>
      <c r="B2194" s="13" t="inlineStr">
        <is>
          <t xml:space="preserve">    ONLINE K Toro</t>
        </is>
      </c>
      <c r="C2194" s="14" t="inlineStr"/>
      <c r="D2194" s="15" t="n">
        <v>84800</v>
      </c>
      <c r="E2194" s="16">
        <f>IF($D$7125=0,0,D2194/ABS($D$7125))</f>
        <v/>
      </c>
      <c r="F2194" s="15" t="n">
        <v>84800</v>
      </c>
      <c r="G2194" s="16">
        <f>IF($F$7125=0,0,F2194/ABS($F$7125))</f>
        <v/>
      </c>
      <c r="H2194" s="15">
        <f>D2194-F2194</f>
        <v/>
      </c>
      <c r="I2194" s="16">
        <f>IF(F2194=0,0,H2194/ABS(F2194))</f>
        <v/>
      </c>
      <c r="J2194" s="10" t="inlineStr">
        <is>
          <t>TRUE</t>
        </is>
      </c>
    </row>
    <row r="2195" hidden="1" outlineLevel="2">
      <c r="A2195" s="13" t="inlineStr"/>
      <c r="B2195" s="13" t="inlineStr">
        <is>
          <t xml:space="preserve">    ONLINE KAREN ZELLER</t>
        </is>
      </c>
      <c r="C2195" s="14" t="inlineStr"/>
      <c r="D2195" s="15" t="n">
        <v>185000</v>
      </c>
      <c r="E2195" s="16">
        <f>IF($D$7125=0,0,D2195/ABS($D$7125))</f>
        <v/>
      </c>
      <c r="F2195" s="15" t="n">
        <v>185000</v>
      </c>
      <c r="G2195" s="16">
        <f>IF($F$7125=0,0,F2195/ABS($F$7125))</f>
        <v/>
      </c>
      <c r="H2195" s="15">
        <f>D2195-F2195</f>
        <v/>
      </c>
      <c r="I2195" s="16">
        <f>IF(F2195=0,0,H2195/ABS(F2195))</f>
        <v/>
      </c>
      <c r="J2195" s="10" t="inlineStr">
        <is>
          <t>TRUE</t>
        </is>
      </c>
    </row>
    <row r="2196" hidden="1" outlineLevel="2">
      <c r="A2196" s="13" t="inlineStr"/>
      <c r="B2196" s="13" t="inlineStr">
        <is>
          <t xml:space="preserve">    ONLINE KARINA OLAYA</t>
        </is>
      </c>
      <c r="C2196" s="14" t="inlineStr"/>
      <c r="D2196" s="15" t="n">
        <v>1024000</v>
      </c>
      <c r="E2196" s="16">
        <f>IF($D$7125=0,0,D2196/ABS($D$7125))</f>
        <v/>
      </c>
      <c r="F2196" s="15" t="n">
        <v>1024000</v>
      </c>
      <c r="G2196" s="16">
        <f>IF($F$7125=0,0,F2196/ABS($F$7125))</f>
        <v/>
      </c>
      <c r="H2196" s="15">
        <f>D2196-F2196</f>
        <v/>
      </c>
      <c r="I2196" s="16">
        <f>IF(F2196=0,0,H2196/ABS(F2196))</f>
        <v/>
      </c>
      <c r="J2196" s="10" t="inlineStr">
        <is>
          <t>TRUE</t>
        </is>
      </c>
    </row>
    <row r="2197" hidden="1" outlineLevel="2">
      <c r="A2197" s="13" t="inlineStr"/>
      <c r="B2197" s="13" t="inlineStr">
        <is>
          <t xml:space="preserve">    ONLINE KATHERINE MENDEZ</t>
        </is>
      </c>
      <c r="C2197" s="14" t="inlineStr"/>
      <c r="D2197" s="15" t="n">
        <v>70000</v>
      </c>
      <c r="E2197" s="16">
        <f>IF($D$7125=0,0,D2197/ABS($D$7125))</f>
        <v/>
      </c>
      <c r="F2197" s="15" t="n">
        <v>70000</v>
      </c>
      <c r="G2197" s="16">
        <f>IF($F$7125=0,0,F2197/ABS($F$7125))</f>
        <v/>
      </c>
      <c r="H2197" s="15">
        <f>D2197-F2197</f>
        <v/>
      </c>
      <c r="I2197" s="16">
        <f>IF(F2197=0,0,H2197/ABS(F2197))</f>
        <v/>
      </c>
      <c r="J2197" s="10" t="inlineStr">
        <is>
          <t>TRUE</t>
        </is>
      </c>
    </row>
    <row r="2198" hidden="1" outlineLevel="2">
      <c r="A2198" s="13" t="inlineStr"/>
      <c r="B2198" s="13" t="inlineStr">
        <is>
          <t xml:space="preserve">    ONLINE KATIUSKA TIJERA</t>
        </is>
      </c>
      <c r="C2198" s="14" t="inlineStr"/>
      <c r="D2198" s="15" t="n">
        <v>57000</v>
      </c>
      <c r="E2198" s="16">
        <f>IF($D$7125=0,0,D2198/ABS($D$7125))</f>
        <v/>
      </c>
      <c r="F2198" s="15" t="n">
        <v>57000</v>
      </c>
      <c r="G2198" s="16">
        <f>IF($F$7125=0,0,F2198/ABS($F$7125))</f>
        <v/>
      </c>
      <c r="H2198" s="15">
        <f>D2198-F2198</f>
        <v/>
      </c>
      <c r="I2198" s="16">
        <f>IF(F2198=0,0,H2198/ABS(F2198))</f>
        <v/>
      </c>
      <c r="J2198" s="10" t="inlineStr">
        <is>
          <t>TRUE</t>
        </is>
      </c>
    </row>
    <row r="2199" hidden="1" outlineLevel="2">
      <c r="A2199" s="13" t="inlineStr"/>
      <c r="B2199" s="13" t="inlineStr">
        <is>
          <t xml:space="preserve">    ONLINE KELLY JHOANA MUÑOZ GONZALEZ</t>
        </is>
      </c>
      <c r="C2199" s="14" t="inlineStr"/>
      <c r="D2199" s="15" t="n">
        <v>57000</v>
      </c>
      <c r="E2199" s="16">
        <f>IF($D$7125=0,0,D2199/ABS($D$7125))</f>
        <v/>
      </c>
      <c r="F2199" s="15" t="n">
        <v>57000</v>
      </c>
      <c r="G2199" s="16">
        <f>IF($F$7125=0,0,F2199/ABS($F$7125))</f>
        <v/>
      </c>
      <c r="H2199" s="15">
        <f>D2199-F2199</f>
        <v/>
      </c>
      <c r="I2199" s="16">
        <f>IF(F2199=0,0,H2199/ABS(F2199))</f>
        <v/>
      </c>
      <c r="J2199" s="10" t="inlineStr">
        <is>
          <t>TRUE</t>
        </is>
      </c>
    </row>
    <row r="2200" hidden="1" outlineLevel="2">
      <c r="A2200" s="13" t="inlineStr"/>
      <c r="B2200" s="13" t="inlineStr">
        <is>
          <t xml:space="preserve">    ONLINE Kamila Ferreira Costa Serafini</t>
        </is>
      </c>
      <c r="C2200" s="14" t="inlineStr"/>
      <c r="D2200" s="15" t="n">
        <v>228000</v>
      </c>
      <c r="E2200" s="16">
        <f>IF($D$7125=0,0,D2200/ABS($D$7125))</f>
        <v/>
      </c>
      <c r="F2200" s="15" t="n">
        <v>228000</v>
      </c>
      <c r="G2200" s="16">
        <f>IF($F$7125=0,0,F2200/ABS($F$7125))</f>
        <v/>
      </c>
      <c r="H2200" s="15">
        <f>D2200-F2200</f>
        <v/>
      </c>
      <c r="I2200" s="16">
        <f>IF(F2200=0,0,H2200/ABS(F2200))</f>
        <v/>
      </c>
      <c r="J2200" s="10" t="inlineStr">
        <is>
          <t>TRUE</t>
        </is>
      </c>
    </row>
    <row r="2201" hidden="1" outlineLevel="2">
      <c r="A2201" s="13" t="inlineStr"/>
      <c r="B2201" s="13" t="inlineStr">
        <is>
          <t xml:space="preserve">    ONLINE Karem Abad</t>
        </is>
      </c>
      <c r="C2201" s="14" t="inlineStr"/>
      <c r="D2201" s="15" t="n">
        <v>110000</v>
      </c>
      <c r="E2201" s="16">
        <f>IF($D$7125=0,0,D2201/ABS($D$7125))</f>
        <v/>
      </c>
      <c r="F2201" s="15" t="n">
        <v>110000</v>
      </c>
      <c r="G2201" s="16">
        <f>IF($F$7125=0,0,F2201/ABS($F$7125))</f>
        <v/>
      </c>
      <c r="H2201" s="15">
        <f>D2201-F2201</f>
        <v/>
      </c>
      <c r="I2201" s="16">
        <f>IF(F2201=0,0,H2201/ABS(F2201))</f>
        <v/>
      </c>
      <c r="J2201" s="10" t="inlineStr">
        <is>
          <t>TRUE</t>
        </is>
      </c>
    </row>
    <row r="2202" hidden="1" outlineLevel="2">
      <c r="A2202" s="13" t="inlineStr"/>
      <c r="B2202" s="13" t="inlineStr">
        <is>
          <t xml:space="preserve">    ONLINE Karen Cabrera</t>
        </is>
      </c>
      <c r="C2202" s="14" t="inlineStr"/>
      <c r="D2202" s="15" t="n">
        <v>57000</v>
      </c>
      <c r="E2202" s="16">
        <f>IF($D$7125=0,0,D2202/ABS($D$7125))</f>
        <v/>
      </c>
      <c r="F2202" s="15" t="n">
        <v>57000</v>
      </c>
      <c r="G2202" s="16">
        <f>IF($F$7125=0,0,F2202/ABS($F$7125))</f>
        <v/>
      </c>
      <c r="H2202" s="15">
        <f>D2202-F2202</f>
        <v/>
      </c>
      <c r="I2202" s="16">
        <f>IF(F2202=0,0,H2202/ABS(F2202))</f>
        <v/>
      </c>
      <c r="J2202" s="10" t="inlineStr">
        <is>
          <t>TRUE</t>
        </is>
      </c>
    </row>
    <row r="2203" hidden="1" outlineLevel="2">
      <c r="A2203" s="13" t="inlineStr"/>
      <c r="B2203" s="13" t="inlineStr">
        <is>
          <t xml:space="preserve">    ONLINE Karen De la Espriella Martinez</t>
        </is>
      </c>
      <c r="C2203" s="14" t="inlineStr"/>
      <c r="D2203" s="15" t="n">
        <v>50000</v>
      </c>
      <c r="E2203" s="16">
        <f>IF($D$7125=0,0,D2203/ABS($D$7125))</f>
        <v/>
      </c>
      <c r="F2203" s="15" t="n">
        <v>50000</v>
      </c>
      <c r="G2203" s="16">
        <f>IF($F$7125=0,0,F2203/ABS($F$7125))</f>
        <v/>
      </c>
      <c r="H2203" s="15">
        <f>D2203-F2203</f>
        <v/>
      </c>
      <c r="I2203" s="16">
        <f>IF(F2203=0,0,H2203/ABS(F2203))</f>
        <v/>
      </c>
      <c r="J2203" s="10" t="inlineStr">
        <is>
          <t>TRUE</t>
        </is>
      </c>
    </row>
    <row r="2204" hidden="1" outlineLevel="2">
      <c r="A2204" s="13" t="inlineStr"/>
      <c r="B2204" s="13" t="inlineStr">
        <is>
          <t xml:space="preserve">    ONLINE Karen Hurtado</t>
        </is>
      </c>
      <c r="C2204" s="14" t="inlineStr"/>
      <c r="D2204" s="15" t="n">
        <v>120000</v>
      </c>
      <c r="E2204" s="16">
        <f>IF($D$7125=0,0,D2204/ABS($D$7125))</f>
        <v/>
      </c>
      <c r="F2204" s="15" t="n">
        <v>120000</v>
      </c>
      <c r="G2204" s="16">
        <f>IF($F$7125=0,0,F2204/ABS($F$7125))</f>
        <v/>
      </c>
      <c r="H2204" s="15">
        <f>D2204-F2204</f>
        <v/>
      </c>
      <c r="I2204" s="16">
        <f>IF(F2204=0,0,H2204/ABS(F2204))</f>
        <v/>
      </c>
      <c r="J2204" s="10" t="inlineStr">
        <is>
          <t>TRUE</t>
        </is>
      </c>
    </row>
    <row r="2205" hidden="1" outlineLevel="2">
      <c r="A2205" s="13" t="inlineStr"/>
      <c r="B2205" s="13" t="inlineStr">
        <is>
          <t xml:space="preserve">    ONLINE Karen Lara</t>
        </is>
      </c>
      <c r="C2205" s="14" t="inlineStr"/>
      <c r="D2205" s="15" t="n">
        <v>50000</v>
      </c>
      <c r="E2205" s="16">
        <f>IF($D$7125=0,0,D2205/ABS($D$7125))</f>
        <v/>
      </c>
      <c r="F2205" s="15" t="n">
        <v>50000</v>
      </c>
      <c r="G2205" s="16">
        <f>IF($F$7125=0,0,F2205/ABS($F$7125))</f>
        <v/>
      </c>
      <c r="H2205" s="15">
        <f>D2205-F2205</f>
        <v/>
      </c>
      <c r="I2205" s="16">
        <f>IF(F2205=0,0,H2205/ABS(F2205))</f>
        <v/>
      </c>
      <c r="J2205" s="10" t="inlineStr">
        <is>
          <t>TRUE</t>
        </is>
      </c>
    </row>
    <row r="2206" hidden="1" outlineLevel="2">
      <c r="A2206" s="13" t="inlineStr"/>
      <c r="B2206" s="13" t="inlineStr">
        <is>
          <t xml:space="preserve">    ONLINE Karen Obando</t>
        </is>
      </c>
      <c r="C2206" s="14" t="inlineStr"/>
      <c r="D2206" s="15" t="n">
        <v>120000</v>
      </c>
      <c r="E2206" s="16">
        <f>IF($D$7125=0,0,D2206/ABS($D$7125))</f>
        <v/>
      </c>
      <c r="F2206" s="15" t="n">
        <v>120000</v>
      </c>
      <c r="G2206" s="16">
        <f>IF($F$7125=0,0,F2206/ABS($F$7125))</f>
        <v/>
      </c>
      <c r="H2206" s="15">
        <f>D2206-F2206</f>
        <v/>
      </c>
      <c r="I2206" s="16">
        <f>IF(F2206=0,0,H2206/ABS(F2206))</f>
        <v/>
      </c>
      <c r="J2206" s="10" t="inlineStr">
        <is>
          <t>TRUE</t>
        </is>
      </c>
    </row>
    <row r="2207" hidden="1" outlineLevel="2">
      <c r="A2207" s="13" t="inlineStr"/>
      <c r="B2207" s="13" t="inlineStr">
        <is>
          <t xml:space="preserve">    ONLINE Karen Ramirez Herrera</t>
        </is>
      </c>
      <c r="C2207" s="14" t="inlineStr"/>
      <c r="D2207" s="15" t="n">
        <v>271000</v>
      </c>
      <c r="E2207" s="16">
        <f>IF($D$7125=0,0,D2207/ABS($D$7125))</f>
        <v/>
      </c>
      <c r="F2207" s="15" t="n">
        <v>271000</v>
      </c>
      <c r="G2207" s="16">
        <f>IF($F$7125=0,0,F2207/ABS($F$7125))</f>
        <v/>
      </c>
      <c r="H2207" s="15">
        <f>D2207-F2207</f>
        <v/>
      </c>
      <c r="I2207" s="16">
        <f>IF(F2207=0,0,H2207/ABS(F2207))</f>
        <v/>
      </c>
      <c r="J2207" s="10" t="inlineStr">
        <is>
          <t>TRUE</t>
        </is>
      </c>
    </row>
    <row r="2208" hidden="1" outlineLevel="2">
      <c r="A2208" s="13" t="inlineStr"/>
      <c r="B2208" s="13" t="inlineStr">
        <is>
          <t xml:space="preserve">    ONLINE Karen Rocio Ramirez Arias</t>
        </is>
      </c>
      <c r="C2208" s="14" t="inlineStr"/>
      <c r="D2208" s="15" t="n">
        <v>42000</v>
      </c>
      <c r="E2208" s="16">
        <f>IF($D$7125=0,0,D2208/ABS($D$7125))</f>
        <v/>
      </c>
      <c r="F2208" s="15" t="n">
        <v>42000</v>
      </c>
      <c r="G2208" s="16">
        <f>IF($F$7125=0,0,F2208/ABS($F$7125))</f>
        <v/>
      </c>
      <c r="H2208" s="15">
        <f>D2208-F2208</f>
        <v/>
      </c>
      <c r="I2208" s="16">
        <f>IF(F2208=0,0,H2208/ABS(F2208))</f>
        <v/>
      </c>
      <c r="J2208" s="10" t="inlineStr">
        <is>
          <t>TRUE</t>
        </is>
      </c>
    </row>
    <row r="2209" hidden="1" outlineLevel="2">
      <c r="A2209" s="13" t="inlineStr"/>
      <c r="B2209" s="13" t="inlineStr">
        <is>
          <t xml:space="preserve">    ONLINE Karin Dieterich</t>
        </is>
      </c>
      <c r="C2209" s="14" t="inlineStr"/>
      <c r="D2209" s="15" t="n">
        <v>100000</v>
      </c>
      <c r="E2209" s="16">
        <f>IF($D$7125=0,0,D2209/ABS($D$7125))</f>
        <v/>
      </c>
      <c r="F2209" s="15" t="n">
        <v>100000</v>
      </c>
      <c r="G2209" s="16">
        <f>IF($F$7125=0,0,F2209/ABS($F$7125))</f>
        <v/>
      </c>
      <c r="H2209" s="15">
        <f>D2209-F2209</f>
        <v/>
      </c>
      <c r="I2209" s="16">
        <f>IF(F2209=0,0,H2209/ABS(F2209))</f>
        <v/>
      </c>
      <c r="J2209" s="10" t="inlineStr">
        <is>
          <t>TRUE</t>
        </is>
      </c>
    </row>
    <row r="2210" hidden="1" outlineLevel="2">
      <c r="A2210" s="13" t="inlineStr"/>
      <c r="B2210" s="13" t="inlineStr">
        <is>
          <t xml:space="preserve">    ONLINE Karina Gamez</t>
        </is>
      </c>
      <c r="C2210" s="14" t="inlineStr"/>
      <c r="D2210" s="15" t="n">
        <v>79000</v>
      </c>
      <c r="E2210" s="16">
        <f>IF($D$7125=0,0,D2210/ABS($D$7125))</f>
        <v/>
      </c>
      <c r="F2210" s="15" t="n">
        <v>79000</v>
      </c>
      <c r="G2210" s="16">
        <f>IF($F$7125=0,0,F2210/ABS($F$7125))</f>
        <v/>
      </c>
      <c r="H2210" s="15">
        <f>D2210-F2210</f>
        <v/>
      </c>
      <c r="I2210" s="16">
        <f>IF(F2210=0,0,H2210/ABS(F2210))</f>
        <v/>
      </c>
      <c r="J2210" s="10" t="inlineStr">
        <is>
          <t>TRUE</t>
        </is>
      </c>
    </row>
    <row r="2211" hidden="1" outlineLevel="2">
      <c r="A2211" s="13" t="inlineStr"/>
      <c r="B2211" s="13" t="inlineStr">
        <is>
          <t xml:space="preserve">    ONLINE Karina Morales Sanchez</t>
        </is>
      </c>
      <c r="C2211" s="14" t="inlineStr"/>
      <c r="D2211" s="15" t="n">
        <v>129000</v>
      </c>
      <c r="E2211" s="16">
        <f>IF($D$7125=0,0,D2211/ABS($D$7125))</f>
        <v/>
      </c>
      <c r="F2211" s="15" t="n">
        <v>129000</v>
      </c>
      <c r="G2211" s="16">
        <f>IF($F$7125=0,0,F2211/ABS($F$7125))</f>
        <v/>
      </c>
      <c r="H2211" s="15">
        <f>D2211-F2211</f>
        <v/>
      </c>
      <c r="I2211" s="16">
        <f>IF(F2211=0,0,H2211/ABS(F2211))</f>
        <v/>
      </c>
      <c r="J2211" s="10" t="inlineStr">
        <is>
          <t>TRUE</t>
        </is>
      </c>
    </row>
    <row r="2212" hidden="1" outlineLevel="2">
      <c r="A2212" s="13" t="inlineStr"/>
      <c r="B2212" s="13" t="inlineStr">
        <is>
          <t xml:space="preserve">    ONLINE Karine Meza</t>
        </is>
      </c>
      <c r="C2212" s="14" t="inlineStr"/>
      <c r="D2212" s="15" t="n">
        <v>1065000</v>
      </c>
      <c r="E2212" s="16">
        <f>IF($D$7125=0,0,D2212/ABS($D$7125))</f>
        <v/>
      </c>
      <c r="F2212" s="15" t="n">
        <v>1065000</v>
      </c>
      <c r="G2212" s="16">
        <f>IF($F$7125=0,0,F2212/ABS($F$7125))</f>
        <v/>
      </c>
      <c r="H2212" s="15">
        <f>D2212-F2212</f>
        <v/>
      </c>
      <c r="I2212" s="16">
        <f>IF(F2212=0,0,H2212/ABS(F2212))</f>
        <v/>
      </c>
      <c r="J2212" s="10" t="inlineStr">
        <is>
          <t>TRUE</t>
        </is>
      </c>
    </row>
    <row r="2213" hidden="1" outlineLevel="2">
      <c r="A2213" s="13" t="inlineStr"/>
      <c r="B2213" s="13" t="inlineStr">
        <is>
          <t xml:space="preserve">    ONLINE Karol Del portillo</t>
        </is>
      </c>
      <c r="C2213" s="14" t="inlineStr"/>
      <c r="D2213" s="15" t="n">
        <v>170000</v>
      </c>
      <c r="E2213" s="16">
        <f>IF($D$7125=0,0,D2213/ABS($D$7125))</f>
        <v/>
      </c>
      <c r="F2213" s="15" t="n">
        <v>170000</v>
      </c>
      <c r="G2213" s="16">
        <f>IF($F$7125=0,0,F2213/ABS($F$7125))</f>
        <v/>
      </c>
      <c r="H2213" s="15">
        <f>D2213-F2213</f>
        <v/>
      </c>
      <c r="I2213" s="16">
        <f>IF(F2213=0,0,H2213/ABS(F2213))</f>
        <v/>
      </c>
      <c r="J2213" s="10" t="inlineStr">
        <is>
          <t>TRUE</t>
        </is>
      </c>
    </row>
    <row r="2214" hidden="1" outlineLevel="2">
      <c r="A2214" s="13" t="inlineStr"/>
      <c r="B2214" s="13" t="inlineStr">
        <is>
          <t xml:space="preserve">    ONLINE Karolin arboleda</t>
        </is>
      </c>
      <c r="C2214" s="14" t="inlineStr"/>
      <c r="D2214" s="15" t="n">
        <v>120000</v>
      </c>
      <c r="E2214" s="16">
        <f>IF($D$7125=0,0,D2214/ABS($D$7125))</f>
        <v/>
      </c>
      <c r="F2214" s="15" t="n">
        <v>120000</v>
      </c>
      <c r="G2214" s="16">
        <f>IF($F$7125=0,0,F2214/ABS($F$7125))</f>
        <v/>
      </c>
      <c r="H2214" s="15">
        <f>D2214-F2214</f>
        <v/>
      </c>
      <c r="I2214" s="16">
        <f>IF(F2214=0,0,H2214/ABS(F2214))</f>
        <v/>
      </c>
      <c r="J2214" s="10" t="inlineStr">
        <is>
          <t>TRUE</t>
        </is>
      </c>
    </row>
    <row r="2215" hidden="1" outlineLevel="2">
      <c r="A2215" s="13" t="inlineStr"/>
      <c r="B2215" s="13" t="inlineStr">
        <is>
          <t xml:space="preserve">    ONLINE Katerine Santa</t>
        </is>
      </c>
      <c r="C2215" s="14" t="inlineStr"/>
      <c r="D2215" s="15" t="n">
        <v>60000</v>
      </c>
      <c r="E2215" s="16">
        <f>IF($D$7125=0,0,D2215/ABS($D$7125))</f>
        <v/>
      </c>
      <c r="F2215" s="15" t="n">
        <v>60000</v>
      </c>
      <c r="G2215" s="16">
        <f>IF($F$7125=0,0,F2215/ABS($F$7125))</f>
        <v/>
      </c>
      <c r="H2215" s="15">
        <f>D2215-F2215</f>
        <v/>
      </c>
      <c r="I2215" s="16">
        <f>IF(F2215=0,0,H2215/ABS(F2215))</f>
        <v/>
      </c>
      <c r="J2215" s="10" t="inlineStr">
        <is>
          <t>TRUE</t>
        </is>
      </c>
    </row>
    <row r="2216" hidden="1" outlineLevel="2">
      <c r="A2216" s="13" t="inlineStr"/>
      <c r="B2216" s="13" t="inlineStr">
        <is>
          <t xml:space="preserve">    ONLINE Katerine Villa</t>
        </is>
      </c>
      <c r="C2216" s="14" t="inlineStr"/>
      <c r="D2216" s="15" t="n">
        <v>50000</v>
      </c>
      <c r="E2216" s="16">
        <f>IF($D$7125=0,0,D2216/ABS($D$7125))</f>
        <v/>
      </c>
      <c r="F2216" s="15" t="n">
        <v>50000</v>
      </c>
      <c r="G2216" s="16">
        <f>IF($F$7125=0,0,F2216/ABS($F$7125))</f>
        <v/>
      </c>
      <c r="H2216" s="15">
        <f>D2216-F2216</f>
        <v/>
      </c>
      <c r="I2216" s="16">
        <f>IF(F2216=0,0,H2216/ABS(F2216))</f>
        <v/>
      </c>
      <c r="J2216" s="10" t="inlineStr">
        <is>
          <t>TRUE</t>
        </is>
      </c>
    </row>
    <row r="2217" hidden="1" outlineLevel="2">
      <c r="A2217" s="13" t="inlineStr"/>
      <c r="B2217" s="13" t="inlineStr">
        <is>
          <t xml:space="preserve">    ONLINE Kateryn Zapata</t>
        </is>
      </c>
      <c r="C2217" s="14" t="inlineStr"/>
      <c r="D2217" s="15" t="n">
        <v>60000</v>
      </c>
      <c r="E2217" s="16">
        <f>IF($D$7125=0,0,D2217/ABS($D$7125))</f>
        <v/>
      </c>
      <c r="F2217" s="15" t="n">
        <v>60000</v>
      </c>
      <c r="G2217" s="16">
        <f>IF($F$7125=0,0,F2217/ABS($F$7125))</f>
        <v/>
      </c>
      <c r="H2217" s="15">
        <f>D2217-F2217</f>
        <v/>
      </c>
      <c r="I2217" s="16">
        <f>IF(F2217=0,0,H2217/ABS(F2217))</f>
        <v/>
      </c>
      <c r="J2217" s="10" t="inlineStr">
        <is>
          <t>TRUE</t>
        </is>
      </c>
    </row>
    <row r="2218" hidden="1" outlineLevel="2">
      <c r="A2218" s="13" t="inlineStr"/>
      <c r="B2218" s="13" t="inlineStr">
        <is>
          <t xml:space="preserve">    ONLINE Katherine Gómez Cepeda</t>
        </is>
      </c>
      <c r="C2218" s="14" t="inlineStr"/>
      <c r="D2218" s="15" t="n">
        <v>129000</v>
      </c>
      <c r="E2218" s="16">
        <f>IF($D$7125=0,0,D2218/ABS($D$7125))</f>
        <v/>
      </c>
      <c r="F2218" s="15" t="n">
        <v>129000</v>
      </c>
      <c r="G2218" s="16">
        <f>IF($F$7125=0,0,F2218/ABS($F$7125))</f>
        <v/>
      </c>
      <c r="H2218" s="15">
        <f>D2218-F2218</f>
        <v/>
      </c>
      <c r="I2218" s="16">
        <f>IF(F2218=0,0,H2218/ABS(F2218))</f>
        <v/>
      </c>
      <c r="J2218" s="10" t="inlineStr">
        <is>
          <t>TRUE</t>
        </is>
      </c>
    </row>
    <row r="2219" hidden="1" outlineLevel="2">
      <c r="A2219" s="13" t="inlineStr"/>
      <c r="B2219" s="13" t="inlineStr">
        <is>
          <t xml:space="preserve">    ONLINE Katherine Herrera</t>
        </is>
      </c>
      <c r="C2219" s="14" t="inlineStr"/>
      <c r="D2219" s="15" t="n">
        <v>93000</v>
      </c>
      <c r="E2219" s="16">
        <f>IF($D$7125=0,0,D2219/ABS($D$7125))</f>
        <v/>
      </c>
      <c r="F2219" s="15" t="n">
        <v>93000</v>
      </c>
      <c r="G2219" s="16">
        <f>IF($F$7125=0,0,F2219/ABS($F$7125))</f>
        <v/>
      </c>
      <c r="H2219" s="15">
        <f>D2219-F2219</f>
        <v/>
      </c>
      <c r="I2219" s="16">
        <f>IF(F2219=0,0,H2219/ABS(F2219))</f>
        <v/>
      </c>
      <c r="J2219" s="10" t="inlineStr">
        <is>
          <t>TRUE</t>
        </is>
      </c>
    </row>
    <row r="2220" hidden="1" outlineLevel="2">
      <c r="A2220" s="13" t="inlineStr"/>
      <c r="B2220" s="13" t="inlineStr">
        <is>
          <t xml:space="preserve">    ONLINE Katherine Naranjo Pérez</t>
        </is>
      </c>
      <c r="C2220" s="14" t="inlineStr"/>
      <c r="D2220" s="15" t="n">
        <v>79000</v>
      </c>
      <c r="E2220" s="16">
        <f>IF($D$7125=0,0,D2220/ABS($D$7125))</f>
        <v/>
      </c>
      <c r="F2220" s="15" t="n">
        <v>79000</v>
      </c>
      <c r="G2220" s="16">
        <f>IF($F$7125=0,0,F2220/ABS($F$7125))</f>
        <v/>
      </c>
      <c r="H2220" s="15">
        <f>D2220-F2220</f>
        <v/>
      </c>
      <c r="I2220" s="16">
        <f>IF(F2220=0,0,H2220/ABS(F2220))</f>
        <v/>
      </c>
      <c r="J2220" s="10" t="inlineStr">
        <is>
          <t>TRUE</t>
        </is>
      </c>
    </row>
    <row r="2221" hidden="1" outlineLevel="2">
      <c r="A2221" s="13" t="inlineStr"/>
      <c r="B2221" s="13" t="inlineStr">
        <is>
          <t xml:space="preserve">    ONLINE Katherine Torres</t>
        </is>
      </c>
      <c r="C2221" s="14" t="inlineStr"/>
      <c r="D2221" s="15" t="n">
        <v>60000</v>
      </c>
      <c r="E2221" s="16">
        <f>IF($D$7125=0,0,D2221/ABS($D$7125))</f>
        <v/>
      </c>
      <c r="F2221" s="15" t="n">
        <v>60000</v>
      </c>
      <c r="G2221" s="16">
        <f>IF($F$7125=0,0,F2221/ABS($F$7125))</f>
        <v/>
      </c>
      <c r="H2221" s="15">
        <f>D2221-F2221</f>
        <v/>
      </c>
      <c r="I2221" s="16">
        <f>IF(F2221=0,0,H2221/ABS(F2221))</f>
        <v/>
      </c>
      <c r="J2221" s="10" t="inlineStr">
        <is>
          <t>TRUE</t>
        </is>
      </c>
    </row>
    <row r="2222" hidden="1" outlineLevel="2">
      <c r="A2222" s="13" t="inlineStr"/>
      <c r="B2222" s="13" t="inlineStr">
        <is>
          <t xml:space="preserve">    ONLINE Katherine Varela Valleja</t>
        </is>
      </c>
      <c r="C2222" s="14" t="inlineStr"/>
      <c r="D2222" s="15" t="n">
        <v>660000</v>
      </c>
      <c r="E2222" s="16">
        <f>IF($D$7125=0,0,D2222/ABS($D$7125))</f>
        <v/>
      </c>
      <c r="F2222" s="15" t="n">
        <v>660000</v>
      </c>
      <c r="G2222" s="16">
        <f>IF($F$7125=0,0,F2222/ABS($F$7125))</f>
        <v/>
      </c>
      <c r="H2222" s="15">
        <f>D2222-F2222</f>
        <v/>
      </c>
      <c r="I2222" s="16">
        <f>IF(F2222=0,0,H2222/ABS(F2222))</f>
        <v/>
      </c>
      <c r="J2222" s="10" t="inlineStr">
        <is>
          <t>TRUE</t>
        </is>
      </c>
    </row>
    <row r="2223" hidden="1" outlineLevel="2">
      <c r="A2223" s="13" t="inlineStr"/>
      <c r="B2223" s="13" t="inlineStr">
        <is>
          <t xml:space="preserve">    ONLINE Katherinne Quintero</t>
        </is>
      </c>
      <c r="C2223" s="14" t="inlineStr"/>
      <c r="D2223" s="15" t="n">
        <v>39000</v>
      </c>
      <c r="E2223" s="16">
        <f>IF($D$7125=0,0,D2223/ABS($D$7125))</f>
        <v/>
      </c>
      <c r="F2223" s="15" t="n">
        <v>39000</v>
      </c>
      <c r="G2223" s="16">
        <f>IF($F$7125=0,0,F2223/ABS($F$7125))</f>
        <v/>
      </c>
      <c r="H2223" s="15">
        <f>D2223-F2223</f>
        <v/>
      </c>
      <c r="I2223" s="16">
        <f>IF(F2223=0,0,H2223/ABS(F2223))</f>
        <v/>
      </c>
      <c r="J2223" s="10" t="inlineStr">
        <is>
          <t>TRUE</t>
        </is>
      </c>
    </row>
    <row r="2224" hidden="1" outlineLevel="2">
      <c r="A2224" s="13" t="inlineStr"/>
      <c r="B2224" s="13" t="inlineStr">
        <is>
          <t xml:space="preserve">    ONLINE Kathy Mateus</t>
        </is>
      </c>
      <c r="C2224" s="14" t="inlineStr"/>
      <c r="D2224" s="15" t="n">
        <v>100000</v>
      </c>
      <c r="E2224" s="16">
        <f>IF($D$7125=0,0,D2224/ABS($D$7125))</f>
        <v/>
      </c>
      <c r="F2224" s="15" t="n">
        <v>100000</v>
      </c>
      <c r="G2224" s="16">
        <f>IF($F$7125=0,0,F2224/ABS($F$7125))</f>
        <v/>
      </c>
      <c r="H2224" s="15">
        <f>D2224-F2224</f>
        <v/>
      </c>
      <c r="I2224" s="16">
        <f>IF(F2224=0,0,H2224/ABS(F2224))</f>
        <v/>
      </c>
      <c r="J2224" s="10" t="inlineStr">
        <is>
          <t>TRUE</t>
        </is>
      </c>
    </row>
    <row r="2225" hidden="1" outlineLevel="2">
      <c r="A2225" s="13" t="inlineStr"/>
      <c r="B2225" s="13" t="inlineStr">
        <is>
          <t xml:space="preserve">    ONLINE Kelly Casa</t>
        </is>
      </c>
      <c r="C2225" s="14" t="inlineStr"/>
      <c r="D2225" s="15" t="n">
        <v>109649.99</v>
      </c>
      <c r="E2225" s="16">
        <f>IF($D$7125=0,0,D2225/ABS($D$7125))</f>
        <v/>
      </c>
      <c r="F2225" s="15" t="n">
        <v>109649.99</v>
      </c>
      <c r="G2225" s="16">
        <f>IF($F$7125=0,0,F2225/ABS($F$7125))</f>
        <v/>
      </c>
      <c r="H2225" s="15">
        <f>D2225-F2225</f>
        <v/>
      </c>
      <c r="I2225" s="16">
        <f>IF(F2225=0,0,H2225/ABS(F2225))</f>
        <v/>
      </c>
      <c r="J2225" s="10" t="inlineStr">
        <is>
          <t>TRUE</t>
        </is>
      </c>
    </row>
    <row r="2226" hidden="1" outlineLevel="2">
      <c r="A2226" s="13" t="inlineStr"/>
      <c r="B2226" s="13" t="inlineStr">
        <is>
          <t xml:space="preserve">    ONLINE Kelly Castellanos Rueda</t>
        </is>
      </c>
      <c r="C2226" s="14" t="inlineStr"/>
      <c r="D2226" s="15" t="n">
        <v>50000</v>
      </c>
      <c r="E2226" s="16">
        <f>IF($D$7125=0,0,D2226/ABS($D$7125))</f>
        <v/>
      </c>
      <c r="F2226" s="15" t="n">
        <v>50000</v>
      </c>
      <c r="G2226" s="16">
        <f>IF($F$7125=0,0,F2226/ABS($F$7125))</f>
        <v/>
      </c>
      <c r="H2226" s="15">
        <f>D2226-F2226</f>
        <v/>
      </c>
      <c r="I2226" s="16">
        <f>IF(F2226=0,0,H2226/ABS(F2226))</f>
        <v/>
      </c>
      <c r="J2226" s="10" t="inlineStr">
        <is>
          <t>TRUE</t>
        </is>
      </c>
    </row>
    <row r="2227" hidden="1" outlineLevel="2">
      <c r="A2227" s="13" t="inlineStr"/>
      <c r="B2227" s="13" t="inlineStr">
        <is>
          <t xml:space="preserve">    ONLINE Kelly Quintero</t>
        </is>
      </c>
      <c r="C2227" s="14" t="inlineStr"/>
      <c r="D2227" s="15" t="n">
        <v>318399.99</v>
      </c>
      <c r="E2227" s="16">
        <f>IF($D$7125=0,0,D2227/ABS($D$7125))</f>
        <v/>
      </c>
      <c r="F2227" s="15" t="n">
        <v>318399.99</v>
      </c>
      <c r="G2227" s="16">
        <f>IF($F$7125=0,0,F2227/ABS($F$7125))</f>
        <v/>
      </c>
      <c r="H2227" s="15">
        <f>D2227-F2227</f>
        <v/>
      </c>
      <c r="I2227" s="16">
        <f>IF(F2227=0,0,H2227/ABS(F2227))</f>
        <v/>
      </c>
      <c r="J2227" s="10" t="inlineStr">
        <is>
          <t>TRUE</t>
        </is>
      </c>
    </row>
    <row r="2228" hidden="1" outlineLevel="2">
      <c r="A2228" s="13" t="inlineStr"/>
      <c r="B2228" s="13" t="inlineStr">
        <is>
          <t xml:space="preserve">    ONLINE Kelly Rivera</t>
        </is>
      </c>
      <c r="C2228" s="14" t="inlineStr"/>
      <c r="D2228" s="15" t="n">
        <v>1332249.99</v>
      </c>
      <c r="E2228" s="16">
        <f>IF($D$7125=0,0,D2228/ABS($D$7125))</f>
        <v/>
      </c>
      <c r="F2228" s="15" t="n">
        <v>1332249.99</v>
      </c>
      <c r="G2228" s="16">
        <f>IF($F$7125=0,0,F2228/ABS($F$7125))</f>
        <v/>
      </c>
      <c r="H2228" s="15">
        <f>D2228-F2228</f>
        <v/>
      </c>
      <c r="I2228" s="16">
        <f>IF(F2228=0,0,H2228/ABS(F2228))</f>
        <v/>
      </c>
      <c r="J2228" s="10" t="inlineStr">
        <is>
          <t>TRUE</t>
        </is>
      </c>
    </row>
    <row r="2229" hidden="1" outlineLevel="2">
      <c r="A2229" s="13" t="inlineStr"/>
      <c r="B2229" s="13" t="inlineStr">
        <is>
          <t xml:space="preserve">    ONLINE Kelly Romero</t>
        </is>
      </c>
      <c r="C2229" s="14" t="inlineStr"/>
      <c r="D2229" s="15" t="n">
        <v>53000</v>
      </c>
      <c r="E2229" s="16">
        <f>IF($D$7125=0,0,D2229/ABS($D$7125))</f>
        <v/>
      </c>
      <c r="F2229" s="15" t="n">
        <v>53000</v>
      </c>
      <c r="G2229" s="16">
        <f>IF($F$7125=0,0,F2229/ABS($F$7125))</f>
        <v/>
      </c>
      <c r="H2229" s="15">
        <f>D2229-F2229</f>
        <v/>
      </c>
      <c r="I2229" s="16">
        <f>IF(F2229=0,0,H2229/ABS(F2229))</f>
        <v/>
      </c>
      <c r="J2229" s="10" t="inlineStr">
        <is>
          <t>TRUE</t>
        </is>
      </c>
    </row>
    <row r="2230" hidden="1" outlineLevel="2">
      <c r="A2230" s="13" t="inlineStr"/>
      <c r="B2230" s="13" t="inlineStr">
        <is>
          <t xml:space="preserve">    ONLINE Kely Vargas vargas</t>
        </is>
      </c>
      <c r="C2230" s="14" t="inlineStr"/>
      <c r="D2230" s="15" t="n">
        <v>57000</v>
      </c>
      <c r="E2230" s="16">
        <f>IF($D$7125=0,0,D2230/ABS($D$7125))</f>
        <v/>
      </c>
      <c r="F2230" s="15" t="n">
        <v>57000</v>
      </c>
      <c r="G2230" s="16">
        <f>IF($F$7125=0,0,F2230/ABS($F$7125))</f>
        <v/>
      </c>
      <c r="H2230" s="15">
        <f>D2230-F2230</f>
        <v/>
      </c>
      <c r="I2230" s="16">
        <f>IF(F2230=0,0,H2230/ABS(F2230))</f>
        <v/>
      </c>
      <c r="J2230" s="10" t="inlineStr">
        <is>
          <t>TRUE</t>
        </is>
      </c>
    </row>
    <row r="2231" hidden="1" outlineLevel="2">
      <c r="A2231" s="13" t="inlineStr"/>
      <c r="B2231" s="13" t="inlineStr">
        <is>
          <t xml:space="preserve">    ONLINE Kenia Corrales</t>
        </is>
      </c>
      <c r="C2231" s="14" t="inlineStr"/>
      <c r="D2231" s="15" t="n">
        <v>117000</v>
      </c>
      <c r="E2231" s="16">
        <f>IF($D$7125=0,0,D2231/ABS($D$7125))</f>
        <v/>
      </c>
      <c r="F2231" s="15" t="n">
        <v>117000</v>
      </c>
      <c r="G2231" s="16">
        <f>IF($F$7125=0,0,F2231/ABS($F$7125))</f>
        <v/>
      </c>
      <c r="H2231" s="15">
        <f>D2231-F2231</f>
        <v/>
      </c>
      <c r="I2231" s="16">
        <f>IF(F2231=0,0,H2231/ABS(F2231))</f>
        <v/>
      </c>
      <c r="J2231" s="10" t="inlineStr">
        <is>
          <t>TRUE</t>
        </is>
      </c>
    </row>
    <row r="2232" hidden="1" outlineLevel="2">
      <c r="A2232" s="13" t="inlineStr"/>
      <c r="B2232" s="13" t="inlineStr">
        <is>
          <t xml:space="preserve">    ONLINE Kenneth Sewards</t>
        </is>
      </c>
      <c r="C2232" s="14" t="inlineStr"/>
      <c r="D2232" s="15" t="n">
        <v>684000</v>
      </c>
      <c r="E2232" s="16">
        <f>IF($D$7125=0,0,D2232/ABS($D$7125))</f>
        <v/>
      </c>
      <c r="F2232" s="15" t="n">
        <v>684000</v>
      </c>
      <c r="G2232" s="16">
        <f>IF($F$7125=0,0,F2232/ABS($F$7125))</f>
        <v/>
      </c>
      <c r="H2232" s="15">
        <f>D2232-F2232</f>
        <v/>
      </c>
      <c r="I2232" s="16">
        <f>IF(F2232=0,0,H2232/ABS(F2232))</f>
        <v/>
      </c>
      <c r="J2232" s="10" t="inlineStr">
        <is>
          <t>TRUE</t>
        </is>
      </c>
    </row>
    <row r="2233" hidden="1" outlineLevel="2">
      <c r="A2233" s="13" t="inlineStr"/>
      <c r="B2233" s="13" t="inlineStr">
        <is>
          <t xml:space="preserve">    ONLINE Kenny Rafael Iglesias Alavarez</t>
        </is>
      </c>
      <c r="C2233" s="14" t="inlineStr"/>
      <c r="D2233" s="15" t="n">
        <v>683000</v>
      </c>
      <c r="E2233" s="16">
        <f>IF($D$7125=0,0,D2233/ABS($D$7125))</f>
        <v/>
      </c>
      <c r="F2233" s="15" t="n">
        <v>683000</v>
      </c>
      <c r="G2233" s="16">
        <f>IF($F$7125=0,0,F2233/ABS($F$7125))</f>
        <v/>
      </c>
      <c r="H2233" s="15">
        <f>D2233-F2233</f>
        <v/>
      </c>
      <c r="I2233" s="16">
        <f>IF(F2233=0,0,H2233/ABS(F2233))</f>
        <v/>
      </c>
      <c r="J2233" s="10" t="inlineStr">
        <is>
          <t>TRUE</t>
        </is>
      </c>
    </row>
    <row r="2234" hidden="1" outlineLevel="2">
      <c r="A2234" s="13" t="inlineStr"/>
      <c r="B2234" s="13" t="inlineStr">
        <is>
          <t xml:space="preserve">    ONLINE Kerlly Gutierrez</t>
        </is>
      </c>
      <c r="C2234" s="14" t="inlineStr"/>
      <c r="D2234" s="15" t="n">
        <v>99000</v>
      </c>
      <c r="E2234" s="16">
        <f>IF($D$7125=0,0,D2234/ABS($D$7125))</f>
        <v/>
      </c>
      <c r="F2234" s="15" t="n">
        <v>99000</v>
      </c>
      <c r="G2234" s="16">
        <f>IF($F$7125=0,0,F2234/ABS($F$7125))</f>
        <v/>
      </c>
      <c r="H2234" s="15">
        <f>D2234-F2234</f>
        <v/>
      </c>
      <c r="I2234" s="16">
        <f>IF(F2234=0,0,H2234/ABS(F2234))</f>
        <v/>
      </c>
      <c r="J2234" s="10" t="inlineStr">
        <is>
          <t>TRUE</t>
        </is>
      </c>
    </row>
    <row r="2235" hidden="1" outlineLevel="2">
      <c r="A2235" s="13" t="inlineStr"/>
      <c r="B2235" s="13" t="inlineStr">
        <is>
          <t xml:space="preserve">    ONLINE Kevin Escobar Rios</t>
        </is>
      </c>
      <c r="C2235" s="14" t="inlineStr"/>
      <c r="D2235" s="15" t="n">
        <v>120000</v>
      </c>
      <c r="E2235" s="16">
        <f>IF($D$7125=0,0,D2235/ABS($D$7125))</f>
        <v/>
      </c>
      <c r="F2235" s="15" t="n">
        <v>120000</v>
      </c>
      <c r="G2235" s="16">
        <f>IF($F$7125=0,0,F2235/ABS($F$7125))</f>
        <v/>
      </c>
      <c r="H2235" s="15">
        <f>D2235-F2235</f>
        <v/>
      </c>
      <c r="I2235" s="16">
        <f>IF(F2235=0,0,H2235/ABS(F2235))</f>
        <v/>
      </c>
      <c r="J2235" s="10" t="inlineStr">
        <is>
          <t>TRUE</t>
        </is>
      </c>
    </row>
    <row r="2236" hidden="1" outlineLevel="2">
      <c r="A2236" s="13" t="inlineStr"/>
      <c r="B2236" s="13" t="inlineStr">
        <is>
          <t xml:space="preserve">    ONLINE Kevin Vivas Bedoya</t>
        </is>
      </c>
      <c r="C2236" s="14" t="inlineStr"/>
      <c r="D2236" s="15" t="n">
        <v>41000</v>
      </c>
      <c r="E2236" s="16">
        <f>IF($D$7125=0,0,D2236/ABS($D$7125))</f>
        <v/>
      </c>
      <c r="F2236" s="15" t="n">
        <v>41000</v>
      </c>
      <c r="G2236" s="16">
        <f>IF($F$7125=0,0,F2236/ABS($F$7125))</f>
        <v/>
      </c>
      <c r="H2236" s="15">
        <f>D2236-F2236</f>
        <v/>
      </c>
      <c r="I2236" s="16">
        <f>IF(F2236=0,0,H2236/ABS(F2236))</f>
        <v/>
      </c>
      <c r="J2236" s="10" t="inlineStr">
        <is>
          <t>TRUE</t>
        </is>
      </c>
    </row>
    <row r="2237" hidden="1" outlineLevel="2">
      <c r="A2237" s="13" t="inlineStr"/>
      <c r="B2237" s="13" t="inlineStr">
        <is>
          <t xml:space="preserve">    ONLINE Kimberly Contreras</t>
        </is>
      </c>
      <c r="C2237" s="14" t="inlineStr"/>
      <c r="D2237" s="15" t="n">
        <v>57000</v>
      </c>
      <c r="E2237" s="16">
        <f>IF($D$7125=0,0,D2237/ABS($D$7125))</f>
        <v/>
      </c>
      <c r="F2237" s="15" t="n">
        <v>57000</v>
      </c>
      <c r="G2237" s="16">
        <f>IF($F$7125=0,0,F2237/ABS($F$7125))</f>
        <v/>
      </c>
      <c r="H2237" s="15">
        <f>D2237-F2237</f>
        <v/>
      </c>
      <c r="I2237" s="16">
        <f>IF(F2237=0,0,H2237/ABS(F2237))</f>
        <v/>
      </c>
      <c r="J2237" s="10" t="inlineStr">
        <is>
          <t>TRUE</t>
        </is>
      </c>
    </row>
    <row r="2238" hidden="1" outlineLevel="2">
      <c r="A2238" s="13" t="inlineStr"/>
      <c r="B2238" s="13" t="inlineStr">
        <is>
          <t xml:space="preserve">    ONLINE LAURA ELENA MEJIA MADRID</t>
        </is>
      </c>
      <c r="C2238" s="14" t="inlineStr"/>
      <c r="D2238" s="15" t="n">
        <v>70000</v>
      </c>
      <c r="E2238" s="16">
        <f>IF($D$7125=0,0,D2238/ABS($D$7125))</f>
        <v/>
      </c>
      <c r="F2238" s="15" t="n">
        <v>70000</v>
      </c>
      <c r="G2238" s="16">
        <f>IF($F$7125=0,0,F2238/ABS($F$7125))</f>
        <v/>
      </c>
      <c r="H2238" s="15">
        <f>D2238-F2238</f>
        <v/>
      </c>
      <c r="I2238" s="16">
        <f>IF(F2238=0,0,H2238/ABS(F2238))</f>
        <v/>
      </c>
      <c r="J2238" s="10" t="inlineStr">
        <is>
          <t>TRUE</t>
        </is>
      </c>
    </row>
    <row r="2239" hidden="1" outlineLevel="2">
      <c r="A2239" s="13" t="inlineStr"/>
      <c r="B2239" s="13" t="inlineStr">
        <is>
          <t xml:space="preserve">    ONLINE LAURA GIRALDO</t>
        </is>
      </c>
      <c r="C2239" s="14" t="inlineStr"/>
      <c r="D2239" s="15" t="n">
        <v>23000</v>
      </c>
      <c r="E2239" s="16">
        <f>IF($D$7125=0,0,D2239/ABS($D$7125))</f>
        <v/>
      </c>
      <c r="F2239" s="15" t="n">
        <v>23000</v>
      </c>
      <c r="G2239" s="16">
        <f>IF($F$7125=0,0,F2239/ABS($F$7125))</f>
        <v/>
      </c>
      <c r="H2239" s="15">
        <f>D2239-F2239</f>
        <v/>
      </c>
      <c r="I2239" s="16">
        <f>IF(F2239=0,0,H2239/ABS(F2239))</f>
        <v/>
      </c>
      <c r="J2239" s="10" t="inlineStr">
        <is>
          <t>TRUE</t>
        </is>
      </c>
    </row>
    <row r="2240" hidden="1" outlineLevel="2">
      <c r="A2240" s="13" t="inlineStr"/>
      <c r="B2240" s="13" t="inlineStr">
        <is>
          <t xml:space="preserve">    ONLINE LAURA ISABEL MORANTE SALAZAR</t>
        </is>
      </c>
      <c r="C2240" s="14" t="inlineStr"/>
      <c r="D2240" s="15" t="n">
        <v>82000</v>
      </c>
      <c r="E2240" s="16">
        <f>IF($D$7125=0,0,D2240/ABS($D$7125))</f>
        <v/>
      </c>
      <c r="F2240" s="15" t="n">
        <v>82000</v>
      </c>
      <c r="G2240" s="16">
        <f>IF($F$7125=0,0,F2240/ABS($F$7125))</f>
        <v/>
      </c>
      <c r="H2240" s="15">
        <f>D2240-F2240</f>
        <v/>
      </c>
      <c r="I2240" s="16">
        <f>IF(F2240=0,0,H2240/ABS(F2240))</f>
        <v/>
      </c>
      <c r="J2240" s="10" t="inlineStr">
        <is>
          <t>TRUE</t>
        </is>
      </c>
    </row>
    <row r="2241" hidden="1" outlineLevel="2">
      <c r="A2241" s="13" t="inlineStr"/>
      <c r="B2241" s="13" t="inlineStr">
        <is>
          <t xml:space="preserve">    ONLINE LAURA JULIANA HOLGUIN GUTIERREZ</t>
        </is>
      </c>
      <c r="C2241" s="14" t="inlineStr"/>
      <c r="D2241" s="15" t="n">
        <v>133001</v>
      </c>
      <c r="E2241" s="16">
        <f>IF($D$7125=0,0,D2241/ABS($D$7125))</f>
        <v/>
      </c>
      <c r="F2241" s="15" t="n">
        <v>133001</v>
      </c>
      <c r="G2241" s="16">
        <f>IF($F$7125=0,0,F2241/ABS($F$7125))</f>
        <v/>
      </c>
      <c r="H2241" s="15">
        <f>D2241-F2241</f>
        <v/>
      </c>
      <c r="I2241" s="16">
        <f>IF(F2241=0,0,H2241/ABS(F2241))</f>
        <v/>
      </c>
      <c r="J2241" s="10" t="inlineStr">
        <is>
          <t>TRUE</t>
        </is>
      </c>
    </row>
    <row r="2242" hidden="1" outlineLevel="2">
      <c r="A2242" s="13" t="inlineStr"/>
      <c r="B2242" s="13" t="inlineStr">
        <is>
          <t xml:space="preserve">    ONLINE LEIDY Idarraga</t>
        </is>
      </c>
      <c r="C2242" s="14" t="inlineStr"/>
      <c r="D2242" s="15" t="n">
        <v>220000</v>
      </c>
      <c r="E2242" s="16">
        <f>IF($D$7125=0,0,D2242/ABS($D$7125))</f>
        <v/>
      </c>
      <c r="F2242" s="15" t="n">
        <v>220000</v>
      </c>
      <c r="G2242" s="16">
        <f>IF($F$7125=0,0,F2242/ABS($F$7125))</f>
        <v/>
      </c>
      <c r="H2242" s="15">
        <f>D2242-F2242</f>
        <v/>
      </c>
      <c r="I2242" s="16">
        <f>IF(F2242=0,0,H2242/ABS(F2242))</f>
        <v/>
      </c>
      <c r="J2242" s="10" t="inlineStr">
        <is>
          <t>TRUE</t>
        </is>
      </c>
    </row>
    <row r="2243" hidden="1" outlineLevel="2">
      <c r="A2243" s="13" t="inlineStr"/>
      <c r="B2243" s="13" t="inlineStr">
        <is>
          <t xml:space="preserve">    ONLINE LEONARDO RONDEROS</t>
        </is>
      </c>
      <c r="C2243" s="14" t="inlineStr"/>
      <c r="D2243" s="15" t="n">
        <v>230000</v>
      </c>
      <c r="E2243" s="16">
        <f>IF($D$7125=0,0,D2243/ABS($D$7125))</f>
        <v/>
      </c>
      <c r="F2243" s="15" t="n">
        <v>230000</v>
      </c>
      <c r="G2243" s="16">
        <f>IF($F$7125=0,0,F2243/ABS($F$7125))</f>
        <v/>
      </c>
      <c r="H2243" s="15">
        <f>D2243-F2243</f>
        <v/>
      </c>
      <c r="I2243" s="16">
        <f>IF(F2243=0,0,H2243/ABS(F2243))</f>
        <v/>
      </c>
      <c r="J2243" s="10" t="inlineStr">
        <is>
          <t>TRUE</t>
        </is>
      </c>
    </row>
    <row r="2244" hidden="1" outlineLevel="2">
      <c r="A2244" s="13" t="inlineStr"/>
      <c r="B2244" s="13" t="inlineStr">
        <is>
          <t xml:space="preserve">    ONLINE LICETH TELLEZ</t>
        </is>
      </c>
      <c r="C2244" s="14" t="inlineStr"/>
      <c r="D2244" s="15" t="n">
        <v>223000</v>
      </c>
      <c r="E2244" s="16">
        <f>IF($D$7125=0,0,D2244/ABS($D$7125))</f>
        <v/>
      </c>
      <c r="F2244" s="15" t="n">
        <v>223000</v>
      </c>
      <c r="G2244" s="16">
        <f>IF($F$7125=0,0,F2244/ABS($F$7125))</f>
        <v/>
      </c>
      <c r="H2244" s="15">
        <f>D2244-F2244</f>
        <v/>
      </c>
      <c r="I2244" s="16">
        <f>IF(F2244=0,0,H2244/ABS(F2244))</f>
        <v/>
      </c>
      <c r="J2244" s="10" t="inlineStr">
        <is>
          <t>TRUE</t>
        </is>
      </c>
    </row>
    <row r="2245" hidden="1" outlineLevel="2">
      <c r="A2245" s="13" t="inlineStr"/>
      <c r="B2245" s="13" t="inlineStr">
        <is>
          <t xml:space="preserve">    ONLINE LILIANA BAEZ</t>
        </is>
      </c>
      <c r="C2245" s="14" t="inlineStr"/>
      <c r="D2245" s="15" t="n">
        <v>70000</v>
      </c>
      <c r="E2245" s="16">
        <f>IF($D$7125=0,0,D2245/ABS($D$7125))</f>
        <v/>
      </c>
      <c r="F2245" s="15" t="n">
        <v>70000</v>
      </c>
      <c r="G2245" s="16">
        <f>IF($F$7125=0,0,F2245/ABS($F$7125))</f>
        <v/>
      </c>
      <c r="H2245" s="15">
        <f>D2245-F2245</f>
        <v/>
      </c>
      <c r="I2245" s="16">
        <f>IF(F2245=0,0,H2245/ABS(F2245))</f>
        <v/>
      </c>
      <c r="J2245" s="10" t="inlineStr">
        <is>
          <t>TRUE</t>
        </is>
      </c>
    </row>
    <row r="2246" hidden="1" outlineLevel="2">
      <c r="A2246" s="13" t="inlineStr"/>
      <c r="B2246" s="13" t="inlineStr">
        <is>
          <t xml:space="preserve">    ONLINE LILIANA MEJÍA</t>
        </is>
      </c>
      <c r="C2246" s="14" t="inlineStr"/>
      <c r="D2246" s="15" t="n">
        <v>100000</v>
      </c>
      <c r="E2246" s="16">
        <f>IF($D$7125=0,0,D2246/ABS($D$7125))</f>
        <v/>
      </c>
      <c r="F2246" s="15" t="n">
        <v>100000</v>
      </c>
      <c r="G2246" s="16">
        <f>IF($F$7125=0,0,F2246/ABS($F$7125))</f>
        <v/>
      </c>
      <c r="H2246" s="15">
        <f>D2246-F2246</f>
        <v/>
      </c>
      <c r="I2246" s="16">
        <f>IF(F2246=0,0,H2246/ABS(F2246))</f>
        <v/>
      </c>
      <c r="J2246" s="10" t="inlineStr">
        <is>
          <t>TRUE</t>
        </is>
      </c>
    </row>
    <row r="2247" hidden="1" outlineLevel="2">
      <c r="A2247" s="13" t="inlineStr"/>
      <c r="B2247" s="13" t="inlineStr">
        <is>
          <t xml:space="preserve">    ONLINE LINA GABRIELA CASTELLANOS OBANDO</t>
        </is>
      </c>
      <c r="C2247" s="14" t="inlineStr"/>
      <c r="D2247" s="15" t="n">
        <v>57000</v>
      </c>
      <c r="E2247" s="16">
        <f>IF($D$7125=0,0,D2247/ABS($D$7125))</f>
        <v/>
      </c>
      <c r="F2247" s="15" t="n">
        <v>57000</v>
      </c>
      <c r="G2247" s="16">
        <f>IF($F$7125=0,0,F2247/ABS($F$7125))</f>
        <v/>
      </c>
      <c r="H2247" s="15">
        <f>D2247-F2247</f>
        <v/>
      </c>
      <c r="I2247" s="16">
        <f>IF(F2247=0,0,H2247/ABS(F2247))</f>
        <v/>
      </c>
      <c r="J2247" s="10" t="inlineStr">
        <is>
          <t>TRUE</t>
        </is>
      </c>
    </row>
    <row r="2248" hidden="1" outlineLevel="2">
      <c r="A2248" s="13" t="inlineStr"/>
      <c r="B2248" s="13" t="inlineStr">
        <is>
          <t xml:space="preserve">    ONLINE LINA M MEDINA PALACIO</t>
        </is>
      </c>
      <c r="C2248" s="14" t="inlineStr"/>
      <c r="D2248" s="15" t="n">
        <v>50000</v>
      </c>
      <c r="E2248" s="16">
        <f>IF($D$7125=0,0,D2248/ABS($D$7125))</f>
        <v/>
      </c>
      <c r="F2248" s="15" t="n">
        <v>50000</v>
      </c>
      <c r="G2248" s="16">
        <f>IF($F$7125=0,0,F2248/ABS($F$7125))</f>
        <v/>
      </c>
      <c r="H2248" s="15">
        <f>D2248-F2248</f>
        <v/>
      </c>
      <c r="I2248" s="16">
        <f>IF(F2248=0,0,H2248/ABS(F2248))</f>
        <v/>
      </c>
      <c r="J2248" s="10" t="inlineStr">
        <is>
          <t>TRUE</t>
        </is>
      </c>
    </row>
    <row r="2249" hidden="1" outlineLevel="2">
      <c r="A2249" s="13" t="inlineStr"/>
      <c r="B2249" s="13" t="inlineStr">
        <is>
          <t xml:space="preserve">    ONLINE LINA NARANJO</t>
        </is>
      </c>
      <c r="C2249" s="14" t="inlineStr"/>
      <c r="D2249" s="15" t="n">
        <v>297999</v>
      </c>
      <c r="E2249" s="16">
        <f>IF($D$7125=0,0,D2249/ABS($D$7125))</f>
        <v/>
      </c>
      <c r="F2249" s="15" t="n">
        <v>297999</v>
      </c>
      <c r="G2249" s="16">
        <f>IF($F$7125=0,0,F2249/ABS($F$7125))</f>
        <v/>
      </c>
      <c r="H2249" s="15">
        <f>D2249-F2249</f>
        <v/>
      </c>
      <c r="I2249" s="16">
        <f>IF(F2249=0,0,H2249/ABS(F2249))</f>
        <v/>
      </c>
      <c r="J2249" s="10" t="inlineStr">
        <is>
          <t>TRUE</t>
        </is>
      </c>
    </row>
    <row r="2250" hidden="1" outlineLevel="2">
      <c r="A2250" s="13" t="inlineStr"/>
      <c r="B2250" s="13" t="inlineStr">
        <is>
          <t xml:space="preserve">    ONLINE LISBETH ESMERALDA BONILLA</t>
        </is>
      </c>
      <c r="C2250" s="14" t="inlineStr"/>
      <c r="D2250" s="15" t="n">
        <v>937600</v>
      </c>
      <c r="E2250" s="16">
        <f>IF($D$7125=0,0,D2250/ABS($D$7125))</f>
        <v/>
      </c>
      <c r="F2250" s="15" t="n">
        <v>937600</v>
      </c>
      <c r="G2250" s="16">
        <f>IF($F$7125=0,0,F2250/ABS($F$7125))</f>
        <v/>
      </c>
      <c r="H2250" s="15">
        <f>D2250-F2250</f>
        <v/>
      </c>
      <c r="I2250" s="16">
        <f>IF(F2250=0,0,H2250/ABS(F2250))</f>
        <v/>
      </c>
      <c r="J2250" s="10" t="inlineStr">
        <is>
          <t>TRUE</t>
        </is>
      </c>
    </row>
    <row r="2251" hidden="1" outlineLevel="2">
      <c r="A2251" s="13" t="inlineStr"/>
      <c r="B2251" s="13" t="inlineStr">
        <is>
          <t xml:space="preserve">    ONLINE LIZA ARDILA</t>
        </is>
      </c>
      <c r="C2251" s="14" t="inlineStr"/>
      <c r="D2251" s="15" t="n">
        <v>167000</v>
      </c>
      <c r="E2251" s="16">
        <f>IF($D$7125=0,0,D2251/ABS($D$7125))</f>
        <v/>
      </c>
      <c r="F2251" s="15" t="n">
        <v>167000</v>
      </c>
      <c r="G2251" s="16">
        <f>IF($F$7125=0,0,F2251/ABS($F$7125))</f>
        <v/>
      </c>
      <c r="H2251" s="15">
        <f>D2251-F2251</f>
        <v/>
      </c>
      <c r="I2251" s="16">
        <f>IF(F2251=0,0,H2251/ABS(F2251))</f>
        <v/>
      </c>
      <c r="J2251" s="10" t="inlineStr">
        <is>
          <t>TRUE</t>
        </is>
      </c>
    </row>
    <row r="2252" hidden="1" outlineLevel="2">
      <c r="A2252" s="13" t="inlineStr"/>
      <c r="B2252" s="13" t="inlineStr">
        <is>
          <t xml:space="preserve">    ONLINE LUCERO PACHON CORTES</t>
        </is>
      </c>
      <c r="C2252" s="14" t="inlineStr"/>
      <c r="D2252" s="15" t="n">
        <v>165000</v>
      </c>
      <c r="E2252" s="16">
        <f>IF($D$7125=0,0,D2252/ABS($D$7125))</f>
        <v/>
      </c>
      <c r="F2252" s="15" t="n">
        <v>165000</v>
      </c>
      <c r="G2252" s="16">
        <f>IF($F$7125=0,0,F2252/ABS($F$7125))</f>
        <v/>
      </c>
      <c r="H2252" s="15">
        <f>D2252-F2252</f>
        <v/>
      </c>
      <c r="I2252" s="16">
        <f>IF(F2252=0,0,H2252/ABS(F2252))</f>
        <v/>
      </c>
      <c r="J2252" s="10" t="inlineStr">
        <is>
          <t>TRUE</t>
        </is>
      </c>
    </row>
    <row r="2253" hidden="1" outlineLevel="2">
      <c r="A2253" s="13" t="inlineStr"/>
      <c r="B2253" s="13" t="inlineStr">
        <is>
          <t xml:space="preserve">    ONLINE LUCERO ZAPATA</t>
        </is>
      </c>
      <c r="C2253" s="14" t="inlineStr"/>
      <c r="D2253" s="15" t="n">
        <v>420000</v>
      </c>
      <c r="E2253" s="16">
        <f>IF($D$7125=0,0,D2253/ABS($D$7125))</f>
        <v/>
      </c>
      <c r="F2253" s="15" t="n">
        <v>420000</v>
      </c>
      <c r="G2253" s="16">
        <f>IF($F$7125=0,0,F2253/ABS($F$7125))</f>
        <v/>
      </c>
      <c r="H2253" s="15">
        <f>D2253-F2253</f>
        <v/>
      </c>
      <c r="I2253" s="16">
        <f>IF(F2253=0,0,H2253/ABS(F2253))</f>
        <v/>
      </c>
      <c r="J2253" s="10" t="inlineStr">
        <is>
          <t>TRUE</t>
        </is>
      </c>
    </row>
    <row r="2254" hidden="1" outlineLevel="2">
      <c r="A2254" s="13" t="inlineStr"/>
      <c r="B2254" s="13" t="inlineStr">
        <is>
          <t xml:space="preserve">    ONLINE LUIS JAIRO NICOLAS TAPIAS</t>
        </is>
      </c>
      <c r="C2254" s="14" t="inlineStr"/>
      <c r="D2254" s="15" t="n">
        <v>57000</v>
      </c>
      <c r="E2254" s="16">
        <f>IF($D$7125=0,0,D2254/ABS($D$7125))</f>
        <v/>
      </c>
      <c r="F2254" s="15" t="n">
        <v>57000</v>
      </c>
      <c r="G2254" s="16">
        <f>IF($F$7125=0,0,F2254/ABS($F$7125))</f>
        <v/>
      </c>
      <c r="H2254" s="15">
        <f>D2254-F2254</f>
        <v/>
      </c>
      <c r="I2254" s="16">
        <f>IF(F2254=0,0,H2254/ABS(F2254))</f>
        <v/>
      </c>
      <c r="J2254" s="10" t="inlineStr">
        <is>
          <t>TRUE</t>
        </is>
      </c>
    </row>
    <row r="2255" hidden="1" outlineLevel="2">
      <c r="A2255" s="13" t="inlineStr"/>
      <c r="B2255" s="13" t="inlineStr">
        <is>
          <t xml:space="preserve">    ONLINE LUZ ADRIANA RUIZ</t>
        </is>
      </c>
      <c r="C2255" s="14" t="inlineStr"/>
      <c r="D2255" s="15" t="n">
        <v>80000</v>
      </c>
      <c r="E2255" s="16">
        <f>IF($D$7125=0,0,D2255/ABS($D$7125))</f>
        <v/>
      </c>
      <c r="F2255" s="15" t="n">
        <v>80000</v>
      </c>
      <c r="G2255" s="16">
        <f>IF($F$7125=0,0,F2255/ABS($F$7125))</f>
        <v/>
      </c>
      <c r="H2255" s="15">
        <f>D2255-F2255</f>
        <v/>
      </c>
      <c r="I2255" s="16">
        <f>IF(F2255=0,0,H2255/ABS(F2255))</f>
        <v/>
      </c>
      <c r="J2255" s="10" t="inlineStr">
        <is>
          <t>TRUE</t>
        </is>
      </c>
    </row>
    <row r="2256" hidden="1" outlineLevel="2">
      <c r="A2256" s="13" t="inlineStr"/>
      <c r="B2256" s="13" t="inlineStr">
        <is>
          <t xml:space="preserve">    ONLINE Lady Andrea Rincon Alean</t>
        </is>
      </c>
      <c r="C2256" s="14" t="inlineStr"/>
      <c r="D2256" s="15" t="n">
        <v>60000</v>
      </c>
      <c r="E2256" s="16">
        <f>IF($D$7125=0,0,D2256/ABS($D$7125))</f>
        <v/>
      </c>
      <c r="F2256" s="15" t="n">
        <v>60000</v>
      </c>
      <c r="G2256" s="16">
        <f>IF($F$7125=0,0,F2256/ABS($F$7125))</f>
        <v/>
      </c>
      <c r="H2256" s="15">
        <f>D2256-F2256</f>
        <v/>
      </c>
      <c r="I2256" s="16">
        <f>IF(F2256=0,0,H2256/ABS(F2256))</f>
        <v/>
      </c>
      <c r="J2256" s="10" t="inlineStr">
        <is>
          <t>TRUE</t>
        </is>
      </c>
    </row>
    <row r="2257" hidden="1" outlineLevel="2">
      <c r="A2257" s="13" t="inlineStr"/>
      <c r="B2257" s="13" t="inlineStr">
        <is>
          <t xml:space="preserve">    ONLINE Lady Johana Torres Laverde</t>
        </is>
      </c>
      <c r="C2257" s="14" t="inlineStr"/>
      <c r="D2257" s="15" t="n">
        <v>230000</v>
      </c>
      <c r="E2257" s="16">
        <f>IF($D$7125=0,0,D2257/ABS($D$7125))</f>
        <v/>
      </c>
      <c r="F2257" s="15" t="n">
        <v>230000</v>
      </c>
      <c r="G2257" s="16">
        <f>IF($F$7125=0,0,F2257/ABS($F$7125))</f>
        <v/>
      </c>
      <c r="H2257" s="15">
        <f>D2257-F2257</f>
        <v/>
      </c>
      <c r="I2257" s="16">
        <f>IF(F2257=0,0,H2257/ABS(F2257))</f>
        <v/>
      </c>
      <c r="J2257" s="10" t="inlineStr">
        <is>
          <t>TRUE</t>
        </is>
      </c>
    </row>
    <row r="2258" hidden="1" outlineLevel="2">
      <c r="A2258" s="13" t="inlineStr"/>
      <c r="B2258" s="13" t="inlineStr">
        <is>
          <t xml:space="preserve">    ONLINE Lady Ospina</t>
        </is>
      </c>
      <c r="C2258" s="14" t="inlineStr"/>
      <c r="D2258" s="15" t="n">
        <v>100000</v>
      </c>
      <c r="E2258" s="16">
        <f>IF($D$7125=0,0,D2258/ABS($D$7125))</f>
        <v/>
      </c>
      <c r="F2258" s="15" t="n">
        <v>100000</v>
      </c>
      <c r="G2258" s="16">
        <f>IF($F$7125=0,0,F2258/ABS($F$7125))</f>
        <v/>
      </c>
      <c r="H2258" s="15">
        <f>D2258-F2258</f>
        <v/>
      </c>
      <c r="I2258" s="16">
        <f>IF(F2258=0,0,H2258/ABS(F2258))</f>
        <v/>
      </c>
      <c r="J2258" s="10" t="inlineStr">
        <is>
          <t>TRUE</t>
        </is>
      </c>
    </row>
    <row r="2259" hidden="1" outlineLevel="2">
      <c r="A2259" s="13" t="inlineStr"/>
      <c r="B2259" s="13" t="inlineStr">
        <is>
          <t xml:space="preserve">    ONLINE Lady Vasquez</t>
        </is>
      </c>
      <c r="C2259" s="14" t="inlineStr"/>
      <c r="D2259" s="15" t="n">
        <v>100000</v>
      </c>
      <c r="E2259" s="16">
        <f>IF($D$7125=0,0,D2259/ABS($D$7125))</f>
        <v/>
      </c>
      <c r="F2259" s="15" t="n">
        <v>100000</v>
      </c>
      <c r="G2259" s="16">
        <f>IF($F$7125=0,0,F2259/ABS($F$7125))</f>
        <v/>
      </c>
      <c r="H2259" s="15">
        <f>D2259-F2259</f>
        <v/>
      </c>
      <c r="I2259" s="16">
        <f>IF(F2259=0,0,H2259/ABS(F2259))</f>
        <v/>
      </c>
      <c r="J2259" s="10" t="inlineStr">
        <is>
          <t>TRUE</t>
        </is>
      </c>
    </row>
    <row r="2260" hidden="1" outlineLevel="2">
      <c r="A2260" s="13" t="inlineStr"/>
      <c r="B2260" s="13" t="inlineStr">
        <is>
          <t xml:space="preserve">    ONLINE Lainet zuleta ruiz</t>
        </is>
      </c>
      <c r="C2260" s="14" t="inlineStr"/>
      <c r="D2260" s="15" t="n">
        <v>39000</v>
      </c>
      <c r="E2260" s="16">
        <f>IF($D$7125=0,0,D2260/ABS($D$7125))</f>
        <v/>
      </c>
      <c r="F2260" s="15" t="n">
        <v>39000</v>
      </c>
      <c r="G2260" s="16">
        <f>IF($F$7125=0,0,F2260/ABS($F$7125))</f>
        <v/>
      </c>
      <c r="H2260" s="15">
        <f>D2260-F2260</f>
        <v/>
      </c>
      <c r="I2260" s="16">
        <f>IF(F2260=0,0,H2260/ABS(F2260))</f>
        <v/>
      </c>
      <c r="J2260" s="10" t="inlineStr">
        <is>
          <t>TRUE</t>
        </is>
      </c>
    </row>
    <row r="2261" hidden="1" outlineLevel="2">
      <c r="A2261" s="13" t="inlineStr"/>
      <c r="B2261" s="13" t="inlineStr">
        <is>
          <t xml:space="preserve">    ONLINE Laritza Angel</t>
        </is>
      </c>
      <c r="C2261" s="14" t="inlineStr"/>
      <c r="D2261" s="15" t="n">
        <v>280000</v>
      </c>
      <c r="E2261" s="16">
        <f>IF($D$7125=0,0,D2261/ABS($D$7125))</f>
        <v/>
      </c>
      <c r="F2261" s="15" t="n">
        <v>280000</v>
      </c>
      <c r="G2261" s="16">
        <f>IF($F$7125=0,0,F2261/ABS($F$7125))</f>
        <v/>
      </c>
      <c r="H2261" s="15">
        <f>D2261-F2261</f>
        <v/>
      </c>
      <c r="I2261" s="16">
        <f>IF(F2261=0,0,H2261/ABS(F2261))</f>
        <v/>
      </c>
      <c r="J2261" s="10" t="inlineStr">
        <is>
          <t>TRUE</t>
        </is>
      </c>
    </row>
    <row r="2262" hidden="1" outlineLevel="2">
      <c r="A2262" s="13" t="inlineStr"/>
      <c r="B2262" s="13" t="inlineStr">
        <is>
          <t xml:space="preserve">    ONLINE Laura Acevedo</t>
        </is>
      </c>
      <c r="C2262" s="14" t="inlineStr"/>
      <c r="D2262" s="15" t="n">
        <v>257250.01</v>
      </c>
      <c r="E2262" s="16">
        <f>IF($D$7125=0,0,D2262/ABS($D$7125))</f>
        <v/>
      </c>
      <c r="F2262" s="15" t="n">
        <v>257250.01</v>
      </c>
      <c r="G2262" s="16">
        <f>IF($F$7125=0,0,F2262/ABS($F$7125))</f>
        <v/>
      </c>
      <c r="H2262" s="15">
        <f>D2262-F2262</f>
        <v/>
      </c>
      <c r="I2262" s="16">
        <f>IF(F2262=0,0,H2262/ABS(F2262))</f>
        <v/>
      </c>
      <c r="J2262" s="10" t="inlineStr">
        <is>
          <t>TRUE</t>
        </is>
      </c>
    </row>
    <row r="2263" hidden="1" outlineLevel="2">
      <c r="A2263" s="13" t="inlineStr"/>
      <c r="B2263" s="13" t="inlineStr">
        <is>
          <t xml:space="preserve">    ONLINE Laura Alejandra rojas</t>
        </is>
      </c>
      <c r="C2263" s="14" t="inlineStr"/>
      <c r="D2263" s="15" t="n">
        <v>50000</v>
      </c>
      <c r="E2263" s="16">
        <f>IF($D$7125=0,0,D2263/ABS($D$7125))</f>
        <v/>
      </c>
      <c r="F2263" s="15" t="n">
        <v>50000</v>
      </c>
      <c r="G2263" s="16">
        <f>IF($F$7125=0,0,F2263/ABS($F$7125))</f>
        <v/>
      </c>
      <c r="H2263" s="15">
        <f>D2263-F2263</f>
        <v/>
      </c>
      <c r="I2263" s="16">
        <f>IF(F2263=0,0,H2263/ABS(F2263))</f>
        <v/>
      </c>
      <c r="J2263" s="10" t="inlineStr">
        <is>
          <t>TRUE</t>
        </is>
      </c>
    </row>
    <row r="2264" hidden="1" outlineLevel="2">
      <c r="A2264" s="13" t="inlineStr"/>
      <c r="B2264" s="13" t="inlineStr">
        <is>
          <t xml:space="preserve">    ONLINE Laura Asensio</t>
        </is>
      </c>
      <c r="C2264" s="14" t="inlineStr"/>
      <c r="D2264" s="15" t="n">
        <v>216000</v>
      </c>
      <c r="E2264" s="16">
        <f>IF($D$7125=0,0,D2264/ABS($D$7125))</f>
        <v/>
      </c>
      <c r="F2264" s="15" t="n">
        <v>216000</v>
      </c>
      <c r="G2264" s="16">
        <f>IF($F$7125=0,0,F2264/ABS($F$7125))</f>
        <v/>
      </c>
      <c r="H2264" s="15">
        <f>D2264-F2264</f>
        <v/>
      </c>
      <c r="I2264" s="16">
        <f>IF(F2264=0,0,H2264/ABS(F2264))</f>
        <v/>
      </c>
      <c r="J2264" s="10" t="inlineStr">
        <is>
          <t>TRUE</t>
        </is>
      </c>
    </row>
    <row r="2265" hidden="1" outlineLevel="2">
      <c r="A2265" s="13" t="inlineStr"/>
      <c r="B2265" s="13" t="inlineStr">
        <is>
          <t xml:space="preserve">    ONLINE Laura Bohorquez</t>
        </is>
      </c>
      <c r="C2265" s="14" t="inlineStr"/>
      <c r="D2265" s="15" t="n">
        <v>197400</v>
      </c>
      <c r="E2265" s="16">
        <f>IF($D$7125=0,0,D2265/ABS($D$7125))</f>
        <v/>
      </c>
      <c r="F2265" s="15" t="n">
        <v>197400</v>
      </c>
      <c r="G2265" s="16">
        <f>IF($F$7125=0,0,F2265/ABS($F$7125))</f>
        <v/>
      </c>
      <c r="H2265" s="15">
        <f>D2265-F2265</f>
        <v/>
      </c>
      <c r="I2265" s="16">
        <f>IF(F2265=0,0,H2265/ABS(F2265))</f>
        <v/>
      </c>
      <c r="J2265" s="10" t="inlineStr">
        <is>
          <t>TRUE</t>
        </is>
      </c>
    </row>
    <row r="2266" hidden="1" outlineLevel="2">
      <c r="A2266" s="13" t="inlineStr"/>
      <c r="B2266" s="13" t="inlineStr">
        <is>
          <t xml:space="preserve">    ONLINE Laura Camacho</t>
        </is>
      </c>
      <c r="C2266" s="14" t="inlineStr"/>
      <c r="D2266" s="15" t="n">
        <v>200000</v>
      </c>
      <c r="E2266" s="16">
        <f>IF($D$7125=0,0,D2266/ABS($D$7125))</f>
        <v/>
      </c>
      <c r="F2266" s="15" t="n">
        <v>200000</v>
      </c>
      <c r="G2266" s="16">
        <f>IF($F$7125=0,0,F2266/ABS($F$7125))</f>
        <v/>
      </c>
      <c r="H2266" s="15">
        <f>D2266-F2266</f>
        <v/>
      </c>
      <c r="I2266" s="16">
        <f>IF(F2266=0,0,H2266/ABS(F2266))</f>
        <v/>
      </c>
      <c r="J2266" s="10" t="inlineStr">
        <is>
          <t>TRUE</t>
        </is>
      </c>
    </row>
    <row r="2267" hidden="1" outlineLevel="2">
      <c r="A2267" s="13" t="inlineStr"/>
      <c r="B2267" s="13" t="inlineStr">
        <is>
          <t xml:space="preserve">    ONLINE Laura Carvajal</t>
        </is>
      </c>
      <c r="C2267" s="14" t="inlineStr"/>
      <c r="D2267" s="15" t="n">
        <v>41000</v>
      </c>
      <c r="E2267" s="16">
        <f>IF($D$7125=0,0,D2267/ABS($D$7125))</f>
        <v/>
      </c>
      <c r="F2267" s="15" t="n">
        <v>41000</v>
      </c>
      <c r="G2267" s="16">
        <f>IF($F$7125=0,0,F2267/ABS($F$7125))</f>
        <v/>
      </c>
      <c r="H2267" s="15">
        <f>D2267-F2267</f>
        <v/>
      </c>
      <c r="I2267" s="16">
        <f>IF(F2267=0,0,H2267/ABS(F2267))</f>
        <v/>
      </c>
      <c r="J2267" s="10" t="inlineStr">
        <is>
          <t>TRUE</t>
        </is>
      </c>
    </row>
    <row r="2268" hidden="1" outlineLevel="2">
      <c r="A2268" s="13" t="inlineStr"/>
      <c r="B2268" s="13" t="inlineStr">
        <is>
          <t xml:space="preserve">    ONLINE Laura Catalina Rodríguez Cruz</t>
        </is>
      </c>
      <c r="C2268" s="14" t="inlineStr"/>
      <c r="D2268" s="15" t="n">
        <v>50000</v>
      </c>
      <c r="E2268" s="16">
        <f>IF($D$7125=0,0,D2268/ABS($D$7125))</f>
        <v/>
      </c>
      <c r="F2268" s="15" t="n">
        <v>50000</v>
      </c>
      <c r="G2268" s="16">
        <f>IF($F$7125=0,0,F2268/ABS($F$7125))</f>
        <v/>
      </c>
      <c r="H2268" s="15">
        <f>D2268-F2268</f>
        <v/>
      </c>
      <c r="I2268" s="16">
        <f>IF(F2268=0,0,H2268/ABS(F2268))</f>
        <v/>
      </c>
      <c r="J2268" s="10" t="inlineStr">
        <is>
          <t>TRUE</t>
        </is>
      </c>
    </row>
    <row r="2269" hidden="1" outlineLevel="2">
      <c r="A2269" s="13" t="inlineStr"/>
      <c r="B2269" s="13" t="inlineStr">
        <is>
          <t xml:space="preserve">    ONLINE Laura Catalina Trujillo García</t>
        </is>
      </c>
      <c r="C2269" s="14" t="inlineStr"/>
      <c r="D2269" s="15" t="n">
        <v>150000</v>
      </c>
      <c r="E2269" s="16">
        <f>IF($D$7125=0,0,D2269/ABS($D$7125))</f>
        <v/>
      </c>
      <c r="F2269" s="15" t="n">
        <v>150000</v>
      </c>
      <c r="G2269" s="16">
        <f>IF($F$7125=0,0,F2269/ABS($F$7125))</f>
        <v/>
      </c>
      <c r="H2269" s="15">
        <f>D2269-F2269</f>
        <v/>
      </c>
      <c r="I2269" s="16">
        <f>IF(F2269=0,0,H2269/ABS(F2269))</f>
        <v/>
      </c>
      <c r="J2269" s="10" t="inlineStr">
        <is>
          <t>TRUE</t>
        </is>
      </c>
    </row>
    <row r="2270" hidden="1" outlineLevel="2">
      <c r="A2270" s="13" t="inlineStr"/>
      <c r="B2270" s="13" t="inlineStr">
        <is>
          <t xml:space="preserve">    ONLINE Laura Cristancho</t>
        </is>
      </c>
      <c r="C2270" s="14" t="inlineStr"/>
      <c r="D2270" s="15" t="n">
        <v>210000</v>
      </c>
      <c r="E2270" s="16">
        <f>IF($D$7125=0,0,D2270/ABS($D$7125))</f>
        <v/>
      </c>
      <c r="F2270" s="15" t="n">
        <v>210000</v>
      </c>
      <c r="G2270" s="16">
        <f>IF($F$7125=0,0,F2270/ABS($F$7125))</f>
        <v/>
      </c>
      <c r="H2270" s="15">
        <f>D2270-F2270</f>
        <v/>
      </c>
      <c r="I2270" s="16">
        <f>IF(F2270=0,0,H2270/ABS(F2270))</f>
        <v/>
      </c>
      <c r="J2270" s="10" t="inlineStr">
        <is>
          <t>TRUE</t>
        </is>
      </c>
    </row>
    <row r="2271" hidden="1" outlineLevel="2">
      <c r="A2271" s="13" t="inlineStr"/>
      <c r="B2271" s="13" t="inlineStr">
        <is>
          <t xml:space="preserve">    ONLINE Laura Cristina Beltrán Santos</t>
        </is>
      </c>
      <c r="C2271" s="14" t="inlineStr"/>
      <c r="D2271" s="15" t="n">
        <v>100000</v>
      </c>
      <c r="E2271" s="16">
        <f>IF($D$7125=0,0,D2271/ABS($D$7125))</f>
        <v/>
      </c>
      <c r="F2271" s="15" t="n">
        <v>100000</v>
      </c>
      <c r="G2271" s="16">
        <f>IF($F$7125=0,0,F2271/ABS($F$7125))</f>
        <v/>
      </c>
      <c r="H2271" s="15">
        <f>D2271-F2271</f>
        <v/>
      </c>
      <c r="I2271" s="16">
        <f>IF(F2271=0,0,H2271/ABS(F2271))</f>
        <v/>
      </c>
      <c r="J2271" s="10" t="inlineStr">
        <is>
          <t>TRUE</t>
        </is>
      </c>
    </row>
    <row r="2272" hidden="1" outlineLevel="2">
      <c r="A2272" s="13" t="inlineStr"/>
      <c r="B2272" s="13" t="inlineStr">
        <is>
          <t xml:space="preserve">    ONLINE Laura Cristina Dib Ayest</t>
        </is>
      </c>
      <c r="C2272" s="14" t="inlineStr"/>
      <c r="D2272" s="15" t="n">
        <v>88000</v>
      </c>
      <c r="E2272" s="16">
        <f>IF($D$7125=0,0,D2272/ABS($D$7125))</f>
        <v/>
      </c>
      <c r="F2272" s="15" t="n">
        <v>88000</v>
      </c>
      <c r="G2272" s="16">
        <f>IF($F$7125=0,0,F2272/ABS($F$7125))</f>
        <v/>
      </c>
      <c r="H2272" s="15">
        <f>D2272-F2272</f>
        <v/>
      </c>
      <c r="I2272" s="16">
        <f>IF(F2272=0,0,H2272/ABS(F2272))</f>
        <v/>
      </c>
      <c r="J2272" s="10" t="inlineStr">
        <is>
          <t>TRUE</t>
        </is>
      </c>
    </row>
    <row r="2273" hidden="1" outlineLevel="2">
      <c r="A2273" s="13" t="inlineStr"/>
      <c r="B2273" s="13" t="inlineStr">
        <is>
          <t xml:space="preserve">    ONLINE Laura Cruz</t>
        </is>
      </c>
      <c r="C2273" s="14" t="inlineStr"/>
      <c r="D2273" s="15" t="n">
        <v>135000</v>
      </c>
      <c r="E2273" s="16">
        <f>IF($D$7125=0,0,D2273/ABS($D$7125))</f>
        <v/>
      </c>
      <c r="F2273" s="15" t="n">
        <v>135000</v>
      </c>
      <c r="G2273" s="16">
        <f>IF($F$7125=0,0,F2273/ABS($F$7125))</f>
        <v/>
      </c>
      <c r="H2273" s="15">
        <f>D2273-F2273</f>
        <v/>
      </c>
      <c r="I2273" s="16">
        <f>IF(F2273=0,0,H2273/ABS(F2273))</f>
        <v/>
      </c>
      <c r="J2273" s="10" t="inlineStr">
        <is>
          <t>TRUE</t>
        </is>
      </c>
    </row>
    <row r="2274" hidden="1" outlineLevel="2">
      <c r="A2274" s="13" t="inlineStr"/>
      <c r="B2274" s="13" t="inlineStr">
        <is>
          <t xml:space="preserve">    ONLINE Laura De La Vega</t>
        </is>
      </c>
      <c r="C2274" s="14" t="inlineStr"/>
      <c r="D2274" s="15" t="n">
        <v>100000</v>
      </c>
      <c r="E2274" s="16">
        <f>IF($D$7125=0,0,D2274/ABS($D$7125))</f>
        <v/>
      </c>
      <c r="F2274" s="15" t="n">
        <v>100000</v>
      </c>
      <c r="G2274" s="16">
        <f>IF($F$7125=0,0,F2274/ABS($F$7125))</f>
        <v/>
      </c>
      <c r="H2274" s="15">
        <f>D2274-F2274</f>
        <v/>
      </c>
      <c r="I2274" s="16">
        <f>IF(F2274=0,0,H2274/ABS(F2274))</f>
        <v/>
      </c>
      <c r="J2274" s="10" t="inlineStr">
        <is>
          <t>TRUE</t>
        </is>
      </c>
    </row>
    <row r="2275" hidden="1" outlineLevel="2">
      <c r="A2275" s="13" t="inlineStr"/>
      <c r="B2275" s="13" t="inlineStr">
        <is>
          <t xml:space="preserve">    ONLINE Laura Echeverri Montes</t>
        </is>
      </c>
      <c r="C2275" s="14" t="inlineStr"/>
      <c r="D2275" s="15" t="n">
        <v>37000</v>
      </c>
      <c r="E2275" s="16">
        <f>IF($D$7125=0,0,D2275/ABS($D$7125))</f>
        <v/>
      </c>
      <c r="F2275" s="15" t="n">
        <v>37000</v>
      </c>
      <c r="G2275" s="16">
        <f>IF($F$7125=0,0,F2275/ABS($F$7125))</f>
        <v/>
      </c>
      <c r="H2275" s="15">
        <f>D2275-F2275</f>
        <v/>
      </c>
      <c r="I2275" s="16">
        <f>IF(F2275=0,0,H2275/ABS(F2275))</f>
        <v/>
      </c>
      <c r="J2275" s="10" t="inlineStr">
        <is>
          <t>TRUE</t>
        </is>
      </c>
    </row>
    <row r="2276" hidden="1" outlineLevel="2">
      <c r="A2276" s="13" t="inlineStr"/>
      <c r="B2276" s="13" t="inlineStr">
        <is>
          <t xml:space="preserve">    ONLINE Laura Forero</t>
        </is>
      </c>
      <c r="C2276" s="14" t="inlineStr"/>
      <c r="D2276" s="15" t="n">
        <v>109000</v>
      </c>
      <c r="E2276" s="16">
        <f>IF($D$7125=0,0,D2276/ABS($D$7125))</f>
        <v/>
      </c>
      <c r="F2276" s="15" t="n">
        <v>109000</v>
      </c>
      <c r="G2276" s="16">
        <f>IF($F$7125=0,0,F2276/ABS($F$7125))</f>
        <v/>
      </c>
      <c r="H2276" s="15">
        <f>D2276-F2276</f>
        <v/>
      </c>
      <c r="I2276" s="16">
        <f>IF(F2276=0,0,H2276/ABS(F2276))</f>
        <v/>
      </c>
      <c r="J2276" s="10" t="inlineStr">
        <is>
          <t>TRUE</t>
        </is>
      </c>
    </row>
    <row r="2277" hidden="1" outlineLevel="2">
      <c r="A2277" s="13" t="inlineStr"/>
      <c r="B2277" s="13" t="inlineStr">
        <is>
          <t xml:space="preserve">    ONLINE Laura García</t>
        </is>
      </c>
      <c r="C2277" s="14" t="inlineStr"/>
      <c r="D2277" s="15" t="n">
        <v>42000</v>
      </c>
      <c r="E2277" s="16">
        <f>IF($D$7125=0,0,D2277/ABS($D$7125))</f>
        <v/>
      </c>
      <c r="F2277" s="15" t="n">
        <v>42000</v>
      </c>
      <c r="G2277" s="16">
        <f>IF($F$7125=0,0,F2277/ABS($F$7125))</f>
        <v/>
      </c>
      <c r="H2277" s="15">
        <f>D2277-F2277</f>
        <v/>
      </c>
      <c r="I2277" s="16">
        <f>IF(F2277=0,0,H2277/ABS(F2277))</f>
        <v/>
      </c>
      <c r="J2277" s="10" t="inlineStr">
        <is>
          <t>TRUE</t>
        </is>
      </c>
    </row>
    <row r="2278" hidden="1" outlineLevel="2">
      <c r="A2278" s="13" t="inlineStr"/>
      <c r="B2278" s="13" t="inlineStr">
        <is>
          <t xml:space="preserve">    ONLINE Laura Garzon</t>
        </is>
      </c>
      <c r="C2278" s="14" t="inlineStr"/>
      <c r="D2278" s="15" t="n">
        <v>50000</v>
      </c>
      <c r="E2278" s="16">
        <f>IF($D$7125=0,0,D2278/ABS($D$7125))</f>
        <v/>
      </c>
      <c r="F2278" s="15" t="n">
        <v>50000</v>
      </c>
      <c r="G2278" s="16">
        <f>IF($F$7125=0,0,F2278/ABS($F$7125))</f>
        <v/>
      </c>
      <c r="H2278" s="15">
        <f>D2278-F2278</f>
        <v/>
      </c>
      <c r="I2278" s="16">
        <f>IF(F2278=0,0,H2278/ABS(F2278))</f>
        <v/>
      </c>
      <c r="J2278" s="10" t="inlineStr">
        <is>
          <t>TRUE</t>
        </is>
      </c>
    </row>
    <row r="2279" hidden="1" outlineLevel="2">
      <c r="A2279" s="13" t="inlineStr"/>
      <c r="B2279" s="13" t="inlineStr">
        <is>
          <t xml:space="preserve">    ONLINE Laura Gomez</t>
        </is>
      </c>
      <c r="C2279" s="14" t="inlineStr"/>
      <c r="D2279" s="15" t="n">
        <v>304000</v>
      </c>
      <c r="E2279" s="16">
        <f>IF($D$7125=0,0,D2279/ABS($D$7125))</f>
        <v/>
      </c>
      <c r="F2279" s="15" t="n">
        <v>304000</v>
      </c>
      <c r="G2279" s="16">
        <f>IF($F$7125=0,0,F2279/ABS($F$7125))</f>
        <v/>
      </c>
      <c r="H2279" s="15">
        <f>D2279-F2279</f>
        <v/>
      </c>
      <c r="I2279" s="16">
        <f>IF(F2279=0,0,H2279/ABS(F2279))</f>
        <v/>
      </c>
      <c r="J2279" s="10" t="inlineStr">
        <is>
          <t>TRUE</t>
        </is>
      </c>
    </row>
    <row r="2280" hidden="1" outlineLevel="2">
      <c r="A2280" s="13" t="inlineStr"/>
      <c r="B2280" s="13" t="inlineStr">
        <is>
          <t xml:space="preserve">    ONLINE Laura Gonzalez</t>
        </is>
      </c>
      <c r="C2280" s="14" t="inlineStr"/>
      <c r="D2280" s="15" t="n">
        <v>57000</v>
      </c>
      <c r="E2280" s="16">
        <f>IF($D$7125=0,0,D2280/ABS($D$7125))</f>
        <v/>
      </c>
      <c r="F2280" s="15" t="n">
        <v>57000</v>
      </c>
      <c r="G2280" s="16">
        <f>IF($F$7125=0,0,F2280/ABS($F$7125))</f>
        <v/>
      </c>
      <c r="H2280" s="15">
        <f>D2280-F2280</f>
        <v/>
      </c>
      <c r="I2280" s="16">
        <f>IF(F2280=0,0,H2280/ABS(F2280))</f>
        <v/>
      </c>
      <c r="J2280" s="10" t="inlineStr">
        <is>
          <t>TRUE</t>
        </is>
      </c>
    </row>
    <row r="2281" hidden="1" outlineLevel="2">
      <c r="A2281" s="13" t="inlineStr"/>
      <c r="B2281" s="13" t="inlineStr">
        <is>
          <t xml:space="preserve">    ONLINE Laura Gonzalez Ossa</t>
        </is>
      </c>
      <c r="C2281" s="14" t="inlineStr"/>
      <c r="D2281" s="15" t="n">
        <v>85000</v>
      </c>
      <c r="E2281" s="16">
        <f>IF($D$7125=0,0,D2281/ABS($D$7125))</f>
        <v/>
      </c>
      <c r="F2281" s="15" t="n">
        <v>85000</v>
      </c>
      <c r="G2281" s="16">
        <f>IF($F$7125=0,0,F2281/ABS($F$7125))</f>
        <v/>
      </c>
      <c r="H2281" s="15">
        <f>D2281-F2281</f>
        <v/>
      </c>
      <c r="I2281" s="16">
        <f>IF(F2281=0,0,H2281/ABS(F2281))</f>
        <v/>
      </c>
      <c r="J2281" s="10" t="inlineStr">
        <is>
          <t>TRUE</t>
        </is>
      </c>
    </row>
    <row r="2282" hidden="1" outlineLevel="2">
      <c r="A2282" s="13" t="inlineStr"/>
      <c r="B2282" s="13" t="inlineStr">
        <is>
          <t xml:space="preserve">    ONLINE Laura Hernandez</t>
        </is>
      </c>
      <c r="C2282" s="14" t="inlineStr"/>
      <c r="D2282" s="15" t="n">
        <v>171000</v>
      </c>
      <c r="E2282" s="16">
        <f>IF($D$7125=0,0,D2282/ABS($D$7125))</f>
        <v/>
      </c>
      <c r="F2282" s="15" t="n">
        <v>171000</v>
      </c>
      <c r="G2282" s="16">
        <f>IF($F$7125=0,0,F2282/ABS($F$7125))</f>
        <v/>
      </c>
      <c r="H2282" s="15">
        <f>D2282-F2282</f>
        <v/>
      </c>
      <c r="I2282" s="16">
        <f>IF(F2282=0,0,H2282/ABS(F2282))</f>
        <v/>
      </c>
      <c r="J2282" s="10" t="inlineStr">
        <is>
          <t>TRUE</t>
        </is>
      </c>
    </row>
    <row r="2283" hidden="1" outlineLevel="2">
      <c r="A2283" s="13" t="inlineStr"/>
      <c r="B2283" s="13" t="inlineStr">
        <is>
          <t xml:space="preserve">    ONLINE Laura LIliana Carreño Siza</t>
        </is>
      </c>
      <c r="C2283" s="14" t="inlineStr"/>
      <c r="D2283" s="15" t="n">
        <v>220000</v>
      </c>
      <c r="E2283" s="16">
        <f>IF($D$7125=0,0,D2283/ABS($D$7125))</f>
        <v/>
      </c>
      <c r="F2283" s="15" t="n">
        <v>220000</v>
      </c>
      <c r="G2283" s="16">
        <f>IF($F$7125=0,0,F2283/ABS($F$7125))</f>
        <v/>
      </c>
      <c r="H2283" s="15">
        <f>D2283-F2283</f>
        <v/>
      </c>
      <c r="I2283" s="16">
        <f>IF(F2283=0,0,H2283/ABS(F2283))</f>
        <v/>
      </c>
      <c r="J2283" s="10" t="inlineStr">
        <is>
          <t>TRUE</t>
        </is>
      </c>
    </row>
    <row r="2284" hidden="1" outlineLevel="2">
      <c r="A2284" s="13" t="inlineStr"/>
      <c r="B2284" s="13" t="inlineStr">
        <is>
          <t xml:space="preserve">    ONLINE Laura Largo</t>
        </is>
      </c>
      <c r="C2284" s="14" t="inlineStr"/>
      <c r="D2284" s="15" t="n">
        <v>72000</v>
      </c>
      <c r="E2284" s="16">
        <f>IF($D$7125=0,0,D2284/ABS($D$7125))</f>
        <v/>
      </c>
      <c r="F2284" s="15" t="n">
        <v>72000</v>
      </c>
      <c r="G2284" s="16">
        <f>IF($F$7125=0,0,F2284/ABS($F$7125))</f>
        <v/>
      </c>
      <c r="H2284" s="15">
        <f>D2284-F2284</f>
        <v/>
      </c>
      <c r="I2284" s="16">
        <f>IF(F2284=0,0,H2284/ABS(F2284))</f>
        <v/>
      </c>
      <c r="J2284" s="10" t="inlineStr">
        <is>
          <t>TRUE</t>
        </is>
      </c>
    </row>
    <row r="2285" hidden="1" outlineLevel="2">
      <c r="A2285" s="13" t="inlineStr"/>
      <c r="B2285" s="13" t="inlineStr">
        <is>
          <t xml:space="preserve">    ONLINE Laura Manrique</t>
        </is>
      </c>
      <c r="C2285" s="14" t="inlineStr"/>
      <c r="D2285" s="15" t="n">
        <v>165000</v>
      </c>
      <c r="E2285" s="16">
        <f>IF($D$7125=0,0,D2285/ABS($D$7125))</f>
        <v/>
      </c>
      <c r="F2285" s="15" t="n">
        <v>165000</v>
      </c>
      <c r="G2285" s="16">
        <f>IF($F$7125=0,0,F2285/ABS($F$7125))</f>
        <v/>
      </c>
      <c r="H2285" s="15">
        <f>D2285-F2285</f>
        <v/>
      </c>
      <c r="I2285" s="16">
        <f>IF(F2285=0,0,H2285/ABS(F2285))</f>
        <v/>
      </c>
      <c r="J2285" s="10" t="inlineStr">
        <is>
          <t>TRUE</t>
        </is>
      </c>
    </row>
    <row r="2286" hidden="1" outlineLevel="2">
      <c r="A2286" s="13" t="inlineStr"/>
      <c r="B2286" s="13" t="inlineStr">
        <is>
          <t xml:space="preserve">    ONLINE Laura Marcela Murillo Arboleda</t>
        </is>
      </c>
      <c r="C2286" s="14" t="inlineStr"/>
      <c r="D2286" s="15" t="n">
        <v>60000</v>
      </c>
      <c r="E2286" s="16">
        <f>IF($D$7125=0,0,D2286/ABS($D$7125))</f>
        <v/>
      </c>
      <c r="F2286" s="15" t="n">
        <v>60000</v>
      </c>
      <c r="G2286" s="16">
        <f>IF($F$7125=0,0,F2286/ABS($F$7125))</f>
        <v/>
      </c>
      <c r="H2286" s="15">
        <f>D2286-F2286</f>
        <v/>
      </c>
      <c r="I2286" s="16">
        <f>IF(F2286=0,0,H2286/ABS(F2286))</f>
        <v/>
      </c>
      <c r="J2286" s="10" t="inlineStr">
        <is>
          <t>TRUE</t>
        </is>
      </c>
    </row>
    <row r="2287" hidden="1" outlineLevel="2">
      <c r="A2287" s="13" t="inlineStr"/>
      <c r="B2287" s="13" t="inlineStr">
        <is>
          <t xml:space="preserve">    ONLINE Laura Maria Ossa</t>
        </is>
      </c>
      <c r="C2287" s="14" t="inlineStr"/>
      <c r="D2287" s="15" t="n">
        <v>160000</v>
      </c>
      <c r="E2287" s="16">
        <f>IF($D$7125=0,0,D2287/ABS($D$7125))</f>
        <v/>
      </c>
      <c r="F2287" s="15" t="n">
        <v>160000</v>
      </c>
      <c r="G2287" s="16">
        <f>IF($F$7125=0,0,F2287/ABS($F$7125))</f>
        <v/>
      </c>
      <c r="H2287" s="15">
        <f>D2287-F2287</f>
        <v/>
      </c>
      <c r="I2287" s="16">
        <f>IF(F2287=0,0,H2287/ABS(F2287))</f>
        <v/>
      </c>
      <c r="J2287" s="10" t="inlineStr">
        <is>
          <t>TRUE</t>
        </is>
      </c>
    </row>
    <row r="2288" hidden="1" outlineLevel="2">
      <c r="A2288" s="13" t="inlineStr"/>
      <c r="B2288" s="13" t="inlineStr">
        <is>
          <t xml:space="preserve">    ONLINE Laura Martinez</t>
        </is>
      </c>
      <c r="C2288" s="14" t="inlineStr"/>
      <c r="D2288" s="15" t="n">
        <v>50000</v>
      </c>
      <c r="E2288" s="16">
        <f>IF($D$7125=0,0,D2288/ABS($D$7125))</f>
        <v/>
      </c>
      <c r="F2288" s="15" t="n">
        <v>50000</v>
      </c>
      <c r="G2288" s="16">
        <f>IF($F$7125=0,0,F2288/ABS($F$7125))</f>
        <v/>
      </c>
      <c r="H2288" s="15">
        <f>D2288-F2288</f>
        <v/>
      </c>
      <c r="I2288" s="16">
        <f>IF(F2288=0,0,H2288/ABS(F2288))</f>
        <v/>
      </c>
      <c r="J2288" s="10" t="inlineStr">
        <is>
          <t>TRUE</t>
        </is>
      </c>
    </row>
    <row r="2289" hidden="1" outlineLevel="2">
      <c r="A2289" s="13" t="inlineStr"/>
      <c r="B2289" s="13" t="inlineStr">
        <is>
          <t xml:space="preserve">    ONLINE Laura Maya Palacio</t>
        </is>
      </c>
      <c r="C2289" s="14" t="inlineStr"/>
      <c r="D2289" s="15" t="n">
        <v>85000</v>
      </c>
      <c r="E2289" s="16">
        <f>IF($D$7125=0,0,D2289/ABS($D$7125))</f>
        <v/>
      </c>
      <c r="F2289" s="15" t="n">
        <v>85000</v>
      </c>
      <c r="G2289" s="16">
        <f>IF($F$7125=0,0,F2289/ABS($F$7125))</f>
        <v/>
      </c>
      <c r="H2289" s="15">
        <f>D2289-F2289</f>
        <v/>
      </c>
      <c r="I2289" s="16">
        <f>IF(F2289=0,0,H2289/ABS(F2289))</f>
        <v/>
      </c>
      <c r="J2289" s="10" t="inlineStr">
        <is>
          <t>TRUE</t>
        </is>
      </c>
    </row>
    <row r="2290" hidden="1" outlineLevel="2">
      <c r="A2290" s="13" t="inlineStr"/>
      <c r="B2290" s="13" t="inlineStr">
        <is>
          <t xml:space="preserve">    ONLINE Laura Melisa Lora</t>
        </is>
      </c>
      <c r="C2290" s="14" t="inlineStr"/>
      <c r="D2290" s="15" t="n">
        <v>139000</v>
      </c>
      <c r="E2290" s="16">
        <f>IF($D$7125=0,0,D2290/ABS($D$7125))</f>
        <v/>
      </c>
      <c r="F2290" s="15" t="n">
        <v>139000</v>
      </c>
      <c r="G2290" s="16">
        <f>IF($F$7125=0,0,F2290/ABS($F$7125))</f>
        <v/>
      </c>
      <c r="H2290" s="15">
        <f>D2290-F2290</f>
        <v/>
      </c>
      <c r="I2290" s="16">
        <f>IF(F2290=0,0,H2290/ABS(F2290))</f>
        <v/>
      </c>
      <c r="J2290" s="10" t="inlineStr">
        <is>
          <t>TRUE</t>
        </is>
      </c>
    </row>
    <row r="2291" hidden="1" outlineLevel="2">
      <c r="A2291" s="13" t="inlineStr"/>
      <c r="B2291" s="13" t="inlineStr">
        <is>
          <t xml:space="preserve">    ONLINE Laura Monroy</t>
        </is>
      </c>
      <c r="C2291" s="14" t="inlineStr"/>
      <c r="D2291" s="15" t="n">
        <v>100000</v>
      </c>
      <c r="E2291" s="16">
        <f>IF($D$7125=0,0,D2291/ABS($D$7125))</f>
        <v/>
      </c>
      <c r="F2291" s="15" t="n">
        <v>100000</v>
      </c>
      <c r="G2291" s="16">
        <f>IF($F$7125=0,0,F2291/ABS($F$7125))</f>
        <v/>
      </c>
      <c r="H2291" s="15">
        <f>D2291-F2291</f>
        <v/>
      </c>
      <c r="I2291" s="16">
        <f>IF(F2291=0,0,H2291/ABS(F2291))</f>
        <v/>
      </c>
      <c r="J2291" s="10" t="inlineStr">
        <is>
          <t>TRUE</t>
        </is>
      </c>
    </row>
    <row r="2292" hidden="1" outlineLevel="2">
      <c r="A2292" s="13" t="inlineStr"/>
      <c r="B2292" s="13" t="inlineStr">
        <is>
          <t xml:space="preserve">    ONLINE Laura Monsalve</t>
        </is>
      </c>
      <c r="C2292" s="14" t="inlineStr"/>
      <c r="D2292" s="15" t="n">
        <v>67000</v>
      </c>
      <c r="E2292" s="16">
        <f>IF($D$7125=0,0,D2292/ABS($D$7125))</f>
        <v/>
      </c>
      <c r="F2292" s="15" t="n">
        <v>67000</v>
      </c>
      <c r="G2292" s="16">
        <f>IF($F$7125=0,0,F2292/ABS($F$7125))</f>
        <v/>
      </c>
      <c r="H2292" s="15">
        <f>D2292-F2292</f>
        <v/>
      </c>
      <c r="I2292" s="16">
        <f>IF(F2292=0,0,H2292/ABS(F2292))</f>
        <v/>
      </c>
      <c r="J2292" s="10" t="inlineStr">
        <is>
          <t>TRUE</t>
        </is>
      </c>
    </row>
    <row r="2293" hidden="1" outlineLevel="2">
      <c r="A2293" s="13" t="inlineStr"/>
      <c r="B2293" s="13" t="inlineStr">
        <is>
          <t xml:space="preserve">    ONLINE Laura Mosquera</t>
        </is>
      </c>
      <c r="C2293" s="14" t="inlineStr"/>
      <c r="D2293" s="15" t="n">
        <v>-75000</v>
      </c>
      <c r="E2293" s="16">
        <f>IF($D$7125=0,0,D2293/ABS($D$7125))</f>
        <v/>
      </c>
      <c r="F2293" s="15" t="n">
        <v>-75000</v>
      </c>
      <c r="G2293" s="16">
        <f>IF($F$7125=0,0,F2293/ABS($F$7125))</f>
        <v/>
      </c>
      <c r="H2293" s="15">
        <f>D2293-F2293</f>
        <v/>
      </c>
      <c r="I2293" s="16">
        <f>IF(F2293=0,0,H2293/ABS(F2293))</f>
        <v/>
      </c>
      <c r="J2293" s="10" t="inlineStr">
        <is>
          <t>TRUE</t>
        </is>
      </c>
    </row>
    <row r="2294" hidden="1" outlineLevel="2">
      <c r="A2294" s="13" t="inlineStr"/>
      <c r="B2294" s="13" t="inlineStr">
        <is>
          <t xml:space="preserve">    ONLINE Laura Mulett</t>
        </is>
      </c>
      <c r="C2294" s="14" t="inlineStr"/>
      <c r="D2294" s="15" t="n">
        <v>85000</v>
      </c>
      <c r="E2294" s="16">
        <f>IF($D$7125=0,0,D2294/ABS($D$7125))</f>
        <v/>
      </c>
      <c r="F2294" s="15" t="n">
        <v>85000</v>
      </c>
      <c r="G2294" s="16">
        <f>IF($F$7125=0,0,F2294/ABS($F$7125))</f>
        <v/>
      </c>
      <c r="H2294" s="15">
        <f>D2294-F2294</f>
        <v/>
      </c>
      <c r="I2294" s="16">
        <f>IF(F2294=0,0,H2294/ABS(F2294))</f>
        <v/>
      </c>
      <c r="J2294" s="10" t="inlineStr">
        <is>
          <t>TRUE</t>
        </is>
      </c>
    </row>
    <row r="2295" hidden="1" outlineLevel="2">
      <c r="A2295" s="13" t="inlineStr"/>
      <c r="B2295" s="13" t="inlineStr">
        <is>
          <t xml:space="preserve">    ONLINE Laura Naranjo</t>
        </is>
      </c>
      <c r="C2295" s="14" t="inlineStr"/>
      <c r="D2295" s="15" t="n">
        <v>35000</v>
      </c>
      <c r="E2295" s="16">
        <f>IF($D$7125=0,0,D2295/ABS($D$7125))</f>
        <v/>
      </c>
      <c r="F2295" s="15" t="n">
        <v>35000</v>
      </c>
      <c r="G2295" s="16">
        <f>IF($F$7125=0,0,F2295/ABS($F$7125))</f>
        <v/>
      </c>
      <c r="H2295" s="15">
        <f>D2295-F2295</f>
        <v/>
      </c>
      <c r="I2295" s="16">
        <f>IF(F2295=0,0,H2295/ABS(F2295))</f>
        <v/>
      </c>
      <c r="J2295" s="10" t="inlineStr">
        <is>
          <t>TRUE</t>
        </is>
      </c>
    </row>
    <row r="2296" hidden="1" outlineLevel="2">
      <c r="A2296" s="13" t="inlineStr"/>
      <c r="B2296" s="13" t="inlineStr">
        <is>
          <t xml:space="preserve">    ONLINE Laura Natalia Bohorquez Cuesta</t>
        </is>
      </c>
      <c r="C2296" s="14" t="inlineStr"/>
      <c r="D2296" s="15" t="n">
        <v>42000</v>
      </c>
      <c r="E2296" s="16">
        <f>IF($D$7125=0,0,D2296/ABS($D$7125))</f>
        <v/>
      </c>
      <c r="F2296" s="15" t="n">
        <v>42000</v>
      </c>
      <c r="G2296" s="16">
        <f>IF($F$7125=0,0,F2296/ABS($F$7125))</f>
        <v/>
      </c>
      <c r="H2296" s="15">
        <f>D2296-F2296</f>
        <v/>
      </c>
      <c r="I2296" s="16">
        <f>IF(F2296=0,0,H2296/ABS(F2296))</f>
        <v/>
      </c>
      <c r="J2296" s="10" t="inlineStr">
        <is>
          <t>TRUE</t>
        </is>
      </c>
    </row>
    <row r="2297" hidden="1" outlineLevel="2">
      <c r="A2297" s="13" t="inlineStr"/>
      <c r="B2297" s="13" t="inlineStr">
        <is>
          <t xml:space="preserve">    ONLINE Laura Natalia Parra</t>
        </is>
      </c>
      <c r="C2297" s="14" t="inlineStr"/>
      <c r="D2297" s="15" t="n">
        <v>51000</v>
      </c>
      <c r="E2297" s="16">
        <f>IF($D$7125=0,0,D2297/ABS($D$7125))</f>
        <v/>
      </c>
      <c r="F2297" s="15" t="n">
        <v>51000</v>
      </c>
      <c r="G2297" s="16">
        <f>IF($F$7125=0,0,F2297/ABS($F$7125))</f>
        <v/>
      </c>
      <c r="H2297" s="15">
        <f>D2297-F2297</f>
        <v/>
      </c>
      <c r="I2297" s="16">
        <f>IF(F2297=0,0,H2297/ABS(F2297))</f>
        <v/>
      </c>
      <c r="J2297" s="10" t="inlineStr">
        <is>
          <t>TRUE</t>
        </is>
      </c>
    </row>
    <row r="2298" hidden="1" outlineLevel="2">
      <c r="A2298" s="13" t="inlineStr"/>
      <c r="B2298" s="13" t="inlineStr">
        <is>
          <t xml:space="preserve">    ONLINE Laura Navia Prado</t>
        </is>
      </c>
      <c r="C2298" s="14" t="inlineStr"/>
      <c r="D2298" s="15" t="n">
        <v>37000</v>
      </c>
      <c r="E2298" s="16">
        <f>IF($D$7125=0,0,D2298/ABS($D$7125))</f>
        <v/>
      </c>
      <c r="F2298" s="15" t="n">
        <v>37000</v>
      </c>
      <c r="G2298" s="16">
        <f>IF($F$7125=0,0,F2298/ABS($F$7125))</f>
        <v/>
      </c>
      <c r="H2298" s="15">
        <f>D2298-F2298</f>
        <v/>
      </c>
      <c r="I2298" s="16">
        <f>IF(F2298=0,0,H2298/ABS(F2298))</f>
        <v/>
      </c>
      <c r="J2298" s="10" t="inlineStr">
        <is>
          <t>TRUE</t>
        </is>
      </c>
    </row>
    <row r="2299" hidden="1" outlineLevel="2">
      <c r="A2299" s="13" t="inlineStr"/>
      <c r="B2299" s="13" t="inlineStr">
        <is>
          <t xml:space="preserve">    ONLINE Laura Ortiz</t>
        </is>
      </c>
      <c r="C2299" s="14" t="inlineStr"/>
      <c r="D2299" s="15" t="n">
        <v>60000</v>
      </c>
      <c r="E2299" s="16">
        <f>IF($D$7125=0,0,D2299/ABS($D$7125))</f>
        <v/>
      </c>
      <c r="F2299" s="15" t="n">
        <v>60000</v>
      </c>
      <c r="G2299" s="16">
        <f>IF($F$7125=0,0,F2299/ABS($F$7125))</f>
        <v/>
      </c>
      <c r="H2299" s="15">
        <f>D2299-F2299</f>
        <v/>
      </c>
      <c r="I2299" s="16">
        <f>IF(F2299=0,0,H2299/ABS(F2299))</f>
        <v/>
      </c>
      <c r="J2299" s="10" t="inlineStr">
        <is>
          <t>TRUE</t>
        </is>
      </c>
    </row>
    <row r="2300" hidden="1" outlineLevel="2">
      <c r="A2300" s="13" t="inlineStr"/>
      <c r="B2300" s="13" t="inlineStr">
        <is>
          <t xml:space="preserve">    ONLINE Laura Otero Motta</t>
        </is>
      </c>
      <c r="C2300" s="14" t="inlineStr"/>
      <c r="D2300" s="15" t="n">
        <v>855400.01</v>
      </c>
      <c r="E2300" s="16">
        <f>IF($D$7125=0,0,D2300/ABS($D$7125))</f>
        <v/>
      </c>
      <c r="F2300" s="15" t="n">
        <v>855400.01</v>
      </c>
      <c r="G2300" s="16">
        <f>IF($F$7125=0,0,F2300/ABS($F$7125))</f>
        <v/>
      </c>
      <c r="H2300" s="15">
        <f>D2300-F2300</f>
        <v/>
      </c>
      <c r="I2300" s="16">
        <f>IF(F2300=0,0,H2300/ABS(F2300))</f>
        <v/>
      </c>
      <c r="J2300" s="10" t="inlineStr">
        <is>
          <t>TRUE</t>
        </is>
      </c>
    </row>
    <row r="2301" hidden="1" outlineLevel="2">
      <c r="A2301" s="13" t="inlineStr"/>
      <c r="B2301" s="13" t="inlineStr">
        <is>
          <t xml:space="preserve">    ONLINE Laura Pardo</t>
        </is>
      </c>
      <c r="C2301" s="14" t="inlineStr"/>
      <c r="D2301" s="15" t="n">
        <v>444000</v>
      </c>
      <c r="E2301" s="16">
        <f>IF($D$7125=0,0,D2301/ABS($D$7125))</f>
        <v/>
      </c>
      <c r="F2301" s="15" t="n">
        <v>444000</v>
      </c>
      <c r="G2301" s="16">
        <f>IF($F$7125=0,0,F2301/ABS($F$7125))</f>
        <v/>
      </c>
      <c r="H2301" s="15">
        <f>D2301-F2301</f>
        <v/>
      </c>
      <c r="I2301" s="16">
        <f>IF(F2301=0,0,H2301/ABS(F2301))</f>
        <v/>
      </c>
      <c r="J2301" s="10" t="inlineStr">
        <is>
          <t>TRUE</t>
        </is>
      </c>
    </row>
    <row r="2302" hidden="1" outlineLevel="2">
      <c r="A2302" s="13" t="inlineStr"/>
      <c r="B2302" s="13" t="inlineStr">
        <is>
          <t xml:space="preserve">    ONLINE Laura Peña</t>
        </is>
      </c>
      <c r="C2302" s="14" t="inlineStr"/>
      <c r="D2302" s="15" t="n">
        <v>53000</v>
      </c>
      <c r="E2302" s="16">
        <f>IF($D$7125=0,0,D2302/ABS($D$7125))</f>
        <v/>
      </c>
      <c r="F2302" s="15" t="n">
        <v>53000</v>
      </c>
      <c r="G2302" s="16">
        <f>IF($F$7125=0,0,F2302/ABS($F$7125))</f>
        <v/>
      </c>
      <c r="H2302" s="15">
        <f>D2302-F2302</f>
        <v/>
      </c>
      <c r="I2302" s="16">
        <f>IF(F2302=0,0,H2302/ABS(F2302))</f>
        <v/>
      </c>
      <c r="J2302" s="10" t="inlineStr">
        <is>
          <t>TRUE</t>
        </is>
      </c>
    </row>
    <row r="2303" hidden="1" outlineLevel="2">
      <c r="A2303" s="13" t="inlineStr"/>
      <c r="B2303" s="13" t="inlineStr">
        <is>
          <t xml:space="preserve">    ONLINE Laura Quiroga Striedinger</t>
        </is>
      </c>
      <c r="C2303" s="14" t="inlineStr"/>
      <c r="D2303" s="15" t="n">
        <v>83000</v>
      </c>
      <c r="E2303" s="16">
        <f>IF($D$7125=0,0,D2303/ABS($D$7125))</f>
        <v/>
      </c>
      <c r="F2303" s="15" t="n">
        <v>83000</v>
      </c>
      <c r="G2303" s="16">
        <f>IF($F$7125=0,0,F2303/ABS($F$7125))</f>
        <v/>
      </c>
      <c r="H2303" s="15">
        <f>D2303-F2303</f>
        <v/>
      </c>
      <c r="I2303" s="16">
        <f>IF(F2303=0,0,H2303/ABS(F2303))</f>
        <v/>
      </c>
      <c r="J2303" s="10" t="inlineStr">
        <is>
          <t>TRUE</t>
        </is>
      </c>
    </row>
    <row r="2304" hidden="1" outlineLevel="2">
      <c r="A2304" s="13" t="inlineStr"/>
      <c r="B2304" s="13" t="inlineStr">
        <is>
          <t xml:space="preserve">    ONLINE Laura Reyes Uscategui</t>
        </is>
      </c>
      <c r="C2304" s="14" t="inlineStr"/>
      <c r="D2304" s="15" t="n">
        <v>66000</v>
      </c>
      <c r="E2304" s="16">
        <f>IF($D$7125=0,0,D2304/ABS($D$7125))</f>
        <v/>
      </c>
      <c r="F2304" s="15" t="n">
        <v>66000</v>
      </c>
      <c r="G2304" s="16">
        <f>IF($F$7125=0,0,F2304/ABS($F$7125))</f>
        <v/>
      </c>
      <c r="H2304" s="15">
        <f>D2304-F2304</f>
        <v/>
      </c>
      <c r="I2304" s="16">
        <f>IF(F2304=0,0,H2304/ABS(F2304))</f>
        <v/>
      </c>
      <c r="J2304" s="10" t="inlineStr">
        <is>
          <t>TRUE</t>
        </is>
      </c>
    </row>
    <row r="2305" hidden="1" outlineLevel="2">
      <c r="A2305" s="13" t="inlineStr"/>
      <c r="B2305" s="13" t="inlineStr">
        <is>
          <t xml:space="preserve">    ONLINE Laura Rodríguez</t>
        </is>
      </c>
      <c r="C2305" s="14" t="inlineStr"/>
      <c r="D2305" s="15" t="n">
        <v>40000</v>
      </c>
      <c r="E2305" s="16">
        <f>IF($D$7125=0,0,D2305/ABS($D$7125))</f>
        <v/>
      </c>
      <c r="F2305" s="15" t="n">
        <v>40000</v>
      </c>
      <c r="G2305" s="16">
        <f>IF($F$7125=0,0,F2305/ABS($F$7125))</f>
        <v/>
      </c>
      <c r="H2305" s="15">
        <f>D2305-F2305</f>
        <v/>
      </c>
      <c r="I2305" s="16">
        <f>IF(F2305=0,0,H2305/ABS(F2305))</f>
        <v/>
      </c>
      <c r="J2305" s="10" t="inlineStr">
        <is>
          <t>TRUE</t>
        </is>
      </c>
    </row>
    <row r="2306" hidden="1" outlineLevel="2">
      <c r="A2306" s="13" t="inlineStr"/>
      <c r="B2306" s="13" t="inlineStr">
        <is>
          <t xml:space="preserve">    ONLINE Laura Rojas Mantilla</t>
        </is>
      </c>
      <c r="C2306" s="14" t="inlineStr"/>
      <c r="D2306" s="15" t="n">
        <v>300000</v>
      </c>
      <c r="E2306" s="16">
        <f>IF($D$7125=0,0,D2306/ABS($D$7125))</f>
        <v/>
      </c>
      <c r="F2306" s="15" t="n">
        <v>300000</v>
      </c>
      <c r="G2306" s="16">
        <f>IF($F$7125=0,0,F2306/ABS($F$7125))</f>
        <v/>
      </c>
      <c r="H2306" s="15">
        <f>D2306-F2306</f>
        <v/>
      </c>
      <c r="I2306" s="16">
        <f>IF(F2306=0,0,H2306/ABS(F2306))</f>
        <v/>
      </c>
      <c r="J2306" s="10" t="inlineStr">
        <is>
          <t>TRUE</t>
        </is>
      </c>
    </row>
    <row r="2307" hidden="1" outlineLevel="2">
      <c r="A2307" s="13" t="inlineStr"/>
      <c r="B2307" s="13" t="inlineStr">
        <is>
          <t xml:space="preserve">    ONLINE Laura Rojas Ramirez</t>
        </is>
      </c>
      <c r="C2307" s="14" t="inlineStr"/>
      <c r="D2307" s="15" t="n">
        <v>57000</v>
      </c>
      <c r="E2307" s="16">
        <f>IF($D$7125=0,0,D2307/ABS($D$7125))</f>
        <v/>
      </c>
      <c r="F2307" s="15" t="n">
        <v>57000</v>
      </c>
      <c r="G2307" s="16">
        <f>IF($F$7125=0,0,F2307/ABS($F$7125))</f>
        <v/>
      </c>
      <c r="H2307" s="15">
        <f>D2307-F2307</f>
        <v/>
      </c>
      <c r="I2307" s="16">
        <f>IF(F2307=0,0,H2307/ABS(F2307))</f>
        <v/>
      </c>
      <c r="J2307" s="10" t="inlineStr">
        <is>
          <t>TRUE</t>
        </is>
      </c>
    </row>
    <row r="2308" hidden="1" outlineLevel="2">
      <c r="A2308" s="13" t="inlineStr"/>
      <c r="B2308" s="13" t="inlineStr">
        <is>
          <t xml:space="preserve">    ONLINE Laura Salazar</t>
        </is>
      </c>
      <c r="C2308" s="14" t="inlineStr"/>
      <c r="D2308" s="15" t="n">
        <v>173000</v>
      </c>
      <c r="E2308" s="16">
        <f>IF($D$7125=0,0,D2308/ABS($D$7125))</f>
        <v/>
      </c>
      <c r="F2308" s="15" t="n">
        <v>173000</v>
      </c>
      <c r="G2308" s="16">
        <f>IF($F$7125=0,0,F2308/ABS($F$7125))</f>
        <v/>
      </c>
      <c r="H2308" s="15">
        <f>D2308-F2308</f>
        <v/>
      </c>
      <c r="I2308" s="16">
        <f>IF(F2308=0,0,H2308/ABS(F2308))</f>
        <v/>
      </c>
      <c r="J2308" s="10" t="inlineStr">
        <is>
          <t>TRUE</t>
        </is>
      </c>
    </row>
    <row r="2309" hidden="1" outlineLevel="2">
      <c r="A2309" s="13" t="inlineStr"/>
      <c r="B2309" s="13" t="inlineStr">
        <is>
          <t xml:space="preserve">    ONLINE Laura Salazar Vélez</t>
        </is>
      </c>
      <c r="C2309" s="14" t="inlineStr"/>
      <c r="D2309" s="15" t="n">
        <v>50000</v>
      </c>
      <c r="E2309" s="16">
        <f>IF($D$7125=0,0,D2309/ABS($D$7125))</f>
        <v/>
      </c>
      <c r="F2309" s="15" t="n">
        <v>50000</v>
      </c>
      <c r="G2309" s="16">
        <f>IF($F$7125=0,0,F2309/ABS($F$7125))</f>
        <v/>
      </c>
      <c r="H2309" s="15">
        <f>D2309-F2309</f>
        <v/>
      </c>
      <c r="I2309" s="16">
        <f>IF(F2309=0,0,H2309/ABS(F2309))</f>
        <v/>
      </c>
      <c r="J2309" s="10" t="inlineStr">
        <is>
          <t>TRUE</t>
        </is>
      </c>
    </row>
    <row r="2310" hidden="1" outlineLevel="2">
      <c r="A2310" s="13" t="inlineStr"/>
      <c r="B2310" s="13" t="inlineStr">
        <is>
          <t xml:space="preserve">    ONLINE Laura Saravia</t>
        </is>
      </c>
      <c r="C2310" s="14" t="inlineStr"/>
      <c r="D2310" s="15" t="n">
        <v>35000</v>
      </c>
      <c r="E2310" s="16">
        <f>IF($D$7125=0,0,D2310/ABS($D$7125))</f>
        <v/>
      </c>
      <c r="F2310" s="15" t="n">
        <v>35000</v>
      </c>
      <c r="G2310" s="16">
        <f>IF($F$7125=0,0,F2310/ABS($F$7125))</f>
        <v/>
      </c>
      <c r="H2310" s="15">
        <f>D2310-F2310</f>
        <v/>
      </c>
      <c r="I2310" s="16">
        <f>IF(F2310=0,0,H2310/ABS(F2310))</f>
        <v/>
      </c>
      <c r="J2310" s="10" t="inlineStr">
        <is>
          <t>TRUE</t>
        </is>
      </c>
    </row>
    <row r="2311" hidden="1" outlineLevel="2">
      <c r="A2311" s="13" t="inlineStr"/>
      <c r="B2311" s="13" t="inlineStr">
        <is>
          <t xml:space="preserve">    ONLINE Laura Sofia Thomas</t>
        </is>
      </c>
      <c r="C2311" s="14" t="inlineStr"/>
      <c r="D2311" s="15" t="n">
        <v>409000</v>
      </c>
      <c r="E2311" s="16">
        <f>IF($D$7125=0,0,D2311/ABS($D$7125))</f>
        <v/>
      </c>
      <c r="F2311" s="15" t="n">
        <v>409000</v>
      </c>
      <c r="G2311" s="16">
        <f>IF($F$7125=0,0,F2311/ABS($F$7125))</f>
        <v/>
      </c>
      <c r="H2311" s="15">
        <f>D2311-F2311</f>
        <v/>
      </c>
      <c r="I2311" s="16">
        <f>IF(F2311=0,0,H2311/ABS(F2311))</f>
        <v/>
      </c>
      <c r="J2311" s="10" t="inlineStr">
        <is>
          <t>TRUE</t>
        </is>
      </c>
    </row>
    <row r="2312" hidden="1" outlineLevel="2">
      <c r="A2312" s="13" t="inlineStr"/>
      <c r="B2312" s="13" t="inlineStr">
        <is>
          <t xml:space="preserve">    ONLINE Laura Sofia Vallejo Gomez</t>
        </is>
      </c>
      <c r="C2312" s="14" t="inlineStr"/>
      <c r="D2312" s="15" t="n">
        <v>50000</v>
      </c>
      <c r="E2312" s="16">
        <f>IF($D$7125=0,0,D2312/ABS($D$7125))</f>
        <v/>
      </c>
      <c r="F2312" s="15" t="n">
        <v>50000</v>
      </c>
      <c r="G2312" s="16">
        <f>IF($F$7125=0,0,F2312/ABS($F$7125))</f>
        <v/>
      </c>
      <c r="H2312" s="15">
        <f>D2312-F2312</f>
        <v/>
      </c>
      <c r="I2312" s="16">
        <f>IF(F2312=0,0,H2312/ABS(F2312))</f>
        <v/>
      </c>
      <c r="J2312" s="10" t="inlineStr">
        <is>
          <t>TRUE</t>
        </is>
      </c>
    </row>
    <row r="2313" hidden="1" outlineLevel="2">
      <c r="A2313" s="13" t="inlineStr"/>
      <c r="B2313" s="13" t="inlineStr">
        <is>
          <t xml:space="preserve">    ONLINE Laura Sofía Marín Mendoza</t>
        </is>
      </c>
      <c r="C2313" s="14" t="inlineStr"/>
      <c r="D2313" s="15" t="n">
        <v>50000</v>
      </c>
      <c r="E2313" s="16">
        <f>IF($D$7125=0,0,D2313/ABS($D$7125))</f>
        <v/>
      </c>
      <c r="F2313" s="15" t="n">
        <v>50000</v>
      </c>
      <c r="G2313" s="16">
        <f>IF($F$7125=0,0,F2313/ABS($F$7125))</f>
        <v/>
      </c>
      <c r="H2313" s="15">
        <f>D2313-F2313</f>
        <v/>
      </c>
      <c r="I2313" s="16">
        <f>IF(F2313=0,0,H2313/ABS(F2313))</f>
        <v/>
      </c>
      <c r="J2313" s="10" t="inlineStr">
        <is>
          <t>TRUE</t>
        </is>
      </c>
    </row>
    <row r="2314" hidden="1" outlineLevel="2">
      <c r="A2314" s="13" t="inlineStr"/>
      <c r="B2314" s="13" t="inlineStr">
        <is>
          <t xml:space="preserve">    ONLINE Laura Sosa</t>
        </is>
      </c>
      <c r="C2314" s="14" t="inlineStr"/>
      <c r="D2314" s="15" t="n">
        <v>609000</v>
      </c>
      <c r="E2314" s="16">
        <f>IF($D$7125=0,0,D2314/ABS($D$7125))</f>
        <v/>
      </c>
      <c r="F2314" s="15" t="n">
        <v>609000</v>
      </c>
      <c r="G2314" s="16">
        <f>IF($F$7125=0,0,F2314/ABS($F$7125))</f>
        <v/>
      </c>
      <c r="H2314" s="15">
        <f>D2314-F2314</f>
        <v/>
      </c>
      <c r="I2314" s="16">
        <f>IF(F2314=0,0,H2314/ABS(F2314))</f>
        <v/>
      </c>
      <c r="J2314" s="10" t="inlineStr">
        <is>
          <t>TRUE</t>
        </is>
      </c>
    </row>
    <row r="2315" hidden="1" outlineLevel="2">
      <c r="A2315" s="13" t="inlineStr"/>
      <c r="B2315" s="13" t="inlineStr">
        <is>
          <t xml:space="preserve">    ONLINE Laura Spataro</t>
        </is>
      </c>
      <c r="C2315" s="14" t="inlineStr"/>
      <c r="D2315" s="15" t="n">
        <v>35000</v>
      </c>
      <c r="E2315" s="16">
        <f>IF($D$7125=0,0,D2315/ABS($D$7125))</f>
        <v/>
      </c>
      <c r="F2315" s="15" t="n">
        <v>35000</v>
      </c>
      <c r="G2315" s="16">
        <f>IF($F$7125=0,0,F2315/ABS($F$7125))</f>
        <v/>
      </c>
      <c r="H2315" s="15">
        <f>D2315-F2315</f>
        <v/>
      </c>
      <c r="I2315" s="16">
        <f>IF(F2315=0,0,H2315/ABS(F2315))</f>
        <v/>
      </c>
      <c r="J2315" s="10" t="inlineStr">
        <is>
          <t>TRUE</t>
        </is>
      </c>
    </row>
    <row r="2316" hidden="1" outlineLevel="2">
      <c r="A2316" s="13" t="inlineStr"/>
      <c r="B2316" s="13" t="inlineStr">
        <is>
          <t xml:space="preserve">    ONLINE Laura Suarez</t>
        </is>
      </c>
      <c r="C2316" s="14" t="inlineStr"/>
      <c r="D2316" s="15" t="n">
        <v>40000</v>
      </c>
      <c r="E2316" s="16">
        <f>IF($D$7125=0,0,D2316/ABS($D$7125))</f>
        <v/>
      </c>
      <c r="F2316" s="15" t="n">
        <v>40000</v>
      </c>
      <c r="G2316" s="16">
        <f>IF($F$7125=0,0,F2316/ABS($F$7125))</f>
        <v/>
      </c>
      <c r="H2316" s="15">
        <f>D2316-F2316</f>
        <v/>
      </c>
      <c r="I2316" s="16">
        <f>IF(F2316=0,0,H2316/ABS(F2316))</f>
        <v/>
      </c>
      <c r="J2316" s="10" t="inlineStr">
        <is>
          <t>TRUE</t>
        </is>
      </c>
    </row>
    <row r="2317" hidden="1" outlineLevel="2">
      <c r="A2317" s="13" t="inlineStr"/>
      <c r="B2317" s="13" t="inlineStr">
        <is>
          <t xml:space="preserve">    ONLINE Laura Tafur</t>
        </is>
      </c>
      <c r="C2317" s="14" t="inlineStr"/>
      <c r="D2317" s="15" t="n">
        <v>45000</v>
      </c>
      <c r="E2317" s="16">
        <f>IF($D$7125=0,0,D2317/ABS($D$7125))</f>
        <v/>
      </c>
      <c r="F2317" s="15" t="n">
        <v>45000</v>
      </c>
      <c r="G2317" s="16">
        <f>IF($F$7125=0,0,F2317/ABS($F$7125))</f>
        <v/>
      </c>
      <c r="H2317" s="15">
        <f>D2317-F2317</f>
        <v/>
      </c>
      <c r="I2317" s="16">
        <f>IF(F2317=0,0,H2317/ABS(F2317))</f>
        <v/>
      </c>
      <c r="J2317" s="10" t="inlineStr">
        <is>
          <t>TRUE</t>
        </is>
      </c>
    </row>
    <row r="2318" hidden="1" outlineLevel="2">
      <c r="A2318" s="13" t="inlineStr"/>
      <c r="B2318" s="13" t="inlineStr">
        <is>
          <t xml:space="preserve">    ONLINE Laura Tisnes</t>
        </is>
      </c>
      <c r="C2318" s="14" t="inlineStr"/>
      <c r="D2318" s="15" t="n">
        <v>35000</v>
      </c>
      <c r="E2318" s="16">
        <f>IF($D$7125=0,0,D2318/ABS($D$7125))</f>
        <v/>
      </c>
      <c r="F2318" s="15" t="n">
        <v>35000</v>
      </c>
      <c r="G2318" s="16">
        <f>IF($F$7125=0,0,F2318/ABS($F$7125))</f>
        <v/>
      </c>
      <c r="H2318" s="15">
        <f>D2318-F2318</f>
        <v/>
      </c>
      <c r="I2318" s="16">
        <f>IF(F2318=0,0,H2318/ABS(F2318))</f>
        <v/>
      </c>
      <c r="J2318" s="10" t="inlineStr">
        <is>
          <t>TRUE</t>
        </is>
      </c>
    </row>
    <row r="2319" hidden="1" outlineLevel="2">
      <c r="A2319" s="13" t="inlineStr"/>
      <c r="B2319" s="13" t="inlineStr">
        <is>
          <t xml:space="preserve">    ONLINE Laura Trujillo</t>
        </is>
      </c>
      <c r="C2319" s="14" t="inlineStr"/>
      <c r="D2319" s="15" t="n">
        <v>164000</v>
      </c>
      <c r="E2319" s="16">
        <f>IF($D$7125=0,0,D2319/ABS($D$7125))</f>
        <v/>
      </c>
      <c r="F2319" s="15" t="n">
        <v>164000</v>
      </c>
      <c r="G2319" s="16">
        <f>IF($F$7125=0,0,F2319/ABS($F$7125))</f>
        <v/>
      </c>
      <c r="H2319" s="15">
        <f>D2319-F2319</f>
        <v/>
      </c>
      <c r="I2319" s="16">
        <f>IF(F2319=0,0,H2319/ABS(F2319))</f>
        <v/>
      </c>
      <c r="J2319" s="10" t="inlineStr">
        <is>
          <t>TRUE</t>
        </is>
      </c>
    </row>
    <row r="2320" hidden="1" outlineLevel="2">
      <c r="A2320" s="13" t="inlineStr"/>
      <c r="B2320" s="13" t="inlineStr">
        <is>
          <t xml:space="preserve">    ONLINE Laura Vega Garcia</t>
        </is>
      </c>
      <c r="C2320" s="14" t="inlineStr"/>
      <c r="D2320" s="15" t="n">
        <v>271000</v>
      </c>
      <c r="E2320" s="16">
        <f>IF($D$7125=0,0,D2320/ABS($D$7125))</f>
        <v/>
      </c>
      <c r="F2320" s="15" t="n">
        <v>271000</v>
      </c>
      <c r="G2320" s="16">
        <f>IF($F$7125=0,0,F2320/ABS($F$7125))</f>
        <v/>
      </c>
      <c r="H2320" s="15">
        <f>D2320-F2320</f>
        <v/>
      </c>
      <c r="I2320" s="16">
        <f>IF(F2320=0,0,H2320/ABS(F2320))</f>
        <v/>
      </c>
      <c r="J2320" s="10" t="inlineStr">
        <is>
          <t>TRUE</t>
        </is>
      </c>
    </row>
    <row r="2321" hidden="1" outlineLevel="2">
      <c r="A2321" s="13" t="inlineStr"/>
      <c r="B2321" s="13" t="inlineStr">
        <is>
          <t xml:space="preserve">    ONLINE Laura Velez</t>
        </is>
      </c>
      <c r="C2321" s="14" t="inlineStr"/>
      <c r="D2321" s="15" t="n">
        <v>60000</v>
      </c>
      <c r="E2321" s="16">
        <f>IF($D$7125=0,0,D2321/ABS($D$7125))</f>
        <v/>
      </c>
      <c r="F2321" s="15" t="n">
        <v>60000</v>
      </c>
      <c r="G2321" s="16">
        <f>IF($F$7125=0,0,F2321/ABS($F$7125))</f>
        <v/>
      </c>
      <c r="H2321" s="15">
        <f>D2321-F2321</f>
        <v/>
      </c>
      <c r="I2321" s="16">
        <f>IF(F2321=0,0,H2321/ABS(F2321))</f>
        <v/>
      </c>
      <c r="J2321" s="10" t="inlineStr">
        <is>
          <t>TRUE</t>
        </is>
      </c>
    </row>
    <row r="2322" hidden="1" outlineLevel="2">
      <c r="A2322" s="13" t="inlineStr"/>
      <c r="B2322" s="13" t="inlineStr">
        <is>
          <t xml:space="preserve">    ONLINE Laura Victoria Valencia guerao</t>
        </is>
      </c>
      <c r="C2322" s="14" t="inlineStr"/>
      <c r="D2322" s="15" t="n">
        <v>180000</v>
      </c>
      <c r="E2322" s="16">
        <f>IF($D$7125=0,0,D2322/ABS($D$7125))</f>
        <v/>
      </c>
      <c r="F2322" s="15" t="n">
        <v>180000</v>
      </c>
      <c r="G2322" s="16">
        <f>IF($F$7125=0,0,F2322/ABS($F$7125))</f>
        <v/>
      </c>
      <c r="H2322" s="15">
        <f>D2322-F2322</f>
        <v/>
      </c>
      <c r="I2322" s="16">
        <f>IF(F2322=0,0,H2322/ABS(F2322))</f>
        <v/>
      </c>
      <c r="J2322" s="10" t="inlineStr">
        <is>
          <t>TRUE</t>
        </is>
      </c>
    </row>
    <row r="2323" hidden="1" outlineLevel="2">
      <c r="A2323" s="13" t="inlineStr"/>
      <c r="B2323" s="13" t="inlineStr">
        <is>
          <t xml:space="preserve">    ONLINE Laura Villa Catamuscay</t>
        </is>
      </c>
      <c r="C2323" s="14" t="inlineStr"/>
      <c r="D2323" s="15" t="n">
        <v>129000</v>
      </c>
      <c r="E2323" s="16">
        <f>IF($D$7125=0,0,D2323/ABS($D$7125))</f>
        <v/>
      </c>
      <c r="F2323" s="15" t="n">
        <v>129000</v>
      </c>
      <c r="G2323" s="16">
        <f>IF($F$7125=0,0,F2323/ABS($F$7125))</f>
        <v/>
      </c>
      <c r="H2323" s="15">
        <f>D2323-F2323</f>
        <v/>
      </c>
      <c r="I2323" s="16">
        <f>IF(F2323=0,0,H2323/ABS(F2323))</f>
        <v/>
      </c>
      <c r="J2323" s="10" t="inlineStr">
        <is>
          <t>TRUE</t>
        </is>
      </c>
    </row>
    <row r="2324" hidden="1" outlineLevel="2">
      <c r="A2324" s="13" t="inlineStr"/>
      <c r="B2324" s="13" t="inlineStr">
        <is>
          <t xml:space="preserve">    ONLINE Laura Ximena Cruz Zuñiga</t>
        </is>
      </c>
      <c r="C2324" s="14" t="inlineStr"/>
      <c r="D2324" s="15" t="n">
        <v>114000</v>
      </c>
      <c r="E2324" s="16">
        <f>IF($D$7125=0,0,D2324/ABS($D$7125))</f>
        <v/>
      </c>
      <c r="F2324" s="15" t="n">
        <v>114000</v>
      </c>
      <c r="G2324" s="16">
        <f>IF($F$7125=0,0,F2324/ABS($F$7125))</f>
        <v/>
      </c>
      <c r="H2324" s="15">
        <f>D2324-F2324</f>
        <v/>
      </c>
      <c r="I2324" s="16">
        <f>IF(F2324=0,0,H2324/ABS(F2324))</f>
        <v/>
      </c>
      <c r="J2324" s="10" t="inlineStr">
        <is>
          <t>TRUE</t>
        </is>
      </c>
    </row>
    <row r="2325" hidden="1" outlineLevel="2">
      <c r="A2325" s="13" t="inlineStr"/>
      <c r="B2325" s="13" t="inlineStr">
        <is>
          <t xml:space="preserve">    ONLINE Laura Zuluaga Restrepo</t>
        </is>
      </c>
      <c r="C2325" s="14" t="inlineStr"/>
      <c r="D2325" s="15" t="n">
        <v>100000</v>
      </c>
      <c r="E2325" s="16">
        <f>IF($D$7125=0,0,D2325/ABS($D$7125))</f>
        <v/>
      </c>
      <c r="F2325" s="15" t="n">
        <v>100000</v>
      </c>
      <c r="G2325" s="16">
        <f>IF($F$7125=0,0,F2325/ABS($F$7125))</f>
        <v/>
      </c>
      <c r="H2325" s="15">
        <f>D2325-F2325</f>
        <v/>
      </c>
      <c r="I2325" s="16">
        <f>IF(F2325=0,0,H2325/ABS(F2325))</f>
        <v/>
      </c>
      <c r="J2325" s="10" t="inlineStr">
        <is>
          <t>TRUE</t>
        </is>
      </c>
    </row>
    <row r="2326" hidden="1" outlineLevel="2">
      <c r="A2326" s="13" t="inlineStr"/>
      <c r="B2326" s="13" t="inlineStr">
        <is>
          <t xml:space="preserve">    ONLINE Laura mendoza salcedo</t>
        </is>
      </c>
      <c r="C2326" s="14" t="inlineStr"/>
      <c r="D2326" s="15" t="n">
        <v>57000</v>
      </c>
      <c r="E2326" s="16">
        <f>IF($D$7125=0,0,D2326/ABS($D$7125))</f>
        <v/>
      </c>
      <c r="F2326" s="15" t="n">
        <v>57000</v>
      </c>
      <c r="G2326" s="16">
        <f>IF($F$7125=0,0,F2326/ABS($F$7125))</f>
        <v/>
      </c>
      <c r="H2326" s="15">
        <f>D2326-F2326</f>
        <v/>
      </c>
      <c r="I2326" s="16">
        <f>IF(F2326=0,0,H2326/ABS(F2326))</f>
        <v/>
      </c>
      <c r="J2326" s="10" t="inlineStr">
        <is>
          <t>TRUE</t>
        </is>
      </c>
    </row>
    <row r="2327" hidden="1" outlineLevel="2">
      <c r="A2327" s="13" t="inlineStr"/>
      <c r="B2327" s="13" t="inlineStr">
        <is>
          <t xml:space="preserve">    ONLINE Laura sanchez</t>
        </is>
      </c>
      <c r="C2327" s="14" t="inlineStr"/>
      <c r="D2327" s="15" t="n">
        <v>149000</v>
      </c>
      <c r="E2327" s="16">
        <f>IF($D$7125=0,0,D2327/ABS($D$7125))</f>
        <v/>
      </c>
      <c r="F2327" s="15" t="n">
        <v>149000</v>
      </c>
      <c r="G2327" s="16">
        <f>IF($F$7125=0,0,F2327/ABS($F$7125))</f>
        <v/>
      </c>
      <c r="H2327" s="15">
        <f>D2327-F2327</f>
        <v/>
      </c>
      <c r="I2327" s="16">
        <f>IF(F2327=0,0,H2327/ABS(F2327))</f>
        <v/>
      </c>
      <c r="J2327" s="10" t="inlineStr">
        <is>
          <t>TRUE</t>
        </is>
      </c>
    </row>
    <row r="2328" hidden="1" outlineLevel="2">
      <c r="A2328" s="13" t="inlineStr"/>
      <c r="B2328" s="13" t="inlineStr">
        <is>
          <t xml:space="preserve">    ONLINE Leandro Varrla</t>
        </is>
      </c>
      <c r="C2328" s="14" t="inlineStr"/>
      <c r="D2328" s="15" t="n">
        <v>146000</v>
      </c>
      <c r="E2328" s="16">
        <f>IF($D$7125=0,0,D2328/ABS($D$7125))</f>
        <v/>
      </c>
      <c r="F2328" s="15" t="n">
        <v>146000</v>
      </c>
      <c r="G2328" s="16">
        <f>IF($F$7125=0,0,F2328/ABS($F$7125))</f>
        <v/>
      </c>
      <c r="H2328" s="15">
        <f>D2328-F2328</f>
        <v/>
      </c>
      <c r="I2328" s="16">
        <f>IF(F2328=0,0,H2328/ABS(F2328))</f>
        <v/>
      </c>
      <c r="J2328" s="10" t="inlineStr">
        <is>
          <t>TRUE</t>
        </is>
      </c>
    </row>
    <row r="2329" hidden="1" outlineLevel="2">
      <c r="A2329" s="13" t="inlineStr"/>
      <c r="B2329" s="13" t="inlineStr">
        <is>
          <t xml:space="preserve">    ONLINE Leibniz Silva</t>
        </is>
      </c>
      <c r="C2329" s="14" t="inlineStr"/>
      <c r="D2329" s="15" t="n">
        <v>210004.59</v>
      </c>
      <c r="E2329" s="16">
        <f>IF($D$7125=0,0,D2329/ABS($D$7125))</f>
        <v/>
      </c>
      <c r="F2329" s="15" t="n">
        <v>210004.59</v>
      </c>
      <c r="G2329" s="16">
        <f>IF($F$7125=0,0,F2329/ABS($F$7125))</f>
        <v/>
      </c>
      <c r="H2329" s="15">
        <f>D2329-F2329</f>
        <v/>
      </c>
      <c r="I2329" s="16">
        <f>IF(F2329=0,0,H2329/ABS(F2329))</f>
        <v/>
      </c>
      <c r="J2329" s="10" t="inlineStr">
        <is>
          <t>TRUE</t>
        </is>
      </c>
    </row>
    <row r="2330" hidden="1" outlineLevel="2">
      <c r="A2330" s="13" t="inlineStr"/>
      <c r="B2330" s="13" t="inlineStr">
        <is>
          <t xml:space="preserve">    ONLINE Leidi Lara</t>
        </is>
      </c>
      <c r="C2330" s="14" t="inlineStr"/>
      <c r="D2330" s="15" t="n">
        <v>80000</v>
      </c>
      <c r="E2330" s="16">
        <f>IF($D$7125=0,0,D2330/ABS($D$7125))</f>
        <v/>
      </c>
      <c r="F2330" s="15" t="n">
        <v>80000</v>
      </c>
      <c r="G2330" s="16">
        <f>IF($F$7125=0,0,F2330/ABS($F$7125))</f>
        <v/>
      </c>
      <c r="H2330" s="15">
        <f>D2330-F2330</f>
        <v/>
      </c>
      <c r="I2330" s="16">
        <f>IF(F2330=0,0,H2330/ABS(F2330))</f>
        <v/>
      </c>
      <c r="J2330" s="10" t="inlineStr">
        <is>
          <t>TRUE</t>
        </is>
      </c>
    </row>
    <row r="2331" hidden="1" outlineLevel="2">
      <c r="A2331" s="13" t="inlineStr"/>
      <c r="B2331" s="13" t="inlineStr">
        <is>
          <t xml:space="preserve">    ONLINE Leidy Arbelaez</t>
        </is>
      </c>
      <c r="C2331" s="14" t="inlineStr"/>
      <c r="D2331" s="15" t="n">
        <v>53000</v>
      </c>
      <c r="E2331" s="16">
        <f>IF($D$7125=0,0,D2331/ABS($D$7125))</f>
        <v/>
      </c>
      <c r="F2331" s="15" t="n">
        <v>53000</v>
      </c>
      <c r="G2331" s="16">
        <f>IF($F$7125=0,0,F2331/ABS($F$7125))</f>
        <v/>
      </c>
      <c r="H2331" s="15">
        <f>D2331-F2331</f>
        <v/>
      </c>
      <c r="I2331" s="16">
        <f>IF(F2331=0,0,H2331/ABS(F2331))</f>
        <v/>
      </c>
      <c r="J2331" s="10" t="inlineStr">
        <is>
          <t>TRUE</t>
        </is>
      </c>
    </row>
    <row r="2332" hidden="1" outlineLevel="2">
      <c r="A2332" s="13" t="inlineStr"/>
      <c r="B2332" s="13" t="inlineStr">
        <is>
          <t xml:space="preserve">    ONLINE Leidy Avellaneda</t>
        </is>
      </c>
      <c r="C2332" s="14" t="inlineStr"/>
      <c r="D2332" s="15" t="n">
        <v>120000</v>
      </c>
      <c r="E2332" s="16">
        <f>IF($D$7125=0,0,D2332/ABS($D$7125))</f>
        <v/>
      </c>
      <c r="F2332" s="15" t="n">
        <v>120000</v>
      </c>
      <c r="G2332" s="16">
        <f>IF($F$7125=0,0,F2332/ABS($F$7125))</f>
        <v/>
      </c>
      <c r="H2332" s="15">
        <f>D2332-F2332</f>
        <v/>
      </c>
      <c r="I2332" s="16">
        <f>IF(F2332=0,0,H2332/ABS(F2332))</f>
        <v/>
      </c>
      <c r="J2332" s="10" t="inlineStr">
        <is>
          <t>TRUE</t>
        </is>
      </c>
    </row>
    <row r="2333" hidden="1" outlineLevel="2">
      <c r="A2333" s="13" t="inlineStr"/>
      <c r="B2333" s="13" t="inlineStr">
        <is>
          <t xml:space="preserve">    ONLINE Leidy Diana Ceferino Gordillo</t>
        </is>
      </c>
      <c r="C2333" s="14" t="inlineStr"/>
      <c r="D2333" s="15" t="n">
        <v>38000</v>
      </c>
      <c r="E2333" s="16">
        <f>IF($D$7125=0,0,D2333/ABS($D$7125))</f>
        <v/>
      </c>
      <c r="F2333" s="15" t="n">
        <v>38000</v>
      </c>
      <c r="G2333" s="16">
        <f>IF($F$7125=0,0,F2333/ABS($F$7125))</f>
        <v/>
      </c>
      <c r="H2333" s="15">
        <f>D2333-F2333</f>
        <v/>
      </c>
      <c r="I2333" s="16">
        <f>IF(F2333=0,0,H2333/ABS(F2333))</f>
        <v/>
      </c>
      <c r="J2333" s="10" t="inlineStr">
        <is>
          <t>TRUE</t>
        </is>
      </c>
    </row>
    <row r="2334" hidden="1" outlineLevel="2">
      <c r="A2334" s="13" t="inlineStr"/>
      <c r="B2334" s="13" t="inlineStr">
        <is>
          <t xml:space="preserve">    ONLINE Leidy Gutierrez</t>
        </is>
      </c>
      <c r="C2334" s="14" t="inlineStr"/>
      <c r="D2334" s="15" t="n">
        <v>105000</v>
      </c>
      <c r="E2334" s="16">
        <f>IF($D$7125=0,0,D2334/ABS($D$7125))</f>
        <v/>
      </c>
      <c r="F2334" s="15" t="n">
        <v>105000</v>
      </c>
      <c r="G2334" s="16">
        <f>IF($F$7125=0,0,F2334/ABS($F$7125))</f>
        <v/>
      </c>
      <c r="H2334" s="15">
        <f>D2334-F2334</f>
        <v/>
      </c>
      <c r="I2334" s="16">
        <f>IF(F2334=0,0,H2334/ABS(F2334))</f>
        <v/>
      </c>
      <c r="J2334" s="10" t="inlineStr">
        <is>
          <t>TRUE</t>
        </is>
      </c>
    </row>
    <row r="2335" hidden="1" outlineLevel="2">
      <c r="A2335" s="13" t="inlineStr"/>
      <c r="B2335" s="13" t="inlineStr">
        <is>
          <t xml:space="preserve">    ONLINE Leidy Guzmán Moreno</t>
        </is>
      </c>
      <c r="C2335" s="14" t="inlineStr"/>
      <c r="D2335" s="15" t="n">
        <v>72000</v>
      </c>
      <c r="E2335" s="16">
        <f>IF($D$7125=0,0,D2335/ABS($D$7125))</f>
        <v/>
      </c>
      <c r="F2335" s="15" t="n">
        <v>72000</v>
      </c>
      <c r="G2335" s="16">
        <f>IF($F$7125=0,0,F2335/ABS($F$7125))</f>
        <v/>
      </c>
      <c r="H2335" s="15">
        <f>D2335-F2335</f>
        <v/>
      </c>
      <c r="I2335" s="16">
        <f>IF(F2335=0,0,H2335/ABS(F2335))</f>
        <v/>
      </c>
      <c r="J2335" s="10" t="inlineStr">
        <is>
          <t>TRUE</t>
        </is>
      </c>
    </row>
    <row r="2336" hidden="1" outlineLevel="2">
      <c r="A2336" s="13" t="inlineStr"/>
      <c r="B2336" s="13" t="inlineStr">
        <is>
          <t xml:space="preserve">    ONLINE Leidy Johanna Gutierrez Diaz</t>
        </is>
      </c>
      <c r="C2336" s="14" t="inlineStr"/>
      <c r="D2336" s="15" t="n">
        <v>407400</v>
      </c>
      <c r="E2336" s="16">
        <f>IF($D$7125=0,0,D2336/ABS($D$7125))</f>
        <v/>
      </c>
      <c r="F2336" s="15" t="n">
        <v>407400</v>
      </c>
      <c r="G2336" s="16">
        <f>IF($F$7125=0,0,F2336/ABS($F$7125))</f>
        <v/>
      </c>
      <c r="H2336" s="15">
        <f>D2336-F2336</f>
        <v/>
      </c>
      <c r="I2336" s="16">
        <f>IF(F2336=0,0,H2336/ABS(F2336))</f>
        <v/>
      </c>
      <c r="J2336" s="10" t="inlineStr">
        <is>
          <t>TRUE</t>
        </is>
      </c>
    </row>
    <row r="2337" hidden="1" outlineLevel="2">
      <c r="A2337" s="13" t="inlineStr"/>
      <c r="B2337" s="13" t="inlineStr">
        <is>
          <t xml:space="preserve">    ONLINE Leidy Mahecha</t>
        </is>
      </c>
      <c r="C2337" s="14" t="inlineStr"/>
      <c r="D2337" s="15" t="n">
        <v>50000</v>
      </c>
      <c r="E2337" s="16">
        <f>IF($D$7125=0,0,D2337/ABS($D$7125))</f>
        <v/>
      </c>
      <c r="F2337" s="15" t="n">
        <v>50000</v>
      </c>
      <c r="G2337" s="16">
        <f>IF($F$7125=0,0,F2337/ABS($F$7125))</f>
        <v/>
      </c>
      <c r="H2337" s="15">
        <f>D2337-F2337</f>
        <v/>
      </c>
      <c r="I2337" s="16">
        <f>IF(F2337=0,0,H2337/ABS(F2337))</f>
        <v/>
      </c>
      <c r="J2337" s="10" t="inlineStr">
        <is>
          <t>TRUE</t>
        </is>
      </c>
    </row>
    <row r="2338" hidden="1" outlineLevel="2">
      <c r="A2338" s="13" t="inlineStr"/>
      <c r="B2338" s="13" t="inlineStr">
        <is>
          <t xml:space="preserve">    ONLINE Leidy Martinez</t>
        </is>
      </c>
      <c r="C2338" s="14" t="inlineStr"/>
      <c r="D2338" s="15" t="n">
        <v>40000</v>
      </c>
      <c r="E2338" s="16">
        <f>IF($D$7125=0,0,D2338/ABS($D$7125))</f>
        <v/>
      </c>
      <c r="F2338" s="15" t="n">
        <v>40000</v>
      </c>
      <c r="G2338" s="16">
        <f>IF($F$7125=0,0,F2338/ABS($F$7125))</f>
        <v/>
      </c>
      <c r="H2338" s="15">
        <f>D2338-F2338</f>
        <v/>
      </c>
      <c r="I2338" s="16">
        <f>IF(F2338=0,0,H2338/ABS(F2338))</f>
        <v/>
      </c>
      <c r="J2338" s="10" t="inlineStr">
        <is>
          <t>TRUE</t>
        </is>
      </c>
    </row>
    <row r="2339" hidden="1" outlineLevel="2">
      <c r="A2339" s="13" t="inlineStr"/>
      <c r="B2339" s="13" t="inlineStr">
        <is>
          <t xml:space="preserve">    ONLINE Leidy Rocha</t>
        </is>
      </c>
      <c r="C2339" s="14" t="inlineStr"/>
      <c r="D2339" s="15" t="n">
        <v>101000</v>
      </c>
      <c r="E2339" s="16">
        <f>IF($D$7125=0,0,D2339/ABS($D$7125))</f>
        <v/>
      </c>
      <c r="F2339" s="15" t="n">
        <v>101000</v>
      </c>
      <c r="G2339" s="16">
        <f>IF($F$7125=0,0,F2339/ABS($F$7125))</f>
        <v/>
      </c>
      <c r="H2339" s="15">
        <f>D2339-F2339</f>
        <v/>
      </c>
      <c r="I2339" s="16">
        <f>IF(F2339=0,0,H2339/ABS(F2339))</f>
        <v/>
      </c>
      <c r="J2339" s="10" t="inlineStr">
        <is>
          <t>TRUE</t>
        </is>
      </c>
    </row>
    <row r="2340" hidden="1" outlineLevel="2">
      <c r="A2340" s="13" t="inlineStr"/>
      <c r="B2340" s="13" t="inlineStr">
        <is>
          <t xml:space="preserve">    ONLINE Leidy Viviana Martinez</t>
        </is>
      </c>
      <c r="C2340" s="14" t="inlineStr"/>
      <c r="D2340" s="15" t="n">
        <v>342000</v>
      </c>
      <c r="E2340" s="16">
        <f>IF($D$7125=0,0,D2340/ABS($D$7125))</f>
        <v/>
      </c>
      <c r="F2340" s="15" t="n">
        <v>342000</v>
      </c>
      <c r="G2340" s="16">
        <f>IF($F$7125=0,0,F2340/ABS($F$7125))</f>
        <v/>
      </c>
      <c r="H2340" s="15">
        <f>D2340-F2340</f>
        <v/>
      </c>
      <c r="I2340" s="16">
        <f>IF(F2340=0,0,H2340/ABS(F2340))</f>
        <v/>
      </c>
      <c r="J2340" s="10" t="inlineStr">
        <is>
          <t>TRUE</t>
        </is>
      </c>
    </row>
    <row r="2341" hidden="1" outlineLevel="2">
      <c r="A2341" s="13" t="inlineStr"/>
      <c r="B2341" s="13" t="inlineStr">
        <is>
          <t xml:space="preserve">    ONLINE Leidy lorena Restrepo</t>
        </is>
      </c>
      <c r="C2341" s="14" t="inlineStr"/>
      <c r="D2341" s="15" t="n">
        <v>50000</v>
      </c>
      <c r="E2341" s="16">
        <f>IF($D$7125=0,0,D2341/ABS($D$7125))</f>
        <v/>
      </c>
      <c r="F2341" s="15" t="n">
        <v>50000</v>
      </c>
      <c r="G2341" s="16">
        <f>IF($F$7125=0,0,F2341/ABS($F$7125))</f>
        <v/>
      </c>
      <c r="H2341" s="15">
        <f>D2341-F2341</f>
        <v/>
      </c>
      <c r="I2341" s="16">
        <f>IF(F2341=0,0,H2341/ABS(F2341))</f>
        <v/>
      </c>
      <c r="J2341" s="10" t="inlineStr">
        <is>
          <t>TRUE</t>
        </is>
      </c>
    </row>
    <row r="2342" hidden="1" outlineLevel="2">
      <c r="A2342" s="13" t="inlineStr"/>
      <c r="B2342" s="13" t="inlineStr">
        <is>
          <t xml:space="preserve">    ONLINE Lenis Collantes</t>
        </is>
      </c>
      <c r="C2342" s="14" t="inlineStr"/>
      <c r="D2342" s="15" t="n">
        <v>120000</v>
      </c>
      <c r="E2342" s="16">
        <f>IF($D$7125=0,0,D2342/ABS($D$7125))</f>
        <v/>
      </c>
      <c r="F2342" s="15" t="n">
        <v>120000</v>
      </c>
      <c r="G2342" s="16">
        <f>IF($F$7125=0,0,F2342/ABS($F$7125))</f>
        <v/>
      </c>
      <c r="H2342" s="15">
        <f>D2342-F2342</f>
        <v/>
      </c>
      <c r="I2342" s="16">
        <f>IF(F2342=0,0,H2342/ABS(F2342))</f>
        <v/>
      </c>
      <c r="J2342" s="10" t="inlineStr">
        <is>
          <t>TRUE</t>
        </is>
      </c>
    </row>
    <row r="2343" hidden="1" outlineLevel="2">
      <c r="A2343" s="13" t="inlineStr"/>
      <c r="B2343" s="13" t="inlineStr">
        <is>
          <t xml:space="preserve">    ONLINE Lenny Johana Montoya</t>
        </is>
      </c>
      <c r="C2343" s="14" t="inlineStr"/>
      <c r="D2343" s="15" t="n">
        <v>70000</v>
      </c>
      <c r="E2343" s="16">
        <f>IF($D$7125=0,0,D2343/ABS($D$7125))</f>
        <v/>
      </c>
      <c r="F2343" s="15" t="n">
        <v>70000</v>
      </c>
      <c r="G2343" s="16">
        <f>IF($F$7125=0,0,F2343/ABS($F$7125))</f>
        <v/>
      </c>
      <c r="H2343" s="15">
        <f>D2343-F2343</f>
        <v/>
      </c>
      <c r="I2343" s="16">
        <f>IF(F2343=0,0,H2343/ABS(F2343))</f>
        <v/>
      </c>
      <c r="J2343" s="10" t="inlineStr">
        <is>
          <t>TRUE</t>
        </is>
      </c>
    </row>
    <row r="2344" hidden="1" outlineLevel="2">
      <c r="A2344" s="13" t="inlineStr"/>
      <c r="B2344" s="13" t="inlineStr">
        <is>
          <t xml:space="preserve">    ONLINE Leonardo Carrillo torres</t>
        </is>
      </c>
      <c r="C2344" s="14" t="inlineStr"/>
      <c r="D2344" s="15" t="n">
        <v>240000</v>
      </c>
      <c r="E2344" s="16">
        <f>IF($D$7125=0,0,D2344/ABS($D$7125))</f>
        <v/>
      </c>
      <c r="F2344" s="15" t="n">
        <v>240000</v>
      </c>
      <c r="G2344" s="16">
        <f>IF($F$7125=0,0,F2344/ABS($F$7125))</f>
        <v/>
      </c>
      <c r="H2344" s="15">
        <f>D2344-F2344</f>
        <v/>
      </c>
      <c r="I2344" s="16">
        <f>IF(F2344=0,0,H2344/ABS(F2344))</f>
        <v/>
      </c>
      <c r="J2344" s="10" t="inlineStr">
        <is>
          <t>TRUE</t>
        </is>
      </c>
    </row>
    <row r="2345" hidden="1" outlineLevel="2">
      <c r="A2345" s="13" t="inlineStr"/>
      <c r="B2345" s="13" t="inlineStr">
        <is>
          <t xml:space="preserve">    ONLINE Leonardo Hernández Pico</t>
        </is>
      </c>
      <c r="C2345" s="14" t="inlineStr"/>
      <c r="D2345" s="15" t="n">
        <v>120000</v>
      </c>
      <c r="E2345" s="16">
        <f>IF($D$7125=0,0,D2345/ABS($D$7125))</f>
        <v/>
      </c>
      <c r="F2345" s="15" t="n">
        <v>120000</v>
      </c>
      <c r="G2345" s="16">
        <f>IF($F$7125=0,0,F2345/ABS($F$7125))</f>
        <v/>
      </c>
      <c r="H2345" s="15">
        <f>D2345-F2345</f>
        <v/>
      </c>
      <c r="I2345" s="16">
        <f>IF(F2345=0,0,H2345/ABS(F2345))</f>
        <v/>
      </c>
      <c r="J2345" s="10" t="inlineStr">
        <is>
          <t>TRUE</t>
        </is>
      </c>
    </row>
    <row r="2346" hidden="1" outlineLevel="2">
      <c r="A2346" s="13" t="inlineStr"/>
      <c r="B2346" s="13" t="inlineStr">
        <is>
          <t xml:space="preserve">    ONLINE Leonardo Sepulveda</t>
        </is>
      </c>
      <c r="C2346" s="14" t="inlineStr"/>
      <c r="D2346" s="15" t="n">
        <v>150000</v>
      </c>
      <c r="E2346" s="16">
        <f>IF($D$7125=0,0,D2346/ABS($D$7125))</f>
        <v/>
      </c>
      <c r="F2346" s="15" t="n">
        <v>150000</v>
      </c>
      <c r="G2346" s="16">
        <f>IF($F$7125=0,0,F2346/ABS($F$7125))</f>
        <v/>
      </c>
      <c r="H2346" s="15">
        <f>D2346-F2346</f>
        <v/>
      </c>
      <c r="I2346" s="16">
        <f>IF(F2346=0,0,H2346/ABS(F2346))</f>
        <v/>
      </c>
      <c r="J2346" s="10" t="inlineStr">
        <is>
          <t>TRUE</t>
        </is>
      </c>
    </row>
    <row r="2347" hidden="1" outlineLevel="2">
      <c r="A2347" s="13" t="inlineStr"/>
      <c r="B2347" s="13" t="inlineStr">
        <is>
          <t xml:space="preserve">    ONLINE Leoncio Rodriguez Quiñones</t>
        </is>
      </c>
      <c r="C2347" s="14" t="inlineStr"/>
      <c r="D2347" s="15" t="n">
        <v>77700</v>
      </c>
      <c r="E2347" s="16">
        <f>IF($D$7125=0,0,D2347/ABS($D$7125))</f>
        <v/>
      </c>
      <c r="F2347" s="15" t="n">
        <v>77700</v>
      </c>
      <c r="G2347" s="16">
        <f>IF($F$7125=0,0,F2347/ABS($F$7125))</f>
        <v/>
      </c>
      <c r="H2347" s="15">
        <f>D2347-F2347</f>
        <v/>
      </c>
      <c r="I2347" s="16">
        <f>IF(F2347=0,0,H2347/ABS(F2347))</f>
        <v/>
      </c>
      <c r="J2347" s="10" t="inlineStr">
        <is>
          <t>TRUE</t>
        </is>
      </c>
    </row>
    <row r="2348" hidden="1" outlineLevel="2">
      <c r="A2348" s="13" t="inlineStr"/>
      <c r="B2348" s="13" t="inlineStr">
        <is>
          <t xml:space="preserve">    ONLINE Leonor Florez Garcia</t>
        </is>
      </c>
      <c r="C2348" s="14" t="inlineStr"/>
      <c r="D2348" s="15" t="n">
        <v>222000</v>
      </c>
      <c r="E2348" s="16">
        <f>IF($D$7125=0,0,D2348/ABS($D$7125))</f>
        <v/>
      </c>
      <c r="F2348" s="15" t="n">
        <v>222000</v>
      </c>
      <c r="G2348" s="16">
        <f>IF($F$7125=0,0,F2348/ABS($F$7125))</f>
        <v/>
      </c>
      <c r="H2348" s="15">
        <f>D2348-F2348</f>
        <v/>
      </c>
      <c r="I2348" s="16">
        <f>IF(F2348=0,0,H2348/ABS(F2348))</f>
        <v/>
      </c>
      <c r="J2348" s="10" t="inlineStr">
        <is>
          <t>TRUE</t>
        </is>
      </c>
    </row>
    <row r="2349" hidden="1" outlineLevel="2">
      <c r="A2349" s="13" t="inlineStr"/>
      <c r="B2349" s="13" t="inlineStr">
        <is>
          <t xml:space="preserve">    ONLINE Leonys López conde</t>
        </is>
      </c>
      <c r="C2349" s="14" t="inlineStr"/>
      <c r="D2349" s="15" t="n">
        <v>39000</v>
      </c>
      <c r="E2349" s="16">
        <f>IF($D$7125=0,0,D2349/ABS($D$7125))</f>
        <v/>
      </c>
      <c r="F2349" s="15" t="n">
        <v>39000</v>
      </c>
      <c r="G2349" s="16">
        <f>IF($F$7125=0,0,F2349/ABS($F$7125))</f>
        <v/>
      </c>
      <c r="H2349" s="15">
        <f>D2349-F2349</f>
        <v/>
      </c>
      <c r="I2349" s="16">
        <f>IF(F2349=0,0,H2349/ABS(F2349))</f>
        <v/>
      </c>
      <c r="J2349" s="10" t="inlineStr">
        <is>
          <t>TRUE</t>
        </is>
      </c>
    </row>
    <row r="2350" hidden="1" outlineLevel="2">
      <c r="A2350" s="13" t="inlineStr"/>
      <c r="B2350" s="13" t="inlineStr">
        <is>
          <t xml:space="preserve">    ONLINE Leslie Rueda</t>
        </is>
      </c>
      <c r="C2350" s="14" t="inlineStr"/>
      <c r="D2350" s="15" t="n">
        <v>267500</v>
      </c>
      <c r="E2350" s="16">
        <f>IF($D$7125=0,0,D2350/ABS($D$7125))</f>
        <v/>
      </c>
      <c r="F2350" s="15" t="n">
        <v>267500</v>
      </c>
      <c r="G2350" s="16">
        <f>IF($F$7125=0,0,F2350/ABS($F$7125))</f>
        <v/>
      </c>
      <c r="H2350" s="15">
        <f>D2350-F2350</f>
        <v/>
      </c>
      <c r="I2350" s="16">
        <f>IF(F2350=0,0,H2350/ABS(F2350))</f>
        <v/>
      </c>
      <c r="J2350" s="10" t="inlineStr">
        <is>
          <t>TRUE</t>
        </is>
      </c>
    </row>
    <row r="2351" hidden="1" outlineLevel="2">
      <c r="A2351" s="13" t="inlineStr"/>
      <c r="B2351" s="13" t="inlineStr">
        <is>
          <t xml:space="preserve">    ONLINE Leydy Yohana Restrepo mayorga</t>
        </is>
      </c>
      <c r="C2351" s="14" t="inlineStr"/>
      <c r="D2351" s="15" t="n">
        <v>120000</v>
      </c>
      <c r="E2351" s="16">
        <f>IF($D$7125=0,0,D2351/ABS($D$7125))</f>
        <v/>
      </c>
      <c r="F2351" s="15" t="n">
        <v>120000</v>
      </c>
      <c r="G2351" s="16">
        <f>IF($F$7125=0,0,F2351/ABS($F$7125))</f>
        <v/>
      </c>
      <c r="H2351" s="15">
        <f>D2351-F2351</f>
        <v/>
      </c>
      <c r="I2351" s="16">
        <f>IF(F2351=0,0,H2351/ABS(F2351))</f>
        <v/>
      </c>
      <c r="J2351" s="10" t="inlineStr">
        <is>
          <t>TRUE</t>
        </is>
      </c>
    </row>
    <row r="2352" hidden="1" outlineLevel="2">
      <c r="A2352" s="13" t="inlineStr"/>
      <c r="B2352" s="13" t="inlineStr">
        <is>
          <t xml:space="preserve">    ONLINE Leyla Redondo</t>
        </is>
      </c>
      <c r="C2352" s="14" t="inlineStr"/>
      <c r="D2352" s="15" t="n">
        <v>50000</v>
      </c>
      <c r="E2352" s="16">
        <f>IF($D$7125=0,0,D2352/ABS($D$7125))</f>
        <v/>
      </c>
      <c r="F2352" s="15" t="n">
        <v>50000</v>
      </c>
      <c r="G2352" s="16">
        <f>IF($F$7125=0,0,F2352/ABS($F$7125))</f>
        <v/>
      </c>
      <c r="H2352" s="15">
        <f>D2352-F2352</f>
        <v/>
      </c>
      <c r="I2352" s="16">
        <f>IF(F2352=0,0,H2352/ABS(F2352))</f>
        <v/>
      </c>
      <c r="J2352" s="10" t="inlineStr">
        <is>
          <t>TRUE</t>
        </is>
      </c>
    </row>
    <row r="2353" hidden="1" outlineLevel="2">
      <c r="A2353" s="13" t="inlineStr"/>
      <c r="B2353" s="13" t="inlineStr">
        <is>
          <t xml:space="preserve">    ONLINE Lhady johanna Rios salazar</t>
        </is>
      </c>
      <c r="C2353" s="14" t="inlineStr"/>
      <c r="D2353" s="15" t="n">
        <v>120000</v>
      </c>
      <c r="E2353" s="16">
        <f>IF($D$7125=0,0,D2353/ABS($D$7125))</f>
        <v/>
      </c>
      <c r="F2353" s="15" t="n">
        <v>120000</v>
      </c>
      <c r="G2353" s="16">
        <f>IF($F$7125=0,0,F2353/ABS($F$7125))</f>
        <v/>
      </c>
      <c r="H2353" s="15">
        <f>D2353-F2353</f>
        <v/>
      </c>
      <c r="I2353" s="16">
        <f>IF(F2353=0,0,H2353/ABS(F2353))</f>
        <v/>
      </c>
      <c r="J2353" s="10" t="inlineStr">
        <is>
          <t>TRUE</t>
        </is>
      </c>
    </row>
    <row r="2354" hidden="1" outlineLevel="2">
      <c r="A2354" s="13" t="inlineStr"/>
      <c r="B2354" s="13" t="inlineStr">
        <is>
          <t xml:space="preserve">    ONLINE Libia Agudelo</t>
        </is>
      </c>
      <c r="C2354" s="14" t="inlineStr"/>
      <c r="D2354" s="15" t="n">
        <v>295000</v>
      </c>
      <c r="E2354" s="16">
        <f>IF($D$7125=0,0,D2354/ABS($D$7125))</f>
        <v/>
      </c>
      <c r="F2354" s="15" t="n">
        <v>295000</v>
      </c>
      <c r="G2354" s="16">
        <f>IF($F$7125=0,0,F2354/ABS($F$7125))</f>
        <v/>
      </c>
      <c r="H2354" s="15">
        <f>D2354-F2354</f>
        <v/>
      </c>
      <c r="I2354" s="16">
        <f>IF(F2354=0,0,H2354/ABS(F2354))</f>
        <v/>
      </c>
      <c r="J2354" s="10" t="inlineStr">
        <is>
          <t>TRUE</t>
        </is>
      </c>
    </row>
    <row r="2355" hidden="1" outlineLevel="2">
      <c r="A2355" s="13" t="inlineStr"/>
      <c r="B2355" s="13" t="inlineStr">
        <is>
          <t xml:space="preserve">    ONLINE Libia Moreno Hernández</t>
        </is>
      </c>
      <c r="C2355" s="14" t="inlineStr"/>
      <c r="D2355" s="15" t="n">
        <v>40000</v>
      </c>
      <c r="E2355" s="16">
        <f>IF($D$7125=0,0,D2355/ABS($D$7125))</f>
        <v/>
      </c>
      <c r="F2355" s="15" t="n">
        <v>40000</v>
      </c>
      <c r="G2355" s="16">
        <f>IF($F$7125=0,0,F2355/ABS($F$7125))</f>
        <v/>
      </c>
      <c r="H2355" s="15">
        <f>D2355-F2355</f>
        <v/>
      </c>
      <c r="I2355" s="16">
        <f>IF(F2355=0,0,H2355/ABS(F2355))</f>
        <v/>
      </c>
      <c r="J2355" s="10" t="inlineStr">
        <is>
          <t>TRUE</t>
        </is>
      </c>
    </row>
    <row r="2356" hidden="1" outlineLevel="2">
      <c r="A2356" s="13" t="inlineStr"/>
      <c r="B2356" s="13" t="inlineStr">
        <is>
          <t xml:space="preserve">    ONLINE Licet Lucía Reyes Argumedo</t>
        </is>
      </c>
      <c r="C2356" s="14" t="inlineStr"/>
      <c r="D2356" s="15" t="n">
        <v>38000</v>
      </c>
      <c r="E2356" s="16">
        <f>IF($D$7125=0,0,D2356/ABS($D$7125))</f>
        <v/>
      </c>
      <c r="F2356" s="15" t="n">
        <v>38000</v>
      </c>
      <c r="G2356" s="16">
        <f>IF($F$7125=0,0,F2356/ABS($F$7125))</f>
        <v/>
      </c>
      <c r="H2356" s="15">
        <f>D2356-F2356</f>
        <v/>
      </c>
      <c r="I2356" s="16">
        <f>IF(F2356=0,0,H2356/ABS(F2356))</f>
        <v/>
      </c>
      <c r="J2356" s="10" t="inlineStr">
        <is>
          <t>TRUE</t>
        </is>
      </c>
    </row>
    <row r="2357" hidden="1" outlineLevel="2">
      <c r="A2357" s="13" t="inlineStr"/>
      <c r="B2357" s="13" t="inlineStr">
        <is>
          <t xml:space="preserve">    ONLINE Lida Gutierrez</t>
        </is>
      </c>
      <c r="C2357" s="14" t="inlineStr"/>
      <c r="D2357" s="15" t="n">
        <v>93000</v>
      </c>
      <c r="E2357" s="16">
        <f>IF($D$7125=0,0,D2357/ABS($D$7125))</f>
        <v/>
      </c>
      <c r="F2357" s="15" t="n">
        <v>93000</v>
      </c>
      <c r="G2357" s="16">
        <f>IF($F$7125=0,0,F2357/ABS($F$7125))</f>
        <v/>
      </c>
      <c r="H2357" s="15">
        <f>D2357-F2357</f>
        <v/>
      </c>
      <c r="I2357" s="16">
        <f>IF(F2357=0,0,H2357/ABS(F2357))</f>
        <v/>
      </c>
      <c r="J2357" s="10" t="inlineStr">
        <is>
          <t>TRUE</t>
        </is>
      </c>
    </row>
    <row r="2358" hidden="1" outlineLevel="2">
      <c r="A2358" s="13" t="inlineStr"/>
      <c r="B2358" s="13" t="inlineStr">
        <is>
          <t xml:space="preserve">    ONLINE Lidia Rojas</t>
        </is>
      </c>
      <c r="C2358" s="14" t="inlineStr"/>
      <c r="D2358" s="15" t="n">
        <v>70000</v>
      </c>
      <c r="E2358" s="16">
        <f>IF($D$7125=0,0,D2358/ABS($D$7125))</f>
        <v/>
      </c>
      <c r="F2358" s="15" t="n">
        <v>70000</v>
      </c>
      <c r="G2358" s="16">
        <f>IF($F$7125=0,0,F2358/ABS($F$7125))</f>
        <v/>
      </c>
      <c r="H2358" s="15">
        <f>D2358-F2358</f>
        <v/>
      </c>
      <c r="I2358" s="16">
        <f>IF(F2358=0,0,H2358/ABS(F2358))</f>
        <v/>
      </c>
      <c r="J2358" s="10" t="inlineStr">
        <is>
          <t>TRUE</t>
        </is>
      </c>
    </row>
    <row r="2359" hidden="1" outlineLevel="2">
      <c r="A2359" s="13" t="inlineStr"/>
      <c r="B2359" s="13" t="inlineStr">
        <is>
          <t xml:space="preserve">    ONLINE Ligia Camacho Buitrago</t>
        </is>
      </c>
      <c r="C2359" s="14" t="inlineStr"/>
      <c r="D2359" s="15" t="n">
        <v>50000</v>
      </c>
      <c r="E2359" s="16">
        <f>IF($D$7125=0,0,D2359/ABS($D$7125))</f>
        <v/>
      </c>
      <c r="F2359" s="15" t="n">
        <v>50000</v>
      </c>
      <c r="G2359" s="16">
        <f>IF($F$7125=0,0,F2359/ABS($F$7125))</f>
        <v/>
      </c>
      <c r="H2359" s="15">
        <f>D2359-F2359</f>
        <v/>
      </c>
      <c r="I2359" s="16">
        <f>IF(F2359=0,0,H2359/ABS(F2359))</f>
        <v/>
      </c>
      <c r="J2359" s="10" t="inlineStr">
        <is>
          <t>TRUE</t>
        </is>
      </c>
    </row>
    <row r="2360" hidden="1" outlineLevel="2">
      <c r="A2360" s="13" t="inlineStr"/>
      <c r="B2360" s="13" t="inlineStr">
        <is>
          <t xml:space="preserve">    ONLINE Ligia Estrada</t>
        </is>
      </c>
      <c r="C2360" s="14" t="inlineStr"/>
      <c r="D2360" s="15" t="n">
        <v>50000</v>
      </c>
      <c r="E2360" s="16">
        <f>IF($D$7125=0,0,D2360/ABS($D$7125))</f>
        <v/>
      </c>
      <c r="F2360" s="15" t="n">
        <v>50000</v>
      </c>
      <c r="G2360" s="16">
        <f>IF($F$7125=0,0,F2360/ABS($F$7125))</f>
        <v/>
      </c>
      <c r="H2360" s="15">
        <f>D2360-F2360</f>
        <v/>
      </c>
      <c r="I2360" s="16">
        <f>IF(F2360=0,0,H2360/ABS(F2360))</f>
        <v/>
      </c>
      <c r="J2360" s="10" t="inlineStr">
        <is>
          <t>TRUE</t>
        </is>
      </c>
    </row>
    <row r="2361" hidden="1" outlineLevel="2">
      <c r="A2361" s="13" t="inlineStr"/>
      <c r="B2361" s="13" t="inlineStr">
        <is>
          <t xml:space="preserve">    ONLINE Lilia Patricia Avila</t>
        </is>
      </c>
      <c r="C2361" s="14" t="inlineStr"/>
      <c r="D2361" s="15" t="n">
        <v>233000</v>
      </c>
      <c r="E2361" s="16">
        <f>IF($D$7125=0,0,D2361/ABS($D$7125))</f>
        <v/>
      </c>
      <c r="F2361" s="15" t="n">
        <v>233000</v>
      </c>
      <c r="G2361" s="16">
        <f>IF($F$7125=0,0,F2361/ABS($F$7125))</f>
        <v/>
      </c>
      <c r="H2361" s="15">
        <f>D2361-F2361</f>
        <v/>
      </c>
      <c r="I2361" s="16">
        <f>IF(F2361=0,0,H2361/ABS(F2361))</f>
        <v/>
      </c>
      <c r="J2361" s="10" t="inlineStr">
        <is>
          <t>TRUE</t>
        </is>
      </c>
    </row>
    <row r="2362" hidden="1" outlineLevel="2">
      <c r="A2362" s="13" t="inlineStr"/>
      <c r="B2362" s="13" t="inlineStr">
        <is>
          <t xml:space="preserve">    ONLINE Liliana Avellaneda Barbosa</t>
        </is>
      </c>
      <c r="C2362" s="14" t="inlineStr"/>
      <c r="D2362" s="15" t="n">
        <v>1119899.98</v>
      </c>
      <c r="E2362" s="16">
        <f>IF($D$7125=0,0,D2362/ABS($D$7125))</f>
        <v/>
      </c>
      <c r="F2362" s="15" t="n">
        <v>1119899.98</v>
      </c>
      <c r="G2362" s="16">
        <f>IF($F$7125=0,0,F2362/ABS($F$7125))</f>
        <v/>
      </c>
      <c r="H2362" s="15">
        <f>D2362-F2362</f>
        <v/>
      </c>
      <c r="I2362" s="16">
        <f>IF(F2362=0,0,H2362/ABS(F2362))</f>
        <v/>
      </c>
      <c r="J2362" s="10" t="inlineStr">
        <is>
          <t>TRUE</t>
        </is>
      </c>
    </row>
    <row r="2363" hidden="1" outlineLevel="2">
      <c r="A2363" s="13" t="inlineStr"/>
      <c r="B2363" s="13" t="inlineStr">
        <is>
          <t xml:space="preserve">    ONLINE Liliana Ayala Quiñonez</t>
        </is>
      </c>
      <c r="C2363" s="14" t="inlineStr"/>
      <c r="D2363" s="15" t="n">
        <v>794000</v>
      </c>
      <c r="E2363" s="16">
        <f>IF($D$7125=0,0,D2363/ABS($D$7125))</f>
        <v/>
      </c>
      <c r="F2363" s="15" t="n">
        <v>794000</v>
      </c>
      <c r="G2363" s="16">
        <f>IF($F$7125=0,0,F2363/ABS($F$7125))</f>
        <v/>
      </c>
      <c r="H2363" s="15">
        <f>D2363-F2363</f>
        <v/>
      </c>
      <c r="I2363" s="16">
        <f>IF(F2363=0,0,H2363/ABS(F2363))</f>
        <v/>
      </c>
      <c r="J2363" s="10" t="inlineStr">
        <is>
          <t>TRUE</t>
        </is>
      </c>
    </row>
    <row r="2364" hidden="1" outlineLevel="2">
      <c r="A2364" s="13" t="inlineStr"/>
      <c r="B2364" s="13" t="inlineStr">
        <is>
          <t xml:space="preserve">    ONLINE Liliana Boton</t>
        </is>
      </c>
      <c r="C2364" s="14" t="inlineStr"/>
      <c r="D2364" s="15" t="n">
        <v>106000</v>
      </c>
      <c r="E2364" s="16">
        <f>IF($D$7125=0,0,D2364/ABS($D$7125))</f>
        <v/>
      </c>
      <c r="F2364" s="15" t="n">
        <v>106000</v>
      </c>
      <c r="G2364" s="16">
        <f>IF($F$7125=0,0,F2364/ABS($F$7125))</f>
        <v/>
      </c>
      <c r="H2364" s="15">
        <f>D2364-F2364</f>
        <v/>
      </c>
      <c r="I2364" s="16">
        <f>IF(F2364=0,0,H2364/ABS(F2364))</f>
        <v/>
      </c>
      <c r="J2364" s="10" t="inlineStr">
        <is>
          <t>TRUE</t>
        </is>
      </c>
    </row>
    <row r="2365" hidden="1" outlineLevel="2">
      <c r="A2365" s="13" t="inlineStr"/>
      <c r="B2365" s="13" t="inlineStr">
        <is>
          <t xml:space="preserve">    ONLINE Liliana Caro</t>
        </is>
      </c>
      <c r="C2365" s="14" t="inlineStr"/>
      <c r="D2365" s="15" t="n">
        <v>189000</v>
      </c>
      <c r="E2365" s="16">
        <f>IF($D$7125=0,0,D2365/ABS($D$7125))</f>
        <v/>
      </c>
      <c r="F2365" s="15" t="n">
        <v>189000</v>
      </c>
      <c r="G2365" s="16">
        <f>IF($F$7125=0,0,F2365/ABS($F$7125))</f>
        <v/>
      </c>
      <c r="H2365" s="15">
        <f>D2365-F2365</f>
        <v/>
      </c>
      <c r="I2365" s="16">
        <f>IF(F2365=0,0,H2365/ABS(F2365))</f>
        <v/>
      </c>
      <c r="J2365" s="10" t="inlineStr">
        <is>
          <t>TRUE</t>
        </is>
      </c>
    </row>
    <row r="2366" hidden="1" outlineLevel="2">
      <c r="A2366" s="13" t="inlineStr"/>
      <c r="B2366" s="13" t="inlineStr">
        <is>
          <t xml:space="preserve">    ONLINE Liliana Castillo Higuera</t>
        </is>
      </c>
      <c r="C2366" s="14" t="inlineStr"/>
      <c r="D2366" s="15" t="n">
        <v>60000</v>
      </c>
      <c r="E2366" s="16">
        <f>IF($D$7125=0,0,D2366/ABS($D$7125))</f>
        <v/>
      </c>
      <c r="F2366" s="15" t="n">
        <v>60000</v>
      </c>
      <c r="G2366" s="16">
        <f>IF($F$7125=0,0,F2366/ABS($F$7125))</f>
        <v/>
      </c>
      <c r="H2366" s="15">
        <f>D2366-F2366</f>
        <v/>
      </c>
      <c r="I2366" s="16">
        <f>IF(F2366=0,0,H2366/ABS(F2366))</f>
        <v/>
      </c>
      <c r="J2366" s="10" t="inlineStr">
        <is>
          <t>TRUE</t>
        </is>
      </c>
    </row>
    <row r="2367" hidden="1" outlineLevel="2">
      <c r="A2367" s="13" t="inlineStr"/>
      <c r="B2367" s="13" t="inlineStr">
        <is>
          <t xml:space="preserve">    ONLINE Liliana Cepeda</t>
        </is>
      </c>
      <c r="C2367" s="14" t="inlineStr"/>
      <c r="D2367" s="15" t="n">
        <v>117000</v>
      </c>
      <c r="E2367" s="16">
        <f>IF($D$7125=0,0,D2367/ABS($D$7125))</f>
        <v/>
      </c>
      <c r="F2367" s="15" t="n">
        <v>117000</v>
      </c>
      <c r="G2367" s="16">
        <f>IF($F$7125=0,0,F2367/ABS($F$7125))</f>
        <v/>
      </c>
      <c r="H2367" s="15">
        <f>D2367-F2367</f>
        <v/>
      </c>
      <c r="I2367" s="16">
        <f>IF(F2367=0,0,H2367/ABS(F2367))</f>
        <v/>
      </c>
      <c r="J2367" s="10" t="inlineStr">
        <is>
          <t>TRUE</t>
        </is>
      </c>
    </row>
    <row r="2368" hidden="1" outlineLevel="2">
      <c r="A2368" s="13" t="inlineStr"/>
      <c r="B2368" s="13" t="inlineStr">
        <is>
          <t xml:space="preserve">    ONLINE Liliana Eastman</t>
        </is>
      </c>
      <c r="C2368" s="14" t="inlineStr"/>
      <c r="D2368" s="15" t="n">
        <v>220000</v>
      </c>
      <c r="E2368" s="16">
        <f>IF($D$7125=0,0,D2368/ABS($D$7125))</f>
        <v/>
      </c>
      <c r="F2368" s="15" t="n">
        <v>220000</v>
      </c>
      <c r="G2368" s="16">
        <f>IF($F$7125=0,0,F2368/ABS($F$7125))</f>
        <v/>
      </c>
      <c r="H2368" s="15">
        <f>D2368-F2368</f>
        <v/>
      </c>
      <c r="I2368" s="16">
        <f>IF(F2368=0,0,H2368/ABS(F2368))</f>
        <v/>
      </c>
      <c r="J2368" s="10" t="inlineStr">
        <is>
          <t>TRUE</t>
        </is>
      </c>
    </row>
    <row r="2369" hidden="1" outlineLevel="2">
      <c r="A2369" s="13" t="inlineStr"/>
      <c r="B2369" s="13" t="inlineStr">
        <is>
          <t xml:space="preserve">    ONLINE Liliana Garcai</t>
        </is>
      </c>
      <c r="C2369" s="14" t="inlineStr"/>
      <c r="D2369" s="15" t="n">
        <v>70000</v>
      </c>
      <c r="E2369" s="16">
        <f>IF($D$7125=0,0,D2369/ABS($D$7125))</f>
        <v/>
      </c>
      <c r="F2369" s="15" t="n">
        <v>70000</v>
      </c>
      <c r="G2369" s="16">
        <f>IF($F$7125=0,0,F2369/ABS($F$7125))</f>
        <v/>
      </c>
      <c r="H2369" s="15">
        <f>D2369-F2369</f>
        <v/>
      </c>
      <c r="I2369" s="16">
        <f>IF(F2369=0,0,H2369/ABS(F2369))</f>
        <v/>
      </c>
      <c r="J2369" s="10" t="inlineStr">
        <is>
          <t>TRUE</t>
        </is>
      </c>
    </row>
    <row r="2370" hidden="1" outlineLevel="2">
      <c r="A2370" s="13" t="inlineStr"/>
      <c r="B2370" s="13" t="inlineStr">
        <is>
          <t xml:space="preserve">    ONLINE Liliana Garcia</t>
        </is>
      </c>
      <c r="C2370" s="14" t="inlineStr"/>
      <c r="D2370" s="15" t="n">
        <v>65000</v>
      </c>
      <c r="E2370" s="16">
        <f>IF($D$7125=0,0,D2370/ABS($D$7125))</f>
        <v/>
      </c>
      <c r="F2370" s="15" t="n">
        <v>65000</v>
      </c>
      <c r="G2370" s="16">
        <f>IF($F$7125=0,0,F2370/ABS($F$7125))</f>
        <v/>
      </c>
      <c r="H2370" s="15">
        <f>D2370-F2370</f>
        <v/>
      </c>
      <c r="I2370" s="16">
        <f>IF(F2370=0,0,H2370/ABS(F2370))</f>
        <v/>
      </c>
      <c r="J2370" s="10" t="inlineStr">
        <is>
          <t>TRUE</t>
        </is>
      </c>
    </row>
    <row r="2371" hidden="1" outlineLevel="2">
      <c r="A2371" s="13" t="inlineStr"/>
      <c r="B2371" s="13" t="inlineStr">
        <is>
          <t xml:space="preserve">    ONLINE Liliana Guzman</t>
        </is>
      </c>
      <c r="C2371" s="14" t="inlineStr"/>
      <c r="D2371" s="15" t="n">
        <v>363200.02</v>
      </c>
      <c r="E2371" s="16">
        <f>IF($D$7125=0,0,D2371/ABS($D$7125))</f>
        <v/>
      </c>
      <c r="F2371" s="15" t="n">
        <v>363200.02</v>
      </c>
      <c r="G2371" s="16">
        <f>IF($F$7125=0,0,F2371/ABS($F$7125))</f>
        <v/>
      </c>
      <c r="H2371" s="15">
        <f>D2371-F2371</f>
        <v/>
      </c>
      <c r="I2371" s="16">
        <f>IF(F2371=0,0,H2371/ABS(F2371))</f>
        <v/>
      </c>
      <c r="J2371" s="10" t="inlineStr">
        <is>
          <t>TRUE</t>
        </is>
      </c>
    </row>
    <row r="2372" hidden="1" outlineLevel="2">
      <c r="A2372" s="13" t="inlineStr"/>
      <c r="B2372" s="13" t="inlineStr">
        <is>
          <t xml:space="preserve">    ONLINE Liliana Leon</t>
        </is>
      </c>
      <c r="C2372" s="14" t="inlineStr"/>
      <c r="D2372" s="15" t="n">
        <v>42000</v>
      </c>
      <c r="E2372" s="16">
        <f>IF($D$7125=0,0,D2372/ABS($D$7125))</f>
        <v/>
      </c>
      <c r="F2372" s="15" t="n">
        <v>42000</v>
      </c>
      <c r="G2372" s="16">
        <f>IF($F$7125=0,0,F2372/ABS($F$7125))</f>
        <v/>
      </c>
      <c r="H2372" s="15">
        <f>D2372-F2372</f>
        <v/>
      </c>
      <c r="I2372" s="16">
        <f>IF(F2372=0,0,H2372/ABS(F2372))</f>
        <v/>
      </c>
      <c r="J2372" s="10" t="inlineStr">
        <is>
          <t>TRUE</t>
        </is>
      </c>
    </row>
    <row r="2373" hidden="1" outlineLevel="2">
      <c r="A2373" s="13" t="inlineStr"/>
      <c r="B2373" s="13" t="inlineStr">
        <is>
          <t xml:space="preserve">    ONLINE Liliana Martinez</t>
        </is>
      </c>
      <c r="C2373" s="14" t="inlineStr"/>
      <c r="D2373" s="15" t="n">
        <v>34000</v>
      </c>
      <c r="E2373" s="16">
        <f>IF($D$7125=0,0,D2373/ABS($D$7125))</f>
        <v/>
      </c>
      <c r="F2373" s="15" t="n">
        <v>34000</v>
      </c>
      <c r="G2373" s="16">
        <f>IF($F$7125=0,0,F2373/ABS($F$7125))</f>
        <v/>
      </c>
      <c r="H2373" s="15">
        <f>D2373-F2373</f>
        <v/>
      </c>
      <c r="I2373" s="16">
        <f>IF(F2373=0,0,H2373/ABS(F2373))</f>
        <v/>
      </c>
      <c r="J2373" s="10" t="inlineStr">
        <is>
          <t>TRUE</t>
        </is>
      </c>
    </row>
    <row r="2374" hidden="1" outlineLevel="2">
      <c r="A2374" s="13" t="inlineStr"/>
      <c r="B2374" s="13" t="inlineStr">
        <is>
          <t xml:space="preserve">    ONLINE Liliana Montoya</t>
        </is>
      </c>
      <c r="C2374" s="14" t="inlineStr"/>
      <c r="D2374" s="15" t="n">
        <v>167000</v>
      </c>
      <c r="E2374" s="16">
        <f>IF($D$7125=0,0,D2374/ABS($D$7125))</f>
        <v/>
      </c>
      <c r="F2374" s="15" t="n">
        <v>167000</v>
      </c>
      <c r="G2374" s="16">
        <f>IF($F$7125=0,0,F2374/ABS($F$7125))</f>
        <v/>
      </c>
      <c r="H2374" s="15">
        <f>D2374-F2374</f>
        <v/>
      </c>
      <c r="I2374" s="16">
        <f>IF(F2374=0,0,H2374/ABS(F2374))</f>
        <v/>
      </c>
      <c r="J2374" s="10" t="inlineStr">
        <is>
          <t>TRUE</t>
        </is>
      </c>
    </row>
    <row r="2375" hidden="1" outlineLevel="2">
      <c r="A2375" s="13" t="inlineStr"/>
      <c r="B2375" s="13" t="inlineStr">
        <is>
          <t xml:space="preserve">    ONLINE Liliana Noreña</t>
        </is>
      </c>
      <c r="C2375" s="14" t="inlineStr"/>
      <c r="D2375" s="15" t="n">
        <v>50000</v>
      </c>
      <c r="E2375" s="16">
        <f>IF($D$7125=0,0,D2375/ABS($D$7125))</f>
        <v/>
      </c>
      <c r="F2375" s="15" t="n">
        <v>50000</v>
      </c>
      <c r="G2375" s="16">
        <f>IF($F$7125=0,0,F2375/ABS($F$7125))</f>
        <v/>
      </c>
      <c r="H2375" s="15">
        <f>D2375-F2375</f>
        <v/>
      </c>
      <c r="I2375" s="16">
        <f>IF(F2375=0,0,H2375/ABS(F2375))</f>
        <v/>
      </c>
      <c r="J2375" s="10" t="inlineStr">
        <is>
          <t>TRUE</t>
        </is>
      </c>
    </row>
    <row r="2376" hidden="1" outlineLevel="2">
      <c r="A2376" s="13" t="inlineStr"/>
      <c r="B2376" s="13" t="inlineStr">
        <is>
          <t xml:space="preserve">    ONLINE Liliana Patricia Rivera Higuita</t>
        </is>
      </c>
      <c r="C2376" s="14" t="inlineStr"/>
      <c r="D2376" s="15" t="n">
        <v>114000</v>
      </c>
      <c r="E2376" s="16">
        <f>IF($D$7125=0,0,D2376/ABS($D$7125))</f>
        <v/>
      </c>
      <c r="F2376" s="15" t="n">
        <v>114000</v>
      </c>
      <c r="G2376" s="16">
        <f>IF($F$7125=0,0,F2376/ABS($F$7125))</f>
        <v/>
      </c>
      <c r="H2376" s="15">
        <f>D2376-F2376</f>
        <v/>
      </c>
      <c r="I2376" s="16">
        <f>IF(F2376=0,0,H2376/ABS(F2376))</f>
        <v/>
      </c>
      <c r="J2376" s="10" t="inlineStr">
        <is>
          <t>TRUE</t>
        </is>
      </c>
    </row>
    <row r="2377" hidden="1" outlineLevel="2">
      <c r="A2377" s="13" t="inlineStr"/>
      <c r="B2377" s="13" t="inlineStr">
        <is>
          <t xml:space="preserve">    ONLINE Liliana Ramirez</t>
        </is>
      </c>
      <c r="C2377" s="14" t="inlineStr"/>
      <c r="D2377" s="15" t="n">
        <v>350000</v>
      </c>
      <c r="E2377" s="16">
        <f>IF($D$7125=0,0,D2377/ABS($D$7125))</f>
        <v/>
      </c>
      <c r="F2377" s="15" t="n">
        <v>350000</v>
      </c>
      <c r="G2377" s="16">
        <f>IF($F$7125=0,0,F2377/ABS($F$7125))</f>
        <v/>
      </c>
      <c r="H2377" s="15">
        <f>D2377-F2377</f>
        <v/>
      </c>
      <c r="I2377" s="16">
        <f>IF(F2377=0,0,H2377/ABS(F2377))</f>
        <v/>
      </c>
      <c r="J2377" s="10" t="inlineStr">
        <is>
          <t>TRUE</t>
        </is>
      </c>
    </row>
    <row r="2378" hidden="1" outlineLevel="2">
      <c r="A2378" s="13" t="inlineStr"/>
      <c r="B2378" s="13" t="inlineStr">
        <is>
          <t xml:space="preserve">    ONLINE Liliana Ramos</t>
        </is>
      </c>
      <c r="C2378" s="14" t="inlineStr"/>
      <c r="D2378" s="15" t="n">
        <v>57000</v>
      </c>
      <c r="E2378" s="16">
        <f>IF($D$7125=0,0,D2378/ABS($D$7125))</f>
        <v/>
      </c>
      <c r="F2378" s="15" t="n">
        <v>57000</v>
      </c>
      <c r="G2378" s="16">
        <f>IF($F$7125=0,0,F2378/ABS($F$7125))</f>
        <v/>
      </c>
      <c r="H2378" s="15">
        <f>D2378-F2378</f>
        <v/>
      </c>
      <c r="I2378" s="16">
        <f>IF(F2378=0,0,H2378/ABS(F2378))</f>
        <v/>
      </c>
      <c r="J2378" s="10" t="inlineStr">
        <is>
          <t>TRUE</t>
        </is>
      </c>
    </row>
    <row r="2379" hidden="1" outlineLevel="2">
      <c r="A2379" s="13" t="inlineStr"/>
      <c r="B2379" s="13" t="inlineStr">
        <is>
          <t xml:space="preserve">    ONLINE Liliana Torres</t>
        </is>
      </c>
      <c r="C2379" s="14" t="inlineStr"/>
      <c r="D2379" s="15" t="n">
        <v>35000</v>
      </c>
      <c r="E2379" s="16">
        <f>IF($D$7125=0,0,D2379/ABS($D$7125))</f>
        <v/>
      </c>
      <c r="F2379" s="15" t="n">
        <v>35000</v>
      </c>
      <c r="G2379" s="16">
        <f>IF($F$7125=0,0,F2379/ABS($F$7125))</f>
        <v/>
      </c>
      <c r="H2379" s="15">
        <f>D2379-F2379</f>
        <v/>
      </c>
      <c r="I2379" s="16">
        <f>IF(F2379=0,0,H2379/ABS(F2379))</f>
        <v/>
      </c>
      <c r="J2379" s="10" t="inlineStr">
        <is>
          <t>TRUE</t>
        </is>
      </c>
    </row>
    <row r="2380" hidden="1" outlineLevel="2">
      <c r="A2380" s="13" t="inlineStr"/>
      <c r="B2380" s="13" t="inlineStr">
        <is>
          <t xml:space="preserve">    ONLINE Liliana Torres Espitia</t>
        </is>
      </c>
      <c r="C2380" s="14" t="inlineStr"/>
      <c r="D2380" s="15" t="n">
        <v>110000</v>
      </c>
      <c r="E2380" s="16">
        <f>IF($D$7125=0,0,D2380/ABS($D$7125))</f>
        <v/>
      </c>
      <c r="F2380" s="15" t="n">
        <v>110000</v>
      </c>
      <c r="G2380" s="16">
        <f>IF($F$7125=0,0,F2380/ABS($F$7125))</f>
        <v/>
      </c>
      <c r="H2380" s="15">
        <f>D2380-F2380</f>
        <v/>
      </c>
      <c r="I2380" s="16">
        <f>IF(F2380=0,0,H2380/ABS(F2380))</f>
        <v/>
      </c>
      <c r="J2380" s="10" t="inlineStr">
        <is>
          <t>TRUE</t>
        </is>
      </c>
    </row>
    <row r="2381" hidden="1" outlineLevel="2">
      <c r="A2381" s="13" t="inlineStr"/>
      <c r="B2381" s="13" t="inlineStr">
        <is>
          <t xml:space="preserve">    ONLINE Liliana Valencia</t>
        </is>
      </c>
      <c r="C2381" s="14" t="inlineStr"/>
      <c r="D2381" s="15" t="n">
        <v>80000</v>
      </c>
      <c r="E2381" s="16">
        <f>IF($D$7125=0,0,D2381/ABS($D$7125))</f>
        <v/>
      </c>
      <c r="F2381" s="15" t="n">
        <v>80000</v>
      </c>
      <c r="G2381" s="16">
        <f>IF($F$7125=0,0,F2381/ABS($F$7125))</f>
        <v/>
      </c>
      <c r="H2381" s="15">
        <f>D2381-F2381</f>
        <v/>
      </c>
      <c r="I2381" s="16">
        <f>IF(F2381=0,0,H2381/ABS(F2381))</f>
        <v/>
      </c>
      <c r="J2381" s="10" t="inlineStr">
        <is>
          <t>TRUE</t>
        </is>
      </c>
    </row>
    <row r="2382" hidden="1" outlineLevel="2">
      <c r="A2382" s="13" t="inlineStr"/>
      <c r="B2382" s="13" t="inlineStr">
        <is>
          <t xml:space="preserve">    ONLINE Liliana Vega</t>
        </is>
      </c>
      <c r="C2382" s="14" t="inlineStr"/>
      <c r="D2382" s="15" t="n">
        <v>233000</v>
      </c>
      <c r="E2382" s="16">
        <f>IF($D$7125=0,0,D2382/ABS($D$7125))</f>
        <v/>
      </c>
      <c r="F2382" s="15" t="n">
        <v>233000</v>
      </c>
      <c r="G2382" s="16">
        <f>IF($F$7125=0,0,F2382/ABS($F$7125))</f>
        <v/>
      </c>
      <c r="H2382" s="15">
        <f>D2382-F2382</f>
        <v/>
      </c>
      <c r="I2382" s="16">
        <f>IF(F2382=0,0,H2382/ABS(F2382))</f>
        <v/>
      </c>
      <c r="J2382" s="10" t="inlineStr">
        <is>
          <t>TRUE</t>
        </is>
      </c>
    </row>
    <row r="2383" hidden="1" outlineLevel="2">
      <c r="A2383" s="13" t="inlineStr"/>
      <c r="B2383" s="13" t="inlineStr">
        <is>
          <t xml:space="preserve">    ONLINE Liliana Victoria</t>
        </is>
      </c>
      <c r="C2383" s="14" t="inlineStr"/>
      <c r="D2383" s="15" t="n">
        <v>151000</v>
      </c>
      <c r="E2383" s="16">
        <f>IF($D$7125=0,0,D2383/ABS($D$7125))</f>
        <v/>
      </c>
      <c r="F2383" s="15" t="n">
        <v>151000</v>
      </c>
      <c r="G2383" s="16">
        <f>IF($F$7125=0,0,F2383/ABS($F$7125))</f>
        <v/>
      </c>
      <c r="H2383" s="15">
        <f>D2383-F2383</f>
        <v/>
      </c>
      <c r="I2383" s="16">
        <f>IF(F2383=0,0,H2383/ABS(F2383))</f>
        <v/>
      </c>
      <c r="J2383" s="10" t="inlineStr">
        <is>
          <t>TRUE</t>
        </is>
      </c>
    </row>
    <row r="2384" hidden="1" outlineLevel="2">
      <c r="A2384" s="13" t="inlineStr"/>
      <c r="B2384" s="13" t="inlineStr">
        <is>
          <t xml:space="preserve">    ONLINE Lilibeth Calderon</t>
        </is>
      </c>
      <c r="C2384" s="14" t="inlineStr"/>
      <c r="D2384" s="15" t="n">
        <v>100000</v>
      </c>
      <c r="E2384" s="16">
        <f>IF($D$7125=0,0,D2384/ABS($D$7125))</f>
        <v/>
      </c>
      <c r="F2384" s="15" t="n">
        <v>100000</v>
      </c>
      <c r="G2384" s="16">
        <f>IF($F$7125=0,0,F2384/ABS($F$7125))</f>
        <v/>
      </c>
      <c r="H2384" s="15">
        <f>D2384-F2384</f>
        <v/>
      </c>
      <c r="I2384" s="16">
        <f>IF(F2384=0,0,H2384/ABS(F2384))</f>
        <v/>
      </c>
      <c r="J2384" s="10" t="inlineStr">
        <is>
          <t>TRUE</t>
        </is>
      </c>
    </row>
    <row r="2385" hidden="1" outlineLevel="2">
      <c r="A2385" s="13" t="inlineStr"/>
      <c r="B2385" s="13" t="inlineStr">
        <is>
          <t xml:space="preserve">    ONLINE Lilibeth Perea</t>
        </is>
      </c>
      <c r="C2385" s="14" t="inlineStr"/>
      <c r="D2385" s="15" t="n">
        <v>60000</v>
      </c>
      <c r="E2385" s="16">
        <f>IF($D$7125=0,0,D2385/ABS($D$7125))</f>
        <v/>
      </c>
      <c r="F2385" s="15" t="n">
        <v>60000</v>
      </c>
      <c r="G2385" s="16">
        <f>IF($F$7125=0,0,F2385/ABS($F$7125))</f>
        <v/>
      </c>
      <c r="H2385" s="15">
        <f>D2385-F2385</f>
        <v/>
      </c>
      <c r="I2385" s="16">
        <f>IF(F2385=0,0,H2385/ABS(F2385))</f>
        <v/>
      </c>
      <c r="J2385" s="10" t="inlineStr">
        <is>
          <t>TRUE</t>
        </is>
      </c>
    </row>
    <row r="2386" hidden="1" outlineLevel="2">
      <c r="A2386" s="13" t="inlineStr"/>
      <c r="B2386" s="13" t="inlineStr">
        <is>
          <t xml:space="preserve">    ONLINE Lily Paez</t>
        </is>
      </c>
      <c r="C2386" s="14" t="inlineStr"/>
      <c r="D2386" s="15" t="n">
        <v>292000</v>
      </c>
      <c r="E2386" s="16">
        <f>IF($D$7125=0,0,D2386/ABS($D$7125))</f>
        <v/>
      </c>
      <c r="F2386" s="15" t="n">
        <v>292000</v>
      </c>
      <c r="G2386" s="16">
        <f>IF($F$7125=0,0,F2386/ABS($F$7125))</f>
        <v/>
      </c>
      <c r="H2386" s="15">
        <f>D2386-F2386</f>
        <v/>
      </c>
      <c r="I2386" s="16">
        <f>IF(F2386=0,0,H2386/ABS(F2386))</f>
        <v/>
      </c>
      <c r="J2386" s="10" t="inlineStr">
        <is>
          <t>TRUE</t>
        </is>
      </c>
    </row>
    <row r="2387" hidden="1" outlineLevel="2">
      <c r="A2387" s="13" t="inlineStr"/>
      <c r="B2387" s="13" t="inlineStr">
        <is>
          <t xml:space="preserve">    ONLINE Lina Antolinez</t>
        </is>
      </c>
      <c r="C2387" s="14" t="inlineStr"/>
      <c r="D2387" s="15" t="n">
        <v>89000</v>
      </c>
      <c r="E2387" s="16">
        <f>IF($D$7125=0,0,D2387/ABS($D$7125))</f>
        <v/>
      </c>
      <c r="F2387" s="15" t="n">
        <v>89000</v>
      </c>
      <c r="G2387" s="16">
        <f>IF($F$7125=0,0,F2387/ABS($F$7125))</f>
        <v/>
      </c>
      <c r="H2387" s="15">
        <f>D2387-F2387</f>
        <v/>
      </c>
      <c r="I2387" s="16">
        <f>IF(F2387=0,0,H2387/ABS(F2387))</f>
        <v/>
      </c>
      <c r="J2387" s="10" t="inlineStr">
        <is>
          <t>TRUE</t>
        </is>
      </c>
    </row>
    <row r="2388" hidden="1" outlineLevel="2">
      <c r="A2388" s="13" t="inlineStr"/>
      <c r="B2388" s="13" t="inlineStr">
        <is>
          <t xml:space="preserve">    ONLINE Lina Arango</t>
        </is>
      </c>
      <c r="C2388" s="14" t="inlineStr"/>
      <c r="D2388" s="15" t="n">
        <v>120000</v>
      </c>
      <c r="E2388" s="16">
        <f>IF($D$7125=0,0,D2388/ABS($D$7125))</f>
        <v/>
      </c>
      <c r="F2388" s="15" t="n">
        <v>120000</v>
      </c>
      <c r="G2388" s="16">
        <f>IF($F$7125=0,0,F2388/ABS($F$7125))</f>
        <v/>
      </c>
      <c r="H2388" s="15">
        <f>D2388-F2388</f>
        <v/>
      </c>
      <c r="I2388" s="16">
        <f>IF(F2388=0,0,H2388/ABS(F2388))</f>
        <v/>
      </c>
      <c r="J2388" s="10" t="inlineStr">
        <is>
          <t>TRUE</t>
        </is>
      </c>
    </row>
    <row r="2389" hidden="1" outlineLevel="2">
      <c r="A2389" s="13" t="inlineStr"/>
      <c r="B2389" s="13" t="inlineStr">
        <is>
          <t xml:space="preserve">    ONLINE Lina Arboleda</t>
        </is>
      </c>
      <c r="C2389" s="14" t="inlineStr"/>
      <c r="D2389" s="15" t="n">
        <v>60000</v>
      </c>
      <c r="E2389" s="16">
        <f>IF($D$7125=0,0,D2389/ABS($D$7125))</f>
        <v/>
      </c>
      <c r="F2389" s="15" t="n">
        <v>60000</v>
      </c>
      <c r="G2389" s="16">
        <f>IF($F$7125=0,0,F2389/ABS($F$7125))</f>
        <v/>
      </c>
      <c r="H2389" s="15">
        <f>D2389-F2389</f>
        <v/>
      </c>
      <c r="I2389" s="16">
        <f>IF(F2389=0,0,H2389/ABS(F2389))</f>
        <v/>
      </c>
      <c r="J2389" s="10" t="inlineStr">
        <is>
          <t>TRUE</t>
        </is>
      </c>
    </row>
    <row r="2390" hidden="1" outlineLevel="2">
      <c r="A2390" s="13" t="inlineStr"/>
      <c r="B2390" s="13" t="inlineStr">
        <is>
          <t xml:space="preserve">    ONLINE Lina Arias</t>
        </is>
      </c>
      <c r="C2390" s="14" t="inlineStr"/>
      <c r="D2390" s="15" t="n">
        <v>50000</v>
      </c>
      <c r="E2390" s="16">
        <f>IF($D$7125=0,0,D2390/ABS($D$7125))</f>
        <v/>
      </c>
      <c r="F2390" s="15" t="n">
        <v>50000</v>
      </c>
      <c r="G2390" s="16">
        <f>IF($F$7125=0,0,F2390/ABS($F$7125))</f>
        <v/>
      </c>
      <c r="H2390" s="15">
        <f>D2390-F2390</f>
        <v/>
      </c>
      <c r="I2390" s="16">
        <f>IF(F2390=0,0,H2390/ABS(F2390))</f>
        <v/>
      </c>
      <c r="J2390" s="10" t="inlineStr">
        <is>
          <t>TRUE</t>
        </is>
      </c>
    </row>
    <row r="2391" hidden="1" outlineLevel="2">
      <c r="A2391" s="13" t="inlineStr"/>
      <c r="B2391" s="13" t="inlineStr">
        <is>
          <t xml:space="preserve">    ONLINE Lina Bedoya</t>
        </is>
      </c>
      <c r="C2391" s="14" t="inlineStr"/>
      <c r="D2391" s="15" t="n">
        <v>60000</v>
      </c>
      <c r="E2391" s="16">
        <f>IF($D$7125=0,0,D2391/ABS($D$7125))</f>
        <v/>
      </c>
      <c r="F2391" s="15" t="n">
        <v>60000</v>
      </c>
      <c r="G2391" s="16">
        <f>IF($F$7125=0,0,F2391/ABS($F$7125))</f>
        <v/>
      </c>
      <c r="H2391" s="15">
        <f>D2391-F2391</f>
        <v/>
      </c>
      <c r="I2391" s="16">
        <f>IF(F2391=0,0,H2391/ABS(F2391))</f>
        <v/>
      </c>
      <c r="J2391" s="10" t="inlineStr">
        <is>
          <t>TRUE</t>
        </is>
      </c>
    </row>
    <row r="2392" hidden="1" outlineLevel="2">
      <c r="A2392" s="13" t="inlineStr"/>
      <c r="B2392" s="13" t="inlineStr">
        <is>
          <t xml:space="preserve">    ONLINE Lina Castellanos</t>
        </is>
      </c>
      <c r="C2392" s="14" t="inlineStr"/>
      <c r="D2392" s="15" t="n">
        <v>89000</v>
      </c>
      <c r="E2392" s="16">
        <f>IF($D$7125=0,0,D2392/ABS($D$7125))</f>
        <v/>
      </c>
      <c r="F2392" s="15" t="n">
        <v>89000</v>
      </c>
      <c r="G2392" s="16">
        <f>IF($F$7125=0,0,F2392/ABS($F$7125))</f>
        <v/>
      </c>
      <c r="H2392" s="15">
        <f>D2392-F2392</f>
        <v/>
      </c>
      <c r="I2392" s="16">
        <f>IF(F2392=0,0,H2392/ABS(F2392))</f>
        <v/>
      </c>
      <c r="J2392" s="10" t="inlineStr">
        <is>
          <t>TRUE</t>
        </is>
      </c>
    </row>
    <row r="2393" hidden="1" outlineLevel="2">
      <c r="A2393" s="13" t="inlineStr"/>
      <c r="B2393" s="13" t="inlineStr">
        <is>
          <t xml:space="preserve">    ONLINE Lina Constanza Sanchez Moncada</t>
        </is>
      </c>
      <c r="C2393" s="14" t="inlineStr"/>
      <c r="D2393" s="15" t="n">
        <v>79200.00999999999</v>
      </c>
      <c r="E2393" s="16">
        <f>IF($D$7125=0,0,D2393/ABS($D$7125))</f>
        <v/>
      </c>
      <c r="F2393" s="15" t="n">
        <v>79200.00999999999</v>
      </c>
      <c r="G2393" s="16">
        <f>IF($F$7125=0,0,F2393/ABS($F$7125))</f>
        <v/>
      </c>
      <c r="H2393" s="15">
        <f>D2393-F2393</f>
        <v/>
      </c>
      <c r="I2393" s="16">
        <f>IF(F2393=0,0,H2393/ABS(F2393))</f>
        <v/>
      </c>
      <c r="J2393" s="10" t="inlineStr">
        <is>
          <t>TRUE</t>
        </is>
      </c>
    </row>
    <row r="2394" hidden="1" outlineLevel="2">
      <c r="A2394" s="13" t="inlineStr"/>
      <c r="B2394" s="13" t="inlineStr">
        <is>
          <t xml:space="preserve">    ONLINE Lina Cortes</t>
        </is>
      </c>
      <c r="C2394" s="14" t="inlineStr"/>
      <c r="D2394" s="15" t="n">
        <v>110000</v>
      </c>
      <c r="E2394" s="16">
        <f>IF($D$7125=0,0,D2394/ABS($D$7125))</f>
        <v/>
      </c>
      <c r="F2394" s="15" t="n">
        <v>110000</v>
      </c>
      <c r="G2394" s="16">
        <f>IF($F$7125=0,0,F2394/ABS($F$7125))</f>
        <v/>
      </c>
      <c r="H2394" s="15">
        <f>D2394-F2394</f>
        <v/>
      </c>
      <c r="I2394" s="16">
        <f>IF(F2394=0,0,H2394/ABS(F2394))</f>
        <v/>
      </c>
      <c r="J2394" s="10" t="inlineStr">
        <is>
          <t>TRUE</t>
        </is>
      </c>
    </row>
    <row r="2395" hidden="1" outlineLevel="2">
      <c r="A2395" s="13" t="inlineStr"/>
      <c r="B2395" s="13" t="inlineStr">
        <is>
          <t xml:space="preserve">    ONLINE Lina Cruz</t>
        </is>
      </c>
      <c r="C2395" s="14" t="inlineStr"/>
      <c r="D2395" s="15" t="n">
        <v>189001</v>
      </c>
      <c r="E2395" s="16">
        <f>IF($D$7125=0,0,D2395/ABS($D$7125))</f>
        <v/>
      </c>
      <c r="F2395" s="15" t="n">
        <v>189001</v>
      </c>
      <c r="G2395" s="16">
        <f>IF($F$7125=0,0,F2395/ABS($F$7125))</f>
        <v/>
      </c>
      <c r="H2395" s="15">
        <f>D2395-F2395</f>
        <v/>
      </c>
      <c r="I2395" s="16">
        <f>IF(F2395=0,0,H2395/ABS(F2395))</f>
        <v/>
      </c>
      <c r="J2395" s="10" t="inlineStr">
        <is>
          <t>TRUE</t>
        </is>
      </c>
    </row>
    <row r="2396" hidden="1" outlineLevel="2">
      <c r="A2396" s="13" t="inlineStr"/>
      <c r="B2396" s="13" t="inlineStr">
        <is>
          <t xml:space="preserve">    ONLINE Lina Cuartas</t>
        </is>
      </c>
      <c r="C2396" s="14" t="inlineStr"/>
      <c r="D2396" s="15" t="n">
        <v>50000</v>
      </c>
      <c r="E2396" s="16">
        <f>IF($D$7125=0,0,D2396/ABS($D$7125))</f>
        <v/>
      </c>
      <c r="F2396" s="15" t="n">
        <v>50000</v>
      </c>
      <c r="G2396" s="16">
        <f>IF($F$7125=0,0,F2396/ABS($F$7125))</f>
        <v/>
      </c>
      <c r="H2396" s="15">
        <f>D2396-F2396</f>
        <v/>
      </c>
      <c r="I2396" s="16">
        <f>IF(F2396=0,0,H2396/ABS(F2396))</f>
        <v/>
      </c>
      <c r="J2396" s="10" t="inlineStr">
        <is>
          <t>TRUE</t>
        </is>
      </c>
    </row>
    <row r="2397" hidden="1" outlineLevel="2">
      <c r="A2397" s="13" t="inlineStr"/>
      <c r="B2397" s="13" t="inlineStr">
        <is>
          <t xml:space="preserve">    ONLINE Lina De Avila</t>
        </is>
      </c>
      <c r="C2397" s="14" t="inlineStr"/>
      <c r="D2397" s="15" t="n">
        <v>120000</v>
      </c>
      <c r="E2397" s="16">
        <f>IF($D$7125=0,0,D2397/ABS($D$7125))</f>
        <v/>
      </c>
      <c r="F2397" s="15" t="n">
        <v>120000</v>
      </c>
      <c r="G2397" s="16">
        <f>IF($F$7125=0,0,F2397/ABS($F$7125))</f>
        <v/>
      </c>
      <c r="H2397" s="15">
        <f>D2397-F2397</f>
        <v/>
      </c>
      <c r="I2397" s="16">
        <f>IF(F2397=0,0,H2397/ABS(F2397))</f>
        <v/>
      </c>
      <c r="J2397" s="10" t="inlineStr">
        <is>
          <t>TRUE</t>
        </is>
      </c>
    </row>
    <row r="2398" hidden="1" outlineLevel="2">
      <c r="A2398" s="13" t="inlineStr"/>
      <c r="B2398" s="13" t="inlineStr">
        <is>
          <t xml:space="preserve">    ONLINE Lina Fernanda Rocha Quiroga</t>
        </is>
      </c>
      <c r="C2398" s="14" t="inlineStr"/>
      <c r="D2398" s="15" t="n">
        <v>134000</v>
      </c>
      <c r="E2398" s="16">
        <f>IF($D$7125=0,0,D2398/ABS($D$7125))</f>
        <v/>
      </c>
      <c r="F2398" s="15" t="n">
        <v>134000</v>
      </c>
      <c r="G2398" s="16">
        <f>IF($F$7125=0,0,F2398/ABS($F$7125))</f>
        <v/>
      </c>
      <c r="H2398" s="15">
        <f>D2398-F2398</f>
        <v/>
      </c>
      <c r="I2398" s="16">
        <f>IF(F2398=0,0,H2398/ABS(F2398))</f>
        <v/>
      </c>
      <c r="J2398" s="10" t="inlineStr">
        <is>
          <t>TRUE</t>
        </is>
      </c>
    </row>
    <row r="2399" hidden="1" outlineLevel="2">
      <c r="A2399" s="13" t="inlineStr"/>
      <c r="B2399" s="13" t="inlineStr">
        <is>
          <t xml:space="preserve">    ONLINE Lina Fuentes</t>
        </is>
      </c>
      <c r="C2399" s="14" t="inlineStr"/>
      <c r="D2399" s="15" t="n">
        <v>100000</v>
      </c>
      <c r="E2399" s="16">
        <f>IF($D$7125=0,0,D2399/ABS($D$7125))</f>
        <v/>
      </c>
      <c r="F2399" s="15" t="n">
        <v>100000</v>
      </c>
      <c r="G2399" s="16">
        <f>IF($F$7125=0,0,F2399/ABS($F$7125))</f>
        <v/>
      </c>
      <c r="H2399" s="15">
        <f>D2399-F2399</f>
        <v/>
      </c>
      <c r="I2399" s="16">
        <f>IF(F2399=0,0,H2399/ABS(F2399))</f>
        <v/>
      </c>
      <c r="J2399" s="10" t="inlineStr">
        <is>
          <t>TRUE</t>
        </is>
      </c>
    </row>
    <row r="2400" hidden="1" outlineLevel="2">
      <c r="A2400" s="13" t="inlineStr"/>
      <c r="B2400" s="13" t="inlineStr">
        <is>
          <t xml:space="preserve">    ONLINE Lina Gomez Zuluaga</t>
        </is>
      </c>
      <c r="C2400" s="14" t="inlineStr"/>
      <c r="D2400" s="15" t="n">
        <v>100000</v>
      </c>
      <c r="E2400" s="16">
        <f>IF($D$7125=0,0,D2400/ABS($D$7125))</f>
        <v/>
      </c>
      <c r="F2400" s="15" t="n">
        <v>100000</v>
      </c>
      <c r="G2400" s="16">
        <f>IF($F$7125=0,0,F2400/ABS($F$7125))</f>
        <v/>
      </c>
      <c r="H2400" s="15">
        <f>D2400-F2400</f>
        <v/>
      </c>
      <c r="I2400" s="16">
        <f>IF(F2400=0,0,H2400/ABS(F2400))</f>
        <v/>
      </c>
      <c r="J2400" s="10" t="inlineStr">
        <is>
          <t>TRUE</t>
        </is>
      </c>
    </row>
    <row r="2401" hidden="1" outlineLevel="2">
      <c r="A2401" s="13" t="inlineStr"/>
      <c r="B2401" s="13" t="inlineStr">
        <is>
          <t xml:space="preserve">    ONLINE Lina Guzman</t>
        </is>
      </c>
      <c r="C2401" s="14" t="inlineStr"/>
      <c r="D2401" s="15" t="n">
        <v>114000</v>
      </c>
      <c r="E2401" s="16">
        <f>IF($D$7125=0,0,D2401/ABS($D$7125))</f>
        <v/>
      </c>
      <c r="F2401" s="15" t="n">
        <v>114000</v>
      </c>
      <c r="G2401" s="16">
        <f>IF($F$7125=0,0,F2401/ABS($F$7125))</f>
        <v/>
      </c>
      <c r="H2401" s="15">
        <f>D2401-F2401</f>
        <v/>
      </c>
      <c r="I2401" s="16">
        <f>IF(F2401=0,0,H2401/ABS(F2401))</f>
        <v/>
      </c>
      <c r="J2401" s="10" t="inlineStr">
        <is>
          <t>TRUE</t>
        </is>
      </c>
    </row>
    <row r="2402" hidden="1" outlineLevel="2">
      <c r="A2402" s="13" t="inlineStr"/>
      <c r="B2402" s="13" t="inlineStr">
        <is>
          <t xml:space="preserve">    ONLINE Lina Hoyos</t>
        </is>
      </c>
      <c r="C2402" s="14" t="inlineStr"/>
      <c r="D2402" s="15" t="n">
        <v>134000</v>
      </c>
      <c r="E2402" s="16">
        <f>IF($D$7125=0,0,D2402/ABS($D$7125))</f>
        <v/>
      </c>
      <c r="F2402" s="15" t="n">
        <v>134000</v>
      </c>
      <c r="G2402" s="16">
        <f>IF($F$7125=0,0,F2402/ABS($F$7125))</f>
        <v/>
      </c>
      <c r="H2402" s="15">
        <f>D2402-F2402</f>
        <v/>
      </c>
      <c r="I2402" s="16">
        <f>IF(F2402=0,0,H2402/ABS(F2402))</f>
        <v/>
      </c>
      <c r="J2402" s="10" t="inlineStr">
        <is>
          <t>TRUE</t>
        </is>
      </c>
    </row>
    <row r="2403" hidden="1" outlineLevel="2">
      <c r="A2403" s="13" t="inlineStr"/>
      <c r="B2403" s="13" t="inlineStr">
        <is>
          <t xml:space="preserve">    ONLINE Lina Londoño</t>
        </is>
      </c>
      <c r="C2403" s="14" t="inlineStr"/>
      <c r="D2403" s="15" t="n">
        <v>30000</v>
      </c>
      <c r="E2403" s="16">
        <f>IF($D$7125=0,0,D2403/ABS($D$7125))</f>
        <v/>
      </c>
      <c r="F2403" s="15" t="n">
        <v>30000</v>
      </c>
      <c r="G2403" s="16">
        <f>IF($F$7125=0,0,F2403/ABS($F$7125))</f>
        <v/>
      </c>
      <c r="H2403" s="15">
        <f>D2403-F2403</f>
        <v/>
      </c>
      <c r="I2403" s="16">
        <f>IF(F2403=0,0,H2403/ABS(F2403))</f>
        <v/>
      </c>
      <c r="J2403" s="10" t="inlineStr">
        <is>
          <t>TRUE</t>
        </is>
      </c>
    </row>
    <row r="2404" hidden="1" outlineLevel="2">
      <c r="A2404" s="13" t="inlineStr"/>
      <c r="B2404" s="13" t="inlineStr">
        <is>
          <t xml:space="preserve">    ONLINE Lina Marcela Rodriguez Vasco</t>
        </is>
      </c>
      <c r="C2404" s="14" t="inlineStr"/>
      <c r="D2404" s="15" t="n">
        <v>50000</v>
      </c>
      <c r="E2404" s="16">
        <f>IF($D$7125=0,0,D2404/ABS($D$7125))</f>
        <v/>
      </c>
      <c r="F2404" s="15" t="n">
        <v>50000</v>
      </c>
      <c r="G2404" s="16">
        <f>IF($F$7125=0,0,F2404/ABS($F$7125))</f>
        <v/>
      </c>
      <c r="H2404" s="15">
        <f>D2404-F2404</f>
        <v/>
      </c>
      <c r="I2404" s="16">
        <f>IF(F2404=0,0,H2404/ABS(F2404))</f>
        <v/>
      </c>
      <c r="J2404" s="10" t="inlineStr">
        <is>
          <t>TRUE</t>
        </is>
      </c>
    </row>
    <row r="2405" hidden="1" outlineLevel="2">
      <c r="A2405" s="13" t="inlineStr"/>
      <c r="B2405" s="13" t="inlineStr">
        <is>
          <t xml:space="preserve">    ONLINE Lina Marcela Vargas Rodriguez</t>
        </is>
      </c>
      <c r="C2405" s="14" t="inlineStr"/>
      <c r="D2405" s="15" t="n">
        <v>525000</v>
      </c>
      <c r="E2405" s="16">
        <f>IF($D$7125=0,0,D2405/ABS($D$7125))</f>
        <v/>
      </c>
      <c r="F2405" s="15" t="n">
        <v>525000</v>
      </c>
      <c r="G2405" s="16">
        <f>IF($F$7125=0,0,F2405/ABS($F$7125))</f>
        <v/>
      </c>
      <c r="H2405" s="15">
        <f>D2405-F2405</f>
        <v/>
      </c>
      <c r="I2405" s="16">
        <f>IF(F2405=0,0,H2405/ABS(F2405))</f>
        <v/>
      </c>
      <c r="J2405" s="10" t="inlineStr">
        <is>
          <t>TRUE</t>
        </is>
      </c>
    </row>
    <row r="2406" hidden="1" outlineLevel="2">
      <c r="A2406" s="13" t="inlineStr"/>
      <c r="B2406" s="13" t="inlineStr">
        <is>
          <t xml:space="preserve">    ONLINE Lina Maria Arango</t>
        </is>
      </c>
      <c r="C2406" s="14" t="inlineStr"/>
      <c r="D2406" s="15" t="n">
        <v>159000</v>
      </c>
      <c r="E2406" s="16">
        <f>IF($D$7125=0,0,D2406/ABS($D$7125))</f>
        <v/>
      </c>
      <c r="F2406" s="15" t="n">
        <v>159000</v>
      </c>
      <c r="G2406" s="16">
        <f>IF($F$7125=0,0,F2406/ABS($F$7125))</f>
        <v/>
      </c>
      <c r="H2406" s="15">
        <f>D2406-F2406</f>
        <v/>
      </c>
      <c r="I2406" s="16">
        <f>IF(F2406=0,0,H2406/ABS(F2406))</f>
        <v/>
      </c>
      <c r="J2406" s="10" t="inlineStr">
        <is>
          <t>TRUE</t>
        </is>
      </c>
    </row>
    <row r="2407" hidden="1" outlineLevel="2">
      <c r="A2407" s="13" t="inlineStr"/>
      <c r="B2407" s="13" t="inlineStr">
        <is>
          <t xml:space="preserve">    ONLINE Lina Maria Camelo</t>
        </is>
      </c>
      <c r="C2407" s="14" t="inlineStr"/>
      <c r="D2407" s="15" t="n">
        <v>184000</v>
      </c>
      <c r="E2407" s="16">
        <f>IF($D$7125=0,0,D2407/ABS($D$7125))</f>
        <v/>
      </c>
      <c r="F2407" s="15" t="n">
        <v>184000</v>
      </c>
      <c r="G2407" s="16">
        <f>IF($F$7125=0,0,F2407/ABS($F$7125))</f>
        <v/>
      </c>
      <c r="H2407" s="15">
        <f>D2407-F2407</f>
        <v/>
      </c>
      <c r="I2407" s="16">
        <f>IF(F2407=0,0,H2407/ABS(F2407))</f>
        <v/>
      </c>
      <c r="J2407" s="10" t="inlineStr">
        <is>
          <t>TRUE</t>
        </is>
      </c>
    </row>
    <row r="2408" hidden="1" outlineLevel="2">
      <c r="A2408" s="13" t="inlineStr"/>
      <c r="B2408" s="13" t="inlineStr">
        <is>
          <t xml:space="preserve">    ONLINE Lina Maria Cruz</t>
        </is>
      </c>
      <c r="C2408" s="14" t="inlineStr"/>
      <c r="D2408" s="15" t="n">
        <v>120000</v>
      </c>
      <c r="E2408" s="16">
        <f>IF($D$7125=0,0,D2408/ABS($D$7125))</f>
        <v/>
      </c>
      <c r="F2408" s="15" t="n">
        <v>120000</v>
      </c>
      <c r="G2408" s="16">
        <f>IF($F$7125=0,0,F2408/ABS($F$7125))</f>
        <v/>
      </c>
      <c r="H2408" s="15">
        <f>D2408-F2408</f>
        <v/>
      </c>
      <c r="I2408" s="16">
        <f>IF(F2408=0,0,H2408/ABS(F2408))</f>
        <v/>
      </c>
      <c r="J2408" s="10" t="inlineStr">
        <is>
          <t>TRUE</t>
        </is>
      </c>
    </row>
    <row r="2409" hidden="1" outlineLevel="2">
      <c r="A2409" s="13" t="inlineStr"/>
      <c r="B2409" s="13" t="inlineStr">
        <is>
          <t xml:space="preserve">    ONLINE Lina Maria Gomez Alzate</t>
        </is>
      </c>
      <c r="C2409" s="14" t="inlineStr"/>
      <c r="D2409" s="15" t="n">
        <v>110000</v>
      </c>
      <c r="E2409" s="16">
        <f>IF($D$7125=0,0,D2409/ABS($D$7125))</f>
        <v/>
      </c>
      <c r="F2409" s="15" t="n">
        <v>110000</v>
      </c>
      <c r="G2409" s="16">
        <f>IF($F$7125=0,0,F2409/ABS($F$7125))</f>
        <v/>
      </c>
      <c r="H2409" s="15">
        <f>D2409-F2409</f>
        <v/>
      </c>
      <c r="I2409" s="16">
        <f>IF(F2409=0,0,H2409/ABS(F2409))</f>
        <v/>
      </c>
      <c r="J2409" s="10" t="inlineStr">
        <is>
          <t>TRUE</t>
        </is>
      </c>
    </row>
    <row r="2410" hidden="1" outlineLevel="2">
      <c r="A2410" s="13" t="inlineStr"/>
      <c r="B2410" s="13" t="inlineStr">
        <is>
          <t xml:space="preserve">    ONLINE Lina Maria Ibañez</t>
        </is>
      </c>
      <c r="C2410" s="14" t="inlineStr"/>
      <c r="D2410" s="15" t="n">
        <v>53000</v>
      </c>
      <c r="E2410" s="16">
        <f>IF($D$7125=0,0,D2410/ABS($D$7125))</f>
        <v/>
      </c>
      <c r="F2410" s="15" t="n">
        <v>53000</v>
      </c>
      <c r="G2410" s="16">
        <f>IF($F$7125=0,0,F2410/ABS($F$7125))</f>
        <v/>
      </c>
      <c r="H2410" s="15">
        <f>D2410-F2410</f>
        <v/>
      </c>
      <c r="I2410" s="16">
        <f>IF(F2410=0,0,H2410/ABS(F2410))</f>
        <v/>
      </c>
      <c r="J2410" s="10" t="inlineStr">
        <is>
          <t>TRUE</t>
        </is>
      </c>
    </row>
    <row r="2411" hidden="1" outlineLevel="2">
      <c r="A2411" s="13" t="inlineStr"/>
      <c r="B2411" s="13" t="inlineStr">
        <is>
          <t xml:space="preserve">    ONLINE Lina Maria Tovar</t>
        </is>
      </c>
      <c r="C2411" s="14" t="inlineStr"/>
      <c r="D2411" s="15" t="n">
        <v>199000</v>
      </c>
      <c r="E2411" s="16">
        <f>IF($D$7125=0,0,D2411/ABS($D$7125))</f>
        <v/>
      </c>
      <c r="F2411" s="15" t="n">
        <v>199000</v>
      </c>
      <c r="G2411" s="16">
        <f>IF($F$7125=0,0,F2411/ABS($F$7125))</f>
        <v/>
      </c>
      <c r="H2411" s="15">
        <f>D2411-F2411</f>
        <v/>
      </c>
      <c r="I2411" s="16">
        <f>IF(F2411=0,0,H2411/ABS(F2411))</f>
        <v/>
      </c>
      <c r="J2411" s="10" t="inlineStr">
        <is>
          <t>TRUE</t>
        </is>
      </c>
    </row>
    <row r="2412" hidden="1" outlineLevel="2">
      <c r="A2412" s="13" t="inlineStr"/>
      <c r="B2412" s="13" t="inlineStr">
        <is>
          <t xml:space="preserve">    ONLINE Lina María Cañizalez Balcarcel</t>
        </is>
      </c>
      <c r="C2412" s="14" t="inlineStr"/>
      <c r="D2412" s="15" t="n">
        <v>192000</v>
      </c>
      <c r="E2412" s="16">
        <f>IF($D$7125=0,0,D2412/ABS($D$7125))</f>
        <v/>
      </c>
      <c r="F2412" s="15" t="n">
        <v>192000</v>
      </c>
      <c r="G2412" s="16">
        <f>IF($F$7125=0,0,F2412/ABS($F$7125))</f>
        <v/>
      </c>
      <c r="H2412" s="15">
        <f>D2412-F2412</f>
        <v/>
      </c>
      <c r="I2412" s="16">
        <f>IF(F2412=0,0,H2412/ABS(F2412))</f>
        <v/>
      </c>
      <c r="J2412" s="10" t="inlineStr">
        <is>
          <t>TRUE</t>
        </is>
      </c>
    </row>
    <row r="2413" hidden="1" outlineLevel="2">
      <c r="A2413" s="13" t="inlineStr"/>
      <c r="B2413" s="13" t="inlineStr">
        <is>
          <t xml:space="preserve">    ONLINE Lina María Chica</t>
        </is>
      </c>
      <c r="C2413" s="14" t="inlineStr"/>
      <c r="D2413" s="15" t="n">
        <v>57000</v>
      </c>
      <c r="E2413" s="16">
        <f>IF($D$7125=0,0,D2413/ABS($D$7125))</f>
        <v/>
      </c>
      <c r="F2413" s="15" t="n">
        <v>57000</v>
      </c>
      <c r="G2413" s="16">
        <f>IF($F$7125=0,0,F2413/ABS($F$7125))</f>
        <v/>
      </c>
      <c r="H2413" s="15">
        <f>D2413-F2413</f>
        <v/>
      </c>
      <c r="I2413" s="16">
        <f>IF(F2413=0,0,H2413/ABS(F2413))</f>
        <v/>
      </c>
      <c r="J2413" s="10" t="inlineStr">
        <is>
          <t>TRUE</t>
        </is>
      </c>
    </row>
    <row r="2414" hidden="1" outlineLevel="2">
      <c r="A2414" s="13" t="inlineStr"/>
      <c r="B2414" s="13" t="inlineStr">
        <is>
          <t xml:space="preserve">    ONLINE Lina Naranjo</t>
        </is>
      </c>
      <c r="C2414" s="14" t="inlineStr"/>
      <c r="D2414" s="15" t="n">
        <v>294000</v>
      </c>
      <c r="E2414" s="16">
        <f>IF($D$7125=0,0,D2414/ABS($D$7125))</f>
        <v/>
      </c>
      <c r="F2414" s="15" t="n">
        <v>294000</v>
      </c>
      <c r="G2414" s="16">
        <f>IF($F$7125=0,0,F2414/ABS($F$7125))</f>
        <v/>
      </c>
      <c r="H2414" s="15">
        <f>D2414-F2414</f>
        <v/>
      </c>
      <c r="I2414" s="16">
        <f>IF(F2414=0,0,H2414/ABS(F2414))</f>
        <v/>
      </c>
      <c r="J2414" s="10" t="inlineStr">
        <is>
          <t>TRUE</t>
        </is>
      </c>
    </row>
    <row r="2415" hidden="1" outlineLevel="2">
      <c r="A2415" s="13" t="inlineStr"/>
      <c r="B2415" s="13" t="inlineStr">
        <is>
          <t xml:space="preserve">    ONLINE Lina Olivares</t>
        </is>
      </c>
      <c r="C2415" s="14" t="inlineStr"/>
      <c r="D2415" s="15" t="n">
        <v>107000</v>
      </c>
      <c r="E2415" s="16">
        <f>IF($D$7125=0,0,D2415/ABS($D$7125))</f>
        <v/>
      </c>
      <c r="F2415" s="15" t="n">
        <v>107000</v>
      </c>
      <c r="G2415" s="16">
        <f>IF($F$7125=0,0,F2415/ABS($F$7125))</f>
        <v/>
      </c>
      <c r="H2415" s="15">
        <f>D2415-F2415</f>
        <v/>
      </c>
      <c r="I2415" s="16">
        <f>IF(F2415=0,0,H2415/ABS(F2415))</f>
        <v/>
      </c>
      <c r="J2415" s="10" t="inlineStr">
        <is>
          <t>TRUE</t>
        </is>
      </c>
    </row>
    <row r="2416" hidden="1" outlineLevel="2">
      <c r="A2416" s="13" t="inlineStr"/>
      <c r="B2416" s="13" t="inlineStr">
        <is>
          <t xml:space="preserve">    ONLINE Lina Orozco</t>
        </is>
      </c>
      <c r="C2416" s="14" t="inlineStr"/>
      <c r="D2416" s="15" t="n">
        <v>100000</v>
      </c>
      <c r="E2416" s="16">
        <f>IF($D$7125=0,0,D2416/ABS($D$7125))</f>
        <v/>
      </c>
      <c r="F2416" s="15" t="n">
        <v>100000</v>
      </c>
      <c r="G2416" s="16">
        <f>IF($F$7125=0,0,F2416/ABS($F$7125))</f>
        <v/>
      </c>
      <c r="H2416" s="15">
        <f>D2416-F2416</f>
        <v/>
      </c>
      <c r="I2416" s="16">
        <f>IF(F2416=0,0,H2416/ABS(F2416))</f>
        <v/>
      </c>
      <c r="J2416" s="10" t="inlineStr">
        <is>
          <t>TRUE</t>
        </is>
      </c>
    </row>
    <row r="2417" hidden="1" outlineLevel="2">
      <c r="A2417" s="13" t="inlineStr"/>
      <c r="B2417" s="13" t="inlineStr">
        <is>
          <t xml:space="preserve">    ONLINE Lina Perez</t>
        </is>
      </c>
      <c r="C2417" s="14" t="inlineStr"/>
      <c r="D2417" s="15" t="n">
        <v>57000</v>
      </c>
      <c r="E2417" s="16">
        <f>IF($D$7125=0,0,D2417/ABS($D$7125))</f>
        <v/>
      </c>
      <c r="F2417" s="15" t="n">
        <v>57000</v>
      </c>
      <c r="G2417" s="16">
        <f>IF($F$7125=0,0,F2417/ABS($F$7125))</f>
        <v/>
      </c>
      <c r="H2417" s="15">
        <f>D2417-F2417</f>
        <v/>
      </c>
      <c r="I2417" s="16">
        <f>IF(F2417=0,0,H2417/ABS(F2417))</f>
        <v/>
      </c>
      <c r="J2417" s="10" t="inlineStr">
        <is>
          <t>TRUE</t>
        </is>
      </c>
    </row>
    <row r="2418" hidden="1" outlineLevel="2">
      <c r="A2418" s="13" t="inlineStr"/>
      <c r="B2418" s="13" t="inlineStr">
        <is>
          <t xml:space="preserve">    ONLINE Lina Rojas</t>
        </is>
      </c>
      <c r="C2418" s="14" t="inlineStr"/>
      <c r="D2418" s="15" t="n">
        <v>135000</v>
      </c>
      <c r="E2418" s="16">
        <f>IF($D$7125=0,0,D2418/ABS($D$7125))</f>
        <v/>
      </c>
      <c r="F2418" s="15" t="n">
        <v>135000</v>
      </c>
      <c r="G2418" s="16">
        <f>IF($F$7125=0,0,F2418/ABS($F$7125))</f>
        <v/>
      </c>
      <c r="H2418" s="15">
        <f>D2418-F2418</f>
        <v/>
      </c>
      <c r="I2418" s="16">
        <f>IF(F2418=0,0,H2418/ABS(F2418))</f>
        <v/>
      </c>
      <c r="J2418" s="10" t="inlineStr">
        <is>
          <t>TRUE</t>
        </is>
      </c>
    </row>
    <row r="2419" hidden="1" outlineLevel="2">
      <c r="A2419" s="13" t="inlineStr"/>
      <c r="B2419" s="13" t="inlineStr">
        <is>
          <t xml:space="preserve">    ONLINE Lina Rubiano</t>
        </is>
      </c>
      <c r="C2419" s="14" t="inlineStr"/>
      <c r="D2419" s="15" t="n">
        <v>238500</v>
      </c>
      <c r="E2419" s="16">
        <f>IF($D$7125=0,0,D2419/ABS($D$7125))</f>
        <v/>
      </c>
      <c r="F2419" s="15" t="n">
        <v>238500</v>
      </c>
      <c r="G2419" s="16">
        <f>IF($F$7125=0,0,F2419/ABS($F$7125))</f>
        <v/>
      </c>
      <c r="H2419" s="15">
        <f>D2419-F2419</f>
        <v/>
      </c>
      <c r="I2419" s="16">
        <f>IF(F2419=0,0,H2419/ABS(F2419))</f>
        <v/>
      </c>
      <c r="J2419" s="10" t="inlineStr">
        <is>
          <t>TRUE</t>
        </is>
      </c>
    </row>
    <row r="2420" hidden="1" outlineLevel="2">
      <c r="A2420" s="13" t="inlineStr"/>
      <c r="B2420" s="13" t="inlineStr">
        <is>
          <t xml:space="preserve">    ONLINE Lina Sinisterra</t>
        </is>
      </c>
      <c r="C2420" s="14" t="inlineStr"/>
      <c r="D2420" s="15" t="n">
        <v>794999</v>
      </c>
      <c r="E2420" s="16">
        <f>IF($D$7125=0,0,D2420/ABS($D$7125))</f>
        <v/>
      </c>
      <c r="F2420" s="15" t="n">
        <v>794999</v>
      </c>
      <c r="G2420" s="16">
        <f>IF($F$7125=0,0,F2420/ABS($F$7125))</f>
        <v/>
      </c>
      <c r="H2420" s="15">
        <f>D2420-F2420</f>
        <v/>
      </c>
      <c r="I2420" s="16">
        <f>IF(F2420=0,0,H2420/ABS(F2420))</f>
        <v/>
      </c>
      <c r="J2420" s="10" t="inlineStr">
        <is>
          <t>TRUE</t>
        </is>
      </c>
    </row>
    <row r="2421" hidden="1" outlineLevel="2">
      <c r="A2421" s="13" t="inlineStr"/>
      <c r="B2421" s="13" t="inlineStr">
        <is>
          <t xml:space="preserve">    ONLINE Lina Vargas</t>
        </is>
      </c>
      <c r="C2421" s="14" t="inlineStr"/>
      <c r="D2421" s="15" t="n">
        <v>374000</v>
      </c>
      <c r="E2421" s="16">
        <f>IF($D$7125=0,0,D2421/ABS($D$7125))</f>
        <v/>
      </c>
      <c r="F2421" s="15" t="n">
        <v>374000</v>
      </c>
      <c r="G2421" s="16">
        <f>IF($F$7125=0,0,F2421/ABS($F$7125))</f>
        <v/>
      </c>
      <c r="H2421" s="15">
        <f>D2421-F2421</f>
        <v/>
      </c>
      <c r="I2421" s="16">
        <f>IF(F2421=0,0,H2421/ABS(F2421))</f>
        <v/>
      </c>
      <c r="J2421" s="10" t="inlineStr">
        <is>
          <t>TRUE</t>
        </is>
      </c>
    </row>
    <row r="2422" hidden="1" outlineLevel="2">
      <c r="A2422" s="13" t="inlineStr"/>
      <c r="B2422" s="13" t="inlineStr">
        <is>
          <t xml:space="preserve">    ONLINE Lina marcela Herrera Ortega</t>
        </is>
      </c>
      <c r="C2422" s="14" t="inlineStr"/>
      <c r="D2422" s="15" t="n">
        <v>129000</v>
      </c>
      <c r="E2422" s="16">
        <f>IF($D$7125=0,0,D2422/ABS($D$7125))</f>
        <v/>
      </c>
      <c r="F2422" s="15" t="n">
        <v>129000</v>
      </c>
      <c r="G2422" s="16">
        <f>IF($F$7125=0,0,F2422/ABS($F$7125))</f>
        <v/>
      </c>
      <c r="H2422" s="15">
        <f>D2422-F2422</f>
        <v/>
      </c>
      <c r="I2422" s="16">
        <f>IF(F2422=0,0,H2422/ABS(F2422))</f>
        <v/>
      </c>
      <c r="J2422" s="10" t="inlineStr">
        <is>
          <t>TRUE</t>
        </is>
      </c>
    </row>
    <row r="2423" hidden="1" outlineLevel="2">
      <c r="A2423" s="13" t="inlineStr"/>
      <c r="B2423" s="13" t="inlineStr">
        <is>
          <t xml:space="preserve">    ONLINE Linda Mendez</t>
        </is>
      </c>
      <c r="C2423" s="14" t="inlineStr"/>
      <c r="D2423" s="15" t="n">
        <v>149999</v>
      </c>
      <c r="E2423" s="16">
        <f>IF($D$7125=0,0,D2423/ABS($D$7125))</f>
        <v/>
      </c>
      <c r="F2423" s="15" t="n">
        <v>149999</v>
      </c>
      <c r="G2423" s="16">
        <f>IF($F$7125=0,0,F2423/ABS($F$7125))</f>
        <v/>
      </c>
      <c r="H2423" s="15">
        <f>D2423-F2423</f>
        <v/>
      </c>
      <c r="I2423" s="16">
        <f>IF(F2423=0,0,H2423/ABS(F2423))</f>
        <v/>
      </c>
      <c r="J2423" s="10" t="inlineStr">
        <is>
          <t>TRUE</t>
        </is>
      </c>
    </row>
    <row r="2424" hidden="1" outlineLevel="2">
      <c r="A2424" s="13" t="inlineStr"/>
      <c r="B2424" s="13" t="inlineStr">
        <is>
          <t xml:space="preserve">    ONLINE Liny Maria Salazar Delgado</t>
        </is>
      </c>
      <c r="C2424" s="14" t="inlineStr"/>
      <c r="D2424" s="15" t="n">
        <v>40000</v>
      </c>
      <c r="E2424" s="16">
        <f>IF($D$7125=0,0,D2424/ABS($D$7125))</f>
        <v/>
      </c>
      <c r="F2424" s="15" t="n">
        <v>40000</v>
      </c>
      <c r="G2424" s="16">
        <f>IF($F$7125=0,0,F2424/ABS($F$7125))</f>
        <v/>
      </c>
      <c r="H2424" s="15">
        <f>D2424-F2424</f>
        <v/>
      </c>
      <c r="I2424" s="16">
        <f>IF(F2424=0,0,H2424/ABS(F2424))</f>
        <v/>
      </c>
      <c r="J2424" s="10" t="inlineStr">
        <is>
          <t>TRUE</t>
        </is>
      </c>
    </row>
    <row r="2425" hidden="1" outlineLevel="2">
      <c r="A2425" s="13" t="inlineStr"/>
      <c r="B2425" s="13" t="inlineStr">
        <is>
          <t xml:space="preserve">    ONLINE Lisa Idarraga</t>
        </is>
      </c>
      <c r="C2425" s="14" t="inlineStr"/>
      <c r="D2425" s="15" t="n">
        <v>36000</v>
      </c>
      <c r="E2425" s="16">
        <f>IF($D$7125=0,0,D2425/ABS($D$7125))</f>
        <v/>
      </c>
      <c r="F2425" s="15" t="n">
        <v>36000</v>
      </c>
      <c r="G2425" s="16">
        <f>IF($F$7125=0,0,F2425/ABS($F$7125))</f>
        <v/>
      </c>
      <c r="H2425" s="15">
        <f>D2425-F2425</f>
        <v/>
      </c>
      <c r="I2425" s="16">
        <f>IF(F2425=0,0,H2425/ABS(F2425))</f>
        <v/>
      </c>
      <c r="J2425" s="10" t="inlineStr">
        <is>
          <t>TRUE</t>
        </is>
      </c>
    </row>
    <row r="2426" hidden="1" outlineLevel="2">
      <c r="A2426" s="13" t="inlineStr"/>
      <c r="B2426" s="13" t="inlineStr">
        <is>
          <t xml:space="preserve">    ONLINE Lisbel Marquez</t>
        </is>
      </c>
      <c r="C2426" s="14" t="inlineStr"/>
      <c r="D2426" s="15" t="n">
        <v>53000</v>
      </c>
      <c r="E2426" s="16">
        <f>IF($D$7125=0,0,D2426/ABS($D$7125))</f>
        <v/>
      </c>
      <c r="F2426" s="15" t="n">
        <v>53000</v>
      </c>
      <c r="G2426" s="16">
        <f>IF($F$7125=0,0,F2426/ABS($F$7125))</f>
        <v/>
      </c>
      <c r="H2426" s="15">
        <f>D2426-F2426</f>
        <v/>
      </c>
      <c r="I2426" s="16">
        <f>IF(F2426=0,0,H2426/ABS(F2426))</f>
        <v/>
      </c>
      <c r="J2426" s="10" t="inlineStr">
        <is>
          <t>TRUE</t>
        </is>
      </c>
    </row>
    <row r="2427" hidden="1" outlineLevel="2">
      <c r="A2427" s="13" t="inlineStr"/>
      <c r="B2427" s="13" t="inlineStr">
        <is>
          <t xml:space="preserve">    ONLINE Lisbeth Mogollon Gutierrez</t>
        </is>
      </c>
      <c r="C2427" s="14" t="inlineStr"/>
      <c r="D2427" s="15" t="n">
        <v>33000</v>
      </c>
      <c r="E2427" s="16">
        <f>IF($D$7125=0,0,D2427/ABS($D$7125))</f>
        <v/>
      </c>
      <c r="F2427" s="15" t="n">
        <v>33000</v>
      </c>
      <c r="G2427" s="16">
        <f>IF($F$7125=0,0,F2427/ABS($F$7125))</f>
        <v/>
      </c>
      <c r="H2427" s="15">
        <f>D2427-F2427</f>
        <v/>
      </c>
      <c r="I2427" s="16">
        <f>IF(F2427=0,0,H2427/ABS(F2427))</f>
        <v/>
      </c>
      <c r="J2427" s="10" t="inlineStr">
        <is>
          <t>TRUE</t>
        </is>
      </c>
    </row>
    <row r="2428" hidden="1" outlineLevel="2">
      <c r="A2428" s="13" t="inlineStr"/>
      <c r="B2428" s="13" t="inlineStr">
        <is>
          <t xml:space="preserve">    ONLINE Lisetd Quiroga Vivas</t>
        </is>
      </c>
      <c r="C2428" s="14" t="inlineStr"/>
      <c r="D2428" s="15" t="n">
        <v>200000</v>
      </c>
      <c r="E2428" s="16">
        <f>IF($D$7125=0,0,D2428/ABS($D$7125))</f>
        <v/>
      </c>
      <c r="F2428" s="15" t="n">
        <v>200000</v>
      </c>
      <c r="G2428" s="16">
        <f>IF($F$7125=0,0,F2428/ABS($F$7125))</f>
        <v/>
      </c>
      <c r="H2428" s="15">
        <f>D2428-F2428</f>
        <v/>
      </c>
      <c r="I2428" s="16">
        <f>IF(F2428=0,0,H2428/ABS(F2428))</f>
        <v/>
      </c>
      <c r="J2428" s="10" t="inlineStr">
        <is>
          <t>TRUE</t>
        </is>
      </c>
    </row>
    <row r="2429" hidden="1" outlineLevel="2">
      <c r="A2429" s="13" t="inlineStr"/>
      <c r="B2429" s="13" t="inlineStr">
        <is>
          <t xml:space="preserve">    ONLINE Lisette Salamanca</t>
        </is>
      </c>
      <c r="C2429" s="14" t="inlineStr"/>
      <c r="D2429" s="15" t="n">
        <v>408000</v>
      </c>
      <c r="E2429" s="16">
        <f>IF($D$7125=0,0,D2429/ABS($D$7125))</f>
        <v/>
      </c>
      <c r="F2429" s="15" t="n">
        <v>408000</v>
      </c>
      <c r="G2429" s="16">
        <f>IF($F$7125=0,0,F2429/ABS($F$7125))</f>
        <v/>
      </c>
      <c r="H2429" s="15">
        <f>D2429-F2429</f>
        <v/>
      </c>
      <c r="I2429" s="16">
        <f>IF(F2429=0,0,H2429/ABS(F2429))</f>
        <v/>
      </c>
      <c r="J2429" s="10" t="inlineStr">
        <is>
          <t>TRUE</t>
        </is>
      </c>
    </row>
    <row r="2430" hidden="1" outlineLevel="2">
      <c r="A2430" s="13" t="inlineStr"/>
      <c r="B2430" s="13" t="inlineStr">
        <is>
          <t xml:space="preserve">    ONLINE Lissette Amalia Carpio Guerrero</t>
        </is>
      </c>
      <c r="C2430" s="14" t="inlineStr"/>
      <c r="D2430" s="15" t="n">
        <v>189000</v>
      </c>
      <c r="E2430" s="16">
        <f>IF($D$7125=0,0,D2430/ABS($D$7125))</f>
        <v/>
      </c>
      <c r="F2430" s="15" t="n">
        <v>189000</v>
      </c>
      <c r="G2430" s="16">
        <f>IF($F$7125=0,0,F2430/ABS($F$7125))</f>
        <v/>
      </c>
      <c r="H2430" s="15">
        <f>D2430-F2430</f>
        <v/>
      </c>
      <c r="I2430" s="16">
        <f>IF(F2430=0,0,H2430/ABS(F2430))</f>
        <v/>
      </c>
      <c r="J2430" s="10" t="inlineStr">
        <is>
          <t>TRUE</t>
        </is>
      </c>
    </row>
    <row r="2431" hidden="1" outlineLevel="2">
      <c r="A2431" s="13" t="inlineStr"/>
      <c r="B2431" s="13" t="inlineStr">
        <is>
          <t xml:space="preserve">    ONLINE Liz Ahumada</t>
        </is>
      </c>
      <c r="C2431" s="14" t="inlineStr"/>
      <c r="D2431" s="15" t="n">
        <v>504000</v>
      </c>
      <c r="E2431" s="16">
        <f>IF($D$7125=0,0,D2431/ABS($D$7125))</f>
        <v/>
      </c>
      <c r="F2431" s="15" t="n">
        <v>504000</v>
      </c>
      <c r="G2431" s="16">
        <f>IF($F$7125=0,0,F2431/ABS($F$7125))</f>
        <v/>
      </c>
      <c r="H2431" s="15">
        <f>D2431-F2431</f>
        <v/>
      </c>
      <c r="I2431" s="16">
        <f>IF(F2431=0,0,H2431/ABS(F2431))</f>
        <v/>
      </c>
      <c r="J2431" s="10" t="inlineStr">
        <is>
          <t>TRUE</t>
        </is>
      </c>
    </row>
    <row r="2432" hidden="1" outlineLevel="2">
      <c r="A2432" s="13" t="inlineStr"/>
      <c r="B2432" s="13" t="inlineStr">
        <is>
          <t xml:space="preserve">    ONLINE Liz Giselle Tuiran Alvarez</t>
        </is>
      </c>
      <c r="C2432" s="14" t="inlineStr"/>
      <c r="D2432" s="15" t="n">
        <v>324000</v>
      </c>
      <c r="E2432" s="16">
        <f>IF($D$7125=0,0,D2432/ABS($D$7125))</f>
        <v/>
      </c>
      <c r="F2432" s="15" t="n">
        <v>324000</v>
      </c>
      <c r="G2432" s="16">
        <f>IF($F$7125=0,0,F2432/ABS($F$7125))</f>
        <v/>
      </c>
      <c r="H2432" s="15">
        <f>D2432-F2432</f>
        <v/>
      </c>
      <c r="I2432" s="16">
        <f>IF(F2432=0,0,H2432/ABS(F2432))</f>
        <v/>
      </c>
      <c r="J2432" s="10" t="inlineStr">
        <is>
          <t>TRUE</t>
        </is>
      </c>
    </row>
    <row r="2433" hidden="1" outlineLevel="2">
      <c r="A2433" s="13" t="inlineStr"/>
      <c r="B2433" s="13" t="inlineStr">
        <is>
          <t xml:space="preserve">    ONLINE Lizeth Bolaños</t>
        </is>
      </c>
      <c r="C2433" s="14" t="inlineStr"/>
      <c r="D2433" s="15" t="n">
        <v>233000</v>
      </c>
      <c r="E2433" s="16">
        <f>IF($D$7125=0,0,D2433/ABS($D$7125))</f>
        <v/>
      </c>
      <c r="F2433" s="15" t="n">
        <v>233000</v>
      </c>
      <c r="G2433" s="16">
        <f>IF($F$7125=0,0,F2433/ABS($F$7125))</f>
        <v/>
      </c>
      <c r="H2433" s="15">
        <f>D2433-F2433</f>
        <v/>
      </c>
      <c r="I2433" s="16">
        <f>IF(F2433=0,0,H2433/ABS(F2433))</f>
        <v/>
      </c>
      <c r="J2433" s="10" t="inlineStr">
        <is>
          <t>TRUE</t>
        </is>
      </c>
    </row>
    <row r="2434" hidden="1" outlineLevel="2">
      <c r="A2434" s="13" t="inlineStr"/>
      <c r="B2434" s="13" t="inlineStr">
        <is>
          <t xml:space="preserve">    ONLINE Lizeth Johanna Alvarez</t>
        </is>
      </c>
      <c r="C2434" s="14" t="inlineStr"/>
      <c r="D2434" s="15" t="n">
        <v>90000</v>
      </c>
      <c r="E2434" s="16">
        <f>IF($D$7125=0,0,D2434/ABS($D$7125))</f>
        <v/>
      </c>
      <c r="F2434" s="15" t="n">
        <v>90000</v>
      </c>
      <c r="G2434" s="16">
        <f>IF($F$7125=0,0,F2434/ABS($F$7125))</f>
        <v/>
      </c>
      <c r="H2434" s="15">
        <f>D2434-F2434</f>
        <v/>
      </c>
      <c r="I2434" s="16">
        <f>IF(F2434=0,0,H2434/ABS(F2434))</f>
        <v/>
      </c>
      <c r="J2434" s="10" t="inlineStr">
        <is>
          <t>TRUE</t>
        </is>
      </c>
    </row>
    <row r="2435" hidden="1" outlineLevel="2">
      <c r="A2435" s="13" t="inlineStr"/>
      <c r="B2435" s="13" t="inlineStr">
        <is>
          <t xml:space="preserve">    ONLINE Lizeth Mosquera Micolta</t>
        </is>
      </c>
      <c r="C2435" s="14" t="inlineStr"/>
      <c r="D2435" s="15" t="n">
        <v>249000</v>
      </c>
      <c r="E2435" s="16">
        <f>IF($D$7125=0,0,D2435/ABS($D$7125))</f>
        <v/>
      </c>
      <c r="F2435" s="15" t="n">
        <v>249000</v>
      </c>
      <c r="G2435" s="16">
        <f>IF($F$7125=0,0,F2435/ABS($F$7125))</f>
        <v/>
      </c>
      <c r="H2435" s="15">
        <f>D2435-F2435</f>
        <v/>
      </c>
      <c r="I2435" s="16">
        <f>IF(F2435=0,0,H2435/ABS(F2435))</f>
        <v/>
      </c>
      <c r="J2435" s="10" t="inlineStr">
        <is>
          <t>TRUE</t>
        </is>
      </c>
    </row>
    <row r="2436" hidden="1" outlineLevel="2">
      <c r="A2436" s="13" t="inlineStr"/>
      <c r="B2436" s="13" t="inlineStr">
        <is>
          <t xml:space="preserve">    ONLINE Lola Orozco</t>
        </is>
      </c>
      <c r="C2436" s="14" t="inlineStr"/>
      <c r="D2436" s="15" t="n">
        <v>147000</v>
      </c>
      <c r="E2436" s="16">
        <f>IF($D$7125=0,0,D2436/ABS($D$7125))</f>
        <v/>
      </c>
      <c r="F2436" s="15" t="n">
        <v>147000</v>
      </c>
      <c r="G2436" s="16">
        <f>IF($F$7125=0,0,F2436/ABS($F$7125))</f>
        <v/>
      </c>
      <c r="H2436" s="15">
        <f>D2436-F2436</f>
        <v/>
      </c>
      <c r="I2436" s="16">
        <f>IF(F2436=0,0,H2436/ABS(F2436))</f>
        <v/>
      </c>
      <c r="J2436" s="10" t="inlineStr">
        <is>
          <t>TRUE</t>
        </is>
      </c>
    </row>
    <row r="2437" hidden="1" outlineLevel="2">
      <c r="A2437" s="13" t="inlineStr"/>
      <c r="B2437" s="13" t="inlineStr">
        <is>
          <t xml:space="preserve">    ONLINE Lorena Aldana</t>
        </is>
      </c>
      <c r="C2437" s="14" t="inlineStr"/>
      <c r="D2437" s="15" t="n">
        <v>35000</v>
      </c>
      <c r="E2437" s="16">
        <f>IF($D$7125=0,0,D2437/ABS($D$7125))</f>
        <v/>
      </c>
      <c r="F2437" s="15" t="n">
        <v>35000</v>
      </c>
      <c r="G2437" s="16">
        <f>IF($F$7125=0,0,F2437/ABS($F$7125))</f>
        <v/>
      </c>
      <c r="H2437" s="15">
        <f>D2437-F2437</f>
        <v/>
      </c>
      <c r="I2437" s="16">
        <f>IF(F2437=0,0,H2437/ABS(F2437))</f>
        <v/>
      </c>
      <c r="J2437" s="10" t="inlineStr">
        <is>
          <t>TRUE</t>
        </is>
      </c>
    </row>
    <row r="2438" hidden="1" outlineLevel="2">
      <c r="A2438" s="13" t="inlineStr"/>
      <c r="B2438" s="13" t="inlineStr">
        <is>
          <t xml:space="preserve">    ONLINE Lorena Gonzalez</t>
        </is>
      </c>
      <c r="C2438" s="14" t="inlineStr"/>
      <c r="D2438" s="15" t="n">
        <v>60000</v>
      </c>
      <c r="E2438" s="16">
        <f>IF($D$7125=0,0,D2438/ABS($D$7125))</f>
        <v/>
      </c>
      <c r="F2438" s="15" t="n">
        <v>60000</v>
      </c>
      <c r="G2438" s="16">
        <f>IF($F$7125=0,0,F2438/ABS($F$7125))</f>
        <v/>
      </c>
      <c r="H2438" s="15">
        <f>D2438-F2438</f>
        <v/>
      </c>
      <c r="I2438" s="16">
        <f>IF(F2438=0,0,H2438/ABS(F2438))</f>
        <v/>
      </c>
      <c r="J2438" s="10" t="inlineStr">
        <is>
          <t>TRUE</t>
        </is>
      </c>
    </row>
    <row r="2439" hidden="1" outlineLevel="2">
      <c r="A2439" s="13" t="inlineStr"/>
      <c r="B2439" s="13" t="inlineStr">
        <is>
          <t xml:space="preserve">    ONLINE Lorena Guarin Herrera</t>
        </is>
      </c>
      <c r="C2439" s="14" t="inlineStr"/>
      <c r="D2439" s="15" t="n">
        <v>84000</v>
      </c>
      <c r="E2439" s="16">
        <f>IF($D$7125=0,0,D2439/ABS($D$7125))</f>
        <v/>
      </c>
      <c r="F2439" s="15" t="n">
        <v>84000</v>
      </c>
      <c r="G2439" s="16">
        <f>IF($F$7125=0,0,F2439/ABS($F$7125))</f>
        <v/>
      </c>
      <c r="H2439" s="15">
        <f>D2439-F2439</f>
        <v/>
      </c>
      <c r="I2439" s="16">
        <f>IF(F2439=0,0,H2439/ABS(F2439))</f>
        <v/>
      </c>
      <c r="J2439" s="10" t="inlineStr">
        <is>
          <t>TRUE</t>
        </is>
      </c>
    </row>
    <row r="2440" hidden="1" outlineLevel="2">
      <c r="A2440" s="13" t="inlineStr"/>
      <c r="B2440" s="13" t="inlineStr">
        <is>
          <t xml:space="preserve">    ONLINE Lorena Jaramillo Cardona</t>
        </is>
      </c>
      <c r="C2440" s="14" t="inlineStr"/>
      <c r="D2440" s="15" t="n">
        <v>275000</v>
      </c>
      <c r="E2440" s="16">
        <f>IF($D$7125=0,0,D2440/ABS($D$7125))</f>
        <v/>
      </c>
      <c r="F2440" s="15" t="n">
        <v>275000</v>
      </c>
      <c r="G2440" s="16">
        <f>IF($F$7125=0,0,F2440/ABS($F$7125))</f>
        <v/>
      </c>
      <c r="H2440" s="15">
        <f>D2440-F2440</f>
        <v/>
      </c>
      <c r="I2440" s="16">
        <f>IF(F2440=0,0,H2440/ABS(F2440))</f>
        <v/>
      </c>
      <c r="J2440" s="10" t="inlineStr">
        <is>
          <t>TRUE</t>
        </is>
      </c>
    </row>
    <row r="2441" hidden="1" outlineLevel="2">
      <c r="A2441" s="13" t="inlineStr"/>
      <c r="B2441" s="13" t="inlineStr">
        <is>
          <t xml:space="preserve">    ONLINE Lorena Murillo</t>
        </is>
      </c>
      <c r="C2441" s="14" t="inlineStr"/>
      <c r="D2441" s="15" t="n">
        <v>108000</v>
      </c>
      <c r="E2441" s="16">
        <f>IF($D$7125=0,0,D2441/ABS($D$7125))</f>
        <v/>
      </c>
      <c r="F2441" s="15" t="n">
        <v>108000</v>
      </c>
      <c r="G2441" s="16">
        <f>IF($F$7125=0,0,F2441/ABS($F$7125))</f>
        <v/>
      </c>
      <c r="H2441" s="15">
        <f>D2441-F2441</f>
        <v/>
      </c>
      <c r="I2441" s="16">
        <f>IF(F2441=0,0,H2441/ABS(F2441))</f>
        <v/>
      </c>
      <c r="J2441" s="10" t="inlineStr">
        <is>
          <t>TRUE</t>
        </is>
      </c>
    </row>
    <row r="2442" hidden="1" outlineLevel="2">
      <c r="A2442" s="13" t="inlineStr"/>
      <c r="B2442" s="13" t="inlineStr">
        <is>
          <t xml:space="preserve">    ONLINE Lorena Nassiff</t>
        </is>
      </c>
      <c r="C2442" s="14" t="inlineStr"/>
      <c r="D2442" s="15" t="n">
        <v>127000</v>
      </c>
      <c r="E2442" s="16">
        <f>IF($D$7125=0,0,D2442/ABS($D$7125))</f>
        <v/>
      </c>
      <c r="F2442" s="15" t="n">
        <v>127000</v>
      </c>
      <c r="G2442" s="16">
        <f>IF($F$7125=0,0,F2442/ABS($F$7125))</f>
        <v/>
      </c>
      <c r="H2442" s="15">
        <f>D2442-F2442</f>
        <v/>
      </c>
      <c r="I2442" s="16">
        <f>IF(F2442=0,0,H2442/ABS(F2442))</f>
        <v/>
      </c>
      <c r="J2442" s="10" t="inlineStr">
        <is>
          <t>TRUE</t>
        </is>
      </c>
    </row>
    <row r="2443" hidden="1" outlineLevel="2">
      <c r="A2443" s="13" t="inlineStr"/>
      <c r="B2443" s="13" t="inlineStr">
        <is>
          <t xml:space="preserve">    ONLINE Lorena Ruiza</t>
        </is>
      </c>
      <c r="C2443" s="14" t="inlineStr"/>
      <c r="D2443" s="15" t="n">
        <v>175000</v>
      </c>
      <c r="E2443" s="16">
        <f>IF($D$7125=0,0,D2443/ABS($D$7125))</f>
        <v/>
      </c>
      <c r="F2443" s="15" t="n">
        <v>175000</v>
      </c>
      <c r="G2443" s="16">
        <f>IF($F$7125=0,0,F2443/ABS($F$7125))</f>
        <v/>
      </c>
      <c r="H2443" s="15">
        <f>D2443-F2443</f>
        <v/>
      </c>
      <c r="I2443" s="16">
        <f>IF(F2443=0,0,H2443/ABS(F2443))</f>
        <v/>
      </c>
      <c r="J2443" s="10" t="inlineStr">
        <is>
          <t>TRUE</t>
        </is>
      </c>
    </row>
    <row r="2444" hidden="1" outlineLevel="2">
      <c r="A2444" s="13" t="inlineStr"/>
      <c r="B2444" s="13" t="inlineStr">
        <is>
          <t xml:space="preserve">    ONLINE Lorena Silva Saab</t>
        </is>
      </c>
      <c r="C2444" s="14" t="inlineStr"/>
      <c r="D2444" s="15" t="n">
        <v>57000</v>
      </c>
      <c r="E2444" s="16">
        <f>IF($D$7125=0,0,D2444/ABS($D$7125))</f>
        <v/>
      </c>
      <c r="F2444" s="15" t="n">
        <v>57000</v>
      </c>
      <c r="G2444" s="16">
        <f>IF($F$7125=0,0,F2444/ABS($F$7125))</f>
        <v/>
      </c>
      <c r="H2444" s="15">
        <f>D2444-F2444</f>
        <v/>
      </c>
      <c r="I2444" s="16">
        <f>IF(F2444=0,0,H2444/ABS(F2444))</f>
        <v/>
      </c>
      <c r="J2444" s="10" t="inlineStr">
        <is>
          <t>TRUE</t>
        </is>
      </c>
    </row>
    <row r="2445" hidden="1" outlineLevel="2">
      <c r="A2445" s="13" t="inlineStr"/>
      <c r="B2445" s="13" t="inlineStr">
        <is>
          <t xml:space="preserve">    ONLINE Lorena Soacha</t>
        </is>
      </c>
      <c r="C2445" s="14" t="inlineStr"/>
      <c r="D2445" s="15" t="n">
        <v>409000</v>
      </c>
      <c r="E2445" s="16">
        <f>IF($D$7125=0,0,D2445/ABS($D$7125))</f>
        <v/>
      </c>
      <c r="F2445" s="15" t="n">
        <v>409000</v>
      </c>
      <c r="G2445" s="16">
        <f>IF($F$7125=0,0,F2445/ABS($F$7125))</f>
        <v/>
      </c>
      <c r="H2445" s="15">
        <f>D2445-F2445</f>
        <v/>
      </c>
      <c r="I2445" s="16">
        <f>IF(F2445=0,0,H2445/ABS(F2445))</f>
        <v/>
      </c>
      <c r="J2445" s="10" t="inlineStr">
        <is>
          <t>TRUE</t>
        </is>
      </c>
    </row>
    <row r="2446" hidden="1" outlineLevel="2">
      <c r="A2446" s="13" t="inlineStr"/>
      <c r="B2446" s="13" t="inlineStr">
        <is>
          <t xml:space="preserve">    ONLINE Lorena Torres</t>
        </is>
      </c>
      <c r="C2446" s="14" t="inlineStr"/>
      <c r="D2446" s="15" t="n">
        <v>96000</v>
      </c>
      <c r="E2446" s="16">
        <f>IF($D$7125=0,0,D2446/ABS($D$7125))</f>
        <v/>
      </c>
      <c r="F2446" s="15" t="n">
        <v>96000</v>
      </c>
      <c r="G2446" s="16">
        <f>IF($F$7125=0,0,F2446/ABS($F$7125))</f>
        <v/>
      </c>
      <c r="H2446" s="15">
        <f>D2446-F2446</f>
        <v/>
      </c>
      <c r="I2446" s="16">
        <f>IF(F2446=0,0,H2446/ABS(F2446))</f>
        <v/>
      </c>
      <c r="J2446" s="10" t="inlineStr">
        <is>
          <t>TRUE</t>
        </is>
      </c>
    </row>
    <row r="2447" hidden="1" outlineLevel="2">
      <c r="A2447" s="13" t="inlineStr"/>
      <c r="B2447" s="13" t="inlineStr">
        <is>
          <t xml:space="preserve">    ONLINE Lorena Vallejo</t>
        </is>
      </c>
      <c r="C2447" s="14" t="inlineStr"/>
      <c r="D2447" s="15" t="n">
        <v>37000</v>
      </c>
      <c r="E2447" s="16">
        <f>IF($D$7125=0,0,D2447/ABS($D$7125))</f>
        <v/>
      </c>
      <c r="F2447" s="15" t="n">
        <v>37000</v>
      </c>
      <c r="G2447" s="16">
        <f>IF($F$7125=0,0,F2447/ABS($F$7125))</f>
        <v/>
      </c>
      <c r="H2447" s="15">
        <f>D2447-F2447</f>
        <v/>
      </c>
      <c r="I2447" s="16">
        <f>IF(F2447=0,0,H2447/ABS(F2447))</f>
        <v/>
      </c>
      <c r="J2447" s="10" t="inlineStr">
        <is>
          <t>TRUE</t>
        </is>
      </c>
    </row>
    <row r="2448" hidden="1" outlineLevel="2">
      <c r="A2448" s="13" t="inlineStr"/>
      <c r="B2448" s="13" t="inlineStr">
        <is>
          <t xml:space="preserve">    ONLINE Lucely Becerra</t>
        </is>
      </c>
      <c r="C2448" s="14" t="inlineStr"/>
      <c r="D2448" s="15" t="n">
        <v>251000</v>
      </c>
      <c r="E2448" s="16">
        <f>IF($D$7125=0,0,D2448/ABS($D$7125))</f>
        <v/>
      </c>
      <c r="F2448" s="15" t="n">
        <v>251000</v>
      </c>
      <c r="G2448" s="16">
        <f>IF($F$7125=0,0,F2448/ABS($F$7125))</f>
        <v/>
      </c>
      <c r="H2448" s="15">
        <f>D2448-F2448</f>
        <v/>
      </c>
      <c r="I2448" s="16">
        <f>IF(F2448=0,0,H2448/ABS(F2448))</f>
        <v/>
      </c>
      <c r="J2448" s="10" t="inlineStr">
        <is>
          <t>TRUE</t>
        </is>
      </c>
    </row>
    <row r="2449" hidden="1" outlineLevel="2">
      <c r="A2449" s="13" t="inlineStr"/>
      <c r="B2449" s="13" t="inlineStr">
        <is>
          <t xml:space="preserve">    ONLINE Lucia Cuevas</t>
        </is>
      </c>
      <c r="C2449" s="14" t="inlineStr"/>
      <c r="D2449" s="15" t="n">
        <v>57000</v>
      </c>
      <c r="E2449" s="16">
        <f>IF($D$7125=0,0,D2449/ABS($D$7125))</f>
        <v/>
      </c>
      <c r="F2449" s="15" t="n">
        <v>57000</v>
      </c>
      <c r="G2449" s="16">
        <f>IF($F$7125=0,0,F2449/ABS($F$7125))</f>
        <v/>
      </c>
      <c r="H2449" s="15">
        <f>D2449-F2449</f>
        <v/>
      </c>
      <c r="I2449" s="16">
        <f>IF(F2449=0,0,H2449/ABS(F2449))</f>
        <v/>
      </c>
      <c r="J2449" s="10" t="inlineStr">
        <is>
          <t>TRUE</t>
        </is>
      </c>
    </row>
    <row r="2450" hidden="1" outlineLevel="2">
      <c r="A2450" s="13" t="inlineStr"/>
      <c r="B2450" s="13" t="inlineStr">
        <is>
          <t xml:space="preserve">    ONLINE Lucia Santana</t>
        </is>
      </c>
      <c r="C2450" s="14" t="inlineStr"/>
      <c r="D2450" s="15" t="n">
        <v>133000.01</v>
      </c>
      <c r="E2450" s="16">
        <f>IF($D$7125=0,0,D2450/ABS($D$7125))</f>
        <v/>
      </c>
      <c r="F2450" s="15" t="n">
        <v>133000.01</v>
      </c>
      <c r="G2450" s="16">
        <f>IF($F$7125=0,0,F2450/ABS($F$7125))</f>
        <v/>
      </c>
      <c r="H2450" s="15">
        <f>D2450-F2450</f>
        <v/>
      </c>
      <c r="I2450" s="16">
        <f>IF(F2450=0,0,H2450/ABS(F2450))</f>
        <v/>
      </c>
      <c r="J2450" s="10" t="inlineStr">
        <is>
          <t>TRUE</t>
        </is>
      </c>
    </row>
    <row r="2451" hidden="1" outlineLevel="2">
      <c r="A2451" s="13" t="inlineStr"/>
      <c r="B2451" s="13" t="inlineStr">
        <is>
          <t xml:space="preserve">    ONLINE Lucila Alarcon</t>
        </is>
      </c>
      <c r="C2451" s="14" t="inlineStr"/>
      <c r="D2451" s="15" t="n">
        <v>770000</v>
      </c>
      <c r="E2451" s="16">
        <f>IF($D$7125=0,0,D2451/ABS($D$7125))</f>
        <v/>
      </c>
      <c r="F2451" s="15" t="n">
        <v>770000</v>
      </c>
      <c r="G2451" s="16">
        <f>IF($F$7125=0,0,F2451/ABS($F$7125))</f>
        <v/>
      </c>
      <c r="H2451" s="15">
        <f>D2451-F2451</f>
        <v/>
      </c>
      <c r="I2451" s="16">
        <f>IF(F2451=0,0,H2451/ABS(F2451))</f>
        <v/>
      </c>
      <c r="J2451" s="10" t="inlineStr">
        <is>
          <t>TRUE</t>
        </is>
      </c>
    </row>
    <row r="2452" hidden="1" outlineLevel="2">
      <c r="A2452" s="13" t="inlineStr"/>
      <c r="B2452" s="13" t="inlineStr">
        <is>
          <t xml:space="preserve">    ONLINE Luis Alfredo Caballero Sánchez</t>
        </is>
      </c>
      <c r="C2452" s="14" t="inlineStr"/>
      <c r="D2452" s="15" t="n">
        <v>135000</v>
      </c>
      <c r="E2452" s="16">
        <f>IF($D$7125=0,0,D2452/ABS($D$7125))</f>
        <v/>
      </c>
      <c r="F2452" s="15" t="n">
        <v>135000</v>
      </c>
      <c r="G2452" s="16">
        <f>IF($F$7125=0,0,F2452/ABS($F$7125))</f>
        <v/>
      </c>
      <c r="H2452" s="15">
        <f>D2452-F2452</f>
        <v/>
      </c>
      <c r="I2452" s="16">
        <f>IF(F2452=0,0,H2452/ABS(F2452))</f>
        <v/>
      </c>
      <c r="J2452" s="10" t="inlineStr">
        <is>
          <t>TRUE</t>
        </is>
      </c>
    </row>
    <row r="2453" hidden="1" outlineLevel="2">
      <c r="A2453" s="13" t="inlineStr"/>
      <c r="B2453" s="13" t="inlineStr">
        <is>
          <t xml:space="preserve">    ONLINE Luis Carlos Londoño Páez</t>
        </is>
      </c>
      <c r="C2453" s="14" t="inlineStr"/>
      <c r="D2453" s="15" t="n">
        <v>114750</v>
      </c>
      <c r="E2453" s="16">
        <f>IF($D$7125=0,0,D2453/ABS($D$7125))</f>
        <v/>
      </c>
      <c r="F2453" s="15" t="n">
        <v>114750</v>
      </c>
      <c r="G2453" s="16">
        <f>IF($F$7125=0,0,F2453/ABS($F$7125))</f>
        <v/>
      </c>
      <c r="H2453" s="15">
        <f>D2453-F2453</f>
        <v/>
      </c>
      <c r="I2453" s="16">
        <f>IF(F2453=0,0,H2453/ABS(F2453))</f>
        <v/>
      </c>
      <c r="J2453" s="10" t="inlineStr">
        <is>
          <t>TRUE</t>
        </is>
      </c>
    </row>
    <row r="2454" hidden="1" outlineLevel="2">
      <c r="A2454" s="13" t="inlineStr"/>
      <c r="B2454" s="13" t="inlineStr">
        <is>
          <t xml:space="preserve">    ONLINE Luis Carvajal</t>
        </is>
      </c>
      <c r="C2454" s="14" t="inlineStr"/>
      <c r="D2454" s="15" t="n">
        <v>96000</v>
      </c>
      <c r="E2454" s="16">
        <f>IF($D$7125=0,0,D2454/ABS($D$7125))</f>
        <v/>
      </c>
      <c r="F2454" s="15" t="n">
        <v>96000</v>
      </c>
      <c r="G2454" s="16">
        <f>IF($F$7125=0,0,F2454/ABS($F$7125))</f>
        <v/>
      </c>
      <c r="H2454" s="15">
        <f>D2454-F2454</f>
        <v/>
      </c>
      <c r="I2454" s="16">
        <f>IF(F2454=0,0,H2454/ABS(F2454))</f>
        <v/>
      </c>
      <c r="J2454" s="10" t="inlineStr">
        <is>
          <t>TRUE</t>
        </is>
      </c>
    </row>
    <row r="2455" hidden="1" outlineLevel="2">
      <c r="A2455" s="13" t="inlineStr"/>
      <c r="B2455" s="13" t="inlineStr">
        <is>
          <t xml:space="preserve">    ONLINE Luis Diaz</t>
        </is>
      </c>
      <c r="C2455" s="14" t="inlineStr"/>
      <c r="D2455" s="15" t="n">
        <v>39000</v>
      </c>
      <c r="E2455" s="16">
        <f>IF($D$7125=0,0,D2455/ABS($D$7125))</f>
        <v/>
      </c>
      <c r="F2455" s="15" t="n">
        <v>39000</v>
      </c>
      <c r="G2455" s="16">
        <f>IF($F$7125=0,0,F2455/ABS($F$7125))</f>
        <v/>
      </c>
      <c r="H2455" s="15">
        <f>D2455-F2455</f>
        <v/>
      </c>
      <c r="I2455" s="16">
        <f>IF(F2455=0,0,H2455/ABS(F2455))</f>
        <v/>
      </c>
      <c r="J2455" s="10" t="inlineStr">
        <is>
          <t>TRUE</t>
        </is>
      </c>
    </row>
    <row r="2456" hidden="1" outlineLevel="2">
      <c r="A2456" s="13" t="inlineStr"/>
      <c r="B2456" s="13" t="inlineStr">
        <is>
          <t xml:space="preserve">    ONLINE Luis Eduardo Puentes</t>
        </is>
      </c>
      <c r="C2456" s="14" t="inlineStr"/>
      <c r="D2456" s="15" t="n">
        <v>661000</v>
      </c>
      <c r="E2456" s="16">
        <f>IF($D$7125=0,0,D2456/ABS($D$7125))</f>
        <v/>
      </c>
      <c r="F2456" s="15" t="n">
        <v>661000</v>
      </c>
      <c r="G2456" s="16">
        <f>IF($F$7125=0,0,F2456/ABS($F$7125))</f>
        <v/>
      </c>
      <c r="H2456" s="15">
        <f>D2456-F2456</f>
        <v/>
      </c>
      <c r="I2456" s="16">
        <f>IF(F2456=0,0,H2456/ABS(F2456))</f>
        <v/>
      </c>
      <c r="J2456" s="10" t="inlineStr">
        <is>
          <t>TRUE</t>
        </is>
      </c>
    </row>
    <row r="2457" hidden="1" outlineLevel="2">
      <c r="A2457" s="13" t="inlineStr"/>
      <c r="B2457" s="13" t="inlineStr">
        <is>
          <t xml:space="preserve">    ONLINE Luis Enrique Betancourt</t>
        </is>
      </c>
      <c r="C2457" s="14" t="inlineStr"/>
      <c r="D2457" s="15" t="n">
        <v>35000</v>
      </c>
      <c r="E2457" s="16">
        <f>IF($D$7125=0,0,D2457/ABS($D$7125))</f>
        <v/>
      </c>
      <c r="F2457" s="15" t="n">
        <v>35000</v>
      </c>
      <c r="G2457" s="16">
        <f>IF($F$7125=0,0,F2457/ABS($F$7125))</f>
        <v/>
      </c>
      <c r="H2457" s="15">
        <f>D2457-F2457</f>
        <v/>
      </c>
      <c r="I2457" s="16">
        <f>IF(F2457=0,0,H2457/ABS(F2457))</f>
        <v/>
      </c>
      <c r="J2457" s="10" t="inlineStr">
        <is>
          <t>TRUE</t>
        </is>
      </c>
    </row>
    <row r="2458" hidden="1" outlineLevel="2">
      <c r="A2458" s="13" t="inlineStr"/>
      <c r="B2458" s="13" t="inlineStr">
        <is>
          <t xml:space="preserve">    ONLINE Luis Fernando Gallego</t>
        </is>
      </c>
      <c r="C2458" s="14" t="inlineStr"/>
      <c r="D2458" s="15" t="n">
        <v>110000</v>
      </c>
      <c r="E2458" s="16">
        <f>IF($D$7125=0,0,D2458/ABS($D$7125))</f>
        <v/>
      </c>
      <c r="F2458" s="15" t="n">
        <v>110000</v>
      </c>
      <c r="G2458" s="16">
        <f>IF($F$7125=0,0,F2458/ABS($F$7125))</f>
        <v/>
      </c>
      <c r="H2458" s="15">
        <f>D2458-F2458</f>
        <v/>
      </c>
      <c r="I2458" s="16">
        <f>IF(F2458=0,0,H2458/ABS(F2458))</f>
        <v/>
      </c>
      <c r="J2458" s="10" t="inlineStr">
        <is>
          <t>TRUE</t>
        </is>
      </c>
    </row>
    <row r="2459" hidden="1" outlineLevel="2">
      <c r="A2459" s="13" t="inlineStr"/>
      <c r="B2459" s="13" t="inlineStr">
        <is>
          <t xml:space="preserve">    ONLINE Luis Fernando Manchola</t>
        </is>
      </c>
      <c r="C2459" s="14" t="inlineStr"/>
      <c r="D2459" s="15" t="n">
        <v>32000</v>
      </c>
      <c r="E2459" s="16">
        <f>IF($D$7125=0,0,D2459/ABS($D$7125))</f>
        <v/>
      </c>
      <c r="F2459" s="15" t="n">
        <v>32000</v>
      </c>
      <c r="G2459" s="16">
        <f>IF($F$7125=0,0,F2459/ABS($F$7125))</f>
        <v/>
      </c>
      <c r="H2459" s="15">
        <f>D2459-F2459</f>
        <v/>
      </c>
      <c r="I2459" s="16">
        <f>IF(F2459=0,0,H2459/ABS(F2459))</f>
        <v/>
      </c>
      <c r="J2459" s="10" t="inlineStr">
        <is>
          <t>TRUE</t>
        </is>
      </c>
    </row>
    <row r="2460" hidden="1" outlineLevel="2">
      <c r="A2460" s="13" t="inlineStr"/>
      <c r="B2460" s="13" t="inlineStr">
        <is>
          <t xml:space="preserve">    ONLINE Luis Fernando Rivera Jimenez</t>
        </is>
      </c>
      <c r="C2460" s="14" t="inlineStr"/>
      <c r="D2460" s="15" t="n">
        <v>543000</v>
      </c>
      <c r="E2460" s="16">
        <f>IF($D$7125=0,0,D2460/ABS($D$7125))</f>
        <v/>
      </c>
      <c r="F2460" s="15" t="n">
        <v>543000</v>
      </c>
      <c r="G2460" s="16">
        <f>IF($F$7125=0,0,F2460/ABS($F$7125))</f>
        <v/>
      </c>
      <c r="H2460" s="15">
        <f>D2460-F2460</f>
        <v/>
      </c>
      <c r="I2460" s="16">
        <f>IF(F2460=0,0,H2460/ABS(F2460))</f>
        <v/>
      </c>
      <c r="J2460" s="10" t="inlineStr">
        <is>
          <t>TRUE</t>
        </is>
      </c>
    </row>
    <row r="2461" hidden="1" outlineLevel="2">
      <c r="A2461" s="13" t="inlineStr"/>
      <c r="B2461" s="13" t="inlineStr">
        <is>
          <t xml:space="preserve">    ONLINE Luis Fernando Saldarriaga</t>
        </is>
      </c>
      <c r="C2461" s="14" t="inlineStr"/>
      <c r="D2461" s="15" t="n">
        <v>134000</v>
      </c>
      <c r="E2461" s="16">
        <f>IF($D$7125=0,0,D2461/ABS($D$7125))</f>
        <v/>
      </c>
      <c r="F2461" s="15" t="n">
        <v>134000</v>
      </c>
      <c r="G2461" s="16">
        <f>IF($F$7125=0,0,F2461/ABS($F$7125))</f>
        <v/>
      </c>
      <c r="H2461" s="15">
        <f>D2461-F2461</f>
        <v/>
      </c>
      <c r="I2461" s="16">
        <f>IF(F2461=0,0,H2461/ABS(F2461))</f>
        <v/>
      </c>
      <c r="J2461" s="10" t="inlineStr">
        <is>
          <t>TRUE</t>
        </is>
      </c>
    </row>
    <row r="2462" hidden="1" outlineLevel="2">
      <c r="A2462" s="13" t="inlineStr"/>
      <c r="B2462" s="13" t="inlineStr">
        <is>
          <t xml:space="preserve">    ONLINE Luis Guillermo Roa Girlado</t>
        </is>
      </c>
      <c r="C2462" s="14" t="inlineStr"/>
      <c r="D2462" s="15" t="n">
        <v>109000</v>
      </c>
      <c r="E2462" s="16">
        <f>IF($D$7125=0,0,D2462/ABS($D$7125))</f>
        <v/>
      </c>
      <c r="F2462" s="15" t="n">
        <v>109000</v>
      </c>
      <c r="G2462" s="16">
        <f>IF($F$7125=0,0,F2462/ABS($F$7125))</f>
        <v/>
      </c>
      <c r="H2462" s="15">
        <f>D2462-F2462</f>
        <v/>
      </c>
      <c r="I2462" s="16">
        <f>IF(F2462=0,0,H2462/ABS(F2462))</f>
        <v/>
      </c>
      <c r="J2462" s="10" t="inlineStr">
        <is>
          <t>TRUE</t>
        </is>
      </c>
    </row>
    <row r="2463" hidden="1" outlineLevel="2">
      <c r="A2463" s="13" t="inlineStr"/>
      <c r="B2463" s="13" t="inlineStr">
        <is>
          <t xml:space="preserve">    ONLINE Luis Miguel Guerrero</t>
        </is>
      </c>
      <c r="C2463" s="14" t="inlineStr"/>
      <c r="D2463" s="15" t="n">
        <v>205250</v>
      </c>
      <c r="E2463" s="16">
        <f>IF($D$7125=0,0,D2463/ABS($D$7125))</f>
        <v/>
      </c>
      <c r="F2463" s="15" t="n">
        <v>205250</v>
      </c>
      <c r="G2463" s="16">
        <f>IF($F$7125=0,0,F2463/ABS($F$7125))</f>
        <v/>
      </c>
      <c r="H2463" s="15">
        <f>D2463-F2463</f>
        <v/>
      </c>
      <c r="I2463" s="16">
        <f>IF(F2463=0,0,H2463/ABS(F2463))</f>
        <v/>
      </c>
      <c r="J2463" s="10" t="inlineStr">
        <is>
          <t>TRUE</t>
        </is>
      </c>
    </row>
    <row r="2464" hidden="1" outlineLevel="2">
      <c r="A2464" s="13" t="inlineStr"/>
      <c r="B2464" s="13" t="inlineStr">
        <is>
          <t xml:space="preserve">    ONLINE Luis Molina</t>
        </is>
      </c>
      <c r="C2464" s="14" t="inlineStr"/>
      <c r="D2464" s="15" t="n">
        <v>118260</v>
      </c>
      <c r="E2464" s="16">
        <f>IF($D$7125=0,0,D2464/ABS($D$7125))</f>
        <v/>
      </c>
      <c r="F2464" s="15" t="n">
        <v>118260</v>
      </c>
      <c r="G2464" s="16">
        <f>IF($F$7125=0,0,F2464/ABS($F$7125))</f>
        <v/>
      </c>
      <c r="H2464" s="15">
        <f>D2464-F2464</f>
        <v/>
      </c>
      <c r="I2464" s="16">
        <f>IF(F2464=0,0,H2464/ABS(F2464))</f>
        <v/>
      </c>
      <c r="J2464" s="10" t="inlineStr">
        <is>
          <t>TRUE</t>
        </is>
      </c>
    </row>
    <row r="2465" hidden="1" outlineLevel="2">
      <c r="A2465" s="13" t="inlineStr"/>
      <c r="B2465" s="13" t="inlineStr">
        <is>
          <t xml:space="preserve">    ONLINE Luis Ortiz</t>
        </is>
      </c>
      <c r="C2465" s="14" t="inlineStr"/>
      <c r="D2465" s="15" t="n">
        <v>38000</v>
      </c>
      <c r="E2465" s="16">
        <f>IF($D$7125=0,0,D2465/ABS($D$7125))</f>
        <v/>
      </c>
      <c r="F2465" s="15" t="n">
        <v>38000</v>
      </c>
      <c r="G2465" s="16">
        <f>IF($F$7125=0,0,F2465/ABS($F$7125))</f>
        <v/>
      </c>
      <c r="H2465" s="15">
        <f>D2465-F2465</f>
        <v/>
      </c>
      <c r="I2465" s="16">
        <f>IF(F2465=0,0,H2465/ABS(F2465))</f>
        <v/>
      </c>
      <c r="J2465" s="10" t="inlineStr">
        <is>
          <t>TRUE</t>
        </is>
      </c>
    </row>
    <row r="2466" hidden="1" outlineLevel="2">
      <c r="A2466" s="13" t="inlineStr"/>
      <c r="B2466" s="13" t="inlineStr">
        <is>
          <t xml:space="preserve">    ONLINE Luis Otero</t>
        </is>
      </c>
      <c r="C2466" s="14" t="inlineStr"/>
      <c r="D2466" s="15" t="n">
        <v>106000</v>
      </c>
      <c r="E2466" s="16">
        <f>IF($D$7125=0,0,D2466/ABS($D$7125))</f>
        <v/>
      </c>
      <c r="F2466" s="15" t="n">
        <v>106000</v>
      </c>
      <c r="G2466" s="16">
        <f>IF($F$7125=0,0,F2466/ABS($F$7125))</f>
        <v/>
      </c>
      <c r="H2466" s="15">
        <f>D2466-F2466</f>
        <v/>
      </c>
      <c r="I2466" s="16">
        <f>IF(F2466=0,0,H2466/ABS(F2466))</f>
        <v/>
      </c>
      <c r="J2466" s="10" t="inlineStr">
        <is>
          <t>TRUE</t>
        </is>
      </c>
    </row>
    <row r="2467" hidden="1" outlineLevel="2">
      <c r="A2467" s="13" t="inlineStr"/>
      <c r="B2467" s="13" t="inlineStr">
        <is>
          <t xml:space="preserve">    ONLINE Luis Salamanca</t>
        </is>
      </c>
      <c r="C2467" s="14" t="inlineStr"/>
      <c r="D2467" s="15" t="n">
        <v>110000</v>
      </c>
      <c r="E2467" s="16">
        <f>IF($D$7125=0,0,D2467/ABS($D$7125))</f>
        <v/>
      </c>
      <c r="F2467" s="15" t="n">
        <v>110000</v>
      </c>
      <c r="G2467" s="16">
        <f>IF($F$7125=0,0,F2467/ABS($F$7125))</f>
        <v/>
      </c>
      <c r="H2467" s="15">
        <f>D2467-F2467</f>
        <v/>
      </c>
      <c r="I2467" s="16">
        <f>IF(F2467=0,0,H2467/ABS(F2467))</f>
        <v/>
      </c>
      <c r="J2467" s="10" t="inlineStr">
        <is>
          <t>TRUE</t>
        </is>
      </c>
    </row>
    <row r="2468" hidden="1" outlineLevel="2">
      <c r="A2468" s="13" t="inlineStr"/>
      <c r="B2468" s="13" t="inlineStr">
        <is>
          <t xml:space="preserve">    ONLINE Luis Salcedo</t>
        </is>
      </c>
      <c r="C2468" s="14" t="inlineStr"/>
      <c r="D2468" s="15" t="n">
        <v>110000</v>
      </c>
      <c r="E2468" s="16">
        <f>IF($D$7125=0,0,D2468/ABS($D$7125))</f>
        <v/>
      </c>
      <c r="F2468" s="15" t="n">
        <v>110000</v>
      </c>
      <c r="G2468" s="16">
        <f>IF($F$7125=0,0,F2468/ABS($F$7125))</f>
        <v/>
      </c>
      <c r="H2468" s="15">
        <f>D2468-F2468</f>
        <v/>
      </c>
      <c r="I2468" s="16">
        <f>IF(F2468=0,0,H2468/ABS(F2468))</f>
        <v/>
      </c>
      <c r="J2468" s="10" t="inlineStr">
        <is>
          <t>TRUE</t>
        </is>
      </c>
    </row>
    <row r="2469" hidden="1" outlineLevel="2">
      <c r="A2469" s="13" t="inlineStr"/>
      <c r="B2469" s="13" t="inlineStr">
        <is>
          <t xml:space="preserve">    ONLINE Luis eduardo Calderon</t>
        </is>
      </c>
      <c r="C2469" s="14" t="inlineStr"/>
      <c r="D2469" s="15" t="n">
        <v>169500.01</v>
      </c>
      <c r="E2469" s="16">
        <f>IF($D$7125=0,0,D2469/ABS($D$7125))</f>
        <v/>
      </c>
      <c r="F2469" s="15" t="n">
        <v>169500.01</v>
      </c>
      <c r="G2469" s="16">
        <f>IF($F$7125=0,0,F2469/ABS($F$7125))</f>
        <v/>
      </c>
      <c r="H2469" s="15">
        <f>D2469-F2469</f>
        <v/>
      </c>
      <c r="I2469" s="16">
        <f>IF(F2469=0,0,H2469/ABS(F2469))</f>
        <v/>
      </c>
      <c r="J2469" s="10" t="inlineStr">
        <is>
          <t>TRUE</t>
        </is>
      </c>
    </row>
    <row r="2470" hidden="1" outlineLevel="2">
      <c r="A2470" s="13" t="inlineStr"/>
      <c r="B2470" s="13" t="inlineStr">
        <is>
          <t xml:space="preserve">    ONLINE Luisa Arevalo</t>
        </is>
      </c>
      <c r="C2470" s="14" t="inlineStr"/>
      <c r="D2470" s="15" t="n">
        <v>192000</v>
      </c>
      <c r="E2470" s="16">
        <f>IF($D$7125=0,0,D2470/ABS($D$7125))</f>
        <v/>
      </c>
      <c r="F2470" s="15" t="n">
        <v>192000</v>
      </c>
      <c r="G2470" s="16">
        <f>IF($F$7125=0,0,F2470/ABS($F$7125))</f>
        <v/>
      </c>
      <c r="H2470" s="15">
        <f>D2470-F2470</f>
        <v/>
      </c>
      <c r="I2470" s="16">
        <f>IF(F2470=0,0,H2470/ABS(F2470))</f>
        <v/>
      </c>
      <c r="J2470" s="10" t="inlineStr">
        <is>
          <t>TRUE</t>
        </is>
      </c>
    </row>
    <row r="2471" hidden="1" outlineLevel="2">
      <c r="A2471" s="13" t="inlineStr"/>
      <c r="B2471" s="13" t="inlineStr">
        <is>
          <t xml:space="preserve">    ONLINE Luisa Cabrera</t>
        </is>
      </c>
      <c r="C2471" s="14" t="inlineStr"/>
      <c r="D2471" s="15" t="n">
        <v>288000</v>
      </c>
      <c r="E2471" s="16">
        <f>IF($D$7125=0,0,D2471/ABS($D$7125))</f>
        <v/>
      </c>
      <c r="F2471" s="15" t="n">
        <v>288000</v>
      </c>
      <c r="G2471" s="16">
        <f>IF($F$7125=0,0,F2471/ABS($F$7125))</f>
        <v/>
      </c>
      <c r="H2471" s="15">
        <f>D2471-F2471</f>
        <v/>
      </c>
      <c r="I2471" s="16">
        <f>IF(F2471=0,0,H2471/ABS(F2471))</f>
        <v/>
      </c>
      <c r="J2471" s="10" t="inlineStr">
        <is>
          <t>TRUE</t>
        </is>
      </c>
    </row>
    <row r="2472" hidden="1" outlineLevel="2">
      <c r="A2472" s="13" t="inlineStr"/>
      <c r="B2472" s="13" t="inlineStr">
        <is>
          <t xml:space="preserve">    ONLINE Luisa Camacho</t>
        </is>
      </c>
      <c r="C2472" s="14" t="inlineStr"/>
      <c r="D2472" s="15" t="n">
        <v>120000</v>
      </c>
      <c r="E2472" s="16">
        <f>IF($D$7125=0,0,D2472/ABS($D$7125))</f>
        <v/>
      </c>
      <c r="F2472" s="15" t="n">
        <v>120000</v>
      </c>
      <c r="G2472" s="16">
        <f>IF($F$7125=0,0,F2472/ABS($F$7125))</f>
        <v/>
      </c>
      <c r="H2472" s="15">
        <f>D2472-F2472</f>
        <v/>
      </c>
      <c r="I2472" s="16">
        <f>IF(F2472=0,0,H2472/ABS(F2472))</f>
        <v/>
      </c>
      <c r="J2472" s="10" t="inlineStr">
        <is>
          <t>TRUE</t>
        </is>
      </c>
    </row>
    <row r="2473" hidden="1" outlineLevel="2">
      <c r="A2473" s="13" t="inlineStr"/>
      <c r="B2473" s="13" t="inlineStr">
        <is>
          <t xml:space="preserve">    ONLINE Luisa Castaño</t>
        </is>
      </c>
      <c r="C2473" s="14" t="inlineStr"/>
      <c r="D2473" s="15" t="n">
        <v>105000</v>
      </c>
      <c r="E2473" s="16">
        <f>IF($D$7125=0,0,D2473/ABS($D$7125))</f>
        <v/>
      </c>
      <c r="F2473" s="15" t="n">
        <v>105000</v>
      </c>
      <c r="G2473" s="16">
        <f>IF($F$7125=0,0,F2473/ABS($F$7125))</f>
        <v/>
      </c>
      <c r="H2473" s="15">
        <f>D2473-F2473</f>
        <v/>
      </c>
      <c r="I2473" s="16">
        <f>IF(F2473=0,0,H2473/ABS(F2473))</f>
        <v/>
      </c>
      <c r="J2473" s="10" t="inlineStr">
        <is>
          <t>TRUE</t>
        </is>
      </c>
    </row>
    <row r="2474" hidden="1" outlineLevel="2">
      <c r="A2474" s="13" t="inlineStr"/>
      <c r="B2474" s="13" t="inlineStr">
        <is>
          <t xml:space="preserve">    ONLINE Luisa Diaz</t>
        </is>
      </c>
      <c r="C2474" s="14" t="inlineStr"/>
      <c r="D2474" s="15" t="n">
        <v>129000</v>
      </c>
      <c r="E2474" s="16">
        <f>IF($D$7125=0,0,D2474/ABS($D$7125))</f>
        <v/>
      </c>
      <c r="F2474" s="15" t="n">
        <v>129000</v>
      </c>
      <c r="G2474" s="16">
        <f>IF($F$7125=0,0,F2474/ABS($F$7125))</f>
        <v/>
      </c>
      <c r="H2474" s="15">
        <f>D2474-F2474</f>
        <v/>
      </c>
      <c r="I2474" s="16">
        <f>IF(F2474=0,0,H2474/ABS(F2474))</f>
        <v/>
      </c>
      <c r="J2474" s="10" t="inlineStr">
        <is>
          <t>TRUE</t>
        </is>
      </c>
    </row>
    <row r="2475" hidden="1" outlineLevel="2">
      <c r="A2475" s="13" t="inlineStr"/>
      <c r="B2475" s="13" t="inlineStr">
        <is>
          <t xml:space="preserve">    ONLINE Luisa Fernanda Barrios Molina</t>
        </is>
      </c>
      <c r="C2475" s="14" t="inlineStr"/>
      <c r="D2475" s="15" t="n">
        <v>139000</v>
      </c>
      <c r="E2475" s="16">
        <f>IF($D$7125=0,0,D2475/ABS($D$7125))</f>
        <v/>
      </c>
      <c r="F2475" s="15" t="n">
        <v>139000</v>
      </c>
      <c r="G2475" s="16">
        <f>IF($F$7125=0,0,F2475/ABS($F$7125))</f>
        <v/>
      </c>
      <c r="H2475" s="15">
        <f>D2475-F2475</f>
        <v/>
      </c>
      <c r="I2475" s="16">
        <f>IF(F2475=0,0,H2475/ABS(F2475))</f>
        <v/>
      </c>
      <c r="J2475" s="10" t="inlineStr">
        <is>
          <t>TRUE</t>
        </is>
      </c>
    </row>
    <row r="2476" hidden="1" outlineLevel="2">
      <c r="A2476" s="13" t="inlineStr"/>
      <c r="B2476" s="13" t="inlineStr">
        <is>
          <t xml:space="preserve">    ONLINE Luisa Fernanda García</t>
        </is>
      </c>
      <c r="C2476" s="14" t="inlineStr"/>
      <c r="D2476" s="15" t="n">
        <v>425000</v>
      </c>
      <c r="E2476" s="16">
        <f>IF($D$7125=0,0,D2476/ABS($D$7125))</f>
        <v/>
      </c>
      <c r="F2476" s="15" t="n">
        <v>425000</v>
      </c>
      <c r="G2476" s="16">
        <f>IF($F$7125=0,0,F2476/ABS($F$7125))</f>
        <v/>
      </c>
      <c r="H2476" s="15">
        <f>D2476-F2476</f>
        <v/>
      </c>
      <c r="I2476" s="16">
        <f>IF(F2476=0,0,H2476/ABS(F2476))</f>
        <v/>
      </c>
      <c r="J2476" s="10" t="inlineStr">
        <is>
          <t>TRUE</t>
        </is>
      </c>
    </row>
    <row r="2477" hidden="1" outlineLevel="2">
      <c r="A2477" s="13" t="inlineStr"/>
      <c r="B2477" s="13" t="inlineStr">
        <is>
          <t xml:space="preserve">    ONLINE Luisa Fernanda Maya Echeverry</t>
        </is>
      </c>
      <c r="C2477" s="14" t="inlineStr"/>
      <c r="D2477" s="15" t="n">
        <v>183000</v>
      </c>
      <c r="E2477" s="16">
        <f>IF($D$7125=0,0,D2477/ABS($D$7125))</f>
        <v/>
      </c>
      <c r="F2477" s="15" t="n">
        <v>183000</v>
      </c>
      <c r="G2477" s="16">
        <f>IF($F$7125=0,0,F2477/ABS($F$7125))</f>
        <v/>
      </c>
      <c r="H2477" s="15">
        <f>D2477-F2477</f>
        <v/>
      </c>
      <c r="I2477" s="16">
        <f>IF(F2477=0,0,H2477/ABS(F2477))</f>
        <v/>
      </c>
      <c r="J2477" s="10" t="inlineStr">
        <is>
          <t>TRUE</t>
        </is>
      </c>
    </row>
    <row r="2478" hidden="1" outlineLevel="2">
      <c r="A2478" s="13" t="inlineStr"/>
      <c r="B2478" s="13" t="inlineStr">
        <is>
          <t xml:space="preserve">    ONLINE Luisa Fernanda Pulgarin ramirez</t>
        </is>
      </c>
      <c r="C2478" s="14" t="inlineStr"/>
      <c r="D2478" s="15" t="n">
        <v>50000</v>
      </c>
      <c r="E2478" s="16">
        <f>IF($D$7125=0,0,D2478/ABS($D$7125))</f>
        <v/>
      </c>
      <c r="F2478" s="15" t="n">
        <v>50000</v>
      </c>
      <c r="G2478" s="16">
        <f>IF($F$7125=0,0,F2478/ABS($F$7125))</f>
        <v/>
      </c>
      <c r="H2478" s="15">
        <f>D2478-F2478</f>
        <v/>
      </c>
      <c r="I2478" s="16">
        <f>IF(F2478=0,0,H2478/ABS(F2478))</f>
        <v/>
      </c>
      <c r="J2478" s="10" t="inlineStr">
        <is>
          <t>TRUE</t>
        </is>
      </c>
    </row>
    <row r="2479" hidden="1" outlineLevel="2">
      <c r="A2479" s="13" t="inlineStr"/>
      <c r="B2479" s="13" t="inlineStr">
        <is>
          <t xml:space="preserve">    ONLINE Luisa Fernanda Rodriguez Ocaño</t>
        </is>
      </c>
      <c r="C2479" s="14" t="inlineStr"/>
      <c r="D2479" s="15" t="n">
        <v>53000</v>
      </c>
      <c r="E2479" s="16">
        <f>IF($D$7125=0,0,D2479/ABS($D$7125))</f>
        <v/>
      </c>
      <c r="F2479" s="15" t="n">
        <v>53000</v>
      </c>
      <c r="G2479" s="16">
        <f>IF($F$7125=0,0,F2479/ABS($F$7125))</f>
        <v/>
      </c>
      <c r="H2479" s="15">
        <f>D2479-F2479</f>
        <v/>
      </c>
      <c r="I2479" s="16">
        <f>IF(F2479=0,0,H2479/ABS(F2479))</f>
        <v/>
      </c>
      <c r="J2479" s="10" t="inlineStr">
        <is>
          <t>TRUE</t>
        </is>
      </c>
    </row>
    <row r="2480" hidden="1" outlineLevel="2">
      <c r="A2480" s="13" t="inlineStr"/>
      <c r="B2480" s="13" t="inlineStr">
        <is>
          <t xml:space="preserve">    ONLINE Luisa Fernanda Urazan González</t>
        </is>
      </c>
      <c r="C2480" s="14" t="inlineStr"/>
      <c r="D2480" s="15" t="n">
        <v>119249.99</v>
      </c>
      <c r="E2480" s="16">
        <f>IF($D$7125=0,0,D2480/ABS($D$7125))</f>
        <v/>
      </c>
      <c r="F2480" s="15" t="n">
        <v>119249.99</v>
      </c>
      <c r="G2480" s="16">
        <f>IF($F$7125=0,0,F2480/ABS($F$7125))</f>
        <v/>
      </c>
      <c r="H2480" s="15">
        <f>D2480-F2480</f>
        <v/>
      </c>
      <c r="I2480" s="16">
        <f>IF(F2480=0,0,H2480/ABS(F2480))</f>
        <v/>
      </c>
      <c r="J2480" s="10" t="inlineStr">
        <is>
          <t>TRUE</t>
        </is>
      </c>
    </row>
    <row r="2481" hidden="1" outlineLevel="2">
      <c r="A2481" s="13" t="inlineStr"/>
      <c r="B2481" s="13" t="inlineStr">
        <is>
          <t xml:space="preserve">    ONLINE Luisa Henao</t>
        </is>
      </c>
      <c r="C2481" s="14" t="inlineStr"/>
      <c r="D2481" s="15" t="n">
        <v>35000</v>
      </c>
      <c r="E2481" s="16">
        <f>IF($D$7125=0,0,D2481/ABS($D$7125))</f>
        <v/>
      </c>
      <c r="F2481" s="15" t="n">
        <v>35000</v>
      </c>
      <c r="G2481" s="16">
        <f>IF($F$7125=0,0,F2481/ABS($F$7125))</f>
        <v/>
      </c>
      <c r="H2481" s="15">
        <f>D2481-F2481</f>
        <v/>
      </c>
      <c r="I2481" s="16">
        <f>IF(F2481=0,0,H2481/ABS(F2481))</f>
        <v/>
      </c>
      <c r="J2481" s="10" t="inlineStr">
        <is>
          <t>TRUE</t>
        </is>
      </c>
    </row>
    <row r="2482" hidden="1" outlineLevel="2">
      <c r="A2482" s="13" t="inlineStr"/>
      <c r="B2482" s="13" t="inlineStr">
        <is>
          <t xml:space="preserve">    ONLINE Luisa Hernandez</t>
        </is>
      </c>
      <c r="C2482" s="14" t="inlineStr"/>
      <c r="D2482" s="15" t="n">
        <v>97000</v>
      </c>
      <c r="E2482" s="16">
        <f>IF($D$7125=0,0,D2482/ABS($D$7125))</f>
        <v/>
      </c>
      <c r="F2482" s="15" t="n">
        <v>97000</v>
      </c>
      <c r="G2482" s="16">
        <f>IF($F$7125=0,0,F2482/ABS($F$7125))</f>
        <v/>
      </c>
      <c r="H2482" s="15">
        <f>D2482-F2482</f>
        <v/>
      </c>
      <c r="I2482" s="16">
        <f>IF(F2482=0,0,H2482/ABS(F2482))</f>
        <v/>
      </c>
      <c r="J2482" s="10" t="inlineStr">
        <is>
          <t>TRUE</t>
        </is>
      </c>
    </row>
    <row r="2483" hidden="1" outlineLevel="2">
      <c r="A2483" s="13" t="inlineStr"/>
      <c r="B2483" s="13" t="inlineStr">
        <is>
          <t xml:space="preserve">    ONLINE Luisa Maria Jaramillo</t>
        </is>
      </c>
      <c r="C2483" s="14" t="inlineStr"/>
      <c r="D2483" s="15" t="n">
        <v>70000</v>
      </c>
      <c r="E2483" s="16">
        <f>IF($D$7125=0,0,D2483/ABS($D$7125))</f>
        <v/>
      </c>
      <c r="F2483" s="15" t="n">
        <v>70000</v>
      </c>
      <c r="G2483" s="16">
        <f>IF($F$7125=0,0,F2483/ABS($F$7125))</f>
        <v/>
      </c>
      <c r="H2483" s="15">
        <f>D2483-F2483</f>
        <v/>
      </c>
      <c r="I2483" s="16">
        <f>IF(F2483=0,0,H2483/ABS(F2483))</f>
        <v/>
      </c>
      <c r="J2483" s="10" t="inlineStr">
        <is>
          <t>TRUE</t>
        </is>
      </c>
    </row>
    <row r="2484" hidden="1" outlineLevel="2">
      <c r="A2484" s="13" t="inlineStr"/>
      <c r="B2484" s="13" t="inlineStr">
        <is>
          <t xml:space="preserve">    ONLINE Luisa Martínez</t>
        </is>
      </c>
      <c r="C2484" s="14" t="inlineStr"/>
      <c r="D2484" s="15" t="n">
        <v>60000</v>
      </c>
      <c r="E2484" s="16">
        <f>IF($D$7125=0,0,D2484/ABS($D$7125))</f>
        <v/>
      </c>
      <c r="F2484" s="15" t="n">
        <v>60000</v>
      </c>
      <c r="G2484" s="16">
        <f>IF($F$7125=0,0,F2484/ABS($F$7125))</f>
        <v/>
      </c>
      <c r="H2484" s="15">
        <f>D2484-F2484</f>
        <v/>
      </c>
      <c r="I2484" s="16">
        <f>IF(F2484=0,0,H2484/ABS(F2484))</f>
        <v/>
      </c>
      <c r="J2484" s="10" t="inlineStr">
        <is>
          <t>TRUE</t>
        </is>
      </c>
    </row>
    <row r="2485" hidden="1" outlineLevel="2">
      <c r="A2485" s="13" t="inlineStr"/>
      <c r="B2485" s="13" t="inlineStr">
        <is>
          <t xml:space="preserve">    ONLINE Luisa Mesa</t>
        </is>
      </c>
      <c r="C2485" s="14" t="inlineStr"/>
      <c r="D2485" s="15" t="n">
        <v>50000</v>
      </c>
      <c r="E2485" s="16">
        <f>IF($D$7125=0,0,D2485/ABS($D$7125))</f>
        <v/>
      </c>
      <c r="F2485" s="15" t="n">
        <v>50000</v>
      </c>
      <c r="G2485" s="16">
        <f>IF($F$7125=0,0,F2485/ABS($F$7125))</f>
        <v/>
      </c>
      <c r="H2485" s="15">
        <f>D2485-F2485</f>
        <v/>
      </c>
      <c r="I2485" s="16">
        <f>IF(F2485=0,0,H2485/ABS(F2485))</f>
        <v/>
      </c>
      <c r="J2485" s="10" t="inlineStr">
        <is>
          <t>TRUE</t>
        </is>
      </c>
    </row>
    <row r="2486" hidden="1" outlineLevel="2">
      <c r="A2486" s="13" t="inlineStr"/>
      <c r="B2486" s="13" t="inlineStr">
        <is>
          <t xml:space="preserve">    ONLINE Luisa Mora</t>
        </is>
      </c>
      <c r="C2486" s="14" t="inlineStr"/>
      <c r="D2486" s="15" t="n">
        <v>53000</v>
      </c>
      <c r="E2486" s="16">
        <f>IF($D$7125=0,0,D2486/ABS($D$7125))</f>
        <v/>
      </c>
      <c r="F2486" s="15" t="n">
        <v>53000</v>
      </c>
      <c r="G2486" s="16">
        <f>IF($F$7125=0,0,F2486/ABS($F$7125))</f>
        <v/>
      </c>
      <c r="H2486" s="15">
        <f>D2486-F2486</f>
        <v/>
      </c>
      <c r="I2486" s="16">
        <f>IF(F2486=0,0,H2486/ABS(F2486))</f>
        <v/>
      </c>
      <c r="J2486" s="10" t="inlineStr">
        <is>
          <t>TRUE</t>
        </is>
      </c>
    </row>
    <row r="2487" hidden="1" outlineLevel="2">
      <c r="A2487" s="13" t="inlineStr"/>
      <c r="B2487" s="13" t="inlineStr">
        <is>
          <t xml:space="preserve">    ONLINE Luisa Ordoñez</t>
        </is>
      </c>
      <c r="C2487" s="14" t="inlineStr"/>
      <c r="D2487" s="15" t="n">
        <v>83000</v>
      </c>
      <c r="E2487" s="16">
        <f>IF($D$7125=0,0,D2487/ABS($D$7125))</f>
        <v/>
      </c>
      <c r="F2487" s="15" t="n">
        <v>83000</v>
      </c>
      <c r="G2487" s="16">
        <f>IF($F$7125=0,0,F2487/ABS($F$7125))</f>
        <v/>
      </c>
      <c r="H2487" s="15">
        <f>D2487-F2487</f>
        <v/>
      </c>
      <c r="I2487" s="16">
        <f>IF(F2487=0,0,H2487/ABS(F2487))</f>
        <v/>
      </c>
      <c r="J2487" s="10" t="inlineStr">
        <is>
          <t>TRUE</t>
        </is>
      </c>
    </row>
    <row r="2488" hidden="1" outlineLevel="2">
      <c r="A2488" s="13" t="inlineStr"/>
      <c r="B2488" s="13" t="inlineStr">
        <is>
          <t xml:space="preserve">    ONLINE Luisa Perdomo</t>
        </is>
      </c>
      <c r="C2488" s="14" t="inlineStr"/>
      <c r="D2488" s="15" t="n">
        <v>265000</v>
      </c>
      <c r="E2488" s="16">
        <f>IF($D$7125=0,0,D2488/ABS($D$7125))</f>
        <v/>
      </c>
      <c r="F2488" s="15" t="n">
        <v>265000</v>
      </c>
      <c r="G2488" s="16">
        <f>IF($F$7125=0,0,F2488/ABS($F$7125))</f>
        <v/>
      </c>
      <c r="H2488" s="15">
        <f>D2488-F2488</f>
        <v/>
      </c>
      <c r="I2488" s="16">
        <f>IF(F2488=0,0,H2488/ABS(F2488))</f>
        <v/>
      </c>
      <c r="J2488" s="10" t="inlineStr">
        <is>
          <t>TRUE</t>
        </is>
      </c>
    </row>
    <row r="2489" hidden="1" outlineLevel="2">
      <c r="A2489" s="13" t="inlineStr"/>
      <c r="B2489" s="13" t="inlineStr">
        <is>
          <t xml:space="preserve">    ONLINE Luisa Ramírez</t>
        </is>
      </c>
      <c r="C2489" s="14" t="inlineStr"/>
      <c r="D2489" s="15" t="n">
        <v>250000</v>
      </c>
      <c r="E2489" s="16">
        <f>IF($D$7125=0,0,D2489/ABS($D$7125))</f>
        <v/>
      </c>
      <c r="F2489" s="15" t="n">
        <v>250000</v>
      </c>
      <c r="G2489" s="16">
        <f>IF($F$7125=0,0,F2489/ABS($F$7125))</f>
        <v/>
      </c>
      <c r="H2489" s="15">
        <f>D2489-F2489</f>
        <v/>
      </c>
      <c r="I2489" s="16">
        <f>IF(F2489=0,0,H2489/ABS(F2489))</f>
        <v/>
      </c>
      <c r="J2489" s="10" t="inlineStr">
        <is>
          <t>TRUE</t>
        </is>
      </c>
    </row>
    <row r="2490" hidden="1" outlineLevel="2">
      <c r="A2490" s="13" t="inlineStr"/>
      <c r="B2490" s="13" t="inlineStr">
        <is>
          <t xml:space="preserve">    ONLINE Luisa Zea</t>
        </is>
      </c>
      <c r="C2490" s="14" t="inlineStr"/>
      <c r="D2490" s="15" t="n">
        <v>35000</v>
      </c>
      <c r="E2490" s="16">
        <f>IF($D$7125=0,0,D2490/ABS($D$7125))</f>
        <v/>
      </c>
      <c r="F2490" s="15" t="n">
        <v>35000</v>
      </c>
      <c r="G2490" s="16">
        <f>IF($F$7125=0,0,F2490/ABS($F$7125))</f>
        <v/>
      </c>
      <c r="H2490" s="15">
        <f>D2490-F2490</f>
        <v/>
      </c>
      <c r="I2490" s="16">
        <f>IF(F2490=0,0,H2490/ABS(F2490))</f>
        <v/>
      </c>
      <c r="J2490" s="10" t="inlineStr">
        <is>
          <t>TRUE</t>
        </is>
      </c>
    </row>
    <row r="2491" hidden="1" outlineLevel="2">
      <c r="A2491" s="13" t="inlineStr"/>
      <c r="B2491" s="13" t="inlineStr">
        <is>
          <t xml:space="preserve">    ONLINE Luisella Santana</t>
        </is>
      </c>
      <c r="C2491" s="14" t="inlineStr"/>
      <c r="D2491" s="15" t="n">
        <v>100000</v>
      </c>
      <c r="E2491" s="16">
        <f>IF($D$7125=0,0,D2491/ABS($D$7125))</f>
        <v/>
      </c>
      <c r="F2491" s="15" t="n">
        <v>100000</v>
      </c>
      <c r="G2491" s="16">
        <f>IF($F$7125=0,0,F2491/ABS($F$7125))</f>
        <v/>
      </c>
      <c r="H2491" s="15">
        <f>D2491-F2491</f>
        <v/>
      </c>
      <c r="I2491" s="16">
        <f>IF(F2491=0,0,H2491/ABS(F2491))</f>
        <v/>
      </c>
      <c r="J2491" s="10" t="inlineStr">
        <is>
          <t>TRUE</t>
        </is>
      </c>
    </row>
    <row r="2492" hidden="1" outlineLevel="2">
      <c r="A2492" s="13" t="inlineStr"/>
      <c r="B2492" s="13" t="inlineStr">
        <is>
          <t xml:space="preserve">    ONLINE Luissy D Viloria Gallardo</t>
        </is>
      </c>
      <c r="C2492" s="14" t="inlineStr"/>
      <c r="D2492" s="15" t="n">
        <v>75000</v>
      </c>
      <c r="E2492" s="16">
        <f>IF($D$7125=0,0,D2492/ABS($D$7125))</f>
        <v/>
      </c>
      <c r="F2492" s="15" t="n">
        <v>75000</v>
      </c>
      <c r="G2492" s="16">
        <f>IF($F$7125=0,0,F2492/ABS($F$7125))</f>
        <v/>
      </c>
      <c r="H2492" s="15">
        <f>D2492-F2492</f>
        <v/>
      </c>
      <c r="I2492" s="16">
        <f>IF(F2492=0,0,H2492/ABS(F2492))</f>
        <v/>
      </c>
      <c r="J2492" s="10" t="inlineStr">
        <is>
          <t>TRUE</t>
        </is>
      </c>
    </row>
    <row r="2493" hidden="1" outlineLevel="2">
      <c r="A2493" s="13" t="inlineStr"/>
      <c r="B2493" s="13" t="inlineStr">
        <is>
          <t xml:space="preserve">    ONLINE Lulia Mena</t>
        </is>
      </c>
      <c r="C2493" s="14" t="inlineStr"/>
      <c r="D2493" s="15" t="n">
        <v>40000</v>
      </c>
      <c r="E2493" s="16">
        <f>IF($D$7125=0,0,D2493/ABS($D$7125))</f>
        <v/>
      </c>
      <c r="F2493" s="15" t="n">
        <v>40000</v>
      </c>
      <c r="G2493" s="16">
        <f>IF($F$7125=0,0,F2493/ABS($F$7125))</f>
        <v/>
      </c>
      <c r="H2493" s="15">
        <f>D2493-F2493</f>
        <v/>
      </c>
      <c r="I2493" s="16">
        <f>IF(F2493=0,0,H2493/ABS(F2493))</f>
        <v/>
      </c>
      <c r="J2493" s="10" t="inlineStr">
        <is>
          <t>TRUE</t>
        </is>
      </c>
    </row>
    <row r="2494" hidden="1" outlineLevel="2">
      <c r="A2494" s="13" t="inlineStr"/>
      <c r="B2494" s="13" t="inlineStr">
        <is>
          <t xml:space="preserve">    ONLINE Lulu Angulo</t>
        </is>
      </c>
      <c r="C2494" s="14" t="inlineStr"/>
      <c r="D2494" s="15" t="n">
        <v>360000</v>
      </c>
      <c r="E2494" s="16">
        <f>IF($D$7125=0,0,D2494/ABS($D$7125))</f>
        <v/>
      </c>
      <c r="F2494" s="15" t="n">
        <v>360000</v>
      </c>
      <c r="G2494" s="16">
        <f>IF($F$7125=0,0,F2494/ABS($F$7125))</f>
        <v/>
      </c>
      <c r="H2494" s="15">
        <f>D2494-F2494</f>
        <v/>
      </c>
      <c r="I2494" s="16">
        <f>IF(F2494=0,0,H2494/ABS(F2494))</f>
        <v/>
      </c>
      <c r="J2494" s="10" t="inlineStr">
        <is>
          <t>TRUE</t>
        </is>
      </c>
    </row>
    <row r="2495" hidden="1" outlineLevel="2">
      <c r="A2495" s="13" t="inlineStr"/>
      <c r="B2495" s="13" t="inlineStr">
        <is>
          <t xml:space="preserve">    ONLINE Lulu Victoria</t>
        </is>
      </c>
      <c r="C2495" s="14" t="inlineStr"/>
      <c r="D2495" s="15" t="n">
        <v>106000</v>
      </c>
      <c r="E2495" s="16">
        <f>IF($D$7125=0,0,D2495/ABS($D$7125))</f>
        <v/>
      </c>
      <c r="F2495" s="15" t="n">
        <v>106000</v>
      </c>
      <c r="G2495" s="16">
        <f>IF($F$7125=0,0,F2495/ABS($F$7125))</f>
        <v/>
      </c>
      <c r="H2495" s="15">
        <f>D2495-F2495</f>
        <v/>
      </c>
      <c r="I2495" s="16">
        <f>IF(F2495=0,0,H2495/ABS(F2495))</f>
        <v/>
      </c>
      <c r="J2495" s="10" t="inlineStr">
        <is>
          <t>TRUE</t>
        </is>
      </c>
    </row>
    <row r="2496" hidden="1" outlineLevel="2">
      <c r="A2496" s="13" t="inlineStr"/>
      <c r="B2496" s="13" t="inlineStr">
        <is>
          <t xml:space="preserve">    ONLINE Luz Adily Medina Vivas</t>
        </is>
      </c>
      <c r="C2496" s="14" t="inlineStr"/>
      <c r="D2496" s="15" t="n">
        <v>320000</v>
      </c>
      <c r="E2496" s="16">
        <f>IF($D$7125=0,0,D2496/ABS($D$7125))</f>
        <v/>
      </c>
      <c r="F2496" s="15" t="n">
        <v>320000</v>
      </c>
      <c r="G2496" s="16">
        <f>IF($F$7125=0,0,F2496/ABS($F$7125))</f>
        <v/>
      </c>
      <c r="H2496" s="15">
        <f>D2496-F2496</f>
        <v/>
      </c>
      <c r="I2496" s="16">
        <f>IF(F2496=0,0,H2496/ABS(F2496))</f>
        <v/>
      </c>
      <c r="J2496" s="10" t="inlineStr">
        <is>
          <t>TRUE</t>
        </is>
      </c>
    </row>
    <row r="2497" hidden="1" outlineLevel="2">
      <c r="A2497" s="13" t="inlineStr"/>
      <c r="B2497" s="13" t="inlineStr">
        <is>
          <t xml:space="preserve">    ONLINE Luz Adriana Gonzalez</t>
        </is>
      </c>
      <c r="C2497" s="14" t="inlineStr"/>
      <c r="D2497" s="15" t="n">
        <v>150000</v>
      </c>
      <c r="E2497" s="16">
        <f>IF($D$7125=0,0,D2497/ABS($D$7125))</f>
        <v/>
      </c>
      <c r="F2497" s="15" t="n">
        <v>150000</v>
      </c>
      <c r="G2497" s="16">
        <f>IF($F$7125=0,0,F2497/ABS($F$7125))</f>
        <v/>
      </c>
      <c r="H2497" s="15">
        <f>D2497-F2497</f>
        <v/>
      </c>
      <c r="I2497" s="16">
        <f>IF(F2497=0,0,H2497/ABS(F2497))</f>
        <v/>
      </c>
      <c r="J2497" s="10" t="inlineStr">
        <is>
          <t>TRUE</t>
        </is>
      </c>
    </row>
    <row r="2498" hidden="1" outlineLevel="2">
      <c r="A2498" s="13" t="inlineStr"/>
      <c r="B2498" s="13" t="inlineStr">
        <is>
          <t xml:space="preserve">    ONLINE Luz Adriana Izquierdo</t>
        </is>
      </c>
      <c r="C2498" s="14" t="inlineStr"/>
      <c r="D2498" s="15" t="n">
        <v>70000</v>
      </c>
      <c r="E2498" s="16">
        <f>IF($D$7125=0,0,D2498/ABS($D$7125))</f>
        <v/>
      </c>
      <c r="F2498" s="15" t="n">
        <v>70000</v>
      </c>
      <c r="G2498" s="16">
        <f>IF($F$7125=0,0,F2498/ABS($F$7125))</f>
        <v/>
      </c>
      <c r="H2498" s="15">
        <f>D2498-F2498</f>
        <v/>
      </c>
      <c r="I2498" s="16">
        <f>IF(F2498=0,0,H2498/ABS(F2498))</f>
        <v/>
      </c>
      <c r="J2498" s="10" t="inlineStr">
        <is>
          <t>TRUE</t>
        </is>
      </c>
    </row>
    <row r="2499" hidden="1" outlineLevel="2">
      <c r="A2499" s="13" t="inlineStr"/>
      <c r="B2499" s="13" t="inlineStr">
        <is>
          <t xml:space="preserve">    ONLINE Luz Adriana Izquierdo Hincapie</t>
        </is>
      </c>
      <c r="C2499" s="14" t="inlineStr"/>
      <c r="D2499" s="15" t="n">
        <v>59399.99</v>
      </c>
      <c r="E2499" s="16">
        <f>IF($D$7125=0,0,D2499/ABS($D$7125))</f>
        <v/>
      </c>
      <c r="F2499" s="15" t="n">
        <v>59399.99</v>
      </c>
      <c r="G2499" s="16">
        <f>IF($F$7125=0,0,F2499/ABS($F$7125))</f>
        <v/>
      </c>
      <c r="H2499" s="15">
        <f>D2499-F2499</f>
        <v/>
      </c>
      <c r="I2499" s="16">
        <f>IF(F2499=0,0,H2499/ABS(F2499))</f>
        <v/>
      </c>
      <c r="J2499" s="10" t="inlineStr">
        <is>
          <t>TRUE</t>
        </is>
      </c>
    </row>
    <row r="2500" hidden="1" outlineLevel="2">
      <c r="A2500" s="13" t="inlineStr"/>
      <c r="B2500" s="13" t="inlineStr">
        <is>
          <t xml:space="preserve">    ONLINE Luz Adriana Perez Bernal</t>
        </is>
      </c>
      <c r="C2500" s="14" t="inlineStr"/>
      <c r="D2500" s="15" t="n">
        <v>75000</v>
      </c>
      <c r="E2500" s="16">
        <f>IF($D$7125=0,0,D2500/ABS($D$7125))</f>
        <v/>
      </c>
      <c r="F2500" s="15" t="n">
        <v>75000</v>
      </c>
      <c r="G2500" s="16">
        <f>IF($F$7125=0,0,F2500/ABS($F$7125))</f>
        <v/>
      </c>
      <c r="H2500" s="15">
        <f>D2500-F2500</f>
        <v/>
      </c>
      <c r="I2500" s="16">
        <f>IF(F2500=0,0,H2500/ABS(F2500))</f>
        <v/>
      </c>
      <c r="J2500" s="10" t="inlineStr">
        <is>
          <t>TRUE</t>
        </is>
      </c>
    </row>
    <row r="2501" hidden="1" outlineLevel="2">
      <c r="A2501" s="13" t="inlineStr"/>
      <c r="B2501" s="13" t="inlineStr">
        <is>
          <t xml:space="preserve">    ONLINE Luz Adriana Sanabria Braucin</t>
        </is>
      </c>
      <c r="C2501" s="14" t="inlineStr"/>
      <c r="D2501" s="15" t="n">
        <v>64000</v>
      </c>
      <c r="E2501" s="16">
        <f>IF($D$7125=0,0,D2501/ABS($D$7125))</f>
        <v/>
      </c>
      <c r="F2501" s="15" t="n">
        <v>64000</v>
      </c>
      <c r="G2501" s="16">
        <f>IF($F$7125=0,0,F2501/ABS($F$7125))</f>
        <v/>
      </c>
      <c r="H2501" s="15">
        <f>D2501-F2501</f>
        <v/>
      </c>
      <c r="I2501" s="16">
        <f>IF(F2501=0,0,H2501/ABS(F2501))</f>
        <v/>
      </c>
      <c r="J2501" s="10" t="inlineStr">
        <is>
          <t>TRUE</t>
        </is>
      </c>
    </row>
    <row r="2502" hidden="1" outlineLevel="2">
      <c r="A2502" s="13" t="inlineStr"/>
      <c r="B2502" s="13" t="inlineStr">
        <is>
          <t xml:space="preserve">    ONLINE Luz Adriana Soto Cardona</t>
        </is>
      </c>
      <c r="C2502" s="14" t="inlineStr"/>
      <c r="D2502" s="15" t="n">
        <v>329000</v>
      </c>
      <c r="E2502" s="16">
        <f>IF($D$7125=0,0,D2502/ABS($D$7125))</f>
        <v/>
      </c>
      <c r="F2502" s="15" t="n">
        <v>329000</v>
      </c>
      <c r="G2502" s="16">
        <f>IF($F$7125=0,0,F2502/ABS($F$7125))</f>
        <v/>
      </c>
      <c r="H2502" s="15">
        <f>D2502-F2502</f>
        <v/>
      </c>
      <c r="I2502" s="16">
        <f>IF(F2502=0,0,H2502/ABS(F2502))</f>
        <v/>
      </c>
      <c r="J2502" s="10" t="inlineStr">
        <is>
          <t>TRUE</t>
        </is>
      </c>
    </row>
    <row r="2503" hidden="1" outlineLevel="2">
      <c r="A2503" s="13" t="inlineStr"/>
      <c r="B2503" s="13" t="inlineStr">
        <is>
          <t xml:space="preserve">    ONLINE Luz Avedaño Mazo</t>
        </is>
      </c>
      <c r="C2503" s="14" t="inlineStr"/>
      <c r="D2503" s="15" t="n">
        <v>84000</v>
      </c>
      <c r="E2503" s="16">
        <f>IF($D$7125=0,0,D2503/ABS($D$7125))</f>
        <v/>
      </c>
      <c r="F2503" s="15" t="n">
        <v>84000</v>
      </c>
      <c r="G2503" s="16">
        <f>IF($F$7125=0,0,F2503/ABS($F$7125))</f>
        <v/>
      </c>
      <c r="H2503" s="15">
        <f>D2503-F2503</f>
        <v/>
      </c>
      <c r="I2503" s="16">
        <f>IF(F2503=0,0,H2503/ABS(F2503))</f>
        <v/>
      </c>
      <c r="J2503" s="10" t="inlineStr">
        <is>
          <t>TRUE</t>
        </is>
      </c>
    </row>
    <row r="2504" hidden="1" outlineLevel="2">
      <c r="A2504" s="13" t="inlineStr"/>
      <c r="B2504" s="13" t="inlineStr">
        <is>
          <t xml:space="preserve">    ONLINE Luz Castro</t>
        </is>
      </c>
      <c r="C2504" s="14" t="inlineStr"/>
      <c r="D2504" s="15" t="n">
        <v>160000</v>
      </c>
      <c r="E2504" s="16">
        <f>IF($D$7125=0,0,D2504/ABS($D$7125))</f>
        <v/>
      </c>
      <c r="F2504" s="15" t="n">
        <v>160000</v>
      </c>
      <c r="G2504" s="16">
        <f>IF($F$7125=0,0,F2504/ABS($F$7125))</f>
        <v/>
      </c>
      <c r="H2504" s="15">
        <f>D2504-F2504</f>
        <v/>
      </c>
      <c r="I2504" s="16">
        <f>IF(F2504=0,0,H2504/ABS(F2504))</f>
        <v/>
      </c>
      <c r="J2504" s="10" t="inlineStr">
        <is>
          <t>TRUE</t>
        </is>
      </c>
    </row>
    <row r="2505" hidden="1" outlineLevel="2">
      <c r="A2505" s="13" t="inlineStr"/>
      <c r="B2505" s="13" t="inlineStr">
        <is>
          <t xml:space="preserve">    ONLINE Luz Gizeth Vásquez perez</t>
        </is>
      </c>
      <c r="C2505" s="14" t="inlineStr"/>
      <c r="D2505" s="15" t="n">
        <v>120000</v>
      </c>
      <c r="E2505" s="16">
        <f>IF($D$7125=0,0,D2505/ABS($D$7125))</f>
        <v/>
      </c>
      <c r="F2505" s="15" t="n">
        <v>120000</v>
      </c>
      <c r="G2505" s="16">
        <f>IF($F$7125=0,0,F2505/ABS($F$7125))</f>
        <v/>
      </c>
      <c r="H2505" s="15">
        <f>D2505-F2505</f>
        <v/>
      </c>
      <c r="I2505" s="16">
        <f>IF(F2505=0,0,H2505/ABS(F2505))</f>
        <v/>
      </c>
      <c r="J2505" s="10" t="inlineStr">
        <is>
          <t>TRUE</t>
        </is>
      </c>
    </row>
    <row r="2506" hidden="1" outlineLevel="2">
      <c r="A2506" s="13" t="inlineStr"/>
      <c r="B2506" s="13" t="inlineStr">
        <is>
          <t xml:space="preserve">    ONLINE Luz Helena Sierra</t>
        </is>
      </c>
      <c r="C2506" s="14" t="inlineStr"/>
      <c r="D2506" s="15" t="n">
        <v>2131000</v>
      </c>
      <c r="E2506" s="16">
        <f>IF($D$7125=0,0,D2506/ABS($D$7125))</f>
        <v/>
      </c>
      <c r="F2506" s="15" t="n">
        <v>2131000</v>
      </c>
      <c r="G2506" s="16">
        <f>IF($F$7125=0,0,F2506/ABS($F$7125))</f>
        <v/>
      </c>
      <c r="H2506" s="15">
        <f>D2506-F2506</f>
        <v/>
      </c>
      <c r="I2506" s="16">
        <f>IF(F2506=0,0,H2506/ABS(F2506))</f>
        <v/>
      </c>
      <c r="J2506" s="10" t="inlineStr">
        <is>
          <t>TRUE</t>
        </is>
      </c>
    </row>
    <row r="2507" hidden="1" outlineLevel="2">
      <c r="A2507" s="13" t="inlineStr"/>
      <c r="B2507" s="13" t="inlineStr">
        <is>
          <t xml:space="preserve">    ONLINE Luz Herrera</t>
        </is>
      </c>
      <c r="C2507" s="14" t="inlineStr"/>
      <c r="D2507" s="15" t="n">
        <v>165000</v>
      </c>
      <c r="E2507" s="16">
        <f>IF($D$7125=0,0,D2507/ABS($D$7125))</f>
        <v/>
      </c>
      <c r="F2507" s="15" t="n">
        <v>165000</v>
      </c>
      <c r="G2507" s="16">
        <f>IF($F$7125=0,0,F2507/ABS($F$7125))</f>
        <v/>
      </c>
      <c r="H2507" s="15">
        <f>D2507-F2507</f>
        <v/>
      </c>
      <c r="I2507" s="16">
        <f>IF(F2507=0,0,H2507/ABS(F2507))</f>
        <v/>
      </c>
      <c r="J2507" s="10" t="inlineStr">
        <is>
          <t>TRUE</t>
        </is>
      </c>
    </row>
    <row r="2508" hidden="1" outlineLevel="2">
      <c r="A2508" s="13" t="inlineStr"/>
      <c r="B2508" s="13" t="inlineStr">
        <is>
          <t xml:space="preserve">    ONLINE Luz Karime Garcia</t>
        </is>
      </c>
      <c r="C2508" s="14" t="inlineStr"/>
      <c r="D2508" s="15" t="n">
        <v>180000</v>
      </c>
      <c r="E2508" s="16">
        <f>IF($D$7125=0,0,D2508/ABS($D$7125))</f>
        <v/>
      </c>
      <c r="F2508" s="15" t="n">
        <v>180000</v>
      </c>
      <c r="G2508" s="16">
        <f>IF($F$7125=0,0,F2508/ABS($F$7125))</f>
        <v/>
      </c>
      <c r="H2508" s="15">
        <f>D2508-F2508</f>
        <v/>
      </c>
      <c r="I2508" s="16">
        <f>IF(F2508=0,0,H2508/ABS(F2508))</f>
        <v/>
      </c>
      <c r="J2508" s="10" t="inlineStr">
        <is>
          <t>TRUE</t>
        </is>
      </c>
    </row>
    <row r="2509" hidden="1" outlineLevel="2">
      <c r="A2509" s="13" t="inlineStr"/>
      <c r="B2509" s="13" t="inlineStr">
        <is>
          <t xml:space="preserve">    ONLINE Luz Margot Gaviria Escobar</t>
        </is>
      </c>
      <c r="C2509" s="14" t="inlineStr"/>
      <c r="D2509" s="15" t="n">
        <v>265000</v>
      </c>
      <c r="E2509" s="16">
        <f>IF($D$7125=0,0,D2509/ABS($D$7125))</f>
        <v/>
      </c>
      <c r="F2509" s="15" t="n">
        <v>265000</v>
      </c>
      <c r="G2509" s="16">
        <f>IF($F$7125=0,0,F2509/ABS($F$7125))</f>
        <v/>
      </c>
      <c r="H2509" s="15">
        <f>D2509-F2509</f>
        <v/>
      </c>
      <c r="I2509" s="16">
        <f>IF(F2509=0,0,H2509/ABS(F2509))</f>
        <v/>
      </c>
      <c r="J2509" s="10" t="inlineStr">
        <is>
          <t>TRUE</t>
        </is>
      </c>
    </row>
    <row r="2510" hidden="1" outlineLevel="2">
      <c r="A2510" s="13" t="inlineStr"/>
      <c r="B2510" s="13" t="inlineStr">
        <is>
          <t xml:space="preserve">    ONLINE Luz Maria Saldarriaga</t>
        </is>
      </c>
      <c r="C2510" s="14" t="inlineStr"/>
      <c r="D2510" s="15" t="n">
        <v>120000</v>
      </c>
      <c r="E2510" s="16">
        <f>IF($D$7125=0,0,D2510/ABS($D$7125))</f>
        <v/>
      </c>
      <c r="F2510" s="15" t="n">
        <v>120000</v>
      </c>
      <c r="G2510" s="16">
        <f>IF($F$7125=0,0,F2510/ABS($F$7125))</f>
        <v/>
      </c>
      <c r="H2510" s="15">
        <f>D2510-F2510</f>
        <v/>
      </c>
      <c r="I2510" s="16">
        <f>IF(F2510=0,0,H2510/ABS(F2510))</f>
        <v/>
      </c>
      <c r="J2510" s="10" t="inlineStr">
        <is>
          <t>TRUE</t>
        </is>
      </c>
    </row>
    <row r="2511" hidden="1" outlineLevel="2">
      <c r="A2511" s="13" t="inlineStr"/>
      <c r="B2511" s="13" t="inlineStr">
        <is>
          <t xml:space="preserve">    ONLINE Luz Marina Cruz de Cespedes</t>
        </is>
      </c>
      <c r="C2511" s="14" t="inlineStr"/>
      <c r="D2511" s="15" t="n">
        <v>70000</v>
      </c>
      <c r="E2511" s="16">
        <f>IF($D$7125=0,0,D2511/ABS($D$7125))</f>
        <v/>
      </c>
      <c r="F2511" s="15" t="n">
        <v>70000</v>
      </c>
      <c r="G2511" s="16">
        <f>IF($F$7125=0,0,F2511/ABS($F$7125))</f>
        <v/>
      </c>
      <c r="H2511" s="15">
        <f>D2511-F2511</f>
        <v/>
      </c>
      <c r="I2511" s="16">
        <f>IF(F2511=0,0,H2511/ABS(F2511))</f>
        <v/>
      </c>
      <c r="J2511" s="10" t="inlineStr">
        <is>
          <t>TRUE</t>
        </is>
      </c>
    </row>
    <row r="2512" hidden="1" outlineLevel="2">
      <c r="A2512" s="13" t="inlineStr"/>
      <c r="B2512" s="13" t="inlineStr">
        <is>
          <t xml:space="preserve">    ONLINE Luz Marina Duarte</t>
        </is>
      </c>
      <c r="C2512" s="14" t="inlineStr"/>
      <c r="D2512" s="15" t="n">
        <v>534000</v>
      </c>
      <c r="E2512" s="16">
        <f>IF($D$7125=0,0,D2512/ABS($D$7125))</f>
        <v/>
      </c>
      <c r="F2512" s="15" t="n">
        <v>534000</v>
      </c>
      <c r="G2512" s="16">
        <f>IF($F$7125=0,0,F2512/ABS($F$7125))</f>
        <v/>
      </c>
      <c r="H2512" s="15">
        <f>D2512-F2512</f>
        <v/>
      </c>
      <c r="I2512" s="16">
        <f>IF(F2512=0,0,H2512/ABS(F2512))</f>
        <v/>
      </c>
      <c r="J2512" s="10" t="inlineStr">
        <is>
          <t>TRUE</t>
        </is>
      </c>
    </row>
    <row r="2513" hidden="1" outlineLevel="2">
      <c r="A2513" s="13" t="inlineStr"/>
      <c r="B2513" s="13" t="inlineStr">
        <is>
          <t xml:space="preserve">    ONLINE Luz Marina Mesa Franco</t>
        </is>
      </c>
      <c r="C2513" s="14" t="inlineStr"/>
      <c r="D2513" s="15" t="n">
        <v>120000</v>
      </c>
      <c r="E2513" s="16">
        <f>IF($D$7125=0,0,D2513/ABS($D$7125))</f>
        <v/>
      </c>
      <c r="F2513" s="15" t="n">
        <v>120000</v>
      </c>
      <c r="G2513" s="16">
        <f>IF($F$7125=0,0,F2513/ABS($F$7125))</f>
        <v/>
      </c>
      <c r="H2513" s="15">
        <f>D2513-F2513</f>
        <v/>
      </c>
      <c r="I2513" s="16">
        <f>IF(F2513=0,0,H2513/ABS(F2513))</f>
        <v/>
      </c>
      <c r="J2513" s="10" t="inlineStr">
        <is>
          <t>TRUE</t>
        </is>
      </c>
    </row>
    <row r="2514" hidden="1" outlineLevel="2">
      <c r="A2514" s="13" t="inlineStr"/>
      <c r="B2514" s="13" t="inlineStr">
        <is>
          <t xml:space="preserve">    ONLINE Luz Marina Pinto</t>
        </is>
      </c>
      <c r="C2514" s="14" t="inlineStr"/>
      <c r="D2514" s="15" t="n">
        <v>583399.99</v>
      </c>
      <c r="E2514" s="16">
        <f>IF($D$7125=0,0,D2514/ABS($D$7125))</f>
        <v/>
      </c>
      <c r="F2514" s="15" t="n">
        <v>583399.99</v>
      </c>
      <c r="G2514" s="16">
        <f>IF($F$7125=0,0,F2514/ABS($F$7125))</f>
        <v/>
      </c>
      <c r="H2514" s="15">
        <f>D2514-F2514</f>
        <v/>
      </c>
      <c r="I2514" s="16">
        <f>IF(F2514=0,0,H2514/ABS(F2514))</f>
        <v/>
      </c>
      <c r="J2514" s="10" t="inlineStr">
        <is>
          <t>TRUE</t>
        </is>
      </c>
    </row>
    <row r="2515" hidden="1" outlineLevel="2">
      <c r="A2515" s="13" t="inlineStr"/>
      <c r="B2515" s="13" t="inlineStr">
        <is>
          <t xml:space="preserve">    ONLINE Luz Mary Barona Torres</t>
        </is>
      </c>
      <c r="C2515" s="14" t="inlineStr"/>
      <c r="D2515" s="15" t="n">
        <v>89000</v>
      </c>
      <c r="E2515" s="16">
        <f>IF($D$7125=0,0,D2515/ABS($D$7125))</f>
        <v/>
      </c>
      <c r="F2515" s="15" t="n">
        <v>89000</v>
      </c>
      <c r="G2515" s="16">
        <f>IF($F$7125=0,0,F2515/ABS($F$7125))</f>
        <v/>
      </c>
      <c r="H2515" s="15">
        <f>D2515-F2515</f>
        <v/>
      </c>
      <c r="I2515" s="16">
        <f>IF(F2515=0,0,H2515/ABS(F2515))</f>
        <v/>
      </c>
      <c r="J2515" s="10" t="inlineStr">
        <is>
          <t>TRUE</t>
        </is>
      </c>
    </row>
    <row r="2516" hidden="1" outlineLevel="2">
      <c r="A2516" s="13" t="inlineStr"/>
      <c r="B2516" s="13" t="inlineStr">
        <is>
          <t xml:space="preserve">    ONLINE Luz María Burgos Gil</t>
        </is>
      </c>
      <c r="C2516" s="14" t="inlineStr"/>
      <c r="D2516" s="15" t="n">
        <v>100000</v>
      </c>
      <c r="E2516" s="16">
        <f>IF($D$7125=0,0,D2516/ABS($D$7125))</f>
        <v/>
      </c>
      <c r="F2516" s="15" t="n">
        <v>100000</v>
      </c>
      <c r="G2516" s="16">
        <f>IF($F$7125=0,0,F2516/ABS($F$7125))</f>
        <v/>
      </c>
      <c r="H2516" s="15">
        <f>D2516-F2516</f>
        <v/>
      </c>
      <c r="I2516" s="16">
        <f>IF(F2516=0,0,H2516/ABS(F2516))</f>
        <v/>
      </c>
      <c r="J2516" s="10" t="inlineStr">
        <is>
          <t>TRUE</t>
        </is>
      </c>
    </row>
    <row r="2517" hidden="1" outlineLevel="2">
      <c r="A2517" s="13" t="inlineStr"/>
      <c r="B2517" s="13" t="inlineStr">
        <is>
          <t xml:space="preserve">    ONLINE Luz Mila Ortiz Vargas</t>
        </is>
      </c>
      <c r="C2517" s="14" t="inlineStr"/>
      <c r="D2517" s="15" t="n">
        <v>210000</v>
      </c>
      <c r="E2517" s="16">
        <f>IF($D$7125=0,0,D2517/ABS($D$7125))</f>
        <v/>
      </c>
      <c r="F2517" s="15" t="n">
        <v>210000</v>
      </c>
      <c r="G2517" s="16">
        <f>IF($F$7125=0,0,F2517/ABS($F$7125))</f>
        <v/>
      </c>
      <c r="H2517" s="15">
        <f>D2517-F2517</f>
        <v/>
      </c>
      <c r="I2517" s="16">
        <f>IF(F2517=0,0,H2517/ABS(F2517))</f>
        <v/>
      </c>
      <c r="J2517" s="10" t="inlineStr">
        <is>
          <t>TRUE</t>
        </is>
      </c>
    </row>
    <row r="2518" hidden="1" outlineLevel="2">
      <c r="A2518" s="13" t="inlineStr"/>
      <c r="B2518" s="13" t="inlineStr">
        <is>
          <t xml:space="preserve">    ONLINE Luz Neira Ramirez</t>
        </is>
      </c>
      <c r="C2518" s="14" t="inlineStr"/>
      <c r="D2518" s="15" t="n">
        <v>111000</v>
      </c>
      <c r="E2518" s="16">
        <f>IF($D$7125=0,0,D2518/ABS($D$7125))</f>
        <v/>
      </c>
      <c r="F2518" s="15" t="n">
        <v>111000</v>
      </c>
      <c r="G2518" s="16">
        <f>IF($F$7125=0,0,F2518/ABS($F$7125))</f>
        <v/>
      </c>
      <c r="H2518" s="15">
        <f>D2518-F2518</f>
        <v/>
      </c>
      <c r="I2518" s="16">
        <f>IF(F2518=0,0,H2518/ABS(F2518))</f>
        <v/>
      </c>
      <c r="J2518" s="10" t="inlineStr">
        <is>
          <t>TRUE</t>
        </is>
      </c>
    </row>
    <row r="2519" hidden="1" outlineLevel="2">
      <c r="A2519" s="13" t="inlineStr"/>
      <c r="B2519" s="13" t="inlineStr">
        <is>
          <t xml:space="preserve">    ONLINE Luz Ocampo</t>
        </is>
      </c>
      <c r="C2519" s="14" t="inlineStr"/>
      <c r="D2519" s="15" t="n">
        <v>70000</v>
      </c>
      <c r="E2519" s="16">
        <f>IF($D$7125=0,0,D2519/ABS($D$7125))</f>
        <v/>
      </c>
      <c r="F2519" s="15" t="n">
        <v>70000</v>
      </c>
      <c r="G2519" s="16">
        <f>IF($F$7125=0,0,F2519/ABS($F$7125))</f>
        <v/>
      </c>
      <c r="H2519" s="15">
        <f>D2519-F2519</f>
        <v/>
      </c>
      <c r="I2519" s="16">
        <f>IF(F2519=0,0,H2519/ABS(F2519))</f>
        <v/>
      </c>
      <c r="J2519" s="10" t="inlineStr">
        <is>
          <t>TRUE</t>
        </is>
      </c>
    </row>
    <row r="2520" hidden="1" outlineLevel="2">
      <c r="A2520" s="13" t="inlineStr"/>
      <c r="B2520" s="13" t="inlineStr">
        <is>
          <t xml:space="preserve">    ONLINE Luz Puerta Restrepo</t>
        </is>
      </c>
      <c r="C2520" s="14" t="inlineStr"/>
      <c r="D2520" s="15" t="n">
        <v>120000</v>
      </c>
      <c r="E2520" s="16">
        <f>IF($D$7125=0,0,D2520/ABS($D$7125))</f>
        <v/>
      </c>
      <c r="F2520" s="15" t="n">
        <v>120000</v>
      </c>
      <c r="G2520" s="16">
        <f>IF($F$7125=0,0,F2520/ABS($F$7125))</f>
        <v/>
      </c>
      <c r="H2520" s="15">
        <f>D2520-F2520</f>
        <v/>
      </c>
      <c r="I2520" s="16">
        <f>IF(F2520=0,0,H2520/ABS(F2520))</f>
        <v/>
      </c>
      <c r="J2520" s="10" t="inlineStr">
        <is>
          <t>TRUE</t>
        </is>
      </c>
    </row>
    <row r="2521" hidden="1" outlineLevel="2">
      <c r="A2521" s="13" t="inlineStr"/>
      <c r="B2521" s="13" t="inlineStr">
        <is>
          <t xml:space="preserve">    ONLINE Luz Stella Barajas</t>
        </is>
      </c>
      <c r="C2521" s="14" t="inlineStr"/>
      <c r="D2521" s="15" t="n">
        <v>126000</v>
      </c>
      <c r="E2521" s="16">
        <f>IF($D$7125=0,0,D2521/ABS($D$7125))</f>
        <v/>
      </c>
      <c r="F2521" s="15" t="n">
        <v>126000</v>
      </c>
      <c r="G2521" s="16">
        <f>IF($F$7125=0,0,F2521/ABS($F$7125))</f>
        <v/>
      </c>
      <c r="H2521" s="15">
        <f>D2521-F2521</f>
        <v/>
      </c>
      <c r="I2521" s="16">
        <f>IF(F2521=0,0,H2521/ABS(F2521))</f>
        <v/>
      </c>
      <c r="J2521" s="10" t="inlineStr">
        <is>
          <t>TRUE</t>
        </is>
      </c>
    </row>
    <row r="2522" hidden="1" outlineLevel="2">
      <c r="A2522" s="13" t="inlineStr"/>
      <c r="B2522" s="13" t="inlineStr">
        <is>
          <t xml:space="preserve">    ONLINE Luz Tique</t>
        </is>
      </c>
      <c r="C2522" s="14" t="inlineStr"/>
      <c r="D2522" s="15" t="n">
        <v>234000</v>
      </c>
      <c r="E2522" s="16">
        <f>IF($D$7125=0,0,D2522/ABS($D$7125))</f>
        <v/>
      </c>
      <c r="F2522" s="15" t="n">
        <v>234000</v>
      </c>
      <c r="G2522" s="16">
        <f>IF($F$7125=0,0,F2522/ABS($F$7125))</f>
        <v/>
      </c>
      <c r="H2522" s="15">
        <f>D2522-F2522</f>
        <v/>
      </c>
      <c r="I2522" s="16">
        <f>IF(F2522=0,0,H2522/ABS(F2522))</f>
        <v/>
      </c>
      <c r="J2522" s="10" t="inlineStr">
        <is>
          <t>TRUE</t>
        </is>
      </c>
    </row>
    <row r="2523" hidden="1" outlineLevel="2">
      <c r="A2523" s="13" t="inlineStr"/>
      <c r="B2523" s="13" t="inlineStr">
        <is>
          <t xml:space="preserve">    ONLINE Luz adriana Gomez</t>
        </is>
      </c>
      <c r="C2523" s="14" t="inlineStr"/>
      <c r="D2523" s="15" t="n">
        <v>390800</v>
      </c>
      <c r="E2523" s="16">
        <f>IF($D$7125=0,0,D2523/ABS($D$7125))</f>
        <v/>
      </c>
      <c r="F2523" s="15" t="n">
        <v>390800</v>
      </c>
      <c r="G2523" s="16">
        <f>IF($F$7125=0,0,F2523/ABS($F$7125))</f>
        <v/>
      </c>
      <c r="H2523" s="15">
        <f>D2523-F2523</f>
        <v/>
      </c>
      <c r="I2523" s="16">
        <f>IF(F2523=0,0,H2523/ABS(F2523))</f>
        <v/>
      </c>
      <c r="J2523" s="10" t="inlineStr">
        <is>
          <t>TRUE</t>
        </is>
      </c>
    </row>
    <row r="2524" hidden="1" outlineLevel="2">
      <c r="A2524" s="13" t="inlineStr"/>
      <c r="B2524" s="13" t="inlineStr">
        <is>
          <t xml:space="preserve">    ONLINE Luz angelica Cuervo valenzuela</t>
        </is>
      </c>
      <c r="C2524" s="14" t="inlineStr"/>
      <c r="D2524" s="15" t="n">
        <v>57000</v>
      </c>
      <c r="E2524" s="16">
        <f>IF($D$7125=0,0,D2524/ABS($D$7125))</f>
        <v/>
      </c>
      <c r="F2524" s="15" t="n">
        <v>57000</v>
      </c>
      <c r="G2524" s="16">
        <f>IF($F$7125=0,0,F2524/ABS($F$7125))</f>
        <v/>
      </c>
      <c r="H2524" s="15">
        <f>D2524-F2524</f>
        <v/>
      </c>
      <c r="I2524" s="16">
        <f>IF(F2524=0,0,H2524/ABS(F2524))</f>
        <v/>
      </c>
      <c r="J2524" s="10" t="inlineStr">
        <is>
          <t>TRUE</t>
        </is>
      </c>
    </row>
    <row r="2525" hidden="1" outlineLevel="2">
      <c r="A2525" s="13" t="inlineStr"/>
      <c r="B2525" s="13" t="inlineStr">
        <is>
          <t xml:space="preserve">    ONLINE MAIRA PEREZ</t>
        </is>
      </c>
      <c r="C2525" s="14" t="inlineStr"/>
      <c r="D2525" s="15" t="n">
        <v>180000</v>
      </c>
      <c r="E2525" s="16">
        <f>IF($D$7125=0,0,D2525/ABS($D$7125))</f>
        <v/>
      </c>
      <c r="F2525" s="15" t="n">
        <v>180000</v>
      </c>
      <c r="G2525" s="16">
        <f>IF($F$7125=0,0,F2525/ABS($F$7125))</f>
        <v/>
      </c>
      <c r="H2525" s="15">
        <f>D2525-F2525</f>
        <v/>
      </c>
      <c r="I2525" s="16">
        <f>IF(F2525=0,0,H2525/ABS(F2525))</f>
        <v/>
      </c>
      <c r="J2525" s="10" t="inlineStr">
        <is>
          <t>TRUE</t>
        </is>
      </c>
    </row>
    <row r="2526" hidden="1" outlineLevel="2">
      <c r="A2526" s="13" t="inlineStr"/>
      <c r="B2526" s="13" t="inlineStr">
        <is>
          <t xml:space="preserve">    ONLINE MARCELA DELGADO</t>
        </is>
      </c>
      <c r="C2526" s="14" t="inlineStr"/>
      <c r="D2526" s="15" t="n">
        <v>170000</v>
      </c>
      <c r="E2526" s="16">
        <f>IF($D$7125=0,0,D2526/ABS($D$7125))</f>
        <v/>
      </c>
      <c r="F2526" s="15" t="n">
        <v>170000</v>
      </c>
      <c r="G2526" s="16">
        <f>IF($F$7125=0,0,F2526/ABS($F$7125))</f>
        <v/>
      </c>
      <c r="H2526" s="15">
        <f>D2526-F2526</f>
        <v/>
      </c>
      <c r="I2526" s="16">
        <f>IF(F2526=0,0,H2526/ABS(F2526))</f>
        <v/>
      </c>
      <c r="J2526" s="10" t="inlineStr">
        <is>
          <t>TRUE</t>
        </is>
      </c>
    </row>
    <row r="2527" hidden="1" outlineLevel="2">
      <c r="A2527" s="13" t="inlineStr"/>
      <c r="B2527" s="13" t="inlineStr">
        <is>
          <t xml:space="preserve">    ONLINE MARCIA ESPINAL</t>
        </is>
      </c>
      <c r="C2527" s="14" t="inlineStr"/>
      <c r="D2527" s="15" t="n">
        <v>45000</v>
      </c>
      <c r="E2527" s="16">
        <f>IF($D$7125=0,0,D2527/ABS($D$7125))</f>
        <v/>
      </c>
      <c r="F2527" s="15" t="n">
        <v>45000</v>
      </c>
      <c r="G2527" s="16">
        <f>IF($F$7125=0,0,F2527/ABS($F$7125))</f>
        <v/>
      </c>
      <c r="H2527" s="15">
        <f>D2527-F2527</f>
        <v/>
      </c>
      <c r="I2527" s="16">
        <f>IF(F2527=0,0,H2527/ABS(F2527))</f>
        <v/>
      </c>
      <c r="J2527" s="10" t="inlineStr">
        <is>
          <t>TRUE</t>
        </is>
      </c>
    </row>
    <row r="2528" hidden="1" outlineLevel="2">
      <c r="A2528" s="13" t="inlineStr"/>
      <c r="B2528" s="13" t="inlineStr">
        <is>
          <t xml:space="preserve">    ONLINE MARGARITA DORIA</t>
        </is>
      </c>
      <c r="C2528" s="14" t="inlineStr"/>
      <c r="D2528" s="15" t="n">
        <v>70000</v>
      </c>
      <c r="E2528" s="16">
        <f>IF($D$7125=0,0,D2528/ABS($D$7125))</f>
        <v/>
      </c>
      <c r="F2528" s="15" t="n">
        <v>70000</v>
      </c>
      <c r="G2528" s="16">
        <f>IF($F$7125=0,0,F2528/ABS($F$7125))</f>
        <v/>
      </c>
      <c r="H2528" s="15">
        <f>D2528-F2528</f>
        <v/>
      </c>
      <c r="I2528" s="16">
        <f>IF(F2528=0,0,H2528/ABS(F2528))</f>
        <v/>
      </c>
      <c r="J2528" s="10" t="inlineStr">
        <is>
          <t>TRUE</t>
        </is>
      </c>
    </row>
    <row r="2529" hidden="1" outlineLevel="2">
      <c r="A2529" s="13" t="inlineStr"/>
      <c r="B2529" s="13" t="inlineStr">
        <is>
          <t xml:space="preserve">    ONLINE MARGARITA PALOMINO</t>
        </is>
      </c>
      <c r="C2529" s="14" t="inlineStr"/>
      <c r="D2529" s="15" t="n">
        <v>120000</v>
      </c>
      <c r="E2529" s="16">
        <f>IF($D$7125=0,0,D2529/ABS($D$7125))</f>
        <v/>
      </c>
      <c r="F2529" s="15" t="n">
        <v>120000</v>
      </c>
      <c r="G2529" s="16">
        <f>IF($F$7125=0,0,F2529/ABS($F$7125))</f>
        <v/>
      </c>
      <c r="H2529" s="15">
        <f>D2529-F2529</f>
        <v/>
      </c>
      <c r="I2529" s="16">
        <f>IF(F2529=0,0,H2529/ABS(F2529))</f>
        <v/>
      </c>
      <c r="J2529" s="10" t="inlineStr">
        <is>
          <t>TRUE</t>
        </is>
      </c>
    </row>
    <row r="2530" hidden="1" outlineLevel="2">
      <c r="A2530" s="13" t="inlineStr"/>
      <c r="B2530" s="13" t="inlineStr">
        <is>
          <t xml:space="preserve">    ONLINE MARGOTH GONZALEZ</t>
        </is>
      </c>
      <c r="C2530" s="14" t="inlineStr"/>
      <c r="D2530" s="15" t="n">
        <v>70000</v>
      </c>
      <c r="E2530" s="16">
        <f>IF($D$7125=0,0,D2530/ABS($D$7125))</f>
        <v/>
      </c>
      <c r="F2530" s="15" t="n">
        <v>70000</v>
      </c>
      <c r="G2530" s="16">
        <f>IF($F$7125=0,0,F2530/ABS($F$7125))</f>
        <v/>
      </c>
      <c r="H2530" s="15">
        <f>D2530-F2530</f>
        <v/>
      </c>
      <c r="I2530" s="16">
        <f>IF(F2530=0,0,H2530/ABS(F2530))</f>
        <v/>
      </c>
      <c r="J2530" s="10" t="inlineStr">
        <is>
          <t>TRUE</t>
        </is>
      </c>
    </row>
    <row r="2531" hidden="1" outlineLevel="2">
      <c r="A2531" s="13" t="inlineStr"/>
      <c r="B2531" s="13" t="inlineStr">
        <is>
          <t xml:space="preserve">    ONLINE MARIA BONILLA</t>
        </is>
      </c>
      <c r="C2531" s="14" t="inlineStr"/>
      <c r="D2531" s="15" t="n">
        <v>97000</v>
      </c>
      <c r="E2531" s="16">
        <f>IF($D$7125=0,0,D2531/ABS($D$7125))</f>
        <v/>
      </c>
      <c r="F2531" s="15" t="n">
        <v>97000</v>
      </c>
      <c r="G2531" s="16">
        <f>IF($F$7125=0,0,F2531/ABS($F$7125))</f>
        <v/>
      </c>
      <c r="H2531" s="15">
        <f>D2531-F2531</f>
        <v/>
      </c>
      <c r="I2531" s="16">
        <f>IF(F2531=0,0,H2531/ABS(F2531))</f>
        <v/>
      </c>
      <c r="J2531" s="10" t="inlineStr">
        <is>
          <t>TRUE</t>
        </is>
      </c>
    </row>
    <row r="2532" hidden="1" outlineLevel="2">
      <c r="A2532" s="13" t="inlineStr"/>
      <c r="B2532" s="13" t="inlineStr">
        <is>
          <t xml:space="preserve">    ONLINE MARIA CLARA RESTREPO</t>
        </is>
      </c>
      <c r="C2532" s="14" t="inlineStr"/>
      <c r="D2532" s="15" t="n">
        <v>100000</v>
      </c>
      <c r="E2532" s="16">
        <f>IF($D$7125=0,0,D2532/ABS($D$7125))</f>
        <v/>
      </c>
      <c r="F2532" s="15" t="n">
        <v>100000</v>
      </c>
      <c r="G2532" s="16">
        <f>IF($F$7125=0,0,F2532/ABS($F$7125))</f>
        <v/>
      </c>
      <c r="H2532" s="15">
        <f>D2532-F2532</f>
        <v/>
      </c>
      <c r="I2532" s="16">
        <f>IF(F2532=0,0,H2532/ABS(F2532))</f>
        <v/>
      </c>
      <c r="J2532" s="10" t="inlineStr">
        <is>
          <t>TRUE</t>
        </is>
      </c>
    </row>
    <row r="2533" hidden="1" outlineLevel="2">
      <c r="A2533" s="13" t="inlineStr"/>
      <c r="B2533" s="13" t="inlineStr">
        <is>
          <t xml:space="preserve">    ONLINE MARIA CRISTINA MONTES</t>
        </is>
      </c>
      <c r="C2533" s="14" t="inlineStr"/>
      <c r="D2533" s="15" t="n">
        <v>140000</v>
      </c>
      <c r="E2533" s="16">
        <f>IF($D$7125=0,0,D2533/ABS($D$7125))</f>
        <v/>
      </c>
      <c r="F2533" s="15" t="n">
        <v>140000</v>
      </c>
      <c r="G2533" s="16">
        <f>IF($F$7125=0,0,F2533/ABS($F$7125))</f>
        <v/>
      </c>
      <c r="H2533" s="15">
        <f>D2533-F2533</f>
        <v/>
      </c>
      <c r="I2533" s="16">
        <f>IF(F2533=0,0,H2533/ABS(F2533))</f>
        <v/>
      </c>
      <c r="J2533" s="10" t="inlineStr">
        <is>
          <t>TRUE</t>
        </is>
      </c>
    </row>
    <row r="2534" hidden="1" outlineLevel="2">
      <c r="A2534" s="13" t="inlineStr"/>
      <c r="B2534" s="13" t="inlineStr">
        <is>
          <t xml:space="preserve">    ONLINE MARIA DEL MAR CARDENAS</t>
        </is>
      </c>
      <c r="C2534" s="14" t="inlineStr"/>
      <c r="D2534" s="15" t="n">
        <v>200000</v>
      </c>
      <c r="E2534" s="16">
        <f>IF($D$7125=0,0,D2534/ABS($D$7125))</f>
        <v/>
      </c>
      <c r="F2534" s="15" t="n">
        <v>200000</v>
      </c>
      <c r="G2534" s="16">
        <f>IF($F$7125=0,0,F2534/ABS($F$7125))</f>
        <v/>
      </c>
      <c r="H2534" s="15">
        <f>D2534-F2534</f>
        <v/>
      </c>
      <c r="I2534" s="16">
        <f>IF(F2534=0,0,H2534/ABS(F2534))</f>
        <v/>
      </c>
      <c r="J2534" s="10" t="inlineStr">
        <is>
          <t>TRUE</t>
        </is>
      </c>
    </row>
    <row r="2535" hidden="1" outlineLevel="2">
      <c r="A2535" s="13" t="inlineStr"/>
      <c r="B2535" s="13" t="inlineStr">
        <is>
          <t xml:space="preserve">    ONLINE MARIA DEL MAR MEZU PALACIOS</t>
        </is>
      </c>
      <c r="C2535" s="14" t="inlineStr"/>
      <c r="D2535" s="15" t="n">
        <v>-95437537.01000001</v>
      </c>
      <c r="E2535" s="16">
        <f>IF($D$7125=0,0,D2535/ABS($D$7125))</f>
        <v/>
      </c>
      <c r="F2535" s="15" t="n">
        <v>-95437537.01000001</v>
      </c>
      <c r="G2535" s="16">
        <f>IF($F$7125=0,0,F2535/ABS($F$7125))</f>
        <v/>
      </c>
      <c r="H2535" s="15">
        <f>D2535-F2535</f>
        <v/>
      </c>
      <c r="I2535" s="16">
        <f>IF(F2535=0,0,H2535/ABS(F2535))</f>
        <v/>
      </c>
      <c r="J2535" s="10" t="inlineStr">
        <is>
          <t>TRUE</t>
        </is>
      </c>
    </row>
    <row r="2536" hidden="1" outlineLevel="2">
      <c r="A2536" s="13" t="inlineStr"/>
      <c r="B2536" s="13" t="inlineStr">
        <is>
          <t xml:space="preserve">    ONLINE MARIA ISABEL PEREZ</t>
        </is>
      </c>
      <c r="C2536" s="14" t="inlineStr"/>
      <c r="D2536" s="15" t="n">
        <v>117000</v>
      </c>
      <c r="E2536" s="16">
        <f>IF($D$7125=0,0,D2536/ABS($D$7125))</f>
        <v/>
      </c>
      <c r="F2536" s="15" t="n">
        <v>117000</v>
      </c>
      <c r="G2536" s="16">
        <f>IF($F$7125=0,0,F2536/ABS($F$7125))</f>
        <v/>
      </c>
      <c r="H2536" s="15">
        <f>D2536-F2536</f>
        <v/>
      </c>
      <c r="I2536" s="16">
        <f>IF(F2536=0,0,H2536/ABS(F2536))</f>
        <v/>
      </c>
      <c r="J2536" s="10" t="inlineStr">
        <is>
          <t>TRUE</t>
        </is>
      </c>
    </row>
    <row r="2537" hidden="1" outlineLevel="2">
      <c r="A2537" s="13" t="inlineStr"/>
      <c r="B2537" s="13" t="inlineStr">
        <is>
          <t xml:space="preserve">    ONLINE MARIA JOSE LOPEZ BOLAÑOS</t>
        </is>
      </c>
      <c r="C2537" s="14" t="inlineStr"/>
      <c r="D2537" s="15" t="n">
        <v>-52395200</v>
      </c>
      <c r="E2537" s="16">
        <f>IF($D$7125=0,0,D2537/ABS($D$7125))</f>
        <v/>
      </c>
      <c r="F2537" s="15" t="n">
        <v>-52395200</v>
      </c>
      <c r="G2537" s="16">
        <f>IF($F$7125=0,0,F2537/ABS($F$7125))</f>
        <v/>
      </c>
      <c r="H2537" s="15">
        <f>D2537-F2537</f>
        <v/>
      </c>
      <c r="I2537" s="16">
        <f>IF(F2537=0,0,H2537/ABS(F2537))</f>
        <v/>
      </c>
      <c r="J2537" s="10" t="inlineStr">
        <is>
          <t>TRUE</t>
        </is>
      </c>
    </row>
    <row r="2538" hidden="1" outlineLevel="2">
      <c r="A2538" s="13" t="inlineStr"/>
      <c r="B2538" s="13" t="inlineStr">
        <is>
          <t xml:space="preserve">    ONLINE MARIA LUCELLY DUQUE DELGADO</t>
        </is>
      </c>
      <c r="C2538" s="14" t="inlineStr"/>
      <c r="D2538" s="15" t="n">
        <v>50000</v>
      </c>
      <c r="E2538" s="16">
        <f>IF($D$7125=0,0,D2538/ABS($D$7125))</f>
        <v/>
      </c>
      <c r="F2538" s="15" t="n">
        <v>50000</v>
      </c>
      <c r="G2538" s="16">
        <f>IF($F$7125=0,0,F2538/ABS($F$7125))</f>
        <v/>
      </c>
      <c r="H2538" s="15">
        <f>D2538-F2538</f>
        <v/>
      </c>
      <c r="I2538" s="16">
        <f>IF(F2538=0,0,H2538/ABS(F2538))</f>
        <v/>
      </c>
      <c r="J2538" s="10" t="inlineStr">
        <is>
          <t>TRUE</t>
        </is>
      </c>
    </row>
    <row r="2539" hidden="1" outlineLevel="2">
      <c r="A2539" s="13" t="inlineStr"/>
      <c r="B2539" s="13" t="inlineStr">
        <is>
          <t xml:space="preserve">    ONLINE MARIA PAULA SALAZAR</t>
        </is>
      </c>
      <c r="C2539" s="14" t="inlineStr"/>
      <c r="D2539" s="15" t="n">
        <v>57000</v>
      </c>
      <c r="E2539" s="16">
        <f>IF($D$7125=0,0,D2539/ABS($D$7125))</f>
        <v/>
      </c>
      <c r="F2539" s="15" t="n">
        <v>57000</v>
      </c>
      <c r="G2539" s="16">
        <f>IF($F$7125=0,0,F2539/ABS($F$7125))</f>
        <v/>
      </c>
      <c r="H2539" s="15">
        <f>D2539-F2539</f>
        <v/>
      </c>
      <c r="I2539" s="16">
        <f>IF(F2539=0,0,H2539/ABS(F2539))</f>
        <v/>
      </c>
      <c r="J2539" s="10" t="inlineStr">
        <is>
          <t>TRUE</t>
        </is>
      </c>
    </row>
    <row r="2540" hidden="1" outlineLevel="2">
      <c r="A2540" s="13" t="inlineStr"/>
      <c r="B2540" s="13" t="inlineStr">
        <is>
          <t xml:space="preserve">    ONLINE MARÍA FERNANDA VELEZ</t>
        </is>
      </c>
      <c r="C2540" s="14" t="inlineStr"/>
      <c r="D2540" s="15" t="n">
        <v>50000</v>
      </c>
      <c r="E2540" s="16">
        <f>IF($D$7125=0,0,D2540/ABS($D$7125))</f>
        <v/>
      </c>
      <c r="F2540" s="15" t="n">
        <v>50000</v>
      </c>
      <c r="G2540" s="16">
        <f>IF($F$7125=0,0,F2540/ABS($F$7125))</f>
        <v/>
      </c>
      <c r="H2540" s="15">
        <f>D2540-F2540</f>
        <v/>
      </c>
      <c r="I2540" s="16">
        <f>IF(F2540=0,0,H2540/ABS(F2540))</f>
        <v/>
      </c>
      <c r="J2540" s="10" t="inlineStr">
        <is>
          <t>TRUE</t>
        </is>
      </c>
    </row>
    <row r="2541" hidden="1" outlineLevel="2">
      <c r="A2541" s="13" t="inlineStr"/>
      <c r="B2541" s="13" t="inlineStr">
        <is>
          <t xml:space="preserve">    ONLINE MARÍA PATRICIA RESTREPO ESPINOSA</t>
        </is>
      </c>
      <c r="C2541" s="14" t="inlineStr"/>
      <c r="D2541" s="15" t="n">
        <v>120000</v>
      </c>
      <c r="E2541" s="16">
        <f>IF($D$7125=0,0,D2541/ABS($D$7125))</f>
        <v/>
      </c>
      <c r="F2541" s="15" t="n">
        <v>120000</v>
      </c>
      <c r="G2541" s="16">
        <f>IF($F$7125=0,0,F2541/ABS($F$7125))</f>
        <v/>
      </c>
      <c r="H2541" s="15">
        <f>D2541-F2541</f>
        <v/>
      </c>
      <c r="I2541" s="16">
        <f>IF(F2541=0,0,H2541/ABS(F2541))</f>
        <v/>
      </c>
      <c r="J2541" s="10" t="inlineStr">
        <is>
          <t>TRUE</t>
        </is>
      </c>
    </row>
    <row r="2542" hidden="1" outlineLevel="2">
      <c r="A2542" s="13" t="inlineStr"/>
      <c r="B2542" s="13" t="inlineStr">
        <is>
          <t xml:space="preserve">    ONLINE MAYRA ALEJANDRA ESCOBAR</t>
        </is>
      </c>
      <c r="C2542" s="14" t="inlineStr"/>
      <c r="D2542" s="15" t="n">
        <v>210000</v>
      </c>
      <c r="E2542" s="16">
        <f>IF($D$7125=0,0,D2542/ABS($D$7125))</f>
        <v/>
      </c>
      <c r="F2542" s="15" t="n">
        <v>210000</v>
      </c>
      <c r="G2542" s="16">
        <f>IF($F$7125=0,0,F2542/ABS($F$7125))</f>
        <v/>
      </c>
      <c r="H2542" s="15">
        <f>D2542-F2542</f>
        <v/>
      </c>
      <c r="I2542" s="16">
        <f>IF(F2542=0,0,H2542/ABS(F2542))</f>
        <v/>
      </c>
      <c r="J2542" s="10" t="inlineStr">
        <is>
          <t>TRUE</t>
        </is>
      </c>
    </row>
    <row r="2543" hidden="1" outlineLevel="2">
      <c r="A2543" s="13" t="inlineStr"/>
      <c r="B2543" s="13" t="inlineStr">
        <is>
          <t xml:space="preserve">    ONLINE MICHAELL ALEXIS AGREDO FAJARDO</t>
        </is>
      </c>
      <c r="C2543" s="14" t="inlineStr"/>
      <c r="D2543" s="15" t="n">
        <v>-18656942.55</v>
      </c>
      <c r="E2543" s="16">
        <f>IF($D$7125=0,0,D2543/ABS($D$7125))</f>
        <v/>
      </c>
      <c r="F2543" s="15" t="n">
        <v>-18656942.55</v>
      </c>
      <c r="G2543" s="16">
        <f>IF($F$7125=0,0,F2543/ABS($F$7125))</f>
        <v/>
      </c>
      <c r="H2543" s="15">
        <f>D2543-F2543</f>
        <v/>
      </c>
      <c r="I2543" s="16">
        <f>IF(F2543=0,0,H2543/ABS(F2543))</f>
        <v/>
      </c>
      <c r="J2543" s="10" t="inlineStr">
        <is>
          <t>TRUE</t>
        </is>
      </c>
    </row>
    <row r="2544" hidden="1" outlineLevel="2">
      <c r="A2544" s="13" t="inlineStr"/>
      <c r="B2544" s="13" t="inlineStr">
        <is>
          <t xml:space="preserve">    ONLINE MILENA GALVIS</t>
        </is>
      </c>
      <c r="C2544" s="14" t="inlineStr"/>
      <c r="D2544" s="15" t="n">
        <v>120000</v>
      </c>
      <c r="E2544" s="16">
        <f>IF($D$7125=0,0,D2544/ABS($D$7125))</f>
        <v/>
      </c>
      <c r="F2544" s="15" t="n">
        <v>120000</v>
      </c>
      <c r="G2544" s="16">
        <f>IF($F$7125=0,0,F2544/ABS($F$7125))</f>
        <v/>
      </c>
      <c r="H2544" s="15">
        <f>D2544-F2544</f>
        <v/>
      </c>
      <c r="I2544" s="16">
        <f>IF(F2544=0,0,H2544/ABS(F2544))</f>
        <v/>
      </c>
      <c r="J2544" s="10" t="inlineStr">
        <is>
          <t>TRUE</t>
        </is>
      </c>
    </row>
    <row r="2545" hidden="1" outlineLevel="2">
      <c r="A2545" s="13" t="inlineStr"/>
      <c r="B2545" s="13" t="inlineStr">
        <is>
          <t xml:space="preserve">    ONLINE MONICA LARA</t>
        </is>
      </c>
      <c r="C2545" s="14" t="inlineStr"/>
      <c r="D2545" s="15" t="n">
        <v>50000</v>
      </c>
      <c r="E2545" s="16">
        <f>IF($D$7125=0,0,D2545/ABS($D$7125))</f>
        <v/>
      </c>
      <c r="F2545" s="15" t="n">
        <v>50000</v>
      </c>
      <c r="G2545" s="16">
        <f>IF($F$7125=0,0,F2545/ABS($F$7125))</f>
        <v/>
      </c>
      <c r="H2545" s="15">
        <f>D2545-F2545</f>
        <v/>
      </c>
      <c r="I2545" s="16">
        <f>IF(F2545=0,0,H2545/ABS(F2545))</f>
        <v/>
      </c>
      <c r="J2545" s="10" t="inlineStr">
        <is>
          <t>TRUE</t>
        </is>
      </c>
    </row>
    <row r="2546" hidden="1" outlineLevel="2">
      <c r="A2546" s="13" t="inlineStr"/>
      <c r="B2546" s="13" t="inlineStr">
        <is>
          <t xml:space="preserve">    ONLINE MYRIAM ANNE DENISE ISABELLE HOUGET</t>
        </is>
      </c>
      <c r="C2546" s="14" t="inlineStr"/>
      <c r="D2546" s="15" t="n">
        <v>120000</v>
      </c>
      <c r="E2546" s="16">
        <f>IF($D$7125=0,0,D2546/ABS($D$7125))</f>
        <v/>
      </c>
      <c r="F2546" s="15" t="n">
        <v>120000</v>
      </c>
      <c r="G2546" s="16">
        <f>IF($F$7125=0,0,F2546/ABS($F$7125))</f>
        <v/>
      </c>
      <c r="H2546" s="15">
        <f>D2546-F2546</f>
        <v/>
      </c>
      <c r="I2546" s="16">
        <f>IF(F2546=0,0,H2546/ABS(F2546))</f>
        <v/>
      </c>
      <c r="J2546" s="10" t="inlineStr">
        <is>
          <t>TRUE</t>
        </is>
      </c>
    </row>
    <row r="2547" hidden="1" outlineLevel="2">
      <c r="A2547" s="13" t="inlineStr"/>
      <c r="B2547" s="13" t="inlineStr">
        <is>
          <t xml:space="preserve">    ONLINE Ma Camila Ospina</t>
        </is>
      </c>
      <c r="C2547" s="14" t="inlineStr"/>
      <c r="D2547" s="15" t="n">
        <v>54000</v>
      </c>
      <c r="E2547" s="16">
        <f>IF($D$7125=0,0,D2547/ABS($D$7125))</f>
        <v/>
      </c>
      <c r="F2547" s="15" t="n">
        <v>54000</v>
      </c>
      <c r="G2547" s="16">
        <f>IF($F$7125=0,0,F2547/ABS($F$7125))</f>
        <v/>
      </c>
      <c r="H2547" s="15">
        <f>D2547-F2547</f>
        <v/>
      </c>
      <c r="I2547" s="16">
        <f>IF(F2547=0,0,H2547/ABS(F2547))</f>
        <v/>
      </c>
      <c r="J2547" s="10" t="inlineStr">
        <is>
          <t>TRUE</t>
        </is>
      </c>
    </row>
    <row r="2548" hidden="1" outlineLevel="2">
      <c r="A2548" s="13" t="inlineStr"/>
      <c r="B2548" s="13" t="inlineStr">
        <is>
          <t xml:space="preserve">    ONLINE Mabel Ayure</t>
        </is>
      </c>
      <c r="C2548" s="14" t="inlineStr"/>
      <c r="D2548" s="15" t="n">
        <v>53000</v>
      </c>
      <c r="E2548" s="16">
        <f>IF($D$7125=0,0,D2548/ABS($D$7125))</f>
        <v/>
      </c>
      <c r="F2548" s="15" t="n">
        <v>53000</v>
      </c>
      <c r="G2548" s="16">
        <f>IF($F$7125=0,0,F2548/ABS($F$7125))</f>
        <v/>
      </c>
      <c r="H2548" s="15">
        <f>D2548-F2548</f>
        <v/>
      </c>
      <c r="I2548" s="16">
        <f>IF(F2548=0,0,H2548/ABS(F2548))</f>
        <v/>
      </c>
      <c r="J2548" s="10" t="inlineStr">
        <is>
          <t>TRUE</t>
        </is>
      </c>
    </row>
    <row r="2549" hidden="1" outlineLevel="2">
      <c r="A2549" s="13" t="inlineStr"/>
      <c r="B2549" s="13" t="inlineStr">
        <is>
          <t xml:space="preserve">    ONLINE Mabel Natalia Gomez Ramirez</t>
        </is>
      </c>
      <c r="C2549" s="14" t="inlineStr"/>
      <c r="D2549" s="15" t="n">
        <v>40000</v>
      </c>
      <c r="E2549" s="16">
        <f>IF($D$7125=0,0,D2549/ABS($D$7125))</f>
        <v/>
      </c>
      <c r="F2549" s="15" t="n">
        <v>40000</v>
      </c>
      <c r="G2549" s="16">
        <f>IF($F$7125=0,0,F2549/ABS($F$7125))</f>
        <v/>
      </c>
      <c r="H2549" s="15">
        <f>D2549-F2549</f>
        <v/>
      </c>
      <c r="I2549" s="16">
        <f>IF(F2549=0,0,H2549/ABS(F2549))</f>
        <v/>
      </c>
      <c r="J2549" s="10" t="inlineStr">
        <is>
          <t>TRUE</t>
        </is>
      </c>
    </row>
    <row r="2550" hidden="1" outlineLevel="2">
      <c r="A2550" s="13" t="inlineStr"/>
      <c r="B2550" s="13" t="inlineStr">
        <is>
          <t xml:space="preserve">    ONLINE Magaly Barragan</t>
        </is>
      </c>
      <c r="C2550" s="14" t="inlineStr"/>
      <c r="D2550" s="15" t="n">
        <v>624999</v>
      </c>
      <c r="E2550" s="16">
        <f>IF($D$7125=0,0,D2550/ABS($D$7125))</f>
        <v/>
      </c>
      <c r="F2550" s="15" t="n">
        <v>624999</v>
      </c>
      <c r="G2550" s="16">
        <f>IF($F$7125=0,0,F2550/ABS($F$7125))</f>
        <v/>
      </c>
      <c r="H2550" s="15">
        <f>D2550-F2550</f>
        <v/>
      </c>
      <c r="I2550" s="16">
        <f>IF(F2550=0,0,H2550/ABS(F2550))</f>
        <v/>
      </c>
      <c r="J2550" s="10" t="inlineStr">
        <is>
          <t>TRUE</t>
        </is>
      </c>
    </row>
    <row r="2551" hidden="1" outlineLevel="2">
      <c r="A2551" s="13" t="inlineStr"/>
      <c r="B2551" s="13" t="inlineStr">
        <is>
          <t xml:space="preserve">    ONLINE Magda Lagos</t>
        </is>
      </c>
      <c r="C2551" s="14" t="inlineStr"/>
      <c r="D2551" s="15" t="n">
        <v>60000</v>
      </c>
      <c r="E2551" s="16">
        <f>IF($D$7125=0,0,D2551/ABS($D$7125))</f>
        <v/>
      </c>
      <c r="F2551" s="15" t="n">
        <v>60000</v>
      </c>
      <c r="G2551" s="16">
        <f>IF($F$7125=0,0,F2551/ABS($F$7125))</f>
        <v/>
      </c>
      <c r="H2551" s="15">
        <f>D2551-F2551</f>
        <v/>
      </c>
      <c r="I2551" s="16">
        <f>IF(F2551=0,0,H2551/ABS(F2551))</f>
        <v/>
      </c>
      <c r="J2551" s="10" t="inlineStr">
        <is>
          <t>TRUE</t>
        </is>
      </c>
    </row>
    <row r="2552" hidden="1" outlineLevel="2">
      <c r="A2552" s="13" t="inlineStr"/>
      <c r="B2552" s="13" t="inlineStr">
        <is>
          <t xml:space="preserve">    ONLINE Magda Lavao</t>
        </is>
      </c>
      <c r="C2552" s="14" t="inlineStr"/>
      <c r="D2552" s="15" t="n">
        <v>37000</v>
      </c>
      <c r="E2552" s="16">
        <f>IF($D$7125=0,0,D2552/ABS($D$7125))</f>
        <v/>
      </c>
      <c r="F2552" s="15" t="n">
        <v>37000</v>
      </c>
      <c r="G2552" s="16">
        <f>IF($F$7125=0,0,F2552/ABS($F$7125))</f>
        <v/>
      </c>
      <c r="H2552" s="15">
        <f>D2552-F2552</f>
        <v/>
      </c>
      <c r="I2552" s="16">
        <f>IF(F2552=0,0,H2552/ABS(F2552))</f>
        <v/>
      </c>
      <c r="J2552" s="10" t="inlineStr">
        <is>
          <t>TRUE</t>
        </is>
      </c>
    </row>
    <row r="2553" hidden="1" outlineLevel="2">
      <c r="A2553" s="13" t="inlineStr"/>
      <c r="B2553" s="13" t="inlineStr">
        <is>
          <t xml:space="preserve">    ONLINE Maia Landaburu</t>
        </is>
      </c>
      <c r="C2553" s="14" t="inlineStr"/>
      <c r="D2553" s="15" t="n">
        <v>97000</v>
      </c>
      <c r="E2553" s="16">
        <f>IF($D$7125=0,0,D2553/ABS($D$7125))</f>
        <v/>
      </c>
      <c r="F2553" s="15" t="n">
        <v>97000</v>
      </c>
      <c r="G2553" s="16">
        <f>IF($F$7125=0,0,F2553/ABS($F$7125))</f>
        <v/>
      </c>
      <c r="H2553" s="15">
        <f>D2553-F2553</f>
        <v/>
      </c>
      <c r="I2553" s="16">
        <f>IF(F2553=0,0,H2553/ABS(F2553))</f>
        <v/>
      </c>
      <c r="J2553" s="10" t="inlineStr">
        <is>
          <t>TRUE</t>
        </is>
      </c>
    </row>
    <row r="2554" hidden="1" outlineLevel="2">
      <c r="A2554" s="13" t="inlineStr"/>
      <c r="B2554" s="13" t="inlineStr">
        <is>
          <t xml:space="preserve">    ONLINE Maira Fontalvo</t>
        </is>
      </c>
      <c r="C2554" s="14" t="inlineStr"/>
      <c r="D2554" s="15" t="n">
        <v>120000</v>
      </c>
      <c r="E2554" s="16">
        <f>IF($D$7125=0,0,D2554/ABS($D$7125))</f>
        <v/>
      </c>
      <c r="F2554" s="15" t="n">
        <v>120000</v>
      </c>
      <c r="G2554" s="16">
        <f>IF($F$7125=0,0,F2554/ABS($F$7125))</f>
        <v/>
      </c>
      <c r="H2554" s="15">
        <f>D2554-F2554</f>
        <v/>
      </c>
      <c r="I2554" s="16">
        <f>IF(F2554=0,0,H2554/ABS(F2554))</f>
        <v/>
      </c>
      <c r="J2554" s="10" t="inlineStr">
        <is>
          <t>TRUE</t>
        </is>
      </c>
    </row>
    <row r="2555" hidden="1" outlineLevel="2">
      <c r="A2555" s="13" t="inlineStr"/>
      <c r="B2555" s="13" t="inlineStr">
        <is>
          <t xml:space="preserve">    ONLINE Maira Gil Diaz</t>
        </is>
      </c>
      <c r="C2555" s="14" t="inlineStr"/>
      <c r="D2555" s="15" t="n">
        <v>129000</v>
      </c>
      <c r="E2555" s="16">
        <f>IF($D$7125=0,0,D2555/ABS($D$7125))</f>
        <v/>
      </c>
      <c r="F2555" s="15" t="n">
        <v>129000</v>
      </c>
      <c r="G2555" s="16">
        <f>IF($F$7125=0,0,F2555/ABS($F$7125))</f>
        <v/>
      </c>
      <c r="H2555" s="15">
        <f>D2555-F2555</f>
        <v/>
      </c>
      <c r="I2555" s="16">
        <f>IF(F2555=0,0,H2555/ABS(F2555))</f>
        <v/>
      </c>
      <c r="J2555" s="10" t="inlineStr">
        <is>
          <t>TRUE</t>
        </is>
      </c>
    </row>
    <row r="2556" hidden="1" outlineLevel="2">
      <c r="A2556" s="13" t="inlineStr"/>
      <c r="B2556" s="13" t="inlineStr">
        <is>
          <t xml:space="preserve">    ONLINE Maira Romero</t>
        </is>
      </c>
      <c r="C2556" s="14" t="inlineStr"/>
      <c r="D2556" s="15" t="n">
        <v>70000</v>
      </c>
      <c r="E2556" s="16">
        <f>IF($D$7125=0,0,D2556/ABS($D$7125))</f>
        <v/>
      </c>
      <c r="F2556" s="15" t="n">
        <v>70000</v>
      </c>
      <c r="G2556" s="16">
        <f>IF($F$7125=0,0,F2556/ABS($F$7125))</f>
        <v/>
      </c>
      <c r="H2556" s="15">
        <f>D2556-F2556</f>
        <v/>
      </c>
      <c r="I2556" s="16">
        <f>IF(F2556=0,0,H2556/ABS(F2556))</f>
        <v/>
      </c>
      <c r="J2556" s="10" t="inlineStr">
        <is>
          <t>TRUE</t>
        </is>
      </c>
    </row>
    <row r="2557" hidden="1" outlineLevel="2">
      <c r="A2557" s="13" t="inlineStr"/>
      <c r="B2557" s="13" t="inlineStr">
        <is>
          <t xml:space="preserve">    ONLINE Malege Montezuma</t>
        </is>
      </c>
      <c r="C2557" s="14" t="inlineStr"/>
      <c r="D2557" s="15" t="n">
        <v>120000</v>
      </c>
      <c r="E2557" s="16">
        <f>IF($D$7125=0,0,D2557/ABS($D$7125))</f>
        <v/>
      </c>
      <c r="F2557" s="15" t="n">
        <v>120000</v>
      </c>
      <c r="G2557" s="16">
        <f>IF($F$7125=0,0,F2557/ABS($F$7125))</f>
        <v/>
      </c>
      <c r="H2557" s="15">
        <f>D2557-F2557</f>
        <v/>
      </c>
      <c r="I2557" s="16">
        <f>IF(F2557=0,0,H2557/ABS(F2557))</f>
        <v/>
      </c>
      <c r="J2557" s="10" t="inlineStr">
        <is>
          <t>TRUE</t>
        </is>
      </c>
    </row>
    <row r="2558" hidden="1" outlineLevel="2">
      <c r="A2558" s="13" t="inlineStr"/>
      <c r="B2558" s="13" t="inlineStr">
        <is>
          <t xml:space="preserve">    ONLINE Manuel Guevara</t>
        </is>
      </c>
      <c r="C2558" s="14" t="inlineStr"/>
      <c r="D2558" s="15" t="n">
        <v>70000</v>
      </c>
      <c r="E2558" s="16">
        <f>IF($D$7125=0,0,D2558/ABS($D$7125))</f>
        <v/>
      </c>
      <c r="F2558" s="15" t="n">
        <v>70000</v>
      </c>
      <c r="G2558" s="16">
        <f>IF($F$7125=0,0,F2558/ABS($F$7125))</f>
        <v/>
      </c>
      <c r="H2558" s="15">
        <f>D2558-F2558</f>
        <v/>
      </c>
      <c r="I2558" s="16">
        <f>IF(F2558=0,0,H2558/ABS(F2558))</f>
        <v/>
      </c>
      <c r="J2558" s="10" t="inlineStr">
        <is>
          <t>TRUE</t>
        </is>
      </c>
    </row>
    <row r="2559" hidden="1" outlineLevel="2">
      <c r="A2559" s="13" t="inlineStr"/>
      <c r="B2559" s="13" t="inlineStr">
        <is>
          <t xml:space="preserve">    ONLINE Manuela Arango</t>
        </is>
      </c>
      <c r="C2559" s="14" t="inlineStr"/>
      <c r="D2559" s="15" t="n">
        <v>59000</v>
      </c>
      <c r="E2559" s="16">
        <f>IF($D$7125=0,0,D2559/ABS($D$7125))</f>
        <v/>
      </c>
      <c r="F2559" s="15" t="n">
        <v>59000</v>
      </c>
      <c r="G2559" s="16">
        <f>IF($F$7125=0,0,F2559/ABS($F$7125))</f>
        <v/>
      </c>
      <c r="H2559" s="15">
        <f>D2559-F2559</f>
        <v/>
      </c>
      <c r="I2559" s="16">
        <f>IF(F2559=0,0,H2559/ABS(F2559))</f>
        <v/>
      </c>
      <c r="J2559" s="10" t="inlineStr">
        <is>
          <t>TRUE</t>
        </is>
      </c>
    </row>
    <row r="2560" hidden="1" outlineLevel="2">
      <c r="A2560" s="13" t="inlineStr"/>
      <c r="B2560" s="13" t="inlineStr">
        <is>
          <t xml:space="preserve">    ONLINE Manuela Bernal Gómez</t>
        </is>
      </c>
      <c r="C2560" s="14" t="inlineStr"/>
      <c r="D2560" s="15" t="n">
        <v>40000</v>
      </c>
      <c r="E2560" s="16">
        <f>IF($D$7125=0,0,D2560/ABS($D$7125))</f>
        <v/>
      </c>
      <c r="F2560" s="15" t="n">
        <v>40000</v>
      </c>
      <c r="G2560" s="16">
        <f>IF($F$7125=0,0,F2560/ABS($F$7125))</f>
        <v/>
      </c>
      <c r="H2560" s="15">
        <f>D2560-F2560</f>
        <v/>
      </c>
      <c r="I2560" s="16">
        <f>IF(F2560=0,0,H2560/ABS(F2560))</f>
        <v/>
      </c>
      <c r="J2560" s="10" t="inlineStr">
        <is>
          <t>TRUE</t>
        </is>
      </c>
    </row>
    <row r="2561" hidden="1" outlineLevel="2">
      <c r="A2561" s="13" t="inlineStr"/>
      <c r="B2561" s="13" t="inlineStr">
        <is>
          <t xml:space="preserve">    ONLINE Manuela Cardozo</t>
        </is>
      </c>
      <c r="C2561" s="14" t="inlineStr"/>
      <c r="D2561" s="15" t="n">
        <v>45000</v>
      </c>
      <c r="E2561" s="16">
        <f>IF($D$7125=0,0,D2561/ABS($D$7125))</f>
        <v/>
      </c>
      <c r="F2561" s="15" t="n">
        <v>45000</v>
      </c>
      <c r="G2561" s="16">
        <f>IF($F$7125=0,0,F2561/ABS($F$7125))</f>
        <v/>
      </c>
      <c r="H2561" s="15">
        <f>D2561-F2561</f>
        <v/>
      </c>
      <c r="I2561" s="16">
        <f>IF(F2561=0,0,H2561/ABS(F2561))</f>
        <v/>
      </c>
      <c r="J2561" s="10" t="inlineStr">
        <is>
          <t>TRUE</t>
        </is>
      </c>
    </row>
    <row r="2562" hidden="1" outlineLevel="2">
      <c r="A2562" s="13" t="inlineStr"/>
      <c r="B2562" s="13" t="inlineStr">
        <is>
          <t xml:space="preserve">    ONLINE Manuela Gomez</t>
        </is>
      </c>
      <c r="C2562" s="14" t="inlineStr"/>
      <c r="D2562" s="15" t="n">
        <v>129000</v>
      </c>
      <c r="E2562" s="16">
        <f>IF($D$7125=0,0,D2562/ABS($D$7125))</f>
        <v/>
      </c>
      <c r="F2562" s="15" t="n">
        <v>129000</v>
      </c>
      <c r="G2562" s="16">
        <f>IF($F$7125=0,0,F2562/ABS($F$7125))</f>
        <v/>
      </c>
      <c r="H2562" s="15">
        <f>D2562-F2562</f>
        <v/>
      </c>
      <c r="I2562" s="16">
        <f>IF(F2562=0,0,H2562/ABS(F2562))</f>
        <v/>
      </c>
      <c r="J2562" s="10" t="inlineStr">
        <is>
          <t>TRUE</t>
        </is>
      </c>
    </row>
    <row r="2563" hidden="1" outlineLevel="2">
      <c r="A2563" s="13" t="inlineStr"/>
      <c r="B2563" s="13" t="inlineStr">
        <is>
          <t xml:space="preserve">    ONLINE Manuela Gonzalez Gomez</t>
        </is>
      </c>
      <c r="C2563" s="14" t="inlineStr"/>
      <c r="D2563" s="15" t="n">
        <v>110000</v>
      </c>
      <c r="E2563" s="16">
        <f>IF($D$7125=0,0,D2563/ABS($D$7125))</f>
        <v/>
      </c>
      <c r="F2563" s="15" t="n">
        <v>110000</v>
      </c>
      <c r="G2563" s="16">
        <f>IF($F$7125=0,0,F2563/ABS($F$7125))</f>
        <v/>
      </c>
      <c r="H2563" s="15">
        <f>D2563-F2563</f>
        <v/>
      </c>
      <c r="I2563" s="16">
        <f>IF(F2563=0,0,H2563/ABS(F2563))</f>
        <v/>
      </c>
      <c r="J2563" s="10" t="inlineStr">
        <is>
          <t>TRUE</t>
        </is>
      </c>
    </row>
    <row r="2564" hidden="1" outlineLevel="2">
      <c r="A2564" s="13" t="inlineStr"/>
      <c r="B2564" s="13" t="inlineStr">
        <is>
          <t xml:space="preserve">    ONLINE Manuela Londoño</t>
        </is>
      </c>
      <c r="C2564" s="14" t="inlineStr"/>
      <c r="D2564" s="15" t="n">
        <v>100000</v>
      </c>
      <c r="E2564" s="16">
        <f>IF($D$7125=0,0,D2564/ABS($D$7125))</f>
        <v/>
      </c>
      <c r="F2564" s="15" t="n">
        <v>100000</v>
      </c>
      <c r="G2564" s="16">
        <f>IF($F$7125=0,0,F2564/ABS($F$7125))</f>
        <v/>
      </c>
      <c r="H2564" s="15">
        <f>D2564-F2564</f>
        <v/>
      </c>
      <c r="I2564" s="16">
        <f>IF(F2564=0,0,H2564/ABS(F2564))</f>
        <v/>
      </c>
      <c r="J2564" s="10" t="inlineStr">
        <is>
          <t>TRUE</t>
        </is>
      </c>
    </row>
    <row r="2565" hidden="1" outlineLevel="2">
      <c r="A2565" s="13" t="inlineStr"/>
      <c r="B2565" s="13" t="inlineStr">
        <is>
          <t xml:space="preserve">    ONLINE Manuela Mazo Galvis</t>
        </is>
      </c>
      <c r="C2565" s="14" t="inlineStr"/>
      <c r="D2565" s="15" t="n">
        <v>37000</v>
      </c>
      <c r="E2565" s="16">
        <f>IF($D$7125=0,0,D2565/ABS($D$7125))</f>
        <v/>
      </c>
      <c r="F2565" s="15" t="n">
        <v>37000</v>
      </c>
      <c r="G2565" s="16">
        <f>IF($F$7125=0,0,F2565/ABS($F$7125))</f>
        <v/>
      </c>
      <c r="H2565" s="15">
        <f>D2565-F2565</f>
        <v/>
      </c>
      <c r="I2565" s="16">
        <f>IF(F2565=0,0,H2565/ABS(F2565))</f>
        <v/>
      </c>
      <c r="J2565" s="10" t="inlineStr">
        <is>
          <t>TRUE</t>
        </is>
      </c>
    </row>
    <row r="2566" hidden="1" outlineLevel="2">
      <c r="A2566" s="13" t="inlineStr"/>
      <c r="B2566" s="13" t="inlineStr">
        <is>
          <t xml:space="preserve">    ONLINE Manuela Morales</t>
        </is>
      </c>
      <c r="C2566" s="14" t="inlineStr"/>
      <c r="D2566" s="15" t="n">
        <v>231000</v>
      </c>
      <c r="E2566" s="16">
        <f>IF($D$7125=0,0,D2566/ABS($D$7125))</f>
        <v/>
      </c>
      <c r="F2566" s="15" t="n">
        <v>231000</v>
      </c>
      <c r="G2566" s="16">
        <f>IF($F$7125=0,0,F2566/ABS($F$7125))</f>
        <v/>
      </c>
      <c r="H2566" s="15">
        <f>D2566-F2566</f>
        <v/>
      </c>
      <c r="I2566" s="16">
        <f>IF(F2566=0,0,H2566/ABS(F2566))</f>
        <v/>
      </c>
      <c r="J2566" s="10" t="inlineStr">
        <is>
          <t>TRUE</t>
        </is>
      </c>
    </row>
    <row r="2567" hidden="1" outlineLevel="2">
      <c r="A2567" s="13" t="inlineStr"/>
      <c r="B2567" s="13" t="inlineStr">
        <is>
          <t xml:space="preserve">    ONLINE Manuela Navarro</t>
        </is>
      </c>
      <c r="C2567" s="14" t="inlineStr"/>
      <c r="D2567" s="15" t="n">
        <v>1354000</v>
      </c>
      <c r="E2567" s="16">
        <f>IF($D$7125=0,0,D2567/ABS($D$7125))</f>
        <v/>
      </c>
      <c r="F2567" s="15" t="n">
        <v>1354000</v>
      </c>
      <c r="G2567" s="16">
        <f>IF($F$7125=0,0,F2567/ABS($F$7125))</f>
        <v/>
      </c>
      <c r="H2567" s="15">
        <f>D2567-F2567</f>
        <v/>
      </c>
      <c r="I2567" s="16">
        <f>IF(F2567=0,0,H2567/ABS(F2567))</f>
        <v/>
      </c>
      <c r="J2567" s="10" t="inlineStr">
        <is>
          <t>TRUE</t>
        </is>
      </c>
    </row>
    <row r="2568" hidden="1" outlineLevel="2">
      <c r="A2568" s="13" t="inlineStr"/>
      <c r="B2568" s="13" t="inlineStr">
        <is>
          <t xml:space="preserve">    ONLINE Manuela Ospina Palacio</t>
        </is>
      </c>
      <c r="C2568" s="14" t="inlineStr"/>
      <c r="D2568" s="15" t="n">
        <v>35000</v>
      </c>
      <c r="E2568" s="16">
        <f>IF($D$7125=0,0,D2568/ABS($D$7125))</f>
        <v/>
      </c>
      <c r="F2568" s="15" t="n">
        <v>35000</v>
      </c>
      <c r="G2568" s="16">
        <f>IF($F$7125=0,0,F2568/ABS($F$7125))</f>
        <v/>
      </c>
      <c r="H2568" s="15">
        <f>D2568-F2568</f>
        <v/>
      </c>
      <c r="I2568" s="16">
        <f>IF(F2568=0,0,H2568/ABS(F2568))</f>
        <v/>
      </c>
      <c r="J2568" s="10" t="inlineStr">
        <is>
          <t>TRUE</t>
        </is>
      </c>
    </row>
    <row r="2569" hidden="1" outlineLevel="2">
      <c r="A2569" s="13" t="inlineStr"/>
      <c r="B2569" s="13" t="inlineStr">
        <is>
          <t xml:space="preserve">    ONLINE Manuela Palacio</t>
        </is>
      </c>
      <c r="C2569" s="14" t="inlineStr"/>
      <c r="D2569" s="15" t="n">
        <v>109000</v>
      </c>
      <c r="E2569" s="16">
        <f>IF($D$7125=0,0,D2569/ABS($D$7125))</f>
        <v/>
      </c>
      <c r="F2569" s="15" t="n">
        <v>109000</v>
      </c>
      <c r="G2569" s="16">
        <f>IF($F$7125=0,0,F2569/ABS($F$7125))</f>
        <v/>
      </c>
      <c r="H2569" s="15">
        <f>D2569-F2569</f>
        <v/>
      </c>
      <c r="I2569" s="16">
        <f>IF(F2569=0,0,H2569/ABS(F2569))</f>
        <v/>
      </c>
      <c r="J2569" s="10" t="inlineStr">
        <is>
          <t>TRUE</t>
        </is>
      </c>
    </row>
    <row r="2570" hidden="1" outlineLevel="2">
      <c r="A2570" s="13" t="inlineStr"/>
      <c r="B2570" s="13" t="inlineStr">
        <is>
          <t xml:space="preserve">    ONLINE Manuela Pereira Mesa</t>
        </is>
      </c>
      <c r="C2570" s="14" t="inlineStr"/>
      <c r="D2570" s="15" t="n">
        <v>151400</v>
      </c>
      <c r="E2570" s="16">
        <f>IF($D$7125=0,0,D2570/ABS($D$7125))</f>
        <v/>
      </c>
      <c r="F2570" s="15" t="n">
        <v>151400</v>
      </c>
      <c r="G2570" s="16">
        <f>IF($F$7125=0,0,F2570/ABS($F$7125))</f>
        <v/>
      </c>
      <c r="H2570" s="15">
        <f>D2570-F2570</f>
        <v/>
      </c>
      <c r="I2570" s="16">
        <f>IF(F2570=0,0,H2570/ABS(F2570))</f>
        <v/>
      </c>
      <c r="J2570" s="10" t="inlineStr">
        <is>
          <t>TRUE</t>
        </is>
      </c>
    </row>
    <row r="2571" hidden="1" outlineLevel="2">
      <c r="A2571" s="13" t="inlineStr"/>
      <c r="B2571" s="13" t="inlineStr">
        <is>
          <t xml:space="preserve">    ONLINE Manuela Sanchez</t>
        </is>
      </c>
      <c r="C2571" s="14" t="inlineStr"/>
      <c r="D2571" s="15" t="n">
        <v>165000</v>
      </c>
      <c r="E2571" s="16">
        <f>IF($D$7125=0,0,D2571/ABS($D$7125))</f>
        <v/>
      </c>
      <c r="F2571" s="15" t="n">
        <v>165000</v>
      </c>
      <c r="G2571" s="16">
        <f>IF($F$7125=0,0,F2571/ABS($F$7125))</f>
        <v/>
      </c>
      <c r="H2571" s="15">
        <f>D2571-F2571</f>
        <v/>
      </c>
      <c r="I2571" s="16">
        <f>IF(F2571=0,0,H2571/ABS(F2571))</f>
        <v/>
      </c>
      <c r="J2571" s="10" t="inlineStr">
        <is>
          <t>TRUE</t>
        </is>
      </c>
    </row>
    <row r="2572" hidden="1" outlineLevel="2">
      <c r="A2572" s="13" t="inlineStr"/>
      <c r="B2572" s="13" t="inlineStr">
        <is>
          <t xml:space="preserve">    ONLINE Manzur Yamile</t>
        </is>
      </c>
      <c r="C2572" s="14" t="inlineStr"/>
      <c r="D2572" s="15" t="n">
        <v>35000</v>
      </c>
      <c r="E2572" s="16">
        <f>IF($D$7125=0,0,D2572/ABS($D$7125))</f>
        <v/>
      </c>
      <c r="F2572" s="15" t="n">
        <v>35000</v>
      </c>
      <c r="G2572" s="16">
        <f>IF($F$7125=0,0,F2572/ABS($F$7125))</f>
        <v/>
      </c>
      <c r="H2572" s="15">
        <f>D2572-F2572</f>
        <v/>
      </c>
      <c r="I2572" s="16">
        <f>IF(F2572=0,0,H2572/ABS(F2572))</f>
        <v/>
      </c>
      <c r="J2572" s="10" t="inlineStr">
        <is>
          <t>TRUE</t>
        </is>
      </c>
    </row>
    <row r="2573" hidden="1" outlineLevel="2">
      <c r="A2573" s="13" t="inlineStr"/>
      <c r="B2573" s="13" t="inlineStr">
        <is>
          <t xml:space="preserve">    ONLINE Mara Alejandra Rocha Agudelo</t>
        </is>
      </c>
      <c r="C2573" s="14" t="inlineStr"/>
      <c r="D2573" s="15" t="n">
        <v>157500</v>
      </c>
      <c r="E2573" s="16">
        <f>IF($D$7125=0,0,D2573/ABS($D$7125))</f>
        <v/>
      </c>
      <c r="F2573" s="15" t="n">
        <v>157500</v>
      </c>
      <c r="G2573" s="16">
        <f>IF($F$7125=0,0,F2573/ABS($F$7125))</f>
        <v/>
      </c>
      <c r="H2573" s="15">
        <f>D2573-F2573</f>
        <v/>
      </c>
      <c r="I2573" s="16">
        <f>IF(F2573=0,0,H2573/ABS(F2573))</f>
        <v/>
      </c>
      <c r="J2573" s="10" t="inlineStr">
        <is>
          <t>TRUE</t>
        </is>
      </c>
    </row>
    <row r="2574" hidden="1" outlineLevel="2">
      <c r="A2574" s="13" t="inlineStr"/>
      <c r="B2574" s="13" t="inlineStr">
        <is>
          <t xml:space="preserve">    ONLINE Marcela Aguirre</t>
        </is>
      </c>
      <c r="C2574" s="14" t="inlineStr"/>
      <c r="D2574" s="15" t="n">
        <v>154000</v>
      </c>
      <c r="E2574" s="16">
        <f>IF($D$7125=0,0,D2574/ABS($D$7125))</f>
        <v/>
      </c>
      <c r="F2574" s="15" t="n">
        <v>154000</v>
      </c>
      <c r="G2574" s="16">
        <f>IF($F$7125=0,0,F2574/ABS($F$7125))</f>
        <v/>
      </c>
      <c r="H2574" s="15">
        <f>D2574-F2574</f>
        <v/>
      </c>
      <c r="I2574" s="16">
        <f>IF(F2574=0,0,H2574/ABS(F2574))</f>
        <v/>
      </c>
      <c r="J2574" s="10" t="inlineStr">
        <is>
          <t>TRUE</t>
        </is>
      </c>
    </row>
    <row r="2575" hidden="1" outlineLevel="2">
      <c r="A2575" s="13" t="inlineStr"/>
      <c r="B2575" s="13" t="inlineStr">
        <is>
          <t xml:space="preserve">    ONLINE Marcela Altman</t>
        </is>
      </c>
      <c r="C2575" s="14" t="inlineStr"/>
      <c r="D2575" s="15" t="n">
        <v>120000</v>
      </c>
      <c r="E2575" s="16">
        <f>IF($D$7125=0,0,D2575/ABS($D$7125))</f>
        <v/>
      </c>
      <c r="F2575" s="15" t="n">
        <v>120000</v>
      </c>
      <c r="G2575" s="16">
        <f>IF($F$7125=0,0,F2575/ABS($F$7125))</f>
        <v/>
      </c>
      <c r="H2575" s="15">
        <f>D2575-F2575</f>
        <v/>
      </c>
      <c r="I2575" s="16">
        <f>IF(F2575=0,0,H2575/ABS(F2575))</f>
        <v/>
      </c>
      <c r="J2575" s="10" t="inlineStr">
        <is>
          <t>TRUE</t>
        </is>
      </c>
    </row>
    <row r="2576" hidden="1" outlineLevel="2">
      <c r="A2576" s="13" t="inlineStr"/>
      <c r="B2576" s="13" t="inlineStr">
        <is>
          <t xml:space="preserve">    ONLINE Marcela Calderon</t>
        </is>
      </c>
      <c r="C2576" s="14" t="inlineStr"/>
      <c r="D2576" s="15" t="n">
        <v>319999.99</v>
      </c>
      <c r="E2576" s="16">
        <f>IF($D$7125=0,0,D2576/ABS($D$7125))</f>
        <v/>
      </c>
      <c r="F2576" s="15" t="n">
        <v>319999.99</v>
      </c>
      <c r="G2576" s="16">
        <f>IF($F$7125=0,0,F2576/ABS($F$7125))</f>
        <v/>
      </c>
      <c r="H2576" s="15">
        <f>D2576-F2576</f>
        <v/>
      </c>
      <c r="I2576" s="16">
        <f>IF(F2576=0,0,H2576/ABS(F2576))</f>
        <v/>
      </c>
      <c r="J2576" s="10" t="inlineStr">
        <is>
          <t>TRUE</t>
        </is>
      </c>
    </row>
    <row r="2577" hidden="1" outlineLevel="2">
      <c r="A2577" s="13" t="inlineStr"/>
      <c r="B2577" s="13" t="inlineStr">
        <is>
          <t xml:space="preserve">    ONLINE Marcela Casasfranco</t>
        </is>
      </c>
      <c r="C2577" s="14" t="inlineStr"/>
      <c r="D2577" s="15" t="n">
        <v>2321399.07</v>
      </c>
      <c r="E2577" s="16">
        <f>IF($D$7125=0,0,D2577/ABS($D$7125))</f>
        <v/>
      </c>
      <c r="F2577" s="15" t="n">
        <v>2321399.07</v>
      </c>
      <c r="G2577" s="16">
        <f>IF($F$7125=0,0,F2577/ABS($F$7125))</f>
        <v/>
      </c>
      <c r="H2577" s="15">
        <f>D2577-F2577</f>
        <v/>
      </c>
      <c r="I2577" s="16">
        <f>IF(F2577=0,0,H2577/ABS(F2577))</f>
        <v/>
      </c>
      <c r="J2577" s="10" t="inlineStr">
        <is>
          <t>TRUE</t>
        </is>
      </c>
    </row>
    <row r="2578" hidden="1" outlineLevel="2">
      <c r="A2578" s="13" t="inlineStr"/>
      <c r="B2578" s="13" t="inlineStr">
        <is>
          <t xml:space="preserve">    ONLINE Marcela Cataño</t>
        </is>
      </c>
      <c r="C2578" s="14" t="inlineStr"/>
      <c r="D2578" s="15" t="n">
        <v>173000</v>
      </c>
      <c r="E2578" s="16">
        <f>IF($D$7125=0,0,D2578/ABS($D$7125))</f>
        <v/>
      </c>
      <c r="F2578" s="15" t="n">
        <v>173000</v>
      </c>
      <c r="G2578" s="16">
        <f>IF($F$7125=0,0,F2578/ABS($F$7125))</f>
        <v/>
      </c>
      <c r="H2578" s="15">
        <f>D2578-F2578</f>
        <v/>
      </c>
      <c r="I2578" s="16">
        <f>IF(F2578=0,0,H2578/ABS(F2578))</f>
        <v/>
      </c>
      <c r="J2578" s="10" t="inlineStr">
        <is>
          <t>TRUE</t>
        </is>
      </c>
    </row>
    <row r="2579" hidden="1" outlineLevel="2">
      <c r="A2579" s="13" t="inlineStr"/>
      <c r="B2579" s="13" t="inlineStr">
        <is>
          <t xml:space="preserve">    ONLINE Marcela Chaparro</t>
        </is>
      </c>
      <c r="C2579" s="14" t="inlineStr"/>
      <c r="D2579" s="15" t="n">
        <v>53000</v>
      </c>
      <c r="E2579" s="16">
        <f>IF($D$7125=0,0,D2579/ABS($D$7125))</f>
        <v/>
      </c>
      <c r="F2579" s="15" t="n">
        <v>53000</v>
      </c>
      <c r="G2579" s="16">
        <f>IF($F$7125=0,0,F2579/ABS($F$7125))</f>
        <v/>
      </c>
      <c r="H2579" s="15">
        <f>D2579-F2579</f>
        <v/>
      </c>
      <c r="I2579" s="16">
        <f>IF(F2579=0,0,H2579/ABS(F2579))</f>
        <v/>
      </c>
      <c r="J2579" s="10" t="inlineStr">
        <is>
          <t>TRUE</t>
        </is>
      </c>
    </row>
    <row r="2580" hidden="1" outlineLevel="2">
      <c r="A2580" s="13" t="inlineStr"/>
      <c r="B2580" s="13" t="inlineStr">
        <is>
          <t xml:space="preserve">    ONLINE Marcela Cuesta</t>
        </is>
      </c>
      <c r="C2580" s="14" t="inlineStr"/>
      <c r="D2580" s="15" t="n">
        <v>120000</v>
      </c>
      <c r="E2580" s="16">
        <f>IF($D$7125=0,0,D2580/ABS($D$7125))</f>
        <v/>
      </c>
      <c r="F2580" s="15" t="n">
        <v>120000</v>
      </c>
      <c r="G2580" s="16">
        <f>IF($F$7125=0,0,F2580/ABS($F$7125))</f>
        <v/>
      </c>
      <c r="H2580" s="15">
        <f>D2580-F2580</f>
        <v/>
      </c>
      <c r="I2580" s="16">
        <f>IF(F2580=0,0,H2580/ABS(F2580))</f>
        <v/>
      </c>
      <c r="J2580" s="10" t="inlineStr">
        <is>
          <t>TRUE</t>
        </is>
      </c>
    </row>
    <row r="2581" hidden="1" outlineLevel="2">
      <c r="A2581" s="13" t="inlineStr"/>
      <c r="B2581" s="13" t="inlineStr">
        <is>
          <t xml:space="preserve">    ONLINE Marcela Espinosa</t>
        </is>
      </c>
      <c r="C2581" s="14" t="inlineStr"/>
      <c r="D2581" s="15" t="n">
        <v>468000</v>
      </c>
      <c r="E2581" s="16">
        <f>IF($D$7125=0,0,D2581/ABS($D$7125))</f>
        <v/>
      </c>
      <c r="F2581" s="15" t="n">
        <v>468000</v>
      </c>
      <c r="G2581" s="16">
        <f>IF($F$7125=0,0,F2581/ABS($F$7125))</f>
        <v/>
      </c>
      <c r="H2581" s="15">
        <f>D2581-F2581</f>
        <v/>
      </c>
      <c r="I2581" s="16">
        <f>IF(F2581=0,0,H2581/ABS(F2581))</f>
        <v/>
      </c>
      <c r="J2581" s="10" t="inlineStr">
        <is>
          <t>TRUE</t>
        </is>
      </c>
    </row>
    <row r="2582" hidden="1" outlineLevel="2">
      <c r="A2582" s="13" t="inlineStr"/>
      <c r="B2582" s="13" t="inlineStr">
        <is>
          <t xml:space="preserve">    ONLINE Marcela Gallego</t>
        </is>
      </c>
      <c r="C2582" s="14" t="inlineStr"/>
      <c r="D2582" s="15" t="n">
        <v>1120500</v>
      </c>
      <c r="E2582" s="16">
        <f>IF($D$7125=0,0,D2582/ABS($D$7125))</f>
        <v/>
      </c>
      <c r="F2582" s="15" t="n">
        <v>1120500</v>
      </c>
      <c r="G2582" s="16">
        <f>IF($F$7125=0,0,F2582/ABS($F$7125))</f>
        <v/>
      </c>
      <c r="H2582" s="15">
        <f>D2582-F2582</f>
        <v/>
      </c>
      <c r="I2582" s="16">
        <f>IF(F2582=0,0,H2582/ABS(F2582))</f>
        <v/>
      </c>
      <c r="J2582" s="10" t="inlineStr">
        <is>
          <t>TRUE</t>
        </is>
      </c>
    </row>
    <row r="2583" hidden="1" outlineLevel="2">
      <c r="A2583" s="13" t="inlineStr"/>
      <c r="B2583" s="13" t="inlineStr">
        <is>
          <t xml:space="preserve">    ONLINE Marcela García Ciro</t>
        </is>
      </c>
      <c r="C2583" s="14" t="inlineStr"/>
      <c r="D2583" s="15" t="n">
        <v>175000</v>
      </c>
      <c r="E2583" s="16">
        <f>IF($D$7125=0,0,D2583/ABS($D$7125))</f>
        <v/>
      </c>
      <c r="F2583" s="15" t="n">
        <v>175000</v>
      </c>
      <c r="G2583" s="16">
        <f>IF($F$7125=0,0,F2583/ABS($F$7125))</f>
        <v/>
      </c>
      <c r="H2583" s="15">
        <f>D2583-F2583</f>
        <v/>
      </c>
      <c r="I2583" s="16">
        <f>IF(F2583=0,0,H2583/ABS(F2583))</f>
        <v/>
      </c>
      <c r="J2583" s="10" t="inlineStr">
        <is>
          <t>TRUE</t>
        </is>
      </c>
    </row>
    <row r="2584" hidden="1" outlineLevel="2">
      <c r="A2584" s="13" t="inlineStr"/>
      <c r="B2584" s="13" t="inlineStr">
        <is>
          <t xml:space="preserve">    ONLINE Marcela Gaviria</t>
        </is>
      </c>
      <c r="C2584" s="14" t="inlineStr"/>
      <c r="D2584" s="15" t="n">
        <v>35000</v>
      </c>
      <c r="E2584" s="16">
        <f>IF($D$7125=0,0,D2584/ABS($D$7125))</f>
        <v/>
      </c>
      <c r="F2584" s="15" t="n">
        <v>35000</v>
      </c>
      <c r="G2584" s="16">
        <f>IF($F$7125=0,0,F2584/ABS($F$7125))</f>
        <v/>
      </c>
      <c r="H2584" s="15">
        <f>D2584-F2584</f>
        <v/>
      </c>
      <c r="I2584" s="16">
        <f>IF(F2584=0,0,H2584/ABS(F2584))</f>
        <v/>
      </c>
      <c r="J2584" s="10" t="inlineStr">
        <is>
          <t>TRUE</t>
        </is>
      </c>
    </row>
    <row r="2585" hidden="1" outlineLevel="2">
      <c r="A2585" s="13" t="inlineStr"/>
      <c r="B2585" s="13" t="inlineStr">
        <is>
          <t xml:space="preserve">    ONLINE Marcela Gonzalez</t>
        </is>
      </c>
      <c r="C2585" s="14" t="inlineStr"/>
      <c r="D2585" s="15" t="n">
        <v>100000</v>
      </c>
      <c r="E2585" s="16">
        <f>IF($D$7125=0,0,D2585/ABS($D$7125))</f>
        <v/>
      </c>
      <c r="F2585" s="15" t="n">
        <v>100000</v>
      </c>
      <c r="G2585" s="16">
        <f>IF($F$7125=0,0,F2585/ABS($F$7125))</f>
        <v/>
      </c>
      <c r="H2585" s="15">
        <f>D2585-F2585</f>
        <v/>
      </c>
      <c r="I2585" s="16">
        <f>IF(F2585=0,0,H2585/ABS(F2585))</f>
        <v/>
      </c>
      <c r="J2585" s="10" t="inlineStr">
        <is>
          <t>TRUE</t>
        </is>
      </c>
    </row>
    <row r="2586" hidden="1" outlineLevel="2">
      <c r="A2586" s="13" t="inlineStr"/>
      <c r="B2586" s="13" t="inlineStr">
        <is>
          <t xml:space="preserve">    ONLINE Marcela Granada</t>
        </is>
      </c>
      <c r="C2586" s="14" t="inlineStr"/>
      <c r="D2586" s="15" t="n">
        <v>137000</v>
      </c>
      <c r="E2586" s="16">
        <f>IF($D$7125=0,0,D2586/ABS($D$7125))</f>
        <v/>
      </c>
      <c r="F2586" s="15" t="n">
        <v>137000</v>
      </c>
      <c r="G2586" s="16">
        <f>IF($F$7125=0,0,F2586/ABS($F$7125))</f>
        <v/>
      </c>
      <c r="H2586" s="15">
        <f>D2586-F2586</f>
        <v/>
      </c>
      <c r="I2586" s="16">
        <f>IF(F2586=0,0,H2586/ABS(F2586))</f>
        <v/>
      </c>
      <c r="J2586" s="10" t="inlineStr">
        <is>
          <t>TRUE</t>
        </is>
      </c>
    </row>
    <row r="2587" hidden="1" outlineLevel="2">
      <c r="A2587" s="13" t="inlineStr"/>
      <c r="B2587" s="13" t="inlineStr">
        <is>
          <t xml:space="preserve">    ONLINE Marcela Huerfano</t>
        </is>
      </c>
      <c r="C2587" s="14" t="inlineStr"/>
      <c r="D2587" s="15" t="n">
        <v>722100</v>
      </c>
      <c r="E2587" s="16">
        <f>IF($D$7125=0,0,D2587/ABS($D$7125))</f>
        <v/>
      </c>
      <c r="F2587" s="15" t="n">
        <v>722100</v>
      </c>
      <c r="G2587" s="16">
        <f>IF($F$7125=0,0,F2587/ABS($F$7125))</f>
        <v/>
      </c>
      <c r="H2587" s="15">
        <f>D2587-F2587</f>
        <v/>
      </c>
      <c r="I2587" s="16">
        <f>IF(F2587=0,0,H2587/ABS(F2587))</f>
        <v/>
      </c>
      <c r="J2587" s="10" t="inlineStr">
        <is>
          <t>TRUE</t>
        </is>
      </c>
    </row>
    <row r="2588" hidden="1" outlineLevel="2">
      <c r="A2588" s="13" t="inlineStr"/>
      <c r="B2588" s="13" t="inlineStr">
        <is>
          <t xml:space="preserve">    ONLINE Marcela Jordan</t>
        </is>
      </c>
      <c r="C2588" s="14" t="inlineStr"/>
      <c r="D2588" s="15" t="n">
        <v>120000</v>
      </c>
      <c r="E2588" s="16">
        <f>IF($D$7125=0,0,D2588/ABS($D$7125))</f>
        <v/>
      </c>
      <c r="F2588" s="15" t="n">
        <v>120000</v>
      </c>
      <c r="G2588" s="16">
        <f>IF($F$7125=0,0,F2588/ABS($F$7125))</f>
        <v/>
      </c>
      <c r="H2588" s="15">
        <f>D2588-F2588</f>
        <v/>
      </c>
      <c r="I2588" s="16">
        <f>IF(F2588=0,0,H2588/ABS(F2588))</f>
        <v/>
      </c>
      <c r="J2588" s="10" t="inlineStr">
        <is>
          <t>TRUE</t>
        </is>
      </c>
    </row>
    <row r="2589" hidden="1" outlineLevel="2">
      <c r="A2589" s="13" t="inlineStr"/>
      <c r="B2589" s="13" t="inlineStr">
        <is>
          <t xml:space="preserve">    ONLINE Marcela Lopera</t>
        </is>
      </c>
      <c r="C2589" s="14" t="inlineStr"/>
      <c r="D2589" s="15" t="n">
        <v>120000</v>
      </c>
      <c r="E2589" s="16">
        <f>IF($D$7125=0,0,D2589/ABS($D$7125))</f>
        <v/>
      </c>
      <c r="F2589" s="15" t="n">
        <v>120000</v>
      </c>
      <c r="G2589" s="16">
        <f>IF($F$7125=0,0,F2589/ABS($F$7125))</f>
        <v/>
      </c>
      <c r="H2589" s="15">
        <f>D2589-F2589</f>
        <v/>
      </c>
      <c r="I2589" s="16">
        <f>IF(F2589=0,0,H2589/ABS(F2589))</f>
        <v/>
      </c>
      <c r="J2589" s="10" t="inlineStr">
        <is>
          <t>TRUE</t>
        </is>
      </c>
    </row>
    <row r="2590" hidden="1" outlineLevel="2">
      <c r="A2590" s="13" t="inlineStr"/>
      <c r="B2590" s="13" t="inlineStr">
        <is>
          <t xml:space="preserve">    ONLINE Marcela Lotero</t>
        </is>
      </c>
      <c r="C2590" s="14" t="inlineStr"/>
      <c r="D2590" s="15" t="n">
        <v>35000</v>
      </c>
      <c r="E2590" s="16">
        <f>IF($D$7125=0,0,D2590/ABS($D$7125))</f>
        <v/>
      </c>
      <c r="F2590" s="15" t="n">
        <v>35000</v>
      </c>
      <c r="G2590" s="16">
        <f>IF($F$7125=0,0,F2590/ABS($F$7125))</f>
        <v/>
      </c>
      <c r="H2590" s="15">
        <f>D2590-F2590</f>
        <v/>
      </c>
      <c r="I2590" s="16">
        <f>IF(F2590=0,0,H2590/ABS(F2590))</f>
        <v/>
      </c>
      <c r="J2590" s="10" t="inlineStr">
        <is>
          <t>TRUE</t>
        </is>
      </c>
    </row>
    <row r="2591" hidden="1" outlineLevel="2">
      <c r="A2591" s="13" t="inlineStr"/>
      <c r="B2591" s="13" t="inlineStr">
        <is>
          <t xml:space="preserve">    ONLINE Marcela Manjarres</t>
        </is>
      </c>
      <c r="C2591" s="14" t="inlineStr"/>
      <c r="D2591" s="15" t="n">
        <v>115000</v>
      </c>
      <c r="E2591" s="16">
        <f>IF($D$7125=0,0,D2591/ABS($D$7125))</f>
        <v/>
      </c>
      <c r="F2591" s="15" t="n">
        <v>115000</v>
      </c>
      <c r="G2591" s="16">
        <f>IF($F$7125=0,0,F2591/ABS($F$7125))</f>
        <v/>
      </c>
      <c r="H2591" s="15">
        <f>D2591-F2591</f>
        <v/>
      </c>
      <c r="I2591" s="16">
        <f>IF(F2591=0,0,H2591/ABS(F2591))</f>
        <v/>
      </c>
      <c r="J2591" s="10" t="inlineStr">
        <is>
          <t>TRUE</t>
        </is>
      </c>
    </row>
    <row r="2592" hidden="1" outlineLevel="2">
      <c r="A2592" s="13" t="inlineStr"/>
      <c r="B2592" s="13" t="inlineStr">
        <is>
          <t xml:space="preserve">    ONLINE Marcela Marconi</t>
        </is>
      </c>
      <c r="C2592" s="14" t="inlineStr"/>
      <c r="D2592" s="15" t="n">
        <v>100000</v>
      </c>
      <c r="E2592" s="16">
        <f>IF($D$7125=0,0,D2592/ABS($D$7125))</f>
        <v/>
      </c>
      <c r="F2592" s="15" t="n">
        <v>100000</v>
      </c>
      <c r="G2592" s="16">
        <f>IF($F$7125=0,0,F2592/ABS($F$7125))</f>
        <v/>
      </c>
      <c r="H2592" s="15">
        <f>D2592-F2592</f>
        <v/>
      </c>
      <c r="I2592" s="16">
        <f>IF(F2592=0,0,H2592/ABS(F2592))</f>
        <v/>
      </c>
      <c r="J2592" s="10" t="inlineStr">
        <is>
          <t>TRUE</t>
        </is>
      </c>
    </row>
    <row r="2593" hidden="1" outlineLevel="2">
      <c r="A2593" s="13" t="inlineStr"/>
      <c r="B2593" s="13" t="inlineStr">
        <is>
          <t xml:space="preserve">    ONLINE Marcela Medaglia Zapata</t>
        </is>
      </c>
      <c r="C2593" s="14" t="inlineStr"/>
      <c r="D2593" s="15" t="n">
        <v>60000</v>
      </c>
      <c r="E2593" s="16">
        <f>IF($D$7125=0,0,D2593/ABS($D$7125))</f>
        <v/>
      </c>
      <c r="F2593" s="15" t="n">
        <v>60000</v>
      </c>
      <c r="G2593" s="16">
        <f>IF($F$7125=0,0,F2593/ABS($F$7125))</f>
        <v/>
      </c>
      <c r="H2593" s="15">
        <f>D2593-F2593</f>
        <v/>
      </c>
      <c r="I2593" s="16">
        <f>IF(F2593=0,0,H2593/ABS(F2593))</f>
        <v/>
      </c>
      <c r="J2593" s="10" t="inlineStr">
        <is>
          <t>TRUE</t>
        </is>
      </c>
    </row>
    <row r="2594" hidden="1" outlineLevel="2">
      <c r="A2594" s="13" t="inlineStr"/>
      <c r="B2594" s="13" t="inlineStr">
        <is>
          <t xml:space="preserve">    ONLINE Marcela Peñaloza</t>
        </is>
      </c>
      <c r="C2594" s="14" t="inlineStr"/>
      <c r="D2594" s="15" t="n">
        <v>40000</v>
      </c>
      <c r="E2594" s="16">
        <f>IF($D$7125=0,0,D2594/ABS($D$7125))</f>
        <v/>
      </c>
      <c r="F2594" s="15" t="n">
        <v>40000</v>
      </c>
      <c r="G2594" s="16">
        <f>IF($F$7125=0,0,F2594/ABS($F$7125))</f>
        <v/>
      </c>
      <c r="H2594" s="15">
        <f>D2594-F2594</f>
        <v/>
      </c>
      <c r="I2594" s="16">
        <f>IF(F2594=0,0,H2594/ABS(F2594))</f>
        <v/>
      </c>
      <c r="J2594" s="10" t="inlineStr">
        <is>
          <t>TRUE</t>
        </is>
      </c>
    </row>
    <row r="2595" hidden="1" outlineLevel="2">
      <c r="A2595" s="13" t="inlineStr"/>
      <c r="B2595" s="13" t="inlineStr">
        <is>
          <t xml:space="preserve">    ONLINE Marcela Rodriguez Delgado</t>
        </is>
      </c>
      <c r="C2595" s="14" t="inlineStr"/>
      <c r="D2595" s="15" t="n">
        <v>165000</v>
      </c>
      <c r="E2595" s="16">
        <f>IF($D$7125=0,0,D2595/ABS($D$7125))</f>
        <v/>
      </c>
      <c r="F2595" s="15" t="n">
        <v>165000</v>
      </c>
      <c r="G2595" s="16">
        <f>IF($F$7125=0,0,F2595/ABS($F$7125))</f>
        <v/>
      </c>
      <c r="H2595" s="15">
        <f>D2595-F2595</f>
        <v/>
      </c>
      <c r="I2595" s="16">
        <f>IF(F2595=0,0,H2595/ABS(F2595))</f>
        <v/>
      </c>
      <c r="J2595" s="10" t="inlineStr">
        <is>
          <t>TRUE</t>
        </is>
      </c>
    </row>
    <row r="2596" hidden="1" outlineLevel="2">
      <c r="A2596" s="13" t="inlineStr"/>
      <c r="B2596" s="13" t="inlineStr">
        <is>
          <t xml:space="preserve">    ONLINE Marcela Solano</t>
        </is>
      </c>
      <c r="C2596" s="14" t="inlineStr"/>
      <c r="D2596" s="15" t="n">
        <v>106000</v>
      </c>
      <c r="E2596" s="16">
        <f>IF($D$7125=0,0,D2596/ABS($D$7125))</f>
        <v/>
      </c>
      <c r="F2596" s="15" t="n">
        <v>106000</v>
      </c>
      <c r="G2596" s="16">
        <f>IF($F$7125=0,0,F2596/ABS($F$7125))</f>
        <v/>
      </c>
      <c r="H2596" s="15">
        <f>D2596-F2596</f>
        <v/>
      </c>
      <c r="I2596" s="16">
        <f>IF(F2596=0,0,H2596/ABS(F2596))</f>
        <v/>
      </c>
      <c r="J2596" s="10" t="inlineStr">
        <is>
          <t>TRUE</t>
        </is>
      </c>
    </row>
    <row r="2597" hidden="1" outlineLevel="2">
      <c r="A2597" s="13" t="inlineStr"/>
      <c r="B2597" s="13" t="inlineStr">
        <is>
          <t xml:space="preserve">    ONLINE Marcela Suarez</t>
        </is>
      </c>
      <c r="C2597" s="14" t="inlineStr"/>
      <c r="D2597" s="15" t="n">
        <v>185000</v>
      </c>
      <c r="E2597" s="16">
        <f>IF($D$7125=0,0,D2597/ABS($D$7125))</f>
        <v/>
      </c>
      <c r="F2597" s="15" t="n">
        <v>185000</v>
      </c>
      <c r="G2597" s="16">
        <f>IF($F$7125=0,0,F2597/ABS($F$7125))</f>
        <v/>
      </c>
      <c r="H2597" s="15">
        <f>D2597-F2597</f>
        <v/>
      </c>
      <c r="I2597" s="16">
        <f>IF(F2597=0,0,H2597/ABS(F2597))</f>
        <v/>
      </c>
      <c r="J2597" s="10" t="inlineStr">
        <is>
          <t>TRUE</t>
        </is>
      </c>
    </row>
    <row r="2598" hidden="1" outlineLevel="2">
      <c r="A2598" s="13" t="inlineStr"/>
      <c r="B2598" s="13" t="inlineStr">
        <is>
          <t xml:space="preserve">    ONLINE Marcela Tamayo</t>
        </is>
      </c>
      <c r="C2598" s="14" t="inlineStr"/>
      <c r="D2598" s="15" t="n">
        <v>35000</v>
      </c>
      <c r="E2598" s="16">
        <f>IF($D$7125=0,0,D2598/ABS($D$7125))</f>
        <v/>
      </c>
      <c r="F2598" s="15" t="n">
        <v>35000</v>
      </c>
      <c r="G2598" s="16">
        <f>IF($F$7125=0,0,F2598/ABS($F$7125))</f>
        <v/>
      </c>
      <c r="H2598" s="15">
        <f>D2598-F2598</f>
        <v/>
      </c>
      <c r="I2598" s="16">
        <f>IF(F2598=0,0,H2598/ABS(F2598))</f>
        <v/>
      </c>
      <c r="J2598" s="10" t="inlineStr">
        <is>
          <t>TRUE</t>
        </is>
      </c>
    </row>
    <row r="2599" hidden="1" outlineLevel="2">
      <c r="A2599" s="13" t="inlineStr"/>
      <c r="B2599" s="13" t="inlineStr">
        <is>
          <t xml:space="preserve">    ONLINE Marcela Vargas</t>
        </is>
      </c>
      <c r="C2599" s="14" t="inlineStr"/>
      <c r="D2599" s="15" t="n">
        <v>45000</v>
      </c>
      <c r="E2599" s="16">
        <f>IF($D$7125=0,0,D2599/ABS($D$7125))</f>
        <v/>
      </c>
      <c r="F2599" s="15" t="n">
        <v>45000</v>
      </c>
      <c r="G2599" s="16">
        <f>IF($F$7125=0,0,F2599/ABS($F$7125))</f>
        <v/>
      </c>
      <c r="H2599" s="15">
        <f>D2599-F2599</f>
        <v/>
      </c>
      <c r="I2599" s="16">
        <f>IF(F2599=0,0,H2599/ABS(F2599))</f>
        <v/>
      </c>
      <c r="J2599" s="10" t="inlineStr">
        <is>
          <t>TRUE</t>
        </is>
      </c>
    </row>
    <row r="2600" hidden="1" outlineLevel="2">
      <c r="A2600" s="13" t="inlineStr"/>
      <c r="B2600" s="13" t="inlineStr">
        <is>
          <t xml:space="preserve">    ONLINE Marcela Vergara</t>
        </is>
      </c>
      <c r="C2600" s="14" t="inlineStr"/>
      <c r="D2600" s="15" t="n">
        <v>32299.99</v>
      </c>
      <c r="E2600" s="16">
        <f>IF($D$7125=0,0,D2600/ABS($D$7125))</f>
        <v/>
      </c>
      <c r="F2600" s="15" t="n">
        <v>32299.99</v>
      </c>
      <c r="G2600" s="16">
        <f>IF($F$7125=0,0,F2600/ABS($F$7125))</f>
        <v/>
      </c>
      <c r="H2600" s="15">
        <f>D2600-F2600</f>
        <v/>
      </c>
      <c r="I2600" s="16">
        <f>IF(F2600=0,0,H2600/ABS(F2600))</f>
        <v/>
      </c>
      <c r="J2600" s="10" t="inlineStr">
        <is>
          <t>TRUE</t>
        </is>
      </c>
    </row>
    <row r="2601" hidden="1" outlineLevel="2">
      <c r="A2601" s="13" t="inlineStr"/>
      <c r="B2601" s="13" t="inlineStr">
        <is>
          <t xml:space="preserve">    ONLINE Marcela Zapata</t>
        </is>
      </c>
      <c r="C2601" s="14" t="inlineStr"/>
      <c r="D2601" s="15" t="n">
        <v>120000</v>
      </c>
      <c r="E2601" s="16">
        <f>IF($D$7125=0,0,D2601/ABS($D$7125))</f>
        <v/>
      </c>
      <c r="F2601" s="15" t="n">
        <v>120000</v>
      </c>
      <c r="G2601" s="16">
        <f>IF($F$7125=0,0,F2601/ABS($F$7125))</f>
        <v/>
      </c>
      <c r="H2601" s="15">
        <f>D2601-F2601</f>
        <v/>
      </c>
      <c r="I2601" s="16">
        <f>IF(F2601=0,0,H2601/ABS(F2601))</f>
        <v/>
      </c>
      <c r="J2601" s="10" t="inlineStr">
        <is>
          <t>TRUE</t>
        </is>
      </c>
    </row>
    <row r="2602" hidden="1" outlineLevel="2">
      <c r="A2602" s="13" t="inlineStr"/>
      <c r="B2602" s="13" t="inlineStr">
        <is>
          <t xml:space="preserve">    ONLINE Marcela muñoz</t>
        </is>
      </c>
      <c r="C2602" s="14" t="inlineStr"/>
      <c r="D2602" s="15" t="n">
        <v>40000</v>
      </c>
      <c r="E2602" s="16">
        <f>IF($D$7125=0,0,D2602/ABS($D$7125))</f>
        <v/>
      </c>
      <c r="F2602" s="15" t="n">
        <v>40000</v>
      </c>
      <c r="G2602" s="16">
        <f>IF($F$7125=0,0,F2602/ABS($F$7125))</f>
        <v/>
      </c>
      <c r="H2602" s="15">
        <f>D2602-F2602</f>
        <v/>
      </c>
      <c r="I2602" s="16">
        <f>IF(F2602=0,0,H2602/ABS(F2602))</f>
        <v/>
      </c>
      <c r="J2602" s="10" t="inlineStr">
        <is>
          <t>TRUE</t>
        </is>
      </c>
    </row>
    <row r="2603" hidden="1" outlineLevel="2">
      <c r="A2603" s="13" t="inlineStr"/>
      <c r="B2603" s="13" t="inlineStr">
        <is>
          <t xml:space="preserve">    ONLINE Marco Ortiz</t>
        </is>
      </c>
      <c r="C2603" s="14" t="inlineStr"/>
      <c r="D2603" s="15" t="n">
        <v>99000</v>
      </c>
      <c r="E2603" s="16">
        <f>IF($D$7125=0,0,D2603/ABS($D$7125))</f>
        <v/>
      </c>
      <c r="F2603" s="15" t="n">
        <v>99000</v>
      </c>
      <c r="G2603" s="16">
        <f>IF($F$7125=0,0,F2603/ABS($F$7125))</f>
        <v/>
      </c>
      <c r="H2603" s="15">
        <f>D2603-F2603</f>
        <v/>
      </c>
      <c r="I2603" s="16">
        <f>IF(F2603=0,0,H2603/ABS(F2603))</f>
        <v/>
      </c>
      <c r="J2603" s="10" t="inlineStr">
        <is>
          <t>TRUE</t>
        </is>
      </c>
    </row>
    <row r="2604" hidden="1" outlineLevel="2">
      <c r="A2604" s="13" t="inlineStr"/>
      <c r="B2604" s="13" t="inlineStr">
        <is>
          <t xml:space="preserve">    ONLINE Marco Palau</t>
        </is>
      </c>
      <c r="C2604" s="14" t="inlineStr"/>
      <c r="D2604" s="15" t="n">
        <v>57000</v>
      </c>
      <c r="E2604" s="16">
        <f>IF($D$7125=0,0,D2604/ABS($D$7125))</f>
        <v/>
      </c>
      <c r="F2604" s="15" t="n">
        <v>57000</v>
      </c>
      <c r="G2604" s="16">
        <f>IF($F$7125=0,0,F2604/ABS($F$7125))</f>
        <v/>
      </c>
      <c r="H2604" s="15">
        <f>D2604-F2604</f>
        <v/>
      </c>
      <c r="I2604" s="16">
        <f>IF(F2604=0,0,H2604/ABS(F2604))</f>
        <v/>
      </c>
      <c r="J2604" s="10" t="inlineStr">
        <is>
          <t>TRUE</t>
        </is>
      </c>
    </row>
    <row r="2605" hidden="1" outlineLevel="2">
      <c r="A2605" s="13" t="inlineStr"/>
      <c r="B2605" s="13" t="inlineStr">
        <is>
          <t xml:space="preserve">    ONLINE Marelvis Cueto</t>
        </is>
      </c>
      <c r="C2605" s="14" t="inlineStr"/>
      <c r="D2605" s="15" t="n">
        <v>38000</v>
      </c>
      <c r="E2605" s="16">
        <f>IF($D$7125=0,0,D2605/ABS($D$7125))</f>
        <v/>
      </c>
      <c r="F2605" s="15" t="n">
        <v>38000</v>
      </c>
      <c r="G2605" s="16">
        <f>IF($F$7125=0,0,F2605/ABS($F$7125))</f>
        <v/>
      </c>
      <c r="H2605" s="15">
        <f>D2605-F2605</f>
        <v/>
      </c>
      <c r="I2605" s="16">
        <f>IF(F2605=0,0,H2605/ABS(F2605))</f>
        <v/>
      </c>
      <c r="J2605" s="10" t="inlineStr">
        <is>
          <t>TRUE</t>
        </is>
      </c>
    </row>
    <row r="2606" hidden="1" outlineLevel="2">
      <c r="A2606" s="13" t="inlineStr"/>
      <c r="B2606" s="13" t="inlineStr">
        <is>
          <t xml:space="preserve">    ONLINE Margareth Guerrero Arias</t>
        </is>
      </c>
      <c r="C2606" s="14" t="inlineStr"/>
      <c r="D2606" s="15" t="n">
        <v>71999</v>
      </c>
      <c r="E2606" s="16">
        <f>IF($D$7125=0,0,D2606/ABS($D$7125))</f>
        <v/>
      </c>
      <c r="F2606" s="15" t="n">
        <v>71999</v>
      </c>
      <c r="G2606" s="16">
        <f>IF($F$7125=0,0,F2606/ABS($F$7125))</f>
        <v/>
      </c>
      <c r="H2606" s="15">
        <f>D2606-F2606</f>
        <v/>
      </c>
      <c r="I2606" s="16">
        <f>IF(F2606=0,0,H2606/ABS(F2606))</f>
        <v/>
      </c>
      <c r="J2606" s="10" t="inlineStr">
        <is>
          <t>TRUE</t>
        </is>
      </c>
    </row>
    <row r="2607" hidden="1" outlineLevel="2">
      <c r="A2607" s="13" t="inlineStr"/>
      <c r="B2607" s="13" t="inlineStr">
        <is>
          <t xml:space="preserve">    ONLINE Margarita Jaramillo jaramillo</t>
        </is>
      </c>
      <c r="C2607" s="14" t="inlineStr"/>
      <c r="D2607" s="15" t="n">
        <v>60000</v>
      </c>
      <c r="E2607" s="16">
        <f>IF($D$7125=0,0,D2607/ABS($D$7125))</f>
        <v/>
      </c>
      <c r="F2607" s="15" t="n">
        <v>60000</v>
      </c>
      <c r="G2607" s="16">
        <f>IF($F$7125=0,0,F2607/ABS($F$7125))</f>
        <v/>
      </c>
      <c r="H2607" s="15">
        <f>D2607-F2607</f>
        <v/>
      </c>
      <c r="I2607" s="16">
        <f>IF(F2607=0,0,H2607/ABS(F2607))</f>
        <v/>
      </c>
      <c r="J2607" s="10" t="inlineStr">
        <is>
          <t>TRUE</t>
        </is>
      </c>
    </row>
    <row r="2608" hidden="1" outlineLevel="2">
      <c r="A2608" s="13" t="inlineStr"/>
      <c r="B2608" s="13" t="inlineStr">
        <is>
          <t xml:space="preserve">    ONLINE Margarita Maria Lopez</t>
        </is>
      </c>
      <c r="C2608" s="14" t="inlineStr"/>
      <c r="D2608" s="15" t="n">
        <v>114000</v>
      </c>
      <c r="E2608" s="16">
        <f>IF($D$7125=0,0,D2608/ABS($D$7125))</f>
        <v/>
      </c>
      <c r="F2608" s="15" t="n">
        <v>114000</v>
      </c>
      <c r="G2608" s="16">
        <f>IF($F$7125=0,0,F2608/ABS($F$7125))</f>
        <v/>
      </c>
      <c r="H2608" s="15">
        <f>D2608-F2608</f>
        <v/>
      </c>
      <c r="I2608" s="16">
        <f>IF(F2608=0,0,H2608/ABS(F2608))</f>
        <v/>
      </c>
      <c r="J2608" s="10" t="inlineStr">
        <is>
          <t>TRUE</t>
        </is>
      </c>
    </row>
    <row r="2609" hidden="1" outlineLevel="2">
      <c r="A2609" s="13" t="inlineStr"/>
      <c r="B2609" s="13" t="inlineStr">
        <is>
          <t xml:space="preserve">    ONLINE Margarita Orozco</t>
        </is>
      </c>
      <c r="C2609" s="14" t="inlineStr"/>
      <c r="D2609" s="15" t="n">
        <v>85000</v>
      </c>
      <c r="E2609" s="16">
        <f>IF($D$7125=0,0,D2609/ABS($D$7125))</f>
        <v/>
      </c>
      <c r="F2609" s="15" t="n">
        <v>85000</v>
      </c>
      <c r="G2609" s="16">
        <f>IF($F$7125=0,0,F2609/ABS($F$7125))</f>
        <v/>
      </c>
      <c r="H2609" s="15">
        <f>D2609-F2609</f>
        <v/>
      </c>
      <c r="I2609" s="16">
        <f>IF(F2609=0,0,H2609/ABS(F2609))</f>
        <v/>
      </c>
      <c r="J2609" s="10" t="inlineStr">
        <is>
          <t>TRUE</t>
        </is>
      </c>
    </row>
    <row r="2610" hidden="1" outlineLevel="2">
      <c r="A2610" s="13" t="inlineStr"/>
      <c r="B2610" s="13" t="inlineStr">
        <is>
          <t xml:space="preserve">    ONLINE Margarita Palomino</t>
        </is>
      </c>
      <c r="C2610" s="14" t="inlineStr"/>
      <c r="D2610" s="15" t="n">
        <v>177000</v>
      </c>
      <c r="E2610" s="16">
        <f>IF($D$7125=0,0,D2610/ABS($D$7125))</f>
        <v/>
      </c>
      <c r="F2610" s="15" t="n">
        <v>177000</v>
      </c>
      <c r="G2610" s="16">
        <f>IF($F$7125=0,0,F2610/ABS($F$7125))</f>
        <v/>
      </c>
      <c r="H2610" s="15">
        <f>D2610-F2610</f>
        <v/>
      </c>
      <c r="I2610" s="16">
        <f>IF(F2610=0,0,H2610/ABS(F2610))</f>
        <v/>
      </c>
      <c r="J2610" s="10" t="inlineStr">
        <is>
          <t>TRUE</t>
        </is>
      </c>
    </row>
    <row r="2611" hidden="1" outlineLevel="2">
      <c r="A2611" s="13" t="inlineStr"/>
      <c r="B2611" s="13" t="inlineStr">
        <is>
          <t xml:space="preserve">    ONLINE Margarita Pizarro</t>
        </is>
      </c>
      <c r="C2611" s="14" t="inlineStr"/>
      <c r="D2611" s="15" t="n">
        <v>299000</v>
      </c>
      <c r="E2611" s="16">
        <f>IF($D$7125=0,0,D2611/ABS($D$7125))</f>
        <v/>
      </c>
      <c r="F2611" s="15" t="n">
        <v>299000</v>
      </c>
      <c r="G2611" s="16">
        <f>IF($F$7125=0,0,F2611/ABS($F$7125))</f>
        <v/>
      </c>
      <c r="H2611" s="15">
        <f>D2611-F2611</f>
        <v/>
      </c>
      <c r="I2611" s="16">
        <f>IF(F2611=0,0,H2611/ABS(F2611))</f>
        <v/>
      </c>
      <c r="J2611" s="10" t="inlineStr">
        <is>
          <t>TRUE</t>
        </is>
      </c>
    </row>
    <row r="2612" hidden="1" outlineLevel="2">
      <c r="A2612" s="13" t="inlineStr"/>
      <c r="B2612" s="13" t="inlineStr">
        <is>
          <t xml:space="preserve">    ONLINE Margarita Quevedo</t>
        </is>
      </c>
      <c r="C2612" s="14" t="inlineStr"/>
      <c r="D2612" s="15" t="n">
        <v>110000</v>
      </c>
      <c r="E2612" s="16">
        <f>IF($D$7125=0,0,D2612/ABS($D$7125))</f>
        <v/>
      </c>
      <c r="F2612" s="15" t="n">
        <v>110000</v>
      </c>
      <c r="G2612" s="16">
        <f>IF($F$7125=0,0,F2612/ABS($F$7125))</f>
        <v/>
      </c>
      <c r="H2612" s="15">
        <f>D2612-F2612</f>
        <v/>
      </c>
      <c r="I2612" s="16">
        <f>IF(F2612=0,0,H2612/ABS(F2612))</f>
        <v/>
      </c>
      <c r="J2612" s="10" t="inlineStr">
        <is>
          <t>TRUE</t>
        </is>
      </c>
    </row>
    <row r="2613" hidden="1" outlineLevel="2">
      <c r="A2613" s="13" t="inlineStr"/>
      <c r="B2613" s="13" t="inlineStr">
        <is>
          <t xml:space="preserve">    ONLINE Margarita Robles</t>
        </is>
      </c>
      <c r="C2613" s="14" t="inlineStr"/>
      <c r="D2613" s="15" t="n">
        <v>57000</v>
      </c>
      <c r="E2613" s="16">
        <f>IF($D$7125=0,0,D2613/ABS($D$7125))</f>
        <v/>
      </c>
      <c r="F2613" s="15" t="n">
        <v>57000</v>
      </c>
      <c r="G2613" s="16">
        <f>IF($F$7125=0,0,F2613/ABS($F$7125))</f>
        <v/>
      </c>
      <c r="H2613" s="15">
        <f>D2613-F2613</f>
        <v/>
      </c>
      <c r="I2613" s="16">
        <f>IF(F2613=0,0,H2613/ABS(F2613))</f>
        <v/>
      </c>
      <c r="J2613" s="10" t="inlineStr">
        <is>
          <t>TRUE</t>
        </is>
      </c>
    </row>
    <row r="2614" hidden="1" outlineLevel="2">
      <c r="A2614" s="13" t="inlineStr"/>
      <c r="B2614" s="13" t="inlineStr">
        <is>
          <t xml:space="preserve">    ONLINE Margarita Rodríguez</t>
        </is>
      </c>
      <c r="C2614" s="14" t="inlineStr"/>
      <c r="D2614" s="15" t="n">
        <v>57000</v>
      </c>
      <c r="E2614" s="16">
        <f>IF($D$7125=0,0,D2614/ABS($D$7125))</f>
        <v/>
      </c>
      <c r="F2614" s="15" t="n">
        <v>57000</v>
      </c>
      <c r="G2614" s="16">
        <f>IF($F$7125=0,0,F2614/ABS($F$7125))</f>
        <v/>
      </c>
      <c r="H2614" s="15">
        <f>D2614-F2614</f>
        <v/>
      </c>
      <c r="I2614" s="16">
        <f>IF(F2614=0,0,H2614/ABS(F2614))</f>
        <v/>
      </c>
      <c r="J2614" s="10" t="inlineStr">
        <is>
          <t>TRUE</t>
        </is>
      </c>
    </row>
    <row r="2615" hidden="1" outlineLevel="2">
      <c r="A2615" s="13" t="inlineStr"/>
      <c r="B2615" s="13" t="inlineStr">
        <is>
          <t xml:space="preserve">    ONLINE Margarita Rosa Ibañez Diaz</t>
        </is>
      </c>
      <c r="C2615" s="14" t="inlineStr"/>
      <c r="D2615" s="15" t="n">
        <v>340000</v>
      </c>
      <c r="E2615" s="16">
        <f>IF($D$7125=0,0,D2615/ABS($D$7125))</f>
        <v/>
      </c>
      <c r="F2615" s="15" t="n">
        <v>340000</v>
      </c>
      <c r="G2615" s="16">
        <f>IF($F$7125=0,0,F2615/ABS($F$7125))</f>
        <v/>
      </c>
      <c r="H2615" s="15">
        <f>D2615-F2615</f>
        <v/>
      </c>
      <c r="I2615" s="16">
        <f>IF(F2615=0,0,H2615/ABS(F2615))</f>
        <v/>
      </c>
      <c r="J2615" s="10" t="inlineStr">
        <is>
          <t>TRUE</t>
        </is>
      </c>
    </row>
    <row r="2616" hidden="1" outlineLevel="2">
      <c r="A2616" s="13" t="inlineStr"/>
      <c r="B2616" s="13" t="inlineStr">
        <is>
          <t xml:space="preserve">    ONLINE Margarita Solorza</t>
        </is>
      </c>
      <c r="C2616" s="14" t="inlineStr"/>
      <c r="D2616" s="15" t="n">
        <v>35000</v>
      </c>
      <c r="E2616" s="16">
        <f>IF($D$7125=0,0,D2616/ABS($D$7125))</f>
        <v/>
      </c>
      <c r="F2616" s="15" t="n">
        <v>35000</v>
      </c>
      <c r="G2616" s="16">
        <f>IF($F$7125=0,0,F2616/ABS($F$7125))</f>
        <v/>
      </c>
      <c r="H2616" s="15">
        <f>D2616-F2616</f>
        <v/>
      </c>
      <c r="I2616" s="16">
        <f>IF(F2616=0,0,H2616/ABS(F2616))</f>
        <v/>
      </c>
      <c r="J2616" s="10" t="inlineStr">
        <is>
          <t>TRUE</t>
        </is>
      </c>
    </row>
    <row r="2617" hidden="1" outlineLevel="2">
      <c r="A2617" s="13" t="inlineStr"/>
      <c r="B2617" s="13" t="inlineStr">
        <is>
          <t xml:space="preserve">    ONLINE Mari Caceres</t>
        </is>
      </c>
      <c r="C2617" s="14" t="inlineStr"/>
      <c r="D2617" s="15" t="n">
        <v>53000</v>
      </c>
      <c r="E2617" s="16">
        <f>IF($D$7125=0,0,D2617/ABS($D$7125))</f>
        <v/>
      </c>
      <c r="F2617" s="15" t="n">
        <v>53000</v>
      </c>
      <c r="G2617" s="16">
        <f>IF($F$7125=0,0,F2617/ABS($F$7125))</f>
        <v/>
      </c>
      <c r="H2617" s="15">
        <f>D2617-F2617</f>
        <v/>
      </c>
      <c r="I2617" s="16">
        <f>IF(F2617=0,0,H2617/ABS(F2617))</f>
        <v/>
      </c>
      <c r="J2617" s="10" t="inlineStr">
        <is>
          <t>TRUE</t>
        </is>
      </c>
    </row>
    <row r="2618" hidden="1" outlineLevel="2">
      <c r="A2618" s="13" t="inlineStr"/>
      <c r="B2618" s="13" t="inlineStr">
        <is>
          <t xml:space="preserve">    ONLINE Maria Aleida Soto duque</t>
        </is>
      </c>
      <c r="C2618" s="14" t="inlineStr"/>
      <c r="D2618" s="15" t="n">
        <v>108000</v>
      </c>
      <c r="E2618" s="16">
        <f>IF($D$7125=0,0,D2618/ABS($D$7125))</f>
        <v/>
      </c>
      <c r="F2618" s="15" t="n">
        <v>108000</v>
      </c>
      <c r="G2618" s="16">
        <f>IF($F$7125=0,0,F2618/ABS($F$7125))</f>
        <v/>
      </c>
      <c r="H2618" s="15">
        <f>D2618-F2618</f>
        <v/>
      </c>
      <c r="I2618" s="16">
        <f>IF(F2618=0,0,H2618/ABS(F2618))</f>
        <v/>
      </c>
      <c r="J2618" s="10" t="inlineStr">
        <is>
          <t>TRUE</t>
        </is>
      </c>
    </row>
    <row r="2619" hidden="1" outlineLevel="2">
      <c r="A2619" s="13" t="inlineStr"/>
      <c r="B2619" s="13" t="inlineStr">
        <is>
          <t xml:space="preserve">    ONLINE Maria Alejandra Garnica Maya</t>
        </is>
      </c>
      <c r="C2619" s="14" t="inlineStr"/>
      <c r="D2619" s="15" t="n">
        <v>96000</v>
      </c>
      <c r="E2619" s="16">
        <f>IF($D$7125=0,0,D2619/ABS($D$7125))</f>
        <v/>
      </c>
      <c r="F2619" s="15" t="n">
        <v>96000</v>
      </c>
      <c r="G2619" s="16">
        <f>IF($F$7125=0,0,F2619/ABS($F$7125))</f>
        <v/>
      </c>
      <c r="H2619" s="15">
        <f>D2619-F2619</f>
        <v/>
      </c>
      <c r="I2619" s="16">
        <f>IF(F2619=0,0,H2619/ABS(F2619))</f>
        <v/>
      </c>
      <c r="J2619" s="10" t="inlineStr">
        <is>
          <t>TRUE</t>
        </is>
      </c>
    </row>
    <row r="2620" hidden="1" outlineLevel="2">
      <c r="A2620" s="13" t="inlineStr"/>
      <c r="B2620" s="13" t="inlineStr">
        <is>
          <t xml:space="preserve">    ONLINE Maria Alejandra Gonzalez Espinosa</t>
        </is>
      </c>
      <c r="C2620" s="14" t="inlineStr"/>
      <c r="D2620" s="15" t="n">
        <v>53000</v>
      </c>
      <c r="E2620" s="16">
        <f>IF($D$7125=0,0,D2620/ABS($D$7125))</f>
        <v/>
      </c>
      <c r="F2620" s="15" t="n">
        <v>53000</v>
      </c>
      <c r="G2620" s="16">
        <f>IF($F$7125=0,0,F2620/ABS($F$7125))</f>
        <v/>
      </c>
      <c r="H2620" s="15">
        <f>D2620-F2620</f>
        <v/>
      </c>
      <c r="I2620" s="16">
        <f>IF(F2620=0,0,H2620/ABS(F2620))</f>
        <v/>
      </c>
      <c r="J2620" s="10" t="inlineStr">
        <is>
          <t>TRUE</t>
        </is>
      </c>
    </row>
    <row r="2621" hidden="1" outlineLevel="2">
      <c r="A2621" s="13" t="inlineStr"/>
      <c r="B2621" s="13" t="inlineStr">
        <is>
          <t xml:space="preserve">    ONLINE Maria Alejandra Maya Cortes</t>
        </is>
      </c>
      <c r="C2621" s="14" t="inlineStr"/>
      <c r="D2621" s="15" t="n">
        <v>37000</v>
      </c>
      <c r="E2621" s="16">
        <f>IF($D$7125=0,0,D2621/ABS($D$7125))</f>
        <v/>
      </c>
      <c r="F2621" s="15" t="n">
        <v>37000</v>
      </c>
      <c r="G2621" s="16">
        <f>IF($F$7125=0,0,F2621/ABS($F$7125))</f>
        <v/>
      </c>
      <c r="H2621" s="15">
        <f>D2621-F2621</f>
        <v/>
      </c>
      <c r="I2621" s="16">
        <f>IF(F2621=0,0,H2621/ABS(F2621))</f>
        <v/>
      </c>
      <c r="J2621" s="10" t="inlineStr">
        <is>
          <t>TRUE</t>
        </is>
      </c>
    </row>
    <row r="2622" hidden="1" outlineLevel="2">
      <c r="A2622" s="13" t="inlineStr"/>
      <c r="B2622" s="13" t="inlineStr">
        <is>
          <t xml:space="preserve">    ONLINE Maria Alejandra Patiño</t>
        </is>
      </c>
      <c r="C2622" s="14" t="inlineStr"/>
      <c r="D2622" s="15" t="n">
        <v>304000</v>
      </c>
      <c r="E2622" s="16">
        <f>IF($D$7125=0,0,D2622/ABS($D$7125))</f>
        <v/>
      </c>
      <c r="F2622" s="15" t="n">
        <v>304000</v>
      </c>
      <c r="G2622" s="16">
        <f>IF($F$7125=0,0,F2622/ABS($F$7125))</f>
        <v/>
      </c>
      <c r="H2622" s="15">
        <f>D2622-F2622</f>
        <v/>
      </c>
      <c r="I2622" s="16">
        <f>IF(F2622=0,0,H2622/ABS(F2622))</f>
        <v/>
      </c>
      <c r="J2622" s="10" t="inlineStr">
        <is>
          <t>TRUE</t>
        </is>
      </c>
    </row>
    <row r="2623" hidden="1" outlineLevel="2">
      <c r="A2623" s="13" t="inlineStr"/>
      <c r="B2623" s="13" t="inlineStr">
        <is>
          <t xml:space="preserve">    ONLINE Maria Alejandra Romero Lenis</t>
        </is>
      </c>
      <c r="C2623" s="14" t="inlineStr"/>
      <c r="D2623" s="15" t="n">
        <v>938000</v>
      </c>
      <c r="E2623" s="16">
        <f>IF($D$7125=0,0,D2623/ABS($D$7125))</f>
        <v/>
      </c>
      <c r="F2623" s="15" t="n">
        <v>938000</v>
      </c>
      <c r="G2623" s="16">
        <f>IF($F$7125=0,0,F2623/ABS($F$7125))</f>
        <v/>
      </c>
      <c r="H2623" s="15">
        <f>D2623-F2623</f>
        <v/>
      </c>
      <c r="I2623" s="16">
        <f>IF(F2623=0,0,H2623/ABS(F2623))</f>
        <v/>
      </c>
      <c r="J2623" s="10" t="inlineStr">
        <is>
          <t>TRUE</t>
        </is>
      </c>
    </row>
    <row r="2624" hidden="1" outlineLevel="2">
      <c r="A2624" s="13" t="inlineStr"/>
      <c r="B2624" s="13" t="inlineStr">
        <is>
          <t xml:space="preserve">    ONLINE Maria Alejandra Yepez Galindo</t>
        </is>
      </c>
      <c r="C2624" s="14" t="inlineStr"/>
      <c r="D2624" s="15" t="n">
        <v>266001</v>
      </c>
      <c r="E2624" s="16">
        <f>IF($D$7125=0,0,D2624/ABS($D$7125))</f>
        <v/>
      </c>
      <c r="F2624" s="15" t="n">
        <v>266001</v>
      </c>
      <c r="G2624" s="16">
        <f>IF($F$7125=0,0,F2624/ABS($F$7125))</f>
        <v/>
      </c>
      <c r="H2624" s="15">
        <f>D2624-F2624</f>
        <v/>
      </c>
      <c r="I2624" s="16">
        <f>IF(F2624=0,0,H2624/ABS(F2624))</f>
        <v/>
      </c>
      <c r="J2624" s="10" t="inlineStr">
        <is>
          <t>TRUE</t>
        </is>
      </c>
    </row>
    <row r="2625" hidden="1" outlineLevel="2">
      <c r="A2625" s="13" t="inlineStr"/>
      <c r="B2625" s="13" t="inlineStr">
        <is>
          <t xml:space="preserve">    ONLINE Maria Alexandra Gomez Reyes</t>
        </is>
      </c>
      <c r="C2625" s="14" t="inlineStr"/>
      <c r="D2625" s="15" t="n">
        <v>261000</v>
      </c>
      <c r="E2625" s="16">
        <f>IF($D$7125=0,0,D2625/ABS($D$7125))</f>
        <v/>
      </c>
      <c r="F2625" s="15" t="n">
        <v>261000</v>
      </c>
      <c r="G2625" s="16">
        <f>IF($F$7125=0,0,F2625/ABS($F$7125))</f>
        <v/>
      </c>
      <c r="H2625" s="15">
        <f>D2625-F2625</f>
        <v/>
      </c>
      <c r="I2625" s="16">
        <f>IF(F2625=0,0,H2625/ABS(F2625))</f>
        <v/>
      </c>
      <c r="J2625" s="10" t="inlineStr">
        <is>
          <t>TRUE</t>
        </is>
      </c>
    </row>
    <row r="2626" hidden="1" outlineLevel="2">
      <c r="A2626" s="13" t="inlineStr"/>
      <c r="B2626" s="13" t="inlineStr">
        <is>
          <t xml:space="preserve">    ONLINE Maria Ana Convers Convers</t>
        </is>
      </c>
      <c r="C2626" s="14" t="inlineStr"/>
      <c r="D2626" s="15" t="n">
        <v>35000</v>
      </c>
      <c r="E2626" s="16">
        <f>IF($D$7125=0,0,D2626/ABS($D$7125))</f>
        <v/>
      </c>
      <c r="F2626" s="15" t="n">
        <v>35000</v>
      </c>
      <c r="G2626" s="16">
        <f>IF($F$7125=0,0,F2626/ABS($F$7125))</f>
        <v/>
      </c>
      <c r="H2626" s="15">
        <f>D2626-F2626</f>
        <v/>
      </c>
      <c r="I2626" s="16">
        <f>IF(F2626=0,0,H2626/ABS(F2626))</f>
        <v/>
      </c>
      <c r="J2626" s="10" t="inlineStr">
        <is>
          <t>TRUE</t>
        </is>
      </c>
    </row>
    <row r="2627" hidden="1" outlineLevel="2">
      <c r="A2627" s="13" t="inlineStr"/>
      <c r="B2627" s="13" t="inlineStr">
        <is>
          <t xml:space="preserve">    ONLINE Maria Angelica Quiroz</t>
        </is>
      </c>
      <c r="C2627" s="14" t="inlineStr"/>
      <c r="D2627" s="15" t="n">
        <v>37000</v>
      </c>
      <c r="E2627" s="16">
        <f>IF($D$7125=0,0,D2627/ABS($D$7125))</f>
        <v/>
      </c>
      <c r="F2627" s="15" t="n">
        <v>37000</v>
      </c>
      <c r="G2627" s="16">
        <f>IF($F$7125=0,0,F2627/ABS($F$7125))</f>
        <v/>
      </c>
      <c r="H2627" s="15">
        <f>D2627-F2627</f>
        <v/>
      </c>
      <c r="I2627" s="16">
        <f>IF(F2627=0,0,H2627/ABS(F2627))</f>
        <v/>
      </c>
      <c r="J2627" s="10" t="inlineStr">
        <is>
          <t>TRUE</t>
        </is>
      </c>
    </row>
    <row r="2628" hidden="1" outlineLevel="2">
      <c r="A2628" s="13" t="inlineStr"/>
      <c r="B2628" s="13" t="inlineStr">
        <is>
          <t xml:space="preserve">    ONLINE Maria Angelica Santiago Giraldo</t>
        </is>
      </c>
      <c r="C2628" s="14" t="inlineStr"/>
      <c r="D2628" s="15" t="n">
        <v>220000</v>
      </c>
      <c r="E2628" s="16">
        <f>IF($D$7125=0,0,D2628/ABS($D$7125))</f>
        <v/>
      </c>
      <c r="F2628" s="15" t="n">
        <v>220000</v>
      </c>
      <c r="G2628" s="16">
        <f>IF($F$7125=0,0,F2628/ABS($F$7125))</f>
        <v/>
      </c>
      <c r="H2628" s="15">
        <f>D2628-F2628</f>
        <v/>
      </c>
      <c r="I2628" s="16">
        <f>IF(F2628=0,0,H2628/ABS(F2628))</f>
        <v/>
      </c>
      <c r="J2628" s="10" t="inlineStr">
        <is>
          <t>TRUE</t>
        </is>
      </c>
    </row>
    <row r="2629" hidden="1" outlineLevel="2">
      <c r="A2629" s="13" t="inlineStr"/>
      <c r="B2629" s="13" t="inlineStr">
        <is>
          <t xml:space="preserve">    ONLINE Maria Angélica Peñaloza Diaz</t>
        </is>
      </c>
      <c r="C2629" s="14" t="inlineStr"/>
      <c r="D2629" s="15" t="n">
        <v>351000</v>
      </c>
      <c r="E2629" s="16">
        <f>IF($D$7125=0,0,D2629/ABS($D$7125))</f>
        <v/>
      </c>
      <c r="F2629" s="15" t="n">
        <v>351000</v>
      </c>
      <c r="G2629" s="16">
        <f>IF($F$7125=0,0,F2629/ABS($F$7125))</f>
        <v/>
      </c>
      <c r="H2629" s="15">
        <f>D2629-F2629</f>
        <v/>
      </c>
      <c r="I2629" s="16">
        <f>IF(F2629=0,0,H2629/ABS(F2629))</f>
        <v/>
      </c>
      <c r="J2629" s="10" t="inlineStr">
        <is>
          <t>TRUE</t>
        </is>
      </c>
    </row>
    <row r="2630" hidden="1" outlineLevel="2">
      <c r="A2630" s="13" t="inlineStr"/>
      <c r="B2630" s="13" t="inlineStr">
        <is>
          <t xml:space="preserve">    ONLINE Maria Antonia Ramirez Mejia</t>
        </is>
      </c>
      <c r="C2630" s="14" t="inlineStr"/>
      <c r="D2630" s="15" t="n">
        <v>53000</v>
      </c>
      <c r="E2630" s="16">
        <f>IF($D$7125=0,0,D2630/ABS($D$7125))</f>
        <v/>
      </c>
      <c r="F2630" s="15" t="n">
        <v>53000</v>
      </c>
      <c r="G2630" s="16">
        <f>IF($F$7125=0,0,F2630/ABS($F$7125))</f>
        <v/>
      </c>
      <c r="H2630" s="15">
        <f>D2630-F2630</f>
        <v/>
      </c>
      <c r="I2630" s="16">
        <f>IF(F2630=0,0,H2630/ABS(F2630))</f>
        <v/>
      </c>
      <c r="J2630" s="10" t="inlineStr">
        <is>
          <t>TRUE</t>
        </is>
      </c>
    </row>
    <row r="2631" hidden="1" outlineLevel="2">
      <c r="A2631" s="13" t="inlineStr"/>
      <c r="B2631" s="13" t="inlineStr">
        <is>
          <t xml:space="preserve">    ONLINE Maria Antonia Valencia</t>
        </is>
      </c>
      <c r="C2631" s="14" t="inlineStr"/>
      <c r="D2631" s="15" t="n">
        <v>60000</v>
      </c>
      <c r="E2631" s="16">
        <f>IF($D$7125=0,0,D2631/ABS($D$7125))</f>
        <v/>
      </c>
      <c r="F2631" s="15" t="n">
        <v>60000</v>
      </c>
      <c r="G2631" s="16">
        <f>IF($F$7125=0,0,F2631/ABS($F$7125))</f>
        <v/>
      </c>
      <c r="H2631" s="15">
        <f>D2631-F2631</f>
        <v/>
      </c>
      <c r="I2631" s="16">
        <f>IF(F2631=0,0,H2631/ABS(F2631))</f>
        <v/>
      </c>
      <c r="J2631" s="10" t="inlineStr">
        <is>
          <t>TRUE</t>
        </is>
      </c>
    </row>
    <row r="2632" hidden="1" outlineLevel="2">
      <c r="A2632" s="13" t="inlineStr"/>
      <c r="B2632" s="13" t="inlineStr">
        <is>
          <t xml:space="preserve">    ONLINE Maria Arango</t>
        </is>
      </c>
      <c r="C2632" s="14" t="inlineStr"/>
      <c r="D2632" s="15" t="n">
        <v>129000</v>
      </c>
      <c r="E2632" s="16">
        <f>IF($D$7125=0,0,D2632/ABS($D$7125))</f>
        <v/>
      </c>
      <c r="F2632" s="15" t="n">
        <v>129000</v>
      </c>
      <c r="G2632" s="16">
        <f>IF($F$7125=0,0,F2632/ABS($F$7125))</f>
        <v/>
      </c>
      <c r="H2632" s="15">
        <f>D2632-F2632</f>
        <v/>
      </c>
      <c r="I2632" s="16">
        <f>IF(F2632=0,0,H2632/ABS(F2632))</f>
        <v/>
      </c>
      <c r="J2632" s="10" t="inlineStr">
        <is>
          <t>TRUE</t>
        </is>
      </c>
    </row>
    <row r="2633" hidden="1" outlineLevel="2">
      <c r="A2633" s="13" t="inlineStr"/>
      <c r="B2633" s="13" t="inlineStr">
        <is>
          <t xml:space="preserve">    ONLINE Maria Arboleda Gonzalez</t>
        </is>
      </c>
      <c r="C2633" s="14" t="inlineStr"/>
      <c r="D2633" s="15" t="n">
        <v>285000</v>
      </c>
      <c r="E2633" s="16">
        <f>IF($D$7125=0,0,D2633/ABS($D$7125))</f>
        <v/>
      </c>
      <c r="F2633" s="15" t="n">
        <v>285000</v>
      </c>
      <c r="G2633" s="16">
        <f>IF($F$7125=0,0,F2633/ABS($F$7125))</f>
        <v/>
      </c>
      <c r="H2633" s="15">
        <f>D2633-F2633</f>
        <v/>
      </c>
      <c r="I2633" s="16">
        <f>IF(F2633=0,0,H2633/ABS(F2633))</f>
        <v/>
      </c>
      <c r="J2633" s="10" t="inlineStr">
        <is>
          <t>TRUE</t>
        </is>
      </c>
    </row>
    <row r="2634" hidden="1" outlineLevel="2">
      <c r="A2634" s="13" t="inlineStr"/>
      <c r="B2634" s="13" t="inlineStr">
        <is>
          <t xml:space="preserve">    ONLINE Maria Arias</t>
        </is>
      </c>
      <c r="C2634" s="14" t="inlineStr"/>
      <c r="D2634" s="15" t="n">
        <v>50000</v>
      </c>
      <c r="E2634" s="16">
        <f>IF($D$7125=0,0,D2634/ABS($D$7125))</f>
        <v/>
      </c>
      <c r="F2634" s="15" t="n">
        <v>50000</v>
      </c>
      <c r="G2634" s="16">
        <f>IF($F$7125=0,0,F2634/ABS($F$7125))</f>
        <v/>
      </c>
      <c r="H2634" s="15">
        <f>D2634-F2634</f>
        <v/>
      </c>
      <c r="I2634" s="16">
        <f>IF(F2634=0,0,H2634/ABS(F2634))</f>
        <v/>
      </c>
      <c r="J2634" s="10" t="inlineStr">
        <is>
          <t>TRUE</t>
        </is>
      </c>
    </row>
    <row r="2635" hidden="1" outlineLevel="2">
      <c r="A2635" s="13" t="inlineStr"/>
      <c r="B2635" s="13" t="inlineStr">
        <is>
          <t xml:space="preserve">    ONLINE Maria Buitrago Campos</t>
        </is>
      </c>
      <c r="C2635" s="14" t="inlineStr"/>
      <c r="D2635" s="15" t="n">
        <v>55080.01</v>
      </c>
      <c r="E2635" s="16">
        <f>IF($D$7125=0,0,D2635/ABS($D$7125))</f>
        <v/>
      </c>
      <c r="F2635" s="15" t="n">
        <v>55080.01</v>
      </c>
      <c r="G2635" s="16">
        <f>IF($F$7125=0,0,F2635/ABS($F$7125))</f>
        <v/>
      </c>
      <c r="H2635" s="15">
        <f>D2635-F2635</f>
        <v/>
      </c>
      <c r="I2635" s="16">
        <f>IF(F2635=0,0,H2635/ABS(F2635))</f>
        <v/>
      </c>
      <c r="J2635" s="10" t="inlineStr">
        <is>
          <t>TRUE</t>
        </is>
      </c>
    </row>
    <row r="2636" hidden="1" outlineLevel="2">
      <c r="A2636" s="13" t="inlineStr"/>
      <c r="B2636" s="13" t="inlineStr">
        <is>
          <t xml:space="preserve">    ONLINE Maria C Dominguez</t>
        </is>
      </c>
      <c r="C2636" s="14" t="inlineStr"/>
      <c r="D2636" s="15" t="n">
        <v>70001</v>
      </c>
      <c r="E2636" s="16">
        <f>IF($D$7125=0,0,D2636/ABS($D$7125))</f>
        <v/>
      </c>
      <c r="F2636" s="15" t="n">
        <v>70001</v>
      </c>
      <c r="G2636" s="16">
        <f>IF($F$7125=0,0,F2636/ABS($F$7125))</f>
        <v/>
      </c>
      <c r="H2636" s="15">
        <f>D2636-F2636</f>
        <v/>
      </c>
      <c r="I2636" s="16">
        <f>IF(F2636=0,0,H2636/ABS(F2636))</f>
        <v/>
      </c>
      <c r="J2636" s="10" t="inlineStr">
        <is>
          <t>TRUE</t>
        </is>
      </c>
    </row>
    <row r="2637" hidden="1" outlineLevel="2">
      <c r="A2637" s="13" t="inlineStr"/>
      <c r="B2637" s="13" t="inlineStr">
        <is>
          <t xml:space="preserve">    ONLINE Maria C Narvaez</t>
        </is>
      </c>
      <c r="C2637" s="14" t="inlineStr"/>
      <c r="D2637" s="15" t="n">
        <v>50000</v>
      </c>
      <c r="E2637" s="16">
        <f>IF($D$7125=0,0,D2637/ABS($D$7125))</f>
        <v/>
      </c>
      <c r="F2637" s="15" t="n">
        <v>50000</v>
      </c>
      <c r="G2637" s="16">
        <f>IF($F$7125=0,0,F2637/ABS($F$7125))</f>
        <v/>
      </c>
      <c r="H2637" s="15">
        <f>D2637-F2637</f>
        <v/>
      </c>
      <c r="I2637" s="16">
        <f>IF(F2637=0,0,H2637/ABS(F2637))</f>
        <v/>
      </c>
      <c r="J2637" s="10" t="inlineStr">
        <is>
          <t>TRUE</t>
        </is>
      </c>
    </row>
    <row r="2638" hidden="1" outlineLevel="2">
      <c r="A2638" s="13" t="inlineStr"/>
      <c r="B2638" s="13" t="inlineStr">
        <is>
          <t xml:space="preserve">    ONLINE Maria Camila Carrera Valcaecel</t>
        </is>
      </c>
      <c r="C2638" s="14" t="inlineStr"/>
      <c r="D2638" s="15" t="n">
        <v>195000</v>
      </c>
      <c r="E2638" s="16">
        <f>IF($D$7125=0,0,D2638/ABS($D$7125))</f>
        <v/>
      </c>
      <c r="F2638" s="15" t="n">
        <v>195000</v>
      </c>
      <c r="G2638" s="16">
        <f>IF($F$7125=0,0,F2638/ABS($F$7125))</f>
        <v/>
      </c>
      <c r="H2638" s="15">
        <f>D2638-F2638</f>
        <v/>
      </c>
      <c r="I2638" s="16">
        <f>IF(F2638=0,0,H2638/ABS(F2638))</f>
        <v/>
      </c>
      <c r="J2638" s="10" t="inlineStr">
        <is>
          <t>TRUE</t>
        </is>
      </c>
    </row>
    <row r="2639" hidden="1" outlineLevel="2">
      <c r="A2639" s="13" t="inlineStr"/>
      <c r="B2639" s="13" t="inlineStr">
        <is>
          <t xml:space="preserve">    ONLINE Maria Camila Cañola Alvarez</t>
        </is>
      </c>
      <c r="C2639" s="14" t="inlineStr"/>
      <c r="D2639" s="15" t="n">
        <v>180000</v>
      </c>
      <c r="E2639" s="16">
        <f>IF($D$7125=0,0,D2639/ABS($D$7125))</f>
        <v/>
      </c>
      <c r="F2639" s="15" t="n">
        <v>180000</v>
      </c>
      <c r="G2639" s="16">
        <f>IF($F$7125=0,0,F2639/ABS($F$7125))</f>
        <v/>
      </c>
      <c r="H2639" s="15">
        <f>D2639-F2639</f>
        <v/>
      </c>
      <c r="I2639" s="16">
        <f>IF(F2639=0,0,H2639/ABS(F2639))</f>
        <v/>
      </c>
      <c r="J2639" s="10" t="inlineStr">
        <is>
          <t>TRUE</t>
        </is>
      </c>
    </row>
    <row r="2640" hidden="1" outlineLevel="2">
      <c r="A2640" s="13" t="inlineStr"/>
      <c r="B2640" s="13" t="inlineStr">
        <is>
          <t xml:space="preserve">    ONLINE Maria Camila Diaz Castellanos</t>
        </is>
      </c>
      <c r="C2640" s="14" t="inlineStr"/>
      <c r="D2640" s="15" t="n">
        <v>42000</v>
      </c>
      <c r="E2640" s="16">
        <f>IF($D$7125=0,0,D2640/ABS($D$7125))</f>
        <v/>
      </c>
      <c r="F2640" s="15" t="n">
        <v>42000</v>
      </c>
      <c r="G2640" s="16">
        <f>IF($F$7125=0,0,F2640/ABS($F$7125))</f>
        <v/>
      </c>
      <c r="H2640" s="15">
        <f>D2640-F2640</f>
        <v/>
      </c>
      <c r="I2640" s="16">
        <f>IF(F2640=0,0,H2640/ABS(F2640))</f>
        <v/>
      </c>
      <c r="J2640" s="10" t="inlineStr">
        <is>
          <t>TRUE</t>
        </is>
      </c>
    </row>
    <row r="2641" hidden="1" outlineLevel="2">
      <c r="A2641" s="13" t="inlineStr"/>
      <c r="B2641" s="13" t="inlineStr">
        <is>
          <t xml:space="preserve">    ONLINE Maria Camila Hernández Sequera</t>
        </is>
      </c>
      <c r="C2641" s="14" t="inlineStr"/>
      <c r="D2641" s="15" t="n">
        <v>50000</v>
      </c>
      <c r="E2641" s="16">
        <f>IF($D$7125=0,0,D2641/ABS($D$7125))</f>
        <v/>
      </c>
      <c r="F2641" s="15" t="n">
        <v>50000</v>
      </c>
      <c r="G2641" s="16">
        <f>IF($F$7125=0,0,F2641/ABS($F$7125))</f>
        <v/>
      </c>
      <c r="H2641" s="15">
        <f>D2641-F2641</f>
        <v/>
      </c>
      <c r="I2641" s="16">
        <f>IF(F2641=0,0,H2641/ABS(F2641))</f>
        <v/>
      </c>
      <c r="J2641" s="10" t="inlineStr">
        <is>
          <t>TRUE</t>
        </is>
      </c>
    </row>
    <row r="2642" hidden="1" outlineLevel="2">
      <c r="A2642" s="13" t="inlineStr"/>
      <c r="B2642" s="13" t="inlineStr">
        <is>
          <t xml:space="preserve">    ONLINE Maria Camila Llanos</t>
        </is>
      </c>
      <c r="C2642" s="14" t="inlineStr"/>
      <c r="D2642" s="15" t="n">
        <v>99000</v>
      </c>
      <c r="E2642" s="16">
        <f>IF($D$7125=0,0,D2642/ABS($D$7125))</f>
        <v/>
      </c>
      <c r="F2642" s="15" t="n">
        <v>99000</v>
      </c>
      <c r="G2642" s="16">
        <f>IF($F$7125=0,0,F2642/ABS($F$7125))</f>
        <v/>
      </c>
      <c r="H2642" s="15">
        <f>D2642-F2642</f>
        <v/>
      </c>
      <c r="I2642" s="16">
        <f>IF(F2642=0,0,H2642/ABS(F2642))</f>
        <v/>
      </c>
      <c r="J2642" s="10" t="inlineStr">
        <is>
          <t>TRUE</t>
        </is>
      </c>
    </row>
    <row r="2643" hidden="1" outlineLevel="2">
      <c r="A2643" s="13" t="inlineStr"/>
      <c r="B2643" s="13" t="inlineStr">
        <is>
          <t xml:space="preserve">    ONLINE Maria Camila Martinez</t>
        </is>
      </c>
      <c r="C2643" s="14" t="inlineStr"/>
      <c r="D2643" s="15" t="n">
        <v>50000</v>
      </c>
      <c r="E2643" s="16">
        <f>IF($D$7125=0,0,D2643/ABS($D$7125))</f>
        <v/>
      </c>
      <c r="F2643" s="15" t="n">
        <v>50000</v>
      </c>
      <c r="G2643" s="16">
        <f>IF($F$7125=0,0,F2643/ABS($F$7125))</f>
        <v/>
      </c>
      <c r="H2643" s="15">
        <f>D2643-F2643</f>
        <v/>
      </c>
      <c r="I2643" s="16">
        <f>IF(F2643=0,0,H2643/ABS(F2643))</f>
        <v/>
      </c>
      <c r="J2643" s="10" t="inlineStr">
        <is>
          <t>TRUE</t>
        </is>
      </c>
    </row>
    <row r="2644" hidden="1" outlineLevel="2">
      <c r="A2644" s="13" t="inlineStr"/>
      <c r="B2644" s="13" t="inlineStr">
        <is>
          <t xml:space="preserve">    ONLINE Maria Camila Novoa</t>
        </is>
      </c>
      <c r="C2644" s="14" t="inlineStr"/>
      <c r="D2644" s="15" t="n">
        <v>148000</v>
      </c>
      <c r="E2644" s="16">
        <f>IF($D$7125=0,0,D2644/ABS($D$7125))</f>
        <v/>
      </c>
      <c r="F2644" s="15" t="n">
        <v>148000</v>
      </c>
      <c r="G2644" s="16">
        <f>IF($F$7125=0,0,F2644/ABS($F$7125))</f>
        <v/>
      </c>
      <c r="H2644" s="15">
        <f>D2644-F2644</f>
        <v/>
      </c>
      <c r="I2644" s="16">
        <f>IF(F2644=0,0,H2644/ABS(F2644))</f>
        <v/>
      </c>
      <c r="J2644" s="10" t="inlineStr">
        <is>
          <t>TRUE</t>
        </is>
      </c>
    </row>
    <row r="2645" hidden="1" outlineLevel="2">
      <c r="A2645" s="13" t="inlineStr"/>
      <c r="B2645" s="13" t="inlineStr">
        <is>
          <t xml:space="preserve">    ONLINE Maria Camila Ospina Rodriguez</t>
        </is>
      </c>
      <c r="C2645" s="14" t="inlineStr"/>
      <c r="D2645" s="15" t="n">
        <v>89000</v>
      </c>
      <c r="E2645" s="16">
        <f>IF($D$7125=0,0,D2645/ABS($D$7125))</f>
        <v/>
      </c>
      <c r="F2645" s="15" t="n">
        <v>89000</v>
      </c>
      <c r="G2645" s="16">
        <f>IF($F$7125=0,0,F2645/ABS($F$7125))</f>
        <v/>
      </c>
      <c r="H2645" s="15">
        <f>D2645-F2645</f>
        <v/>
      </c>
      <c r="I2645" s="16">
        <f>IF(F2645=0,0,H2645/ABS(F2645))</f>
        <v/>
      </c>
      <c r="J2645" s="10" t="inlineStr">
        <is>
          <t>TRUE</t>
        </is>
      </c>
    </row>
    <row r="2646" hidden="1" outlineLevel="2">
      <c r="A2646" s="13" t="inlineStr"/>
      <c r="B2646" s="13" t="inlineStr">
        <is>
          <t xml:space="preserve">    ONLINE Maria Camila Parada Corre</t>
        </is>
      </c>
      <c r="C2646" s="14" t="inlineStr"/>
      <c r="D2646" s="15" t="n">
        <v>90000</v>
      </c>
      <c r="E2646" s="16">
        <f>IF($D$7125=0,0,D2646/ABS($D$7125))</f>
        <v/>
      </c>
      <c r="F2646" s="15" t="n">
        <v>90000</v>
      </c>
      <c r="G2646" s="16">
        <f>IF($F$7125=0,0,F2646/ABS($F$7125))</f>
        <v/>
      </c>
      <c r="H2646" s="15">
        <f>D2646-F2646</f>
        <v/>
      </c>
      <c r="I2646" s="16">
        <f>IF(F2646=0,0,H2646/ABS(F2646))</f>
        <v/>
      </c>
      <c r="J2646" s="10" t="inlineStr">
        <is>
          <t>TRUE</t>
        </is>
      </c>
    </row>
    <row r="2647" hidden="1" outlineLevel="2">
      <c r="A2647" s="13" t="inlineStr"/>
      <c r="B2647" s="13" t="inlineStr">
        <is>
          <t xml:space="preserve">    ONLINE Maria Camila Parra</t>
        </is>
      </c>
      <c r="C2647" s="14" t="inlineStr"/>
      <c r="D2647" s="15" t="n">
        <v>50000</v>
      </c>
      <c r="E2647" s="16">
        <f>IF($D$7125=0,0,D2647/ABS($D$7125))</f>
        <v/>
      </c>
      <c r="F2647" s="15" t="n">
        <v>50000</v>
      </c>
      <c r="G2647" s="16">
        <f>IF($F$7125=0,0,F2647/ABS($F$7125))</f>
        <v/>
      </c>
      <c r="H2647" s="15">
        <f>D2647-F2647</f>
        <v/>
      </c>
      <c r="I2647" s="16">
        <f>IF(F2647=0,0,H2647/ABS(F2647))</f>
        <v/>
      </c>
      <c r="J2647" s="10" t="inlineStr">
        <is>
          <t>TRUE</t>
        </is>
      </c>
    </row>
    <row r="2648" hidden="1" outlineLevel="2">
      <c r="A2648" s="13" t="inlineStr"/>
      <c r="B2648" s="13" t="inlineStr">
        <is>
          <t xml:space="preserve">    ONLINE Maria Camila Posse</t>
        </is>
      </c>
      <c r="C2648" s="14" t="inlineStr"/>
      <c r="D2648" s="15" t="n">
        <v>39000</v>
      </c>
      <c r="E2648" s="16">
        <f>IF($D$7125=0,0,D2648/ABS($D$7125))</f>
        <v/>
      </c>
      <c r="F2648" s="15" t="n">
        <v>39000</v>
      </c>
      <c r="G2648" s="16">
        <f>IF($F$7125=0,0,F2648/ABS($F$7125))</f>
        <v/>
      </c>
      <c r="H2648" s="15">
        <f>D2648-F2648</f>
        <v/>
      </c>
      <c r="I2648" s="16">
        <f>IF(F2648=0,0,H2648/ABS(F2648))</f>
        <v/>
      </c>
      <c r="J2648" s="10" t="inlineStr">
        <is>
          <t>TRUE</t>
        </is>
      </c>
    </row>
    <row r="2649" hidden="1" outlineLevel="2">
      <c r="A2649" s="13" t="inlineStr"/>
      <c r="B2649" s="13" t="inlineStr">
        <is>
          <t xml:space="preserve">    ONLINE Maria Camila Restrepo Gallardo</t>
        </is>
      </c>
      <c r="C2649" s="14" t="inlineStr"/>
      <c r="D2649" s="15" t="n">
        <v>50000</v>
      </c>
      <c r="E2649" s="16">
        <f>IF($D$7125=0,0,D2649/ABS($D$7125))</f>
        <v/>
      </c>
      <c r="F2649" s="15" t="n">
        <v>50000</v>
      </c>
      <c r="G2649" s="16">
        <f>IF($F$7125=0,0,F2649/ABS($F$7125))</f>
        <v/>
      </c>
      <c r="H2649" s="15">
        <f>D2649-F2649</f>
        <v/>
      </c>
      <c r="I2649" s="16">
        <f>IF(F2649=0,0,H2649/ABS(F2649))</f>
        <v/>
      </c>
      <c r="J2649" s="10" t="inlineStr">
        <is>
          <t>TRUE</t>
        </is>
      </c>
    </row>
    <row r="2650" hidden="1" outlineLevel="2">
      <c r="A2650" s="13" t="inlineStr"/>
      <c r="B2650" s="13" t="inlineStr">
        <is>
          <t xml:space="preserve">    ONLINE Maria Camila Rozo Neira</t>
        </is>
      </c>
      <c r="C2650" s="14" t="inlineStr"/>
      <c r="D2650" s="15" t="n">
        <v>74000</v>
      </c>
      <c r="E2650" s="16">
        <f>IF($D$7125=0,0,D2650/ABS($D$7125))</f>
        <v/>
      </c>
      <c r="F2650" s="15" t="n">
        <v>74000</v>
      </c>
      <c r="G2650" s="16">
        <f>IF($F$7125=0,0,F2650/ABS($F$7125))</f>
        <v/>
      </c>
      <c r="H2650" s="15">
        <f>D2650-F2650</f>
        <v/>
      </c>
      <c r="I2650" s="16">
        <f>IF(F2650=0,0,H2650/ABS(F2650))</f>
        <v/>
      </c>
      <c r="J2650" s="10" t="inlineStr">
        <is>
          <t>TRUE</t>
        </is>
      </c>
    </row>
    <row r="2651" hidden="1" outlineLevel="2">
      <c r="A2651" s="13" t="inlineStr"/>
      <c r="B2651" s="13" t="inlineStr">
        <is>
          <t xml:space="preserve">    ONLINE Maria Castro</t>
        </is>
      </c>
      <c r="C2651" s="14" t="inlineStr"/>
      <c r="D2651" s="15" t="n">
        <v>106000</v>
      </c>
      <c r="E2651" s="16">
        <f>IF($D$7125=0,0,D2651/ABS($D$7125))</f>
        <v/>
      </c>
      <c r="F2651" s="15" t="n">
        <v>106000</v>
      </c>
      <c r="G2651" s="16">
        <f>IF($F$7125=0,0,F2651/ABS($F$7125))</f>
        <v/>
      </c>
      <c r="H2651" s="15">
        <f>D2651-F2651</f>
        <v/>
      </c>
      <c r="I2651" s="16">
        <f>IF(F2651=0,0,H2651/ABS(F2651))</f>
        <v/>
      </c>
      <c r="J2651" s="10" t="inlineStr">
        <is>
          <t>TRUE</t>
        </is>
      </c>
    </row>
    <row r="2652" hidden="1" outlineLevel="2">
      <c r="A2652" s="13" t="inlineStr"/>
      <c r="B2652" s="13" t="inlineStr">
        <is>
          <t xml:space="preserve">    ONLINE Maria Cecilia Castro</t>
        </is>
      </c>
      <c r="C2652" s="14" t="inlineStr"/>
      <c r="D2652" s="15" t="n">
        <v>24000</v>
      </c>
      <c r="E2652" s="16">
        <f>IF($D$7125=0,0,D2652/ABS($D$7125))</f>
        <v/>
      </c>
      <c r="F2652" s="15" t="n">
        <v>24000</v>
      </c>
      <c r="G2652" s="16">
        <f>IF($F$7125=0,0,F2652/ABS($F$7125))</f>
        <v/>
      </c>
      <c r="H2652" s="15">
        <f>D2652-F2652</f>
        <v/>
      </c>
      <c r="I2652" s="16">
        <f>IF(F2652=0,0,H2652/ABS(F2652))</f>
        <v/>
      </c>
      <c r="J2652" s="10" t="inlineStr">
        <is>
          <t>TRUE</t>
        </is>
      </c>
    </row>
    <row r="2653" hidden="1" outlineLevel="2">
      <c r="A2653" s="13" t="inlineStr"/>
      <c r="B2653" s="13" t="inlineStr">
        <is>
          <t xml:space="preserve">    ONLINE Maria Cecilia Restrepo</t>
        </is>
      </c>
      <c r="C2653" s="14" t="inlineStr"/>
      <c r="D2653" s="15" t="n">
        <v>292000</v>
      </c>
      <c r="E2653" s="16">
        <f>IF($D$7125=0,0,D2653/ABS($D$7125))</f>
        <v/>
      </c>
      <c r="F2653" s="15" t="n">
        <v>292000</v>
      </c>
      <c r="G2653" s="16">
        <f>IF($F$7125=0,0,F2653/ABS($F$7125))</f>
        <v/>
      </c>
      <c r="H2653" s="15">
        <f>D2653-F2653</f>
        <v/>
      </c>
      <c r="I2653" s="16">
        <f>IF(F2653=0,0,H2653/ABS(F2653))</f>
        <v/>
      </c>
      <c r="J2653" s="10" t="inlineStr">
        <is>
          <t>TRUE</t>
        </is>
      </c>
    </row>
    <row r="2654" hidden="1" outlineLevel="2">
      <c r="A2654" s="13" t="inlineStr"/>
      <c r="B2654" s="13" t="inlineStr">
        <is>
          <t xml:space="preserve">    ONLINE Maria Clara Calderon</t>
        </is>
      </c>
      <c r="C2654" s="14" t="inlineStr"/>
      <c r="D2654" s="15" t="n">
        <v>156000</v>
      </c>
      <c r="E2654" s="16">
        <f>IF($D$7125=0,0,D2654/ABS($D$7125))</f>
        <v/>
      </c>
      <c r="F2654" s="15" t="n">
        <v>156000</v>
      </c>
      <c r="G2654" s="16">
        <f>IF($F$7125=0,0,F2654/ABS($F$7125))</f>
        <v/>
      </c>
      <c r="H2654" s="15">
        <f>D2654-F2654</f>
        <v/>
      </c>
      <c r="I2654" s="16">
        <f>IF(F2654=0,0,H2654/ABS(F2654))</f>
        <v/>
      </c>
      <c r="J2654" s="10" t="inlineStr">
        <is>
          <t>TRUE</t>
        </is>
      </c>
    </row>
    <row r="2655" hidden="1" outlineLevel="2">
      <c r="A2655" s="13" t="inlineStr"/>
      <c r="B2655" s="13" t="inlineStr">
        <is>
          <t xml:space="preserve">    ONLINE Maria Clara Garzon</t>
        </is>
      </c>
      <c r="C2655" s="14" t="inlineStr"/>
      <c r="D2655" s="15" t="n">
        <v>99000</v>
      </c>
      <c r="E2655" s="16">
        <f>IF($D$7125=0,0,D2655/ABS($D$7125))</f>
        <v/>
      </c>
      <c r="F2655" s="15" t="n">
        <v>99000</v>
      </c>
      <c r="G2655" s="16">
        <f>IF($F$7125=0,0,F2655/ABS($F$7125))</f>
        <v/>
      </c>
      <c r="H2655" s="15">
        <f>D2655-F2655</f>
        <v/>
      </c>
      <c r="I2655" s="16">
        <f>IF(F2655=0,0,H2655/ABS(F2655))</f>
        <v/>
      </c>
      <c r="J2655" s="10" t="inlineStr">
        <is>
          <t>TRUE</t>
        </is>
      </c>
    </row>
    <row r="2656" hidden="1" outlineLevel="2">
      <c r="A2656" s="13" t="inlineStr"/>
      <c r="B2656" s="13" t="inlineStr">
        <is>
          <t xml:space="preserve">    ONLINE Maria Clara Mesa</t>
        </is>
      </c>
      <c r="C2656" s="14" t="inlineStr"/>
      <c r="D2656" s="15" t="n">
        <v>292000</v>
      </c>
      <c r="E2656" s="16">
        <f>IF($D$7125=0,0,D2656/ABS($D$7125))</f>
        <v/>
      </c>
      <c r="F2656" s="15" t="n">
        <v>292000</v>
      </c>
      <c r="G2656" s="16">
        <f>IF($F$7125=0,0,F2656/ABS($F$7125))</f>
        <v/>
      </c>
      <c r="H2656" s="15">
        <f>D2656-F2656</f>
        <v/>
      </c>
      <c r="I2656" s="16">
        <f>IF(F2656=0,0,H2656/ABS(F2656))</f>
        <v/>
      </c>
      <c r="J2656" s="10" t="inlineStr">
        <is>
          <t>TRUE</t>
        </is>
      </c>
    </row>
    <row r="2657" hidden="1" outlineLevel="2">
      <c r="A2657" s="13" t="inlineStr"/>
      <c r="B2657" s="13" t="inlineStr">
        <is>
          <t xml:space="preserve">    ONLINE Maria Clara Tovar Cladas</t>
        </is>
      </c>
      <c r="C2657" s="14" t="inlineStr"/>
      <c r="D2657" s="15" t="n">
        <v>329649.99</v>
      </c>
      <c r="E2657" s="16">
        <f>IF($D$7125=0,0,D2657/ABS($D$7125))</f>
        <v/>
      </c>
      <c r="F2657" s="15" t="n">
        <v>329649.99</v>
      </c>
      <c r="G2657" s="16">
        <f>IF($F$7125=0,0,F2657/ABS($F$7125))</f>
        <v/>
      </c>
      <c r="H2657" s="15">
        <f>D2657-F2657</f>
        <v/>
      </c>
      <c r="I2657" s="16">
        <f>IF(F2657=0,0,H2657/ABS(F2657))</f>
        <v/>
      </c>
      <c r="J2657" s="10" t="inlineStr">
        <is>
          <t>TRUE</t>
        </is>
      </c>
    </row>
    <row r="2658" hidden="1" outlineLevel="2">
      <c r="A2658" s="13" t="inlineStr"/>
      <c r="B2658" s="13" t="inlineStr">
        <is>
          <t xml:space="preserve">    ONLINE Maria Claudia Giraldo</t>
        </is>
      </c>
      <c r="C2658" s="14" t="inlineStr"/>
      <c r="D2658" s="15" t="n">
        <v>160000</v>
      </c>
      <c r="E2658" s="16">
        <f>IF($D$7125=0,0,D2658/ABS($D$7125))</f>
        <v/>
      </c>
      <c r="F2658" s="15" t="n">
        <v>160000</v>
      </c>
      <c r="G2658" s="16">
        <f>IF($F$7125=0,0,F2658/ABS($F$7125))</f>
        <v/>
      </c>
      <c r="H2658" s="15">
        <f>D2658-F2658</f>
        <v/>
      </c>
      <c r="I2658" s="16">
        <f>IF(F2658=0,0,H2658/ABS(F2658))</f>
        <v/>
      </c>
      <c r="J2658" s="10" t="inlineStr">
        <is>
          <t>TRUE</t>
        </is>
      </c>
    </row>
    <row r="2659" hidden="1" outlineLevel="2">
      <c r="A2659" s="13" t="inlineStr"/>
      <c r="B2659" s="13" t="inlineStr">
        <is>
          <t xml:space="preserve">    ONLINE Maria Claudia Lopez Lara</t>
        </is>
      </c>
      <c r="C2659" s="14" t="inlineStr"/>
      <c r="D2659" s="15" t="n">
        <v>607000</v>
      </c>
      <c r="E2659" s="16">
        <f>IF($D$7125=0,0,D2659/ABS($D$7125))</f>
        <v/>
      </c>
      <c r="F2659" s="15" t="n">
        <v>607000</v>
      </c>
      <c r="G2659" s="16">
        <f>IF($F$7125=0,0,F2659/ABS($F$7125))</f>
        <v/>
      </c>
      <c r="H2659" s="15">
        <f>D2659-F2659</f>
        <v/>
      </c>
      <c r="I2659" s="16">
        <f>IF(F2659=0,0,H2659/ABS(F2659))</f>
        <v/>
      </c>
      <c r="J2659" s="10" t="inlineStr">
        <is>
          <t>TRUE</t>
        </is>
      </c>
    </row>
    <row r="2660" hidden="1" outlineLevel="2">
      <c r="A2660" s="13" t="inlineStr"/>
      <c r="B2660" s="13" t="inlineStr">
        <is>
          <t xml:space="preserve">    ONLINE Maria Cristina Montoya</t>
        </is>
      </c>
      <c r="C2660" s="14" t="inlineStr"/>
      <c r="D2660" s="15" t="n">
        <v>53000</v>
      </c>
      <c r="E2660" s="16">
        <f>IF($D$7125=0,0,D2660/ABS($D$7125))</f>
        <v/>
      </c>
      <c r="F2660" s="15" t="n">
        <v>53000</v>
      </c>
      <c r="G2660" s="16">
        <f>IF($F$7125=0,0,F2660/ABS($F$7125))</f>
        <v/>
      </c>
      <c r="H2660" s="15">
        <f>D2660-F2660</f>
        <v/>
      </c>
      <c r="I2660" s="16">
        <f>IF(F2660=0,0,H2660/ABS(F2660))</f>
        <v/>
      </c>
      <c r="J2660" s="10" t="inlineStr">
        <is>
          <t>TRUE</t>
        </is>
      </c>
    </row>
    <row r="2661" hidden="1" outlineLevel="2">
      <c r="A2661" s="13" t="inlineStr"/>
      <c r="B2661" s="13" t="inlineStr">
        <is>
          <t xml:space="preserve">    ONLINE Maria Cristina Peña</t>
        </is>
      </c>
      <c r="C2661" s="14" t="inlineStr"/>
      <c r="D2661" s="15" t="n">
        <v>411000</v>
      </c>
      <c r="E2661" s="16">
        <f>IF($D$7125=0,0,D2661/ABS($D$7125))</f>
        <v/>
      </c>
      <c r="F2661" s="15" t="n">
        <v>411000</v>
      </c>
      <c r="G2661" s="16">
        <f>IF($F$7125=0,0,F2661/ABS($F$7125))</f>
        <v/>
      </c>
      <c r="H2661" s="15">
        <f>D2661-F2661</f>
        <v/>
      </c>
      <c r="I2661" s="16">
        <f>IF(F2661=0,0,H2661/ABS(F2661))</f>
        <v/>
      </c>
      <c r="J2661" s="10" t="inlineStr">
        <is>
          <t>TRUE</t>
        </is>
      </c>
    </row>
    <row r="2662" hidden="1" outlineLevel="2">
      <c r="A2662" s="13" t="inlineStr"/>
      <c r="B2662" s="13" t="inlineStr">
        <is>
          <t xml:space="preserve">    ONLINE Maria Cristina Quevedo</t>
        </is>
      </c>
      <c r="C2662" s="14" t="inlineStr"/>
      <c r="D2662" s="15" t="n">
        <v>876000</v>
      </c>
      <c r="E2662" s="16">
        <f>IF($D$7125=0,0,D2662/ABS($D$7125))</f>
        <v/>
      </c>
      <c r="F2662" s="15" t="n">
        <v>876000</v>
      </c>
      <c r="G2662" s="16">
        <f>IF($F$7125=0,0,F2662/ABS($F$7125))</f>
        <v/>
      </c>
      <c r="H2662" s="15">
        <f>D2662-F2662</f>
        <v/>
      </c>
      <c r="I2662" s="16">
        <f>IF(F2662=0,0,H2662/ABS(F2662))</f>
        <v/>
      </c>
      <c r="J2662" s="10" t="inlineStr">
        <is>
          <t>TRUE</t>
        </is>
      </c>
    </row>
    <row r="2663" hidden="1" outlineLevel="2">
      <c r="A2663" s="13" t="inlineStr"/>
      <c r="B2663" s="13" t="inlineStr">
        <is>
          <t xml:space="preserve">    ONLINE Maria Cuccaro</t>
        </is>
      </c>
      <c r="C2663" s="14" t="inlineStr"/>
      <c r="D2663" s="15" t="n">
        <v>111000</v>
      </c>
      <c r="E2663" s="16">
        <f>IF($D$7125=0,0,D2663/ABS($D$7125))</f>
        <v/>
      </c>
      <c r="F2663" s="15" t="n">
        <v>111000</v>
      </c>
      <c r="G2663" s="16">
        <f>IF($F$7125=0,0,F2663/ABS($F$7125))</f>
        <v/>
      </c>
      <c r="H2663" s="15">
        <f>D2663-F2663</f>
        <v/>
      </c>
      <c r="I2663" s="16">
        <f>IF(F2663=0,0,H2663/ABS(F2663))</f>
        <v/>
      </c>
      <c r="J2663" s="10" t="inlineStr">
        <is>
          <t>TRUE</t>
        </is>
      </c>
    </row>
    <row r="2664" hidden="1" outlineLevel="2">
      <c r="A2664" s="13" t="inlineStr"/>
      <c r="B2664" s="13" t="inlineStr">
        <is>
          <t xml:space="preserve">    ONLINE Maria Dolores Bonilla Zuluaga</t>
        </is>
      </c>
      <c r="C2664" s="14" t="inlineStr"/>
      <c r="D2664" s="15" t="n">
        <v>2369000</v>
      </c>
      <c r="E2664" s="16">
        <f>IF($D$7125=0,0,D2664/ABS($D$7125))</f>
        <v/>
      </c>
      <c r="F2664" s="15" t="n">
        <v>2369000</v>
      </c>
      <c r="G2664" s="16">
        <f>IF($F$7125=0,0,F2664/ABS($F$7125))</f>
        <v/>
      </c>
      <c r="H2664" s="15">
        <f>D2664-F2664</f>
        <v/>
      </c>
      <c r="I2664" s="16">
        <f>IF(F2664=0,0,H2664/ABS(F2664))</f>
        <v/>
      </c>
      <c r="J2664" s="10" t="inlineStr">
        <is>
          <t>TRUE</t>
        </is>
      </c>
    </row>
    <row r="2665" hidden="1" outlineLevel="2">
      <c r="A2665" s="13" t="inlineStr"/>
      <c r="B2665" s="13" t="inlineStr">
        <is>
          <t xml:space="preserve">    ONLINE Maria Dominguez</t>
        </is>
      </c>
      <c r="C2665" s="14" t="inlineStr"/>
      <c r="D2665" s="15" t="n">
        <v>150000</v>
      </c>
      <c r="E2665" s="16">
        <f>IF($D$7125=0,0,D2665/ABS($D$7125))</f>
        <v/>
      </c>
      <c r="F2665" s="15" t="n">
        <v>150000</v>
      </c>
      <c r="G2665" s="16">
        <f>IF($F$7125=0,0,F2665/ABS($F$7125))</f>
        <v/>
      </c>
      <c r="H2665" s="15">
        <f>D2665-F2665</f>
        <v/>
      </c>
      <c r="I2665" s="16">
        <f>IF(F2665=0,0,H2665/ABS(F2665))</f>
        <v/>
      </c>
      <c r="J2665" s="10" t="inlineStr">
        <is>
          <t>TRUE</t>
        </is>
      </c>
    </row>
    <row r="2666" hidden="1" outlineLevel="2">
      <c r="A2666" s="13" t="inlineStr"/>
      <c r="B2666" s="13" t="inlineStr">
        <is>
          <t xml:space="preserve">    ONLINE Maria Elena Cifuentes</t>
        </is>
      </c>
      <c r="C2666" s="14" t="inlineStr"/>
      <c r="D2666" s="15" t="n">
        <v>106000</v>
      </c>
      <c r="E2666" s="16">
        <f>IF($D$7125=0,0,D2666/ABS($D$7125))</f>
        <v/>
      </c>
      <c r="F2666" s="15" t="n">
        <v>106000</v>
      </c>
      <c r="G2666" s="16">
        <f>IF($F$7125=0,0,F2666/ABS($F$7125))</f>
        <v/>
      </c>
      <c r="H2666" s="15">
        <f>D2666-F2666</f>
        <v/>
      </c>
      <c r="I2666" s="16">
        <f>IF(F2666=0,0,H2666/ABS(F2666))</f>
        <v/>
      </c>
      <c r="J2666" s="10" t="inlineStr">
        <is>
          <t>TRUE</t>
        </is>
      </c>
    </row>
    <row r="2667" hidden="1" outlineLevel="2">
      <c r="A2667" s="13" t="inlineStr"/>
      <c r="B2667" s="13" t="inlineStr">
        <is>
          <t xml:space="preserve">    ONLINE Maria Elisa Badel Contreras</t>
        </is>
      </c>
      <c r="C2667" s="14" t="inlineStr"/>
      <c r="D2667" s="15" t="n">
        <v>136000</v>
      </c>
      <c r="E2667" s="16">
        <f>IF($D$7125=0,0,D2667/ABS($D$7125))</f>
        <v/>
      </c>
      <c r="F2667" s="15" t="n">
        <v>136000</v>
      </c>
      <c r="G2667" s="16">
        <f>IF($F$7125=0,0,F2667/ABS($F$7125))</f>
        <v/>
      </c>
      <c r="H2667" s="15">
        <f>D2667-F2667</f>
        <v/>
      </c>
      <c r="I2667" s="16">
        <f>IF(F2667=0,0,H2667/ABS(F2667))</f>
        <v/>
      </c>
      <c r="J2667" s="10" t="inlineStr">
        <is>
          <t>TRUE</t>
        </is>
      </c>
    </row>
    <row r="2668" hidden="1" outlineLevel="2">
      <c r="A2668" s="13" t="inlineStr"/>
      <c r="B2668" s="13" t="inlineStr">
        <is>
          <t xml:space="preserve">    ONLINE Maria Elisa Korgi</t>
        </is>
      </c>
      <c r="C2668" s="14" t="inlineStr"/>
      <c r="D2668" s="15" t="n">
        <v>1492001</v>
      </c>
      <c r="E2668" s="16">
        <f>IF($D$7125=0,0,D2668/ABS($D$7125))</f>
        <v/>
      </c>
      <c r="F2668" s="15" t="n">
        <v>1492001</v>
      </c>
      <c r="G2668" s="16">
        <f>IF($F$7125=0,0,F2668/ABS($F$7125))</f>
        <v/>
      </c>
      <c r="H2668" s="15">
        <f>D2668-F2668</f>
        <v/>
      </c>
      <c r="I2668" s="16">
        <f>IF(F2668=0,0,H2668/ABS(F2668))</f>
        <v/>
      </c>
      <c r="J2668" s="10" t="inlineStr">
        <is>
          <t>TRUE</t>
        </is>
      </c>
    </row>
    <row r="2669" hidden="1" outlineLevel="2">
      <c r="A2669" s="13" t="inlineStr"/>
      <c r="B2669" s="13" t="inlineStr">
        <is>
          <t xml:space="preserve">    ONLINE Maria Elisa Llano</t>
        </is>
      </c>
      <c r="C2669" s="14" t="inlineStr"/>
      <c r="D2669" s="15" t="n">
        <v>135000</v>
      </c>
      <c r="E2669" s="16">
        <f>IF($D$7125=0,0,D2669/ABS($D$7125))</f>
        <v/>
      </c>
      <c r="F2669" s="15" t="n">
        <v>135000</v>
      </c>
      <c r="G2669" s="16">
        <f>IF($F$7125=0,0,F2669/ABS($F$7125))</f>
        <v/>
      </c>
      <c r="H2669" s="15">
        <f>D2669-F2669</f>
        <v/>
      </c>
      <c r="I2669" s="16">
        <f>IF(F2669=0,0,H2669/ABS(F2669))</f>
        <v/>
      </c>
      <c r="J2669" s="10" t="inlineStr">
        <is>
          <t>TRUE</t>
        </is>
      </c>
    </row>
    <row r="2670" hidden="1" outlineLevel="2">
      <c r="A2670" s="13" t="inlineStr"/>
      <c r="B2670" s="13" t="inlineStr">
        <is>
          <t xml:space="preserve">    ONLINE Maria Elisa Rueda Callejas</t>
        </is>
      </c>
      <c r="C2670" s="14" t="inlineStr"/>
      <c r="D2670" s="15" t="n">
        <v>120000</v>
      </c>
      <c r="E2670" s="16">
        <f>IF($D$7125=0,0,D2670/ABS($D$7125))</f>
        <v/>
      </c>
      <c r="F2670" s="15" t="n">
        <v>120000</v>
      </c>
      <c r="G2670" s="16">
        <f>IF($F$7125=0,0,F2670/ABS($F$7125))</f>
        <v/>
      </c>
      <c r="H2670" s="15">
        <f>D2670-F2670</f>
        <v/>
      </c>
      <c r="I2670" s="16">
        <f>IF(F2670=0,0,H2670/ABS(F2670))</f>
        <v/>
      </c>
      <c r="J2670" s="10" t="inlineStr">
        <is>
          <t>TRUE</t>
        </is>
      </c>
    </row>
    <row r="2671" hidden="1" outlineLevel="2">
      <c r="A2671" s="13" t="inlineStr"/>
      <c r="B2671" s="13" t="inlineStr">
        <is>
          <t xml:space="preserve">    ONLINE Maria Elsa Vallejo Raba</t>
        </is>
      </c>
      <c r="C2671" s="14" t="inlineStr"/>
      <c r="D2671" s="15" t="n">
        <v>316000</v>
      </c>
      <c r="E2671" s="16">
        <f>IF($D$7125=0,0,D2671/ABS($D$7125))</f>
        <v/>
      </c>
      <c r="F2671" s="15" t="n">
        <v>316000</v>
      </c>
      <c r="G2671" s="16">
        <f>IF($F$7125=0,0,F2671/ABS($F$7125))</f>
        <v/>
      </c>
      <c r="H2671" s="15">
        <f>D2671-F2671</f>
        <v/>
      </c>
      <c r="I2671" s="16">
        <f>IF(F2671=0,0,H2671/ABS(F2671))</f>
        <v/>
      </c>
      <c r="J2671" s="10" t="inlineStr">
        <is>
          <t>TRUE</t>
        </is>
      </c>
    </row>
    <row r="2672" hidden="1" outlineLevel="2">
      <c r="A2672" s="13" t="inlineStr"/>
      <c r="B2672" s="13" t="inlineStr">
        <is>
          <t xml:space="preserve">    ONLINE Maria Escobar</t>
        </is>
      </c>
      <c r="C2672" s="14" t="inlineStr"/>
      <c r="D2672" s="15" t="n">
        <v>300000</v>
      </c>
      <c r="E2672" s="16">
        <f>IF($D$7125=0,0,D2672/ABS($D$7125))</f>
        <v/>
      </c>
      <c r="F2672" s="15" t="n">
        <v>300000</v>
      </c>
      <c r="G2672" s="16">
        <f>IF($F$7125=0,0,F2672/ABS($F$7125))</f>
        <v/>
      </c>
      <c r="H2672" s="15">
        <f>D2672-F2672</f>
        <v/>
      </c>
      <c r="I2672" s="16">
        <f>IF(F2672=0,0,H2672/ABS(F2672))</f>
        <v/>
      </c>
      <c r="J2672" s="10" t="inlineStr">
        <is>
          <t>TRUE</t>
        </is>
      </c>
    </row>
    <row r="2673" hidden="1" outlineLevel="2">
      <c r="A2673" s="13" t="inlineStr"/>
      <c r="B2673" s="13" t="inlineStr">
        <is>
          <t xml:space="preserve">    ONLINE Maria Espinosa</t>
        </is>
      </c>
      <c r="C2673" s="14" t="inlineStr"/>
      <c r="D2673" s="15" t="n">
        <v>74000</v>
      </c>
      <c r="E2673" s="16">
        <f>IF($D$7125=0,0,D2673/ABS($D$7125))</f>
        <v/>
      </c>
      <c r="F2673" s="15" t="n">
        <v>74000</v>
      </c>
      <c r="G2673" s="16">
        <f>IF($F$7125=0,0,F2673/ABS($F$7125))</f>
        <v/>
      </c>
      <c r="H2673" s="15">
        <f>D2673-F2673</f>
        <v/>
      </c>
      <c r="I2673" s="16">
        <f>IF(F2673=0,0,H2673/ABS(F2673))</f>
        <v/>
      </c>
      <c r="J2673" s="10" t="inlineStr">
        <is>
          <t>TRUE</t>
        </is>
      </c>
    </row>
    <row r="2674" hidden="1" outlineLevel="2">
      <c r="A2674" s="13" t="inlineStr"/>
      <c r="B2674" s="13" t="inlineStr">
        <is>
          <t xml:space="preserve">    ONLINE Maria Eugenia Arias Garcia</t>
        </is>
      </c>
      <c r="C2674" s="14" t="inlineStr"/>
      <c r="D2674" s="15" t="n">
        <v>1045730.01</v>
      </c>
      <c r="E2674" s="16">
        <f>IF($D$7125=0,0,D2674/ABS($D$7125))</f>
        <v/>
      </c>
      <c r="F2674" s="15" t="n">
        <v>1045730.01</v>
      </c>
      <c r="G2674" s="16">
        <f>IF($F$7125=0,0,F2674/ABS($F$7125))</f>
        <v/>
      </c>
      <c r="H2674" s="15">
        <f>D2674-F2674</f>
        <v/>
      </c>
      <c r="I2674" s="16">
        <f>IF(F2674=0,0,H2674/ABS(F2674))</f>
        <v/>
      </c>
      <c r="J2674" s="10" t="inlineStr">
        <is>
          <t>TRUE</t>
        </is>
      </c>
    </row>
    <row r="2675" hidden="1" outlineLevel="2">
      <c r="A2675" s="13" t="inlineStr"/>
      <c r="B2675" s="13" t="inlineStr">
        <is>
          <t xml:space="preserve">    ONLINE Maria Eugenia Arias Reyes</t>
        </is>
      </c>
      <c r="C2675" s="14" t="inlineStr"/>
      <c r="D2675" s="15" t="n">
        <v>57000</v>
      </c>
      <c r="E2675" s="16">
        <f>IF($D$7125=0,0,D2675/ABS($D$7125))</f>
        <v/>
      </c>
      <c r="F2675" s="15" t="n">
        <v>57000</v>
      </c>
      <c r="G2675" s="16">
        <f>IF($F$7125=0,0,F2675/ABS($F$7125))</f>
        <v/>
      </c>
      <c r="H2675" s="15">
        <f>D2675-F2675</f>
        <v/>
      </c>
      <c r="I2675" s="16">
        <f>IF(F2675=0,0,H2675/ABS(F2675))</f>
        <v/>
      </c>
      <c r="J2675" s="10" t="inlineStr">
        <is>
          <t>TRUE</t>
        </is>
      </c>
    </row>
    <row r="2676" hidden="1" outlineLevel="2">
      <c r="A2676" s="13" t="inlineStr"/>
      <c r="B2676" s="13" t="inlineStr">
        <is>
          <t xml:space="preserve">    ONLINE Maria Eugenia E</t>
        </is>
      </c>
      <c r="C2676" s="14" t="inlineStr"/>
      <c r="D2676" s="15" t="n">
        <v>222000</v>
      </c>
      <c r="E2676" s="16">
        <f>IF($D$7125=0,0,D2676/ABS($D$7125))</f>
        <v/>
      </c>
      <c r="F2676" s="15" t="n">
        <v>222000</v>
      </c>
      <c r="G2676" s="16">
        <f>IF($F$7125=0,0,F2676/ABS($F$7125))</f>
        <v/>
      </c>
      <c r="H2676" s="15">
        <f>D2676-F2676</f>
        <v/>
      </c>
      <c r="I2676" s="16">
        <f>IF(F2676=0,0,H2676/ABS(F2676))</f>
        <v/>
      </c>
      <c r="J2676" s="10" t="inlineStr">
        <is>
          <t>TRUE</t>
        </is>
      </c>
    </row>
    <row r="2677" hidden="1" outlineLevel="2">
      <c r="A2677" s="13" t="inlineStr"/>
      <c r="B2677" s="13" t="inlineStr">
        <is>
          <t xml:space="preserve">    ONLINE Maria Eugenia Gomez</t>
        </is>
      </c>
      <c r="C2677" s="14" t="inlineStr"/>
      <c r="D2677" s="15" t="n">
        <v>84800</v>
      </c>
      <c r="E2677" s="16">
        <f>IF($D$7125=0,0,D2677/ABS($D$7125))</f>
        <v/>
      </c>
      <c r="F2677" s="15" t="n">
        <v>84800</v>
      </c>
      <c r="G2677" s="16">
        <f>IF($F$7125=0,0,F2677/ABS($F$7125))</f>
        <v/>
      </c>
      <c r="H2677" s="15">
        <f>D2677-F2677</f>
        <v/>
      </c>
      <c r="I2677" s="16">
        <f>IF(F2677=0,0,H2677/ABS(F2677))</f>
        <v/>
      </c>
      <c r="J2677" s="10" t="inlineStr">
        <is>
          <t>TRUE</t>
        </is>
      </c>
    </row>
    <row r="2678" hidden="1" outlineLevel="2">
      <c r="A2678" s="13" t="inlineStr"/>
      <c r="B2678" s="13" t="inlineStr">
        <is>
          <t xml:space="preserve">    ONLINE Maria Eugenia Medina</t>
        </is>
      </c>
      <c r="C2678" s="14" t="inlineStr"/>
      <c r="D2678" s="15" t="n">
        <v>106000</v>
      </c>
      <c r="E2678" s="16">
        <f>IF($D$7125=0,0,D2678/ABS($D$7125))</f>
        <v/>
      </c>
      <c r="F2678" s="15" t="n">
        <v>106000</v>
      </c>
      <c r="G2678" s="16">
        <f>IF($F$7125=0,0,F2678/ABS($F$7125))</f>
        <v/>
      </c>
      <c r="H2678" s="15">
        <f>D2678-F2678</f>
        <v/>
      </c>
      <c r="I2678" s="16">
        <f>IF(F2678=0,0,H2678/ABS(F2678))</f>
        <v/>
      </c>
      <c r="J2678" s="10" t="inlineStr">
        <is>
          <t>TRUE</t>
        </is>
      </c>
    </row>
    <row r="2679" hidden="1" outlineLevel="2">
      <c r="A2679" s="13" t="inlineStr"/>
      <c r="B2679" s="13" t="inlineStr">
        <is>
          <t xml:space="preserve">    ONLINE Maria Eugenia Rossi Perez</t>
        </is>
      </c>
      <c r="C2679" s="14" t="inlineStr"/>
      <c r="D2679" s="15" t="n">
        <v>225000</v>
      </c>
      <c r="E2679" s="16">
        <f>IF($D$7125=0,0,D2679/ABS($D$7125))</f>
        <v/>
      </c>
      <c r="F2679" s="15" t="n">
        <v>225000</v>
      </c>
      <c r="G2679" s="16">
        <f>IF($F$7125=0,0,F2679/ABS($F$7125))</f>
        <v/>
      </c>
      <c r="H2679" s="15">
        <f>D2679-F2679</f>
        <v/>
      </c>
      <c r="I2679" s="16">
        <f>IF(F2679=0,0,H2679/ABS(F2679))</f>
        <v/>
      </c>
      <c r="J2679" s="10" t="inlineStr">
        <is>
          <t>TRUE</t>
        </is>
      </c>
    </row>
    <row r="2680" hidden="1" outlineLevel="2">
      <c r="A2680" s="13" t="inlineStr"/>
      <c r="B2680" s="13" t="inlineStr">
        <is>
          <t xml:space="preserve">    ONLINE Maria F Ortega A</t>
        </is>
      </c>
      <c r="C2680" s="14" t="inlineStr"/>
      <c r="D2680" s="15" t="n">
        <v>57000</v>
      </c>
      <c r="E2680" s="16">
        <f>IF($D$7125=0,0,D2680/ABS($D$7125))</f>
        <v/>
      </c>
      <c r="F2680" s="15" t="n">
        <v>57000</v>
      </c>
      <c r="G2680" s="16">
        <f>IF($F$7125=0,0,F2680/ABS($F$7125))</f>
        <v/>
      </c>
      <c r="H2680" s="15">
        <f>D2680-F2680</f>
        <v/>
      </c>
      <c r="I2680" s="16">
        <f>IF(F2680=0,0,H2680/ABS(F2680))</f>
        <v/>
      </c>
      <c r="J2680" s="10" t="inlineStr">
        <is>
          <t>TRUE</t>
        </is>
      </c>
    </row>
    <row r="2681" hidden="1" outlineLevel="2">
      <c r="A2681" s="13" t="inlineStr"/>
      <c r="B2681" s="13" t="inlineStr">
        <is>
          <t xml:space="preserve">    ONLINE Maria Falla</t>
        </is>
      </c>
      <c r="C2681" s="14" t="inlineStr"/>
      <c r="D2681" s="15" t="n">
        <v>67000</v>
      </c>
      <c r="E2681" s="16">
        <f>IF($D$7125=0,0,D2681/ABS($D$7125))</f>
        <v/>
      </c>
      <c r="F2681" s="15" t="n">
        <v>67000</v>
      </c>
      <c r="G2681" s="16">
        <f>IF($F$7125=0,0,F2681/ABS($F$7125))</f>
        <v/>
      </c>
      <c r="H2681" s="15">
        <f>D2681-F2681</f>
        <v/>
      </c>
      <c r="I2681" s="16">
        <f>IF(F2681=0,0,H2681/ABS(F2681))</f>
        <v/>
      </c>
      <c r="J2681" s="10" t="inlineStr">
        <is>
          <t>TRUE</t>
        </is>
      </c>
    </row>
    <row r="2682" hidden="1" outlineLevel="2">
      <c r="A2682" s="13" t="inlineStr"/>
      <c r="B2682" s="13" t="inlineStr">
        <is>
          <t xml:space="preserve">    ONLINE Maria Fernanda Alvarez</t>
        </is>
      </c>
      <c r="C2682" s="14" t="inlineStr"/>
      <c r="D2682" s="15" t="n">
        <v>60000</v>
      </c>
      <c r="E2682" s="16">
        <f>IF($D$7125=0,0,D2682/ABS($D$7125))</f>
        <v/>
      </c>
      <c r="F2682" s="15" t="n">
        <v>60000</v>
      </c>
      <c r="G2682" s="16">
        <f>IF($F$7125=0,0,F2682/ABS($F$7125))</f>
        <v/>
      </c>
      <c r="H2682" s="15">
        <f>D2682-F2682</f>
        <v/>
      </c>
      <c r="I2682" s="16">
        <f>IF(F2682=0,0,H2682/ABS(F2682))</f>
        <v/>
      </c>
      <c r="J2682" s="10" t="inlineStr">
        <is>
          <t>TRUE</t>
        </is>
      </c>
    </row>
    <row r="2683" hidden="1" outlineLevel="2">
      <c r="A2683" s="13" t="inlineStr"/>
      <c r="B2683" s="13" t="inlineStr">
        <is>
          <t xml:space="preserve">    ONLINE Maria Fernanda Builes</t>
        </is>
      </c>
      <c r="C2683" s="14" t="inlineStr"/>
      <c r="D2683" s="15" t="n">
        <v>159000</v>
      </c>
      <c r="E2683" s="16">
        <f>IF($D$7125=0,0,D2683/ABS($D$7125))</f>
        <v/>
      </c>
      <c r="F2683" s="15" t="n">
        <v>159000</v>
      </c>
      <c r="G2683" s="16">
        <f>IF($F$7125=0,0,F2683/ABS($F$7125))</f>
        <v/>
      </c>
      <c r="H2683" s="15">
        <f>D2683-F2683</f>
        <v/>
      </c>
      <c r="I2683" s="16">
        <f>IF(F2683=0,0,H2683/ABS(F2683))</f>
        <v/>
      </c>
      <c r="J2683" s="10" t="inlineStr">
        <is>
          <t>TRUE</t>
        </is>
      </c>
    </row>
    <row r="2684" hidden="1" outlineLevel="2">
      <c r="A2684" s="13" t="inlineStr"/>
      <c r="B2684" s="13" t="inlineStr">
        <is>
          <t xml:space="preserve">    ONLINE Maria Fernanda Cardoso</t>
        </is>
      </c>
      <c r="C2684" s="14" t="inlineStr"/>
      <c r="D2684" s="15" t="n">
        <v>137000</v>
      </c>
      <c r="E2684" s="16">
        <f>IF($D$7125=0,0,D2684/ABS($D$7125))</f>
        <v/>
      </c>
      <c r="F2684" s="15" t="n">
        <v>137000</v>
      </c>
      <c r="G2684" s="16">
        <f>IF($F$7125=0,0,F2684/ABS($F$7125))</f>
        <v/>
      </c>
      <c r="H2684" s="15">
        <f>D2684-F2684</f>
        <v/>
      </c>
      <c r="I2684" s="16">
        <f>IF(F2684=0,0,H2684/ABS(F2684))</f>
        <v/>
      </c>
      <c r="J2684" s="10" t="inlineStr">
        <is>
          <t>TRUE</t>
        </is>
      </c>
    </row>
    <row r="2685" hidden="1" outlineLevel="2">
      <c r="A2685" s="13" t="inlineStr"/>
      <c r="B2685" s="13" t="inlineStr">
        <is>
          <t xml:space="preserve">    ONLINE Maria Fernanda Cortes</t>
        </is>
      </c>
      <c r="C2685" s="14" t="inlineStr"/>
      <c r="D2685" s="15" t="n">
        <v>105000</v>
      </c>
      <c r="E2685" s="16">
        <f>IF($D$7125=0,0,D2685/ABS($D$7125))</f>
        <v/>
      </c>
      <c r="F2685" s="15" t="n">
        <v>105000</v>
      </c>
      <c r="G2685" s="16">
        <f>IF($F$7125=0,0,F2685/ABS($F$7125))</f>
        <v/>
      </c>
      <c r="H2685" s="15">
        <f>D2685-F2685</f>
        <v/>
      </c>
      <c r="I2685" s="16">
        <f>IF(F2685=0,0,H2685/ABS(F2685))</f>
        <v/>
      </c>
      <c r="J2685" s="10" t="inlineStr">
        <is>
          <t>TRUE</t>
        </is>
      </c>
    </row>
    <row r="2686" hidden="1" outlineLevel="2">
      <c r="A2686" s="13" t="inlineStr"/>
      <c r="B2686" s="13" t="inlineStr">
        <is>
          <t xml:space="preserve">    ONLINE Maria Fernanda Echeverry</t>
        </is>
      </c>
      <c r="C2686" s="14" t="inlineStr"/>
      <c r="D2686" s="15" t="n">
        <v>135000</v>
      </c>
      <c r="E2686" s="16">
        <f>IF($D$7125=0,0,D2686/ABS($D$7125))</f>
        <v/>
      </c>
      <c r="F2686" s="15" t="n">
        <v>135000</v>
      </c>
      <c r="G2686" s="16">
        <f>IF($F$7125=0,0,F2686/ABS($F$7125))</f>
        <v/>
      </c>
      <c r="H2686" s="15">
        <f>D2686-F2686</f>
        <v/>
      </c>
      <c r="I2686" s="16">
        <f>IF(F2686=0,0,H2686/ABS(F2686))</f>
        <v/>
      </c>
      <c r="J2686" s="10" t="inlineStr">
        <is>
          <t>TRUE</t>
        </is>
      </c>
    </row>
    <row r="2687" hidden="1" outlineLevel="2">
      <c r="A2687" s="13" t="inlineStr"/>
      <c r="B2687" s="13" t="inlineStr">
        <is>
          <t xml:space="preserve">    ONLINE Maria Fernanda Leal</t>
        </is>
      </c>
      <c r="C2687" s="14" t="inlineStr"/>
      <c r="D2687" s="15" t="n">
        <v>53000</v>
      </c>
      <c r="E2687" s="16">
        <f>IF($D$7125=0,0,D2687/ABS($D$7125))</f>
        <v/>
      </c>
      <c r="F2687" s="15" t="n">
        <v>53000</v>
      </c>
      <c r="G2687" s="16">
        <f>IF($F$7125=0,0,F2687/ABS($F$7125))</f>
        <v/>
      </c>
      <c r="H2687" s="15">
        <f>D2687-F2687</f>
        <v/>
      </c>
      <c r="I2687" s="16">
        <f>IF(F2687=0,0,H2687/ABS(F2687))</f>
        <v/>
      </c>
      <c r="J2687" s="10" t="inlineStr">
        <is>
          <t>TRUE</t>
        </is>
      </c>
    </row>
    <row r="2688" hidden="1" outlineLevel="2">
      <c r="A2688" s="13" t="inlineStr"/>
      <c r="B2688" s="13" t="inlineStr">
        <is>
          <t xml:space="preserve">    ONLINE Maria Fernanda Peláez Giraldo</t>
        </is>
      </c>
      <c r="C2688" s="14" t="inlineStr"/>
      <c r="D2688" s="15" t="n">
        <v>120000</v>
      </c>
      <c r="E2688" s="16">
        <f>IF($D$7125=0,0,D2688/ABS($D$7125))</f>
        <v/>
      </c>
      <c r="F2688" s="15" t="n">
        <v>120000</v>
      </c>
      <c r="G2688" s="16">
        <f>IF($F$7125=0,0,F2688/ABS($F$7125))</f>
        <v/>
      </c>
      <c r="H2688" s="15">
        <f>D2688-F2688</f>
        <v/>
      </c>
      <c r="I2688" s="16">
        <f>IF(F2688=0,0,H2688/ABS(F2688))</f>
        <v/>
      </c>
      <c r="J2688" s="10" t="inlineStr">
        <is>
          <t>TRUE</t>
        </is>
      </c>
    </row>
    <row r="2689" hidden="1" outlineLevel="2">
      <c r="A2689" s="13" t="inlineStr"/>
      <c r="B2689" s="13" t="inlineStr">
        <is>
          <t xml:space="preserve">    ONLINE Maria Fernanda Rubio Valencia</t>
        </is>
      </c>
      <c r="C2689" s="14" t="inlineStr"/>
      <c r="D2689" s="15" t="n">
        <v>186000</v>
      </c>
      <c r="E2689" s="16">
        <f>IF($D$7125=0,0,D2689/ABS($D$7125))</f>
        <v/>
      </c>
      <c r="F2689" s="15" t="n">
        <v>186000</v>
      </c>
      <c r="G2689" s="16">
        <f>IF($F$7125=0,0,F2689/ABS($F$7125))</f>
        <v/>
      </c>
      <c r="H2689" s="15">
        <f>D2689-F2689</f>
        <v/>
      </c>
      <c r="I2689" s="16">
        <f>IF(F2689=0,0,H2689/ABS(F2689))</f>
        <v/>
      </c>
      <c r="J2689" s="10" t="inlineStr">
        <is>
          <t>TRUE</t>
        </is>
      </c>
    </row>
    <row r="2690" hidden="1" outlineLevel="2">
      <c r="A2690" s="13" t="inlineStr"/>
      <c r="B2690" s="13" t="inlineStr">
        <is>
          <t xml:space="preserve">    ONLINE Maria Garcia</t>
        </is>
      </c>
      <c r="C2690" s="14" t="inlineStr"/>
      <c r="D2690" s="15" t="n">
        <v>200000</v>
      </c>
      <c r="E2690" s="16">
        <f>IF($D$7125=0,0,D2690/ABS($D$7125))</f>
        <v/>
      </c>
      <c r="F2690" s="15" t="n">
        <v>200000</v>
      </c>
      <c r="G2690" s="16">
        <f>IF($F$7125=0,0,F2690/ABS($F$7125))</f>
        <v/>
      </c>
      <c r="H2690" s="15">
        <f>D2690-F2690</f>
        <v/>
      </c>
      <c r="I2690" s="16">
        <f>IF(F2690=0,0,H2690/ABS(F2690))</f>
        <v/>
      </c>
      <c r="J2690" s="10" t="inlineStr">
        <is>
          <t>TRUE</t>
        </is>
      </c>
    </row>
    <row r="2691" hidden="1" outlineLevel="2">
      <c r="A2691" s="13" t="inlineStr"/>
      <c r="B2691" s="13" t="inlineStr">
        <is>
          <t xml:space="preserve">    ONLINE Maria Gloria Zamora</t>
        </is>
      </c>
      <c r="C2691" s="14" t="inlineStr"/>
      <c r="D2691" s="15" t="n">
        <v>70000</v>
      </c>
      <c r="E2691" s="16">
        <f>IF($D$7125=0,0,D2691/ABS($D$7125))</f>
        <v/>
      </c>
      <c r="F2691" s="15" t="n">
        <v>70000</v>
      </c>
      <c r="G2691" s="16">
        <f>IF($F$7125=0,0,F2691/ABS($F$7125))</f>
        <v/>
      </c>
      <c r="H2691" s="15">
        <f>D2691-F2691</f>
        <v/>
      </c>
      <c r="I2691" s="16">
        <f>IF(F2691=0,0,H2691/ABS(F2691))</f>
        <v/>
      </c>
      <c r="J2691" s="10" t="inlineStr">
        <is>
          <t>TRUE</t>
        </is>
      </c>
    </row>
    <row r="2692" hidden="1" outlineLevel="2">
      <c r="A2692" s="13" t="inlineStr"/>
      <c r="B2692" s="13" t="inlineStr">
        <is>
          <t xml:space="preserve">    ONLINE Maria Guiomar</t>
        </is>
      </c>
      <c r="C2692" s="14" t="inlineStr"/>
      <c r="D2692" s="15" t="n">
        <v>165000</v>
      </c>
      <c r="E2692" s="16">
        <f>IF($D$7125=0,0,D2692/ABS($D$7125))</f>
        <v/>
      </c>
      <c r="F2692" s="15" t="n">
        <v>165000</v>
      </c>
      <c r="G2692" s="16">
        <f>IF($F$7125=0,0,F2692/ABS($F$7125))</f>
        <v/>
      </c>
      <c r="H2692" s="15">
        <f>D2692-F2692</f>
        <v/>
      </c>
      <c r="I2692" s="16">
        <f>IF(F2692=0,0,H2692/ABS(F2692))</f>
        <v/>
      </c>
      <c r="J2692" s="10" t="inlineStr">
        <is>
          <t>TRUE</t>
        </is>
      </c>
    </row>
    <row r="2693" hidden="1" outlineLevel="2">
      <c r="A2693" s="13" t="inlineStr"/>
      <c r="B2693" s="13" t="inlineStr">
        <is>
          <t xml:space="preserve">    ONLINE Maria Guiomar Colmenares</t>
        </is>
      </c>
      <c r="C2693" s="14" t="inlineStr"/>
      <c r="D2693" s="15" t="n">
        <v>108000</v>
      </c>
      <c r="E2693" s="16">
        <f>IF($D$7125=0,0,D2693/ABS($D$7125))</f>
        <v/>
      </c>
      <c r="F2693" s="15" t="n">
        <v>108000</v>
      </c>
      <c r="G2693" s="16">
        <f>IF($F$7125=0,0,F2693/ABS($F$7125))</f>
        <v/>
      </c>
      <c r="H2693" s="15">
        <f>D2693-F2693</f>
        <v/>
      </c>
      <c r="I2693" s="16">
        <f>IF(F2693=0,0,H2693/ABS(F2693))</f>
        <v/>
      </c>
      <c r="J2693" s="10" t="inlineStr">
        <is>
          <t>TRUE</t>
        </is>
      </c>
    </row>
    <row r="2694" hidden="1" outlineLevel="2">
      <c r="A2694" s="13" t="inlineStr"/>
      <c r="B2694" s="13" t="inlineStr">
        <is>
          <t xml:space="preserve">    ONLINE Maria Isabel Botero Morales</t>
        </is>
      </c>
      <c r="C2694" s="14" t="inlineStr"/>
      <c r="D2694" s="15" t="n">
        <v>40000</v>
      </c>
      <c r="E2694" s="16">
        <f>IF($D$7125=0,0,D2694/ABS($D$7125))</f>
        <v/>
      </c>
      <c r="F2694" s="15" t="n">
        <v>40000</v>
      </c>
      <c r="G2694" s="16">
        <f>IF($F$7125=0,0,F2694/ABS($F$7125))</f>
        <v/>
      </c>
      <c r="H2694" s="15">
        <f>D2694-F2694</f>
        <v/>
      </c>
      <c r="I2694" s="16">
        <f>IF(F2694=0,0,H2694/ABS(F2694))</f>
        <v/>
      </c>
      <c r="J2694" s="10" t="inlineStr">
        <is>
          <t>TRUE</t>
        </is>
      </c>
    </row>
    <row r="2695" hidden="1" outlineLevel="2">
      <c r="A2695" s="13" t="inlineStr"/>
      <c r="B2695" s="13" t="inlineStr">
        <is>
          <t xml:space="preserve">    ONLINE Maria Isabel Luque</t>
        </is>
      </c>
      <c r="C2695" s="14" t="inlineStr"/>
      <c r="D2695" s="15" t="n">
        <v>185000</v>
      </c>
      <c r="E2695" s="16">
        <f>IF($D$7125=0,0,D2695/ABS($D$7125))</f>
        <v/>
      </c>
      <c r="F2695" s="15" t="n">
        <v>185000</v>
      </c>
      <c r="G2695" s="16">
        <f>IF($F$7125=0,0,F2695/ABS($F$7125))</f>
        <v/>
      </c>
      <c r="H2695" s="15">
        <f>D2695-F2695</f>
        <v/>
      </c>
      <c r="I2695" s="16">
        <f>IF(F2695=0,0,H2695/ABS(F2695))</f>
        <v/>
      </c>
      <c r="J2695" s="10" t="inlineStr">
        <is>
          <t>TRUE</t>
        </is>
      </c>
    </row>
    <row r="2696" hidden="1" outlineLevel="2">
      <c r="A2696" s="13" t="inlineStr"/>
      <c r="B2696" s="13" t="inlineStr">
        <is>
          <t xml:space="preserve">    ONLINE Maria Isabel Romero</t>
        </is>
      </c>
      <c r="C2696" s="14" t="inlineStr"/>
      <c r="D2696" s="15" t="n">
        <v>37000</v>
      </c>
      <c r="E2696" s="16">
        <f>IF($D$7125=0,0,D2696/ABS($D$7125))</f>
        <v/>
      </c>
      <c r="F2696" s="15" t="n">
        <v>37000</v>
      </c>
      <c r="G2696" s="16">
        <f>IF($F$7125=0,0,F2696/ABS($F$7125))</f>
        <v/>
      </c>
      <c r="H2696" s="15">
        <f>D2696-F2696</f>
        <v/>
      </c>
      <c r="I2696" s="16">
        <f>IF(F2696=0,0,H2696/ABS(F2696))</f>
        <v/>
      </c>
      <c r="J2696" s="10" t="inlineStr">
        <is>
          <t>TRUE</t>
        </is>
      </c>
    </row>
    <row r="2697" hidden="1" outlineLevel="2">
      <c r="A2697" s="13" t="inlineStr"/>
      <c r="B2697" s="13" t="inlineStr">
        <is>
          <t xml:space="preserve">    ONLINE Maria Isabel Serna</t>
        </is>
      </c>
      <c r="C2697" s="14" t="inlineStr"/>
      <c r="D2697" s="15" t="n">
        <v>114000</v>
      </c>
      <c r="E2697" s="16">
        <f>IF($D$7125=0,0,D2697/ABS($D$7125))</f>
        <v/>
      </c>
      <c r="F2697" s="15" t="n">
        <v>114000</v>
      </c>
      <c r="G2697" s="16">
        <f>IF($F$7125=0,0,F2697/ABS($F$7125))</f>
        <v/>
      </c>
      <c r="H2697" s="15">
        <f>D2697-F2697</f>
        <v/>
      </c>
      <c r="I2697" s="16">
        <f>IF(F2697=0,0,H2697/ABS(F2697))</f>
        <v/>
      </c>
      <c r="J2697" s="10" t="inlineStr">
        <is>
          <t>TRUE</t>
        </is>
      </c>
    </row>
    <row r="2698" hidden="1" outlineLevel="2">
      <c r="A2698" s="13" t="inlineStr"/>
      <c r="B2698" s="13" t="inlineStr">
        <is>
          <t xml:space="preserve">    ONLINE Maria Jimenez Restrepo</t>
        </is>
      </c>
      <c r="C2698" s="14" t="inlineStr"/>
      <c r="D2698" s="15" t="n">
        <v>100000</v>
      </c>
      <c r="E2698" s="16">
        <f>IF($D$7125=0,0,D2698/ABS($D$7125))</f>
        <v/>
      </c>
      <c r="F2698" s="15" t="n">
        <v>100000</v>
      </c>
      <c r="G2698" s="16">
        <f>IF($F$7125=0,0,F2698/ABS($F$7125))</f>
        <v/>
      </c>
      <c r="H2698" s="15">
        <f>D2698-F2698</f>
        <v/>
      </c>
      <c r="I2698" s="16">
        <f>IF(F2698=0,0,H2698/ABS(F2698))</f>
        <v/>
      </c>
      <c r="J2698" s="10" t="inlineStr">
        <is>
          <t>TRUE</t>
        </is>
      </c>
    </row>
    <row r="2699" hidden="1" outlineLevel="2">
      <c r="A2699" s="13" t="inlineStr"/>
      <c r="B2699" s="13" t="inlineStr">
        <is>
          <t xml:space="preserve">    ONLINE Maria Jose Amorocho Albornoz</t>
        </is>
      </c>
      <c r="C2699" s="14" t="inlineStr"/>
      <c r="D2699" s="15" t="n">
        <v>120000</v>
      </c>
      <c r="E2699" s="16">
        <f>IF($D$7125=0,0,D2699/ABS($D$7125))</f>
        <v/>
      </c>
      <c r="F2699" s="15" t="n">
        <v>120000</v>
      </c>
      <c r="G2699" s="16">
        <f>IF($F$7125=0,0,F2699/ABS($F$7125))</f>
        <v/>
      </c>
      <c r="H2699" s="15">
        <f>D2699-F2699</f>
        <v/>
      </c>
      <c r="I2699" s="16">
        <f>IF(F2699=0,0,H2699/ABS(F2699))</f>
        <v/>
      </c>
      <c r="J2699" s="10" t="inlineStr">
        <is>
          <t>TRUE</t>
        </is>
      </c>
    </row>
    <row r="2700" hidden="1" outlineLevel="2">
      <c r="A2700" s="13" t="inlineStr"/>
      <c r="B2700" s="13" t="inlineStr">
        <is>
          <t xml:space="preserve">    ONLINE Maria Jose Castillo</t>
        </is>
      </c>
      <c r="C2700" s="14" t="inlineStr"/>
      <c r="D2700" s="15" t="n">
        <v>408200.81</v>
      </c>
      <c r="E2700" s="16">
        <f>IF($D$7125=0,0,D2700/ABS($D$7125))</f>
        <v/>
      </c>
      <c r="F2700" s="15" t="n">
        <v>408200.81</v>
      </c>
      <c r="G2700" s="16">
        <f>IF($F$7125=0,0,F2700/ABS($F$7125))</f>
        <v/>
      </c>
      <c r="H2700" s="15">
        <f>D2700-F2700</f>
        <v/>
      </c>
      <c r="I2700" s="16">
        <f>IF(F2700=0,0,H2700/ABS(F2700))</f>
        <v/>
      </c>
      <c r="J2700" s="10" t="inlineStr">
        <is>
          <t>TRUE</t>
        </is>
      </c>
    </row>
    <row r="2701" hidden="1" outlineLevel="2">
      <c r="A2701" s="13" t="inlineStr"/>
      <c r="B2701" s="13" t="inlineStr">
        <is>
          <t xml:space="preserve">    ONLINE Maria Jose Mercado Diaz</t>
        </is>
      </c>
      <c r="C2701" s="14" t="inlineStr"/>
      <c r="D2701" s="15" t="n">
        <v>686849.99</v>
      </c>
      <c r="E2701" s="16">
        <f>IF($D$7125=0,0,D2701/ABS($D$7125))</f>
        <v/>
      </c>
      <c r="F2701" s="15" t="n">
        <v>686849.99</v>
      </c>
      <c r="G2701" s="16">
        <f>IF($F$7125=0,0,F2701/ABS($F$7125))</f>
        <v/>
      </c>
      <c r="H2701" s="15">
        <f>D2701-F2701</f>
        <v/>
      </c>
      <c r="I2701" s="16">
        <f>IF(F2701=0,0,H2701/ABS(F2701))</f>
        <v/>
      </c>
      <c r="J2701" s="10" t="inlineStr">
        <is>
          <t>TRUE</t>
        </is>
      </c>
    </row>
    <row r="2702" hidden="1" outlineLevel="2">
      <c r="A2702" s="13" t="inlineStr"/>
      <c r="B2702" s="13" t="inlineStr">
        <is>
          <t xml:space="preserve">    ONLINE Maria Jose Ramirez</t>
        </is>
      </c>
      <c r="C2702" s="14" t="inlineStr"/>
      <c r="D2702" s="15" t="n">
        <v>70000</v>
      </c>
      <c r="E2702" s="16">
        <f>IF($D$7125=0,0,D2702/ABS($D$7125))</f>
        <v/>
      </c>
      <c r="F2702" s="15" t="n">
        <v>70000</v>
      </c>
      <c r="G2702" s="16">
        <f>IF($F$7125=0,0,F2702/ABS($F$7125))</f>
        <v/>
      </c>
      <c r="H2702" s="15">
        <f>D2702-F2702</f>
        <v/>
      </c>
      <c r="I2702" s="16">
        <f>IF(F2702=0,0,H2702/ABS(F2702))</f>
        <v/>
      </c>
      <c r="J2702" s="10" t="inlineStr">
        <is>
          <t>TRUE</t>
        </is>
      </c>
    </row>
    <row r="2703" hidden="1" outlineLevel="2">
      <c r="A2703" s="13" t="inlineStr"/>
      <c r="B2703" s="13" t="inlineStr">
        <is>
          <t xml:space="preserve">    ONLINE Maria Jose Valencia</t>
        </is>
      </c>
      <c r="C2703" s="14" t="inlineStr"/>
      <c r="D2703" s="15" t="n">
        <v>35000</v>
      </c>
      <c r="E2703" s="16">
        <f>IF($D$7125=0,0,D2703/ABS($D$7125))</f>
        <v/>
      </c>
      <c r="F2703" s="15" t="n">
        <v>35000</v>
      </c>
      <c r="G2703" s="16">
        <f>IF($F$7125=0,0,F2703/ABS($F$7125))</f>
        <v/>
      </c>
      <c r="H2703" s="15">
        <f>D2703-F2703</f>
        <v/>
      </c>
      <c r="I2703" s="16">
        <f>IF(F2703=0,0,H2703/ABS(F2703))</f>
        <v/>
      </c>
      <c r="J2703" s="10" t="inlineStr">
        <is>
          <t>TRUE</t>
        </is>
      </c>
    </row>
    <row r="2704" hidden="1" outlineLevel="2">
      <c r="A2704" s="13" t="inlineStr"/>
      <c r="B2704" s="13" t="inlineStr">
        <is>
          <t xml:space="preserve">    ONLINE Maria Josefina Laino</t>
        </is>
      </c>
      <c r="C2704" s="14" t="inlineStr"/>
      <c r="D2704" s="15" t="n">
        <v>1287000.78</v>
      </c>
      <c r="E2704" s="16">
        <f>IF($D$7125=0,0,D2704/ABS($D$7125))</f>
        <v/>
      </c>
      <c r="F2704" s="15" t="n">
        <v>1287000.78</v>
      </c>
      <c r="G2704" s="16">
        <f>IF($F$7125=0,0,F2704/ABS($F$7125))</f>
        <v/>
      </c>
      <c r="H2704" s="15">
        <f>D2704-F2704</f>
        <v/>
      </c>
      <c r="I2704" s="16">
        <f>IF(F2704=0,0,H2704/ABS(F2704))</f>
        <v/>
      </c>
      <c r="J2704" s="10" t="inlineStr">
        <is>
          <t>TRUE</t>
        </is>
      </c>
    </row>
    <row r="2705" hidden="1" outlineLevel="2">
      <c r="A2705" s="13" t="inlineStr"/>
      <c r="B2705" s="13" t="inlineStr">
        <is>
          <t xml:space="preserve">    ONLINE Maria Juliana Quijano</t>
        </is>
      </c>
      <c r="C2705" s="14" t="inlineStr"/>
      <c r="D2705" s="15" t="n">
        <v>110000</v>
      </c>
      <c r="E2705" s="16">
        <f>IF($D$7125=0,0,D2705/ABS($D$7125))</f>
        <v/>
      </c>
      <c r="F2705" s="15" t="n">
        <v>110000</v>
      </c>
      <c r="G2705" s="16">
        <f>IF($F$7125=0,0,F2705/ABS($F$7125))</f>
        <v/>
      </c>
      <c r="H2705" s="15">
        <f>D2705-F2705</f>
        <v/>
      </c>
      <c r="I2705" s="16">
        <f>IF(F2705=0,0,H2705/ABS(F2705))</f>
        <v/>
      </c>
      <c r="J2705" s="10" t="inlineStr">
        <is>
          <t>TRUE</t>
        </is>
      </c>
    </row>
    <row r="2706" hidden="1" outlineLevel="2">
      <c r="A2706" s="13" t="inlineStr"/>
      <c r="B2706" s="13" t="inlineStr">
        <is>
          <t xml:space="preserve">    ONLINE Maria Liliana Rodriguez</t>
        </is>
      </c>
      <c r="C2706" s="14" t="inlineStr"/>
      <c r="D2706" s="15" t="n">
        <v>80749.99000000001</v>
      </c>
      <c r="E2706" s="16">
        <f>IF($D$7125=0,0,D2706/ABS($D$7125))</f>
        <v/>
      </c>
      <c r="F2706" s="15" t="n">
        <v>80749.99000000001</v>
      </c>
      <c r="G2706" s="16">
        <f>IF($F$7125=0,0,F2706/ABS($F$7125))</f>
        <v/>
      </c>
      <c r="H2706" s="15">
        <f>D2706-F2706</f>
        <v/>
      </c>
      <c r="I2706" s="16">
        <f>IF(F2706=0,0,H2706/ABS(F2706))</f>
        <v/>
      </c>
      <c r="J2706" s="10" t="inlineStr">
        <is>
          <t>TRUE</t>
        </is>
      </c>
    </row>
    <row r="2707" hidden="1" outlineLevel="2">
      <c r="A2707" s="13" t="inlineStr"/>
      <c r="B2707" s="13" t="inlineStr">
        <is>
          <t xml:space="preserve">    ONLINE Maria Lorena Cuellar Cruz</t>
        </is>
      </c>
      <c r="C2707" s="14" t="inlineStr"/>
      <c r="D2707" s="15" t="n">
        <v>159000</v>
      </c>
      <c r="E2707" s="16">
        <f>IF($D$7125=0,0,D2707/ABS($D$7125))</f>
        <v/>
      </c>
      <c r="F2707" s="15" t="n">
        <v>159000</v>
      </c>
      <c r="G2707" s="16">
        <f>IF($F$7125=0,0,F2707/ABS($F$7125))</f>
        <v/>
      </c>
      <c r="H2707" s="15">
        <f>D2707-F2707</f>
        <v/>
      </c>
      <c r="I2707" s="16">
        <f>IF(F2707=0,0,H2707/ABS(F2707))</f>
        <v/>
      </c>
      <c r="J2707" s="10" t="inlineStr">
        <is>
          <t>TRUE</t>
        </is>
      </c>
    </row>
    <row r="2708" hidden="1" outlineLevel="2">
      <c r="A2708" s="13" t="inlineStr"/>
      <c r="B2708" s="13" t="inlineStr">
        <is>
          <t xml:space="preserve">    ONLINE Maria Lucia Vasquez Cock</t>
        </is>
      </c>
      <c r="C2708" s="14" t="inlineStr"/>
      <c r="D2708" s="15" t="n">
        <v>57000</v>
      </c>
      <c r="E2708" s="16">
        <f>IF($D$7125=0,0,D2708/ABS($D$7125))</f>
        <v/>
      </c>
      <c r="F2708" s="15" t="n">
        <v>57000</v>
      </c>
      <c r="G2708" s="16">
        <f>IF($F$7125=0,0,F2708/ABS($F$7125))</f>
        <v/>
      </c>
      <c r="H2708" s="15">
        <f>D2708-F2708</f>
        <v/>
      </c>
      <c r="I2708" s="16">
        <f>IF(F2708=0,0,H2708/ABS(F2708))</f>
        <v/>
      </c>
      <c r="J2708" s="10" t="inlineStr">
        <is>
          <t>TRUE</t>
        </is>
      </c>
    </row>
    <row r="2709" hidden="1" outlineLevel="2">
      <c r="A2709" s="13" t="inlineStr"/>
      <c r="B2709" s="13" t="inlineStr">
        <is>
          <t xml:space="preserve">    ONLINE Maria Luisa Arango</t>
        </is>
      </c>
      <c r="C2709" s="14" t="inlineStr"/>
      <c r="D2709" s="15" t="n">
        <v>140000</v>
      </c>
      <c r="E2709" s="16">
        <f>IF($D$7125=0,0,D2709/ABS($D$7125))</f>
        <v/>
      </c>
      <c r="F2709" s="15" t="n">
        <v>140000</v>
      </c>
      <c r="G2709" s="16">
        <f>IF($F$7125=0,0,F2709/ABS($F$7125))</f>
        <v/>
      </c>
      <c r="H2709" s="15">
        <f>D2709-F2709</f>
        <v/>
      </c>
      <c r="I2709" s="16">
        <f>IF(F2709=0,0,H2709/ABS(F2709))</f>
        <v/>
      </c>
      <c r="J2709" s="10" t="inlineStr">
        <is>
          <t>TRUE</t>
        </is>
      </c>
    </row>
    <row r="2710" hidden="1" outlineLevel="2">
      <c r="A2710" s="13" t="inlineStr"/>
      <c r="B2710" s="13" t="inlineStr">
        <is>
          <t xml:space="preserve">    ONLINE Maria Mancipe</t>
        </is>
      </c>
      <c r="C2710" s="14" t="inlineStr"/>
      <c r="D2710" s="15" t="n">
        <v>617000</v>
      </c>
      <c r="E2710" s="16">
        <f>IF($D$7125=0,0,D2710/ABS($D$7125))</f>
        <v/>
      </c>
      <c r="F2710" s="15" t="n">
        <v>617000</v>
      </c>
      <c r="G2710" s="16">
        <f>IF($F$7125=0,0,F2710/ABS($F$7125))</f>
        <v/>
      </c>
      <c r="H2710" s="15">
        <f>D2710-F2710</f>
        <v/>
      </c>
      <c r="I2710" s="16">
        <f>IF(F2710=0,0,H2710/ABS(F2710))</f>
        <v/>
      </c>
      <c r="J2710" s="10" t="inlineStr">
        <is>
          <t>TRUE</t>
        </is>
      </c>
    </row>
    <row r="2711" hidden="1" outlineLevel="2">
      <c r="A2711" s="13" t="inlineStr"/>
      <c r="B2711" s="13" t="inlineStr">
        <is>
          <t xml:space="preserve">    ONLINE Maria Mercedes Gutierrez</t>
        </is>
      </c>
      <c r="C2711" s="14" t="inlineStr"/>
      <c r="D2711" s="15" t="n">
        <v>231000</v>
      </c>
      <c r="E2711" s="16">
        <f>IF($D$7125=0,0,D2711/ABS($D$7125))</f>
        <v/>
      </c>
      <c r="F2711" s="15" t="n">
        <v>231000</v>
      </c>
      <c r="G2711" s="16">
        <f>IF($F$7125=0,0,F2711/ABS($F$7125))</f>
        <v/>
      </c>
      <c r="H2711" s="15">
        <f>D2711-F2711</f>
        <v/>
      </c>
      <c r="I2711" s="16">
        <f>IF(F2711=0,0,H2711/ABS(F2711))</f>
        <v/>
      </c>
      <c r="J2711" s="10" t="inlineStr">
        <is>
          <t>TRUE</t>
        </is>
      </c>
    </row>
    <row r="2712" hidden="1" outlineLevel="2">
      <c r="A2712" s="13" t="inlineStr"/>
      <c r="B2712" s="13" t="inlineStr">
        <is>
          <t xml:space="preserve">    ONLINE Maria Mercedes Martinez Carlier</t>
        </is>
      </c>
      <c r="C2712" s="14" t="inlineStr"/>
      <c r="D2712" s="15" t="n">
        <v>918650.8</v>
      </c>
      <c r="E2712" s="16">
        <f>IF($D$7125=0,0,D2712/ABS($D$7125))</f>
        <v/>
      </c>
      <c r="F2712" s="15" t="n">
        <v>918650.8</v>
      </c>
      <c r="G2712" s="16">
        <f>IF($F$7125=0,0,F2712/ABS($F$7125))</f>
        <v/>
      </c>
      <c r="H2712" s="15">
        <f>D2712-F2712</f>
        <v/>
      </c>
      <c r="I2712" s="16">
        <f>IF(F2712=0,0,H2712/ABS(F2712))</f>
        <v/>
      </c>
      <c r="J2712" s="10" t="inlineStr">
        <is>
          <t>TRUE</t>
        </is>
      </c>
    </row>
    <row r="2713" hidden="1" outlineLevel="2">
      <c r="A2713" s="13" t="inlineStr"/>
      <c r="B2713" s="13" t="inlineStr">
        <is>
          <t xml:space="preserve">    ONLINE Maria Merino</t>
        </is>
      </c>
      <c r="C2713" s="14" t="inlineStr"/>
      <c r="D2713" s="15" t="n">
        <v>475000</v>
      </c>
      <c r="E2713" s="16">
        <f>IF($D$7125=0,0,D2713/ABS($D$7125))</f>
        <v/>
      </c>
      <c r="F2713" s="15" t="n">
        <v>475000</v>
      </c>
      <c r="G2713" s="16">
        <f>IF($F$7125=0,0,F2713/ABS($F$7125))</f>
        <v/>
      </c>
      <c r="H2713" s="15">
        <f>D2713-F2713</f>
        <v/>
      </c>
      <c r="I2713" s="16">
        <f>IF(F2713=0,0,H2713/ABS(F2713))</f>
        <v/>
      </c>
      <c r="J2713" s="10" t="inlineStr">
        <is>
          <t>TRUE</t>
        </is>
      </c>
    </row>
    <row r="2714" hidden="1" outlineLevel="2">
      <c r="A2714" s="13" t="inlineStr"/>
      <c r="B2714" s="13" t="inlineStr">
        <is>
          <t xml:space="preserve">    ONLINE Maria Monica Rodriguez</t>
        </is>
      </c>
      <c r="C2714" s="14" t="inlineStr"/>
      <c r="D2714" s="15" t="n">
        <v>501000</v>
      </c>
      <c r="E2714" s="16">
        <f>IF($D$7125=0,0,D2714/ABS($D$7125))</f>
        <v/>
      </c>
      <c r="F2714" s="15" t="n">
        <v>501000</v>
      </c>
      <c r="G2714" s="16">
        <f>IF($F$7125=0,0,F2714/ABS($F$7125))</f>
        <v/>
      </c>
      <c r="H2714" s="15">
        <f>D2714-F2714</f>
        <v/>
      </c>
      <c r="I2714" s="16">
        <f>IF(F2714=0,0,H2714/ABS(F2714))</f>
        <v/>
      </c>
      <c r="J2714" s="10" t="inlineStr">
        <is>
          <t>TRUE</t>
        </is>
      </c>
    </row>
    <row r="2715" hidden="1" outlineLevel="2">
      <c r="A2715" s="13" t="inlineStr"/>
      <c r="B2715" s="13" t="inlineStr">
        <is>
          <t xml:space="preserve">    ONLINE Maria Ocampo</t>
        </is>
      </c>
      <c r="C2715" s="14" t="inlineStr"/>
      <c r="D2715" s="15" t="n">
        <v>630000</v>
      </c>
      <c r="E2715" s="16">
        <f>IF($D$7125=0,0,D2715/ABS($D$7125))</f>
        <v/>
      </c>
      <c r="F2715" s="15" t="n">
        <v>630000</v>
      </c>
      <c r="G2715" s="16">
        <f>IF($F$7125=0,0,F2715/ABS($F$7125))</f>
        <v/>
      </c>
      <c r="H2715" s="15">
        <f>D2715-F2715</f>
        <v/>
      </c>
      <c r="I2715" s="16">
        <f>IF(F2715=0,0,H2715/ABS(F2715))</f>
        <v/>
      </c>
      <c r="J2715" s="10" t="inlineStr">
        <is>
          <t>TRUE</t>
        </is>
      </c>
    </row>
    <row r="2716" hidden="1" outlineLevel="2">
      <c r="A2716" s="13" t="inlineStr"/>
      <c r="B2716" s="13" t="inlineStr">
        <is>
          <t xml:space="preserve">    ONLINE Maria Osorio</t>
        </is>
      </c>
      <c r="C2716" s="14" t="inlineStr"/>
      <c r="D2716" s="15" t="n">
        <v>173000</v>
      </c>
      <c r="E2716" s="16">
        <f>IF($D$7125=0,0,D2716/ABS($D$7125))</f>
        <v/>
      </c>
      <c r="F2716" s="15" t="n">
        <v>173000</v>
      </c>
      <c r="G2716" s="16">
        <f>IF($F$7125=0,0,F2716/ABS($F$7125))</f>
        <v/>
      </c>
      <c r="H2716" s="15">
        <f>D2716-F2716</f>
        <v/>
      </c>
      <c r="I2716" s="16">
        <f>IF(F2716=0,0,H2716/ABS(F2716))</f>
        <v/>
      </c>
      <c r="J2716" s="10" t="inlineStr">
        <is>
          <t>TRUE</t>
        </is>
      </c>
    </row>
    <row r="2717" hidden="1" outlineLevel="2">
      <c r="A2717" s="13" t="inlineStr"/>
      <c r="B2717" s="13" t="inlineStr">
        <is>
          <t xml:space="preserve">    ONLINE Maria P Cordoba Toro</t>
        </is>
      </c>
      <c r="C2717" s="14" t="inlineStr"/>
      <c r="D2717" s="15" t="n">
        <v>74000</v>
      </c>
      <c r="E2717" s="16">
        <f>IF($D$7125=0,0,D2717/ABS($D$7125))</f>
        <v/>
      </c>
      <c r="F2717" s="15" t="n">
        <v>74000</v>
      </c>
      <c r="G2717" s="16">
        <f>IF($F$7125=0,0,F2717/ABS($F$7125))</f>
        <v/>
      </c>
      <c r="H2717" s="15">
        <f>D2717-F2717</f>
        <v/>
      </c>
      <c r="I2717" s="16">
        <f>IF(F2717=0,0,H2717/ABS(F2717))</f>
        <v/>
      </c>
      <c r="J2717" s="10" t="inlineStr">
        <is>
          <t>TRUE</t>
        </is>
      </c>
    </row>
    <row r="2718" hidden="1" outlineLevel="2">
      <c r="A2718" s="13" t="inlineStr"/>
      <c r="B2718" s="13" t="inlineStr">
        <is>
          <t xml:space="preserve">    ONLINE Maria Patricia Abello</t>
        </is>
      </c>
      <c r="C2718" s="14" t="inlineStr"/>
      <c r="D2718" s="15" t="n">
        <v>149999</v>
      </c>
      <c r="E2718" s="16">
        <f>IF($D$7125=0,0,D2718/ABS($D$7125))</f>
        <v/>
      </c>
      <c r="F2718" s="15" t="n">
        <v>149999</v>
      </c>
      <c r="G2718" s="16">
        <f>IF($F$7125=0,0,F2718/ABS($F$7125))</f>
        <v/>
      </c>
      <c r="H2718" s="15">
        <f>D2718-F2718</f>
        <v/>
      </c>
      <c r="I2718" s="16">
        <f>IF(F2718=0,0,H2718/ABS(F2718))</f>
        <v/>
      </c>
      <c r="J2718" s="10" t="inlineStr">
        <is>
          <t>TRUE</t>
        </is>
      </c>
    </row>
    <row r="2719" hidden="1" outlineLevel="2">
      <c r="A2719" s="13" t="inlineStr"/>
      <c r="B2719" s="13" t="inlineStr">
        <is>
          <t xml:space="preserve">    ONLINE Maria Patricia Orozco</t>
        </is>
      </c>
      <c r="C2719" s="14" t="inlineStr"/>
      <c r="D2719" s="15" t="n">
        <v>99000</v>
      </c>
      <c r="E2719" s="16">
        <f>IF($D$7125=0,0,D2719/ABS($D$7125))</f>
        <v/>
      </c>
      <c r="F2719" s="15" t="n">
        <v>99000</v>
      </c>
      <c r="G2719" s="16">
        <f>IF($F$7125=0,0,F2719/ABS($F$7125))</f>
        <v/>
      </c>
      <c r="H2719" s="15">
        <f>D2719-F2719</f>
        <v/>
      </c>
      <c r="I2719" s="16">
        <f>IF(F2719=0,0,H2719/ABS(F2719))</f>
        <v/>
      </c>
      <c r="J2719" s="10" t="inlineStr">
        <is>
          <t>TRUE</t>
        </is>
      </c>
    </row>
    <row r="2720" hidden="1" outlineLevel="2">
      <c r="A2720" s="13" t="inlineStr"/>
      <c r="B2720" s="13" t="inlineStr">
        <is>
          <t xml:space="preserve">    ONLINE Maria Patricia Zuñiga Palomeque</t>
        </is>
      </c>
      <c r="C2720" s="14" t="inlineStr"/>
      <c r="D2720" s="15" t="n">
        <v>426000</v>
      </c>
      <c r="E2720" s="16">
        <f>IF($D$7125=0,0,D2720/ABS($D$7125))</f>
        <v/>
      </c>
      <c r="F2720" s="15" t="n">
        <v>426000</v>
      </c>
      <c r="G2720" s="16">
        <f>IF($F$7125=0,0,F2720/ABS($F$7125))</f>
        <v/>
      </c>
      <c r="H2720" s="15">
        <f>D2720-F2720</f>
        <v/>
      </c>
      <c r="I2720" s="16">
        <f>IF(F2720=0,0,H2720/ABS(F2720))</f>
        <v/>
      </c>
      <c r="J2720" s="10" t="inlineStr">
        <is>
          <t>TRUE</t>
        </is>
      </c>
    </row>
    <row r="2721" hidden="1" outlineLevel="2">
      <c r="A2721" s="13" t="inlineStr"/>
      <c r="B2721" s="13" t="inlineStr">
        <is>
          <t xml:space="preserve">    ONLINE Maria Paula Amorocho</t>
        </is>
      </c>
      <c r="C2721" s="14" t="inlineStr"/>
      <c r="D2721" s="15" t="n">
        <v>57000</v>
      </c>
      <c r="E2721" s="16">
        <f>IF($D$7125=0,0,D2721/ABS($D$7125))</f>
        <v/>
      </c>
      <c r="F2721" s="15" t="n">
        <v>57000</v>
      </c>
      <c r="G2721" s="16">
        <f>IF($F$7125=0,0,F2721/ABS($F$7125))</f>
        <v/>
      </c>
      <c r="H2721" s="15">
        <f>D2721-F2721</f>
        <v/>
      </c>
      <c r="I2721" s="16">
        <f>IF(F2721=0,0,H2721/ABS(F2721))</f>
        <v/>
      </c>
      <c r="J2721" s="10" t="inlineStr">
        <is>
          <t>TRUE</t>
        </is>
      </c>
    </row>
    <row r="2722" hidden="1" outlineLevel="2">
      <c r="A2722" s="13" t="inlineStr"/>
      <c r="B2722" s="13" t="inlineStr">
        <is>
          <t xml:space="preserve">    ONLINE Maria Paula Balaguera</t>
        </is>
      </c>
      <c r="C2722" s="14" t="inlineStr"/>
      <c r="D2722" s="15" t="n">
        <v>210000</v>
      </c>
      <c r="E2722" s="16">
        <f>IF($D$7125=0,0,D2722/ABS($D$7125))</f>
        <v/>
      </c>
      <c r="F2722" s="15" t="n">
        <v>210000</v>
      </c>
      <c r="G2722" s="16">
        <f>IF($F$7125=0,0,F2722/ABS($F$7125))</f>
        <v/>
      </c>
      <c r="H2722" s="15">
        <f>D2722-F2722</f>
        <v/>
      </c>
      <c r="I2722" s="16">
        <f>IF(F2722=0,0,H2722/ABS(F2722))</f>
        <v/>
      </c>
      <c r="J2722" s="10" t="inlineStr">
        <is>
          <t>TRUE</t>
        </is>
      </c>
    </row>
    <row r="2723" hidden="1" outlineLevel="2">
      <c r="A2723" s="13" t="inlineStr"/>
      <c r="B2723" s="13" t="inlineStr">
        <is>
          <t xml:space="preserve">    ONLINE Maria Paula Murcia</t>
        </is>
      </c>
      <c r="C2723" s="14" t="inlineStr"/>
      <c r="D2723" s="15" t="n">
        <v>69000</v>
      </c>
      <c r="E2723" s="16">
        <f>IF($D$7125=0,0,D2723/ABS($D$7125))</f>
        <v/>
      </c>
      <c r="F2723" s="15" t="n">
        <v>69000</v>
      </c>
      <c r="G2723" s="16">
        <f>IF($F$7125=0,0,F2723/ABS($F$7125))</f>
        <v/>
      </c>
      <c r="H2723" s="15">
        <f>D2723-F2723</f>
        <v/>
      </c>
      <c r="I2723" s="16">
        <f>IF(F2723=0,0,H2723/ABS(F2723))</f>
        <v/>
      </c>
      <c r="J2723" s="10" t="inlineStr">
        <is>
          <t>TRUE</t>
        </is>
      </c>
    </row>
    <row r="2724" hidden="1" outlineLevel="2">
      <c r="A2724" s="13" t="inlineStr"/>
      <c r="B2724" s="13" t="inlineStr">
        <is>
          <t xml:space="preserve">    ONLINE Maria Paula Riano</t>
        </is>
      </c>
      <c r="C2724" s="14" t="inlineStr"/>
      <c r="D2724" s="15" t="n">
        <v>35000</v>
      </c>
      <c r="E2724" s="16">
        <f>IF($D$7125=0,0,D2724/ABS($D$7125))</f>
        <v/>
      </c>
      <c r="F2724" s="15" t="n">
        <v>35000</v>
      </c>
      <c r="G2724" s="16">
        <f>IF($F$7125=0,0,F2724/ABS($F$7125))</f>
        <v/>
      </c>
      <c r="H2724" s="15">
        <f>D2724-F2724</f>
        <v/>
      </c>
      <c r="I2724" s="16">
        <f>IF(F2724=0,0,H2724/ABS(F2724))</f>
        <v/>
      </c>
      <c r="J2724" s="10" t="inlineStr">
        <is>
          <t>TRUE</t>
        </is>
      </c>
    </row>
    <row r="2725" hidden="1" outlineLevel="2">
      <c r="A2725" s="13" t="inlineStr"/>
      <c r="B2725" s="13" t="inlineStr">
        <is>
          <t xml:space="preserve">    ONLINE Maria R.</t>
        </is>
      </c>
      <c r="C2725" s="14" t="inlineStr"/>
      <c r="D2725" s="15" t="n">
        <v>57000</v>
      </c>
      <c r="E2725" s="16">
        <f>IF($D$7125=0,0,D2725/ABS($D$7125))</f>
        <v/>
      </c>
      <c r="F2725" s="15" t="n">
        <v>57000</v>
      </c>
      <c r="G2725" s="16">
        <f>IF($F$7125=0,0,F2725/ABS($F$7125))</f>
        <v/>
      </c>
      <c r="H2725" s="15">
        <f>D2725-F2725</f>
        <v/>
      </c>
      <c r="I2725" s="16">
        <f>IF(F2725=0,0,H2725/ABS(F2725))</f>
        <v/>
      </c>
      <c r="J2725" s="10" t="inlineStr">
        <is>
          <t>TRUE</t>
        </is>
      </c>
    </row>
    <row r="2726" hidden="1" outlineLevel="2">
      <c r="A2726" s="13" t="inlineStr"/>
      <c r="B2726" s="13" t="inlineStr">
        <is>
          <t xml:space="preserve">    ONLINE Maria Ramirez</t>
        </is>
      </c>
      <c r="C2726" s="14" t="inlineStr"/>
      <c r="D2726" s="15" t="n">
        <v>50000</v>
      </c>
      <c r="E2726" s="16">
        <f>IF($D$7125=0,0,D2726/ABS($D$7125))</f>
        <v/>
      </c>
      <c r="F2726" s="15" t="n">
        <v>50000</v>
      </c>
      <c r="G2726" s="16">
        <f>IF($F$7125=0,0,F2726/ABS($F$7125))</f>
        <v/>
      </c>
      <c r="H2726" s="15">
        <f>D2726-F2726</f>
        <v/>
      </c>
      <c r="I2726" s="16">
        <f>IF(F2726=0,0,H2726/ABS(F2726))</f>
        <v/>
      </c>
      <c r="J2726" s="10" t="inlineStr">
        <is>
          <t>TRUE</t>
        </is>
      </c>
    </row>
    <row r="2727" hidden="1" outlineLevel="2">
      <c r="A2727" s="13" t="inlineStr"/>
      <c r="B2727" s="13" t="inlineStr">
        <is>
          <t xml:space="preserve">    ONLINE Maria Ramirez Sanchez</t>
        </is>
      </c>
      <c r="C2727" s="14" t="inlineStr"/>
      <c r="D2727" s="15" t="n">
        <v>109000</v>
      </c>
      <c r="E2727" s="16">
        <f>IF($D$7125=0,0,D2727/ABS($D$7125))</f>
        <v/>
      </c>
      <c r="F2727" s="15" t="n">
        <v>109000</v>
      </c>
      <c r="G2727" s="16">
        <f>IF($F$7125=0,0,F2727/ABS($F$7125))</f>
        <v/>
      </c>
      <c r="H2727" s="15">
        <f>D2727-F2727</f>
        <v/>
      </c>
      <c r="I2727" s="16">
        <f>IF(F2727=0,0,H2727/ABS(F2727))</f>
        <v/>
      </c>
      <c r="J2727" s="10" t="inlineStr">
        <is>
          <t>TRUE</t>
        </is>
      </c>
    </row>
    <row r="2728" hidden="1" outlineLevel="2">
      <c r="A2728" s="13" t="inlineStr"/>
      <c r="B2728" s="13" t="inlineStr">
        <is>
          <t xml:space="preserve">    ONLINE Maria Redondo</t>
        </is>
      </c>
      <c r="C2728" s="14" t="inlineStr"/>
      <c r="D2728" s="15" t="n">
        <v>57000</v>
      </c>
      <c r="E2728" s="16">
        <f>IF($D$7125=0,0,D2728/ABS($D$7125))</f>
        <v/>
      </c>
      <c r="F2728" s="15" t="n">
        <v>57000</v>
      </c>
      <c r="G2728" s="16">
        <f>IF($F$7125=0,0,F2728/ABS($F$7125))</f>
        <v/>
      </c>
      <c r="H2728" s="15">
        <f>D2728-F2728</f>
        <v/>
      </c>
      <c r="I2728" s="16">
        <f>IF(F2728=0,0,H2728/ABS(F2728))</f>
        <v/>
      </c>
      <c r="J2728" s="10" t="inlineStr">
        <is>
          <t>TRUE</t>
        </is>
      </c>
    </row>
    <row r="2729" hidden="1" outlineLevel="2">
      <c r="A2729" s="13" t="inlineStr"/>
      <c r="B2729" s="13" t="inlineStr">
        <is>
          <t xml:space="preserve">    ONLINE Maria Restrepo</t>
        </is>
      </c>
      <c r="C2729" s="14" t="inlineStr"/>
      <c r="D2729" s="15" t="n">
        <v>84000</v>
      </c>
      <c r="E2729" s="16">
        <f>IF($D$7125=0,0,D2729/ABS($D$7125))</f>
        <v/>
      </c>
      <c r="F2729" s="15" t="n">
        <v>84000</v>
      </c>
      <c r="G2729" s="16">
        <f>IF($F$7125=0,0,F2729/ABS($F$7125))</f>
        <v/>
      </c>
      <c r="H2729" s="15">
        <f>D2729-F2729</f>
        <v/>
      </c>
      <c r="I2729" s="16">
        <f>IF(F2729=0,0,H2729/ABS(F2729))</f>
        <v/>
      </c>
      <c r="J2729" s="10" t="inlineStr">
        <is>
          <t>TRUE</t>
        </is>
      </c>
    </row>
    <row r="2730" hidden="1" outlineLevel="2">
      <c r="A2730" s="13" t="inlineStr"/>
      <c r="B2730" s="13" t="inlineStr">
        <is>
          <t xml:space="preserve">    ONLINE Maria Rinaudo</t>
        </is>
      </c>
      <c r="C2730" s="14" t="inlineStr"/>
      <c r="D2730" s="15" t="n">
        <v>279000</v>
      </c>
      <c r="E2730" s="16">
        <f>IF($D$7125=0,0,D2730/ABS($D$7125))</f>
        <v/>
      </c>
      <c r="F2730" s="15" t="n">
        <v>279000</v>
      </c>
      <c r="G2730" s="16">
        <f>IF($F$7125=0,0,F2730/ABS($F$7125))</f>
        <v/>
      </c>
      <c r="H2730" s="15">
        <f>D2730-F2730</f>
        <v/>
      </c>
      <c r="I2730" s="16">
        <f>IF(F2730=0,0,H2730/ABS(F2730))</f>
        <v/>
      </c>
      <c r="J2730" s="10" t="inlineStr">
        <is>
          <t>TRUE</t>
        </is>
      </c>
    </row>
    <row r="2731" hidden="1" outlineLevel="2">
      <c r="A2731" s="13" t="inlineStr"/>
      <c r="B2731" s="13" t="inlineStr">
        <is>
          <t xml:space="preserve">    ONLINE Maria Rodriguez</t>
        </is>
      </c>
      <c r="C2731" s="14" t="inlineStr"/>
      <c r="D2731" s="15" t="n">
        <v>411000</v>
      </c>
      <c r="E2731" s="16">
        <f>IF($D$7125=0,0,D2731/ABS($D$7125))</f>
        <v/>
      </c>
      <c r="F2731" s="15" t="n">
        <v>411000</v>
      </c>
      <c r="G2731" s="16">
        <f>IF($F$7125=0,0,F2731/ABS($F$7125))</f>
        <v/>
      </c>
      <c r="H2731" s="15">
        <f>D2731-F2731</f>
        <v/>
      </c>
      <c r="I2731" s="16">
        <f>IF(F2731=0,0,H2731/ABS(F2731))</f>
        <v/>
      </c>
      <c r="J2731" s="10" t="inlineStr">
        <is>
          <t>TRUE</t>
        </is>
      </c>
    </row>
    <row r="2732" hidden="1" outlineLevel="2">
      <c r="A2732" s="13" t="inlineStr"/>
      <c r="B2732" s="13" t="inlineStr">
        <is>
          <t xml:space="preserve">    ONLINE Maria Sanchez</t>
        </is>
      </c>
      <c r="C2732" s="14" t="inlineStr"/>
      <c r="D2732" s="15" t="n">
        <v>57000</v>
      </c>
      <c r="E2732" s="16">
        <f>IF($D$7125=0,0,D2732/ABS($D$7125))</f>
        <v/>
      </c>
      <c r="F2732" s="15" t="n">
        <v>57000</v>
      </c>
      <c r="G2732" s="16">
        <f>IF($F$7125=0,0,F2732/ABS($F$7125))</f>
        <v/>
      </c>
      <c r="H2732" s="15">
        <f>D2732-F2732</f>
        <v/>
      </c>
      <c r="I2732" s="16">
        <f>IF(F2732=0,0,H2732/ABS(F2732))</f>
        <v/>
      </c>
      <c r="J2732" s="10" t="inlineStr">
        <is>
          <t>TRUE</t>
        </is>
      </c>
    </row>
    <row r="2733" hidden="1" outlineLevel="2">
      <c r="A2733" s="13" t="inlineStr"/>
      <c r="B2733" s="13" t="inlineStr">
        <is>
          <t xml:space="preserve">    ONLINE Maria Teresa Mazariegos</t>
        </is>
      </c>
      <c r="C2733" s="14" t="inlineStr"/>
      <c r="D2733" s="15" t="n">
        <v>150000</v>
      </c>
      <c r="E2733" s="16">
        <f>IF($D$7125=0,0,D2733/ABS($D$7125))</f>
        <v/>
      </c>
      <c r="F2733" s="15" t="n">
        <v>150000</v>
      </c>
      <c r="G2733" s="16">
        <f>IF($F$7125=0,0,F2733/ABS($F$7125))</f>
        <v/>
      </c>
      <c r="H2733" s="15">
        <f>D2733-F2733</f>
        <v/>
      </c>
      <c r="I2733" s="16">
        <f>IF(F2733=0,0,H2733/ABS(F2733))</f>
        <v/>
      </c>
      <c r="J2733" s="10" t="inlineStr">
        <is>
          <t>TRUE</t>
        </is>
      </c>
    </row>
    <row r="2734" hidden="1" outlineLevel="2">
      <c r="A2734" s="13" t="inlineStr"/>
      <c r="B2734" s="13" t="inlineStr">
        <is>
          <t xml:space="preserve">    ONLINE Maria Teresa Tapias Gaviria</t>
        </is>
      </c>
      <c r="C2734" s="14" t="inlineStr"/>
      <c r="D2734" s="15" t="n">
        <v>100000</v>
      </c>
      <c r="E2734" s="16">
        <f>IF($D$7125=0,0,D2734/ABS($D$7125))</f>
        <v/>
      </c>
      <c r="F2734" s="15" t="n">
        <v>100000</v>
      </c>
      <c r="G2734" s="16">
        <f>IF($F$7125=0,0,F2734/ABS($F$7125))</f>
        <v/>
      </c>
      <c r="H2734" s="15">
        <f>D2734-F2734</f>
        <v/>
      </c>
      <c r="I2734" s="16">
        <f>IF(F2734=0,0,H2734/ABS(F2734))</f>
        <v/>
      </c>
      <c r="J2734" s="10" t="inlineStr">
        <is>
          <t>TRUE</t>
        </is>
      </c>
    </row>
    <row r="2735" hidden="1" outlineLevel="2">
      <c r="A2735" s="13" t="inlineStr"/>
      <c r="B2735" s="13" t="inlineStr">
        <is>
          <t xml:space="preserve">    ONLINE Maria Varela</t>
        </is>
      </c>
      <c r="C2735" s="14" t="inlineStr"/>
      <c r="D2735" s="15" t="n">
        <v>130000</v>
      </c>
      <c r="E2735" s="16">
        <f>IF($D$7125=0,0,D2735/ABS($D$7125))</f>
        <v/>
      </c>
      <c r="F2735" s="15" t="n">
        <v>130000</v>
      </c>
      <c r="G2735" s="16">
        <f>IF($F$7125=0,0,F2735/ABS($F$7125))</f>
        <v/>
      </c>
      <c r="H2735" s="15">
        <f>D2735-F2735</f>
        <v/>
      </c>
      <c r="I2735" s="16">
        <f>IF(F2735=0,0,H2735/ABS(F2735))</f>
        <v/>
      </c>
      <c r="J2735" s="10" t="inlineStr">
        <is>
          <t>TRUE</t>
        </is>
      </c>
    </row>
    <row r="2736" hidden="1" outlineLevel="2">
      <c r="A2736" s="13" t="inlineStr"/>
      <c r="B2736" s="13" t="inlineStr">
        <is>
          <t xml:space="preserve">    ONLINE Maria Velilla</t>
        </is>
      </c>
      <c r="C2736" s="14" t="inlineStr"/>
      <c r="D2736" s="15" t="n">
        <v>110000</v>
      </c>
      <c r="E2736" s="16">
        <f>IF($D$7125=0,0,D2736/ABS($D$7125))</f>
        <v/>
      </c>
      <c r="F2736" s="15" t="n">
        <v>110000</v>
      </c>
      <c r="G2736" s="16">
        <f>IF($F$7125=0,0,F2736/ABS($F$7125))</f>
        <v/>
      </c>
      <c r="H2736" s="15">
        <f>D2736-F2736</f>
        <v/>
      </c>
      <c r="I2736" s="16">
        <f>IF(F2736=0,0,H2736/ABS(F2736))</f>
        <v/>
      </c>
      <c r="J2736" s="10" t="inlineStr">
        <is>
          <t>TRUE</t>
        </is>
      </c>
    </row>
    <row r="2737" hidden="1" outlineLevel="2">
      <c r="A2737" s="13" t="inlineStr"/>
      <c r="B2737" s="13" t="inlineStr">
        <is>
          <t xml:space="preserve">    ONLINE Maria Victoria Chaparro</t>
        </is>
      </c>
      <c r="C2737" s="14" t="inlineStr"/>
      <c r="D2737" s="15" t="n">
        <v>210000</v>
      </c>
      <c r="E2737" s="16">
        <f>IF($D$7125=0,0,D2737/ABS($D$7125))</f>
        <v/>
      </c>
      <c r="F2737" s="15" t="n">
        <v>210000</v>
      </c>
      <c r="G2737" s="16">
        <f>IF($F$7125=0,0,F2737/ABS($F$7125))</f>
        <v/>
      </c>
      <c r="H2737" s="15">
        <f>D2737-F2737</f>
        <v/>
      </c>
      <c r="I2737" s="16">
        <f>IF(F2737=0,0,H2737/ABS(F2737))</f>
        <v/>
      </c>
      <c r="J2737" s="10" t="inlineStr">
        <is>
          <t>TRUE</t>
        </is>
      </c>
    </row>
    <row r="2738" hidden="1" outlineLevel="2">
      <c r="A2738" s="13" t="inlineStr"/>
      <c r="B2738" s="13" t="inlineStr">
        <is>
          <t xml:space="preserve">    ONLINE Maria Victoria Henao</t>
        </is>
      </c>
      <c r="C2738" s="14" t="inlineStr"/>
      <c r="D2738" s="15" t="n">
        <v>137000</v>
      </c>
      <c r="E2738" s="16">
        <f>IF($D$7125=0,0,D2738/ABS($D$7125))</f>
        <v/>
      </c>
      <c r="F2738" s="15" t="n">
        <v>137000</v>
      </c>
      <c r="G2738" s="16">
        <f>IF($F$7125=0,0,F2738/ABS($F$7125))</f>
        <v/>
      </c>
      <c r="H2738" s="15">
        <f>D2738-F2738</f>
        <v/>
      </c>
      <c r="I2738" s="16">
        <f>IF(F2738=0,0,H2738/ABS(F2738))</f>
        <v/>
      </c>
      <c r="J2738" s="10" t="inlineStr">
        <is>
          <t>TRUE</t>
        </is>
      </c>
    </row>
    <row r="2739" hidden="1" outlineLevel="2">
      <c r="A2739" s="13" t="inlineStr"/>
      <c r="B2739" s="13" t="inlineStr">
        <is>
          <t xml:space="preserve">    ONLINE Maria clara Tirado mesa</t>
        </is>
      </c>
      <c r="C2739" s="14" t="inlineStr"/>
      <c r="D2739" s="15" t="n">
        <v>50000</v>
      </c>
      <c r="E2739" s="16">
        <f>IF($D$7125=0,0,D2739/ABS($D$7125))</f>
        <v/>
      </c>
      <c r="F2739" s="15" t="n">
        <v>50000</v>
      </c>
      <c r="G2739" s="16">
        <f>IF($F$7125=0,0,F2739/ABS($F$7125))</f>
        <v/>
      </c>
      <c r="H2739" s="15">
        <f>D2739-F2739</f>
        <v/>
      </c>
      <c r="I2739" s="16">
        <f>IF(F2739=0,0,H2739/ABS(F2739))</f>
        <v/>
      </c>
      <c r="J2739" s="10" t="inlineStr">
        <is>
          <t>TRUE</t>
        </is>
      </c>
    </row>
    <row r="2740" hidden="1" outlineLevel="2">
      <c r="A2740" s="13" t="inlineStr"/>
      <c r="B2740" s="13" t="inlineStr">
        <is>
          <t xml:space="preserve">    ONLINE Maria cristina Gil amorocho</t>
        </is>
      </c>
      <c r="C2740" s="14" t="inlineStr"/>
      <c r="D2740" s="15" t="n">
        <v>102000</v>
      </c>
      <c r="E2740" s="16">
        <f>IF($D$7125=0,0,D2740/ABS($D$7125))</f>
        <v/>
      </c>
      <c r="F2740" s="15" t="n">
        <v>102000</v>
      </c>
      <c r="G2740" s="16">
        <f>IF($F$7125=0,0,F2740/ABS($F$7125))</f>
        <v/>
      </c>
      <c r="H2740" s="15">
        <f>D2740-F2740</f>
        <v/>
      </c>
      <c r="I2740" s="16">
        <f>IF(F2740=0,0,H2740/ABS(F2740))</f>
        <v/>
      </c>
      <c r="J2740" s="10" t="inlineStr">
        <is>
          <t>TRUE</t>
        </is>
      </c>
    </row>
    <row r="2741" hidden="1" outlineLevel="2">
      <c r="A2741" s="13" t="inlineStr"/>
      <c r="B2741" s="13" t="inlineStr">
        <is>
          <t xml:space="preserve">    ONLINE Maria de los Angeles Polo Gomez</t>
        </is>
      </c>
      <c r="C2741" s="14" t="inlineStr"/>
      <c r="D2741" s="15" t="n">
        <v>53000</v>
      </c>
      <c r="E2741" s="16">
        <f>IF($D$7125=0,0,D2741/ABS($D$7125))</f>
        <v/>
      </c>
      <c r="F2741" s="15" t="n">
        <v>53000</v>
      </c>
      <c r="G2741" s="16">
        <f>IF($F$7125=0,0,F2741/ABS($F$7125))</f>
        <v/>
      </c>
      <c r="H2741" s="15">
        <f>D2741-F2741</f>
        <v/>
      </c>
      <c r="I2741" s="16">
        <f>IF(F2741=0,0,H2741/ABS(F2741))</f>
        <v/>
      </c>
      <c r="J2741" s="10" t="inlineStr">
        <is>
          <t>TRUE</t>
        </is>
      </c>
    </row>
    <row r="2742" hidden="1" outlineLevel="2">
      <c r="A2742" s="13" t="inlineStr"/>
      <c r="B2742" s="13" t="inlineStr">
        <is>
          <t xml:space="preserve">    ONLINE Maria del Carmen Grosso de Lopez</t>
        </is>
      </c>
      <c r="C2742" s="14" t="inlineStr"/>
      <c r="D2742" s="15" t="n">
        <v>57000</v>
      </c>
      <c r="E2742" s="16">
        <f>IF($D$7125=0,0,D2742/ABS($D$7125))</f>
        <v/>
      </c>
      <c r="F2742" s="15" t="n">
        <v>57000</v>
      </c>
      <c r="G2742" s="16">
        <f>IF($F$7125=0,0,F2742/ABS($F$7125))</f>
        <v/>
      </c>
      <c r="H2742" s="15">
        <f>D2742-F2742</f>
        <v/>
      </c>
      <c r="I2742" s="16">
        <f>IF(F2742=0,0,H2742/ABS(F2742))</f>
        <v/>
      </c>
      <c r="J2742" s="10" t="inlineStr">
        <is>
          <t>TRUE</t>
        </is>
      </c>
    </row>
    <row r="2743" hidden="1" outlineLevel="2">
      <c r="A2743" s="13" t="inlineStr"/>
      <c r="B2743" s="13" t="inlineStr">
        <is>
          <t xml:space="preserve">    ONLINE Maria del Mar Navarro</t>
        </is>
      </c>
      <c r="C2743" s="14" t="inlineStr"/>
      <c r="D2743" s="15" t="n">
        <v>116000</v>
      </c>
      <c r="E2743" s="16">
        <f>IF($D$7125=0,0,D2743/ABS($D$7125))</f>
        <v/>
      </c>
      <c r="F2743" s="15" t="n">
        <v>116000</v>
      </c>
      <c r="G2743" s="16">
        <f>IF($F$7125=0,0,F2743/ABS($F$7125))</f>
        <v/>
      </c>
      <c r="H2743" s="15">
        <f>D2743-F2743</f>
        <v/>
      </c>
      <c r="I2743" s="16">
        <f>IF(F2743=0,0,H2743/ABS(F2743))</f>
        <v/>
      </c>
      <c r="J2743" s="10" t="inlineStr">
        <is>
          <t>TRUE</t>
        </is>
      </c>
    </row>
    <row r="2744" hidden="1" outlineLevel="2">
      <c r="A2744" s="13" t="inlineStr"/>
      <c r="B2744" s="13" t="inlineStr">
        <is>
          <t xml:space="preserve">    ONLINE Maria del Mar Pinzon Corredor</t>
        </is>
      </c>
      <c r="C2744" s="14" t="inlineStr"/>
      <c r="D2744" s="15" t="n">
        <v>246000</v>
      </c>
      <c r="E2744" s="16">
        <f>IF($D$7125=0,0,D2744/ABS($D$7125))</f>
        <v/>
      </c>
      <c r="F2744" s="15" t="n">
        <v>246000</v>
      </c>
      <c r="G2744" s="16">
        <f>IF($F$7125=0,0,F2744/ABS($F$7125))</f>
        <v/>
      </c>
      <c r="H2744" s="15">
        <f>D2744-F2744</f>
        <v/>
      </c>
      <c r="I2744" s="16">
        <f>IF(F2744=0,0,H2744/ABS(F2744))</f>
        <v/>
      </c>
      <c r="J2744" s="10" t="inlineStr">
        <is>
          <t>TRUE</t>
        </is>
      </c>
    </row>
    <row r="2745" hidden="1" outlineLevel="2">
      <c r="A2745" s="13" t="inlineStr"/>
      <c r="B2745" s="13" t="inlineStr">
        <is>
          <t xml:space="preserve">    ONLINE Maria del Pilar Avellaneda</t>
        </is>
      </c>
      <c r="C2745" s="14" t="inlineStr"/>
      <c r="D2745" s="15" t="n">
        <v>57000</v>
      </c>
      <c r="E2745" s="16">
        <f>IF($D$7125=0,0,D2745/ABS($D$7125))</f>
        <v/>
      </c>
      <c r="F2745" s="15" t="n">
        <v>57000</v>
      </c>
      <c r="G2745" s="16">
        <f>IF($F$7125=0,0,F2745/ABS($F$7125))</f>
        <v/>
      </c>
      <c r="H2745" s="15">
        <f>D2745-F2745</f>
        <v/>
      </c>
      <c r="I2745" s="16">
        <f>IF(F2745=0,0,H2745/ABS(F2745))</f>
        <v/>
      </c>
      <c r="J2745" s="10" t="inlineStr">
        <is>
          <t>TRUE</t>
        </is>
      </c>
    </row>
    <row r="2746" hidden="1" outlineLevel="2">
      <c r="A2746" s="13" t="inlineStr"/>
      <c r="B2746" s="13" t="inlineStr">
        <is>
          <t xml:space="preserve">    ONLINE Maria del Pilar Becerra Cruz</t>
        </is>
      </c>
      <c r="C2746" s="14" t="inlineStr"/>
      <c r="D2746" s="15" t="n">
        <v>723000</v>
      </c>
      <c r="E2746" s="16">
        <f>IF($D$7125=0,0,D2746/ABS($D$7125))</f>
        <v/>
      </c>
      <c r="F2746" s="15" t="n">
        <v>723000</v>
      </c>
      <c r="G2746" s="16">
        <f>IF($F$7125=0,0,F2746/ABS($F$7125))</f>
        <v/>
      </c>
      <c r="H2746" s="15">
        <f>D2746-F2746</f>
        <v/>
      </c>
      <c r="I2746" s="16">
        <f>IF(F2746=0,0,H2746/ABS(F2746))</f>
        <v/>
      </c>
      <c r="J2746" s="10" t="inlineStr">
        <is>
          <t>TRUE</t>
        </is>
      </c>
    </row>
    <row r="2747" hidden="1" outlineLevel="2">
      <c r="A2747" s="13" t="inlineStr"/>
      <c r="B2747" s="13" t="inlineStr">
        <is>
          <t xml:space="preserve">    ONLINE Maria del Pilar Martínez</t>
        </is>
      </c>
      <c r="C2747" s="14" t="inlineStr"/>
      <c r="D2747" s="15" t="n">
        <v>60000</v>
      </c>
      <c r="E2747" s="16">
        <f>IF($D$7125=0,0,D2747/ABS($D$7125))</f>
        <v/>
      </c>
      <c r="F2747" s="15" t="n">
        <v>60000</v>
      </c>
      <c r="G2747" s="16">
        <f>IF($F$7125=0,0,F2747/ABS($F$7125))</f>
        <v/>
      </c>
      <c r="H2747" s="15">
        <f>D2747-F2747</f>
        <v/>
      </c>
      <c r="I2747" s="16">
        <f>IF(F2747=0,0,H2747/ABS(F2747))</f>
        <v/>
      </c>
      <c r="J2747" s="10" t="inlineStr">
        <is>
          <t>TRUE</t>
        </is>
      </c>
    </row>
    <row r="2748" hidden="1" outlineLevel="2">
      <c r="A2748" s="13" t="inlineStr"/>
      <c r="B2748" s="13" t="inlineStr">
        <is>
          <t xml:space="preserve">    ONLINE Maria del Pilar Toro</t>
        </is>
      </c>
      <c r="C2748" s="14" t="inlineStr"/>
      <c r="D2748" s="15" t="n">
        <v>89000</v>
      </c>
      <c r="E2748" s="16">
        <f>IF($D$7125=0,0,D2748/ABS($D$7125))</f>
        <v/>
      </c>
      <c r="F2748" s="15" t="n">
        <v>89000</v>
      </c>
      <c r="G2748" s="16">
        <f>IF($F$7125=0,0,F2748/ABS($F$7125))</f>
        <v/>
      </c>
      <c r="H2748" s="15">
        <f>D2748-F2748</f>
        <v/>
      </c>
      <c r="I2748" s="16">
        <f>IF(F2748=0,0,H2748/ABS(F2748))</f>
        <v/>
      </c>
      <c r="J2748" s="10" t="inlineStr">
        <is>
          <t>TRUE</t>
        </is>
      </c>
    </row>
    <row r="2749" hidden="1" outlineLevel="2">
      <c r="A2749" s="13" t="inlineStr"/>
      <c r="B2749" s="13" t="inlineStr">
        <is>
          <t xml:space="preserve">    ONLINE Maria del Rosario Pinilla</t>
        </is>
      </c>
      <c r="C2749" s="14" t="inlineStr"/>
      <c r="D2749" s="15" t="n">
        <v>35000</v>
      </c>
      <c r="E2749" s="16">
        <f>IF($D$7125=0,0,D2749/ABS($D$7125))</f>
        <v/>
      </c>
      <c r="F2749" s="15" t="n">
        <v>35000</v>
      </c>
      <c r="G2749" s="16">
        <f>IF($F$7125=0,0,F2749/ABS($F$7125))</f>
        <v/>
      </c>
      <c r="H2749" s="15">
        <f>D2749-F2749</f>
        <v/>
      </c>
      <c r="I2749" s="16">
        <f>IF(F2749=0,0,H2749/ABS(F2749))</f>
        <v/>
      </c>
      <c r="J2749" s="10" t="inlineStr">
        <is>
          <t>TRUE</t>
        </is>
      </c>
    </row>
    <row r="2750" hidden="1" outlineLevel="2">
      <c r="A2750" s="13" t="inlineStr"/>
      <c r="B2750" s="13" t="inlineStr">
        <is>
          <t xml:space="preserve">    ONLINE Maria ediht Otálora</t>
        </is>
      </c>
      <c r="C2750" s="14" t="inlineStr"/>
      <c r="D2750" s="15" t="n">
        <v>35000</v>
      </c>
      <c r="E2750" s="16">
        <f>IF($D$7125=0,0,D2750/ABS($D$7125))</f>
        <v/>
      </c>
      <c r="F2750" s="15" t="n">
        <v>35000</v>
      </c>
      <c r="G2750" s="16">
        <f>IF($F$7125=0,0,F2750/ABS($F$7125))</f>
        <v/>
      </c>
      <c r="H2750" s="15">
        <f>D2750-F2750</f>
        <v/>
      </c>
      <c r="I2750" s="16">
        <f>IF(F2750=0,0,H2750/ABS(F2750))</f>
        <v/>
      </c>
      <c r="J2750" s="10" t="inlineStr">
        <is>
          <t>TRUE</t>
        </is>
      </c>
    </row>
    <row r="2751" hidden="1" outlineLevel="2">
      <c r="A2751" s="13" t="inlineStr"/>
      <c r="B2751" s="13" t="inlineStr">
        <is>
          <t xml:space="preserve">    ONLINE Maria jose Castro</t>
        </is>
      </c>
      <c r="C2751" s="14" t="inlineStr"/>
      <c r="D2751" s="15" t="n">
        <v>57000</v>
      </c>
      <c r="E2751" s="16">
        <f>IF($D$7125=0,0,D2751/ABS($D$7125))</f>
        <v/>
      </c>
      <c r="F2751" s="15" t="n">
        <v>57000</v>
      </c>
      <c r="G2751" s="16">
        <f>IF($F$7125=0,0,F2751/ABS($F$7125))</f>
        <v/>
      </c>
      <c r="H2751" s="15">
        <f>D2751-F2751</f>
        <v/>
      </c>
      <c r="I2751" s="16">
        <f>IF(F2751=0,0,H2751/ABS(F2751))</f>
        <v/>
      </c>
      <c r="J2751" s="10" t="inlineStr">
        <is>
          <t>TRUE</t>
        </is>
      </c>
    </row>
    <row r="2752" hidden="1" outlineLevel="2">
      <c r="A2752" s="13" t="inlineStr"/>
      <c r="B2752" s="13" t="inlineStr">
        <is>
          <t xml:space="preserve">    ONLINE Maria paula Garcia</t>
        </is>
      </c>
      <c r="C2752" s="14" t="inlineStr"/>
      <c r="D2752" s="15" t="n">
        <v>2429001</v>
      </c>
      <c r="E2752" s="16">
        <f>IF($D$7125=0,0,D2752/ABS($D$7125))</f>
        <v/>
      </c>
      <c r="F2752" s="15" t="n">
        <v>2429001</v>
      </c>
      <c r="G2752" s="16">
        <f>IF($F$7125=0,0,F2752/ABS($F$7125))</f>
        <v/>
      </c>
      <c r="H2752" s="15">
        <f>D2752-F2752</f>
        <v/>
      </c>
      <c r="I2752" s="16">
        <f>IF(F2752=0,0,H2752/ABS(F2752))</f>
        <v/>
      </c>
      <c r="J2752" s="10" t="inlineStr">
        <is>
          <t>TRUE</t>
        </is>
      </c>
    </row>
    <row r="2753" hidden="1" outlineLevel="2">
      <c r="A2753" s="13" t="inlineStr"/>
      <c r="B2753" s="13" t="inlineStr">
        <is>
          <t xml:space="preserve">    ONLINE Maria paula Lopez</t>
        </is>
      </c>
      <c r="C2753" s="14" t="inlineStr"/>
      <c r="D2753" s="15" t="n">
        <v>69000</v>
      </c>
      <c r="E2753" s="16">
        <f>IF($D$7125=0,0,D2753/ABS($D$7125))</f>
        <v/>
      </c>
      <c r="F2753" s="15" t="n">
        <v>69000</v>
      </c>
      <c r="G2753" s="16">
        <f>IF($F$7125=0,0,F2753/ABS($F$7125))</f>
        <v/>
      </c>
      <c r="H2753" s="15">
        <f>D2753-F2753</f>
        <v/>
      </c>
      <c r="I2753" s="16">
        <f>IF(F2753=0,0,H2753/ABS(F2753))</f>
        <v/>
      </c>
      <c r="J2753" s="10" t="inlineStr">
        <is>
          <t>TRUE</t>
        </is>
      </c>
    </row>
    <row r="2754" hidden="1" outlineLevel="2">
      <c r="A2754" s="13" t="inlineStr"/>
      <c r="B2754" s="13" t="inlineStr">
        <is>
          <t xml:space="preserve">    ONLINE Maria paula Reyes</t>
        </is>
      </c>
      <c r="C2754" s="14" t="inlineStr"/>
      <c r="D2754" s="15" t="n">
        <v>40000</v>
      </c>
      <c r="E2754" s="16">
        <f>IF($D$7125=0,0,D2754/ABS($D$7125))</f>
        <v/>
      </c>
      <c r="F2754" s="15" t="n">
        <v>40000</v>
      </c>
      <c r="G2754" s="16">
        <f>IF($F$7125=0,0,F2754/ABS($F$7125))</f>
        <v/>
      </c>
      <c r="H2754" s="15">
        <f>D2754-F2754</f>
        <v/>
      </c>
      <c r="I2754" s="16">
        <f>IF(F2754=0,0,H2754/ABS(F2754))</f>
        <v/>
      </c>
      <c r="J2754" s="10" t="inlineStr">
        <is>
          <t>TRUE</t>
        </is>
      </c>
    </row>
    <row r="2755" hidden="1" outlineLevel="2">
      <c r="A2755" s="13" t="inlineStr"/>
      <c r="B2755" s="13" t="inlineStr">
        <is>
          <t xml:space="preserve">    ONLINE Marian Henao Velez</t>
        </is>
      </c>
      <c r="C2755" s="14" t="inlineStr"/>
      <c r="D2755" s="15" t="n">
        <v>57000</v>
      </c>
      <c r="E2755" s="16">
        <f>IF($D$7125=0,0,D2755/ABS($D$7125))</f>
        <v/>
      </c>
      <c r="F2755" s="15" t="n">
        <v>57000</v>
      </c>
      <c r="G2755" s="16">
        <f>IF($F$7125=0,0,F2755/ABS($F$7125))</f>
        <v/>
      </c>
      <c r="H2755" s="15">
        <f>D2755-F2755</f>
        <v/>
      </c>
      <c r="I2755" s="16">
        <f>IF(F2755=0,0,H2755/ABS(F2755))</f>
        <v/>
      </c>
      <c r="J2755" s="10" t="inlineStr">
        <is>
          <t>TRUE</t>
        </is>
      </c>
    </row>
    <row r="2756" hidden="1" outlineLevel="2">
      <c r="A2756" s="13" t="inlineStr"/>
      <c r="B2756" s="13" t="inlineStr">
        <is>
          <t xml:space="preserve">    ONLINE Mariana Alzate</t>
        </is>
      </c>
      <c r="C2756" s="14" t="inlineStr"/>
      <c r="D2756" s="15" t="n">
        <v>37000</v>
      </c>
      <c r="E2756" s="16">
        <f>IF($D$7125=0,0,D2756/ABS($D$7125))</f>
        <v/>
      </c>
      <c r="F2756" s="15" t="n">
        <v>37000</v>
      </c>
      <c r="G2756" s="16">
        <f>IF($F$7125=0,0,F2756/ABS($F$7125))</f>
        <v/>
      </c>
      <c r="H2756" s="15">
        <f>D2756-F2756</f>
        <v/>
      </c>
      <c r="I2756" s="16">
        <f>IF(F2756=0,0,H2756/ABS(F2756))</f>
        <v/>
      </c>
      <c r="J2756" s="10" t="inlineStr">
        <is>
          <t>TRUE</t>
        </is>
      </c>
    </row>
    <row r="2757" hidden="1" outlineLevel="2">
      <c r="A2757" s="13" t="inlineStr"/>
      <c r="B2757" s="13" t="inlineStr">
        <is>
          <t xml:space="preserve">    ONLINE Mariana Botero</t>
        </is>
      </c>
      <c r="C2757" s="14" t="inlineStr"/>
      <c r="D2757" s="15" t="n">
        <v>109000</v>
      </c>
      <c r="E2757" s="16">
        <f>IF($D$7125=0,0,D2757/ABS($D$7125))</f>
        <v/>
      </c>
      <c r="F2757" s="15" t="n">
        <v>109000</v>
      </c>
      <c r="G2757" s="16">
        <f>IF($F$7125=0,0,F2757/ABS($F$7125))</f>
        <v/>
      </c>
      <c r="H2757" s="15">
        <f>D2757-F2757</f>
        <v/>
      </c>
      <c r="I2757" s="16">
        <f>IF(F2757=0,0,H2757/ABS(F2757))</f>
        <v/>
      </c>
      <c r="J2757" s="10" t="inlineStr">
        <is>
          <t>TRUE</t>
        </is>
      </c>
    </row>
    <row r="2758" hidden="1" outlineLevel="2">
      <c r="A2758" s="13" t="inlineStr"/>
      <c r="B2758" s="13" t="inlineStr">
        <is>
          <t xml:space="preserve">    ONLINE Mariana López Fernández</t>
        </is>
      </c>
      <c r="C2758" s="14" t="inlineStr"/>
      <c r="D2758" s="15" t="n">
        <v>70000</v>
      </c>
      <c r="E2758" s="16">
        <f>IF($D$7125=0,0,D2758/ABS($D$7125))</f>
        <v/>
      </c>
      <c r="F2758" s="15" t="n">
        <v>70000</v>
      </c>
      <c r="G2758" s="16">
        <f>IF($F$7125=0,0,F2758/ABS($F$7125))</f>
        <v/>
      </c>
      <c r="H2758" s="15">
        <f>D2758-F2758</f>
        <v/>
      </c>
      <c r="I2758" s="16">
        <f>IF(F2758=0,0,H2758/ABS(F2758))</f>
        <v/>
      </c>
      <c r="J2758" s="10" t="inlineStr">
        <is>
          <t>TRUE</t>
        </is>
      </c>
    </row>
    <row r="2759" hidden="1" outlineLevel="2">
      <c r="A2759" s="13" t="inlineStr"/>
      <c r="B2759" s="13" t="inlineStr">
        <is>
          <t xml:space="preserve">    ONLINE Mariana Marín</t>
        </is>
      </c>
      <c r="C2759" s="14" t="inlineStr"/>
      <c r="D2759" s="15" t="n">
        <v>50000</v>
      </c>
      <c r="E2759" s="16">
        <f>IF($D$7125=0,0,D2759/ABS($D$7125))</f>
        <v/>
      </c>
      <c r="F2759" s="15" t="n">
        <v>50000</v>
      </c>
      <c r="G2759" s="16">
        <f>IF($F$7125=0,0,F2759/ABS($F$7125))</f>
        <v/>
      </c>
      <c r="H2759" s="15">
        <f>D2759-F2759</f>
        <v/>
      </c>
      <c r="I2759" s="16">
        <f>IF(F2759=0,0,H2759/ABS(F2759))</f>
        <v/>
      </c>
      <c r="J2759" s="10" t="inlineStr">
        <is>
          <t>TRUE</t>
        </is>
      </c>
    </row>
    <row r="2760" hidden="1" outlineLevel="2">
      <c r="A2760" s="13" t="inlineStr"/>
      <c r="B2760" s="13" t="inlineStr">
        <is>
          <t xml:space="preserve">    ONLINE Mariana Mora</t>
        </is>
      </c>
      <c r="C2760" s="14" t="inlineStr"/>
      <c r="D2760" s="15" t="n">
        <v>53000</v>
      </c>
      <c r="E2760" s="16">
        <f>IF($D$7125=0,0,D2760/ABS($D$7125))</f>
        <v/>
      </c>
      <c r="F2760" s="15" t="n">
        <v>53000</v>
      </c>
      <c r="G2760" s="16">
        <f>IF($F$7125=0,0,F2760/ABS($F$7125))</f>
        <v/>
      </c>
      <c r="H2760" s="15">
        <f>D2760-F2760</f>
        <v/>
      </c>
      <c r="I2760" s="16">
        <f>IF(F2760=0,0,H2760/ABS(F2760))</f>
        <v/>
      </c>
      <c r="J2760" s="10" t="inlineStr">
        <is>
          <t>TRUE</t>
        </is>
      </c>
    </row>
    <row r="2761" hidden="1" outlineLevel="2">
      <c r="A2761" s="13" t="inlineStr"/>
      <c r="B2761" s="13" t="inlineStr">
        <is>
          <t xml:space="preserve">    ONLINE Mariana Morillo Chica</t>
        </is>
      </c>
      <c r="C2761" s="14" t="inlineStr"/>
      <c r="D2761" s="15" t="n">
        <v>78000</v>
      </c>
      <c r="E2761" s="16">
        <f>IF($D$7125=0,0,D2761/ABS($D$7125))</f>
        <v/>
      </c>
      <c r="F2761" s="15" t="n">
        <v>78000</v>
      </c>
      <c r="G2761" s="16">
        <f>IF($F$7125=0,0,F2761/ABS($F$7125))</f>
        <v/>
      </c>
      <c r="H2761" s="15">
        <f>D2761-F2761</f>
        <v/>
      </c>
      <c r="I2761" s="16">
        <f>IF(F2761=0,0,H2761/ABS(F2761))</f>
        <v/>
      </c>
      <c r="J2761" s="10" t="inlineStr">
        <is>
          <t>TRUE</t>
        </is>
      </c>
    </row>
    <row r="2762" hidden="1" outlineLevel="2">
      <c r="A2762" s="13" t="inlineStr"/>
      <c r="B2762" s="13" t="inlineStr">
        <is>
          <t xml:space="preserve">    ONLINE Mariana Romero</t>
        </is>
      </c>
      <c r="C2762" s="14" t="inlineStr"/>
      <c r="D2762" s="15" t="n">
        <v>708000</v>
      </c>
      <c r="E2762" s="16">
        <f>IF($D$7125=0,0,D2762/ABS($D$7125))</f>
        <v/>
      </c>
      <c r="F2762" s="15" t="n">
        <v>708000</v>
      </c>
      <c r="G2762" s="16">
        <f>IF($F$7125=0,0,F2762/ABS($F$7125))</f>
        <v/>
      </c>
      <c r="H2762" s="15">
        <f>D2762-F2762</f>
        <v/>
      </c>
      <c r="I2762" s="16">
        <f>IF(F2762=0,0,H2762/ABS(F2762))</f>
        <v/>
      </c>
      <c r="J2762" s="10" t="inlineStr">
        <is>
          <t>TRUE</t>
        </is>
      </c>
    </row>
    <row r="2763" hidden="1" outlineLevel="2">
      <c r="A2763" s="13" t="inlineStr"/>
      <c r="B2763" s="13" t="inlineStr">
        <is>
          <t xml:space="preserve">    ONLINE Mariana Rueda</t>
        </is>
      </c>
      <c r="C2763" s="14" t="inlineStr"/>
      <c r="D2763" s="15" t="n">
        <v>208000</v>
      </c>
      <c r="E2763" s="16">
        <f>IF($D$7125=0,0,D2763/ABS($D$7125))</f>
        <v/>
      </c>
      <c r="F2763" s="15" t="n">
        <v>208000</v>
      </c>
      <c r="G2763" s="16">
        <f>IF($F$7125=0,0,F2763/ABS($F$7125))</f>
        <v/>
      </c>
      <c r="H2763" s="15">
        <f>D2763-F2763</f>
        <v/>
      </c>
      <c r="I2763" s="16">
        <f>IF(F2763=0,0,H2763/ABS(F2763))</f>
        <v/>
      </c>
      <c r="J2763" s="10" t="inlineStr">
        <is>
          <t>TRUE</t>
        </is>
      </c>
    </row>
    <row r="2764" hidden="1" outlineLevel="2">
      <c r="A2764" s="13" t="inlineStr"/>
      <c r="B2764" s="13" t="inlineStr">
        <is>
          <t xml:space="preserve">    ONLINE Mariana Tunjano</t>
        </is>
      </c>
      <c r="C2764" s="14" t="inlineStr"/>
      <c r="D2764" s="15" t="n">
        <v>138000</v>
      </c>
      <c r="E2764" s="16">
        <f>IF($D$7125=0,0,D2764/ABS($D$7125))</f>
        <v/>
      </c>
      <c r="F2764" s="15" t="n">
        <v>138000</v>
      </c>
      <c r="G2764" s="16">
        <f>IF($F$7125=0,0,F2764/ABS($F$7125))</f>
        <v/>
      </c>
      <c r="H2764" s="15">
        <f>D2764-F2764</f>
        <v/>
      </c>
      <c r="I2764" s="16">
        <f>IF(F2764=0,0,H2764/ABS(F2764))</f>
        <v/>
      </c>
      <c r="J2764" s="10" t="inlineStr">
        <is>
          <t>TRUE</t>
        </is>
      </c>
    </row>
    <row r="2765" hidden="1" outlineLevel="2">
      <c r="A2765" s="13" t="inlineStr"/>
      <c r="B2765" s="13" t="inlineStr">
        <is>
          <t xml:space="preserve">    ONLINE Marianita Ordoñez</t>
        </is>
      </c>
      <c r="C2765" s="14" t="inlineStr"/>
      <c r="D2765" s="15" t="n">
        <v>39000</v>
      </c>
      <c r="E2765" s="16">
        <f>IF($D$7125=0,0,D2765/ABS($D$7125))</f>
        <v/>
      </c>
      <c r="F2765" s="15" t="n">
        <v>39000</v>
      </c>
      <c r="G2765" s="16">
        <f>IF($F$7125=0,0,F2765/ABS($F$7125))</f>
        <v/>
      </c>
      <c r="H2765" s="15">
        <f>D2765-F2765</f>
        <v/>
      </c>
      <c r="I2765" s="16">
        <f>IF(F2765=0,0,H2765/ABS(F2765))</f>
        <v/>
      </c>
      <c r="J2765" s="10" t="inlineStr">
        <is>
          <t>TRUE</t>
        </is>
      </c>
    </row>
    <row r="2766" hidden="1" outlineLevel="2">
      <c r="A2766" s="13" t="inlineStr"/>
      <c r="B2766" s="13" t="inlineStr">
        <is>
          <t xml:space="preserve">    ONLINE Maribel Bermudez Rojo</t>
        </is>
      </c>
      <c r="C2766" s="14" t="inlineStr"/>
      <c r="D2766" s="15" t="n">
        <v>165000</v>
      </c>
      <c r="E2766" s="16">
        <f>IF($D$7125=0,0,D2766/ABS($D$7125))</f>
        <v/>
      </c>
      <c r="F2766" s="15" t="n">
        <v>165000</v>
      </c>
      <c r="G2766" s="16">
        <f>IF($F$7125=0,0,F2766/ABS($F$7125))</f>
        <v/>
      </c>
      <c r="H2766" s="15">
        <f>D2766-F2766</f>
        <v/>
      </c>
      <c r="I2766" s="16">
        <f>IF(F2766=0,0,H2766/ABS(F2766))</f>
        <v/>
      </c>
      <c r="J2766" s="10" t="inlineStr">
        <is>
          <t>TRUE</t>
        </is>
      </c>
    </row>
    <row r="2767" hidden="1" outlineLevel="2">
      <c r="A2767" s="13" t="inlineStr"/>
      <c r="B2767" s="13" t="inlineStr">
        <is>
          <t xml:space="preserve">    ONLINE Maricarmen Regalado</t>
        </is>
      </c>
      <c r="C2767" s="14" t="inlineStr"/>
      <c r="D2767" s="15" t="n">
        <v>139000</v>
      </c>
      <c r="E2767" s="16">
        <f>IF($D$7125=0,0,D2767/ABS($D$7125))</f>
        <v/>
      </c>
      <c r="F2767" s="15" t="n">
        <v>139000</v>
      </c>
      <c r="G2767" s="16">
        <f>IF($F$7125=0,0,F2767/ABS($F$7125))</f>
        <v/>
      </c>
      <c r="H2767" s="15">
        <f>D2767-F2767</f>
        <v/>
      </c>
      <c r="I2767" s="16">
        <f>IF(F2767=0,0,H2767/ABS(F2767))</f>
        <v/>
      </c>
      <c r="J2767" s="10" t="inlineStr">
        <is>
          <t>TRUE</t>
        </is>
      </c>
    </row>
    <row r="2768" hidden="1" outlineLevel="2">
      <c r="A2768" s="13" t="inlineStr"/>
      <c r="B2768" s="13" t="inlineStr">
        <is>
          <t xml:space="preserve">    ONLINE Mariela Alsina</t>
        </is>
      </c>
      <c r="C2768" s="14" t="inlineStr"/>
      <c r="D2768" s="15" t="n">
        <v>70001</v>
      </c>
      <c r="E2768" s="16">
        <f>IF($D$7125=0,0,D2768/ABS($D$7125))</f>
        <v/>
      </c>
      <c r="F2768" s="15" t="n">
        <v>70001</v>
      </c>
      <c r="G2768" s="16">
        <f>IF($F$7125=0,0,F2768/ABS($F$7125))</f>
        <v/>
      </c>
      <c r="H2768" s="15">
        <f>D2768-F2768</f>
        <v/>
      </c>
      <c r="I2768" s="16">
        <f>IF(F2768=0,0,H2768/ABS(F2768))</f>
        <v/>
      </c>
      <c r="J2768" s="10" t="inlineStr">
        <is>
          <t>TRUE</t>
        </is>
      </c>
    </row>
    <row r="2769" hidden="1" outlineLevel="2">
      <c r="A2769" s="13" t="inlineStr"/>
      <c r="B2769" s="13" t="inlineStr">
        <is>
          <t xml:space="preserve">    ONLINE Mariella Muñoz</t>
        </is>
      </c>
      <c r="C2769" s="14" t="inlineStr"/>
      <c r="D2769" s="15" t="n">
        <v>110000</v>
      </c>
      <c r="E2769" s="16">
        <f>IF($D$7125=0,0,D2769/ABS($D$7125))</f>
        <v/>
      </c>
      <c r="F2769" s="15" t="n">
        <v>110000</v>
      </c>
      <c r="G2769" s="16">
        <f>IF($F$7125=0,0,F2769/ABS($F$7125))</f>
        <v/>
      </c>
      <c r="H2769" s="15">
        <f>D2769-F2769</f>
        <v/>
      </c>
      <c r="I2769" s="16">
        <f>IF(F2769=0,0,H2769/ABS(F2769))</f>
        <v/>
      </c>
      <c r="J2769" s="10" t="inlineStr">
        <is>
          <t>TRUE</t>
        </is>
      </c>
    </row>
    <row r="2770" hidden="1" outlineLevel="2">
      <c r="A2770" s="13" t="inlineStr"/>
      <c r="B2770" s="13" t="inlineStr">
        <is>
          <t xml:space="preserve">    ONLINE Marien Cárdenas Prado</t>
        </is>
      </c>
      <c r="C2770" s="14" t="inlineStr"/>
      <c r="D2770" s="15" t="n">
        <v>35000</v>
      </c>
      <c r="E2770" s="16">
        <f>IF($D$7125=0,0,D2770/ABS($D$7125))</f>
        <v/>
      </c>
      <c r="F2770" s="15" t="n">
        <v>35000</v>
      </c>
      <c r="G2770" s="16">
        <f>IF($F$7125=0,0,F2770/ABS($F$7125))</f>
        <v/>
      </c>
      <c r="H2770" s="15">
        <f>D2770-F2770</f>
        <v/>
      </c>
      <c r="I2770" s="16">
        <f>IF(F2770=0,0,H2770/ABS(F2770))</f>
        <v/>
      </c>
      <c r="J2770" s="10" t="inlineStr">
        <is>
          <t>TRUE</t>
        </is>
      </c>
    </row>
    <row r="2771" hidden="1" outlineLevel="2">
      <c r="A2771" s="13" t="inlineStr"/>
      <c r="B2771" s="13" t="inlineStr">
        <is>
          <t xml:space="preserve">    ONLINE Marileym urbaneja</t>
        </is>
      </c>
      <c r="C2771" s="14" t="inlineStr"/>
      <c r="D2771" s="15" t="n">
        <v>120000</v>
      </c>
      <c r="E2771" s="16">
        <f>IF($D$7125=0,0,D2771/ABS($D$7125))</f>
        <v/>
      </c>
      <c r="F2771" s="15" t="n">
        <v>120000</v>
      </c>
      <c r="G2771" s="16">
        <f>IF($F$7125=0,0,F2771/ABS($F$7125))</f>
        <v/>
      </c>
      <c r="H2771" s="15">
        <f>D2771-F2771</f>
        <v/>
      </c>
      <c r="I2771" s="16">
        <f>IF(F2771=0,0,H2771/ABS(F2771))</f>
        <v/>
      </c>
      <c r="J2771" s="10" t="inlineStr">
        <is>
          <t>TRUE</t>
        </is>
      </c>
    </row>
    <row r="2772" hidden="1" outlineLevel="2">
      <c r="A2772" s="13" t="inlineStr"/>
      <c r="B2772" s="13" t="inlineStr">
        <is>
          <t xml:space="preserve">    ONLINE Mariluz Acero</t>
        </is>
      </c>
      <c r="C2772" s="14" t="inlineStr"/>
      <c r="D2772" s="15" t="n">
        <v>120000</v>
      </c>
      <c r="E2772" s="16">
        <f>IF($D$7125=0,0,D2772/ABS($D$7125))</f>
        <v/>
      </c>
      <c r="F2772" s="15" t="n">
        <v>120000</v>
      </c>
      <c r="G2772" s="16">
        <f>IF($F$7125=0,0,F2772/ABS($F$7125))</f>
        <v/>
      </c>
      <c r="H2772" s="15">
        <f>D2772-F2772</f>
        <v/>
      </c>
      <c r="I2772" s="16">
        <f>IF(F2772=0,0,H2772/ABS(F2772))</f>
        <v/>
      </c>
      <c r="J2772" s="10" t="inlineStr">
        <is>
          <t>TRUE</t>
        </is>
      </c>
    </row>
    <row r="2773" hidden="1" outlineLevel="2">
      <c r="A2773" s="13" t="inlineStr"/>
      <c r="B2773" s="13" t="inlineStr">
        <is>
          <t xml:space="preserve">    ONLINE Marina Melo de Galvis</t>
        </is>
      </c>
      <c r="C2773" s="14" t="inlineStr"/>
      <c r="D2773" s="15" t="n">
        <v>53000</v>
      </c>
      <c r="E2773" s="16">
        <f>IF($D$7125=0,0,D2773/ABS($D$7125))</f>
        <v/>
      </c>
      <c r="F2773" s="15" t="n">
        <v>53000</v>
      </c>
      <c r="G2773" s="16">
        <f>IF($F$7125=0,0,F2773/ABS($F$7125))</f>
        <v/>
      </c>
      <c r="H2773" s="15">
        <f>D2773-F2773</f>
        <v/>
      </c>
      <c r="I2773" s="16">
        <f>IF(F2773=0,0,H2773/ABS(F2773))</f>
        <v/>
      </c>
      <c r="J2773" s="10" t="inlineStr">
        <is>
          <t>TRUE</t>
        </is>
      </c>
    </row>
    <row r="2774" hidden="1" outlineLevel="2">
      <c r="A2774" s="13" t="inlineStr"/>
      <c r="B2774" s="13" t="inlineStr">
        <is>
          <t xml:space="preserve">    ONLINE Marinelda Mercado Palencia</t>
        </is>
      </c>
      <c r="C2774" s="14" t="inlineStr"/>
      <c r="D2774" s="15" t="n">
        <v>42000</v>
      </c>
      <c r="E2774" s="16">
        <f>IF($D$7125=0,0,D2774/ABS($D$7125))</f>
        <v/>
      </c>
      <c r="F2774" s="15" t="n">
        <v>42000</v>
      </c>
      <c r="G2774" s="16">
        <f>IF($F$7125=0,0,F2774/ABS($F$7125))</f>
        <v/>
      </c>
      <c r="H2774" s="15">
        <f>D2774-F2774</f>
        <v/>
      </c>
      <c r="I2774" s="16">
        <f>IF(F2774=0,0,H2774/ABS(F2774))</f>
        <v/>
      </c>
      <c r="J2774" s="10" t="inlineStr">
        <is>
          <t>TRUE</t>
        </is>
      </c>
    </row>
    <row r="2775" hidden="1" outlineLevel="2">
      <c r="A2775" s="13" t="inlineStr"/>
      <c r="B2775" s="13" t="inlineStr">
        <is>
          <t xml:space="preserve">    ONLINE Mario Alonso Salazar Restrepo</t>
        </is>
      </c>
      <c r="C2775" s="14" t="inlineStr"/>
      <c r="D2775" s="15" t="n">
        <v>306000</v>
      </c>
      <c r="E2775" s="16">
        <f>IF($D$7125=0,0,D2775/ABS($D$7125))</f>
        <v/>
      </c>
      <c r="F2775" s="15" t="n">
        <v>306000</v>
      </c>
      <c r="G2775" s="16">
        <f>IF($F$7125=0,0,F2775/ABS($F$7125))</f>
        <v/>
      </c>
      <c r="H2775" s="15">
        <f>D2775-F2775</f>
        <v/>
      </c>
      <c r="I2775" s="16">
        <f>IF(F2775=0,0,H2775/ABS(F2775))</f>
        <v/>
      </c>
      <c r="J2775" s="10" t="inlineStr">
        <is>
          <t>TRUE</t>
        </is>
      </c>
    </row>
    <row r="2776" hidden="1" outlineLevel="2">
      <c r="A2776" s="13" t="inlineStr"/>
      <c r="B2776" s="13" t="inlineStr">
        <is>
          <t xml:space="preserve">    ONLINE Mario Ardila</t>
        </is>
      </c>
      <c r="C2776" s="14" t="inlineStr"/>
      <c r="D2776" s="15" t="n">
        <v>34000</v>
      </c>
      <c r="E2776" s="16">
        <f>IF($D$7125=0,0,D2776/ABS($D$7125))</f>
        <v/>
      </c>
      <c r="F2776" s="15" t="n">
        <v>34000</v>
      </c>
      <c r="G2776" s="16">
        <f>IF($F$7125=0,0,F2776/ABS($F$7125))</f>
        <v/>
      </c>
      <c r="H2776" s="15">
        <f>D2776-F2776</f>
        <v/>
      </c>
      <c r="I2776" s="16">
        <f>IF(F2776=0,0,H2776/ABS(F2776))</f>
        <v/>
      </c>
      <c r="J2776" s="10" t="inlineStr">
        <is>
          <t>TRUE</t>
        </is>
      </c>
    </row>
    <row r="2777" hidden="1" outlineLevel="2">
      <c r="A2777" s="13" t="inlineStr"/>
      <c r="B2777" s="13" t="inlineStr">
        <is>
          <t xml:space="preserve">    ONLINE Mario Bohorquez</t>
        </is>
      </c>
      <c r="C2777" s="14" t="inlineStr"/>
      <c r="D2777" s="15" t="n">
        <v>617000</v>
      </c>
      <c r="E2777" s="16">
        <f>IF($D$7125=0,0,D2777/ABS($D$7125))</f>
        <v/>
      </c>
      <c r="F2777" s="15" t="n">
        <v>617000</v>
      </c>
      <c r="G2777" s="16">
        <f>IF($F$7125=0,0,F2777/ABS($F$7125))</f>
        <v/>
      </c>
      <c r="H2777" s="15">
        <f>D2777-F2777</f>
        <v/>
      </c>
      <c r="I2777" s="16">
        <f>IF(F2777=0,0,H2777/ABS(F2777))</f>
        <v/>
      </c>
      <c r="J2777" s="10" t="inlineStr">
        <is>
          <t>TRUE</t>
        </is>
      </c>
    </row>
    <row r="2778" hidden="1" outlineLevel="2">
      <c r="A2778" s="13" t="inlineStr"/>
      <c r="B2778" s="13" t="inlineStr">
        <is>
          <t xml:space="preserve">    ONLINE Mario Cortes</t>
        </is>
      </c>
      <c r="C2778" s="14" t="inlineStr"/>
      <c r="D2778" s="15" t="n">
        <v>29750</v>
      </c>
      <c r="E2778" s="16">
        <f>IF($D$7125=0,0,D2778/ABS($D$7125))</f>
        <v/>
      </c>
      <c r="F2778" s="15" t="n">
        <v>29750</v>
      </c>
      <c r="G2778" s="16">
        <f>IF($F$7125=0,0,F2778/ABS($F$7125))</f>
        <v/>
      </c>
      <c r="H2778" s="15">
        <f>D2778-F2778</f>
        <v/>
      </c>
      <c r="I2778" s="16">
        <f>IF(F2778=0,0,H2778/ABS(F2778))</f>
        <v/>
      </c>
      <c r="J2778" s="10" t="inlineStr">
        <is>
          <t>TRUE</t>
        </is>
      </c>
    </row>
    <row r="2779" hidden="1" outlineLevel="2">
      <c r="A2779" s="13" t="inlineStr"/>
      <c r="B2779" s="13" t="inlineStr">
        <is>
          <t xml:space="preserve">    ONLINE Mario Guerra Gualy</t>
        </is>
      </c>
      <c r="C2779" s="14" t="inlineStr"/>
      <c r="D2779" s="15" t="n">
        <v>120000</v>
      </c>
      <c r="E2779" s="16">
        <f>IF($D$7125=0,0,D2779/ABS($D$7125))</f>
        <v/>
      </c>
      <c r="F2779" s="15" t="n">
        <v>120000</v>
      </c>
      <c r="G2779" s="16">
        <f>IF($F$7125=0,0,F2779/ABS($F$7125))</f>
        <v/>
      </c>
      <c r="H2779" s="15">
        <f>D2779-F2779</f>
        <v/>
      </c>
      <c r="I2779" s="16">
        <f>IF(F2779=0,0,H2779/ABS(F2779))</f>
        <v/>
      </c>
      <c r="J2779" s="10" t="inlineStr">
        <is>
          <t>TRUE</t>
        </is>
      </c>
    </row>
    <row r="2780" hidden="1" outlineLevel="2">
      <c r="A2780" s="13" t="inlineStr"/>
      <c r="B2780" s="13" t="inlineStr">
        <is>
          <t xml:space="preserve">    ONLINE Mario Perez</t>
        </is>
      </c>
      <c r="C2780" s="14" t="inlineStr"/>
      <c r="D2780" s="15" t="n">
        <v>106000</v>
      </c>
      <c r="E2780" s="16">
        <f>IF($D$7125=0,0,D2780/ABS($D$7125))</f>
        <v/>
      </c>
      <c r="F2780" s="15" t="n">
        <v>106000</v>
      </c>
      <c r="G2780" s="16">
        <f>IF($F$7125=0,0,F2780/ABS($F$7125))</f>
        <v/>
      </c>
      <c r="H2780" s="15">
        <f>D2780-F2780</f>
        <v/>
      </c>
      <c r="I2780" s="16">
        <f>IF(F2780=0,0,H2780/ABS(F2780))</f>
        <v/>
      </c>
      <c r="J2780" s="10" t="inlineStr">
        <is>
          <t>TRUE</t>
        </is>
      </c>
    </row>
    <row r="2781" hidden="1" outlineLevel="2">
      <c r="A2781" s="13" t="inlineStr"/>
      <c r="B2781" s="13" t="inlineStr">
        <is>
          <t xml:space="preserve">    ONLINE Mario Rengifo</t>
        </is>
      </c>
      <c r="C2781" s="14" t="inlineStr"/>
      <c r="D2781" s="15" t="n">
        <v>240000</v>
      </c>
      <c r="E2781" s="16">
        <f>IF($D$7125=0,0,D2781/ABS($D$7125))</f>
        <v/>
      </c>
      <c r="F2781" s="15" t="n">
        <v>240000</v>
      </c>
      <c r="G2781" s="16">
        <f>IF($F$7125=0,0,F2781/ABS($F$7125))</f>
        <v/>
      </c>
      <c r="H2781" s="15">
        <f>D2781-F2781</f>
        <v/>
      </c>
      <c r="I2781" s="16">
        <f>IF(F2781=0,0,H2781/ABS(F2781))</f>
        <v/>
      </c>
      <c r="J2781" s="10" t="inlineStr">
        <is>
          <t>TRUE</t>
        </is>
      </c>
    </row>
    <row r="2782" hidden="1" outlineLevel="2">
      <c r="A2782" s="13" t="inlineStr"/>
      <c r="B2782" s="13" t="inlineStr">
        <is>
          <t xml:space="preserve">    ONLINE Mario Romero</t>
        </is>
      </c>
      <c r="C2782" s="14" t="inlineStr"/>
      <c r="D2782" s="15" t="n">
        <v>140000</v>
      </c>
      <c r="E2782" s="16">
        <f>IF($D$7125=0,0,D2782/ABS($D$7125))</f>
        <v/>
      </c>
      <c r="F2782" s="15" t="n">
        <v>140000</v>
      </c>
      <c r="G2782" s="16">
        <f>IF($F$7125=0,0,F2782/ABS($F$7125))</f>
        <v/>
      </c>
      <c r="H2782" s="15">
        <f>D2782-F2782</f>
        <v/>
      </c>
      <c r="I2782" s="16">
        <f>IF(F2782=0,0,H2782/ABS(F2782))</f>
        <v/>
      </c>
      <c r="J2782" s="10" t="inlineStr">
        <is>
          <t>TRUE</t>
        </is>
      </c>
    </row>
    <row r="2783" hidden="1" outlineLevel="2">
      <c r="A2783" s="13" t="inlineStr"/>
      <c r="B2783" s="13" t="inlineStr">
        <is>
          <t xml:space="preserve">    ONLINE Marisabel Solano sanabria</t>
        </is>
      </c>
      <c r="C2783" s="14" t="inlineStr"/>
      <c r="D2783" s="15" t="n">
        <v>171000</v>
      </c>
      <c r="E2783" s="16">
        <f>IF($D$7125=0,0,D2783/ABS($D$7125))</f>
        <v/>
      </c>
      <c r="F2783" s="15" t="n">
        <v>171000</v>
      </c>
      <c r="G2783" s="16">
        <f>IF($F$7125=0,0,F2783/ABS($F$7125))</f>
        <v/>
      </c>
      <c r="H2783" s="15">
        <f>D2783-F2783</f>
        <v/>
      </c>
      <c r="I2783" s="16">
        <f>IF(F2783=0,0,H2783/ABS(F2783))</f>
        <v/>
      </c>
      <c r="J2783" s="10" t="inlineStr">
        <is>
          <t>TRUE</t>
        </is>
      </c>
    </row>
    <row r="2784" hidden="1" outlineLevel="2">
      <c r="A2784" s="13" t="inlineStr"/>
      <c r="B2784" s="13" t="inlineStr">
        <is>
          <t xml:space="preserve">    ONLINE Marisol Chavarro Tulcán</t>
        </is>
      </c>
      <c r="C2784" s="14" t="inlineStr"/>
      <c r="D2784" s="15" t="n">
        <v>120000</v>
      </c>
      <c r="E2784" s="16">
        <f>IF($D$7125=0,0,D2784/ABS($D$7125))</f>
        <v/>
      </c>
      <c r="F2784" s="15" t="n">
        <v>120000</v>
      </c>
      <c r="G2784" s="16">
        <f>IF($F$7125=0,0,F2784/ABS($F$7125))</f>
        <v/>
      </c>
      <c r="H2784" s="15">
        <f>D2784-F2784</f>
        <v/>
      </c>
      <c r="I2784" s="16">
        <f>IF(F2784=0,0,H2784/ABS(F2784))</f>
        <v/>
      </c>
      <c r="J2784" s="10" t="inlineStr">
        <is>
          <t>TRUE</t>
        </is>
      </c>
    </row>
    <row r="2785" hidden="1" outlineLevel="2">
      <c r="A2785" s="13" t="inlineStr"/>
      <c r="B2785" s="13" t="inlineStr">
        <is>
          <t xml:space="preserve">    ONLINE Marisol Forero</t>
        </is>
      </c>
      <c r="C2785" s="14" t="inlineStr"/>
      <c r="D2785" s="15" t="n">
        <v>273000</v>
      </c>
      <c r="E2785" s="16">
        <f>IF($D$7125=0,0,D2785/ABS($D$7125))</f>
        <v/>
      </c>
      <c r="F2785" s="15" t="n">
        <v>273000</v>
      </c>
      <c r="G2785" s="16">
        <f>IF($F$7125=0,0,F2785/ABS($F$7125))</f>
        <v/>
      </c>
      <c r="H2785" s="15">
        <f>D2785-F2785</f>
        <v/>
      </c>
      <c r="I2785" s="16">
        <f>IF(F2785=0,0,H2785/ABS(F2785))</f>
        <v/>
      </c>
      <c r="J2785" s="10" t="inlineStr">
        <is>
          <t>TRUE</t>
        </is>
      </c>
    </row>
    <row r="2786" hidden="1" outlineLevel="2">
      <c r="A2786" s="13" t="inlineStr"/>
      <c r="B2786" s="13" t="inlineStr">
        <is>
          <t xml:space="preserve">    ONLINE Marisol Sierra</t>
        </is>
      </c>
      <c r="C2786" s="14" t="inlineStr"/>
      <c r="D2786" s="15" t="n">
        <v>349649.99</v>
      </c>
      <c r="E2786" s="16">
        <f>IF($D$7125=0,0,D2786/ABS($D$7125))</f>
        <v/>
      </c>
      <c r="F2786" s="15" t="n">
        <v>349649.99</v>
      </c>
      <c r="G2786" s="16">
        <f>IF($F$7125=0,0,F2786/ABS($F$7125))</f>
        <v/>
      </c>
      <c r="H2786" s="15">
        <f>D2786-F2786</f>
        <v/>
      </c>
      <c r="I2786" s="16">
        <f>IF(F2786=0,0,H2786/ABS(F2786))</f>
        <v/>
      </c>
      <c r="J2786" s="10" t="inlineStr">
        <is>
          <t>TRUE</t>
        </is>
      </c>
    </row>
    <row r="2787" hidden="1" outlineLevel="2">
      <c r="A2787" s="13" t="inlineStr"/>
      <c r="B2787" s="13" t="inlineStr">
        <is>
          <t xml:space="preserve">    ONLINE Maritza Bravo</t>
        </is>
      </c>
      <c r="C2787" s="14" t="inlineStr"/>
      <c r="D2787" s="15" t="n">
        <v>35000</v>
      </c>
      <c r="E2787" s="16">
        <f>IF($D$7125=0,0,D2787/ABS($D$7125))</f>
        <v/>
      </c>
      <c r="F2787" s="15" t="n">
        <v>35000</v>
      </c>
      <c r="G2787" s="16">
        <f>IF($F$7125=0,0,F2787/ABS($F$7125))</f>
        <v/>
      </c>
      <c r="H2787" s="15">
        <f>D2787-F2787</f>
        <v/>
      </c>
      <c r="I2787" s="16">
        <f>IF(F2787=0,0,H2787/ABS(F2787))</f>
        <v/>
      </c>
      <c r="J2787" s="10" t="inlineStr">
        <is>
          <t>TRUE</t>
        </is>
      </c>
    </row>
    <row r="2788" hidden="1" outlineLevel="2">
      <c r="A2788" s="13" t="inlineStr"/>
      <c r="B2788" s="13" t="inlineStr">
        <is>
          <t xml:space="preserve">    ONLINE Maritza Salazar Velez</t>
        </is>
      </c>
      <c r="C2788" s="14" t="inlineStr"/>
      <c r="D2788" s="15" t="n">
        <v>373000</v>
      </c>
      <c r="E2788" s="16">
        <f>IF($D$7125=0,0,D2788/ABS($D$7125))</f>
        <v/>
      </c>
      <c r="F2788" s="15" t="n">
        <v>373000</v>
      </c>
      <c r="G2788" s="16">
        <f>IF($F$7125=0,0,F2788/ABS($F$7125))</f>
        <v/>
      </c>
      <c r="H2788" s="15">
        <f>D2788-F2788</f>
        <v/>
      </c>
      <c r="I2788" s="16">
        <f>IF(F2788=0,0,H2788/ABS(F2788))</f>
        <v/>
      </c>
      <c r="J2788" s="10" t="inlineStr">
        <is>
          <t>TRUE</t>
        </is>
      </c>
    </row>
    <row r="2789" hidden="1" outlineLevel="2">
      <c r="A2789" s="13" t="inlineStr"/>
      <c r="B2789" s="13" t="inlineStr">
        <is>
          <t xml:space="preserve">    ONLINE Marjorie Lombardi</t>
        </is>
      </c>
      <c r="C2789" s="14" t="inlineStr"/>
      <c r="D2789" s="15" t="n">
        <v>80000</v>
      </c>
      <c r="E2789" s="16">
        <f>IF($D$7125=0,0,D2789/ABS($D$7125))</f>
        <v/>
      </c>
      <c r="F2789" s="15" t="n">
        <v>80000</v>
      </c>
      <c r="G2789" s="16">
        <f>IF($F$7125=0,0,F2789/ABS($F$7125))</f>
        <v/>
      </c>
      <c r="H2789" s="15">
        <f>D2789-F2789</f>
        <v/>
      </c>
      <c r="I2789" s="16">
        <f>IF(F2789=0,0,H2789/ABS(F2789))</f>
        <v/>
      </c>
      <c r="J2789" s="10" t="inlineStr">
        <is>
          <t>TRUE</t>
        </is>
      </c>
    </row>
    <row r="2790" hidden="1" outlineLevel="2">
      <c r="A2790" s="13" t="inlineStr"/>
      <c r="B2790" s="13" t="inlineStr">
        <is>
          <t xml:space="preserve">    ONLINE Marjorie Patiño Hamón</t>
        </is>
      </c>
      <c r="C2790" s="14" t="inlineStr"/>
      <c r="D2790" s="15" t="n">
        <v>120000</v>
      </c>
      <c r="E2790" s="16">
        <f>IF($D$7125=0,0,D2790/ABS($D$7125))</f>
        <v/>
      </c>
      <c r="F2790" s="15" t="n">
        <v>120000</v>
      </c>
      <c r="G2790" s="16">
        <f>IF($F$7125=0,0,F2790/ABS($F$7125))</f>
        <v/>
      </c>
      <c r="H2790" s="15">
        <f>D2790-F2790</f>
        <v/>
      </c>
      <c r="I2790" s="16">
        <f>IF(F2790=0,0,H2790/ABS(F2790))</f>
        <v/>
      </c>
      <c r="J2790" s="10" t="inlineStr">
        <is>
          <t>TRUE</t>
        </is>
      </c>
    </row>
    <row r="2791" hidden="1" outlineLevel="2">
      <c r="A2791" s="13" t="inlineStr"/>
      <c r="B2791" s="13" t="inlineStr">
        <is>
          <t xml:space="preserve">    ONLINE Marla Camila Enriquez Diaz</t>
        </is>
      </c>
      <c r="C2791" s="14" t="inlineStr"/>
      <c r="D2791" s="15" t="n">
        <v>118000</v>
      </c>
      <c r="E2791" s="16">
        <f>IF($D$7125=0,0,D2791/ABS($D$7125))</f>
        <v/>
      </c>
      <c r="F2791" s="15" t="n">
        <v>118000</v>
      </c>
      <c r="G2791" s="16">
        <f>IF($F$7125=0,0,F2791/ABS($F$7125))</f>
        <v/>
      </c>
      <c r="H2791" s="15">
        <f>D2791-F2791</f>
        <v/>
      </c>
      <c r="I2791" s="16">
        <f>IF(F2791=0,0,H2791/ABS(F2791))</f>
        <v/>
      </c>
      <c r="J2791" s="10" t="inlineStr">
        <is>
          <t>TRUE</t>
        </is>
      </c>
    </row>
    <row r="2792" hidden="1" outlineLevel="2">
      <c r="A2792" s="13" t="inlineStr"/>
      <c r="B2792" s="13" t="inlineStr">
        <is>
          <t xml:space="preserve">    ONLINE Marlen Marulanda Perdomo</t>
        </is>
      </c>
      <c r="C2792" s="14" t="inlineStr"/>
      <c r="D2792" s="15" t="n">
        <v>210000</v>
      </c>
      <c r="E2792" s="16">
        <f>IF($D$7125=0,0,D2792/ABS($D$7125))</f>
        <v/>
      </c>
      <c r="F2792" s="15" t="n">
        <v>210000</v>
      </c>
      <c r="G2792" s="16">
        <f>IF($F$7125=0,0,F2792/ABS($F$7125))</f>
        <v/>
      </c>
      <c r="H2792" s="15">
        <f>D2792-F2792</f>
        <v/>
      </c>
      <c r="I2792" s="16">
        <f>IF(F2792=0,0,H2792/ABS(F2792))</f>
        <v/>
      </c>
      <c r="J2792" s="10" t="inlineStr">
        <is>
          <t>TRUE</t>
        </is>
      </c>
    </row>
    <row r="2793" hidden="1" outlineLevel="2">
      <c r="A2793" s="13" t="inlineStr"/>
      <c r="B2793" s="13" t="inlineStr">
        <is>
          <t xml:space="preserve">    ONLINE Marlene Cardenas</t>
        </is>
      </c>
      <c r="C2793" s="14" t="inlineStr"/>
      <c r="D2793" s="15" t="n">
        <v>74000</v>
      </c>
      <c r="E2793" s="16">
        <f>IF($D$7125=0,0,D2793/ABS($D$7125))</f>
        <v/>
      </c>
      <c r="F2793" s="15" t="n">
        <v>74000</v>
      </c>
      <c r="G2793" s="16">
        <f>IF($F$7125=0,0,F2793/ABS($F$7125))</f>
        <v/>
      </c>
      <c r="H2793" s="15">
        <f>D2793-F2793</f>
        <v/>
      </c>
      <c r="I2793" s="16">
        <f>IF(F2793=0,0,H2793/ABS(F2793))</f>
        <v/>
      </c>
      <c r="J2793" s="10" t="inlineStr">
        <is>
          <t>TRUE</t>
        </is>
      </c>
    </row>
    <row r="2794" hidden="1" outlineLevel="2">
      <c r="A2794" s="13" t="inlineStr"/>
      <c r="B2794" s="13" t="inlineStr">
        <is>
          <t xml:space="preserve">    ONLINE Marlenne Carrera</t>
        </is>
      </c>
      <c r="C2794" s="14" t="inlineStr"/>
      <c r="D2794" s="15" t="n">
        <v>85000</v>
      </c>
      <c r="E2794" s="16">
        <f>IF($D$7125=0,0,D2794/ABS($D$7125))</f>
        <v/>
      </c>
      <c r="F2794" s="15" t="n">
        <v>85000</v>
      </c>
      <c r="G2794" s="16">
        <f>IF($F$7125=0,0,F2794/ABS($F$7125))</f>
        <v/>
      </c>
      <c r="H2794" s="15">
        <f>D2794-F2794</f>
        <v/>
      </c>
      <c r="I2794" s="16">
        <f>IF(F2794=0,0,H2794/ABS(F2794))</f>
        <v/>
      </c>
      <c r="J2794" s="10" t="inlineStr">
        <is>
          <t>TRUE</t>
        </is>
      </c>
    </row>
    <row r="2795" hidden="1" outlineLevel="2">
      <c r="A2795" s="13" t="inlineStr"/>
      <c r="B2795" s="13" t="inlineStr">
        <is>
          <t xml:space="preserve">    ONLINE Marleny Atehortua Gil</t>
        </is>
      </c>
      <c r="C2795" s="14" t="inlineStr"/>
      <c r="D2795" s="15" t="n">
        <v>109000</v>
      </c>
      <c r="E2795" s="16">
        <f>IF($D$7125=0,0,D2795/ABS($D$7125))</f>
        <v/>
      </c>
      <c r="F2795" s="15" t="n">
        <v>109000</v>
      </c>
      <c r="G2795" s="16">
        <f>IF($F$7125=0,0,F2795/ABS($F$7125))</f>
        <v/>
      </c>
      <c r="H2795" s="15">
        <f>D2795-F2795</f>
        <v/>
      </c>
      <c r="I2795" s="16">
        <f>IF(F2795=0,0,H2795/ABS(F2795))</f>
        <v/>
      </c>
      <c r="J2795" s="10" t="inlineStr">
        <is>
          <t>TRUE</t>
        </is>
      </c>
    </row>
    <row r="2796" hidden="1" outlineLevel="2">
      <c r="A2796" s="13" t="inlineStr"/>
      <c r="B2796" s="13" t="inlineStr">
        <is>
          <t xml:space="preserve">    ONLINE Marleny Hincapie parra</t>
        </is>
      </c>
      <c r="C2796" s="14" t="inlineStr"/>
      <c r="D2796" s="15" t="n">
        <v>57000</v>
      </c>
      <c r="E2796" s="16">
        <f>IF($D$7125=0,0,D2796/ABS($D$7125))</f>
        <v/>
      </c>
      <c r="F2796" s="15" t="n">
        <v>57000</v>
      </c>
      <c r="G2796" s="16">
        <f>IF($F$7125=0,0,F2796/ABS($F$7125))</f>
        <v/>
      </c>
      <c r="H2796" s="15">
        <f>D2796-F2796</f>
        <v/>
      </c>
      <c r="I2796" s="16">
        <f>IF(F2796=0,0,H2796/ABS(F2796))</f>
        <v/>
      </c>
      <c r="J2796" s="10" t="inlineStr">
        <is>
          <t>TRUE</t>
        </is>
      </c>
    </row>
    <row r="2797" hidden="1" outlineLevel="2">
      <c r="A2797" s="13" t="inlineStr"/>
      <c r="B2797" s="13" t="inlineStr">
        <is>
          <t xml:space="preserve">    ONLINE Marold Gonzalez</t>
        </is>
      </c>
      <c r="C2797" s="14" t="inlineStr"/>
      <c r="D2797" s="15" t="n">
        <v>112800</v>
      </c>
      <c r="E2797" s="16">
        <f>IF($D$7125=0,0,D2797/ABS($D$7125))</f>
        <v/>
      </c>
      <c r="F2797" s="15" t="n">
        <v>112800</v>
      </c>
      <c r="G2797" s="16">
        <f>IF($F$7125=0,0,F2797/ABS($F$7125))</f>
        <v/>
      </c>
      <c r="H2797" s="15">
        <f>D2797-F2797</f>
        <v/>
      </c>
      <c r="I2797" s="16">
        <f>IF(F2797=0,0,H2797/ABS(F2797))</f>
        <v/>
      </c>
      <c r="J2797" s="10" t="inlineStr">
        <is>
          <t>TRUE</t>
        </is>
      </c>
    </row>
    <row r="2798" hidden="1" outlineLevel="2">
      <c r="A2798" s="13" t="inlineStr"/>
      <c r="B2798" s="13" t="inlineStr">
        <is>
          <t xml:space="preserve">    ONLINE Marta Corra</t>
        </is>
      </c>
      <c r="C2798" s="14" t="inlineStr"/>
      <c r="D2798" s="15" t="n">
        <v>35000</v>
      </c>
      <c r="E2798" s="16">
        <f>IF($D$7125=0,0,D2798/ABS($D$7125))</f>
        <v/>
      </c>
      <c r="F2798" s="15" t="n">
        <v>35000</v>
      </c>
      <c r="G2798" s="16">
        <f>IF($F$7125=0,0,F2798/ABS($F$7125))</f>
        <v/>
      </c>
      <c r="H2798" s="15">
        <f>D2798-F2798</f>
        <v/>
      </c>
      <c r="I2798" s="16">
        <f>IF(F2798=0,0,H2798/ABS(F2798))</f>
        <v/>
      </c>
      <c r="J2798" s="10" t="inlineStr">
        <is>
          <t>TRUE</t>
        </is>
      </c>
    </row>
    <row r="2799" hidden="1" outlineLevel="2">
      <c r="A2799" s="13" t="inlineStr"/>
      <c r="B2799" s="13" t="inlineStr">
        <is>
          <t xml:space="preserve">    ONLINE Marta Domínguez</t>
        </is>
      </c>
      <c r="C2799" s="14" t="inlineStr"/>
      <c r="D2799" s="15" t="n">
        <v>291000</v>
      </c>
      <c r="E2799" s="16">
        <f>IF($D$7125=0,0,D2799/ABS($D$7125))</f>
        <v/>
      </c>
      <c r="F2799" s="15" t="n">
        <v>291000</v>
      </c>
      <c r="G2799" s="16">
        <f>IF($F$7125=0,0,F2799/ABS($F$7125))</f>
        <v/>
      </c>
      <c r="H2799" s="15">
        <f>D2799-F2799</f>
        <v/>
      </c>
      <c r="I2799" s="16">
        <f>IF(F2799=0,0,H2799/ABS(F2799))</f>
        <v/>
      </c>
      <c r="J2799" s="10" t="inlineStr">
        <is>
          <t>TRUE</t>
        </is>
      </c>
    </row>
    <row r="2800" hidden="1" outlineLevel="2">
      <c r="A2800" s="13" t="inlineStr"/>
      <c r="B2800" s="13" t="inlineStr">
        <is>
          <t xml:space="preserve">    ONLINE Marta Lucia Chaparro</t>
        </is>
      </c>
      <c r="C2800" s="14" t="inlineStr"/>
      <c r="D2800" s="15" t="n">
        <v>150000</v>
      </c>
      <c r="E2800" s="16">
        <f>IF($D$7125=0,0,D2800/ABS($D$7125))</f>
        <v/>
      </c>
      <c r="F2800" s="15" t="n">
        <v>150000</v>
      </c>
      <c r="G2800" s="16">
        <f>IF($F$7125=0,0,F2800/ABS($F$7125))</f>
        <v/>
      </c>
      <c r="H2800" s="15">
        <f>D2800-F2800</f>
        <v/>
      </c>
      <c r="I2800" s="16">
        <f>IF(F2800=0,0,H2800/ABS(F2800))</f>
        <v/>
      </c>
      <c r="J2800" s="10" t="inlineStr">
        <is>
          <t>TRUE</t>
        </is>
      </c>
    </row>
    <row r="2801" hidden="1" outlineLevel="2">
      <c r="A2801" s="13" t="inlineStr"/>
      <c r="B2801" s="13" t="inlineStr">
        <is>
          <t xml:space="preserve">    ONLINE Marta patricia Velasquez</t>
        </is>
      </c>
      <c r="C2801" s="14" t="inlineStr"/>
      <c r="D2801" s="15" t="n">
        <v>100000</v>
      </c>
      <c r="E2801" s="16">
        <f>IF($D$7125=0,0,D2801/ABS($D$7125))</f>
        <v/>
      </c>
      <c r="F2801" s="15" t="n">
        <v>100000</v>
      </c>
      <c r="G2801" s="16">
        <f>IF($F$7125=0,0,F2801/ABS($F$7125))</f>
        <v/>
      </c>
      <c r="H2801" s="15">
        <f>D2801-F2801</f>
        <v/>
      </c>
      <c r="I2801" s="16">
        <f>IF(F2801=0,0,H2801/ABS(F2801))</f>
        <v/>
      </c>
      <c r="J2801" s="10" t="inlineStr">
        <is>
          <t>TRUE</t>
        </is>
      </c>
    </row>
    <row r="2802" hidden="1" outlineLevel="2">
      <c r="A2802" s="13" t="inlineStr"/>
      <c r="B2802" s="13" t="inlineStr">
        <is>
          <t xml:space="preserve">    ONLINE Martha  Viviana Moreno Alvarez</t>
        </is>
      </c>
      <c r="C2802" s="14" t="inlineStr"/>
      <c r="D2802" s="15" t="n">
        <v>60000</v>
      </c>
      <c r="E2802" s="16">
        <f>IF($D$7125=0,0,D2802/ABS($D$7125))</f>
        <v/>
      </c>
      <c r="F2802" s="15" t="n">
        <v>60000</v>
      </c>
      <c r="G2802" s="16">
        <f>IF($F$7125=0,0,F2802/ABS($F$7125))</f>
        <v/>
      </c>
      <c r="H2802" s="15">
        <f>D2802-F2802</f>
        <v/>
      </c>
      <c r="I2802" s="16">
        <f>IF(F2802=0,0,H2802/ABS(F2802))</f>
        <v/>
      </c>
      <c r="J2802" s="10" t="inlineStr">
        <is>
          <t>TRUE</t>
        </is>
      </c>
    </row>
    <row r="2803" hidden="1" outlineLevel="2">
      <c r="A2803" s="13" t="inlineStr"/>
      <c r="B2803" s="13" t="inlineStr">
        <is>
          <t xml:space="preserve">    ONLINE Martha Buendia</t>
        </is>
      </c>
      <c r="C2803" s="14" t="inlineStr"/>
      <c r="D2803" s="15" t="n">
        <v>189000</v>
      </c>
      <c r="E2803" s="16">
        <f>IF($D$7125=0,0,D2803/ABS($D$7125))</f>
        <v/>
      </c>
      <c r="F2803" s="15" t="n">
        <v>189000</v>
      </c>
      <c r="G2803" s="16">
        <f>IF($F$7125=0,0,F2803/ABS($F$7125))</f>
        <v/>
      </c>
      <c r="H2803" s="15">
        <f>D2803-F2803</f>
        <v/>
      </c>
      <c r="I2803" s="16">
        <f>IF(F2803=0,0,H2803/ABS(F2803))</f>
        <v/>
      </c>
      <c r="J2803" s="10" t="inlineStr">
        <is>
          <t>TRUE</t>
        </is>
      </c>
    </row>
    <row r="2804" hidden="1" outlineLevel="2">
      <c r="A2804" s="13" t="inlineStr"/>
      <c r="B2804" s="13" t="inlineStr">
        <is>
          <t xml:space="preserve">    ONLINE Martha Cecilia Martínez</t>
        </is>
      </c>
      <c r="C2804" s="14" t="inlineStr"/>
      <c r="D2804" s="15" t="n">
        <v>490000</v>
      </c>
      <c r="E2804" s="16">
        <f>IF($D$7125=0,0,D2804/ABS($D$7125))</f>
        <v/>
      </c>
      <c r="F2804" s="15" t="n">
        <v>490000</v>
      </c>
      <c r="G2804" s="16">
        <f>IF($F$7125=0,0,F2804/ABS($F$7125))</f>
        <v/>
      </c>
      <c r="H2804" s="15">
        <f>D2804-F2804</f>
        <v/>
      </c>
      <c r="I2804" s="16">
        <f>IF(F2804=0,0,H2804/ABS(F2804))</f>
        <v/>
      </c>
      <c r="J2804" s="10" t="inlineStr">
        <is>
          <t>TRUE</t>
        </is>
      </c>
    </row>
    <row r="2805" hidden="1" outlineLevel="2">
      <c r="A2805" s="13" t="inlineStr"/>
      <c r="B2805" s="13" t="inlineStr">
        <is>
          <t xml:space="preserve">    ONLINE Martha Cecilia Torres Millán</t>
        </is>
      </c>
      <c r="C2805" s="14" t="inlineStr"/>
      <c r="D2805" s="15" t="n">
        <v>100000</v>
      </c>
      <c r="E2805" s="16">
        <f>IF($D$7125=0,0,D2805/ABS($D$7125))</f>
        <v/>
      </c>
      <c r="F2805" s="15" t="n">
        <v>100000</v>
      </c>
      <c r="G2805" s="16">
        <f>IF($F$7125=0,0,F2805/ABS($F$7125))</f>
        <v/>
      </c>
      <c r="H2805" s="15">
        <f>D2805-F2805</f>
        <v/>
      </c>
      <c r="I2805" s="16">
        <f>IF(F2805=0,0,H2805/ABS(F2805))</f>
        <v/>
      </c>
      <c r="J2805" s="10" t="inlineStr">
        <is>
          <t>TRUE</t>
        </is>
      </c>
    </row>
    <row r="2806" hidden="1" outlineLevel="2">
      <c r="A2806" s="13" t="inlineStr"/>
      <c r="B2806" s="13" t="inlineStr">
        <is>
          <t xml:space="preserve">    ONLINE Martha Cecilia Urbano Delgado</t>
        </is>
      </c>
      <c r="C2806" s="14" t="inlineStr"/>
      <c r="D2806" s="15" t="n">
        <v>110000</v>
      </c>
      <c r="E2806" s="16">
        <f>IF($D$7125=0,0,D2806/ABS($D$7125))</f>
        <v/>
      </c>
      <c r="F2806" s="15" t="n">
        <v>110000</v>
      </c>
      <c r="G2806" s="16">
        <f>IF($F$7125=0,0,F2806/ABS($F$7125))</f>
        <v/>
      </c>
      <c r="H2806" s="15">
        <f>D2806-F2806</f>
        <v/>
      </c>
      <c r="I2806" s="16">
        <f>IF(F2806=0,0,H2806/ABS(F2806))</f>
        <v/>
      </c>
      <c r="J2806" s="10" t="inlineStr">
        <is>
          <t>TRUE</t>
        </is>
      </c>
    </row>
    <row r="2807" hidden="1" outlineLevel="2">
      <c r="A2807" s="13" t="inlineStr"/>
      <c r="B2807" s="13" t="inlineStr">
        <is>
          <t xml:space="preserve">    ONLINE Martha Elena Mejia</t>
        </is>
      </c>
      <c r="C2807" s="14" t="inlineStr"/>
      <c r="D2807" s="15" t="n">
        <v>90000</v>
      </c>
      <c r="E2807" s="16">
        <f>IF($D$7125=0,0,D2807/ABS($D$7125))</f>
        <v/>
      </c>
      <c r="F2807" s="15" t="n">
        <v>90000</v>
      </c>
      <c r="G2807" s="16">
        <f>IF($F$7125=0,0,F2807/ABS($F$7125))</f>
        <v/>
      </c>
      <c r="H2807" s="15">
        <f>D2807-F2807</f>
        <v/>
      </c>
      <c r="I2807" s="16">
        <f>IF(F2807=0,0,H2807/ABS(F2807))</f>
        <v/>
      </c>
      <c r="J2807" s="10" t="inlineStr">
        <is>
          <t>TRUE</t>
        </is>
      </c>
    </row>
    <row r="2808" hidden="1" outlineLevel="2">
      <c r="A2808" s="13" t="inlineStr"/>
      <c r="B2808" s="13" t="inlineStr">
        <is>
          <t xml:space="preserve">    ONLINE Martha Elena Rocha de Velasco</t>
        </is>
      </c>
      <c r="C2808" s="14" t="inlineStr"/>
      <c r="D2808" s="15" t="n">
        <v>53000</v>
      </c>
      <c r="E2808" s="16">
        <f>IF($D$7125=0,0,D2808/ABS($D$7125))</f>
        <v/>
      </c>
      <c r="F2808" s="15" t="n">
        <v>53000</v>
      </c>
      <c r="G2808" s="16">
        <f>IF($F$7125=0,0,F2808/ABS($F$7125))</f>
        <v/>
      </c>
      <c r="H2808" s="15">
        <f>D2808-F2808</f>
        <v/>
      </c>
      <c r="I2808" s="16">
        <f>IF(F2808=0,0,H2808/ABS(F2808))</f>
        <v/>
      </c>
      <c r="J2808" s="10" t="inlineStr">
        <is>
          <t>TRUE</t>
        </is>
      </c>
    </row>
    <row r="2809" hidden="1" outlineLevel="2">
      <c r="A2809" s="13" t="inlineStr"/>
      <c r="B2809" s="13" t="inlineStr">
        <is>
          <t xml:space="preserve">    ONLINE Martha España</t>
        </is>
      </c>
      <c r="C2809" s="14" t="inlineStr"/>
      <c r="D2809" s="15" t="n">
        <v>35000</v>
      </c>
      <c r="E2809" s="16">
        <f>IF($D$7125=0,0,D2809/ABS($D$7125))</f>
        <v/>
      </c>
      <c r="F2809" s="15" t="n">
        <v>35000</v>
      </c>
      <c r="G2809" s="16">
        <f>IF($F$7125=0,0,F2809/ABS($F$7125))</f>
        <v/>
      </c>
      <c r="H2809" s="15">
        <f>D2809-F2809</f>
        <v/>
      </c>
      <c r="I2809" s="16">
        <f>IF(F2809=0,0,H2809/ABS(F2809))</f>
        <v/>
      </c>
      <c r="J2809" s="10" t="inlineStr">
        <is>
          <t>TRUE</t>
        </is>
      </c>
    </row>
    <row r="2810" hidden="1" outlineLevel="2">
      <c r="A2810" s="13" t="inlineStr"/>
      <c r="B2810" s="13" t="inlineStr">
        <is>
          <t xml:space="preserve">    ONLINE Martha Fernández Lavis</t>
        </is>
      </c>
      <c r="C2810" s="14" t="inlineStr"/>
      <c r="D2810" s="15" t="n">
        <v>78000</v>
      </c>
      <c r="E2810" s="16">
        <f>IF($D$7125=0,0,D2810/ABS($D$7125))</f>
        <v/>
      </c>
      <c r="F2810" s="15" t="n">
        <v>78000</v>
      </c>
      <c r="G2810" s="16">
        <f>IF($F$7125=0,0,F2810/ABS($F$7125))</f>
        <v/>
      </c>
      <c r="H2810" s="15">
        <f>D2810-F2810</f>
        <v/>
      </c>
      <c r="I2810" s="16">
        <f>IF(F2810=0,0,H2810/ABS(F2810))</f>
        <v/>
      </c>
      <c r="J2810" s="10" t="inlineStr">
        <is>
          <t>TRUE</t>
        </is>
      </c>
    </row>
    <row r="2811" hidden="1" outlineLevel="2">
      <c r="A2811" s="13" t="inlineStr"/>
      <c r="B2811" s="13" t="inlineStr">
        <is>
          <t xml:space="preserve">    ONLINE Martha Garzon</t>
        </is>
      </c>
      <c r="C2811" s="14" t="inlineStr"/>
      <c r="D2811" s="15" t="n">
        <v>129000</v>
      </c>
      <c r="E2811" s="16">
        <f>IF($D$7125=0,0,D2811/ABS($D$7125))</f>
        <v/>
      </c>
      <c r="F2811" s="15" t="n">
        <v>129000</v>
      </c>
      <c r="G2811" s="16">
        <f>IF($F$7125=0,0,F2811/ABS($F$7125))</f>
        <v/>
      </c>
      <c r="H2811" s="15">
        <f>D2811-F2811</f>
        <v/>
      </c>
      <c r="I2811" s="16">
        <f>IF(F2811=0,0,H2811/ABS(F2811))</f>
        <v/>
      </c>
      <c r="J2811" s="10" t="inlineStr">
        <is>
          <t>TRUE</t>
        </is>
      </c>
    </row>
    <row r="2812" hidden="1" outlineLevel="2">
      <c r="A2812" s="13" t="inlineStr"/>
      <c r="B2812" s="13" t="inlineStr">
        <is>
          <t xml:space="preserve">    ONLINE Martha Isabel Cespedes Martinez</t>
        </is>
      </c>
      <c r="C2812" s="14" t="inlineStr"/>
      <c r="D2812" s="15" t="n">
        <v>37000</v>
      </c>
      <c r="E2812" s="16">
        <f>IF($D$7125=0,0,D2812/ABS($D$7125))</f>
        <v/>
      </c>
      <c r="F2812" s="15" t="n">
        <v>37000</v>
      </c>
      <c r="G2812" s="16">
        <f>IF($F$7125=0,0,F2812/ABS($F$7125))</f>
        <v/>
      </c>
      <c r="H2812" s="15">
        <f>D2812-F2812</f>
        <v/>
      </c>
      <c r="I2812" s="16">
        <f>IF(F2812=0,0,H2812/ABS(F2812))</f>
        <v/>
      </c>
      <c r="J2812" s="10" t="inlineStr">
        <is>
          <t>TRUE</t>
        </is>
      </c>
    </row>
    <row r="2813" hidden="1" outlineLevel="2">
      <c r="A2813" s="13" t="inlineStr"/>
      <c r="B2813" s="13" t="inlineStr">
        <is>
          <t xml:space="preserve">    ONLINE Martha Isabel Ramos Fuentes</t>
        </is>
      </c>
      <c r="C2813" s="14" t="inlineStr"/>
      <c r="D2813" s="15" t="n">
        <v>456000</v>
      </c>
      <c r="E2813" s="16">
        <f>IF($D$7125=0,0,D2813/ABS($D$7125))</f>
        <v/>
      </c>
      <c r="F2813" s="15" t="n">
        <v>456000</v>
      </c>
      <c r="G2813" s="16">
        <f>IF($F$7125=0,0,F2813/ABS($F$7125))</f>
        <v/>
      </c>
      <c r="H2813" s="15">
        <f>D2813-F2813</f>
        <v/>
      </c>
      <c r="I2813" s="16">
        <f>IF(F2813=0,0,H2813/ABS(F2813))</f>
        <v/>
      </c>
      <c r="J2813" s="10" t="inlineStr">
        <is>
          <t>TRUE</t>
        </is>
      </c>
    </row>
    <row r="2814" hidden="1" outlineLevel="2">
      <c r="A2814" s="13" t="inlineStr"/>
      <c r="B2814" s="13" t="inlineStr">
        <is>
          <t xml:space="preserve">    ONLINE Martha Isabel Sierra Franco</t>
        </is>
      </c>
      <c r="C2814" s="14" t="inlineStr"/>
      <c r="D2814" s="15" t="n">
        <v>470000</v>
      </c>
      <c r="E2814" s="16">
        <f>IF($D$7125=0,0,D2814/ABS($D$7125))</f>
        <v/>
      </c>
      <c r="F2814" s="15" t="n">
        <v>470000</v>
      </c>
      <c r="G2814" s="16">
        <f>IF($F$7125=0,0,F2814/ABS($F$7125))</f>
        <v/>
      </c>
      <c r="H2814" s="15">
        <f>D2814-F2814</f>
        <v/>
      </c>
      <c r="I2814" s="16">
        <f>IF(F2814=0,0,H2814/ABS(F2814))</f>
        <v/>
      </c>
      <c r="J2814" s="10" t="inlineStr">
        <is>
          <t>TRUE</t>
        </is>
      </c>
    </row>
    <row r="2815" hidden="1" outlineLevel="2">
      <c r="A2815" s="13" t="inlineStr"/>
      <c r="B2815" s="13" t="inlineStr">
        <is>
          <t xml:space="preserve">    ONLINE Martha Lucia Cifuentes Murillas</t>
        </is>
      </c>
      <c r="C2815" s="14" t="inlineStr"/>
      <c r="D2815" s="15" t="n">
        <v>184000</v>
      </c>
      <c r="E2815" s="16">
        <f>IF($D$7125=0,0,D2815/ABS($D$7125))</f>
        <v/>
      </c>
      <c r="F2815" s="15" t="n">
        <v>184000</v>
      </c>
      <c r="G2815" s="16">
        <f>IF($F$7125=0,0,F2815/ABS($F$7125))</f>
        <v/>
      </c>
      <c r="H2815" s="15">
        <f>D2815-F2815</f>
        <v/>
      </c>
      <c r="I2815" s="16">
        <f>IF(F2815=0,0,H2815/ABS(F2815))</f>
        <v/>
      </c>
      <c r="J2815" s="10" t="inlineStr">
        <is>
          <t>TRUE</t>
        </is>
      </c>
    </row>
    <row r="2816" hidden="1" outlineLevel="2">
      <c r="A2816" s="13" t="inlineStr"/>
      <c r="B2816" s="13" t="inlineStr">
        <is>
          <t xml:space="preserve">    ONLINE Martha Lucia Gomez Rojas</t>
        </is>
      </c>
      <c r="C2816" s="14" t="inlineStr"/>
      <c r="D2816" s="15" t="n">
        <v>664000</v>
      </c>
      <c r="E2816" s="16">
        <f>IF($D$7125=0,0,D2816/ABS($D$7125))</f>
        <v/>
      </c>
      <c r="F2816" s="15" t="n">
        <v>664000</v>
      </c>
      <c r="G2816" s="16">
        <f>IF($F$7125=0,0,F2816/ABS($F$7125))</f>
        <v/>
      </c>
      <c r="H2816" s="15">
        <f>D2816-F2816</f>
        <v/>
      </c>
      <c r="I2816" s="16">
        <f>IF(F2816=0,0,H2816/ABS(F2816))</f>
        <v/>
      </c>
      <c r="J2816" s="10" t="inlineStr">
        <is>
          <t>TRUE</t>
        </is>
      </c>
    </row>
    <row r="2817" hidden="1" outlineLevel="2">
      <c r="A2817" s="13" t="inlineStr"/>
      <c r="B2817" s="13" t="inlineStr">
        <is>
          <t xml:space="preserve">    ONLINE Martha Lucía García Ballen</t>
        </is>
      </c>
      <c r="C2817" s="14" t="inlineStr"/>
      <c r="D2817" s="15" t="n">
        <v>80000</v>
      </c>
      <c r="E2817" s="16">
        <f>IF($D$7125=0,0,D2817/ABS($D$7125))</f>
        <v/>
      </c>
      <c r="F2817" s="15" t="n">
        <v>80000</v>
      </c>
      <c r="G2817" s="16">
        <f>IF($F$7125=0,0,F2817/ABS($F$7125))</f>
        <v/>
      </c>
      <c r="H2817" s="15">
        <f>D2817-F2817</f>
        <v/>
      </c>
      <c r="I2817" s="16">
        <f>IF(F2817=0,0,H2817/ABS(F2817))</f>
        <v/>
      </c>
      <c r="J2817" s="10" t="inlineStr">
        <is>
          <t>TRUE</t>
        </is>
      </c>
    </row>
    <row r="2818" hidden="1" outlineLevel="2">
      <c r="A2818" s="13" t="inlineStr"/>
      <c r="B2818" s="13" t="inlineStr">
        <is>
          <t xml:space="preserve">    ONLINE Martha Lucía Puerta correa</t>
        </is>
      </c>
      <c r="C2818" s="14" t="inlineStr"/>
      <c r="D2818" s="15" t="n">
        <v>569000</v>
      </c>
      <c r="E2818" s="16">
        <f>IF($D$7125=0,0,D2818/ABS($D$7125))</f>
        <v/>
      </c>
      <c r="F2818" s="15" t="n">
        <v>569000</v>
      </c>
      <c r="G2818" s="16">
        <f>IF($F$7125=0,0,F2818/ABS($F$7125))</f>
        <v/>
      </c>
      <c r="H2818" s="15">
        <f>D2818-F2818</f>
        <v/>
      </c>
      <c r="I2818" s="16">
        <f>IF(F2818=0,0,H2818/ABS(F2818))</f>
        <v/>
      </c>
      <c r="J2818" s="10" t="inlineStr">
        <is>
          <t>TRUE</t>
        </is>
      </c>
    </row>
    <row r="2819" hidden="1" outlineLevel="2">
      <c r="A2819" s="13" t="inlineStr"/>
      <c r="B2819" s="13" t="inlineStr">
        <is>
          <t xml:space="preserve">    ONLINE Martha Patricia Perilla</t>
        </is>
      </c>
      <c r="C2819" s="14" t="inlineStr"/>
      <c r="D2819" s="15" t="n">
        <v>50000</v>
      </c>
      <c r="E2819" s="16">
        <f>IF($D$7125=0,0,D2819/ABS($D$7125))</f>
        <v/>
      </c>
      <c r="F2819" s="15" t="n">
        <v>50000</v>
      </c>
      <c r="G2819" s="16">
        <f>IF($F$7125=0,0,F2819/ABS($F$7125))</f>
        <v/>
      </c>
      <c r="H2819" s="15">
        <f>D2819-F2819</f>
        <v/>
      </c>
      <c r="I2819" s="16">
        <f>IF(F2819=0,0,H2819/ABS(F2819))</f>
        <v/>
      </c>
      <c r="J2819" s="10" t="inlineStr">
        <is>
          <t>TRUE</t>
        </is>
      </c>
    </row>
    <row r="2820" hidden="1" outlineLevel="2">
      <c r="A2820" s="13" t="inlineStr"/>
      <c r="B2820" s="13" t="inlineStr">
        <is>
          <t xml:space="preserve">    ONLINE Martha Rodas</t>
        </is>
      </c>
      <c r="C2820" s="14" t="inlineStr"/>
      <c r="D2820" s="15" t="n">
        <v>114000</v>
      </c>
      <c r="E2820" s="16">
        <f>IF($D$7125=0,0,D2820/ABS($D$7125))</f>
        <v/>
      </c>
      <c r="F2820" s="15" t="n">
        <v>114000</v>
      </c>
      <c r="G2820" s="16">
        <f>IF($F$7125=0,0,F2820/ABS($F$7125))</f>
        <v/>
      </c>
      <c r="H2820" s="15">
        <f>D2820-F2820</f>
        <v/>
      </c>
      <c r="I2820" s="16">
        <f>IF(F2820=0,0,H2820/ABS(F2820))</f>
        <v/>
      </c>
      <c r="J2820" s="10" t="inlineStr">
        <is>
          <t>TRUE</t>
        </is>
      </c>
    </row>
    <row r="2821" hidden="1" outlineLevel="2">
      <c r="A2821" s="13" t="inlineStr"/>
      <c r="B2821" s="13" t="inlineStr">
        <is>
          <t xml:space="preserve">    ONLINE Martha Sanchez</t>
        </is>
      </c>
      <c r="C2821" s="14" t="inlineStr"/>
      <c r="D2821" s="15" t="n">
        <v>222000</v>
      </c>
      <c r="E2821" s="16">
        <f>IF($D$7125=0,0,D2821/ABS($D$7125))</f>
        <v/>
      </c>
      <c r="F2821" s="15" t="n">
        <v>222000</v>
      </c>
      <c r="G2821" s="16">
        <f>IF($F$7125=0,0,F2821/ABS($F$7125))</f>
        <v/>
      </c>
      <c r="H2821" s="15">
        <f>D2821-F2821</f>
        <v/>
      </c>
      <c r="I2821" s="16">
        <f>IF(F2821=0,0,H2821/ABS(F2821))</f>
        <v/>
      </c>
      <c r="J2821" s="10" t="inlineStr">
        <is>
          <t>TRUE</t>
        </is>
      </c>
    </row>
    <row r="2822" hidden="1" outlineLevel="2">
      <c r="A2822" s="13" t="inlineStr"/>
      <c r="B2822" s="13" t="inlineStr">
        <is>
          <t xml:space="preserve">    ONLINE Martha Sarmiento</t>
        </is>
      </c>
      <c r="C2822" s="14" t="inlineStr"/>
      <c r="D2822" s="15" t="n">
        <v>50000</v>
      </c>
      <c r="E2822" s="16">
        <f>IF($D$7125=0,0,D2822/ABS($D$7125))</f>
        <v/>
      </c>
      <c r="F2822" s="15" t="n">
        <v>50000</v>
      </c>
      <c r="G2822" s="16">
        <f>IF($F$7125=0,0,F2822/ABS($F$7125))</f>
        <v/>
      </c>
      <c r="H2822" s="15">
        <f>D2822-F2822</f>
        <v/>
      </c>
      <c r="I2822" s="16">
        <f>IF(F2822=0,0,H2822/ABS(F2822))</f>
        <v/>
      </c>
      <c r="J2822" s="10" t="inlineStr">
        <is>
          <t>TRUE</t>
        </is>
      </c>
    </row>
    <row r="2823" hidden="1" outlineLevel="2">
      <c r="A2823" s="13" t="inlineStr"/>
      <c r="B2823" s="13" t="inlineStr">
        <is>
          <t xml:space="preserve">    ONLINE Martha Torres</t>
        </is>
      </c>
      <c r="C2823" s="14" t="inlineStr"/>
      <c r="D2823" s="15" t="n">
        <v>165000</v>
      </c>
      <c r="E2823" s="16">
        <f>IF($D$7125=0,0,D2823/ABS($D$7125))</f>
        <v/>
      </c>
      <c r="F2823" s="15" t="n">
        <v>165000</v>
      </c>
      <c r="G2823" s="16">
        <f>IF($F$7125=0,0,F2823/ABS($F$7125))</f>
        <v/>
      </c>
      <c r="H2823" s="15">
        <f>D2823-F2823</f>
        <v/>
      </c>
      <c r="I2823" s="16">
        <f>IF(F2823=0,0,H2823/ABS(F2823))</f>
        <v/>
      </c>
      <c r="J2823" s="10" t="inlineStr">
        <is>
          <t>TRUE</t>
        </is>
      </c>
    </row>
    <row r="2824" hidden="1" outlineLevel="2">
      <c r="A2824" s="13" t="inlineStr"/>
      <c r="B2824" s="13" t="inlineStr">
        <is>
          <t xml:space="preserve">    ONLINE Martha Vergara</t>
        </is>
      </c>
      <c r="C2824" s="14" t="inlineStr"/>
      <c r="D2824" s="15" t="n">
        <v>254000</v>
      </c>
      <c r="E2824" s="16">
        <f>IF($D$7125=0,0,D2824/ABS($D$7125))</f>
        <v/>
      </c>
      <c r="F2824" s="15" t="n">
        <v>254000</v>
      </c>
      <c r="G2824" s="16">
        <f>IF($F$7125=0,0,F2824/ABS($F$7125))</f>
        <v/>
      </c>
      <c r="H2824" s="15">
        <f>D2824-F2824</f>
        <v/>
      </c>
      <c r="I2824" s="16">
        <f>IF(F2824=0,0,H2824/ABS(F2824))</f>
        <v/>
      </c>
      <c r="J2824" s="10" t="inlineStr">
        <is>
          <t>TRUE</t>
        </is>
      </c>
    </row>
    <row r="2825" hidden="1" outlineLevel="2">
      <c r="A2825" s="13" t="inlineStr"/>
      <c r="B2825" s="13" t="inlineStr">
        <is>
          <t xml:space="preserve">    ONLINE Martha liliana jaimes garcia</t>
        </is>
      </c>
      <c r="C2825" s="14" t="inlineStr"/>
      <c r="D2825" s="15" t="n">
        <v>40000</v>
      </c>
      <c r="E2825" s="16">
        <f>IF($D$7125=0,0,D2825/ABS($D$7125))</f>
        <v/>
      </c>
      <c r="F2825" s="15" t="n">
        <v>40000</v>
      </c>
      <c r="G2825" s="16">
        <f>IF($F$7125=0,0,F2825/ABS($F$7125))</f>
        <v/>
      </c>
      <c r="H2825" s="15">
        <f>D2825-F2825</f>
        <v/>
      </c>
      <c r="I2825" s="16">
        <f>IF(F2825=0,0,H2825/ABS(F2825))</f>
        <v/>
      </c>
      <c r="J2825" s="10" t="inlineStr">
        <is>
          <t>TRUE</t>
        </is>
      </c>
    </row>
    <row r="2826" hidden="1" outlineLevel="2">
      <c r="A2826" s="13" t="inlineStr"/>
      <c r="B2826" s="13" t="inlineStr">
        <is>
          <t xml:space="preserve">    ONLINE Martin Emilio Ramirez Perez</t>
        </is>
      </c>
      <c r="C2826" s="14" t="inlineStr"/>
      <c r="D2826" s="15" t="n">
        <v>120000</v>
      </c>
      <c r="E2826" s="16">
        <f>IF($D$7125=0,0,D2826/ABS($D$7125))</f>
        <v/>
      </c>
      <c r="F2826" s="15" t="n">
        <v>120000</v>
      </c>
      <c r="G2826" s="16">
        <f>IF($F$7125=0,0,F2826/ABS($F$7125))</f>
        <v/>
      </c>
      <c r="H2826" s="15">
        <f>D2826-F2826</f>
        <v/>
      </c>
      <c r="I2826" s="16">
        <f>IF(F2826=0,0,H2826/ABS(F2826))</f>
        <v/>
      </c>
      <c r="J2826" s="10" t="inlineStr">
        <is>
          <t>TRUE</t>
        </is>
      </c>
    </row>
    <row r="2827" hidden="1" outlineLevel="2">
      <c r="A2827" s="13" t="inlineStr"/>
      <c r="B2827" s="13" t="inlineStr">
        <is>
          <t xml:space="preserve">    ONLINE Martin Lopez marken</t>
        </is>
      </c>
      <c r="C2827" s="14" t="inlineStr"/>
      <c r="D2827" s="15" t="n">
        <v>164000</v>
      </c>
      <c r="E2827" s="16">
        <f>IF($D$7125=0,0,D2827/ABS($D$7125))</f>
        <v/>
      </c>
      <c r="F2827" s="15" t="n">
        <v>164000</v>
      </c>
      <c r="G2827" s="16">
        <f>IF($F$7125=0,0,F2827/ABS($F$7125))</f>
        <v/>
      </c>
      <c r="H2827" s="15">
        <f>D2827-F2827</f>
        <v/>
      </c>
      <c r="I2827" s="16">
        <f>IF(F2827=0,0,H2827/ABS(F2827))</f>
        <v/>
      </c>
      <c r="J2827" s="10" t="inlineStr">
        <is>
          <t>TRUE</t>
        </is>
      </c>
    </row>
    <row r="2828" hidden="1" outlineLevel="2">
      <c r="A2828" s="13" t="inlineStr"/>
      <c r="B2828" s="13" t="inlineStr">
        <is>
          <t xml:space="preserve">    ONLINE Mary Carmen Acero Barreat</t>
        </is>
      </c>
      <c r="C2828" s="14" t="inlineStr"/>
      <c r="D2828" s="15" t="n">
        <v>39000</v>
      </c>
      <c r="E2828" s="16">
        <f>IF($D$7125=0,0,D2828/ABS($D$7125))</f>
        <v/>
      </c>
      <c r="F2828" s="15" t="n">
        <v>39000</v>
      </c>
      <c r="G2828" s="16">
        <f>IF($F$7125=0,0,F2828/ABS($F$7125))</f>
        <v/>
      </c>
      <c r="H2828" s="15">
        <f>D2828-F2828</f>
        <v/>
      </c>
      <c r="I2828" s="16">
        <f>IF(F2828=0,0,H2828/ABS(F2828))</f>
        <v/>
      </c>
      <c r="J2828" s="10" t="inlineStr">
        <is>
          <t>TRUE</t>
        </is>
      </c>
    </row>
    <row r="2829" hidden="1" outlineLevel="2">
      <c r="A2829" s="13" t="inlineStr"/>
      <c r="B2829" s="13" t="inlineStr">
        <is>
          <t xml:space="preserve">    ONLINE Mary Castillo</t>
        </is>
      </c>
      <c r="C2829" s="14" t="inlineStr"/>
      <c r="D2829" s="15" t="n">
        <v>50000</v>
      </c>
      <c r="E2829" s="16">
        <f>IF($D$7125=0,0,D2829/ABS($D$7125))</f>
        <v/>
      </c>
      <c r="F2829" s="15" t="n">
        <v>50000</v>
      </c>
      <c r="G2829" s="16">
        <f>IF($F$7125=0,0,F2829/ABS($F$7125))</f>
        <v/>
      </c>
      <c r="H2829" s="15">
        <f>D2829-F2829</f>
        <v/>
      </c>
      <c r="I2829" s="16">
        <f>IF(F2829=0,0,H2829/ABS(F2829))</f>
        <v/>
      </c>
      <c r="J2829" s="10" t="inlineStr">
        <is>
          <t>TRUE</t>
        </is>
      </c>
    </row>
    <row r="2830" hidden="1" outlineLevel="2">
      <c r="A2830" s="13" t="inlineStr"/>
      <c r="B2830" s="13" t="inlineStr">
        <is>
          <t xml:space="preserve">    ONLINE Mary Luz Jaimes Santos</t>
        </is>
      </c>
      <c r="C2830" s="14" t="inlineStr"/>
      <c r="D2830" s="15" t="n">
        <v>175000</v>
      </c>
      <c r="E2830" s="16">
        <f>IF($D$7125=0,0,D2830/ABS($D$7125))</f>
        <v/>
      </c>
      <c r="F2830" s="15" t="n">
        <v>175000</v>
      </c>
      <c r="G2830" s="16">
        <f>IF($F$7125=0,0,F2830/ABS($F$7125))</f>
        <v/>
      </c>
      <c r="H2830" s="15">
        <f>D2830-F2830</f>
        <v/>
      </c>
      <c r="I2830" s="16">
        <f>IF(F2830=0,0,H2830/ABS(F2830))</f>
        <v/>
      </c>
      <c r="J2830" s="10" t="inlineStr">
        <is>
          <t>TRUE</t>
        </is>
      </c>
    </row>
    <row r="2831" hidden="1" outlineLevel="2">
      <c r="A2831" s="13" t="inlineStr"/>
      <c r="B2831" s="13" t="inlineStr">
        <is>
          <t xml:space="preserve">    ONLINE Maryori Moreno</t>
        </is>
      </c>
      <c r="C2831" s="14" t="inlineStr"/>
      <c r="D2831" s="15" t="n">
        <v>354000</v>
      </c>
      <c r="E2831" s="16">
        <f>IF($D$7125=0,0,D2831/ABS($D$7125))</f>
        <v/>
      </c>
      <c r="F2831" s="15" t="n">
        <v>354000</v>
      </c>
      <c r="G2831" s="16">
        <f>IF($F$7125=0,0,F2831/ABS($F$7125))</f>
        <v/>
      </c>
      <c r="H2831" s="15">
        <f>D2831-F2831</f>
        <v/>
      </c>
      <c r="I2831" s="16">
        <f>IF(F2831=0,0,H2831/ABS(F2831))</f>
        <v/>
      </c>
      <c r="J2831" s="10" t="inlineStr">
        <is>
          <t>TRUE</t>
        </is>
      </c>
    </row>
    <row r="2832" hidden="1" outlineLevel="2">
      <c r="A2832" s="13" t="inlineStr"/>
      <c r="B2832" s="13" t="inlineStr">
        <is>
          <t xml:space="preserve">    ONLINE Maryori Moreno Rico</t>
        </is>
      </c>
      <c r="C2832" s="14" t="inlineStr"/>
      <c r="D2832" s="15" t="n">
        <v>358000</v>
      </c>
      <c r="E2832" s="16">
        <f>IF($D$7125=0,0,D2832/ABS($D$7125))</f>
        <v/>
      </c>
      <c r="F2832" s="15" t="n">
        <v>358000</v>
      </c>
      <c r="G2832" s="16">
        <f>IF($F$7125=0,0,F2832/ABS($F$7125))</f>
        <v/>
      </c>
      <c r="H2832" s="15">
        <f>D2832-F2832</f>
        <v/>
      </c>
      <c r="I2832" s="16">
        <f>IF(F2832=0,0,H2832/ABS(F2832))</f>
        <v/>
      </c>
      <c r="J2832" s="10" t="inlineStr">
        <is>
          <t>TRUE</t>
        </is>
      </c>
    </row>
    <row r="2833" hidden="1" outlineLevel="2">
      <c r="A2833" s="13" t="inlineStr"/>
      <c r="B2833" s="13" t="inlineStr">
        <is>
          <t xml:space="preserve">    ONLINE Maryury Balencia</t>
        </is>
      </c>
      <c r="C2833" s="14" t="inlineStr"/>
      <c r="D2833" s="15" t="n">
        <v>171000</v>
      </c>
      <c r="E2833" s="16">
        <f>IF($D$7125=0,0,D2833/ABS($D$7125))</f>
        <v/>
      </c>
      <c r="F2833" s="15" t="n">
        <v>171000</v>
      </c>
      <c r="G2833" s="16">
        <f>IF($F$7125=0,0,F2833/ABS($F$7125))</f>
        <v/>
      </c>
      <c r="H2833" s="15">
        <f>D2833-F2833</f>
        <v/>
      </c>
      <c r="I2833" s="16">
        <f>IF(F2833=0,0,H2833/ABS(F2833))</f>
        <v/>
      </c>
      <c r="J2833" s="10" t="inlineStr">
        <is>
          <t>TRUE</t>
        </is>
      </c>
    </row>
    <row r="2834" hidden="1" outlineLevel="2">
      <c r="A2834" s="13" t="inlineStr"/>
      <c r="B2834" s="13" t="inlineStr">
        <is>
          <t xml:space="preserve">    ONLINE María Alejandra Gaitan Sierra</t>
        </is>
      </c>
      <c r="C2834" s="14" t="inlineStr"/>
      <c r="D2834" s="15" t="n">
        <v>109000</v>
      </c>
      <c r="E2834" s="16">
        <f>IF($D$7125=0,0,D2834/ABS($D$7125))</f>
        <v/>
      </c>
      <c r="F2834" s="15" t="n">
        <v>109000</v>
      </c>
      <c r="G2834" s="16">
        <f>IF($F$7125=0,0,F2834/ABS($F$7125))</f>
        <v/>
      </c>
      <c r="H2834" s="15">
        <f>D2834-F2834</f>
        <v/>
      </c>
      <c r="I2834" s="16">
        <f>IF(F2834=0,0,H2834/ABS(F2834))</f>
        <v/>
      </c>
      <c r="J2834" s="10" t="inlineStr">
        <is>
          <t>TRUE</t>
        </is>
      </c>
    </row>
    <row r="2835" hidden="1" outlineLevel="2">
      <c r="A2835" s="13" t="inlineStr"/>
      <c r="B2835" s="13" t="inlineStr">
        <is>
          <t xml:space="preserve">    ONLINE María Alejandra Garcia Cajiao</t>
        </is>
      </c>
      <c r="C2835" s="14" t="inlineStr"/>
      <c r="D2835" s="15" t="n">
        <v>380000</v>
      </c>
      <c r="E2835" s="16">
        <f>IF($D$7125=0,0,D2835/ABS($D$7125))</f>
        <v/>
      </c>
      <c r="F2835" s="15" t="n">
        <v>380000</v>
      </c>
      <c r="G2835" s="16">
        <f>IF($F$7125=0,0,F2835/ABS($F$7125))</f>
        <v/>
      </c>
      <c r="H2835" s="15">
        <f>D2835-F2835</f>
        <v/>
      </c>
      <c r="I2835" s="16">
        <f>IF(F2835=0,0,H2835/ABS(F2835))</f>
        <v/>
      </c>
      <c r="J2835" s="10" t="inlineStr">
        <is>
          <t>TRUE</t>
        </is>
      </c>
    </row>
    <row r="2836" hidden="1" outlineLevel="2">
      <c r="A2836" s="13" t="inlineStr"/>
      <c r="B2836" s="13" t="inlineStr">
        <is>
          <t xml:space="preserve">    ONLINE María Alejandra Moreno Vergel</t>
        </is>
      </c>
      <c r="C2836" s="14" t="inlineStr"/>
      <c r="D2836" s="15" t="n">
        <v>57000</v>
      </c>
      <c r="E2836" s="16">
        <f>IF($D$7125=0,0,D2836/ABS($D$7125))</f>
        <v/>
      </c>
      <c r="F2836" s="15" t="n">
        <v>57000</v>
      </c>
      <c r="G2836" s="16">
        <f>IF($F$7125=0,0,F2836/ABS($F$7125))</f>
        <v/>
      </c>
      <c r="H2836" s="15">
        <f>D2836-F2836</f>
        <v/>
      </c>
      <c r="I2836" s="16">
        <f>IF(F2836=0,0,H2836/ABS(F2836))</f>
        <v/>
      </c>
      <c r="J2836" s="10" t="inlineStr">
        <is>
          <t>TRUE</t>
        </is>
      </c>
    </row>
    <row r="2837" hidden="1" outlineLevel="2">
      <c r="A2837" s="13" t="inlineStr"/>
      <c r="B2837" s="13" t="inlineStr">
        <is>
          <t xml:space="preserve">    ONLINE María Alejandra Suta Puentes</t>
        </is>
      </c>
      <c r="C2837" s="14" t="inlineStr"/>
      <c r="D2837" s="15" t="n">
        <v>80000</v>
      </c>
      <c r="E2837" s="16">
        <f>IF($D$7125=0,0,D2837/ABS($D$7125))</f>
        <v/>
      </c>
      <c r="F2837" s="15" t="n">
        <v>80000</v>
      </c>
      <c r="G2837" s="16">
        <f>IF($F$7125=0,0,F2837/ABS($F$7125))</f>
        <v/>
      </c>
      <c r="H2837" s="15">
        <f>D2837-F2837</f>
        <v/>
      </c>
      <c r="I2837" s="16">
        <f>IF(F2837=0,0,H2837/ABS(F2837))</f>
        <v/>
      </c>
      <c r="J2837" s="10" t="inlineStr">
        <is>
          <t>TRUE</t>
        </is>
      </c>
    </row>
    <row r="2838" hidden="1" outlineLevel="2">
      <c r="A2838" s="13" t="inlineStr"/>
      <c r="B2838" s="13" t="inlineStr">
        <is>
          <t xml:space="preserve">    ONLINE María Alessandra Turrini</t>
        </is>
      </c>
      <c r="C2838" s="14" t="inlineStr"/>
      <c r="D2838" s="15" t="n">
        <v>40000</v>
      </c>
      <c r="E2838" s="16">
        <f>IF($D$7125=0,0,D2838/ABS($D$7125))</f>
        <v/>
      </c>
      <c r="F2838" s="15" t="n">
        <v>40000</v>
      </c>
      <c r="G2838" s="16">
        <f>IF($F$7125=0,0,F2838/ABS($F$7125))</f>
        <v/>
      </c>
      <c r="H2838" s="15">
        <f>D2838-F2838</f>
        <v/>
      </c>
      <c r="I2838" s="16">
        <f>IF(F2838=0,0,H2838/ABS(F2838))</f>
        <v/>
      </c>
      <c r="J2838" s="10" t="inlineStr">
        <is>
          <t>TRUE</t>
        </is>
      </c>
    </row>
    <row r="2839" hidden="1" outlineLevel="2">
      <c r="A2839" s="13" t="inlineStr"/>
      <c r="B2839" s="13" t="inlineStr">
        <is>
          <t xml:space="preserve">    ONLINE María Angélica Nivia</t>
        </is>
      </c>
      <c r="C2839" s="14" t="inlineStr"/>
      <c r="D2839" s="15" t="n">
        <v>974790.01</v>
      </c>
      <c r="E2839" s="16">
        <f>IF($D$7125=0,0,D2839/ABS($D$7125))</f>
        <v/>
      </c>
      <c r="F2839" s="15" t="n">
        <v>974790.01</v>
      </c>
      <c r="G2839" s="16">
        <f>IF($F$7125=0,0,F2839/ABS($F$7125))</f>
        <v/>
      </c>
      <c r="H2839" s="15">
        <f>D2839-F2839</f>
        <v/>
      </c>
      <c r="I2839" s="16">
        <f>IF(F2839=0,0,H2839/ABS(F2839))</f>
        <v/>
      </c>
      <c r="J2839" s="10" t="inlineStr">
        <is>
          <t>TRUE</t>
        </is>
      </c>
    </row>
    <row r="2840" hidden="1" outlineLevel="2">
      <c r="A2840" s="13" t="inlineStr"/>
      <c r="B2840" s="13" t="inlineStr">
        <is>
          <t xml:space="preserve">    ONLINE María Antonia Casas Muñoz</t>
        </is>
      </c>
      <c r="C2840" s="14" t="inlineStr"/>
      <c r="D2840" s="15" t="n">
        <v>40000</v>
      </c>
      <c r="E2840" s="16">
        <f>IF($D$7125=0,0,D2840/ABS($D$7125))</f>
        <v/>
      </c>
      <c r="F2840" s="15" t="n">
        <v>40000</v>
      </c>
      <c r="G2840" s="16">
        <f>IF($F$7125=0,0,F2840/ABS($F$7125))</f>
        <v/>
      </c>
      <c r="H2840" s="15">
        <f>D2840-F2840</f>
        <v/>
      </c>
      <c r="I2840" s="16">
        <f>IF(F2840=0,0,H2840/ABS(F2840))</f>
        <v/>
      </c>
      <c r="J2840" s="10" t="inlineStr">
        <is>
          <t>TRUE</t>
        </is>
      </c>
    </row>
    <row r="2841" hidden="1" outlineLevel="2">
      <c r="A2841" s="13" t="inlineStr"/>
      <c r="B2841" s="13" t="inlineStr">
        <is>
          <t xml:space="preserve">    ONLINE María Barros</t>
        </is>
      </c>
      <c r="C2841" s="14" t="inlineStr"/>
      <c r="D2841" s="15" t="n">
        <v>45000</v>
      </c>
      <c r="E2841" s="16">
        <f>IF($D$7125=0,0,D2841/ABS($D$7125))</f>
        <v/>
      </c>
      <c r="F2841" s="15" t="n">
        <v>45000</v>
      </c>
      <c r="G2841" s="16">
        <f>IF($F$7125=0,0,F2841/ABS($F$7125))</f>
        <v/>
      </c>
      <c r="H2841" s="15">
        <f>D2841-F2841</f>
        <v/>
      </c>
      <c r="I2841" s="16">
        <f>IF(F2841=0,0,H2841/ABS(F2841))</f>
        <v/>
      </c>
      <c r="J2841" s="10" t="inlineStr">
        <is>
          <t>TRUE</t>
        </is>
      </c>
    </row>
    <row r="2842" hidden="1" outlineLevel="2">
      <c r="A2842" s="13" t="inlineStr"/>
      <c r="B2842" s="13" t="inlineStr">
        <is>
          <t xml:space="preserve">    ONLINE María Camila Macías</t>
        </is>
      </c>
      <c r="C2842" s="14" t="inlineStr"/>
      <c r="D2842" s="15" t="n">
        <v>57000</v>
      </c>
      <c r="E2842" s="16">
        <f>IF($D$7125=0,0,D2842/ABS($D$7125))</f>
        <v/>
      </c>
      <c r="F2842" s="15" t="n">
        <v>57000</v>
      </c>
      <c r="G2842" s="16">
        <f>IF($F$7125=0,0,F2842/ABS($F$7125))</f>
        <v/>
      </c>
      <c r="H2842" s="15">
        <f>D2842-F2842</f>
        <v/>
      </c>
      <c r="I2842" s="16">
        <f>IF(F2842=0,0,H2842/ABS(F2842))</f>
        <v/>
      </c>
      <c r="J2842" s="10" t="inlineStr">
        <is>
          <t>TRUE</t>
        </is>
      </c>
    </row>
    <row r="2843" hidden="1" outlineLevel="2">
      <c r="A2843" s="13" t="inlineStr"/>
      <c r="B2843" s="13" t="inlineStr">
        <is>
          <t xml:space="preserve">    ONLINE María Camila Montalvo</t>
        </is>
      </c>
      <c r="C2843" s="14" t="inlineStr"/>
      <c r="D2843" s="15" t="n">
        <v>656000</v>
      </c>
      <c r="E2843" s="16">
        <f>IF($D$7125=0,0,D2843/ABS($D$7125))</f>
        <v/>
      </c>
      <c r="F2843" s="15" t="n">
        <v>656000</v>
      </c>
      <c r="G2843" s="16">
        <f>IF($F$7125=0,0,F2843/ABS($F$7125))</f>
        <v/>
      </c>
      <c r="H2843" s="15">
        <f>D2843-F2843</f>
        <v/>
      </c>
      <c r="I2843" s="16">
        <f>IF(F2843=0,0,H2843/ABS(F2843))</f>
        <v/>
      </c>
      <c r="J2843" s="10" t="inlineStr">
        <is>
          <t>TRUE</t>
        </is>
      </c>
    </row>
    <row r="2844" hidden="1" outlineLevel="2">
      <c r="A2844" s="13" t="inlineStr"/>
      <c r="B2844" s="13" t="inlineStr">
        <is>
          <t xml:space="preserve">    ONLINE María Camila Navarro Suárez</t>
        </is>
      </c>
      <c r="C2844" s="14" t="inlineStr"/>
      <c r="D2844" s="15" t="n">
        <v>79000</v>
      </c>
      <c r="E2844" s="16">
        <f>IF($D$7125=0,0,D2844/ABS($D$7125))</f>
        <v/>
      </c>
      <c r="F2844" s="15" t="n">
        <v>79000</v>
      </c>
      <c r="G2844" s="16">
        <f>IF($F$7125=0,0,F2844/ABS($F$7125))</f>
        <v/>
      </c>
      <c r="H2844" s="15">
        <f>D2844-F2844</f>
        <v/>
      </c>
      <c r="I2844" s="16">
        <f>IF(F2844=0,0,H2844/ABS(F2844))</f>
        <v/>
      </c>
      <c r="J2844" s="10" t="inlineStr">
        <is>
          <t>TRUE</t>
        </is>
      </c>
    </row>
    <row r="2845" hidden="1" outlineLevel="2">
      <c r="A2845" s="13" t="inlineStr"/>
      <c r="B2845" s="13" t="inlineStr">
        <is>
          <t xml:space="preserve">    ONLINE María Camila Riveros</t>
        </is>
      </c>
      <c r="C2845" s="14" t="inlineStr"/>
      <c r="D2845" s="15" t="n">
        <v>50000</v>
      </c>
      <c r="E2845" s="16">
        <f>IF($D$7125=0,0,D2845/ABS($D$7125))</f>
        <v/>
      </c>
      <c r="F2845" s="15" t="n">
        <v>50000</v>
      </c>
      <c r="G2845" s="16">
        <f>IF($F$7125=0,0,F2845/ABS($F$7125))</f>
        <v/>
      </c>
      <c r="H2845" s="15">
        <f>D2845-F2845</f>
        <v/>
      </c>
      <c r="I2845" s="16">
        <f>IF(F2845=0,0,H2845/ABS(F2845))</f>
        <v/>
      </c>
      <c r="J2845" s="10" t="inlineStr">
        <is>
          <t>TRUE</t>
        </is>
      </c>
    </row>
    <row r="2846" hidden="1" outlineLevel="2">
      <c r="A2846" s="13" t="inlineStr"/>
      <c r="B2846" s="13" t="inlineStr">
        <is>
          <t xml:space="preserve">    ONLINE María Camila Rodriguez</t>
        </is>
      </c>
      <c r="C2846" s="14" t="inlineStr"/>
      <c r="D2846" s="15" t="n">
        <v>57000</v>
      </c>
      <c r="E2846" s="16">
        <f>IF($D$7125=0,0,D2846/ABS($D$7125))</f>
        <v/>
      </c>
      <c r="F2846" s="15" t="n">
        <v>57000</v>
      </c>
      <c r="G2846" s="16">
        <f>IF($F$7125=0,0,F2846/ABS($F$7125))</f>
        <v/>
      </c>
      <c r="H2846" s="15">
        <f>D2846-F2846</f>
        <v/>
      </c>
      <c r="I2846" s="16">
        <f>IF(F2846=0,0,H2846/ABS(F2846))</f>
        <v/>
      </c>
      <c r="J2846" s="10" t="inlineStr">
        <is>
          <t>TRUE</t>
        </is>
      </c>
    </row>
    <row r="2847" hidden="1" outlineLevel="2">
      <c r="A2847" s="13" t="inlineStr"/>
      <c r="B2847" s="13" t="inlineStr">
        <is>
          <t xml:space="preserve">    ONLINE María Camila Salinas Márquez</t>
        </is>
      </c>
      <c r="C2847" s="14" t="inlineStr"/>
      <c r="D2847" s="15" t="n">
        <v>189000</v>
      </c>
      <c r="E2847" s="16">
        <f>IF($D$7125=0,0,D2847/ABS($D$7125))</f>
        <v/>
      </c>
      <c r="F2847" s="15" t="n">
        <v>189000</v>
      </c>
      <c r="G2847" s="16">
        <f>IF($F$7125=0,0,F2847/ABS($F$7125))</f>
        <v/>
      </c>
      <c r="H2847" s="15">
        <f>D2847-F2847</f>
        <v/>
      </c>
      <c r="I2847" s="16">
        <f>IF(F2847=0,0,H2847/ABS(F2847))</f>
        <v/>
      </c>
      <c r="J2847" s="10" t="inlineStr">
        <is>
          <t>TRUE</t>
        </is>
      </c>
    </row>
    <row r="2848" hidden="1" outlineLevel="2">
      <c r="A2848" s="13" t="inlineStr"/>
      <c r="B2848" s="13" t="inlineStr">
        <is>
          <t xml:space="preserve">    ONLINE María Cristina Pérez Rodríguez</t>
        </is>
      </c>
      <c r="C2848" s="14" t="inlineStr"/>
      <c r="D2848" s="15" t="n">
        <v>114000</v>
      </c>
      <c r="E2848" s="16">
        <f>IF($D$7125=0,0,D2848/ABS($D$7125))</f>
        <v/>
      </c>
      <c r="F2848" s="15" t="n">
        <v>114000</v>
      </c>
      <c r="G2848" s="16">
        <f>IF($F$7125=0,0,F2848/ABS($F$7125))</f>
        <v/>
      </c>
      <c r="H2848" s="15">
        <f>D2848-F2848</f>
        <v/>
      </c>
      <c r="I2848" s="16">
        <f>IF(F2848=0,0,H2848/ABS(F2848))</f>
        <v/>
      </c>
      <c r="J2848" s="10" t="inlineStr">
        <is>
          <t>TRUE</t>
        </is>
      </c>
    </row>
    <row r="2849" hidden="1" outlineLevel="2">
      <c r="A2849" s="13" t="inlineStr"/>
      <c r="B2849" s="13" t="inlineStr">
        <is>
          <t xml:space="preserve">    ONLINE María Eugenia Cano Mesa</t>
        </is>
      </c>
      <c r="C2849" s="14" t="inlineStr"/>
      <c r="D2849" s="15" t="n">
        <v>95000</v>
      </c>
      <c r="E2849" s="16">
        <f>IF($D$7125=0,0,D2849/ABS($D$7125))</f>
        <v/>
      </c>
      <c r="F2849" s="15" t="n">
        <v>95000</v>
      </c>
      <c r="G2849" s="16">
        <f>IF($F$7125=0,0,F2849/ABS($F$7125))</f>
        <v/>
      </c>
      <c r="H2849" s="15">
        <f>D2849-F2849</f>
        <v/>
      </c>
      <c r="I2849" s="16">
        <f>IF(F2849=0,0,H2849/ABS(F2849))</f>
        <v/>
      </c>
      <c r="J2849" s="10" t="inlineStr">
        <is>
          <t>TRUE</t>
        </is>
      </c>
    </row>
    <row r="2850" hidden="1" outlineLevel="2">
      <c r="A2850" s="13" t="inlineStr"/>
      <c r="B2850" s="13" t="inlineStr">
        <is>
          <t xml:space="preserve">    ONLINE María Fernanda Gonzalez</t>
        </is>
      </c>
      <c r="C2850" s="14" t="inlineStr"/>
      <c r="D2850" s="15" t="n">
        <v>169000</v>
      </c>
      <c r="E2850" s="16">
        <f>IF($D$7125=0,0,D2850/ABS($D$7125))</f>
        <v/>
      </c>
      <c r="F2850" s="15" t="n">
        <v>169000</v>
      </c>
      <c r="G2850" s="16">
        <f>IF($F$7125=0,0,F2850/ABS($F$7125))</f>
        <v/>
      </c>
      <c r="H2850" s="15">
        <f>D2850-F2850</f>
        <v/>
      </c>
      <c r="I2850" s="16">
        <f>IF(F2850=0,0,H2850/ABS(F2850))</f>
        <v/>
      </c>
      <c r="J2850" s="10" t="inlineStr">
        <is>
          <t>TRUE</t>
        </is>
      </c>
    </row>
    <row r="2851" hidden="1" outlineLevel="2">
      <c r="A2851" s="13" t="inlineStr"/>
      <c r="B2851" s="13" t="inlineStr">
        <is>
          <t xml:space="preserve">    ONLINE María Fernanda Hernández</t>
        </is>
      </c>
      <c r="C2851" s="14" t="inlineStr"/>
      <c r="D2851" s="15" t="n">
        <v>100000</v>
      </c>
      <c r="E2851" s="16">
        <f>IF($D$7125=0,0,D2851/ABS($D$7125))</f>
        <v/>
      </c>
      <c r="F2851" s="15" t="n">
        <v>100000</v>
      </c>
      <c r="G2851" s="16">
        <f>IF($F$7125=0,0,F2851/ABS($F$7125))</f>
        <v/>
      </c>
      <c r="H2851" s="15">
        <f>D2851-F2851</f>
        <v/>
      </c>
      <c r="I2851" s="16">
        <f>IF(F2851=0,0,H2851/ABS(F2851))</f>
        <v/>
      </c>
      <c r="J2851" s="10" t="inlineStr">
        <is>
          <t>TRUE</t>
        </is>
      </c>
    </row>
    <row r="2852" hidden="1" outlineLevel="2">
      <c r="A2852" s="13" t="inlineStr"/>
      <c r="B2852" s="13" t="inlineStr">
        <is>
          <t xml:space="preserve">    ONLINE María Fernanda Niño</t>
        </is>
      </c>
      <c r="C2852" s="14" t="inlineStr"/>
      <c r="D2852" s="15" t="n">
        <v>120000</v>
      </c>
      <c r="E2852" s="16">
        <f>IF($D$7125=0,0,D2852/ABS($D$7125))</f>
        <v/>
      </c>
      <c r="F2852" s="15" t="n">
        <v>120000</v>
      </c>
      <c r="G2852" s="16">
        <f>IF($F$7125=0,0,F2852/ABS($F$7125))</f>
        <v/>
      </c>
      <c r="H2852" s="15">
        <f>D2852-F2852</f>
        <v/>
      </c>
      <c r="I2852" s="16">
        <f>IF(F2852=0,0,H2852/ABS(F2852))</f>
        <v/>
      </c>
      <c r="J2852" s="10" t="inlineStr">
        <is>
          <t>TRUE</t>
        </is>
      </c>
    </row>
    <row r="2853" hidden="1" outlineLevel="2">
      <c r="A2853" s="13" t="inlineStr"/>
      <c r="B2853" s="13" t="inlineStr">
        <is>
          <t xml:space="preserve">    ONLINE María García</t>
        </is>
      </c>
      <c r="C2853" s="14" t="inlineStr"/>
      <c r="D2853" s="15" t="n">
        <v>100000</v>
      </c>
      <c r="E2853" s="16">
        <f>IF($D$7125=0,0,D2853/ABS($D$7125))</f>
        <v/>
      </c>
      <c r="F2853" s="15" t="n">
        <v>100000</v>
      </c>
      <c r="G2853" s="16">
        <f>IF($F$7125=0,0,F2853/ABS($F$7125))</f>
        <v/>
      </c>
      <c r="H2853" s="15">
        <f>D2853-F2853</f>
        <v/>
      </c>
      <c r="I2853" s="16">
        <f>IF(F2853=0,0,H2853/ABS(F2853))</f>
        <v/>
      </c>
      <c r="J2853" s="10" t="inlineStr">
        <is>
          <t>TRUE</t>
        </is>
      </c>
    </row>
    <row r="2854" hidden="1" outlineLevel="2">
      <c r="A2854" s="13" t="inlineStr"/>
      <c r="B2854" s="13" t="inlineStr">
        <is>
          <t xml:space="preserve">    ONLINE María Gutiérrez</t>
        </is>
      </c>
      <c r="C2854" s="14" t="inlineStr"/>
      <c r="D2854" s="15" t="n">
        <v>50000</v>
      </c>
      <c r="E2854" s="16">
        <f>IF($D$7125=0,0,D2854/ABS($D$7125))</f>
        <v/>
      </c>
      <c r="F2854" s="15" t="n">
        <v>50000</v>
      </c>
      <c r="G2854" s="16">
        <f>IF($F$7125=0,0,F2854/ABS($F$7125))</f>
        <v/>
      </c>
      <c r="H2854" s="15">
        <f>D2854-F2854</f>
        <v/>
      </c>
      <c r="I2854" s="16">
        <f>IF(F2854=0,0,H2854/ABS(F2854))</f>
        <v/>
      </c>
      <c r="J2854" s="10" t="inlineStr">
        <is>
          <t>TRUE</t>
        </is>
      </c>
    </row>
    <row r="2855" hidden="1" outlineLevel="2">
      <c r="A2855" s="13" t="inlineStr"/>
      <c r="B2855" s="13" t="inlineStr">
        <is>
          <t xml:space="preserve">    ONLINE María Isabel Abad Ramirez</t>
        </is>
      </c>
      <c r="C2855" s="14" t="inlineStr"/>
      <c r="D2855" s="15" t="n">
        <v>40000</v>
      </c>
      <c r="E2855" s="16">
        <f>IF($D$7125=0,0,D2855/ABS($D$7125))</f>
        <v/>
      </c>
      <c r="F2855" s="15" t="n">
        <v>40000</v>
      </c>
      <c r="G2855" s="16">
        <f>IF($F$7125=0,0,F2855/ABS($F$7125))</f>
        <v/>
      </c>
      <c r="H2855" s="15">
        <f>D2855-F2855</f>
        <v/>
      </c>
      <c r="I2855" s="16">
        <f>IF(F2855=0,0,H2855/ABS(F2855))</f>
        <v/>
      </c>
      <c r="J2855" s="10" t="inlineStr">
        <is>
          <t>TRUE</t>
        </is>
      </c>
    </row>
    <row r="2856" hidden="1" outlineLevel="2">
      <c r="A2856" s="13" t="inlineStr"/>
      <c r="B2856" s="13" t="inlineStr">
        <is>
          <t xml:space="preserve">    ONLINE María Isabel Casas</t>
        </is>
      </c>
      <c r="C2856" s="14" t="inlineStr"/>
      <c r="D2856" s="15" t="n">
        <v>120000</v>
      </c>
      <c r="E2856" s="16">
        <f>IF($D$7125=0,0,D2856/ABS($D$7125))</f>
        <v/>
      </c>
      <c r="F2856" s="15" t="n">
        <v>120000</v>
      </c>
      <c r="G2856" s="16">
        <f>IF($F$7125=0,0,F2856/ABS($F$7125))</f>
        <v/>
      </c>
      <c r="H2856" s="15">
        <f>D2856-F2856</f>
        <v/>
      </c>
      <c r="I2856" s="16">
        <f>IF(F2856=0,0,H2856/ABS(F2856))</f>
        <v/>
      </c>
      <c r="J2856" s="10" t="inlineStr">
        <is>
          <t>TRUE</t>
        </is>
      </c>
    </row>
    <row r="2857" hidden="1" outlineLevel="2">
      <c r="A2857" s="13" t="inlineStr"/>
      <c r="B2857" s="13" t="inlineStr">
        <is>
          <t xml:space="preserve">    ONLINE María Navas</t>
        </is>
      </c>
      <c r="C2857" s="14" t="inlineStr"/>
      <c r="D2857" s="15" t="n">
        <v>40000</v>
      </c>
      <c r="E2857" s="16">
        <f>IF($D$7125=0,0,D2857/ABS($D$7125))</f>
        <v/>
      </c>
      <c r="F2857" s="15" t="n">
        <v>40000</v>
      </c>
      <c r="G2857" s="16">
        <f>IF($F$7125=0,0,F2857/ABS($F$7125))</f>
        <v/>
      </c>
      <c r="H2857" s="15">
        <f>D2857-F2857</f>
        <v/>
      </c>
      <c r="I2857" s="16">
        <f>IF(F2857=0,0,H2857/ABS(F2857))</f>
        <v/>
      </c>
      <c r="J2857" s="10" t="inlineStr">
        <is>
          <t>TRUE</t>
        </is>
      </c>
    </row>
    <row r="2858" hidden="1" outlineLevel="2">
      <c r="A2858" s="13" t="inlineStr"/>
      <c r="B2858" s="13" t="inlineStr">
        <is>
          <t xml:space="preserve">    ONLINE María Patricia Rivera Rodríguez</t>
        </is>
      </c>
      <c r="C2858" s="14" t="inlineStr"/>
      <c r="D2858" s="15" t="n">
        <v>120000</v>
      </c>
      <c r="E2858" s="16">
        <f>IF($D$7125=0,0,D2858/ABS($D$7125))</f>
        <v/>
      </c>
      <c r="F2858" s="15" t="n">
        <v>120000</v>
      </c>
      <c r="G2858" s="16">
        <f>IF($F$7125=0,0,F2858/ABS($F$7125))</f>
        <v/>
      </c>
      <c r="H2858" s="15">
        <f>D2858-F2858</f>
        <v/>
      </c>
      <c r="I2858" s="16">
        <f>IF(F2858=0,0,H2858/ABS(F2858))</f>
        <v/>
      </c>
      <c r="J2858" s="10" t="inlineStr">
        <is>
          <t>TRUE</t>
        </is>
      </c>
    </row>
    <row r="2859" hidden="1" outlineLevel="2">
      <c r="A2859" s="13" t="inlineStr"/>
      <c r="B2859" s="13" t="inlineStr">
        <is>
          <t xml:space="preserve">    ONLINE María Paula  Mojica Sanabria</t>
        </is>
      </c>
      <c r="C2859" s="14" t="inlineStr"/>
      <c r="D2859" s="15" t="n">
        <v>50000</v>
      </c>
      <c r="E2859" s="16">
        <f>IF($D$7125=0,0,D2859/ABS($D$7125))</f>
        <v/>
      </c>
      <c r="F2859" s="15" t="n">
        <v>50000</v>
      </c>
      <c r="G2859" s="16">
        <f>IF($F$7125=0,0,F2859/ABS($F$7125))</f>
        <v/>
      </c>
      <c r="H2859" s="15">
        <f>D2859-F2859</f>
        <v/>
      </c>
      <c r="I2859" s="16">
        <f>IF(F2859=0,0,H2859/ABS(F2859))</f>
        <v/>
      </c>
      <c r="J2859" s="10" t="inlineStr">
        <is>
          <t>TRUE</t>
        </is>
      </c>
    </row>
    <row r="2860" hidden="1" outlineLevel="2">
      <c r="A2860" s="13" t="inlineStr"/>
      <c r="B2860" s="13" t="inlineStr">
        <is>
          <t xml:space="preserve">    ONLINE María Paula Quiroz Rosero</t>
        </is>
      </c>
      <c r="C2860" s="14" t="inlineStr"/>
      <c r="D2860" s="15" t="n">
        <v>98000</v>
      </c>
      <c r="E2860" s="16">
        <f>IF($D$7125=0,0,D2860/ABS($D$7125))</f>
        <v/>
      </c>
      <c r="F2860" s="15" t="n">
        <v>98000</v>
      </c>
      <c r="G2860" s="16">
        <f>IF($F$7125=0,0,F2860/ABS($F$7125))</f>
        <v/>
      </c>
      <c r="H2860" s="15">
        <f>D2860-F2860</f>
        <v/>
      </c>
      <c r="I2860" s="16">
        <f>IF(F2860=0,0,H2860/ABS(F2860))</f>
        <v/>
      </c>
      <c r="J2860" s="10" t="inlineStr">
        <is>
          <t>TRUE</t>
        </is>
      </c>
    </row>
    <row r="2861" hidden="1" outlineLevel="2">
      <c r="A2861" s="13" t="inlineStr"/>
      <c r="B2861" s="13" t="inlineStr">
        <is>
          <t xml:space="preserve">    ONLINE María Piñeres</t>
        </is>
      </c>
      <c r="C2861" s="14" t="inlineStr"/>
      <c r="D2861" s="15" t="n">
        <v>132000</v>
      </c>
      <c r="E2861" s="16">
        <f>IF($D$7125=0,0,D2861/ABS($D$7125))</f>
        <v/>
      </c>
      <c r="F2861" s="15" t="n">
        <v>132000</v>
      </c>
      <c r="G2861" s="16">
        <f>IF($F$7125=0,0,F2861/ABS($F$7125))</f>
        <v/>
      </c>
      <c r="H2861" s="15">
        <f>D2861-F2861</f>
        <v/>
      </c>
      <c r="I2861" s="16">
        <f>IF(F2861=0,0,H2861/ABS(F2861))</f>
        <v/>
      </c>
      <c r="J2861" s="10" t="inlineStr">
        <is>
          <t>TRUE</t>
        </is>
      </c>
    </row>
    <row r="2862" hidden="1" outlineLevel="2">
      <c r="A2862" s="13" t="inlineStr"/>
      <c r="B2862" s="13" t="inlineStr">
        <is>
          <t xml:space="preserve">    ONLINE María Reneé Barrientos Garrido</t>
        </is>
      </c>
      <c r="C2862" s="14" t="inlineStr"/>
      <c r="D2862" s="15" t="n">
        <v>57000</v>
      </c>
      <c r="E2862" s="16">
        <f>IF($D$7125=0,0,D2862/ABS($D$7125))</f>
        <v/>
      </c>
      <c r="F2862" s="15" t="n">
        <v>57000</v>
      </c>
      <c r="G2862" s="16">
        <f>IF($F$7125=0,0,F2862/ABS($F$7125))</f>
        <v/>
      </c>
      <c r="H2862" s="15">
        <f>D2862-F2862</f>
        <v/>
      </c>
      <c r="I2862" s="16">
        <f>IF(F2862=0,0,H2862/ABS(F2862))</f>
        <v/>
      </c>
      <c r="J2862" s="10" t="inlineStr">
        <is>
          <t>TRUE</t>
        </is>
      </c>
    </row>
    <row r="2863" hidden="1" outlineLevel="2">
      <c r="A2863" s="13" t="inlineStr"/>
      <c r="B2863" s="13" t="inlineStr">
        <is>
          <t xml:space="preserve">    ONLINE María angelica Villalba lopez</t>
        </is>
      </c>
      <c r="C2863" s="14" t="inlineStr"/>
      <c r="D2863" s="15" t="n">
        <v>57000</v>
      </c>
      <c r="E2863" s="16">
        <f>IF($D$7125=0,0,D2863/ABS($D$7125))</f>
        <v/>
      </c>
      <c r="F2863" s="15" t="n">
        <v>57000</v>
      </c>
      <c r="G2863" s="16">
        <f>IF($F$7125=0,0,F2863/ABS($F$7125))</f>
        <v/>
      </c>
      <c r="H2863" s="15">
        <f>D2863-F2863</f>
        <v/>
      </c>
      <c r="I2863" s="16">
        <f>IF(F2863=0,0,H2863/ABS(F2863))</f>
        <v/>
      </c>
      <c r="J2863" s="10" t="inlineStr">
        <is>
          <t>TRUE</t>
        </is>
      </c>
    </row>
    <row r="2864" hidden="1" outlineLevel="2">
      <c r="A2864" s="13" t="inlineStr"/>
      <c r="B2864" s="13" t="inlineStr">
        <is>
          <t xml:space="preserve">    ONLINE María del mar Mozo</t>
        </is>
      </c>
      <c r="C2864" s="14" t="inlineStr"/>
      <c r="D2864" s="15" t="n">
        <v>45000</v>
      </c>
      <c r="E2864" s="16">
        <f>IF($D$7125=0,0,D2864/ABS($D$7125))</f>
        <v/>
      </c>
      <c r="F2864" s="15" t="n">
        <v>45000</v>
      </c>
      <c r="G2864" s="16">
        <f>IF($F$7125=0,0,F2864/ABS($F$7125))</f>
        <v/>
      </c>
      <c r="H2864" s="15">
        <f>D2864-F2864</f>
        <v/>
      </c>
      <c r="I2864" s="16">
        <f>IF(F2864=0,0,H2864/ABS(F2864))</f>
        <v/>
      </c>
      <c r="J2864" s="10" t="inlineStr">
        <is>
          <t>TRUE</t>
        </is>
      </c>
    </row>
    <row r="2865" hidden="1" outlineLevel="2">
      <c r="A2865" s="13" t="inlineStr"/>
      <c r="B2865" s="13" t="inlineStr">
        <is>
          <t xml:space="preserve">    ONLINE Mateo Ardila Villegas</t>
        </is>
      </c>
      <c r="C2865" s="14" t="inlineStr"/>
      <c r="D2865" s="15" t="n">
        <v>57000</v>
      </c>
      <c r="E2865" s="16">
        <f>IF($D$7125=0,0,D2865/ABS($D$7125))</f>
        <v/>
      </c>
      <c r="F2865" s="15" t="n">
        <v>57000</v>
      </c>
      <c r="G2865" s="16">
        <f>IF($F$7125=0,0,F2865/ABS($F$7125))</f>
        <v/>
      </c>
      <c r="H2865" s="15">
        <f>D2865-F2865</f>
        <v/>
      </c>
      <c r="I2865" s="16">
        <f>IF(F2865=0,0,H2865/ABS(F2865))</f>
        <v/>
      </c>
      <c r="J2865" s="10" t="inlineStr">
        <is>
          <t>TRUE</t>
        </is>
      </c>
    </row>
    <row r="2866" hidden="1" outlineLevel="2">
      <c r="A2866" s="13" t="inlineStr"/>
      <c r="B2866" s="13" t="inlineStr">
        <is>
          <t xml:space="preserve">    ONLINE Mateo Callejas</t>
        </is>
      </c>
      <c r="C2866" s="14" t="inlineStr"/>
      <c r="D2866" s="15" t="n">
        <v>228000</v>
      </c>
      <c r="E2866" s="16">
        <f>IF($D$7125=0,0,D2866/ABS($D$7125))</f>
        <v/>
      </c>
      <c r="F2866" s="15" t="n">
        <v>228000</v>
      </c>
      <c r="G2866" s="16">
        <f>IF($F$7125=0,0,F2866/ABS($F$7125))</f>
        <v/>
      </c>
      <c r="H2866" s="15">
        <f>D2866-F2866</f>
        <v/>
      </c>
      <c r="I2866" s="16">
        <f>IF(F2866=0,0,H2866/ABS(F2866))</f>
        <v/>
      </c>
      <c r="J2866" s="10" t="inlineStr">
        <is>
          <t>TRUE</t>
        </is>
      </c>
    </row>
    <row r="2867" hidden="1" outlineLevel="2">
      <c r="A2867" s="13" t="inlineStr"/>
      <c r="B2867" s="13" t="inlineStr">
        <is>
          <t xml:space="preserve">    ONLINE Mateo Franco</t>
        </is>
      </c>
      <c r="C2867" s="14" t="inlineStr"/>
      <c r="D2867" s="15" t="n">
        <v>310400.01</v>
      </c>
      <c r="E2867" s="16">
        <f>IF($D$7125=0,0,D2867/ABS($D$7125))</f>
        <v/>
      </c>
      <c r="F2867" s="15" t="n">
        <v>310400.01</v>
      </c>
      <c r="G2867" s="16">
        <f>IF($F$7125=0,0,F2867/ABS($F$7125))</f>
        <v/>
      </c>
      <c r="H2867" s="15">
        <f>D2867-F2867</f>
        <v/>
      </c>
      <c r="I2867" s="16">
        <f>IF(F2867=0,0,H2867/ABS(F2867))</f>
        <v/>
      </c>
      <c r="J2867" s="10" t="inlineStr">
        <is>
          <t>TRUE</t>
        </is>
      </c>
    </row>
    <row r="2868" hidden="1" outlineLevel="2">
      <c r="A2868" s="13" t="inlineStr"/>
      <c r="B2868" s="13" t="inlineStr">
        <is>
          <t xml:space="preserve">    ONLINE Mateo Henao</t>
        </is>
      </c>
      <c r="C2868" s="14" t="inlineStr"/>
      <c r="D2868" s="15" t="n">
        <v>57000</v>
      </c>
      <c r="E2868" s="16">
        <f>IF($D$7125=0,0,D2868/ABS($D$7125))</f>
        <v/>
      </c>
      <c r="F2868" s="15" t="n">
        <v>57000</v>
      </c>
      <c r="G2868" s="16">
        <f>IF($F$7125=0,0,F2868/ABS($F$7125))</f>
        <v/>
      </c>
      <c r="H2868" s="15">
        <f>D2868-F2868</f>
        <v/>
      </c>
      <c r="I2868" s="16">
        <f>IF(F2868=0,0,H2868/ABS(F2868))</f>
        <v/>
      </c>
      <c r="J2868" s="10" t="inlineStr">
        <is>
          <t>TRUE</t>
        </is>
      </c>
    </row>
    <row r="2869" hidden="1" outlineLevel="2">
      <c r="A2869" s="13" t="inlineStr"/>
      <c r="B2869" s="13" t="inlineStr">
        <is>
          <t xml:space="preserve">    ONLINE Mateo Vallejo</t>
        </is>
      </c>
      <c r="C2869" s="14" t="inlineStr"/>
      <c r="D2869" s="15" t="n">
        <v>53000</v>
      </c>
      <c r="E2869" s="16">
        <f>IF($D$7125=0,0,D2869/ABS($D$7125))</f>
        <v/>
      </c>
      <c r="F2869" s="15" t="n">
        <v>53000</v>
      </c>
      <c r="G2869" s="16">
        <f>IF($F$7125=0,0,F2869/ABS($F$7125))</f>
        <v/>
      </c>
      <c r="H2869" s="15">
        <f>D2869-F2869</f>
        <v/>
      </c>
      <c r="I2869" s="16">
        <f>IF(F2869=0,0,H2869/ABS(F2869))</f>
        <v/>
      </c>
      <c r="J2869" s="10" t="inlineStr">
        <is>
          <t>TRUE</t>
        </is>
      </c>
    </row>
    <row r="2870" hidden="1" outlineLevel="2">
      <c r="A2870" s="13" t="inlineStr"/>
      <c r="B2870" s="13" t="inlineStr">
        <is>
          <t xml:space="preserve">    ONLINE Matilde Ramirez</t>
        </is>
      </c>
      <c r="C2870" s="14" t="inlineStr"/>
      <c r="D2870" s="15" t="n">
        <v>159000</v>
      </c>
      <c r="E2870" s="16">
        <f>IF($D$7125=0,0,D2870/ABS($D$7125))</f>
        <v/>
      </c>
      <c r="F2870" s="15" t="n">
        <v>159000</v>
      </c>
      <c r="G2870" s="16">
        <f>IF($F$7125=0,0,F2870/ABS($F$7125))</f>
        <v/>
      </c>
      <c r="H2870" s="15">
        <f>D2870-F2870</f>
        <v/>
      </c>
      <c r="I2870" s="16">
        <f>IF(F2870=0,0,H2870/ABS(F2870))</f>
        <v/>
      </c>
      <c r="J2870" s="10" t="inlineStr">
        <is>
          <t>TRUE</t>
        </is>
      </c>
    </row>
    <row r="2871" hidden="1" outlineLevel="2">
      <c r="A2871" s="13" t="inlineStr"/>
      <c r="B2871" s="13" t="inlineStr">
        <is>
          <t xml:space="preserve">    ONLINE Matthew Devack</t>
        </is>
      </c>
      <c r="C2871" s="14" t="inlineStr"/>
      <c r="D2871" s="15" t="n">
        <v>106000</v>
      </c>
      <c r="E2871" s="16">
        <f>IF($D$7125=0,0,D2871/ABS($D$7125))</f>
        <v/>
      </c>
      <c r="F2871" s="15" t="n">
        <v>106000</v>
      </c>
      <c r="G2871" s="16">
        <f>IF($F$7125=0,0,F2871/ABS($F$7125))</f>
        <v/>
      </c>
      <c r="H2871" s="15">
        <f>D2871-F2871</f>
        <v/>
      </c>
      <c r="I2871" s="16">
        <f>IF(F2871=0,0,H2871/ABS(F2871))</f>
        <v/>
      </c>
      <c r="J2871" s="10" t="inlineStr">
        <is>
          <t>TRUE</t>
        </is>
      </c>
    </row>
    <row r="2872" hidden="1" outlineLevel="2">
      <c r="A2872" s="13" t="inlineStr"/>
      <c r="B2872" s="13" t="inlineStr">
        <is>
          <t xml:space="preserve">    ONLINE Mauricio Arias</t>
        </is>
      </c>
      <c r="C2872" s="14" t="inlineStr"/>
      <c r="D2872" s="15" t="n">
        <v>40000</v>
      </c>
      <c r="E2872" s="16">
        <f>IF($D$7125=0,0,D2872/ABS($D$7125))</f>
        <v/>
      </c>
      <c r="F2872" s="15" t="n">
        <v>40000</v>
      </c>
      <c r="G2872" s="16">
        <f>IF($F$7125=0,0,F2872/ABS($F$7125))</f>
        <v/>
      </c>
      <c r="H2872" s="15">
        <f>D2872-F2872</f>
        <v/>
      </c>
      <c r="I2872" s="16">
        <f>IF(F2872=0,0,H2872/ABS(F2872))</f>
        <v/>
      </c>
      <c r="J2872" s="10" t="inlineStr">
        <is>
          <t>TRUE</t>
        </is>
      </c>
    </row>
    <row r="2873" hidden="1" outlineLevel="2">
      <c r="A2873" s="13" t="inlineStr"/>
      <c r="B2873" s="13" t="inlineStr">
        <is>
          <t xml:space="preserve">    ONLINE Mauricio Escobar  Vuconik</t>
        </is>
      </c>
      <c r="C2873" s="14" t="inlineStr"/>
      <c r="D2873" s="15" t="n">
        <v>35000</v>
      </c>
      <c r="E2873" s="16">
        <f>IF($D$7125=0,0,D2873/ABS($D$7125))</f>
        <v/>
      </c>
      <c r="F2873" s="15" t="n">
        <v>35000</v>
      </c>
      <c r="G2873" s="16">
        <f>IF($F$7125=0,0,F2873/ABS($F$7125))</f>
        <v/>
      </c>
      <c r="H2873" s="15">
        <f>D2873-F2873</f>
        <v/>
      </c>
      <c r="I2873" s="16">
        <f>IF(F2873=0,0,H2873/ABS(F2873))</f>
        <v/>
      </c>
      <c r="J2873" s="10" t="inlineStr">
        <is>
          <t>TRUE</t>
        </is>
      </c>
    </row>
    <row r="2874" hidden="1" outlineLevel="2">
      <c r="A2874" s="13" t="inlineStr"/>
      <c r="B2874" s="13" t="inlineStr">
        <is>
          <t xml:space="preserve">    ONLINE Mauricio Garcia</t>
        </is>
      </c>
      <c r="C2874" s="14" t="inlineStr"/>
      <c r="D2874" s="15" t="n">
        <v>57000</v>
      </c>
      <c r="E2874" s="16">
        <f>IF($D$7125=0,0,D2874/ABS($D$7125))</f>
        <v/>
      </c>
      <c r="F2874" s="15" t="n">
        <v>57000</v>
      </c>
      <c r="G2874" s="16">
        <f>IF($F$7125=0,0,F2874/ABS($F$7125))</f>
        <v/>
      </c>
      <c r="H2874" s="15">
        <f>D2874-F2874</f>
        <v/>
      </c>
      <c r="I2874" s="16">
        <f>IF(F2874=0,0,H2874/ABS(F2874))</f>
        <v/>
      </c>
      <c r="J2874" s="10" t="inlineStr">
        <is>
          <t>TRUE</t>
        </is>
      </c>
    </row>
    <row r="2875" hidden="1" outlineLevel="2">
      <c r="A2875" s="13" t="inlineStr"/>
      <c r="B2875" s="13" t="inlineStr">
        <is>
          <t xml:space="preserve">    ONLINE Mauricio Gómez</t>
        </is>
      </c>
      <c r="C2875" s="14" t="inlineStr"/>
      <c r="D2875" s="15" t="n">
        <v>317200.01</v>
      </c>
      <c r="E2875" s="16">
        <f>IF($D$7125=0,0,D2875/ABS($D$7125))</f>
        <v/>
      </c>
      <c r="F2875" s="15" t="n">
        <v>317200.01</v>
      </c>
      <c r="G2875" s="16">
        <f>IF($F$7125=0,0,F2875/ABS($F$7125))</f>
        <v/>
      </c>
      <c r="H2875" s="15">
        <f>D2875-F2875</f>
        <v/>
      </c>
      <c r="I2875" s="16">
        <f>IF(F2875=0,0,H2875/ABS(F2875))</f>
        <v/>
      </c>
      <c r="J2875" s="10" t="inlineStr">
        <is>
          <t>TRUE</t>
        </is>
      </c>
    </row>
    <row r="2876" hidden="1" outlineLevel="2">
      <c r="A2876" s="13" t="inlineStr"/>
      <c r="B2876" s="13" t="inlineStr">
        <is>
          <t xml:space="preserve">    ONLINE Mauricio Maya</t>
        </is>
      </c>
      <c r="C2876" s="14" t="inlineStr"/>
      <c r="D2876" s="15" t="n">
        <v>50000</v>
      </c>
      <c r="E2876" s="16">
        <f>IF($D$7125=0,0,D2876/ABS($D$7125))</f>
        <v/>
      </c>
      <c r="F2876" s="15" t="n">
        <v>50000</v>
      </c>
      <c r="G2876" s="16">
        <f>IF($F$7125=0,0,F2876/ABS($F$7125))</f>
        <v/>
      </c>
      <c r="H2876" s="15">
        <f>D2876-F2876</f>
        <v/>
      </c>
      <c r="I2876" s="16">
        <f>IF(F2876=0,0,H2876/ABS(F2876))</f>
        <v/>
      </c>
      <c r="J2876" s="10" t="inlineStr">
        <is>
          <t>TRUE</t>
        </is>
      </c>
    </row>
    <row r="2877" hidden="1" outlineLevel="2">
      <c r="A2877" s="13" t="inlineStr"/>
      <c r="B2877" s="13" t="inlineStr">
        <is>
          <t xml:space="preserve">    ONLINE Mauricio Mazo</t>
        </is>
      </c>
      <c r="C2877" s="14" t="inlineStr"/>
      <c r="D2877" s="15" t="n">
        <v>358000</v>
      </c>
      <c r="E2877" s="16">
        <f>IF($D$7125=0,0,D2877/ABS($D$7125))</f>
        <v/>
      </c>
      <c r="F2877" s="15" t="n">
        <v>358000</v>
      </c>
      <c r="G2877" s="16">
        <f>IF($F$7125=0,0,F2877/ABS($F$7125))</f>
        <v/>
      </c>
      <c r="H2877" s="15">
        <f>D2877-F2877</f>
        <v/>
      </c>
      <c r="I2877" s="16">
        <f>IF(F2877=0,0,H2877/ABS(F2877))</f>
        <v/>
      </c>
      <c r="J2877" s="10" t="inlineStr">
        <is>
          <t>TRUE</t>
        </is>
      </c>
    </row>
    <row r="2878" hidden="1" outlineLevel="2">
      <c r="A2878" s="13" t="inlineStr"/>
      <c r="B2878" s="13" t="inlineStr">
        <is>
          <t xml:space="preserve">    ONLINE Mauricio Nieto</t>
        </is>
      </c>
      <c r="C2878" s="14" t="inlineStr"/>
      <c r="D2878" s="15" t="n">
        <v>50000</v>
      </c>
      <c r="E2878" s="16">
        <f>IF($D$7125=0,0,D2878/ABS($D$7125))</f>
        <v/>
      </c>
      <c r="F2878" s="15" t="n">
        <v>50000</v>
      </c>
      <c r="G2878" s="16">
        <f>IF($F$7125=0,0,F2878/ABS($F$7125))</f>
        <v/>
      </c>
      <c r="H2878" s="15">
        <f>D2878-F2878</f>
        <v/>
      </c>
      <c r="I2878" s="16">
        <f>IF(F2878=0,0,H2878/ABS(F2878))</f>
        <v/>
      </c>
      <c r="J2878" s="10" t="inlineStr">
        <is>
          <t>TRUE</t>
        </is>
      </c>
    </row>
    <row r="2879" hidden="1" outlineLevel="2">
      <c r="A2879" s="13" t="inlineStr"/>
      <c r="B2879" s="13" t="inlineStr">
        <is>
          <t xml:space="preserve">    ONLINE Mauricio Perez</t>
        </is>
      </c>
      <c r="C2879" s="14" t="inlineStr"/>
      <c r="D2879" s="15" t="n">
        <v>80000</v>
      </c>
      <c r="E2879" s="16">
        <f>IF($D$7125=0,0,D2879/ABS($D$7125))</f>
        <v/>
      </c>
      <c r="F2879" s="15" t="n">
        <v>80000</v>
      </c>
      <c r="G2879" s="16">
        <f>IF($F$7125=0,0,F2879/ABS($F$7125))</f>
        <v/>
      </c>
      <c r="H2879" s="15">
        <f>D2879-F2879</f>
        <v/>
      </c>
      <c r="I2879" s="16">
        <f>IF(F2879=0,0,H2879/ABS(F2879))</f>
        <v/>
      </c>
      <c r="J2879" s="10" t="inlineStr">
        <is>
          <t>TRUE</t>
        </is>
      </c>
    </row>
    <row r="2880" hidden="1" outlineLevel="2">
      <c r="A2880" s="13" t="inlineStr"/>
      <c r="B2880" s="13" t="inlineStr">
        <is>
          <t xml:space="preserve">    ONLINE Mayerli Gomez</t>
        </is>
      </c>
      <c r="C2880" s="14" t="inlineStr"/>
      <c r="D2880" s="15" t="n">
        <v>57000</v>
      </c>
      <c r="E2880" s="16">
        <f>IF($D$7125=0,0,D2880/ABS($D$7125))</f>
        <v/>
      </c>
      <c r="F2880" s="15" t="n">
        <v>57000</v>
      </c>
      <c r="G2880" s="16">
        <f>IF($F$7125=0,0,F2880/ABS($F$7125))</f>
        <v/>
      </c>
      <c r="H2880" s="15">
        <f>D2880-F2880</f>
        <v/>
      </c>
      <c r="I2880" s="16">
        <f>IF(F2880=0,0,H2880/ABS(F2880))</f>
        <v/>
      </c>
      <c r="J2880" s="10" t="inlineStr">
        <is>
          <t>TRUE</t>
        </is>
      </c>
    </row>
    <row r="2881" hidden="1" outlineLevel="2">
      <c r="A2881" s="13" t="inlineStr"/>
      <c r="B2881" s="13" t="inlineStr">
        <is>
          <t xml:space="preserve">    ONLINE Mayerly Noriega Jaimes</t>
        </is>
      </c>
      <c r="C2881" s="14" t="inlineStr"/>
      <c r="D2881" s="15" t="n">
        <v>60000</v>
      </c>
      <c r="E2881" s="16">
        <f>IF($D$7125=0,0,D2881/ABS($D$7125))</f>
        <v/>
      </c>
      <c r="F2881" s="15" t="n">
        <v>60000</v>
      </c>
      <c r="G2881" s="16">
        <f>IF($F$7125=0,0,F2881/ABS($F$7125))</f>
        <v/>
      </c>
      <c r="H2881" s="15">
        <f>D2881-F2881</f>
        <v/>
      </c>
      <c r="I2881" s="16">
        <f>IF(F2881=0,0,H2881/ABS(F2881))</f>
        <v/>
      </c>
      <c r="J2881" s="10" t="inlineStr">
        <is>
          <t>TRUE</t>
        </is>
      </c>
    </row>
    <row r="2882" hidden="1" outlineLevel="2">
      <c r="A2882" s="13" t="inlineStr"/>
      <c r="B2882" s="13" t="inlineStr">
        <is>
          <t xml:space="preserve">    ONLINE Mayra Alejandra Ramírez Duque</t>
        </is>
      </c>
      <c r="C2882" s="14" t="inlineStr"/>
      <c r="D2882" s="15" t="n">
        <v>114000</v>
      </c>
      <c r="E2882" s="16">
        <f>IF($D$7125=0,0,D2882/ABS($D$7125))</f>
        <v/>
      </c>
      <c r="F2882" s="15" t="n">
        <v>114000</v>
      </c>
      <c r="G2882" s="16">
        <f>IF($F$7125=0,0,F2882/ABS($F$7125))</f>
        <v/>
      </c>
      <c r="H2882" s="15">
        <f>D2882-F2882</f>
        <v/>
      </c>
      <c r="I2882" s="16">
        <f>IF(F2882=0,0,H2882/ABS(F2882))</f>
        <v/>
      </c>
      <c r="J2882" s="10" t="inlineStr">
        <is>
          <t>TRUE</t>
        </is>
      </c>
    </row>
    <row r="2883" hidden="1" outlineLevel="2">
      <c r="A2883" s="13" t="inlineStr"/>
      <c r="B2883" s="13" t="inlineStr">
        <is>
          <t xml:space="preserve">    ONLINE Mayra Ramirez</t>
        </is>
      </c>
      <c r="C2883" s="14" t="inlineStr"/>
      <c r="D2883" s="15" t="n">
        <v>89000</v>
      </c>
      <c r="E2883" s="16">
        <f>IF($D$7125=0,0,D2883/ABS($D$7125))</f>
        <v/>
      </c>
      <c r="F2883" s="15" t="n">
        <v>89000</v>
      </c>
      <c r="G2883" s="16">
        <f>IF($F$7125=0,0,F2883/ABS($F$7125))</f>
        <v/>
      </c>
      <c r="H2883" s="15">
        <f>D2883-F2883</f>
        <v/>
      </c>
      <c r="I2883" s="16">
        <f>IF(F2883=0,0,H2883/ABS(F2883))</f>
        <v/>
      </c>
      <c r="J2883" s="10" t="inlineStr">
        <is>
          <t>TRUE</t>
        </is>
      </c>
    </row>
    <row r="2884" hidden="1" outlineLevel="2">
      <c r="A2884" s="13" t="inlineStr"/>
      <c r="B2884" s="13" t="inlineStr">
        <is>
          <t xml:space="preserve">    ONLINE Mayra carolina Ochoa blanco</t>
        </is>
      </c>
      <c r="C2884" s="14" t="inlineStr"/>
      <c r="D2884" s="15" t="n">
        <v>177000</v>
      </c>
      <c r="E2884" s="16">
        <f>IF($D$7125=0,0,D2884/ABS($D$7125))</f>
        <v/>
      </c>
      <c r="F2884" s="15" t="n">
        <v>177000</v>
      </c>
      <c r="G2884" s="16">
        <f>IF($F$7125=0,0,F2884/ABS($F$7125))</f>
        <v/>
      </c>
      <c r="H2884" s="15">
        <f>D2884-F2884</f>
        <v/>
      </c>
      <c r="I2884" s="16">
        <f>IF(F2884=0,0,H2884/ABS(F2884))</f>
        <v/>
      </c>
      <c r="J2884" s="10" t="inlineStr">
        <is>
          <t>TRUE</t>
        </is>
      </c>
    </row>
    <row r="2885" hidden="1" outlineLevel="2">
      <c r="A2885" s="13" t="inlineStr"/>
      <c r="B2885" s="13" t="inlineStr">
        <is>
          <t xml:space="preserve">    ONLINE Mayuri Florez Malaver</t>
        </is>
      </c>
      <c r="C2885" s="14" t="inlineStr"/>
      <c r="D2885" s="15" t="n">
        <v>120000</v>
      </c>
      <c r="E2885" s="16">
        <f>IF($D$7125=0,0,D2885/ABS($D$7125))</f>
        <v/>
      </c>
      <c r="F2885" s="15" t="n">
        <v>120000</v>
      </c>
      <c r="G2885" s="16">
        <f>IF($F$7125=0,0,F2885/ABS($F$7125))</f>
        <v/>
      </c>
      <c r="H2885" s="15">
        <f>D2885-F2885</f>
        <v/>
      </c>
      <c r="I2885" s="16">
        <f>IF(F2885=0,0,H2885/ABS(F2885))</f>
        <v/>
      </c>
      <c r="J2885" s="10" t="inlineStr">
        <is>
          <t>TRUE</t>
        </is>
      </c>
    </row>
    <row r="2886" hidden="1" outlineLevel="2">
      <c r="A2886" s="13" t="inlineStr"/>
      <c r="B2886" s="13" t="inlineStr">
        <is>
          <t xml:space="preserve">    ONLINE Melina Rivera</t>
        </is>
      </c>
      <c r="C2886" s="14" t="inlineStr"/>
      <c r="D2886" s="15" t="n">
        <v>123000</v>
      </c>
      <c r="E2886" s="16">
        <f>IF($D$7125=0,0,D2886/ABS($D$7125))</f>
        <v/>
      </c>
      <c r="F2886" s="15" t="n">
        <v>123000</v>
      </c>
      <c r="G2886" s="16">
        <f>IF($F$7125=0,0,F2886/ABS($F$7125))</f>
        <v/>
      </c>
      <c r="H2886" s="15">
        <f>D2886-F2886</f>
        <v/>
      </c>
      <c r="I2886" s="16">
        <f>IF(F2886=0,0,H2886/ABS(F2886))</f>
        <v/>
      </c>
      <c r="J2886" s="10" t="inlineStr">
        <is>
          <t>TRUE</t>
        </is>
      </c>
    </row>
    <row r="2887" hidden="1" outlineLevel="2">
      <c r="A2887" s="13" t="inlineStr"/>
      <c r="B2887" s="13" t="inlineStr">
        <is>
          <t xml:space="preserve">    ONLINE Melisa Rios</t>
        </is>
      </c>
      <c r="C2887" s="14" t="inlineStr"/>
      <c r="D2887" s="15" t="n">
        <v>80000</v>
      </c>
      <c r="E2887" s="16">
        <f>IF($D$7125=0,0,D2887/ABS($D$7125))</f>
        <v/>
      </c>
      <c r="F2887" s="15" t="n">
        <v>80000</v>
      </c>
      <c r="G2887" s="16">
        <f>IF($F$7125=0,0,F2887/ABS($F$7125))</f>
        <v/>
      </c>
      <c r="H2887" s="15">
        <f>D2887-F2887</f>
        <v/>
      </c>
      <c r="I2887" s="16">
        <f>IF(F2887=0,0,H2887/ABS(F2887))</f>
        <v/>
      </c>
      <c r="J2887" s="10" t="inlineStr">
        <is>
          <t>TRUE</t>
        </is>
      </c>
    </row>
    <row r="2888" hidden="1" outlineLevel="2">
      <c r="A2888" s="13" t="inlineStr"/>
      <c r="B2888" s="13" t="inlineStr">
        <is>
          <t xml:space="preserve">    ONLINE Melissa Afanador</t>
        </is>
      </c>
      <c r="C2888" s="14" t="inlineStr"/>
      <c r="D2888" s="15" t="n">
        <v>35000</v>
      </c>
      <c r="E2888" s="16">
        <f>IF($D$7125=0,0,D2888/ABS($D$7125))</f>
        <v/>
      </c>
      <c r="F2888" s="15" t="n">
        <v>35000</v>
      </c>
      <c r="G2888" s="16">
        <f>IF($F$7125=0,0,F2888/ABS($F$7125))</f>
        <v/>
      </c>
      <c r="H2888" s="15">
        <f>D2888-F2888</f>
        <v/>
      </c>
      <c r="I2888" s="16">
        <f>IF(F2888=0,0,H2888/ABS(F2888))</f>
        <v/>
      </c>
      <c r="J2888" s="10" t="inlineStr">
        <is>
          <t>TRUE</t>
        </is>
      </c>
    </row>
    <row r="2889" hidden="1" outlineLevel="2">
      <c r="A2889" s="13" t="inlineStr"/>
      <c r="B2889" s="13" t="inlineStr">
        <is>
          <t xml:space="preserve">    ONLINE Melissa Cano Gomez</t>
        </is>
      </c>
      <c r="C2889" s="14" t="inlineStr"/>
      <c r="D2889" s="15" t="n">
        <v>471000</v>
      </c>
      <c r="E2889" s="16">
        <f>IF($D$7125=0,0,D2889/ABS($D$7125))</f>
        <v/>
      </c>
      <c r="F2889" s="15" t="n">
        <v>471000</v>
      </c>
      <c r="G2889" s="16">
        <f>IF($F$7125=0,0,F2889/ABS($F$7125))</f>
        <v/>
      </c>
      <c r="H2889" s="15">
        <f>D2889-F2889</f>
        <v/>
      </c>
      <c r="I2889" s="16">
        <f>IF(F2889=0,0,H2889/ABS(F2889))</f>
        <v/>
      </c>
      <c r="J2889" s="10" t="inlineStr">
        <is>
          <t>TRUE</t>
        </is>
      </c>
    </row>
    <row r="2890" hidden="1" outlineLevel="2">
      <c r="A2890" s="13" t="inlineStr"/>
      <c r="B2890" s="13" t="inlineStr">
        <is>
          <t xml:space="preserve">    ONLINE Melissa Guarin Zapata</t>
        </is>
      </c>
      <c r="C2890" s="14" t="inlineStr"/>
      <c r="D2890" s="15" t="n">
        <v>226000</v>
      </c>
      <c r="E2890" s="16">
        <f>IF($D$7125=0,0,D2890/ABS($D$7125))</f>
        <v/>
      </c>
      <c r="F2890" s="15" t="n">
        <v>226000</v>
      </c>
      <c r="G2890" s="16">
        <f>IF($F$7125=0,0,F2890/ABS($F$7125))</f>
        <v/>
      </c>
      <c r="H2890" s="15">
        <f>D2890-F2890</f>
        <v/>
      </c>
      <c r="I2890" s="16">
        <f>IF(F2890=0,0,H2890/ABS(F2890))</f>
        <v/>
      </c>
      <c r="J2890" s="10" t="inlineStr">
        <is>
          <t>TRUE</t>
        </is>
      </c>
    </row>
    <row r="2891" hidden="1" outlineLevel="2">
      <c r="A2891" s="13" t="inlineStr"/>
      <c r="B2891" s="13" t="inlineStr">
        <is>
          <t xml:space="preserve">    ONLINE Melissa Mosquera Marin</t>
        </is>
      </c>
      <c r="C2891" s="14" t="inlineStr"/>
      <c r="D2891" s="15" t="n">
        <v>110000</v>
      </c>
      <c r="E2891" s="16">
        <f>IF($D$7125=0,0,D2891/ABS($D$7125))</f>
        <v/>
      </c>
      <c r="F2891" s="15" t="n">
        <v>110000</v>
      </c>
      <c r="G2891" s="16">
        <f>IF($F$7125=0,0,F2891/ABS($F$7125))</f>
        <v/>
      </c>
      <c r="H2891" s="15">
        <f>D2891-F2891</f>
        <v/>
      </c>
      <c r="I2891" s="16">
        <f>IF(F2891=0,0,H2891/ABS(F2891))</f>
        <v/>
      </c>
      <c r="J2891" s="10" t="inlineStr">
        <is>
          <t>TRUE</t>
        </is>
      </c>
    </row>
    <row r="2892" hidden="1" outlineLevel="2">
      <c r="A2892" s="13" t="inlineStr"/>
      <c r="B2892" s="13" t="inlineStr">
        <is>
          <t xml:space="preserve">    ONLINE Melissa Otoya</t>
        </is>
      </c>
      <c r="C2892" s="14" t="inlineStr"/>
      <c r="D2892" s="15" t="n">
        <v>53000</v>
      </c>
      <c r="E2892" s="16">
        <f>IF($D$7125=0,0,D2892/ABS($D$7125))</f>
        <v/>
      </c>
      <c r="F2892" s="15" t="n">
        <v>53000</v>
      </c>
      <c r="G2892" s="16">
        <f>IF($F$7125=0,0,F2892/ABS($F$7125))</f>
        <v/>
      </c>
      <c r="H2892" s="15">
        <f>D2892-F2892</f>
        <v/>
      </c>
      <c r="I2892" s="16">
        <f>IF(F2892=0,0,H2892/ABS(F2892))</f>
        <v/>
      </c>
      <c r="J2892" s="10" t="inlineStr">
        <is>
          <t>TRUE</t>
        </is>
      </c>
    </row>
    <row r="2893" hidden="1" outlineLevel="2">
      <c r="A2893" s="13" t="inlineStr"/>
      <c r="B2893" s="13" t="inlineStr">
        <is>
          <t xml:space="preserve">    ONLINE Melissa andrea Quintero salcedo</t>
        </is>
      </c>
      <c r="C2893" s="14" t="inlineStr"/>
      <c r="D2893" s="15" t="n">
        <v>258000</v>
      </c>
      <c r="E2893" s="16">
        <f>IF($D$7125=0,0,D2893/ABS($D$7125))</f>
        <v/>
      </c>
      <c r="F2893" s="15" t="n">
        <v>258000</v>
      </c>
      <c r="G2893" s="16">
        <f>IF($F$7125=0,0,F2893/ABS($F$7125))</f>
        <v/>
      </c>
      <c r="H2893" s="15">
        <f>D2893-F2893</f>
        <v/>
      </c>
      <c r="I2893" s="16">
        <f>IF(F2893=0,0,H2893/ABS(F2893))</f>
        <v/>
      </c>
      <c r="J2893" s="10" t="inlineStr">
        <is>
          <t>TRUE</t>
        </is>
      </c>
    </row>
    <row r="2894" hidden="1" outlineLevel="2">
      <c r="A2894" s="13" t="inlineStr"/>
      <c r="B2894" s="13" t="inlineStr">
        <is>
          <t xml:space="preserve">    ONLINE Meliza Collazos</t>
        </is>
      </c>
      <c r="C2894" s="14" t="inlineStr"/>
      <c r="D2894" s="15" t="n">
        <v>35000</v>
      </c>
      <c r="E2894" s="16">
        <f>IF($D$7125=0,0,D2894/ABS($D$7125))</f>
        <v/>
      </c>
      <c r="F2894" s="15" t="n">
        <v>35000</v>
      </c>
      <c r="G2894" s="16">
        <f>IF($F$7125=0,0,F2894/ABS($F$7125))</f>
        <v/>
      </c>
      <c r="H2894" s="15">
        <f>D2894-F2894</f>
        <v/>
      </c>
      <c r="I2894" s="16">
        <f>IF(F2894=0,0,H2894/ABS(F2894))</f>
        <v/>
      </c>
      <c r="J2894" s="10" t="inlineStr">
        <is>
          <t>TRUE</t>
        </is>
      </c>
    </row>
    <row r="2895" hidden="1" outlineLevel="2">
      <c r="A2895" s="13" t="inlineStr"/>
      <c r="B2895" s="13" t="inlineStr">
        <is>
          <t xml:space="preserve">    ONLINE Mercedes Mora</t>
        </is>
      </c>
      <c r="C2895" s="14" t="inlineStr"/>
      <c r="D2895" s="15" t="n">
        <v>50000</v>
      </c>
      <c r="E2895" s="16">
        <f>IF($D$7125=0,0,D2895/ABS($D$7125))</f>
        <v/>
      </c>
      <c r="F2895" s="15" t="n">
        <v>50000</v>
      </c>
      <c r="G2895" s="16">
        <f>IF($F$7125=0,0,F2895/ABS($F$7125))</f>
        <v/>
      </c>
      <c r="H2895" s="15">
        <f>D2895-F2895</f>
        <v/>
      </c>
      <c r="I2895" s="16">
        <f>IF(F2895=0,0,H2895/ABS(F2895))</f>
        <v/>
      </c>
      <c r="J2895" s="10" t="inlineStr">
        <is>
          <t>TRUE</t>
        </is>
      </c>
    </row>
    <row r="2896" hidden="1" outlineLevel="2">
      <c r="A2896" s="13" t="inlineStr"/>
      <c r="B2896" s="13" t="inlineStr">
        <is>
          <t xml:space="preserve">    ONLINE Mernis Reyes</t>
        </is>
      </c>
      <c r="C2896" s="14" t="inlineStr"/>
      <c r="D2896" s="15" t="n">
        <v>114700</v>
      </c>
      <c r="E2896" s="16">
        <f>IF($D$7125=0,0,D2896/ABS($D$7125))</f>
        <v/>
      </c>
      <c r="F2896" s="15" t="n">
        <v>114700</v>
      </c>
      <c r="G2896" s="16">
        <f>IF($F$7125=0,0,F2896/ABS($F$7125))</f>
        <v/>
      </c>
      <c r="H2896" s="15">
        <f>D2896-F2896</f>
        <v/>
      </c>
      <c r="I2896" s="16">
        <f>IF(F2896=0,0,H2896/ABS(F2896))</f>
        <v/>
      </c>
      <c r="J2896" s="10" t="inlineStr">
        <is>
          <t>TRUE</t>
        </is>
      </c>
    </row>
    <row r="2897" hidden="1" outlineLevel="2">
      <c r="A2897" s="13" t="inlineStr"/>
      <c r="B2897" s="13" t="inlineStr">
        <is>
          <t xml:space="preserve">    ONLINE Michael Penalver</t>
        </is>
      </c>
      <c r="C2897" s="14" t="inlineStr"/>
      <c r="D2897" s="15" t="n">
        <v>138860</v>
      </c>
      <c r="E2897" s="16">
        <f>IF($D$7125=0,0,D2897/ABS($D$7125))</f>
        <v/>
      </c>
      <c r="F2897" s="15" t="n">
        <v>138860</v>
      </c>
      <c r="G2897" s="16">
        <f>IF($F$7125=0,0,F2897/ABS($F$7125))</f>
        <v/>
      </c>
      <c r="H2897" s="15">
        <f>D2897-F2897</f>
        <v/>
      </c>
      <c r="I2897" s="16">
        <f>IF(F2897=0,0,H2897/ABS(F2897))</f>
        <v/>
      </c>
      <c r="J2897" s="10" t="inlineStr">
        <is>
          <t>TRUE</t>
        </is>
      </c>
    </row>
    <row r="2898" hidden="1" outlineLevel="2">
      <c r="A2898" s="13" t="inlineStr"/>
      <c r="B2898" s="13" t="inlineStr">
        <is>
          <t xml:space="preserve">    ONLINE Michel Tafur</t>
        </is>
      </c>
      <c r="C2898" s="14" t="inlineStr"/>
      <c r="D2898" s="15" t="n">
        <v>819001</v>
      </c>
      <c r="E2898" s="16">
        <f>IF($D$7125=0,0,D2898/ABS($D$7125))</f>
        <v/>
      </c>
      <c r="F2898" s="15" t="n">
        <v>819001</v>
      </c>
      <c r="G2898" s="16">
        <f>IF($F$7125=0,0,F2898/ABS($F$7125))</f>
        <v/>
      </c>
      <c r="H2898" s="15">
        <f>D2898-F2898</f>
        <v/>
      </c>
      <c r="I2898" s="16">
        <f>IF(F2898=0,0,H2898/ABS(F2898))</f>
        <v/>
      </c>
      <c r="J2898" s="10" t="inlineStr">
        <is>
          <t>TRUE</t>
        </is>
      </c>
    </row>
    <row r="2899" hidden="1" outlineLevel="2">
      <c r="A2899" s="13" t="inlineStr"/>
      <c r="B2899" s="13" t="inlineStr">
        <is>
          <t xml:space="preserve">    ONLINE Miguel Antonio Rangel Mcmahon</t>
        </is>
      </c>
      <c r="C2899" s="14" t="inlineStr"/>
      <c r="D2899" s="15" t="n">
        <v>83000</v>
      </c>
      <c r="E2899" s="16">
        <f>IF($D$7125=0,0,D2899/ABS($D$7125))</f>
        <v/>
      </c>
      <c r="F2899" s="15" t="n">
        <v>83000</v>
      </c>
      <c r="G2899" s="16">
        <f>IF($F$7125=0,0,F2899/ABS($F$7125))</f>
        <v/>
      </c>
      <c r="H2899" s="15">
        <f>D2899-F2899</f>
        <v/>
      </c>
      <c r="I2899" s="16">
        <f>IF(F2899=0,0,H2899/ABS(F2899))</f>
        <v/>
      </c>
      <c r="J2899" s="10" t="inlineStr">
        <is>
          <t>TRUE</t>
        </is>
      </c>
    </row>
    <row r="2900" hidden="1" outlineLevel="2">
      <c r="A2900" s="13" t="inlineStr"/>
      <c r="B2900" s="13" t="inlineStr">
        <is>
          <t xml:space="preserve">    ONLINE Miguel Espinosa Echeverri</t>
        </is>
      </c>
      <c r="C2900" s="14" t="inlineStr"/>
      <c r="D2900" s="15" t="n">
        <v>53000</v>
      </c>
      <c r="E2900" s="16">
        <f>IF($D$7125=0,0,D2900/ABS($D$7125))</f>
        <v/>
      </c>
      <c r="F2900" s="15" t="n">
        <v>53000</v>
      </c>
      <c r="G2900" s="16">
        <f>IF($F$7125=0,0,F2900/ABS($F$7125))</f>
        <v/>
      </c>
      <c r="H2900" s="15">
        <f>D2900-F2900</f>
        <v/>
      </c>
      <c r="I2900" s="16">
        <f>IF(F2900=0,0,H2900/ABS(F2900))</f>
        <v/>
      </c>
      <c r="J2900" s="10" t="inlineStr">
        <is>
          <t>TRUE</t>
        </is>
      </c>
    </row>
    <row r="2901" hidden="1" outlineLevel="2">
      <c r="A2901" s="13" t="inlineStr"/>
      <c r="B2901" s="13" t="inlineStr">
        <is>
          <t xml:space="preserve">    ONLINE Miguel Fernando Garcia Valest</t>
        </is>
      </c>
      <c r="C2901" s="14" t="inlineStr"/>
      <c r="D2901" s="15" t="n">
        <v>406649</v>
      </c>
      <c r="E2901" s="16">
        <f>IF($D$7125=0,0,D2901/ABS($D$7125))</f>
        <v/>
      </c>
      <c r="F2901" s="15" t="n">
        <v>406649</v>
      </c>
      <c r="G2901" s="16">
        <f>IF($F$7125=0,0,F2901/ABS($F$7125))</f>
        <v/>
      </c>
      <c r="H2901" s="15">
        <f>D2901-F2901</f>
        <v/>
      </c>
      <c r="I2901" s="16">
        <f>IF(F2901=0,0,H2901/ABS(F2901))</f>
        <v/>
      </c>
      <c r="J2901" s="10" t="inlineStr">
        <is>
          <t>TRUE</t>
        </is>
      </c>
    </row>
    <row r="2902" hidden="1" outlineLevel="2">
      <c r="A2902" s="13" t="inlineStr"/>
      <c r="B2902" s="13" t="inlineStr">
        <is>
          <t xml:space="preserve">    ONLINE Miguel Izquierdo Urdinola</t>
        </is>
      </c>
      <c r="C2902" s="14" t="inlineStr"/>
      <c r="D2902" s="15" t="n">
        <v>64000</v>
      </c>
      <c r="E2902" s="16">
        <f>IF($D$7125=0,0,D2902/ABS($D$7125))</f>
        <v/>
      </c>
      <c r="F2902" s="15" t="n">
        <v>64000</v>
      </c>
      <c r="G2902" s="16">
        <f>IF($F$7125=0,0,F2902/ABS($F$7125))</f>
        <v/>
      </c>
      <c r="H2902" s="15">
        <f>D2902-F2902</f>
        <v/>
      </c>
      <c r="I2902" s="16">
        <f>IF(F2902=0,0,H2902/ABS(F2902))</f>
        <v/>
      </c>
      <c r="J2902" s="10" t="inlineStr">
        <is>
          <t>TRUE</t>
        </is>
      </c>
    </row>
    <row r="2903" hidden="1" outlineLevel="2">
      <c r="A2903" s="13" t="inlineStr"/>
      <c r="B2903" s="13" t="inlineStr">
        <is>
          <t xml:space="preserve">    ONLINE Miguel Korgi</t>
        </is>
      </c>
      <c r="C2903" s="14" t="inlineStr"/>
      <c r="D2903" s="15" t="n">
        <v>1511500</v>
      </c>
      <c r="E2903" s="16">
        <f>IF($D$7125=0,0,D2903/ABS($D$7125))</f>
        <v/>
      </c>
      <c r="F2903" s="15" t="n">
        <v>1511500</v>
      </c>
      <c r="G2903" s="16">
        <f>IF($F$7125=0,0,F2903/ABS($F$7125))</f>
        <v/>
      </c>
      <c r="H2903" s="15">
        <f>D2903-F2903</f>
        <v/>
      </c>
      <c r="I2903" s="16">
        <f>IF(F2903=0,0,H2903/ABS(F2903))</f>
        <v/>
      </c>
      <c r="J2903" s="10" t="inlineStr">
        <is>
          <t>TRUE</t>
        </is>
      </c>
    </row>
    <row r="2904" hidden="1" outlineLevel="2">
      <c r="A2904" s="13" t="inlineStr"/>
      <c r="B2904" s="13" t="inlineStr">
        <is>
          <t xml:space="preserve">    ONLINE Miguel Lopez</t>
        </is>
      </c>
      <c r="C2904" s="14" t="inlineStr"/>
      <c r="D2904" s="15" t="n">
        <v>53000</v>
      </c>
      <c r="E2904" s="16">
        <f>IF($D$7125=0,0,D2904/ABS($D$7125))</f>
        <v/>
      </c>
      <c r="F2904" s="15" t="n">
        <v>53000</v>
      </c>
      <c r="G2904" s="16">
        <f>IF($F$7125=0,0,F2904/ABS($F$7125))</f>
        <v/>
      </c>
      <c r="H2904" s="15">
        <f>D2904-F2904</f>
        <v/>
      </c>
      <c r="I2904" s="16">
        <f>IF(F2904=0,0,H2904/ABS(F2904))</f>
        <v/>
      </c>
      <c r="J2904" s="10" t="inlineStr">
        <is>
          <t>TRUE</t>
        </is>
      </c>
    </row>
    <row r="2905" hidden="1" outlineLevel="2">
      <c r="A2905" s="13" t="inlineStr"/>
      <c r="B2905" s="13" t="inlineStr">
        <is>
          <t xml:space="preserve">    ONLINE Miguel Triana</t>
        </is>
      </c>
      <c r="C2905" s="14" t="inlineStr"/>
      <c r="D2905" s="15" t="n">
        <v>869000</v>
      </c>
      <c r="E2905" s="16">
        <f>IF($D$7125=0,0,D2905/ABS($D$7125))</f>
        <v/>
      </c>
      <c r="F2905" s="15" t="n">
        <v>869000</v>
      </c>
      <c r="G2905" s="16">
        <f>IF($F$7125=0,0,F2905/ABS($F$7125))</f>
        <v/>
      </c>
      <c r="H2905" s="15">
        <f>D2905-F2905</f>
        <v/>
      </c>
      <c r="I2905" s="16">
        <f>IF(F2905=0,0,H2905/ABS(F2905))</f>
        <v/>
      </c>
      <c r="J2905" s="10" t="inlineStr">
        <is>
          <t>TRUE</t>
        </is>
      </c>
    </row>
    <row r="2906" hidden="1" outlineLevel="2">
      <c r="A2906" s="13" t="inlineStr"/>
      <c r="B2906" s="13" t="inlineStr">
        <is>
          <t xml:space="preserve">    ONLINE Miguel Ángel Askar Rodríguez</t>
        </is>
      </c>
      <c r="C2906" s="14" t="inlineStr"/>
      <c r="D2906" s="15" t="n">
        <v>40000</v>
      </c>
      <c r="E2906" s="16">
        <f>IF($D$7125=0,0,D2906/ABS($D$7125))</f>
        <v/>
      </c>
      <c r="F2906" s="15" t="n">
        <v>40000</v>
      </c>
      <c r="G2906" s="16">
        <f>IF($F$7125=0,0,F2906/ABS($F$7125))</f>
        <v/>
      </c>
      <c r="H2906" s="15">
        <f>D2906-F2906</f>
        <v/>
      </c>
      <c r="I2906" s="16">
        <f>IF(F2906=0,0,H2906/ABS(F2906))</f>
        <v/>
      </c>
      <c r="J2906" s="10" t="inlineStr">
        <is>
          <t>TRUE</t>
        </is>
      </c>
    </row>
    <row r="2907" hidden="1" outlineLevel="2">
      <c r="A2907" s="13" t="inlineStr"/>
      <c r="B2907" s="13" t="inlineStr">
        <is>
          <t xml:space="preserve">    ONLINE Milena Londoño</t>
        </is>
      </c>
      <c r="C2907" s="14" t="inlineStr"/>
      <c r="D2907" s="15" t="n">
        <v>371999.99</v>
      </c>
      <c r="E2907" s="16">
        <f>IF($D$7125=0,0,D2907/ABS($D$7125))</f>
        <v/>
      </c>
      <c r="F2907" s="15" t="n">
        <v>371999.99</v>
      </c>
      <c r="G2907" s="16">
        <f>IF($F$7125=0,0,F2907/ABS($F$7125))</f>
        <v/>
      </c>
      <c r="H2907" s="15">
        <f>D2907-F2907</f>
        <v/>
      </c>
      <c r="I2907" s="16">
        <f>IF(F2907=0,0,H2907/ABS(F2907))</f>
        <v/>
      </c>
      <c r="J2907" s="10" t="inlineStr">
        <is>
          <t>TRUE</t>
        </is>
      </c>
    </row>
    <row r="2908" hidden="1" outlineLevel="2">
      <c r="A2908" s="13" t="inlineStr"/>
      <c r="B2908" s="13" t="inlineStr">
        <is>
          <t xml:space="preserve">    ONLINE Milena Luna</t>
        </is>
      </c>
      <c r="C2908" s="14" t="inlineStr"/>
      <c r="D2908" s="15" t="n">
        <v>109700</v>
      </c>
      <c r="E2908" s="16">
        <f>IF($D$7125=0,0,D2908/ABS($D$7125))</f>
        <v/>
      </c>
      <c r="F2908" s="15" t="n">
        <v>109700</v>
      </c>
      <c r="G2908" s="16">
        <f>IF($F$7125=0,0,F2908/ABS($F$7125))</f>
        <v/>
      </c>
      <c r="H2908" s="15">
        <f>D2908-F2908</f>
        <v/>
      </c>
      <c r="I2908" s="16">
        <f>IF(F2908=0,0,H2908/ABS(F2908))</f>
        <v/>
      </c>
      <c r="J2908" s="10" t="inlineStr">
        <is>
          <t>TRUE</t>
        </is>
      </c>
    </row>
    <row r="2909" hidden="1" outlineLevel="2">
      <c r="A2909" s="13" t="inlineStr"/>
      <c r="B2909" s="13" t="inlineStr">
        <is>
          <t xml:space="preserve">    ONLINE Milena Maldonado</t>
        </is>
      </c>
      <c r="C2909" s="14" t="inlineStr"/>
      <c r="D2909" s="15" t="n">
        <v>102000</v>
      </c>
      <c r="E2909" s="16">
        <f>IF($D$7125=0,0,D2909/ABS($D$7125))</f>
        <v/>
      </c>
      <c r="F2909" s="15" t="n">
        <v>102000</v>
      </c>
      <c r="G2909" s="16">
        <f>IF($F$7125=0,0,F2909/ABS($F$7125))</f>
        <v/>
      </c>
      <c r="H2909" s="15">
        <f>D2909-F2909</f>
        <v/>
      </c>
      <c r="I2909" s="16">
        <f>IF(F2909=0,0,H2909/ABS(F2909))</f>
        <v/>
      </c>
      <c r="J2909" s="10" t="inlineStr">
        <is>
          <t>TRUE</t>
        </is>
      </c>
    </row>
    <row r="2910" hidden="1" outlineLevel="2">
      <c r="A2910" s="13" t="inlineStr"/>
      <c r="B2910" s="13" t="inlineStr">
        <is>
          <t xml:space="preserve">    ONLINE Milena Mora Zambrano</t>
        </is>
      </c>
      <c r="C2910" s="14" t="inlineStr"/>
      <c r="D2910" s="15" t="n">
        <v>189001</v>
      </c>
      <c r="E2910" s="16">
        <f>IF($D$7125=0,0,D2910/ABS($D$7125))</f>
        <v/>
      </c>
      <c r="F2910" s="15" t="n">
        <v>189001</v>
      </c>
      <c r="G2910" s="16">
        <f>IF($F$7125=0,0,F2910/ABS($F$7125))</f>
        <v/>
      </c>
      <c r="H2910" s="15">
        <f>D2910-F2910</f>
        <v/>
      </c>
      <c r="I2910" s="16">
        <f>IF(F2910=0,0,H2910/ABS(F2910))</f>
        <v/>
      </c>
      <c r="J2910" s="10" t="inlineStr">
        <is>
          <t>TRUE</t>
        </is>
      </c>
    </row>
    <row r="2911" hidden="1" outlineLevel="2">
      <c r="A2911" s="13" t="inlineStr"/>
      <c r="B2911" s="13" t="inlineStr">
        <is>
          <t xml:space="preserve">    ONLINE Milena Parra</t>
        </is>
      </c>
      <c r="C2911" s="14" t="inlineStr"/>
      <c r="D2911" s="15" t="n">
        <v>57000</v>
      </c>
      <c r="E2911" s="16">
        <f>IF($D$7125=0,0,D2911/ABS($D$7125))</f>
        <v/>
      </c>
      <c r="F2911" s="15" t="n">
        <v>57000</v>
      </c>
      <c r="G2911" s="16">
        <f>IF($F$7125=0,0,F2911/ABS($F$7125))</f>
        <v/>
      </c>
      <c r="H2911" s="15">
        <f>D2911-F2911</f>
        <v/>
      </c>
      <c r="I2911" s="16">
        <f>IF(F2911=0,0,H2911/ABS(F2911))</f>
        <v/>
      </c>
      <c r="J2911" s="10" t="inlineStr">
        <is>
          <t>TRUE</t>
        </is>
      </c>
    </row>
    <row r="2912" hidden="1" outlineLevel="2">
      <c r="A2912" s="13" t="inlineStr"/>
      <c r="B2912" s="13" t="inlineStr">
        <is>
          <t xml:space="preserve">    ONLINE Milena Patiño Arias</t>
        </is>
      </c>
      <c r="C2912" s="14" t="inlineStr"/>
      <c r="D2912" s="15" t="n">
        <v>478000</v>
      </c>
      <c r="E2912" s="16">
        <f>IF($D$7125=0,0,D2912/ABS($D$7125))</f>
        <v/>
      </c>
      <c r="F2912" s="15" t="n">
        <v>478000</v>
      </c>
      <c r="G2912" s="16">
        <f>IF($F$7125=0,0,F2912/ABS($F$7125))</f>
        <v/>
      </c>
      <c r="H2912" s="15">
        <f>D2912-F2912</f>
        <v/>
      </c>
      <c r="I2912" s="16">
        <f>IF(F2912=0,0,H2912/ABS(F2912))</f>
        <v/>
      </c>
      <c r="J2912" s="10" t="inlineStr">
        <is>
          <t>TRUE</t>
        </is>
      </c>
    </row>
    <row r="2913" hidden="1" outlineLevel="2">
      <c r="A2913" s="13" t="inlineStr"/>
      <c r="B2913" s="13" t="inlineStr">
        <is>
          <t xml:space="preserve">    ONLINE Milena Serrano</t>
        </is>
      </c>
      <c r="C2913" s="14" t="inlineStr"/>
      <c r="D2913" s="15" t="n">
        <v>110000</v>
      </c>
      <c r="E2913" s="16">
        <f>IF($D$7125=0,0,D2913/ABS($D$7125))</f>
        <v/>
      </c>
      <c r="F2913" s="15" t="n">
        <v>110000</v>
      </c>
      <c r="G2913" s="16">
        <f>IF($F$7125=0,0,F2913/ABS($F$7125))</f>
        <v/>
      </c>
      <c r="H2913" s="15">
        <f>D2913-F2913</f>
        <v/>
      </c>
      <c r="I2913" s="16">
        <f>IF(F2913=0,0,H2913/ABS(F2913))</f>
        <v/>
      </c>
      <c r="J2913" s="10" t="inlineStr">
        <is>
          <t>TRUE</t>
        </is>
      </c>
    </row>
    <row r="2914" hidden="1" outlineLevel="2">
      <c r="A2914" s="13" t="inlineStr"/>
      <c r="B2914" s="13" t="inlineStr">
        <is>
          <t xml:space="preserve">    ONLINE Milena Valencia</t>
        </is>
      </c>
      <c r="C2914" s="14" t="inlineStr"/>
      <c r="D2914" s="15" t="n">
        <v>145000</v>
      </c>
      <c r="E2914" s="16">
        <f>IF($D$7125=0,0,D2914/ABS($D$7125))</f>
        <v/>
      </c>
      <c r="F2914" s="15" t="n">
        <v>145000</v>
      </c>
      <c r="G2914" s="16">
        <f>IF($F$7125=0,0,F2914/ABS($F$7125))</f>
        <v/>
      </c>
      <c r="H2914" s="15">
        <f>D2914-F2914</f>
        <v/>
      </c>
      <c r="I2914" s="16">
        <f>IF(F2914=0,0,H2914/ABS(F2914))</f>
        <v/>
      </c>
      <c r="J2914" s="10" t="inlineStr">
        <is>
          <t>TRUE</t>
        </is>
      </c>
    </row>
    <row r="2915" hidden="1" outlineLevel="2">
      <c r="A2915" s="13" t="inlineStr"/>
      <c r="B2915" s="13" t="inlineStr">
        <is>
          <t xml:space="preserve">    ONLINE Milton Bustos Sanchez</t>
        </is>
      </c>
      <c r="C2915" s="14" t="inlineStr"/>
      <c r="D2915" s="15" t="n">
        <v>89000</v>
      </c>
      <c r="E2915" s="16">
        <f>IF($D$7125=0,0,D2915/ABS($D$7125))</f>
        <v/>
      </c>
      <c r="F2915" s="15" t="n">
        <v>89000</v>
      </c>
      <c r="G2915" s="16">
        <f>IF($F$7125=0,0,F2915/ABS($F$7125))</f>
        <v/>
      </c>
      <c r="H2915" s="15">
        <f>D2915-F2915</f>
        <v/>
      </c>
      <c r="I2915" s="16">
        <f>IF(F2915=0,0,H2915/ABS(F2915))</f>
        <v/>
      </c>
      <c r="J2915" s="10" t="inlineStr">
        <is>
          <t>TRUE</t>
        </is>
      </c>
    </row>
    <row r="2916" hidden="1" outlineLevel="2">
      <c r="A2916" s="13" t="inlineStr"/>
      <c r="B2916" s="13" t="inlineStr">
        <is>
          <t xml:space="preserve">    ONLINE Milys Karina Rodelo Molina</t>
        </is>
      </c>
      <c r="C2916" s="14" t="inlineStr"/>
      <c r="D2916" s="15" t="n">
        <v>120000</v>
      </c>
      <c r="E2916" s="16">
        <f>IF($D$7125=0,0,D2916/ABS($D$7125))</f>
        <v/>
      </c>
      <c r="F2916" s="15" t="n">
        <v>120000</v>
      </c>
      <c r="G2916" s="16">
        <f>IF($F$7125=0,0,F2916/ABS($F$7125))</f>
        <v/>
      </c>
      <c r="H2916" s="15">
        <f>D2916-F2916</f>
        <v/>
      </c>
      <c r="I2916" s="16">
        <f>IF(F2916=0,0,H2916/ABS(F2916))</f>
        <v/>
      </c>
      <c r="J2916" s="10" t="inlineStr">
        <is>
          <t>TRUE</t>
        </is>
      </c>
    </row>
    <row r="2917" hidden="1" outlineLevel="2">
      <c r="A2917" s="13" t="inlineStr"/>
      <c r="B2917" s="13" t="inlineStr">
        <is>
          <t xml:space="preserve">    ONLINE Mireya Reyes Peña</t>
        </is>
      </c>
      <c r="C2917" s="14" t="inlineStr"/>
      <c r="D2917" s="15" t="n">
        <v>35000</v>
      </c>
      <c r="E2917" s="16">
        <f>IF($D$7125=0,0,D2917/ABS($D$7125))</f>
        <v/>
      </c>
      <c r="F2917" s="15" t="n">
        <v>35000</v>
      </c>
      <c r="G2917" s="16">
        <f>IF($F$7125=0,0,F2917/ABS($F$7125))</f>
        <v/>
      </c>
      <c r="H2917" s="15">
        <f>D2917-F2917</f>
        <v/>
      </c>
      <c r="I2917" s="16">
        <f>IF(F2917=0,0,H2917/ABS(F2917))</f>
        <v/>
      </c>
      <c r="J2917" s="10" t="inlineStr">
        <is>
          <t>TRUE</t>
        </is>
      </c>
    </row>
    <row r="2918" hidden="1" outlineLevel="2">
      <c r="A2918" s="13" t="inlineStr"/>
      <c r="B2918" s="13" t="inlineStr">
        <is>
          <t xml:space="preserve">    ONLINE Miriam Herrera</t>
        </is>
      </c>
      <c r="C2918" s="14" t="inlineStr"/>
      <c r="D2918" s="15" t="n">
        <v>80000</v>
      </c>
      <c r="E2918" s="16">
        <f>IF($D$7125=0,0,D2918/ABS($D$7125))</f>
        <v/>
      </c>
      <c r="F2918" s="15" t="n">
        <v>80000</v>
      </c>
      <c r="G2918" s="16">
        <f>IF($F$7125=0,0,F2918/ABS($F$7125))</f>
        <v/>
      </c>
      <c r="H2918" s="15">
        <f>D2918-F2918</f>
        <v/>
      </c>
      <c r="I2918" s="16">
        <f>IF(F2918=0,0,H2918/ABS(F2918))</f>
        <v/>
      </c>
      <c r="J2918" s="10" t="inlineStr">
        <is>
          <t>TRUE</t>
        </is>
      </c>
    </row>
    <row r="2919" hidden="1" outlineLevel="2">
      <c r="A2919" s="13" t="inlineStr"/>
      <c r="B2919" s="13" t="inlineStr">
        <is>
          <t xml:space="preserve">    ONLINE Miriam Soto</t>
        </is>
      </c>
      <c r="C2919" s="14" t="inlineStr"/>
      <c r="D2919" s="15" t="n">
        <v>105000</v>
      </c>
      <c r="E2919" s="16">
        <f>IF($D$7125=0,0,D2919/ABS($D$7125))</f>
        <v/>
      </c>
      <c r="F2919" s="15" t="n">
        <v>105000</v>
      </c>
      <c r="G2919" s="16">
        <f>IF($F$7125=0,0,F2919/ABS($F$7125))</f>
        <v/>
      </c>
      <c r="H2919" s="15">
        <f>D2919-F2919</f>
        <v/>
      </c>
      <c r="I2919" s="16">
        <f>IF(F2919=0,0,H2919/ABS(F2919))</f>
        <v/>
      </c>
      <c r="J2919" s="10" t="inlineStr">
        <is>
          <t>TRUE</t>
        </is>
      </c>
    </row>
    <row r="2920" hidden="1" outlineLevel="2">
      <c r="A2920" s="13" t="inlineStr"/>
      <c r="B2920" s="13" t="inlineStr">
        <is>
          <t xml:space="preserve">    ONLINE Mogollon Ivette</t>
        </is>
      </c>
      <c r="C2920" s="14" t="inlineStr"/>
      <c r="D2920" s="15" t="n">
        <v>82000</v>
      </c>
      <c r="E2920" s="16">
        <f>IF($D$7125=0,0,D2920/ABS($D$7125))</f>
        <v/>
      </c>
      <c r="F2920" s="15" t="n">
        <v>82000</v>
      </c>
      <c r="G2920" s="16">
        <f>IF($F$7125=0,0,F2920/ABS($F$7125))</f>
        <v/>
      </c>
      <c r="H2920" s="15">
        <f>D2920-F2920</f>
        <v/>
      </c>
      <c r="I2920" s="16">
        <f>IF(F2920=0,0,H2920/ABS(F2920))</f>
        <v/>
      </c>
      <c r="J2920" s="10" t="inlineStr">
        <is>
          <t>TRUE</t>
        </is>
      </c>
    </row>
    <row r="2921" hidden="1" outlineLevel="2">
      <c r="A2921" s="13" t="inlineStr"/>
      <c r="B2921" s="13" t="inlineStr">
        <is>
          <t xml:space="preserve">    ONLINE Moisés Rivas</t>
        </is>
      </c>
      <c r="C2921" s="14" t="inlineStr"/>
      <c r="D2921" s="15" t="n">
        <v>57000</v>
      </c>
      <c r="E2921" s="16">
        <f>IF($D$7125=0,0,D2921/ABS($D$7125))</f>
        <v/>
      </c>
      <c r="F2921" s="15" t="n">
        <v>57000</v>
      </c>
      <c r="G2921" s="16">
        <f>IF($F$7125=0,0,F2921/ABS($F$7125))</f>
        <v/>
      </c>
      <c r="H2921" s="15">
        <f>D2921-F2921</f>
        <v/>
      </c>
      <c r="I2921" s="16">
        <f>IF(F2921=0,0,H2921/ABS(F2921))</f>
        <v/>
      </c>
      <c r="J2921" s="10" t="inlineStr">
        <is>
          <t>TRUE</t>
        </is>
      </c>
    </row>
    <row r="2922" hidden="1" outlineLevel="2">
      <c r="A2922" s="13" t="inlineStr"/>
      <c r="B2922" s="13" t="inlineStr">
        <is>
          <t xml:space="preserve">    ONLINE Monica Acero</t>
        </is>
      </c>
      <c r="C2922" s="14" t="inlineStr"/>
      <c r="D2922" s="15" t="n">
        <v>100000</v>
      </c>
      <c r="E2922" s="16">
        <f>IF($D$7125=0,0,D2922/ABS($D$7125))</f>
        <v/>
      </c>
      <c r="F2922" s="15" t="n">
        <v>100000</v>
      </c>
      <c r="G2922" s="16">
        <f>IF($F$7125=0,0,F2922/ABS($F$7125))</f>
        <v/>
      </c>
      <c r="H2922" s="15">
        <f>D2922-F2922</f>
        <v/>
      </c>
      <c r="I2922" s="16">
        <f>IF(F2922=0,0,H2922/ABS(F2922))</f>
        <v/>
      </c>
      <c r="J2922" s="10" t="inlineStr">
        <is>
          <t>TRUE</t>
        </is>
      </c>
    </row>
    <row r="2923" hidden="1" outlineLevel="2">
      <c r="A2923" s="13" t="inlineStr"/>
      <c r="B2923" s="13" t="inlineStr">
        <is>
          <t xml:space="preserve">    ONLINE Monica Alejandra Naranjo</t>
        </is>
      </c>
      <c r="C2923" s="14" t="inlineStr"/>
      <c r="D2923" s="15" t="n">
        <v>111000</v>
      </c>
      <c r="E2923" s="16">
        <f>IF($D$7125=0,0,D2923/ABS($D$7125))</f>
        <v/>
      </c>
      <c r="F2923" s="15" t="n">
        <v>111000</v>
      </c>
      <c r="G2923" s="16">
        <f>IF($F$7125=0,0,F2923/ABS($F$7125))</f>
        <v/>
      </c>
      <c r="H2923" s="15">
        <f>D2923-F2923</f>
        <v/>
      </c>
      <c r="I2923" s="16">
        <f>IF(F2923=0,0,H2923/ABS(F2923))</f>
        <v/>
      </c>
      <c r="J2923" s="10" t="inlineStr">
        <is>
          <t>TRUE</t>
        </is>
      </c>
    </row>
    <row r="2924" hidden="1" outlineLevel="2">
      <c r="A2924" s="13" t="inlineStr"/>
      <c r="B2924" s="13" t="inlineStr">
        <is>
          <t xml:space="preserve">    ONLINE Monica Amado</t>
        </is>
      </c>
      <c r="C2924" s="14" t="inlineStr"/>
      <c r="D2924" s="15" t="n">
        <v>50000</v>
      </c>
      <c r="E2924" s="16">
        <f>IF($D$7125=0,0,D2924/ABS($D$7125))</f>
        <v/>
      </c>
      <c r="F2924" s="15" t="n">
        <v>50000</v>
      </c>
      <c r="G2924" s="16">
        <f>IF($F$7125=0,0,F2924/ABS($F$7125))</f>
        <v/>
      </c>
      <c r="H2924" s="15">
        <f>D2924-F2924</f>
        <v/>
      </c>
      <c r="I2924" s="16">
        <f>IF(F2924=0,0,H2924/ABS(F2924))</f>
        <v/>
      </c>
      <c r="J2924" s="10" t="inlineStr">
        <is>
          <t>TRUE</t>
        </is>
      </c>
    </row>
    <row r="2925" hidden="1" outlineLevel="2">
      <c r="A2925" s="13" t="inlineStr"/>
      <c r="B2925" s="13" t="inlineStr">
        <is>
          <t xml:space="preserve">    ONLINE Monica Arenas</t>
        </is>
      </c>
      <c r="C2925" s="14" t="inlineStr"/>
      <c r="D2925" s="15" t="n">
        <v>180000</v>
      </c>
      <c r="E2925" s="16">
        <f>IF($D$7125=0,0,D2925/ABS($D$7125))</f>
        <v/>
      </c>
      <c r="F2925" s="15" t="n">
        <v>180000</v>
      </c>
      <c r="G2925" s="16">
        <f>IF($F$7125=0,0,F2925/ABS($F$7125))</f>
        <v/>
      </c>
      <c r="H2925" s="15">
        <f>D2925-F2925</f>
        <v/>
      </c>
      <c r="I2925" s="16">
        <f>IF(F2925=0,0,H2925/ABS(F2925))</f>
        <v/>
      </c>
      <c r="J2925" s="10" t="inlineStr">
        <is>
          <t>TRUE</t>
        </is>
      </c>
    </row>
    <row r="2926" hidden="1" outlineLevel="2">
      <c r="A2926" s="13" t="inlineStr"/>
      <c r="B2926" s="13" t="inlineStr">
        <is>
          <t xml:space="preserve">    ONLINE Monica Barragan</t>
        </is>
      </c>
      <c r="C2926" s="14" t="inlineStr"/>
      <c r="D2926" s="15" t="n">
        <v>312000</v>
      </c>
      <c r="E2926" s="16">
        <f>IF($D$7125=0,0,D2926/ABS($D$7125))</f>
        <v/>
      </c>
      <c r="F2926" s="15" t="n">
        <v>312000</v>
      </c>
      <c r="G2926" s="16">
        <f>IF($F$7125=0,0,F2926/ABS($F$7125))</f>
        <v/>
      </c>
      <c r="H2926" s="15">
        <f>D2926-F2926</f>
        <v/>
      </c>
      <c r="I2926" s="16">
        <f>IF(F2926=0,0,H2926/ABS(F2926))</f>
        <v/>
      </c>
      <c r="J2926" s="10" t="inlineStr">
        <is>
          <t>TRUE</t>
        </is>
      </c>
    </row>
    <row r="2927" hidden="1" outlineLevel="2">
      <c r="A2927" s="13" t="inlineStr"/>
      <c r="B2927" s="13" t="inlineStr">
        <is>
          <t xml:space="preserve">    ONLINE Monica Barrios</t>
        </is>
      </c>
      <c r="C2927" s="14" t="inlineStr"/>
      <c r="D2927" s="15" t="n">
        <v>100000</v>
      </c>
      <c r="E2927" s="16">
        <f>IF($D$7125=0,0,D2927/ABS($D$7125))</f>
        <v/>
      </c>
      <c r="F2927" s="15" t="n">
        <v>100000</v>
      </c>
      <c r="G2927" s="16">
        <f>IF($F$7125=0,0,F2927/ABS($F$7125))</f>
        <v/>
      </c>
      <c r="H2927" s="15">
        <f>D2927-F2927</f>
        <v/>
      </c>
      <c r="I2927" s="16">
        <f>IF(F2927=0,0,H2927/ABS(F2927))</f>
        <v/>
      </c>
      <c r="J2927" s="10" t="inlineStr">
        <is>
          <t>TRUE</t>
        </is>
      </c>
    </row>
    <row r="2928" hidden="1" outlineLevel="2">
      <c r="A2928" s="13" t="inlineStr"/>
      <c r="B2928" s="13" t="inlineStr">
        <is>
          <t xml:space="preserve">    ONLINE Monica Cendales</t>
        </is>
      </c>
      <c r="C2928" s="14" t="inlineStr"/>
      <c r="D2928" s="15" t="n">
        <v>120000</v>
      </c>
      <c r="E2928" s="16">
        <f>IF($D$7125=0,0,D2928/ABS($D$7125))</f>
        <v/>
      </c>
      <c r="F2928" s="15" t="n">
        <v>120000</v>
      </c>
      <c r="G2928" s="16">
        <f>IF($F$7125=0,0,F2928/ABS($F$7125))</f>
        <v/>
      </c>
      <c r="H2928" s="15">
        <f>D2928-F2928</f>
        <v/>
      </c>
      <c r="I2928" s="16">
        <f>IF(F2928=0,0,H2928/ABS(F2928))</f>
        <v/>
      </c>
      <c r="J2928" s="10" t="inlineStr">
        <is>
          <t>TRUE</t>
        </is>
      </c>
    </row>
    <row r="2929" hidden="1" outlineLevel="2">
      <c r="A2929" s="13" t="inlineStr"/>
      <c r="B2929" s="13" t="inlineStr">
        <is>
          <t xml:space="preserve">    ONLINE Monica Correa</t>
        </is>
      </c>
      <c r="C2929" s="14" t="inlineStr"/>
      <c r="D2929" s="15" t="n">
        <v>83000</v>
      </c>
      <c r="E2929" s="16">
        <f>IF($D$7125=0,0,D2929/ABS($D$7125))</f>
        <v/>
      </c>
      <c r="F2929" s="15" t="n">
        <v>83000</v>
      </c>
      <c r="G2929" s="16">
        <f>IF($F$7125=0,0,F2929/ABS($F$7125))</f>
        <v/>
      </c>
      <c r="H2929" s="15">
        <f>D2929-F2929</f>
        <v/>
      </c>
      <c r="I2929" s="16">
        <f>IF(F2929=0,0,H2929/ABS(F2929))</f>
        <v/>
      </c>
      <c r="J2929" s="10" t="inlineStr">
        <is>
          <t>TRUE</t>
        </is>
      </c>
    </row>
    <row r="2930" hidden="1" outlineLevel="2">
      <c r="A2930" s="13" t="inlineStr"/>
      <c r="B2930" s="13" t="inlineStr">
        <is>
          <t xml:space="preserve">    ONLINE Monica Cuestas</t>
        </is>
      </c>
      <c r="C2930" s="14" t="inlineStr"/>
      <c r="D2930" s="15" t="n">
        <v>35000</v>
      </c>
      <c r="E2930" s="16">
        <f>IF($D$7125=0,0,D2930/ABS($D$7125))</f>
        <v/>
      </c>
      <c r="F2930" s="15" t="n">
        <v>35000</v>
      </c>
      <c r="G2930" s="16">
        <f>IF($F$7125=0,0,F2930/ABS($F$7125))</f>
        <v/>
      </c>
      <c r="H2930" s="15">
        <f>D2930-F2930</f>
        <v/>
      </c>
      <c r="I2930" s="16">
        <f>IF(F2930=0,0,H2930/ABS(F2930))</f>
        <v/>
      </c>
      <c r="J2930" s="10" t="inlineStr">
        <is>
          <t>TRUE</t>
        </is>
      </c>
    </row>
    <row r="2931" hidden="1" outlineLevel="2">
      <c r="A2931" s="13" t="inlineStr"/>
      <c r="B2931" s="13" t="inlineStr">
        <is>
          <t xml:space="preserve">    ONLINE Monica De Plaza</t>
        </is>
      </c>
      <c r="C2931" s="14" t="inlineStr"/>
      <c r="D2931" s="15" t="n">
        <v>324000</v>
      </c>
      <c r="E2931" s="16">
        <f>IF($D$7125=0,0,D2931/ABS($D$7125))</f>
        <v/>
      </c>
      <c r="F2931" s="15" t="n">
        <v>324000</v>
      </c>
      <c r="G2931" s="16">
        <f>IF($F$7125=0,0,F2931/ABS($F$7125))</f>
        <v/>
      </c>
      <c r="H2931" s="15">
        <f>D2931-F2931</f>
        <v/>
      </c>
      <c r="I2931" s="16">
        <f>IF(F2931=0,0,H2931/ABS(F2931))</f>
        <v/>
      </c>
      <c r="J2931" s="10" t="inlineStr">
        <is>
          <t>TRUE</t>
        </is>
      </c>
    </row>
    <row r="2932" hidden="1" outlineLevel="2">
      <c r="A2932" s="13" t="inlineStr"/>
      <c r="B2932" s="13" t="inlineStr">
        <is>
          <t xml:space="preserve">    ONLINE Monica De Plaza Durán</t>
        </is>
      </c>
      <c r="C2932" s="14" t="inlineStr"/>
      <c r="D2932" s="15" t="n">
        <v>57000</v>
      </c>
      <c r="E2932" s="16">
        <f>IF($D$7125=0,0,D2932/ABS($D$7125))</f>
        <v/>
      </c>
      <c r="F2932" s="15" t="n">
        <v>57000</v>
      </c>
      <c r="G2932" s="16">
        <f>IF($F$7125=0,0,F2932/ABS($F$7125))</f>
        <v/>
      </c>
      <c r="H2932" s="15">
        <f>D2932-F2932</f>
        <v/>
      </c>
      <c r="I2932" s="16">
        <f>IF(F2932=0,0,H2932/ABS(F2932))</f>
        <v/>
      </c>
      <c r="J2932" s="10" t="inlineStr">
        <is>
          <t>TRUE</t>
        </is>
      </c>
    </row>
    <row r="2933" hidden="1" outlineLevel="2">
      <c r="A2933" s="13" t="inlineStr"/>
      <c r="B2933" s="13" t="inlineStr">
        <is>
          <t xml:space="preserve">    ONLINE Monica Enciso</t>
        </is>
      </c>
      <c r="C2933" s="14" t="inlineStr"/>
      <c r="D2933" s="15" t="n">
        <v>41000</v>
      </c>
      <c r="E2933" s="16">
        <f>IF($D$7125=0,0,D2933/ABS($D$7125))</f>
        <v/>
      </c>
      <c r="F2933" s="15" t="n">
        <v>41000</v>
      </c>
      <c r="G2933" s="16">
        <f>IF($F$7125=0,0,F2933/ABS($F$7125))</f>
        <v/>
      </c>
      <c r="H2933" s="15">
        <f>D2933-F2933</f>
        <v/>
      </c>
      <c r="I2933" s="16">
        <f>IF(F2933=0,0,H2933/ABS(F2933))</f>
        <v/>
      </c>
      <c r="J2933" s="10" t="inlineStr">
        <is>
          <t>TRUE</t>
        </is>
      </c>
    </row>
    <row r="2934" hidden="1" outlineLevel="2">
      <c r="A2934" s="13" t="inlineStr"/>
      <c r="B2934" s="13" t="inlineStr">
        <is>
          <t xml:space="preserve">    ONLINE Monica Fernanda Ospina Forero</t>
        </is>
      </c>
      <c r="C2934" s="14" t="inlineStr"/>
      <c r="D2934" s="15" t="n">
        <v>57000</v>
      </c>
      <c r="E2934" s="16">
        <f>IF($D$7125=0,0,D2934/ABS($D$7125))</f>
        <v/>
      </c>
      <c r="F2934" s="15" t="n">
        <v>57000</v>
      </c>
      <c r="G2934" s="16">
        <f>IF($F$7125=0,0,F2934/ABS($F$7125))</f>
        <v/>
      </c>
      <c r="H2934" s="15">
        <f>D2934-F2934</f>
        <v/>
      </c>
      <c r="I2934" s="16">
        <f>IF(F2934=0,0,H2934/ABS(F2934))</f>
        <v/>
      </c>
      <c r="J2934" s="10" t="inlineStr">
        <is>
          <t>TRUE</t>
        </is>
      </c>
    </row>
    <row r="2935" hidden="1" outlineLevel="2">
      <c r="A2935" s="13" t="inlineStr"/>
      <c r="B2935" s="13" t="inlineStr">
        <is>
          <t xml:space="preserve">    ONLINE Monica Gomez</t>
        </is>
      </c>
      <c r="C2935" s="14" t="inlineStr"/>
      <c r="D2935" s="15" t="n">
        <v>130000</v>
      </c>
      <c r="E2935" s="16">
        <f>IF($D$7125=0,0,D2935/ABS($D$7125))</f>
        <v/>
      </c>
      <c r="F2935" s="15" t="n">
        <v>130000</v>
      </c>
      <c r="G2935" s="16">
        <f>IF($F$7125=0,0,F2935/ABS($F$7125))</f>
        <v/>
      </c>
      <c r="H2935" s="15">
        <f>D2935-F2935</f>
        <v/>
      </c>
      <c r="I2935" s="16">
        <f>IF(F2935=0,0,H2935/ABS(F2935))</f>
        <v/>
      </c>
      <c r="J2935" s="10" t="inlineStr">
        <is>
          <t>TRUE</t>
        </is>
      </c>
    </row>
    <row r="2936" hidden="1" outlineLevel="2">
      <c r="A2936" s="13" t="inlineStr"/>
      <c r="B2936" s="13" t="inlineStr">
        <is>
          <t xml:space="preserve">    ONLINE Monica Hernandez</t>
        </is>
      </c>
      <c r="C2936" s="14" t="inlineStr"/>
      <c r="D2936" s="15" t="n">
        <v>40000</v>
      </c>
      <c r="E2936" s="16">
        <f>IF($D$7125=0,0,D2936/ABS($D$7125))</f>
        <v/>
      </c>
      <c r="F2936" s="15" t="n">
        <v>40000</v>
      </c>
      <c r="G2936" s="16">
        <f>IF($F$7125=0,0,F2936/ABS($F$7125))</f>
        <v/>
      </c>
      <c r="H2936" s="15">
        <f>D2936-F2936</f>
        <v/>
      </c>
      <c r="I2936" s="16">
        <f>IF(F2936=0,0,H2936/ABS(F2936))</f>
        <v/>
      </c>
      <c r="J2936" s="10" t="inlineStr">
        <is>
          <t>TRUE</t>
        </is>
      </c>
    </row>
    <row r="2937" hidden="1" outlineLevel="2">
      <c r="A2937" s="13" t="inlineStr"/>
      <c r="B2937" s="13" t="inlineStr">
        <is>
          <t xml:space="preserve">    ONLINE Monica Isabel Correa Giraldo</t>
        </is>
      </c>
      <c r="C2937" s="14" t="inlineStr"/>
      <c r="D2937" s="15" t="n">
        <v>269999.99</v>
      </c>
      <c r="E2937" s="16">
        <f>IF($D$7125=0,0,D2937/ABS($D$7125))</f>
        <v/>
      </c>
      <c r="F2937" s="15" t="n">
        <v>269999.99</v>
      </c>
      <c r="G2937" s="16">
        <f>IF($F$7125=0,0,F2937/ABS($F$7125))</f>
        <v/>
      </c>
      <c r="H2937" s="15">
        <f>D2937-F2937</f>
        <v/>
      </c>
      <c r="I2937" s="16">
        <f>IF(F2937=0,0,H2937/ABS(F2937))</f>
        <v/>
      </c>
      <c r="J2937" s="10" t="inlineStr">
        <is>
          <t>TRUE</t>
        </is>
      </c>
    </row>
    <row r="2938" hidden="1" outlineLevel="2">
      <c r="A2938" s="13" t="inlineStr"/>
      <c r="B2938" s="13" t="inlineStr">
        <is>
          <t xml:space="preserve">    ONLINE Monica Lara</t>
        </is>
      </c>
      <c r="C2938" s="14" t="inlineStr"/>
      <c r="D2938" s="15" t="n">
        <v>199000</v>
      </c>
      <c r="E2938" s="16">
        <f>IF($D$7125=0,0,D2938/ABS($D$7125))</f>
        <v/>
      </c>
      <c r="F2938" s="15" t="n">
        <v>199000</v>
      </c>
      <c r="G2938" s="16">
        <f>IF($F$7125=0,0,F2938/ABS($F$7125))</f>
        <v/>
      </c>
      <c r="H2938" s="15">
        <f>D2938-F2938</f>
        <v/>
      </c>
      <c r="I2938" s="16">
        <f>IF(F2938=0,0,H2938/ABS(F2938))</f>
        <v/>
      </c>
      <c r="J2938" s="10" t="inlineStr">
        <is>
          <t>TRUE</t>
        </is>
      </c>
    </row>
    <row r="2939" hidden="1" outlineLevel="2">
      <c r="A2939" s="13" t="inlineStr"/>
      <c r="B2939" s="13" t="inlineStr">
        <is>
          <t xml:space="preserve">    ONLINE Monica Lopez Alvarez</t>
        </is>
      </c>
      <c r="C2939" s="14" t="inlineStr"/>
      <c r="D2939" s="15" t="n">
        <v>68000</v>
      </c>
      <c r="E2939" s="16">
        <f>IF($D$7125=0,0,D2939/ABS($D$7125))</f>
        <v/>
      </c>
      <c r="F2939" s="15" t="n">
        <v>68000</v>
      </c>
      <c r="G2939" s="16">
        <f>IF($F$7125=0,0,F2939/ABS($F$7125))</f>
        <v/>
      </c>
      <c r="H2939" s="15">
        <f>D2939-F2939</f>
        <v/>
      </c>
      <c r="I2939" s="16">
        <f>IF(F2939=0,0,H2939/ABS(F2939))</f>
        <v/>
      </c>
      <c r="J2939" s="10" t="inlineStr">
        <is>
          <t>TRUE</t>
        </is>
      </c>
    </row>
    <row r="2940" hidden="1" outlineLevel="2">
      <c r="A2940" s="13" t="inlineStr"/>
      <c r="B2940" s="13" t="inlineStr">
        <is>
          <t xml:space="preserve">    ONLINE Monica Lorena Pantoja</t>
        </is>
      </c>
      <c r="C2940" s="14" t="inlineStr"/>
      <c r="D2940" s="15" t="n">
        <v>68000</v>
      </c>
      <c r="E2940" s="16">
        <f>IF($D$7125=0,0,D2940/ABS($D$7125))</f>
        <v/>
      </c>
      <c r="F2940" s="15" t="n">
        <v>68000</v>
      </c>
      <c r="G2940" s="16">
        <f>IF($F$7125=0,0,F2940/ABS($F$7125))</f>
        <v/>
      </c>
      <c r="H2940" s="15">
        <f>D2940-F2940</f>
        <v/>
      </c>
      <c r="I2940" s="16">
        <f>IF(F2940=0,0,H2940/ABS(F2940))</f>
        <v/>
      </c>
      <c r="J2940" s="10" t="inlineStr">
        <is>
          <t>TRUE</t>
        </is>
      </c>
    </row>
    <row r="2941" hidden="1" outlineLevel="2">
      <c r="A2941" s="13" t="inlineStr"/>
      <c r="B2941" s="13" t="inlineStr">
        <is>
          <t xml:space="preserve">    ONLINE Monica Lozano Torres</t>
        </is>
      </c>
      <c r="C2941" s="14" t="inlineStr"/>
      <c r="D2941" s="15" t="n">
        <v>588000</v>
      </c>
      <c r="E2941" s="16">
        <f>IF($D$7125=0,0,D2941/ABS($D$7125))</f>
        <v/>
      </c>
      <c r="F2941" s="15" t="n">
        <v>588000</v>
      </c>
      <c r="G2941" s="16">
        <f>IF($F$7125=0,0,F2941/ABS($F$7125))</f>
        <v/>
      </c>
      <c r="H2941" s="15">
        <f>D2941-F2941</f>
        <v/>
      </c>
      <c r="I2941" s="16">
        <f>IF(F2941=0,0,H2941/ABS(F2941))</f>
        <v/>
      </c>
      <c r="J2941" s="10" t="inlineStr">
        <is>
          <t>TRUE</t>
        </is>
      </c>
    </row>
    <row r="2942" hidden="1" outlineLevel="2">
      <c r="A2942" s="13" t="inlineStr"/>
      <c r="B2942" s="13" t="inlineStr">
        <is>
          <t xml:space="preserve">    ONLINE Monica M Rojas R</t>
        </is>
      </c>
      <c r="C2942" s="14" t="inlineStr"/>
      <c r="D2942" s="15" t="n">
        <v>159000</v>
      </c>
      <c r="E2942" s="16">
        <f>IF($D$7125=0,0,D2942/ABS($D$7125))</f>
        <v/>
      </c>
      <c r="F2942" s="15" t="n">
        <v>159000</v>
      </c>
      <c r="G2942" s="16">
        <f>IF($F$7125=0,0,F2942/ABS($F$7125))</f>
        <v/>
      </c>
      <c r="H2942" s="15">
        <f>D2942-F2942</f>
        <v/>
      </c>
      <c r="I2942" s="16">
        <f>IF(F2942=0,0,H2942/ABS(F2942))</f>
        <v/>
      </c>
      <c r="J2942" s="10" t="inlineStr">
        <is>
          <t>TRUE</t>
        </is>
      </c>
    </row>
    <row r="2943" hidden="1" outlineLevel="2">
      <c r="A2943" s="13" t="inlineStr"/>
      <c r="B2943" s="13" t="inlineStr">
        <is>
          <t xml:space="preserve">    ONLINE Monica Molina</t>
        </is>
      </c>
      <c r="C2943" s="14" t="inlineStr"/>
      <c r="D2943" s="15" t="n">
        <v>436000</v>
      </c>
      <c r="E2943" s="16">
        <f>IF($D$7125=0,0,D2943/ABS($D$7125))</f>
        <v/>
      </c>
      <c r="F2943" s="15" t="n">
        <v>436000</v>
      </c>
      <c r="G2943" s="16">
        <f>IF($F$7125=0,0,F2943/ABS($F$7125))</f>
        <v/>
      </c>
      <c r="H2943" s="15">
        <f>D2943-F2943</f>
        <v/>
      </c>
      <c r="I2943" s="16">
        <f>IF(F2943=0,0,H2943/ABS(F2943))</f>
        <v/>
      </c>
      <c r="J2943" s="10" t="inlineStr">
        <is>
          <t>TRUE</t>
        </is>
      </c>
    </row>
    <row r="2944" hidden="1" outlineLevel="2">
      <c r="A2944" s="13" t="inlineStr"/>
      <c r="B2944" s="13" t="inlineStr">
        <is>
          <t xml:space="preserve">    ONLINE Monica Morales</t>
        </is>
      </c>
      <c r="C2944" s="14" t="inlineStr"/>
      <c r="D2944" s="15" t="n">
        <v>124000</v>
      </c>
      <c r="E2944" s="16">
        <f>IF($D$7125=0,0,D2944/ABS($D$7125))</f>
        <v/>
      </c>
      <c r="F2944" s="15" t="n">
        <v>124000</v>
      </c>
      <c r="G2944" s="16">
        <f>IF($F$7125=0,0,F2944/ABS($F$7125))</f>
        <v/>
      </c>
      <c r="H2944" s="15">
        <f>D2944-F2944</f>
        <v/>
      </c>
      <c r="I2944" s="16">
        <f>IF(F2944=0,0,H2944/ABS(F2944))</f>
        <v/>
      </c>
      <c r="J2944" s="10" t="inlineStr">
        <is>
          <t>TRUE</t>
        </is>
      </c>
    </row>
    <row r="2945" hidden="1" outlineLevel="2">
      <c r="A2945" s="13" t="inlineStr"/>
      <c r="B2945" s="13" t="inlineStr">
        <is>
          <t xml:space="preserve">    ONLINE Monica Ovalle</t>
        </is>
      </c>
      <c r="C2945" s="14" t="inlineStr"/>
      <c r="D2945" s="15" t="n">
        <v>40000</v>
      </c>
      <c r="E2945" s="16">
        <f>IF($D$7125=0,0,D2945/ABS($D$7125))</f>
        <v/>
      </c>
      <c r="F2945" s="15" t="n">
        <v>40000</v>
      </c>
      <c r="G2945" s="16">
        <f>IF($F$7125=0,0,F2945/ABS($F$7125))</f>
        <v/>
      </c>
      <c r="H2945" s="15">
        <f>D2945-F2945</f>
        <v/>
      </c>
      <c r="I2945" s="16">
        <f>IF(F2945=0,0,H2945/ABS(F2945))</f>
        <v/>
      </c>
      <c r="J2945" s="10" t="inlineStr">
        <is>
          <t>TRUE</t>
        </is>
      </c>
    </row>
    <row r="2946" hidden="1" outlineLevel="2">
      <c r="A2946" s="13" t="inlineStr"/>
      <c r="B2946" s="13" t="inlineStr">
        <is>
          <t xml:space="preserve">    ONLINE Monica Puentes Parra</t>
        </is>
      </c>
      <c r="C2946" s="14" t="inlineStr"/>
      <c r="D2946" s="15" t="n">
        <v>429000</v>
      </c>
      <c r="E2946" s="16">
        <f>IF($D$7125=0,0,D2946/ABS($D$7125))</f>
        <v/>
      </c>
      <c r="F2946" s="15" t="n">
        <v>429000</v>
      </c>
      <c r="G2946" s="16">
        <f>IF($F$7125=0,0,F2946/ABS($F$7125))</f>
        <v/>
      </c>
      <c r="H2946" s="15">
        <f>D2946-F2946</f>
        <v/>
      </c>
      <c r="I2946" s="16">
        <f>IF(F2946=0,0,H2946/ABS(F2946))</f>
        <v/>
      </c>
      <c r="J2946" s="10" t="inlineStr">
        <is>
          <t>TRUE</t>
        </is>
      </c>
    </row>
    <row r="2947" hidden="1" outlineLevel="2">
      <c r="A2947" s="13" t="inlineStr"/>
      <c r="B2947" s="13" t="inlineStr">
        <is>
          <t xml:space="preserve">    ONLINE Monica Restrepo</t>
        </is>
      </c>
      <c r="C2947" s="14" t="inlineStr"/>
      <c r="D2947" s="15" t="n">
        <v>455000</v>
      </c>
      <c r="E2947" s="16">
        <f>IF($D$7125=0,0,D2947/ABS($D$7125))</f>
        <v/>
      </c>
      <c r="F2947" s="15" t="n">
        <v>455000</v>
      </c>
      <c r="G2947" s="16">
        <f>IF($F$7125=0,0,F2947/ABS($F$7125))</f>
        <v/>
      </c>
      <c r="H2947" s="15">
        <f>D2947-F2947</f>
        <v/>
      </c>
      <c r="I2947" s="16">
        <f>IF(F2947=0,0,H2947/ABS(F2947))</f>
        <v/>
      </c>
      <c r="J2947" s="10" t="inlineStr">
        <is>
          <t>TRUE</t>
        </is>
      </c>
    </row>
    <row r="2948" hidden="1" outlineLevel="2">
      <c r="A2948" s="13" t="inlineStr"/>
      <c r="B2948" s="13" t="inlineStr">
        <is>
          <t xml:space="preserve">    ONLINE Monica Rios</t>
        </is>
      </c>
      <c r="C2948" s="14" t="inlineStr"/>
      <c r="D2948" s="15" t="n">
        <v>73000</v>
      </c>
      <c r="E2948" s="16">
        <f>IF($D$7125=0,0,D2948/ABS($D$7125))</f>
        <v/>
      </c>
      <c r="F2948" s="15" t="n">
        <v>73000</v>
      </c>
      <c r="G2948" s="16">
        <f>IF($F$7125=0,0,F2948/ABS($F$7125))</f>
        <v/>
      </c>
      <c r="H2948" s="15">
        <f>D2948-F2948</f>
        <v/>
      </c>
      <c r="I2948" s="16">
        <f>IF(F2948=0,0,H2948/ABS(F2948))</f>
        <v/>
      </c>
      <c r="J2948" s="10" t="inlineStr">
        <is>
          <t>TRUE</t>
        </is>
      </c>
    </row>
    <row r="2949" hidden="1" outlineLevel="2">
      <c r="A2949" s="13" t="inlineStr"/>
      <c r="B2949" s="13" t="inlineStr">
        <is>
          <t xml:space="preserve">    ONLINE Monica Vasquez</t>
        </is>
      </c>
      <c r="C2949" s="14" t="inlineStr"/>
      <c r="D2949" s="15" t="n">
        <v>50000</v>
      </c>
      <c r="E2949" s="16">
        <f>IF($D$7125=0,0,D2949/ABS($D$7125))</f>
        <v/>
      </c>
      <c r="F2949" s="15" t="n">
        <v>50000</v>
      </c>
      <c r="G2949" s="16">
        <f>IF($F$7125=0,0,F2949/ABS($F$7125))</f>
        <v/>
      </c>
      <c r="H2949" s="15">
        <f>D2949-F2949</f>
        <v/>
      </c>
      <c r="I2949" s="16">
        <f>IF(F2949=0,0,H2949/ABS(F2949))</f>
        <v/>
      </c>
      <c r="J2949" s="10" t="inlineStr">
        <is>
          <t>TRUE</t>
        </is>
      </c>
    </row>
    <row r="2950" hidden="1" outlineLevel="2">
      <c r="A2950" s="13" t="inlineStr"/>
      <c r="B2950" s="13" t="inlineStr">
        <is>
          <t xml:space="preserve">    ONLINE Monica Vela</t>
        </is>
      </c>
      <c r="C2950" s="14" t="inlineStr"/>
      <c r="D2950" s="15" t="n">
        <v>426000</v>
      </c>
      <c r="E2950" s="16">
        <f>IF($D$7125=0,0,D2950/ABS($D$7125))</f>
        <v/>
      </c>
      <c r="F2950" s="15" t="n">
        <v>426000</v>
      </c>
      <c r="G2950" s="16">
        <f>IF($F$7125=0,0,F2950/ABS($F$7125))</f>
        <v/>
      </c>
      <c r="H2950" s="15">
        <f>D2950-F2950</f>
        <v/>
      </c>
      <c r="I2950" s="16">
        <f>IF(F2950=0,0,H2950/ABS(F2950))</f>
        <v/>
      </c>
      <c r="J2950" s="10" t="inlineStr">
        <is>
          <t>TRUE</t>
        </is>
      </c>
    </row>
    <row r="2951" hidden="1" outlineLevel="2">
      <c r="A2951" s="13" t="inlineStr"/>
      <c r="B2951" s="13" t="inlineStr">
        <is>
          <t xml:space="preserve">    ONLINE Myriam Avellaneda</t>
        </is>
      </c>
      <c r="C2951" s="14" t="inlineStr"/>
      <c r="D2951" s="15" t="n">
        <v>47000</v>
      </c>
      <c r="E2951" s="16">
        <f>IF($D$7125=0,0,D2951/ABS($D$7125))</f>
        <v/>
      </c>
      <c r="F2951" s="15" t="n">
        <v>47000</v>
      </c>
      <c r="G2951" s="16">
        <f>IF($F$7125=0,0,F2951/ABS($F$7125))</f>
        <v/>
      </c>
      <c r="H2951" s="15">
        <f>D2951-F2951</f>
        <v/>
      </c>
      <c r="I2951" s="16">
        <f>IF(F2951=0,0,H2951/ABS(F2951))</f>
        <v/>
      </c>
      <c r="J2951" s="10" t="inlineStr">
        <is>
          <t>TRUE</t>
        </is>
      </c>
    </row>
    <row r="2952" hidden="1" outlineLevel="2">
      <c r="A2952" s="13" t="inlineStr"/>
      <c r="B2952" s="13" t="inlineStr">
        <is>
          <t xml:space="preserve">    ONLINE Myriam Ayala</t>
        </is>
      </c>
      <c r="C2952" s="14" t="inlineStr"/>
      <c r="D2952" s="15" t="n">
        <v>80000</v>
      </c>
      <c r="E2952" s="16">
        <f>IF($D$7125=0,0,D2952/ABS($D$7125))</f>
        <v/>
      </c>
      <c r="F2952" s="15" t="n">
        <v>80000</v>
      </c>
      <c r="G2952" s="16">
        <f>IF($F$7125=0,0,F2952/ABS($F$7125))</f>
        <v/>
      </c>
      <c r="H2952" s="15">
        <f>D2952-F2952</f>
        <v/>
      </c>
      <c r="I2952" s="16">
        <f>IF(F2952=0,0,H2952/ABS(F2952))</f>
        <v/>
      </c>
      <c r="J2952" s="10" t="inlineStr">
        <is>
          <t>TRUE</t>
        </is>
      </c>
    </row>
    <row r="2953" hidden="1" outlineLevel="2">
      <c r="A2953" s="13" t="inlineStr"/>
      <c r="B2953" s="13" t="inlineStr">
        <is>
          <t xml:space="preserve">    ONLINE Myriam Pinzón</t>
        </is>
      </c>
      <c r="C2953" s="14" t="inlineStr"/>
      <c r="D2953" s="15" t="n">
        <v>57000</v>
      </c>
      <c r="E2953" s="16">
        <f>IF($D$7125=0,0,D2953/ABS($D$7125))</f>
        <v/>
      </c>
      <c r="F2953" s="15" t="n">
        <v>57000</v>
      </c>
      <c r="G2953" s="16">
        <f>IF($F$7125=0,0,F2953/ABS($F$7125))</f>
        <v/>
      </c>
      <c r="H2953" s="15">
        <f>D2953-F2953</f>
        <v/>
      </c>
      <c r="I2953" s="16">
        <f>IF(F2953=0,0,H2953/ABS(F2953))</f>
        <v/>
      </c>
      <c r="J2953" s="10" t="inlineStr">
        <is>
          <t>TRUE</t>
        </is>
      </c>
    </row>
    <row r="2954" hidden="1" outlineLevel="2">
      <c r="A2954" s="13" t="inlineStr"/>
      <c r="B2954" s="13" t="inlineStr">
        <is>
          <t xml:space="preserve">    ONLINE Myriam Susuna Sanchez Brahim</t>
        </is>
      </c>
      <c r="C2954" s="14" t="inlineStr"/>
      <c r="D2954" s="15" t="n">
        <v>118800</v>
      </c>
      <c r="E2954" s="16">
        <f>IF($D$7125=0,0,D2954/ABS($D$7125))</f>
        <v/>
      </c>
      <c r="F2954" s="15" t="n">
        <v>118800</v>
      </c>
      <c r="G2954" s="16">
        <f>IF($F$7125=0,0,F2954/ABS($F$7125))</f>
        <v/>
      </c>
      <c r="H2954" s="15">
        <f>D2954-F2954</f>
        <v/>
      </c>
      <c r="I2954" s="16">
        <f>IF(F2954=0,0,H2954/ABS(F2954))</f>
        <v/>
      </c>
      <c r="J2954" s="10" t="inlineStr">
        <is>
          <t>TRUE</t>
        </is>
      </c>
    </row>
    <row r="2955" hidden="1" outlineLevel="2">
      <c r="A2955" s="13" t="inlineStr"/>
      <c r="B2955" s="13" t="inlineStr">
        <is>
          <t xml:space="preserve">    ONLINE Mónica Andrea Urquijo Mendoza</t>
        </is>
      </c>
      <c r="C2955" s="14" t="inlineStr"/>
      <c r="D2955" s="15" t="n">
        <v>130000</v>
      </c>
      <c r="E2955" s="16">
        <f>IF($D$7125=0,0,D2955/ABS($D$7125))</f>
        <v/>
      </c>
      <c r="F2955" s="15" t="n">
        <v>130000</v>
      </c>
      <c r="G2955" s="16">
        <f>IF($F$7125=0,0,F2955/ABS($F$7125))</f>
        <v/>
      </c>
      <c r="H2955" s="15">
        <f>D2955-F2955</f>
        <v/>
      </c>
      <c r="I2955" s="16">
        <f>IF(F2955=0,0,H2955/ABS(F2955))</f>
        <v/>
      </c>
      <c r="J2955" s="10" t="inlineStr">
        <is>
          <t>TRUE</t>
        </is>
      </c>
    </row>
    <row r="2956" hidden="1" outlineLevel="2">
      <c r="A2956" s="13" t="inlineStr"/>
      <c r="B2956" s="13" t="inlineStr">
        <is>
          <t xml:space="preserve">    ONLINE Mónica Guerrero</t>
        </is>
      </c>
      <c r="C2956" s="14" t="inlineStr"/>
      <c r="D2956" s="15" t="n">
        <v>220000</v>
      </c>
      <c r="E2956" s="16">
        <f>IF($D$7125=0,0,D2956/ABS($D$7125))</f>
        <v/>
      </c>
      <c r="F2956" s="15" t="n">
        <v>220000</v>
      </c>
      <c r="G2956" s="16">
        <f>IF($F$7125=0,0,F2956/ABS($F$7125))</f>
        <v/>
      </c>
      <c r="H2956" s="15">
        <f>D2956-F2956</f>
        <v/>
      </c>
      <c r="I2956" s="16">
        <f>IF(F2956=0,0,H2956/ABS(F2956))</f>
        <v/>
      </c>
      <c r="J2956" s="10" t="inlineStr">
        <is>
          <t>TRUE</t>
        </is>
      </c>
    </row>
    <row r="2957" hidden="1" outlineLevel="2">
      <c r="A2957" s="13" t="inlineStr"/>
      <c r="B2957" s="13" t="inlineStr">
        <is>
          <t xml:space="preserve">    ONLINE Mónica Gutiérrez</t>
        </is>
      </c>
      <c r="C2957" s="14" t="inlineStr"/>
      <c r="D2957" s="15" t="n">
        <v>100000</v>
      </c>
      <c r="E2957" s="16">
        <f>IF($D$7125=0,0,D2957/ABS($D$7125))</f>
        <v/>
      </c>
      <c r="F2957" s="15" t="n">
        <v>100000</v>
      </c>
      <c r="G2957" s="16">
        <f>IF($F$7125=0,0,F2957/ABS($F$7125))</f>
        <v/>
      </c>
      <c r="H2957" s="15">
        <f>D2957-F2957</f>
        <v/>
      </c>
      <c r="I2957" s="16">
        <f>IF(F2957=0,0,H2957/ABS(F2957))</f>
        <v/>
      </c>
      <c r="J2957" s="10" t="inlineStr">
        <is>
          <t>TRUE</t>
        </is>
      </c>
    </row>
    <row r="2958" hidden="1" outlineLevel="2">
      <c r="A2958" s="13" t="inlineStr"/>
      <c r="B2958" s="13" t="inlineStr">
        <is>
          <t xml:space="preserve">    ONLINE Mónica Lisbeth Palacios Grozo</t>
        </is>
      </c>
      <c r="C2958" s="14" t="inlineStr"/>
      <c r="D2958" s="15" t="n">
        <v>291000</v>
      </c>
      <c r="E2958" s="16">
        <f>IF($D$7125=0,0,D2958/ABS($D$7125))</f>
        <v/>
      </c>
      <c r="F2958" s="15" t="n">
        <v>291000</v>
      </c>
      <c r="G2958" s="16">
        <f>IF($F$7125=0,0,F2958/ABS($F$7125))</f>
        <v/>
      </c>
      <c r="H2958" s="15">
        <f>D2958-F2958</f>
        <v/>
      </c>
      <c r="I2958" s="16">
        <f>IF(F2958=0,0,H2958/ABS(F2958))</f>
        <v/>
      </c>
      <c r="J2958" s="10" t="inlineStr">
        <is>
          <t>TRUE</t>
        </is>
      </c>
    </row>
    <row r="2959" hidden="1" outlineLevel="2">
      <c r="A2959" s="13" t="inlineStr"/>
      <c r="B2959" s="13" t="inlineStr">
        <is>
          <t xml:space="preserve">    ONLINE Mónica Puerto</t>
        </is>
      </c>
      <c r="C2959" s="14" t="inlineStr"/>
      <c r="D2959" s="15" t="n">
        <v>70000</v>
      </c>
      <c r="E2959" s="16">
        <f>IF($D$7125=0,0,D2959/ABS($D$7125))</f>
        <v/>
      </c>
      <c r="F2959" s="15" t="n">
        <v>70000</v>
      </c>
      <c r="G2959" s="16">
        <f>IF($F$7125=0,0,F2959/ABS($F$7125))</f>
        <v/>
      </c>
      <c r="H2959" s="15">
        <f>D2959-F2959</f>
        <v/>
      </c>
      <c r="I2959" s="16">
        <f>IF(F2959=0,0,H2959/ABS(F2959))</f>
        <v/>
      </c>
      <c r="J2959" s="10" t="inlineStr">
        <is>
          <t>TRUE</t>
        </is>
      </c>
    </row>
    <row r="2960" hidden="1" outlineLevel="2">
      <c r="A2960" s="13" t="inlineStr"/>
      <c r="B2960" s="13" t="inlineStr">
        <is>
          <t xml:space="preserve">    ONLINE Mónica Rios Gordillo</t>
        </is>
      </c>
      <c r="C2960" s="14" t="inlineStr"/>
      <c r="D2960" s="15" t="n">
        <v>160000</v>
      </c>
      <c r="E2960" s="16">
        <f>IF($D$7125=0,0,D2960/ABS($D$7125))</f>
        <v/>
      </c>
      <c r="F2960" s="15" t="n">
        <v>160000</v>
      </c>
      <c r="G2960" s="16">
        <f>IF($F$7125=0,0,F2960/ABS($F$7125))</f>
        <v/>
      </c>
      <c r="H2960" s="15">
        <f>D2960-F2960</f>
        <v/>
      </c>
      <c r="I2960" s="16">
        <f>IF(F2960=0,0,H2960/ABS(F2960))</f>
        <v/>
      </c>
      <c r="J2960" s="10" t="inlineStr">
        <is>
          <t>TRUE</t>
        </is>
      </c>
    </row>
    <row r="2961" hidden="1" outlineLevel="2">
      <c r="A2961" s="13" t="inlineStr"/>
      <c r="B2961" s="13" t="inlineStr">
        <is>
          <t xml:space="preserve">    ONLINE Mónica Vásquez</t>
        </is>
      </c>
      <c r="C2961" s="14" t="inlineStr"/>
      <c r="D2961" s="15" t="n">
        <v>240000</v>
      </c>
      <c r="E2961" s="16">
        <f>IF($D$7125=0,0,D2961/ABS($D$7125))</f>
        <v/>
      </c>
      <c r="F2961" s="15" t="n">
        <v>240000</v>
      </c>
      <c r="G2961" s="16">
        <f>IF($F$7125=0,0,F2961/ABS($F$7125))</f>
        <v/>
      </c>
      <c r="H2961" s="15">
        <f>D2961-F2961</f>
        <v/>
      </c>
      <c r="I2961" s="16">
        <f>IF(F2961=0,0,H2961/ABS(F2961))</f>
        <v/>
      </c>
      <c r="J2961" s="10" t="inlineStr">
        <is>
          <t>TRUE</t>
        </is>
      </c>
    </row>
    <row r="2962" hidden="1" outlineLevel="2">
      <c r="A2962" s="13" t="inlineStr"/>
      <c r="B2962" s="13" t="inlineStr">
        <is>
          <t xml:space="preserve">    ONLINE NATALY CUY</t>
        </is>
      </c>
      <c r="C2962" s="14" t="inlineStr"/>
      <c r="D2962" s="15" t="n">
        <v>100000</v>
      </c>
      <c r="E2962" s="16">
        <f>IF($D$7125=0,0,D2962/ABS($D$7125))</f>
        <v/>
      </c>
      <c r="F2962" s="15" t="n">
        <v>100000</v>
      </c>
      <c r="G2962" s="16">
        <f>IF($F$7125=0,0,F2962/ABS($F$7125))</f>
        <v/>
      </c>
      <c r="H2962" s="15">
        <f>D2962-F2962</f>
        <v/>
      </c>
      <c r="I2962" s="16">
        <f>IF(F2962=0,0,H2962/ABS(F2962))</f>
        <v/>
      </c>
      <c r="J2962" s="10" t="inlineStr">
        <is>
          <t>TRUE</t>
        </is>
      </c>
    </row>
    <row r="2963" hidden="1" outlineLevel="2">
      <c r="A2963" s="13" t="inlineStr"/>
      <c r="B2963" s="13" t="inlineStr">
        <is>
          <t xml:space="preserve">    ONLINE NORMA CAROLINA LOPEZ CUBILLOS</t>
        </is>
      </c>
      <c r="C2963" s="14" t="inlineStr"/>
      <c r="D2963" s="15" t="n">
        <v>129000</v>
      </c>
      <c r="E2963" s="16">
        <f>IF($D$7125=0,0,D2963/ABS($D$7125))</f>
        <v/>
      </c>
      <c r="F2963" s="15" t="n">
        <v>129000</v>
      </c>
      <c r="G2963" s="16">
        <f>IF($F$7125=0,0,F2963/ABS($F$7125))</f>
        <v/>
      </c>
      <c r="H2963" s="15">
        <f>D2963-F2963</f>
        <v/>
      </c>
      <c r="I2963" s="16">
        <f>IF(F2963=0,0,H2963/ABS(F2963))</f>
        <v/>
      </c>
      <c r="J2963" s="10" t="inlineStr">
        <is>
          <t>TRUE</t>
        </is>
      </c>
    </row>
    <row r="2964" hidden="1" outlineLevel="2">
      <c r="A2964" s="13" t="inlineStr"/>
      <c r="B2964" s="13" t="inlineStr">
        <is>
          <t xml:space="preserve">    ONLINE Nancy Gonzalez</t>
        </is>
      </c>
      <c r="C2964" s="14" t="inlineStr"/>
      <c r="D2964" s="15" t="n">
        <v>57000</v>
      </c>
      <c r="E2964" s="16">
        <f>IF($D$7125=0,0,D2964/ABS($D$7125))</f>
        <v/>
      </c>
      <c r="F2964" s="15" t="n">
        <v>57000</v>
      </c>
      <c r="G2964" s="16">
        <f>IF($F$7125=0,0,F2964/ABS($F$7125))</f>
        <v/>
      </c>
      <c r="H2964" s="15">
        <f>D2964-F2964</f>
        <v/>
      </c>
      <c r="I2964" s="16">
        <f>IF(F2964=0,0,H2964/ABS(F2964))</f>
        <v/>
      </c>
      <c r="J2964" s="10" t="inlineStr">
        <is>
          <t>TRUE</t>
        </is>
      </c>
    </row>
    <row r="2965" hidden="1" outlineLevel="2">
      <c r="A2965" s="13" t="inlineStr"/>
      <c r="B2965" s="13" t="inlineStr">
        <is>
          <t xml:space="preserve">    ONLINE Nancy Johana Montoya Mejia</t>
        </is>
      </c>
      <c r="C2965" s="14" t="inlineStr"/>
      <c r="D2965" s="15" t="n">
        <v>195000</v>
      </c>
      <c r="E2965" s="16">
        <f>IF($D$7125=0,0,D2965/ABS($D$7125))</f>
        <v/>
      </c>
      <c r="F2965" s="15" t="n">
        <v>195000</v>
      </c>
      <c r="G2965" s="16">
        <f>IF($F$7125=0,0,F2965/ABS($F$7125))</f>
        <v/>
      </c>
      <c r="H2965" s="15">
        <f>D2965-F2965</f>
        <v/>
      </c>
      <c r="I2965" s="16">
        <f>IF(F2965=0,0,H2965/ABS(F2965))</f>
        <v/>
      </c>
      <c r="J2965" s="10" t="inlineStr">
        <is>
          <t>TRUE</t>
        </is>
      </c>
    </row>
    <row r="2966" hidden="1" outlineLevel="2">
      <c r="A2966" s="13" t="inlineStr"/>
      <c r="B2966" s="13" t="inlineStr">
        <is>
          <t xml:space="preserve">    ONLINE Nancy Ruiz</t>
        </is>
      </c>
      <c r="C2966" s="14" t="inlineStr"/>
      <c r="D2966" s="15" t="n">
        <v>174000</v>
      </c>
      <c r="E2966" s="16">
        <f>IF($D$7125=0,0,D2966/ABS($D$7125))</f>
        <v/>
      </c>
      <c r="F2966" s="15" t="n">
        <v>174000</v>
      </c>
      <c r="G2966" s="16">
        <f>IF($F$7125=0,0,F2966/ABS($F$7125))</f>
        <v/>
      </c>
      <c r="H2966" s="15">
        <f>D2966-F2966</f>
        <v/>
      </c>
      <c r="I2966" s="16">
        <f>IF(F2966=0,0,H2966/ABS(F2966))</f>
        <v/>
      </c>
      <c r="J2966" s="10" t="inlineStr">
        <is>
          <t>TRUE</t>
        </is>
      </c>
    </row>
    <row r="2967" hidden="1" outlineLevel="2">
      <c r="A2967" s="13" t="inlineStr"/>
      <c r="B2967" s="13" t="inlineStr">
        <is>
          <t xml:space="preserve">    ONLINE Nancy Sanchez</t>
        </is>
      </c>
      <c r="C2967" s="14" t="inlineStr"/>
      <c r="D2967" s="15" t="n">
        <v>34000</v>
      </c>
      <c r="E2967" s="16">
        <f>IF($D$7125=0,0,D2967/ABS($D$7125))</f>
        <v/>
      </c>
      <c r="F2967" s="15" t="n">
        <v>34000</v>
      </c>
      <c r="G2967" s="16">
        <f>IF($F$7125=0,0,F2967/ABS($F$7125))</f>
        <v/>
      </c>
      <c r="H2967" s="15">
        <f>D2967-F2967</f>
        <v/>
      </c>
      <c r="I2967" s="16">
        <f>IF(F2967=0,0,H2967/ABS(F2967))</f>
        <v/>
      </c>
      <c r="J2967" s="10" t="inlineStr">
        <is>
          <t>TRUE</t>
        </is>
      </c>
    </row>
    <row r="2968" hidden="1" outlineLevel="2">
      <c r="A2968" s="13" t="inlineStr"/>
      <c r="B2968" s="13" t="inlineStr">
        <is>
          <t xml:space="preserve">    ONLINE Natalia Aguirre Acosta</t>
        </is>
      </c>
      <c r="C2968" s="14" t="inlineStr"/>
      <c r="D2968" s="15" t="n">
        <v>41000</v>
      </c>
      <c r="E2968" s="16">
        <f>IF($D$7125=0,0,D2968/ABS($D$7125))</f>
        <v/>
      </c>
      <c r="F2968" s="15" t="n">
        <v>41000</v>
      </c>
      <c r="G2968" s="16">
        <f>IF($F$7125=0,0,F2968/ABS($F$7125))</f>
        <v/>
      </c>
      <c r="H2968" s="15">
        <f>D2968-F2968</f>
        <v/>
      </c>
      <c r="I2968" s="16">
        <f>IF(F2968=0,0,H2968/ABS(F2968))</f>
        <v/>
      </c>
      <c r="J2968" s="10" t="inlineStr">
        <is>
          <t>TRUE</t>
        </is>
      </c>
    </row>
    <row r="2969" hidden="1" outlineLevel="2">
      <c r="A2969" s="13" t="inlineStr"/>
      <c r="B2969" s="13" t="inlineStr">
        <is>
          <t xml:space="preserve">    ONLINE Natalia Alvarez</t>
        </is>
      </c>
      <c r="C2969" s="14" t="inlineStr"/>
      <c r="D2969" s="15" t="n">
        <v>115000</v>
      </c>
      <c r="E2969" s="16">
        <f>IF($D$7125=0,0,D2969/ABS($D$7125))</f>
        <v/>
      </c>
      <c r="F2969" s="15" t="n">
        <v>115000</v>
      </c>
      <c r="G2969" s="16">
        <f>IF($F$7125=0,0,F2969/ABS($F$7125))</f>
        <v/>
      </c>
      <c r="H2969" s="15">
        <f>D2969-F2969</f>
        <v/>
      </c>
      <c r="I2969" s="16">
        <f>IF(F2969=0,0,H2969/ABS(F2969))</f>
        <v/>
      </c>
      <c r="J2969" s="10" t="inlineStr">
        <is>
          <t>TRUE</t>
        </is>
      </c>
    </row>
    <row r="2970" hidden="1" outlineLevel="2">
      <c r="A2970" s="13" t="inlineStr"/>
      <c r="B2970" s="13" t="inlineStr">
        <is>
          <t xml:space="preserve">    ONLINE Natalia Amaya</t>
        </is>
      </c>
      <c r="C2970" s="14" t="inlineStr"/>
      <c r="D2970" s="15" t="n">
        <v>170000</v>
      </c>
      <c r="E2970" s="16">
        <f>IF($D$7125=0,0,D2970/ABS($D$7125))</f>
        <v/>
      </c>
      <c r="F2970" s="15" t="n">
        <v>170000</v>
      </c>
      <c r="G2970" s="16">
        <f>IF($F$7125=0,0,F2970/ABS($F$7125))</f>
        <v/>
      </c>
      <c r="H2970" s="15">
        <f>D2970-F2970</f>
        <v/>
      </c>
      <c r="I2970" s="16">
        <f>IF(F2970=0,0,H2970/ABS(F2970))</f>
        <v/>
      </c>
      <c r="J2970" s="10" t="inlineStr">
        <is>
          <t>TRUE</t>
        </is>
      </c>
    </row>
    <row r="2971" hidden="1" outlineLevel="2">
      <c r="A2971" s="13" t="inlineStr"/>
      <c r="B2971" s="13" t="inlineStr">
        <is>
          <t xml:space="preserve">    ONLINE Natalia Amin</t>
        </is>
      </c>
      <c r="C2971" s="14" t="inlineStr"/>
      <c r="D2971" s="15" t="n">
        <v>135000</v>
      </c>
      <c r="E2971" s="16">
        <f>IF($D$7125=0,0,D2971/ABS($D$7125))</f>
        <v/>
      </c>
      <c r="F2971" s="15" t="n">
        <v>135000</v>
      </c>
      <c r="G2971" s="16">
        <f>IF($F$7125=0,0,F2971/ABS($F$7125))</f>
        <v/>
      </c>
      <c r="H2971" s="15">
        <f>D2971-F2971</f>
        <v/>
      </c>
      <c r="I2971" s="16">
        <f>IF(F2971=0,0,H2971/ABS(F2971))</f>
        <v/>
      </c>
      <c r="J2971" s="10" t="inlineStr">
        <is>
          <t>TRUE</t>
        </is>
      </c>
    </row>
    <row r="2972" hidden="1" outlineLevel="2">
      <c r="A2972" s="13" t="inlineStr"/>
      <c r="B2972" s="13" t="inlineStr">
        <is>
          <t xml:space="preserve">    ONLINE Natalia Andrea Dominguez Hoyos</t>
        </is>
      </c>
      <c r="C2972" s="14" t="inlineStr"/>
      <c r="D2972" s="15" t="n">
        <v>53000</v>
      </c>
      <c r="E2972" s="16">
        <f>IF($D$7125=0,0,D2972/ABS($D$7125))</f>
        <v/>
      </c>
      <c r="F2972" s="15" t="n">
        <v>53000</v>
      </c>
      <c r="G2972" s="16">
        <f>IF($F$7125=0,0,F2972/ABS($F$7125))</f>
        <v/>
      </c>
      <c r="H2972" s="15">
        <f>D2972-F2972</f>
        <v/>
      </c>
      <c r="I2972" s="16">
        <f>IF(F2972=0,0,H2972/ABS(F2972))</f>
        <v/>
      </c>
      <c r="J2972" s="10" t="inlineStr">
        <is>
          <t>TRUE</t>
        </is>
      </c>
    </row>
    <row r="2973" hidden="1" outlineLevel="2">
      <c r="A2973" s="13" t="inlineStr"/>
      <c r="B2973" s="13" t="inlineStr">
        <is>
          <t xml:space="preserve">    ONLINE Natalia Argote Heredia</t>
        </is>
      </c>
      <c r="C2973" s="14" t="inlineStr"/>
      <c r="D2973" s="15" t="n">
        <v>50000</v>
      </c>
      <c r="E2973" s="16">
        <f>IF($D$7125=0,0,D2973/ABS($D$7125))</f>
        <v/>
      </c>
      <c r="F2973" s="15" t="n">
        <v>50000</v>
      </c>
      <c r="G2973" s="16">
        <f>IF($F$7125=0,0,F2973/ABS($F$7125))</f>
        <v/>
      </c>
      <c r="H2973" s="15">
        <f>D2973-F2973</f>
        <v/>
      </c>
      <c r="I2973" s="16">
        <f>IF(F2973=0,0,H2973/ABS(F2973))</f>
        <v/>
      </c>
      <c r="J2973" s="10" t="inlineStr">
        <is>
          <t>TRUE</t>
        </is>
      </c>
    </row>
    <row r="2974" hidden="1" outlineLevel="2">
      <c r="A2974" s="13" t="inlineStr"/>
      <c r="B2974" s="13" t="inlineStr">
        <is>
          <t xml:space="preserve">    ONLINE Natalia Barbosa Cardona</t>
        </is>
      </c>
      <c r="C2974" s="14" t="inlineStr"/>
      <c r="D2974" s="15" t="n">
        <v>57000</v>
      </c>
      <c r="E2974" s="16">
        <f>IF($D$7125=0,0,D2974/ABS($D$7125))</f>
        <v/>
      </c>
      <c r="F2974" s="15" t="n">
        <v>57000</v>
      </c>
      <c r="G2974" s="16">
        <f>IF($F$7125=0,0,F2974/ABS($F$7125))</f>
        <v/>
      </c>
      <c r="H2974" s="15">
        <f>D2974-F2974</f>
        <v/>
      </c>
      <c r="I2974" s="16">
        <f>IF(F2974=0,0,H2974/ABS(F2974))</f>
        <v/>
      </c>
      <c r="J2974" s="10" t="inlineStr">
        <is>
          <t>TRUE</t>
        </is>
      </c>
    </row>
    <row r="2975" hidden="1" outlineLevel="2">
      <c r="A2975" s="13" t="inlineStr"/>
      <c r="B2975" s="13" t="inlineStr">
        <is>
          <t xml:space="preserve">    ONLINE Natalia Betancur Granados</t>
        </is>
      </c>
      <c r="C2975" s="14" t="inlineStr"/>
      <c r="D2975" s="15" t="n">
        <v>57000</v>
      </c>
      <c r="E2975" s="16">
        <f>IF($D$7125=0,0,D2975/ABS($D$7125))</f>
        <v/>
      </c>
      <c r="F2975" s="15" t="n">
        <v>57000</v>
      </c>
      <c r="G2975" s="16">
        <f>IF($F$7125=0,0,F2975/ABS($F$7125))</f>
        <v/>
      </c>
      <c r="H2975" s="15">
        <f>D2975-F2975</f>
        <v/>
      </c>
      <c r="I2975" s="16">
        <f>IF(F2975=0,0,H2975/ABS(F2975))</f>
        <v/>
      </c>
      <c r="J2975" s="10" t="inlineStr">
        <is>
          <t>TRUE</t>
        </is>
      </c>
    </row>
    <row r="2976" hidden="1" outlineLevel="2">
      <c r="A2976" s="13" t="inlineStr"/>
      <c r="B2976" s="13" t="inlineStr">
        <is>
          <t xml:space="preserve">    ONLINE Natalia Castaño</t>
        </is>
      </c>
      <c r="C2976" s="14" t="inlineStr"/>
      <c r="D2976" s="15" t="n">
        <v>89000</v>
      </c>
      <c r="E2976" s="16">
        <f>IF($D$7125=0,0,D2976/ABS($D$7125))</f>
        <v/>
      </c>
      <c r="F2976" s="15" t="n">
        <v>89000</v>
      </c>
      <c r="G2976" s="16">
        <f>IF($F$7125=0,0,F2976/ABS($F$7125))</f>
        <v/>
      </c>
      <c r="H2976" s="15">
        <f>D2976-F2976</f>
        <v/>
      </c>
      <c r="I2976" s="16">
        <f>IF(F2976=0,0,H2976/ABS(F2976))</f>
        <v/>
      </c>
      <c r="J2976" s="10" t="inlineStr">
        <is>
          <t>TRUE</t>
        </is>
      </c>
    </row>
    <row r="2977" hidden="1" outlineLevel="2">
      <c r="A2977" s="13" t="inlineStr"/>
      <c r="B2977" s="13" t="inlineStr">
        <is>
          <t xml:space="preserve">    ONLINE Natalia Castro</t>
        </is>
      </c>
      <c r="C2977" s="14" t="inlineStr"/>
      <c r="D2977" s="15" t="n">
        <v>159000</v>
      </c>
      <c r="E2977" s="16">
        <f>IF($D$7125=0,0,D2977/ABS($D$7125))</f>
        <v/>
      </c>
      <c r="F2977" s="15" t="n">
        <v>159000</v>
      </c>
      <c r="G2977" s="16">
        <f>IF($F$7125=0,0,F2977/ABS($F$7125))</f>
        <v/>
      </c>
      <c r="H2977" s="15">
        <f>D2977-F2977</f>
        <v/>
      </c>
      <c r="I2977" s="16">
        <f>IF(F2977=0,0,H2977/ABS(F2977))</f>
        <v/>
      </c>
      <c r="J2977" s="10" t="inlineStr">
        <is>
          <t>TRUE</t>
        </is>
      </c>
    </row>
    <row r="2978" hidden="1" outlineLevel="2">
      <c r="A2978" s="13" t="inlineStr"/>
      <c r="B2978" s="13" t="inlineStr">
        <is>
          <t xml:space="preserve">    ONLINE Natalia Ceballos</t>
        </is>
      </c>
      <c r="C2978" s="14" t="inlineStr"/>
      <c r="D2978" s="15" t="n">
        <v>50000</v>
      </c>
      <c r="E2978" s="16">
        <f>IF($D$7125=0,0,D2978/ABS($D$7125))</f>
        <v/>
      </c>
      <c r="F2978" s="15" t="n">
        <v>50000</v>
      </c>
      <c r="G2978" s="16">
        <f>IF($F$7125=0,0,F2978/ABS($F$7125))</f>
        <v/>
      </c>
      <c r="H2978" s="15">
        <f>D2978-F2978</f>
        <v/>
      </c>
      <c r="I2978" s="16">
        <f>IF(F2978=0,0,H2978/ABS(F2978))</f>
        <v/>
      </c>
      <c r="J2978" s="10" t="inlineStr">
        <is>
          <t>TRUE</t>
        </is>
      </c>
    </row>
    <row r="2979" hidden="1" outlineLevel="2">
      <c r="A2979" s="13" t="inlineStr"/>
      <c r="B2979" s="13" t="inlineStr">
        <is>
          <t xml:space="preserve">    ONLINE Natalia Cordoba</t>
        </is>
      </c>
      <c r="C2979" s="14" t="inlineStr"/>
      <c r="D2979" s="15" t="n">
        <v>220000</v>
      </c>
      <c r="E2979" s="16">
        <f>IF($D$7125=0,0,D2979/ABS($D$7125))</f>
        <v/>
      </c>
      <c r="F2979" s="15" t="n">
        <v>220000</v>
      </c>
      <c r="G2979" s="16">
        <f>IF($F$7125=0,0,F2979/ABS($F$7125))</f>
        <v/>
      </c>
      <c r="H2979" s="15">
        <f>D2979-F2979</f>
        <v/>
      </c>
      <c r="I2979" s="16">
        <f>IF(F2979=0,0,H2979/ABS(F2979))</f>
        <v/>
      </c>
      <c r="J2979" s="10" t="inlineStr">
        <is>
          <t>TRUE</t>
        </is>
      </c>
    </row>
    <row r="2980" hidden="1" outlineLevel="2">
      <c r="A2980" s="13" t="inlineStr"/>
      <c r="B2980" s="13" t="inlineStr">
        <is>
          <t xml:space="preserve">    ONLINE Natalia Donado</t>
        </is>
      </c>
      <c r="C2980" s="14" t="inlineStr"/>
      <c r="D2980" s="15" t="n">
        <v>88000</v>
      </c>
      <c r="E2980" s="16">
        <f>IF($D$7125=0,0,D2980/ABS($D$7125))</f>
        <v/>
      </c>
      <c r="F2980" s="15" t="n">
        <v>88000</v>
      </c>
      <c r="G2980" s="16">
        <f>IF($F$7125=0,0,F2980/ABS($F$7125))</f>
        <v/>
      </c>
      <c r="H2980" s="15">
        <f>D2980-F2980</f>
        <v/>
      </c>
      <c r="I2980" s="16">
        <f>IF(F2980=0,0,H2980/ABS(F2980))</f>
        <v/>
      </c>
      <c r="J2980" s="10" t="inlineStr">
        <is>
          <t>TRUE</t>
        </is>
      </c>
    </row>
    <row r="2981" hidden="1" outlineLevel="2">
      <c r="A2981" s="13" t="inlineStr"/>
      <c r="B2981" s="13" t="inlineStr">
        <is>
          <t xml:space="preserve">    ONLINE Natalia Duran</t>
        </is>
      </c>
      <c r="C2981" s="14" t="inlineStr"/>
      <c r="D2981" s="15" t="n">
        <v>85000</v>
      </c>
      <c r="E2981" s="16">
        <f>IF($D$7125=0,0,D2981/ABS($D$7125))</f>
        <v/>
      </c>
      <c r="F2981" s="15" t="n">
        <v>85000</v>
      </c>
      <c r="G2981" s="16">
        <f>IF($F$7125=0,0,F2981/ABS($F$7125))</f>
        <v/>
      </c>
      <c r="H2981" s="15">
        <f>D2981-F2981</f>
        <v/>
      </c>
      <c r="I2981" s="16">
        <f>IF(F2981=0,0,H2981/ABS(F2981))</f>
        <v/>
      </c>
      <c r="J2981" s="10" t="inlineStr">
        <is>
          <t>TRUE</t>
        </is>
      </c>
    </row>
    <row r="2982" hidden="1" outlineLevel="2">
      <c r="A2982" s="13" t="inlineStr"/>
      <c r="B2982" s="13" t="inlineStr">
        <is>
          <t xml:space="preserve">    ONLINE Natalia Dávila</t>
        </is>
      </c>
      <c r="C2982" s="14" t="inlineStr"/>
      <c r="D2982" s="15" t="n">
        <v>189000</v>
      </c>
      <c r="E2982" s="16">
        <f>IF($D$7125=0,0,D2982/ABS($D$7125))</f>
        <v/>
      </c>
      <c r="F2982" s="15" t="n">
        <v>189000</v>
      </c>
      <c r="G2982" s="16">
        <f>IF($F$7125=0,0,F2982/ABS($F$7125))</f>
        <v/>
      </c>
      <c r="H2982" s="15">
        <f>D2982-F2982</f>
        <v/>
      </c>
      <c r="I2982" s="16">
        <f>IF(F2982=0,0,H2982/ABS(F2982))</f>
        <v/>
      </c>
      <c r="J2982" s="10" t="inlineStr">
        <is>
          <t>TRUE</t>
        </is>
      </c>
    </row>
    <row r="2983" hidden="1" outlineLevel="2">
      <c r="A2983" s="13" t="inlineStr"/>
      <c r="B2983" s="13" t="inlineStr">
        <is>
          <t xml:space="preserve">    ONLINE Natalia Díaz</t>
        </is>
      </c>
      <c r="C2983" s="14" t="inlineStr"/>
      <c r="D2983" s="15" t="n">
        <v>85000</v>
      </c>
      <c r="E2983" s="16">
        <f>IF($D$7125=0,0,D2983/ABS($D$7125))</f>
        <v/>
      </c>
      <c r="F2983" s="15" t="n">
        <v>85000</v>
      </c>
      <c r="G2983" s="16">
        <f>IF($F$7125=0,0,F2983/ABS($F$7125))</f>
        <v/>
      </c>
      <c r="H2983" s="15">
        <f>D2983-F2983</f>
        <v/>
      </c>
      <c r="I2983" s="16">
        <f>IF(F2983=0,0,H2983/ABS(F2983))</f>
        <v/>
      </c>
      <c r="J2983" s="10" t="inlineStr">
        <is>
          <t>TRUE</t>
        </is>
      </c>
    </row>
    <row r="2984" hidden="1" outlineLevel="2">
      <c r="A2984" s="13" t="inlineStr"/>
      <c r="B2984" s="13" t="inlineStr">
        <is>
          <t xml:space="preserve">    ONLINE Natalia Echeverri</t>
        </is>
      </c>
      <c r="C2984" s="14" t="inlineStr"/>
      <c r="D2984" s="15" t="n">
        <v>53000</v>
      </c>
      <c r="E2984" s="16">
        <f>IF($D$7125=0,0,D2984/ABS($D$7125))</f>
        <v/>
      </c>
      <c r="F2984" s="15" t="n">
        <v>53000</v>
      </c>
      <c r="G2984" s="16">
        <f>IF($F$7125=0,0,F2984/ABS($F$7125))</f>
        <v/>
      </c>
      <c r="H2984" s="15">
        <f>D2984-F2984</f>
        <v/>
      </c>
      <c r="I2984" s="16">
        <f>IF(F2984=0,0,H2984/ABS(F2984))</f>
        <v/>
      </c>
      <c r="J2984" s="10" t="inlineStr">
        <is>
          <t>TRUE</t>
        </is>
      </c>
    </row>
    <row r="2985" hidden="1" outlineLevel="2">
      <c r="A2985" s="13" t="inlineStr"/>
      <c r="B2985" s="13" t="inlineStr">
        <is>
          <t xml:space="preserve">    ONLINE Natalia Espinosa</t>
        </is>
      </c>
      <c r="C2985" s="14" t="inlineStr"/>
      <c r="D2985" s="15" t="n">
        <v>129000</v>
      </c>
      <c r="E2985" s="16">
        <f>IF($D$7125=0,0,D2985/ABS($D$7125))</f>
        <v/>
      </c>
      <c r="F2985" s="15" t="n">
        <v>129000</v>
      </c>
      <c r="G2985" s="16">
        <f>IF($F$7125=0,0,F2985/ABS($F$7125))</f>
        <v/>
      </c>
      <c r="H2985" s="15">
        <f>D2985-F2985</f>
        <v/>
      </c>
      <c r="I2985" s="16">
        <f>IF(F2985=0,0,H2985/ABS(F2985))</f>
        <v/>
      </c>
      <c r="J2985" s="10" t="inlineStr">
        <is>
          <t>TRUE</t>
        </is>
      </c>
    </row>
    <row r="2986" hidden="1" outlineLevel="2">
      <c r="A2986" s="13" t="inlineStr"/>
      <c r="B2986" s="13" t="inlineStr">
        <is>
          <t xml:space="preserve">    ONLINE Natalia Franco</t>
        </is>
      </c>
      <c r="C2986" s="14" t="inlineStr"/>
      <c r="D2986" s="15" t="n">
        <v>53000</v>
      </c>
      <c r="E2986" s="16">
        <f>IF($D$7125=0,0,D2986/ABS($D$7125))</f>
        <v/>
      </c>
      <c r="F2986" s="15" t="n">
        <v>53000</v>
      </c>
      <c r="G2986" s="16">
        <f>IF($F$7125=0,0,F2986/ABS($F$7125))</f>
        <v/>
      </c>
      <c r="H2986" s="15">
        <f>D2986-F2986</f>
        <v/>
      </c>
      <c r="I2986" s="16">
        <f>IF(F2986=0,0,H2986/ABS(F2986))</f>
        <v/>
      </c>
      <c r="J2986" s="10" t="inlineStr">
        <is>
          <t>TRUE</t>
        </is>
      </c>
    </row>
    <row r="2987" hidden="1" outlineLevel="2">
      <c r="A2987" s="13" t="inlineStr"/>
      <c r="B2987" s="13" t="inlineStr">
        <is>
          <t xml:space="preserve">    ONLINE Natalia Galvis</t>
        </is>
      </c>
      <c r="C2987" s="14" t="inlineStr"/>
      <c r="D2987" s="15" t="n">
        <v>228000</v>
      </c>
      <c r="E2987" s="16">
        <f>IF($D$7125=0,0,D2987/ABS($D$7125))</f>
        <v/>
      </c>
      <c r="F2987" s="15" t="n">
        <v>228000</v>
      </c>
      <c r="G2987" s="16">
        <f>IF($F$7125=0,0,F2987/ABS($F$7125))</f>
        <v/>
      </c>
      <c r="H2987" s="15">
        <f>D2987-F2987</f>
        <v/>
      </c>
      <c r="I2987" s="16">
        <f>IF(F2987=0,0,H2987/ABS(F2987))</f>
        <v/>
      </c>
      <c r="J2987" s="10" t="inlineStr">
        <is>
          <t>TRUE</t>
        </is>
      </c>
    </row>
    <row r="2988" hidden="1" outlineLevel="2">
      <c r="A2988" s="13" t="inlineStr"/>
      <c r="B2988" s="13" t="inlineStr">
        <is>
          <t xml:space="preserve">    ONLINE Natalia Godoy</t>
        </is>
      </c>
      <c r="C2988" s="14" t="inlineStr"/>
      <c r="D2988" s="15" t="n">
        <v>220000</v>
      </c>
      <c r="E2988" s="16">
        <f>IF($D$7125=0,0,D2988/ABS($D$7125))</f>
        <v/>
      </c>
      <c r="F2988" s="15" t="n">
        <v>220000</v>
      </c>
      <c r="G2988" s="16">
        <f>IF($F$7125=0,0,F2988/ABS($F$7125))</f>
        <v/>
      </c>
      <c r="H2988" s="15">
        <f>D2988-F2988</f>
        <v/>
      </c>
      <c r="I2988" s="16">
        <f>IF(F2988=0,0,H2988/ABS(F2988))</f>
        <v/>
      </c>
      <c r="J2988" s="10" t="inlineStr">
        <is>
          <t>TRUE</t>
        </is>
      </c>
    </row>
    <row r="2989" hidden="1" outlineLevel="2">
      <c r="A2989" s="13" t="inlineStr"/>
      <c r="B2989" s="13" t="inlineStr">
        <is>
          <t xml:space="preserve">    ONLINE Natalia Gomez</t>
        </is>
      </c>
      <c r="C2989" s="14" t="inlineStr"/>
      <c r="D2989" s="15" t="n">
        <v>50000</v>
      </c>
      <c r="E2989" s="16">
        <f>IF($D$7125=0,0,D2989/ABS($D$7125))</f>
        <v/>
      </c>
      <c r="F2989" s="15" t="n">
        <v>50000</v>
      </c>
      <c r="G2989" s="16">
        <f>IF($F$7125=0,0,F2989/ABS($F$7125))</f>
        <v/>
      </c>
      <c r="H2989" s="15">
        <f>D2989-F2989</f>
        <v/>
      </c>
      <c r="I2989" s="16">
        <f>IF(F2989=0,0,H2989/ABS(F2989))</f>
        <v/>
      </c>
      <c r="J2989" s="10" t="inlineStr">
        <is>
          <t>TRUE</t>
        </is>
      </c>
    </row>
    <row r="2990" hidden="1" outlineLevel="2">
      <c r="A2990" s="13" t="inlineStr"/>
      <c r="B2990" s="13" t="inlineStr">
        <is>
          <t xml:space="preserve">    ONLINE Natalia Gonzalez Solanilla</t>
        </is>
      </c>
      <c r="C2990" s="14" t="inlineStr"/>
      <c r="D2990" s="15" t="n">
        <v>100000</v>
      </c>
      <c r="E2990" s="16">
        <f>IF($D$7125=0,0,D2990/ABS($D$7125))</f>
        <v/>
      </c>
      <c r="F2990" s="15" t="n">
        <v>100000</v>
      </c>
      <c r="G2990" s="16">
        <f>IF($F$7125=0,0,F2990/ABS($F$7125))</f>
        <v/>
      </c>
      <c r="H2990" s="15">
        <f>D2990-F2990</f>
        <v/>
      </c>
      <c r="I2990" s="16">
        <f>IF(F2990=0,0,H2990/ABS(F2990))</f>
        <v/>
      </c>
      <c r="J2990" s="10" t="inlineStr">
        <is>
          <t>TRUE</t>
        </is>
      </c>
    </row>
    <row r="2991" hidden="1" outlineLevel="2">
      <c r="A2991" s="13" t="inlineStr"/>
      <c r="B2991" s="13" t="inlineStr">
        <is>
          <t xml:space="preserve">    ONLINE Natalia Jamza</t>
        </is>
      </c>
      <c r="C2991" s="14" t="inlineStr"/>
      <c r="D2991" s="15" t="n">
        <v>69000</v>
      </c>
      <c r="E2991" s="16">
        <f>IF($D$7125=0,0,D2991/ABS($D$7125))</f>
        <v/>
      </c>
      <c r="F2991" s="15" t="n">
        <v>69000</v>
      </c>
      <c r="G2991" s="16">
        <f>IF($F$7125=0,0,F2991/ABS($F$7125))</f>
        <v/>
      </c>
      <c r="H2991" s="15">
        <f>D2991-F2991</f>
        <v/>
      </c>
      <c r="I2991" s="16">
        <f>IF(F2991=0,0,H2991/ABS(F2991))</f>
        <v/>
      </c>
      <c r="J2991" s="10" t="inlineStr">
        <is>
          <t>TRUE</t>
        </is>
      </c>
    </row>
    <row r="2992" hidden="1" outlineLevel="2">
      <c r="A2992" s="13" t="inlineStr"/>
      <c r="B2992" s="13" t="inlineStr">
        <is>
          <t xml:space="preserve">    ONLINE Natalia Jaramillo</t>
        </is>
      </c>
      <c r="C2992" s="14" t="inlineStr"/>
      <c r="D2992" s="15" t="n">
        <v>1347000</v>
      </c>
      <c r="E2992" s="16">
        <f>IF($D$7125=0,0,D2992/ABS($D$7125))</f>
        <v/>
      </c>
      <c r="F2992" s="15" t="n">
        <v>1347000</v>
      </c>
      <c r="G2992" s="16">
        <f>IF($F$7125=0,0,F2992/ABS($F$7125))</f>
        <v/>
      </c>
      <c r="H2992" s="15">
        <f>D2992-F2992</f>
        <v/>
      </c>
      <c r="I2992" s="16">
        <f>IF(F2992=0,0,H2992/ABS(F2992))</f>
        <v/>
      </c>
      <c r="J2992" s="10" t="inlineStr">
        <is>
          <t>TRUE</t>
        </is>
      </c>
    </row>
    <row r="2993" hidden="1" outlineLevel="2">
      <c r="A2993" s="13" t="inlineStr"/>
      <c r="B2993" s="13" t="inlineStr">
        <is>
          <t xml:space="preserve">    ONLINE Natalia Largacha</t>
        </is>
      </c>
      <c r="C2993" s="14" t="inlineStr"/>
      <c r="D2993" s="15" t="n">
        <v>120000</v>
      </c>
      <c r="E2993" s="16">
        <f>IF($D$7125=0,0,D2993/ABS($D$7125))</f>
        <v/>
      </c>
      <c r="F2993" s="15" t="n">
        <v>120000</v>
      </c>
      <c r="G2993" s="16">
        <f>IF($F$7125=0,0,F2993/ABS($F$7125))</f>
        <v/>
      </c>
      <c r="H2993" s="15">
        <f>D2993-F2993</f>
        <v/>
      </c>
      <c r="I2993" s="16">
        <f>IF(F2993=0,0,H2993/ABS(F2993))</f>
        <v/>
      </c>
      <c r="J2993" s="10" t="inlineStr">
        <is>
          <t>TRUE</t>
        </is>
      </c>
    </row>
    <row r="2994" hidden="1" outlineLevel="2">
      <c r="A2994" s="13" t="inlineStr"/>
      <c r="B2994" s="13" t="inlineStr">
        <is>
          <t xml:space="preserve">    ONLINE Natalia Lopez</t>
        </is>
      </c>
      <c r="C2994" s="14" t="inlineStr"/>
      <c r="D2994" s="15" t="n">
        <v>382000</v>
      </c>
      <c r="E2994" s="16">
        <f>IF($D$7125=0,0,D2994/ABS($D$7125))</f>
        <v/>
      </c>
      <c r="F2994" s="15" t="n">
        <v>382000</v>
      </c>
      <c r="G2994" s="16">
        <f>IF($F$7125=0,0,F2994/ABS($F$7125))</f>
        <v/>
      </c>
      <c r="H2994" s="15">
        <f>D2994-F2994</f>
        <v/>
      </c>
      <c r="I2994" s="16">
        <f>IF(F2994=0,0,H2994/ABS(F2994))</f>
        <v/>
      </c>
      <c r="J2994" s="10" t="inlineStr">
        <is>
          <t>TRUE</t>
        </is>
      </c>
    </row>
    <row r="2995" hidden="1" outlineLevel="2">
      <c r="A2995" s="13" t="inlineStr"/>
      <c r="B2995" s="13" t="inlineStr">
        <is>
          <t xml:space="preserve">    ONLINE Natalia Martinez</t>
        </is>
      </c>
      <c r="C2995" s="14" t="inlineStr"/>
      <c r="D2995" s="15" t="n">
        <v>387000</v>
      </c>
      <c r="E2995" s="16">
        <f>IF($D$7125=0,0,D2995/ABS($D$7125))</f>
        <v/>
      </c>
      <c r="F2995" s="15" t="n">
        <v>387000</v>
      </c>
      <c r="G2995" s="16">
        <f>IF($F$7125=0,0,F2995/ABS($F$7125))</f>
        <v/>
      </c>
      <c r="H2995" s="15">
        <f>D2995-F2995</f>
        <v/>
      </c>
      <c r="I2995" s="16">
        <f>IF(F2995=0,0,H2995/ABS(F2995))</f>
        <v/>
      </c>
      <c r="J2995" s="10" t="inlineStr">
        <is>
          <t>TRUE</t>
        </is>
      </c>
    </row>
    <row r="2996" hidden="1" outlineLevel="2">
      <c r="A2996" s="13" t="inlineStr"/>
      <c r="B2996" s="13" t="inlineStr">
        <is>
          <t xml:space="preserve">    ONLINE Natalia Mejia</t>
        </is>
      </c>
      <c r="C2996" s="14" t="inlineStr"/>
      <c r="D2996" s="15" t="n">
        <v>35000</v>
      </c>
      <c r="E2996" s="16">
        <f>IF($D$7125=0,0,D2996/ABS($D$7125))</f>
        <v/>
      </c>
      <c r="F2996" s="15" t="n">
        <v>35000</v>
      </c>
      <c r="G2996" s="16">
        <f>IF($F$7125=0,0,F2996/ABS($F$7125))</f>
        <v/>
      </c>
      <c r="H2996" s="15">
        <f>D2996-F2996</f>
        <v/>
      </c>
      <c r="I2996" s="16">
        <f>IF(F2996=0,0,H2996/ABS(F2996))</f>
        <v/>
      </c>
      <c r="J2996" s="10" t="inlineStr">
        <is>
          <t>TRUE</t>
        </is>
      </c>
    </row>
    <row r="2997" hidden="1" outlineLevel="2">
      <c r="A2997" s="13" t="inlineStr"/>
      <c r="B2997" s="13" t="inlineStr">
        <is>
          <t xml:space="preserve">    ONLINE Natalia Monroy</t>
        </is>
      </c>
      <c r="C2997" s="14" t="inlineStr"/>
      <c r="D2997" s="15" t="n">
        <v>74000</v>
      </c>
      <c r="E2997" s="16">
        <f>IF($D$7125=0,0,D2997/ABS($D$7125))</f>
        <v/>
      </c>
      <c r="F2997" s="15" t="n">
        <v>74000</v>
      </c>
      <c r="G2997" s="16">
        <f>IF($F$7125=0,0,F2997/ABS($F$7125))</f>
        <v/>
      </c>
      <c r="H2997" s="15">
        <f>D2997-F2997</f>
        <v/>
      </c>
      <c r="I2997" s="16">
        <f>IF(F2997=0,0,H2997/ABS(F2997))</f>
        <v/>
      </c>
      <c r="J2997" s="10" t="inlineStr">
        <is>
          <t>TRUE</t>
        </is>
      </c>
    </row>
    <row r="2998" hidden="1" outlineLevel="2">
      <c r="A2998" s="13" t="inlineStr"/>
      <c r="B2998" s="13" t="inlineStr">
        <is>
          <t xml:space="preserve">    ONLINE Natalia Monsalve</t>
        </is>
      </c>
      <c r="C2998" s="14" t="inlineStr"/>
      <c r="D2998" s="15" t="n">
        <v>110000</v>
      </c>
      <c r="E2998" s="16">
        <f>IF($D$7125=0,0,D2998/ABS($D$7125))</f>
        <v/>
      </c>
      <c r="F2998" s="15" t="n">
        <v>110000</v>
      </c>
      <c r="G2998" s="16">
        <f>IF($F$7125=0,0,F2998/ABS($F$7125))</f>
        <v/>
      </c>
      <c r="H2998" s="15">
        <f>D2998-F2998</f>
        <v/>
      </c>
      <c r="I2998" s="16">
        <f>IF(F2998=0,0,H2998/ABS(F2998))</f>
        <v/>
      </c>
      <c r="J2998" s="10" t="inlineStr">
        <is>
          <t>TRUE</t>
        </is>
      </c>
    </row>
    <row r="2999" hidden="1" outlineLevel="2">
      <c r="A2999" s="13" t="inlineStr"/>
      <c r="B2999" s="13" t="inlineStr">
        <is>
          <t xml:space="preserve">    ONLINE Natalia Mouthon</t>
        </is>
      </c>
      <c r="C2999" s="14" t="inlineStr"/>
      <c r="D2999" s="15" t="n">
        <v>106000</v>
      </c>
      <c r="E2999" s="16">
        <f>IF($D$7125=0,0,D2999/ABS($D$7125))</f>
        <v/>
      </c>
      <c r="F2999" s="15" t="n">
        <v>106000</v>
      </c>
      <c r="G2999" s="16">
        <f>IF($F$7125=0,0,F2999/ABS($F$7125))</f>
        <v/>
      </c>
      <c r="H2999" s="15">
        <f>D2999-F2999</f>
        <v/>
      </c>
      <c r="I2999" s="16">
        <f>IF(F2999=0,0,H2999/ABS(F2999))</f>
        <v/>
      </c>
      <c r="J2999" s="10" t="inlineStr">
        <is>
          <t>TRUE</t>
        </is>
      </c>
    </row>
    <row r="3000" hidden="1" outlineLevel="2">
      <c r="A3000" s="13" t="inlineStr"/>
      <c r="B3000" s="13" t="inlineStr">
        <is>
          <t xml:space="preserve">    ONLINE Natalia Munoz</t>
        </is>
      </c>
      <c r="C3000" s="14" t="inlineStr"/>
      <c r="D3000" s="15" t="n">
        <v>703000</v>
      </c>
      <c r="E3000" s="16">
        <f>IF($D$7125=0,0,D3000/ABS($D$7125))</f>
        <v/>
      </c>
      <c r="F3000" s="15" t="n">
        <v>703000</v>
      </c>
      <c r="G3000" s="16">
        <f>IF($F$7125=0,0,F3000/ABS($F$7125))</f>
        <v/>
      </c>
      <c r="H3000" s="15">
        <f>D3000-F3000</f>
        <v/>
      </c>
      <c r="I3000" s="16">
        <f>IF(F3000=0,0,H3000/ABS(F3000))</f>
        <v/>
      </c>
      <c r="J3000" s="10" t="inlineStr">
        <is>
          <t>TRUE</t>
        </is>
      </c>
    </row>
    <row r="3001" hidden="1" outlineLevel="2">
      <c r="A3001" s="13" t="inlineStr"/>
      <c r="B3001" s="13" t="inlineStr">
        <is>
          <t xml:space="preserve">    ONLINE Natalia Olarte</t>
        </is>
      </c>
      <c r="C3001" s="14" t="inlineStr"/>
      <c r="D3001" s="15" t="n">
        <v>85000</v>
      </c>
      <c r="E3001" s="16">
        <f>IF($D$7125=0,0,D3001/ABS($D$7125))</f>
        <v/>
      </c>
      <c r="F3001" s="15" t="n">
        <v>85000</v>
      </c>
      <c r="G3001" s="16">
        <f>IF($F$7125=0,0,F3001/ABS($F$7125))</f>
        <v/>
      </c>
      <c r="H3001" s="15">
        <f>D3001-F3001</f>
        <v/>
      </c>
      <c r="I3001" s="16">
        <f>IF(F3001=0,0,H3001/ABS(F3001))</f>
        <v/>
      </c>
      <c r="J3001" s="10" t="inlineStr">
        <is>
          <t>TRUE</t>
        </is>
      </c>
    </row>
    <row r="3002" hidden="1" outlineLevel="2">
      <c r="A3002" s="13" t="inlineStr"/>
      <c r="B3002" s="13" t="inlineStr">
        <is>
          <t xml:space="preserve">    ONLINE Natalia Olivella</t>
        </is>
      </c>
      <c r="C3002" s="14" t="inlineStr"/>
      <c r="D3002" s="15" t="n">
        <v>120000</v>
      </c>
      <c r="E3002" s="16">
        <f>IF($D$7125=0,0,D3002/ABS($D$7125))</f>
        <v/>
      </c>
      <c r="F3002" s="15" t="n">
        <v>120000</v>
      </c>
      <c r="G3002" s="16">
        <f>IF($F$7125=0,0,F3002/ABS($F$7125))</f>
        <v/>
      </c>
      <c r="H3002" s="15">
        <f>D3002-F3002</f>
        <v/>
      </c>
      <c r="I3002" s="16">
        <f>IF(F3002=0,0,H3002/ABS(F3002))</f>
        <v/>
      </c>
      <c r="J3002" s="10" t="inlineStr">
        <is>
          <t>TRUE</t>
        </is>
      </c>
    </row>
    <row r="3003" hidden="1" outlineLevel="2">
      <c r="A3003" s="13" t="inlineStr"/>
      <c r="B3003" s="13" t="inlineStr">
        <is>
          <t xml:space="preserve">    ONLINE Natalia PAZ</t>
        </is>
      </c>
      <c r="C3003" s="14" t="inlineStr"/>
      <c r="D3003" s="15" t="n">
        <v>114000</v>
      </c>
      <c r="E3003" s="16">
        <f>IF($D$7125=0,0,D3003/ABS($D$7125))</f>
        <v/>
      </c>
      <c r="F3003" s="15" t="n">
        <v>114000</v>
      </c>
      <c r="G3003" s="16">
        <f>IF($F$7125=0,0,F3003/ABS($F$7125))</f>
        <v/>
      </c>
      <c r="H3003" s="15">
        <f>D3003-F3003</f>
        <v/>
      </c>
      <c r="I3003" s="16">
        <f>IF(F3003=0,0,H3003/ABS(F3003))</f>
        <v/>
      </c>
      <c r="J3003" s="10" t="inlineStr">
        <is>
          <t>TRUE</t>
        </is>
      </c>
    </row>
    <row r="3004" hidden="1" outlineLevel="2">
      <c r="A3004" s="13" t="inlineStr"/>
      <c r="B3004" s="13" t="inlineStr">
        <is>
          <t xml:space="preserve">    ONLINE Natalia Pacheco</t>
        </is>
      </c>
      <c r="C3004" s="14" t="inlineStr"/>
      <c r="D3004" s="15" t="n">
        <v>164000</v>
      </c>
      <c r="E3004" s="16">
        <f>IF($D$7125=0,0,D3004/ABS($D$7125))</f>
        <v/>
      </c>
      <c r="F3004" s="15" t="n">
        <v>164000</v>
      </c>
      <c r="G3004" s="16">
        <f>IF($F$7125=0,0,F3004/ABS($F$7125))</f>
        <v/>
      </c>
      <c r="H3004" s="15">
        <f>D3004-F3004</f>
        <v/>
      </c>
      <c r="I3004" s="16">
        <f>IF(F3004=0,0,H3004/ABS(F3004))</f>
        <v/>
      </c>
      <c r="J3004" s="10" t="inlineStr">
        <is>
          <t>TRUE</t>
        </is>
      </c>
    </row>
    <row r="3005" hidden="1" outlineLevel="2">
      <c r="A3005" s="13" t="inlineStr"/>
      <c r="B3005" s="13" t="inlineStr">
        <is>
          <t xml:space="preserve">    ONLINE Natalia Patiño</t>
        </is>
      </c>
      <c r="C3005" s="14" t="inlineStr"/>
      <c r="D3005" s="15" t="n">
        <v>150000</v>
      </c>
      <c r="E3005" s="16">
        <f>IF($D$7125=0,0,D3005/ABS($D$7125))</f>
        <v/>
      </c>
      <c r="F3005" s="15" t="n">
        <v>150000</v>
      </c>
      <c r="G3005" s="16">
        <f>IF($F$7125=0,0,F3005/ABS($F$7125))</f>
        <v/>
      </c>
      <c r="H3005" s="15">
        <f>D3005-F3005</f>
        <v/>
      </c>
      <c r="I3005" s="16">
        <f>IF(F3005=0,0,H3005/ABS(F3005))</f>
        <v/>
      </c>
      <c r="J3005" s="10" t="inlineStr">
        <is>
          <t>TRUE</t>
        </is>
      </c>
    </row>
    <row r="3006" hidden="1" outlineLevel="2">
      <c r="A3006" s="13" t="inlineStr"/>
      <c r="B3006" s="13" t="inlineStr">
        <is>
          <t xml:space="preserve">    ONLINE Natalia Piedrahita</t>
        </is>
      </c>
      <c r="C3006" s="14" t="inlineStr"/>
      <c r="D3006" s="15" t="n">
        <v>114000</v>
      </c>
      <c r="E3006" s="16">
        <f>IF($D$7125=0,0,D3006/ABS($D$7125))</f>
        <v/>
      </c>
      <c r="F3006" s="15" t="n">
        <v>114000</v>
      </c>
      <c r="G3006" s="16">
        <f>IF($F$7125=0,0,F3006/ABS($F$7125))</f>
        <v/>
      </c>
      <c r="H3006" s="15">
        <f>D3006-F3006</f>
        <v/>
      </c>
      <c r="I3006" s="16">
        <f>IF(F3006=0,0,H3006/ABS(F3006))</f>
        <v/>
      </c>
      <c r="J3006" s="10" t="inlineStr">
        <is>
          <t>TRUE</t>
        </is>
      </c>
    </row>
    <row r="3007" hidden="1" outlineLevel="2">
      <c r="A3007" s="13" t="inlineStr"/>
      <c r="B3007" s="13" t="inlineStr">
        <is>
          <t xml:space="preserve">    ONLINE Natalia Ramirez nieto</t>
        </is>
      </c>
      <c r="C3007" s="14" t="inlineStr"/>
      <c r="D3007" s="15" t="n">
        <v>164000</v>
      </c>
      <c r="E3007" s="16">
        <f>IF($D$7125=0,0,D3007/ABS($D$7125))</f>
        <v/>
      </c>
      <c r="F3007" s="15" t="n">
        <v>164000</v>
      </c>
      <c r="G3007" s="16">
        <f>IF($F$7125=0,0,F3007/ABS($F$7125))</f>
        <v/>
      </c>
      <c r="H3007" s="15">
        <f>D3007-F3007</f>
        <v/>
      </c>
      <c r="I3007" s="16">
        <f>IF(F3007=0,0,H3007/ABS(F3007))</f>
        <v/>
      </c>
      <c r="J3007" s="10" t="inlineStr">
        <is>
          <t>TRUE</t>
        </is>
      </c>
    </row>
    <row r="3008" hidden="1" outlineLevel="2">
      <c r="A3008" s="13" t="inlineStr"/>
      <c r="B3008" s="13" t="inlineStr">
        <is>
          <t xml:space="preserve">    ONLINE Natalia Rivera</t>
        </is>
      </c>
      <c r="C3008" s="14" t="inlineStr"/>
      <c r="D3008" s="15" t="n">
        <v>99000</v>
      </c>
      <c r="E3008" s="16">
        <f>IF($D$7125=0,0,D3008/ABS($D$7125))</f>
        <v/>
      </c>
      <c r="F3008" s="15" t="n">
        <v>99000</v>
      </c>
      <c r="G3008" s="16">
        <f>IF($F$7125=0,0,F3008/ABS($F$7125))</f>
        <v/>
      </c>
      <c r="H3008" s="15">
        <f>D3008-F3008</f>
        <v/>
      </c>
      <c r="I3008" s="16">
        <f>IF(F3008=0,0,H3008/ABS(F3008))</f>
        <v/>
      </c>
      <c r="J3008" s="10" t="inlineStr">
        <is>
          <t>TRUE</t>
        </is>
      </c>
    </row>
    <row r="3009" hidden="1" outlineLevel="2">
      <c r="A3009" s="13" t="inlineStr"/>
      <c r="B3009" s="13" t="inlineStr">
        <is>
          <t xml:space="preserve">    ONLINE Natalia Rodriguez rojas</t>
        </is>
      </c>
      <c r="C3009" s="14" t="inlineStr"/>
      <c r="D3009" s="15" t="n">
        <v>35000</v>
      </c>
      <c r="E3009" s="16">
        <f>IF($D$7125=0,0,D3009/ABS($D$7125))</f>
        <v/>
      </c>
      <c r="F3009" s="15" t="n">
        <v>35000</v>
      </c>
      <c r="G3009" s="16">
        <f>IF($F$7125=0,0,F3009/ABS($F$7125))</f>
        <v/>
      </c>
      <c r="H3009" s="15">
        <f>D3009-F3009</f>
        <v/>
      </c>
      <c r="I3009" s="16">
        <f>IF(F3009=0,0,H3009/ABS(F3009))</f>
        <v/>
      </c>
      <c r="J3009" s="10" t="inlineStr">
        <is>
          <t>TRUE</t>
        </is>
      </c>
    </row>
    <row r="3010" hidden="1" outlineLevel="2">
      <c r="A3010" s="13" t="inlineStr"/>
      <c r="B3010" s="13" t="inlineStr">
        <is>
          <t xml:space="preserve">    ONLINE Natalia Salamanca</t>
        </is>
      </c>
      <c r="C3010" s="14" t="inlineStr"/>
      <c r="D3010" s="15" t="n">
        <v>60000</v>
      </c>
      <c r="E3010" s="16">
        <f>IF($D$7125=0,0,D3010/ABS($D$7125))</f>
        <v/>
      </c>
      <c r="F3010" s="15" t="n">
        <v>60000</v>
      </c>
      <c r="G3010" s="16">
        <f>IF($F$7125=0,0,F3010/ABS($F$7125))</f>
        <v/>
      </c>
      <c r="H3010" s="15">
        <f>D3010-F3010</f>
        <v/>
      </c>
      <c r="I3010" s="16">
        <f>IF(F3010=0,0,H3010/ABS(F3010))</f>
        <v/>
      </c>
      <c r="J3010" s="10" t="inlineStr">
        <is>
          <t>TRUE</t>
        </is>
      </c>
    </row>
    <row r="3011" hidden="1" outlineLevel="2">
      <c r="A3011" s="13" t="inlineStr"/>
      <c r="B3011" s="13" t="inlineStr">
        <is>
          <t xml:space="preserve">    ONLINE Natalia Salazar Ospina</t>
        </is>
      </c>
      <c r="C3011" s="14" t="inlineStr"/>
      <c r="D3011" s="15" t="n">
        <v>40000</v>
      </c>
      <c r="E3011" s="16">
        <f>IF($D$7125=0,0,D3011/ABS($D$7125))</f>
        <v/>
      </c>
      <c r="F3011" s="15" t="n">
        <v>40000</v>
      </c>
      <c r="G3011" s="16">
        <f>IF($F$7125=0,0,F3011/ABS($F$7125))</f>
        <v/>
      </c>
      <c r="H3011" s="15">
        <f>D3011-F3011</f>
        <v/>
      </c>
      <c r="I3011" s="16">
        <f>IF(F3011=0,0,H3011/ABS(F3011))</f>
        <v/>
      </c>
      <c r="J3011" s="10" t="inlineStr">
        <is>
          <t>TRUE</t>
        </is>
      </c>
    </row>
    <row r="3012" hidden="1" outlineLevel="2">
      <c r="A3012" s="13" t="inlineStr"/>
      <c r="B3012" s="13" t="inlineStr">
        <is>
          <t xml:space="preserve">    ONLINE Natalia Torres</t>
        </is>
      </c>
      <c r="C3012" s="14" t="inlineStr"/>
      <c r="D3012" s="15" t="n">
        <v>53000</v>
      </c>
      <c r="E3012" s="16">
        <f>IF($D$7125=0,0,D3012/ABS($D$7125))</f>
        <v/>
      </c>
      <c r="F3012" s="15" t="n">
        <v>53000</v>
      </c>
      <c r="G3012" s="16">
        <f>IF($F$7125=0,0,F3012/ABS($F$7125))</f>
        <v/>
      </c>
      <c r="H3012" s="15">
        <f>D3012-F3012</f>
        <v/>
      </c>
      <c r="I3012" s="16">
        <f>IF(F3012=0,0,H3012/ABS(F3012))</f>
        <v/>
      </c>
      <c r="J3012" s="10" t="inlineStr">
        <is>
          <t>TRUE</t>
        </is>
      </c>
    </row>
    <row r="3013" hidden="1" outlineLevel="2">
      <c r="A3013" s="13" t="inlineStr"/>
      <c r="B3013" s="13" t="inlineStr">
        <is>
          <t xml:space="preserve">    ONLINE Natalia Uribe Aguilar</t>
        </is>
      </c>
      <c r="C3013" s="14" t="inlineStr"/>
      <c r="D3013" s="15" t="n">
        <v>102000</v>
      </c>
      <c r="E3013" s="16">
        <f>IF($D$7125=0,0,D3013/ABS($D$7125))</f>
        <v/>
      </c>
      <c r="F3013" s="15" t="n">
        <v>102000</v>
      </c>
      <c r="G3013" s="16">
        <f>IF($F$7125=0,0,F3013/ABS($F$7125))</f>
        <v/>
      </c>
      <c r="H3013" s="15">
        <f>D3013-F3013</f>
        <v/>
      </c>
      <c r="I3013" s="16">
        <f>IF(F3013=0,0,H3013/ABS(F3013))</f>
        <v/>
      </c>
      <c r="J3013" s="10" t="inlineStr">
        <is>
          <t>TRUE</t>
        </is>
      </c>
    </row>
    <row r="3014" hidden="1" outlineLevel="2">
      <c r="A3014" s="13" t="inlineStr"/>
      <c r="B3014" s="13" t="inlineStr">
        <is>
          <t xml:space="preserve">    ONLINE Natalia Urquijo</t>
        </is>
      </c>
      <c r="C3014" s="14" t="inlineStr"/>
      <c r="D3014" s="15" t="n">
        <v>140000</v>
      </c>
      <c r="E3014" s="16">
        <f>IF($D$7125=0,0,D3014/ABS($D$7125))</f>
        <v/>
      </c>
      <c r="F3014" s="15" t="n">
        <v>140000</v>
      </c>
      <c r="G3014" s="16">
        <f>IF($F$7125=0,0,F3014/ABS($F$7125))</f>
        <v/>
      </c>
      <c r="H3014" s="15">
        <f>D3014-F3014</f>
        <v/>
      </c>
      <c r="I3014" s="16">
        <f>IF(F3014=0,0,H3014/ABS(F3014))</f>
        <v/>
      </c>
      <c r="J3014" s="10" t="inlineStr">
        <is>
          <t>TRUE</t>
        </is>
      </c>
    </row>
    <row r="3015" hidden="1" outlineLevel="2">
      <c r="A3015" s="13" t="inlineStr"/>
      <c r="B3015" s="13" t="inlineStr">
        <is>
          <t xml:space="preserve">    ONLINE Natalia Vasquez</t>
        </is>
      </c>
      <c r="C3015" s="14" t="inlineStr"/>
      <c r="D3015" s="15" t="n">
        <v>106000</v>
      </c>
      <c r="E3015" s="16">
        <f>IF($D$7125=0,0,D3015/ABS($D$7125))</f>
        <v/>
      </c>
      <c r="F3015" s="15" t="n">
        <v>106000</v>
      </c>
      <c r="G3015" s="16">
        <f>IF($F$7125=0,0,F3015/ABS($F$7125))</f>
        <v/>
      </c>
      <c r="H3015" s="15">
        <f>D3015-F3015</f>
        <v/>
      </c>
      <c r="I3015" s="16">
        <f>IF(F3015=0,0,H3015/ABS(F3015))</f>
        <v/>
      </c>
      <c r="J3015" s="10" t="inlineStr">
        <is>
          <t>TRUE</t>
        </is>
      </c>
    </row>
    <row r="3016" hidden="1" outlineLevel="2">
      <c r="A3016" s="13" t="inlineStr"/>
      <c r="B3016" s="13" t="inlineStr">
        <is>
          <t xml:space="preserve">    ONLINE Natalia Villabona</t>
        </is>
      </c>
      <c r="C3016" s="14" t="inlineStr"/>
      <c r="D3016" s="15" t="n">
        <v>176000</v>
      </c>
      <c r="E3016" s="16">
        <f>IF($D$7125=0,0,D3016/ABS($D$7125))</f>
        <v/>
      </c>
      <c r="F3016" s="15" t="n">
        <v>176000</v>
      </c>
      <c r="G3016" s="16">
        <f>IF($F$7125=0,0,F3016/ABS($F$7125))</f>
        <v/>
      </c>
      <c r="H3016" s="15">
        <f>D3016-F3016</f>
        <v/>
      </c>
      <c r="I3016" s="16">
        <f>IF(F3016=0,0,H3016/ABS(F3016))</f>
        <v/>
      </c>
      <c r="J3016" s="10" t="inlineStr">
        <is>
          <t>TRUE</t>
        </is>
      </c>
    </row>
    <row r="3017" hidden="1" outlineLevel="2">
      <c r="A3017" s="13" t="inlineStr"/>
      <c r="B3017" s="13" t="inlineStr">
        <is>
          <t xml:space="preserve">    ONLINE Natalia Villada gomez</t>
        </is>
      </c>
      <c r="C3017" s="14" t="inlineStr"/>
      <c r="D3017" s="15" t="n">
        <v>243000</v>
      </c>
      <c r="E3017" s="16">
        <f>IF($D$7125=0,0,D3017/ABS($D$7125))</f>
        <v/>
      </c>
      <c r="F3017" s="15" t="n">
        <v>243000</v>
      </c>
      <c r="G3017" s="16">
        <f>IF($F$7125=0,0,F3017/ABS($F$7125))</f>
        <v/>
      </c>
      <c r="H3017" s="15">
        <f>D3017-F3017</f>
        <v/>
      </c>
      <c r="I3017" s="16">
        <f>IF(F3017=0,0,H3017/ABS(F3017))</f>
        <v/>
      </c>
      <c r="J3017" s="10" t="inlineStr">
        <is>
          <t>TRUE</t>
        </is>
      </c>
    </row>
    <row r="3018" hidden="1" outlineLevel="2">
      <c r="A3018" s="13" t="inlineStr"/>
      <c r="B3018" s="13" t="inlineStr">
        <is>
          <t xml:space="preserve">    ONLINE Natalia Wilches</t>
        </is>
      </c>
      <c r="C3018" s="14" t="inlineStr"/>
      <c r="D3018" s="15" t="n">
        <v>120000</v>
      </c>
      <c r="E3018" s="16">
        <f>IF($D$7125=0,0,D3018/ABS($D$7125))</f>
        <v/>
      </c>
      <c r="F3018" s="15" t="n">
        <v>120000</v>
      </c>
      <c r="G3018" s="16">
        <f>IF($F$7125=0,0,F3018/ABS($F$7125))</f>
        <v/>
      </c>
      <c r="H3018" s="15">
        <f>D3018-F3018</f>
        <v/>
      </c>
      <c r="I3018" s="16">
        <f>IF(F3018=0,0,H3018/ABS(F3018))</f>
        <v/>
      </c>
      <c r="J3018" s="10" t="inlineStr">
        <is>
          <t>TRUE</t>
        </is>
      </c>
    </row>
    <row r="3019" hidden="1" outlineLevel="2">
      <c r="A3019" s="13" t="inlineStr"/>
      <c r="B3019" s="13" t="inlineStr">
        <is>
          <t xml:space="preserve">    ONLINE Natalia Zapata Hincapie</t>
        </is>
      </c>
      <c r="C3019" s="14" t="inlineStr"/>
      <c r="D3019" s="15" t="n">
        <v>105000</v>
      </c>
      <c r="E3019" s="16">
        <f>IF($D$7125=0,0,D3019/ABS($D$7125))</f>
        <v/>
      </c>
      <c r="F3019" s="15" t="n">
        <v>105000</v>
      </c>
      <c r="G3019" s="16">
        <f>IF($F$7125=0,0,F3019/ABS($F$7125))</f>
        <v/>
      </c>
      <c r="H3019" s="15">
        <f>D3019-F3019</f>
        <v/>
      </c>
      <c r="I3019" s="16">
        <f>IF(F3019=0,0,H3019/ABS(F3019))</f>
        <v/>
      </c>
      <c r="J3019" s="10" t="inlineStr">
        <is>
          <t>TRUE</t>
        </is>
      </c>
    </row>
    <row r="3020" hidden="1" outlineLevel="2">
      <c r="A3020" s="13" t="inlineStr"/>
      <c r="B3020" s="13" t="inlineStr">
        <is>
          <t xml:space="preserve">    ONLINE Nataly Alonso</t>
        </is>
      </c>
      <c r="C3020" s="14" t="inlineStr"/>
      <c r="D3020" s="15" t="n">
        <v>35000</v>
      </c>
      <c r="E3020" s="16">
        <f>IF($D$7125=0,0,D3020/ABS($D$7125))</f>
        <v/>
      </c>
      <c r="F3020" s="15" t="n">
        <v>35000</v>
      </c>
      <c r="G3020" s="16">
        <f>IF($F$7125=0,0,F3020/ABS($F$7125))</f>
        <v/>
      </c>
      <c r="H3020" s="15">
        <f>D3020-F3020</f>
        <v/>
      </c>
      <c r="I3020" s="16">
        <f>IF(F3020=0,0,H3020/ABS(F3020))</f>
        <v/>
      </c>
      <c r="J3020" s="10" t="inlineStr">
        <is>
          <t>TRUE</t>
        </is>
      </c>
    </row>
    <row r="3021" hidden="1" outlineLevel="2">
      <c r="A3021" s="13" t="inlineStr"/>
      <c r="B3021" s="13" t="inlineStr">
        <is>
          <t xml:space="preserve">    ONLINE Nataly Burbano</t>
        </is>
      </c>
      <c r="C3021" s="14" t="inlineStr"/>
      <c r="D3021" s="15" t="n">
        <v>110000</v>
      </c>
      <c r="E3021" s="16">
        <f>IF($D$7125=0,0,D3021/ABS($D$7125))</f>
        <v/>
      </c>
      <c r="F3021" s="15" t="n">
        <v>110000</v>
      </c>
      <c r="G3021" s="16">
        <f>IF($F$7125=0,0,F3021/ABS($F$7125))</f>
        <v/>
      </c>
      <c r="H3021" s="15">
        <f>D3021-F3021</f>
        <v/>
      </c>
      <c r="I3021" s="16">
        <f>IF(F3021=0,0,H3021/ABS(F3021))</f>
        <v/>
      </c>
      <c r="J3021" s="10" t="inlineStr">
        <is>
          <t>TRUE</t>
        </is>
      </c>
    </row>
    <row r="3022" hidden="1" outlineLevel="2">
      <c r="A3022" s="13" t="inlineStr"/>
      <c r="B3022" s="13" t="inlineStr">
        <is>
          <t xml:space="preserve">    ONLINE Nataly Pino Pérez</t>
        </is>
      </c>
      <c r="C3022" s="14" t="inlineStr"/>
      <c r="D3022" s="15" t="n">
        <v>45000</v>
      </c>
      <c r="E3022" s="16">
        <f>IF($D$7125=0,0,D3022/ABS($D$7125))</f>
        <v/>
      </c>
      <c r="F3022" s="15" t="n">
        <v>45000</v>
      </c>
      <c r="G3022" s="16">
        <f>IF($F$7125=0,0,F3022/ABS($F$7125))</f>
        <v/>
      </c>
      <c r="H3022" s="15">
        <f>D3022-F3022</f>
        <v/>
      </c>
      <c r="I3022" s="16">
        <f>IF(F3022=0,0,H3022/ABS(F3022))</f>
        <v/>
      </c>
      <c r="J3022" s="10" t="inlineStr">
        <is>
          <t>TRUE</t>
        </is>
      </c>
    </row>
    <row r="3023" hidden="1" outlineLevel="2">
      <c r="A3023" s="13" t="inlineStr"/>
      <c r="B3023" s="13" t="inlineStr">
        <is>
          <t xml:space="preserve">    ONLINE Nataly Rojas Cuellar</t>
        </is>
      </c>
      <c r="C3023" s="14" t="inlineStr"/>
      <c r="D3023" s="15" t="n">
        <v>35000</v>
      </c>
      <c r="E3023" s="16">
        <f>IF($D$7125=0,0,D3023/ABS($D$7125))</f>
        <v/>
      </c>
      <c r="F3023" s="15" t="n">
        <v>35000</v>
      </c>
      <c r="G3023" s="16">
        <f>IF($F$7125=0,0,F3023/ABS($F$7125))</f>
        <v/>
      </c>
      <c r="H3023" s="15">
        <f>D3023-F3023</f>
        <v/>
      </c>
      <c r="I3023" s="16">
        <f>IF(F3023=0,0,H3023/ABS(F3023))</f>
        <v/>
      </c>
      <c r="J3023" s="10" t="inlineStr">
        <is>
          <t>TRUE</t>
        </is>
      </c>
    </row>
    <row r="3024" hidden="1" outlineLevel="2">
      <c r="A3024" s="13" t="inlineStr"/>
      <c r="B3024" s="13" t="inlineStr">
        <is>
          <t xml:space="preserve">    ONLINE Nataly Uribe</t>
        </is>
      </c>
      <c r="C3024" s="14" t="inlineStr"/>
      <c r="D3024" s="15" t="n">
        <v>100000</v>
      </c>
      <c r="E3024" s="16">
        <f>IF($D$7125=0,0,D3024/ABS($D$7125))</f>
        <v/>
      </c>
      <c r="F3024" s="15" t="n">
        <v>100000</v>
      </c>
      <c r="G3024" s="16">
        <f>IF($F$7125=0,0,F3024/ABS($F$7125))</f>
        <v/>
      </c>
      <c r="H3024" s="15">
        <f>D3024-F3024</f>
        <v/>
      </c>
      <c r="I3024" s="16">
        <f>IF(F3024=0,0,H3024/ABS(F3024))</f>
        <v/>
      </c>
      <c r="J3024" s="10" t="inlineStr">
        <is>
          <t>TRUE</t>
        </is>
      </c>
    </row>
    <row r="3025" hidden="1" outlineLevel="2">
      <c r="A3025" s="13" t="inlineStr"/>
      <c r="B3025" s="13" t="inlineStr">
        <is>
          <t xml:space="preserve">    ONLINE Natasha Builes</t>
        </is>
      </c>
      <c r="C3025" s="14" t="inlineStr"/>
      <c r="D3025" s="15" t="n">
        <v>50000</v>
      </c>
      <c r="E3025" s="16">
        <f>IF($D$7125=0,0,D3025/ABS($D$7125))</f>
        <v/>
      </c>
      <c r="F3025" s="15" t="n">
        <v>50000</v>
      </c>
      <c r="G3025" s="16">
        <f>IF($F$7125=0,0,F3025/ABS($F$7125))</f>
        <v/>
      </c>
      <c r="H3025" s="15">
        <f>D3025-F3025</f>
        <v/>
      </c>
      <c r="I3025" s="16">
        <f>IF(F3025=0,0,H3025/ABS(F3025))</f>
        <v/>
      </c>
      <c r="J3025" s="10" t="inlineStr">
        <is>
          <t>TRUE</t>
        </is>
      </c>
    </row>
    <row r="3026" hidden="1" outlineLevel="2">
      <c r="A3026" s="13" t="inlineStr"/>
      <c r="B3026" s="13" t="inlineStr">
        <is>
          <t xml:space="preserve">    ONLINE Natasha Reines Feldman</t>
        </is>
      </c>
      <c r="C3026" s="14" t="inlineStr"/>
      <c r="D3026" s="15" t="n">
        <v>57000</v>
      </c>
      <c r="E3026" s="16">
        <f>IF($D$7125=0,0,D3026/ABS($D$7125))</f>
        <v/>
      </c>
      <c r="F3026" s="15" t="n">
        <v>57000</v>
      </c>
      <c r="G3026" s="16">
        <f>IF($F$7125=0,0,F3026/ABS($F$7125))</f>
        <v/>
      </c>
      <c r="H3026" s="15">
        <f>D3026-F3026</f>
        <v/>
      </c>
      <c r="I3026" s="16">
        <f>IF(F3026=0,0,H3026/ABS(F3026))</f>
        <v/>
      </c>
      <c r="J3026" s="10" t="inlineStr">
        <is>
          <t>TRUE</t>
        </is>
      </c>
    </row>
    <row r="3027" hidden="1" outlineLevel="2">
      <c r="A3027" s="13" t="inlineStr"/>
      <c r="B3027" s="13" t="inlineStr">
        <is>
          <t xml:space="preserve">    ONLINE Nathalia Lince</t>
        </is>
      </c>
      <c r="C3027" s="14" t="inlineStr"/>
      <c r="D3027" s="15" t="n">
        <v>178000</v>
      </c>
      <c r="E3027" s="16">
        <f>IF($D$7125=0,0,D3027/ABS($D$7125))</f>
        <v/>
      </c>
      <c r="F3027" s="15" t="n">
        <v>178000</v>
      </c>
      <c r="G3027" s="16">
        <f>IF($F$7125=0,0,F3027/ABS($F$7125))</f>
        <v/>
      </c>
      <c r="H3027" s="15">
        <f>D3027-F3027</f>
        <v/>
      </c>
      <c r="I3027" s="16">
        <f>IF(F3027=0,0,H3027/ABS(F3027))</f>
        <v/>
      </c>
      <c r="J3027" s="10" t="inlineStr">
        <is>
          <t>TRUE</t>
        </is>
      </c>
    </row>
    <row r="3028" hidden="1" outlineLevel="2">
      <c r="A3028" s="13" t="inlineStr"/>
      <c r="B3028" s="13" t="inlineStr">
        <is>
          <t xml:space="preserve">    ONLINE Nathalia Michelsen</t>
        </is>
      </c>
      <c r="C3028" s="14" t="inlineStr"/>
      <c r="D3028" s="15" t="n">
        <v>120000</v>
      </c>
      <c r="E3028" s="16">
        <f>IF($D$7125=0,0,D3028/ABS($D$7125))</f>
        <v/>
      </c>
      <c r="F3028" s="15" t="n">
        <v>120000</v>
      </c>
      <c r="G3028" s="16">
        <f>IF($F$7125=0,0,F3028/ABS($F$7125))</f>
        <v/>
      </c>
      <c r="H3028" s="15">
        <f>D3028-F3028</f>
        <v/>
      </c>
      <c r="I3028" s="16">
        <f>IF(F3028=0,0,H3028/ABS(F3028))</f>
        <v/>
      </c>
      <c r="J3028" s="10" t="inlineStr">
        <is>
          <t>TRUE</t>
        </is>
      </c>
    </row>
    <row r="3029" hidden="1" outlineLevel="2">
      <c r="A3029" s="13" t="inlineStr"/>
      <c r="B3029" s="13" t="inlineStr">
        <is>
          <t xml:space="preserve">    ONLINE Nathalia Moreno Bacca</t>
        </is>
      </c>
      <c r="C3029" s="14" t="inlineStr"/>
      <c r="D3029" s="15" t="n">
        <v>80000</v>
      </c>
      <c r="E3029" s="16">
        <f>IF($D$7125=0,0,D3029/ABS($D$7125))</f>
        <v/>
      </c>
      <c r="F3029" s="15" t="n">
        <v>80000</v>
      </c>
      <c r="G3029" s="16">
        <f>IF($F$7125=0,0,F3029/ABS($F$7125))</f>
        <v/>
      </c>
      <c r="H3029" s="15">
        <f>D3029-F3029</f>
        <v/>
      </c>
      <c r="I3029" s="16">
        <f>IF(F3029=0,0,H3029/ABS(F3029))</f>
        <v/>
      </c>
      <c r="J3029" s="10" t="inlineStr">
        <is>
          <t>TRUE</t>
        </is>
      </c>
    </row>
    <row r="3030" hidden="1" outlineLevel="2">
      <c r="A3030" s="13" t="inlineStr"/>
      <c r="B3030" s="13" t="inlineStr">
        <is>
          <t xml:space="preserve">    ONLINE Nathalia Sanchez</t>
        </is>
      </c>
      <c r="C3030" s="14" t="inlineStr"/>
      <c r="D3030" s="15" t="n">
        <v>70000</v>
      </c>
      <c r="E3030" s="16">
        <f>IF($D$7125=0,0,D3030/ABS($D$7125))</f>
        <v/>
      </c>
      <c r="F3030" s="15" t="n">
        <v>70000</v>
      </c>
      <c r="G3030" s="16">
        <f>IF($F$7125=0,0,F3030/ABS($F$7125))</f>
        <v/>
      </c>
      <c r="H3030" s="15">
        <f>D3030-F3030</f>
        <v/>
      </c>
      <c r="I3030" s="16">
        <f>IF(F3030=0,0,H3030/ABS(F3030))</f>
        <v/>
      </c>
      <c r="J3030" s="10" t="inlineStr">
        <is>
          <t>TRUE</t>
        </is>
      </c>
    </row>
    <row r="3031" hidden="1" outlineLevel="2">
      <c r="A3031" s="13" t="inlineStr"/>
      <c r="B3031" s="13" t="inlineStr">
        <is>
          <t xml:space="preserve">    ONLINE Nathalia Soto Avila</t>
        </is>
      </c>
      <c r="C3031" s="14" t="inlineStr"/>
      <c r="D3031" s="15" t="n">
        <v>231000</v>
      </c>
      <c r="E3031" s="16">
        <f>IF($D$7125=0,0,D3031/ABS($D$7125))</f>
        <v/>
      </c>
      <c r="F3031" s="15" t="n">
        <v>231000</v>
      </c>
      <c r="G3031" s="16">
        <f>IF($F$7125=0,0,F3031/ABS($F$7125))</f>
        <v/>
      </c>
      <c r="H3031" s="15">
        <f>D3031-F3031</f>
        <v/>
      </c>
      <c r="I3031" s="16">
        <f>IF(F3031=0,0,H3031/ABS(F3031))</f>
        <v/>
      </c>
      <c r="J3031" s="10" t="inlineStr">
        <is>
          <t>TRUE</t>
        </is>
      </c>
    </row>
    <row r="3032" hidden="1" outlineLevel="2">
      <c r="A3032" s="13" t="inlineStr"/>
      <c r="B3032" s="13" t="inlineStr">
        <is>
          <t xml:space="preserve">    ONLINE Nathalie Hernández</t>
        </is>
      </c>
      <c r="C3032" s="14" t="inlineStr"/>
      <c r="D3032" s="15" t="n">
        <v>42000</v>
      </c>
      <c r="E3032" s="16">
        <f>IF($D$7125=0,0,D3032/ABS($D$7125))</f>
        <v/>
      </c>
      <c r="F3032" s="15" t="n">
        <v>42000</v>
      </c>
      <c r="G3032" s="16">
        <f>IF($F$7125=0,0,F3032/ABS($F$7125))</f>
        <v/>
      </c>
      <c r="H3032" s="15">
        <f>D3032-F3032</f>
        <v/>
      </c>
      <c r="I3032" s="16">
        <f>IF(F3032=0,0,H3032/ABS(F3032))</f>
        <v/>
      </c>
      <c r="J3032" s="10" t="inlineStr">
        <is>
          <t>TRUE</t>
        </is>
      </c>
    </row>
    <row r="3033" hidden="1" outlineLevel="2">
      <c r="A3033" s="13" t="inlineStr"/>
      <c r="B3033" s="13" t="inlineStr">
        <is>
          <t xml:space="preserve">    ONLINE Nathalie Lara</t>
        </is>
      </c>
      <c r="C3033" s="14" t="inlineStr"/>
      <c r="D3033" s="15" t="n">
        <v>70000</v>
      </c>
      <c r="E3033" s="16">
        <f>IF($D$7125=0,0,D3033/ABS($D$7125))</f>
        <v/>
      </c>
      <c r="F3033" s="15" t="n">
        <v>70000</v>
      </c>
      <c r="G3033" s="16">
        <f>IF($F$7125=0,0,F3033/ABS($F$7125))</f>
        <v/>
      </c>
      <c r="H3033" s="15">
        <f>D3033-F3033</f>
        <v/>
      </c>
      <c r="I3033" s="16">
        <f>IF(F3033=0,0,H3033/ABS(F3033))</f>
        <v/>
      </c>
      <c r="J3033" s="10" t="inlineStr">
        <is>
          <t>TRUE</t>
        </is>
      </c>
    </row>
    <row r="3034" hidden="1" outlineLevel="2">
      <c r="A3034" s="13" t="inlineStr"/>
      <c r="B3034" s="13" t="inlineStr">
        <is>
          <t xml:space="preserve">    ONLINE Nathalie Solis Lozano</t>
        </is>
      </c>
      <c r="C3034" s="14" t="inlineStr"/>
      <c r="D3034" s="15" t="n">
        <v>265000</v>
      </c>
      <c r="E3034" s="16">
        <f>IF($D$7125=0,0,D3034/ABS($D$7125))</f>
        <v/>
      </c>
      <c r="F3034" s="15" t="n">
        <v>265000</v>
      </c>
      <c r="G3034" s="16">
        <f>IF($F$7125=0,0,F3034/ABS($F$7125))</f>
        <v/>
      </c>
      <c r="H3034" s="15">
        <f>D3034-F3034</f>
        <v/>
      </c>
      <c r="I3034" s="16">
        <f>IF(F3034=0,0,H3034/ABS(F3034))</f>
        <v/>
      </c>
      <c r="J3034" s="10" t="inlineStr">
        <is>
          <t>TRUE</t>
        </is>
      </c>
    </row>
    <row r="3035" hidden="1" outlineLevel="2">
      <c r="A3035" s="13" t="inlineStr"/>
      <c r="B3035" s="13" t="inlineStr">
        <is>
          <t xml:space="preserve">    ONLINE Nathaly Molina</t>
        </is>
      </c>
      <c r="C3035" s="14" t="inlineStr"/>
      <c r="D3035" s="15" t="n">
        <v>57000</v>
      </c>
      <c r="E3035" s="16">
        <f>IF($D$7125=0,0,D3035/ABS($D$7125))</f>
        <v/>
      </c>
      <c r="F3035" s="15" t="n">
        <v>57000</v>
      </c>
      <c r="G3035" s="16">
        <f>IF($F$7125=0,0,F3035/ABS($F$7125))</f>
        <v/>
      </c>
      <c r="H3035" s="15">
        <f>D3035-F3035</f>
        <v/>
      </c>
      <c r="I3035" s="16">
        <f>IF(F3035=0,0,H3035/ABS(F3035))</f>
        <v/>
      </c>
      <c r="J3035" s="10" t="inlineStr">
        <is>
          <t>TRUE</t>
        </is>
      </c>
    </row>
    <row r="3036" hidden="1" outlineLevel="2">
      <c r="A3036" s="13" t="inlineStr"/>
      <c r="B3036" s="13" t="inlineStr">
        <is>
          <t xml:space="preserve">    ONLINE Nathaly Vides Mejia</t>
        </is>
      </c>
      <c r="C3036" s="14" t="inlineStr"/>
      <c r="D3036" s="15" t="n">
        <v>60000</v>
      </c>
      <c r="E3036" s="16">
        <f>IF($D$7125=0,0,D3036/ABS($D$7125))</f>
        <v/>
      </c>
      <c r="F3036" s="15" t="n">
        <v>60000</v>
      </c>
      <c r="G3036" s="16">
        <f>IF($F$7125=0,0,F3036/ABS($F$7125))</f>
        <v/>
      </c>
      <c r="H3036" s="15">
        <f>D3036-F3036</f>
        <v/>
      </c>
      <c r="I3036" s="16">
        <f>IF(F3036=0,0,H3036/ABS(F3036))</f>
        <v/>
      </c>
      <c r="J3036" s="10" t="inlineStr">
        <is>
          <t>TRUE</t>
        </is>
      </c>
    </row>
    <row r="3037" hidden="1" outlineLevel="2">
      <c r="A3037" s="13" t="inlineStr"/>
      <c r="B3037" s="13" t="inlineStr">
        <is>
          <t xml:space="preserve">    ONLINE Nayhara Herazo</t>
        </is>
      </c>
      <c r="C3037" s="14" t="inlineStr"/>
      <c r="D3037" s="15" t="n">
        <v>90000</v>
      </c>
      <c r="E3037" s="16">
        <f>IF($D$7125=0,0,D3037/ABS($D$7125))</f>
        <v/>
      </c>
      <c r="F3037" s="15" t="n">
        <v>90000</v>
      </c>
      <c r="G3037" s="16">
        <f>IF($F$7125=0,0,F3037/ABS($F$7125))</f>
        <v/>
      </c>
      <c r="H3037" s="15">
        <f>D3037-F3037</f>
        <v/>
      </c>
      <c r="I3037" s="16">
        <f>IF(F3037=0,0,H3037/ABS(F3037))</f>
        <v/>
      </c>
      <c r="J3037" s="10" t="inlineStr">
        <is>
          <t>TRUE</t>
        </is>
      </c>
    </row>
    <row r="3038" hidden="1" outlineLevel="2">
      <c r="A3038" s="13" t="inlineStr"/>
      <c r="B3038" s="13" t="inlineStr">
        <is>
          <t xml:space="preserve">    ONLINE Nelly Medina Mora</t>
        </is>
      </c>
      <c r="C3038" s="14" t="inlineStr"/>
      <c r="D3038" s="15" t="n">
        <v>70000</v>
      </c>
      <c r="E3038" s="16">
        <f>IF($D$7125=0,0,D3038/ABS($D$7125))</f>
        <v/>
      </c>
      <c r="F3038" s="15" t="n">
        <v>70000</v>
      </c>
      <c r="G3038" s="16">
        <f>IF($F$7125=0,0,F3038/ABS($F$7125))</f>
        <v/>
      </c>
      <c r="H3038" s="15">
        <f>D3038-F3038</f>
        <v/>
      </c>
      <c r="I3038" s="16">
        <f>IF(F3038=0,0,H3038/ABS(F3038))</f>
        <v/>
      </c>
      <c r="J3038" s="10" t="inlineStr">
        <is>
          <t>TRUE</t>
        </is>
      </c>
    </row>
    <row r="3039" hidden="1" outlineLevel="2">
      <c r="A3039" s="13" t="inlineStr"/>
      <c r="B3039" s="13" t="inlineStr">
        <is>
          <t xml:space="preserve">    ONLINE Nelson Amezquita Cifuentes</t>
        </is>
      </c>
      <c r="C3039" s="14" t="inlineStr"/>
      <c r="D3039" s="15" t="n">
        <v>138000</v>
      </c>
      <c r="E3039" s="16">
        <f>IF($D$7125=0,0,D3039/ABS($D$7125))</f>
        <v/>
      </c>
      <c r="F3039" s="15" t="n">
        <v>138000</v>
      </c>
      <c r="G3039" s="16">
        <f>IF($F$7125=0,0,F3039/ABS($F$7125))</f>
        <v/>
      </c>
      <c r="H3039" s="15">
        <f>D3039-F3039</f>
        <v/>
      </c>
      <c r="I3039" s="16">
        <f>IF(F3039=0,0,H3039/ABS(F3039))</f>
        <v/>
      </c>
      <c r="J3039" s="10" t="inlineStr">
        <is>
          <t>TRUE</t>
        </is>
      </c>
    </row>
    <row r="3040" hidden="1" outlineLevel="2">
      <c r="A3040" s="13" t="inlineStr"/>
      <c r="B3040" s="13" t="inlineStr">
        <is>
          <t xml:space="preserve">    ONLINE Nelson Garcia</t>
        </is>
      </c>
      <c r="C3040" s="14" t="inlineStr"/>
      <c r="D3040" s="15" t="n">
        <v>74000</v>
      </c>
      <c r="E3040" s="16">
        <f>IF($D$7125=0,0,D3040/ABS($D$7125))</f>
        <v/>
      </c>
      <c r="F3040" s="15" t="n">
        <v>74000</v>
      </c>
      <c r="G3040" s="16">
        <f>IF($F$7125=0,0,F3040/ABS($F$7125))</f>
        <v/>
      </c>
      <c r="H3040" s="15">
        <f>D3040-F3040</f>
        <v/>
      </c>
      <c r="I3040" s="16">
        <f>IF(F3040=0,0,H3040/ABS(F3040))</f>
        <v/>
      </c>
      <c r="J3040" s="10" t="inlineStr">
        <is>
          <t>TRUE</t>
        </is>
      </c>
    </row>
    <row r="3041" hidden="1" outlineLevel="2">
      <c r="A3041" s="13" t="inlineStr"/>
      <c r="B3041" s="13" t="inlineStr">
        <is>
          <t xml:space="preserve">    ONLINE Nelson Sanchez</t>
        </is>
      </c>
      <c r="C3041" s="14" t="inlineStr"/>
      <c r="D3041" s="15" t="n">
        <v>342750</v>
      </c>
      <c r="E3041" s="16">
        <f>IF($D$7125=0,0,D3041/ABS($D$7125))</f>
        <v/>
      </c>
      <c r="F3041" s="15" t="n">
        <v>342750</v>
      </c>
      <c r="G3041" s="16">
        <f>IF($F$7125=0,0,F3041/ABS($F$7125))</f>
        <v/>
      </c>
      <c r="H3041" s="15">
        <f>D3041-F3041</f>
        <v/>
      </c>
      <c r="I3041" s="16">
        <f>IF(F3041=0,0,H3041/ABS(F3041))</f>
        <v/>
      </c>
      <c r="J3041" s="10" t="inlineStr">
        <is>
          <t>TRUE</t>
        </is>
      </c>
    </row>
    <row r="3042" hidden="1" outlineLevel="2">
      <c r="A3042" s="13" t="inlineStr"/>
      <c r="B3042" s="13" t="inlineStr">
        <is>
          <t xml:space="preserve">    ONLINE Nestor Villamizar</t>
        </is>
      </c>
      <c r="C3042" s="14" t="inlineStr"/>
      <c r="D3042" s="15" t="n">
        <v>734000</v>
      </c>
      <c r="E3042" s="16">
        <f>IF($D$7125=0,0,D3042/ABS($D$7125))</f>
        <v/>
      </c>
      <c r="F3042" s="15" t="n">
        <v>734000</v>
      </c>
      <c r="G3042" s="16">
        <f>IF($F$7125=0,0,F3042/ABS($F$7125))</f>
        <v/>
      </c>
      <c r="H3042" s="15">
        <f>D3042-F3042</f>
        <v/>
      </c>
      <c r="I3042" s="16">
        <f>IF(F3042=0,0,H3042/ABS(F3042))</f>
        <v/>
      </c>
      <c r="J3042" s="10" t="inlineStr">
        <is>
          <t>TRUE</t>
        </is>
      </c>
    </row>
    <row r="3043" hidden="1" outlineLevel="2">
      <c r="A3043" s="13" t="inlineStr"/>
      <c r="B3043" s="13" t="inlineStr">
        <is>
          <t xml:space="preserve">    ONLINE Nhazly Correa</t>
        </is>
      </c>
      <c r="C3043" s="14" t="inlineStr"/>
      <c r="D3043" s="15" t="n">
        <v>418900</v>
      </c>
      <c r="E3043" s="16">
        <f>IF($D$7125=0,0,D3043/ABS($D$7125))</f>
        <v/>
      </c>
      <c r="F3043" s="15" t="n">
        <v>418900</v>
      </c>
      <c r="G3043" s="16">
        <f>IF($F$7125=0,0,F3043/ABS($F$7125))</f>
        <v/>
      </c>
      <c r="H3043" s="15">
        <f>D3043-F3043</f>
        <v/>
      </c>
      <c r="I3043" s="16">
        <f>IF(F3043=0,0,H3043/ABS(F3043))</f>
        <v/>
      </c>
      <c r="J3043" s="10" t="inlineStr">
        <is>
          <t>TRUE</t>
        </is>
      </c>
    </row>
    <row r="3044" hidden="1" outlineLevel="2">
      <c r="A3044" s="13" t="inlineStr"/>
      <c r="B3044" s="13" t="inlineStr">
        <is>
          <t xml:space="preserve">    ONLINE Niccol Martínez</t>
        </is>
      </c>
      <c r="C3044" s="14" t="inlineStr"/>
      <c r="D3044" s="15" t="n">
        <v>110000</v>
      </c>
      <c r="E3044" s="16">
        <f>IF($D$7125=0,0,D3044/ABS($D$7125))</f>
        <v/>
      </c>
      <c r="F3044" s="15" t="n">
        <v>110000</v>
      </c>
      <c r="G3044" s="16">
        <f>IF($F$7125=0,0,F3044/ABS($F$7125))</f>
        <v/>
      </c>
      <c r="H3044" s="15">
        <f>D3044-F3044</f>
        <v/>
      </c>
      <c r="I3044" s="16">
        <f>IF(F3044=0,0,H3044/ABS(F3044))</f>
        <v/>
      </c>
      <c r="J3044" s="10" t="inlineStr">
        <is>
          <t>TRUE</t>
        </is>
      </c>
    </row>
    <row r="3045" hidden="1" outlineLevel="2">
      <c r="A3045" s="13" t="inlineStr"/>
      <c r="B3045" s="13" t="inlineStr">
        <is>
          <t xml:space="preserve">    ONLINE Nicolas Angel</t>
        </is>
      </c>
      <c r="C3045" s="14" t="inlineStr"/>
      <c r="D3045" s="15" t="n">
        <v>60000</v>
      </c>
      <c r="E3045" s="16">
        <f>IF($D$7125=0,0,D3045/ABS($D$7125))</f>
        <v/>
      </c>
      <c r="F3045" s="15" t="n">
        <v>60000</v>
      </c>
      <c r="G3045" s="16">
        <f>IF($F$7125=0,0,F3045/ABS($F$7125))</f>
        <v/>
      </c>
      <c r="H3045" s="15">
        <f>D3045-F3045</f>
        <v/>
      </c>
      <c r="I3045" s="16">
        <f>IF(F3045=0,0,H3045/ABS(F3045))</f>
        <v/>
      </c>
      <c r="J3045" s="10" t="inlineStr">
        <is>
          <t>TRUE</t>
        </is>
      </c>
    </row>
    <row r="3046" hidden="1" outlineLevel="2">
      <c r="A3046" s="13" t="inlineStr"/>
      <c r="B3046" s="13" t="inlineStr">
        <is>
          <t xml:space="preserve">    ONLINE Nicolas Esteban Gonzalez</t>
        </is>
      </c>
      <c r="C3046" s="14" t="inlineStr"/>
      <c r="D3046" s="15" t="n">
        <v>74000</v>
      </c>
      <c r="E3046" s="16">
        <f>IF($D$7125=0,0,D3046/ABS($D$7125))</f>
        <v/>
      </c>
      <c r="F3046" s="15" t="n">
        <v>74000</v>
      </c>
      <c r="G3046" s="16">
        <f>IF($F$7125=0,0,F3046/ABS($F$7125))</f>
        <v/>
      </c>
      <c r="H3046" s="15">
        <f>D3046-F3046</f>
        <v/>
      </c>
      <c r="I3046" s="16">
        <f>IF(F3046=0,0,H3046/ABS(F3046))</f>
        <v/>
      </c>
      <c r="J3046" s="10" t="inlineStr">
        <is>
          <t>TRUE</t>
        </is>
      </c>
    </row>
    <row r="3047" hidden="1" outlineLevel="2">
      <c r="A3047" s="13" t="inlineStr"/>
      <c r="B3047" s="13" t="inlineStr">
        <is>
          <t xml:space="preserve">    ONLINE Nicolas Loaiza Segura</t>
        </is>
      </c>
      <c r="C3047" s="14" t="inlineStr"/>
      <c r="D3047" s="15" t="n">
        <v>270000</v>
      </c>
      <c r="E3047" s="16">
        <f>IF($D$7125=0,0,D3047/ABS($D$7125))</f>
        <v/>
      </c>
      <c r="F3047" s="15" t="n">
        <v>270000</v>
      </c>
      <c r="G3047" s="16">
        <f>IF($F$7125=0,0,F3047/ABS($F$7125))</f>
        <v/>
      </c>
      <c r="H3047" s="15">
        <f>D3047-F3047</f>
        <v/>
      </c>
      <c r="I3047" s="16">
        <f>IF(F3047=0,0,H3047/ABS(F3047))</f>
        <v/>
      </c>
      <c r="J3047" s="10" t="inlineStr">
        <is>
          <t>TRUE</t>
        </is>
      </c>
    </row>
    <row r="3048" hidden="1" outlineLevel="2">
      <c r="A3048" s="13" t="inlineStr"/>
      <c r="B3048" s="13" t="inlineStr">
        <is>
          <t xml:space="preserve">    ONLINE Nicolas Perdomo</t>
        </is>
      </c>
      <c r="C3048" s="14" t="inlineStr"/>
      <c r="D3048" s="15" t="n">
        <v>170000</v>
      </c>
      <c r="E3048" s="16">
        <f>IF($D$7125=0,0,D3048/ABS($D$7125))</f>
        <v/>
      </c>
      <c r="F3048" s="15" t="n">
        <v>170000</v>
      </c>
      <c r="G3048" s="16">
        <f>IF($F$7125=0,0,F3048/ABS($F$7125))</f>
        <v/>
      </c>
      <c r="H3048" s="15">
        <f>D3048-F3048</f>
        <v/>
      </c>
      <c r="I3048" s="16">
        <f>IF(F3048=0,0,H3048/ABS(F3048))</f>
        <v/>
      </c>
      <c r="J3048" s="10" t="inlineStr">
        <is>
          <t>TRUE</t>
        </is>
      </c>
    </row>
    <row r="3049" hidden="1" outlineLevel="2">
      <c r="A3049" s="13" t="inlineStr"/>
      <c r="B3049" s="13" t="inlineStr">
        <is>
          <t xml:space="preserve">    ONLINE Nicolas Valencia</t>
        </is>
      </c>
      <c r="C3049" s="14" t="inlineStr"/>
      <c r="D3049" s="15" t="n">
        <v>96000</v>
      </c>
      <c r="E3049" s="16">
        <f>IF($D$7125=0,0,D3049/ABS($D$7125))</f>
        <v/>
      </c>
      <c r="F3049" s="15" t="n">
        <v>96000</v>
      </c>
      <c r="G3049" s="16">
        <f>IF($F$7125=0,0,F3049/ABS($F$7125))</f>
        <v/>
      </c>
      <c r="H3049" s="15">
        <f>D3049-F3049</f>
        <v/>
      </c>
      <c r="I3049" s="16">
        <f>IF(F3049=0,0,H3049/ABS(F3049))</f>
        <v/>
      </c>
      <c r="J3049" s="10" t="inlineStr">
        <is>
          <t>TRUE</t>
        </is>
      </c>
    </row>
    <row r="3050" hidden="1" outlineLevel="2">
      <c r="A3050" s="13" t="inlineStr"/>
      <c r="B3050" s="13" t="inlineStr">
        <is>
          <t xml:space="preserve">    ONLINE Nicolas camargo</t>
        </is>
      </c>
      <c r="C3050" s="14" t="inlineStr"/>
      <c r="D3050" s="15" t="n">
        <v>40000</v>
      </c>
      <c r="E3050" s="16">
        <f>IF($D$7125=0,0,D3050/ABS($D$7125))</f>
        <v/>
      </c>
      <c r="F3050" s="15" t="n">
        <v>40000</v>
      </c>
      <c r="G3050" s="16">
        <f>IF($F$7125=0,0,F3050/ABS($F$7125))</f>
        <v/>
      </c>
      <c r="H3050" s="15">
        <f>D3050-F3050</f>
        <v/>
      </c>
      <c r="I3050" s="16">
        <f>IF(F3050=0,0,H3050/ABS(F3050))</f>
        <v/>
      </c>
      <c r="J3050" s="10" t="inlineStr">
        <is>
          <t>TRUE</t>
        </is>
      </c>
    </row>
    <row r="3051" hidden="1" outlineLevel="2">
      <c r="A3051" s="13" t="inlineStr"/>
      <c r="B3051" s="13" t="inlineStr">
        <is>
          <t xml:space="preserve">    ONLINE Nicolas peña</t>
        </is>
      </c>
      <c r="C3051" s="14" t="inlineStr"/>
      <c r="D3051" s="15" t="n">
        <v>57000</v>
      </c>
      <c r="E3051" s="16">
        <f>IF($D$7125=0,0,D3051/ABS($D$7125))</f>
        <v/>
      </c>
      <c r="F3051" s="15" t="n">
        <v>57000</v>
      </c>
      <c r="G3051" s="16">
        <f>IF($F$7125=0,0,F3051/ABS($F$7125))</f>
        <v/>
      </c>
      <c r="H3051" s="15">
        <f>D3051-F3051</f>
        <v/>
      </c>
      <c r="I3051" s="16">
        <f>IF(F3051=0,0,H3051/ABS(F3051))</f>
        <v/>
      </c>
      <c r="J3051" s="10" t="inlineStr">
        <is>
          <t>TRUE</t>
        </is>
      </c>
    </row>
    <row r="3052" hidden="1" outlineLevel="2">
      <c r="A3052" s="13" t="inlineStr"/>
      <c r="B3052" s="13" t="inlineStr">
        <is>
          <t xml:space="preserve">    ONLINE Nicole Vargas Ramos</t>
        </is>
      </c>
      <c r="C3052" s="14" t="inlineStr"/>
      <c r="D3052" s="15" t="n">
        <v>60000</v>
      </c>
      <c r="E3052" s="16">
        <f>IF($D$7125=0,0,D3052/ABS($D$7125))</f>
        <v/>
      </c>
      <c r="F3052" s="15" t="n">
        <v>60000</v>
      </c>
      <c r="G3052" s="16">
        <f>IF($F$7125=0,0,F3052/ABS($F$7125))</f>
        <v/>
      </c>
      <c r="H3052" s="15">
        <f>D3052-F3052</f>
        <v/>
      </c>
      <c r="I3052" s="16">
        <f>IF(F3052=0,0,H3052/ABS(F3052))</f>
        <v/>
      </c>
      <c r="J3052" s="10" t="inlineStr">
        <is>
          <t>TRUE</t>
        </is>
      </c>
    </row>
    <row r="3053" hidden="1" outlineLevel="2">
      <c r="A3053" s="13" t="inlineStr"/>
      <c r="B3053" s="13" t="inlineStr">
        <is>
          <t xml:space="preserve">    ONLINE Nicolle Insignares</t>
        </is>
      </c>
      <c r="C3053" s="14" t="inlineStr"/>
      <c r="D3053" s="15" t="n">
        <v>57000</v>
      </c>
      <c r="E3053" s="16">
        <f>IF($D$7125=0,0,D3053/ABS($D$7125))</f>
        <v/>
      </c>
      <c r="F3053" s="15" t="n">
        <v>57000</v>
      </c>
      <c r="G3053" s="16">
        <f>IF($F$7125=0,0,F3053/ABS($F$7125))</f>
        <v/>
      </c>
      <c r="H3053" s="15">
        <f>D3053-F3053</f>
        <v/>
      </c>
      <c r="I3053" s="16">
        <f>IF(F3053=0,0,H3053/ABS(F3053))</f>
        <v/>
      </c>
      <c r="J3053" s="10" t="inlineStr">
        <is>
          <t>TRUE</t>
        </is>
      </c>
    </row>
    <row r="3054" hidden="1" outlineLevel="2">
      <c r="A3054" s="13" t="inlineStr"/>
      <c r="B3054" s="13" t="inlineStr">
        <is>
          <t xml:space="preserve">    ONLINE Nicolás Gutiérrez</t>
        </is>
      </c>
      <c r="C3054" s="14" t="inlineStr"/>
      <c r="D3054" s="15" t="n">
        <v>129000</v>
      </c>
      <c r="E3054" s="16">
        <f>IF($D$7125=0,0,D3054/ABS($D$7125))</f>
        <v/>
      </c>
      <c r="F3054" s="15" t="n">
        <v>129000</v>
      </c>
      <c r="G3054" s="16">
        <f>IF($F$7125=0,0,F3054/ABS($F$7125))</f>
        <v/>
      </c>
      <c r="H3054" s="15">
        <f>D3054-F3054</f>
        <v/>
      </c>
      <c r="I3054" s="16">
        <f>IF(F3054=0,0,H3054/ABS(F3054))</f>
        <v/>
      </c>
      <c r="J3054" s="10" t="inlineStr">
        <is>
          <t>TRUE</t>
        </is>
      </c>
    </row>
    <row r="3055" hidden="1" outlineLevel="2">
      <c r="A3055" s="13" t="inlineStr"/>
      <c r="B3055" s="13" t="inlineStr">
        <is>
          <t xml:space="preserve">    ONLINE Nidia Toledo</t>
        </is>
      </c>
      <c r="C3055" s="14" t="inlineStr"/>
      <c r="D3055" s="15" t="n">
        <v>86000</v>
      </c>
      <c r="E3055" s="16">
        <f>IF($D$7125=0,0,D3055/ABS($D$7125))</f>
        <v/>
      </c>
      <c r="F3055" s="15" t="n">
        <v>86000</v>
      </c>
      <c r="G3055" s="16">
        <f>IF($F$7125=0,0,F3055/ABS($F$7125))</f>
        <v/>
      </c>
      <c r="H3055" s="15">
        <f>D3055-F3055</f>
        <v/>
      </c>
      <c r="I3055" s="16">
        <f>IF(F3055=0,0,H3055/ABS(F3055))</f>
        <v/>
      </c>
      <c r="J3055" s="10" t="inlineStr">
        <is>
          <t>TRUE</t>
        </is>
      </c>
    </row>
    <row r="3056" hidden="1" outlineLevel="2">
      <c r="A3056" s="13" t="inlineStr"/>
      <c r="B3056" s="13" t="inlineStr">
        <is>
          <t xml:space="preserve">    ONLINE Nidia Zulay García Salazar</t>
        </is>
      </c>
      <c r="C3056" s="14" t="inlineStr"/>
      <c r="D3056" s="15" t="n">
        <v>41000</v>
      </c>
      <c r="E3056" s="16">
        <f>IF($D$7125=0,0,D3056/ABS($D$7125))</f>
        <v/>
      </c>
      <c r="F3056" s="15" t="n">
        <v>41000</v>
      </c>
      <c r="G3056" s="16">
        <f>IF($F$7125=0,0,F3056/ABS($F$7125))</f>
        <v/>
      </c>
      <c r="H3056" s="15">
        <f>D3056-F3056</f>
        <v/>
      </c>
      <c r="I3056" s="16">
        <f>IF(F3056=0,0,H3056/ABS(F3056))</f>
        <v/>
      </c>
      <c r="J3056" s="10" t="inlineStr">
        <is>
          <t>TRUE</t>
        </is>
      </c>
    </row>
    <row r="3057" hidden="1" outlineLevel="2">
      <c r="A3057" s="13" t="inlineStr"/>
      <c r="B3057" s="13" t="inlineStr">
        <is>
          <t xml:space="preserve">    ONLINE Nievelcy Vergara</t>
        </is>
      </c>
      <c r="C3057" s="14" t="inlineStr"/>
      <c r="D3057" s="15" t="n">
        <v>291000</v>
      </c>
      <c r="E3057" s="16">
        <f>IF($D$7125=0,0,D3057/ABS($D$7125))</f>
        <v/>
      </c>
      <c r="F3057" s="15" t="n">
        <v>291000</v>
      </c>
      <c r="G3057" s="16">
        <f>IF($F$7125=0,0,F3057/ABS($F$7125))</f>
        <v/>
      </c>
      <c r="H3057" s="15">
        <f>D3057-F3057</f>
        <v/>
      </c>
      <c r="I3057" s="16">
        <f>IF(F3057=0,0,H3057/ABS(F3057))</f>
        <v/>
      </c>
      <c r="J3057" s="10" t="inlineStr">
        <is>
          <t>TRUE</t>
        </is>
      </c>
    </row>
    <row r="3058" hidden="1" outlineLevel="2">
      <c r="A3058" s="13" t="inlineStr"/>
      <c r="B3058" s="13" t="inlineStr">
        <is>
          <t xml:space="preserve">    ONLINE Nilsa Liliana Marín</t>
        </is>
      </c>
      <c r="C3058" s="14" t="inlineStr"/>
      <c r="D3058" s="15" t="n">
        <v>297000</v>
      </c>
      <c r="E3058" s="16">
        <f>IF($D$7125=0,0,D3058/ABS($D$7125))</f>
        <v/>
      </c>
      <c r="F3058" s="15" t="n">
        <v>297000</v>
      </c>
      <c r="G3058" s="16">
        <f>IF($F$7125=0,0,F3058/ABS($F$7125))</f>
        <v/>
      </c>
      <c r="H3058" s="15">
        <f>D3058-F3058</f>
        <v/>
      </c>
      <c r="I3058" s="16">
        <f>IF(F3058=0,0,H3058/ABS(F3058))</f>
        <v/>
      </c>
      <c r="J3058" s="10" t="inlineStr">
        <is>
          <t>TRUE</t>
        </is>
      </c>
    </row>
    <row r="3059" hidden="1" outlineLevel="2">
      <c r="A3059" s="13" t="inlineStr"/>
      <c r="B3059" s="13" t="inlineStr">
        <is>
          <t xml:space="preserve">    ONLINE Nilson Diaz Morales</t>
        </is>
      </c>
      <c r="C3059" s="14" t="inlineStr"/>
      <c r="D3059" s="15" t="n">
        <v>74000</v>
      </c>
      <c r="E3059" s="16">
        <f>IF($D$7125=0,0,D3059/ABS($D$7125))</f>
        <v/>
      </c>
      <c r="F3059" s="15" t="n">
        <v>74000</v>
      </c>
      <c r="G3059" s="16">
        <f>IF($F$7125=0,0,F3059/ABS($F$7125))</f>
        <v/>
      </c>
      <c r="H3059" s="15">
        <f>D3059-F3059</f>
        <v/>
      </c>
      <c r="I3059" s="16">
        <f>IF(F3059=0,0,H3059/ABS(F3059))</f>
        <v/>
      </c>
      <c r="J3059" s="10" t="inlineStr">
        <is>
          <t>TRUE</t>
        </is>
      </c>
    </row>
    <row r="3060" hidden="1" outlineLevel="2">
      <c r="A3060" s="13" t="inlineStr"/>
      <c r="B3060" s="13" t="inlineStr">
        <is>
          <t xml:space="preserve">    ONLINE Nilton Pardo</t>
        </is>
      </c>
      <c r="C3060" s="14" t="inlineStr"/>
      <c r="D3060" s="15" t="n">
        <v>146000</v>
      </c>
      <c r="E3060" s="16">
        <f>IF($D$7125=0,0,D3060/ABS($D$7125))</f>
        <v/>
      </c>
      <c r="F3060" s="15" t="n">
        <v>146000</v>
      </c>
      <c r="G3060" s="16">
        <f>IF($F$7125=0,0,F3060/ABS($F$7125))</f>
        <v/>
      </c>
      <c r="H3060" s="15">
        <f>D3060-F3060</f>
        <v/>
      </c>
      <c r="I3060" s="16">
        <f>IF(F3060=0,0,H3060/ABS(F3060))</f>
        <v/>
      </c>
      <c r="J3060" s="10" t="inlineStr">
        <is>
          <t>TRUE</t>
        </is>
      </c>
    </row>
    <row r="3061" hidden="1" outlineLevel="2">
      <c r="A3061" s="13" t="inlineStr"/>
      <c r="B3061" s="13" t="inlineStr">
        <is>
          <t xml:space="preserve">    ONLINE Nohora Bernal</t>
        </is>
      </c>
      <c r="C3061" s="14" t="inlineStr"/>
      <c r="D3061" s="15" t="n">
        <v>849000</v>
      </c>
      <c r="E3061" s="16">
        <f>IF($D$7125=0,0,D3061/ABS($D$7125))</f>
        <v/>
      </c>
      <c r="F3061" s="15" t="n">
        <v>849000</v>
      </c>
      <c r="G3061" s="16">
        <f>IF($F$7125=0,0,F3061/ABS($F$7125))</f>
        <v/>
      </c>
      <c r="H3061" s="15">
        <f>D3061-F3061</f>
        <v/>
      </c>
      <c r="I3061" s="16">
        <f>IF(F3061=0,0,H3061/ABS(F3061))</f>
        <v/>
      </c>
      <c r="J3061" s="10" t="inlineStr">
        <is>
          <t>TRUE</t>
        </is>
      </c>
    </row>
    <row r="3062" hidden="1" outlineLevel="2">
      <c r="A3062" s="13" t="inlineStr"/>
      <c r="B3062" s="13" t="inlineStr">
        <is>
          <t xml:space="preserve">    ONLINE Nohora Osorio</t>
        </is>
      </c>
      <c r="C3062" s="14" t="inlineStr"/>
      <c r="D3062" s="15" t="n">
        <v>111000</v>
      </c>
      <c r="E3062" s="16">
        <f>IF($D$7125=0,0,D3062/ABS($D$7125))</f>
        <v/>
      </c>
      <c r="F3062" s="15" t="n">
        <v>111000</v>
      </c>
      <c r="G3062" s="16">
        <f>IF($F$7125=0,0,F3062/ABS($F$7125))</f>
        <v/>
      </c>
      <c r="H3062" s="15">
        <f>D3062-F3062</f>
        <v/>
      </c>
      <c r="I3062" s="16">
        <f>IF(F3062=0,0,H3062/ABS(F3062))</f>
        <v/>
      </c>
      <c r="J3062" s="10" t="inlineStr">
        <is>
          <t>TRUE</t>
        </is>
      </c>
    </row>
    <row r="3063" hidden="1" outlineLevel="2">
      <c r="A3063" s="13" t="inlineStr"/>
      <c r="B3063" s="13" t="inlineStr">
        <is>
          <t xml:space="preserve">    ONLINE Nohora Zapata</t>
        </is>
      </c>
      <c r="C3063" s="14" t="inlineStr"/>
      <c r="D3063" s="15" t="n">
        <v>88000</v>
      </c>
      <c r="E3063" s="16">
        <f>IF($D$7125=0,0,D3063/ABS($D$7125))</f>
        <v/>
      </c>
      <c r="F3063" s="15" t="n">
        <v>88000</v>
      </c>
      <c r="G3063" s="16">
        <f>IF($F$7125=0,0,F3063/ABS($F$7125))</f>
        <v/>
      </c>
      <c r="H3063" s="15">
        <f>D3063-F3063</f>
        <v/>
      </c>
      <c r="I3063" s="16">
        <f>IF(F3063=0,0,H3063/ABS(F3063))</f>
        <v/>
      </c>
      <c r="J3063" s="10" t="inlineStr">
        <is>
          <t>TRUE</t>
        </is>
      </c>
    </row>
    <row r="3064" hidden="1" outlineLevel="2">
      <c r="A3064" s="13" t="inlineStr"/>
      <c r="B3064" s="13" t="inlineStr">
        <is>
          <t xml:space="preserve">    ONLINE Nohora stella Ramirez Riomalo</t>
        </is>
      </c>
      <c r="C3064" s="14" t="inlineStr"/>
      <c r="D3064" s="15" t="n">
        <v>42000</v>
      </c>
      <c r="E3064" s="16">
        <f>IF($D$7125=0,0,D3064/ABS($D$7125))</f>
        <v/>
      </c>
      <c r="F3064" s="15" t="n">
        <v>42000</v>
      </c>
      <c r="G3064" s="16">
        <f>IF($F$7125=0,0,F3064/ABS($F$7125))</f>
        <v/>
      </c>
      <c r="H3064" s="15">
        <f>D3064-F3064</f>
        <v/>
      </c>
      <c r="I3064" s="16">
        <f>IF(F3064=0,0,H3064/ABS(F3064))</f>
        <v/>
      </c>
      <c r="J3064" s="10" t="inlineStr">
        <is>
          <t>TRUE</t>
        </is>
      </c>
    </row>
    <row r="3065" hidden="1" outlineLevel="2">
      <c r="A3065" s="13" t="inlineStr"/>
      <c r="B3065" s="13" t="inlineStr">
        <is>
          <t xml:space="preserve">    ONLINE Nora Carmona velez</t>
        </is>
      </c>
      <c r="C3065" s="14" t="inlineStr"/>
      <c r="D3065" s="15" t="n">
        <v>57000</v>
      </c>
      <c r="E3065" s="16">
        <f>IF($D$7125=0,0,D3065/ABS($D$7125))</f>
        <v/>
      </c>
      <c r="F3065" s="15" t="n">
        <v>57000</v>
      </c>
      <c r="G3065" s="16">
        <f>IF($F$7125=0,0,F3065/ABS($F$7125))</f>
        <v/>
      </c>
      <c r="H3065" s="15">
        <f>D3065-F3065</f>
        <v/>
      </c>
      <c r="I3065" s="16">
        <f>IF(F3065=0,0,H3065/ABS(F3065))</f>
        <v/>
      </c>
      <c r="J3065" s="10" t="inlineStr">
        <is>
          <t>TRUE</t>
        </is>
      </c>
    </row>
    <row r="3066" hidden="1" outlineLevel="2">
      <c r="A3066" s="13" t="inlineStr"/>
      <c r="B3066" s="13" t="inlineStr">
        <is>
          <t xml:space="preserve">    ONLINE Norma Acevedo</t>
        </is>
      </c>
      <c r="C3066" s="14" t="inlineStr"/>
      <c r="D3066" s="15" t="n">
        <v>163000</v>
      </c>
      <c r="E3066" s="16">
        <f>IF($D$7125=0,0,D3066/ABS($D$7125))</f>
        <v/>
      </c>
      <c r="F3066" s="15" t="n">
        <v>163000</v>
      </c>
      <c r="G3066" s="16">
        <f>IF($F$7125=0,0,F3066/ABS($F$7125))</f>
        <v/>
      </c>
      <c r="H3066" s="15">
        <f>D3066-F3066</f>
        <v/>
      </c>
      <c r="I3066" s="16">
        <f>IF(F3066=0,0,H3066/ABS(F3066))</f>
        <v/>
      </c>
      <c r="J3066" s="10" t="inlineStr">
        <is>
          <t>TRUE</t>
        </is>
      </c>
    </row>
    <row r="3067" hidden="1" outlineLevel="2">
      <c r="A3067" s="13" t="inlineStr"/>
      <c r="B3067" s="13" t="inlineStr">
        <is>
          <t xml:space="preserve">    ONLINE Norma Cardenas</t>
        </is>
      </c>
      <c r="C3067" s="14" t="inlineStr"/>
      <c r="D3067" s="15" t="n">
        <v>299001</v>
      </c>
      <c r="E3067" s="16">
        <f>IF($D$7125=0,0,D3067/ABS($D$7125))</f>
        <v/>
      </c>
      <c r="F3067" s="15" t="n">
        <v>299001</v>
      </c>
      <c r="G3067" s="16">
        <f>IF($F$7125=0,0,F3067/ABS($F$7125))</f>
        <v/>
      </c>
      <c r="H3067" s="15">
        <f>D3067-F3067</f>
        <v/>
      </c>
      <c r="I3067" s="16">
        <f>IF(F3067=0,0,H3067/ABS(F3067))</f>
        <v/>
      </c>
      <c r="J3067" s="10" t="inlineStr">
        <is>
          <t>TRUE</t>
        </is>
      </c>
    </row>
    <row r="3068" hidden="1" outlineLevel="2">
      <c r="A3068" s="13" t="inlineStr"/>
      <c r="B3068" s="13" t="inlineStr">
        <is>
          <t xml:space="preserve">    ONLINE Norma Cristina Hinpacie</t>
        </is>
      </c>
      <c r="C3068" s="14" t="inlineStr"/>
      <c r="D3068" s="15" t="n">
        <v>110000</v>
      </c>
      <c r="E3068" s="16">
        <f>IF($D$7125=0,0,D3068/ABS($D$7125))</f>
        <v/>
      </c>
      <c r="F3068" s="15" t="n">
        <v>110000</v>
      </c>
      <c r="G3068" s="16">
        <f>IF($F$7125=0,0,F3068/ABS($F$7125))</f>
        <v/>
      </c>
      <c r="H3068" s="15">
        <f>D3068-F3068</f>
        <v/>
      </c>
      <c r="I3068" s="16">
        <f>IF(F3068=0,0,H3068/ABS(F3068))</f>
        <v/>
      </c>
      <c r="J3068" s="10" t="inlineStr">
        <is>
          <t>TRUE</t>
        </is>
      </c>
    </row>
    <row r="3069" hidden="1" outlineLevel="2">
      <c r="A3069" s="13" t="inlineStr"/>
      <c r="B3069" s="13" t="inlineStr">
        <is>
          <t xml:space="preserve">    ONLINE Norma Diaz</t>
        </is>
      </c>
      <c r="C3069" s="14" t="inlineStr"/>
      <c r="D3069" s="15" t="n">
        <v>57000</v>
      </c>
      <c r="E3069" s="16">
        <f>IF($D$7125=0,0,D3069/ABS($D$7125))</f>
        <v/>
      </c>
      <c r="F3069" s="15" t="n">
        <v>57000</v>
      </c>
      <c r="G3069" s="16">
        <f>IF($F$7125=0,0,F3069/ABS($F$7125))</f>
        <v/>
      </c>
      <c r="H3069" s="15">
        <f>D3069-F3069</f>
        <v/>
      </c>
      <c r="I3069" s="16">
        <f>IF(F3069=0,0,H3069/ABS(F3069))</f>
        <v/>
      </c>
      <c r="J3069" s="10" t="inlineStr">
        <is>
          <t>TRUE</t>
        </is>
      </c>
    </row>
    <row r="3070" hidden="1" outlineLevel="2">
      <c r="A3070" s="13" t="inlineStr"/>
      <c r="B3070" s="13" t="inlineStr">
        <is>
          <t xml:space="preserve">    ONLINE Nory Esther Gonzalez Tello</t>
        </is>
      </c>
      <c r="C3070" s="14" t="inlineStr"/>
      <c r="D3070" s="15" t="n">
        <v>97000</v>
      </c>
      <c r="E3070" s="16">
        <f>IF($D$7125=0,0,D3070/ABS($D$7125))</f>
        <v/>
      </c>
      <c r="F3070" s="15" t="n">
        <v>97000</v>
      </c>
      <c r="G3070" s="16">
        <f>IF($F$7125=0,0,F3070/ABS($F$7125))</f>
        <v/>
      </c>
      <c r="H3070" s="15">
        <f>D3070-F3070</f>
        <v/>
      </c>
      <c r="I3070" s="16">
        <f>IF(F3070=0,0,H3070/ABS(F3070))</f>
        <v/>
      </c>
      <c r="J3070" s="10" t="inlineStr">
        <is>
          <t>TRUE</t>
        </is>
      </c>
    </row>
    <row r="3071" hidden="1" outlineLevel="2">
      <c r="A3071" s="13" t="inlineStr"/>
      <c r="B3071" s="13" t="inlineStr">
        <is>
          <t xml:space="preserve">    ONLINE Nubia Gonzalez Idarraga</t>
        </is>
      </c>
      <c r="C3071" s="14" t="inlineStr"/>
      <c r="D3071" s="15" t="n">
        <v>629000</v>
      </c>
      <c r="E3071" s="16">
        <f>IF($D$7125=0,0,D3071/ABS($D$7125))</f>
        <v/>
      </c>
      <c r="F3071" s="15" t="n">
        <v>629000</v>
      </c>
      <c r="G3071" s="16">
        <f>IF($F$7125=0,0,F3071/ABS($F$7125))</f>
        <v/>
      </c>
      <c r="H3071" s="15">
        <f>D3071-F3071</f>
        <v/>
      </c>
      <c r="I3071" s="16">
        <f>IF(F3071=0,0,H3071/ABS(F3071))</f>
        <v/>
      </c>
      <c r="J3071" s="10" t="inlineStr">
        <is>
          <t>TRUE</t>
        </is>
      </c>
    </row>
    <row r="3072" hidden="1" outlineLevel="2">
      <c r="A3072" s="13" t="inlineStr"/>
      <c r="B3072" s="13" t="inlineStr">
        <is>
          <t xml:space="preserve">    ONLINE Nubia Rincon</t>
        </is>
      </c>
      <c r="C3072" s="14" t="inlineStr"/>
      <c r="D3072" s="15" t="n">
        <v>90000</v>
      </c>
      <c r="E3072" s="16">
        <f>IF($D$7125=0,0,D3072/ABS($D$7125))</f>
        <v/>
      </c>
      <c r="F3072" s="15" t="n">
        <v>90000</v>
      </c>
      <c r="G3072" s="16">
        <f>IF($F$7125=0,0,F3072/ABS($F$7125))</f>
        <v/>
      </c>
      <c r="H3072" s="15">
        <f>D3072-F3072</f>
        <v/>
      </c>
      <c r="I3072" s="16">
        <f>IF(F3072=0,0,H3072/ABS(F3072))</f>
        <v/>
      </c>
      <c r="J3072" s="10" t="inlineStr">
        <is>
          <t>TRUE</t>
        </is>
      </c>
    </row>
    <row r="3073" hidden="1" outlineLevel="2">
      <c r="A3073" s="13" t="inlineStr"/>
      <c r="B3073" s="13" t="inlineStr">
        <is>
          <t xml:space="preserve">    ONLINE Nubia Rodriguez</t>
        </is>
      </c>
      <c r="C3073" s="14" t="inlineStr"/>
      <c r="D3073" s="15" t="n">
        <v>194000</v>
      </c>
      <c r="E3073" s="16">
        <f>IF($D$7125=0,0,D3073/ABS($D$7125))</f>
        <v/>
      </c>
      <c r="F3073" s="15" t="n">
        <v>194000</v>
      </c>
      <c r="G3073" s="16">
        <f>IF($F$7125=0,0,F3073/ABS($F$7125))</f>
        <v/>
      </c>
      <c r="H3073" s="15">
        <f>D3073-F3073</f>
        <v/>
      </c>
      <c r="I3073" s="16">
        <f>IF(F3073=0,0,H3073/ABS(F3073))</f>
        <v/>
      </c>
      <c r="J3073" s="10" t="inlineStr">
        <is>
          <t>TRUE</t>
        </is>
      </c>
    </row>
    <row r="3074" hidden="1" outlineLevel="2">
      <c r="A3074" s="13" t="inlineStr"/>
      <c r="B3074" s="13" t="inlineStr">
        <is>
          <t xml:space="preserve">    ONLINE Nury Delgado</t>
        </is>
      </c>
      <c r="C3074" s="14" t="inlineStr"/>
      <c r="D3074" s="15" t="n">
        <v>35000</v>
      </c>
      <c r="E3074" s="16">
        <f>IF($D$7125=0,0,D3074/ABS($D$7125))</f>
        <v/>
      </c>
      <c r="F3074" s="15" t="n">
        <v>35000</v>
      </c>
      <c r="G3074" s="16">
        <f>IF($F$7125=0,0,F3074/ABS($F$7125))</f>
        <v/>
      </c>
      <c r="H3074" s="15">
        <f>D3074-F3074</f>
        <v/>
      </c>
      <c r="I3074" s="16">
        <f>IF(F3074=0,0,H3074/ABS(F3074))</f>
        <v/>
      </c>
      <c r="J3074" s="10" t="inlineStr">
        <is>
          <t>TRUE</t>
        </is>
      </c>
    </row>
    <row r="3075" hidden="1" outlineLevel="2">
      <c r="A3075" s="13" t="inlineStr"/>
      <c r="B3075" s="13" t="inlineStr">
        <is>
          <t xml:space="preserve">    ONLINE OLGA VELEZ</t>
        </is>
      </c>
      <c r="C3075" s="14" t="inlineStr"/>
      <c r="D3075" s="15" t="n">
        <v>192000</v>
      </c>
      <c r="E3075" s="16">
        <f>IF($D$7125=0,0,D3075/ABS($D$7125))</f>
        <v/>
      </c>
      <c r="F3075" s="15" t="n">
        <v>192000</v>
      </c>
      <c r="G3075" s="16">
        <f>IF($F$7125=0,0,F3075/ABS($F$7125))</f>
        <v/>
      </c>
      <c r="H3075" s="15">
        <f>D3075-F3075</f>
        <v/>
      </c>
      <c r="I3075" s="16">
        <f>IF(F3075=0,0,H3075/ABS(F3075))</f>
        <v/>
      </c>
      <c r="J3075" s="10" t="inlineStr">
        <is>
          <t>TRUE</t>
        </is>
      </c>
    </row>
    <row r="3076" hidden="1" outlineLevel="2">
      <c r="A3076" s="13" t="inlineStr"/>
      <c r="B3076" s="13" t="inlineStr">
        <is>
          <t xml:space="preserve">    ONLINE OSCAR ESCOBAR JIMENEZ</t>
        </is>
      </c>
      <c r="C3076" s="14" t="inlineStr"/>
      <c r="D3076" s="15" t="n">
        <v>-195330768</v>
      </c>
      <c r="E3076" s="16">
        <f>IF($D$7125=0,0,D3076/ABS($D$7125))</f>
        <v/>
      </c>
      <c r="F3076" s="15" t="n">
        <v>-195330768</v>
      </c>
      <c r="G3076" s="16">
        <f>IF($F$7125=0,0,F3076/ABS($F$7125))</f>
        <v/>
      </c>
      <c r="H3076" s="15">
        <f>D3076-F3076</f>
        <v/>
      </c>
      <c r="I3076" s="16">
        <f>IF(F3076=0,0,H3076/ABS(F3076))</f>
        <v/>
      </c>
      <c r="J3076" s="10" t="inlineStr">
        <is>
          <t>TRUE</t>
        </is>
      </c>
    </row>
    <row r="3077" hidden="1" outlineLevel="2">
      <c r="A3077" s="13" t="inlineStr"/>
      <c r="B3077" s="13" t="inlineStr">
        <is>
          <t xml:space="preserve">    ONLINE OSCAR RODRIGUEZ</t>
        </is>
      </c>
      <c r="C3077" s="14" t="inlineStr"/>
      <c r="D3077" s="15" t="n">
        <v>163000</v>
      </c>
      <c r="E3077" s="16">
        <f>IF($D$7125=0,0,D3077/ABS($D$7125))</f>
        <v/>
      </c>
      <c r="F3077" s="15" t="n">
        <v>163000</v>
      </c>
      <c r="G3077" s="16">
        <f>IF($F$7125=0,0,F3077/ABS($F$7125))</f>
        <v/>
      </c>
      <c r="H3077" s="15">
        <f>D3077-F3077</f>
        <v/>
      </c>
      <c r="I3077" s="16">
        <f>IF(F3077=0,0,H3077/ABS(F3077))</f>
        <v/>
      </c>
      <c r="J3077" s="10" t="inlineStr">
        <is>
          <t>TRUE</t>
        </is>
      </c>
    </row>
    <row r="3078" hidden="1" outlineLevel="2">
      <c r="A3078" s="13" t="inlineStr"/>
      <c r="B3078" s="13" t="inlineStr">
        <is>
          <t xml:space="preserve">    ONLINE Oil Diesel services SAS</t>
        </is>
      </c>
      <c r="C3078" s="14" t="inlineStr"/>
      <c r="D3078" s="15" t="n">
        <v>70000</v>
      </c>
      <c r="E3078" s="16">
        <f>IF($D$7125=0,0,D3078/ABS($D$7125))</f>
        <v/>
      </c>
      <c r="F3078" s="15" t="n">
        <v>70000</v>
      </c>
      <c r="G3078" s="16">
        <f>IF($F$7125=0,0,F3078/ABS($F$7125))</f>
        <v/>
      </c>
      <c r="H3078" s="15">
        <f>D3078-F3078</f>
        <v/>
      </c>
      <c r="I3078" s="16">
        <f>IF(F3078=0,0,H3078/ABS(F3078))</f>
        <v/>
      </c>
      <c r="J3078" s="10" t="inlineStr">
        <is>
          <t>TRUE</t>
        </is>
      </c>
    </row>
    <row r="3079" hidden="1" outlineLevel="2">
      <c r="A3079" s="13" t="inlineStr"/>
      <c r="B3079" s="13" t="inlineStr">
        <is>
          <t xml:space="preserve">    ONLINE Olga Angulo</t>
        </is>
      </c>
      <c r="C3079" s="14" t="inlineStr"/>
      <c r="D3079" s="15" t="n">
        <v>53000</v>
      </c>
      <c r="E3079" s="16">
        <f>IF($D$7125=0,0,D3079/ABS($D$7125))</f>
        <v/>
      </c>
      <c r="F3079" s="15" t="n">
        <v>53000</v>
      </c>
      <c r="G3079" s="16">
        <f>IF($F$7125=0,0,F3079/ABS($F$7125))</f>
        <v/>
      </c>
      <c r="H3079" s="15">
        <f>D3079-F3079</f>
        <v/>
      </c>
      <c r="I3079" s="16">
        <f>IF(F3079=0,0,H3079/ABS(F3079))</f>
        <v/>
      </c>
      <c r="J3079" s="10" t="inlineStr">
        <is>
          <t>TRUE</t>
        </is>
      </c>
    </row>
    <row r="3080" hidden="1" outlineLevel="2">
      <c r="A3080" s="13" t="inlineStr"/>
      <c r="B3080" s="13" t="inlineStr">
        <is>
          <t xml:space="preserve">    ONLINE Olga Diaz</t>
        </is>
      </c>
      <c r="C3080" s="14" t="inlineStr"/>
      <c r="D3080" s="15" t="n">
        <v>99000</v>
      </c>
      <c r="E3080" s="16">
        <f>IF($D$7125=0,0,D3080/ABS($D$7125))</f>
        <v/>
      </c>
      <c r="F3080" s="15" t="n">
        <v>99000</v>
      </c>
      <c r="G3080" s="16">
        <f>IF($F$7125=0,0,F3080/ABS($F$7125))</f>
        <v/>
      </c>
      <c r="H3080" s="15">
        <f>D3080-F3080</f>
        <v/>
      </c>
      <c r="I3080" s="16">
        <f>IF(F3080=0,0,H3080/ABS(F3080))</f>
        <v/>
      </c>
      <c r="J3080" s="10" t="inlineStr">
        <is>
          <t>TRUE</t>
        </is>
      </c>
    </row>
    <row r="3081" hidden="1" outlineLevel="2">
      <c r="A3081" s="13" t="inlineStr"/>
      <c r="B3081" s="13" t="inlineStr">
        <is>
          <t xml:space="preserve">    ONLINE Olga Gutierrez</t>
        </is>
      </c>
      <c r="C3081" s="14" t="inlineStr"/>
      <c r="D3081" s="15" t="n">
        <v>137000</v>
      </c>
      <c r="E3081" s="16">
        <f>IF($D$7125=0,0,D3081/ABS($D$7125))</f>
        <v/>
      </c>
      <c r="F3081" s="15" t="n">
        <v>137000</v>
      </c>
      <c r="G3081" s="16">
        <f>IF($F$7125=0,0,F3081/ABS($F$7125))</f>
        <v/>
      </c>
      <c r="H3081" s="15">
        <f>D3081-F3081</f>
        <v/>
      </c>
      <c r="I3081" s="16">
        <f>IF(F3081=0,0,H3081/ABS(F3081))</f>
        <v/>
      </c>
      <c r="J3081" s="10" t="inlineStr">
        <is>
          <t>TRUE</t>
        </is>
      </c>
    </row>
    <row r="3082" hidden="1" outlineLevel="2">
      <c r="A3082" s="13" t="inlineStr"/>
      <c r="B3082" s="13" t="inlineStr">
        <is>
          <t xml:space="preserve">    ONLINE Olga Lucia Camacho Pabon</t>
        </is>
      </c>
      <c r="C3082" s="14" t="inlineStr"/>
      <c r="D3082" s="15" t="n">
        <v>198000</v>
      </c>
      <c r="E3082" s="16">
        <f>IF($D$7125=0,0,D3082/ABS($D$7125))</f>
        <v/>
      </c>
      <c r="F3082" s="15" t="n">
        <v>198000</v>
      </c>
      <c r="G3082" s="16">
        <f>IF($F$7125=0,0,F3082/ABS($F$7125))</f>
        <v/>
      </c>
      <c r="H3082" s="15">
        <f>D3082-F3082</f>
        <v/>
      </c>
      <c r="I3082" s="16">
        <f>IF(F3082=0,0,H3082/ABS(F3082))</f>
        <v/>
      </c>
      <c r="J3082" s="10" t="inlineStr">
        <is>
          <t>TRUE</t>
        </is>
      </c>
    </row>
    <row r="3083" hidden="1" outlineLevel="2">
      <c r="A3083" s="13" t="inlineStr"/>
      <c r="B3083" s="13" t="inlineStr">
        <is>
          <t xml:space="preserve">    ONLINE Olga Lucia Cariillo Olarte</t>
        </is>
      </c>
      <c r="C3083" s="14" t="inlineStr"/>
      <c r="D3083" s="15" t="n">
        <v>120000</v>
      </c>
      <c r="E3083" s="16">
        <f>IF($D$7125=0,0,D3083/ABS($D$7125))</f>
        <v/>
      </c>
      <c r="F3083" s="15" t="n">
        <v>120000</v>
      </c>
      <c r="G3083" s="16">
        <f>IF($F$7125=0,0,F3083/ABS($F$7125))</f>
        <v/>
      </c>
      <c r="H3083" s="15">
        <f>D3083-F3083</f>
        <v/>
      </c>
      <c r="I3083" s="16">
        <f>IF(F3083=0,0,H3083/ABS(F3083))</f>
        <v/>
      </c>
      <c r="J3083" s="10" t="inlineStr">
        <is>
          <t>TRUE</t>
        </is>
      </c>
    </row>
    <row r="3084" hidden="1" outlineLevel="2">
      <c r="A3084" s="13" t="inlineStr"/>
      <c r="B3084" s="13" t="inlineStr">
        <is>
          <t xml:space="preserve">    ONLINE Olga Lucia Londoño</t>
        </is>
      </c>
      <c r="C3084" s="14" t="inlineStr"/>
      <c r="D3084" s="15" t="n">
        <v>74000</v>
      </c>
      <c r="E3084" s="16">
        <f>IF($D$7125=0,0,D3084/ABS($D$7125))</f>
        <v/>
      </c>
      <c r="F3084" s="15" t="n">
        <v>74000</v>
      </c>
      <c r="G3084" s="16">
        <f>IF($F$7125=0,0,F3084/ABS($F$7125))</f>
        <v/>
      </c>
      <c r="H3084" s="15">
        <f>D3084-F3084</f>
        <v/>
      </c>
      <c r="I3084" s="16">
        <f>IF(F3084=0,0,H3084/ABS(F3084))</f>
        <v/>
      </c>
      <c r="J3084" s="10" t="inlineStr">
        <is>
          <t>TRUE</t>
        </is>
      </c>
    </row>
    <row r="3085" hidden="1" outlineLevel="2">
      <c r="A3085" s="13" t="inlineStr"/>
      <c r="B3085" s="13" t="inlineStr">
        <is>
          <t xml:space="preserve">    ONLINE Olga Lucia Vega Sequeda</t>
        </is>
      </c>
      <c r="C3085" s="14" t="inlineStr"/>
      <c r="D3085" s="15" t="n">
        <v>516000</v>
      </c>
      <c r="E3085" s="16">
        <f>IF($D$7125=0,0,D3085/ABS($D$7125))</f>
        <v/>
      </c>
      <c r="F3085" s="15" t="n">
        <v>516000</v>
      </c>
      <c r="G3085" s="16">
        <f>IF($F$7125=0,0,F3085/ABS($F$7125))</f>
        <v/>
      </c>
      <c r="H3085" s="15">
        <f>D3085-F3085</f>
        <v/>
      </c>
      <c r="I3085" s="16">
        <f>IF(F3085=0,0,H3085/ABS(F3085))</f>
        <v/>
      </c>
      <c r="J3085" s="10" t="inlineStr">
        <is>
          <t>TRUE</t>
        </is>
      </c>
    </row>
    <row r="3086" hidden="1" outlineLevel="2">
      <c r="A3086" s="13" t="inlineStr"/>
      <c r="B3086" s="13" t="inlineStr">
        <is>
          <t xml:space="preserve">    ONLINE Olga Lucía Gómez</t>
        </is>
      </c>
      <c r="C3086" s="14" t="inlineStr"/>
      <c r="D3086" s="15" t="n">
        <v>194000</v>
      </c>
      <c r="E3086" s="16">
        <f>IF($D$7125=0,0,D3086/ABS($D$7125))</f>
        <v/>
      </c>
      <c r="F3086" s="15" t="n">
        <v>194000</v>
      </c>
      <c r="G3086" s="16">
        <f>IF($F$7125=0,0,F3086/ABS($F$7125))</f>
        <v/>
      </c>
      <c r="H3086" s="15">
        <f>D3086-F3086</f>
        <v/>
      </c>
      <c r="I3086" s="16">
        <f>IF(F3086=0,0,H3086/ABS(F3086))</f>
        <v/>
      </c>
      <c r="J3086" s="10" t="inlineStr">
        <is>
          <t>TRUE</t>
        </is>
      </c>
    </row>
    <row r="3087" hidden="1" outlineLevel="2">
      <c r="A3087" s="13" t="inlineStr"/>
      <c r="B3087" s="13" t="inlineStr">
        <is>
          <t xml:space="preserve">    ONLINE Olga Lucía Gómez González</t>
        </is>
      </c>
      <c r="C3087" s="14" t="inlineStr"/>
      <c r="D3087" s="15" t="n">
        <v>170000</v>
      </c>
      <c r="E3087" s="16">
        <f>IF($D$7125=0,0,D3087/ABS($D$7125))</f>
        <v/>
      </c>
      <c r="F3087" s="15" t="n">
        <v>170000</v>
      </c>
      <c r="G3087" s="16">
        <f>IF($F$7125=0,0,F3087/ABS($F$7125))</f>
        <v/>
      </c>
      <c r="H3087" s="15">
        <f>D3087-F3087</f>
        <v/>
      </c>
      <c r="I3087" s="16">
        <f>IF(F3087=0,0,H3087/ABS(F3087))</f>
        <v/>
      </c>
      <c r="J3087" s="10" t="inlineStr">
        <is>
          <t>TRUE</t>
        </is>
      </c>
    </row>
    <row r="3088" hidden="1" outlineLevel="2">
      <c r="A3088" s="13" t="inlineStr"/>
      <c r="B3088" s="13" t="inlineStr">
        <is>
          <t xml:space="preserve">    ONLINE Olga Margarita Calderón Merchán</t>
        </is>
      </c>
      <c r="C3088" s="14" t="inlineStr"/>
      <c r="D3088" s="15" t="n">
        <v>227999.99</v>
      </c>
      <c r="E3088" s="16">
        <f>IF($D$7125=0,0,D3088/ABS($D$7125))</f>
        <v/>
      </c>
      <c r="F3088" s="15" t="n">
        <v>227999.99</v>
      </c>
      <c r="G3088" s="16">
        <f>IF($F$7125=0,0,F3088/ABS($F$7125))</f>
        <v/>
      </c>
      <c r="H3088" s="15">
        <f>D3088-F3088</f>
        <v/>
      </c>
      <c r="I3088" s="16">
        <f>IF(F3088=0,0,H3088/ABS(F3088))</f>
        <v/>
      </c>
      <c r="J3088" s="10" t="inlineStr">
        <is>
          <t>TRUE</t>
        </is>
      </c>
    </row>
    <row r="3089" hidden="1" outlineLevel="2">
      <c r="A3089" s="13" t="inlineStr"/>
      <c r="B3089" s="13" t="inlineStr">
        <is>
          <t xml:space="preserve">    ONLINE Olga Patricia Martinez Gomez</t>
        </is>
      </c>
      <c r="C3089" s="14" t="inlineStr"/>
      <c r="D3089" s="15" t="n">
        <v>99000</v>
      </c>
      <c r="E3089" s="16">
        <f>IF($D$7125=0,0,D3089/ABS($D$7125))</f>
        <v/>
      </c>
      <c r="F3089" s="15" t="n">
        <v>99000</v>
      </c>
      <c r="G3089" s="16">
        <f>IF($F$7125=0,0,F3089/ABS($F$7125))</f>
        <v/>
      </c>
      <c r="H3089" s="15">
        <f>D3089-F3089</f>
        <v/>
      </c>
      <c r="I3089" s="16">
        <f>IF(F3089=0,0,H3089/ABS(F3089))</f>
        <v/>
      </c>
      <c r="J3089" s="10" t="inlineStr">
        <is>
          <t>TRUE</t>
        </is>
      </c>
    </row>
    <row r="3090" hidden="1" outlineLevel="2">
      <c r="A3090" s="13" t="inlineStr"/>
      <c r="B3090" s="13" t="inlineStr">
        <is>
          <t xml:space="preserve">    ONLINE Olga Roa</t>
        </is>
      </c>
      <c r="C3090" s="14" t="inlineStr"/>
      <c r="D3090" s="15" t="n">
        <v>80000</v>
      </c>
      <c r="E3090" s="16">
        <f>IF($D$7125=0,0,D3090/ABS($D$7125))</f>
        <v/>
      </c>
      <c r="F3090" s="15" t="n">
        <v>80000</v>
      </c>
      <c r="G3090" s="16">
        <f>IF($F$7125=0,0,F3090/ABS($F$7125))</f>
        <v/>
      </c>
      <c r="H3090" s="15">
        <f>D3090-F3090</f>
        <v/>
      </c>
      <c r="I3090" s="16">
        <f>IF(F3090=0,0,H3090/ABS(F3090))</f>
        <v/>
      </c>
      <c r="J3090" s="10" t="inlineStr">
        <is>
          <t>TRUE</t>
        </is>
      </c>
    </row>
    <row r="3091" hidden="1" outlineLevel="2">
      <c r="A3091" s="13" t="inlineStr"/>
      <c r="B3091" s="13" t="inlineStr">
        <is>
          <t xml:space="preserve">    ONLINE Olga Soto</t>
        </is>
      </c>
      <c r="C3091" s="14" t="inlineStr"/>
      <c r="D3091" s="15" t="n">
        <v>120000</v>
      </c>
      <c r="E3091" s="16">
        <f>IF($D$7125=0,0,D3091/ABS($D$7125))</f>
        <v/>
      </c>
      <c r="F3091" s="15" t="n">
        <v>120000</v>
      </c>
      <c r="G3091" s="16">
        <f>IF($F$7125=0,0,F3091/ABS($F$7125))</f>
        <v/>
      </c>
      <c r="H3091" s="15">
        <f>D3091-F3091</f>
        <v/>
      </c>
      <c r="I3091" s="16">
        <f>IF(F3091=0,0,H3091/ABS(F3091))</f>
        <v/>
      </c>
      <c r="J3091" s="10" t="inlineStr">
        <is>
          <t>TRUE</t>
        </is>
      </c>
    </row>
    <row r="3092" hidden="1" outlineLevel="2">
      <c r="A3092" s="13" t="inlineStr"/>
      <c r="B3092" s="13" t="inlineStr">
        <is>
          <t xml:space="preserve">    ONLINE Olga Valdés</t>
        </is>
      </c>
      <c r="C3092" s="14" t="inlineStr"/>
      <c r="D3092" s="15" t="n">
        <v>40000</v>
      </c>
      <c r="E3092" s="16">
        <f>IF($D$7125=0,0,D3092/ABS($D$7125))</f>
        <v/>
      </c>
      <c r="F3092" s="15" t="n">
        <v>40000</v>
      </c>
      <c r="G3092" s="16">
        <f>IF($F$7125=0,0,F3092/ABS($F$7125))</f>
        <v/>
      </c>
      <c r="H3092" s="15">
        <f>D3092-F3092</f>
        <v/>
      </c>
      <c r="I3092" s="16">
        <f>IF(F3092=0,0,H3092/ABS(F3092))</f>
        <v/>
      </c>
      <c r="J3092" s="10" t="inlineStr">
        <is>
          <t>TRUE</t>
        </is>
      </c>
    </row>
    <row r="3093" hidden="1" outlineLevel="2">
      <c r="A3093" s="13" t="inlineStr"/>
      <c r="B3093" s="13" t="inlineStr">
        <is>
          <t xml:space="preserve">    ONLINE Olga Vallejo</t>
        </is>
      </c>
      <c r="C3093" s="14" t="inlineStr"/>
      <c r="D3093" s="15" t="n">
        <v>70000</v>
      </c>
      <c r="E3093" s="16">
        <f>IF($D$7125=0,0,D3093/ABS($D$7125))</f>
        <v/>
      </c>
      <c r="F3093" s="15" t="n">
        <v>70000</v>
      </c>
      <c r="G3093" s="16">
        <f>IF($F$7125=0,0,F3093/ABS($F$7125))</f>
        <v/>
      </c>
      <c r="H3093" s="15">
        <f>D3093-F3093</f>
        <v/>
      </c>
      <c r="I3093" s="16">
        <f>IF(F3093=0,0,H3093/ABS(F3093))</f>
        <v/>
      </c>
      <c r="J3093" s="10" t="inlineStr">
        <is>
          <t>TRUE</t>
        </is>
      </c>
    </row>
    <row r="3094" hidden="1" outlineLevel="2">
      <c r="A3094" s="13" t="inlineStr"/>
      <c r="B3094" s="13" t="inlineStr">
        <is>
          <t xml:space="preserve">    ONLINE Olga Vives</t>
        </is>
      </c>
      <c r="C3094" s="14" t="inlineStr"/>
      <c r="D3094" s="15" t="n">
        <v>105000</v>
      </c>
      <c r="E3094" s="16">
        <f>IF($D$7125=0,0,D3094/ABS($D$7125))</f>
        <v/>
      </c>
      <c r="F3094" s="15" t="n">
        <v>105000</v>
      </c>
      <c r="G3094" s="16">
        <f>IF($F$7125=0,0,F3094/ABS($F$7125))</f>
        <v/>
      </c>
      <c r="H3094" s="15">
        <f>D3094-F3094</f>
        <v/>
      </c>
      <c r="I3094" s="16">
        <f>IF(F3094=0,0,H3094/ABS(F3094))</f>
        <v/>
      </c>
      <c r="J3094" s="10" t="inlineStr">
        <is>
          <t>TRUE</t>
        </is>
      </c>
    </row>
    <row r="3095" hidden="1" outlineLevel="2">
      <c r="A3095" s="13" t="inlineStr"/>
      <c r="B3095" s="13" t="inlineStr">
        <is>
          <t xml:space="preserve">    ONLINE Olga lucia Tinoco posada</t>
        </is>
      </c>
      <c r="C3095" s="14" t="inlineStr"/>
      <c r="D3095" s="15" t="n">
        <v>100000</v>
      </c>
      <c r="E3095" s="16">
        <f>IF($D$7125=0,0,D3095/ABS($D$7125))</f>
        <v/>
      </c>
      <c r="F3095" s="15" t="n">
        <v>100000</v>
      </c>
      <c r="G3095" s="16">
        <f>IF($F$7125=0,0,F3095/ABS($F$7125))</f>
        <v/>
      </c>
      <c r="H3095" s="15">
        <f>D3095-F3095</f>
        <v/>
      </c>
      <c r="I3095" s="16">
        <f>IF(F3095=0,0,H3095/ABS(F3095))</f>
        <v/>
      </c>
      <c r="J3095" s="10" t="inlineStr">
        <is>
          <t>TRUE</t>
        </is>
      </c>
    </row>
    <row r="3096" hidden="1" outlineLevel="2">
      <c r="A3096" s="13" t="inlineStr"/>
      <c r="B3096" s="13" t="inlineStr">
        <is>
          <t xml:space="preserve">    ONLINE Oliva Parra</t>
        </is>
      </c>
      <c r="C3096" s="14" t="inlineStr"/>
      <c r="D3096" s="15" t="n">
        <v>79000</v>
      </c>
      <c r="E3096" s="16">
        <f>IF($D$7125=0,0,D3096/ABS($D$7125))</f>
        <v/>
      </c>
      <c r="F3096" s="15" t="n">
        <v>79000</v>
      </c>
      <c r="G3096" s="16">
        <f>IF($F$7125=0,0,F3096/ABS($F$7125))</f>
        <v/>
      </c>
      <c r="H3096" s="15">
        <f>D3096-F3096</f>
        <v/>
      </c>
      <c r="I3096" s="16">
        <f>IF(F3096=0,0,H3096/ABS(F3096))</f>
        <v/>
      </c>
      <c r="J3096" s="10" t="inlineStr">
        <is>
          <t>TRUE</t>
        </is>
      </c>
    </row>
    <row r="3097" hidden="1" outlineLevel="2">
      <c r="A3097" s="13" t="inlineStr"/>
      <c r="B3097" s="13" t="inlineStr">
        <is>
          <t xml:space="preserve">    ONLINE Oliver Oliver Scott</t>
        </is>
      </c>
      <c r="C3097" s="14" t="inlineStr"/>
      <c r="D3097" s="15" t="n">
        <v>60000</v>
      </c>
      <c r="E3097" s="16">
        <f>IF($D$7125=0,0,D3097/ABS($D$7125))</f>
        <v/>
      </c>
      <c r="F3097" s="15" t="n">
        <v>60000</v>
      </c>
      <c r="G3097" s="16">
        <f>IF($F$7125=0,0,F3097/ABS($F$7125))</f>
        <v/>
      </c>
      <c r="H3097" s="15">
        <f>D3097-F3097</f>
        <v/>
      </c>
      <c r="I3097" s="16">
        <f>IF(F3097=0,0,H3097/ABS(F3097))</f>
        <v/>
      </c>
      <c r="J3097" s="10" t="inlineStr">
        <is>
          <t>TRUE</t>
        </is>
      </c>
    </row>
    <row r="3098" hidden="1" outlineLevel="2">
      <c r="A3098" s="13" t="inlineStr"/>
      <c r="B3098" s="13" t="inlineStr">
        <is>
          <t xml:space="preserve">    ONLINE Oriana Gaona Cortes</t>
        </is>
      </c>
      <c r="C3098" s="14" t="inlineStr"/>
      <c r="D3098" s="15" t="n">
        <v>120000</v>
      </c>
      <c r="E3098" s="16">
        <f>IF($D$7125=0,0,D3098/ABS($D$7125))</f>
        <v/>
      </c>
      <c r="F3098" s="15" t="n">
        <v>120000</v>
      </c>
      <c r="G3098" s="16">
        <f>IF($F$7125=0,0,F3098/ABS($F$7125))</f>
        <v/>
      </c>
      <c r="H3098" s="15">
        <f>D3098-F3098</f>
        <v/>
      </c>
      <c r="I3098" s="16">
        <f>IF(F3098=0,0,H3098/ABS(F3098))</f>
        <v/>
      </c>
      <c r="J3098" s="10" t="inlineStr">
        <is>
          <t>TRUE</t>
        </is>
      </c>
    </row>
    <row r="3099" hidden="1" outlineLevel="2">
      <c r="A3099" s="13" t="inlineStr"/>
      <c r="B3099" s="13" t="inlineStr">
        <is>
          <t xml:space="preserve">    ONLINE Oriana Hincapie</t>
        </is>
      </c>
      <c r="C3099" s="14" t="inlineStr"/>
      <c r="D3099" s="15" t="n">
        <v>65000</v>
      </c>
      <c r="E3099" s="16">
        <f>IF($D$7125=0,0,D3099/ABS($D$7125))</f>
        <v/>
      </c>
      <c r="F3099" s="15" t="n">
        <v>65000</v>
      </c>
      <c r="G3099" s="16">
        <f>IF($F$7125=0,0,F3099/ABS($F$7125))</f>
        <v/>
      </c>
      <c r="H3099" s="15">
        <f>D3099-F3099</f>
        <v/>
      </c>
      <c r="I3099" s="16">
        <f>IF(F3099=0,0,H3099/ABS(F3099))</f>
        <v/>
      </c>
      <c r="J3099" s="10" t="inlineStr">
        <is>
          <t>TRUE</t>
        </is>
      </c>
    </row>
    <row r="3100" hidden="1" outlineLevel="2">
      <c r="A3100" s="13" t="inlineStr"/>
      <c r="B3100" s="13" t="inlineStr">
        <is>
          <t xml:space="preserve">    ONLINE Orlando De la Rosa</t>
        </is>
      </c>
      <c r="C3100" s="14" t="inlineStr"/>
      <c r="D3100" s="15" t="n">
        <v>110000</v>
      </c>
      <c r="E3100" s="16">
        <f>IF($D$7125=0,0,D3100/ABS($D$7125))</f>
        <v/>
      </c>
      <c r="F3100" s="15" t="n">
        <v>110000</v>
      </c>
      <c r="G3100" s="16">
        <f>IF($F$7125=0,0,F3100/ABS($F$7125))</f>
        <v/>
      </c>
      <c r="H3100" s="15">
        <f>D3100-F3100</f>
        <v/>
      </c>
      <c r="I3100" s="16">
        <f>IF(F3100=0,0,H3100/ABS(F3100))</f>
        <v/>
      </c>
      <c r="J3100" s="10" t="inlineStr">
        <is>
          <t>TRUE</t>
        </is>
      </c>
    </row>
    <row r="3101" hidden="1" outlineLevel="2">
      <c r="A3101" s="13" t="inlineStr"/>
      <c r="B3101" s="13" t="inlineStr">
        <is>
          <t xml:space="preserve">    ONLINE Orlando Hernandez</t>
        </is>
      </c>
      <c r="C3101" s="14" t="inlineStr"/>
      <c r="D3101" s="15" t="n">
        <v>120000</v>
      </c>
      <c r="E3101" s="16">
        <f>IF($D$7125=0,0,D3101/ABS($D$7125))</f>
        <v/>
      </c>
      <c r="F3101" s="15" t="n">
        <v>120000</v>
      </c>
      <c r="G3101" s="16">
        <f>IF($F$7125=0,0,F3101/ABS($F$7125))</f>
        <v/>
      </c>
      <c r="H3101" s="15">
        <f>D3101-F3101</f>
        <v/>
      </c>
      <c r="I3101" s="16">
        <f>IF(F3101=0,0,H3101/ABS(F3101))</f>
        <v/>
      </c>
      <c r="J3101" s="10" t="inlineStr">
        <is>
          <t>TRUE</t>
        </is>
      </c>
    </row>
    <row r="3102" hidden="1" outlineLevel="2">
      <c r="A3102" s="13" t="inlineStr"/>
      <c r="B3102" s="13" t="inlineStr">
        <is>
          <t xml:space="preserve">    ONLINE Ornella Brusatin</t>
        </is>
      </c>
      <c r="C3102" s="14" t="inlineStr"/>
      <c r="D3102" s="15" t="n">
        <v>50000</v>
      </c>
      <c r="E3102" s="16">
        <f>IF($D$7125=0,0,D3102/ABS($D$7125))</f>
        <v/>
      </c>
      <c r="F3102" s="15" t="n">
        <v>50000</v>
      </c>
      <c r="G3102" s="16">
        <f>IF($F$7125=0,0,F3102/ABS($F$7125))</f>
        <v/>
      </c>
      <c r="H3102" s="15">
        <f>D3102-F3102</f>
        <v/>
      </c>
      <c r="I3102" s="16">
        <f>IF(F3102=0,0,H3102/ABS(F3102))</f>
        <v/>
      </c>
      <c r="J3102" s="10" t="inlineStr">
        <is>
          <t>TRUE</t>
        </is>
      </c>
    </row>
    <row r="3103" hidden="1" outlineLevel="2">
      <c r="A3103" s="13" t="inlineStr"/>
      <c r="B3103" s="13" t="inlineStr">
        <is>
          <t xml:space="preserve">    ONLINE Oscar Abello Rios</t>
        </is>
      </c>
      <c r="C3103" s="14" t="inlineStr"/>
      <c r="D3103" s="15" t="n">
        <v>60000</v>
      </c>
      <c r="E3103" s="16">
        <f>IF($D$7125=0,0,D3103/ABS($D$7125))</f>
        <v/>
      </c>
      <c r="F3103" s="15" t="n">
        <v>60000</v>
      </c>
      <c r="G3103" s="16">
        <f>IF($F$7125=0,0,F3103/ABS($F$7125))</f>
        <v/>
      </c>
      <c r="H3103" s="15">
        <f>D3103-F3103</f>
        <v/>
      </c>
      <c r="I3103" s="16">
        <f>IF(F3103=0,0,H3103/ABS(F3103))</f>
        <v/>
      </c>
      <c r="J3103" s="10" t="inlineStr">
        <is>
          <t>TRUE</t>
        </is>
      </c>
    </row>
    <row r="3104" hidden="1" outlineLevel="2">
      <c r="A3104" s="13" t="inlineStr"/>
      <c r="B3104" s="13" t="inlineStr">
        <is>
          <t xml:space="preserve">    ONLINE Oscar Andres Aldana Jimenez</t>
        </is>
      </c>
      <c r="C3104" s="14" t="inlineStr"/>
      <c r="D3104" s="15" t="n">
        <v>35000</v>
      </c>
      <c r="E3104" s="16">
        <f>IF($D$7125=0,0,D3104/ABS($D$7125))</f>
        <v/>
      </c>
      <c r="F3104" s="15" t="n">
        <v>35000</v>
      </c>
      <c r="G3104" s="16">
        <f>IF($F$7125=0,0,F3104/ABS($F$7125))</f>
        <v/>
      </c>
      <c r="H3104" s="15">
        <f>D3104-F3104</f>
        <v/>
      </c>
      <c r="I3104" s="16">
        <f>IF(F3104=0,0,H3104/ABS(F3104))</f>
        <v/>
      </c>
      <c r="J3104" s="10" t="inlineStr">
        <is>
          <t>TRUE</t>
        </is>
      </c>
    </row>
    <row r="3105" hidden="1" outlineLevel="2">
      <c r="A3105" s="13" t="inlineStr"/>
      <c r="B3105" s="13" t="inlineStr">
        <is>
          <t xml:space="preserve">    ONLINE Oscar Briñez</t>
        </is>
      </c>
      <c r="C3105" s="14" t="inlineStr"/>
      <c r="D3105" s="15" t="n">
        <v>100000</v>
      </c>
      <c r="E3105" s="16">
        <f>IF($D$7125=0,0,D3105/ABS($D$7125))</f>
        <v/>
      </c>
      <c r="F3105" s="15" t="n">
        <v>100000</v>
      </c>
      <c r="G3105" s="16">
        <f>IF($F$7125=0,0,F3105/ABS($F$7125))</f>
        <v/>
      </c>
      <c r="H3105" s="15">
        <f>D3105-F3105</f>
        <v/>
      </c>
      <c r="I3105" s="16">
        <f>IF(F3105=0,0,H3105/ABS(F3105))</f>
        <v/>
      </c>
      <c r="J3105" s="10" t="inlineStr">
        <is>
          <t>TRUE</t>
        </is>
      </c>
    </row>
    <row r="3106" hidden="1" outlineLevel="2">
      <c r="A3106" s="13" t="inlineStr"/>
      <c r="B3106" s="13" t="inlineStr">
        <is>
          <t xml:space="preserve">    ONLINE Oscar Cadavid</t>
        </is>
      </c>
      <c r="C3106" s="14" t="inlineStr"/>
      <c r="D3106" s="15" t="n">
        <v>234000</v>
      </c>
      <c r="E3106" s="16">
        <f>IF($D$7125=0,0,D3106/ABS($D$7125))</f>
        <v/>
      </c>
      <c r="F3106" s="15" t="n">
        <v>234000</v>
      </c>
      <c r="G3106" s="16">
        <f>IF($F$7125=0,0,F3106/ABS($F$7125))</f>
        <v/>
      </c>
      <c r="H3106" s="15">
        <f>D3106-F3106</f>
        <v/>
      </c>
      <c r="I3106" s="16">
        <f>IF(F3106=0,0,H3106/ABS(F3106))</f>
        <v/>
      </c>
      <c r="J3106" s="10" t="inlineStr">
        <is>
          <t>TRUE</t>
        </is>
      </c>
    </row>
    <row r="3107" hidden="1" outlineLevel="2">
      <c r="A3107" s="13" t="inlineStr"/>
      <c r="B3107" s="13" t="inlineStr">
        <is>
          <t xml:space="preserve">    ONLINE Oscar Cujar</t>
        </is>
      </c>
      <c r="C3107" s="14" t="inlineStr"/>
      <c r="D3107" s="15" t="n">
        <v>29750</v>
      </c>
      <c r="E3107" s="16">
        <f>IF($D$7125=0,0,D3107/ABS($D$7125))</f>
        <v/>
      </c>
      <c r="F3107" s="15" t="n">
        <v>29750</v>
      </c>
      <c r="G3107" s="16">
        <f>IF($F$7125=0,0,F3107/ABS($F$7125))</f>
        <v/>
      </c>
      <c r="H3107" s="15">
        <f>D3107-F3107</f>
        <v/>
      </c>
      <c r="I3107" s="16">
        <f>IF(F3107=0,0,H3107/ABS(F3107))</f>
        <v/>
      </c>
      <c r="J3107" s="10" t="inlineStr">
        <is>
          <t>TRUE</t>
        </is>
      </c>
    </row>
    <row r="3108" hidden="1" outlineLevel="2">
      <c r="A3108" s="13" t="inlineStr"/>
      <c r="B3108" s="13" t="inlineStr">
        <is>
          <t xml:space="preserve">    ONLINE Oscar Gutierrez</t>
        </is>
      </c>
      <c r="C3108" s="14" t="inlineStr"/>
      <c r="D3108" s="15" t="n">
        <v>176000</v>
      </c>
      <c r="E3108" s="16">
        <f>IF($D$7125=0,0,D3108/ABS($D$7125))</f>
        <v/>
      </c>
      <c r="F3108" s="15" t="n">
        <v>176000</v>
      </c>
      <c r="G3108" s="16">
        <f>IF($F$7125=0,0,F3108/ABS($F$7125))</f>
        <v/>
      </c>
      <c r="H3108" s="15">
        <f>D3108-F3108</f>
        <v/>
      </c>
      <c r="I3108" s="16">
        <f>IF(F3108=0,0,H3108/ABS(F3108))</f>
        <v/>
      </c>
      <c r="J3108" s="10" t="inlineStr">
        <is>
          <t>TRUE</t>
        </is>
      </c>
    </row>
    <row r="3109" hidden="1" outlineLevel="2">
      <c r="A3109" s="13" t="inlineStr"/>
      <c r="B3109" s="13" t="inlineStr">
        <is>
          <t xml:space="preserve">    ONLINE Oscar Ovalle</t>
        </is>
      </c>
      <c r="C3109" s="14" t="inlineStr"/>
      <c r="D3109" s="15" t="n">
        <v>74000</v>
      </c>
      <c r="E3109" s="16">
        <f>IF($D$7125=0,0,D3109/ABS($D$7125))</f>
        <v/>
      </c>
      <c r="F3109" s="15" t="n">
        <v>74000</v>
      </c>
      <c r="G3109" s="16">
        <f>IF($F$7125=0,0,F3109/ABS($F$7125))</f>
        <v/>
      </c>
      <c r="H3109" s="15">
        <f>D3109-F3109</f>
        <v/>
      </c>
      <c r="I3109" s="16">
        <f>IF(F3109=0,0,H3109/ABS(F3109))</f>
        <v/>
      </c>
      <c r="J3109" s="10" t="inlineStr">
        <is>
          <t>TRUE</t>
        </is>
      </c>
    </row>
    <row r="3110" hidden="1" outlineLevel="2">
      <c r="A3110" s="13" t="inlineStr"/>
      <c r="B3110" s="13" t="inlineStr">
        <is>
          <t xml:space="preserve">    ONLINE Oscar Pinilla</t>
        </is>
      </c>
      <c r="C3110" s="14" t="inlineStr"/>
      <c r="D3110" s="15" t="n">
        <v>300000</v>
      </c>
      <c r="E3110" s="16">
        <f>IF($D$7125=0,0,D3110/ABS($D$7125))</f>
        <v/>
      </c>
      <c r="F3110" s="15" t="n">
        <v>300000</v>
      </c>
      <c r="G3110" s="16">
        <f>IF($F$7125=0,0,F3110/ABS($F$7125))</f>
        <v/>
      </c>
      <c r="H3110" s="15">
        <f>D3110-F3110</f>
        <v/>
      </c>
      <c r="I3110" s="16">
        <f>IF(F3110=0,0,H3110/ABS(F3110))</f>
        <v/>
      </c>
      <c r="J3110" s="10" t="inlineStr">
        <is>
          <t>TRUE</t>
        </is>
      </c>
    </row>
    <row r="3111" hidden="1" outlineLevel="2">
      <c r="A3111" s="13" t="inlineStr"/>
      <c r="B3111" s="13" t="inlineStr">
        <is>
          <t xml:space="preserve">    ONLINE Oscar Ramirez</t>
        </is>
      </c>
      <c r="C3111" s="14" t="inlineStr"/>
      <c r="D3111" s="15" t="n">
        <v>141000</v>
      </c>
      <c r="E3111" s="16">
        <f>IF($D$7125=0,0,D3111/ABS($D$7125))</f>
        <v/>
      </c>
      <c r="F3111" s="15" t="n">
        <v>141000</v>
      </c>
      <c r="G3111" s="16">
        <f>IF($F$7125=0,0,F3111/ABS($F$7125))</f>
        <v/>
      </c>
      <c r="H3111" s="15">
        <f>D3111-F3111</f>
        <v/>
      </c>
      <c r="I3111" s="16">
        <f>IF(F3111=0,0,H3111/ABS(F3111))</f>
        <v/>
      </c>
      <c r="J3111" s="10" t="inlineStr">
        <is>
          <t>TRUE</t>
        </is>
      </c>
    </row>
    <row r="3112" hidden="1" outlineLevel="2">
      <c r="A3112" s="13" t="inlineStr"/>
      <c r="B3112" s="13" t="inlineStr">
        <is>
          <t xml:space="preserve">    ONLINE Oscar Rodriguez</t>
        </is>
      </c>
      <c r="C3112" s="14" t="inlineStr"/>
      <c r="D3112" s="15" t="n">
        <v>100000</v>
      </c>
      <c r="E3112" s="16">
        <f>IF($D$7125=0,0,D3112/ABS($D$7125))</f>
        <v/>
      </c>
      <c r="F3112" s="15" t="n">
        <v>100000</v>
      </c>
      <c r="G3112" s="16">
        <f>IF($F$7125=0,0,F3112/ABS($F$7125))</f>
        <v/>
      </c>
      <c r="H3112" s="15">
        <f>D3112-F3112</f>
        <v/>
      </c>
      <c r="I3112" s="16">
        <f>IF(F3112=0,0,H3112/ABS(F3112))</f>
        <v/>
      </c>
      <c r="J3112" s="10" t="inlineStr">
        <is>
          <t>TRUE</t>
        </is>
      </c>
    </row>
    <row r="3113" hidden="1" outlineLevel="2">
      <c r="A3113" s="13" t="inlineStr"/>
      <c r="B3113" s="13" t="inlineStr">
        <is>
          <t xml:space="preserve">    ONLINE Oscar Rojas</t>
        </is>
      </c>
      <c r="C3113" s="14" t="inlineStr"/>
      <c r="D3113" s="15" t="n">
        <v>189001</v>
      </c>
      <c r="E3113" s="16">
        <f>IF($D$7125=0,0,D3113/ABS($D$7125))</f>
        <v/>
      </c>
      <c r="F3113" s="15" t="n">
        <v>189001</v>
      </c>
      <c r="G3113" s="16">
        <f>IF($F$7125=0,0,F3113/ABS($F$7125))</f>
        <v/>
      </c>
      <c r="H3113" s="15">
        <f>D3113-F3113</f>
        <v/>
      </c>
      <c r="I3113" s="16">
        <f>IF(F3113=0,0,H3113/ABS(F3113))</f>
        <v/>
      </c>
      <c r="J3113" s="10" t="inlineStr">
        <is>
          <t>TRUE</t>
        </is>
      </c>
    </row>
    <row r="3114" hidden="1" outlineLevel="2">
      <c r="A3114" s="13" t="inlineStr"/>
      <c r="B3114" s="13" t="inlineStr">
        <is>
          <t xml:space="preserve">    ONLINE Oscar Sanjuan</t>
        </is>
      </c>
      <c r="C3114" s="14" t="inlineStr"/>
      <c r="D3114" s="15" t="n">
        <v>79000</v>
      </c>
      <c r="E3114" s="16">
        <f>IF($D$7125=0,0,D3114/ABS($D$7125))</f>
        <v/>
      </c>
      <c r="F3114" s="15" t="n">
        <v>79000</v>
      </c>
      <c r="G3114" s="16">
        <f>IF($F$7125=0,0,F3114/ABS($F$7125))</f>
        <v/>
      </c>
      <c r="H3114" s="15">
        <f>D3114-F3114</f>
        <v/>
      </c>
      <c r="I3114" s="16">
        <f>IF(F3114=0,0,H3114/ABS(F3114))</f>
        <v/>
      </c>
      <c r="J3114" s="10" t="inlineStr">
        <is>
          <t>TRUE</t>
        </is>
      </c>
    </row>
    <row r="3115" hidden="1" outlineLevel="2">
      <c r="A3115" s="13" t="inlineStr"/>
      <c r="B3115" s="13" t="inlineStr">
        <is>
          <t xml:space="preserve">    ONLINE Oscar Tutasaura</t>
        </is>
      </c>
      <c r="C3115" s="14" t="inlineStr"/>
      <c r="D3115" s="15" t="n">
        <v>199000</v>
      </c>
      <c r="E3115" s="16">
        <f>IF($D$7125=0,0,D3115/ABS($D$7125))</f>
        <v/>
      </c>
      <c r="F3115" s="15" t="n">
        <v>199000</v>
      </c>
      <c r="G3115" s="16">
        <f>IF($F$7125=0,0,F3115/ABS($F$7125))</f>
        <v/>
      </c>
      <c r="H3115" s="15">
        <f>D3115-F3115</f>
        <v/>
      </c>
      <c r="I3115" s="16">
        <f>IF(F3115=0,0,H3115/ABS(F3115))</f>
        <v/>
      </c>
      <c r="J3115" s="10" t="inlineStr">
        <is>
          <t>TRUE</t>
        </is>
      </c>
    </row>
    <row r="3116" hidden="1" outlineLevel="2">
      <c r="A3116" s="13" t="inlineStr"/>
      <c r="B3116" s="13" t="inlineStr">
        <is>
          <t xml:space="preserve">    ONLINE Osiris Cuesta</t>
        </is>
      </c>
      <c r="C3116" s="14" t="inlineStr"/>
      <c r="D3116" s="15" t="n">
        <v>99000</v>
      </c>
      <c r="E3116" s="16">
        <f>IF($D$7125=0,0,D3116/ABS($D$7125))</f>
        <v/>
      </c>
      <c r="F3116" s="15" t="n">
        <v>99000</v>
      </c>
      <c r="G3116" s="16">
        <f>IF($F$7125=0,0,F3116/ABS($F$7125))</f>
        <v/>
      </c>
      <c r="H3116" s="15">
        <f>D3116-F3116</f>
        <v/>
      </c>
      <c r="I3116" s="16">
        <f>IF(F3116=0,0,H3116/ABS(F3116))</f>
        <v/>
      </c>
      <c r="J3116" s="10" t="inlineStr">
        <is>
          <t>TRUE</t>
        </is>
      </c>
    </row>
    <row r="3117" hidden="1" outlineLevel="2">
      <c r="A3117" s="13" t="inlineStr"/>
      <c r="B3117" s="13" t="inlineStr">
        <is>
          <t xml:space="preserve">    ONLINE PAOLA CORTES PADILLA</t>
        </is>
      </c>
      <c r="C3117" s="14" t="inlineStr"/>
      <c r="D3117" s="15" t="n">
        <v>120000</v>
      </c>
      <c r="E3117" s="16">
        <f>IF($D$7125=0,0,D3117/ABS($D$7125))</f>
        <v/>
      </c>
      <c r="F3117" s="15" t="n">
        <v>120000</v>
      </c>
      <c r="G3117" s="16">
        <f>IF($F$7125=0,0,F3117/ABS($F$7125))</f>
        <v/>
      </c>
      <c r="H3117" s="15">
        <f>D3117-F3117</f>
        <v/>
      </c>
      <c r="I3117" s="16">
        <f>IF(F3117=0,0,H3117/ABS(F3117))</f>
        <v/>
      </c>
      <c r="J3117" s="10" t="inlineStr">
        <is>
          <t>TRUE</t>
        </is>
      </c>
    </row>
    <row r="3118" hidden="1" outlineLevel="2">
      <c r="A3118" s="13" t="inlineStr"/>
      <c r="B3118" s="13" t="inlineStr">
        <is>
          <t xml:space="preserve">    ONLINE PATRICIA GONZALEZ DIAZ</t>
        </is>
      </c>
      <c r="C3118" s="14" t="inlineStr"/>
      <c r="D3118" s="15" t="n">
        <v>96000</v>
      </c>
      <c r="E3118" s="16">
        <f>IF($D$7125=0,0,D3118/ABS($D$7125))</f>
        <v/>
      </c>
      <c r="F3118" s="15" t="n">
        <v>96000</v>
      </c>
      <c r="G3118" s="16">
        <f>IF($F$7125=0,0,F3118/ABS($F$7125))</f>
        <v/>
      </c>
      <c r="H3118" s="15">
        <f>D3118-F3118</f>
        <v/>
      </c>
      <c r="I3118" s="16">
        <f>IF(F3118=0,0,H3118/ABS(F3118))</f>
        <v/>
      </c>
      <c r="J3118" s="10" t="inlineStr">
        <is>
          <t>TRUE</t>
        </is>
      </c>
    </row>
    <row r="3119" hidden="1" outlineLevel="2">
      <c r="A3119" s="13" t="inlineStr"/>
      <c r="B3119" s="13" t="inlineStr">
        <is>
          <t xml:space="preserve">    ONLINE PAULA JIMENA SAAVEDRA</t>
        </is>
      </c>
      <c r="C3119" s="14" t="inlineStr"/>
      <c r="D3119" s="15" t="n">
        <v>114000</v>
      </c>
      <c r="E3119" s="16">
        <f>IF($D$7125=0,0,D3119/ABS($D$7125))</f>
        <v/>
      </c>
      <c r="F3119" s="15" t="n">
        <v>114000</v>
      </c>
      <c r="G3119" s="16">
        <f>IF($F$7125=0,0,F3119/ABS($F$7125))</f>
        <v/>
      </c>
      <c r="H3119" s="15">
        <f>D3119-F3119</f>
        <v/>
      </c>
      <c r="I3119" s="16">
        <f>IF(F3119=0,0,H3119/ABS(F3119))</f>
        <v/>
      </c>
      <c r="J3119" s="10" t="inlineStr">
        <is>
          <t>TRUE</t>
        </is>
      </c>
    </row>
    <row r="3120" hidden="1" outlineLevel="2">
      <c r="A3120" s="13" t="inlineStr"/>
      <c r="B3120" s="13" t="inlineStr">
        <is>
          <t xml:space="preserve">    ONLINE Pablo Cadena</t>
        </is>
      </c>
      <c r="C3120" s="14" t="inlineStr"/>
      <c r="D3120" s="15" t="n">
        <v>102000</v>
      </c>
      <c r="E3120" s="16">
        <f>IF($D$7125=0,0,D3120/ABS($D$7125))</f>
        <v/>
      </c>
      <c r="F3120" s="15" t="n">
        <v>102000</v>
      </c>
      <c r="G3120" s="16">
        <f>IF($F$7125=0,0,F3120/ABS($F$7125))</f>
        <v/>
      </c>
      <c r="H3120" s="15">
        <f>D3120-F3120</f>
        <v/>
      </c>
      <c r="I3120" s="16">
        <f>IF(F3120=0,0,H3120/ABS(F3120))</f>
        <v/>
      </c>
      <c r="J3120" s="10" t="inlineStr">
        <is>
          <t>TRUE</t>
        </is>
      </c>
    </row>
    <row r="3121" hidden="1" outlineLevel="2">
      <c r="A3121" s="13" t="inlineStr"/>
      <c r="B3121" s="13" t="inlineStr">
        <is>
          <t xml:space="preserve">    ONLINE Pablo Calero</t>
        </is>
      </c>
      <c r="C3121" s="14" t="inlineStr"/>
      <c r="D3121" s="15" t="n">
        <v>143000</v>
      </c>
      <c r="E3121" s="16">
        <f>IF($D$7125=0,0,D3121/ABS($D$7125))</f>
        <v/>
      </c>
      <c r="F3121" s="15" t="n">
        <v>143000</v>
      </c>
      <c r="G3121" s="16">
        <f>IF($F$7125=0,0,F3121/ABS($F$7125))</f>
        <v/>
      </c>
      <c r="H3121" s="15">
        <f>D3121-F3121</f>
        <v/>
      </c>
      <c r="I3121" s="16">
        <f>IF(F3121=0,0,H3121/ABS(F3121))</f>
        <v/>
      </c>
      <c r="J3121" s="10" t="inlineStr">
        <is>
          <t>TRUE</t>
        </is>
      </c>
    </row>
    <row r="3122" hidden="1" outlineLevel="2">
      <c r="A3122" s="13" t="inlineStr"/>
      <c r="B3122" s="13" t="inlineStr">
        <is>
          <t xml:space="preserve">    ONLINE Pablo Carbonell</t>
        </is>
      </c>
      <c r="C3122" s="14" t="inlineStr"/>
      <c r="D3122" s="15" t="n">
        <v>677499.99</v>
      </c>
      <c r="E3122" s="16">
        <f>IF($D$7125=0,0,D3122/ABS($D$7125))</f>
        <v/>
      </c>
      <c r="F3122" s="15" t="n">
        <v>677499.99</v>
      </c>
      <c r="G3122" s="16">
        <f>IF($F$7125=0,0,F3122/ABS($F$7125))</f>
        <v/>
      </c>
      <c r="H3122" s="15">
        <f>D3122-F3122</f>
        <v/>
      </c>
      <c r="I3122" s="16">
        <f>IF(F3122=0,0,H3122/ABS(F3122))</f>
        <v/>
      </c>
      <c r="J3122" s="10" t="inlineStr">
        <is>
          <t>TRUE</t>
        </is>
      </c>
    </row>
    <row r="3123" hidden="1" outlineLevel="2">
      <c r="A3123" s="13" t="inlineStr"/>
      <c r="B3123" s="13" t="inlineStr">
        <is>
          <t xml:space="preserve">    ONLINE Pablo Castro</t>
        </is>
      </c>
      <c r="C3123" s="14" t="inlineStr"/>
      <c r="D3123" s="15" t="n">
        <v>57000</v>
      </c>
      <c r="E3123" s="16">
        <f>IF($D$7125=0,0,D3123/ABS($D$7125))</f>
        <v/>
      </c>
      <c r="F3123" s="15" t="n">
        <v>57000</v>
      </c>
      <c r="G3123" s="16">
        <f>IF($F$7125=0,0,F3123/ABS($F$7125))</f>
        <v/>
      </c>
      <c r="H3123" s="15">
        <f>D3123-F3123</f>
        <v/>
      </c>
      <c r="I3123" s="16">
        <f>IF(F3123=0,0,H3123/ABS(F3123))</f>
        <v/>
      </c>
      <c r="J3123" s="10" t="inlineStr">
        <is>
          <t>TRUE</t>
        </is>
      </c>
    </row>
    <row r="3124" hidden="1" outlineLevel="2">
      <c r="A3124" s="13" t="inlineStr"/>
      <c r="B3124" s="13" t="inlineStr">
        <is>
          <t xml:space="preserve">    ONLINE Pablo Contreras</t>
        </is>
      </c>
      <c r="C3124" s="14" t="inlineStr"/>
      <c r="D3124" s="15" t="n">
        <v>128250</v>
      </c>
      <c r="E3124" s="16">
        <f>IF($D$7125=0,0,D3124/ABS($D$7125))</f>
        <v/>
      </c>
      <c r="F3124" s="15" t="n">
        <v>128250</v>
      </c>
      <c r="G3124" s="16">
        <f>IF($F$7125=0,0,F3124/ABS($F$7125))</f>
        <v/>
      </c>
      <c r="H3124" s="15">
        <f>D3124-F3124</f>
        <v/>
      </c>
      <c r="I3124" s="16">
        <f>IF(F3124=0,0,H3124/ABS(F3124))</f>
        <v/>
      </c>
      <c r="J3124" s="10" t="inlineStr">
        <is>
          <t>TRUE</t>
        </is>
      </c>
    </row>
    <row r="3125" hidden="1" outlineLevel="2">
      <c r="A3125" s="13" t="inlineStr"/>
      <c r="B3125" s="13" t="inlineStr">
        <is>
          <t xml:space="preserve">    ONLINE Pablo Rengifo</t>
        </is>
      </c>
      <c r="C3125" s="14" t="inlineStr"/>
      <c r="D3125" s="15" t="n">
        <v>135000</v>
      </c>
      <c r="E3125" s="16">
        <f>IF($D$7125=0,0,D3125/ABS($D$7125))</f>
        <v/>
      </c>
      <c r="F3125" s="15" t="n">
        <v>135000</v>
      </c>
      <c r="G3125" s="16">
        <f>IF($F$7125=0,0,F3125/ABS($F$7125))</f>
        <v/>
      </c>
      <c r="H3125" s="15">
        <f>D3125-F3125</f>
        <v/>
      </c>
      <c r="I3125" s="16">
        <f>IF(F3125=0,0,H3125/ABS(F3125))</f>
        <v/>
      </c>
      <c r="J3125" s="10" t="inlineStr">
        <is>
          <t>TRUE</t>
        </is>
      </c>
    </row>
    <row r="3126" hidden="1" outlineLevel="2">
      <c r="A3126" s="13" t="inlineStr"/>
      <c r="B3126" s="13" t="inlineStr">
        <is>
          <t xml:space="preserve">    ONLINE Paloma Perafán</t>
        </is>
      </c>
      <c r="C3126" s="14" t="inlineStr"/>
      <c r="D3126" s="15" t="n">
        <v>35000</v>
      </c>
      <c r="E3126" s="16">
        <f>IF($D$7125=0,0,D3126/ABS($D$7125))</f>
        <v/>
      </c>
      <c r="F3126" s="15" t="n">
        <v>35000</v>
      </c>
      <c r="G3126" s="16">
        <f>IF($F$7125=0,0,F3126/ABS($F$7125))</f>
        <v/>
      </c>
      <c r="H3126" s="15">
        <f>D3126-F3126</f>
        <v/>
      </c>
      <c r="I3126" s="16">
        <f>IF(F3126=0,0,H3126/ABS(F3126))</f>
        <v/>
      </c>
      <c r="J3126" s="10" t="inlineStr">
        <is>
          <t>TRUE</t>
        </is>
      </c>
    </row>
    <row r="3127" hidden="1" outlineLevel="2">
      <c r="A3127" s="13" t="inlineStr"/>
      <c r="B3127" s="13" t="inlineStr">
        <is>
          <t xml:space="preserve">    ONLINE Pamela Forero</t>
        </is>
      </c>
      <c r="C3127" s="14" t="inlineStr"/>
      <c r="D3127" s="15" t="n">
        <v>80000</v>
      </c>
      <c r="E3127" s="16">
        <f>IF($D$7125=0,0,D3127/ABS($D$7125))</f>
        <v/>
      </c>
      <c r="F3127" s="15" t="n">
        <v>80000</v>
      </c>
      <c r="G3127" s="16">
        <f>IF($F$7125=0,0,F3127/ABS($F$7125))</f>
        <v/>
      </c>
      <c r="H3127" s="15">
        <f>D3127-F3127</f>
        <v/>
      </c>
      <c r="I3127" s="16">
        <f>IF(F3127=0,0,H3127/ABS(F3127))</f>
        <v/>
      </c>
      <c r="J3127" s="10" t="inlineStr">
        <is>
          <t>TRUE</t>
        </is>
      </c>
    </row>
    <row r="3128" hidden="1" outlineLevel="2">
      <c r="A3128" s="13" t="inlineStr"/>
      <c r="B3128" s="13" t="inlineStr">
        <is>
          <t xml:space="preserve">    ONLINE Pamela Ruiz</t>
        </is>
      </c>
      <c r="C3128" s="14" t="inlineStr"/>
      <c r="D3128" s="15" t="n">
        <v>97000</v>
      </c>
      <c r="E3128" s="16">
        <f>IF($D$7125=0,0,D3128/ABS($D$7125))</f>
        <v/>
      </c>
      <c r="F3128" s="15" t="n">
        <v>97000</v>
      </c>
      <c r="G3128" s="16">
        <f>IF($F$7125=0,0,F3128/ABS($F$7125))</f>
        <v/>
      </c>
      <c r="H3128" s="15">
        <f>D3128-F3128</f>
        <v/>
      </c>
      <c r="I3128" s="16">
        <f>IF(F3128=0,0,H3128/ABS(F3128))</f>
        <v/>
      </c>
      <c r="J3128" s="10" t="inlineStr">
        <is>
          <t>TRUE</t>
        </is>
      </c>
    </row>
    <row r="3129" hidden="1" outlineLevel="2">
      <c r="A3129" s="13" t="inlineStr"/>
      <c r="B3129" s="13" t="inlineStr">
        <is>
          <t xml:space="preserve">    ONLINE Paola Acevedo</t>
        </is>
      </c>
      <c r="C3129" s="14" t="inlineStr"/>
      <c r="D3129" s="15" t="n">
        <v>305000</v>
      </c>
      <c r="E3129" s="16">
        <f>IF($D$7125=0,0,D3129/ABS($D$7125))</f>
        <v/>
      </c>
      <c r="F3129" s="15" t="n">
        <v>305000</v>
      </c>
      <c r="G3129" s="16">
        <f>IF($F$7125=0,0,F3129/ABS($F$7125))</f>
        <v/>
      </c>
      <c r="H3129" s="15">
        <f>D3129-F3129</f>
        <v/>
      </c>
      <c r="I3129" s="16">
        <f>IF(F3129=0,0,H3129/ABS(F3129))</f>
        <v/>
      </c>
      <c r="J3129" s="10" t="inlineStr">
        <is>
          <t>TRUE</t>
        </is>
      </c>
    </row>
    <row r="3130" hidden="1" outlineLevel="2">
      <c r="A3130" s="13" t="inlineStr"/>
      <c r="B3130" s="13" t="inlineStr">
        <is>
          <t xml:space="preserve">    ONLINE Paola Andrea Oviedo</t>
        </is>
      </c>
      <c r="C3130" s="14" t="inlineStr"/>
      <c r="D3130" s="15" t="n">
        <v>84000</v>
      </c>
      <c r="E3130" s="16">
        <f>IF($D$7125=0,0,D3130/ABS($D$7125))</f>
        <v/>
      </c>
      <c r="F3130" s="15" t="n">
        <v>84000</v>
      </c>
      <c r="G3130" s="16">
        <f>IF($F$7125=0,0,F3130/ABS($F$7125))</f>
        <v/>
      </c>
      <c r="H3130" s="15">
        <f>D3130-F3130</f>
        <v/>
      </c>
      <c r="I3130" s="16">
        <f>IF(F3130=0,0,H3130/ABS(F3130))</f>
        <v/>
      </c>
      <c r="J3130" s="10" t="inlineStr">
        <is>
          <t>TRUE</t>
        </is>
      </c>
    </row>
    <row r="3131" hidden="1" outlineLevel="2">
      <c r="A3131" s="13" t="inlineStr"/>
      <c r="B3131" s="13" t="inlineStr">
        <is>
          <t xml:space="preserve">    ONLINE Paola Andrea Perdomo Vaca</t>
        </is>
      </c>
      <c r="C3131" s="14" t="inlineStr"/>
      <c r="D3131" s="15" t="n">
        <v>104250</v>
      </c>
      <c r="E3131" s="16">
        <f>IF($D$7125=0,0,D3131/ABS($D$7125))</f>
        <v/>
      </c>
      <c r="F3131" s="15" t="n">
        <v>104250</v>
      </c>
      <c r="G3131" s="16">
        <f>IF($F$7125=0,0,F3131/ABS($F$7125))</f>
        <v/>
      </c>
      <c r="H3131" s="15">
        <f>D3131-F3131</f>
        <v/>
      </c>
      <c r="I3131" s="16">
        <f>IF(F3131=0,0,H3131/ABS(F3131))</f>
        <v/>
      </c>
      <c r="J3131" s="10" t="inlineStr">
        <is>
          <t>TRUE</t>
        </is>
      </c>
    </row>
    <row r="3132" hidden="1" outlineLevel="2">
      <c r="A3132" s="13" t="inlineStr"/>
      <c r="B3132" s="13" t="inlineStr">
        <is>
          <t xml:space="preserve">    ONLINE Paola Andrea Sanchez C</t>
        </is>
      </c>
      <c r="C3132" s="14" t="inlineStr"/>
      <c r="D3132" s="15" t="n">
        <v>60000</v>
      </c>
      <c r="E3132" s="16">
        <f>IF($D$7125=0,0,D3132/ABS($D$7125))</f>
        <v/>
      </c>
      <c r="F3132" s="15" t="n">
        <v>60000</v>
      </c>
      <c r="G3132" s="16">
        <f>IF($F$7125=0,0,F3132/ABS($F$7125))</f>
        <v/>
      </c>
      <c r="H3132" s="15">
        <f>D3132-F3132</f>
        <v/>
      </c>
      <c r="I3132" s="16">
        <f>IF(F3132=0,0,H3132/ABS(F3132))</f>
        <v/>
      </c>
      <c r="J3132" s="10" t="inlineStr">
        <is>
          <t>TRUE</t>
        </is>
      </c>
    </row>
    <row r="3133" hidden="1" outlineLevel="2">
      <c r="A3133" s="13" t="inlineStr"/>
      <c r="B3133" s="13" t="inlineStr">
        <is>
          <t xml:space="preserve">    ONLINE Paola Beltran</t>
        </is>
      </c>
      <c r="C3133" s="14" t="inlineStr"/>
      <c r="D3133" s="15" t="n">
        <v>134000</v>
      </c>
      <c r="E3133" s="16">
        <f>IF($D$7125=0,0,D3133/ABS($D$7125))</f>
        <v/>
      </c>
      <c r="F3133" s="15" t="n">
        <v>134000</v>
      </c>
      <c r="G3133" s="16">
        <f>IF($F$7125=0,0,F3133/ABS($F$7125))</f>
        <v/>
      </c>
      <c r="H3133" s="15">
        <f>D3133-F3133</f>
        <v/>
      </c>
      <c r="I3133" s="16">
        <f>IF(F3133=0,0,H3133/ABS(F3133))</f>
        <v/>
      </c>
      <c r="J3133" s="10" t="inlineStr">
        <is>
          <t>TRUE</t>
        </is>
      </c>
    </row>
    <row r="3134" hidden="1" outlineLevel="2">
      <c r="A3134" s="13" t="inlineStr"/>
      <c r="B3134" s="13" t="inlineStr">
        <is>
          <t xml:space="preserve">    ONLINE Paola Carrillo</t>
        </is>
      </c>
      <c r="C3134" s="14" t="inlineStr"/>
      <c r="D3134" s="15" t="n">
        <v>234000</v>
      </c>
      <c r="E3134" s="16">
        <f>IF($D$7125=0,0,D3134/ABS($D$7125))</f>
        <v/>
      </c>
      <c r="F3134" s="15" t="n">
        <v>234000</v>
      </c>
      <c r="G3134" s="16">
        <f>IF($F$7125=0,0,F3134/ABS($F$7125))</f>
        <v/>
      </c>
      <c r="H3134" s="15">
        <f>D3134-F3134</f>
        <v/>
      </c>
      <c r="I3134" s="16">
        <f>IF(F3134=0,0,H3134/ABS(F3134))</f>
        <v/>
      </c>
      <c r="J3134" s="10" t="inlineStr">
        <is>
          <t>TRUE</t>
        </is>
      </c>
    </row>
    <row r="3135" hidden="1" outlineLevel="2">
      <c r="A3135" s="13" t="inlineStr"/>
      <c r="B3135" s="13" t="inlineStr">
        <is>
          <t xml:space="preserve">    ONLINE Paola Castaño</t>
        </is>
      </c>
      <c r="C3135" s="14" t="inlineStr"/>
      <c r="D3135" s="15" t="n">
        <v>53000</v>
      </c>
      <c r="E3135" s="16">
        <f>IF($D$7125=0,0,D3135/ABS($D$7125))</f>
        <v/>
      </c>
      <c r="F3135" s="15" t="n">
        <v>53000</v>
      </c>
      <c r="G3135" s="16">
        <f>IF($F$7125=0,0,F3135/ABS($F$7125))</f>
        <v/>
      </c>
      <c r="H3135" s="15">
        <f>D3135-F3135</f>
        <v/>
      </c>
      <c r="I3135" s="16">
        <f>IF(F3135=0,0,H3135/ABS(F3135))</f>
        <v/>
      </c>
      <c r="J3135" s="10" t="inlineStr">
        <is>
          <t>TRUE</t>
        </is>
      </c>
    </row>
    <row r="3136" hidden="1" outlineLevel="2">
      <c r="A3136" s="13" t="inlineStr"/>
      <c r="B3136" s="13" t="inlineStr">
        <is>
          <t xml:space="preserve">    ONLINE Paola Cuevas</t>
        </is>
      </c>
      <c r="C3136" s="14" t="inlineStr"/>
      <c r="D3136" s="15" t="n">
        <v>145000</v>
      </c>
      <c r="E3136" s="16">
        <f>IF($D$7125=0,0,D3136/ABS($D$7125))</f>
        <v/>
      </c>
      <c r="F3136" s="15" t="n">
        <v>145000</v>
      </c>
      <c r="G3136" s="16">
        <f>IF($F$7125=0,0,F3136/ABS($F$7125))</f>
        <v/>
      </c>
      <c r="H3136" s="15">
        <f>D3136-F3136</f>
        <v/>
      </c>
      <c r="I3136" s="16">
        <f>IF(F3136=0,0,H3136/ABS(F3136))</f>
        <v/>
      </c>
      <c r="J3136" s="10" t="inlineStr">
        <is>
          <t>TRUE</t>
        </is>
      </c>
    </row>
    <row r="3137" hidden="1" outlineLevel="2">
      <c r="A3137" s="13" t="inlineStr"/>
      <c r="B3137" s="13" t="inlineStr">
        <is>
          <t xml:space="preserve">    ONLINE Paola Delgado</t>
        </is>
      </c>
      <c r="C3137" s="14" t="inlineStr"/>
      <c r="D3137" s="15" t="n">
        <v>50000</v>
      </c>
      <c r="E3137" s="16">
        <f>IF($D$7125=0,0,D3137/ABS($D$7125))</f>
        <v/>
      </c>
      <c r="F3137" s="15" t="n">
        <v>50000</v>
      </c>
      <c r="G3137" s="16">
        <f>IF($F$7125=0,0,F3137/ABS($F$7125))</f>
        <v/>
      </c>
      <c r="H3137" s="15">
        <f>D3137-F3137</f>
        <v/>
      </c>
      <c r="I3137" s="16">
        <f>IF(F3137=0,0,H3137/ABS(F3137))</f>
        <v/>
      </c>
      <c r="J3137" s="10" t="inlineStr">
        <is>
          <t>TRUE</t>
        </is>
      </c>
    </row>
    <row r="3138" hidden="1" outlineLevel="2">
      <c r="A3138" s="13" t="inlineStr"/>
      <c r="B3138" s="13" t="inlineStr">
        <is>
          <t xml:space="preserve">    ONLINE Paola Diaz</t>
        </is>
      </c>
      <c r="C3138" s="14" t="inlineStr"/>
      <c r="D3138" s="15" t="n">
        <v>110000</v>
      </c>
      <c r="E3138" s="16">
        <f>IF($D$7125=0,0,D3138/ABS($D$7125))</f>
        <v/>
      </c>
      <c r="F3138" s="15" t="n">
        <v>110000</v>
      </c>
      <c r="G3138" s="16">
        <f>IF($F$7125=0,0,F3138/ABS($F$7125))</f>
        <v/>
      </c>
      <c r="H3138" s="15">
        <f>D3138-F3138</f>
        <v/>
      </c>
      <c r="I3138" s="16">
        <f>IF(F3138=0,0,H3138/ABS(F3138))</f>
        <v/>
      </c>
      <c r="J3138" s="10" t="inlineStr">
        <is>
          <t>TRUE</t>
        </is>
      </c>
    </row>
    <row r="3139" hidden="1" outlineLevel="2">
      <c r="A3139" s="13" t="inlineStr"/>
      <c r="B3139" s="13" t="inlineStr">
        <is>
          <t xml:space="preserve">    ONLINE Paola Fuquen Malagón</t>
        </is>
      </c>
      <c r="C3139" s="14" t="inlineStr"/>
      <c r="D3139" s="15" t="n">
        <v>50000</v>
      </c>
      <c r="E3139" s="16">
        <f>IF($D$7125=0,0,D3139/ABS($D$7125))</f>
        <v/>
      </c>
      <c r="F3139" s="15" t="n">
        <v>50000</v>
      </c>
      <c r="G3139" s="16">
        <f>IF($F$7125=0,0,F3139/ABS($F$7125))</f>
        <v/>
      </c>
      <c r="H3139" s="15">
        <f>D3139-F3139</f>
        <v/>
      </c>
      <c r="I3139" s="16">
        <f>IF(F3139=0,0,H3139/ABS(F3139))</f>
        <v/>
      </c>
      <c r="J3139" s="10" t="inlineStr">
        <is>
          <t>TRUE</t>
        </is>
      </c>
    </row>
    <row r="3140" hidden="1" outlineLevel="2">
      <c r="A3140" s="13" t="inlineStr"/>
      <c r="B3140" s="13" t="inlineStr">
        <is>
          <t xml:space="preserve">    ONLINE Paola Guisao</t>
        </is>
      </c>
      <c r="C3140" s="14" t="inlineStr"/>
      <c r="D3140" s="15" t="n">
        <v>114000</v>
      </c>
      <c r="E3140" s="16">
        <f>IF($D$7125=0,0,D3140/ABS($D$7125))</f>
        <v/>
      </c>
      <c r="F3140" s="15" t="n">
        <v>114000</v>
      </c>
      <c r="G3140" s="16">
        <f>IF($F$7125=0,0,F3140/ABS($F$7125))</f>
        <v/>
      </c>
      <c r="H3140" s="15">
        <f>D3140-F3140</f>
        <v/>
      </c>
      <c r="I3140" s="16">
        <f>IF(F3140=0,0,H3140/ABS(F3140))</f>
        <v/>
      </c>
      <c r="J3140" s="10" t="inlineStr">
        <is>
          <t>TRUE</t>
        </is>
      </c>
    </row>
    <row r="3141" hidden="1" outlineLevel="2">
      <c r="A3141" s="13" t="inlineStr"/>
      <c r="B3141" s="13" t="inlineStr">
        <is>
          <t xml:space="preserve">    ONLINE Paola Hernández</t>
        </is>
      </c>
      <c r="C3141" s="14" t="inlineStr"/>
      <c r="D3141" s="15" t="n">
        <v>72000</v>
      </c>
      <c r="E3141" s="16">
        <f>IF($D$7125=0,0,D3141/ABS($D$7125))</f>
        <v/>
      </c>
      <c r="F3141" s="15" t="n">
        <v>72000</v>
      </c>
      <c r="G3141" s="16">
        <f>IF($F$7125=0,0,F3141/ABS($F$7125))</f>
        <v/>
      </c>
      <c r="H3141" s="15">
        <f>D3141-F3141</f>
        <v/>
      </c>
      <c r="I3141" s="16">
        <f>IF(F3141=0,0,H3141/ABS(F3141))</f>
        <v/>
      </c>
      <c r="J3141" s="10" t="inlineStr">
        <is>
          <t>TRUE</t>
        </is>
      </c>
    </row>
    <row r="3142" hidden="1" outlineLevel="2">
      <c r="A3142" s="13" t="inlineStr"/>
      <c r="B3142" s="13" t="inlineStr">
        <is>
          <t xml:space="preserve">    ONLINE Paola Martinez Arevalo</t>
        </is>
      </c>
      <c r="C3142" s="14" t="inlineStr"/>
      <c r="D3142" s="15" t="n">
        <v>35000</v>
      </c>
      <c r="E3142" s="16">
        <f>IF($D$7125=0,0,D3142/ABS($D$7125))</f>
        <v/>
      </c>
      <c r="F3142" s="15" t="n">
        <v>35000</v>
      </c>
      <c r="G3142" s="16">
        <f>IF($F$7125=0,0,F3142/ABS($F$7125))</f>
        <v/>
      </c>
      <c r="H3142" s="15">
        <f>D3142-F3142</f>
        <v/>
      </c>
      <c r="I3142" s="16">
        <f>IF(F3142=0,0,H3142/ABS(F3142))</f>
        <v/>
      </c>
      <c r="J3142" s="10" t="inlineStr">
        <is>
          <t>TRUE</t>
        </is>
      </c>
    </row>
    <row r="3143" hidden="1" outlineLevel="2">
      <c r="A3143" s="13" t="inlineStr"/>
      <c r="B3143" s="13" t="inlineStr">
        <is>
          <t xml:space="preserve">    ONLINE Paola Moreno</t>
        </is>
      </c>
      <c r="C3143" s="14" t="inlineStr"/>
      <c r="D3143" s="15" t="n">
        <v>72000</v>
      </c>
      <c r="E3143" s="16">
        <f>IF($D$7125=0,0,D3143/ABS($D$7125))</f>
        <v/>
      </c>
      <c r="F3143" s="15" t="n">
        <v>72000</v>
      </c>
      <c r="G3143" s="16">
        <f>IF($F$7125=0,0,F3143/ABS($F$7125))</f>
        <v/>
      </c>
      <c r="H3143" s="15">
        <f>D3143-F3143</f>
        <v/>
      </c>
      <c r="I3143" s="16">
        <f>IF(F3143=0,0,H3143/ABS(F3143))</f>
        <v/>
      </c>
      <c r="J3143" s="10" t="inlineStr">
        <is>
          <t>TRUE</t>
        </is>
      </c>
    </row>
    <row r="3144" hidden="1" outlineLevel="2">
      <c r="A3144" s="13" t="inlineStr"/>
      <c r="B3144" s="13" t="inlineStr">
        <is>
          <t xml:space="preserve">    ONLINE Paola Mouthon</t>
        </is>
      </c>
      <c r="C3144" s="14" t="inlineStr"/>
      <c r="D3144" s="15" t="n">
        <v>50000</v>
      </c>
      <c r="E3144" s="16">
        <f>IF($D$7125=0,0,D3144/ABS($D$7125))</f>
        <v/>
      </c>
      <c r="F3144" s="15" t="n">
        <v>50000</v>
      </c>
      <c r="G3144" s="16">
        <f>IF($F$7125=0,0,F3144/ABS($F$7125))</f>
        <v/>
      </c>
      <c r="H3144" s="15">
        <f>D3144-F3144</f>
        <v/>
      </c>
      <c r="I3144" s="16">
        <f>IF(F3144=0,0,H3144/ABS(F3144))</f>
        <v/>
      </c>
      <c r="J3144" s="10" t="inlineStr">
        <is>
          <t>TRUE</t>
        </is>
      </c>
    </row>
    <row r="3145" hidden="1" outlineLevel="2">
      <c r="A3145" s="13" t="inlineStr"/>
      <c r="B3145" s="13" t="inlineStr">
        <is>
          <t xml:space="preserve">    ONLINE Paola Ospino</t>
        </is>
      </c>
      <c r="C3145" s="14" t="inlineStr"/>
      <c r="D3145" s="15" t="n">
        <v>36000</v>
      </c>
      <c r="E3145" s="16">
        <f>IF($D$7125=0,0,D3145/ABS($D$7125))</f>
        <v/>
      </c>
      <c r="F3145" s="15" t="n">
        <v>36000</v>
      </c>
      <c r="G3145" s="16">
        <f>IF($F$7125=0,0,F3145/ABS($F$7125))</f>
        <v/>
      </c>
      <c r="H3145" s="15">
        <f>D3145-F3145</f>
        <v/>
      </c>
      <c r="I3145" s="16">
        <f>IF(F3145=0,0,H3145/ABS(F3145))</f>
        <v/>
      </c>
      <c r="J3145" s="10" t="inlineStr">
        <is>
          <t>TRUE</t>
        </is>
      </c>
    </row>
    <row r="3146" hidden="1" outlineLevel="2">
      <c r="A3146" s="13" t="inlineStr"/>
      <c r="B3146" s="13" t="inlineStr">
        <is>
          <t xml:space="preserve">    ONLINE Paola Pulgarin Marín</t>
        </is>
      </c>
      <c r="C3146" s="14" t="inlineStr"/>
      <c r="D3146" s="15" t="n">
        <v>168000</v>
      </c>
      <c r="E3146" s="16">
        <f>IF($D$7125=0,0,D3146/ABS($D$7125))</f>
        <v/>
      </c>
      <c r="F3146" s="15" t="n">
        <v>168000</v>
      </c>
      <c r="G3146" s="16">
        <f>IF($F$7125=0,0,F3146/ABS($F$7125))</f>
        <v/>
      </c>
      <c r="H3146" s="15">
        <f>D3146-F3146</f>
        <v/>
      </c>
      <c r="I3146" s="16">
        <f>IF(F3146=0,0,H3146/ABS(F3146))</f>
        <v/>
      </c>
      <c r="J3146" s="10" t="inlineStr">
        <is>
          <t>TRUE</t>
        </is>
      </c>
    </row>
    <row r="3147" hidden="1" outlineLevel="2">
      <c r="A3147" s="13" t="inlineStr"/>
      <c r="B3147" s="13" t="inlineStr">
        <is>
          <t xml:space="preserve">    ONLINE Paola Quevedo</t>
        </is>
      </c>
      <c r="C3147" s="14" t="inlineStr"/>
      <c r="D3147" s="15" t="n">
        <v>197000</v>
      </c>
      <c r="E3147" s="16">
        <f>IF($D$7125=0,0,D3147/ABS($D$7125))</f>
        <v/>
      </c>
      <c r="F3147" s="15" t="n">
        <v>197000</v>
      </c>
      <c r="G3147" s="16">
        <f>IF($F$7125=0,0,F3147/ABS($F$7125))</f>
        <v/>
      </c>
      <c r="H3147" s="15">
        <f>D3147-F3147</f>
        <v/>
      </c>
      <c r="I3147" s="16">
        <f>IF(F3147=0,0,H3147/ABS(F3147))</f>
        <v/>
      </c>
      <c r="J3147" s="10" t="inlineStr">
        <is>
          <t>TRUE</t>
        </is>
      </c>
    </row>
    <row r="3148" hidden="1" outlineLevel="2">
      <c r="A3148" s="13" t="inlineStr"/>
      <c r="B3148" s="13" t="inlineStr">
        <is>
          <t xml:space="preserve">    ONLINE Paola Ricardo</t>
        </is>
      </c>
      <c r="C3148" s="14" t="inlineStr"/>
      <c r="D3148" s="15" t="n">
        <v>120000</v>
      </c>
      <c r="E3148" s="16">
        <f>IF($D$7125=0,0,D3148/ABS($D$7125))</f>
        <v/>
      </c>
      <c r="F3148" s="15" t="n">
        <v>120000</v>
      </c>
      <c r="G3148" s="16">
        <f>IF($F$7125=0,0,F3148/ABS($F$7125))</f>
        <v/>
      </c>
      <c r="H3148" s="15">
        <f>D3148-F3148</f>
        <v/>
      </c>
      <c r="I3148" s="16">
        <f>IF(F3148=0,0,H3148/ABS(F3148))</f>
        <v/>
      </c>
      <c r="J3148" s="10" t="inlineStr">
        <is>
          <t>TRUE</t>
        </is>
      </c>
    </row>
    <row r="3149" hidden="1" outlineLevel="2">
      <c r="A3149" s="13" t="inlineStr"/>
      <c r="B3149" s="13" t="inlineStr">
        <is>
          <t xml:space="preserve">    ONLINE Paola Romero</t>
        </is>
      </c>
      <c r="C3149" s="14" t="inlineStr"/>
      <c r="D3149" s="15" t="n">
        <v>50000</v>
      </c>
      <c r="E3149" s="16">
        <f>IF($D$7125=0,0,D3149/ABS($D$7125))</f>
        <v/>
      </c>
      <c r="F3149" s="15" t="n">
        <v>50000</v>
      </c>
      <c r="G3149" s="16">
        <f>IF($F$7125=0,0,F3149/ABS($F$7125))</f>
        <v/>
      </c>
      <c r="H3149" s="15">
        <f>D3149-F3149</f>
        <v/>
      </c>
      <c r="I3149" s="16">
        <f>IF(F3149=0,0,H3149/ABS(F3149))</f>
        <v/>
      </c>
      <c r="J3149" s="10" t="inlineStr">
        <is>
          <t>TRUE</t>
        </is>
      </c>
    </row>
    <row r="3150" hidden="1" outlineLevel="2">
      <c r="A3150" s="13" t="inlineStr"/>
      <c r="B3150" s="13" t="inlineStr">
        <is>
          <t xml:space="preserve">    ONLINE Paola Taborda</t>
        </is>
      </c>
      <c r="C3150" s="14" t="inlineStr"/>
      <c r="D3150" s="15" t="n">
        <v>410400.01</v>
      </c>
      <c r="E3150" s="16">
        <f>IF($D$7125=0,0,D3150/ABS($D$7125))</f>
        <v/>
      </c>
      <c r="F3150" s="15" t="n">
        <v>410400.01</v>
      </c>
      <c r="G3150" s="16">
        <f>IF($F$7125=0,0,F3150/ABS($F$7125))</f>
        <v/>
      </c>
      <c r="H3150" s="15">
        <f>D3150-F3150</f>
        <v/>
      </c>
      <c r="I3150" s="16">
        <f>IF(F3150=0,0,H3150/ABS(F3150))</f>
        <v/>
      </c>
      <c r="J3150" s="10" t="inlineStr">
        <is>
          <t>TRUE</t>
        </is>
      </c>
    </row>
    <row r="3151" hidden="1" outlineLevel="2">
      <c r="A3151" s="13" t="inlineStr"/>
      <c r="B3151" s="13" t="inlineStr">
        <is>
          <t xml:space="preserve">    ONLINE Paola galeano</t>
        </is>
      </c>
      <c r="C3151" s="14" t="inlineStr"/>
      <c r="D3151" s="15" t="n">
        <v>120000</v>
      </c>
      <c r="E3151" s="16">
        <f>IF($D$7125=0,0,D3151/ABS($D$7125))</f>
        <v/>
      </c>
      <c r="F3151" s="15" t="n">
        <v>120000</v>
      </c>
      <c r="G3151" s="16">
        <f>IF($F$7125=0,0,F3151/ABS($F$7125))</f>
        <v/>
      </c>
      <c r="H3151" s="15">
        <f>D3151-F3151</f>
        <v/>
      </c>
      <c r="I3151" s="16">
        <f>IF(F3151=0,0,H3151/ABS(F3151))</f>
        <v/>
      </c>
      <c r="J3151" s="10" t="inlineStr">
        <is>
          <t>TRUE</t>
        </is>
      </c>
    </row>
    <row r="3152" hidden="1" outlineLevel="2">
      <c r="A3152" s="13" t="inlineStr"/>
      <c r="B3152" s="13" t="inlineStr">
        <is>
          <t xml:space="preserve">    ONLINE Pascual Neira</t>
        </is>
      </c>
      <c r="C3152" s="14" t="inlineStr"/>
      <c r="D3152" s="15" t="n">
        <v>60000</v>
      </c>
      <c r="E3152" s="16">
        <f>IF($D$7125=0,0,D3152/ABS($D$7125))</f>
        <v/>
      </c>
      <c r="F3152" s="15" t="n">
        <v>60000</v>
      </c>
      <c r="G3152" s="16">
        <f>IF($F$7125=0,0,F3152/ABS($F$7125))</f>
        <v/>
      </c>
      <c r="H3152" s="15">
        <f>D3152-F3152</f>
        <v/>
      </c>
      <c r="I3152" s="16">
        <f>IF(F3152=0,0,H3152/ABS(F3152))</f>
        <v/>
      </c>
      <c r="J3152" s="10" t="inlineStr">
        <is>
          <t>TRUE</t>
        </is>
      </c>
    </row>
    <row r="3153" hidden="1" outlineLevel="2">
      <c r="A3153" s="13" t="inlineStr"/>
      <c r="B3153" s="13" t="inlineStr">
        <is>
          <t xml:space="preserve">    ONLINE Patricia Arias Figueroa</t>
        </is>
      </c>
      <c r="C3153" s="14" t="inlineStr"/>
      <c r="D3153" s="15" t="n">
        <v>180000</v>
      </c>
      <c r="E3153" s="16">
        <f>IF($D$7125=0,0,D3153/ABS($D$7125))</f>
        <v/>
      </c>
      <c r="F3153" s="15" t="n">
        <v>180000</v>
      </c>
      <c r="G3153" s="16">
        <f>IF($F$7125=0,0,F3153/ABS($F$7125))</f>
        <v/>
      </c>
      <c r="H3153" s="15">
        <f>D3153-F3153</f>
        <v/>
      </c>
      <c r="I3153" s="16">
        <f>IF(F3153=0,0,H3153/ABS(F3153))</f>
        <v/>
      </c>
      <c r="J3153" s="10" t="inlineStr">
        <is>
          <t>TRUE</t>
        </is>
      </c>
    </row>
    <row r="3154" hidden="1" outlineLevel="2">
      <c r="A3154" s="13" t="inlineStr"/>
      <c r="B3154" s="13" t="inlineStr">
        <is>
          <t xml:space="preserve">    ONLINE Patricia Ariza</t>
        </is>
      </c>
      <c r="C3154" s="14" t="inlineStr"/>
      <c r="D3154" s="15" t="n">
        <v>149999</v>
      </c>
      <c r="E3154" s="16">
        <f>IF($D$7125=0,0,D3154/ABS($D$7125))</f>
        <v/>
      </c>
      <c r="F3154" s="15" t="n">
        <v>149999</v>
      </c>
      <c r="G3154" s="16">
        <f>IF($F$7125=0,0,F3154/ABS($F$7125))</f>
        <v/>
      </c>
      <c r="H3154" s="15">
        <f>D3154-F3154</f>
        <v/>
      </c>
      <c r="I3154" s="16">
        <f>IF(F3154=0,0,H3154/ABS(F3154))</f>
        <v/>
      </c>
      <c r="J3154" s="10" t="inlineStr">
        <is>
          <t>TRUE</t>
        </is>
      </c>
    </row>
    <row r="3155" hidden="1" outlineLevel="2">
      <c r="A3155" s="13" t="inlineStr"/>
      <c r="B3155" s="13" t="inlineStr">
        <is>
          <t xml:space="preserve">    ONLINE Patricia Beron</t>
        </is>
      </c>
      <c r="C3155" s="14" t="inlineStr"/>
      <c r="D3155" s="15" t="n">
        <v>120000</v>
      </c>
      <c r="E3155" s="16">
        <f>IF($D$7125=0,0,D3155/ABS($D$7125))</f>
        <v/>
      </c>
      <c r="F3155" s="15" t="n">
        <v>120000</v>
      </c>
      <c r="G3155" s="16">
        <f>IF($F$7125=0,0,F3155/ABS($F$7125))</f>
        <v/>
      </c>
      <c r="H3155" s="15">
        <f>D3155-F3155</f>
        <v/>
      </c>
      <c r="I3155" s="16">
        <f>IF(F3155=0,0,H3155/ABS(F3155))</f>
        <v/>
      </c>
      <c r="J3155" s="10" t="inlineStr">
        <is>
          <t>TRUE</t>
        </is>
      </c>
    </row>
    <row r="3156" hidden="1" outlineLevel="2">
      <c r="A3156" s="13" t="inlineStr"/>
      <c r="B3156" s="13" t="inlineStr">
        <is>
          <t xml:space="preserve">    ONLINE Patricia Carmona</t>
        </is>
      </c>
      <c r="C3156" s="14" t="inlineStr"/>
      <c r="D3156" s="15" t="n">
        <v>129000</v>
      </c>
      <c r="E3156" s="16">
        <f>IF($D$7125=0,0,D3156/ABS($D$7125))</f>
        <v/>
      </c>
      <c r="F3156" s="15" t="n">
        <v>129000</v>
      </c>
      <c r="G3156" s="16">
        <f>IF($F$7125=0,0,F3156/ABS($F$7125))</f>
        <v/>
      </c>
      <c r="H3156" s="15">
        <f>D3156-F3156</f>
        <v/>
      </c>
      <c r="I3156" s="16">
        <f>IF(F3156=0,0,H3156/ABS(F3156))</f>
        <v/>
      </c>
      <c r="J3156" s="10" t="inlineStr">
        <is>
          <t>TRUE</t>
        </is>
      </c>
    </row>
    <row r="3157" hidden="1" outlineLevel="2">
      <c r="A3157" s="13" t="inlineStr"/>
      <c r="B3157" s="13" t="inlineStr">
        <is>
          <t xml:space="preserve">    ONLINE Patricia Gomez</t>
        </is>
      </c>
      <c r="C3157" s="14" t="inlineStr"/>
      <c r="D3157" s="15" t="n">
        <v>218000</v>
      </c>
      <c r="E3157" s="16">
        <f>IF($D$7125=0,0,D3157/ABS($D$7125))</f>
        <v/>
      </c>
      <c r="F3157" s="15" t="n">
        <v>218000</v>
      </c>
      <c r="G3157" s="16">
        <f>IF($F$7125=0,0,F3157/ABS($F$7125))</f>
        <v/>
      </c>
      <c r="H3157" s="15">
        <f>D3157-F3157</f>
        <v/>
      </c>
      <c r="I3157" s="16">
        <f>IF(F3157=0,0,H3157/ABS(F3157))</f>
        <v/>
      </c>
      <c r="J3157" s="10" t="inlineStr">
        <is>
          <t>TRUE</t>
        </is>
      </c>
    </row>
    <row r="3158" hidden="1" outlineLevel="2">
      <c r="A3158" s="13" t="inlineStr"/>
      <c r="B3158" s="13" t="inlineStr">
        <is>
          <t xml:space="preserve">    ONLINE Patricia Hoyos Quintero</t>
        </is>
      </c>
      <c r="C3158" s="14" t="inlineStr"/>
      <c r="D3158" s="15" t="n">
        <v>74000</v>
      </c>
      <c r="E3158" s="16">
        <f>IF($D$7125=0,0,D3158/ABS($D$7125))</f>
        <v/>
      </c>
      <c r="F3158" s="15" t="n">
        <v>74000</v>
      </c>
      <c r="G3158" s="16">
        <f>IF($F$7125=0,0,F3158/ABS($F$7125))</f>
        <v/>
      </c>
      <c r="H3158" s="15">
        <f>D3158-F3158</f>
        <v/>
      </c>
      <c r="I3158" s="16">
        <f>IF(F3158=0,0,H3158/ABS(F3158))</f>
        <v/>
      </c>
      <c r="J3158" s="10" t="inlineStr">
        <is>
          <t>TRUE</t>
        </is>
      </c>
    </row>
    <row r="3159" hidden="1" outlineLevel="2">
      <c r="A3159" s="13" t="inlineStr"/>
      <c r="B3159" s="13" t="inlineStr">
        <is>
          <t xml:space="preserve">    ONLINE Patricia Mancera</t>
        </is>
      </c>
      <c r="C3159" s="14" t="inlineStr"/>
      <c r="D3159" s="15" t="n">
        <v>195000</v>
      </c>
      <c r="E3159" s="16">
        <f>IF($D$7125=0,0,D3159/ABS($D$7125))</f>
        <v/>
      </c>
      <c r="F3159" s="15" t="n">
        <v>195000</v>
      </c>
      <c r="G3159" s="16">
        <f>IF($F$7125=0,0,F3159/ABS($F$7125))</f>
        <v/>
      </c>
      <c r="H3159" s="15">
        <f>D3159-F3159</f>
        <v/>
      </c>
      <c r="I3159" s="16">
        <f>IF(F3159=0,0,H3159/ABS(F3159))</f>
        <v/>
      </c>
      <c r="J3159" s="10" t="inlineStr">
        <is>
          <t>TRUE</t>
        </is>
      </c>
    </row>
    <row r="3160" hidden="1" outlineLevel="2">
      <c r="A3160" s="13" t="inlineStr"/>
      <c r="B3160" s="13" t="inlineStr">
        <is>
          <t xml:space="preserve">    ONLINE Patricia Martinez</t>
        </is>
      </c>
      <c r="C3160" s="14" t="inlineStr"/>
      <c r="D3160" s="15" t="n">
        <v>243000</v>
      </c>
      <c r="E3160" s="16">
        <f>IF($D$7125=0,0,D3160/ABS($D$7125))</f>
        <v/>
      </c>
      <c r="F3160" s="15" t="n">
        <v>243000</v>
      </c>
      <c r="G3160" s="16">
        <f>IF($F$7125=0,0,F3160/ABS($F$7125))</f>
        <v/>
      </c>
      <c r="H3160" s="15">
        <f>D3160-F3160</f>
        <v/>
      </c>
      <c r="I3160" s="16">
        <f>IF(F3160=0,0,H3160/ABS(F3160))</f>
        <v/>
      </c>
      <c r="J3160" s="10" t="inlineStr">
        <is>
          <t>TRUE</t>
        </is>
      </c>
    </row>
    <row r="3161" hidden="1" outlineLevel="2">
      <c r="A3161" s="13" t="inlineStr"/>
      <c r="B3161" s="13" t="inlineStr">
        <is>
          <t xml:space="preserve">    ONLINE Patricia Mazuera</t>
        </is>
      </c>
      <c r="C3161" s="14" t="inlineStr"/>
      <c r="D3161" s="15" t="n">
        <v>120000</v>
      </c>
      <c r="E3161" s="16">
        <f>IF($D$7125=0,0,D3161/ABS($D$7125))</f>
        <v/>
      </c>
      <c r="F3161" s="15" t="n">
        <v>120000</v>
      </c>
      <c r="G3161" s="16">
        <f>IF($F$7125=0,0,F3161/ABS($F$7125))</f>
        <v/>
      </c>
      <c r="H3161" s="15">
        <f>D3161-F3161</f>
        <v/>
      </c>
      <c r="I3161" s="16">
        <f>IF(F3161=0,0,H3161/ABS(F3161))</f>
        <v/>
      </c>
      <c r="J3161" s="10" t="inlineStr">
        <is>
          <t>TRUE</t>
        </is>
      </c>
    </row>
    <row r="3162" hidden="1" outlineLevel="2">
      <c r="A3162" s="13" t="inlineStr"/>
      <c r="B3162" s="13" t="inlineStr">
        <is>
          <t xml:space="preserve">    ONLINE Patricia Olaya Gomez</t>
        </is>
      </c>
      <c r="C3162" s="14" t="inlineStr"/>
      <c r="D3162" s="15" t="n">
        <v>89000</v>
      </c>
      <c r="E3162" s="16">
        <f>IF($D$7125=0,0,D3162/ABS($D$7125))</f>
        <v/>
      </c>
      <c r="F3162" s="15" t="n">
        <v>89000</v>
      </c>
      <c r="G3162" s="16">
        <f>IF($F$7125=0,0,F3162/ABS($F$7125))</f>
        <v/>
      </c>
      <c r="H3162" s="15">
        <f>D3162-F3162</f>
        <v/>
      </c>
      <c r="I3162" s="16">
        <f>IF(F3162=0,0,H3162/ABS(F3162))</f>
        <v/>
      </c>
      <c r="J3162" s="10" t="inlineStr">
        <is>
          <t>TRUE</t>
        </is>
      </c>
    </row>
    <row r="3163" hidden="1" outlineLevel="2">
      <c r="A3163" s="13" t="inlineStr"/>
      <c r="B3163" s="13" t="inlineStr">
        <is>
          <t xml:space="preserve">    ONLINE Patricia Palomo</t>
        </is>
      </c>
      <c r="C3163" s="14" t="inlineStr"/>
      <c r="D3163" s="15" t="n">
        <v>57000</v>
      </c>
      <c r="E3163" s="16">
        <f>IF($D$7125=0,0,D3163/ABS($D$7125))</f>
        <v/>
      </c>
      <c r="F3163" s="15" t="n">
        <v>57000</v>
      </c>
      <c r="G3163" s="16">
        <f>IF($F$7125=0,0,F3163/ABS($F$7125))</f>
        <v/>
      </c>
      <c r="H3163" s="15">
        <f>D3163-F3163</f>
        <v/>
      </c>
      <c r="I3163" s="16">
        <f>IF(F3163=0,0,H3163/ABS(F3163))</f>
        <v/>
      </c>
      <c r="J3163" s="10" t="inlineStr">
        <is>
          <t>TRUE</t>
        </is>
      </c>
    </row>
    <row r="3164" hidden="1" outlineLevel="2">
      <c r="A3164" s="13" t="inlineStr"/>
      <c r="B3164" s="13" t="inlineStr">
        <is>
          <t xml:space="preserve">    ONLINE Patricia Pulido Barrientos</t>
        </is>
      </c>
      <c r="C3164" s="14" t="inlineStr"/>
      <c r="D3164" s="15" t="n">
        <v>70000</v>
      </c>
      <c r="E3164" s="16">
        <f>IF($D$7125=0,0,D3164/ABS($D$7125))</f>
        <v/>
      </c>
      <c r="F3164" s="15" t="n">
        <v>70000</v>
      </c>
      <c r="G3164" s="16">
        <f>IF($F$7125=0,0,F3164/ABS($F$7125))</f>
        <v/>
      </c>
      <c r="H3164" s="15">
        <f>D3164-F3164</f>
        <v/>
      </c>
      <c r="I3164" s="16">
        <f>IF(F3164=0,0,H3164/ABS(F3164))</f>
        <v/>
      </c>
      <c r="J3164" s="10" t="inlineStr">
        <is>
          <t>TRUE</t>
        </is>
      </c>
    </row>
    <row r="3165" hidden="1" outlineLevel="2">
      <c r="A3165" s="13" t="inlineStr"/>
      <c r="B3165" s="13" t="inlineStr">
        <is>
          <t xml:space="preserve">    ONLINE Patricia Recio</t>
        </is>
      </c>
      <c r="C3165" s="14" t="inlineStr"/>
      <c r="D3165" s="15" t="n">
        <v>303000</v>
      </c>
      <c r="E3165" s="16">
        <f>IF($D$7125=0,0,D3165/ABS($D$7125))</f>
        <v/>
      </c>
      <c r="F3165" s="15" t="n">
        <v>303000</v>
      </c>
      <c r="G3165" s="16">
        <f>IF($F$7125=0,0,F3165/ABS($F$7125))</f>
        <v/>
      </c>
      <c r="H3165" s="15">
        <f>D3165-F3165</f>
        <v/>
      </c>
      <c r="I3165" s="16">
        <f>IF(F3165=0,0,H3165/ABS(F3165))</f>
        <v/>
      </c>
      <c r="J3165" s="10" t="inlineStr">
        <is>
          <t>TRUE</t>
        </is>
      </c>
    </row>
    <row r="3166" hidden="1" outlineLevel="2">
      <c r="A3166" s="13" t="inlineStr"/>
      <c r="B3166" s="13" t="inlineStr">
        <is>
          <t xml:space="preserve">    ONLINE Patricia Swann</t>
        </is>
      </c>
      <c r="C3166" s="14" t="inlineStr"/>
      <c r="D3166" s="15" t="n">
        <v>70001</v>
      </c>
      <c r="E3166" s="16">
        <f>IF($D$7125=0,0,D3166/ABS($D$7125))</f>
        <v/>
      </c>
      <c r="F3166" s="15" t="n">
        <v>70001</v>
      </c>
      <c r="G3166" s="16">
        <f>IF($F$7125=0,0,F3166/ABS($F$7125))</f>
        <v/>
      </c>
      <c r="H3166" s="15">
        <f>D3166-F3166</f>
        <v/>
      </c>
      <c r="I3166" s="16">
        <f>IF(F3166=0,0,H3166/ABS(F3166))</f>
        <v/>
      </c>
      <c r="J3166" s="10" t="inlineStr">
        <is>
          <t>TRUE</t>
        </is>
      </c>
    </row>
    <row r="3167" hidden="1" outlineLevel="2">
      <c r="A3167" s="13" t="inlineStr"/>
      <c r="B3167" s="13" t="inlineStr">
        <is>
          <t xml:space="preserve">    ONLINE Paul López</t>
        </is>
      </c>
      <c r="C3167" s="14" t="inlineStr"/>
      <c r="D3167" s="15" t="n">
        <v>110000</v>
      </c>
      <c r="E3167" s="16">
        <f>IF($D$7125=0,0,D3167/ABS($D$7125))</f>
        <v/>
      </c>
      <c r="F3167" s="15" t="n">
        <v>110000</v>
      </c>
      <c r="G3167" s="16">
        <f>IF($F$7125=0,0,F3167/ABS($F$7125))</f>
        <v/>
      </c>
      <c r="H3167" s="15">
        <f>D3167-F3167</f>
        <v/>
      </c>
      <c r="I3167" s="16">
        <f>IF(F3167=0,0,H3167/ABS(F3167))</f>
        <v/>
      </c>
      <c r="J3167" s="10" t="inlineStr">
        <is>
          <t>TRUE</t>
        </is>
      </c>
    </row>
    <row r="3168" hidden="1" outlineLevel="2">
      <c r="A3168" s="13" t="inlineStr"/>
      <c r="B3168" s="13" t="inlineStr">
        <is>
          <t xml:space="preserve">    ONLINE Paul Speyser</t>
        </is>
      </c>
      <c r="C3168" s="14" t="inlineStr"/>
      <c r="D3168" s="15" t="n">
        <v>380000</v>
      </c>
      <c r="E3168" s="16">
        <f>IF($D$7125=0,0,D3168/ABS($D$7125))</f>
        <v/>
      </c>
      <c r="F3168" s="15" t="n">
        <v>380000</v>
      </c>
      <c r="G3168" s="16">
        <f>IF($F$7125=0,0,F3168/ABS($F$7125))</f>
        <v/>
      </c>
      <c r="H3168" s="15">
        <f>D3168-F3168</f>
        <v/>
      </c>
      <c r="I3168" s="16">
        <f>IF(F3168=0,0,H3168/ABS(F3168))</f>
        <v/>
      </c>
      <c r="J3168" s="10" t="inlineStr">
        <is>
          <t>TRUE</t>
        </is>
      </c>
    </row>
    <row r="3169" hidden="1" outlineLevel="2">
      <c r="A3169" s="13" t="inlineStr"/>
      <c r="B3169" s="13" t="inlineStr">
        <is>
          <t xml:space="preserve">    ONLINE Paula Alvarez</t>
        </is>
      </c>
      <c r="C3169" s="14" t="inlineStr"/>
      <c r="D3169" s="15" t="n">
        <v>139000</v>
      </c>
      <c r="E3169" s="16">
        <f>IF($D$7125=0,0,D3169/ABS($D$7125))</f>
        <v/>
      </c>
      <c r="F3169" s="15" t="n">
        <v>139000</v>
      </c>
      <c r="G3169" s="16">
        <f>IF($F$7125=0,0,F3169/ABS($F$7125))</f>
        <v/>
      </c>
      <c r="H3169" s="15">
        <f>D3169-F3169</f>
        <v/>
      </c>
      <c r="I3169" s="16">
        <f>IF(F3169=0,0,H3169/ABS(F3169))</f>
        <v/>
      </c>
      <c r="J3169" s="10" t="inlineStr">
        <is>
          <t>TRUE</t>
        </is>
      </c>
    </row>
    <row r="3170" hidden="1" outlineLevel="2">
      <c r="A3170" s="13" t="inlineStr"/>
      <c r="B3170" s="13" t="inlineStr">
        <is>
          <t xml:space="preserve">    ONLINE Paula Alzate</t>
        </is>
      </c>
      <c r="C3170" s="14" t="inlineStr"/>
      <c r="D3170" s="15" t="n">
        <v>89000</v>
      </c>
      <c r="E3170" s="16">
        <f>IF($D$7125=0,0,D3170/ABS($D$7125))</f>
        <v/>
      </c>
      <c r="F3170" s="15" t="n">
        <v>89000</v>
      </c>
      <c r="G3170" s="16">
        <f>IF($F$7125=0,0,F3170/ABS($F$7125))</f>
        <v/>
      </c>
      <c r="H3170" s="15">
        <f>D3170-F3170</f>
        <v/>
      </c>
      <c r="I3170" s="16">
        <f>IF(F3170=0,0,H3170/ABS(F3170))</f>
        <v/>
      </c>
      <c r="J3170" s="10" t="inlineStr">
        <is>
          <t>TRUE</t>
        </is>
      </c>
    </row>
    <row r="3171" hidden="1" outlineLevel="2">
      <c r="A3171" s="13" t="inlineStr"/>
      <c r="B3171" s="13" t="inlineStr">
        <is>
          <t xml:space="preserve">    ONLINE Paula Andrea Escobar Valenzuela</t>
        </is>
      </c>
      <c r="C3171" s="14" t="inlineStr"/>
      <c r="D3171" s="15" t="n">
        <v>129000</v>
      </c>
      <c r="E3171" s="16">
        <f>IF($D$7125=0,0,D3171/ABS($D$7125))</f>
        <v/>
      </c>
      <c r="F3171" s="15" t="n">
        <v>129000</v>
      </c>
      <c r="G3171" s="16">
        <f>IF($F$7125=0,0,F3171/ABS($F$7125))</f>
        <v/>
      </c>
      <c r="H3171" s="15">
        <f>D3171-F3171</f>
        <v/>
      </c>
      <c r="I3171" s="16">
        <f>IF(F3171=0,0,H3171/ABS(F3171))</f>
        <v/>
      </c>
      <c r="J3171" s="10" t="inlineStr">
        <is>
          <t>TRUE</t>
        </is>
      </c>
    </row>
    <row r="3172" hidden="1" outlineLevel="2">
      <c r="A3172" s="13" t="inlineStr"/>
      <c r="B3172" s="13" t="inlineStr">
        <is>
          <t xml:space="preserve">    ONLINE Paula Andrea Gutierrez Romero</t>
        </is>
      </c>
      <c r="C3172" s="14" t="inlineStr"/>
      <c r="D3172" s="15" t="n">
        <v>121000</v>
      </c>
      <c r="E3172" s="16">
        <f>IF($D$7125=0,0,D3172/ABS($D$7125))</f>
        <v/>
      </c>
      <c r="F3172" s="15" t="n">
        <v>121000</v>
      </c>
      <c r="G3172" s="16">
        <f>IF($F$7125=0,0,F3172/ABS($F$7125))</f>
        <v/>
      </c>
      <c r="H3172" s="15">
        <f>D3172-F3172</f>
        <v/>
      </c>
      <c r="I3172" s="16">
        <f>IF(F3172=0,0,H3172/ABS(F3172))</f>
        <v/>
      </c>
      <c r="J3172" s="10" t="inlineStr">
        <is>
          <t>TRUE</t>
        </is>
      </c>
    </row>
    <row r="3173" hidden="1" outlineLevel="2">
      <c r="A3173" s="13" t="inlineStr"/>
      <c r="B3173" s="13" t="inlineStr">
        <is>
          <t xml:space="preserve">    ONLINE Paula Andrea Lombo Nieto</t>
        </is>
      </c>
      <c r="C3173" s="14" t="inlineStr"/>
      <c r="D3173" s="15" t="n">
        <v>288000</v>
      </c>
      <c r="E3173" s="16">
        <f>IF($D$7125=0,0,D3173/ABS($D$7125))</f>
        <v/>
      </c>
      <c r="F3173" s="15" t="n">
        <v>288000</v>
      </c>
      <c r="G3173" s="16">
        <f>IF($F$7125=0,0,F3173/ABS($F$7125))</f>
        <v/>
      </c>
      <c r="H3173" s="15">
        <f>D3173-F3173</f>
        <v/>
      </c>
      <c r="I3173" s="16">
        <f>IF(F3173=0,0,H3173/ABS(F3173))</f>
        <v/>
      </c>
      <c r="J3173" s="10" t="inlineStr">
        <is>
          <t>TRUE</t>
        </is>
      </c>
    </row>
    <row r="3174" hidden="1" outlineLevel="2">
      <c r="A3174" s="13" t="inlineStr"/>
      <c r="B3174" s="13" t="inlineStr">
        <is>
          <t xml:space="preserve">    ONLINE Paula Andrea Nicholls</t>
        </is>
      </c>
      <c r="C3174" s="14" t="inlineStr"/>
      <c r="D3174" s="15" t="n">
        <v>120000</v>
      </c>
      <c r="E3174" s="16">
        <f>IF($D$7125=0,0,D3174/ABS($D$7125))</f>
        <v/>
      </c>
      <c r="F3174" s="15" t="n">
        <v>120000</v>
      </c>
      <c r="G3174" s="16">
        <f>IF($F$7125=0,0,F3174/ABS($F$7125))</f>
        <v/>
      </c>
      <c r="H3174" s="15">
        <f>D3174-F3174</f>
        <v/>
      </c>
      <c r="I3174" s="16">
        <f>IF(F3174=0,0,H3174/ABS(F3174))</f>
        <v/>
      </c>
      <c r="J3174" s="10" t="inlineStr">
        <is>
          <t>TRUE</t>
        </is>
      </c>
    </row>
    <row r="3175" hidden="1" outlineLevel="2">
      <c r="A3175" s="13" t="inlineStr"/>
      <c r="B3175" s="13" t="inlineStr">
        <is>
          <t xml:space="preserve">    ONLINE Paula Andrea Ramirez Forero</t>
        </is>
      </c>
      <c r="C3175" s="14" t="inlineStr"/>
      <c r="D3175" s="15" t="n">
        <v>279000</v>
      </c>
      <c r="E3175" s="16">
        <f>IF($D$7125=0,0,D3175/ABS($D$7125))</f>
        <v/>
      </c>
      <c r="F3175" s="15" t="n">
        <v>279000</v>
      </c>
      <c r="G3175" s="16">
        <f>IF($F$7125=0,0,F3175/ABS($F$7125))</f>
        <v/>
      </c>
      <c r="H3175" s="15">
        <f>D3175-F3175</f>
        <v/>
      </c>
      <c r="I3175" s="16">
        <f>IF(F3175=0,0,H3175/ABS(F3175))</f>
        <v/>
      </c>
      <c r="J3175" s="10" t="inlineStr">
        <is>
          <t>TRUE</t>
        </is>
      </c>
    </row>
    <row r="3176" hidden="1" outlineLevel="2">
      <c r="A3176" s="13" t="inlineStr"/>
      <c r="B3176" s="13" t="inlineStr">
        <is>
          <t xml:space="preserve">    ONLINE Paula Andrea Velásquez Vanegas</t>
        </is>
      </c>
      <c r="C3176" s="14" t="inlineStr"/>
      <c r="D3176" s="15" t="n">
        <v>97000</v>
      </c>
      <c r="E3176" s="16">
        <f>IF($D$7125=0,0,D3176/ABS($D$7125))</f>
        <v/>
      </c>
      <c r="F3176" s="15" t="n">
        <v>97000</v>
      </c>
      <c r="G3176" s="16">
        <f>IF($F$7125=0,0,F3176/ABS($F$7125))</f>
        <v/>
      </c>
      <c r="H3176" s="15">
        <f>D3176-F3176</f>
        <v/>
      </c>
      <c r="I3176" s="16">
        <f>IF(F3176=0,0,H3176/ABS(F3176))</f>
        <v/>
      </c>
      <c r="J3176" s="10" t="inlineStr">
        <is>
          <t>TRUE</t>
        </is>
      </c>
    </row>
    <row r="3177" hidden="1" outlineLevel="2">
      <c r="A3177" s="13" t="inlineStr"/>
      <c r="B3177" s="13" t="inlineStr">
        <is>
          <t xml:space="preserve">    ONLINE Paula Barrero</t>
        </is>
      </c>
      <c r="C3177" s="14" t="inlineStr"/>
      <c r="D3177" s="15" t="n">
        <v>20000</v>
      </c>
      <c r="E3177" s="16">
        <f>IF($D$7125=0,0,D3177/ABS($D$7125))</f>
        <v/>
      </c>
      <c r="F3177" s="15" t="n">
        <v>20000</v>
      </c>
      <c r="G3177" s="16">
        <f>IF($F$7125=0,0,F3177/ABS($F$7125))</f>
        <v/>
      </c>
      <c r="H3177" s="15">
        <f>D3177-F3177</f>
        <v/>
      </c>
      <c r="I3177" s="16">
        <f>IF(F3177=0,0,H3177/ABS(F3177))</f>
        <v/>
      </c>
      <c r="J3177" s="10" t="inlineStr">
        <is>
          <t>TRUE</t>
        </is>
      </c>
    </row>
    <row r="3178" hidden="1" outlineLevel="2">
      <c r="A3178" s="13" t="inlineStr"/>
      <c r="B3178" s="13" t="inlineStr">
        <is>
          <t xml:space="preserve">    ONLINE Paula Cano</t>
        </is>
      </c>
      <c r="C3178" s="14" t="inlineStr"/>
      <c r="D3178" s="15" t="n">
        <v>57000</v>
      </c>
      <c r="E3178" s="16">
        <f>IF($D$7125=0,0,D3178/ABS($D$7125))</f>
        <v/>
      </c>
      <c r="F3178" s="15" t="n">
        <v>57000</v>
      </c>
      <c r="G3178" s="16">
        <f>IF($F$7125=0,0,F3178/ABS($F$7125))</f>
        <v/>
      </c>
      <c r="H3178" s="15">
        <f>D3178-F3178</f>
        <v/>
      </c>
      <c r="I3178" s="16">
        <f>IF(F3178=0,0,H3178/ABS(F3178))</f>
        <v/>
      </c>
      <c r="J3178" s="10" t="inlineStr">
        <is>
          <t>TRUE</t>
        </is>
      </c>
    </row>
    <row r="3179" hidden="1" outlineLevel="2">
      <c r="A3179" s="13" t="inlineStr"/>
      <c r="B3179" s="13" t="inlineStr">
        <is>
          <t xml:space="preserve">    ONLINE Paula Castaño franco</t>
        </is>
      </c>
      <c r="C3179" s="14" t="inlineStr"/>
      <c r="D3179" s="15" t="n">
        <v>100000</v>
      </c>
      <c r="E3179" s="16">
        <f>IF($D$7125=0,0,D3179/ABS($D$7125))</f>
        <v/>
      </c>
      <c r="F3179" s="15" t="n">
        <v>100000</v>
      </c>
      <c r="G3179" s="16">
        <f>IF($F$7125=0,0,F3179/ABS($F$7125))</f>
        <v/>
      </c>
      <c r="H3179" s="15">
        <f>D3179-F3179</f>
        <v/>
      </c>
      <c r="I3179" s="16">
        <f>IF(F3179=0,0,H3179/ABS(F3179))</f>
        <v/>
      </c>
      <c r="J3179" s="10" t="inlineStr">
        <is>
          <t>TRUE</t>
        </is>
      </c>
    </row>
    <row r="3180" hidden="1" outlineLevel="2">
      <c r="A3180" s="13" t="inlineStr"/>
      <c r="B3180" s="13" t="inlineStr">
        <is>
          <t xml:space="preserve">    ONLINE Paula Castillo</t>
        </is>
      </c>
      <c r="C3180" s="14" t="inlineStr"/>
      <c r="D3180" s="15" t="n">
        <v>100000</v>
      </c>
      <c r="E3180" s="16">
        <f>IF($D$7125=0,0,D3180/ABS($D$7125))</f>
        <v/>
      </c>
      <c r="F3180" s="15" t="n">
        <v>100000</v>
      </c>
      <c r="G3180" s="16">
        <f>IF($F$7125=0,0,F3180/ABS($F$7125))</f>
        <v/>
      </c>
      <c r="H3180" s="15">
        <f>D3180-F3180</f>
        <v/>
      </c>
      <c r="I3180" s="16">
        <f>IF(F3180=0,0,H3180/ABS(F3180))</f>
        <v/>
      </c>
      <c r="J3180" s="10" t="inlineStr">
        <is>
          <t>TRUE</t>
        </is>
      </c>
    </row>
    <row r="3181" hidden="1" outlineLevel="2">
      <c r="A3181" s="13" t="inlineStr"/>
      <c r="B3181" s="13" t="inlineStr">
        <is>
          <t xml:space="preserve">    ONLINE Paula Duque</t>
        </is>
      </c>
      <c r="C3181" s="14" t="inlineStr"/>
      <c r="D3181" s="15" t="n">
        <v>220000</v>
      </c>
      <c r="E3181" s="16">
        <f>IF($D$7125=0,0,D3181/ABS($D$7125))</f>
        <v/>
      </c>
      <c r="F3181" s="15" t="n">
        <v>220000</v>
      </c>
      <c r="G3181" s="16">
        <f>IF($F$7125=0,0,F3181/ABS($F$7125))</f>
        <v/>
      </c>
      <c r="H3181" s="15">
        <f>D3181-F3181</f>
        <v/>
      </c>
      <c r="I3181" s="16">
        <f>IF(F3181=0,0,H3181/ABS(F3181))</f>
        <v/>
      </c>
      <c r="J3181" s="10" t="inlineStr">
        <is>
          <t>TRUE</t>
        </is>
      </c>
    </row>
    <row r="3182" hidden="1" outlineLevel="2">
      <c r="A3182" s="13" t="inlineStr"/>
      <c r="B3182" s="13" t="inlineStr">
        <is>
          <t xml:space="preserve">    ONLINE Paula Estrada</t>
        </is>
      </c>
      <c r="C3182" s="14" t="inlineStr"/>
      <c r="D3182" s="15" t="n">
        <v>429310</v>
      </c>
      <c r="E3182" s="16">
        <f>IF($D$7125=0,0,D3182/ABS($D$7125))</f>
        <v/>
      </c>
      <c r="F3182" s="15" t="n">
        <v>429310</v>
      </c>
      <c r="G3182" s="16">
        <f>IF($F$7125=0,0,F3182/ABS($F$7125))</f>
        <v/>
      </c>
      <c r="H3182" s="15">
        <f>D3182-F3182</f>
        <v/>
      </c>
      <c r="I3182" s="16">
        <f>IF(F3182=0,0,H3182/ABS(F3182))</f>
        <v/>
      </c>
      <c r="J3182" s="10" t="inlineStr">
        <is>
          <t>TRUE</t>
        </is>
      </c>
    </row>
    <row r="3183" hidden="1" outlineLevel="2">
      <c r="A3183" s="13" t="inlineStr"/>
      <c r="B3183" s="13" t="inlineStr">
        <is>
          <t xml:space="preserve">    ONLINE Paula Garcia</t>
        </is>
      </c>
      <c r="C3183" s="14" t="inlineStr"/>
      <c r="D3183" s="15" t="n">
        <v>129000</v>
      </c>
      <c r="E3183" s="16">
        <f>IF($D$7125=0,0,D3183/ABS($D$7125))</f>
        <v/>
      </c>
      <c r="F3183" s="15" t="n">
        <v>129000</v>
      </c>
      <c r="G3183" s="16">
        <f>IF($F$7125=0,0,F3183/ABS($F$7125))</f>
        <v/>
      </c>
      <c r="H3183" s="15">
        <f>D3183-F3183</f>
        <v/>
      </c>
      <c r="I3183" s="16">
        <f>IF(F3183=0,0,H3183/ABS(F3183))</f>
        <v/>
      </c>
      <c r="J3183" s="10" t="inlineStr">
        <is>
          <t>TRUE</t>
        </is>
      </c>
    </row>
    <row r="3184" hidden="1" outlineLevel="2">
      <c r="A3184" s="13" t="inlineStr"/>
      <c r="B3184" s="13" t="inlineStr">
        <is>
          <t xml:space="preserve">    ONLINE Paula Juliana Gastelbondo</t>
        </is>
      </c>
      <c r="C3184" s="14" t="inlineStr"/>
      <c r="D3184" s="15" t="n">
        <v>57000</v>
      </c>
      <c r="E3184" s="16">
        <f>IF($D$7125=0,0,D3184/ABS($D$7125))</f>
        <v/>
      </c>
      <c r="F3184" s="15" t="n">
        <v>57000</v>
      </c>
      <c r="G3184" s="16">
        <f>IF($F$7125=0,0,F3184/ABS($F$7125))</f>
        <v/>
      </c>
      <c r="H3184" s="15">
        <f>D3184-F3184</f>
        <v/>
      </c>
      <c r="I3184" s="16">
        <f>IF(F3184=0,0,H3184/ABS(F3184))</f>
        <v/>
      </c>
      <c r="J3184" s="10" t="inlineStr">
        <is>
          <t>TRUE</t>
        </is>
      </c>
    </row>
    <row r="3185" hidden="1" outlineLevel="2">
      <c r="A3185" s="13" t="inlineStr"/>
      <c r="B3185" s="13" t="inlineStr">
        <is>
          <t xml:space="preserve">    ONLINE Paula Lineth Cubides Saldaña</t>
        </is>
      </c>
      <c r="C3185" s="14" t="inlineStr"/>
      <c r="D3185" s="15" t="n">
        <v>96000</v>
      </c>
      <c r="E3185" s="16">
        <f>IF($D$7125=0,0,D3185/ABS($D$7125))</f>
        <v/>
      </c>
      <c r="F3185" s="15" t="n">
        <v>96000</v>
      </c>
      <c r="G3185" s="16">
        <f>IF($F$7125=0,0,F3185/ABS($F$7125))</f>
        <v/>
      </c>
      <c r="H3185" s="15">
        <f>D3185-F3185</f>
        <v/>
      </c>
      <c r="I3185" s="16">
        <f>IF(F3185=0,0,H3185/ABS(F3185))</f>
        <v/>
      </c>
      <c r="J3185" s="10" t="inlineStr">
        <is>
          <t>TRUE</t>
        </is>
      </c>
    </row>
    <row r="3186" hidden="1" outlineLevel="2">
      <c r="A3186" s="13" t="inlineStr"/>
      <c r="B3186" s="13" t="inlineStr">
        <is>
          <t xml:space="preserve">    ONLINE Paula Marcela Garzon</t>
        </is>
      </c>
      <c r="C3186" s="14" t="inlineStr"/>
      <c r="D3186" s="15" t="n">
        <v>270000</v>
      </c>
      <c r="E3186" s="16">
        <f>IF($D$7125=0,0,D3186/ABS($D$7125))</f>
        <v/>
      </c>
      <c r="F3186" s="15" t="n">
        <v>270000</v>
      </c>
      <c r="G3186" s="16">
        <f>IF($F$7125=0,0,F3186/ABS($F$7125))</f>
        <v/>
      </c>
      <c r="H3186" s="15">
        <f>D3186-F3186</f>
        <v/>
      </c>
      <c r="I3186" s="16">
        <f>IF(F3186=0,0,H3186/ABS(F3186))</f>
        <v/>
      </c>
      <c r="J3186" s="10" t="inlineStr">
        <is>
          <t>TRUE</t>
        </is>
      </c>
    </row>
    <row r="3187" hidden="1" outlineLevel="2">
      <c r="A3187" s="13" t="inlineStr"/>
      <c r="B3187" s="13" t="inlineStr">
        <is>
          <t xml:space="preserve">    ONLINE Paula Merino</t>
        </is>
      </c>
      <c r="C3187" s="14" t="inlineStr"/>
      <c r="D3187" s="15" t="n">
        <v>603100.01</v>
      </c>
      <c r="E3187" s="16">
        <f>IF($D$7125=0,0,D3187/ABS($D$7125))</f>
        <v/>
      </c>
      <c r="F3187" s="15" t="n">
        <v>603100.01</v>
      </c>
      <c r="G3187" s="16">
        <f>IF($F$7125=0,0,F3187/ABS($F$7125))</f>
        <v/>
      </c>
      <c r="H3187" s="15">
        <f>D3187-F3187</f>
        <v/>
      </c>
      <c r="I3187" s="16">
        <f>IF(F3187=0,0,H3187/ABS(F3187))</f>
        <v/>
      </c>
      <c r="J3187" s="10" t="inlineStr">
        <is>
          <t>TRUE</t>
        </is>
      </c>
    </row>
    <row r="3188" hidden="1" outlineLevel="2">
      <c r="A3188" s="13" t="inlineStr"/>
      <c r="B3188" s="13" t="inlineStr">
        <is>
          <t xml:space="preserve">    ONLINE Paula Paipa</t>
        </is>
      </c>
      <c r="C3188" s="14" t="inlineStr"/>
      <c r="D3188" s="15" t="n">
        <v>78000</v>
      </c>
      <c r="E3188" s="16">
        <f>IF($D$7125=0,0,D3188/ABS($D$7125))</f>
        <v/>
      </c>
      <c r="F3188" s="15" t="n">
        <v>78000</v>
      </c>
      <c r="G3188" s="16">
        <f>IF($F$7125=0,0,F3188/ABS($F$7125))</f>
        <v/>
      </c>
      <c r="H3188" s="15">
        <f>D3188-F3188</f>
        <v/>
      </c>
      <c r="I3188" s="16">
        <f>IF(F3188=0,0,H3188/ABS(F3188))</f>
        <v/>
      </c>
      <c r="J3188" s="10" t="inlineStr">
        <is>
          <t>TRUE</t>
        </is>
      </c>
    </row>
    <row r="3189" hidden="1" outlineLevel="2">
      <c r="A3189" s="13" t="inlineStr"/>
      <c r="B3189" s="13" t="inlineStr">
        <is>
          <t xml:space="preserve">    ONLINE Paula Posada</t>
        </is>
      </c>
      <c r="C3189" s="14" t="inlineStr"/>
      <c r="D3189" s="15" t="n">
        <v>182000</v>
      </c>
      <c r="E3189" s="16">
        <f>IF($D$7125=0,0,D3189/ABS($D$7125))</f>
        <v/>
      </c>
      <c r="F3189" s="15" t="n">
        <v>182000</v>
      </c>
      <c r="G3189" s="16">
        <f>IF($F$7125=0,0,F3189/ABS($F$7125))</f>
        <v/>
      </c>
      <c r="H3189" s="15">
        <f>D3189-F3189</f>
        <v/>
      </c>
      <c r="I3189" s="16">
        <f>IF(F3189=0,0,H3189/ABS(F3189))</f>
        <v/>
      </c>
      <c r="J3189" s="10" t="inlineStr">
        <is>
          <t>TRUE</t>
        </is>
      </c>
    </row>
    <row r="3190" hidden="1" outlineLevel="2">
      <c r="A3190" s="13" t="inlineStr"/>
      <c r="B3190" s="13" t="inlineStr">
        <is>
          <t xml:space="preserve">    ONLINE Paula Powell</t>
        </is>
      </c>
      <c r="C3190" s="14" t="inlineStr"/>
      <c r="D3190" s="15" t="n">
        <v>50000</v>
      </c>
      <c r="E3190" s="16">
        <f>IF($D$7125=0,0,D3190/ABS($D$7125))</f>
        <v/>
      </c>
      <c r="F3190" s="15" t="n">
        <v>50000</v>
      </c>
      <c r="G3190" s="16">
        <f>IF($F$7125=0,0,F3190/ABS($F$7125))</f>
        <v/>
      </c>
      <c r="H3190" s="15">
        <f>D3190-F3190</f>
        <v/>
      </c>
      <c r="I3190" s="16">
        <f>IF(F3190=0,0,H3190/ABS(F3190))</f>
        <v/>
      </c>
      <c r="J3190" s="10" t="inlineStr">
        <is>
          <t>TRUE</t>
        </is>
      </c>
    </row>
    <row r="3191" hidden="1" outlineLevel="2">
      <c r="A3191" s="13" t="inlineStr"/>
      <c r="B3191" s="13" t="inlineStr">
        <is>
          <t xml:space="preserve">    ONLINE Paula Restrepo</t>
        </is>
      </c>
      <c r="C3191" s="14" t="inlineStr"/>
      <c r="D3191" s="15" t="n">
        <v>37000</v>
      </c>
      <c r="E3191" s="16">
        <f>IF($D$7125=0,0,D3191/ABS($D$7125))</f>
        <v/>
      </c>
      <c r="F3191" s="15" t="n">
        <v>37000</v>
      </c>
      <c r="G3191" s="16">
        <f>IF($F$7125=0,0,F3191/ABS($F$7125))</f>
        <v/>
      </c>
      <c r="H3191" s="15">
        <f>D3191-F3191</f>
        <v/>
      </c>
      <c r="I3191" s="16">
        <f>IF(F3191=0,0,H3191/ABS(F3191))</f>
        <v/>
      </c>
      <c r="J3191" s="10" t="inlineStr">
        <is>
          <t>TRUE</t>
        </is>
      </c>
    </row>
    <row r="3192" hidden="1" outlineLevel="2">
      <c r="A3192" s="13" t="inlineStr"/>
      <c r="B3192" s="13" t="inlineStr">
        <is>
          <t xml:space="preserve">    ONLINE Paula Reyes</t>
        </is>
      </c>
      <c r="C3192" s="14" t="inlineStr"/>
      <c r="D3192" s="15" t="n">
        <v>114000</v>
      </c>
      <c r="E3192" s="16">
        <f>IF($D$7125=0,0,D3192/ABS($D$7125))</f>
        <v/>
      </c>
      <c r="F3192" s="15" t="n">
        <v>114000</v>
      </c>
      <c r="G3192" s="16">
        <f>IF($F$7125=0,0,F3192/ABS($F$7125))</f>
        <v/>
      </c>
      <c r="H3192" s="15">
        <f>D3192-F3192</f>
        <v/>
      </c>
      <c r="I3192" s="16">
        <f>IF(F3192=0,0,H3192/ABS(F3192))</f>
        <v/>
      </c>
      <c r="J3192" s="10" t="inlineStr">
        <is>
          <t>TRUE</t>
        </is>
      </c>
    </row>
    <row r="3193" hidden="1" outlineLevel="2">
      <c r="A3193" s="13" t="inlineStr"/>
      <c r="B3193" s="13" t="inlineStr">
        <is>
          <t xml:space="preserve">    ONLINE Paula Sanchez Gomez</t>
        </is>
      </c>
      <c r="C3193" s="14" t="inlineStr"/>
      <c r="D3193" s="15" t="n">
        <v>37000</v>
      </c>
      <c r="E3193" s="16">
        <f>IF($D$7125=0,0,D3193/ABS($D$7125))</f>
        <v/>
      </c>
      <c r="F3193" s="15" t="n">
        <v>37000</v>
      </c>
      <c r="G3193" s="16">
        <f>IF($F$7125=0,0,F3193/ABS($F$7125))</f>
        <v/>
      </c>
      <c r="H3193" s="15">
        <f>D3193-F3193</f>
        <v/>
      </c>
      <c r="I3193" s="16">
        <f>IF(F3193=0,0,H3193/ABS(F3193))</f>
        <v/>
      </c>
      <c r="J3193" s="10" t="inlineStr">
        <is>
          <t>TRUE</t>
        </is>
      </c>
    </row>
    <row r="3194" hidden="1" outlineLevel="2">
      <c r="A3194" s="13" t="inlineStr"/>
      <c r="B3194" s="13" t="inlineStr">
        <is>
          <t xml:space="preserve">    ONLINE Paula Santamaria</t>
        </is>
      </c>
      <c r="C3194" s="14" t="inlineStr"/>
      <c r="D3194" s="15" t="n">
        <v>114000</v>
      </c>
      <c r="E3194" s="16">
        <f>IF($D$7125=0,0,D3194/ABS($D$7125))</f>
        <v/>
      </c>
      <c r="F3194" s="15" t="n">
        <v>114000</v>
      </c>
      <c r="G3194" s="16">
        <f>IF($F$7125=0,0,F3194/ABS($F$7125))</f>
        <v/>
      </c>
      <c r="H3194" s="15">
        <f>D3194-F3194</f>
        <v/>
      </c>
      <c r="I3194" s="16">
        <f>IF(F3194=0,0,H3194/ABS(F3194))</f>
        <v/>
      </c>
      <c r="J3194" s="10" t="inlineStr">
        <is>
          <t>TRUE</t>
        </is>
      </c>
    </row>
    <row r="3195" hidden="1" outlineLevel="2">
      <c r="A3195" s="13" t="inlineStr"/>
      <c r="B3195" s="13" t="inlineStr">
        <is>
          <t xml:space="preserve">    ONLINE Paula Tellez</t>
        </is>
      </c>
      <c r="C3195" s="14" t="inlineStr"/>
      <c r="D3195" s="15" t="n">
        <v>155000</v>
      </c>
      <c r="E3195" s="16">
        <f>IF($D$7125=0,0,D3195/ABS($D$7125))</f>
        <v/>
      </c>
      <c r="F3195" s="15" t="n">
        <v>155000</v>
      </c>
      <c r="G3195" s="16">
        <f>IF($F$7125=0,0,F3195/ABS($F$7125))</f>
        <v/>
      </c>
      <c r="H3195" s="15">
        <f>D3195-F3195</f>
        <v/>
      </c>
      <c r="I3195" s="16">
        <f>IF(F3195=0,0,H3195/ABS(F3195))</f>
        <v/>
      </c>
      <c r="J3195" s="10" t="inlineStr">
        <is>
          <t>TRUE</t>
        </is>
      </c>
    </row>
    <row r="3196" hidden="1" outlineLevel="2">
      <c r="A3196" s="13" t="inlineStr"/>
      <c r="B3196" s="13" t="inlineStr">
        <is>
          <t xml:space="preserve">    ONLINE Paula Torres</t>
        </is>
      </c>
      <c r="C3196" s="14" t="inlineStr"/>
      <c r="D3196" s="15" t="n">
        <v>50000</v>
      </c>
      <c r="E3196" s="16">
        <f>IF($D$7125=0,0,D3196/ABS($D$7125))</f>
        <v/>
      </c>
      <c r="F3196" s="15" t="n">
        <v>50000</v>
      </c>
      <c r="G3196" s="16">
        <f>IF($F$7125=0,0,F3196/ABS($F$7125))</f>
        <v/>
      </c>
      <c r="H3196" s="15">
        <f>D3196-F3196</f>
        <v/>
      </c>
      <c r="I3196" s="16">
        <f>IF(F3196=0,0,H3196/ABS(F3196))</f>
        <v/>
      </c>
      <c r="J3196" s="10" t="inlineStr">
        <is>
          <t>TRUE</t>
        </is>
      </c>
    </row>
    <row r="3197" hidden="1" outlineLevel="2">
      <c r="A3197" s="13" t="inlineStr"/>
      <c r="B3197" s="13" t="inlineStr">
        <is>
          <t xml:space="preserve">    ONLINE Paula Vergara</t>
        </is>
      </c>
      <c r="C3197" s="14" t="inlineStr"/>
      <c r="D3197" s="15" t="n">
        <v>262000</v>
      </c>
      <c r="E3197" s="16">
        <f>IF($D$7125=0,0,D3197/ABS($D$7125))</f>
        <v/>
      </c>
      <c r="F3197" s="15" t="n">
        <v>262000</v>
      </c>
      <c r="G3197" s="16">
        <f>IF($F$7125=0,0,F3197/ABS($F$7125))</f>
        <v/>
      </c>
      <c r="H3197" s="15">
        <f>D3197-F3197</f>
        <v/>
      </c>
      <c r="I3197" s="16">
        <f>IF(F3197=0,0,H3197/ABS(F3197))</f>
        <v/>
      </c>
      <c r="J3197" s="10" t="inlineStr">
        <is>
          <t>TRUE</t>
        </is>
      </c>
    </row>
    <row r="3198" hidden="1" outlineLevel="2">
      <c r="A3198" s="13" t="inlineStr"/>
      <c r="B3198" s="13" t="inlineStr">
        <is>
          <t xml:space="preserve">    ONLINE Paulina Andrea Arias</t>
        </is>
      </c>
      <c r="C3198" s="14" t="inlineStr"/>
      <c r="D3198" s="15" t="n">
        <v>70000</v>
      </c>
      <c r="E3198" s="16">
        <f>IF($D$7125=0,0,D3198/ABS($D$7125))</f>
        <v/>
      </c>
      <c r="F3198" s="15" t="n">
        <v>70000</v>
      </c>
      <c r="G3198" s="16">
        <f>IF($F$7125=0,0,F3198/ABS($F$7125))</f>
        <v/>
      </c>
      <c r="H3198" s="15">
        <f>D3198-F3198</f>
        <v/>
      </c>
      <c r="I3198" s="16">
        <f>IF(F3198=0,0,H3198/ABS(F3198))</f>
        <v/>
      </c>
      <c r="J3198" s="10" t="inlineStr">
        <is>
          <t>TRUE</t>
        </is>
      </c>
    </row>
    <row r="3199" hidden="1" outlineLevel="2">
      <c r="A3199" s="13" t="inlineStr"/>
      <c r="B3199" s="13" t="inlineStr">
        <is>
          <t xml:space="preserve">    ONLINE Paulina Angel Vasquez</t>
        </is>
      </c>
      <c r="C3199" s="14" t="inlineStr"/>
      <c r="D3199" s="15" t="n">
        <v>114000</v>
      </c>
      <c r="E3199" s="16">
        <f>IF($D$7125=0,0,D3199/ABS($D$7125))</f>
        <v/>
      </c>
      <c r="F3199" s="15" t="n">
        <v>114000</v>
      </c>
      <c r="G3199" s="16">
        <f>IF($F$7125=0,0,F3199/ABS($F$7125))</f>
        <v/>
      </c>
      <c r="H3199" s="15">
        <f>D3199-F3199</f>
        <v/>
      </c>
      <c r="I3199" s="16">
        <f>IF(F3199=0,0,H3199/ABS(F3199))</f>
        <v/>
      </c>
      <c r="J3199" s="10" t="inlineStr">
        <is>
          <t>TRUE</t>
        </is>
      </c>
    </row>
    <row r="3200" hidden="1" outlineLevel="2">
      <c r="A3200" s="13" t="inlineStr"/>
      <c r="B3200" s="13" t="inlineStr">
        <is>
          <t xml:space="preserve">    ONLINE Paulina Sánchez López</t>
        </is>
      </c>
      <c r="C3200" s="14" t="inlineStr"/>
      <c r="D3200" s="15" t="n">
        <v>150000</v>
      </c>
      <c r="E3200" s="16">
        <f>IF($D$7125=0,0,D3200/ABS($D$7125))</f>
        <v/>
      </c>
      <c r="F3200" s="15" t="n">
        <v>150000</v>
      </c>
      <c r="G3200" s="16">
        <f>IF($F$7125=0,0,F3200/ABS($F$7125))</f>
        <v/>
      </c>
      <c r="H3200" s="15">
        <f>D3200-F3200</f>
        <v/>
      </c>
      <c r="I3200" s="16">
        <f>IF(F3200=0,0,H3200/ABS(F3200))</f>
        <v/>
      </c>
      <c r="J3200" s="10" t="inlineStr">
        <is>
          <t>TRUE</t>
        </is>
      </c>
    </row>
    <row r="3201" hidden="1" outlineLevel="2">
      <c r="A3201" s="13" t="inlineStr"/>
      <c r="B3201" s="13" t="inlineStr">
        <is>
          <t xml:space="preserve">    ONLINE Pedro Martinez</t>
        </is>
      </c>
      <c r="C3201" s="14" t="inlineStr"/>
      <c r="D3201" s="15" t="n">
        <v>110000</v>
      </c>
      <c r="E3201" s="16">
        <f>IF($D$7125=0,0,D3201/ABS($D$7125))</f>
        <v/>
      </c>
      <c r="F3201" s="15" t="n">
        <v>110000</v>
      </c>
      <c r="G3201" s="16">
        <f>IF($F$7125=0,0,F3201/ABS($F$7125))</f>
        <v/>
      </c>
      <c r="H3201" s="15">
        <f>D3201-F3201</f>
        <v/>
      </c>
      <c r="I3201" s="16">
        <f>IF(F3201=0,0,H3201/ABS(F3201))</f>
        <v/>
      </c>
      <c r="J3201" s="10" t="inlineStr">
        <is>
          <t>TRUE</t>
        </is>
      </c>
    </row>
    <row r="3202" hidden="1" outlineLevel="2">
      <c r="A3202" s="13" t="inlineStr"/>
      <c r="B3202" s="13" t="inlineStr">
        <is>
          <t xml:space="preserve">    ONLINE Pedro Olano</t>
        </is>
      </c>
      <c r="C3202" s="14" t="inlineStr"/>
      <c r="D3202" s="15" t="n">
        <v>60000</v>
      </c>
      <c r="E3202" s="16">
        <f>IF($D$7125=0,0,D3202/ABS($D$7125))</f>
        <v/>
      </c>
      <c r="F3202" s="15" t="n">
        <v>60000</v>
      </c>
      <c r="G3202" s="16">
        <f>IF($F$7125=0,0,F3202/ABS($F$7125))</f>
        <v/>
      </c>
      <c r="H3202" s="15">
        <f>D3202-F3202</f>
        <v/>
      </c>
      <c r="I3202" s="16">
        <f>IF(F3202=0,0,H3202/ABS(F3202))</f>
        <v/>
      </c>
      <c r="J3202" s="10" t="inlineStr">
        <is>
          <t>TRUE</t>
        </is>
      </c>
    </row>
    <row r="3203" hidden="1" outlineLevel="2">
      <c r="A3203" s="13" t="inlineStr"/>
      <c r="B3203" s="13" t="inlineStr">
        <is>
          <t xml:space="preserve">    ONLINE Pedro Ramirez</t>
        </is>
      </c>
      <c r="C3203" s="14" t="inlineStr"/>
      <c r="D3203" s="15" t="n">
        <v>120000</v>
      </c>
      <c r="E3203" s="16">
        <f>IF($D$7125=0,0,D3203/ABS($D$7125))</f>
        <v/>
      </c>
      <c r="F3203" s="15" t="n">
        <v>120000</v>
      </c>
      <c r="G3203" s="16">
        <f>IF($F$7125=0,0,F3203/ABS($F$7125))</f>
        <v/>
      </c>
      <c r="H3203" s="15">
        <f>D3203-F3203</f>
        <v/>
      </c>
      <c r="I3203" s="16">
        <f>IF(F3203=0,0,H3203/ABS(F3203))</f>
        <v/>
      </c>
      <c r="J3203" s="10" t="inlineStr">
        <is>
          <t>TRUE</t>
        </is>
      </c>
    </row>
    <row r="3204" hidden="1" outlineLevel="2">
      <c r="A3204" s="13" t="inlineStr"/>
      <c r="B3204" s="13" t="inlineStr">
        <is>
          <t xml:space="preserve">    ONLINE Pia Bonilla Villagomez</t>
        </is>
      </c>
      <c r="C3204" s="14" t="inlineStr"/>
      <c r="D3204" s="15" t="n">
        <v>120000</v>
      </c>
      <c r="E3204" s="16">
        <f>IF($D$7125=0,0,D3204/ABS($D$7125))</f>
        <v/>
      </c>
      <c r="F3204" s="15" t="n">
        <v>120000</v>
      </c>
      <c r="G3204" s="16">
        <f>IF($F$7125=0,0,F3204/ABS($F$7125))</f>
        <v/>
      </c>
      <c r="H3204" s="15">
        <f>D3204-F3204</f>
        <v/>
      </c>
      <c r="I3204" s="16">
        <f>IF(F3204=0,0,H3204/ABS(F3204))</f>
        <v/>
      </c>
      <c r="J3204" s="10" t="inlineStr">
        <is>
          <t>TRUE</t>
        </is>
      </c>
    </row>
    <row r="3205" hidden="1" outlineLevel="2">
      <c r="A3205" s="13" t="inlineStr"/>
      <c r="B3205" s="13" t="inlineStr">
        <is>
          <t xml:space="preserve">    ONLINE Pilar Barragan</t>
        </is>
      </c>
      <c r="C3205" s="14" t="inlineStr"/>
      <c r="D3205" s="15" t="n">
        <v>155000</v>
      </c>
      <c r="E3205" s="16">
        <f>IF($D$7125=0,0,D3205/ABS($D$7125))</f>
        <v/>
      </c>
      <c r="F3205" s="15" t="n">
        <v>155000</v>
      </c>
      <c r="G3205" s="16">
        <f>IF($F$7125=0,0,F3205/ABS($F$7125))</f>
        <v/>
      </c>
      <c r="H3205" s="15">
        <f>D3205-F3205</f>
        <v/>
      </c>
      <c r="I3205" s="16">
        <f>IF(F3205=0,0,H3205/ABS(F3205))</f>
        <v/>
      </c>
      <c r="J3205" s="10" t="inlineStr">
        <is>
          <t>TRUE</t>
        </is>
      </c>
    </row>
    <row r="3206" hidden="1" outlineLevel="2">
      <c r="A3206" s="13" t="inlineStr"/>
      <c r="B3206" s="13" t="inlineStr">
        <is>
          <t xml:space="preserve">    ONLINE Pilar Barragán</t>
        </is>
      </c>
      <c r="C3206" s="14" t="inlineStr"/>
      <c r="D3206" s="15" t="n">
        <v>115000</v>
      </c>
      <c r="E3206" s="16">
        <f>IF($D$7125=0,0,D3206/ABS($D$7125))</f>
        <v/>
      </c>
      <c r="F3206" s="15" t="n">
        <v>115000</v>
      </c>
      <c r="G3206" s="16">
        <f>IF($F$7125=0,0,F3206/ABS($F$7125))</f>
        <v/>
      </c>
      <c r="H3206" s="15">
        <f>D3206-F3206</f>
        <v/>
      </c>
      <c r="I3206" s="16">
        <f>IF(F3206=0,0,H3206/ABS(F3206))</f>
        <v/>
      </c>
      <c r="J3206" s="10" t="inlineStr">
        <is>
          <t>TRUE</t>
        </is>
      </c>
    </row>
    <row r="3207" hidden="1" outlineLevel="2">
      <c r="A3207" s="13" t="inlineStr"/>
      <c r="B3207" s="13" t="inlineStr">
        <is>
          <t xml:space="preserve">    ONLINE Pilar Beltrán</t>
        </is>
      </c>
      <c r="C3207" s="14" t="inlineStr"/>
      <c r="D3207" s="15" t="n">
        <v>78000</v>
      </c>
      <c r="E3207" s="16">
        <f>IF($D$7125=0,0,D3207/ABS($D$7125))</f>
        <v/>
      </c>
      <c r="F3207" s="15" t="n">
        <v>78000</v>
      </c>
      <c r="G3207" s="16">
        <f>IF($F$7125=0,0,F3207/ABS($F$7125))</f>
        <v/>
      </c>
      <c r="H3207" s="15">
        <f>D3207-F3207</f>
        <v/>
      </c>
      <c r="I3207" s="16">
        <f>IF(F3207=0,0,H3207/ABS(F3207))</f>
        <v/>
      </c>
      <c r="J3207" s="10" t="inlineStr">
        <is>
          <t>TRUE</t>
        </is>
      </c>
    </row>
    <row r="3208" hidden="1" outlineLevel="2">
      <c r="A3208" s="13" t="inlineStr"/>
      <c r="B3208" s="13" t="inlineStr">
        <is>
          <t xml:space="preserve">    ONLINE Pilar Montes</t>
        </is>
      </c>
      <c r="C3208" s="14" t="inlineStr"/>
      <c r="D3208" s="15" t="n">
        <v>2033450</v>
      </c>
      <c r="E3208" s="16">
        <f>IF($D$7125=0,0,D3208/ABS($D$7125))</f>
        <v/>
      </c>
      <c r="F3208" s="15" t="n">
        <v>2033450</v>
      </c>
      <c r="G3208" s="16">
        <f>IF($F$7125=0,0,F3208/ABS($F$7125))</f>
        <v/>
      </c>
      <c r="H3208" s="15">
        <f>D3208-F3208</f>
        <v/>
      </c>
      <c r="I3208" s="16">
        <f>IF(F3208=0,0,H3208/ABS(F3208))</f>
        <v/>
      </c>
      <c r="J3208" s="10" t="inlineStr">
        <is>
          <t>TRUE</t>
        </is>
      </c>
    </row>
    <row r="3209" hidden="1" outlineLevel="2">
      <c r="A3209" s="13" t="inlineStr"/>
      <c r="B3209" s="13" t="inlineStr">
        <is>
          <t xml:space="preserve">    ONLINE Pilar Peñaloza</t>
        </is>
      </c>
      <c r="C3209" s="14" t="inlineStr"/>
      <c r="D3209" s="15" t="n">
        <v>100000</v>
      </c>
      <c r="E3209" s="16">
        <f>IF($D$7125=0,0,D3209/ABS($D$7125))</f>
        <v/>
      </c>
      <c r="F3209" s="15" t="n">
        <v>100000</v>
      </c>
      <c r="G3209" s="16">
        <f>IF($F$7125=0,0,F3209/ABS($F$7125))</f>
        <v/>
      </c>
      <c r="H3209" s="15">
        <f>D3209-F3209</f>
        <v/>
      </c>
      <c r="I3209" s="16">
        <f>IF(F3209=0,0,H3209/ABS(F3209))</f>
        <v/>
      </c>
      <c r="J3209" s="10" t="inlineStr">
        <is>
          <t>TRUE</t>
        </is>
      </c>
    </row>
    <row r="3210" hidden="1" outlineLevel="2">
      <c r="A3210" s="13" t="inlineStr"/>
      <c r="B3210" s="13" t="inlineStr">
        <is>
          <t xml:space="preserve">    ONLINE Pilar Rincon</t>
        </is>
      </c>
      <c r="C3210" s="14" t="inlineStr"/>
      <c r="D3210" s="15" t="n">
        <v>468000</v>
      </c>
      <c r="E3210" s="16">
        <f>IF($D$7125=0,0,D3210/ABS($D$7125))</f>
        <v/>
      </c>
      <c r="F3210" s="15" t="n">
        <v>468000</v>
      </c>
      <c r="G3210" s="16">
        <f>IF($F$7125=0,0,F3210/ABS($F$7125))</f>
        <v/>
      </c>
      <c r="H3210" s="15">
        <f>D3210-F3210</f>
        <v/>
      </c>
      <c r="I3210" s="16">
        <f>IF(F3210=0,0,H3210/ABS(F3210))</f>
        <v/>
      </c>
      <c r="J3210" s="10" t="inlineStr">
        <is>
          <t>TRUE</t>
        </is>
      </c>
    </row>
    <row r="3211" hidden="1" outlineLevel="2">
      <c r="A3211" s="13" t="inlineStr"/>
      <c r="B3211" s="13" t="inlineStr">
        <is>
          <t xml:space="preserve">    ONLINE Pilar Rivera</t>
        </is>
      </c>
      <c r="C3211" s="14" t="inlineStr"/>
      <c r="D3211" s="15" t="n">
        <v>45000</v>
      </c>
      <c r="E3211" s="16">
        <f>IF($D$7125=0,0,D3211/ABS($D$7125))</f>
        <v/>
      </c>
      <c r="F3211" s="15" t="n">
        <v>45000</v>
      </c>
      <c r="G3211" s="16">
        <f>IF($F$7125=0,0,F3211/ABS($F$7125))</f>
        <v/>
      </c>
      <c r="H3211" s="15">
        <f>D3211-F3211</f>
        <v/>
      </c>
      <c r="I3211" s="16">
        <f>IF(F3211=0,0,H3211/ABS(F3211))</f>
        <v/>
      </c>
      <c r="J3211" s="10" t="inlineStr">
        <is>
          <t>TRUE</t>
        </is>
      </c>
    </row>
    <row r="3212" hidden="1" outlineLevel="2">
      <c r="A3212" s="13" t="inlineStr"/>
      <c r="B3212" s="13" t="inlineStr">
        <is>
          <t xml:space="preserve">    ONLINE Pilar Tafur</t>
        </is>
      </c>
      <c r="C3212" s="14" t="inlineStr"/>
      <c r="D3212" s="15" t="n">
        <v>114000</v>
      </c>
      <c r="E3212" s="16">
        <f>IF($D$7125=0,0,D3212/ABS($D$7125))</f>
        <v/>
      </c>
      <c r="F3212" s="15" t="n">
        <v>114000</v>
      </c>
      <c r="G3212" s="16">
        <f>IF($F$7125=0,0,F3212/ABS($F$7125))</f>
        <v/>
      </c>
      <c r="H3212" s="15">
        <f>D3212-F3212</f>
        <v/>
      </c>
      <c r="I3212" s="16">
        <f>IF(F3212=0,0,H3212/ABS(F3212))</f>
        <v/>
      </c>
      <c r="J3212" s="10" t="inlineStr">
        <is>
          <t>TRUE</t>
        </is>
      </c>
    </row>
    <row r="3213" hidden="1" outlineLevel="2">
      <c r="A3213" s="13" t="inlineStr"/>
      <c r="B3213" s="13" t="inlineStr">
        <is>
          <t xml:space="preserve">    ONLINE Poala Tatiana Vargas Tocancipa</t>
        </is>
      </c>
      <c r="C3213" s="14" t="inlineStr"/>
      <c r="D3213" s="15" t="n">
        <v>57000</v>
      </c>
      <c r="E3213" s="16">
        <f>IF($D$7125=0,0,D3213/ABS($D$7125))</f>
        <v/>
      </c>
      <c r="F3213" s="15" t="n">
        <v>57000</v>
      </c>
      <c r="G3213" s="16">
        <f>IF($F$7125=0,0,F3213/ABS($F$7125))</f>
        <v/>
      </c>
      <c r="H3213" s="15">
        <f>D3213-F3213</f>
        <v/>
      </c>
      <c r="I3213" s="16">
        <f>IF(F3213=0,0,H3213/ABS(F3213))</f>
        <v/>
      </c>
      <c r="J3213" s="10" t="inlineStr">
        <is>
          <t>TRUE</t>
        </is>
      </c>
    </row>
    <row r="3214" hidden="1" outlineLevel="2">
      <c r="A3214" s="13" t="inlineStr"/>
      <c r="B3214" s="13" t="inlineStr">
        <is>
          <t xml:space="preserve">    ONLINE Priscila Lopez</t>
        </is>
      </c>
      <c r="C3214" s="14" t="inlineStr"/>
      <c r="D3214" s="15" t="n">
        <v>57000</v>
      </c>
      <c r="E3214" s="16">
        <f>IF($D$7125=0,0,D3214/ABS($D$7125))</f>
        <v/>
      </c>
      <c r="F3214" s="15" t="n">
        <v>57000</v>
      </c>
      <c r="G3214" s="16">
        <f>IF($F$7125=0,0,F3214/ABS($F$7125))</f>
        <v/>
      </c>
      <c r="H3214" s="15">
        <f>D3214-F3214</f>
        <v/>
      </c>
      <c r="I3214" s="16">
        <f>IF(F3214=0,0,H3214/ABS(F3214))</f>
        <v/>
      </c>
      <c r="J3214" s="10" t="inlineStr">
        <is>
          <t>TRUE</t>
        </is>
      </c>
    </row>
    <row r="3215" hidden="1" outlineLevel="2">
      <c r="A3215" s="13" t="inlineStr"/>
      <c r="B3215" s="13" t="inlineStr">
        <is>
          <t xml:space="preserve">    ONLINE REYES VENGOECHEA</t>
        </is>
      </c>
      <c r="C3215" s="14" t="inlineStr"/>
      <c r="D3215" s="15" t="n">
        <v>90000</v>
      </c>
      <c r="E3215" s="16">
        <f>IF($D$7125=0,0,D3215/ABS($D$7125))</f>
        <v/>
      </c>
      <c r="F3215" s="15" t="n">
        <v>90000</v>
      </c>
      <c r="G3215" s="16">
        <f>IF($F$7125=0,0,F3215/ABS($F$7125))</f>
        <v/>
      </c>
      <c r="H3215" s="15">
        <f>D3215-F3215</f>
        <v/>
      </c>
      <c r="I3215" s="16">
        <f>IF(F3215=0,0,H3215/ABS(F3215))</f>
        <v/>
      </c>
      <c r="J3215" s="10" t="inlineStr">
        <is>
          <t>TRUE</t>
        </is>
      </c>
    </row>
    <row r="3216" hidden="1" outlineLevel="2">
      <c r="A3216" s="13" t="inlineStr"/>
      <c r="B3216" s="13" t="inlineStr">
        <is>
          <t xml:space="preserve">    ONLINE Rafael Andres Pérez Vega</t>
        </is>
      </c>
      <c r="C3216" s="14" t="inlineStr"/>
      <c r="D3216" s="15" t="n">
        <v>120000</v>
      </c>
      <c r="E3216" s="16">
        <f>IF($D$7125=0,0,D3216/ABS($D$7125))</f>
        <v/>
      </c>
      <c r="F3216" s="15" t="n">
        <v>120000</v>
      </c>
      <c r="G3216" s="16">
        <f>IF($F$7125=0,0,F3216/ABS($F$7125))</f>
        <v/>
      </c>
      <c r="H3216" s="15">
        <f>D3216-F3216</f>
        <v/>
      </c>
      <c r="I3216" s="16">
        <f>IF(F3216=0,0,H3216/ABS(F3216))</f>
        <v/>
      </c>
      <c r="J3216" s="10" t="inlineStr">
        <is>
          <t>TRUE</t>
        </is>
      </c>
    </row>
    <row r="3217" hidden="1" outlineLevel="2">
      <c r="A3217" s="13" t="inlineStr"/>
      <c r="B3217" s="13" t="inlineStr">
        <is>
          <t xml:space="preserve">    ONLINE Rafael Bello</t>
        </is>
      </c>
      <c r="C3217" s="14" t="inlineStr"/>
      <c r="D3217" s="15" t="n">
        <v>100000</v>
      </c>
      <c r="E3217" s="16">
        <f>IF($D$7125=0,0,D3217/ABS($D$7125))</f>
        <v/>
      </c>
      <c r="F3217" s="15" t="n">
        <v>100000</v>
      </c>
      <c r="G3217" s="16">
        <f>IF($F$7125=0,0,F3217/ABS($F$7125))</f>
        <v/>
      </c>
      <c r="H3217" s="15">
        <f>D3217-F3217</f>
        <v/>
      </c>
      <c r="I3217" s="16">
        <f>IF(F3217=0,0,H3217/ABS(F3217))</f>
        <v/>
      </c>
      <c r="J3217" s="10" t="inlineStr">
        <is>
          <t>TRUE</t>
        </is>
      </c>
    </row>
    <row r="3218" hidden="1" outlineLevel="2">
      <c r="A3218" s="13" t="inlineStr"/>
      <c r="B3218" s="13" t="inlineStr">
        <is>
          <t xml:space="preserve">    ONLINE Rafael Palacios</t>
        </is>
      </c>
      <c r="C3218" s="14" t="inlineStr"/>
      <c r="D3218" s="15" t="n">
        <v>40000</v>
      </c>
      <c r="E3218" s="16">
        <f>IF($D$7125=0,0,D3218/ABS($D$7125))</f>
        <v/>
      </c>
      <c r="F3218" s="15" t="n">
        <v>40000</v>
      </c>
      <c r="G3218" s="16">
        <f>IF($F$7125=0,0,F3218/ABS($F$7125))</f>
        <v/>
      </c>
      <c r="H3218" s="15">
        <f>D3218-F3218</f>
        <v/>
      </c>
      <c r="I3218" s="16">
        <f>IF(F3218=0,0,H3218/ABS(F3218))</f>
        <v/>
      </c>
      <c r="J3218" s="10" t="inlineStr">
        <is>
          <t>TRUE</t>
        </is>
      </c>
    </row>
    <row r="3219" hidden="1" outlineLevel="2">
      <c r="A3219" s="13" t="inlineStr"/>
      <c r="B3219" s="13" t="inlineStr">
        <is>
          <t xml:space="preserve">    ONLINE Rafael Pineda</t>
        </is>
      </c>
      <c r="C3219" s="14" t="inlineStr"/>
      <c r="D3219" s="15" t="n">
        <v>57000</v>
      </c>
      <c r="E3219" s="16">
        <f>IF($D$7125=0,0,D3219/ABS($D$7125))</f>
        <v/>
      </c>
      <c r="F3219" s="15" t="n">
        <v>57000</v>
      </c>
      <c r="G3219" s="16">
        <f>IF($F$7125=0,0,F3219/ABS($F$7125))</f>
        <v/>
      </c>
      <c r="H3219" s="15">
        <f>D3219-F3219</f>
        <v/>
      </c>
      <c r="I3219" s="16">
        <f>IF(F3219=0,0,H3219/ABS(F3219))</f>
        <v/>
      </c>
      <c r="J3219" s="10" t="inlineStr">
        <is>
          <t>TRUE</t>
        </is>
      </c>
    </row>
    <row r="3220" hidden="1" outlineLevel="2">
      <c r="A3220" s="13" t="inlineStr"/>
      <c r="B3220" s="13" t="inlineStr">
        <is>
          <t xml:space="preserve">    ONLINE Rafael Pineda Guerrero</t>
        </is>
      </c>
      <c r="C3220" s="14" t="inlineStr"/>
      <c r="D3220" s="15" t="n">
        <v>35000</v>
      </c>
      <c r="E3220" s="16">
        <f>IF($D$7125=0,0,D3220/ABS($D$7125))</f>
        <v/>
      </c>
      <c r="F3220" s="15" t="n">
        <v>35000</v>
      </c>
      <c r="G3220" s="16">
        <f>IF($F$7125=0,0,F3220/ABS($F$7125))</f>
        <v/>
      </c>
      <c r="H3220" s="15">
        <f>D3220-F3220</f>
        <v/>
      </c>
      <c r="I3220" s="16">
        <f>IF(F3220=0,0,H3220/ABS(F3220))</f>
        <v/>
      </c>
      <c r="J3220" s="10" t="inlineStr">
        <is>
          <t>TRUE</t>
        </is>
      </c>
    </row>
    <row r="3221" hidden="1" outlineLevel="2">
      <c r="A3221" s="13" t="inlineStr"/>
      <c r="B3221" s="13" t="inlineStr">
        <is>
          <t xml:space="preserve">    ONLINE Ramiro Cardozo</t>
        </is>
      </c>
      <c r="C3221" s="14" t="inlineStr"/>
      <c r="D3221" s="15" t="n">
        <v>65000</v>
      </c>
      <c r="E3221" s="16">
        <f>IF($D$7125=0,0,D3221/ABS($D$7125))</f>
        <v/>
      </c>
      <c r="F3221" s="15" t="n">
        <v>65000</v>
      </c>
      <c r="G3221" s="16">
        <f>IF($F$7125=0,0,F3221/ABS($F$7125))</f>
        <v/>
      </c>
      <c r="H3221" s="15">
        <f>D3221-F3221</f>
        <v/>
      </c>
      <c r="I3221" s="16">
        <f>IF(F3221=0,0,H3221/ABS(F3221))</f>
        <v/>
      </c>
      <c r="J3221" s="10" t="inlineStr">
        <is>
          <t>TRUE</t>
        </is>
      </c>
    </row>
    <row r="3222" hidden="1" outlineLevel="2">
      <c r="A3222" s="13" t="inlineStr"/>
      <c r="B3222" s="13" t="inlineStr">
        <is>
          <t xml:space="preserve">    ONLINE Ramon Florez Garcia</t>
        </is>
      </c>
      <c r="C3222" s="14" t="inlineStr"/>
      <c r="D3222" s="15" t="n">
        <v>35000</v>
      </c>
      <c r="E3222" s="16">
        <f>IF($D$7125=0,0,D3222/ABS($D$7125))</f>
        <v/>
      </c>
      <c r="F3222" s="15" t="n">
        <v>35000</v>
      </c>
      <c r="G3222" s="16">
        <f>IF($F$7125=0,0,F3222/ABS($F$7125))</f>
        <v/>
      </c>
      <c r="H3222" s="15">
        <f>D3222-F3222</f>
        <v/>
      </c>
      <c r="I3222" s="16">
        <f>IF(F3222=0,0,H3222/ABS(F3222))</f>
        <v/>
      </c>
      <c r="J3222" s="10" t="inlineStr">
        <is>
          <t>TRUE</t>
        </is>
      </c>
    </row>
    <row r="3223" hidden="1" outlineLevel="2">
      <c r="A3223" s="13" t="inlineStr"/>
      <c r="B3223" s="13" t="inlineStr">
        <is>
          <t xml:space="preserve">    ONLINE Ramon Ramon Leon</t>
        </is>
      </c>
      <c r="C3223" s="14" t="inlineStr"/>
      <c r="D3223" s="15" t="n">
        <v>114000</v>
      </c>
      <c r="E3223" s="16">
        <f>IF($D$7125=0,0,D3223/ABS($D$7125))</f>
        <v/>
      </c>
      <c r="F3223" s="15" t="n">
        <v>114000</v>
      </c>
      <c r="G3223" s="16">
        <f>IF($F$7125=0,0,F3223/ABS($F$7125))</f>
        <v/>
      </c>
      <c r="H3223" s="15">
        <f>D3223-F3223</f>
        <v/>
      </c>
      <c r="I3223" s="16">
        <f>IF(F3223=0,0,H3223/ABS(F3223))</f>
        <v/>
      </c>
      <c r="J3223" s="10" t="inlineStr">
        <is>
          <t>TRUE</t>
        </is>
      </c>
    </row>
    <row r="3224" hidden="1" outlineLevel="2">
      <c r="A3224" s="13" t="inlineStr"/>
      <c r="B3224" s="13" t="inlineStr">
        <is>
          <t xml:space="preserve">    ONLINE Randolf Valencia</t>
        </is>
      </c>
      <c r="C3224" s="14" t="inlineStr"/>
      <c r="D3224" s="15" t="n">
        <v>88000</v>
      </c>
      <c r="E3224" s="16">
        <f>IF($D$7125=0,0,D3224/ABS($D$7125))</f>
        <v/>
      </c>
      <c r="F3224" s="15" t="n">
        <v>88000</v>
      </c>
      <c r="G3224" s="16">
        <f>IF($F$7125=0,0,F3224/ABS($F$7125))</f>
        <v/>
      </c>
      <c r="H3224" s="15">
        <f>D3224-F3224</f>
        <v/>
      </c>
      <c r="I3224" s="16">
        <f>IF(F3224=0,0,H3224/ABS(F3224))</f>
        <v/>
      </c>
      <c r="J3224" s="10" t="inlineStr">
        <is>
          <t>TRUE</t>
        </is>
      </c>
    </row>
    <row r="3225" hidden="1" outlineLevel="2">
      <c r="A3225" s="13" t="inlineStr"/>
      <c r="B3225" s="13" t="inlineStr">
        <is>
          <t xml:space="preserve">    ONLINE Raquel Angel</t>
        </is>
      </c>
      <c r="C3225" s="14" t="inlineStr"/>
      <c r="D3225" s="15" t="n">
        <v>60000</v>
      </c>
      <c r="E3225" s="16">
        <f>IF($D$7125=0,0,D3225/ABS($D$7125))</f>
        <v/>
      </c>
      <c r="F3225" s="15" t="n">
        <v>60000</v>
      </c>
      <c r="G3225" s="16">
        <f>IF($F$7125=0,0,F3225/ABS($F$7125))</f>
        <v/>
      </c>
      <c r="H3225" s="15">
        <f>D3225-F3225</f>
        <v/>
      </c>
      <c r="I3225" s="16">
        <f>IF(F3225=0,0,H3225/ABS(F3225))</f>
        <v/>
      </c>
      <c r="J3225" s="10" t="inlineStr">
        <is>
          <t>TRUE</t>
        </is>
      </c>
    </row>
    <row r="3226" hidden="1" outlineLevel="2">
      <c r="A3226" s="13" t="inlineStr"/>
      <c r="B3226" s="13" t="inlineStr">
        <is>
          <t xml:space="preserve">    ONLINE Rebeca Ortega</t>
        </is>
      </c>
      <c r="C3226" s="14" t="inlineStr"/>
      <c r="D3226" s="15" t="n">
        <v>35000</v>
      </c>
      <c r="E3226" s="16">
        <f>IF($D$7125=0,0,D3226/ABS($D$7125))</f>
        <v/>
      </c>
      <c r="F3226" s="15" t="n">
        <v>35000</v>
      </c>
      <c r="G3226" s="16">
        <f>IF($F$7125=0,0,F3226/ABS($F$7125))</f>
        <v/>
      </c>
      <c r="H3226" s="15">
        <f>D3226-F3226</f>
        <v/>
      </c>
      <c r="I3226" s="16">
        <f>IF(F3226=0,0,H3226/ABS(F3226))</f>
        <v/>
      </c>
      <c r="J3226" s="10" t="inlineStr">
        <is>
          <t>TRUE</t>
        </is>
      </c>
    </row>
    <row r="3227" hidden="1" outlineLevel="2">
      <c r="A3227" s="13" t="inlineStr"/>
      <c r="B3227" s="13" t="inlineStr">
        <is>
          <t xml:space="preserve">    ONLINE Reinaldo Orozco</t>
        </is>
      </c>
      <c r="C3227" s="14" t="inlineStr"/>
      <c r="D3227" s="15" t="n">
        <v>100000</v>
      </c>
      <c r="E3227" s="16">
        <f>IF($D$7125=0,0,D3227/ABS($D$7125))</f>
        <v/>
      </c>
      <c r="F3227" s="15" t="n">
        <v>100000</v>
      </c>
      <c r="G3227" s="16">
        <f>IF($F$7125=0,0,F3227/ABS($F$7125))</f>
        <v/>
      </c>
      <c r="H3227" s="15">
        <f>D3227-F3227</f>
        <v/>
      </c>
      <c r="I3227" s="16">
        <f>IF(F3227=0,0,H3227/ABS(F3227))</f>
        <v/>
      </c>
      <c r="J3227" s="10" t="inlineStr">
        <is>
          <t>TRUE</t>
        </is>
      </c>
    </row>
    <row r="3228" hidden="1" outlineLevel="2">
      <c r="A3228" s="13" t="inlineStr"/>
      <c r="B3228" s="13" t="inlineStr">
        <is>
          <t xml:space="preserve">    ONLINE Renata Hernandez</t>
        </is>
      </c>
      <c r="C3228" s="14" t="inlineStr"/>
      <c r="D3228" s="15" t="n">
        <v>170000</v>
      </c>
      <c r="E3228" s="16">
        <f>IF($D$7125=0,0,D3228/ABS($D$7125))</f>
        <v/>
      </c>
      <c r="F3228" s="15" t="n">
        <v>170000</v>
      </c>
      <c r="G3228" s="16">
        <f>IF($F$7125=0,0,F3228/ABS($F$7125))</f>
        <v/>
      </c>
      <c r="H3228" s="15">
        <f>D3228-F3228</f>
        <v/>
      </c>
      <c r="I3228" s="16">
        <f>IF(F3228=0,0,H3228/ABS(F3228))</f>
        <v/>
      </c>
      <c r="J3228" s="10" t="inlineStr">
        <is>
          <t>TRUE</t>
        </is>
      </c>
    </row>
    <row r="3229" hidden="1" outlineLevel="2">
      <c r="A3229" s="13" t="inlineStr"/>
      <c r="B3229" s="13" t="inlineStr">
        <is>
          <t xml:space="preserve">    ONLINE Ricardo Escobar Osorio</t>
        </is>
      </c>
      <c r="C3229" s="14" t="inlineStr"/>
      <c r="D3229" s="15" t="n">
        <v>60000</v>
      </c>
      <c r="E3229" s="16">
        <f>IF($D$7125=0,0,D3229/ABS($D$7125))</f>
        <v/>
      </c>
      <c r="F3229" s="15" t="n">
        <v>60000</v>
      </c>
      <c r="G3229" s="16">
        <f>IF($F$7125=0,0,F3229/ABS($F$7125))</f>
        <v/>
      </c>
      <c r="H3229" s="15">
        <f>D3229-F3229</f>
        <v/>
      </c>
      <c r="I3229" s="16">
        <f>IF(F3229=0,0,H3229/ABS(F3229))</f>
        <v/>
      </c>
      <c r="J3229" s="10" t="inlineStr">
        <is>
          <t>TRUE</t>
        </is>
      </c>
    </row>
    <row r="3230" hidden="1" outlineLevel="2">
      <c r="A3230" s="13" t="inlineStr"/>
      <c r="B3230" s="13" t="inlineStr">
        <is>
          <t xml:space="preserve">    ONLINE Ricardo Gil</t>
        </is>
      </c>
      <c r="C3230" s="14" t="inlineStr"/>
      <c r="D3230" s="15" t="n">
        <v>53000</v>
      </c>
      <c r="E3230" s="16">
        <f>IF($D$7125=0,0,D3230/ABS($D$7125))</f>
        <v/>
      </c>
      <c r="F3230" s="15" t="n">
        <v>53000</v>
      </c>
      <c r="G3230" s="16">
        <f>IF($F$7125=0,0,F3230/ABS($F$7125))</f>
        <v/>
      </c>
      <c r="H3230" s="15">
        <f>D3230-F3230</f>
        <v/>
      </c>
      <c r="I3230" s="16">
        <f>IF(F3230=0,0,H3230/ABS(F3230))</f>
        <v/>
      </c>
      <c r="J3230" s="10" t="inlineStr">
        <is>
          <t>TRUE</t>
        </is>
      </c>
    </row>
    <row r="3231" hidden="1" outlineLevel="2">
      <c r="A3231" s="13" t="inlineStr"/>
      <c r="B3231" s="13" t="inlineStr">
        <is>
          <t xml:space="preserve">    ONLINE Ricardo Grisales</t>
        </is>
      </c>
      <c r="C3231" s="14" t="inlineStr"/>
      <c r="D3231" s="15" t="n">
        <v>200000</v>
      </c>
      <c r="E3231" s="16">
        <f>IF($D$7125=0,0,D3231/ABS($D$7125))</f>
        <v/>
      </c>
      <c r="F3231" s="15" t="n">
        <v>200000</v>
      </c>
      <c r="G3231" s="16">
        <f>IF($F$7125=0,0,F3231/ABS($F$7125))</f>
        <v/>
      </c>
      <c r="H3231" s="15">
        <f>D3231-F3231</f>
        <v/>
      </c>
      <c r="I3231" s="16">
        <f>IF(F3231=0,0,H3231/ABS(F3231))</f>
        <v/>
      </c>
      <c r="J3231" s="10" t="inlineStr">
        <is>
          <t>TRUE</t>
        </is>
      </c>
    </row>
    <row r="3232" hidden="1" outlineLevel="2">
      <c r="A3232" s="13" t="inlineStr"/>
      <c r="B3232" s="13" t="inlineStr">
        <is>
          <t xml:space="preserve">    ONLINE Ricardo Jose Romero</t>
        </is>
      </c>
      <c r="C3232" s="14" t="inlineStr"/>
      <c r="D3232" s="15" t="n">
        <v>110000</v>
      </c>
      <c r="E3232" s="16">
        <f>IF($D$7125=0,0,D3232/ABS($D$7125))</f>
        <v/>
      </c>
      <c r="F3232" s="15" t="n">
        <v>110000</v>
      </c>
      <c r="G3232" s="16">
        <f>IF($F$7125=0,0,F3232/ABS($F$7125))</f>
        <v/>
      </c>
      <c r="H3232" s="15">
        <f>D3232-F3232</f>
        <v/>
      </c>
      <c r="I3232" s="16">
        <f>IF(F3232=0,0,H3232/ABS(F3232))</f>
        <v/>
      </c>
      <c r="J3232" s="10" t="inlineStr">
        <is>
          <t>TRUE</t>
        </is>
      </c>
    </row>
    <row r="3233" hidden="1" outlineLevel="2">
      <c r="A3233" s="13" t="inlineStr"/>
      <c r="B3233" s="13" t="inlineStr">
        <is>
          <t xml:space="preserve">    ONLINE Ricardo Lombardi candanoza</t>
        </is>
      </c>
      <c r="C3233" s="14" t="inlineStr"/>
      <c r="D3233" s="15" t="n">
        <v>114000</v>
      </c>
      <c r="E3233" s="16">
        <f>IF($D$7125=0,0,D3233/ABS($D$7125))</f>
        <v/>
      </c>
      <c r="F3233" s="15" t="n">
        <v>114000</v>
      </c>
      <c r="G3233" s="16">
        <f>IF($F$7125=0,0,F3233/ABS($F$7125))</f>
        <v/>
      </c>
      <c r="H3233" s="15">
        <f>D3233-F3233</f>
        <v/>
      </c>
      <c r="I3233" s="16">
        <f>IF(F3233=0,0,H3233/ABS(F3233))</f>
        <v/>
      </c>
      <c r="J3233" s="10" t="inlineStr">
        <is>
          <t>TRUE</t>
        </is>
      </c>
    </row>
    <row r="3234" hidden="1" outlineLevel="2">
      <c r="A3234" s="13" t="inlineStr"/>
      <c r="B3234" s="13" t="inlineStr">
        <is>
          <t xml:space="preserve">    ONLINE Ricardo Torres</t>
        </is>
      </c>
      <c r="C3234" s="14" t="inlineStr"/>
      <c r="D3234" s="15" t="n">
        <v>120000</v>
      </c>
      <c r="E3234" s="16">
        <f>IF($D$7125=0,0,D3234/ABS($D$7125))</f>
        <v/>
      </c>
      <c r="F3234" s="15" t="n">
        <v>120000</v>
      </c>
      <c r="G3234" s="16">
        <f>IF($F$7125=0,0,F3234/ABS($F$7125))</f>
        <v/>
      </c>
      <c r="H3234" s="15">
        <f>D3234-F3234</f>
        <v/>
      </c>
      <c r="I3234" s="16">
        <f>IF(F3234=0,0,H3234/ABS(F3234))</f>
        <v/>
      </c>
      <c r="J3234" s="10" t="inlineStr">
        <is>
          <t>TRUE</t>
        </is>
      </c>
    </row>
    <row r="3235" hidden="1" outlineLevel="2">
      <c r="A3235" s="13" t="inlineStr"/>
      <c r="B3235" s="13" t="inlineStr">
        <is>
          <t xml:space="preserve">    ONLINE Robinson Gómez Rojas</t>
        </is>
      </c>
      <c r="C3235" s="14" t="inlineStr"/>
      <c r="D3235" s="15" t="n">
        <v>57000</v>
      </c>
      <c r="E3235" s="16">
        <f>IF($D$7125=0,0,D3235/ABS($D$7125))</f>
        <v/>
      </c>
      <c r="F3235" s="15" t="n">
        <v>57000</v>
      </c>
      <c r="G3235" s="16">
        <f>IF($F$7125=0,0,F3235/ABS($F$7125))</f>
        <v/>
      </c>
      <c r="H3235" s="15">
        <f>D3235-F3235</f>
        <v/>
      </c>
      <c r="I3235" s="16">
        <f>IF(F3235=0,0,H3235/ABS(F3235))</f>
        <v/>
      </c>
      <c r="J3235" s="10" t="inlineStr">
        <is>
          <t>TRUE</t>
        </is>
      </c>
    </row>
    <row r="3236" hidden="1" outlineLevel="2">
      <c r="A3236" s="13" t="inlineStr"/>
      <c r="B3236" s="13" t="inlineStr">
        <is>
          <t xml:space="preserve">    ONLINE Rocio Claret Martinez Sanchez</t>
        </is>
      </c>
      <c r="C3236" s="14" t="inlineStr"/>
      <c r="D3236" s="15" t="n">
        <v>331400</v>
      </c>
      <c r="E3236" s="16">
        <f>IF($D$7125=0,0,D3236/ABS($D$7125))</f>
        <v/>
      </c>
      <c r="F3236" s="15" t="n">
        <v>331400</v>
      </c>
      <c r="G3236" s="16">
        <f>IF($F$7125=0,0,F3236/ABS($F$7125))</f>
        <v/>
      </c>
      <c r="H3236" s="15">
        <f>D3236-F3236</f>
        <v/>
      </c>
      <c r="I3236" s="16">
        <f>IF(F3236=0,0,H3236/ABS(F3236))</f>
        <v/>
      </c>
      <c r="J3236" s="10" t="inlineStr">
        <is>
          <t>TRUE</t>
        </is>
      </c>
    </row>
    <row r="3237" hidden="1" outlineLevel="2">
      <c r="A3237" s="13" t="inlineStr"/>
      <c r="B3237" s="13" t="inlineStr">
        <is>
          <t xml:space="preserve">    ONLINE Rocio Lizcano</t>
        </is>
      </c>
      <c r="C3237" s="14" t="inlineStr"/>
      <c r="D3237" s="15" t="n">
        <v>72000</v>
      </c>
      <c r="E3237" s="16">
        <f>IF($D$7125=0,0,D3237/ABS($D$7125))</f>
        <v/>
      </c>
      <c r="F3237" s="15" t="n">
        <v>72000</v>
      </c>
      <c r="G3237" s="16">
        <f>IF($F$7125=0,0,F3237/ABS($F$7125))</f>
        <v/>
      </c>
      <c r="H3237" s="15">
        <f>D3237-F3237</f>
        <v/>
      </c>
      <c r="I3237" s="16">
        <f>IF(F3237=0,0,H3237/ABS(F3237))</f>
        <v/>
      </c>
      <c r="J3237" s="10" t="inlineStr">
        <is>
          <t>TRUE</t>
        </is>
      </c>
    </row>
    <row r="3238" hidden="1" outlineLevel="2">
      <c r="A3238" s="13" t="inlineStr"/>
      <c r="B3238" s="13" t="inlineStr">
        <is>
          <t xml:space="preserve">    ONLINE Rocio Torres</t>
        </is>
      </c>
      <c r="C3238" s="14" t="inlineStr"/>
      <c r="D3238" s="15" t="n">
        <v>40000</v>
      </c>
      <c r="E3238" s="16">
        <f>IF($D$7125=0,0,D3238/ABS($D$7125))</f>
        <v/>
      </c>
      <c r="F3238" s="15" t="n">
        <v>40000</v>
      </c>
      <c r="G3238" s="16">
        <f>IF($F$7125=0,0,F3238/ABS($F$7125))</f>
        <v/>
      </c>
      <c r="H3238" s="15">
        <f>D3238-F3238</f>
        <v/>
      </c>
      <c r="I3238" s="16">
        <f>IF(F3238=0,0,H3238/ABS(F3238))</f>
        <v/>
      </c>
      <c r="J3238" s="10" t="inlineStr">
        <is>
          <t>TRUE</t>
        </is>
      </c>
    </row>
    <row r="3239" hidden="1" outlineLevel="2">
      <c r="A3239" s="13" t="inlineStr"/>
      <c r="B3239" s="13" t="inlineStr">
        <is>
          <t xml:space="preserve">    ONLINE Rocío Gomez</t>
        </is>
      </c>
      <c r="C3239" s="14" t="inlineStr"/>
      <c r="D3239" s="15" t="n">
        <v>231000</v>
      </c>
      <c r="E3239" s="16">
        <f>IF($D$7125=0,0,D3239/ABS($D$7125))</f>
        <v/>
      </c>
      <c r="F3239" s="15" t="n">
        <v>231000</v>
      </c>
      <c r="G3239" s="16">
        <f>IF($F$7125=0,0,F3239/ABS($F$7125))</f>
        <v/>
      </c>
      <c r="H3239" s="15">
        <f>D3239-F3239</f>
        <v/>
      </c>
      <c r="I3239" s="16">
        <f>IF(F3239=0,0,H3239/ABS(F3239))</f>
        <v/>
      </c>
      <c r="J3239" s="10" t="inlineStr">
        <is>
          <t>TRUE</t>
        </is>
      </c>
    </row>
    <row r="3240" hidden="1" outlineLevel="2">
      <c r="A3240" s="13" t="inlineStr"/>
      <c r="B3240" s="13" t="inlineStr">
        <is>
          <t xml:space="preserve">    ONLINE Rodrigo De la Hoz</t>
        </is>
      </c>
      <c r="C3240" s="14" t="inlineStr"/>
      <c r="D3240" s="15" t="n">
        <v>53000</v>
      </c>
      <c r="E3240" s="16">
        <f>IF($D$7125=0,0,D3240/ABS($D$7125))</f>
        <v/>
      </c>
      <c r="F3240" s="15" t="n">
        <v>53000</v>
      </c>
      <c r="G3240" s="16">
        <f>IF($F$7125=0,0,F3240/ABS($F$7125))</f>
        <v/>
      </c>
      <c r="H3240" s="15">
        <f>D3240-F3240</f>
        <v/>
      </c>
      <c r="I3240" s="16">
        <f>IF(F3240=0,0,H3240/ABS(F3240))</f>
        <v/>
      </c>
      <c r="J3240" s="10" t="inlineStr">
        <is>
          <t>TRUE</t>
        </is>
      </c>
    </row>
    <row r="3241" hidden="1" outlineLevel="2">
      <c r="A3241" s="13" t="inlineStr"/>
      <c r="B3241" s="13" t="inlineStr">
        <is>
          <t xml:space="preserve">    ONLINE Rodrigo Díaz</t>
        </is>
      </c>
      <c r="C3241" s="14" t="inlineStr"/>
      <c r="D3241" s="15" t="n">
        <v>336000</v>
      </c>
      <c r="E3241" s="16">
        <f>IF($D$7125=0,0,D3241/ABS($D$7125))</f>
        <v/>
      </c>
      <c r="F3241" s="15" t="n">
        <v>336000</v>
      </c>
      <c r="G3241" s="16">
        <f>IF($F$7125=0,0,F3241/ABS($F$7125))</f>
        <v/>
      </c>
      <c r="H3241" s="15">
        <f>D3241-F3241</f>
        <v/>
      </c>
      <c r="I3241" s="16">
        <f>IF(F3241=0,0,H3241/ABS(F3241))</f>
        <v/>
      </c>
      <c r="J3241" s="10" t="inlineStr">
        <is>
          <t>TRUE</t>
        </is>
      </c>
    </row>
    <row r="3242" hidden="1" outlineLevel="2">
      <c r="A3242" s="13" t="inlineStr"/>
      <c r="B3242" s="13" t="inlineStr">
        <is>
          <t xml:space="preserve">    ONLINE Rodrigo Galindo</t>
        </is>
      </c>
      <c r="C3242" s="14" t="inlineStr"/>
      <c r="D3242" s="15" t="n">
        <v>60000</v>
      </c>
      <c r="E3242" s="16">
        <f>IF($D$7125=0,0,D3242/ABS($D$7125))</f>
        <v/>
      </c>
      <c r="F3242" s="15" t="n">
        <v>60000</v>
      </c>
      <c r="G3242" s="16">
        <f>IF($F$7125=0,0,F3242/ABS($F$7125))</f>
        <v/>
      </c>
      <c r="H3242" s="15">
        <f>D3242-F3242</f>
        <v/>
      </c>
      <c r="I3242" s="16">
        <f>IF(F3242=0,0,H3242/ABS(F3242))</f>
        <v/>
      </c>
      <c r="J3242" s="10" t="inlineStr">
        <is>
          <t>TRUE</t>
        </is>
      </c>
    </row>
    <row r="3243" hidden="1" outlineLevel="2">
      <c r="A3243" s="13" t="inlineStr"/>
      <c r="B3243" s="13" t="inlineStr">
        <is>
          <t xml:space="preserve">    ONLINE Roland steep Moreno rozo</t>
        </is>
      </c>
      <c r="C3243" s="14" t="inlineStr"/>
      <c r="D3243" s="15" t="n">
        <v>41000</v>
      </c>
      <c r="E3243" s="16">
        <f>IF($D$7125=0,0,D3243/ABS($D$7125))</f>
        <v/>
      </c>
      <c r="F3243" s="15" t="n">
        <v>41000</v>
      </c>
      <c r="G3243" s="16">
        <f>IF($F$7125=0,0,F3243/ABS($F$7125))</f>
        <v/>
      </c>
      <c r="H3243" s="15">
        <f>D3243-F3243</f>
        <v/>
      </c>
      <c r="I3243" s="16">
        <f>IF(F3243=0,0,H3243/ABS(F3243))</f>
        <v/>
      </c>
      <c r="J3243" s="10" t="inlineStr">
        <is>
          <t>TRUE</t>
        </is>
      </c>
    </row>
    <row r="3244" hidden="1" outlineLevel="2">
      <c r="A3244" s="13" t="inlineStr"/>
      <c r="B3244" s="13" t="inlineStr">
        <is>
          <t xml:space="preserve">    ONLINE Roman Vasquez</t>
        </is>
      </c>
      <c r="C3244" s="14" t="inlineStr"/>
      <c r="D3244" s="15" t="n">
        <v>344000</v>
      </c>
      <c r="E3244" s="16">
        <f>IF($D$7125=0,0,D3244/ABS($D$7125))</f>
        <v/>
      </c>
      <c r="F3244" s="15" t="n">
        <v>344000</v>
      </c>
      <c r="G3244" s="16">
        <f>IF($F$7125=0,0,F3244/ABS($F$7125))</f>
        <v/>
      </c>
      <c r="H3244" s="15">
        <f>D3244-F3244</f>
        <v/>
      </c>
      <c r="I3244" s="16">
        <f>IF(F3244=0,0,H3244/ABS(F3244))</f>
        <v/>
      </c>
      <c r="J3244" s="10" t="inlineStr">
        <is>
          <t>TRUE</t>
        </is>
      </c>
    </row>
    <row r="3245" hidden="1" outlineLevel="2">
      <c r="A3245" s="13" t="inlineStr"/>
      <c r="B3245" s="13" t="inlineStr">
        <is>
          <t xml:space="preserve">    ONLINE Ronald Sanchez</t>
        </is>
      </c>
      <c r="C3245" s="14" t="inlineStr"/>
      <c r="D3245" s="15" t="n">
        <v>57000</v>
      </c>
      <c r="E3245" s="16">
        <f>IF($D$7125=0,0,D3245/ABS($D$7125))</f>
        <v/>
      </c>
      <c r="F3245" s="15" t="n">
        <v>57000</v>
      </c>
      <c r="G3245" s="16">
        <f>IF($F$7125=0,0,F3245/ABS($F$7125))</f>
        <v/>
      </c>
      <c r="H3245" s="15">
        <f>D3245-F3245</f>
        <v/>
      </c>
      <c r="I3245" s="16">
        <f>IF(F3245=0,0,H3245/ABS(F3245))</f>
        <v/>
      </c>
      <c r="J3245" s="10" t="inlineStr">
        <is>
          <t>TRUE</t>
        </is>
      </c>
    </row>
    <row r="3246" hidden="1" outlineLevel="2">
      <c r="A3246" s="13" t="inlineStr"/>
      <c r="B3246" s="13" t="inlineStr">
        <is>
          <t xml:space="preserve">    ONLINE Rosa  Ines Otalora Luna</t>
        </is>
      </c>
      <c r="C3246" s="14" t="inlineStr"/>
      <c r="D3246" s="15" t="n">
        <v>110000</v>
      </c>
      <c r="E3246" s="16">
        <f>IF($D$7125=0,0,D3246/ABS($D$7125))</f>
        <v/>
      </c>
      <c r="F3246" s="15" t="n">
        <v>110000</v>
      </c>
      <c r="G3246" s="16">
        <f>IF($F$7125=0,0,F3246/ABS($F$7125))</f>
        <v/>
      </c>
      <c r="H3246" s="15">
        <f>D3246-F3246</f>
        <v/>
      </c>
      <c r="I3246" s="16">
        <f>IF(F3246=0,0,H3246/ABS(F3246))</f>
        <v/>
      </c>
      <c r="J3246" s="10" t="inlineStr">
        <is>
          <t>TRUE</t>
        </is>
      </c>
    </row>
    <row r="3247" hidden="1" outlineLevel="2">
      <c r="A3247" s="13" t="inlineStr"/>
      <c r="B3247" s="13" t="inlineStr">
        <is>
          <t xml:space="preserve">    ONLINE Rosa Bernla Hernandez</t>
        </is>
      </c>
      <c r="C3247" s="14" t="inlineStr"/>
      <c r="D3247" s="15" t="n">
        <v>40000</v>
      </c>
      <c r="E3247" s="16">
        <f>IF($D$7125=0,0,D3247/ABS($D$7125))</f>
        <v/>
      </c>
      <c r="F3247" s="15" t="n">
        <v>40000</v>
      </c>
      <c r="G3247" s="16">
        <f>IF($F$7125=0,0,F3247/ABS($F$7125))</f>
        <v/>
      </c>
      <c r="H3247" s="15">
        <f>D3247-F3247</f>
        <v/>
      </c>
      <c r="I3247" s="16">
        <f>IF(F3247=0,0,H3247/ABS(F3247))</f>
        <v/>
      </c>
      <c r="J3247" s="10" t="inlineStr">
        <is>
          <t>TRUE</t>
        </is>
      </c>
    </row>
    <row r="3248" hidden="1" outlineLevel="2">
      <c r="A3248" s="13" t="inlineStr"/>
      <c r="B3248" s="13" t="inlineStr">
        <is>
          <t xml:space="preserve">    ONLINE Rosa Islena Corrales Perea</t>
        </is>
      </c>
      <c r="C3248" s="14" t="inlineStr"/>
      <c r="D3248" s="15" t="n">
        <v>37000</v>
      </c>
      <c r="E3248" s="16">
        <f>IF($D$7125=0,0,D3248/ABS($D$7125))</f>
        <v/>
      </c>
      <c r="F3248" s="15" t="n">
        <v>37000</v>
      </c>
      <c r="G3248" s="16">
        <f>IF($F$7125=0,0,F3248/ABS($F$7125))</f>
        <v/>
      </c>
      <c r="H3248" s="15">
        <f>D3248-F3248</f>
        <v/>
      </c>
      <c r="I3248" s="16">
        <f>IF(F3248=0,0,H3248/ABS(F3248))</f>
        <v/>
      </c>
      <c r="J3248" s="10" t="inlineStr">
        <is>
          <t>TRUE</t>
        </is>
      </c>
    </row>
    <row r="3249" hidden="1" outlineLevel="2">
      <c r="A3249" s="13" t="inlineStr"/>
      <c r="B3249" s="13" t="inlineStr">
        <is>
          <t xml:space="preserve">    ONLINE Rosa Maria Gonzalez Carvajal</t>
        </is>
      </c>
      <c r="C3249" s="14" t="inlineStr"/>
      <c r="D3249" s="15" t="n">
        <v>393000</v>
      </c>
      <c r="E3249" s="16">
        <f>IF($D$7125=0,0,D3249/ABS($D$7125))</f>
        <v/>
      </c>
      <c r="F3249" s="15" t="n">
        <v>393000</v>
      </c>
      <c r="G3249" s="16">
        <f>IF($F$7125=0,0,F3249/ABS($F$7125))</f>
        <v/>
      </c>
      <c r="H3249" s="15">
        <f>D3249-F3249</f>
        <v/>
      </c>
      <c r="I3249" s="16">
        <f>IF(F3249=0,0,H3249/ABS(F3249))</f>
        <v/>
      </c>
      <c r="J3249" s="10" t="inlineStr">
        <is>
          <t>TRUE</t>
        </is>
      </c>
    </row>
    <row r="3250" hidden="1" outlineLevel="2">
      <c r="A3250" s="13" t="inlineStr"/>
      <c r="B3250" s="13" t="inlineStr">
        <is>
          <t xml:space="preserve">    ONLINE Rosa Rubio</t>
        </is>
      </c>
      <c r="C3250" s="14" t="inlineStr"/>
      <c r="D3250" s="15" t="n">
        <v>50000</v>
      </c>
      <c r="E3250" s="16">
        <f>IF($D$7125=0,0,D3250/ABS($D$7125))</f>
        <v/>
      </c>
      <c r="F3250" s="15" t="n">
        <v>50000</v>
      </c>
      <c r="G3250" s="16">
        <f>IF($F$7125=0,0,F3250/ABS($F$7125))</f>
        <v/>
      </c>
      <c r="H3250" s="15">
        <f>D3250-F3250</f>
        <v/>
      </c>
      <c r="I3250" s="16">
        <f>IF(F3250=0,0,H3250/ABS(F3250))</f>
        <v/>
      </c>
      <c r="J3250" s="10" t="inlineStr">
        <is>
          <t>TRUE</t>
        </is>
      </c>
    </row>
    <row r="3251" hidden="1" outlineLevel="2">
      <c r="A3251" s="13" t="inlineStr"/>
      <c r="B3251" s="13" t="inlineStr">
        <is>
          <t xml:space="preserve">    ONLINE Rosa Tamayo</t>
        </is>
      </c>
      <c r="C3251" s="14" t="inlineStr"/>
      <c r="D3251" s="15" t="n">
        <v>170000</v>
      </c>
      <c r="E3251" s="16">
        <f>IF($D$7125=0,0,D3251/ABS($D$7125))</f>
        <v/>
      </c>
      <c r="F3251" s="15" t="n">
        <v>170000</v>
      </c>
      <c r="G3251" s="16">
        <f>IF($F$7125=0,0,F3251/ABS($F$7125))</f>
        <v/>
      </c>
      <c r="H3251" s="15">
        <f>D3251-F3251</f>
        <v/>
      </c>
      <c r="I3251" s="16">
        <f>IF(F3251=0,0,H3251/ABS(F3251))</f>
        <v/>
      </c>
      <c r="J3251" s="10" t="inlineStr">
        <is>
          <t>TRUE</t>
        </is>
      </c>
    </row>
    <row r="3252" hidden="1" outlineLevel="2">
      <c r="A3252" s="13" t="inlineStr"/>
      <c r="B3252" s="13" t="inlineStr">
        <is>
          <t xml:space="preserve">    ONLINE Rosalba López Gómez</t>
        </is>
      </c>
      <c r="C3252" s="14" t="inlineStr"/>
      <c r="D3252" s="15" t="n">
        <v>114000</v>
      </c>
      <c r="E3252" s="16">
        <f>IF($D$7125=0,0,D3252/ABS($D$7125))</f>
        <v/>
      </c>
      <c r="F3252" s="15" t="n">
        <v>114000</v>
      </c>
      <c r="G3252" s="16">
        <f>IF($F$7125=0,0,F3252/ABS($F$7125))</f>
        <v/>
      </c>
      <c r="H3252" s="15">
        <f>D3252-F3252</f>
        <v/>
      </c>
      <c r="I3252" s="16">
        <f>IF(F3252=0,0,H3252/ABS(F3252))</f>
        <v/>
      </c>
      <c r="J3252" s="10" t="inlineStr">
        <is>
          <t>TRUE</t>
        </is>
      </c>
    </row>
    <row r="3253" hidden="1" outlineLevel="2">
      <c r="A3253" s="13" t="inlineStr"/>
      <c r="B3253" s="13" t="inlineStr">
        <is>
          <t xml:space="preserve">    ONLINE Rosario Gallo</t>
        </is>
      </c>
      <c r="C3253" s="14" t="inlineStr"/>
      <c r="D3253" s="15" t="n">
        <v>284000</v>
      </c>
      <c r="E3253" s="16">
        <f>IF($D$7125=0,0,D3253/ABS($D$7125))</f>
        <v/>
      </c>
      <c r="F3253" s="15" t="n">
        <v>284000</v>
      </c>
      <c r="G3253" s="16">
        <f>IF($F$7125=0,0,F3253/ABS($F$7125))</f>
        <v/>
      </c>
      <c r="H3253" s="15">
        <f>D3253-F3253</f>
        <v/>
      </c>
      <c r="I3253" s="16">
        <f>IF(F3253=0,0,H3253/ABS(F3253))</f>
        <v/>
      </c>
      <c r="J3253" s="10" t="inlineStr">
        <is>
          <t>TRUE</t>
        </is>
      </c>
    </row>
    <row r="3254" hidden="1" outlineLevel="2">
      <c r="A3254" s="13" t="inlineStr"/>
      <c r="B3254" s="13" t="inlineStr">
        <is>
          <t xml:space="preserve">    ONLINE Rosario Puerta</t>
        </is>
      </c>
      <c r="C3254" s="14" t="inlineStr"/>
      <c r="D3254" s="15" t="n">
        <v>80000</v>
      </c>
      <c r="E3254" s="16">
        <f>IF($D$7125=0,0,D3254/ABS($D$7125))</f>
        <v/>
      </c>
      <c r="F3254" s="15" t="n">
        <v>80000</v>
      </c>
      <c r="G3254" s="16">
        <f>IF($F$7125=0,0,F3254/ABS($F$7125))</f>
        <v/>
      </c>
      <c r="H3254" s="15">
        <f>D3254-F3254</f>
        <v/>
      </c>
      <c r="I3254" s="16">
        <f>IF(F3254=0,0,H3254/ABS(F3254))</f>
        <v/>
      </c>
      <c r="J3254" s="10" t="inlineStr">
        <is>
          <t>TRUE</t>
        </is>
      </c>
    </row>
    <row r="3255" hidden="1" outlineLevel="2">
      <c r="A3255" s="13" t="inlineStr"/>
      <c r="B3255" s="13" t="inlineStr">
        <is>
          <t xml:space="preserve">    ONLINE Rosbert Ramirez</t>
        </is>
      </c>
      <c r="C3255" s="14" t="inlineStr"/>
      <c r="D3255" s="15" t="n">
        <v>37000</v>
      </c>
      <c r="E3255" s="16">
        <f>IF($D$7125=0,0,D3255/ABS($D$7125))</f>
        <v/>
      </c>
      <c r="F3255" s="15" t="n">
        <v>37000</v>
      </c>
      <c r="G3255" s="16">
        <f>IF($F$7125=0,0,F3255/ABS($F$7125))</f>
        <v/>
      </c>
      <c r="H3255" s="15">
        <f>D3255-F3255</f>
        <v/>
      </c>
      <c r="I3255" s="16">
        <f>IF(F3255=0,0,H3255/ABS(F3255))</f>
        <v/>
      </c>
      <c r="J3255" s="10" t="inlineStr">
        <is>
          <t>TRUE</t>
        </is>
      </c>
    </row>
    <row r="3256" hidden="1" outlineLevel="2">
      <c r="A3256" s="13" t="inlineStr"/>
      <c r="B3256" s="13" t="inlineStr">
        <is>
          <t xml:space="preserve">    ONLINE Rosemary Martinez Murillo</t>
        </is>
      </c>
      <c r="C3256" s="14" t="inlineStr"/>
      <c r="D3256" s="15" t="n">
        <v>158400</v>
      </c>
      <c r="E3256" s="16">
        <f>IF($D$7125=0,0,D3256/ABS($D$7125))</f>
        <v/>
      </c>
      <c r="F3256" s="15" t="n">
        <v>158400</v>
      </c>
      <c r="G3256" s="16">
        <f>IF($F$7125=0,0,F3256/ABS($F$7125))</f>
        <v/>
      </c>
      <c r="H3256" s="15">
        <f>D3256-F3256</f>
        <v/>
      </c>
      <c r="I3256" s="16">
        <f>IF(F3256=0,0,H3256/ABS(F3256))</f>
        <v/>
      </c>
      <c r="J3256" s="10" t="inlineStr">
        <is>
          <t>TRUE</t>
        </is>
      </c>
    </row>
    <row r="3257" hidden="1" outlineLevel="2">
      <c r="A3257" s="13" t="inlineStr"/>
      <c r="B3257" s="13" t="inlineStr">
        <is>
          <t xml:space="preserve">    ONLINE Roxana Florez</t>
        </is>
      </c>
      <c r="C3257" s="14" t="inlineStr"/>
      <c r="D3257" s="15" t="n">
        <v>379000</v>
      </c>
      <c r="E3257" s="16">
        <f>IF($D$7125=0,0,D3257/ABS($D$7125))</f>
        <v/>
      </c>
      <c r="F3257" s="15" t="n">
        <v>379000</v>
      </c>
      <c r="G3257" s="16">
        <f>IF($F$7125=0,0,F3257/ABS($F$7125))</f>
        <v/>
      </c>
      <c r="H3257" s="15">
        <f>D3257-F3257</f>
        <v/>
      </c>
      <c r="I3257" s="16">
        <f>IF(F3257=0,0,H3257/ABS(F3257))</f>
        <v/>
      </c>
      <c r="J3257" s="10" t="inlineStr">
        <is>
          <t>TRUE</t>
        </is>
      </c>
    </row>
    <row r="3258" hidden="1" outlineLevel="2">
      <c r="A3258" s="13" t="inlineStr"/>
      <c r="B3258" s="13" t="inlineStr">
        <is>
          <t xml:space="preserve">    ONLINE Roxana Fontalvo</t>
        </is>
      </c>
      <c r="C3258" s="14" t="inlineStr"/>
      <c r="D3258" s="15" t="n">
        <v>108000</v>
      </c>
      <c r="E3258" s="16">
        <f>IF($D$7125=0,0,D3258/ABS($D$7125))</f>
        <v/>
      </c>
      <c r="F3258" s="15" t="n">
        <v>108000</v>
      </c>
      <c r="G3258" s="16">
        <f>IF($F$7125=0,0,F3258/ABS($F$7125))</f>
        <v/>
      </c>
      <c r="H3258" s="15">
        <f>D3258-F3258</f>
        <v/>
      </c>
      <c r="I3258" s="16">
        <f>IF(F3258=0,0,H3258/ABS(F3258))</f>
        <v/>
      </c>
      <c r="J3258" s="10" t="inlineStr">
        <is>
          <t>TRUE</t>
        </is>
      </c>
    </row>
    <row r="3259" hidden="1" outlineLevel="2">
      <c r="A3259" s="13" t="inlineStr"/>
      <c r="B3259" s="13" t="inlineStr">
        <is>
          <t xml:space="preserve">    ONLINE Roy Parrish</t>
        </is>
      </c>
      <c r="C3259" s="14" t="inlineStr"/>
      <c r="D3259" s="15" t="n">
        <v>200000</v>
      </c>
      <c r="E3259" s="16">
        <f>IF($D$7125=0,0,D3259/ABS($D$7125))</f>
        <v/>
      </c>
      <c r="F3259" s="15" t="n">
        <v>200000</v>
      </c>
      <c r="G3259" s="16">
        <f>IF($F$7125=0,0,F3259/ABS($F$7125))</f>
        <v/>
      </c>
      <c r="H3259" s="15">
        <f>D3259-F3259</f>
        <v/>
      </c>
      <c r="I3259" s="16">
        <f>IF(F3259=0,0,H3259/ABS(F3259))</f>
        <v/>
      </c>
      <c r="J3259" s="10" t="inlineStr">
        <is>
          <t>TRUE</t>
        </is>
      </c>
    </row>
    <row r="3260" hidden="1" outlineLevel="2">
      <c r="A3260" s="13" t="inlineStr"/>
      <c r="B3260" s="13" t="inlineStr">
        <is>
          <t xml:space="preserve">    ONLINE Royer Enrique Calderón Urrego</t>
        </is>
      </c>
      <c r="C3260" s="14" t="inlineStr"/>
      <c r="D3260" s="15" t="n">
        <v>57000</v>
      </c>
      <c r="E3260" s="16">
        <f>IF($D$7125=0,0,D3260/ABS($D$7125))</f>
        <v/>
      </c>
      <c r="F3260" s="15" t="n">
        <v>57000</v>
      </c>
      <c r="G3260" s="16">
        <f>IF($F$7125=0,0,F3260/ABS($F$7125))</f>
        <v/>
      </c>
      <c r="H3260" s="15">
        <f>D3260-F3260</f>
        <v/>
      </c>
      <c r="I3260" s="16">
        <f>IF(F3260=0,0,H3260/ABS(F3260))</f>
        <v/>
      </c>
      <c r="J3260" s="10" t="inlineStr">
        <is>
          <t>TRUE</t>
        </is>
      </c>
    </row>
    <row r="3261" hidden="1" outlineLevel="2">
      <c r="A3261" s="13" t="inlineStr"/>
      <c r="B3261" s="13" t="inlineStr">
        <is>
          <t xml:space="preserve">    ONLINE Ruben Echeverri</t>
        </is>
      </c>
      <c r="C3261" s="14" t="inlineStr"/>
      <c r="D3261" s="15" t="n">
        <v>120700.01</v>
      </c>
      <c r="E3261" s="16">
        <f>IF($D$7125=0,0,D3261/ABS($D$7125))</f>
        <v/>
      </c>
      <c r="F3261" s="15" t="n">
        <v>120700.01</v>
      </c>
      <c r="G3261" s="16">
        <f>IF($F$7125=0,0,F3261/ABS($F$7125))</f>
        <v/>
      </c>
      <c r="H3261" s="15">
        <f>D3261-F3261</f>
        <v/>
      </c>
      <c r="I3261" s="16">
        <f>IF(F3261=0,0,H3261/ABS(F3261))</f>
        <v/>
      </c>
      <c r="J3261" s="10" t="inlineStr">
        <is>
          <t>TRUE</t>
        </is>
      </c>
    </row>
    <row r="3262" hidden="1" outlineLevel="2">
      <c r="A3262" s="13" t="inlineStr"/>
      <c r="B3262" s="13" t="inlineStr">
        <is>
          <t xml:space="preserve">    ONLINE Ruby Rodriguez</t>
        </is>
      </c>
      <c r="C3262" s="14" t="inlineStr"/>
      <c r="D3262" s="15" t="n">
        <v>770000</v>
      </c>
      <c r="E3262" s="16">
        <f>IF($D$7125=0,0,D3262/ABS($D$7125))</f>
        <v/>
      </c>
      <c r="F3262" s="15" t="n">
        <v>770000</v>
      </c>
      <c r="G3262" s="16">
        <f>IF($F$7125=0,0,F3262/ABS($F$7125))</f>
        <v/>
      </c>
      <c r="H3262" s="15">
        <f>D3262-F3262</f>
        <v/>
      </c>
      <c r="I3262" s="16">
        <f>IF(F3262=0,0,H3262/ABS(F3262))</f>
        <v/>
      </c>
      <c r="J3262" s="10" t="inlineStr">
        <is>
          <t>TRUE</t>
        </is>
      </c>
    </row>
    <row r="3263" hidden="1" outlineLevel="2">
      <c r="A3263" s="13" t="inlineStr"/>
      <c r="B3263" s="13" t="inlineStr">
        <is>
          <t xml:space="preserve">    ONLINE Rud Mariana Basto Cuadros</t>
        </is>
      </c>
      <c r="C3263" s="14" t="inlineStr"/>
      <c r="D3263" s="15" t="n">
        <v>268400.01</v>
      </c>
      <c r="E3263" s="16">
        <f>IF($D$7125=0,0,D3263/ABS($D$7125))</f>
        <v/>
      </c>
      <c r="F3263" s="15" t="n">
        <v>268400.01</v>
      </c>
      <c r="G3263" s="16">
        <f>IF($F$7125=0,0,F3263/ABS($F$7125))</f>
        <v/>
      </c>
      <c r="H3263" s="15">
        <f>D3263-F3263</f>
        <v/>
      </c>
      <c r="I3263" s="16">
        <f>IF(F3263=0,0,H3263/ABS(F3263))</f>
        <v/>
      </c>
      <c r="J3263" s="10" t="inlineStr">
        <is>
          <t>TRUE</t>
        </is>
      </c>
    </row>
    <row r="3264" hidden="1" outlineLevel="2">
      <c r="A3264" s="13" t="inlineStr"/>
      <c r="B3264" s="13" t="inlineStr">
        <is>
          <t xml:space="preserve">    ONLINE Ruth Cano</t>
        </is>
      </c>
      <c r="C3264" s="14" t="inlineStr"/>
      <c r="D3264" s="15" t="n">
        <v>53000</v>
      </c>
      <c r="E3264" s="16">
        <f>IF($D$7125=0,0,D3264/ABS($D$7125))</f>
        <v/>
      </c>
      <c r="F3264" s="15" t="n">
        <v>53000</v>
      </c>
      <c r="G3264" s="16">
        <f>IF($F$7125=0,0,F3264/ABS($F$7125))</f>
        <v/>
      </c>
      <c r="H3264" s="15">
        <f>D3264-F3264</f>
        <v/>
      </c>
      <c r="I3264" s="16">
        <f>IF(F3264=0,0,H3264/ABS(F3264))</f>
        <v/>
      </c>
      <c r="J3264" s="10" t="inlineStr">
        <is>
          <t>TRUE</t>
        </is>
      </c>
    </row>
    <row r="3265" hidden="1" outlineLevel="2">
      <c r="A3265" s="13" t="inlineStr"/>
      <c r="B3265" s="13" t="inlineStr">
        <is>
          <t xml:space="preserve">    ONLINE Ruth Elena Jimenez Osorio</t>
        </is>
      </c>
      <c r="C3265" s="14" t="inlineStr"/>
      <c r="D3265" s="15" t="n">
        <v>197000</v>
      </c>
      <c r="E3265" s="16">
        <f>IF($D$7125=0,0,D3265/ABS($D$7125))</f>
        <v/>
      </c>
      <c r="F3265" s="15" t="n">
        <v>197000</v>
      </c>
      <c r="G3265" s="16">
        <f>IF($F$7125=0,0,F3265/ABS($F$7125))</f>
        <v/>
      </c>
      <c r="H3265" s="15">
        <f>D3265-F3265</f>
        <v/>
      </c>
      <c r="I3265" s="16">
        <f>IF(F3265=0,0,H3265/ABS(F3265))</f>
        <v/>
      </c>
      <c r="J3265" s="10" t="inlineStr">
        <is>
          <t>TRUE</t>
        </is>
      </c>
    </row>
    <row r="3266" hidden="1" outlineLevel="2">
      <c r="A3266" s="13" t="inlineStr"/>
      <c r="B3266" s="13" t="inlineStr">
        <is>
          <t xml:space="preserve">    ONLINE Ruth Mendoza</t>
        </is>
      </c>
      <c r="C3266" s="14" t="inlineStr"/>
      <c r="D3266" s="15" t="n">
        <v>146660.01</v>
      </c>
      <c r="E3266" s="16">
        <f>IF($D$7125=0,0,D3266/ABS($D$7125))</f>
        <v/>
      </c>
      <c r="F3266" s="15" t="n">
        <v>146660.01</v>
      </c>
      <c r="G3266" s="16">
        <f>IF($F$7125=0,0,F3266/ABS($F$7125))</f>
        <v/>
      </c>
      <c r="H3266" s="15">
        <f>D3266-F3266</f>
        <v/>
      </c>
      <c r="I3266" s="16">
        <f>IF(F3266=0,0,H3266/ABS(F3266))</f>
        <v/>
      </c>
      <c r="J3266" s="10" t="inlineStr">
        <is>
          <t>TRUE</t>
        </is>
      </c>
    </row>
    <row r="3267" hidden="1" outlineLevel="2">
      <c r="A3267" s="13" t="inlineStr"/>
      <c r="B3267" s="13" t="inlineStr">
        <is>
          <t xml:space="preserve">    ONLINE SALEH CAÑAS ROSA MARGARITA</t>
        </is>
      </c>
      <c r="C3267" s="14" t="inlineStr"/>
      <c r="D3267" s="15" t="n">
        <v>32000</v>
      </c>
      <c r="E3267" s="16">
        <f>IF($D$7125=0,0,D3267/ABS($D$7125))</f>
        <v/>
      </c>
      <c r="F3267" s="15" t="n">
        <v>32000</v>
      </c>
      <c r="G3267" s="16">
        <f>IF($F$7125=0,0,F3267/ABS($F$7125))</f>
        <v/>
      </c>
      <c r="H3267" s="15">
        <f>D3267-F3267</f>
        <v/>
      </c>
      <c r="I3267" s="16">
        <f>IF(F3267=0,0,H3267/ABS(F3267))</f>
        <v/>
      </c>
      <c r="J3267" s="10" t="inlineStr">
        <is>
          <t>TRUE</t>
        </is>
      </c>
    </row>
    <row r="3268" hidden="1" outlineLevel="2">
      <c r="A3268" s="13" t="inlineStr"/>
      <c r="B3268" s="13" t="inlineStr">
        <is>
          <t xml:space="preserve">    ONLINE SANDRA CASTILLO</t>
        </is>
      </c>
      <c r="C3268" s="14" t="inlineStr"/>
      <c r="D3268" s="15" t="n">
        <v>50000</v>
      </c>
      <c r="E3268" s="16">
        <f>IF($D$7125=0,0,D3268/ABS($D$7125))</f>
        <v/>
      </c>
      <c r="F3268" s="15" t="n">
        <v>50000</v>
      </c>
      <c r="G3268" s="16">
        <f>IF($F$7125=0,0,F3268/ABS($F$7125))</f>
        <v/>
      </c>
      <c r="H3268" s="15">
        <f>D3268-F3268</f>
        <v/>
      </c>
      <c r="I3268" s="16">
        <f>IF(F3268=0,0,H3268/ABS(F3268))</f>
        <v/>
      </c>
      <c r="J3268" s="10" t="inlineStr">
        <is>
          <t>TRUE</t>
        </is>
      </c>
    </row>
    <row r="3269" hidden="1" outlineLevel="2">
      <c r="A3269" s="13" t="inlineStr"/>
      <c r="B3269" s="13" t="inlineStr">
        <is>
          <t xml:space="preserve">    ONLINE SANDRA JANETH PATIÑO GOMEZ</t>
        </is>
      </c>
      <c r="C3269" s="14" t="inlineStr"/>
      <c r="D3269" s="15" t="n">
        <v>76000</v>
      </c>
      <c r="E3269" s="16">
        <f>IF($D$7125=0,0,D3269/ABS($D$7125))</f>
        <v/>
      </c>
      <c r="F3269" s="15" t="n">
        <v>76000</v>
      </c>
      <c r="G3269" s="16">
        <f>IF($F$7125=0,0,F3269/ABS($F$7125))</f>
        <v/>
      </c>
      <c r="H3269" s="15">
        <f>D3269-F3269</f>
        <v/>
      </c>
      <c r="I3269" s="16">
        <f>IF(F3269=0,0,H3269/ABS(F3269))</f>
        <v/>
      </c>
      <c r="J3269" s="10" t="inlineStr">
        <is>
          <t>TRUE</t>
        </is>
      </c>
    </row>
    <row r="3270" hidden="1" outlineLevel="2">
      <c r="A3270" s="13" t="inlineStr"/>
      <c r="B3270" s="13" t="inlineStr">
        <is>
          <t xml:space="preserve">    ONLINE SANDRA OSSA</t>
        </is>
      </c>
      <c r="C3270" s="14" t="inlineStr"/>
      <c r="D3270" s="15" t="n">
        <v>207000</v>
      </c>
      <c r="E3270" s="16">
        <f>IF($D$7125=0,0,D3270/ABS($D$7125))</f>
        <v/>
      </c>
      <c r="F3270" s="15" t="n">
        <v>207000</v>
      </c>
      <c r="G3270" s="16">
        <f>IF($F$7125=0,0,F3270/ABS($F$7125))</f>
        <v/>
      </c>
      <c r="H3270" s="15">
        <f>D3270-F3270</f>
        <v/>
      </c>
      <c r="I3270" s="16">
        <f>IF(F3270=0,0,H3270/ABS(F3270))</f>
        <v/>
      </c>
      <c r="J3270" s="10" t="inlineStr">
        <is>
          <t>TRUE</t>
        </is>
      </c>
    </row>
    <row r="3271" hidden="1" outlineLevel="2">
      <c r="A3271" s="13" t="inlineStr"/>
      <c r="B3271" s="13" t="inlineStr">
        <is>
          <t xml:space="preserve">    ONLINE SANTIAGO CASTRO</t>
        </is>
      </c>
      <c r="C3271" s="14" t="inlineStr"/>
      <c r="D3271" s="15" t="n">
        <v>130000</v>
      </c>
      <c r="E3271" s="16">
        <f>IF($D$7125=0,0,D3271/ABS($D$7125))</f>
        <v/>
      </c>
      <c r="F3271" s="15" t="n">
        <v>130000</v>
      </c>
      <c r="G3271" s="16">
        <f>IF($F$7125=0,0,F3271/ABS($F$7125))</f>
        <v/>
      </c>
      <c r="H3271" s="15">
        <f>D3271-F3271</f>
        <v/>
      </c>
      <c r="I3271" s="16">
        <f>IF(F3271=0,0,H3271/ABS(F3271))</f>
        <v/>
      </c>
      <c r="J3271" s="10" t="inlineStr">
        <is>
          <t>TRUE</t>
        </is>
      </c>
    </row>
    <row r="3272" hidden="1" outlineLevel="2">
      <c r="A3272" s="13" t="inlineStr"/>
      <c r="B3272" s="13" t="inlineStr">
        <is>
          <t xml:space="preserve">    ONLINE SERGIO ANDRÉS TOVAR BOBADILLA</t>
        </is>
      </c>
      <c r="C3272" s="14" t="inlineStr"/>
      <c r="D3272" s="15" t="n">
        <v>120000</v>
      </c>
      <c r="E3272" s="16">
        <f>IF($D$7125=0,0,D3272/ABS($D$7125))</f>
        <v/>
      </c>
      <c r="F3272" s="15" t="n">
        <v>120000</v>
      </c>
      <c r="G3272" s="16">
        <f>IF($F$7125=0,0,F3272/ABS($F$7125))</f>
        <v/>
      </c>
      <c r="H3272" s="15">
        <f>D3272-F3272</f>
        <v/>
      </c>
      <c r="I3272" s="16">
        <f>IF(F3272=0,0,H3272/ABS(F3272))</f>
        <v/>
      </c>
      <c r="J3272" s="10" t="inlineStr">
        <is>
          <t>TRUE</t>
        </is>
      </c>
    </row>
    <row r="3273" hidden="1" outlineLevel="2">
      <c r="A3273" s="13" t="inlineStr"/>
      <c r="B3273" s="13" t="inlineStr">
        <is>
          <t xml:space="preserve">    ONLINE SOFIA Diaz</t>
        </is>
      </c>
      <c r="C3273" s="14" t="inlineStr"/>
      <c r="D3273" s="15" t="n">
        <v>175000</v>
      </c>
      <c r="E3273" s="16">
        <f>IF($D$7125=0,0,D3273/ABS($D$7125))</f>
        <v/>
      </c>
      <c r="F3273" s="15" t="n">
        <v>175000</v>
      </c>
      <c r="G3273" s="16">
        <f>IF($F$7125=0,0,F3273/ABS($F$7125))</f>
        <v/>
      </c>
      <c r="H3273" s="15">
        <f>D3273-F3273</f>
        <v/>
      </c>
      <c r="I3273" s="16">
        <f>IF(F3273=0,0,H3273/ABS(F3273))</f>
        <v/>
      </c>
      <c r="J3273" s="10" t="inlineStr">
        <is>
          <t>TRUE</t>
        </is>
      </c>
    </row>
    <row r="3274" hidden="1" outlineLevel="2">
      <c r="A3274" s="13" t="inlineStr"/>
      <c r="B3274" s="13" t="inlineStr">
        <is>
          <t xml:space="preserve">    ONLINE SUMARA HERNANDEZ</t>
        </is>
      </c>
      <c r="C3274" s="14" t="inlineStr"/>
      <c r="D3274" s="15" t="n">
        <v>65000</v>
      </c>
      <c r="E3274" s="16">
        <f>IF($D$7125=0,0,D3274/ABS($D$7125))</f>
        <v/>
      </c>
      <c r="F3274" s="15" t="n">
        <v>65000</v>
      </c>
      <c r="G3274" s="16">
        <f>IF($F$7125=0,0,F3274/ABS($F$7125))</f>
        <v/>
      </c>
      <c r="H3274" s="15">
        <f>D3274-F3274</f>
        <v/>
      </c>
      <c r="I3274" s="16">
        <f>IF(F3274=0,0,H3274/ABS(F3274))</f>
        <v/>
      </c>
      <c r="J3274" s="10" t="inlineStr">
        <is>
          <t>TRUE</t>
        </is>
      </c>
    </row>
    <row r="3275" hidden="1" outlineLevel="2">
      <c r="A3275" s="13" t="inlineStr"/>
      <c r="B3275" s="13" t="inlineStr">
        <is>
          <t xml:space="preserve">    ONLINE SUSANA POSADA</t>
        </is>
      </c>
      <c r="C3275" s="14" t="inlineStr"/>
      <c r="D3275" s="15" t="n">
        <v>243000</v>
      </c>
      <c r="E3275" s="16">
        <f>IF($D$7125=0,0,D3275/ABS($D$7125))</f>
        <v/>
      </c>
      <c r="F3275" s="15" t="n">
        <v>243000</v>
      </c>
      <c r="G3275" s="16">
        <f>IF($F$7125=0,0,F3275/ABS($F$7125))</f>
        <v/>
      </c>
      <c r="H3275" s="15">
        <f>D3275-F3275</f>
        <v/>
      </c>
      <c r="I3275" s="16">
        <f>IF(F3275=0,0,H3275/ABS(F3275))</f>
        <v/>
      </c>
      <c r="J3275" s="10" t="inlineStr">
        <is>
          <t>TRUE</t>
        </is>
      </c>
    </row>
    <row r="3276" hidden="1" outlineLevel="2">
      <c r="A3276" s="13" t="inlineStr"/>
      <c r="B3276" s="13" t="inlineStr">
        <is>
          <t xml:space="preserve">    ONLINE Sabrina Gutiérrez</t>
        </is>
      </c>
      <c r="C3276" s="14" t="inlineStr"/>
      <c r="D3276" s="15" t="n">
        <v>108000</v>
      </c>
      <c r="E3276" s="16">
        <f>IF($D$7125=0,0,D3276/ABS($D$7125))</f>
        <v/>
      </c>
      <c r="F3276" s="15" t="n">
        <v>108000</v>
      </c>
      <c r="G3276" s="16">
        <f>IF($F$7125=0,0,F3276/ABS($F$7125))</f>
        <v/>
      </c>
      <c r="H3276" s="15">
        <f>D3276-F3276</f>
        <v/>
      </c>
      <c r="I3276" s="16">
        <f>IF(F3276=0,0,H3276/ABS(F3276))</f>
        <v/>
      </c>
      <c r="J3276" s="10" t="inlineStr">
        <is>
          <t>TRUE</t>
        </is>
      </c>
    </row>
    <row r="3277" hidden="1" outlineLevel="2">
      <c r="A3277" s="13" t="inlineStr"/>
      <c r="B3277" s="13" t="inlineStr">
        <is>
          <t xml:space="preserve">    ONLINE Salome Londoño</t>
        </is>
      </c>
      <c r="C3277" s="14" t="inlineStr"/>
      <c r="D3277" s="15" t="n">
        <v>139000</v>
      </c>
      <c r="E3277" s="16">
        <f>IF($D$7125=0,0,D3277/ABS($D$7125))</f>
        <v/>
      </c>
      <c r="F3277" s="15" t="n">
        <v>139000</v>
      </c>
      <c r="G3277" s="16">
        <f>IF($F$7125=0,0,F3277/ABS($F$7125))</f>
        <v/>
      </c>
      <c r="H3277" s="15">
        <f>D3277-F3277</f>
        <v/>
      </c>
      <c r="I3277" s="16">
        <f>IF(F3277=0,0,H3277/ABS(F3277))</f>
        <v/>
      </c>
      <c r="J3277" s="10" t="inlineStr">
        <is>
          <t>TRUE</t>
        </is>
      </c>
    </row>
    <row r="3278" hidden="1" outlineLevel="2">
      <c r="A3278" s="13" t="inlineStr"/>
      <c r="B3278" s="13" t="inlineStr">
        <is>
          <t xml:space="preserve">    ONLINE Salome Morales</t>
        </is>
      </c>
      <c r="C3278" s="14" t="inlineStr"/>
      <c r="D3278" s="15" t="n">
        <v>102000</v>
      </c>
      <c r="E3278" s="16">
        <f>IF($D$7125=0,0,D3278/ABS($D$7125))</f>
        <v/>
      </c>
      <c r="F3278" s="15" t="n">
        <v>102000</v>
      </c>
      <c r="G3278" s="16">
        <f>IF($F$7125=0,0,F3278/ABS($F$7125))</f>
        <v/>
      </c>
      <c r="H3278" s="15">
        <f>D3278-F3278</f>
        <v/>
      </c>
      <c r="I3278" s="16">
        <f>IF(F3278=0,0,H3278/ABS(F3278))</f>
        <v/>
      </c>
      <c r="J3278" s="10" t="inlineStr">
        <is>
          <t>TRUE</t>
        </is>
      </c>
    </row>
    <row r="3279" hidden="1" outlineLevel="2">
      <c r="A3279" s="13" t="inlineStr"/>
      <c r="B3279" s="13" t="inlineStr">
        <is>
          <t xml:space="preserve">    ONLINE Salomon González</t>
        </is>
      </c>
      <c r="C3279" s="14" t="inlineStr"/>
      <c r="D3279" s="15" t="n">
        <v>57000</v>
      </c>
      <c r="E3279" s="16">
        <f>IF($D$7125=0,0,D3279/ABS($D$7125))</f>
        <v/>
      </c>
      <c r="F3279" s="15" t="n">
        <v>57000</v>
      </c>
      <c r="G3279" s="16">
        <f>IF($F$7125=0,0,F3279/ABS($F$7125))</f>
        <v/>
      </c>
      <c r="H3279" s="15">
        <f>D3279-F3279</f>
        <v/>
      </c>
      <c r="I3279" s="16">
        <f>IF(F3279=0,0,H3279/ABS(F3279))</f>
        <v/>
      </c>
      <c r="J3279" s="10" t="inlineStr">
        <is>
          <t>TRUE</t>
        </is>
      </c>
    </row>
    <row r="3280" hidden="1" outlineLevel="2">
      <c r="A3280" s="13" t="inlineStr"/>
      <c r="B3280" s="13" t="inlineStr">
        <is>
          <t xml:space="preserve">    ONLINE Salomé Calderón</t>
        </is>
      </c>
      <c r="C3280" s="14" t="inlineStr"/>
      <c r="D3280" s="15" t="n">
        <v>60000</v>
      </c>
      <c r="E3280" s="16">
        <f>IF($D$7125=0,0,D3280/ABS($D$7125))</f>
        <v/>
      </c>
      <c r="F3280" s="15" t="n">
        <v>60000</v>
      </c>
      <c r="G3280" s="16">
        <f>IF($F$7125=0,0,F3280/ABS($F$7125))</f>
        <v/>
      </c>
      <c r="H3280" s="15">
        <f>D3280-F3280</f>
        <v/>
      </c>
      <c r="I3280" s="16">
        <f>IF(F3280=0,0,H3280/ABS(F3280))</f>
        <v/>
      </c>
      <c r="J3280" s="10" t="inlineStr">
        <is>
          <t>TRUE</t>
        </is>
      </c>
    </row>
    <row r="3281" hidden="1" outlineLevel="2">
      <c r="A3281" s="13" t="inlineStr"/>
      <c r="B3281" s="13" t="inlineStr">
        <is>
          <t xml:space="preserve">    ONLINE Salomé Zuluaga Vélez</t>
        </is>
      </c>
      <c r="C3281" s="14" t="inlineStr"/>
      <c r="D3281" s="15" t="n">
        <v>100000</v>
      </c>
      <c r="E3281" s="16">
        <f>IF($D$7125=0,0,D3281/ABS($D$7125))</f>
        <v/>
      </c>
      <c r="F3281" s="15" t="n">
        <v>100000</v>
      </c>
      <c r="G3281" s="16">
        <f>IF($F$7125=0,0,F3281/ABS($F$7125))</f>
        <v/>
      </c>
      <c r="H3281" s="15">
        <f>D3281-F3281</f>
        <v/>
      </c>
      <c r="I3281" s="16">
        <f>IF(F3281=0,0,H3281/ABS(F3281))</f>
        <v/>
      </c>
      <c r="J3281" s="10" t="inlineStr">
        <is>
          <t>TRUE</t>
        </is>
      </c>
    </row>
    <row r="3282" hidden="1" outlineLevel="2">
      <c r="A3282" s="13" t="inlineStr"/>
      <c r="B3282" s="13" t="inlineStr">
        <is>
          <t xml:space="preserve">    ONLINE Samara Albarracin Acosta</t>
        </is>
      </c>
      <c r="C3282" s="14" t="inlineStr"/>
      <c r="D3282" s="15" t="n">
        <v>110000</v>
      </c>
      <c r="E3282" s="16">
        <f>IF($D$7125=0,0,D3282/ABS($D$7125))</f>
        <v/>
      </c>
      <c r="F3282" s="15" t="n">
        <v>110000</v>
      </c>
      <c r="G3282" s="16">
        <f>IF($F$7125=0,0,F3282/ABS($F$7125))</f>
        <v/>
      </c>
      <c r="H3282" s="15">
        <f>D3282-F3282</f>
        <v/>
      </c>
      <c r="I3282" s="16">
        <f>IF(F3282=0,0,H3282/ABS(F3282))</f>
        <v/>
      </c>
      <c r="J3282" s="10" t="inlineStr">
        <is>
          <t>TRUE</t>
        </is>
      </c>
    </row>
    <row r="3283" hidden="1" outlineLevel="2">
      <c r="A3283" s="13" t="inlineStr"/>
      <c r="B3283" s="13" t="inlineStr">
        <is>
          <t xml:space="preserve">    ONLINE Samir Iseñia</t>
        </is>
      </c>
      <c r="C3283" s="14" t="inlineStr"/>
      <c r="D3283" s="15" t="n">
        <v>231000</v>
      </c>
      <c r="E3283" s="16">
        <f>IF($D$7125=0,0,D3283/ABS($D$7125))</f>
        <v/>
      </c>
      <c r="F3283" s="15" t="n">
        <v>231000</v>
      </c>
      <c r="G3283" s="16">
        <f>IF($F$7125=0,0,F3283/ABS($F$7125))</f>
        <v/>
      </c>
      <c r="H3283" s="15">
        <f>D3283-F3283</f>
        <v/>
      </c>
      <c r="I3283" s="16">
        <f>IF(F3283=0,0,H3283/ABS(F3283))</f>
        <v/>
      </c>
      <c r="J3283" s="10" t="inlineStr">
        <is>
          <t>TRUE</t>
        </is>
      </c>
    </row>
    <row r="3284" hidden="1" outlineLevel="2">
      <c r="A3284" s="13" t="inlineStr"/>
      <c r="B3284" s="13" t="inlineStr">
        <is>
          <t xml:space="preserve">    ONLINE Samir Pedroza</t>
        </is>
      </c>
      <c r="C3284" s="14" t="inlineStr"/>
      <c r="D3284" s="15" t="n">
        <v>99000</v>
      </c>
      <c r="E3284" s="16">
        <f>IF($D$7125=0,0,D3284/ABS($D$7125))</f>
        <v/>
      </c>
      <c r="F3284" s="15" t="n">
        <v>99000</v>
      </c>
      <c r="G3284" s="16">
        <f>IF($F$7125=0,0,F3284/ABS($F$7125))</f>
        <v/>
      </c>
      <c r="H3284" s="15">
        <f>D3284-F3284</f>
        <v/>
      </c>
      <c r="I3284" s="16">
        <f>IF(F3284=0,0,H3284/ABS(F3284))</f>
        <v/>
      </c>
      <c r="J3284" s="10" t="inlineStr">
        <is>
          <t>TRUE</t>
        </is>
      </c>
    </row>
    <row r="3285" hidden="1" outlineLevel="2">
      <c r="A3285" s="13" t="inlineStr"/>
      <c r="B3285" s="13" t="inlineStr">
        <is>
          <t xml:space="preserve">    ONLINE Samuel Granja</t>
        </is>
      </c>
      <c r="C3285" s="14" t="inlineStr"/>
      <c r="D3285" s="15" t="n">
        <v>76000</v>
      </c>
      <c r="E3285" s="16">
        <f>IF($D$7125=0,0,D3285/ABS($D$7125))</f>
        <v/>
      </c>
      <c r="F3285" s="15" t="n">
        <v>76000</v>
      </c>
      <c r="G3285" s="16">
        <f>IF($F$7125=0,0,F3285/ABS($F$7125))</f>
        <v/>
      </c>
      <c r="H3285" s="15">
        <f>D3285-F3285</f>
        <v/>
      </c>
      <c r="I3285" s="16">
        <f>IF(F3285=0,0,H3285/ABS(F3285))</f>
        <v/>
      </c>
      <c r="J3285" s="10" t="inlineStr">
        <is>
          <t>TRUE</t>
        </is>
      </c>
    </row>
    <row r="3286" hidden="1" outlineLevel="2">
      <c r="A3286" s="13" t="inlineStr"/>
      <c r="B3286" s="13" t="inlineStr">
        <is>
          <t xml:space="preserve">    ONLINE Sandra Aguirre</t>
        </is>
      </c>
      <c r="C3286" s="14" t="inlineStr"/>
      <c r="D3286" s="15" t="n">
        <v>194000</v>
      </c>
      <c r="E3286" s="16">
        <f>IF($D$7125=0,0,D3286/ABS($D$7125))</f>
        <v/>
      </c>
      <c r="F3286" s="15" t="n">
        <v>194000</v>
      </c>
      <c r="G3286" s="16">
        <f>IF($F$7125=0,0,F3286/ABS($F$7125))</f>
        <v/>
      </c>
      <c r="H3286" s="15">
        <f>D3286-F3286</f>
        <v/>
      </c>
      <c r="I3286" s="16">
        <f>IF(F3286=0,0,H3286/ABS(F3286))</f>
        <v/>
      </c>
      <c r="J3286" s="10" t="inlineStr">
        <is>
          <t>TRUE</t>
        </is>
      </c>
    </row>
    <row r="3287" hidden="1" outlineLevel="2">
      <c r="A3287" s="13" t="inlineStr"/>
      <c r="B3287" s="13" t="inlineStr">
        <is>
          <t xml:space="preserve">    ONLINE Sandra Arango</t>
        </is>
      </c>
      <c r="C3287" s="14" t="inlineStr"/>
      <c r="D3287" s="15" t="n">
        <v>210000</v>
      </c>
      <c r="E3287" s="16">
        <f>IF($D$7125=0,0,D3287/ABS($D$7125))</f>
        <v/>
      </c>
      <c r="F3287" s="15" t="n">
        <v>210000</v>
      </c>
      <c r="G3287" s="16">
        <f>IF($F$7125=0,0,F3287/ABS($F$7125))</f>
        <v/>
      </c>
      <c r="H3287" s="15">
        <f>D3287-F3287</f>
        <v/>
      </c>
      <c r="I3287" s="16">
        <f>IF(F3287=0,0,H3287/ABS(F3287))</f>
        <v/>
      </c>
      <c r="J3287" s="10" t="inlineStr">
        <is>
          <t>TRUE</t>
        </is>
      </c>
    </row>
    <row r="3288" hidden="1" outlineLevel="2">
      <c r="A3288" s="13" t="inlineStr"/>
      <c r="B3288" s="13" t="inlineStr">
        <is>
          <t xml:space="preserve">    ONLINE Sandra Bermudez</t>
        </is>
      </c>
      <c r="C3288" s="14" t="inlineStr"/>
      <c r="D3288" s="15" t="n">
        <v>75000</v>
      </c>
      <c r="E3288" s="16">
        <f>IF($D$7125=0,0,D3288/ABS($D$7125))</f>
        <v/>
      </c>
      <c r="F3288" s="15" t="n">
        <v>75000</v>
      </c>
      <c r="G3288" s="16">
        <f>IF($F$7125=0,0,F3288/ABS($F$7125))</f>
        <v/>
      </c>
      <c r="H3288" s="15">
        <f>D3288-F3288</f>
        <v/>
      </c>
      <c r="I3288" s="16">
        <f>IF(F3288=0,0,H3288/ABS(F3288))</f>
        <v/>
      </c>
      <c r="J3288" s="10" t="inlineStr">
        <is>
          <t>TRUE</t>
        </is>
      </c>
    </row>
    <row r="3289" hidden="1" outlineLevel="2">
      <c r="A3289" s="13" t="inlineStr"/>
      <c r="B3289" s="13" t="inlineStr">
        <is>
          <t xml:space="preserve">    ONLINE Sandra Blanco</t>
        </is>
      </c>
      <c r="C3289" s="14" t="inlineStr"/>
      <c r="D3289" s="15" t="n">
        <v>53000</v>
      </c>
      <c r="E3289" s="16">
        <f>IF($D$7125=0,0,D3289/ABS($D$7125))</f>
        <v/>
      </c>
      <c r="F3289" s="15" t="n">
        <v>53000</v>
      </c>
      <c r="G3289" s="16">
        <f>IF($F$7125=0,0,F3289/ABS($F$7125))</f>
        <v/>
      </c>
      <c r="H3289" s="15">
        <f>D3289-F3289</f>
        <v/>
      </c>
      <c r="I3289" s="16">
        <f>IF(F3289=0,0,H3289/ABS(F3289))</f>
        <v/>
      </c>
      <c r="J3289" s="10" t="inlineStr">
        <is>
          <t>TRUE</t>
        </is>
      </c>
    </row>
    <row r="3290" hidden="1" outlineLevel="2">
      <c r="A3290" s="13" t="inlineStr"/>
      <c r="B3290" s="13" t="inlineStr">
        <is>
          <t xml:space="preserve">    ONLINE Sandra Bonilla</t>
        </is>
      </c>
      <c r="C3290" s="14" t="inlineStr"/>
      <c r="D3290" s="15" t="n">
        <v>325000</v>
      </c>
      <c r="E3290" s="16">
        <f>IF($D$7125=0,0,D3290/ABS($D$7125))</f>
        <v/>
      </c>
      <c r="F3290" s="15" t="n">
        <v>325000</v>
      </c>
      <c r="G3290" s="16">
        <f>IF($F$7125=0,0,F3290/ABS($F$7125))</f>
        <v/>
      </c>
      <c r="H3290" s="15">
        <f>D3290-F3290</f>
        <v/>
      </c>
      <c r="I3290" s="16">
        <f>IF(F3290=0,0,H3290/ABS(F3290))</f>
        <v/>
      </c>
      <c r="J3290" s="10" t="inlineStr">
        <is>
          <t>TRUE</t>
        </is>
      </c>
    </row>
    <row r="3291" hidden="1" outlineLevel="2">
      <c r="A3291" s="13" t="inlineStr"/>
      <c r="B3291" s="13" t="inlineStr">
        <is>
          <t xml:space="preserve">    ONLINE Sandra Calderon</t>
        </is>
      </c>
      <c r="C3291" s="14" t="inlineStr"/>
      <c r="D3291" s="15" t="n">
        <v>134000</v>
      </c>
      <c r="E3291" s="16">
        <f>IF($D$7125=0,0,D3291/ABS($D$7125))</f>
        <v/>
      </c>
      <c r="F3291" s="15" t="n">
        <v>134000</v>
      </c>
      <c r="G3291" s="16">
        <f>IF($F$7125=0,0,F3291/ABS($F$7125))</f>
        <v/>
      </c>
      <c r="H3291" s="15">
        <f>D3291-F3291</f>
        <v/>
      </c>
      <c r="I3291" s="16">
        <f>IF(F3291=0,0,H3291/ABS(F3291))</f>
        <v/>
      </c>
      <c r="J3291" s="10" t="inlineStr">
        <is>
          <t>TRUE</t>
        </is>
      </c>
    </row>
    <row r="3292" hidden="1" outlineLevel="2">
      <c r="A3292" s="13" t="inlineStr"/>
      <c r="B3292" s="13" t="inlineStr">
        <is>
          <t xml:space="preserve">    ONLINE Sandra Coba</t>
        </is>
      </c>
      <c r="C3292" s="14" t="inlineStr"/>
      <c r="D3292" s="15" t="n">
        <v>99000</v>
      </c>
      <c r="E3292" s="16">
        <f>IF($D$7125=0,0,D3292/ABS($D$7125))</f>
        <v/>
      </c>
      <c r="F3292" s="15" t="n">
        <v>99000</v>
      </c>
      <c r="G3292" s="16">
        <f>IF($F$7125=0,0,F3292/ABS($F$7125))</f>
        <v/>
      </c>
      <c r="H3292" s="15">
        <f>D3292-F3292</f>
        <v/>
      </c>
      <c r="I3292" s="16">
        <f>IF(F3292=0,0,H3292/ABS(F3292))</f>
        <v/>
      </c>
      <c r="J3292" s="10" t="inlineStr">
        <is>
          <t>TRUE</t>
        </is>
      </c>
    </row>
    <row r="3293" hidden="1" outlineLevel="2">
      <c r="A3293" s="13" t="inlineStr"/>
      <c r="B3293" s="13" t="inlineStr">
        <is>
          <t xml:space="preserve">    ONLINE Sandra Daza</t>
        </is>
      </c>
      <c r="C3293" s="14" t="inlineStr"/>
      <c r="D3293" s="15" t="n">
        <v>57000</v>
      </c>
      <c r="E3293" s="16">
        <f>IF($D$7125=0,0,D3293/ABS($D$7125))</f>
        <v/>
      </c>
      <c r="F3293" s="15" t="n">
        <v>57000</v>
      </c>
      <c r="G3293" s="16">
        <f>IF($F$7125=0,0,F3293/ABS($F$7125))</f>
        <v/>
      </c>
      <c r="H3293" s="15">
        <f>D3293-F3293</f>
        <v/>
      </c>
      <c r="I3293" s="16">
        <f>IF(F3293=0,0,H3293/ABS(F3293))</f>
        <v/>
      </c>
      <c r="J3293" s="10" t="inlineStr">
        <is>
          <t>TRUE</t>
        </is>
      </c>
    </row>
    <row r="3294" hidden="1" outlineLevel="2">
      <c r="A3294" s="13" t="inlineStr"/>
      <c r="B3294" s="13" t="inlineStr">
        <is>
          <t xml:space="preserve">    ONLINE Sandra Diaz</t>
        </is>
      </c>
      <c r="C3294" s="14" t="inlineStr"/>
      <c r="D3294" s="15" t="n">
        <v>1964000</v>
      </c>
      <c r="E3294" s="16">
        <f>IF($D$7125=0,0,D3294/ABS($D$7125))</f>
        <v/>
      </c>
      <c r="F3294" s="15" t="n">
        <v>1964000</v>
      </c>
      <c r="G3294" s="16">
        <f>IF($F$7125=0,0,F3294/ABS($F$7125))</f>
        <v/>
      </c>
      <c r="H3294" s="15">
        <f>D3294-F3294</f>
        <v/>
      </c>
      <c r="I3294" s="16">
        <f>IF(F3294=0,0,H3294/ABS(F3294))</f>
        <v/>
      </c>
      <c r="J3294" s="10" t="inlineStr">
        <is>
          <t>TRUE</t>
        </is>
      </c>
    </row>
    <row r="3295" hidden="1" outlineLevel="2">
      <c r="A3295" s="13" t="inlineStr"/>
      <c r="B3295" s="13" t="inlineStr">
        <is>
          <t xml:space="preserve">    ONLINE Sandra Garces</t>
        </is>
      </c>
      <c r="C3295" s="14" t="inlineStr"/>
      <c r="D3295" s="15" t="n">
        <v>70000</v>
      </c>
      <c r="E3295" s="16">
        <f>IF($D$7125=0,0,D3295/ABS($D$7125))</f>
        <v/>
      </c>
      <c r="F3295" s="15" t="n">
        <v>70000</v>
      </c>
      <c r="G3295" s="16">
        <f>IF($F$7125=0,0,F3295/ABS($F$7125))</f>
        <v/>
      </c>
      <c r="H3295" s="15">
        <f>D3295-F3295</f>
        <v/>
      </c>
      <c r="I3295" s="16">
        <f>IF(F3295=0,0,H3295/ABS(F3295))</f>
        <v/>
      </c>
      <c r="J3295" s="10" t="inlineStr">
        <is>
          <t>TRUE</t>
        </is>
      </c>
    </row>
    <row r="3296" hidden="1" outlineLevel="2">
      <c r="A3296" s="13" t="inlineStr"/>
      <c r="B3296" s="13" t="inlineStr">
        <is>
          <t xml:space="preserve">    ONLINE Sandra Giraldo</t>
        </is>
      </c>
      <c r="C3296" s="14" t="inlineStr"/>
      <c r="D3296" s="15" t="n">
        <v>106000</v>
      </c>
      <c r="E3296" s="16">
        <f>IF($D$7125=0,0,D3296/ABS($D$7125))</f>
        <v/>
      </c>
      <c r="F3296" s="15" t="n">
        <v>106000</v>
      </c>
      <c r="G3296" s="16">
        <f>IF($F$7125=0,0,F3296/ABS($F$7125))</f>
        <v/>
      </c>
      <c r="H3296" s="15">
        <f>D3296-F3296</f>
        <v/>
      </c>
      <c r="I3296" s="16">
        <f>IF(F3296=0,0,H3296/ABS(F3296))</f>
        <v/>
      </c>
      <c r="J3296" s="10" t="inlineStr">
        <is>
          <t>TRUE</t>
        </is>
      </c>
    </row>
    <row r="3297" hidden="1" outlineLevel="2">
      <c r="A3297" s="13" t="inlineStr"/>
      <c r="B3297" s="13" t="inlineStr">
        <is>
          <t xml:space="preserve">    ONLINE Sandra Gomez Patiño</t>
        </is>
      </c>
      <c r="C3297" s="14" t="inlineStr"/>
      <c r="D3297" s="15" t="n">
        <v>89000</v>
      </c>
      <c r="E3297" s="16">
        <f>IF($D$7125=0,0,D3297/ABS($D$7125))</f>
        <v/>
      </c>
      <c r="F3297" s="15" t="n">
        <v>89000</v>
      </c>
      <c r="G3297" s="16">
        <f>IF($F$7125=0,0,F3297/ABS($F$7125))</f>
        <v/>
      </c>
      <c r="H3297" s="15">
        <f>D3297-F3297</f>
        <v/>
      </c>
      <c r="I3297" s="16">
        <f>IF(F3297=0,0,H3297/ABS(F3297))</f>
        <v/>
      </c>
      <c r="J3297" s="10" t="inlineStr">
        <is>
          <t>TRUE</t>
        </is>
      </c>
    </row>
    <row r="3298" hidden="1" outlineLevel="2">
      <c r="A3298" s="13" t="inlineStr"/>
      <c r="B3298" s="13" t="inlineStr">
        <is>
          <t xml:space="preserve">    ONLINE Sandra Gonzalez</t>
        </is>
      </c>
      <c r="C3298" s="14" t="inlineStr"/>
      <c r="D3298" s="15" t="n">
        <v>59000</v>
      </c>
      <c r="E3298" s="16">
        <f>IF($D$7125=0,0,D3298/ABS($D$7125))</f>
        <v/>
      </c>
      <c r="F3298" s="15" t="n">
        <v>59000</v>
      </c>
      <c r="G3298" s="16">
        <f>IF($F$7125=0,0,F3298/ABS($F$7125))</f>
        <v/>
      </c>
      <c r="H3298" s="15">
        <f>D3298-F3298</f>
        <v/>
      </c>
      <c r="I3298" s="16">
        <f>IF(F3298=0,0,H3298/ABS(F3298))</f>
        <v/>
      </c>
      <c r="J3298" s="10" t="inlineStr">
        <is>
          <t>TRUE</t>
        </is>
      </c>
    </row>
    <row r="3299" hidden="1" outlineLevel="2">
      <c r="A3299" s="13" t="inlineStr"/>
      <c r="B3299" s="13" t="inlineStr">
        <is>
          <t xml:space="preserve">    ONLINE Sandra Hernandez</t>
        </is>
      </c>
      <c r="C3299" s="14" t="inlineStr"/>
      <c r="D3299" s="15" t="n">
        <v>50000</v>
      </c>
      <c r="E3299" s="16">
        <f>IF($D$7125=0,0,D3299/ABS($D$7125))</f>
        <v/>
      </c>
      <c r="F3299" s="15" t="n">
        <v>50000</v>
      </c>
      <c r="G3299" s="16">
        <f>IF($F$7125=0,0,F3299/ABS($F$7125))</f>
        <v/>
      </c>
      <c r="H3299" s="15">
        <f>D3299-F3299</f>
        <v/>
      </c>
      <c r="I3299" s="16">
        <f>IF(F3299=0,0,H3299/ABS(F3299))</f>
        <v/>
      </c>
      <c r="J3299" s="10" t="inlineStr">
        <is>
          <t>TRUE</t>
        </is>
      </c>
    </row>
    <row r="3300" hidden="1" outlineLevel="2">
      <c r="A3300" s="13" t="inlineStr"/>
      <c r="B3300" s="13" t="inlineStr">
        <is>
          <t xml:space="preserve">    ONLINE Sandra Jimenez</t>
        </is>
      </c>
      <c r="C3300" s="14" t="inlineStr"/>
      <c r="D3300" s="15" t="n">
        <v>234000</v>
      </c>
      <c r="E3300" s="16">
        <f>IF($D$7125=0,0,D3300/ABS($D$7125))</f>
        <v/>
      </c>
      <c r="F3300" s="15" t="n">
        <v>234000</v>
      </c>
      <c r="G3300" s="16">
        <f>IF($F$7125=0,0,F3300/ABS($F$7125))</f>
        <v/>
      </c>
      <c r="H3300" s="15">
        <f>D3300-F3300</f>
        <v/>
      </c>
      <c r="I3300" s="16">
        <f>IF(F3300=0,0,H3300/ABS(F3300))</f>
        <v/>
      </c>
      <c r="J3300" s="10" t="inlineStr">
        <is>
          <t>TRUE</t>
        </is>
      </c>
    </row>
    <row r="3301" hidden="1" outlineLevel="2">
      <c r="A3301" s="13" t="inlineStr"/>
      <c r="B3301" s="13" t="inlineStr">
        <is>
          <t xml:space="preserve">    ONLINE Sandra Lamprea</t>
        </is>
      </c>
      <c r="C3301" s="14" t="inlineStr"/>
      <c r="D3301" s="15" t="n">
        <v>706000</v>
      </c>
      <c r="E3301" s="16">
        <f>IF($D$7125=0,0,D3301/ABS($D$7125))</f>
        <v/>
      </c>
      <c r="F3301" s="15" t="n">
        <v>706000</v>
      </c>
      <c r="G3301" s="16">
        <f>IF($F$7125=0,0,F3301/ABS($F$7125))</f>
        <v/>
      </c>
      <c r="H3301" s="15">
        <f>D3301-F3301</f>
        <v/>
      </c>
      <c r="I3301" s="16">
        <f>IF(F3301=0,0,H3301/ABS(F3301))</f>
        <v/>
      </c>
      <c r="J3301" s="10" t="inlineStr">
        <is>
          <t>TRUE</t>
        </is>
      </c>
    </row>
    <row r="3302" hidden="1" outlineLevel="2">
      <c r="A3302" s="13" t="inlineStr"/>
      <c r="B3302" s="13" t="inlineStr">
        <is>
          <t xml:space="preserve">    ONLINE Sandra Liliana Rodriguez</t>
        </is>
      </c>
      <c r="C3302" s="14" t="inlineStr"/>
      <c r="D3302" s="15" t="n">
        <v>75000</v>
      </c>
      <c r="E3302" s="16">
        <f>IF($D$7125=0,0,D3302/ABS($D$7125))</f>
        <v/>
      </c>
      <c r="F3302" s="15" t="n">
        <v>75000</v>
      </c>
      <c r="G3302" s="16">
        <f>IF($F$7125=0,0,F3302/ABS($F$7125))</f>
        <v/>
      </c>
      <c r="H3302" s="15">
        <f>D3302-F3302</f>
        <v/>
      </c>
      <c r="I3302" s="16">
        <f>IF(F3302=0,0,H3302/ABS(F3302))</f>
        <v/>
      </c>
      <c r="J3302" s="10" t="inlineStr">
        <is>
          <t>TRUE</t>
        </is>
      </c>
    </row>
    <row r="3303" hidden="1" outlineLevel="2">
      <c r="A3303" s="13" t="inlineStr"/>
      <c r="B3303" s="13" t="inlineStr">
        <is>
          <t xml:space="preserve">    ONLINE Sandra Lopez</t>
        </is>
      </c>
      <c r="C3303" s="14" t="inlineStr"/>
      <c r="D3303" s="15" t="n">
        <v>50000</v>
      </c>
      <c r="E3303" s="16">
        <f>IF($D$7125=0,0,D3303/ABS($D$7125))</f>
        <v/>
      </c>
      <c r="F3303" s="15" t="n">
        <v>50000</v>
      </c>
      <c r="G3303" s="16">
        <f>IF($F$7125=0,0,F3303/ABS($F$7125))</f>
        <v/>
      </c>
      <c r="H3303" s="15">
        <f>D3303-F3303</f>
        <v/>
      </c>
      <c r="I3303" s="16">
        <f>IF(F3303=0,0,H3303/ABS(F3303))</f>
        <v/>
      </c>
      <c r="J3303" s="10" t="inlineStr">
        <is>
          <t>TRUE</t>
        </is>
      </c>
    </row>
    <row r="3304" hidden="1" outlineLevel="2">
      <c r="A3304" s="13" t="inlineStr"/>
      <c r="B3304" s="13" t="inlineStr">
        <is>
          <t xml:space="preserve">    ONLINE Sandra Lorena Arboleda Carmona</t>
        </is>
      </c>
      <c r="C3304" s="14" t="inlineStr"/>
      <c r="D3304" s="15" t="n">
        <v>60000</v>
      </c>
      <c r="E3304" s="16">
        <f>IF($D$7125=0,0,D3304/ABS($D$7125))</f>
        <v/>
      </c>
      <c r="F3304" s="15" t="n">
        <v>60000</v>
      </c>
      <c r="G3304" s="16">
        <f>IF($F$7125=0,0,F3304/ABS($F$7125))</f>
        <v/>
      </c>
      <c r="H3304" s="15">
        <f>D3304-F3304</f>
        <v/>
      </c>
      <c r="I3304" s="16">
        <f>IF(F3304=0,0,H3304/ABS(F3304))</f>
        <v/>
      </c>
      <c r="J3304" s="10" t="inlineStr">
        <is>
          <t>TRUE</t>
        </is>
      </c>
    </row>
    <row r="3305" hidden="1" outlineLevel="2">
      <c r="A3305" s="13" t="inlineStr"/>
      <c r="B3305" s="13" t="inlineStr">
        <is>
          <t xml:space="preserve">    ONLINE Sandra Lucia Pantoja Tasama</t>
        </is>
      </c>
      <c r="C3305" s="14" t="inlineStr"/>
      <c r="D3305" s="15" t="n">
        <v>124000</v>
      </c>
      <c r="E3305" s="16">
        <f>IF($D$7125=0,0,D3305/ABS($D$7125))</f>
        <v/>
      </c>
      <c r="F3305" s="15" t="n">
        <v>124000</v>
      </c>
      <c r="G3305" s="16">
        <f>IF($F$7125=0,0,F3305/ABS($F$7125))</f>
        <v/>
      </c>
      <c r="H3305" s="15">
        <f>D3305-F3305</f>
        <v/>
      </c>
      <c r="I3305" s="16">
        <f>IF(F3305=0,0,H3305/ABS(F3305))</f>
        <v/>
      </c>
      <c r="J3305" s="10" t="inlineStr">
        <is>
          <t>TRUE</t>
        </is>
      </c>
    </row>
    <row r="3306" hidden="1" outlineLevel="2">
      <c r="A3306" s="13" t="inlineStr"/>
      <c r="B3306" s="13" t="inlineStr">
        <is>
          <t xml:space="preserve">    ONLINE Sandra Marcela Narváez Ramírez</t>
        </is>
      </c>
      <c r="C3306" s="14" t="inlineStr"/>
      <c r="D3306" s="15" t="n">
        <v>51000</v>
      </c>
      <c r="E3306" s="16">
        <f>IF($D$7125=0,0,D3306/ABS($D$7125))</f>
        <v/>
      </c>
      <c r="F3306" s="15" t="n">
        <v>51000</v>
      </c>
      <c r="G3306" s="16">
        <f>IF($F$7125=0,0,F3306/ABS($F$7125))</f>
        <v/>
      </c>
      <c r="H3306" s="15">
        <f>D3306-F3306</f>
        <v/>
      </c>
      <c r="I3306" s="16">
        <f>IF(F3306=0,0,H3306/ABS(F3306))</f>
        <v/>
      </c>
      <c r="J3306" s="10" t="inlineStr">
        <is>
          <t>TRUE</t>
        </is>
      </c>
    </row>
    <row r="3307" hidden="1" outlineLevel="2">
      <c r="A3307" s="13" t="inlineStr"/>
      <c r="B3307" s="13" t="inlineStr">
        <is>
          <t xml:space="preserve">    ONLINE Sandra Marin</t>
        </is>
      </c>
      <c r="C3307" s="14" t="inlineStr"/>
      <c r="D3307" s="15" t="n">
        <v>116000</v>
      </c>
      <c r="E3307" s="16">
        <f>IF($D$7125=0,0,D3307/ABS($D$7125))</f>
        <v/>
      </c>
      <c r="F3307" s="15" t="n">
        <v>116000</v>
      </c>
      <c r="G3307" s="16">
        <f>IF($F$7125=0,0,F3307/ABS($F$7125))</f>
        <v/>
      </c>
      <c r="H3307" s="15">
        <f>D3307-F3307</f>
        <v/>
      </c>
      <c r="I3307" s="16">
        <f>IF(F3307=0,0,H3307/ABS(F3307))</f>
        <v/>
      </c>
      <c r="J3307" s="10" t="inlineStr">
        <is>
          <t>TRUE</t>
        </is>
      </c>
    </row>
    <row r="3308" hidden="1" outlineLevel="2">
      <c r="A3308" s="13" t="inlineStr"/>
      <c r="B3308" s="13" t="inlineStr">
        <is>
          <t xml:space="preserve">    ONLINE Sandra Mejia Ricci</t>
        </is>
      </c>
      <c r="C3308" s="14" t="inlineStr"/>
      <c r="D3308" s="15" t="n">
        <v>258000</v>
      </c>
      <c r="E3308" s="16">
        <f>IF($D$7125=0,0,D3308/ABS($D$7125))</f>
        <v/>
      </c>
      <c r="F3308" s="15" t="n">
        <v>258000</v>
      </c>
      <c r="G3308" s="16">
        <f>IF($F$7125=0,0,F3308/ABS($F$7125))</f>
        <v/>
      </c>
      <c r="H3308" s="15">
        <f>D3308-F3308</f>
        <v/>
      </c>
      <c r="I3308" s="16">
        <f>IF(F3308=0,0,H3308/ABS(F3308))</f>
        <v/>
      </c>
      <c r="J3308" s="10" t="inlineStr">
        <is>
          <t>TRUE</t>
        </is>
      </c>
    </row>
    <row r="3309" hidden="1" outlineLevel="2">
      <c r="A3309" s="13" t="inlineStr"/>
      <c r="B3309" s="13" t="inlineStr">
        <is>
          <t xml:space="preserve">    ONLINE Sandra Milena Angarita Galviz</t>
        </is>
      </c>
      <c r="C3309" s="14" t="inlineStr"/>
      <c r="D3309" s="15" t="n">
        <v>213000</v>
      </c>
      <c r="E3309" s="16">
        <f>IF($D$7125=0,0,D3309/ABS($D$7125))</f>
        <v/>
      </c>
      <c r="F3309" s="15" t="n">
        <v>213000</v>
      </c>
      <c r="G3309" s="16">
        <f>IF($F$7125=0,0,F3309/ABS($F$7125))</f>
        <v/>
      </c>
      <c r="H3309" s="15">
        <f>D3309-F3309</f>
        <v/>
      </c>
      <c r="I3309" s="16">
        <f>IF(F3309=0,0,H3309/ABS(F3309))</f>
        <v/>
      </c>
      <c r="J3309" s="10" t="inlineStr">
        <is>
          <t>TRUE</t>
        </is>
      </c>
    </row>
    <row r="3310" hidden="1" outlineLevel="2">
      <c r="A3310" s="13" t="inlineStr"/>
      <c r="B3310" s="13" t="inlineStr">
        <is>
          <t xml:space="preserve">    ONLINE Sandra Milena Florez</t>
        </is>
      </c>
      <c r="C3310" s="14" t="inlineStr"/>
      <c r="D3310" s="15" t="n">
        <v>511000</v>
      </c>
      <c r="E3310" s="16">
        <f>IF($D$7125=0,0,D3310/ABS($D$7125))</f>
        <v/>
      </c>
      <c r="F3310" s="15" t="n">
        <v>511000</v>
      </c>
      <c r="G3310" s="16">
        <f>IF($F$7125=0,0,F3310/ABS($F$7125))</f>
        <v/>
      </c>
      <c r="H3310" s="15">
        <f>D3310-F3310</f>
        <v/>
      </c>
      <c r="I3310" s="16">
        <f>IF(F3310=0,0,H3310/ABS(F3310))</f>
        <v/>
      </c>
      <c r="J3310" s="10" t="inlineStr">
        <is>
          <t>TRUE</t>
        </is>
      </c>
    </row>
    <row r="3311" hidden="1" outlineLevel="2">
      <c r="A3311" s="13" t="inlineStr"/>
      <c r="B3311" s="13" t="inlineStr">
        <is>
          <t xml:space="preserve">    ONLINE Sandra Milena Londoño Libman</t>
        </is>
      </c>
      <c r="C3311" s="14" t="inlineStr"/>
      <c r="D3311" s="15" t="n">
        <v>37000</v>
      </c>
      <c r="E3311" s="16">
        <f>IF($D$7125=0,0,D3311/ABS($D$7125))</f>
        <v/>
      </c>
      <c r="F3311" s="15" t="n">
        <v>37000</v>
      </c>
      <c r="G3311" s="16">
        <f>IF($F$7125=0,0,F3311/ABS($F$7125))</f>
        <v/>
      </c>
      <c r="H3311" s="15">
        <f>D3311-F3311</f>
        <v/>
      </c>
      <c r="I3311" s="16">
        <f>IF(F3311=0,0,H3311/ABS(F3311))</f>
        <v/>
      </c>
      <c r="J3311" s="10" t="inlineStr">
        <is>
          <t>TRUE</t>
        </is>
      </c>
    </row>
    <row r="3312" hidden="1" outlineLevel="2">
      <c r="A3312" s="13" t="inlineStr"/>
      <c r="B3312" s="13" t="inlineStr">
        <is>
          <t xml:space="preserve">    ONLINE Sandra Naranjo</t>
        </is>
      </c>
      <c r="C3312" s="14" t="inlineStr"/>
      <c r="D3312" s="15" t="n">
        <v>57000</v>
      </c>
      <c r="E3312" s="16">
        <f>IF($D$7125=0,0,D3312/ABS($D$7125))</f>
        <v/>
      </c>
      <c r="F3312" s="15" t="n">
        <v>57000</v>
      </c>
      <c r="G3312" s="16">
        <f>IF($F$7125=0,0,F3312/ABS($F$7125))</f>
        <v/>
      </c>
      <c r="H3312" s="15">
        <f>D3312-F3312</f>
        <v/>
      </c>
      <c r="I3312" s="16">
        <f>IF(F3312=0,0,H3312/ABS(F3312))</f>
        <v/>
      </c>
      <c r="J3312" s="10" t="inlineStr">
        <is>
          <t>TRUE</t>
        </is>
      </c>
    </row>
    <row r="3313" hidden="1" outlineLevel="2">
      <c r="A3313" s="13" t="inlineStr"/>
      <c r="B3313" s="13" t="inlineStr">
        <is>
          <t xml:space="preserve">    ONLINE Sandra Orozco</t>
        </is>
      </c>
      <c r="C3313" s="14" t="inlineStr"/>
      <c r="D3313" s="15" t="n">
        <v>100000</v>
      </c>
      <c r="E3313" s="16">
        <f>IF($D$7125=0,0,D3313/ABS($D$7125))</f>
        <v/>
      </c>
      <c r="F3313" s="15" t="n">
        <v>100000</v>
      </c>
      <c r="G3313" s="16">
        <f>IF($F$7125=0,0,F3313/ABS($F$7125))</f>
        <v/>
      </c>
      <c r="H3313" s="15">
        <f>D3313-F3313</f>
        <v/>
      </c>
      <c r="I3313" s="16">
        <f>IF(F3313=0,0,H3313/ABS(F3313))</f>
        <v/>
      </c>
      <c r="J3313" s="10" t="inlineStr">
        <is>
          <t>TRUE</t>
        </is>
      </c>
    </row>
    <row r="3314" hidden="1" outlineLevel="2">
      <c r="A3314" s="13" t="inlineStr"/>
      <c r="B3314" s="13" t="inlineStr">
        <is>
          <t xml:space="preserve">    ONLINE Sandra Ospina</t>
        </is>
      </c>
      <c r="C3314" s="14" t="inlineStr"/>
      <c r="D3314" s="15" t="n">
        <v>368800</v>
      </c>
      <c r="E3314" s="16">
        <f>IF($D$7125=0,0,D3314/ABS($D$7125))</f>
        <v/>
      </c>
      <c r="F3314" s="15" t="n">
        <v>368800</v>
      </c>
      <c r="G3314" s="16">
        <f>IF($F$7125=0,0,F3314/ABS($F$7125))</f>
        <v/>
      </c>
      <c r="H3314" s="15">
        <f>D3314-F3314</f>
        <v/>
      </c>
      <c r="I3314" s="16">
        <f>IF(F3314=0,0,H3314/ABS(F3314))</f>
        <v/>
      </c>
      <c r="J3314" s="10" t="inlineStr">
        <is>
          <t>TRUE</t>
        </is>
      </c>
    </row>
    <row r="3315" hidden="1" outlineLevel="2">
      <c r="A3315" s="13" t="inlineStr"/>
      <c r="B3315" s="13" t="inlineStr">
        <is>
          <t xml:space="preserve">    ONLINE Sandra Ramirez</t>
        </is>
      </c>
      <c r="C3315" s="14" t="inlineStr"/>
      <c r="D3315" s="15" t="n">
        <v>137000</v>
      </c>
      <c r="E3315" s="16">
        <f>IF($D$7125=0,0,D3315/ABS($D$7125))</f>
        <v/>
      </c>
      <c r="F3315" s="15" t="n">
        <v>137000</v>
      </c>
      <c r="G3315" s="16">
        <f>IF($F$7125=0,0,F3315/ABS($F$7125))</f>
        <v/>
      </c>
      <c r="H3315" s="15">
        <f>D3315-F3315</f>
        <v/>
      </c>
      <c r="I3315" s="16">
        <f>IF(F3315=0,0,H3315/ABS(F3315))</f>
        <v/>
      </c>
      <c r="J3315" s="10" t="inlineStr">
        <is>
          <t>TRUE</t>
        </is>
      </c>
    </row>
    <row r="3316" hidden="1" outlineLevel="2">
      <c r="A3316" s="13" t="inlineStr"/>
      <c r="B3316" s="13" t="inlineStr">
        <is>
          <t xml:space="preserve">    ONLINE Sandra Rangel</t>
        </is>
      </c>
      <c r="C3316" s="14" t="inlineStr"/>
      <c r="D3316" s="15" t="n">
        <v>362000</v>
      </c>
      <c r="E3316" s="16">
        <f>IF($D$7125=0,0,D3316/ABS($D$7125))</f>
        <v/>
      </c>
      <c r="F3316" s="15" t="n">
        <v>362000</v>
      </c>
      <c r="G3316" s="16">
        <f>IF($F$7125=0,0,F3316/ABS($F$7125))</f>
        <v/>
      </c>
      <c r="H3316" s="15">
        <f>D3316-F3316</f>
        <v/>
      </c>
      <c r="I3316" s="16">
        <f>IF(F3316=0,0,H3316/ABS(F3316))</f>
        <v/>
      </c>
      <c r="J3316" s="10" t="inlineStr">
        <is>
          <t>TRUE</t>
        </is>
      </c>
    </row>
    <row r="3317" hidden="1" outlineLevel="2">
      <c r="A3317" s="13" t="inlineStr"/>
      <c r="B3317" s="13" t="inlineStr">
        <is>
          <t xml:space="preserve">    ONLINE Sandra Reyes</t>
        </is>
      </c>
      <c r="C3317" s="14" t="inlineStr"/>
      <c r="D3317" s="15" t="n">
        <v>35000</v>
      </c>
      <c r="E3317" s="16">
        <f>IF($D$7125=0,0,D3317/ABS($D$7125))</f>
        <v/>
      </c>
      <c r="F3317" s="15" t="n">
        <v>35000</v>
      </c>
      <c r="G3317" s="16">
        <f>IF($F$7125=0,0,F3317/ABS($F$7125))</f>
        <v/>
      </c>
      <c r="H3317" s="15">
        <f>D3317-F3317</f>
        <v/>
      </c>
      <c r="I3317" s="16">
        <f>IF(F3317=0,0,H3317/ABS(F3317))</f>
        <v/>
      </c>
      <c r="J3317" s="10" t="inlineStr">
        <is>
          <t>TRUE</t>
        </is>
      </c>
    </row>
    <row r="3318" hidden="1" outlineLevel="2">
      <c r="A3318" s="13" t="inlineStr"/>
      <c r="B3318" s="13" t="inlineStr">
        <is>
          <t xml:space="preserve">    ONLINE Sandra Rodriguez</t>
        </is>
      </c>
      <c r="C3318" s="14" t="inlineStr"/>
      <c r="D3318" s="15" t="n">
        <v>70000</v>
      </c>
      <c r="E3318" s="16">
        <f>IF($D$7125=0,0,D3318/ABS($D$7125))</f>
        <v/>
      </c>
      <c r="F3318" s="15" t="n">
        <v>70000</v>
      </c>
      <c r="G3318" s="16">
        <f>IF($F$7125=0,0,F3318/ABS($F$7125))</f>
        <v/>
      </c>
      <c r="H3318" s="15">
        <f>D3318-F3318</f>
        <v/>
      </c>
      <c r="I3318" s="16">
        <f>IF(F3318=0,0,H3318/ABS(F3318))</f>
        <v/>
      </c>
      <c r="J3318" s="10" t="inlineStr">
        <is>
          <t>TRUE</t>
        </is>
      </c>
    </row>
    <row r="3319" hidden="1" outlineLevel="2">
      <c r="A3319" s="13" t="inlineStr"/>
      <c r="B3319" s="13" t="inlineStr">
        <is>
          <t xml:space="preserve">    ONLINE Sandra Roncancio</t>
        </is>
      </c>
      <c r="C3319" s="14" t="inlineStr"/>
      <c r="D3319" s="15" t="n">
        <v>57000</v>
      </c>
      <c r="E3319" s="16">
        <f>IF($D$7125=0,0,D3319/ABS($D$7125))</f>
        <v/>
      </c>
      <c r="F3319" s="15" t="n">
        <v>57000</v>
      </c>
      <c r="G3319" s="16">
        <f>IF($F$7125=0,0,F3319/ABS($F$7125))</f>
        <v/>
      </c>
      <c r="H3319" s="15">
        <f>D3319-F3319</f>
        <v/>
      </c>
      <c r="I3319" s="16">
        <f>IF(F3319=0,0,H3319/ABS(F3319))</f>
        <v/>
      </c>
      <c r="J3319" s="10" t="inlineStr">
        <is>
          <t>TRUE</t>
        </is>
      </c>
    </row>
    <row r="3320" hidden="1" outlineLevel="2">
      <c r="A3320" s="13" t="inlineStr"/>
      <c r="B3320" s="13" t="inlineStr">
        <is>
          <t xml:space="preserve">    ONLINE Sandra Rubio</t>
        </is>
      </c>
      <c r="C3320" s="14" t="inlineStr"/>
      <c r="D3320" s="15" t="n">
        <v>170000</v>
      </c>
      <c r="E3320" s="16">
        <f>IF($D$7125=0,0,D3320/ABS($D$7125))</f>
        <v/>
      </c>
      <c r="F3320" s="15" t="n">
        <v>170000</v>
      </c>
      <c r="G3320" s="16">
        <f>IF($F$7125=0,0,F3320/ABS($F$7125))</f>
        <v/>
      </c>
      <c r="H3320" s="15">
        <f>D3320-F3320</f>
        <v/>
      </c>
      <c r="I3320" s="16">
        <f>IF(F3320=0,0,H3320/ABS(F3320))</f>
        <v/>
      </c>
      <c r="J3320" s="10" t="inlineStr">
        <is>
          <t>TRUE</t>
        </is>
      </c>
    </row>
    <row r="3321" hidden="1" outlineLevel="2">
      <c r="A3321" s="13" t="inlineStr"/>
      <c r="B3321" s="13" t="inlineStr">
        <is>
          <t xml:space="preserve">    ONLINE Sandra Thompson</t>
        </is>
      </c>
      <c r="C3321" s="14" t="inlineStr"/>
      <c r="D3321" s="15" t="n">
        <v>50000</v>
      </c>
      <c r="E3321" s="16">
        <f>IF($D$7125=0,0,D3321/ABS($D$7125))</f>
        <v/>
      </c>
      <c r="F3321" s="15" t="n">
        <v>50000</v>
      </c>
      <c r="G3321" s="16">
        <f>IF($F$7125=0,0,F3321/ABS($F$7125))</f>
        <v/>
      </c>
      <c r="H3321" s="15">
        <f>D3321-F3321</f>
        <v/>
      </c>
      <c r="I3321" s="16">
        <f>IF(F3321=0,0,H3321/ABS(F3321))</f>
        <v/>
      </c>
      <c r="J3321" s="10" t="inlineStr">
        <is>
          <t>TRUE</t>
        </is>
      </c>
    </row>
    <row r="3322" hidden="1" outlineLevel="2">
      <c r="A3322" s="13" t="inlineStr"/>
      <c r="B3322" s="13" t="inlineStr">
        <is>
          <t xml:space="preserve">    ONLINE Sandra Vanegas</t>
        </is>
      </c>
      <c r="C3322" s="14" t="inlineStr"/>
      <c r="D3322" s="15" t="n">
        <v>60000</v>
      </c>
      <c r="E3322" s="16">
        <f>IF($D$7125=0,0,D3322/ABS($D$7125))</f>
        <v/>
      </c>
      <c r="F3322" s="15" t="n">
        <v>60000</v>
      </c>
      <c r="G3322" s="16">
        <f>IF($F$7125=0,0,F3322/ABS($F$7125))</f>
        <v/>
      </c>
      <c r="H3322" s="15">
        <f>D3322-F3322</f>
        <v/>
      </c>
      <c r="I3322" s="16">
        <f>IF(F3322=0,0,H3322/ABS(F3322))</f>
        <v/>
      </c>
      <c r="J3322" s="10" t="inlineStr">
        <is>
          <t>TRUE</t>
        </is>
      </c>
    </row>
    <row r="3323" hidden="1" outlineLevel="2">
      <c r="A3323" s="13" t="inlineStr"/>
      <c r="B3323" s="13" t="inlineStr">
        <is>
          <t xml:space="preserve">    ONLINE Sandra Yaneth Vargas Mendoza</t>
        </is>
      </c>
      <c r="C3323" s="14" t="inlineStr"/>
      <c r="D3323" s="15" t="n">
        <v>53000</v>
      </c>
      <c r="E3323" s="16">
        <f>IF($D$7125=0,0,D3323/ABS($D$7125))</f>
        <v/>
      </c>
      <c r="F3323" s="15" t="n">
        <v>53000</v>
      </c>
      <c r="G3323" s="16">
        <f>IF($F$7125=0,0,F3323/ABS($F$7125))</f>
        <v/>
      </c>
      <c r="H3323" s="15">
        <f>D3323-F3323</f>
        <v/>
      </c>
      <c r="I3323" s="16">
        <f>IF(F3323=0,0,H3323/ABS(F3323))</f>
        <v/>
      </c>
      <c r="J3323" s="10" t="inlineStr">
        <is>
          <t>TRUE</t>
        </is>
      </c>
    </row>
    <row r="3324" hidden="1" outlineLevel="2">
      <c r="A3324" s="13" t="inlineStr"/>
      <c r="B3324" s="13" t="inlineStr">
        <is>
          <t xml:space="preserve">    ONLINE Sandra amparo Velasco</t>
        </is>
      </c>
      <c r="C3324" s="14" t="inlineStr"/>
      <c r="D3324" s="15" t="n">
        <v>80000</v>
      </c>
      <c r="E3324" s="16">
        <f>IF($D$7125=0,0,D3324/ABS($D$7125))</f>
        <v/>
      </c>
      <c r="F3324" s="15" t="n">
        <v>80000</v>
      </c>
      <c r="G3324" s="16">
        <f>IF($F$7125=0,0,F3324/ABS($F$7125))</f>
        <v/>
      </c>
      <c r="H3324" s="15">
        <f>D3324-F3324</f>
        <v/>
      </c>
      <c r="I3324" s="16">
        <f>IF(F3324=0,0,H3324/ABS(F3324))</f>
        <v/>
      </c>
      <c r="J3324" s="10" t="inlineStr">
        <is>
          <t>TRUE</t>
        </is>
      </c>
    </row>
    <row r="3325" hidden="1" outlineLevel="2">
      <c r="A3325" s="13" t="inlineStr"/>
      <c r="B3325" s="13" t="inlineStr">
        <is>
          <t xml:space="preserve">    ONLINE Sandra milena Rada de la cruz</t>
        </is>
      </c>
      <c r="C3325" s="14" t="inlineStr"/>
      <c r="D3325" s="15" t="n">
        <v>35000</v>
      </c>
      <c r="E3325" s="16">
        <f>IF($D$7125=0,0,D3325/ABS($D$7125))</f>
        <v/>
      </c>
      <c r="F3325" s="15" t="n">
        <v>35000</v>
      </c>
      <c r="G3325" s="16">
        <f>IF($F$7125=0,0,F3325/ABS($F$7125))</f>
        <v/>
      </c>
      <c r="H3325" s="15">
        <f>D3325-F3325</f>
        <v/>
      </c>
      <c r="I3325" s="16">
        <f>IF(F3325=0,0,H3325/ABS(F3325))</f>
        <v/>
      </c>
      <c r="J3325" s="10" t="inlineStr">
        <is>
          <t>TRUE</t>
        </is>
      </c>
    </row>
    <row r="3326" hidden="1" outlineLevel="2">
      <c r="A3326" s="13" t="inlineStr"/>
      <c r="B3326" s="13" t="inlineStr">
        <is>
          <t xml:space="preserve">    ONLINE Sandy Casas Barrero</t>
        </is>
      </c>
      <c r="C3326" s="14" t="inlineStr"/>
      <c r="D3326" s="15" t="n">
        <v>180000</v>
      </c>
      <c r="E3326" s="16">
        <f>IF($D$7125=0,0,D3326/ABS($D$7125))</f>
        <v/>
      </c>
      <c r="F3326" s="15" t="n">
        <v>180000</v>
      </c>
      <c r="G3326" s="16">
        <f>IF($F$7125=0,0,F3326/ABS($F$7125))</f>
        <v/>
      </c>
      <c r="H3326" s="15">
        <f>D3326-F3326</f>
        <v/>
      </c>
      <c r="I3326" s="16">
        <f>IF(F3326=0,0,H3326/ABS(F3326))</f>
        <v/>
      </c>
      <c r="J3326" s="10" t="inlineStr">
        <is>
          <t>TRUE</t>
        </is>
      </c>
    </row>
    <row r="3327" hidden="1" outlineLevel="2">
      <c r="A3327" s="13" t="inlineStr"/>
      <c r="B3327" s="13" t="inlineStr">
        <is>
          <t xml:space="preserve">    ONLINE Santiago Avila</t>
        </is>
      </c>
      <c r="C3327" s="14" t="inlineStr"/>
      <c r="D3327" s="15" t="n">
        <v>57000</v>
      </c>
      <c r="E3327" s="16">
        <f>IF($D$7125=0,0,D3327/ABS($D$7125))</f>
        <v/>
      </c>
      <c r="F3327" s="15" t="n">
        <v>57000</v>
      </c>
      <c r="G3327" s="16">
        <f>IF($F$7125=0,0,F3327/ABS($F$7125))</f>
        <v/>
      </c>
      <c r="H3327" s="15">
        <f>D3327-F3327</f>
        <v/>
      </c>
      <c r="I3327" s="16">
        <f>IF(F3327=0,0,H3327/ABS(F3327))</f>
        <v/>
      </c>
      <c r="J3327" s="10" t="inlineStr">
        <is>
          <t>TRUE</t>
        </is>
      </c>
    </row>
    <row r="3328" hidden="1" outlineLevel="2">
      <c r="A3328" s="13" t="inlineStr"/>
      <c r="B3328" s="13" t="inlineStr">
        <is>
          <t xml:space="preserve">    ONLINE Santiago Castro Escobar</t>
        </is>
      </c>
      <c r="C3328" s="14" t="inlineStr"/>
      <c r="D3328" s="15" t="n">
        <v>38000</v>
      </c>
      <c r="E3328" s="16">
        <f>IF($D$7125=0,0,D3328/ABS($D$7125))</f>
        <v/>
      </c>
      <c r="F3328" s="15" t="n">
        <v>38000</v>
      </c>
      <c r="G3328" s="16">
        <f>IF($F$7125=0,0,F3328/ABS($F$7125))</f>
        <v/>
      </c>
      <c r="H3328" s="15">
        <f>D3328-F3328</f>
        <v/>
      </c>
      <c r="I3328" s="16">
        <f>IF(F3328=0,0,H3328/ABS(F3328))</f>
        <v/>
      </c>
      <c r="J3328" s="10" t="inlineStr">
        <is>
          <t>TRUE</t>
        </is>
      </c>
    </row>
    <row r="3329" hidden="1" outlineLevel="2">
      <c r="A3329" s="13" t="inlineStr"/>
      <c r="B3329" s="13" t="inlineStr">
        <is>
          <t xml:space="preserve">    ONLINE Santiago Herrera</t>
        </is>
      </c>
      <c r="C3329" s="14" t="inlineStr"/>
      <c r="D3329" s="15" t="n">
        <v>70000</v>
      </c>
      <c r="E3329" s="16">
        <f>IF($D$7125=0,0,D3329/ABS($D$7125))</f>
        <v/>
      </c>
      <c r="F3329" s="15" t="n">
        <v>70000</v>
      </c>
      <c r="G3329" s="16">
        <f>IF($F$7125=0,0,F3329/ABS($F$7125))</f>
        <v/>
      </c>
      <c r="H3329" s="15">
        <f>D3329-F3329</f>
        <v/>
      </c>
      <c r="I3329" s="16">
        <f>IF(F3329=0,0,H3329/ABS(F3329))</f>
        <v/>
      </c>
      <c r="J3329" s="10" t="inlineStr">
        <is>
          <t>TRUE</t>
        </is>
      </c>
    </row>
    <row r="3330" hidden="1" outlineLevel="2">
      <c r="A3330" s="13" t="inlineStr"/>
      <c r="B3330" s="13" t="inlineStr">
        <is>
          <t xml:space="preserve">    ONLINE Santiago Hincapie</t>
        </is>
      </c>
      <c r="C3330" s="14" t="inlineStr"/>
      <c r="D3330" s="15" t="n">
        <v>345000</v>
      </c>
      <c r="E3330" s="16">
        <f>IF($D$7125=0,0,D3330/ABS($D$7125))</f>
        <v/>
      </c>
      <c r="F3330" s="15" t="n">
        <v>345000</v>
      </c>
      <c r="G3330" s="16">
        <f>IF($F$7125=0,0,F3330/ABS($F$7125))</f>
        <v/>
      </c>
      <c r="H3330" s="15">
        <f>D3330-F3330</f>
        <v/>
      </c>
      <c r="I3330" s="16">
        <f>IF(F3330=0,0,H3330/ABS(F3330))</f>
        <v/>
      </c>
      <c r="J3330" s="10" t="inlineStr">
        <is>
          <t>TRUE</t>
        </is>
      </c>
    </row>
    <row r="3331" hidden="1" outlineLevel="2">
      <c r="A3331" s="13" t="inlineStr"/>
      <c r="B3331" s="13" t="inlineStr">
        <is>
          <t xml:space="preserve">    ONLINE Santiago Montes</t>
        </is>
      </c>
      <c r="C3331" s="14" t="inlineStr"/>
      <c r="D3331" s="15" t="n">
        <v>35000</v>
      </c>
      <c r="E3331" s="16">
        <f>IF($D$7125=0,0,D3331/ABS($D$7125))</f>
        <v/>
      </c>
      <c r="F3331" s="15" t="n">
        <v>35000</v>
      </c>
      <c r="G3331" s="16">
        <f>IF($F$7125=0,0,F3331/ABS($F$7125))</f>
        <v/>
      </c>
      <c r="H3331" s="15">
        <f>D3331-F3331</f>
        <v/>
      </c>
      <c r="I3331" s="16">
        <f>IF(F3331=0,0,H3331/ABS(F3331))</f>
        <v/>
      </c>
      <c r="J3331" s="10" t="inlineStr">
        <is>
          <t>TRUE</t>
        </is>
      </c>
    </row>
    <row r="3332" hidden="1" outlineLevel="2">
      <c r="A3332" s="13" t="inlineStr"/>
      <c r="B3332" s="13" t="inlineStr">
        <is>
          <t xml:space="preserve">    ONLINE Sara Betancourt</t>
        </is>
      </c>
      <c r="C3332" s="14" t="inlineStr"/>
      <c r="D3332" s="15" t="n">
        <v>246000</v>
      </c>
      <c r="E3332" s="16">
        <f>IF($D$7125=0,0,D3332/ABS($D$7125))</f>
        <v/>
      </c>
      <c r="F3332" s="15" t="n">
        <v>246000</v>
      </c>
      <c r="G3332" s="16">
        <f>IF($F$7125=0,0,F3332/ABS($F$7125))</f>
        <v/>
      </c>
      <c r="H3332" s="15">
        <f>D3332-F3332</f>
        <v/>
      </c>
      <c r="I3332" s="16">
        <f>IF(F3332=0,0,H3332/ABS(F3332))</f>
        <v/>
      </c>
      <c r="J3332" s="10" t="inlineStr">
        <is>
          <t>TRUE</t>
        </is>
      </c>
    </row>
    <row r="3333" hidden="1" outlineLevel="2">
      <c r="A3333" s="13" t="inlineStr"/>
      <c r="B3333" s="13" t="inlineStr">
        <is>
          <t xml:space="preserve">    ONLINE Sara Buitrago Muñoz</t>
        </is>
      </c>
      <c r="C3333" s="14" t="inlineStr"/>
      <c r="D3333" s="15" t="n">
        <v>74000</v>
      </c>
      <c r="E3333" s="16">
        <f>IF($D$7125=0,0,D3333/ABS($D$7125))</f>
        <v/>
      </c>
      <c r="F3333" s="15" t="n">
        <v>74000</v>
      </c>
      <c r="G3333" s="16">
        <f>IF($F$7125=0,0,F3333/ABS($F$7125))</f>
        <v/>
      </c>
      <c r="H3333" s="15">
        <f>D3333-F3333</f>
        <v/>
      </c>
      <c r="I3333" s="16">
        <f>IF(F3333=0,0,H3333/ABS(F3333))</f>
        <v/>
      </c>
      <c r="J3333" s="10" t="inlineStr">
        <is>
          <t>TRUE</t>
        </is>
      </c>
    </row>
    <row r="3334" hidden="1" outlineLevel="2">
      <c r="A3334" s="13" t="inlineStr"/>
      <c r="B3334" s="13" t="inlineStr">
        <is>
          <t xml:space="preserve">    ONLINE Sara Duque</t>
        </is>
      </c>
      <c r="C3334" s="14" t="inlineStr"/>
      <c r="D3334" s="15" t="n">
        <v>120000</v>
      </c>
      <c r="E3334" s="16">
        <f>IF($D$7125=0,0,D3334/ABS($D$7125))</f>
        <v/>
      </c>
      <c r="F3334" s="15" t="n">
        <v>120000</v>
      </c>
      <c r="G3334" s="16">
        <f>IF($F$7125=0,0,F3334/ABS($F$7125))</f>
        <v/>
      </c>
      <c r="H3334" s="15">
        <f>D3334-F3334</f>
        <v/>
      </c>
      <c r="I3334" s="16">
        <f>IF(F3334=0,0,H3334/ABS(F3334))</f>
        <v/>
      </c>
      <c r="J3334" s="10" t="inlineStr">
        <is>
          <t>TRUE</t>
        </is>
      </c>
    </row>
    <row r="3335" hidden="1" outlineLevel="2">
      <c r="A3335" s="13" t="inlineStr"/>
      <c r="B3335" s="13" t="inlineStr">
        <is>
          <t xml:space="preserve">    ONLINE Sara Garcia</t>
        </is>
      </c>
      <c r="C3335" s="14" t="inlineStr"/>
      <c r="D3335" s="15" t="n">
        <v>120000</v>
      </c>
      <c r="E3335" s="16">
        <f>IF($D$7125=0,0,D3335/ABS($D$7125))</f>
        <v/>
      </c>
      <c r="F3335" s="15" t="n">
        <v>120000</v>
      </c>
      <c r="G3335" s="16">
        <f>IF($F$7125=0,0,F3335/ABS($F$7125))</f>
        <v/>
      </c>
      <c r="H3335" s="15">
        <f>D3335-F3335</f>
        <v/>
      </c>
      <c r="I3335" s="16">
        <f>IF(F3335=0,0,H3335/ABS(F3335))</f>
        <v/>
      </c>
      <c r="J3335" s="10" t="inlineStr">
        <is>
          <t>TRUE</t>
        </is>
      </c>
    </row>
    <row r="3336" hidden="1" outlineLevel="2">
      <c r="A3336" s="13" t="inlineStr"/>
      <c r="B3336" s="13" t="inlineStr">
        <is>
          <t xml:space="preserve">    ONLINE Sara Mejia</t>
        </is>
      </c>
      <c r="C3336" s="14" t="inlineStr"/>
      <c r="D3336" s="15" t="n">
        <v>57000</v>
      </c>
      <c r="E3336" s="16">
        <f>IF($D$7125=0,0,D3336/ABS($D$7125))</f>
        <v/>
      </c>
      <c r="F3336" s="15" t="n">
        <v>57000</v>
      </c>
      <c r="G3336" s="16">
        <f>IF($F$7125=0,0,F3336/ABS($F$7125))</f>
        <v/>
      </c>
      <c r="H3336" s="15">
        <f>D3336-F3336</f>
        <v/>
      </c>
      <c r="I3336" s="16">
        <f>IF(F3336=0,0,H3336/ABS(F3336))</f>
        <v/>
      </c>
      <c r="J3336" s="10" t="inlineStr">
        <is>
          <t>TRUE</t>
        </is>
      </c>
    </row>
    <row r="3337" hidden="1" outlineLevel="2">
      <c r="A3337" s="13" t="inlineStr"/>
      <c r="B3337" s="13" t="inlineStr">
        <is>
          <t xml:space="preserve">    ONLINE Sara Melo</t>
        </is>
      </c>
      <c r="C3337" s="14" t="inlineStr"/>
      <c r="D3337" s="15" t="n">
        <v>57000</v>
      </c>
      <c r="E3337" s="16">
        <f>IF($D$7125=0,0,D3337/ABS($D$7125))</f>
        <v/>
      </c>
      <c r="F3337" s="15" t="n">
        <v>57000</v>
      </c>
      <c r="G3337" s="16">
        <f>IF($F$7125=0,0,F3337/ABS($F$7125))</f>
        <v/>
      </c>
      <c r="H3337" s="15">
        <f>D3337-F3337</f>
        <v/>
      </c>
      <c r="I3337" s="16">
        <f>IF(F3337=0,0,H3337/ABS(F3337))</f>
        <v/>
      </c>
      <c r="J3337" s="10" t="inlineStr">
        <is>
          <t>TRUE</t>
        </is>
      </c>
    </row>
    <row r="3338" hidden="1" outlineLevel="2">
      <c r="A3338" s="13" t="inlineStr"/>
      <c r="B3338" s="13" t="inlineStr">
        <is>
          <t xml:space="preserve">    ONLINE Sara Molina</t>
        </is>
      </c>
      <c r="C3338" s="14" t="inlineStr"/>
      <c r="D3338" s="15" t="n">
        <v>70000</v>
      </c>
      <c r="E3338" s="16">
        <f>IF($D$7125=0,0,D3338/ABS($D$7125))</f>
        <v/>
      </c>
      <c r="F3338" s="15" t="n">
        <v>70000</v>
      </c>
      <c r="G3338" s="16">
        <f>IF($F$7125=0,0,F3338/ABS($F$7125))</f>
        <v/>
      </c>
      <c r="H3338" s="15">
        <f>D3338-F3338</f>
        <v/>
      </c>
      <c r="I3338" s="16">
        <f>IF(F3338=0,0,H3338/ABS(F3338))</f>
        <v/>
      </c>
      <c r="J3338" s="10" t="inlineStr">
        <is>
          <t>TRUE</t>
        </is>
      </c>
    </row>
    <row r="3339" hidden="1" outlineLevel="2">
      <c r="A3339" s="13" t="inlineStr"/>
      <c r="B3339" s="13" t="inlineStr">
        <is>
          <t xml:space="preserve">    ONLINE Sara Plaza jalabe</t>
        </is>
      </c>
      <c r="C3339" s="14" t="inlineStr"/>
      <c r="D3339" s="15" t="n">
        <v>55000</v>
      </c>
      <c r="E3339" s="16">
        <f>IF($D$7125=0,0,D3339/ABS($D$7125))</f>
        <v/>
      </c>
      <c r="F3339" s="15" t="n">
        <v>55000</v>
      </c>
      <c r="G3339" s="16">
        <f>IF($F$7125=0,0,F3339/ABS($F$7125))</f>
        <v/>
      </c>
      <c r="H3339" s="15">
        <f>D3339-F3339</f>
        <v/>
      </c>
      <c r="I3339" s="16">
        <f>IF(F3339=0,0,H3339/ABS(F3339))</f>
        <v/>
      </c>
      <c r="J3339" s="10" t="inlineStr">
        <is>
          <t>TRUE</t>
        </is>
      </c>
    </row>
    <row r="3340" hidden="1" outlineLevel="2">
      <c r="A3340" s="13" t="inlineStr"/>
      <c r="B3340" s="13" t="inlineStr">
        <is>
          <t xml:space="preserve">    ONLINE Sara Sayago</t>
        </is>
      </c>
      <c r="C3340" s="14" t="inlineStr"/>
      <c r="D3340" s="15" t="n">
        <v>682000</v>
      </c>
      <c r="E3340" s="16">
        <f>IF($D$7125=0,0,D3340/ABS($D$7125))</f>
        <v/>
      </c>
      <c r="F3340" s="15" t="n">
        <v>682000</v>
      </c>
      <c r="G3340" s="16">
        <f>IF($F$7125=0,0,F3340/ABS($F$7125))</f>
        <v/>
      </c>
      <c r="H3340" s="15">
        <f>D3340-F3340</f>
        <v/>
      </c>
      <c r="I3340" s="16">
        <f>IF(F3340=0,0,H3340/ABS(F3340))</f>
        <v/>
      </c>
      <c r="J3340" s="10" t="inlineStr">
        <is>
          <t>TRUE</t>
        </is>
      </c>
    </row>
    <row r="3341" hidden="1" outlineLevel="2">
      <c r="A3341" s="13" t="inlineStr"/>
      <c r="B3341" s="13" t="inlineStr">
        <is>
          <t xml:space="preserve">    ONLINE Sara Solarte</t>
        </is>
      </c>
      <c r="C3341" s="14" t="inlineStr"/>
      <c r="D3341" s="15" t="n">
        <v>575399.99</v>
      </c>
      <c r="E3341" s="16">
        <f>IF($D$7125=0,0,D3341/ABS($D$7125))</f>
        <v/>
      </c>
      <c r="F3341" s="15" t="n">
        <v>575399.99</v>
      </c>
      <c r="G3341" s="16">
        <f>IF($F$7125=0,0,F3341/ABS($F$7125))</f>
        <v/>
      </c>
      <c r="H3341" s="15">
        <f>D3341-F3341</f>
        <v/>
      </c>
      <c r="I3341" s="16">
        <f>IF(F3341=0,0,H3341/ABS(F3341))</f>
        <v/>
      </c>
      <c r="J3341" s="10" t="inlineStr">
        <is>
          <t>TRUE</t>
        </is>
      </c>
    </row>
    <row r="3342" hidden="1" outlineLevel="2">
      <c r="A3342" s="13" t="inlineStr"/>
      <c r="B3342" s="13" t="inlineStr">
        <is>
          <t xml:space="preserve">    ONLINE Sara eugenia Madrid</t>
        </is>
      </c>
      <c r="C3342" s="14" t="inlineStr"/>
      <c r="D3342" s="15" t="n">
        <v>654000</v>
      </c>
      <c r="E3342" s="16">
        <f>IF($D$7125=0,0,D3342/ABS($D$7125))</f>
        <v/>
      </c>
      <c r="F3342" s="15" t="n">
        <v>654000</v>
      </c>
      <c r="G3342" s="16">
        <f>IF($F$7125=0,0,F3342/ABS($F$7125))</f>
        <v/>
      </c>
      <c r="H3342" s="15">
        <f>D3342-F3342</f>
        <v/>
      </c>
      <c r="I3342" s="16">
        <f>IF(F3342=0,0,H3342/ABS(F3342))</f>
        <v/>
      </c>
      <c r="J3342" s="10" t="inlineStr">
        <is>
          <t>TRUE</t>
        </is>
      </c>
    </row>
    <row r="3343" hidden="1" outlineLevel="2">
      <c r="A3343" s="13" t="inlineStr"/>
      <c r="B3343" s="13" t="inlineStr">
        <is>
          <t xml:space="preserve">    ONLINE Saraid Sanchez</t>
        </is>
      </c>
      <c r="C3343" s="14" t="inlineStr"/>
      <c r="D3343" s="15" t="n">
        <v>441000.01</v>
      </c>
      <c r="E3343" s="16">
        <f>IF($D$7125=0,0,D3343/ABS($D$7125))</f>
        <v/>
      </c>
      <c r="F3343" s="15" t="n">
        <v>441000.01</v>
      </c>
      <c r="G3343" s="16">
        <f>IF($F$7125=0,0,F3343/ABS($F$7125))</f>
        <v/>
      </c>
      <c r="H3343" s="15">
        <f>D3343-F3343</f>
        <v/>
      </c>
      <c r="I3343" s="16">
        <f>IF(F3343=0,0,H3343/ABS(F3343))</f>
        <v/>
      </c>
      <c r="J3343" s="10" t="inlineStr">
        <is>
          <t>TRUE</t>
        </is>
      </c>
    </row>
    <row r="3344" hidden="1" outlineLevel="2">
      <c r="A3344" s="13" t="inlineStr"/>
      <c r="B3344" s="13" t="inlineStr">
        <is>
          <t xml:space="preserve">    ONLINE Saul Patiño</t>
        </is>
      </c>
      <c r="C3344" s="14" t="inlineStr"/>
      <c r="D3344" s="15" t="n">
        <v>110000</v>
      </c>
      <c r="E3344" s="16">
        <f>IF($D$7125=0,0,D3344/ABS($D$7125))</f>
        <v/>
      </c>
      <c r="F3344" s="15" t="n">
        <v>110000</v>
      </c>
      <c r="G3344" s="16">
        <f>IF($F$7125=0,0,F3344/ABS($F$7125))</f>
        <v/>
      </c>
      <c r="H3344" s="15">
        <f>D3344-F3344</f>
        <v/>
      </c>
      <c r="I3344" s="16">
        <f>IF(F3344=0,0,H3344/ABS(F3344))</f>
        <v/>
      </c>
      <c r="J3344" s="10" t="inlineStr">
        <is>
          <t>TRUE</t>
        </is>
      </c>
    </row>
    <row r="3345" hidden="1" outlineLevel="2">
      <c r="A3345" s="13" t="inlineStr"/>
      <c r="B3345" s="13" t="inlineStr">
        <is>
          <t xml:space="preserve">    ONLINE Sayra Pedraza</t>
        </is>
      </c>
      <c r="C3345" s="14" t="inlineStr"/>
      <c r="D3345" s="15" t="n">
        <v>127000</v>
      </c>
      <c r="E3345" s="16">
        <f>IF($D$7125=0,0,D3345/ABS($D$7125))</f>
        <v/>
      </c>
      <c r="F3345" s="15" t="n">
        <v>127000</v>
      </c>
      <c r="G3345" s="16">
        <f>IF($F$7125=0,0,F3345/ABS($F$7125))</f>
        <v/>
      </c>
      <c r="H3345" s="15">
        <f>D3345-F3345</f>
        <v/>
      </c>
      <c r="I3345" s="16">
        <f>IF(F3345=0,0,H3345/ABS(F3345))</f>
        <v/>
      </c>
      <c r="J3345" s="10" t="inlineStr">
        <is>
          <t>TRUE</t>
        </is>
      </c>
    </row>
    <row r="3346" hidden="1" outlineLevel="2">
      <c r="A3346" s="13" t="inlineStr"/>
      <c r="B3346" s="13" t="inlineStr">
        <is>
          <t xml:space="preserve">    ONLINE Sebastian Higuera Chaparro</t>
        </is>
      </c>
      <c r="C3346" s="14" t="inlineStr"/>
      <c r="D3346" s="15" t="n">
        <v>300000</v>
      </c>
      <c r="E3346" s="16">
        <f>IF($D$7125=0,0,D3346/ABS($D$7125))</f>
        <v/>
      </c>
      <c r="F3346" s="15" t="n">
        <v>300000</v>
      </c>
      <c r="G3346" s="16">
        <f>IF($F$7125=0,0,F3346/ABS($F$7125))</f>
        <v/>
      </c>
      <c r="H3346" s="15">
        <f>D3346-F3346</f>
        <v/>
      </c>
      <c r="I3346" s="16">
        <f>IF(F3346=0,0,H3346/ABS(F3346))</f>
        <v/>
      </c>
      <c r="J3346" s="10" t="inlineStr">
        <is>
          <t>TRUE</t>
        </is>
      </c>
    </row>
    <row r="3347" hidden="1" outlineLevel="2">
      <c r="A3347" s="13" t="inlineStr"/>
      <c r="B3347" s="13" t="inlineStr">
        <is>
          <t xml:space="preserve">    ONLINE Sebastian Otoya</t>
        </is>
      </c>
      <c r="C3347" s="14" t="inlineStr"/>
      <c r="D3347" s="15" t="n">
        <v>57000</v>
      </c>
      <c r="E3347" s="16">
        <f>IF($D$7125=0,0,D3347/ABS($D$7125))</f>
        <v/>
      </c>
      <c r="F3347" s="15" t="n">
        <v>57000</v>
      </c>
      <c r="G3347" s="16">
        <f>IF($F$7125=0,0,F3347/ABS($F$7125))</f>
        <v/>
      </c>
      <c r="H3347" s="15">
        <f>D3347-F3347</f>
        <v/>
      </c>
      <c r="I3347" s="16">
        <f>IF(F3347=0,0,H3347/ABS(F3347))</f>
        <v/>
      </c>
      <c r="J3347" s="10" t="inlineStr">
        <is>
          <t>TRUE</t>
        </is>
      </c>
    </row>
    <row r="3348" hidden="1" outlineLevel="2">
      <c r="A3348" s="13" t="inlineStr"/>
      <c r="B3348" s="13" t="inlineStr">
        <is>
          <t xml:space="preserve">    ONLINE Sebastian Romero</t>
        </is>
      </c>
      <c r="C3348" s="14" t="inlineStr"/>
      <c r="D3348" s="15" t="n">
        <v>53000</v>
      </c>
      <c r="E3348" s="16">
        <f>IF($D$7125=0,0,D3348/ABS($D$7125))</f>
        <v/>
      </c>
      <c r="F3348" s="15" t="n">
        <v>53000</v>
      </c>
      <c r="G3348" s="16">
        <f>IF($F$7125=0,0,F3348/ABS($F$7125))</f>
        <v/>
      </c>
      <c r="H3348" s="15">
        <f>D3348-F3348</f>
        <v/>
      </c>
      <c r="I3348" s="16">
        <f>IF(F3348=0,0,H3348/ABS(F3348))</f>
        <v/>
      </c>
      <c r="J3348" s="10" t="inlineStr">
        <is>
          <t>TRUE</t>
        </is>
      </c>
    </row>
    <row r="3349" hidden="1" outlineLevel="2">
      <c r="A3349" s="13" t="inlineStr"/>
      <c r="B3349" s="13" t="inlineStr">
        <is>
          <t xml:space="preserve">    ONLINE Sebastian Sanchez</t>
        </is>
      </c>
      <c r="C3349" s="14" t="inlineStr"/>
      <c r="D3349" s="15" t="n">
        <v>60000</v>
      </c>
      <c r="E3349" s="16">
        <f>IF($D$7125=0,0,D3349/ABS($D$7125))</f>
        <v/>
      </c>
      <c r="F3349" s="15" t="n">
        <v>60000</v>
      </c>
      <c r="G3349" s="16">
        <f>IF($F$7125=0,0,F3349/ABS($F$7125))</f>
        <v/>
      </c>
      <c r="H3349" s="15">
        <f>D3349-F3349</f>
        <v/>
      </c>
      <c r="I3349" s="16">
        <f>IF(F3349=0,0,H3349/ABS(F3349))</f>
        <v/>
      </c>
      <c r="J3349" s="10" t="inlineStr">
        <is>
          <t>TRUE</t>
        </is>
      </c>
    </row>
    <row r="3350" hidden="1" outlineLevel="2">
      <c r="A3350" s="13" t="inlineStr"/>
      <c r="B3350" s="13" t="inlineStr">
        <is>
          <t xml:space="preserve">    ONLINE Sebastian Zuluaga</t>
        </is>
      </c>
      <c r="C3350" s="14" t="inlineStr"/>
      <c r="D3350" s="15" t="n">
        <v>613000</v>
      </c>
      <c r="E3350" s="16">
        <f>IF($D$7125=0,0,D3350/ABS($D$7125))</f>
        <v/>
      </c>
      <c r="F3350" s="15" t="n">
        <v>613000</v>
      </c>
      <c r="G3350" s="16">
        <f>IF($F$7125=0,0,F3350/ABS($F$7125))</f>
        <v/>
      </c>
      <c r="H3350" s="15">
        <f>D3350-F3350</f>
        <v/>
      </c>
      <c r="I3350" s="16">
        <f>IF(F3350=0,0,H3350/ABS(F3350))</f>
        <v/>
      </c>
      <c r="J3350" s="10" t="inlineStr">
        <is>
          <t>TRUE</t>
        </is>
      </c>
    </row>
    <row r="3351" hidden="1" outlineLevel="2">
      <c r="A3351" s="13" t="inlineStr"/>
      <c r="B3351" s="13" t="inlineStr">
        <is>
          <t xml:space="preserve">    ONLINE Sebastián Acero</t>
        </is>
      </c>
      <c r="C3351" s="14" t="inlineStr"/>
      <c r="D3351" s="15" t="n">
        <v>50000</v>
      </c>
      <c r="E3351" s="16">
        <f>IF($D$7125=0,0,D3351/ABS($D$7125))</f>
        <v/>
      </c>
      <c r="F3351" s="15" t="n">
        <v>50000</v>
      </c>
      <c r="G3351" s="16">
        <f>IF($F$7125=0,0,F3351/ABS($F$7125))</f>
        <v/>
      </c>
      <c r="H3351" s="15">
        <f>D3351-F3351</f>
        <v/>
      </c>
      <c r="I3351" s="16">
        <f>IF(F3351=0,0,H3351/ABS(F3351))</f>
        <v/>
      </c>
      <c r="J3351" s="10" t="inlineStr">
        <is>
          <t>TRUE</t>
        </is>
      </c>
    </row>
    <row r="3352" hidden="1" outlineLevel="2">
      <c r="A3352" s="13" t="inlineStr"/>
      <c r="B3352" s="13" t="inlineStr">
        <is>
          <t xml:space="preserve">    ONLINE Sebastián Castañeda</t>
        </is>
      </c>
      <c r="C3352" s="14" t="inlineStr"/>
      <c r="D3352" s="15" t="n">
        <v>38000</v>
      </c>
      <c r="E3352" s="16">
        <f>IF($D$7125=0,0,D3352/ABS($D$7125))</f>
        <v/>
      </c>
      <c r="F3352" s="15" t="n">
        <v>38000</v>
      </c>
      <c r="G3352" s="16">
        <f>IF($F$7125=0,0,F3352/ABS($F$7125))</f>
        <v/>
      </c>
      <c r="H3352" s="15">
        <f>D3352-F3352</f>
        <v/>
      </c>
      <c r="I3352" s="16">
        <f>IF(F3352=0,0,H3352/ABS(F3352))</f>
        <v/>
      </c>
      <c r="J3352" s="10" t="inlineStr">
        <is>
          <t>TRUE</t>
        </is>
      </c>
    </row>
    <row r="3353" hidden="1" outlineLevel="2">
      <c r="A3353" s="13" t="inlineStr"/>
      <c r="B3353" s="13" t="inlineStr">
        <is>
          <t xml:space="preserve">    ONLINE Sebastián Monedero</t>
        </is>
      </c>
      <c r="C3353" s="14" t="inlineStr"/>
      <c r="D3353" s="15" t="n">
        <v>210000</v>
      </c>
      <c r="E3353" s="16">
        <f>IF($D$7125=0,0,D3353/ABS($D$7125))</f>
        <v/>
      </c>
      <c r="F3353" s="15" t="n">
        <v>210000</v>
      </c>
      <c r="G3353" s="16">
        <f>IF($F$7125=0,0,F3353/ABS($F$7125))</f>
        <v/>
      </c>
      <c r="H3353" s="15">
        <f>D3353-F3353</f>
        <v/>
      </c>
      <c r="I3353" s="16">
        <f>IF(F3353=0,0,H3353/ABS(F3353))</f>
        <v/>
      </c>
      <c r="J3353" s="10" t="inlineStr">
        <is>
          <t>TRUE</t>
        </is>
      </c>
    </row>
    <row r="3354" hidden="1" outlineLevel="2">
      <c r="A3354" s="13" t="inlineStr"/>
      <c r="B3354" s="13" t="inlineStr">
        <is>
          <t xml:space="preserve">    ONLINE Senen de Jesus Velásquez lara</t>
        </is>
      </c>
      <c r="C3354" s="14" t="inlineStr"/>
      <c r="D3354" s="15" t="n">
        <v>129000</v>
      </c>
      <c r="E3354" s="16">
        <f>IF($D$7125=0,0,D3354/ABS($D$7125))</f>
        <v/>
      </c>
      <c r="F3354" s="15" t="n">
        <v>129000</v>
      </c>
      <c r="G3354" s="16">
        <f>IF($F$7125=0,0,F3354/ABS($F$7125))</f>
        <v/>
      </c>
      <c r="H3354" s="15">
        <f>D3354-F3354</f>
        <v/>
      </c>
      <c r="I3354" s="16">
        <f>IF(F3354=0,0,H3354/ABS(F3354))</f>
        <v/>
      </c>
      <c r="J3354" s="10" t="inlineStr">
        <is>
          <t>TRUE</t>
        </is>
      </c>
    </row>
    <row r="3355" hidden="1" outlineLevel="2">
      <c r="A3355" s="13" t="inlineStr"/>
      <c r="B3355" s="13" t="inlineStr">
        <is>
          <t xml:space="preserve">    ONLINE Sergio Acosta</t>
        </is>
      </c>
      <c r="C3355" s="14" t="inlineStr"/>
      <c r="D3355" s="15" t="n">
        <v>298000</v>
      </c>
      <c r="E3355" s="16">
        <f>IF($D$7125=0,0,D3355/ABS($D$7125))</f>
        <v/>
      </c>
      <c r="F3355" s="15" t="n">
        <v>298000</v>
      </c>
      <c r="G3355" s="16">
        <f>IF($F$7125=0,0,F3355/ABS($F$7125))</f>
        <v/>
      </c>
      <c r="H3355" s="15">
        <f>D3355-F3355</f>
        <v/>
      </c>
      <c r="I3355" s="16">
        <f>IF(F3355=0,0,H3355/ABS(F3355))</f>
        <v/>
      </c>
      <c r="J3355" s="10" t="inlineStr">
        <is>
          <t>TRUE</t>
        </is>
      </c>
    </row>
    <row r="3356" hidden="1" outlineLevel="2">
      <c r="A3356" s="13" t="inlineStr"/>
      <c r="B3356" s="13" t="inlineStr">
        <is>
          <t xml:space="preserve">    ONLINE Sergio Arenas</t>
        </is>
      </c>
      <c r="C3356" s="14" t="inlineStr"/>
      <c r="D3356" s="15" t="n">
        <v>271001</v>
      </c>
      <c r="E3356" s="16">
        <f>IF($D$7125=0,0,D3356/ABS($D$7125))</f>
        <v/>
      </c>
      <c r="F3356" s="15" t="n">
        <v>271001</v>
      </c>
      <c r="G3356" s="16">
        <f>IF($F$7125=0,0,F3356/ABS($F$7125))</f>
        <v/>
      </c>
      <c r="H3356" s="15">
        <f>D3356-F3356</f>
        <v/>
      </c>
      <c r="I3356" s="16">
        <f>IF(F3356=0,0,H3356/ABS(F3356))</f>
        <v/>
      </c>
      <c r="J3356" s="10" t="inlineStr">
        <is>
          <t>TRUE</t>
        </is>
      </c>
    </row>
    <row r="3357" hidden="1" outlineLevel="2">
      <c r="A3357" s="13" t="inlineStr"/>
      <c r="B3357" s="13" t="inlineStr">
        <is>
          <t xml:space="preserve">    ONLINE Sergio Jurado</t>
        </is>
      </c>
      <c r="C3357" s="14" t="inlineStr"/>
      <c r="D3357" s="15" t="n">
        <v>159750.01</v>
      </c>
      <c r="E3357" s="16">
        <f>IF($D$7125=0,0,D3357/ABS($D$7125))</f>
        <v/>
      </c>
      <c r="F3357" s="15" t="n">
        <v>159750.01</v>
      </c>
      <c r="G3357" s="16">
        <f>IF($F$7125=0,0,F3357/ABS($F$7125))</f>
        <v/>
      </c>
      <c r="H3357" s="15">
        <f>D3357-F3357</f>
        <v/>
      </c>
      <c r="I3357" s="16">
        <f>IF(F3357=0,0,H3357/ABS(F3357))</f>
        <v/>
      </c>
      <c r="J3357" s="10" t="inlineStr">
        <is>
          <t>TRUE</t>
        </is>
      </c>
    </row>
    <row r="3358" hidden="1" outlineLevel="2">
      <c r="A3358" s="13" t="inlineStr"/>
      <c r="B3358" s="13" t="inlineStr">
        <is>
          <t xml:space="preserve">    ONLINE Sergio Pajaro</t>
        </is>
      </c>
      <c r="C3358" s="14" t="inlineStr"/>
      <c r="D3358" s="15" t="n">
        <v>106000</v>
      </c>
      <c r="E3358" s="16">
        <f>IF($D$7125=0,0,D3358/ABS($D$7125))</f>
        <v/>
      </c>
      <c r="F3358" s="15" t="n">
        <v>106000</v>
      </c>
      <c r="G3358" s="16">
        <f>IF($F$7125=0,0,F3358/ABS($F$7125))</f>
        <v/>
      </c>
      <c r="H3358" s="15">
        <f>D3358-F3358</f>
        <v/>
      </c>
      <c r="I3358" s="16">
        <f>IF(F3358=0,0,H3358/ABS(F3358))</f>
        <v/>
      </c>
      <c r="J3358" s="10" t="inlineStr">
        <is>
          <t>TRUE</t>
        </is>
      </c>
    </row>
    <row r="3359" hidden="1" outlineLevel="2">
      <c r="A3359" s="13" t="inlineStr"/>
      <c r="B3359" s="13" t="inlineStr">
        <is>
          <t xml:space="preserve">    ONLINE Sergio Paniagua</t>
        </is>
      </c>
      <c r="C3359" s="14" t="inlineStr"/>
      <c r="D3359" s="15" t="n">
        <v>70000</v>
      </c>
      <c r="E3359" s="16">
        <f>IF($D$7125=0,0,D3359/ABS($D$7125))</f>
        <v/>
      </c>
      <c r="F3359" s="15" t="n">
        <v>70000</v>
      </c>
      <c r="G3359" s="16">
        <f>IF($F$7125=0,0,F3359/ABS($F$7125))</f>
        <v/>
      </c>
      <c r="H3359" s="15">
        <f>D3359-F3359</f>
        <v/>
      </c>
      <c r="I3359" s="16">
        <f>IF(F3359=0,0,H3359/ABS(F3359))</f>
        <v/>
      </c>
      <c r="J3359" s="10" t="inlineStr">
        <is>
          <t>TRUE</t>
        </is>
      </c>
    </row>
    <row r="3360" hidden="1" outlineLevel="2">
      <c r="A3360" s="13" t="inlineStr"/>
      <c r="B3360" s="13" t="inlineStr">
        <is>
          <t xml:space="preserve">    ONLINE Sergio Vargas</t>
        </is>
      </c>
      <c r="C3360" s="14" t="inlineStr"/>
      <c r="D3360" s="15" t="n">
        <v>977249.99</v>
      </c>
      <c r="E3360" s="16">
        <f>IF($D$7125=0,0,D3360/ABS($D$7125))</f>
        <v/>
      </c>
      <c r="F3360" s="15" t="n">
        <v>977249.99</v>
      </c>
      <c r="G3360" s="16">
        <f>IF($F$7125=0,0,F3360/ABS($F$7125))</f>
        <v/>
      </c>
      <c r="H3360" s="15">
        <f>D3360-F3360</f>
        <v/>
      </c>
      <c r="I3360" s="16">
        <f>IF(F3360=0,0,H3360/ABS(F3360))</f>
        <v/>
      </c>
      <c r="J3360" s="10" t="inlineStr">
        <is>
          <t>TRUE</t>
        </is>
      </c>
    </row>
    <row r="3361" hidden="1" outlineLevel="2">
      <c r="A3361" s="13" t="inlineStr"/>
      <c r="B3361" s="13" t="inlineStr">
        <is>
          <t xml:space="preserve">    ONLINE Sergio Zuluaga Rodas</t>
        </is>
      </c>
      <c r="C3361" s="14" t="inlineStr"/>
      <c r="D3361" s="15" t="n">
        <v>200000</v>
      </c>
      <c r="E3361" s="16">
        <f>IF($D$7125=0,0,D3361/ABS($D$7125))</f>
        <v/>
      </c>
      <c r="F3361" s="15" t="n">
        <v>200000</v>
      </c>
      <c r="G3361" s="16">
        <f>IF($F$7125=0,0,F3361/ABS($F$7125))</f>
        <v/>
      </c>
      <c r="H3361" s="15">
        <f>D3361-F3361</f>
        <v/>
      </c>
      <c r="I3361" s="16">
        <f>IF(F3361=0,0,H3361/ABS(F3361))</f>
        <v/>
      </c>
      <c r="J3361" s="10" t="inlineStr">
        <is>
          <t>TRUE</t>
        </is>
      </c>
    </row>
    <row r="3362" hidden="1" outlineLevel="2">
      <c r="A3362" s="13" t="inlineStr"/>
      <c r="B3362" s="13" t="inlineStr">
        <is>
          <t xml:space="preserve">    ONLINE Sheyla Azuero</t>
        </is>
      </c>
      <c r="C3362" s="14" t="inlineStr"/>
      <c r="D3362" s="15" t="n">
        <v>222000</v>
      </c>
      <c r="E3362" s="16">
        <f>IF($D$7125=0,0,D3362/ABS($D$7125))</f>
        <v/>
      </c>
      <c r="F3362" s="15" t="n">
        <v>222000</v>
      </c>
      <c r="G3362" s="16">
        <f>IF($F$7125=0,0,F3362/ABS($F$7125))</f>
        <v/>
      </c>
      <c r="H3362" s="15">
        <f>D3362-F3362</f>
        <v/>
      </c>
      <c r="I3362" s="16">
        <f>IF(F3362=0,0,H3362/ABS(F3362))</f>
        <v/>
      </c>
      <c r="J3362" s="10" t="inlineStr">
        <is>
          <t>TRUE</t>
        </is>
      </c>
    </row>
    <row r="3363" hidden="1" outlineLevel="2">
      <c r="A3363" s="13" t="inlineStr"/>
      <c r="B3363" s="13" t="inlineStr">
        <is>
          <t xml:space="preserve">    ONLINE Shirley Bermúdez</t>
        </is>
      </c>
      <c r="C3363" s="14" t="inlineStr"/>
      <c r="D3363" s="15" t="n">
        <v>60000</v>
      </c>
      <c r="E3363" s="16">
        <f>IF($D$7125=0,0,D3363/ABS($D$7125))</f>
        <v/>
      </c>
      <c r="F3363" s="15" t="n">
        <v>60000</v>
      </c>
      <c r="G3363" s="16">
        <f>IF($F$7125=0,0,F3363/ABS($F$7125))</f>
        <v/>
      </c>
      <c r="H3363" s="15">
        <f>D3363-F3363</f>
        <v/>
      </c>
      <c r="I3363" s="16">
        <f>IF(F3363=0,0,H3363/ABS(F3363))</f>
        <v/>
      </c>
      <c r="J3363" s="10" t="inlineStr">
        <is>
          <t>TRUE</t>
        </is>
      </c>
    </row>
    <row r="3364" hidden="1" outlineLevel="2">
      <c r="A3364" s="13" t="inlineStr"/>
      <c r="B3364" s="13" t="inlineStr">
        <is>
          <t xml:space="preserve">    ONLINE Shirley Dadiana Briceño Gonzalez</t>
        </is>
      </c>
      <c r="C3364" s="14" t="inlineStr"/>
      <c r="D3364" s="15" t="n">
        <v>120000</v>
      </c>
      <c r="E3364" s="16">
        <f>IF($D$7125=0,0,D3364/ABS($D$7125))</f>
        <v/>
      </c>
      <c r="F3364" s="15" t="n">
        <v>120000</v>
      </c>
      <c r="G3364" s="16">
        <f>IF($F$7125=0,0,F3364/ABS($F$7125))</f>
        <v/>
      </c>
      <c r="H3364" s="15">
        <f>D3364-F3364</f>
        <v/>
      </c>
      <c r="I3364" s="16">
        <f>IF(F3364=0,0,H3364/ABS(F3364))</f>
        <v/>
      </c>
      <c r="J3364" s="10" t="inlineStr">
        <is>
          <t>TRUE</t>
        </is>
      </c>
    </row>
    <row r="3365" hidden="1" outlineLevel="2">
      <c r="A3365" s="13" t="inlineStr"/>
      <c r="B3365" s="13" t="inlineStr">
        <is>
          <t xml:space="preserve">    ONLINE Shirley Sanquiz</t>
        </is>
      </c>
      <c r="C3365" s="14" t="inlineStr"/>
      <c r="D3365" s="15" t="n">
        <v>114000</v>
      </c>
      <c r="E3365" s="16">
        <f>IF($D$7125=0,0,D3365/ABS($D$7125))</f>
        <v/>
      </c>
      <c r="F3365" s="15" t="n">
        <v>114000</v>
      </c>
      <c r="G3365" s="16">
        <f>IF($F$7125=0,0,F3365/ABS($F$7125))</f>
        <v/>
      </c>
      <c r="H3365" s="15">
        <f>D3365-F3365</f>
        <v/>
      </c>
      <c r="I3365" s="16">
        <f>IF(F3365=0,0,H3365/ABS(F3365))</f>
        <v/>
      </c>
      <c r="J3365" s="10" t="inlineStr">
        <is>
          <t>TRUE</t>
        </is>
      </c>
    </row>
    <row r="3366" hidden="1" outlineLevel="2">
      <c r="A3366" s="13" t="inlineStr"/>
      <c r="B3366" s="13" t="inlineStr">
        <is>
          <t xml:space="preserve">    ONLINE Shirley Zequeda</t>
        </is>
      </c>
      <c r="C3366" s="14" t="inlineStr"/>
      <c r="D3366" s="15" t="n">
        <v>159000</v>
      </c>
      <c r="E3366" s="16">
        <f>IF($D$7125=0,0,D3366/ABS($D$7125))</f>
        <v/>
      </c>
      <c r="F3366" s="15" t="n">
        <v>159000</v>
      </c>
      <c r="G3366" s="16">
        <f>IF($F$7125=0,0,F3366/ABS($F$7125))</f>
        <v/>
      </c>
      <c r="H3366" s="15">
        <f>D3366-F3366</f>
        <v/>
      </c>
      <c r="I3366" s="16">
        <f>IF(F3366=0,0,H3366/ABS(F3366))</f>
        <v/>
      </c>
      <c r="J3366" s="10" t="inlineStr">
        <is>
          <t>TRUE</t>
        </is>
      </c>
    </row>
    <row r="3367" hidden="1" outlineLevel="2">
      <c r="A3367" s="13" t="inlineStr"/>
      <c r="B3367" s="13" t="inlineStr">
        <is>
          <t xml:space="preserve">    ONLINE Silvana Mantilla</t>
        </is>
      </c>
      <c r="C3367" s="14" t="inlineStr"/>
      <c r="D3367" s="15" t="n">
        <v>108000</v>
      </c>
      <c r="E3367" s="16">
        <f>IF($D$7125=0,0,D3367/ABS($D$7125))</f>
        <v/>
      </c>
      <c r="F3367" s="15" t="n">
        <v>108000</v>
      </c>
      <c r="G3367" s="16">
        <f>IF($F$7125=0,0,F3367/ABS($F$7125))</f>
        <v/>
      </c>
      <c r="H3367" s="15">
        <f>D3367-F3367</f>
        <v/>
      </c>
      <c r="I3367" s="16">
        <f>IF(F3367=0,0,H3367/ABS(F3367))</f>
        <v/>
      </c>
      <c r="J3367" s="10" t="inlineStr">
        <is>
          <t>TRUE</t>
        </is>
      </c>
    </row>
    <row r="3368" hidden="1" outlineLevel="2">
      <c r="A3368" s="13" t="inlineStr"/>
      <c r="B3368" s="13" t="inlineStr">
        <is>
          <t xml:space="preserve">    ONLINE Silvana Santaella</t>
        </is>
      </c>
      <c r="C3368" s="14" t="inlineStr"/>
      <c r="D3368" s="15" t="n">
        <v>70000</v>
      </c>
      <c r="E3368" s="16">
        <f>IF($D$7125=0,0,D3368/ABS($D$7125))</f>
        <v/>
      </c>
      <c r="F3368" s="15" t="n">
        <v>70000</v>
      </c>
      <c r="G3368" s="16">
        <f>IF($F$7125=0,0,F3368/ABS($F$7125))</f>
        <v/>
      </c>
      <c r="H3368" s="15">
        <f>D3368-F3368</f>
        <v/>
      </c>
      <c r="I3368" s="16">
        <f>IF(F3368=0,0,H3368/ABS(F3368))</f>
        <v/>
      </c>
      <c r="J3368" s="10" t="inlineStr">
        <is>
          <t>TRUE</t>
        </is>
      </c>
    </row>
    <row r="3369" hidden="1" outlineLevel="2">
      <c r="A3369" s="13" t="inlineStr"/>
      <c r="B3369" s="13" t="inlineStr">
        <is>
          <t xml:space="preserve">    ONLINE Silvia Echeverri</t>
        </is>
      </c>
      <c r="C3369" s="14" t="inlineStr"/>
      <c r="D3369" s="15" t="n">
        <v>60000</v>
      </c>
      <c r="E3369" s="16">
        <f>IF($D$7125=0,0,D3369/ABS($D$7125))</f>
        <v/>
      </c>
      <c r="F3369" s="15" t="n">
        <v>60000</v>
      </c>
      <c r="G3369" s="16">
        <f>IF($F$7125=0,0,F3369/ABS($F$7125))</f>
        <v/>
      </c>
      <c r="H3369" s="15">
        <f>D3369-F3369</f>
        <v/>
      </c>
      <c r="I3369" s="16">
        <f>IF(F3369=0,0,H3369/ABS(F3369))</f>
        <v/>
      </c>
      <c r="J3369" s="10" t="inlineStr">
        <is>
          <t>TRUE</t>
        </is>
      </c>
    </row>
    <row r="3370" hidden="1" outlineLevel="2">
      <c r="A3370" s="13" t="inlineStr"/>
      <c r="B3370" s="13" t="inlineStr">
        <is>
          <t xml:space="preserve">    ONLINE Silvia Grau</t>
        </is>
      </c>
      <c r="C3370" s="14" t="inlineStr"/>
      <c r="D3370" s="15" t="n">
        <v>40000</v>
      </c>
      <c r="E3370" s="16">
        <f>IF($D$7125=0,0,D3370/ABS($D$7125))</f>
        <v/>
      </c>
      <c r="F3370" s="15" t="n">
        <v>40000</v>
      </c>
      <c r="G3370" s="16">
        <f>IF($F$7125=0,0,F3370/ABS($F$7125))</f>
        <v/>
      </c>
      <c r="H3370" s="15">
        <f>D3370-F3370</f>
        <v/>
      </c>
      <c r="I3370" s="16">
        <f>IF(F3370=0,0,H3370/ABS(F3370))</f>
        <v/>
      </c>
      <c r="J3370" s="10" t="inlineStr">
        <is>
          <t>TRUE</t>
        </is>
      </c>
    </row>
    <row r="3371" hidden="1" outlineLevel="2">
      <c r="A3371" s="13" t="inlineStr"/>
      <c r="B3371" s="13" t="inlineStr">
        <is>
          <t xml:space="preserve">    ONLINE Silvia Motta</t>
        </is>
      </c>
      <c r="C3371" s="14" t="inlineStr"/>
      <c r="D3371" s="15" t="n">
        <v>120000</v>
      </c>
      <c r="E3371" s="16">
        <f>IF($D$7125=0,0,D3371/ABS($D$7125))</f>
        <v/>
      </c>
      <c r="F3371" s="15" t="n">
        <v>120000</v>
      </c>
      <c r="G3371" s="16">
        <f>IF($F$7125=0,0,F3371/ABS($F$7125))</f>
        <v/>
      </c>
      <c r="H3371" s="15">
        <f>D3371-F3371</f>
        <v/>
      </c>
      <c r="I3371" s="16">
        <f>IF(F3371=0,0,H3371/ABS(F3371))</f>
        <v/>
      </c>
      <c r="J3371" s="10" t="inlineStr">
        <is>
          <t>TRUE</t>
        </is>
      </c>
    </row>
    <row r="3372" hidden="1" outlineLevel="2">
      <c r="A3372" s="13" t="inlineStr"/>
      <c r="B3372" s="13" t="inlineStr">
        <is>
          <t xml:space="preserve">    ONLINE Silvia Ordoñez</t>
        </is>
      </c>
      <c r="C3372" s="14" t="inlineStr"/>
      <c r="D3372" s="15" t="n">
        <v>278000</v>
      </c>
      <c r="E3372" s="16">
        <f>IF($D$7125=0,0,D3372/ABS($D$7125))</f>
        <v/>
      </c>
      <c r="F3372" s="15" t="n">
        <v>278000</v>
      </c>
      <c r="G3372" s="16">
        <f>IF($F$7125=0,0,F3372/ABS($F$7125))</f>
        <v/>
      </c>
      <c r="H3372" s="15">
        <f>D3372-F3372</f>
        <v/>
      </c>
      <c r="I3372" s="16">
        <f>IF(F3372=0,0,H3372/ABS(F3372))</f>
        <v/>
      </c>
      <c r="J3372" s="10" t="inlineStr">
        <is>
          <t>TRUE</t>
        </is>
      </c>
    </row>
    <row r="3373" hidden="1" outlineLevel="2">
      <c r="A3373" s="13" t="inlineStr"/>
      <c r="B3373" s="13" t="inlineStr">
        <is>
          <t xml:space="preserve">    ONLINE Silvia Villamizar Rincon</t>
        </is>
      </c>
      <c r="C3373" s="14" t="inlineStr"/>
      <c r="D3373" s="15" t="n">
        <v>170000</v>
      </c>
      <c r="E3373" s="16">
        <f>IF($D$7125=0,0,D3373/ABS($D$7125))</f>
        <v/>
      </c>
      <c r="F3373" s="15" t="n">
        <v>170000</v>
      </c>
      <c r="G3373" s="16">
        <f>IF($F$7125=0,0,F3373/ABS($F$7125))</f>
        <v/>
      </c>
      <c r="H3373" s="15">
        <f>D3373-F3373</f>
        <v/>
      </c>
      <c r="I3373" s="16">
        <f>IF(F3373=0,0,H3373/ABS(F3373))</f>
        <v/>
      </c>
      <c r="J3373" s="10" t="inlineStr">
        <is>
          <t>TRUE</t>
        </is>
      </c>
    </row>
    <row r="3374" hidden="1" outlineLevel="2">
      <c r="A3374" s="13" t="inlineStr"/>
      <c r="B3374" s="13" t="inlineStr">
        <is>
          <t xml:space="preserve">    ONLINE Sindy Franco giron</t>
        </is>
      </c>
      <c r="C3374" s="14" t="inlineStr"/>
      <c r="D3374" s="15" t="n">
        <v>171000</v>
      </c>
      <c r="E3374" s="16">
        <f>IF($D$7125=0,0,D3374/ABS($D$7125))</f>
        <v/>
      </c>
      <c r="F3374" s="15" t="n">
        <v>171000</v>
      </c>
      <c r="G3374" s="16">
        <f>IF($F$7125=0,0,F3374/ABS($F$7125))</f>
        <v/>
      </c>
      <c r="H3374" s="15">
        <f>D3374-F3374</f>
        <v/>
      </c>
      <c r="I3374" s="16">
        <f>IF(F3374=0,0,H3374/ABS(F3374))</f>
        <v/>
      </c>
      <c r="J3374" s="10" t="inlineStr">
        <is>
          <t>TRUE</t>
        </is>
      </c>
    </row>
    <row r="3375" hidden="1" outlineLevel="2">
      <c r="A3375" s="13" t="inlineStr"/>
      <c r="B3375" s="13" t="inlineStr">
        <is>
          <t xml:space="preserve">    ONLINE Sindy Santos Agudelo</t>
        </is>
      </c>
      <c r="C3375" s="14" t="inlineStr"/>
      <c r="D3375" s="15" t="n">
        <v>60000</v>
      </c>
      <c r="E3375" s="16">
        <f>IF($D$7125=0,0,D3375/ABS($D$7125))</f>
        <v/>
      </c>
      <c r="F3375" s="15" t="n">
        <v>60000</v>
      </c>
      <c r="G3375" s="16">
        <f>IF($F$7125=0,0,F3375/ABS($F$7125))</f>
        <v/>
      </c>
      <c r="H3375" s="15">
        <f>D3375-F3375</f>
        <v/>
      </c>
      <c r="I3375" s="16">
        <f>IF(F3375=0,0,H3375/ABS(F3375))</f>
        <v/>
      </c>
      <c r="J3375" s="10" t="inlineStr">
        <is>
          <t>TRUE</t>
        </is>
      </c>
    </row>
    <row r="3376" hidden="1" outlineLevel="2">
      <c r="A3376" s="13" t="inlineStr"/>
      <c r="B3376" s="13" t="inlineStr">
        <is>
          <t xml:space="preserve">    ONLINE Sofia  Miranda</t>
        </is>
      </c>
      <c r="C3376" s="14" t="inlineStr"/>
      <c r="D3376" s="15" t="n">
        <v>185000</v>
      </c>
      <c r="E3376" s="16">
        <f>IF($D$7125=0,0,D3376/ABS($D$7125))</f>
        <v/>
      </c>
      <c r="F3376" s="15" t="n">
        <v>185000</v>
      </c>
      <c r="G3376" s="16">
        <f>IF($F$7125=0,0,F3376/ABS($F$7125))</f>
        <v/>
      </c>
      <c r="H3376" s="15">
        <f>D3376-F3376</f>
        <v/>
      </c>
      <c r="I3376" s="16">
        <f>IF(F3376=0,0,H3376/ABS(F3376))</f>
        <v/>
      </c>
      <c r="J3376" s="10" t="inlineStr">
        <is>
          <t>TRUE</t>
        </is>
      </c>
    </row>
    <row r="3377" hidden="1" outlineLevel="2">
      <c r="A3377" s="13" t="inlineStr"/>
      <c r="B3377" s="13" t="inlineStr">
        <is>
          <t xml:space="preserve">    ONLINE Sofia Arias</t>
        </is>
      </c>
      <c r="C3377" s="14" t="inlineStr"/>
      <c r="D3377" s="15" t="n">
        <v>130000</v>
      </c>
      <c r="E3377" s="16">
        <f>IF($D$7125=0,0,D3377/ABS($D$7125))</f>
        <v/>
      </c>
      <c r="F3377" s="15" t="n">
        <v>130000</v>
      </c>
      <c r="G3377" s="16">
        <f>IF($F$7125=0,0,F3377/ABS($F$7125))</f>
        <v/>
      </c>
      <c r="H3377" s="15">
        <f>D3377-F3377</f>
        <v/>
      </c>
      <c r="I3377" s="16">
        <f>IF(F3377=0,0,H3377/ABS(F3377))</f>
        <v/>
      </c>
      <c r="J3377" s="10" t="inlineStr">
        <is>
          <t>TRUE</t>
        </is>
      </c>
    </row>
    <row r="3378" hidden="1" outlineLevel="2">
      <c r="A3378" s="13" t="inlineStr"/>
      <c r="B3378" s="13" t="inlineStr">
        <is>
          <t xml:space="preserve">    ONLINE Sofia Davila</t>
        </is>
      </c>
      <c r="C3378" s="14" t="inlineStr"/>
      <c r="D3378" s="15" t="n">
        <v>234400</v>
      </c>
      <c r="E3378" s="16">
        <f>IF($D$7125=0,0,D3378/ABS($D$7125))</f>
        <v/>
      </c>
      <c r="F3378" s="15" t="n">
        <v>234400</v>
      </c>
      <c r="G3378" s="16">
        <f>IF($F$7125=0,0,F3378/ABS($F$7125))</f>
        <v/>
      </c>
      <c r="H3378" s="15">
        <f>D3378-F3378</f>
        <v/>
      </c>
      <c r="I3378" s="16">
        <f>IF(F3378=0,0,H3378/ABS(F3378))</f>
        <v/>
      </c>
      <c r="J3378" s="10" t="inlineStr">
        <is>
          <t>TRUE</t>
        </is>
      </c>
    </row>
    <row r="3379" hidden="1" outlineLevel="2">
      <c r="A3379" s="13" t="inlineStr"/>
      <c r="B3379" s="13" t="inlineStr">
        <is>
          <t xml:space="preserve">    ONLINE Sofia Gaviria</t>
        </is>
      </c>
      <c r="C3379" s="14" t="inlineStr"/>
      <c r="D3379" s="15" t="n">
        <v>40000</v>
      </c>
      <c r="E3379" s="16">
        <f>IF($D$7125=0,0,D3379/ABS($D$7125))</f>
        <v/>
      </c>
      <c r="F3379" s="15" t="n">
        <v>40000</v>
      </c>
      <c r="G3379" s="16">
        <f>IF($F$7125=0,0,F3379/ABS($F$7125))</f>
        <v/>
      </c>
      <c r="H3379" s="15">
        <f>D3379-F3379</f>
        <v/>
      </c>
      <c r="I3379" s="16">
        <f>IF(F3379=0,0,H3379/ABS(F3379))</f>
        <v/>
      </c>
      <c r="J3379" s="10" t="inlineStr">
        <is>
          <t>TRUE</t>
        </is>
      </c>
    </row>
    <row r="3380" hidden="1" outlineLevel="2">
      <c r="A3380" s="13" t="inlineStr"/>
      <c r="B3380" s="13" t="inlineStr">
        <is>
          <t xml:space="preserve">    ONLINE Sofia Giraldo</t>
        </is>
      </c>
      <c r="C3380" s="14" t="inlineStr"/>
      <c r="D3380" s="15" t="n">
        <v>74000</v>
      </c>
      <c r="E3380" s="16">
        <f>IF($D$7125=0,0,D3380/ABS($D$7125))</f>
        <v/>
      </c>
      <c r="F3380" s="15" t="n">
        <v>74000</v>
      </c>
      <c r="G3380" s="16">
        <f>IF($F$7125=0,0,F3380/ABS($F$7125))</f>
        <v/>
      </c>
      <c r="H3380" s="15">
        <f>D3380-F3380</f>
        <v/>
      </c>
      <c r="I3380" s="16">
        <f>IF(F3380=0,0,H3380/ABS(F3380))</f>
        <v/>
      </c>
      <c r="J3380" s="10" t="inlineStr">
        <is>
          <t>TRUE</t>
        </is>
      </c>
    </row>
    <row r="3381" hidden="1" outlineLevel="2">
      <c r="A3381" s="13" t="inlineStr"/>
      <c r="B3381" s="13" t="inlineStr">
        <is>
          <t xml:space="preserve">    ONLINE Sofia Mejia</t>
        </is>
      </c>
      <c r="C3381" s="14" t="inlineStr"/>
      <c r="D3381" s="15" t="n">
        <v>79000</v>
      </c>
      <c r="E3381" s="16">
        <f>IF($D$7125=0,0,D3381/ABS($D$7125))</f>
        <v/>
      </c>
      <c r="F3381" s="15" t="n">
        <v>79000</v>
      </c>
      <c r="G3381" s="16">
        <f>IF($F$7125=0,0,F3381/ABS($F$7125))</f>
        <v/>
      </c>
      <c r="H3381" s="15">
        <f>D3381-F3381</f>
        <v/>
      </c>
      <c r="I3381" s="16">
        <f>IF(F3381=0,0,H3381/ABS(F3381))</f>
        <v/>
      </c>
      <c r="J3381" s="10" t="inlineStr">
        <is>
          <t>TRUE</t>
        </is>
      </c>
    </row>
    <row r="3382" hidden="1" outlineLevel="2">
      <c r="A3382" s="13" t="inlineStr"/>
      <c r="B3382" s="13" t="inlineStr">
        <is>
          <t xml:space="preserve">    ONLINE Sofia Ospina</t>
        </is>
      </c>
      <c r="C3382" s="14" t="inlineStr"/>
      <c r="D3382" s="15" t="n">
        <v>60000</v>
      </c>
      <c r="E3382" s="16">
        <f>IF($D$7125=0,0,D3382/ABS($D$7125))</f>
        <v/>
      </c>
      <c r="F3382" s="15" t="n">
        <v>60000</v>
      </c>
      <c r="G3382" s="16">
        <f>IF($F$7125=0,0,F3382/ABS($F$7125))</f>
        <v/>
      </c>
      <c r="H3382" s="15">
        <f>D3382-F3382</f>
        <v/>
      </c>
      <c r="I3382" s="16">
        <f>IF(F3382=0,0,H3382/ABS(F3382))</f>
        <v/>
      </c>
      <c r="J3382" s="10" t="inlineStr">
        <is>
          <t>TRUE</t>
        </is>
      </c>
    </row>
    <row r="3383" hidden="1" outlineLevel="2">
      <c r="A3383" s="13" t="inlineStr"/>
      <c r="B3383" s="13" t="inlineStr">
        <is>
          <t xml:space="preserve">    ONLINE Sofia Rodriguez</t>
        </is>
      </c>
      <c r="C3383" s="14" t="inlineStr"/>
      <c r="D3383" s="15" t="n">
        <v>90000</v>
      </c>
      <c r="E3383" s="16">
        <f>IF($D$7125=0,0,D3383/ABS($D$7125))</f>
        <v/>
      </c>
      <c r="F3383" s="15" t="n">
        <v>90000</v>
      </c>
      <c r="G3383" s="16">
        <f>IF($F$7125=0,0,F3383/ABS($F$7125))</f>
        <v/>
      </c>
      <c r="H3383" s="15">
        <f>D3383-F3383</f>
        <v/>
      </c>
      <c r="I3383" s="16">
        <f>IF(F3383=0,0,H3383/ABS(F3383))</f>
        <v/>
      </c>
      <c r="J3383" s="10" t="inlineStr">
        <is>
          <t>TRUE</t>
        </is>
      </c>
    </row>
    <row r="3384" hidden="1" outlineLevel="2">
      <c r="A3384" s="13" t="inlineStr"/>
      <c r="B3384" s="13" t="inlineStr">
        <is>
          <t xml:space="preserve">    ONLINE Sofia Serrano</t>
        </is>
      </c>
      <c r="C3384" s="14" t="inlineStr"/>
      <c r="D3384" s="15" t="n">
        <v>639001</v>
      </c>
      <c r="E3384" s="16">
        <f>IF($D$7125=0,0,D3384/ABS($D$7125))</f>
        <v/>
      </c>
      <c r="F3384" s="15" t="n">
        <v>639001</v>
      </c>
      <c r="G3384" s="16">
        <f>IF($F$7125=0,0,F3384/ABS($F$7125))</f>
        <v/>
      </c>
      <c r="H3384" s="15">
        <f>D3384-F3384</f>
        <v/>
      </c>
      <c r="I3384" s="16">
        <f>IF(F3384=0,0,H3384/ABS(F3384))</f>
        <v/>
      </c>
      <c r="J3384" s="10" t="inlineStr">
        <is>
          <t>TRUE</t>
        </is>
      </c>
    </row>
    <row r="3385" hidden="1" outlineLevel="2">
      <c r="A3385" s="13" t="inlineStr"/>
      <c r="B3385" s="13" t="inlineStr">
        <is>
          <t xml:space="preserve">    ONLINE Sonia Bultaif</t>
        </is>
      </c>
      <c r="C3385" s="14" t="inlineStr"/>
      <c r="D3385" s="15" t="n">
        <v>130000</v>
      </c>
      <c r="E3385" s="16">
        <f>IF($D$7125=0,0,D3385/ABS($D$7125))</f>
        <v/>
      </c>
      <c r="F3385" s="15" t="n">
        <v>130000</v>
      </c>
      <c r="G3385" s="16">
        <f>IF($F$7125=0,0,F3385/ABS($F$7125))</f>
        <v/>
      </c>
      <c r="H3385" s="15">
        <f>D3385-F3385</f>
        <v/>
      </c>
      <c r="I3385" s="16">
        <f>IF(F3385=0,0,H3385/ABS(F3385))</f>
        <v/>
      </c>
      <c r="J3385" s="10" t="inlineStr">
        <is>
          <t>TRUE</t>
        </is>
      </c>
    </row>
    <row r="3386" hidden="1" outlineLevel="2">
      <c r="A3386" s="13" t="inlineStr"/>
      <c r="B3386" s="13" t="inlineStr">
        <is>
          <t xml:space="preserve">    ONLINE Sonia Cardona</t>
        </is>
      </c>
      <c r="C3386" s="14" t="inlineStr"/>
      <c r="D3386" s="15" t="n">
        <v>53000</v>
      </c>
      <c r="E3386" s="16">
        <f>IF($D$7125=0,0,D3386/ABS($D$7125))</f>
        <v/>
      </c>
      <c r="F3386" s="15" t="n">
        <v>53000</v>
      </c>
      <c r="G3386" s="16">
        <f>IF($F$7125=0,0,F3386/ABS($F$7125))</f>
        <v/>
      </c>
      <c r="H3386" s="15">
        <f>D3386-F3386</f>
        <v/>
      </c>
      <c r="I3386" s="16">
        <f>IF(F3386=0,0,H3386/ABS(F3386))</f>
        <v/>
      </c>
      <c r="J3386" s="10" t="inlineStr">
        <is>
          <t>TRUE</t>
        </is>
      </c>
    </row>
    <row r="3387" hidden="1" outlineLevel="2">
      <c r="A3387" s="13" t="inlineStr"/>
      <c r="B3387" s="13" t="inlineStr">
        <is>
          <t xml:space="preserve">    ONLINE Sonia Londoño</t>
        </is>
      </c>
      <c r="C3387" s="14" t="inlineStr"/>
      <c r="D3387" s="15" t="n">
        <v>244000</v>
      </c>
      <c r="E3387" s="16">
        <f>IF($D$7125=0,0,D3387/ABS($D$7125))</f>
        <v/>
      </c>
      <c r="F3387" s="15" t="n">
        <v>244000</v>
      </c>
      <c r="G3387" s="16">
        <f>IF($F$7125=0,0,F3387/ABS($F$7125))</f>
        <v/>
      </c>
      <c r="H3387" s="15">
        <f>D3387-F3387</f>
        <v/>
      </c>
      <c r="I3387" s="16">
        <f>IF(F3387=0,0,H3387/ABS(F3387))</f>
        <v/>
      </c>
      <c r="J3387" s="10" t="inlineStr">
        <is>
          <t>TRUE</t>
        </is>
      </c>
    </row>
    <row r="3388" hidden="1" outlineLevel="2">
      <c r="A3388" s="13" t="inlineStr"/>
      <c r="B3388" s="13" t="inlineStr">
        <is>
          <t xml:space="preserve">    ONLINE Sophia Tascon</t>
        </is>
      </c>
      <c r="C3388" s="14" t="inlineStr"/>
      <c r="D3388" s="15" t="n">
        <v>60000</v>
      </c>
      <c r="E3388" s="16">
        <f>IF($D$7125=0,0,D3388/ABS($D$7125))</f>
        <v/>
      </c>
      <c r="F3388" s="15" t="n">
        <v>60000</v>
      </c>
      <c r="G3388" s="16">
        <f>IF($F$7125=0,0,F3388/ABS($F$7125))</f>
        <v/>
      </c>
      <c r="H3388" s="15">
        <f>D3388-F3388</f>
        <v/>
      </c>
      <c r="I3388" s="16">
        <f>IF(F3388=0,0,H3388/ABS(F3388))</f>
        <v/>
      </c>
      <c r="J3388" s="10" t="inlineStr">
        <is>
          <t>TRUE</t>
        </is>
      </c>
    </row>
    <row r="3389" hidden="1" outlineLevel="2">
      <c r="A3389" s="13" t="inlineStr"/>
      <c r="B3389" s="13" t="inlineStr">
        <is>
          <t xml:space="preserve">    ONLINE Soraya Raad Garcia</t>
        </is>
      </c>
      <c r="C3389" s="14" t="inlineStr"/>
      <c r="D3389" s="15" t="n">
        <v>35000</v>
      </c>
      <c r="E3389" s="16">
        <f>IF($D$7125=0,0,D3389/ABS($D$7125))</f>
        <v/>
      </c>
      <c r="F3389" s="15" t="n">
        <v>35000</v>
      </c>
      <c r="G3389" s="16">
        <f>IF($F$7125=0,0,F3389/ABS($F$7125))</f>
        <v/>
      </c>
      <c r="H3389" s="15">
        <f>D3389-F3389</f>
        <v/>
      </c>
      <c r="I3389" s="16">
        <f>IF(F3389=0,0,H3389/ABS(F3389))</f>
        <v/>
      </c>
      <c r="J3389" s="10" t="inlineStr">
        <is>
          <t>TRUE</t>
        </is>
      </c>
    </row>
    <row r="3390" hidden="1" outlineLevel="2">
      <c r="A3390" s="13" t="inlineStr"/>
      <c r="B3390" s="13" t="inlineStr">
        <is>
          <t xml:space="preserve">    ONLINE Sorayda Lopez</t>
        </is>
      </c>
      <c r="C3390" s="14" t="inlineStr"/>
      <c r="D3390" s="15" t="n">
        <v>106000</v>
      </c>
      <c r="E3390" s="16">
        <f>IF($D$7125=0,0,D3390/ABS($D$7125))</f>
        <v/>
      </c>
      <c r="F3390" s="15" t="n">
        <v>106000</v>
      </c>
      <c r="G3390" s="16">
        <f>IF($F$7125=0,0,F3390/ABS($F$7125))</f>
        <v/>
      </c>
      <c r="H3390" s="15">
        <f>D3390-F3390</f>
        <v/>
      </c>
      <c r="I3390" s="16">
        <f>IF(F3390=0,0,H3390/ABS(F3390))</f>
        <v/>
      </c>
      <c r="J3390" s="10" t="inlineStr">
        <is>
          <t>TRUE</t>
        </is>
      </c>
    </row>
    <row r="3391" hidden="1" outlineLevel="2">
      <c r="A3391" s="13" t="inlineStr"/>
      <c r="B3391" s="13" t="inlineStr">
        <is>
          <t xml:space="preserve">    ONLINE Stefania vargas cardona</t>
        </is>
      </c>
      <c r="C3391" s="14" t="inlineStr"/>
      <c r="D3391" s="15" t="n">
        <v>120000</v>
      </c>
      <c r="E3391" s="16">
        <f>IF($D$7125=0,0,D3391/ABS($D$7125))</f>
        <v/>
      </c>
      <c r="F3391" s="15" t="n">
        <v>120000</v>
      </c>
      <c r="G3391" s="16">
        <f>IF($F$7125=0,0,F3391/ABS($F$7125))</f>
        <v/>
      </c>
      <c r="H3391" s="15">
        <f>D3391-F3391</f>
        <v/>
      </c>
      <c r="I3391" s="16">
        <f>IF(F3391=0,0,H3391/ABS(F3391))</f>
        <v/>
      </c>
      <c r="J3391" s="10" t="inlineStr">
        <is>
          <t>TRUE</t>
        </is>
      </c>
    </row>
    <row r="3392" hidden="1" outlineLevel="2">
      <c r="A3392" s="13" t="inlineStr"/>
      <c r="B3392" s="13" t="inlineStr">
        <is>
          <t xml:space="preserve">    ONLINE Stefanny Contreras</t>
        </is>
      </c>
      <c r="C3392" s="14" t="inlineStr"/>
      <c r="D3392" s="15" t="n">
        <v>183001</v>
      </c>
      <c r="E3392" s="16">
        <f>IF($D$7125=0,0,D3392/ABS($D$7125))</f>
        <v/>
      </c>
      <c r="F3392" s="15" t="n">
        <v>183001</v>
      </c>
      <c r="G3392" s="16">
        <f>IF($F$7125=0,0,F3392/ABS($F$7125))</f>
        <v/>
      </c>
      <c r="H3392" s="15">
        <f>D3392-F3392</f>
        <v/>
      </c>
      <c r="I3392" s="16">
        <f>IF(F3392=0,0,H3392/ABS(F3392))</f>
        <v/>
      </c>
      <c r="J3392" s="10" t="inlineStr">
        <is>
          <t>TRUE</t>
        </is>
      </c>
    </row>
    <row r="3393" hidden="1" outlineLevel="2">
      <c r="A3393" s="13" t="inlineStr"/>
      <c r="B3393" s="13" t="inlineStr">
        <is>
          <t xml:space="preserve">    ONLINE Stefany Peña</t>
        </is>
      </c>
      <c r="C3393" s="14" t="inlineStr"/>
      <c r="D3393" s="15" t="n">
        <v>57000</v>
      </c>
      <c r="E3393" s="16">
        <f>IF($D$7125=0,0,D3393/ABS($D$7125))</f>
        <v/>
      </c>
      <c r="F3393" s="15" t="n">
        <v>57000</v>
      </c>
      <c r="G3393" s="16">
        <f>IF($F$7125=0,0,F3393/ABS($F$7125))</f>
        <v/>
      </c>
      <c r="H3393" s="15">
        <f>D3393-F3393</f>
        <v/>
      </c>
      <c r="I3393" s="16">
        <f>IF(F3393=0,0,H3393/ABS(F3393))</f>
        <v/>
      </c>
      <c r="J3393" s="10" t="inlineStr">
        <is>
          <t>TRUE</t>
        </is>
      </c>
    </row>
    <row r="3394" hidden="1" outlineLevel="2">
      <c r="A3394" s="13" t="inlineStr"/>
      <c r="B3394" s="13" t="inlineStr">
        <is>
          <t xml:space="preserve">    ONLINE Stelly De los Rios</t>
        </is>
      </c>
      <c r="C3394" s="14" t="inlineStr"/>
      <c r="D3394" s="15" t="n">
        <v>70000</v>
      </c>
      <c r="E3394" s="16">
        <f>IF($D$7125=0,0,D3394/ABS($D$7125))</f>
        <v/>
      </c>
      <c r="F3394" s="15" t="n">
        <v>70000</v>
      </c>
      <c r="G3394" s="16">
        <f>IF($F$7125=0,0,F3394/ABS($F$7125))</f>
        <v/>
      </c>
      <c r="H3394" s="15">
        <f>D3394-F3394</f>
        <v/>
      </c>
      <c r="I3394" s="16">
        <f>IF(F3394=0,0,H3394/ABS(F3394))</f>
        <v/>
      </c>
      <c r="J3394" s="10" t="inlineStr">
        <is>
          <t>TRUE</t>
        </is>
      </c>
    </row>
    <row r="3395" hidden="1" outlineLevel="2">
      <c r="A3395" s="13" t="inlineStr"/>
      <c r="B3395" s="13" t="inlineStr">
        <is>
          <t xml:space="preserve">    ONLINE Stephanie Cortes</t>
        </is>
      </c>
      <c r="C3395" s="14" t="inlineStr"/>
      <c r="D3395" s="15" t="n">
        <v>105000</v>
      </c>
      <c r="E3395" s="16">
        <f>IF($D$7125=0,0,D3395/ABS($D$7125))</f>
        <v/>
      </c>
      <c r="F3395" s="15" t="n">
        <v>105000</v>
      </c>
      <c r="G3395" s="16">
        <f>IF($F$7125=0,0,F3395/ABS($F$7125))</f>
        <v/>
      </c>
      <c r="H3395" s="15">
        <f>D3395-F3395</f>
        <v/>
      </c>
      <c r="I3395" s="16">
        <f>IF(F3395=0,0,H3395/ABS(F3395))</f>
        <v/>
      </c>
      <c r="J3395" s="10" t="inlineStr">
        <is>
          <t>TRUE</t>
        </is>
      </c>
    </row>
    <row r="3396" hidden="1" outlineLevel="2">
      <c r="A3396" s="13" t="inlineStr"/>
      <c r="B3396" s="13" t="inlineStr">
        <is>
          <t xml:space="preserve">    ONLINE Stephanie Palomo</t>
        </is>
      </c>
      <c r="C3396" s="14" t="inlineStr"/>
      <c r="D3396" s="15" t="n">
        <v>379000</v>
      </c>
      <c r="E3396" s="16">
        <f>IF($D$7125=0,0,D3396/ABS($D$7125))</f>
        <v/>
      </c>
      <c r="F3396" s="15" t="n">
        <v>379000</v>
      </c>
      <c r="G3396" s="16">
        <f>IF($F$7125=0,0,F3396/ABS($F$7125))</f>
        <v/>
      </c>
      <c r="H3396" s="15">
        <f>D3396-F3396</f>
        <v/>
      </c>
      <c r="I3396" s="16">
        <f>IF(F3396=0,0,H3396/ABS(F3396))</f>
        <v/>
      </c>
      <c r="J3396" s="10" t="inlineStr">
        <is>
          <t>TRUE</t>
        </is>
      </c>
    </row>
    <row r="3397" hidden="1" outlineLevel="2">
      <c r="A3397" s="13" t="inlineStr"/>
      <c r="B3397" s="13" t="inlineStr">
        <is>
          <t xml:space="preserve">    ONLINE Stephany Alejandra Rodriguez Espinosa</t>
        </is>
      </c>
      <c r="C3397" s="14" t="inlineStr"/>
      <c r="D3397" s="15" t="n">
        <v>120000</v>
      </c>
      <c r="E3397" s="16">
        <f>IF($D$7125=0,0,D3397/ABS($D$7125))</f>
        <v/>
      </c>
      <c r="F3397" s="15" t="n">
        <v>120000</v>
      </c>
      <c r="G3397" s="16">
        <f>IF($F$7125=0,0,F3397/ABS($F$7125))</f>
        <v/>
      </c>
      <c r="H3397" s="15">
        <f>D3397-F3397</f>
        <v/>
      </c>
      <c r="I3397" s="16">
        <f>IF(F3397=0,0,H3397/ABS(F3397))</f>
        <v/>
      </c>
      <c r="J3397" s="10" t="inlineStr">
        <is>
          <t>TRUE</t>
        </is>
      </c>
    </row>
    <row r="3398" hidden="1" outlineLevel="2">
      <c r="A3398" s="13" t="inlineStr"/>
      <c r="B3398" s="13" t="inlineStr">
        <is>
          <t xml:space="preserve">    ONLINE Stephany Henao Sanchez</t>
        </is>
      </c>
      <c r="C3398" s="14" t="inlineStr"/>
      <c r="D3398" s="15" t="n">
        <v>120000</v>
      </c>
      <c r="E3398" s="16">
        <f>IF($D$7125=0,0,D3398/ABS($D$7125))</f>
        <v/>
      </c>
      <c r="F3398" s="15" t="n">
        <v>120000</v>
      </c>
      <c r="G3398" s="16">
        <f>IF($F$7125=0,0,F3398/ABS($F$7125))</f>
        <v/>
      </c>
      <c r="H3398" s="15">
        <f>D3398-F3398</f>
        <v/>
      </c>
      <c r="I3398" s="16">
        <f>IF(F3398=0,0,H3398/ABS(F3398))</f>
        <v/>
      </c>
      <c r="J3398" s="10" t="inlineStr">
        <is>
          <t>TRUE</t>
        </is>
      </c>
    </row>
    <row r="3399" hidden="1" outlineLevel="2">
      <c r="A3399" s="13" t="inlineStr"/>
      <c r="B3399" s="13" t="inlineStr">
        <is>
          <t xml:space="preserve">    ONLINE Stephany Trespalacios</t>
        </is>
      </c>
      <c r="C3399" s="14" t="inlineStr"/>
      <c r="D3399" s="15" t="n">
        <v>85000</v>
      </c>
      <c r="E3399" s="16">
        <f>IF($D$7125=0,0,D3399/ABS($D$7125))</f>
        <v/>
      </c>
      <c r="F3399" s="15" t="n">
        <v>85000</v>
      </c>
      <c r="G3399" s="16">
        <f>IF($F$7125=0,0,F3399/ABS($F$7125))</f>
        <v/>
      </c>
      <c r="H3399" s="15">
        <f>D3399-F3399</f>
        <v/>
      </c>
      <c r="I3399" s="16">
        <f>IF(F3399=0,0,H3399/ABS(F3399))</f>
        <v/>
      </c>
      <c r="J3399" s="10" t="inlineStr">
        <is>
          <t>TRUE</t>
        </is>
      </c>
    </row>
    <row r="3400" hidden="1" outlineLevel="2">
      <c r="A3400" s="13" t="inlineStr"/>
      <c r="B3400" s="13" t="inlineStr">
        <is>
          <t xml:space="preserve">    ONLINE Steven Ocampo</t>
        </is>
      </c>
      <c r="C3400" s="14" t="inlineStr"/>
      <c r="D3400" s="15" t="n">
        <v>60000</v>
      </c>
      <c r="E3400" s="16">
        <f>IF($D$7125=0,0,D3400/ABS($D$7125))</f>
        <v/>
      </c>
      <c r="F3400" s="15" t="n">
        <v>60000</v>
      </c>
      <c r="G3400" s="16">
        <f>IF($F$7125=0,0,F3400/ABS($F$7125))</f>
        <v/>
      </c>
      <c r="H3400" s="15">
        <f>D3400-F3400</f>
        <v/>
      </c>
      <c r="I3400" s="16">
        <f>IF(F3400=0,0,H3400/ABS(F3400))</f>
        <v/>
      </c>
      <c r="J3400" s="10" t="inlineStr">
        <is>
          <t>TRUE</t>
        </is>
      </c>
    </row>
    <row r="3401" hidden="1" outlineLevel="2">
      <c r="A3401" s="13" t="inlineStr"/>
      <c r="B3401" s="13" t="inlineStr">
        <is>
          <t xml:space="preserve">    ONLINE Stiven Abello</t>
        </is>
      </c>
      <c r="C3401" s="14" t="inlineStr"/>
      <c r="D3401" s="15" t="n">
        <v>35000</v>
      </c>
      <c r="E3401" s="16">
        <f>IF($D$7125=0,0,D3401/ABS($D$7125))</f>
        <v/>
      </c>
      <c r="F3401" s="15" t="n">
        <v>35000</v>
      </c>
      <c r="G3401" s="16">
        <f>IF($F$7125=0,0,F3401/ABS($F$7125))</f>
        <v/>
      </c>
      <c r="H3401" s="15">
        <f>D3401-F3401</f>
        <v/>
      </c>
      <c r="I3401" s="16">
        <f>IF(F3401=0,0,H3401/ABS(F3401))</f>
        <v/>
      </c>
      <c r="J3401" s="10" t="inlineStr">
        <is>
          <t>TRUE</t>
        </is>
      </c>
    </row>
    <row r="3402" hidden="1" outlineLevel="2">
      <c r="A3402" s="13" t="inlineStr"/>
      <c r="B3402" s="13" t="inlineStr">
        <is>
          <t xml:space="preserve">    ONLINE Susan Valencia</t>
        </is>
      </c>
      <c r="C3402" s="14" t="inlineStr"/>
      <c r="D3402" s="15" t="n">
        <v>59700</v>
      </c>
      <c r="E3402" s="16">
        <f>IF($D$7125=0,0,D3402/ABS($D$7125))</f>
        <v/>
      </c>
      <c r="F3402" s="15" t="n">
        <v>59700</v>
      </c>
      <c r="G3402" s="16">
        <f>IF($F$7125=0,0,F3402/ABS($F$7125))</f>
        <v/>
      </c>
      <c r="H3402" s="15">
        <f>D3402-F3402</f>
        <v/>
      </c>
      <c r="I3402" s="16">
        <f>IF(F3402=0,0,H3402/ABS(F3402))</f>
        <v/>
      </c>
      <c r="J3402" s="10" t="inlineStr">
        <is>
          <t>TRUE</t>
        </is>
      </c>
    </row>
    <row r="3403" hidden="1" outlineLevel="2">
      <c r="A3403" s="13" t="inlineStr"/>
      <c r="B3403" s="13" t="inlineStr">
        <is>
          <t xml:space="preserve">    ONLINE Susana Fernandez</t>
        </is>
      </c>
      <c r="C3403" s="14" t="inlineStr"/>
      <c r="D3403" s="15" t="n">
        <v>99000</v>
      </c>
      <c r="E3403" s="16">
        <f>IF($D$7125=0,0,D3403/ABS($D$7125))</f>
        <v/>
      </c>
      <c r="F3403" s="15" t="n">
        <v>99000</v>
      </c>
      <c r="G3403" s="16">
        <f>IF($F$7125=0,0,F3403/ABS($F$7125))</f>
        <v/>
      </c>
      <c r="H3403" s="15">
        <f>D3403-F3403</f>
        <v/>
      </c>
      <c r="I3403" s="16">
        <f>IF(F3403=0,0,H3403/ABS(F3403))</f>
        <v/>
      </c>
      <c r="J3403" s="10" t="inlineStr">
        <is>
          <t>TRUE</t>
        </is>
      </c>
    </row>
    <row r="3404" hidden="1" outlineLevel="2">
      <c r="A3404" s="13" t="inlineStr"/>
      <c r="B3404" s="13" t="inlineStr">
        <is>
          <t xml:space="preserve">    ONLINE Susana Garces</t>
        </is>
      </c>
      <c r="C3404" s="14" t="inlineStr"/>
      <c r="D3404" s="15" t="n">
        <v>167000</v>
      </c>
      <c r="E3404" s="16">
        <f>IF($D$7125=0,0,D3404/ABS($D$7125))</f>
        <v/>
      </c>
      <c r="F3404" s="15" t="n">
        <v>167000</v>
      </c>
      <c r="G3404" s="16">
        <f>IF($F$7125=0,0,F3404/ABS($F$7125))</f>
        <v/>
      </c>
      <c r="H3404" s="15">
        <f>D3404-F3404</f>
        <v/>
      </c>
      <c r="I3404" s="16">
        <f>IF(F3404=0,0,H3404/ABS(F3404))</f>
        <v/>
      </c>
      <c r="J3404" s="10" t="inlineStr">
        <is>
          <t>TRUE</t>
        </is>
      </c>
    </row>
    <row r="3405" hidden="1" outlineLevel="2">
      <c r="A3405" s="13" t="inlineStr"/>
      <c r="B3405" s="13" t="inlineStr">
        <is>
          <t xml:space="preserve">    ONLINE Susuna Vega</t>
        </is>
      </c>
      <c r="C3405" s="14" t="inlineStr"/>
      <c r="D3405" s="15" t="n">
        <v>356000</v>
      </c>
      <c r="E3405" s="16">
        <f>IF($D$7125=0,0,D3405/ABS($D$7125))</f>
        <v/>
      </c>
      <c r="F3405" s="15" t="n">
        <v>356000</v>
      </c>
      <c r="G3405" s="16">
        <f>IF($F$7125=0,0,F3405/ABS($F$7125))</f>
        <v/>
      </c>
      <c r="H3405" s="15">
        <f>D3405-F3405</f>
        <v/>
      </c>
      <c r="I3405" s="16">
        <f>IF(F3405=0,0,H3405/ABS(F3405))</f>
        <v/>
      </c>
      <c r="J3405" s="10" t="inlineStr">
        <is>
          <t>TRUE</t>
        </is>
      </c>
    </row>
    <row r="3406" hidden="1" outlineLevel="2">
      <c r="A3406" s="13" t="inlineStr"/>
      <c r="B3406" s="13" t="inlineStr">
        <is>
          <t xml:space="preserve">    ONLINE Sylvia Arcila</t>
        </is>
      </c>
      <c r="C3406" s="14" t="inlineStr"/>
      <c r="D3406" s="15" t="n">
        <v>100000</v>
      </c>
      <c r="E3406" s="16">
        <f>IF($D$7125=0,0,D3406/ABS($D$7125))</f>
        <v/>
      </c>
      <c r="F3406" s="15" t="n">
        <v>100000</v>
      </c>
      <c r="G3406" s="16">
        <f>IF($F$7125=0,0,F3406/ABS($F$7125))</f>
        <v/>
      </c>
      <c r="H3406" s="15">
        <f>D3406-F3406</f>
        <v/>
      </c>
      <c r="I3406" s="16">
        <f>IF(F3406=0,0,H3406/ABS(F3406))</f>
        <v/>
      </c>
      <c r="J3406" s="10" t="inlineStr">
        <is>
          <t>TRUE</t>
        </is>
      </c>
    </row>
    <row r="3407" hidden="1" outlineLevel="2">
      <c r="A3407" s="13" t="inlineStr"/>
      <c r="B3407" s="13" t="inlineStr">
        <is>
          <t xml:space="preserve">    ONLINE TATIANA rodriguez</t>
        </is>
      </c>
      <c r="C3407" s="14" t="inlineStr"/>
      <c r="D3407" s="15" t="n">
        <v>90000</v>
      </c>
      <c r="E3407" s="16">
        <f>IF($D$7125=0,0,D3407/ABS($D$7125))</f>
        <v/>
      </c>
      <c r="F3407" s="15" t="n">
        <v>90000</v>
      </c>
      <c r="G3407" s="16">
        <f>IF($F$7125=0,0,F3407/ABS($F$7125))</f>
        <v/>
      </c>
      <c r="H3407" s="15">
        <f>D3407-F3407</f>
        <v/>
      </c>
      <c r="I3407" s="16">
        <f>IF(F3407=0,0,H3407/ABS(F3407))</f>
        <v/>
      </c>
      <c r="J3407" s="10" t="inlineStr">
        <is>
          <t>TRUE</t>
        </is>
      </c>
    </row>
    <row r="3408" hidden="1" outlineLevel="2">
      <c r="A3408" s="13" t="inlineStr"/>
      <c r="B3408" s="13" t="inlineStr">
        <is>
          <t xml:space="preserve">    ONLINE Tamara O Rosales P</t>
        </is>
      </c>
      <c r="C3408" s="14" t="inlineStr"/>
      <c r="D3408" s="15" t="n">
        <v>120000</v>
      </c>
      <c r="E3408" s="16">
        <f>IF($D$7125=0,0,D3408/ABS($D$7125))</f>
        <v/>
      </c>
      <c r="F3408" s="15" t="n">
        <v>120000</v>
      </c>
      <c r="G3408" s="16">
        <f>IF($F$7125=0,0,F3408/ABS($F$7125))</f>
        <v/>
      </c>
      <c r="H3408" s="15">
        <f>D3408-F3408</f>
        <v/>
      </c>
      <c r="I3408" s="16">
        <f>IF(F3408=0,0,H3408/ABS(F3408))</f>
        <v/>
      </c>
      <c r="J3408" s="10" t="inlineStr">
        <is>
          <t>TRUE</t>
        </is>
      </c>
    </row>
    <row r="3409" hidden="1" outlineLevel="2">
      <c r="A3409" s="13" t="inlineStr"/>
      <c r="B3409" s="13" t="inlineStr">
        <is>
          <t xml:space="preserve">    ONLINE Tania Flórez</t>
        </is>
      </c>
      <c r="C3409" s="14" t="inlineStr"/>
      <c r="D3409" s="15" t="n">
        <v>42000</v>
      </c>
      <c r="E3409" s="16">
        <f>IF($D$7125=0,0,D3409/ABS($D$7125))</f>
        <v/>
      </c>
      <c r="F3409" s="15" t="n">
        <v>42000</v>
      </c>
      <c r="G3409" s="16">
        <f>IF($F$7125=0,0,F3409/ABS($F$7125))</f>
        <v/>
      </c>
      <c r="H3409" s="15">
        <f>D3409-F3409</f>
        <v/>
      </c>
      <c r="I3409" s="16">
        <f>IF(F3409=0,0,H3409/ABS(F3409))</f>
        <v/>
      </c>
      <c r="J3409" s="10" t="inlineStr">
        <is>
          <t>TRUE</t>
        </is>
      </c>
    </row>
    <row r="3410" hidden="1" outlineLevel="2">
      <c r="A3410" s="13" t="inlineStr"/>
      <c r="B3410" s="13" t="inlineStr">
        <is>
          <t xml:space="preserve">    ONLINE Tania Mercedes Gomez</t>
        </is>
      </c>
      <c r="C3410" s="14" t="inlineStr"/>
      <c r="D3410" s="15" t="n">
        <v>50000</v>
      </c>
      <c r="E3410" s="16">
        <f>IF($D$7125=0,0,D3410/ABS($D$7125))</f>
        <v/>
      </c>
      <c r="F3410" s="15" t="n">
        <v>50000</v>
      </c>
      <c r="G3410" s="16">
        <f>IF($F$7125=0,0,F3410/ABS($F$7125))</f>
        <v/>
      </c>
      <c r="H3410" s="15">
        <f>D3410-F3410</f>
        <v/>
      </c>
      <c r="I3410" s="16">
        <f>IF(F3410=0,0,H3410/ABS(F3410))</f>
        <v/>
      </c>
      <c r="J3410" s="10" t="inlineStr">
        <is>
          <t>TRUE</t>
        </is>
      </c>
    </row>
    <row r="3411" hidden="1" outlineLevel="2">
      <c r="A3411" s="13" t="inlineStr"/>
      <c r="B3411" s="13" t="inlineStr">
        <is>
          <t xml:space="preserve">    ONLINE Tanina Tarazona Carreño</t>
        </is>
      </c>
      <c r="C3411" s="14" t="inlineStr"/>
      <c r="D3411" s="15" t="n">
        <v>35000</v>
      </c>
      <c r="E3411" s="16">
        <f>IF($D$7125=0,0,D3411/ABS($D$7125))</f>
        <v/>
      </c>
      <c r="F3411" s="15" t="n">
        <v>35000</v>
      </c>
      <c r="G3411" s="16">
        <f>IF($F$7125=0,0,F3411/ABS($F$7125))</f>
        <v/>
      </c>
      <c r="H3411" s="15">
        <f>D3411-F3411</f>
        <v/>
      </c>
      <c r="I3411" s="16">
        <f>IF(F3411=0,0,H3411/ABS(F3411))</f>
        <v/>
      </c>
      <c r="J3411" s="10" t="inlineStr">
        <is>
          <t>TRUE</t>
        </is>
      </c>
    </row>
    <row r="3412" hidden="1" outlineLevel="2">
      <c r="A3412" s="13" t="inlineStr"/>
      <c r="B3412" s="13" t="inlineStr">
        <is>
          <t xml:space="preserve">    ONLINE Tatiana Alejandra García</t>
        </is>
      </c>
      <c r="C3412" s="14" t="inlineStr"/>
      <c r="D3412" s="15" t="n">
        <v>50000</v>
      </c>
      <c r="E3412" s="16">
        <f>IF($D$7125=0,0,D3412/ABS($D$7125))</f>
        <v/>
      </c>
      <c r="F3412" s="15" t="n">
        <v>50000</v>
      </c>
      <c r="G3412" s="16">
        <f>IF($F$7125=0,0,F3412/ABS($F$7125))</f>
        <v/>
      </c>
      <c r="H3412" s="15">
        <f>D3412-F3412</f>
        <v/>
      </c>
      <c r="I3412" s="16">
        <f>IF(F3412=0,0,H3412/ABS(F3412))</f>
        <v/>
      </c>
      <c r="J3412" s="10" t="inlineStr">
        <is>
          <t>TRUE</t>
        </is>
      </c>
    </row>
    <row r="3413" hidden="1" outlineLevel="2">
      <c r="A3413" s="13" t="inlineStr"/>
      <c r="B3413" s="13" t="inlineStr">
        <is>
          <t xml:space="preserve">    ONLINE Tatiana Arango</t>
        </is>
      </c>
      <c r="C3413" s="14" t="inlineStr"/>
      <c r="D3413" s="15" t="n">
        <v>549000</v>
      </c>
      <c r="E3413" s="16">
        <f>IF($D$7125=0,0,D3413/ABS($D$7125))</f>
        <v/>
      </c>
      <c r="F3413" s="15" t="n">
        <v>549000</v>
      </c>
      <c r="G3413" s="16">
        <f>IF($F$7125=0,0,F3413/ABS($F$7125))</f>
        <v/>
      </c>
      <c r="H3413" s="15">
        <f>D3413-F3413</f>
        <v/>
      </c>
      <c r="I3413" s="16">
        <f>IF(F3413=0,0,H3413/ABS(F3413))</f>
        <v/>
      </c>
      <c r="J3413" s="10" t="inlineStr">
        <is>
          <t>TRUE</t>
        </is>
      </c>
    </row>
    <row r="3414" hidden="1" outlineLevel="2">
      <c r="A3414" s="13" t="inlineStr"/>
      <c r="B3414" s="13" t="inlineStr">
        <is>
          <t xml:space="preserve">    ONLINE Tatiana Blanco</t>
        </is>
      </c>
      <c r="C3414" s="14" t="inlineStr"/>
      <c r="D3414" s="15" t="n">
        <v>120000</v>
      </c>
      <c r="E3414" s="16">
        <f>IF($D$7125=0,0,D3414/ABS($D$7125))</f>
        <v/>
      </c>
      <c r="F3414" s="15" t="n">
        <v>120000</v>
      </c>
      <c r="G3414" s="16">
        <f>IF($F$7125=0,0,F3414/ABS($F$7125))</f>
        <v/>
      </c>
      <c r="H3414" s="15">
        <f>D3414-F3414</f>
        <v/>
      </c>
      <c r="I3414" s="16">
        <f>IF(F3414=0,0,H3414/ABS(F3414))</f>
        <v/>
      </c>
      <c r="J3414" s="10" t="inlineStr">
        <is>
          <t>TRUE</t>
        </is>
      </c>
    </row>
    <row r="3415" hidden="1" outlineLevel="2">
      <c r="A3415" s="13" t="inlineStr"/>
      <c r="B3415" s="13" t="inlineStr">
        <is>
          <t xml:space="preserve">    ONLINE Tatiana Diaz</t>
        </is>
      </c>
      <c r="C3415" s="14" t="inlineStr"/>
      <c r="D3415" s="15" t="n">
        <v>57000</v>
      </c>
      <c r="E3415" s="16">
        <f>IF($D$7125=0,0,D3415/ABS($D$7125))</f>
        <v/>
      </c>
      <c r="F3415" s="15" t="n">
        <v>57000</v>
      </c>
      <c r="G3415" s="16">
        <f>IF($F$7125=0,0,F3415/ABS($F$7125))</f>
        <v/>
      </c>
      <c r="H3415" s="15">
        <f>D3415-F3415</f>
        <v/>
      </c>
      <c r="I3415" s="16">
        <f>IF(F3415=0,0,H3415/ABS(F3415))</f>
        <v/>
      </c>
      <c r="J3415" s="10" t="inlineStr">
        <is>
          <t>TRUE</t>
        </is>
      </c>
    </row>
    <row r="3416" hidden="1" outlineLevel="2">
      <c r="A3416" s="13" t="inlineStr"/>
      <c r="B3416" s="13" t="inlineStr">
        <is>
          <t xml:space="preserve">    ONLINE Tatiana Henao</t>
        </is>
      </c>
      <c r="C3416" s="14" t="inlineStr"/>
      <c r="D3416" s="15" t="n">
        <v>99000</v>
      </c>
      <c r="E3416" s="16">
        <f>IF($D$7125=0,0,D3416/ABS($D$7125))</f>
        <v/>
      </c>
      <c r="F3416" s="15" t="n">
        <v>99000</v>
      </c>
      <c r="G3416" s="16">
        <f>IF($F$7125=0,0,F3416/ABS($F$7125))</f>
        <v/>
      </c>
      <c r="H3416" s="15">
        <f>D3416-F3416</f>
        <v/>
      </c>
      <c r="I3416" s="16">
        <f>IF(F3416=0,0,H3416/ABS(F3416))</f>
        <v/>
      </c>
      <c r="J3416" s="10" t="inlineStr">
        <is>
          <t>TRUE</t>
        </is>
      </c>
    </row>
    <row r="3417" hidden="1" outlineLevel="2">
      <c r="A3417" s="13" t="inlineStr"/>
      <c r="B3417" s="13" t="inlineStr">
        <is>
          <t xml:space="preserve">    ONLINE Tatiana Martinez</t>
        </is>
      </c>
      <c r="C3417" s="14" t="inlineStr"/>
      <c r="D3417" s="15" t="n">
        <v>88000</v>
      </c>
      <c r="E3417" s="16">
        <f>IF($D$7125=0,0,D3417/ABS($D$7125))</f>
        <v/>
      </c>
      <c r="F3417" s="15" t="n">
        <v>88000</v>
      </c>
      <c r="G3417" s="16">
        <f>IF($F$7125=0,0,F3417/ABS($F$7125))</f>
        <v/>
      </c>
      <c r="H3417" s="15">
        <f>D3417-F3417</f>
        <v/>
      </c>
      <c r="I3417" s="16">
        <f>IF(F3417=0,0,H3417/ABS(F3417))</f>
        <v/>
      </c>
      <c r="J3417" s="10" t="inlineStr">
        <is>
          <t>TRUE</t>
        </is>
      </c>
    </row>
    <row r="3418" hidden="1" outlineLevel="2">
      <c r="A3418" s="13" t="inlineStr"/>
      <c r="B3418" s="13" t="inlineStr">
        <is>
          <t xml:space="preserve">    ONLINE Tatiana Medrado</t>
        </is>
      </c>
      <c r="C3418" s="14" t="inlineStr"/>
      <c r="D3418" s="15" t="n">
        <v>678000</v>
      </c>
      <c r="E3418" s="16">
        <f>IF($D$7125=0,0,D3418/ABS($D$7125))</f>
        <v/>
      </c>
      <c r="F3418" s="15" t="n">
        <v>678000</v>
      </c>
      <c r="G3418" s="16">
        <f>IF($F$7125=0,0,F3418/ABS($F$7125))</f>
        <v/>
      </c>
      <c r="H3418" s="15">
        <f>D3418-F3418</f>
        <v/>
      </c>
      <c r="I3418" s="16">
        <f>IF(F3418=0,0,H3418/ABS(F3418))</f>
        <v/>
      </c>
      <c r="J3418" s="10" t="inlineStr">
        <is>
          <t>TRUE</t>
        </is>
      </c>
    </row>
    <row r="3419" hidden="1" outlineLevel="2">
      <c r="A3419" s="13" t="inlineStr"/>
      <c r="B3419" s="13" t="inlineStr">
        <is>
          <t xml:space="preserve">    ONLINE Tatiana Osorio</t>
        </is>
      </c>
      <c r="C3419" s="14" t="inlineStr"/>
      <c r="D3419" s="15" t="n">
        <v>39000</v>
      </c>
      <c r="E3419" s="16">
        <f>IF($D$7125=0,0,D3419/ABS($D$7125))</f>
        <v/>
      </c>
      <c r="F3419" s="15" t="n">
        <v>39000</v>
      </c>
      <c r="G3419" s="16">
        <f>IF($F$7125=0,0,F3419/ABS($F$7125))</f>
        <v/>
      </c>
      <c r="H3419" s="15">
        <f>D3419-F3419</f>
        <v/>
      </c>
      <c r="I3419" s="16">
        <f>IF(F3419=0,0,H3419/ABS(F3419))</f>
        <v/>
      </c>
      <c r="J3419" s="10" t="inlineStr">
        <is>
          <t>TRUE</t>
        </is>
      </c>
    </row>
    <row r="3420" hidden="1" outlineLevel="2">
      <c r="A3420" s="13" t="inlineStr"/>
      <c r="B3420" s="13" t="inlineStr">
        <is>
          <t xml:space="preserve">    ONLINE Tatiana Ospina</t>
        </is>
      </c>
      <c r="C3420" s="14" t="inlineStr"/>
      <c r="D3420" s="15" t="n">
        <v>490200</v>
      </c>
      <c r="E3420" s="16">
        <f>IF($D$7125=0,0,D3420/ABS($D$7125))</f>
        <v/>
      </c>
      <c r="F3420" s="15" t="n">
        <v>490200</v>
      </c>
      <c r="G3420" s="16">
        <f>IF($F$7125=0,0,F3420/ABS($F$7125))</f>
        <v/>
      </c>
      <c r="H3420" s="15">
        <f>D3420-F3420</f>
        <v/>
      </c>
      <c r="I3420" s="16">
        <f>IF(F3420=0,0,H3420/ABS(F3420))</f>
        <v/>
      </c>
      <c r="J3420" s="10" t="inlineStr">
        <is>
          <t>TRUE</t>
        </is>
      </c>
    </row>
    <row r="3421" hidden="1" outlineLevel="2">
      <c r="A3421" s="13" t="inlineStr"/>
      <c r="B3421" s="13" t="inlineStr">
        <is>
          <t xml:space="preserve">    ONLINE Tatiana Restrepo</t>
        </is>
      </c>
      <c r="C3421" s="14" t="inlineStr"/>
      <c r="D3421" s="15" t="n">
        <v>242000</v>
      </c>
      <c r="E3421" s="16">
        <f>IF($D$7125=0,0,D3421/ABS($D$7125))</f>
        <v/>
      </c>
      <c r="F3421" s="15" t="n">
        <v>242000</v>
      </c>
      <c r="G3421" s="16">
        <f>IF($F$7125=0,0,F3421/ABS($F$7125))</f>
        <v/>
      </c>
      <c r="H3421" s="15">
        <f>D3421-F3421</f>
        <v/>
      </c>
      <c r="I3421" s="16">
        <f>IF(F3421=0,0,H3421/ABS(F3421))</f>
        <v/>
      </c>
      <c r="J3421" s="10" t="inlineStr">
        <is>
          <t>TRUE</t>
        </is>
      </c>
    </row>
    <row r="3422" hidden="1" outlineLevel="2">
      <c r="A3422" s="13" t="inlineStr"/>
      <c r="B3422" s="13" t="inlineStr">
        <is>
          <t xml:space="preserve">    ONLINE Tatiana Robledo Rios</t>
        </is>
      </c>
      <c r="C3422" s="14" t="inlineStr"/>
      <c r="D3422" s="15" t="n">
        <v>177000</v>
      </c>
      <c r="E3422" s="16">
        <f>IF($D$7125=0,0,D3422/ABS($D$7125))</f>
        <v/>
      </c>
      <c r="F3422" s="15" t="n">
        <v>177000</v>
      </c>
      <c r="G3422" s="16">
        <f>IF($F$7125=0,0,F3422/ABS($F$7125))</f>
        <v/>
      </c>
      <c r="H3422" s="15">
        <f>D3422-F3422</f>
        <v/>
      </c>
      <c r="I3422" s="16">
        <f>IF(F3422=0,0,H3422/ABS(F3422))</f>
        <v/>
      </c>
      <c r="J3422" s="10" t="inlineStr">
        <is>
          <t>TRUE</t>
        </is>
      </c>
    </row>
    <row r="3423" hidden="1" outlineLevel="2">
      <c r="A3423" s="13" t="inlineStr"/>
      <c r="B3423" s="13" t="inlineStr">
        <is>
          <t xml:space="preserve">    ONLINE Tatiana Rodriguez</t>
        </is>
      </c>
      <c r="C3423" s="14" t="inlineStr"/>
      <c r="D3423" s="15" t="n">
        <v>99000</v>
      </c>
      <c r="E3423" s="16">
        <f>IF($D$7125=0,0,D3423/ABS($D$7125))</f>
        <v/>
      </c>
      <c r="F3423" s="15" t="n">
        <v>99000</v>
      </c>
      <c r="G3423" s="16">
        <f>IF($F$7125=0,0,F3423/ABS($F$7125))</f>
        <v/>
      </c>
      <c r="H3423" s="15">
        <f>D3423-F3423</f>
        <v/>
      </c>
      <c r="I3423" s="16">
        <f>IF(F3423=0,0,H3423/ABS(F3423))</f>
        <v/>
      </c>
      <c r="J3423" s="10" t="inlineStr">
        <is>
          <t>TRUE</t>
        </is>
      </c>
    </row>
    <row r="3424" hidden="1" outlineLevel="2">
      <c r="A3424" s="13" t="inlineStr"/>
      <c r="B3424" s="13" t="inlineStr">
        <is>
          <t xml:space="preserve">    ONLINE Teresa Velasquez Muñoz</t>
        </is>
      </c>
      <c r="C3424" s="14" t="inlineStr"/>
      <c r="D3424" s="15" t="n">
        <v>60000</v>
      </c>
      <c r="E3424" s="16">
        <f>IF($D$7125=0,0,D3424/ABS($D$7125))</f>
        <v/>
      </c>
      <c r="F3424" s="15" t="n">
        <v>60000</v>
      </c>
      <c r="G3424" s="16">
        <f>IF($F$7125=0,0,F3424/ABS($F$7125))</f>
        <v/>
      </c>
      <c r="H3424" s="15">
        <f>D3424-F3424</f>
        <v/>
      </c>
      <c r="I3424" s="16">
        <f>IF(F3424=0,0,H3424/ABS(F3424))</f>
        <v/>
      </c>
      <c r="J3424" s="10" t="inlineStr">
        <is>
          <t>TRUE</t>
        </is>
      </c>
    </row>
    <row r="3425" hidden="1" outlineLevel="2">
      <c r="A3425" s="13" t="inlineStr"/>
      <c r="B3425" s="13" t="inlineStr">
        <is>
          <t xml:space="preserve">    ONLINE Thalia Asprilla</t>
        </is>
      </c>
      <c r="C3425" s="14" t="inlineStr"/>
      <c r="D3425" s="15" t="n">
        <v>57000</v>
      </c>
      <c r="E3425" s="16">
        <f>IF($D$7125=0,0,D3425/ABS($D$7125))</f>
        <v/>
      </c>
      <c r="F3425" s="15" t="n">
        <v>57000</v>
      </c>
      <c r="G3425" s="16">
        <f>IF($F$7125=0,0,F3425/ABS($F$7125))</f>
        <v/>
      </c>
      <c r="H3425" s="15">
        <f>D3425-F3425</f>
        <v/>
      </c>
      <c r="I3425" s="16">
        <f>IF(F3425=0,0,H3425/ABS(F3425))</f>
        <v/>
      </c>
      <c r="J3425" s="10" t="inlineStr">
        <is>
          <t>TRUE</t>
        </is>
      </c>
    </row>
    <row r="3426" hidden="1" outlineLevel="2">
      <c r="A3426" s="13" t="inlineStr"/>
      <c r="B3426" s="13" t="inlineStr">
        <is>
          <t xml:space="preserve">    ONLINE Tulio Duque</t>
        </is>
      </c>
      <c r="C3426" s="14" t="inlineStr"/>
      <c r="D3426" s="15" t="n">
        <v>267500</v>
      </c>
      <c r="E3426" s="16">
        <f>IF($D$7125=0,0,D3426/ABS($D$7125))</f>
        <v/>
      </c>
      <c r="F3426" s="15" t="n">
        <v>267500</v>
      </c>
      <c r="G3426" s="16">
        <f>IF($F$7125=0,0,F3426/ABS($F$7125))</f>
        <v/>
      </c>
      <c r="H3426" s="15">
        <f>D3426-F3426</f>
        <v/>
      </c>
      <c r="I3426" s="16">
        <f>IF(F3426=0,0,H3426/ABS(F3426))</f>
        <v/>
      </c>
      <c r="J3426" s="10" t="inlineStr">
        <is>
          <t>TRUE</t>
        </is>
      </c>
    </row>
    <row r="3427" hidden="1" outlineLevel="2">
      <c r="A3427" s="13" t="inlineStr"/>
      <c r="B3427" s="13" t="inlineStr">
        <is>
          <t xml:space="preserve">    ONLINE VALENTINA GUTIERREZ HERNANDEZ</t>
        </is>
      </c>
      <c r="C3427" s="14" t="inlineStr"/>
      <c r="D3427" s="15" t="n">
        <v>79000</v>
      </c>
      <c r="E3427" s="16">
        <f>IF($D$7125=0,0,D3427/ABS($D$7125))</f>
        <v/>
      </c>
      <c r="F3427" s="15" t="n">
        <v>79000</v>
      </c>
      <c r="G3427" s="16">
        <f>IF($F$7125=0,0,F3427/ABS($F$7125))</f>
        <v/>
      </c>
      <c r="H3427" s="15">
        <f>D3427-F3427</f>
        <v/>
      </c>
      <c r="I3427" s="16">
        <f>IF(F3427=0,0,H3427/ABS(F3427))</f>
        <v/>
      </c>
      <c r="J3427" s="10" t="inlineStr">
        <is>
          <t>TRUE</t>
        </is>
      </c>
    </row>
    <row r="3428" hidden="1" outlineLevel="2">
      <c r="A3428" s="13" t="inlineStr"/>
      <c r="B3428" s="13" t="inlineStr">
        <is>
          <t xml:space="preserve">    ONLINE VICTOR MUÑOZ</t>
        </is>
      </c>
      <c r="C3428" s="14" t="inlineStr"/>
      <c r="D3428" s="15" t="n">
        <v>237000</v>
      </c>
      <c r="E3428" s="16">
        <f>IF($D$7125=0,0,D3428/ABS($D$7125))</f>
        <v/>
      </c>
      <c r="F3428" s="15" t="n">
        <v>237000</v>
      </c>
      <c r="G3428" s="16">
        <f>IF($F$7125=0,0,F3428/ABS($F$7125))</f>
        <v/>
      </c>
      <c r="H3428" s="15">
        <f>D3428-F3428</f>
        <v/>
      </c>
      <c r="I3428" s="16">
        <f>IF(F3428=0,0,H3428/ABS(F3428))</f>
        <v/>
      </c>
      <c r="J3428" s="10" t="inlineStr">
        <is>
          <t>TRUE</t>
        </is>
      </c>
    </row>
    <row r="3429" hidden="1" outlineLevel="2">
      <c r="A3429" s="13" t="inlineStr"/>
      <c r="B3429" s="13" t="inlineStr">
        <is>
          <t xml:space="preserve">    ONLINE VIVIANA BENAVIDES</t>
        </is>
      </c>
      <c r="C3429" s="14" t="inlineStr"/>
      <c r="D3429" s="15" t="n">
        <v>58000</v>
      </c>
      <c r="E3429" s="16">
        <f>IF($D$7125=0,0,D3429/ABS($D$7125))</f>
        <v/>
      </c>
      <c r="F3429" s="15" t="n">
        <v>58000</v>
      </c>
      <c r="G3429" s="16">
        <f>IF($F$7125=0,0,F3429/ABS($F$7125))</f>
        <v/>
      </c>
      <c r="H3429" s="15">
        <f>D3429-F3429</f>
        <v/>
      </c>
      <c r="I3429" s="16">
        <f>IF(F3429=0,0,H3429/ABS(F3429))</f>
        <v/>
      </c>
      <c r="J3429" s="10" t="inlineStr">
        <is>
          <t>TRUE</t>
        </is>
      </c>
    </row>
    <row r="3430" hidden="1" outlineLevel="2">
      <c r="A3430" s="13" t="inlineStr"/>
      <c r="B3430" s="13" t="inlineStr">
        <is>
          <t xml:space="preserve">    ONLINE Valentina Aguirre</t>
        </is>
      </c>
      <c r="C3430" s="14" t="inlineStr"/>
      <c r="D3430" s="15" t="n">
        <v>516001</v>
      </c>
      <c r="E3430" s="16">
        <f>IF($D$7125=0,0,D3430/ABS($D$7125))</f>
        <v/>
      </c>
      <c r="F3430" s="15" t="n">
        <v>516001</v>
      </c>
      <c r="G3430" s="16">
        <f>IF($F$7125=0,0,F3430/ABS($F$7125))</f>
        <v/>
      </c>
      <c r="H3430" s="15">
        <f>D3430-F3430</f>
        <v/>
      </c>
      <c r="I3430" s="16">
        <f>IF(F3430=0,0,H3430/ABS(F3430))</f>
        <v/>
      </c>
      <c r="J3430" s="10" t="inlineStr">
        <is>
          <t>TRUE</t>
        </is>
      </c>
    </row>
    <row r="3431" hidden="1" outlineLevel="2">
      <c r="A3431" s="13" t="inlineStr"/>
      <c r="B3431" s="13" t="inlineStr">
        <is>
          <t xml:space="preserve">    ONLINE Valentina Alzate</t>
        </is>
      </c>
      <c r="C3431" s="14" t="inlineStr"/>
      <c r="D3431" s="15" t="n">
        <v>50000</v>
      </c>
      <c r="E3431" s="16">
        <f>IF($D$7125=0,0,D3431/ABS($D$7125))</f>
        <v/>
      </c>
      <c r="F3431" s="15" t="n">
        <v>50000</v>
      </c>
      <c r="G3431" s="16">
        <f>IF($F$7125=0,0,F3431/ABS($F$7125))</f>
        <v/>
      </c>
      <c r="H3431" s="15">
        <f>D3431-F3431</f>
        <v/>
      </c>
      <c r="I3431" s="16">
        <f>IF(F3431=0,0,H3431/ABS(F3431))</f>
        <v/>
      </c>
      <c r="J3431" s="10" t="inlineStr">
        <is>
          <t>TRUE</t>
        </is>
      </c>
    </row>
    <row r="3432" hidden="1" outlineLevel="2">
      <c r="A3432" s="13" t="inlineStr"/>
      <c r="B3432" s="13" t="inlineStr">
        <is>
          <t xml:space="preserve">    ONLINE Valentina Buelvas</t>
        </is>
      </c>
      <c r="C3432" s="14" t="inlineStr"/>
      <c r="D3432" s="15" t="n">
        <v>89000</v>
      </c>
      <c r="E3432" s="16">
        <f>IF($D$7125=0,0,D3432/ABS($D$7125))</f>
        <v/>
      </c>
      <c r="F3432" s="15" t="n">
        <v>89000</v>
      </c>
      <c r="G3432" s="16">
        <f>IF($F$7125=0,0,F3432/ABS($F$7125))</f>
        <v/>
      </c>
      <c r="H3432" s="15">
        <f>D3432-F3432</f>
        <v/>
      </c>
      <c r="I3432" s="16">
        <f>IF(F3432=0,0,H3432/ABS(F3432))</f>
        <v/>
      </c>
      <c r="J3432" s="10" t="inlineStr">
        <is>
          <t>TRUE</t>
        </is>
      </c>
    </row>
    <row r="3433" hidden="1" outlineLevel="2">
      <c r="A3433" s="13" t="inlineStr"/>
      <c r="B3433" s="13" t="inlineStr">
        <is>
          <t xml:space="preserve">    ONLINE Valentina Colonia Murillas</t>
        </is>
      </c>
      <c r="C3433" s="14" t="inlineStr"/>
      <c r="D3433" s="15" t="n">
        <v>165000</v>
      </c>
      <c r="E3433" s="16">
        <f>IF($D$7125=0,0,D3433/ABS($D$7125))</f>
        <v/>
      </c>
      <c r="F3433" s="15" t="n">
        <v>165000</v>
      </c>
      <c r="G3433" s="16">
        <f>IF($F$7125=0,0,F3433/ABS($F$7125))</f>
        <v/>
      </c>
      <c r="H3433" s="15">
        <f>D3433-F3433</f>
        <v/>
      </c>
      <c r="I3433" s="16">
        <f>IF(F3433=0,0,H3433/ABS(F3433))</f>
        <v/>
      </c>
      <c r="J3433" s="10" t="inlineStr">
        <is>
          <t>TRUE</t>
        </is>
      </c>
    </row>
    <row r="3434" hidden="1" outlineLevel="2">
      <c r="A3434" s="13" t="inlineStr"/>
      <c r="B3434" s="13" t="inlineStr">
        <is>
          <t xml:space="preserve">    ONLINE Valentina Cuellar</t>
        </is>
      </c>
      <c r="C3434" s="14" t="inlineStr"/>
      <c r="D3434" s="15" t="n">
        <v>120000</v>
      </c>
      <c r="E3434" s="16">
        <f>IF($D$7125=0,0,D3434/ABS($D$7125))</f>
        <v/>
      </c>
      <c r="F3434" s="15" t="n">
        <v>120000</v>
      </c>
      <c r="G3434" s="16">
        <f>IF($F$7125=0,0,F3434/ABS($F$7125))</f>
        <v/>
      </c>
      <c r="H3434" s="15">
        <f>D3434-F3434</f>
        <v/>
      </c>
      <c r="I3434" s="16">
        <f>IF(F3434=0,0,H3434/ABS(F3434))</f>
        <v/>
      </c>
      <c r="J3434" s="10" t="inlineStr">
        <is>
          <t>TRUE</t>
        </is>
      </c>
    </row>
    <row r="3435" hidden="1" outlineLevel="2">
      <c r="A3435" s="13" t="inlineStr"/>
      <c r="B3435" s="13" t="inlineStr">
        <is>
          <t xml:space="preserve">    ONLINE Valentina Garcés López</t>
        </is>
      </c>
      <c r="C3435" s="14" t="inlineStr"/>
      <c r="D3435" s="15" t="n">
        <v>50000</v>
      </c>
      <c r="E3435" s="16">
        <f>IF($D$7125=0,0,D3435/ABS($D$7125))</f>
        <v/>
      </c>
      <c r="F3435" s="15" t="n">
        <v>50000</v>
      </c>
      <c r="G3435" s="16">
        <f>IF($F$7125=0,0,F3435/ABS($F$7125))</f>
        <v/>
      </c>
      <c r="H3435" s="15">
        <f>D3435-F3435</f>
        <v/>
      </c>
      <c r="I3435" s="16">
        <f>IF(F3435=0,0,H3435/ABS(F3435))</f>
        <v/>
      </c>
      <c r="J3435" s="10" t="inlineStr">
        <is>
          <t>TRUE</t>
        </is>
      </c>
    </row>
    <row r="3436" hidden="1" outlineLevel="2">
      <c r="A3436" s="13" t="inlineStr"/>
      <c r="B3436" s="13" t="inlineStr">
        <is>
          <t xml:space="preserve">    ONLINE Valentina Guerra</t>
        </is>
      </c>
      <c r="C3436" s="14" t="inlineStr"/>
      <c r="D3436" s="15" t="n">
        <v>74000</v>
      </c>
      <c r="E3436" s="16">
        <f>IF($D$7125=0,0,D3436/ABS($D$7125))</f>
        <v/>
      </c>
      <c r="F3436" s="15" t="n">
        <v>74000</v>
      </c>
      <c r="G3436" s="16">
        <f>IF($F$7125=0,0,F3436/ABS($F$7125))</f>
        <v/>
      </c>
      <c r="H3436" s="15">
        <f>D3436-F3436</f>
        <v/>
      </c>
      <c r="I3436" s="16">
        <f>IF(F3436=0,0,H3436/ABS(F3436))</f>
        <v/>
      </c>
      <c r="J3436" s="10" t="inlineStr">
        <is>
          <t>TRUE</t>
        </is>
      </c>
    </row>
    <row r="3437" hidden="1" outlineLevel="2">
      <c r="A3437" s="13" t="inlineStr"/>
      <c r="B3437" s="13" t="inlineStr">
        <is>
          <t xml:space="preserve">    ONLINE Valentina Marroquín</t>
        </is>
      </c>
      <c r="C3437" s="14" t="inlineStr"/>
      <c r="D3437" s="15" t="n">
        <v>36000</v>
      </c>
      <c r="E3437" s="16">
        <f>IF($D$7125=0,0,D3437/ABS($D$7125))</f>
        <v/>
      </c>
      <c r="F3437" s="15" t="n">
        <v>36000</v>
      </c>
      <c r="G3437" s="16">
        <f>IF($F$7125=0,0,F3437/ABS($F$7125))</f>
        <v/>
      </c>
      <c r="H3437" s="15">
        <f>D3437-F3437</f>
        <v/>
      </c>
      <c r="I3437" s="16">
        <f>IF(F3437=0,0,H3437/ABS(F3437))</f>
        <v/>
      </c>
      <c r="J3437" s="10" t="inlineStr">
        <is>
          <t>TRUE</t>
        </is>
      </c>
    </row>
    <row r="3438" hidden="1" outlineLevel="2">
      <c r="A3438" s="13" t="inlineStr"/>
      <c r="B3438" s="13" t="inlineStr">
        <is>
          <t xml:space="preserve">    ONLINE Valentina Montoya Jaramillo</t>
        </is>
      </c>
      <c r="C3438" s="14" t="inlineStr"/>
      <c r="D3438" s="15" t="n">
        <v>60000</v>
      </c>
      <c r="E3438" s="16">
        <f>IF($D$7125=0,0,D3438/ABS($D$7125))</f>
        <v/>
      </c>
      <c r="F3438" s="15" t="n">
        <v>60000</v>
      </c>
      <c r="G3438" s="16">
        <f>IF($F$7125=0,0,F3438/ABS($F$7125))</f>
        <v/>
      </c>
      <c r="H3438" s="15">
        <f>D3438-F3438</f>
        <v/>
      </c>
      <c r="I3438" s="16">
        <f>IF(F3438=0,0,H3438/ABS(F3438))</f>
        <v/>
      </c>
      <c r="J3438" s="10" t="inlineStr">
        <is>
          <t>TRUE</t>
        </is>
      </c>
    </row>
    <row r="3439" hidden="1" outlineLevel="2">
      <c r="A3439" s="13" t="inlineStr"/>
      <c r="B3439" s="13" t="inlineStr">
        <is>
          <t xml:space="preserve">    ONLINE Valentina Pulido Alvarado</t>
        </is>
      </c>
      <c r="C3439" s="14" t="inlineStr"/>
      <c r="D3439" s="15" t="n">
        <v>57000</v>
      </c>
      <c r="E3439" s="16">
        <f>IF($D$7125=0,0,D3439/ABS($D$7125))</f>
        <v/>
      </c>
      <c r="F3439" s="15" t="n">
        <v>57000</v>
      </c>
      <c r="G3439" s="16">
        <f>IF($F$7125=0,0,F3439/ABS($F$7125))</f>
        <v/>
      </c>
      <c r="H3439" s="15">
        <f>D3439-F3439</f>
        <v/>
      </c>
      <c r="I3439" s="16">
        <f>IF(F3439=0,0,H3439/ABS(F3439))</f>
        <v/>
      </c>
      <c r="J3439" s="10" t="inlineStr">
        <is>
          <t>TRUE</t>
        </is>
      </c>
    </row>
    <row r="3440" hidden="1" outlineLevel="2">
      <c r="A3440" s="13" t="inlineStr"/>
      <c r="B3440" s="13" t="inlineStr">
        <is>
          <t xml:space="preserve">    ONLINE Valentina Roa</t>
        </is>
      </c>
      <c r="C3440" s="14" t="inlineStr"/>
      <c r="D3440" s="15" t="n">
        <v>129000</v>
      </c>
      <c r="E3440" s="16">
        <f>IF($D$7125=0,0,D3440/ABS($D$7125))</f>
        <v/>
      </c>
      <c r="F3440" s="15" t="n">
        <v>129000</v>
      </c>
      <c r="G3440" s="16">
        <f>IF($F$7125=0,0,F3440/ABS($F$7125))</f>
        <v/>
      </c>
      <c r="H3440" s="15">
        <f>D3440-F3440</f>
        <v/>
      </c>
      <c r="I3440" s="16">
        <f>IF(F3440=0,0,H3440/ABS(F3440))</f>
        <v/>
      </c>
      <c r="J3440" s="10" t="inlineStr">
        <is>
          <t>TRUE</t>
        </is>
      </c>
    </row>
    <row r="3441" hidden="1" outlineLevel="2">
      <c r="A3441" s="13" t="inlineStr"/>
      <c r="B3441" s="13" t="inlineStr">
        <is>
          <t xml:space="preserve">    ONLINE Valentina Uribe</t>
        </is>
      </c>
      <c r="C3441" s="14" t="inlineStr"/>
      <c r="D3441" s="15" t="n">
        <v>131000</v>
      </c>
      <c r="E3441" s="16">
        <f>IF($D$7125=0,0,D3441/ABS($D$7125))</f>
        <v/>
      </c>
      <c r="F3441" s="15" t="n">
        <v>131000</v>
      </c>
      <c r="G3441" s="16">
        <f>IF($F$7125=0,0,F3441/ABS($F$7125))</f>
        <v/>
      </c>
      <c r="H3441" s="15">
        <f>D3441-F3441</f>
        <v/>
      </c>
      <c r="I3441" s="16">
        <f>IF(F3441=0,0,H3441/ABS(F3441))</f>
        <v/>
      </c>
      <c r="J3441" s="10" t="inlineStr">
        <is>
          <t>TRUE</t>
        </is>
      </c>
    </row>
    <row r="3442" hidden="1" outlineLevel="2">
      <c r="A3442" s="13" t="inlineStr"/>
      <c r="B3442" s="13" t="inlineStr">
        <is>
          <t xml:space="preserve">    ONLINE Valentina Villada</t>
        </is>
      </c>
      <c r="C3442" s="14" t="inlineStr"/>
      <c r="D3442" s="15" t="n">
        <v>99000</v>
      </c>
      <c r="E3442" s="16">
        <f>IF($D$7125=0,0,D3442/ABS($D$7125))</f>
        <v/>
      </c>
      <c r="F3442" s="15" t="n">
        <v>99000</v>
      </c>
      <c r="G3442" s="16">
        <f>IF($F$7125=0,0,F3442/ABS($F$7125))</f>
        <v/>
      </c>
      <c r="H3442" s="15">
        <f>D3442-F3442</f>
        <v/>
      </c>
      <c r="I3442" s="16">
        <f>IF(F3442=0,0,H3442/ABS(F3442))</f>
        <v/>
      </c>
      <c r="J3442" s="10" t="inlineStr">
        <is>
          <t>TRUE</t>
        </is>
      </c>
    </row>
    <row r="3443" hidden="1" outlineLevel="2">
      <c r="A3443" s="13" t="inlineStr"/>
      <c r="B3443" s="13" t="inlineStr">
        <is>
          <t xml:space="preserve">    ONLINE Valentina Zafra</t>
        </is>
      </c>
      <c r="C3443" s="14" t="inlineStr"/>
      <c r="D3443" s="15" t="n">
        <v>220000</v>
      </c>
      <c r="E3443" s="16">
        <f>IF($D$7125=0,0,D3443/ABS($D$7125))</f>
        <v/>
      </c>
      <c r="F3443" s="15" t="n">
        <v>220000</v>
      </c>
      <c r="G3443" s="16">
        <f>IF($F$7125=0,0,F3443/ABS($F$7125))</f>
        <v/>
      </c>
      <c r="H3443" s="15">
        <f>D3443-F3443</f>
        <v/>
      </c>
      <c r="I3443" s="16">
        <f>IF(F3443=0,0,H3443/ABS(F3443))</f>
        <v/>
      </c>
      <c r="J3443" s="10" t="inlineStr">
        <is>
          <t>TRUE</t>
        </is>
      </c>
    </row>
    <row r="3444" hidden="1" outlineLevel="2">
      <c r="A3444" s="13" t="inlineStr"/>
      <c r="B3444" s="13" t="inlineStr">
        <is>
          <t xml:space="preserve">    ONLINE Valeria Alvarez</t>
        </is>
      </c>
      <c r="C3444" s="14" t="inlineStr"/>
      <c r="D3444" s="15" t="n">
        <v>110000</v>
      </c>
      <c r="E3444" s="16">
        <f>IF($D$7125=0,0,D3444/ABS($D$7125))</f>
        <v/>
      </c>
      <c r="F3444" s="15" t="n">
        <v>110000</v>
      </c>
      <c r="G3444" s="16">
        <f>IF($F$7125=0,0,F3444/ABS($F$7125))</f>
        <v/>
      </c>
      <c r="H3444" s="15">
        <f>D3444-F3444</f>
        <v/>
      </c>
      <c r="I3444" s="16">
        <f>IF(F3444=0,0,H3444/ABS(F3444))</f>
        <v/>
      </c>
      <c r="J3444" s="10" t="inlineStr">
        <is>
          <t>TRUE</t>
        </is>
      </c>
    </row>
    <row r="3445" hidden="1" outlineLevel="2">
      <c r="A3445" s="13" t="inlineStr"/>
      <c r="B3445" s="13" t="inlineStr">
        <is>
          <t xml:space="preserve">    ONLINE Valeria Restrepo Sierra</t>
        </is>
      </c>
      <c r="C3445" s="14" t="inlineStr"/>
      <c r="D3445" s="15" t="n">
        <v>120000</v>
      </c>
      <c r="E3445" s="16">
        <f>IF($D$7125=0,0,D3445/ABS($D$7125))</f>
        <v/>
      </c>
      <c r="F3445" s="15" t="n">
        <v>120000</v>
      </c>
      <c r="G3445" s="16">
        <f>IF($F$7125=0,0,F3445/ABS($F$7125))</f>
        <v/>
      </c>
      <c r="H3445" s="15">
        <f>D3445-F3445</f>
        <v/>
      </c>
      <c r="I3445" s="16">
        <f>IF(F3445=0,0,H3445/ABS(F3445))</f>
        <v/>
      </c>
      <c r="J3445" s="10" t="inlineStr">
        <is>
          <t>TRUE</t>
        </is>
      </c>
    </row>
    <row r="3446" hidden="1" outlineLevel="2">
      <c r="A3446" s="13" t="inlineStr"/>
      <c r="B3446" s="13" t="inlineStr">
        <is>
          <t xml:space="preserve">    ONLINE Valeria Uribe Atehortúa</t>
        </is>
      </c>
      <c r="C3446" s="14" t="inlineStr"/>
      <c r="D3446" s="15" t="n">
        <v>42000</v>
      </c>
      <c r="E3446" s="16">
        <f>IF($D$7125=0,0,D3446/ABS($D$7125))</f>
        <v/>
      </c>
      <c r="F3446" s="15" t="n">
        <v>42000</v>
      </c>
      <c r="G3446" s="16">
        <f>IF($F$7125=0,0,F3446/ABS($F$7125))</f>
        <v/>
      </c>
      <c r="H3446" s="15">
        <f>D3446-F3446</f>
        <v/>
      </c>
      <c r="I3446" s="16">
        <f>IF(F3446=0,0,H3446/ABS(F3446))</f>
        <v/>
      </c>
      <c r="J3446" s="10" t="inlineStr">
        <is>
          <t>TRUE</t>
        </is>
      </c>
    </row>
    <row r="3447" hidden="1" outlineLevel="2">
      <c r="A3447" s="13" t="inlineStr"/>
      <c r="B3447" s="13" t="inlineStr">
        <is>
          <t xml:space="preserve">    ONLINE Valerie Viquerat</t>
        </is>
      </c>
      <c r="C3447" s="14" t="inlineStr"/>
      <c r="D3447" s="15" t="n">
        <v>35000</v>
      </c>
      <c r="E3447" s="16">
        <f>IF($D$7125=0,0,D3447/ABS($D$7125))</f>
        <v/>
      </c>
      <c r="F3447" s="15" t="n">
        <v>35000</v>
      </c>
      <c r="G3447" s="16">
        <f>IF($F$7125=0,0,F3447/ABS($F$7125))</f>
        <v/>
      </c>
      <c r="H3447" s="15">
        <f>D3447-F3447</f>
        <v/>
      </c>
      <c r="I3447" s="16">
        <f>IF(F3447=0,0,H3447/ABS(F3447))</f>
        <v/>
      </c>
      <c r="J3447" s="10" t="inlineStr">
        <is>
          <t>TRUE</t>
        </is>
      </c>
    </row>
    <row r="3448" hidden="1" outlineLevel="2">
      <c r="A3448" s="13" t="inlineStr"/>
      <c r="B3448" s="13" t="inlineStr">
        <is>
          <t xml:space="preserve">    ONLINE Valesca Claros</t>
        </is>
      </c>
      <c r="C3448" s="14" t="inlineStr"/>
      <c r="D3448" s="15" t="n">
        <v>153000</v>
      </c>
      <c r="E3448" s="16">
        <f>IF($D$7125=0,0,D3448/ABS($D$7125))</f>
        <v/>
      </c>
      <c r="F3448" s="15" t="n">
        <v>153000</v>
      </c>
      <c r="G3448" s="16">
        <f>IF($F$7125=0,0,F3448/ABS($F$7125))</f>
        <v/>
      </c>
      <c r="H3448" s="15">
        <f>D3448-F3448</f>
        <v/>
      </c>
      <c r="I3448" s="16">
        <f>IF(F3448=0,0,H3448/ABS(F3448))</f>
        <v/>
      </c>
      <c r="J3448" s="10" t="inlineStr">
        <is>
          <t>TRUE</t>
        </is>
      </c>
    </row>
    <row r="3449" hidden="1" outlineLevel="2">
      <c r="A3449" s="13" t="inlineStr"/>
      <c r="B3449" s="13" t="inlineStr">
        <is>
          <t xml:space="preserve">    ONLINE Vanessa Aramendiz</t>
        </is>
      </c>
      <c r="C3449" s="14" t="inlineStr"/>
      <c r="D3449" s="15" t="n">
        <v>343040</v>
      </c>
      <c r="E3449" s="16">
        <f>IF($D$7125=0,0,D3449/ABS($D$7125))</f>
        <v/>
      </c>
      <c r="F3449" s="15" t="n">
        <v>343040</v>
      </c>
      <c r="G3449" s="16">
        <f>IF($F$7125=0,0,F3449/ABS($F$7125))</f>
        <v/>
      </c>
      <c r="H3449" s="15">
        <f>D3449-F3449</f>
        <v/>
      </c>
      <c r="I3449" s="16">
        <f>IF(F3449=0,0,H3449/ABS(F3449))</f>
        <v/>
      </c>
      <c r="J3449" s="10" t="inlineStr">
        <is>
          <t>TRUE</t>
        </is>
      </c>
    </row>
    <row r="3450" hidden="1" outlineLevel="2">
      <c r="A3450" s="13" t="inlineStr"/>
      <c r="B3450" s="13" t="inlineStr">
        <is>
          <t xml:space="preserve">    ONLINE Vanessa Arango Medina</t>
        </is>
      </c>
      <c r="C3450" s="14" t="inlineStr"/>
      <c r="D3450" s="15" t="n">
        <v>39000</v>
      </c>
      <c r="E3450" s="16">
        <f>IF($D$7125=0,0,D3450/ABS($D$7125))</f>
        <v/>
      </c>
      <c r="F3450" s="15" t="n">
        <v>39000</v>
      </c>
      <c r="G3450" s="16">
        <f>IF($F$7125=0,0,F3450/ABS($F$7125))</f>
        <v/>
      </c>
      <c r="H3450" s="15">
        <f>D3450-F3450</f>
        <v/>
      </c>
      <c r="I3450" s="16">
        <f>IF(F3450=0,0,H3450/ABS(F3450))</f>
        <v/>
      </c>
      <c r="J3450" s="10" t="inlineStr">
        <is>
          <t>TRUE</t>
        </is>
      </c>
    </row>
    <row r="3451" hidden="1" outlineLevel="2">
      <c r="A3451" s="13" t="inlineStr"/>
      <c r="B3451" s="13" t="inlineStr">
        <is>
          <t xml:space="preserve">    ONLINE Vanessa Arrieta</t>
        </is>
      </c>
      <c r="C3451" s="14" t="inlineStr"/>
      <c r="D3451" s="15" t="n">
        <v>59000</v>
      </c>
      <c r="E3451" s="16">
        <f>IF($D$7125=0,0,D3451/ABS($D$7125))</f>
        <v/>
      </c>
      <c r="F3451" s="15" t="n">
        <v>59000</v>
      </c>
      <c r="G3451" s="16">
        <f>IF($F$7125=0,0,F3451/ABS($F$7125))</f>
        <v/>
      </c>
      <c r="H3451" s="15">
        <f>D3451-F3451</f>
        <v/>
      </c>
      <c r="I3451" s="16">
        <f>IF(F3451=0,0,H3451/ABS(F3451))</f>
        <v/>
      </c>
      <c r="J3451" s="10" t="inlineStr">
        <is>
          <t>TRUE</t>
        </is>
      </c>
    </row>
    <row r="3452" hidden="1" outlineLevel="2">
      <c r="A3452" s="13" t="inlineStr"/>
      <c r="B3452" s="13" t="inlineStr">
        <is>
          <t xml:space="preserve">    ONLINE Vanessa Avila</t>
        </is>
      </c>
      <c r="C3452" s="14" t="inlineStr"/>
      <c r="D3452" s="15" t="n">
        <v>177000</v>
      </c>
      <c r="E3452" s="16">
        <f>IF($D$7125=0,0,D3452/ABS($D$7125))</f>
        <v/>
      </c>
      <c r="F3452" s="15" t="n">
        <v>177000</v>
      </c>
      <c r="G3452" s="16">
        <f>IF($F$7125=0,0,F3452/ABS($F$7125))</f>
        <v/>
      </c>
      <c r="H3452" s="15">
        <f>D3452-F3452</f>
        <v/>
      </c>
      <c r="I3452" s="16">
        <f>IF(F3452=0,0,H3452/ABS(F3452))</f>
        <v/>
      </c>
      <c r="J3452" s="10" t="inlineStr">
        <is>
          <t>TRUE</t>
        </is>
      </c>
    </row>
    <row r="3453" hidden="1" outlineLevel="2">
      <c r="A3453" s="13" t="inlineStr"/>
      <c r="B3453" s="13" t="inlineStr">
        <is>
          <t xml:space="preserve">    ONLINE Vanessa Chiquillo</t>
        </is>
      </c>
      <c r="C3453" s="14" t="inlineStr"/>
      <c r="D3453" s="15" t="n">
        <v>622040</v>
      </c>
      <c r="E3453" s="16">
        <f>IF($D$7125=0,0,D3453/ABS($D$7125))</f>
        <v/>
      </c>
      <c r="F3453" s="15" t="n">
        <v>622040</v>
      </c>
      <c r="G3453" s="16">
        <f>IF($F$7125=0,0,F3453/ABS($F$7125))</f>
        <v/>
      </c>
      <c r="H3453" s="15">
        <f>D3453-F3453</f>
        <v/>
      </c>
      <c r="I3453" s="16">
        <f>IF(F3453=0,0,H3453/ABS(F3453))</f>
        <v/>
      </c>
      <c r="J3453" s="10" t="inlineStr">
        <is>
          <t>TRUE</t>
        </is>
      </c>
    </row>
    <row r="3454" hidden="1" outlineLevel="2">
      <c r="A3454" s="13" t="inlineStr"/>
      <c r="B3454" s="13" t="inlineStr">
        <is>
          <t xml:space="preserve">    ONLINE Vanessa Gil Giraldo</t>
        </is>
      </c>
      <c r="C3454" s="14" t="inlineStr"/>
      <c r="D3454" s="15" t="n">
        <v>120000</v>
      </c>
      <c r="E3454" s="16">
        <f>IF($D$7125=0,0,D3454/ABS($D$7125))</f>
        <v/>
      </c>
      <c r="F3454" s="15" t="n">
        <v>120000</v>
      </c>
      <c r="G3454" s="16">
        <f>IF($F$7125=0,0,F3454/ABS($F$7125))</f>
        <v/>
      </c>
      <c r="H3454" s="15">
        <f>D3454-F3454</f>
        <v/>
      </c>
      <c r="I3454" s="16">
        <f>IF(F3454=0,0,H3454/ABS(F3454))</f>
        <v/>
      </c>
      <c r="J3454" s="10" t="inlineStr">
        <is>
          <t>TRUE</t>
        </is>
      </c>
    </row>
    <row r="3455" hidden="1" outlineLevel="2">
      <c r="A3455" s="13" t="inlineStr"/>
      <c r="B3455" s="13" t="inlineStr">
        <is>
          <t xml:space="preserve">    ONLINE Vanessa Gomez</t>
        </is>
      </c>
      <c r="C3455" s="14" t="inlineStr"/>
      <c r="D3455" s="15" t="n">
        <v>40000</v>
      </c>
      <c r="E3455" s="16">
        <f>IF($D$7125=0,0,D3455/ABS($D$7125))</f>
        <v/>
      </c>
      <c r="F3455" s="15" t="n">
        <v>40000</v>
      </c>
      <c r="G3455" s="16">
        <f>IF($F$7125=0,0,F3455/ABS($F$7125))</f>
        <v/>
      </c>
      <c r="H3455" s="15">
        <f>D3455-F3455</f>
        <v/>
      </c>
      <c r="I3455" s="16">
        <f>IF(F3455=0,0,H3455/ABS(F3455))</f>
        <v/>
      </c>
      <c r="J3455" s="10" t="inlineStr">
        <is>
          <t>TRUE</t>
        </is>
      </c>
    </row>
    <row r="3456" hidden="1" outlineLevel="2">
      <c r="A3456" s="13" t="inlineStr"/>
      <c r="B3456" s="13" t="inlineStr">
        <is>
          <t xml:space="preserve">    ONLINE Vanessa Hoyos</t>
        </is>
      </c>
      <c r="C3456" s="14" t="inlineStr"/>
      <c r="D3456" s="15" t="n">
        <v>139000</v>
      </c>
      <c r="E3456" s="16">
        <f>IF($D$7125=0,0,D3456/ABS($D$7125))</f>
        <v/>
      </c>
      <c r="F3456" s="15" t="n">
        <v>139000</v>
      </c>
      <c r="G3456" s="16">
        <f>IF($F$7125=0,0,F3456/ABS($F$7125))</f>
        <v/>
      </c>
      <c r="H3456" s="15">
        <f>D3456-F3456</f>
        <v/>
      </c>
      <c r="I3456" s="16">
        <f>IF(F3456=0,0,H3456/ABS(F3456))</f>
        <v/>
      </c>
      <c r="J3456" s="10" t="inlineStr">
        <is>
          <t>TRUE</t>
        </is>
      </c>
    </row>
    <row r="3457" hidden="1" outlineLevel="2">
      <c r="A3457" s="13" t="inlineStr"/>
      <c r="B3457" s="13" t="inlineStr">
        <is>
          <t xml:space="preserve">    ONLINE Vanessa Narvaez</t>
        </is>
      </c>
      <c r="C3457" s="14" t="inlineStr"/>
      <c r="D3457" s="15" t="n">
        <v>65000</v>
      </c>
      <c r="E3457" s="16">
        <f>IF($D$7125=0,0,D3457/ABS($D$7125))</f>
        <v/>
      </c>
      <c r="F3457" s="15" t="n">
        <v>65000</v>
      </c>
      <c r="G3457" s="16">
        <f>IF($F$7125=0,0,F3457/ABS($F$7125))</f>
        <v/>
      </c>
      <c r="H3457" s="15">
        <f>D3457-F3457</f>
        <v/>
      </c>
      <c r="I3457" s="16">
        <f>IF(F3457=0,0,H3457/ABS(F3457))</f>
        <v/>
      </c>
      <c r="J3457" s="10" t="inlineStr">
        <is>
          <t>TRUE</t>
        </is>
      </c>
    </row>
    <row r="3458" hidden="1" outlineLevel="2">
      <c r="A3458" s="13" t="inlineStr"/>
      <c r="B3458" s="13" t="inlineStr">
        <is>
          <t xml:space="preserve">    ONLINE Vanessa Ramírez</t>
        </is>
      </c>
      <c r="C3458" s="14" t="inlineStr"/>
      <c r="D3458" s="15" t="n">
        <v>60000</v>
      </c>
      <c r="E3458" s="16">
        <f>IF($D$7125=0,0,D3458/ABS($D$7125))</f>
        <v/>
      </c>
      <c r="F3458" s="15" t="n">
        <v>60000</v>
      </c>
      <c r="G3458" s="16">
        <f>IF($F$7125=0,0,F3458/ABS($F$7125))</f>
        <v/>
      </c>
      <c r="H3458" s="15">
        <f>D3458-F3458</f>
        <v/>
      </c>
      <c r="I3458" s="16">
        <f>IF(F3458=0,0,H3458/ABS(F3458))</f>
        <v/>
      </c>
      <c r="J3458" s="10" t="inlineStr">
        <is>
          <t>TRUE</t>
        </is>
      </c>
    </row>
    <row r="3459" hidden="1" outlineLevel="2">
      <c r="A3459" s="13" t="inlineStr"/>
      <c r="B3459" s="13" t="inlineStr">
        <is>
          <t xml:space="preserve">    ONLINE Vanessa Rivera Arango</t>
        </is>
      </c>
      <c r="C3459" s="14" t="inlineStr"/>
      <c r="D3459" s="15" t="n">
        <v>80000</v>
      </c>
      <c r="E3459" s="16">
        <f>IF($D$7125=0,0,D3459/ABS($D$7125))</f>
        <v/>
      </c>
      <c r="F3459" s="15" t="n">
        <v>80000</v>
      </c>
      <c r="G3459" s="16">
        <f>IF($F$7125=0,0,F3459/ABS($F$7125))</f>
        <v/>
      </c>
      <c r="H3459" s="15">
        <f>D3459-F3459</f>
        <v/>
      </c>
      <c r="I3459" s="16">
        <f>IF(F3459=0,0,H3459/ABS(F3459))</f>
        <v/>
      </c>
      <c r="J3459" s="10" t="inlineStr">
        <is>
          <t>TRUE</t>
        </is>
      </c>
    </row>
    <row r="3460" hidden="1" outlineLevel="2">
      <c r="A3460" s="13" t="inlineStr"/>
      <c r="B3460" s="13" t="inlineStr">
        <is>
          <t xml:space="preserve">    ONLINE Vanessa Rodríguez</t>
        </is>
      </c>
      <c r="C3460" s="14" t="inlineStr"/>
      <c r="D3460" s="15" t="n">
        <v>82000</v>
      </c>
      <c r="E3460" s="16">
        <f>IF($D$7125=0,0,D3460/ABS($D$7125))</f>
        <v/>
      </c>
      <c r="F3460" s="15" t="n">
        <v>82000</v>
      </c>
      <c r="G3460" s="16">
        <f>IF($F$7125=0,0,F3460/ABS($F$7125))</f>
        <v/>
      </c>
      <c r="H3460" s="15">
        <f>D3460-F3460</f>
        <v/>
      </c>
      <c r="I3460" s="16">
        <f>IF(F3460=0,0,H3460/ABS(F3460))</f>
        <v/>
      </c>
      <c r="J3460" s="10" t="inlineStr">
        <is>
          <t>TRUE</t>
        </is>
      </c>
    </row>
    <row r="3461" hidden="1" outlineLevel="2">
      <c r="A3461" s="13" t="inlineStr"/>
      <c r="B3461" s="13" t="inlineStr">
        <is>
          <t xml:space="preserve">    ONLINE Vanessa Sepulveda</t>
        </is>
      </c>
      <c r="C3461" s="14" t="inlineStr"/>
      <c r="D3461" s="15" t="n">
        <v>1185600</v>
      </c>
      <c r="E3461" s="16">
        <f>IF($D$7125=0,0,D3461/ABS($D$7125))</f>
        <v/>
      </c>
      <c r="F3461" s="15" t="n">
        <v>1185600</v>
      </c>
      <c r="G3461" s="16">
        <f>IF($F$7125=0,0,F3461/ABS($F$7125))</f>
        <v/>
      </c>
      <c r="H3461" s="15">
        <f>D3461-F3461</f>
        <v/>
      </c>
      <c r="I3461" s="16">
        <f>IF(F3461=0,0,H3461/ABS(F3461))</f>
        <v/>
      </c>
      <c r="J3461" s="10" t="inlineStr">
        <is>
          <t>TRUE</t>
        </is>
      </c>
    </row>
    <row r="3462" hidden="1" outlineLevel="2">
      <c r="A3462" s="13" t="inlineStr"/>
      <c r="B3462" s="13" t="inlineStr">
        <is>
          <t xml:space="preserve">    ONLINE Vanessa Yopasa</t>
        </is>
      </c>
      <c r="C3462" s="14" t="inlineStr"/>
      <c r="D3462" s="15" t="n">
        <v>47000</v>
      </c>
      <c r="E3462" s="16">
        <f>IF($D$7125=0,0,D3462/ABS($D$7125))</f>
        <v/>
      </c>
      <c r="F3462" s="15" t="n">
        <v>47000</v>
      </c>
      <c r="G3462" s="16">
        <f>IF($F$7125=0,0,F3462/ABS($F$7125))</f>
        <v/>
      </c>
      <c r="H3462" s="15">
        <f>D3462-F3462</f>
        <v/>
      </c>
      <c r="I3462" s="16">
        <f>IF(F3462=0,0,H3462/ABS(F3462))</f>
        <v/>
      </c>
      <c r="J3462" s="10" t="inlineStr">
        <is>
          <t>TRUE</t>
        </is>
      </c>
    </row>
    <row r="3463" hidden="1" outlineLevel="2">
      <c r="A3463" s="13" t="inlineStr"/>
      <c r="B3463" s="13" t="inlineStr">
        <is>
          <t xml:space="preserve">    ONLINE Vania Mc Cormick</t>
        </is>
      </c>
      <c r="C3463" s="14" t="inlineStr"/>
      <c r="D3463" s="15" t="n">
        <v>212000</v>
      </c>
      <c r="E3463" s="16">
        <f>IF($D$7125=0,0,D3463/ABS($D$7125))</f>
        <v/>
      </c>
      <c r="F3463" s="15" t="n">
        <v>212000</v>
      </c>
      <c r="G3463" s="16">
        <f>IF($F$7125=0,0,F3463/ABS($F$7125))</f>
        <v/>
      </c>
      <c r="H3463" s="15">
        <f>D3463-F3463</f>
        <v/>
      </c>
      <c r="I3463" s="16">
        <f>IF(F3463=0,0,H3463/ABS(F3463))</f>
        <v/>
      </c>
      <c r="J3463" s="10" t="inlineStr">
        <is>
          <t>TRUE</t>
        </is>
      </c>
    </row>
    <row r="3464" hidden="1" outlineLevel="2">
      <c r="A3464" s="13" t="inlineStr"/>
      <c r="B3464" s="13" t="inlineStr">
        <is>
          <t xml:space="preserve">    ONLINE Verbena SAS</t>
        </is>
      </c>
      <c r="C3464" s="14" t="inlineStr"/>
      <c r="D3464" s="15" t="n">
        <v>230000</v>
      </c>
      <c r="E3464" s="16">
        <f>IF($D$7125=0,0,D3464/ABS($D$7125))</f>
        <v/>
      </c>
      <c r="F3464" s="15" t="n">
        <v>230000</v>
      </c>
      <c r="G3464" s="16">
        <f>IF($F$7125=0,0,F3464/ABS($F$7125))</f>
        <v/>
      </c>
      <c r="H3464" s="15">
        <f>D3464-F3464</f>
        <v/>
      </c>
      <c r="I3464" s="16">
        <f>IF(F3464=0,0,H3464/ABS(F3464))</f>
        <v/>
      </c>
      <c r="J3464" s="10" t="inlineStr">
        <is>
          <t>TRUE</t>
        </is>
      </c>
    </row>
    <row r="3465" hidden="1" outlineLevel="2">
      <c r="A3465" s="13" t="inlineStr"/>
      <c r="B3465" s="13" t="inlineStr">
        <is>
          <t xml:space="preserve">    ONLINE Veronica Amariles Velasquez</t>
        </is>
      </c>
      <c r="C3465" s="14" t="inlineStr"/>
      <c r="D3465" s="15" t="n">
        <v>57000</v>
      </c>
      <c r="E3465" s="16">
        <f>IF($D$7125=0,0,D3465/ABS($D$7125))</f>
        <v/>
      </c>
      <c r="F3465" s="15" t="n">
        <v>57000</v>
      </c>
      <c r="G3465" s="16">
        <f>IF($F$7125=0,0,F3465/ABS($F$7125))</f>
        <v/>
      </c>
      <c r="H3465" s="15">
        <f>D3465-F3465</f>
        <v/>
      </c>
      <c r="I3465" s="16">
        <f>IF(F3465=0,0,H3465/ABS(F3465))</f>
        <v/>
      </c>
      <c r="J3465" s="10" t="inlineStr">
        <is>
          <t>TRUE</t>
        </is>
      </c>
    </row>
    <row r="3466" hidden="1" outlineLevel="2">
      <c r="A3466" s="13" t="inlineStr"/>
      <c r="B3466" s="13" t="inlineStr">
        <is>
          <t xml:space="preserve">    ONLINE Veronica Fonseca</t>
        </is>
      </c>
      <c r="C3466" s="14" t="inlineStr"/>
      <c r="D3466" s="15" t="n">
        <v>41000</v>
      </c>
      <c r="E3466" s="16">
        <f>IF($D$7125=0,0,D3466/ABS($D$7125))</f>
        <v/>
      </c>
      <c r="F3466" s="15" t="n">
        <v>41000</v>
      </c>
      <c r="G3466" s="16">
        <f>IF($F$7125=0,0,F3466/ABS($F$7125))</f>
        <v/>
      </c>
      <c r="H3466" s="15">
        <f>D3466-F3466</f>
        <v/>
      </c>
      <c r="I3466" s="16">
        <f>IF(F3466=0,0,H3466/ABS(F3466))</f>
        <v/>
      </c>
      <c r="J3466" s="10" t="inlineStr">
        <is>
          <t>TRUE</t>
        </is>
      </c>
    </row>
    <row r="3467" hidden="1" outlineLevel="2">
      <c r="A3467" s="13" t="inlineStr"/>
      <c r="B3467" s="13" t="inlineStr">
        <is>
          <t xml:space="preserve">    ONLINE Veronica Osorio Sierra</t>
        </is>
      </c>
      <c r="C3467" s="14" t="inlineStr"/>
      <c r="D3467" s="15" t="n">
        <v>84000</v>
      </c>
      <c r="E3467" s="16">
        <f>IF($D$7125=0,0,D3467/ABS($D$7125))</f>
        <v/>
      </c>
      <c r="F3467" s="15" t="n">
        <v>84000</v>
      </c>
      <c r="G3467" s="16">
        <f>IF($F$7125=0,0,F3467/ABS($F$7125))</f>
        <v/>
      </c>
      <c r="H3467" s="15">
        <f>D3467-F3467</f>
        <v/>
      </c>
      <c r="I3467" s="16">
        <f>IF(F3467=0,0,H3467/ABS(F3467))</f>
        <v/>
      </c>
      <c r="J3467" s="10" t="inlineStr">
        <is>
          <t>TRUE</t>
        </is>
      </c>
    </row>
    <row r="3468" hidden="1" outlineLevel="2">
      <c r="A3468" s="13" t="inlineStr"/>
      <c r="B3468" s="13" t="inlineStr">
        <is>
          <t xml:space="preserve">    ONLINE Veronica Peña</t>
        </is>
      </c>
      <c r="C3468" s="14" t="inlineStr"/>
      <c r="D3468" s="15" t="n">
        <v>427000</v>
      </c>
      <c r="E3468" s="16">
        <f>IF($D$7125=0,0,D3468/ABS($D$7125))</f>
        <v/>
      </c>
      <c r="F3468" s="15" t="n">
        <v>427000</v>
      </c>
      <c r="G3468" s="16">
        <f>IF($F$7125=0,0,F3468/ABS($F$7125))</f>
        <v/>
      </c>
      <c r="H3468" s="15">
        <f>D3468-F3468</f>
        <v/>
      </c>
      <c r="I3468" s="16">
        <f>IF(F3468=0,0,H3468/ABS(F3468))</f>
        <v/>
      </c>
      <c r="J3468" s="10" t="inlineStr">
        <is>
          <t>TRUE</t>
        </is>
      </c>
    </row>
    <row r="3469" hidden="1" outlineLevel="2">
      <c r="A3469" s="13" t="inlineStr"/>
      <c r="B3469" s="13" t="inlineStr">
        <is>
          <t xml:space="preserve">    ONLINE Verónica Granda</t>
        </is>
      </c>
      <c r="C3469" s="14" t="inlineStr"/>
      <c r="D3469" s="15" t="n">
        <v>257000</v>
      </c>
      <c r="E3469" s="16">
        <f>IF($D$7125=0,0,D3469/ABS($D$7125))</f>
        <v/>
      </c>
      <c r="F3469" s="15" t="n">
        <v>257000</v>
      </c>
      <c r="G3469" s="16">
        <f>IF($F$7125=0,0,F3469/ABS($F$7125))</f>
        <v/>
      </c>
      <c r="H3469" s="15">
        <f>D3469-F3469</f>
        <v/>
      </c>
      <c r="I3469" s="16">
        <f>IF(F3469=0,0,H3469/ABS(F3469))</f>
        <v/>
      </c>
      <c r="J3469" s="10" t="inlineStr">
        <is>
          <t>TRUE</t>
        </is>
      </c>
    </row>
    <row r="3470" hidden="1" outlineLevel="2">
      <c r="A3470" s="13" t="inlineStr"/>
      <c r="B3470" s="13" t="inlineStr">
        <is>
          <t xml:space="preserve">    ONLINE Verónica Gómez</t>
        </is>
      </c>
      <c r="C3470" s="14" t="inlineStr"/>
      <c r="D3470" s="15" t="n">
        <v>230999.99</v>
      </c>
      <c r="E3470" s="16">
        <f>IF($D$7125=0,0,D3470/ABS($D$7125))</f>
        <v/>
      </c>
      <c r="F3470" s="15" t="n">
        <v>230999.99</v>
      </c>
      <c r="G3470" s="16">
        <f>IF($F$7125=0,0,F3470/ABS($F$7125))</f>
        <v/>
      </c>
      <c r="H3470" s="15">
        <f>D3470-F3470</f>
        <v/>
      </c>
      <c r="I3470" s="16">
        <f>IF(F3470=0,0,H3470/ABS(F3470))</f>
        <v/>
      </c>
      <c r="J3470" s="10" t="inlineStr">
        <is>
          <t>TRUE</t>
        </is>
      </c>
    </row>
    <row r="3471" hidden="1" outlineLevel="2">
      <c r="A3471" s="13" t="inlineStr"/>
      <c r="B3471" s="13" t="inlineStr">
        <is>
          <t xml:space="preserve">    ONLINE Verónica Vargas</t>
        </is>
      </c>
      <c r="C3471" s="14" t="inlineStr"/>
      <c r="D3471" s="15" t="n">
        <v>57000</v>
      </c>
      <c r="E3471" s="16">
        <f>IF($D$7125=0,0,D3471/ABS($D$7125))</f>
        <v/>
      </c>
      <c r="F3471" s="15" t="n">
        <v>57000</v>
      </c>
      <c r="G3471" s="16">
        <f>IF($F$7125=0,0,F3471/ABS($F$7125))</f>
        <v/>
      </c>
      <c r="H3471" s="15">
        <f>D3471-F3471</f>
        <v/>
      </c>
      <c r="I3471" s="16">
        <f>IF(F3471=0,0,H3471/ABS(F3471))</f>
        <v/>
      </c>
      <c r="J3471" s="10" t="inlineStr">
        <is>
          <t>TRUE</t>
        </is>
      </c>
    </row>
    <row r="3472" hidden="1" outlineLevel="2">
      <c r="A3472" s="13" t="inlineStr"/>
      <c r="B3472" s="13" t="inlineStr">
        <is>
          <t xml:space="preserve">    ONLINE Vicky Velasquez</t>
        </is>
      </c>
      <c r="C3472" s="14" t="inlineStr"/>
      <c r="D3472" s="15" t="n">
        <v>108000</v>
      </c>
      <c r="E3472" s="16">
        <f>IF($D$7125=0,0,D3472/ABS($D$7125))</f>
        <v/>
      </c>
      <c r="F3472" s="15" t="n">
        <v>108000</v>
      </c>
      <c r="G3472" s="16">
        <f>IF($F$7125=0,0,F3472/ABS($F$7125))</f>
        <v/>
      </c>
      <c r="H3472" s="15">
        <f>D3472-F3472</f>
        <v/>
      </c>
      <c r="I3472" s="16">
        <f>IF(F3472=0,0,H3472/ABS(F3472))</f>
        <v/>
      </c>
      <c r="J3472" s="10" t="inlineStr">
        <is>
          <t>TRUE</t>
        </is>
      </c>
    </row>
    <row r="3473" hidden="1" outlineLevel="2">
      <c r="A3473" s="13" t="inlineStr"/>
      <c r="B3473" s="13" t="inlineStr">
        <is>
          <t xml:space="preserve">    ONLINE Victor Hugo Gutierrez Palacio</t>
        </is>
      </c>
      <c r="C3473" s="14" t="inlineStr"/>
      <c r="D3473" s="15" t="n">
        <v>325250</v>
      </c>
      <c r="E3473" s="16">
        <f>IF($D$7125=0,0,D3473/ABS($D$7125))</f>
        <v/>
      </c>
      <c r="F3473" s="15" t="n">
        <v>325250</v>
      </c>
      <c r="G3473" s="16">
        <f>IF($F$7125=0,0,F3473/ABS($F$7125))</f>
        <v/>
      </c>
      <c r="H3473" s="15">
        <f>D3473-F3473</f>
        <v/>
      </c>
      <c r="I3473" s="16">
        <f>IF(F3473=0,0,H3473/ABS(F3473))</f>
        <v/>
      </c>
      <c r="J3473" s="10" t="inlineStr">
        <is>
          <t>TRUE</t>
        </is>
      </c>
    </row>
    <row r="3474" hidden="1" outlineLevel="2">
      <c r="A3474" s="13" t="inlineStr"/>
      <c r="B3474" s="13" t="inlineStr">
        <is>
          <t xml:space="preserve">    ONLINE Victor Melo</t>
        </is>
      </c>
      <c r="C3474" s="14" t="inlineStr"/>
      <c r="D3474" s="15" t="n">
        <v>192000</v>
      </c>
      <c r="E3474" s="16">
        <f>IF($D$7125=0,0,D3474/ABS($D$7125))</f>
        <v/>
      </c>
      <c r="F3474" s="15" t="n">
        <v>192000</v>
      </c>
      <c r="G3474" s="16">
        <f>IF($F$7125=0,0,F3474/ABS($F$7125))</f>
        <v/>
      </c>
      <c r="H3474" s="15">
        <f>D3474-F3474</f>
        <v/>
      </c>
      <c r="I3474" s="16">
        <f>IF(F3474=0,0,H3474/ABS(F3474))</f>
        <v/>
      </c>
      <c r="J3474" s="10" t="inlineStr">
        <is>
          <t>TRUE</t>
        </is>
      </c>
    </row>
    <row r="3475" hidden="1" outlineLevel="2">
      <c r="A3475" s="13" t="inlineStr"/>
      <c r="B3475" s="13" t="inlineStr">
        <is>
          <t xml:space="preserve">    ONLINE Victoria Bejarano</t>
        </is>
      </c>
      <c r="C3475" s="14" t="inlineStr"/>
      <c r="D3475" s="15" t="n">
        <v>84000</v>
      </c>
      <c r="E3475" s="16">
        <f>IF($D$7125=0,0,D3475/ABS($D$7125))</f>
        <v/>
      </c>
      <c r="F3475" s="15" t="n">
        <v>84000</v>
      </c>
      <c r="G3475" s="16">
        <f>IF($F$7125=0,0,F3475/ABS($F$7125))</f>
        <v/>
      </c>
      <c r="H3475" s="15">
        <f>D3475-F3475</f>
        <v/>
      </c>
      <c r="I3475" s="16">
        <f>IF(F3475=0,0,H3475/ABS(F3475))</f>
        <v/>
      </c>
      <c r="J3475" s="10" t="inlineStr">
        <is>
          <t>TRUE</t>
        </is>
      </c>
    </row>
    <row r="3476" hidden="1" outlineLevel="2">
      <c r="A3476" s="13" t="inlineStr"/>
      <c r="B3476" s="13" t="inlineStr">
        <is>
          <t xml:space="preserve">    ONLINE Victoria Bondarenxo</t>
        </is>
      </c>
      <c r="C3476" s="14" t="inlineStr"/>
      <c r="D3476" s="15" t="n">
        <v>40000</v>
      </c>
      <c r="E3476" s="16">
        <f>IF($D$7125=0,0,D3476/ABS($D$7125))</f>
        <v/>
      </c>
      <c r="F3476" s="15" t="n">
        <v>40000</v>
      </c>
      <c r="G3476" s="16">
        <f>IF($F$7125=0,0,F3476/ABS($F$7125))</f>
        <v/>
      </c>
      <c r="H3476" s="15">
        <f>D3476-F3476</f>
        <v/>
      </c>
      <c r="I3476" s="16">
        <f>IF(F3476=0,0,H3476/ABS(F3476))</f>
        <v/>
      </c>
      <c r="J3476" s="10" t="inlineStr">
        <is>
          <t>TRUE</t>
        </is>
      </c>
    </row>
    <row r="3477" hidden="1" outlineLevel="2">
      <c r="A3477" s="13" t="inlineStr"/>
      <c r="B3477" s="13" t="inlineStr">
        <is>
          <t xml:space="preserve">    ONLINE Victoria Eugenia Valencia Calero</t>
        </is>
      </c>
      <c r="C3477" s="14" t="inlineStr"/>
      <c r="D3477" s="15" t="n">
        <v>80000</v>
      </c>
      <c r="E3477" s="16">
        <f>IF($D$7125=0,0,D3477/ABS($D$7125))</f>
        <v/>
      </c>
      <c r="F3477" s="15" t="n">
        <v>80000</v>
      </c>
      <c r="G3477" s="16">
        <f>IF($F$7125=0,0,F3477/ABS($F$7125))</f>
        <v/>
      </c>
      <c r="H3477" s="15">
        <f>D3477-F3477</f>
        <v/>
      </c>
      <c r="I3477" s="16">
        <f>IF(F3477=0,0,H3477/ABS(F3477))</f>
        <v/>
      </c>
      <c r="J3477" s="10" t="inlineStr">
        <is>
          <t>TRUE</t>
        </is>
      </c>
    </row>
    <row r="3478" hidden="1" outlineLevel="2">
      <c r="A3478" s="13" t="inlineStr"/>
      <c r="B3478" s="13" t="inlineStr">
        <is>
          <t xml:space="preserve">    ONLINE Victoria Nieto</t>
        </is>
      </c>
      <c r="C3478" s="14" t="inlineStr"/>
      <c r="D3478" s="15" t="n">
        <v>164000</v>
      </c>
      <c r="E3478" s="16">
        <f>IF($D$7125=0,0,D3478/ABS($D$7125))</f>
        <v/>
      </c>
      <c r="F3478" s="15" t="n">
        <v>164000</v>
      </c>
      <c r="G3478" s="16">
        <f>IF($F$7125=0,0,F3478/ABS($F$7125))</f>
        <v/>
      </c>
      <c r="H3478" s="15">
        <f>D3478-F3478</f>
        <v/>
      </c>
      <c r="I3478" s="16">
        <f>IF(F3478=0,0,H3478/ABS(F3478))</f>
        <v/>
      </c>
      <c r="J3478" s="10" t="inlineStr">
        <is>
          <t>TRUE</t>
        </is>
      </c>
    </row>
    <row r="3479" hidden="1" outlineLevel="2">
      <c r="A3479" s="13" t="inlineStr"/>
      <c r="B3479" s="13" t="inlineStr">
        <is>
          <t xml:space="preserve">    ONLINE Victoria Quintero de Gil</t>
        </is>
      </c>
      <c r="C3479" s="14" t="inlineStr"/>
      <c r="D3479" s="15" t="n">
        <v>40000</v>
      </c>
      <c r="E3479" s="16">
        <f>IF($D$7125=0,0,D3479/ABS($D$7125))</f>
        <v/>
      </c>
      <c r="F3479" s="15" t="n">
        <v>40000</v>
      </c>
      <c r="G3479" s="16">
        <f>IF($F$7125=0,0,F3479/ABS($F$7125))</f>
        <v/>
      </c>
      <c r="H3479" s="15">
        <f>D3479-F3479</f>
        <v/>
      </c>
      <c r="I3479" s="16">
        <f>IF(F3479=0,0,H3479/ABS(F3479))</f>
        <v/>
      </c>
      <c r="J3479" s="10" t="inlineStr">
        <is>
          <t>TRUE</t>
        </is>
      </c>
    </row>
    <row r="3480" hidden="1" outlineLevel="2">
      <c r="A3480" s="13" t="inlineStr"/>
      <c r="B3480" s="13" t="inlineStr">
        <is>
          <t xml:space="preserve">    ONLINE Vilma Bareño</t>
        </is>
      </c>
      <c r="C3480" s="14" t="inlineStr"/>
      <c r="D3480" s="15" t="n">
        <v>118000</v>
      </c>
      <c r="E3480" s="16">
        <f>IF($D$7125=0,0,D3480/ABS($D$7125))</f>
        <v/>
      </c>
      <c r="F3480" s="15" t="n">
        <v>118000</v>
      </c>
      <c r="G3480" s="16">
        <f>IF($F$7125=0,0,F3480/ABS($F$7125))</f>
        <v/>
      </c>
      <c r="H3480" s="15">
        <f>D3480-F3480</f>
        <v/>
      </c>
      <c r="I3480" s="16">
        <f>IF(F3480=0,0,H3480/ABS(F3480))</f>
        <v/>
      </c>
      <c r="J3480" s="10" t="inlineStr">
        <is>
          <t>TRUE</t>
        </is>
      </c>
    </row>
    <row r="3481" hidden="1" outlineLevel="2">
      <c r="A3481" s="13" t="inlineStr"/>
      <c r="B3481" s="13" t="inlineStr">
        <is>
          <t xml:space="preserve">    ONLINE Vilma Fuentes Lugo</t>
        </is>
      </c>
      <c r="C3481" s="14" t="inlineStr"/>
      <c r="D3481" s="15" t="n">
        <v>35000</v>
      </c>
      <c r="E3481" s="16">
        <f>IF($D$7125=0,0,D3481/ABS($D$7125))</f>
        <v/>
      </c>
      <c r="F3481" s="15" t="n">
        <v>35000</v>
      </c>
      <c r="G3481" s="16">
        <f>IF($F$7125=0,0,F3481/ABS($F$7125))</f>
        <v/>
      </c>
      <c r="H3481" s="15">
        <f>D3481-F3481</f>
        <v/>
      </c>
      <c r="I3481" s="16">
        <f>IF(F3481=0,0,H3481/ABS(F3481))</f>
        <v/>
      </c>
      <c r="J3481" s="10" t="inlineStr">
        <is>
          <t>TRUE</t>
        </is>
      </c>
    </row>
    <row r="3482" hidden="1" outlineLevel="2">
      <c r="A3482" s="13" t="inlineStr"/>
      <c r="B3482" s="13" t="inlineStr">
        <is>
          <t xml:space="preserve">    ONLINE Violeta Rosa Avendaño Morales</t>
        </is>
      </c>
      <c r="C3482" s="14" t="inlineStr"/>
      <c r="D3482" s="15" t="n">
        <v>60000</v>
      </c>
      <c r="E3482" s="16">
        <f>IF($D$7125=0,0,D3482/ABS($D$7125))</f>
        <v/>
      </c>
      <c r="F3482" s="15" t="n">
        <v>60000</v>
      </c>
      <c r="G3482" s="16">
        <f>IF($F$7125=0,0,F3482/ABS($F$7125))</f>
        <v/>
      </c>
      <c r="H3482" s="15">
        <f>D3482-F3482</f>
        <v/>
      </c>
      <c r="I3482" s="16">
        <f>IF(F3482=0,0,H3482/ABS(F3482))</f>
        <v/>
      </c>
      <c r="J3482" s="10" t="inlineStr">
        <is>
          <t>TRUE</t>
        </is>
      </c>
    </row>
    <row r="3483" hidden="1" outlineLevel="2">
      <c r="A3483" s="13" t="inlineStr"/>
      <c r="B3483" s="13" t="inlineStr">
        <is>
          <t xml:space="preserve">    ONLINE Virna Gonzalez Martin</t>
        </is>
      </c>
      <c r="C3483" s="14" t="inlineStr"/>
      <c r="D3483" s="15" t="n">
        <v>256000</v>
      </c>
      <c r="E3483" s="16">
        <f>IF($D$7125=0,0,D3483/ABS($D$7125))</f>
        <v/>
      </c>
      <c r="F3483" s="15" t="n">
        <v>256000</v>
      </c>
      <c r="G3483" s="16">
        <f>IF($F$7125=0,0,F3483/ABS($F$7125))</f>
        <v/>
      </c>
      <c r="H3483" s="15">
        <f>D3483-F3483</f>
        <v/>
      </c>
      <c r="I3483" s="16">
        <f>IF(F3483=0,0,H3483/ABS(F3483))</f>
        <v/>
      </c>
      <c r="J3483" s="10" t="inlineStr">
        <is>
          <t>TRUE</t>
        </is>
      </c>
    </row>
    <row r="3484" hidden="1" outlineLevel="2">
      <c r="A3484" s="13" t="inlineStr"/>
      <c r="B3484" s="13" t="inlineStr">
        <is>
          <t xml:space="preserve">    ONLINE Vivia Avellaneda</t>
        </is>
      </c>
      <c r="C3484" s="14" t="inlineStr"/>
      <c r="D3484" s="15" t="n">
        <v>42930.01</v>
      </c>
      <c r="E3484" s="16">
        <f>IF($D$7125=0,0,D3484/ABS($D$7125))</f>
        <v/>
      </c>
      <c r="F3484" s="15" t="n">
        <v>42930.01</v>
      </c>
      <c r="G3484" s="16">
        <f>IF($F$7125=0,0,F3484/ABS($F$7125))</f>
        <v/>
      </c>
      <c r="H3484" s="15">
        <f>D3484-F3484</f>
        <v/>
      </c>
      <c r="I3484" s="16">
        <f>IF(F3484=0,0,H3484/ABS(F3484))</f>
        <v/>
      </c>
      <c r="J3484" s="10" t="inlineStr">
        <is>
          <t>TRUE</t>
        </is>
      </c>
    </row>
    <row r="3485" hidden="1" outlineLevel="2">
      <c r="A3485" s="13" t="inlineStr"/>
      <c r="B3485" s="13" t="inlineStr">
        <is>
          <t xml:space="preserve">    ONLINE Viviana Arteaga</t>
        </is>
      </c>
      <c r="C3485" s="14" t="inlineStr"/>
      <c r="D3485" s="15" t="n">
        <v>35000</v>
      </c>
      <c r="E3485" s="16">
        <f>IF($D$7125=0,0,D3485/ABS($D$7125))</f>
        <v/>
      </c>
      <c r="F3485" s="15" t="n">
        <v>35000</v>
      </c>
      <c r="G3485" s="16">
        <f>IF($F$7125=0,0,F3485/ABS($F$7125))</f>
        <v/>
      </c>
      <c r="H3485" s="15">
        <f>D3485-F3485</f>
        <v/>
      </c>
      <c r="I3485" s="16">
        <f>IF(F3485=0,0,H3485/ABS(F3485))</f>
        <v/>
      </c>
      <c r="J3485" s="10" t="inlineStr">
        <is>
          <t>TRUE</t>
        </is>
      </c>
    </row>
    <row r="3486" hidden="1" outlineLevel="2">
      <c r="A3486" s="13" t="inlineStr"/>
      <c r="B3486" s="13" t="inlineStr">
        <is>
          <t xml:space="preserve">    ONLINE Viviana Brito</t>
        </is>
      </c>
      <c r="C3486" s="14" t="inlineStr"/>
      <c r="D3486" s="15" t="n">
        <v>207000</v>
      </c>
      <c r="E3486" s="16">
        <f>IF($D$7125=0,0,D3486/ABS($D$7125))</f>
        <v/>
      </c>
      <c r="F3486" s="15" t="n">
        <v>207000</v>
      </c>
      <c r="G3486" s="16">
        <f>IF($F$7125=0,0,F3486/ABS($F$7125))</f>
        <v/>
      </c>
      <c r="H3486" s="15">
        <f>D3486-F3486</f>
        <v/>
      </c>
      <c r="I3486" s="16">
        <f>IF(F3486=0,0,H3486/ABS(F3486))</f>
        <v/>
      </c>
      <c r="J3486" s="10" t="inlineStr">
        <is>
          <t>TRUE</t>
        </is>
      </c>
    </row>
    <row r="3487" hidden="1" outlineLevel="2">
      <c r="A3487" s="13" t="inlineStr"/>
      <c r="B3487" s="13" t="inlineStr">
        <is>
          <t xml:space="preserve">    ONLINE Viviana Cano Chica</t>
        </is>
      </c>
      <c r="C3487" s="14" t="inlineStr"/>
      <c r="D3487" s="15" t="n">
        <v>60000</v>
      </c>
      <c r="E3487" s="16">
        <f>IF($D$7125=0,0,D3487/ABS($D$7125))</f>
        <v/>
      </c>
      <c r="F3487" s="15" t="n">
        <v>60000</v>
      </c>
      <c r="G3487" s="16">
        <f>IF($F$7125=0,0,F3487/ABS($F$7125))</f>
        <v/>
      </c>
      <c r="H3487" s="15">
        <f>D3487-F3487</f>
        <v/>
      </c>
      <c r="I3487" s="16">
        <f>IF(F3487=0,0,H3487/ABS(F3487))</f>
        <v/>
      </c>
      <c r="J3487" s="10" t="inlineStr">
        <is>
          <t>TRUE</t>
        </is>
      </c>
    </row>
    <row r="3488" hidden="1" outlineLevel="2">
      <c r="A3488" s="13" t="inlineStr"/>
      <c r="B3488" s="13" t="inlineStr">
        <is>
          <t xml:space="preserve">    ONLINE Viviana Carreño</t>
        </is>
      </c>
      <c r="C3488" s="14" t="inlineStr"/>
      <c r="D3488" s="15" t="n">
        <v>40000</v>
      </c>
      <c r="E3488" s="16">
        <f>IF($D$7125=0,0,D3488/ABS($D$7125))</f>
        <v/>
      </c>
      <c r="F3488" s="15" t="n">
        <v>40000</v>
      </c>
      <c r="G3488" s="16">
        <f>IF($F$7125=0,0,F3488/ABS($F$7125))</f>
        <v/>
      </c>
      <c r="H3488" s="15">
        <f>D3488-F3488</f>
        <v/>
      </c>
      <c r="I3488" s="16">
        <f>IF(F3488=0,0,H3488/ABS(F3488))</f>
        <v/>
      </c>
      <c r="J3488" s="10" t="inlineStr">
        <is>
          <t>TRUE</t>
        </is>
      </c>
    </row>
    <row r="3489" hidden="1" outlineLevel="2">
      <c r="A3489" s="13" t="inlineStr"/>
      <c r="B3489" s="13" t="inlineStr">
        <is>
          <t xml:space="preserve">    ONLINE Viviana Diaz</t>
        </is>
      </c>
      <c r="C3489" s="14" t="inlineStr"/>
      <c r="D3489" s="15" t="n">
        <v>292000.01</v>
      </c>
      <c r="E3489" s="16">
        <f>IF($D$7125=0,0,D3489/ABS($D$7125))</f>
        <v/>
      </c>
      <c r="F3489" s="15" t="n">
        <v>292000.01</v>
      </c>
      <c r="G3489" s="16">
        <f>IF($F$7125=0,0,F3489/ABS($F$7125))</f>
        <v/>
      </c>
      <c r="H3489" s="15">
        <f>D3489-F3489</f>
        <v/>
      </c>
      <c r="I3489" s="16">
        <f>IF(F3489=0,0,H3489/ABS(F3489))</f>
        <v/>
      </c>
      <c r="J3489" s="10" t="inlineStr">
        <is>
          <t>TRUE</t>
        </is>
      </c>
    </row>
    <row r="3490" hidden="1" outlineLevel="2">
      <c r="A3490" s="13" t="inlineStr"/>
      <c r="B3490" s="13" t="inlineStr">
        <is>
          <t xml:space="preserve">    ONLINE Viviana Echeverri</t>
        </is>
      </c>
      <c r="C3490" s="14" t="inlineStr"/>
      <c r="D3490" s="15" t="n">
        <v>50000</v>
      </c>
      <c r="E3490" s="16">
        <f>IF($D$7125=0,0,D3490/ABS($D$7125))</f>
        <v/>
      </c>
      <c r="F3490" s="15" t="n">
        <v>50000</v>
      </c>
      <c r="G3490" s="16">
        <f>IF($F$7125=0,0,F3490/ABS($F$7125))</f>
        <v/>
      </c>
      <c r="H3490" s="15">
        <f>D3490-F3490</f>
        <v/>
      </c>
      <c r="I3490" s="16">
        <f>IF(F3490=0,0,H3490/ABS(F3490))</f>
        <v/>
      </c>
      <c r="J3490" s="10" t="inlineStr">
        <is>
          <t>TRUE</t>
        </is>
      </c>
    </row>
    <row r="3491" hidden="1" outlineLevel="2">
      <c r="A3491" s="13" t="inlineStr"/>
      <c r="B3491" s="13" t="inlineStr">
        <is>
          <t xml:space="preserve">    ONLINE Viviana Estrada</t>
        </is>
      </c>
      <c r="C3491" s="14" t="inlineStr"/>
      <c r="D3491" s="15" t="n">
        <v>200000</v>
      </c>
      <c r="E3491" s="16">
        <f>IF($D$7125=0,0,D3491/ABS($D$7125))</f>
        <v/>
      </c>
      <c r="F3491" s="15" t="n">
        <v>200000</v>
      </c>
      <c r="G3491" s="16">
        <f>IF($F$7125=0,0,F3491/ABS($F$7125))</f>
        <v/>
      </c>
      <c r="H3491" s="15">
        <f>D3491-F3491</f>
        <v/>
      </c>
      <c r="I3491" s="16">
        <f>IF(F3491=0,0,H3491/ABS(F3491))</f>
        <v/>
      </c>
      <c r="J3491" s="10" t="inlineStr">
        <is>
          <t>TRUE</t>
        </is>
      </c>
    </row>
    <row r="3492" hidden="1" outlineLevel="2">
      <c r="A3492" s="13" t="inlineStr"/>
      <c r="B3492" s="13" t="inlineStr">
        <is>
          <t xml:space="preserve">    ONLINE Viviana Gomez</t>
        </is>
      </c>
      <c r="C3492" s="14" t="inlineStr"/>
      <c r="D3492" s="15" t="n">
        <v>50000</v>
      </c>
      <c r="E3492" s="16">
        <f>IF($D$7125=0,0,D3492/ABS($D$7125))</f>
        <v/>
      </c>
      <c r="F3492" s="15" t="n">
        <v>50000</v>
      </c>
      <c r="G3492" s="16">
        <f>IF($F$7125=0,0,F3492/ABS($F$7125))</f>
        <v/>
      </c>
      <c r="H3492" s="15">
        <f>D3492-F3492</f>
        <v/>
      </c>
      <c r="I3492" s="16">
        <f>IF(F3492=0,0,H3492/ABS(F3492))</f>
        <v/>
      </c>
      <c r="J3492" s="10" t="inlineStr">
        <is>
          <t>TRUE</t>
        </is>
      </c>
    </row>
    <row r="3493" hidden="1" outlineLevel="2">
      <c r="A3493" s="13" t="inlineStr"/>
      <c r="B3493" s="13" t="inlineStr">
        <is>
          <t xml:space="preserve">    ONLINE Viviana Orozco</t>
        </is>
      </c>
      <c r="C3493" s="14" t="inlineStr"/>
      <c r="D3493" s="15" t="n">
        <v>74000</v>
      </c>
      <c r="E3493" s="16">
        <f>IF($D$7125=0,0,D3493/ABS($D$7125))</f>
        <v/>
      </c>
      <c r="F3493" s="15" t="n">
        <v>74000</v>
      </c>
      <c r="G3493" s="16">
        <f>IF($F$7125=0,0,F3493/ABS($F$7125))</f>
        <v/>
      </c>
      <c r="H3493" s="15">
        <f>D3493-F3493</f>
        <v/>
      </c>
      <c r="I3493" s="16">
        <f>IF(F3493=0,0,H3493/ABS(F3493))</f>
        <v/>
      </c>
      <c r="J3493" s="10" t="inlineStr">
        <is>
          <t>TRUE</t>
        </is>
      </c>
    </row>
    <row r="3494" hidden="1" outlineLevel="2">
      <c r="A3494" s="13" t="inlineStr"/>
      <c r="B3494" s="13" t="inlineStr">
        <is>
          <t xml:space="preserve">    ONLINE Viviana Paz</t>
        </is>
      </c>
      <c r="C3494" s="14" t="inlineStr"/>
      <c r="D3494" s="15" t="n">
        <v>30000</v>
      </c>
      <c r="E3494" s="16">
        <f>IF($D$7125=0,0,D3494/ABS($D$7125))</f>
        <v/>
      </c>
      <c r="F3494" s="15" t="n">
        <v>30000</v>
      </c>
      <c r="G3494" s="16">
        <f>IF($F$7125=0,0,F3494/ABS($F$7125))</f>
        <v/>
      </c>
      <c r="H3494" s="15">
        <f>D3494-F3494</f>
        <v/>
      </c>
      <c r="I3494" s="16">
        <f>IF(F3494=0,0,H3494/ABS(F3494))</f>
        <v/>
      </c>
      <c r="J3494" s="10" t="inlineStr">
        <is>
          <t>TRUE</t>
        </is>
      </c>
    </row>
    <row r="3495" hidden="1" outlineLevel="2">
      <c r="A3495" s="13" t="inlineStr"/>
      <c r="B3495" s="13" t="inlineStr">
        <is>
          <t xml:space="preserve">    ONLINE Víctor Alexánder Sáenz Castro</t>
        </is>
      </c>
      <c r="C3495" s="14" t="inlineStr"/>
      <c r="D3495" s="15" t="n">
        <v>198000</v>
      </c>
      <c r="E3495" s="16">
        <f>IF($D$7125=0,0,D3495/ABS($D$7125))</f>
        <v/>
      </c>
      <c r="F3495" s="15" t="n">
        <v>198000</v>
      </c>
      <c r="G3495" s="16">
        <f>IF($F$7125=0,0,F3495/ABS($F$7125))</f>
        <v/>
      </c>
      <c r="H3495" s="15">
        <f>D3495-F3495</f>
        <v/>
      </c>
      <c r="I3495" s="16">
        <f>IF(F3495=0,0,H3495/ABS(F3495))</f>
        <v/>
      </c>
      <c r="J3495" s="10" t="inlineStr">
        <is>
          <t>TRUE</t>
        </is>
      </c>
    </row>
    <row r="3496" hidden="1" outlineLevel="2">
      <c r="A3496" s="13" t="inlineStr"/>
      <c r="B3496" s="13" t="inlineStr">
        <is>
          <t xml:space="preserve">    ONLINE Wadih Sagbini</t>
        </is>
      </c>
      <c r="C3496" s="14" t="inlineStr"/>
      <c r="D3496" s="15" t="n">
        <v>80000</v>
      </c>
      <c r="E3496" s="16">
        <f>IF($D$7125=0,0,D3496/ABS($D$7125))</f>
        <v/>
      </c>
      <c r="F3496" s="15" t="n">
        <v>80000</v>
      </c>
      <c r="G3496" s="16">
        <f>IF($F$7125=0,0,F3496/ABS($F$7125))</f>
        <v/>
      </c>
      <c r="H3496" s="15">
        <f>D3496-F3496</f>
        <v/>
      </c>
      <c r="I3496" s="16">
        <f>IF(F3496=0,0,H3496/ABS(F3496))</f>
        <v/>
      </c>
      <c r="J3496" s="10" t="inlineStr">
        <is>
          <t>TRUE</t>
        </is>
      </c>
    </row>
    <row r="3497" hidden="1" outlineLevel="2">
      <c r="A3497" s="13" t="inlineStr"/>
      <c r="B3497" s="13" t="inlineStr">
        <is>
          <t xml:space="preserve">    ONLINE Walter Mejia</t>
        </is>
      </c>
      <c r="C3497" s="14" t="inlineStr"/>
      <c r="D3497" s="15" t="n">
        <v>77000</v>
      </c>
      <c r="E3497" s="16">
        <f>IF($D$7125=0,0,D3497/ABS($D$7125))</f>
        <v/>
      </c>
      <c r="F3497" s="15" t="n">
        <v>77000</v>
      </c>
      <c r="G3497" s="16">
        <f>IF($F$7125=0,0,F3497/ABS($F$7125))</f>
        <v/>
      </c>
      <c r="H3497" s="15">
        <f>D3497-F3497</f>
        <v/>
      </c>
      <c r="I3497" s="16">
        <f>IF(F3497=0,0,H3497/ABS(F3497))</f>
        <v/>
      </c>
      <c r="J3497" s="10" t="inlineStr">
        <is>
          <t>TRUE</t>
        </is>
      </c>
    </row>
    <row r="3498" hidden="1" outlineLevel="2">
      <c r="A3498" s="13" t="inlineStr"/>
      <c r="B3498" s="13" t="inlineStr">
        <is>
          <t xml:space="preserve">    ONLINE Wendy Almanza</t>
        </is>
      </c>
      <c r="C3498" s="14" t="inlineStr"/>
      <c r="D3498" s="15" t="n">
        <v>252000</v>
      </c>
      <c r="E3498" s="16">
        <f>IF($D$7125=0,0,D3498/ABS($D$7125))</f>
        <v/>
      </c>
      <c r="F3498" s="15" t="n">
        <v>252000</v>
      </c>
      <c r="G3498" s="16">
        <f>IF($F$7125=0,0,F3498/ABS($F$7125))</f>
        <v/>
      </c>
      <c r="H3498" s="15">
        <f>D3498-F3498</f>
        <v/>
      </c>
      <c r="I3498" s="16">
        <f>IF(F3498=0,0,H3498/ABS(F3498))</f>
        <v/>
      </c>
      <c r="J3498" s="10" t="inlineStr">
        <is>
          <t>TRUE</t>
        </is>
      </c>
    </row>
    <row r="3499" hidden="1" outlineLevel="2">
      <c r="A3499" s="13" t="inlineStr"/>
      <c r="B3499" s="13" t="inlineStr">
        <is>
          <t xml:space="preserve">    ONLINE Wendy Dayana Leonel</t>
        </is>
      </c>
      <c r="C3499" s="14" t="inlineStr"/>
      <c r="D3499" s="15" t="n">
        <v>50000</v>
      </c>
      <c r="E3499" s="16">
        <f>IF($D$7125=0,0,D3499/ABS($D$7125))</f>
        <v/>
      </c>
      <c r="F3499" s="15" t="n">
        <v>50000</v>
      </c>
      <c r="G3499" s="16">
        <f>IF($F$7125=0,0,F3499/ABS($F$7125))</f>
        <v/>
      </c>
      <c r="H3499" s="15">
        <f>D3499-F3499</f>
        <v/>
      </c>
      <c r="I3499" s="16">
        <f>IF(F3499=0,0,H3499/ABS(F3499))</f>
        <v/>
      </c>
      <c r="J3499" s="10" t="inlineStr">
        <is>
          <t>TRUE</t>
        </is>
      </c>
    </row>
    <row r="3500" hidden="1" outlineLevel="2">
      <c r="A3500" s="13" t="inlineStr"/>
      <c r="B3500" s="13" t="inlineStr">
        <is>
          <t xml:space="preserve">    ONLINE Wendy Gomez</t>
        </is>
      </c>
      <c r="C3500" s="14" t="inlineStr"/>
      <c r="D3500" s="15" t="n">
        <v>69000</v>
      </c>
      <c r="E3500" s="16">
        <f>IF($D$7125=0,0,D3500/ABS($D$7125))</f>
        <v/>
      </c>
      <c r="F3500" s="15" t="n">
        <v>69000</v>
      </c>
      <c r="G3500" s="16">
        <f>IF($F$7125=0,0,F3500/ABS($F$7125))</f>
        <v/>
      </c>
      <c r="H3500" s="15">
        <f>D3500-F3500</f>
        <v/>
      </c>
      <c r="I3500" s="16">
        <f>IF(F3500=0,0,H3500/ABS(F3500))</f>
        <v/>
      </c>
      <c r="J3500" s="10" t="inlineStr">
        <is>
          <t>TRUE</t>
        </is>
      </c>
    </row>
    <row r="3501" hidden="1" outlineLevel="2">
      <c r="A3501" s="13" t="inlineStr"/>
      <c r="B3501" s="13" t="inlineStr">
        <is>
          <t xml:space="preserve">    ONLINE William David Wdavid</t>
        </is>
      </c>
      <c r="C3501" s="14" t="inlineStr"/>
      <c r="D3501" s="15" t="n">
        <v>53000</v>
      </c>
      <c r="E3501" s="16">
        <f>IF($D$7125=0,0,D3501/ABS($D$7125))</f>
        <v/>
      </c>
      <c r="F3501" s="15" t="n">
        <v>53000</v>
      </c>
      <c r="G3501" s="16">
        <f>IF($F$7125=0,0,F3501/ABS($F$7125))</f>
        <v/>
      </c>
      <c r="H3501" s="15">
        <f>D3501-F3501</f>
        <v/>
      </c>
      <c r="I3501" s="16">
        <f>IF(F3501=0,0,H3501/ABS(F3501))</f>
        <v/>
      </c>
      <c r="J3501" s="10" t="inlineStr">
        <is>
          <t>TRUE</t>
        </is>
      </c>
    </row>
    <row r="3502" hidden="1" outlineLevel="2">
      <c r="A3502" s="13" t="inlineStr"/>
      <c r="B3502" s="13" t="inlineStr">
        <is>
          <t xml:space="preserve">    ONLINE William García</t>
        </is>
      </c>
      <c r="C3502" s="14" t="inlineStr"/>
      <c r="D3502" s="15" t="n">
        <v>91000</v>
      </c>
      <c r="E3502" s="16">
        <f>IF($D$7125=0,0,D3502/ABS($D$7125))</f>
        <v/>
      </c>
      <c r="F3502" s="15" t="n">
        <v>91000</v>
      </c>
      <c r="G3502" s="16">
        <f>IF($F$7125=0,0,F3502/ABS($F$7125))</f>
        <v/>
      </c>
      <c r="H3502" s="15">
        <f>D3502-F3502</f>
        <v/>
      </c>
      <c r="I3502" s="16">
        <f>IF(F3502=0,0,H3502/ABS(F3502))</f>
        <v/>
      </c>
      <c r="J3502" s="10" t="inlineStr">
        <is>
          <t>TRUE</t>
        </is>
      </c>
    </row>
    <row r="3503" hidden="1" outlineLevel="2">
      <c r="A3503" s="13" t="inlineStr"/>
      <c r="B3503" s="13" t="inlineStr">
        <is>
          <t xml:space="preserve">    ONLINE William Leonardo Reina</t>
        </is>
      </c>
      <c r="C3503" s="14" t="inlineStr"/>
      <c r="D3503" s="15" t="n">
        <v>57000</v>
      </c>
      <c r="E3503" s="16">
        <f>IF($D$7125=0,0,D3503/ABS($D$7125))</f>
        <v/>
      </c>
      <c r="F3503" s="15" t="n">
        <v>57000</v>
      </c>
      <c r="G3503" s="16">
        <f>IF($F$7125=0,0,F3503/ABS($F$7125))</f>
        <v/>
      </c>
      <c r="H3503" s="15">
        <f>D3503-F3503</f>
        <v/>
      </c>
      <c r="I3503" s="16">
        <f>IF(F3503=0,0,H3503/ABS(F3503))</f>
        <v/>
      </c>
      <c r="J3503" s="10" t="inlineStr">
        <is>
          <t>TRUE</t>
        </is>
      </c>
    </row>
    <row r="3504" hidden="1" outlineLevel="2">
      <c r="A3504" s="13" t="inlineStr"/>
      <c r="B3504" s="13" t="inlineStr">
        <is>
          <t xml:space="preserve">    ONLINE William Ospina Toro</t>
        </is>
      </c>
      <c r="C3504" s="14" t="inlineStr"/>
      <c r="D3504" s="15" t="n">
        <v>73000</v>
      </c>
      <c r="E3504" s="16">
        <f>IF($D$7125=0,0,D3504/ABS($D$7125))</f>
        <v/>
      </c>
      <c r="F3504" s="15" t="n">
        <v>73000</v>
      </c>
      <c r="G3504" s="16">
        <f>IF($F$7125=0,0,F3504/ABS($F$7125))</f>
        <v/>
      </c>
      <c r="H3504" s="15">
        <f>D3504-F3504</f>
        <v/>
      </c>
      <c r="I3504" s="16">
        <f>IF(F3504=0,0,H3504/ABS(F3504))</f>
        <v/>
      </c>
      <c r="J3504" s="10" t="inlineStr">
        <is>
          <t>TRUE</t>
        </is>
      </c>
    </row>
    <row r="3505" hidden="1" outlineLevel="2">
      <c r="A3505" s="13" t="inlineStr"/>
      <c r="B3505" s="13" t="inlineStr">
        <is>
          <t xml:space="preserve">    ONLINE William Ponton</t>
        </is>
      </c>
      <c r="C3505" s="14" t="inlineStr"/>
      <c r="D3505" s="15" t="n">
        <v>89000</v>
      </c>
      <c r="E3505" s="16">
        <f>IF($D$7125=0,0,D3505/ABS($D$7125))</f>
        <v/>
      </c>
      <c r="F3505" s="15" t="n">
        <v>89000</v>
      </c>
      <c r="G3505" s="16">
        <f>IF($F$7125=0,0,F3505/ABS($F$7125))</f>
        <v/>
      </c>
      <c r="H3505" s="15">
        <f>D3505-F3505</f>
        <v/>
      </c>
      <c r="I3505" s="16">
        <f>IF(F3505=0,0,H3505/ABS(F3505))</f>
        <v/>
      </c>
      <c r="J3505" s="10" t="inlineStr">
        <is>
          <t>TRUE</t>
        </is>
      </c>
    </row>
    <row r="3506" hidden="1" outlineLevel="2">
      <c r="A3506" s="13" t="inlineStr"/>
      <c r="B3506" s="13" t="inlineStr">
        <is>
          <t xml:space="preserve">    ONLINE Wilmar de Jesus Giraldo Gomez</t>
        </is>
      </c>
      <c r="C3506" s="14" t="inlineStr"/>
      <c r="D3506" s="15" t="n">
        <v>127000</v>
      </c>
      <c r="E3506" s="16">
        <f>IF($D$7125=0,0,D3506/ABS($D$7125))</f>
        <v/>
      </c>
      <c r="F3506" s="15" t="n">
        <v>127000</v>
      </c>
      <c r="G3506" s="16">
        <f>IF($F$7125=0,0,F3506/ABS($F$7125))</f>
        <v/>
      </c>
      <c r="H3506" s="15">
        <f>D3506-F3506</f>
        <v/>
      </c>
      <c r="I3506" s="16">
        <f>IF(F3506=0,0,H3506/ABS(F3506))</f>
        <v/>
      </c>
      <c r="J3506" s="10" t="inlineStr">
        <is>
          <t>TRUE</t>
        </is>
      </c>
    </row>
    <row r="3507" hidden="1" outlineLevel="2">
      <c r="A3507" s="13" t="inlineStr"/>
      <c r="B3507" s="13" t="inlineStr">
        <is>
          <t xml:space="preserve">    ONLINE Wilson Barrientos</t>
        </is>
      </c>
      <c r="C3507" s="14" t="inlineStr"/>
      <c r="D3507" s="15" t="n">
        <v>110000</v>
      </c>
      <c r="E3507" s="16">
        <f>IF($D$7125=0,0,D3507/ABS($D$7125))</f>
        <v/>
      </c>
      <c r="F3507" s="15" t="n">
        <v>110000</v>
      </c>
      <c r="G3507" s="16">
        <f>IF($F$7125=0,0,F3507/ABS($F$7125))</f>
        <v/>
      </c>
      <c r="H3507" s="15">
        <f>D3507-F3507</f>
        <v/>
      </c>
      <c r="I3507" s="16">
        <f>IF(F3507=0,0,H3507/ABS(F3507))</f>
        <v/>
      </c>
      <c r="J3507" s="10" t="inlineStr">
        <is>
          <t>TRUE</t>
        </is>
      </c>
    </row>
    <row r="3508" hidden="1" outlineLevel="2">
      <c r="A3508" s="13" t="inlineStr"/>
      <c r="B3508" s="13" t="inlineStr">
        <is>
          <t xml:space="preserve">    ONLINE Wilson Mantilla</t>
        </is>
      </c>
      <c r="C3508" s="14" t="inlineStr"/>
      <c r="D3508" s="15" t="n">
        <v>1106001</v>
      </c>
      <c r="E3508" s="16">
        <f>IF($D$7125=0,0,D3508/ABS($D$7125))</f>
        <v/>
      </c>
      <c r="F3508" s="15" t="n">
        <v>1106001</v>
      </c>
      <c r="G3508" s="16">
        <f>IF($F$7125=0,0,F3508/ABS($F$7125))</f>
        <v/>
      </c>
      <c r="H3508" s="15">
        <f>D3508-F3508</f>
        <v/>
      </c>
      <c r="I3508" s="16">
        <f>IF(F3508=0,0,H3508/ABS(F3508))</f>
        <v/>
      </c>
      <c r="J3508" s="10" t="inlineStr">
        <is>
          <t>TRUE</t>
        </is>
      </c>
    </row>
    <row r="3509" hidden="1" outlineLevel="2">
      <c r="A3509" s="13" t="inlineStr"/>
      <c r="B3509" s="13" t="inlineStr">
        <is>
          <t xml:space="preserve">    ONLINE Wilson Naranjo Tobón</t>
        </is>
      </c>
      <c r="C3509" s="14" t="inlineStr"/>
      <c r="D3509" s="15" t="n">
        <v>340000</v>
      </c>
      <c r="E3509" s="16">
        <f>IF($D$7125=0,0,D3509/ABS($D$7125))</f>
        <v/>
      </c>
      <c r="F3509" s="15" t="n">
        <v>340000</v>
      </c>
      <c r="G3509" s="16">
        <f>IF($F$7125=0,0,F3509/ABS($F$7125))</f>
        <v/>
      </c>
      <c r="H3509" s="15">
        <f>D3509-F3509</f>
        <v/>
      </c>
      <c r="I3509" s="16">
        <f>IF(F3509=0,0,H3509/ABS(F3509))</f>
        <v/>
      </c>
      <c r="J3509" s="10" t="inlineStr">
        <is>
          <t>TRUE</t>
        </is>
      </c>
    </row>
    <row r="3510" hidden="1" outlineLevel="2">
      <c r="A3510" s="13" t="inlineStr"/>
      <c r="B3510" s="13" t="inlineStr">
        <is>
          <t xml:space="preserve">    ONLINE Wilson Quintero pinto</t>
        </is>
      </c>
      <c r="C3510" s="14" t="inlineStr"/>
      <c r="D3510" s="15" t="n">
        <v>80000</v>
      </c>
      <c r="E3510" s="16">
        <f>IF($D$7125=0,0,D3510/ABS($D$7125))</f>
        <v/>
      </c>
      <c r="F3510" s="15" t="n">
        <v>80000</v>
      </c>
      <c r="G3510" s="16">
        <f>IF($F$7125=0,0,F3510/ABS($F$7125))</f>
        <v/>
      </c>
      <c r="H3510" s="15">
        <f>D3510-F3510</f>
        <v/>
      </c>
      <c r="I3510" s="16">
        <f>IF(F3510=0,0,H3510/ABS(F3510))</f>
        <v/>
      </c>
      <c r="J3510" s="10" t="inlineStr">
        <is>
          <t>TRUE</t>
        </is>
      </c>
    </row>
    <row r="3511" hidden="1" outlineLevel="2">
      <c r="A3511" s="13" t="inlineStr"/>
      <c r="B3511" s="13" t="inlineStr">
        <is>
          <t xml:space="preserve">    ONLINE Wilson Torres Rodriguez</t>
        </is>
      </c>
      <c r="C3511" s="14" t="inlineStr"/>
      <c r="D3511" s="15" t="n">
        <v>60000</v>
      </c>
      <c r="E3511" s="16">
        <f>IF($D$7125=0,0,D3511/ABS($D$7125))</f>
        <v/>
      </c>
      <c r="F3511" s="15" t="n">
        <v>60000</v>
      </c>
      <c r="G3511" s="16">
        <f>IF($F$7125=0,0,F3511/ABS($F$7125))</f>
        <v/>
      </c>
      <c r="H3511" s="15">
        <f>D3511-F3511</f>
        <v/>
      </c>
      <c r="I3511" s="16">
        <f>IF(F3511=0,0,H3511/ABS(F3511))</f>
        <v/>
      </c>
      <c r="J3511" s="10" t="inlineStr">
        <is>
          <t>TRUE</t>
        </is>
      </c>
    </row>
    <row r="3512" hidden="1" outlineLevel="2">
      <c r="A3512" s="13" t="inlineStr"/>
      <c r="B3512" s="13" t="inlineStr">
        <is>
          <t xml:space="preserve">    ONLINE Ximena Bautista</t>
        </is>
      </c>
      <c r="C3512" s="14" t="inlineStr"/>
      <c r="D3512" s="15" t="n">
        <v>35000</v>
      </c>
      <c r="E3512" s="16">
        <f>IF($D$7125=0,0,D3512/ABS($D$7125))</f>
        <v/>
      </c>
      <c r="F3512" s="15" t="n">
        <v>35000</v>
      </c>
      <c r="G3512" s="16">
        <f>IF($F$7125=0,0,F3512/ABS($F$7125))</f>
        <v/>
      </c>
      <c r="H3512" s="15">
        <f>D3512-F3512</f>
        <v/>
      </c>
      <c r="I3512" s="16">
        <f>IF(F3512=0,0,H3512/ABS(F3512))</f>
        <v/>
      </c>
      <c r="J3512" s="10" t="inlineStr">
        <is>
          <t>TRUE</t>
        </is>
      </c>
    </row>
    <row r="3513" hidden="1" outlineLevel="2">
      <c r="A3513" s="13" t="inlineStr"/>
      <c r="B3513" s="13" t="inlineStr">
        <is>
          <t xml:space="preserve">    ONLINE Ximena Garcia</t>
        </is>
      </c>
      <c r="C3513" s="14" t="inlineStr"/>
      <c r="D3513" s="15" t="n">
        <v>83000</v>
      </c>
      <c r="E3513" s="16">
        <f>IF($D$7125=0,0,D3513/ABS($D$7125))</f>
        <v/>
      </c>
      <c r="F3513" s="15" t="n">
        <v>83000</v>
      </c>
      <c r="G3513" s="16">
        <f>IF($F$7125=0,0,F3513/ABS($F$7125))</f>
        <v/>
      </c>
      <c r="H3513" s="15">
        <f>D3513-F3513</f>
        <v/>
      </c>
      <c r="I3513" s="16">
        <f>IF(F3513=0,0,H3513/ABS(F3513))</f>
        <v/>
      </c>
      <c r="J3513" s="10" t="inlineStr">
        <is>
          <t>TRUE</t>
        </is>
      </c>
    </row>
    <row r="3514" hidden="1" outlineLevel="2">
      <c r="A3514" s="13" t="inlineStr"/>
      <c r="B3514" s="13" t="inlineStr">
        <is>
          <t xml:space="preserve">    ONLINE Ximena Melendez</t>
        </is>
      </c>
      <c r="C3514" s="14" t="inlineStr"/>
      <c r="D3514" s="15" t="n">
        <v>28001</v>
      </c>
      <c r="E3514" s="16">
        <f>IF($D$7125=0,0,D3514/ABS($D$7125))</f>
        <v/>
      </c>
      <c r="F3514" s="15" t="n">
        <v>28001</v>
      </c>
      <c r="G3514" s="16">
        <f>IF($F$7125=0,0,F3514/ABS($F$7125))</f>
        <v/>
      </c>
      <c r="H3514" s="15">
        <f>D3514-F3514</f>
        <v/>
      </c>
      <c r="I3514" s="16">
        <f>IF(F3514=0,0,H3514/ABS(F3514))</f>
        <v/>
      </c>
      <c r="J3514" s="10" t="inlineStr">
        <is>
          <t>TRUE</t>
        </is>
      </c>
    </row>
    <row r="3515" hidden="1" outlineLevel="2">
      <c r="A3515" s="13" t="inlineStr"/>
      <c r="B3515" s="13" t="inlineStr">
        <is>
          <t xml:space="preserve">    ONLINE Ximena Ramirez cardozo</t>
        </is>
      </c>
      <c r="C3515" s="14" t="inlineStr"/>
      <c r="D3515" s="15" t="n">
        <v>120000</v>
      </c>
      <c r="E3515" s="16">
        <f>IF($D$7125=0,0,D3515/ABS($D$7125))</f>
        <v/>
      </c>
      <c r="F3515" s="15" t="n">
        <v>120000</v>
      </c>
      <c r="G3515" s="16">
        <f>IF($F$7125=0,0,F3515/ABS($F$7125))</f>
        <v/>
      </c>
      <c r="H3515" s="15">
        <f>D3515-F3515</f>
        <v/>
      </c>
      <c r="I3515" s="16">
        <f>IF(F3515=0,0,H3515/ABS(F3515))</f>
        <v/>
      </c>
      <c r="J3515" s="10" t="inlineStr">
        <is>
          <t>TRUE</t>
        </is>
      </c>
    </row>
    <row r="3516" hidden="1" outlineLevel="2">
      <c r="A3516" s="13" t="inlineStr"/>
      <c r="B3516" s="13" t="inlineStr">
        <is>
          <t xml:space="preserve">    ONLINE Ximena Rojas Consuegra</t>
        </is>
      </c>
      <c r="C3516" s="14" t="inlineStr"/>
      <c r="D3516" s="15" t="n">
        <v>40000</v>
      </c>
      <c r="E3516" s="16">
        <f>IF($D$7125=0,0,D3516/ABS($D$7125))</f>
        <v/>
      </c>
      <c r="F3516" s="15" t="n">
        <v>40000</v>
      </c>
      <c r="G3516" s="16">
        <f>IF($F$7125=0,0,F3516/ABS($F$7125))</f>
        <v/>
      </c>
      <c r="H3516" s="15">
        <f>D3516-F3516</f>
        <v/>
      </c>
      <c r="I3516" s="16">
        <f>IF(F3516=0,0,H3516/ABS(F3516))</f>
        <v/>
      </c>
      <c r="J3516" s="10" t="inlineStr">
        <is>
          <t>TRUE</t>
        </is>
      </c>
    </row>
    <row r="3517" hidden="1" outlineLevel="2">
      <c r="A3517" s="13" t="inlineStr"/>
      <c r="B3517" s="13" t="inlineStr">
        <is>
          <t xml:space="preserve">    ONLINE Ximena Roldán Uribe</t>
        </is>
      </c>
      <c r="C3517" s="14" t="inlineStr"/>
      <c r="D3517" s="15" t="n">
        <v>39000</v>
      </c>
      <c r="E3517" s="16">
        <f>IF($D$7125=0,0,D3517/ABS($D$7125))</f>
        <v/>
      </c>
      <c r="F3517" s="15" t="n">
        <v>39000</v>
      </c>
      <c r="G3517" s="16">
        <f>IF($F$7125=0,0,F3517/ABS($F$7125))</f>
        <v/>
      </c>
      <c r="H3517" s="15">
        <f>D3517-F3517</f>
        <v/>
      </c>
      <c r="I3517" s="16">
        <f>IF(F3517=0,0,H3517/ABS(F3517))</f>
        <v/>
      </c>
      <c r="J3517" s="10" t="inlineStr">
        <is>
          <t>TRUE</t>
        </is>
      </c>
    </row>
    <row r="3518" hidden="1" outlineLevel="2">
      <c r="A3518" s="13" t="inlineStr"/>
      <c r="B3518" s="13" t="inlineStr">
        <is>
          <t xml:space="preserve">    ONLINE Ximena Suárez Vargas</t>
        </is>
      </c>
      <c r="C3518" s="14" t="inlineStr"/>
      <c r="D3518" s="15" t="n">
        <v>57000</v>
      </c>
      <c r="E3518" s="16">
        <f>IF($D$7125=0,0,D3518/ABS($D$7125))</f>
        <v/>
      </c>
      <c r="F3518" s="15" t="n">
        <v>57000</v>
      </c>
      <c r="G3518" s="16">
        <f>IF($F$7125=0,0,F3518/ABS($F$7125))</f>
        <v/>
      </c>
      <c r="H3518" s="15">
        <f>D3518-F3518</f>
        <v/>
      </c>
      <c r="I3518" s="16">
        <f>IF(F3518=0,0,H3518/ABS(F3518))</f>
        <v/>
      </c>
      <c r="J3518" s="10" t="inlineStr">
        <is>
          <t>TRUE</t>
        </is>
      </c>
    </row>
    <row r="3519" hidden="1" outlineLevel="2">
      <c r="A3519" s="13" t="inlineStr"/>
      <c r="B3519" s="13" t="inlineStr">
        <is>
          <t xml:space="preserve">    ONLINE Ximena Zuluaga</t>
        </is>
      </c>
      <c r="C3519" s="14" t="inlineStr"/>
      <c r="D3519" s="15" t="n">
        <v>115000</v>
      </c>
      <c r="E3519" s="16">
        <f>IF($D$7125=0,0,D3519/ABS($D$7125))</f>
        <v/>
      </c>
      <c r="F3519" s="15" t="n">
        <v>115000</v>
      </c>
      <c r="G3519" s="16">
        <f>IF($F$7125=0,0,F3519/ABS($F$7125))</f>
        <v/>
      </c>
      <c r="H3519" s="15">
        <f>D3519-F3519</f>
        <v/>
      </c>
      <c r="I3519" s="16">
        <f>IF(F3519=0,0,H3519/ABS(F3519))</f>
        <v/>
      </c>
      <c r="J3519" s="10" t="inlineStr">
        <is>
          <t>TRUE</t>
        </is>
      </c>
    </row>
    <row r="3520" hidden="1" outlineLevel="2">
      <c r="A3520" s="13" t="inlineStr"/>
      <c r="B3520" s="13" t="inlineStr">
        <is>
          <t xml:space="preserve">    ONLINE Ximera Parra Parra</t>
        </is>
      </c>
      <c r="C3520" s="14" t="inlineStr"/>
      <c r="D3520" s="15" t="n">
        <v>70000</v>
      </c>
      <c r="E3520" s="16">
        <f>IF($D$7125=0,0,D3520/ABS($D$7125))</f>
        <v/>
      </c>
      <c r="F3520" s="15" t="n">
        <v>70000</v>
      </c>
      <c r="G3520" s="16">
        <f>IF($F$7125=0,0,F3520/ABS($F$7125))</f>
        <v/>
      </c>
      <c r="H3520" s="15">
        <f>D3520-F3520</f>
        <v/>
      </c>
      <c r="I3520" s="16">
        <f>IF(F3520=0,0,H3520/ABS(F3520))</f>
        <v/>
      </c>
      <c r="J3520" s="10" t="inlineStr">
        <is>
          <t>TRUE</t>
        </is>
      </c>
    </row>
    <row r="3521" hidden="1" outlineLevel="2">
      <c r="A3521" s="13" t="inlineStr"/>
      <c r="B3521" s="13" t="inlineStr">
        <is>
          <t xml:space="preserve">    ONLINE Xiomara David</t>
        </is>
      </c>
      <c r="C3521" s="14" t="inlineStr"/>
      <c r="D3521" s="15" t="n">
        <v>151000</v>
      </c>
      <c r="E3521" s="16">
        <f>IF($D$7125=0,0,D3521/ABS($D$7125))</f>
        <v/>
      </c>
      <c r="F3521" s="15" t="n">
        <v>151000</v>
      </c>
      <c r="G3521" s="16">
        <f>IF($F$7125=0,0,F3521/ABS($F$7125))</f>
        <v/>
      </c>
      <c r="H3521" s="15">
        <f>D3521-F3521</f>
        <v/>
      </c>
      <c r="I3521" s="16">
        <f>IF(F3521=0,0,H3521/ABS(F3521))</f>
        <v/>
      </c>
      <c r="J3521" s="10" t="inlineStr">
        <is>
          <t>TRUE</t>
        </is>
      </c>
    </row>
    <row r="3522" hidden="1" outlineLevel="2">
      <c r="A3522" s="13" t="inlineStr"/>
      <c r="B3522" s="13" t="inlineStr">
        <is>
          <t xml:space="preserve">    ONLINE Xiomara Rodriguez</t>
        </is>
      </c>
      <c r="C3522" s="14" t="inlineStr"/>
      <c r="D3522" s="15" t="n">
        <v>130000</v>
      </c>
      <c r="E3522" s="16">
        <f>IF($D$7125=0,0,D3522/ABS($D$7125))</f>
        <v/>
      </c>
      <c r="F3522" s="15" t="n">
        <v>130000</v>
      </c>
      <c r="G3522" s="16">
        <f>IF($F$7125=0,0,F3522/ABS($F$7125))</f>
        <v/>
      </c>
      <c r="H3522" s="15">
        <f>D3522-F3522</f>
        <v/>
      </c>
      <c r="I3522" s="16">
        <f>IF(F3522=0,0,H3522/ABS(F3522))</f>
        <v/>
      </c>
      <c r="J3522" s="10" t="inlineStr">
        <is>
          <t>TRUE</t>
        </is>
      </c>
    </row>
    <row r="3523" hidden="1" outlineLevel="2">
      <c r="A3523" s="13" t="inlineStr"/>
      <c r="B3523" s="13" t="inlineStr">
        <is>
          <t xml:space="preserve">    ONLINE YEISON BEDOYA</t>
        </is>
      </c>
      <c r="C3523" s="14" t="inlineStr"/>
      <c r="D3523" s="15" t="n">
        <v>100000</v>
      </c>
      <c r="E3523" s="16">
        <f>IF($D$7125=0,0,D3523/ABS($D$7125))</f>
        <v/>
      </c>
      <c r="F3523" s="15" t="n">
        <v>100000</v>
      </c>
      <c r="G3523" s="16">
        <f>IF($F$7125=0,0,F3523/ABS($F$7125))</f>
        <v/>
      </c>
      <c r="H3523" s="15">
        <f>D3523-F3523</f>
        <v/>
      </c>
      <c r="I3523" s="16">
        <f>IF(F3523=0,0,H3523/ABS(F3523))</f>
        <v/>
      </c>
      <c r="J3523" s="10" t="inlineStr">
        <is>
          <t>TRUE</t>
        </is>
      </c>
    </row>
    <row r="3524" hidden="1" outlineLevel="2">
      <c r="A3524" s="13" t="inlineStr"/>
      <c r="B3524" s="13" t="inlineStr">
        <is>
          <t xml:space="preserve">    ONLINE YENNY LORENA DUCUARA PINZON</t>
        </is>
      </c>
      <c r="C3524" s="14" t="inlineStr"/>
      <c r="D3524" s="15" t="n">
        <v>57000</v>
      </c>
      <c r="E3524" s="16">
        <f>IF($D$7125=0,0,D3524/ABS($D$7125))</f>
        <v/>
      </c>
      <c r="F3524" s="15" t="n">
        <v>57000</v>
      </c>
      <c r="G3524" s="16">
        <f>IF($F$7125=0,0,F3524/ABS($F$7125))</f>
        <v/>
      </c>
      <c r="H3524" s="15">
        <f>D3524-F3524</f>
        <v/>
      </c>
      <c r="I3524" s="16">
        <f>IF(F3524=0,0,H3524/ABS(F3524))</f>
        <v/>
      </c>
      <c r="J3524" s="10" t="inlineStr">
        <is>
          <t>TRUE</t>
        </is>
      </c>
    </row>
    <row r="3525" hidden="1" outlineLevel="2">
      <c r="A3525" s="13" t="inlineStr"/>
      <c r="B3525" s="13" t="inlineStr">
        <is>
          <t xml:space="preserve">    ONLINE YENNY LORENA ROMAN VILLAQUIRAN</t>
        </is>
      </c>
      <c r="C3525" s="14" t="inlineStr"/>
      <c r="D3525" s="15" t="n">
        <v>175000</v>
      </c>
      <c r="E3525" s="16">
        <f>IF($D$7125=0,0,D3525/ABS($D$7125))</f>
        <v/>
      </c>
      <c r="F3525" s="15" t="n">
        <v>175000</v>
      </c>
      <c r="G3525" s="16">
        <f>IF($F$7125=0,0,F3525/ABS($F$7125))</f>
        <v/>
      </c>
      <c r="H3525" s="15">
        <f>D3525-F3525</f>
        <v/>
      </c>
      <c r="I3525" s="16">
        <f>IF(F3525=0,0,H3525/ABS(F3525))</f>
        <v/>
      </c>
      <c r="J3525" s="10" t="inlineStr">
        <is>
          <t>TRUE</t>
        </is>
      </c>
    </row>
    <row r="3526" hidden="1" outlineLevel="2">
      <c r="A3526" s="13" t="inlineStr"/>
      <c r="B3526" s="13" t="inlineStr">
        <is>
          <t xml:space="preserve">    ONLINE YHESICA RAMIREZ</t>
        </is>
      </c>
      <c r="C3526" s="14" t="inlineStr"/>
      <c r="D3526" s="15" t="n">
        <v>132000</v>
      </c>
      <c r="E3526" s="16">
        <f>IF($D$7125=0,0,D3526/ABS($D$7125))</f>
        <v/>
      </c>
      <c r="F3526" s="15" t="n">
        <v>132000</v>
      </c>
      <c r="G3526" s="16">
        <f>IF($F$7125=0,0,F3526/ABS($F$7125))</f>
        <v/>
      </c>
      <c r="H3526" s="15">
        <f>D3526-F3526</f>
        <v/>
      </c>
      <c r="I3526" s="16">
        <f>IF(F3526=0,0,H3526/ABS(F3526))</f>
        <v/>
      </c>
      <c r="J3526" s="10" t="inlineStr">
        <is>
          <t>TRUE</t>
        </is>
      </c>
    </row>
    <row r="3527" hidden="1" outlineLevel="2">
      <c r="A3527" s="13" t="inlineStr"/>
      <c r="B3527" s="13" t="inlineStr">
        <is>
          <t xml:space="preserve">    ONLINE YIBER Olarte</t>
        </is>
      </c>
      <c r="C3527" s="14" t="inlineStr"/>
      <c r="D3527" s="15" t="n">
        <v>30000</v>
      </c>
      <c r="E3527" s="16">
        <f>IF($D$7125=0,0,D3527/ABS($D$7125))</f>
        <v/>
      </c>
      <c r="F3527" s="15" t="n">
        <v>30000</v>
      </c>
      <c r="G3527" s="16">
        <f>IF($F$7125=0,0,F3527/ABS($F$7125))</f>
        <v/>
      </c>
      <c r="H3527" s="15">
        <f>D3527-F3527</f>
        <v/>
      </c>
      <c r="I3527" s="16">
        <f>IF(F3527=0,0,H3527/ABS(F3527))</f>
        <v/>
      </c>
      <c r="J3527" s="10" t="inlineStr">
        <is>
          <t>TRUE</t>
        </is>
      </c>
    </row>
    <row r="3528" hidden="1" outlineLevel="2">
      <c r="A3528" s="13" t="inlineStr"/>
      <c r="B3528" s="13" t="inlineStr">
        <is>
          <t xml:space="preserve">    ONLINE YOHANA GUTIERREZ</t>
        </is>
      </c>
      <c r="C3528" s="14" t="inlineStr"/>
      <c r="D3528" s="15" t="n">
        <v>184000</v>
      </c>
      <c r="E3528" s="16">
        <f>IF($D$7125=0,0,D3528/ABS($D$7125))</f>
        <v/>
      </c>
      <c r="F3528" s="15" t="n">
        <v>184000</v>
      </c>
      <c r="G3528" s="16">
        <f>IF($F$7125=0,0,F3528/ABS($F$7125))</f>
        <v/>
      </c>
      <c r="H3528" s="15">
        <f>D3528-F3528</f>
        <v/>
      </c>
      <c r="I3528" s="16">
        <f>IF(F3528=0,0,H3528/ABS(F3528))</f>
        <v/>
      </c>
      <c r="J3528" s="10" t="inlineStr">
        <is>
          <t>TRUE</t>
        </is>
      </c>
    </row>
    <row r="3529" hidden="1" outlineLevel="2">
      <c r="A3529" s="13" t="inlineStr"/>
      <c r="B3529" s="13" t="inlineStr">
        <is>
          <t xml:space="preserve">    ONLINE Yadi Bautista</t>
        </is>
      </c>
      <c r="C3529" s="14" t="inlineStr"/>
      <c r="D3529" s="15" t="n">
        <v>129000</v>
      </c>
      <c r="E3529" s="16">
        <f>IF($D$7125=0,0,D3529/ABS($D$7125))</f>
        <v/>
      </c>
      <c r="F3529" s="15" t="n">
        <v>129000</v>
      </c>
      <c r="G3529" s="16">
        <f>IF($F$7125=0,0,F3529/ABS($F$7125))</f>
        <v/>
      </c>
      <c r="H3529" s="15">
        <f>D3529-F3529</f>
        <v/>
      </c>
      <c r="I3529" s="16">
        <f>IF(F3529=0,0,H3529/ABS(F3529))</f>
        <v/>
      </c>
      <c r="J3529" s="10" t="inlineStr">
        <is>
          <t>TRUE</t>
        </is>
      </c>
    </row>
    <row r="3530" hidden="1" outlineLevel="2">
      <c r="A3530" s="13" t="inlineStr"/>
      <c r="B3530" s="13" t="inlineStr">
        <is>
          <t xml:space="preserve">    ONLINE Yadira Rodríguez Sabogal</t>
        </is>
      </c>
      <c r="C3530" s="14" t="inlineStr"/>
      <c r="D3530" s="15" t="n">
        <v>78000</v>
      </c>
      <c r="E3530" s="16">
        <f>IF($D$7125=0,0,D3530/ABS($D$7125))</f>
        <v/>
      </c>
      <c r="F3530" s="15" t="n">
        <v>78000</v>
      </c>
      <c r="G3530" s="16">
        <f>IF($F$7125=0,0,F3530/ABS($F$7125))</f>
        <v/>
      </c>
      <c r="H3530" s="15">
        <f>D3530-F3530</f>
        <v/>
      </c>
      <c r="I3530" s="16">
        <f>IF(F3530=0,0,H3530/ABS(F3530))</f>
        <v/>
      </c>
      <c r="J3530" s="10" t="inlineStr">
        <is>
          <t>TRUE</t>
        </is>
      </c>
    </row>
    <row r="3531" hidden="1" outlineLevel="2">
      <c r="A3531" s="13" t="inlineStr"/>
      <c r="B3531" s="13" t="inlineStr">
        <is>
          <t xml:space="preserve">    ONLINE Yamileth Marin</t>
        </is>
      </c>
      <c r="C3531" s="14" t="inlineStr"/>
      <c r="D3531" s="15" t="n">
        <v>140000</v>
      </c>
      <c r="E3531" s="16">
        <f>IF($D$7125=0,0,D3531/ABS($D$7125))</f>
        <v/>
      </c>
      <c r="F3531" s="15" t="n">
        <v>140000</v>
      </c>
      <c r="G3531" s="16">
        <f>IF($F$7125=0,0,F3531/ABS($F$7125))</f>
        <v/>
      </c>
      <c r="H3531" s="15">
        <f>D3531-F3531</f>
        <v/>
      </c>
      <c r="I3531" s="16">
        <f>IF(F3531=0,0,H3531/ABS(F3531))</f>
        <v/>
      </c>
      <c r="J3531" s="10" t="inlineStr">
        <is>
          <t>TRUE</t>
        </is>
      </c>
    </row>
    <row r="3532" hidden="1" outlineLevel="2">
      <c r="A3532" s="13" t="inlineStr"/>
      <c r="B3532" s="13" t="inlineStr">
        <is>
          <t xml:space="preserve">    ONLINE Yamileth Niño Duque</t>
        </is>
      </c>
      <c r="C3532" s="14" t="inlineStr"/>
      <c r="D3532" s="15" t="n">
        <v>634700</v>
      </c>
      <c r="E3532" s="16">
        <f>IF($D$7125=0,0,D3532/ABS($D$7125))</f>
        <v/>
      </c>
      <c r="F3532" s="15" t="n">
        <v>634700</v>
      </c>
      <c r="G3532" s="16">
        <f>IF($F$7125=0,0,F3532/ABS($F$7125))</f>
        <v/>
      </c>
      <c r="H3532" s="15">
        <f>D3532-F3532</f>
        <v/>
      </c>
      <c r="I3532" s="16">
        <f>IF(F3532=0,0,H3532/ABS(F3532))</f>
        <v/>
      </c>
      <c r="J3532" s="10" t="inlineStr">
        <is>
          <t>TRUE</t>
        </is>
      </c>
    </row>
    <row r="3533" hidden="1" outlineLevel="2">
      <c r="A3533" s="13" t="inlineStr"/>
      <c r="B3533" s="13" t="inlineStr">
        <is>
          <t xml:space="preserve">    ONLINE Yaneth Castellanos</t>
        </is>
      </c>
      <c r="C3533" s="14" t="inlineStr"/>
      <c r="D3533" s="15" t="n">
        <v>53000</v>
      </c>
      <c r="E3533" s="16">
        <f>IF($D$7125=0,0,D3533/ABS($D$7125))</f>
        <v/>
      </c>
      <c r="F3533" s="15" t="n">
        <v>53000</v>
      </c>
      <c r="G3533" s="16">
        <f>IF($F$7125=0,0,F3533/ABS($F$7125))</f>
        <v/>
      </c>
      <c r="H3533" s="15">
        <f>D3533-F3533</f>
        <v/>
      </c>
      <c r="I3533" s="16">
        <f>IF(F3533=0,0,H3533/ABS(F3533))</f>
        <v/>
      </c>
      <c r="J3533" s="10" t="inlineStr">
        <is>
          <t>TRUE</t>
        </is>
      </c>
    </row>
    <row r="3534" hidden="1" outlineLevel="2">
      <c r="A3534" s="13" t="inlineStr"/>
      <c r="B3534" s="13" t="inlineStr">
        <is>
          <t xml:space="preserve">    ONLINE Yann Vernier</t>
        </is>
      </c>
      <c r="C3534" s="14" t="inlineStr"/>
      <c r="D3534" s="15" t="n">
        <v>180000</v>
      </c>
      <c r="E3534" s="16">
        <f>IF($D$7125=0,0,D3534/ABS($D$7125))</f>
        <v/>
      </c>
      <c r="F3534" s="15" t="n">
        <v>180000</v>
      </c>
      <c r="G3534" s="16">
        <f>IF($F$7125=0,0,F3534/ABS($F$7125))</f>
        <v/>
      </c>
      <c r="H3534" s="15">
        <f>D3534-F3534</f>
        <v/>
      </c>
      <c r="I3534" s="16">
        <f>IF(F3534=0,0,H3534/ABS(F3534))</f>
        <v/>
      </c>
      <c r="J3534" s="10" t="inlineStr">
        <is>
          <t>TRUE</t>
        </is>
      </c>
    </row>
    <row r="3535" hidden="1" outlineLevel="2">
      <c r="A3535" s="13" t="inlineStr"/>
      <c r="B3535" s="13" t="inlineStr">
        <is>
          <t xml:space="preserve">    ONLINE Yaquelibne Angel</t>
        </is>
      </c>
      <c r="C3535" s="14" t="inlineStr"/>
      <c r="D3535" s="15" t="n">
        <v>119999.99</v>
      </c>
      <c r="E3535" s="16">
        <f>IF($D$7125=0,0,D3535/ABS($D$7125))</f>
        <v/>
      </c>
      <c r="F3535" s="15" t="n">
        <v>119999.99</v>
      </c>
      <c r="G3535" s="16">
        <f>IF($F$7125=0,0,F3535/ABS($F$7125))</f>
        <v/>
      </c>
      <c r="H3535" s="15">
        <f>D3535-F3535</f>
        <v/>
      </c>
      <c r="I3535" s="16">
        <f>IF(F3535=0,0,H3535/ABS(F3535))</f>
        <v/>
      </c>
      <c r="J3535" s="10" t="inlineStr">
        <is>
          <t>TRUE</t>
        </is>
      </c>
    </row>
    <row r="3536" hidden="1" outlineLevel="2">
      <c r="A3536" s="13" t="inlineStr"/>
      <c r="B3536" s="13" t="inlineStr">
        <is>
          <t xml:space="preserve">    ONLINE Yasmin Moreno</t>
        </is>
      </c>
      <c r="C3536" s="14" t="inlineStr"/>
      <c r="D3536" s="15" t="n">
        <v>150000</v>
      </c>
      <c r="E3536" s="16">
        <f>IF($D$7125=0,0,D3536/ABS($D$7125))</f>
        <v/>
      </c>
      <c r="F3536" s="15" t="n">
        <v>150000</v>
      </c>
      <c r="G3536" s="16">
        <f>IF($F$7125=0,0,F3536/ABS($F$7125))</f>
        <v/>
      </c>
      <c r="H3536" s="15">
        <f>D3536-F3536</f>
        <v/>
      </c>
      <c r="I3536" s="16">
        <f>IF(F3536=0,0,H3536/ABS(F3536))</f>
        <v/>
      </c>
      <c r="J3536" s="10" t="inlineStr">
        <is>
          <t>TRUE</t>
        </is>
      </c>
    </row>
    <row r="3537" hidden="1" outlineLevel="2">
      <c r="A3537" s="13" t="inlineStr"/>
      <c r="B3537" s="13" t="inlineStr">
        <is>
          <t xml:space="preserve">    ONLINE Yecid Mona Henao</t>
        </is>
      </c>
      <c r="C3537" s="14" t="inlineStr"/>
      <c r="D3537" s="15" t="n">
        <v>88000</v>
      </c>
      <c r="E3537" s="16">
        <f>IF($D$7125=0,0,D3537/ABS($D$7125))</f>
        <v/>
      </c>
      <c r="F3537" s="15" t="n">
        <v>88000</v>
      </c>
      <c r="G3537" s="16">
        <f>IF($F$7125=0,0,F3537/ABS($F$7125))</f>
        <v/>
      </c>
      <c r="H3537" s="15">
        <f>D3537-F3537</f>
        <v/>
      </c>
      <c r="I3537" s="16">
        <f>IF(F3537=0,0,H3537/ABS(F3537))</f>
        <v/>
      </c>
      <c r="J3537" s="10" t="inlineStr">
        <is>
          <t>TRUE</t>
        </is>
      </c>
    </row>
    <row r="3538" hidden="1" outlineLevel="2">
      <c r="A3538" s="13" t="inlineStr"/>
      <c r="B3538" s="13" t="inlineStr">
        <is>
          <t xml:space="preserve">    ONLINE Yefi Trujillo</t>
        </is>
      </c>
      <c r="C3538" s="14" t="inlineStr"/>
      <c r="D3538" s="15" t="n">
        <v>210000</v>
      </c>
      <c r="E3538" s="16">
        <f>IF($D$7125=0,0,D3538/ABS($D$7125))</f>
        <v/>
      </c>
      <c r="F3538" s="15" t="n">
        <v>210000</v>
      </c>
      <c r="G3538" s="16">
        <f>IF($F$7125=0,0,F3538/ABS($F$7125))</f>
        <v/>
      </c>
      <c r="H3538" s="15">
        <f>D3538-F3538</f>
        <v/>
      </c>
      <c r="I3538" s="16">
        <f>IF(F3538=0,0,H3538/ABS(F3538))</f>
        <v/>
      </c>
      <c r="J3538" s="10" t="inlineStr">
        <is>
          <t>TRUE</t>
        </is>
      </c>
    </row>
    <row r="3539" hidden="1" outlineLevel="2">
      <c r="A3539" s="13" t="inlineStr"/>
      <c r="B3539" s="13" t="inlineStr">
        <is>
          <t xml:space="preserve">    ONLINE Yeimy García Valencia</t>
        </is>
      </c>
      <c r="C3539" s="14" t="inlineStr"/>
      <c r="D3539" s="15" t="n">
        <v>117000</v>
      </c>
      <c r="E3539" s="16">
        <f>IF($D$7125=0,0,D3539/ABS($D$7125))</f>
        <v/>
      </c>
      <c r="F3539" s="15" t="n">
        <v>117000</v>
      </c>
      <c r="G3539" s="16">
        <f>IF($F$7125=0,0,F3539/ABS($F$7125))</f>
        <v/>
      </c>
      <c r="H3539" s="15">
        <f>D3539-F3539</f>
        <v/>
      </c>
      <c r="I3539" s="16">
        <f>IF(F3539=0,0,H3539/ABS(F3539))</f>
        <v/>
      </c>
      <c r="J3539" s="10" t="inlineStr">
        <is>
          <t>TRUE</t>
        </is>
      </c>
    </row>
    <row r="3540" hidden="1" outlineLevel="2">
      <c r="A3540" s="13" t="inlineStr"/>
      <c r="B3540" s="13" t="inlineStr">
        <is>
          <t xml:space="preserve">    ONLINE Yeimy Jimenez</t>
        </is>
      </c>
      <c r="C3540" s="14" t="inlineStr"/>
      <c r="D3540" s="15" t="n">
        <v>89000</v>
      </c>
      <c r="E3540" s="16">
        <f>IF($D$7125=0,0,D3540/ABS($D$7125))</f>
        <v/>
      </c>
      <c r="F3540" s="15" t="n">
        <v>89000</v>
      </c>
      <c r="G3540" s="16">
        <f>IF($F$7125=0,0,F3540/ABS($F$7125))</f>
        <v/>
      </c>
      <c r="H3540" s="15">
        <f>D3540-F3540</f>
        <v/>
      </c>
      <c r="I3540" s="16">
        <f>IF(F3540=0,0,H3540/ABS(F3540))</f>
        <v/>
      </c>
      <c r="J3540" s="10" t="inlineStr">
        <is>
          <t>TRUE</t>
        </is>
      </c>
    </row>
    <row r="3541" hidden="1" outlineLevel="2">
      <c r="A3541" s="13" t="inlineStr"/>
      <c r="B3541" s="13" t="inlineStr">
        <is>
          <t xml:space="preserve">    ONLINE Yeiny Porto</t>
        </is>
      </c>
      <c r="C3541" s="14" t="inlineStr"/>
      <c r="D3541" s="15" t="n">
        <v>304000</v>
      </c>
      <c r="E3541" s="16">
        <f>IF($D$7125=0,0,D3541/ABS($D$7125))</f>
        <v/>
      </c>
      <c r="F3541" s="15" t="n">
        <v>304000</v>
      </c>
      <c r="G3541" s="16">
        <f>IF($F$7125=0,0,F3541/ABS($F$7125))</f>
        <v/>
      </c>
      <c r="H3541" s="15">
        <f>D3541-F3541</f>
        <v/>
      </c>
      <c r="I3541" s="16">
        <f>IF(F3541=0,0,H3541/ABS(F3541))</f>
        <v/>
      </c>
      <c r="J3541" s="10" t="inlineStr">
        <is>
          <t>TRUE</t>
        </is>
      </c>
    </row>
    <row r="3542" hidden="1" outlineLevel="2">
      <c r="A3542" s="13" t="inlineStr"/>
      <c r="B3542" s="13" t="inlineStr">
        <is>
          <t xml:space="preserve">    ONLINE Yeiny Porto Eljach</t>
        </is>
      </c>
      <c r="C3542" s="14" t="inlineStr"/>
      <c r="D3542" s="15" t="n">
        <v>80000</v>
      </c>
      <c r="E3542" s="16">
        <f>IF($D$7125=0,0,D3542/ABS($D$7125))</f>
        <v/>
      </c>
      <c r="F3542" s="15" t="n">
        <v>80000</v>
      </c>
      <c r="G3542" s="16">
        <f>IF($F$7125=0,0,F3542/ABS($F$7125))</f>
        <v/>
      </c>
      <c r="H3542" s="15">
        <f>D3542-F3542</f>
        <v/>
      </c>
      <c r="I3542" s="16">
        <f>IF(F3542=0,0,H3542/ABS(F3542))</f>
        <v/>
      </c>
      <c r="J3542" s="10" t="inlineStr">
        <is>
          <t>TRUE</t>
        </is>
      </c>
    </row>
    <row r="3543" hidden="1" outlineLevel="2">
      <c r="A3543" s="13" t="inlineStr"/>
      <c r="B3543" s="13" t="inlineStr">
        <is>
          <t xml:space="preserve">    ONLINE Yeni Milena Cruz Londoño</t>
        </is>
      </c>
      <c r="C3543" s="14" t="inlineStr"/>
      <c r="D3543" s="15" t="n">
        <v>180000</v>
      </c>
      <c r="E3543" s="16">
        <f>IF($D$7125=0,0,D3543/ABS($D$7125))</f>
        <v/>
      </c>
      <c r="F3543" s="15" t="n">
        <v>180000</v>
      </c>
      <c r="G3543" s="16">
        <f>IF($F$7125=0,0,F3543/ABS($F$7125))</f>
        <v/>
      </c>
      <c r="H3543" s="15">
        <f>D3543-F3543</f>
        <v/>
      </c>
      <c r="I3543" s="16">
        <f>IF(F3543=0,0,H3543/ABS(F3543))</f>
        <v/>
      </c>
      <c r="J3543" s="10" t="inlineStr">
        <is>
          <t>TRUE</t>
        </is>
      </c>
    </row>
    <row r="3544" hidden="1" outlineLevel="2">
      <c r="A3544" s="13" t="inlineStr"/>
      <c r="B3544" s="13" t="inlineStr">
        <is>
          <t xml:space="preserve">    ONLINE Yenny Romero</t>
        </is>
      </c>
      <c r="C3544" s="14" t="inlineStr"/>
      <c r="D3544" s="15" t="n">
        <v>142000</v>
      </c>
      <c r="E3544" s="16">
        <f>IF($D$7125=0,0,D3544/ABS($D$7125))</f>
        <v/>
      </c>
      <c r="F3544" s="15" t="n">
        <v>142000</v>
      </c>
      <c r="G3544" s="16">
        <f>IF($F$7125=0,0,F3544/ABS($F$7125))</f>
        <v/>
      </c>
      <c r="H3544" s="15">
        <f>D3544-F3544</f>
        <v/>
      </c>
      <c r="I3544" s="16">
        <f>IF(F3544=0,0,H3544/ABS(F3544))</f>
        <v/>
      </c>
      <c r="J3544" s="10" t="inlineStr">
        <is>
          <t>TRUE</t>
        </is>
      </c>
    </row>
    <row r="3545" hidden="1" outlineLevel="2">
      <c r="A3545" s="13" t="inlineStr"/>
      <c r="B3545" s="13" t="inlineStr">
        <is>
          <t xml:space="preserve">    ONLINE Yenny Vanegas noreña</t>
        </is>
      </c>
      <c r="C3545" s="14" t="inlineStr"/>
      <c r="D3545" s="15" t="n">
        <v>57000</v>
      </c>
      <c r="E3545" s="16">
        <f>IF($D$7125=0,0,D3545/ABS($D$7125))</f>
        <v/>
      </c>
      <c r="F3545" s="15" t="n">
        <v>57000</v>
      </c>
      <c r="G3545" s="16">
        <f>IF($F$7125=0,0,F3545/ABS($F$7125))</f>
        <v/>
      </c>
      <c r="H3545" s="15">
        <f>D3545-F3545</f>
        <v/>
      </c>
      <c r="I3545" s="16">
        <f>IF(F3545=0,0,H3545/ABS(F3545))</f>
        <v/>
      </c>
      <c r="J3545" s="10" t="inlineStr">
        <is>
          <t>TRUE</t>
        </is>
      </c>
    </row>
    <row r="3546" hidden="1" outlineLevel="2">
      <c r="A3546" s="13" t="inlineStr"/>
      <c r="B3546" s="13" t="inlineStr">
        <is>
          <t xml:space="preserve">    ONLINE Yernin Urrutia</t>
        </is>
      </c>
      <c r="C3546" s="14" t="inlineStr"/>
      <c r="D3546" s="15" t="n">
        <v>135000</v>
      </c>
      <c r="E3546" s="16">
        <f>IF($D$7125=0,0,D3546/ABS($D$7125))</f>
        <v/>
      </c>
      <c r="F3546" s="15" t="n">
        <v>135000</v>
      </c>
      <c r="G3546" s="16">
        <f>IF($F$7125=0,0,F3546/ABS($F$7125))</f>
        <v/>
      </c>
      <c r="H3546" s="15">
        <f>D3546-F3546</f>
        <v/>
      </c>
      <c r="I3546" s="16">
        <f>IF(F3546=0,0,H3546/ABS(F3546))</f>
        <v/>
      </c>
      <c r="J3546" s="10" t="inlineStr">
        <is>
          <t>TRUE</t>
        </is>
      </c>
    </row>
    <row r="3547" hidden="1" outlineLevel="2">
      <c r="A3547" s="13" t="inlineStr"/>
      <c r="B3547" s="13" t="inlineStr">
        <is>
          <t xml:space="preserve">    ONLINE Yesely Ramirez</t>
        </is>
      </c>
      <c r="C3547" s="14" t="inlineStr"/>
      <c r="D3547" s="15" t="n">
        <v>57000</v>
      </c>
      <c r="E3547" s="16">
        <f>IF($D$7125=0,0,D3547/ABS($D$7125))</f>
        <v/>
      </c>
      <c r="F3547" s="15" t="n">
        <v>57000</v>
      </c>
      <c r="G3547" s="16">
        <f>IF($F$7125=0,0,F3547/ABS($F$7125))</f>
        <v/>
      </c>
      <c r="H3547" s="15">
        <f>D3547-F3547</f>
        <v/>
      </c>
      <c r="I3547" s="16">
        <f>IF(F3547=0,0,H3547/ABS(F3547))</f>
        <v/>
      </c>
      <c r="J3547" s="10" t="inlineStr">
        <is>
          <t>TRUE</t>
        </is>
      </c>
    </row>
    <row r="3548" hidden="1" outlineLevel="2">
      <c r="A3548" s="13" t="inlineStr"/>
      <c r="B3548" s="13" t="inlineStr">
        <is>
          <t xml:space="preserve">    ONLINE Yesenia Henao</t>
        </is>
      </c>
      <c r="C3548" s="14" t="inlineStr"/>
      <c r="D3548" s="15" t="n">
        <v>57000</v>
      </c>
      <c r="E3548" s="16">
        <f>IF($D$7125=0,0,D3548/ABS($D$7125))</f>
        <v/>
      </c>
      <c r="F3548" s="15" t="n">
        <v>57000</v>
      </c>
      <c r="G3548" s="16">
        <f>IF($F$7125=0,0,F3548/ABS($F$7125))</f>
        <v/>
      </c>
      <c r="H3548" s="15">
        <f>D3548-F3548</f>
        <v/>
      </c>
      <c r="I3548" s="16">
        <f>IF(F3548=0,0,H3548/ABS(F3548))</f>
        <v/>
      </c>
      <c r="J3548" s="10" t="inlineStr">
        <is>
          <t>TRUE</t>
        </is>
      </c>
    </row>
    <row r="3549" hidden="1" outlineLevel="2">
      <c r="A3549" s="13" t="inlineStr"/>
      <c r="B3549" s="13" t="inlineStr">
        <is>
          <t xml:space="preserve">    ONLINE Yesica Fernanda Herrera Bonilla</t>
        </is>
      </c>
      <c r="C3549" s="14" t="inlineStr"/>
      <c r="D3549" s="15" t="n">
        <v>110000</v>
      </c>
      <c r="E3549" s="16">
        <f>IF($D$7125=0,0,D3549/ABS($D$7125))</f>
        <v/>
      </c>
      <c r="F3549" s="15" t="n">
        <v>110000</v>
      </c>
      <c r="G3549" s="16">
        <f>IF($F$7125=0,0,F3549/ABS($F$7125))</f>
        <v/>
      </c>
      <c r="H3549" s="15">
        <f>D3549-F3549</f>
        <v/>
      </c>
      <c r="I3549" s="16">
        <f>IF(F3549=0,0,H3549/ABS(F3549))</f>
        <v/>
      </c>
      <c r="J3549" s="10" t="inlineStr">
        <is>
          <t>TRUE</t>
        </is>
      </c>
    </row>
    <row r="3550" hidden="1" outlineLevel="2">
      <c r="A3550" s="13" t="inlineStr"/>
      <c r="B3550" s="13" t="inlineStr">
        <is>
          <t xml:space="preserve">    ONLINE Yessenia Garzon</t>
        </is>
      </c>
      <c r="C3550" s="14" t="inlineStr"/>
      <c r="D3550" s="15" t="n">
        <v>155000</v>
      </c>
      <c r="E3550" s="16">
        <f>IF($D$7125=0,0,D3550/ABS($D$7125))</f>
        <v/>
      </c>
      <c r="F3550" s="15" t="n">
        <v>155000</v>
      </c>
      <c r="G3550" s="16">
        <f>IF($F$7125=0,0,F3550/ABS($F$7125))</f>
        <v/>
      </c>
      <c r="H3550" s="15">
        <f>D3550-F3550</f>
        <v/>
      </c>
      <c r="I3550" s="16">
        <f>IF(F3550=0,0,H3550/ABS(F3550))</f>
        <v/>
      </c>
      <c r="J3550" s="10" t="inlineStr">
        <is>
          <t>TRUE</t>
        </is>
      </c>
    </row>
    <row r="3551" hidden="1" outlineLevel="2">
      <c r="A3551" s="13" t="inlineStr"/>
      <c r="B3551" s="13" t="inlineStr">
        <is>
          <t xml:space="preserve">    ONLINE Yessica Banguero Velasco</t>
        </is>
      </c>
      <c r="C3551" s="14" t="inlineStr"/>
      <c r="D3551" s="15" t="n">
        <v>153000</v>
      </c>
      <c r="E3551" s="16">
        <f>IF($D$7125=0,0,D3551/ABS($D$7125))</f>
        <v/>
      </c>
      <c r="F3551" s="15" t="n">
        <v>153000</v>
      </c>
      <c r="G3551" s="16">
        <f>IF($F$7125=0,0,F3551/ABS($F$7125))</f>
        <v/>
      </c>
      <c r="H3551" s="15">
        <f>D3551-F3551</f>
        <v/>
      </c>
      <c r="I3551" s="16">
        <f>IF(F3551=0,0,H3551/ABS(F3551))</f>
        <v/>
      </c>
      <c r="J3551" s="10" t="inlineStr">
        <is>
          <t>TRUE</t>
        </is>
      </c>
    </row>
    <row r="3552" hidden="1" outlineLevel="2">
      <c r="A3552" s="13" t="inlineStr"/>
      <c r="B3552" s="13" t="inlineStr">
        <is>
          <t xml:space="preserve">    ONLINE Yhina Basto</t>
        </is>
      </c>
      <c r="C3552" s="14" t="inlineStr"/>
      <c r="D3552" s="15" t="n">
        <v>290000</v>
      </c>
      <c r="E3552" s="16">
        <f>IF($D$7125=0,0,D3552/ABS($D$7125))</f>
        <v/>
      </c>
      <c r="F3552" s="15" t="n">
        <v>290000</v>
      </c>
      <c r="G3552" s="16">
        <f>IF($F$7125=0,0,F3552/ABS($F$7125))</f>
        <v/>
      </c>
      <c r="H3552" s="15">
        <f>D3552-F3552</f>
        <v/>
      </c>
      <c r="I3552" s="16">
        <f>IF(F3552=0,0,H3552/ABS(F3552))</f>
        <v/>
      </c>
      <c r="J3552" s="10" t="inlineStr">
        <is>
          <t>TRUE</t>
        </is>
      </c>
    </row>
    <row r="3553" hidden="1" outlineLevel="2">
      <c r="A3553" s="13" t="inlineStr"/>
      <c r="B3553" s="13" t="inlineStr">
        <is>
          <t xml:space="preserve">    ONLINE Yida Mogollon</t>
        </is>
      </c>
      <c r="C3553" s="14" t="inlineStr"/>
      <c r="D3553" s="15" t="n">
        <v>53000</v>
      </c>
      <c r="E3553" s="16">
        <f>IF($D$7125=0,0,D3553/ABS($D$7125))</f>
        <v/>
      </c>
      <c r="F3553" s="15" t="n">
        <v>53000</v>
      </c>
      <c r="G3553" s="16">
        <f>IF($F$7125=0,0,F3553/ABS($F$7125))</f>
        <v/>
      </c>
      <c r="H3553" s="15">
        <f>D3553-F3553</f>
        <v/>
      </c>
      <c r="I3553" s="16">
        <f>IF(F3553=0,0,H3553/ABS(F3553))</f>
        <v/>
      </c>
      <c r="J3553" s="10" t="inlineStr">
        <is>
          <t>TRUE</t>
        </is>
      </c>
    </row>
    <row r="3554" hidden="1" outlineLevel="2">
      <c r="A3554" s="13" t="inlineStr"/>
      <c r="B3554" s="13" t="inlineStr">
        <is>
          <t xml:space="preserve">    ONLINE Yinan Miranda</t>
        </is>
      </c>
      <c r="C3554" s="14" t="inlineStr"/>
      <c r="D3554" s="15" t="n">
        <v>35000</v>
      </c>
      <c r="E3554" s="16">
        <f>IF($D$7125=0,0,D3554/ABS($D$7125))</f>
        <v/>
      </c>
      <c r="F3554" s="15" t="n">
        <v>35000</v>
      </c>
      <c r="G3554" s="16">
        <f>IF($F$7125=0,0,F3554/ABS($F$7125))</f>
        <v/>
      </c>
      <c r="H3554" s="15">
        <f>D3554-F3554</f>
        <v/>
      </c>
      <c r="I3554" s="16">
        <f>IF(F3554=0,0,H3554/ABS(F3554))</f>
        <v/>
      </c>
      <c r="J3554" s="10" t="inlineStr">
        <is>
          <t>TRUE</t>
        </is>
      </c>
    </row>
    <row r="3555" hidden="1" outlineLevel="2">
      <c r="A3555" s="13" t="inlineStr"/>
      <c r="B3555" s="13" t="inlineStr">
        <is>
          <t xml:space="preserve">    ONLINE Yinna Roa</t>
        </is>
      </c>
      <c r="C3555" s="14" t="inlineStr"/>
      <c r="D3555" s="15" t="n">
        <v>185000</v>
      </c>
      <c r="E3555" s="16">
        <f>IF($D$7125=0,0,D3555/ABS($D$7125))</f>
        <v/>
      </c>
      <c r="F3555" s="15" t="n">
        <v>185000</v>
      </c>
      <c r="G3555" s="16">
        <f>IF($F$7125=0,0,F3555/ABS($F$7125))</f>
        <v/>
      </c>
      <c r="H3555" s="15">
        <f>D3555-F3555</f>
        <v/>
      </c>
      <c r="I3555" s="16">
        <f>IF(F3555=0,0,H3555/ABS(F3555))</f>
        <v/>
      </c>
      <c r="J3555" s="10" t="inlineStr">
        <is>
          <t>TRUE</t>
        </is>
      </c>
    </row>
    <row r="3556" hidden="1" outlineLevel="2">
      <c r="A3556" s="13" t="inlineStr"/>
      <c r="B3556" s="13" t="inlineStr">
        <is>
          <t xml:space="preserve">    ONLINE Yira Maria Correa Lopez</t>
        </is>
      </c>
      <c r="C3556" s="14" t="inlineStr"/>
      <c r="D3556" s="15" t="n">
        <v>313000</v>
      </c>
      <c r="E3556" s="16">
        <f>IF($D$7125=0,0,D3556/ABS($D$7125))</f>
        <v/>
      </c>
      <c r="F3556" s="15" t="n">
        <v>313000</v>
      </c>
      <c r="G3556" s="16">
        <f>IF($F$7125=0,0,F3556/ABS($F$7125))</f>
        <v/>
      </c>
      <c r="H3556" s="15">
        <f>D3556-F3556</f>
        <v/>
      </c>
      <c r="I3556" s="16">
        <f>IF(F3556=0,0,H3556/ABS(F3556))</f>
        <v/>
      </c>
      <c r="J3556" s="10" t="inlineStr">
        <is>
          <t>TRUE</t>
        </is>
      </c>
    </row>
    <row r="3557" hidden="1" outlineLevel="2">
      <c r="A3557" s="13" t="inlineStr"/>
      <c r="B3557" s="13" t="inlineStr">
        <is>
          <t xml:space="preserve">    ONLINE Yirlena Sanchez</t>
        </is>
      </c>
      <c r="C3557" s="14" t="inlineStr"/>
      <c r="D3557" s="15" t="n">
        <v>889000</v>
      </c>
      <c r="E3557" s="16">
        <f>IF($D$7125=0,0,D3557/ABS($D$7125))</f>
        <v/>
      </c>
      <c r="F3557" s="15" t="n">
        <v>889000</v>
      </c>
      <c r="G3557" s="16">
        <f>IF($F$7125=0,0,F3557/ABS($F$7125))</f>
        <v/>
      </c>
      <c r="H3557" s="15">
        <f>D3557-F3557</f>
        <v/>
      </c>
      <c r="I3557" s="16">
        <f>IF(F3557=0,0,H3557/ABS(F3557))</f>
        <v/>
      </c>
      <c r="J3557" s="10" t="inlineStr">
        <is>
          <t>TRUE</t>
        </is>
      </c>
    </row>
    <row r="3558" hidden="1" outlineLevel="2">
      <c r="A3558" s="13" t="inlineStr"/>
      <c r="B3558" s="13" t="inlineStr">
        <is>
          <t xml:space="preserve">    ONLINE Yizeth kamila Pérez Burgos</t>
        </is>
      </c>
      <c r="C3558" s="14" t="inlineStr"/>
      <c r="D3558" s="15" t="n">
        <v>100000</v>
      </c>
      <c r="E3558" s="16">
        <f>IF($D$7125=0,0,D3558/ABS($D$7125))</f>
        <v/>
      </c>
      <c r="F3558" s="15" t="n">
        <v>100000</v>
      </c>
      <c r="G3558" s="16">
        <f>IF($F$7125=0,0,F3558/ABS($F$7125))</f>
        <v/>
      </c>
      <c r="H3558" s="15">
        <f>D3558-F3558</f>
        <v/>
      </c>
      <c r="I3558" s="16">
        <f>IF(F3558=0,0,H3558/ABS(F3558))</f>
        <v/>
      </c>
      <c r="J3558" s="10" t="inlineStr">
        <is>
          <t>TRUE</t>
        </is>
      </c>
    </row>
    <row r="3559" hidden="1" outlineLevel="2">
      <c r="A3559" s="13" t="inlineStr"/>
      <c r="B3559" s="13" t="inlineStr">
        <is>
          <t xml:space="preserve">    ONLINE Yoki Sebastian Arango Sakamoto</t>
        </is>
      </c>
      <c r="C3559" s="14" t="inlineStr"/>
      <c r="D3559" s="15" t="n">
        <v>94350</v>
      </c>
      <c r="E3559" s="16">
        <f>IF($D$7125=0,0,D3559/ABS($D$7125))</f>
        <v/>
      </c>
      <c r="F3559" s="15" t="n">
        <v>94350</v>
      </c>
      <c r="G3559" s="16">
        <f>IF($F$7125=0,0,F3559/ABS($F$7125))</f>
        <v/>
      </c>
      <c r="H3559" s="15">
        <f>D3559-F3559</f>
        <v/>
      </c>
      <c r="I3559" s="16">
        <f>IF(F3559=0,0,H3559/ABS(F3559))</f>
        <v/>
      </c>
      <c r="J3559" s="10" t="inlineStr">
        <is>
          <t>TRUE</t>
        </is>
      </c>
    </row>
    <row r="3560" hidden="1" outlineLevel="2">
      <c r="A3560" s="13" t="inlineStr"/>
      <c r="B3560" s="13" t="inlineStr">
        <is>
          <t xml:space="preserve">    ONLINE Yolanda Barragan</t>
        </is>
      </c>
      <c r="C3560" s="14" t="inlineStr"/>
      <c r="D3560" s="15" t="n">
        <v>238000</v>
      </c>
      <c r="E3560" s="16">
        <f>IF($D$7125=0,0,D3560/ABS($D$7125))</f>
        <v/>
      </c>
      <c r="F3560" s="15" t="n">
        <v>238000</v>
      </c>
      <c r="G3560" s="16">
        <f>IF($F$7125=0,0,F3560/ABS($F$7125))</f>
        <v/>
      </c>
      <c r="H3560" s="15">
        <f>D3560-F3560</f>
        <v/>
      </c>
      <c r="I3560" s="16">
        <f>IF(F3560=0,0,H3560/ABS(F3560))</f>
        <v/>
      </c>
      <c r="J3560" s="10" t="inlineStr">
        <is>
          <t>TRUE</t>
        </is>
      </c>
    </row>
    <row r="3561" hidden="1" outlineLevel="2">
      <c r="A3561" s="13" t="inlineStr"/>
      <c r="B3561" s="13" t="inlineStr">
        <is>
          <t xml:space="preserve">    ONLINE Yolanda Cella Sanmiguel</t>
        </is>
      </c>
      <c r="C3561" s="14" t="inlineStr"/>
      <c r="D3561" s="15" t="n">
        <v>84000</v>
      </c>
      <c r="E3561" s="16">
        <f>IF($D$7125=0,0,D3561/ABS($D$7125))</f>
        <v/>
      </c>
      <c r="F3561" s="15" t="n">
        <v>84000</v>
      </c>
      <c r="G3561" s="16">
        <f>IF($F$7125=0,0,F3561/ABS($F$7125))</f>
        <v/>
      </c>
      <c r="H3561" s="15">
        <f>D3561-F3561</f>
        <v/>
      </c>
      <c r="I3561" s="16">
        <f>IF(F3561=0,0,H3561/ABS(F3561))</f>
        <v/>
      </c>
      <c r="J3561" s="10" t="inlineStr">
        <is>
          <t>TRUE</t>
        </is>
      </c>
    </row>
    <row r="3562" hidden="1" outlineLevel="2">
      <c r="A3562" s="13" t="inlineStr"/>
      <c r="B3562" s="13" t="inlineStr">
        <is>
          <t xml:space="preserve">    ONLINE Yolanda Giraldo</t>
        </is>
      </c>
      <c r="C3562" s="14" t="inlineStr"/>
      <c r="D3562" s="15" t="n">
        <v>197000</v>
      </c>
      <c r="E3562" s="16">
        <f>IF($D$7125=0,0,D3562/ABS($D$7125))</f>
        <v/>
      </c>
      <c r="F3562" s="15" t="n">
        <v>197000</v>
      </c>
      <c r="G3562" s="16">
        <f>IF($F$7125=0,0,F3562/ABS($F$7125))</f>
        <v/>
      </c>
      <c r="H3562" s="15">
        <f>D3562-F3562</f>
        <v/>
      </c>
      <c r="I3562" s="16">
        <f>IF(F3562=0,0,H3562/ABS(F3562))</f>
        <v/>
      </c>
      <c r="J3562" s="10" t="inlineStr">
        <is>
          <t>TRUE</t>
        </is>
      </c>
    </row>
    <row r="3563" hidden="1" outlineLevel="2">
      <c r="A3563" s="13" t="inlineStr"/>
      <c r="B3563" s="13" t="inlineStr">
        <is>
          <t xml:space="preserve">    ONLINE Yolanda Pineda</t>
        </is>
      </c>
      <c r="C3563" s="14" t="inlineStr"/>
      <c r="D3563" s="15" t="n">
        <v>40000</v>
      </c>
      <c r="E3563" s="16">
        <f>IF($D$7125=0,0,D3563/ABS($D$7125))</f>
        <v/>
      </c>
      <c r="F3563" s="15" t="n">
        <v>40000</v>
      </c>
      <c r="G3563" s="16">
        <f>IF($F$7125=0,0,F3563/ABS($F$7125))</f>
        <v/>
      </c>
      <c r="H3563" s="15">
        <f>D3563-F3563</f>
        <v/>
      </c>
      <c r="I3563" s="16">
        <f>IF(F3563=0,0,H3563/ABS(F3563))</f>
        <v/>
      </c>
      <c r="J3563" s="10" t="inlineStr">
        <is>
          <t>TRUE</t>
        </is>
      </c>
    </row>
    <row r="3564" hidden="1" outlineLevel="2">
      <c r="A3564" s="13" t="inlineStr"/>
      <c r="B3564" s="13" t="inlineStr">
        <is>
          <t xml:space="preserve">    ONLINE Yolanda Rodriguez</t>
        </is>
      </c>
      <c r="C3564" s="14" t="inlineStr"/>
      <c r="D3564" s="15" t="n">
        <v>259000</v>
      </c>
      <c r="E3564" s="16">
        <f>IF($D$7125=0,0,D3564/ABS($D$7125))</f>
        <v/>
      </c>
      <c r="F3564" s="15" t="n">
        <v>259000</v>
      </c>
      <c r="G3564" s="16">
        <f>IF($F$7125=0,0,F3564/ABS($F$7125))</f>
        <v/>
      </c>
      <c r="H3564" s="15">
        <f>D3564-F3564</f>
        <v/>
      </c>
      <c r="I3564" s="16">
        <f>IF(F3564=0,0,H3564/ABS(F3564))</f>
        <v/>
      </c>
      <c r="J3564" s="10" t="inlineStr">
        <is>
          <t>TRUE</t>
        </is>
      </c>
    </row>
    <row r="3565" hidden="1" outlineLevel="2">
      <c r="A3565" s="13" t="inlineStr"/>
      <c r="B3565" s="13" t="inlineStr">
        <is>
          <t xml:space="preserve">    ONLINE Yolanda Sanchez</t>
        </is>
      </c>
      <c r="C3565" s="14" t="inlineStr"/>
      <c r="D3565" s="15" t="n">
        <v>227000</v>
      </c>
      <c r="E3565" s="16">
        <f>IF($D$7125=0,0,D3565/ABS($D$7125))</f>
        <v/>
      </c>
      <c r="F3565" s="15" t="n">
        <v>227000</v>
      </c>
      <c r="G3565" s="16">
        <f>IF($F$7125=0,0,F3565/ABS($F$7125))</f>
        <v/>
      </c>
      <c r="H3565" s="15">
        <f>D3565-F3565</f>
        <v/>
      </c>
      <c r="I3565" s="16">
        <f>IF(F3565=0,0,H3565/ABS(F3565))</f>
        <v/>
      </c>
      <c r="J3565" s="10" t="inlineStr">
        <is>
          <t>TRUE</t>
        </is>
      </c>
    </row>
    <row r="3566" hidden="1" outlineLevel="2">
      <c r="A3566" s="13" t="inlineStr"/>
      <c r="B3566" s="13" t="inlineStr">
        <is>
          <t xml:space="preserve">    ONLINE Yolima Velasquez hurtado</t>
        </is>
      </c>
      <c r="C3566" s="14" t="inlineStr"/>
      <c r="D3566" s="15" t="n">
        <v>160650</v>
      </c>
      <c r="E3566" s="16">
        <f>IF($D$7125=0,0,D3566/ABS($D$7125))</f>
        <v/>
      </c>
      <c r="F3566" s="15" t="n">
        <v>160650</v>
      </c>
      <c r="G3566" s="16">
        <f>IF($F$7125=0,0,F3566/ABS($F$7125))</f>
        <v/>
      </c>
      <c r="H3566" s="15">
        <f>D3566-F3566</f>
        <v/>
      </c>
      <c r="I3566" s="16">
        <f>IF(F3566=0,0,H3566/ABS(F3566))</f>
        <v/>
      </c>
      <c r="J3566" s="10" t="inlineStr">
        <is>
          <t>TRUE</t>
        </is>
      </c>
    </row>
    <row r="3567" hidden="1" outlineLevel="2">
      <c r="A3567" s="13" t="inlineStr"/>
      <c r="B3567" s="13" t="inlineStr">
        <is>
          <t xml:space="preserve">    ONLINE Yorklenis Sanchez</t>
        </is>
      </c>
      <c r="C3567" s="14" t="inlineStr"/>
      <c r="D3567" s="15" t="n">
        <v>291000</v>
      </c>
      <c r="E3567" s="16">
        <f>IF($D$7125=0,0,D3567/ABS($D$7125))</f>
        <v/>
      </c>
      <c r="F3567" s="15" t="n">
        <v>291000</v>
      </c>
      <c r="G3567" s="16">
        <f>IF($F$7125=0,0,F3567/ABS($F$7125))</f>
        <v/>
      </c>
      <c r="H3567" s="15">
        <f>D3567-F3567</f>
        <v/>
      </c>
      <c r="I3567" s="16">
        <f>IF(F3567=0,0,H3567/ABS(F3567))</f>
        <v/>
      </c>
      <c r="J3567" s="10" t="inlineStr">
        <is>
          <t>TRUE</t>
        </is>
      </c>
    </row>
    <row r="3568" hidden="1" outlineLevel="2">
      <c r="A3568" s="13" t="inlineStr"/>
      <c r="B3568" s="13" t="inlineStr">
        <is>
          <t xml:space="preserve">    ONLINE Yudy Hernandez</t>
        </is>
      </c>
      <c r="C3568" s="14" t="inlineStr"/>
      <c r="D3568" s="15" t="n">
        <v>28000</v>
      </c>
      <c r="E3568" s="16">
        <f>IF($D$7125=0,0,D3568/ABS($D$7125))</f>
        <v/>
      </c>
      <c r="F3568" s="15" t="n">
        <v>28000</v>
      </c>
      <c r="G3568" s="16">
        <f>IF($F$7125=0,0,F3568/ABS($F$7125))</f>
        <v/>
      </c>
      <c r="H3568" s="15">
        <f>D3568-F3568</f>
        <v/>
      </c>
      <c r="I3568" s="16">
        <f>IF(F3568=0,0,H3568/ABS(F3568))</f>
        <v/>
      </c>
      <c r="J3568" s="10" t="inlineStr">
        <is>
          <t>TRUE</t>
        </is>
      </c>
    </row>
    <row r="3569" hidden="1" outlineLevel="2">
      <c r="A3569" s="13" t="inlineStr"/>
      <c r="B3569" s="13" t="inlineStr">
        <is>
          <t xml:space="preserve">    ONLINE Yudy Muñoz</t>
        </is>
      </c>
      <c r="C3569" s="14" t="inlineStr"/>
      <c r="D3569" s="15" t="n">
        <v>200000</v>
      </c>
      <c r="E3569" s="16">
        <f>IF($D$7125=0,0,D3569/ABS($D$7125))</f>
        <v/>
      </c>
      <c r="F3569" s="15" t="n">
        <v>200000</v>
      </c>
      <c r="G3569" s="16">
        <f>IF($F$7125=0,0,F3569/ABS($F$7125))</f>
        <v/>
      </c>
      <c r="H3569" s="15">
        <f>D3569-F3569</f>
        <v/>
      </c>
      <c r="I3569" s="16">
        <f>IF(F3569=0,0,H3569/ABS(F3569))</f>
        <v/>
      </c>
      <c r="J3569" s="10" t="inlineStr">
        <is>
          <t>TRUE</t>
        </is>
      </c>
    </row>
    <row r="3570" hidden="1" outlineLevel="2">
      <c r="A3570" s="13" t="inlineStr"/>
      <c r="B3570" s="13" t="inlineStr">
        <is>
          <t xml:space="preserve">    ONLINE Yuli Mora</t>
        </is>
      </c>
      <c r="C3570" s="14" t="inlineStr"/>
      <c r="D3570" s="15" t="n">
        <v>228000</v>
      </c>
      <c r="E3570" s="16">
        <f>IF($D$7125=0,0,D3570/ABS($D$7125))</f>
        <v/>
      </c>
      <c r="F3570" s="15" t="n">
        <v>228000</v>
      </c>
      <c r="G3570" s="16">
        <f>IF($F$7125=0,0,F3570/ABS($F$7125))</f>
        <v/>
      </c>
      <c r="H3570" s="15">
        <f>D3570-F3570</f>
        <v/>
      </c>
      <c r="I3570" s="16">
        <f>IF(F3570=0,0,H3570/ABS(F3570))</f>
        <v/>
      </c>
      <c r="J3570" s="10" t="inlineStr">
        <is>
          <t>TRUE</t>
        </is>
      </c>
    </row>
    <row r="3571" hidden="1" outlineLevel="2">
      <c r="A3571" s="13" t="inlineStr"/>
      <c r="B3571" s="13" t="inlineStr">
        <is>
          <t xml:space="preserve">    ONLINE Yuliana Solarte González</t>
        </is>
      </c>
      <c r="C3571" s="14" t="inlineStr"/>
      <c r="D3571" s="15" t="n">
        <v>60000</v>
      </c>
      <c r="E3571" s="16">
        <f>IF($D$7125=0,0,D3571/ABS($D$7125))</f>
        <v/>
      </c>
      <c r="F3571" s="15" t="n">
        <v>60000</v>
      </c>
      <c r="G3571" s="16">
        <f>IF($F$7125=0,0,F3571/ABS($F$7125))</f>
        <v/>
      </c>
      <c r="H3571" s="15">
        <f>D3571-F3571</f>
        <v/>
      </c>
      <c r="I3571" s="16">
        <f>IF(F3571=0,0,H3571/ABS(F3571))</f>
        <v/>
      </c>
      <c r="J3571" s="10" t="inlineStr">
        <is>
          <t>TRUE</t>
        </is>
      </c>
    </row>
    <row r="3572" hidden="1" outlineLevel="2">
      <c r="A3572" s="13" t="inlineStr"/>
      <c r="B3572" s="13" t="inlineStr">
        <is>
          <t xml:space="preserve">    ONLINE Yulieth Quintero</t>
        </is>
      </c>
      <c r="C3572" s="14" t="inlineStr"/>
      <c r="D3572" s="15" t="n">
        <v>156000</v>
      </c>
      <c r="E3572" s="16">
        <f>IF($D$7125=0,0,D3572/ABS($D$7125))</f>
        <v/>
      </c>
      <c r="F3572" s="15" t="n">
        <v>156000</v>
      </c>
      <c r="G3572" s="16">
        <f>IF($F$7125=0,0,F3572/ABS($F$7125))</f>
        <v/>
      </c>
      <c r="H3572" s="15">
        <f>D3572-F3572</f>
        <v/>
      </c>
      <c r="I3572" s="16">
        <f>IF(F3572=0,0,H3572/ABS(F3572))</f>
        <v/>
      </c>
      <c r="J3572" s="10" t="inlineStr">
        <is>
          <t>TRUE</t>
        </is>
      </c>
    </row>
    <row r="3573" hidden="1" outlineLevel="2">
      <c r="A3573" s="13" t="inlineStr"/>
      <c r="B3573" s="13" t="inlineStr">
        <is>
          <t xml:space="preserve">    ONLINE Yuly Andrea V Bedoya Betancur</t>
        </is>
      </c>
      <c r="C3573" s="14" t="inlineStr"/>
      <c r="D3573" s="15" t="n">
        <v>100000</v>
      </c>
      <c r="E3573" s="16">
        <f>IF($D$7125=0,0,D3573/ABS($D$7125))</f>
        <v/>
      </c>
      <c r="F3573" s="15" t="n">
        <v>100000</v>
      </c>
      <c r="G3573" s="16">
        <f>IF($F$7125=0,0,F3573/ABS($F$7125))</f>
        <v/>
      </c>
      <c r="H3573" s="15">
        <f>D3573-F3573</f>
        <v/>
      </c>
      <c r="I3573" s="16">
        <f>IF(F3573=0,0,H3573/ABS(F3573))</f>
        <v/>
      </c>
      <c r="J3573" s="10" t="inlineStr">
        <is>
          <t>TRUE</t>
        </is>
      </c>
    </row>
    <row r="3574" hidden="1" outlineLevel="2">
      <c r="A3574" s="13" t="inlineStr"/>
      <c r="B3574" s="13" t="inlineStr">
        <is>
          <t xml:space="preserve">    ONLINE Yuly Avilan</t>
        </is>
      </c>
      <c r="C3574" s="14" t="inlineStr"/>
      <c r="D3574" s="15" t="n">
        <v>74000</v>
      </c>
      <c r="E3574" s="16">
        <f>IF($D$7125=0,0,D3574/ABS($D$7125))</f>
        <v/>
      </c>
      <c r="F3574" s="15" t="n">
        <v>74000</v>
      </c>
      <c r="G3574" s="16">
        <f>IF($F$7125=0,0,F3574/ABS($F$7125))</f>
        <v/>
      </c>
      <c r="H3574" s="15">
        <f>D3574-F3574</f>
        <v/>
      </c>
      <c r="I3574" s="16">
        <f>IF(F3574=0,0,H3574/ABS(F3574))</f>
        <v/>
      </c>
      <c r="J3574" s="10" t="inlineStr">
        <is>
          <t>TRUE</t>
        </is>
      </c>
    </row>
    <row r="3575" hidden="1" outlineLevel="2">
      <c r="A3575" s="13" t="inlineStr"/>
      <c r="B3575" s="13" t="inlineStr">
        <is>
          <t xml:space="preserve">    ONLINE Yuly Camargo</t>
        </is>
      </c>
      <c r="C3575" s="14" t="inlineStr"/>
      <c r="D3575" s="15" t="n">
        <v>80000</v>
      </c>
      <c r="E3575" s="16">
        <f>IF($D$7125=0,0,D3575/ABS($D$7125))</f>
        <v/>
      </c>
      <c r="F3575" s="15" t="n">
        <v>80000</v>
      </c>
      <c r="G3575" s="16">
        <f>IF($F$7125=0,0,F3575/ABS($F$7125))</f>
        <v/>
      </c>
      <c r="H3575" s="15">
        <f>D3575-F3575</f>
        <v/>
      </c>
      <c r="I3575" s="16">
        <f>IF(F3575=0,0,H3575/ABS(F3575))</f>
        <v/>
      </c>
      <c r="J3575" s="10" t="inlineStr">
        <is>
          <t>TRUE</t>
        </is>
      </c>
    </row>
    <row r="3576" hidden="1" outlineLevel="2">
      <c r="A3576" s="13" t="inlineStr"/>
      <c r="B3576" s="13" t="inlineStr">
        <is>
          <t xml:space="preserve">    ONLINE Yurani Rojas Restrepo</t>
        </is>
      </c>
      <c r="C3576" s="14" t="inlineStr"/>
      <c r="D3576" s="15" t="n">
        <v>57000</v>
      </c>
      <c r="E3576" s="16">
        <f>IF($D$7125=0,0,D3576/ABS($D$7125))</f>
        <v/>
      </c>
      <c r="F3576" s="15" t="n">
        <v>57000</v>
      </c>
      <c r="G3576" s="16">
        <f>IF($F$7125=0,0,F3576/ABS($F$7125))</f>
        <v/>
      </c>
      <c r="H3576" s="15">
        <f>D3576-F3576</f>
        <v/>
      </c>
      <c r="I3576" s="16">
        <f>IF(F3576=0,0,H3576/ABS(F3576))</f>
        <v/>
      </c>
      <c r="J3576" s="10" t="inlineStr">
        <is>
          <t>TRUE</t>
        </is>
      </c>
    </row>
    <row r="3577" hidden="1" outlineLevel="2">
      <c r="A3577" s="13" t="inlineStr"/>
      <c r="B3577" s="13" t="inlineStr">
        <is>
          <t xml:space="preserve">    ONLINE Yuri Mena</t>
        </is>
      </c>
      <c r="C3577" s="14" t="inlineStr"/>
      <c r="D3577" s="15" t="n">
        <v>170040</v>
      </c>
      <c r="E3577" s="16">
        <f>IF($D$7125=0,0,D3577/ABS($D$7125))</f>
        <v/>
      </c>
      <c r="F3577" s="15" t="n">
        <v>170040</v>
      </c>
      <c r="G3577" s="16">
        <f>IF($F$7125=0,0,F3577/ABS($F$7125))</f>
        <v/>
      </c>
      <c r="H3577" s="15">
        <f>D3577-F3577</f>
        <v/>
      </c>
      <c r="I3577" s="16">
        <f>IF(F3577=0,0,H3577/ABS(F3577))</f>
        <v/>
      </c>
      <c r="J3577" s="10" t="inlineStr">
        <is>
          <t>TRUE</t>
        </is>
      </c>
    </row>
    <row r="3578" hidden="1" outlineLevel="2">
      <c r="A3578" s="13" t="inlineStr"/>
      <c r="B3578" s="13" t="inlineStr">
        <is>
          <t xml:space="preserve">    ONLINE Yuri Zuñiga</t>
        </is>
      </c>
      <c r="C3578" s="14" t="inlineStr"/>
      <c r="D3578" s="15" t="n">
        <v>120399</v>
      </c>
      <c r="E3578" s="16">
        <f>IF($D$7125=0,0,D3578/ABS($D$7125))</f>
        <v/>
      </c>
      <c r="F3578" s="15" t="n">
        <v>120399</v>
      </c>
      <c r="G3578" s="16">
        <f>IF($F$7125=0,0,F3578/ABS($F$7125))</f>
        <v/>
      </c>
      <c r="H3578" s="15">
        <f>D3578-F3578</f>
        <v/>
      </c>
      <c r="I3578" s="16">
        <f>IF(F3578=0,0,H3578/ABS(F3578))</f>
        <v/>
      </c>
      <c r="J3578" s="10" t="inlineStr">
        <is>
          <t>TRUE</t>
        </is>
      </c>
    </row>
    <row r="3579" hidden="1" outlineLevel="2">
      <c r="A3579" s="13" t="inlineStr"/>
      <c r="B3579" s="13" t="inlineStr">
        <is>
          <t xml:space="preserve">    ONLINE Yury Barrios</t>
        </is>
      </c>
      <c r="C3579" s="14" t="inlineStr"/>
      <c r="D3579" s="15" t="n">
        <v>110000</v>
      </c>
      <c r="E3579" s="16">
        <f>IF($D$7125=0,0,D3579/ABS($D$7125))</f>
        <v/>
      </c>
      <c r="F3579" s="15" t="n">
        <v>110000</v>
      </c>
      <c r="G3579" s="16">
        <f>IF($F$7125=0,0,F3579/ABS($F$7125))</f>
        <v/>
      </c>
      <c r="H3579" s="15">
        <f>D3579-F3579</f>
        <v/>
      </c>
      <c r="I3579" s="16">
        <f>IF(F3579=0,0,H3579/ABS(F3579))</f>
        <v/>
      </c>
      <c r="J3579" s="10" t="inlineStr">
        <is>
          <t>TRUE</t>
        </is>
      </c>
    </row>
    <row r="3580" hidden="1" outlineLevel="2">
      <c r="A3580" s="13" t="inlineStr"/>
      <c r="B3580" s="13" t="inlineStr">
        <is>
          <t xml:space="preserve">    ONLINE Yuvinza Ariza Gomez</t>
        </is>
      </c>
      <c r="C3580" s="14" t="inlineStr"/>
      <c r="D3580" s="15" t="n">
        <v>120000</v>
      </c>
      <c r="E3580" s="16">
        <f>IF($D$7125=0,0,D3580/ABS($D$7125))</f>
        <v/>
      </c>
      <c r="F3580" s="15" t="n">
        <v>120000</v>
      </c>
      <c r="G3580" s="16">
        <f>IF($F$7125=0,0,F3580/ABS($F$7125))</f>
        <v/>
      </c>
      <c r="H3580" s="15">
        <f>D3580-F3580</f>
        <v/>
      </c>
      <c r="I3580" s="16">
        <f>IF(F3580=0,0,H3580/ABS(F3580))</f>
        <v/>
      </c>
      <c r="J3580" s="10" t="inlineStr">
        <is>
          <t>TRUE</t>
        </is>
      </c>
    </row>
    <row r="3581" hidden="1" outlineLevel="2">
      <c r="A3581" s="13" t="inlineStr"/>
      <c r="B3581" s="13" t="inlineStr">
        <is>
          <t xml:space="preserve">    ONLINE Zahir Moya</t>
        </is>
      </c>
      <c r="C3581" s="14" t="inlineStr"/>
      <c r="D3581" s="15" t="n">
        <v>689000</v>
      </c>
      <c r="E3581" s="16">
        <f>IF($D$7125=0,0,D3581/ABS($D$7125))</f>
        <v/>
      </c>
      <c r="F3581" s="15" t="n">
        <v>689000</v>
      </c>
      <c r="G3581" s="16">
        <f>IF($F$7125=0,0,F3581/ABS($F$7125))</f>
        <v/>
      </c>
      <c r="H3581" s="15">
        <f>D3581-F3581</f>
        <v/>
      </c>
      <c r="I3581" s="16">
        <f>IF(F3581=0,0,H3581/ABS(F3581))</f>
        <v/>
      </c>
      <c r="J3581" s="10" t="inlineStr">
        <is>
          <t>TRUE</t>
        </is>
      </c>
    </row>
    <row r="3582" hidden="1" outlineLevel="2">
      <c r="A3582" s="13" t="inlineStr"/>
      <c r="B3582" s="13" t="inlineStr">
        <is>
          <t xml:space="preserve">    ONLINE Zahira Gutierrez</t>
        </is>
      </c>
      <c r="C3582" s="14" t="inlineStr"/>
      <c r="D3582" s="15" t="n">
        <v>100000</v>
      </c>
      <c r="E3582" s="16">
        <f>IF($D$7125=0,0,D3582/ABS($D$7125))</f>
        <v/>
      </c>
      <c r="F3582" s="15" t="n">
        <v>100000</v>
      </c>
      <c r="G3582" s="16">
        <f>IF($F$7125=0,0,F3582/ABS($F$7125))</f>
        <v/>
      </c>
      <c r="H3582" s="15">
        <f>D3582-F3582</f>
        <v/>
      </c>
      <c r="I3582" s="16">
        <f>IF(F3582=0,0,H3582/ABS(F3582))</f>
        <v/>
      </c>
      <c r="J3582" s="10" t="inlineStr">
        <is>
          <t>TRUE</t>
        </is>
      </c>
    </row>
    <row r="3583" hidden="1" outlineLevel="2">
      <c r="A3583" s="13" t="inlineStr"/>
      <c r="B3583" s="13" t="inlineStr">
        <is>
          <t xml:space="preserve">    ONLINE Zandra Patricia Clavijo Lopez</t>
        </is>
      </c>
      <c r="C3583" s="14" t="inlineStr"/>
      <c r="D3583" s="15" t="n">
        <v>698250</v>
      </c>
      <c r="E3583" s="16">
        <f>IF($D$7125=0,0,D3583/ABS($D$7125))</f>
        <v/>
      </c>
      <c r="F3583" s="15" t="n">
        <v>698250</v>
      </c>
      <c r="G3583" s="16">
        <f>IF($F$7125=0,0,F3583/ABS($F$7125))</f>
        <v/>
      </c>
      <c r="H3583" s="15">
        <f>D3583-F3583</f>
        <v/>
      </c>
      <c r="I3583" s="16">
        <f>IF(F3583=0,0,H3583/ABS(F3583))</f>
        <v/>
      </c>
      <c r="J3583" s="10" t="inlineStr">
        <is>
          <t>TRUE</t>
        </is>
      </c>
    </row>
    <row r="3584" hidden="1" outlineLevel="2">
      <c r="A3584" s="13" t="inlineStr"/>
      <c r="B3584" s="13" t="inlineStr">
        <is>
          <t xml:space="preserve">    ONLINE Zayrene Garces Muñoz</t>
        </is>
      </c>
      <c r="C3584" s="14" t="inlineStr"/>
      <c r="D3584" s="15" t="n">
        <v>283000</v>
      </c>
      <c r="E3584" s="16">
        <f>IF($D$7125=0,0,D3584/ABS($D$7125))</f>
        <v/>
      </c>
      <c r="F3584" s="15" t="n">
        <v>283000</v>
      </c>
      <c r="G3584" s="16">
        <f>IF($F$7125=0,0,F3584/ABS($F$7125))</f>
        <v/>
      </c>
      <c r="H3584" s="15">
        <f>D3584-F3584</f>
        <v/>
      </c>
      <c r="I3584" s="16">
        <f>IF(F3584=0,0,H3584/ABS(F3584))</f>
        <v/>
      </c>
      <c r="J3584" s="10" t="inlineStr">
        <is>
          <t>TRUE</t>
        </is>
      </c>
    </row>
    <row r="3585" hidden="1" outlineLevel="2">
      <c r="A3585" s="13" t="inlineStr"/>
      <c r="B3585" s="13" t="inlineStr">
        <is>
          <t xml:space="preserve">    ONLINE Zhenia Gutierrez</t>
        </is>
      </c>
      <c r="C3585" s="14" t="inlineStr"/>
      <c r="D3585" s="15" t="n">
        <v>73000</v>
      </c>
      <c r="E3585" s="16">
        <f>IF($D$7125=0,0,D3585/ABS($D$7125))</f>
        <v/>
      </c>
      <c r="F3585" s="15" t="n">
        <v>73000</v>
      </c>
      <c r="G3585" s="16">
        <f>IF($F$7125=0,0,F3585/ABS($F$7125))</f>
        <v/>
      </c>
      <c r="H3585" s="15">
        <f>D3585-F3585</f>
        <v/>
      </c>
      <c r="I3585" s="16">
        <f>IF(F3585=0,0,H3585/ABS(F3585))</f>
        <v/>
      </c>
      <c r="J3585" s="10" t="inlineStr">
        <is>
          <t>TRUE</t>
        </is>
      </c>
    </row>
    <row r="3586" hidden="1" outlineLevel="2">
      <c r="A3586" s="13" t="inlineStr"/>
      <c r="B3586" s="13" t="inlineStr">
        <is>
          <t xml:space="preserve">    ONLINE Zulema Vega</t>
        </is>
      </c>
      <c r="C3586" s="14" t="inlineStr"/>
      <c r="D3586" s="15" t="n">
        <v>400000</v>
      </c>
      <c r="E3586" s="16">
        <f>IF($D$7125=0,0,D3586/ABS($D$7125))</f>
        <v/>
      </c>
      <c r="F3586" s="15" t="n">
        <v>400000</v>
      </c>
      <c r="G3586" s="16">
        <f>IF($F$7125=0,0,F3586/ABS($F$7125))</f>
        <v/>
      </c>
      <c r="H3586" s="15">
        <f>D3586-F3586</f>
        <v/>
      </c>
      <c r="I3586" s="16">
        <f>IF(F3586=0,0,H3586/ABS(F3586))</f>
        <v/>
      </c>
      <c r="J3586" s="10" t="inlineStr">
        <is>
          <t>TRUE</t>
        </is>
      </c>
    </row>
    <row r="3587" hidden="1" outlineLevel="2">
      <c r="A3587" s="13" t="inlineStr"/>
      <c r="B3587" s="13" t="inlineStr">
        <is>
          <t xml:space="preserve">    ONLINE Zully Ramirez</t>
        </is>
      </c>
      <c r="C3587" s="14" t="inlineStr"/>
      <c r="D3587" s="15" t="n">
        <v>189000</v>
      </c>
      <c r="E3587" s="16">
        <f>IF($D$7125=0,0,D3587/ABS($D$7125))</f>
        <v/>
      </c>
      <c r="F3587" s="15" t="n">
        <v>189000</v>
      </c>
      <c r="G3587" s="16">
        <f>IF($F$7125=0,0,F3587/ABS($F$7125))</f>
        <v/>
      </c>
      <c r="H3587" s="15">
        <f>D3587-F3587</f>
        <v/>
      </c>
      <c r="I3587" s="16">
        <f>IF(F3587=0,0,H3587/ABS(F3587))</f>
        <v/>
      </c>
      <c r="J3587" s="10" t="inlineStr">
        <is>
          <t>TRUE</t>
        </is>
      </c>
    </row>
    <row r="3588" hidden="1" outlineLevel="2">
      <c r="A3588" s="13" t="inlineStr"/>
      <c r="B3588" s="13" t="inlineStr">
        <is>
          <t xml:space="preserve">    ONLINE Zulma Cordoba</t>
        </is>
      </c>
      <c r="C3588" s="14" t="inlineStr"/>
      <c r="D3588" s="15" t="n">
        <v>75000</v>
      </c>
      <c r="E3588" s="16">
        <f>IF($D$7125=0,0,D3588/ABS($D$7125))</f>
        <v/>
      </c>
      <c r="F3588" s="15" t="n">
        <v>75000</v>
      </c>
      <c r="G3588" s="16">
        <f>IF($F$7125=0,0,F3588/ABS($F$7125))</f>
        <v/>
      </c>
      <c r="H3588" s="15">
        <f>D3588-F3588</f>
        <v/>
      </c>
      <c r="I3588" s="16">
        <f>IF(F3588=0,0,H3588/ABS(F3588))</f>
        <v/>
      </c>
      <c r="J3588" s="10" t="inlineStr">
        <is>
          <t>TRUE</t>
        </is>
      </c>
    </row>
    <row r="3589" hidden="1" outlineLevel="2">
      <c r="A3589" s="13" t="inlineStr"/>
      <c r="B3589" s="13" t="inlineStr">
        <is>
          <t xml:space="preserve">    ONLINE Zulma Molano</t>
        </is>
      </c>
      <c r="C3589" s="14" t="inlineStr"/>
      <c r="D3589" s="15" t="n">
        <v>163000</v>
      </c>
      <c r="E3589" s="16">
        <f>IF($D$7125=0,0,D3589/ABS($D$7125))</f>
        <v/>
      </c>
      <c r="F3589" s="15" t="n">
        <v>163000</v>
      </c>
      <c r="G3589" s="16">
        <f>IF($F$7125=0,0,F3589/ABS($F$7125))</f>
        <v/>
      </c>
      <c r="H3589" s="15">
        <f>D3589-F3589</f>
        <v/>
      </c>
      <c r="I3589" s="16">
        <f>IF(F3589=0,0,H3589/ABS(F3589))</f>
        <v/>
      </c>
      <c r="J3589" s="10" t="inlineStr">
        <is>
          <t>TRUE</t>
        </is>
      </c>
    </row>
    <row r="3590" hidden="1" outlineLevel="2">
      <c r="A3590" s="13" t="inlineStr"/>
      <c r="B3590" s="13" t="inlineStr">
        <is>
          <t xml:space="preserve">    ONLINE Zulma Moreno</t>
        </is>
      </c>
      <c r="C3590" s="14" t="inlineStr"/>
      <c r="D3590" s="15" t="n">
        <v>35000</v>
      </c>
      <c r="E3590" s="16">
        <f>IF($D$7125=0,0,D3590/ABS($D$7125))</f>
        <v/>
      </c>
      <c r="F3590" s="15" t="n">
        <v>35000</v>
      </c>
      <c r="G3590" s="16">
        <f>IF($F$7125=0,0,F3590/ABS($F$7125))</f>
        <v/>
      </c>
      <c r="H3590" s="15">
        <f>D3590-F3590</f>
        <v/>
      </c>
      <c r="I3590" s="16">
        <f>IF(F3590=0,0,H3590/ABS(F3590))</f>
        <v/>
      </c>
      <c r="J3590" s="10" t="inlineStr">
        <is>
          <t>TRUE</t>
        </is>
      </c>
    </row>
    <row r="3591" hidden="1" outlineLevel="2">
      <c r="A3591" s="13" t="inlineStr"/>
      <c r="B3591" s="13" t="inlineStr">
        <is>
          <t xml:space="preserve">    ONLINE Zuny Coronel</t>
        </is>
      </c>
      <c r="C3591" s="14" t="inlineStr"/>
      <c r="D3591" s="15" t="n">
        <v>689400.01</v>
      </c>
      <c r="E3591" s="16">
        <f>IF($D$7125=0,0,D3591/ABS($D$7125))</f>
        <v/>
      </c>
      <c r="F3591" s="15" t="n">
        <v>689400.01</v>
      </c>
      <c r="G3591" s="16">
        <f>IF($F$7125=0,0,F3591/ABS($F$7125))</f>
        <v/>
      </c>
      <c r="H3591" s="15">
        <f>D3591-F3591</f>
        <v/>
      </c>
      <c r="I3591" s="16">
        <f>IF(F3591=0,0,H3591/ABS(F3591))</f>
        <v/>
      </c>
      <c r="J3591" s="10" t="inlineStr">
        <is>
          <t>TRUE</t>
        </is>
      </c>
    </row>
    <row r="3592" hidden="1" outlineLevel="2">
      <c r="A3592" s="13" t="inlineStr"/>
      <c r="B3592" s="13" t="inlineStr">
        <is>
          <t xml:space="preserve">    ONLINE Zurley Paola Ortega Marin</t>
        </is>
      </c>
      <c r="C3592" s="14" t="inlineStr"/>
      <c r="D3592" s="15" t="n">
        <v>240000</v>
      </c>
      <c r="E3592" s="16">
        <f>IF($D$7125=0,0,D3592/ABS($D$7125))</f>
        <v/>
      </c>
      <c r="F3592" s="15" t="n">
        <v>240000</v>
      </c>
      <c r="G3592" s="16">
        <f>IF($F$7125=0,0,F3592/ABS($F$7125))</f>
        <v/>
      </c>
      <c r="H3592" s="15">
        <f>D3592-F3592</f>
        <v/>
      </c>
      <c r="I3592" s="16">
        <f>IF(F3592=0,0,H3592/ABS(F3592))</f>
        <v/>
      </c>
      <c r="J3592" s="10" t="inlineStr">
        <is>
          <t>TRUE</t>
        </is>
      </c>
    </row>
    <row r="3593" hidden="1" outlineLevel="2">
      <c r="A3593" s="13" t="inlineStr"/>
      <c r="B3593" s="13" t="inlineStr">
        <is>
          <t xml:space="preserve">    ONLINE Zuñiga Luisa</t>
        </is>
      </c>
      <c r="C3593" s="14" t="inlineStr"/>
      <c r="D3593" s="15" t="n">
        <v>79700</v>
      </c>
      <c r="E3593" s="16">
        <f>IF($D$7125=0,0,D3593/ABS($D$7125))</f>
        <v/>
      </c>
      <c r="F3593" s="15" t="n">
        <v>79700</v>
      </c>
      <c r="G3593" s="16">
        <f>IF($F$7125=0,0,F3593/ABS($F$7125))</f>
        <v/>
      </c>
      <c r="H3593" s="15">
        <f>D3593-F3593</f>
        <v/>
      </c>
      <c r="I3593" s="16">
        <f>IF(F3593=0,0,H3593/ABS(F3593))</f>
        <v/>
      </c>
      <c r="J3593" s="10" t="inlineStr">
        <is>
          <t>TRUE</t>
        </is>
      </c>
    </row>
    <row r="3594" hidden="1" outlineLevel="2">
      <c r="A3594" s="13" t="inlineStr"/>
      <c r="B3594" s="13" t="inlineStr">
        <is>
          <t xml:space="preserve">    ONLINE adriana correa</t>
        </is>
      </c>
      <c r="C3594" s="14" t="inlineStr"/>
      <c r="D3594" s="15" t="n">
        <v>120000</v>
      </c>
      <c r="E3594" s="16">
        <f>IF($D$7125=0,0,D3594/ABS($D$7125))</f>
        <v/>
      </c>
      <c r="F3594" s="15" t="n">
        <v>120000</v>
      </c>
      <c r="G3594" s="16">
        <f>IF($F$7125=0,0,F3594/ABS($F$7125))</f>
        <v/>
      </c>
      <c r="H3594" s="15">
        <f>D3594-F3594</f>
        <v/>
      </c>
      <c r="I3594" s="16">
        <f>IF(F3594=0,0,H3594/ABS(F3594))</f>
        <v/>
      </c>
      <c r="J3594" s="10" t="inlineStr">
        <is>
          <t>TRUE</t>
        </is>
      </c>
    </row>
    <row r="3595" hidden="1" outlineLevel="2">
      <c r="A3595" s="13" t="inlineStr"/>
      <c r="B3595" s="13" t="inlineStr">
        <is>
          <t xml:space="preserve">    ONLINE ana santander</t>
        </is>
      </c>
      <c r="C3595" s="14" t="inlineStr"/>
      <c r="D3595" s="15" t="n">
        <v>187999.99</v>
      </c>
      <c r="E3595" s="16">
        <f>IF($D$7125=0,0,D3595/ABS($D$7125))</f>
        <v/>
      </c>
      <c r="F3595" s="15" t="n">
        <v>187999.99</v>
      </c>
      <c r="G3595" s="16">
        <f>IF($F$7125=0,0,F3595/ABS($F$7125))</f>
        <v/>
      </c>
      <c r="H3595" s="15">
        <f>D3595-F3595</f>
        <v/>
      </c>
      <c r="I3595" s="16">
        <f>IF(F3595=0,0,H3595/ABS(F3595))</f>
        <v/>
      </c>
      <c r="J3595" s="10" t="inlineStr">
        <is>
          <t>TRUE</t>
        </is>
      </c>
    </row>
    <row r="3596" hidden="1" outlineLevel="2">
      <c r="A3596" s="13" t="inlineStr"/>
      <c r="B3596" s="13" t="inlineStr">
        <is>
          <t xml:space="preserve">    ONLINE andrea cardenas</t>
        </is>
      </c>
      <c r="C3596" s="14" t="inlineStr"/>
      <c r="D3596" s="15" t="n">
        <v>360000</v>
      </c>
      <c r="E3596" s="16">
        <f>IF($D$7125=0,0,D3596/ABS($D$7125))</f>
        <v/>
      </c>
      <c r="F3596" s="15" t="n">
        <v>360000</v>
      </c>
      <c r="G3596" s="16">
        <f>IF($F$7125=0,0,F3596/ABS($F$7125))</f>
        <v/>
      </c>
      <c r="H3596" s="15">
        <f>D3596-F3596</f>
        <v/>
      </c>
      <c r="I3596" s="16">
        <f>IF(F3596=0,0,H3596/ABS(F3596))</f>
        <v/>
      </c>
      <c r="J3596" s="10" t="inlineStr">
        <is>
          <t>TRUE</t>
        </is>
      </c>
    </row>
    <row r="3597" hidden="1" outlineLevel="2">
      <c r="A3597" s="13" t="inlineStr"/>
      <c r="B3597" s="13" t="inlineStr">
        <is>
          <t xml:space="preserve">    ONLINE andres Chaves</t>
        </is>
      </c>
      <c r="C3597" s="14" t="inlineStr"/>
      <c r="D3597" s="15" t="n">
        <v>57000</v>
      </c>
      <c r="E3597" s="16">
        <f>IF($D$7125=0,0,D3597/ABS($D$7125))</f>
        <v/>
      </c>
      <c r="F3597" s="15" t="n">
        <v>57000</v>
      </c>
      <c r="G3597" s="16">
        <f>IF($F$7125=0,0,F3597/ABS($F$7125))</f>
        <v/>
      </c>
      <c r="H3597" s="15">
        <f>D3597-F3597</f>
        <v/>
      </c>
      <c r="I3597" s="16">
        <f>IF(F3597=0,0,H3597/ABS(F3597))</f>
        <v/>
      </c>
      <c r="J3597" s="10" t="inlineStr">
        <is>
          <t>TRUE</t>
        </is>
      </c>
    </row>
    <row r="3598" hidden="1" outlineLevel="2">
      <c r="A3598" s="13" t="inlineStr"/>
      <c r="B3598" s="13" t="inlineStr">
        <is>
          <t xml:space="preserve">    ONLINE carlos cuadros</t>
        </is>
      </c>
      <c r="C3598" s="14" t="inlineStr"/>
      <c r="D3598" s="15" t="n">
        <v>240000</v>
      </c>
      <c r="E3598" s="16">
        <f>IF($D$7125=0,0,D3598/ABS($D$7125))</f>
        <v/>
      </c>
      <c r="F3598" s="15" t="n">
        <v>240000</v>
      </c>
      <c r="G3598" s="16">
        <f>IF($F$7125=0,0,F3598/ABS($F$7125))</f>
        <v/>
      </c>
      <c r="H3598" s="15">
        <f>D3598-F3598</f>
        <v/>
      </c>
      <c r="I3598" s="16">
        <f>IF(F3598=0,0,H3598/ABS(F3598))</f>
        <v/>
      </c>
      <c r="J3598" s="10" t="inlineStr">
        <is>
          <t>TRUE</t>
        </is>
      </c>
    </row>
    <row r="3599" hidden="1" outlineLevel="2">
      <c r="A3599" s="13" t="inlineStr"/>
      <c r="B3599" s="13" t="inlineStr">
        <is>
          <t xml:space="preserve">    ONLINE carmen Sofía silva Sánchez</t>
        </is>
      </c>
      <c r="C3599" s="14" t="inlineStr"/>
      <c r="D3599" s="15" t="n">
        <v>99000</v>
      </c>
      <c r="E3599" s="16">
        <f>IF($D$7125=0,0,D3599/ABS($D$7125))</f>
        <v/>
      </c>
      <c r="F3599" s="15" t="n">
        <v>99000</v>
      </c>
      <c r="G3599" s="16">
        <f>IF($F$7125=0,0,F3599/ABS($F$7125))</f>
        <v/>
      </c>
      <c r="H3599" s="15">
        <f>D3599-F3599</f>
        <v/>
      </c>
      <c r="I3599" s="16">
        <f>IF(F3599=0,0,H3599/ABS(F3599))</f>
        <v/>
      </c>
      <c r="J3599" s="10" t="inlineStr">
        <is>
          <t>TRUE</t>
        </is>
      </c>
    </row>
    <row r="3600" hidden="1" outlineLevel="2">
      <c r="A3600" s="13" t="inlineStr"/>
      <c r="B3600" s="13" t="inlineStr">
        <is>
          <t xml:space="preserve">    ONLINE carolina mosquera</t>
        </is>
      </c>
      <c r="C3600" s="14" t="inlineStr"/>
      <c r="D3600" s="15" t="n">
        <v>50000</v>
      </c>
      <c r="E3600" s="16">
        <f>IF($D$7125=0,0,D3600/ABS($D$7125))</f>
        <v/>
      </c>
      <c r="F3600" s="15" t="n">
        <v>50000</v>
      </c>
      <c r="G3600" s="16">
        <f>IF($F$7125=0,0,F3600/ABS($F$7125))</f>
        <v/>
      </c>
      <c r="H3600" s="15">
        <f>D3600-F3600</f>
        <v/>
      </c>
      <c r="I3600" s="16">
        <f>IF(F3600=0,0,H3600/ABS(F3600))</f>
        <v/>
      </c>
      <c r="J3600" s="10" t="inlineStr">
        <is>
          <t>TRUE</t>
        </is>
      </c>
    </row>
    <row r="3601" hidden="1" outlineLevel="2">
      <c r="A3601" s="13" t="inlineStr"/>
      <c r="B3601" s="13" t="inlineStr">
        <is>
          <t xml:space="preserve">    ONLINE cesar ortiz lopez</t>
        </is>
      </c>
      <c r="C3601" s="14" t="inlineStr"/>
      <c r="D3601" s="15" t="n">
        <v>57000</v>
      </c>
      <c r="E3601" s="16">
        <f>IF($D$7125=0,0,D3601/ABS($D$7125))</f>
        <v/>
      </c>
      <c r="F3601" s="15" t="n">
        <v>57000</v>
      </c>
      <c r="G3601" s="16">
        <f>IF($F$7125=0,0,F3601/ABS($F$7125))</f>
        <v/>
      </c>
      <c r="H3601" s="15">
        <f>D3601-F3601</f>
        <v/>
      </c>
      <c r="I3601" s="16">
        <f>IF(F3601=0,0,H3601/ABS(F3601))</f>
        <v/>
      </c>
      <c r="J3601" s="10" t="inlineStr">
        <is>
          <t>TRUE</t>
        </is>
      </c>
    </row>
    <row r="3602" hidden="1" outlineLevel="2">
      <c r="A3602" s="13" t="inlineStr"/>
      <c r="B3602" s="13" t="inlineStr">
        <is>
          <t xml:space="preserve">    ONLINE claudia rodriguez</t>
        </is>
      </c>
      <c r="C3602" s="14" t="inlineStr"/>
      <c r="D3602" s="15" t="n">
        <v>57000</v>
      </c>
      <c r="E3602" s="16">
        <f>IF($D$7125=0,0,D3602/ABS($D$7125))</f>
        <v/>
      </c>
      <c r="F3602" s="15" t="n">
        <v>57000</v>
      </c>
      <c r="G3602" s="16">
        <f>IF($F$7125=0,0,F3602/ABS($F$7125))</f>
        <v/>
      </c>
      <c r="H3602" s="15">
        <f>D3602-F3602</f>
        <v/>
      </c>
      <c r="I3602" s="16">
        <f>IF(F3602=0,0,H3602/ABS(F3602))</f>
        <v/>
      </c>
      <c r="J3602" s="10" t="inlineStr">
        <is>
          <t>TRUE</t>
        </is>
      </c>
    </row>
    <row r="3603" hidden="1" outlineLevel="2">
      <c r="A3603" s="13" t="inlineStr"/>
      <c r="B3603" s="13" t="inlineStr">
        <is>
          <t xml:space="preserve">    ONLINE daniel gallo</t>
        </is>
      </c>
      <c r="C3603" s="14" t="inlineStr"/>
      <c r="D3603" s="15" t="n">
        <v>171000</v>
      </c>
      <c r="E3603" s="16">
        <f>IF($D$7125=0,0,D3603/ABS($D$7125))</f>
        <v/>
      </c>
      <c r="F3603" s="15" t="n">
        <v>171000</v>
      </c>
      <c r="G3603" s="16">
        <f>IF($F$7125=0,0,F3603/ABS($F$7125))</f>
        <v/>
      </c>
      <c r="H3603" s="15">
        <f>D3603-F3603</f>
        <v/>
      </c>
      <c r="I3603" s="16">
        <f>IF(F3603=0,0,H3603/ABS(F3603))</f>
        <v/>
      </c>
      <c r="J3603" s="10" t="inlineStr">
        <is>
          <t>TRUE</t>
        </is>
      </c>
    </row>
    <row r="3604" hidden="1" outlineLevel="2">
      <c r="A3604" s="13" t="inlineStr"/>
      <c r="B3604" s="13" t="inlineStr">
        <is>
          <t xml:space="preserve">    ONLINE fanny Martinez</t>
        </is>
      </c>
      <c r="C3604" s="14" t="inlineStr"/>
      <c r="D3604" s="15" t="n">
        <v>76000</v>
      </c>
      <c r="E3604" s="16">
        <f>IF($D$7125=0,0,D3604/ABS($D$7125))</f>
        <v/>
      </c>
      <c r="F3604" s="15" t="n">
        <v>76000</v>
      </c>
      <c r="G3604" s="16">
        <f>IF($F$7125=0,0,F3604/ABS($F$7125))</f>
        <v/>
      </c>
      <c r="H3604" s="15">
        <f>D3604-F3604</f>
        <v/>
      </c>
      <c r="I3604" s="16">
        <f>IF(F3604=0,0,H3604/ABS(F3604))</f>
        <v/>
      </c>
      <c r="J3604" s="10" t="inlineStr">
        <is>
          <t>TRUE</t>
        </is>
      </c>
    </row>
    <row r="3605" hidden="1" outlineLevel="2">
      <c r="A3605" s="13" t="inlineStr"/>
      <c r="B3605" s="13" t="inlineStr">
        <is>
          <t xml:space="preserve">    ONLINE gina silva</t>
        </is>
      </c>
      <c r="C3605" s="14" t="inlineStr"/>
      <c r="D3605" s="15" t="n">
        <v>1541700</v>
      </c>
      <c r="E3605" s="16">
        <f>IF($D$7125=0,0,D3605/ABS($D$7125))</f>
        <v/>
      </c>
      <c r="F3605" s="15" t="n">
        <v>1541700</v>
      </c>
      <c r="G3605" s="16">
        <f>IF($F$7125=0,0,F3605/ABS($F$7125))</f>
        <v/>
      </c>
      <c r="H3605" s="15">
        <f>D3605-F3605</f>
        <v/>
      </c>
      <c r="I3605" s="16">
        <f>IF(F3605=0,0,H3605/ABS(F3605))</f>
        <v/>
      </c>
      <c r="J3605" s="10" t="inlineStr">
        <is>
          <t>TRUE</t>
        </is>
      </c>
    </row>
    <row r="3606" hidden="1" outlineLevel="2">
      <c r="A3606" s="13" t="inlineStr"/>
      <c r="B3606" s="13" t="inlineStr">
        <is>
          <t xml:space="preserve">    ONLINE ingrid Salas</t>
        </is>
      </c>
      <c r="C3606" s="14" t="inlineStr"/>
      <c r="D3606" s="15" t="n">
        <v>466000</v>
      </c>
      <c r="E3606" s="16">
        <f>IF($D$7125=0,0,D3606/ABS($D$7125))</f>
        <v/>
      </c>
      <c r="F3606" s="15" t="n">
        <v>466000</v>
      </c>
      <c r="G3606" s="16">
        <f>IF($F$7125=0,0,F3606/ABS($F$7125))</f>
        <v/>
      </c>
      <c r="H3606" s="15">
        <f>D3606-F3606</f>
        <v/>
      </c>
      <c r="I3606" s="16">
        <f>IF(F3606=0,0,H3606/ABS(F3606))</f>
        <v/>
      </c>
      <c r="J3606" s="10" t="inlineStr">
        <is>
          <t>TRUE</t>
        </is>
      </c>
    </row>
    <row r="3607" hidden="1" outlineLevel="2">
      <c r="A3607" s="13" t="inlineStr"/>
      <c r="B3607" s="13" t="inlineStr">
        <is>
          <t xml:space="preserve">    ONLINE ivan mazo</t>
        </is>
      </c>
      <c r="C3607" s="14" t="inlineStr"/>
      <c r="D3607" s="15" t="n">
        <v>133000</v>
      </c>
      <c r="E3607" s="16">
        <f>IF($D$7125=0,0,D3607/ABS($D$7125))</f>
        <v/>
      </c>
      <c r="F3607" s="15" t="n">
        <v>133000</v>
      </c>
      <c r="G3607" s="16">
        <f>IF($F$7125=0,0,F3607/ABS($F$7125))</f>
        <v/>
      </c>
      <c r="H3607" s="15">
        <f>D3607-F3607</f>
        <v/>
      </c>
      <c r="I3607" s="16">
        <f>IF(F3607=0,0,H3607/ABS(F3607))</f>
        <v/>
      </c>
      <c r="J3607" s="10" t="inlineStr">
        <is>
          <t>TRUE</t>
        </is>
      </c>
    </row>
    <row r="3608" hidden="1" outlineLevel="2">
      <c r="A3608" s="13" t="inlineStr"/>
      <c r="B3608" s="13" t="inlineStr">
        <is>
          <t xml:space="preserve">    ONLINE jaime restrepo</t>
        </is>
      </c>
      <c r="C3608" s="14" t="inlineStr"/>
      <c r="D3608" s="15" t="n">
        <v>70000</v>
      </c>
      <c r="E3608" s="16">
        <f>IF($D$7125=0,0,D3608/ABS($D$7125))</f>
        <v/>
      </c>
      <c r="F3608" s="15" t="n">
        <v>70000</v>
      </c>
      <c r="G3608" s="16">
        <f>IF($F$7125=0,0,F3608/ABS($F$7125))</f>
        <v/>
      </c>
      <c r="H3608" s="15">
        <f>D3608-F3608</f>
        <v/>
      </c>
      <c r="I3608" s="16">
        <f>IF(F3608=0,0,H3608/ABS(F3608))</f>
        <v/>
      </c>
      <c r="J3608" s="10" t="inlineStr">
        <is>
          <t>TRUE</t>
        </is>
      </c>
    </row>
    <row r="3609" hidden="1" outlineLevel="2">
      <c r="A3609" s="13" t="inlineStr"/>
      <c r="B3609" s="13" t="inlineStr">
        <is>
          <t xml:space="preserve">    ONLINE jairo Andres villarraga</t>
        </is>
      </c>
      <c r="C3609" s="14" t="inlineStr"/>
      <c r="D3609" s="15" t="n">
        <v>57000</v>
      </c>
      <c r="E3609" s="16">
        <f>IF($D$7125=0,0,D3609/ABS($D$7125))</f>
        <v/>
      </c>
      <c r="F3609" s="15" t="n">
        <v>57000</v>
      </c>
      <c r="G3609" s="16">
        <f>IF($F$7125=0,0,F3609/ABS($F$7125))</f>
        <v/>
      </c>
      <c r="H3609" s="15">
        <f>D3609-F3609</f>
        <v/>
      </c>
      <c r="I3609" s="16">
        <f>IF(F3609=0,0,H3609/ABS(F3609))</f>
        <v/>
      </c>
      <c r="J3609" s="10" t="inlineStr">
        <is>
          <t>TRUE</t>
        </is>
      </c>
    </row>
    <row r="3610" hidden="1" outlineLevel="2">
      <c r="A3610" s="13" t="inlineStr"/>
      <c r="B3610" s="13" t="inlineStr">
        <is>
          <t xml:space="preserve">    ONLINE janneth bolivar</t>
        </is>
      </c>
      <c r="C3610" s="14" t="inlineStr"/>
      <c r="D3610" s="15" t="n">
        <v>35000</v>
      </c>
      <c r="E3610" s="16">
        <f>IF($D$7125=0,0,D3610/ABS($D$7125))</f>
        <v/>
      </c>
      <c r="F3610" s="15" t="n">
        <v>35000</v>
      </c>
      <c r="G3610" s="16">
        <f>IF($F$7125=0,0,F3610/ABS($F$7125))</f>
        <v/>
      </c>
      <c r="H3610" s="15">
        <f>D3610-F3610</f>
        <v/>
      </c>
      <c r="I3610" s="16">
        <f>IF(F3610=0,0,H3610/ABS(F3610))</f>
        <v/>
      </c>
      <c r="J3610" s="10" t="inlineStr">
        <is>
          <t>TRUE</t>
        </is>
      </c>
    </row>
    <row r="3611" hidden="1" outlineLevel="2">
      <c r="A3611" s="13" t="inlineStr"/>
      <c r="B3611" s="13" t="inlineStr">
        <is>
          <t xml:space="preserve">    ONLINE jorge Andres Orozco Diaz</t>
        </is>
      </c>
      <c r="C3611" s="14" t="inlineStr"/>
      <c r="D3611" s="15" t="n">
        <v>135000</v>
      </c>
      <c r="E3611" s="16">
        <f>IF($D$7125=0,0,D3611/ABS($D$7125))</f>
        <v/>
      </c>
      <c r="F3611" s="15" t="n">
        <v>135000</v>
      </c>
      <c r="G3611" s="16">
        <f>IF($F$7125=0,0,F3611/ABS($F$7125))</f>
        <v/>
      </c>
      <c r="H3611" s="15">
        <f>D3611-F3611</f>
        <v/>
      </c>
      <c r="I3611" s="16">
        <f>IF(F3611=0,0,H3611/ABS(F3611))</f>
        <v/>
      </c>
      <c r="J3611" s="10" t="inlineStr">
        <is>
          <t>TRUE</t>
        </is>
      </c>
    </row>
    <row r="3612" hidden="1" outlineLevel="2">
      <c r="A3612" s="13" t="inlineStr"/>
      <c r="B3612" s="13" t="inlineStr">
        <is>
          <t xml:space="preserve">    ONLINE jose delgado</t>
        </is>
      </c>
      <c r="C3612" s="14" t="inlineStr"/>
      <c r="D3612" s="15" t="n">
        <v>282000</v>
      </c>
      <c r="E3612" s="16">
        <f>IF($D$7125=0,0,D3612/ABS($D$7125))</f>
        <v/>
      </c>
      <c r="F3612" s="15" t="n">
        <v>282000</v>
      </c>
      <c r="G3612" s="16">
        <f>IF($F$7125=0,0,F3612/ABS($F$7125))</f>
        <v/>
      </c>
      <c r="H3612" s="15">
        <f>D3612-F3612</f>
        <v/>
      </c>
      <c r="I3612" s="16">
        <f>IF(F3612=0,0,H3612/ABS(F3612))</f>
        <v/>
      </c>
      <c r="J3612" s="10" t="inlineStr">
        <is>
          <t>TRUE</t>
        </is>
      </c>
    </row>
    <row r="3613" hidden="1" outlineLevel="2">
      <c r="A3613" s="13" t="inlineStr"/>
      <c r="B3613" s="13" t="inlineStr">
        <is>
          <t xml:space="preserve">    ONLINE juliana jaramillo</t>
        </is>
      </c>
      <c r="C3613" s="14" t="inlineStr"/>
      <c r="D3613" s="15" t="n">
        <v>185000</v>
      </c>
      <c r="E3613" s="16">
        <f>IF($D$7125=0,0,D3613/ABS($D$7125))</f>
        <v/>
      </c>
      <c r="F3613" s="15" t="n">
        <v>185000</v>
      </c>
      <c r="G3613" s="16">
        <f>IF($F$7125=0,0,F3613/ABS($F$7125))</f>
        <v/>
      </c>
      <c r="H3613" s="15">
        <f>D3613-F3613</f>
        <v/>
      </c>
      <c r="I3613" s="16">
        <f>IF(F3613=0,0,H3613/ABS(F3613))</f>
        <v/>
      </c>
      <c r="J3613" s="10" t="inlineStr">
        <is>
          <t>TRUE</t>
        </is>
      </c>
    </row>
    <row r="3614" hidden="1" outlineLevel="2">
      <c r="A3614" s="13" t="inlineStr"/>
      <c r="B3614" s="13" t="inlineStr">
        <is>
          <t xml:space="preserve">    ONLINE julie pauline londoño angel</t>
        </is>
      </c>
      <c r="C3614" s="14" t="inlineStr"/>
      <c r="D3614" s="15" t="n">
        <v>39000</v>
      </c>
      <c r="E3614" s="16">
        <f>IF($D$7125=0,0,D3614/ABS($D$7125))</f>
        <v/>
      </c>
      <c r="F3614" s="15" t="n">
        <v>39000</v>
      </c>
      <c r="G3614" s="16">
        <f>IF($F$7125=0,0,F3614/ABS($F$7125))</f>
        <v/>
      </c>
      <c r="H3614" s="15">
        <f>D3614-F3614</f>
        <v/>
      </c>
      <c r="I3614" s="16">
        <f>IF(F3614=0,0,H3614/ABS(F3614))</f>
        <v/>
      </c>
      <c r="J3614" s="10" t="inlineStr">
        <is>
          <t>TRUE</t>
        </is>
      </c>
    </row>
    <row r="3615" hidden="1" outlineLevel="2">
      <c r="A3615" s="13" t="inlineStr"/>
      <c r="B3615" s="13" t="inlineStr">
        <is>
          <t xml:space="preserve">    ONLINE karen lara</t>
        </is>
      </c>
      <c r="C3615" s="14" t="inlineStr"/>
      <c r="D3615" s="15" t="n">
        <v>57000</v>
      </c>
      <c r="E3615" s="16">
        <f>IF($D$7125=0,0,D3615/ABS($D$7125))</f>
        <v/>
      </c>
      <c r="F3615" s="15" t="n">
        <v>57000</v>
      </c>
      <c r="G3615" s="16">
        <f>IF($F$7125=0,0,F3615/ABS($F$7125))</f>
        <v/>
      </c>
      <c r="H3615" s="15">
        <f>D3615-F3615</f>
        <v/>
      </c>
      <c r="I3615" s="16">
        <f>IF(F3615=0,0,H3615/ABS(F3615))</f>
        <v/>
      </c>
      <c r="J3615" s="10" t="inlineStr">
        <is>
          <t>TRUE</t>
        </is>
      </c>
    </row>
    <row r="3616" hidden="1" outlineLevel="2">
      <c r="A3616" s="13" t="inlineStr"/>
      <c r="B3616" s="13" t="inlineStr">
        <is>
          <t xml:space="preserve">    ONLINE karen perilla marin</t>
        </is>
      </c>
      <c r="C3616" s="14" t="inlineStr"/>
      <c r="D3616" s="15" t="n">
        <v>297000</v>
      </c>
      <c r="E3616" s="16">
        <f>IF($D$7125=0,0,D3616/ABS($D$7125))</f>
        <v/>
      </c>
      <c r="F3616" s="15" t="n">
        <v>297000</v>
      </c>
      <c r="G3616" s="16">
        <f>IF($F$7125=0,0,F3616/ABS($F$7125))</f>
        <v/>
      </c>
      <c r="H3616" s="15">
        <f>D3616-F3616</f>
        <v/>
      </c>
      <c r="I3616" s="16">
        <f>IF(F3616=0,0,H3616/ABS(F3616))</f>
        <v/>
      </c>
      <c r="J3616" s="10" t="inlineStr">
        <is>
          <t>TRUE</t>
        </is>
      </c>
    </row>
    <row r="3617" hidden="1" outlineLevel="2">
      <c r="A3617" s="13" t="inlineStr"/>
      <c r="B3617" s="13" t="inlineStr">
        <is>
          <t xml:space="preserve">    ONLINE karol dayana camacho prieto</t>
        </is>
      </c>
      <c r="C3617" s="14" t="inlineStr"/>
      <c r="D3617" s="15" t="n">
        <v>60000</v>
      </c>
      <c r="E3617" s="16">
        <f>IF($D$7125=0,0,D3617/ABS($D$7125))</f>
        <v/>
      </c>
      <c r="F3617" s="15" t="n">
        <v>60000</v>
      </c>
      <c r="G3617" s="16">
        <f>IF($F$7125=0,0,F3617/ABS($F$7125))</f>
        <v/>
      </c>
      <c r="H3617" s="15">
        <f>D3617-F3617</f>
        <v/>
      </c>
      <c r="I3617" s="16">
        <f>IF(F3617=0,0,H3617/ABS(F3617))</f>
        <v/>
      </c>
      <c r="J3617" s="10" t="inlineStr">
        <is>
          <t>TRUE</t>
        </is>
      </c>
    </row>
    <row r="3618" hidden="1" outlineLevel="2">
      <c r="A3618" s="13" t="inlineStr"/>
      <c r="B3618" s="13" t="inlineStr">
        <is>
          <t xml:space="preserve">    ONLINE kelly mosquera aguilar</t>
        </is>
      </c>
      <c r="C3618" s="14" t="inlineStr"/>
      <c r="D3618" s="15" t="n">
        <v>120000</v>
      </c>
      <c r="E3618" s="16">
        <f>IF($D$7125=0,0,D3618/ABS($D$7125))</f>
        <v/>
      </c>
      <c r="F3618" s="15" t="n">
        <v>120000</v>
      </c>
      <c r="G3618" s="16">
        <f>IF($F$7125=0,0,F3618/ABS($F$7125))</f>
        <v/>
      </c>
      <c r="H3618" s="15">
        <f>D3618-F3618</f>
        <v/>
      </c>
      <c r="I3618" s="16">
        <f>IF(F3618=0,0,H3618/ABS(F3618))</f>
        <v/>
      </c>
      <c r="J3618" s="10" t="inlineStr">
        <is>
          <t>TRUE</t>
        </is>
      </c>
    </row>
    <row r="3619" hidden="1" outlineLevel="2">
      <c r="A3619" s="13" t="inlineStr"/>
      <c r="B3619" s="13" t="inlineStr">
        <is>
          <t xml:space="preserve">    ONLINE ketian katerine gordon Rodriguez</t>
        </is>
      </c>
      <c r="C3619" s="14" t="inlineStr"/>
      <c r="D3619" s="15" t="n">
        <v>436000</v>
      </c>
      <c r="E3619" s="16">
        <f>IF($D$7125=0,0,D3619/ABS($D$7125))</f>
        <v/>
      </c>
      <c r="F3619" s="15" t="n">
        <v>436000</v>
      </c>
      <c r="G3619" s="16">
        <f>IF($F$7125=0,0,F3619/ABS($F$7125))</f>
        <v/>
      </c>
      <c r="H3619" s="15">
        <f>D3619-F3619</f>
        <v/>
      </c>
      <c r="I3619" s="16">
        <f>IF(F3619=0,0,H3619/ABS(F3619))</f>
        <v/>
      </c>
      <c r="J3619" s="10" t="inlineStr">
        <is>
          <t>TRUE</t>
        </is>
      </c>
    </row>
    <row r="3620" hidden="1" outlineLevel="2">
      <c r="A3620" s="13" t="inlineStr"/>
      <c r="B3620" s="13" t="inlineStr">
        <is>
          <t xml:space="preserve">    ONLINE laura garzon</t>
        </is>
      </c>
      <c r="C3620" s="14" t="inlineStr"/>
      <c r="D3620" s="15" t="n">
        <v>129000</v>
      </c>
      <c r="E3620" s="16">
        <f>IF($D$7125=0,0,D3620/ABS($D$7125))</f>
        <v/>
      </c>
      <c r="F3620" s="15" t="n">
        <v>129000</v>
      </c>
      <c r="G3620" s="16">
        <f>IF($F$7125=0,0,F3620/ABS($F$7125))</f>
        <v/>
      </c>
      <c r="H3620" s="15">
        <f>D3620-F3620</f>
        <v/>
      </c>
      <c r="I3620" s="16">
        <f>IF(F3620=0,0,H3620/ABS(F3620))</f>
        <v/>
      </c>
      <c r="J3620" s="10" t="inlineStr">
        <is>
          <t>TRUE</t>
        </is>
      </c>
    </row>
    <row r="3621" hidden="1" outlineLevel="2">
      <c r="A3621" s="13" t="inlineStr"/>
      <c r="B3621" s="13" t="inlineStr">
        <is>
          <t xml:space="preserve">    ONLINE laura londono</t>
        </is>
      </c>
      <c r="C3621" s="14" t="inlineStr"/>
      <c r="D3621" s="15" t="n">
        <v>57000</v>
      </c>
      <c r="E3621" s="16">
        <f>IF($D$7125=0,0,D3621/ABS($D$7125))</f>
        <v/>
      </c>
      <c r="F3621" s="15" t="n">
        <v>57000</v>
      </c>
      <c r="G3621" s="16">
        <f>IF($F$7125=0,0,F3621/ABS($F$7125))</f>
        <v/>
      </c>
      <c r="H3621" s="15">
        <f>D3621-F3621</f>
        <v/>
      </c>
      <c r="I3621" s="16">
        <f>IF(F3621=0,0,H3621/ABS(F3621))</f>
        <v/>
      </c>
      <c r="J3621" s="10" t="inlineStr">
        <is>
          <t>TRUE</t>
        </is>
      </c>
    </row>
    <row r="3622" hidden="1" outlineLevel="2">
      <c r="A3622" s="13" t="inlineStr"/>
      <c r="B3622" s="13" t="inlineStr">
        <is>
          <t xml:space="preserve">    ONLINE laureano acevedo</t>
        </is>
      </c>
      <c r="C3622" s="14" t="inlineStr"/>
      <c r="D3622" s="15" t="n">
        <v>114000</v>
      </c>
      <c r="E3622" s="16">
        <f>IF($D$7125=0,0,D3622/ABS($D$7125))</f>
        <v/>
      </c>
      <c r="F3622" s="15" t="n">
        <v>114000</v>
      </c>
      <c r="G3622" s="16">
        <f>IF($F$7125=0,0,F3622/ABS($F$7125))</f>
        <v/>
      </c>
      <c r="H3622" s="15">
        <f>D3622-F3622</f>
        <v/>
      </c>
      <c r="I3622" s="16">
        <f>IF(F3622=0,0,H3622/ABS(F3622))</f>
        <v/>
      </c>
      <c r="J3622" s="10" t="inlineStr">
        <is>
          <t>TRUE</t>
        </is>
      </c>
    </row>
    <row r="3623" hidden="1" outlineLevel="2">
      <c r="A3623" s="13" t="inlineStr"/>
      <c r="B3623" s="13" t="inlineStr">
        <is>
          <t xml:space="preserve">    ONLINE leidy serna</t>
        </is>
      </c>
      <c r="C3623" s="14" t="inlineStr"/>
      <c r="D3623" s="15" t="n">
        <v>120000</v>
      </c>
      <c r="E3623" s="16">
        <f>IF($D$7125=0,0,D3623/ABS($D$7125))</f>
        <v/>
      </c>
      <c r="F3623" s="15" t="n">
        <v>120000</v>
      </c>
      <c r="G3623" s="16">
        <f>IF($F$7125=0,0,F3623/ABS($F$7125))</f>
        <v/>
      </c>
      <c r="H3623" s="15">
        <f>D3623-F3623</f>
        <v/>
      </c>
      <c r="I3623" s="16">
        <f>IF(F3623=0,0,H3623/ABS(F3623))</f>
        <v/>
      </c>
      <c r="J3623" s="10" t="inlineStr">
        <is>
          <t>TRUE</t>
        </is>
      </c>
    </row>
    <row r="3624" hidden="1" outlineLevel="2">
      <c r="A3624" s="13" t="inlineStr"/>
      <c r="B3624" s="13" t="inlineStr">
        <is>
          <t xml:space="preserve">    ONLINE leonela Quintero</t>
        </is>
      </c>
      <c r="C3624" s="14" t="inlineStr"/>
      <c r="D3624" s="15" t="n">
        <v>150000</v>
      </c>
      <c r="E3624" s="16">
        <f>IF($D$7125=0,0,D3624/ABS($D$7125))</f>
        <v/>
      </c>
      <c r="F3624" s="15" t="n">
        <v>150000</v>
      </c>
      <c r="G3624" s="16">
        <f>IF($F$7125=0,0,F3624/ABS($F$7125))</f>
        <v/>
      </c>
      <c r="H3624" s="15">
        <f>D3624-F3624</f>
        <v/>
      </c>
      <c r="I3624" s="16">
        <f>IF(F3624=0,0,H3624/ABS(F3624))</f>
        <v/>
      </c>
      <c r="J3624" s="10" t="inlineStr">
        <is>
          <t>TRUE</t>
        </is>
      </c>
    </row>
    <row r="3625" hidden="1" outlineLevel="2">
      <c r="A3625" s="13" t="inlineStr"/>
      <c r="B3625" s="13" t="inlineStr">
        <is>
          <t xml:space="preserve">    ONLINE lilia godoy</t>
        </is>
      </c>
      <c r="C3625" s="14" t="inlineStr"/>
      <c r="D3625" s="15" t="n">
        <v>80000</v>
      </c>
      <c r="E3625" s="16">
        <f>IF($D$7125=0,0,D3625/ABS($D$7125))</f>
        <v/>
      </c>
      <c r="F3625" s="15" t="n">
        <v>80000</v>
      </c>
      <c r="G3625" s="16">
        <f>IF($F$7125=0,0,F3625/ABS($F$7125))</f>
        <v/>
      </c>
      <c r="H3625" s="15">
        <f>D3625-F3625</f>
        <v/>
      </c>
      <c r="I3625" s="16">
        <f>IF(F3625=0,0,H3625/ABS(F3625))</f>
        <v/>
      </c>
      <c r="J3625" s="10" t="inlineStr">
        <is>
          <t>TRUE</t>
        </is>
      </c>
    </row>
    <row r="3626" hidden="1" outlineLevel="2">
      <c r="A3626" s="13" t="inlineStr"/>
      <c r="B3626" s="13" t="inlineStr">
        <is>
          <t xml:space="preserve">    ONLINE liliana Torres</t>
        </is>
      </c>
      <c r="C3626" s="14" t="inlineStr"/>
      <c r="D3626" s="15" t="n">
        <v>57000</v>
      </c>
      <c r="E3626" s="16">
        <f>IF($D$7125=0,0,D3626/ABS($D$7125))</f>
        <v/>
      </c>
      <c r="F3626" s="15" t="n">
        <v>57000</v>
      </c>
      <c r="G3626" s="16">
        <f>IF($F$7125=0,0,F3626/ABS($F$7125))</f>
        <v/>
      </c>
      <c r="H3626" s="15">
        <f>D3626-F3626</f>
        <v/>
      </c>
      <c r="I3626" s="16">
        <f>IF(F3626=0,0,H3626/ABS(F3626))</f>
        <v/>
      </c>
      <c r="J3626" s="10" t="inlineStr">
        <is>
          <t>TRUE</t>
        </is>
      </c>
    </row>
    <row r="3627" hidden="1" outlineLevel="2">
      <c r="A3627" s="13" t="inlineStr"/>
      <c r="B3627" s="13" t="inlineStr">
        <is>
          <t xml:space="preserve">    ONLINE liliana miranda</t>
        </is>
      </c>
      <c r="C3627" s="14" t="inlineStr"/>
      <c r="D3627" s="15" t="n">
        <v>35000</v>
      </c>
      <c r="E3627" s="16">
        <f>IF($D$7125=0,0,D3627/ABS($D$7125))</f>
        <v/>
      </c>
      <c r="F3627" s="15" t="n">
        <v>35000</v>
      </c>
      <c r="G3627" s="16">
        <f>IF($F$7125=0,0,F3627/ABS($F$7125))</f>
        <v/>
      </c>
      <c r="H3627" s="15">
        <f>D3627-F3627</f>
        <v/>
      </c>
      <c r="I3627" s="16">
        <f>IF(F3627=0,0,H3627/ABS(F3627))</f>
        <v/>
      </c>
      <c r="J3627" s="10" t="inlineStr">
        <is>
          <t>TRUE</t>
        </is>
      </c>
    </row>
    <row r="3628" hidden="1" outlineLevel="2">
      <c r="A3628" s="13" t="inlineStr"/>
      <c r="B3628" s="13" t="inlineStr">
        <is>
          <t xml:space="preserve">    ONLINE lynda puerto</t>
        </is>
      </c>
      <c r="C3628" s="14" t="inlineStr"/>
      <c r="D3628" s="15" t="n">
        <v>120000</v>
      </c>
      <c r="E3628" s="16">
        <f>IF($D$7125=0,0,D3628/ABS($D$7125))</f>
        <v/>
      </c>
      <c r="F3628" s="15" t="n">
        <v>120000</v>
      </c>
      <c r="G3628" s="16">
        <f>IF($F$7125=0,0,F3628/ABS($F$7125))</f>
        <v/>
      </c>
      <c r="H3628" s="15">
        <f>D3628-F3628</f>
        <v/>
      </c>
      <c r="I3628" s="16">
        <f>IF(F3628=0,0,H3628/ABS(F3628))</f>
        <v/>
      </c>
      <c r="J3628" s="10" t="inlineStr">
        <is>
          <t>TRUE</t>
        </is>
      </c>
    </row>
    <row r="3629" hidden="1" outlineLevel="2">
      <c r="A3629" s="13" t="inlineStr"/>
      <c r="B3629" s="13" t="inlineStr">
        <is>
          <t xml:space="preserve">    ONLINE maria clara borrero caldas</t>
        </is>
      </c>
      <c r="C3629" s="14" t="inlineStr"/>
      <c r="D3629" s="15" t="n">
        <v>400000</v>
      </c>
      <c r="E3629" s="16">
        <f>IF($D$7125=0,0,D3629/ABS($D$7125))</f>
        <v/>
      </c>
      <c r="F3629" s="15" t="n">
        <v>400000</v>
      </c>
      <c r="G3629" s="16">
        <f>IF($F$7125=0,0,F3629/ABS($F$7125))</f>
        <v/>
      </c>
      <c r="H3629" s="15">
        <f>D3629-F3629</f>
        <v/>
      </c>
      <c r="I3629" s="16">
        <f>IF(F3629=0,0,H3629/ABS(F3629))</f>
        <v/>
      </c>
      <c r="J3629" s="10" t="inlineStr">
        <is>
          <t>TRUE</t>
        </is>
      </c>
    </row>
    <row r="3630" hidden="1" outlineLevel="2">
      <c r="A3630" s="13" t="inlineStr"/>
      <c r="B3630" s="13" t="inlineStr">
        <is>
          <t xml:space="preserve">    ONLINE maria fernanda urquina</t>
        </is>
      </c>
      <c r="C3630" s="14" t="inlineStr"/>
      <c r="D3630" s="15" t="n">
        <v>330000</v>
      </c>
      <c r="E3630" s="16">
        <f>IF($D$7125=0,0,D3630/ABS($D$7125))</f>
        <v/>
      </c>
      <c r="F3630" s="15" t="n">
        <v>330000</v>
      </c>
      <c r="G3630" s="16">
        <f>IF($F$7125=0,0,F3630/ABS($F$7125))</f>
        <v/>
      </c>
      <c r="H3630" s="15">
        <f>D3630-F3630</f>
        <v/>
      </c>
      <c r="I3630" s="16">
        <f>IF(F3630=0,0,H3630/ABS(F3630))</f>
        <v/>
      </c>
      <c r="J3630" s="10" t="inlineStr">
        <is>
          <t>TRUE</t>
        </is>
      </c>
    </row>
    <row r="3631" hidden="1" outlineLevel="2">
      <c r="A3631" s="13" t="inlineStr"/>
      <c r="B3631" s="13" t="inlineStr">
        <is>
          <t xml:space="preserve">    ONLINE maria gabriela martinez quintero</t>
        </is>
      </c>
      <c r="C3631" s="14" t="inlineStr"/>
      <c r="D3631" s="15" t="n">
        <v>215000</v>
      </c>
      <c r="E3631" s="16">
        <f>IF($D$7125=0,0,D3631/ABS($D$7125))</f>
        <v/>
      </c>
      <c r="F3631" s="15" t="n">
        <v>215000</v>
      </c>
      <c r="G3631" s="16">
        <f>IF($F$7125=0,0,F3631/ABS($F$7125))</f>
        <v/>
      </c>
      <c r="H3631" s="15">
        <f>D3631-F3631</f>
        <v/>
      </c>
      <c r="I3631" s="16">
        <f>IF(F3631=0,0,H3631/ABS(F3631))</f>
        <v/>
      </c>
      <c r="J3631" s="10" t="inlineStr">
        <is>
          <t>TRUE</t>
        </is>
      </c>
    </row>
    <row r="3632" hidden="1" outlineLevel="2">
      <c r="A3632" s="13" t="inlineStr"/>
      <c r="B3632" s="13" t="inlineStr">
        <is>
          <t xml:space="preserve">    ONLINE maria juliana ruiz</t>
        </is>
      </c>
      <c r="C3632" s="14" t="inlineStr"/>
      <c r="D3632" s="15" t="n">
        <v>50000</v>
      </c>
      <c r="E3632" s="16">
        <f>IF($D$7125=0,0,D3632/ABS($D$7125))</f>
        <v/>
      </c>
      <c r="F3632" s="15" t="n">
        <v>50000</v>
      </c>
      <c r="G3632" s="16">
        <f>IF($F$7125=0,0,F3632/ABS($F$7125))</f>
        <v/>
      </c>
      <c r="H3632" s="15">
        <f>D3632-F3632</f>
        <v/>
      </c>
      <c r="I3632" s="16">
        <f>IF(F3632=0,0,H3632/ABS(F3632))</f>
        <v/>
      </c>
      <c r="J3632" s="10" t="inlineStr">
        <is>
          <t>TRUE</t>
        </is>
      </c>
    </row>
    <row r="3633" hidden="1" outlineLevel="2">
      <c r="A3633" s="13" t="inlineStr"/>
      <c r="B3633" s="13" t="inlineStr">
        <is>
          <t xml:space="preserve">    ONLINE maria orozco</t>
        </is>
      </c>
      <c r="C3633" s="14" t="inlineStr"/>
      <c r="D3633" s="15" t="n">
        <v>85000</v>
      </c>
      <c r="E3633" s="16">
        <f>IF($D$7125=0,0,D3633/ABS($D$7125))</f>
        <v/>
      </c>
      <c r="F3633" s="15" t="n">
        <v>85000</v>
      </c>
      <c r="G3633" s="16">
        <f>IF($F$7125=0,0,F3633/ABS($F$7125))</f>
        <v/>
      </c>
      <c r="H3633" s="15">
        <f>D3633-F3633</f>
        <v/>
      </c>
      <c r="I3633" s="16">
        <f>IF(F3633=0,0,H3633/ABS(F3633))</f>
        <v/>
      </c>
      <c r="J3633" s="10" t="inlineStr">
        <is>
          <t>TRUE</t>
        </is>
      </c>
    </row>
    <row r="3634" hidden="1" outlineLevel="2">
      <c r="A3634" s="13" t="inlineStr"/>
      <c r="B3634" s="13" t="inlineStr">
        <is>
          <t xml:space="preserve">    ONLINE maria paramo</t>
        </is>
      </c>
      <c r="C3634" s="14" t="inlineStr"/>
      <c r="D3634" s="15" t="n">
        <v>178000</v>
      </c>
      <c r="E3634" s="16">
        <f>IF($D$7125=0,0,D3634/ABS($D$7125))</f>
        <v/>
      </c>
      <c r="F3634" s="15" t="n">
        <v>178000</v>
      </c>
      <c r="G3634" s="16">
        <f>IF($F$7125=0,0,F3634/ABS($F$7125))</f>
        <v/>
      </c>
      <c r="H3634" s="15">
        <f>D3634-F3634</f>
        <v/>
      </c>
      <c r="I3634" s="16">
        <f>IF(F3634=0,0,H3634/ABS(F3634))</f>
        <v/>
      </c>
      <c r="J3634" s="10" t="inlineStr">
        <is>
          <t>TRUE</t>
        </is>
      </c>
    </row>
    <row r="3635" hidden="1" outlineLevel="2">
      <c r="A3635" s="13" t="inlineStr"/>
      <c r="B3635" s="13" t="inlineStr">
        <is>
          <t xml:space="preserve">    ONLINE maria ximena caicedo</t>
        </is>
      </c>
      <c r="C3635" s="14" t="inlineStr"/>
      <c r="D3635" s="15" t="n">
        <v>207000</v>
      </c>
      <c r="E3635" s="16">
        <f>IF($D$7125=0,0,D3635/ABS($D$7125))</f>
        <v/>
      </c>
      <c r="F3635" s="15" t="n">
        <v>207000</v>
      </c>
      <c r="G3635" s="16">
        <f>IF($F$7125=0,0,F3635/ABS($F$7125))</f>
        <v/>
      </c>
      <c r="H3635" s="15">
        <f>D3635-F3635</f>
        <v/>
      </c>
      <c r="I3635" s="16">
        <f>IF(F3635=0,0,H3635/ABS(F3635))</f>
        <v/>
      </c>
      <c r="J3635" s="10" t="inlineStr">
        <is>
          <t>TRUE</t>
        </is>
      </c>
    </row>
    <row r="3636" hidden="1" outlineLevel="2">
      <c r="A3636" s="13" t="inlineStr"/>
      <c r="B3636" s="13" t="inlineStr">
        <is>
          <t xml:space="preserve">    ONLINE martha forero</t>
        </is>
      </c>
      <c r="C3636" s="14" t="inlineStr"/>
      <c r="D3636" s="15" t="n">
        <v>171000</v>
      </c>
      <c r="E3636" s="16">
        <f>IF($D$7125=0,0,D3636/ABS($D$7125))</f>
        <v/>
      </c>
      <c r="F3636" s="15" t="n">
        <v>171000</v>
      </c>
      <c r="G3636" s="16">
        <f>IF($F$7125=0,0,F3636/ABS($F$7125))</f>
        <v/>
      </c>
      <c r="H3636" s="15">
        <f>D3636-F3636</f>
        <v/>
      </c>
      <c r="I3636" s="16">
        <f>IF(F3636=0,0,H3636/ABS(F3636))</f>
        <v/>
      </c>
      <c r="J3636" s="10" t="inlineStr">
        <is>
          <t>TRUE</t>
        </is>
      </c>
    </row>
    <row r="3637" hidden="1" outlineLevel="2">
      <c r="A3637" s="13" t="inlineStr"/>
      <c r="B3637" s="13" t="inlineStr">
        <is>
          <t xml:space="preserve">    ONLINE nasser gebara</t>
        </is>
      </c>
      <c r="C3637" s="14" t="inlineStr"/>
      <c r="D3637" s="15" t="n">
        <v>288000</v>
      </c>
      <c r="E3637" s="16">
        <f>IF($D$7125=0,0,D3637/ABS($D$7125))</f>
        <v/>
      </c>
      <c r="F3637" s="15" t="n">
        <v>288000</v>
      </c>
      <c r="G3637" s="16">
        <f>IF($F$7125=0,0,F3637/ABS($F$7125))</f>
        <v/>
      </c>
      <c r="H3637" s="15">
        <f>D3637-F3637</f>
        <v/>
      </c>
      <c r="I3637" s="16">
        <f>IF(F3637=0,0,H3637/ABS(F3637))</f>
        <v/>
      </c>
      <c r="J3637" s="10" t="inlineStr">
        <is>
          <t>TRUE</t>
        </is>
      </c>
    </row>
    <row r="3638" hidden="1" outlineLevel="2">
      <c r="A3638" s="13" t="inlineStr"/>
      <c r="B3638" s="13" t="inlineStr">
        <is>
          <t xml:space="preserve">    ONLINE natalia galvis</t>
        </is>
      </c>
      <c r="C3638" s="14" t="inlineStr"/>
      <c r="D3638" s="15" t="n">
        <v>57000</v>
      </c>
      <c r="E3638" s="16">
        <f>IF($D$7125=0,0,D3638/ABS($D$7125))</f>
        <v/>
      </c>
      <c r="F3638" s="15" t="n">
        <v>57000</v>
      </c>
      <c r="G3638" s="16">
        <f>IF($F$7125=0,0,F3638/ABS($F$7125))</f>
        <v/>
      </c>
      <c r="H3638" s="15">
        <f>D3638-F3638</f>
        <v/>
      </c>
      <c r="I3638" s="16">
        <f>IF(F3638=0,0,H3638/ABS(F3638))</f>
        <v/>
      </c>
      <c r="J3638" s="10" t="inlineStr">
        <is>
          <t>TRUE</t>
        </is>
      </c>
    </row>
    <row r="3639" hidden="1" outlineLevel="2">
      <c r="A3639" s="13" t="inlineStr"/>
      <c r="B3639" s="13" t="inlineStr">
        <is>
          <t xml:space="preserve">    ONLINE paula franco</t>
        </is>
      </c>
      <c r="C3639" s="14" t="inlineStr"/>
      <c r="D3639" s="15" t="n">
        <v>456999.99</v>
      </c>
      <c r="E3639" s="16">
        <f>IF($D$7125=0,0,D3639/ABS($D$7125))</f>
        <v/>
      </c>
      <c r="F3639" s="15" t="n">
        <v>456999.99</v>
      </c>
      <c r="G3639" s="16">
        <f>IF($F$7125=0,0,F3639/ABS($F$7125))</f>
        <v/>
      </c>
      <c r="H3639" s="15">
        <f>D3639-F3639</f>
        <v/>
      </c>
      <c r="I3639" s="16">
        <f>IF(F3639=0,0,H3639/ABS(F3639))</f>
        <v/>
      </c>
      <c r="J3639" s="10" t="inlineStr">
        <is>
          <t>TRUE</t>
        </is>
      </c>
    </row>
    <row r="3640" hidden="1" outlineLevel="2">
      <c r="A3640" s="13" t="inlineStr"/>
      <c r="B3640" s="13" t="inlineStr">
        <is>
          <t xml:space="preserve">    ONLINE roberto carlos Gonzalez Torres</t>
        </is>
      </c>
      <c r="C3640" s="14" t="inlineStr"/>
      <c r="D3640" s="15" t="n">
        <v>120000</v>
      </c>
      <c r="E3640" s="16">
        <f>IF($D$7125=0,0,D3640/ABS($D$7125))</f>
        <v/>
      </c>
      <c r="F3640" s="15" t="n">
        <v>120000</v>
      </c>
      <c r="G3640" s="16">
        <f>IF($F$7125=0,0,F3640/ABS($F$7125))</f>
        <v/>
      </c>
      <c r="H3640" s="15">
        <f>D3640-F3640</f>
        <v/>
      </c>
      <c r="I3640" s="16">
        <f>IF(F3640=0,0,H3640/ABS(F3640))</f>
        <v/>
      </c>
      <c r="J3640" s="10" t="inlineStr">
        <is>
          <t>TRUE</t>
        </is>
      </c>
    </row>
    <row r="3641" hidden="1" outlineLevel="2">
      <c r="A3641" s="13" t="inlineStr"/>
      <c r="B3641" s="13" t="inlineStr">
        <is>
          <t xml:space="preserve">    ONLINE sandra castillo</t>
        </is>
      </c>
      <c r="C3641" s="14" t="inlineStr"/>
      <c r="D3641" s="15" t="n">
        <v>114000</v>
      </c>
      <c r="E3641" s="16">
        <f>IF($D$7125=0,0,D3641/ABS($D$7125))</f>
        <v/>
      </c>
      <c r="F3641" s="15" t="n">
        <v>114000</v>
      </c>
      <c r="G3641" s="16">
        <f>IF($F$7125=0,0,F3641/ABS($F$7125))</f>
        <v/>
      </c>
      <c r="H3641" s="15">
        <f>D3641-F3641</f>
        <v/>
      </c>
      <c r="I3641" s="16">
        <f>IF(F3641=0,0,H3641/ABS(F3641))</f>
        <v/>
      </c>
      <c r="J3641" s="10" t="inlineStr">
        <is>
          <t>TRUE</t>
        </is>
      </c>
    </row>
    <row r="3642" hidden="1" outlineLevel="2">
      <c r="A3642" s="13" t="inlineStr"/>
      <c r="B3642" s="13" t="inlineStr">
        <is>
          <t xml:space="preserve">    ONLINE sandra milena velez</t>
        </is>
      </c>
      <c r="C3642" s="14" t="inlineStr"/>
      <c r="D3642" s="15" t="n">
        <v>100000</v>
      </c>
      <c r="E3642" s="16">
        <f>IF($D$7125=0,0,D3642/ABS($D$7125))</f>
        <v/>
      </c>
      <c r="F3642" s="15" t="n">
        <v>100000</v>
      </c>
      <c r="G3642" s="16">
        <f>IF($F$7125=0,0,F3642/ABS($F$7125))</f>
        <v/>
      </c>
      <c r="H3642" s="15">
        <f>D3642-F3642</f>
        <v/>
      </c>
      <c r="I3642" s="16">
        <f>IF(F3642=0,0,H3642/ABS(F3642))</f>
        <v/>
      </c>
      <c r="J3642" s="10" t="inlineStr">
        <is>
          <t>TRUE</t>
        </is>
      </c>
    </row>
    <row r="3643" hidden="1" outlineLevel="2">
      <c r="A3643" s="13" t="inlineStr"/>
      <c r="B3643" s="13" t="inlineStr">
        <is>
          <t xml:space="preserve">    ONLINE santiago pabon carmona</t>
        </is>
      </c>
      <c r="C3643" s="14" t="inlineStr"/>
      <c r="D3643" s="15" t="n">
        <v>60000</v>
      </c>
      <c r="E3643" s="16">
        <f>IF($D$7125=0,0,D3643/ABS($D$7125))</f>
        <v/>
      </c>
      <c r="F3643" s="15" t="n">
        <v>60000</v>
      </c>
      <c r="G3643" s="16">
        <f>IF($F$7125=0,0,F3643/ABS($F$7125))</f>
        <v/>
      </c>
      <c r="H3643" s="15">
        <f>D3643-F3643</f>
        <v/>
      </c>
      <c r="I3643" s="16">
        <f>IF(F3643=0,0,H3643/ABS(F3643))</f>
        <v/>
      </c>
      <c r="J3643" s="10" t="inlineStr">
        <is>
          <t>TRUE</t>
        </is>
      </c>
    </row>
    <row r="3644" hidden="1" outlineLevel="2">
      <c r="A3644" s="13" t="inlineStr"/>
      <c r="B3644" s="13" t="inlineStr">
        <is>
          <t xml:space="preserve">    ONLINE sebastian Cuartas</t>
        </is>
      </c>
      <c r="C3644" s="14" t="inlineStr"/>
      <c r="D3644" s="15" t="n">
        <v>60000</v>
      </c>
      <c r="E3644" s="16">
        <f>IF($D$7125=0,0,D3644/ABS($D$7125))</f>
        <v/>
      </c>
      <c r="F3644" s="15" t="n">
        <v>60000</v>
      </c>
      <c r="G3644" s="16">
        <f>IF($F$7125=0,0,F3644/ABS($F$7125))</f>
        <v/>
      </c>
      <c r="H3644" s="15">
        <f>D3644-F3644</f>
        <v/>
      </c>
      <c r="I3644" s="16">
        <f>IF(F3644=0,0,H3644/ABS(F3644))</f>
        <v/>
      </c>
      <c r="J3644" s="10" t="inlineStr">
        <is>
          <t>TRUE</t>
        </is>
      </c>
    </row>
    <row r="3645" hidden="1" outlineLevel="2">
      <c r="A3645" s="13" t="inlineStr"/>
      <c r="B3645" s="13" t="inlineStr">
        <is>
          <t xml:space="preserve">    ONLINE sergio Amaya</t>
        </is>
      </c>
      <c r="C3645" s="14" t="inlineStr"/>
      <c r="D3645" s="15" t="n">
        <v>60000</v>
      </c>
      <c r="E3645" s="16">
        <f>IF($D$7125=0,0,D3645/ABS($D$7125))</f>
        <v/>
      </c>
      <c r="F3645" s="15" t="n">
        <v>60000</v>
      </c>
      <c r="G3645" s="16">
        <f>IF($F$7125=0,0,F3645/ABS($F$7125))</f>
        <v/>
      </c>
      <c r="H3645" s="15">
        <f>D3645-F3645</f>
        <v/>
      </c>
      <c r="I3645" s="16">
        <f>IF(F3645=0,0,H3645/ABS(F3645))</f>
        <v/>
      </c>
      <c r="J3645" s="10" t="inlineStr">
        <is>
          <t>TRUE</t>
        </is>
      </c>
    </row>
    <row r="3646" hidden="1" outlineLevel="2">
      <c r="A3646" s="13" t="inlineStr"/>
      <c r="B3646" s="13" t="inlineStr">
        <is>
          <t xml:space="preserve">    ONLINE sheyla suarez</t>
        </is>
      </c>
      <c r="C3646" s="14" t="inlineStr"/>
      <c r="D3646" s="15" t="n">
        <v>70000</v>
      </c>
      <c r="E3646" s="16">
        <f>IF($D$7125=0,0,D3646/ABS($D$7125))</f>
        <v/>
      </c>
      <c r="F3646" s="15" t="n">
        <v>70000</v>
      </c>
      <c r="G3646" s="16">
        <f>IF($F$7125=0,0,F3646/ABS($F$7125))</f>
        <v/>
      </c>
      <c r="H3646" s="15">
        <f>D3646-F3646</f>
        <v/>
      </c>
      <c r="I3646" s="16">
        <f>IF(F3646=0,0,H3646/ABS(F3646))</f>
        <v/>
      </c>
      <c r="J3646" s="10" t="inlineStr">
        <is>
          <t>TRUE</t>
        </is>
      </c>
    </row>
    <row r="3647" hidden="1" outlineLevel="2">
      <c r="A3647" s="13" t="inlineStr"/>
      <c r="B3647" s="13" t="inlineStr">
        <is>
          <t xml:space="preserve">    ONLINE wendy Johanna Castañeda</t>
        </is>
      </c>
      <c r="C3647" s="14" t="inlineStr"/>
      <c r="D3647" s="15" t="n">
        <v>83000</v>
      </c>
      <c r="E3647" s="16">
        <f>IF($D$7125=0,0,D3647/ABS($D$7125))</f>
        <v/>
      </c>
      <c r="F3647" s="15" t="n">
        <v>83000</v>
      </c>
      <c r="G3647" s="16">
        <f>IF($F$7125=0,0,F3647/ABS($F$7125))</f>
        <v/>
      </c>
      <c r="H3647" s="15">
        <f>D3647-F3647</f>
        <v/>
      </c>
      <c r="I3647" s="16">
        <f>IF(F3647=0,0,H3647/ABS(F3647))</f>
        <v/>
      </c>
      <c r="J3647" s="10" t="inlineStr">
        <is>
          <t>TRUE</t>
        </is>
      </c>
    </row>
    <row r="3648" hidden="1" outlineLevel="2">
      <c r="A3648" s="13" t="inlineStr"/>
      <c r="B3648" s="13" t="inlineStr">
        <is>
          <t xml:space="preserve">    ONLINE wendy camargo</t>
        </is>
      </c>
      <c r="C3648" s="14" t="inlineStr"/>
      <c r="D3648" s="15" t="n">
        <v>120000</v>
      </c>
      <c r="E3648" s="16">
        <f>IF($D$7125=0,0,D3648/ABS($D$7125))</f>
        <v/>
      </c>
      <c r="F3648" s="15" t="n">
        <v>120000</v>
      </c>
      <c r="G3648" s="16">
        <f>IF($F$7125=0,0,F3648/ABS($F$7125))</f>
        <v/>
      </c>
      <c r="H3648" s="15">
        <f>D3648-F3648</f>
        <v/>
      </c>
      <c r="I3648" s="16">
        <f>IF(F3648=0,0,H3648/ABS(F3648))</f>
        <v/>
      </c>
      <c r="J3648" s="10" t="inlineStr">
        <is>
          <t>TRUE</t>
        </is>
      </c>
    </row>
    <row r="3649" hidden="1" outlineLevel="2">
      <c r="A3649" s="13" t="inlineStr"/>
      <c r="B3649" s="13" t="inlineStr">
        <is>
          <t xml:space="preserve">    ONLINE yajaira sanchez</t>
        </is>
      </c>
      <c r="C3649" s="14" t="inlineStr"/>
      <c r="D3649" s="15" t="n">
        <v>50000</v>
      </c>
      <c r="E3649" s="16">
        <f>IF($D$7125=0,0,D3649/ABS($D$7125))</f>
        <v/>
      </c>
      <c r="F3649" s="15" t="n">
        <v>50000</v>
      </c>
      <c r="G3649" s="16">
        <f>IF($F$7125=0,0,F3649/ABS($F$7125))</f>
        <v/>
      </c>
      <c r="H3649" s="15">
        <f>D3649-F3649</f>
        <v/>
      </c>
      <c r="I3649" s="16">
        <f>IF(F3649=0,0,H3649/ABS(F3649))</f>
        <v/>
      </c>
      <c r="J3649" s="10" t="inlineStr">
        <is>
          <t>TRUE</t>
        </is>
      </c>
    </row>
    <row r="3650" hidden="1" outlineLevel="2">
      <c r="A3650" s="13" t="inlineStr"/>
      <c r="B3650" s="13" t="inlineStr">
        <is>
          <t xml:space="preserve">    ONLINE zuly cardenas</t>
        </is>
      </c>
      <c r="C3650" s="14" t="inlineStr"/>
      <c r="D3650" s="15" t="n">
        <v>45000</v>
      </c>
      <c r="E3650" s="16">
        <f>IF($D$7125=0,0,D3650/ABS($D$7125))</f>
        <v/>
      </c>
      <c r="F3650" s="15" t="n">
        <v>45000</v>
      </c>
      <c r="G3650" s="16">
        <f>IF($F$7125=0,0,F3650/ABS($F$7125))</f>
        <v/>
      </c>
      <c r="H3650" s="15">
        <f>D3650-F3650</f>
        <v/>
      </c>
      <c r="I3650" s="16">
        <f>IF(F3650=0,0,H3650/ABS(F3650))</f>
        <v/>
      </c>
      <c r="J3650" s="10" t="inlineStr">
        <is>
          <t>TRUE</t>
        </is>
      </c>
    </row>
    <row r="3651" hidden="1" outlineLevel="2">
      <c r="A3651" s="13" t="inlineStr"/>
      <c r="B3651" s="13" t="inlineStr">
        <is>
          <t xml:space="preserve">    ONLINE Ángela Henao</t>
        </is>
      </c>
      <c r="C3651" s="14" t="inlineStr"/>
      <c r="D3651" s="15" t="n">
        <v>57000</v>
      </c>
      <c r="E3651" s="16">
        <f>IF($D$7125=0,0,D3651/ABS($D$7125))</f>
        <v/>
      </c>
      <c r="F3651" s="15" t="n">
        <v>57000</v>
      </c>
      <c r="G3651" s="16">
        <f>IF($F$7125=0,0,F3651/ABS($F$7125))</f>
        <v/>
      </c>
      <c r="H3651" s="15">
        <f>D3651-F3651</f>
        <v/>
      </c>
      <c r="I3651" s="16">
        <f>IF(F3651=0,0,H3651/ABS(F3651))</f>
        <v/>
      </c>
      <c r="J3651" s="10" t="inlineStr">
        <is>
          <t>TRUE</t>
        </is>
      </c>
    </row>
    <row r="3652" hidden="1" outlineLevel="2">
      <c r="A3652" s="13" t="inlineStr"/>
      <c r="B3652" s="13" t="inlineStr">
        <is>
          <t xml:space="preserve">    ONLINE Ángela María Orejuela Caicedo</t>
        </is>
      </c>
      <c r="C3652" s="14" t="inlineStr"/>
      <c r="D3652" s="15" t="n">
        <v>268000</v>
      </c>
      <c r="E3652" s="16">
        <f>IF($D$7125=0,0,D3652/ABS($D$7125))</f>
        <v/>
      </c>
      <c r="F3652" s="15" t="n">
        <v>268000</v>
      </c>
      <c r="G3652" s="16">
        <f>IF($F$7125=0,0,F3652/ABS($F$7125))</f>
        <v/>
      </c>
      <c r="H3652" s="15">
        <f>D3652-F3652</f>
        <v/>
      </c>
      <c r="I3652" s="16">
        <f>IF(F3652=0,0,H3652/ABS(F3652))</f>
        <v/>
      </c>
      <c r="J3652" s="10" t="inlineStr">
        <is>
          <t>TRUE</t>
        </is>
      </c>
    </row>
    <row r="3653" hidden="1" outlineLevel="2">
      <c r="A3653" s="13" t="inlineStr"/>
      <c r="B3653" s="13" t="inlineStr">
        <is>
          <t xml:space="preserve">    ONLINE Érika Alejandra Güiza</t>
        </is>
      </c>
      <c r="C3653" s="14" t="inlineStr"/>
      <c r="D3653" s="15" t="n">
        <v>57000</v>
      </c>
      <c r="E3653" s="16">
        <f>IF($D$7125=0,0,D3653/ABS($D$7125))</f>
        <v/>
      </c>
      <c r="F3653" s="15" t="n">
        <v>57000</v>
      </c>
      <c r="G3653" s="16">
        <f>IF($F$7125=0,0,F3653/ABS($F$7125))</f>
        <v/>
      </c>
      <c r="H3653" s="15">
        <f>D3653-F3653</f>
        <v/>
      </c>
      <c r="I3653" s="16">
        <f>IF(F3653=0,0,H3653/ABS(F3653))</f>
        <v/>
      </c>
      <c r="J3653" s="10" t="inlineStr">
        <is>
          <t>TRUE</t>
        </is>
      </c>
    </row>
    <row r="3654" hidden="1" outlineLevel="2">
      <c r="A3654" s="13" t="inlineStr"/>
      <c r="B3654" s="13" t="inlineStr">
        <is>
          <t xml:space="preserve">    ONLINEN Erika Murillo</t>
        </is>
      </c>
      <c r="C3654" s="14" t="inlineStr"/>
      <c r="D3654" s="15" t="n">
        <v>45000</v>
      </c>
      <c r="E3654" s="16">
        <f>IF($D$7125=0,0,D3654/ABS($D$7125))</f>
        <v/>
      </c>
      <c r="F3654" s="15" t="n">
        <v>45000</v>
      </c>
      <c r="G3654" s="16">
        <f>IF($F$7125=0,0,F3654/ABS($F$7125))</f>
        <v/>
      </c>
      <c r="H3654" s="15">
        <f>D3654-F3654</f>
        <v/>
      </c>
      <c r="I3654" s="16">
        <f>IF(F3654=0,0,H3654/ABS(F3654))</f>
        <v/>
      </c>
      <c r="J3654" s="10" t="inlineStr">
        <is>
          <t>TRUE</t>
        </is>
      </c>
    </row>
    <row r="3655" hidden="1" outlineLevel="2">
      <c r="A3655" s="13" t="inlineStr"/>
      <c r="B3655" s="13" t="inlineStr">
        <is>
          <t xml:space="preserve">    ORGANICOS CAMPO S SAS</t>
        </is>
      </c>
      <c r="C3655" s="14" t="inlineStr"/>
      <c r="D3655" s="15" t="n">
        <v>-1665000</v>
      </c>
      <c r="E3655" s="16">
        <f>IF($D$7125=0,0,D3655/ABS($D$7125))</f>
        <v/>
      </c>
      <c r="F3655" s="15" t="n">
        <v>-1665000</v>
      </c>
      <c r="G3655" s="16">
        <f>IF($F$7125=0,0,F3655/ABS($F$7125))</f>
        <v/>
      </c>
      <c r="H3655" s="15">
        <f>D3655-F3655</f>
        <v/>
      </c>
      <c r="I3655" s="16">
        <f>IF(F3655=0,0,H3655/ABS(F3655))</f>
        <v/>
      </c>
      <c r="J3655" s="10" t="inlineStr">
        <is>
          <t>TRUE</t>
        </is>
      </c>
    </row>
    <row r="3656" hidden="1" outlineLevel="2">
      <c r="A3656" s="13" t="inlineStr"/>
      <c r="B3656" s="13" t="inlineStr">
        <is>
          <t xml:space="preserve">    ORGANICOS PRANA SAS</t>
        </is>
      </c>
      <c r="C3656" s="14" t="inlineStr"/>
      <c r="D3656" s="15" t="n">
        <v>1069997</v>
      </c>
      <c r="E3656" s="16">
        <f>IF($D$7125=0,0,D3656/ABS($D$7125))</f>
        <v/>
      </c>
      <c r="F3656" s="15" t="n">
        <v>1069997</v>
      </c>
      <c r="G3656" s="16">
        <f>IF($F$7125=0,0,F3656/ABS($F$7125))</f>
        <v/>
      </c>
      <c r="H3656" s="15">
        <f>D3656-F3656</f>
        <v/>
      </c>
      <c r="I3656" s="16">
        <f>IF(F3656=0,0,H3656/ABS(F3656))</f>
        <v/>
      </c>
      <c r="J3656" s="10" t="inlineStr">
        <is>
          <t>TRUE</t>
        </is>
      </c>
    </row>
    <row r="3657" hidden="1" outlineLevel="2">
      <c r="A3657" s="13" t="inlineStr"/>
      <c r="B3657" s="13" t="inlineStr">
        <is>
          <t xml:space="preserve">    ORGANIZACIÓN LINEA VITAL S.A.S</t>
        </is>
      </c>
      <c r="C3657" s="14" t="inlineStr"/>
      <c r="D3657" s="15" t="n">
        <v>47102976.32</v>
      </c>
      <c r="E3657" s="16">
        <f>IF($D$7125=0,0,D3657/ABS($D$7125))</f>
        <v/>
      </c>
      <c r="F3657" s="15" t="n">
        <v>47102976.32</v>
      </c>
      <c r="G3657" s="16">
        <f>IF($F$7125=0,0,F3657/ABS($F$7125))</f>
        <v/>
      </c>
      <c r="H3657" s="15">
        <f>D3657-F3657</f>
        <v/>
      </c>
      <c r="I3657" s="16">
        <f>IF(F3657=0,0,H3657/ABS(F3657))</f>
        <v/>
      </c>
      <c r="J3657" s="10" t="inlineStr">
        <is>
          <t>TRUE</t>
        </is>
      </c>
    </row>
    <row r="3658" hidden="1" outlineLevel="2">
      <c r="A3658" s="13" t="inlineStr"/>
      <c r="B3658" s="13" t="inlineStr">
        <is>
          <t xml:space="preserve">    OXYNIA S.A.S</t>
        </is>
      </c>
      <c r="C3658" s="14" t="inlineStr"/>
      <c r="D3658" s="15" t="n">
        <v>-89823336.78</v>
      </c>
      <c r="E3658" s="16">
        <f>IF($D$7125=0,0,D3658/ABS($D$7125))</f>
        <v/>
      </c>
      <c r="F3658" s="15" t="n">
        <v>-89823336.78</v>
      </c>
      <c r="G3658" s="16">
        <f>IF($F$7125=0,0,F3658/ABS($F$7125))</f>
        <v/>
      </c>
      <c r="H3658" s="15">
        <f>D3658-F3658</f>
        <v/>
      </c>
      <c r="I3658" s="16">
        <f>IF(F3658=0,0,H3658/ABS(F3658))</f>
        <v/>
      </c>
      <c r="J3658" s="10" t="inlineStr">
        <is>
          <t>TRUE</t>
        </is>
      </c>
    </row>
    <row r="3659" hidden="1" outlineLevel="2">
      <c r="A3659" s="13" t="inlineStr"/>
      <c r="B3659" s="13" t="inlineStr">
        <is>
          <t xml:space="preserve">    Olga Castañeda</t>
        </is>
      </c>
      <c r="C3659" s="14" t="inlineStr"/>
      <c r="D3659" s="15" t="n">
        <v>150000</v>
      </c>
      <c r="E3659" s="16">
        <f>IF($D$7125=0,0,D3659/ABS($D$7125))</f>
        <v/>
      </c>
      <c r="F3659" s="15" t="n">
        <v>150000</v>
      </c>
      <c r="G3659" s="16">
        <f>IF($F$7125=0,0,F3659/ABS($F$7125))</f>
        <v/>
      </c>
      <c r="H3659" s="15">
        <f>D3659-F3659</f>
        <v/>
      </c>
      <c r="I3659" s="16">
        <f>IF(F3659=0,0,H3659/ABS(F3659))</f>
        <v/>
      </c>
      <c r="J3659" s="10" t="inlineStr">
        <is>
          <t>TRUE</t>
        </is>
      </c>
    </row>
    <row r="3660" hidden="1" outlineLevel="2">
      <c r="A3660" s="13" t="inlineStr"/>
      <c r="B3660" s="13" t="inlineStr">
        <is>
          <t xml:space="preserve">    Olga Lucia Hurtado</t>
        </is>
      </c>
      <c r="C3660" s="14" t="inlineStr"/>
      <c r="D3660" s="15" t="n">
        <v>275000</v>
      </c>
      <c r="E3660" s="16">
        <f>IF($D$7125=0,0,D3660/ABS($D$7125))</f>
        <v/>
      </c>
      <c r="F3660" s="15" t="n">
        <v>275000</v>
      </c>
      <c r="G3660" s="16">
        <f>IF($F$7125=0,0,F3660/ABS($F$7125))</f>
        <v/>
      </c>
      <c r="H3660" s="15">
        <f>D3660-F3660</f>
        <v/>
      </c>
      <c r="I3660" s="16">
        <f>IF(F3660=0,0,H3660/ABS(F3660))</f>
        <v/>
      </c>
      <c r="J3660" s="10" t="inlineStr">
        <is>
          <t>TRUE</t>
        </is>
      </c>
    </row>
    <row r="3661" hidden="1" outlineLevel="2">
      <c r="A3661" s="13" t="inlineStr"/>
      <c r="B3661" s="13" t="inlineStr">
        <is>
          <t xml:space="preserve">    Online Monica Paola Figueroa Jiménez</t>
        </is>
      </c>
      <c r="C3661" s="14" t="inlineStr"/>
      <c r="D3661" s="15" t="n">
        <v>503000</v>
      </c>
      <c r="E3661" s="16">
        <f>IF($D$7125=0,0,D3661/ABS($D$7125))</f>
        <v/>
      </c>
      <c r="F3661" s="15" t="n">
        <v>503000</v>
      </c>
      <c r="G3661" s="16">
        <f>IF($F$7125=0,0,F3661/ABS($F$7125))</f>
        <v/>
      </c>
      <c r="H3661" s="15">
        <f>D3661-F3661</f>
        <v/>
      </c>
      <c r="I3661" s="16">
        <f>IF(F3661=0,0,H3661/ABS(F3661))</f>
        <v/>
      </c>
      <c r="J3661" s="10" t="inlineStr">
        <is>
          <t>TRUE</t>
        </is>
      </c>
    </row>
    <row r="3662" hidden="1" outlineLevel="2">
      <c r="A3662" s="13" t="inlineStr"/>
      <c r="B3662" s="13" t="inlineStr">
        <is>
          <t xml:space="preserve">    Online Ricardo Romero</t>
        </is>
      </c>
      <c r="C3662" s="14" t="inlineStr"/>
      <c r="D3662" s="15" t="n">
        <v>147000</v>
      </c>
      <c r="E3662" s="16">
        <f>IF($D$7125=0,0,D3662/ABS($D$7125))</f>
        <v/>
      </c>
      <c r="F3662" s="15" t="n">
        <v>147000</v>
      </c>
      <c r="G3662" s="16">
        <f>IF($F$7125=0,0,F3662/ABS($F$7125))</f>
        <v/>
      </c>
      <c r="H3662" s="15">
        <f>D3662-F3662</f>
        <v/>
      </c>
      <c r="I3662" s="16">
        <f>IF(F3662=0,0,H3662/ABS(F3662))</f>
        <v/>
      </c>
      <c r="J3662" s="10" t="inlineStr">
        <is>
          <t>TRUE</t>
        </is>
      </c>
    </row>
    <row r="3663" hidden="1" outlineLevel="2">
      <c r="A3663" s="13" t="inlineStr"/>
      <c r="B3663" s="13" t="inlineStr">
        <is>
          <t xml:space="preserve">    Open IA</t>
        </is>
      </c>
      <c r="C3663" s="14" t="inlineStr"/>
      <c r="D3663" s="15" t="n">
        <v>-600999.76</v>
      </c>
      <c r="E3663" s="16">
        <f>IF($D$7125=0,0,D3663/ABS($D$7125))</f>
        <v/>
      </c>
      <c r="F3663" s="15" t="n">
        <v>-600999.76</v>
      </c>
      <c r="G3663" s="16">
        <f>IF($F$7125=0,0,F3663/ABS($F$7125))</f>
        <v/>
      </c>
      <c r="H3663" s="15">
        <f>D3663-F3663</f>
        <v/>
      </c>
      <c r="I3663" s="16">
        <f>IF(F3663=0,0,H3663/ABS(F3663))</f>
        <v/>
      </c>
      <c r="J3663" s="10" t="inlineStr">
        <is>
          <t>TRUE</t>
        </is>
      </c>
    </row>
    <row r="3664" hidden="1" outlineLevel="2">
      <c r="A3664" s="13" t="inlineStr"/>
      <c r="B3664" s="13" t="inlineStr">
        <is>
          <t xml:space="preserve">    Orianna Hincapié</t>
        </is>
      </c>
      <c r="C3664" s="14" t="inlineStr"/>
      <c r="D3664" s="15" t="n">
        <v>375000</v>
      </c>
      <c r="E3664" s="16">
        <f>IF($D$7125=0,0,D3664/ABS($D$7125))</f>
        <v/>
      </c>
      <c r="F3664" s="15" t="n">
        <v>375000</v>
      </c>
      <c r="G3664" s="16">
        <f>IF($F$7125=0,0,F3664/ABS($F$7125))</f>
        <v/>
      </c>
      <c r="H3664" s="15">
        <f>D3664-F3664</f>
        <v/>
      </c>
      <c r="I3664" s="16">
        <f>IF(F3664=0,0,H3664/ABS(F3664))</f>
        <v/>
      </c>
      <c r="J3664" s="10" t="inlineStr">
        <is>
          <t>TRUE</t>
        </is>
      </c>
    </row>
    <row r="3665" hidden="1" outlineLevel="2">
      <c r="A3665" s="13" t="inlineStr"/>
      <c r="B3665" s="13" t="inlineStr">
        <is>
          <t xml:space="preserve">    PAMPERO S.A.S.</t>
        </is>
      </c>
      <c r="C3665" s="14" t="inlineStr"/>
      <c r="D3665" s="15" t="n">
        <v>-194150</v>
      </c>
      <c r="E3665" s="16">
        <f>IF($D$7125=0,0,D3665/ABS($D$7125))</f>
        <v/>
      </c>
      <c r="F3665" s="15" t="n">
        <v>-194150</v>
      </c>
      <c r="G3665" s="16">
        <f>IF($F$7125=0,0,F3665/ABS($F$7125))</f>
        <v/>
      </c>
      <c r="H3665" s="15">
        <f>D3665-F3665</f>
        <v/>
      </c>
      <c r="I3665" s="16">
        <f>IF(F3665=0,0,H3665/ABS(F3665))</f>
        <v/>
      </c>
      <c r="J3665" s="10" t="inlineStr">
        <is>
          <t>TRUE</t>
        </is>
      </c>
    </row>
    <row r="3666" hidden="1" outlineLevel="2">
      <c r="A3666" s="13" t="inlineStr"/>
      <c r="B3666" s="13" t="inlineStr">
        <is>
          <t xml:space="preserve">    PAYU COLOMBIA SAS</t>
        </is>
      </c>
      <c r="C3666" s="14" t="inlineStr"/>
      <c r="D3666" s="15" t="n">
        <v>-6872792.44</v>
      </c>
      <c r="E3666" s="16">
        <f>IF($D$7125=0,0,D3666/ABS($D$7125))</f>
        <v/>
      </c>
      <c r="F3666" s="15" t="n">
        <v>-6872792.44</v>
      </c>
      <c r="G3666" s="16">
        <f>IF($F$7125=0,0,F3666/ABS($F$7125))</f>
        <v/>
      </c>
      <c r="H3666" s="15">
        <f>D3666-F3666</f>
        <v/>
      </c>
      <c r="I3666" s="16">
        <f>IF(F3666=0,0,H3666/ABS(F3666))</f>
        <v/>
      </c>
      <c r="J3666" s="10" t="inlineStr">
        <is>
          <t>TRUE</t>
        </is>
      </c>
    </row>
    <row r="3667" hidden="1" outlineLevel="2">
      <c r="A3667" s="13" t="inlineStr"/>
      <c r="B3667" s="13" t="inlineStr">
        <is>
          <t xml:space="preserve">    PINXELL SAS</t>
        </is>
      </c>
      <c r="C3667" s="14" t="inlineStr"/>
      <c r="D3667" s="15" t="n">
        <v>-214200</v>
      </c>
      <c r="E3667" s="16">
        <f>IF($D$7125=0,0,D3667/ABS($D$7125))</f>
        <v/>
      </c>
      <c r="F3667" s="15" t="n">
        <v>-214200</v>
      </c>
      <c r="G3667" s="16">
        <f>IF($F$7125=0,0,F3667/ABS($F$7125))</f>
        <v/>
      </c>
      <c r="H3667" s="15">
        <f>D3667-F3667</f>
        <v/>
      </c>
      <c r="I3667" s="16">
        <f>IF(F3667=0,0,H3667/ABS(F3667))</f>
        <v/>
      </c>
      <c r="J3667" s="10" t="inlineStr">
        <is>
          <t>TRUE</t>
        </is>
      </c>
    </row>
    <row r="3668" hidden="1" outlineLevel="2">
      <c r="A3668" s="13" t="inlineStr"/>
      <c r="B3668" s="13" t="inlineStr">
        <is>
          <t xml:space="preserve">    PLATZI SAS</t>
        </is>
      </c>
      <c r="C3668" s="14" t="inlineStr"/>
      <c r="D3668" s="15" t="n">
        <v>-379800</v>
      </c>
      <c r="E3668" s="16">
        <f>IF($D$7125=0,0,D3668/ABS($D$7125))</f>
        <v/>
      </c>
      <c r="F3668" s="15" t="n">
        <v>-379800</v>
      </c>
      <c r="G3668" s="16">
        <f>IF($F$7125=0,0,F3668/ABS($F$7125))</f>
        <v/>
      </c>
      <c r="H3668" s="15">
        <f>D3668-F3668</f>
        <v/>
      </c>
      <c r="I3668" s="16">
        <f>IF(F3668=0,0,H3668/ABS(F3668))</f>
        <v/>
      </c>
      <c r="J3668" s="10" t="inlineStr">
        <is>
          <t>TRUE</t>
        </is>
      </c>
    </row>
    <row r="3669" hidden="1" outlineLevel="2">
      <c r="A3669" s="13" t="inlineStr"/>
      <c r="B3669" s="13" t="inlineStr">
        <is>
          <t xml:space="preserve">    PLUXEE COLOMBIA S.A.S.</t>
        </is>
      </c>
      <c r="C3669" s="14" t="inlineStr"/>
      <c r="D3669" s="15" t="n">
        <v>-21305831.74</v>
      </c>
      <c r="E3669" s="16">
        <f>IF($D$7125=0,0,D3669/ABS($D$7125))</f>
        <v/>
      </c>
      <c r="F3669" s="15" t="n">
        <v>-21305831.74</v>
      </c>
      <c r="G3669" s="16">
        <f>IF($F$7125=0,0,F3669/ABS($F$7125))</f>
        <v/>
      </c>
      <c r="H3669" s="15">
        <f>D3669-F3669</f>
        <v/>
      </c>
      <c r="I3669" s="16">
        <f>IF(F3669=0,0,H3669/ABS(F3669))</f>
        <v/>
      </c>
      <c r="J3669" s="10" t="inlineStr">
        <is>
          <t>TRUE</t>
        </is>
      </c>
    </row>
    <row r="3670" hidden="1" outlineLevel="2">
      <c r="A3670" s="13" t="inlineStr"/>
      <c r="B3670" s="13" t="inlineStr">
        <is>
          <t xml:space="preserve">    POOL CRUZ QUINTERO</t>
        </is>
      </c>
      <c r="C3670" s="14" t="inlineStr"/>
      <c r="D3670" s="15" t="n">
        <v>-1030000</v>
      </c>
      <c r="E3670" s="16">
        <f>IF($D$7125=0,0,D3670/ABS($D$7125))</f>
        <v/>
      </c>
      <c r="F3670" s="15" t="n">
        <v>-1030000</v>
      </c>
      <c r="G3670" s="16">
        <f>IF($F$7125=0,0,F3670/ABS($F$7125))</f>
        <v/>
      </c>
      <c r="H3670" s="15">
        <f>D3670-F3670</f>
        <v/>
      </c>
      <c r="I3670" s="16">
        <f>IF(F3670=0,0,H3670/ABS(F3670))</f>
        <v/>
      </c>
      <c r="J3670" s="10" t="inlineStr">
        <is>
          <t>TRUE</t>
        </is>
      </c>
    </row>
    <row r="3671" hidden="1" outlineLevel="2">
      <c r="A3671" s="13" t="inlineStr"/>
      <c r="B3671" s="13" t="inlineStr">
        <is>
          <t xml:space="preserve">    PRECOOPERATIVA INSUMOS AGRICOLAS DEL VALLE</t>
        </is>
      </c>
      <c r="C3671" s="14" t="inlineStr"/>
      <c r="D3671" s="15" t="n">
        <v>-75417000</v>
      </c>
      <c r="E3671" s="16">
        <f>IF($D$7125=0,0,D3671/ABS($D$7125))</f>
        <v/>
      </c>
      <c r="F3671" s="15" t="n">
        <v>-75417000</v>
      </c>
      <c r="G3671" s="16">
        <f>IF($F$7125=0,0,F3671/ABS($F$7125))</f>
        <v/>
      </c>
      <c r="H3671" s="15">
        <f>D3671-F3671</f>
        <v/>
      </c>
      <c r="I3671" s="16">
        <f>IF(F3671=0,0,H3671/ABS(F3671))</f>
        <v/>
      </c>
      <c r="J3671" s="10" t="inlineStr">
        <is>
          <t>TRUE</t>
        </is>
      </c>
    </row>
    <row r="3672" hidden="1" outlineLevel="2">
      <c r="A3672" s="13" t="inlineStr"/>
      <c r="B3672" s="13" t="inlineStr">
        <is>
          <t xml:space="preserve">    PROCOLOMBIA</t>
        </is>
      </c>
      <c r="C3672" s="14" t="inlineStr"/>
      <c r="D3672" s="15" t="n">
        <v>-600000</v>
      </c>
      <c r="E3672" s="16">
        <f>IF($D$7125=0,0,D3672/ABS($D$7125))</f>
        <v/>
      </c>
      <c r="F3672" s="15" t="n">
        <v>-600000</v>
      </c>
      <c r="G3672" s="16">
        <f>IF($F$7125=0,0,F3672/ABS($F$7125))</f>
        <v/>
      </c>
      <c r="H3672" s="15">
        <f>D3672-F3672</f>
        <v/>
      </c>
      <c r="I3672" s="16">
        <f>IF(F3672=0,0,H3672/ABS(F3672))</f>
        <v/>
      </c>
      <c r="J3672" s="10" t="inlineStr">
        <is>
          <t>TRUE</t>
        </is>
      </c>
    </row>
    <row r="3673" hidden="1" outlineLevel="2">
      <c r="A3673" s="13" t="inlineStr"/>
      <c r="B3673" s="13" t="inlineStr">
        <is>
          <t xml:space="preserve">    PRODUCCION GRAFICA EDITORES SAS</t>
        </is>
      </c>
      <c r="C3673" s="14" t="inlineStr"/>
      <c r="D3673" s="15" t="n">
        <v>-77898803.25</v>
      </c>
      <c r="E3673" s="16">
        <f>IF($D$7125=0,0,D3673/ABS($D$7125))</f>
        <v/>
      </c>
      <c r="F3673" s="15" t="n">
        <v>-77898803.25</v>
      </c>
      <c r="G3673" s="16">
        <f>IF($F$7125=0,0,F3673/ABS($F$7125))</f>
        <v/>
      </c>
      <c r="H3673" s="15">
        <f>D3673-F3673</f>
        <v/>
      </c>
      <c r="I3673" s="16">
        <f>IF(F3673=0,0,H3673/ABS(F3673))</f>
        <v/>
      </c>
      <c r="J3673" s="10" t="inlineStr">
        <is>
          <t>TRUE</t>
        </is>
      </c>
    </row>
    <row r="3674" hidden="1" outlineLevel="2">
      <c r="A3674" s="13" t="inlineStr"/>
      <c r="B3674" s="13" t="inlineStr">
        <is>
          <t xml:space="preserve">    PROTECCION FONDO DE CESANTÍAS</t>
        </is>
      </c>
      <c r="C3674" s="14" t="inlineStr"/>
      <c r="D3674" s="15" t="n">
        <v>-9744818</v>
      </c>
      <c r="E3674" s="16">
        <f>IF($D$7125=0,0,D3674/ABS($D$7125))</f>
        <v/>
      </c>
      <c r="F3674" s="15" t="n">
        <v>-9744818</v>
      </c>
      <c r="G3674" s="16">
        <f>IF($F$7125=0,0,F3674/ABS($F$7125))</f>
        <v/>
      </c>
      <c r="H3674" s="15">
        <f>D3674-F3674</f>
        <v/>
      </c>
      <c r="I3674" s="16">
        <f>IF(F3674=0,0,H3674/ABS(F3674))</f>
        <v/>
      </c>
      <c r="J3674" s="10" t="inlineStr">
        <is>
          <t>TRUE</t>
        </is>
      </c>
    </row>
    <row r="3675" hidden="1" outlineLevel="2">
      <c r="A3675" s="13" t="inlineStr"/>
      <c r="B3675" s="13" t="inlineStr">
        <is>
          <t xml:space="preserve">    PROYECTA T MERCHANDISING GROUP SAS</t>
        </is>
      </c>
      <c r="C3675" s="14" t="inlineStr"/>
      <c r="D3675" s="15" t="n">
        <v>-1776885</v>
      </c>
      <c r="E3675" s="16">
        <f>IF($D$7125=0,0,D3675/ABS($D$7125))</f>
        <v/>
      </c>
      <c r="F3675" s="15" t="n">
        <v>-1776885</v>
      </c>
      <c r="G3675" s="16">
        <f>IF($F$7125=0,0,F3675/ABS($F$7125))</f>
        <v/>
      </c>
      <c r="H3675" s="15">
        <f>D3675-F3675</f>
        <v/>
      </c>
      <c r="I3675" s="16">
        <f>IF(F3675=0,0,H3675/ABS(F3675))</f>
        <v/>
      </c>
      <c r="J3675" s="10" t="inlineStr">
        <is>
          <t>TRUE</t>
        </is>
      </c>
    </row>
    <row r="3676" hidden="1" outlineLevel="2">
      <c r="A3676" s="13" t="inlineStr"/>
      <c r="B3676" s="13" t="inlineStr">
        <is>
          <t xml:space="preserve">    Paola Andrea Martinez</t>
        </is>
      </c>
      <c r="C3676" s="14" t="inlineStr"/>
      <c r="D3676" s="15" t="n">
        <v>2560000</v>
      </c>
      <c r="E3676" s="16">
        <f>IF($D$7125=0,0,D3676/ABS($D$7125))</f>
        <v/>
      </c>
      <c r="F3676" s="15" t="n">
        <v>2560000</v>
      </c>
      <c r="G3676" s="16">
        <f>IF($F$7125=0,0,F3676/ABS($F$7125))</f>
        <v/>
      </c>
      <c r="H3676" s="15">
        <f>D3676-F3676</f>
        <v/>
      </c>
      <c r="I3676" s="16">
        <f>IF(F3676=0,0,H3676/ABS(F3676))</f>
        <v/>
      </c>
      <c r="J3676" s="10" t="inlineStr">
        <is>
          <t>TRUE</t>
        </is>
      </c>
    </row>
    <row r="3677" hidden="1" outlineLevel="2">
      <c r="A3677" s="13" t="inlineStr"/>
      <c r="B3677" s="13" t="inlineStr">
        <is>
          <t xml:space="preserve">    Paola Gil</t>
        </is>
      </c>
      <c r="C3677" s="14" t="inlineStr"/>
      <c r="D3677" s="15" t="n">
        <v>35000</v>
      </c>
      <c r="E3677" s="16">
        <f>IF($D$7125=0,0,D3677/ABS($D$7125))</f>
        <v/>
      </c>
      <c r="F3677" s="15" t="n">
        <v>35000</v>
      </c>
      <c r="G3677" s="16">
        <f>IF($F$7125=0,0,F3677/ABS($F$7125))</f>
        <v/>
      </c>
      <c r="H3677" s="15">
        <f>D3677-F3677</f>
        <v/>
      </c>
      <c r="I3677" s="16">
        <f>IF(F3677=0,0,H3677/ABS(F3677))</f>
        <v/>
      </c>
      <c r="J3677" s="10" t="inlineStr">
        <is>
          <t>TRUE</t>
        </is>
      </c>
    </row>
    <row r="3678" hidden="1" outlineLevel="2">
      <c r="A3678" s="13" t="inlineStr"/>
      <c r="B3678" s="13" t="inlineStr">
        <is>
          <t xml:space="preserve">    Paola Henao</t>
        </is>
      </c>
      <c r="C3678" s="14" t="inlineStr"/>
      <c r="D3678" s="15" t="n">
        <v>50000</v>
      </c>
      <c r="E3678" s="16">
        <f>IF($D$7125=0,0,D3678/ABS($D$7125))</f>
        <v/>
      </c>
      <c r="F3678" s="15" t="n">
        <v>50000</v>
      </c>
      <c r="G3678" s="16">
        <f>IF($F$7125=0,0,F3678/ABS($F$7125))</f>
        <v/>
      </c>
      <c r="H3678" s="15">
        <f>D3678-F3678</f>
        <v/>
      </c>
      <c r="I3678" s="16">
        <f>IF(F3678=0,0,H3678/ABS(F3678))</f>
        <v/>
      </c>
      <c r="J3678" s="10" t="inlineStr">
        <is>
          <t>TRUE</t>
        </is>
      </c>
    </row>
    <row r="3679" hidden="1" outlineLevel="2">
      <c r="A3679" s="13" t="inlineStr"/>
      <c r="B3679" s="13" t="inlineStr">
        <is>
          <t xml:space="preserve">    Paola Marriaga Ramirez</t>
        </is>
      </c>
      <c r="C3679" s="14" t="inlineStr"/>
      <c r="D3679" s="15" t="n">
        <v>145000</v>
      </c>
      <c r="E3679" s="16">
        <f>IF($D$7125=0,0,D3679/ABS($D$7125))</f>
        <v/>
      </c>
      <c r="F3679" s="15" t="n">
        <v>145000</v>
      </c>
      <c r="G3679" s="16">
        <f>IF($F$7125=0,0,F3679/ABS($F$7125))</f>
        <v/>
      </c>
      <c r="H3679" s="15">
        <f>D3679-F3679</f>
        <v/>
      </c>
      <c r="I3679" s="16">
        <f>IF(F3679=0,0,H3679/ABS(F3679))</f>
        <v/>
      </c>
      <c r="J3679" s="10" t="inlineStr">
        <is>
          <t>TRUE</t>
        </is>
      </c>
    </row>
    <row r="3680" hidden="1" outlineLevel="2">
      <c r="A3680" s="13" t="inlineStr"/>
      <c r="B3680" s="13" t="inlineStr">
        <is>
          <t xml:space="preserve">    Patricia Bermudez</t>
        </is>
      </c>
      <c r="C3680" s="14" t="inlineStr"/>
      <c r="D3680" s="15" t="n">
        <v>30000</v>
      </c>
      <c r="E3680" s="16">
        <f>IF($D$7125=0,0,D3680/ABS($D$7125))</f>
        <v/>
      </c>
      <c r="F3680" s="15" t="n">
        <v>30000</v>
      </c>
      <c r="G3680" s="16">
        <f>IF($F$7125=0,0,F3680/ABS($F$7125))</f>
        <v/>
      </c>
      <c r="H3680" s="15">
        <f>D3680-F3680</f>
        <v/>
      </c>
      <c r="I3680" s="16">
        <f>IF(F3680=0,0,H3680/ABS(F3680))</f>
        <v/>
      </c>
      <c r="J3680" s="10" t="inlineStr">
        <is>
          <t>TRUE</t>
        </is>
      </c>
    </row>
    <row r="3681" hidden="1" outlineLevel="2">
      <c r="A3681" s="13" t="inlineStr"/>
      <c r="B3681" s="13" t="inlineStr">
        <is>
          <t xml:space="preserve">    Patricia Nieto</t>
        </is>
      </c>
      <c r="C3681" s="14" t="inlineStr"/>
      <c r="D3681" s="15" t="n">
        <v>1075000</v>
      </c>
      <c r="E3681" s="16">
        <f>IF($D$7125=0,0,D3681/ABS($D$7125))</f>
        <v/>
      </c>
      <c r="F3681" s="15" t="n">
        <v>1075000</v>
      </c>
      <c r="G3681" s="16">
        <f>IF($F$7125=0,0,F3681/ABS($F$7125))</f>
        <v/>
      </c>
      <c r="H3681" s="15">
        <f>D3681-F3681</f>
        <v/>
      </c>
      <c r="I3681" s="16">
        <f>IF(F3681=0,0,H3681/ABS(F3681))</f>
        <v/>
      </c>
      <c r="J3681" s="10" t="inlineStr">
        <is>
          <t>TRUE</t>
        </is>
      </c>
    </row>
    <row r="3682" hidden="1" outlineLevel="2">
      <c r="A3682" s="13" t="inlineStr"/>
      <c r="B3682" s="13" t="inlineStr">
        <is>
          <t xml:space="preserve">    Paula Elizabeth Gill Jaramillo</t>
        </is>
      </c>
      <c r="C3682" s="14" t="inlineStr"/>
      <c r="D3682" s="15" t="n">
        <v>9213023.460000001</v>
      </c>
      <c r="E3682" s="16">
        <f>IF($D$7125=0,0,D3682/ABS($D$7125))</f>
        <v/>
      </c>
      <c r="F3682" s="15" t="n">
        <v>9213023.460000001</v>
      </c>
      <c r="G3682" s="16">
        <f>IF($F$7125=0,0,F3682/ABS($F$7125))</f>
        <v/>
      </c>
      <c r="H3682" s="15">
        <f>D3682-F3682</f>
        <v/>
      </c>
      <c r="I3682" s="16">
        <f>IF(F3682=0,0,H3682/ABS(F3682))</f>
        <v/>
      </c>
      <c r="J3682" s="10" t="inlineStr">
        <is>
          <t>TRUE</t>
        </is>
      </c>
    </row>
    <row r="3683" hidden="1" outlineLevel="2">
      <c r="A3683" s="13" t="inlineStr"/>
      <c r="B3683" s="13" t="inlineStr">
        <is>
          <t xml:space="preserve">    Paula Pinzon</t>
        </is>
      </c>
      <c r="C3683" s="14" t="inlineStr"/>
      <c r="D3683" s="15" t="n">
        <v>295000</v>
      </c>
      <c r="E3683" s="16">
        <f>IF($D$7125=0,0,D3683/ABS($D$7125))</f>
        <v/>
      </c>
      <c r="F3683" s="15" t="n">
        <v>295000</v>
      </c>
      <c r="G3683" s="16">
        <f>IF($F$7125=0,0,F3683/ABS($F$7125))</f>
        <v/>
      </c>
      <c r="H3683" s="15">
        <f>D3683-F3683</f>
        <v/>
      </c>
      <c r="I3683" s="16">
        <f>IF(F3683=0,0,H3683/ABS(F3683))</f>
        <v/>
      </c>
      <c r="J3683" s="10" t="inlineStr">
        <is>
          <t>TRUE</t>
        </is>
      </c>
    </row>
    <row r="3684" hidden="1" outlineLevel="2">
      <c r="A3684" s="13" t="inlineStr"/>
      <c r="B3684" s="13" t="inlineStr">
        <is>
          <t xml:space="preserve">    Pinzon Pinzon &amp; Asociados Abogados SAS</t>
        </is>
      </c>
      <c r="C3684" s="14" t="inlineStr"/>
      <c r="D3684" s="15" t="n">
        <v>-6804000</v>
      </c>
      <c r="E3684" s="16">
        <f>IF($D$7125=0,0,D3684/ABS($D$7125))</f>
        <v/>
      </c>
      <c r="F3684" s="15" t="n">
        <v>-6804000</v>
      </c>
      <c r="G3684" s="16">
        <f>IF($F$7125=0,0,F3684/ABS($F$7125))</f>
        <v/>
      </c>
      <c r="H3684" s="15">
        <f>D3684-F3684</f>
        <v/>
      </c>
      <c r="I3684" s="16">
        <f>IF(F3684=0,0,H3684/ABS(F3684))</f>
        <v/>
      </c>
      <c r="J3684" s="10" t="inlineStr">
        <is>
          <t>TRUE</t>
        </is>
      </c>
    </row>
    <row r="3685" hidden="1" outlineLevel="2">
      <c r="A3685" s="13" t="inlineStr"/>
      <c r="B3685" s="13" t="inlineStr">
        <is>
          <t xml:space="preserve">    Porvenir S.A</t>
        </is>
      </c>
      <c r="C3685" s="14" t="inlineStr"/>
      <c r="D3685" s="15" t="n">
        <v>-9510600</v>
      </c>
      <c r="E3685" s="16">
        <f>IF($D$7125=0,0,D3685/ABS($D$7125))</f>
        <v/>
      </c>
      <c r="F3685" s="15" t="n">
        <v>-9510600</v>
      </c>
      <c r="G3685" s="16">
        <f>IF($F$7125=0,0,F3685/ABS($F$7125))</f>
        <v/>
      </c>
      <c r="H3685" s="15">
        <f>D3685-F3685</f>
        <v/>
      </c>
      <c r="I3685" s="16">
        <f>IF(F3685=0,0,H3685/ABS(F3685))</f>
        <v/>
      </c>
      <c r="J3685" s="10" t="inlineStr">
        <is>
          <t>TRUE</t>
        </is>
      </c>
    </row>
    <row r="3686" hidden="1" outlineLevel="2">
      <c r="A3686" s="13" t="inlineStr"/>
      <c r="B3686" s="13" t="inlineStr">
        <is>
          <t xml:space="preserve">    Protección S.A</t>
        </is>
      </c>
      <c r="C3686" s="14" t="inlineStr"/>
      <c r="D3686" s="15" t="n">
        <v>-113793048</v>
      </c>
      <c r="E3686" s="16">
        <f>IF($D$7125=0,0,D3686/ABS($D$7125))</f>
        <v/>
      </c>
      <c r="F3686" s="15" t="n">
        <v>-113793048</v>
      </c>
      <c r="G3686" s="16">
        <f>IF($F$7125=0,0,F3686/ABS($F$7125))</f>
        <v/>
      </c>
      <c r="H3686" s="15">
        <f>D3686-F3686</f>
        <v/>
      </c>
      <c r="I3686" s="16">
        <f>IF(F3686=0,0,H3686/ABS(F3686))</f>
        <v/>
      </c>
      <c r="J3686" s="10" t="inlineStr">
        <is>
          <t>TRUE</t>
        </is>
      </c>
    </row>
    <row r="3687" hidden="1" outlineLevel="2">
      <c r="A3687" s="13" t="inlineStr"/>
      <c r="B3687" s="13" t="inlineStr">
        <is>
          <t xml:space="preserve">    RAFAEL ALEJANDRO GARZON REBELLON</t>
        </is>
      </c>
      <c r="C3687" s="14" t="inlineStr"/>
      <c r="D3687" s="15" t="n">
        <v>-407000</v>
      </c>
      <c r="E3687" s="16">
        <f>IF($D$7125=0,0,D3687/ABS($D$7125))</f>
        <v/>
      </c>
      <c r="F3687" s="15" t="n">
        <v>-407000</v>
      </c>
      <c r="G3687" s="16">
        <f>IF($F$7125=0,0,F3687/ABS($F$7125))</f>
        <v/>
      </c>
      <c r="H3687" s="15">
        <f>D3687-F3687</f>
        <v/>
      </c>
      <c r="I3687" s="16">
        <f>IF(F3687=0,0,H3687/ABS(F3687))</f>
        <v/>
      </c>
      <c r="J3687" s="10" t="inlineStr">
        <is>
          <t>TRUE</t>
        </is>
      </c>
    </row>
    <row r="3688" hidden="1" outlineLevel="2">
      <c r="A3688" s="13" t="inlineStr"/>
      <c r="B3688" s="13" t="inlineStr">
        <is>
          <t xml:space="preserve">    RANPACK SAS</t>
        </is>
      </c>
      <c r="C3688" s="14" t="inlineStr"/>
      <c r="D3688" s="15" t="n">
        <v>-12170845.7</v>
      </c>
      <c r="E3688" s="16">
        <f>IF($D$7125=0,0,D3688/ABS($D$7125))</f>
        <v/>
      </c>
      <c r="F3688" s="15" t="n">
        <v>-12170845.7</v>
      </c>
      <c r="G3688" s="16">
        <f>IF($F$7125=0,0,F3688/ABS($F$7125))</f>
        <v/>
      </c>
      <c r="H3688" s="15">
        <f>D3688-F3688</f>
        <v/>
      </c>
      <c r="I3688" s="16">
        <f>IF(F3688=0,0,H3688/ABS(F3688))</f>
        <v/>
      </c>
      <c r="J3688" s="10" t="inlineStr">
        <is>
          <t>TRUE</t>
        </is>
      </c>
    </row>
    <row r="3689" hidden="1" outlineLevel="2">
      <c r="A3689" s="13" t="inlineStr"/>
      <c r="B3689" s="13" t="inlineStr">
        <is>
          <t xml:space="preserve">    REDOX COLOMBIA S.A.S.</t>
        </is>
      </c>
      <c r="C3689" s="14" t="inlineStr"/>
      <c r="D3689" s="15" t="n">
        <v>-788280.73</v>
      </c>
      <c r="E3689" s="16">
        <f>IF($D$7125=0,0,D3689/ABS($D$7125))</f>
        <v/>
      </c>
      <c r="F3689" s="15" t="n">
        <v>-788280.73</v>
      </c>
      <c r="G3689" s="16">
        <f>IF($F$7125=0,0,F3689/ABS($F$7125))</f>
        <v/>
      </c>
      <c r="H3689" s="15">
        <f>D3689-F3689</f>
        <v/>
      </c>
      <c r="I3689" s="16">
        <f>IF(F3689=0,0,H3689/ABS(F3689))</f>
        <v/>
      </c>
      <c r="J3689" s="10" t="inlineStr">
        <is>
          <t>TRUE</t>
        </is>
      </c>
    </row>
    <row r="3690" hidden="1" outlineLevel="2">
      <c r="A3690" s="13" t="inlineStr"/>
      <c r="B3690" s="13" t="inlineStr">
        <is>
          <t xml:space="preserve">    REINA MORA PRODUCTOS SALUDABLES</t>
        </is>
      </c>
      <c r="C3690" s="14" t="inlineStr"/>
      <c r="D3690" s="15" t="n">
        <v>396000</v>
      </c>
      <c r="E3690" s="16">
        <f>IF($D$7125=0,0,D3690/ABS($D$7125))</f>
        <v/>
      </c>
      <c r="F3690" s="15" t="n">
        <v>396000</v>
      </c>
      <c r="G3690" s="16">
        <f>IF($F$7125=0,0,F3690/ABS($F$7125))</f>
        <v/>
      </c>
      <c r="H3690" s="15">
        <f>D3690-F3690</f>
        <v/>
      </c>
      <c r="I3690" s="16">
        <f>IF(F3690=0,0,H3690/ABS(F3690))</f>
        <v/>
      </c>
      <c r="J3690" s="10" t="inlineStr">
        <is>
          <t>TRUE</t>
        </is>
      </c>
    </row>
    <row r="3691" hidden="1" outlineLevel="2">
      <c r="A3691" s="13" t="inlineStr"/>
      <c r="B3691" s="13" t="inlineStr">
        <is>
          <t xml:space="preserve">    RESTAURANTE LA QUERENCIA SAS</t>
        </is>
      </c>
      <c r="C3691" s="14" t="inlineStr"/>
      <c r="D3691" s="15" t="n">
        <v>-368150</v>
      </c>
      <c r="E3691" s="16">
        <f>IF($D$7125=0,0,D3691/ABS($D$7125))</f>
        <v/>
      </c>
      <c r="F3691" s="15" t="n">
        <v>-368150</v>
      </c>
      <c r="G3691" s="16">
        <f>IF($F$7125=0,0,F3691/ABS($F$7125))</f>
        <v/>
      </c>
      <c r="H3691" s="15">
        <f>D3691-F3691</f>
        <v/>
      </c>
      <c r="I3691" s="16">
        <f>IF(F3691=0,0,H3691/ABS(F3691))</f>
        <v/>
      </c>
      <c r="J3691" s="10" t="inlineStr">
        <is>
          <t>TRUE</t>
        </is>
      </c>
    </row>
    <row r="3692" hidden="1" outlineLevel="2">
      <c r="A3692" s="13" t="inlineStr"/>
      <c r="B3692" s="13" t="inlineStr">
        <is>
          <t xml:space="preserve">    RESTAURANTE TORTELLI . . .</t>
        </is>
      </c>
      <c r="C3692" s="14" t="inlineStr"/>
      <c r="D3692" s="15" t="n">
        <v>-246707</v>
      </c>
      <c r="E3692" s="16">
        <f>IF($D$7125=0,0,D3692/ABS($D$7125))</f>
        <v/>
      </c>
      <c r="F3692" s="15" t="n">
        <v>-246707</v>
      </c>
      <c r="G3692" s="16">
        <f>IF($F$7125=0,0,F3692/ABS($F$7125))</f>
        <v/>
      </c>
      <c r="H3692" s="15">
        <f>D3692-F3692</f>
        <v/>
      </c>
      <c r="I3692" s="16">
        <f>IF(F3692=0,0,H3692/ABS(F3692))</f>
        <v/>
      </c>
      <c r="J3692" s="10" t="inlineStr">
        <is>
          <t>TRUE</t>
        </is>
      </c>
    </row>
    <row r="3693" hidden="1" outlineLevel="2">
      <c r="A3693" s="13" t="inlineStr"/>
      <c r="B3693" s="13" t="inlineStr">
        <is>
          <t xml:space="preserve">    RICARDO ARTURO ARANGO WAGNER</t>
        </is>
      </c>
      <c r="C3693" s="14" t="inlineStr"/>
      <c r="D3693" s="15" t="n">
        <v>-1014000</v>
      </c>
      <c r="E3693" s="16">
        <f>IF($D$7125=0,0,D3693/ABS($D$7125))</f>
        <v/>
      </c>
      <c r="F3693" s="15" t="n">
        <v>-1014000</v>
      </c>
      <c r="G3693" s="16">
        <f>IF($F$7125=0,0,F3693/ABS($F$7125))</f>
        <v/>
      </c>
      <c r="H3693" s="15">
        <f>D3693-F3693</f>
        <v/>
      </c>
      <c r="I3693" s="16">
        <f>IF(F3693=0,0,H3693/ABS(F3693))</f>
        <v/>
      </c>
      <c r="J3693" s="10" t="inlineStr">
        <is>
          <t>TRUE</t>
        </is>
      </c>
    </row>
    <row r="3694" hidden="1" outlineLevel="2">
      <c r="A3694" s="13" t="inlineStr"/>
      <c r="B3694" s="13" t="inlineStr">
        <is>
          <t xml:space="preserve">    RODRIGO MARTINEZ ZULETA</t>
        </is>
      </c>
      <c r="C3694" s="14" t="inlineStr"/>
      <c r="D3694" s="15" t="n">
        <v>-880423</v>
      </c>
      <c r="E3694" s="16">
        <f>IF($D$7125=0,0,D3694/ABS($D$7125))</f>
        <v/>
      </c>
      <c r="F3694" s="15" t="n">
        <v>-880423</v>
      </c>
      <c r="G3694" s="16">
        <f>IF($F$7125=0,0,F3694/ABS($F$7125))</f>
        <v/>
      </c>
      <c r="H3694" s="15">
        <f>D3694-F3694</f>
        <v/>
      </c>
      <c r="I3694" s="16">
        <f>IF(F3694=0,0,H3694/ABS(F3694))</f>
        <v/>
      </c>
      <c r="J3694" s="10" t="inlineStr">
        <is>
          <t>TRUE</t>
        </is>
      </c>
    </row>
    <row r="3695" hidden="1" outlineLevel="2">
      <c r="A3695" s="13" t="inlineStr"/>
      <c r="B3695" s="13" t="inlineStr">
        <is>
          <t xml:space="preserve">    RODRIGUEZ CARRION COMPAÑIA LIMITADA</t>
        </is>
      </c>
      <c r="C3695" s="14" t="inlineStr"/>
      <c r="D3695" s="15" t="n">
        <v>-345100</v>
      </c>
      <c r="E3695" s="16">
        <f>IF($D$7125=0,0,D3695/ABS($D$7125))</f>
        <v/>
      </c>
      <c r="F3695" s="15" t="n">
        <v>-345100</v>
      </c>
      <c r="G3695" s="16">
        <f>IF($F$7125=0,0,F3695/ABS($F$7125))</f>
        <v/>
      </c>
      <c r="H3695" s="15">
        <f>D3695-F3695</f>
        <v/>
      </c>
      <c r="I3695" s="16">
        <f>IF(F3695=0,0,H3695/ABS(F3695))</f>
        <v/>
      </c>
      <c r="J3695" s="10" t="inlineStr">
        <is>
          <t>TRUE</t>
        </is>
      </c>
    </row>
    <row r="3696" hidden="1" outlineLevel="2">
      <c r="A3696" s="13" t="inlineStr"/>
      <c r="B3696" s="13" t="inlineStr">
        <is>
          <t xml:space="preserve">    ROMMEL EDINSON ARANGO LONDOÑO</t>
        </is>
      </c>
      <c r="C3696" s="14" t="inlineStr"/>
      <c r="D3696" s="15" t="n">
        <v>-2300359</v>
      </c>
      <c r="E3696" s="16">
        <f>IF($D$7125=0,0,D3696/ABS($D$7125))</f>
        <v/>
      </c>
      <c r="F3696" s="15" t="n">
        <v>-2300359</v>
      </c>
      <c r="G3696" s="16">
        <f>IF($F$7125=0,0,F3696/ABS($F$7125))</f>
        <v/>
      </c>
      <c r="H3696" s="15">
        <f>D3696-F3696</f>
        <v/>
      </c>
      <c r="I3696" s="16">
        <f>IF(F3696=0,0,H3696/ABS(F3696))</f>
        <v/>
      </c>
      <c r="J3696" s="10" t="inlineStr">
        <is>
          <t>TRUE</t>
        </is>
      </c>
    </row>
    <row r="3697" hidden="1" outlineLevel="2">
      <c r="A3697" s="13" t="inlineStr"/>
      <c r="B3697" s="13" t="inlineStr">
        <is>
          <t xml:space="preserve">    RUBEN DARIO DELGADO GUERRA</t>
        </is>
      </c>
      <c r="C3697" s="14" t="inlineStr"/>
      <c r="D3697" s="15" t="n">
        <v>-2540650</v>
      </c>
      <c r="E3697" s="16">
        <f>IF($D$7125=0,0,D3697/ABS($D$7125))</f>
        <v/>
      </c>
      <c r="F3697" s="15" t="n">
        <v>-2540650</v>
      </c>
      <c r="G3697" s="16">
        <f>IF($F$7125=0,0,F3697/ABS($F$7125))</f>
        <v/>
      </c>
      <c r="H3697" s="15">
        <f>D3697-F3697</f>
        <v/>
      </c>
      <c r="I3697" s="16">
        <f>IF(F3697=0,0,H3697/ABS(F3697))</f>
        <v/>
      </c>
      <c r="J3697" s="10" t="inlineStr">
        <is>
          <t>TRUE</t>
        </is>
      </c>
    </row>
    <row r="3698" hidden="1" outlineLevel="2">
      <c r="A3698" s="13" t="inlineStr"/>
      <c r="B3698" s="13" t="inlineStr">
        <is>
          <t xml:space="preserve">    RUSS GROUP S.A.S</t>
        </is>
      </c>
      <c r="C3698" s="14" t="inlineStr"/>
      <c r="D3698" s="15" t="n">
        <v>-11400000</v>
      </c>
      <c r="E3698" s="16">
        <f>IF($D$7125=0,0,D3698/ABS($D$7125))</f>
        <v/>
      </c>
      <c r="F3698" s="15" t="n">
        <v>-11400000</v>
      </c>
      <c r="G3698" s="16">
        <f>IF($F$7125=0,0,F3698/ABS($F$7125))</f>
        <v/>
      </c>
      <c r="H3698" s="15">
        <f>D3698-F3698</f>
        <v/>
      </c>
      <c r="I3698" s="16">
        <f>IF(F3698=0,0,H3698/ABS(F3698))</f>
        <v/>
      </c>
      <c r="J3698" s="10" t="inlineStr">
        <is>
          <t>TRUE</t>
        </is>
      </c>
    </row>
    <row r="3699" hidden="1" outlineLevel="2">
      <c r="A3699" s="13" t="inlineStr"/>
      <c r="B3699" s="13" t="inlineStr">
        <is>
          <t xml:space="preserve">    Ramón Ubate</t>
        </is>
      </c>
      <c r="C3699" s="14" t="inlineStr"/>
      <c r="D3699" s="15" t="n">
        <v>127000</v>
      </c>
      <c r="E3699" s="16">
        <f>IF($D$7125=0,0,D3699/ABS($D$7125))</f>
        <v/>
      </c>
      <c r="F3699" s="15" t="n">
        <v>127000</v>
      </c>
      <c r="G3699" s="16">
        <f>IF($F$7125=0,0,F3699/ABS($F$7125))</f>
        <v/>
      </c>
      <c r="H3699" s="15">
        <f>D3699-F3699</f>
        <v/>
      </c>
      <c r="I3699" s="16">
        <f>IF(F3699=0,0,H3699/ABS(F3699))</f>
        <v/>
      </c>
      <c r="J3699" s="10" t="inlineStr">
        <is>
          <t>TRUE</t>
        </is>
      </c>
    </row>
    <row r="3700" hidden="1" outlineLevel="2">
      <c r="A3700" s="13" t="inlineStr"/>
      <c r="B3700" s="13" t="inlineStr">
        <is>
          <t xml:space="preserve">    Rita Romero</t>
        </is>
      </c>
      <c r="C3700" s="14" t="inlineStr"/>
      <c r="D3700" s="15" t="n">
        <v>60000</v>
      </c>
      <c r="E3700" s="16">
        <f>IF($D$7125=0,0,D3700/ABS($D$7125))</f>
        <v/>
      </c>
      <c r="F3700" s="15" t="n">
        <v>60000</v>
      </c>
      <c r="G3700" s="16">
        <f>IF($F$7125=0,0,F3700/ABS($F$7125))</f>
        <v/>
      </c>
      <c r="H3700" s="15">
        <f>D3700-F3700</f>
        <v/>
      </c>
      <c r="I3700" s="16">
        <f>IF(F3700=0,0,H3700/ABS(F3700))</f>
        <v/>
      </c>
      <c r="J3700" s="10" t="inlineStr">
        <is>
          <t>TRUE</t>
        </is>
      </c>
    </row>
    <row r="3701" hidden="1" outlineLevel="2">
      <c r="A3701" s="13" t="inlineStr"/>
      <c r="B3701" s="13" t="inlineStr">
        <is>
          <t xml:space="preserve">    Rodrigo Pardo</t>
        </is>
      </c>
      <c r="C3701" s="14" t="inlineStr"/>
      <c r="D3701" s="15" t="n">
        <v>253000</v>
      </c>
      <c r="E3701" s="16">
        <f>IF($D$7125=0,0,D3701/ABS($D$7125))</f>
        <v/>
      </c>
      <c r="F3701" s="15" t="n">
        <v>253000</v>
      </c>
      <c r="G3701" s="16">
        <f>IF($F$7125=0,0,F3701/ABS($F$7125))</f>
        <v/>
      </c>
      <c r="H3701" s="15">
        <f>D3701-F3701</f>
        <v/>
      </c>
      <c r="I3701" s="16">
        <f>IF(F3701=0,0,H3701/ABS(F3701))</f>
        <v/>
      </c>
      <c r="J3701" s="10" t="inlineStr">
        <is>
          <t>TRUE</t>
        </is>
      </c>
    </row>
    <row r="3702" hidden="1" outlineLevel="2">
      <c r="A3702" s="13" t="inlineStr"/>
      <c r="B3702" s="13" t="inlineStr">
        <is>
          <t xml:space="preserve">    Roman Eduardo Fernández</t>
        </is>
      </c>
      <c r="C3702" s="14" t="inlineStr"/>
      <c r="D3702" s="15" t="n">
        <v>14112330</v>
      </c>
      <c r="E3702" s="16">
        <f>IF($D$7125=0,0,D3702/ABS($D$7125))</f>
        <v/>
      </c>
      <c r="F3702" s="15" t="n">
        <v>14112330</v>
      </c>
      <c r="G3702" s="16">
        <f>IF($F$7125=0,0,F3702/ABS($F$7125))</f>
        <v/>
      </c>
      <c r="H3702" s="15">
        <f>D3702-F3702</f>
        <v/>
      </c>
      <c r="I3702" s="16">
        <f>IF(F3702=0,0,H3702/ABS(F3702))</f>
        <v/>
      </c>
      <c r="J3702" s="10" t="inlineStr">
        <is>
          <t>TRUE</t>
        </is>
      </c>
    </row>
    <row r="3703" hidden="1" outlineLevel="2">
      <c r="A3703" s="13" t="inlineStr"/>
      <c r="B3703" s="13" t="inlineStr">
        <is>
          <t xml:space="preserve">    Rosa Elena Romero</t>
        </is>
      </c>
      <c r="C3703" s="14" t="inlineStr"/>
      <c r="D3703" s="15" t="n">
        <v>100000</v>
      </c>
      <c r="E3703" s="16">
        <f>IF($D$7125=0,0,D3703/ABS($D$7125))</f>
        <v/>
      </c>
      <c r="F3703" s="15" t="n">
        <v>100000</v>
      </c>
      <c r="G3703" s="16">
        <f>IF($F$7125=0,0,F3703/ABS($F$7125))</f>
        <v/>
      </c>
      <c r="H3703" s="15">
        <f>D3703-F3703</f>
        <v/>
      </c>
      <c r="I3703" s="16">
        <f>IF(F3703=0,0,H3703/ABS(F3703))</f>
        <v/>
      </c>
      <c r="J3703" s="10" t="inlineStr">
        <is>
          <t>TRUE</t>
        </is>
      </c>
    </row>
    <row r="3704" hidden="1" outlineLevel="2">
      <c r="A3704" s="13" t="inlineStr"/>
      <c r="B3704" s="13" t="inlineStr">
        <is>
          <t xml:space="preserve">    Rosana Sierra</t>
        </is>
      </c>
      <c r="C3704" s="14" t="inlineStr"/>
      <c r="D3704" s="15" t="n">
        <v>210000</v>
      </c>
      <c r="E3704" s="16">
        <f>IF($D$7125=0,0,D3704/ABS($D$7125))</f>
        <v/>
      </c>
      <c r="F3704" s="15" t="n">
        <v>210000</v>
      </c>
      <c r="G3704" s="16">
        <f>IF($F$7125=0,0,F3704/ABS($F$7125))</f>
        <v/>
      </c>
      <c r="H3704" s="15">
        <f>D3704-F3704</f>
        <v/>
      </c>
      <c r="I3704" s="16">
        <f>IF(F3704=0,0,H3704/ABS(F3704))</f>
        <v/>
      </c>
      <c r="J3704" s="10" t="inlineStr">
        <is>
          <t>TRUE</t>
        </is>
      </c>
    </row>
    <row r="3705" hidden="1" outlineLevel="2">
      <c r="A3705" s="13" t="inlineStr"/>
      <c r="B3705" s="13" t="inlineStr">
        <is>
          <t xml:space="preserve">    Rosario Sanchez</t>
        </is>
      </c>
      <c r="C3705" s="14" t="inlineStr"/>
      <c r="D3705" s="15" t="n">
        <v>272000</v>
      </c>
      <c r="E3705" s="16">
        <f>IF($D$7125=0,0,D3705/ABS($D$7125))</f>
        <v/>
      </c>
      <c r="F3705" s="15" t="n">
        <v>272000</v>
      </c>
      <c r="G3705" s="16">
        <f>IF($F$7125=0,0,F3705/ABS($F$7125))</f>
        <v/>
      </c>
      <c r="H3705" s="15">
        <f>D3705-F3705</f>
        <v/>
      </c>
      <c r="I3705" s="16">
        <f>IF(F3705=0,0,H3705/ABS(F3705))</f>
        <v/>
      </c>
      <c r="J3705" s="10" t="inlineStr">
        <is>
          <t>TRUE</t>
        </is>
      </c>
    </row>
    <row r="3706" hidden="1" outlineLevel="2">
      <c r="A3706" s="13" t="inlineStr"/>
      <c r="B3706" s="13" t="inlineStr">
        <is>
          <t xml:space="preserve">    Ruben Echeverri</t>
        </is>
      </c>
      <c r="C3706" s="14" t="inlineStr"/>
      <c r="D3706" s="15" t="n">
        <v>360000</v>
      </c>
      <c r="E3706" s="16">
        <f>IF($D$7125=0,0,D3706/ABS($D$7125))</f>
        <v/>
      </c>
      <c r="F3706" s="15" t="n">
        <v>360000</v>
      </c>
      <c r="G3706" s="16">
        <f>IF($F$7125=0,0,F3706/ABS($F$7125))</f>
        <v/>
      </c>
      <c r="H3706" s="15">
        <f>D3706-F3706</f>
        <v/>
      </c>
      <c r="I3706" s="16">
        <f>IF(F3706=0,0,H3706/ABS(F3706))</f>
        <v/>
      </c>
      <c r="J3706" s="10" t="inlineStr">
        <is>
          <t>TRUE</t>
        </is>
      </c>
    </row>
    <row r="3707" hidden="1" outlineLevel="2">
      <c r="A3707" s="13" t="inlineStr"/>
      <c r="B3707" s="13" t="inlineStr">
        <is>
          <t xml:space="preserve">    Ruby Mutis</t>
        </is>
      </c>
      <c r="C3707" s="14" t="inlineStr"/>
      <c r="D3707" s="15" t="n">
        <v>30000</v>
      </c>
      <c r="E3707" s="16">
        <f>IF($D$7125=0,0,D3707/ABS($D$7125))</f>
        <v/>
      </c>
      <c r="F3707" s="15" t="n">
        <v>30000</v>
      </c>
      <c r="G3707" s="16">
        <f>IF($F$7125=0,0,F3707/ABS($F$7125))</f>
        <v/>
      </c>
      <c r="H3707" s="15">
        <f>D3707-F3707</f>
        <v/>
      </c>
      <c r="I3707" s="16">
        <f>IF(F3707=0,0,H3707/ABS(F3707))</f>
        <v/>
      </c>
      <c r="J3707" s="10" t="inlineStr">
        <is>
          <t>TRUE</t>
        </is>
      </c>
    </row>
    <row r="3708" hidden="1" outlineLevel="2">
      <c r="A3708" s="13" t="inlineStr"/>
      <c r="B3708" s="13" t="inlineStr">
        <is>
          <t xml:space="preserve">    Ruth Mendoza</t>
        </is>
      </c>
      <c r="C3708" s="14" t="inlineStr"/>
      <c r="D3708" s="15" t="n">
        <v>92000</v>
      </c>
      <c r="E3708" s="16">
        <f>IF($D$7125=0,0,D3708/ABS($D$7125))</f>
        <v/>
      </c>
      <c r="F3708" s="15" t="n">
        <v>92000</v>
      </c>
      <c r="G3708" s="16">
        <f>IF($F$7125=0,0,F3708/ABS($F$7125))</f>
        <v/>
      </c>
      <c r="H3708" s="15">
        <f>D3708-F3708</f>
        <v/>
      </c>
      <c r="I3708" s="16">
        <f>IF(F3708=0,0,H3708/ABS(F3708))</f>
        <v/>
      </c>
      <c r="J3708" s="10" t="inlineStr">
        <is>
          <t>TRUE</t>
        </is>
      </c>
    </row>
    <row r="3709" hidden="1" outlineLevel="2">
      <c r="A3709" s="13" t="inlineStr"/>
      <c r="B3709" s="13" t="inlineStr">
        <is>
          <t xml:space="preserve">    S Y T INVERSIONES S.A.S.</t>
        </is>
      </c>
      <c r="C3709" s="14" t="inlineStr"/>
      <c r="D3709" s="15" t="n">
        <v>-560000</v>
      </c>
      <c r="E3709" s="16">
        <f>IF($D$7125=0,0,D3709/ABS($D$7125))</f>
        <v/>
      </c>
      <c r="F3709" s="15" t="n">
        <v>-560000</v>
      </c>
      <c r="G3709" s="16">
        <f>IF($F$7125=0,0,F3709/ABS($F$7125))</f>
        <v/>
      </c>
      <c r="H3709" s="15">
        <f>D3709-F3709</f>
        <v/>
      </c>
      <c r="I3709" s="16">
        <f>IF(F3709=0,0,H3709/ABS(F3709))</f>
        <v/>
      </c>
      <c r="J3709" s="10" t="inlineStr">
        <is>
          <t>TRUE</t>
        </is>
      </c>
    </row>
    <row r="3710" hidden="1" outlineLevel="2">
      <c r="A3710" s="13" t="inlineStr"/>
      <c r="B3710" s="13" t="inlineStr">
        <is>
          <t xml:space="preserve">    SAN CAMILO COFFE INDUSTRY SAS</t>
        </is>
      </c>
      <c r="C3710" s="14" t="inlineStr"/>
      <c r="D3710" s="15" t="n">
        <v>-3006999.86</v>
      </c>
      <c r="E3710" s="16">
        <f>IF($D$7125=0,0,D3710/ABS($D$7125))</f>
        <v/>
      </c>
      <c r="F3710" s="15" t="n">
        <v>-3006999.86</v>
      </c>
      <c r="G3710" s="16">
        <f>IF($F$7125=0,0,F3710/ABS($F$7125))</f>
        <v/>
      </c>
      <c r="H3710" s="15">
        <f>D3710-F3710</f>
        <v/>
      </c>
      <c r="I3710" s="16">
        <f>IF(F3710=0,0,H3710/ABS(F3710))</f>
        <v/>
      </c>
      <c r="J3710" s="10" t="inlineStr">
        <is>
          <t>TRUE</t>
        </is>
      </c>
    </row>
    <row r="3711" hidden="1" outlineLevel="2">
      <c r="A3711" s="13" t="inlineStr"/>
      <c r="B3711" s="13" t="inlineStr">
        <is>
          <t xml:space="preserve">    SANATCRISTALES SAS</t>
        </is>
      </c>
      <c r="C3711" s="14" t="inlineStr"/>
      <c r="D3711" s="15" t="n">
        <v>-1058000</v>
      </c>
      <c r="E3711" s="16">
        <f>IF($D$7125=0,0,D3711/ABS($D$7125))</f>
        <v/>
      </c>
      <c r="F3711" s="15" t="n">
        <v>-1058000</v>
      </c>
      <c r="G3711" s="16">
        <f>IF($F$7125=0,0,F3711/ABS($F$7125))</f>
        <v/>
      </c>
      <c r="H3711" s="15">
        <f>D3711-F3711</f>
        <v/>
      </c>
      <c r="I3711" s="16">
        <f>IF(F3711=0,0,H3711/ABS(F3711))</f>
        <v/>
      </c>
      <c r="J3711" s="10" t="inlineStr">
        <is>
          <t>TRUE</t>
        </is>
      </c>
    </row>
    <row r="3712" hidden="1" outlineLevel="2">
      <c r="A3712" s="13" t="inlineStr"/>
      <c r="B3712" s="13" t="inlineStr">
        <is>
          <t xml:space="preserve">    SANDRA MILENA ORREGO JARAMILLO</t>
        </is>
      </c>
      <c r="C3712" s="14" t="inlineStr"/>
      <c r="D3712" s="15" t="n">
        <v>500000</v>
      </c>
      <c r="E3712" s="16">
        <f>IF($D$7125=0,0,D3712/ABS($D$7125))</f>
        <v/>
      </c>
      <c r="F3712" s="15" t="n">
        <v>500000</v>
      </c>
      <c r="G3712" s="16">
        <f>IF($F$7125=0,0,F3712/ABS($F$7125))</f>
        <v/>
      </c>
      <c r="H3712" s="15">
        <f>D3712-F3712</f>
        <v/>
      </c>
      <c r="I3712" s="16">
        <f>IF(F3712=0,0,H3712/ABS(F3712))</f>
        <v/>
      </c>
      <c r="J3712" s="10" t="inlineStr">
        <is>
          <t>TRUE</t>
        </is>
      </c>
    </row>
    <row r="3713" hidden="1" outlineLevel="2">
      <c r="A3713" s="13" t="inlineStr"/>
      <c r="B3713" s="13" t="inlineStr">
        <is>
          <t xml:space="preserve">    SANDRA MILENA PALACIO MIRA</t>
        </is>
      </c>
      <c r="C3713" s="14" t="inlineStr"/>
      <c r="D3713" s="15" t="n">
        <v>4431679.01</v>
      </c>
      <c r="E3713" s="16">
        <f>IF($D$7125=0,0,D3713/ABS($D$7125))</f>
        <v/>
      </c>
      <c r="F3713" s="15" t="n">
        <v>4431679.01</v>
      </c>
      <c r="G3713" s="16">
        <f>IF($F$7125=0,0,F3713/ABS($F$7125))</f>
        <v/>
      </c>
      <c r="H3713" s="15">
        <f>D3713-F3713</f>
        <v/>
      </c>
      <c r="I3713" s="16">
        <f>IF(F3713=0,0,H3713/ABS(F3713))</f>
        <v/>
      </c>
      <c r="J3713" s="10" t="inlineStr">
        <is>
          <t>TRUE</t>
        </is>
      </c>
    </row>
    <row r="3714" hidden="1" outlineLevel="2">
      <c r="A3714" s="13" t="inlineStr"/>
      <c r="B3714" s="13" t="inlineStr">
        <is>
          <t xml:space="preserve">    SEERI COLOMBIA</t>
        </is>
      </c>
      <c r="C3714" s="14" t="inlineStr"/>
      <c r="D3714" s="15" t="n">
        <v>22451227.58</v>
      </c>
      <c r="E3714" s="16">
        <f>IF($D$7125=0,0,D3714/ABS($D$7125))</f>
        <v/>
      </c>
      <c r="F3714" s="15" t="n">
        <v>22451227.58</v>
      </c>
      <c r="G3714" s="16">
        <f>IF($F$7125=0,0,F3714/ABS($F$7125))</f>
        <v/>
      </c>
      <c r="H3714" s="15">
        <f>D3714-F3714</f>
        <v/>
      </c>
      <c r="I3714" s="16">
        <f>IF(F3714=0,0,H3714/ABS(F3714))</f>
        <v/>
      </c>
      <c r="J3714" s="10" t="inlineStr">
        <is>
          <t>TRUE</t>
        </is>
      </c>
    </row>
    <row r="3715" hidden="1" outlineLevel="2">
      <c r="A3715" s="13" t="inlineStr"/>
      <c r="B3715" s="13" t="inlineStr">
        <is>
          <t xml:space="preserve">    SEGURITA SG S.A.S</t>
        </is>
      </c>
      <c r="C3715" s="14" t="inlineStr"/>
      <c r="D3715" s="15" t="n">
        <v>-1109250</v>
      </c>
      <c r="E3715" s="16">
        <f>IF($D$7125=0,0,D3715/ABS($D$7125))</f>
        <v/>
      </c>
      <c r="F3715" s="15" t="n">
        <v>-1109250</v>
      </c>
      <c r="G3715" s="16">
        <f>IF($F$7125=0,0,F3715/ABS($F$7125))</f>
        <v/>
      </c>
      <c r="H3715" s="15">
        <f>D3715-F3715</f>
        <v/>
      </c>
      <c r="I3715" s="16">
        <f>IF(F3715=0,0,H3715/ABS(F3715))</f>
        <v/>
      </c>
      <c r="J3715" s="10" t="inlineStr">
        <is>
          <t>TRUE</t>
        </is>
      </c>
    </row>
    <row r="3716" hidden="1" outlineLevel="2">
      <c r="A3716" s="13" t="inlineStr"/>
      <c r="B3716" s="13" t="inlineStr">
        <is>
          <t xml:space="preserve">    SEGUROS DE RIESGOS LABORALES SURAMERICANA S.A.</t>
        </is>
      </c>
      <c r="C3716" s="14" t="inlineStr"/>
      <c r="D3716" s="15" t="n">
        <v>-9968400</v>
      </c>
      <c r="E3716" s="16">
        <f>IF($D$7125=0,0,D3716/ABS($D$7125))</f>
        <v/>
      </c>
      <c r="F3716" s="15" t="n">
        <v>-9968400</v>
      </c>
      <c r="G3716" s="16">
        <f>IF($F$7125=0,0,F3716/ABS($F$7125))</f>
        <v/>
      </c>
      <c r="H3716" s="15">
        <f>D3716-F3716</f>
        <v/>
      </c>
      <c r="I3716" s="16">
        <f>IF(F3716=0,0,H3716/ABS(F3716))</f>
        <v/>
      </c>
      <c r="J3716" s="10" t="inlineStr">
        <is>
          <t>TRUE</t>
        </is>
      </c>
    </row>
    <row r="3717" hidden="1" outlineLevel="2">
      <c r="A3717" s="13" t="inlineStr"/>
      <c r="B3717" s="13" t="inlineStr">
        <is>
          <t xml:space="preserve">    SERGIO ALEJANDRO ACOSTA FRANCO</t>
        </is>
      </c>
      <c r="C3717" s="14" t="inlineStr"/>
      <c r="D3717" s="15" t="n">
        <v>-1234362</v>
      </c>
      <c r="E3717" s="16">
        <f>IF($D$7125=0,0,D3717/ABS($D$7125))</f>
        <v/>
      </c>
      <c r="F3717" s="15" t="n">
        <v>-1234362</v>
      </c>
      <c r="G3717" s="16">
        <f>IF($F$7125=0,0,F3717/ABS($F$7125))</f>
        <v/>
      </c>
      <c r="H3717" s="15">
        <f>D3717-F3717</f>
        <v/>
      </c>
      <c r="I3717" s="16">
        <f>IF(F3717=0,0,H3717/ABS(F3717))</f>
        <v/>
      </c>
      <c r="J3717" s="10" t="inlineStr">
        <is>
          <t>TRUE</t>
        </is>
      </c>
    </row>
    <row r="3718" hidden="1" outlineLevel="2">
      <c r="A3718" s="13" t="inlineStr"/>
      <c r="B3718" s="13" t="inlineStr">
        <is>
          <t xml:space="preserve">    SERO COLOMBIA SAS</t>
        </is>
      </c>
      <c r="C3718" s="14" t="inlineStr"/>
      <c r="D3718" s="15" t="n">
        <v>-28560000</v>
      </c>
      <c r="E3718" s="16">
        <f>IF($D$7125=0,0,D3718/ABS($D$7125))</f>
        <v/>
      </c>
      <c r="F3718" s="15" t="n">
        <v>-28560000</v>
      </c>
      <c r="G3718" s="16">
        <f>IF($F$7125=0,0,F3718/ABS($F$7125))</f>
        <v/>
      </c>
      <c r="H3718" s="15">
        <f>D3718-F3718</f>
        <v/>
      </c>
      <c r="I3718" s="16">
        <f>IF(F3718=0,0,H3718/ABS(F3718))</f>
        <v/>
      </c>
      <c r="J3718" s="10" t="inlineStr">
        <is>
          <t>TRUE</t>
        </is>
      </c>
    </row>
    <row r="3719" hidden="1" outlineLevel="2">
      <c r="A3719" s="13" t="inlineStr"/>
      <c r="B3719" s="13" t="inlineStr">
        <is>
          <t xml:space="preserve">    SERVIENTREGA S.A.</t>
        </is>
      </c>
      <c r="C3719" s="14" t="inlineStr"/>
      <c r="D3719" s="15" t="n">
        <v>-176450</v>
      </c>
      <c r="E3719" s="16">
        <f>IF($D$7125=0,0,D3719/ABS($D$7125))</f>
        <v/>
      </c>
      <c r="F3719" s="15" t="n">
        <v>-176450</v>
      </c>
      <c r="G3719" s="16">
        <f>IF($F$7125=0,0,F3719/ABS($F$7125))</f>
        <v/>
      </c>
      <c r="H3719" s="15">
        <f>D3719-F3719</f>
        <v/>
      </c>
      <c r="I3719" s="16">
        <f>IF(F3719=0,0,H3719/ABS(F3719))</f>
        <v/>
      </c>
      <c r="J3719" s="10" t="inlineStr">
        <is>
          <t>TRUE</t>
        </is>
      </c>
    </row>
    <row r="3720" hidden="1" outlineLevel="2">
      <c r="A3720" s="13" t="inlineStr"/>
      <c r="B3720" s="13" t="inlineStr">
        <is>
          <t xml:space="preserve">    SERVINCOL SAS</t>
        </is>
      </c>
      <c r="C3720" s="14" t="inlineStr"/>
      <c r="D3720" s="15" t="n">
        <v>-1680400</v>
      </c>
      <c r="E3720" s="16">
        <f>IF($D$7125=0,0,D3720/ABS($D$7125))</f>
        <v/>
      </c>
      <c r="F3720" s="15" t="n">
        <v>-1680400</v>
      </c>
      <c r="G3720" s="16">
        <f>IF($F$7125=0,0,F3720/ABS($F$7125))</f>
        <v/>
      </c>
      <c r="H3720" s="15">
        <f>D3720-F3720</f>
        <v/>
      </c>
      <c r="I3720" s="16">
        <f>IF(F3720=0,0,H3720/ABS(F3720))</f>
        <v/>
      </c>
      <c r="J3720" s="10" t="inlineStr">
        <is>
          <t>TRUE</t>
        </is>
      </c>
    </row>
    <row r="3721" hidden="1" outlineLevel="2">
      <c r="A3721" s="13" t="inlineStr"/>
      <c r="B3721" s="13" t="inlineStr">
        <is>
          <t xml:space="preserve">    SHOPIFY INC</t>
        </is>
      </c>
      <c r="C3721" s="14" t="inlineStr"/>
      <c r="D3721" s="15" t="n">
        <v>-24610315.05</v>
      </c>
      <c r="E3721" s="16">
        <f>IF($D$7125=0,0,D3721/ABS($D$7125))</f>
        <v/>
      </c>
      <c r="F3721" s="15" t="n">
        <v>-24610315.05</v>
      </c>
      <c r="G3721" s="16">
        <f>IF($F$7125=0,0,F3721/ABS($F$7125))</f>
        <v/>
      </c>
      <c r="H3721" s="15">
        <f>D3721-F3721</f>
        <v/>
      </c>
      <c r="I3721" s="16">
        <f>IF(F3721=0,0,H3721/ABS(F3721))</f>
        <v/>
      </c>
      <c r="J3721" s="10" t="inlineStr">
        <is>
          <t>TRUE</t>
        </is>
      </c>
    </row>
    <row r="3722" hidden="1" outlineLevel="2">
      <c r="A3722" s="13" t="inlineStr"/>
      <c r="B3722" s="13" t="inlineStr">
        <is>
          <t xml:space="preserve">    SINAPSIS UNIDAD DE NEUROCIENCIAS CLINICAS S.A.S</t>
        </is>
      </c>
      <c r="C3722" s="14" t="inlineStr"/>
      <c r="D3722" s="15" t="n">
        <v>2130969.52</v>
      </c>
      <c r="E3722" s="16">
        <f>IF($D$7125=0,0,D3722/ABS($D$7125))</f>
        <v/>
      </c>
      <c r="F3722" s="15" t="n">
        <v>2130969.52</v>
      </c>
      <c r="G3722" s="16">
        <f>IF($F$7125=0,0,F3722/ABS($F$7125))</f>
        <v/>
      </c>
      <c r="H3722" s="15">
        <f>D3722-F3722</f>
        <v/>
      </c>
      <c r="I3722" s="16">
        <f>IF(F3722=0,0,H3722/ABS(F3722))</f>
        <v/>
      </c>
      <c r="J3722" s="10" t="inlineStr">
        <is>
          <t>TRUE</t>
        </is>
      </c>
    </row>
    <row r="3723" hidden="1" outlineLevel="2">
      <c r="A3723" s="13" t="inlineStr"/>
      <c r="B3723" s="13" t="inlineStr">
        <is>
          <t xml:space="preserve">    SODIMAC COLOMBIA S.A.</t>
        </is>
      </c>
      <c r="C3723" s="14" t="inlineStr"/>
      <c r="D3723" s="15" t="n">
        <v>-3895800.05</v>
      </c>
      <c r="E3723" s="16">
        <f>IF($D$7125=0,0,D3723/ABS($D$7125))</f>
        <v/>
      </c>
      <c r="F3723" s="15" t="n">
        <v>-3895800.05</v>
      </c>
      <c r="G3723" s="16">
        <f>IF($F$7125=0,0,F3723/ABS($F$7125))</f>
        <v/>
      </c>
      <c r="H3723" s="15">
        <f>D3723-F3723</f>
        <v/>
      </c>
      <c r="I3723" s="16">
        <f>IF(F3723=0,0,H3723/ABS(F3723))</f>
        <v/>
      </c>
      <c r="J3723" s="10" t="inlineStr">
        <is>
          <t>TRUE</t>
        </is>
      </c>
    </row>
    <row r="3724" hidden="1" outlineLevel="2">
      <c r="A3724" s="13" t="inlineStr"/>
      <c r="B3724" s="13" t="inlineStr">
        <is>
          <t xml:space="preserve">    SOL BEATRIZ MUNOZ</t>
        </is>
      </c>
      <c r="C3724" s="14" t="inlineStr"/>
      <c r="D3724" s="15" t="n">
        <v>45000</v>
      </c>
      <c r="E3724" s="16">
        <f>IF($D$7125=0,0,D3724/ABS($D$7125))</f>
        <v/>
      </c>
      <c r="F3724" s="15" t="n">
        <v>45000</v>
      </c>
      <c r="G3724" s="16">
        <f>IF($F$7125=0,0,F3724/ABS($F$7125))</f>
        <v/>
      </c>
      <c r="H3724" s="15">
        <f>D3724-F3724</f>
        <v/>
      </c>
      <c r="I3724" s="16">
        <f>IF(F3724=0,0,H3724/ABS(F3724))</f>
        <v/>
      </c>
      <c r="J3724" s="10" t="inlineStr">
        <is>
          <t>TRUE</t>
        </is>
      </c>
    </row>
    <row r="3725" hidden="1" outlineLevel="2">
      <c r="A3725" s="13" t="inlineStr"/>
      <c r="B3725" s="13" t="inlineStr">
        <is>
          <t xml:space="preserve">    SOLUCIONES INTEGRALES SOSTENIBLES SISPACK</t>
        </is>
      </c>
      <c r="C3725" s="14" t="inlineStr"/>
      <c r="D3725" s="15" t="n">
        <v>-16724022</v>
      </c>
      <c r="E3725" s="16">
        <f>IF($D$7125=0,0,D3725/ABS($D$7125))</f>
        <v/>
      </c>
      <c r="F3725" s="15" t="n">
        <v>-16724022</v>
      </c>
      <c r="G3725" s="16">
        <f>IF($F$7125=0,0,F3725/ABS($F$7125))</f>
        <v/>
      </c>
      <c r="H3725" s="15">
        <f>D3725-F3725</f>
        <v/>
      </c>
      <c r="I3725" s="16">
        <f>IF(F3725=0,0,H3725/ABS(F3725))</f>
        <v/>
      </c>
      <c r="J3725" s="10" t="inlineStr">
        <is>
          <t>TRUE</t>
        </is>
      </c>
    </row>
    <row r="3726" hidden="1" outlineLevel="2">
      <c r="A3726" s="13" t="inlineStr"/>
      <c r="B3726" s="13" t="inlineStr">
        <is>
          <t xml:space="preserve">    SPATARO NAPOLI SAS</t>
        </is>
      </c>
      <c r="C3726" s="14" t="inlineStr"/>
      <c r="D3726" s="15" t="n">
        <v>-1553660.32</v>
      </c>
      <c r="E3726" s="16">
        <f>IF($D$7125=0,0,D3726/ABS($D$7125))</f>
        <v/>
      </c>
      <c r="F3726" s="15" t="n">
        <v>-1553660.32</v>
      </c>
      <c r="G3726" s="16">
        <f>IF($F$7125=0,0,F3726/ABS($F$7125))</f>
        <v/>
      </c>
      <c r="H3726" s="15">
        <f>D3726-F3726</f>
        <v/>
      </c>
      <c r="I3726" s="16">
        <f>IF(F3726=0,0,H3726/ABS(F3726))</f>
        <v/>
      </c>
      <c r="J3726" s="10" t="inlineStr">
        <is>
          <t>TRUE</t>
        </is>
      </c>
    </row>
    <row r="3727" hidden="1" outlineLevel="2">
      <c r="A3727" s="13" t="inlineStr"/>
      <c r="B3727" s="13" t="inlineStr">
        <is>
          <t xml:space="preserve">    SPORTMEDS SAS</t>
        </is>
      </c>
      <c r="C3727" s="14" t="inlineStr"/>
      <c r="D3727" s="15" t="n">
        <v>4057827</v>
      </c>
      <c r="E3727" s="16">
        <f>IF($D$7125=0,0,D3727/ABS($D$7125))</f>
        <v/>
      </c>
      <c r="F3727" s="15" t="n">
        <v>4057827</v>
      </c>
      <c r="G3727" s="16">
        <f>IF($F$7125=0,0,F3727/ABS($F$7125))</f>
        <v/>
      </c>
      <c r="H3727" s="15">
        <f>D3727-F3727</f>
        <v/>
      </c>
      <c r="I3727" s="16">
        <f>IF(F3727=0,0,H3727/ABS(F3727))</f>
        <v/>
      </c>
      <c r="J3727" s="10" t="inlineStr">
        <is>
          <t>TRUE</t>
        </is>
      </c>
    </row>
    <row r="3728" hidden="1" outlineLevel="2">
      <c r="A3728" s="13" t="inlineStr"/>
      <c r="B3728" s="13" t="inlineStr">
        <is>
          <t xml:space="preserve">    STAY S.A.S</t>
        </is>
      </c>
      <c r="C3728" s="14" t="inlineStr"/>
      <c r="D3728" s="15" t="n">
        <v>-1368273</v>
      </c>
      <c r="E3728" s="16">
        <f>IF($D$7125=0,0,D3728/ABS($D$7125))</f>
        <v/>
      </c>
      <c r="F3728" s="15" t="n">
        <v>-1368273</v>
      </c>
      <c r="G3728" s="16">
        <f>IF($F$7125=0,0,F3728/ABS($F$7125))</f>
        <v/>
      </c>
      <c r="H3728" s="15">
        <f>D3728-F3728</f>
        <v/>
      </c>
      <c r="I3728" s="16">
        <f>IF(F3728=0,0,H3728/ABS(F3728))</f>
        <v/>
      </c>
      <c r="J3728" s="10" t="inlineStr">
        <is>
          <t>TRUE</t>
        </is>
      </c>
    </row>
    <row r="3729" hidden="1" outlineLevel="2">
      <c r="A3729" s="13" t="inlineStr"/>
      <c r="B3729" s="13" t="inlineStr">
        <is>
          <t xml:space="preserve">    SUPER DISTRIBUIDOR SAS</t>
        </is>
      </c>
      <c r="C3729" s="14" t="inlineStr"/>
      <c r="D3729" s="15" t="n">
        <v>-93000</v>
      </c>
      <c r="E3729" s="16">
        <f>IF($D$7125=0,0,D3729/ABS($D$7125))</f>
        <v/>
      </c>
      <c r="F3729" s="15" t="n">
        <v>-93000</v>
      </c>
      <c r="G3729" s="16">
        <f>IF($F$7125=0,0,F3729/ABS($F$7125))</f>
        <v/>
      </c>
      <c r="H3729" s="15">
        <f>D3729-F3729</f>
        <v/>
      </c>
      <c r="I3729" s="16">
        <f>IF(F3729=0,0,H3729/ABS(F3729))</f>
        <v/>
      </c>
      <c r="J3729" s="10" t="inlineStr">
        <is>
          <t>TRUE</t>
        </is>
      </c>
    </row>
    <row r="3730" hidden="1" outlineLevel="2">
      <c r="A3730" s="13" t="inlineStr"/>
      <c r="B3730" s="13" t="inlineStr">
        <is>
          <t xml:space="preserve">    SUPERINTENDENCIA DE INDUSTRIA Y COMERCIO</t>
        </is>
      </c>
      <c r="C3730" s="14" t="inlineStr"/>
      <c r="D3730" s="15" t="n">
        <v>-4153500</v>
      </c>
      <c r="E3730" s="16">
        <f>IF($D$7125=0,0,D3730/ABS($D$7125))</f>
        <v/>
      </c>
      <c r="F3730" s="15" t="n">
        <v>-4153500</v>
      </c>
      <c r="G3730" s="16">
        <f>IF($F$7125=0,0,F3730/ABS($F$7125))</f>
        <v/>
      </c>
      <c r="H3730" s="15">
        <f>D3730-F3730</f>
        <v/>
      </c>
      <c r="I3730" s="16">
        <f>IF(F3730=0,0,H3730/ABS(F3730))</f>
        <v/>
      </c>
      <c r="J3730" s="10" t="inlineStr">
        <is>
          <t>TRUE</t>
        </is>
      </c>
    </row>
    <row r="3731" hidden="1" outlineLevel="2">
      <c r="A3731" s="13" t="inlineStr"/>
      <c r="B3731" s="13" t="inlineStr">
        <is>
          <t xml:space="preserve">    SUPLEMENTOS Y VARIEDADES MONTERIA S.A.S</t>
        </is>
      </c>
      <c r="C3731" s="14" t="inlineStr"/>
      <c r="D3731" s="15" t="n">
        <v>15810992.65</v>
      </c>
      <c r="E3731" s="16">
        <f>IF($D$7125=0,0,D3731/ABS($D$7125))</f>
        <v/>
      </c>
      <c r="F3731" s="15" t="n">
        <v>15810992.65</v>
      </c>
      <c r="G3731" s="16">
        <f>IF($F$7125=0,0,F3731/ABS($F$7125))</f>
        <v/>
      </c>
      <c r="H3731" s="15">
        <f>D3731-F3731</f>
        <v/>
      </c>
      <c r="I3731" s="16">
        <f>IF(F3731=0,0,H3731/ABS(F3731))</f>
        <v/>
      </c>
      <c r="J3731" s="10" t="inlineStr">
        <is>
          <t>TRUE</t>
        </is>
      </c>
    </row>
    <row r="3732" hidden="1" outlineLevel="2">
      <c r="A3732" s="13" t="inlineStr"/>
      <c r="B3732" s="13" t="inlineStr">
        <is>
          <t xml:space="preserve">    SURAMERICA COMERCIAL S.A.S.</t>
        </is>
      </c>
      <c r="C3732" s="14" t="inlineStr"/>
      <c r="D3732" s="15" t="n">
        <v>382332262.36</v>
      </c>
      <c r="E3732" s="16">
        <f>IF($D$7125=0,0,D3732/ABS($D$7125))</f>
        <v/>
      </c>
      <c r="F3732" s="15" t="n">
        <v>382332262.36</v>
      </c>
      <c r="G3732" s="16">
        <f>IF($F$7125=0,0,F3732/ABS($F$7125))</f>
        <v/>
      </c>
      <c r="H3732" s="15">
        <f>D3732-F3732</f>
        <v/>
      </c>
      <c r="I3732" s="16">
        <f>IF(F3732=0,0,H3732/ABS(F3732))</f>
        <v/>
      </c>
      <c r="J3732" s="10" t="inlineStr">
        <is>
          <t>TRUE</t>
        </is>
      </c>
    </row>
    <row r="3733" hidden="1" outlineLevel="2">
      <c r="A3733" s="13" t="inlineStr"/>
      <c r="B3733" s="13" t="inlineStr">
        <is>
          <t xml:space="preserve">    SUSHIGOZEN RESTAURANTE JAPONES</t>
        </is>
      </c>
      <c r="C3733" s="14" t="inlineStr"/>
      <c r="D3733" s="15" t="n">
        <v>-161048</v>
      </c>
      <c r="E3733" s="16">
        <f>IF($D$7125=0,0,D3733/ABS($D$7125))</f>
        <v/>
      </c>
      <c r="F3733" s="15" t="n">
        <v>-161048</v>
      </c>
      <c r="G3733" s="16">
        <f>IF($F$7125=0,0,F3733/ABS($F$7125))</f>
        <v/>
      </c>
      <c r="H3733" s="15">
        <f>D3733-F3733</f>
        <v/>
      </c>
      <c r="I3733" s="16">
        <f>IF(F3733=0,0,H3733/ABS(F3733))</f>
        <v/>
      </c>
      <c r="J3733" s="10" t="inlineStr">
        <is>
          <t>TRUE</t>
        </is>
      </c>
    </row>
    <row r="3734" hidden="1" outlineLevel="2">
      <c r="A3734" s="13" t="inlineStr"/>
      <c r="B3734" s="13" t="inlineStr">
        <is>
          <t xml:space="preserve">    SYNLAB COLOMBIA SAS</t>
        </is>
      </c>
      <c r="C3734" s="14" t="inlineStr"/>
      <c r="D3734" s="15" t="n">
        <v>-3231061.82</v>
      </c>
      <c r="E3734" s="16">
        <f>IF($D$7125=0,0,D3734/ABS($D$7125))</f>
        <v/>
      </c>
      <c r="F3734" s="15" t="n">
        <v>-3231061.82</v>
      </c>
      <c r="G3734" s="16">
        <f>IF($F$7125=0,0,F3734/ABS($F$7125))</f>
        <v/>
      </c>
      <c r="H3734" s="15">
        <f>D3734-F3734</f>
        <v/>
      </c>
      <c r="I3734" s="16">
        <f>IF(F3734=0,0,H3734/ABS(F3734))</f>
        <v/>
      </c>
      <c r="J3734" s="10" t="inlineStr">
        <is>
          <t>TRUE</t>
        </is>
      </c>
    </row>
    <row r="3735" hidden="1" outlineLevel="2">
      <c r="A3735" s="13" t="inlineStr"/>
      <c r="B3735" s="13" t="inlineStr">
        <is>
          <t xml:space="preserve">    Sandra Arciniegas</t>
        </is>
      </c>
      <c r="C3735" s="14" t="inlineStr"/>
      <c r="D3735" s="15" t="n">
        <v>55000</v>
      </c>
      <c r="E3735" s="16">
        <f>IF($D$7125=0,0,D3735/ABS($D$7125))</f>
        <v/>
      </c>
      <c r="F3735" s="15" t="n">
        <v>55000</v>
      </c>
      <c r="G3735" s="16">
        <f>IF($F$7125=0,0,F3735/ABS($F$7125))</f>
        <v/>
      </c>
      <c r="H3735" s="15">
        <f>D3735-F3735</f>
        <v/>
      </c>
      <c r="I3735" s="16">
        <f>IF(F3735=0,0,H3735/ABS(F3735))</f>
        <v/>
      </c>
      <c r="J3735" s="10" t="inlineStr">
        <is>
          <t>TRUE</t>
        </is>
      </c>
    </row>
    <row r="3736" hidden="1" outlineLevel="2">
      <c r="A3736" s="13" t="inlineStr"/>
      <c r="B3736" s="13" t="inlineStr">
        <is>
          <t xml:space="preserve">    Sandra Bedoya</t>
        </is>
      </c>
      <c r="C3736" s="14" t="inlineStr"/>
      <c r="D3736" s="15" t="n">
        <v>30000</v>
      </c>
      <c r="E3736" s="16">
        <f>IF($D$7125=0,0,D3736/ABS($D$7125))</f>
        <v/>
      </c>
      <c r="F3736" s="15" t="n">
        <v>30000</v>
      </c>
      <c r="G3736" s="16">
        <f>IF($F$7125=0,0,F3736/ABS($F$7125))</f>
        <v/>
      </c>
      <c r="H3736" s="15">
        <f>D3736-F3736</f>
        <v/>
      </c>
      <c r="I3736" s="16">
        <f>IF(F3736=0,0,H3736/ABS(F3736))</f>
        <v/>
      </c>
      <c r="J3736" s="10" t="inlineStr">
        <is>
          <t>TRUE</t>
        </is>
      </c>
    </row>
    <row r="3737" hidden="1" outlineLevel="2">
      <c r="A3737" s="13" t="inlineStr"/>
      <c r="B3737" s="13" t="inlineStr">
        <is>
          <t xml:space="preserve">    Sandra Cardenas</t>
        </is>
      </c>
      <c r="C3737" s="14" t="inlineStr"/>
      <c r="D3737" s="15" t="n">
        <v>140000</v>
      </c>
      <c r="E3737" s="16">
        <f>IF($D$7125=0,0,D3737/ABS($D$7125))</f>
        <v/>
      </c>
      <c r="F3737" s="15" t="n">
        <v>140000</v>
      </c>
      <c r="G3737" s="16">
        <f>IF($F$7125=0,0,F3737/ABS($F$7125))</f>
        <v/>
      </c>
      <c r="H3737" s="15">
        <f>D3737-F3737</f>
        <v/>
      </c>
      <c r="I3737" s="16">
        <f>IF(F3737=0,0,H3737/ABS(F3737))</f>
        <v/>
      </c>
      <c r="J3737" s="10" t="inlineStr">
        <is>
          <t>TRUE</t>
        </is>
      </c>
    </row>
    <row r="3738" hidden="1" outlineLevel="2">
      <c r="A3738" s="13" t="inlineStr"/>
      <c r="B3738" s="13" t="inlineStr">
        <is>
          <t xml:space="preserve">    Sandra Montoya</t>
        </is>
      </c>
      <c r="C3738" s="14" t="inlineStr"/>
      <c r="D3738" s="15" t="n">
        <v>120000</v>
      </c>
      <c r="E3738" s="16">
        <f>IF($D$7125=0,0,D3738/ABS($D$7125))</f>
        <v/>
      </c>
      <c r="F3738" s="15" t="n">
        <v>120000</v>
      </c>
      <c r="G3738" s="16">
        <f>IF($F$7125=0,0,F3738/ABS($F$7125))</f>
        <v/>
      </c>
      <c r="H3738" s="15">
        <f>D3738-F3738</f>
        <v/>
      </c>
      <c r="I3738" s="16">
        <f>IF(F3738=0,0,H3738/ABS(F3738))</f>
        <v/>
      </c>
      <c r="J3738" s="10" t="inlineStr">
        <is>
          <t>TRUE</t>
        </is>
      </c>
    </row>
    <row r="3739" hidden="1" outlineLevel="2">
      <c r="A3739" s="13" t="inlineStr"/>
      <c r="B3739" s="13" t="inlineStr">
        <is>
          <t xml:space="preserve">    Sandra Ruiz</t>
        </is>
      </c>
      <c r="C3739" s="14" t="inlineStr"/>
      <c r="D3739" s="15" t="n">
        <v>30000</v>
      </c>
      <c r="E3739" s="16">
        <f>IF($D$7125=0,0,D3739/ABS($D$7125))</f>
        <v/>
      </c>
      <c r="F3739" s="15" t="n">
        <v>30000</v>
      </c>
      <c r="G3739" s="16">
        <f>IF($F$7125=0,0,F3739/ABS($F$7125))</f>
        <v/>
      </c>
      <c r="H3739" s="15">
        <f>D3739-F3739</f>
        <v/>
      </c>
      <c r="I3739" s="16">
        <f>IF(F3739=0,0,H3739/ABS(F3739))</f>
        <v/>
      </c>
      <c r="J3739" s="10" t="inlineStr">
        <is>
          <t>TRUE</t>
        </is>
      </c>
    </row>
    <row r="3740" hidden="1" outlineLevel="2">
      <c r="A3740" s="13" t="inlineStr"/>
      <c r="B3740" s="13" t="inlineStr">
        <is>
          <t xml:space="preserve">    Sandra Sarmiento</t>
        </is>
      </c>
      <c r="C3740" s="14" t="inlineStr"/>
      <c r="D3740" s="15" t="n">
        <v>50000</v>
      </c>
      <c r="E3740" s="16">
        <f>IF($D$7125=0,0,D3740/ABS($D$7125))</f>
        <v/>
      </c>
      <c r="F3740" s="15" t="n">
        <v>50000</v>
      </c>
      <c r="G3740" s="16">
        <f>IF($F$7125=0,0,F3740/ABS($F$7125))</f>
        <v/>
      </c>
      <c r="H3740" s="15">
        <f>D3740-F3740</f>
        <v/>
      </c>
      <c r="I3740" s="16">
        <f>IF(F3740=0,0,H3740/ABS(F3740))</f>
        <v/>
      </c>
      <c r="J3740" s="10" t="inlineStr">
        <is>
          <t>TRUE</t>
        </is>
      </c>
    </row>
    <row r="3741" hidden="1" outlineLevel="2">
      <c r="A3741" s="13" t="inlineStr"/>
      <c r="B3741" s="13" t="inlineStr">
        <is>
          <t xml:space="preserve">    Sandra Ximena Giraldo</t>
        </is>
      </c>
      <c r="C3741" s="14" t="inlineStr"/>
      <c r="D3741" s="15" t="n">
        <v>350000</v>
      </c>
      <c r="E3741" s="16">
        <f>IF($D$7125=0,0,D3741/ABS($D$7125))</f>
        <v/>
      </c>
      <c r="F3741" s="15" t="n">
        <v>350000</v>
      </c>
      <c r="G3741" s="16">
        <f>IF($F$7125=0,0,F3741/ABS($F$7125))</f>
        <v/>
      </c>
      <c r="H3741" s="15">
        <f>D3741-F3741</f>
        <v/>
      </c>
      <c r="I3741" s="16">
        <f>IF(F3741=0,0,H3741/ABS(F3741))</f>
        <v/>
      </c>
      <c r="J3741" s="10" t="inlineStr">
        <is>
          <t>TRUE</t>
        </is>
      </c>
    </row>
    <row r="3742" hidden="1" outlineLevel="2">
      <c r="A3742" s="13" t="inlineStr"/>
      <c r="B3742" s="13" t="inlineStr">
        <is>
          <t xml:space="preserve">    Santiago Rodriguez</t>
        </is>
      </c>
      <c r="C3742" s="14" t="inlineStr"/>
      <c r="D3742" s="15" t="n">
        <v>110000</v>
      </c>
      <c r="E3742" s="16">
        <f>IF($D$7125=0,0,D3742/ABS($D$7125))</f>
        <v/>
      </c>
      <c r="F3742" s="15" t="n">
        <v>110000</v>
      </c>
      <c r="G3742" s="16">
        <f>IF($F$7125=0,0,F3742/ABS($F$7125))</f>
        <v/>
      </c>
      <c r="H3742" s="15">
        <f>D3742-F3742</f>
        <v/>
      </c>
      <c r="I3742" s="16">
        <f>IF(F3742=0,0,H3742/ABS(F3742))</f>
        <v/>
      </c>
      <c r="J3742" s="10" t="inlineStr">
        <is>
          <t>TRUE</t>
        </is>
      </c>
    </row>
    <row r="3743" hidden="1" outlineLevel="2">
      <c r="A3743" s="13" t="inlineStr"/>
      <c r="B3743" s="13" t="inlineStr">
        <is>
          <t xml:space="preserve">    Sara Arroyave Torres</t>
        </is>
      </c>
      <c r="C3743" s="14" t="inlineStr"/>
      <c r="D3743" s="15" t="n">
        <v>1709383</v>
      </c>
      <c r="E3743" s="16">
        <f>IF($D$7125=0,0,D3743/ABS($D$7125))</f>
        <v/>
      </c>
      <c r="F3743" s="15" t="n">
        <v>1709383</v>
      </c>
      <c r="G3743" s="16">
        <f>IF($F$7125=0,0,F3743/ABS($F$7125))</f>
        <v/>
      </c>
      <c r="H3743" s="15">
        <f>D3743-F3743</f>
        <v/>
      </c>
      <c r="I3743" s="16">
        <f>IF(F3743=0,0,H3743/ABS(F3743))</f>
        <v/>
      </c>
      <c r="J3743" s="10" t="inlineStr">
        <is>
          <t>TRUE</t>
        </is>
      </c>
    </row>
    <row r="3744" hidden="1" outlineLevel="2">
      <c r="A3744" s="13" t="inlineStr"/>
      <c r="B3744" s="13" t="inlineStr">
        <is>
          <t xml:space="preserve">    Sara Elsa Vallejo</t>
        </is>
      </c>
      <c r="C3744" s="14" t="inlineStr"/>
      <c r="D3744" s="15" t="n">
        <v>148000</v>
      </c>
      <c r="E3744" s="16">
        <f>IF($D$7125=0,0,D3744/ABS($D$7125))</f>
        <v/>
      </c>
      <c r="F3744" s="15" t="n">
        <v>148000</v>
      </c>
      <c r="G3744" s="16">
        <f>IF($F$7125=0,0,F3744/ABS($F$7125))</f>
        <v/>
      </c>
      <c r="H3744" s="15">
        <f>D3744-F3744</f>
        <v/>
      </c>
      <c r="I3744" s="16">
        <f>IF(F3744=0,0,H3744/ABS(F3744))</f>
        <v/>
      </c>
      <c r="J3744" s="10" t="inlineStr">
        <is>
          <t>TRUE</t>
        </is>
      </c>
    </row>
    <row r="3745" hidden="1" outlineLevel="2">
      <c r="A3745" s="13" t="inlineStr"/>
      <c r="B3745" s="13" t="inlineStr">
        <is>
          <t xml:space="preserve">    Sara Velasquez</t>
        </is>
      </c>
      <c r="C3745" s="14" t="inlineStr"/>
      <c r="D3745" s="15" t="n">
        <v>135000</v>
      </c>
      <c r="E3745" s="16">
        <f>IF($D$7125=0,0,D3745/ABS($D$7125))</f>
        <v/>
      </c>
      <c r="F3745" s="15" t="n">
        <v>135000</v>
      </c>
      <c r="G3745" s="16">
        <f>IF($F$7125=0,0,F3745/ABS($F$7125))</f>
        <v/>
      </c>
      <c r="H3745" s="15">
        <f>D3745-F3745</f>
        <v/>
      </c>
      <c r="I3745" s="16">
        <f>IF(F3745=0,0,H3745/ABS(F3745))</f>
        <v/>
      </c>
      <c r="J3745" s="10" t="inlineStr">
        <is>
          <t>TRUE</t>
        </is>
      </c>
    </row>
    <row r="3746" hidden="1" outlineLevel="2">
      <c r="A3746" s="13" t="inlineStr"/>
      <c r="B3746" s="13" t="inlineStr">
        <is>
          <t xml:space="preserve">    Sebastian Dominguez</t>
        </is>
      </c>
      <c r="C3746" s="14" t="inlineStr"/>
      <c r="D3746" s="15" t="n">
        <v>100000</v>
      </c>
      <c r="E3746" s="16">
        <f>IF($D$7125=0,0,D3746/ABS($D$7125))</f>
        <v/>
      </c>
      <c r="F3746" s="15" t="n">
        <v>100000</v>
      </c>
      <c r="G3746" s="16">
        <f>IF($F$7125=0,0,F3746/ABS($F$7125))</f>
        <v/>
      </c>
      <c r="H3746" s="15">
        <f>D3746-F3746</f>
        <v/>
      </c>
      <c r="I3746" s="16">
        <f>IF(F3746=0,0,H3746/ABS(F3746))</f>
        <v/>
      </c>
      <c r="J3746" s="10" t="inlineStr">
        <is>
          <t>TRUE</t>
        </is>
      </c>
    </row>
    <row r="3747" hidden="1" outlineLevel="2">
      <c r="A3747" s="13" t="inlineStr"/>
      <c r="B3747" s="13" t="inlineStr">
        <is>
          <t xml:space="preserve">    Sebastian Mendoza Castaño</t>
        </is>
      </c>
      <c r="C3747" s="14" t="inlineStr"/>
      <c r="D3747" s="15" t="n">
        <v>-1029162985.78</v>
      </c>
      <c r="E3747" s="16">
        <f>IF($D$7125=0,0,D3747/ABS($D$7125))</f>
        <v/>
      </c>
      <c r="F3747" s="15" t="n">
        <v>-1029162985.78</v>
      </c>
      <c r="G3747" s="16">
        <f>IF($F$7125=0,0,F3747/ABS($F$7125))</f>
        <v/>
      </c>
      <c r="H3747" s="15">
        <f>D3747-F3747</f>
        <v/>
      </c>
      <c r="I3747" s="16">
        <f>IF(F3747=0,0,H3747/ABS(F3747))</f>
        <v/>
      </c>
      <c r="J3747" s="10" t="inlineStr">
        <is>
          <t>TRUE</t>
        </is>
      </c>
    </row>
    <row r="3748" hidden="1" outlineLevel="2">
      <c r="A3748" s="13" t="inlineStr"/>
      <c r="B3748" s="13" t="inlineStr">
        <is>
          <t xml:space="preserve">    Seguros de riesgos laborales suramericana S.A.</t>
        </is>
      </c>
      <c r="C3748" s="14" t="inlineStr"/>
      <c r="D3748" s="15" t="n">
        <v>-2991900</v>
      </c>
      <c r="E3748" s="16">
        <f>IF($D$7125=0,0,D3748/ABS($D$7125))</f>
        <v/>
      </c>
      <c r="F3748" s="15" t="n">
        <v>-2991900</v>
      </c>
      <c r="G3748" s="16">
        <f>IF($F$7125=0,0,F3748/ABS($F$7125))</f>
        <v/>
      </c>
      <c r="H3748" s="15">
        <f>D3748-F3748</f>
        <v/>
      </c>
      <c r="I3748" s="16">
        <f>IF(F3748=0,0,H3748/ABS(F3748))</f>
        <v/>
      </c>
      <c r="J3748" s="10" t="inlineStr">
        <is>
          <t>TRUE</t>
        </is>
      </c>
    </row>
    <row r="3749" hidden="1" outlineLevel="2">
      <c r="A3749" s="13" t="inlineStr"/>
      <c r="B3749" s="13" t="inlineStr">
        <is>
          <t xml:space="preserve">    Sergio Andres Machado</t>
        </is>
      </c>
      <c r="C3749" s="14" t="inlineStr"/>
      <c r="D3749" s="15" t="n">
        <v>100000</v>
      </c>
      <c r="E3749" s="16">
        <f>IF($D$7125=0,0,D3749/ABS($D$7125))</f>
        <v/>
      </c>
      <c r="F3749" s="15" t="n">
        <v>100000</v>
      </c>
      <c r="G3749" s="16">
        <f>IF($F$7125=0,0,F3749/ABS($F$7125))</f>
        <v/>
      </c>
      <c r="H3749" s="15">
        <f>D3749-F3749</f>
        <v/>
      </c>
      <c r="I3749" s="16">
        <f>IF(F3749=0,0,H3749/ABS(F3749))</f>
        <v/>
      </c>
      <c r="J3749" s="10" t="inlineStr">
        <is>
          <t>TRUE</t>
        </is>
      </c>
    </row>
    <row r="3750" hidden="1" outlineLevel="2">
      <c r="A3750" s="13" t="inlineStr"/>
      <c r="B3750" s="13" t="inlineStr">
        <is>
          <t xml:space="preserve">    Shirley Torres</t>
        </is>
      </c>
      <c r="C3750" s="14" t="inlineStr"/>
      <c r="D3750" s="15" t="n">
        <v>50000</v>
      </c>
      <c r="E3750" s="16">
        <f>IF($D$7125=0,0,D3750/ABS($D$7125))</f>
        <v/>
      </c>
      <c r="F3750" s="15" t="n">
        <v>50000</v>
      </c>
      <c r="G3750" s="16">
        <f>IF($F$7125=0,0,F3750/ABS($F$7125))</f>
        <v/>
      </c>
      <c r="H3750" s="15">
        <f>D3750-F3750</f>
        <v/>
      </c>
      <c r="I3750" s="16">
        <f>IF(F3750=0,0,H3750/ABS(F3750))</f>
        <v/>
      </c>
      <c r="J3750" s="10" t="inlineStr">
        <is>
          <t>TRUE</t>
        </is>
      </c>
    </row>
    <row r="3751" hidden="1" outlineLevel="2">
      <c r="A3751" s="13" t="inlineStr"/>
      <c r="B3751" s="13" t="inlineStr">
        <is>
          <t xml:space="preserve">    Sofia Castillo Issa</t>
        </is>
      </c>
      <c r="C3751" s="14" t="inlineStr"/>
      <c r="D3751" s="15" t="n">
        <v>50000</v>
      </c>
      <c r="E3751" s="16">
        <f>IF($D$7125=0,0,D3751/ABS($D$7125))</f>
        <v/>
      </c>
      <c r="F3751" s="15" t="n">
        <v>50000</v>
      </c>
      <c r="G3751" s="16">
        <f>IF($F$7125=0,0,F3751/ABS($F$7125))</f>
        <v/>
      </c>
      <c r="H3751" s="15">
        <f>D3751-F3751</f>
        <v/>
      </c>
      <c r="I3751" s="16">
        <f>IF(F3751=0,0,H3751/ABS(F3751))</f>
        <v/>
      </c>
      <c r="J3751" s="10" t="inlineStr">
        <is>
          <t>TRUE</t>
        </is>
      </c>
    </row>
    <row r="3752" hidden="1" outlineLevel="2">
      <c r="A3752" s="13" t="inlineStr"/>
      <c r="B3752" s="13" t="inlineStr">
        <is>
          <t xml:space="preserve">    Stephanie Villarreal</t>
        </is>
      </c>
      <c r="C3752" s="14" t="inlineStr"/>
      <c r="D3752" s="15" t="n">
        <v>70000</v>
      </c>
      <c r="E3752" s="16">
        <f>IF($D$7125=0,0,D3752/ABS($D$7125))</f>
        <v/>
      </c>
      <c r="F3752" s="15" t="n">
        <v>70000</v>
      </c>
      <c r="G3752" s="16">
        <f>IF($F$7125=0,0,F3752/ABS($F$7125))</f>
        <v/>
      </c>
      <c r="H3752" s="15">
        <f>D3752-F3752</f>
        <v/>
      </c>
      <c r="I3752" s="16">
        <f>IF(F3752=0,0,H3752/ABS(F3752))</f>
        <v/>
      </c>
      <c r="J3752" s="10" t="inlineStr">
        <is>
          <t>TRUE</t>
        </is>
      </c>
    </row>
    <row r="3753" hidden="1" outlineLevel="2">
      <c r="A3753" s="13" t="inlineStr"/>
      <c r="B3753" s="13" t="inlineStr">
        <is>
          <t xml:space="preserve">    Suramericana</t>
        </is>
      </c>
      <c r="C3753" s="14" t="inlineStr"/>
      <c r="D3753" s="15" t="n">
        <v>-1681112.73</v>
      </c>
      <c r="E3753" s="16">
        <f>IF($D$7125=0,0,D3753/ABS($D$7125))</f>
        <v/>
      </c>
      <c r="F3753" s="15" t="n">
        <v>-1681112.73</v>
      </c>
      <c r="G3753" s="16">
        <f>IF($F$7125=0,0,F3753/ABS($F$7125))</f>
        <v/>
      </c>
      <c r="H3753" s="15">
        <f>D3753-F3753</f>
        <v/>
      </c>
      <c r="I3753" s="16">
        <f>IF(F3753=0,0,H3753/ABS(F3753))</f>
        <v/>
      </c>
      <c r="J3753" s="10" t="inlineStr">
        <is>
          <t>TRUE</t>
        </is>
      </c>
    </row>
    <row r="3754" hidden="1" outlineLevel="2">
      <c r="A3754" s="13" t="inlineStr"/>
      <c r="B3754" s="13" t="inlineStr">
        <is>
          <t xml:space="preserve">    TACO HOUSE MAXICAN GRILL SAS</t>
        </is>
      </c>
      <c r="C3754" s="14" t="inlineStr"/>
      <c r="D3754" s="15" t="n">
        <v>-105900</v>
      </c>
      <c r="E3754" s="16">
        <f>IF($D$7125=0,0,D3754/ABS($D$7125))</f>
        <v/>
      </c>
      <c r="F3754" s="15" t="n">
        <v>-105900</v>
      </c>
      <c r="G3754" s="16">
        <f>IF($F$7125=0,0,F3754/ABS($F$7125))</f>
        <v/>
      </c>
      <c r="H3754" s="15">
        <f>D3754-F3754</f>
        <v/>
      </c>
      <c r="I3754" s="16">
        <f>IF(F3754=0,0,H3754/ABS(F3754))</f>
        <v/>
      </c>
      <c r="J3754" s="10" t="inlineStr">
        <is>
          <t>TRUE</t>
        </is>
      </c>
    </row>
    <row r="3755" hidden="1" outlineLevel="2">
      <c r="A3755" s="13" t="inlineStr"/>
      <c r="B3755" s="13" t="inlineStr">
        <is>
          <t xml:space="preserve">    TALENTO Y POTENCIAL S.A.S.</t>
        </is>
      </c>
      <c r="C3755" s="14" t="inlineStr"/>
      <c r="D3755" s="15" t="n">
        <v>-2160000</v>
      </c>
      <c r="E3755" s="16">
        <f>IF($D$7125=0,0,D3755/ABS($D$7125))</f>
        <v/>
      </c>
      <c r="F3755" s="15" t="n">
        <v>-2160000</v>
      </c>
      <c r="G3755" s="16">
        <f>IF($F$7125=0,0,F3755/ABS($F$7125))</f>
        <v/>
      </c>
      <c r="H3755" s="15">
        <f>D3755-F3755</f>
        <v/>
      </c>
      <c r="I3755" s="16">
        <f>IF(F3755=0,0,H3755/ABS(F3755))</f>
        <v/>
      </c>
      <c r="J3755" s="10" t="inlineStr">
        <is>
          <t>TRUE</t>
        </is>
      </c>
    </row>
    <row r="3756" hidden="1" outlineLevel="2">
      <c r="A3756" s="13" t="inlineStr"/>
      <c r="B3756" s="13" t="inlineStr">
        <is>
          <t xml:space="preserve">    TECNOCIFUENTES MAYORISTAS S.A.S.</t>
        </is>
      </c>
      <c r="C3756" s="14" t="inlineStr"/>
      <c r="D3756" s="15" t="n">
        <v>-178500</v>
      </c>
      <c r="E3756" s="16">
        <f>IF($D$7125=0,0,D3756/ABS($D$7125))</f>
        <v/>
      </c>
      <c r="F3756" s="15" t="n">
        <v>-178500</v>
      </c>
      <c r="G3756" s="16">
        <f>IF($F$7125=0,0,F3756/ABS($F$7125))</f>
        <v/>
      </c>
      <c r="H3756" s="15">
        <f>D3756-F3756</f>
        <v/>
      </c>
      <c r="I3756" s="16">
        <f>IF(F3756=0,0,H3756/ABS(F3756))</f>
        <v/>
      </c>
      <c r="J3756" s="10" t="inlineStr">
        <is>
          <t>TRUE</t>
        </is>
      </c>
    </row>
    <row r="3757" hidden="1" outlineLevel="2">
      <c r="A3757" s="13" t="inlineStr"/>
      <c r="B3757" s="13" t="inlineStr">
        <is>
          <t xml:space="preserve">    TECNOLOGIA OMEGA LTDA </t>
        </is>
      </c>
      <c r="C3757" s="14" t="inlineStr"/>
      <c r="D3757" s="15" t="n">
        <v>600000</v>
      </c>
      <c r="E3757" s="16">
        <f>IF($D$7125=0,0,D3757/ABS($D$7125))</f>
        <v/>
      </c>
      <c r="F3757" s="15" t="n">
        <v>600000</v>
      </c>
      <c r="G3757" s="16">
        <f>IF($F$7125=0,0,F3757/ABS($F$7125))</f>
        <v/>
      </c>
      <c r="H3757" s="15">
        <f>D3757-F3757</f>
        <v/>
      </c>
      <c r="I3757" s="16">
        <f>IF(F3757=0,0,H3757/ABS(F3757))</f>
        <v/>
      </c>
      <c r="J3757" s="10" t="inlineStr">
        <is>
          <t>TRUE</t>
        </is>
      </c>
    </row>
    <row r="3758" hidden="1" outlineLevel="2">
      <c r="A3758" s="13" t="inlineStr"/>
      <c r="B3758" s="13" t="inlineStr">
        <is>
          <t xml:space="preserve">    TEG EXPO SAS</t>
        </is>
      </c>
      <c r="C3758" s="14" t="inlineStr"/>
      <c r="D3758" s="15" t="n">
        <v>-3737500</v>
      </c>
      <c r="E3758" s="16">
        <f>IF($D$7125=0,0,D3758/ABS($D$7125))</f>
        <v/>
      </c>
      <c r="F3758" s="15" t="n">
        <v>-3737500</v>
      </c>
      <c r="G3758" s="16">
        <f>IF($F$7125=0,0,F3758/ABS($F$7125))</f>
        <v/>
      </c>
      <c r="H3758" s="15">
        <f>D3758-F3758</f>
        <v/>
      </c>
      <c r="I3758" s="16">
        <f>IF(F3758=0,0,H3758/ABS(F3758))</f>
        <v/>
      </c>
      <c r="J3758" s="10" t="inlineStr">
        <is>
          <t>TRUE</t>
        </is>
      </c>
    </row>
    <row r="3759" hidden="1" outlineLevel="2">
      <c r="A3759" s="13" t="inlineStr"/>
      <c r="B3759" s="13" t="inlineStr">
        <is>
          <t xml:space="preserve">    TENVINILO S.L.</t>
        </is>
      </c>
      <c r="C3759" s="14" t="inlineStr"/>
      <c r="D3759" s="15" t="n">
        <v>-134429</v>
      </c>
      <c r="E3759" s="16">
        <f>IF($D$7125=0,0,D3759/ABS($D$7125))</f>
        <v/>
      </c>
      <c r="F3759" s="15" t="n">
        <v>-134429</v>
      </c>
      <c r="G3759" s="16">
        <f>IF($F$7125=0,0,F3759/ABS($F$7125))</f>
        <v/>
      </c>
      <c r="H3759" s="15">
        <f>D3759-F3759</f>
        <v/>
      </c>
      <c r="I3759" s="16">
        <f>IF(F3759=0,0,H3759/ABS(F3759))</f>
        <v/>
      </c>
      <c r="J3759" s="10" t="inlineStr">
        <is>
          <t>TRUE</t>
        </is>
      </c>
    </row>
    <row r="3760" hidden="1" outlineLevel="2">
      <c r="A3760" s="13" t="inlineStr"/>
      <c r="B3760" s="13" t="inlineStr">
        <is>
          <t xml:space="preserve">    THE CHOICE S.A.S.</t>
        </is>
      </c>
      <c r="C3760" s="14" t="inlineStr"/>
      <c r="D3760" s="15" t="n">
        <v>19155197</v>
      </c>
      <c r="E3760" s="16">
        <f>IF($D$7125=0,0,D3760/ABS($D$7125))</f>
        <v/>
      </c>
      <c r="F3760" s="15" t="n">
        <v>19155197</v>
      </c>
      <c r="G3760" s="16">
        <f>IF($F$7125=0,0,F3760/ABS($F$7125))</f>
        <v/>
      </c>
      <c r="H3760" s="15">
        <f>D3760-F3760</f>
        <v/>
      </c>
      <c r="I3760" s="16">
        <f>IF(F3760=0,0,H3760/ABS(F3760))</f>
        <v/>
      </c>
      <c r="J3760" s="10" t="inlineStr">
        <is>
          <t>TRUE</t>
        </is>
      </c>
    </row>
    <row r="3761" hidden="1" outlineLevel="2">
      <c r="A3761" s="13" t="inlineStr"/>
      <c r="B3761" s="13" t="inlineStr">
        <is>
          <t xml:space="preserve">    THE SUMMIT</t>
        </is>
      </c>
      <c r="C3761" s="14" t="inlineStr"/>
      <c r="D3761" s="15" t="n">
        <v>301000</v>
      </c>
      <c r="E3761" s="16">
        <f>IF($D$7125=0,0,D3761/ABS($D$7125))</f>
        <v/>
      </c>
      <c r="F3761" s="15" t="n">
        <v>301000</v>
      </c>
      <c r="G3761" s="16">
        <f>IF($F$7125=0,0,F3761/ABS($F$7125))</f>
        <v/>
      </c>
      <c r="H3761" s="15">
        <f>D3761-F3761</f>
        <v/>
      </c>
      <c r="I3761" s="16">
        <f>IF(F3761=0,0,H3761/ABS(F3761))</f>
        <v/>
      </c>
      <c r="J3761" s="10" t="inlineStr">
        <is>
          <t>TRUE</t>
        </is>
      </c>
    </row>
    <row r="3762" hidden="1" outlineLevel="2">
      <c r="A3762" s="13" t="inlineStr"/>
      <c r="B3762" s="13" t="inlineStr">
        <is>
          <t xml:space="preserve">    THINKJACÁ SAS</t>
        </is>
      </c>
      <c r="C3762" s="14" t="inlineStr"/>
      <c r="D3762" s="15" t="n">
        <v>-800000</v>
      </c>
      <c r="E3762" s="16">
        <f>IF($D$7125=0,0,D3762/ABS($D$7125))</f>
        <v/>
      </c>
      <c r="F3762" s="15" t="n">
        <v>-800000</v>
      </c>
      <c r="G3762" s="16">
        <f>IF($F$7125=0,0,F3762/ABS($F$7125))</f>
        <v/>
      </c>
      <c r="H3762" s="15">
        <f>D3762-F3762</f>
        <v/>
      </c>
      <c r="I3762" s="16">
        <f>IF(F3762=0,0,H3762/ABS(F3762))</f>
        <v/>
      </c>
      <c r="J3762" s="10" t="inlineStr">
        <is>
          <t>TRUE</t>
        </is>
      </c>
    </row>
    <row r="3763" hidden="1" outlineLevel="2">
      <c r="A3763" s="13" t="inlineStr"/>
      <c r="B3763" s="13" t="inlineStr">
        <is>
          <t xml:space="preserve">    TICKET FAST SAS</t>
        </is>
      </c>
      <c r="C3763" s="14" t="inlineStr"/>
      <c r="D3763" s="15" t="n">
        <v>-348500</v>
      </c>
      <c r="E3763" s="16">
        <f>IF($D$7125=0,0,D3763/ABS($D$7125))</f>
        <v/>
      </c>
      <c r="F3763" s="15" t="n">
        <v>-348500</v>
      </c>
      <c r="G3763" s="16">
        <f>IF($F$7125=0,0,F3763/ABS($F$7125))</f>
        <v/>
      </c>
      <c r="H3763" s="15">
        <f>D3763-F3763</f>
        <v/>
      </c>
      <c r="I3763" s="16">
        <f>IF(F3763=0,0,H3763/ABS(F3763))</f>
        <v/>
      </c>
      <c r="J3763" s="10" t="inlineStr">
        <is>
          <t>TRUE</t>
        </is>
      </c>
    </row>
    <row r="3764" hidden="1" outlineLevel="2">
      <c r="A3764" s="13" t="inlineStr"/>
      <c r="B3764" s="13" t="inlineStr">
        <is>
          <t xml:space="preserve">    TIENDA FITNESS ECO</t>
        </is>
      </c>
      <c r="C3764" s="14" t="inlineStr"/>
      <c r="D3764" s="15" t="n">
        <v>893996</v>
      </c>
      <c r="E3764" s="16">
        <f>IF($D$7125=0,0,D3764/ABS($D$7125))</f>
        <v/>
      </c>
      <c r="F3764" s="15" t="n">
        <v>893996</v>
      </c>
      <c r="G3764" s="16">
        <f>IF($F$7125=0,0,F3764/ABS($F$7125))</f>
        <v/>
      </c>
      <c r="H3764" s="15">
        <f>D3764-F3764</f>
        <v/>
      </c>
      <c r="I3764" s="16">
        <f>IF(F3764=0,0,H3764/ABS(F3764))</f>
        <v/>
      </c>
      <c r="J3764" s="10" t="inlineStr">
        <is>
          <t>TRUE</t>
        </is>
      </c>
    </row>
    <row r="3765" hidden="1" outlineLevel="2">
      <c r="A3765" s="13" t="inlineStr"/>
      <c r="B3765" s="13" t="inlineStr">
        <is>
          <t xml:space="preserve">    TIENDAS VR MULTIMARCAS S.A.S.</t>
        </is>
      </c>
      <c r="C3765" s="14" t="inlineStr"/>
      <c r="D3765" s="15" t="n">
        <v>1315658</v>
      </c>
      <c r="E3765" s="16">
        <f>IF($D$7125=0,0,D3765/ABS($D$7125))</f>
        <v/>
      </c>
      <c r="F3765" s="15" t="n">
        <v>1315658</v>
      </c>
      <c r="G3765" s="16">
        <f>IF($F$7125=0,0,F3765/ABS($F$7125))</f>
        <v/>
      </c>
      <c r="H3765" s="15">
        <f>D3765-F3765</f>
        <v/>
      </c>
      <c r="I3765" s="16">
        <f>IF(F3765=0,0,H3765/ABS(F3765))</f>
        <v/>
      </c>
      <c r="J3765" s="10" t="inlineStr">
        <is>
          <t>TRUE</t>
        </is>
      </c>
    </row>
    <row r="3766" hidden="1" outlineLevel="2">
      <c r="A3766" s="13" t="inlineStr"/>
      <c r="B3766" s="13" t="inlineStr">
        <is>
          <t xml:space="preserve">    TIERRADENTRO CAFE CO S.A.S.</t>
        </is>
      </c>
      <c r="C3766" s="14" t="inlineStr"/>
      <c r="D3766" s="15" t="n">
        <v>-865000</v>
      </c>
      <c r="E3766" s="16">
        <f>IF($D$7125=0,0,D3766/ABS($D$7125))</f>
        <v/>
      </c>
      <c r="F3766" s="15" t="n">
        <v>-865000</v>
      </c>
      <c r="G3766" s="16">
        <f>IF($F$7125=0,0,F3766/ABS($F$7125))</f>
        <v/>
      </c>
      <c r="H3766" s="15">
        <f>D3766-F3766</f>
        <v/>
      </c>
      <c r="I3766" s="16">
        <f>IF(F3766=0,0,H3766/ABS(F3766))</f>
        <v/>
      </c>
      <c r="J3766" s="10" t="inlineStr">
        <is>
          <t>TRUE</t>
        </is>
      </c>
    </row>
    <row r="3767" hidden="1" outlineLevel="2">
      <c r="A3767" s="13" t="inlineStr"/>
      <c r="B3767" s="13" t="inlineStr">
        <is>
          <t xml:space="preserve">    TINAJEROS SA</t>
        </is>
      </c>
      <c r="C3767" s="14" t="inlineStr"/>
      <c r="D3767" s="15" t="n">
        <v>-825781</v>
      </c>
      <c r="E3767" s="16">
        <f>IF($D$7125=0,0,D3767/ABS($D$7125))</f>
        <v/>
      </c>
      <c r="F3767" s="15" t="n">
        <v>-825781</v>
      </c>
      <c r="G3767" s="16">
        <f>IF($F$7125=0,0,F3767/ABS($F$7125))</f>
        <v/>
      </c>
      <c r="H3767" s="15">
        <f>D3767-F3767</f>
        <v/>
      </c>
      <c r="I3767" s="16">
        <f>IF(F3767=0,0,H3767/ABS(F3767))</f>
        <v/>
      </c>
      <c r="J3767" s="10" t="inlineStr">
        <is>
          <t>TRUE</t>
        </is>
      </c>
    </row>
    <row r="3768" hidden="1" outlineLevel="2">
      <c r="A3768" s="13" t="inlineStr"/>
      <c r="B3768" s="13" t="inlineStr">
        <is>
          <t xml:space="preserve">    TIZONES LIMITADA</t>
        </is>
      </c>
      <c r="C3768" s="14" t="inlineStr"/>
      <c r="D3768" s="15" t="n">
        <v>-734222</v>
      </c>
      <c r="E3768" s="16">
        <f>IF($D$7125=0,0,D3768/ABS($D$7125))</f>
        <v/>
      </c>
      <c r="F3768" s="15" t="n">
        <v>-734222</v>
      </c>
      <c r="G3768" s="16">
        <f>IF($F$7125=0,0,F3768/ABS($F$7125))</f>
        <v/>
      </c>
      <c r="H3768" s="15">
        <f>D3768-F3768</f>
        <v/>
      </c>
      <c r="I3768" s="16">
        <f>IF(F3768=0,0,H3768/ABS(F3768))</f>
        <v/>
      </c>
      <c r="J3768" s="10" t="inlineStr">
        <is>
          <t>TRUE</t>
        </is>
      </c>
    </row>
    <row r="3769" hidden="1" outlineLevel="2">
      <c r="A3769" s="13" t="inlineStr"/>
      <c r="B3769" s="13" t="inlineStr">
        <is>
          <t xml:space="preserve">    TRINITARIA CERAMICS SAS</t>
        </is>
      </c>
      <c r="C3769" s="14" t="inlineStr"/>
      <c r="D3769" s="15" t="n">
        <v>-12000</v>
      </c>
      <c r="E3769" s="16">
        <f>IF($D$7125=0,0,D3769/ABS($D$7125))</f>
        <v/>
      </c>
      <c r="F3769" s="15" t="n">
        <v>-12000</v>
      </c>
      <c r="G3769" s="16">
        <f>IF($F$7125=0,0,F3769/ABS($F$7125))</f>
        <v/>
      </c>
      <c r="H3769" s="15">
        <f>D3769-F3769</f>
        <v/>
      </c>
      <c r="I3769" s="16">
        <f>IF(F3769=0,0,H3769/ABS(F3769))</f>
        <v/>
      </c>
      <c r="J3769" s="10" t="inlineStr">
        <is>
          <t>TRUE</t>
        </is>
      </c>
    </row>
    <row r="3770" hidden="1" outlineLevel="2">
      <c r="A3770" s="13" t="inlineStr"/>
      <c r="B3770" s="13" t="inlineStr">
        <is>
          <t xml:space="preserve">    TSO</t>
        </is>
      </c>
      <c r="C3770" s="14" t="inlineStr"/>
      <c r="D3770" s="15" t="n">
        <v>-4378245.67</v>
      </c>
      <c r="E3770" s="16">
        <f>IF($D$7125=0,0,D3770/ABS($D$7125))</f>
        <v/>
      </c>
      <c r="F3770" s="15" t="n">
        <v>-4378245.67</v>
      </c>
      <c r="G3770" s="16">
        <f>IF($F$7125=0,0,F3770/ABS($F$7125))</f>
        <v/>
      </c>
      <c r="H3770" s="15">
        <f>D3770-F3770</f>
        <v/>
      </c>
      <c r="I3770" s="16">
        <f>IF(F3770=0,0,H3770/ABS(F3770))</f>
        <v/>
      </c>
      <c r="J3770" s="10" t="inlineStr">
        <is>
          <t>TRUE</t>
        </is>
      </c>
    </row>
    <row r="3771" hidden="1" outlineLevel="2">
      <c r="A3771" s="13" t="inlineStr"/>
      <c r="B3771" s="13" t="inlineStr">
        <is>
          <t xml:space="preserve">    TUGO SAS</t>
        </is>
      </c>
      <c r="C3771" s="14" t="inlineStr"/>
      <c r="D3771" s="15" t="n">
        <v>-5782135.34</v>
      </c>
      <c r="E3771" s="16">
        <f>IF($D$7125=0,0,D3771/ABS($D$7125))</f>
        <v/>
      </c>
      <c r="F3771" s="15" t="n">
        <v>-5782135.34</v>
      </c>
      <c r="G3771" s="16">
        <f>IF($F$7125=0,0,F3771/ABS($F$7125))</f>
        <v/>
      </c>
      <c r="H3771" s="15">
        <f>D3771-F3771</f>
        <v/>
      </c>
      <c r="I3771" s="16">
        <f>IF(F3771=0,0,H3771/ABS(F3771))</f>
        <v/>
      </c>
      <c r="J3771" s="10" t="inlineStr">
        <is>
          <t>TRUE</t>
        </is>
      </c>
    </row>
    <row r="3772" hidden="1" outlineLevel="2">
      <c r="A3772" s="13" t="inlineStr"/>
      <c r="B3772" s="13" t="inlineStr">
        <is>
          <t xml:space="preserve">    Tour Star Viajes Y turismo Ltda Ltda</t>
        </is>
      </c>
      <c r="C3772" s="14" t="inlineStr"/>
      <c r="D3772" s="15" t="n">
        <v>119000</v>
      </c>
      <c r="E3772" s="16">
        <f>IF($D$7125=0,0,D3772/ABS($D$7125))</f>
        <v/>
      </c>
      <c r="F3772" s="15" t="n">
        <v>119000</v>
      </c>
      <c r="G3772" s="16">
        <f>IF($F$7125=0,0,F3772/ABS($F$7125))</f>
        <v/>
      </c>
      <c r="H3772" s="15">
        <f>D3772-F3772</f>
        <v/>
      </c>
      <c r="I3772" s="16">
        <f>IF(F3772=0,0,H3772/ABS(F3772))</f>
        <v/>
      </c>
      <c r="J3772" s="10" t="inlineStr">
        <is>
          <t>TRUE</t>
        </is>
      </c>
    </row>
    <row r="3773" hidden="1" outlineLevel="2">
      <c r="A3773" s="13" t="inlineStr"/>
      <c r="B3773" s="13" t="inlineStr">
        <is>
          <t xml:space="preserve">    Toya Roldan</t>
        </is>
      </c>
      <c r="C3773" s="14" t="inlineStr"/>
      <c r="D3773" s="15" t="n">
        <v>189000</v>
      </c>
      <c r="E3773" s="16">
        <f>IF($D$7125=0,0,D3773/ABS($D$7125))</f>
        <v/>
      </c>
      <c r="F3773" s="15" t="n">
        <v>189000</v>
      </c>
      <c r="G3773" s="16">
        <f>IF($F$7125=0,0,F3773/ABS($F$7125))</f>
        <v/>
      </c>
      <c r="H3773" s="15">
        <f>D3773-F3773</f>
        <v/>
      </c>
      <c r="I3773" s="16">
        <f>IF(F3773=0,0,H3773/ABS(F3773))</f>
        <v/>
      </c>
      <c r="J3773" s="10" t="inlineStr">
        <is>
          <t>TRUE</t>
        </is>
      </c>
    </row>
    <row r="3774" hidden="1" outlineLevel="2">
      <c r="A3774" s="13" t="inlineStr"/>
      <c r="B3774" s="13" t="inlineStr">
        <is>
          <t xml:space="preserve">    UMAMI GROUP SAS</t>
        </is>
      </c>
      <c r="C3774" s="14" t="inlineStr"/>
      <c r="D3774" s="15" t="n">
        <v>-148900</v>
      </c>
      <c r="E3774" s="16">
        <f>IF($D$7125=0,0,D3774/ABS($D$7125))</f>
        <v/>
      </c>
      <c r="F3774" s="15" t="n">
        <v>-148900</v>
      </c>
      <c r="G3774" s="16">
        <f>IF($F$7125=0,0,F3774/ABS($F$7125))</f>
        <v/>
      </c>
      <c r="H3774" s="15">
        <f>D3774-F3774</f>
        <v/>
      </c>
      <c r="I3774" s="16">
        <f>IF(F3774=0,0,H3774/ABS(F3774))</f>
        <v/>
      </c>
      <c r="J3774" s="10" t="inlineStr">
        <is>
          <t>TRUE</t>
        </is>
      </c>
    </row>
    <row r="3775" hidden="1" outlineLevel="2">
      <c r="A3775" s="13" t="inlineStr"/>
      <c r="B3775" s="13" t="inlineStr">
        <is>
          <t xml:space="preserve">    VALLAR SAS</t>
        </is>
      </c>
      <c r="C3775" s="14" t="inlineStr"/>
      <c r="D3775" s="15" t="n">
        <v>-495000</v>
      </c>
      <c r="E3775" s="16">
        <f>IF($D$7125=0,0,D3775/ABS($D$7125))</f>
        <v/>
      </c>
      <c r="F3775" s="15" t="n">
        <v>-495000</v>
      </c>
      <c r="G3775" s="16">
        <f>IF($F$7125=0,0,F3775/ABS($F$7125))</f>
        <v/>
      </c>
      <c r="H3775" s="15">
        <f>D3775-F3775</f>
        <v/>
      </c>
      <c r="I3775" s="16">
        <f>IF(F3775=0,0,H3775/ABS(F3775))</f>
        <v/>
      </c>
      <c r="J3775" s="10" t="inlineStr">
        <is>
          <t>TRUE</t>
        </is>
      </c>
    </row>
    <row r="3776" hidden="1" outlineLevel="2">
      <c r="A3776" s="13" t="inlineStr"/>
      <c r="B3776" s="13" t="inlineStr">
        <is>
          <t xml:space="preserve">    VALLE PEST CONTROL CALI SAS</t>
        </is>
      </c>
      <c r="C3776" s="14" t="inlineStr"/>
      <c r="D3776" s="15" t="n">
        <v>-178500</v>
      </c>
      <c r="E3776" s="16">
        <f>IF($D$7125=0,0,D3776/ABS($D$7125))</f>
        <v/>
      </c>
      <c r="F3776" s="15" t="n">
        <v>-178500</v>
      </c>
      <c r="G3776" s="16">
        <f>IF($F$7125=0,0,F3776/ABS($F$7125))</f>
        <v/>
      </c>
      <c r="H3776" s="15">
        <f>D3776-F3776</f>
        <v/>
      </c>
      <c r="I3776" s="16">
        <f>IF(F3776=0,0,H3776/ABS(F3776))</f>
        <v/>
      </c>
      <c r="J3776" s="10" t="inlineStr">
        <is>
          <t>TRUE</t>
        </is>
      </c>
    </row>
    <row r="3777" hidden="1" outlineLevel="2">
      <c r="A3777" s="13" t="inlineStr"/>
      <c r="B3777" s="13" t="inlineStr">
        <is>
          <t xml:space="preserve">    VELIANTEX SAS</t>
        </is>
      </c>
      <c r="C3777" s="14" t="inlineStr"/>
      <c r="D3777" s="15" t="n">
        <v>-295000</v>
      </c>
      <c r="E3777" s="16">
        <f>IF($D$7125=0,0,D3777/ABS($D$7125))</f>
        <v/>
      </c>
      <c r="F3777" s="15" t="n">
        <v>-295000</v>
      </c>
      <c r="G3777" s="16">
        <f>IF($F$7125=0,0,F3777/ABS($F$7125))</f>
        <v/>
      </c>
      <c r="H3777" s="15">
        <f>D3777-F3777</f>
        <v/>
      </c>
      <c r="I3777" s="16">
        <f>IF(F3777=0,0,H3777/ABS(F3777))</f>
        <v/>
      </c>
      <c r="J3777" s="10" t="inlineStr">
        <is>
          <t>TRUE</t>
        </is>
      </c>
    </row>
    <row r="3778" hidden="1" outlineLevel="2">
      <c r="A3778" s="13" t="inlineStr"/>
      <c r="B3778" s="13" t="inlineStr">
        <is>
          <t xml:space="preserve">    VERGARA Y GRANADA SAS</t>
        </is>
      </c>
      <c r="C3778" s="14" t="inlineStr"/>
      <c r="D3778" s="15" t="n">
        <v>-600000</v>
      </c>
      <c r="E3778" s="16">
        <f>IF($D$7125=0,0,D3778/ABS($D$7125))</f>
        <v/>
      </c>
      <c r="F3778" s="15" t="n">
        <v>-600000</v>
      </c>
      <c r="G3778" s="16">
        <f>IF($F$7125=0,0,F3778/ABS($F$7125))</f>
        <v/>
      </c>
      <c r="H3778" s="15">
        <f>D3778-F3778</f>
        <v/>
      </c>
      <c r="I3778" s="16">
        <f>IF(F3778=0,0,H3778/ABS(F3778))</f>
        <v/>
      </c>
      <c r="J3778" s="10" t="inlineStr">
        <is>
          <t>TRUE</t>
        </is>
      </c>
    </row>
    <row r="3779" hidden="1" outlineLevel="2">
      <c r="A3779" s="13" t="inlineStr"/>
      <c r="B3779" s="13" t="inlineStr">
        <is>
          <t xml:space="preserve">    VIRREY PARK S.A.S.</t>
        </is>
      </c>
      <c r="C3779" s="14" t="inlineStr"/>
      <c r="D3779" s="15" t="n">
        <v>-297000</v>
      </c>
      <c r="E3779" s="16">
        <f>IF($D$7125=0,0,D3779/ABS($D$7125))</f>
        <v/>
      </c>
      <c r="F3779" s="15" t="n">
        <v>-297000</v>
      </c>
      <c r="G3779" s="16">
        <f>IF($F$7125=0,0,F3779/ABS($F$7125))</f>
        <v/>
      </c>
      <c r="H3779" s="15">
        <f>D3779-F3779</f>
        <v/>
      </c>
      <c r="I3779" s="16">
        <f>IF(F3779=0,0,H3779/ABS(F3779))</f>
        <v/>
      </c>
      <c r="J3779" s="10" t="inlineStr">
        <is>
          <t>TRUE</t>
        </is>
      </c>
    </row>
    <row r="3780" hidden="1" outlineLevel="2">
      <c r="A3780" s="13" t="inlineStr"/>
      <c r="B3780" s="13" t="inlineStr">
        <is>
          <t xml:space="preserve">    VITAFITNESS SAS</t>
        </is>
      </c>
      <c r="C3780" s="14" t="inlineStr"/>
      <c r="D3780" s="15" t="n">
        <v>81849023.62</v>
      </c>
      <c r="E3780" s="16">
        <f>IF($D$7125=0,0,D3780/ABS($D$7125))</f>
        <v/>
      </c>
      <c r="F3780" s="15" t="n">
        <v>81849023.62</v>
      </c>
      <c r="G3780" s="16">
        <f>IF($F$7125=0,0,F3780/ABS($F$7125))</f>
        <v/>
      </c>
      <c r="H3780" s="15">
        <f>D3780-F3780</f>
        <v/>
      </c>
      <c r="I3780" s="16">
        <f>IF(F3780=0,0,H3780/ABS(F3780))</f>
        <v/>
      </c>
      <c r="J3780" s="10" t="inlineStr">
        <is>
          <t>TRUE</t>
        </is>
      </c>
    </row>
    <row r="3781" hidden="1" outlineLevel="2">
      <c r="A3781" s="13" t="inlineStr"/>
      <c r="B3781" s="13" t="inlineStr">
        <is>
          <t xml:space="preserve">    VITAINTEGRAL SAS</t>
        </is>
      </c>
      <c r="C3781" s="14" t="inlineStr"/>
      <c r="D3781" s="15" t="n">
        <v>183900734.32</v>
      </c>
      <c r="E3781" s="16">
        <f>IF($D$7125=0,0,D3781/ABS($D$7125))</f>
        <v/>
      </c>
      <c r="F3781" s="15" t="n">
        <v>183900734.32</v>
      </c>
      <c r="G3781" s="16">
        <f>IF($F$7125=0,0,F3781/ABS($F$7125))</f>
        <v/>
      </c>
      <c r="H3781" s="15">
        <f>D3781-F3781</f>
        <v/>
      </c>
      <c r="I3781" s="16">
        <f>IF(F3781=0,0,H3781/ABS(F3781))</f>
        <v/>
      </c>
      <c r="J3781" s="10" t="inlineStr">
        <is>
          <t>TRUE</t>
        </is>
      </c>
    </row>
    <row r="3782" hidden="1" outlineLevel="2">
      <c r="A3782" s="13" t="inlineStr"/>
      <c r="B3782" s="13" t="inlineStr">
        <is>
          <t xml:space="preserve">    VITRICRISTALES SAS</t>
        </is>
      </c>
      <c r="C3782" s="14" t="inlineStr"/>
      <c r="D3782" s="15" t="n">
        <v>-130000</v>
      </c>
      <c r="E3782" s="16">
        <f>IF($D$7125=0,0,D3782/ABS($D$7125))</f>
        <v/>
      </c>
      <c r="F3782" s="15" t="n">
        <v>-130000</v>
      </c>
      <c r="G3782" s="16">
        <f>IF($F$7125=0,0,F3782/ABS($F$7125))</f>
        <v/>
      </c>
      <c r="H3782" s="15">
        <f>D3782-F3782</f>
        <v/>
      </c>
      <c r="I3782" s="16">
        <f>IF(F3782=0,0,H3782/ABS(F3782))</f>
        <v/>
      </c>
      <c r="J3782" s="10" t="inlineStr">
        <is>
          <t>TRUE</t>
        </is>
      </c>
    </row>
    <row r="3783" hidden="1" outlineLevel="2">
      <c r="A3783" s="13" t="inlineStr"/>
      <c r="B3783" s="13" t="inlineStr">
        <is>
          <t xml:space="preserve">    Vanessa Chiquillo</t>
        </is>
      </c>
      <c r="C3783" s="14" t="inlineStr"/>
      <c r="D3783" s="15" t="n">
        <v>195000</v>
      </c>
      <c r="E3783" s="16">
        <f>IF($D$7125=0,0,D3783/ABS($D$7125))</f>
        <v/>
      </c>
      <c r="F3783" s="15" t="n">
        <v>195000</v>
      </c>
      <c r="G3783" s="16">
        <f>IF($F$7125=0,0,F3783/ABS($F$7125))</f>
        <v/>
      </c>
      <c r="H3783" s="15">
        <f>D3783-F3783</f>
        <v/>
      </c>
      <c r="I3783" s="16">
        <f>IF(F3783=0,0,H3783/ABS(F3783))</f>
        <v/>
      </c>
      <c r="J3783" s="10" t="inlineStr">
        <is>
          <t>TRUE</t>
        </is>
      </c>
    </row>
    <row r="3784" hidden="1" outlineLevel="2">
      <c r="A3784" s="13" t="inlineStr"/>
      <c r="B3784" s="13" t="inlineStr">
        <is>
          <t xml:space="preserve">    Vanessa Rodriguez</t>
        </is>
      </c>
      <c r="C3784" s="14" t="inlineStr"/>
      <c r="D3784" s="15" t="n">
        <v>165000</v>
      </c>
      <c r="E3784" s="16">
        <f>IF($D$7125=0,0,D3784/ABS($D$7125))</f>
        <v/>
      </c>
      <c r="F3784" s="15" t="n">
        <v>165000</v>
      </c>
      <c r="G3784" s="16">
        <f>IF($F$7125=0,0,F3784/ABS($F$7125))</f>
        <v/>
      </c>
      <c r="H3784" s="15">
        <f>D3784-F3784</f>
        <v/>
      </c>
      <c r="I3784" s="16">
        <f>IF(F3784=0,0,H3784/ABS(F3784))</f>
        <v/>
      </c>
      <c r="J3784" s="10" t="inlineStr">
        <is>
          <t>TRUE</t>
        </is>
      </c>
    </row>
    <row r="3785" hidden="1" outlineLevel="2">
      <c r="A3785" s="13" t="inlineStr"/>
      <c r="B3785" s="13" t="inlineStr">
        <is>
          <t xml:space="preserve">    Velsy Edith Socarras</t>
        </is>
      </c>
      <c r="C3785" s="14" t="inlineStr"/>
      <c r="D3785" s="15" t="n">
        <v>135000</v>
      </c>
      <c r="E3785" s="16">
        <f>IF($D$7125=0,0,D3785/ABS($D$7125))</f>
        <v/>
      </c>
      <c r="F3785" s="15" t="n">
        <v>135000</v>
      </c>
      <c r="G3785" s="16">
        <f>IF($F$7125=0,0,F3785/ABS($F$7125))</f>
        <v/>
      </c>
      <c r="H3785" s="15">
        <f>D3785-F3785</f>
        <v/>
      </c>
      <c r="I3785" s="16">
        <f>IF(F3785=0,0,H3785/ABS(F3785))</f>
        <v/>
      </c>
      <c r="J3785" s="10" t="inlineStr">
        <is>
          <t>TRUE</t>
        </is>
      </c>
    </row>
    <row r="3786" hidden="1" outlineLevel="2">
      <c r="A3786" s="13" t="inlineStr"/>
      <c r="B3786" s="13" t="inlineStr">
        <is>
          <t xml:space="preserve">    Vida Simple SAS</t>
        </is>
      </c>
      <c r="C3786" s="14" t="inlineStr"/>
      <c r="D3786" s="15" t="n">
        <v>34655010.37</v>
      </c>
      <c r="E3786" s="16">
        <f>IF($D$7125=0,0,D3786/ABS($D$7125))</f>
        <v/>
      </c>
      <c r="F3786" s="15" t="n">
        <v>34655010.37</v>
      </c>
      <c r="G3786" s="16">
        <f>IF($F$7125=0,0,F3786/ABS($F$7125))</f>
        <v/>
      </c>
      <c r="H3786" s="15">
        <f>D3786-F3786</f>
        <v/>
      </c>
      <c r="I3786" s="16">
        <f>IF(F3786=0,0,H3786/ABS(F3786))</f>
        <v/>
      </c>
      <c r="J3786" s="10" t="inlineStr">
        <is>
          <t>TRUE</t>
        </is>
      </c>
    </row>
    <row r="3787" hidden="1" outlineLevel="2">
      <c r="A3787" s="13" t="inlineStr"/>
      <c r="B3787" s="13" t="inlineStr">
        <is>
          <t xml:space="preserve">    Vive Saludablemente </t>
        </is>
      </c>
      <c r="C3787" s="14" t="inlineStr"/>
      <c r="D3787" s="15" t="n">
        <v>498524</v>
      </c>
      <c r="E3787" s="16">
        <f>IF($D$7125=0,0,D3787/ABS($D$7125))</f>
        <v/>
      </c>
      <c r="F3787" s="15" t="n">
        <v>498524</v>
      </c>
      <c r="G3787" s="16">
        <f>IF($F$7125=0,0,F3787/ABS($F$7125))</f>
        <v/>
      </c>
      <c r="H3787" s="15">
        <f>D3787-F3787</f>
        <v/>
      </c>
      <c r="I3787" s="16">
        <f>IF(F3787=0,0,H3787/ABS(F3787))</f>
        <v/>
      </c>
      <c r="J3787" s="10" t="inlineStr">
        <is>
          <t>TRUE</t>
        </is>
      </c>
    </row>
    <row r="3788" hidden="1" outlineLevel="2">
      <c r="A3788" s="13" t="inlineStr"/>
      <c r="B3788" s="13" t="inlineStr">
        <is>
          <t xml:space="preserve">    Viviana Cufiño</t>
        </is>
      </c>
      <c r="C3788" s="14" t="inlineStr"/>
      <c r="D3788" s="15" t="n">
        <v>276000</v>
      </c>
      <c r="E3788" s="16">
        <f>IF($D$7125=0,0,D3788/ABS($D$7125))</f>
        <v/>
      </c>
      <c r="F3788" s="15" t="n">
        <v>276000</v>
      </c>
      <c r="G3788" s="16">
        <f>IF($F$7125=0,0,F3788/ABS($F$7125))</f>
        <v/>
      </c>
      <c r="H3788" s="15">
        <f>D3788-F3788</f>
        <v/>
      </c>
      <c r="I3788" s="16">
        <f>IF(F3788=0,0,H3788/ABS(F3788))</f>
        <v/>
      </c>
      <c r="J3788" s="10" t="inlineStr">
        <is>
          <t>TRUE</t>
        </is>
      </c>
    </row>
    <row r="3789" hidden="1" outlineLevel="2">
      <c r="A3789" s="13" t="inlineStr"/>
      <c r="B3789" s="13" t="inlineStr">
        <is>
          <t xml:space="preserve">    Viviana Cárdenas</t>
        </is>
      </c>
      <c r="C3789" s="14" t="inlineStr"/>
      <c r="D3789" s="15" t="n">
        <v>50000</v>
      </c>
      <c r="E3789" s="16">
        <f>IF($D$7125=0,0,D3789/ABS($D$7125))</f>
        <v/>
      </c>
      <c r="F3789" s="15" t="n">
        <v>50000</v>
      </c>
      <c r="G3789" s="16">
        <f>IF($F$7125=0,0,F3789/ABS($F$7125))</f>
        <v/>
      </c>
      <c r="H3789" s="15">
        <f>D3789-F3789</f>
        <v/>
      </c>
      <c r="I3789" s="16">
        <f>IF(F3789=0,0,H3789/ABS(F3789))</f>
        <v/>
      </c>
      <c r="J3789" s="10" t="inlineStr">
        <is>
          <t>TRUE</t>
        </is>
      </c>
    </row>
    <row r="3790" hidden="1" outlineLevel="2">
      <c r="A3790" s="13" t="inlineStr"/>
      <c r="B3790" s="13" t="inlineStr">
        <is>
          <t xml:space="preserve">    Viviana Jota</t>
        </is>
      </c>
      <c r="C3790" s="14" t="inlineStr"/>
      <c r="D3790" s="15" t="n">
        <v>115000</v>
      </c>
      <c r="E3790" s="16">
        <f>IF($D$7125=0,0,D3790/ABS($D$7125))</f>
        <v/>
      </c>
      <c r="F3790" s="15" t="n">
        <v>115000</v>
      </c>
      <c r="G3790" s="16">
        <f>IF($F$7125=0,0,F3790/ABS($F$7125))</f>
        <v/>
      </c>
      <c r="H3790" s="15">
        <f>D3790-F3790</f>
        <v/>
      </c>
      <c r="I3790" s="16">
        <f>IF(F3790=0,0,H3790/ABS(F3790))</f>
        <v/>
      </c>
      <c r="J3790" s="10" t="inlineStr">
        <is>
          <t>TRUE</t>
        </is>
      </c>
    </row>
    <row r="3791" hidden="1" outlineLevel="2">
      <c r="A3791" s="13" t="inlineStr"/>
      <c r="B3791" s="13" t="inlineStr">
        <is>
          <t xml:space="preserve">    William Arias</t>
        </is>
      </c>
      <c r="C3791" s="14" t="inlineStr"/>
      <c r="D3791" s="15" t="n">
        <v>15174085</v>
      </c>
      <c r="E3791" s="16">
        <f>IF($D$7125=0,0,D3791/ABS($D$7125))</f>
        <v/>
      </c>
      <c r="F3791" s="15" t="n">
        <v>15174085</v>
      </c>
      <c r="G3791" s="16">
        <f>IF($F$7125=0,0,F3791/ABS($F$7125))</f>
        <v/>
      </c>
      <c r="H3791" s="15">
        <f>D3791-F3791</f>
        <v/>
      </c>
      <c r="I3791" s="16">
        <f>IF(F3791=0,0,H3791/ABS(F3791))</f>
        <v/>
      </c>
      <c r="J3791" s="10" t="inlineStr">
        <is>
          <t>TRUE</t>
        </is>
      </c>
    </row>
    <row r="3792" hidden="1" outlineLevel="2">
      <c r="A3792" s="13" t="inlineStr"/>
      <c r="B3792" s="13" t="inlineStr">
        <is>
          <t xml:space="preserve">    YAQUI Carmen Janna</t>
        </is>
      </c>
      <c r="C3792" s="14" t="inlineStr"/>
      <c r="D3792" s="15" t="n">
        <v>315000</v>
      </c>
      <c r="E3792" s="16">
        <f>IF($D$7125=0,0,D3792/ABS($D$7125))</f>
        <v/>
      </c>
      <c r="F3792" s="15" t="n">
        <v>315000</v>
      </c>
      <c r="G3792" s="16">
        <f>IF($F$7125=0,0,F3792/ABS($F$7125))</f>
        <v/>
      </c>
      <c r="H3792" s="15">
        <f>D3792-F3792</f>
        <v/>
      </c>
      <c r="I3792" s="16">
        <f>IF(F3792=0,0,H3792/ABS(F3792))</f>
        <v/>
      </c>
      <c r="J3792" s="10" t="inlineStr">
        <is>
          <t>TRUE</t>
        </is>
      </c>
    </row>
    <row r="3793" hidden="1" outlineLevel="2">
      <c r="A3793" s="13" t="inlineStr"/>
      <c r="B3793" s="13" t="inlineStr">
        <is>
          <t xml:space="preserve">    YAQUI S.A.S.</t>
        </is>
      </c>
      <c r="C3793" s="14" t="inlineStr"/>
      <c r="D3793" s="15" t="n">
        <v>-31071</v>
      </c>
      <c r="E3793" s="16">
        <f>IF($D$7125=0,0,D3793/ABS($D$7125))</f>
        <v/>
      </c>
      <c r="F3793" s="15" t="n">
        <v>-31071</v>
      </c>
      <c r="G3793" s="16">
        <f>IF($F$7125=0,0,F3793/ABS($F$7125))</f>
        <v/>
      </c>
      <c r="H3793" s="15">
        <f>D3793-F3793</f>
        <v/>
      </c>
      <c r="I3793" s="16">
        <f>IF(F3793=0,0,H3793/ABS(F3793))</f>
        <v/>
      </c>
      <c r="J3793" s="10" t="inlineStr">
        <is>
          <t>TRUE</t>
        </is>
      </c>
    </row>
    <row r="3794" hidden="1" outlineLevel="2">
      <c r="A3794" s="13" t="inlineStr"/>
      <c r="B3794" s="13" t="inlineStr">
        <is>
          <t xml:space="preserve">    YBB CONSULTOR SAS</t>
        </is>
      </c>
      <c r="C3794" s="14" t="inlineStr"/>
      <c r="D3794" s="15" t="n">
        <v>-6664000</v>
      </c>
      <c r="E3794" s="16">
        <f>IF($D$7125=0,0,D3794/ABS($D$7125))</f>
        <v/>
      </c>
      <c r="F3794" s="15" t="n">
        <v>-6664000</v>
      </c>
      <c r="G3794" s="16">
        <f>IF($F$7125=0,0,F3794/ABS($F$7125))</f>
        <v/>
      </c>
      <c r="H3794" s="15">
        <f>D3794-F3794</f>
        <v/>
      </c>
      <c r="I3794" s="16">
        <f>IF(F3794=0,0,H3794/ABS(F3794))</f>
        <v/>
      </c>
      <c r="J3794" s="10" t="inlineStr">
        <is>
          <t>TRUE</t>
        </is>
      </c>
    </row>
    <row r="3795" hidden="1" outlineLevel="2">
      <c r="A3795" s="13" t="inlineStr"/>
      <c r="B3795" s="13" t="inlineStr">
        <is>
          <t xml:space="preserve">    YENNY ALEJANDRA PEREZ TARAZONA</t>
        </is>
      </c>
      <c r="C3795" s="14" t="inlineStr"/>
      <c r="D3795" s="15" t="n">
        <v>1709383</v>
      </c>
      <c r="E3795" s="16">
        <f>IF($D$7125=0,0,D3795/ABS($D$7125))</f>
        <v/>
      </c>
      <c r="F3795" s="15" t="n">
        <v>1709383</v>
      </c>
      <c r="G3795" s="16">
        <f>IF($F$7125=0,0,F3795/ABS($F$7125))</f>
        <v/>
      </c>
      <c r="H3795" s="15">
        <f>D3795-F3795</f>
        <v/>
      </c>
      <c r="I3795" s="16">
        <f>IF(F3795=0,0,H3795/ABS(F3795))</f>
        <v/>
      </c>
      <c r="J3795" s="10" t="inlineStr">
        <is>
          <t>TRUE</t>
        </is>
      </c>
    </row>
    <row r="3796" hidden="1" outlineLevel="2">
      <c r="A3796" s="13" t="inlineStr"/>
      <c r="B3796" s="13" t="inlineStr">
        <is>
          <t xml:space="preserve">    YURI ZUÑIGA ESPITIA</t>
        </is>
      </c>
      <c r="C3796" s="14" t="inlineStr"/>
      <c r="D3796" s="15" t="n">
        <v>-12646589</v>
      </c>
      <c r="E3796" s="16">
        <f>IF($D$7125=0,0,D3796/ABS($D$7125))</f>
        <v/>
      </c>
      <c r="F3796" s="15" t="n">
        <v>-12646589</v>
      </c>
      <c r="G3796" s="16">
        <f>IF($F$7125=0,0,F3796/ABS($F$7125))</f>
        <v/>
      </c>
      <c r="H3796" s="15">
        <f>D3796-F3796</f>
        <v/>
      </c>
      <c r="I3796" s="16">
        <f>IF(F3796=0,0,H3796/ABS(F3796))</f>
        <v/>
      </c>
      <c r="J3796" s="10" t="inlineStr">
        <is>
          <t>TRUE</t>
        </is>
      </c>
    </row>
    <row r="3797" hidden="1" outlineLevel="2">
      <c r="A3797" s="13" t="inlineStr"/>
      <c r="B3797" s="13" t="inlineStr">
        <is>
          <t xml:space="preserve">    Yadira Melo</t>
        </is>
      </c>
      <c r="C3797" s="14" t="inlineStr"/>
      <c r="D3797" s="15" t="n">
        <v>200000</v>
      </c>
      <c r="E3797" s="16">
        <f>IF($D$7125=0,0,D3797/ABS($D$7125))</f>
        <v/>
      </c>
      <c r="F3797" s="15" t="n">
        <v>200000</v>
      </c>
      <c r="G3797" s="16">
        <f>IF($F$7125=0,0,F3797/ABS($F$7125))</f>
        <v/>
      </c>
      <c r="H3797" s="15">
        <f>D3797-F3797</f>
        <v/>
      </c>
      <c r="I3797" s="16">
        <f>IF(F3797=0,0,H3797/ABS(F3797))</f>
        <v/>
      </c>
      <c r="J3797" s="10" t="inlineStr">
        <is>
          <t>TRUE</t>
        </is>
      </c>
    </row>
    <row r="3798" hidden="1" outlineLevel="2">
      <c r="A3798" s="13" t="inlineStr"/>
      <c r="B3798" s="13" t="inlineStr">
        <is>
          <t xml:space="preserve">    Yasir Olivares Solano</t>
        </is>
      </c>
      <c r="C3798" s="14" t="inlineStr"/>
      <c r="D3798" s="15" t="n">
        <v>74000</v>
      </c>
      <c r="E3798" s="16">
        <f>IF($D$7125=0,0,D3798/ABS($D$7125))</f>
        <v/>
      </c>
      <c r="F3798" s="15" t="n">
        <v>74000</v>
      </c>
      <c r="G3798" s="16">
        <f>IF($F$7125=0,0,F3798/ABS($F$7125))</f>
        <v/>
      </c>
      <c r="H3798" s="15">
        <f>D3798-F3798</f>
        <v/>
      </c>
      <c r="I3798" s="16">
        <f>IF(F3798=0,0,H3798/ABS(F3798))</f>
        <v/>
      </c>
      <c r="J3798" s="10" t="inlineStr">
        <is>
          <t>TRUE</t>
        </is>
      </c>
    </row>
    <row r="3799" hidden="1" outlineLevel="2">
      <c r="A3799" s="13" t="inlineStr"/>
      <c r="B3799" s="13" t="inlineStr">
        <is>
          <t xml:space="preserve">    Yasmin Bayona Contreras</t>
        </is>
      </c>
      <c r="C3799" s="14" t="inlineStr"/>
      <c r="D3799" s="15" t="n">
        <v>83000</v>
      </c>
      <c r="E3799" s="16">
        <f>IF($D$7125=0,0,D3799/ABS($D$7125))</f>
        <v/>
      </c>
      <c r="F3799" s="15" t="n">
        <v>83000</v>
      </c>
      <c r="G3799" s="16">
        <f>IF($F$7125=0,0,F3799/ABS($F$7125))</f>
        <v/>
      </c>
      <c r="H3799" s="15">
        <f>D3799-F3799</f>
        <v/>
      </c>
      <c r="I3799" s="16">
        <f>IF(F3799=0,0,H3799/ABS(F3799))</f>
        <v/>
      </c>
      <c r="J3799" s="10" t="inlineStr">
        <is>
          <t>TRUE</t>
        </is>
      </c>
    </row>
    <row r="3800" hidden="1" outlineLevel="2">
      <c r="A3800" s="13" t="inlineStr"/>
      <c r="B3800" s="13" t="inlineStr">
        <is>
          <t xml:space="preserve">    Yasmine Donneys B</t>
        </is>
      </c>
      <c r="C3800" s="14" t="inlineStr"/>
      <c r="D3800" s="15" t="n">
        <v>337000</v>
      </c>
      <c r="E3800" s="16">
        <f>IF($D$7125=0,0,D3800/ABS($D$7125))</f>
        <v/>
      </c>
      <c r="F3800" s="15" t="n">
        <v>337000</v>
      </c>
      <c r="G3800" s="16">
        <f>IF($F$7125=0,0,F3800/ABS($F$7125))</f>
        <v/>
      </c>
      <c r="H3800" s="15">
        <f>D3800-F3800</f>
        <v/>
      </c>
      <c r="I3800" s="16">
        <f>IF(F3800=0,0,H3800/ABS(F3800))</f>
        <v/>
      </c>
      <c r="J3800" s="10" t="inlineStr">
        <is>
          <t>TRUE</t>
        </is>
      </c>
    </row>
    <row r="3801" hidden="1" outlineLevel="2">
      <c r="A3801" s="13" t="inlineStr"/>
      <c r="B3801" s="13" t="inlineStr">
        <is>
          <t xml:space="preserve">    Yenny Benito</t>
        </is>
      </c>
      <c r="C3801" s="14" t="inlineStr"/>
      <c r="D3801" s="15" t="n">
        <v>60000</v>
      </c>
      <c r="E3801" s="16">
        <f>IF($D$7125=0,0,D3801/ABS($D$7125))</f>
        <v/>
      </c>
      <c r="F3801" s="15" t="n">
        <v>60000</v>
      </c>
      <c r="G3801" s="16">
        <f>IF($F$7125=0,0,F3801/ABS($F$7125))</f>
        <v/>
      </c>
      <c r="H3801" s="15">
        <f>D3801-F3801</f>
        <v/>
      </c>
      <c r="I3801" s="16">
        <f>IF(F3801=0,0,H3801/ABS(F3801))</f>
        <v/>
      </c>
      <c r="J3801" s="10" t="inlineStr">
        <is>
          <t>TRUE</t>
        </is>
      </c>
    </row>
    <row r="3802" hidden="1" outlineLevel="2">
      <c r="A3802" s="13" t="inlineStr"/>
      <c r="B3802" s="13" t="inlineStr">
        <is>
          <t xml:space="preserve">    Yillian Crespo Hunck</t>
        </is>
      </c>
      <c r="C3802" s="14" t="inlineStr"/>
      <c r="D3802" s="15" t="n">
        <v>130000</v>
      </c>
      <c r="E3802" s="16">
        <f>IF($D$7125=0,0,D3802/ABS($D$7125))</f>
        <v/>
      </c>
      <c r="F3802" s="15" t="n">
        <v>130000</v>
      </c>
      <c r="G3802" s="16">
        <f>IF($F$7125=0,0,F3802/ABS($F$7125))</f>
        <v/>
      </c>
      <c r="H3802" s="15">
        <f>D3802-F3802</f>
        <v/>
      </c>
      <c r="I3802" s="16">
        <f>IF(F3802=0,0,H3802/ABS(F3802))</f>
        <v/>
      </c>
      <c r="J3802" s="10" t="inlineStr">
        <is>
          <t>TRUE</t>
        </is>
      </c>
    </row>
    <row r="3803" hidden="1" outlineLevel="2">
      <c r="A3803" s="13" t="inlineStr"/>
      <c r="B3803" s="13" t="inlineStr">
        <is>
          <t xml:space="preserve">    Yina Yereinza Acevedo Álvarez</t>
        </is>
      </c>
      <c r="C3803" s="14" t="inlineStr"/>
      <c r="D3803" s="15" t="n">
        <v>18856428.7</v>
      </c>
      <c r="E3803" s="16">
        <f>IF($D$7125=0,0,D3803/ABS($D$7125))</f>
        <v/>
      </c>
      <c r="F3803" s="15" t="n">
        <v>18856428.7</v>
      </c>
      <c r="G3803" s="16">
        <f>IF($F$7125=0,0,F3803/ABS($F$7125))</f>
        <v/>
      </c>
      <c r="H3803" s="15">
        <f>D3803-F3803</f>
        <v/>
      </c>
      <c r="I3803" s="16">
        <f>IF(F3803=0,0,H3803/ABS(F3803))</f>
        <v/>
      </c>
      <c r="J3803" s="10" t="inlineStr">
        <is>
          <t>TRUE</t>
        </is>
      </c>
    </row>
    <row r="3804" hidden="1" outlineLevel="2">
      <c r="A3804" s="13" t="inlineStr"/>
      <c r="B3804" s="13" t="inlineStr">
        <is>
          <t xml:space="preserve">    Yira Gutierrez</t>
        </is>
      </c>
      <c r="C3804" s="14" t="inlineStr"/>
      <c r="D3804" s="15" t="n">
        <v>50000</v>
      </c>
      <c r="E3804" s="16">
        <f>IF($D$7125=0,0,D3804/ABS($D$7125))</f>
        <v/>
      </c>
      <c r="F3804" s="15" t="n">
        <v>50000</v>
      </c>
      <c r="G3804" s="16">
        <f>IF($F$7125=0,0,F3804/ABS($F$7125))</f>
        <v/>
      </c>
      <c r="H3804" s="15">
        <f>D3804-F3804</f>
        <v/>
      </c>
      <c r="I3804" s="16">
        <f>IF(F3804=0,0,H3804/ABS(F3804))</f>
        <v/>
      </c>
      <c r="J3804" s="10" t="inlineStr">
        <is>
          <t>TRUE</t>
        </is>
      </c>
    </row>
    <row r="3805" hidden="1" outlineLevel="2">
      <c r="A3805" s="13" t="inlineStr"/>
      <c r="B3805" s="13" t="inlineStr">
        <is>
          <t xml:space="preserve">    Yolima De Amarillo</t>
        </is>
      </c>
      <c r="C3805" s="14" t="inlineStr"/>
      <c r="D3805" s="15" t="n">
        <v>90000</v>
      </c>
      <c r="E3805" s="16">
        <f>IF($D$7125=0,0,D3805/ABS($D$7125))</f>
        <v/>
      </c>
      <c r="F3805" s="15" t="n">
        <v>90000</v>
      </c>
      <c r="G3805" s="16">
        <f>IF($F$7125=0,0,F3805/ABS($F$7125))</f>
        <v/>
      </c>
      <c r="H3805" s="15">
        <f>D3805-F3805</f>
        <v/>
      </c>
      <c r="I3805" s="16">
        <f>IF(F3805=0,0,H3805/ABS(F3805))</f>
        <v/>
      </c>
      <c r="J3805" s="10" t="inlineStr">
        <is>
          <t>TRUE</t>
        </is>
      </c>
    </row>
    <row r="3806" hidden="1" outlineLevel="2">
      <c r="A3806" s="13" t="inlineStr"/>
      <c r="B3806" s="13" t="inlineStr">
        <is>
          <t xml:space="preserve">    Yorleidy Sarrazola</t>
        </is>
      </c>
      <c r="C3806" s="14" t="inlineStr"/>
      <c r="D3806" s="15" t="n">
        <v>136000</v>
      </c>
      <c r="E3806" s="16">
        <f>IF($D$7125=0,0,D3806/ABS($D$7125))</f>
        <v/>
      </c>
      <c r="F3806" s="15" t="n">
        <v>136000</v>
      </c>
      <c r="G3806" s="16">
        <f>IF($F$7125=0,0,F3806/ABS($F$7125))</f>
        <v/>
      </c>
      <c r="H3806" s="15">
        <f>D3806-F3806</f>
        <v/>
      </c>
      <c r="I3806" s="16">
        <f>IF(F3806=0,0,H3806/ABS(F3806))</f>
        <v/>
      </c>
      <c r="J3806" s="10" t="inlineStr">
        <is>
          <t>TRUE</t>
        </is>
      </c>
    </row>
    <row r="3807" hidden="1" outlineLevel="2">
      <c r="A3807" s="13" t="inlineStr"/>
      <c r="B3807" s="13" t="inlineStr">
        <is>
          <t xml:space="preserve">    Yuliana Gómez Zapata</t>
        </is>
      </c>
      <c r="C3807" s="14" t="inlineStr"/>
      <c r="D3807" s="15" t="n">
        <v>50000</v>
      </c>
      <c r="E3807" s="16">
        <f>IF($D$7125=0,0,D3807/ABS($D$7125))</f>
        <v/>
      </c>
      <c r="F3807" s="15" t="n">
        <v>50000</v>
      </c>
      <c r="G3807" s="16">
        <f>IF($F$7125=0,0,F3807/ABS($F$7125))</f>
        <v/>
      </c>
      <c r="H3807" s="15">
        <f>D3807-F3807</f>
        <v/>
      </c>
      <c r="I3807" s="16">
        <f>IF(F3807=0,0,H3807/ABS(F3807))</f>
        <v/>
      </c>
      <c r="J3807" s="10" t="inlineStr">
        <is>
          <t>TRUE</t>
        </is>
      </c>
    </row>
    <row r="3808" hidden="1" outlineLevel="2">
      <c r="A3808" s="13" t="inlineStr"/>
      <c r="B3808" s="13" t="inlineStr">
        <is>
          <t xml:space="preserve">    Zoraida Lozano</t>
        </is>
      </c>
      <c r="C3808" s="14" t="inlineStr"/>
      <c r="D3808" s="15" t="n">
        <v>120000</v>
      </c>
      <c r="E3808" s="16">
        <f>IF($D$7125=0,0,D3808/ABS($D$7125))</f>
        <v/>
      </c>
      <c r="F3808" s="15" t="n">
        <v>120000</v>
      </c>
      <c r="G3808" s="16">
        <f>IF($F$7125=0,0,F3808/ABS($F$7125))</f>
        <v/>
      </c>
      <c r="H3808" s="15">
        <f>D3808-F3808</f>
        <v/>
      </c>
      <c r="I3808" s="16">
        <f>IF(F3808=0,0,H3808/ABS(F3808))</f>
        <v/>
      </c>
      <c r="J3808" s="10" t="inlineStr">
        <is>
          <t>TRUE</t>
        </is>
      </c>
    </row>
    <row r="3809" hidden="1" outlineLevel="2">
      <c r="A3809" s="13" t="inlineStr"/>
      <c r="B3809" s="13" t="inlineStr">
        <is>
          <t xml:space="preserve">    Zuhey Peña</t>
        </is>
      </c>
      <c r="C3809" s="14" t="inlineStr"/>
      <c r="D3809" s="15" t="n">
        <v>105000</v>
      </c>
      <c r="E3809" s="16">
        <f>IF($D$7125=0,0,D3809/ABS($D$7125))</f>
        <v/>
      </c>
      <c r="F3809" s="15" t="n">
        <v>105000</v>
      </c>
      <c r="G3809" s="16">
        <f>IF($F$7125=0,0,F3809/ABS($F$7125))</f>
        <v/>
      </c>
      <c r="H3809" s="15">
        <f>D3809-F3809</f>
        <v/>
      </c>
      <c r="I3809" s="16">
        <f>IF(F3809=0,0,H3809/ABS(F3809))</f>
        <v/>
      </c>
      <c r="J3809" s="10" t="inlineStr">
        <is>
          <t>TRUE</t>
        </is>
      </c>
    </row>
    <row r="3810" hidden="1" outlineLevel="2">
      <c r="A3810" s="13" t="inlineStr"/>
      <c r="B3810" s="13" t="inlineStr">
        <is>
          <t xml:space="preserve">    isabela Arias</t>
        </is>
      </c>
      <c r="C3810" s="14" t="inlineStr"/>
      <c r="D3810" s="15" t="n">
        <v>397001</v>
      </c>
      <c r="E3810" s="16">
        <f>IF($D$7125=0,0,D3810/ABS($D$7125))</f>
        <v/>
      </c>
      <c r="F3810" s="15" t="n">
        <v>397001</v>
      </c>
      <c r="G3810" s="16">
        <f>IF($F$7125=0,0,F3810/ABS($F$7125))</f>
        <v/>
      </c>
      <c r="H3810" s="15">
        <f>D3810-F3810</f>
        <v/>
      </c>
      <c r="I3810" s="16">
        <f>IF(F3810=0,0,H3810/ABS(F3810))</f>
        <v/>
      </c>
      <c r="J3810" s="10" t="inlineStr">
        <is>
          <t>TRUE</t>
        </is>
      </c>
    </row>
    <row r="3811" hidden="1" outlineLevel="2">
      <c r="A3811" s="13" t="inlineStr"/>
      <c r="B3811" s="13" t="inlineStr">
        <is>
          <t xml:space="preserve">    sebastian marin ramirez</t>
        </is>
      </c>
      <c r="C3811" s="14" t="inlineStr"/>
      <c r="D3811" s="15" t="n">
        <v>-220000</v>
      </c>
      <c r="E3811" s="16">
        <f>IF($D$7125=0,0,D3811/ABS($D$7125))</f>
        <v/>
      </c>
      <c r="F3811" s="15" t="n">
        <v>-220000</v>
      </c>
      <c r="G3811" s="16">
        <f>IF($F$7125=0,0,F3811/ABS($F$7125))</f>
        <v/>
      </c>
      <c r="H3811" s="15">
        <f>D3811-F3811</f>
        <v/>
      </c>
      <c r="I3811" s="16">
        <f>IF(F3811=0,0,H3811/ABS(F3811))</f>
        <v/>
      </c>
      <c r="J3811" s="10" t="inlineStr">
        <is>
          <t>TRUE</t>
        </is>
      </c>
    </row>
    <row r="3812" hidden="1" outlineLevel="2">
      <c r="A3812" s="13" t="inlineStr"/>
      <c r="B3812" s="13" t="inlineStr">
        <is>
          <t xml:space="preserve">    Ángela Rodríguez</t>
        </is>
      </c>
      <c r="C3812" s="14" t="inlineStr"/>
      <c r="D3812" s="15" t="n">
        <v>160000</v>
      </c>
      <c r="E3812" s="16">
        <f>IF($D$7125=0,0,D3812/ABS($D$7125))</f>
        <v/>
      </c>
      <c r="F3812" s="15" t="n">
        <v>160000</v>
      </c>
      <c r="G3812" s="16">
        <f>IF($F$7125=0,0,F3812/ABS($F$7125))</f>
        <v/>
      </c>
      <c r="H3812" s="15">
        <f>D3812-F3812</f>
        <v/>
      </c>
      <c r="I3812" s="16">
        <f>IF(F3812=0,0,H3812/ABS(F3812))</f>
        <v/>
      </c>
      <c r="J3812" s="10" t="inlineStr">
        <is>
          <t>TRUE</t>
        </is>
      </c>
    </row>
    <row r="3813" hidden="1" outlineLevel="1">
      <c r="A3813" s="11" t="inlineStr">
        <is>
          <t xml:space="preserve">  11100505</t>
        </is>
      </c>
      <c r="B3813" s="11" t="inlineStr">
        <is>
          <t xml:space="preserve">  Pagos en línea Mercado Pago</t>
        </is>
      </c>
      <c r="C3813" s="12" t="inlineStr"/>
      <c r="D3813" s="8">
        <f>SUM(D3814:D3815)</f>
        <v/>
      </c>
      <c r="E3813" s="9">
        <f>IF($D$7125=0,0,D3813/ABS($D$7125))</f>
        <v/>
      </c>
      <c r="F3813" s="8">
        <f>SUM(F3814:F3815)</f>
        <v/>
      </c>
      <c r="G3813" s="9">
        <f>IF($F$7125=0,0,F3813/ABS($F$7125))</f>
        <v/>
      </c>
      <c r="H3813" s="8">
        <f>D3813-F3813</f>
        <v/>
      </c>
      <c r="I3813" s="9">
        <f>IF(F3813=0,0,H3813/ABS(F3813))</f>
        <v/>
      </c>
      <c r="J3813" s="10" t="inlineStr">
        <is>
          <t>TRUE</t>
        </is>
      </c>
    </row>
    <row r="3814" hidden="1" outlineLevel="2">
      <c r="A3814" s="13" t="inlineStr"/>
      <c r="B3814" s="13" t="inlineStr">
        <is>
          <t xml:space="preserve">     PANGEA NATURAL PRODUCTS S.A.S.</t>
        </is>
      </c>
      <c r="C3814" s="14" t="inlineStr"/>
      <c r="D3814" s="15" t="n">
        <v>306421.94</v>
      </c>
      <c r="E3814" s="16">
        <f>IF($D$7125=0,0,D3814/ABS($D$7125))</f>
        <v/>
      </c>
      <c r="F3814" s="15" t="n">
        <v>306421.94</v>
      </c>
      <c r="G3814" s="16">
        <f>IF($F$7125=0,0,F3814/ABS($F$7125))</f>
        <v/>
      </c>
      <c r="H3814" s="15">
        <f>D3814-F3814</f>
        <v/>
      </c>
      <c r="I3814" s="16">
        <f>IF(F3814=0,0,H3814/ABS(F3814))</f>
        <v/>
      </c>
      <c r="J3814" s="10" t="inlineStr">
        <is>
          <t>TRUE</t>
        </is>
      </c>
    </row>
    <row r="3815" hidden="1" outlineLevel="2">
      <c r="A3815" s="13" t="inlineStr"/>
      <c r="B3815" s="13" t="inlineStr">
        <is>
          <t xml:space="preserve">    Mercadopago Colombia Ltda</t>
        </is>
      </c>
      <c r="C3815" s="14" t="inlineStr"/>
      <c r="D3815" s="15" t="n">
        <v>-306421.94</v>
      </c>
      <c r="E3815" s="16">
        <f>IF($D$7125=0,0,D3815/ABS($D$7125))</f>
        <v/>
      </c>
      <c r="F3815" s="15" t="n">
        <v>-306421.94</v>
      </c>
      <c r="G3815" s="16">
        <f>IF($F$7125=0,0,F3815/ABS($F$7125))</f>
        <v/>
      </c>
      <c r="H3815" s="15">
        <f>D3815-F3815</f>
        <v/>
      </c>
      <c r="I3815" s="16">
        <f>IF(F3815=0,0,H3815/ABS(F3815))</f>
        <v/>
      </c>
      <c r="J3815" s="10" t="inlineStr">
        <is>
          <t>TRUE</t>
        </is>
      </c>
    </row>
    <row r="3816" hidden="1" outlineLevel="1">
      <c r="A3816" s="11" t="inlineStr">
        <is>
          <t xml:space="preserve">  11100506</t>
        </is>
      </c>
      <c r="B3816" s="11" t="inlineStr">
        <is>
          <t xml:space="preserve">  Mercadopago</t>
        </is>
      </c>
      <c r="C3816" s="12" t="inlineStr"/>
      <c r="D3816" s="8">
        <f>SUM(D3817:D6894)</f>
        <v/>
      </c>
      <c r="E3816" s="9">
        <f>IF($D$7125=0,0,D3816/ABS($D$7125))</f>
        <v/>
      </c>
      <c r="F3816" s="8">
        <f>SUM(F3817:F6894)</f>
        <v/>
      </c>
      <c r="G3816" s="9">
        <f>IF($F$7125=0,0,F3816/ABS($F$7125))</f>
        <v/>
      </c>
      <c r="H3816" s="8">
        <f>D3816-F3816</f>
        <v/>
      </c>
      <c r="I3816" s="9">
        <f>IF(F3816=0,0,H3816/ABS(F3816))</f>
        <v/>
      </c>
      <c r="J3816" s="10" t="inlineStr">
        <is>
          <t>TRUE</t>
        </is>
      </c>
    </row>
    <row r="3817" hidden="1" outlineLevel="2">
      <c r="A3817" s="13" t="inlineStr"/>
      <c r="B3817" s="13" t="inlineStr">
        <is>
          <t xml:space="preserve">     PANGEA NATURAL PRODUCTS S.A.S.</t>
        </is>
      </c>
      <c r="C3817" s="14" t="inlineStr"/>
      <c r="D3817" s="15" t="n">
        <v>-83560129.94</v>
      </c>
      <c r="E3817" s="16">
        <f>IF($D$7125=0,0,D3817/ABS($D$7125))</f>
        <v/>
      </c>
      <c r="F3817" s="15" t="n">
        <v>-83560129.94</v>
      </c>
      <c r="G3817" s="16">
        <f>IF($F$7125=0,0,F3817/ABS($F$7125))</f>
        <v/>
      </c>
      <c r="H3817" s="15">
        <f>D3817-F3817</f>
        <v/>
      </c>
      <c r="I3817" s="16">
        <f>IF(F3817=0,0,H3817/ABS(F3817))</f>
        <v/>
      </c>
      <c r="J3817" s="10" t="inlineStr">
        <is>
          <t>TRUE</t>
        </is>
      </c>
    </row>
    <row r="3818" hidden="1" outlineLevel="2">
      <c r="A3818" s="13" t="inlineStr"/>
      <c r="B3818" s="13" t="inlineStr">
        <is>
          <t xml:space="preserve">    Banco de bogotá</t>
        </is>
      </c>
      <c r="C3818" s="14" t="inlineStr"/>
      <c r="D3818" s="15" t="n">
        <v>-202103707.45</v>
      </c>
      <c r="E3818" s="16">
        <f>IF($D$7125=0,0,D3818/ABS($D$7125))</f>
        <v/>
      </c>
      <c r="F3818" s="15" t="n">
        <v>-202103707.45</v>
      </c>
      <c r="G3818" s="16">
        <f>IF($F$7125=0,0,F3818/ABS($F$7125))</f>
        <v/>
      </c>
      <c r="H3818" s="15">
        <f>D3818-F3818</f>
        <v/>
      </c>
      <c r="I3818" s="16">
        <f>IF(F3818=0,0,H3818/ABS(F3818))</f>
        <v/>
      </c>
      <c r="J3818" s="10" t="inlineStr">
        <is>
          <t>TRUE</t>
        </is>
      </c>
    </row>
    <row r="3819" hidden="1" outlineLevel="2">
      <c r="A3819" s="13" t="inlineStr"/>
      <c r="B3819" s="13" t="inlineStr">
        <is>
          <t xml:space="preserve">    Carolina Hoyos Cardona</t>
        </is>
      </c>
      <c r="C3819" s="14" t="inlineStr"/>
      <c r="D3819" s="15" t="n">
        <v>3655688.72</v>
      </c>
      <c r="E3819" s="16">
        <f>IF($D$7125=0,0,D3819/ABS($D$7125))</f>
        <v/>
      </c>
      <c r="F3819" s="15" t="n">
        <v>3655688.72</v>
      </c>
      <c r="G3819" s="16">
        <f>IF($F$7125=0,0,F3819/ABS($F$7125))</f>
        <v/>
      </c>
      <c r="H3819" s="15">
        <f>D3819-F3819</f>
        <v/>
      </c>
      <c r="I3819" s="16">
        <f>IF(F3819=0,0,H3819/ABS(F3819))</f>
        <v/>
      </c>
      <c r="J3819" s="10" t="inlineStr">
        <is>
          <t>TRUE</t>
        </is>
      </c>
    </row>
    <row r="3820" hidden="1" outlineLevel="2">
      <c r="A3820" s="13" t="inlineStr"/>
      <c r="B3820" s="13" t="inlineStr">
        <is>
          <t xml:space="preserve">    Consumidor Final</t>
        </is>
      </c>
      <c r="C3820" s="14" t="inlineStr"/>
      <c r="D3820" s="15" t="n">
        <v>4199429.96</v>
      </c>
      <c r="E3820" s="16">
        <f>IF($D$7125=0,0,D3820/ABS($D$7125))</f>
        <v/>
      </c>
      <c r="F3820" s="15" t="n">
        <v>4199429.96</v>
      </c>
      <c r="G3820" s="16">
        <f>IF($F$7125=0,0,F3820/ABS($F$7125))</f>
        <v/>
      </c>
      <c r="H3820" s="15">
        <f>D3820-F3820</f>
        <v/>
      </c>
      <c r="I3820" s="16">
        <f>IF(F3820=0,0,H3820/ABS(F3820))</f>
        <v/>
      </c>
      <c r="J3820" s="10" t="inlineStr">
        <is>
          <t>TRUE</t>
        </is>
      </c>
    </row>
    <row r="3821" hidden="1" outlineLevel="2">
      <c r="A3821" s="13" t="inlineStr"/>
      <c r="B3821" s="13" t="inlineStr">
        <is>
          <t xml:space="preserve">    DOMINICAS HIJAS DE NUESTRA SEÑORA DE NAZARETH</t>
        </is>
      </c>
      <c r="C3821" s="14" t="inlineStr"/>
      <c r="D3821" s="15" t="n">
        <v>68500</v>
      </c>
      <c r="E3821" s="16">
        <f>IF($D$7125=0,0,D3821/ABS($D$7125))</f>
        <v/>
      </c>
      <c r="F3821" s="15" t="n">
        <v>68500</v>
      </c>
      <c r="G3821" s="16">
        <f>IF($F$7125=0,0,F3821/ABS($F$7125))</f>
        <v/>
      </c>
      <c r="H3821" s="15">
        <f>D3821-F3821</f>
        <v/>
      </c>
      <c r="I3821" s="16">
        <f>IF(F3821=0,0,H3821/ABS(F3821))</f>
        <v/>
      </c>
      <c r="J3821" s="10" t="inlineStr">
        <is>
          <t>TRUE</t>
        </is>
      </c>
    </row>
    <row r="3822" hidden="1" outlineLevel="2">
      <c r="A3822" s="13" t="inlineStr"/>
      <c r="B3822" s="13" t="inlineStr">
        <is>
          <t xml:space="preserve">    Geicer Dorys Bedoya Marín</t>
        </is>
      </c>
      <c r="C3822" s="14" t="inlineStr"/>
      <c r="D3822" s="15" t="n">
        <v>3274892.64</v>
      </c>
      <c r="E3822" s="16">
        <f>IF($D$7125=0,0,D3822/ABS($D$7125))</f>
        <v/>
      </c>
      <c r="F3822" s="15" t="n">
        <v>3274892.64</v>
      </c>
      <c r="G3822" s="16">
        <f>IF($F$7125=0,0,F3822/ABS($F$7125))</f>
        <v/>
      </c>
      <c r="H3822" s="15">
        <f>D3822-F3822</f>
        <v/>
      </c>
      <c r="I3822" s="16">
        <f>IF(F3822=0,0,H3822/ABS(F3822))</f>
        <v/>
      </c>
      <c r="J3822" s="10" t="inlineStr">
        <is>
          <t>TRUE</t>
        </is>
      </c>
    </row>
    <row r="3823" hidden="1" outlineLevel="2">
      <c r="A3823" s="13" t="inlineStr"/>
      <c r="B3823" s="13" t="inlineStr">
        <is>
          <t xml:space="preserve">    Gustavo Durazo</t>
        </is>
      </c>
      <c r="C3823" s="14" t="inlineStr"/>
      <c r="D3823" s="15" t="n">
        <v>2148369.01</v>
      </c>
      <c r="E3823" s="16">
        <f>IF($D$7125=0,0,D3823/ABS($D$7125))</f>
        <v/>
      </c>
      <c r="F3823" s="15" t="n">
        <v>2148369.01</v>
      </c>
      <c r="G3823" s="16">
        <f>IF($F$7125=0,0,F3823/ABS($F$7125))</f>
        <v/>
      </c>
      <c r="H3823" s="15">
        <f>D3823-F3823</f>
        <v/>
      </c>
      <c r="I3823" s="16">
        <f>IF(F3823=0,0,H3823/ABS(F3823))</f>
        <v/>
      </c>
      <c r="J3823" s="10" t="inlineStr">
        <is>
          <t>TRUE</t>
        </is>
      </c>
    </row>
    <row r="3824" hidden="1" outlineLevel="2">
      <c r="A3824" s="13" t="inlineStr"/>
      <c r="B3824" s="13" t="inlineStr">
        <is>
          <t xml:space="preserve">    INFINITO MEDICAL SERVICE DROGUERIA-HOMEOPATIA SAS</t>
        </is>
      </c>
      <c r="C3824" s="14" t="inlineStr"/>
      <c r="D3824" s="15" t="n">
        <v>5945578.62</v>
      </c>
      <c r="E3824" s="16">
        <f>IF($D$7125=0,0,D3824/ABS($D$7125))</f>
        <v/>
      </c>
      <c r="F3824" s="15" t="n">
        <v>5945578.62</v>
      </c>
      <c r="G3824" s="16">
        <f>IF($F$7125=0,0,F3824/ABS($F$7125))</f>
        <v/>
      </c>
      <c r="H3824" s="15">
        <f>D3824-F3824</f>
        <v/>
      </c>
      <c r="I3824" s="16">
        <f>IF(F3824=0,0,H3824/ABS(F3824))</f>
        <v/>
      </c>
      <c r="J3824" s="10" t="inlineStr">
        <is>
          <t>TRUE</t>
        </is>
      </c>
    </row>
    <row r="3825" hidden="1" outlineLevel="2">
      <c r="A3825" s="13" t="inlineStr"/>
      <c r="B3825" s="13" t="inlineStr">
        <is>
          <t xml:space="preserve">    Manuel Londoño</t>
        </is>
      </c>
      <c r="C3825" s="14" t="inlineStr"/>
      <c r="D3825" s="15" t="n">
        <v>2071280</v>
      </c>
      <c r="E3825" s="16">
        <f>IF($D$7125=0,0,D3825/ABS($D$7125))</f>
        <v/>
      </c>
      <c r="F3825" s="15" t="n">
        <v>2071280</v>
      </c>
      <c r="G3825" s="16">
        <f>IF($F$7125=0,0,F3825/ABS($F$7125))</f>
        <v/>
      </c>
      <c r="H3825" s="15">
        <f>D3825-F3825</f>
        <v/>
      </c>
      <c r="I3825" s="16">
        <f>IF(F3825=0,0,H3825/ABS(F3825))</f>
        <v/>
      </c>
      <c r="J3825" s="10" t="inlineStr">
        <is>
          <t>TRUE</t>
        </is>
      </c>
    </row>
    <row r="3826" hidden="1" outlineLevel="2">
      <c r="A3826" s="13" t="inlineStr"/>
      <c r="B3826" s="13" t="inlineStr">
        <is>
          <t xml:space="preserve">    Martha Lucia Orozco</t>
        </is>
      </c>
      <c r="C3826" s="14" t="inlineStr"/>
      <c r="D3826" s="15" t="n">
        <v>84000</v>
      </c>
      <c r="E3826" s="16">
        <f>IF($D$7125=0,0,D3826/ABS($D$7125))</f>
        <v/>
      </c>
      <c r="F3826" s="15" t="n">
        <v>84000</v>
      </c>
      <c r="G3826" s="16">
        <f>IF($F$7125=0,0,F3826/ABS($F$7125))</f>
        <v/>
      </c>
      <c r="H3826" s="15">
        <f>D3826-F3826</f>
        <v/>
      </c>
      <c r="I3826" s="16">
        <f>IF(F3826=0,0,H3826/ABS(F3826))</f>
        <v/>
      </c>
      <c r="J3826" s="10" t="inlineStr">
        <is>
          <t>TRUE</t>
        </is>
      </c>
    </row>
    <row r="3827" hidden="1" outlineLevel="2">
      <c r="A3827" s="13" t="inlineStr"/>
      <c r="B3827" s="13" t="inlineStr">
        <is>
          <t xml:space="preserve">    Mercadopago Colombia Ltda</t>
        </is>
      </c>
      <c r="C3827" s="14" t="inlineStr"/>
      <c r="D3827" s="15" t="n">
        <v>-213889090.06</v>
      </c>
      <c r="E3827" s="16">
        <f>IF($D$7125=0,0,D3827/ABS($D$7125))</f>
        <v/>
      </c>
      <c r="F3827" s="15" t="n">
        <v>-213889090.06</v>
      </c>
      <c r="G3827" s="16">
        <f>IF($F$7125=0,0,F3827/ABS($F$7125))</f>
        <v/>
      </c>
      <c r="H3827" s="15">
        <f>D3827-F3827</f>
        <v/>
      </c>
      <c r="I3827" s="16">
        <f>IF(F3827=0,0,H3827/ABS(F3827))</f>
        <v/>
      </c>
      <c r="J3827" s="10" t="inlineStr">
        <is>
          <t>TRUE</t>
        </is>
      </c>
    </row>
    <row r="3828" hidden="1" outlineLevel="2">
      <c r="A3828" s="13" t="inlineStr"/>
      <c r="B3828" s="13" t="inlineStr">
        <is>
          <t xml:space="preserve">    NUTRICIÓN HONESTA SAS Diego Mariño</t>
        </is>
      </c>
      <c r="C3828" s="14" t="inlineStr"/>
      <c r="D3828" s="15" t="n">
        <v>40000</v>
      </c>
      <c r="E3828" s="16">
        <f>IF($D$7125=0,0,D3828/ABS($D$7125))</f>
        <v/>
      </c>
      <c r="F3828" s="15" t="n">
        <v>40000</v>
      </c>
      <c r="G3828" s="16">
        <f>IF($F$7125=0,0,F3828/ABS($F$7125))</f>
        <v/>
      </c>
      <c r="H3828" s="15">
        <f>D3828-F3828</f>
        <v/>
      </c>
      <c r="I3828" s="16">
        <f>IF(F3828=0,0,H3828/ABS(F3828))</f>
        <v/>
      </c>
      <c r="J3828" s="10" t="inlineStr">
        <is>
          <t>TRUE</t>
        </is>
      </c>
    </row>
    <row r="3829" hidden="1" outlineLevel="2">
      <c r="A3829" s="13" t="inlineStr"/>
      <c r="B3829" s="13" t="inlineStr">
        <is>
          <t xml:space="preserve">    Nini giovanna Betancourt Sandoval</t>
        </is>
      </c>
      <c r="C3829" s="14" t="inlineStr"/>
      <c r="D3829" s="15" t="n">
        <v>38000</v>
      </c>
      <c r="E3829" s="16">
        <f>IF($D$7125=0,0,D3829/ABS($D$7125))</f>
        <v/>
      </c>
      <c r="F3829" s="15" t="n">
        <v>38000</v>
      </c>
      <c r="G3829" s="16">
        <f>IF($F$7125=0,0,F3829/ABS($F$7125))</f>
        <v/>
      </c>
      <c r="H3829" s="15">
        <f>D3829-F3829</f>
        <v/>
      </c>
      <c r="I3829" s="16">
        <f>IF(F3829=0,0,H3829/ABS(F3829))</f>
        <v/>
      </c>
      <c r="J3829" s="10" t="inlineStr">
        <is>
          <t>TRUE</t>
        </is>
      </c>
    </row>
    <row r="3830" hidden="1" outlineLevel="2">
      <c r="A3830" s="13" t="inlineStr"/>
      <c r="B3830" s="13" t="inlineStr">
        <is>
          <t xml:space="preserve">    OLINE Juan Montealegre</t>
        </is>
      </c>
      <c r="C3830" s="14" t="inlineStr"/>
      <c r="D3830" s="15" t="n">
        <v>60000</v>
      </c>
      <c r="E3830" s="16">
        <f>IF($D$7125=0,0,D3830/ABS($D$7125))</f>
        <v/>
      </c>
      <c r="F3830" s="15" t="n">
        <v>60000</v>
      </c>
      <c r="G3830" s="16">
        <f>IF($F$7125=0,0,F3830/ABS($F$7125))</f>
        <v/>
      </c>
      <c r="H3830" s="15">
        <f>D3830-F3830</f>
        <v/>
      </c>
      <c r="I3830" s="16">
        <f>IF(F3830=0,0,H3830/ABS(F3830))</f>
        <v/>
      </c>
      <c r="J3830" s="10" t="inlineStr">
        <is>
          <t>TRUE</t>
        </is>
      </c>
    </row>
    <row r="3831" hidden="1" outlineLevel="2">
      <c r="A3831" s="13" t="inlineStr"/>
      <c r="B3831" s="13" t="inlineStr">
        <is>
          <t xml:space="preserve">    ON LINE Daniela Pino</t>
        </is>
      </c>
      <c r="C3831" s="14" t="inlineStr"/>
      <c r="D3831" s="15" t="n">
        <v>161000</v>
      </c>
      <c r="E3831" s="16">
        <f>IF($D$7125=0,0,D3831/ABS($D$7125))</f>
        <v/>
      </c>
      <c r="F3831" s="15" t="n">
        <v>161000</v>
      </c>
      <c r="G3831" s="16">
        <f>IF($F$7125=0,0,F3831/ABS($F$7125))</f>
        <v/>
      </c>
      <c r="H3831" s="15">
        <f>D3831-F3831</f>
        <v/>
      </c>
      <c r="I3831" s="16">
        <f>IF(F3831=0,0,H3831/ABS(F3831))</f>
        <v/>
      </c>
      <c r="J3831" s="10" t="inlineStr">
        <is>
          <t>TRUE</t>
        </is>
      </c>
    </row>
    <row r="3832" hidden="1" outlineLevel="2">
      <c r="A3832" s="13" t="inlineStr"/>
      <c r="B3832" s="13" t="inlineStr">
        <is>
          <t xml:space="preserve">    ONLINE  ANGELA MARIA AGUDELO RODRIGUEZ</t>
        </is>
      </c>
      <c r="C3832" s="14" t="inlineStr"/>
      <c r="D3832" s="15" t="n">
        <v>199000</v>
      </c>
      <c r="E3832" s="16">
        <f>IF($D$7125=0,0,D3832/ABS($D$7125))</f>
        <v/>
      </c>
      <c r="F3832" s="15" t="n">
        <v>199000</v>
      </c>
      <c r="G3832" s="16">
        <f>IF($F$7125=0,0,F3832/ABS($F$7125))</f>
        <v/>
      </c>
      <c r="H3832" s="15">
        <f>D3832-F3832</f>
        <v/>
      </c>
      <c r="I3832" s="16">
        <f>IF(F3832=0,0,H3832/ABS(F3832))</f>
        <v/>
      </c>
      <c r="J3832" s="10" t="inlineStr">
        <is>
          <t>TRUE</t>
        </is>
      </c>
    </row>
    <row r="3833" hidden="1" outlineLevel="2">
      <c r="A3833" s="13" t="inlineStr"/>
      <c r="B3833" s="13" t="inlineStr">
        <is>
          <t xml:space="preserve">    ONLINE  Andres Felipe Perez Melo</t>
        </is>
      </c>
      <c r="C3833" s="14" t="inlineStr"/>
      <c r="D3833" s="15" t="n">
        <v>63200</v>
      </c>
      <c r="E3833" s="16">
        <f>IF($D$7125=0,0,D3833/ABS($D$7125))</f>
        <v/>
      </c>
      <c r="F3833" s="15" t="n">
        <v>63200</v>
      </c>
      <c r="G3833" s="16">
        <f>IF($F$7125=0,0,F3833/ABS($F$7125))</f>
        <v/>
      </c>
      <c r="H3833" s="15">
        <f>D3833-F3833</f>
        <v/>
      </c>
      <c r="I3833" s="16">
        <f>IF(F3833=0,0,H3833/ABS(F3833))</f>
        <v/>
      </c>
      <c r="J3833" s="10" t="inlineStr">
        <is>
          <t>TRUE</t>
        </is>
      </c>
    </row>
    <row r="3834" hidden="1" outlineLevel="2">
      <c r="A3834" s="13" t="inlineStr"/>
      <c r="B3834" s="13" t="inlineStr">
        <is>
          <t xml:space="preserve">    ONLINE  Linda Dayana Baquero Pallares</t>
        </is>
      </c>
      <c r="C3834" s="14" t="inlineStr"/>
      <c r="D3834" s="15" t="n">
        <v>42000</v>
      </c>
      <c r="E3834" s="16">
        <f>IF($D$7125=0,0,D3834/ABS($D$7125))</f>
        <v/>
      </c>
      <c r="F3834" s="15" t="n">
        <v>42000</v>
      </c>
      <c r="G3834" s="16">
        <f>IF($F$7125=0,0,F3834/ABS($F$7125))</f>
        <v/>
      </c>
      <c r="H3834" s="15">
        <f>D3834-F3834</f>
        <v/>
      </c>
      <c r="I3834" s="16">
        <f>IF(F3834=0,0,H3834/ABS(F3834))</f>
        <v/>
      </c>
      <c r="J3834" s="10" t="inlineStr">
        <is>
          <t>TRUE</t>
        </is>
      </c>
    </row>
    <row r="3835" hidden="1" outlineLevel="2">
      <c r="A3835" s="13" t="inlineStr"/>
      <c r="B3835" s="13" t="inlineStr">
        <is>
          <t xml:space="preserve">    ONLINE  Maria camila Buitrago Vargas</t>
        </is>
      </c>
      <c r="C3835" s="14" t="inlineStr"/>
      <c r="D3835" s="15" t="n">
        <v>226200</v>
      </c>
      <c r="E3835" s="16">
        <f>IF($D$7125=0,0,D3835/ABS($D$7125))</f>
        <v/>
      </c>
      <c r="F3835" s="15" t="n">
        <v>226200</v>
      </c>
      <c r="G3835" s="16">
        <f>IF($F$7125=0,0,F3835/ABS($F$7125))</f>
        <v/>
      </c>
      <c r="H3835" s="15">
        <f>D3835-F3835</f>
        <v/>
      </c>
      <c r="I3835" s="16">
        <f>IF(F3835=0,0,H3835/ABS(F3835))</f>
        <v/>
      </c>
      <c r="J3835" s="10" t="inlineStr">
        <is>
          <t>TRUE</t>
        </is>
      </c>
    </row>
    <row r="3836" hidden="1" outlineLevel="2">
      <c r="A3836" s="13" t="inlineStr"/>
      <c r="B3836" s="13" t="inlineStr">
        <is>
          <t xml:space="preserve">    ONLINE  Natalia Carolina Cubillos Rico</t>
        </is>
      </c>
      <c r="C3836" s="14" t="inlineStr"/>
      <c r="D3836" s="15" t="n">
        <v>60000</v>
      </c>
      <c r="E3836" s="16">
        <f>IF($D$7125=0,0,D3836/ABS($D$7125))</f>
        <v/>
      </c>
      <c r="F3836" s="15" t="n">
        <v>60000</v>
      </c>
      <c r="G3836" s="16">
        <f>IF($F$7125=0,0,F3836/ABS($F$7125))</f>
        <v/>
      </c>
      <c r="H3836" s="15">
        <f>D3836-F3836</f>
        <v/>
      </c>
      <c r="I3836" s="16">
        <f>IF(F3836=0,0,H3836/ABS(F3836))</f>
        <v/>
      </c>
      <c r="J3836" s="10" t="inlineStr">
        <is>
          <t>TRUE</t>
        </is>
      </c>
    </row>
    <row r="3837" hidden="1" outlineLevel="2">
      <c r="A3837" s="13" t="inlineStr"/>
      <c r="B3837" s="13" t="inlineStr">
        <is>
          <t xml:space="preserve">    ONLINE  Omar Santiago Supelano</t>
        </is>
      </c>
      <c r="C3837" s="14" t="inlineStr"/>
      <c r="D3837" s="15" t="n">
        <v>40000</v>
      </c>
      <c r="E3837" s="16">
        <f>IF($D$7125=0,0,D3837/ABS($D$7125))</f>
        <v/>
      </c>
      <c r="F3837" s="15" t="n">
        <v>40000</v>
      </c>
      <c r="G3837" s="16">
        <f>IF($F$7125=0,0,F3837/ABS($F$7125))</f>
        <v/>
      </c>
      <c r="H3837" s="15">
        <f>D3837-F3837</f>
        <v/>
      </c>
      <c r="I3837" s="16">
        <f>IF(F3837=0,0,H3837/ABS(F3837))</f>
        <v/>
      </c>
      <c r="J3837" s="10" t="inlineStr">
        <is>
          <t>TRUE</t>
        </is>
      </c>
    </row>
    <row r="3838" hidden="1" outlineLevel="2">
      <c r="A3838" s="13" t="inlineStr"/>
      <c r="B3838" s="13" t="inlineStr">
        <is>
          <t xml:space="preserve">    ONLINE  Rosa Margarita Theran Orozco</t>
        </is>
      </c>
      <c r="C3838" s="14" t="inlineStr"/>
      <c r="D3838" s="15" t="n">
        <v>266000</v>
      </c>
      <c r="E3838" s="16">
        <f>IF($D$7125=0,0,D3838/ABS($D$7125))</f>
        <v/>
      </c>
      <c r="F3838" s="15" t="n">
        <v>266000</v>
      </c>
      <c r="G3838" s="16">
        <f>IF($F$7125=0,0,F3838/ABS($F$7125))</f>
        <v/>
      </c>
      <c r="H3838" s="15">
        <f>D3838-F3838</f>
        <v/>
      </c>
      <c r="I3838" s="16">
        <f>IF(F3838=0,0,H3838/ABS(F3838))</f>
        <v/>
      </c>
      <c r="J3838" s="10" t="inlineStr">
        <is>
          <t>TRUE</t>
        </is>
      </c>
    </row>
    <row r="3839" hidden="1" outlineLevel="2">
      <c r="A3839" s="13" t="inlineStr"/>
      <c r="B3839" s="13" t="inlineStr">
        <is>
          <t xml:space="preserve">    ONLINE  Sebastian Cortes Bolivar</t>
        </is>
      </c>
      <c r="C3839" s="14" t="inlineStr"/>
      <c r="D3839" s="15" t="n">
        <v>60000</v>
      </c>
      <c r="E3839" s="16">
        <f>IF($D$7125=0,0,D3839/ABS($D$7125))</f>
        <v/>
      </c>
      <c r="F3839" s="15" t="n">
        <v>60000</v>
      </c>
      <c r="G3839" s="16">
        <f>IF($F$7125=0,0,F3839/ABS($F$7125))</f>
        <v/>
      </c>
      <c r="H3839" s="15">
        <f>D3839-F3839</f>
        <v/>
      </c>
      <c r="I3839" s="16">
        <f>IF(F3839=0,0,H3839/ABS(F3839))</f>
        <v/>
      </c>
      <c r="J3839" s="10" t="inlineStr">
        <is>
          <t>TRUE</t>
        </is>
      </c>
    </row>
    <row r="3840" hidden="1" outlineLevel="2">
      <c r="A3840" s="13" t="inlineStr"/>
      <c r="B3840" s="13" t="inlineStr">
        <is>
          <t xml:space="preserve">    ONLINE  Vanessa Forero Rubio</t>
        </is>
      </c>
      <c r="C3840" s="14" t="inlineStr"/>
      <c r="D3840" s="15" t="n">
        <v>123200</v>
      </c>
      <c r="E3840" s="16">
        <f>IF($D$7125=0,0,D3840/ABS($D$7125))</f>
        <v/>
      </c>
      <c r="F3840" s="15" t="n">
        <v>123200</v>
      </c>
      <c r="G3840" s="16">
        <f>IF($F$7125=0,0,F3840/ABS($F$7125))</f>
        <v/>
      </c>
      <c r="H3840" s="15">
        <f>D3840-F3840</f>
        <v/>
      </c>
      <c r="I3840" s="16">
        <f>IF(F3840=0,0,H3840/ABS(F3840))</f>
        <v/>
      </c>
      <c r="J3840" s="10" t="inlineStr">
        <is>
          <t>TRUE</t>
        </is>
      </c>
    </row>
    <row r="3841" hidden="1" outlineLevel="2">
      <c r="A3841" s="13" t="inlineStr"/>
      <c r="B3841" s="13" t="inlineStr">
        <is>
          <t xml:space="preserve">    ONLINE ABRAHAM CASALLAS ALEJO</t>
        </is>
      </c>
      <c r="C3841" s="14" t="inlineStr"/>
      <c r="D3841" s="15" t="n">
        <v>505600</v>
      </c>
      <c r="E3841" s="16">
        <f>IF($D$7125=0,0,D3841/ABS($D$7125))</f>
        <v/>
      </c>
      <c r="F3841" s="15" t="n">
        <v>505600</v>
      </c>
      <c r="G3841" s="16">
        <f>IF($F$7125=0,0,F3841/ABS($F$7125))</f>
        <v/>
      </c>
      <c r="H3841" s="15">
        <f>D3841-F3841</f>
        <v/>
      </c>
      <c r="I3841" s="16">
        <f>IF(F3841=0,0,H3841/ABS(F3841))</f>
        <v/>
      </c>
      <c r="J3841" s="10" t="inlineStr">
        <is>
          <t>TRUE</t>
        </is>
      </c>
    </row>
    <row r="3842" hidden="1" outlineLevel="2">
      <c r="A3842" s="13" t="inlineStr"/>
      <c r="B3842" s="13" t="inlineStr">
        <is>
          <t xml:space="preserve">    ONLINE ADEANA GARCIA</t>
        </is>
      </c>
      <c r="C3842" s="14" t="inlineStr"/>
      <c r="D3842" s="15" t="n">
        <v>129000</v>
      </c>
      <c r="E3842" s="16">
        <f>IF($D$7125=0,0,D3842/ABS($D$7125))</f>
        <v/>
      </c>
      <c r="F3842" s="15" t="n">
        <v>129000</v>
      </c>
      <c r="G3842" s="16">
        <f>IF($F$7125=0,0,F3842/ABS($F$7125))</f>
        <v/>
      </c>
      <c r="H3842" s="15">
        <f>D3842-F3842</f>
        <v/>
      </c>
      <c r="I3842" s="16">
        <f>IF(F3842=0,0,H3842/ABS(F3842))</f>
        <v/>
      </c>
      <c r="J3842" s="10" t="inlineStr">
        <is>
          <t>TRUE</t>
        </is>
      </c>
    </row>
    <row r="3843" hidden="1" outlineLevel="2">
      <c r="A3843" s="13" t="inlineStr"/>
      <c r="B3843" s="13" t="inlineStr">
        <is>
          <t xml:space="preserve">    ONLINE ADIELA MARIA ECHAVARRIA MUÑOZ</t>
        </is>
      </c>
      <c r="C3843" s="14" t="inlineStr"/>
      <c r="D3843" s="15" t="n">
        <v>132400</v>
      </c>
      <c r="E3843" s="16">
        <f>IF($D$7125=0,0,D3843/ABS($D$7125))</f>
        <v/>
      </c>
      <c r="F3843" s="15" t="n">
        <v>132400</v>
      </c>
      <c r="G3843" s="16">
        <f>IF($F$7125=0,0,F3843/ABS($F$7125))</f>
        <v/>
      </c>
      <c r="H3843" s="15">
        <f>D3843-F3843</f>
        <v/>
      </c>
      <c r="I3843" s="16">
        <f>IF(F3843=0,0,H3843/ABS(F3843))</f>
        <v/>
      </c>
      <c r="J3843" s="10" t="inlineStr">
        <is>
          <t>TRUE</t>
        </is>
      </c>
    </row>
    <row r="3844" hidden="1" outlineLevel="2">
      <c r="A3844" s="13" t="inlineStr"/>
      <c r="B3844" s="13" t="inlineStr">
        <is>
          <t xml:space="preserve">    ONLINE ADRIANA CAROLINA MANRIQUE PEÑA</t>
        </is>
      </c>
      <c r="C3844" s="14" t="inlineStr"/>
      <c r="D3844" s="15" t="n">
        <v>60000</v>
      </c>
      <c r="E3844" s="16">
        <f>IF($D$7125=0,0,D3844/ABS($D$7125))</f>
        <v/>
      </c>
      <c r="F3844" s="15" t="n">
        <v>60000</v>
      </c>
      <c r="G3844" s="16">
        <f>IF($F$7125=0,0,F3844/ABS($F$7125))</f>
        <v/>
      </c>
      <c r="H3844" s="15">
        <f>D3844-F3844</f>
        <v/>
      </c>
      <c r="I3844" s="16">
        <f>IF(F3844=0,0,H3844/ABS(F3844))</f>
        <v/>
      </c>
      <c r="J3844" s="10" t="inlineStr">
        <is>
          <t>TRUE</t>
        </is>
      </c>
    </row>
    <row r="3845" hidden="1" outlineLevel="2">
      <c r="A3845" s="13" t="inlineStr"/>
      <c r="B3845" s="13" t="inlineStr">
        <is>
          <t xml:space="preserve">    ONLINE ADRIANA CAROLINA PEÑA TOLOZA</t>
        </is>
      </c>
      <c r="C3845" s="14" t="inlineStr"/>
      <c r="D3845" s="15" t="n">
        <v>63200</v>
      </c>
      <c r="E3845" s="16">
        <f>IF($D$7125=0,0,D3845/ABS($D$7125))</f>
        <v/>
      </c>
      <c r="F3845" s="15" t="n">
        <v>63200</v>
      </c>
      <c r="G3845" s="16">
        <f>IF($F$7125=0,0,F3845/ABS($F$7125))</f>
        <v/>
      </c>
      <c r="H3845" s="15">
        <f>D3845-F3845</f>
        <v/>
      </c>
      <c r="I3845" s="16">
        <f>IF(F3845=0,0,H3845/ABS(F3845))</f>
        <v/>
      </c>
      <c r="J3845" s="10" t="inlineStr">
        <is>
          <t>TRUE</t>
        </is>
      </c>
    </row>
    <row r="3846" hidden="1" outlineLevel="2">
      <c r="A3846" s="13" t="inlineStr"/>
      <c r="B3846" s="13" t="inlineStr">
        <is>
          <t xml:space="preserve">    ONLINE ADRIANA CASTAÑEDA MEZIAT</t>
        </is>
      </c>
      <c r="C3846" s="14" t="inlineStr"/>
      <c r="D3846" s="15" t="n">
        <v>113760</v>
      </c>
      <c r="E3846" s="16">
        <f>IF($D$7125=0,0,D3846/ABS($D$7125))</f>
        <v/>
      </c>
      <c r="F3846" s="15" t="n">
        <v>113760</v>
      </c>
      <c r="G3846" s="16">
        <f>IF($F$7125=0,0,F3846/ABS($F$7125))</f>
        <v/>
      </c>
      <c r="H3846" s="15">
        <f>D3846-F3846</f>
        <v/>
      </c>
      <c r="I3846" s="16">
        <f>IF(F3846=0,0,H3846/ABS(F3846))</f>
        <v/>
      </c>
      <c r="J3846" s="10" t="inlineStr">
        <is>
          <t>TRUE</t>
        </is>
      </c>
    </row>
    <row r="3847" hidden="1" outlineLevel="2">
      <c r="A3847" s="13" t="inlineStr"/>
      <c r="B3847" s="13" t="inlineStr">
        <is>
          <t xml:space="preserve">    ONLINE ADRIANA FONSECA</t>
        </is>
      </c>
      <c r="C3847" s="14" t="inlineStr"/>
      <c r="D3847" s="15" t="n">
        <v>66200</v>
      </c>
      <c r="E3847" s="16">
        <f>IF($D$7125=0,0,D3847/ABS($D$7125))</f>
        <v/>
      </c>
      <c r="F3847" s="15" t="n">
        <v>66200</v>
      </c>
      <c r="G3847" s="16">
        <f>IF($F$7125=0,0,F3847/ABS($F$7125))</f>
        <v/>
      </c>
      <c r="H3847" s="15">
        <f>D3847-F3847</f>
        <v/>
      </c>
      <c r="I3847" s="16">
        <f>IF(F3847=0,0,H3847/ABS(F3847))</f>
        <v/>
      </c>
      <c r="J3847" s="10" t="inlineStr">
        <is>
          <t>TRUE</t>
        </is>
      </c>
    </row>
    <row r="3848" hidden="1" outlineLevel="2">
      <c r="A3848" s="13" t="inlineStr"/>
      <c r="B3848" s="13" t="inlineStr">
        <is>
          <t xml:space="preserve">    ONLINE ADRIANA JIMENEZ BARRERA</t>
        </is>
      </c>
      <c r="C3848" s="14" t="inlineStr"/>
      <c r="D3848" s="15" t="n">
        <v>63200</v>
      </c>
      <c r="E3848" s="16">
        <f>IF($D$7125=0,0,D3848/ABS($D$7125))</f>
        <v/>
      </c>
      <c r="F3848" s="15" t="n">
        <v>63200</v>
      </c>
      <c r="G3848" s="16">
        <f>IF($F$7125=0,0,F3848/ABS($F$7125))</f>
        <v/>
      </c>
      <c r="H3848" s="15">
        <f>D3848-F3848</f>
        <v/>
      </c>
      <c r="I3848" s="16">
        <f>IF(F3848=0,0,H3848/ABS(F3848))</f>
        <v/>
      </c>
      <c r="J3848" s="10" t="inlineStr">
        <is>
          <t>TRUE</t>
        </is>
      </c>
    </row>
    <row r="3849" hidden="1" outlineLevel="2">
      <c r="A3849" s="13" t="inlineStr"/>
      <c r="B3849" s="13" t="inlineStr">
        <is>
          <t xml:space="preserve">    ONLINE ADRIANA MARIA LAGOS ZAPATA</t>
        </is>
      </c>
      <c r="C3849" s="14" t="inlineStr"/>
      <c r="D3849" s="15" t="n">
        <v>59900</v>
      </c>
      <c r="E3849" s="16">
        <f>IF($D$7125=0,0,D3849/ABS($D$7125))</f>
        <v/>
      </c>
      <c r="F3849" s="15" t="n">
        <v>59900</v>
      </c>
      <c r="G3849" s="16">
        <f>IF($F$7125=0,0,F3849/ABS($F$7125))</f>
        <v/>
      </c>
      <c r="H3849" s="15">
        <f>D3849-F3849</f>
        <v/>
      </c>
      <c r="I3849" s="16">
        <f>IF(F3849=0,0,H3849/ABS(F3849))</f>
        <v/>
      </c>
      <c r="J3849" s="10" t="inlineStr">
        <is>
          <t>TRUE</t>
        </is>
      </c>
    </row>
    <row r="3850" hidden="1" outlineLevel="2">
      <c r="A3850" s="13" t="inlineStr"/>
      <c r="B3850" s="13" t="inlineStr">
        <is>
          <t xml:space="preserve">    ONLINE ADRIANA MUÑOZ GUTIERREZ</t>
        </is>
      </c>
      <c r="C3850" s="14" t="inlineStr"/>
      <c r="D3850" s="15" t="n">
        <v>268570</v>
      </c>
      <c r="E3850" s="16">
        <f>IF($D$7125=0,0,D3850/ABS($D$7125))</f>
        <v/>
      </c>
      <c r="F3850" s="15" t="n">
        <v>268570</v>
      </c>
      <c r="G3850" s="16">
        <f>IF($F$7125=0,0,F3850/ABS($F$7125))</f>
        <v/>
      </c>
      <c r="H3850" s="15">
        <f>D3850-F3850</f>
        <v/>
      </c>
      <c r="I3850" s="16">
        <f>IF(F3850=0,0,H3850/ABS(F3850))</f>
        <v/>
      </c>
      <c r="J3850" s="10" t="inlineStr">
        <is>
          <t>TRUE</t>
        </is>
      </c>
    </row>
    <row r="3851" hidden="1" outlineLevel="2">
      <c r="A3851" s="13" t="inlineStr"/>
      <c r="B3851" s="13" t="inlineStr">
        <is>
          <t xml:space="preserve">    ONLINE ADRIANA VASQUEZ CERON</t>
        </is>
      </c>
      <c r="C3851" s="14" t="inlineStr"/>
      <c r="D3851" s="15" t="n">
        <v>126400</v>
      </c>
      <c r="E3851" s="16">
        <f>IF($D$7125=0,0,D3851/ABS($D$7125))</f>
        <v/>
      </c>
      <c r="F3851" s="15" t="n">
        <v>126400</v>
      </c>
      <c r="G3851" s="16">
        <f>IF($F$7125=0,0,F3851/ABS($F$7125))</f>
        <v/>
      </c>
      <c r="H3851" s="15">
        <f>D3851-F3851</f>
        <v/>
      </c>
      <c r="I3851" s="16">
        <f>IF(F3851=0,0,H3851/ABS(F3851))</f>
        <v/>
      </c>
      <c r="J3851" s="10" t="inlineStr">
        <is>
          <t>TRUE</t>
        </is>
      </c>
    </row>
    <row r="3852" hidden="1" outlineLevel="2">
      <c r="A3852" s="13" t="inlineStr"/>
      <c r="B3852" s="13" t="inlineStr">
        <is>
          <t xml:space="preserve">    ONLINE ALBERT EDUARDO PINEDA CAMACHO</t>
        </is>
      </c>
      <c r="C3852" s="14" t="inlineStr"/>
      <c r="D3852" s="15" t="n">
        <v>493300</v>
      </c>
      <c r="E3852" s="16">
        <f>IF($D$7125=0,0,D3852/ABS($D$7125))</f>
        <v/>
      </c>
      <c r="F3852" s="15" t="n">
        <v>493300</v>
      </c>
      <c r="G3852" s="16">
        <f>IF($F$7125=0,0,F3852/ABS($F$7125))</f>
        <v/>
      </c>
      <c r="H3852" s="15">
        <f>D3852-F3852</f>
        <v/>
      </c>
      <c r="I3852" s="16">
        <f>IF(F3852=0,0,H3852/ABS(F3852))</f>
        <v/>
      </c>
      <c r="J3852" s="10" t="inlineStr">
        <is>
          <t>TRUE</t>
        </is>
      </c>
    </row>
    <row r="3853" hidden="1" outlineLevel="2">
      <c r="A3853" s="13" t="inlineStr"/>
      <c r="B3853" s="13" t="inlineStr">
        <is>
          <t xml:space="preserve">    ONLINE ALBERTO MARIO MENDOZA FONTALVO</t>
        </is>
      </c>
      <c r="C3853" s="14" t="inlineStr"/>
      <c r="D3853" s="15" t="n">
        <v>47500</v>
      </c>
      <c r="E3853" s="16">
        <f>IF($D$7125=0,0,D3853/ABS($D$7125))</f>
        <v/>
      </c>
      <c r="F3853" s="15" t="n">
        <v>47500</v>
      </c>
      <c r="G3853" s="16">
        <f>IF($F$7125=0,0,F3853/ABS($F$7125))</f>
        <v/>
      </c>
      <c r="H3853" s="15">
        <f>D3853-F3853</f>
        <v/>
      </c>
      <c r="I3853" s="16">
        <f>IF(F3853=0,0,H3853/ABS(F3853))</f>
        <v/>
      </c>
      <c r="J3853" s="10" t="inlineStr">
        <is>
          <t>TRUE</t>
        </is>
      </c>
    </row>
    <row r="3854" hidden="1" outlineLevel="2">
      <c r="A3854" s="13" t="inlineStr"/>
      <c r="B3854" s="13" t="inlineStr">
        <is>
          <t xml:space="preserve">    ONLINE ALEJANDRA BONILLA VALENCIA</t>
        </is>
      </c>
      <c r="C3854" s="14" t="inlineStr"/>
      <c r="D3854" s="15" t="n">
        <v>81360</v>
      </c>
      <c r="E3854" s="16">
        <f>IF($D$7125=0,0,D3854/ABS($D$7125))</f>
        <v/>
      </c>
      <c r="F3854" s="15" t="n">
        <v>81360</v>
      </c>
      <c r="G3854" s="16">
        <f>IF($F$7125=0,0,F3854/ABS($F$7125))</f>
        <v/>
      </c>
      <c r="H3854" s="15">
        <f>D3854-F3854</f>
        <v/>
      </c>
      <c r="I3854" s="16">
        <f>IF(F3854=0,0,H3854/ABS(F3854))</f>
        <v/>
      </c>
      <c r="J3854" s="10" t="inlineStr">
        <is>
          <t>TRUE</t>
        </is>
      </c>
    </row>
    <row r="3855" hidden="1" outlineLevel="2">
      <c r="A3855" s="13" t="inlineStr"/>
      <c r="B3855" s="13" t="inlineStr">
        <is>
          <t xml:space="preserve">    ONLINE ALEJANDRO AVILA SOTO</t>
        </is>
      </c>
      <c r="C3855" s="14" t="inlineStr"/>
      <c r="D3855" s="15" t="n">
        <v>43200</v>
      </c>
      <c r="E3855" s="16">
        <f>IF($D$7125=0,0,D3855/ABS($D$7125))</f>
        <v/>
      </c>
      <c r="F3855" s="15" t="n">
        <v>43200</v>
      </c>
      <c r="G3855" s="16">
        <f>IF($F$7125=0,0,F3855/ABS($F$7125))</f>
        <v/>
      </c>
      <c r="H3855" s="15">
        <f>D3855-F3855</f>
        <v/>
      </c>
      <c r="I3855" s="16">
        <f>IF(F3855=0,0,H3855/ABS(F3855))</f>
        <v/>
      </c>
      <c r="J3855" s="10" t="inlineStr">
        <is>
          <t>TRUE</t>
        </is>
      </c>
    </row>
    <row r="3856" hidden="1" outlineLevel="2">
      <c r="A3856" s="13" t="inlineStr"/>
      <c r="B3856" s="13" t="inlineStr">
        <is>
          <t xml:space="preserve">    ONLINE ALEJANDRO NARANJO HIGUITA</t>
        </is>
      </c>
      <c r="C3856" s="14" t="inlineStr"/>
      <c r="D3856" s="15" t="n">
        <v>38000</v>
      </c>
      <c r="E3856" s="16">
        <f>IF($D$7125=0,0,D3856/ABS($D$7125))</f>
        <v/>
      </c>
      <c r="F3856" s="15" t="n">
        <v>38000</v>
      </c>
      <c r="G3856" s="16">
        <f>IF($F$7125=0,0,F3856/ABS($F$7125))</f>
        <v/>
      </c>
      <c r="H3856" s="15">
        <f>D3856-F3856</f>
        <v/>
      </c>
      <c r="I3856" s="16">
        <f>IF(F3856=0,0,H3856/ABS(F3856))</f>
        <v/>
      </c>
      <c r="J3856" s="10" t="inlineStr">
        <is>
          <t>TRUE</t>
        </is>
      </c>
    </row>
    <row r="3857" hidden="1" outlineLevel="2">
      <c r="A3857" s="13" t="inlineStr"/>
      <c r="B3857" s="13" t="inlineStr">
        <is>
          <t xml:space="preserve">    ONLINE ALEXANDRA TRIANA PEÑUELA</t>
        </is>
      </c>
      <c r="C3857" s="14" t="inlineStr"/>
      <c r="D3857" s="15" t="n">
        <v>201000</v>
      </c>
      <c r="E3857" s="16">
        <f>IF($D$7125=0,0,D3857/ABS($D$7125))</f>
        <v/>
      </c>
      <c r="F3857" s="15" t="n">
        <v>201000</v>
      </c>
      <c r="G3857" s="16">
        <f>IF($F$7125=0,0,F3857/ABS($F$7125))</f>
        <v/>
      </c>
      <c r="H3857" s="15">
        <f>D3857-F3857</f>
        <v/>
      </c>
      <c r="I3857" s="16">
        <f>IF(F3857=0,0,H3857/ABS(F3857))</f>
        <v/>
      </c>
      <c r="J3857" s="10" t="inlineStr">
        <is>
          <t>TRUE</t>
        </is>
      </c>
    </row>
    <row r="3858" hidden="1" outlineLevel="2">
      <c r="A3858" s="13" t="inlineStr"/>
      <c r="B3858" s="13" t="inlineStr">
        <is>
          <t xml:space="preserve">    ONLINE ALEXANDRA VALLEJO LOPEZ</t>
        </is>
      </c>
      <c r="C3858" s="14" t="inlineStr"/>
      <c r="D3858" s="15" t="n">
        <v>190739.97</v>
      </c>
      <c r="E3858" s="16">
        <f>IF($D$7125=0,0,D3858/ABS($D$7125))</f>
        <v/>
      </c>
      <c r="F3858" s="15" t="n">
        <v>190739.97</v>
      </c>
      <c r="G3858" s="16">
        <f>IF($F$7125=0,0,F3858/ABS($F$7125))</f>
        <v/>
      </c>
      <c r="H3858" s="15">
        <f>D3858-F3858</f>
        <v/>
      </c>
      <c r="I3858" s="16">
        <f>IF(F3858=0,0,H3858/ABS(F3858))</f>
        <v/>
      </c>
      <c r="J3858" s="10" t="inlineStr">
        <is>
          <t>TRUE</t>
        </is>
      </c>
    </row>
    <row r="3859" hidden="1" outlineLevel="2">
      <c r="A3859" s="13" t="inlineStr"/>
      <c r="B3859" s="13" t="inlineStr">
        <is>
          <t xml:space="preserve">    ONLINE ALEXY VEGA HOYOS</t>
        </is>
      </c>
      <c r="C3859" s="14" t="inlineStr"/>
      <c r="D3859" s="15" t="n">
        <v>56880</v>
      </c>
      <c r="E3859" s="16">
        <f>IF($D$7125=0,0,D3859/ABS($D$7125))</f>
        <v/>
      </c>
      <c r="F3859" s="15" t="n">
        <v>56880</v>
      </c>
      <c r="G3859" s="16">
        <f>IF($F$7125=0,0,F3859/ABS($F$7125))</f>
        <v/>
      </c>
      <c r="H3859" s="15">
        <f>D3859-F3859</f>
        <v/>
      </c>
      <c r="I3859" s="16">
        <f>IF(F3859=0,0,H3859/ABS(F3859))</f>
        <v/>
      </c>
      <c r="J3859" s="10" t="inlineStr">
        <is>
          <t>TRUE</t>
        </is>
      </c>
    </row>
    <row r="3860" hidden="1" outlineLevel="2">
      <c r="A3860" s="13" t="inlineStr"/>
      <c r="B3860" s="13" t="inlineStr">
        <is>
          <t xml:space="preserve">    ONLINE ALINE QUINTERO</t>
        </is>
      </c>
      <c r="C3860" s="14" t="inlineStr"/>
      <c r="D3860" s="15" t="n">
        <v>112950.01</v>
      </c>
      <c r="E3860" s="16">
        <f>IF($D$7125=0,0,D3860/ABS($D$7125))</f>
        <v/>
      </c>
      <c r="F3860" s="15" t="n">
        <v>112950.01</v>
      </c>
      <c r="G3860" s="16">
        <f>IF($F$7125=0,0,F3860/ABS($F$7125))</f>
        <v/>
      </c>
      <c r="H3860" s="15">
        <f>D3860-F3860</f>
        <v/>
      </c>
      <c r="I3860" s="16">
        <f>IF(F3860=0,0,H3860/ABS(F3860))</f>
        <v/>
      </c>
      <c r="J3860" s="10" t="inlineStr">
        <is>
          <t>TRUE</t>
        </is>
      </c>
    </row>
    <row r="3861" hidden="1" outlineLevel="2">
      <c r="A3861" s="13" t="inlineStr"/>
      <c r="B3861" s="13" t="inlineStr">
        <is>
          <t xml:space="preserve">    ONLINE ALISON FAJARDO MORENO</t>
        </is>
      </c>
      <c r="C3861" s="14" t="inlineStr"/>
      <c r="D3861" s="15" t="n">
        <v>23100.01</v>
      </c>
      <c r="E3861" s="16">
        <f>IF($D$7125=0,0,D3861/ABS($D$7125))</f>
        <v/>
      </c>
      <c r="F3861" s="15" t="n">
        <v>23100.01</v>
      </c>
      <c r="G3861" s="16">
        <f>IF($F$7125=0,0,F3861/ABS($F$7125))</f>
        <v/>
      </c>
      <c r="H3861" s="15">
        <f>D3861-F3861</f>
        <v/>
      </c>
      <c r="I3861" s="16">
        <f>IF(F3861=0,0,H3861/ABS(F3861))</f>
        <v/>
      </c>
      <c r="J3861" s="10" t="inlineStr">
        <is>
          <t>TRUE</t>
        </is>
      </c>
    </row>
    <row r="3862" hidden="1" outlineLevel="2">
      <c r="A3862" s="13" t="inlineStr"/>
      <c r="B3862" s="13" t="inlineStr">
        <is>
          <t xml:space="preserve">    ONLINE ALIXON ESCOBAR FERNANDEZ</t>
        </is>
      </c>
      <c r="C3862" s="14" t="inlineStr"/>
      <c r="D3862" s="15" t="n">
        <v>179100</v>
      </c>
      <c r="E3862" s="16">
        <f>IF($D$7125=0,0,D3862/ABS($D$7125))</f>
        <v/>
      </c>
      <c r="F3862" s="15" t="n">
        <v>179100</v>
      </c>
      <c r="G3862" s="16">
        <f>IF($F$7125=0,0,F3862/ABS($F$7125))</f>
        <v/>
      </c>
      <c r="H3862" s="15">
        <f>D3862-F3862</f>
        <v/>
      </c>
      <c r="I3862" s="16">
        <f>IF(F3862=0,0,H3862/ABS(F3862))</f>
        <v/>
      </c>
      <c r="J3862" s="10" t="inlineStr">
        <is>
          <t>TRUE</t>
        </is>
      </c>
    </row>
    <row r="3863" hidden="1" outlineLevel="2">
      <c r="A3863" s="13" t="inlineStr"/>
      <c r="B3863" s="13" t="inlineStr">
        <is>
          <t xml:space="preserve">    ONLINE ALVARO JAVIER HERNANDEZ RUEDA</t>
        </is>
      </c>
      <c r="C3863" s="14" t="inlineStr"/>
      <c r="D3863" s="15" t="n">
        <v>56880</v>
      </c>
      <c r="E3863" s="16">
        <f>IF($D$7125=0,0,D3863/ABS($D$7125))</f>
        <v/>
      </c>
      <c r="F3863" s="15" t="n">
        <v>56880</v>
      </c>
      <c r="G3863" s="16">
        <f>IF($F$7125=0,0,F3863/ABS($F$7125))</f>
        <v/>
      </c>
      <c r="H3863" s="15">
        <f>D3863-F3863</f>
        <v/>
      </c>
      <c r="I3863" s="16">
        <f>IF(F3863=0,0,H3863/ABS(F3863))</f>
        <v/>
      </c>
      <c r="J3863" s="10" t="inlineStr">
        <is>
          <t>TRUE</t>
        </is>
      </c>
    </row>
    <row r="3864" hidden="1" outlineLevel="2">
      <c r="A3864" s="13" t="inlineStr"/>
      <c r="B3864" s="13" t="inlineStr">
        <is>
          <t xml:space="preserve">    ONLINE ANA BOLENA GUERRERO DE TAFUR</t>
        </is>
      </c>
      <c r="C3864" s="14" t="inlineStr"/>
      <c r="D3864" s="15" t="n">
        <v>536000</v>
      </c>
      <c r="E3864" s="16">
        <f>IF($D$7125=0,0,D3864/ABS($D$7125))</f>
        <v/>
      </c>
      <c r="F3864" s="15" t="n">
        <v>536000</v>
      </c>
      <c r="G3864" s="16">
        <f>IF($F$7125=0,0,F3864/ABS($F$7125))</f>
        <v/>
      </c>
      <c r="H3864" s="15">
        <f>D3864-F3864</f>
        <v/>
      </c>
      <c r="I3864" s="16">
        <f>IF(F3864=0,0,H3864/ABS(F3864))</f>
        <v/>
      </c>
      <c r="J3864" s="10" t="inlineStr">
        <is>
          <t>TRUE</t>
        </is>
      </c>
    </row>
    <row r="3865" hidden="1" outlineLevel="2">
      <c r="A3865" s="13" t="inlineStr"/>
      <c r="B3865" s="13" t="inlineStr">
        <is>
          <t xml:space="preserve">    ONLINE ANA CAROLINA CARVAJAL</t>
        </is>
      </c>
      <c r="C3865" s="14" t="inlineStr"/>
      <c r="D3865" s="15" t="n">
        <v>98000</v>
      </c>
      <c r="E3865" s="16">
        <f>IF($D$7125=0,0,D3865/ABS($D$7125))</f>
        <v/>
      </c>
      <c r="F3865" s="15" t="n">
        <v>98000</v>
      </c>
      <c r="G3865" s="16">
        <f>IF($F$7125=0,0,F3865/ABS($F$7125))</f>
        <v/>
      </c>
      <c r="H3865" s="15">
        <f>D3865-F3865</f>
        <v/>
      </c>
      <c r="I3865" s="16">
        <f>IF(F3865=0,0,H3865/ABS(F3865))</f>
        <v/>
      </c>
      <c r="J3865" s="10" t="inlineStr">
        <is>
          <t>TRUE</t>
        </is>
      </c>
    </row>
    <row r="3866" hidden="1" outlineLevel="2">
      <c r="A3866" s="13" t="inlineStr"/>
      <c r="B3866" s="13" t="inlineStr">
        <is>
          <t xml:space="preserve">    ONLINE ANA CAROLINA ORTIZ DEL RIO</t>
        </is>
      </c>
      <c r="C3866" s="14" t="inlineStr"/>
      <c r="D3866" s="15" t="n">
        <v>103200</v>
      </c>
      <c r="E3866" s="16">
        <f>IF($D$7125=0,0,D3866/ABS($D$7125))</f>
        <v/>
      </c>
      <c r="F3866" s="15" t="n">
        <v>103200</v>
      </c>
      <c r="G3866" s="16">
        <f>IF($F$7125=0,0,F3866/ABS($F$7125))</f>
        <v/>
      </c>
      <c r="H3866" s="15">
        <f>D3866-F3866</f>
        <v/>
      </c>
      <c r="I3866" s="16">
        <f>IF(F3866=0,0,H3866/ABS(F3866))</f>
        <v/>
      </c>
      <c r="J3866" s="10" t="inlineStr">
        <is>
          <t>TRUE</t>
        </is>
      </c>
    </row>
    <row r="3867" hidden="1" outlineLevel="2">
      <c r="A3867" s="13" t="inlineStr"/>
      <c r="B3867" s="13" t="inlineStr">
        <is>
          <t xml:space="preserve">    ONLINE ANA CRISTINA MARRUGO SAGBINI</t>
        </is>
      </c>
      <c r="C3867" s="14" t="inlineStr"/>
      <c r="D3867" s="15" t="n">
        <v>47500</v>
      </c>
      <c r="E3867" s="16">
        <f>IF($D$7125=0,0,D3867/ABS($D$7125))</f>
        <v/>
      </c>
      <c r="F3867" s="15" t="n">
        <v>47500</v>
      </c>
      <c r="G3867" s="16">
        <f>IF($F$7125=0,0,F3867/ABS($F$7125))</f>
        <v/>
      </c>
      <c r="H3867" s="15">
        <f>D3867-F3867</f>
        <v/>
      </c>
      <c r="I3867" s="16">
        <f>IF(F3867=0,0,H3867/ABS(F3867))</f>
        <v/>
      </c>
      <c r="J3867" s="10" t="inlineStr">
        <is>
          <t>TRUE</t>
        </is>
      </c>
    </row>
    <row r="3868" hidden="1" outlineLevel="2">
      <c r="A3868" s="13" t="inlineStr"/>
      <c r="B3868" s="13" t="inlineStr">
        <is>
          <t xml:space="preserve">    ONLINE ANA LUCIA BETANCOURT COPETE</t>
        </is>
      </c>
      <c r="C3868" s="14" t="inlineStr"/>
      <c r="D3868" s="15" t="n">
        <v>139400</v>
      </c>
      <c r="E3868" s="16">
        <f>IF($D$7125=0,0,D3868/ABS($D$7125))</f>
        <v/>
      </c>
      <c r="F3868" s="15" t="n">
        <v>139400</v>
      </c>
      <c r="G3868" s="16">
        <f>IF($F$7125=0,0,F3868/ABS($F$7125))</f>
        <v/>
      </c>
      <c r="H3868" s="15">
        <f>D3868-F3868</f>
        <v/>
      </c>
      <c r="I3868" s="16">
        <f>IF(F3868=0,0,H3868/ABS(F3868))</f>
        <v/>
      </c>
      <c r="J3868" s="10" t="inlineStr">
        <is>
          <t>TRUE</t>
        </is>
      </c>
    </row>
    <row r="3869" hidden="1" outlineLevel="2">
      <c r="A3869" s="13" t="inlineStr"/>
      <c r="B3869" s="13" t="inlineStr">
        <is>
          <t xml:space="preserve">    ONLINE ANA LUCIA RODRIGUEZ MORA</t>
        </is>
      </c>
      <c r="C3869" s="14" t="inlineStr"/>
      <c r="D3869" s="15" t="n">
        <v>106400</v>
      </c>
      <c r="E3869" s="16">
        <f>IF($D$7125=0,0,D3869/ABS($D$7125))</f>
        <v/>
      </c>
      <c r="F3869" s="15" t="n">
        <v>106400</v>
      </c>
      <c r="G3869" s="16">
        <f>IF($F$7125=0,0,F3869/ABS($F$7125))</f>
        <v/>
      </c>
      <c r="H3869" s="15">
        <f>D3869-F3869</f>
        <v/>
      </c>
      <c r="I3869" s="16">
        <f>IF(F3869=0,0,H3869/ABS(F3869))</f>
        <v/>
      </c>
      <c r="J3869" s="10" t="inlineStr">
        <is>
          <t>TRUE</t>
        </is>
      </c>
    </row>
    <row r="3870" hidden="1" outlineLevel="2">
      <c r="A3870" s="13" t="inlineStr"/>
      <c r="B3870" s="13" t="inlineStr">
        <is>
          <t xml:space="preserve">    ONLINE ANA MAGDALENA MELENDEZ AMAR</t>
        </is>
      </c>
      <c r="C3870" s="14" t="inlineStr"/>
      <c r="D3870" s="15" t="n">
        <v>107820</v>
      </c>
      <c r="E3870" s="16">
        <f>IF($D$7125=0,0,D3870/ABS($D$7125))</f>
        <v/>
      </c>
      <c r="F3870" s="15" t="n">
        <v>107820</v>
      </c>
      <c r="G3870" s="16">
        <f>IF($F$7125=0,0,F3870/ABS($F$7125))</f>
        <v/>
      </c>
      <c r="H3870" s="15">
        <f>D3870-F3870</f>
        <v/>
      </c>
      <c r="I3870" s="16">
        <f>IF(F3870=0,0,H3870/ABS(F3870))</f>
        <v/>
      </c>
      <c r="J3870" s="10" t="inlineStr">
        <is>
          <t>TRUE</t>
        </is>
      </c>
    </row>
    <row r="3871" hidden="1" outlineLevel="2">
      <c r="A3871" s="13" t="inlineStr"/>
      <c r="B3871" s="13" t="inlineStr">
        <is>
          <t xml:space="preserve">    ONLINE ANA MARCELA ALBARRACIN CAMACHO</t>
        </is>
      </c>
      <c r="C3871" s="14" t="inlineStr"/>
      <c r="D3871" s="15" t="n">
        <v>103200</v>
      </c>
      <c r="E3871" s="16">
        <f>IF($D$7125=0,0,D3871/ABS($D$7125))</f>
        <v/>
      </c>
      <c r="F3871" s="15" t="n">
        <v>103200</v>
      </c>
      <c r="G3871" s="16">
        <f>IF($F$7125=0,0,F3871/ABS($F$7125))</f>
        <v/>
      </c>
      <c r="H3871" s="15">
        <f>D3871-F3871</f>
        <v/>
      </c>
      <c r="I3871" s="16">
        <f>IF(F3871=0,0,H3871/ABS(F3871))</f>
        <v/>
      </c>
      <c r="J3871" s="10" t="inlineStr">
        <is>
          <t>TRUE</t>
        </is>
      </c>
    </row>
    <row r="3872" hidden="1" outlineLevel="2">
      <c r="A3872" s="13" t="inlineStr"/>
      <c r="B3872" s="13" t="inlineStr">
        <is>
          <t xml:space="preserve">    ONLINE ANA MARCELA HOYOS TORRES</t>
        </is>
      </c>
      <c r="C3872" s="14" t="inlineStr"/>
      <c r="D3872" s="15" t="n">
        <v>59579.99</v>
      </c>
      <c r="E3872" s="16">
        <f>IF($D$7125=0,0,D3872/ABS($D$7125))</f>
        <v/>
      </c>
      <c r="F3872" s="15" t="n">
        <v>59579.99</v>
      </c>
      <c r="G3872" s="16">
        <f>IF($F$7125=0,0,F3872/ABS($F$7125))</f>
        <v/>
      </c>
      <c r="H3872" s="15">
        <f>D3872-F3872</f>
        <v/>
      </c>
      <c r="I3872" s="16">
        <f>IF(F3872=0,0,H3872/ABS(F3872))</f>
        <v/>
      </c>
      <c r="J3872" s="10" t="inlineStr">
        <is>
          <t>TRUE</t>
        </is>
      </c>
    </row>
    <row r="3873" hidden="1" outlineLevel="2">
      <c r="A3873" s="13" t="inlineStr"/>
      <c r="B3873" s="13" t="inlineStr">
        <is>
          <t xml:space="preserve">    ONLINE ANA MARIA ARIAS PEDRAZA</t>
        </is>
      </c>
      <c r="C3873" s="14" t="inlineStr"/>
      <c r="D3873" s="15" t="n">
        <v>59579.99</v>
      </c>
      <c r="E3873" s="16">
        <f>IF($D$7125=0,0,D3873/ABS($D$7125))</f>
        <v/>
      </c>
      <c r="F3873" s="15" t="n">
        <v>59579.99</v>
      </c>
      <c r="G3873" s="16">
        <f>IF($F$7125=0,0,F3873/ABS($F$7125))</f>
        <v/>
      </c>
      <c r="H3873" s="15">
        <f>D3873-F3873</f>
        <v/>
      </c>
      <c r="I3873" s="16">
        <f>IF(F3873=0,0,H3873/ABS(F3873))</f>
        <v/>
      </c>
      <c r="J3873" s="10" t="inlineStr">
        <is>
          <t>TRUE</t>
        </is>
      </c>
    </row>
    <row r="3874" hidden="1" outlineLevel="2">
      <c r="A3874" s="13" t="inlineStr"/>
      <c r="B3874" s="13" t="inlineStr">
        <is>
          <t xml:space="preserve">    ONLINE ANA MARIA DEL PILAR MORALES</t>
        </is>
      </c>
      <c r="C3874" s="14" t="inlineStr"/>
      <c r="D3874" s="15" t="n">
        <v>108000.01</v>
      </c>
      <c r="E3874" s="16">
        <f>IF($D$7125=0,0,D3874/ABS($D$7125))</f>
        <v/>
      </c>
      <c r="F3874" s="15" t="n">
        <v>108000.01</v>
      </c>
      <c r="G3874" s="16">
        <f>IF($F$7125=0,0,F3874/ABS($F$7125))</f>
        <v/>
      </c>
      <c r="H3874" s="15">
        <f>D3874-F3874</f>
        <v/>
      </c>
      <c r="I3874" s="16">
        <f>IF(F3874=0,0,H3874/ABS(F3874))</f>
        <v/>
      </c>
      <c r="J3874" s="10" t="inlineStr">
        <is>
          <t>TRUE</t>
        </is>
      </c>
    </row>
    <row r="3875" hidden="1" outlineLevel="2">
      <c r="A3875" s="13" t="inlineStr"/>
      <c r="B3875" s="13" t="inlineStr">
        <is>
          <t xml:space="preserve">    ONLINE ANA MARIA ESPINOSA SUESCUN</t>
        </is>
      </c>
      <c r="C3875" s="14" t="inlineStr"/>
      <c r="D3875" s="15" t="n">
        <v>95000</v>
      </c>
      <c r="E3875" s="16">
        <f>IF($D$7125=0,0,D3875/ABS($D$7125))</f>
        <v/>
      </c>
      <c r="F3875" s="15" t="n">
        <v>95000</v>
      </c>
      <c r="G3875" s="16">
        <f>IF($F$7125=0,0,F3875/ABS($F$7125))</f>
        <v/>
      </c>
      <c r="H3875" s="15">
        <f>D3875-F3875</f>
        <v/>
      </c>
      <c r="I3875" s="16">
        <f>IF(F3875=0,0,H3875/ABS(F3875))</f>
        <v/>
      </c>
      <c r="J3875" s="10" t="inlineStr">
        <is>
          <t>TRUE</t>
        </is>
      </c>
    </row>
    <row r="3876" hidden="1" outlineLevel="2">
      <c r="A3876" s="13" t="inlineStr"/>
      <c r="B3876" s="13" t="inlineStr">
        <is>
          <t xml:space="preserve">    ONLINE ANA MARIA MENDOZA PUCHE</t>
        </is>
      </c>
      <c r="C3876" s="14" t="inlineStr"/>
      <c r="D3876" s="15" t="n">
        <v>159150</v>
      </c>
      <c r="E3876" s="16">
        <f>IF($D$7125=0,0,D3876/ABS($D$7125))</f>
        <v/>
      </c>
      <c r="F3876" s="15" t="n">
        <v>159150</v>
      </c>
      <c r="G3876" s="16">
        <f>IF($F$7125=0,0,F3876/ABS($F$7125))</f>
        <v/>
      </c>
      <c r="H3876" s="15">
        <f>D3876-F3876</f>
        <v/>
      </c>
      <c r="I3876" s="16">
        <f>IF(F3876=0,0,H3876/ABS(F3876))</f>
        <v/>
      </c>
      <c r="J3876" s="10" t="inlineStr">
        <is>
          <t>TRUE</t>
        </is>
      </c>
    </row>
    <row r="3877" hidden="1" outlineLevel="2">
      <c r="A3877" s="13" t="inlineStr"/>
      <c r="B3877" s="13" t="inlineStr">
        <is>
          <t xml:space="preserve">    ONLINE ANA MARIA MORA GOMEZ</t>
        </is>
      </c>
      <c r="C3877" s="14" t="inlineStr"/>
      <c r="D3877" s="15" t="n">
        <v>175900</v>
      </c>
      <c r="E3877" s="16">
        <f>IF($D$7125=0,0,D3877/ABS($D$7125))</f>
        <v/>
      </c>
      <c r="F3877" s="15" t="n">
        <v>175900</v>
      </c>
      <c r="G3877" s="16">
        <f>IF($F$7125=0,0,F3877/ABS($F$7125))</f>
        <v/>
      </c>
      <c r="H3877" s="15">
        <f>D3877-F3877</f>
        <v/>
      </c>
      <c r="I3877" s="16">
        <f>IF(F3877=0,0,H3877/ABS(F3877))</f>
        <v/>
      </c>
      <c r="J3877" s="10" t="inlineStr">
        <is>
          <t>TRUE</t>
        </is>
      </c>
    </row>
    <row r="3878" hidden="1" outlineLevel="2">
      <c r="A3878" s="13" t="inlineStr"/>
      <c r="B3878" s="13" t="inlineStr">
        <is>
          <t xml:space="preserve">    ONLINE ANA MARIA NIÑO PASTRANA</t>
        </is>
      </c>
      <c r="C3878" s="14" t="inlineStr"/>
      <c r="D3878" s="15" t="n">
        <v>408000</v>
      </c>
      <c r="E3878" s="16">
        <f>IF($D$7125=0,0,D3878/ABS($D$7125))</f>
        <v/>
      </c>
      <c r="F3878" s="15" t="n">
        <v>408000</v>
      </c>
      <c r="G3878" s="16">
        <f>IF($F$7125=0,0,F3878/ABS($F$7125))</f>
        <v/>
      </c>
      <c r="H3878" s="15">
        <f>D3878-F3878</f>
        <v/>
      </c>
      <c r="I3878" s="16">
        <f>IF(F3878=0,0,H3878/ABS(F3878))</f>
        <v/>
      </c>
      <c r="J3878" s="10" t="inlineStr">
        <is>
          <t>TRUE</t>
        </is>
      </c>
    </row>
    <row r="3879" hidden="1" outlineLevel="2">
      <c r="A3879" s="13" t="inlineStr"/>
      <c r="B3879" s="13" t="inlineStr">
        <is>
          <t xml:space="preserve">    ONLINE ANA MARIA RENGIFO CAICEDO</t>
        </is>
      </c>
      <c r="C3879" s="14" t="inlineStr"/>
      <c r="D3879" s="15" t="n">
        <v>125100.01</v>
      </c>
      <c r="E3879" s="16">
        <f>IF($D$7125=0,0,D3879/ABS($D$7125))</f>
        <v/>
      </c>
      <c r="F3879" s="15" t="n">
        <v>125100.01</v>
      </c>
      <c r="G3879" s="16">
        <f>IF($F$7125=0,0,F3879/ABS($F$7125))</f>
        <v/>
      </c>
      <c r="H3879" s="15">
        <f>D3879-F3879</f>
        <v/>
      </c>
      <c r="I3879" s="16">
        <f>IF(F3879=0,0,H3879/ABS(F3879))</f>
        <v/>
      </c>
      <c r="J3879" s="10" t="inlineStr">
        <is>
          <t>TRUE</t>
        </is>
      </c>
    </row>
    <row r="3880" hidden="1" outlineLevel="2">
      <c r="A3880" s="13" t="inlineStr"/>
      <c r="B3880" s="13" t="inlineStr">
        <is>
          <t xml:space="preserve">    ONLINE ANA MILENA ESCOBAR MARULANDA</t>
        </is>
      </c>
      <c r="C3880" s="14" t="inlineStr"/>
      <c r="D3880" s="15" t="n">
        <v>44200</v>
      </c>
      <c r="E3880" s="16">
        <f>IF($D$7125=0,0,D3880/ABS($D$7125))</f>
        <v/>
      </c>
      <c r="F3880" s="15" t="n">
        <v>44200</v>
      </c>
      <c r="G3880" s="16">
        <f>IF($F$7125=0,0,F3880/ABS($F$7125))</f>
        <v/>
      </c>
      <c r="H3880" s="15">
        <f>D3880-F3880</f>
        <v/>
      </c>
      <c r="I3880" s="16">
        <f>IF(F3880=0,0,H3880/ABS(F3880))</f>
        <v/>
      </c>
      <c r="J3880" s="10" t="inlineStr">
        <is>
          <t>TRUE</t>
        </is>
      </c>
    </row>
    <row r="3881" hidden="1" outlineLevel="2">
      <c r="A3881" s="13" t="inlineStr"/>
      <c r="B3881" s="13" t="inlineStr">
        <is>
          <t xml:space="preserve">    ONLINE ANA MILENA GARCIA PARRA</t>
        </is>
      </c>
      <c r="C3881" s="14" t="inlineStr"/>
      <c r="D3881" s="15" t="n">
        <v>313425</v>
      </c>
      <c r="E3881" s="16">
        <f>IF($D$7125=0,0,D3881/ABS($D$7125))</f>
        <v/>
      </c>
      <c r="F3881" s="15" t="n">
        <v>313425</v>
      </c>
      <c r="G3881" s="16">
        <f>IF($F$7125=0,0,F3881/ABS($F$7125))</f>
        <v/>
      </c>
      <c r="H3881" s="15">
        <f>D3881-F3881</f>
        <v/>
      </c>
      <c r="I3881" s="16">
        <f>IF(F3881=0,0,H3881/ABS(F3881))</f>
        <v/>
      </c>
      <c r="J3881" s="10" t="inlineStr">
        <is>
          <t>TRUE</t>
        </is>
      </c>
    </row>
    <row r="3882" hidden="1" outlineLevel="2">
      <c r="A3882" s="13" t="inlineStr"/>
      <c r="B3882" s="13" t="inlineStr">
        <is>
          <t xml:space="preserve">    ONLINE ANA MILENA GUAYANA TALERO</t>
        </is>
      </c>
      <c r="C3882" s="14" t="inlineStr"/>
      <c r="D3882" s="15" t="n">
        <v>63200</v>
      </c>
      <c r="E3882" s="16">
        <f>IF($D$7125=0,0,D3882/ABS($D$7125))</f>
        <v/>
      </c>
      <c r="F3882" s="15" t="n">
        <v>63200</v>
      </c>
      <c r="G3882" s="16">
        <f>IF($F$7125=0,0,F3882/ABS($F$7125))</f>
        <v/>
      </c>
      <c r="H3882" s="15">
        <f>D3882-F3882</f>
        <v/>
      </c>
      <c r="I3882" s="16">
        <f>IF(F3882=0,0,H3882/ABS(F3882))</f>
        <v/>
      </c>
      <c r="J3882" s="10" t="inlineStr">
        <is>
          <t>TRUE</t>
        </is>
      </c>
    </row>
    <row r="3883" hidden="1" outlineLevel="2">
      <c r="A3883" s="13" t="inlineStr"/>
      <c r="B3883" s="13" t="inlineStr">
        <is>
          <t xml:space="preserve">    ONLINE ANA MILENA LOPEZ BEDOYA</t>
        </is>
      </c>
      <c r="C3883" s="14" t="inlineStr"/>
      <c r="D3883" s="15" t="n">
        <v>40000</v>
      </c>
      <c r="E3883" s="16">
        <f>IF($D$7125=0,0,D3883/ABS($D$7125))</f>
        <v/>
      </c>
      <c r="F3883" s="15" t="n">
        <v>40000</v>
      </c>
      <c r="G3883" s="16">
        <f>IF($F$7125=0,0,F3883/ABS($F$7125))</f>
        <v/>
      </c>
      <c r="H3883" s="15">
        <f>D3883-F3883</f>
        <v/>
      </c>
      <c r="I3883" s="16">
        <f>IF(F3883=0,0,H3883/ABS(F3883))</f>
        <v/>
      </c>
      <c r="J3883" s="10" t="inlineStr">
        <is>
          <t>TRUE</t>
        </is>
      </c>
    </row>
    <row r="3884" hidden="1" outlineLevel="2">
      <c r="A3884" s="13" t="inlineStr"/>
      <c r="B3884" s="13" t="inlineStr">
        <is>
          <t xml:space="preserve">    ONLINE ANA MILENA NEGRETE</t>
        </is>
      </c>
      <c r="C3884" s="14" t="inlineStr"/>
      <c r="D3884" s="15" t="n">
        <v>134000</v>
      </c>
      <c r="E3884" s="16">
        <f>IF($D$7125=0,0,D3884/ABS($D$7125))</f>
        <v/>
      </c>
      <c r="F3884" s="15" t="n">
        <v>134000</v>
      </c>
      <c r="G3884" s="16">
        <f>IF($F$7125=0,0,F3884/ABS($F$7125))</f>
        <v/>
      </c>
      <c r="H3884" s="15">
        <f>D3884-F3884</f>
        <v/>
      </c>
      <c r="I3884" s="16">
        <f>IF(F3884=0,0,H3884/ABS(F3884))</f>
        <v/>
      </c>
      <c r="J3884" s="10" t="inlineStr">
        <is>
          <t>TRUE</t>
        </is>
      </c>
    </row>
    <row r="3885" hidden="1" outlineLevel="2">
      <c r="A3885" s="13" t="inlineStr"/>
      <c r="B3885" s="13" t="inlineStr">
        <is>
          <t xml:space="preserve">    ONLINE ANA MILENA NEGRETE ARTEAGA</t>
        </is>
      </c>
      <c r="C3885" s="14" t="inlineStr"/>
      <c r="D3885" s="15" t="n">
        <v>134000</v>
      </c>
      <c r="E3885" s="16">
        <f>IF($D$7125=0,0,D3885/ABS($D$7125))</f>
        <v/>
      </c>
      <c r="F3885" s="15" t="n">
        <v>134000</v>
      </c>
      <c r="G3885" s="16">
        <f>IF($F$7125=0,0,F3885/ABS($F$7125))</f>
        <v/>
      </c>
      <c r="H3885" s="15">
        <f>D3885-F3885</f>
        <v/>
      </c>
      <c r="I3885" s="16">
        <f>IF(F3885=0,0,H3885/ABS(F3885))</f>
        <v/>
      </c>
      <c r="J3885" s="10" t="inlineStr">
        <is>
          <t>TRUE</t>
        </is>
      </c>
    </row>
    <row r="3886" hidden="1" outlineLevel="2">
      <c r="A3886" s="13" t="inlineStr"/>
      <c r="B3886" s="13" t="inlineStr">
        <is>
          <t xml:space="preserve">    ONLINE ANA MILENA ZAFRA VALENCIA</t>
        </is>
      </c>
      <c r="C3886" s="14" t="inlineStr"/>
      <c r="D3886" s="15" t="n">
        <v>63200</v>
      </c>
      <c r="E3886" s="16">
        <f>IF($D$7125=0,0,D3886/ABS($D$7125))</f>
        <v/>
      </c>
      <c r="F3886" s="15" t="n">
        <v>63200</v>
      </c>
      <c r="G3886" s="16">
        <f>IF($F$7125=0,0,F3886/ABS($F$7125))</f>
        <v/>
      </c>
      <c r="H3886" s="15">
        <f>D3886-F3886</f>
        <v/>
      </c>
      <c r="I3886" s="16">
        <f>IF(F3886=0,0,H3886/ABS(F3886))</f>
        <v/>
      </c>
      <c r="J3886" s="10" t="inlineStr">
        <is>
          <t>TRUE</t>
        </is>
      </c>
    </row>
    <row r="3887" hidden="1" outlineLevel="2">
      <c r="A3887" s="13" t="inlineStr"/>
      <c r="B3887" s="13" t="inlineStr">
        <is>
          <t xml:space="preserve">    ONLINE ANA MIRYAN VIVAS BETANCOURT</t>
        </is>
      </c>
      <c r="C3887" s="14" t="inlineStr"/>
      <c r="D3887" s="15" t="n">
        <v>529600</v>
      </c>
      <c r="E3887" s="16">
        <f>IF($D$7125=0,0,D3887/ABS($D$7125))</f>
        <v/>
      </c>
      <c r="F3887" s="15" t="n">
        <v>529600</v>
      </c>
      <c r="G3887" s="16">
        <f>IF($F$7125=0,0,F3887/ABS($F$7125))</f>
        <v/>
      </c>
      <c r="H3887" s="15">
        <f>D3887-F3887</f>
        <v/>
      </c>
      <c r="I3887" s="16">
        <f>IF(F3887=0,0,H3887/ABS(F3887))</f>
        <v/>
      </c>
      <c r="J3887" s="10" t="inlineStr">
        <is>
          <t>TRUE</t>
        </is>
      </c>
    </row>
    <row r="3888" hidden="1" outlineLevel="2">
      <c r="A3888" s="13" t="inlineStr"/>
      <c r="B3888" s="13" t="inlineStr">
        <is>
          <t xml:space="preserve">    ONLINE ANA SOFIA MONTOYA TREJOS</t>
        </is>
      </c>
      <c r="C3888" s="14" t="inlineStr"/>
      <c r="D3888" s="15" t="n">
        <v>63200</v>
      </c>
      <c r="E3888" s="16">
        <f>IF($D$7125=0,0,D3888/ABS($D$7125))</f>
        <v/>
      </c>
      <c r="F3888" s="15" t="n">
        <v>63200</v>
      </c>
      <c r="G3888" s="16">
        <f>IF($F$7125=0,0,F3888/ABS($F$7125))</f>
        <v/>
      </c>
      <c r="H3888" s="15">
        <f>D3888-F3888</f>
        <v/>
      </c>
      <c r="I3888" s="16">
        <f>IF(F3888=0,0,H3888/ABS(F3888))</f>
        <v/>
      </c>
      <c r="J3888" s="10" t="inlineStr">
        <is>
          <t>TRUE</t>
        </is>
      </c>
    </row>
    <row r="3889" hidden="1" outlineLevel="2">
      <c r="A3889" s="13" t="inlineStr"/>
      <c r="B3889" s="13" t="inlineStr">
        <is>
          <t xml:space="preserve">    ONLINE ANA URIBE</t>
        </is>
      </c>
      <c r="C3889" s="14" t="inlineStr"/>
      <c r="D3889" s="15" t="n">
        <v>264640</v>
      </c>
      <c r="E3889" s="16">
        <f>IF($D$7125=0,0,D3889/ABS($D$7125))</f>
        <v/>
      </c>
      <c r="F3889" s="15" t="n">
        <v>264640</v>
      </c>
      <c r="G3889" s="16">
        <f>IF($F$7125=0,0,F3889/ABS($F$7125))</f>
        <v/>
      </c>
      <c r="H3889" s="15">
        <f>D3889-F3889</f>
        <v/>
      </c>
      <c r="I3889" s="16">
        <f>IF(F3889=0,0,H3889/ABS(F3889))</f>
        <v/>
      </c>
      <c r="J3889" s="10" t="inlineStr">
        <is>
          <t>TRUE</t>
        </is>
      </c>
    </row>
    <row r="3890" hidden="1" outlineLevel="2">
      <c r="A3890" s="13" t="inlineStr"/>
      <c r="B3890" s="13" t="inlineStr">
        <is>
          <t xml:space="preserve">    ONLINE ANDERSON STEVEN VILLACORTE CAMPAÑA</t>
        </is>
      </c>
      <c r="C3890" s="14" t="inlineStr"/>
      <c r="D3890" s="15" t="n">
        <v>35800</v>
      </c>
      <c r="E3890" s="16">
        <f>IF($D$7125=0,0,D3890/ABS($D$7125))</f>
        <v/>
      </c>
      <c r="F3890" s="15" t="n">
        <v>35800</v>
      </c>
      <c r="G3890" s="16">
        <f>IF($F$7125=0,0,F3890/ABS($F$7125))</f>
        <v/>
      </c>
      <c r="H3890" s="15">
        <f>D3890-F3890</f>
        <v/>
      </c>
      <c r="I3890" s="16">
        <f>IF(F3890=0,0,H3890/ABS(F3890))</f>
        <v/>
      </c>
      <c r="J3890" s="10" t="inlineStr">
        <is>
          <t>TRUE</t>
        </is>
      </c>
    </row>
    <row r="3891" hidden="1" outlineLevel="2">
      <c r="A3891" s="13" t="inlineStr"/>
      <c r="B3891" s="13" t="inlineStr">
        <is>
          <t xml:space="preserve">    ONLINE ANDREA DEL PILAR BORRERO PUENTES</t>
        </is>
      </c>
      <c r="C3891" s="14" t="inlineStr"/>
      <c r="D3891" s="15" t="n">
        <v>43200</v>
      </c>
      <c r="E3891" s="16">
        <f>IF($D$7125=0,0,D3891/ABS($D$7125))</f>
        <v/>
      </c>
      <c r="F3891" s="15" t="n">
        <v>43200</v>
      </c>
      <c r="G3891" s="16">
        <f>IF($F$7125=0,0,F3891/ABS($F$7125))</f>
        <v/>
      </c>
      <c r="H3891" s="15">
        <f>D3891-F3891</f>
        <v/>
      </c>
      <c r="I3891" s="16">
        <f>IF(F3891=0,0,H3891/ABS(F3891))</f>
        <v/>
      </c>
      <c r="J3891" s="10" t="inlineStr">
        <is>
          <t>TRUE</t>
        </is>
      </c>
    </row>
    <row r="3892" hidden="1" outlineLevel="2">
      <c r="A3892" s="13" t="inlineStr"/>
      <c r="B3892" s="13" t="inlineStr">
        <is>
          <t xml:space="preserve">    ONLINE ANDREA JULIANA GOEZ VINASCO</t>
        </is>
      </c>
      <c r="C3892" s="14" t="inlineStr"/>
      <c r="D3892" s="15" t="n">
        <v>152000</v>
      </c>
      <c r="E3892" s="16">
        <f>IF($D$7125=0,0,D3892/ABS($D$7125))</f>
        <v/>
      </c>
      <c r="F3892" s="15" t="n">
        <v>152000</v>
      </c>
      <c r="G3892" s="16">
        <f>IF($F$7125=0,0,F3892/ABS($F$7125))</f>
        <v/>
      </c>
      <c r="H3892" s="15">
        <f>D3892-F3892</f>
        <v/>
      </c>
      <c r="I3892" s="16">
        <f>IF(F3892=0,0,H3892/ABS(F3892))</f>
        <v/>
      </c>
      <c r="J3892" s="10" t="inlineStr">
        <is>
          <t>TRUE</t>
        </is>
      </c>
    </row>
    <row r="3893" hidden="1" outlineLevel="2">
      <c r="A3893" s="13" t="inlineStr"/>
      <c r="B3893" s="13" t="inlineStr">
        <is>
          <t xml:space="preserve">    ONLINE ANDREA LILIANA RAMIREZ SILVA</t>
        </is>
      </c>
      <c r="C3893" s="14" t="inlineStr"/>
      <c r="D3893" s="15" t="n">
        <v>126400</v>
      </c>
      <c r="E3893" s="16">
        <f>IF($D$7125=0,0,D3893/ABS($D$7125))</f>
        <v/>
      </c>
      <c r="F3893" s="15" t="n">
        <v>126400</v>
      </c>
      <c r="G3893" s="16">
        <f>IF($F$7125=0,0,F3893/ABS($F$7125))</f>
        <v/>
      </c>
      <c r="H3893" s="15">
        <f>D3893-F3893</f>
        <v/>
      </c>
      <c r="I3893" s="16">
        <f>IF(F3893=0,0,H3893/ABS(F3893))</f>
        <v/>
      </c>
      <c r="J3893" s="10" t="inlineStr">
        <is>
          <t>TRUE</t>
        </is>
      </c>
    </row>
    <row r="3894" hidden="1" outlineLevel="2">
      <c r="A3894" s="13" t="inlineStr"/>
      <c r="B3894" s="13" t="inlineStr">
        <is>
          <t xml:space="preserve">    ONLINE ANDREA TOVAR THOMAS</t>
        </is>
      </c>
      <c r="C3894" s="14" t="inlineStr"/>
      <c r="D3894" s="15" t="n">
        <v>407900</v>
      </c>
      <c r="E3894" s="16">
        <f>IF($D$7125=0,0,D3894/ABS($D$7125))</f>
        <v/>
      </c>
      <c r="F3894" s="15" t="n">
        <v>407900</v>
      </c>
      <c r="G3894" s="16">
        <f>IF($F$7125=0,0,F3894/ABS($F$7125))</f>
        <v/>
      </c>
      <c r="H3894" s="15">
        <f>D3894-F3894</f>
        <v/>
      </c>
      <c r="I3894" s="16">
        <f>IF(F3894=0,0,H3894/ABS(F3894))</f>
        <v/>
      </c>
      <c r="J3894" s="10" t="inlineStr">
        <is>
          <t>TRUE</t>
        </is>
      </c>
    </row>
    <row r="3895" hidden="1" outlineLevel="2">
      <c r="A3895" s="13" t="inlineStr"/>
      <c r="B3895" s="13" t="inlineStr">
        <is>
          <t xml:space="preserve">    ONLINE ANDRES ESTEBAN ESPINAL GARZON</t>
        </is>
      </c>
      <c r="C3895" s="14" t="inlineStr"/>
      <c r="D3895" s="15" t="n">
        <v>178560.01</v>
      </c>
      <c r="E3895" s="16">
        <f>IF($D$7125=0,0,D3895/ABS($D$7125))</f>
        <v/>
      </c>
      <c r="F3895" s="15" t="n">
        <v>178560.01</v>
      </c>
      <c r="G3895" s="16">
        <f>IF($F$7125=0,0,F3895/ABS($F$7125))</f>
        <v/>
      </c>
      <c r="H3895" s="15">
        <f>D3895-F3895</f>
        <v/>
      </c>
      <c r="I3895" s="16">
        <f>IF(F3895=0,0,H3895/ABS(F3895))</f>
        <v/>
      </c>
      <c r="J3895" s="10" t="inlineStr">
        <is>
          <t>TRUE</t>
        </is>
      </c>
    </row>
    <row r="3896" hidden="1" outlineLevel="2">
      <c r="A3896" s="13" t="inlineStr"/>
      <c r="B3896" s="13" t="inlineStr">
        <is>
          <t xml:space="preserve">    ONLINE ANDRES FELIPE VALENCIA GALLON</t>
        </is>
      </c>
      <c r="C3896" s="14" t="inlineStr"/>
      <c r="D3896" s="15" t="n">
        <v>199000</v>
      </c>
      <c r="E3896" s="16">
        <f>IF($D$7125=0,0,D3896/ABS($D$7125))</f>
        <v/>
      </c>
      <c r="F3896" s="15" t="n">
        <v>199000</v>
      </c>
      <c r="G3896" s="16">
        <f>IF($F$7125=0,0,F3896/ABS($F$7125))</f>
        <v/>
      </c>
      <c r="H3896" s="15">
        <f>D3896-F3896</f>
        <v/>
      </c>
      <c r="I3896" s="16">
        <f>IF(F3896=0,0,H3896/ABS(F3896))</f>
        <v/>
      </c>
      <c r="J3896" s="10" t="inlineStr">
        <is>
          <t>TRUE</t>
        </is>
      </c>
    </row>
    <row r="3897" hidden="1" outlineLevel="2">
      <c r="A3897" s="13" t="inlineStr"/>
      <c r="B3897" s="13" t="inlineStr">
        <is>
          <t xml:space="preserve">    ONLINE ANDRES HERNAN MALDONADO SARMIENTO</t>
        </is>
      </c>
      <c r="C3897" s="14" t="inlineStr"/>
      <c r="D3897" s="15" t="n">
        <v>56880</v>
      </c>
      <c r="E3897" s="16">
        <f>IF($D$7125=0,0,D3897/ABS($D$7125))</f>
        <v/>
      </c>
      <c r="F3897" s="15" t="n">
        <v>56880</v>
      </c>
      <c r="G3897" s="16">
        <f>IF($F$7125=0,0,F3897/ABS($F$7125))</f>
        <v/>
      </c>
      <c r="H3897" s="15">
        <f>D3897-F3897</f>
        <v/>
      </c>
      <c r="I3897" s="16">
        <f>IF(F3897=0,0,H3897/ABS(F3897))</f>
        <v/>
      </c>
      <c r="J3897" s="10" t="inlineStr">
        <is>
          <t>TRUE</t>
        </is>
      </c>
    </row>
    <row r="3898" hidden="1" outlineLevel="2">
      <c r="A3898" s="13" t="inlineStr"/>
      <c r="B3898" s="13" t="inlineStr">
        <is>
          <t xml:space="preserve">    ONLINE ANDRES MAURICIO ROJAS CAMARGO</t>
        </is>
      </c>
      <c r="C3898" s="14" t="inlineStr"/>
      <c r="D3898" s="15" t="n">
        <v>40000</v>
      </c>
      <c r="E3898" s="16">
        <f>IF($D$7125=0,0,D3898/ABS($D$7125))</f>
        <v/>
      </c>
      <c r="F3898" s="15" t="n">
        <v>40000</v>
      </c>
      <c r="G3898" s="16">
        <f>IF($F$7125=0,0,F3898/ABS($F$7125))</f>
        <v/>
      </c>
      <c r="H3898" s="15">
        <f>D3898-F3898</f>
        <v/>
      </c>
      <c r="I3898" s="16">
        <f>IF(F3898=0,0,H3898/ABS(F3898))</f>
        <v/>
      </c>
      <c r="J3898" s="10" t="inlineStr">
        <is>
          <t>TRUE</t>
        </is>
      </c>
    </row>
    <row r="3899" hidden="1" outlineLevel="2">
      <c r="A3899" s="13" t="inlineStr"/>
      <c r="B3899" s="13" t="inlineStr">
        <is>
          <t xml:space="preserve">    ONLINE ANGELA BIBIANA ARIZA BAQUERO</t>
        </is>
      </c>
      <c r="C3899" s="14" t="inlineStr"/>
      <c r="D3899" s="15" t="n">
        <v>126400</v>
      </c>
      <c r="E3899" s="16">
        <f>IF($D$7125=0,0,D3899/ABS($D$7125))</f>
        <v/>
      </c>
      <c r="F3899" s="15" t="n">
        <v>126400</v>
      </c>
      <c r="G3899" s="16">
        <f>IF($F$7125=0,0,F3899/ABS($F$7125))</f>
        <v/>
      </c>
      <c r="H3899" s="15">
        <f>D3899-F3899</f>
        <v/>
      </c>
      <c r="I3899" s="16">
        <f>IF(F3899=0,0,H3899/ABS(F3899))</f>
        <v/>
      </c>
      <c r="J3899" s="10" t="inlineStr">
        <is>
          <t>TRUE</t>
        </is>
      </c>
    </row>
    <row r="3900" hidden="1" outlineLevel="2">
      <c r="A3900" s="13" t="inlineStr"/>
      <c r="B3900" s="13" t="inlineStr">
        <is>
          <t xml:space="preserve">    ONLINE ANGELA GONZALEZ CACERES</t>
        </is>
      </c>
      <c r="C3900" s="14" t="inlineStr"/>
      <c r="D3900" s="15" t="n">
        <v>44200</v>
      </c>
      <c r="E3900" s="16">
        <f>IF($D$7125=0,0,D3900/ABS($D$7125))</f>
        <v/>
      </c>
      <c r="F3900" s="15" t="n">
        <v>44200</v>
      </c>
      <c r="G3900" s="16">
        <f>IF($F$7125=0,0,F3900/ABS($F$7125))</f>
        <v/>
      </c>
      <c r="H3900" s="15">
        <f>D3900-F3900</f>
        <v/>
      </c>
      <c r="I3900" s="16">
        <f>IF(F3900=0,0,H3900/ABS(F3900))</f>
        <v/>
      </c>
      <c r="J3900" s="10" t="inlineStr">
        <is>
          <t>TRUE</t>
        </is>
      </c>
    </row>
    <row r="3901" hidden="1" outlineLevel="2">
      <c r="A3901" s="13" t="inlineStr"/>
      <c r="B3901" s="13" t="inlineStr">
        <is>
          <t xml:space="preserve">    ONLINE ANGELA MARCELA VARGAS FUENTES</t>
        </is>
      </c>
      <c r="C3901" s="14" t="inlineStr"/>
      <c r="D3901" s="15" t="n">
        <v>158000</v>
      </c>
      <c r="E3901" s="16">
        <f>IF($D$7125=0,0,D3901/ABS($D$7125))</f>
        <v/>
      </c>
      <c r="F3901" s="15" t="n">
        <v>158000</v>
      </c>
      <c r="G3901" s="16">
        <f>IF($F$7125=0,0,F3901/ABS($F$7125))</f>
        <v/>
      </c>
      <c r="H3901" s="15">
        <f>D3901-F3901</f>
        <v/>
      </c>
      <c r="I3901" s="16">
        <f>IF(F3901=0,0,H3901/ABS(F3901))</f>
        <v/>
      </c>
      <c r="J3901" s="10" t="inlineStr">
        <is>
          <t>TRUE</t>
        </is>
      </c>
    </row>
    <row r="3902" hidden="1" outlineLevel="2">
      <c r="A3902" s="13" t="inlineStr"/>
      <c r="B3902" s="13" t="inlineStr">
        <is>
          <t xml:space="preserve">    ONLINE ANGELA MARIA ESCOBAR ECHEVERRI</t>
        </is>
      </c>
      <c r="C3902" s="14" t="inlineStr"/>
      <c r="D3902" s="15" t="n">
        <v>287560</v>
      </c>
      <c r="E3902" s="16">
        <f>IF($D$7125=0,0,D3902/ABS($D$7125))</f>
        <v/>
      </c>
      <c r="F3902" s="15" t="n">
        <v>287560</v>
      </c>
      <c r="G3902" s="16">
        <f>IF($F$7125=0,0,F3902/ABS($F$7125))</f>
        <v/>
      </c>
      <c r="H3902" s="15">
        <f>D3902-F3902</f>
        <v/>
      </c>
      <c r="I3902" s="16">
        <f>IF(F3902=0,0,H3902/ABS(F3902))</f>
        <v/>
      </c>
      <c r="J3902" s="10" t="inlineStr">
        <is>
          <t>TRUE</t>
        </is>
      </c>
    </row>
    <row r="3903" hidden="1" outlineLevel="2">
      <c r="A3903" s="13" t="inlineStr"/>
      <c r="B3903" s="13" t="inlineStr">
        <is>
          <t xml:space="preserve">    ONLINE ANGELA PAOLA MEDINA JIMENEZ</t>
        </is>
      </c>
      <c r="C3903" s="14" t="inlineStr"/>
      <c r="D3903" s="15" t="n">
        <v>63200</v>
      </c>
      <c r="E3903" s="16">
        <f>IF($D$7125=0,0,D3903/ABS($D$7125))</f>
        <v/>
      </c>
      <c r="F3903" s="15" t="n">
        <v>63200</v>
      </c>
      <c r="G3903" s="16">
        <f>IF($F$7125=0,0,F3903/ABS($F$7125))</f>
        <v/>
      </c>
      <c r="H3903" s="15">
        <f>D3903-F3903</f>
        <v/>
      </c>
      <c r="I3903" s="16">
        <f>IF(F3903=0,0,H3903/ABS(F3903))</f>
        <v/>
      </c>
      <c r="J3903" s="10" t="inlineStr">
        <is>
          <t>TRUE</t>
        </is>
      </c>
    </row>
    <row r="3904" hidden="1" outlineLevel="2">
      <c r="A3904" s="13" t="inlineStr"/>
      <c r="B3904" s="13" t="inlineStr">
        <is>
          <t xml:space="preserve">    ONLINE ANGELA PARDO</t>
        </is>
      </c>
      <c r="C3904" s="14" t="inlineStr"/>
      <c r="D3904" s="15" t="n">
        <v>408400</v>
      </c>
      <c r="E3904" s="16">
        <f>IF($D$7125=0,0,D3904/ABS($D$7125))</f>
        <v/>
      </c>
      <c r="F3904" s="15" t="n">
        <v>408400</v>
      </c>
      <c r="G3904" s="16">
        <f>IF($F$7125=0,0,F3904/ABS($F$7125))</f>
        <v/>
      </c>
      <c r="H3904" s="15">
        <f>D3904-F3904</f>
        <v/>
      </c>
      <c r="I3904" s="16">
        <f>IF(F3904=0,0,H3904/ABS(F3904))</f>
        <v/>
      </c>
      <c r="J3904" s="10" t="inlineStr">
        <is>
          <t>TRUE</t>
        </is>
      </c>
    </row>
    <row r="3905" hidden="1" outlineLevel="2">
      <c r="A3905" s="13" t="inlineStr"/>
      <c r="B3905" s="13" t="inlineStr">
        <is>
          <t xml:space="preserve">    ONLINE ANGELA XIMENA BORDA HERRERA</t>
        </is>
      </c>
      <c r="C3905" s="14" t="inlineStr"/>
      <c r="D3905" s="15" t="n">
        <v>30000.01</v>
      </c>
      <c r="E3905" s="16">
        <f>IF($D$7125=0,0,D3905/ABS($D$7125))</f>
        <v/>
      </c>
      <c r="F3905" s="15" t="n">
        <v>30000.01</v>
      </c>
      <c r="G3905" s="16">
        <f>IF($F$7125=0,0,F3905/ABS($F$7125))</f>
        <v/>
      </c>
      <c r="H3905" s="15">
        <f>D3905-F3905</f>
        <v/>
      </c>
      <c r="I3905" s="16">
        <f>IF(F3905=0,0,H3905/ABS(F3905))</f>
        <v/>
      </c>
      <c r="J3905" s="10" t="inlineStr">
        <is>
          <t>TRUE</t>
        </is>
      </c>
    </row>
    <row r="3906" hidden="1" outlineLevel="2">
      <c r="A3906" s="13" t="inlineStr"/>
      <c r="B3906" s="13" t="inlineStr">
        <is>
          <t xml:space="preserve">    ONLINE ANGELICA MARIA AMADO ROMERO</t>
        </is>
      </c>
      <c r="C3906" s="14" t="inlineStr"/>
      <c r="D3906" s="15" t="n">
        <v>126400</v>
      </c>
      <c r="E3906" s="16">
        <f>IF($D$7125=0,0,D3906/ABS($D$7125))</f>
        <v/>
      </c>
      <c r="F3906" s="15" t="n">
        <v>126400</v>
      </c>
      <c r="G3906" s="16">
        <f>IF($F$7125=0,0,F3906/ABS($F$7125))</f>
        <v/>
      </c>
      <c r="H3906" s="15">
        <f>D3906-F3906</f>
        <v/>
      </c>
      <c r="I3906" s="16">
        <f>IF(F3906=0,0,H3906/ABS(F3906))</f>
        <v/>
      </c>
      <c r="J3906" s="10" t="inlineStr">
        <is>
          <t>TRUE</t>
        </is>
      </c>
    </row>
    <row r="3907" hidden="1" outlineLevel="2">
      <c r="A3907" s="13" t="inlineStr"/>
      <c r="B3907" s="13" t="inlineStr">
        <is>
          <t xml:space="preserve">    ONLINE ANGELICA MARIA BAZURTO GOMEZ</t>
        </is>
      </c>
      <c r="C3907" s="14" t="inlineStr"/>
      <c r="D3907" s="15" t="n">
        <v>227519.99</v>
      </c>
      <c r="E3907" s="16">
        <f>IF($D$7125=0,0,D3907/ABS($D$7125))</f>
        <v/>
      </c>
      <c r="F3907" s="15" t="n">
        <v>227519.99</v>
      </c>
      <c r="G3907" s="16">
        <f>IF($F$7125=0,0,F3907/ABS($F$7125))</f>
        <v/>
      </c>
      <c r="H3907" s="15">
        <f>D3907-F3907</f>
        <v/>
      </c>
      <c r="I3907" s="16">
        <f>IF(F3907=0,0,H3907/ABS(F3907))</f>
        <v/>
      </c>
      <c r="J3907" s="10" t="inlineStr">
        <is>
          <t>TRUE</t>
        </is>
      </c>
    </row>
    <row r="3908" hidden="1" outlineLevel="2">
      <c r="A3908" s="13" t="inlineStr"/>
      <c r="B3908" s="13" t="inlineStr">
        <is>
          <t xml:space="preserve">    ONLINE ANGELICA MARIA HERRERA MANRIQUE</t>
        </is>
      </c>
      <c r="C3908" s="14" t="inlineStr"/>
      <c r="D3908" s="15" t="n">
        <v>483100</v>
      </c>
      <c r="E3908" s="16">
        <f>IF($D$7125=0,0,D3908/ABS($D$7125))</f>
        <v/>
      </c>
      <c r="F3908" s="15" t="n">
        <v>483100</v>
      </c>
      <c r="G3908" s="16">
        <f>IF($F$7125=0,0,F3908/ABS($F$7125))</f>
        <v/>
      </c>
      <c r="H3908" s="15">
        <f>D3908-F3908</f>
        <v/>
      </c>
      <c r="I3908" s="16">
        <f>IF(F3908=0,0,H3908/ABS(F3908))</f>
        <v/>
      </c>
      <c r="J3908" s="10" t="inlineStr">
        <is>
          <t>TRUE</t>
        </is>
      </c>
    </row>
    <row r="3909" hidden="1" outlineLevel="2">
      <c r="A3909" s="13" t="inlineStr"/>
      <c r="B3909" s="13" t="inlineStr">
        <is>
          <t xml:space="preserve">    ONLINE ANGELICA MARIA OCHOA CORRALES</t>
        </is>
      </c>
      <c r="C3909" s="14" t="inlineStr"/>
      <c r="D3909" s="15" t="n">
        <v>134000</v>
      </c>
      <c r="E3909" s="16">
        <f>IF($D$7125=0,0,D3909/ABS($D$7125))</f>
        <v/>
      </c>
      <c r="F3909" s="15" t="n">
        <v>134000</v>
      </c>
      <c r="G3909" s="16">
        <f>IF($F$7125=0,0,F3909/ABS($F$7125))</f>
        <v/>
      </c>
      <c r="H3909" s="15">
        <f>D3909-F3909</f>
        <v/>
      </c>
      <c r="I3909" s="16">
        <f>IF(F3909=0,0,H3909/ABS(F3909))</f>
        <v/>
      </c>
      <c r="J3909" s="10" t="inlineStr">
        <is>
          <t>TRUE</t>
        </is>
      </c>
    </row>
    <row r="3910" hidden="1" outlineLevel="2">
      <c r="A3910" s="13" t="inlineStr"/>
      <c r="B3910" s="13" t="inlineStr">
        <is>
          <t xml:space="preserve">    ONLINE ANGELICA MARIA VERGARA ALVAREZ</t>
        </is>
      </c>
      <c r="C3910" s="14" t="inlineStr"/>
      <c r="D3910" s="15" t="n">
        <v>56880</v>
      </c>
      <c r="E3910" s="16">
        <f>IF($D$7125=0,0,D3910/ABS($D$7125))</f>
        <v/>
      </c>
      <c r="F3910" s="15" t="n">
        <v>56880</v>
      </c>
      <c r="G3910" s="16">
        <f>IF($F$7125=0,0,F3910/ABS($F$7125))</f>
        <v/>
      </c>
      <c r="H3910" s="15">
        <f>D3910-F3910</f>
        <v/>
      </c>
      <c r="I3910" s="16">
        <f>IF(F3910=0,0,H3910/ABS(F3910))</f>
        <v/>
      </c>
      <c r="J3910" s="10" t="inlineStr">
        <is>
          <t>TRUE</t>
        </is>
      </c>
    </row>
    <row r="3911" hidden="1" outlineLevel="2">
      <c r="A3911" s="13" t="inlineStr"/>
      <c r="B3911" s="13" t="inlineStr">
        <is>
          <t xml:space="preserve">    ONLINE ANGELICA PIEDAD RAMIREZ MONTILLA</t>
        </is>
      </c>
      <c r="C3911" s="14" t="inlineStr"/>
      <c r="D3911" s="15" t="n">
        <v>63200</v>
      </c>
      <c r="E3911" s="16">
        <f>IF($D$7125=0,0,D3911/ABS($D$7125))</f>
        <v/>
      </c>
      <c r="F3911" s="15" t="n">
        <v>63200</v>
      </c>
      <c r="G3911" s="16">
        <f>IF($F$7125=0,0,F3911/ABS($F$7125))</f>
        <v/>
      </c>
      <c r="H3911" s="15">
        <f>D3911-F3911</f>
        <v/>
      </c>
      <c r="I3911" s="16">
        <f>IF(F3911=0,0,H3911/ABS(F3911))</f>
        <v/>
      </c>
      <c r="J3911" s="10" t="inlineStr">
        <is>
          <t>TRUE</t>
        </is>
      </c>
    </row>
    <row r="3912" hidden="1" outlineLevel="2">
      <c r="A3912" s="13" t="inlineStr"/>
      <c r="B3912" s="13" t="inlineStr">
        <is>
          <t xml:space="preserve">    ONLINE ANGIE LIZETH RODRIGUEZ PAEZ</t>
        </is>
      </c>
      <c r="C3912" s="14" t="inlineStr"/>
      <c r="D3912" s="15" t="n">
        <v>199000</v>
      </c>
      <c r="E3912" s="16">
        <f>IF($D$7125=0,0,D3912/ABS($D$7125))</f>
        <v/>
      </c>
      <c r="F3912" s="15" t="n">
        <v>199000</v>
      </c>
      <c r="G3912" s="16">
        <f>IF($F$7125=0,0,F3912/ABS($F$7125))</f>
        <v/>
      </c>
      <c r="H3912" s="15">
        <f>D3912-F3912</f>
        <v/>
      </c>
      <c r="I3912" s="16">
        <f>IF(F3912=0,0,H3912/ABS(F3912))</f>
        <v/>
      </c>
      <c r="J3912" s="10" t="inlineStr">
        <is>
          <t>TRUE</t>
        </is>
      </c>
    </row>
    <row r="3913" hidden="1" outlineLevel="2">
      <c r="A3913" s="13" t="inlineStr"/>
      <c r="B3913" s="13" t="inlineStr">
        <is>
          <t xml:space="preserve">    ONLINE ANGIE VALERIA GUEVARA LOPEZ</t>
        </is>
      </c>
      <c r="C3913" s="14" t="inlineStr"/>
      <c r="D3913" s="15" t="n">
        <v>56880</v>
      </c>
      <c r="E3913" s="16">
        <f>IF($D$7125=0,0,D3913/ABS($D$7125))</f>
        <v/>
      </c>
      <c r="F3913" s="15" t="n">
        <v>56880</v>
      </c>
      <c r="G3913" s="16">
        <f>IF($F$7125=0,0,F3913/ABS($F$7125))</f>
        <v/>
      </c>
      <c r="H3913" s="15">
        <f>D3913-F3913</f>
        <v/>
      </c>
      <c r="I3913" s="16">
        <f>IF(F3913=0,0,H3913/ABS(F3913))</f>
        <v/>
      </c>
      <c r="J3913" s="10" t="inlineStr">
        <is>
          <t>TRUE</t>
        </is>
      </c>
    </row>
    <row r="3914" hidden="1" outlineLevel="2">
      <c r="A3914" s="13" t="inlineStr"/>
      <c r="B3914" s="13" t="inlineStr">
        <is>
          <t xml:space="preserve">    ONLINE ANGUIE MARCELA NIÑO SABBI</t>
        </is>
      </c>
      <c r="C3914" s="14" t="inlineStr"/>
      <c r="D3914" s="15" t="n">
        <v>44200</v>
      </c>
      <c r="E3914" s="16">
        <f>IF($D$7125=0,0,D3914/ABS($D$7125))</f>
        <v/>
      </c>
      <c r="F3914" s="15" t="n">
        <v>44200</v>
      </c>
      <c r="G3914" s="16">
        <f>IF($F$7125=0,0,F3914/ABS($F$7125))</f>
        <v/>
      </c>
      <c r="H3914" s="15">
        <f>D3914-F3914</f>
        <v/>
      </c>
      <c r="I3914" s="16">
        <f>IF(F3914=0,0,H3914/ABS(F3914))</f>
        <v/>
      </c>
      <c r="J3914" s="10" t="inlineStr">
        <is>
          <t>TRUE</t>
        </is>
      </c>
    </row>
    <row r="3915" hidden="1" outlineLevel="2">
      <c r="A3915" s="13" t="inlineStr"/>
      <c r="B3915" s="13" t="inlineStr">
        <is>
          <t xml:space="preserve">    ONLINE ANGY CAROLINA PARRA MARTINEZ</t>
        </is>
      </c>
      <c r="C3915" s="14" t="inlineStr"/>
      <c r="D3915" s="15" t="n">
        <v>134000</v>
      </c>
      <c r="E3915" s="16">
        <f>IF($D$7125=0,0,D3915/ABS($D$7125))</f>
        <v/>
      </c>
      <c r="F3915" s="15" t="n">
        <v>134000</v>
      </c>
      <c r="G3915" s="16">
        <f>IF($F$7125=0,0,F3915/ABS($F$7125))</f>
        <v/>
      </c>
      <c r="H3915" s="15">
        <f>D3915-F3915</f>
        <v/>
      </c>
      <c r="I3915" s="16">
        <f>IF(F3915=0,0,H3915/ABS(F3915))</f>
        <v/>
      </c>
      <c r="J3915" s="10" t="inlineStr">
        <is>
          <t>TRUE</t>
        </is>
      </c>
    </row>
    <row r="3916" hidden="1" outlineLevel="2">
      <c r="A3916" s="13" t="inlineStr"/>
      <c r="B3916" s="13" t="inlineStr">
        <is>
          <t xml:space="preserve">    ONLINE ANNGIE DANIELA AMADO PEREZ</t>
        </is>
      </c>
      <c r="C3916" s="14" t="inlineStr"/>
      <c r="D3916" s="15" t="n">
        <v>174600</v>
      </c>
      <c r="E3916" s="16">
        <f>IF($D$7125=0,0,D3916/ABS($D$7125))</f>
        <v/>
      </c>
      <c r="F3916" s="15" t="n">
        <v>174600</v>
      </c>
      <c r="G3916" s="16">
        <f>IF($F$7125=0,0,F3916/ABS($F$7125))</f>
        <v/>
      </c>
      <c r="H3916" s="15">
        <f>D3916-F3916</f>
        <v/>
      </c>
      <c r="I3916" s="16">
        <f>IF(F3916=0,0,H3916/ABS(F3916))</f>
        <v/>
      </c>
      <c r="J3916" s="10" t="inlineStr">
        <is>
          <t>TRUE</t>
        </is>
      </c>
    </row>
    <row r="3917" hidden="1" outlineLevel="2">
      <c r="A3917" s="13" t="inlineStr"/>
      <c r="B3917" s="13" t="inlineStr">
        <is>
          <t xml:space="preserve">    ONLINE ANNY JULIETH SUAREZ RINCON</t>
        </is>
      </c>
      <c r="C3917" s="14" t="inlineStr"/>
      <c r="D3917" s="15" t="n">
        <v>253340</v>
      </c>
      <c r="E3917" s="16">
        <f>IF($D$7125=0,0,D3917/ABS($D$7125))</f>
        <v/>
      </c>
      <c r="F3917" s="15" t="n">
        <v>253340</v>
      </c>
      <c r="G3917" s="16">
        <f>IF($F$7125=0,0,F3917/ABS($F$7125))</f>
        <v/>
      </c>
      <c r="H3917" s="15">
        <f>D3917-F3917</f>
        <v/>
      </c>
      <c r="I3917" s="16">
        <f>IF(F3917=0,0,H3917/ABS(F3917))</f>
        <v/>
      </c>
      <c r="J3917" s="10" t="inlineStr">
        <is>
          <t>TRUE</t>
        </is>
      </c>
    </row>
    <row r="3918" hidden="1" outlineLevel="2">
      <c r="A3918" s="13" t="inlineStr"/>
      <c r="B3918" s="13" t="inlineStr">
        <is>
          <t xml:space="preserve">    ONLINE ANNYI LIZETH SAAVEDRA GONZALEZ</t>
        </is>
      </c>
      <c r="C3918" s="14" t="inlineStr"/>
      <c r="D3918" s="15" t="n">
        <v>63200</v>
      </c>
      <c r="E3918" s="16">
        <f>IF($D$7125=0,0,D3918/ABS($D$7125))</f>
        <v/>
      </c>
      <c r="F3918" s="15" t="n">
        <v>63200</v>
      </c>
      <c r="G3918" s="16">
        <f>IF($F$7125=0,0,F3918/ABS($F$7125))</f>
        <v/>
      </c>
      <c r="H3918" s="15">
        <f>D3918-F3918</f>
        <v/>
      </c>
      <c r="I3918" s="16">
        <f>IF(F3918=0,0,H3918/ABS(F3918))</f>
        <v/>
      </c>
      <c r="J3918" s="10" t="inlineStr">
        <is>
          <t>TRUE</t>
        </is>
      </c>
    </row>
    <row r="3919" hidden="1" outlineLevel="2">
      <c r="A3919" s="13" t="inlineStr"/>
      <c r="B3919" s="13" t="inlineStr">
        <is>
          <t xml:space="preserve">    ONLINE ANTONELA LOPEZ GONZALEZ</t>
        </is>
      </c>
      <c r="C3919" s="14" t="inlineStr"/>
      <c r="D3919" s="15" t="n">
        <v>82200</v>
      </c>
      <c r="E3919" s="16">
        <f>IF($D$7125=0,0,D3919/ABS($D$7125))</f>
        <v/>
      </c>
      <c r="F3919" s="15" t="n">
        <v>82200</v>
      </c>
      <c r="G3919" s="16">
        <f>IF($F$7125=0,0,F3919/ABS($F$7125))</f>
        <v/>
      </c>
      <c r="H3919" s="15">
        <f>D3919-F3919</f>
        <v/>
      </c>
      <c r="I3919" s="16">
        <f>IF(F3919=0,0,H3919/ABS(F3919))</f>
        <v/>
      </c>
      <c r="J3919" s="10" t="inlineStr">
        <is>
          <t>TRUE</t>
        </is>
      </c>
    </row>
    <row r="3920" hidden="1" outlineLevel="2">
      <c r="A3920" s="13" t="inlineStr"/>
      <c r="B3920" s="13" t="inlineStr">
        <is>
          <t xml:space="preserve">    ONLINE ANTONELLA MERCADANTE ANGEL</t>
        </is>
      </c>
      <c r="C3920" s="14" t="inlineStr"/>
      <c r="D3920" s="15" t="n">
        <v>134000</v>
      </c>
      <c r="E3920" s="16">
        <f>IF($D$7125=0,0,D3920/ABS($D$7125))</f>
        <v/>
      </c>
      <c r="F3920" s="15" t="n">
        <v>134000</v>
      </c>
      <c r="G3920" s="16">
        <f>IF($F$7125=0,0,F3920/ABS($F$7125))</f>
        <v/>
      </c>
      <c r="H3920" s="15">
        <f>D3920-F3920</f>
        <v/>
      </c>
      <c r="I3920" s="16">
        <f>IF(F3920=0,0,H3920/ABS(F3920))</f>
        <v/>
      </c>
      <c r="J3920" s="10" t="inlineStr">
        <is>
          <t>TRUE</t>
        </is>
      </c>
    </row>
    <row r="3921" hidden="1" outlineLevel="2">
      <c r="A3921" s="13" t="inlineStr"/>
      <c r="B3921" s="13" t="inlineStr">
        <is>
          <t xml:space="preserve">    ONLINE ARALIA MORENO MUÑOZ</t>
        </is>
      </c>
      <c r="C3921" s="14" t="inlineStr"/>
      <c r="D3921" s="15" t="n">
        <v>212800</v>
      </c>
      <c r="E3921" s="16">
        <f>IF($D$7125=0,0,D3921/ABS($D$7125))</f>
        <v/>
      </c>
      <c r="F3921" s="15" t="n">
        <v>212800</v>
      </c>
      <c r="G3921" s="16">
        <f>IF($F$7125=0,0,F3921/ABS($F$7125))</f>
        <v/>
      </c>
      <c r="H3921" s="15">
        <f>D3921-F3921</f>
        <v/>
      </c>
      <c r="I3921" s="16">
        <f>IF(F3921=0,0,H3921/ABS(F3921))</f>
        <v/>
      </c>
      <c r="J3921" s="10" t="inlineStr">
        <is>
          <t>TRUE</t>
        </is>
      </c>
    </row>
    <row r="3922" hidden="1" outlineLevel="2">
      <c r="A3922" s="13" t="inlineStr"/>
      <c r="B3922" s="13" t="inlineStr">
        <is>
          <t xml:space="preserve">    ONLINE ASTRID GIOVANNA ROZO CASTILLO</t>
        </is>
      </c>
      <c r="C3922" s="14" t="inlineStr"/>
      <c r="D3922" s="15" t="n">
        <v>225420</v>
      </c>
      <c r="E3922" s="16">
        <f>IF($D$7125=0,0,D3922/ABS($D$7125))</f>
        <v/>
      </c>
      <c r="F3922" s="15" t="n">
        <v>225420</v>
      </c>
      <c r="G3922" s="16">
        <f>IF($F$7125=0,0,F3922/ABS($F$7125))</f>
        <v/>
      </c>
      <c r="H3922" s="15">
        <f>D3922-F3922</f>
        <v/>
      </c>
      <c r="I3922" s="16">
        <f>IF(F3922=0,0,H3922/ABS(F3922))</f>
        <v/>
      </c>
      <c r="J3922" s="10" t="inlineStr">
        <is>
          <t>TRUE</t>
        </is>
      </c>
    </row>
    <row r="3923" hidden="1" outlineLevel="2">
      <c r="A3923" s="13" t="inlineStr"/>
      <c r="B3923" s="13" t="inlineStr">
        <is>
          <t xml:space="preserve">    ONLINE AURA MARIA ALFONSO DIAZ</t>
        </is>
      </c>
      <c r="C3923" s="14" t="inlineStr"/>
      <c r="D3923" s="15" t="n">
        <v>103200</v>
      </c>
      <c r="E3923" s="16">
        <f>IF($D$7125=0,0,D3923/ABS($D$7125))</f>
        <v/>
      </c>
      <c r="F3923" s="15" t="n">
        <v>103200</v>
      </c>
      <c r="G3923" s="16">
        <f>IF($F$7125=0,0,F3923/ABS($F$7125))</f>
        <v/>
      </c>
      <c r="H3923" s="15">
        <f>D3923-F3923</f>
        <v/>
      </c>
      <c r="I3923" s="16">
        <f>IF(F3923=0,0,H3923/ABS(F3923))</f>
        <v/>
      </c>
      <c r="J3923" s="10" t="inlineStr">
        <is>
          <t>TRUE</t>
        </is>
      </c>
    </row>
    <row r="3924" hidden="1" outlineLevel="2">
      <c r="A3924" s="13" t="inlineStr"/>
      <c r="B3924" s="13" t="inlineStr">
        <is>
          <t xml:space="preserve">    ONLINE AYDE MUÑOZ RODRIGUEZ</t>
        </is>
      </c>
      <c r="C3924" s="14" t="inlineStr"/>
      <c r="D3924" s="15" t="n">
        <v>126400</v>
      </c>
      <c r="E3924" s="16">
        <f>IF($D$7125=0,0,D3924/ABS($D$7125))</f>
        <v/>
      </c>
      <c r="F3924" s="15" t="n">
        <v>126400</v>
      </c>
      <c r="G3924" s="16">
        <f>IF($F$7125=0,0,F3924/ABS($F$7125))</f>
        <v/>
      </c>
      <c r="H3924" s="15">
        <f>D3924-F3924</f>
        <v/>
      </c>
      <c r="I3924" s="16">
        <f>IF(F3924=0,0,H3924/ABS(F3924))</f>
        <v/>
      </c>
      <c r="J3924" s="10" t="inlineStr">
        <is>
          <t>TRUE</t>
        </is>
      </c>
    </row>
    <row r="3925" hidden="1" outlineLevel="2">
      <c r="A3925" s="13" t="inlineStr"/>
      <c r="B3925" s="13" t="inlineStr">
        <is>
          <t xml:space="preserve">    ONLINE Abelardo Garavito</t>
        </is>
      </c>
      <c r="C3925" s="14" t="inlineStr"/>
      <c r="D3925" s="15" t="n">
        <v>168000</v>
      </c>
      <c r="E3925" s="16">
        <f>IF($D$7125=0,0,D3925/ABS($D$7125))</f>
        <v/>
      </c>
      <c r="F3925" s="15" t="n">
        <v>168000</v>
      </c>
      <c r="G3925" s="16">
        <f>IF($F$7125=0,0,F3925/ABS($F$7125))</f>
        <v/>
      </c>
      <c r="H3925" s="15">
        <f>D3925-F3925</f>
        <v/>
      </c>
      <c r="I3925" s="16">
        <f>IF(F3925=0,0,H3925/ABS(F3925))</f>
        <v/>
      </c>
      <c r="J3925" s="10" t="inlineStr">
        <is>
          <t>TRUE</t>
        </is>
      </c>
    </row>
    <row r="3926" hidden="1" outlineLevel="2">
      <c r="A3926" s="13" t="inlineStr"/>
      <c r="B3926" s="13" t="inlineStr">
        <is>
          <t xml:space="preserve">    ONLINE Adelina Echeverri</t>
        </is>
      </c>
      <c r="C3926" s="14" t="inlineStr"/>
      <c r="D3926" s="15" t="n">
        <v>106400</v>
      </c>
      <c r="E3926" s="16">
        <f>IF($D$7125=0,0,D3926/ABS($D$7125))</f>
        <v/>
      </c>
      <c r="F3926" s="15" t="n">
        <v>106400</v>
      </c>
      <c r="G3926" s="16">
        <f>IF($F$7125=0,0,F3926/ABS($F$7125))</f>
        <v/>
      </c>
      <c r="H3926" s="15">
        <f>D3926-F3926</f>
        <v/>
      </c>
      <c r="I3926" s="16">
        <f>IF(F3926=0,0,H3926/ABS(F3926))</f>
        <v/>
      </c>
      <c r="J3926" s="10" t="inlineStr">
        <is>
          <t>TRUE</t>
        </is>
      </c>
    </row>
    <row r="3927" hidden="1" outlineLevel="2">
      <c r="A3927" s="13" t="inlineStr"/>
      <c r="B3927" s="13" t="inlineStr">
        <is>
          <t xml:space="preserve">    ONLINE Ader Pinillo</t>
        </is>
      </c>
      <c r="C3927" s="14" t="inlineStr"/>
      <c r="D3927" s="15" t="n">
        <v>101000</v>
      </c>
      <c r="E3927" s="16">
        <f>IF($D$7125=0,0,D3927/ABS($D$7125))</f>
        <v/>
      </c>
      <c r="F3927" s="15" t="n">
        <v>101000</v>
      </c>
      <c r="G3927" s="16">
        <f>IF($F$7125=0,0,F3927/ABS($F$7125))</f>
        <v/>
      </c>
      <c r="H3927" s="15">
        <f>D3927-F3927</f>
        <v/>
      </c>
      <c r="I3927" s="16">
        <f>IF(F3927=0,0,H3927/ABS(F3927))</f>
        <v/>
      </c>
      <c r="J3927" s="10" t="inlineStr">
        <is>
          <t>TRUE</t>
        </is>
      </c>
    </row>
    <row r="3928" hidden="1" outlineLevel="2">
      <c r="A3928" s="13" t="inlineStr"/>
      <c r="B3928" s="13" t="inlineStr">
        <is>
          <t xml:space="preserve">    ONLINE Adriana Alvarado</t>
        </is>
      </c>
      <c r="C3928" s="14" t="inlineStr"/>
      <c r="D3928" s="15" t="n">
        <v>223700</v>
      </c>
      <c r="E3928" s="16">
        <f>IF($D$7125=0,0,D3928/ABS($D$7125))</f>
        <v/>
      </c>
      <c r="F3928" s="15" t="n">
        <v>223700</v>
      </c>
      <c r="G3928" s="16">
        <f>IF($F$7125=0,0,F3928/ABS($F$7125))</f>
        <v/>
      </c>
      <c r="H3928" s="15">
        <f>D3928-F3928</f>
        <v/>
      </c>
      <c r="I3928" s="16">
        <f>IF(F3928=0,0,H3928/ABS(F3928))</f>
        <v/>
      </c>
      <c r="J3928" s="10" t="inlineStr">
        <is>
          <t>TRUE</t>
        </is>
      </c>
    </row>
    <row r="3929" hidden="1" outlineLevel="2">
      <c r="A3929" s="13" t="inlineStr"/>
      <c r="B3929" s="13" t="inlineStr">
        <is>
          <t xml:space="preserve">    ONLINE Adriana Arzayus</t>
        </is>
      </c>
      <c r="C3929" s="14" t="inlineStr"/>
      <c r="D3929" s="15" t="n">
        <v>33600.01</v>
      </c>
      <c r="E3929" s="16">
        <f>IF($D$7125=0,0,D3929/ABS($D$7125))</f>
        <v/>
      </c>
      <c r="F3929" s="15" t="n">
        <v>33600.01</v>
      </c>
      <c r="G3929" s="16">
        <f>IF($F$7125=0,0,F3929/ABS($F$7125))</f>
        <v/>
      </c>
      <c r="H3929" s="15">
        <f>D3929-F3929</f>
        <v/>
      </c>
      <c r="I3929" s="16">
        <f>IF(F3929=0,0,H3929/ABS(F3929))</f>
        <v/>
      </c>
      <c r="J3929" s="10" t="inlineStr">
        <is>
          <t>TRUE</t>
        </is>
      </c>
    </row>
    <row r="3930" hidden="1" outlineLevel="2">
      <c r="A3930" s="13" t="inlineStr"/>
      <c r="B3930" s="13" t="inlineStr">
        <is>
          <t xml:space="preserve">    ONLINE Adriana Ballesteros</t>
        </is>
      </c>
      <c r="C3930" s="14" t="inlineStr"/>
      <c r="D3930" s="15" t="n">
        <v>126400</v>
      </c>
      <c r="E3930" s="16">
        <f>IF($D$7125=0,0,D3930/ABS($D$7125))</f>
        <v/>
      </c>
      <c r="F3930" s="15" t="n">
        <v>126400</v>
      </c>
      <c r="G3930" s="16">
        <f>IF($F$7125=0,0,F3930/ABS($F$7125))</f>
        <v/>
      </c>
      <c r="H3930" s="15">
        <f>D3930-F3930</f>
        <v/>
      </c>
      <c r="I3930" s="16">
        <f>IF(F3930=0,0,H3930/ABS(F3930))</f>
        <v/>
      </c>
      <c r="J3930" s="10" t="inlineStr">
        <is>
          <t>TRUE</t>
        </is>
      </c>
    </row>
    <row r="3931" hidden="1" outlineLevel="2">
      <c r="A3931" s="13" t="inlineStr"/>
      <c r="B3931" s="13" t="inlineStr">
        <is>
          <t xml:space="preserve">    ONLINE Adriana Bernal</t>
        </is>
      </c>
      <c r="C3931" s="14" t="inlineStr"/>
      <c r="D3931" s="15" t="n">
        <v>63200</v>
      </c>
      <c r="E3931" s="16">
        <f>IF($D$7125=0,0,D3931/ABS($D$7125))</f>
        <v/>
      </c>
      <c r="F3931" s="15" t="n">
        <v>63200</v>
      </c>
      <c r="G3931" s="16">
        <f>IF($F$7125=0,0,F3931/ABS($F$7125))</f>
        <v/>
      </c>
      <c r="H3931" s="15">
        <f>D3931-F3931</f>
        <v/>
      </c>
      <c r="I3931" s="16">
        <f>IF(F3931=0,0,H3931/ABS(F3931))</f>
        <v/>
      </c>
      <c r="J3931" s="10" t="inlineStr">
        <is>
          <t>TRUE</t>
        </is>
      </c>
    </row>
    <row r="3932" hidden="1" outlineLevel="2">
      <c r="A3932" s="13" t="inlineStr"/>
      <c r="B3932" s="13" t="inlineStr">
        <is>
          <t xml:space="preserve">    ONLINE Adriana Botero</t>
        </is>
      </c>
      <c r="C3932" s="14" t="inlineStr"/>
      <c r="D3932" s="15" t="n">
        <v>263000</v>
      </c>
      <c r="E3932" s="16">
        <f>IF($D$7125=0,0,D3932/ABS($D$7125))</f>
        <v/>
      </c>
      <c r="F3932" s="15" t="n">
        <v>263000</v>
      </c>
      <c r="G3932" s="16">
        <f>IF($F$7125=0,0,F3932/ABS($F$7125))</f>
        <v/>
      </c>
      <c r="H3932" s="15">
        <f>D3932-F3932</f>
        <v/>
      </c>
      <c r="I3932" s="16">
        <f>IF(F3932=0,0,H3932/ABS(F3932))</f>
        <v/>
      </c>
      <c r="J3932" s="10" t="inlineStr">
        <is>
          <t>TRUE</t>
        </is>
      </c>
    </row>
    <row r="3933" hidden="1" outlineLevel="2">
      <c r="A3933" s="13" t="inlineStr"/>
      <c r="B3933" s="13" t="inlineStr">
        <is>
          <t xml:space="preserve">    ONLINE Adriana Buitrago</t>
        </is>
      </c>
      <c r="C3933" s="14" t="inlineStr"/>
      <c r="D3933" s="15" t="n">
        <v>60000</v>
      </c>
      <c r="E3933" s="16">
        <f>IF($D$7125=0,0,D3933/ABS($D$7125))</f>
        <v/>
      </c>
      <c r="F3933" s="15" t="n">
        <v>60000</v>
      </c>
      <c r="G3933" s="16">
        <f>IF($F$7125=0,0,F3933/ABS($F$7125))</f>
        <v/>
      </c>
      <c r="H3933" s="15">
        <f>D3933-F3933</f>
        <v/>
      </c>
      <c r="I3933" s="16">
        <f>IF(F3933=0,0,H3933/ABS(F3933))</f>
        <v/>
      </c>
      <c r="J3933" s="10" t="inlineStr">
        <is>
          <t>TRUE</t>
        </is>
      </c>
    </row>
    <row r="3934" hidden="1" outlineLevel="2">
      <c r="A3934" s="13" t="inlineStr"/>
      <c r="B3934" s="13" t="inlineStr">
        <is>
          <t xml:space="preserve">    ONLINE Adriana Burgos</t>
        </is>
      </c>
      <c r="C3934" s="14" t="inlineStr"/>
      <c r="D3934" s="15" t="n">
        <v>60000</v>
      </c>
      <c r="E3934" s="16">
        <f>IF($D$7125=0,0,D3934/ABS($D$7125))</f>
        <v/>
      </c>
      <c r="F3934" s="15" t="n">
        <v>60000</v>
      </c>
      <c r="G3934" s="16">
        <f>IF($F$7125=0,0,F3934/ABS($F$7125))</f>
        <v/>
      </c>
      <c r="H3934" s="15">
        <f>D3934-F3934</f>
        <v/>
      </c>
      <c r="I3934" s="16">
        <f>IF(F3934=0,0,H3934/ABS(F3934))</f>
        <v/>
      </c>
      <c r="J3934" s="10" t="inlineStr">
        <is>
          <t>TRUE</t>
        </is>
      </c>
    </row>
    <row r="3935" hidden="1" outlineLevel="2">
      <c r="A3935" s="13" t="inlineStr"/>
      <c r="B3935" s="13" t="inlineStr">
        <is>
          <t xml:space="preserve">    ONLINE Adriana Casas</t>
        </is>
      </c>
      <c r="C3935" s="14" t="inlineStr"/>
      <c r="D3935" s="15" t="n">
        <v>43200</v>
      </c>
      <c r="E3935" s="16">
        <f>IF($D$7125=0,0,D3935/ABS($D$7125))</f>
        <v/>
      </c>
      <c r="F3935" s="15" t="n">
        <v>43200</v>
      </c>
      <c r="G3935" s="16">
        <f>IF($F$7125=0,0,F3935/ABS($F$7125))</f>
        <v/>
      </c>
      <c r="H3935" s="15">
        <f>D3935-F3935</f>
        <v/>
      </c>
      <c r="I3935" s="16">
        <f>IF(F3935=0,0,H3935/ABS(F3935))</f>
        <v/>
      </c>
      <c r="J3935" s="10" t="inlineStr">
        <is>
          <t>TRUE</t>
        </is>
      </c>
    </row>
    <row r="3936" hidden="1" outlineLevel="2">
      <c r="A3936" s="13" t="inlineStr"/>
      <c r="B3936" s="13" t="inlineStr">
        <is>
          <t xml:space="preserve">    ONLINE Adriana Castaño</t>
        </is>
      </c>
      <c r="C3936" s="14" t="inlineStr"/>
      <c r="D3936" s="15" t="n">
        <v>689120</v>
      </c>
      <c r="E3936" s="16">
        <f>IF($D$7125=0,0,D3936/ABS($D$7125))</f>
        <v/>
      </c>
      <c r="F3936" s="15" t="n">
        <v>689120</v>
      </c>
      <c r="G3936" s="16">
        <f>IF($F$7125=0,0,F3936/ABS($F$7125))</f>
        <v/>
      </c>
      <c r="H3936" s="15">
        <f>D3936-F3936</f>
        <v/>
      </c>
      <c r="I3936" s="16">
        <f>IF(F3936=0,0,H3936/ABS(F3936))</f>
        <v/>
      </c>
      <c r="J3936" s="10" t="inlineStr">
        <is>
          <t>TRUE</t>
        </is>
      </c>
    </row>
    <row r="3937" hidden="1" outlineLevel="2">
      <c r="A3937" s="13" t="inlineStr"/>
      <c r="B3937" s="13" t="inlineStr">
        <is>
          <t xml:space="preserve">    ONLINE Adriana Escobar</t>
        </is>
      </c>
      <c r="C3937" s="14" t="inlineStr"/>
      <c r="D3937" s="15" t="n">
        <v>980200</v>
      </c>
      <c r="E3937" s="16">
        <f>IF($D$7125=0,0,D3937/ABS($D$7125))</f>
        <v/>
      </c>
      <c r="F3937" s="15" t="n">
        <v>980200</v>
      </c>
      <c r="G3937" s="16">
        <f>IF($F$7125=0,0,F3937/ABS($F$7125))</f>
        <v/>
      </c>
      <c r="H3937" s="15">
        <f>D3937-F3937</f>
        <v/>
      </c>
      <c r="I3937" s="16">
        <f>IF(F3937=0,0,H3937/ABS(F3937))</f>
        <v/>
      </c>
      <c r="J3937" s="10" t="inlineStr">
        <is>
          <t>TRUE</t>
        </is>
      </c>
    </row>
    <row r="3938" hidden="1" outlineLevel="2">
      <c r="A3938" s="13" t="inlineStr"/>
      <c r="B3938" s="13" t="inlineStr">
        <is>
          <t xml:space="preserve">    ONLINE Adriana Garrido</t>
        </is>
      </c>
      <c r="C3938" s="14" t="inlineStr"/>
      <c r="D3938" s="15" t="n">
        <v>40000</v>
      </c>
      <c r="E3938" s="16">
        <f>IF($D$7125=0,0,D3938/ABS($D$7125))</f>
        <v/>
      </c>
      <c r="F3938" s="15" t="n">
        <v>40000</v>
      </c>
      <c r="G3938" s="16">
        <f>IF($F$7125=0,0,F3938/ABS($F$7125))</f>
        <v/>
      </c>
      <c r="H3938" s="15">
        <f>D3938-F3938</f>
        <v/>
      </c>
      <c r="I3938" s="16">
        <f>IF(F3938=0,0,H3938/ABS(F3938))</f>
        <v/>
      </c>
      <c r="J3938" s="10" t="inlineStr">
        <is>
          <t>TRUE</t>
        </is>
      </c>
    </row>
    <row r="3939" hidden="1" outlineLevel="2">
      <c r="A3939" s="13" t="inlineStr"/>
      <c r="B3939" s="13" t="inlineStr">
        <is>
          <t xml:space="preserve">    ONLINE Adriana Gonzalez</t>
        </is>
      </c>
      <c r="C3939" s="14" t="inlineStr"/>
      <c r="D3939" s="15" t="n">
        <v>129000</v>
      </c>
      <c r="E3939" s="16">
        <f>IF($D$7125=0,0,D3939/ABS($D$7125))</f>
        <v/>
      </c>
      <c r="F3939" s="15" t="n">
        <v>129000</v>
      </c>
      <c r="G3939" s="16">
        <f>IF($F$7125=0,0,F3939/ABS($F$7125))</f>
        <v/>
      </c>
      <c r="H3939" s="15">
        <f>D3939-F3939</f>
        <v/>
      </c>
      <c r="I3939" s="16">
        <f>IF(F3939=0,0,H3939/ABS(F3939))</f>
        <v/>
      </c>
      <c r="J3939" s="10" t="inlineStr">
        <is>
          <t>TRUE</t>
        </is>
      </c>
    </row>
    <row r="3940" hidden="1" outlineLevel="2">
      <c r="A3940" s="13" t="inlineStr"/>
      <c r="B3940" s="13" t="inlineStr">
        <is>
          <t xml:space="preserve">    ONLINE Adriana Gustin</t>
        </is>
      </c>
      <c r="C3940" s="14" t="inlineStr"/>
      <c r="D3940" s="15" t="n">
        <v>114000</v>
      </c>
      <c r="E3940" s="16">
        <f>IF($D$7125=0,0,D3940/ABS($D$7125))</f>
        <v/>
      </c>
      <c r="F3940" s="15" t="n">
        <v>114000</v>
      </c>
      <c r="G3940" s="16">
        <f>IF($F$7125=0,0,F3940/ABS($F$7125))</f>
        <v/>
      </c>
      <c r="H3940" s="15">
        <f>D3940-F3940</f>
        <v/>
      </c>
      <c r="I3940" s="16">
        <f>IF(F3940=0,0,H3940/ABS(F3940))</f>
        <v/>
      </c>
      <c r="J3940" s="10" t="inlineStr">
        <is>
          <t>TRUE</t>
        </is>
      </c>
    </row>
    <row r="3941" hidden="1" outlineLevel="2">
      <c r="A3941" s="13" t="inlineStr"/>
      <c r="B3941" s="13" t="inlineStr">
        <is>
          <t xml:space="preserve">    ONLINE Adriana Gutiérrez</t>
        </is>
      </c>
      <c r="C3941" s="14" t="inlineStr"/>
      <c r="D3941" s="15" t="n">
        <v>252800</v>
      </c>
      <c r="E3941" s="16">
        <f>IF($D$7125=0,0,D3941/ABS($D$7125))</f>
        <v/>
      </c>
      <c r="F3941" s="15" t="n">
        <v>252800</v>
      </c>
      <c r="G3941" s="16">
        <f>IF($F$7125=0,0,F3941/ABS($F$7125))</f>
        <v/>
      </c>
      <c r="H3941" s="15">
        <f>D3941-F3941</f>
        <v/>
      </c>
      <c r="I3941" s="16">
        <f>IF(F3941=0,0,H3941/ABS(F3941))</f>
        <v/>
      </c>
      <c r="J3941" s="10" t="inlineStr">
        <is>
          <t>TRUE</t>
        </is>
      </c>
    </row>
    <row r="3942" hidden="1" outlineLevel="2">
      <c r="A3942" s="13" t="inlineStr"/>
      <c r="B3942" s="13" t="inlineStr">
        <is>
          <t xml:space="preserve">    ONLINE Adriana Isabel Angulo Peñuela</t>
        </is>
      </c>
      <c r="C3942" s="14" t="inlineStr"/>
      <c r="D3942" s="15" t="n">
        <v>236000</v>
      </c>
      <c r="E3942" s="16">
        <f>IF($D$7125=0,0,D3942/ABS($D$7125))</f>
        <v/>
      </c>
      <c r="F3942" s="15" t="n">
        <v>236000</v>
      </c>
      <c r="G3942" s="16">
        <f>IF($F$7125=0,0,F3942/ABS($F$7125))</f>
        <v/>
      </c>
      <c r="H3942" s="15">
        <f>D3942-F3942</f>
        <v/>
      </c>
      <c r="I3942" s="16">
        <f>IF(F3942=0,0,H3942/ABS(F3942))</f>
        <v/>
      </c>
      <c r="J3942" s="10" t="inlineStr">
        <is>
          <t>TRUE</t>
        </is>
      </c>
    </row>
    <row r="3943" hidden="1" outlineLevel="2">
      <c r="A3943" s="13" t="inlineStr"/>
      <c r="B3943" s="13" t="inlineStr">
        <is>
          <t xml:space="preserve">    ONLINE Adriana Jiménez Hernández</t>
        </is>
      </c>
      <c r="C3943" s="14" t="inlineStr"/>
      <c r="D3943" s="15" t="n">
        <v>194600.01</v>
      </c>
      <c r="E3943" s="16">
        <f>IF($D$7125=0,0,D3943/ABS($D$7125))</f>
        <v/>
      </c>
      <c r="F3943" s="15" t="n">
        <v>194600.01</v>
      </c>
      <c r="G3943" s="16">
        <f>IF($F$7125=0,0,F3943/ABS($F$7125))</f>
        <v/>
      </c>
      <c r="H3943" s="15">
        <f>D3943-F3943</f>
        <v/>
      </c>
      <c r="I3943" s="16">
        <f>IF(F3943=0,0,H3943/ABS(F3943))</f>
        <v/>
      </c>
      <c r="J3943" s="10" t="inlineStr">
        <is>
          <t>TRUE</t>
        </is>
      </c>
    </row>
    <row r="3944" hidden="1" outlineLevel="2">
      <c r="A3944" s="13" t="inlineStr"/>
      <c r="B3944" s="13" t="inlineStr">
        <is>
          <t xml:space="preserve">    ONLINE Adriana Joya Martínez</t>
        </is>
      </c>
      <c r="C3944" s="14" t="inlineStr"/>
      <c r="D3944" s="15" t="n">
        <v>63200</v>
      </c>
      <c r="E3944" s="16">
        <f>IF($D$7125=0,0,D3944/ABS($D$7125))</f>
        <v/>
      </c>
      <c r="F3944" s="15" t="n">
        <v>63200</v>
      </c>
      <c r="G3944" s="16">
        <f>IF($F$7125=0,0,F3944/ABS($F$7125))</f>
        <v/>
      </c>
      <c r="H3944" s="15">
        <f>D3944-F3944</f>
        <v/>
      </c>
      <c r="I3944" s="16">
        <f>IF(F3944=0,0,H3944/ABS(F3944))</f>
        <v/>
      </c>
      <c r="J3944" s="10" t="inlineStr">
        <is>
          <t>TRUE</t>
        </is>
      </c>
    </row>
    <row r="3945" hidden="1" outlineLevel="2">
      <c r="A3945" s="13" t="inlineStr"/>
      <c r="B3945" s="13" t="inlineStr">
        <is>
          <t xml:space="preserve">    ONLINE Adriana Lozano Perez</t>
        </is>
      </c>
      <c r="C3945" s="14" t="inlineStr"/>
      <c r="D3945" s="15" t="n">
        <v>126000</v>
      </c>
      <c r="E3945" s="16">
        <f>IF($D$7125=0,0,D3945/ABS($D$7125))</f>
        <v/>
      </c>
      <c r="F3945" s="15" t="n">
        <v>126000</v>
      </c>
      <c r="G3945" s="16">
        <f>IF($F$7125=0,0,F3945/ABS($F$7125))</f>
        <v/>
      </c>
      <c r="H3945" s="15">
        <f>D3945-F3945</f>
        <v/>
      </c>
      <c r="I3945" s="16">
        <f>IF(F3945=0,0,H3945/ABS(F3945))</f>
        <v/>
      </c>
      <c r="J3945" s="10" t="inlineStr">
        <is>
          <t>TRUE</t>
        </is>
      </c>
    </row>
    <row r="3946" hidden="1" outlineLevel="2">
      <c r="A3946" s="13" t="inlineStr"/>
      <c r="B3946" s="13" t="inlineStr">
        <is>
          <t xml:space="preserve">    ONLINE Adriana Lucio</t>
        </is>
      </c>
      <c r="C3946" s="14" t="inlineStr"/>
      <c r="D3946" s="15" t="n">
        <v>84200</v>
      </c>
      <c r="E3946" s="16">
        <f>IF($D$7125=0,0,D3946/ABS($D$7125))</f>
        <v/>
      </c>
      <c r="F3946" s="15" t="n">
        <v>84200</v>
      </c>
      <c r="G3946" s="16">
        <f>IF($F$7125=0,0,F3946/ABS($F$7125))</f>
        <v/>
      </c>
      <c r="H3946" s="15">
        <f>D3946-F3946</f>
        <v/>
      </c>
      <c r="I3946" s="16">
        <f>IF(F3946=0,0,H3946/ABS(F3946))</f>
        <v/>
      </c>
      <c r="J3946" s="10" t="inlineStr">
        <is>
          <t>TRUE</t>
        </is>
      </c>
    </row>
    <row r="3947" hidden="1" outlineLevel="2">
      <c r="A3947" s="13" t="inlineStr"/>
      <c r="B3947" s="13" t="inlineStr">
        <is>
          <t xml:space="preserve">    ONLINE Adriana Marcela Mendivelso</t>
        </is>
      </c>
      <c r="C3947" s="14" t="inlineStr"/>
      <c r="D3947" s="15" t="n">
        <v>151200</v>
      </c>
      <c r="E3947" s="16">
        <f>IF($D$7125=0,0,D3947/ABS($D$7125))</f>
        <v/>
      </c>
      <c r="F3947" s="15" t="n">
        <v>151200</v>
      </c>
      <c r="G3947" s="16">
        <f>IF($F$7125=0,0,F3947/ABS($F$7125))</f>
        <v/>
      </c>
      <c r="H3947" s="15">
        <f>D3947-F3947</f>
        <v/>
      </c>
      <c r="I3947" s="16">
        <f>IF(F3947=0,0,H3947/ABS(F3947))</f>
        <v/>
      </c>
      <c r="J3947" s="10" t="inlineStr">
        <is>
          <t>TRUE</t>
        </is>
      </c>
    </row>
    <row r="3948" hidden="1" outlineLevel="2">
      <c r="A3948" s="13" t="inlineStr"/>
      <c r="B3948" s="13" t="inlineStr">
        <is>
          <t xml:space="preserve">    ONLINE Adriana Milena Bojaca Pinzón</t>
        </is>
      </c>
      <c r="C3948" s="14" t="inlineStr"/>
      <c r="D3948" s="15" t="n">
        <v>60000</v>
      </c>
      <c r="E3948" s="16">
        <f>IF($D$7125=0,0,D3948/ABS($D$7125))</f>
        <v/>
      </c>
      <c r="F3948" s="15" t="n">
        <v>60000</v>
      </c>
      <c r="G3948" s="16">
        <f>IF($F$7125=0,0,F3948/ABS($F$7125))</f>
        <v/>
      </c>
      <c r="H3948" s="15">
        <f>D3948-F3948</f>
        <v/>
      </c>
      <c r="I3948" s="16">
        <f>IF(F3948=0,0,H3948/ABS(F3948))</f>
        <v/>
      </c>
      <c r="J3948" s="10" t="inlineStr">
        <is>
          <t>TRUE</t>
        </is>
      </c>
    </row>
    <row r="3949" hidden="1" outlineLevel="2">
      <c r="A3949" s="13" t="inlineStr"/>
      <c r="B3949" s="13" t="inlineStr">
        <is>
          <t xml:space="preserve">    ONLINE Adriana Pachón Ruiz</t>
        </is>
      </c>
      <c r="C3949" s="14" t="inlineStr"/>
      <c r="D3949" s="15" t="n">
        <v>109000</v>
      </c>
      <c r="E3949" s="16">
        <f>IF($D$7125=0,0,D3949/ABS($D$7125))</f>
        <v/>
      </c>
      <c r="F3949" s="15" t="n">
        <v>109000</v>
      </c>
      <c r="G3949" s="16">
        <f>IF($F$7125=0,0,F3949/ABS($F$7125))</f>
        <v/>
      </c>
      <c r="H3949" s="15">
        <f>D3949-F3949</f>
        <v/>
      </c>
      <c r="I3949" s="16">
        <f>IF(F3949=0,0,H3949/ABS(F3949))</f>
        <v/>
      </c>
      <c r="J3949" s="10" t="inlineStr">
        <is>
          <t>TRUE</t>
        </is>
      </c>
    </row>
    <row r="3950" hidden="1" outlineLevel="2">
      <c r="A3950" s="13" t="inlineStr"/>
      <c r="B3950" s="13" t="inlineStr">
        <is>
          <t xml:space="preserve">    ONLINE Adriana Parra Rodriguez</t>
        </is>
      </c>
      <c r="C3950" s="14" t="inlineStr"/>
      <c r="D3950" s="15" t="n">
        <v>128200</v>
      </c>
      <c r="E3950" s="16">
        <f>IF($D$7125=0,0,D3950/ABS($D$7125))</f>
        <v/>
      </c>
      <c r="F3950" s="15" t="n">
        <v>128200</v>
      </c>
      <c r="G3950" s="16">
        <f>IF($F$7125=0,0,F3950/ABS($F$7125))</f>
        <v/>
      </c>
      <c r="H3950" s="15">
        <f>D3950-F3950</f>
        <v/>
      </c>
      <c r="I3950" s="16">
        <f>IF(F3950=0,0,H3950/ABS(F3950))</f>
        <v/>
      </c>
      <c r="J3950" s="10" t="inlineStr">
        <is>
          <t>TRUE</t>
        </is>
      </c>
    </row>
    <row r="3951" hidden="1" outlineLevel="2">
      <c r="A3951" s="13" t="inlineStr"/>
      <c r="B3951" s="13" t="inlineStr">
        <is>
          <t xml:space="preserve">    ONLINE Adriana Patarroyo</t>
        </is>
      </c>
      <c r="C3951" s="14" t="inlineStr"/>
      <c r="D3951" s="15" t="n">
        <v>143200</v>
      </c>
      <c r="E3951" s="16">
        <f>IF($D$7125=0,0,D3951/ABS($D$7125))</f>
        <v/>
      </c>
      <c r="F3951" s="15" t="n">
        <v>143200</v>
      </c>
      <c r="G3951" s="16">
        <f>IF($F$7125=0,0,F3951/ABS($F$7125))</f>
        <v/>
      </c>
      <c r="H3951" s="15">
        <f>D3951-F3951</f>
        <v/>
      </c>
      <c r="I3951" s="16">
        <f>IF(F3951=0,0,H3951/ABS(F3951))</f>
        <v/>
      </c>
      <c r="J3951" s="10" t="inlineStr">
        <is>
          <t>TRUE</t>
        </is>
      </c>
    </row>
    <row r="3952" hidden="1" outlineLevel="2">
      <c r="A3952" s="13" t="inlineStr"/>
      <c r="B3952" s="13" t="inlineStr">
        <is>
          <t xml:space="preserve">    ONLINE Adriana Peñuela Buitrago</t>
        </is>
      </c>
      <c r="C3952" s="14" t="inlineStr"/>
      <c r="D3952" s="15" t="n">
        <v>134000</v>
      </c>
      <c r="E3952" s="16">
        <f>IF($D$7125=0,0,D3952/ABS($D$7125))</f>
        <v/>
      </c>
      <c r="F3952" s="15" t="n">
        <v>134000</v>
      </c>
      <c r="G3952" s="16">
        <f>IF($F$7125=0,0,F3952/ABS($F$7125))</f>
        <v/>
      </c>
      <c r="H3952" s="15">
        <f>D3952-F3952</f>
        <v/>
      </c>
      <c r="I3952" s="16">
        <f>IF(F3952=0,0,H3952/ABS(F3952))</f>
        <v/>
      </c>
      <c r="J3952" s="10" t="inlineStr">
        <is>
          <t>TRUE</t>
        </is>
      </c>
    </row>
    <row r="3953" hidden="1" outlineLevel="2">
      <c r="A3953" s="13" t="inlineStr"/>
      <c r="B3953" s="13" t="inlineStr">
        <is>
          <t xml:space="preserve">    ONLINE Adriana Quijano</t>
        </is>
      </c>
      <c r="C3953" s="14" t="inlineStr"/>
      <c r="D3953" s="15" t="n">
        <v>360000</v>
      </c>
      <c r="E3953" s="16">
        <f>IF($D$7125=0,0,D3953/ABS($D$7125))</f>
        <v/>
      </c>
      <c r="F3953" s="15" t="n">
        <v>360000</v>
      </c>
      <c r="G3953" s="16">
        <f>IF($F$7125=0,0,F3953/ABS($F$7125))</f>
        <v/>
      </c>
      <c r="H3953" s="15">
        <f>D3953-F3953</f>
        <v/>
      </c>
      <c r="I3953" s="16">
        <f>IF(F3953=0,0,H3953/ABS(F3953))</f>
        <v/>
      </c>
      <c r="J3953" s="10" t="inlineStr">
        <is>
          <t>TRUE</t>
        </is>
      </c>
    </row>
    <row r="3954" hidden="1" outlineLevel="2">
      <c r="A3954" s="13" t="inlineStr"/>
      <c r="B3954" s="13" t="inlineStr">
        <is>
          <t xml:space="preserve">    ONLINE Adriana Riveros</t>
        </is>
      </c>
      <c r="C3954" s="14" t="inlineStr"/>
      <c r="D3954" s="15" t="n">
        <v>60000</v>
      </c>
      <c r="E3954" s="16">
        <f>IF($D$7125=0,0,D3954/ABS($D$7125))</f>
        <v/>
      </c>
      <c r="F3954" s="15" t="n">
        <v>60000</v>
      </c>
      <c r="G3954" s="16">
        <f>IF($F$7125=0,0,F3954/ABS($F$7125))</f>
        <v/>
      </c>
      <c r="H3954" s="15">
        <f>D3954-F3954</f>
        <v/>
      </c>
      <c r="I3954" s="16">
        <f>IF(F3954=0,0,H3954/ABS(F3954))</f>
        <v/>
      </c>
      <c r="J3954" s="10" t="inlineStr">
        <is>
          <t>TRUE</t>
        </is>
      </c>
    </row>
    <row r="3955" hidden="1" outlineLevel="2">
      <c r="A3955" s="13" t="inlineStr"/>
      <c r="B3955" s="13" t="inlineStr">
        <is>
          <t xml:space="preserve">    ONLINE Adriana Salazar</t>
        </is>
      </c>
      <c r="C3955" s="14" t="inlineStr"/>
      <c r="D3955" s="15" t="n">
        <v>609200</v>
      </c>
      <c r="E3955" s="16">
        <f>IF($D$7125=0,0,D3955/ABS($D$7125))</f>
        <v/>
      </c>
      <c r="F3955" s="15" t="n">
        <v>609200</v>
      </c>
      <c r="G3955" s="16">
        <f>IF($F$7125=0,0,F3955/ABS($F$7125))</f>
        <v/>
      </c>
      <c r="H3955" s="15">
        <f>D3955-F3955</f>
        <v/>
      </c>
      <c r="I3955" s="16">
        <f>IF(F3955=0,0,H3955/ABS(F3955))</f>
        <v/>
      </c>
      <c r="J3955" s="10" t="inlineStr">
        <is>
          <t>TRUE</t>
        </is>
      </c>
    </row>
    <row r="3956" hidden="1" outlineLevel="2">
      <c r="A3956" s="13" t="inlineStr"/>
      <c r="B3956" s="13" t="inlineStr">
        <is>
          <t xml:space="preserve">    ONLINE Adriana Triana</t>
        </is>
      </c>
      <c r="C3956" s="14" t="inlineStr"/>
      <c r="D3956" s="15" t="n">
        <v>164000</v>
      </c>
      <c r="E3956" s="16">
        <f>IF($D$7125=0,0,D3956/ABS($D$7125))</f>
        <v/>
      </c>
      <c r="F3956" s="15" t="n">
        <v>164000</v>
      </c>
      <c r="G3956" s="16">
        <f>IF($F$7125=0,0,F3956/ABS($F$7125))</f>
        <v/>
      </c>
      <c r="H3956" s="15">
        <f>D3956-F3956</f>
        <v/>
      </c>
      <c r="I3956" s="16">
        <f>IF(F3956=0,0,H3956/ABS(F3956))</f>
        <v/>
      </c>
      <c r="J3956" s="10" t="inlineStr">
        <is>
          <t>TRUE</t>
        </is>
      </c>
    </row>
    <row r="3957" hidden="1" outlineLevel="2">
      <c r="A3957" s="13" t="inlineStr"/>
      <c r="B3957" s="13" t="inlineStr">
        <is>
          <t xml:space="preserve">    ONLINE Adriana Villanueva Gomez</t>
        </is>
      </c>
      <c r="C3957" s="14" t="inlineStr"/>
      <c r="D3957" s="15" t="n">
        <v>587600.01</v>
      </c>
      <c r="E3957" s="16">
        <f>IF($D$7125=0,0,D3957/ABS($D$7125))</f>
        <v/>
      </c>
      <c r="F3957" s="15" t="n">
        <v>587600.01</v>
      </c>
      <c r="G3957" s="16">
        <f>IF($F$7125=0,0,F3957/ABS($F$7125))</f>
        <v/>
      </c>
      <c r="H3957" s="15">
        <f>D3957-F3957</f>
        <v/>
      </c>
      <c r="I3957" s="16">
        <f>IF(F3957=0,0,H3957/ABS(F3957))</f>
        <v/>
      </c>
      <c r="J3957" s="10" t="inlineStr">
        <is>
          <t>TRUE</t>
        </is>
      </c>
    </row>
    <row r="3958" hidden="1" outlineLevel="2">
      <c r="A3958" s="13" t="inlineStr"/>
      <c r="B3958" s="13" t="inlineStr">
        <is>
          <t xml:space="preserve">    ONLINE Aeleen Varela</t>
        </is>
      </c>
      <c r="C3958" s="14" t="inlineStr"/>
      <c r="D3958" s="15" t="n">
        <v>107400</v>
      </c>
      <c r="E3958" s="16">
        <f>IF($D$7125=0,0,D3958/ABS($D$7125))</f>
        <v/>
      </c>
      <c r="F3958" s="15" t="n">
        <v>107400</v>
      </c>
      <c r="G3958" s="16">
        <f>IF($F$7125=0,0,F3958/ABS($F$7125))</f>
        <v/>
      </c>
      <c r="H3958" s="15">
        <f>D3958-F3958</f>
        <v/>
      </c>
      <c r="I3958" s="16">
        <f>IF(F3958=0,0,H3958/ABS(F3958))</f>
        <v/>
      </c>
      <c r="J3958" s="10" t="inlineStr">
        <is>
          <t>TRUE</t>
        </is>
      </c>
    </row>
    <row r="3959" hidden="1" outlineLevel="2">
      <c r="A3959" s="13" t="inlineStr"/>
      <c r="B3959" s="13" t="inlineStr">
        <is>
          <t xml:space="preserve">    ONLINE Ailin Cuesta</t>
        </is>
      </c>
      <c r="C3959" s="14" t="inlineStr"/>
      <c r="D3959" s="15" t="n">
        <v>60000</v>
      </c>
      <c r="E3959" s="16">
        <f>IF($D$7125=0,0,D3959/ABS($D$7125))</f>
        <v/>
      </c>
      <c r="F3959" s="15" t="n">
        <v>60000</v>
      </c>
      <c r="G3959" s="16">
        <f>IF($F$7125=0,0,F3959/ABS($F$7125))</f>
        <v/>
      </c>
      <c r="H3959" s="15">
        <f>D3959-F3959</f>
        <v/>
      </c>
      <c r="I3959" s="16">
        <f>IF(F3959=0,0,H3959/ABS(F3959))</f>
        <v/>
      </c>
      <c r="J3959" s="10" t="inlineStr">
        <is>
          <t>TRUE</t>
        </is>
      </c>
    </row>
    <row r="3960" hidden="1" outlineLevel="2">
      <c r="A3960" s="13" t="inlineStr"/>
      <c r="B3960" s="13" t="inlineStr">
        <is>
          <t xml:space="preserve">    ONLINE Akio Tanaka</t>
        </is>
      </c>
      <c r="C3960" s="14" t="inlineStr"/>
      <c r="D3960" s="15" t="n">
        <v>60000</v>
      </c>
      <c r="E3960" s="16">
        <f>IF($D$7125=0,0,D3960/ABS($D$7125))</f>
        <v/>
      </c>
      <c r="F3960" s="15" t="n">
        <v>60000</v>
      </c>
      <c r="G3960" s="16">
        <f>IF($F$7125=0,0,F3960/ABS($F$7125))</f>
        <v/>
      </c>
      <c r="H3960" s="15">
        <f>D3960-F3960</f>
        <v/>
      </c>
      <c r="I3960" s="16">
        <f>IF(F3960=0,0,H3960/ABS(F3960))</f>
        <v/>
      </c>
      <c r="J3960" s="10" t="inlineStr">
        <is>
          <t>TRUE</t>
        </is>
      </c>
    </row>
    <row r="3961" hidden="1" outlineLevel="2">
      <c r="A3961" s="13" t="inlineStr"/>
      <c r="B3961" s="13" t="inlineStr">
        <is>
          <t xml:space="preserve">    ONLINE Alba Lucia Pardo</t>
        </is>
      </c>
      <c r="C3961" s="14" t="inlineStr"/>
      <c r="D3961" s="15" t="n">
        <v>129000</v>
      </c>
      <c r="E3961" s="16">
        <f>IF($D$7125=0,0,D3961/ABS($D$7125))</f>
        <v/>
      </c>
      <c r="F3961" s="15" t="n">
        <v>129000</v>
      </c>
      <c r="G3961" s="16">
        <f>IF($F$7125=0,0,F3961/ABS($F$7125))</f>
        <v/>
      </c>
      <c r="H3961" s="15">
        <f>D3961-F3961</f>
        <v/>
      </c>
      <c r="I3961" s="16">
        <f>IF(F3961=0,0,H3961/ABS(F3961))</f>
        <v/>
      </c>
      <c r="J3961" s="10" t="inlineStr">
        <is>
          <t>TRUE</t>
        </is>
      </c>
    </row>
    <row r="3962" hidden="1" outlineLevel="2">
      <c r="A3962" s="13" t="inlineStr"/>
      <c r="B3962" s="13" t="inlineStr">
        <is>
          <t xml:space="preserve">    ONLINE Alberto Ardila Aguiar</t>
        </is>
      </c>
      <c r="C3962" s="14" t="inlineStr"/>
      <c r="D3962" s="15" t="n">
        <v>259900</v>
      </c>
      <c r="E3962" s="16">
        <f>IF($D$7125=0,0,D3962/ABS($D$7125))</f>
        <v/>
      </c>
      <c r="F3962" s="15" t="n">
        <v>259900</v>
      </c>
      <c r="G3962" s="16">
        <f>IF($F$7125=0,0,F3962/ABS($F$7125))</f>
        <v/>
      </c>
      <c r="H3962" s="15">
        <f>D3962-F3962</f>
        <v/>
      </c>
      <c r="I3962" s="16">
        <f>IF(F3962=0,0,H3962/ABS(F3962))</f>
        <v/>
      </c>
      <c r="J3962" s="10" t="inlineStr">
        <is>
          <t>TRUE</t>
        </is>
      </c>
    </row>
    <row r="3963" hidden="1" outlineLevel="2">
      <c r="A3963" s="13" t="inlineStr"/>
      <c r="B3963" s="13" t="inlineStr">
        <is>
          <t xml:space="preserve">    ONLINE Alberto Baiz</t>
        </is>
      </c>
      <c r="C3963" s="14" t="inlineStr"/>
      <c r="D3963" s="15" t="n">
        <v>76000</v>
      </c>
      <c r="E3963" s="16">
        <f>IF($D$7125=0,0,D3963/ABS($D$7125))</f>
        <v/>
      </c>
      <c r="F3963" s="15" t="n">
        <v>76000</v>
      </c>
      <c r="G3963" s="16">
        <f>IF($F$7125=0,0,F3963/ABS($F$7125))</f>
        <v/>
      </c>
      <c r="H3963" s="15">
        <f>D3963-F3963</f>
        <v/>
      </c>
      <c r="I3963" s="16">
        <f>IF(F3963=0,0,H3963/ABS(F3963))</f>
        <v/>
      </c>
      <c r="J3963" s="10" t="inlineStr">
        <is>
          <t>TRUE</t>
        </is>
      </c>
    </row>
    <row r="3964" hidden="1" outlineLevel="2">
      <c r="A3964" s="13" t="inlineStr"/>
      <c r="B3964" s="13" t="inlineStr">
        <is>
          <t xml:space="preserve">    ONLINE Alberto Davila</t>
        </is>
      </c>
      <c r="C3964" s="14" t="inlineStr"/>
      <c r="D3964" s="15" t="n">
        <v>86000</v>
      </c>
      <c r="E3964" s="16">
        <f>IF($D$7125=0,0,D3964/ABS($D$7125))</f>
        <v/>
      </c>
      <c r="F3964" s="15" t="n">
        <v>86000</v>
      </c>
      <c r="G3964" s="16">
        <f>IF($F$7125=0,0,F3964/ABS($F$7125))</f>
        <v/>
      </c>
      <c r="H3964" s="15">
        <f>D3964-F3964</f>
        <v/>
      </c>
      <c r="I3964" s="16">
        <f>IF(F3964=0,0,H3964/ABS(F3964))</f>
        <v/>
      </c>
      <c r="J3964" s="10" t="inlineStr">
        <is>
          <t>TRUE</t>
        </is>
      </c>
    </row>
    <row r="3965" hidden="1" outlineLevel="2">
      <c r="A3965" s="13" t="inlineStr"/>
      <c r="B3965" s="13" t="inlineStr">
        <is>
          <t xml:space="preserve">    ONLINE Alberto Gomez</t>
        </is>
      </c>
      <c r="C3965" s="14" t="inlineStr"/>
      <c r="D3965" s="15" t="n">
        <v>56880</v>
      </c>
      <c r="E3965" s="16">
        <f>IF($D$7125=0,0,D3965/ABS($D$7125))</f>
        <v/>
      </c>
      <c r="F3965" s="15" t="n">
        <v>56880</v>
      </c>
      <c r="G3965" s="16">
        <f>IF($F$7125=0,0,F3965/ABS($F$7125))</f>
        <v/>
      </c>
      <c r="H3965" s="15">
        <f>D3965-F3965</f>
        <v/>
      </c>
      <c r="I3965" s="16">
        <f>IF(F3965=0,0,H3965/ABS(F3965))</f>
        <v/>
      </c>
      <c r="J3965" s="10" t="inlineStr">
        <is>
          <t>TRUE</t>
        </is>
      </c>
    </row>
    <row r="3966" hidden="1" outlineLevel="2">
      <c r="A3966" s="13" t="inlineStr"/>
      <c r="B3966" s="13" t="inlineStr">
        <is>
          <t xml:space="preserve">    ONLINE Alberto Ortiz</t>
        </is>
      </c>
      <c r="C3966" s="14" t="inlineStr"/>
      <c r="D3966" s="15" t="n">
        <v>184160</v>
      </c>
      <c r="E3966" s="16">
        <f>IF($D$7125=0,0,D3966/ABS($D$7125))</f>
        <v/>
      </c>
      <c r="F3966" s="15" t="n">
        <v>184160</v>
      </c>
      <c r="G3966" s="16">
        <f>IF($F$7125=0,0,F3966/ABS($F$7125))</f>
        <v/>
      </c>
      <c r="H3966" s="15">
        <f>D3966-F3966</f>
        <v/>
      </c>
      <c r="I3966" s="16">
        <f>IF(F3966=0,0,H3966/ABS(F3966))</f>
        <v/>
      </c>
      <c r="J3966" s="10" t="inlineStr">
        <is>
          <t>TRUE</t>
        </is>
      </c>
    </row>
    <row r="3967" hidden="1" outlineLevel="2">
      <c r="A3967" s="13" t="inlineStr"/>
      <c r="B3967" s="13" t="inlineStr">
        <is>
          <t xml:space="preserve">    ONLINE Alberto Salazar Rosado</t>
        </is>
      </c>
      <c r="C3967" s="14" t="inlineStr"/>
      <c r="D3967" s="15" t="n">
        <v>170000</v>
      </c>
      <c r="E3967" s="16">
        <f>IF($D$7125=0,0,D3967/ABS($D$7125))</f>
        <v/>
      </c>
      <c r="F3967" s="15" t="n">
        <v>170000</v>
      </c>
      <c r="G3967" s="16">
        <f>IF($F$7125=0,0,F3967/ABS($F$7125))</f>
        <v/>
      </c>
      <c r="H3967" s="15">
        <f>D3967-F3967</f>
        <v/>
      </c>
      <c r="I3967" s="16">
        <f>IF(F3967=0,0,H3967/ABS(F3967))</f>
        <v/>
      </c>
      <c r="J3967" s="10" t="inlineStr">
        <is>
          <t>TRUE</t>
        </is>
      </c>
    </row>
    <row r="3968" hidden="1" outlineLevel="2">
      <c r="A3968" s="13" t="inlineStr"/>
      <c r="B3968" s="13" t="inlineStr">
        <is>
          <t xml:space="preserve">    ONLINE Aleida Bustamante Galindo</t>
        </is>
      </c>
      <c r="C3968" s="14" t="inlineStr"/>
      <c r="D3968" s="15" t="n">
        <v>119200</v>
      </c>
      <c r="E3968" s="16">
        <f>IF($D$7125=0,0,D3968/ABS($D$7125))</f>
        <v/>
      </c>
      <c r="F3968" s="15" t="n">
        <v>119200</v>
      </c>
      <c r="G3968" s="16">
        <f>IF($F$7125=0,0,F3968/ABS($F$7125))</f>
        <v/>
      </c>
      <c r="H3968" s="15">
        <f>D3968-F3968</f>
        <v/>
      </c>
      <c r="I3968" s="16">
        <f>IF(F3968=0,0,H3968/ABS(F3968))</f>
        <v/>
      </c>
      <c r="J3968" s="10" t="inlineStr">
        <is>
          <t>TRUE</t>
        </is>
      </c>
    </row>
    <row r="3969" hidden="1" outlineLevel="2">
      <c r="A3969" s="13" t="inlineStr"/>
      <c r="B3969" s="13" t="inlineStr">
        <is>
          <t xml:space="preserve">    ONLINE Aleida Esmeralda Martínez Parra</t>
        </is>
      </c>
      <c r="C3969" s="14" t="inlineStr"/>
      <c r="D3969" s="15" t="n">
        <v>120000</v>
      </c>
      <c r="E3969" s="16">
        <f>IF($D$7125=0,0,D3969/ABS($D$7125))</f>
        <v/>
      </c>
      <c r="F3969" s="15" t="n">
        <v>120000</v>
      </c>
      <c r="G3969" s="16">
        <f>IF($F$7125=0,0,F3969/ABS($F$7125))</f>
        <v/>
      </c>
      <c r="H3969" s="15">
        <f>D3969-F3969</f>
        <v/>
      </c>
      <c r="I3969" s="16">
        <f>IF(F3969=0,0,H3969/ABS(F3969))</f>
        <v/>
      </c>
      <c r="J3969" s="10" t="inlineStr">
        <is>
          <t>TRUE</t>
        </is>
      </c>
    </row>
    <row r="3970" hidden="1" outlineLevel="2">
      <c r="A3970" s="13" t="inlineStr"/>
      <c r="B3970" s="13" t="inlineStr">
        <is>
          <t xml:space="preserve">    ONLINE Alejandra Alzate</t>
        </is>
      </c>
      <c r="C3970" s="14" t="inlineStr"/>
      <c r="D3970" s="15" t="n">
        <v>60000</v>
      </c>
      <c r="E3970" s="16">
        <f>IF($D$7125=0,0,D3970/ABS($D$7125))</f>
        <v/>
      </c>
      <c r="F3970" s="15" t="n">
        <v>60000</v>
      </c>
      <c r="G3970" s="16">
        <f>IF($F$7125=0,0,F3970/ABS($F$7125))</f>
        <v/>
      </c>
      <c r="H3970" s="15">
        <f>D3970-F3970</f>
        <v/>
      </c>
      <c r="I3970" s="16">
        <f>IF(F3970=0,0,H3970/ABS(F3970))</f>
        <v/>
      </c>
      <c r="J3970" s="10" t="inlineStr">
        <is>
          <t>TRUE</t>
        </is>
      </c>
    </row>
    <row r="3971" hidden="1" outlineLevel="2">
      <c r="A3971" s="13" t="inlineStr"/>
      <c r="B3971" s="13" t="inlineStr">
        <is>
          <t xml:space="preserve">    ONLINE Alejandra Avila</t>
        </is>
      </c>
      <c r="C3971" s="14" t="inlineStr"/>
      <c r="D3971" s="15" t="n">
        <v>332600</v>
      </c>
      <c r="E3971" s="16">
        <f>IF($D$7125=0,0,D3971/ABS($D$7125))</f>
        <v/>
      </c>
      <c r="F3971" s="15" t="n">
        <v>332600</v>
      </c>
      <c r="G3971" s="16">
        <f>IF($F$7125=0,0,F3971/ABS($F$7125))</f>
        <v/>
      </c>
      <c r="H3971" s="15">
        <f>D3971-F3971</f>
        <v/>
      </c>
      <c r="I3971" s="16">
        <f>IF(F3971=0,0,H3971/ABS(F3971))</f>
        <v/>
      </c>
      <c r="J3971" s="10" t="inlineStr">
        <is>
          <t>TRUE</t>
        </is>
      </c>
    </row>
    <row r="3972" hidden="1" outlineLevel="2">
      <c r="A3972" s="13" t="inlineStr"/>
      <c r="B3972" s="13" t="inlineStr">
        <is>
          <t xml:space="preserve">    ONLINE Alejandra Benítez</t>
        </is>
      </c>
      <c r="C3972" s="14" t="inlineStr"/>
      <c r="D3972" s="15" t="n">
        <v>60000</v>
      </c>
      <c r="E3972" s="16">
        <f>IF($D$7125=0,0,D3972/ABS($D$7125))</f>
        <v/>
      </c>
      <c r="F3972" s="15" t="n">
        <v>60000</v>
      </c>
      <c r="G3972" s="16">
        <f>IF($F$7125=0,0,F3972/ABS($F$7125))</f>
        <v/>
      </c>
      <c r="H3972" s="15">
        <f>D3972-F3972</f>
        <v/>
      </c>
      <c r="I3972" s="16">
        <f>IF(F3972=0,0,H3972/ABS(F3972))</f>
        <v/>
      </c>
      <c r="J3972" s="10" t="inlineStr">
        <is>
          <t>TRUE</t>
        </is>
      </c>
    </row>
    <row r="3973" hidden="1" outlineLevel="2">
      <c r="A3973" s="13" t="inlineStr"/>
      <c r="B3973" s="13" t="inlineStr">
        <is>
          <t xml:space="preserve">    ONLINE Alejandra Bohorquez Obando</t>
        </is>
      </c>
      <c r="C3973" s="14" t="inlineStr"/>
      <c r="D3973" s="15" t="n">
        <v>120000</v>
      </c>
      <c r="E3973" s="16">
        <f>IF($D$7125=0,0,D3973/ABS($D$7125))</f>
        <v/>
      </c>
      <c r="F3973" s="15" t="n">
        <v>120000</v>
      </c>
      <c r="G3973" s="16">
        <f>IF($F$7125=0,0,F3973/ABS($F$7125))</f>
        <v/>
      </c>
      <c r="H3973" s="15">
        <f>D3973-F3973</f>
        <v/>
      </c>
      <c r="I3973" s="16">
        <f>IF(F3973=0,0,H3973/ABS(F3973))</f>
        <v/>
      </c>
      <c r="J3973" s="10" t="inlineStr">
        <is>
          <t>TRUE</t>
        </is>
      </c>
    </row>
    <row r="3974" hidden="1" outlineLevel="2">
      <c r="A3974" s="13" t="inlineStr"/>
      <c r="B3974" s="13" t="inlineStr">
        <is>
          <t xml:space="preserve">    ONLINE Alejandra Carvajal</t>
        </is>
      </c>
      <c r="C3974" s="14" t="inlineStr"/>
      <c r="D3974" s="15" t="n">
        <v>101000</v>
      </c>
      <c r="E3974" s="16">
        <f>IF($D$7125=0,0,D3974/ABS($D$7125))</f>
        <v/>
      </c>
      <c r="F3974" s="15" t="n">
        <v>101000</v>
      </c>
      <c r="G3974" s="16">
        <f>IF($F$7125=0,0,F3974/ABS($F$7125))</f>
        <v/>
      </c>
      <c r="H3974" s="15">
        <f>D3974-F3974</f>
        <v/>
      </c>
      <c r="I3974" s="16">
        <f>IF(F3974=0,0,H3974/ABS(F3974))</f>
        <v/>
      </c>
      <c r="J3974" s="10" t="inlineStr">
        <is>
          <t>TRUE</t>
        </is>
      </c>
    </row>
    <row r="3975" hidden="1" outlineLevel="2">
      <c r="A3975" s="13" t="inlineStr"/>
      <c r="B3975" s="13" t="inlineStr">
        <is>
          <t xml:space="preserve">    ONLINE Alejandra Correa</t>
        </is>
      </c>
      <c r="C3975" s="14" t="inlineStr"/>
      <c r="D3975" s="15" t="n">
        <v>86400</v>
      </c>
      <c r="E3975" s="16">
        <f>IF($D$7125=0,0,D3975/ABS($D$7125))</f>
        <v/>
      </c>
      <c r="F3975" s="15" t="n">
        <v>86400</v>
      </c>
      <c r="G3975" s="16">
        <f>IF($F$7125=0,0,F3975/ABS($F$7125))</f>
        <v/>
      </c>
      <c r="H3975" s="15">
        <f>D3975-F3975</f>
        <v/>
      </c>
      <c r="I3975" s="16">
        <f>IF(F3975=0,0,H3975/ABS(F3975))</f>
        <v/>
      </c>
      <c r="J3975" s="10" t="inlineStr">
        <is>
          <t>TRUE</t>
        </is>
      </c>
    </row>
    <row r="3976" hidden="1" outlineLevel="2">
      <c r="A3976" s="13" t="inlineStr"/>
      <c r="B3976" s="13" t="inlineStr">
        <is>
          <t xml:space="preserve">    ONLINE Alejandra De la hoz Moreno</t>
        </is>
      </c>
      <c r="C3976" s="14" t="inlineStr"/>
      <c r="D3976" s="15" t="n">
        <v>823740</v>
      </c>
      <c r="E3976" s="16">
        <f>IF($D$7125=0,0,D3976/ABS($D$7125))</f>
        <v/>
      </c>
      <c r="F3976" s="15" t="n">
        <v>823740</v>
      </c>
      <c r="G3976" s="16">
        <f>IF($F$7125=0,0,F3976/ABS($F$7125))</f>
        <v/>
      </c>
      <c r="H3976" s="15">
        <f>D3976-F3976</f>
        <v/>
      </c>
      <c r="I3976" s="16">
        <f>IF(F3976=0,0,H3976/ABS(F3976))</f>
        <v/>
      </c>
      <c r="J3976" s="10" t="inlineStr">
        <is>
          <t>TRUE</t>
        </is>
      </c>
    </row>
    <row r="3977" hidden="1" outlineLevel="2">
      <c r="A3977" s="13" t="inlineStr"/>
      <c r="B3977" s="13" t="inlineStr">
        <is>
          <t xml:space="preserve">    ONLINE Alejandra Díaz Camacho</t>
        </is>
      </c>
      <c r="C3977" s="14" t="inlineStr"/>
      <c r="D3977" s="15" t="n">
        <v>60000</v>
      </c>
      <c r="E3977" s="16">
        <f>IF($D$7125=0,0,D3977/ABS($D$7125))</f>
        <v/>
      </c>
      <c r="F3977" s="15" t="n">
        <v>60000</v>
      </c>
      <c r="G3977" s="16">
        <f>IF($F$7125=0,0,F3977/ABS($F$7125))</f>
        <v/>
      </c>
      <c r="H3977" s="15">
        <f>D3977-F3977</f>
        <v/>
      </c>
      <c r="I3977" s="16">
        <f>IF(F3977=0,0,H3977/ABS(F3977))</f>
        <v/>
      </c>
      <c r="J3977" s="10" t="inlineStr">
        <is>
          <t>TRUE</t>
        </is>
      </c>
    </row>
    <row r="3978" hidden="1" outlineLevel="2">
      <c r="A3978" s="13" t="inlineStr"/>
      <c r="B3978" s="13" t="inlineStr">
        <is>
          <t xml:space="preserve">    ONLINE Alejandra Guerrero</t>
        </is>
      </c>
      <c r="C3978" s="14" t="inlineStr"/>
      <c r="D3978" s="15" t="n">
        <v>63200</v>
      </c>
      <c r="E3978" s="16">
        <f>IF($D$7125=0,0,D3978/ABS($D$7125))</f>
        <v/>
      </c>
      <c r="F3978" s="15" t="n">
        <v>63200</v>
      </c>
      <c r="G3978" s="16">
        <f>IF($F$7125=0,0,F3978/ABS($F$7125))</f>
        <v/>
      </c>
      <c r="H3978" s="15">
        <f>D3978-F3978</f>
        <v/>
      </c>
      <c r="I3978" s="16">
        <f>IF(F3978=0,0,H3978/ABS(F3978))</f>
        <v/>
      </c>
      <c r="J3978" s="10" t="inlineStr">
        <is>
          <t>TRUE</t>
        </is>
      </c>
    </row>
    <row r="3979" hidden="1" outlineLevel="2">
      <c r="A3979" s="13" t="inlineStr"/>
      <c r="B3979" s="13" t="inlineStr">
        <is>
          <t xml:space="preserve">    ONLINE Alejandra Jimenez</t>
        </is>
      </c>
      <c r="C3979" s="14" t="inlineStr"/>
      <c r="D3979" s="15" t="n">
        <v>41000</v>
      </c>
      <c r="E3979" s="16">
        <f>IF($D$7125=0,0,D3979/ABS($D$7125))</f>
        <v/>
      </c>
      <c r="F3979" s="15" t="n">
        <v>41000</v>
      </c>
      <c r="G3979" s="16">
        <f>IF($F$7125=0,0,F3979/ABS($F$7125))</f>
        <v/>
      </c>
      <c r="H3979" s="15">
        <f>D3979-F3979</f>
        <v/>
      </c>
      <c r="I3979" s="16">
        <f>IF(F3979=0,0,H3979/ABS(F3979))</f>
        <v/>
      </c>
      <c r="J3979" s="10" t="inlineStr">
        <is>
          <t>TRUE</t>
        </is>
      </c>
    </row>
    <row r="3980" hidden="1" outlineLevel="2">
      <c r="A3980" s="13" t="inlineStr"/>
      <c r="B3980" s="13" t="inlineStr">
        <is>
          <t xml:space="preserve">    ONLINE Alejandra Madrid</t>
        </is>
      </c>
      <c r="C3980" s="14" t="inlineStr"/>
      <c r="D3980" s="15" t="n">
        <v>143200</v>
      </c>
      <c r="E3980" s="16">
        <f>IF($D$7125=0,0,D3980/ABS($D$7125))</f>
        <v/>
      </c>
      <c r="F3980" s="15" t="n">
        <v>143200</v>
      </c>
      <c r="G3980" s="16">
        <f>IF($F$7125=0,0,F3980/ABS($F$7125))</f>
        <v/>
      </c>
      <c r="H3980" s="15">
        <f>D3980-F3980</f>
        <v/>
      </c>
      <c r="I3980" s="16">
        <f>IF(F3980=0,0,H3980/ABS(F3980))</f>
        <v/>
      </c>
      <c r="J3980" s="10" t="inlineStr">
        <is>
          <t>TRUE</t>
        </is>
      </c>
    </row>
    <row r="3981" hidden="1" outlineLevel="2">
      <c r="A3981" s="13" t="inlineStr"/>
      <c r="B3981" s="13" t="inlineStr">
        <is>
          <t xml:space="preserve">    ONLINE Alejandra Maria Lujan Ledesma</t>
        </is>
      </c>
      <c r="C3981" s="14" t="inlineStr"/>
      <c r="D3981" s="15" t="n">
        <v>1414900</v>
      </c>
      <c r="E3981" s="16">
        <f>IF($D$7125=0,0,D3981/ABS($D$7125))</f>
        <v/>
      </c>
      <c r="F3981" s="15" t="n">
        <v>1414900</v>
      </c>
      <c r="G3981" s="16">
        <f>IF($F$7125=0,0,F3981/ABS($F$7125))</f>
        <v/>
      </c>
      <c r="H3981" s="15">
        <f>D3981-F3981</f>
        <v/>
      </c>
      <c r="I3981" s="16">
        <f>IF(F3981=0,0,H3981/ABS(F3981))</f>
        <v/>
      </c>
      <c r="J3981" s="10" t="inlineStr">
        <is>
          <t>TRUE</t>
        </is>
      </c>
    </row>
    <row r="3982" hidden="1" outlineLevel="2">
      <c r="A3982" s="13" t="inlineStr"/>
      <c r="B3982" s="13" t="inlineStr">
        <is>
          <t xml:space="preserve">    ONLINE Alejandra María Gómez Arroyave</t>
        </is>
      </c>
      <c r="C3982" s="14" t="inlineStr"/>
      <c r="D3982" s="15" t="n">
        <v>100500</v>
      </c>
      <c r="E3982" s="16">
        <f>IF($D$7125=0,0,D3982/ABS($D$7125))</f>
        <v/>
      </c>
      <c r="F3982" s="15" t="n">
        <v>100500</v>
      </c>
      <c r="G3982" s="16">
        <f>IF($F$7125=0,0,F3982/ABS($F$7125))</f>
        <v/>
      </c>
      <c r="H3982" s="15">
        <f>D3982-F3982</f>
        <v/>
      </c>
      <c r="I3982" s="16">
        <f>IF(F3982=0,0,H3982/ABS(F3982))</f>
        <v/>
      </c>
      <c r="J3982" s="10" t="inlineStr">
        <is>
          <t>TRUE</t>
        </is>
      </c>
    </row>
    <row r="3983" hidden="1" outlineLevel="2">
      <c r="A3983" s="13" t="inlineStr"/>
      <c r="B3983" s="13" t="inlineStr">
        <is>
          <t xml:space="preserve">    ONLINE Alejandra Medina</t>
        </is>
      </c>
      <c r="C3983" s="14" t="inlineStr"/>
      <c r="D3983" s="15" t="n">
        <v>60000</v>
      </c>
      <c r="E3983" s="16">
        <f>IF($D$7125=0,0,D3983/ABS($D$7125))</f>
        <v/>
      </c>
      <c r="F3983" s="15" t="n">
        <v>60000</v>
      </c>
      <c r="G3983" s="16">
        <f>IF($F$7125=0,0,F3983/ABS($F$7125))</f>
        <v/>
      </c>
      <c r="H3983" s="15">
        <f>D3983-F3983</f>
        <v/>
      </c>
      <c r="I3983" s="16">
        <f>IF(F3983=0,0,H3983/ABS(F3983))</f>
        <v/>
      </c>
      <c r="J3983" s="10" t="inlineStr">
        <is>
          <t>TRUE</t>
        </is>
      </c>
    </row>
    <row r="3984" hidden="1" outlineLevel="2">
      <c r="A3984" s="13" t="inlineStr"/>
      <c r="B3984" s="13" t="inlineStr">
        <is>
          <t xml:space="preserve">    ONLINE Alejandra Montufar garces</t>
        </is>
      </c>
      <c r="C3984" s="14" t="inlineStr"/>
      <c r="D3984" s="15" t="n">
        <v>173900</v>
      </c>
      <c r="E3984" s="16">
        <f>IF($D$7125=0,0,D3984/ABS($D$7125))</f>
        <v/>
      </c>
      <c r="F3984" s="15" t="n">
        <v>173900</v>
      </c>
      <c r="G3984" s="16">
        <f>IF($F$7125=0,0,F3984/ABS($F$7125))</f>
        <v/>
      </c>
      <c r="H3984" s="15">
        <f>D3984-F3984</f>
        <v/>
      </c>
      <c r="I3984" s="16">
        <f>IF(F3984=0,0,H3984/ABS(F3984))</f>
        <v/>
      </c>
      <c r="J3984" s="10" t="inlineStr">
        <is>
          <t>TRUE</t>
        </is>
      </c>
    </row>
    <row r="3985" hidden="1" outlineLevel="2">
      <c r="A3985" s="13" t="inlineStr"/>
      <c r="B3985" s="13" t="inlineStr">
        <is>
          <t xml:space="preserve">    ONLINE Alejandra Nossa</t>
        </is>
      </c>
      <c r="C3985" s="14" t="inlineStr"/>
      <c r="D3985" s="15" t="n">
        <v>35800</v>
      </c>
      <c r="E3985" s="16">
        <f>IF($D$7125=0,0,D3985/ABS($D$7125))</f>
        <v/>
      </c>
      <c r="F3985" s="15" t="n">
        <v>35800</v>
      </c>
      <c r="G3985" s="16">
        <f>IF($F$7125=0,0,F3985/ABS($F$7125))</f>
        <v/>
      </c>
      <c r="H3985" s="15">
        <f>D3985-F3985</f>
        <v/>
      </c>
      <c r="I3985" s="16">
        <f>IF(F3985=0,0,H3985/ABS(F3985))</f>
        <v/>
      </c>
      <c r="J3985" s="10" t="inlineStr">
        <is>
          <t>TRUE</t>
        </is>
      </c>
    </row>
    <row r="3986" hidden="1" outlineLevel="2">
      <c r="A3986" s="13" t="inlineStr"/>
      <c r="B3986" s="13" t="inlineStr">
        <is>
          <t xml:space="preserve">    ONLINE Alejandra Palacios García</t>
        </is>
      </c>
      <c r="C3986" s="14" t="inlineStr"/>
      <c r="D3986" s="15" t="n">
        <v>63200</v>
      </c>
      <c r="E3986" s="16">
        <f>IF($D$7125=0,0,D3986/ABS($D$7125))</f>
        <v/>
      </c>
      <c r="F3986" s="15" t="n">
        <v>63200</v>
      </c>
      <c r="G3986" s="16">
        <f>IF($F$7125=0,0,F3986/ABS($F$7125))</f>
        <v/>
      </c>
      <c r="H3986" s="15">
        <f>D3986-F3986</f>
        <v/>
      </c>
      <c r="I3986" s="16">
        <f>IF(F3986=0,0,H3986/ABS(F3986))</f>
        <v/>
      </c>
      <c r="J3986" s="10" t="inlineStr">
        <is>
          <t>TRUE</t>
        </is>
      </c>
    </row>
    <row r="3987" hidden="1" outlineLevel="2">
      <c r="A3987" s="13" t="inlineStr"/>
      <c r="B3987" s="13" t="inlineStr">
        <is>
          <t xml:space="preserve">    ONLINE Alejandra Paola Ortiz Sánchez</t>
        </is>
      </c>
      <c r="C3987" s="14" t="inlineStr"/>
      <c r="D3987" s="15" t="n">
        <v>129000</v>
      </c>
      <c r="E3987" s="16">
        <f>IF($D$7125=0,0,D3987/ABS($D$7125))</f>
        <v/>
      </c>
      <c r="F3987" s="15" t="n">
        <v>129000</v>
      </c>
      <c r="G3987" s="16">
        <f>IF($F$7125=0,0,F3987/ABS($F$7125))</f>
        <v/>
      </c>
      <c r="H3987" s="15">
        <f>D3987-F3987</f>
        <v/>
      </c>
      <c r="I3987" s="16">
        <f>IF(F3987=0,0,H3987/ABS(F3987))</f>
        <v/>
      </c>
      <c r="J3987" s="10" t="inlineStr">
        <is>
          <t>TRUE</t>
        </is>
      </c>
    </row>
    <row r="3988" hidden="1" outlineLevel="2">
      <c r="A3988" s="13" t="inlineStr"/>
      <c r="B3988" s="13" t="inlineStr">
        <is>
          <t xml:space="preserve">    ONLINE Alejandra Patiño</t>
        </is>
      </c>
      <c r="C3988" s="14" t="inlineStr"/>
      <c r="D3988" s="15" t="n">
        <v>63200</v>
      </c>
      <c r="E3988" s="16">
        <f>IF($D$7125=0,0,D3988/ABS($D$7125))</f>
        <v/>
      </c>
      <c r="F3988" s="15" t="n">
        <v>63200</v>
      </c>
      <c r="G3988" s="16">
        <f>IF($F$7125=0,0,F3988/ABS($F$7125))</f>
        <v/>
      </c>
      <c r="H3988" s="15">
        <f>D3988-F3988</f>
        <v/>
      </c>
      <c r="I3988" s="16">
        <f>IF(F3988=0,0,H3988/ABS(F3988))</f>
        <v/>
      </c>
      <c r="J3988" s="10" t="inlineStr">
        <is>
          <t>TRUE</t>
        </is>
      </c>
    </row>
    <row r="3989" hidden="1" outlineLevel="2">
      <c r="A3989" s="13" t="inlineStr"/>
      <c r="B3989" s="13" t="inlineStr">
        <is>
          <t xml:space="preserve">    ONLINE Alejandra Posada</t>
        </is>
      </c>
      <c r="C3989" s="14" t="inlineStr"/>
      <c r="D3989" s="15" t="n">
        <v>63200</v>
      </c>
      <c r="E3989" s="16">
        <f>IF($D$7125=0,0,D3989/ABS($D$7125))</f>
        <v/>
      </c>
      <c r="F3989" s="15" t="n">
        <v>63200</v>
      </c>
      <c r="G3989" s="16">
        <f>IF($F$7125=0,0,F3989/ABS($F$7125))</f>
        <v/>
      </c>
      <c r="H3989" s="15">
        <f>D3989-F3989</f>
        <v/>
      </c>
      <c r="I3989" s="16">
        <f>IF(F3989=0,0,H3989/ABS(F3989))</f>
        <v/>
      </c>
      <c r="J3989" s="10" t="inlineStr">
        <is>
          <t>TRUE</t>
        </is>
      </c>
    </row>
    <row r="3990" hidden="1" outlineLevel="2">
      <c r="A3990" s="13" t="inlineStr"/>
      <c r="B3990" s="13" t="inlineStr">
        <is>
          <t xml:space="preserve">    ONLINE Alejandra Rendon</t>
        </is>
      </c>
      <c r="C3990" s="14" t="inlineStr"/>
      <c r="D3990" s="15" t="n">
        <v>76000</v>
      </c>
      <c r="E3990" s="16">
        <f>IF($D$7125=0,0,D3990/ABS($D$7125))</f>
        <v/>
      </c>
      <c r="F3990" s="15" t="n">
        <v>76000</v>
      </c>
      <c r="G3990" s="16">
        <f>IF($F$7125=0,0,F3990/ABS($F$7125))</f>
        <v/>
      </c>
      <c r="H3990" s="15">
        <f>D3990-F3990</f>
        <v/>
      </c>
      <c r="I3990" s="16">
        <f>IF(F3990=0,0,H3990/ABS(F3990))</f>
        <v/>
      </c>
      <c r="J3990" s="10" t="inlineStr">
        <is>
          <t>TRUE</t>
        </is>
      </c>
    </row>
    <row r="3991" hidden="1" outlineLevel="2">
      <c r="A3991" s="13" t="inlineStr"/>
      <c r="B3991" s="13" t="inlineStr">
        <is>
          <t xml:space="preserve">    ONLINE Alejandra Rodríguez Quintero</t>
        </is>
      </c>
      <c r="C3991" s="14" t="inlineStr"/>
      <c r="D3991" s="15" t="n">
        <v>60000</v>
      </c>
      <c r="E3991" s="16">
        <f>IF($D$7125=0,0,D3991/ABS($D$7125))</f>
        <v/>
      </c>
      <c r="F3991" s="15" t="n">
        <v>60000</v>
      </c>
      <c r="G3991" s="16">
        <f>IF($F$7125=0,0,F3991/ABS($F$7125))</f>
        <v/>
      </c>
      <c r="H3991" s="15">
        <f>D3991-F3991</f>
        <v/>
      </c>
      <c r="I3991" s="16">
        <f>IF(F3991=0,0,H3991/ABS(F3991))</f>
        <v/>
      </c>
      <c r="J3991" s="10" t="inlineStr">
        <is>
          <t>TRUE</t>
        </is>
      </c>
    </row>
    <row r="3992" hidden="1" outlineLevel="2">
      <c r="A3992" s="13" t="inlineStr"/>
      <c r="B3992" s="13" t="inlineStr">
        <is>
          <t xml:space="preserve">    ONLINE Alejandra Rojas</t>
        </is>
      </c>
      <c r="C3992" s="14" t="inlineStr"/>
      <c r="D3992" s="15" t="n">
        <v>199000</v>
      </c>
      <c r="E3992" s="16">
        <f>IF($D$7125=0,0,D3992/ABS($D$7125))</f>
        <v/>
      </c>
      <c r="F3992" s="15" t="n">
        <v>199000</v>
      </c>
      <c r="G3992" s="16">
        <f>IF($F$7125=0,0,F3992/ABS($F$7125))</f>
        <v/>
      </c>
      <c r="H3992" s="15">
        <f>D3992-F3992</f>
        <v/>
      </c>
      <c r="I3992" s="16">
        <f>IF(F3992=0,0,H3992/ABS(F3992))</f>
        <v/>
      </c>
      <c r="J3992" s="10" t="inlineStr">
        <is>
          <t>TRUE</t>
        </is>
      </c>
    </row>
    <row r="3993" hidden="1" outlineLevel="2">
      <c r="A3993" s="13" t="inlineStr"/>
      <c r="B3993" s="13" t="inlineStr">
        <is>
          <t xml:space="preserve">    ONLINE Alejandra Solno Hilarion</t>
        </is>
      </c>
      <c r="C3993" s="14" t="inlineStr"/>
      <c r="D3993" s="15" t="n">
        <v>134000</v>
      </c>
      <c r="E3993" s="16">
        <f>IF($D$7125=0,0,D3993/ABS($D$7125))</f>
        <v/>
      </c>
      <c r="F3993" s="15" t="n">
        <v>134000</v>
      </c>
      <c r="G3993" s="16">
        <f>IF($F$7125=0,0,F3993/ABS($F$7125))</f>
        <v/>
      </c>
      <c r="H3993" s="15">
        <f>D3993-F3993</f>
        <v/>
      </c>
      <c r="I3993" s="16">
        <f>IF(F3993=0,0,H3993/ABS(F3993))</f>
        <v/>
      </c>
      <c r="J3993" s="10" t="inlineStr">
        <is>
          <t>TRUE</t>
        </is>
      </c>
    </row>
    <row r="3994" hidden="1" outlineLevel="2">
      <c r="A3994" s="13" t="inlineStr"/>
      <c r="B3994" s="13" t="inlineStr">
        <is>
          <t xml:space="preserve">    ONLINE Alejandra Suarez</t>
        </is>
      </c>
      <c r="C3994" s="14" t="inlineStr"/>
      <c r="D3994" s="15" t="n">
        <v>60000</v>
      </c>
      <c r="E3994" s="16">
        <f>IF($D$7125=0,0,D3994/ABS($D$7125))</f>
        <v/>
      </c>
      <c r="F3994" s="15" t="n">
        <v>60000</v>
      </c>
      <c r="G3994" s="16">
        <f>IF($F$7125=0,0,F3994/ABS($F$7125))</f>
        <v/>
      </c>
      <c r="H3994" s="15">
        <f>D3994-F3994</f>
        <v/>
      </c>
      <c r="I3994" s="16">
        <f>IF(F3994=0,0,H3994/ABS(F3994))</f>
        <v/>
      </c>
      <c r="J3994" s="10" t="inlineStr">
        <is>
          <t>TRUE</t>
        </is>
      </c>
    </row>
    <row r="3995" hidden="1" outlineLevel="2">
      <c r="A3995" s="13" t="inlineStr"/>
      <c r="B3995" s="13" t="inlineStr">
        <is>
          <t xml:space="preserve">    ONLINE Alejandra Sánchez</t>
        </is>
      </c>
      <c r="C3995" s="14" t="inlineStr"/>
      <c r="D3995" s="15" t="n">
        <v>47500</v>
      </c>
      <c r="E3995" s="16">
        <f>IF($D$7125=0,0,D3995/ABS($D$7125))</f>
        <v/>
      </c>
      <c r="F3995" s="15" t="n">
        <v>47500</v>
      </c>
      <c r="G3995" s="16">
        <f>IF($F$7125=0,0,F3995/ABS($F$7125))</f>
        <v/>
      </c>
      <c r="H3995" s="15">
        <f>D3995-F3995</f>
        <v/>
      </c>
      <c r="I3995" s="16">
        <f>IF(F3995=0,0,H3995/ABS(F3995))</f>
        <v/>
      </c>
      <c r="J3995" s="10" t="inlineStr">
        <is>
          <t>TRUE</t>
        </is>
      </c>
    </row>
    <row r="3996" hidden="1" outlineLevel="2">
      <c r="A3996" s="13" t="inlineStr"/>
      <c r="B3996" s="13" t="inlineStr">
        <is>
          <t xml:space="preserve">    ONLINE Alejandra Viviana Maldonado Gómez</t>
        </is>
      </c>
      <c r="C3996" s="14" t="inlineStr"/>
      <c r="D3996" s="15" t="n">
        <v>84000</v>
      </c>
      <c r="E3996" s="16">
        <f>IF($D$7125=0,0,D3996/ABS($D$7125))</f>
        <v/>
      </c>
      <c r="F3996" s="15" t="n">
        <v>84000</v>
      </c>
      <c r="G3996" s="16">
        <f>IF($F$7125=0,0,F3996/ABS($F$7125))</f>
        <v/>
      </c>
      <c r="H3996" s="15">
        <f>D3996-F3996</f>
        <v/>
      </c>
      <c r="I3996" s="16">
        <f>IF(F3996=0,0,H3996/ABS(F3996))</f>
        <v/>
      </c>
      <c r="J3996" s="10" t="inlineStr">
        <is>
          <t>TRUE</t>
        </is>
      </c>
    </row>
    <row r="3997" hidden="1" outlineLevel="2">
      <c r="A3997" s="13" t="inlineStr"/>
      <c r="B3997" s="13" t="inlineStr">
        <is>
          <t xml:space="preserve">    ONLINE Alejandro Arboleda Quiroz</t>
        </is>
      </c>
      <c r="C3997" s="14" t="inlineStr"/>
      <c r="D3997" s="15" t="n">
        <v>129000</v>
      </c>
      <c r="E3997" s="16">
        <f>IF($D$7125=0,0,D3997/ABS($D$7125))</f>
        <v/>
      </c>
      <c r="F3997" s="15" t="n">
        <v>129000</v>
      </c>
      <c r="G3997" s="16">
        <f>IF($F$7125=0,0,F3997/ABS($F$7125))</f>
        <v/>
      </c>
      <c r="H3997" s="15">
        <f>D3997-F3997</f>
        <v/>
      </c>
      <c r="I3997" s="16">
        <f>IF(F3997=0,0,H3997/ABS(F3997))</f>
        <v/>
      </c>
      <c r="J3997" s="10" t="inlineStr">
        <is>
          <t>TRUE</t>
        </is>
      </c>
    </row>
    <row r="3998" hidden="1" outlineLevel="2">
      <c r="A3998" s="13" t="inlineStr"/>
      <c r="B3998" s="13" t="inlineStr">
        <is>
          <t xml:space="preserve">    ONLINE Alejandro Flórez A</t>
        </is>
      </c>
      <c r="C3998" s="14" t="inlineStr"/>
      <c r="D3998" s="15" t="n">
        <v>157760</v>
      </c>
      <c r="E3998" s="16">
        <f>IF($D$7125=0,0,D3998/ABS($D$7125))</f>
        <v/>
      </c>
      <c r="F3998" s="15" t="n">
        <v>157760</v>
      </c>
      <c r="G3998" s="16">
        <f>IF($F$7125=0,0,F3998/ABS($F$7125))</f>
        <v/>
      </c>
      <c r="H3998" s="15">
        <f>D3998-F3998</f>
        <v/>
      </c>
      <c r="I3998" s="16">
        <f>IF(F3998=0,0,H3998/ABS(F3998))</f>
        <v/>
      </c>
      <c r="J3998" s="10" t="inlineStr">
        <is>
          <t>TRUE</t>
        </is>
      </c>
    </row>
    <row r="3999" hidden="1" outlineLevel="2">
      <c r="A3999" s="13" t="inlineStr"/>
      <c r="B3999" s="13" t="inlineStr">
        <is>
          <t xml:space="preserve">    ONLINE Alejandro Garzón</t>
        </is>
      </c>
      <c r="C3999" s="14" t="inlineStr"/>
      <c r="D3999" s="15" t="n">
        <v>107250</v>
      </c>
      <c r="E3999" s="16">
        <f>IF($D$7125=0,0,D3999/ABS($D$7125))</f>
        <v/>
      </c>
      <c r="F3999" s="15" t="n">
        <v>107250</v>
      </c>
      <c r="G3999" s="16">
        <f>IF($F$7125=0,0,F3999/ABS($F$7125))</f>
        <v/>
      </c>
      <c r="H3999" s="15">
        <f>D3999-F3999</f>
        <v/>
      </c>
      <c r="I3999" s="16">
        <f>IF(F3999=0,0,H3999/ABS(F3999))</f>
        <v/>
      </c>
      <c r="J3999" s="10" t="inlineStr">
        <is>
          <t>TRUE</t>
        </is>
      </c>
    </row>
    <row r="4000" hidden="1" outlineLevel="2">
      <c r="A4000" s="13" t="inlineStr"/>
      <c r="B4000" s="13" t="inlineStr">
        <is>
          <t xml:space="preserve">    ONLINE Alejandro Henao agudelo</t>
        </is>
      </c>
      <c r="C4000" s="14" t="inlineStr"/>
      <c r="D4000" s="15" t="n">
        <v>60000</v>
      </c>
      <c r="E4000" s="16">
        <f>IF($D$7125=0,0,D4000/ABS($D$7125))</f>
        <v/>
      </c>
      <c r="F4000" s="15" t="n">
        <v>60000</v>
      </c>
      <c r="G4000" s="16">
        <f>IF($F$7125=0,0,F4000/ABS($F$7125))</f>
        <v/>
      </c>
      <c r="H4000" s="15">
        <f>D4000-F4000</f>
        <v/>
      </c>
      <c r="I4000" s="16">
        <f>IF(F4000=0,0,H4000/ABS(F4000))</f>
        <v/>
      </c>
      <c r="J4000" s="10" t="inlineStr">
        <is>
          <t>TRUE</t>
        </is>
      </c>
    </row>
    <row r="4001" hidden="1" outlineLevel="2">
      <c r="A4001" s="13" t="inlineStr"/>
      <c r="B4001" s="13" t="inlineStr">
        <is>
          <t xml:space="preserve">    ONLINE Alejandro Márquez Arango</t>
        </is>
      </c>
      <c r="C4001" s="14" t="inlineStr"/>
      <c r="D4001" s="15" t="n">
        <v>138200</v>
      </c>
      <c r="E4001" s="16">
        <f>IF($D$7125=0,0,D4001/ABS($D$7125))</f>
        <v/>
      </c>
      <c r="F4001" s="15" t="n">
        <v>138200</v>
      </c>
      <c r="G4001" s="16">
        <f>IF($F$7125=0,0,F4001/ABS($F$7125))</f>
        <v/>
      </c>
      <c r="H4001" s="15">
        <f>D4001-F4001</f>
        <v/>
      </c>
      <c r="I4001" s="16">
        <f>IF(F4001=0,0,H4001/ABS(F4001))</f>
        <v/>
      </c>
      <c r="J4001" s="10" t="inlineStr">
        <is>
          <t>TRUE</t>
        </is>
      </c>
    </row>
    <row r="4002" hidden="1" outlineLevel="2">
      <c r="A4002" s="13" t="inlineStr"/>
      <c r="B4002" s="13" t="inlineStr">
        <is>
          <t xml:space="preserve">    ONLINE Alejandro Ordoñez</t>
        </is>
      </c>
      <c r="C4002" s="14" t="inlineStr"/>
      <c r="D4002" s="15" t="n">
        <v>176960</v>
      </c>
      <c r="E4002" s="16">
        <f>IF($D$7125=0,0,D4002/ABS($D$7125))</f>
        <v/>
      </c>
      <c r="F4002" s="15" t="n">
        <v>176960</v>
      </c>
      <c r="G4002" s="16">
        <f>IF($F$7125=0,0,F4002/ABS($F$7125))</f>
        <v/>
      </c>
      <c r="H4002" s="15">
        <f>D4002-F4002</f>
        <v/>
      </c>
      <c r="I4002" s="16">
        <f>IF(F4002=0,0,H4002/ABS(F4002))</f>
        <v/>
      </c>
      <c r="J4002" s="10" t="inlineStr">
        <is>
          <t>TRUE</t>
        </is>
      </c>
    </row>
    <row r="4003" hidden="1" outlineLevel="2">
      <c r="A4003" s="13" t="inlineStr"/>
      <c r="B4003" s="13" t="inlineStr">
        <is>
          <t xml:space="preserve">    ONLINE Alejandro Sepulveda Garcia</t>
        </is>
      </c>
      <c r="C4003" s="14" t="inlineStr"/>
      <c r="D4003" s="15" t="n">
        <v>192800</v>
      </c>
      <c r="E4003" s="16">
        <f>IF($D$7125=0,0,D4003/ABS($D$7125))</f>
        <v/>
      </c>
      <c r="F4003" s="15" t="n">
        <v>192800</v>
      </c>
      <c r="G4003" s="16">
        <f>IF($F$7125=0,0,F4003/ABS($F$7125))</f>
        <v/>
      </c>
      <c r="H4003" s="15">
        <f>D4003-F4003</f>
        <v/>
      </c>
      <c r="I4003" s="16">
        <f>IF(F4003=0,0,H4003/ABS(F4003))</f>
        <v/>
      </c>
      <c r="J4003" s="10" t="inlineStr">
        <is>
          <t>TRUE</t>
        </is>
      </c>
    </row>
    <row r="4004" hidden="1" outlineLevel="2">
      <c r="A4004" s="13" t="inlineStr"/>
      <c r="B4004" s="13" t="inlineStr">
        <is>
          <t xml:space="preserve">    ONLINE Alejandro Trujillo Velasquez</t>
        </is>
      </c>
      <c r="C4004" s="14" t="inlineStr"/>
      <c r="D4004" s="15" t="n">
        <v>120000</v>
      </c>
      <c r="E4004" s="16">
        <f>IF($D$7125=0,0,D4004/ABS($D$7125))</f>
        <v/>
      </c>
      <c r="F4004" s="15" t="n">
        <v>120000</v>
      </c>
      <c r="G4004" s="16">
        <f>IF($F$7125=0,0,F4004/ABS($F$7125))</f>
        <v/>
      </c>
      <c r="H4004" s="15">
        <f>D4004-F4004</f>
        <v/>
      </c>
      <c r="I4004" s="16">
        <f>IF(F4004=0,0,H4004/ABS(F4004))</f>
        <v/>
      </c>
      <c r="J4004" s="10" t="inlineStr">
        <is>
          <t>TRUE</t>
        </is>
      </c>
    </row>
    <row r="4005" hidden="1" outlineLevel="2">
      <c r="A4005" s="13" t="inlineStr"/>
      <c r="B4005" s="13" t="inlineStr">
        <is>
          <t xml:space="preserve">    ONLINE Alex Alvarado</t>
        </is>
      </c>
      <c r="C4005" s="14" t="inlineStr"/>
      <c r="D4005" s="15" t="n">
        <v>63200</v>
      </c>
      <c r="E4005" s="16">
        <f>IF($D$7125=0,0,D4005/ABS($D$7125))</f>
        <v/>
      </c>
      <c r="F4005" s="15" t="n">
        <v>63200</v>
      </c>
      <c r="G4005" s="16">
        <f>IF($F$7125=0,0,F4005/ABS($F$7125))</f>
        <v/>
      </c>
      <c r="H4005" s="15">
        <f>D4005-F4005</f>
        <v/>
      </c>
      <c r="I4005" s="16">
        <f>IF(F4005=0,0,H4005/ABS(F4005))</f>
        <v/>
      </c>
      <c r="J4005" s="10" t="inlineStr">
        <is>
          <t>TRUE</t>
        </is>
      </c>
    </row>
    <row r="4006" hidden="1" outlineLevel="2">
      <c r="A4006" s="13" t="inlineStr"/>
      <c r="B4006" s="13" t="inlineStr">
        <is>
          <t xml:space="preserve">    ONLINE Alex Camelo</t>
        </is>
      </c>
      <c r="C4006" s="14" t="inlineStr"/>
      <c r="D4006" s="15" t="n">
        <v>610080</v>
      </c>
      <c r="E4006" s="16">
        <f>IF($D$7125=0,0,D4006/ABS($D$7125))</f>
        <v/>
      </c>
      <c r="F4006" s="15" t="n">
        <v>610080</v>
      </c>
      <c r="G4006" s="16">
        <f>IF($F$7125=0,0,F4006/ABS($F$7125))</f>
        <v/>
      </c>
      <c r="H4006" s="15">
        <f>D4006-F4006</f>
        <v/>
      </c>
      <c r="I4006" s="16">
        <f>IF(F4006=0,0,H4006/ABS(F4006))</f>
        <v/>
      </c>
      <c r="J4006" s="10" t="inlineStr">
        <is>
          <t>TRUE</t>
        </is>
      </c>
    </row>
    <row r="4007" hidden="1" outlineLevel="2">
      <c r="A4007" s="13" t="inlineStr"/>
      <c r="B4007" s="13" t="inlineStr">
        <is>
          <t xml:space="preserve">    ONLINE Alexa Posada Iglesias</t>
        </is>
      </c>
      <c r="C4007" s="14" t="inlineStr"/>
      <c r="D4007" s="15" t="n">
        <v>100375.01</v>
      </c>
      <c r="E4007" s="16">
        <f>IF($D$7125=0,0,D4007/ABS($D$7125))</f>
        <v/>
      </c>
      <c r="F4007" s="15" t="n">
        <v>100375.01</v>
      </c>
      <c r="G4007" s="16">
        <f>IF($F$7125=0,0,F4007/ABS($F$7125))</f>
        <v/>
      </c>
      <c r="H4007" s="15">
        <f>D4007-F4007</f>
        <v/>
      </c>
      <c r="I4007" s="16">
        <f>IF(F4007=0,0,H4007/ABS(F4007))</f>
        <v/>
      </c>
      <c r="J4007" s="10" t="inlineStr">
        <is>
          <t>TRUE</t>
        </is>
      </c>
    </row>
    <row r="4008" hidden="1" outlineLevel="2">
      <c r="A4008" s="13" t="inlineStr"/>
      <c r="B4008" s="13" t="inlineStr">
        <is>
          <t xml:space="preserve">    ONLINE Alexa Ximena Sánchez</t>
        </is>
      </c>
      <c r="C4008" s="14" t="inlineStr"/>
      <c r="D4008" s="15" t="n">
        <v>63200</v>
      </c>
      <c r="E4008" s="16">
        <f>IF($D$7125=0,0,D4008/ABS($D$7125))</f>
        <v/>
      </c>
      <c r="F4008" s="15" t="n">
        <v>63200</v>
      </c>
      <c r="G4008" s="16">
        <f>IF($F$7125=0,0,F4008/ABS($F$7125))</f>
        <v/>
      </c>
      <c r="H4008" s="15">
        <f>D4008-F4008</f>
        <v/>
      </c>
      <c r="I4008" s="16">
        <f>IF(F4008=0,0,H4008/ABS(F4008))</f>
        <v/>
      </c>
      <c r="J4008" s="10" t="inlineStr">
        <is>
          <t>TRUE</t>
        </is>
      </c>
    </row>
    <row r="4009" hidden="1" outlineLevel="2">
      <c r="A4009" s="13" t="inlineStr"/>
      <c r="B4009" s="13" t="inlineStr">
        <is>
          <t xml:space="preserve">    ONLINE Alexander Figueroa Acevedo</t>
        </is>
      </c>
      <c r="C4009" s="14" t="inlineStr"/>
      <c r="D4009" s="15" t="n">
        <v>48000.01</v>
      </c>
      <c r="E4009" s="16">
        <f>IF($D$7125=0,0,D4009/ABS($D$7125))</f>
        <v/>
      </c>
      <c r="F4009" s="15" t="n">
        <v>48000.01</v>
      </c>
      <c r="G4009" s="16">
        <f>IF($F$7125=0,0,F4009/ABS($F$7125))</f>
        <v/>
      </c>
      <c r="H4009" s="15">
        <f>D4009-F4009</f>
        <v/>
      </c>
      <c r="I4009" s="16">
        <f>IF(F4009=0,0,H4009/ABS(F4009))</f>
        <v/>
      </c>
      <c r="J4009" s="10" t="inlineStr">
        <is>
          <t>TRUE</t>
        </is>
      </c>
    </row>
    <row r="4010" hidden="1" outlineLevel="2">
      <c r="A4010" s="13" t="inlineStr"/>
      <c r="B4010" s="13" t="inlineStr">
        <is>
          <t xml:space="preserve">    ONLINE Alexander Lancheros</t>
        </is>
      </c>
      <c r="C4010" s="14" t="inlineStr"/>
      <c r="D4010" s="15" t="n">
        <v>134000</v>
      </c>
      <c r="E4010" s="16">
        <f>IF($D$7125=0,0,D4010/ABS($D$7125))</f>
        <v/>
      </c>
      <c r="F4010" s="15" t="n">
        <v>134000</v>
      </c>
      <c r="G4010" s="16">
        <f>IF($F$7125=0,0,F4010/ABS($F$7125))</f>
        <v/>
      </c>
      <c r="H4010" s="15">
        <f>D4010-F4010</f>
        <v/>
      </c>
      <c r="I4010" s="16">
        <f>IF(F4010=0,0,H4010/ABS(F4010))</f>
        <v/>
      </c>
      <c r="J4010" s="10" t="inlineStr">
        <is>
          <t>TRUE</t>
        </is>
      </c>
    </row>
    <row r="4011" hidden="1" outlineLevel="2">
      <c r="A4011" s="13" t="inlineStr"/>
      <c r="B4011" s="13" t="inlineStr">
        <is>
          <t xml:space="preserve">    ONLINE Alexander Sandoval</t>
        </is>
      </c>
      <c r="C4011" s="14" t="inlineStr"/>
      <c r="D4011" s="15" t="n">
        <v>60000</v>
      </c>
      <c r="E4011" s="16">
        <f>IF($D$7125=0,0,D4011/ABS($D$7125))</f>
        <v/>
      </c>
      <c r="F4011" s="15" t="n">
        <v>60000</v>
      </c>
      <c r="G4011" s="16">
        <f>IF($F$7125=0,0,F4011/ABS($F$7125))</f>
        <v/>
      </c>
      <c r="H4011" s="15">
        <f>D4011-F4011</f>
        <v/>
      </c>
      <c r="I4011" s="16">
        <f>IF(F4011=0,0,H4011/ABS(F4011))</f>
        <v/>
      </c>
      <c r="J4011" s="10" t="inlineStr">
        <is>
          <t>TRUE</t>
        </is>
      </c>
    </row>
    <row r="4012" hidden="1" outlineLevel="2">
      <c r="A4012" s="13" t="inlineStr"/>
      <c r="B4012" s="13" t="inlineStr">
        <is>
          <t xml:space="preserve">    ONLINE Alexander Yepes Giraldo</t>
        </is>
      </c>
      <c r="C4012" s="14" t="inlineStr"/>
      <c r="D4012" s="15" t="n">
        <v>857500</v>
      </c>
      <c r="E4012" s="16">
        <f>IF($D$7125=0,0,D4012/ABS($D$7125))</f>
        <v/>
      </c>
      <c r="F4012" s="15" t="n">
        <v>857500</v>
      </c>
      <c r="G4012" s="16">
        <f>IF($F$7125=0,0,F4012/ABS($F$7125))</f>
        <v/>
      </c>
      <c r="H4012" s="15">
        <f>D4012-F4012</f>
        <v/>
      </c>
      <c r="I4012" s="16">
        <f>IF(F4012=0,0,H4012/ABS(F4012))</f>
        <v/>
      </c>
      <c r="J4012" s="10" t="inlineStr">
        <is>
          <t>TRUE</t>
        </is>
      </c>
    </row>
    <row r="4013" hidden="1" outlineLevel="2">
      <c r="A4013" s="13" t="inlineStr"/>
      <c r="B4013" s="13" t="inlineStr">
        <is>
          <t xml:space="preserve">    ONLINE Alexandra Escobar</t>
        </is>
      </c>
      <c r="C4013" s="14" t="inlineStr"/>
      <c r="D4013" s="15" t="n">
        <v>120000</v>
      </c>
      <c r="E4013" s="16">
        <f>IF($D$7125=0,0,D4013/ABS($D$7125))</f>
        <v/>
      </c>
      <c r="F4013" s="15" t="n">
        <v>120000</v>
      </c>
      <c r="G4013" s="16">
        <f>IF($F$7125=0,0,F4013/ABS($F$7125))</f>
        <v/>
      </c>
      <c r="H4013" s="15">
        <f>D4013-F4013</f>
        <v/>
      </c>
      <c r="I4013" s="16">
        <f>IF(F4013=0,0,H4013/ABS(F4013))</f>
        <v/>
      </c>
      <c r="J4013" s="10" t="inlineStr">
        <is>
          <t>TRUE</t>
        </is>
      </c>
    </row>
    <row r="4014" hidden="1" outlineLevel="2">
      <c r="A4014" s="13" t="inlineStr"/>
      <c r="B4014" s="13" t="inlineStr">
        <is>
          <t xml:space="preserve">    ONLINE Alexandra Gomez Taborda</t>
        </is>
      </c>
      <c r="C4014" s="14" t="inlineStr"/>
      <c r="D4014" s="15" t="n">
        <v>60000</v>
      </c>
      <c r="E4014" s="16">
        <f>IF($D$7125=0,0,D4014/ABS($D$7125))</f>
        <v/>
      </c>
      <c r="F4014" s="15" t="n">
        <v>60000</v>
      </c>
      <c r="G4014" s="16">
        <f>IF($F$7125=0,0,F4014/ABS($F$7125))</f>
        <v/>
      </c>
      <c r="H4014" s="15">
        <f>D4014-F4014</f>
        <v/>
      </c>
      <c r="I4014" s="16">
        <f>IF(F4014=0,0,H4014/ABS(F4014))</f>
        <v/>
      </c>
      <c r="J4014" s="10" t="inlineStr">
        <is>
          <t>TRUE</t>
        </is>
      </c>
    </row>
    <row r="4015" hidden="1" outlineLevel="2">
      <c r="A4015" s="13" t="inlineStr"/>
      <c r="B4015" s="13" t="inlineStr">
        <is>
          <t xml:space="preserve">    ONLINE Alexandra Gutierrez Perez</t>
        </is>
      </c>
      <c r="C4015" s="14" t="inlineStr"/>
      <c r="D4015" s="15" t="n">
        <v>357200</v>
      </c>
      <c r="E4015" s="16">
        <f>IF($D$7125=0,0,D4015/ABS($D$7125))</f>
        <v/>
      </c>
      <c r="F4015" s="15" t="n">
        <v>357200</v>
      </c>
      <c r="G4015" s="16">
        <f>IF($F$7125=0,0,F4015/ABS($F$7125))</f>
        <v/>
      </c>
      <c r="H4015" s="15">
        <f>D4015-F4015</f>
        <v/>
      </c>
      <c r="I4015" s="16">
        <f>IF(F4015=0,0,H4015/ABS(F4015))</f>
        <v/>
      </c>
      <c r="J4015" s="10" t="inlineStr">
        <is>
          <t>TRUE</t>
        </is>
      </c>
    </row>
    <row r="4016" hidden="1" outlineLevel="2">
      <c r="A4016" s="13" t="inlineStr"/>
      <c r="B4016" s="13" t="inlineStr">
        <is>
          <t xml:space="preserve">    ONLINE Alexandra Marin</t>
        </is>
      </c>
      <c r="C4016" s="14" t="inlineStr"/>
      <c r="D4016" s="15" t="n">
        <v>189299.98</v>
      </c>
      <c r="E4016" s="16">
        <f>IF($D$7125=0,0,D4016/ABS($D$7125))</f>
        <v/>
      </c>
      <c r="F4016" s="15" t="n">
        <v>189299.98</v>
      </c>
      <c r="G4016" s="16">
        <f>IF($F$7125=0,0,F4016/ABS($F$7125))</f>
        <v/>
      </c>
      <c r="H4016" s="15">
        <f>D4016-F4016</f>
        <v/>
      </c>
      <c r="I4016" s="16">
        <f>IF(F4016=0,0,H4016/ABS(F4016))</f>
        <v/>
      </c>
      <c r="J4016" s="10" t="inlineStr">
        <is>
          <t>TRUE</t>
        </is>
      </c>
    </row>
    <row r="4017" hidden="1" outlineLevel="2">
      <c r="A4017" s="13" t="inlineStr"/>
      <c r="B4017" s="13" t="inlineStr">
        <is>
          <t xml:space="preserve">    ONLINE Alexy Vega</t>
        </is>
      </c>
      <c r="C4017" s="14" t="inlineStr"/>
      <c r="D4017" s="15" t="n">
        <v>50560</v>
      </c>
      <c r="E4017" s="16">
        <f>IF($D$7125=0,0,D4017/ABS($D$7125))</f>
        <v/>
      </c>
      <c r="F4017" s="15" t="n">
        <v>50560</v>
      </c>
      <c r="G4017" s="16">
        <f>IF($F$7125=0,0,F4017/ABS($F$7125))</f>
        <v/>
      </c>
      <c r="H4017" s="15">
        <f>D4017-F4017</f>
        <v/>
      </c>
      <c r="I4017" s="16">
        <f>IF(F4017=0,0,H4017/ABS(F4017))</f>
        <v/>
      </c>
      <c r="J4017" s="10" t="inlineStr">
        <is>
          <t>TRUE</t>
        </is>
      </c>
    </row>
    <row r="4018" hidden="1" outlineLevel="2">
      <c r="A4018" s="13" t="inlineStr"/>
      <c r="B4018" s="13" t="inlineStr">
        <is>
          <t xml:space="preserve">    ONLINE Alexánder Zuleta</t>
        </is>
      </c>
      <c r="C4018" s="14" t="inlineStr"/>
      <c r="D4018" s="15" t="n">
        <v>516000</v>
      </c>
      <c r="E4018" s="16">
        <f>IF($D$7125=0,0,D4018/ABS($D$7125))</f>
        <v/>
      </c>
      <c r="F4018" s="15" t="n">
        <v>516000</v>
      </c>
      <c r="G4018" s="16">
        <f>IF($F$7125=0,0,F4018/ABS($F$7125))</f>
        <v/>
      </c>
      <c r="H4018" s="15">
        <f>D4018-F4018</f>
        <v/>
      </c>
      <c r="I4018" s="16">
        <f>IF(F4018=0,0,H4018/ABS(F4018))</f>
        <v/>
      </c>
      <c r="J4018" s="10" t="inlineStr">
        <is>
          <t>TRUE</t>
        </is>
      </c>
    </row>
    <row r="4019" hidden="1" outlineLevel="2">
      <c r="A4019" s="13" t="inlineStr"/>
      <c r="B4019" s="13" t="inlineStr">
        <is>
          <t xml:space="preserve">    ONLINE Alfredo Jhoan Sebastian Copete Daza</t>
        </is>
      </c>
      <c r="C4019" s="14" t="inlineStr"/>
      <c r="D4019" s="15" t="n">
        <v>60000</v>
      </c>
      <c r="E4019" s="16">
        <f>IF($D$7125=0,0,D4019/ABS($D$7125))</f>
        <v/>
      </c>
      <c r="F4019" s="15" t="n">
        <v>60000</v>
      </c>
      <c r="G4019" s="16">
        <f>IF($F$7125=0,0,F4019/ABS($F$7125))</f>
        <v/>
      </c>
      <c r="H4019" s="15">
        <f>D4019-F4019</f>
        <v/>
      </c>
      <c r="I4019" s="16">
        <f>IF(F4019=0,0,H4019/ABS(F4019))</f>
        <v/>
      </c>
      <c r="J4019" s="10" t="inlineStr">
        <is>
          <t>TRUE</t>
        </is>
      </c>
    </row>
    <row r="4020" hidden="1" outlineLevel="2">
      <c r="A4020" s="13" t="inlineStr"/>
      <c r="B4020" s="13" t="inlineStr">
        <is>
          <t xml:space="preserve">    ONLINE Alfredo Vega</t>
        </is>
      </c>
      <c r="C4020" s="14" t="inlineStr"/>
      <c r="D4020" s="15" t="n">
        <v>60000</v>
      </c>
      <c r="E4020" s="16">
        <f>IF($D$7125=0,0,D4020/ABS($D$7125))</f>
        <v/>
      </c>
      <c r="F4020" s="15" t="n">
        <v>60000</v>
      </c>
      <c r="G4020" s="16">
        <f>IF($F$7125=0,0,F4020/ABS($F$7125))</f>
        <v/>
      </c>
      <c r="H4020" s="15">
        <f>D4020-F4020</f>
        <v/>
      </c>
      <c r="I4020" s="16">
        <f>IF(F4020=0,0,H4020/ABS(F4020))</f>
        <v/>
      </c>
      <c r="J4020" s="10" t="inlineStr">
        <is>
          <t>TRUE</t>
        </is>
      </c>
    </row>
    <row r="4021" hidden="1" outlineLevel="2">
      <c r="A4021" s="13" t="inlineStr"/>
      <c r="B4021" s="13" t="inlineStr">
        <is>
          <t xml:space="preserve">    ONLINE Alicia velasquez</t>
        </is>
      </c>
      <c r="C4021" s="14" t="inlineStr"/>
      <c r="D4021" s="15" t="n">
        <v>84200</v>
      </c>
      <c r="E4021" s="16">
        <f>IF($D$7125=0,0,D4021/ABS($D$7125))</f>
        <v/>
      </c>
      <c r="F4021" s="15" t="n">
        <v>84200</v>
      </c>
      <c r="G4021" s="16">
        <f>IF($F$7125=0,0,F4021/ABS($F$7125))</f>
        <v/>
      </c>
      <c r="H4021" s="15">
        <f>D4021-F4021</f>
        <v/>
      </c>
      <c r="I4021" s="16">
        <f>IF(F4021=0,0,H4021/ABS(F4021))</f>
        <v/>
      </c>
      <c r="J4021" s="10" t="inlineStr">
        <is>
          <t>TRUE</t>
        </is>
      </c>
    </row>
    <row r="4022" hidden="1" outlineLevel="2">
      <c r="A4022" s="13" t="inlineStr"/>
      <c r="B4022" s="13" t="inlineStr">
        <is>
          <t xml:space="preserve">    ONLINE Alvaro Fernando Hidalgo Zambrano</t>
        </is>
      </c>
      <c r="C4022" s="14" t="inlineStr"/>
      <c r="D4022" s="15" t="n">
        <v>243200</v>
      </c>
      <c r="E4022" s="16">
        <f>IF($D$7125=0,0,D4022/ABS($D$7125))</f>
        <v/>
      </c>
      <c r="F4022" s="15" t="n">
        <v>243200</v>
      </c>
      <c r="G4022" s="16">
        <f>IF($F$7125=0,0,F4022/ABS($F$7125))</f>
        <v/>
      </c>
      <c r="H4022" s="15">
        <f>D4022-F4022</f>
        <v/>
      </c>
      <c r="I4022" s="16">
        <f>IF(F4022=0,0,H4022/ABS(F4022))</f>
        <v/>
      </c>
      <c r="J4022" s="10" t="inlineStr">
        <is>
          <t>TRUE</t>
        </is>
      </c>
    </row>
    <row r="4023" hidden="1" outlineLevel="2">
      <c r="A4023" s="13" t="inlineStr"/>
      <c r="B4023" s="13" t="inlineStr">
        <is>
          <t xml:space="preserve">    ONLINE Alvaro Gonzalez</t>
        </is>
      </c>
      <c r="C4023" s="14" t="inlineStr"/>
      <c r="D4023" s="15" t="n">
        <v>82200</v>
      </c>
      <c r="E4023" s="16">
        <f>IF($D$7125=0,0,D4023/ABS($D$7125))</f>
        <v/>
      </c>
      <c r="F4023" s="15" t="n">
        <v>82200</v>
      </c>
      <c r="G4023" s="16">
        <f>IF($F$7125=0,0,F4023/ABS($F$7125))</f>
        <v/>
      </c>
      <c r="H4023" s="15">
        <f>D4023-F4023</f>
        <v/>
      </c>
      <c r="I4023" s="16">
        <f>IF(F4023=0,0,H4023/ABS(F4023))</f>
        <v/>
      </c>
      <c r="J4023" s="10" t="inlineStr">
        <is>
          <t>TRUE</t>
        </is>
      </c>
    </row>
    <row r="4024" hidden="1" outlineLevel="2">
      <c r="A4024" s="13" t="inlineStr"/>
      <c r="B4024" s="13" t="inlineStr">
        <is>
          <t xml:space="preserve">    ONLINE Alvaro Jose Gasca Moreno</t>
        </is>
      </c>
      <c r="C4024" s="14" t="inlineStr"/>
      <c r="D4024" s="15" t="n">
        <v>84000</v>
      </c>
      <c r="E4024" s="16">
        <f>IF($D$7125=0,0,D4024/ABS($D$7125))</f>
        <v/>
      </c>
      <c r="F4024" s="15" t="n">
        <v>84000</v>
      </c>
      <c r="G4024" s="16">
        <f>IF($F$7125=0,0,F4024/ABS($F$7125))</f>
        <v/>
      </c>
      <c r="H4024" s="15">
        <f>D4024-F4024</f>
        <v/>
      </c>
      <c r="I4024" s="16">
        <f>IF(F4024=0,0,H4024/ABS(F4024))</f>
        <v/>
      </c>
      <c r="J4024" s="10" t="inlineStr">
        <is>
          <t>TRUE</t>
        </is>
      </c>
    </row>
    <row r="4025" hidden="1" outlineLevel="2">
      <c r="A4025" s="13" t="inlineStr"/>
      <c r="B4025" s="13" t="inlineStr">
        <is>
          <t xml:space="preserve">    ONLINE Alvaro Villegas</t>
        </is>
      </c>
      <c r="C4025" s="14" t="inlineStr"/>
      <c r="D4025" s="15" t="n">
        <v>60000</v>
      </c>
      <c r="E4025" s="16">
        <f>IF($D$7125=0,0,D4025/ABS($D$7125))</f>
        <v/>
      </c>
      <c r="F4025" s="15" t="n">
        <v>60000</v>
      </c>
      <c r="G4025" s="16">
        <f>IF($F$7125=0,0,F4025/ABS($F$7125))</f>
        <v/>
      </c>
      <c r="H4025" s="15">
        <f>D4025-F4025</f>
        <v/>
      </c>
      <c r="I4025" s="16">
        <f>IF(F4025=0,0,H4025/ABS(F4025))</f>
        <v/>
      </c>
      <c r="J4025" s="10" t="inlineStr">
        <is>
          <t>TRUE</t>
        </is>
      </c>
    </row>
    <row r="4026" hidden="1" outlineLevel="2">
      <c r="A4026" s="13" t="inlineStr"/>
      <c r="B4026" s="13" t="inlineStr">
        <is>
          <t xml:space="preserve">    ONLINE Alysson Salamanca</t>
        </is>
      </c>
      <c r="C4026" s="14" t="inlineStr"/>
      <c r="D4026" s="15" t="n">
        <v>40000</v>
      </c>
      <c r="E4026" s="16">
        <f>IF($D$7125=0,0,D4026/ABS($D$7125))</f>
        <v/>
      </c>
      <c r="F4026" s="15" t="n">
        <v>40000</v>
      </c>
      <c r="G4026" s="16">
        <f>IF($F$7125=0,0,F4026/ABS($F$7125))</f>
        <v/>
      </c>
      <c r="H4026" s="15">
        <f>D4026-F4026</f>
        <v/>
      </c>
      <c r="I4026" s="16">
        <f>IF(F4026=0,0,H4026/ABS(F4026))</f>
        <v/>
      </c>
      <c r="J4026" s="10" t="inlineStr">
        <is>
          <t>TRUE</t>
        </is>
      </c>
    </row>
    <row r="4027" hidden="1" outlineLevel="2">
      <c r="A4027" s="13" t="inlineStr"/>
      <c r="B4027" s="13" t="inlineStr">
        <is>
          <t xml:space="preserve">    ONLINE Amparo Cubillos</t>
        </is>
      </c>
      <c r="C4027" s="14" t="inlineStr"/>
      <c r="D4027" s="15" t="n">
        <v>40000</v>
      </c>
      <c r="E4027" s="16">
        <f>IF($D$7125=0,0,D4027/ABS($D$7125))</f>
        <v/>
      </c>
      <c r="F4027" s="15" t="n">
        <v>40000</v>
      </c>
      <c r="G4027" s="16">
        <f>IF($F$7125=0,0,F4027/ABS($F$7125))</f>
        <v/>
      </c>
      <c r="H4027" s="15">
        <f>D4027-F4027</f>
        <v/>
      </c>
      <c r="I4027" s="16">
        <f>IF(F4027=0,0,H4027/ABS(F4027))</f>
        <v/>
      </c>
      <c r="J4027" s="10" t="inlineStr">
        <is>
          <t>TRUE</t>
        </is>
      </c>
    </row>
    <row r="4028" hidden="1" outlineLevel="2">
      <c r="A4028" s="13" t="inlineStr"/>
      <c r="B4028" s="13" t="inlineStr">
        <is>
          <t xml:space="preserve">    ONLINE Amparo Pedroza</t>
        </is>
      </c>
      <c r="C4028" s="14" t="inlineStr"/>
      <c r="D4028" s="15" t="n">
        <v>42000</v>
      </c>
      <c r="E4028" s="16">
        <f>IF($D$7125=0,0,D4028/ABS($D$7125))</f>
        <v/>
      </c>
      <c r="F4028" s="15" t="n">
        <v>42000</v>
      </c>
      <c r="G4028" s="16">
        <f>IF($F$7125=0,0,F4028/ABS($F$7125))</f>
        <v/>
      </c>
      <c r="H4028" s="15">
        <f>D4028-F4028</f>
        <v/>
      </c>
      <c r="I4028" s="16">
        <f>IF(F4028=0,0,H4028/ABS(F4028))</f>
        <v/>
      </c>
      <c r="J4028" s="10" t="inlineStr">
        <is>
          <t>TRUE</t>
        </is>
      </c>
    </row>
    <row r="4029" hidden="1" outlineLevel="2">
      <c r="A4029" s="13" t="inlineStr"/>
      <c r="B4029" s="13" t="inlineStr">
        <is>
          <t xml:space="preserve">    ONLINE Ana Alvarado</t>
        </is>
      </c>
      <c r="C4029" s="14" t="inlineStr"/>
      <c r="D4029" s="15" t="n">
        <v>120000</v>
      </c>
      <c r="E4029" s="16">
        <f>IF($D$7125=0,0,D4029/ABS($D$7125))</f>
        <v/>
      </c>
      <c r="F4029" s="15" t="n">
        <v>120000</v>
      </c>
      <c r="G4029" s="16">
        <f>IF($F$7125=0,0,F4029/ABS($F$7125))</f>
        <v/>
      </c>
      <c r="H4029" s="15">
        <f>D4029-F4029</f>
        <v/>
      </c>
      <c r="I4029" s="16">
        <f>IF(F4029=0,0,H4029/ABS(F4029))</f>
        <v/>
      </c>
      <c r="J4029" s="10" t="inlineStr">
        <is>
          <t>TRUE</t>
        </is>
      </c>
    </row>
    <row r="4030" hidden="1" outlineLevel="2">
      <c r="A4030" s="13" t="inlineStr"/>
      <c r="B4030" s="13" t="inlineStr">
        <is>
          <t xml:space="preserve">    ONLINE Ana Ariza</t>
        </is>
      </c>
      <c r="C4030" s="14" t="inlineStr"/>
      <c r="D4030" s="15" t="n">
        <v>38880</v>
      </c>
      <c r="E4030" s="16">
        <f>IF($D$7125=0,0,D4030/ABS($D$7125))</f>
        <v/>
      </c>
      <c r="F4030" s="15" t="n">
        <v>38880</v>
      </c>
      <c r="G4030" s="16">
        <f>IF($F$7125=0,0,F4030/ABS($F$7125))</f>
        <v/>
      </c>
      <c r="H4030" s="15">
        <f>D4030-F4030</f>
        <v/>
      </c>
      <c r="I4030" s="16">
        <f>IF(F4030=0,0,H4030/ABS(F4030))</f>
        <v/>
      </c>
      <c r="J4030" s="10" t="inlineStr">
        <is>
          <t>TRUE</t>
        </is>
      </c>
    </row>
    <row r="4031" hidden="1" outlineLevel="2">
      <c r="A4031" s="13" t="inlineStr"/>
      <c r="B4031" s="13" t="inlineStr">
        <is>
          <t xml:space="preserve">    ONLINE Ana Avendano</t>
        </is>
      </c>
      <c r="C4031" s="14" t="inlineStr"/>
      <c r="D4031" s="15" t="n">
        <v>120000</v>
      </c>
      <c r="E4031" s="16">
        <f>IF($D$7125=0,0,D4031/ABS($D$7125))</f>
        <v/>
      </c>
      <c r="F4031" s="15" t="n">
        <v>120000</v>
      </c>
      <c r="G4031" s="16">
        <f>IF($F$7125=0,0,F4031/ABS($F$7125))</f>
        <v/>
      </c>
      <c r="H4031" s="15">
        <f>D4031-F4031</f>
        <v/>
      </c>
      <c r="I4031" s="16">
        <f>IF(F4031=0,0,H4031/ABS(F4031))</f>
        <v/>
      </c>
      <c r="J4031" s="10" t="inlineStr">
        <is>
          <t>TRUE</t>
        </is>
      </c>
    </row>
    <row r="4032" hidden="1" outlineLevel="2">
      <c r="A4032" s="13" t="inlineStr"/>
      <c r="B4032" s="13" t="inlineStr">
        <is>
          <t xml:space="preserve">    ONLINE Ana Bertha Castro Rodríguez</t>
        </is>
      </c>
      <c r="C4032" s="14" t="inlineStr"/>
      <c r="D4032" s="15" t="n">
        <v>60000</v>
      </c>
      <c r="E4032" s="16">
        <f>IF($D$7125=0,0,D4032/ABS($D$7125))</f>
        <v/>
      </c>
      <c r="F4032" s="15" t="n">
        <v>60000</v>
      </c>
      <c r="G4032" s="16">
        <f>IF($F$7125=0,0,F4032/ABS($F$7125))</f>
        <v/>
      </c>
      <c r="H4032" s="15">
        <f>D4032-F4032</f>
        <v/>
      </c>
      <c r="I4032" s="16">
        <f>IF(F4032=0,0,H4032/ABS(F4032))</f>
        <v/>
      </c>
      <c r="J4032" s="10" t="inlineStr">
        <is>
          <t>TRUE</t>
        </is>
      </c>
    </row>
    <row r="4033" hidden="1" outlineLevel="2">
      <c r="A4033" s="13" t="inlineStr"/>
      <c r="B4033" s="13" t="inlineStr">
        <is>
          <t xml:space="preserve">    ONLINE Ana Bossa</t>
        </is>
      </c>
      <c r="C4033" s="14" t="inlineStr"/>
      <c r="D4033" s="15" t="n">
        <v>126400</v>
      </c>
      <c r="E4033" s="16">
        <f>IF($D$7125=0,0,D4033/ABS($D$7125))</f>
        <v/>
      </c>
      <c r="F4033" s="15" t="n">
        <v>126400</v>
      </c>
      <c r="G4033" s="16">
        <f>IF($F$7125=0,0,F4033/ABS($F$7125))</f>
        <v/>
      </c>
      <c r="H4033" s="15">
        <f>D4033-F4033</f>
        <v/>
      </c>
      <c r="I4033" s="16">
        <f>IF(F4033=0,0,H4033/ABS(F4033))</f>
        <v/>
      </c>
      <c r="J4033" s="10" t="inlineStr">
        <is>
          <t>TRUE</t>
        </is>
      </c>
    </row>
    <row r="4034" hidden="1" outlineLevel="2">
      <c r="A4034" s="13" t="inlineStr"/>
      <c r="B4034" s="13" t="inlineStr">
        <is>
          <t xml:space="preserve">    ONLINE Ana Cardenas</t>
        </is>
      </c>
      <c r="C4034" s="14" t="inlineStr"/>
      <c r="D4034" s="15" t="n">
        <v>63200</v>
      </c>
      <c r="E4034" s="16">
        <f>IF($D$7125=0,0,D4034/ABS($D$7125))</f>
        <v/>
      </c>
      <c r="F4034" s="15" t="n">
        <v>63200</v>
      </c>
      <c r="G4034" s="16">
        <f>IF($F$7125=0,0,F4034/ABS($F$7125))</f>
        <v/>
      </c>
      <c r="H4034" s="15">
        <f>D4034-F4034</f>
        <v/>
      </c>
      <c r="I4034" s="16">
        <f>IF(F4034=0,0,H4034/ABS(F4034))</f>
        <v/>
      </c>
      <c r="J4034" s="10" t="inlineStr">
        <is>
          <t>TRUE</t>
        </is>
      </c>
    </row>
    <row r="4035" hidden="1" outlineLevel="2">
      <c r="A4035" s="13" t="inlineStr"/>
      <c r="B4035" s="13" t="inlineStr">
        <is>
          <t xml:space="preserve">    ONLINE Ana Casstro</t>
        </is>
      </c>
      <c r="C4035" s="14" t="inlineStr"/>
      <c r="D4035" s="15" t="n">
        <v>481800</v>
      </c>
      <c r="E4035" s="16">
        <f>IF($D$7125=0,0,D4035/ABS($D$7125))</f>
        <v/>
      </c>
      <c r="F4035" s="15" t="n">
        <v>481800</v>
      </c>
      <c r="G4035" s="16">
        <f>IF($F$7125=0,0,F4035/ABS($F$7125))</f>
        <v/>
      </c>
      <c r="H4035" s="15">
        <f>D4035-F4035</f>
        <v/>
      </c>
      <c r="I4035" s="16">
        <f>IF(F4035=0,0,H4035/ABS(F4035))</f>
        <v/>
      </c>
      <c r="J4035" s="10" t="inlineStr">
        <is>
          <t>TRUE</t>
        </is>
      </c>
    </row>
    <row r="4036" hidden="1" outlineLevel="2">
      <c r="A4036" s="13" t="inlineStr"/>
      <c r="B4036" s="13" t="inlineStr">
        <is>
          <t xml:space="preserve">    ONLINE Ana Cristina Velasco Pinzon</t>
        </is>
      </c>
      <c r="C4036" s="14" t="inlineStr"/>
      <c r="D4036" s="15" t="n">
        <v>125000</v>
      </c>
      <c r="E4036" s="16">
        <f>IF($D$7125=0,0,D4036/ABS($D$7125))</f>
        <v/>
      </c>
      <c r="F4036" s="15" t="n">
        <v>125000</v>
      </c>
      <c r="G4036" s="16">
        <f>IF($F$7125=0,0,F4036/ABS($F$7125))</f>
        <v/>
      </c>
      <c r="H4036" s="15">
        <f>D4036-F4036</f>
        <v/>
      </c>
      <c r="I4036" s="16">
        <f>IF(F4036=0,0,H4036/ABS(F4036))</f>
        <v/>
      </c>
      <c r="J4036" s="10" t="inlineStr">
        <is>
          <t>TRUE</t>
        </is>
      </c>
    </row>
    <row r="4037" hidden="1" outlineLevel="2">
      <c r="A4037" s="13" t="inlineStr"/>
      <c r="B4037" s="13" t="inlineStr">
        <is>
          <t xml:space="preserve">    ONLINE Ana Doris Cijanes Cuello</t>
        </is>
      </c>
      <c r="C4037" s="14" t="inlineStr"/>
      <c r="D4037" s="15" t="n">
        <v>145760</v>
      </c>
      <c r="E4037" s="16">
        <f>IF($D$7125=0,0,D4037/ABS($D$7125))</f>
        <v/>
      </c>
      <c r="F4037" s="15" t="n">
        <v>145760</v>
      </c>
      <c r="G4037" s="16">
        <f>IF($F$7125=0,0,F4037/ABS($F$7125))</f>
        <v/>
      </c>
      <c r="H4037" s="15">
        <f>D4037-F4037</f>
        <v/>
      </c>
      <c r="I4037" s="16">
        <f>IF(F4037=0,0,H4037/ABS(F4037))</f>
        <v/>
      </c>
      <c r="J4037" s="10" t="inlineStr">
        <is>
          <t>TRUE</t>
        </is>
      </c>
    </row>
    <row r="4038" hidden="1" outlineLevel="2">
      <c r="A4038" s="13" t="inlineStr"/>
      <c r="B4038" s="13" t="inlineStr">
        <is>
          <t xml:space="preserve">    ONLINE Ana Duque betancur</t>
        </is>
      </c>
      <c r="C4038" s="14" t="inlineStr"/>
      <c r="D4038" s="15" t="n">
        <v>169149.99</v>
      </c>
      <c r="E4038" s="16">
        <f>IF($D$7125=0,0,D4038/ABS($D$7125))</f>
        <v/>
      </c>
      <c r="F4038" s="15" t="n">
        <v>169149.99</v>
      </c>
      <c r="G4038" s="16">
        <f>IF($F$7125=0,0,F4038/ABS($F$7125))</f>
        <v/>
      </c>
      <c r="H4038" s="15">
        <f>D4038-F4038</f>
        <v/>
      </c>
      <c r="I4038" s="16">
        <f>IF(F4038=0,0,H4038/ABS(F4038))</f>
        <v/>
      </c>
      <c r="J4038" s="10" t="inlineStr">
        <is>
          <t>TRUE</t>
        </is>
      </c>
    </row>
    <row r="4039" hidden="1" outlineLevel="2">
      <c r="A4039" s="13" t="inlineStr"/>
      <c r="B4039" s="13" t="inlineStr">
        <is>
          <t xml:space="preserve">    ONLINE Ana Elsa Hernandez Celis</t>
        </is>
      </c>
      <c r="C4039" s="14" t="inlineStr"/>
      <c r="D4039" s="15" t="n">
        <v>120000</v>
      </c>
      <c r="E4039" s="16">
        <f>IF($D$7125=0,0,D4039/ABS($D$7125))</f>
        <v/>
      </c>
      <c r="F4039" s="15" t="n">
        <v>120000</v>
      </c>
      <c r="G4039" s="16">
        <f>IF($F$7125=0,0,F4039/ABS($F$7125))</f>
        <v/>
      </c>
      <c r="H4039" s="15">
        <f>D4039-F4039</f>
        <v/>
      </c>
      <c r="I4039" s="16">
        <f>IF(F4039=0,0,H4039/ABS(F4039))</f>
        <v/>
      </c>
      <c r="J4039" s="10" t="inlineStr">
        <is>
          <t>TRUE</t>
        </is>
      </c>
    </row>
    <row r="4040" hidden="1" outlineLevel="2">
      <c r="A4040" s="13" t="inlineStr"/>
      <c r="B4040" s="13" t="inlineStr">
        <is>
          <t xml:space="preserve">    ONLINE Ana Gabriela Luna Gomez</t>
        </is>
      </c>
      <c r="C4040" s="14" t="inlineStr"/>
      <c r="D4040" s="15" t="n">
        <v>180000</v>
      </c>
      <c r="E4040" s="16">
        <f>IF($D$7125=0,0,D4040/ABS($D$7125))</f>
        <v/>
      </c>
      <c r="F4040" s="15" t="n">
        <v>180000</v>
      </c>
      <c r="G4040" s="16">
        <f>IF($F$7125=0,0,F4040/ABS($F$7125))</f>
        <v/>
      </c>
      <c r="H4040" s="15">
        <f>D4040-F4040</f>
        <v/>
      </c>
      <c r="I4040" s="16">
        <f>IF(F4040=0,0,H4040/ABS(F4040))</f>
        <v/>
      </c>
      <c r="J4040" s="10" t="inlineStr">
        <is>
          <t>TRUE</t>
        </is>
      </c>
    </row>
    <row r="4041" hidden="1" outlineLevel="2">
      <c r="A4041" s="13" t="inlineStr"/>
      <c r="B4041" s="13" t="inlineStr">
        <is>
          <t xml:space="preserve">    ONLINE Ana Gallido</t>
        </is>
      </c>
      <c r="C4041" s="14" t="inlineStr"/>
      <c r="D4041" s="15" t="n">
        <v>120000</v>
      </c>
      <c r="E4041" s="16">
        <f>IF($D$7125=0,0,D4041/ABS($D$7125))</f>
        <v/>
      </c>
      <c r="F4041" s="15" t="n">
        <v>120000</v>
      </c>
      <c r="G4041" s="16">
        <f>IF($F$7125=0,0,F4041/ABS($F$7125))</f>
        <v/>
      </c>
      <c r="H4041" s="15">
        <f>D4041-F4041</f>
        <v/>
      </c>
      <c r="I4041" s="16">
        <f>IF(F4041=0,0,H4041/ABS(F4041))</f>
        <v/>
      </c>
      <c r="J4041" s="10" t="inlineStr">
        <is>
          <t>TRUE</t>
        </is>
      </c>
    </row>
    <row r="4042" hidden="1" outlineLevel="2">
      <c r="A4042" s="13" t="inlineStr"/>
      <c r="B4042" s="13" t="inlineStr">
        <is>
          <t xml:space="preserve">    ONLINE Ana Grajales Valencia</t>
        </is>
      </c>
      <c r="C4042" s="14" t="inlineStr"/>
      <c r="D4042" s="15" t="n">
        <v>106400</v>
      </c>
      <c r="E4042" s="16">
        <f>IF($D$7125=0,0,D4042/ABS($D$7125))</f>
        <v/>
      </c>
      <c r="F4042" s="15" t="n">
        <v>106400</v>
      </c>
      <c r="G4042" s="16">
        <f>IF($F$7125=0,0,F4042/ABS($F$7125))</f>
        <v/>
      </c>
      <c r="H4042" s="15">
        <f>D4042-F4042</f>
        <v/>
      </c>
      <c r="I4042" s="16">
        <f>IF(F4042=0,0,H4042/ABS(F4042))</f>
        <v/>
      </c>
      <c r="J4042" s="10" t="inlineStr">
        <is>
          <t>TRUE</t>
        </is>
      </c>
    </row>
    <row r="4043" hidden="1" outlineLevel="2">
      <c r="A4043" s="13" t="inlineStr"/>
      <c r="B4043" s="13" t="inlineStr">
        <is>
          <t xml:space="preserve">    ONLINE Ana Isabel Agredo Hoyos</t>
        </is>
      </c>
      <c r="C4043" s="14" t="inlineStr"/>
      <c r="D4043" s="15" t="n">
        <v>120000</v>
      </c>
      <c r="E4043" s="16">
        <f>IF($D$7125=0,0,D4043/ABS($D$7125))</f>
        <v/>
      </c>
      <c r="F4043" s="15" t="n">
        <v>120000</v>
      </c>
      <c r="G4043" s="16">
        <f>IF($F$7125=0,0,F4043/ABS($F$7125))</f>
        <v/>
      </c>
      <c r="H4043" s="15">
        <f>D4043-F4043</f>
        <v/>
      </c>
      <c r="I4043" s="16">
        <f>IF(F4043=0,0,H4043/ABS(F4043))</f>
        <v/>
      </c>
      <c r="J4043" s="10" t="inlineStr">
        <is>
          <t>TRUE</t>
        </is>
      </c>
    </row>
    <row r="4044" hidden="1" outlineLevel="2">
      <c r="A4044" s="13" t="inlineStr"/>
      <c r="B4044" s="13" t="inlineStr">
        <is>
          <t xml:space="preserve">    ONLINE Ana Julieth Guerrero Aleman</t>
        </is>
      </c>
      <c r="C4044" s="14" t="inlineStr"/>
      <c r="D4044" s="15" t="n">
        <v>44200</v>
      </c>
      <c r="E4044" s="16">
        <f>IF($D$7125=0,0,D4044/ABS($D$7125))</f>
        <v/>
      </c>
      <c r="F4044" s="15" t="n">
        <v>44200</v>
      </c>
      <c r="G4044" s="16">
        <f>IF($F$7125=0,0,F4044/ABS($F$7125))</f>
        <v/>
      </c>
      <c r="H4044" s="15">
        <f>D4044-F4044</f>
        <v/>
      </c>
      <c r="I4044" s="16">
        <f>IF(F4044=0,0,H4044/ABS(F4044))</f>
        <v/>
      </c>
      <c r="J4044" s="10" t="inlineStr">
        <is>
          <t>TRUE</t>
        </is>
      </c>
    </row>
    <row r="4045" hidden="1" outlineLevel="2">
      <c r="A4045" s="13" t="inlineStr"/>
      <c r="B4045" s="13" t="inlineStr">
        <is>
          <t xml:space="preserve">    ONLINE Ana Lucia Jaramillo</t>
        </is>
      </c>
      <c r="C4045" s="14" t="inlineStr"/>
      <c r="D4045" s="15" t="n">
        <v>91700</v>
      </c>
      <c r="E4045" s="16">
        <f>IF($D$7125=0,0,D4045/ABS($D$7125))</f>
        <v/>
      </c>
      <c r="F4045" s="15" t="n">
        <v>91700</v>
      </c>
      <c r="G4045" s="16">
        <f>IF($F$7125=0,0,F4045/ABS($F$7125))</f>
        <v/>
      </c>
      <c r="H4045" s="15">
        <f>D4045-F4045</f>
        <v/>
      </c>
      <c r="I4045" s="16">
        <f>IF(F4045=0,0,H4045/ABS(F4045))</f>
        <v/>
      </c>
      <c r="J4045" s="10" t="inlineStr">
        <is>
          <t>TRUE</t>
        </is>
      </c>
    </row>
    <row r="4046" hidden="1" outlineLevel="2">
      <c r="A4046" s="13" t="inlineStr"/>
      <c r="B4046" s="13" t="inlineStr">
        <is>
          <t xml:space="preserve">    ONLINE Ana Lucía Gómez</t>
        </is>
      </c>
      <c r="C4046" s="14" t="inlineStr"/>
      <c r="D4046" s="15" t="n">
        <v>102000</v>
      </c>
      <c r="E4046" s="16">
        <f>IF($D$7125=0,0,D4046/ABS($D$7125))</f>
        <v/>
      </c>
      <c r="F4046" s="15" t="n">
        <v>102000</v>
      </c>
      <c r="G4046" s="16">
        <f>IF($F$7125=0,0,F4046/ABS($F$7125))</f>
        <v/>
      </c>
      <c r="H4046" s="15">
        <f>D4046-F4046</f>
        <v/>
      </c>
      <c r="I4046" s="16">
        <f>IF(F4046=0,0,H4046/ABS(F4046))</f>
        <v/>
      </c>
      <c r="J4046" s="10" t="inlineStr">
        <is>
          <t>TRUE</t>
        </is>
      </c>
    </row>
    <row r="4047" hidden="1" outlineLevel="2">
      <c r="A4047" s="13" t="inlineStr"/>
      <c r="B4047" s="13" t="inlineStr">
        <is>
          <t xml:space="preserve">    ONLINE Ana Mara Ardila</t>
        </is>
      </c>
      <c r="C4047" s="14" t="inlineStr"/>
      <c r="D4047" s="15" t="n">
        <v>126400</v>
      </c>
      <c r="E4047" s="16">
        <f>IF($D$7125=0,0,D4047/ABS($D$7125))</f>
        <v/>
      </c>
      <c r="F4047" s="15" t="n">
        <v>126400</v>
      </c>
      <c r="G4047" s="16">
        <f>IF($F$7125=0,0,F4047/ABS($F$7125))</f>
        <v/>
      </c>
      <c r="H4047" s="15">
        <f>D4047-F4047</f>
        <v/>
      </c>
      <c r="I4047" s="16">
        <f>IF(F4047=0,0,H4047/ABS(F4047))</f>
        <v/>
      </c>
      <c r="J4047" s="10" t="inlineStr">
        <is>
          <t>TRUE</t>
        </is>
      </c>
    </row>
    <row r="4048" hidden="1" outlineLevel="2">
      <c r="A4048" s="13" t="inlineStr"/>
      <c r="B4048" s="13" t="inlineStr">
        <is>
          <t xml:space="preserve">    ONLINE Ana Maria Alvarez Carreño</t>
        </is>
      </c>
      <c r="C4048" s="14" t="inlineStr"/>
      <c r="D4048" s="15" t="n">
        <v>101000</v>
      </c>
      <c r="E4048" s="16">
        <f>IF($D$7125=0,0,D4048/ABS($D$7125))</f>
        <v/>
      </c>
      <c r="F4048" s="15" t="n">
        <v>101000</v>
      </c>
      <c r="G4048" s="16">
        <f>IF($F$7125=0,0,F4048/ABS($F$7125))</f>
        <v/>
      </c>
      <c r="H4048" s="15">
        <f>D4048-F4048</f>
        <v/>
      </c>
      <c r="I4048" s="16">
        <f>IF(F4048=0,0,H4048/ABS(F4048))</f>
        <v/>
      </c>
      <c r="J4048" s="10" t="inlineStr">
        <is>
          <t>TRUE</t>
        </is>
      </c>
    </row>
    <row r="4049" hidden="1" outlineLevel="2">
      <c r="A4049" s="13" t="inlineStr"/>
      <c r="B4049" s="13" t="inlineStr">
        <is>
          <t xml:space="preserve">    ONLINE Ana Maria Campos</t>
        </is>
      </c>
      <c r="C4049" s="14" t="inlineStr"/>
      <c r="D4049" s="15" t="n">
        <v>202000</v>
      </c>
      <c r="E4049" s="16">
        <f>IF($D$7125=0,0,D4049/ABS($D$7125))</f>
        <v/>
      </c>
      <c r="F4049" s="15" t="n">
        <v>202000</v>
      </c>
      <c r="G4049" s="16">
        <f>IF($F$7125=0,0,F4049/ABS($F$7125))</f>
        <v/>
      </c>
      <c r="H4049" s="15">
        <f>D4049-F4049</f>
        <v/>
      </c>
      <c r="I4049" s="16">
        <f>IF(F4049=0,0,H4049/ABS(F4049))</f>
        <v/>
      </c>
      <c r="J4049" s="10" t="inlineStr">
        <is>
          <t>TRUE</t>
        </is>
      </c>
    </row>
    <row r="4050" hidden="1" outlineLevel="2">
      <c r="A4050" s="13" t="inlineStr"/>
      <c r="B4050" s="13" t="inlineStr">
        <is>
          <t xml:space="preserve">    ONLINE Ana Maria Chegwin Hillembrand</t>
        </is>
      </c>
      <c r="C4050" s="14" t="inlineStr"/>
      <c r="D4050" s="15" t="n">
        <v>60000</v>
      </c>
      <c r="E4050" s="16">
        <f>IF($D$7125=0,0,D4050/ABS($D$7125))</f>
        <v/>
      </c>
      <c r="F4050" s="15" t="n">
        <v>60000</v>
      </c>
      <c r="G4050" s="16">
        <f>IF($F$7125=0,0,F4050/ABS($F$7125))</f>
        <v/>
      </c>
      <c r="H4050" s="15">
        <f>D4050-F4050</f>
        <v/>
      </c>
      <c r="I4050" s="16">
        <f>IF(F4050=0,0,H4050/ABS(F4050))</f>
        <v/>
      </c>
      <c r="J4050" s="10" t="inlineStr">
        <is>
          <t>TRUE</t>
        </is>
      </c>
    </row>
    <row r="4051" hidden="1" outlineLevel="2">
      <c r="A4051" s="13" t="inlineStr"/>
      <c r="B4051" s="13" t="inlineStr">
        <is>
          <t xml:space="preserve">    ONLINE Ana Maria Diaz Lenis</t>
        </is>
      </c>
      <c r="C4051" s="14" t="inlineStr"/>
      <c r="D4051" s="15" t="n">
        <v>411000</v>
      </c>
      <c r="E4051" s="16">
        <f>IF($D$7125=0,0,D4051/ABS($D$7125))</f>
        <v/>
      </c>
      <c r="F4051" s="15" t="n">
        <v>411000</v>
      </c>
      <c r="G4051" s="16">
        <f>IF($F$7125=0,0,F4051/ABS($F$7125))</f>
        <v/>
      </c>
      <c r="H4051" s="15">
        <f>D4051-F4051</f>
        <v/>
      </c>
      <c r="I4051" s="16">
        <f>IF(F4051=0,0,H4051/ABS(F4051))</f>
        <v/>
      </c>
      <c r="J4051" s="10" t="inlineStr">
        <is>
          <t>TRUE</t>
        </is>
      </c>
    </row>
    <row r="4052" hidden="1" outlineLevel="2">
      <c r="A4052" s="13" t="inlineStr"/>
      <c r="B4052" s="13" t="inlineStr">
        <is>
          <t xml:space="preserve">    ONLINE Ana Maria Gerlein</t>
        </is>
      </c>
      <c r="C4052" s="14" t="inlineStr"/>
      <c r="D4052" s="15" t="n">
        <v>38000</v>
      </c>
      <c r="E4052" s="16">
        <f>IF($D$7125=0,0,D4052/ABS($D$7125))</f>
        <v/>
      </c>
      <c r="F4052" s="15" t="n">
        <v>38000</v>
      </c>
      <c r="G4052" s="16">
        <f>IF($F$7125=0,0,F4052/ABS($F$7125))</f>
        <v/>
      </c>
      <c r="H4052" s="15">
        <f>D4052-F4052</f>
        <v/>
      </c>
      <c r="I4052" s="16">
        <f>IF(F4052=0,0,H4052/ABS(F4052))</f>
        <v/>
      </c>
      <c r="J4052" s="10" t="inlineStr">
        <is>
          <t>TRUE</t>
        </is>
      </c>
    </row>
    <row r="4053" hidden="1" outlineLevel="2">
      <c r="A4053" s="13" t="inlineStr"/>
      <c r="B4053" s="13" t="inlineStr">
        <is>
          <t xml:space="preserve">    ONLINE Ana Maria Giraldo</t>
        </is>
      </c>
      <c r="C4053" s="14" t="inlineStr"/>
      <c r="D4053" s="15" t="n">
        <v>384289.97</v>
      </c>
      <c r="E4053" s="16">
        <f>IF($D$7125=0,0,D4053/ABS($D$7125))</f>
        <v/>
      </c>
      <c r="F4053" s="15" t="n">
        <v>384289.97</v>
      </c>
      <c r="G4053" s="16">
        <f>IF($F$7125=0,0,F4053/ABS($F$7125))</f>
        <v/>
      </c>
      <c r="H4053" s="15">
        <f>D4053-F4053</f>
        <v/>
      </c>
      <c r="I4053" s="16">
        <f>IF(F4053=0,0,H4053/ABS(F4053))</f>
        <v/>
      </c>
      <c r="J4053" s="10" t="inlineStr">
        <is>
          <t>TRUE</t>
        </is>
      </c>
    </row>
    <row r="4054" hidden="1" outlineLevel="2">
      <c r="A4054" s="13" t="inlineStr"/>
      <c r="B4054" s="13" t="inlineStr">
        <is>
          <t xml:space="preserve">    ONLINE Ana Maria Palacio Bedoya</t>
        </is>
      </c>
      <c r="C4054" s="14" t="inlineStr"/>
      <c r="D4054" s="15" t="n">
        <v>42000</v>
      </c>
      <c r="E4054" s="16">
        <f>IF($D$7125=0,0,D4054/ABS($D$7125))</f>
        <v/>
      </c>
      <c r="F4054" s="15" t="n">
        <v>42000</v>
      </c>
      <c r="G4054" s="16">
        <f>IF($F$7125=0,0,F4054/ABS($F$7125))</f>
        <v/>
      </c>
      <c r="H4054" s="15">
        <f>D4054-F4054</f>
        <v/>
      </c>
      <c r="I4054" s="16">
        <f>IF(F4054=0,0,H4054/ABS(F4054))</f>
        <v/>
      </c>
      <c r="J4054" s="10" t="inlineStr">
        <is>
          <t>TRUE</t>
        </is>
      </c>
    </row>
    <row r="4055" hidden="1" outlineLevel="2">
      <c r="A4055" s="13" t="inlineStr"/>
      <c r="B4055" s="13" t="inlineStr">
        <is>
          <t xml:space="preserve">    ONLINE Ana Maria Posada Velez</t>
        </is>
      </c>
      <c r="C4055" s="14" t="inlineStr"/>
      <c r="D4055" s="15" t="n">
        <v>60000</v>
      </c>
      <c r="E4055" s="16">
        <f>IF($D$7125=0,0,D4055/ABS($D$7125))</f>
        <v/>
      </c>
      <c r="F4055" s="15" t="n">
        <v>60000</v>
      </c>
      <c r="G4055" s="16">
        <f>IF($F$7125=0,0,F4055/ABS($F$7125))</f>
        <v/>
      </c>
      <c r="H4055" s="15">
        <f>D4055-F4055</f>
        <v/>
      </c>
      <c r="I4055" s="16">
        <f>IF(F4055=0,0,H4055/ABS(F4055))</f>
        <v/>
      </c>
      <c r="J4055" s="10" t="inlineStr">
        <is>
          <t>TRUE</t>
        </is>
      </c>
    </row>
    <row r="4056" hidden="1" outlineLevel="2">
      <c r="A4056" s="13" t="inlineStr"/>
      <c r="B4056" s="13" t="inlineStr">
        <is>
          <t xml:space="preserve">    ONLINE Ana Maria Ramon</t>
        </is>
      </c>
      <c r="C4056" s="14" t="inlineStr"/>
      <c r="D4056" s="15" t="n">
        <v>63200</v>
      </c>
      <c r="E4056" s="16">
        <f>IF($D$7125=0,0,D4056/ABS($D$7125))</f>
        <v/>
      </c>
      <c r="F4056" s="15" t="n">
        <v>63200</v>
      </c>
      <c r="G4056" s="16">
        <f>IF($F$7125=0,0,F4056/ABS($F$7125))</f>
        <v/>
      </c>
      <c r="H4056" s="15">
        <f>D4056-F4056</f>
        <v/>
      </c>
      <c r="I4056" s="16">
        <f>IF(F4056=0,0,H4056/ABS(F4056))</f>
        <v/>
      </c>
      <c r="J4056" s="10" t="inlineStr">
        <is>
          <t>TRUE</t>
        </is>
      </c>
    </row>
    <row r="4057" hidden="1" outlineLevel="2">
      <c r="A4057" s="13" t="inlineStr"/>
      <c r="B4057" s="13" t="inlineStr">
        <is>
          <t xml:space="preserve">    ONLINE Ana Maria Rojas</t>
        </is>
      </c>
      <c r="C4057" s="14" t="inlineStr"/>
      <c r="D4057" s="15" t="n">
        <v>60000</v>
      </c>
      <c r="E4057" s="16">
        <f>IF($D$7125=0,0,D4057/ABS($D$7125))</f>
        <v/>
      </c>
      <c r="F4057" s="15" t="n">
        <v>60000</v>
      </c>
      <c r="G4057" s="16">
        <f>IF($F$7125=0,0,F4057/ABS($F$7125))</f>
        <v/>
      </c>
      <c r="H4057" s="15">
        <f>D4057-F4057</f>
        <v/>
      </c>
      <c r="I4057" s="16">
        <f>IF(F4057=0,0,H4057/ABS(F4057))</f>
        <v/>
      </c>
      <c r="J4057" s="10" t="inlineStr">
        <is>
          <t>TRUE</t>
        </is>
      </c>
    </row>
    <row r="4058" hidden="1" outlineLevel="2">
      <c r="A4058" s="13" t="inlineStr"/>
      <c r="B4058" s="13" t="inlineStr">
        <is>
          <t xml:space="preserve">    ONLINE Ana Maria Ruiz Mejia</t>
        </is>
      </c>
      <c r="C4058" s="14" t="inlineStr"/>
      <c r="D4058" s="15" t="n">
        <v>60000</v>
      </c>
      <c r="E4058" s="16">
        <f>IF($D$7125=0,0,D4058/ABS($D$7125))</f>
        <v/>
      </c>
      <c r="F4058" s="15" t="n">
        <v>60000</v>
      </c>
      <c r="G4058" s="16">
        <f>IF($F$7125=0,0,F4058/ABS($F$7125))</f>
        <v/>
      </c>
      <c r="H4058" s="15">
        <f>D4058-F4058</f>
        <v/>
      </c>
      <c r="I4058" s="16">
        <f>IF(F4058=0,0,H4058/ABS(F4058))</f>
        <v/>
      </c>
      <c r="J4058" s="10" t="inlineStr">
        <is>
          <t>TRUE</t>
        </is>
      </c>
    </row>
    <row r="4059" hidden="1" outlineLevel="2">
      <c r="A4059" s="13" t="inlineStr"/>
      <c r="B4059" s="13" t="inlineStr">
        <is>
          <t xml:space="preserve">    ONLINE Ana Maria Vargas</t>
        </is>
      </c>
      <c r="C4059" s="14" t="inlineStr"/>
      <c r="D4059" s="15" t="n">
        <v>103199.2</v>
      </c>
      <c r="E4059" s="16">
        <f>IF($D$7125=0,0,D4059/ABS($D$7125))</f>
        <v/>
      </c>
      <c r="F4059" s="15" t="n">
        <v>103199.2</v>
      </c>
      <c r="G4059" s="16">
        <f>IF($F$7125=0,0,F4059/ABS($F$7125))</f>
        <v/>
      </c>
      <c r="H4059" s="15">
        <f>D4059-F4059</f>
        <v/>
      </c>
      <c r="I4059" s="16">
        <f>IF(F4059=0,0,H4059/ABS(F4059))</f>
        <v/>
      </c>
      <c r="J4059" s="10" t="inlineStr">
        <is>
          <t>TRUE</t>
        </is>
      </c>
    </row>
    <row r="4060" hidden="1" outlineLevel="2">
      <c r="A4060" s="13" t="inlineStr"/>
      <c r="B4060" s="13" t="inlineStr">
        <is>
          <t xml:space="preserve">    ONLINE Ana Marrugo</t>
        </is>
      </c>
      <c r="C4060" s="14" t="inlineStr"/>
      <c r="D4060" s="15" t="n">
        <v>95000</v>
      </c>
      <c r="E4060" s="16">
        <f>IF($D$7125=0,0,D4060/ABS($D$7125))</f>
        <v/>
      </c>
      <c r="F4060" s="15" t="n">
        <v>95000</v>
      </c>
      <c r="G4060" s="16">
        <f>IF($F$7125=0,0,F4060/ABS($F$7125))</f>
        <v/>
      </c>
      <c r="H4060" s="15">
        <f>D4060-F4060</f>
        <v/>
      </c>
      <c r="I4060" s="16">
        <f>IF(F4060=0,0,H4060/ABS(F4060))</f>
        <v/>
      </c>
      <c r="J4060" s="10" t="inlineStr">
        <is>
          <t>TRUE</t>
        </is>
      </c>
    </row>
    <row r="4061" hidden="1" outlineLevel="2">
      <c r="A4061" s="13" t="inlineStr"/>
      <c r="B4061" s="13" t="inlineStr">
        <is>
          <t xml:space="preserve">    ONLINE Ana Martinez</t>
        </is>
      </c>
      <c r="C4061" s="14" t="inlineStr"/>
      <c r="D4061" s="15" t="n">
        <v>134000</v>
      </c>
      <c r="E4061" s="16">
        <f>IF($D$7125=0,0,D4061/ABS($D$7125))</f>
        <v/>
      </c>
      <c r="F4061" s="15" t="n">
        <v>134000</v>
      </c>
      <c r="G4061" s="16">
        <f>IF($F$7125=0,0,F4061/ABS($F$7125))</f>
        <v/>
      </c>
      <c r="H4061" s="15">
        <f>D4061-F4061</f>
        <v/>
      </c>
      <c r="I4061" s="16">
        <f>IF(F4061=0,0,H4061/ABS(F4061))</f>
        <v/>
      </c>
      <c r="J4061" s="10" t="inlineStr">
        <is>
          <t>TRUE</t>
        </is>
      </c>
    </row>
    <row r="4062" hidden="1" outlineLevel="2">
      <c r="A4062" s="13" t="inlineStr"/>
      <c r="B4062" s="13" t="inlineStr">
        <is>
          <t xml:space="preserve">    ONLINE Ana María Betancur Díaz</t>
        </is>
      </c>
      <c r="C4062" s="14" t="inlineStr"/>
      <c r="D4062" s="15" t="n">
        <v>243200</v>
      </c>
      <c r="E4062" s="16">
        <f>IF($D$7125=0,0,D4062/ABS($D$7125))</f>
        <v/>
      </c>
      <c r="F4062" s="15" t="n">
        <v>243200</v>
      </c>
      <c r="G4062" s="16">
        <f>IF($F$7125=0,0,F4062/ABS($F$7125))</f>
        <v/>
      </c>
      <c r="H4062" s="15">
        <f>D4062-F4062</f>
        <v/>
      </c>
      <c r="I4062" s="16">
        <f>IF(F4062=0,0,H4062/ABS(F4062))</f>
        <v/>
      </c>
      <c r="J4062" s="10" t="inlineStr">
        <is>
          <t>TRUE</t>
        </is>
      </c>
    </row>
    <row r="4063" hidden="1" outlineLevel="2">
      <c r="A4063" s="13" t="inlineStr"/>
      <c r="B4063" s="13" t="inlineStr">
        <is>
          <t xml:space="preserve">    ONLINE Ana María Herrera</t>
        </is>
      </c>
      <c r="C4063" s="14" t="inlineStr"/>
      <c r="D4063" s="15" t="n">
        <v>60000</v>
      </c>
      <c r="E4063" s="16">
        <f>IF($D$7125=0,0,D4063/ABS($D$7125))</f>
        <v/>
      </c>
      <c r="F4063" s="15" t="n">
        <v>60000</v>
      </c>
      <c r="G4063" s="16">
        <f>IF($F$7125=0,0,F4063/ABS($F$7125))</f>
        <v/>
      </c>
      <c r="H4063" s="15">
        <f>D4063-F4063</f>
        <v/>
      </c>
      <c r="I4063" s="16">
        <f>IF(F4063=0,0,H4063/ABS(F4063))</f>
        <v/>
      </c>
      <c r="J4063" s="10" t="inlineStr">
        <is>
          <t>TRUE</t>
        </is>
      </c>
    </row>
    <row r="4064" hidden="1" outlineLevel="2">
      <c r="A4064" s="13" t="inlineStr"/>
      <c r="B4064" s="13" t="inlineStr">
        <is>
          <t xml:space="preserve">    ONLINE Ana María Idárraga Díaz</t>
        </is>
      </c>
      <c r="C4064" s="14" t="inlineStr"/>
      <c r="D4064" s="15" t="n">
        <v>370410</v>
      </c>
      <c r="E4064" s="16">
        <f>IF($D$7125=0,0,D4064/ABS($D$7125))</f>
        <v/>
      </c>
      <c r="F4064" s="15" t="n">
        <v>370410</v>
      </c>
      <c r="G4064" s="16">
        <f>IF($F$7125=0,0,F4064/ABS($F$7125))</f>
        <v/>
      </c>
      <c r="H4064" s="15">
        <f>D4064-F4064</f>
        <v/>
      </c>
      <c r="I4064" s="16">
        <f>IF(F4064=0,0,H4064/ABS(F4064))</f>
        <v/>
      </c>
      <c r="J4064" s="10" t="inlineStr">
        <is>
          <t>TRUE</t>
        </is>
      </c>
    </row>
    <row r="4065" hidden="1" outlineLevel="2">
      <c r="A4065" s="13" t="inlineStr"/>
      <c r="B4065" s="13" t="inlineStr">
        <is>
          <t xml:space="preserve">    ONLINE Ana María Londoño Echeverri</t>
        </is>
      </c>
      <c r="C4065" s="14" t="inlineStr"/>
      <c r="D4065" s="15" t="n">
        <v>183750.01</v>
      </c>
      <c r="E4065" s="16">
        <f>IF($D$7125=0,0,D4065/ABS($D$7125))</f>
        <v/>
      </c>
      <c r="F4065" s="15" t="n">
        <v>183750.01</v>
      </c>
      <c r="G4065" s="16">
        <f>IF($F$7125=0,0,F4065/ABS($F$7125))</f>
        <v/>
      </c>
      <c r="H4065" s="15">
        <f>D4065-F4065</f>
        <v/>
      </c>
      <c r="I4065" s="16">
        <f>IF(F4065=0,0,H4065/ABS(F4065))</f>
        <v/>
      </c>
      <c r="J4065" s="10" t="inlineStr">
        <is>
          <t>TRUE</t>
        </is>
      </c>
    </row>
    <row r="4066" hidden="1" outlineLevel="2">
      <c r="A4066" s="13" t="inlineStr"/>
      <c r="B4066" s="13" t="inlineStr">
        <is>
          <t xml:space="preserve">    ONLINE Ana María Peña ordosgoitia</t>
        </is>
      </c>
      <c r="C4066" s="14" t="inlineStr"/>
      <c r="D4066" s="15" t="n">
        <v>60000</v>
      </c>
      <c r="E4066" s="16">
        <f>IF($D$7125=0,0,D4066/ABS($D$7125))</f>
        <v/>
      </c>
      <c r="F4066" s="15" t="n">
        <v>60000</v>
      </c>
      <c r="G4066" s="16">
        <f>IF($F$7125=0,0,F4066/ABS($F$7125))</f>
        <v/>
      </c>
      <c r="H4066" s="15">
        <f>D4066-F4066</f>
        <v/>
      </c>
      <c r="I4066" s="16">
        <f>IF(F4066=0,0,H4066/ABS(F4066))</f>
        <v/>
      </c>
      <c r="J4066" s="10" t="inlineStr">
        <is>
          <t>TRUE</t>
        </is>
      </c>
    </row>
    <row r="4067" hidden="1" outlineLevel="2">
      <c r="A4067" s="13" t="inlineStr"/>
      <c r="B4067" s="13" t="inlineStr">
        <is>
          <t xml:space="preserve">    ONLINE Ana María Restrepo Senejoa</t>
        </is>
      </c>
      <c r="C4067" s="14" t="inlineStr"/>
      <c r="D4067" s="15" t="n">
        <v>120000</v>
      </c>
      <c r="E4067" s="16">
        <f>IF($D$7125=0,0,D4067/ABS($D$7125))</f>
        <v/>
      </c>
      <c r="F4067" s="15" t="n">
        <v>120000</v>
      </c>
      <c r="G4067" s="16">
        <f>IF($F$7125=0,0,F4067/ABS($F$7125))</f>
        <v/>
      </c>
      <c r="H4067" s="15">
        <f>D4067-F4067</f>
        <v/>
      </c>
      <c r="I4067" s="16">
        <f>IF(F4067=0,0,H4067/ABS(F4067))</f>
        <v/>
      </c>
      <c r="J4067" s="10" t="inlineStr">
        <is>
          <t>TRUE</t>
        </is>
      </c>
    </row>
    <row r="4068" hidden="1" outlineLevel="2">
      <c r="A4068" s="13" t="inlineStr"/>
      <c r="B4068" s="13" t="inlineStr">
        <is>
          <t xml:space="preserve">    ONLINE Ana María Sabalza</t>
        </is>
      </c>
      <c r="C4068" s="14" t="inlineStr"/>
      <c r="D4068" s="15" t="n">
        <v>45000</v>
      </c>
      <c r="E4068" s="16">
        <f>IF($D$7125=0,0,D4068/ABS($D$7125))</f>
        <v/>
      </c>
      <c r="F4068" s="15" t="n">
        <v>45000</v>
      </c>
      <c r="G4068" s="16">
        <f>IF($F$7125=0,0,F4068/ABS($F$7125))</f>
        <v/>
      </c>
      <c r="H4068" s="15">
        <f>D4068-F4068</f>
        <v/>
      </c>
      <c r="I4068" s="16">
        <f>IF(F4068=0,0,H4068/ABS(F4068))</f>
        <v/>
      </c>
      <c r="J4068" s="10" t="inlineStr">
        <is>
          <t>TRUE</t>
        </is>
      </c>
    </row>
    <row r="4069" hidden="1" outlineLevel="2">
      <c r="A4069" s="13" t="inlineStr"/>
      <c r="B4069" s="13" t="inlineStr">
        <is>
          <t xml:space="preserve">    ONLINE Ana María Valencia Sierra</t>
        </is>
      </c>
      <c r="C4069" s="14" t="inlineStr"/>
      <c r="D4069" s="15" t="n">
        <v>44240</v>
      </c>
      <c r="E4069" s="16">
        <f>IF($D$7125=0,0,D4069/ABS($D$7125))</f>
        <v/>
      </c>
      <c r="F4069" s="15" t="n">
        <v>44240</v>
      </c>
      <c r="G4069" s="16">
        <f>IF($F$7125=0,0,F4069/ABS($F$7125))</f>
        <v/>
      </c>
      <c r="H4069" s="15">
        <f>D4069-F4069</f>
        <v/>
      </c>
      <c r="I4069" s="16">
        <f>IF(F4069=0,0,H4069/ABS(F4069))</f>
        <v/>
      </c>
      <c r="J4069" s="10" t="inlineStr">
        <is>
          <t>TRUE</t>
        </is>
      </c>
    </row>
    <row r="4070" hidden="1" outlineLevel="2">
      <c r="A4070" s="13" t="inlineStr"/>
      <c r="B4070" s="13" t="inlineStr">
        <is>
          <t xml:space="preserve">    ONLINE Ana Milena Moreno Arias</t>
        </is>
      </c>
      <c r="C4070" s="14" t="inlineStr"/>
      <c r="D4070" s="15" t="n">
        <v>160650.01</v>
      </c>
      <c r="E4070" s="16">
        <f>IF($D$7125=0,0,D4070/ABS($D$7125))</f>
        <v/>
      </c>
      <c r="F4070" s="15" t="n">
        <v>160650.01</v>
      </c>
      <c r="G4070" s="16">
        <f>IF($F$7125=0,0,F4070/ABS($F$7125))</f>
        <v/>
      </c>
      <c r="H4070" s="15">
        <f>D4070-F4070</f>
        <v/>
      </c>
      <c r="I4070" s="16">
        <f>IF(F4070=0,0,H4070/ABS(F4070))</f>
        <v/>
      </c>
      <c r="J4070" s="10" t="inlineStr">
        <is>
          <t>TRUE</t>
        </is>
      </c>
    </row>
    <row r="4071" hidden="1" outlineLevel="2">
      <c r="A4071" s="13" t="inlineStr"/>
      <c r="B4071" s="13" t="inlineStr">
        <is>
          <t xml:space="preserve">    ONLINE Ana Milena Mozo</t>
        </is>
      </c>
      <c r="C4071" s="14" t="inlineStr"/>
      <c r="D4071" s="15" t="n">
        <v>60000</v>
      </c>
      <c r="E4071" s="16">
        <f>IF($D$7125=0,0,D4071/ABS($D$7125))</f>
        <v/>
      </c>
      <c r="F4071" s="15" t="n">
        <v>60000</v>
      </c>
      <c r="G4071" s="16">
        <f>IF($F$7125=0,0,F4071/ABS($F$7125))</f>
        <v/>
      </c>
      <c r="H4071" s="15">
        <f>D4071-F4071</f>
        <v/>
      </c>
      <c r="I4071" s="16">
        <f>IF(F4071=0,0,H4071/ABS(F4071))</f>
        <v/>
      </c>
      <c r="J4071" s="10" t="inlineStr">
        <is>
          <t>TRUE</t>
        </is>
      </c>
    </row>
    <row r="4072" hidden="1" outlineLevel="2">
      <c r="A4072" s="13" t="inlineStr"/>
      <c r="B4072" s="13" t="inlineStr">
        <is>
          <t xml:space="preserve">    ONLINE Ana Morales</t>
        </is>
      </c>
      <c r="C4072" s="14" t="inlineStr"/>
      <c r="D4072" s="15" t="n">
        <v>60000</v>
      </c>
      <c r="E4072" s="16">
        <f>IF($D$7125=0,0,D4072/ABS($D$7125))</f>
        <v/>
      </c>
      <c r="F4072" s="15" t="n">
        <v>60000</v>
      </c>
      <c r="G4072" s="16">
        <f>IF($F$7125=0,0,F4072/ABS($F$7125))</f>
        <v/>
      </c>
      <c r="H4072" s="15">
        <f>D4072-F4072</f>
        <v/>
      </c>
      <c r="I4072" s="16">
        <f>IF(F4072=0,0,H4072/ABS(F4072))</f>
        <v/>
      </c>
      <c r="J4072" s="10" t="inlineStr">
        <is>
          <t>TRUE</t>
        </is>
      </c>
    </row>
    <row r="4073" hidden="1" outlineLevel="2">
      <c r="A4073" s="13" t="inlineStr"/>
      <c r="B4073" s="13" t="inlineStr">
        <is>
          <t xml:space="preserve">    ONLINE Ana Murillo</t>
        </is>
      </c>
      <c r="C4073" s="14" t="inlineStr"/>
      <c r="D4073" s="15" t="n">
        <v>101000</v>
      </c>
      <c r="E4073" s="16">
        <f>IF($D$7125=0,0,D4073/ABS($D$7125))</f>
        <v/>
      </c>
      <c r="F4073" s="15" t="n">
        <v>101000</v>
      </c>
      <c r="G4073" s="16">
        <f>IF($F$7125=0,0,F4073/ABS($F$7125))</f>
        <v/>
      </c>
      <c r="H4073" s="15">
        <f>D4073-F4073</f>
        <v/>
      </c>
      <c r="I4073" s="16">
        <f>IF(F4073=0,0,H4073/ABS(F4073))</f>
        <v/>
      </c>
      <c r="J4073" s="10" t="inlineStr">
        <is>
          <t>TRUE</t>
        </is>
      </c>
    </row>
    <row r="4074" hidden="1" outlineLevel="2">
      <c r="A4074" s="13" t="inlineStr"/>
      <c r="B4074" s="13" t="inlineStr">
        <is>
          <t xml:space="preserve">    ONLINE Ana Pachon</t>
        </is>
      </c>
      <c r="C4074" s="14" t="inlineStr"/>
      <c r="D4074" s="15" t="n">
        <v>314800</v>
      </c>
      <c r="E4074" s="16">
        <f>IF($D$7125=0,0,D4074/ABS($D$7125))</f>
        <v/>
      </c>
      <c r="F4074" s="15" t="n">
        <v>314800</v>
      </c>
      <c r="G4074" s="16">
        <f>IF($F$7125=0,0,F4074/ABS($F$7125))</f>
        <v/>
      </c>
      <c r="H4074" s="15">
        <f>D4074-F4074</f>
        <v/>
      </c>
      <c r="I4074" s="16">
        <f>IF(F4074=0,0,H4074/ABS(F4074))</f>
        <v/>
      </c>
      <c r="J4074" s="10" t="inlineStr">
        <is>
          <t>TRUE</t>
        </is>
      </c>
    </row>
    <row r="4075" hidden="1" outlineLevel="2">
      <c r="A4075" s="13" t="inlineStr"/>
      <c r="B4075" s="13" t="inlineStr">
        <is>
          <t xml:space="preserve">    ONLINE Ana Quinchara</t>
        </is>
      </c>
      <c r="C4075" s="14" t="inlineStr"/>
      <c r="D4075" s="15" t="n">
        <v>199000</v>
      </c>
      <c r="E4075" s="16">
        <f>IF($D$7125=0,0,D4075/ABS($D$7125))</f>
        <v/>
      </c>
      <c r="F4075" s="15" t="n">
        <v>199000</v>
      </c>
      <c r="G4075" s="16">
        <f>IF($F$7125=0,0,F4075/ABS($F$7125))</f>
        <v/>
      </c>
      <c r="H4075" s="15">
        <f>D4075-F4075</f>
        <v/>
      </c>
      <c r="I4075" s="16">
        <f>IF(F4075=0,0,H4075/ABS(F4075))</f>
        <v/>
      </c>
      <c r="J4075" s="10" t="inlineStr">
        <is>
          <t>TRUE</t>
        </is>
      </c>
    </row>
    <row r="4076" hidden="1" outlineLevel="2">
      <c r="A4076" s="13" t="inlineStr"/>
      <c r="B4076" s="13" t="inlineStr">
        <is>
          <t xml:space="preserve">    ONLINE Ana Rivas</t>
        </is>
      </c>
      <c r="C4076" s="14" t="inlineStr"/>
      <c r="D4076" s="15" t="n">
        <v>42000</v>
      </c>
      <c r="E4076" s="16">
        <f>IF($D$7125=0,0,D4076/ABS($D$7125))</f>
        <v/>
      </c>
      <c r="F4076" s="15" t="n">
        <v>42000</v>
      </c>
      <c r="G4076" s="16">
        <f>IF($F$7125=0,0,F4076/ABS($F$7125))</f>
        <v/>
      </c>
      <c r="H4076" s="15">
        <f>D4076-F4076</f>
        <v/>
      </c>
      <c r="I4076" s="16">
        <f>IF(F4076=0,0,H4076/ABS(F4076))</f>
        <v/>
      </c>
      <c r="J4076" s="10" t="inlineStr">
        <is>
          <t>TRUE</t>
        </is>
      </c>
    </row>
    <row r="4077" hidden="1" outlineLevel="2">
      <c r="A4077" s="13" t="inlineStr"/>
      <c r="B4077" s="13" t="inlineStr">
        <is>
          <t xml:space="preserve">    ONLINE Ana Saldarriaga</t>
        </is>
      </c>
      <c r="C4077" s="14" t="inlineStr"/>
      <c r="D4077" s="15" t="n">
        <v>101120</v>
      </c>
      <c r="E4077" s="16">
        <f>IF($D$7125=0,0,D4077/ABS($D$7125))</f>
        <v/>
      </c>
      <c r="F4077" s="15" t="n">
        <v>101120</v>
      </c>
      <c r="G4077" s="16">
        <f>IF($F$7125=0,0,F4077/ABS($F$7125))</f>
        <v/>
      </c>
      <c r="H4077" s="15">
        <f>D4077-F4077</f>
        <v/>
      </c>
      <c r="I4077" s="16">
        <f>IF(F4077=0,0,H4077/ABS(F4077))</f>
        <v/>
      </c>
      <c r="J4077" s="10" t="inlineStr">
        <is>
          <t>TRUE</t>
        </is>
      </c>
    </row>
    <row r="4078" hidden="1" outlineLevel="2">
      <c r="A4078" s="13" t="inlineStr"/>
      <c r="B4078" s="13" t="inlineStr">
        <is>
          <t xml:space="preserve">    ONLINE Ana Sofia Acevedo Gomez</t>
        </is>
      </c>
      <c r="C4078" s="14" t="inlineStr"/>
      <c r="D4078" s="15" t="n">
        <v>84000</v>
      </c>
      <c r="E4078" s="16">
        <f>IF($D$7125=0,0,D4078/ABS($D$7125))</f>
        <v/>
      </c>
      <c r="F4078" s="15" t="n">
        <v>84000</v>
      </c>
      <c r="G4078" s="16">
        <f>IF($F$7125=0,0,F4078/ABS($F$7125))</f>
        <v/>
      </c>
      <c r="H4078" s="15">
        <f>D4078-F4078</f>
        <v/>
      </c>
      <c r="I4078" s="16">
        <f>IF(F4078=0,0,H4078/ABS(F4078))</f>
        <v/>
      </c>
      <c r="J4078" s="10" t="inlineStr">
        <is>
          <t>TRUE</t>
        </is>
      </c>
    </row>
    <row r="4079" hidden="1" outlineLevel="2">
      <c r="A4079" s="13" t="inlineStr"/>
      <c r="B4079" s="13" t="inlineStr">
        <is>
          <t xml:space="preserve">    ONLINE Ana Valero</t>
        </is>
      </c>
      <c r="C4079" s="14" t="inlineStr"/>
      <c r="D4079" s="15" t="n">
        <v>123200</v>
      </c>
      <c r="E4079" s="16">
        <f>IF($D$7125=0,0,D4079/ABS($D$7125))</f>
        <v/>
      </c>
      <c r="F4079" s="15" t="n">
        <v>123200</v>
      </c>
      <c r="G4079" s="16">
        <f>IF($F$7125=0,0,F4079/ABS($F$7125))</f>
        <v/>
      </c>
      <c r="H4079" s="15">
        <f>D4079-F4079</f>
        <v/>
      </c>
      <c r="I4079" s="16">
        <f>IF(F4079=0,0,H4079/ABS(F4079))</f>
        <v/>
      </c>
      <c r="J4079" s="10" t="inlineStr">
        <is>
          <t>TRUE</t>
        </is>
      </c>
    </row>
    <row r="4080" hidden="1" outlineLevel="2">
      <c r="A4080" s="13" t="inlineStr"/>
      <c r="B4080" s="13" t="inlineStr">
        <is>
          <t xml:space="preserve">    ONLINE Ana Yineth Martinez</t>
        </is>
      </c>
      <c r="C4080" s="14" t="inlineStr"/>
      <c r="D4080" s="15" t="n">
        <v>60000</v>
      </c>
      <c r="E4080" s="16">
        <f>IF($D$7125=0,0,D4080/ABS($D$7125))</f>
        <v/>
      </c>
      <c r="F4080" s="15" t="n">
        <v>60000</v>
      </c>
      <c r="G4080" s="16">
        <f>IF($F$7125=0,0,F4080/ABS($F$7125))</f>
        <v/>
      </c>
      <c r="H4080" s="15">
        <f>D4080-F4080</f>
        <v/>
      </c>
      <c r="I4080" s="16">
        <f>IF(F4080=0,0,H4080/ABS(F4080))</f>
        <v/>
      </c>
      <c r="J4080" s="10" t="inlineStr">
        <is>
          <t>TRUE</t>
        </is>
      </c>
    </row>
    <row r="4081" hidden="1" outlineLevel="2">
      <c r="A4081" s="13" t="inlineStr"/>
      <c r="B4081" s="13" t="inlineStr">
        <is>
          <t xml:space="preserve">    ONLINE Ana albornoz</t>
        </is>
      </c>
      <c r="C4081" s="14" t="inlineStr"/>
      <c r="D4081" s="15" t="n">
        <v>63200</v>
      </c>
      <c r="E4081" s="16">
        <f>IF($D$7125=0,0,D4081/ABS($D$7125))</f>
        <v/>
      </c>
      <c r="F4081" s="15" t="n">
        <v>63200</v>
      </c>
      <c r="G4081" s="16">
        <f>IF($F$7125=0,0,F4081/ABS($F$7125))</f>
        <v/>
      </c>
      <c r="H4081" s="15">
        <f>D4081-F4081</f>
        <v/>
      </c>
      <c r="I4081" s="16">
        <f>IF(F4081=0,0,H4081/ABS(F4081))</f>
        <v/>
      </c>
      <c r="J4081" s="10" t="inlineStr">
        <is>
          <t>TRUE</t>
        </is>
      </c>
    </row>
    <row r="4082" hidden="1" outlineLevel="2">
      <c r="A4082" s="13" t="inlineStr"/>
      <c r="B4082" s="13" t="inlineStr">
        <is>
          <t xml:space="preserve">    ONLINE Ana lucia Niño rivera</t>
        </is>
      </c>
      <c r="C4082" s="14" t="inlineStr"/>
      <c r="D4082" s="15" t="n">
        <v>59900</v>
      </c>
      <c r="E4082" s="16">
        <f>IF($D$7125=0,0,D4082/ABS($D$7125))</f>
        <v/>
      </c>
      <c r="F4082" s="15" t="n">
        <v>59900</v>
      </c>
      <c r="G4082" s="16">
        <f>IF($F$7125=0,0,F4082/ABS($F$7125))</f>
        <v/>
      </c>
      <c r="H4082" s="15">
        <f>D4082-F4082</f>
        <v/>
      </c>
      <c r="I4082" s="16">
        <f>IF(F4082=0,0,H4082/ABS(F4082))</f>
        <v/>
      </c>
      <c r="J4082" s="10" t="inlineStr">
        <is>
          <t>TRUE</t>
        </is>
      </c>
    </row>
    <row r="4083" hidden="1" outlineLevel="2">
      <c r="A4083" s="13" t="inlineStr"/>
      <c r="B4083" s="13" t="inlineStr">
        <is>
          <t xml:space="preserve">    ONLINE Ana milena Gonzalez Jaramillo</t>
        </is>
      </c>
      <c r="C4083" s="14" t="inlineStr"/>
      <c r="D4083" s="15" t="n">
        <v>246400</v>
      </c>
      <c r="E4083" s="16">
        <f>IF($D$7125=0,0,D4083/ABS($D$7125))</f>
        <v/>
      </c>
      <c r="F4083" s="15" t="n">
        <v>246400</v>
      </c>
      <c r="G4083" s="16">
        <f>IF($F$7125=0,0,F4083/ABS($F$7125))</f>
        <v/>
      </c>
      <c r="H4083" s="15">
        <f>D4083-F4083</f>
        <v/>
      </c>
      <c r="I4083" s="16">
        <f>IF(F4083=0,0,H4083/ABS(F4083))</f>
        <v/>
      </c>
      <c r="J4083" s="10" t="inlineStr">
        <is>
          <t>TRUE</t>
        </is>
      </c>
    </row>
    <row r="4084" hidden="1" outlineLevel="2">
      <c r="A4084" s="13" t="inlineStr"/>
      <c r="B4084" s="13" t="inlineStr">
        <is>
          <t xml:space="preserve">    ONLINE Ana milena Velasquez</t>
        </is>
      </c>
      <c r="C4084" s="14" t="inlineStr"/>
      <c r="D4084" s="15" t="n">
        <v>251200</v>
      </c>
      <c r="E4084" s="16">
        <f>IF($D$7125=0,0,D4084/ABS($D$7125))</f>
        <v/>
      </c>
      <c r="F4084" s="15" t="n">
        <v>251200</v>
      </c>
      <c r="G4084" s="16">
        <f>IF($F$7125=0,0,F4084/ABS($F$7125))</f>
        <v/>
      </c>
      <c r="H4084" s="15">
        <f>D4084-F4084</f>
        <v/>
      </c>
      <c r="I4084" s="16">
        <f>IF(F4084=0,0,H4084/ABS(F4084))</f>
        <v/>
      </c>
      <c r="J4084" s="10" t="inlineStr">
        <is>
          <t>TRUE</t>
        </is>
      </c>
    </row>
    <row r="4085" hidden="1" outlineLevel="2">
      <c r="A4085" s="13" t="inlineStr"/>
      <c r="B4085" s="13" t="inlineStr">
        <is>
          <t xml:space="preserve">    ONLINE AnaMaria Zapata</t>
        </is>
      </c>
      <c r="C4085" s="14" t="inlineStr"/>
      <c r="D4085" s="15" t="n">
        <v>125910.01</v>
      </c>
      <c r="E4085" s="16">
        <f>IF($D$7125=0,0,D4085/ABS($D$7125))</f>
        <v/>
      </c>
      <c r="F4085" s="15" t="n">
        <v>125910.01</v>
      </c>
      <c r="G4085" s="16">
        <f>IF($F$7125=0,0,F4085/ABS($F$7125))</f>
        <v/>
      </c>
      <c r="H4085" s="15">
        <f>D4085-F4085</f>
        <v/>
      </c>
      <c r="I4085" s="16">
        <f>IF(F4085=0,0,H4085/ABS(F4085))</f>
        <v/>
      </c>
      <c r="J4085" s="10" t="inlineStr">
        <is>
          <t>TRUE</t>
        </is>
      </c>
    </row>
    <row r="4086" hidden="1" outlineLevel="2">
      <c r="A4086" s="13" t="inlineStr"/>
      <c r="B4086" s="13" t="inlineStr">
        <is>
          <t xml:space="preserve">    ONLINE Anasofia Reyes</t>
        </is>
      </c>
      <c r="C4086" s="14" t="inlineStr"/>
      <c r="D4086" s="15" t="n">
        <v>201449.98</v>
      </c>
      <c r="E4086" s="16">
        <f>IF($D$7125=0,0,D4086/ABS($D$7125))</f>
        <v/>
      </c>
      <c r="F4086" s="15" t="n">
        <v>201449.98</v>
      </c>
      <c r="G4086" s="16">
        <f>IF($F$7125=0,0,F4086/ABS($F$7125))</f>
        <v/>
      </c>
      <c r="H4086" s="15">
        <f>D4086-F4086</f>
        <v/>
      </c>
      <c r="I4086" s="16">
        <f>IF(F4086=0,0,H4086/ABS(F4086))</f>
        <v/>
      </c>
      <c r="J4086" s="10" t="inlineStr">
        <is>
          <t>TRUE</t>
        </is>
      </c>
    </row>
    <row r="4087" hidden="1" outlineLevel="2">
      <c r="A4087" s="13" t="inlineStr"/>
      <c r="B4087" s="13" t="inlineStr">
        <is>
          <t xml:space="preserve">    ONLINE Anderson Peña lopez</t>
        </is>
      </c>
      <c r="C4087" s="14" t="inlineStr"/>
      <c r="D4087" s="15" t="n">
        <v>63200</v>
      </c>
      <c r="E4087" s="16">
        <f>IF($D$7125=0,0,D4087/ABS($D$7125))</f>
        <v/>
      </c>
      <c r="F4087" s="15" t="n">
        <v>63200</v>
      </c>
      <c r="G4087" s="16">
        <f>IF($F$7125=0,0,F4087/ABS($F$7125))</f>
        <v/>
      </c>
      <c r="H4087" s="15">
        <f>D4087-F4087</f>
        <v/>
      </c>
      <c r="I4087" s="16">
        <f>IF(F4087=0,0,H4087/ABS(F4087))</f>
        <v/>
      </c>
      <c r="J4087" s="10" t="inlineStr">
        <is>
          <t>TRUE</t>
        </is>
      </c>
    </row>
    <row r="4088" hidden="1" outlineLevel="2">
      <c r="A4088" s="13" t="inlineStr"/>
      <c r="B4088" s="13" t="inlineStr">
        <is>
          <t xml:space="preserve">    ONLINE Anderson Ruiz</t>
        </is>
      </c>
      <c r="C4088" s="14" t="inlineStr"/>
      <c r="D4088" s="15" t="n">
        <v>45000</v>
      </c>
      <c r="E4088" s="16">
        <f>IF($D$7125=0,0,D4088/ABS($D$7125))</f>
        <v/>
      </c>
      <c r="F4088" s="15" t="n">
        <v>45000</v>
      </c>
      <c r="G4088" s="16">
        <f>IF($F$7125=0,0,F4088/ABS($F$7125))</f>
        <v/>
      </c>
      <c r="H4088" s="15">
        <f>D4088-F4088</f>
        <v/>
      </c>
      <c r="I4088" s="16">
        <f>IF(F4088=0,0,H4088/ABS(F4088))</f>
        <v/>
      </c>
      <c r="J4088" s="10" t="inlineStr">
        <is>
          <t>TRUE</t>
        </is>
      </c>
    </row>
    <row r="4089" hidden="1" outlineLevel="2">
      <c r="A4089" s="13" t="inlineStr"/>
      <c r="B4089" s="13" t="inlineStr">
        <is>
          <t xml:space="preserve">    ONLINE Andrea Casallas conde</t>
        </is>
      </c>
      <c r="C4089" s="14" t="inlineStr"/>
      <c r="D4089" s="15" t="n">
        <v>240400</v>
      </c>
      <c r="E4089" s="16">
        <f>IF($D$7125=0,0,D4089/ABS($D$7125))</f>
        <v/>
      </c>
      <c r="F4089" s="15" t="n">
        <v>240400</v>
      </c>
      <c r="G4089" s="16">
        <f>IF($F$7125=0,0,F4089/ABS($F$7125))</f>
        <v/>
      </c>
      <c r="H4089" s="15">
        <f>D4089-F4089</f>
        <v/>
      </c>
      <c r="I4089" s="16">
        <f>IF(F4089=0,0,H4089/ABS(F4089))</f>
        <v/>
      </c>
      <c r="J4089" s="10" t="inlineStr">
        <is>
          <t>TRUE</t>
        </is>
      </c>
    </row>
    <row r="4090" hidden="1" outlineLevel="2">
      <c r="A4090" s="13" t="inlineStr"/>
      <c r="B4090" s="13" t="inlineStr">
        <is>
          <t xml:space="preserve">    ONLINE Andrea Cotera</t>
        </is>
      </c>
      <c r="C4090" s="14" t="inlineStr"/>
      <c r="D4090" s="15" t="n">
        <v>28900.01</v>
      </c>
      <c r="E4090" s="16">
        <f>IF($D$7125=0,0,D4090/ABS($D$7125))</f>
        <v/>
      </c>
      <c r="F4090" s="15" t="n">
        <v>28900.01</v>
      </c>
      <c r="G4090" s="16">
        <f>IF($F$7125=0,0,F4090/ABS($F$7125))</f>
        <v/>
      </c>
      <c r="H4090" s="15">
        <f>D4090-F4090</f>
        <v/>
      </c>
      <c r="I4090" s="16">
        <f>IF(F4090=0,0,H4090/ABS(F4090))</f>
        <v/>
      </c>
      <c r="J4090" s="10" t="inlineStr">
        <is>
          <t>TRUE</t>
        </is>
      </c>
    </row>
    <row r="4091" hidden="1" outlineLevel="2">
      <c r="A4091" s="13" t="inlineStr"/>
      <c r="B4091" s="13" t="inlineStr">
        <is>
          <t xml:space="preserve">    ONLINE Andrea Cuellar</t>
        </is>
      </c>
      <c r="C4091" s="14" t="inlineStr"/>
      <c r="D4091" s="15" t="n">
        <v>151200</v>
      </c>
      <c r="E4091" s="16">
        <f>IF($D$7125=0,0,D4091/ABS($D$7125))</f>
        <v/>
      </c>
      <c r="F4091" s="15" t="n">
        <v>151200</v>
      </c>
      <c r="G4091" s="16">
        <f>IF($F$7125=0,0,F4091/ABS($F$7125))</f>
        <v/>
      </c>
      <c r="H4091" s="15">
        <f>D4091-F4091</f>
        <v/>
      </c>
      <c r="I4091" s="16">
        <f>IF(F4091=0,0,H4091/ABS(F4091))</f>
        <v/>
      </c>
      <c r="J4091" s="10" t="inlineStr">
        <is>
          <t>TRUE</t>
        </is>
      </c>
    </row>
    <row r="4092" hidden="1" outlineLevel="2">
      <c r="A4092" s="13" t="inlineStr"/>
      <c r="B4092" s="13" t="inlineStr">
        <is>
          <t xml:space="preserve">    ONLINE Andrea Emmerich</t>
        </is>
      </c>
      <c r="C4092" s="14" t="inlineStr"/>
      <c r="D4092" s="15" t="n">
        <v>60000</v>
      </c>
      <c r="E4092" s="16">
        <f>IF($D$7125=0,0,D4092/ABS($D$7125))</f>
        <v/>
      </c>
      <c r="F4092" s="15" t="n">
        <v>60000</v>
      </c>
      <c r="G4092" s="16">
        <f>IF($F$7125=0,0,F4092/ABS($F$7125))</f>
        <v/>
      </c>
      <c r="H4092" s="15">
        <f>D4092-F4092</f>
        <v/>
      </c>
      <c r="I4092" s="16">
        <f>IF(F4092=0,0,H4092/ABS(F4092))</f>
        <v/>
      </c>
      <c r="J4092" s="10" t="inlineStr">
        <is>
          <t>TRUE</t>
        </is>
      </c>
    </row>
    <row r="4093" hidden="1" outlineLevel="2">
      <c r="A4093" s="13" t="inlineStr"/>
      <c r="B4093" s="13" t="inlineStr">
        <is>
          <t xml:space="preserve">    ONLINE Andrea Escobar Lopez</t>
        </is>
      </c>
      <c r="C4093" s="14" t="inlineStr"/>
      <c r="D4093" s="15" t="n">
        <v>126400</v>
      </c>
      <c r="E4093" s="16">
        <f>IF($D$7125=0,0,D4093/ABS($D$7125))</f>
        <v/>
      </c>
      <c r="F4093" s="15" t="n">
        <v>126400</v>
      </c>
      <c r="G4093" s="16">
        <f>IF($F$7125=0,0,F4093/ABS($F$7125))</f>
        <v/>
      </c>
      <c r="H4093" s="15">
        <f>D4093-F4093</f>
        <v/>
      </c>
      <c r="I4093" s="16">
        <f>IF(F4093=0,0,H4093/ABS(F4093))</f>
        <v/>
      </c>
      <c r="J4093" s="10" t="inlineStr">
        <is>
          <t>TRUE</t>
        </is>
      </c>
    </row>
    <row r="4094" hidden="1" outlineLevel="2">
      <c r="A4094" s="13" t="inlineStr"/>
      <c r="B4094" s="13" t="inlineStr">
        <is>
          <t xml:space="preserve">    ONLINE Andrea Gallego Rodríguez</t>
        </is>
      </c>
      <c r="C4094" s="14" t="inlineStr"/>
      <c r="D4094" s="15" t="n">
        <v>107200</v>
      </c>
      <c r="E4094" s="16">
        <f>IF($D$7125=0,0,D4094/ABS($D$7125))</f>
        <v/>
      </c>
      <c r="F4094" s="15" t="n">
        <v>107200</v>
      </c>
      <c r="G4094" s="16">
        <f>IF($F$7125=0,0,F4094/ABS($F$7125))</f>
        <v/>
      </c>
      <c r="H4094" s="15">
        <f>D4094-F4094</f>
        <v/>
      </c>
      <c r="I4094" s="16">
        <f>IF(F4094=0,0,H4094/ABS(F4094))</f>
        <v/>
      </c>
      <c r="J4094" s="10" t="inlineStr">
        <is>
          <t>TRUE</t>
        </is>
      </c>
    </row>
    <row r="4095" hidden="1" outlineLevel="2">
      <c r="A4095" s="13" t="inlineStr"/>
      <c r="B4095" s="13" t="inlineStr">
        <is>
          <t xml:space="preserve">    ONLINE Andrea Giraldo Navarro</t>
        </is>
      </c>
      <c r="C4095" s="14" t="inlineStr"/>
      <c r="D4095" s="15" t="n">
        <v>418600</v>
      </c>
      <c r="E4095" s="16">
        <f>IF($D$7125=0,0,D4095/ABS($D$7125))</f>
        <v/>
      </c>
      <c r="F4095" s="15" t="n">
        <v>418600</v>
      </c>
      <c r="G4095" s="16">
        <f>IF($F$7125=0,0,F4095/ABS($F$7125))</f>
        <v/>
      </c>
      <c r="H4095" s="15">
        <f>D4095-F4095</f>
        <v/>
      </c>
      <c r="I4095" s="16">
        <f>IF(F4095=0,0,H4095/ABS(F4095))</f>
        <v/>
      </c>
      <c r="J4095" s="10" t="inlineStr">
        <is>
          <t>TRUE</t>
        </is>
      </c>
    </row>
    <row r="4096" hidden="1" outlineLevel="2">
      <c r="A4096" s="13" t="inlineStr"/>
      <c r="B4096" s="13" t="inlineStr">
        <is>
          <t xml:space="preserve">    ONLINE Andrea Gomez</t>
        </is>
      </c>
      <c r="C4096" s="14" t="inlineStr"/>
      <c r="D4096" s="15" t="n">
        <v>129000</v>
      </c>
      <c r="E4096" s="16">
        <f>IF($D$7125=0,0,D4096/ABS($D$7125))</f>
        <v/>
      </c>
      <c r="F4096" s="15" t="n">
        <v>129000</v>
      </c>
      <c r="G4096" s="16">
        <f>IF($F$7125=0,0,F4096/ABS($F$7125))</f>
        <v/>
      </c>
      <c r="H4096" s="15">
        <f>D4096-F4096</f>
        <v/>
      </c>
      <c r="I4096" s="16">
        <f>IF(F4096=0,0,H4096/ABS(F4096))</f>
        <v/>
      </c>
      <c r="J4096" s="10" t="inlineStr">
        <is>
          <t>TRUE</t>
        </is>
      </c>
    </row>
    <row r="4097" hidden="1" outlineLevel="2">
      <c r="A4097" s="13" t="inlineStr"/>
      <c r="B4097" s="13" t="inlineStr">
        <is>
          <t xml:space="preserve">    ONLINE Andrea González Morales</t>
        </is>
      </c>
      <c r="C4097" s="14" t="inlineStr"/>
      <c r="D4097" s="15" t="n">
        <v>42000</v>
      </c>
      <c r="E4097" s="16">
        <f>IF($D$7125=0,0,D4097/ABS($D$7125))</f>
        <v/>
      </c>
      <c r="F4097" s="15" t="n">
        <v>42000</v>
      </c>
      <c r="G4097" s="16">
        <f>IF($F$7125=0,0,F4097/ABS($F$7125))</f>
        <v/>
      </c>
      <c r="H4097" s="15">
        <f>D4097-F4097</f>
        <v/>
      </c>
      <c r="I4097" s="16">
        <f>IF(F4097=0,0,H4097/ABS(F4097))</f>
        <v/>
      </c>
      <c r="J4097" s="10" t="inlineStr">
        <is>
          <t>TRUE</t>
        </is>
      </c>
    </row>
    <row r="4098" hidden="1" outlineLevel="2">
      <c r="A4098" s="13" t="inlineStr"/>
      <c r="B4098" s="13" t="inlineStr">
        <is>
          <t xml:space="preserve">    ONLINE Andrea Huertas</t>
        </is>
      </c>
      <c r="C4098" s="14" t="inlineStr"/>
      <c r="D4098" s="15" t="n">
        <v>120000</v>
      </c>
      <c r="E4098" s="16">
        <f>IF($D$7125=0,0,D4098/ABS($D$7125))</f>
        <v/>
      </c>
      <c r="F4098" s="15" t="n">
        <v>120000</v>
      </c>
      <c r="G4098" s="16">
        <f>IF($F$7125=0,0,F4098/ABS($F$7125))</f>
        <v/>
      </c>
      <c r="H4098" s="15">
        <f>D4098-F4098</f>
        <v/>
      </c>
      <c r="I4098" s="16">
        <f>IF(F4098=0,0,H4098/ABS(F4098))</f>
        <v/>
      </c>
      <c r="J4098" s="10" t="inlineStr">
        <is>
          <t>TRUE</t>
        </is>
      </c>
    </row>
    <row r="4099" hidden="1" outlineLevel="2">
      <c r="A4099" s="13" t="inlineStr"/>
      <c r="B4099" s="13" t="inlineStr">
        <is>
          <t xml:space="preserve">    ONLINE Andrea Jimenez</t>
        </is>
      </c>
      <c r="C4099" s="14" t="inlineStr"/>
      <c r="D4099" s="15" t="n">
        <v>100500</v>
      </c>
      <c r="E4099" s="16">
        <f>IF($D$7125=0,0,D4099/ABS($D$7125))</f>
        <v/>
      </c>
      <c r="F4099" s="15" t="n">
        <v>100500</v>
      </c>
      <c r="G4099" s="16">
        <f>IF($F$7125=0,0,F4099/ABS($F$7125))</f>
        <v/>
      </c>
      <c r="H4099" s="15">
        <f>D4099-F4099</f>
        <v/>
      </c>
      <c r="I4099" s="16">
        <f>IF(F4099=0,0,H4099/ABS(F4099))</f>
        <v/>
      </c>
      <c r="J4099" s="10" t="inlineStr">
        <is>
          <t>TRUE</t>
        </is>
      </c>
    </row>
    <row r="4100" hidden="1" outlineLevel="2">
      <c r="A4100" s="13" t="inlineStr"/>
      <c r="B4100" s="13" t="inlineStr">
        <is>
          <t xml:space="preserve">    ONLINE Andrea Mancera</t>
        </is>
      </c>
      <c r="C4100" s="14" t="inlineStr"/>
      <c r="D4100" s="15" t="n">
        <v>60000</v>
      </c>
      <c r="E4100" s="16">
        <f>IF($D$7125=0,0,D4100/ABS($D$7125))</f>
        <v/>
      </c>
      <c r="F4100" s="15" t="n">
        <v>60000</v>
      </c>
      <c r="G4100" s="16">
        <f>IF($F$7125=0,0,F4100/ABS($F$7125))</f>
        <v/>
      </c>
      <c r="H4100" s="15">
        <f>D4100-F4100</f>
        <v/>
      </c>
      <c r="I4100" s="16">
        <f>IF(F4100=0,0,H4100/ABS(F4100))</f>
        <v/>
      </c>
      <c r="J4100" s="10" t="inlineStr">
        <is>
          <t>TRUE</t>
        </is>
      </c>
    </row>
    <row r="4101" hidden="1" outlineLevel="2">
      <c r="A4101" s="13" t="inlineStr"/>
      <c r="B4101" s="13" t="inlineStr">
        <is>
          <t xml:space="preserve">    ONLINE Andrea Marcela Vargas Ramirez</t>
        </is>
      </c>
      <c r="C4101" s="14" t="inlineStr"/>
      <c r="D4101" s="15" t="n">
        <v>120000</v>
      </c>
      <c r="E4101" s="16">
        <f>IF($D$7125=0,0,D4101/ABS($D$7125))</f>
        <v/>
      </c>
      <c r="F4101" s="15" t="n">
        <v>120000</v>
      </c>
      <c r="G4101" s="16">
        <f>IF($F$7125=0,0,F4101/ABS($F$7125))</f>
        <v/>
      </c>
      <c r="H4101" s="15">
        <f>D4101-F4101</f>
        <v/>
      </c>
      <c r="I4101" s="16">
        <f>IF(F4101=0,0,H4101/ABS(F4101))</f>
        <v/>
      </c>
      <c r="J4101" s="10" t="inlineStr">
        <is>
          <t>TRUE</t>
        </is>
      </c>
    </row>
    <row r="4102" hidden="1" outlineLevel="2">
      <c r="A4102" s="13" t="inlineStr"/>
      <c r="B4102" s="13" t="inlineStr">
        <is>
          <t xml:space="preserve">    ONLINE Andrea Naranjo</t>
        </is>
      </c>
      <c r="C4102" s="14" t="inlineStr"/>
      <c r="D4102" s="15" t="n">
        <v>646420</v>
      </c>
      <c r="E4102" s="16">
        <f>IF($D$7125=0,0,D4102/ABS($D$7125))</f>
        <v/>
      </c>
      <c r="F4102" s="15" t="n">
        <v>646420</v>
      </c>
      <c r="G4102" s="16">
        <f>IF($F$7125=0,0,F4102/ABS($F$7125))</f>
        <v/>
      </c>
      <c r="H4102" s="15">
        <f>D4102-F4102</f>
        <v/>
      </c>
      <c r="I4102" s="16">
        <f>IF(F4102=0,0,H4102/ABS(F4102))</f>
        <v/>
      </c>
      <c r="J4102" s="10" t="inlineStr">
        <is>
          <t>TRUE</t>
        </is>
      </c>
    </row>
    <row r="4103" hidden="1" outlineLevel="2">
      <c r="A4103" s="13" t="inlineStr"/>
      <c r="B4103" s="13" t="inlineStr">
        <is>
          <t xml:space="preserve">    ONLINE Andrea Narvaez</t>
        </is>
      </c>
      <c r="C4103" s="14" t="inlineStr"/>
      <c r="D4103" s="15" t="n">
        <v>60000</v>
      </c>
      <c r="E4103" s="16">
        <f>IF($D$7125=0,0,D4103/ABS($D$7125))</f>
        <v/>
      </c>
      <c r="F4103" s="15" t="n">
        <v>60000</v>
      </c>
      <c r="G4103" s="16">
        <f>IF($F$7125=0,0,F4103/ABS($F$7125))</f>
        <v/>
      </c>
      <c r="H4103" s="15">
        <f>D4103-F4103</f>
        <v/>
      </c>
      <c r="I4103" s="16">
        <f>IF(F4103=0,0,H4103/ABS(F4103))</f>
        <v/>
      </c>
      <c r="J4103" s="10" t="inlineStr">
        <is>
          <t>TRUE</t>
        </is>
      </c>
    </row>
    <row r="4104" hidden="1" outlineLevel="2">
      <c r="A4104" s="13" t="inlineStr"/>
      <c r="B4104" s="13" t="inlineStr">
        <is>
          <t xml:space="preserve">    ONLINE Andrea Pinzón Vargas</t>
        </is>
      </c>
      <c r="C4104" s="14" t="inlineStr"/>
      <c r="D4104" s="15" t="n">
        <v>275000</v>
      </c>
      <c r="E4104" s="16">
        <f>IF($D$7125=0,0,D4104/ABS($D$7125))</f>
        <v/>
      </c>
      <c r="F4104" s="15" t="n">
        <v>275000</v>
      </c>
      <c r="G4104" s="16">
        <f>IF($F$7125=0,0,F4104/ABS($F$7125))</f>
        <v/>
      </c>
      <c r="H4104" s="15">
        <f>D4104-F4104</f>
        <v/>
      </c>
      <c r="I4104" s="16">
        <f>IF(F4104=0,0,H4104/ABS(F4104))</f>
        <v/>
      </c>
      <c r="J4104" s="10" t="inlineStr">
        <is>
          <t>TRUE</t>
        </is>
      </c>
    </row>
    <row r="4105" hidden="1" outlineLevel="2">
      <c r="A4105" s="13" t="inlineStr"/>
      <c r="B4105" s="13" t="inlineStr">
        <is>
          <t xml:space="preserve">    ONLINE Andrea Prager Sanchez</t>
        </is>
      </c>
      <c r="C4105" s="14" t="inlineStr"/>
      <c r="D4105" s="15" t="n">
        <v>106400</v>
      </c>
      <c r="E4105" s="16">
        <f>IF($D$7125=0,0,D4105/ABS($D$7125))</f>
        <v/>
      </c>
      <c r="F4105" s="15" t="n">
        <v>106400</v>
      </c>
      <c r="G4105" s="16">
        <f>IF($F$7125=0,0,F4105/ABS($F$7125))</f>
        <v/>
      </c>
      <c r="H4105" s="15">
        <f>D4105-F4105</f>
        <v/>
      </c>
      <c r="I4105" s="16">
        <f>IF(F4105=0,0,H4105/ABS(F4105))</f>
        <v/>
      </c>
      <c r="J4105" s="10" t="inlineStr">
        <is>
          <t>TRUE</t>
        </is>
      </c>
    </row>
    <row r="4106" hidden="1" outlineLevel="2">
      <c r="A4106" s="13" t="inlineStr"/>
      <c r="B4106" s="13" t="inlineStr">
        <is>
          <t xml:space="preserve">    ONLINE Andrea Puerta</t>
        </is>
      </c>
      <c r="C4106" s="14" t="inlineStr"/>
      <c r="D4106" s="15" t="n">
        <v>60000</v>
      </c>
      <c r="E4106" s="16">
        <f>IF($D$7125=0,0,D4106/ABS($D$7125))</f>
        <v/>
      </c>
      <c r="F4106" s="15" t="n">
        <v>60000</v>
      </c>
      <c r="G4106" s="16">
        <f>IF($F$7125=0,0,F4106/ABS($F$7125))</f>
        <v/>
      </c>
      <c r="H4106" s="15">
        <f>D4106-F4106</f>
        <v/>
      </c>
      <c r="I4106" s="16">
        <f>IF(F4106=0,0,H4106/ABS(F4106))</f>
        <v/>
      </c>
      <c r="J4106" s="10" t="inlineStr">
        <is>
          <t>TRUE</t>
        </is>
      </c>
    </row>
    <row r="4107" hidden="1" outlineLevel="2">
      <c r="A4107" s="13" t="inlineStr"/>
      <c r="B4107" s="13" t="inlineStr">
        <is>
          <t xml:space="preserve">    ONLINE Andrea Ramos Varela</t>
        </is>
      </c>
      <c r="C4107" s="14" t="inlineStr"/>
      <c r="D4107" s="15" t="n">
        <v>57800</v>
      </c>
      <c r="E4107" s="16">
        <f>IF($D$7125=0,0,D4107/ABS($D$7125))</f>
        <v/>
      </c>
      <c r="F4107" s="15" t="n">
        <v>57800</v>
      </c>
      <c r="G4107" s="16">
        <f>IF($F$7125=0,0,F4107/ABS($F$7125))</f>
        <v/>
      </c>
      <c r="H4107" s="15">
        <f>D4107-F4107</f>
        <v/>
      </c>
      <c r="I4107" s="16">
        <f>IF(F4107=0,0,H4107/ABS(F4107))</f>
        <v/>
      </c>
      <c r="J4107" s="10" t="inlineStr">
        <is>
          <t>TRUE</t>
        </is>
      </c>
    </row>
    <row r="4108" hidden="1" outlineLevel="2">
      <c r="A4108" s="13" t="inlineStr"/>
      <c r="B4108" s="13" t="inlineStr">
        <is>
          <t xml:space="preserve">    ONLINE Andrea Ramírez</t>
        </is>
      </c>
      <c r="C4108" s="14" t="inlineStr"/>
      <c r="D4108" s="15" t="n">
        <v>90700</v>
      </c>
      <c r="E4108" s="16">
        <f>IF($D$7125=0,0,D4108/ABS($D$7125))</f>
        <v/>
      </c>
      <c r="F4108" s="15" t="n">
        <v>90700</v>
      </c>
      <c r="G4108" s="16">
        <f>IF($F$7125=0,0,F4108/ABS($F$7125))</f>
        <v/>
      </c>
      <c r="H4108" s="15">
        <f>D4108-F4108</f>
        <v/>
      </c>
      <c r="I4108" s="16">
        <f>IF(F4108=0,0,H4108/ABS(F4108))</f>
        <v/>
      </c>
      <c r="J4108" s="10" t="inlineStr">
        <is>
          <t>TRUE</t>
        </is>
      </c>
    </row>
    <row r="4109" hidden="1" outlineLevel="2">
      <c r="A4109" s="13" t="inlineStr"/>
      <c r="B4109" s="13" t="inlineStr">
        <is>
          <t xml:space="preserve">    ONLINE Andrea Ramírez Fernández</t>
        </is>
      </c>
      <c r="C4109" s="14" t="inlineStr"/>
      <c r="D4109" s="15" t="n">
        <v>296200</v>
      </c>
      <c r="E4109" s="16">
        <f>IF($D$7125=0,0,D4109/ABS($D$7125))</f>
        <v/>
      </c>
      <c r="F4109" s="15" t="n">
        <v>296200</v>
      </c>
      <c r="G4109" s="16">
        <f>IF($F$7125=0,0,F4109/ABS($F$7125))</f>
        <v/>
      </c>
      <c r="H4109" s="15">
        <f>D4109-F4109</f>
        <v/>
      </c>
      <c r="I4109" s="16">
        <f>IF(F4109=0,0,H4109/ABS(F4109))</f>
        <v/>
      </c>
      <c r="J4109" s="10" t="inlineStr">
        <is>
          <t>TRUE</t>
        </is>
      </c>
    </row>
    <row r="4110" hidden="1" outlineLevel="2">
      <c r="A4110" s="13" t="inlineStr"/>
      <c r="B4110" s="13" t="inlineStr">
        <is>
          <t xml:space="preserve">    ONLINE Andrea Restrepo Caicedo</t>
        </is>
      </c>
      <c r="C4110" s="14" t="inlineStr"/>
      <c r="D4110" s="15" t="n">
        <v>119000</v>
      </c>
      <c r="E4110" s="16">
        <f>IF($D$7125=0,0,D4110/ABS($D$7125))</f>
        <v/>
      </c>
      <c r="F4110" s="15" t="n">
        <v>119000</v>
      </c>
      <c r="G4110" s="16">
        <f>IF($F$7125=0,0,F4110/ABS($F$7125))</f>
        <v/>
      </c>
      <c r="H4110" s="15">
        <f>D4110-F4110</f>
        <v/>
      </c>
      <c r="I4110" s="16">
        <f>IF(F4110=0,0,H4110/ABS(F4110))</f>
        <v/>
      </c>
      <c r="J4110" s="10" t="inlineStr">
        <is>
          <t>TRUE</t>
        </is>
      </c>
    </row>
    <row r="4111" hidden="1" outlineLevel="2">
      <c r="A4111" s="13" t="inlineStr"/>
      <c r="B4111" s="13" t="inlineStr">
        <is>
          <t xml:space="preserve">    ONLINE Andrea Rodriguez Garavito</t>
        </is>
      </c>
      <c r="C4111" s="14" t="inlineStr"/>
      <c r="D4111" s="15" t="n">
        <v>123200</v>
      </c>
      <c r="E4111" s="16">
        <f>IF($D$7125=0,0,D4111/ABS($D$7125))</f>
        <v/>
      </c>
      <c r="F4111" s="15" t="n">
        <v>123200</v>
      </c>
      <c r="G4111" s="16">
        <f>IF($F$7125=0,0,F4111/ABS($F$7125))</f>
        <v/>
      </c>
      <c r="H4111" s="15">
        <f>D4111-F4111</f>
        <v/>
      </c>
      <c r="I4111" s="16">
        <f>IF(F4111=0,0,H4111/ABS(F4111))</f>
        <v/>
      </c>
      <c r="J4111" s="10" t="inlineStr">
        <is>
          <t>TRUE</t>
        </is>
      </c>
    </row>
    <row r="4112" hidden="1" outlineLevel="2">
      <c r="A4112" s="13" t="inlineStr"/>
      <c r="B4112" s="13" t="inlineStr">
        <is>
          <t xml:space="preserve">    ONLINE Andrea Rodríguez</t>
        </is>
      </c>
      <c r="C4112" s="14" t="inlineStr"/>
      <c r="D4112" s="15" t="n">
        <v>60000</v>
      </c>
      <c r="E4112" s="16">
        <f>IF($D$7125=0,0,D4112/ABS($D$7125))</f>
        <v/>
      </c>
      <c r="F4112" s="15" t="n">
        <v>60000</v>
      </c>
      <c r="G4112" s="16">
        <f>IF($F$7125=0,0,F4112/ABS($F$7125))</f>
        <v/>
      </c>
      <c r="H4112" s="15">
        <f>D4112-F4112</f>
        <v/>
      </c>
      <c r="I4112" s="16">
        <f>IF(F4112=0,0,H4112/ABS(F4112))</f>
        <v/>
      </c>
      <c r="J4112" s="10" t="inlineStr">
        <is>
          <t>TRUE</t>
        </is>
      </c>
    </row>
    <row r="4113" hidden="1" outlineLevel="2">
      <c r="A4113" s="13" t="inlineStr"/>
      <c r="B4113" s="13" t="inlineStr">
        <is>
          <t xml:space="preserve">    ONLINE Andrea Rueda</t>
        </is>
      </c>
      <c r="C4113" s="14" t="inlineStr"/>
      <c r="D4113" s="15" t="n">
        <v>126400</v>
      </c>
      <c r="E4113" s="16">
        <f>IF($D$7125=0,0,D4113/ABS($D$7125))</f>
        <v/>
      </c>
      <c r="F4113" s="15" t="n">
        <v>126400</v>
      </c>
      <c r="G4113" s="16">
        <f>IF($F$7125=0,0,F4113/ABS($F$7125))</f>
        <v/>
      </c>
      <c r="H4113" s="15">
        <f>D4113-F4113</f>
        <v/>
      </c>
      <c r="I4113" s="16">
        <f>IF(F4113=0,0,H4113/ABS(F4113))</f>
        <v/>
      </c>
      <c r="J4113" s="10" t="inlineStr">
        <is>
          <t>TRUE</t>
        </is>
      </c>
    </row>
    <row r="4114" hidden="1" outlineLevel="2">
      <c r="A4114" s="13" t="inlineStr"/>
      <c r="B4114" s="13" t="inlineStr">
        <is>
          <t xml:space="preserve">    ONLINE Andrea Salgado</t>
        </is>
      </c>
      <c r="C4114" s="14" t="inlineStr"/>
      <c r="D4114" s="15" t="n">
        <v>180000</v>
      </c>
      <c r="E4114" s="16">
        <f>IF($D$7125=0,0,D4114/ABS($D$7125))</f>
        <v/>
      </c>
      <c r="F4114" s="15" t="n">
        <v>180000</v>
      </c>
      <c r="G4114" s="16">
        <f>IF($F$7125=0,0,F4114/ABS($F$7125))</f>
        <v/>
      </c>
      <c r="H4114" s="15">
        <f>D4114-F4114</f>
        <v/>
      </c>
      <c r="I4114" s="16">
        <f>IF(F4114=0,0,H4114/ABS(F4114))</f>
        <v/>
      </c>
      <c r="J4114" s="10" t="inlineStr">
        <is>
          <t>TRUE</t>
        </is>
      </c>
    </row>
    <row r="4115" hidden="1" outlineLevel="2">
      <c r="A4115" s="13" t="inlineStr"/>
      <c r="B4115" s="13" t="inlineStr">
        <is>
          <t xml:space="preserve">    ONLINE Andrea Sertuche</t>
        </is>
      </c>
      <c r="C4115" s="14" t="inlineStr"/>
      <c r="D4115" s="15" t="n">
        <v>60000</v>
      </c>
      <c r="E4115" s="16">
        <f>IF($D$7125=0,0,D4115/ABS($D$7125))</f>
        <v/>
      </c>
      <c r="F4115" s="15" t="n">
        <v>60000</v>
      </c>
      <c r="G4115" s="16">
        <f>IF($F$7125=0,0,F4115/ABS($F$7125))</f>
        <v/>
      </c>
      <c r="H4115" s="15">
        <f>D4115-F4115</f>
        <v/>
      </c>
      <c r="I4115" s="16">
        <f>IF(F4115=0,0,H4115/ABS(F4115))</f>
        <v/>
      </c>
      <c r="J4115" s="10" t="inlineStr">
        <is>
          <t>TRUE</t>
        </is>
      </c>
    </row>
    <row r="4116" hidden="1" outlineLevel="2">
      <c r="A4116" s="13" t="inlineStr"/>
      <c r="B4116" s="13" t="inlineStr">
        <is>
          <t xml:space="preserve">    ONLINE Andreina Mantilla</t>
        </is>
      </c>
      <c r="C4116" s="14" t="inlineStr"/>
      <c r="D4116" s="15" t="n">
        <v>63200</v>
      </c>
      <c r="E4116" s="16">
        <f>IF($D$7125=0,0,D4116/ABS($D$7125))</f>
        <v/>
      </c>
      <c r="F4116" s="15" t="n">
        <v>63200</v>
      </c>
      <c r="G4116" s="16">
        <f>IF($F$7125=0,0,F4116/ABS($F$7125))</f>
        <v/>
      </c>
      <c r="H4116" s="15">
        <f>D4116-F4116</f>
        <v/>
      </c>
      <c r="I4116" s="16">
        <f>IF(F4116=0,0,H4116/ABS(F4116))</f>
        <v/>
      </c>
      <c r="J4116" s="10" t="inlineStr">
        <is>
          <t>TRUE</t>
        </is>
      </c>
    </row>
    <row r="4117" hidden="1" outlineLevel="2">
      <c r="A4117" s="13" t="inlineStr"/>
      <c r="B4117" s="13" t="inlineStr">
        <is>
          <t xml:space="preserve">    ONLINE Andres Camilo Perdomo Cuenca</t>
        </is>
      </c>
      <c r="C4117" s="14" t="inlineStr"/>
      <c r="D4117" s="15" t="n">
        <v>60000</v>
      </c>
      <c r="E4117" s="16">
        <f>IF($D$7125=0,0,D4117/ABS($D$7125))</f>
        <v/>
      </c>
      <c r="F4117" s="15" t="n">
        <v>60000</v>
      </c>
      <c r="G4117" s="16">
        <f>IF($F$7125=0,0,F4117/ABS($F$7125))</f>
        <v/>
      </c>
      <c r="H4117" s="15">
        <f>D4117-F4117</f>
        <v/>
      </c>
      <c r="I4117" s="16">
        <f>IF(F4117=0,0,H4117/ABS(F4117))</f>
        <v/>
      </c>
      <c r="J4117" s="10" t="inlineStr">
        <is>
          <t>TRUE</t>
        </is>
      </c>
    </row>
    <row r="4118" hidden="1" outlineLevel="2">
      <c r="A4118" s="13" t="inlineStr"/>
      <c r="B4118" s="13" t="inlineStr">
        <is>
          <t xml:space="preserve">    ONLINE Andres Erazo</t>
        </is>
      </c>
      <c r="C4118" s="14" t="inlineStr"/>
      <c r="D4118" s="15" t="n">
        <v>60000</v>
      </c>
      <c r="E4118" s="16">
        <f>IF($D$7125=0,0,D4118/ABS($D$7125))</f>
        <v/>
      </c>
      <c r="F4118" s="15" t="n">
        <v>60000</v>
      </c>
      <c r="G4118" s="16">
        <f>IF($F$7125=0,0,F4118/ABS($F$7125))</f>
        <v/>
      </c>
      <c r="H4118" s="15">
        <f>D4118-F4118</f>
        <v/>
      </c>
      <c r="I4118" s="16">
        <f>IF(F4118=0,0,H4118/ABS(F4118))</f>
        <v/>
      </c>
      <c r="J4118" s="10" t="inlineStr">
        <is>
          <t>TRUE</t>
        </is>
      </c>
    </row>
    <row r="4119" hidden="1" outlineLevel="2">
      <c r="A4119" s="13" t="inlineStr"/>
      <c r="B4119" s="13" t="inlineStr">
        <is>
          <t xml:space="preserve">    ONLINE Andres Escorcia</t>
        </is>
      </c>
      <c r="C4119" s="14" t="inlineStr"/>
      <c r="D4119" s="15" t="n">
        <v>42000</v>
      </c>
      <c r="E4119" s="16">
        <f>IF($D$7125=0,0,D4119/ABS($D$7125))</f>
        <v/>
      </c>
      <c r="F4119" s="15" t="n">
        <v>42000</v>
      </c>
      <c r="G4119" s="16">
        <f>IF($F$7125=0,0,F4119/ABS($F$7125))</f>
        <v/>
      </c>
      <c r="H4119" s="15">
        <f>D4119-F4119</f>
        <v/>
      </c>
      <c r="I4119" s="16">
        <f>IF(F4119=0,0,H4119/ABS(F4119))</f>
        <v/>
      </c>
      <c r="J4119" s="10" t="inlineStr">
        <is>
          <t>TRUE</t>
        </is>
      </c>
    </row>
    <row r="4120" hidden="1" outlineLevel="2">
      <c r="A4120" s="13" t="inlineStr"/>
      <c r="B4120" s="13" t="inlineStr">
        <is>
          <t xml:space="preserve">    ONLINE Andres Fadul</t>
        </is>
      </c>
      <c r="C4120" s="14" t="inlineStr"/>
      <c r="D4120" s="15" t="n">
        <v>63200</v>
      </c>
      <c r="E4120" s="16">
        <f>IF($D$7125=0,0,D4120/ABS($D$7125))</f>
        <v/>
      </c>
      <c r="F4120" s="15" t="n">
        <v>63200</v>
      </c>
      <c r="G4120" s="16">
        <f>IF($F$7125=0,0,F4120/ABS($F$7125))</f>
        <v/>
      </c>
      <c r="H4120" s="15">
        <f>D4120-F4120</f>
        <v/>
      </c>
      <c r="I4120" s="16">
        <f>IF(F4120=0,0,H4120/ABS(F4120))</f>
        <v/>
      </c>
      <c r="J4120" s="10" t="inlineStr">
        <is>
          <t>TRUE</t>
        </is>
      </c>
    </row>
    <row r="4121" hidden="1" outlineLevel="2">
      <c r="A4121" s="13" t="inlineStr"/>
      <c r="B4121" s="13" t="inlineStr">
        <is>
          <t xml:space="preserve">    ONLINE Andres Felipe Cañas Uribe</t>
        </is>
      </c>
      <c r="C4121" s="14" t="inlineStr"/>
      <c r="D4121" s="15" t="n">
        <v>86400</v>
      </c>
      <c r="E4121" s="16">
        <f>IF($D$7125=0,0,D4121/ABS($D$7125))</f>
        <v/>
      </c>
      <c r="F4121" s="15" t="n">
        <v>86400</v>
      </c>
      <c r="G4121" s="16">
        <f>IF($F$7125=0,0,F4121/ABS($F$7125))</f>
        <v/>
      </c>
      <c r="H4121" s="15">
        <f>D4121-F4121</f>
        <v/>
      </c>
      <c r="I4121" s="16">
        <f>IF(F4121=0,0,H4121/ABS(F4121))</f>
        <v/>
      </c>
      <c r="J4121" s="10" t="inlineStr">
        <is>
          <t>TRUE</t>
        </is>
      </c>
    </row>
    <row r="4122" hidden="1" outlineLevel="2">
      <c r="A4122" s="13" t="inlineStr"/>
      <c r="B4122" s="13" t="inlineStr">
        <is>
          <t xml:space="preserve">    ONLINE Andres Felipe Marín</t>
        </is>
      </c>
      <c r="C4122" s="14" t="inlineStr"/>
      <c r="D4122" s="15" t="n">
        <v>396000</v>
      </c>
      <c r="E4122" s="16">
        <f>IF($D$7125=0,0,D4122/ABS($D$7125))</f>
        <v/>
      </c>
      <c r="F4122" s="15" t="n">
        <v>396000</v>
      </c>
      <c r="G4122" s="16">
        <f>IF($F$7125=0,0,F4122/ABS($F$7125))</f>
        <v/>
      </c>
      <c r="H4122" s="15">
        <f>D4122-F4122</f>
        <v/>
      </c>
      <c r="I4122" s="16">
        <f>IF(F4122=0,0,H4122/ABS(F4122))</f>
        <v/>
      </c>
      <c r="J4122" s="10" t="inlineStr">
        <is>
          <t>TRUE</t>
        </is>
      </c>
    </row>
    <row r="4123" hidden="1" outlineLevel="2">
      <c r="A4123" s="13" t="inlineStr"/>
      <c r="B4123" s="13" t="inlineStr">
        <is>
          <t xml:space="preserve">    ONLINE Andres Gomez j</t>
        </is>
      </c>
      <c r="C4123" s="14" t="inlineStr"/>
      <c r="D4123" s="15" t="n">
        <v>81000</v>
      </c>
      <c r="E4123" s="16">
        <f>IF($D$7125=0,0,D4123/ABS($D$7125))</f>
        <v/>
      </c>
      <c r="F4123" s="15" t="n">
        <v>81000</v>
      </c>
      <c r="G4123" s="16">
        <f>IF($F$7125=0,0,F4123/ABS($F$7125))</f>
        <v/>
      </c>
      <c r="H4123" s="15">
        <f>D4123-F4123</f>
        <v/>
      </c>
      <c r="I4123" s="16">
        <f>IF(F4123=0,0,H4123/ABS(F4123))</f>
        <v/>
      </c>
      <c r="J4123" s="10" t="inlineStr">
        <is>
          <t>TRUE</t>
        </is>
      </c>
    </row>
    <row r="4124" hidden="1" outlineLevel="2">
      <c r="A4124" s="13" t="inlineStr"/>
      <c r="B4124" s="13" t="inlineStr">
        <is>
          <t xml:space="preserve">    ONLINE Andres Guerrero</t>
        </is>
      </c>
      <c r="C4124" s="14" t="inlineStr"/>
      <c r="D4124" s="15" t="n">
        <v>60000</v>
      </c>
      <c r="E4124" s="16">
        <f>IF($D$7125=0,0,D4124/ABS($D$7125))</f>
        <v/>
      </c>
      <c r="F4124" s="15" t="n">
        <v>60000</v>
      </c>
      <c r="G4124" s="16">
        <f>IF($F$7125=0,0,F4124/ABS($F$7125))</f>
        <v/>
      </c>
      <c r="H4124" s="15">
        <f>D4124-F4124</f>
        <v/>
      </c>
      <c r="I4124" s="16">
        <f>IF(F4124=0,0,H4124/ABS(F4124))</f>
        <v/>
      </c>
      <c r="J4124" s="10" t="inlineStr">
        <is>
          <t>TRUE</t>
        </is>
      </c>
    </row>
    <row r="4125" hidden="1" outlineLevel="2">
      <c r="A4125" s="13" t="inlineStr"/>
      <c r="B4125" s="13" t="inlineStr">
        <is>
          <t xml:space="preserve">    ONLINE Andres Herrera</t>
        </is>
      </c>
      <c r="C4125" s="14" t="inlineStr"/>
      <c r="D4125" s="15" t="n">
        <v>196000</v>
      </c>
      <c r="E4125" s="16">
        <f>IF($D$7125=0,0,D4125/ABS($D$7125))</f>
        <v/>
      </c>
      <c r="F4125" s="15" t="n">
        <v>196000</v>
      </c>
      <c r="G4125" s="16">
        <f>IF($F$7125=0,0,F4125/ABS($F$7125))</f>
        <v/>
      </c>
      <c r="H4125" s="15">
        <f>D4125-F4125</f>
        <v/>
      </c>
      <c r="I4125" s="16">
        <f>IF(F4125=0,0,H4125/ABS(F4125))</f>
        <v/>
      </c>
      <c r="J4125" s="10" t="inlineStr">
        <is>
          <t>TRUE</t>
        </is>
      </c>
    </row>
    <row r="4126" hidden="1" outlineLevel="2">
      <c r="A4126" s="13" t="inlineStr"/>
      <c r="B4126" s="13" t="inlineStr">
        <is>
          <t xml:space="preserve">    ONLINE Andres Medina</t>
        </is>
      </c>
      <c r="C4126" s="14" t="inlineStr"/>
      <c r="D4126" s="15" t="n">
        <v>134000</v>
      </c>
      <c r="E4126" s="16">
        <f>IF($D$7125=0,0,D4126/ABS($D$7125))</f>
        <v/>
      </c>
      <c r="F4126" s="15" t="n">
        <v>134000</v>
      </c>
      <c r="G4126" s="16">
        <f>IF($F$7125=0,0,F4126/ABS($F$7125))</f>
        <v/>
      </c>
      <c r="H4126" s="15">
        <f>D4126-F4126</f>
        <v/>
      </c>
      <c r="I4126" s="16">
        <f>IF(F4126=0,0,H4126/ABS(F4126))</f>
        <v/>
      </c>
      <c r="J4126" s="10" t="inlineStr">
        <is>
          <t>TRUE</t>
        </is>
      </c>
    </row>
    <row r="4127" hidden="1" outlineLevel="2">
      <c r="A4127" s="13" t="inlineStr"/>
      <c r="B4127" s="13" t="inlineStr">
        <is>
          <t xml:space="preserve">    ONLINE Andres Polania</t>
        </is>
      </c>
      <c r="C4127" s="14" t="inlineStr"/>
      <c r="D4127" s="15" t="n">
        <v>196800</v>
      </c>
      <c r="E4127" s="16">
        <f>IF($D$7125=0,0,D4127/ABS($D$7125))</f>
        <v/>
      </c>
      <c r="F4127" s="15" t="n">
        <v>196800</v>
      </c>
      <c r="G4127" s="16">
        <f>IF($F$7125=0,0,F4127/ABS($F$7125))</f>
        <v/>
      </c>
      <c r="H4127" s="15">
        <f>D4127-F4127</f>
        <v/>
      </c>
      <c r="I4127" s="16">
        <f>IF(F4127=0,0,H4127/ABS(F4127))</f>
        <v/>
      </c>
      <c r="J4127" s="10" t="inlineStr">
        <is>
          <t>TRUE</t>
        </is>
      </c>
    </row>
    <row r="4128" hidden="1" outlineLevel="2">
      <c r="A4128" s="13" t="inlineStr"/>
      <c r="B4128" s="13" t="inlineStr">
        <is>
          <t xml:space="preserve">    ONLINE Andres Restrepo</t>
        </is>
      </c>
      <c r="C4128" s="14" t="inlineStr"/>
      <c r="D4128" s="15" t="n">
        <v>60000</v>
      </c>
      <c r="E4128" s="16">
        <f>IF($D$7125=0,0,D4128/ABS($D$7125))</f>
        <v/>
      </c>
      <c r="F4128" s="15" t="n">
        <v>60000</v>
      </c>
      <c r="G4128" s="16">
        <f>IF($F$7125=0,0,F4128/ABS($F$7125))</f>
        <v/>
      </c>
      <c r="H4128" s="15">
        <f>D4128-F4128</f>
        <v/>
      </c>
      <c r="I4128" s="16">
        <f>IF(F4128=0,0,H4128/ABS(F4128))</f>
        <v/>
      </c>
      <c r="J4128" s="10" t="inlineStr">
        <is>
          <t>TRUE</t>
        </is>
      </c>
    </row>
    <row r="4129" hidden="1" outlineLevel="2">
      <c r="A4129" s="13" t="inlineStr"/>
      <c r="B4129" s="13" t="inlineStr">
        <is>
          <t xml:space="preserve">    ONLINE Andres Restrepo Mejia</t>
        </is>
      </c>
      <c r="C4129" s="14" t="inlineStr"/>
      <c r="D4129" s="15" t="n">
        <v>120000</v>
      </c>
      <c r="E4129" s="16">
        <f>IF($D$7125=0,0,D4129/ABS($D$7125))</f>
        <v/>
      </c>
      <c r="F4129" s="15" t="n">
        <v>120000</v>
      </c>
      <c r="G4129" s="16">
        <f>IF($F$7125=0,0,F4129/ABS($F$7125))</f>
        <v/>
      </c>
      <c r="H4129" s="15">
        <f>D4129-F4129</f>
        <v/>
      </c>
      <c r="I4129" s="16">
        <f>IF(F4129=0,0,H4129/ABS(F4129))</f>
        <v/>
      </c>
      <c r="J4129" s="10" t="inlineStr">
        <is>
          <t>TRUE</t>
        </is>
      </c>
    </row>
    <row r="4130" hidden="1" outlineLevel="2">
      <c r="A4130" s="13" t="inlineStr"/>
      <c r="B4130" s="13" t="inlineStr">
        <is>
          <t xml:space="preserve">    ONLINE Andres Rojas calvache</t>
        </is>
      </c>
      <c r="C4130" s="14" t="inlineStr"/>
      <c r="D4130" s="15" t="n">
        <v>60000</v>
      </c>
      <c r="E4130" s="16">
        <f>IF($D$7125=0,0,D4130/ABS($D$7125))</f>
        <v/>
      </c>
      <c r="F4130" s="15" t="n">
        <v>60000</v>
      </c>
      <c r="G4130" s="16">
        <f>IF($F$7125=0,0,F4130/ABS($F$7125))</f>
        <v/>
      </c>
      <c r="H4130" s="15">
        <f>D4130-F4130</f>
        <v/>
      </c>
      <c r="I4130" s="16">
        <f>IF(F4130=0,0,H4130/ABS(F4130))</f>
        <v/>
      </c>
      <c r="J4130" s="10" t="inlineStr">
        <is>
          <t>TRUE</t>
        </is>
      </c>
    </row>
    <row r="4131" hidden="1" outlineLevel="2">
      <c r="A4131" s="13" t="inlineStr"/>
      <c r="B4131" s="13" t="inlineStr">
        <is>
          <t xml:space="preserve">    ONLINE Andres felipe Mila hernandez</t>
        </is>
      </c>
      <c r="C4131" s="14" t="inlineStr"/>
      <c r="D4131" s="15" t="n">
        <v>60000</v>
      </c>
      <c r="E4131" s="16">
        <f>IF($D$7125=0,0,D4131/ABS($D$7125))</f>
        <v/>
      </c>
      <c r="F4131" s="15" t="n">
        <v>60000</v>
      </c>
      <c r="G4131" s="16">
        <f>IF($F$7125=0,0,F4131/ABS($F$7125))</f>
        <v/>
      </c>
      <c r="H4131" s="15">
        <f>D4131-F4131</f>
        <v/>
      </c>
      <c r="I4131" s="16">
        <f>IF(F4131=0,0,H4131/ABS(F4131))</f>
        <v/>
      </c>
      <c r="J4131" s="10" t="inlineStr">
        <is>
          <t>TRUE</t>
        </is>
      </c>
    </row>
    <row r="4132" hidden="1" outlineLevel="2">
      <c r="A4132" s="13" t="inlineStr"/>
      <c r="B4132" s="13" t="inlineStr">
        <is>
          <t xml:space="preserve">    ONLINE Andrés Antonio Sanchez Escobar</t>
        </is>
      </c>
      <c r="C4132" s="14" t="inlineStr"/>
      <c r="D4132" s="15" t="n">
        <v>866180</v>
      </c>
      <c r="E4132" s="16">
        <f>IF($D$7125=0,0,D4132/ABS($D$7125))</f>
        <v/>
      </c>
      <c r="F4132" s="15" t="n">
        <v>866180</v>
      </c>
      <c r="G4132" s="16">
        <f>IF($F$7125=0,0,F4132/ABS($F$7125))</f>
        <v/>
      </c>
      <c r="H4132" s="15">
        <f>D4132-F4132</f>
        <v/>
      </c>
      <c r="I4132" s="16">
        <f>IF(F4132=0,0,H4132/ABS(F4132))</f>
        <v/>
      </c>
      <c r="J4132" s="10" t="inlineStr">
        <is>
          <t>TRUE</t>
        </is>
      </c>
    </row>
    <row r="4133" hidden="1" outlineLevel="2">
      <c r="A4133" s="13" t="inlineStr"/>
      <c r="B4133" s="13" t="inlineStr">
        <is>
          <t xml:space="preserve">    ONLINE Andrés Felipe Quintero</t>
        </is>
      </c>
      <c r="C4133" s="14" t="inlineStr"/>
      <c r="D4133" s="15" t="n">
        <v>129000</v>
      </c>
      <c r="E4133" s="16">
        <f>IF($D$7125=0,0,D4133/ABS($D$7125))</f>
        <v/>
      </c>
      <c r="F4133" s="15" t="n">
        <v>129000</v>
      </c>
      <c r="G4133" s="16">
        <f>IF($F$7125=0,0,F4133/ABS($F$7125))</f>
        <v/>
      </c>
      <c r="H4133" s="15">
        <f>D4133-F4133</f>
        <v/>
      </c>
      <c r="I4133" s="16">
        <f>IF(F4133=0,0,H4133/ABS(F4133))</f>
        <v/>
      </c>
      <c r="J4133" s="10" t="inlineStr">
        <is>
          <t>TRUE</t>
        </is>
      </c>
    </row>
    <row r="4134" hidden="1" outlineLevel="2">
      <c r="A4134" s="13" t="inlineStr"/>
      <c r="B4134" s="13" t="inlineStr">
        <is>
          <t xml:space="preserve">    ONLINE Andrés Vargas</t>
        </is>
      </c>
      <c r="C4134" s="14" t="inlineStr"/>
      <c r="D4134" s="15" t="n">
        <v>120329.99</v>
      </c>
      <c r="E4134" s="16">
        <f>IF($D$7125=0,0,D4134/ABS($D$7125))</f>
        <v/>
      </c>
      <c r="F4134" s="15" t="n">
        <v>120329.99</v>
      </c>
      <c r="G4134" s="16">
        <f>IF($F$7125=0,0,F4134/ABS($F$7125))</f>
        <v/>
      </c>
      <c r="H4134" s="15">
        <f>D4134-F4134</f>
        <v/>
      </c>
      <c r="I4134" s="16">
        <f>IF(F4134=0,0,H4134/ABS(F4134))</f>
        <v/>
      </c>
      <c r="J4134" s="10" t="inlineStr">
        <is>
          <t>TRUE</t>
        </is>
      </c>
    </row>
    <row r="4135" hidden="1" outlineLevel="2">
      <c r="A4135" s="13" t="inlineStr"/>
      <c r="B4135" s="13" t="inlineStr">
        <is>
          <t xml:space="preserve">    ONLINE Angel D Ramirez</t>
        </is>
      </c>
      <c r="C4135" s="14" t="inlineStr"/>
      <c r="D4135" s="15" t="n">
        <v>180000</v>
      </c>
      <c r="E4135" s="16">
        <f>IF($D$7125=0,0,D4135/ABS($D$7125))</f>
        <v/>
      </c>
      <c r="F4135" s="15" t="n">
        <v>180000</v>
      </c>
      <c r="G4135" s="16">
        <f>IF($F$7125=0,0,F4135/ABS($F$7125))</f>
        <v/>
      </c>
      <c r="H4135" s="15">
        <f>D4135-F4135</f>
        <v/>
      </c>
      <c r="I4135" s="16">
        <f>IF(F4135=0,0,H4135/ABS(F4135))</f>
        <v/>
      </c>
      <c r="J4135" s="10" t="inlineStr">
        <is>
          <t>TRUE</t>
        </is>
      </c>
    </row>
    <row r="4136" hidden="1" outlineLevel="2">
      <c r="A4136" s="13" t="inlineStr"/>
      <c r="B4136" s="13" t="inlineStr">
        <is>
          <t xml:space="preserve">    ONLINE Angel Miguel Ocaciones Monroy</t>
        </is>
      </c>
      <c r="C4136" s="14" t="inlineStr"/>
      <c r="D4136" s="15" t="n">
        <v>63200</v>
      </c>
      <c r="E4136" s="16">
        <f>IF($D$7125=0,0,D4136/ABS($D$7125))</f>
        <v/>
      </c>
      <c r="F4136" s="15" t="n">
        <v>63200</v>
      </c>
      <c r="G4136" s="16">
        <f>IF($F$7125=0,0,F4136/ABS($F$7125))</f>
        <v/>
      </c>
      <c r="H4136" s="15">
        <f>D4136-F4136</f>
        <v/>
      </c>
      <c r="I4136" s="16">
        <f>IF(F4136=0,0,H4136/ABS(F4136))</f>
        <v/>
      </c>
      <c r="J4136" s="10" t="inlineStr">
        <is>
          <t>TRUE</t>
        </is>
      </c>
    </row>
    <row r="4137" hidden="1" outlineLevel="2">
      <c r="A4137" s="13" t="inlineStr"/>
      <c r="B4137" s="13" t="inlineStr">
        <is>
          <t xml:space="preserve">    ONLINE Angela Cardoso Sandoval</t>
        </is>
      </c>
      <c r="C4137" s="14" t="inlineStr"/>
      <c r="D4137" s="15" t="n">
        <v>96000</v>
      </c>
      <c r="E4137" s="16">
        <f>IF($D$7125=0,0,D4137/ABS($D$7125))</f>
        <v/>
      </c>
      <c r="F4137" s="15" t="n">
        <v>96000</v>
      </c>
      <c r="G4137" s="16">
        <f>IF($F$7125=0,0,F4137/ABS($F$7125))</f>
        <v/>
      </c>
      <c r="H4137" s="15">
        <f>D4137-F4137</f>
        <v/>
      </c>
      <c r="I4137" s="16">
        <f>IF(F4137=0,0,H4137/ABS(F4137))</f>
        <v/>
      </c>
      <c r="J4137" s="10" t="inlineStr">
        <is>
          <t>TRUE</t>
        </is>
      </c>
    </row>
    <row r="4138" hidden="1" outlineLevel="2">
      <c r="A4138" s="13" t="inlineStr"/>
      <c r="B4138" s="13" t="inlineStr">
        <is>
          <t xml:space="preserve">    ONLINE Angela Carolina Fraile Neira</t>
        </is>
      </c>
      <c r="C4138" s="14" t="inlineStr"/>
      <c r="D4138" s="15" t="n">
        <v>88200</v>
      </c>
      <c r="E4138" s="16">
        <f>IF($D$7125=0,0,D4138/ABS($D$7125))</f>
        <v/>
      </c>
      <c r="F4138" s="15" t="n">
        <v>88200</v>
      </c>
      <c r="G4138" s="16">
        <f>IF($F$7125=0,0,F4138/ABS($F$7125))</f>
        <v/>
      </c>
      <c r="H4138" s="15">
        <f>D4138-F4138</f>
        <v/>
      </c>
      <c r="I4138" s="16">
        <f>IF(F4138=0,0,H4138/ABS(F4138))</f>
        <v/>
      </c>
      <c r="J4138" s="10" t="inlineStr">
        <is>
          <t>TRUE</t>
        </is>
      </c>
    </row>
    <row r="4139" hidden="1" outlineLevel="2">
      <c r="A4139" s="13" t="inlineStr"/>
      <c r="B4139" s="13" t="inlineStr">
        <is>
          <t xml:space="preserve">    ONLINE Angela Castañeda Manrique</t>
        </is>
      </c>
      <c r="C4139" s="14" t="inlineStr"/>
      <c r="D4139" s="15" t="n">
        <v>143200</v>
      </c>
      <c r="E4139" s="16">
        <f>IF($D$7125=0,0,D4139/ABS($D$7125))</f>
        <v/>
      </c>
      <c r="F4139" s="15" t="n">
        <v>143200</v>
      </c>
      <c r="G4139" s="16">
        <f>IF($F$7125=0,0,F4139/ABS($F$7125))</f>
        <v/>
      </c>
      <c r="H4139" s="15">
        <f>D4139-F4139</f>
        <v/>
      </c>
      <c r="I4139" s="16">
        <f>IF(F4139=0,0,H4139/ABS(F4139))</f>
        <v/>
      </c>
      <c r="J4139" s="10" t="inlineStr">
        <is>
          <t>TRUE</t>
        </is>
      </c>
    </row>
    <row r="4140" hidden="1" outlineLevel="2">
      <c r="A4140" s="13" t="inlineStr"/>
      <c r="B4140" s="13" t="inlineStr">
        <is>
          <t xml:space="preserve">    ONLINE Angela Cataño</t>
        </is>
      </c>
      <c r="C4140" s="14" t="inlineStr"/>
      <c r="D4140" s="15" t="n">
        <v>60000</v>
      </c>
      <c r="E4140" s="16">
        <f>IF($D$7125=0,0,D4140/ABS($D$7125))</f>
        <v/>
      </c>
      <c r="F4140" s="15" t="n">
        <v>60000</v>
      </c>
      <c r="G4140" s="16">
        <f>IF($F$7125=0,0,F4140/ABS($F$7125))</f>
        <v/>
      </c>
      <c r="H4140" s="15">
        <f>D4140-F4140</f>
        <v/>
      </c>
      <c r="I4140" s="16">
        <f>IF(F4140=0,0,H4140/ABS(F4140))</f>
        <v/>
      </c>
      <c r="J4140" s="10" t="inlineStr">
        <is>
          <t>TRUE</t>
        </is>
      </c>
    </row>
    <row r="4141" hidden="1" outlineLevel="2">
      <c r="A4141" s="13" t="inlineStr"/>
      <c r="B4141" s="13" t="inlineStr">
        <is>
          <t xml:space="preserve">    ONLINE Angela Forero</t>
        </is>
      </c>
      <c r="C4141" s="14" t="inlineStr"/>
      <c r="D4141" s="15" t="n">
        <v>84000</v>
      </c>
      <c r="E4141" s="16">
        <f>IF($D$7125=0,0,D4141/ABS($D$7125))</f>
        <v/>
      </c>
      <c r="F4141" s="15" t="n">
        <v>84000</v>
      </c>
      <c r="G4141" s="16">
        <f>IF($F$7125=0,0,F4141/ABS($F$7125))</f>
        <v/>
      </c>
      <c r="H4141" s="15">
        <f>D4141-F4141</f>
        <v/>
      </c>
      <c r="I4141" s="16">
        <f>IF(F4141=0,0,H4141/ABS(F4141))</f>
        <v/>
      </c>
      <c r="J4141" s="10" t="inlineStr">
        <is>
          <t>TRUE</t>
        </is>
      </c>
    </row>
    <row r="4142" hidden="1" outlineLevel="2">
      <c r="A4142" s="13" t="inlineStr"/>
      <c r="B4142" s="13" t="inlineStr">
        <is>
          <t xml:space="preserve">    ONLINE Angela Giraldo</t>
        </is>
      </c>
      <c r="C4142" s="14" t="inlineStr"/>
      <c r="D4142" s="15" t="n">
        <v>82000</v>
      </c>
      <c r="E4142" s="16">
        <f>IF($D$7125=0,0,D4142/ABS($D$7125))</f>
        <v/>
      </c>
      <c r="F4142" s="15" t="n">
        <v>82000</v>
      </c>
      <c r="G4142" s="16">
        <f>IF($F$7125=0,0,F4142/ABS($F$7125))</f>
        <v/>
      </c>
      <c r="H4142" s="15">
        <f>D4142-F4142</f>
        <v/>
      </c>
      <c r="I4142" s="16">
        <f>IF(F4142=0,0,H4142/ABS(F4142))</f>
        <v/>
      </c>
      <c r="J4142" s="10" t="inlineStr">
        <is>
          <t>TRUE</t>
        </is>
      </c>
    </row>
    <row r="4143" hidden="1" outlineLevel="2">
      <c r="A4143" s="13" t="inlineStr"/>
      <c r="B4143" s="13" t="inlineStr">
        <is>
          <t xml:space="preserve">    ONLINE Angela Henao</t>
        </is>
      </c>
      <c r="C4143" s="14" t="inlineStr"/>
      <c r="D4143" s="15" t="n">
        <v>49000</v>
      </c>
      <c r="E4143" s="16">
        <f>IF($D$7125=0,0,D4143/ABS($D$7125))</f>
        <v/>
      </c>
      <c r="F4143" s="15" t="n">
        <v>49000</v>
      </c>
      <c r="G4143" s="16">
        <f>IF($F$7125=0,0,F4143/ABS($F$7125))</f>
        <v/>
      </c>
      <c r="H4143" s="15">
        <f>D4143-F4143</f>
        <v/>
      </c>
      <c r="I4143" s="16">
        <f>IF(F4143=0,0,H4143/ABS(F4143))</f>
        <v/>
      </c>
      <c r="J4143" s="10" t="inlineStr">
        <is>
          <t>TRUE</t>
        </is>
      </c>
    </row>
    <row r="4144" hidden="1" outlineLevel="2">
      <c r="A4144" s="13" t="inlineStr"/>
      <c r="B4144" s="13" t="inlineStr">
        <is>
          <t xml:space="preserve">    ONLINE Angela Jejen</t>
        </is>
      </c>
      <c r="C4144" s="14" t="inlineStr"/>
      <c r="D4144" s="15" t="n">
        <v>189000</v>
      </c>
      <c r="E4144" s="16">
        <f>IF($D$7125=0,0,D4144/ABS($D$7125))</f>
        <v/>
      </c>
      <c r="F4144" s="15" t="n">
        <v>189000</v>
      </c>
      <c r="G4144" s="16">
        <f>IF($F$7125=0,0,F4144/ABS($F$7125))</f>
        <v/>
      </c>
      <c r="H4144" s="15">
        <f>D4144-F4144</f>
        <v/>
      </c>
      <c r="I4144" s="16">
        <f>IF(F4144=0,0,H4144/ABS(F4144))</f>
        <v/>
      </c>
      <c r="J4144" s="10" t="inlineStr">
        <is>
          <t>TRUE</t>
        </is>
      </c>
    </row>
    <row r="4145" hidden="1" outlineLevel="2">
      <c r="A4145" s="13" t="inlineStr"/>
      <c r="B4145" s="13" t="inlineStr">
        <is>
          <t xml:space="preserve">    ONLINE Angela Lucia Hurtado Hermosa</t>
        </is>
      </c>
      <c r="C4145" s="14" t="inlineStr"/>
      <c r="D4145" s="15" t="n">
        <v>305600</v>
      </c>
      <c r="E4145" s="16">
        <f>IF($D$7125=0,0,D4145/ABS($D$7125))</f>
        <v/>
      </c>
      <c r="F4145" s="15" t="n">
        <v>305600</v>
      </c>
      <c r="G4145" s="16">
        <f>IF($F$7125=0,0,F4145/ABS($F$7125))</f>
        <v/>
      </c>
      <c r="H4145" s="15">
        <f>D4145-F4145</f>
        <v/>
      </c>
      <c r="I4145" s="16">
        <f>IF(F4145=0,0,H4145/ABS(F4145))</f>
        <v/>
      </c>
      <c r="J4145" s="10" t="inlineStr">
        <is>
          <t>TRUE</t>
        </is>
      </c>
    </row>
    <row r="4146" hidden="1" outlineLevel="2">
      <c r="A4146" s="13" t="inlineStr"/>
      <c r="B4146" s="13" t="inlineStr">
        <is>
          <t xml:space="preserve">    ONLINE Angela M Villegas</t>
        </is>
      </c>
      <c r="C4146" s="14" t="inlineStr"/>
      <c r="D4146" s="15" t="n">
        <v>357360</v>
      </c>
      <c r="E4146" s="16">
        <f>IF($D$7125=0,0,D4146/ABS($D$7125))</f>
        <v/>
      </c>
      <c r="F4146" s="15" t="n">
        <v>357360</v>
      </c>
      <c r="G4146" s="16">
        <f>IF($F$7125=0,0,F4146/ABS($F$7125))</f>
        <v/>
      </c>
      <c r="H4146" s="15">
        <f>D4146-F4146</f>
        <v/>
      </c>
      <c r="I4146" s="16">
        <f>IF(F4146=0,0,H4146/ABS(F4146))</f>
        <v/>
      </c>
      <c r="J4146" s="10" t="inlineStr">
        <is>
          <t>TRUE</t>
        </is>
      </c>
    </row>
    <row r="4147" hidden="1" outlineLevel="2">
      <c r="A4147" s="13" t="inlineStr"/>
      <c r="B4147" s="13" t="inlineStr">
        <is>
          <t xml:space="preserve">    ONLINE Angela Ma. Aristizabal A</t>
        </is>
      </c>
      <c r="C4147" s="14" t="inlineStr"/>
      <c r="D4147" s="15" t="n">
        <v>801560</v>
      </c>
      <c r="E4147" s="16">
        <f>IF($D$7125=0,0,D4147/ABS($D$7125))</f>
        <v/>
      </c>
      <c r="F4147" s="15" t="n">
        <v>801560</v>
      </c>
      <c r="G4147" s="16">
        <f>IF($F$7125=0,0,F4147/ABS($F$7125))</f>
        <v/>
      </c>
      <c r="H4147" s="15">
        <f>D4147-F4147</f>
        <v/>
      </c>
      <c r="I4147" s="16">
        <f>IF(F4147=0,0,H4147/ABS(F4147))</f>
        <v/>
      </c>
      <c r="J4147" s="10" t="inlineStr">
        <is>
          <t>TRUE</t>
        </is>
      </c>
    </row>
    <row r="4148" hidden="1" outlineLevel="2">
      <c r="A4148" s="13" t="inlineStr"/>
      <c r="B4148" s="13" t="inlineStr">
        <is>
          <t xml:space="preserve">    ONLINE Angela Maria Jaramillo florez</t>
        </is>
      </c>
      <c r="C4148" s="14" t="inlineStr"/>
      <c r="D4148" s="15" t="n">
        <v>103200</v>
      </c>
      <c r="E4148" s="16">
        <f>IF($D$7125=0,0,D4148/ABS($D$7125))</f>
        <v/>
      </c>
      <c r="F4148" s="15" t="n">
        <v>103200</v>
      </c>
      <c r="G4148" s="16">
        <f>IF($F$7125=0,0,F4148/ABS($F$7125))</f>
        <v/>
      </c>
      <c r="H4148" s="15">
        <f>D4148-F4148</f>
        <v/>
      </c>
      <c r="I4148" s="16">
        <f>IF(F4148=0,0,H4148/ABS(F4148))</f>
        <v/>
      </c>
      <c r="J4148" s="10" t="inlineStr">
        <is>
          <t>TRUE</t>
        </is>
      </c>
    </row>
    <row r="4149" hidden="1" outlineLevel="2">
      <c r="A4149" s="13" t="inlineStr"/>
      <c r="B4149" s="13" t="inlineStr">
        <is>
          <t xml:space="preserve">    ONLINE Angela Maria Maldonado Rojas</t>
        </is>
      </c>
      <c r="C4149" s="14" t="inlineStr"/>
      <c r="D4149" s="15" t="n">
        <v>151200</v>
      </c>
      <c r="E4149" s="16">
        <f>IF($D$7125=0,0,D4149/ABS($D$7125))</f>
        <v/>
      </c>
      <c r="F4149" s="15" t="n">
        <v>151200</v>
      </c>
      <c r="G4149" s="16">
        <f>IF($F$7125=0,0,F4149/ABS($F$7125))</f>
        <v/>
      </c>
      <c r="H4149" s="15">
        <f>D4149-F4149</f>
        <v/>
      </c>
      <c r="I4149" s="16">
        <f>IF(F4149=0,0,H4149/ABS(F4149))</f>
        <v/>
      </c>
      <c r="J4149" s="10" t="inlineStr">
        <is>
          <t>TRUE</t>
        </is>
      </c>
    </row>
    <row r="4150" hidden="1" outlineLevel="2">
      <c r="A4150" s="13" t="inlineStr"/>
      <c r="B4150" s="13" t="inlineStr">
        <is>
          <t xml:space="preserve">    ONLINE Angela Maria Polania Ramirez</t>
        </is>
      </c>
      <c r="C4150" s="14" t="inlineStr"/>
      <c r="D4150" s="15" t="n">
        <v>354200.02</v>
      </c>
      <c r="E4150" s="16">
        <f>IF($D$7125=0,0,D4150/ABS($D$7125))</f>
        <v/>
      </c>
      <c r="F4150" s="15" t="n">
        <v>354200.02</v>
      </c>
      <c r="G4150" s="16">
        <f>IF($F$7125=0,0,F4150/ABS($F$7125))</f>
        <v/>
      </c>
      <c r="H4150" s="15">
        <f>D4150-F4150</f>
        <v/>
      </c>
      <c r="I4150" s="16">
        <f>IF(F4150=0,0,H4150/ABS(F4150))</f>
        <v/>
      </c>
      <c r="J4150" s="10" t="inlineStr">
        <is>
          <t>TRUE</t>
        </is>
      </c>
    </row>
    <row r="4151" hidden="1" outlineLevel="2">
      <c r="A4151" s="13" t="inlineStr"/>
      <c r="B4151" s="13" t="inlineStr">
        <is>
          <t xml:space="preserve">    ONLINE Angela Martin Rojas</t>
        </is>
      </c>
      <c r="C4151" s="14" t="inlineStr"/>
      <c r="D4151" s="15" t="n">
        <v>42000</v>
      </c>
      <c r="E4151" s="16">
        <f>IF($D$7125=0,0,D4151/ABS($D$7125))</f>
        <v/>
      </c>
      <c r="F4151" s="15" t="n">
        <v>42000</v>
      </c>
      <c r="G4151" s="16">
        <f>IF($F$7125=0,0,F4151/ABS($F$7125))</f>
        <v/>
      </c>
      <c r="H4151" s="15">
        <f>D4151-F4151</f>
        <v/>
      </c>
      <c r="I4151" s="16">
        <f>IF(F4151=0,0,H4151/ABS(F4151))</f>
        <v/>
      </c>
      <c r="J4151" s="10" t="inlineStr">
        <is>
          <t>TRUE</t>
        </is>
      </c>
    </row>
    <row r="4152" hidden="1" outlineLevel="2">
      <c r="A4152" s="13" t="inlineStr"/>
      <c r="B4152" s="13" t="inlineStr">
        <is>
          <t xml:space="preserve">    ONLINE Angela Martinez</t>
        </is>
      </c>
      <c r="C4152" s="14" t="inlineStr"/>
      <c r="D4152" s="15" t="n">
        <v>60000</v>
      </c>
      <c r="E4152" s="16">
        <f>IF($D$7125=0,0,D4152/ABS($D$7125))</f>
        <v/>
      </c>
      <c r="F4152" s="15" t="n">
        <v>60000</v>
      </c>
      <c r="G4152" s="16">
        <f>IF($F$7125=0,0,F4152/ABS($F$7125))</f>
        <v/>
      </c>
      <c r="H4152" s="15">
        <f>D4152-F4152</f>
        <v/>
      </c>
      <c r="I4152" s="16">
        <f>IF(F4152=0,0,H4152/ABS(F4152))</f>
        <v/>
      </c>
      <c r="J4152" s="10" t="inlineStr">
        <is>
          <t>TRUE</t>
        </is>
      </c>
    </row>
    <row r="4153" hidden="1" outlineLevel="2">
      <c r="A4153" s="13" t="inlineStr"/>
      <c r="B4153" s="13" t="inlineStr">
        <is>
          <t xml:space="preserve">    ONLINE Angela María Jiménez Patiño</t>
        </is>
      </c>
      <c r="C4153" s="14" t="inlineStr"/>
      <c r="D4153" s="15" t="n">
        <v>63200</v>
      </c>
      <c r="E4153" s="16">
        <f>IF($D$7125=0,0,D4153/ABS($D$7125))</f>
        <v/>
      </c>
      <c r="F4153" s="15" t="n">
        <v>63200</v>
      </c>
      <c r="G4153" s="16">
        <f>IF($F$7125=0,0,F4153/ABS($F$7125))</f>
        <v/>
      </c>
      <c r="H4153" s="15">
        <f>D4153-F4153</f>
        <v/>
      </c>
      <c r="I4153" s="16">
        <f>IF(F4153=0,0,H4153/ABS(F4153))</f>
        <v/>
      </c>
      <c r="J4153" s="10" t="inlineStr">
        <is>
          <t>TRUE</t>
        </is>
      </c>
    </row>
    <row r="4154" hidden="1" outlineLevel="2">
      <c r="A4154" s="13" t="inlineStr"/>
      <c r="B4154" s="13" t="inlineStr">
        <is>
          <t xml:space="preserve">    ONLINE Angela Mogollón Sepúlveda</t>
        </is>
      </c>
      <c r="C4154" s="14" t="inlineStr"/>
      <c r="D4154" s="15" t="n">
        <v>60000</v>
      </c>
      <c r="E4154" s="16">
        <f>IF($D$7125=0,0,D4154/ABS($D$7125))</f>
        <v/>
      </c>
      <c r="F4154" s="15" t="n">
        <v>60000</v>
      </c>
      <c r="G4154" s="16">
        <f>IF($F$7125=0,0,F4154/ABS($F$7125))</f>
        <v/>
      </c>
      <c r="H4154" s="15">
        <f>D4154-F4154</f>
        <v/>
      </c>
      <c r="I4154" s="16">
        <f>IF(F4154=0,0,H4154/ABS(F4154))</f>
        <v/>
      </c>
      <c r="J4154" s="10" t="inlineStr">
        <is>
          <t>TRUE</t>
        </is>
      </c>
    </row>
    <row r="4155" hidden="1" outlineLevel="2">
      <c r="A4155" s="13" t="inlineStr"/>
      <c r="B4155" s="13" t="inlineStr">
        <is>
          <t xml:space="preserve">    ONLINE Angela Moreno Calderon</t>
        </is>
      </c>
      <c r="C4155" s="14" t="inlineStr"/>
      <c r="D4155" s="15" t="n">
        <v>252800</v>
      </c>
      <c r="E4155" s="16">
        <f>IF($D$7125=0,0,D4155/ABS($D$7125))</f>
        <v/>
      </c>
      <c r="F4155" s="15" t="n">
        <v>252800</v>
      </c>
      <c r="G4155" s="16">
        <f>IF($F$7125=0,0,F4155/ABS($F$7125))</f>
        <v/>
      </c>
      <c r="H4155" s="15">
        <f>D4155-F4155</f>
        <v/>
      </c>
      <c r="I4155" s="16">
        <f>IF(F4155=0,0,H4155/ABS(F4155))</f>
        <v/>
      </c>
      <c r="J4155" s="10" t="inlineStr">
        <is>
          <t>TRUE</t>
        </is>
      </c>
    </row>
    <row r="4156" hidden="1" outlineLevel="2">
      <c r="A4156" s="13" t="inlineStr"/>
      <c r="B4156" s="13" t="inlineStr">
        <is>
          <t xml:space="preserve">    ONLINE Angela Puentes</t>
        </is>
      </c>
      <c r="C4156" s="14" t="inlineStr"/>
      <c r="D4156" s="15" t="n">
        <v>60000</v>
      </c>
      <c r="E4156" s="16">
        <f>IF($D$7125=0,0,D4156/ABS($D$7125))</f>
        <v/>
      </c>
      <c r="F4156" s="15" t="n">
        <v>60000</v>
      </c>
      <c r="G4156" s="16">
        <f>IF($F$7125=0,0,F4156/ABS($F$7125))</f>
        <v/>
      </c>
      <c r="H4156" s="15">
        <f>D4156-F4156</f>
        <v/>
      </c>
      <c r="I4156" s="16">
        <f>IF(F4156=0,0,H4156/ABS(F4156))</f>
        <v/>
      </c>
      <c r="J4156" s="10" t="inlineStr">
        <is>
          <t>TRUE</t>
        </is>
      </c>
    </row>
    <row r="4157" hidden="1" outlineLevel="2">
      <c r="A4157" s="13" t="inlineStr"/>
      <c r="B4157" s="13" t="inlineStr">
        <is>
          <t xml:space="preserve">    ONLINE Angela Rossana Alvarez Torres</t>
        </is>
      </c>
      <c r="C4157" s="14" t="inlineStr"/>
      <c r="D4157" s="15" t="n">
        <v>60000</v>
      </c>
      <c r="E4157" s="16">
        <f>IF($D$7125=0,0,D4157/ABS($D$7125))</f>
        <v/>
      </c>
      <c r="F4157" s="15" t="n">
        <v>60000</v>
      </c>
      <c r="G4157" s="16">
        <f>IF($F$7125=0,0,F4157/ABS($F$7125))</f>
        <v/>
      </c>
      <c r="H4157" s="15">
        <f>D4157-F4157</f>
        <v/>
      </c>
      <c r="I4157" s="16">
        <f>IF(F4157=0,0,H4157/ABS(F4157))</f>
        <v/>
      </c>
      <c r="J4157" s="10" t="inlineStr">
        <is>
          <t>TRUE</t>
        </is>
      </c>
    </row>
    <row r="4158" hidden="1" outlineLevel="2">
      <c r="A4158" s="13" t="inlineStr"/>
      <c r="B4158" s="13" t="inlineStr">
        <is>
          <t xml:space="preserve">    ONLINE Angela Salazar Guerrero</t>
        </is>
      </c>
      <c r="C4158" s="14" t="inlineStr"/>
      <c r="D4158" s="15" t="n">
        <v>387000</v>
      </c>
      <c r="E4158" s="16">
        <f>IF($D$7125=0,0,D4158/ABS($D$7125))</f>
        <v/>
      </c>
      <c r="F4158" s="15" t="n">
        <v>387000</v>
      </c>
      <c r="G4158" s="16">
        <f>IF($F$7125=0,0,F4158/ABS($F$7125))</f>
        <v/>
      </c>
      <c r="H4158" s="15">
        <f>D4158-F4158</f>
        <v/>
      </c>
      <c r="I4158" s="16">
        <f>IF(F4158=0,0,H4158/ABS(F4158))</f>
        <v/>
      </c>
      <c r="J4158" s="10" t="inlineStr">
        <is>
          <t>TRUE</t>
        </is>
      </c>
    </row>
    <row r="4159" hidden="1" outlineLevel="2">
      <c r="A4159" s="13" t="inlineStr"/>
      <c r="B4159" s="13" t="inlineStr">
        <is>
          <t xml:space="preserve">    ONLINE Angela Villa</t>
        </is>
      </c>
      <c r="C4159" s="14" t="inlineStr"/>
      <c r="D4159" s="15" t="n">
        <v>83000</v>
      </c>
      <c r="E4159" s="16">
        <f>IF($D$7125=0,0,D4159/ABS($D$7125))</f>
        <v/>
      </c>
      <c r="F4159" s="15" t="n">
        <v>83000</v>
      </c>
      <c r="G4159" s="16">
        <f>IF($F$7125=0,0,F4159/ABS($F$7125))</f>
        <v/>
      </c>
      <c r="H4159" s="15">
        <f>D4159-F4159</f>
        <v/>
      </c>
      <c r="I4159" s="16">
        <f>IF(F4159=0,0,H4159/ABS(F4159))</f>
        <v/>
      </c>
      <c r="J4159" s="10" t="inlineStr">
        <is>
          <t>TRUE</t>
        </is>
      </c>
    </row>
    <row r="4160" hidden="1" outlineLevel="2">
      <c r="A4160" s="13" t="inlineStr"/>
      <c r="B4160" s="13" t="inlineStr">
        <is>
          <t xml:space="preserve">    ONLINE Angelica Escobar</t>
        </is>
      </c>
      <c r="C4160" s="14" t="inlineStr"/>
      <c r="D4160" s="15" t="n">
        <v>120000</v>
      </c>
      <c r="E4160" s="16">
        <f>IF($D$7125=0,0,D4160/ABS($D$7125))</f>
        <v/>
      </c>
      <c r="F4160" s="15" t="n">
        <v>120000</v>
      </c>
      <c r="G4160" s="16">
        <f>IF($F$7125=0,0,F4160/ABS($F$7125))</f>
        <v/>
      </c>
      <c r="H4160" s="15">
        <f>D4160-F4160</f>
        <v/>
      </c>
      <c r="I4160" s="16">
        <f>IF(F4160=0,0,H4160/ABS(F4160))</f>
        <v/>
      </c>
      <c r="J4160" s="10" t="inlineStr">
        <is>
          <t>TRUE</t>
        </is>
      </c>
    </row>
    <row r="4161" hidden="1" outlineLevel="2">
      <c r="A4161" s="13" t="inlineStr"/>
      <c r="B4161" s="13" t="inlineStr">
        <is>
          <t xml:space="preserve">    ONLINE Angelica Leon</t>
        </is>
      </c>
      <c r="C4161" s="14" t="inlineStr"/>
      <c r="D4161" s="15" t="n">
        <v>60000</v>
      </c>
      <c r="E4161" s="16">
        <f>IF($D$7125=0,0,D4161/ABS($D$7125))</f>
        <v/>
      </c>
      <c r="F4161" s="15" t="n">
        <v>60000</v>
      </c>
      <c r="G4161" s="16">
        <f>IF($F$7125=0,0,F4161/ABS($F$7125))</f>
        <v/>
      </c>
      <c r="H4161" s="15">
        <f>D4161-F4161</f>
        <v/>
      </c>
      <c r="I4161" s="16">
        <f>IF(F4161=0,0,H4161/ABS(F4161))</f>
        <v/>
      </c>
      <c r="J4161" s="10" t="inlineStr">
        <is>
          <t>TRUE</t>
        </is>
      </c>
    </row>
    <row r="4162" hidden="1" outlineLevel="2">
      <c r="A4162" s="13" t="inlineStr"/>
      <c r="B4162" s="13" t="inlineStr">
        <is>
          <t xml:space="preserve">    ONLINE Angelica M Burgos g</t>
        </is>
      </c>
      <c r="C4162" s="14" t="inlineStr"/>
      <c r="D4162" s="15" t="n">
        <v>143200</v>
      </c>
      <c r="E4162" s="16">
        <f>IF($D$7125=0,0,D4162/ABS($D$7125))</f>
        <v/>
      </c>
      <c r="F4162" s="15" t="n">
        <v>143200</v>
      </c>
      <c r="G4162" s="16">
        <f>IF($F$7125=0,0,F4162/ABS($F$7125))</f>
        <v/>
      </c>
      <c r="H4162" s="15">
        <f>D4162-F4162</f>
        <v/>
      </c>
      <c r="I4162" s="16">
        <f>IF(F4162=0,0,H4162/ABS(F4162))</f>
        <v/>
      </c>
      <c r="J4162" s="10" t="inlineStr">
        <is>
          <t>TRUE</t>
        </is>
      </c>
    </row>
    <row r="4163" hidden="1" outlineLevel="2">
      <c r="A4163" s="13" t="inlineStr"/>
      <c r="B4163" s="13" t="inlineStr">
        <is>
          <t xml:space="preserve">    ONLINE Angelica Maria Aldana Antolinez</t>
        </is>
      </c>
      <c r="C4163" s="14" t="inlineStr"/>
      <c r="D4163" s="15" t="n">
        <v>42000</v>
      </c>
      <c r="E4163" s="16">
        <f>IF($D$7125=0,0,D4163/ABS($D$7125))</f>
        <v/>
      </c>
      <c r="F4163" s="15" t="n">
        <v>42000</v>
      </c>
      <c r="G4163" s="16">
        <f>IF($F$7125=0,0,F4163/ABS($F$7125))</f>
        <v/>
      </c>
      <c r="H4163" s="15">
        <f>D4163-F4163</f>
        <v/>
      </c>
      <c r="I4163" s="16">
        <f>IF(F4163=0,0,H4163/ABS(F4163))</f>
        <v/>
      </c>
      <c r="J4163" s="10" t="inlineStr">
        <is>
          <t>TRUE</t>
        </is>
      </c>
    </row>
    <row r="4164" hidden="1" outlineLevel="2">
      <c r="A4164" s="13" t="inlineStr"/>
      <c r="B4164" s="13" t="inlineStr">
        <is>
          <t xml:space="preserve">    ONLINE Angelica Molina</t>
        </is>
      </c>
      <c r="C4164" s="14" t="inlineStr"/>
      <c r="D4164" s="15" t="n">
        <v>189600</v>
      </c>
      <c r="E4164" s="16">
        <f>IF($D$7125=0,0,D4164/ABS($D$7125))</f>
        <v/>
      </c>
      <c r="F4164" s="15" t="n">
        <v>189600</v>
      </c>
      <c r="G4164" s="16">
        <f>IF($F$7125=0,0,F4164/ABS($F$7125))</f>
        <v/>
      </c>
      <c r="H4164" s="15">
        <f>D4164-F4164</f>
        <v/>
      </c>
      <c r="I4164" s="16">
        <f>IF(F4164=0,0,H4164/ABS(F4164))</f>
        <v/>
      </c>
      <c r="J4164" s="10" t="inlineStr">
        <is>
          <t>TRUE</t>
        </is>
      </c>
    </row>
    <row r="4165" hidden="1" outlineLevel="2">
      <c r="A4165" s="13" t="inlineStr"/>
      <c r="B4165" s="13" t="inlineStr">
        <is>
          <t xml:space="preserve">    ONLINE Angelica Mosquera Córdoba</t>
        </is>
      </c>
      <c r="C4165" s="14" t="inlineStr"/>
      <c r="D4165" s="15" t="n">
        <v>134000</v>
      </c>
      <c r="E4165" s="16">
        <f>IF($D$7125=0,0,D4165/ABS($D$7125))</f>
        <v/>
      </c>
      <c r="F4165" s="15" t="n">
        <v>134000</v>
      </c>
      <c r="G4165" s="16">
        <f>IF($F$7125=0,0,F4165/ABS($F$7125))</f>
        <v/>
      </c>
      <c r="H4165" s="15">
        <f>D4165-F4165</f>
        <v/>
      </c>
      <c r="I4165" s="16">
        <f>IF(F4165=0,0,H4165/ABS(F4165))</f>
        <v/>
      </c>
      <c r="J4165" s="10" t="inlineStr">
        <is>
          <t>TRUE</t>
        </is>
      </c>
    </row>
    <row r="4166" hidden="1" outlineLevel="2">
      <c r="A4166" s="13" t="inlineStr"/>
      <c r="B4166" s="13" t="inlineStr">
        <is>
          <t xml:space="preserve">    ONLINE Angelica Muriel Panesso</t>
        </is>
      </c>
      <c r="C4166" s="14" t="inlineStr"/>
      <c r="D4166" s="15" t="n">
        <v>188050.01</v>
      </c>
      <c r="E4166" s="16">
        <f>IF($D$7125=0,0,D4166/ABS($D$7125))</f>
        <v/>
      </c>
      <c r="F4166" s="15" t="n">
        <v>188050.01</v>
      </c>
      <c r="G4166" s="16">
        <f>IF($F$7125=0,0,F4166/ABS($F$7125))</f>
        <v/>
      </c>
      <c r="H4166" s="15">
        <f>D4166-F4166</f>
        <v/>
      </c>
      <c r="I4166" s="16">
        <f>IF(F4166=0,0,H4166/ABS(F4166))</f>
        <v/>
      </c>
      <c r="J4166" s="10" t="inlineStr">
        <is>
          <t>TRUE</t>
        </is>
      </c>
    </row>
    <row r="4167" hidden="1" outlineLevel="2">
      <c r="A4167" s="13" t="inlineStr"/>
      <c r="B4167" s="13" t="inlineStr">
        <is>
          <t xml:space="preserve">    ONLINE Angelica Tatiana Sánchez Salamanca</t>
        </is>
      </c>
      <c r="C4167" s="14" t="inlineStr"/>
      <c r="D4167" s="15" t="n">
        <v>60000</v>
      </c>
      <c r="E4167" s="16">
        <f>IF($D$7125=0,0,D4167/ABS($D$7125))</f>
        <v/>
      </c>
      <c r="F4167" s="15" t="n">
        <v>60000</v>
      </c>
      <c r="G4167" s="16">
        <f>IF($F$7125=0,0,F4167/ABS($F$7125))</f>
        <v/>
      </c>
      <c r="H4167" s="15">
        <f>D4167-F4167</f>
        <v/>
      </c>
      <c r="I4167" s="16">
        <f>IF(F4167=0,0,H4167/ABS(F4167))</f>
        <v/>
      </c>
      <c r="J4167" s="10" t="inlineStr">
        <is>
          <t>TRUE</t>
        </is>
      </c>
    </row>
    <row r="4168" hidden="1" outlineLevel="2">
      <c r="A4168" s="13" t="inlineStr"/>
      <c r="B4168" s="13" t="inlineStr">
        <is>
          <t xml:space="preserve">    ONLINE Angelica Yepes</t>
        </is>
      </c>
      <c r="C4168" s="14" t="inlineStr"/>
      <c r="D4168" s="15" t="n">
        <v>60000</v>
      </c>
      <c r="E4168" s="16">
        <f>IF($D$7125=0,0,D4168/ABS($D$7125))</f>
        <v/>
      </c>
      <c r="F4168" s="15" t="n">
        <v>60000</v>
      </c>
      <c r="G4168" s="16">
        <f>IF($F$7125=0,0,F4168/ABS($F$7125))</f>
        <v/>
      </c>
      <c r="H4168" s="15">
        <f>D4168-F4168</f>
        <v/>
      </c>
      <c r="I4168" s="16">
        <f>IF(F4168=0,0,H4168/ABS(F4168))</f>
        <v/>
      </c>
      <c r="J4168" s="10" t="inlineStr">
        <is>
          <t>TRUE</t>
        </is>
      </c>
    </row>
    <row r="4169" hidden="1" outlineLevel="2">
      <c r="A4169" s="13" t="inlineStr"/>
      <c r="B4169" s="13" t="inlineStr">
        <is>
          <t xml:space="preserve">    ONLINE Angelina Barrera</t>
        </is>
      </c>
      <c r="C4169" s="14" t="inlineStr"/>
      <c r="D4169" s="15" t="n">
        <v>63200</v>
      </c>
      <c r="E4169" s="16">
        <f>IF($D$7125=0,0,D4169/ABS($D$7125))</f>
        <v/>
      </c>
      <c r="F4169" s="15" t="n">
        <v>63200</v>
      </c>
      <c r="G4169" s="16">
        <f>IF($F$7125=0,0,F4169/ABS($F$7125))</f>
        <v/>
      </c>
      <c r="H4169" s="15">
        <f>D4169-F4169</f>
        <v/>
      </c>
      <c r="I4169" s="16">
        <f>IF(F4169=0,0,H4169/ABS(F4169))</f>
        <v/>
      </c>
      <c r="J4169" s="10" t="inlineStr">
        <is>
          <t>TRUE</t>
        </is>
      </c>
    </row>
    <row r="4170" hidden="1" outlineLevel="2">
      <c r="A4170" s="13" t="inlineStr"/>
      <c r="B4170" s="13" t="inlineStr">
        <is>
          <t xml:space="preserve">    ONLINE Angie Amu Alegría</t>
        </is>
      </c>
      <c r="C4170" s="14" t="inlineStr"/>
      <c r="D4170" s="15" t="n">
        <v>134000</v>
      </c>
      <c r="E4170" s="16">
        <f>IF($D$7125=0,0,D4170/ABS($D$7125))</f>
        <v/>
      </c>
      <c r="F4170" s="15" t="n">
        <v>134000</v>
      </c>
      <c r="G4170" s="16">
        <f>IF($F$7125=0,0,F4170/ABS($F$7125))</f>
        <v/>
      </c>
      <c r="H4170" s="15">
        <f>D4170-F4170</f>
        <v/>
      </c>
      <c r="I4170" s="16">
        <f>IF(F4170=0,0,H4170/ABS(F4170))</f>
        <v/>
      </c>
      <c r="J4170" s="10" t="inlineStr">
        <is>
          <t>TRUE</t>
        </is>
      </c>
    </row>
    <row r="4171" hidden="1" outlineLevel="2">
      <c r="A4171" s="13" t="inlineStr"/>
      <c r="B4171" s="13" t="inlineStr">
        <is>
          <t xml:space="preserve">    ONLINE Angie Gabriela Gonzalez Alzate</t>
        </is>
      </c>
      <c r="C4171" s="14" t="inlineStr"/>
      <c r="D4171" s="15" t="n">
        <v>129000</v>
      </c>
      <c r="E4171" s="16">
        <f>IF($D$7125=0,0,D4171/ABS($D$7125))</f>
        <v/>
      </c>
      <c r="F4171" s="15" t="n">
        <v>129000</v>
      </c>
      <c r="G4171" s="16">
        <f>IF($F$7125=0,0,F4171/ABS($F$7125))</f>
        <v/>
      </c>
      <c r="H4171" s="15">
        <f>D4171-F4171</f>
        <v/>
      </c>
      <c r="I4171" s="16">
        <f>IF(F4171=0,0,H4171/ABS(F4171))</f>
        <v/>
      </c>
      <c r="J4171" s="10" t="inlineStr">
        <is>
          <t>TRUE</t>
        </is>
      </c>
    </row>
    <row r="4172" hidden="1" outlineLevel="2">
      <c r="A4172" s="13" t="inlineStr"/>
      <c r="B4172" s="13" t="inlineStr">
        <is>
          <t xml:space="preserve">    ONLINE Angie Lopez Orejuela</t>
        </is>
      </c>
      <c r="C4172" s="14" t="inlineStr"/>
      <c r="D4172" s="15" t="n">
        <v>185979.99</v>
      </c>
      <c r="E4172" s="16">
        <f>IF($D$7125=0,0,D4172/ABS($D$7125))</f>
        <v/>
      </c>
      <c r="F4172" s="15" t="n">
        <v>185979.99</v>
      </c>
      <c r="G4172" s="16">
        <f>IF($F$7125=0,0,F4172/ABS($F$7125))</f>
        <v/>
      </c>
      <c r="H4172" s="15">
        <f>D4172-F4172</f>
        <v/>
      </c>
      <c r="I4172" s="16">
        <f>IF(F4172=0,0,H4172/ABS(F4172))</f>
        <v/>
      </c>
      <c r="J4172" s="10" t="inlineStr">
        <is>
          <t>TRUE</t>
        </is>
      </c>
    </row>
    <row r="4173" hidden="1" outlineLevel="2">
      <c r="A4173" s="13" t="inlineStr"/>
      <c r="B4173" s="13" t="inlineStr">
        <is>
          <t xml:space="preserve">    ONLINE Angie Paola Francis Sanabria</t>
        </is>
      </c>
      <c r="C4173" s="14" t="inlineStr"/>
      <c r="D4173" s="15" t="n">
        <v>126400</v>
      </c>
      <c r="E4173" s="16">
        <f>IF($D$7125=0,0,D4173/ABS($D$7125))</f>
        <v/>
      </c>
      <c r="F4173" s="15" t="n">
        <v>126400</v>
      </c>
      <c r="G4173" s="16">
        <f>IF($F$7125=0,0,F4173/ABS($F$7125))</f>
        <v/>
      </c>
      <c r="H4173" s="15">
        <f>D4173-F4173</f>
        <v/>
      </c>
      <c r="I4173" s="16">
        <f>IF(F4173=0,0,H4173/ABS(F4173))</f>
        <v/>
      </c>
      <c r="J4173" s="10" t="inlineStr">
        <is>
          <t>TRUE</t>
        </is>
      </c>
    </row>
    <row r="4174" hidden="1" outlineLevel="2">
      <c r="A4174" s="13" t="inlineStr"/>
      <c r="B4174" s="13" t="inlineStr">
        <is>
          <t xml:space="preserve">    ONLINE Angie Peña</t>
        </is>
      </c>
      <c r="C4174" s="14" t="inlineStr"/>
      <c r="D4174" s="15" t="n">
        <v>101159.99</v>
      </c>
      <c r="E4174" s="16">
        <f>IF($D$7125=0,0,D4174/ABS($D$7125))</f>
        <v/>
      </c>
      <c r="F4174" s="15" t="n">
        <v>101159.99</v>
      </c>
      <c r="G4174" s="16">
        <f>IF($F$7125=0,0,F4174/ABS($F$7125))</f>
        <v/>
      </c>
      <c r="H4174" s="15">
        <f>D4174-F4174</f>
        <v/>
      </c>
      <c r="I4174" s="16">
        <f>IF(F4174=0,0,H4174/ABS(F4174))</f>
        <v/>
      </c>
      <c r="J4174" s="10" t="inlineStr">
        <is>
          <t>TRUE</t>
        </is>
      </c>
    </row>
    <row r="4175" hidden="1" outlineLevel="2">
      <c r="A4175" s="13" t="inlineStr"/>
      <c r="B4175" s="13" t="inlineStr">
        <is>
          <t xml:space="preserve">    ONLINE Angie Rachen</t>
        </is>
      </c>
      <c r="C4175" s="14" t="inlineStr"/>
      <c r="D4175" s="15" t="n">
        <v>60000</v>
      </c>
      <c r="E4175" s="16">
        <f>IF($D$7125=0,0,D4175/ABS($D$7125))</f>
        <v/>
      </c>
      <c r="F4175" s="15" t="n">
        <v>60000</v>
      </c>
      <c r="G4175" s="16">
        <f>IF($F$7125=0,0,F4175/ABS($F$7125))</f>
        <v/>
      </c>
      <c r="H4175" s="15">
        <f>D4175-F4175</f>
        <v/>
      </c>
      <c r="I4175" s="16">
        <f>IF(F4175=0,0,H4175/ABS(F4175))</f>
        <v/>
      </c>
      <c r="J4175" s="10" t="inlineStr">
        <is>
          <t>TRUE</t>
        </is>
      </c>
    </row>
    <row r="4176" hidden="1" outlineLevel="2">
      <c r="A4176" s="13" t="inlineStr"/>
      <c r="B4176" s="13" t="inlineStr">
        <is>
          <t xml:space="preserve">    ONLINE Angie Rodríguez</t>
        </is>
      </c>
      <c r="C4176" s="14" t="inlineStr"/>
      <c r="D4176" s="15" t="n">
        <v>189000</v>
      </c>
      <c r="E4176" s="16">
        <f>IF($D$7125=0,0,D4176/ABS($D$7125))</f>
        <v/>
      </c>
      <c r="F4176" s="15" t="n">
        <v>189000</v>
      </c>
      <c r="G4176" s="16">
        <f>IF($F$7125=0,0,F4176/ABS($F$7125))</f>
        <v/>
      </c>
      <c r="H4176" s="15">
        <f>D4176-F4176</f>
        <v/>
      </c>
      <c r="I4176" s="16">
        <f>IF(F4176=0,0,H4176/ABS(F4176))</f>
        <v/>
      </c>
      <c r="J4176" s="10" t="inlineStr">
        <is>
          <t>TRUE</t>
        </is>
      </c>
    </row>
    <row r="4177" hidden="1" outlineLevel="2">
      <c r="A4177" s="13" t="inlineStr"/>
      <c r="B4177" s="13" t="inlineStr">
        <is>
          <t xml:space="preserve">    ONLINE Angie Tellez</t>
        </is>
      </c>
      <c r="C4177" s="14" t="inlineStr"/>
      <c r="D4177" s="15" t="n">
        <v>134000</v>
      </c>
      <c r="E4177" s="16">
        <f>IF($D$7125=0,0,D4177/ABS($D$7125))</f>
        <v/>
      </c>
      <c r="F4177" s="15" t="n">
        <v>134000</v>
      </c>
      <c r="G4177" s="16">
        <f>IF($F$7125=0,0,F4177/ABS($F$7125))</f>
        <v/>
      </c>
      <c r="H4177" s="15">
        <f>D4177-F4177</f>
        <v/>
      </c>
      <c r="I4177" s="16">
        <f>IF(F4177=0,0,H4177/ABS(F4177))</f>
        <v/>
      </c>
      <c r="J4177" s="10" t="inlineStr">
        <is>
          <t>TRUE</t>
        </is>
      </c>
    </row>
    <row r="4178" hidden="1" outlineLevel="2">
      <c r="A4178" s="13" t="inlineStr"/>
      <c r="B4178" s="13" t="inlineStr">
        <is>
          <t xml:space="preserve">    ONLINE Angie lorena Jimenez Peña</t>
        </is>
      </c>
      <c r="C4178" s="14" t="inlineStr"/>
      <c r="D4178" s="15" t="n">
        <v>60000</v>
      </c>
      <c r="E4178" s="16">
        <f>IF($D$7125=0,0,D4178/ABS($D$7125))</f>
        <v/>
      </c>
      <c r="F4178" s="15" t="n">
        <v>60000</v>
      </c>
      <c r="G4178" s="16">
        <f>IF($F$7125=0,0,F4178/ABS($F$7125))</f>
        <v/>
      </c>
      <c r="H4178" s="15">
        <f>D4178-F4178</f>
        <v/>
      </c>
      <c r="I4178" s="16">
        <f>IF(F4178=0,0,H4178/ABS(F4178))</f>
        <v/>
      </c>
      <c r="J4178" s="10" t="inlineStr">
        <is>
          <t>TRUE</t>
        </is>
      </c>
    </row>
    <row r="4179" hidden="1" outlineLevel="2">
      <c r="A4179" s="13" t="inlineStr"/>
      <c r="B4179" s="13" t="inlineStr">
        <is>
          <t xml:space="preserve">    ONLINE Anguie Mesa Rubio</t>
        </is>
      </c>
      <c r="C4179" s="14" t="inlineStr"/>
      <c r="D4179" s="15" t="n">
        <v>192200</v>
      </c>
      <c r="E4179" s="16">
        <f>IF($D$7125=0,0,D4179/ABS($D$7125))</f>
        <v/>
      </c>
      <c r="F4179" s="15" t="n">
        <v>192200</v>
      </c>
      <c r="G4179" s="16">
        <f>IF($F$7125=0,0,F4179/ABS($F$7125))</f>
        <v/>
      </c>
      <c r="H4179" s="15">
        <f>D4179-F4179</f>
        <v/>
      </c>
      <c r="I4179" s="16">
        <f>IF(F4179=0,0,H4179/ABS(F4179))</f>
        <v/>
      </c>
      <c r="J4179" s="10" t="inlineStr">
        <is>
          <t>TRUE</t>
        </is>
      </c>
    </row>
    <row r="4180" hidden="1" outlineLevel="2">
      <c r="A4180" s="13" t="inlineStr"/>
      <c r="B4180" s="13" t="inlineStr">
        <is>
          <t xml:space="preserve">    ONLINE Angélica Lucía Escobar Peralta</t>
        </is>
      </c>
      <c r="C4180" s="14" t="inlineStr"/>
      <c r="D4180" s="15" t="n">
        <v>242240</v>
      </c>
      <c r="E4180" s="16">
        <f>IF($D$7125=0,0,D4180/ABS($D$7125))</f>
        <v/>
      </c>
      <c r="F4180" s="15" t="n">
        <v>242240</v>
      </c>
      <c r="G4180" s="16">
        <f>IF($F$7125=0,0,F4180/ABS($F$7125))</f>
        <v/>
      </c>
      <c r="H4180" s="15">
        <f>D4180-F4180</f>
        <v/>
      </c>
      <c r="I4180" s="16">
        <f>IF(F4180=0,0,H4180/ABS(F4180))</f>
        <v/>
      </c>
      <c r="J4180" s="10" t="inlineStr">
        <is>
          <t>TRUE</t>
        </is>
      </c>
    </row>
    <row r="4181" hidden="1" outlineLevel="2">
      <c r="A4181" s="13" t="inlineStr"/>
      <c r="B4181" s="13" t="inlineStr">
        <is>
          <t xml:space="preserve">    ONLINE Angélica María Grajales Ramos</t>
        </is>
      </c>
      <c r="C4181" s="14" t="inlineStr"/>
      <c r="D4181" s="15" t="n">
        <v>63200</v>
      </c>
      <c r="E4181" s="16">
        <f>IF($D$7125=0,0,D4181/ABS($D$7125))</f>
        <v/>
      </c>
      <c r="F4181" s="15" t="n">
        <v>63200</v>
      </c>
      <c r="G4181" s="16">
        <f>IF($F$7125=0,0,F4181/ABS($F$7125))</f>
        <v/>
      </c>
      <c r="H4181" s="15">
        <f>D4181-F4181</f>
        <v/>
      </c>
      <c r="I4181" s="16">
        <f>IF(F4181=0,0,H4181/ABS(F4181))</f>
        <v/>
      </c>
      <c r="J4181" s="10" t="inlineStr">
        <is>
          <t>TRUE</t>
        </is>
      </c>
    </row>
    <row r="4182" hidden="1" outlineLevel="2">
      <c r="A4182" s="13" t="inlineStr"/>
      <c r="B4182" s="13" t="inlineStr">
        <is>
          <t xml:space="preserve">    ONLINE Angélica Salazar</t>
        </is>
      </c>
      <c r="C4182" s="14" t="inlineStr"/>
      <c r="D4182" s="15" t="n">
        <v>264000</v>
      </c>
      <c r="E4182" s="16">
        <f>IF($D$7125=0,0,D4182/ABS($D$7125))</f>
        <v/>
      </c>
      <c r="F4182" s="15" t="n">
        <v>264000</v>
      </c>
      <c r="G4182" s="16">
        <f>IF($F$7125=0,0,F4182/ABS($F$7125))</f>
        <v/>
      </c>
      <c r="H4182" s="15">
        <f>D4182-F4182</f>
        <v/>
      </c>
      <c r="I4182" s="16">
        <f>IF(F4182=0,0,H4182/ABS(F4182))</f>
        <v/>
      </c>
      <c r="J4182" s="10" t="inlineStr">
        <is>
          <t>TRUE</t>
        </is>
      </c>
    </row>
    <row r="4183" hidden="1" outlineLevel="2">
      <c r="A4183" s="13" t="inlineStr"/>
      <c r="B4183" s="13" t="inlineStr">
        <is>
          <t xml:space="preserve">    ONLINE Angélica Torres</t>
        </is>
      </c>
      <c r="C4183" s="14" t="inlineStr"/>
      <c r="D4183" s="15" t="n">
        <v>60000</v>
      </c>
      <c r="E4183" s="16">
        <f>IF($D$7125=0,0,D4183/ABS($D$7125))</f>
        <v/>
      </c>
      <c r="F4183" s="15" t="n">
        <v>60000</v>
      </c>
      <c r="G4183" s="16">
        <f>IF($F$7125=0,0,F4183/ABS($F$7125))</f>
        <v/>
      </c>
      <c r="H4183" s="15">
        <f>D4183-F4183</f>
        <v/>
      </c>
      <c r="I4183" s="16">
        <f>IF(F4183=0,0,H4183/ABS(F4183))</f>
        <v/>
      </c>
      <c r="J4183" s="10" t="inlineStr">
        <is>
          <t>TRUE</t>
        </is>
      </c>
    </row>
    <row r="4184" hidden="1" outlineLevel="2">
      <c r="A4184" s="13" t="inlineStr"/>
      <c r="B4184" s="13" t="inlineStr">
        <is>
          <t xml:space="preserve">    ONLINE Anita Lopez Valencia</t>
        </is>
      </c>
      <c r="C4184" s="14" t="inlineStr"/>
      <c r="D4184" s="15" t="n">
        <v>445150.01</v>
      </c>
      <c r="E4184" s="16">
        <f>IF($D$7125=0,0,D4184/ABS($D$7125))</f>
        <v/>
      </c>
      <c r="F4184" s="15" t="n">
        <v>445150.01</v>
      </c>
      <c r="G4184" s="16">
        <f>IF($F$7125=0,0,F4184/ABS($F$7125))</f>
        <v/>
      </c>
      <c r="H4184" s="15">
        <f>D4184-F4184</f>
        <v/>
      </c>
      <c r="I4184" s="16">
        <f>IF(F4184=0,0,H4184/ABS(F4184))</f>
        <v/>
      </c>
      <c r="J4184" s="10" t="inlineStr">
        <is>
          <t>TRUE</t>
        </is>
      </c>
    </row>
    <row r="4185" hidden="1" outlineLevel="2">
      <c r="A4185" s="13" t="inlineStr"/>
      <c r="B4185" s="13" t="inlineStr">
        <is>
          <t xml:space="preserve">    ONLINE Anthony Pantoja Legarda</t>
        </is>
      </c>
      <c r="C4185" s="14" t="inlineStr"/>
      <c r="D4185" s="15" t="n">
        <v>309600</v>
      </c>
      <c r="E4185" s="16">
        <f>IF($D$7125=0,0,D4185/ABS($D$7125))</f>
        <v/>
      </c>
      <c r="F4185" s="15" t="n">
        <v>309600</v>
      </c>
      <c r="G4185" s="16">
        <f>IF($F$7125=0,0,F4185/ABS($F$7125))</f>
        <v/>
      </c>
      <c r="H4185" s="15">
        <f>D4185-F4185</f>
        <v/>
      </c>
      <c r="I4185" s="16">
        <f>IF(F4185=0,0,H4185/ABS(F4185))</f>
        <v/>
      </c>
      <c r="J4185" s="10" t="inlineStr">
        <is>
          <t>TRUE</t>
        </is>
      </c>
    </row>
    <row r="4186" hidden="1" outlineLevel="2">
      <c r="A4186" s="13" t="inlineStr"/>
      <c r="B4186" s="13" t="inlineStr">
        <is>
          <t xml:space="preserve">    ONLINE Antonio Montoya</t>
        </is>
      </c>
      <c r="C4186" s="14" t="inlineStr"/>
      <c r="D4186" s="15" t="n">
        <v>60000</v>
      </c>
      <c r="E4186" s="16">
        <f>IF($D$7125=0,0,D4186/ABS($D$7125))</f>
        <v/>
      </c>
      <c r="F4186" s="15" t="n">
        <v>60000</v>
      </c>
      <c r="G4186" s="16">
        <f>IF($F$7125=0,0,F4186/ABS($F$7125))</f>
        <v/>
      </c>
      <c r="H4186" s="15">
        <f>D4186-F4186</f>
        <v/>
      </c>
      <c r="I4186" s="16">
        <f>IF(F4186=0,0,H4186/ABS(F4186))</f>
        <v/>
      </c>
      <c r="J4186" s="10" t="inlineStr">
        <is>
          <t>TRUE</t>
        </is>
      </c>
    </row>
    <row r="4187" hidden="1" outlineLevel="2">
      <c r="A4187" s="13" t="inlineStr"/>
      <c r="B4187" s="13" t="inlineStr">
        <is>
          <t xml:space="preserve">    ONLINE Antonio Reyes</t>
        </is>
      </c>
      <c r="C4187" s="14" t="inlineStr"/>
      <c r="D4187" s="15" t="n">
        <v>983910</v>
      </c>
      <c r="E4187" s="16">
        <f>IF($D$7125=0,0,D4187/ABS($D$7125))</f>
        <v/>
      </c>
      <c r="F4187" s="15" t="n">
        <v>983910</v>
      </c>
      <c r="G4187" s="16">
        <f>IF($F$7125=0,0,F4187/ABS($F$7125))</f>
        <v/>
      </c>
      <c r="H4187" s="15">
        <f>D4187-F4187</f>
        <v/>
      </c>
      <c r="I4187" s="16">
        <f>IF(F4187=0,0,H4187/ABS(F4187))</f>
        <v/>
      </c>
      <c r="J4187" s="10" t="inlineStr">
        <is>
          <t>TRUE</t>
        </is>
      </c>
    </row>
    <row r="4188" hidden="1" outlineLevel="2">
      <c r="A4188" s="13" t="inlineStr"/>
      <c r="B4188" s="13" t="inlineStr">
        <is>
          <t xml:space="preserve">    ONLINE Aristides Alberto Cabana Gomez</t>
        </is>
      </c>
      <c r="C4188" s="14" t="inlineStr"/>
      <c r="D4188" s="15" t="n">
        <v>80000</v>
      </c>
      <c r="E4188" s="16">
        <f>IF($D$7125=0,0,D4188/ABS($D$7125))</f>
        <v/>
      </c>
      <c r="F4188" s="15" t="n">
        <v>80000</v>
      </c>
      <c r="G4188" s="16">
        <f>IF($F$7125=0,0,F4188/ABS($F$7125))</f>
        <v/>
      </c>
      <c r="H4188" s="15">
        <f>D4188-F4188</f>
        <v/>
      </c>
      <c r="I4188" s="16">
        <f>IF(F4188=0,0,H4188/ABS(F4188))</f>
        <v/>
      </c>
      <c r="J4188" s="10" t="inlineStr">
        <is>
          <t>TRUE</t>
        </is>
      </c>
    </row>
    <row r="4189" hidden="1" outlineLevel="2">
      <c r="A4189" s="13" t="inlineStr"/>
      <c r="B4189" s="13" t="inlineStr">
        <is>
          <t xml:space="preserve">    ONLINE Artur Moraes LAbbate</t>
        </is>
      </c>
      <c r="C4189" s="14" t="inlineStr"/>
      <c r="D4189" s="15" t="n">
        <v>279800</v>
      </c>
      <c r="E4189" s="16">
        <f>IF($D$7125=0,0,D4189/ABS($D$7125))</f>
        <v/>
      </c>
      <c r="F4189" s="15" t="n">
        <v>279800</v>
      </c>
      <c r="G4189" s="16">
        <f>IF($F$7125=0,0,F4189/ABS($F$7125))</f>
        <v/>
      </c>
      <c r="H4189" s="15">
        <f>D4189-F4189</f>
        <v/>
      </c>
      <c r="I4189" s="16">
        <f>IF(F4189=0,0,H4189/ABS(F4189))</f>
        <v/>
      </c>
      <c r="J4189" s="10" t="inlineStr">
        <is>
          <t>TRUE</t>
        </is>
      </c>
    </row>
    <row r="4190" hidden="1" outlineLevel="2">
      <c r="A4190" s="13" t="inlineStr"/>
      <c r="B4190" s="13" t="inlineStr">
        <is>
          <t xml:space="preserve">    ONLINE Artur Moraes Labbate</t>
        </is>
      </c>
      <c r="C4190" s="14" t="inlineStr"/>
      <c r="D4190" s="15" t="n">
        <v>134000</v>
      </c>
      <c r="E4190" s="16">
        <f>IF($D$7125=0,0,D4190/ABS($D$7125))</f>
        <v/>
      </c>
      <c r="F4190" s="15" t="n">
        <v>134000</v>
      </c>
      <c r="G4190" s="16">
        <f>IF($F$7125=0,0,F4190/ABS($F$7125))</f>
        <v/>
      </c>
      <c r="H4190" s="15">
        <f>D4190-F4190</f>
        <v/>
      </c>
      <c r="I4190" s="16">
        <f>IF(F4190=0,0,H4190/ABS(F4190))</f>
        <v/>
      </c>
      <c r="J4190" s="10" t="inlineStr">
        <is>
          <t>TRUE</t>
        </is>
      </c>
    </row>
    <row r="4191" hidden="1" outlineLevel="2">
      <c r="A4191" s="13" t="inlineStr"/>
      <c r="B4191" s="13" t="inlineStr">
        <is>
          <t xml:space="preserve">    ONLINE Arturo Espinosa</t>
        </is>
      </c>
      <c r="C4191" s="14" t="inlineStr"/>
      <c r="D4191" s="15" t="n">
        <v>120000</v>
      </c>
      <c r="E4191" s="16">
        <f>IF($D$7125=0,0,D4191/ABS($D$7125))</f>
        <v/>
      </c>
      <c r="F4191" s="15" t="n">
        <v>120000</v>
      </c>
      <c r="G4191" s="16">
        <f>IF($F$7125=0,0,F4191/ABS($F$7125))</f>
        <v/>
      </c>
      <c r="H4191" s="15">
        <f>D4191-F4191</f>
        <v/>
      </c>
      <c r="I4191" s="16">
        <f>IF(F4191=0,0,H4191/ABS(F4191))</f>
        <v/>
      </c>
      <c r="J4191" s="10" t="inlineStr">
        <is>
          <t>TRUE</t>
        </is>
      </c>
    </row>
    <row r="4192" hidden="1" outlineLevel="2">
      <c r="A4192" s="13" t="inlineStr"/>
      <c r="B4192" s="13" t="inlineStr">
        <is>
          <t xml:space="preserve">    ONLINE Aura Londono</t>
        </is>
      </c>
      <c r="C4192" s="14" t="inlineStr"/>
      <c r="D4192" s="15" t="n">
        <v>120000</v>
      </c>
      <c r="E4192" s="16">
        <f>IF($D$7125=0,0,D4192/ABS($D$7125))</f>
        <v/>
      </c>
      <c r="F4192" s="15" t="n">
        <v>120000</v>
      </c>
      <c r="G4192" s="16">
        <f>IF($F$7125=0,0,F4192/ABS($F$7125))</f>
        <v/>
      </c>
      <c r="H4192" s="15">
        <f>D4192-F4192</f>
        <v/>
      </c>
      <c r="I4192" s="16">
        <f>IF(F4192=0,0,H4192/ABS(F4192))</f>
        <v/>
      </c>
      <c r="J4192" s="10" t="inlineStr">
        <is>
          <t>TRUE</t>
        </is>
      </c>
    </row>
    <row r="4193" hidden="1" outlineLevel="2">
      <c r="A4193" s="13" t="inlineStr"/>
      <c r="B4193" s="13" t="inlineStr">
        <is>
          <t xml:space="preserve">    ONLINE Aura Maria Cruz torres</t>
        </is>
      </c>
      <c r="C4193" s="14" t="inlineStr"/>
      <c r="D4193" s="15" t="n">
        <v>129000</v>
      </c>
      <c r="E4193" s="16">
        <f>IF($D$7125=0,0,D4193/ABS($D$7125))</f>
        <v/>
      </c>
      <c r="F4193" s="15" t="n">
        <v>129000</v>
      </c>
      <c r="G4193" s="16">
        <f>IF($F$7125=0,0,F4193/ABS($F$7125))</f>
        <v/>
      </c>
      <c r="H4193" s="15">
        <f>D4193-F4193</f>
        <v/>
      </c>
      <c r="I4193" s="16">
        <f>IF(F4193=0,0,H4193/ABS(F4193))</f>
        <v/>
      </c>
      <c r="J4193" s="10" t="inlineStr">
        <is>
          <t>TRUE</t>
        </is>
      </c>
    </row>
    <row r="4194" hidden="1" outlineLevel="2">
      <c r="A4194" s="13" t="inlineStr"/>
      <c r="B4194" s="13" t="inlineStr">
        <is>
          <t xml:space="preserve">    ONLINE Aura Maria Santos R</t>
        </is>
      </c>
      <c r="C4194" s="14" t="inlineStr"/>
      <c r="D4194" s="15" t="n">
        <v>101159.99</v>
      </c>
      <c r="E4194" s="16">
        <f>IF($D$7125=0,0,D4194/ABS($D$7125))</f>
        <v/>
      </c>
      <c r="F4194" s="15" t="n">
        <v>101159.99</v>
      </c>
      <c r="G4194" s="16">
        <f>IF($F$7125=0,0,F4194/ABS($F$7125))</f>
        <v/>
      </c>
      <c r="H4194" s="15">
        <f>D4194-F4194</f>
        <v/>
      </c>
      <c r="I4194" s="16">
        <f>IF(F4194=0,0,H4194/ABS(F4194))</f>
        <v/>
      </c>
      <c r="J4194" s="10" t="inlineStr">
        <is>
          <t>TRUE</t>
        </is>
      </c>
    </row>
    <row r="4195" hidden="1" outlineLevel="2">
      <c r="A4195" s="13" t="inlineStr"/>
      <c r="B4195" s="13" t="inlineStr">
        <is>
          <t xml:space="preserve">    ONLINE Aura María Florián Barrera</t>
        </is>
      </c>
      <c r="C4195" s="14" t="inlineStr"/>
      <c r="D4195" s="15" t="n">
        <v>387000</v>
      </c>
      <c r="E4195" s="16">
        <f>IF($D$7125=0,0,D4195/ABS($D$7125))</f>
        <v/>
      </c>
      <c r="F4195" s="15" t="n">
        <v>387000</v>
      </c>
      <c r="G4195" s="16">
        <f>IF($F$7125=0,0,F4195/ABS($F$7125))</f>
        <v/>
      </c>
      <c r="H4195" s="15">
        <f>D4195-F4195</f>
        <v/>
      </c>
      <c r="I4195" s="16">
        <f>IF(F4195=0,0,H4195/ABS(F4195))</f>
        <v/>
      </c>
      <c r="J4195" s="10" t="inlineStr">
        <is>
          <t>TRUE</t>
        </is>
      </c>
    </row>
    <row r="4196" hidden="1" outlineLevel="2">
      <c r="A4196" s="13" t="inlineStr"/>
      <c r="B4196" s="13" t="inlineStr">
        <is>
          <t xml:space="preserve">    ONLINE Aura María Gallego Marín</t>
        </is>
      </c>
      <c r="C4196" s="14" t="inlineStr"/>
      <c r="D4196" s="15" t="n">
        <v>126000</v>
      </c>
      <c r="E4196" s="16">
        <f>IF($D$7125=0,0,D4196/ABS($D$7125))</f>
        <v/>
      </c>
      <c r="F4196" s="15" t="n">
        <v>126000</v>
      </c>
      <c r="G4196" s="16">
        <f>IF($F$7125=0,0,F4196/ABS($F$7125))</f>
        <v/>
      </c>
      <c r="H4196" s="15">
        <f>D4196-F4196</f>
        <v/>
      </c>
      <c r="I4196" s="16">
        <f>IF(F4196=0,0,H4196/ABS(F4196))</f>
        <v/>
      </c>
      <c r="J4196" s="10" t="inlineStr">
        <is>
          <t>TRUE</t>
        </is>
      </c>
    </row>
    <row r="4197" hidden="1" outlineLevel="2">
      <c r="A4197" s="13" t="inlineStr"/>
      <c r="B4197" s="13" t="inlineStr">
        <is>
          <t xml:space="preserve">    ONLINE Aura Mosquera</t>
        </is>
      </c>
      <c r="C4197" s="14" t="inlineStr"/>
      <c r="D4197" s="15" t="n">
        <v>129400</v>
      </c>
      <c r="E4197" s="16">
        <f>IF($D$7125=0,0,D4197/ABS($D$7125))</f>
        <v/>
      </c>
      <c r="F4197" s="15" t="n">
        <v>129400</v>
      </c>
      <c r="G4197" s="16">
        <f>IF($F$7125=0,0,F4197/ABS($F$7125))</f>
        <v/>
      </c>
      <c r="H4197" s="15">
        <f>D4197-F4197</f>
        <v/>
      </c>
      <c r="I4197" s="16">
        <f>IF(F4197=0,0,H4197/ABS(F4197))</f>
        <v/>
      </c>
      <c r="J4197" s="10" t="inlineStr">
        <is>
          <t>TRUE</t>
        </is>
      </c>
    </row>
    <row r="4198" hidden="1" outlineLevel="2">
      <c r="A4198" s="13" t="inlineStr"/>
      <c r="B4198" s="13" t="inlineStr">
        <is>
          <t xml:space="preserve">    ONLINE Aydee Salas Salamanca</t>
        </is>
      </c>
      <c r="C4198" s="14" t="inlineStr"/>
      <c r="D4198" s="15" t="n">
        <v>126400</v>
      </c>
      <c r="E4198" s="16">
        <f>IF($D$7125=0,0,D4198/ABS($D$7125))</f>
        <v/>
      </c>
      <c r="F4198" s="15" t="n">
        <v>126400</v>
      </c>
      <c r="G4198" s="16">
        <f>IF($F$7125=0,0,F4198/ABS($F$7125))</f>
        <v/>
      </c>
      <c r="H4198" s="15">
        <f>D4198-F4198</f>
        <v/>
      </c>
      <c r="I4198" s="16">
        <f>IF(F4198=0,0,H4198/ABS(F4198))</f>
        <v/>
      </c>
      <c r="J4198" s="10" t="inlineStr">
        <is>
          <t>TRUE</t>
        </is>
      </c>
    </row>
    <row r="4199" hidden="1" outlineLevel="2">
      <c r="A4199" s="13" t="inlineStr"/>
      <c r="B4199" s="13" t="inlineStr">
        <is>
          <t xml:space="preserve">    ONLINE Azucena Varon ordoñez</t>
        </is>
      </c>
      <c r="C4199" s="14" t="inlineStr"/>
      <c r="D4199" s="15" t="n">
        <v>120000</v>
      </c>
      <c r="E4199" s="16">
        <f>IF($D$7125=0,0,D4199/ABS($D$7125))</f>
        <v/>
      </c>
      <c r="F4199" s="15" t="n">
        <v>120000</v>
      </c>
      <c r="G4199" s="16">
        <f>IF($F$7125=0,0,F4199/ABS($F$7125))</f>
        <v/>
      </c>
      <c r="H4199" s="15">
        <f>D4199-F4199</f>
        <v/>
      </c>
      <c r="I4199" s="16">
        <f>IF(F4199=0,0,H4199/ABS(F4199))</f>
        <v/>
      </c>
      <c r="J4199" s="10" t="inlineStr">
        <is>
          <t>TRUE</t>
        </is>
      </c>
    </row>
    <row r="4200" hidden="1" outlineLevel="2">
      <c r="A4200" s="13" t="inlineStr"/>
      <c r="B4200" s="13" t="inlineStr">
        <is>
          <t xml:space="preserve">    ONLINE BANESA CASTRO ESPINOSA</t>
        </is>
      </c>
      <c r="C4200" s="14" t="inlineStr"/>
      <c r="D4200" s="15" t="n">
        <v>134000</v>
      </c>
      <c r="E4200" s="16">
        <f>IF($D$7125=0,0,D4200/ABS($D$7125))</f>
        <v/>
      </c>
      <c r="F4200" s="15" t="n">
        <v>134000</v>
      </c>
      <c r="G4200" s="16">
        <f>IF($F$7125=0,0,F4200/ABS($F$7125))</f>
        <v/>
      </c>
      <c r="H4200" s="15">
        <f>D4200-F4200</f>
        <v/>
      </c>
      <c r="I4200" s="16">
        <f>IF(F4200=0,0,H4200/ABS(F4200))</f>
        <v/>
      </c>
      <c r="J4200" s="10" t="inlineStr">
        <is>
          <t>TRUE</t>
        </is>
      </c>
    </row>
    <row r="4201" hidden="1" outlineLevel="2">
      <c r="A4201" s="13" t="inlineStr"/>
      <c r="B4201" s="13" t="inlineStr">
        <is>
          <t xml:space="preserve">    ONLINE BEATRIZ ELENA PINEDA URIBE</t>
        </is>
      </c>
      <c r="C4201" s="14" t="inlineStr"/>
      <c r="D4201" s="15" t="n">
        <v>189600</v>
      </c>
      <c r="E4201" s="16">
        <f>IF($D$7125=0,0,D4201/ABS($D$7125))</f>
        <v/>
      </c>
      <c r="F4201" s="15" t="n">
        <v>189600</v>
      </c>
      <c r="G4201" s="16">
        <f>IF($F$7125=0,0,F4201/ABS($F$7125))</f>
        <v/>
      </c>
      <c r="H4201" s="15">
        <f>D4201-F4201</f>
        <v/>
      </c>
      <c r="I4201" s="16">
        <f>IF(F4201=0,0,H4201/ABS(F4201))</f>
        <v/>
      </c>
      <c r="J4201" s="10" t="inlineStr">
        <is>
          <t>TRUE</t>
        </is>
      </c>
    </row>
    <row r="4202" hidden="1" outlineLevel="2">
      <c r="A4202" s="13" t="inlineStr"/>
      <c r="B4202" s="13" t="inlineStr">
        <is>
          <t xml:space="preserve">    ONLINE BEATRIZ EUGENIA SOLANO TOVAR</t>
        </is>
      </c>
      <c r="C4202" s="14" t="inlineStr"/>
      <c r="D4202" s="15" t="n">
        <v>90400</v>
      </c>
      <c r="E4202" s="16">
        <f>IF($D$7125=0,0,D4202/ABS($D$7125))</f>
        <v/>
      </c>
      <c r="F4202" s="15" t="n">
        <v>90400</v>
      </c>
      <c r="G4202" s="16">
        <f>IF($F$7125=0,0,F4202/ABS($F$7125))</f>
        <v/>
      </c>
      <c r="H4202" s="15">
        <f>D4202-F4202</f>
        <v/>
      </c>
      <c r="I4202" s="16">
        <f>IF(F4202=0,0,H4202/ABS(F4202))</f>
        <v/>
      </c>
      <c r="J4202" s="10" t="inlineStr">
        <is>
          <t>TRUE</t>
        </is>
      </c>
    </row>
    <row r="4203" hidden="1" outlineLevel="2">
      <c r="A4203" s="13" t="inlineStr"/>
      <c r="B4203" s="13" t="inlineStr">
        <is>
          <t xml:space="preserve">    ONLINE BEATRIZ FORTUNATO GAUNA</t>
        </is>
      </c>
      <c r="C4203" s="14" t="inlineStr"/>
      <c r="D4203" s="15" t="n">
        <v>56880</v>
      </c>
      <c r="E4203" s="16">
        <f>IF($D$7125=0,0,D4203/ABS($D$7125))</f>
        <v/>
      </c>
      <c r="F4203" s="15" t="n">
        <v>56880</v>
      </c>
      <c r="G4203" s="16">
        <f>IF($F$7125=0,0,F4203/ABS($F$7125))</f>
        <v/>
      </c>
      <c r="H4203" s="15">
        <f>D4203-F4203</f>
        <v/>
      </c>
      <c r="I4203" s="16">
        <f>IF(F4203=0,0,H4203/ABS(F4203))</f>
        <v/>
      </c>
      <c r="J4203" s="10" t="inlineStr">
        <is>
          <t>TRUE</t>
        </is>
      </c>
    </row>
    <row r="4204" hidden="1" outlineLevel="2">
      <c r="A4204" s="13" t="inlineStr"/>
      <c r="B4204" s="13" t="inlineStr">
        <is>
          <t xml:space="preserve">    ONLINE Barbara Ricaurte Albarracin</t>
        </is>
      </c>
      <c r="C4204" s="14" t="inlineStr"/>
      <c r="D4204" s="15" t="n">
        <v>1099900</v>
      </c>
      <c r="E4204" s="16">
        <f>IF($D$7125=0,0,D4204/ABS($D$7125))</f>
        <v/>
      </c>
      <c r="F4204" s="15" t="n">
        <v>1099900</v>
      </c>
      <c r="G4204" s="16">
        <f>IF($F$7125=0,0,F4204/ABS($F$7125))</f>
        <v/>
      </c>
      <c r="H4204" s="15">
        <f>D4204-F4204</f>
        <v/>
      </c>
      <c r="I4204" s="16">
        <f>IF(F4204=0,0,H4204/ABS(F4204))</f>
        <v/>
      </c>
      <c r="J4204" s="10" t="inlineStr">
        <is>
          <t>TRUE</t>
        </is>
      </c>
    </row>
    <row r="4205" hidden="1" outlineLevel="2">
      <c r="A4205" s="13" t="inlineStr"/>
      <c r="B4205" s="13" t="inlineStr">
        <is>
          <t xml:space="preserve">    ONLINE Beatriz Acevedo</t>
        </is>
      </c>
      <c r="C4205" s="14" t="inlineStr"/>
      <c r="D4205" s="15" t="n">
        <v>60000</v>
      </c>
      <c r="E4205" s="16">
        <f>IF($D$7125=0,0,D4205/ABS($D$7125))</f>
        <v/>
      </c>
      <c r="F4205" s="15" t="n">
        <v>60000</v>
      </c>
      <c r="G4205" s="16">
        <f>IF($F$7125=0,0,F4205/ABS($F$7125))</f>
        <v/>
      </c>
      <c r="H4205" s="15">
        <f>D4205-F4205</f>
        <v/>
      </c>
      <c r="I4205" s="16">
        <f>IF(F4205=0,0,H4205/ABS(F4205))</f>
        <v/>
      </c>
      <c r="J4205" s="10" t="inlineStr">
        <is>
          <t>TRUE</t>
        </is>
      </c>
    </row>
    <row r="4206" hidden="1" outlineLevel="2">
      <c r="A4206" s="13" t="inlineStr"/>
      <c r="B4206" s="13" t="inlineStr">
        <is>
          <t xml:space="preserve">    ONLINE Beatriz Elena Patiño Quiroz</t>
        </is>
      </c>
      <c r="C4206" s="14" t="inlineStr"/>
      <c r="D4206" s="15" t="n">
        <v>237119.99</v>
      </c>
      <c r="E4206" s="16">
        <f>IF($D$7125=0,0,D4206/ABS($D$7125))</f>
        <v/>
      </c>
      <c r="F4206" s="15" t="n">
        <v>237119.99</v>
      </c>
      <c r="G4206" s="16">
        <f>IF($F$7125=0,0,F4206/ABS($F$7125))</f>
        <v/>
      </c>
      <c r="H4206" s="15">
        <f>D4206-F4206</f>
        <v/>
      </c>
      <c r="I4206" s="16">
        <f>IF(F4206=0,0,H4206/ABS(F4206))</f>
        <v/>
      </c>
      <c r="J4206" s="10" t="inlineStr">
        <is>
          <t>TRUE</t>
        </is>
      </c>
    </row>
    <row r="4207" hidden="1" outlineLevel="2">
      <c r="A4207" s="13" t="inlineStr"/>
      <c r="B4207" s="13" t="inlineStr">
        <is>
          <t xml:space="preserve">    ONLINE Beatriz Elena Villa Tabares</t>
        </is>
      </c>
      <c r="C4207" s="14" t="inlineStr"/>
      <c r="D4207" s="15" t="n">
        <v>204600</v>
      </c>
      <c r="E4207" s="16">
        <f>IF($D$7125=0,0,D4207/ABS($D$7125))</f>
        <v/>
      </c>
      <c r="F4207" s="15" t="n">
        <v>204600</v>
      </c>
      <c r="G4207" s="16">
        <f>IF($F$7125=0,0,F4207/ABS($F$7125))</f>
        <v/>
      </c>
      <c r="H4207" s="15">
        <f>D4207-F4207</f>
        <v/>
      </c>
      <c r="I4207" s="16">
        <f>IF(F4207=0,0,H4207/ABS(F4207))</f>
        <v/>
      </c>
      <c r="J4207" s="10" t="inlineStr">
        <is>
          <t>TRUE</t>
        </is>
      </c>
    </row>
    <row r="4208" hidden="1" outlineLevel="2">
      <c r="A4208" s="13" t="inlineStr"/>
      <c r="B4208" s="13" t="inlineStr">
        <is>
          <t xml:space="preserve">    ONLINE Beatriz Molina</t>
        </is>
      </c>
      <c r="C4208" s="14" t="inlineStr"/>
      <c r="D4208" s="15" t="n">
        <v>934410</v>
      </c>
      <c r="E4208" s="16">
        <f>IF($D$7125=0,0,D4208/ABS($D$7125))</f>
        <v/>
      </c>
      <c r="F4208" s="15" t="n">
        <v>934410</v>
      </c>
      <c r="G4208" s="16">
        <f>IF($F$7125=0,0,F4208/ABS($F$7125))</f>
        <v/>
      </c>
      <c r="H4208" s="15">
        <f>D4208-F4208</f>
        <v/>
      </c>
      <c r="I4208" s="16">
        <f>IF(F4208=0,0,H4208/ABS(F4208))</f>
        <v/>
      </c>
      <c r="J4208" s="10" t="inlineStr">
        <is>
          <t>TRUE</t>
        </is>
      </c>
    </row>
    <row r="4209" hidden="1" outlineLevel="2">
      <c r="A4209" s="13" t="inlineStr"/>
      <c r="B4209" s="13" t="inlineStr">
        <is>
          <t xml:space="preserve">    ONLINE Beatriz Mondragon</t>
        </is>
      </c>
      <c r="C4209" s="14" t="inlineStr"/>
      <c r="D4209" s="15" t="n">
        <v>134000</v>
      </c>
      <c r="E4209" s="16">
        <f>IF($D$7125=0,0,D4209/ABS($D$7125))</f>
        <v/>
      </c>
      <c r="F4209" s="15" t="n">
        <v>134000</v>
      </c>
      <c r="G4209" s="16">
        <f>IF($F$7125=0,0,F4209/ABS($F$7125))</f>
        <v/>
      </c>
      <c r="H4209" s="15">
        <f>D4209-F4209</f>
        <v/>
      </c>
      <c r="I4209" s="16">
        <f>IF(F4209=0,0,H4209/ABS(F4209))</f>
        <v/>
      </c>
      <c r="J4209" s="10" t="inlineStr">
        <is>
          <t>TRUE</t>
        </is>
      </c>
    </row>
    <row r="4210" hidden="1" outlineLevel="2">
      <c r="A4210" s="13" t="inlineStr"/>
      <c r="B4210" s="13" t="inlineStr">
        <is>
          <t xml:space="preserve">    ONLINE Beatriz Montoya Bermudez</t>
        </is>
      </c>
      <c r="C4210" s="14" t="inlineStr"/>
      <c r="D4210" s="15" t="n">
        <v>63200</v>
      </c>
      <c r="E4210" s="16">
        <f>IF($D$7125=0,0,D4210/ABS($D$7125))</f>
        <v/>
      </c>
      <c r="F4210" s="15" t="n">
        <v>63200</v>
      </c>
      <c r="G4210" s="16">
        <f>IF($F$7125=0,0,F4210/ABS($F$7125))</f>
        <v/>
      </c>
      <c r="H4210" s="15">
        <f>D4210-F4210</f>
        <v/>
      </c>
      <c r="I4210" s="16">
        <f>IF(F4210=0,0,H4210/ABS(F4210))</f>
        <v/>
      </c>
      <c r="J4210" s="10" t="inlineStr">
        <is>
          <t>TRUE</t>
        </is>
      </c>
    </row>
    <row r="4211" hidden="1" outlineLevel="2">
      <c r="A4211" s="13" t="inlineStr"/>
      <c r="B4211" s="13" t="inlineStr">
        <is>
          <t xml:space="preserve">    ONLINE Beatriz Poveda Zuñiga</t>
        </is>
      </c>
      <c r="C4211" s="14" t="inlineStr"/>
      <c r="D4211" s="15" t="n">
        <v>60000</v>
      </c>
      <c r="E4211" s="16">
        <f>IF($D$7125=0,0,D4211/ABS($D$7125))</f>
        <v/>
      </c>
      <c r="F4211" s="15" t="n">
        <v>60000</v>
      </c>
      <c r="G4211" s="16">
        <f>IF($F$7125=0,0,F4211/ABS($F$7125))</f>
        <v/>
      </c>
      <c r="H4211" s="15">
        <f>D4211-F4211</f>
        <v/>
      </c>
      <c r="I4211" s="16">
        <f>IF(F4211=0,0,H4211/ABS(F4211))</f>
        <v/>
      </c>
      <c r="J4211" s="10" t="inlineStr">
        <is>
          <t>TRUE</t>
        </is>
      </c>
    </row>
    <row r="4212" hidden="1" outlineLevel="2">
      <c r="A4212" s="13" t="inlineStr"/>
      <c r="B4212" s="13" t="inlineStr">
        <is>
          <t xml:space="preserve">    ONLINE Beatriz Tello</t>
        </is>
      </c>
      <c r="C4212" s="14" t="inlineStr"/>
      <c r="D4212" s="15" t="n">
        <v>60000</v>
      </c>
      <c r="E4212" s="16">
        <f>IF($D$7125=0,0,D4212/ABS($D$7125))</f>
        <v/>
      </c>
      <c r="F4212" s="15" t="n">
        <v>60000</v>
      </c>
      <c r="G4212" s="16">
        <f>IF($F$7125=0,0,F4212/ABS($F$7125))</f>
        <v/>
      </c>
      <c r="H4212" s="15">
        <f>D4212-F4212</f>
        <v/>
      </c>
      <c r="I4212" s="16">
        <f>IF(F4212=0,0,H4212/ABS(F4212))</f>
        <v/>
      </c>
      <c r="J4212" s="10" t="inlineStr">
        <is>
          <t>TRUE</t>
        </is>
      </c>
    </row>
    <row r="4213" hidden="1" outlineLevel="2">
      <c r="A4213" s="13" t="inlineStr"/>
      <c r="B4213" s="13" t="inlineStr">
        <is>
          <t xml:space="preserve">    ONLINE Beatriz Vargas</t>
        </is>
      </c>
      <c r="C4213" s="14" t="inlineStr"/>
      <c r="D4213" s="15" t="n">
        <v>126400</v>
      </c>
      <c r="E4213" s="16">
        <f>IF($D$7125=0,0,D4213/ABS($D$7125))</f>
        <v/>
      </c>
      <c r="F4213" s="15" t="n">
        <v>126400</v>
      </c>
      <c r="G4213" s="16">
        <f>IF($F$7125=0,0,F4213/ABS($F$7125))</f>
        <v/>
      </c>
      <c r="H4213" s="15">
        <f>D4213-F4213</f>
        <v/>
      </c>
      <c r="I4213" s="16">
        <f>IF(F4213=0,0,H4213/ABS(F4213))</f>
        <v/>
      </c>
      <c r="J4213" s="10" t="inlineStr">
        <is>
          <t>TRUE</t>
        </is>
      </c>
    </row>
    <row r="4214" hidden="1" outlineLevel="2">
      <c r="A4214" s="13" t="inlineStr"/>
      <c r="B4214" s="13" t="inlineStr">
        <is>
          <t xml:space="preserve">    ONLINE Betty Martinez</t>
        </is>
      </c>
      <c r="C4214" s="14" t="inlineStr"/>
      <c r="D4214" s="15" t="n">
        <v>60000</v>
      </c>
      <c r="E4214" s="16">
        <f>IF($D$7125=0,0,D4214/ABS($D$7125))</f>
        <v/>
      </c>
      <c r="F4214" s="15" t="n">
        <v>60000</v>
      </c>
      <c r="G4214" s="16">
        <f>IF($F$7125=0,0,F4214/ABS($F$7125))</f>
        <v/>
      </c>
      <c r="H4214" s="15">
        <f>D4214-F4214</f>
        <v/>
      </c>
      <c r="I4214" s="16">
        <f>IF(F4214=0,0,H4214/ABS(F4214))</f>
        <v/>
      </c>
      <c r="J4214" s="10" t="inlineStr">
        <is>
          <t>TRUE</t>
        </is>
      </c>
    </row>
    <row r="4215" hidden="1" outlineLevel="2">
      <c r="A4215" s="13" t="inlineStr"/>
      <c r="B4215" s="13" t="inlineStr">
        <is>
          <t xml:space="preserve">    ONLINE Bianca Porro</t>
        </is>
      </c>
      <c r="C4215" s="14" t="inlineStr"/>
      <c r="D4215" s="15" t="n">
        <v>59579.99</v>
      </c>
      <c r="E4215" s="16">
        <f>IF($D$7125=0,0,D4215/ABS($D$7125))</f>
        <v/>
      </c>
      <c r="F4215" s="15" t="n">
        <v>59579.99</v>
      </c>
      <c r="G4215" s="16">
        <f>IF($F$7125=0,0,F4215/ABS($F$7125))</f>
        <v/>
      </c>
      <c r="H4215" s="15">
        <f>D4215-F4215</f>
        <v/>
      </c>
      <c r="I4215" s="16">
        <f>IF(F4215=0,0,H4215/ABS(F4215))</f>
        <v/>
      </c>
      <c r="J4215" s="10" t="inlineStr">
        <is>
          <t>TRUE</t>
        </is>
      </c>
    </row>
    <row r="4216" hidden="1" outlineLevel="2">
      <c r="A4216" s="13" t="inlineStr"/>
      <c r="B4216" s="13" t="inlineStr">
        <is>
          <t xml:space="preserve">    ONLINE Bibiana Morales</t>
        </is>
      </c>
      <c r="C4216" s="14" t="inlineStr"/>
      <c r="D4216" s="15" t="n">
        <v>63200</v>
      </c>
      <c r="E4216" s="16">
        <f>IF($D$7125=0,0,D4216/ABS($D$7125))</f>
        <v/>
      </c>
      <c r="F4216" s="15" t="n">
        <v>63200</v>
      </c>
      <c r="G4216" s="16">
        <f>IF($F$7125=0,0,F4216/ABS($F$7125))</f>
        <v/>
      </c>
      <c r="H4216" s="15">
        <f>D4216-F4216</f>
        <v/>
      </c>
      <c r="I4216" s="16">
        <f>IF(F4216=0,0,H4216/ABS(F4216))</f>
        <v/>
      </c>
      <c r="J4216" s="10" t="inlineStr">
        <is>
          <t>TRUE</t>
        </is>
      </c>
    </row>
    <row r="4217" hidden="1" outlineLevel="2">
      <c r="A4217" s="13" t="inlineStr"/>
      <c r="B4217" s="13" t="inlineStr">
        <is>
          <t xml:space="preserve">    ONLINE Bladimir Cossio</t>
        </is>
      </c>
      <c r="C4217" s="14" t="inlineStr"/>
      <c r="D4217" s="15" t="n">
        <v>63200</v>
      </c>
      <c r="E4217" s="16">
        <f>IF($D$7125=0,0,D4217/ABS($D$7125))</f>
        <v/>
      </c>
      <c r="F4217" s="15" t="n">
        <v>63200</v>
      </c>
      <c r="G4217" s="16">
        <f>IF($F$7125=0,0,F4217/ABS($F$7125))</f>
        <v/>
      </c>
      <c r="H4217" s="15">
        <f>D4217-F4217</f>
        <v/>
      </c>
      <c r="I4217" s="16">
        <f>IF(F4217=0,0,H4217/ABS(F4217))</f>
        <v/>
      </c>
      <c r="J4217" s="10" t="inlineStr">
        <is>
          <t>TRUE</t>
        </is>
      </c>
    </row>
    <row r="4218" hidden="1" outlineLevel="2">
      <c r="A4218" s="13" t="inlineStr"/>
      <c r="B4218" s="13" t="inlineStr">
        <is>
          <t xml:space="preserve">    ONLINE Blanca Cardona</t>
        </is>
      </c>
      <c r="C4218" s="14" t="inlineStr"/>
      <c r="D4218" s="15" t="n">
        <v>86400</v>
      </c>
      <c r="E4218" s="16">
        <f>IF($D$7125=0,0,D4218/ABS($D$7125))</f>
        <v/>
      </c>
      <c r="F4218" s="15" t="n">
        <v>86400</v>
      </c>
      <c r="G4218" s="16">
        <f>IF($F$7125=0,0,F4218/ABS($F$7125))</f>
        <v/>
      </c>
      <c r="H4218" s="15">
        <f>D4218-F4218</f>
        <v/>
      </c>
      <c r="I4218" s="16">
        <f>IF(F4218=0,0,H4218/ABS(F4218))</f>
        <v/>
      </c>
      <c r="J4218" s="10" t="inlineStr">
        <is>
          <t>TRUE</t>
        </is>
      </c>
    </row>
    <row r="4219" hidden="1" outlineLevel="2">
      <c r="A4219" s="13" t="inlineStr"/>
      <c r="B4219" s="13" t="inlineStr">
        <is>
          <t xml:space="preserve">    ONLINE Blanca Luz Botero Botero</t>
        </is>
      </c>
      <c r="C4219" s="14" t="inlineStr"/>
      <c r="D4219" s="15" t="n">
        <v>129000</v>
      </c>
      <c r="E4219" s="16">
        <f>IF($D$7125=0,0,D4219/ABS($D$7125))</f>
        <v/>
      </c>
      <c r="F4219" s="15" t="n">
        <v>129000</v>
      </c>
      <c r="G4219" s="16">
        <f>IF($F$7125=0,0,F4219/ABS($F$7125))</f>
        <v/>
      </c>
      <c r="H4219" s="15">
        <f>D4219-F4219</f>
        <v/>
      </c>
      <c r="I4219" s="16">
        <f>IF(F4219=0,0,H4219/ABS(F4219))</f>
        <v/>
      </c>
      <c r="J4219" s="10" t="inlineStr">
        <is>
          <t>TRUE</t>
        </is>
      </c>
    </row>
    <row r="4220" hidden="1" outlineLevel="2">
      <c r="A4220" s="13" t="inlineStr"/>
      <c r="B4220" s="13" t="inlineStr">
        <is>
          <t xml:space="preserve">    ONLINE Bonny Cuesta cossio</t>
        </is>
      </c>
      <c r="C4220" s="14" t="inlineStr"/>
      <c r="D4220" s="15" t="n">
        <v>164200</v>
      </c>
      <c r="E4220" s="16">
        <f>IF($D$7125=0,0,D4220/ABS($D$7125))</f>
        <v/>
      </c>
      <c r="F4220" s="15" t="n">
        <v>164200</v>
      </c>
      <c r="G4220" s="16">
        <f>IF($F$7125=0,0,F4220/ABS($F$7125))</f>
        <v/>
      </c>
      <c r="H4220" s="15">
        <f>D4220-F4220</f>
        <v/>
      </c>
      <c r="I4220" s="16">
        <f>IF(F4220=0,0,H4220/ABS(F4220))</f>
        <v/>
      </c>
      <c r="J4220" s="10" t="inlineStr">
        <is>
          <t>TRUE</t>
        </is>
      </c>
    </row>
    <row r="4221" hidden="1" outlineLevel="2">
      <c r="A4221" s="13" t="inlineStr"/>
      <c r="B4221" s="13" t="inlineStr">
        <is>
          <t xml:space="preserve">    ONLINE Brahian Gil</t>
        </is>
      </c>
      <c r="C4221" s="14" t="inlineStr"/>
      <c r="D4221" s="15" t="n">
        <v>180000</v>
      </c>
      <c r="E4221" s="16">
        <f>IF($D$7125=0,0,D4221/ABS($D$7125))</f>
        <v/>
      </c>
      <c r="F4221" s="15" t="n">
        <v>180000</v>
      </c>
      <c r="G4221" s="16">
        <f>IF($F$7125=0,0,F4221/ABS($F$7125))</f>
        <v/>
      </c>
      <c r="H4221" s="15">
        <f>D4221-F4221</f>
        <v/>
      </c>
      <c r="I4221" s="16">
        <f>IF(F4221=0,0,H4221/ABS(F4221))</f>
        <v/>
      </c>
      <c r="J4221" s="10" t="inlineStr">
        <is>
          <t>TRUE</t>
        </is>
      </c>
    </row>
    <row r="4222" hidden="1" outlineLevel="2">
      <c r="A4222" s="13" t="inlineStr"/>
      <c r="B4222" s="13" t="inlineStr">
        <is>
          <t xml:space="preserve">    ONLINE Brayan Felipe Usme toloza</t>
        </is>
      </c>
      <c r="C4222" s="14" t="inlineStr"/>
      <c r="D4222" s="15" t="n">
        <v>143700</v>
      </c>
      <c r="E4222" s="16">
        <f>IF($D$7125=0,0,D4222/ABS($D$7125))</f>
        <v/>
      </c>
      <c r="F4222" s="15" t="n">
        <v>143700</v>
      </c>
      <c r="G4222" s="16">
        <f>IF($F$7125=0,0,F4222/ABS($F$7125))</f>
        <v/>
      </c>
      <c r="H4222" s="15">
        <f>D4222-F4222</f>
        <v/>
      </c>
      <c r="I4222" s="16">
        <f>IF(F4222=0,0,H4222/ABS(F4222))</f>
        <v/>
      </c>
      <c r="J4222" s="10" t="inlineStr">
        <is>
          <t>TRUE</t>
        </is>
      </c>
    </row>
    <row r="4223" hidden="1" outlineLevel="2">
      <c r="A4223" s="13" t="inlineStr"/>
      <c r="B4223" s="13" t="inlineStr">
        <is>
          <t xml:space="preserve">    ONLINE Breinner Urón</t>
        </is>
      </c>
      <c r="C4223" s="14" t="inlineStr"/>
      <c r="D4223" s="15" t="n">
        <v>274740</v>
      </c>
      <c r="E4223" s="16">
        <f>IF($D$7125=0,0,D4223/ABS($D$7125))</f>
        <v/>
      </c>
      <c r="F4223" s="15" t="n">
        <v>274740</v>
      </c>
      <c r="G4223" s="16">
        <f>IF($F$7125=0,0,F4223/ABS($F$7125))</f>
        <v/>
      </c>
      <c r="H4223" s="15">
        <f>D4223-F4223</f>
        <v/>
      </c>
      <c r="I4223" s="16">
        <f>IF(F4223=0,0,H4223/ABS(F4223))</f>
        <v/>
      </c>
      <c r="J4223" s="10" t="inlineStr">
        <is>
          <t>TRUE</t>
        </is>
      </c>
    </row>
    <row r="4224" hidden="1" outlineLevel="2">
      <c r="A4224" s="13" t="inlineStr"/>
      <c r="B4224" s="13" t="inlineStr">
        <is>
          <t xml:space="preserve">    ONLINE Brenda Agudelo</t>
        </is>
      </c>
      <c r="C4224" s="14" t="inlineStr"/>
      <c r="D4224" s="15" t="n">
        <v>60000</v>
      </c>
      <c r="E4224" s="16">
        <f>IF($D$7125=0,0,D4224/ABS($D$7125))</f>
        <v/>
      </c>
      <c r="F4224" s="15" t="n">
        <v>60000</v>
      </c>
      <c r="G4224" s="16">
        <f>IF($F$7125=0,0,F4224/ABS($F$7125))</f>
        <v/>
      </c>
      <c r="H4224" s="15">
        <f>D4224-F4224</f>
        <v/>
      </c>
      <c r="I4224" s="16">
        <f>IF(F4224=0,0,H4224/ABS(F4224))</f>
        <v/>
      </c>
      <c r="J4224" s="10" t="inlineStr">
        <is>
          <t>TRUE</t>
        </is>
      </c>
    </row>
    <row r="4225" hidden="1" outlineLevel="2">
      <c r="A4225" s="13" t="inlineStr"/>
      <c r="B4225" s="13" t="inlineStr">
        <is>
          <t xml:space="preserve">    ONLINE Brenda Silva Acosta</t>
        </is>
      </c>
      <c r="C4225" s="14" t="inlineStr"/>
      <c r="D4225" s="15" t="n">
        <v>396160.01</v>
      </c>
      <c r="E4225" s="16">
        <f>IF($D$7125=0,0,D4225/ABS($D$7125))</f>
        <v/>
      </c>
      <c r="F4225" s="15" t="n">
        <v>396160.01</v>
      </c>
      <c r="G4225" s="16">
        <f>IF($F$7125=0,0,F4225/ABS($F$7125))</f>
        <v/>
      </c>
      <c r="H4225" s="15">
        <f>D4225-F4225</f>
        <v/>
      </c>
      <c r="I4225" s="16">
        <f>IF(F4225=0,0,H4225/ABS(F4225))</f>
        <v/>
      </c>
      <c r="J4225" s="10" t="inlineStr">
        <is>
          <t>TRUE</t>
        </is>
      </c>
    </row>
    <row r="4226" hidden="1" outlineLevel="2">
      <c r="A4226" s="13" t="inlineStr"/>
      <c r="B4226" s="13" t="inlineStr">
        <is>
          <t xml:space="preserve">    ONLINE Briguit Vasquez</t>
        </is>
      </c>
      <c r="C4226" s="14" t="inlineStr"/>
      <c r="D4226" s="15" t="n">
        <v>72000</v>
      </c>
      <c r="E4226" s="16">
        <f>IF($D$7125=0,0,D4226/ABS($D$7125))</f>
        <v/>
      </c>
      <c r="F4226" s="15" t="n">
        <v>72000</v>
      </c>
      <c r="G4226" s="16">
        <f>IF($F$7125=0,0,F4226/ABS($F$7125))</f>
        <v/>
      </c>
      <c r="H4226" s="15">
        <f>D4226-F4226</f>
        <v/>
      </c>
      <c r="I4226" s="16">
        <f>IF(F4226=0,0,H4226/ABS(F4226))</f>
        <v/>
      </c>
      <c r="J4226" s="10" t="inlineStr">
        <is>
          <t>TRUE</t>
        </is>
      </c>
    </row>
    <row r="4227" hidden="1" outlineLevel="2">
      <c r="A4227" s="13" t="inlineStr"/>
      <c r="B4227" s="13" t="inlineStr">
        <is>
          <t xml:space="preserve">    ONLINE Brillyd Sabogal</t>
        </is>
      </c>
      <c r="C4227" s="14" t="inlineStr"/>
      <c r="D4227" s="15" t="n">
        <v>44200</v>
      </c>
      <c r="E4227" s="16">
        <f>IF($D$7125=0,0,D4227/ABS($D$7125))</f>
        <v/>
      </c>
      <c r="F4227" s="15" t="n">
        <v>44200</v>
      </c>
      <c r="G4227" s="16">
        <f>IF($F$7125=0,0,F4227/ABS($F$7125))</f>
        <v/>
      </c>
      <c r="H4227" s="15">
        <f>D4227-F4227</f>
        <v/>
      </c>
      <c r="I4227" s="16">
        <f>IF(F4227=0,0,H4227/ABS(F4227))</f>
        <v/>
      </c>
      <c r="J4227" s="10" t="inlineStr">
        <is>
          <t>TRUE</t>
        </is>
      </c>
    </row>
    <row r="4228" hidden="1" outlineLevel="2">
      <c r="A4228" s="13" t="inlineStr"/>
      <c r="B4228" s="13" t="inlineStr">
        <is>
          <t xml:space="preserve">    ONLINE Bryan Arango</t>
        </is>
      </c>
      <c r="C4228" s="14" t="inlineStr"/>
      <c r="D4228" s="15" t="n">
        <v>60000</v>
      </c>
      <c r="E4228" s="16">
        <f>IF($D$7125=0,0,D4228/ABS($D$7125))</f>
        <v/>
      </c>
      <c r="F4228" s="15" t="n">
        <v>60000</v>
      </c>
      <c r="G4228" s="16">
        <f>IF($F$7125=0,0,F4228/ABS($F$7125))</f>
        <v/>
      </c>
      <c r="H4228" s="15">
        <f>D4228-F4228</f>
        <v/>
      </c>
      <c r="I4228" s="16">
        <f>IF(F4228=0,0,H4228/ABS(F4228))</f>
        <v/>
      </c>
      <c r="J4228" s="10" t="inlineStr">
        <is>
          <t>TRUE</t>
        </is>
      </c>
    </row>
    <row r="4229" hidden="1" outlineLevel="2">
      <c r="A4229" s="13" t="inlineStr"/>
      <c r="B4229" s="13" t="inlineStr">
        <is>
          <t xml:space="preserve">    ONLINE Bryan Prieto</t>
        </is>
      </c>
      <c r="C4229" s="14" t="inlineStr"/>
      <c r="D4229" s="15" t="n">
        <v>60000</v>
      </c>
      <c r="E4229" s="16">
        <f>IF($D$7125=0,0,D4229/ABS($D$7125))</f>
        <v/>
      </c>
      <c r="F4229" s="15" t="n">
        <v>60000</v>
      </c>
      <c r="G4229" s="16">
        <f>IF($F$7125=0,0,F4229/ABS($F$7125))</f>
        <v/>
      </c>
      <c r="H4229" s="15">
        <f>D4229-F4229</f>
        <v/>
      </c>
      <c r="I4229" s="16">
        <f>IF(F4229=0,0,H4229/ABS(F4229))</f>
        <v/>
      </c>
      <c r="J4229" s="10" t="inlineStr">
        <is>
          <t>TRUE</t>
        </is>
      </c>
    </row>
    <row r="4230" hidden="1" outlineLevel="2">
      <c r="A4230" s="13" t="inlineStr"/>
      <c r="B4230" s="13" t="inlineStr">
        <is>
          <t xml:space="preserve">    ONLINE CAMILA CARDEÑOSA ECHEVERRI</t>
        </is>
      </c>
      <c r="C4230" s="14" t="inlineStr"/>
      <c r="D4230" s="15" t="n">
        <v>47500</v>
      </c>
      <c r="E4230" s="16">
        <f>IF($D$7125=0,0,D4230/ABS($D$7125))</f>
        <v/>
      </c>
      <c r="F4230" s="15" t="n">
        <v>47500</v>
      </c>
      <c r="G4230" s="16">
        <f>IF($F$7125=0,0,F4230/ABS($F$7125))</f>
        <v/>
      </c>
      <c r="H4230" s="15">
        <f>D4230-F4230</f>
        <v/>
      </c>
      <c r="I4230" s="16">
        <f>IF(F4230=0,0,H4230/ABS(F4230))</f>
        <v/>
      </c>
      <c r="J4230" s="10" t="inlineStr">
        <is>
          <t>TRUE</t>
        </is>
      </c>
    </row>
    <row r="4231" hidden="1" outlineLevel="2">
      <c r="A4231" s="13" t="inlineStr"/>
      <c r="B4231" s="13" t="inlineStr">
        <is>
          <t xml:space="preserve">    ONLINE CAMILA PATIÑO RODRIGUEZ</t>
        </is>
      </c>
      <c r="C4231" s="14" t="inlineStr"/>
      <c r="D4231" s="15" t="n">
        <v>43200</v>
      </c>
      <c r="E4231" s="16">
        <f>IF($D$7125=0,0,D4231/ABS($D$7125))</f>
        <v/>
      </c>
      <c r="F4231" s="15" t="n">
        <v>43200</v>
      </c>
      <c r="G4231" s="16">
        <f>IF($F$7125=0,0,F4231/ABS($F$7125))</f>
        <v/>
      </c>
      <c r="H4231" s="15">
        <f>D4231-F4231</f>
        <v/>
      </c>
      <c r="I4231" s="16">
        <f>IF(F4231=0,0,H4231/ABS(F4231))</f>
        <v/>
      </c>
      <c r="J4231" s="10" t="inlineStr">
        <is>
          <t>TRUE</t>
        </is>
      </c>
    </row>
    <row r="4232" hidden="1" outlineLevel="2">
      <c r="A4232" s="13" t="inlineStr"/>
      <c r="B4232" s="13" t="inlineStr">
        <is>
          <t xml:space="preserve">    ONLINE CAMILA SIERRA TREJOS</t>
        </is>
      </c>
      <c r="C4232" s="14" t="inlineStr"/>
      <c r="D4232" s="15" t="n">
        <v>35800</v>
      </c>
      <c r="E4232" s="16">
        <f>IF($D$7125=0,0,D4232/ABS($D$7125))</f>
        <v/>
      </c>
      <c r="F4232" s="15" t="n">
        <v>35800</v>
      </c>
      <c r="G4232" s="16">
        <f>IF($F$7125=0,0,F4232/ABS($F$7125))</f>
        <v/>
      </c>
      <c r="H4232" s="15">
        <f>D4232-F4232</f>
        <v/>
      </c>
      <c r="I4232" s="16">
        <f>IF(F4232=0,0,H4232/ABS(F4232))</f>
        <v/>
      </c>
      <c r="J4232" s="10" t="inlineStr">
        <is>
          <t>TRUE</t>
        </is>
      </c>
    </row>
    <row r="4233" hidden="1" outlineLevel="2">
      <c r="A4233" s="13" t="inlineStr"/>
      <c r="B4233" s="13" t="inlineStr">
        <is>
          <t xml:space="preserve">    ONLINE CAMILO ANDRES BARRERA SANCHEZ</t>
        </is>
      </c>
      <c r="C4233" s="14" t="inlineStr"/>
      <c r="D4233" s="15" t="n">
        <v>763110.02</v>
      </c>
      <c r="E4233" s="16">
        <f>IF($D$7125=0,0,D4233/ABS($D$7125))</f>
        <v/>
      </c>
      <c r="F4233" s="15" t="n">
        <v>763110.02</v>
      </c>
      <c r="G4233" s="16">
        <f>IF($F$7125=0,0,F4233/ABS($F$7125))</f>
        <v/>
      </c>
      <c r="H4233" s="15">
        <f>D4233-F4233</f>
        <v/>
      </c>
      <c r="I4233" s="16">
        <f>IF(F4233=0,0,H4233/ABS(F4233))</f>
        <v/>
      </c>
      <c r="J4233" s="10" t="inlineStr">
        <is>
          <t>TRUE</t>
        </is>
      </c>
    </row>
    <row r="4234" hidden="1" outlineLevel="2">
      <c r="A4234" s="13" t="inlineStr"/>
      <c r="B4234" s="13" t="inlineStr">
        <is>
          <t xml:space="preserve">    ONLINE CARLOS ANDRES MONTEALEGRE FERNANDEZ</t>
        </is>
      </c>
      <c r="C4234" s="14" t="inlineStr"/>
      <c r="D4234" s="15" t="n">
        <v>199000</v>
      </c>
      <c r="E4234" s="16">
        <f>IF($D$7125=0,0,D4234/ABS($D$7125))</f>
        <v/>
      </c>
      <c r="F4234" s="15" t="n">
        <v>199000</v>
      </c>
      <c r="G4234" s="16">
        <f>IF($F$7125=0,0,F4234/ABS($F$7125))</f>
        <v/>
      </c>
      <c r="H4234" s="15">
        <f>D4234-F4234</f>
        <v/>
      </c>
      <c r="I4234" s="16">
        <f>IF(F4234=0,0,H4234/ABS(F4234))</f>
        <v/>
      </c>
      <c r="J4234" s="10" t="inlineStr">
        <is>
          <t>TRUE</t>
        </is>
      </c>
    </row>
    <row r="4235" hidden="1" outlineLevel="2">
      <c r="A4235" s="13" t="inlineStr"/>
      <c r="B4235" s="13" t="inlineStr">
        <is>
          <t xml:space="preserve">    ONLINE CARLOS EDUARDO JARAMILLO MORERA</t>
        </is>
      </c>
      <c r="C4235" s="14" t="inlineStr"/>
      <c r="D4235" s="15" t="n">
        <v>107400</v>
      </c>
      <c r="E4235" s="16">
        <f>IF($D$7125=0,0,D4235/ABS($D$7125))</f>
        <v/>
      </c>
      <c r="F4235" s="15" t="n">
        <v>107400</v>
      </c>
      <c r="G4235" s="16">
        <f>IF($F$7125=0,0,F4235/ABS($F$7125))</f>
        <v/>
      </c>
      <c r="H4235" s="15">
        <f>D4235-F4235</f>
        <v/>
      </c>
      <c r="I4235" s="16">
        <f>IF(F4235=0,0,H4235/ABS(F4235))</f>
        <v/>
      </c>
      <c r="J4235" s="10" t="inlineStr">
        <is>
          <t>TRUE</t>
        </is>
      </c>
    </row>
    <row r="4236" hidden="1" outlineLevel="2">
      <c r="A4236" s="13" t="inlineStr"/>
      <c r="B4236" s="13" t="inlineStr">
        <is>
          <t xml:space="preserve">    ONLINE CARLOS EDUARDO OLIVARES VIGLES</t>
        </is>
      </c>
      <c r="C4236" s="14" t="inlineStr"/>
      <c r="D4236" s="15" t="n">
        <v>181730</v>
      </c>
      <c r="E4236" s="16">
        <f>IF($D$7125=0,0,D4236/ABS($D$7125))</f>
        <v/>
      </c>
      <c r="F4236" s="15" t="n">
        <v>181730</v>
      </c>
      <c r="G4236" s="16">
        <f>IF($F$7125=0,0,F4236/ABS($F$7125))</f>
        <v/>
      </c>
      <c r="H4236" s="15">
        <f>D4236-F4236</f>
        <v/>
      </c>
      <c r="I4236" s="16">
        <f>IF(F4236=0,0,H4236/ABS(F4236))</f>
        <v/>
      </c>
      <c r="J4236" s="10" t="inlineStr">
        <is>
          <t>TRUE</t>
        </is>
      </c>
    </row>
    <row r="4237" hidden="1" outlineLevel="2">
      <c r="A4237" s="13" t="inlineStr"/>
      <c r="B4237" s="13" t="inlineStr">
        <is>
          <t xml:space="preserve">    ONLINE CARLOS ERNESTO RODRIGUEZ MARTINEZ</t>
        </is>
      </c>
      <c r="C4237" s="14" t="inlineStr"/>
      <c r="D4237" s="15" t="n">
        <v>126400</v>
      </c>
      <c r="E4237" s="16">
        <f>IF($D$7125=0,0,D4237/ABS($D$7125))</f>
        <v/>
      </c>
      <c r="F4237" s="15" t="n">
        <v>126400</v>
      </c>
      <c r="G4237" s="16">
        <f>IF($F$7125=0,0,F4237/ABS($F$7125))</f>
        <v/>
      </c>
      <c r="H4237" s="15">
        <f>D4237-F4237</f>
        <v/>
      </c>
      <c r="I4237" s="16">
        <f>IF(F4237=0,0,H4237/ABS(F4237))</f>
        <v/>
      </c>
      <c r="J4237" s="10" t="inlineStr">
        <is>
          <t>TRUE</t>
        </is>
      </c>
    </row>
    <row r="4238" hidden="1" outlineLevel="2">
      <c r="A4238" s="13" t="inlineStr"/>
      <c r="B4238" s="13" t="inlineStr">
        <is>
          <t xml:space="preserve">    ONLINE CARLOS FERNANDO GARCIA PALACIO</t>
        </is>
      </c>
      <c r="C4238" s="14" t="inlineStr"/>
      <c r="D4238" s="15" t="n">
        <v>114000</v>
      </c>
      <c r="E4238" s="16">
        <f>IF($D$7125=0,0,D4238/ABS($D$7125))</f>
        <v/>
      </c>
      <c r="F4238" s="15" t="n">
        <v>114000</v>
      </c>
      <c r="G4238" s="16">
        <f>IF($F$7125=0,0,F4238/ABS($F$7125))</f>
        <v/>
      </c>
      <c r="H4238" s="15">
        <f>D4238-F4238</f>
        <v/>
      </c>
      <c r="I4238" s="16">
        <f>IF(F4238=0,0,H4238/ABS(F4238))</f>
        <v/>
      </c>
      <c r="J4238" s="10" t="inlineStr">
        <is>
          <t>TRUE</t>
        </is>
      </c>
    </row>
    <row r="4239" hidden="1" outlineLevel="2">
      <c r="A4239" s="13" t="inlineStr"/>
      <c r="B4239" s="13" t="inlineStr">
        <is>
          <t xml:space="preserve">    ONLINE CARLOS FERNANDO MANRIQUE MEDINA</t>
        </is>
      </c>
      <c r="C4239" s="14" t="inlineStr"/>
      <c r="D4239" s="15" t="n">
        <v>59900</v>
      </c>
      <c r="E4239" s="16">
        <f>IF($D$7125=0,0,D4239/ABS($D$7125))</f>
        <v/>
      </c>
      <c r="F4239" s="15" t="n">
        <v>59900</v>
      </c>
      <c r="G4239" s="16">
        <f>IF($F$7125=0,0,F4239/ABS($F$7125))</f>
        <v/>
      </c>
      <c r="H4239" s="15">
        <f>D4239-F4239</f>
        <v/>
      </c>
      <c r="I4239" s="16">
        <f>IF(F4239=0,0,H4239/ABS(F4239))</f>
        <v/>
      </c>
      <c r="J4239" s="10" t="inlineStr">
        <is>
          <t>TRUE</t>
        </is>
      </c>
    </row>
    <row r="4240" hidden="1" outlineLevel="2">
      <c r="A4240" s="13" t="inlineStr"/>
      <c r="B4240" s="13" t="inlineStr">
        <is>
          <t xml:space="preserve">    ONLINE CARLOS JULIO ARANGO DIAZ</t>
        </is>
      </c>
      <c r="C4240" s="14" t="inlineStr"/>
      <c r="D4240" s="15" t="n">
        <v>46200</v>
      </c>
      <c r="E4240" s="16">
        <f>IF($D$7125=0,0,D4240/ABS($D$7125))</f>
        <v/>
      </c>
      <c r="F4240" s="15" t="n">
        <v>46200</v>
      </c>
      <c r="G4240" s="16">
        <f>IF($F$7125=0,0,F4240/ABS($F$7125))</f>
        <v/>
      </c>
      <c r="H4240" s="15">
        <f>D4240-F4240</f>
        <v/>
      </c>
      <c r="I4240" s="16">
        <f>IF(F4240=0,0,H4240/ABS(F4240))</f>
        <v/>
      </c>
      <c r="J4240" s="10" t="inlineStr">
        <is>
          <t>TRUE</t>
        </is>
      </c>
    </row>
    <row r="4241" hidden="1" outlineLevel="2">
      <c r="A4241" s="13" t="inlineStr"/>
      <c r="B4241" s="13" t="inlineStr">
        <is>
          <t xml:space="preserve">    ONLINE CARMEN HELENA MATURANA RUIZ</t>
        </is>
      </c>
      <c r="C4241" s="14" t="inlineStr"/>
      <c r="D4241" s="15" t="n">
        <v>42750</v>
      </c>
      <c r="E4241" s="16">
        <f>IF($D$7125=0,0,D4241/ABS($D$7125))</f>
        <v/>
      </c>
      <c r="F4241" s="15" t="n">
        <v>42750</v>
      </c>
      <c r="G4241" s="16">
        <f>IF($F$7125=0,0,F4241/ABS($F$7125))</f>
        <v/>
      </c>
      <c r="H4241" s="15">
        <f>D4241-F4241</f>
        <v/>
      </c>
      <c r="I4241" s="16">
        <f>IF(F4241=0,0,H4241/ABS(F4241))</f>
        <v/>
      </c>
      <c r="J4241" s="10" t="inlineStr">
        <is>
          <t>TRUE</t>
        </is>
      </c>
    </row>
    <row r="4242" hidden="1" outlineLevel="2">
      <c r="A4242" s="13" t="inlineStr"/>
      <c r="B4242" s="13" t="inlineStr">
        <is>
          <t xml:space="preserve">    ONLINE CARMEN ROSA CARRILLO GALVIS</t>
        </is>
      </c>
      <c r="C4242" s="14" t="inlineStr"/>
      <c r="D4242" s="15" t="n">
        <v>199000</v>
      </c>
      <c r="E4242" s="16">
        <f>IF($D$7125=0,0,D4242/ABS($D$7125))</f>
        <v/>
      </c>
      <c r="F4242" s="15" t="n">
        <v>199000</v>
      </c>
      <c r="G4242" s="16">
        <f>IF($F$7125=0,0,F4242/ABS($F$7125))</f>
        <v/>
      </c>
      <c r="H4242" s="15">
        <f>D4242-F4242</f>
        <v/>
      </c>
      <c r="I4242" s="16">
        <f>IF(F4242=0,0,H4242/ABS(F4242))</f>
        <v/>
      </c>
      <c r="J4242" s="10" t="inlineStr">
        <is>
          <t>TRUE</t>
        </is>
      </c>
    </row>
    <row r="4243" hidden="1" outlineLevel="2">
      <c r="A4243" s="13" t="inlineStr"/>
      <c r="B4243" s="13" t="inlineStr">
        <is>
          <t xml:space="preserve">    ONLINE CARMEN ZARATE CARREÑO</t>
        </is>
      </c>
      <c r="C4243" s="14" t="inlineStr"/>
      <c r="D4243" s="15" t="n">
        <v>88400</v>
      </c>
      <c r="E4243" s="16">
        <f>IF($D$7125=0,0,D4243/ABS($D$7125))</f>
        <v/>
      </c>
      <c r="F4243" s="15" t="n">
        <v>88400</v>
      </c>
      <c r="G4243" s="16">
        <f>IF($F$7125=0,0,F4243/ABS($F$7125))</f>
        <v/>
      </c>
      <c r="H4243" s="15">
        <f>D4243-F4243</f>
        <v/>
      </c>
      <c r="I4243" s="16">
        <f>IF(F4243=0,0,H4243/ABS(F4243))</f>
        <v/>
      </c>
      <c r="J4243" s="10" t="inlineStr">
        <is>
          <t>TRUE</t>
        </is>
      </c>
    </row>
    <row r="4244" hidden="1" outlineLevel="2">
      <c r="A4244" s="13" t="inlineStr"/>
      <c r="B4244" s="13" t="inlineStr">
        <is>
          <t xml:space="preserve">    ONLINE CAROL ANDREA JARAMILLO ALVAREZ</t>
        </is>
      </c>
      <c r="C4244" s="14" t="inlineStr"/>
      <c r="D4244" s="15" t="n">
        <v>126400</v>
      </c>
      <c r="E4244" s="16">
        <f>IF($D$7125=0,0,D4244/ABS($D$7125))</f>
        <v/>
      </c>
      <c r="F4244" s="15" t="n">
        <v>126400</v>
      </c>
      <c r="G4244" s="16">
        <f>IF($F$7125=0,0,F4244/ABS($F$7125))</f>
        <v/>
      </c>
      <c r="H4244" s="15">
        <f>D4244-F4244</f>
        <v/>
      </c>
      <c r="I4244" s="16">
        <f>IF(F4244=0,0,H4244/ABS(F4244))</f>
        <v/>
      </c>
      <c r="J4244" s="10" t="inlineStr">
        <is>
          <t>TRUE</t>
        </is>
      </c>
    </row>
    <row r="4245" hidden="1" outlineLevel="2">
      <c r="A4245" s="13" t="inlineStr"/>
      <c r="B4245" s="13" t="inlineStr">
        <is>
          <t xml:space="preserve">    ONLINE CAROLINA ALVAREZ GALLO</t>
        </is>
      </c>
      <c r="C4245" s="14" t="inlineStr"/>
      <c r="D4245" s="15" t="n">
        <v>178290</v>
      </c>
      <c r="E4245" s="16">
        <f>IF($D$7125=0,0,D4245/ABS($D$7125))</f>
        <v/>
      </c>
      <c r="F4245" s="15" t="n">
        <v>178290</v>
      </c>
      <c r="G4245" s="16">
        <f>IF($F$7125=0,0,F4245/ABS($F$7125))</f>
        <v/>
      </c>
      <c r="H4245" s="15">
        <f>D4245-F4245</f>
        <v/>
      </c>
      <c r="I4245" s="16">
        <f>IF(F4245=0,0,H4245/ABS(F4245))</f>
        <v/>
      </c>
      <c r="J4245" s="10" t="inlineStr">
        <is>
          <t>TRUE</t>
        </is>
      </c>
    </row>
    <row r="4246" hidden="1" outlineLevel="2">
      <c r="A4246" s="13" t="inlineStr"/>
      <c r="B4246" s="13" t="inlineStr">
        <is>
          <t xml:space="preserve">    ONLINE CAROLINA CORDOBA JENSEN</t>
        </is>
      </c>
      <c r="C4246" s="14" t="inlineStr"/>
      <c r="D4246" s="15" t="n">
        <v>38000.01</v>
      </c>
      <c r="E4246" s="16">
        <f>IF($D$7125=0,0,D4246/ABS($D$7125))</f>
        <v/>
      </c>
      <c r="F4246" s="15" t="n">
        <v>38000.01</v>
      </c>
      <c r="G4246" s="16">
        <f>IF($F$7125=0,0,F4246/ABS($F$7125))</f>
        <v/>
      </c>
      <c r="H4246" s="15">
        <f>D4246-F4246</f>
        <v/>
      </c>
      <c r="I4246" s="16">
        <f>IF(F4246=0,0,H4246/ABS(F4246))</f>
        <v/>
      </c>
      <c r="J4246" s="10" t="inlineStr">
        <is>
          <t>TRUE</t>
        </is>
      </c>
    </row>
    <row r="4247" hidden="1" outlineLevel="2">
      <c r="A4247" s="13" t="inlineStr"/>
      <c r="B4247" s="13" t="inlineStr">
        <is>
          <t xml:space="preserve">    ONLINE CAROLINA CORTES AYALA</t>
        </is>
      </c>
      <c r="C4247" s="14" t="inlineStr"/>
      <c r="D4247" s="15" t="n">
        <v>63200</v>
      </c>
      <c r="E4247" s="16">
        <f>IF($D$7125=0,0,D4247/ABS($D$7125))</f>
        <v/>
      </c>
      <c r="F4247" s="15" t="n">
        <v>63200</v>
      </c>
      <c r="G4247" s="16">
        <f>IF($F$7125=0,0,F4247/ABS($F$7125))</f>
        <v/>
      </c>
      <c r="H4247" s="15">
        <f>D4247-F4247</f>
        <v/>
      </c>
      <c r="I4247" s="16">
        <f>IF(F4247=0,0,H4247/ABS(F4247))</f>
        <v/>
      </c>
      <c r="J4247" s="10" t="inlineStr">
        <is>
          <t>TRUE</t>
        </is>
      </c>
    </row>
    <row r="4248" hidden="1" outlineLevel="2">
      <c r="A4248" s="13" t="inlineStr"/>
      <c r="B4248" s="13" t="inlineStr">
        <is>
          <t xml:space="preserve">    ONLINE CAROLINA GIRALDO GARCIA</t>
        </is>
      </c>
      <c r="C4248" s="14" t="inlineStr"/>
      <c r="D4248" s="15" t="n">
        <v>46200</v>
      </c>
      <c r="E4248" s="16">
        <f>IF($D$7125=0,0,D4248/ABS($D$7125))</f>
        <v/>
      </c>
      <c r="F4248" s="15" t="n">
        <v>46200</v>
      </c>
      <c r="G4248" s="16">
        <f>IF($F$7125=0,0,F4248/ABS($F$7125))</f>
        <v/>
      </c>
      <c r="H4248" s="15">
        <f>D4248-F4248</f>
        <v/>
      </c>
      <c r="I4248" s="16">
        <f>IF(F4248=0,0,H4248/ABS(F4248))</f>
        <v/>
      </c>
      <c r="J4248" s="10" t="inlineStr">
        <is>
          <t>TRUE</t>
        </is>
      </c>
    </row>
    <row r="4249" hidden="1" outlineLevel="2">
      <c r="A4249" s="13" t="inlineStr"/>
      <c r="B4249" s="13" t="inlineStr">
        <is>
          <t xml:space="preserve">    ONLINE CAROLINA PEÑA PUYO</t>
        </is>
      </c>
      <c r="C4249" s="14" t="inlineStr"/>
      <c r="D4249" s="15" t="n">
        <v>535679.99</v>
      </c>
      <c r="E4249" s="16">
        <f>IF($D$7125=0,0,D4249/ABS($D$7125))</f>
        <v/>
      </c>
      <c r="F4249" s="15" t="n">
        <v>535679.99</v>
      </c>
      <c r="G4249" s="16">
        <f>IF($F$7125=0,0,F4249/ABS($F$7125))</f>
        <v/>
      </c>
      <c r="H4249" s="15">
        <f>D4249-F4249</f>
        <v/>
      </c>
      <c r="I4249" s="16">
        <f>IF(F4249=0,0,H4249/ABS(F4249))</f>
        <v/>
      </c>
      <c r="J4249" s="10" t="inlineStr">
        <is>
          <t>TRUE</t>
        </is>
      </c>
    </row>
    <row r="4250" hidden="1" outlineLevel="2">
      <c r="A4250" s="13" t="inlineStr"/>
      <c r="B4250" s="13" t="inlineStr">
        <is>
          <t xml:space="preserve">    ONLINE CAROLINA RODRIGUEZ OSORIO</t>
        </is>
      </c>
      <c r="C4250" s="14" t="inlineStr"/>
      <c r="D4250" s="15" t="n">
        <v>63200</v>
      </c>
      <c r="E4250" s="16">
        <f>IF($D$7125=0,0,D4250/ABS($D$7125))</f>
        <v/>
      </c>
      <c r="F4250" s="15" t="n">
        <v>63200</v>
      </c>
      <c r="G4250" s="16">
        <f>IF($F$7125=0,0,F4250/ABS($F$7125))</f>
        <v/>
      </c>
      <c r="H4250" s="15">
        <f>D4250-F4250</f>
        <v/>
      </c>
      <c r="I4250" s="16">
        <f>IF(F4250=0,0,H4250/ABS(F4250))</f>
        <v/>
      </c>
      <c r="J4250" s="10" t="inlineStr">
        <is>
          <t>TRUE</t>
        </is>
      </c>
    </row>
    <row r="4251" hidden="1" outlineLevel="2">
      <c r="A4251" s="13" t="inlineStr"/>
      <c r="B4251" s="13" t="inlineStr">
        <is>
          <t xml:space="preserve">    ONLINE CAROLINA TORRES TELLO</t>
        </is>
      </c>
      <c r="C4251" s="14" t="inlineStr"/>
      <c r="D4251" s="15" t="n">
        <v>63200</v>
      </c>
      <c r="E4251" s="16">
        <f>IF($D$7125=0,0,D4251/ABS($D$7125))</f>
        <v/>
      </c>
      <c r="F4251" s="15" t="n">
        <v>63200</v>
      </c>
      <c r="G4251" s="16">
        <f>IF($F$7125=0,0,F4251/ABS($F$7125))</f>
        <v/>
      </c>
      <c r="H4251" s="15">
        <f>D4251-F4251</f>
        <v/>
      </c>
      <c r="I4251" s="16">
        <f>IF(F4251=0,0,H4251/ABS(F4251))</f>
        <v/>
      </c>
      <c r="J4251" s="10" t="inlineStr">
        <is>
          <t>TRUE</t>
        </is>
      </c>
    </row>
    <row r="4252" hidden="1" outlineLevel="2">
      <c r="A4252" s="13" t="inlineStr"/>
      <c r="B4252" s="13" t="inlineStr">
        <is>
          <t xml:space="preserve">    ONLINE CATALINA CADENA MONTOYA</t>
        </is>
      </c>
      <c r="C4252" s="14" t="inlineStr"/>
      <c r="D4252" s="15" t="n">
        <v>189600</v>
      </c>
      <c r="E4252" s="16">
        <f>IF($D$7125=0,0,D4252/ABS($D$7125))</f>
        <v/>
      </c>
      <c r="F4252" s="15" t="n">
        <v>189600</v>
      </c>
      <c r="G4252" s="16">
        <f>IF($F$7125=0,0,F4252/ABS($F$7125))</f>
        <v/>
      </c>
      <c r="H4252" s="15">
        <f>D4252-F4252</f>
        <v/>
      </c>
      <c r="I4252" s="16">
        <f>IF(F4252=0,0,H4252/ABS(F4252))</f>
        <v/>
      </c>
      <c r="J4252" s="10" t="inlineStr">
        <is>
          <t>TRUE</t>
        </is>
      </c>
    </row>
    <row r="4253" hidden="1" outlineLevel="2">
      <c r="A4253" s="13" t="inlineStr"/>
      <c r="B4253" s="13" t="inlineStr">
        <is>
          <t xml:space="preserve">    ONLINE CATALINA CARDONA RODRIGUEZ</t>
        </is>
      </c>
      <c r="C4253" s="14" t="inlineStr"/>
      <c r="D4253" s="15" t="n">
        <v>44200</v>
      </c>
      <c r="E4253" s="16">
        <f>IF($D$7125=0,0,D4253/ABS($D$7125))</f>
        <v/>
      </c>
      <c r="F4253" s="15" t="n">
        <v>44200</v>
      </c>
      <c r="G4253" s="16">
        <f>IF($F$7125=0,0,F4253/ABS($F$7125))</f>
        <v/>
      </c>
      <c r="H4253" s="15">
        <f>D4253-F4253</f>
        <v/>
      </c>
      <c r="I4253" s="16">
        <f>IF(F4253=0,0,H4253/ABS(F4253))</f>
        <v/>
      </c>
      <c r="J4253" s="10" t="inlineStr">
        <is>
          <t>TRUE</t>
        </is>
      </c>
    </row>
    <row r="4254" hidden="1" outlineLevel="2">
      <c r="A4254" s="13" t="inlineStr"/>
      <c r="B4254" s="13" t="inlineStr">
        <is>
          <t xml:space="preserve">    ONLINE CATALINA ESCOBAR ECHEVERRI</t>
        </is>
      </c>
      <c r="C4254" s="14" t="inlineStr"/>
      <c r="D4254" s="15" t="n">
        <v>189600</v>
      </c>
      <c r="E4254" s="16">
        <f>IF($D$7125=0,0,D4254/ABS($D$7125))</f>
        <v/>
      </c>
      <c r="F4254" s="15" t="n">
        <v>189600</v>
      </c>
      <c r="G4254" s="16">
        <f>IF($F$7125=0,0,F4254/ABS($F$7125))</f>
        <v/>
      </c>
      <c r="H4254" s="15">
        <f>D4254-F4254</f>
        <v/>
      </c>
      <c r="I4254" s="16">
        <f>IF(F4254=0,0,H4254/ABS(F4254))</f>
        <v/>
      </c>
      <c r="J4254" s="10" t="inlineStr">
        <is>
          <t>TRUE</t>
        </is>
      </c>
    </row>
    <row r="4255" hidden="1" outlineLevel="2">
      <c r="A4255" s="13" t="inlineStr"/>
      <c r="B4255" s="13" t="inlineStr">
        <is>
          <t xml:space="preserve">    ONLINE CATALINA PACHECO CALDERON</t>
        </is>
      </c>
      <c r="C4255" s="14" t="inlineStr"/>
      <c r="D4255" s="15" t="n">
        <v>132600</v>
      </c>
      <c r="E4255" s="16">
        <f>IF($D$7125=0,0,D4255/ABS($D$7125))</f>
        <v/>
      </c>
      <c r="F4255" s="15" t="n">
        <v>132600</v>
      </c>
      <c r="G4255" s="16">
        <f>IF($F$7125=0,0,F4255/ABS($F$7125))</f>
        <v/>
      </c>
      <c r="H4255" s="15">
        <f>D4255-F4255</f>
        <v/>
      </c>
      <c r="I4255" s="16">
        <f>IF(F4255=0,0,H4255/ABS(F4255))</f>
        <v/>
      </c>
      <c r="J4255" s="10" t="inlineStr">
        <is>
          <t>TRUE</t>
        </is>
      </c>
    </row>
    <row r="4256" hidden="1" outlineLevel="2">
      <c r="A4256" s="13" t="inlineStr"/>
      <c r="B4256" s="13" t="inlineStr">
        <is>
          <t xml:space="preserve">    ONLINE CECELIA CARDONA</t>
        </is>
      </c>
      <c r="C4256" s="14" t="inlineStr"/>
      <c r="D4256" s="15" t="n">
        <v>40000</v>
      </c>
      <c r="E4256" s="16">
        <f>IF($D$7125=0,0,D4256/ABS($D$7125))</f>
        <v/>
      </c>
      <c r="F4256" s="15" t="n">
        <v>40000</v>
      </c>
      <c r="G4256" s="16">
        <f>IF($F$7125=0,0,F4256/ABS($F$7125))</f>
        <v/>
      </c>
      <c r="H4256" s="15">
        <f>D4256-F4256</f>
        <v/>
      </c>
      <c r="I4256" s="16">
        <f>IF(F4256=0,0,H4256/ABS(F4256))</f>
        <v/>
      </c>
      <c r="J4256" s="10" t="inlineStr">
        <is>
          <t>TRUE</t>
        </is>
      </c>
    </row>
    <row r="4257" hidden="1" outlineLevel="2">
      <c r="A4257" s="13" t="inlineStr"/>
      <c r="B4257" s="13" t="inlineStr">
        <is>
          <t xml:space="preserve">    ONLINE CELSO ALBERTO CAMPO BAUTISTA</t>
        </is>
      </c>
      <c r="C4257" s="14" t="inlineStr"/>
      <c r="D4257" s="15" t="n">
        <v>122739.98</v>
      </c>
      <c r="E4257" s="16">
        <f>IF($D$7125=0,0,D4257/ABS($D$7125))</f>
        <v/>
      </c>
      <c r="F4257" s="15" t="n">
        <v>122739.98</v>
      </c>
      <c r="G4257" s="16">
        <f>IF($F$7125=0,0,F4257/ABS($F$7125))</f>
        <v/>
      </c>
      <c r="H4257" s="15">
        <f>D4257-F4257</f>
        <v/>
      </c>
      <c r="I4257" s="16">
        <f>IF(F4257=0,0,H4257/ABS(F4257))</f>
        <v/>
      </c>
      <c r="J4257" s="10" t="inlineStr">
        <is>
          <t>TRUE</t>
        </is>
      </c>
    </row>
    <row r="4258" hidden="1" outlineLevel="2">
      <c r="A4258" s="13" t="inlineStr"/>
      <c r="B4258" s="13" t="inlineStr">
        <is>
          <t xml:space="preserve">    ONLINE CENTRO DE MEDICINA FISICA Y REHABILITACION CEMEFYR SAS</t>
        </is>
      </c>
      <c r="C4258" s="14" t="inlineStr"/>
      <c r="D4258" s="15" t="n">
        <v>504930.01</v>
      </c>
      <c r="E4258" s="16">
        <f>IF($D$7125=0,0,D4258/ABS($D$7125))</f>
        <v/>
      </c>
      <c r="F4258" s="15" t="n">
        <v>504930.01</v>
      </c>
      <c r="G4258" s="16">
        <f>IF($F$7125=0,0,F4258/ABS($F$7125))</f>
        <v/>
      </c>
      <c r="H4258" s="15">
        <f>D4258-F4258</f>
        <v/>
      </c>
      <c r="I4258" s="16">
        <f>IF(F4258=0,0,H4258/ABS(F4258))</f>
        <v/>
      </c>
      <c r="J4258" s="10" t="inlineStr">
        <is>
          <t>TRUE</t>
        </is>
      </c>
    </row>
    <row r="4259" hidden="1" outlineLevel="2">
      <c r="A4259" s="13" t="inlineStr"/>
      <c r="B4259" s="13" t="inlineStr">
        <is>
          <t xml:space="preserve">    ONLINE CESAR AUGUSTO CADAVID TRESPALACIOS</t>
        </is>
      </c>
      <c r="C4259" s="14" t="inlineStr"/>
      <c r="D4259" s="15" t="n">
        <v>88400</v>
      </c>
      <c r="E4259" s="16">
        <f>IF($D$7125=0,0,D4259/ABS($D$7125))</f>
        <v/>
      </c>
      <c r="F4259" s="15" t="n">
        <v>88400</v>
      </c>
      <c r="G4259" s="16">
        <f>IF($F$7125=0,0,F4259/ABS($F$7125))</f>
        <v/>
      </c>
      <c r="H4259" s="15">
        <f>D4259-F4259</f>
        <v/>
      </c>
      <c r="I4259" s="16">
        <f>IF(F4259=0,0,H4259/ABS(F4259))</f>
        <v/>
      </c>
      <c r="J4259" s="10" t="inlineStr">
        <is>
          <t>TRUE</t>
        </is>
      </c>
    </row>
    <row r="4260" hidden="1" outlineLevel="2">
      <c r="A4260" s="13" t="inlineStr"/>
      <c r="B4260" s="13" t="inlineStr">
        <is>
          <t xml:space="preserve">    ONLINE CESAR AUGUSTO PAEZ OJEDA</t>
        </is>
      </c>
      <c r="C4260" s="14" t="inlineStr"/>
      <c r="D4260" s="15" t="n">
        <v>63200</v>
      </c>
      <c r="E4260" s="16">
        <f>IF($D$7125=0,0,D4260/ABS($D$7125))</f>
        <v/>
      </c>
      <c r="F4260" s="15" t="n">
        <v>63200</v>
      </c>
      <c r="G4260" s="16">
        <f>IF($F$7125=0,0,F4260/ABS($F$7125))</f>
        <v/>
      </c>
      <c r="H4260" s="15">
        <f>D4260-F4260</f>
        <v/>
      </c>
      <c r="I4260" s="16">
        <f>IF(F4260=0,0,H4260/ABS(F4260))</f>
        <v/>
      </c>
      <c r="J4260" s="10" t="inlineStr">
        <is>
          <t>TRUE</t>
        </is>
      </c>
    </row>
    <row r="4261" hidden="1" outlineLevel="2">
      <c r="A4261" s="13" t="inlineStr"/>
      <c r="B4261" s="13" t="inlineStr">
        <is>
          <t xml:space="preserve">    ONLINE CESAR AUGUSTO RAMIREZ FLOREZ</t>
        </is>
      </c>
      <c r="C4261" s="14" t="inlineStr"/>
      <c r="D4261" s="15" t="n">
        <v>264800</v>
      </c>
      <c r="E4261" s="16">
        <f>IF($D$7125=0,0,D4261/ABS($D$7125))</f>
        <v/>
      </c>
      <c r="F4261" s="15" t="n">
        <v>264800</v>
      </c>
      <c r="G4261" s="16">
        <f>IF($F$7125=0,0,F4261/ABS($F$7125))</f>
        <v/>
      </c>
      <c r="H4261" s="15">
        <f>D4261-F4261</f>
        <v/>
      </c>
      <c r="I4261" s="16">
        <f>IF(F4261=0,0,H4261/ABS(F4261))</f>
        <v/>
      </c>
      <c r="J4261" s="10" t="inlineStr">
        <is>
          <t>TRUE</t>
        </is>
      </c>
    </row>
    <row r="4262" hidden="1" outlineLevel="2">
      <c r="A4262" s="13" t="inlineStr"/>
      <c r="B4262" s="13" t="inlineStr">
        <is>
          <t xml:space="preserve">    ONLINE CESAR AUGUSTO ROJAS OROZCO</t>
        </is>
      </c>
      <c r="C4262" s="14" t="inlineStr"/>
      <c r="D4262" s="15" t="n">
        <v>63200</v>
      </c>
      <c r="E4262" s="16">
        <f>IF($D$7125=0,0,D4262/ABS($D$7125))</f>
        <v/>
      </c>
      <c r="F4262" s="15" t="n">
        <v>63200</v>
      </c>
      <c r="G4262" s="16">
        <f>IF($F$7125=0,0,F4262/ABS($F$7125))</f>
        <v/>
      </c>
      <c r="H4262" s="15">
        <f>D4262-F4262</f>
        <v/>
      </c>
      <c r="I4262" s="16">
        <f>IF(F4262=0,0,H4262/ABS(F4262))</f>
        <v/>
      </c>
      <c r="J4262" s="10" t="inlineStr">
        <is>
          <t>TRUE</t>
        </is>
      </c>
    </row>
    <row r="4263" hidden="1" outlineLevel="2">
      <c r="A4263" s="13" t="inlineStr"/>
      <c r="B4263" s="13" t="inlineStr">
        <is>
          <t xml:space="preserve">    ONLINE CINDY AUDREY DIAZ BUELVAS</t>
        </is>
      </c>
      <c r="C4263" s="14" t="inlineStr"/>
      <c r="D4263" s="15" t="n">
        <v>63200</v>
      </c>
      <c r="E4263" s="16">
        <f>IF($D$7125=0,0,D4263/ABS($D$7125))</f>
        <v/>
      </c>
      <c r="F4263" s="15" t="n">
        <v>63200</v>
      </c>
      <c r="G4263" s="16">
        <f>IF($F$7125=0,0,F4263/ABS($F$7125))</f>
        <v/>
      </c>
      <c r="H4263" s="15">
        <f>D4263-F4263</f>
        <v/>
      </c>
      <c r="I4263" s="16">
        <f>IF(F4263=0,0,H4263/ABS(F4263))</f>
        <v/>
      </c>
      <c r="J4263" s="10" t="inlineStr">
        <is>
          <t>TRUE</t>
        </is>
      </c>
    </row>
    <row r="4264" hidden="1" outlineLevel="2">
      <c r="A4264" s="13" t="inlineStr"/>
      <c r="B4264" s="13" t="inlineStr">
        <is>
          <t xml:space="preserve">    ONLINE CINDY LORENA CASTILLO HERNANDEZ</t>
        </is>
      </c>
      <c r="C4264" s="14" t="inlineStr"/>
      <c r="D4264" s="15" t="n">
        <v>63200</v>
      </c>
      <c r="E4264" s="16">
        <f>IF($D$7125=0,0,D4264/ABS($D$7125))</f>
        <v/>
      </c>
      <c r="F4264" s="15" t="n">
        <v>63200</v>
      </c>
      <c r="G4264" s="16">
        <f>IF($F$7125=0,0,F4264/ABS($F$7125))</f>
        <v/>
      </c>
      <c r="H4264" s="15">
        <f>D4264-F4264</f>
        <v/>
      </c>
      <c r="I4264" s="16">
        <f>IF(F4264=0,0,H4264/ABS(F4264))</f>
        <v/>
      </c>
      <c r="J4264" s="10" t="inlineStr">
        <is>
          <t>TRUE</t>
        </is>
      </c>
    </row>
    <row r="4265" hidden="1" outlineLevel="2">
      <c r="A4265" s="13" t="inlineStr"/>
      <c r="B4265" s="13" t="inlineStr">
        <is>
          <t xml:space="preserve">    ONLINE CINDY STEPHANIE PUENTES MORALES</t>
        </is>
      </c>
      <c r="C4265" s="14" t="inlineStr"/>
      <c r="D4265" s="15" t="n">
        <v>63200</v>
      </c>
      <c r="E4265" s="16">
        <f>IF($D$7125=0,0,D4265/ABS($D$7125))</f>
        <v/>
      </c>
      <c r="F4265" s="15" t="n">
        <v>63200</v>
      </c>
      <c r="G4265" s="16">
        <f>IF($F$7125=0,0,F4265/ABS($F$7125))</f>
        <v/>
      </c>
      <c r="H4265" s="15">
        <f>D4265-F4265</f>
        <v/>
      </c>
      <c r="I4265" s="16">
        <f>IF(F4265=0,0,H4265/ABS(F4265))</f>
        <v/>
      </c>
      <c r="J4265" s="10" t="inlineStr">
        <is>
          <t>TRUE</t>
        </is>
      </c>
    </row>
    <row r="4266" hidden="1" outlineLevel="2">
      <c r="A4266" s="13" t="inlineStr"/>
      <c r="B4266" s="13" t="inlineStr">
        <is>
          <t xml:space="preserve">    ONLINE CLARA DEISY GARCIA OSORIO</t>
        </is>
      </c>
      <c r="C4266" s="14" t="inlineStr"/>
      <c r="D4266" s="15" t="n">
        <v>169600</v>
      </c>
      <c r="E4266" s="16">
        <f>IF($D$7125=0,0,D4266/ABS($D$7125))</f>
        <v/>
      </c>
      <c r="F4266" s="15" t="n">
        <v>169600</v>
      </c>
      <c r="G4266" s="16">
        <f>IF($F$7125=0,0,F4266/ABS($F$7125))</f>
        <v/>
      </c>
      <c r="H4266" s="15">
        <f>D4266-F4266</f>
        <v/>
      </c>
      <c r="I4266" s="16">
        <f>IF(F4266=0,0,H4266/ABS(F4266))</f>
        <v/>
      </c>
      <c r="J4266" s="10" t="inlineStr">
        <is>
          <t>TRUE</t>
        </is>
      </c>
    </row>
    <row r="4267" hidden="1" outlineLevel="2">
      <c r="A4267" s="13" t="inlineStr"/>
      <c r="B4267" s="13" t="inlineStr">
        <is>
          <t xml:space="preserve">    ONLINE CLARA DEL PILAR MARIN PUERTA</t>
        </is>
      </c>
      <c r="C4267" s="14" t="inlineStr"/>
      <c r="D4267" s="15" t="n">
        <v>318240</v>
      </c>
      <c r="E4267" s="16">
        <f>IF($D$7125=0,0,D4267/ABS($D$7125))</f>
        <v/>
      </c>
      <c r="F4267" s="15" t="n">
        <v>318240</v>
      </c>
      <c r="G4267" s="16">
        <f>IF($F$7125=0,0,F4267/ABS($F$7125))</f>
        <v/>
      </c>
      <c r="H4267" s="15">
        <f>D4267-F4267</f>
        <v/>
      </c>
      <c r="I4267" s="16">
        <f>IF(F4267=0,0,H4267/ABS(F4267))</f>
        <v/>
      </c>
      <c r="J4267" s="10" t="inlineStr">
        <is>
          <t>TRUE</t>
        </is>
      </c>
    </row>
    <row r="4268" hidden="1" outlineLevel="2">
      <c r="A4268" s="13" t="inlineStr"/>
      <c r="B4268" s="13" t="inlineStr">
        <is>
          <t xml:space="preserve">    ONLINE CLARA NURY VALDERRAMA SANTAMARIA</t>
        </is>
      </c>
      <c r="C4268" s="14" t="inlineStr"/>
      <c r="D4268" s="15" t="n">
        <v>36800</v>
      </c>
      <c r="E4268" s="16">
        <f>IF($D$7125=0,0,D4268/ABS($D$7125))</f>
        <v/>
      </c>
      <c r="F4268" s="15" t="n">
        <v>36800</v>
      </c>
      <c r="G4268" s="16">
        <f>IF($F$7125=0,0,F4268/ABS($F$7125))</f>
        <v/>
      </c>
      <c r="H4268" s="15">
        <f>D4268-F4268</f>
        <v/>
      </c>
      <c r="I4268" s="16">
        <f>IF(F4268=0,0,H4268/ABS(F4268))</f>
        <v/>
      </c>
      <c r="J4268" s="10" t="inlineStr">
        <is>
          <t>TRUE</t>
        </is>
      </c>
    </row>
    <row r="4269" hidden="1" outlineLevel="2">
      <c r="A4269" s="13" t="inlineStr"/>
      <c r="B4269" s="13" t="inlineStr">
        <is>
          <t xml:space="preserve">    ONLINE CLAUDIA DANIELA PEÑA ZARATE</t>
        </is>
      </c>
      <c r="C4269" s="14" t="inlineStr"/>
      <c r="D4269" s="15" t="n">
        <v>79560</v>
      </c>
      <c r="E4269" s="16">
        <f>IF($D$7125=0,0,D4269/ABS($D$7125))</f>
        <v/>
      </c>
      <c r="F4269" s="15" t="n">
        <v>79560</v>
      </c>
      <c r="G4269" s="16">
        <f>IF($F$7125=0,0,F4269/ABS($F$7125))</f>
        <v/>
      </c>
      <c r="H4269" s="15">
        <f>D4269-F4269</f>
        <v/>
      </c>
      <c r="I4269" s="16">
        <f>IF(F4269=0,0,H4269/ABS(F4269))</f>
        <v/>
      </c>
      <c r="J4269" s="10" t="inlineStr">
        <is>
          <t>TRUE</t>
        </is>
      </c>
    </row>
    <row r="4270" hidden="1" outlineLevel="2">
      <c r="A4270" s="13" t="inlineStr"/>
      <c r="B4270" s="13" t="inlineStr">
        <is>
          <t xml:space="preserve">    ONLINE CLAUDIA ISABEL GAVIRIA CAMELO</t>
        </is>
      </c>
      <c r="C4270" s="14" t="inlineStr"/>
      <c r="D4270" s="15" t="n">
        <v>88400</v>
      </c>
      <c r="E4270" s="16">
        <f>IF($D$7125=0,0,D4270/ABS($D$7125))</f>
        <v/>
      </c>
      <c r="F4270" s="15" t="n">
        <v>88400</v>
      </c>
      <c r="G4270" s="16">
        <f>IF($F$7125=0,0,F4270/ABS($F$7125))</f>
        <v/>
      </c>
      <c r="H4270" s="15">
        <f>D4270-F4270</f>
        <v/>
      </c>
      <c r="I4270" s="16">
        <f>IF(F4270=0,0,H4270/ABS(F4270))</f>
        <v/>
      </c>
      <c r="J4270" s="10" t="inlineStr">
        <is>
          <t>TRUE</t>
        </is>
      </c>
    </row>
    <row r="4271" hidden="1" outlineLevel="2">
      <c r="A4271" s="13" t="inlineStr"/>
      <c r="B4271" s="13" t="inlineStr">
        <is>
          <t xml:space="preserve">    ONLINE CLAUDIA LILIANA SUAREZ CAMARGO</t>
        </is>
      </c>
      <c r="C4271" s="14" t="inlineStr"/>
      <c r="D4271" s="15" t="n">
        <v>254599.99</v>
      </c>
      <c r="E4271" s="16">
        <f>IF($D$7125=0,0,D4271/ABS($D$7125))</f>
        <v/>
      </c>
      <c r="F4271" s="15" t="n">
        <v>254599.99</v>
      </c>
      <c r="G4271" s="16">
        <f>IF($F$7125=0,0,F4271/ABS($F$7125))</f>
        <v/>
      </c>
      <c r="H4271" s="15">
        <f>D4271-F4271</f>
        <v/>
      </c>
      <c r="I4271" s="16">
        <f>IF(F4271=0,0,H4271/ABS(F4271))</f>
        <v/>
      </c>
      <c r="J4271" s="10" t="inlineStr">
        <is>
          <t>TRUE</t>
        </is>
      </c>
    </row>
    <row r="4272" hidden="1" outlineLevel="2">
      <c r="A4272" s="13" t="inlineStr"/>
      <c r="B4272" s="13" t="inlineStr">
        <is>
          <t xml:space="preserve">    ONLINE CLAUDIA LORENA RUANO PERDOMO</t>
        </is>
      </c>
      <c r="C4272" s="14" t="inlineStr"/>
      <c r="D4272" s="15" t="n">
        <v>63200</v>
      </c>
      <c r="E4272" s="16">
        <f>IF($D$7125=0,0,D4272/ABS($D$7125))</f>
        <v/>
      </c>
      <c r="F4272" s="15" t="n">
        <v>63200</v>
      </c>
      <c r="G4272" s="16">
        <f>IF($F$7125=0,0,F4272/ABS($F$7125))</f>
        <v/>
      </c>
      <c r="H4272" s="15">
        <f>D4272-F4272</f>
        <v/>
      </c>
      <c r="I4272" s="16">
        <f>IF(F4272=0,0,H4272/ABS(F4272))</f>
        <v/>
      </c>
      <c r="J4272" s="10" t="inlineStr">
        <is>
          <t>TRUE</t>
        </is>
      </c>
    </row>
    <row r="4273" hidden="1" outlineLevel="2">
      <c r="A4273" s="13" t="inlineStr"/>
      <c r="B4273" s="13" t="inlineStr">
        <is>
          <t xml:space="preserve">    ONLINE CLAUDIA MILENA OJEDA GALINDEZ</t>
        </is>
      </c>
      <c r="C4273" s="14" t="inlineStr"/>
      <c r="D4273" s="15" t="n">
        <v>63150.02</v>
      </c>
      <c r="E4273" s="16">
        <f>IF($D$7125=0,0,D4273/ABS($D$7125))</f>
        <v/>
      </c>
      <c r="F4273" s="15" t="n">
        <v>63150.02</v>
      </c>
      <c r="G4273" s="16">
        <f>IF($F$7125=0,0,F4273/ABS($F$7125))</f>
        <v/>
      </c>
      <c r="H4273" s="15">
        <f>D4273-F4273</f>
        <v/>
      </c>
      <c r="I4273" s="16">
        <f>IF(F4273=0,0,H4273/ABS(F4273))</f>
        <v/>
      </c>
      <c r="J4273" s="10" t="inlineStr">
        <is>
          <t>TRUE</t>
        </is>
      </c>
    </row>
    <row r="4274" hidden="1" outlineLevel="2">
      <c r="A4274" s="13" t="inlineStr"/>
      <c r="B4274" s="13" t="inlineStr">
        <is>
          <t xml:space="preserve">    ONLINE CLAUDIA MONICA BERRIO MUÑOZ</t>
        </is>
      </c>
      <c r="C4274" s="14" t="inlineStr"/>
      <c r="D4274" s="15" t="n">
        <v>114000</v>
      </c>
      <c r="E4274" s="16">
        <f>IF($D$7125=0,0,D4274/ABS($D$7125))</f>
        <v/>
      </c>
      <c r="F4274" s="15" t="n">
        <v>114000</v>
      </c>
      <c r="G4274" s="16">
        <f>IF($F$7125=0,0,F4274/ABS($F$7125))</f>
        <v/>
      </c>
      <c r="H4274" s="15">
        <f>D4274-F4274</f>
        <v/>
      </c>
      <c r="I4274" s="16">
        <f>IF(F4274=0,0,H4274/ABS(F4274))</f>
        <v/>
      </c>
      <c r="J4274" s="10" t="inlineStr">
        <is>
          <t>TRUE</t>
        </is>
      </c>
    </row>
    <row r="4275" hidden="1" outlineLevel="2">
      <c r="A4275" s="13" t="inlineStr"/>
      <c r="B4275" s="13" t="inlineStr">
        <is>
          <t xml:space="preserve">    ONLINE CLAUDIA PAOLA RAMIREZ PUERTA</t>
        </is>
      </c>
      <c r="C4275" s="14" t="inlineStr"/>
      <c r="D4275" s="15" t="n">
        <v>63200</v>
      </c>
      <c r="E4275" s="16">
        <f>IF($D$7125=0,0,D4275/ABS($D$7125))</f>
        <v/>
      </c>
      <c r="F4275" s="15" t="n">
        <v>63200</v>
      </c>
      <c r="G4275" s="16">
        <f>IF($F$7125=0,0,F4275/ABS($F$7125))</f>
        <v/>
      </c>
      <c r="H4275" s="15">
        <f>D4275-F4275</f>
        <v/>
      </c>
      <c r="I4275" s="16">
        <f>IF(F4275=0,0,H4275/ABS(F4275))</f>
        <v/>
      </c>
      <c r="J4275" s="10" t="inlineStr">
        <is>
          <t>TRUE</t>
        </is>
      </c>
    </row>
    <row r="4276" hidden="1" outlineLevel="2">
      <c r="A4276" s="13" t="inlineStr"/>
      <c r="B4276" s="13" t="inlineStr">
        <is>
          <t xml:space="preserve">    ONLINE CRISTHIAN ARTURO RAVE GONZALEZ</t>
        </is>
      </c>
      <c r="C4276" s="14" t="inlineStr"/>
      <c r="D4276" s="15" t="n">
        <v>59579.99</v>
      </c>
      <c r="E4276" s="16">
        <f>IF($D$7125=0,0,D4276/ABS($D$7125))</f>
        <v/>
      </c>
      <c r="F4276" s="15" t="n">
        <v>59579.99</v>
      </c>
      <c r="G4276" s="16">
        <f>IF($F$7125=0,0,F4276/ABS($F$7125))</f>
        <v/>
      </c>
      <c r="H4276" s="15">
        <f>D4276-F4276</f>
        <v/>
      </c>
      <c r="I4276" s="16">
        <f>IF(F4276=0,0,H4276/ABS(F4276))</f>
        <v/>
      </c>
      <c r="J4276" s="10" t="inlineStr">
        <is>
          <t>TRUE</t>
        </is>
      </c>
    </row>
    <row r="4277" hidden="1" outlineLevel="2">
      <c r="A4277" s="13" t="inlineStr"/>
      <c r="B4277" s="13" t="inlineStr">
        <is>
          <t xml:space="preserve">    ONLINE CRISTHIAN GONZAGA RESTREPO SANCHEZ</t>
        </is>
      </c>
      <c r="C4277" s="14" t="inlineStr"/>
      <c r="D4277" s="15" t="n">
        <v>63200</v>
      </c>
      <c r="E4277" s="16">
        <f>IF($D$7125=0,0,D4277/ABS($D$7125))</f>
        <v/>
      </c>
      <c r="F4277" s="15" t="n">
        <v>63200</v>
      </c>
      <c r="G4277" s="16">
        <f>IF($F$7125=0,0,F4277/ABS($F$7125))</f>
        <v/>
      </c>
      <c r="H4277" s="15">
        <f>D4277-F4277</f>
        <v/>
      </c>
      <c r="I4277" s="16">
        <f>IF(F4277=0,0,H4277/ABS(F4277))</f>
        <v/>
      </c>
      <c r="J4277" s="10" t="inlineStr">
        <is>
          <t>TRUE</t>
        </is>
      </c>
    </row>
    <row r="4278" hidden="1" outlineLevel="2">
      <c r="A4278" s="13" t="inlineStr"/>
      <c r="B4278" s="13" t="inlineStr">
        <is>
          <t xml:space="preserve">    ONLINE CRISTIAN ALEJANDRO ZAPATA RIOS</t>
        </is>
      </c>
      <c r="C4278" s="14" t="inlineStr"/>
      <c r="D4278" s="15" t="n">
        <v>203670.01</v>
      </c>
      <c r="E4278" s="16">
        <f>IF($D$7125=0,0,D4278/ABS($D$7125))</f>
        <v/>
      </c>
      <c r="F4278" s="15" t="n">
        <v>203670.01</v>
      </c>
      <c r="G4278" s="16">
        <f>IF($F$7125=0,0,F4278/ABS($F$7125))</f>
        <v/>
      </c>
      <c r="H4278" s="15">
        <f>D4278-F4278</f>
        <v/>
      </c>
      <c r="I4278" s="16">
        <f>IF(F4278=0,0,H4278/ABS(F4278))</f>
        <v/>
      </c>
      <c r="J4278" s="10" t="inlineStr">
        <is>
          <t>TRUE</t>
        </is>
      </c>
    </row>
    <row r="4279" hidden="1" outlineLevel="2">
      <c r="A4279" s="13" t="inlineStr"/>
      <c r="B4279" s="13" t="inlineStr">
        <is>
          <t xml:space="preserve">    ONLINE Camila Gomez</t>
        </is>
      </c>
      <c r="C4279" s="14" t="inlineStr"/>
      <c r="D4279" s="15" t="n">
        <v>60000</v>
      </c>
      <c r="E4279" s="16">
        <f>IF($D$7125=0,0,D4279/ABS($D$7125))</f>
        <v/>
      </c>
      <c r="F4279" s="15" t="n">
        <v>60000</v>
      </c>
      <c r="G4279" s="16">
        <f>IF($F$7125=0,0,F4279/ABS($F$7125))</f>
        <v/>
      </c>
      <c r="H4279" s="15">
        <f>D4279-F4279</f>
        <v/>
      </c>
      <c r="I4279" s="16">
        <f>IF(F4279=0,0,H4279/ABS(F4279))</f>
        <v/>
      </c>
      <c r="J4279" s="10" t="inlineStr">
        <is>
          <t>TRUE</t>
        </is>
      </c>
    </row>
    <row r="4280" hidden="1" outlineLevel="2">
      <c r="A4280" s="13" t="inlineStr"/>
      <c r="B4280" s="13" t="inlineStr">
        <is>
          <t xml:space="preserve">    ONLINE Camila Gonzalez</t>
        </is>
      </c>
      <c r="C4280" s="14" t="inlineStr"/>
      <c r="D4280" s="15" t="n">
        <v>86400</v>
      </c>
      <c r="E4280" s="16">
        <f>IF($D$7125=0,0,D4280/ABS($D$7125))</f>
        <v/>
      </c>
      <c r="F4280" s="15" t="n">
        <v>86400</v>
      </c>
      <c r="G4280" s="16">
        <f>IF($F$7125=0,0,F4280/ABS($F$7125))</f>
        <v/>
      </c>
      <c r="H4280" s="15">
        <f>D4280-F4280</f>
        <v/>
      </c>
      <c r="I4280" s="16">
        <f>IF(F4280=0,0,H4280/ABS(F4280))</f>
        <v/>
      </c>
      <c r="J4280" s="10" t="inlineStr">
        <is>
          <t>TRUE</t>
        </is>
      </c>
    </row>
    <row r="4281" hidden="1" outlineLevel="2">
      <c r="A4281" s="13" t="inlineStr"/>
      <c r="B4281" s="13" t="inlineStr">
        <is>
          <t xml:space="preserve">    ONLINE Camila Jaramillo</t>
        </is>
      </c>
      <c r="C4281" s="14" t="inlineStr"/>
      <c r="D4281" s="15" t="n">
        <v>120000</v>
      </c>
      <c r="E4281" s="16">
        <f>IF($D$7125=0,0,D4281/ABS($D$7125))</f>
        <v/>
      </c>
      <c r="F4281" s="15" t="n">
        <v>120000</v>
      </c>
      <c r="G4281" s="16">
        <f>IF($F$7125=0,0,F4281/ABS($F$7125))</f>
        <v/>
      </c>
      <c r="H4281" s="15">
        <f>D4281-F4281</f>
        <v/>
      </c>
      <c r="I4281" s="16">
        <f>IF(F4281=0,0,H4281/ABS(F4281))</f>
        <v/>
      </c>
      <c r="J4281" s="10" t="inlineStr">
        <is>
          <t>TRUE</t>
        </is>
      </c>
    </row>
    <row r="4282" hidden="1" outlineLevel="2">
      <c r="A4282" s="13" t="inlineStr"/>
      <c r="B4282" s="13" t="inlineStr">
        <is>
          <t xml:space="preserve">    ONLINE Camila Jimenez Nicholls</t>
        </is>
      </c>
      <c r="C4282" s="14" t="inlineStr"/>
      <c r="D4282" s="15" t="n">
        <v>352000</v>
      </c>
      <c r="E4282" s="16">
        <f>IF($D$7125=0,0,D4282/ABS($D$7125))</f>
        <v/>
      </c>
      <c r="F4282" s="15" t="n">
        <v>352000</v>
      </c>
      <c r="G4282" s="16">
        <f>IF($F$7125=0,0,F4282/ABS($F$7125))</f>
        <v/>
      </c>
      <c r="H4282" s="15">
        <f>D4282-F4282</f>
        <v/>
      </c>
      <c r="I4282" s="16">
        <f>IF(F4282=0,0,H4282/ABS(F4282))</f>
        <v/>
      </c>
      <c r="J4282" s="10" t="inlineStr">
        <is>
          <t>TRUE</t>
        </is>
      </c>
    </row>
    <row r="4283" hidden="1" outlineLevel="2">
      <c r="A4283" s="13" t="inlineStr"/>
      <c r="B4283" s="13" t="inlineStr">
        <is>
          <t xml:space="preserve">    ONLINE Camila Lobo</t>
        </is>
      </c>
      <c r="C4283" s="14" t="inlineStr"/>
      <c r="D4283" s="15" t="n">
        <v>80000</v>
      </c>
      <c r="E4283" s="16">
        <f>IF($D$7125=0,0,D4283/ABS($D$7125))</f>
        <v/>
      </c>
      <c r="F4283" s="15" t="n">
        <v>80000</v>
      </c>
      <c r="G4283" s="16">
        <f>IF($F$7125=0,0,F4283/ABS($F$7125))</f>
        <v/>
      </c>
      <c r="H4283" s="15">
        <f>D4283-F4283</f>
        <v/>
      </c>
      <c r="I4283" s="16">
        <f>IF(F4283=0,0,H4283/ABS(F4283))</f>
        <v/>
      </c>
      <c r="J4283" s="10" t="inlineStr">
        <is>
          <t>TRUE</t>
        </is>
      </c>
    </row>
    <row r="4284" hidden="1" outlineLevel="2">
      <c r="A4284" s="13" t="inlineStr"/>
      <c r="B4284" s="13" t="inlineStr">
        <is>
          <t xml:space="preserve">    ONLINE Camila Lotero</t>
        </is>
      </c>
      <c r="C4284" s="14" t="inlineStr"/>
      <c r="D4284" s="15" t="n">
        <v>126400</v>
      </c>
      <c r="E4284" s="16">
        <f>IF($D$7125=0,0,D4284/ABS($D$7125))</f>
        <v/>
      </c>
      <c r="F4284" s="15" t="n">
        <v>126400</v>
      </c>
      <c r="G4284" s="16">
        <f>IF($F$7125=0,0,F4284/ABS($F$7125))</f>
        <v/>
      </c>
      <c r="H4284" s="15">
        <f>D4284-F4284</f>
        <v/>
      </c>
      <c r="I4284" s="16">
        <f>IF(F4284=0,0,H4284/ABS(F4284))</f>
        <v/>
      </c>
      <c r="J4284" s="10" t="inlineStr">
        <is>
          <t>TRUE</t>
        </is>
      </c>
    </row>
    <row r="4285" hidden="1" outlineLevel="2">
      <c r="A4285" s="13" t="inlineStr"/>
      <c r="B4285" s="13" t="inlineStr">
        <is>
          <t xml:space="preserve">    ONLINE Camila Moreno</t>
        </is>
      </c>
      <c r="C4285" s="14" t="inlineStr"/>
      <c r="D4285" s="15" t="n">
        <v>130600</v>
      </c>
      <c r="E4285" s="16">
        <f>IF($D$7125=0,0,D4285/ABS($D$7125))</f>
        <v/>
      </c>
      <c r="F4285" s="15" t="n">
        <v>130600</v>
      </c>
      <c r="G4285" s="16">
        <f>IF($F$7125=0,0,F4285/ABS($F$7125))</f>
        <v/>
      </c>
      <c r="H4285" s="15">
        <f>D4285-F4285</f>
        <v/>
      </c>
      <c r="I4285" s="16">
        <f>IF(F4285=0,0,H4285/ABS(F4285))</f>
        <v/>
      </c>
      <c r="J4285" s="10" t="inlineStr">
        <is>
          <t>TRUE</t>
        </is>
      </c>
    </row>
    <row r="4286" hidden="1" outlineLevel="2">
      <c r="A4286" s="13" t="inlineStr"/>
      <c r="B4286" s="13" t="inlineStr">
        <is>
          <t xml:space="preserve">    ONLINE Camila Santofimio</t>
        </is>
      </c>
      <c r="C4286" s="14" t="inlineStr"/>
      <c r="D4286" s="15" t="n">
        <v>189600</v>
      </c>
      <c r="E4286" s="16">
        <f>IF($D$7125=0,0,D4286/ABS($D$7125))</f>
        <v/>
      </c>
      <c r="F4286" s="15" t="n">
        <v>189600</v>
      </c>
      <c r="G4286" s="16">
        <f>IF($F$7125=0,0,F4286/ABS($F$7125))</f>
        <v/>
      </c>
      <c r="H4286" s="15">
        <f>D4286-F4286</f>
        <v/>
      </c>
      <c r="I4286" s="16">
        <f>IF(F4286=0,0,H4286/ABS(F4286))</f>
        <v/>
      </c>
      <c r="J4286" s="10" t="inlineStr">
        <is>
          <t>TRUE</t>
        </is>
      </c>
    </row>
    <row r="4287" hidden="1" outlineLevel="2">
      <c r="A4287" s="13" t="inlineStr"/>
      <c r="B4287" s="13" t="inlineStr">
        <is>
          <t xml:space="preserve">    ONLINE Camila Tejada</t>
        </is>
      </c>
      <c r="C4287" s="14" t="inlineStr"/>
      <c r="D4287" s="15" t="n">
        <v>68000</v>
      </c>
      <c r="E4287" s="16">
        <f>IF($D$7125=0,0,D4287/ABS($D$7125))</f>
        <v/>
      </c>
      <c r="F4287" s="15" t="n">
        <v>68000</v>
      </c>
      <c r="G4287" s="16">
        <f>IF($F$7125=0,0,F4287/ABS($F$7125))</f>
        <v/>
      </c>
      <c r="H4287" s="15">
        <f>D4287-F4287</f>
        <v/>
      </c>
      <c r="I4287" s="16">
        <f>IF(F4287=0,0,H4287/ABS(F4287))</f>
        <v/>
      </c>
      <c r="J4287" s="10" t="inlineStr">
        <is>
          <t>TRUE</t>
        </is>
      </c>
    </row>
    <row r="4288" hidden="1" outlineLevel="2">
      <c r="A4288" s="13" t="inlineStr"/>
      <c r="B4288" s="13" t="inlineStr">
        <is>
          <t xml:space="preserve">    ONLINE Camila Tejedor</t>
        </is>
      </c>
      <c r="C4288" s="14" t="inlineStr"/>
      <c r="D4288" s="15" t="n">
        <v>44200</v>
      </c>
      <c r="E4288" s="16">
        <f>IF($D$7125=0,0,D4288/ABS($D$7125))</f>
        <v/>
      </c>
      <c r="F4288" s="15" t="n">
        <v>44200</v>
      </c>
      <c r="G4288" s="16">
        <f>IF($F$7125=0,0,F4288/ABS($F$7125))</f>
        <v/>
      </c>
      <c r="H4288" s="15">
        <f>D4288-F4288</f>
        <v/>
      </c>
      <c r="I4288" s="16">
        <f>IF(F4288=0,0,H4288/ABS(F4288))</f>
        <v/>
      </c>
      <c r="J4288" s="10" t="inlineStr">
        <is>
          <t>TRUE</t>
        </is>
      </c>
    </row>
    <row r="4289" hidden="1" outlineLevel="2">
      <c r="A4289" s="13" t="inlineStr"/>
      <c r="B4289" s="13" t="inlineStr">
        <is>
          <t xml:space="preserve">    ONLINE Camila Tobon</t>
        </is>
      </c>
      <c r="C4289" s="14" t="inlineStr"/>
      <c r="D4289" s="15" t="n">
        <v>107400</v>
      </c>
      <c r="E4289" s="16">
        <f>IF($D$7125=0,0,D4289/ABS($D$7125))</f>
        <v/>
      </c>
      <c r="F4289" s="15" t="n">
        <v>107400</v>
      </c>
      <c r="G4289" s="16">
        <f>IF($F$7125=0,0,F4289/ABS($F$7125))</f>
        <v/>
      </c>
      <c r="H4289" s="15">
        <f>D4289-F4289</f>
        <v/>
      </c>
      <c r="I4289" s="16">
        <f>IF(F4289=0,0,H4289/ABS(F4289))</f>
        <v/>
      </c>
      <c r="J4289" s="10" t="inlineStr">
        <is>
          <t>TRUE</t>
        </is>
      </c>
    </row>
    <row r="4290" hidden="1" outlineLevel="2">
      <c r="A4290" s="13" t="inlineStr"/>
      <c r="B4290" s="13" t="inlineStr">
        <is>
          <t xml:space="preserve">    ONLINE Camila Uribe</t>
        </is>
      </c>
      <c r="C4290" s="14" t="inlineStr"/>
      <c r="D4290" s="15" t="n">
        <v>102000</v>
      </c>
      <c r="E4290" s="16">
        <f>IF($D$7125=0,0,D4290/ABS($D$7125))</f>
        <v/>
      </c>
      <c r="F4290" s="15" t="n">
        <v>102000</v>
      </c>
      <c r="G4290" s="16">
        <f>IF($F$7125=0,0,F4290/ABS($F$7125))</f>
        <v/>
      </c>
      <c r="H4290" s="15">
        <f>D4290-F4290</f>
        <v/>
      </c>
      <c r="I4290" s="16">
        <f>IF(F4290=0,0,H4290/ABS(F4290))</f>
        <v/>
      </c>
      <c r="J4290" s="10" t="inlineStr">
        <is>
          <t>TRUE</t>
        </is>
      </c>
    </row>
    <row r="4291" hidden="1" outlineLevel="2">
      <c r="A4291" s="13" t="inlineStr"/>
      <c r="B4291" s="13" t="inlineStr">
        <is>
          <t xml:space="preserve">    ONLINE Camila Villa</t>
        </is>
      </c>
      <c r="C4291" s="14" t="inlineStr"/>
      <c r="D4291" s="15" t="n">
        <v>129000</v>
      </c>
      <c r="E4291" s="16">
        <f>IF($D$7125=0,0,D4291/ABS($D$7125))</f>
        <v/>
      </c>
      <c r="F4291" s="15" t="n">
        <v>129000</v>
      </c>
      <c r="G4291" s="16">
        <f>IF($F$7125=0,0,F4291/ABS($F$7125))</f>
        <v/>
      </c>
      <c r="H4291" s="15">
        <f>D4291-F4291</f>
        <v/>
      </c>
      <c r="I4291" s="16">
        <f>IF(F4291=0,0,H4291/ABS(F4291))</f>
        <v/>
      </c>
      <c r="J4291" s="10" t="inlineStr">
        <is>
          <t>TRUE</t>
        </is>
      </c>
    </row>
    <row r="4292" hidden="1" outlineLevel="2">
      <c r="A4292" s="13" t="inlineStr"/>
      <c r="B4292" s="13" t="inlineStr">
        <is>
          <t xml:space="preserve">    ONLINE Camila Zapata</t>
        </is>
      </c>
      <c r="C4292" s="14" t="inlineStr"/>
      <c r="D4292" s="15" t="n">
        <v>366480</v>
      </c>
      <c r="E4292" s="16">
        <f>IF($D$7125=0,0,D4292/ABS($D$7125))</f>
        <v/>
      </c>
      <c r="F4292" s="15" t="n">
        <v>366480</v>
      </c>
      <c r="G4292" s="16">
        <f>IF($F$7125=0,0,F4292/ABS($F$7125))</f>
        <v/>
      </c>
      <c r="H4292" s="15">
        <f>D4292-F4292</f>
        <v/>
      </c>
      <c r="I4292" s="16">
        <f>IF(F4292=0,0,H4292/ABS(F4292))</f>
        <v/>
      </c>
      <c r="J4292" s="10" t="inlineStr">
        <is>
          <t>TRUE</t>
        </is>
      </c>
    </row>
    <row r="4293" hidden="1" outlineLevel="2">
      <c r="A4293" s="13" t="inlineStr"/>
      <c r="B4293" s="13" t="inlineStr">
        <is>
          <t xml:space="preserve">    ONLINE Camilo Alejandro gomez gomez</t>
        </is>
      </c>
      <c r="C4293" s="14" t="inlineStr"/>
      <c r="D4293" s="15" t="n">
        <v>342000</v>
      </c>
      <c r="E4293" s="16">
        <f>IF($D$7125=0,0,D4293/ABS($D$7125))</f>
        <v/>
      </c>
      <c r="F4293" s="15" t="n">
        <v>342000</v>
      </c>
      <c r="G4293" s="16">
        <f>IF($F$7125=0,0,F4293/ABS($F$7125))</f>
        <v/>
      </c>
      <c r="H4293" s="15">
        <f>D4293-F4293</f>
        <v/>
      </c>
      <c r="I4293" s="16">
        <f>IF(F4293=0,0,H4293/ABS(F4293))</f>
        <v/>
      </c>
      <c r="J4293" s="10" t="inlineStr">
        <is>
          <t>TRUE</t>
        </is>
      </c>
    </row>
    <row r="4294" hidden="1" outlineLevel="2">
      <c r="A4294" s="13" t="inlineStr"/>
      <c r="B4294" s="13" t="inlineStr">
        <is>
          <t xml:space="preserve">    ONLINE Camilo Andrés Suarez Sierra</t>
        </is>
      </c>
      <c r="C4294" s="14" t="inlineStr"/>
      <c r="D4294" s="15" t="n">
        <v>43200</v>
      </c>
      <c r="E4294" s="16">
        <f>IF($D$7125=0,0,D4294/ABS($D$7125))</f>
        <v/>
      </c>
      <c r="F4294" s="15" t="n">
        <v>43200</v>
      </c>
      <c r="G4294" s="16">
        <f>IF($F$7125=0,0,F4294/ABS($F$7125))</f>
        <v/>
      </c>
      <c r="H4294" s="15">
        <f>D4294-F4294</f>
        <v/>
      </c>
      <c r="I4294" s="16">
        <f>IF(F4294=0,0,H4294/ABS(F4294))</f>
        <v/>
      </c>
      <c r="J4294" s="10" t="inlineStr">
        <is>
          <t>TRUE</t>
        </is>
      </c>
    </row>
    <row r="4295" hidden="1" outlineLevel="2">
      <c r="A4295" s="13" t="inlineStr"/>
      <c r="B4295" s="13" t="inlineStr">
        <is>
          <t xml:space="preserve">    ONLINE Camilo Bulla Romero</t>
        </is>
      </c>
      <c r="C4295" s="14" t="inlineStr"/>
      <c r="D4295" s="15" t="n">
        <v>142204.99</v>
      </c>
      <c r="E4295" s="16">
        <f>IF($D$7125=0,0,D4295/ABS($D$7125))</f>
        <v/>
      </c>
      <c r="F4295" s="15" t="n">
        <v>142204.99</v>
      </c>
      <c r="G4295" s="16">
        <f>IF($F$7125=0,0,F4295/ABS($F$7125))</f>
        <v/>
      </c>
      <c r="H4295" s="15">
        <f>D4295-F4295</f>
        <v/>
      </c>
      <c r="I4295" s="16">
        <f>IF(F4295=0,0,H4295/ABS(F4295))</f>
        <v/>
      </c>
      <c r="J4295" s="10" t="inlineStr">
        <is>
          <t>TRUE</t>
        </is>
      </c>
    </row>
    <row r="4296" hidden="1" outlineLevel="2">
      <c r="A4296" s="13" t="inlineStr"/>
      <c r="B4296" s="13" t="inlineStr">
        <is>
          <t xml:space="preserve">    ONLINE Camilo Cely</t>
        </is>
      </c>
      <c r="C4296" s="14" t="inlineStr"/>
      <c r="D4296" s="15" t="n">
        <v>134000</v>
      </c>
      <c r="E4296" s="16">
        <f>IF($D$7125=0,0,D4296/ABS($D$7125))</f>
        <v/>
      </c>
      <c r="F4296" s="15" t="n">
        <v>134000</v>
      </c>
      <c r="G4296" s="16">
        <f>IF($F$7125=0,0,F4296/ABS($F$7125))</f>
        <v/>
      </c>
      <c r="H4296" s="15">
        <f>D4296-F4296</f>
        <v/>
      </c>
      <c r="I4296" s="16">
        <f>IF(F4296=0,0,H4296/ABS(F4296))</f>
        <v/>
      </c>
      <c r="J4296" s="10" t="inlineStr">
        <is>
          <t>TRUE</t>
        </is>
      </c>
    </row>
    <row r="4297" hidden="1" outlineLevel="2">
      <c r="A4297" s="13" t="inlineStr"/>
      <c r="B4297" s="13" t="inlineStr">
        <is>
          <t xml:space="preserve">    ONLINE Camilo Cuesta</t>
        </is>
      </c>
      <c r="C4297" s="14" t="inlineStr"/>
      <c r="D4297" s="15" t="n">
        <v>120000</v>
      </c>
      <c r="E4297" s="16">
        <f>IF($D$7125=0,0,D4297/ABS($D$7125))</f>
        <v/>
      </c>
      <c r="F4297" s="15" t="n">
        <v>120000</v>
      </c>
      <c r="G4297" s="16">
        <f>IF($F$7125=0,0,F4297/ABS($F$7125))</f>
        <v/>
      </c>
      <c r="H4297" s="15">
        <f>D4297-F4297</f>
        <v/>
      </c>
      <c r="I4297" s="16">
        <f>IF(F4297=0,0,H4297/ABS(F4297))</f>
        <v/>
      </c>
      <c r="J4297" s="10" t="inlineStr">
        <is>
          <t>TRUE</t>
        </is>
      </c>
    </row>
    <row r="4298" hidden="1" outlineLevel="2">
      <c r="A4298" s="13" t="inlineStr"/>
      <c r="B4298" s="13" t="inlineStr">
        <is>
          <t xml:space="preserve">    ONLINE Camilo Defelipe</t>
        </is>
      </c>
      <c r="C4298" s="14" t="inlineStr"/>
      <c r="D4298" s="15" t="n">
        <v>60000</v>
      </c>
      <c r="E4298" s="16">
        <f>IF($D$7125=0,0,D4298/ABS($D$7125))</f>
        <v/>
      </c>
      <c r="F4298" s="15" t="n">
        <v>60000</v>
      </c>
      <c r="G4298" s="16">
        <f>IF($F$7125=0,0,F4298/ABS($F$7125))</f>
        <v/>
      </c>
      <c r="H4298" s="15">
        <f>D4298-F4298</f>
        <v/>
      </c>
      <c r="I4298" s="16">
        <f>IF(F4298=0,0,H4298/ABS(F4298))</f>
        <v/>
      </c>
      <c r="J4298" s="10" t="inlineStr">
        <is>
          <t>TRUE</t>
        </is>
      </c>
    </row>
    <row r="4299" hidden="1" outlineLevel="2">
      <c r="A4299" s="13" t="inlineStr"/>
      <c r="B4299" s="13" t="inlineStr">
        <is>
          <t xml:space="preserve">    ONLINE Camilo Defelipe Villa</t>
        </is>
      </c>
      <c r="C4299" s="14" t="inlineStr"/>
      <c r="D4299" s="15" t="n">
        <v>60000</v>
      </c>
      <c r="E4299" s="16">
        <f>IF($D$7125=0,0,D4299/ABS($D$7125))</f>
        <v/>
      </c>
      <c r="F4299" s="15" t="n">
        <v>60000</v>
      </c>
      <c r="G4299" s="16">
        <f>IF($F$7125=0,0,F4299/ABS($F$7125))</f>
        <v/>
      </c>
      <c r="H4299" s="15">
        <f>D4299-F4299</f>
        <v/>
      </c>
      <c r="I4299" s="16">
        <f>IF(F4299=0,0,H4299/ABS(F4299))</f>
        <v/>
      </c>
      <c r="J4299" s="10" t="inlineStr">
        <is>
          <t>TRUE</t>
        </is>
      </c>
    </row>
    <row r="4300" hidden="1" outlineLevel="2">
      <c r="A4300" s="13" t="inlineStr"/>
      <c r="B4300" s="13" t="inlineStr">
        <is>
          <t xml:space="preserve">    ONLINE Camilo Munera</t>
        </is>
      </c>
      <c r="C4300" s="14" t="inlineStr"/>
      <c r="D4300" s="15" t="n">
        <v>38880</v>
      </c>
      <c r="E4300" s="16">
        <f>IF($D$7125=0,0,D4300/ABS($D$7125))</f>
        <v/>
      </c>
      <c r="F4300" s="15" t="n">
        <v>38880</v>
      </c>
      <c r="G4300" s="16">
        <f>IF($F$7125=0,0,F4300/ABS($F$7125))</f>
        <v/>
      </c>
      <c r="H4300" s="15">
        <f>D4300-F4300</f>
        <v/>
      </c>
      <c r="I4300" s="16">
        <f>IF(F4300=0,0,H4300/ABS(F4300))</f>
        <v/>
      </c>
      <c r="J4300" s="10" t="inlineStr">
        <is>
          <t>TRUE</t>
        </is>
      </c>
    </row>
    <row r="4301" hidden="1" outlineLevel="2">
      <c r="A4301" s="13" t="inlineStr"/>
      <c r="B4301" s="13" t="inlineStr">
        <is>
          <t xml:space="preserve">    ONLINE Camilo Reyes</t>
        </is>
      </c>
      <c r="C4301" s="14" t="inlineStr"/>
      <c r="D4301" s="15" t="n">
        <v>42000</v>
      </c>
      <c r="E4301" s="16">
        <f>IF($D$7125=0,0,D4301/ABS($D$7125))</f>
        <v/>
      </c>
      <c r="F4301" s="15" t="n">
        <v>42000</v>
      </c>
      <c r="G4301" s="16">
        <f>IF($F$7125=0,0,F4301/ABS($F$7125))</f>
        <v/>
      </c>
      <c r="H4301" s="15">
        <f>D4301-F4301</f>
        <v/>
      </c>
      <c r="I4301" s="16">
        <f>IF(F4301=0,0,H4301/ABS(F4301))</f>
        <v/>
      </c>
      <c r="J4301" s="10" t="inlineStr">
        <is>
          <t>TRUE</t>
        </is>
      </c>
    </row>
    <row r="4302" hidden="1" outlineLevel="2">
      <c r="A4302" s="13" t="inlineStr"/>
      <c r="B4302" s="13" t="inlineStr">
        <is>
          <t xml:space="preserve">    ONLINE Camilo Rodriguez</t>
        </is>
      </c>
      <c r="C4302" s="14" t="inlineStr"/>
      <c r="D4302" s="15" t="n">
        <v>264000.01</v>
      </c>
      <c r="E4302" s="16">
        <f>IF($D$7125=0,0,D4302/ABS($D$7125))</f>
        <v/>
      </c>
      <c r="F4302" s="15" t="n">
        <v>264000.01</v>
      </c>
      <c r="G4302" s="16">
        <f>IF($F$7125=0,0,F4302/ABS($F$7125))</f>
        <v/>
      </c>
      <c r="H4302" s="15">
        <f>D4302-F4302</f>
        <v/>
      </c>
      <c r="I4302" s="16">
        <f>IF(F4302=0,0,H4302/ABS(F4302))</f>
        <v/>
      </c>
      <c r="J4302" s="10" t="inlineStr">
        <is>
          <t>TRUE</t>
        </is>
      </c>
    </row>
    <row r="4303" hidden="1" outlineLevel="2">
      <c r="A4303" s="13" t="inlineStr"/>
      <c r="B4303" s="13" t="inlineStr">
        <is>
          <t xml:space="preserve">    ONLINE Camilo Triana</t>
        </is>
      </c>
      <c r="C4303" s="14" t="inlineStr"/>
      <c r="D4303" s="15" t="n">
        <v>63200</v>
      </c>
      <c r="E4303" s="16">
        <f>IF($D$7125=0,0,D4303/ABS($D$7125))</f>
        <v/>
      </c>
      <c r="F4303" s="15" t="n">
        <v>63200</v>
      </c>
      <c r="G4303" s="16">
        <f>IF($F$7125=0,0,F4303/ABS($F$7125))</f>
        <v/>
      </c>
      <c r="H4303" s="15">
        <f>D4303-F4303</f>
        <v/>
      </c>
      <c r="I4303" s="16">
        <f>IF(F4303=0,0,H4303/ABS(F4303))</f>
        <v/>
      </c>
      <c r="J4303" s="10" t="inlineStr">
        <is>
          <t>TRUE</t>
        </is>
      </c>
    </row>
    <row r="4304" hidden="1" outlineLevel="2">
      <c r="A4304" s="13" t="inlineStr"/>
      <c r="B4304" s="13" t="inlineStr">
        <is>
          <t xml:space="preserve">    ONLINE Camilo Villa</t>
        </is>
      </c>
      <c r="C4304" s="14" t="inlineStr"/>
      <c r="D4304" s="15" t="n">
        <v>75840.00999999999</v>
      </c>
      <c r="E4304" s="16">
        <f>IF($D$7125=0,0,D4304/ABS($D$7125))</f>
        <v/>
      </c>
      <c r="F4304" s="15" t="n">
        <v>75840.00999999999</v>
      </c>
      <c r="G4304" s="16">
        <f>IF($F$7125=0,0,F4304/ABS($F$7125))</f>
        <v/>
      </c>
      <c r="H4304" s="15">
        <f>D4304-F4304</f>
        <v/>
      </c>
      <c r="I4304" s="16">
        <f>IF(F4304=0,0,H4304/ABS(F4304))</f>
        <v/>
      </c>
      <c r="J4304" s="10" t="inlineStr">
        <is>
          <t>TRUE</t>
        </is>
      </c>
    </row>
    <row r="4305" hidden="1" outlineLevel="2">
      <c r="A4305" s="13" t="inlineStr"/>
      <c r="B4305" s="13" t="inlineStr">
        <is>
          <t xml:space="preserve">    ONLINE Camilo Vásquez</t>
        </is>
      </c>
      <c r="C4305" s="14" t="inlineStr"/>
      <c r="D4305" s="15" t="n">
        <v>274750</v>
      </c>
      <c r="E4305" s="16">
        <f>IF($D$7125=0,0,D4305/ABS($D$7125))</f>
        <v/>
      </c>
      <c r="F4305" s="15" t="n">
        <v>274750</v>
      </c>
      <c r="G4305" s="16">
        <f>IF($F$7125=0,0,F4305/ABS($F$7125))</f>
        <v/>
      </c>
      <c r="H4305" s="15">
        <f>D4305-F4305</f>
        <v/>
      </c>
      <c r="I4305" s="16">
        <f>IF(F4305=0,0,H4305/ABS(F4305))</f>
        <v/>
      </c>
      <c r="J4305" s="10" t="inlineStr">
        <is>
          <t>TRUE</t>
        </is>
      </c>
    </row>
    <row r="4306" hidden="1" outlineLevel="2">
      <c r="A4306" s="13" t="inlineStr"/>
      <c r="B4306" s="13" t="inlineStr">
        <is>
          <t xml:space="preserve">    ONLINE Carin Stellabatti</t>
        </is>
      </c>
      <c r="C4306" s="14" t="inlineStr"/>
      <c r="D4306" s="15" t="n">
        <v>43200</v>
      </c>
      <c r="E4306" s="16">
        <f>IF($D$7125=0,0,D4306/ABS($D$7125))</f>
        <v/>
      </c>
      <c r="F4306" s="15" t="n">
        <v>43200</v>
      </c>
      <c r="G4306" s="16">
        <f>IF($F$7125=0,0,F4306/ABS($F$7125))</f>
        <v/>
      </c>
      <c r="H4306" s="15">
        <f>D4306-F4306</f>
        <v/>
      </c>
      <c r="I4306" s="16">
        <f>IF(F4306=0,0,H4306/ABS(F4306))</f>
        <v/>
      </c>
      <c r="J4306" s="10" t="inlineStr">
        <is>
          <t>TRUE</t>
        </is>
      </c>
    </row>
    <row r="4307" hidden="1" outlineLevel="2">
      <c r="A4307" s="13" t="inlineStr"/>
      <c r="B4307" s="13" t="inlineStr">
        <is>
          <t xml:space="preserve">    ONLINE Carina Sandoval</t>
        </is>
      </c>
      <c r="C4307" s="14" t="inlineStr"/>
      <c r="D4307" s="15" t="n">
        <v>256400</v>
      </c>
      <c r="E4307" s="16">
        <f>IF($D$7125=0,0,D4307/ABS($D$7125))</f>
        <v/>
      </c>
      <c r="F4307" s="15" t="n">
        <v>256400</v>
      </c>
      <c r="G4307" s="16">
        <f>IF($F$7125=0,0,F4307/ABS($F$7125))</f>
        <v/>
      </c>
      <c r="H4307" s="15">
        <f>D4307-F4307</f>
        <v/>
      </c>
      <c r="I4307" s="16">
        <f>IF(F4307=0,0,H4307/ABS(F4307))</f>
        <v/>
      </c>
      <c r="J4307" s="10" t="inlineStr">
        <is>
          <t>TRUE</t>
        </is>
      </c>
    </row>
    <row r="4308" hidden="1" outlineLevel="2">
      <c r="A4308" s="13" t="inlineStr"/>
      <c r="B4308" s="13" t="inlineStr">
        <is>
          <t xml:space="preserve">    ONLINE Carlos Alfonso Lozano Caicedo</t>
        </is>
      </c>
      <c r="C4308" s="14" t="inlineStr"/>
      <c r="D4308" s="15" t="n">
        <v>63200</v>
      </c>
      <c r="E4308" s="16">
        <f>IF($D$7125=0,0,D4308/ABS($D$7125))</f>
        <v/>
      </c>
      <c r="F4308" s="15" t="n">
        <v>63200</v>
      </c>
      <c r="G4308" s="16">
        <f>IF($F$7125=0,0,F4308/ABS($F$7125))</f>
        <v/>
      </c>
      <c r="H4308" s="15">
        <f>D4308-F4308</f>
        <v/>
      </c>
      <c r="I4308" s="16">
        <f>IF(F4308=0,0,H4308/ABS(F4308))</f>
        <v/>
      </c>
      <c r="J4308" s="10" t="inlineStr">
        <is>
          <t>TRUE</t>
        </is>
      </c>
    </row>
    <row r="4309" hidden="1" outlineLevel="2">
      <c r="A4309" s="13" t="inlineStr"/>
      <c r="B4309" s="13" t="inlineStr">
        <is>
          <t xml:space="preserve">    ONLINE Carlos Almeida</t>
        </is>
      </c>
      <c r="C4309" s="14" t="inlineStr"/>
      <c r="D4309" s="15" t="n">
        <v>60000</v>
      </c>
      <c r="E4309" s="16">
        <f>IF($D$7125=0,0,D4309/ABS($D$7125))</f>
        <v/>
      </c>
      <c r="F4309" s="15" t="n">
        <v>60000</v>
      </c>
      <c r="G4309" s="16">
        <f>IF($F$7125=0,0,F4309/ABS($F$7125))</f>
        <v/>
      </c>
      <c r="H4309" s="15">
        <f>D4309-F4309</f>
        <v/>
      </c>
      <c r="I4309" s="16">
        <f>IF(F4309=0,0,H4309/ABS(F4309))</f>
        <v/>
      </c>
      <c r="J4309" s="10" t="inlineStr">
        <is>
          <t>TRUE</t>
        </is>
      </c>
    </row>
    <row r="4310" hidden="1" outlineLevel="2">
      <c r="A4310" s="13" t="inlineStr"/>
      <c r="B4310" s="13" t="inlineStr">
        <is>
          <t xml:space="preserve">    ONLINE Carlos Alzate</t>
        </is>
      </c>
      <c r="C4310" s="14" t="inlineStr"/>
      <c r="D4310" s="15" t="n">
        <v>63200</v>
      </c>
      <c r="E4310" s="16">
        <f>IF($D$7125=0,0,D4310/ABS($D$7125))</f>
        <v/>
      </c>
      <c r="F4310" s="15" t="n">
        <v>63200</v>
      </c>
      <c r="G4310" s="16">
        <f>IF($F$7125=0,0,F4310/ABS($F$7125))</f>
        <v/>
      </c>
      <c r="H4310" s="15">
        <f>D4310-F4310</f>
        <v/>
      </c>
      <c r="I4310" s="16">
        <f>IF(F4310=0,0,H4310/ABS(F4310))</f>
        <v/>
      </c>
      <c r="J4310" s="10" t="inlineStr">
        <is>
          <t>TRUE</t>
        </is>
      </c>
    </row>
    <row r="4311" hidden="1" outlineLevel="2">
      <c r="A4311" s="13" t="inlineStr"/>
      <c r="B4311" s="13" t="inlineStr">
        <is>
          <t xml:space="preserve">    ONLINE Carlos Andres Rincón Ocampo</t>
        </is>
      </c>
      <c r="C4311" s="14" t="inlineStr"/>
      <c r="D4311" s="15" t="n">
        <v>123200</v>
      </c>
      <c r="E4311" s="16">
        <f>IF($D$7125=0,0,D4311/ABS($D$7125))</f>
        <v/>
      </c>
      <c r="F4311" s="15" t="n">
        <v>123200</v>
      </c>
      <c r="G4311" s="16">
        <f>IF($F$7125=0,0,F4311/ABS($F$7125))</f>
        <v/>
      </c>
      <c r="H4311" s="15">
        <f>D4311-F4311</f>
        <v/>
      </c>
      <c r="I4311" s="16">
        <f>IF(F4311=0,0,H4311/ABS(F4311))</f>
        <v/>
      </c>
      <c r="J4311" s="10" t="inlineStr">
        <is>
          <t>TRUE</t>
        </is>
      </c>
    </row>
    <row r="4312" hidden="1" outlineLevel="2">
      <c r="A4312" s="13" t="inlineStr"/>
      <c r="B4312" s="13" t="inlineStr">
        <is>
          <t xml:space="preserve">    ONLINE Carlos Andrés Valero</t>
        </is>
      </c>
      <c r="C4312" s="14" t="inlineStr"/>
      <c r="D4312" s="15" t="n">
        <v>120000</v>
      </c>
      <c r="E4312" s="16">
        <f>IF($D$7125=0,0,D4312/ABS($D$7125))</f>
        <v/>
      </c>
      <c r="F4312" s="15" t="n">
        <v>120000</v>
      </c>
      <c r="G4312" s="16">
        <f>IF($F$7125=0,0,F4312/ABS($F$7125))</f>
        <v/>
      </c>
      <c r="H4312" s="15">
        <f>D4312-F4312</f>
        <v/>
      </c>
      <c r="I4312" s="16">
        <f>IF(F4312=0,0,H4312/ABS(F4312))</f>
        <v/>
      </c>
      <c r="J4312" s="10" t="inlineStr">
        <is>
          <t>TRUE</t>
        </is>
      </c>
    </row>
    <row r="4313" hidden="1" outlineLevel="2">
      <c r="A4313" s="13" t="inlineStr"/>
      <c r="B4313" s="13" t="inlineStr">
        <is>
          <t xml:space="preserve">    ONLINE Carlos Ariza</t>
        </is>
      </c>
      <c r="C4313" s="14" t="inlineStr"/>
      <c r="D4313" s="15" t="n">
        <v>60000</v>
      </c>
      <c r="E4313" s="16">
        <f>IF($D$7125=0,0,D4313/ABS($D$7125))</f>
        <v/>
      </c>
      <c r="F4313" s="15" t="n">
        <v>60000</v>
      </c>
      <c r="G4313" s="16">
        <f>IF($F$7125=0,0,F4313/ABS($F$7125))</f>
        <v/>
      </c>
      <c r="H4313" s="15">
        <f>D4313-F4313</f>
        <v/>
      </c>
      <c r="I4313" s="16">
        <f>IF(F4313=0,0,H4313/ABS(F4313))</f>
        <v/>
      </c>
      <c r="J4313" s="10" t="inlineStr">
        <is>
          <t>TRUE</t>
        </is>
      </c>
    </row>
    <row r="4314" hidden="1" outlineLevel="2">
      <c r="A4314" s="13" t="inlineStr"/>
      <c r="B4314" s="13" t="inlineStr">
        <is>
          <t xml:space="preserve">    ONLINE Carlos Arturo Segovia Rojas</t>
        </is>
      </c>
      <c r="C4314" s="14" t="inlineStr"/>
      <c r="D4314" s="15" t="n">
        <v>120000</v>
      </c>
      <c r="E4314" s="16">
        <f>IF($D$7125=0,0,D4314/ABS($D$7125))</f>
        <v/>
      </c>
      <c r="F4314" s="15" t="n">
        <v>120000</v>
      </c>
      <c r="G4314" s="16">
        <f>IF($F$7125=0,0,F4314/ABS($F$7125))</f>
        <v/>
      </c>
      <c r="H4314" s="15">
        <f>D4314-F4314</f>
        <v/>
      </c>
      <c r="I4314" s="16">
        <f>IF(F4314=0,0,H4314/ABS(F4314))</f>
        <v/>
      </c>
      <c r="J4314" s="10" t="inlineStr">
        <is>
          <t>TRUE</t>
        </is>
      </c>
    </row>
    <row r="4315" hidden="1" outlineLevel="2">
      <c r="A4315" s="13" t="inlineStr"/>
      <c r="B4315" s="13" t="inlineStr">
        <is>
          <t xml:space="preserve">    ONLINE Carlos Bernal rosero</t>
        </is>
      </c>
      <c r="C4315" s="14" t="inlineStr"/>
      <c r="D4315" s="15" t="n">
        <v>63200</v>
      </c>
      <c r="E4315" s="16">
        <f>IF($D$7125=0,0,D4315/ABS($D$7125))</f>
        <v/>
      </c>
      <c r="F4315" s="15" t="n">
        <v>63200</v>
      </c>
      <c r="G4315" s="16">
        <f>IF($F$7125=0,0,F4315/ABS($F$7125))</f>
        <v/>
      </c>
      <c r="H4315" s="15">
        <f>D4315-F4315</f>
        <v/>
      </c>
      <c r="I4315" s="16">
        <f>IF(F4315=0,0,H4315/ABS(F4315))</f>
        <v/>
      </c>
      <c r="J4315" s="10" t="inlineStr">
        <is>
          <t>TRUE</t>
        </is>
      </c>
    </row>
    <row r="4316" hidden="1" outlineLevel="2">
      <c r="A4316" s="13" t="inlineStr"/>
      <c r="B4316" s="13" t="inlineStr">
        <is>
          <t xml:space="preserve">    ONLINE Carlos Boshell</t>
        </is>
      </c>
      <c r="C4316" s="14" t="inlineStr"/>
      <c r="D4316" s="15" t="n">
        <v>43200</v>
      </c>
      <c r="E4316" s="16">
        <f>IF($D$7125=0,0,D4316/ABS($D$7125))</f>
        <v/>
      </c>
      <c r="F4316" s="15" t="n">
        <v>43200</v>
      </c>
      <c r="G4316" s="16">
        <f>IF($F$7125=0,0,F4316/ABS($F$7125))</f>
        <v/>
      </c>
      <c r="H4316" s="15">
        <f>D4316-F4316</f>
        <v/>
      </c>
      <c r="I4316" s="16">
        <f>IF(F4316=0,0,H4316/ABS(F4316))</f>
        <v/>
      </c>
      <c r="J4316" s="10" t="inlineStr">
        <is>
          <t>TRUE</t>
        </is>
      </c>
    </row>
    <row r="4317" hidden="1" outlineLevel="2">
      <c r="A4317" s="13" t="inlineStr"/>
      <c r="B4317" s="13" t="inlineStr">
        <is>
          <t xml:space="preserve">    ONLINE Carlos C. Romero Pertuz</t>
        </is>
      </c>
      <c r="C4317" s="14" t="inlineStr"/>
      <c r="D4317" s="15" t="n">
        <v>221000</v>
      </c>
      <c r="E4317" s="16">
        <f>IF($D$7125=0,0,D4317/ABS($D$7125))</f>
        <v/>
      </c>
      <c r="F4317" s="15" t="n">
        <v>221000</v>
      </c>
      <c r="G4317" s="16">
        <f>IF($F$7125=0,0,F4317/ABS($F$7125))</f>
        <v/>
      </c>
      <c r="H4317" s="15">
        <f>D4317-F4317</f>
        <v/>
      </c>
      <c r="I4317" s="16">
        <f>IF(F4317=0,0,H4317/ABS(F4317))</f>
        <v/>
      </c>
      <c r="J4317" s="10" t="inlineStr">
        <is>
          <t>TRUE</t>
        </is>
      </c>
    </row>
    <row r="4318" hidden="1" outlineLevel="2">
      <c r="A4318" s="13" t="inlineStr"/>
      <c r="B4318" s="13" t="inlineStr">
        <is>
          <t xml:space="preserve">    ONLINE Carlos Cardenas</t>
        </is>
      </c>
      <c r="C4318" s="14" t="inlineStr"/>
      <c r="D4318" s="15" t="n">
        <v>60000</v>
      </c>
      <c r="E4318" s="16">
        <f>IF($D$7125=0,0,D4318/ABS($D$7125))</f>
        <v/>
      </c>
      <c r="F4318" s="15" t="n">
        <v>60000</v>
      </c>
      <c r="G4318" s="16">
        <f>IF($F$7125=0,0,F4318/ABS($F$7125))</f>
        <v/>
      </c>
      <c r="H4318" s="15">
        <f>D4318-F4318</f>
        <v/>
      </c>
      <c r="I4318" s="16">
        <f>IF(F4318=0,0,H4318/ABS(F4318))</f>
        <v/>
      </c>
      <c r="J4318" s="10" t="inlineStr">
        <is>
          <t>TRUE</t>
        </is>
      </c>
    </row>
    <row r="4319" hidden="1" outlineLevel="2">
      <c r="A4319" s="13" t="inlineStr"/>
      <c r="B4319" s="13" t="inlineStr">
        <is>
          <t xml:space="preserve">    ONLINE Carlos Escobar</t>
        </is>
      </c>
      <c r="C4319" s="14" t="inlineStr"/>
      <c r="D4319" s="15" t="n">
        <v>252800</v>
      </c>
      <c r="E4319" s="16">
        <f>IF($D$7125=0,0,D4319/ABS($D$7125))</f>
        <v/>
      </c>
      <c r="F4319" s="15" t="n">
        <v>252800</v>
      </c>
      <c r="G4319" s="16">
        <f>IF($F$7125=0,0,F4319/ABS($F$7125))</f>
        <v/>
      </c>
      <c r="H4319" s="15">
        <f>D4319-F4319</f>
        <v/>
      </c>
      <c r="I4319" s="16">
        <f>IF(F4319=0,0,H4319/ABS(F4319))</f>
        <v/>
      </c>
      <c r="J4319" s="10" t="inlineStr">
        <is>
          <t>TRUE</t>
        </is>
      </c>
    </row>
    <row r="4320" hidden="1" outlineLevel="2">
      <c r="A4320" s="13" t="inlineStr"/>
      <c r="B4320" s="13" t="inlineStr">
        <is>
          <t xml:space="preserve">    ONLINE Carlos Hernandez</t>
        </is>
      </c>
      <c r="C4320" s="14" t="inlineStr"/>
      <c r="D4320" s="15" t="n">
        <v>377940</v>
      </c>
      <c r="E4320" s="16">
        <f>IF($D$7125=0,0,D4320/ABS($D$7125))</f>
        <v/>
      </c>
      <c r="F4320" s="15" t="n">
        <v>377940</v>
      </c>
      <c r="G4320" s="16">
        <f>IF($F$7125=0,0,F4320/ABS($F$7125))</f>
        <v/>
      </c>
      <c r="H4320" s="15">
        <f>D4320-F4320</f>
        <v/>
      </c>
      <c r="I4320" s="16">
        <f>IF(F4320=0,0,H4320/ABS(F4320))</f>
        <v/>
      </c>
      <c r="J4320" s="10" t="inlineStr">
        <is>
          <t>TRUE</t>
        </is>
      </c>
    </row>
    <row r="4321" hidden="1" outlineLevel="2">
      <c r="A4321" s="13" t="inlineStr"/>
      <c r="B4321" s="13" t="inlineStr">
        <is>
          <t xml:space="preserve">    ONLINE Carlos Mario García</t>
        </is>
      </c>
      <c r="C4321" s="14" t="inlineStr"/>
      <c r="D4321" s="15" t="n">
        <v>60000</v>
      </c>
      <c r="E4321" s="16">
        <f>IF($D$7125=0,0,D4321/ABS($D$7125))</f>
        <v/>
      </c>
      <c r="F4321" s="15" t="n">
        <v>60000</v>
      </c>
      <c r="G4321" s="16">
        <f>IF($F$7125=0,0,F4321/ABS($F$7125))</f>
        <v/>
      </c>
      <c r="H4321" s="15">
        <f>D4321-F4321</f>
        <v/>
      </c>
      <c r="I4321" s="16">
        <f>IF(F4321=0,0,H4321/ABS(F4321))</f>
        <v/>
      </c>
      <c r="J4321" s="10" t="inlineStr">
        <is>
          <t>TRUE</t>
        </is>
      </c>
    </row>
    <row r="4322" hidden="1" outlineLevel="2">
      <c r="A4322" s="13" t="inlineStr"/>
      <c r="B4322" s="13" t="inlineStr">
        <is>
          <t xml:space="preserve">    ONLINE Carlos Mario Monsalve Arias</t>
        </is>
      </c>
      <c r="C4322" s="14" t="inlineStr"/>
      <c r="D4322" s="15" t="n">
        <v>252800</v>
      </c>
      <c r="E4322" s="16">
        <f>IF($D$7125=0,0,D4322/ABS($D$7125))</f>
        <v/>
      </c>
      <c r="F4322" s="15" t="n">
        <v>252800</v>
      </c>
      <c r="G4322" s="16">
        <f>IF($F$7125=0,0,F4322/ABS($F$7125))</f>
        <v/>
      </c>
      <c r="H4322" s="15">
        <f>D4322-F4322</f>
        <v/>
      </c>
      <c r="I4322" s="16">
        <f>IF(F4322=0,0,H4322/ABS(F4322))</f>
        <v/>
      </c>
      <c r="J4322" s="10" t="inlineStr">
        <is>
          <t>TRUE</t>
        </is>
      </c>
    </row>
    <row r="4323" hidden="1" outlineLevel="2">
      <c r="A4323" s="13" t="inlineStr"/>
      <c r="B4323" s="13" t="inlineStr">
        <is>
          <t xml:space="preserve">    ONLINE Carlos Medina</t>
        </is>
      </c>
      <c r="C4323" s="14" t="inlineStr"/>
      <c r="D4323" s="15" t="n">
        <v>123200</v>
      </c>
      <c r="E4323" s="16">
        <f>IF($D$7125=0,0,D4323/ABS($D$7125))</f>
        <v/>
      </c>
      <c r="F4323" s="15" t="n">
        <v>123200</v>
      </c>
      <c r="G4323" s="16">
        <f>IF($F$7125=0,0,F4323/ABS($F$7125))</f>
        <v/>
      </c>
      <c r="H4323" s="15">
        <f>D4323-F4323</f>
        <v/>
      </c>
      <c r="I4323" s="16">
        <f>IF(F4323=0,0,H4323/ABS(F4323))</f>
        <v/>
      </c>
      <c r="J4323" s="10" t="inlineStr">
        <is>
          <t>TRUE</t>
        </is>
      </c>
    </row>
    <row r="4324" hidden="1" outlineLevel="2">
      <c r="A4324" s="13" t="inlineStr"/>
      <c r="B4324" s="13" t="inlineStr">
        <is>
          <t xml:space="preserve">    ONLINE Carlos Muñoz</t>
        </is>
      </c>
      <c r="C4324" s="14" t="inlineStr"/>
      <c r="D4324" s="15" t="n">
        <v>238000</v>
      </c>
      <c r="E4324" s="16">
        <f>IF($D$7125=0,0,D4324/ABS($D$7125))</f>
        <v/>
      </c>
      <c r="F4324" s="15" t="n">
        <v>238000</v>
      </c>
      <c r="G4324" s="16">
        <f>IF($F$7125=0,0,F4324/ABS($F$7125))</f>
        <v/>
      </c>
      <c r="H4324" s="15">
        <f>D4324-F4324</f>
        <v/>
      </c>
      <c r="I4324" s="16">
        <f>IF(F4324=0,0,H4324/ABS(F4324))</f>
        <v/>
      </c>
      <c r="J4324" s="10" t="inlineStr">
        <is>
          <t>TRUE</t>
        </is>
      </c>
    </row>
    <row r="4325" hidden="1" outlineLevel="2">
      <c r="A4325" s="13" t="inlineStr"/>
      <c r="B4325" s="13" t="inlineStr">
        <is>
          <t xml:space="preserve">    ONLINE Carlos Niño</t>
        </is>
      </c>
      <c r="C4325" s="14" t="inlineStr"/>
      <c r="D4325" s="15" t="n">
        <v>63200</v>
      </c>
      <c r="E4325" s="16">
        <f>IF($D$7125=0,0,D4325/ABS($D$7125))</f>
        <v/>
      </c>
      <c r="F4325" s="15" t="n">
        <v>63200</v>
      </c>
      <c r="G4325" s="16">
        <f>IF($F$7125=0,0,F4325/ABS($F$7125))</f>
        <v/>
      </c>
      <c r="H4325" s="15">
        <f>D4325-F4325</f>
        <v/>
      </c>
      <c r="I4325" s="16">
        <f>IF(F4325=0,0,H4325/ABS(F4325))</f>
        <v/>
      </c>
      <c r="J4325" s="10" t="inlineStr">
        <is>
          <t>TRUE</t>
        </is>
      </c>
    </row>
    <row r="4326" hidden="1" outlineLevel="2">
      <c r="A4326" s="13" t="inlineStr"/>
      <c r="B4326" s="13" t="inlineStr">
        <is>
          <t xml:space="preserve">    ONLINE Carlos Ocampo</t>
        </is>
      </c>
      <c r="C4326" s="14" t="inlineStr"/>
      <c r="D4326" s="15" t="n">
        <v>164200</v>
      </c>
      <c r="E4326" s="16">
        <f>IF($D$7125=0,0,D4326/ABS($D$7125))</f>
        <v/>
      </c>
      <c r="F4326" s="15" t="n">
        <v>164200</v>
      </c>
      <c r="G4326" s="16">
        <f>IF($F$7125=0,0,F4326/ABS($F$7125))</f>
        <v/>
      </c>
      <c r="H4326" s="15">
        <f>D4326-F4326</f>
        <v/>
      </c>
      <c r="I4326" s="16">
        <f>IF(F4326=0,0,H4326/ABS(F4326))</f>
        <v/>
      </c>
      <c r="J4326" s="10" t="inlineStr">
        <is>
          <t>TRUE</t>
        </is>
      </c>
    </row>
    <row r="4327" hidden="1" outlineLevel="2">
      <c r="A4327" s="13" t="inlineStr"/>
      <c r="B4327" s="13" t="inlineStr">
        <is>
          <t xml:space="preserve">    ONLINE Carlos Peñaloza</t>
        </is>
      </c>
      <c r="C4327" s="14" t="inlineStr"/>
      <c r="D4327" s="15" t="n">
        <v>60000</v>
      </c>
      <c r="E4327" s="16">
        <f>IF($D$7125=0,0,D4327/ABS($D$7125))</f>
        <v/>
      </c>
      <c r="F4327" s="15" t="n">
        <v>60000</v>
      </c>
      <c r="G4327" s="16">
        <f>IF($F$7125=0,0,F4327/ABS($F$7125))</f>
        <v/>
      </c>
      <c r="H4327" s="15">
        <f>D4327-F4327</f>
        <v/>
      </c>
      <c r="I4327" s="16">
        <f>IF(F4327=0,0,H4327/ABS(F4327))</f>
        <v/>
      </c>
      <c r="J4327" s="10" t="inlineStr">
        <is>
          <t>TRUE</t>
        </is>
      </c>
    </row>
    <row r="4328" hidden="1" outlineLevel="2">
      <c r="A4328" s="13" t="inlineStr"/>
      <c r="B4328" s="13" t="inlineStr">
        <is>
          <t xml:space="preserve">    ONLINE Carlos Pinedo</t>
        </is>
      </c>
      <c r="C4328" s="14" t="inlineStr"/>
      <c r="D4328" s="15" t="n">
        <v>60000</v>
      </c>
      <c r="E4328" s="16">
        <f>IF($D$7125=0,0,D4328/ABS($D$7125))</f>
        <v/>
      </c>
      <c r="F4328" s="15" t="n">
        <v>60000</v>
      </c>
      <c r="G4328" s="16">
        <f>IF($F$7125=0,0,F4328/ABS($F$7125))</f>
        <v/>
      </c>
      <c r="H4328" s="15">
        <f>D4328-F4328</f>
        <v/>
      </c>
      <c r="I4328" s="16">
        <f>IF(F4328=0,0,H4328/ABS(F4328))</f>
        <v/>
      </c>
      <c r="J4328" s="10" t="inlineStr">
        <is>
          <t>TRUE</t>
        </is>
      </c>
    </row>
    <row r="4329" hidden="1" outlineLevel="2">
      <c r="A4329" s="13" t="inlineStr"/>
      <c r="B4329" s="13" t="inlineStr">
        <is>
          <t xml:space="preserve">    ONLINE Carlos Pisciotti</t>
        </is>
      </c>
      <c r="C4329" s="14" t="inlineStr"/>
      <c r="D4329" s="15" t="n">
        <v>42000</v>
      </c>
      <c r="E4329" s="16">
        <f>IF($D$7125=0,0,D4329/ABS($D$7125))</f>
        <v/>
      </c>
      <c r="F4329" s="15" t="n">
        <v>42000</v>
      </c>
      <c r="G4329" s="16">
        <f>IF($F$7125=0,0,F4329/ABS($F$7125))</f>
        <v/>
      </c>
      <c r="H4329" s="15">
        <f>D4329-F4329</f>
        <v/>
      </c>
      <c r="I4329" s="16">
        <f>IF(F4329=0,0,H4329/ABS(F4329))</f>
        <v/>
      </c>
      <c r="J4329" s="10" t="inlineStr">
        <is>
          <t>TRUE</t>
        </is>
      </c>
    </row>
    <row r="4330" hidden="1" outlineLevel="2">
      <c r="A4330" s="13" t="inlineStr"/>
      <c r="B4330" s="13" t="inlineStr">
        <is>
          <t xml:space="preserve">    ONLINE Carlos Romero</t>
        </is>
      </c>
      <c r="C4330" s="14" t="inlineStr"/>
      <c r="D4330" s="15" t="n">
        <v>120000</v>
      </c>
      <c r="E4330" s="16">
        <f>IF($D$7125=0,0,D4330/ABS($D$7125))</f>
        <v/>
      </c>
      <c r="F4330" s="15" t="n">
        <v>120000</v>
      </c>
      <c r="G4330" s="16">
        <f>IF($F$7125=0,0,F4330/ABS($F$7125))</f>
        <v/>
      </c>
      <c r="H4330" s="15">
        <f>D4330-F4330</f>
        <v/>
      </c>
      <c r="I4330" s="16">
        <f>IF(F4330=0,0,H4330/ABS(F4330))</f>
        <v/>
      </c>
      <c r="J4330" s="10" t="inlineStr">
        <is>
          <t>TRUE</t>
        </is>
      </c>
    </row>
    <row r="4331" hidden="1" outlineLevel="2">
      <c r="A4331" s="13" t="inlineStr"/>
      <c r="B4331" s="13" t="inlineStr">
        <is>
          <t xml:space="preserve">    ONLINE Carlos Sepulveda</t>
        </is>
      </c>
      <c r="C4331" s="14" t="inlineStr"/>
      <c r="D4331" s="15" t="n">
        <v>248600</v>
      </c>
      <c r="E4331" s="16">
        <f>IF($D$7125=0,0,D4331/ABS($D$7125))</f>
        <v/>
      </c>
      <c r="F4331" s="15" t="n">
        <v>248600</v>
      </c>
      <c r="G4331" s="16">
        <f>IF($F$7125=0,0,F4331/ABS($F$7125))</f>
        <v/>
      </c>
      <c r="H4331" s="15">
        <f>D4331-F4331</f>
        <v/>
      </c>
      <c r="I4331" s="16">
        <f>IF(F4331=0,0,H4331/ABS(F4331))</f>
        <v/>
      </c>
      <c r="J4331" s="10" t="inlineStr">
        <is>
          <t>TRUE</t>
        </is>
      </c>
    </row>
    <row r="4332" hidden="1" outlineLevel="2">
      <c r="A4332" s="13" t="inlineStr"/>
      <c r="B4332" s="13" t="inlineStr">
        <is>
          <t xml:space="preserve">    ONLINE Carlos Tapia</t>
        </is>
      </c>
      <c r="C4332" s="14" t="inlineStr"/>
      <c r="D4332" s="15" t="n">
        <v>60000</v>
      </c>
      <c r="E4332" s="16">
        <f>IF($D$7125=0,0,D4332/ABS($D$7125))</f>
        <v/>
      </c>
      <c r="F4332" s="15" t="n">
        <v>60000</v>
      </c>
      <c r="G4332" s="16">
        <f>IF($F$7125=0,0,F4332/ABS($F$7125))</f>
        <v/>
      </c>
      <c r="H4332" s="15">
        <f>D4332-F4332</f>
        <v/>
      </c>
      <c r="I4332" s="16">
        <f>IF(F4332=0,0,H4332/ABS(F4332))</f>
        <v/>
      </c>
      <c r="J4332" s="10" t="inlineStr">
        <is>
          <t>TRUE</t>
        </is>
      </c>
    </row>
    <row r="4333" hidden="1" outlineLevel="2">
      <c r="A4333" s="13" t="inlineStr"/>
      <c r="B4333" s="13" t="inlineStr">
        <is>
          <t xml:space="preserve">    ONLINE Carlos Vallejo</t>
        </is>
      </c>
      <c r="C4333" s="14" t="inlineStr"/>
      <c r="D4333" s="15" t="n">
        <v>60000</v>
      </c>
      <c r="E4333" s="16">
        <f>IF($D$7125=0,0,D4333/ABS($D$7125))</f>
        <v/>
      </c>
      <c r="F4333" s="15" t="n">
        <v>60000</v>
      </c>
      <c r="G4333" s="16">
        <f>IF($F$7125=0,0,F4333/ABS($F$7125))</f>
        <v/>
      </c>
      <c r="H4333" s="15">
        <f>D4333-F4333</f>
        <v/>
      </c>
      <c r="I4333" s="16">
        <f>IF(F4333=0,0,H4333/ABS(F4333))</f>
        <v/>
      </c>
      <c r="J4333" s="10" t="inlineStr">
        <is>
          <t>TRUE</t>
        </is>
      </c>
    </row>
    <row r="4334" hidden="1" outlineLevel="2">
      <c r="A4334" s="13" t="inlineStr"/>
      <c r="B4334" s="13" t="inlineStr">
        <is>
          <t xml:space="preserve">    ONLINE Carlos marquez quintero</t>
        </is>
      </c>
      <c r="C4334" s="14" t="inlineStr"/>
      <c r="D4334" s="15" t="n">
        <v>76000</v>
      </c>
      <c r="E4334" s="16">
        <f>IF($D$7125=0,0,D4334/ABS($D$7125))</f>
        <v/>
      </c>
      <c r="F4334" s="15" t="n">
        <v>76000</v>
      </c>
      <c r="G4334" s="16">
        <f>IF($F$7125=0,0,F4334/ABS($F$7125))</f>
        <v/>
      </c>
      <c r="H4334" s="15">
        <f>D4334-F4334</f>
        <v/>
      </c>
      <c r="I4334" s="16">
        <f>IF(F4334=0,0,H4334/ABS(F4334))</f>
        <v/>
      </c>
      <c r="J4334" s="10" t="inlineStr">
        <is>
          <t>TRUE</t>
        </is>
      </c>
    </row>
    <row r="4335" hidden="1" outlineLevel="2">
      <c r="A4335" s="13" t="inlineStr"/>
      <c r="B4335" s="13" t="inlineStr">
        <is>
          <t xml:space="preserve">    ONLINE Carmen Díaz</t>
        </is>
      </c>
      <c r="C4335" s="14" t="inlineStr"/>
      <c r="D4335" s="15" t="n">
        <v>60000</v>
      </c>
      <c r="E4335" s="16">
        <f>IF($D$7125=0,0,D4335/ABS($D$7125))</f>
        <v/>
      </c>
      <c r="F4335" s="15" t="n">
        <v>60000</v>
      </c>
      <c r="G4335" s="16">
        <f>IF($F$7125=0,0,F4335/ABS($F$7125))</f>
        <v/>
      </c>
      <c r="H4335" s="15">
        <f>D4335-F4335</f>
        <v/>
      </c>
      <c r="I4335" s="16">
        <f>IF(F4335=0,0,H4335/ABS(F4335))</f>
        <v/>
      </c>
      <c r="J4335" s="10" t="inlineStr">
        <is>
          <t>TRUE</t>
        </is>
      </c>
    </row>
    <row r="4336" hidden="1" outlineLevel="2">
      <c r="A4336" s="13" t="inlineStr"/>
      <c r="B4336" s="13" t="inlineStr">
        <is>
          <t xml:space="preserve">    ONLINE Carmiña Gonzalez</t>
        </is>
      </c>
      <c r="C4336" s="14" t="inlineStr"/>
      <c r="D4336" s="15" t="n">
        <v>485400</v>
      </c>
      <c r="E4336" s="16">
        <f>IF($D$7125=0,0,D4336/ABS($D$7125))</f>
        <v/>
      </c>
      <c r="F4336" s="15" t="n">
        <v>485400</v>
      </c>
      <c r="G4336" s="16">
        <f>IF($F$7125=0,0,F4336/ABS($F$7125))</f>
        <v/>
      </c>
      <c r="H4336" s="15">
        <f>D4336-F4336</f>
        <v/>
      </c>
      <c r="I4336" s="16">
        <f>IF(F4336=0,0,H4336/ABS(F4336))</f>
        <v/>
      </c>
      <c r="J4336" s="10" t="inlineStr">
        <is>
          <t>TRUE</t>
        </is>
      </c>
    </row>
    <row r="4337" hidden="1" outlineLevel="2">
      <c r="A4337" s="13" t="inlineStr"/>
      <c r="B4337" s="13" t="inlineStr">
        <is>
          <t xml:space="preserve">    ONLINE Carol Arana</t>
        </is>
      </c>
      <c r="C4337" s="14" t="inlineStr"/>
      <c r="D4337" s="15" t="n">
        <v>109000</v>
      </c>
      <c r="E4337" s="16">
        <f>IF($D$7125=0,0,D4337/ABS($D$7125))</f>
        <v/>
      </c>
      <c r="F4337" s="15" t="n">
        <v>109000</v>
      </c>
      <c r="G4337" s="16">
        <f>IF($F$7125=0,0,F4337/ABS($F$7125))</f>
        <v/>
      </c>
      <c r="H4337" s="15">
        <f>D4337-F4337</f>
        <v/>
      </c>
      <c r="I4337" s="16">
        <f>IF(F4337=0,0,H4337/ABS(F4337))</f>
        <v/>
      </c>
      <c r="J4337" s="10" t="inlineStr">
        <is>
          <t>TRUE</t>
        </is>
      </c>
    </row>
    <row r="4338" hidden="1" outlineLevel="2">
      <c r="A4338" s="13" t="inlineStr"/>
      <c r="B4338" s="13" t="inlineStr">
        <is>
          <t xml:space="preserve">    ONLINE Carol Bosch Mateus</t>
        </is>
      </c>
      <c r="C4338" s="14" t="inlineStr"/>
      <c r="D4338" s="15" t="n">
        <v>101000</v>
      </c>
      <c r="E4338" s="16">
        <f>IF($D$7125=0,0,D4338/ABS($D$7125))</f>
        <v/>
      </c>
      <c r="F4338" s="15" t="n">
        <v>101000</v>
      </c>
      <c r="G4338" s="16">
        <f>IF($F$7125=0,0,F4338/ABS($F$7125))</f>
        <v/>
      </c>
      <c r="H4338" s="15">
        <f>D4338-F4338</f>
        <v/>
      </c>
      <c r="I4338" s="16">
        <f>IF(F4338=0,0,H4338/ABS(F4338))</f>
        <v/>
      </c>
      <c r="J4338" s="10" t="inlineStr">
        <is>
          <t>TRUE</t>
        </is>
      </c>
    </row>
    <row r="4339" hidden="1" outlineLevel="2">
      <c r="A4339" s="13" t="inlineStr"/>
      <c r="B4339" s="13" t="inlineStr">
        <is>
          <t xml:space="preserve">    ONLINE Carol Bravo</t>
        </is>
      </c>
      <c r="C4339" s="14" t="inlineStr"/>
      <c r="D4339" s="15" t="n">
        <v>109000</v>
      </c>
      <c r="E4339" s="16">
        <f>IF($D$7125=0,0,D4339/ABS($D$7125))</f>
        <v/>
      </c>
      <c r="F4339" s="15" t="n">
        <v>109000</v>
      </c>
      <c r="G4339" s="16">
        <f>IF($F$7125=0,0,F4339/ABS($F$7125))</f>
        <v/>
      </c>
      <c r="H4339" s="15">
        <f>D4339-F4339</f>
        <v/>
      </c>
      <c r="I4339" s="16">
        <f>IF(F4339=0,0,H4339/ABS(F4339))</f>
        <v/>
      </c>
      <c r="J4339" s="10" t="inlineStr">
        <is>
          <t>TRUE</t>
        </is>
      </c>
    </row>
    <row r="4340" hidden="1" outlineLevel="2">
      <c r="A4340" s="13" t="inlineStr"/>
      <c r="B4340" s="13" t="inlineStr">
        <is>
          <t xml:space="preserve">    ONLINE Carol Rojas</t>
        </is>
      </c>
      <c r="C4340" s="14" t="inlineStr"/>
      <c r="D4340" s="15" t="n">
        <v>286400</v>
      </c>
      <c r="E4340" s="16">
        <f>IF($D$7125=0,0,D4340/ABS($D$7125))</f>
        <v/>
      </c>
      <c r="F4340" s="15" t="n">
        <v>286400</v>
      </c>
      <c r="G4340" s="16">
        <f>IF($F$7125=0,0,F4340/ABS($F$7125))</f>
        <v/>
      </c>
      <c r="H4340" s="15">
        <f>D4340-F4340</f>
        <v/>
      </c>
      <c r="I4340" s="16">
        <f>IF(F4340=0,0,H4340/ABS(F4340))</f>
        <v/>
      </c>
      <c r="J4340" s="10" t="inlineStr">
        <is>
          <t>TRUE</t>
        </is>
      </c>
    </row>
    <row r="4341" hidden="1" outlineLevel="2">
      <c r="A4341" s="13" t="inlineStr"/>
      <c r="B4341" s="13" t="inlineStr">
        <is>
          <t xml:space="preserve">    ONLINE Carolina Alegrias</t>
        </is>
      </c>
      <c r="C4341" s="14" t="inlineStr"/>
      <c r="D4341" s="15" t="n">
        <v>107440.01</v>
      </c>
      <c r="E4341" s="16">
        <f>IF($D$7125=0,0,D4341/ABS($D$7125))</f>
        <v/>
      </c>
      <c r="F4341" s="15" t="n">
        <v>107440.01</v>
      </c>
      <c r="G4341" s="16">
        <f>IF($F$7125=0,0,F4341/ABS($F$7125))</f>
        <v/>
      </c>
      <c r="H4341" s="15">
        <f>D4341-F4341</f>
        <v/>
      </c>
      <c r="I4341" s="16">
        <f>IF(F4341=0,0,H4341/ABS(F4341))</f>
        <v/>
      </c>
      <c r="J4341" s="10" t="inlineStr">
        <is>
          <t>TRUE</t>
        </is>
      </c>
    </row>
    <row r="4342" hidden="1" outlineLevel="2">
      <c r="A4342" s="13" t="inlineStr"/>
      <c r="B4342" s="13" t="inlineStr">
        <is>
          <t xml:space="preserve">    ONLINE Carolina Alonso</t>
        </is>
      </c>
      <c r="C4342" s="14" t="inlineStr"/>
      <c r="D4342" s="15" t="n">
        <v>38000</v>
      </c>
      <c r="E4342" s="16">
        <f>IF($D$7125=0,0,D4342/ABS($D$7125))</f>
        <v/>
      </c>
      <c r="F4342" s="15" t="n">
        <v>38000</v>
      </c>
      <c r="G4342" s="16">
        <f>IF($F$7125=0,0,F4342/ABS($F$7125))</f>
        <v/>
      </c>
      <c r="H4342" s="15">
        <f>D4342-F4342</f>
        <v/>
      </c>
      <c r="I4342" s="16">
        <f>IF(F4342=0,0,H4342/ABS(F4342))</f>
        <v/>
      </c>
      <c r="J4342" s="10" t="inlineStr">
        <is>
          <t>TRUE</t>
        </is>
      </c>
    </row>
    <row r="4343" hidden="1" outlineLevel="2">
      <c r="A4343" s="13" t="inlineStr"/>
      <c r="B4343" s="13" t="inlineStr">
        <is>
          <t xml:space="preserve">    ONLINE Carolina Alvarez Ortega</t>
        </is>
      </c>
      <c r="C4343" s="14" t="inlineStr"/>
      <c r="D4343" s="15" t="n">
        <v>43200</v>
      </c>
      <c r="E4343" s="16">
        <f>IF($D$7125=0,0,D4343/ABS($D$7125))</f>
        <v/>
      </c>
      <c r="F4343" s="15" t="n">
        <v>43200</v>
      </c>
      <c r="G4343" s="16">
        <f>IF($F$7125=0,0,F4343/ABS($F$7125))</f>
        <v/>
      </c>
      <c r="H4343" s="15">
        <f>D4343-F4343</f>
        <v/>
      </c>
      <c r="I4343" s="16">
        <f>IF(F4343=0,0,H4343/ABS(F4343))</f>
        <v/>
      </c>
      <c r="J4343" s="10" t="inlineStr">
        <is>
          <t>TRUE</t>
        </is>
      </c>
    </row>
    <row r="4344" hidden="1" outlineLevel="2">
      <c r="A4344" s="13" t="inlineStr"/>
      <c r="B4344" s="13" t="inlineStr">
        <is>
          <t xml:space="preserve">    ONLINE Carolina Arenas</t>
        </is>
      </c>
      <c r="C4344" s="14" t="inlineStr"/>
      <c r="D4344" s="15" t="n">
        <v>134000</v>
      </c>
      <c r="E4344" s="16">
        <f>IF($D$7125=0,0,D4344/ABS($D$7125))</f>
        <v/>
      </c>
      <c r="F4344" s="15" t="n">
        <v>134000</v>
      </c>
      <c r="G4344" s="16">
        <f>IF($F$7125=0,0,F4344/ABS($F$7125))</f>
        <v/>
      </c>
      <c r="H4344" s="15">
        <f>D4344-F4344</f>
        <v/>
      </c>
      <c r="I4344" s="16">
        <f>IF(F4344=0,0,H4344/ABS(F4344))</f>
        <v/>
      </c>
      <c r="J4344" s="10" t="inlineStr">
        <is>
          <t>TRUE</t>
        </is>
      </c>
    </row>
    <row r="4345" hidden="1" outlineLevel="2">
      <c r="A4345" s="13" t="inlineStr"/>
      <c r="B4345" s="13" t="inlineStr">
        <is>
          <t xml:space="preserve">    ONLINE Carolina Arias Alzate</t>
        </is>
      </c>
      <c r="C4345" s="14" t="inlineStr"/>
      <c r="D4345" s="15" t="n">
        <v>129000</v>
      </c>
      <c r="E4345" s="16">
        <f>IF($D$7125=0,0,D4345/ABS($D$7125))</f>
        <v/>
      </c>
      <c r="F4345" s="15" t="n">
        <v>129000</v>
      </c>
      <c r="G4345" s="16">
        <f>IF($F$7125=0,0,F4345/ABS($F$7125))</f>
        <v/>
      </c>
      <c r="H4345" s="15">
        <f>D4345-F4345</f>
        <v/>
      </c>
      <c r="I4345" s="16">
        <f>IF(F4345=0,0,H4345/ABS(F4345))</f>
        <v/>
      </c>
      <c r="J4345" s="10" t="inlineStr">
        <is>
          <t>TRUE</t>
        </is>
      </c>
    </row>
    <row r="4346" hidden="1" outlineLevel="2">
      <c r="A4346" s="13" t="inlineStr"/>
      <c r="B4346" s="13" t="inlineStr">
        <is>
          <t xml:space="preserve">    ONLINE Carolina Baquero cardenas</t>
        </is>
      </c>
      <c r="C4346" s="14" t="inlineStr"/>
      <c r="D4346" s="15" t="n">
        <v>60000</v>
      </c>
      <c r="E4346" s="16">
        <f>IF($D$7125=0,0,D4346/ABS($D$7125))</f>
        <v/>
      </c>
      <c r="F4346" s="15" t="n">
        <v>60000</v>
      </c>
      <c r="G4346" s="16">
        <f>IF($F$7125=0,0,F4346/ABS($F$7125))</f>
        <v/>
      </c>
      <c r="H4346" s="15">
        <f>D4346-F4346</f>
        <v/>
      </c>
      <c r="I4346" s="16">
        <f>IF(F4346=0,0,H4346/ABS(F4346))</f>
        <v/>
      </c>
      <c r="J4346" s="10" t="inlineStr">
        <is>
          <t>TRUE</t>
        </is>
      </c>
    </row>
    <row r="4347" hidden="1" outlineLevel="2">
      <c r="A4347" s="13" t="inlineStr"/>
      <c r="B4347" s="13" t="inlineStr">
        <is>
          <t xml:space="preserve">    ONLINE Carolina Buendia</t>
        </is>
      </c>
      <c r="C4347" s="14" t="inlineStr"/>
      <c r="D4347" s="15" t="n">
        <v>120000</v>
      </c>
      <c r="E4347" s="16">
        <f>IF($D$7125=0,0,D4347/ABS($D$7125))</f>
        <v/>
      </c>
      <c r="F4347" s="15" t="n">
        <v>120000</v>
      </c>
      <c r="G4347" s="16">
        <f>IF($F$7125=0,0,F4347/ABS($F$7125))</f>
        <v/>
      </c>
      <c r="H4347" s="15">
        <f>D4347-F4347</f>
        <v/>
      </c>
      <c r="I4347" s="16">
        <f>IF(F4347=0,0,H4347/ABS(F4347))</f>
        <v/>
      </c>
      <c r="J4347" s="10" t="inlineStr">
        <is>
          <t>TRUE</t>
        </is>
      </c>
    </row>
    <row r="4348" hidden="1" outlineLevel="2">
      <c r="A4348" s="13" t="inlineStr"/>
      <c r="B4348" s="13" t="inlineStr">
        <is>
          <t xml:space="preserve">    ONLINE Carolina Cardozo Bernal</t>
        </is>
      </c>
      <c r="C4348" s="14" t="inlineStr"/>
      <c r="D4348" s="15" t="n">
        <v>60000</v>
      </c>
      <c r="E4348" s="16">
        <f>IF($D$7125=0,0,D4348/ABS($D$7125))</f>
        <v/>
      </c>
      <c r="F4348" s="15" t="n">
        <v>60000</v>
      </c>
      <c r="G4348" s="16">
        <f>IF($F$7125=0,0,F4348/ABS($F$7125))</f>
        <v/>
      </c>
      <c r="H4348" s="15">
        <f>D4348-F4348</f>
        <v/>
      </c>
      <c r="I4348" s="16">
        <f>IF(F4348=0,0,H4348/ABS(F4348))</f>
        <v/>
      </c>
      <c r="J4348" s="10" t="inlineStr">
        <is>
          <t>TRUE</t>
        </is>
      </c>
    </row>
    <row r="4349" hidden="1" outlineLevel="2">
      <c r="A4349" s="13" t="inlineStr"/>
      <c r="B4349" s="13" t="inlineStr">
        <is>
          <t xml:space="preserve">    ONLINE Carolina Carvajal</t>
        </is>
      </c>
      <c r="C4349" s="14" t="inlineStr"/>
      <c r="D4349" s="15" t="n">
        <v>38000</v>
      </c>
      <c r="E4349" s="16">
        <f>IF($D$7125=0,0,D4349/ABS($D$7125))</f>
        <v/>
      </c>
      <c r="F4349" s="15" t="n">
        <v>38000</v>
      </c>
      <c r="G4349" s="16">
        <f>IF($F$7125=0,0,F4349/ABS($F$7125))</f>
        <v/>
      </c>
      <c r="H4349" s="15">
        <f>D4349-F4349</f>
        <v/>
      </c>
      <c r="I4349" s="16">
        <f>IF(F4349=0,0,H4349/ABS(F4349))</f>
        <v/>
      </c>
      <c r="J4349" s="10" t="inlineStr">
        <is>
          <t>TRUE</t>
        </is>
      </c>
    </row>
    <row r="4350" hidden="1" outlineLevel="2">
      <c r="A4350" s="13" t="inlineStr"/>
      <c r="B4350" s="13" t="inlineStr">
        <is>
          <t xml:space="preserve">    ONLINE Carolina Carvajal Valencia</t>
        </is>
      </c>
      <c r="C4350" s="14" t="inlineStr"/>
      <c r="D4350" s="15" t="n">
        <v>308000.01</v>
      </c>
      <c r="E4350" s="16">
        <f>IF($D$7125=0,0,D4350/ABS($D$7125))</f>
        <v/>
      </c>
      <c r="F4350" s="15" t="n">
        <v>308000.01</v>
      </c>
      <c r="G4350" s="16">
        <f>IF($F$7125=0,0,F4350/ABS($F$7125))</f>
        <v/>
      </c>
      <c r="H4350" s="15">
        <f>D4350-F4350</f>
        <v/>
      </c>
      <c r="I4350" s="16">
        <f>IF(F4350=0,0,H4350/ABS(F4350))</f>
        <v/>
      </c>
      <c r="J4350" s="10" t="inlineStr">
        <is>
          <t>TRUE</t>
        </is>
      </c>
    </row>
    <row r="4351" hidden="1" outlineLevel="2">
      <c r="A4351" s="13" t="inlineStr"/>
      <c r="B4351" s="13" t="inlineStr">
        <is>
          <t xml:space="preserve">    ONLINE Carolina Castaño Amortegui</t>
        </is>
      </c>
      <c r="C4351" s="14" t="inlineStr"/>
      <c r="D4351" s="15" t="n">
        <v>60000</v>
      </c>
      <c r="E4351" s="16">
        <f>IF($D$7125=0,0,D4351/ABS($D$7125))</f>
        <v/>
      </c>
      <c r="F4351" s="15" t="n">
        <v>60000</v>
      </c>
      <c r="G4351" s="16">
        <f>IF($F$7125=0,0,F4351/ABS($F$7125))</f>
        <v/>
      </c>
      <c r="H4351" s="15">
        <f>D4351-F4351</f>
        <v/>
      </c>
      <c r="I4351" s="16">
        <f>IF(F4351=0,0,H4351/ABS(F4351))</f>
        <v/>
      </c>
      <c r="J4351" s="10" t="inlineStr">
        <is>
          <t>TRUE</t>
        </is>
      </c>
    </row>
    <row r="4352" hidden="1" outlineLevel="2">
      <c r="A4352" s="13" t="inlineStr"/>
      <c r="B4352" s="13" t="inlineStr">
        <is>
          <t xml:space="preserve">    ONLINE Carolina Castillo</t>
        </is>
      </c>
      <c r="C4352" s="14" t="inlineStr"/>
      <c r="D4352" s="15" t="n">
        <v>116000</v>
      </c>
      <c r="E4352" s="16">
        <f>IF($D$7125=0,0,D4352/ABS($D$7125))</f>
        <v/>
      </c>
      <c r="F4352" s="15" t="n">
        <v>116000</v>
      </c>
      <c r="G4352" s="16">
        <f>IF($F$7125=0,0,F4352/ABS($F$7125))</f>
        <v/>
      </c>
      <c r="H4352" s="15">
        <f>D4352-F4352</f>
        <v/>
      </c>
      <c r="I4352" s="16">
        <f>IF(F4352=0,0,H4352/ABS(F4352))</f>
        <v/>
      </c>
      <c r="J4352" s="10" t="inlineStr">
        <is>
          <t>TRUE</t>
        </is>
      </c>
    </row>
    <row r="4353" hidden="1" outlineLevel="2">
      <c r="A4353" s="13" t="inlineStr"/>
      <c r="B4353" s="13" t="inlineStr">
        <is>
          <t xml:space="preserve">    ONLINE Carolina Collante</t>
        </is>
      </c>
      <c r="C4353" s="14" t="inlineStr"/>
      <c r="D4353" s="15" t="n">
        <v>533000.02</v>
      </c>
      <c r="E4353" s="16">
        <f>IF($D$7125=0,0,D4353/ABS($D$7125))</f>
        <v/>
      </c>
      <c r="F4353" s="15" t="n">
        <v>533000.02</v>
      </c>
      <c r="G4353" s="16">
        <f>IF($F$7125=0,0,F4353/ABS($F$7125))</f>
        <v/>
      </c>
      <c r="H4353" s="15">
        <f>D4353-F4353</f>
        <v/>
      </c>
      <c r="I4353" s="16">
        <f>IF(F4353=0,0,H4353/ABS(F4353))</f>
        <v/>
      </c>
      <c r="J4353" s="10" t="inlineStr">
        <is>
          <t>TRUE</t>
        </is>
      </c>
    </row>
    <row r="4354" hidden="1" outlineLevel="2">
      <c r="A4354" s="13" t="inlineStr"/>
      <c r="B4354" s="13" t="inlineStr">
        <is>
          <t xml:space="preserve">    ONLINE Carolina Cordova</t>
        </is>
      </c>
      <c r="C4354" s="14" t="inlineStr"/>
      <c r="D4354" s="15" t="n">
        <v>60000</v>
      </c>
      <c r="E4354" s="16">
        <f>IF($D$7125=0,0,D4354/ABS($D$7125))</f>
        <v/>
      </c>
      <c r="F4354" s="15" t="n">
        <v>60000</v>
      </c>
      <c r="G4354" s="16">
        <f>IF($F$7125=0,0,F4354/ABS($F$7125))</f>
        <v/>
      </c>
      <c r="H4354" s="15">
        <f>D4354-F4354</f>
        <v/>
      </c>
      <c r="I4354" s="16">
        <f>IF(F4354=0,0,H4354/ABS(F4354))</f>
        <v/>
      </c>
      <c r="J4354" s="10" t="inlineStr">
        <is>
          <t>TRUE</t>
        </is>
      </c>
    </row>
    <row r="4355" hidden="1" outlineLevel="2">
      <c r="A4355" s="13" t="inlineStr"/>
      <c r="B4355" s="13" t="inlineStr">
        <is>
          <t xml:space="preserve">    ONLINE Carolina Cáceres Vélez</t>
        </is>
      </c>
      <c r="C4355" s="14" t="inlineStr"/>
      <c r="D4355" s="15" t="n">
        <v>60000</v>
      </c>
      <c r="E4355" s="16">
        <f>IF($D$7125=0,0,D4355/ABS($D$7125))</f>
        <v/>
      </c>
      <c r="F4355" s="15" t="n">
        <v>60000</v>
      </c>
      <c r="G4355" s="16">
        <f>IF($F$7125=0,0,F4355/ABS($F$7125))</f>
        <v/>
      </c>
      <c r="H4355" s="15">
        <f>D4355-F4355</f>
        <v/>
      </c>
      <c r="I4355" s="16">
        <f>IF(F4355=0,0,H4355/ABS(F4355))</f>
        <v/>
      </c>
      <c r="J4355" s="10" t="inlineStr">
        <is>
          <t>TRUE</t>
        </is>
      </c>
    </row>
    <row r="4356" hidden="1" outlineLevel="2">
      <c r="A4356" s="13" t="inlineStr"/>
      <c r="B4356" s="13" t="inlineStr">
        <is>
          <t xml:space="preserve">    ONLINE Carolina Diaz</t>
        </is>
      </c>
      <c r="C4356" s="14" t="inlineStr"/>
      <c r="D4356" s="15" t="n">
        <v>348424.99</v>
      </c>
      <c r="E4356" s="16">
        <f>IF($D$7125=0,0,D4356/ABS($D$7125))</f>
        <v/>
      </c>
      <c r="F4356" s="15" t="n">
        <v>348424.99</v>
      </c>
      <c r="G4356" s="16">
        <f>IF($F$7125=0,0,F4356/ABS($F$7125))</f>
        <v/>
      </c>
      <c r="H4356" s="15">
        <f>D4356-F4356</f>
        <v/>
      </c>
      <c r="I4356" s="16">
        <f>IF(F4356=0,0,H4356/ABS(F4356))</f>
        <v/>
      </c>
      <c r="J4356" s="10" t="inlineStr">
        <is>
          <t>TRUE</t>
        </is>
      </c>
    </row>
    <row r="4357" hidden="1" outlineLevel="2">
      <c r="A4357" s="13" t="inlineStr"/>
      <c r="B4357" s="13" t="inlineStr">
        <is>
          <t xml:space="preserve">    ONLINE Carolina Escudero Corrales</t>
        </is>
      </c>
      <c r="C4357" s="14" t="inlineStr"/>
      <c r="D4357" s="15" t="n">
        <v>129000</v>
      </c>
      <c r="E4357" s="16">
        <f>IF($D$7125=0,0,D4357/ABS($D$7125))</f>
        <v/>
      </c>
      <c r="F4357" s="15" t="n">
        <v>129000</v>
      </c>
      <c r="G4357" s="16">
        <f>IF($F$7125=0,0,F4357/ABS($F$7125))</f>
        <v/>
      </c>
      <c r="H4357" s="15">
        <f>D4357-F4357</f>
        <v/>
      </c>
      <c r="I4357" s="16">
        <f>IF(F4357=0,0,H4357/ABS(F4357))</f>
        <v/>
      </c>
      <c r="J4357" s="10" t="inlineStr">
        <is>
          <t>TRUE</t>
        </is>
      </c>
    </row>
    <row r="4358" hidden="1" outlineLevel="2">
      <c r="A4358" s="13" t="inlineStr"/>
      <c r="B4358" s="13" t="inlineStr">
        <is>
          <t xml:space="preserve">    ONLINE Carolina Esquivel</t>
        </is>
      </c>
      <c r="C4358" s="14" t="inlineStr"/>
      <c r="D4358" s="15" t="n">
        <v>60000</v>
      </c>
      <c r="E4358" s="16">
        <f>IF($D$7125=0,0,D4358/ABS($D$7125))</f>
        <v/>
      </c>
      <c r="F4358" s="15" t="n">
        <v>60000</v>
      </c>
      <c r="G4358" s="16">
        <f>IF($F$7125=0,0,F4358/ABS($F$7125))</f>
        <v/>
      </c>
      <c r="H4358" s="15">
        <f>D4358-F4358</f>
        <v/>
      </c>
      <c r="I4358" s="16">
        <f>IF(F4358=0,0,H4358/ABS(F4358))</f>
        <v/>
      </c>
      <c r="J4358" s="10" t="inlineStr">
        <is>
          <t>TRUE</t>
        </is>
      </c>
    </row>
    <row r="4359" hidden="1" outlineLevel="2">
      <c r="A4359" s="13" t="inlineStr"/>
      <c r="B4359" s="13" t="inlineStr">
        <is>
          <t xml:space="preserve">    ONLINE Carolina Franco</t>
        </is>
      </c>
      <c r="C4359" s="14" t="inlineStr"/>
      <c r="D4359" s="15" t="n">
        <v>60000</v>
      </c>
      <c r="E4359" s="16">
        <f>IF($D$7125=0,0,D4359/ABS($D$7125))</f>
        <v/>
      </c>
      <c r="F4359" s="15" t="n">
        <v>60000</v>
      </c>
      <c r="G4359" s="16">
        <f>IF($F$7125=0,0,F4359/ABS($F$7125))</f>
        <v/>
      </c>
      <c r="H4359" s="15">
        <f>D4359-F4359</f>
        <v/>
      </c>
      <c r="I4359" s="16">
        <f>IF(F4359=0,0,H4359/ABS(F4359))</f>
        <v/>
      </c>
      <c r="J4359" s="10" t="inlineStr">
        <is>
          <t>TRUE</t>
        </is>
      </c>
    </row>
    <row r="4360" hidden="1" outlineLevel="2">
      <c r="A4360" s="13" t="inlineStr"/>
      <c r="B4360" s="13" t="inlineStr">
        <is>
          <t xml:space="preserve">    ONLINE Carolina Galindo H</t>
        </is>
      </c>
      <c r="C4360" s="14" t="inlineStr"/>
      <c r="D4360" s="15" t="n">
        <v>102000</v>
      </c>
      <c r="E4360" s="16">
        <f>IF($D$7125=0,0,D4360/ABS($D$7125))</f>
        <v/>
      </c>
      <c r="F4360" s="15" t="n">
        <v>102000</v>
      </c>
      <c r="G4360" s="16">
        <f>IF($F$7125=0,0,F4360/ABS($F$7125))</f>
        <v/>
      </c>
      <c r="H4360" s="15">
        <f>D4360-F4360</f>
        <v/>
      </c>
      <c r="I4360" s="16">
        <f>IF(F4360=0,0,H4360/ABS(F4360))</f>
        <v/>
      </c>
      <c r="J4360" s="10" t="inlineStr">
        <is>
          <t>TRUE</t>
        </is>
      </c>
    </row>
    <row r="4361" hidden="1" outlineLevel="2">
      <c r="A4361" s="13" t="inlineStr"/>
      <c r="B4361" s="13" t="inlineStr">
        <is>
          <t xml:space="preserve">    ONLINE Carolina Gallego</t>
        </is>
      </c>
      <c r="C4361" s="14" t="inlineStr"/>
      <c r="D4361" s="15" t="n">
        <v>120000</v>
      </c>
      <c r="E4361" s="16">
        <f>IF($D$7125=0,0,D4361/ABS($D$7125))</f>
        <v/>
      </c>
      <c r="F4361" s="15" t="n">
        <v>120000</v>
      </c>
      <c r="G4361" s="16">
        <f>IF($F$7125=0,0,F4361/ABS($F$7125))</f>
        <v/>
      </c>
      <c r="H4361" s="15">
        <f>D4361-F4361</f>
        <v/>
      </c>
      <c r="I4361" s="16">
        <f>IF(F4361=0,0,H4361/ABS(F4361))</f>
        <v/>
      </c>
      <c r="J4361" s="10" t="inlineStr">
        <is>
          <t>TRUE</t>
        </is>
      </c>
    </row>
    <row r="4362" hidden="1" outlineLevel="2">
      <c r="A4362" s="13" t="inlineStr"/>
      <c r="B4362" s="13" t="inlineStr">
        <is>
          <t xml:space="preserve">    ONLINE Carolina Garcia</t>
        </is>
      </c>
      <c r="C4362" s="14" t="inlineStr"/>
      <c r="D4362" s="15" t="n">
        <v>616319.99</v>
      </c>
      <c r="E4362" s="16">
        <f>IF($D$7125=0,0,D4362/ABS($D$7125))</f>
        <v/>
      </c>
      <c r="F4362" s="15" t="n">
        <v>616319.99</v>
      </c>
      <c r="G4362" s="16">
        <f>IF($F$7125=0,0,F4362/ABS($F$7125))</f>
        <v/>
      </c>
      <c r="H4362" s="15">
        <f>D4362-F4362</f>
        <v/>
      </c>
      <c r="I4362" s="16">
        <f>IF(F4362=0,0,H4362/ABS(F4362))</f>
        <v/>
      </c>
      <c r="J4362" s="10" t="inlineStr">
        <is>
          <t>TRUE</t>
        </is>
      </c>
    </row>
    <row r="4363" hidden="1" outlineLevel="2">
      <c r="A4363" s="13" t="inlineStr"/>
      <c r="B4363" s="13" t="inlineStr">
        <is>
          <t xml:space="preserve">    ONLINE Carolina García</t>
        </is>
      </c>
      <c r="C4363" s="14" t="inlineStr"/>
      <c r="D4363" s="15" t="n">
        <v>151000</v>
      </c>
      <c r="E4363" s="16">
        <f>IF($D$7125=0,0,D4363/ABS($D$7125))</f>
        <v/>
      </c>
      <c r="F4363" s="15" t="n">
        <v>151000</v>
      </c>
      <c r="G4363" s="16">
        <f>IF($F$7125=0,0,F4363/ABS($F$7125))</f>
        <v/>
      </c>
      <c r="H4363" s="15">
        <f>D4363-F4363</f>
        <v/>
      </c>
      <c r="I4363" s="16">
        <f>IF(F4363=0,0,H4363/ABS(F4363))</f>
        <v/>
      </c>
      <c r="J4363" s="10" t="inlineStr">
        <is>
          <t>TRUE</t>
        </is>
      </c>
    </row>
    <row r="4364" hidden="1" outlineLevel="2">
      <c r="A4364" s="13" t="inlineStr"/>
      <c r="B4364" s="13" t="inlineStr">
        <is>
          <t xml:space="preserve">    ONLINE Carolina Gaviria sapuy</t>
        </is>
      </c>
      <c r="C4364" s="14" t="inlineStr"/>
      <c r="D4364" s="15" t="n">
        <v>953660</v>
      </c>
      <c r="E4364" s="16">
        <f>IF($D$7125=0,0,D4364/ABS($D$7125))</f>
        <v/>
      </c>
      <c r="F4364" s="15" t="n">
        <v>953660</v>
      </c>
      <c r="G4364" s="16">
        <f>IF($F$7125=0,0,F4364/ABS($F$7125))</f>
        <v/>
      </c>
      <c r="H4364" s="15">
        <f>D4364-F4364</f>
        <v/>
      </c>
      <c r="I4364" s="16">
        <f>IF(F4364=0,0,H4364/ABS(F4364))</f>
        <v/>
      </c>
      <c r="J4364" s="10" t="inlineStr">
        <is>
          <t>TRUE</t>
        </is>
      </c>
    </row>
    <row r="4365" hidden="1" outlineLevel="2">
      <c r="A4365" s="13" t="inlineStr"/>
      <c r="B4365" s="13" t="inlineStr">
        <is>
          <t xml:space="preserve">    ONLINE Carolina Gomez Tabares</t>
        </is>
      </c>
      <c r="C4365" s="14" t="inlineStr"/>
      <c r="D4365" s="15" t="n">
        <v>172300</v>
      </c>
      <c r="E4365" s="16">
        <f>IF($D$7125=0,0,D4365/ABS($D$7125))</f>
        <v/>
      </c>
      <c r="F4365" s="15" t="n">
        <v>172300</v>
      </c>
      <c r="G4365" s="16">
        <f>IF($F$7125=0,0,F4365/ABS($F$7125))</f>
        <v/>
      </c>
      <c r="H4365" s="15">
        <f>D4365-F4365</f>
        <v/>
      </c>
      <c r="I4365" s="16">
        <f>IF(F4365=0,0,H4365/ABS(F4365))</f>
        <v/>
      </c>
      <c r="J4365" s="10" t="inlineStr">
        <is>
          <t>TRUE</t>
        </is>
      </c>
    </row>
    <row r="4366" hidden="1" outlineLevel="2">
      <c r="A4366" s="13" t="inlineStr"/>
      <c r="B4366" s="13" t="inlineStr">
        <is>
          <t xml:space="preserve">    ONLINE Carolina Guerra</t>
        </is>
      </c>
      <c r="C4366" s="14" t="inlineStr"/>
      <c r="D4366" s="15" t="n">
        <v>120000</v>
      </c>
      <c r="E4366" s="16">
        <f>IF($D$7125=0,0,D4366/ABS($D$7125))</f>
        <v/>
      </c>
      <c r="F4366" s="15" t="n">
        <v>120000</v>
      </c>
      <c r="G4366" s="16">
        <f>IF($F$7125=0,0,F4366/ABS($F$7125))</f>
        <v/>
      </c>
      <c r="H4366" s="15">
        <f>D4366-F4366</f>
        <v/>
      </c>
      <c r="I4366" s="16">
        <f>IF(F4366=0,0,H4366/ABS(F4366))</f>
        <v/>
      </c>
      <c r="J4366" s="10" t="inlineStr">
        <is>
          <t>TRUE</t>
        </is>
      </c>
    </row>
    <row r="4367" hidden="1" outlineLevel="2">
      <c r="A4367" s="13" t="inlineStr"/>
      <c r="B4367" s="13" t="inlineStr">
        <is>
          <t xml:space="preserve">    ONLINE Carolina Gómez</t>
        </is>
      </c>
      <c r="C4367" s="14" t="inlineStr"/>
      <c r="D4367" s="15" t="n">
        <v>45000</v>
      </c>
      <c r="E4367" s="16">
        <f>IF($D$7125=0,0,D4367/ABS($D$7125))</f>
        <v/>
      </c>
      <c r="F4367" s="15" t="n">
        <v>45000</v>
      </c>
      <c r="G4367" s="16">
        <f>IF($F$7125=0,0,F4367/ABS($F$7125))</f>
        <v/>
      </c>
      <c r="H4367" s="15">
        <f>D4367-F4367</f>
        <v/>
      </c>
      <c r="I4367" s="16">
        <f>IF(F4367=0,0,H4367/ABS(F4367))</f>
        <v/>
      </c>
      <c r="J4367" s="10" t="inlineStr">
        <is>
          <t>TRUE</t>
        </is>
      </c>
    </row>
    <row r="4368" hidden="1" outlineLevel="2">
      <c r="A4368" s="13" t="inlineStr"/>
      <c r="B4368" s="13" t="inlineStr">
        <is>
          <t xml:space="preserve">    ONLINE Carolina Henao</t>
        </is>
      </c>
      <c r="C4368" s="14" t="inlineStr"/>
      <c r="D4368" s="15" t="n">
        <v>309800</v>
      </c>
      <c r="E4368" s="16">
        <f>IF($D$7125=0,0,D4368/ABS($D$7125))</f>
        <v/>
      </c>
      <c r="F4368" s="15" t="n">
        <v>309800</v>
      </c>
      <c r="G4368" s="16">
        <f>IF($F$7125=0,0,F4368/ABS($F$7125))</f>
        <v/>
      </c>
      <c r="H4368" s="15">
        <f>D4368-F4368</f>
        <v/>
      </c>
      <c r="I4368" s="16">
        <f>IF(F4368=0,0,H4368/ABS(F4368))</f>
        <v/>
      </c>
      <c r="J4368" s="10" t="inlineStr">
        <is>
          <t>TRUE</t>
        </is>
      </c>
    </row>
    <row r="4369" hidden="1" outlineLevel="2">
      <c r="A4369" s="13" t="inlineStr"/>
      <c r="B4369" s="13" t="inlineStr">
        <is>
          <t xml:space="preserve">    ONLINE Carolina Hernández Prada</t>
        </is>
      </c>
      <c r="C4369" s="14" t="inlineStr"/>
      <c r="D4369" s="15" t="n">
        <v>540500</v>
      </c>
      <c r="E4369" s="16">
        <f>IF($D$7125=0,0,D4369/ABS($D$7125))</f>
        <v/>
      </c>
      <c r="F4369" s="15" t="n">
        <v>540500</v>
      </c>
      <c r="G4369" s="16">
        <f>IF($F$7125=0,0,F4369/ABS($F$7125))</f>
        <v/>
      </c>
      <c r="H4369" s="15">
        <f>D4369-F4369</f>
        <v/>
      </c>
      <c r="I4369" s="16">
        <f>IF(F4369=0,0,H4369/ABS(F4369))</f>
        <v/>
      </c>
      <c r="J4369" s="10" t="inlineStr">
        <is>
          <t>TRUE</t>
        </is>
      </c>
    </row>
    <row r="4370" hidden="1" outlineLevel="2">
      <c r="A4370" s="13" t="inlineStr"/>
      <c r="B4370" s="13" t="inlineStr">
        <is>
          <t xml:space="preserve">    ONLINE Carolina Lasso</t>
        </is>
      </c>
      <c r="C4370" s="14" t="inlineStr"/>
      <c r="D4370" s="15" t="n">
        <v>129000</v>
      </c>
      <c r="E4370" s="16">
        <f>IF($D$7125=0,0,D4370/ABS($D$7125))</f>
        <v/>
      </c>
      <c r="F4370" s="15" t="n">
        <v>129000</v>
      </c>
      <c r="G4370" s="16">
        <f>IF($F$7125=0,0,F4370/ABS($F$7125))</f>
        <v/>
      </c>
      <c r="H4370" s="15">
        <f>D4370-F4370</f>
        <v/>
      </c>
      <c r="I4370" s="16">
        <f>IF(F4370=0,0,H4370/ABS(F4370))</f>
        <v/>
      </c>
      <c r="J4370" s="10" t="inlineStr">
        <is>
          <t>TRUE</t>
        </is>
      </c>
    </row>
    <row r="4371" hidden="1" outlineLevel="2">
      <c r="A4371" s="13" t="inlineStr"/>
      <c r="B4371" s="13" t="inlineStr">
        <is>
          <t xml:space="preserve">    ONLINE Carolina Londoño</t>
        </is>
      </c>
      <c r="C4371" s="14" t="inlineStr"/>
      <c r="D4371" s="15" t="n">
        <v>60000</v>
      </c>
      <c r="E4371" s="16">
        <f>IF($D$7125=0,0,D4371/ABS($D$7125))</f>
        <v/>
      </c>
      <c r="F4371" s="15" t="n">
        <v>60000</v>
      </c>
      <c r="G4371" s="16">
        <f>IF($F$7125=0,0,F4371/ABS($F$7125))</f>
        <v/>
      </c>
      <c r="H4371" s="15">
        <f>D4371-F4371</f>
        <v/>
      </c>
      <c r="I4371" s="16">
        <f>IF(F4371=0,0,H4371/ABS(F4371))</f>
        <v/>
      </c>
      <c r="J4371" s="10" t="inlineStr">
        <is>
          <t>TRUE</t>
        </is>
      </c>
    </row>
    <row r="4372" hidden="1" outlineLevel="2">
      <c r="A4372" s="13" t="inlineStr"/>
      <c r="B4372" s="13" t="inlineStr">
        <is>
          <t xml:space="preserve">    ONLINE Carolina Lopez Quintero</t>
        </is>
      </c>
      <c r="C4372" s="14" t="inlineStr"/>
      <c r="D4372" s="15" t="n">
        <v>118000</v>
      </c>
      <c r="E4372" s="16">
        <f>IF($D$7125=0,0,D4372/ABS($D$7125))</f>
        <v/>
      </c>
      <c r="F4372" s="15" t="n">
        <v>118000</v>
      </c>
      <c r="G4372" s="16">
        <f>IF($F$7125=0,0,F4372/ABS($F$7125))</f>
        <v/>
      </c>
      <c r="H4372" s="15">
        <f>D4372-F4372</f>
        <v/>
      </c>
      <c r="I4372" s="16">
        <f>IF(F4372=0,0,H4372/ABS(F4372))</f>
        <v/>
      </c>
      <c r="J4372" s="10" t="inlineStr">
        <is>
          <t>TRUE</t>
        </is>
      </c>
    </row>
    <row r="4373" hidden="1" outlineLevel="2">
      <c r="A4373" s="13" t="inlineStr"/>
      <c r="B4373" s="13" t="inlineStr">
        <is>
          <t xml:space="preserve">    ONLINE Carolina Maria Munoz San Juan</t>
        </is>
      </c>
      <c r="C4373" s="14" t="inlineStr"/>
      <c r="D4373" s="15" t="n">
        <v>139200.01</v>
      </c>
      <c r="E4373" s="16">
        <f>IF($D$7125=0,0,D4373/ABS($D$7125))</f>
        <v/>
      </c>
      <c r="F4373" s="15" t="n">
        <v>139200.01</v>
      </c>
      <c r="G4373" s="16">
        <f>IF($F$7125=0,0,F4373/ABS($F$7125))</f>
        <v/>
      </c>
      <c r="H4373" s="15">
        <f>D4373-F4373</f>
        <v/>
      </c>
      <c r="I4373" s="16">
        <f>IF(F4373=0,0,H4373/ABS(F4373))</f>
        <v/>
      </c>
      <c r="J4373" s="10" t="inlineStr">
        <is>
          <t>TRUE</t>
        </is>
      </c>
    </row>
    <row r="4374" hidden="1" outlineLevel="2">
      <c r="A4374" s="13" t="inlineStr"/>
      <c r="B4374" s="13" t="inlineStr">
        <is>
          <t xml:space="preserve">    ONLINE Carolina Mendoza</t>
        </is>
      </c>
      <c r="C4374" s="14" t="inlineStr"/>
      <c r="D4374" s="15" t="n">
        <v>60000</v>
      </c>
      <c r="E4374" s="16">
        <f>IF($D$7125=0,0,D4374/ABS($D$7125))</f>
        <v/>
      </c>
      <c r="F4374" s="15" t="n">
        <v>60000</v>
      </c>
      <c r="G4374" s="16">
        <f>IF($F$7125=0,0,F4374/ABS($F$7125))</f>
        <v/>
      </c>
      <c r="H4374" s="15">
        <f>D4374-F4374</f>
        <v/>
      </c>
      <c r="I4374" s="16">
        <f>IF(F4374=0,0,H4374/ABS(F4374))</f>
        <v/>
      </c>
      <c r="J4374" s="10" t="inlineStr">
        <is>
          <t>TRUE</t>
        </is>
      </c>
    </row>
    <row r="4375" hidden="1" outlineLevel="2">
      <c r="A4375" s="13" t="inlineStr"/>
      <c r="B4375" s="13" t="inlineStr">
        <is>
          <t xml:space="preserve">    ONLINE Carolina Millan</t>
        </is>
      </c>
      <c r="C4375" s="14" t="inlineStr"/>
      <c r="D4375" s="15" t="n">
        <v>126400</v>
      </c>
      <c r="E4375" s="16">
        <f>IF($D$7125=0,0,D4375/ABS($D$7125))</f>
        <v/>
      </c>
      <c r="F4375" s="15" t="n">
        <v>126400</v>
      </c>
      <c r="G4375" s="16">
        <f>IF($F$7125=0,0,F4375/ABS($F$7125))</f>
        <v/>
      </c>
      <c r="H4375" s="15">
        <f>D4375-F4375</f>
        <v/>
      </c>
      <c r="I4375" s="16">
        <f>IF(F4375=0,0,H4375/ABS(F4375))</f>
        <v/>
      </c>
      <c r="J4375" s="10" t="inlineStr">
        <is>
          <t>TRUE</t>
        </is>
      </c>
    </row>
    <row r="4376" hidden="1" outlineLevel="2">
      <c r="A4376" s="13" t="inlineStr"/>
      <c r="B4376" s="13" t="inlineStr">
        <is>
          <t xml:space="preserve">    ONLINE Carolina Miranda Mendoza</t>
        </is>
      </c>
      <c r="C4376" s="14" t="inlineStr"/>
      <c r="D4376" s="15" t="n">
        <v>134000</v>
      </c>
      <c r="E4376" s="16">
        <f>IF($D$7125=0,0,D4376/ABS($D$7125))</f>
        <v/>
      </c>
      <c r="F4376" s="15" t="n">
        <v>134000</v>
      </c>
      <c r="G4376" s="16">
        <f>IF($F$7125=0,0,F4376/ABS($F$7125))</f>
        <v/>
      </c>
      <c r="H4376" s="15">
        <f>D4376-F4376</f>
        <v/>
      </c>
      <c r="I4376" s="16">
        <f>IF(F4376=0,0,H4376/ABS(F4376))</f>
        <v/>
      </c>
      <c r="J4376" s="10" t="inlineStr">
        <is>
          <t>TRUE</t>
        </is>
      </c>
    </row>
    <row r="4377" hidden="1" outlineLevel="2">
      <c r="A4377" s="13" t="inlineStr"/>
      <c r="B4377" s="13" t="inlineStr">
        <is>
          <t xml:space="preserve">    ONLINE Carolina Obando</t>
        </is>
      </c>
      <c r="C4377" s="14" t="inlineStr"/>
      <c r="D4377" s="15" t="n">
        <v>246400</v>
      </c>
      <c r="E4377" s="16">
        <f>IF($D$7125=0,0,D4377/ABS($D$7125))</f>
        <v/>
      </c>
      <c r="F4377" s="15" t="n">
        <v>246400</v>
      </c>
      <c r="G4377" s="16">
        <f>IF($F$7125=0,0,F4377/ABS($F$7125))</f>
        <v/>
      </c>
      <c r="H4377" s="15">
        <f>D4377-F4377</f>
        <v/>
      </c>
      <c r="I4377" s="16">
        <f>IF(F4377=0,0,H4377/ABS(F4377))</f>
        <v/>
      </c>
      <c r="J4377" s="10" t="inlineStr">
        <is>
          <t>TRUE</t>
        </is>
      </c>
    </row>
    <row r="4378" hidden="1" outlineLevel="2">
      <c r="A4378" s="13" t="inlineStr"/>
      <c r="B4378" s="13" t="inlineStr">
        <is>
          <t xml:space="preserve">    ONLINE Carolina Ocampo</t>
        </is>
      </c>
      <c r="C4378" s="14" t="inlineStr"/>
      <c r="D4378" s="15" t="n">
        <v>240000</v>
      </c>
      <c r="E4378" s="16">
        <f>IF($D$7125=0,0,D4378/ABS($D$7125))</f>
        <v/>
      </c>
      <c r="F4378" s="15" t="n">
        <v>240000</v>
      </c>
      <c r="G4378" s="16">
        <f>IF($F$7125=0,0,F4378/ABS($F$7125))</f>
        <v/>
      </c>
      <c r="H4378" s="15">
        <f>D4378-F4378</f>
        <v/>
      </c>
      <c r="I4378" s="16">
        <f>IF(F4378=0,0,H4378/ABS(F4378))</f>
        <v/>
      </c>
      <c r="J4378" s="10" t="inlineStr">
        <is>
          <t>TRUE</t>
        </is>
      </c>
    </row>
    <row r="4379" hidden="1" outlineLevel="2">
      <c r="A4379" s="13" t="inlineStr"/>
      <c r="B4379" s="13" t="inlineStr">
        <is>
          <t xml:space="preserve">    ONLINE Carolina Orozco</t>
        </is>
      </c>
      <c r="C4379" s="14" t="inlineStr"/>
      <c r="D4379" s="15" t="n">
        <v>109000</v>
      </c>
      <c r="E4379" s="16">
        <f>IF($D$7125=0,0,D4379/ABS($D$7125))</f>
        <v/>
      </c>
      <c r="F4379" s="15" t="n">
        <v>109000</v>
      </c>
      <c r="G4379" s="16">
        <f>IF($F$7125=0,0,F4379/ABS($F$7125))</f>
        <v/>
      </c>
      <c r="H4379" s="15">
        <f>D4379-F4379</f>
        <v/>
      </c>
      <c r="I4379" s="16">
        <f>IF(F4379=0,0,H4379/ABS(F4379))</f>
        <v/>
      </c>
      <c r="J4379" s="10" t="inlineStr">
        <is>
          <t>TRUE</t>
        </is>
      </c>
    </row>
    <row r="4380" hidden="1" outlineLevel="2">
      <c r="A4380" s="13" t="inlineStr"/>
      <c r="B4380" s="13" t="inlineStr">
        <is>
          <t xml:space="preserve">    ONLINE Carolina Palacio</t>
        </is>
      </c>
      <c r="C4380" s="14" t="inlineStr"/>
      <c r="D4380" s="15" t="n">
        <v>294000</v>
      </c>
      <c r="E4380" s="16">
        <f>IF($D$7125=0,0,D4380/ABS($D$7125))</f>
        <v/>
      </c>
      <c r="F4380" s="15" t="n">
        <v>294000</v>
      </c>
      <c r="G4380" s="16">
        <f>IF($F$7125=0,0,F4380/ABS($F$7125))</f>
        <v/>
      </c>
      <c r="H4380" s="15">
        <f>D4380-F4380</f>
        <v/>
      </c>
      <c r="I4380" s="16">
        <f>IF(F4380=0,0,H4380/ABS(F4380))</f>
        <v/>
      </c>
      <c r="J4380" s="10" t="inlineStr">
        <is>
          <t>TRUE</t>
        </is>
      </c>
    </row>
    <row r="4381" hidden="1" outlineLevel="2">
      <c r="A4381" s="13" t="inlineStr"/>
      <c r="B4381" s="13" t="inlineStr">
        <is>
          <t xml:space="preserve">    ONLINE Carolina Parra Hernandez</t>
        </is>
      </c>
      <c r="C4381" s="14" t="inlineStr"/>
      <c r="D4381" s="15" t="n">
        <v>273200</v>
      </c>
      <c r="E4381" s="16">
        <f>IF($D$7125=0,0,D4381/ABS($D$7125))</f>
        <v/>
      </c>
      <c r="F4381" s="15" t="n">
        <v>273200</v>
      </c>
      <c r="G4381" s="16">
        <f>IF($F$7125=0,0,F4381/ABS($F$7125))</f>
        <v/>
      </c>
      <c r="H4381" s="15">
        <f>D4381-F4381</f>
        <v/>
      </c>
      <c r="I4381" s="16">
        <f>IF(F4381=0,0,H4381/ABS(F4381))</f>
        <v/>
      </c>
      <c r="J4381" s="10" t="inlineStr">
        <is>
          <t>TRUE</t>
        </is>
      </c>
    </row>
    <row r="4382" hidden="1" outlineLevel="2">
      <c r="A4382" s="13" t="inlineStr"/>
      <c r="B4382" s="13" t="inlineStr">
        <is>
          <t xml:space="preserve">    ONLINE Carolina Pineda</t>
        </is>
      </c>
      <c r="C4382" s="14" t="inlineStr"/>
      <c r="D4382" s="15" t="n">
        <v>268000</v>
      </c>
      <c r="E4382" s="16">
        <f>IF($D$7125=0,0,D4382/ABS($D$7125))</f>
        <v/>
      </c>
      <c r="F4382" s="15" t="n">
        <v>268000</v>
      </c>
      <c r="G4382" s="16">
        <f>IF($F$7125=0,0,F4382/ABS($F$7125))</f>
        <v/>
      </c>
      <c r="H4382" s="15">
        <f>D4382-F4382</f>
        <v/>
      </c>
      <c r="I4382" s="16">
        <f>IF(F4382=0,0,H4382/ABS(F4382))</f>
        <v/>
      </c>
      <c r="J4382" s="10" t="inlineStr">
        <is>
          <t>TRUE</t>
        </is>
      </c>
    </row>
    <row r="4383" hidden="1" outlineLevel="2">
      <c r="A4383" s="13" t="inlineStr"/>
      <c r="B4383" s="13" t="inlineStr">
        <is>
          <t xml:space="preserve">    ONLINE Carolina Piñeros</t>
        </is>
      </c>
      <c r="C4383" s="14" t="inlineStr"/>
      <c r="D4383" s="15" t="n">
        <v>63200</v>
      </c>
      <c r="E4383" s="16">
        <f>IF($D$7125=0,0,D4383/ABS($D$7125))</f>
        <v/>
      </c>
      <c r="F4383" s="15" t="n">
        <v>63200</v>
      </c>
      <c r="G4383" s="16">
        <f>IF($F$7125=0,0,F4383/ABS($F$7125))</f>
        <v/>
      </c>
      <c r="H4383" s="15">
        <f>D4383-F4383</f>
        <v/>
      </c>
      <c r="I4383" s="16">
        <f>IF(F4383=0,0,H4383/ABS(F4383))</f>
        <v/>
      </c>
      <c r="J4383" s="10" t="inlineStr">
        <is>
          <t>TRUE</t>
        </is>
      </c>
    </row>
    <row r="4384" hidden="1" outlineLevel="2">
      <c r="A4384" s="13" t="inlineStr"/>
      <c r="B4384" s="13" t="inlineStr">
        <is>
          <t xml:space="preserve">    ONLINE Carolina Realpe</t>
        </is>
      </c>
      <c r="C4384" s="14" t="inlineStr"/>
      <c r="D4384" s="15" t="n">
        <v>60000</v>
      </c>
      <c r="E4384" s="16">
        <f>IF($D$7125=0,0,D4384/ABS($D$7125))</f>
        <v/>
      </c>
      <c r="F4384" s="15" t="n">
        <v>60000</v>
      </c>
      <c r="G4384" s="16">
        <f>IF($F$7125=0,0,F4384/ABS($F$7125))</f>
        <v/>
      </c>
      <c r="H4384" s="15">
        <f>D4384-F4384</f>
        <v/>
      </c>
      <c r="I4384" s="16">
        <f>IF(F4384=0,0,H4384/ABS(F4384))</f>
        <v/>
      </c>
      <c r="J4384" s="10" t="inlineStr">
        <is>
          <t>TRUE</t>
        </is>
      </c>
    </row>
    <row r="4385" hidden="1" outlineLevel="2">
      <c r="A4385" s="13" t="inlineStr"/>
      <c r="B4385" s="13" t="inlineStr">
        <is>
          <t xml:space="preserve">    ONLINE Carolina Restrepo</t>
        </is>
      </c>
      <c r="C4385" s="14" t="inlineStr"/>
      <c r="D4385" s="15" t="n">
        <v>120000</v>
      </c>
      <c r="E4385" s="16">
        <f>IF($D$7125=0,0,D4385/ABS($D$7125))</f>
        <v/>
      </c>
      <c r="F4385" s="15" t="n">
        <v>120000</v>
      </c>
      <c r="G4385" s="16">
        <f>IF($F$7125=0,0,F4385/ABS($F$7125))</f>
        <v/>
      </c>
      <c r="H4385" s="15">
        <f>D4385-F4385</f>
        <v/>
      </c>
      <c r="I4385" s="16">
        <f>IF(F4385=0,0,H4385/ABS(F4385))</f>
        <v/>
      </c>
      <c r="J4385" s="10" t="inlineStr">
        <is>
          <t>TRUE</t>
        </is>
      </c>
    </row>
    <row r="4386" hidden="1" outlineLevel="2">
      <c r="A4386" s="13" t="inlineStr"/>
      <c r="B4386" s="13" t="inlineStr">
        <is>
          <t xml:space="preserve">    ONLINE Carolina Reyes</t>
        </is>
      </c>
      <c r="C4386" s="14" t="inlineStr"/>
      <c r="D4386" s="15" t="n">
        <v>383400</v>
      </c>
      <c r="E4386" s="16">
        <f>IF($D$7125=0,0,D4386/ABS($D$7125))</f>
        <v/>
      </c>
      <c r="F4386" s="15" t="n">
        <v>383400</v>
      </c>
      <c r="G4386" s="16">
        <f>IF($F$7125=0,0,F4386/ABS($F$7125))</f>
        <v/>
      </c>
      <c r="H4386" s="15">
        <f>D4386-F4386</f>
        <v/>
      </c>
      <c r="I4386" s="16">
        <f>IF(F4386=0,0,H4386/ABS(F4386))</f>
        <v/>
      </c>
      <c r="J4386" s="10" t="inlineStr">
        <is>
          <t>TRUE</t>
        </is>
      </c>
    </row>
    <row r="4387" hidden="1" outlineLevel="2">
      <c r="A4387" s="13" t="inlineStr"/>
      <c r="B4387" s="13" t="inlineStr">
        <is>
          <t xml:space="preserve">    ONLINE Carolina Rincon Builes</t>
        </is>
      </c>
      <c r="C4387" s="14" t="inlineStr"/>
      <c r="D4387" s="15" t="n">
        <v>214400</v>
      </c>
      <c r="E4387" s="16">
        <f>IF($D$7125=0,0,D4387/ABS($D$7125))</f>
        <v/>
      </c>
      <c r="F4387" s="15" t="n">
        <v>214400</v>
      </c>
      <c r="G4387" s="16">
        <f>IF($F$7125=0,0,F4387/ABS($F$7125))</f>
        <v/>
      </c>
      <c r="H4387" s="15">
        <f>D4387-F4387</f>
        <v/>
      </c>
      <c r="I4387" s="16">
        <f>IF(F4387=0,0,H4387/ABS(F4387))</f>
        <v/>
      </c>
      <c r="J4387" s="10" t="inlineStr">
        <is>
          <t>TRUE</t>
        </is>
      </c>
    </row>
    <row r="4388" hidden="1" outlineLevel="2">
      <c r="A4388" s="13" t="inlineStr"/>
      <c r="B4388" s="13" t="inlineStr">
        <is>
          <t xml:space="preserve">    ONLINE Carolina Rodriguez Manrique</t>
        </is>
      </c>
      <c r="C4388" s="14" t="inlineStr"/>
      <c r="D4388" s="15" t="n">
        <v>502000</v>
      </c>
      <c r="E4388" s="16">
        <f>IF($D$7125=0,0,D4388/ABS($D$7125))</f>
        <v/>
      </c>
      <c r="F4388" s="15" t="n">
        <v>502000</v>
      </c>
      <c r="G4388" s="16">
        <f>IF($F$7125=0,0,F4388/ABS($F$7125))</f>
        <v/>
      </c>
      <c r="H4388" s="15">
        <f>D4388-F4388</f>
        <v/>
      </c>
      <c r="I4388" s="16">
        <f>IF(F4388=0,0,H4388/ABS(F4388))</f>
        <v/>
      </c>
      <c r="J4388" s="10" t="inlineStr">
        <is>
          <t>TRUE</t>
        </is>
      </c>
    </row>
    <row r="4389" hidden="1" outlineLevel="2">
      <c r="A4389" s="13" t="inlineStr"/>
      <c r="B4389" s="13" t="inlineStr">
        <is>
          <t xml:space="preserve">    ONLINE Carolina Rubiano</t>
        </is>
      </c>
      <c r="C4389" s="14" t="inlineStr"/>
      <c r="D4389" s="15" t="n">
        <v>88400</v>
      </c>
      <c r="E4389" s="16">
        <f>IF($D$7125=0,0,D4389/ABS($D$7125))</f>
        <v/>
      </c>
      <c r="F4389" s="15" t="n">
        <v>88400</v>
      </c>
      <c r="G4389" s="16">
        <f>IF($F$7125=0,0,F4389/ABS($F$7125))</f>
        <v/>
      </c>
      <c r="H4389" s="15">
        <f>D4389-F4389</f>
        <v/>
      </c>
      <c r="I4389" s="16">
        <f>IF(F4389=0,0,H4389/ABS(F4389))</f>
        <v/>
      </c>
      <c r="J4389" s="10" t="inlineStr">
        <is>
          <t>TRUE</t>
        </is>
      </c>
    </row>
    <row r="4390" hidden="1" outlineLevel="2">
      <c r="A4390" s="13" t="inlineStr"/>
      <c r="B4390" s="13" t="inlineStr">
        <is>
          <t xml:space="preserve">    ONLINE Carolina Toloza Martínez</t>
        </is>
      </c>
      <c r="C4390" s="14" t="inlineStr"/>
      <c r="D4390" s="15" t="n">
        <v>63200</v>
      </c>
      <c r="E4390" s="16">
        <f>IF($D$7125=0,0,D4390/ABS($D$7125))</f>
        <v/>
      </c>
      <c r="F4390" s="15" t="n">
        <v>63200</v>
      </c>
      <c r="G4390" s="16">
        <f>IF($F$7125=0,0,F4390/ABS($F$7125))</f>
        <v/>
      </c>
      <c r="H4390" s="15">
        <f>D4390-F4390</f>
        <v/>
      </c>
      <c r="I4390" s="16">
        <f>IF(F4390=0,0,H4390/ABS(F4390))</f>
        <v/>
      </c>
      <c r="J4390" s="10" t="inlineStr">
        <is>
          <t>TRUE</t>
        </is>
      </c>
    </row>
    <row r="4391" hidden="1" outlineLevel="2">
      <c r="A4391" s="13" t="inlineStr"/>
      <c r="B4391" s="13" t="inlineStr">
        <is>
          <t xml:space="preserve">    ONLINE Carolina Torres</t>
        </is>
      </c>
      <c r="C4391" s="14" t="inlineStr"/>
      <c r="D4391" s="15" t="n">
        <v>252800</v>
      </c>
      <c r="E4391" s="16">
        <f>IF($D$7125=0,0,D4391/ABS($D$7125))</f>
        <v/>
      </c>
      <c r="F4391" s="15" t="n">
        <v>252800</v>
      </c>
      <c r="G4391" s="16">
        <f>IF($F$7125=0,0,F4391/ABS($F$7125))</f>
        <v/>
      </c>
      <c r="H4391" s="15">
        <f>D4391-F4391</f>
        <v/>
      </c>
      <c r="I4391" s="16">
        <f>IF(F4391=0,0,H4391/ABS(F4391))</f>
        <v/>
      </c>
      <c r="J4391" s="10" t="inlineStr">
        <is>
          <t>TRUE</t>
        </is>
      </c>
    </row>
    <row r="4392" hidden="1" outlineLevel="2">
      <c r="A4392" s="13" t="inlineStr"/>
      <c r="B4392" s="13" t="inlineStr">
        <is>
          <t xml:space="preserve">    ONLINE Carolina Uribe</t>
        </is>
      </c>
      <c r="C4392" s="14" t="inlineStr"/>
      <c r="D4392" s="15" t="n">
        <v>120000</v>
      </c>
      <c r="E4392" s="16">
        <f>IF($D$7125=0,0,D4392/ABS($D$7125))</f>
        <v/>
      </c>
      <c r="F4392" s="15" t="n">
        <v>120000</v>
      </c>
      <c r="G4392" s="16">
        <f>IF($F$7125=0,0,F4392/ABS($F$7125))</f>
        <v/>
      </c>
      <c r="H4392" s="15">
        <f>D4392-F4392</f>
        <v/>
      </c>
      <c r="I4392" s="16">
        <f>IF(F4392=0,0,H4392/ABS(F4392))</f>
        <v/>
      </c>
      <c r="J4392" s="10" t="inlineStr">
        <is>
          <t>TRUE</t>
        </is>
      </c>
    </row>
    <row r="4393" hidden="1" outlineLevel="2">
      <c r="A4393" s="13" t="inlineStr"/>
      <c r="B4393" s="13" t="inlineStr">
        <is>
          <t xml:space="preserve">    ONLINE Carolina Velez</t>
        </is>
      </c>
      <c r="C4393" s="14" t="inlineStr"/>
      <c r="D4393" s="15" t="n">
        <v>142000</v>
      </c>
      <c r="E4393" s="16">
        <f>IF($D$7125=0,0,D4393/ABS($D$7125))</f>
        <v/>
      </c>
      <c r="F4393" s="15" t="n">
        <v>142000</v>
      </c>
      <c r="G4393" s="16">
        <f>IF($F$7125=0,0,F4393/ABS($F$7125))</f>
        <v/>
      </c>
      <c r="H4393" s="15">
        <f>D4393-F4393</f>
        <v/>
      </c>
      <c r="I4393" s="16">
        <f>IF(F4393=0,0,H4393/ABS(F4393))</f>
        <v/>
      </c>
      <c r="J4393" s="10" t="inlineStr">
        <is>
          <t>TRUE</t>
        </is>
      </c>
    </row>
    <row r="4394" hidden="1" outlineLevel="2">
      <c r="A4394" s="13" t="inlineStr"/>
      <c r="B4394" s="13" t="inlineStr">
        <is>
          <t xml:space="preserve">    ONLINE Carolina Villafañe</t>
        </is>
      </c>
      <c r="C4394" s="14" t="inlineStr"/>
      <c r="D4394" s="15" t="n">
        <v>199000</v>
      </c>
      <c r="E4394" s="16">
        <f>IF($D$7125=0,0,D4394/ABS($D$7125))</f>
        <v/>
      </c>
      <c r="F4394" s="15" t="n">
        <v>199000</v>
      </c>
      <c r="G4394" s="16">
        <f>IF($F$7125=0,0,F4394/ABS($F$7125))</f>
        <v/>
      </c>
      <c r="H4394" s="15">
        <f>D4394-F4394</f>
        <v/>
      </c>
      <c r="I4394" s="16">
        <f>IF(F4394=0,0,H4394/ABS(F4394))</f>
        <v/>
      </c>
      <c r="J4394" s="10" t="inlineStr">
        <is>
          <t>TRUE</t>
        </is>
      </c>
    </row>
    <row r="4395" hidden="1" outlineLevel="2">
      <c r="A4395" s="13" t="inlineStr"/>
      <c r="B4395" s="13" t="inlineStr">
        <is>
          <t xml:space="preserve">    ONLINE Carolina Zuleta</t>
        </is>
      </c>
      <c r="C4395" s="14" t="inlineStr"/>
      <c r="D4395" s="15" t="n">
        <v>134000</v>
      </c>
      <c r="E4395" s="16">
        <f>IF($D$7125=0,0,D4395/ABS($D$7125))</f>
        <v/>
      </c>
      <c r="F4395" s="15" t="n">
        <v>134000</v>
      </c>
      <c r="G4395" s="16">
        <f>IF($F$7125=0,0,F4395/ABS($F$7125))</f>
        <v/>
      </c>
      <c r="H4395" s="15">
        <f>D4395-F4395</f>
        <v/>
      </c>
      <c r="I4395" s="16">
        <f>IF(F4395=0,0,H4395/ABS(F4395))</f>
        <v/>
      </c>
      <c r="J4395" s="10" t="inlineStr">
        <is>
          <t>TRUE</t>
        </is>
      </c>
    </row>
    <row r="4396" hidden="1" outlineLevel="2">
      <c r="A4396" s="13" t="inlineStr"/>
      <c r="B4396" s="13" t="inlineStr">
        <is>
          <t xml:space="preserve">    ONLINE Carolina del pilar Gaitan</t>
        </is>
      </c>
      <c r="C4396" s="14" t="inlineStr"/>
      <c r="D4396" s="15" t="n">
        <v>221400</v>
      </c>
      <c r="E4396" s="16">
        <f>IF($D$7125=0,0,D4396/ABS($D$7125))</f>
        <v/>
      </c>
      <c r="F4396" s="15" t="n">
        <v>221400</v>
      </c>
      <c r="G4396" s="16">
        <f>IF($F$7125=0,0,F4396/ABS($F$7125))</f>
        <v/>
      </c>
      <c r="H4396" s="15">
        <f>D4396-F4396</f>
        <v/>
      </c>
      <c r="I4396" s="16">
        <f>IF(F4396=0,0,H4396/ABS(F4396))</f>
        <v/>
      </c>
      <c r="J4396" s="10" t="inlineStr">
        <is>
          <t>TRUE</t>
        </is>
      </c>
    </row>
    <row r="4397" hidden="1" outlineLevel="2">
      <c r="A4397" s="13" t="inlineStr"/>
      <c r="B4397" s="13" t="inlineStr">
        <is>
          <t xml:space="preserve">    ONLINE Casper Nieskens</t>
        </is>
      </c>
      <c r="C4397" s="14" t="inlineStr"/>
      <c r="D4397" s="15" t="n">
        <v>318800</v>
      </c>
      <c r="E4397" s="16">
        <f>IF($D$7125=0,0,D4397/ABS($D$7125))</f>
        <v/>
      </c>
      <c r="F4397" s="15" t="n">
        <v>318800</v>
      </c>
      <c r="G4397" s="16">
        <f>IF($F$7125=0,0,F4397/ABS($F$7125))</f>
        <v/>
      </c>
      <c r="H4397" s="15">
        <f>D4397-F4397</f>
        <v/>
      </c>
      <c r="I4397" s="16">
        <f>IF(F4397=0,0,H4397/ABS(F4397))</f>
        <v/>
      </c>
      <c r="J4397" s="10" t="inlineStr">
        <is>
          <t>TRUE</t>
        </is>
      </c>
    </row>
    <row r="4398" hidden="1" outlineLevel="2">
      <c r="A4398" s="13" t="inlineStr"/>
      <c r="B4398" s="13" t="inlineStr">
        <is>
          <t xml:space="preserve">    ONLINE Catalina Alvarez</t>
        </is>
      </c>
      <c r="C4398" s="14" t="inlineStr"/>
      <c r="D4398" s="15" t="n">
        <v>42000</v>
      </c>
      <c r="E4398" s="16">
        <f>IF($D$7125=0,0,D4398/ABS($D$7125))</f>
        <v/>
      </c>
      <c r="F4398" s="15" t="n">
        <v>42000</v>
      </c>
      <c r="G4398" s="16">
        <f>IF($F$7125=0,0,F4398/ABS($F$7125))</f>
        <v/>
      </c>
      <c r="H4398" s="15">
        <f>D4398-F4398</f>
        <v/>
      </c>
      <c r="I4398" s="16">
        <f>IF(F4398=0,0,H4398/ABS(F4398))</f>
        <v/>
      </c>
      <c r="J4398" s="10" t="inlineStr">
        <is>
          <t>TRUE</t>
        </is>
      </c>
    </row>
    <row r="4399" hidden="1" outlineLevel="2">
      <c r="A4399" s="13" t="inlineStr"/>
      <c r="B4399" s="13" t="inlineStr">
        <is>
          <t xml:space="preserve">    ONLINE Catalina Aristizabal</t>
        </is>
      </c>
      <c r="C4399" s="14" t="inlineStr"/>
      <c r="D4399" s="15" t="n">
        <v>63200</v>
      </c>
      <c r="E4399" s="16">
        <f>IF($D$7125=0,0,D4399/ABS($D$7125))</f>
        <v/>
      </c>
      <c r="F4399" s="15" t="n">
        <v>63200</v>
      </c>
      <c r="G4399" s="16">
        <f>IF($F$7125=0,0,F4399/ABS($F$7125))</f>
        <v/>
      </c>
      <c r="H4399" s="15">
        <f>D4399-F4399</f>
        <v/>
      </c>
      <c r="I4399" s="16">
        <f>IF(F4399=0,0,H4399/ABS(F4399))</f>
        <v/>
      </c>
      <c r="J4399" s="10" t="inlineStr">
        <is>
          <t>TRUE</t>
        </is>
      </c>
    </row>
    <row r="4400" hidden="1" outlineLevel="2">
      <c r="A4400" s="13" t="inlineStr"/>
      <c r="B4400" s="13" t="inlineStr">
        <is>
          <t xml:space="preserve">    ONLINE Catalina Aristizabal bedoya</t>
        </is>
      </c>
      <c r="C4400" s="14" t="inlineStr"/>
      <c r="D4400" s="15" t="n">
        <v>165000</v>
      </c>
      <c r="E4400" s="16">
        <f>IF($D$7125=0,0,D4400/ABS($D$7125))</f>
        <v/>
      </c>
      <c r="F4400" s="15" t="n">
        <v>165000</v>
      </c>
      <c r="G4400" s="16">
        <f>IF($F$7125=0,0,F4400/ABS($F$7125))</f>
        <v/>
      </c>
      <c r="H4400" s="15">
        <f>D4400-F4400</f>
        <v/>
      </c>
      <c r="I4400" s="16">
        <f>IF(F4400=0,0,H4400/ABS(F4400))</f>
        <v/>
      </c>
      <c r="J4400" s="10" t="inlineStr">
        <is>
          <t>TRUE</t>
        </is>
      </c>
    </row>
    <row r="4401" hidden="1" outlineLevel="2">
      <c r="A4401" s="13" t="inlineStr"/>
      <c r="B4401" s="13" t="inlineStr">
        <is>
          <t xml:space="preserve">    ONLINE Catalina Castro</t>
        </is>
      </c>
      <c r="C4401" s="14" t="inlineStr"/>
      <c r="D4401" s="15" t="n">
        <v>118800.01</v>
      </c>
      <c r="E4401" s="16">
        <f>IF($D$7125=0,0,D4401/ABS($D$7125))</f>
        <v/>
      </c>
      <c r="F4401" s="15" t="n">
        <v>118800.01</v>
      </c>
      <c r="G4401" s="16">
        <f>IF($F$7125=0,0,F4401/ABS($F$7125))</f>
        <v/>
      </c>
      <c r="H4401" s="15">
        <f>D4401-F4401</f>
        <v/>
      </c>
      <c r="I4401" s="16">
        <f>IF(F4401=0,0,H4401/ABS(F4401))</f>
        <v/>
      </c>
      <c r="J4401" s="10" t="inlineStr">
        <is>
          <t>TRUE</t>
        </is>
      </c>
    </row>
    <row r="4402" hidden="1" outlineLevel="2">
      <c r="A4402" s="13" t="inlineStr"/>
      <c r="B4402" s="13" t="inlineStr">
        <is>
          <t xml:space="preserve">    ONLINE Catalina Ceballos</t>
        </is>
      </c>
      <c r="C4402" s="14" t="inlineStr"/>
      <c r="D4402" s="15" t="n">
        <v>100500</v>
      </c>
      <c r="E4402" s="16">
        <f>IF($D$7125=0,0,D4402/ABS($D$7125))</f>
        <v/>
      </c>
      <c r="F4402" s="15" t="n">
        <v>100500</v>
      </c>
      <c r="G4402" s="16">
        <f>IF($F$7125=0,0,F4402/ABS($F$7125))</f>
        <v/>
      </c>
      <c r="H4402" s="15">
        <f>D4402-F4402</f>
        <v/>
      </c>
      <c r="I4402" s="16">
        <f>IF(F4402=0,0,H4402/ABS(F4402))</f>
        <v/>
      </c>
      <c r="J4402" s="10" t="inlineStr">
        <is>
          <t>TRUE</t>
        </is>
      </c>
    </row>
    <row r="4403" hidden="1" outlineLevel="2">
      <c r="A4403" s="13" t="inlineStr"/>
      <c r="B4403" s="13" t="inlineStr">
        <is>
          <t xml:space="preserve">    ONLINE Catalina Franco</t>
        </is>
      </c>
      <c r="C4403" s="14" t="inlineStr"/>
      <c r="D4403" s="15" t="n">
        <v>76000</v>
      </c>
      <c r="E4403" s="16">
        <f>IF($D$7125=0,0,D4403/ABS($D$7125))</f>
        <v/>
      </c>
      <c r="F4403" s="15" t="n">
        <v>76000</v>
      </c>
      <c r="G4403" s="16">
        <f>IF($F$7125=0,0,F4403/ABS($F$7125))</f>
        <v/>
      </c>
      <c r="H4403" s="15">
        <f>D4403-F4403</f>
        <v/>
      </c>
      <c r="I4403" s="16">
        <f>IF(F4403=0,0,H4403/ABS(F4403))</f>
        <v/>
      </c>
      <c r="J4403" s="10" t="inlineStr">
        <is>
          <t>TRUE</t>
        </is>
      </c>
    </row>
    <row r="4404" hidden="1" outlineLevel="2">
      <c r="A4404" s="13" t="inlineStr"/>
      <c r="B4404" s="13" t="inlineStr">
        <is>
          <t xml:space="preserve">    ONLINE Catalina García Huérfano</t>
        </is>
      </c>
      <c r="C4404" s="14" t="inlineStr"/>
      <c r="D4404" s="15" t="n">
        <v>60000</v>
      </c>
      <c r="E4404" s="16">
        <f>IF($D$7125=0,0,D4404/ABS($D$7125))</f>
        <v/>
      </c>
      <c r="F4404" s="15" t="n">
        <v>60000</v>
      </c>
      <c r="G4404" s="16">
        <f>IF($F$7125=0,0,F4404/ABS($F$7125))</f>
        <v/>
      </c>
      <c r="H4404" s="15">
        <f>D4404-F4404</f>
        <v/>
      </c>
      <c r="I4404" s="16">
        <f>IF(F4404=0,0,H4404/ABS(F4404))</f>
        <v/>
      </c>
      <c r="J4404" s="10" t="inlineStr">
        <is>
          <t>TRUE</t>
        </is>
      </c>
    </row>
    <row r="4405" hidden="1" outlineLevel="2">
      <c r="A4405" s="13" t="inlineStr"/>
      <c r="B4405" s="13" t="inlineStr">
        <is>
          <t xml:space="preserve">    ONLINE Catalina Henao Escobar</t>
        </is>
      </c>
      <c r="C4405" s="14" t="inlineStr"/>
      <c r="D4405" s="15" t="n">
        <v>102000</v>
      </c>
      <c r="E4405" s="16">
        <f>IF($D$7125=0,0,D4405/ABS($D$7125))</f>
        <v/>
      </c>
      <c r="F4405" s="15" t="n">
        <v>102000</v>
      </c>
      <c r="G4405" s="16">
        <f>IF($F$7125=0,0,F4405/ABS($F$7125))</f>
        <v/>
      </c>
      <c r="H4405" s="15">
        <f>D4405-F4405</f>
        <v/>
      </c>
      <c r="I4405" s="16">
        <f>IF(F4405=0,0,H4405/ABS(F4405))</f>
        <v/>
      </c>
      <c r="J4405" s="10" t="inlineStr">
        <is>
          <t>TRUE</t>
        </is>
      </c>
    </row>
    <row r="4406" hidden="1" outlineLevel="2">
      <c r="A4406" s="13" t="inlineStr"/>
      <c r="B4406" s="13" t="inlineStr">
        <is>
          <t xml:space="preserve">    ONLINE Catalina Hernandez Prada</t>
        </is>
      </c>
      <c r="C4406" s="14" t="inlineStr"/>
      <c r="D4406" s="15" t="n">
        <v>321340</v>
      </c>
      <c r="E4406" s="16">
        <f>IF($D$7125=0,0,D4406/ABS($D$7125))</f>
        <v/>
      </c>
      <c r="F4406" s="15" t="n">
        <v>321340</v>
      </c>
      <c r="G4406" s="16">
        <f>IF($F$7125=0,0,F4406/ABS($F$7125))</f>
        <v/>
      </c>
      <c r="H4406" s="15">
        <f>D4406-F4406</f>
        <v/>
      </c>
      <c r="I4406" s="16">
        <f>IF(F4406=0,0,H4406/ABS(F4406))</f>
        <v/>
      </c>
      <c r="J4406" s="10" t="inlineStr">
        <is>
          <t>TRUE</t>
        </is>
      </c>
    </row>
    <row r="4407" hidden="1" outlineLevel="2">
      <c r="A4407" s="13" t="inlineStr"/>
      <c r="B4407" s="13" t="inlineStr">
        <is>
          <t xml:space="preserve">    ONLINE Catalina Martinez pedraza</t>
        </is>
      </c>
      <c r="C4407" s="14" t="inlineStr"/>
      <c r="D4407" s="15" t="n">
        <v>60000</v>
      </c>
      <c r="E4407" s="16">
        <f>IF($D$7125=0,0,D4407/ABS($D$7125))</f>
        <v/>
      </c>
      <c r="F4407" s="15" t="n">
        <v>60000</v>
      </c>
      <c r="G4407" s="16">
        <f>IF($F$7125=0,0,F4407/ABS($F$7125))</f>
        <v/>
      </c>
      <c r="H4407" s="15">
        <f>D4407-F4407</f>
        <v/>
      </c>
      <c r="I4407" s="16">
        <f>IF(F4407=0,0,H4407/ABS(F4407))</f>
        <v/>
      </c>
      <c r="J4407" s="10" t="inlineStr">
        <is>
          <t>TRUE</t>
        </is>
      </c>
    </row>
    <row r="4408" hidden="1" outlineLevel="2">
      <c r="A4408" s="13" t="inlineStr"/>
      <c r="B4408" s="13" t="inlineStr">
        <is>
          <t xml:space="preserve">    ONLINE Catalina Mendoza</t>
        </is>
      </c>
      <c r="C4408" s="14" t="inlineStr"/>
      <c r="D4408" s="15" t="n">
        <v>304000</v>
      </c>
      <c r="E4408" s="16">
        <f>IF($D$7125=0,0,D4408/ABS($D$7125))</f>
        <v/>
      </c>
      <c r="F4408" s="15" t="n">
        <v>304000</v>
      </c>
      <c r="G4408" s="16">
        <f>IF($F$7125=0,0,F4408/ABS($F$7125))</f>
        <v/>
      </c>
      <c r="H4408" s="15">
        <f>D4408-F4408</f>
        <v/>
      </c>
      <c r="I4408" s="16">
        <f>IF(F4408=0,0,H4408/ABS(F4408))</f>
        <v/>
      </c>
      <c r="J4408" s="10" t="inlineStr">
        <is>
          <t>TRUE</t>
        </is>
      </c>
    </row>
    <row r="4409" hidden="1" outlineLevel="2">
      <c r="A4409" s="13" t="inlineStr"/>
      <c r="B4409" s="13" t="inlineStr">
        <is>
          <t xml:space="preserve">    ONLINE Catalina Muñoz</t>
        </is>
      </c>
      <c r="C4409" s="14" t="inlineStr"/>
      <c r="D4409" s="15" t="n">
        <v>103200</v>
      </c>
      <c r="E4409" s="16">
        <f>IF($D$7125=0,0,D4409/ABS($D$7125))</f>
        <v/>
      </c>
      <c r="F4409" s="15" t="n">
        <v>103200</v>
      </c>
      <c r="G4409" s="16">
        <f>IF($F$7125=0,0,F4409/ABS($F$7125))</f>
        <v/>
      </c>
      <c r="H4409" s="15">
        <f>D4409-F4409</f>
        <v/>
      </c>
      <c r="I4409" s="16">
        <f>IF(F4409=0,0,H4409/ABS(F4409))</f>
        <v/>
      </c>
      <c r="J4409" s="10" t="inlineStr">
        <is>
          <t>TRUE</t>
        </is>
      </c>
    </row>
    <row r="4410" hidden="1" outlineLevel="2">
      <c r="A4410" s="13" t="inlineStr"/>
      <c r="B4410" s="13" t="inlineStr">
        <is>
          <t xml:space="preserve">    ONLINE Catalina Ospina</t>
        </is>
      </c>
      <c r="C4410" s="14" t="inlineStr"/>
      <c r="D4410" s="15" t="n">
        <v>126400</v>
      </c>
      <c r="E4410" s="16">
        <f>IF($D$7125=0,0,D4410/ABS($D$7125))</f>
        <v/>
      </c>
      <c r="F4410" s="15" t="n">
        <v>126400</v>
      </c>
      <c r="G4410" s="16">
        <f>IF($F$7125=0,0,F4410/ABS($F$7125))</f>
        <v/>
      </c>
      <c r="H4410" s="15">
        <f>D4410-F4410</f>
        <v/>
      </c>
      <c r="I4410" s="16">
        <f>IF(F4410=0,0,H4410/ABS(F4410))</f>
        <v/>
      </c>
      <c r="J4410" s="10" t="inlineStr">
        <is>
          <t>TRUE</t>
        </is>
      </c>
    </row>
    <row r="4411" hidden="1" outlineLevel="2">
      <c r="A4411" s="13" t="inlineStr"/>
      <c r="B4411" s="13" t="inlineStr">
        <is>
          <t xml:space="preserve">    ONLINE Catalina Ossa</t>
        </is>
      </c>
      <c r="C4411" s="14" t="inlineStr"/>
      <c r="D4411" s="15" t="n">
        <v>60000</v>
      </c>
      <c r="E4411" s="16">
        <f>IF($D$7125=0,0,D4411/ABS($D$7125))</f>
        <v/>
      </c>
      <c r="F4411" s="15" t="n">
        <v>60000</v>
      </c>
      <c r="G4411" s="16">
        <f>IF($F$7125=0,0,F4411/ABS($F$7125))</f>
        <v/>
      </c>
      <c r="H4411" s="15">
        <f>D4411-F4411</f>
        <v/>
      </c>
      <c r="I4411" s="16">
        <f>IF(F4411=0,0,H4411/ABS(F4411))</f>
        <v/>
      </c>
      <c r="J4411" s="10" t="inlineStr">
        <is>
          <t>TRUE</t>
        </is>
      </c>
    </row>
    <row r="4412" hidden="1" outlineLevel="2">
      <c r="A4412" s="13" t="inlineStr"/>
      <c r="B4412" s="13" t="inlineStr">
        <is>
          <t xml:space="preserve">    ONLINE Catalina Patiño</t>
        </is>
      </c>
      <c r="C4412" s="14" t="inlineStr"/>
      <c r="D4412" s="15" t="n">
        <v>189000</v>
      </c>
      <c r="E4412" s="16">
        <f>IF($D$7125=0,0,D4412/ABS($D$7125))</f>
        <v/>
      </c>
      <c r="F4412" s="15" t="n">
        <v>189000</v>
      </c>
      <c r="G4412" s="16">
        <f>IF($F$7125=0,0,F4412/ABS($F$7125))</f>
        <v/>
      </c>
      <c r="H4412" s="15">
        <f>D4412-F4412</f>
        <v/>
      </c>
      <c r="I4412" s="16">
        <f>IF(F4412=0,0,H4412/ABS(F4412))</f>
        <v/>
      </c>
      <c r="J4412" s="10" t="inlineStr">
        <is>
          <t>TRUE</t>
        </is>
      </c>
    </row>
    <row r="4413" hidden="1" outlineLevel="2">
      <c r="A4413" s="13" t="inlineStr"/>
      <c r="B4413" s="13" t="inlineStr">
        <is>
          <t xml:space="preserve">    ONLINE Catalina Pérez vergel</t>
        </is>
      </c>
      <c r="C4413" s="14" t="inlineStr"/>
      <c r="D4413" s="15" t="n">
        <v>60000</v>
      </c>
      <c r="E4413" s="16">
        <f>IF($D$7125=0,0,D4413/ABS($D$7125))</f>
        <v/>
      </c>
      <c r="F4413" s="15" t="n">
        <v>60000</v>
      </c>
      <c r="G4413" s="16">
        <f>IF($F$7125=0,0,F4413/ABS($F$7125))</f>
        <v/>
      </c>
      <c r="H4413" s="15">
        <f>D4413-F4413</f>
        <v/>
      </c>
      <c r="I4413" s="16">
        <f>IF(F4413=0,0,H4413/ABS(F4413))</f>
        <v/>
      </c>
      <c r="J4413" s="10" t="inlineStr">
        <is>
          <t>TRUE</t>
        </is>
      </c>
    </row>
    <row r="4414" hidden="1" outlineLevel="2">
      <c r="A4414" s="13" t="inlineStr"/>
      <c r="B4414" s="13" t="inlineStr">
        <is>
          <t xml:space="preserve">    ONLINE Catalina Rodríguez López</t>
        </is>
      </c>
      <c r="C4414" s="14" t="inlineStr"/>
      <c r="D4414" s="15" t="n">
        <v>63200</v>
      </c>
      <c r="E4414" s="16">
        <f>IF($D$7125=0,0,D4414/ABS($D$7125))</f>
        <v/>
      </c>
      <c r="F4414" s="15" t="n">
        <v>63200</v>
      </c>
      <c r="G4414" s="16">
        <f>IF($F$7125=0,0,F4414/ABS($F$7125))</f>
        <v/>
      </c>
      <c r="H4414" s="15">
        <f>D4414-F4414</f>
        <v/>
      </c>
      <c r="I4414" s="16">
        <f>IF(F4414=0,0,H4414/ABS(F4414))</f>
        <v/>
      </c>
      <c r="J4414" s="10" t="inlineStr">
        <is>
          <t>TRUE</t>
        </is>
      </c>
    </row>
    <row r="4415" hidden="1" outlineLevel="2">
      <c r="A4415" s="13" t="inlineStr"/>
      <c r="B4415" s="13" t="inlineStr">
        <is>
          <t xml:space="preserve">    ONLINE Catherine Parra</t>
        </is>
      </c>
      <c r="C4415" s="14" t="inlineStr"/>
      <c r="D4415" s="15" t="n">
        <v>134000</v>
      </c>
      <c r="E4415" s="16">
        <f>IF($D$7125=0,0,D4415/ABS($D$7125))</f>
        <v/>
      </c>
      <c r="F4415" s="15" t="n">
        <v>134000</v>
      </c>
      <c r="G4415" s="16">
        <f>IF($F$7125=0,0,F4415/ABS($F$7125))</f>
        <v/>
      </c>
      <c r="H4415" s="15">
        <f>D4415-F4415</f>
        <v/>
      </c>
      <c r="I4415" s="16">
        <f>IF(F4415=0,0,H4415/ABS(F4415))</f>
        <v/>
      </c>
      <c r="J4415" s="10" t="inlineStr">
        <is>
          <t>TRUE</t>
        </is>
      </c>
    </row>
    <row r="4416" hidden="1" outlineLevel="2">
      <c r="A4416" s="13" t="inlineStr"/>
      <c r="B4416" s="13" t="inlineStr">
        <is>
          <t xml:space="preserve">    ONLINE Cecilia Amaya</t>
        </is>
      </c>
      <c r="C4416" s="14" t="inlineStr"/>
      <c r="D4416" s="15" t="n">
        <v>60000</v>
      </c>
      <c r="E4416" s="16">
        <f>IF($D$7125=0,0,D4416/ABS($D$7125))</f>
        <v/>
      </c>
      <c r="F4416" s="15" t="n">
        <v>60000</v>
      </c>
      <c r="G4416" s="16">
        <f>IF($F$7125=0,0,F4416/ABS($F$7125))</f>
        <v/>
      </c>
      <c r="H4416" s="15">
        <f>D4416-F4416</f>
        <v/>
      </c>
      <c r="I4416" s="16">
        <f>IF(F4416=0,0,H4416/ABS(F4416))</f>
        <v/>
      </c>
      <c r="J4416" s="10" t="inlineStr">
        <is>
          <t>TRUE</t>
        </is>
      </c>
    </row>
    <row r="4417" hidden="1" outlineLevel="2">
      <c r="A4417" s="13" t="inlineStr"/>
      <c r="B4417" s="13" t="inlineStr">
        <is>
          <t xml:space="preserve">    ONLINE Cecilia Rojas de Gómez</t>
        </is>
      </c>
      <c r="C4417" s="14" t="inlineStr"/>
      <c r="D4417" s="15" t="n">
        <v>795660</v>
      </c>
      <c r="E4417" s="16">
        <f>IF($D$7125=0,0,D4417/ABS($D$7125))</f>
        <v/>
      </c>
      <c r="F4417" s="15" t="n">
        <v>795660</v>
      </c>
      <c r="G4417" s="16">
        <f>IF($F$7125=0,0,F4417/ABS($F$7125))</f>
        <v/>
      </c>
      <c r="H4417" s="15">
        <f>D4417-F4417</f>
        <v/>
      </c>
      <c r="I4417" s="16">
        <f>IF(F4417=0,0,H4417/ABS(F4417))</f>
        <v/>
      </c>
      <c r="J4417" s="10" t="inlineStr">
        <is>
          <t>TRUE</t>
        </is>
      </c>
    </row>
    <row r="4418" hidden="1" outlineLevel="2">
      <c r="A4418" s="13" t="inlineStr"/>
      <c r="B4418" s="13" t="inlineStr">
        <is>
          <t xml:space="preserve">    ONLINE Celena Alexandra Arias Russi</t>
        </is>
      </c>
      <c r="C4418" s="14" t="inlineStr"/>
      <c r="D4418" s="15" t="n">
        <v>126400</v>
      </c>
      <c r="E4418" s="16">
        <f>IF($D$7125=0,0,D4418/ABS($D$7125))</f>
        <v/>
      </c>
      <c r="F4418" s="15" t="n">
        <v>126400</v>
      </c>
      <c r="G4418" s="16">
        <f>IF($F$7125=0,0,F4418/ABS($F$7125))</f>
        <v/>
      </c>
      <c r="H4418" s="15">
        <f>D4418-F4418</f>
        <v/>
      </c>
      <c r="I4418" s="16">
        <f>IF(F4418=0,0,H4418/ABS(F4418))</f>
        <v/>
      </c>
      <c r="J4418" s="10" t="inlineStr">
        <is>
          <t>TRUE</t>
        </is>
      </c>
    </row>
    <row r="4419" hidden="1" outlineLevel="2">
      <c r="A4419" s="13" t="inlineStr"/>
      <c r="B4419" s="13" t="inlineStr">
        <is>
          <t xml:space="preserve">    ONLINE Celeste Paitan</t>
        </is>
      </c>
      <c r="C4419" s="14" t="inlineStr"/>
      <c r="D4419" s="15" t="n">
        <v>102000</v>
      </c>
      <c r="E4419" s="16">
        <f>IF($D$7125=0,0,D4419/ABS($D$7125))</f>
        <v/>
      </c>
      <c r="F4419" s="15" t="n">
        <v>102000</v>
      </c>
      <c r="G4419" s="16">
        <f>IF($F$7125=0,0,F4419/ABS($F$7125))</f>
        <v/>
      </c>
      <c r="H4419" s="15">
        <f>D4419-F4419</f>
        <v/>
      </c>
      <c r="I4419" s="16">
        <f>IF(F4419=0,0,H4419/ABS(F4419))</f>
        <v/>
      </c>
      <c r="J4419" s="10" t="inlineStr">
        <is>
          <t>TRUE</t>
        </is>
      </c>
    </row>
    <row r="4420" hidden="1" outlineLevel="2">
      <c r="A4420" s="13" t="inlineStr"/>
      <c r="B4420" s="13" t="inlineStr">
        <is>
          <t xml:space="preserve">    ONLINE Cesar Andres Vargas rojas</t>
        </is>
      </c>
      <c r="C4420" s="14" t="inlineStr"/>
      <c r="D4420" s="15" t="n">
        <v>60000</v>
      </c>
      <c r="E4420" s="16">
        <f>IF($D$7125=0,0,D4420/ABS($D$7125))</f>
        <v/>
      </c>
      <c r="F4420" s="15" t="n">
        <v>60000</v>
      </c>
      <c r="G4420" s="16">
        <f>IF($F$7125=0,0,F4420/ABS($F$7125))</f>
        <v/>
      </c>
      <c r="H4420" s="15">
        <f>D4420-F4420</f>
        <v/>
      </c>
      <c r="I4420" s="16">
        <f>IF(F4420=0,0,H4420/ABS(F4420))</f>
        <v/>
      </c>
      <c r="J4420" s="10" t="inlineStr">
        <is>
          <t>TRUE</t>
        </is>
      </c>
    </row>
    <row r="4421" hidden="1" outlineLevel="2">
      <c r="A4421" s="13" t="inlineStr"/>
      <c r="B4421" s="13" t="inlineStr">
        <is>
          <t xml:space="preserve">    ONLINE Cesar Augusto Cobos Cobos</t>
        </is>
      </c>
      <c r="C4421" s="14" t="inlineStr"/>
      <c r="D4421" s="15" t="n">
        <v>270000</v>
      </c>
      <c r="E4421" s="16">
        <f>IF($D$7125=0,0,D4421/ABS($D$7125))</f>
        <v/>
      </c>
      <c r="F4421" s="15" t="n">
        <v>270000</v>
      </c>
      <c r="G4421" s="16">
        <f>IF($F$7125=0,0,F4421/ABS($F$7125))</f>
        <v/>
      </c>
      <c r="H4421" s="15">
        <f>D4421-F4421</f>
        <v/>
      </c>
      <c r="I4421" s="16">
        <f>IF(F4421=0,0,H4421/ABS(F4421))</f>
        <v/>
      </c>
      <c r="J4421" s="10" t="inlineStr">
        <is>
          <t>TRUE</t>
        </is>
      </c>
    </row>
    <row r="4422" hidden="1" outlineLevel="2">
      <c r="A4422" s="13" t="inlineStr"/>
      <c r="B4422" s="13" t="inlineStr">
        <is>
          <t xml:space="preserve">    ONLINE Cesar Augusto Rojas</t>
        </is>
      </c>
      <c r="C4422" s="14" t="inlineStr"/>
      <c r="D4422" s="15" t="n">
        <v>126400</v>
      </c>
      <c r="E4422" s="16">
        <f>IF($D$7125=0,0,D4422/ABS($D$7125))</f>
        <v/>
      </c>
      <c r="F4422" s="15" t="n">
        <v>126400</v>
      </c>
      <c r="G4422" s="16">
        <f>IF($F$7125=0,0,F4422/ABS($F$7125))</f>
        <v/>
      </c>
      <c r="H4422" s="15">
        <f>D4422-F4422</f>
        <v/>
      </c>
      <c r="I4422" s="16">
        <f>IF(F4422=0,0,H4422/ABS(F4422))</f>
        <v/>
      </c>
      <c r="J4422" s="10" t="inlineStr">
        <is>
          <t>TRUE</t>
        </is>
      </c>
    </row>
    <row r="4423" hidden="1" outlineLevel="2">
      <c r="A4423" s="13" t="inlineStr"/>
      <c r="B4423" s="13" t="inlineStr">
        <is>
          <t xml:space="preserve">    ONLINE Cesar Camargo</t>
        </is>
      </c>
      <c r="C4423" s="14" t="inlineStr"/>
      <c r="D4423" s="15" t="n">
        <v>60000</v>
      </c>
      <c r="E4423" s="16">
        <f>IF($D$7125=0,0,D4423/ABS($D$7125))</f>
        <v/>
      </c>
      <c r="F4423" s="15" t="n">
        <v>60000</v>
      </c>
      <c r="G4423" s="16">
        <f>IF($F$7125=0,0,F4423/ABS($F$7125))</f>
        <v/>
      </c>
      <c r="H4423" s="15">
        <f>D4423-F4423</f>
        <v/>
      </c>
      <c r="I4423" s="16">
        <f>IF(F4423=0,0,H4423/ABS(F4423))</f>
        <v/>
      </c>
      <c r="J4423" s="10" t="inlineStr">
        <is>
          <t>TRUE</t>
        </is>
      </c>
    </row>
    <row r="4424" hidden="1" outlineLevel="2">
      <c r="A4424" s="13" t="inlineStr"/>
      <c r="B4424" s="13" t="inlineStr">
        <is>
          <t xml:space="preserve">    ONLINE Charline Archbold</t>
        </is>
      </c>
      <c r="C4424" s="14" t="inlineStr"/>
      <c r="D4424" s="15" t="n">
        <v>60000</v>
      </c>
      <c r="E4424" s="16">
        <f>IF($D$7125=0,0,D4424/ABS($D$7125))</f>
        <v/>
      </c>
      <c r="F4424" s="15" t="n">
        <v>60000</v>
      </c>
      <c r="G4424" s="16">
        <f>IF($F$7125=0,0,F4424/ABS($F$7125))</f>
        <v/>
      </c>
      <c r="H4424" s="15">
        <f>D4424-F4424</f>
        <v/>
      </c>
      <c r="I4424" s="16">
        <f>IF(F4424=0,0,H4424/ABS(F4424))</f>
        <v/>
      </c>
      <c r="J4424" s="10" t="inlineStr">
        <is>
          <t>TRUE</t>
        </is>
      </c>
    </row>
    <row r="4425" hidden="1" outlineLevel="2">
      <c r="A4425" s="13" t="inlineStr"/>
      <c r="B4425" s="13" t="inlineStr">
        <is>
          <t xml:space="preserve">    ONLINE Christian Diaz</t>
        </is>
      </c>
      <c r="C4425" s="14" t="inlineStr"/>
      <c r="D4425" s="15" t="n">
        <v>60000</v>
      </c>
      <c r="E4425" s="16">
        <f>IF($D$7125=0,0,D4425/ABS($D$7125))</f>
        <v/>
      </c>
      <c r="F4425" s="15" t="n">
        <v>60000</v>
      </c>
      <c r="G4425" s="16">
        <f>IF($F$7125=0,0,F4425/ABS($F$7125))</f>
        <v/>
      </c>
      <c r="H4425" s="15">
        <f>D4425-F4425</f>
        <v/>
      </c>
      <c r="I4425" s="16">
        <f>IF(F4425=0,0,H4425/ABS(F4425))</f>
        <v/>
      </c>
      <c r="J4425" s="10" t="inlineStr">
        <is>
          <t>TRUE</t>
        </is>
      </c>
    </row>
    <row r="4426" hidden="1" outlineLevel="2">
      <c r="A4426" s="13" t="inlineStr"/>
      <c r="B4426" s="13" t="inlineStr">
        <is>
          <t xml:space="preserve">    ONLINE Christian Muñoz</t>
        </is>
      </c>
      <c r="C4426" s="14" t="inlineStr"/>
      <c r="D4426" s="15" t="n">
        <v>489400</v>
      </c>
      <c r="E4426" s="16">
        <f>IF($D$7125=0,0,D4426/ABS($D$7125))</f>
        <v/>
      </c>
      <c r="F4426" s="15" t="n">
        <v>489400</v>
      </c>
      <c r="G4426" s="16">
        <f>IF($F$7125=0,0,F4426/ABS($F$7125))</f>
        <v/>
      </c>
      <c r="H4426" s="15">
        <f>D4426-F4426</f>
        <v/>
      </c>
      <c r="I4426" s="16">
        <f>IF(F4426=0,0,H4426/ABS(F4426))</f>
        <v/>
      </c>
      <c r="J4426" s="10" t="inlineStr">
        <is>
          <t>TRUE</t>
        </is>
      </c>
    </row>
    <row r="4427" hidden="1" outlineLevel="2">
      <c r="A4427" s="13" t="inlineStr"/>
      <c r="B4427" s="13" t="inlineStr">
        <is>
          <t xml:space="preserve">    ONLINE Christian Perez</t>
        </is>
      </c>
      <c r="C4427" s="14" t="inlineStr"/>
      <c r="D4427" s="15" t="n">
        <v>197200</v>
      </c>
      <c r="E4427" s="16">
        <f>IF($D$7125=0,0,D4427/ABS($D$7125))</f>
        <v/>
      </c>
      <c r="F4427" s="15" t="n">
        <v>197200</v>
      </c>
      <c r="G4427" s="16">
        <f>IF($F$7125=0,0,F4427/ABS($F$7125))</f>
        <v/>
      </c>
      <c r="H4427" s="15">
        <f>D4427-F4427</f>
        <v/>
      </c>
      <c r="I4427" s="16">
        <f>IF(F4427=0,0,H4427/ABS(F4427))</f>
        <v/>
      </c>
      <c r="J4427" s="10" t="inlineStr">
        <is>
          <t>TRUE</t>
        </is>
      </c>
    </row>
    <row r="4428" hidden="1" outlineLevel="2">
      <c r="A4428" s="13" t="inlineStr"/>
      <c r="B4428" s="13" t="inlineStr">
        <is>
          <t xml:space="preserve">    ONLINE Cindy Catalina Gutierrez Reyes</t>
        </is>
      </c>
      <c r="C4428" s="14" t="inlineStr"/>
      <c r="D4428" s="15" t="n">
        <v>175900</v>
      </c>
      <c r="E4428" s="16">
        <f>IF($D$7125=0,0,D4428/ABS($D$7125))</f>
        <v/>
      </c>
      <c r="F4428" s="15" t="n">
        <v>175900</v>
      </c>
      <c r="G4428" s="16">
        <f>IF($F$7125=0,0,F4428/ABS($F$7125))</f>
        <v/>
      </c>
      <c r="H4428" s="15">
        <f>D4428-F4428</f>
        <v/>
      </c>
      <c r="I4428" s="16">
        <f>IF(F4428=0,0,H4428/ABS(F4428))</f>
        <v/>
      </c>
      <c r="J4428" s="10" t="inlineStr">
        <is>
          <t>TRUE</t>
        </is>
      </c>
    </row>
    <row r="4429" hidden="1" outlineLevel="2">
      <c r="A4429" s="13" t="inlineStr"/>
      <c r="B4429" s="13" t="inlineStr">
        <is>
          <t xml:space="preserve">    ONLINE Cindy Combita</t>
        </is>
      </c>
      <c r="C4429" s="14" t="inlineStr"/>
      <c r="D4429" s="15" t="n">
        <v>102000</v>
      </c>
      <c r="E4429" s="16">
        <f>IF($D$7125=0,0,D4429/ABS($D$7125))</f>
        <v/>
      </c>
      <c r="F4429" s="15" t="n">
        <v>102000</v>
      </c>
      <c r="G4429" s="16">
        <f>IF($F$7125=0,0,F4429/ABS($F$7125))</f>
        <v/>
      </c>
      <c r="H4429" s="15">
        <f>D4429-F4429</f>
        <v/>
      </c>
      <c r="I4429" s="16">
        <f>IF(F4429=0,0,H4429/ABS(F4429))</f>
        <v/>
      </c>
      <c r="J4429" s="10" t="inlineStr">
        <is>
          <t>TRUE</t>
        </is>
      </c>
    </row>
    <row r="4430" hidden="1" outlineLevel="2">
      <c r="A4430" s="13" t="inlineStr"/>
      <c r="B4430" s="13" t="inlineStr">
        <is>
          <t xml:space="preserve">    ONLINE Cindy Luna</t>
        </is>
      </c>
      <c r="C4430" s="14" t="inlineStr"/>
      <c r="D4430" s="15" t="n">
        <v>177000</v>
      </c>
      <c r="E4430" s="16">
        <f>IF($D$7125=0,0,D4430/ABS($D$7125))</f>
        <v/>
      </c>
      <c r="F4430" s="15" t="n">
        <v>177000</v>
      </c>
      <c r="G4430" s="16">
        <f>IF($F$7125=0,0,F4430/ABS($F$7125))</f>
        <v/>
      </c>
      <c r="H4430" s="15">
        <f>D4430-F4430</f>
        <v/>
      </c>
      <c r="I4430" s="16">
        <f>IF(F4430=0,0,H4430/ABS(F4430))</f>
        <v/>
      </c>
      <c r="J4430" s="10" t="inlineStr">
        <is>
          <t>TRUE</t>
        </is>
      </c>
    </row>
    <row r="4431" hidden="1" outlineLevel="2">
      <c r="A4431" s="13" t="inlineStr"/>
      <c r="B4431" s="13" t="inlineStr">
        <is>
          <t xml:space="preserve">    ONLINE Cindy Marin</t>
        </is>
      </c>
      <c r="C4431" s="14" t="inlineStr"/>
      <c r="D4431" s="15" t="n">
        <v>60000</v>
      </c>
      <c r="E4431" s="16">
        <f>IF($D$7125=0,0,D4431/ABS($D$7125))</f>
        <v/>
      </c>
      <c r="F4431" s="15" t="n">
        <v>60000</v>
      </c>
      <c r="G4431" s="16">
        <f>IF($F$7125=0,0,F4431/ABS($F$7125))</f>
        <v/>
      </c>
      <c r="H4431" s="15">
        <f>D4431-F4431</f>
        <v/>
      </c>
      <c r="I4431" s="16">
        <f>IF(F4431=0,0,H4431/ABS(F4431))</f>
        <v/>
      </c>
      <c r="J4431" s="10" t="inlineStr">
        <is>
          <t>TRUE</t>
        </is>
      </c>
    </row>
    <row r="4432" hidden="1" outlineLevel="2">
      <c r="A4432" s="13" t="inlineStr"/>
      <c r="B4432" s="13" t="inlineStr">
        <is>
          <t xml:space="preserve">    ONLINE Cindy Ortiz Plata</t>
        </is>
      </c>
      <c r="C4432" s="14" t="inlineStr"/>
      <c r="D4432" s="15" t="n">
        <v>126400</v>
      </c>
      <c r="E4432" s="16">
        <f>IF($D$7125=0,0,D4432/ABS($D$7125))</f>
        <v/>
      </c>
      <c r="F4432" s="15" t="n">
        <v>126400</v>
      </c>
      <c r="G4432" s="16">
        <f>IF($F$7125=0,0,F4432/ABS($F$7125))</f>
        <v/>
      </c>
      <c r="H4432" s="15">
        <f>D4432-F4432</f>
        <v/>
      </c>
      <c r="I4432" s="16">
        <f>IF(F4432=0,0,H4432/ABS(F4432))</f>
        <v/>
      </c>
      <c r="J4432" s="10" t="inlineStr">
        <is>
          <t>TRUE</t>
        </is>
      </c>
    </row>
    <row r="4433" hidden="1" outlineLevel="2">
      <c r="A4433" s="13" t="inlineStr"/>
      <c r="B4433" s="13" t="inlineStr">
        <is>
          <t xml:space="preserve">    ONLINE Ciro Fabregas</t>
        </is>
      </c>
      <c r="C4433" s="14" t="inlineStr"/>
      <c r="D4433" s="15" t="n">
        <v>63200</v>
      </c>
      <c r="E4433" s="16">
        <f>IF($D$7125=0,0,D4433/ABS($D$7125))</f>
        <v/>
      </c>
      <c r="F4433" s="15" t="n">
        <v>63200</v>
      </c>
      <c r="G4433" s="16">
        <f>IF($F$7125=0,0,F4433/ABS($F$7125))</f>
        <v/>
      </c>
      <c r="H4433" s="15">
        <f>D4433-F4433</f>
        <v/>
      </c>
      <c r="I4433" s="16">
        <f>IF(F4433=0,0,H4433/ABS(F4433))</f>
        <v/>
      </c>
      <c r="J4433" s="10" t="inlineStr">
        <is>
          <t>TRUE</t>
        </is>
      </c>
    </row>
    <row r="4434" hidden="1" outlineLevel="2">
      <c r="A4434" s="13" t="inlineStr"/>
      <c r="B4434" s="13" t="inlineStr">
        <is>
          <t xml:space="preserve">    ONLINE Clara Becerra</t>
        </is>
      </c>
      <c r="C4434" s="14" t="inlineStr"/>
      <c r="D4434" s="15" t="n">
        <v>42000</v>
      </c>
      <c r="E4434" s="16">
        <f>IF($D$7125=0,0,D4434/ABS($D$7125))</f>
        <v/>
      </c>
      <c r="F4434" s="15" t="n">
        <v>42000</v>
      </c>
      <c r="G4434" s="16">
        <f>IF($F$7125=0,0,F4434/ABS($F$7125))</f>
        <v/>
      </c>
      <c r="H4434" s="15">
        <f>D4434-F4434</f>
        <v/>
      </c>
      <c r="I4434" s="16">
        <f>IF(F4434=0,0,H4434/ABS(F4434))</f>
        <v/>
      </c>
      <c r="J4434" s="10" t="inlineStr">
        <is>
          <t>TRUE</t>
        </is>
      </c>
    </row>
    <row r="4435" hidden="1" outlineLevel="2">
      <c r="A4435" s="13" t="inlineStr"/>
      <c r="B4435" s="13" t="inlineStr">
        <is>
          <t xml:space="preserve">    ONLINE Clara Idalí Rodríguez Benítez</t>
        </is>
      </c>
      <c r="C4435" s="14" t="inlineStr"/>
      <c r="D4435" s="15" t="n">
        <v>120599.99</v>
      </c>
      <c r="E4435" s="16">
        <f>IF($D$7125=0,0,D4435/ABS($D$7125))</f>
        <v/>
      </c>
      <c r="F4435" s="15" t="n">
        <v>120599.99</v>
      </c>
      <c r="G4435" s="16">
        <f>IF($F$7125=0,0,F4435/ABS($F$7125))</f>
        <v/>
      </c>
      <c r="H4435" s="15">
        <f>D4435-F4435</f>
        <v/>
      </c>
      <c r="I4435" s="16">
        <f>IF(F4435=0,0,H4435/ABS(F4435))</f>
        <v/>
      </c>
      <c r="J4435" s="10" t="inlineStr">
        <is>
          <t>TRUE</t>
        </is>
      </c>
    </row>
    <row r="4436" hidden="1" outlineLevel="2">
      <c r="A4436" s="13" t="inlineStr"/>
      <c r="B4436" s="13" t="inlineStr">
        <is>
          <t xml:space="preserve">    ONLINE Clara Ines Jaramillo Robledo</t>
        </is>
      </c>
      <c r="C4436" s="14" t="inlineStr"/>
      <c r="D4436" s="15" t="n">
        <v>60000</v>
      </c>
      <c r="E4436" s="16">
        <f>IF($D$7125=0,0,D4436/ABS($D$7125))</f>
        <v/>
      </c>
      <c r="F4436" s="15" t="n">
        <v>60000</v>
      </c>
      <c r="G4436" s="16">
        <f>IF($F$7125=0,0,F4436/ABS($F$7125))</f>
        <v/>
      </c>
      <c r="H4436" s="15">
        <f>D4436-F4436</f>
        <v/>
      </c>
      <c r="I4436" s="16">
        <f>IF(F4436=0,0,H4436/ABS(F4436))</f>
        <v/>
      </c>
      <c r="J4436" s="10" t="inlineStr">
        <is>
          <t>TRUE</t>
        </is>
      </c>
    </row>
    <row r="4437" hidden="1" outlineLevel="2">
      <c r="A4437" s="13" t="inlineStr"/>
      <c r="B4437" s="13" t="inlineStr">
        <is>
          <t xml:space="preserve">    ONLINE Clara Inés Correa villa</t>
        </is>
      </c>
      <c r="C4437" s="14" t="inlineStr"/>
      <c r="D4437" s="15" t="n">
        <v>96000</v>
      </c>
      <c r="E4437" s="16">
        <f>IF($D$7125=0,0,D4437/ABS($D$7125))</f>
        <v/>
      </c>
      <c r="F4437" s="15" t="n">
        <v>96000</v>
      </c>
      <c r="G4437" s="16">
        <f>IF($F$7125=0,0,F4437/ABS($F$7125))</f>
        <v/>
      </c>
      <c r="H4437" s="15">
        <f>D4437-F4437</f>
        <v/>
      </c>
      <c r="I4437" s="16">
        <f>IF(F4437=0,0,H4437/ABS(F4437))</f>
        <v/>
      </c>
      <c r="J4437" s="10" t="inlineStr">
        <is>
          <t>TRUE</t>
        </is>
      </c>
    </row>
    <row r="4438" hidden="1" outlineLevel="2">
      <c r="A4438" s="13" t="inlineStr"/>
      <c r="B4438" s="13" t="inlineStr">
        <is>
          <t xml:space="preserve">    ONLINE Clara Inés Manrique Ortiz</t>
        </is>
      </c>
      <c r="C4438" s="14" t="inlineStr"/>
      <c r="D4438" s="15" t="n">
        <v>56000</v>
      </c>
      <c r="E4438" s="16">
        <f>IF($D$7125=0,0,D4438/ABS($D$7125))</f>
        <v/>
      </c>
      <c r="F4438" s="15" t="n">
        <v>56000</v>
      </c>
      <c r="G4438" s="16">
        <f>IF($F$7125=0,0,F4438/ABS($F$7125))</f>
        <v/>
      </c>
      <c r="H4438" s="15">
        <f>D4438-F4438</f>
        <v/>
      </c>
      <c r="I4438" s="16">
        <f>IF(F4438=0,0,H4438/ABS(F4438))</f>
        <v/>
      </c>
      <c r="J4438" s="10" t="inlineStr">
        <is>
          <t>TRUE</t>
        </is>
      </c>
    </row>
    <row r="4439" hidden="1" outlineLevel="2">
      <c r="A4439" s="13" t="inlineStr"/>
      <c r="B4439" s="13" t="inlineStr">
        <is>
          <t xml:space="preserve">    ONLINE Clara Riveros</t>
        </is>
      </c>
      <c r="C4439" s="14" t="inlineStr"/>
      <c r="D4439" s="15" t="n">
        <v>163000</v>
      </c>
      <c r="E4439" s="16">
        <f>IF($D$7125=0,0,D4439/ABS($D$7125))</f>
        <v/>
      </c>
      <c r="F4439" s="15" t="n">
        <v>163000</v>
      </c>
      <c r="G4439" s="16">
        <f>IF($F$7125=0,0,F4439/ABS($F$7125))</f>
        <v/>
      </c>
      <c r="H4439" s="15">
        <f>D4439-F4439</f>
        <v/>
      </c>
      <c r="I4439" s="16">
        <f>IF(F4439=0,0,H4439/ABS(F4439))</f>
        <v/>
      </c>
      <c r="J4439" s="10" t="inlineStr">
        <is>
          <t>TRUE</t>
        </is>
      </c>
    </row>
    <row r="4440" hidden="1" outlineLevel="2">
      <c r="A4440" s="13" t="inlineStr"/>
      <c r="B4440" s="13" t="inlineStr">
        <is>
          <t xml:space="preserve">    ONLINE Claudia Alcantara</t>
        </is>
      </c>
      <c r="C4440" s="14" t="inlineStr"/>
      <c r="D4440" s="15" t="n">
        <v>384400</v>
      </c>
      <c r="E4440" s="16">
        <f>IF($D$7125=0,0,D4440/ABS($D$7125))</f>
        <v/>
      </c>
      <c r="F4440" s="15" t="n">
        <v>384400</v>
      </c>
      <c r="G4440" s="16">
        <f>IF($F$7125=0,0,F4440/ABS($F$7125))</f>
        <v/>
      </c>
      <c r="H4440" s="15">
        <f>D4440-F4440</f>
        <v/>
      </c>
      <c r="I4440" s="16">
        <f>IF(F4440=0,0,H4440/ABS(F4440))</f>
        <v/>
      </c>
      <c r="J4440" s="10" t="inlineStr">
        <is>
          <t>TRUE</t>
        </is>
      </c>
    </row>
    <row r="4441" hidden="1" outlineLevel="2">
      <c r="A4441" s="13" t="inlineStr"/>
      <c r="B4441" s="13" t="inlineStr">
        <is>
          <t xml:space="preserve">    ONLINE Claudia Alvarez</t>
        </is>
      </c>
      <c r="C4441" s="14" t="inlineStr"/>
      <c r="D4441" s="15" t="n">
        <v>144960.01</v>
      </c>
      <c r="E4441" s="16">
        <f>IF($D$7125=0,0,D4441/ABS($D$7125))</f>
        <v/>
      </c>
      <c r="F4441" s="15" t="n">
        <v>144960.01</v>
      </c>
      <c r="G4441" s="16">
        <f>IF($F$7125=0,0,F4441/ABS($F$7125))</f>
        <v/>
      </c>
      <c r="H4441" s="15">
        <f>D4441-F4441</f>
        <v/>
      </c>
      <c r="I4441" s="16">
        <f>IF(F4441=0,0,H4441/ABS(F4441))</f>
        <v/>
      </c>
      <c r="J4441" s="10" t="inlineStr">
        <is>
          <t>TRUE</t>
        </is>
      </c>
    </row>
    <row r="4442" hidden="1" outlineLevel="2">
      <c r="A4442" s="13" t="inlineStr"/>
      <c r="B4442" s="13" t="inlineStr">
        <is>
          <t xml:space="preserve">    ONLINE Claudia Barrios</t>
        </is>
      </c>
      <c r="C4442" s="14" t="inlineStr"/>
      <c r="D4442" s="15" t="n">
        <v>80000</v>
      </c>
      <c r="E4442" s="16">
        <f>IF($D$7125=0,0,D4442/ABS($D$7125))</f>
        <v/>
      </c>
      <c r="F4442" s="15" t="n">
        <v>80000</v>
      </c>
      <c r="G4442" s="16">
        <f>IF($F$7125=0,0,F4442/ABS($F$7125))</f>
        <v/>
      </c>
      <c r="H4442" s="15">
        <f>D4442-F4442</f>
        <v/>
      </c>
      <c r="I4442" s="16">
        <f>IF(F4442=0,0,H4442/ABS(F4442))</f>
        <v/>
      </c>
      <c r="J4442" s="10" t="inlineStr">
        <is>
          <t>TRUE</t>
        </is>
      </c>
    </row>
    <row r="4443" hidden="1" outlineLevel="2">
      <c r="A4443" s="13" t="inlineStr"/>
      <c r="B4443" s="13" t="inlineStr">
        <is>
          <t xml:space="preserve">    ONLINE Claudia Cadavid</t>
        </is>
      </c>
      <c r="C4443" s="14" t="inlineStr"/>
      <c r="D4443" s="15" t="n">
        <v>60000</v>
      </c>
      <c r="E4443" s="16">
        <f>IF($D$7125=0,0,D4443/ABS($D$7125))</f>
        <v/>
      </c>
      <c r="F4443" s="15" t="n">
        <v>60000</v>
      </c>
      <c r="G4443" s="16">
        <f>IF($F$7125=0,0,F4443/ABS($F$7125))</f>
        <v/>
      </c>
      <c r="H4443" s="15">
        <f>D4443-F4443</f>
        <v/>
      </c>
      <c r="I4443" s="16">
        <f>IF(F4443=0,0,H4443/ABS(F4443))</f>
        <v/>
      </c>
      <c r="J4443" s="10" t="inlineStr">
        <is>
          <t>TRUE</t>
        </is>
      </c>
    </row>
    <row r="4444" hidden="1" outlineLevel="2">
      <c r="A4444" s="13" t="inlineStr"/>
      <c r="B4444" s="13" t="inlineStr">
        <is>
          <t xml:space="preserve">    ONLINE Claudia Casallas</t>
        </is>
      </c>
      <c r="C4444" s="14" t="inlineStr"/>
      <c r="D4444" s="15" t="n">
        <v>63200</v>
      </c>
      <c r="E4444" s="16">
        <f>IF($D$7125=0,0,D4444/ABS($D$7125))</f>
        <v/>
      </c>
      <c r="F4444" s="15" t="n">
        <v>63200</v>
      </c>
      <c r="G4444" s="16">
        <f>IF($F$7125=0,0,F4444/ABS($F$7125))</f>
        <v/>
      </c>
      <c r="H4444" s="15">
        <f>D4444-F4444</f>
        <v/>
      </c>
      <c r="I4444" s="16">
        <f>IF(F4444=0,0,H4444/ABS(F4444))</f>
        <v/>
      </c>
      <c r="J4444" s="10" t="inlineStr">
        <is>
          <t>TRUE</t>
        </is>
      </c>
    </row>
    <row r="4445" hidden="1" outlineLevel="2">
      <c r="A4445" s="13" t="inlineStr"/>
      <c r="B4445" s="13" t="inlineStr">
        <is>
          <t xml:space="preserve">    ONLINE Claudia Del Castillo</t>
        </is>
      </c>
      <c r="C4445" s="14" t="inlineStr"/>
      <c r="D4445" s="15" t="n">
        <v>189600</v>
      </c>
      <c r="E4445" s="16">
        <f>IF($D$7125=0,0,D4445/ABS($D$7125))</f>
        <v/>
      </c>
      <c r="F4445" s="15" t="n">
        <v>189600</v>
      </c>
      <c r="G4445" s="16">
        <f>IF($F$7125=0,0,F4445/ABS($F$7125))</f>
        <v/>
      </c>
      <c r="H4445" s="15">
        <f>D4445-F4445</f>
        <v/>
      </c>
      <c r="I4445" s="16">
        <f>IF(F4445=0,0,H4445/ABS(F4445))</f>
        <v/>
      </c>
      <c r="J4445" s="10" t="inlineStr">
        <is>
          <t>TRUE</t>
        </is>
      </c>
    </row>
    <row r="4446" hidden="1" outlineLevel="2">
      <c r="A4446" s="13" t="inlineStr"/>
      <c r="B4446" s="13" t="inlineStr">
        <is>
          <t xml:space="preserve">    ONLINE Claudia Duque</t>
        </is>
      </c>
      <c r="C4446" s="14" t="inlineStr"/>
      <c r="D4446" s="15" t="n">
        <v>174800</v>
      </c>
      <c r="E4446" s="16">
        <f>IF($D$7125=0,0,D4446/ABS($D$7125))</f>
        <v/>
      </c>
      <c r="F4446" s="15" t="n">
        <v>174800</v>
      </c>
      <c r="G4446" s="16">
        <f>IF($F$7125=0,0,F4446/ABS($F$7125))</f>
        <v/>
      </c>
      <c r="H4446" s="15">
        <f>D4446-F4446</f>
        <v/>
      </c>
      <c r="I4446" s="16">
        <f>IF(F4446=0,0,H4446/ABS(F4446))</f>
        <v/>
      </c>
      <c r="J4446" s="10" t="inlineStr">
        <is>
          <t>TRUE</t>
        </is>
      </c>
    </row>
    <row r="4447" hidden="1" outlineLevel="2">
      <c r="A4447" s="13" t="inlineStr"/>
      <c r="B4447" s="13" t="inlineStr">
        <is>
          <t xml:space="preserve">    ONLINE Claudia Florez</t>
        </is>
      </c>
      <c r="C4447" s="14" t="inlineStr"/>
      <c r="D4447" s="15" t="n">
        <v>474940.01</v>
      </c>
      <c r="E4447" s="16">
        <f>IF($D$7125=0,0,D4447/ABS($D$7125))</f>
        <v/>
      </c>
      <c r="F4447" s="15" t="n">
        <v>474940.01</v>
      </c>
      <c r="G4447" s="16">
        <f>IF($F$7125=0,0,F4447/ABS($F$7125))</f>
        <v/>
      </c>
      <c r="H4447" s="15">
        <f>D4447-F4447</f>
        <v/>
      </c>
      <c r="I4447" s="16">
        <f>IF(F4447=0,0,H4447/ABS(F4447))</f>
        <v/>
      </c>
      <c r="J4447" s="10" t="inlineStr">
        <is>
          <t>TRUE</t>
        </is>
      </c>
    </row>
    <row r="4448" hidden="1" outlineLevel="2">
      <c r="A4448" s="13" t="inlineStr"/>
      <c r="B4448" s="13" t="inlineStr">
        <is>
          <t xml:space="preserve">    ONLINE Claudia Fonseca</t>
        </is>
      </c>
      <c r="C4448" s="14" t="inlineStr"/>
      <c r="D4448" s="15" t="n">
        <v>185880</v>
      </c>
      <c r="E4448" s="16">
        <f>IF($D$7125=0,0,D4448/ABS($D$7125))</f>
        <v/>
      </c>
      <c r="F4448" s="15" t="n">
        <v>185880</v>
      </c>
      <c r="G4448" s="16">
        <f>IF($F$7125=0,0,F4448/ABS($F$7125))</f>
        <v/>
      </c>
      <c r="H4448" s="15">
        <f>D4448-F4448</f>
        <v/>
      </c>
      <c r="I4448" s="16">
        <f>IF(F4448=0,0,H4448/ABS(F4448))</f>
        <v/>
      </c>
      <c r="J4448" s="10" t="inlineStr">
        <is>
          <t>TRUE</t>
        </is>
      </c>
    </row>
    <row r="4449" hidden="1" outlineLevel="2">
      <c r="A4449" s="13" t="inlineStr"/>
      <c r="B4449" s="13" t="inlineStr">
        <is>
          <t xml:space="preserve">    ONLINE Claudia Forero</t>
        </is>
      </c>
      <c r="C4449" s="14" t="inlineStr"/>
      <c r="D4449" s="15" t="n">
        <v>60000</v>
      </c>
      <c r="E4449" s="16">
        <f>IF($D$7125=0,0,D4449/ABS($D$7125))</f>
        <v/>
      </c>
      <c r="F4449" s="15" t="n">
        <v>60000</v>
      </c>
      <c r="G4449" s="16">
        <f>IF($F$7125=0,0,F4449/ABS($F$7125))</f>
        <v/>
      </c>
      <c r="H4449" s="15">
        <f>D4449-F4449</f>
        <v/>
      </c>
      <c r="I4449" s="16">
        <f>IF(F4449=0,0,H4449/ABS(F4449))</f>
        <v/>
      </c>
      <c r="J4449" s="10" t="inlineStr">
        <is>
          <t>TRUE</t>
        </is>
      </c>
    </row>
    <row r="4450" hidden="1" outlineLevel="2">
      <c r="A4450" s="13" t="inlineStr"/>
      <c r="B4450" s="13" t="inlineStr">
        <is>
          <t xml:space="preserve">    ONLINE Claudia Galofre</t>
        </is>
      </c>
      <c r="C4450" s="14" t="inlineStr"/>
      <c r="D4450" s="15" t="n">
        <v>60000</v>
      </c>
      <c r="E4450" s="16">
        <f>IF($D$7125=0,0,D4450/ABS($D$7125))</f>
        <v/>
      </c>
      <c r="F4450" s="15" t="n">
        <v>60000</v>
      </c>
      <c r="G4450" s="16">
        <f>IF($F$7125=0,0,F4450/ABS($F$7125))</f>
        <v/>
      </c>
      <c r="H4450" s="15">
        <f>D4450-F4450</f>
        <v/>
      </c>
      <c r="I4450" s="16">
        <f>IF(F4450=0,0,H4450/ABS(F4450))</f>
        <v/>
      </c>
      <c r="J4450" s="10" t="inlineStr">
        <is>
          <t>TRUE</t>
        </is>
      </c>
    </row>
    <row r="4451" hidden="1" outlineLevel="2">
      <c r="A4451" s="13" t="inlineStr"/>
      <c r="B4451" s="13" t="inlineStr">
        <is>
          <t xml:space="preserve">    ONLINE Claudia Graciela Sosa</t>
        </is>
      </c>
      <c r="C4451" s="14" t="inlineStr"/>
      <c r="D4451" s="15" t="n">
        <v>86400</v>
      </c>
      <c r="E4451" s="16">
        <f>IF($D$7125=0,0,D4451/ABS($D$7125))</f>
        <v/>
      </c>
      <c r="F4451" s="15" t="n">
        <v>86400</v>
      </c>
      <c r="G4451" s="16">
        <f>IF($F$7125=0,0,F4451/ABS($F$7125))</f>
        <v/>
      </c>
      <c r="H4451" s="15">
        <f>D4451-F4451</f>
        <v/>
      </c>
      <c r="I4451" s="16">
        <f>IF(F4451=0,0,H4451/ABS(F4451))</f>
        <v/>
      </c>
      <c r="J4451" s="10" t="inlineStr">
        <is>
          <t>TRUE</t>
        </is>
      </c>
    </row>
    <row r="4452" hidden="1" outlineLevel="2">
      <c r="A4452" s="13" t="inlineStr"/>
      <c r="B4452" s="13" t="inlineStr">
        <is>
          <t xml:space="preserve">    ONLINE Claudia Gámero</t>
        </is>
      </c>
      <c r="C4452" s="14" t="inlineStr"/>
      <c r="D4452" s="15" t="n">
        <v>126400</v>
      </c>
      <c r="E4452" s="16">
        <f>IF($D$7125=0,0,D4452/ABS($D$7125))</f>
        <v/>
      </c>
      <c r="F4452" s="15" t="n">
        <v>126400</v>
      </c>
      <c r="G4452" s="16">
        <f>IF($F$7125=0,0,F4452/ABS($F$7125))</f>
        <v/>
      </c>
      <c r="H4452" s="15">
        <f>D4452-F4452</f>
        <v/>
      </c>
      <c r="I4452" s="16">
        <f>IF(F4452=0,0,H4452/ABS(F4452))</f>
        <v/>
      </c>
      <c r="J4452" s="10" t="inlineStr">
        <is>
          <t>TRUE</t>
        </is>
      </c>
    </row>
    <row r="4453" hidden="1" outlineLevel="2">
      <c r="A4453" s="13" t="inlineStr"/>
      <c r="B4453" s="13" t="inlineStr">
        <is>
          <t xml:space="preserve">    ONLINE Claudia Hermida</t>
        </is>
      </c>
      <c r="C4453" s="14" t="inlineStr"/>
      <c r="D4453" s="15" t="n">
        <v>536100</v>
      </c>
      <c r="E4453" s="16">
        <f>IF($D$7125=0,0,D4453/ABS($D$7125))</f>
        <v/>
      </c>
      <c r="F4453" s="15" t="n">
        <v>536100</v>
      </c>
      <c r="G4453" s="16">
        <f>IF($F$7125=0,0,F4453/ABS($F$7125))</f>
        <v/>
      </c>
      <c r="H4453" s="15">
        <f>D4453-F4453</f>
        <v/>
      </c>
      <c r="I4453" s="16">
        <f>IF(F4453=0,0,H4453/ABS(F4453))</f>
        <v/>
      </c>
      <c r="J4453" s="10" t="inlineStr">
        <is>
          <t>TRUE</t>
        </is>
      </c>
    </row>
    <row r="4454" hidden="1" outlineLevel="2">
      <c r="A4454" s="13" t="inlineStr"/>
      <c r="B4454" s="13" t="inlineStr">
        <is>
          <t xml:space="preserve">    ONLINE Claudia Isabel Gutiérrez Gómez</t>
        </is>
      </c>
      <c r="C4454" s="14" t="inlineStr"/>
      <c r="D4454" s="15" t="n">
        <v>644560</v>
      </c>
      <c r="E4454" s="16">
        <f>IF($D$7125=0,0,D4454/ABS($D$7125))</f>
        <v/>
      </c>
      <c r="F4454" s="15" t="n">
        <v>644560</v>
      </c>
      <c r="G4454" s="16">
        <f>IF($F$7125=0,0,F4454/ABS($F$7125))</f>
        <v/>
      </c>
      <c r="H4454" s="15">
        <f>D4454-F4454</f>
        <v/>
      </c>
      <c r="I4454" s="16">
        <f>IF(F4454=0,0,H4454/ABS(F4454))</f>
        <v/>
      </c>
      <c r="J4454" s="10" t="inlineStr">
        <is>
          <t>TRUE</t>
        </is>
      </c>
    </row>
    <row r="4455" hidden="1" outlineLevel="2">
      <c r="A4455" s="13" t="inlineStr"/>
      <c r="B4455" s="13" t="inlineStr">
        <is>
          <t xml:space="preserve">    ONLINE Claudia Jimena Herrera</t>
        </is>
      </c>
      <c r="C4455" s="14" t="inlineStr"/>
      <c r="D4455" s="15" t="n">
        <v>341120.01</v>
      </c>
      <c r="E4455" s="16">
        <f>IF($D$7125=0,0,D4455/ABS($D$7125))</f>
        <v/>
      </c>
      <c r="F4455" s="15" t="n">
        <v>341120.01</v>
      </c>
      <c r="G4455" s="16">
        <f>IF($F$7125=0,0,F4455/ABS($F$7125))</f>
        <v/>
      </c>
      <c r="H4455" s="15">
        <f>D4455-F4455</f>
        <v/>
      </c>
      <c r="I4455" s="16">
        <f>IF(F4455=0,0,H4455/ABS(F4455))</f>
        <v/>
      </c>
      <c r="J4455" s="10" t="inlineStr">
        <is>
          <t>TRUE</t>
        </is>
      </c>
    </row>
    <row r="4456" hidden="1" outlineLevel="2">
      <c r="A4456" s="13" t="inlineStr"/>
      <c r="B4456" s="13" t="inlineStr">
        <is>
          <t xml:space="preserve">    ONLINE Claudia Milena Garzon Lopez</t>
        </is>
      </c>
      <c r="C4456" s="14" t="inlineStr"/>
      <c r="D4456" s="15" t="n">
        <v>60000</v>
      </c>
      <c r="E4456" s="16">
        <f>IF($D$7125=0,0,D4456/ABS($D$7125))</f>
        <v/>
      </c>
      <c r="F4456" s="15" t="n">
        <v>60000</v>
      </c>
      <c r="G4456" s="16">
        <f>IF($F$7125=0,0,F4456/ABS($F$7125))</f>
        <v/>
      </c>
      <c r="H4456" s="15">
        <f>D4456-F4456</f>
        <v/>
      </c>
      <c r="I4456" s="16">
        <f>IF(F4456=0,0,H4456/ABS(F4456))</f>
        <v/>
      </c>
      <c r="J4456" s="10" t="inlineStr">
        <is>
          <t>TRUE</t>
        </is>
      </c>
    </row>
    <row r="4457" hidden="1" outlineLevel="2">
      <c r="A4457" s="13" t="inlineStr"/>
      <c r="B4457" s="13" t="inlineStr">
        <is>
          <t xml:space="preserve">    ONLINE Claudia Morales</t>
        </is>
      </c>
      <c r="C4457" s="14" t="inlineStr"/>
      <c r="D4457" s="15" t="n">
        <v>63200</v>
      </c>
      <c r="E4457" s="16">
        <f>IF($D$7125=0,0,D4457/ABS($D$7125))</f>
        <v/>
      </c>
      <c r="F4457" s="15" t="n">
        <v>63200</v>
      </c>
      <c r="G4457" s="16">
        <f>IF($F$7125=0,0,F4457/ABS($F$7125))</f>
        <v/>
      </c>
      <c r="H4457" s="15">
        <f>D4457-F4457</f>
        <v/>
      </c>
      <c r="I4457" s="16">
        <f>IF(F4457=0,0,H4457/ABS(F4457))</f>
        <v/>
      </c>
      <c r="J4457" s="10" t="inlineStr">
        <is>
          <t>TRUE</t>
        </is>
      </c>
    </row>
    <row r="4458" hidden="1" outlineLevel="2">
      <c r="A4458" s="13" t="inlineStr"/>
      <c r="B4458" s="13" t="inlineStr">
        <is>
          <t xml:space="preserve">    ONLINE Claudia Patricia Garzon</t>
        </is>
      </c>
      <c r="C4458" s="14" t="inlineStr"/>
      <c r="D4458" s="15" t="n">
        <v>516600</v>
      </c>
      <c r="E4458" s="16">
        <f>IF($D$7125=0,0,D4458/ABS($D$7125))</f>
        <v/>
      </c>
      <c r="F4458" s="15" t="n">
        <v>516600</v>
      </c>
      <c r="G4458" s="16">
        <f>IF($F$7125=0,0,F4458/ABS($F$7125))</f>
        <v/>
      </c>
      <c r="H4458" s="15">
        <f>D4458-F4458</f>
        <v/>
      </c>
      <c r="I4458" s="16">
        <f>IF(F4458=0,0,H4458/ABS(F4458))</f>
        <v/>
      </c>
      <c r="J4458" s="10" t="inlineStr">
        <is>
          <t>TRUE</t>
        </is>
      </c>
    </row>
    <row r="4459" hidden="1" outlineLevel="2">
      <c r="A4459" s="13" t="inlineStr"/>
      <c r="B4459" s="13" t="inlineStr">
        <is>
          <t xml:space="preserve">    ONLINE Claudia Patricia Vasquez Lopera</t>
        </is>
      </c>
      <c r="C4459" s="14" t="inlineStr"/>
      <c r="D4459" s="15" t="n">
        <v>60000</v>
      </c>
      <c r="E4459" s="16">
        <f>IF($D$7125=0,0,D4459/ABS($D$7125))</f>
        <v/>
      </c>
      <c r="F4459" s="15" t="n">
        <v>60000</v>
      </c>
      <c r="G4459" s="16">
        <f>IF($F$7125=0,0,F4459/ABS($F$7125))</f>
        <v/>
      </c>
      <c r="H4459" s="15">
        <f>D4459-F4459</f>
        <v/>
      </c>
      <c r="I4459" s="16">
        <f>IF(F4459=0,0,H4459/ABS(F4459))</f>
        <v/>
      </c>
      <c r="J4459" s="10" t="inlineStr">
        <is>
          <t>TRUE</t>
        </is>
      </c>
    </row>
    <row r="4460" hidden="1" outlineLevel="2">
      <c r="A4460" s="13" t="inlineStr"/>
      <c r="B4460" s="13" t="inlineStr">
        <is>
          <t xml:space="preserve">    ONLINE Claudia Rendon</t>
        </is>
      </c>
      <c r="C4460" s="14" t="inlineStr"/>
      <c r="D4460" s="15" t="n">
        <v>120000</v>
      </c>
      <c r="E4460" s="16">
        <f>IF($D$7125=0,0,D4460/ABS($D$7125))</f>
        <v/>
      </c>
      <c r="F4460" s="15" t="n">
        <v>120000</v>
      </c>
      <c r="G4460" s="16">
        <f>IF($F$7125=0,0,F4460/ABS($F$7125))</f>
        <v/>
      </c>
      <c r="H4460" s="15">
        <f>D4460-F4460</f>
        <v/>
      </c>
      <c r="I4460" s="16">
        <f>IF(F4460=0,0,H4460/ABS(F4460))</f>
        <v/>
      </c>
      <c r="J4460" s="10" t="inlineStr">
        <is>
          <t>TRUE</t>
        </is>
      </c>
    </row>
    <row r="4461" hidden="1" outlineLevel="2">
      <c r="A4461" s="13" t="inlineStr"/>
      <c r="B4461" s="13" t="inlineStr">
        <is>
          <t xml:space="preserve">    ONLINE Claudia Roncancio</t>
        </is>
      </c>
      <c r="C4461" s="14" t="inlineStr"/>
      <c r="D4461" s="15" t="n">
        <v>41000</v>
      </c>
      <c r="E4461" s="16">
        <f>IF($D$7125=0,0,D4461/ABS($D$7125))</f>
        <v/>
      </c>
      <c r="F4461" s="15" t="n">
        <v>41000</v>
      </c>
      <c r="G4461" s="16">
        <f>IF($F$7125=0,0,F4461/ABS($F$7125))</f>
        <v/>
      </c>
      <c r="H4461" s="15">
        <f>D4461-F4461</f>
        <v/>
      </c>
      <c r="I4461" s="16">
        <f>IF(F4461=0,0,H4461/ABS(F4461))</f>
        <v/>
      </c>
      <c r="J4461" s="10" t="inlineStr">
        <is>
          <t>TRUE</t>
        </is>
      </c>
    </row>
    <row r="4462" hidden="1" outlineLevel="2">
      <c r="A4462" s="13" t="inlineStr"/>
      <c r="B4462" s="13" t="inlineStr">
        <is>
          <t xml:space="preserve">    ONLINE Claudia Rosas</t>
        </is>
      </c>
      <c r="C4462" s="14" t="inlineStr"/>
      <c r="D4462" s="15" t="n">
        <v>120000</v>
      </c>
      <c r="E4462" s="16">
        <f>IF($D$7125=0,0,D4462/ABS($D$7125))</f>
        <v/>
      </c>
      <c r="F4462" s="15" t="n">
        <v>120000</v>
      </c>
      <c r="G4462" s="16">
        <f>IF($F$7125=0,0,F4462/ABS($F$7125))</f>
        <v/>
      </c>
      <c r="H4462" s="15">
        <f>D4462-F4462</f>
        <v/>
      </c>
      <c r="I4462" s="16">
        <f>IF(F4462=0,0,H4462/ABS(F4462))</f>
        <v/>
      </c>
      <c r="J4462" s="10" t="inlineStr">
        <is>
          <t>TRUE</t>
        </is>
      </c>
    </row>
    <row r="4463" hidden="1" outlineLevel="2">
      <c r="A4463" s="13" t="inlineStr"/>
      <c r="B4463" s="13" t="inlineStr">
        <is>
          <t xml:space="preserve">    ONLINE Claudia Rua</t>
        </is>
      </c>
      <c r="C4463" s="14" t="inlineStr"/>
      <c r="D4463" s="15" t="n">
        <v>60000</v>
      </c>
      <c r="E4463" s="16">
        <f>IF($D$7125=0,0,D4463/ABS($D$7125))</f>
        <v/>
      </c>
      <c r="F4463" s="15" t="n">
        <v>60000</v>
      </c>
      <c r="G4463" s="16">
        <f>IF($F$7125=0,0,F4463/ABS($F$7125))</f>
        <v/>
      </c>
      <c r="H4463" s="15">
        <f>D4463-F4463</f>
        <v/>
      </c>
      <c r="I4463" s="16">
        <f>IF(F4463=0,0,H4463/ABS(F4463))</f>
        <v/>
      </c>
      <c r="J4463" s="10" t="inlineStr">
        <is>
          <t>TRUE</t>
        </is>
      </c>
    </row>
    <row r="4464" hidden="1" outlineLevel="2">
      <c r="A4464" s="13" t="inlineStr"/>
      <c r="B4464" s="13" t="inlineStr">
        <is>
          <t xml:space="preserve">    ONLINE Claudia Segura</t>
        </is>
      </c>
      <c r="C4464" s="14" t="inlineStr"/>
      <c r="D4464" s="15" t="n">
        <v>176000</v>
      </c>
      <c r="E4464" s="16">
        <f>IF($D$7125=0,0,D4464/ABS($D$7125))</f>
        <v/>
      </c>
      <c r="F4464" s="15" t="n">
        <v>176000</v>
      </c>
      <c r="G4464" s="16">
        <f>IF($F$7125=0,0,F4464/ABS($F$7125))</f>
        <v/>
      </c>
      <c r="H4464" s="15">
        <f>D4464-F4464</f>
        <v/>
      </c>
      <c r="I4464" s="16">
        <f>IF(F4464=0,0,H4464/ABS(F4464))</f>
        <v/>
      </c>
      <c r="J4464" s="10" t="inlineStr">
        <is>
          <t>TRUE</t>
        </is>
      </c>
    </row>
    <row r="4465" hidden="1" outlineLevel="2">
      <c r="A4465" s="13" t="inlineStr"/>
      <c r="B4465" s="13" t="inlineStr">
        <is>
          <t xml:space="preserve">    ONLINE Claudia Sierra</t>
        </is>
      </c>
      <c r="C4465" s="14" t="inlineStr"/>
      <c r="D4465" s="15" t="n">
        <v>60000</v>
      </c>
      <c r="E4465" s="16">
        <f>IF($D$7125=0,0,D4465/ABS($D$7125))</f>
        <v/>
      </c>
      <c r="F4465" s="15" t="n">
        <v>60000</v>
      </c>
      <c r="G4465" s="16">
        <f>IF($F$7125=0,0,F4465/ABS($F$7125))</f>
        <v/>
      </c>
      <c r="H4465" s="15">
        <f>D4465-F4465</f>
        <v/>
      </c>
      <c r="I4465" s="16">
        <f>IF(F4465=0,0,H4465/ABS(F4465))</f>
        <v/>
      </c>
      <c r="J4465" s="10" t="inlineStr">
        <is>
          <t>TRUE</t>
        </is>
      </c>
    </row>
    <row r="4466" hidden="1" outlineLevel="2">
      <c r="A4466" s="13" t="inlineStr"/>
      <c r="B4466" s="13" t="inlineStr">
        <is>
          <t xml:space="preserve">    ONLINE Claudia Silva</t>
        </is>
      </c>
      <c r="C4466" s="14" t="inlineStr"/>
      <c r="D4466" s="15" t="n">
        <v>120000</v>
      </c>
      <c r="E4466" s="16">
        <f>IF($D$7125=0,0,D4466/ABS($D$7125))</f>
        <v/>
      </c>
      <c r="F4466" s="15" t="n">
        <v>120000</v>
      </c>
      <c r="G4466" s="16">
        <f>IF($F$7125=0,0,F4466/ABS($F$7125))</f>
        <v/>
      </c>
      <c r="H4466" s="15">
        <f>D4466-F4466</f>
        <v/>
      </c>
      <c r="I4466" s="16">
        <f>IF(F4466=0,0,H4466/ABS(F4466))</f>
        <v/>
      </c>
      <c r="J4466" s="10" t="inlineStr">
        <is>
          <t>TRUE</t>
        </is>
      </c>
    </row>
    <row r="4467" hidden="1" outlineLevel="2">
      <c r="A4467" s="13" t="inlineStr"/>
      <c r="B4467" s="13" t="inlineStr">
        <is>
          <t xml:space="preserve">    ONLINE Claudia Velásquez</t>
        </is>
      </c>
      <c r="C4467" s="14" t="inlineStr"/>
      <c r="D4467" s="15" t="n">
        <v>189600</v>
      </c>
      <c r="E4467" s="16">
        <f>IF($D$7125=0,0,D4467/ABS($D$7125))</f>
        <v/>
      </c>
      <c r="F4467" s="15" t="n">
        <v>189600</v>
      </c>
      <c r="G4467" s="16">
        <f>IF($F$7125=0,0,F4467/ABS($F$7125))</f>
        <v/>
      </c>
      <c r="H4467" s="15">
        <f>D4467-F4467</f>
        <v/>
      </c>
      <c r="I4467" s="16">
        <f>IF(F4467=0,0,H4467/ABS(F4467))</f>
        <v/>
      </c>
      <c r="J4467" s="10" t="inlineStr">
        <is>
          <t>TRUE</t>
        </is>
      </c>
    </row>
    <row r="4468" hidden="1" outlineLevel="2">
      <c r="A4468" s="13" t="inlineStr"/>
      <c r="B4468" s="13" t="inlineStr">
        <is>
          <t xml:space="preserve">    ONLINE Claudia Wolff</t>
        </is>
      </c>
      <c r="C4468" s="14" t="inlineStr"/>
      <c r="D4468" s="15" t="n">
        <v>129000</v>
      </c>
      <c r="E4468" s="16">
        <f>IF($D$7125=0,0,D4468/ABS($D$7125))</f>
        <v/>
      </c>
      <c r="F4468" s="15" t="n">
        <v>129000</v>
      </c>
      <c r="G4468" s="16">
        <f>IF($F$7125=0,0,F4468/ABS($F$7125))</f>
        <v/>
      </c>
      <c r="H4468" s="15">
        <f>D4468-F4468</f>
        <v/>
      </c>
      <c r="I4468" s="16">
        <f>IF(F4468=0,0,H4468/ABS(F4468))</f>
        <v/>
      </c>
      <c r="J4468" s="10" t="inlineStr">
        <is>
          <t>TRUE</t>
        </is>
      </c>
    </row>
    <row r="4469" hidden="1" outlineLevel="2">
      <c r="A4469" s="13" t="inlineStr"/>
      <c r="B4469" s="13" t="inlineStr">
        <is>
          <t xml:space="preserve">    ONLINE Claudia Zapata</t>
        </is>
      </c>
      <c r="C4469" s="14" t="inlineStr"/>
      <c r="D4469" s="15" t="n">
        <v>129000</v>
      </c>
      <c r="E4469" s="16">
        <f>IF($D$7125=0,0,D4469/ABS($D$7125))</f>
        <v/>
      </c>
      <c r="F4469" s="15" t="n">
        <v>129000</v>
      </c>
      <c r="G4469" s="16">
        <f>IF($F$7125=0,0,F4469/ABS($F$7125))</f>
        <v/>
      </c>
      <c r="H4469" s="15">
        <f>D4469-F4469</f>
        <v/>
      </c>
      <c r="I4469" s="16">
        <f>IF(F4469=0,0,H4469/ABS(F4469))</f>
        <v/>
      </c>
      <c r="J4469" s="10" t="inlineStr">
        <is>
          <t>TRUE</t>
        </is>
      </c>
    </row>
    <row r="4470" hidden="1" outlineLevel="2">
      <c r="A4470" s="13" t="inlineStr"/>
      <c r="B4470" s="13" t="inlineStr">
        <is>
          <t xml:space="preserve">    ONLINE Claudia Zubieta</t>
        </is>
      </c>
      <c r="C4470" s="14" t="inlineStr"/>
      <c r="D4470" s="15" t="n">
        <v>364000</v>
      </c>
      <c r="E4470" s="16">
        <f>IF($D$7125=0,0,D4470/ABS($D$7125))</f>
        <v/>
      </c>
      <c r="F4470" s="15" t="n">
        <v>364000</v>
      </c>
      <c r="G4470" s="16">
        <f>IF($F$7125=0,0,F4470/ABS($F$7125))</f>
        <v/>
      </c>
      <c r="H4470" s="15">
        <f>D4470-F4470</f>
        <v/>
      </c>
      <c r="I4470" s="16">
        <f>IF(F4470=0,0,H4470/ABS(F4470))</f>
        <v/>
      </c>
      <c r="J4470" s="10" t="inlineStr">
        <is>
          <t>TRUE</t>
        </is>
      </c>
    </row>
    <row r="4471" hidden="1" outlineLevel="2">
      <c r="A4471" s="13" t="inlineStr"/>
      <c r="B4471" s="13" t="inlineStr">
        <is>
          <t xml:space="preserve">    ONLINE Claudia cecilia Sandoval aguilar</t>
        </is>
      </c>
      <c r="C4471" s="14" t="inlineStr"/>
      <c r="D4471" s="15" t="n">
        <v>134000</v>
      </c>
      <c r="E4471" s="16">
        <f>IF($D$7125=0,0,D4471/ABS($D$7125))</f>
        <v/>
      </c>
      <c r="F4471" s="15" t="n">
        <v>134000</v>
      </c>
      <c r="G4471" s="16">
        <f>IF($F$7125=0,0,F4471/ABS($F$7125))</f>
        <v/>
      </c>
      <c r="H4471" s="15">
        <f>D4471-F4471</f>
        <v/>
      </c>
      <c r="I4471" s="16">
        <f>IF(F4471=0,0,H4471/ABS(F4471))</f>
        <v/>
      </c>
      <c r="J4471" s="10" t="inlineStr">
        <is>
          <t>TRUE</t>
        </is>
      </c>
    </row>
    <row r="4472" hidden="1" outlineLevel="2">
      <c r="A4472" s="13" t="inlineStr"/>
      <c r="B4472" s="13" t="inlineStr">
        <is>
          <t xml:space="preserve">    ONLINE Claudia marcela Uribe</t>
        </is>
      </c>
      <c r="C4472" s="14" t="inlineStr"/>
      <c r="D4472" s="15" t="n">
        <v>286280</v>
      </c>
      <c r="E4472" s="16">
        <f>IF($D$7125=0,0,D4472/ABS($D$7125))</f>
        <v/>
      </c>
      <c r="F4472" s="15" t="n">
        <v>286280</v>
      </c>
      <c r="G4472" s="16">
        <f>IF($F$7125=0,0,F4472/ABS($F$7125))</f>
        <v/>
      </c>
      <c r="H4472" s="15">
        <f>D4472-F4472</f>
        <v/>
      </c>
      <c r="I4472" s="16">
        <f>IF(F4472=0,0,H4472/ABS(F4472))</f>
        <v/>
      </c>
      <c r="J4472" s="10" t="inlineStr">
        <is>
          <t>TRUE</t>
        </is>
      </c>
    </row>
    <row r="4473" hidden="1" outlineLevel="2">
      <c r="A4473" s="13" t="inlineStr"/>
      <c r="B4473" s="13" t="inlineStr">
        <is>
          <t xml:space="preserve">    ONLINE Constanza Balaguera Balaguera</t>
        </is>
      </c>
      <c r="C4473" s="14" t="inlineStr"/>
      <c r="D4473" s="15" t="n">
        <v>60000</v>
      </c>
      <c r="E4473" s="16">
        <f>IF($D$7125=0,0,D4473/ABS($D$7125))</f>
        <v/>
      </c>
      <c r="F4473" s="15" t="n">
        <v>60000</v>
      </c>
      <c r="G4473" s="16">
        <f>IF($F$7125=0,0,F4473/ABS($F$7125))</f>
        <v/>
      </c>
      <c r="H4473" s="15">
        <f>D4473-F4473</f>
        <v/>
      </c>
      <c r="I4473" s="16">
        <f>IF(F4473=0,0,H4473/ABS(F4473))</f>
        <v/>
      </c>
      <c r="J4473" s="10" t="inlineStr">
        <is>
          <t>TRUE</t>
        </is>
      </c>
    </row>
    <row r="4474" hidden="1" outlineLevel="2">
      <c r="A4474" s="13" t="inlineStr"/>
      <c r="B4474" s="13" t="inlineStr">
        <is>
          <t xml:space="preserve">    ONLINE Constanza Bedoya</t>
        </is>
      </c>
      <c r="C4474" s="14" t="inlineStr"/>
      <c r="D4474" s="15" t="n">
        <v>28900.01</v>
      </c>
      <c r="E4474" s="16">
        <f>IF($D$7125=0,0,D4474/ABS($D$7125))</f>
        <v/>
      </c>
      <c r="F4474" s="15" t="n">
        <v>28900.01</v>
      </c>
      <c r="G4474" s="16">
        <f>IF($F$7125=0,0,F4474/ABS($F$7125))</f>
        <v/>
      </c>
      <c r="H4474" s="15">
        <f>D4474-F4474</f>
        <v/>
      </c>
      <c r="I4474" s="16">
        <f>IF(F4474=0,0,H4474/ABS(F4474))</f>
        <v/>
      </c>
      <c r="J4474" s="10" t="inlineStr">
        <is>
          <t>TRUE</t>
        </is>
      </c>
    </row>
    <row r="4475" hidden="1" outlineLevel="2">
      <c r="A4475" s="13" t="inlineStr"/>
      <c r="B4475" s="13" t="inlineStr">
        <is>
          <t xml:space="preserve">    ONLINE Constanza Martinez</t>
        </is>
      </c>
      <c r="C4475" s="14" t="inlineStr"/>
      <c r="D4475" s="15" t="n">
        <v>133600</v>
      </c>
      <c r="E4475" s="16">
        <f>IF($D$7125=0,0,D4475/ABS($D$7125))</f>
        <v/>
      </c>
      <c r="F4475" s="15" t="n">
        <v>133600</v>
      </c>
      <c r="G4475" s="16">
        <f>IF($F$7125=0,0,F4475/ABS($F$7125))</f>
        <v/>
      </c>
      <c r="H4475" s="15">
        <f>D4475-F4475</f>
        <v/>
      </c>
      <c r="I4475" s="16">
        <f>IF(F4475=0,0,H4475/ABS(F4475))</f>
        <v/>
      </c>
      <c r="J4475" s="10" t="inlineStr">
        <is>
          <t>TRUE</t>
        </is>
      </c>
    </row>
    <row r="4476" hidden="1" outlineLevel="2">
      <c r="A4476" s="13" t="inlineStr"/>
      <c r="B4476" s="13" t="inlineStr">
        <is>
          <t xml:space="preserve">    ONLINE Consuelo Sanchez</t>
        </is>
      </c>
      <c r="C4476" s="14" t="inlineStr"/>
      <c r="D4476" s="15" t="n">
        <v>701879.97</v>
      </c>
      <c r="E4476" s="16">
        <f>IF($D$7125=0,0,D4476/ABS($D$7125))</f>
        <v/>
      </c>
      <c r="F4476" s="15" t="n">
        <v>701879.97</v>
      </c>
      <c r="G4476" s="16">
        <f>IF($F$7125=0,0,F4476/ABS($F$7125))</f>
        <v/>
      </c>
      <c r="H4476" s="15">
        <f>D4476-F4476</f>
        <v/>
      </c>
      <c r="I4476" s="16">
        <f>IF(F4476=0,0,H4476/ABS(F4476))</f>
        <v/>
      </c>
      <c r="J4476" s="10" t="inlineStr">
        <is>
          <t>TRUE</t>
        </is>
      </c>
    </row>
    <row r="4477" hidden="1" outlineLevel="2">
      <c r="A4477" s="13" t="inlineStr"/>
      <c r="B4477" s="13" t="inlineStr">
        <is>
          <t xml:space="preserve">    ONLINE Crhistian Campo</t>
        </is>
      </c>
      <c r="C4477" s="14" t="inlineStr"/>
      <c r="D4477" s="15" t="n">
        <v>102000</v>
      </c>
      <c r="E4477" s="16">
        <f>IF($D$7125=0,0,D4477/ABS($D$7125))</f>
        <v/>
      </c>
      <c r="F4477" s="15" t="n">
        <v>102000</v>
      </c>
      <c r="G4477" s="16">
        <f>IF($F$7125=0,0,F4477/ABS($F$7125))</f>
        <v/>
      </c>
      <c r="H4477" s="15">
        <f>D4477-F4477</f>
        <v/>
      </c>
      <c r="I4477" s="16">
        <f>IF(F4477=0,0,H4477/ABS(F4477))</f>
        <v/>
      </c>
      <c r="J4477" s="10" t="inlineStr">
        <is>
          <t>TRUE</t>
        </is>
      </c>
    </row>
    <row r="4478" hidden="1" outlineLevel="2">
      <c r="A4478" s="13" t="inlineStr"/>
      <c r="B4478" s="13" t="inlineStr">
        <is>
          <t xml:space="preserve">    ONLINE Cristhian Lopez Penagos</t>
        </is>
      </c>
      <c r="C4478" s="14" t="inlineStr"/>
      <c r="D4478" s="15" t="n">
        <v>114000</v>
      </c>
      <c r="E4478" s="16">
        <f>IF($D$7125=0,0,D4478/ABS($D$7125))</f>
        <v/>
      </c>
      <c r="F4478" s="15" t="n">
        <v>114000</v>
      </c>
      <c r="G4478" s="16">
        <f>IF($F$7125=0,0,F4478/ABS($F$7125))</f>
        <v/>
      </c>
      <c r="H4478" s="15">
        <f>D4478-F4478</f>
        <v/>
      </c>
      <c r="I4478" s="16">
        <f>IF(F4478=0,0,H4478/ABS(F4478))</f>
        <v/>
      </c>
      <c r="J4478" s="10" t="inlineStr">
        <is>
          <t>TRUE</t>
        </is>
      </c>
    </row>
    <row r="4479" hidden="1" outlineLevel="2">
      <c r="A4479" s="13" t="inlineStr"/>
      <c r="B4479" s="13" t="inlineStr">
        <is>
          <t xml:space="preserve">    ONLINE Cristhian Ortiz</t>
        </is>
      </c>
      <c r="C4479" s="14" t="inlineStr"/>
      <c r="D4479" s="15" t="n">
        <v>60000</v>
      </c>
      <c r="E4479" s="16">
        <f>IF($D$7125=0,0,D4479/ABS($D$7125))</f>
        <v/>
      </c>
      <c r="F4479" s="15" t="n">
        <v>60000</v>
      </c>
      <c r="G4479" s="16">
        <f>IF($F$7125=0,0,F4479/ABS($F$7125))</f>
        <v/>
      </c>
      <c r="H4479" s="15">
        <f>D4479-F4479</f>
        <v/>
      </c>
      <c r="I4479" s="16">
        <f>IF(F4479=0,0,H4479/ABS(F4479))</f>
        <v/>
      </c>
      <c r="J4479" s="10" t="inlineStr">
        <is>
          <t>TRUE</t>
        </is>
      </c>
    </row>
    <row r="4480" hidden="1" outlineLevel="2">
      <c r="A4480" s="13" t="inlineStr"/>
      <c r="B4480" s="13" t="inlineStr">
        <is>
          <t xml:space="preserve">    ONLINE Cristian Camilo Cortes Aldana</t>
        </is>
      </c>
      <c r="C4480" s="14" t="inlineStr"/>
      <c r="D4480" s="15" t="n">
        <v>120000</v>
      </c>
      <c r="E4480" s="16">
        <f>IF($D$7125=0,0,D4480/ABS($D$7125))</f>
        <v/>
      </c>
      <c r="F4480" s="15" t="n">
        <v>120000</v>
      </c>
      <c r="G4480" s="16">
        <f>IF($F$7125=0,0,F4480/ABS($F$7125))</f>
        <v/>
      </c>
      <c r="H4480" s="15">
        <f>D4480-F4480</f>
        <v/>
      </c>
      <c r="I4480" s="16">
        <f>IF(F4480=0,0,H4480/ABS(F4480))</f>
        <v/>
      </c>
      <c r="J4480" s="10" t="inlineStr">
        <is>
          <t>TRUE</t>
        </is>
      </c>
    </row>
    <row r="4481" hidden="1" outlineLevel="2">
      <c r="A4481" s="13" t="inlineStr"/>
      <c r="B4481" s="13" t="inlineStr">
        <is>
          <t xml:space="preserve">    ONLINE Cristian Camilo Rojas Mendez</t>
        </is>
      </c>
      <c r="C4481" s="14" t="inlineStr"/>
      <c r="D4481" s="15" t="n">
        <v>333000</v>
      </c>
      <c r="E4481" s="16">
        <f>IF($D$7125=0,0,D4481/ABS($D$7125))</f>
        <v/>
      </c>
      <c r="F4481" s="15" t="n">
        <v>333000</v>
      </c>
      <c r="G4481" s="16">
        <f>IF($F$7125=0,0,F4481/ABS($F$7125))</f>
        <v/>
      </c>
      <c r="H4481" s="15">
        <f>D4481-F4481</f>
        <v/>
      </c>
      <c r="I4481" s="16">
        <f>IF(F4481=0,0,H4481/ABS(F4481))</f>
        <v/>
      </c>
      <c r="J4481" s="10" t="inlineStr">
        <is>
          <t>TRUE</t>
        </is>
      </c>
    </row>
    <row r="4482" hidden="1" outlineLevel="2">
      <c r="A4482" s="13" t="inlineStr"/>
      <c r="B4482" s="13" t="inlineStr">
        <is>
          <t xml:space="preserve">    ONLINE Cristian Castillo</t>
        </is>
      </c>
      <c r="C4482" s="14" t="inlineStr"/>
      <c r="D4482" s="15" t="n">
        <v>60000</v>
      </c>
      <c r="E4482" s="16">
        <f>IF($D$7125=0,0,D4482/ABS($D$7125))</f>
        <v/>
      </c>
      <c r="F4482" s="15" t="n">
        <v>60000</v>
      </c>
      <c r="G4482" s="16">
        <f>IF($F$7125=0,0,F4482/ABS($F$7125))</f>
        <v/>
      </c>
      <c r="H4482" s="15">
        <f>D4482-F4482</f>
        <v/>
      </c>
      <c r="I4482" s="16">
        <f>IF(F4482=0,0,H4482/ABS(F4482))</f>
        <v/>
      </c>
      <c r="J4482" s="10" t="inlineStr">
        <is>
          <t>TRUE</t>
        </is>
      </c>
    </row>
    <row r="4483" hidden="1" outlineLevel="2">
      <c r="A4483" s="13" t="inlineStr"/>
      <c r="B4483" s="13" t="inlineStr">
        <is>
          <t xml:space="preserve">    ONLINE Cristian Gonzalez</t>
        </is>
      </c>
      <c r="C4483" s="14" t="inlineStr"/>
      <c r="D4483" s="15" t="n">
        <v>60000</v>
      </c>
      <c r="E4483" s="16">
        <f>IF($D$7125=0,0,D4483/ABS($D$7125))</f>
        <v/>
      </c>
      <c r="F4483" s="15" t="n">
        <v>60000</v>
      </c>
      <c r="G4483" s="16">
        <f>IF($F$7125=0,0,F4483/ABS($F$7125))</f>
        <v/>
      </c>
      <c r="H4483" s="15">
        <f>D4483-F4483</f>
        <v/>
      </c>
      <c r="I4483" s="16">
        <f>IF(F4483=0,0,H4483/ABS(F4483))</f>
        <v/>
      </c>
      <c r="J4483" s="10" t="inlineStr">
        <is>
          <t>TRUE</t>
        </is>
      </c>
    </row>
    <row r="4484" hidden="1" outlineLevel="2">
      <c r="A4484" s="13" t="inlineStr"/>
      <c r="B4484" s="13" t="inlineStr">
        <is>
          <t xml:space="preserve">    ONLINE Cristian camilo Cárdenas arboleda</t>
        </is>
      </c>
      <c r="C4484" s="14" t="inlineStr"/>
      <c r="D4484" s="15" t="n">
        <v>63200</v>
      </c>
      <c r="E4484" s="16">
        <f>IF($D$7125=0,0,D4484/ABS($D$7125))</f>
        <v/>
      </c>
      <c r="F4484" s="15" t="n">
        <v>63200</v>
      </c>
      <c r="G4484" s="16">
        <f>IF($F$7125=0,0,F4484/ABS($F$7125))</f>
        <v/>
      </c>
      <c r="H4484" s="15">
        <f>D4484-F4484</f>
        <v/>
      </c>
      <c r="I4484" s="16">
        <f>IF(F4484=0,0,H4484/ABS(F4484))</f>
        <v/>
      </c>
      <c r="J4484" s="10" t="inlineStr">
        <is>
          <t>TRUE</t>
        </is>
      </c>
    </row>
    <row r="4485" hidden="1" outlineLevel="2">
      <c r="A4485" s="13" t="inlineStr"/>
      <c r="B4485" s="13" t="inlineStr">
        <is>
          <t xml:space="preserve">    ONLINE Cristina Amaya</t>
        </is>
      </c>
      <c r="C4485" s="14" t="inlineStr"/>
      <c r="D4485" s="15" t="n">
        <v>120000</v>
      </c>
      <c r="E4485" s="16">
        <f>IF($D$7125=0,0,D4485/ABS($D$7125))</f>
        <v/>
      </c>
      <c r="F4485" s="15" t="n">
        <v>120000</v>
      </c>
      <c r="G4485" s="16">
        <f>IF($F$7125=0,0,F4485/ABS($F$7125))</f>
        <v/>
      </c>
      <c r="H4485" s="15">
        <f>D4485-F4485</f>
        <v/>
      </c>
      <c r="I4485" s="16">
        <f>IF(F4485=0,0,H4485/ABS(F4485))</f>
        <v/>
      </c>
      <c r="J4485" s="10" t="inlineStr">
        <is>
          <t>TRUE</t>
        </is>
      </c>
    </row>
    <row r="4486" hidden="1" outlineLevel="2">
      <c r="A4486" s="13" t="inlineStr"/>
      <c r="B4486" s="13" t="inlineStr">
        <is>
          <t xml:space="preserve">    ONLINE Cristina Lenis LENIS VALLEJO</t>
        </is>
      </c>
      <c r="C4486" s="14" t="inlineStr"/>
      <c r="D4486" s="15" t="n">
        <v>139900</v>
      </c>
      <c r="E4486" s="16">
        <f>IF($D$7125=0,0,D4486/ABS($D$7125))</f>
        <v/>
      </c>
      <c r="F4486" s="15" t="n">
        <v>139900</v>
      </c>
      <c r="G4486" s="16">
        <f>IF($F$7125=0,0,F4486/ABS($F$7125))</f>
        <v/>
      </c>
      <c r="H4486" s="15">
        <f>D4486-F4486</f>
        <v/>
      </c>
      <c r="I4486" s="16">
        <f>IF(F4486=0,0,H4486/ABS(F4486))</f>
        <v/>
      </c>
      <c r="J4486" s="10" t="inlineStr">
        <is>
          <t>TRUE</t>
        </is>
      </c>
    </row>
    <row r="4487" hidden="1" outlineLevel="2">
      <c r="A4487" s="13" t="inlineStr"/>
      <c r="B4487" s="13" t="inlineStr">
        <is>
          <t xml:space="preserve">    ONLINE Cristina Millan</t>
        </is>
      </c>
      <c r="C4487" s="14" t="inlineStr"/>
      <c r="D4487" s="15" t="n">
        <v>180000</v>
      </c>
      <c r="E4487" s="16">
        <f>IF($D$7125=0,0,D4487/ABS($D$7125))</f>
        <v/>
      </c>
      <c r="F4487" s="15" t="n">
        <v>180000</v>
      </c>
      <c r="G4487" s="16">
        <f>IF($F$7125=0,0,F4487/ABS($F$7125))</f>
        <v/>
      </c>
      <c r="H4487" s="15">
        <f>D4487-F4487</f>
        <v/>
      </c>
      <c r="I4487" s="16">
        <f>IF(F4487=0,0,H4487/ABS(F4487))</f>
        <v/>
      </c>
      <c r="J4487" s="10" t="inlineStr">
        <is>
          <t>TRUE</t>
        </is>
      </c>
    </row>
    <row r="4488" hidden="1" outlineLevel="2">
      <c r="A4488" s="13" t="inlineStr"/>
      <c r="B4488" s="13" t="inlineStr">
        <is>
          <t xml:space="preserve">    ONLINE Cristina Quintero</t>
        </is>
      </c>
      <c r="C4488" s="14" t="inlineStr"/>
      <c r="D4488" s="15" t="n">
        <v>129000</v>
      </c>
      <c r="E4488" s="16">
        <f>IF($D$7125=0,0,D4488/ABS($D$7125))</f>
        <v/>
      </c>
      <c r="F4488" s="15" t="n">
        <v>129000</v>
      </c>
      <c r="G4488" s="16">
        <f>IF($F$7125=0,0,F4488/ABS($F$7125))</f>
        <v/>
      </c>
      <c r="H4488" s="15">
        <f>D4488-F4488</f>
        <v/>
      </c>
      <c r="I4488" s="16">
        <f>IF(F4488=0,0,H4488/ABS(F4488))</f>
        <v/>
      </c>
      <c r="J4488" s="10" t="inlineStr">
        <is>
          <t>TRUE</t>
        </is>
      </c>
    </row>
    <row r="4489" hidden="1" outlineLevel="2">
      <c r="A4489" s="13" t="inlineStr"/>
      <c r="B4489" s="13" t="inlineStr">
        <is>
          <t xml:space="preserve">    ONLINE Cristina Torres</t>
        </is>
      </c>
      <c r="C4489" s="14" t="inlineStr"/>
      <c r="D4489" s="15" t="n">
        <v>1175329.98</v>
      </c>
      <c r="E4489" s="16">
        <f>IF($D$7125=0,0,D4489/ABS($D$7125))</f>
        <v/>
      </c>
      <c r="F4489" s="15" t="n">
        <v>1175329.98</v>
      </c>
      <c r="G4489" s="16">
        <f>IF($F$7125=0,0,F4489/ABS($F$7125))</f>
        <v/>
      </c>
      <c r="H4489" s="15">
        <f>D4489-F4489</f>
        <v/>
      </c>
      <c r="I4489" s="16">
        <f>IF(F4489=0,0,H4489/ABS(F4489))</f>
        <v/>
      </c>
      <c r="J4489" s="10" t="inlineStr">
        <is>
          <t>TRUE</t>
        </is>
      </c>
    </row>
    <row r="4490" hidden="1" outlineLevel="2">
      <c r="A4490" s="13" t="inlineStr"/>
      <c r="B4490" s="13" t="inlineStr">
        <is>
          <t xml:space="preserve">    ONLINE César Augusto Flórez</t>
        </is>
      </c>
      <c r="C4490" s="14" t="inlineStr"/>
      <c r="D4490" s="15" t="n">
        <v>120000</v>
      </c>
      <c r="E4490" s="16">
        <f>IF($D$7125=0,0,D4490/ABS($D$7125))</f>
        <v/>
      </c>
      <c r="F4490" s="15" t="n">
        <v>120000</v>
      </c>
      <c r="G4490" s="16">
        <f>IF($F$7125=0,0,F4490/ABS($F$7125))</f>
        <v/>
      </c>
      <c r="H4490" s="15">
        <f>D4490-F4490</f>
        <v/>
      </c>
      <c r="I4490" s="16">
        <f>IF(F4490=0,0,H4490/ABS(F4490))</f>
        <v/>
      </c>
      <c r="J4490" s="10" t="inlineStr">
        <is>
          <t>TRUE</t>
        </is>
      </c>
    </row>
    <row r="4491" hidden="1" outlineLevel="2">
      <c r="A4491" s="13" t="inlineStr"/>
      <c r="B4491" s="13" t="inlineStr">
        <is>
          <t xml:space="preserve">    ONLINE DANA GABRIELA VILLANUEVA COGOLLO</t>
        </is>
      </c>
      <c r="C4491" s="14" t="inlineStr"/>
      <c r="D4491" s="15" t="n">
        <v>113760</v>
      </c>
      <c r="E4491" s="16">
        <f>IF($D$7125=0,0,D4491/ABS($D$7125))</f>
        <v/>
      </c>
      <c r="F4491" s="15" t="n">
        <v>113760</v>
      </c>
      <c r="G4491" s="16">
        <f>IF($F$7125=0,0,F4491/ABS($F$7125))</f>
        <v/>
      </c>
      <c r="H4491" s="15">
        <f>D4491-F4491</f>
        <v/>
      </c>
      <c r="I4491" s="16">
        <f>IF(F4491=0,0,H4491/ABS(F4491))</f>
        <v/>
      </c>
      <c r="J4491" s="10" t="inlineStr">
        <is>
          <t>TRUE</t>
        </is>
      </c>
    </row>
    <row r="4492" hidden="1" outlineLevel="2">
      <c r="A4492" s="13" t="inlineStr"/>
      <c r="B4492" s="13" t="inlineStr">
        <is>
          <t xml:space="preserve">    ONLINE DANIEL ALVAREZ LONDOÑO</t>
        </is>
      </c>
      <c r="C4492" s="14" t="inlineStr"/>
      <c r="D4492" s="15" t="n">
        <v>101159.99</v>
      </c>
      <c r="E4492" s="16">
        <f>IF($D$7125=0,0,D4492/ABS($D$7125))</f>
        <v/>
      </c>
      <c r="F4492" s="15" t="n">
        <v>101159.99</v>
      </c>
      <c r="G4492" s="16">
        <f>IF($F$7125=0,0,F4492/ABS($F$7125))</f>
        <v/>
      </c>
      <c r="H4492" s="15">
        <f>D4492-F4492</f>
        <v/>
      </c>
      <c r="I4492" s="16">
        <f>IF(F4492=0,0,H4492/ABS(F4492))</f>
        <v/>
      </c>
      <c r="J4492" s="10" t="inlineStr">
        <is>
          <t>TRUE</t>
        </is>
      </c>
    </row>
    <row r="4493" hidden="1" outlineLevel="2">
      <c r="A4493" s="13" t="inlineStr"/>
      <c r="B4493" s="13" t="inlineStr">
        <is>
          <t xml:space="preserve">    ONLINE DANIEL MORALES FRANCO</t>
        </is>
      </c>
      <c r="C4493" s="14" t="inlineStr"/>
      <c r="D4493" s="15" t="n">
        <v>114000</v>
      </c>
      <c r="E4493" s="16">
        <f>IF($D$7125=0,0,D4493/ABS($D$7125))</f>
        <v/>
      </c>
      <c r="F4493" s="15" t="n">
        <v>114000</v>
      </c>
      <c r="G4493" s="16">
        <f>IF($F$7125=0,0,F4493/ABS($F$7125))</f>
        <v/>
      </c>
      <c r="H4493" s="15">
        <f>D4493-F4493</f>
        <v/>
      </c>
      <c r="I4493" s="16">
        <f>IF(F4493=0,0,H4493/ABS(F4493))</f>
        <v/>
      </c>
      <c r="J4493" s="10" t="inlineStr">
        <is>
          <t>TRUE</t>
        </is>
      </c>
    </row>
    <row r="4494" hidden="1" outlineLevel="2">
      <c r="A4494" s="13" t="inlineStr"/>
      <c r="B4494" s="13" t="inlineStr">
        <is>
          <t xml:space="preserve">    ONLINE DANIEL RESTREPO SAMPER</t>
        </is>
      </c>
      <c r="C4494" s="14" t="inlineStr"/>
      <c r="D4494" s="15" t="n">
        <v>63200</v>
      </c>
      <c r="E4494" s="16">
        <f>IF($D$7125=0,0,D4494/ABS($D$7125))</f>
        <v/>
      </c>
      <c r="F4494" s="15" t="n">
        <v>63200</v>
      </c>
      <c r="G4494" s="16">
        <f>IF($F$7125=0,0,F4494/ABS($F$7125))</f>
        <v/>
      </c>
      <c r="H4494" s="15">
        <f>D4494-F4494</f>
        <v/>
      </c>
      <c r="I4494" s="16">
        <f>IF(F4494=0,0,H4494/ABS(F4494))</f>
        <v/>
      </c>
      <c r="J4494" s="10" t="inlineStr">
        <is>
          <t>TRUE</t>
        </is>
      </c>
    </row>
    <row r="4495" hidden="1" outlineLevel="2">
      <c r="A4495" s="13" t="inlineStr"/>
      <c r="B4495" s="13" t="inlineStr">
        <is>
          <t xml:space="preserve">    ONLINE DANIELA ARBOLEDA CARDENAS</t>
        </is>
      </c>
      <c r="C4495" s="14" t="inlineStr"/>
      <c r="D4495" s="15" t="n">
        <v>316000</v>
      </c>
      <c r="E4495" s="16">
        <f>IF($D$7125=0,0,D4495/ABS($D$7125))</f>
        <v/>
      </c>
      <c r="F4495" s="15" t="n">
        <v>316000</v>
      </c>
      <c r="G4495" s="16">
        <f>IF($F$7125=0,0,F4495/ABS($F$7125))</f>
        <v/>
      </c>
      <c r="H4495" s="15">
        <f>D4495-F4495</f>
        <v/>
      </c>
      <c r="I4495" s="16">
        <f>IF(F4495=0,0,H4495/ABS(F4495))</f>
        <v/>
      </c>
      <c r="J4495" s="10" t="inlineStr">
        <is>
          <t>TRUE</t>
        </is>
      </c>
    </row>
    <row r="4496" hidden="1" outlineLevel="2">
      <c r="A4496" s="13" t="inlineStr"/>
      <c r="B4496" s="13" t="inlineStr">
        <is>
          <t xml:space="preserve">    ONLINE DANIELA FAJARDO</t>
        </is>
      </c>
      <c r="C4496" s="14" t="inlineStr"/>
      <c r="D4496" s="15" t="n">
        <v>47500</v>
      </c>
      <c r="E4496" s="16">
        <f>IF($D$7125=0,0,D4496/ABS($D$7125))</f>
        <v/>
      </c>
      <c r="F4496" s="15" t="n">
        <v>47500</v>
      </c>
      <c r="G4496" s="16">
        <f>IF($F$7125=0,0,F4496/ABS($F$7125))</f>
        <v/>
      </c>
      <c r="H4496" s="15">
        <f>D4496-F4496</f>
        <v/>
      </c>
      <c r="I4496" s="16">
        <f>IF(F4496=0,0,H4496/ABS(F4496))</f>
        <v/>
      </c>
      <c r="J4496" s="10" t="inlineStr">
        <is>
          <t>TRUE</t>
        </is>
      </c>
    </row>
    <row r="4497" hidden="1" outlineLevel="2">
      <c r="A4497" s="13" t="inlineStr"/>
      <c r="B4497" s="13" t="inlineStr">
        <is>
          <t xml:space="preserve">    ONLINE DANIELA GIRALDO MORENO</t>
        </is>
      </c>
      <c r="C4497" s="14" t="inlineStr"/>
      <c r="D4497" s="15" t="n">
        <v>141440.01</v>
      </c>
      <c r="E4497" s="16">
        <f>IF($D$7125=0,0,D4497/ABS($D$7125))</f>
        <v/>
      </c>
      <c r="F4497" s="15" t="n">
        <v>141440.01</v>
      </c>
      <c r="G4497" s="16">
        <f>IF($F$7125=0,0,F4497/ABS($F$7125))</f>
        <v/>
      </c>
      <c r="H4497" s="15">
        <f>D4497-F4497</f>
        <v/>
      </c>
      <c r="I4497" s="16">
        <f>IF(F4497=0,0,H4497/ABS(F4497))</f>
        <v/>
      </c>
      <c r="J4497" s="10" t="inlineStr">
        <is>
          <t>TRUE</t>
        </is>
      </c>
    </row>
    <row r="4498" hidden="1" outlineLevel="2">
      <c r="A4498" s="13" t="inlineStr"/>
      <c r="B4498" s="13" t="inlineStr">
        <is>
          <t xml:space="preserve">    ONLINE DANIELA GIRALDO VARGAS</t>
        </is>
      </c>
      <c r="C4498" s="14" t="inlineStr"/>
      <c r="D4498" s="15" t="n">
        <v>63200</v>
      </c>
      <c r="E4498" s="16">
        <f>IF($D$7125=0,0,D4498/ABS($D$7125))</f>
        <v/>
      </c>
      <c r="F4498" s="15" t="n">
        <v>63200</v>
      </c>
      <c r="G4498" s="16">
        <f>IF($F$7125=0,0,F4498/ABS($F$7125))</f>
        <v/>
      </c>
      <c r="H4498" s="15">
        <f>D4498-F4498</f>
        <v/>
      </c>
      <c r="I4498" s="16">
        <f>IF(F4498=0,0,H4498/ABS(F4498))</f>
        <v/>
      </c>
      <c r="J4498" s="10" t="inlineStr">
        <is>
          <t>TRUE</t>
        </is>
      </c>
    </row>
    <row r="4499" hidden="1" outlineLevel="2">
      <c r="A4499" s="13" t="inlineStr"/>
      <c r="B4499" s="13" t="inlineStr">
        <is>
          <t xml:space="preserve">    ONLINE DANIELA HURTADO QUINTERO</t>
        </is>
      </c>
      <c r="C4499" s="14" t="inlineStr"/>
      <c r="D4499" s="15" t="n">
        <v>63200</v>
      </c>
      <c r="E4499" s="16">
        <f>IF($D$7125=0,0,D4499/ABS($D$7125))</f>
        <v/>
      </c>
      <c r="F4499" s="15" t="n">
        <v>63200</v>
      </c>
      <c r="G4499" s="16">
        <f>IF($F$7125=0,0,F4499/ABS($F$7125))</f>
        <v/>
      </c>
      <c r="H4499" s="15">
        <f>D4499-F4499</f>
        <v/>
      </c>
      <c r="I4499" s="16">
        <f>IF(F4499=0,0,H4499/ABS(F4499))</f>
        <v/>
      </c>
      <c r="J4499" s="10" t="inlineStr">
        <is>
          <t>TRUE</t>
        </is>
      </c>
    </row>
    <row r="4500" hidden="1" outlineLevel="2">
      <c r="A4500" s="13" t="inlineStr"/>
      <c r="B4500" s="13" t="inlineStr">
        <is>
          <t xml:space="preserve">    ONLINE DANIELA MARIA MARTINEZ PATI?O</t>
        </is>
      </c>
      <c r="C4500" s="14" t="inlineStr"/>
      <c r="D4500" s="15" t="n">
        <v>71250</v>
      </c>
      <c r="E4500" s="16">
        <f>IF($D$7125=0,0,D4500/ABS($D$7125))</f>
        <v/>
      </c>
      <c r="F4500" s="15" t="n">
        <v>71250</v>
      </c>
      <c r="G4500" s="16">
        <f>IF($F$7125=0,0,F4500/ABS($F$7125))</f>
        <v/>
      </c>
      <c r="H4500" s="15">
        <f>D4500-F4500</f>
        <v/>
      </c>
      <c r="I4500" s="16">
        <f>IF(F4500=0,0,H4500/ABS(F4500))</f>
        <v/>
      </c>
      <c r="J4500" s="10" t="inlineStr">
        <is>
          <t>TRUE</t>
        </is>
      </c>
    </row>
    <row r="4501" hidden="1" outlineLevel="2">
      <c r="A4501" s="13" t="inlineStr"/>
      <c r="B4501" s="13" t="inlineStr">
        <is>
          <t xml:space="preserve">    ONLINE DANIELA MARTINEZ RUIZ</t>
        </is>
      </c>
      <c r="C4501" s="14" t="inlineStr"/>
      <c r="D4501" s="15" t="n">
        <v>161160</v>
      </c>
      <c r="E4501" s="16">
        <f>IF($D$7125=0,0,D4501/ABS($D$7125))</f>
        <v/>
      </c>
      <c r="F4501" s="15" t="n">
        <v>161160</v>
      </c>
      <c r="G4501" s="16">
        <f>IF($F$7125=0,0,F4501/ABS($F$7125))</f>
        <v/>
      </c>
      <c r="H4501" s="15">
        <f>D4501-F4501</f>
        <v/>
      </c>
      <c r="I4501" s="16">
        <f>IF(F4501=0,0,H4501/ABS(F4501))</f>
        <v/>
      </c>
      <c r="J4501" s="10" t="inlineStr">
        <is>
          <t>TRUE</t>
        </is>
      </c>
    </row>
    <row r="4502" hidden="1" outlineLevel="2">
      <c r="A4502" s="13" t="inlineStr"/>
      <c r="B4502" s="13" t="inlineStr">
        <is>
          <t xml:space="preserve">    ONLINE DANIELA RINCON PARRA</t>
        </is>
      </c>
      <c r="C4502" s="14" t="inlineStr"/>
      <c r="D4502" s="15" t="n">
        <v>603854.99</v>
      </c>
      <c r="E4502" s="16">
        <f>IF($D$7125=0,0,D4502/ABS($D$7125))</f>
        <v/>
      </c>
      <c r="F4502" s="15" t="n">
        <v>603854.99</v>
      </c>
      <c r="G4502" s="16">
        <f>IF($F$7125=0,0,F4502/ABS($F$7125))</f>
        <v/>
      </c>
      <c r="H4502" s="15">
        <f>D4502-F4502</f>
        <v/>
      </c>
      <c r="I4502" s="16">
        <f>IF(F4502=0,0,H4502/ABS(F4502))</f>
        <v/>
      </c>
      <c r="J4502" s="10" t="inlineStr">
        <is>
          <t>TRUE</t>
        </is>
      </c>
    </row>
    <row r="4503" hidden="1" outlineLevel="2">
      <c r="A4503" s="13" t="inlineStr"/>
      <c r="B4503" s="13" t="inlineStr">
        <is>
          <t xml:space="preserve">    ONLINE DANIELA RUSSI CASTRO</t>
        </is>
      </c>
      <c r="C4503" s="14" t="inlineStr"/>
      <c r="D4503" s="15" t="n">
        <v>134000</v>
      </c>
      <c r="E4503" s="16">
        <f>IF($D$7125=0,0,D4503/ABS($D$7125))</f>
        <v/>
      </c>
      <c r="F4503" s="15" t="n">
        <v>134000</v>
      </c>
      <c r="G4503" s="16">
        <f>IF($F$7125=0,0,F4503/ABS($F$7125))</f>
        <v/>
      </c>
      <c r="H4503" s="15">
        <f>D4503-F4503</f>
        <v/>
      </c>
      <c r="I4503" s="16">
        <f>IF(F4503=0,0,H4503/ABS(F4503))</f>
        <v/>
      </c>
      <c r="J4503" s="10" t="inlineStr">
        <is>
          <t>TRUE</t>
        </is>
      </c>
    </row>
    <row r="4504" hidden="1" outlineLevel="2">
      <c r="A4504" s="13" t="inlineStr"/>
      <c r="B4504" s="13" t="inlineStr">
        <is>
          <t xml:space="preserve">    ONLINE DANIELA TAMAYO MEDINA</t>
        </is>
      </c>
      <c r="C4504" s="14" t="inlineStr"/>
      <c r="D4504" s="15" t="n">
        <v>289680</v>
      </c>
      <c r="E4504" s="16">
        <f>IF($D$7125=0,0,D4504/ABS($D$7125))</f>
        <v/>
      </c>
      <c r="F4504" s="15" t="n">
        <v>289680</v>
      </c>
      <c r="G4504" s="16">
        <f>IF($F$7125=0,0,F4504/ABS($F$7125))</f>
        <v/>
      </c>
      <c r="H4504" s="15">
        <f>D4504-F4504</f>
        <v/>
      </c>
      <c r="I4504" s="16">
        <f>IF(F4504=0,0,H4504/ABS(F4504))</f>
        <v/>
      </c>
      <c r="J4504" s="10" t="inlineStr">
        <is>
          <t>TRUE</t>
        </is>
      </c>
    </row>
    <row r="4505" hidden="1" outlineLevel="2">
      <c r="A4505" s="13" t="inlineStr"/>
      <c r="B4505" s="13" t="inlineStr">
        <is>
          <t xml:space="preserve">    ONLINE DANIELA VANESA BASANTA MODESTO</t>
        </is>
      </c>
      <c r="C4505" s="14" t="inlineStr"/>
      <c r="D4505" s="15" t="n">
        <v>134000</v>
      </c>
      <c r="E4505" s="16">
        <f>IF($D$7125=0,0,D4505/ABS($D$7125))</f>
        <v/>
      </c>
      <c r="F4505" s="15" t="n">
        <v>134000</v>
      </c>
      <c r="G4505" s="16">
        <f>IF($F$7125=0,0,F4505/ABS($F$7125))</f>
        <v/>
      </c>
      <c r="H4505" s="15">
        <f>D4505-F4505</f>
        <v/>
      </c>
      <c r="I4505" s="16">
        <f>IF(F4505=0,0,H4505/ABS(F4505))</f>
        <v/>
      </c>
      <c r="J4505" s="10" t="inlineStr">
        <is>
          <t>TRUE</t>
        </is>
      </c>
    </row>
    <row r="4506" hidden="1" outlineLevel="2">
      <c r="A4506" s="13" t="inlineStr"/>
      <c r="B4506" s="13" t="inlineStr">
        <is>
          <t xml:space="preserve">    ONLINE DARWIN GOYENECHE ORTIZ</t>
        </is>
      </c>
      <c r="C4506" s="14" t="inlineStr"/>
      <c r="D4506" s="15" t="n">
        <v>1270659.99</v>
      </c>
      <c r="E4506" s="16">
        <f>IF($D$7125=0,0,D4506/ABS($D$7125))</f>
        <v/>
      </c>
      <c r="F4506" s="15" t="n">
        <v>1270659.99</v>
      </c>
      <c r="G4506" s="16">
        <f>IF($F$7125=0,0,F4506/ABS($F$7125))</f>
        <v/>
      </c>
      <c r="H4506" s="15">
        <f>D4506-F4506</f>
        <v/>
      </c>
      <c r="I4506" s="16">
        <f>IF(F4506=0,0,H4506/ABS(F4506))</f>
        <v/>
      </c>
      <c r="J4506" s="10" t="inlineStr">
        <is>
          <t>TRUE</t>
        </is>
      </c>
    </row>
    <row r="4507" hidden="1" outlineLevel="2">
      <c r="A4507" s="13" t="inlineStr"/>
      <c r="B4507" s="13" t="inlineStr">
        <is>
          <t xml:space="preserve">    ONLINE DAVID ALEJANDRO GONZALEZ CUARTAS</t>
        </is>
      </c>
      <c r="C4507" s="14" t="inlineStr"/>
      <c r="D4507" s="15" t="n">
        <v>66200</v>
      </c>
      <c r="E4507" s="16">
        <f>IF($D$7125=0,0,D4507/ABS($D$7125))</f>
        <v/>
      </c>
      <c r="F4507" s="15" t="n">
        <v>66200</v>
      </c>
      <c r="G4507" s="16">
        <f>IF($F$7125=0,0,F4507/ABS($F$7125))</f>
        <v/>
      </c>
      <c r="H4507" s="15">
        <f>D4507-F4507</f>
        <v/>
      </c>
      <c r="I4507" s="16">
        <f>IF(F4507=0,0,H4507/ABS(F4507))</f>
        <v/>
      </c>
      <c r="J4507" s="10" t="inlineStr">
        <is>
          <t>TRUE</t>
        </is>
      </c>
    </row>
    <row r="4508" hidden="1" outlineLevel="2">
      <c r="A4508" s="13" t="inlineStr"/>
      <c r="B4508" s="13" t="inlineStr">
        <is>
          <t xml:space="preserve">    ONLINE DAVID OCHOA HADAD</t>
        </is>
      </c>
      <c r="C4508" s="14" t="inlineStr"/>
      <c r="D4508" s="15" t="n">
        <v>202860.02</v>
      </c>
      <c r="E4508" s="16">
        <f>IF($D$7125=0,0,D4508/ABS($D$7125))</f>
        <v/>
      </c>
      <c r="F4508" s="15" t="n">
        <v>202860.02</v>
      </c>
      <c r="G4508" s="16">
        <f>IF($F$7125=0,0,F4508/ABS($F$7125))</f>
        <v/>
      </c>
      <c r="H4508" s="15">
        <f>D4508-F4508</f>
        <v/>
      </c>
      <c r="I4508" s="16">
        <f>IF(F4508=0,0,H4508/ABS(F4508))</f>
        <v/>
      </c>
      <c r="J4508" s="10" t="inlineStr">
        <is>
          <t>TRUE</t>
        </is>
      </c>
    </row>
    <row r="4509" hidden="1" outlineLevel="2">
      <c r="A4509" s="13" t="inlineStr"/>
      <c r="B4509" s="13" t="inlineStr">
        <is>
          <t xml:space="preserve">    ONLINE DAYANA NAYARITH PINEDA LEMUS</t>
        </is>
      </c>
      <c r="C4509" s="14" t="inlineStr"/>
      <c r="D4509" s="15" t="n">
        <v>289649.99</v>
      </c>
      <c r="E4509" s="16">
        <f>IF($D$7125=0,0,D4509/ABS($D$7125))</f>
        <v/>
      </c>
      <c r="F4509" s="15" t="n">
        <v>289649.99</v>
      </c>
      <c r="G4509" s="16">
        <f>IF($F$7125=0,0,F4509/ABS($F$7125))</f>
        <v/>
      </c>
      <c r="H4509" s="15">
        <f>D4509-F4509</f>
        <v/>
      </c>
      <c r="I4509" s="16">
        <f>IF(F4509=0,0,H4509/ABS(F4509))</f>
        <v/>
      </c>
      <c r="J4509" s="10" t="inlineStr">
        <is>
          <t>TRUE</t>
        </is>
      </c>
    </row>
    <row r="4510" hidden="1" outlineLevel="2">
      <c r="A4510" s="13" t="inlineStr"/>
      <c r="B4510" s="13" t="inlineStr">
        <is>
          <t xml:space="preserve">    ONLINE DAYANA SANCHEZ CAMACHO</t>
        </is>
      </c>
      <c r="C4510" s="14" t="inlineStr"/>
      <c r="D4510" s="15" t="n">
        <v>320839.99</v>
      </c>
      <c r="E4510" s="16">
        <f>IF($D$7125=0,0,D4510/ABS($D$7125))</f>
        <v/>
      </c>
      <c r="F4510" s="15" t="n">
        <v>320839.99</v>
      </c>
      <c r="G4510" s="16">
        <f>IF($F$7125=0,0,F4510/ABS($F$7125))</f>
        <v/>
      </c>
      <c r="H4510" s="15">
        <f>D4510-F4510</f>
        <v/>
      </c>
      <c r="I4510" s="16">
        <f>IF(F4510=0,0,H4510/ABS(F4510))</f>
        <v/>
      </c>
      <c r="J4510" s="10" t="inlineStr">
        <is>
          <t>TRUE</t>
        </is>
      </c>
    </row>
    <row r="4511" hidden="1" outlineLevel="2">
      <c r="A4511" s="13" t="inlineStr"/>
      <c r="B4511" s="13" t="inlineStr">
        <is>
          <t xml:space="preserve">    ONLINE DEISY LILIANA DUQUE VALENCIA</t>
        </is>
      </c>
      <c r="C4511" s="14" t="inlineStr"/>
      <c r="D4511" s="15" t="n">
        <v>257999.99</v>
      </c>
      <c r="E4511" s="16">
        <f>IF($D$7125=0,0,D4511/ABS($D$7125))</f>
        <v/>
      </c>
      <c r="F4511" s="15" t="n">
        <v>257999.99</v>
      </c>
      <c r="G4511" s="16">
        <f>IF($F$7125=0,0,F4511/ABS($F$7125))</f>
        <v/>
      </c>
      <c r="H4511" s="15">
        <f>D4511-F4511</f>
        <v/>
      </c>
      <c r="I4511" s="16">
        <f>IF(F4511=0,0,H4511/ABS(F4511))</f>
        <v/>
      </c>
      <c r="J4511" s="10" t="inlineStr">
        <is>
          <t>TRUE</t>
        </is>
      </c>
    </row>
    <row r="4512" hidden="1" outlineLevel="2">
      <c r="A4512" s="13" t="inlineStr"/>
      <c r="B4512" s="13" t="inlineStr">
        <is>
          <t xml:space="preserve">    ONLINE DEISY YESMIN RUIZ ALMONACID</t>
        </is>
      </c>
      <c r="C4512" s="14" t="inlineStr"/>
      <c r="D4512" s="15" t="n">
        <v>87400</v>
      </c>
      <c r="E4512" s="16">
        <f>IF($D$7125=0,0,D4512/ABS($D$7125))</f>
        <v/>
      </c>
      <c r="F4512" s="15" t="n">
        <v>87400</v>
      </c>
      <c r="G4512" s="16">
        <f>IF($F$7125=0,0,F4512/ABS($F$7125))</f>
        <v/>
      </c>
      <c r="H4512" s="15">
        <f>D4512-F4512</f>
        <v/>
      </c>
      <c r="I4512" s="16">
        <f>IF(F4512=0,0,H4512/ABS(F4512))</f>
        <v/>
      </c>
      <c r="J4512" s="10" t="inlineStr">
        <is>
          <t>TRUE</t>
        </is>
      </c>
    </row>
    <row r="4513" hidden="1" outlineLevel="2">
      <c r="A4513" s="13" t="inlineStr"/>
      <c r="B4513" s="13" t="inlineStr">
        <is>
          <t xml:space="preserve">    ONLINE DEYA MARCELA SANTOS CARVAJAL</t>
        </is>
      </c>
      <c r="C4513" s="14" t="inlineStr"/>
      <c r="D4513" s="15" t="n">
        <v>80000</v>
      </c>
      <c r="E4513" s="16">
        <f>IF($D$7125=0,0,D4513/ABS($D$7125))</f>
        <v/>
      </c>
      <c r="F4513" s="15" t="n">
        <v>80000</v>
      </c>
      <c r="G4513" s="16">
        <f>IF($F$7125=0,0,F4513/ABS($F$7125))</f>
        <v/>
      </c>
      <c r="H4513" s="15">
        <f>D4513-F4513</f>
        <v/>
      </c>
      <c r="I4513" s="16">
        <f>IF(F4513=0,0,H4513/ABS(F4513))</f>
        <v/>
      </c>
      <c r="J4513" s="10" t="inlineStr">
        <is>
          <t>TRUE</t>
        </is>
      </c>
    </row>
    <row r="4514" hidden="1" outlineLevel="2">
      <c r="A4514" s="13" t="inlineStr"/>
      <c r="B4514" s="13" t="inlineStr">
        <is>
          <t xml:space="preserve">    ONLINE DIANA BETANCOURT ZAPATA</t>
        </is>
      </c>
      <c r="C4514" s="14" t="inlineStr"/>
      <c r="D4514" s="15" t="n">
        <v>114000</v>
      </c>
      <c r="E4514" s="16">
        <f>IF($D$7125=0,0,D4514/ABS($D$7125))</f>
        <v/>
      </c>
      <c r="F4514" s="15" t="n">
        <v>114000</v>
      </c>
      <c r="G4514" s="16">
        <f>IF($F$7125=0,0,F4514/ABS($F$7125))</f>
        <v/>
      </c>
      <c r="H4514" s="15">
        <f>D4514-F4514</f>
        <v/>
      </c>
      <c r="I4514" s="16">
        <f>IF(F4514=0,0,H4514/ABS(F4514))</f>
        <v/>
      </c>
      <c r="J4514" s="10" t="inlineStr">
        <is>
          <t>TRUE</t>
        </is>
      </c>
    </row>
    <row r="4515" hidden="1" outlineLevel="2">
      <c r="A4515" s="13" t="inlineStr"/>
      <c r="B4515" s="13" t="inlineStr">
        <is>
          <t xml:space="preserve">    ONLINE DIANA CARDONA</t>
        </is>
      </c>
      <c r="C4515" s="14" t="inlineStr"/>
      <c r="D4515" s="15" t="n">
        <v>125910.01</v>
      </c>
      <c r="E4515" s="16">
        <f>IF($D$7125=0,0,D4515/ABS($D$7125))</f>
        <v/>
      </c>
      <c r="F4515" s="15" t="n">
        <v>125910.01</v>
      </c>
      <c r="G4515" s="16">
        <f>IF($F$7125=0,0,F4515/ABS($F$7125))</f>
        <v/>
      </c>
      <c r="H4515" s="15">
        <f>D4515-F4515</f>
        <v/>
      </c>
      <c r="I4515" s="16">
        <f>IF(F4515=0,0,H4515/ABS(F4515))</f>
        <v/>
      </c>
      <c r="J4515" s="10" t="inlineStr">
        <is>
          <t>TRUE</t>
        </is>
      </c>
    </row>
    <row r="4516" hidden="1" outlineLevel="2">
      <c r="A4516" s="13" t="inlineStr"/>
      <c r="B4516" s="13" t="inlineStr">
        <is>
          <t xml:space="preserve">    ONLINE DIANA CAROLINA AVENDAÑO BARBOSA</t>
        </is>
      </c>
      <c r="C4516" s="14" t="inlineStr"/>
      <c r="D4516" s="15" t="n">
        <v>87400</v>
      </c>
      <c r="E4516" s="16">
        <f>IF($D$7125=0,0,D4516/ABS($D$7125))</f>
        <v/>
      </c>
      <c r="F4516" s="15" t="n">
        <v>87400</v>
      </c>
      <c r="G4516" s="16">
        <f>IF($F$7125=0,0,F4516/ABS($F$7125))</f>
        <v/>
      </c>
      <c r="H4516" s="15">
        <f>D4516-F4516</f>
        <v/>
      </c>
      <c r="I4516" s="16">
        <f>IF(F4516=0,0,H4516/ABS(F4516))</f>
        <v/>
      </c>
      <c r="J4516" s="10" t="inlineStr">
        <is>
          <t>TRUE</t>
        </is>
      </c>
    </row>
    <row r="4517" hidden="1" outlineLevel="2">
      <c r="A4517" s="13" t="inlineStr"/>
      <c r="B4517" s="13" t="inlineStr">
        <is>
          <t xml:space="preserve">    ONLINE DIANA CAROLINA BOADA FONSECA</t>
        </is>
      </c>
      <c r="C4517" s="14" t="inlineStr"/>
      <c r="D4517" s="15" t="n">
        <v>113760</v>
      </c>
      <c r="E4517" s="16">
        <f>IF($D$7125=0,0,D4517/ABS($D$7125))</f>
        <v/>
      </c>
      <c r="F4517" s="15" t="n">
        <v>113760</v>
      </c>
      <c r="G4517" s="16">
        <f>IF($F$7125=0,0,F4517/ABS($F$7125))</f>
        <v/>
      </c>
      <c r="H4517" s="15">
        <f>D4517-F4517</f>
        <v/>
      </c>
      <c r="I4517" s="16">
        <f>IF(F4517=0,0,H4517/ABS(F4517))</f>
        <v/>
      </c>
      <c r="J4517" s="10" t="inlineStr">
        <is>
          <t>TRUE</t>
        </is>
      </c>
    </row>
    <row r="4518" hidden="1" outlineLevel="2">
      <c r="A4518" s="13" t="inlineStr"/>
      <c r="B4518" s="13" t="inlineStr">
        <is>
          <t xml:space="preserve">    ONLINE DIANA CAROLINA GOMEZ</t>
        </is>
      </c>
      <c r="C4518" s="14" t="inlineStr"/>
      <c r="D4518" s="15" t="n">
        <v>134000</v>
      </c>
      <c r="E4518" s="16">
        <f>IF($D$7125=0,0,D4518/ABS($D$7125))</f>
        <v/>
      </c>
      <c r="F4518" s="15" t="n">
        <v>134000</v>
      </c>
      <c r="G4518" s="16">
        <f>IF($F$7125=0,0,F4518/ABS($F$7125))</f>
        <v/>
      </c>
      <c r="H4518" s="15">
        <f>D4518-F4518</f>
        <v/>
      </c>
      <c r="I4518" s="16">
        <f>IF(F4518=0,0,H4518/ABS(F4518))</f>
        <v/>
      </c>
      <c r="J4518" s="10" t="inlineStr">
        <is>
          <t>TRUE</t>
        </is>
      </c>
    </row>
    <row r="4519" hidden="1" outlineLevel="2">
      <c r="A4519" s="13" t="inlineStr"/>
      <c r="B4519" s="13" t="inlineStr">
        <is>
          <t xml:space="preserve">    ONLINE DIANA CAROLINA MENDEZ RINCON</t>
        </is>
      </c>
      <c r="C4519" s="14" t="inlineStr"/>
      <c r="D4519" s="15" t="n">
        <v>189600</v>
      </c>
      <c r="E4519" s="16">
        <f>IF($D$7125=0,0,D4519/ABS($D$7125))</f>
        <v/>
      </c>
      <c r="F4519" s="15" t="n">
        <v>189600</v>
      </c>
      <c r="G4519" s="16">
        <f>IF($F$7125=0,0,F4519/ABS($F$7125))</f>
        <v/>
      </c>
      <c r="H4519" s="15">
        <f>D4519-F4519</f>
        <v/>
      </c>
      <c r="I4519" s="16">
        <f>IF(F4519=0,0,H4519/ABS(F4519))</f>
        <v/>
      </c>
      <c r="J4519" s="10" t="inlineStr">
        <is>
          <t>TRUE</t>
        </is>
      </c>
    </row>
    <row r="4520" hidden="1" outlineLevel="2">
      <c r="A4520" s="13" t="inlineStr"/>
      <c r="B4520" s="13" t="inlineStr">
        <is>
          <t xml:space="preserve">    ONLINE DIANA CATALINA CUERVO DURAN</t>
        </is>
      </c>
      <c r="C4520" s="14" t="inlineStr"/>
      <c r="D4520" s="15" t="n">
        <v>63200</v>
      </c>
      <c r="E4520" s="16">
        <f>IF($D$7125=0,0,D4520/ABS($D$7125))</f>
        <v/>
      </c>
      <c r="F4520" s="15" t="n">
        <v>63200</v>
      </c>
      <c r="G4520" s="16">
        <f>IF($F$7125=0,0,F4520/ABS($F$7125))</f>
        <v/>
      </c>
      <c r="H4520" s="15">
        <f>D4520-F4520</f>
        <v/>
      </c>
      <c r="I4520" s="16">
        <f>IF(F4520=0,0,H4520/ABS(F4520))</f>
        <v/>
      </c>
      <c r="J4520" s="10" t="inlineStr">
        <is>
          <t>TRUE</t>
        </is>
      </c>
    </row>
    <row r="4521" hidden="1" outlineLevel="2">
      <c r="A4521" s="13" t="inlineStr"/>
      <c r="B4521" s="13" t="inlineStr">
        <is>
          <t xml:space="preserve">    ONLINE DIANA CRISTINA ARREDONDO MOLINA</t>
        </is>
      </c>
      <c r="C4521" s="14" t="inlineStr"/>
      <c r="D4521" s="15" t="n">
        <v>307620</v>
      </c>
      <c r="E4521" s="16">
        <f>IF($D$7125=0,0,D4521/ABS($D$7125))</f>
        <v/>
      </c>
      <c r="F4521" s="15" t="n">
        <v>307620</v>
      </c>
      <c r="G4521" s="16">
        <f>IF($F$7125=0,0,F4521/ABS($F$7125))</f>
        <v/>
      </c>
      <c r="H4521" s="15">
        <f>D4521-F4521</f>
        <v/>
      </c>
      <c r="I4521" s="16">
        <f>IF(F4521=0,0,H4521/ABS(F4521))</f>
        <v/>
      </c>
      <c r="J4521" s="10" t="inlineStr">
        <is>
          <t>TRUE</t>
        </is>
      </c>
    </row>
    <row r="4522" hidden="1" outlineLevel="2">
      <c r="A4522" s="13" t="inlineStr"/>
      <c r="B4522" s="13" t="inlineStr">
        <is>
          <t xml:space="preserve">    ONLINE DIANA CRUZ AREVALO</t>
        </is>
      </c>
      <c r="C4522" s="14" t="inlineStr"/>
      <c r="D4522" s="15" t="n">
        <v>63200</v>
      </c>
      <c r="E4522" s="16">
        <f>IF($D$7125=0,0,D4522/ABS($D$7125))</f>
        <v/>
      </c>
      <c r="F4522" s="15" t="n">
        <v>63200</v>
      </c>
      <c r="G4522" s="16">
        <f>IF($F$7125=0,0,F4522/ABS($F$7125))</f>
        <v/>
      </c>
      <c r="H4522" s="15">
        <f>D4522-F4522</f>
        <v/>
      </c>
      <c r="I4522" s="16">
        <f>IF(F4522=0,0,H4522/ABS(F4522))</f>
        <v/>
      </c>
      <c r="J4522" s="10" t="inlineStr">
        <is>
          <t>TRUE</t>
        </is>
      </c>
    </row>
    <row r="4523" hidden="1" outlineLevel="2">
      <c r="A4523" s="13" t="inlineStr"/>
      <c r="B4523" s="13" t="inlineStr">
        <is>
          <t xml:space="preserve">    ONLINE DIANA ISABEL SANABRIA LOPEZ</t>
        </is>
      </c>
      <c r="C4523" s="14" t="inlineStr"/>
      <c r="D4523" s="15" t="n">
        <v>85499.99000000001</v>
      </c>
      <c r="E4523" s="16">
        <f>IF($D$7125=0,0,D4523/ABS($D$7125))</f>
        <v/>
      </c>
      <c r="F4523" s="15" t="n">
        <v>85499.99000000001</v>
      </c>
      <c r="G4523" s="16">
        <f>IF($F$7125=0,0,F4523/ABS($F$7125))</f>
        <v/>
      </c>
      <c r="H4523" s="15">
        <f>D4523-F4523</f>
        <v/>
      </c>
      <c r="I4523" s="16">
        <f>IF(F4523=0,0,H4523/ABS(F4523))</f>
        <v/>
      </c>
      <c r="J4523" s="10" t="inlineStr">
        <is>
          <t>TRUE</t>
        </is>
      </c>
    </row>
    <row r="4524" hidden="1" outlineLevel="2">
      <c r="A4524" s="13" t="inlineStr"/>
      <c r="B4524" s="13" t="inlineStr">
        <is>
          <t xml:space="preserve">    ONLINE DIANA KATERINE DELGADO RAMIREZ</t>
        </is>
      </c>
      <c r="C4524" s="14" t="inlineStr"/>
      <c r="D4524" s="15" t="n">
        <v>132400</v>
      </c>
      <c r="E4524" s="16">
        <f>IF($D$7125=0,0,D4524/ABS($D$7125))</f>
        <v/>
      </c>
      <c r="F4524" s="15" t="n">
        <v>132400</v>
      </c>
      <c r="G4524" s="16">
        <f>IF($F$7125=0,0,F4524/ABS($F$7125))</f>
        <v/>
      </c>
      <c r="H4524" s="15">
        <f>D4524-F4524</f>
        <v/>
      </c>
      <c r="I4524" s="16">
        <f>IF(F4524=0,0,H4524/ABS(F4524))</f>
        <v/>
      </c>
      <c r="J4524" s="10" t="inlineStr">
        <is>
          <t>TRUE</t>
        </is>
      </c>
    </row>
    <row r="4525" hidden="1" outlineLevel="2">
      <c r="A4525" s="13" t="inlineStr"/>
      <c r="B4525" s="13" t="inlineStr">
        <is>
          <t xml:space="preserve">    ONLINE DIANA LUCERO MORA PARRA</t>
        </is>
      </c>
      <c r="C4525" s="14" t="inlineStr"/>
      <c r="D4525" s="15" t="n">
        <v>236400.01</v>
      </c>
      <c r="E4525" s="16">
        <f>IF($D$7125=0,0,D4525/ABS($D$7125))</f>
        <v/>
      </c>
      <c r="F4525" s="15" t="n">
        <v>236400.01</v>
      </c>
      <c r="G4525" s="16">
        <f>IF($F$7125=0,0,F4525/ABS($F$7125))</f>
        <v/>
      </c>
      <c r="H4525" s="15">
        <f>D4525-F4525</f>
        <v/>
      </c>
      <c r="I4525" s="16">
        <f>IF(F4525=0,0,H4525/ABS(F4525))</f>
        <v/>
      </c>
      <c r="J4525" s="10" t="inlineStr">
        <is>
          <t>TRUE</t>
        </is>
      </c>
    </row>
    <row r="4526" hidden="1" outlineLevel="2">
      <c r="A4526" s="13" t="inlineStr"/>
      <c r="B4526" s="13" t="inlineStr">
        <is>
          <t xml:space="preserve">    ONLINE DIANA MARCELA BECERRA RESTREPO</t>
        </is>
      </c>
      <c r="C4526" s="14" t="inlineStr"/>
      <c r="D4526" s="15" t="n">
        <v>252800</v>
      </c>
      <c r="E4526" s="16">
        <f>IF($D$7125=0,0,D4526/ABS($D$7125))</f>
        <v/>
      </c>
      <c r="F4526" s="15" t="n">
        <v>252800</v>
      </c>
      <c r="G4526" s="16">
        <f>IF($F$7125=0,0,F4526/ABS($F$7125))</f>
        <v/>
      </c>
      <c r="H4526" s="15">
        <f>D4526-F4526</f>
        <v/>
      </c>
      <c r="I4526" s="16">
        <f>IF(F4526=0,0,H4526/ABS(F4526))</f>
        <v/>
      </c>
      <c r="J4526" s="10" t="inlineStr">
        <is>
          <t>TRUE</t>
        </is>
      </c>
    </row>
    <row r="4527" hidden="1" outlineLevel="2">
      <c r="A4527" s="13" t="inlineStr"/>
      <c r="B4527" s="13" t="inlineStr">
        <is>
          <t xml:space="preserve">    ONLINE DIANA MARCELA DIAZ PERDOMO</t>
        </is>
      </c>
      <c r="C4527" s="14" t="inlineStr"/>
      <c r="D4527" s="15" t="n">
        <v>90000.00999999999</v>
      </c>
      <c r="E4527" s="16">
        <f>IF($D$7125=0,0,D4527/ABS($D$7125))</f>
        <v/>
      </c>
      <c r="F4527" s="15" t="n">
        <v>90000.00999999999</v>
      </c>
      <c r="G4527" s="16">
        <f>IF($F$7125=0,0,F4527/ABS($F$7125))</f>
        <v/>
      </c>
      <c r="H4527" s="15">
        <f>D4527-F4527</f>
        <v/>
      </c>
      <c r="I4527" s="16">
        <f>IF(F4527=0,0,H4527/ABS(F4527))</f>
        <v/>
      </c>
      <c r="J4527" s="10" t="inlineStr">
        <is>
          <t>TRUE</t>
        </is>
      </c>
    </row>
    <row r="4528" hidden="1" outlineLevel="2">
      <c r="A4528" s="13" t="inlineStr"/>
      <c r="B4528" s="13" t="inlineStr">
        <is>
          <t xml:space="preserve">    ONLINE DIANA MARCELA POSADA LOPEZ</t>
        </is>
      </c>
      <c r="C4528" s="14" t="inlineStr"/>
      <c r="D4528" s="15" t="n">
        <v>63200</v>
      </c>
      <c r="E4528" s="16">
        <f>IF($D$7125=0,0,D4528/ABS($D$7125))</f>
        <v/>
      </c>
      <c r="F4528" s="15" t="n">
        <v>63200</v>
      </c>
      <c r="G4528" s="16">
        <f>IF($F$7125=0,0,F4528/ABS($F$7125))</f>
        <v/>
      </c>
      <c r="H4528" s="15">
        <f>D4528-F4528</f>
        <v/>
      </c>
      <c r="I4528" s="16">
        <f>IF(F4528=0,0,H4528/ABS(F4528))</f>
        <v/>
      </c>
      <c r="J4528" s="10" t="inlineStr">
        <is>
          <t>TRUE</t>
        </is>
      </c>
    </row>
    <row r="4529" hidden="1" outlineLevel="2">
      <c r="A4529" s="13" t="inlineStr"/>
      <c r="B4529" s="13" t="inlineStr">
        <is>
          <t xml:space="preserve">    ONLINE DIANA MARCELA ROMERO BAQUERO</t>
        </is>
      </c>
      <c r="C4529" s="14" t="inlineStr"/>
      <c r="D4529" s="15" t="n">
        <v>66200</v>
      </c>
      <c r="E4529" s="16">
        <f>IF($D$7125=0,0,D4529/ABS($D$7125))</f>
        <v/>
      </c>
      <c r="F4529" s="15" t="n">
        <v>66200</v>
      </c>
      <c r="G4529" s="16">
        <f>IF($F$7125=0,0,F4529/ABS($F$7125))</f>
        <v/>
      </c>
      <c r="H4529" s="15">
        <f>D4529-F4529</f>
        <v/>
      </c>
      <c r="I4529" s="16">
        <f>IF(F4529=0,0,H4529/ABS(F4529))</f>
        <v/>
      </c>
      <c r="J4529" s="10" t="inlineStr">
        <is>
          <t>TRUE</t>
        </is>
      </c>
    </row>
    <row r="4530" hidden="1" outlineLevel="2">
      <c r="A4530" s="13" t="inlineStr"/>
      <c r="B4530" s="13" t="inlineStr">
        <is>
          <t xml:space="preserve">    ONLINE DIANA MARCELA RUIZ CIFUENTES</t>
        </is>
      </c>
      <c r="C4530" s="14" t="inlineStr"/>
      <c r="D4530" s="15" t="n">
        <v>157200</v>
      </c>
      <c r="E4530" s="16">
        <f>IF($D$7125=0,0,D4530/ABS($D$7125))</f>
        <v/>
      </c>
      <c r="F4530" s="15" t="n">
        <v>157200</v>
      </c>
      <c r="G4530" s="16">
        <f>IF($F$7125=0,0,F4530/ABS($F$7125))</f>
        <v/>
      </c>
      <c r="H4530" s="15">
        <f>D4530-F4530</f>
        <v/>
      </c>
      <c r="I4530" s="16">
        <f>IF(F4530=0,0,H4530/ABS(F4530))</f>
        <v/>
      </c>
      <c r="J4530" s="10" t="inlineStr">
        <is>
          <t>TRUE</t>
        </is>
      </c>
    </row>
    <row r="4531" hidden="1" outlineLevel="2">
      <c r="A4531" s="13" t="inlineStr"/>
      <c r="B4531" s="13" t="inlineStr">
        <is>
          <t xml:space="preserve">    ONLINE DIANA MARCELA SARMIENTO VALENCIA</t>
        </is>
      </c>
      <c r="C4531" s="14" t="inlineStr"/>
      <c r="D4531" s="15" t="n">
        <v>134000</v>
      </c>
      <c r="E4531" s="16">
        <f>IF($D$7125=0,0,D4531/ABS($D$7125))</f>
        <v/>
      </c>
      <c r="F4531" s="15" t="n">
        <v>134000</v>
      </c>
      <c r="G4531" s="16">
        <f>IF($F$7125=0,0,F4531/ABS($F$7125))</f>
        <v/>
      </c>
      <c r="H4531" s="15">
        <f>D4531-F4531</f>
        <v/>
      </c>
      <c r="I4531" s="16">
        <f>IF(F4531=0,0,H4531/ABS(F4531))</f>
        <v/>
      </c>
      <c r="J4531" s="10" t="inlineStr">
        <is>
          <t>TRUE</t>
        </is>
      </c>
    </row>
    <row r="4532" hidden="1" outlineLevel="2">
      <c r="A4532" s="13" t="inlineStr"/>
      <c r="B4532" s="13" t="inlineStr">
        <is>
          <t xml:space="preserve">    ONLINE DIANA MARCELA SERNA VALENCIA</t>
        </is>
      </c>
      <c r="C4532" s="14" t="inlineStr"/>
      <c r="D4532" s="15" t="n">
        <v>106400</v>
      </c>
      <c r="E4532" s="16">
        <f>IF($D$7125=0,0,D4532/ABS($D$7125))</f>
        <v/>
      </c>
      <c r="F4532" s="15" t="n">
        <v>106400</v>
      </c>
      <c r="G4532" s="16">
        <f>IF($F$7125=0,0,F4532/ABS($F$7125))</f>
        <v/>
      </c>
      <c r="H4532" s="15">
        <f>D4532-F4532</f>
        <v/>
      </c>
      <c r="I4532" s="16">
        <f>IF(F4532=0,0,H4532/ABS(F4532))</f>
        <v/>
      </c>
      <c r="J4532" s="10" t="inlineStr">
        <is>
          <t>TRUE</t>
        </is>
      </c>
    </row>
    <row r="4533" hidden="1" outlineLevel="2">
      <c r="A4533" s="13" t="inlineStr"/>
      <c r="B4533" s="13" t="inlineStr">
        <is>
          <t xml:space="preserve">    ONLINE DIANA MARCELA TABARES MONSALVE</t>
        </is>
      </c>
      <c r="C4533" s="14" t="inlineStr"/>
      <c r="D4533" s="15" t="n">
        <v>113760</v>
      </c>
      <c r="E4533" s="16">
        <f>IF($D$7125=0,0,D4533/ABS($D$7125))</f>
        <v/>
      </c>
      <c r="F4533" s="15" t="n">
        <v>113760</v>
      </c>
      <c r="G4533" s="16">
        <f>IF($F$7125=0,0,F4533/ABS($F$7125))</f>
        <v/>
      </c>
      <c r="H4533" s="15">
        <f>D4533-F4533</f>
        <v/>
      </c>
      <c r="I4533" s="16">
        <f>IF(F4533=0,0,H4533/ABS(F4533))</f>
        <v/>
      </c>
      <c r="J4533" s="10" t="inlineStr">
        <is>
          <t>TRUE</t>
        </is>
      </c>
    </row>
    <row r="4534" hidden="1" outlineLevel="2">
      <c r="A4534" s="13" t="inlineStr"/>
      <c r="B4534" s="13" t="inlineStr">
        <is>
          <t xml:space="preserve">    ONLINE DIANA MARCELA TELLEZ EBRATT</t>
        </is>
      </c>
      <c r="C4534" s="14" t="inlineStr"/>
      <c r="D4534" s="15" t="n">
        <v>107400</v>
      </c>
      <c r="E4534" s="16">
        <f>IF($D$7125=0,0,D4534/ABS($D$7125))</f>
        <v/>
      </c>
      <c r="F4534" s="15" t="n">
        <v>107400</v>
      </c>
      <c r="G4534" s="16">
        <f>IF($F$7125=0,0,F4534/ABS($F$7125))</f>
        <v/>
      </c>
      <c r="H4534" s="15">
        <f>D4534-F4534</f>
        <v/>
      </c>
      <c r="I4534" s="16">
        <f>IF(F4534=0,0,H4534/ABS(F4534))</f>
        <v/>
      </c>
      <c r="J4534" s="10" t="inlineStr">
        <is>
          <t>TRUE</t>
        </is>
      </c>
    </row>
    <row r="4535" hidden="1" outlineLevel="2">
      <c r="A4535" s="13" t="inlineStr"/>
      <c r="B4535" s="13" t="inlineStr">
        <is>
          <t xml:space="preserve">    ONLINE DIANA MILENA ARIAS GARCIA</t>
        </is>
      </c>
      <c r="C4535" s="14" t="inlineStr"/>
      <c r="D4535" s="15" t="n">
        <v>63200</v>
      </c>
      <c r="E4535" s="16">
        <f>IF($D$7125=0,0,D4535/ABS($D$7125))</f>
        <v/>
      </c>
      <c r="F4535" s="15" t="n">
        <v>63200</v>
      </c>
      <c r="G4535" s="16">
        <f>IF($F$7125=0,0,F4535/ABS($F$7125))</f>
        <v/>
      </c>
      <c r="H4535" s="15">
        <f>D4535-F4535</f>
        <v/>
      </c>
      <c r="I4535" s="16">
        <f>IF(F4535=0,0,H4535/ABS(F4535))</f>
        <v/>
      </c>
      <c r="J4535" s="10" t="inlineStr">
        <is>
          <t>TRUE</t>
        </is>
      </c>
    </row>
    <row r="4536" hidden="1" outlineLevel="2">
      <c r="A4536" s="13" t="inlineStr"/>
      <c r="B4536" s="13" t="inlineStr">
        <is>
          <t xml:space="preserve">    ONLINE DIANA MILENA MOLINA PIRABAN</t>
        </is>
      </c>
      <c r="C4536" s="14" t="inlineStr"/>
      <c r="D4536" s="15" t="n">
        <v>44200</v>
      </c>
      <c r="E4536" s="16">
        <f>IF($D$7125=0,0,D4536/ABS($D$7125))</f>
        <v/>
      </c>
      <c r="F4536" s="15" t="n">
        <v>44200</v>
      </c>
      <c r="G4536" s="16">
        <f>IF($F$7125=0,0,F4536/ABS($F$7125))</f>
        <v/>
      </c>
      <c r="H4536" s="15">
        <f>D4536-F4536</f>
        <v/>
      </c>
      <c r="I4536" s="16">
        <f>IF(F4536=0,0,H4536/ABS(F4536))</f>
        <v/>
      </c>
      <c r="J4536" s="10" t="inlineStr">
        <is>
          <t>TRUE</t>
        </is>
      </c>
    </row>
    <row r="4537" hidden="1" outlineLevel="2">
      <c r="A4537" s="13" t="inlineStr"/>
      <c r="B4537" s="13" t="inlineStr">
        <is>
          <t xml:space="preserve">    ONLINE DIANA PAOLA CASTILLO REY</t>
        </is>
      </c>
      <c r="C4537" s="14" t="inlineStr"/>
      <c r="D4537" s="15" t="n">
        <v>156600</v>
      </c>
      <c r="E4537" s="16">
        <f>IF($D$7125=0,0,D4537/ABS($D$7125))</f>
        <v/>
      </c>
      <c r="F4537" s="15" t="n">
        <v>156600</v>
      </c>
      <c r="G4537" s="16">
        <f>IF($F$7125=0,0,F4537/ABS($F$7125))</f>
        <v/>
      </c>
      <c r="H4537" s="15">
        <f>D4537-F4537</f>
        <v/>
      </c>
      <c r="I4537" s="16">
        <f>IF(F4537=0,0,H4537/ABS(F4537))</f>
        <v/>
      </c>
      <c r="J4537" s="10" t="inlineStr">
        <is>
          <t>TRUE</t>
        </is>
      </c>
    </row>
    <row r="4538" hidden="1" outlineLevel="2">
      <c r="A4538" s="13" t="inlineStr"/>
      <c r="B4538" s="13" t="inlineStr">
        <is>
          <t xml:space="preserve">    ONLINE DIANA PATRICIA GOMEZ MARTINEZ</t>
        </is>
      </c>
      <c r="C4538" s="14" t="inlineStr"/>
      <c r="D4538" s="15" t="n">
        <v>63200</v>
      </c>
      <c r="E4538" s="16">
        <f>IF($D$7125=0,0,D4538/ABS($D$7125))</f>
        <v/>
      </c>
      <c r="F4538" s="15" t="n">
        <v>63200</v>
      </c>
      <c r="G4538" s="16">
        <f>IF($F$7125=0,0,F4538/ABS($F$7125))</f>
        <v/>
      </c>
      <c r="H4538" s="15">
        <f>D4538-F4538</f>
        <v/>
      </c>
      <c r="I4538" s="16">
        <f>IF(F4538=0,0,H4538/ABS(F4538))</f>
        <v/>
      </c>
      <c r="J4538" s="10" t="inlineStr">
        <is>
          <t>TRUE</t>
        </is>
      </c>
    </row>
    <row r="4539" hidden="1" outlineLevel="2">
      <c r="A4539" s="13" t="inlineStr"/>
      <c r="B4539" s="13" t="inlineStr">
        <is>
          <t xml:space="preserve">    ONLINE DIANA YICELA ORTEGA GOMEZ</t>
        </is>
      </c>
      <c r="C4539" s="14" t="inlineStr"/>
      <c r="D4539" s="15" t="n">
        <v>149250.03</v>
      </c>
      <c r="E4539" s="16">
        <f>IF($D$7125=0,0,D4539/ABS($D$7125))</f>
        <v/>
      </c>
      <c r="F4539" s="15" t="n">
        <v>149250.03</v>
      </c>
      <c r="G4539" s="16">
        <f>IF($F$7125=0,0,F4539/ABS($F$7125))</f>
        <v/>
      </c>
      <c r="H4539" s="15">
        <f>D4539-F4539</f>
        <v/>
      </c>
      <c r="I4539" s="16">
        <f>IF(F4539=0,0,H4539/ABS(F4539))</f>
        <v/>
      </c>
      <c r="J4539" s="10" t="inlineStr">
        <is>
          <t>TRUE</t>
        </is>
      </c>
    </row>
    <row r="4540" hidden="1" outlineLevel="2">
      <c r="A4540" s="13" t="inlineStr"/>
      <c r="B4540" s="13" t="inlineStr">
        <is>
          <t xml:space="preserve">    ONLINE DIEGO ALESSANDRO PUGLIESE PRIETO</t>
        </is>
      </c>
      <c r="C4540" s="14" t="inlineStr"/>
      <c r="D4540" s="15" t="n">
        <v>63200</v>
      </c>
      <c r="E4540" s="16">
        <f>IF($D$7125=0,0,D4540/ABS($D$7125))</f>
        <v/>
      </c>
      <c r="F4540" s="15" t="n">
        <v>63200</v>
      </c>
      <c r="G4540" s="16">
        <f>IF($F$7125=0,0,F4540/ABS($F$7125))</f>
        <v/>
      </c>
      <c r="H4540" s="15">
        <f>D4540-F4540</f>
        <v/>
      </c>
      <c r="I4540" s="16">
        <f>IF(F4540=0,0,H4540/ABS(F4540))</f>
        <v/>
      </c>
      <c r="J4540" s="10" t="inlineStr">
        <is>
          <t>TRUE</t>
        </is>
      </c>
    </row>
    <row r="4541" hidden="1" outlineLevel="2">
      <c r="A4541" s="13" t="inlineStr"/>
      <c r="B4541" s="13" t="inlineStr">
        <is>
          <t xml:space="preserve">    ONLINE DIEGO ANTONIO CAMPO OSPINA</t>
        </is>
      </c>
      <c r="C4541" s="14" t="inlineStr"/>
      <c r="D4541" s="15" t="n">
        <v>134000</v>
      </c>
      <c r="E4541" s="16">
        <f>IF($D$7125=0,0,D4541/ABS($D$7125))</f>
        <v/>
      </c>
      <c r="F4541" s="15" t="n">
        <v>134000</v>
      </c>
      <c r="G4541" s="16">
        <f>IF($F$7125=0,0,F4541/ABS($F$7125))</f>
        <v/>
      </c>
      <c r="H4541" s="15">
        <f>D4541-F4541</f>
        <v/>
      </c>
      <c r="I4541" s="16">
        <f>IF(F4541=0,0,H4541/ABS(F4541))</f>
        <v/>
      </c>
      <c r="J4541" s="10" t="inlineStr">
        <is>
          <t>TRUE</t>
        </is>
      </c>
    </row>
    <row r="4542" hidden="1" outlineLevel="2">
      <c r="A4542" s="13" t="inlineStr"/>
      <c r="B4542" s="13" t="inlineStr">
        <is>
          <t xml:space="preserve">    ONLINE DIEGO EDISON CABUYA PADILLA</t>
        </is>
      </c>
      <c r="C4542" s="14" t="inlineStr"/>
      <c r="D4542" s="15" t="n">
        <v>145400</v>
      </c>
      <c r="E4542" s="16">
        <f>IF($D$7125=0,0,D4542/ABS($D$7125))</f>
        <v/>
      </c>
      <c r="F4542" s="15" t="n">
        <v>145400</v>
      </c>
      <c r="G4542" s="16">
        <f>IF($F$7125=0,0,F4542/ABS($F$7125))</f>
        <v/>
      </c>
      <c r="H4542" s="15">
        <f>D4542-F4542</f>
        <v/>
      </c>
      <c r="I4542" s="16">
        <f>IF(F4542=0,0,H4542/ABS(F4542))</f>
        <v/>
      </c>
      <c r="J4542" s="10" t="inlineStr">
        <is>
          <t>TRUE</t>
        </is>
      </c>
    </row>
    <row r="4543" hidden="1" outlineLevel="2">
      <c r="A4543" s="13" t="inlineStr"/>
      <c r="B4543" s="13" t="inlineStr">
        <is>
          <t xml:space="preserve">    ONLINE DIEGO FELIPE MANCERA TORRES</t>
        </is>
      </c>
      <c r="C4543" s="14" t="inlineStr"/>
      <c r="D4543" s="15" t="n">
        <v>40000</v>
      </c>
      <c r="E4543" s="16">
        <f>IF($D$7125=0,0,D4543/ABS($D$7125))</f>
        <v/>
      </c>
      <c r="F4543" s="15" t="n">
        <v>40000</v>
      </c>
      <c r="G4543" s="16">
        <f>IF($F$7125=0,0,F4543/ABS($F$7125))</f>
        <v/>
      </c>
      <c r="H4543" s="15">
        <f>D4543-F4543</f>
        <v/>
      </c>
      <c r="I4543" s="16">
        <f>IF(F4543=0,0,H4543/ABS(F4543))</f>
        <v/>
      </c>
      <c r="J4543" s="10" t="inlineStr">
        <is>
          <t>TRUE</t>
        </is>
      </c>
    </row>
    <row r="4544" hidden="1" outlineLevel="2">
      <c r="A4544" s="13" t="inlineStr"/>
      <c r="B4544" s="13" t="inlineStr">
        <is>
          <t xml:space="preserve">    ONLINE DIEGO FERNANDO ESTRADA MARTINEZ</t>
        </is>
      </c>
      <c r="C4544" s="14" t="inlineStr"/>
      <c r="D4544" s="15" t="n">
        <v>47500</v>
      </c>
      <c r="E4544" s="16">
        <f>IF($D$7125=0,0,D4544/ABS($D$7125))</f>
        <v/>
      </c>
      <c r="F4544" s="15" t="n">
        <v>47500</v>
      </c>
      <c r="G4544" s="16">
        <f>IF($F$7125=0,0,F4544/ABS($F$7125))</f>
        <v/>
      </c>
      <c r="H4544" s="15">
        <f>D4544-F4544</f>
        <v/>
      </c>
      <c r="I4544" s="16">
        <f>IF(F4544=0,0,H4544/ABS(F4544))</f>
        <v/>
      </c>
      <c r="J4544" s="10" t="inlineStr">
        <is>
          <t>TRUE</t>
        </is>
      </c>
    </row>
    <row r="4545" hidden="1" outlineLevel="2">
      <c r="A4545" s="13" t="inlineStr"/>
      <c r="B4545" s="13" t="inlineStr">
        <is>
          <t xml:space="preserve">    ONLINE DIEGO FERNANDO LENIS TRUJILLO</t>
        </is>
      </c>
      <c r="C4545" s="14" t="inlineStr"/>
      <c r="D4545" s="15" t="n">
        <v>188099.99</v>
      </c>
      <c r="E4545" s="16">
        <f>IF($D$7125=0,0,D4545/ABS($D$7125))</f>
        <v/>
      </c>
      <c r="F4545" s="15" t="n">
        <v>188099.99</v>
      </c>
      <c r="G4545" s="16">
        <f>IF($F$7125=0,0,F4545/ABS($F$7125))</f>
        <v/>
      </c>
      <c r="H4545" s="15">
        <f>D4545-F4545</f>
        <v/>
      </c>
      <c r="I4545" s="16">
        <f>IF(F4545=0,0,H4545/ABS(F4545))</f>
        <v/>
      </c>
      <c r="J4545" s="10" t="inlineStr">
        <is>
          <t>TRUE</t>
        </is>
      </c>
    </row>
    <row r="4546" hidden="1" outlineLevel="2">
      <c r="A4546" s="13" t="inlineStr"/>
      <c r="B4546" s="13" t="inlineStr">
        <is>
          <t xml:space="preserve">    ONLINE DIEGO LEONARDO ROJAS CHAVEZ</t>
        </is>
      </c>
      <c r="C4546" s="14" t="inlineStr"/>
      <c r="D4546" s="15" t="n">
        <v>44200</v>
      </c>
      <c r="E4546" s="16">
        <f>IF($D$7125=0,0,D4546/ABS($D$7125))</f>
        <v/>
      </c>
      <c r="F4546" s="15" t="n">
        <v>44200</v>
      </c>
      <c r="G4546" s="16">
        <f>IF($F$7125=0,0,F4546/ABS($F$7125))</f>
        <v/>
      </c>
      <c r="H4546" s="15">
        <f>D4546-F4546</f>
        <v/>
      </c>
      <c r="I4546" s="16">
        <f>IF(F4546=0,0,H4546/ABS(F4546))</f>
        <v/>
      </c>
      <c r="J4546" s="10" t="inlineStr">
        <is>
          <t>TRUE</t>
        </is>
      </c>
    </row>
    <row r="4547" hidden="1" outlineLevel="2">
      <c r="A4547" s="13" t="inlineStr"/>
      <c r="B4547" s="13" t="inlineStr">
        <is>
          <t xml:space="preserve">    ONLINE DORA CILIA ROMERO ACOSTA</t>
        </is>
      </c>
      <c r="C4547" s="14" t="inlineStr"/>
      <c r="D4547" s="15" t="n">
        <v>359400</v>
      </c>
      <c r="E4547" s="16">
        <f>IF($D$7125=0,0,D4547/ABS($D$7125))</f>
        <v/>
      </c>
      <c r="F4547" s="15" t="n">
        <v>359400</v>
      </c>
      <c r="G4547" s="16">
        <f>IF($F$7125=0,0,F4547/ABS($F$7125))</f>
        <v/>
      </c>
      <c r="H4547" s="15">
        <f>D4547-F4547</f>
        <v/>
      </c>
      <c r="I4547" s="16">
        <f>IF(F4547=0,0,H4547/ABS(F4547))</f>
        <v/>
      </c>
      <c r="J4547" s="10" t="inlineStr">
        <is>
          <t>TRUE</t>
        </is>
      </c>
    </row>
    <row r="4548" hidden="1" outlineLevel="2">
      <c r="A4548" s="13" t="inlineStr"/>
      <c r="B4548" s="13" t="inlineStr">
        <is>
          <t xml:space="preserve">    ONLINE DORA EDILMA CANO LOPEZ</t>
        </is>
      </c>
      <c r="C4548" s="14" t="inlineStr"/>
      <c r="D4548" s="15" t="n">
        <v>63200</v>
      </c>
      <c r="E4548" s="16">
        <f>IF($D$7125=0,0,D4548/ABS($D$7125))</f>
        <v/>
      </c>
      <c r="F4548" s="15" t="n">
        <v>63200</v>
      </c>
      <c r="G4548" s="16">
        <f>IF($F$7125=0,0,F4548/ABS($F$7125))</f>
        <v/>
      </c>
      <c r="H4548" s="15">
        <f>D4548-F4548</f>
        <v/>
      </c>
      <c r="I4548" s="16">
        <f>IF(F4548=0,0,H4548/ABS(F4548))</f>
        <v/>
      </c>
      <c r="J4548" s="10" t="inlineStr">
        <is>
          <t>TRUE</t>
        </is>
      </c>
    </row>
    <row r="4549" hidden="1" outlineLevel="2">
      <c r="A4549" s="13" t="inlineStr"/>
      <c r="B4549" s="13" t="inlineStr">
        <is>
          <t xml:space="preserve">    ONLINE DORA REGINA OVIEDO DIAZ</t>
        </is>
      </c>
      <c r="C4549" s="14" t="inlineStr"/>
      <c r="D4549" s="15" t="n">
        <v>73859.99000000001</v>
      </c>
      <c r="E4549" s="16">
        <f>IF($D$7125=0,0,D4549/ABS($D$7125))</f>
        <v/>
      </c>
      <c r="F4549" s="15" t="n">
        <v>73859.99000000001</v>
      </c>
      <c r="G4549" s="16">
        <f>IF($F$7125=0,0,F4549/ABS($F$7125))</f>
        <v/>
      </c>
      <c r="H4549" s="15">
        <f>D4549-F4549</f>
        <v/>
      </c>
      <c r="I4549" s="16">
        <f>IF(F4549=0,0,H4549/ABS(F4549))</f>
        <v/>
      </c>
      <c r="J4549" s="10" t="inlineStr">
        <is>
          <t>TRUE</t>
        </is>
      </c>
    </row>
    <row r="4550" hidden="1" outlineLevel="2">
      <c r="A4550" s="13" t="inlineStr"/>
      <c r="B4550" s="13" t="inlineStr">
        <is>
          <t xml:space="preserve">    ONLINE DORIS ALCIRA FORERO PULIDO</t>
        </is>
      </c>
      <c r="C4550" s="14" t="inlineStr"/>
      <c r="D4550" s="15" t="n">
        <v>66200</v>
      </c>
      <c r="E4550" s="16">
        <f>IF($D$7125=0,0,D4550/ABS($D$7125))</f>
        <v/>
      </c>
      <c r="F4550" s="15" t="n">
        <v>66200</v>
      </c>
      <c r="G4550" s="16">
        <f>IF($F$7125=0,0,F4550/ABS($F$7125))</f>
        <v/>
      </c>
      <c r="H4550" s="15">
        <f>D4550-F4550</f>
        <v/>
      </c>
      <c r="I4550" s="16">
        <f>IF(F4550=0,0,H4550/ABS(F4550))</f>
        <v/>
      </c>
      <c r="J4550" s="10" t="inlineStr">
        <is>
          <t>TRUE</t>
        </is>
      </c>
    </row>
    <row r="4551" hidden="1" outlineLevel="2">
      <c r="A4551" s="13" t="inlineStr"/>
      <c r="B4551" s="13" t="inlineStr">
        <is>
          <t xml:space="preserve">    ONLINE DORIS CONSUELO PULIDO MALDONADO</t>
        </is>
      </c>
      <c r="C4551" s="14" t="inlineStr"/>
      <c r="D4551" s="15" t="n">
        <v>38880</v>
      </c>
      <c r="E4551" s="16">
        <f>IF($D$7125=0,0,D4551/ABS($D$7125))</f>
        <v/>
      </c>
      <c r="F4551" s="15" t="n">
        <v>38880</v>
      </c>
      <c r="G4551" s="16">
        <f>IF($F$7125=0,0,F4551/ABS($F$7125))</f>
        <v/>
      </c>
      <c r="H4551" s="15">
        <f>D4551-F4551</f>
        <v/>
      </c>
      <c r="I4551" s="16">
        <f>IF(F4551=0,0,H4551/ABS(F4551))</f>
        <v/>
      </c>
      <c r="J4551" s="10" t="inlineStr">
        <is>
          <t>TRUE</t>
        </is>
      </c>
    </row>
    <row r="4552" hidden="1" outlineLevel="2">
      <c r="A4552" s="13" t="inlineStr"/>
      <c r="B4552" s="13" t="inlineStr">
        <is>
          <t xml:space="preserve">    ONLINE DUVIS MARINA CANDANOZA SCOTT</t>
        </is>
      </c>
      <c r="C4552" s="14" t="inlineStr"/>
      <c r="D4552" s="15" t="n">
        <v>176850.01</v>
      </c>
      <c r="E4552" s="16">
        <f>IF($D$7125=0,0,D4552/ABS($D$7125))</f>
        <v/>
      </c>
      <c r="F4552" s="15" t="n">
        <v>176850.01</v>
      </c>
      <c r="G4552" s="16">
        <f>IF($F$7125=0,0,F4552/ABS($F$7125))</f>
        <v/>
      </c>
      <c r="H4552" s="15">
        <f>D4552-F4552</f>
        <v/>
      </c>
      <c r="I4552" s="16">
        <f>IF(F4552=0,0,H4552/ABS(F4552))</f>
        <v/>
      </c>
      <c r="J4552" s="10" t="inlineStr">
        <is>
          <t>TRUE</t>
        </is>
      </c>
    </row>
    <row r="4553" hidden="1" outlineLevel="2">
      <c r="A4553" s="13" t="inlineStr"/>
      <c r="B4553" s="13" t="inlineStr">
        <is>
          <t xml:space="preserve">    ONLINE Daglys Conrado Cotes</t>
        </is>
      </c>
      <c r="C4553" s="14" t="inlineStr"/>
      <c r="D4553" s="15" t="n">
        <v>149400</v>
      </c>
      <c r="E4553" s="16">
        <f>IF($D$7125=0,0,D4553/ABS($D$7125))</f>
        <v/>
      </c>
      <c r="F4553" s="15" t="n">
        <v>149400</v>
      </c>
      <c r="G4553" s="16">
        <f>IF($F$7125=0,0,F4553/ABS($F$7125))</f>
        <v/>
      </c>
      <c r="H4553" s="15">
        <f>D4553-F4553</f>
        <v/>
      </c>
      <c r="I4553" s="16">
        <f>IF(F4553=0,0,H4553/ABS(F4553))</f>
        <v/>
      </c>
      <c r="J4553" s="10" t="inlineStr">
        <is>
          <t>TRUE</t>
        </is>
      </c>
    </row>
    <row r="4554" hidden="1" outlineLevel="2">
      <c r="A4554" s="13" t="inlineStr"/>
      <c r="B4554" s="13" t="inlineStr">
        <is>
          <t xml:space="preserve">    ONLINE Dahiana Isabel Puerta Contreras</t>
        </is>
      </c>
      <c r="C4554" s="14" t="inlineStr"/>
      <c r="D4554" s="15" t="n">
        <v>107400</v>
      </c>
      <c r="E4554" s="16">
        <f>IF($D$7125=0,0,D4554/ABS($D$7125))</f>
        <v/>
      </c>
      <c r="F4554" s="15" t="n">
        <v>107400</v>
      </c>
      <c r="G4554" s="16">
        <f>IF($F$7125=0,0,F4554/ABS($F$7125))</f>
        <v/>
      </c>
      <c r="H4554" s="15">
        <f>D4554-F4554</f>
        <v/>
      </c>
      <c r="I4554" s="16">
        <f>IF(F4554=0,0,H4554/ABS(F4554))</f>
        <v/>
      </c>
      <c r="J4554" s="10" t="inlineStr">
        <is>
          <t>TRUE</t>
        </is>
      </c>
    </row>
    <row r="4555" hidden="1" outlineLevel="2">
      <c r="A4555" s="13" t="inlineStr"/>
      <c r="B4555" s="13" t="inlineStr">
        <is>
          <t xml:space="preserve">    ONLINE Daiana Siervo</t>
        </is>
      </c>
      <c r="C4555" s="14" t="inlineStr"/>
      <c r="D4555" s="15" t="n">
        <v>795600</v>
      </c>
      <c r="E4555" s="16">
        <f>IF($D$7125=0,0,D4555/ABS($D$7125))</f>
        <v/>
      </c>
      <c r="F4555" s="15" t="n">
        <v>795600</v>
      </c>
      <c r="G4555" s="16">
        <f>IF($F$7125=0,0,F4555/ABS($F$7125))</f>
        <v/>
      </c>
      <c r="H4555" s="15">
        <f>D4555-F4555</f>
        <v/>
      </c>
      <c r="I4555" s="16">
        <f>IF(F4555=0,0,H4555/ABS(F4555))</f>
        <v/>
      </c>
      <c r="J4555" s="10" t="inlineStr">
        <is>
          <t>TRUE</t>
        </is>
      </c>
    </row>
    <row r="4556" hidden="1" outlineLevel="2">
      <c r="A4556" s="13" t="inlineStr"/>
      <c r="B4556" s="13" t="inlineStr">
        <is>
          <t xml:space="preserve">    ONLINE Dairo Mendez Hernandez</t>
        </is>
      </c>
      <c r="C4556" s="14" t="inlineStr"/>
      <c r="D4556" s="15" t="n">
        <v>1014060</v>
      </c>
      <c r="E4556" s="16">
        <f>IF($D$7125=0,0,D4556/ABS($D$7125))</f>
        <v/>
      </c>
      <c r="F4556" s="15" t="n">
        <v>1014060</v>
      </c>
      <c r="G4556" s="16">
        <f>IF($F$7125=0,0,F4556/ABS($F$7125))</f>
        <v/>
      </c>
      <c r="H4556" s="15">
        <f>D4556-F4556</f>
        <v/>
      </c>
      <c r="I4556" s="16">
        <f>IF(F4556=0,0,H4556/ABS(F4556))</f>
        <v/>
      </c>
      <c r="J4556" s="10" t="inlineStr">
        <is>
          <t>TRUE</t>
        </is>
      </c>
    </row>
    <row r="4557" hidden="1" outlineLevel="2">
      <c r="A4557" s="13" t="inlineStr"/>
      <c r="B4557" s="13" t="inlineStr">
        <is>
          <t xml:space="preserve">    ONLINE Dana Stephania Daza Mora</t>
        </is>
      </c>
      <c r="C4557" s="14" t="inlineStr"/>
      <c r="D4557" s="15" t="n">
        <v>221000</v>
      </c>
      <c r="E4557" s="16">
        <f>IF($D$7125=0,0,D4557/ABS($D$7125))</f>
        <v/>
      </c>
      <c r="F4557" s="15" t="n">
        <v>221000</v>
      </c>
      <c r="G4557" s="16">
        <f>IF($F$7125=0,0,F4557/ABS($F$7125))</f>
        <v/>
      </c>
      <c r="H4557" s="15">
        <f>D4557-F4557</f>
        <v/>
      </c>
      <c r="I4557" s="16">
        <f>IF(F4557=0,0,H4557/ABS(F4557))</f>
        <v/>
      </c>
      <c r="J4557" s="10" t="inlineStr">
        <is>
          <t>TRUE</t>
        </is>
      </c>
    </row>
    <row r="4558" hidden="1" outlineLevel="2">
      <c r="A4558" s="13" t="inlineStr"/>
      <c r="B4558" s="13" t="inlineStr">
        <is>
          <t xml:space="preserve">    ONLINE Daniel Arbelaez</t>
        </is>
      </c>
      <c r="C4558" s="14" t="inlineStr"/>
      <c r="D4558" s="15" t="n">
        <v>60000</v>
      </c>
      <c r="E4558" s="16">
        <f>IF($D$7125=0,0,D4558/ABS($D$7125))</f>
        <v/>
      </c>
      <c r="F4558" s="15" t="n">
        <v>60000</v>
      </c>
      <c r="G4558" s="16">
        <f>IF($F$7125=0,0,F4558/ABS($F$7125))</f>
        <v/>
      </c>
      <c r="H4558" s="15">
        <f>D4558-F4558</f>
        <v/>
      </c>
      <c r="I4558" s="16">
        <f>IF(F4558=0,0,H4558/ABS(F4558))</f>
        <v/>
      </c>
      <c r="J4558" s="10" t="inlineStr">
        <is>
          <t>TRUE</t>
        </is>
      </c>
    </row>
    <row r="4559" hidden="1" outlineLevel="2">
      <c r="A4559" s="13" t="inlineStr"/>
      <c r="B4559" s="13" t="inlineStr">
        <is>
          <t xml:space="preserve">    ONLINE Daniel Bossio</t>
        </is>
      </c>
      <c r="C4559" s="14" t="inlineStr"/>
      <c r="D4559" s="15" t="n">
        <v>44200</v>
      </c>
      <c r="E4559" s="16">
        <f>IF($D$7125=0,0,D4559/ABS($D$7125))</f>
        <v/>
      </c>
      <c r="F4559" s="15" t="n">
        <v>44200</v>
      </c>
      <c r="G4559" s="16">
        <f>IF($F$7125=0,0,F4559/ABS($F$7125))</f>
        <v/>
      </c>
      <c r="H4559" s="15">
        <f>D4559-F4559</f>
        <v/>
      </c>
      <c r="I4559" s="16">
        <f>IF(F4559=0,0,H4559/ABS(F4559))</f>
        <v/>
      </c>
      <c r="J4559" s="10" t="inlineStr">
        <is>
          <t>TRUE</t>
        </is>
      </c>
    </row>
    <row r="4560" hidden="1" outlineLevel="2">
      <c r="A4560" s="13" t="inlineStr"/>
      <c r="B4560" s="13" t="inlineStr">
        <is>
          <t xml:space="preserve">    ONLINE Daniel Calderon</t>
        </is>
      </c>
      <c r="C4560" s="14" t="inlineStr"/>
      <c r="D4560" s="15" t="n">
        <v>60000</v>
      </c>
      <c r="E4560" s="16">
        <f>IF($D$7125=0,0,D4560/ABS($D$7125))</f>
        <v/>
      </c>
      <c r="F4560" s="15" t="n">
        <v>60000</v>
      </c>
      <c r="G4560" s="16">
        <f>IF($F$7125=0,0,F4560/ABS($F$7125))</f>
        <v/>
      </c>
      <c r="H4560" s="15">
        <f>D4560-F4560</f>
        <v/>
      </c>
      <c r="I4560" s="16">
        <f>IF(F4560=0,0,H4560/ABS(F4560))</f>
        <v/>
      </c>
      <c r="J4560" s="10" t="inlineStr">
        <is>
          <t>TRUE</t>
        </is>
      </c>
    </row>
    <row r="4561" hidden="1" outlineLevel="2">
      <c r="A4561" s="13" t="inlineStr"/>
      <c r="B4561" s="13" t="inlineStr">
        <is>
          <t xml:space="preserve">    ONLINE Daniel Camargo</t>
        </is>
      </c>
      <c r="C4561" s="14" t="inlineStr"/>
      <c r="D4561" s="15" t="n">
        <v>38000</v>
      </c>
      <c r="E4561" s="16">
        <f>IF($D$7125=0,0,D4561/ABS($D$7125))</f>
        <v/>
      </c>
      <c r="F4561" s="15" t="n">
        <v>38000</v>
      </c>
      <c r="G4561" s="16">
        <f>IF($F$7125=0,0,F4561/ABS($F$7125))</f>
        <v/>
      </c>
      <c r="H4561" s="15">
        <f>D4561-F4561</f>
        <v/>
      </c>
      <c r="I4561" s="16">
        <f>IF(F4561=0,0,H4561/ABS(F4561))</f>
        <v/>
      </c>
      <c r="J4561" s="10" t="inlineStr">
        <is>
          <t>TRUE</t>
        </is>
      </c>
    </row>
    <row r="4562" hidden="1" outlineLevel="2">
      <c r="A4562" s="13" t="inlineStr"/>
      <c r="B4562" s="13" t="inlineStr">
        <is>
          <t xml:space="preserve">    ONLINE Daniel Felipe Ochoa</t>
        </is>
      </c>
      <c r="C4562" s="14" t="inlineStr"/>
      <c r="D4562" s="15" t="n">
        <v>855720</v>
      </c>
      <c r="E4562" s="16">
        <f>IF($D$7125=0,0,D4562/ABS($D$7125))</f>
        <v/>
      </c>
      <c r="F4562" s="15" t="n">
        <v>855720</v>
      </c>
      <c r="G4562" s="16">
        <f>IF($F$7125=0,0,F4562/ABS($F$7125))</f>
        <v/>
      </c>
      <c r="H4562" s="15">
        <f>D4562-F4562</f>
        <v/>
      </c>
      <c r="I4562" s="16">
        <f>IF(F4562=0,0,H4562/ABS(F4562))</f>
        <v/>
      </c>
      <c r="J4562" s="10" t="inlineStr">
        <is>
          <t>TRUE</t>
        </is>
      </c>
    </row>
    <row r="4563" hidden="1" outlineLevel="2">
      <c r="A4563" s="13" t="inlineStr"/>
      <c r="B4563" s="13" t="inlineStr">
        <is>
          <t xml:space="preserve">    ONLINE Daniel Gualdron bautista</t>
        </is>
      </c>
      <c r="C4563" s="14" t="inlineStr"/>
      <c r="D4563" s="15" t="n">
        <v>236000</v>
      </c>
      <c r="E4563" s="16">
        <f>IF($D$7125=0,0,D4563/ABS($D$7125))</f>
        <v/>
      </c>
      <c r="F4563" s="15" t="n">
        <v>236000</v>
      </c>
      <c r="G4563" s="16">
        <f>IF($F$7125=0,0,F4563/ABS($F$7125))</f>
        <v/>
      </c>
      <c r="H4563" s="15">
        <f>D4563-F4563</f>
        <v/>
      </c>
      <c r="I4563" s="16">
        <f>IF(F4563=0,0,H4563/ABS(F4563))</f>
        <v/>
      </c>
      <c r="J4563" s="10" t="inlineStr">
        <is>
          <t>TRUE</t>
        </is>
      </c>
    </row>
    <row r="4564" hidden="1" outlineLevel="2">
      <c r="A4564" s="13" t="inlineStr"/>
      <c r="B4564" s="13" t="inlineStr">
        <is>
          <t xml:space="preserve">    ONLINE Daniel Mosquera</t>
        </is>
      </c>
      <c r="C4564" s="14" t="inlineStr"/>
      <c r="D4564" s="15" t="n">
        <v>41000</v>
      </c>
      <c r="E4564" s="16">
        <f>IF($D$7125=0,0,D4564/ABS($D$7125))</f>
        <v/>
      </c>
      <c r="F4564" s="15" t="n">
        <v>41000</v>
      </c>
      <c r="G4564" s="16">
        <f>IF($F$7125=0,0,F4564/ABS($F$7125))</f>
        <v/>
      </c>
      <c r="H4564" s="15">
        <f>D4564-F4564</f>
        <v/>
      </c>
      <c r="I4564" s="16">
        <f>IF(F4564=0,0,H4564/ABS(F4564))</f>
        <v/>
      </c>
      <c r="J4564" s="10" t="inlineStr">
        <is>
          <t>TRUE</t>
        </is>
      </c>
    </row>
    <row r="4565" hidden="1" outlineLevel="2">
      <c r="A4565" s="13" t="inlineStr"/>
      <c r="B4565" s="13" t="inlineStr">
        <is>
          <t xml:space="preserve">    ONLINE Daniel Osorio Horta</t>
        </is>
      </c>
      <c r="C4565" s="14" t="inlineStr"/>
      <c r="D4565" s="15" t="n">
        <v>129000</v>
      </c>
      <c r="E4565" s="16">
        <f>IF($D$7125=0,0,D4565/ABS($D$7125))</f>
        <v/>
      </c>
      <c r="F4565" s="15" t="n">
        <v>129000</v>
      </c>
      <c r="G4565" s="16">
        <f>IF($F$7125=0,0,F4565/ABS($F$7125))</f>
        <v/>
      </c>
      <c r="H4565" s="15">
        <f>D4565-F4565</f>
        <v/>
      </c>
      <c r="I4565" s="16">
        <f>IF(F4565=0,0,H4565/ABS(F4565))</f>
        <v/>
      </c>
      <c r="J4565" s="10" t="inlineStr">
        <is>
          <t>TRUE</t>
        </is>
      </c>
    </row>
    <row r="4566" hidden="1" outlineLevel="2">
      <c r="A4566" s="13" t="inlineStr"/>
      <c r="B4566" s="13" t="inlineStr">
        <is>
          <t xml:space="preserve">    ONLINE Daniel Quintana García</t>
        </is>
      </c>
      <c r="C4566" s="14" t="inlineStr"/>
      <c r="D4566" s="15" t="n">
        <v>63200</v>
      </c>
      <c r="E4566" s="16">
        <f>IF($D$7125=0,0,D4566/ABS($D$7125))</f>
        <v/>
      </c>
      <c r="F4566" s="15" t="n">
        <v>63200</v>
      </c>
      <c r="G4566" s="16">
        <f>IF($F$7125=0,0,F4566/ABS($F$7125))</f>
        <v/>
      </c>
      <c r="H4566" s="15">
        <f>D4566-F4566</f>
        <v/>
      </c>
      <c r="I4566" s="16">
        <f>IF(F4566=0,0,H4566/ABS(F4566))</f>
        <v/>
      </c>
      <c r="J4566" s="10" t="inlineStr">
        <is>
          <t>TRUE</t>
        </is>
      </c>
    </row>
    <row r="4567" hidden="1" outlineLevel="2">
      <c r="A4567" s="13" t="inlineStr"/>
      <c r="B4567" s="13" t="inlineStr">
        <is>
          <t xml:space="preserve">    ONLINE Daniel Rendón</t>
        </is>
      </c>
      <c r="C4567" s="14" t="inlineStr"/>
      <c r="D4567" s="15" t="n">
        <v>63200</v>
      </c>
      <c r="E4567" s="16">
        <f>IF($D$7125=0,0,D4567/ABS($D$7125))</f>
        <v/>
      </c>
      <c r="F4567" s="15" t="n">
        <v>63200</v>
      </c>
      <c r="G4567" s="16">
        <f>IF($F$7125=0,0,F4567/ABS($F$7125))</f>
        <v/>
      </c>
      <c r="H4567" s="15">
        <f>D4567-F4567</f>
        <v/>
      </c>
      <c r="I4567" s="16">
        <f>IF(F4567=0,0,H4567/ABS(F4567))</f>
        <v/>
      </c>
      <c r="J4567" s="10" t="inlineStr">
        <is>
          <t>TRUE</t>
        </is>
      </c>
    </row>
    <row r="4568" hidden="1" outlineLevel="2">
      <c r="A4568" s="13" t="inlineStr"/>
      <c r="B4568" s="13" t="inlineStr">
        <is>
          <t xml:space="preserve">    ONLINE Daniel Rodríguez</t>
        </is>
      </c>
      <c r="C4568" s="14" t="inlineStr"/>
      <c r="D4568" s="15" t="n">
        <v>362240.01</v>
      </c>
      <c r="E4568" s="16">
        <f>IF($D$7125=0,0,D4568/ABS($D$7125))</f>
        <v/>
      </c>
      <c r="F4568" s="15" t="n">
        <v>362240.01</v>
      </c>
      <c r="G4568" s="16">
        <f>IF($F$7125=0,0,F4568/ABS($F$7125))</f>
        <v/>
      </c>
      <c r="H4568" s="15">
        <f>D4568-F4568</f>
        <v/>
      </c>
      <c r="I4568" s="16">
        <f>IF(F4568=0,0,H4568/ABS(F4568))</f>
        <v/>
      </c>
      <c r="J4568" s="10" t="inlineStr">
        <is>
          <t>TRUE</t>
        </is>
      </c>
    </row>
    <row r="4569" hidden="1" outlineLevel="2">
      <c r="A4569" s="13" t="inlineStr"/>
      <c r="B4569" s="13" t="inlineStr">
        <is>
          <t xml:space="preserve">    ONLINE Daniel Segura</t>
        </is>
      </c>
      <c r="C4569" s="14" t="inlineStr"/>
      <c r="D4569" s="15" t="n">
        <v>42000</v>
      </c>
      <c r="E4569" s="16">
        <f>IF($D$7125=0,0,D4569/ABS($D$7125))</f>
        <v/>
      </c>
      <c r="F4569" s="15" t="n">
        <v>42000</v>
      </c>
      <c r="G4569" s="16">
        <f>IF($F$7125=0,0,F4569/ABS($F$7125))</f>
        <v/>
      </c>
      <c r="H4569" s="15">
        <f>D4569-F4569</f>
        <v/>
      </c>
      <c r="I4569" s="16">
        <f>IF(F4569=0,0,H4569/ABS(F4569))</f>
        <v/>
      </c>
      <c r="J4569" s="10" t="inlineStr">
        <is>
          <t>TRUE</t>
        </is>
      </c>
    </row>
    <row r="4570" hidden="1" outlineLevel="2">
      <c r="A4570" s="13" t="inlineStr"/>
      <c r="B4570" s="13" t="inlineStr">
        <is>
          <t xml:space="preserve">    ONLINE Daniel Serrano Rodríguez</t>
        </is>
      </c>
      <c r="C4570" s="14" t="inlineStr"/>
      <c r="D4570" s="15" t="n">
        <v>448110</v>
      </c>
      <c r="E4570" s="16">
        <f>IF($D$7125=0,0,D4570/ABS($D$7125))</f>
        <v/>
      </c>
      <c r="F4570" s="15" t="n">
        <v>448110</v>
      </c>
      <c r="G4570" s="16">
        <f>IF($F$7125=0,0,F4570/ABS($F$7125))</f>
        <v/>
      </c>
      <c r="H4570" s="15">
        <f>D4570-F4570</f>
        <v/>
      </c>
      <c r="I4570" s="16">
        <f>IF(F4570=0,0,H4570/ABS(F4570))</f>
        <v/>
      </c>
      <c r="J4570" s="10" t="inlineStr">
        <is>
          <t>TRUE</t>
        </is>
      </c>
    </row>
    <row r="4571" hidden="1" outlineLevel="2">
      <c r="A4571" s="13" t="inlineStr"/>
      <c r="B4571" s="13" t="inlineStr">
        <is>
          <t xml:space="preserve">    ONLINE Daniel Sierra</t>
        </is>
      </c>
      <c r="C4571" s="14" t="inlineStr"/>
      <c r="D4571" s="15" t="n">
        <v>60000</v>
      </c>
      <c r="E4571" s="16">
        <f>IF($D$7125=0,0,D4571/ABS($D$7125))</f>
        <v/>
      </c>
      <c r="F4571" s="15" t="n">
        <v>60000</v>
      </c>
      <c r="G4571" s="16">
        <f>IF($F$7125=0,0,F4571/ABS($F$7125))</f>
        <v/>
      </c>
      <c r="H4571" s="15">
        <f>D4571-F4571</f>
        <v/>
      </c>
      <c r="I4571" s="16">
        <f>IF(F4571=0,0,H4571/ABS(F4571))</f>
        <v/>
      </c>
      <c r="J4571" s="10" t="inlineStr">
        <is>
          <t>TRUE</t>
        </is>
      </c>
    </row>
    <row r="4572" hidden="1" outlineLevel="2">
      <c r="A4572" s="13" t="inlineStr"/>
      <c r="B4572" s="13" t="inlineStr">
        <is>
          <t xml:space="preserve">    ONLINE Daniel Vesga Martín</t>
        </is>
      </c>
      <c r="C4572" s="14" t="inlineStr"/>
      <c r="D4572" s="15" t="n">
        <v>60000</v>
      </c>
      <c r="E4572" s="16">
        <f>IF($D$7125=0,0,D4572/ABS($D$7125))</f>
        <v/>
      </c>
      <c r="F4572" s="15" t="n">
        <v>60000</v>
      </c>
      <c r="G4572" s="16">
        <f>IF($F$7125=0,0,F4572/ABS($F$7125))</f>
        <v/>
      </c>
      <c r="H4572" s="15">
        <f>D4572-F4572</f>
        <v/>
      </c>
      <c r="I4572" s="16">
        <f>IF(F4572=0,0,H4572/ABS(F4572))</f>
        <v/>
      </c>
      <c r="J4572" s="10" t="inlineStr">
        <is>
          <t>TRUE</t>
        </is>
      </c>
    </row>
    <row r="4573" hidden="1" outlineLevel="2">
      <c r="A4573" s="13" t="inlineStr"/>
      <c r="B4573" s="13" t="inlineStr">
        <is>
          <t xml:space="preserve">    ONLINE Daniel duran esmeral</t>
        </is>
      </c>
      <c r="C4573" s="14" t="inlineStr"/>
      <c r="D4573" s="15" t="n">
        <v>40000</v>
      </c>
      <c r="E4573" s="16">
        <f>IF($D$7125=0,0,D4573/ABS($D$7125))</f>
        <v/>
      </c>
      <c r="F4573" s="15" t="n">
        <v>40000</v>
      </c>
      <c r="G4573" s="16">
        <f>IF($F$7125=0,0,F4573/ABS($F$7125))</f>
        <v/>
      </c>
      <c r="H4573" s="15">
        <f>D4573-F4573</f>
        <v/>
      </c>
      <c r="I4573" s="16">
        <f>IF(F4573=0,0,H4573/ABS(F4573))</f>
        <v/>
      </c>
      <c r="J4573" s="10" t="inlineStr">
        <is>
          <t>TRUE</t>
        </is>
      </c>
    </row>
    <row r="4574" hidden="1" outlineLevel="2">
      <c r="A4574" s="13" t="inlineStr"/>
      <c r="B4574" s="13" t="inlineStr">
        <is>
          <t xml:space="preserve">    ONLINE Daniela Abril</t>
        </is>
      </c>
      <c r="C4574" s="14" t="inlineStr"/>
      <c r="D4574" s="15" t="n">
        <v>60000</v>
      </c>
      <c r="E4574" s="16">
        <f>IF($D$7125=0,0,D4574/ABS($D$7125))</f>
        <v/>
      </c>
      <c r="F4574" s="15" t="n">
        <v>60000</v>
      </c>
      <c r="G4574" s="16">
        <f>IF($F$7125=0,0,F4574/ABS($F$7125))</f>
        <v/>
      </c>
      <c r="H4574" s="15">
        <f>D4574-F4574</f>
        <v/>
      </c>
      <c r="I4574" s="16">
        <f>IF(F4574=0,0,H4574/ABS(F4574))</f>
        <v/>
      </c>
      <c r="J4574" s="10" t="inlineStr">
        <is>
          <t>TRUE</t>
        </is>
      </c>
    </row>
    <row r="4575" hidden="1" outlineLevel="2">
      <c r="A4575" s="13" t="inlineStr"/>
      <c r="B4575" s="13" t="inlineStr">
        <is>
          <t xml:space="preserve">    ONLINE Daniela Acosta escobar</t>
        </is>
      </c>
      <c r="C4575" s="14" t="inlineStr"/>
      <c r="D4575" s="15" t="n">
        <v>60000</v>
      </c>
      <c r="E4575" s="16">
        <f>IF($D$7125=0,0,D4575/ABS($D$7125))</f>
        <v/>
      </c>
      <c r="F4575" s="15" t="n">
        <v>60000</v>
      </c>
      <c r="G4575" s="16">
        <f>IF($F$7125=0,0,F4575/ABS($F$7125))</f>
        <v/>
      </c>
      <c r="H4575" s="15">
        <f>D4575-F4575</f>
        <v/>
      </c>
      <c r="I4575" s="16">
        <f>IF(F4575=0,0,H4575/ABS(F4575))</f>
        <v/>
      </c>
      <c r="J4575" s="10" t="inlineStr">
        <is>
          <t>TRUE</t>
        </is>
      </c>
    </row>
    <row r="4576" hidden="1" outlineLevel="2">
      <c r="A4576" s="13" t="inlineStr"/>
      <c r="B4576" s="13" t="inlineStr">
        <is>
          <t xml:space="preserve">    ONLINE Daniela Alzate</t>
        </is>
      </c>
      <c r="C4576" s="14" t="inlineStr"/>
      <c r="D4576" s="15" t="n">
        <v>60000</v>
      </c>
      <c r="E4576" s="16">
        <f>IF($D$7125=0,0,D4576/ABS($D$7125))</f>
        <v/>
      </c>
      <c r="F4576" s="15" t="n">
        <v>60000</v>
      </c>
      <c r="G4576" s="16">
        <f>IF($F$7125=0,0,F4576/ABS($F$7125))</f>
        <v/>
      </c>
      <c r="H4576" s="15">
        <f>D4576-F4576</f>
        <v/>
      </c>
      <c r="I4576" s="16">
        <f>IF(F4576=0,0,H4576/ABS(F4576))</f>
        <v/>
      </c>
      <c r="J4576" s="10" t="inlineStr">
        <is>
          <t>TRUE</t>
        </is>
      </c>
    </row>
    <row r="4577" hidden="1" outlineLevel="2">
      <c r="A4577" s="13" t="inlineStr"/>
      <c r="B4577" s="13" t="inlineStr">
        <is>
          <t xml:space="preserve">    ONLINE Daniela Alzate Colorado</t>
        </is>
      </c>
      <c r="C4577" s="14" t="inlineStr"/>
      <c r="D4577" s="15" t="n">
        <v>120000</v>
      </c>
      <c r="E4577" s="16">
        <f>IF($D$7125=0,0,D4577/ABS($D$7125))</f>
        <v/>
      </c>
      <c r="F4577" s="15" t="n">
        <v>120000</v>
      </c>
      <c r="G4577" s="16">
        <f>IF($F$7125=0,0,F4577/ABS($F$7125))</f>
        <v/>
      </c>
      <c r="H4577" s="15">
        <f>D4577-F4577</f>
        <v/>
      </c>
      <c r="I4577" s="16">
        <f>IF(F4577=0,0,H4577/ABS(F4577))</f>
        <v/>
      </c>
      <c r="J4577" s="10" t="inlineStr">
        <is>
          <t>TRUE</t>
        </is>
      </c>
    </row>
    <row r="4578" hidden="1" outlineLevel="2">
      <c r="A4578" s="13" t="inlineStr"/>
      <c r="B4578" s="13" t="inlineStr">
        <is>
          <t xml:space="preserve">    ONLINE Daniela Arango</t>
        </is>
      </c>
      <c r="C4578" s="14" t="inlineStr"/>
      <c r="D4578" s="15" t="n">
        <v>129000</v>
      </c>
      <c r="E4578" s="16">
        <f>IF($D$7125=0,0,D4578/ABS($D$7125))</f>
        <v/>
      </c>
      <c r="F4578" s="15" t="n">
        <v>129000</v>
      </c>
      <c r="G4578" s="16">
        <f>IF($F$7125=0,0,F4578/ABS($F$7125))</f>
        <v/>
      </c>
      <c r="H4578" s="15">
        <f>D4578-F4578</f>
        <v/>
      </c>
      <c r="I4578" s="16">
        <f>IF(F4578=0,0,H4578/ABS(F4578))</f>
        <v/>
      </c>
      <c r="J4578" s="10" t="inlineStr">
        <is>
          <t>TRUE</t>
        </is>
      </c>
    </row>
    <row r="4579" hidden="1" outlineLevel="2">
      <c r="A4579" s="13" t="inlineStr"/>
      <c r="B4579" s="13" t="inlineStr">
        <is>
          <t xml:space="preserve">    ONLINE Daniela Arbelaez Rubio</t>
        </is>
      </c>
      <c r="C4579" s="14" t="inlineStr"/>
      <c r="D4579" s="15" t="n">
        <v>126400</v>
      </c>
      <c r="E4579" s="16">
        <f>IF($D$7125=0,0,D4579/ABS($D$7125))</f>
        <v/>
      </c>
      <c r="F4579" s="15" t="n">
        <v>126400</v>
      </c>
      <c r="G4579" s="16">
        <f>IF($F$7125=0,0,F4579/ABS($F$7125))</f>
        <v/>
      </c>
      <c r="H4579" s="15">
        <f>D4579-F4579</f>
        <v/>
      </c>
      <c r="I4579" s="16">
        <f>IF(F4579=0,0,H4579/ABS(F4579))</f>
        <v/>
      </c>
      <c r="J4579" s="10" t="inlineStr">
        <is>
          <t>TRUE</t>
        </is>
      </c>
    </row>
    <row r="4580" hidden="1" outlineLevel="2">
      <c r="A4580" s="13" t="inlineStr"/>
      <c r="B4580" s="13" t="inlineStr">
        <is>
          <t xml:space="preserve">    ONLINE Daniela Benavides poveda</t>
        </is>
      </c>
      <c r="C4580" s="14" t="inlineStr"/>
      <c r="D4580" s="15" t="n">
        <v>186400</v>
      </c>
      <c r="E4580" s="16">
        <f>IF($D$7125=0,0,D4580/ABS($D$7125))</f>
        <v/>
      </c>
      <c r="F4580" s="15" t="n">
        <v>186400</v>
      </c>
      <c r="G4580" s="16">
        <f>IF($F$7125=0,0,F4580/ABS($F$7125))</f>
        <v/>
      </c>
      <c r="H4580" s="15">
        <f>D4580-F4580</f>
        <v/>
      </c>
      <c r="I4580" s="16">
        <f>IF(F4580=0,0,H4580/ABS(F4580))</f>
        <v/>
      </c>
      <c r="J4580" s="10" t="inlineStr">
        <is>
          <t>TRUE</t>
        </is>
      </c>
    </row>
    <row r="4581" hidden="1" outlineLevel="2">
      <c r="A4581" s="13" t="inlineStr"/>
      <c r="B4581" s="13" t="inlineStr">
        <is>
          <t xml:space="preserve">    ONLINE Daniela Carrión</t>
        </is>
      </c>
      <c r="C4581" s="14" t="inlineStr"/>
      <c r="D4581" s="15" t="n">
        <v>60000</v>
      </c>
      <c r="E4581" s="16">
        <f>IF($D$7125=0,0,D4581/ABS($D$7125))</f>
        <v/>
      </c>
      <c r="F4581" s="15" t="n">
        <v>60000</v>
      </c>
      <c r="G4581" s="16">
        <f>IF($F$7125=0,0,F4581/ABS($F$7125))</f>
        <v/>
      </c>
      <c r="H4581" s="15">
        <f>D4581-F4581</f>
        <v/>
      </c>
      <c r="I4581" s="16">
        <f>IF(F4581=0,0,H4581/ABS(F4581))</f>
        <v/>
      </c>
      <c r="J4581" s="10" t="inlineStr">
        <is>
          <t>TRUE</t>
        </is>
      </c>
    </row>
    <row r="4582" hidden="1" outlineLevel="2">
      <c r="A4582" s="13" t="inlineStr"/>
      <c r="B4582" s="13" t="inlineStr">
        <is>
          <t xml:space="preserve">    ONLINE Daniela Castillo</t>
        </is>
      </c>
      <c r="C4582" s="14" t="inlineStr"/>
      <c r="D4582" s="15" t="n">
        <v>292999</v>
      </c>
      <c r="E4582" s="16">
        <f>IF($D$7125=0,0,D4582/ABS($D$7125))</f>
        <v/>
      </c>
      <c r="F4582" s="15" t="n">
        <v>292999</v>
      </c>
      <c r="G4582" s="16">
        <f>IF($F$7125=0,0,F4582/ABS($F$7125))</f>
        <v/>
      </c>
      <c r="H4582" s="15">
        <f>D4582-F4582</f>
        <v/>
      </c>
      <c r="I4582" s="16">
        <f>IF(F4582=0,0,H4582/ABS(F4582))</f>
        <v/>
      </c>
      <c r="J4582" s="10" t="inlineStr">
        <is>
          <t>TRUE</t>
        </is>
      </c>
    </row>
    <row r="4583" hidden="1" outlineLevel="2">
      <c r="A4583" s="13" t="inlineStr"/>
      <c r="B4583" s="13" t="inlineStr">
        <is>
          <t xml:space="preserve">    ONLINE Daniela Catalina León Supelano</t>
        </is>
      </c>
      <c r="C4583" s="14" t="inlineStr"/>
      <c r="D4583" s="15" t="n">
        <v>130000</v>
      </c>
      <c r="E4583" s="16">
        <f>IF($D$7125=0,0,D4583/ABS($D$7125))</f>
        <v/>
      </c>
      <c r="F4583" s="15" t="n">
        <v>130000</v>
      </c>
      <c r="G4583" s="16">
        <f>IF($F$7125=0,0,F4583/ABS($F$7125))</f>
        <v/>
      </c>
      <c r="H4583" s="15">
        <f>D4583-F4583</f>
        <v/>
      </c>
      <c r="I4583" s="16">
        <f>IF(F4583=0,0,H4583/ABS(F4583))</f>
        <v/>
      </c>
      <c r="J4583" s="10" t="inlineStr">
        <is>
          <t>TRUE</t>
        </is>
      </c>
    </row>
    <row r="4584" hidden="1" outlineLevel="2">
      <c r="A4584" s="13" t="inlineStr"/>
      <c r="B4584" s="13" t="inlineStr">
        <is>
          <t xml:space="preserve">    ONLINE Daniela Cepeda</t>
        </is>
      </c>
      <c r="C4584" s="14" t="inlineStr"/>
      <c r="D4584" s="15" t="n">
        <v>44200</v>
      </c>
      <c r="E4584" s="16">
        <f>IF($D$7125=0,0,D4584/ABS($D$7125))</f>
        <v/>
      </c>
      <c r="F4584" s="15" t="n">
        <v>44200</v>
      </c>
      <c r="G4584" s="16">
        <f>IF($F$7125=0,0,F4584/ABS($F$7125))</f>
        <v/>
      </c>
      <c r="H4584" s="15">
        <f>D4584-F4584</f>
        <v/>
      </c>
      <c r="I4584" s="16">
        <f>IF(F4584=0,0,H4584/ABS(F4584))</f>
        <v/>
      </c>
      <c r="J4584" s="10" t="inlineStr">
        <is>
          <t>TRUE</t>
        </is>
      </c>
    </row>
    <row r="4585" hidden="1" outlineLevel="2">
      <c r="A4585" s="13" t="inlineStr"/>
      <c r="B4585" s="13" t="inlineStr">
        <is>
          <t xml:space="preserve">    ONLINE Daniela Cristancho Rodríguez</t>
        </is>
      </c>
      <c r="C4585" s="14" t="inlineStr"/>
      <c r="D4585" s="15" t="n">
        <v>108000.01</v>
      </c>
      <c r="E4585" s="16">
        <f>IF($D$7125=0,0,D4585/ABS($D$7125))</f>
        <v/>
      </c>
      <c r="F4585" s="15" t="n">
        <v>108000.01</v>
      </c>
      <c r="G4585" s="16">
        <f>IF($F$7125=0,0,F4585/ABS($F$7125))</f>
        <v/>
      </c>
      <c r="H4585" s="15">
        <f>D4585-F4585</f>
        <v/>
      </c>
      <c r="I4585" s="16">
        <f>IF(F4585=0,0,H4585/ABS(F4585))</f>
        <v/>
      </c>
      <c r="J4585" s="10" t="inlineStr">
        <is>
          <t>TRUE</t>
        </is>
      </c>
    </row>
    <row r="4586" hidden="1" outlineLevel="2">
      <c r="A4586" s="13" t="inlineStr"/>
      <c r="B4586" s="13" t="inlineStr">
        <is>
          <t xml:space="preserve">    ONLINE Daniela Duque Londoño</t>
        </is>
      </c>
      <c r="C4586" s="14" t="inlineStr"/>
      <c r="D4586" s="15" t="n">
        <v>60000</v>
      </c>
      <c r="E4586" s="16">
        <f>IF($D$7125=0,0,D4586/ABS($D$7125))</f>
        <v/>
      </c>
      <c r="F4586" s="15" t="n">
        <v>60000</v>
      </c>
      <c r="G4586" s="16">
        <f>IF($F$7125=0,0,F4586/ABS($F$7125))</f>
        <v/>
      </c>
      <c r="H4586" s="15">
        <f>D4586-F4586</f>
        <v/>
      </c>
      <c r="I4586" s="16">
        <f>IF(F4586=0,0,H4586/ABS(F4586))</f>
        <v/>
      </c>
      <c r="J4586" s="10" t="inlineStr">
        <is>
          <t>TRUE</t>
        </is>
      </c>
    </row>
    <row r="4587" hidden="1" outlineLevel="2">
      <c r="A4587" s="13" t="inlineStr"/>
      <c r="B4587" s="13" t="inlineStr">
        <is>
          <t xml:space="preserve">    ONLINE Daniela Estrada</t>
        </is>
      </c>
      <c r="C4587" s="14" t="inlineStr"/>
      <c r="D4587" s="15" t="n">
        <v>60000</v>
      </c>
      <c r="E4587" s="16">
        <f>IF($D$7125=0,0,D4587/ABS($D$7125))</f>
        <v/>
      </c>
      <c r="F4587" s="15" t="n">
        <v>60000</v>
      </c>
      <c r="G4587" s="16">
        <f>IF($F$7125=0,0,F4587/ABS($F$7125))</f>
        <v/>
      </c>
      <c r="H4587" s="15">
        <f>D4587-F4587</f>
        <v/>
      </c>
      <c r="I4587" s="16">
        <f>IF(F4587=0,0,H4587/ABS(F4587))</f>
        <v/>
      </c>
      <c r="J4587" s="10" t="inlineStr">
        <is>
          <t>TRUE</t>
        </is>
      </c>
    </row>
    <row r="4588" hidden="1" outlineLevel="2">
      <c r="A4588" s="13" t="inlineStr"/>
      <c r="B4588" s="13" t="inlineStr">
        <is>
          <t xml:space="preserve">    ONLINE Daniela Galvis Meneses</t>
        </is>
      </c>
      <c r="C4588" s="14" t="inlineStr"/>
      <c r="D4588" s="15" t="n">
        <v>472829.98</v>
      </c>
      <c r="E4588" s="16">
        <f>IF($D$7125=0,0,D4588/ABS($D$7125))</f>
        <v/>
      </c>
      <c r="F4588" s="15" t="n">
        <v>472829.98</v>
      </c>
      <c r="G4588" s="16">
        <f>IF($F$7125=0,0,F4588/ABS($F$7125))</f>
        <v/>
      </c>
      <c r="H4588" s="15">
        <f>D4588-F4588</f>
        <v/>
      </c>
      <c r="I4588" s="16">
        <f>IF(F4588=0,0,H4588/ABS(F4588))</f>
        <v/>
      </c>
      <c r="J4588" s="10" t="inlineStr">
        <is>
          <t>TRUE</t>
        </is>
      </c>
    </row>
    <row r="4589" hidden="1" outlineLevel="2">
      <c r="A4589" s="13" t="inlineStr"/>
      <c r="B4589" s="13" t="inlineStr">
        <is>
          <t xml:space="preserve">    ONLINE Daniela Gomez Alzate</t>
        </is>
      </c>
      <c r="C4589" s="14" t="inlineStr"/>
      <c r="D4589" s="15" t="n">
        <v>240000</v>
      </c>
      <c r="E4589" s="16">
        <f>IF($D$7125=0,0,D4589/ABS($D$7125))</f>
        <v/>
      </c>
      <c r="F4589" s="15" t="n">
        <v>240000</v>
      </c>
      <c r="G4589" s="16">
        <f>IF($F$7125=0,0,F4589/ABS($F$7125))</f>
        <v/>
      </c>
      <c r="H4589" s="15">
        <f>D4589-F4589</f>
        <v/>
      </c>
      <c r="I4589" s="16">
        <f>IF(F4589=0,0,H4589/ABS(F4589))</f>
        <v/>
      </c>
      <c r="J4589" s="10" t="inlineStr">
        <is>
          <t>TRUE</t>
        </is>
      </c>
    </row>
    <row r="4590" hidden="1" outlineLevel="2">
      <c r="A4590" s="13" t="inlineStr"/>
      <c r="B4590" s="13" t="inlineStr">
        <is>
          <t xml:space="preserve">    ONLINE Daniela Guarin Monsalve</t>
        </is>
      </c>
      <c r="C4590" s="14" t="inlineStr"/>
      <c r="D4590" s="15" t="n">
        <v>115200</v>
      </c>
      <c r="E4590" s="16">
        <f>IF($D$7125=0,0,D4590/ABS($D$7125))</f>
        <v/>
      </c>
      <c r="F4590" s="15" t="n">
        <v>115200</v>
      </c>
      <c r="G4590" s="16">
        <f>IF($F$7125=0,0,F4590/ABS($F$7125))</f>
        <v/>
      </c>
      <c r="H4590" s="15">
        <f>D4590-F4590</f>
        <v/>
      </c>
      <c r="I4590" s="16">
        <f>IF(F4590=0,0,H4590/ABS(F4590))</f>
        <v/>
      </c>
      <c r="J4590" s="10" t="inlineStr">
        <is>
          <t>TRUE</t>
        </is>
      </c>
    </row>
    <row r="4591" hidden="1" outlineLevel="2">
      <c r="A4591" s="13" t="inlineStr"/>
      <c r="B4591" s="13" t="inlineStr">
        <is>
          <t xml:space="preserve">    ONLINE Daniela Jaramillo Gaviria</t>
        </is>
      </c>
      <c r="C4591" s="14" t="inlineStr"/>
      <c r="D4591" s="15" t="n">
        <v>60000</v>
      </c>
      <c r="E4591" s="16">
        <f>IF($D$7125=0,0,D4591/ABS($D$7125))</f>
        <v/>
      </c>
      <c r="F4591" s="15" t="n">
        <v>60000</v>
      </c>
      <c r="G4591" s="16">
        <f>IF($F$7125=0,0,F4591/ABS($F$7125))</f>
        <v/>
      </c>
      <c r="H4591" s="15">
        <f>D4591-F4591</f>
        <v/>
      </c>
      <c r="I4591" s="16">
        <f>IF(F4591=0,0,H4591/ABS(F4591))</f>
        <v/>
      </c>
      <c r="J4591" s="10" t="inlineStr">
        <is>
          <t>TRUE</t>
        </is>
      </c>
    </row>
    <row r="4592" hidden="1" outlineLevel="2">
      <c r="A4592" s="13" t="inlineStr"/>
      <c r="B4592" s="13" t="inlineStr">
        <is>
          <t xml:space="preserve">    ONLINE Daniela Mercado de Avila</t>
        </is>
      </c>
      <c r="C4592" s="14" t="inlineStr"/>
      <c r="D4592" s="15" t="n">
        <v>180000</v>
      </c>
      <c r="E4592" s="16">
        <f>IF($D$7125=0,0,D4592/ABS($D$7125))</f>
        <v/>
      </c>
      <c r="F4592" s="15" t="n">
        <v>180000</v>
      </c>
      <c r="G4592" s="16">
        <f>IF($F$7125=0,0,F4592/ABS($F$7125))</f>
        <v/>
      </c>
      <c r="H4592" s="15">
        <f>D4592-F4592</f>
        <v/>
      </c>
      <c r="I4592" s="16">
        <f>IF(F4592=0,0,H4592/ABS(F4592))</f>
        <v/>
      </c>
      <c r="J4592" s="10" t="inlineStr">
        <is>
          <t>TRUE</t>
        </is>
      </c>
    </row>
    <row r="4593" hidden="1" outlineLevel="2">
      <c r="A4593" s="13" t="inlineStr"/>
      <c r="B4593" s="13" t="inlineStr">
        <is>
          <t xml:space="preserve">    ONLINE Daniela Morales</t>
        </is>
      </c>
      <c r="C4593" s="14" t="inlineStr"/>
      <c r="D4593" s="15" t="n">
        <v>47500</v>
      </c>
      <c r="E4593" s="16">
        <f>IF($D$7125=0,0,D4593/ABS($D$7125))</f>
        <v/>
      </c>
      <c r="F4593" s="15" t="n">
        <v>47500</v>
      </c>
      <c r="G4593" s="16">
        <f>IF($F$7125=0,0,F4593/ABS($F$7125))</f>
        <v/>
      </c>
      <c r="H4593" s="15">
        <f>D4593-F4593</f>
        <v/>
      </c>
      <c r="I4593" s="16">
        <f>IF(F4593=0,0,H4593/ABS(F4593))</f>
        <v/>
      </c>
      <c r="J4593" s="10" t="inlineStr">
        <is>
          <t>TRUE</t>
        </is>
      </c>
    </row>
    <row r="4594" hidden="1" outlineLevel="2">
      <c r="A4594" s="13" t="inlineStr"/>
      <c r="B4594" s="13" t="inlineStr">
        <is>
          <t xml:space="preserve">    ONLINE Daniela Moreno García</t>
        </is>
      </c>
      <c r="C4594" s="14" t="inlineStr"/>
      <c r="D4594" s="15" t="n">
        <v>129000</v>
      </c>
      <c r="E4594" s="16">
        <f>IF($D$7125=0,0,D4594/ABS($D$7125))</f>
        <v/>
      </c>
      <c r="F4594" s="15" t="n">
        <v>129000</v>
      </c>
      <c r="G4594" s="16">
        <f>IF($F$7125=0,0,F4594/ABS($F$7125))</f>
        <v/>
      </c>
      <c r="H4594" s="15">
        <f>D4594-F4594</f>
        <v/>
      </c>
      <c r="I4594" s="16">
        <f>IF(F4594=0,0,H4594/ABS(F4594))</f>
        <v/>
      </c>
      <c r="J4594" s="10" t="inlineStr">
        <is>
          <t>TRUE</t>
        </is>
      </c>
    </row>
    <row r="4595" hidden="1" outlineLevel="2">
      <c r="A4595" s="13" t="inlineStr"/>
      <c r="B4595" s="13" t="inlineStr">
        <is>
          <t xml:space="preserve">    ONLINE Daniela Ortega</t>
        </is>
      </c>
      <c r="C4595" s="14" t="inlineStr"/>
      <c r="D4595" s="15" t="n">
        <v>107400</v>
      </c>
      <c r="E4595" s="16">
        <f>IF($D$7125=0,0,D4595/ABS($D$7125))</f>
        <v/>
      </c>
      <c r="F4595" s="15" t="n">
        <v>107400</v>
      </c>
      <c r="G4595" s="16">
        <f>IF($F$7125=0,0,F4595/ABS($F$7125))</f>
        <v/>
      </c>
      <c r="H4595" s="15">
        <f>D4595-F4595</f>
        <v/>
      </c>
      <c r="I4595" s="16">
        <f>IF(F4595=0,0,H4595/ABS(F4595))</f>
        <v/>
      </c>
      <c r="J4595" s="10" t="inlineStr">
        <is>
          <t>TRUE</t>
        </is>
      </c>
    </row>
    <row r="4596" hidden="1" outlineLevel="2">
      <c r="A4596" s="13" t="inlineStr"/>
      <c r="B4596" s="13" t="inlineStr">
        <is>
          <t xml:space="preserve">    ONLINE Daniela Parrales</t>
        </is>
      </c>
      <c r="C4596" s="14" t="inlineStr"/>
      <c r="D4596" s="15" t="n">
        <v>101000</v>
      </c>
      <c r="E4596" s="16">
        <f>IF($D$7125=0,0,D4596/ABS($D$7125))</f>
        <v/>
      </c>
      <c r="F4596" s="15" t="n">
        <v>101000</v>
      </c>
      <c r="G4596" s="16">
        <f>IF($F$7125=0,0,F4596/ABS($F$7125))</f>
        <v/>
      </c>
      <c r="H4596" s="15">
        <f>D4596-F4596</f>
        <v/>
      </c>
      <c r="I4596" s="16">
        <f>IF(F4596=0,0,H4596/ABS(F4596))</f>
        <v/>
      </c>
      <c r="J4596" s="10" t="inlineStr">
        <is>
          <t>TRUE</t>
        </is>
      </c>
    </row>
    <row r="4597" hidden="1" outlineLevel="2">
      <c r="A4597" s="13" t="inlineStr"/>
      <c r="B4597" s="13" t="inlineStr">
        <is>
          <t xml:space="preserve">    ONLINE Daniela Perea Soto</t>
        </is>
      </c>
      <c r="C4597" s="14" t="inlineStr"/>
      <c r="D4597" s="15" t="n">
        <v>151200</v>
      </c>
      <c r="E4597" s="16">
        <f>IF($D$7125=0,0,D4597/ABS($D$7125))</f>
        <v/>
      </c>
      <c r="F4597" s="15" t="n">
        <v>151200</v>
      </c>
      <c r="G4597" s="16">
        <f>IF($F$7125=0,0,F4597/ABS($F$7125))</f>
        <v/>
      </c>
      <c r="H4597" s="15">
        <f>D4597-F4597</f>
        <v/>
      </c>
      <c r="I4597" s="16">
        <f>IF(F4597=0,0,H4597/ABS(F4597))</f>
        <v/>
      </c>
      <c r="J4597" s="10" t="inlineStr">
        <is>
          <t>TRUE</t>
        </is>
      </c>
    </row>
    <row r="4598" hidden="1" outlineLevel="2">
      <c r="A4598" s="13" t="inlineStr"/>
      <c r="B4598" s="13" t="inlineStr">
        <is>
          <t xml:space="preserve">    ONLINE Daniela Perez</t>
        </is>
      </c>
      <c r="C4598" s="14" t="inlineStr"/>
      <c r="D4598" s="15" t="n">
        <v>42000</v>
      </c>
      <c r="E4598" s="16">
        <f>IF($D$7125=0,0,D4598/ABS($D$7125))</f>
        <v/>
      </c>
      <c r="F4598" s="15" t="n">
        <v>42000</v>
      </c>
      <c r="G4598" s="16">
        <f>IF($F$7125=0,0,F4598/ABS($F$7125))</f>
        <v/>
      </c>
      <c r="H4598" s="15">
        <f>D4598-F4598</f>
        <v/>
      </c>
      <c r="I4598" s="16">
        <f>IF(F4598=0,0,H4598/ABS(F4598))</f>
        <v/>
      </c>
      <c r="J4598" s="10" t="inlineStr">
        <is>
          <t>TRUE</t>
        </is>
      </c>
    </row>
    <row r="4599" hidden="1" outlineLevel="2">
      <c r="A4599" s="13" t="inlineStr"/>
      <c r="B4599" s="13" t="inlineStr">
        <is>
          <t xml:space="preserve">    ONLINE Daniela Pino Vargas</t>
        </is>
      </c>
      <c r="C4599" s="14" t="inlineStr"/>
      <c r="D4599" s="15" t="n">
        <v>120000</v>
      </c>
      <c r="E4599" s="16">
        <f>IF($D$7125=0,0,D4599/ABS($D$7125))</f>
        <v/>
      </c>
      <c r="F4599" s="15" t="n">
        <v>120000</v>
      </c>
      <c r="G4599" s="16">
        <f>IF($F$7125=0,0,F4599/ABS($F$7125))</f>
        <v/>
      </c>
      <c r="H4599" s="15">
        <f>D4599-F4599</f>
        <v/>
      </c>
      <c r="I4599" s="16">
        <f>IF(F4599=0,0,H4599/ABS(F4599))</f>
        <v/>
      </c>
      <c r="J4599" s="10" t="inlineStr">
        <is>
          <t>TRUE</t>
        </is>
      </c>
    </row>
    <row r="4600" hidden="1" outlineLevel="2">
      <c r="A4600" s="13" t="inlineStr"/>
      <c r="B4600" s="13" t="inlineStr">
        <is>
          <t xml:space="preserve">    ONLINE Daniela Restrepo Corrales</t>
        </is>
      </c>
      <c r="C4600" s="14" t="inlineStr"/>
      <c r="D4600" s="15" t="n">
        <v>63200</v>
      </c>
      <c r="E4600" s="16">
        <f>IF($D$7125=0,0,D4600/ABS($D$7125))</f>
        <v/>
      </c>
      <c r="F4600" s="15" t="n">
        <v>63200</v>
      </c>
      <c r="G4600" s="16">
        <f>IF($F$7125=0,0,F4600/ABS($F$7125))</f>
        <v/>
      </c>
      <c r="H4600" s="15">
        <f>D4600-F4600</f>
        <v/>
      </c>
      <c r="I4600" s="16">
        <f>IF(F4600=0,0,H4600/ABS(F4600))</f>
        <v/>
      </c>
      <c r="J4600" s="10" t="inlineStr">
        <is>
          <t>TRUE</t>
        </is>
      </c>
    </row>
    <row r="4601" hidden="1" outlineLevel="2">
      <c r="A4601" s="13" t="inlineStr"/>
      <c r="B4601" s="13" t="inlineStr">
        <is>
          <t xml:space="preserve">    ONLINE Daniela Roldan</t>
        </is>
      </c>
      <c r="C4601" s="14" t="inlineStr"/>
      <c r="D4601" s="15" t="n">
        <v>365000</v>
      </c>
      <c r="E4601" s="16">
        <f>IF($D$7125=0,0,D4601/ABS($D$7125))</f>
        <v/>
      </c>
      <c r="F4601" s="15" t="n">
        <v>365000</v>
      </c>
      <c r="G4601" s="16">
        <f>IF($F$7125=0,0,F4601/ABS($F$7125))</f>
        <v/>
      </c>
      <c r="H4601" s="15">
        <f>D4601-F4601</f>
        <v/>
      </c>
      <c r="I4601" s="16">
        <f>IF(F4601=0,0,H4601/ABS(F4601))</f>
        <v/>
      </c>
      <c r="J4601" s="10" t="inlineStr">
        <is>
          <t>TRUE</t>
        </is>
      </c>
    </row>
    <row r="4602" hidden="1" outlineLevel="2">
      <c r="A4602" s="13" t="inlineStr"/>
      <c r="B4602" s="13" t="inlineStr">
        <is>
          <t xml:space="preserve">    ONLINE Daniela Serrano</t>
        </is>
      </c>
      <c r="C4602" s="14" t="inlineStr"/>
      <c r="D4602" s="15" t="n">
        <v>129000</v>
      </c>
      <c r="E4602" s="16">
        <f>IF($D$7125=0,0,D4602/ABS($D$7125))</f>
        <v/>
      </c>
      <c r="F4602" s="15" t="n">
        <v>129000</v>
      </c>
      <c r="G4602" s="16">
        <f>IF($F$7125=0,0,F4602/ABS($F$7125))</f>
        <v/>
      </c>
      <c r="H4602" s="15">
        <f>D4602-F4602</f>
        <v/>
      </c>
      <c r="I4602" s="16">
        <f>IF(F4602=0,0,H4602/ABS(F4602))</f>
        <v/>
      </c>
      <c r="J4602" s="10" t="inlineStr">
        <is>
          <t>TRUE</t>
        </is>
      </c>
    </row>
    <row r="4603" hidden="1" outlineLevel="2">
      <c r="A4603" s="13" t="inlineStr"/>
      <c r="B4603" s="13" t="inlineStr">
        <is>
          <t xml:space="preserve">    ONLINE Daniela Suarez</t>
        </is>
      </c>
      <c r="C4603" s="14" t="inlineStr"/>
      <c r="D4603" s="15" t="n">
        <v>60000</v>
      </c>
      <c r="E4603" s="16">
        <f>IF($D$7125=0,0,D4603/ABS($D$7125))</f>
        <v/>
      </c>
      <c r="F4603" s="15" t="n">
        <v>60000</v>
      </c>
      <c r="G4603" s="16">
        <f>IF($F$7125=0,0,F4603/ABS($F$7125))</f>
        <v/>
      </c>
      <c r="H4603" s="15">
        <f>D4603-F4603</f>
        <v/>
      </c>
      <c r="I4603" s="16">
        <f>IF(F4603=0,0,H4603/ABS(F4603))</f>
        <v/>
      </c>
      <c r="J4603" s="10" t="inlineStr">
        <is>
          <t>TRUE</t>
        </is>
      </c>
    </row>
    <row r="4604" hidden="1" outlineLevel="2">
      <c r="A4604" s="13" t="inlineStr"/>
      <c r="B4604" s="13" t="inlineStr">
        <is>
          <t xml:space="preserve">    ONLINE Daniela Sánchez</t>
        </is>
      </c>
      <c r="C4604" s="14" t="inlineStr"/>
      <c r="D4604" s="15" t="n">
        <v>370200</v>
      </c>
      <c r="E4604" s="16">
        <f>IF($D$7125=0,0,D4604/ABS($D$7125))</f>
        <v/>
      </c>
      <c r="F4604" s="15" t="n">
        <v>370200</v>
      </c>
      <c r="G4604" s="16">
        <f>IF($F$7125=0,0,F4604/ABS($F$7125))</f>
        <v/>
      </c>
      <c r="H4604" s="15">
        <f>D4604-F4604</f>
        <v/>
      </c>
      <c r="I4604" s="16">
        <f>IF(F4604=0,0,H4604/ABS(F4604))</f>
        <v/>
      </c>
      <c r="J4604" s="10" t="inlineStr">
        <is>
          <t>TRUE</t>
        </is>
      </c>
    </row>
    <row r="4605" hidden="1" outlineLevel="2">
      <c r="A4605" s="13" t="inlineStr"/>
      <c r="B4605" s="13" t="inlineStr">
        <is>
          <t xml:space="preserve">    ONLINE Daniela Umaña</t>
        </is>
      </c>
      <c r="C4605" s="14" t="inlineStr"/>
      <c r="D4605" s="15" t="n">
        <v>341849.99</v>
      </c>
      <c r="E4605" s="16">
        <f>IF($D$7125=0,0,D4605/ABS($D$7125))</f>
        <v/>
      </c>
      <c r="F4605" s="15" t="n">
        <v>341849.99</v>
      </c>
      <c r="G4605" s="16">
        <f>IF($F$7125=0,0,F4605/ABS($F$7125))</f>
        <v/>
      </c>
      <c r="H4605" s="15">
        <f>D4605-F4605</f>
        <v/>
      </c>
      <c r="I4605" s="16">
        <f>IF(F4605=0,0,H4605/ABS(F4605))</f>
        <v/>
      </c>
      <c r="J4605" s="10" t="inlineStr">
        <is>
          <t>TRUE</t>
        </is>
      </c>
    </row>
    <row r="4606" hidden="1" outlineLevel="2">
      <c r="A4606" s="13" t="inlineStr"/>
      <c r="B4606" s="13" t="inlineStr">
        <is>
          <t xml:space="preserve">    ONLINE Daniela Valencia</t>
        </is>
      </c>
      <c r="C4606" s="14" t="inlineStr"/>
      <c r="D4606" s="15" t="n">
        <v>129000</v>
      </c>
      <c r="E4606" s="16">
        <f>IF($D$7125=0,0,D4606/ABS($D$7125))</f>
        <v/>
      </c>
      <c r="F4606" s="15" t="n">
        <v>129000</v>
      </c>
      <c r="G4606" s="16">
        <f>IF($F$7125=0,0,F4606/ABS($F$7125))</f>
        <v/>
      </c>
      <c r="H4606" s="15">
        <f>D4606-F4606</f>
        <v/>
      </c>
      <c r="I4606" s="16">
        <f>IF(F4606=0,0,H4606/ABS(F4606))</f>
        <v/>
      </c>
      <c r="J4606" s="10" t="inlineStr">
        <is>
          <t>TRUE</t>
        </is>
      </c>
    </row>
    <row r="4607" hidden="1" outlineLevel="2">
      <c r="A4607" s="13" t="inlineStr"/>
      <c r="B4607" s="13" t="inlineStr">
        <is>
          <t xml:space="preserve">    ONLINE Daniela Yepes</t>
        </is>
      </c>
      <c r="C4607" s="14" t="inlineStr"/>
      <c r="D4607" s="15" t="n">
        <v>102599.99</v>
      </c>
      <c r="E4607" s="16">
        <f>IF($D$7125=0,0,D4607/ABS($D$7125))</f>
        <v/>
      </c>
      <c r="F4607" s="15" t="n">
        <v>102599.99</v>
      </c>
      <c r="G4607" s="16">
        <f>IF($F$7125=0,0,F4607/ABS($F$7125))</f>
        <v/>
      </c>
      <c r="H4607" s="15">
        <f>D4607-F4607</f>
        <v/>
      </c>
      <c r="I4607" s="16">
        <f>IF(F4607=0,0,H4607/ABS(F4607))</f>
        <v/>
      </c>
      <c r="J4607" s="10" t="inlineStr">
        <is>
          <t>TRUE</t>
        </is>
      </c>
    </row>
    <row r="4608" hidden="1" outlineLevel="2">
      <c r="A4608" s="13" t="inlineStr"/>
      <c r="B4608" s="13" t="inlineStr">
        <is>
          <t xml:space="preserve">    ONLINE Daniela Zafra</t>
        </is>
      </c>
      <c r="C4608" s="14" t="inlineStr"/>
      <c r="D4608" s="15" t="n">
        <v>45000</v>
      </c>
      <c r="E4608" s="16">
        <f>IF($D$7125=0,0,D4608/ABS($D$7125))</f>
        <v/>
      </c>
      <c r="F4608" s="15" t="n">
        <v>45000</v>
      </c>
      <c r="G4608" s="16">
        <f>IF($F$7125=0,0,F4608/ABS($F$7125))</f>
        <v/>
      </c>
      <c r="H4608" s="15">
        <f>D4608-F4608</f>
        <v/>
      </c>
      <c r="I4608" s="16">
        <f>IF(F4608=0,0,H4608/ABS(F4608))</f>
        <v/>
      </c>
      <c r="J4608" s="10" t="inlineStr">
        <is>
          <t>TRUE</t>
        </is>
      </c>
    </row>
    <row r="4609" hidden="1" outlineLevel="2">
      <c r="A4609" s="13" t="inlineStr"/>
      <c r="B4609" s="13" t="inlineStr">
        <is>
          <t xml:space="preserve">    ONLINE Daniela rubio Ruiz</t>
        </is>
      </c>
      <c r="C4609" s="14" t="inlineStr"/>
      <c r="D4609" s="15" t="n">
        <v>63200</v>
      </c>
      <c r="E4609" s="16">
        <f>IF($D$7125=0,0,D4609/ABS($D$7125))</f>
        <v/>
      </c>
      <c r="F4609" s="15" t="n">
        <v>63200</v>
      </c>
      <c r="G4609" s="16">
        <f>IF($F$7125=0,0,F4609/ABS($F$7125))</f>
        <v/>
      </c>
      <c r="H4609" s="15">
        <f>D4609-F4609</f>
        <v/>
      </c>
      <c r="I4609" s="16">
        <f>IF(F4609=0,0,H4609/ABS(F4609))</f>
        <v/>
      </c>
      <c r="J4609" s="10" t="inlineStr">
        <is>
          <t>TRUE</t>
        </is>
      </c>
    </row>
    <row r="4610" hidden="1" outlineLevel="2">
      <c r="A4610" s="13" t="inlineStr"/>
      <c r="B4610" s="13" t="inlineStr">
        <is>
          <t xml:space="preserve">    ONLINE Daniella Alomia</t>
        </is>
      </c>
      <c r="C4610" s="14" t="inlineStr"/>
      <c r="D4610" s="15" t="n">
        <v>101000</v>
      </c>
      <c r="E4610" s="16">
        <f>IF($D$7125=0,0,D4610/ABS($D$7125))</f>
        <v/>
      </c>
      <c r="F4610" s="15" t="n">
        <v>101000</v>
      </c>
      <c r="G4610" s="16">
        <f>IF($F$7125=0,0,F4610/ABS($F$7125))</f>
        <v/>
      </c>
      <c r="H4610" s="15">
        <f>D4610-F4610</f>
        <v/>
      </c>
      <c r="I4610" s="16">
        <f>IF(F4610=0,0,H4610/ABS(F4610))</f>
        <v/>
      </c>
      <c r="J4610" s="10" t="inlineStr">
        <is>
          <t>TRUE</t>
        </is>
      </c>
    </row>
    <row r="4611" hidden="1" outlineLevel="2">
      <c r="A4611" s="13" t="inlineStr"/>
      <c r="B4611" s="13" t="inlineStr">
        <is>
          <t xml:space="preserve">    ONLINE Daniella Castaneda</t>
        </is>
      </c>
      <c r="C4611" s="14" t="inlineStr"/>
      <c r="D4611" s="15" t="n">
        <v>60000</v>
      </c>
      <c r="E4611" s="16">
        <f>IF($D$7125=0,0,D4611/ABS($D$7125))</f>
        <v/>
      </c>
      <c r="F4611" s="15" t="n">
        <v>60000</v>
      </c>
      <c r="G4611" s="16">
        <f>IF($F$7125=0,0,F4611/ABS($F$7125))</f>
        <v/>
      </c>
      <c r="H4611" s="15">
        <f>D4611-F4611</f>
        <v/>
      </c>
      <c r="I4611" s="16">
        <f>IF(F4611=0,0,H4611/ABS(F4611))</f>
        <v/>
      </c>
      <c r="J4611" s="10" t="inlineStr">
        <is>
          <t>TRUE</t>
        </is>
      </c>
    </row>
    <row r="4612" hidden="1" outlineLevel="2">
      <c r="A4612" s="13" t="inlineStr"/>
      <c r="B4612" s="13" t="inlineStr">
        <is>
          <t xml:space="preserve">    ONLINE Daniella Torres</t>
        </is>
      </c>
      <c r="C4612" s="14" t="inlineStr"/>
      <c r="D4612" s="15" t="n">
        <v>60000</v>
      </c>
      <c r="E4612" s="16">
        <f>IF($D$7125=0,0,D4612/ABS($D$7125))</f>
        <v/>
      </c>
      <c r="F4612" s="15" t="n">
        <v>60000</v>
      </c>
      <c r="G4612" s="16">
        <f>IF($F$7125=0,0,F4612/ABS($F$7125))</f>
        <v/>
      </c>
      <c r="H4612" s="15">
        <f>D4612-F4612</f>
        <v/>
      </c>
      <c r="I4612" s="16">
        <f>IF(F4612=0,0,H4612/ABS(F4612))</f>
        <v/>
      </c>
      <c r="J4612" s="10" t="inlineStr">
        <is>
          <t>TRUE</t>
        </is>
      </c>
    </row>
    <row r="4613" hidden="1" outlineLevel="2">
      <c r="A4613" s="13" t="inlineStr"/>
      <c r="B4613" s="13" t="inlineStr">
        <is>
          <t xml:space="preserve">    ONLINE Danna Catalina Suarez</t>
        </is>
      </c>
      <c r="C4613" s="14" t="inlineStr"/>
      <c r="D4613" s="15" t="n">
        <v>41000</v>
      </c>
      <c r="E4613" s="16">
        <f>IF($D$7125=0,0,D4613/ABS($D$7125))</f>
        <v/>
      </c>
      <c r="F4613" s="15" t="n">
        <v>41000</v>
      </c>
      <c r="G4613" s="16">
        <f>IF($F$7125=0,0,F4613/ABS($F$7125))</f>
        <v/>
      </c>
      <c r="H4613" s="15">
        <f>D4613-F4613</f>
        <v/>
      </c>
      <c r="I4613" s="16">
        <f>IF(F4613=0,0,H4613/ABS(F4613))</f>
        <v/>
      </c>
      <c r="J4613" s="10" t="inlineStr">
        <is>
          <t>TRUE</t>
        </is>
      </c>
    </row>
    <row r="4614" hidden="1" outlineLevel="2">
      <c r="A4614" s="13" t="inlineStr"/>
      <c r="B4614" s="13" t="inlineStr">
        <is>
          <t xml:space="preserve">    ONLINE Danna Salazar</t>
        </is>
      </c>
      <c r="C4614" s="14" t="inlineStr"/>
      <c r="D4614" s="15" t="n">
        <v>45000</v>
      </c>
      <c r="E4614" s="16">
        <f>IF($D$7125=0,0,D4614/ABS($D$7125))</f>
        <v/>
      </c>
      <c r="F4614" s="15" t="n">
        <v>45000</v>
      </c>
      <c r="G4614" s="16">
        <f>IF($F$7125=0,0,F4614/ABS($F$7125))</f>
        <v/>
      </c>
      <c r="H4614" s="15">
        <f>D4614-F4614</f>
        <v/>
      </c>
      <c r="I4614" s="16">
        <f>IF(F4614=0,0,H4614/ABS(F4614))</f>
        <v/>
      </c>
      <c r="J4614" s="10" t="inlineStr">
        <is>
          <t>TRUE</t>
        </is>
      </c>
    </row>
    <row r="4615" hidden="1" outlineLevel="2">
      <c r="A4615" s="13" t="inlineStr"/>
      <c r="B4615" s="13" t="inlineStr">
        <is>
          <t xml:space="preserve">    ONLINE Dany Viviana Muñoz osorio</t>
        </is>
      </c>
      <c r="C4615" s="14" t="inlineStr"/>
      <c r="D4615" s="15" t="n">
        <v>526499.99</v>
      </c>
      <c r="E4615" s="16">
        <f>IF($D$7125=0,0,D4615/ABS($D$7125))</f>
        <v/>
      </c>
      <c r="F4615" s="15" t="n">
        <v>526499.99</v>
      </c>
      <c r="G4615" s="16">
        <f>IF($F$7125=0,0,F4615/ABS($F$7125))</f>
        <v/>
      </c>
      <c r="H4615" s="15">
        <f>D4615-F4615</f>
        <v/>
      </c>
      <c r="I4615" s="16">
        <f>IF(F4615=0,0,H4615/ABS(F4615))</f>
        <v/>
      </c>
      <c r="J4615" s="10" t="inlineStr">
        <is>
          <t>TRUE</t>
        </is>
      </c>
    </row>
    <row r="4616" hidden="1" outlineLevel="2">
      <c r="A4616" s="13" t="inlineStr"/>
      <c r="B4616" s="13" t="inlineStr">
        <is>
          <t xml:space="preserve">    ONLINE Dariana Tamayo Vargas</t>
        </is>
      </c>
      <c r="C4616" s="14" t="inlineStr"/>
      <c r="D4616" s="15" t="n">
        <v>45000</v>
      </c>
      <c r="E4616" s="16">
        <f>IF($D$7125=0,0,D4616/ABS($D$7125))</f>
        <v/>
      </c>
      <c r="F4616" s="15" t="n">
        <v>45000</v>
      </c>
      <c r="G4616" s="16">
        <f>IF($F$7125=0,0,F4616/ABS($F$7125))</f>
        <v/>
      </c>
      <c r="H4616" s="15">
        <f>D4616-F4616</f>
        <v/>
      </c>
      <c r="I4616" s="16">
        <f>IF(F4616=0,0,H4616/ABS(F4616))</f>
        <v/>
      </c>
      <c r="J4616" s="10" t="inlineStr">
        <is>
          <t>TRUE</t>
        </is>
      </c>
    </row>
    <row r="4617" hidden="1" outlineLevel="2">
      <c r="A4617" s="13" t="inlineStr"/>
      <c r="B4617" s="13" t="inlineStr">
        <is>
          <t xml:space="preserve">    ONLINE Darnelly Vera Garcia</t>
        </is>
      </c>
      <c r="C4617" s="14" t="inlineStr"/>
      <c r="D4617" s="15" t="n">
        <v>690450.03</v>
      </c>
      <c r="E4617" s="16">
        <f>IF($D$7125=0,0,D4617/ABS($D$7125))</f>
        <v/>
      </c>
      <c r="F4617" s="15" t="n">
        <v>690450.03</v>
      </c>
      <c r="G4617" s="16">
        <f>IF($F$7125=0,0,F4617/ABS($F$7125))</f>
        <v/>
      </c>
      <c r="H4617" s="15">
        <f>D4617-F4617</f>
        <v/>
      </c>
      <c r="I4617" s="16">
        <f>IF(F4617=0,0,H4617/ABS(F4617))</f>
        <v/>
      </c>
      <c r="J4617" s="10" t="inlineStr">
        <is>
          <t>TRUE</t>
        </is>
      </c>
    </row>
    <row r="4618" hidden="1" outlineLevel="2">
      <c r="A4618" s="13" t="inlineStr"/>
      <c r="B4618" s="13" t="inlineStr">
        <is>
          <t xml:space="preserve">    ONLINE Dary Hurtado Posso</t>
        </is>
      </c>
      <c r="C4618" s="14" t="inlineStr"/>
      <c r="D4618" s="15" t="n">
        <v>60000</v>
      </c>
      <c r="E4618" s="16">
        <f>IF($D$7125=0,0,D4618/ABS($D$7125))</f>
        <v/>
      </c>
      <c r="F4618" s="15" t="n">
        <v>60000</v>
      </c>
      <c r="G4618" s="16">
        <f>IF($F$7125=0,0,F4618/ABS($F$7125))</f>
        <v/>
      </c>
      <c r="H4618" s="15">
        <f>D4618-F4618</f>
        <v/>
      </c>
      <c r="I4618" s="16">
        <f>IF(F4618=0,0,H4618/ABS(F4618))</f>
        <v/>
      </c>
      <c r="J4618" s="10" t="inlineStr">
        <is>
          <t>TRUE</t>
        </is>
      </c>
    </row>
    <row r="4619" hidden="1" outlineLevel="2">
      <c r="A4619" s="13" t="inlineStr"/>
      <c r="B4619" s="13" t="inlineStr">
        <is>
          <t xml:space="preserve">    ONLINE David Alejandro Sabogal Duque</t>
        </is>
      </c>
      <c r="C4619" s="14" t="inlineStr"/>
      <c r="D4619" s="15" t="n">
        <v>120000</v>
      </c>
      <c r="E4619" s="16">
        <f>IF($D$7125=0,0,D4619/ABS($D$7125))</f>
        <v/>
      </c>
      <c r="F4619" s="15" t="n">
        <v>120000</v>
      </c>
      <c r="G4619" s="16">
        <f>IF($F$7125=0,0,F4619/ABS($F$7125))</f>
        <v/>
      </c>
      <c r="H4619" s="15">
        <f>D4619-F4619</f>
        <v/>
      </c>
      <c r="I4619" s="16">
        <f>IF(F4619=0,0,H4619/ABS(F4619))</f>
        <v/>
      </c>
      <c r="J4619" s="10" t="inlineStr">
        <is>
          <t>TRUE</t>
        </is>
      </c>
    </row>
    <row r="4620" hidden="1" outlineLevel="2">
      <c r="A4620" s="13" t="inlineStr"/>
      <c r="B4620" s="13" t="inlineStr">
        <is>
          <t xml:space="preserve">    ONLINE David Barrera</t>
        </is>
      </c>
      <c r="C4620" s="14" t="inlineStr"/>
      <c r="D4620" s="15" t="n">
        <v>60000</v>
      </c>
      <c r="E4620" s="16">
        <f>IF($D$7125=0,0,D4620/ABS($D$7125))</f>
        <v/>
      </c>
      <c r="F4620" s="15" t="n">
        <v>60000</v>
      </c>
      <c r="G4620" s="16">
        <f>IF($F$7125=0,0,F4620/ABS($F$7125))</f>
        <v/>
      </c>
      <c r="H4620" s="15">
        <f>D4620-F4620</f>
        <v/>
      </c>
      <c r="I4620" s="16">
        <f>IF(F4620=0,0,H4620/ABS(F4620))</f>
        <v/>
      </c>
      <c r="J4620" s="10" t="inlineStr">
        <is>
          <t>TRUE</t>
        </is>
      </c>
    </row>
    <row r="4621" hidden="1" outlineLevel="2">
      <c r="A4621" s="13" t="inlineStr"/>
      <c r="B4621" s="13" t="inlineStr">
        <is>
          <t xml:space="preserve">    ONLINE David Delgado</t>
        </is>
      </c>
      <c r="C4621" s="14" t="inlineStr"/>
      <c r="D4621" s="15" t="n">
        <v>205700</v>
      </c>
      <c r="E4621" s="16">
        <f>IF($D$7125=0,0,D4621/ABS($D$7125))</f>
        <v/>
      </c>
      <c r="F4621" s="15" t="n">
        <v>205700</v>
      </c>
      <c r="G4621" s="16">
        <f>IF($F$7125=0,0,F4621/ABS($F$7125))</f>
        <v/>
      </c>
      <c r="H4621" s="15">
        <f>D4621-F4621</f>
        <v/>
      </c>
      <c r="I4621" s="16">
        <f>IF(F4621=0,0,H4621/ABS(F4621))</f>
        <v/>
      </c>
      <c r="J4621" s="10" t="inlineStr">
        <is>
          <t>TRUE</t>
        </is>
      </c>
    </row>
    <row r="4622" hidden="1" outlineLevel="2">
      <c r="A4622" s="13" t="inlineStr"/>
      <c r="B4622" s="13" t="inlineStr">
        <is>
          <t xml:space="preserve">    ONLINE David Diaz</t>
        </is>
      </c>
      <c r="C4622" s="14" t="inlineStr"/>
      <c r="D4622" s="15" t="n">
        <v>60000</v>
      </c>
      <c r="E4622" s="16">
        <f>IF($D$7125=0,0,D4622/ABS($D$7125))</f>
        <v/>
      </c>
      <c r="F4622" s="15" t="n">
        <v>60000</v>
      </c>
      <c r="G4622" s="16">
        <f>IF($F$7125=0,0,F4622/ABS($F$7125))</f>
        <v/>
      </c>
      <c r="H4622" s="15">
        <f>D4622-F4622</f>
        <v/>
      </c>
      <c r="I4622" s="16">
        <f>IF(F4622=0,0,H4622/ABS(F4622))</f>
        <v/>
      </c>
      <c r="J4622" s="10" t="inlineStr">
        <is>
          <t>TRUE</t>
        </is>
      </c>
    </row>
    <row r="4623" hidden="1" outlineLevel="2">
      <c r="A4623" s="13" t="inlineStr"/>
      <c r="B4623" s="13" t="inlineStr">
        <is>
          <t xml:space="preserve">    ONLINE David Forero</t>
        </is>
      </c>
      <c r="C4623" s="14" t="inlineStr"/>
      <c r="D4623" s="15" t="n">
        <v>63200</v>
      </c>
      <c r="E4623" s="16">
        <f>IF($D$7125=0,0,D4623/ABS($D$7125))</f>
        <v/>
      </c>
      <c r="F4623" s="15" t="n">
        <v>63200</v>
      </c>
      <c r="G4623" s="16">
        <f>IF($F$7125=0,0,F4623/ABS($F$7125))</f>
        <v/>
      </c>
      <c r="H4623" s="15">
        <f>D4623-F4623</f>
        <v/>
      </c>
      <c r="I4623" s="16">
        <f>IF(F4623=0,0,H4623/ABS(F4623))</f>
        <v/>
      </c>
      <c r="J4623" s="10" t="inlineStr">
        <is>
          <t>TRUE</t>
        </is>
      </c>
    </row>
    <row r="4624" hidden="1" outlineLevel="2">
      <c r="A4624" s="13" t="inlineStr"/>
      <c r="B4624" s="13" t="inlineStr">
        <is>
          <t xml:space="preserve">    ONLINE David Giraldo</t>
        </is>
      </c>
      <c r="C4624" s="14" t="inlineStr"/>
      <c r="D4624" s="15" t="n">
        <v>120000</v>
      </c>
      <c r="E4624" s="16">
        <f>IF($D$7125=0,0,D4624/ABS($D$7125))</f>
        <v/>
      </c>
      <c r="F4624" s="15" t="n">
        <v>120000</v>
      </c>
      <c r="G4624" s="16">
        <f>IF($F$7125=0,0,F4624/ABS($F$7125))</f>
        <v/>
      </c>
      <c r="H4624" s="15">
        <f>D4624-F4624</f>
        <v/>
      </c>
      <c r="I4624" s="16">
        <f>IF(F4624=0,0,H4624/ABS(F4624))</f>
        <v/>
      </c>
      <c r="J4624" s="10" t="inlineStr">
        <is>
          <t>TRUE</t>
        </is>
      </c>
    </row>
    <row r="4625" hidden="1" outlineLevel="2">
      <c r="A4625" s="13" t="inlineStr"/>
      <c r="B4625" s="13" t="inlineStr">
        <is>
          <t xml:space="preserve">    ONLINE David Santiago Herrera Rodriguez</t>
        </is>
      </c>
      <c r="C4625" s="14" t="inlineStr"/>
      <c r="D4625" s="15" t="n">
        <v>60000</v>
      </c>
      <c r="E4625" s="16">
        <f>IF($D$7125=0,0,D4625/ABS($D$7125))</f>
        <v/>
      </c>
      <c r="F4625" s="15" t="n">
        <v>60000</v>
      </c>
      <c r="G4625" s="16">
        <f>IF($F$7125=0,0,F4625/ABS($F$7125))</f>
        <v/>
      </c>
      <c r="H4625" s="15">
        <f>D4625-F4625</f>
        <v/>
      </c>
      <c r="I4625" s="16">
        <f>IF(F4625=0,0,H4625/ABS(F4625))</f>
        <v/>
      </c>
      <c r="J4625" s="10" t="inlineStr">
        <is>
          <t>TRUE</t>
        </is>
      </c>
    </row>
    <row r="4626" hidden="1" outlineLevel="2">
      <c r="A4626" s="13" t="inlineStr"/>
      <c r="B4626" s="13" t="inlineStr">
        <is>
          <t xml:space="preserve">    ONLINE David Urrutia Martínez</t>
        </is>
      </c>
      <c r="C4626" s="14" t="inlineStr"/>
      <c r="D4626" s="15" t="n">
        <v>63200</v>
      </c>
      <c r="E4626" s="16">
        <f>IF($D$7125=0,0,D4626/ABS($D$7125))</f>
        <v/>
      </c>
      <c r="F4626" s="15" t="n">
        <v>63200</v>
      </c>
      <c r="G4626" s="16">
        <f>IF($F$7125=0,0,F4626/ABS($F$7125))</f>
        <v/>
      </c>
      <c r="H4626" s="15">
        <f>D4626-F4626</f>
        <v/>
      </c>
      <c r="I4626" s="16">
        <f>IF(F4626=0,0,H4626/ABS(F4626))</f>
        <v/>
      </c>
      <c r="J4626" s="10" t="inlineStr">
        <is>
          <t>TRUE</t>
        </is>
      </c>
    </row>
    <row r="4627" hidden="1" outlineLevel="2">
      <c r="A4627" s="13" t="inlineStr"/>
      <c r="B4627" s="13" t="inlineStr">
        <is>
          <t xml:space="preserve">    ONLINE Dayana Ayala Mazo</t>
        </is>
      </c>
      <c r="C4627" s="14" t="inlineStr"/>
      <c r="D4627" s="15" t="n">
        <v>42000</v>
      </c>
      <c r="E4627" s="16">
        <f>IF($D$7125=0,0,D4627/ABS($D$7125))</f>
        <v/>
      </c>
      <c r="F4627" s="15" t="n">
        <v>42000</v>
      </c>
      <c r="G4627" s="16">
        <f>IF($F$7125=0,0,F4627/ABS($F$7125))</f>
        <v/>
      </c>
      <c r="H4627" s="15">
        <f>D4627-F4627</f>
        <v/>
      </c>
      <c r="I4627" s="16">
        <f>IF(F4627=0,0,H4627/ABS(F4627))</f>
        <v/>
      </c>
      <c r="J4627" s="10" t="inlineStr">
        <is>
          <t>TRUE</t>
        </is>
      </c>
    </row>
    <row r="4628" hidden="1" outlineLevel="2">
      <c r="A4628" s="13" t="inlineStr"/>
      <c r="B4628" s="13" t="inlineStr">
        <is>
          <t xml:space="preserve">    ONLINE Dayana Estefany Cardona Mosquera</t>
        </is>
      </c>
      <c r="C4628" s="14" t="inlineStr"/>
      <c r="D4628" s="15" t="n">
        <v>60000</v>
      </c>
      <c r="E4628" s="16">
        <f>IF($D$7125=0,0,D4628/ABS($D$7125))</f>
        <v/>
      </c>
      <c r="F4628" s="15" t="n">
        <v>60000</v>
      </c>
      <c r="G4628" s="16">
        <f>IF($F$7125=0,0,F4628/ABS($F$7125))</f>
        <v/>
      </c>
      <c r="H4628" s="15">
        <f>D4628-F4628</f>
        <v/>
      </c>
      <c r="I4628" s="16">
        <f>IF(F4628=0,0,H4628/ABS(F4628))</f>
        <v/>
      </c>
      <c r="J4628" s="10" t="inlineStr">
        <is>
          <t>TRUE</t>
        </is>
      </c>
    </row>
    <row r="4629" hidden="1" outlineLevel="2">
      <c r="A4629" s="13" t="inlineStr"/>
      <c r="B4629" s="13" t="inlineStr">
        <is>
          <t xml:space="preserve">    ONLINE Dayana Martinez gonzales</t>
        </is>
      </c>
      <c r="C4629" s="14" t="inlineStr"/>
      <c r="D4629" s="15" t="n">
        <v>132100.01</v>
      </c>
      <c r="E4629" s="16">
        <f>IF($D$7125=0,0,D4629/ABS($D$7125))</f>
        <v/>
      </c>
      <c r="F4629" s="15" t="n">
        <v>132100.01</v>
      </c>
      <c r="G4629" s="16">
        <f>IF($F$7125=0,0,F4629/ABS($F$7125))</f>
        <v/>
      </c>
      <c r="H4629" s="15">
        <f>D4629-F4629</f>
        <v/>
      </c>
      <c r="I4629" s="16">
        <f>IF(F4629=0,0,H4629/ABS(F4629))</f>
        <v/>
      </c>
      <c r="J4629" s="10" t="inlineStr">
        <is>
          <t>TRUE</t>
        </is>
      </c>
    </row>
    <row r="4630" hidden="1" outlineLevel="2">
      <c r="A4630" s="13" t="inlineStr"/>
      <c r="B4630" s="13" t="inlineStr">
        <is>
          <t xml:space="preserve">    ONLINE Dayana Pérez Monroy</t>
        </is>
      </c>
      <c r="C4630" s="14" t="inlineStr"/>
      <c r="D4630" s="15" t="n">
        <v>38000</v>
      </c>
      <c r="E4630" s="16">
        <f>IF($D$7125=0,0,D4630/ABS($D$7125))</f>
        <v/>
      </c>
      <c r="F4630" s="15" t="n">
        <v>38000</v>
      </c>
      <c r="G4630" s="16">
        <f>IF($F$7125=0,0,F4630/ABS($F$7125))</f>
        <v/>
      </c>
      <c r="H4630" s="15">
        <f>D4630-F4630</f>
        <v/>
      </c>
      <c r="I4630" s="16">
        <f>IF(F4630=0,0,H4630/ABS(F4630))</f>
        <v/>
      </c>
      <c r="J4630" s="10" t="inlineStr">
        <is>
          <t>TRUE</t>
        </is>
      </c>
    </row>
    <row r="4631" hidden="1" outlineLevel="2">
      <c r="A4631" s="13" t="inlineStr"/>
      <c r="B4631" s="13" t="inlineStr">
        <is>
          <t xml:space="preserve">    ONLINE Dayana zequeda acosta</t>
        </is>
      </c>
      <c r="C4631" s="14" t="inlineStr"/>
      <c r="D4631" s="15" t="n">
        <v>151200.01</v>
      </c>
      <c r="E4631" s="16">
        <f>IF($D$7125=0,0,D4631/ABS($D$7125))</f>
        <v/>
      </c>
      <c r="F4631" s="15" t="n">
        <v>151200.01</v>
      </c>
      <c r="G4631" s="16">
        <f>IF($F$7125=0,0,F4631/ABS($F$7125))</f>
        <v/>
      </c>
      <c r="H4631" s="15">
        <f>D4631-F4631</f>
        <v/>
      </c>
      <c r="I4631" s="16">
        <f>IF(F4631=0,0,H4631/ABS(F4631))</f>
        <v/>
      </c>
      <c r="J4631" s="10" t="inlineStr">
        <is>
          <t>TRUE</t>
        </is>
      </c>
    </row>
    <row r="4632" hidden="1" outlineLevel="2">
      <c r="A4632" s="13" t="inlineStr"/>
      <c r="B4632" s="13" t="inlineStr">
        <is>
          <t xml:space="preserve">    ONLINE Dayanna Rodriguez</t>
        </is>
      </c>
      <c r="C4632" s="14" t="inlineStr"/>
      <c r="D4632" s="15" t="n">
        <v>60000</v>
      </c>
      <c r="E4632" s="16">
        <f>IF($D$7125=0,0,D4632/ABS($D$7125))</f>
        <v/>
      </c>
      <c r="F4632" s="15" t="n">
        <v>60000</v>
      </c>
      <c r="G4632" s="16">
        <f>IF($F$7125=0,0,F4632/ABS($F$7125))</f>
        <v/>
      </c>
      <c r="H4632" s="15">
        <f>D4632-F4632</f>
        <v/>
      </c>
      <c r="I4632" s="16">
        <f>IF(F4632=0,0,H4632/ABS(F4632))</f>
        <v/>
      </c>
      <c r="J4632" s="10" t="inlineStr">
        <is>
          <t>TRUE</t>
        </is>
      </c>
    </row>
    <row r="4633" hidden="1" outlineLevel="2">
      <c r="A4633" s="13" t="inlineStr"/>
      <c r="B4633" s="13" t="inlineStr">
        <is>
          <t xml:space="preserve">    ONLINE Deborah Rais</t>
        </is>
      </c>
      <c r="C4633" s="14" t="inlineStr"/>
      <c r="D4633" s="15" t="n">
        <v>40000</v>
      </c>
      <c r="E4633" s="16">
        <f>IF($D$7125=0,0,D4633/ABS($D$7125))</f>
        <v/>
      </c>
      <c r="F4633" s="15" t="n">
        <v>40000</v>
      </c>
      <c r="G4633" s="16">
        <f>IF($F$7125=0,0,F4633/ABS($F$7125))</f>
        <v/>
      </c>
      <c r="H4633" s="15">
        <f>D4633-F4633</f>
        <v/>
      </c>
      <c r="I4633" s="16">
        <f>IF(F4633=0,0,H4633/ABS(F4633))</f>
        <v/>
      </c>
      <c r="J4633" s="10" t="inlineStr">
        <is>
          <t>TRUE</t>
        </is>
      </c>
    </row>
    <row r="4634" hidden="1" outlineLevel="2">
      <c r="A4634" s="13" t="inlineStr"/>
      <c r="B4634" s="13" t="inlineStr">
        <is>
          <t xml:space="preserve">    ONLINE Deicy Peña Alvarez</t>
        </is>
      </c>
      <c r="C4634" s="14" t="inlineStr"/>
      <c r="D4634" s="15" t="n">
        <v>100500</v>
      </c>
      <c r="E4634" s="16">
        <f>IF($D$7125=0,0,D4634/ABS($D$7125))</f>
        <v/>
      </c>
      <c r="F4634" s="15" t="n">
        <v>100500</v>
      </c>
      <c r="G4634" s="16">
        <f>IF($F$7125=0,0,F4634/ABS($F$7125))</f>
        <v/>
      </c>
      <c r="H4634" s="15">
        <f>D4634-F4634</f>
        <v/>
      </c>
      <c r="I4634" s="16">
        <f>IF(F4634=0,0,H4634/ABS(F4634))</f>
        <v/>
      </c>
      <c r="J4634" s="10" t="inlineStr">
        <is>
          <t>TRUE</t>
        </is>
      </c>
    </row>
    <row r="4635" hidden="1" outlineLevel="2">
      <c r="A4635" s="13" t="inlineStr"/>
      <c r="B4635" s="13" t="inlineStr">
        <is>
          <t xml:space="preserve">    ONLINE Deisi Liliana Cely Angarita</t>
        </is>
      </c>
      <c r="C4635" s="14" t="inlineStr"/>
      <c r="D4635" s="15" t="n">
        <v>60000</v>
      </c>
      <c r="E4635" s="16">
        <f>IF($D$7125=0,0,D4635/ABS($D$7125))</f>
        <v/>
      </c>
      <c r="F4635" s="15" t="n">
        <v>60000</v>
      </c>
      <c r="G4635" s="16">
        <f>IF($F$7125=0,0,F4635/ABS($F$7125))</f>
        <v/>
      </c>
      <c r="H4635" s="15">
        <f>D4635-F4635</f>
        <v/>
      </c>
      <c r="I4635" s="16">
        <f>IF(F4635=0,0,H4635/ABS(F4635))</f>
        <v/>
      </c>
      <c r="J4635" s="10" t="inlineStr">
        <is>
          <t>TRUE</t>
        </is>
      </c>
    </row>
    <row r="4636" hidden="1" outlineLevel="2">
      <c r="A4636" s="13" t="inlineStr"/>
      <c r="B4636" s="13" t="inlineStr">
        <is>
          <t xml:space="preserve">    ONLINE Deissy johanna Sanchez Ortiz</t>
        </is>
      </c>
      <c r="C4636" s="14" t="inlineStr"/>
      <c r="D4636" s="15" t="n">
        <v>111400</v>
      </c>
      <c r="E4636" s="16">
        <f>IF($D$7125=0,0,D4636/ABS($D$7125))</f>
        <v/>
      </c>
      <c r="F4636" s="15" t="n">
        <v>111400</v>
      </c>
      <c r="G4636" s="16">
        <f>IF($F$7125=0,0,F4636/ABS($F$7125))</f>
        <v/>
      </c>
      <c r="H4636" s="15">
        <f>D4636-F4636</f>
        <v/>
      </c>
      <c r="I4636" s="16">
        <f>IF(F4636=0,0,H4636/ABS(F4636))</f>
        <v/>
      </c>
      <c r="J4636" s="10" t="inlineStr">
        <is>
          <t>TRUE</t>
        </is>
      </c>
    </row>
    <row r="4637" hidden="1" outlineLevel="2">
      <c r="A4637" s="13" t="inlineStr"/>
      <c r="B4637" s="13" t="inlineStr">
        <is>
          <t xml:space="preserve">    ONLINE Delia María Tinoco Diaz</t>
        </is>
      </c>
      <c r="C4637" s="14" t="inlineStr"/>
      <c r="D4637" s="15" t="n">
        <v>152000</v>
      </c>
      <c r="E4637" s="16">
        <f>IF($D$7125=0,0,D4637/ABS($D$7125))</f>
        <v/>
      </c>
      <c r="F4637" s="15" t="n">
        <v>152000</v>
      </c>
      <c r="G4637" s="16">
        <f>IF($F$7125=0,0,F4637/ABS($F$7125))</f>
        <v/>
      </c>
      <c r="H4637" s="15">
        <f>D4637-F4637</f>
        <v/>
      </c>
      <c r="I4637" s="16">
        <f>IF(F4637=0,0,H4637/ABS(F4637))</f>
        <v/>
      </c>
      <c r="J4637" s="10" t="inlineStr">
        <is>
          <t>TRUE</t>
        </is>
      </c>
    </row>
    <row r="4638" hidden="1" outlineLevel="2">
      <c r="A4638" s="13" t="inlineStr"/>
      <c r="B4638" s="13" t="inlineStr">
        <is>
          <t xml:space="preserve">    ONLINE Delly maria Chaparro carreño</t>
        </is>
      </c>
      <c r="C4638" s="14" t="inlineStr"/>
      <c r="D4638" s="15" t="n">
        <v>39900</v>
      </c>
      <c r="E4638" s="16">
        <f>IF($D$7125=0,0,D4638/ABS($D$7125))</f>
        <v/>
      </c>
      <c r="F4638" s="15" t="n">
        <v>39900</v>
      </c>
      <c r="G4638" s="16">
        <f>IF($F$7125=0,0,F4638/ABS($F$7125))</f>
        <v/>
      </c>
      <c r="H4638" s="15">
        <f>D4638-F4638</f>
        <v/>
      </c>
      <c r="I4638" s="16">
        <f>IF(F4638=0,0,H4638/ABS(F4638))</f>
        <v/>
      </c>
      <c r="J4638" s="10" t="inlineStr">
        <is>
          <t>TRUE</t>
        </is>
      </c>
    </row>
    <row r="4639" hidden="1" outlineLevel="2">
      <c r="A4639" s="13" t="inlineStr"/>
      <c r="B4639" s="13" t="inlineStr">
        <is>
          <t xml:space="preserve">    ONLINE Denisse Ivonne Mayolo Rivera</t>
        </is>
      </c>
      <c r="C4639" s="14" t="inlineStr"/>
      <c r="D4639" s="15" t="n">
        <v>28900.01</v>
      </c>
      <c r="E4639" s="16">
        <f>IF($D$7125=0,0,D4639/ABS($D$7125))</f>
        <v/>
      </c>
      <c r="F4639" s="15" t="n">
        <v>28900.01</v>
      </c>
      <c r="G4639" s="16">
        <f>IF($F$7125=0,0,F4639/ABS($F$7125))</f>
        <v/>
      </c>
      <c r="H4639" s="15">
        <f>D4639-F4639</f>
        <v/>
      </c>
      <c r="I4639" s="16">
        <f>IF(F4639=0,0,H4639/ABS(F4639))</f>
        <v/>
      </c>
      <c r="J4639" s="10" t="inlineStr">
        <is>
          <t>TRUE</t>
        </is>
      </c>
    </row>
    <row r="4640" hidden="1" outlineLevel="2">
      <c r="A4640" s="13" t="inlineStr"/>
      <c r="B4640" s="13" t="inlineStr">
        <is>
          <t xml:space="preserve">    ONLINE Derly Romero</t>
        </is>
      </c>
      <c r="C4640" s="14" t="inlineStr"/>
      <c r="D4640" s="15" t="n">
        <v>109000</v>
      </c>
      <c r="E4640" s="16">
        <f>IF($D$7125=0,0,D4640/ABS($D$7125))</f>
        <v/>
      </c>
      <c r="F4640" s="15" t="n">
        <v>109000</v>
      </c>
      <c r="G4640" s="16">
        <f>IF($F$7125=0,0,F4640/ABS($F$7125))</f>
        <v/>
      </c>
      <c r="H4640" s="15">
        <f>D4640-F4640</f>
        <v/>
      </c>
      <c r="I4640" s="16">
        <f>IF(F4640=0,0,H4640/ABS(F4640))</f>
        <v/>
      </c>
      <c r="J4640" s="10" t="inlineStr">
        <is>
          <t>TRUE</t>
        </is>
      </c>
    </row>
    <row r="4641" hidden="1" outlineLevel="2">
      <c r="A4641" s="13" t="inlineStr"/>
      <c r="B4641" s="13" t="inlineStr">
        <is>
          <t xml:space="preserve">    ONLINE Deybid Herrera</t>
        </is>
      </c>
      <c r="C4641" s="14" t="inlineStr"/>
      <c r="D4641" s="15" t="n">
        <v>407800</v>
      </c>
      <c r="E4641" s="16">
        <f>IF($D$7125=0,0,D4641/ABS($D$7125))</f>
        <v/>
      </c>
      <c r="F4641" s="15" t="n">
        <v>407800</v>
      </c>
      <c r="G4641" s="16">
        <f>IF($F$7125=0,0,F4641/ABS($F$7125))</f>
        <v/>
      </c>
      <c r="H4641" s="15">
        <f>D4641-F4641</f>
        <v/>
      </c>
      <c r="I4641" s="16">
        <f>IF(F4641=0,0,H4641/ABS(F4641))</f>
        <v/>
      </c>
      <c r="J4641" s="10" t="inlineStr">
        <is>
          <t>TRUE</t>
        </is>
      </c>
    </row>
    <row r="4642" hidden="1" outlineLevel="2">
      <c r="A4642" s="13" t="inlineStr"/>
      <c r="B4642" s="13" t="inlineStr">
        <is>
          <t xml:space="preserve">    ONLINE Diana Alvarez</t>
        </is>
      </c>
      <c r="C4642" s="14" t="inlineStr"/>
      <c r="D4642" s="15" t="n">
        <v>189600</v>
      </c>
      <c r="E4642" s="16">
        <f>IF($D$7125=0,0,D4642/ABS($D$7125))</f>
        <v/>
      </c>
      <c r="F4642" s="15" t="n">
        <v>189600</v>
      </c>
      <c r="G4642" s="16">
        <f>IF($F$7125=0,0,F4642/ABS($F$7125))</f>
        <v/>
      </c>
      <c r="H4642" s="15">
        <f>D4642-F4642</f>
        <v/>
      </c>
      <c r="I4642" s="16">
        <f>IF(F4642=0,0,H4642/ABS(F4642))</f>
        <v/>
      </c>
      <c r="J4642" s="10" t="inlineStr">
        <is>
          <t>TRUE</t>
        </is>
      </c>
    </row>
    <row r="4643" hidden="1" outlineLevel="2">
      <c r="A4643" s="13" t="inlineStr"/>
      <c r="B4643" s="13" t="inlineStr">
        <is>
          <t xml:space="preserve">    ONLINE Diana Arbelaez</t>
        </is>
      </c>
      <c r="C4643" s="14" t="inlineStr"/>
      <c r="D4643" s="15" t="n">
        <v>258000</v>
      </c>
      <c r="E4643" s="16">
        <f>IF($D$7125=0,0,D4643/ABS($D$7125))</f>
        <v/>
      </c>
      <c r="F4643" s="15" t="n">
        <v>258000</v>
      </c>
      <c r="G4643" s="16">
        <f>IF($F$7125=0,0,F4643/ABS($F$7125))</f>
        <v/>
      </c>
      <c r="H4643" s="15">
        <f>D4643-F4643</f>
        <v/>
      </c>
      <c r="I4643" s="16">
        <f>IF(F4643=0,0,H4643/ABS(F4643))</f>
        <v/>
      </c>
      <c r="J4643" s="10" t="inlineStr">
        <is>
          <t>TRUE</t>
        </is>
      </c>
    </row>
    <row r="4644" hidden="1" outlineLevel="2">
      <c r="A4644" s="13" t="inlineStr"/>
      <c r="B4644" s="13" t="inlineStr">
        <is>
          <t xml:space="preserve">    ONLINE Diana Bermeo</t>
        </is>
      </c>
      <c r="C4644" s="14" t="inlineStr"/>
      <c r="D4644" s="15" t="n">
        <v>40000</v>
      </c>
      <c r="E4644" s="16">
        <f>IF($D$7125=0,0,D4644/ABS($D$7125))</f>
        <v/>
      </c>
      <c r="F4644" s="15" t="n">
        <v>40000</v>
      </c>
      <c r="G4644" s="16">
        <f>IF($F$7125=0,0,F4644/ABS($F$7125))</f>
        <v/>
      </c>
      <c r="H4644" s="15">
        <f>D4644-F4644</f>
        <v/>
      </c>
      <c r="I4644" s="16">
        <f>IF(F4644=0,0,H4644/ABS(F4644))</f>
        <v/>
      </c>
      <c r="J4644" s="10" t="inlineStr">
        <is>
          <t>TRUE</t>
        </is>
      </c>
    </row>
    <row r="4645" hidden="1" outlineLevel="2">
      <c r="A4645" s="13" t="inlineStr"/>
      <c r="B4645" s="13" t="inlineStr">
        <is>
          <t xml:space="preserve">    ONLINE Diana Bernal</t>
        </is>
      </c>
      <c r="C4645" s="14" t="inlineStr"/>
      <c r="D4645" s="15" t="n">
        <v>1411100</v>
      </c>
      <c r="E4645" s="16">
        <f>IF($D$7125=0,0,D4645/ABS($D$7125))</f>
        <v/>
      </c>
      <c r="F4645" s="15" t="n">
        <v>1411100</v>
      </c>
      <c r="G4645" s="16">
        <f>IF($F$7125=0,0,F4645/ABS($F$7125))</f>
        <v/>
      </c>
      <c r="H4645" s="15">
        <f>D4645-F4645</f>
        <v/>
      </c>
      <c r="I4645" s="16">
        <f>IF(F4645=0,0,H4645/ABS(F4645))</f>
        <v/>
      </c>
      <c r="J4645" s="10" t="inlineStr">
        <is>
          <t>TRUE</t>
        </is>
      </c>
    </row>
    <row r="4646" hidden="1" outlineLevel="2">
      <c r="A4646" s="13" t="inlineStr"/>
      <c r="B4646" s="13" t="inlineStr">
        <is>
          <t xml:space="preserve">    ONLINE Diana Betancourt</t>
        </is>
      </c>
      <c r="C4646" s="14" t="inlineStr"/>
      <c r="D4646" s="15" t="n">
        <v>44200</v>
      </c>
      <c r="E4646" s="16">
        <f>IF($D$7125=0,0,D4646/ABS($D$7125))</f>
        <v/>
      </c>
      <c r="F4646" s="15" t="n">
        <v>44200</v>
      </c>
      <c r="G4646" s="16">
        <f>IF($F$7125=0,0,F4646/ABS($F$7125))</f>
        <v/>
      </c>
      <c r="H4646" s="15">
        <f>D4646-F4646</f>
        <v/>
      </c>
      <c r="I4646" s="16">
        <f>IF(F4646=0,0,H4646/ABS(F4646))</f>
        <v/>
      </c>
      <c r="J4646" s="10" t="inlineStr">
        <is>
          <t>TRUE</t>
        </is>
      </c>
    </row>
    <row r="4647" hidden="1" outlineLevel="2">
      <c r="A4647" s="13" t="inlineStr"/>
      <c r="B4647" s="13" t="inlineStr">
        <is>
          <t xml:space="preserve">    ONLINE Diana Calle</t>
        </is>
      </c>
      <c r="C4647" s="14" t="inlineStr"/>
      <c r="D4647" s="15" t="n">
        <v>369600</v>
      </c>
      <c r="E4647" s="16">
        <f>IF($D$7125=0,0,D4647/ABS($D$7125))</f>
        <v/>
      </c>
      <c r="F4647" s="15" t="n">
        <v>369600</v>
      </c>
      <c r="G4647" s="16">
        <f>IF($F$7125=0,0,F4647/ABS($F$7125))</f>
        <v/>
      </c>
      <c r="H4647" s="15">
        <f>D4647-F4647</f>
        <v/>
      </c>
      <c r="I4647" s="16">
        <f>IF(F4647=0,0,H4647/ABS(F4647))</f>
        <v/>
      </c>
      <c r="J4647" s="10" t="inlineStr">
        <is>
          <t>TRUE</t>
        </is>
      </c>
    </row>
    <row r="4648" hidden="1" outlineLevel="2">
      <c r="A4648" s="13" t="inlineStr"/>
      <c r="B4648" s="13" t="inlineStr">
        <is>
          <t xml:space="preserve">    ONLINE Diana Carolina Bonilla Collazos</t>
        </is>
      </c>
      <c r="C4648" s="14" t="inlineStr"/>
      <c r="D4648" s="15" t="n">
        <v>192000</v>
      </c>
      <c r="E4648" s="16">
        <f>IF($D$7125=0,0,D4648/ABS($D$7125))</f>
        <v/>
      </c>
      <c r="F4648" s="15" t="n">
        <v>192000</v>
      </c>
      <c r="G4648" s="16">
        <f>IF($F$7125=0,0,F4648/ABS($F$7125))</f>
        <v/>
      </c>
      <c r="H4648" s="15">
        <f>D4648-F4648</f>
        <v/>
      </c>
      <c r="I4648" s="16">
        <f>IF(F4648=0,0,H4648/ABS(F4648))</f>
        <v/>
      </c>
      <c r="J4648" s="10" t="inlineStr">
        <is>
          <t>TRUE</t>
        </is>
      </c>
    </row>
    <row r="4649" hidden="1" outlineLevel="2">
      <c r="A4649" s="13" t="inlineStr"/>
      <c r="B4649" s="13" t="inlineStr">
        <is>
          <t xml:space="preserve">    ONLINE Diana Carolina Gomez</t>
        </is>
      </c>
      <c r="C4649" s="14" t="inlineStr"/>
      <c r="D4649" s="15" t="n">
        <v>100500</v>
      </c>
      <c r="E4649" s="16">
        <f>IF($D$7125=0,0,D4649/ABS($D$7125))</f>
        <v/>
      </c>
      <c r="F4649" s="15" t="n">
        <v>100500</v>
      </c>
      <c r="G4649" s="16">
        <f>IF($F$7125=0,0,F4649/ABS($F$7125))</f>
        <v/>
      </c>
      <c r="H4649" s="15">
        <f>D4649-F4649</f>
        <v/>
      </c>
      <c r="I4649" s="16">
        <f>IF(F4649=0,0,H4649/ABS(F4649))</f>
        <v/>
      </c>
      <c r="J4649" s="10" t="inlineStr">
        <is>
          <t>TRUE</t>
        </is>
      </c>
    </row>
    <row r="4650" hidden="1" outlineLevel="2">
      <c r="A4650" s="13" t="inlineStr"/>
      <c r="B4650" s="13" t="inlineStr">
        <is>
          <t xml:space="preserve">    ONLINE Diana Carolina Maestre Guerra</t>
        </is>
      </c>
      <c r="C4650" s="14" t="inlineStr"/>
      <c r="D4650" s="15" t="n">
        <v>102000</v>
      </c>
      <c r="E4650" s="16">
        <f>IF($D$7125=0,0,D4650/ABS($D$7125))</f>
        <v/>
      </c>
      <c r="F4650" s="15" t="n">
        <v>102000</v>
      </c>
      <c r="G4650" s="16">
        <f>IF($F$7125=0,0,F4650/ABS($F$7125))</f>
        <v/>
      </c>
      <c r="H4650" s="15">
        <f>D4650-F4650</f>
        <v/>
      </c>
      <c r="I4650" s="16">
        <f>IF(F4650=0,0,H4650/ABS(F4650))</f>
        <v/>
      </c>
      <c r="J4650" s="10" t="inlineStr">
        <is>
          <t>TRUE</t>
        </is>
      </c>
    </row>
    <row r="4651" hidden="1" outlineLevel="2">
      <c r="A4651" s="13" t="inlineStr"/>
      <c r="B4651" s="13" t="inlineStr">
        <is>
          <t xml:space="preserve">    ONLINE Diana Ceballos</t>
        </is>
      </c>
      <c r="C4651" s="14" t="inlineStr"/>
      <c r="D4651" s="15" t="n">
        <v>120000</v>
      </c>
      <c r="E4651" s="16">
        <f>IF($D$7125=0,0,D4651/ABS($D$7125))</f>
        <v/>
      </c>
      <c r="F4651" s="15" t="n">
        <v>120000</v>
      </c>
      <c r="G4651" s="16">
        <f>IF($F$7125=0,0,F4651/ABS($F$7125))</f>
        <v/>
      </c>
      <c r="H4651" s="15">
        <f>D4651-F4651</f>
        <v/>
      </c>
      <c r="I4651" s="16">
        <f>IF(F4651=0,0,H4651/ABS(F4651))</f>
        <v/>
      </c>
      <c r="J4651" s="10" t="inlineStr">
        <is>
          <t>TRUE</t>
        </is>
      </c>
    </row>
    <row r="4652" hidden="1" outlineLevel="2">
      <c r="A4652" s="13" t="inlineStr"/>
      <c r="B4652" s="13" t="inlineStr">
        <is>
          <t xml:space="preserve">    ONLINE Diana Comba</t>
        </is>
      </c>
      <c r="C4652" s="14" t="inlineStr"/>
      <c r="D4652" s="15" t="n">
        <v>60000</v>
      </c>
      <c r="E4652" s="16">
        <f>IF($D$7125=0,0,D4652/ABS($D$7125))</f>
        <v/>
      </c>
      <c r="F4652" s="15" t="n">
        <v>60000</v>
      </c>
      <c r="G4652" s="16">
        <f>IF($F$7125=0,0,F4652/ABS($F$7125))</f>
        <v/>
      </c>
      <c r="H4652" s="15">
        <f>D4652-F4652</f>
        <v/>
      </c>
      <c r="I4652" s="16">
        <f>IF(F4652=0,0,H4652/ABS(F4652))</f>
        <v/>
      </c>
      <c r="J4652" s="10" t="inlineStr">
        <is>
          <t>TRUE</t>
        </is>
      </c>
    </row>
    <row r="4653" hidden="1" outlineLevel="2">
      <c r="A4653" s="13" t="inlineStr"/>
      <c r="B4653" s="13" t="inlineStr">
        <is>
          <t xml:space="preserve">    ONLINE Diana Constanza Pineda Perez</t>
        </is>
      </c>
      <c r="C4653" s="14" t="inlineStr"/>
      <c r="D4653" s="15" t="n">
        <v>388480</v>
      </c>
      <c r="E4653" s="16">
        <f>IF($D$7125=0,0,D4653/ABS($D$7125))</f>
        <v/>
      </c>
      <c r="F4653" s="15" t="n">
        <v>388480</v>
      </c>
      <c r="G4653" s="16">
        <f>IF($F$7125=0,0,F4653/ABS($F$7125))</f>
        <v/>
      </c>
      <c r="H4653" s="15">
        <f>D4653-F4653</f>
        <v/>
      </c>
      <c r="I4653" s="16">
        <f>IF(F4653=0,0,H4653/ABS(F4653))</f>
        <v/>
      </c>
      <c r="J4653" s="10" t="inlineStr">
        <is>
          <t>TRUE</t>
        </is>
      </c>
    </row>
    <row r="4654" hidden="1" outlineLevel="2">
      <c r="A4654" s="13" t="inlineStr"/>
      <c r="B4654" s="13" t="inlineStr">
        <is>
          <t xml:space="preserve">    ONLINE Diana Cortes</t>
        </is>
      </c>
      <c r="C4654" s="14" t="inlineStr"/>
      <c r="D4654" s="15" t="n">
        <v>423200</v>
      </c>
      <c r="E4654" s="16">
        <f>IF($D$7125=0,0,D4654/ABS($D$7125))</f>
        <v/>
      </c>
      <c r="F4654" s="15" t="n">
        <v>423200</v>
      </c>
      <c r="G4654" s="16">
        <f>IF($F$7125=0,0,F4654/ABS($F$7125))</f>
        <v/>
      </c>
      <c r="H4654" s="15">
        <f>D4654-F4654</f>
        <v/>
      </c>
      <c r="I4654" s="16">
        <f>IF(F4654=0,0,H4654/ABS(F4654))</f>
        <v/>
      </c>
      <c r="J4654" s="10" t="inlineStr">
        <is>
          <t>TRUE</t>
        </is>
      </c>
    </row>
    <row r="4655" hidden="1" outlineLevel="2">
      <c r="A4655" s="13" t="inlineStr"/>
      <c r="B4655" s="13" t="inlineStr">
        <is>
          <t xml:space="preserve">    ONLINE Diana Espitia</t>
        </is>
      </c>
      <c r="C4655" s="14" t="inlineStr"/>
      <c r="D4655" s="15" t="n">
        <v>109440</v>
      </c>
      <c r="E4655" s="16">
        <f>IF($D$7125=0,0,D4655/ABS($D$7125))</f>
        <v/>
      </c>
      <c r="F4655" s="15" t="n">
        <v>109440</v>
      </c>
      <c r="G4655" s="16">
        <f>IF($F$7125=0,0,F4655/ABS($F$7125))</f>
        <v/>
      </c>
      <c r="H4655" s="15">
        <f>D4655-F4655</f>
        <v/>
      </c>
      <c r="I4655" s="16">
        <f>IF(F4655=0,0,H4655/ABS(F4655))</f>
        <v/>
      </c>
      <c r="J4655" s="10" t="inlineStr">
        <is>
          <t>TRUE</t>
        </is>
      </c>
    </row>
    <row r="4656" hidden="1" outlineLevel="2">
      <c r="A4656" s="13" t="inlineStr"/>
      <c r="B4656" s="13" t="inlineStr">
        <is>
          <t xml:space="preserve">    ONLINE Diana Gomez</t>
        </is>
      </c>
      <c r="C4656" s="14" t="inlineStr"/>
      <c r="D4656" s="15" t="n">
        <v>197200</v>
      </c>
      <c r="E4656" s="16">
        <f>IF($D$7125=0,0,D4656/ABS($D$7125))</f>
        <v/>
      </c>
      <c r="F4656" s="15" t="n">
        <v>197200</v>
      </c>
      <c r="G4656" s="16">
        <f>IF($F$7125=0,0,F4656/ABS($F$7125))</f>
        <v/>
      </c>
      <c r="H4656" s="15">
        <f>D4656-F4656</f>
        <v/>
      </c>
      <c r="I4656" s="16">
        <f>IF(F4656=0,0,H4656/ABS(F4656))</f>
        <v/>
      </c>
      <c r="J4656" s="10" t="inlineStr">
        <is>
          <t>TRUE</t>
        </is>
      </c>
    </row>
    <row r="4657" hidden="1" outlineLevel="2">
      <c r="A4657" s="13" t="inlineStr"/>
      <c r="B4657" s="13" t="inlineStr">
        <is>
          <t xml:space="preserve">    ONLINE Diana Gomez Acosta</t>
        </is>
      </c>
      <c r="C4657" s="14" t="inlineStr"/>
      <c r="D4657" s="15" t="n">
        <v>129000</v>
      </c>
      <c r="E4657" s="16">
        <f>IF($D$7125=0,0,D4657/ABS($D$7125))</f>
        <v/>
      </c>
      <c r="F4657" s="15" t="n">
        <v>129000</v>
      </c>
      <c r="G4657" s="16">
        <f>IF($F$7125=0,0,F4657/ABS($F$7125))</f>
        <v/>
      </c>
      <c r="H4657" s="15">
        <f>D4657-F4657</f>
        <v/>
      </c>
      <c r="I4657" s="16">
        <f>IF(F4657=0,0,H4657/ABS(F4657))</f>
        <v/>
      </c>
      <c r="J4657" s="10" t="inlineStr">
        <is>
          <t>TRUE</t>
        </is>
      </c>
    </row>
    <row r="4658" hidden="1" outlineLevel="2">
      <c r="A4658" s="13" t="inlineStr"/>
      <c r="B4658" s="13" t="inlineStr">
        <is>
          <t xml:space="preserve">    ONLINE Diana Gomez cristancho</t>
        </is>
      </c>
      <c r="C4658" s="14" t="inlineStr"/>
      <c r="D4658" s="15" t="n">
        <v>126400</v>
      </c>
      <c r="E4658" s="16">
        <f>IF($D$7125=0,0,D4658/ABS($D$7125))</f>
        <v/>
      </c>
      <c r="F4658" s="15" t="n">
        <v>126400</v>
      </c>
      <c r="G4658" s="16">
        <f>IF($F$7125=0,0,F4658/ABS($F$7125))</f>
        <v/>
      </c>
      <c r="H4658" s="15">
        <f>D4658-F4658</f>
        <v/>
      </c>
      <c r="I4658" s="16">
        <f>IF(F4658=0,0,H4658/ABS(F4658))</f>
        <v/>
      </c>
      <c r="J4658" s="10" t="inlineStr">
        <is>
          <t>TRUE</t>
        </is>
      </c>
    </row>
    <row r="4659" hidden="1" outlineLevel="2">
      <c r="A4659" s="13" t="inlineStr"/>
      <c r="B4659" s="13" t="inlineStr">
        <is>
          <t xml:space="preserve">    ONLINE Diana González</t>
        </is>
      </c>
      <c r="C4659" s="14" t="inlineStr"/>
      <c r="D4659" s="15" t="n">
        <v>120000</v>
      </c>
      <c r="E4659" s="16">
        <f>IF($D$7125=0,0,D4659/ABS($D$7125))</f>
        <v/>
      </c>
      <c r="F4659" s="15" t="n">
        <v>120000</v>
      </c>
      <c r="G4659" s="16">
        <f>IF($F$7125=0,0,F4659/ABS($F$7125))</f>
        <v/>
      </c>
      <c r="H4659" s="15">
        <f>D4659-F4659</f>
        <v/>
      </c>
      <c r="I4659" s="16">
        <f>IF(F4659=0,0,H4659/ABS(F4659))</f>
        <v/>
      </c>
      <c r="J4659" s="10" t="inlineStr">
        <is>
          <t>TRUE</t>
        </is>
      </c>
    </row>
    <row r="4660" hidden="1" outlineLevel="2">
      <c r="A4660" s="13" t="inlineStr"/>
      <c r="B4660" s="13" t="inlineStr">
        <is>
          <t xml:space="preserve">    ONLINE Diana Gutierrez</t>
        </is>
      </c>
      <c r="C4660" s="14" t="inlineStr"/>
      <c r="D4660" s="15" t="n">
        <v>47500</v>
      </c>
      <c r="E4660" s="16">
        <f>IF($D$7125=0,0,D4660/ABS($D$7125))</f>
        <v/>
      </c>
      <c r="F4660" s="15" t="n">
        <v>47500</v>
      </c>
      <c r="G4660" s="16">
        <f>IF($F$7125=0,0,F4660/ABS($F$7125))</f>
        <v/>
      </c>
      <c r="H4660" s="15">
        <f>D4660-F4660</f>
        <v/>
      </c>
      <c r="I4660" s="16">
        <f>IF(F4660=0,0,H4660/ABS(F4660))</f>
        <v/>
      </c>
      <c r="J4660" s="10" t="inlineStr">
        <is>
          <t>TRUE</t>
        </is>
      </c>
    </row>
    <row r="4661" hidden="1" outlineLevel="2">
      <c r="A4661" s="13" t="inlineStr"/>
      <c r="B4661" s="13" t="inlineStr">
        <is>
          <t xml:space="preserve">    ONLINE Diana Isaza</t>
        </is>
      </c>
      <c r="C4661" s="14" t="inlineStr"/>
      <c r="D4661" s="15" t="n">
        <v>150000</v>
      </c>
      <c r="E4661" s="16">
        <f>IF($D$7125=0,0,D4661/ABS($D$7125))</f>
        <v/>
      </c>
      <c r="F4661" s="15" t="n">
        <v>150000</v>
      </c>
      <c r="G4661" s="16">
        <f>IF($F$7125=0,0,F4661/ABS($F$7125))</f>
        <v/>
      </c>
      <c r="H4661" s="15">
        <f>D4661-F4661</f>
        <v/>
      </c>
      <c r="I4661" s="16">
        <f>IF(F4661=0,0,H4661/ABS(F4661))</f>
        <v/>
      </c>
      <c r="J4661" s="10" t="inlineStr">
        <is>
          <t>TRUE</t>
        </is>
      </c>
    </row>
    <row r="4662" hidden="1" outlineLevel="2">
      <c r="A4662" s="13" t="inlineStr"/>
      <c r="B4662" s="13" t="inlineStr">
        <is>
          <t xml:space="preserve">    ONLINE Diana Julieth Prieto Lozada</t>
        </is>
      </c>
      <c r="C4662" s="14" t="inlineStr"/>
      <c r="D4662" s="15" t="n">
        <v>63200</v>
      </c>
      <c r="E4662" s="16">
        <f>IF($D$7125=0,0,D4662/ABS($D$7125))</f>
        <v/>
      </c>
      <c r="F4662" s="15" t="n">
        <v>63200</v>
      </c>
      <c r="G4662" s="16">
        <f>IF($F$7125=0,0,F4662/ABS($F$7125))</f>
        <v/>
      </c>
      <c r="H4662" s="15">
        <f>D4662-F4662</f>
        <v/>
      </c>
      <c r="I4662" s="16">
        <f>IF(F4662=0,0,H4662/ABS(F4662))</f>
        <v/>
      </c>
      <c r="J4662" s="10" t="inlineStr">
        <is>
          <t>TRUE</t>
        </is>
      </c>
    </row>
    <row r="4663" hidden="1" outlineLevel="2">
      <c r="A4663" s="13" t="inlineStr"/>
      <c r="B4663" s="13" t="inlineStr">
        <is>
          <t xml:space="preserve">    ONLINE Diana Lucia Diaz</t>
        </is>
      </c>
      <c r="C4663" s="14" t="inlineStr"/>
      <c r="D4663" s="15" t="n">
        <v>66200</v>
      </c>
      <c r="E4663" s="16">
        <f>IF($D$7125=0,0,D4663/ABS($D$7125))</f>
        <v/>
      </c>
      <c r="F4663" s="15" t="n">
        <v>66200</v>
      </c>
      <c r="G4663" s="16">
        <f>IF($F$7125=0,0,F4663/ABS($F$7125))</f>
        <v/>
      </c>
      <c r="H4663" s="15">
        <f>D4663-F4663</f>
        <v/>
      </c>
      <c r="I4663" s="16">
        <f>IF(F4663=0,0,H4663/ABS(F4663))</f>
        <v/>
      </c>
      <c r="J4663" s="10" t="inlineStr">
        <is>
          <t>TRUE</t>
        </is>
      </c>
    </row>
    <row r="4664" hidden="1" outlineLevel="2">
      <c r="A4664" s="13" t="inlineStr"/>
      <c r="B4664" s="13" t="inlineStr">
        <is>
          <t xml:space="preserve">    ONLINE Diana Lucia Galeano Londono</t>
        </is>
      </c>
      <c r="C4664" s="14" t="inlineStr"/>
      <c r="D4664" s="15" t="n">
        <v>60000</v>
      </c>
      <c r="E4664" s="16">
        <f>IF($D$7125=0,0,D4664/ABS($D$7125))</f>
        <v/>
      </c>
      <c r="F4664" s="15" t="n">
        <v>60000</v>
      </c>
      <c r="G4664" s="16">
        <f>IF($F$7125=0,0,F4664/ABS($F$7125))</f>
        <v/>
      </c>
      <c r="H4664" s="15">
        <f>D4664-F4664</f>
        <v/>
      </c>
      <c r="I4664" s="16">
        <f>IF(F4664=0,0,H4664/ABS(F4664))</f>
        <v/>
      </c>
      <c r="J4664" s="10" t="inlineStr">
        <is>
          <t>TRUE</t>
        </is>
      </c>
    </row>
    <row r="4665" hidden="1" outlineLevel="2">
      <c r="A4665" s="13" t="inlineStr"/>
      <c r="B4665" s="13" t="inlineStr">
        <is>
          <t xml:space="preserve">    ONLINE Diana Maecela Gutierrez Higuita</t>
        </is>
      </c>
      <c r="C4665" s="14" t="inlineStr"/>
      <c r="D4665" s="15" t="n">
        <v>326040.01</v>
      </c>
      <c r="E4665" s="16">
        <f>IF($D$7125=0,0,D4665/ABS($D$7125))</f>
        <v/>
      </c>
      <c r="F4665" s="15" t="n">
        <v>326040.01</v>
      </c>
      <c r="G4665" s="16">
        <f>IF($F$7125=0,0,F4665/ABS($F$7125))</f>
        <v/>
      </c>
      <c r="H4665" s="15">
        <f>D4665-F4665</f>
        <v/>
      </c>
      <c r="I4665" s="16">
        <f>IF(F4665=0,0,H4665/ABS(F4665))</f>
        <v/>
      </c>
      <c r="J4665" s="10" t="inlineStr">
        <is>
          <t>TRUE</t>
        </is>
      </c>
    </row>
    <row r="4666" hidden="1" outlineLevel="2">
      <c r="A4666" s="13" t="inlineStr"/>
      <c r="B4666" s="13" t="inlineStr">
        <is>
          <t xml:space="preserve">    ONLINE Diana Maldonado</t>
        </is>
      </c>
      <c r="C4666" s="14" t="inlineStr"/>
      <c r="D4666" s="15" t="n">
        <v>450240.01</v>
      </c>
      <c r="E4666" s="16">
        <f>IF($D$7125=0,0,D4666/ABS($D$7125))</f>
        <v/>
      </c>
      <c r="F4666" s="15" t="n">
        <v>450240.01</v>
      </c>
      <c r="G4666" s="16">
        <f>IF($F$7125=0,0,F4666/ABS($F$7125))</f>
        <v/>
      </c>
      <c r="H4666" s="15">
        <f>D4666-F4666</f>
        <v/>
      </c>
      <c r="I4666" s="16">
        <f>IF(F4666=0,0,H4666/ABS(F4666))</f>
        <v/>
      </c>
      <c r="J4666" s="10" t="inlineStr">
        <is>
          <t>TRUE</t>
        </is>
      </c>
    </row>
    <row r="4667" hidden="1" outlineLevel="2">
      <c r="A4667" s="13" t="inlineStr"/>
      <c r="B4667" s="13" t="inlineStr">
        <is>
          <t xml:space="preserve">    ONLINE Diana Manrique</t>
        </is>
      </c>
      <c r="C4667" s="14" t="inlineStr"/>
      <c r="D4667" s="15" t="n">
        <v>151200</v>
      </c>
      <c r="E4667" s="16">
        <f>IF($D$7125=0,0,D4667/ABS($D$7125))</f>
        <v/>
      </c>
      <c r="F4667" s="15" t="n">
        <v>151200</v>
      </c>
      <c r="G4667" s="16">
        <f>IF($F$7125=0,0,F4667/ABS($F$7125))</f>
        <v/>
      </c>
      <c r="H4667" s="15">
        <f>D4667-F4667</f>
        <v/>
      </c>
      <c r="I4667" s="16">
        <f>IF(F4667=0,0,H4667/ABS(F4667))</f>
        <v/>
      </c>
      <c r="J4667" s="10" t="inlineStr">
        <is>
          <t>TRUE</t>
        </is>
      </c>
    </row>
    <row r="4668" hidden="1" outlineLevel="2">
      <c r="A4668" s="13" t="inlineStr"/>
      <c r="B4668" s="13" t="inlineStr">
        <is>
          <t xml:space="preserve">    ONLINE Diana Marcela Aldana Romero</t>
        </is>
      </c>
      <c r="C4668" s="14" t="inlineStr"/>
      <c r="D4668" s="15" t="n">
        <v>76000</v>
      </c>
      <c r="E4668" s="16">
        <f>IF($D$7125=0,0,D4668/ABS($D$7125))</f>
        <v/>
      </c>
      <c r="F4668" s="15" t="n">
        <v>76000</v>
      </c>
      <c r="G4668" s="16">
        <f>IF($F$7125=0,0,F4668/ABS($F$7125))</f>
        <v/>
      </c>
      <c r="H4668" s="15">
        <f>D4668-F4668</f>
        <v/>
      </c>
      <c r="I4668" s="16">
        <f>IF(F4668=0,0,H4668/ABS(F4668))</f>
        <v/>
      </c>
      <c r="J4668" s="10" t="inlineStr">
        <is>
          <t>TRUE</t>
        </is>
      </c>
    </row>
    <row r="4669" hidden="1" outlineLevel="2">
      <c r="A4669" s="13" t="inlineStr"/>
      <c r="B4669" s="13" t="inlineStr">
        <is>
          <t xml:space="preserve">    ONLINE Diana Marcela Daza Jaimes</t>
        </is>
      </c>
      <c r="C4669" s="14" t="inlineStr"/>
      <c r="D4669" s="15" t="n">
        <v>84000</v>
      </c>
      <c r="E4669" s="16">
        <f>IF($D$7125=0,0,D4669/ABS($D$7125))</f>
        <v/>
      </c>
      <c r="F4669" s="15" t="n">
        <v>84000</v>
      </c>
      <c r="G4669" s="16">
        <f>IF($F$7125=0,0,F4669/ABS($F$7125))</f>
        <v/>
      </c>
      <c r="H4669" s="15">
        <f>D4669-F4669</f>
        <v/>
      </c>
      <c r="I4669" s="16">
        <f>IF(F4669=0,0,H4669/ABS(F4669))</f>
        <v/>
      </c>
      <c r="J4669" s="10" t="inlineStr">
        <is>
          <t>TRUE</t>
        </is>
      </c>
    </row>
    <row r="4670" hidden="1" outlineLevel="2">
      <c r="A4670" s="13" t="inlineStr"/>
      <c r="B4670" s="13" t="inlineStr">
        <is>
          <t xml:space="preserve">    ONLINE Diana Marcela Giraldo</t>
        </is>
      </c>
      <c r="C4670" s="14" t="inlineStr"/>
      <c r="D4670" s="15" t="n">
        <v>42000</v>
      </c>
      <c r="E4670" s="16">
        <f>IF($D$7125=0,0,D4670/ABS($D$7125))</f>
        <v/>
      </c>
      <c r="F4670" s="15" t="n">
        <v>42000</v>
      </c>
      <c r="G4670" s="16">
        <f>IF($F$7125=0,0,F4670/ABS($F$7125))</f>
        <v/>
      </c>
      <c r="H4670" s="15">
        <f>D4670-F4670</f>
        <v/>
      </c>
      <c r="I4670" s="16">
        <f>IF(F4670=0,0,H4670/ABS(F4670))</f>
        <v/>
      </c>
      <c r="J4670" s="10" t="inlineStr">
        <is>
          <t>TRUE</t>
        </is>
      </c>
    </row>
    <row r="4671" hidden="1" outlineLevel="2">
      <c r="A4671" s="13" t="inlineStr"/>
      <c r="B4671" s="13" t="inlineStr">
        <is>
          <t xml:space="preserve">    ONLINE Diana Marcela Medina Lopera</t>
        </is>
      </c>
      <c r="C4671" s="14" t="inlineStr"/>
      <c r="D4671" s="15" t="n">
        <v>129000</v>
      </c>
      <c r="E4671" s="16">
        <f>IF($D$7125=0,0,D4671/ABS($D$7125))</f>
        <v/>
      </c>
      <c r="F4671" s="15" t="n">
        <v>129000</v>
      </c>
      <c r="G4671" s="16">
        <f>IF($F$7125=0,0,F4671/ABS($F$7125))</f>
        <v/>
      </c>
      <c r="H4671" s="15">
        <f>D4671-F4671</f>
        <v/>
      </c>
      <c r="I4671" s="16">
        <f>IF(F4671=0,0,H4671/ABS(F4671))</f>
        <v/>
      </c>
      <c r="J4671" s="10" t="inlineStr">
        <is>
          <t>TRUE</t>
        </is>
      </c>
    </row>
    <row r="4672" hidden="1" outlineLevel="2">
      <c r="A4672" s="13" t="inlineStr"/>
      <c r="B4672" s="13" t="inlineStr">
        <is>
          <t xml:space="preserve">    ONLINE Diana Maria Realpe Dulce</t>
        </is>
      </c>
      <c r="C4672" s="14" t="inlineStr"/>
      <c r="D4672" s="15" t="n">
        <v>60000</v>
      </c>
      <c r="E4672" s="16">
        <f>IF($D$7125=0,0,D4672/ABS($D$7125))</f>
        <v/>
      </c>
      <c r="F4672" s="15" t="n">
        <v>60000</v>
      </c>
      <c r="G4672" s="16">
        <f>IF($F$7125=0,0,F4672/ABS($F$7125))</f>
        <v/>
      </c>
      <c r="H4672" s="15">
        <f>D4672-F4672</f>
        <v/>
      </c>
      <c r="I4672" s="16">
        <f>IF(F4672=0,0,H4672/ABS(F4672))</f>
        <v/>
      </c>
      <c r="J4672" s="10" t="inlineStr">
        <is>
          <t>TRUE</t>
        </is>
      </c>
    </row>
    <row r="4673" hidden="1" outlineLevel="2">
      <c r="A4673" s="13" t="inlineStr"/>
      <c r="B4673" s="13" t="inlineStr">
        <is>
          <t xml:space="preserve">    ONLINE Diana Maritza Peña</t>
        </is>
      </c>
      <c r="C4673" s="14" t="inlineStr"/>
      <c r="D4673" s="15" t="n">
        <v>60000</v>
      </c>
      <c r="E4673" s="16">
        <f>IF($D$7125=0,0,D4673/ABS($D$7125))</f>
        <v/>
      </c>
      <c r="F4673" s="15" t="n">
        <v>60000</v>
      </c>
      <c r="G4673" s="16">
        <f>IF($F$7125=0,0,F4673/ABS($F$7125))</f>
        <v/>
      </c>
      <c r="H4673" s="15">
        <f>D4673-F4673</f>
        <v/>
      </c>
      <c r="I4673" s="16">
        <f>IF(F4673=0,0,H4673/ABS(F4673))</f>
        <v/>
      </c>
      <c r="J4673" s="10" t="inlineStr">
        <is>
          <t>TRUE</t>
        </is>
      </c>
    </row>
    <row r="4674" hidden="1" outlineLevel="2">
      <c r="A4674" s="13" t="inlineStr"/>
      <c r="B4674" s="13" t="inlineStr">
        <is>
          <t xml:space="preserve">    ONLINE Diana María Saldarriaga Zapata</t>
        </is>
      </c>
      <c r="C4674" s="14" t="inlineStr"/>
      <c r="D4674" s="15" t="n">
        <v>41000</v>
      </c>
      <c r="E4674" s="16">
        <f>IF($D$7125=0,0,D4674/ABS($D$7125))</f>
        <v/>
      </c>
      <c r="F4674" s="15" t="n">
        <v>41000</v>
      </c>
      <c r="G4674" s="16">
        <f>IF($F$7125=0,0,F4674/ABS($F$7125))</f>
        <v/>
      </c>
      <c r="H4674" s="15">
        <f>D4674-F4674</f>
        <v/>
      </c>
      <c r="I4674" s="16">
        <f>IF(F4674=0,0,H4674/ABS(F4674))</f>
        <v/>
      </c>
      <c r="J4674" s="10" t="inlineStr">
        <is>
          <t>TRUE</t>
        </is>
      </c>
    </row>
    <row r="4675" hidden="1" outlineLevel="2">
      <c r="A4675" s="13" t="inlineStr"/>
      <c r="B4675" s="13" t="inlineStr">
        <is>
          <t xml:space="preserve">    ONLINE Diana Mazo</t>
        </is>
      </c>
      <c r="C4675" s="14" t="inlineStr"/>
      <c r="D4675" s="15" t="n">
        <v>142000</v>
      </c>
      <c r="E4675" s="16">
        <f>IF($D$7125=0,0,D4675/ABS($D$7125))</f>
        <v/>
      </c>
      <c r="F4675" s="15" t="n">
        <v>142000</v>
      </c>
      <c r="G4675" s="16">
        <f>IF($F$7125=0,0,F4675/ABS($F$7125))</f>
        <v/>
      </c>
      <c r="H4675" s="15">
        <f>D4675-F4675</f>
        <v/>
      </c>
      <c r="I4675" s="16">
        <f>IF(F4675=0,0,H4675/ABS(F4675))</f>
        <v/>
      </c>
      <c r="J4675" s="10" t="inlineStr">
        <is>
          <t>TRUE</t>
        </is>
      </c>
    </row>
    <row r="4676" hidden="1" outlineLevel="2">
      <c r="A4676" s="13" t="inlineStr"/>
      <c r="B4676" s="13" t="inlineStr">
        <is>
          <t xml:space="preserve">    ONLINE Diana Paola Gómez</t>
        </is>
      </c>
      <c r="C4676" s="14" t="inlineStr"/>
      <c r="D4676" s="15" t="n">
        <v>126400</v>
      </c>
      <c r="E4676" s="16">
        <f>IF($D$7125=0,0,D4676/ABS($D$7125))</f>
        <v/>
      </c>
      <c r="F4676" s="15" t="n">
        <v>126400</v>
      </c>
      <c r="G4676" s="16">
        <f>IF($F$7125=0,0,F4676/ABS($F$7125))</f>
        <v/>
      </c>
      <c r="H4676" s="15">
        <f>D4676-F4676</f>
        <v/>
      </c>
      <c r="I4676" s="16">
        <f>IF(F4676=0,0,H4676/ABS(F4676))</f>
        <v/>
      </c>
      <c r="J4676" s="10" t="inlineStr">
        <is>
          <t>TRUE</t>
        </is>
      </c>
    </row>
    <row r="4677" hidden="1" outlineLevel="2">
      <c r="A4677" s="13" t="inlineStr"/>
      <c r="B4677" s="13" t="inlineStr">
        <is>
          <t xml:space="preserve">    ONLINE Diana Patricia Herrera Hernandez</t>
        </is>
      </c>
      <c r="C4677" s="14" t="inlineStr"/>
      <c r="D4677" s="15" t="n">
        <v>134000</v>
      </c>
      <c r="E4677" s="16">
        <f>IF($D$7125=0,0,D4677/ABS($D$7125))</f>
        <v/>
      </c>
      <c r="F4677" s="15" t="n">
        <v>134000</v>
      </c>
      <c r="G4677" s="16">
        <f>IF($F$7125=0,0,F4677/ABS($F$7125))</f>
        <v/>
      </c>
      <c r="H4677" s="15">
        <f>D4677-F4677</f>
        <v/>
      </c>
      <c r="I4677" s="16">
        <f>IF(F4677=0,0,H4677/ABS(F4677))</f>
        <v/>
      </c>
      <c r="J4677" s="10" t="inlineStr">
        <is>
          <t>TRUE</t>
        </is>
      </c>
    </row>
    <row r="4678" hidden="1" outlineLevel="2">
      <c r="A4678" s="13" t="inlineStr"/>
      <c r="B4678" s="13" t="inlineStr">
        <is>
          <t xml:space="preserve">    ONLINE Diana Pazos</t>
        </is>
      </c>
      <c r="C4678" s="14" t="inlineStr"/>
      <c r="D4678" s="15" t="n">
        <v>42000</v>
      </c>
      <c r="E4678" s="16">
        <f>IF($D$7125=0,0,D4678/ABS($D$7125))</f>
        <v/>
      </c>
      <c r="F4678" s="15" t="n">
        <v>42000</v>
      </c>
      <c r="G4678" s="16">
        <f>IF($F$7125=0,0,F4678/ABS($F$7125))</f>
        <v/>
      </c>
      <c r="H4678" s="15">
        <f>D4678-F4678</f>
        <v/>
      </c>
      <c r="I4678" s="16">
        <f>IF(F4678=0,0,H4678/ABS(F4678))</f>
        <v/>
      </c>
      <c r="J4678" s="10" t="inlineStr">
        <is>
          <t>TRUE</t>
        </is>
      </c>
    </row>
    <row r="4679" hidden="1" outlineLevel="2">
      <c r="A4679" s="13" t="inlineStr"/>
      <c r="B4679" s="13" t="inlineStr">
        <is>
          <t xml:space="preserve">    ONLINE Diana Posso Murcia</t>
        </is>
      </c>
      <c r="C4679" s="14" t="inlineStr"/>
      <c r="D4679" s="15" t="n">
        <v>63200</v>
      </c>
      <c r="E4679" s="16">
        <f>IF($D$7125=0,0,D4679/ABS($D$7125))</f>
        <v/>
      </c>
      <c r="F4679" s="15" t="n">
        <v>63200</v>
      </c>
      <c r="G4679" s="16">
        <f>IF($F$7125=0,0,F4679/ABS($F$7125))</f>
        <v/>
      </c>
      <c r="H4679" s="15">
        <f>D4679-F4679</f>
        <v/>
      </c>
      <c r="I4679" s="16">
        <f>IF(F4679=0,0,H4679/ABS(F4679))</f>
        <v/>
      </c>
      <c r="J4679" s="10" t="inlineStr">
        <is>
          <t>TRUE</t>
        </is>
      </c>
    </row>
    <row r="4680" hidden="1" outlineLevel="2">
      <c r="A4680" s="13" t="inlineStr"/>
      <c r="B4680" s="13" t="inlineStr">
        <is>
          <t xml:space="preserve">    ONLINE Diana Puentes</t>
        </is>
      </c>
      <c r="C4680" s="14" t="inlineStr"/>
      <c r="D4680" s="15" t="n">
        <v>109000</v>
      </c>
      <c r="E4680" s="16">
        <f>IF($D$7125=0,0,D4680/ABS($D$7125))</f>
        <v/>
      </c>
      <c r="F4680" s="15" t="n">
        <v>109000</v>
      </c>
      <c r="G4680" s="16">
        <f>IF($F$7125=0,0,F4680/ABS($F$7125))</f>
        <v/>
      </c>
      <c r="H4680" s="15">
        <f>D4680-F4680</f>
        <v/>
      </c>
      <c r="I4680" s="16">
        <f>IF(F4680=0,0,H4680/ABS(F4680))</f>
        <v/>
      </c>
      <c r="J4680" s="10" t="inlineStr">
        <is>
          <t>TRUE</t>
        </is>
      </c>
    </row>
    <row r="4681" hidden="1" outlineLevel="2">
      <c r="A4681" s="13" t="inlineStr"/>
      <c r="B4681" s="13" t="inlineStr">
        <is>
          <t xml:space="preserve">    ONLINE Diana Ramirez</t>
        </is>
      </c>
      <c r="C4681" s="14" t="inlineStr"/>
      <c r="D4681" s="15" t="n">
        <v>60000</v>
      </c>
      <c r="E4681" s="16">
        <f>IF($D$7125=0,0,D4681/ABS($D$7125))</f>
        <v/>
      </c>
      <c r="F4681" s="15" t="n">
        <v>60000</v>
      </c>
      <c r="G4681" s="16">
        <f>IF($F$7125=0,0,F4681/ABS($F$7125))</f>
        <v/>
      </c>
      <c r="H4681" s="15">
        <f>D4681-F4681</f>
        <v/>
      </c>
      <c r="I4681" s="16">
        <f>IF(F4681=0,0,H4681/ABS(F4681))</f>
        <v/>
      </c>
      <c r="J4681" s="10" t="inlineStr">
        <is>
          <t>TRUE</t>
        </is>
      </c>
    </row>
    <row r="4682" hidden="1" outlineLevel="2">
      <c r="A4682" s="13" t="inlineStr"/>
      <c r="B4682" s="13" t="inlineStr">
        <is>
          <t xml:space="preserve">    ONLINE Diana Rangel</t>
        </is>
      </c>
      <c r="C4682" s="14" t="inlineStr"/>
      <c r="D4682" s="15" t="n">
        <v>40000</v>
      </c>
      <c r="E4682" s="16">
        <f>IF($D$7125=0,0,D4682/ABS($D$7125))</f>
        <v/>
      </c>
      <c r="F4682" s="15" t="n">
        <v>40000</v>
      </c>
      <c r="G4682" s="16">
        <f>IF($F$7125=0,0,F4682/ABS($F$7125))</f>
        <v/>
      </c>
      <c r="H4682" s="15">
        <f>D4682-F4682</f>
        <v/>
      </c>
      <c r="I4682" s="16">
        <f>IF(F4682=0,0,H4682/ABS(F4682))</f>
        <v/>
      </c>
      <c r="J4682" s="10" t="inlineStr">
        <is>
          <t>TRUE</t>
        </is>
      </c>
    </row>
    <row r="4683" hidden="1" outlineLevel="2">
      <c r="A4683" s="13" t="inlineStr"/>
      <c r="B4683" s="13" t="inlineStr">
        <is>
          <t xml:space="preserve">    ONLINE Diana Restrepo</t>
        </is>
      </c>
      <c r="C4683" s="14" t="inlineStr"/>
      <c r="D4683" s="15" t="n">
        <v>151200.01</v>
      </c>
      <c r="E4683" s="16">
        <f>IF($D$7125=0,0,D4683/ABS($D$7125))</f>
        <v/>
      </c>
      <c r="F4683" s="15" t="n">
        <v>151200.01</v>
      </c>
      <c r="G4683" s="16">
        <f>IF($F$7125=0,0,F4683/ABS($F$7125))</f>
        <v/>
      </c>
      <c r="H4683" s="15">
        <f>D4683-F4683</f>
        <v/>
      </c>
      <c r="I4683" s="16">
        <f>IF(F4683=0,0,H4683/ABS(F4683))</f>
        <v/>
      </c>
      <c r="J4683" s="10" t="inlineStr">
        <is>
          <t>TRUE</t>
        </is>
      </c>
    </row>
    <row r="4684" hidden="1" outlineLevel="2">
      <c r="A4684" s="13" t="inlineStr"/>
      <c r="B4684" s="13" t="inlineStr">
        <is>
          <t xml:space="preserve">    ONLINE Diana Restrepo Aguilar</t>
        </is>
      </c>
      <c r="C4684" s="14" t="inlineStr"/>
      <c r="D4684" s="15" t="n">
        <v>192000.01</v>
      </c>
      <c r="E4684" s="16">
        <f>IF($D$7125=0,0,D4684/ABS($D$7125))</f>
        <v/>
      </c>
      <c r="F4684" s="15" t="n">
        <v>192000.01</v>
      </c>
      <c r="G4684" s="16">
        <f>IF($F$7125=0,0,F4684/ABS($F$7125))</f>
        <v/>
      </c>
      <c r="H4684" s="15">
        <f>D4684-F4684</f>
        <v/>
      </c>
      <c r="I4684" s="16">
        <f>IF(F4684=0,0,H4684/ABS(F4684))</f>
        <v/>
      </c>
      <c r="J4684" s="10" t="inlineStr">
        <is>
          <t>TRUE</t>
        </is>
      </c>
    </row>
    <row r="4685" hidden="1" outlineLevel="2">
      <c r="A4685" s="13" t="inlineStr"/>
      <c r="B4685" s="13" t="inlineStr">
        <is>
          <t xml:space="preserve">    ONLINE Diana Rivas</t>
        </is>
      </c>
      <c r="C4685" s="14" t="inlineStr"/>
      <c r="D4685" s="15" t="n">
        <v>60000</v>
      </c>
      <c r="E4685" s="16">
        <f>IF($D$7125=0,0,D4685/ABS($D$7125))</f>
        <v/>
      </c>
      <c r="F4685" s="15" t="n">
        <v>60000</v>
      </c>
      <c r="G4685" s="16">
        <f>IF($F$7125=0,0,F4685/ABS($F$7125))</f>
        <v/>
      </c>
      <c r="H4685" s="15">
        <f>D4685-F4685</f>
        <v/>
      </c>
      <c r="I4685" s="16">
        <f>IF(F4685=0,0,H4685/ABS(F4685))</f>
        <v/>
      </c>
      <c r="J4685" s="10" t="inlineStr">
        <is>
          <t>TRUE</t>
        </is>
      </c>
    </row>
    <row r="4686" hidden="1" outlineLevel="2">
      <c r="A4686" s="13" t="inlineStr"/>
      <c r="B4686" s="13" t="inlineStr">
        <is>
          <t xml:space="preserve">    ONLINE Diana Rodriguez</t>
        </is>
      </c>
      <c r="C4686" s="14" t="inlineStr"/>
      <c r="D4686" s="15" t="n">
        <v>134000</v>
      </c>
      <c r="E4686" s="16">
        <f>IF($D$7125=0,0,D4686/ABS($D$7125))</f>
        <v/>
      </c>
      <c r="F4686" s="15" t="n">
        <v>134000</v>
      </c>
      <c r="G4686" s="16">
        <f>IF($F$7125=0,0,F4686/ABS($F$7125))</f>
        <v/>
      </c>
      <c r="H4686" s="15">
        <f>D4686-F4686</f>
        <v/>
      </c>
      <c r="I4686" s="16">
        <f>IF(F4686=0,0,H4686/ABS(F4686))</f>
        <v/>
      </c>
      <c r="J4686" s="10" t="inlineStr">
        <is>
          <t>TRUE</t>
        </is>
      </c>
    </row>
    <row r="4687" hidden="1" outlineLevel="2">
      <c r="A4687" s="13" t="inlineStr"/>
      <c r="B4687" s="13" t="inlineStr">
        <is>
          <t xml:space="preserve">    ONLINE Diana Salazar</t>
        </is>
      </c>
      <c r="C4687" s="14" t="inlineStr"/>
      <c r="D4687" s="15" t="n">
        <v>60000</v>
      </c>
      <c r="E4687" s="16">
        <f>IF($D$7125=0,0,D4687/ABS($D$7125))</f>
        <v/>
      </c>
      <c r="F4687" s="15" t="n">
        <v>60000</v>
      </c>
      <c r="G4687" s="16">
        <f>IF($F$7125=0,0,F4687/ABS($F$7125))</f>
        <v/>
      </c>
      <c r="H4687" s="15">
        <f>D4687-F4687</f>
        <v/>
      </c>
      <c r="I4687" s="16">
        <f>IF(F4687=0,0,H4687/ABS(F4687))</f>
        <v/>
      </c>
      <c r="J4687" s="10" t="inlineStr">
        <is>
          <t>TRUE</t>
        </is>
      </c>
    </row>
    <row r="4688" hidden="1" outlineLevel="2">
      <c r="A4688" s="13" t="inlineStr"/>
      <c r="B4688" s="13" t="inlineStr">
        <is>
          <t xml:space="preserve">    ONLINE Diana Salazar zuluaga</t>
        </is>
      </c>
      <c r="C4688" s="14" t="inlineStr"/>
      <c r="D4688" s="15" t="n">
        <v>168000</v>
      </c>
      <c r="E4688" s="16">
        <f>IF($D$7125=0,0,D4688/ABS($D$7125))</f>
        <v/>
      </c>
      <c r="F4688" s="15" t="n">
        <v>168000</v>
      </c>
      <c r="G4688" s="16">
        <f>IF($F$7125=0,0,F4688/ABS($F$7125))</f>
        <v/>
      </c>
      <c r="H4688" s="15">
        <f>D4688-F4688</f>
        <v/>
      </c>
      <c r="I4688" s="16">
        <f>IF(F4688=0,0,H4688/ABS(F4688))</f>
        <v/>
      </c>
      <c r="J4688" s="10" t="inlineStr">
        <is>
          <t>TRUE</t>
        </is>
      </c>
    </row>
    <row r="4689" hidden="1" outlineLevel="2">
      <c r="A4689" s="13" t="inlineStr"/>
      <c r="B4689" s="13" t="inlineStr">
        <is>
          <t xml:space="preserve">    ONLINE Diana Soto Prins</t>
        </is>
      </c>
      <c r="C4689" s="14" t="inlineStr"/>
      <c r="D4689" s="15" t="n">
        <v>66200</v>
      </c>
      <c r="E4689" s="16">
        <f>IF($D$7125=0,0,D4689/ABS($D$7125))</f>
        <v/>
      </c>
      <c r="F4689" s="15" t="n">
        <v>66200</v>
      </c>
      <c r="G4689" s="16">
        <f>IF($F$7125=0,0,F4689/ABS($F$7125))</f>
        <v/>
      </c>
      <c r="H4689" s="15">
        <f>D4689-F4689</f>
        <v/>
      </c>
      <c r="I4689" s="16">
        <f>IF(F4689=0,0,H4689/ABS(F4689))</f>
        <v/>
      </c>
      <c r="J4689" s="10" t="inlineStr">
        <is>
          <t>TRUE</t>
        </is>
      </c>
    </row>
    <row r="4690" hidden="1" outlineLevel="2">
      <c r="A4690" s="13" t="inlineStr"/>
      <c r="B4690" s="13" t="inlineStr">
        <is>
          <t xml:space="preserve">    ONLINE Diana Suarez</t>
        </is>
      </c>
      <c r="C4690" s="14" t="inlineStr"/>
      <c r="D4690" s="15" t="n">
        <v>41000</v>
      </c>
      <c r="E4690" s="16">
        <f>IF($D$7125=0,0,D4690/ABS($D$7125))</f>
        <v/>
      </c>
      <c r="F4690" s="15" t="n">
        <v>41000</v>
      </c>
      <c r="G4690" s="16">
        <f>IF($F$7125=0,0,F4690/ABS($F$7125))</f>
        <v/>
      </c>
      <c r="H4690" s="15">
        <f>D4690-F4690</f>
        <v/>
      </c>
      <c r="I4690" s="16">
        <f>IF(F4690=0,0,H4690/ABS(F4690))</f>
        <v/>
      </c>
      <c r="J4690" s="10" t="inlineStr">
        <is>
          <t>TRUE</t>
        </is>
      </c>
    </row>
    <row r="4691" hidden="1" outlineLevel="2">
      <c r="A4691" s="13" t="inlineStr"/>
      <c r="B4691" s="13" t="inlineStr">
        <is>
          <t xml:space="preserve">    ONLINE Diana Torres</t>
        </is>
      </c>
      <c r="C4691" s="14" t="inlineStr"/>
      <c r="D4691" s="15" t="n">
        <v>180000</v>
      </c>
      <c r="E4691" s="16">
        <f>IF($D$7125=0,0,D4691/ABS($D$7125))</f>
        <v/>
      </c>
      <c r="F4691" s="15" t="n">
        <v>180000</v>
      </c>
      <c r="G4691" s="16">
        <f>IF($F$7125=0,0,F4691/ABS($F$7125))</f>
        <v/>
      </c>
      <c r="H4691" s="15">
        <f>D4691-F4691</f>
        <v/>
      </c>
      <c r="I4691" s="16">
        <f>IF(F4691=0,0,H4691/ABS(F4691))</f>
        <v/>
      </c>
      <c r="J4691" s="10" t="inlineStr">
        <is>
          <t>TRUE</t>
        </is>
      </c>
    </row>
    <row r="4692" hidden="1" outlineLevel="2">
      <c r="A4692" s="13" t="inlineStr"/>
      <c r="B4692" s="13" t="inlineStr">
        <is>
          <t xml:space="preserve">    ONLINE Diana Trujillo</t>
        </is>
      </c>
      <c r="C4692" s="14" t="inlineStr"/>
      <c r="D4692" s="15" t="n">
        <v>811120</v>
      </c>
      <c r="E4692" s="16">
        <f>IF($D$7125=0,0,D4692/ABS($D$7125))</f>
        <v/>
      </c>
      <c r="F4692" s="15" t="n">
        <v>811120</v>
      </c>
      <c r="G4692" s="16">
        <f>IF($F$7125=0,0,F4692/ABS($F$7125))</f>
        <v/>
      </c>
      <c r="H4692" s="15">
        <f>D4692-F4692</f>
        <v/>
      </c>
      <c r="I4692" s="16">
        <f>IF(F4692=0,0,H4692/ABS(F4692))</f>
        <v/>
      </c>
      <c r="J4692" s="10" t="inlineStr">
        <is>
          <t>TRUE</t>
        </is>
      </c>
    </row>
    <row r="4693" hidden="1" outlineLevel="2">
      <c r="A4693" s="13" t="inlineStr"/>
      <c r="B4693" s="13" t="inlineStr">
        <is>
          <t xml:space="preserve">    ONLINE Diana Victoria García Cabrera</t>
        </is>
      </c>
      <c r="C4693" s="14" t="inlineStr"/>
      <c r="D4693" s="15" t="n">
        <v>63200</v>
      </c>
      <c r="E4693" s="16">
        <f>IF($D$7125=0,0,D4693/ABS($D$7125))</f>
        <v/>
      </c>
      <c r="F4693" s="15" t="n">
        <v>63200</v>
      </c>
      <c r="G4693" s="16">
        <f>IF($F$7125=0,0,F4693/ABS($F$7125))</f>
        <v/>
      </c>
      <c r="H4693" s="15">
        <f>D4693-F4693</f>
        <v/>
      </c>
      <c r="I4693" s="16">
        <f>IF(F4693=0,0,H4693/ABS(F4693))</f>
        <v/>
      </c>
      <c r="J4693" s="10" t="inlineStr">
        <is>
          <t>TRUE</t>
        </is>
      </c>
    </row>
    <row r="4694" hidden="1" outlineLevel="2">
      <c r="A4694" s="13" t="inlineStr"/>
      <c r="B4694" s="13" t="inlineStr">
        <is>
          <t xml:space="preserve">    ONLINE Diana Zapata</t>
        </is>
      </c>
      <c r="C4694" s="14" t="inlineStr"/>
      <c r="D4694" s="15" t="n">
        <v>42000</v>
      </c>
      <c r="E4694" s="16">
        <f>IF($D$7125=0,0,D4694/ABS($D$7125))</f>
        <v/>
      </c>
      <c r="F4694" s="15" t="n">
        <v>42000</v>
      </c>
      <c r="G4694" s="16">
        <f>IF($F$7125=0,0,F4694/ABS($F$7125))</f>
        <v/>
      </c>
      <c r="H4694" s="15">
        <f>D4694-F4694</f>
        <v/>
      </c>
      <c r="I4694" s="16">
        <f>IF(F4694=0,0,H4694/ABS(F4694))</f>
        <v/>
      </c>
      <c r="J4694" s="10" t="inlineStr">
        <is>
          <t>TRUE</t>
        </is>
      </c>
    </row>
    <row r="4695" hidden="1" outlineLevel="2">
      <c r="A4695" s="13" t="inlineStr"/>
      <c r="B4695" s="13" t="inlineStr">
        <is>
          <t xml:space="preserve">    ONLINE Diana marcela Rodriguez</t>
        </is>
      </c>
      <c r="C4695" s="14" t="inlineStr"/>
      <c r="D4695" s="15" t="n">
        <v>149250.03</v>
      </c>
      <c r="E4695" s="16">
        <f>IF($D$7125=0,0,D4695/ABS($D$7125))</f>
        <v/>
      </c>
      <c r="F4695" s="15" t="n">
        <v>149250.03</v>
      </c>
      <c r="G4695" s="16">
        <f>IF($F$7125=0,0,F4695/ABS($F$7125))</f>
        <v/>
      </c>
      <c r="H4695" s="15">
        <f>D4695-F4695</f>
        <v/>
      </c>
      <c r="I4695" s="16">
        <f>IF(F4695=0,0,H4695/ABS(F4695))</f>
        <v/>
      </c>
      <c r="J4695" s="10" t="inlineStr">
        <is>
          <t>TRUE</t>
        </is>
      </c>
    </row>
    <row r="4696" hidden="1" outlineLevel="2">
      <c r="A4696" s="13" t="inlineStr"/>
      <c r="B4696" s="13" t="inlineStr">
        <is>
          <t xml:space="preserve">    ONLINE Diana marcela galeano zamora</t>
        </is>
      </c>
      <c r="C4696" s="14" t="inlineStr"/>
      <c r="D4696" s="15" t="n">
        <v>79900.00999999999</v>
      </c>
      <c r="E4696" s="16">
        <f>IF($D$7125=0,0,D4696/ABS($D$7125))</f>
        <v/>
      </c>
      <c r="F4696" s="15" t="n">
        <v>79900.00999999999</v>
      </c>
      <c r="G4696" s="16">
        <f>IF($F$7125=0,0,F4696/ABS($F$7125))</f>
        <v/>
      </c>
      <c r="H4696" s="15">
        <f>D4696-F4696</f>
        <v/>
      </c>
      <c r="I4696" s="16">
        <f>IF(F4696=0,0,H4696/ABS(F4696))</f>
        <v/>
      </c>
      <c r="J4696" s="10" t="inlineStr">
        <is>
          <t>TRUE</t>
        </is>
      </c>
    </row>
    <row r="4697" hidden="1" outlineLevel="2">
      <c r="A4697" s="13" t="inlineStr"/>
      <c r="B4697" s="13" t="inlineStr">
        <is>
          <t xml:space="preserve">    ONLINE Dianny Guerrero Montilla</t>
        </is>
      </c>
      <c r="C4697" s="14" t="inlineStr"/>
      <c r="D4697" s="15" t="n">
        <v>41000</v>
      </c>
      <c r="E4697" s="16">
        <f>IF($D$7125=0,0,D4697/ABS($D$7125))</f>
        <v/>
      </c>
      <c r="F4697" s="15" t="n">
        <v>41000</v>
      </c>
      <c r="G4697" s="16">
        <f>IF($F$7125=0,0,F4697/ABS($F$7125))</f>
        <v/>
      </c>
      <c r="H4697" s="15">
        <f>D4697-F4697</f>
        <v/>
      </c>
      <c r="I4697" s="16">
        <f>IF(F4697=0,0,H4697/ABS(F4697))</f>
        <v/>
      </c>
      <c r="J4697" s="10" t="inlineStr">
        <is>
          <t>TRUE</t>
        </is>
      </c>
    </row>
    <row r="4698" hidden="1" outlineLevel="2">
      <c r="A4698" s="13" t="inlineStr"/>
      <c r="B4698" s="13" t="inlineStr">
        <is>
          <t xml:space="preserve">    ONLINE Diego Calderon</t>
        </is>
      </c>
      <c r="C4698" s="14" t="inlineStr"/>
      <c r="D4698" s="15" t="n">
        <v>442800</v>
      </c>
      <c r="E4698" s="16">
        <f>IF($D$7125=0,0,D4698/ABS($D$7125))</f>
        <v/>
      </c>
      <c r="F4698" s="15" t="n">
        <v>442800</v>
      </c>
      <c r="G4698" s="16">
        <f>IF($F$7125=0,0,F4698/ABS($F$7125))</f>
        <v/>
      </c>
      <c r="H4698" s="15">
        <f>D4698-F4698</f>
        <v/>
      </c>
      <c r="I4698" s="16">
        <f>IF(F4698=0,0,H4698/ABS(F4698))</f>
        <v/>
      </c>
      <c r="J4698" s="10" t="inlineStr">
        <is>
          <t>TRUE</t>
        </is>
      </c>
    </row>
    <row r="4699" hidden="1" outlineLevel="2">
      <c r="A4699" s="13" t="inlineStr"/>
      <c r="B4699" s="13" t="inlineStr">
        <is>
          <t xml:space="preserve">    ONLINE Diego Castro</t>
        </is>
      </c>
      <c r="C4699" s="14" t="inlineStr"/>
      <c r="D4699" s="15" t="n">
        <v>60000</v>
      </c>
      <c r="E4699" s="16">
        <f>IF($D$7125=0,0,D4699/ABS($D$7125))</f>
        <v/>
      </c>
      <c r="F4699" s="15" t="n">
        <v>60000</v>
      </c>
      <c r="G4699" s="16">
        <f>IF($F$7125=0,0,F4699/ABS($F$7125))</f>
        <v/>
      </c>
      <c r="H4699" s="15">
        <f>D4699-F4699</f>
        <v/>
      </c>
      <c r="I4699" s="16">
        <f>IF(F4699=0,0,H4699/ABS(F4699))</f>
        <v/>
      </c>
      <c r="J4699" s="10" t="inlineStr">
        <is>
          <t>TRUE</t>
        </is>
      </c>
    </row>
    <row r="4700" hidden="1" outlineLevel="2">
      <c r="A4700" s="13" t="inlineStr"/>
      <c r="B4700" s="13" t="inlineStr">
        <is>
          <t xml:space="preserve">    ONLINE Diego Enrique Rodriguez Ducuara</t>
        </is>
      </c>
      <c r="C4700" s="14" t="inlineStr"/>
      <c r="D4700" s="15" t="n">
        <v>60000</v>
      </c>
      <c r="E4700" s="16">
        <f>IF($D$7125=0,0,D4700/ABS($D$7125))</f>
        <v/>
      </c>
      <c r="F4700" s="15" t="n">
        <v>60000</v>
      </c>
      <c r="G4700" s="16">
        <f>IF($F$7125=0,0,F4700/ABS($F$7125))</f>
        <v/>
      </c>
      <c r="H4700" s="15">
        <f>D4700-F4700</f>
        <v/>
      </c>
      <c r="I4700" s="16">
        <f>IF(F4700=0,0,H4700/ABS(F4700))</f>
        <v/>
      </c>
      <c r="J4700" s="10" t="inlineStr">
        <is>
          <t>TRUE</t>
        </is>
      </c>
    </row>
    <row r="4701" hidden="1" outlineLevel="2">
      <c r="A4701" s="13" t="inlineStr"/>
      <c r="B4701" s="13" t="inlineStr">
        <is>
          <t xml:space="preserve">    ONLINE Diego Felipe Jaimes Meza</t>
        </is>
      </c>
      <c r="C4701" s="14" t="inlineStr"/>
      <c r="D4701" s="15" t="n">
        <v>126000</v>
      </c>
      <c r="E4701" s="16">
        <f>IF($D$7125=0,0,D4701/ABS($D$7125))</f>
        <v/>
      </c>
      <c r="F4701" s="15" t="n">
        <v>126000</v>
      </c>
      <c r="G4701" s="16">
        <f>IF($F$7125=0,0,F4701/ABS($F$7125))</f>
        <v/>
      </c>
      <c r="H4701" s="15">
        <f>D4701-F4701</f>
        <v/>
      </c>
      <c r="I4701" s="16">
        <f>IF(F4701=0,0,H4701/ABS(F4701))</f>
        <v/>
      </c>
      <c r="J4701" s="10" t="inlineStr">
        <is>
          <t>TRUE</t>
        </is>
      </c>
    </row>
    <row r="4702" hidden="1" outlineLevel="2">
      <c r="A4702" s="13" t="inlineStr"/>
      <c r="B4702" s="13" t="inlineStr">
        <is>
          <t xml:space="preserve">    ONLINE Diego Fernandez</t>
        </is>
      </c>
      <c r="C4702" s="14" t="inlineStr"/>
      <c r="D4702" s="15" t="n">
        <v>134000</v>
      </c>
      <c r="E4702" s="16">
        <f>IF($D$7125=0,0,D4702/ABS($D$7125))</f>
        <v/>
      </c>
      <c r="F4702" s="15" t="n">
        <v>134000</v>
      </c>
      <c r="G4702" s="16">
        <f>IF($F$7125=0,0,F4702/ABS($F$7125))</f>
        <v/>
      </c>
      <c r="H4702" s="15">
        <f>D4702-F4702</f>
        <v/>
      </c>
      <c r="I4702" s="16">
        <f>IF(F4702=0,0,H4702/ABS(F4702))</f>
        <v/>
      </c>
      <c r="J4702" s="10" t="inlineStr">
        <is>
          <t>TRUE</t>
        </is>
      </c>
    </row>
    <row r="4703" hidden="1" outlineLevel="2">
      <c r="A4703" s="13" t="inlineStr"/>
      <c r="B4703" s="13" t="inlineStr">
        <is>
          <t xml:space="preserve">    ONLINE Diego Fernando Paz Correa</t>
        </is>
      </c>
      <c r="C4703" s="14" t="inlineStr"/>
      <c r="D4703" s="15" t="n">
        <v>126400</v>
      </c>
      <c r="E4703" s="16">
        <f>IF($D$7125=0,0,D4703/ABS($D$7125))</f>
        <v/>
      </c>
      <c r="F4703" s="15" t="n">
        <v>126400</v>
      </c>
      <c r="G4703" s="16">
        <f>IF($F$7125=0,0,F4703/ABS($F$7125))</f>
        <v/>
      </c>
      <c r="H4703" s="15">
        <f>D4703-F4703</f>
        <v/>
      </c>
      <c r="I4703" s="16">
        <f>IF(F4703=0,0,H4703/ABS(F4703))</f>
        <v/>
      </c>
      <c r="J4703" s="10" t="inlineStr">
        <is>
          <t>TRUE</t>
        </is>
      </c>
    </row>
    <row r="4704" hidden="1" outlineLevel="2">
      <c r="A4704" s="13" t="inlineStr"/>
      <c r="B4704" s="13" t="inlineStr">
        <is>
          <t xml:space="preserve">    ONLINE Diego Fernando Rendon González</t>
        </is>
      </c>
      <c r="C4704" s="14" t="inlineStr"/>
      <c r="D4704" s="15" t="n">
        <v>129000</v>
      </c>
      <c r="E4704" s="16">
        <f>IF($D$7125=0,0,D4704/ABS($D$7125))</f>
        <v/>
      </c>
      <c r="F4704" s="15" t="n">
        <v>129000</v>
      </c>
      <c r="G4704" s="16">
        <f>IF($F$7125=0,0,F4704/ABS($F$7125))</f>
        <v/>
      </c>
      <c r="H4704" s="15">
        <f>D4704-F4704</f>
        <v/>
      </c>
      <c r="I4704" s="16">
        <f>IF(F4704=0,0,H4704/ABS(F4704))</f>
        <v/>
      </c>
      <c r="J4704" s="10" t="inlineStr">
        <is>
          <t>TRUE</t>
        </is>
      </c>
    </row>
    <row r="4705" hidden="1" outlineLevel="2">
      <c r="A4705" s="13" t="inlineStr"/>
      <c r="B4705" s="13" t="inlineStr">
        <is>
          <t xml:space="preserve">    ONLINE Diego Jaramillo</t>
        </is>
      </c>
      <c r="C4705" s="14" t="inlineStr"/>
      <c r="D4705" s="15" t="n">
        <v>179100</v>
      </c>
      <c r="E4705" s="16">
        <f>IF($D$7125=0,0,D4705/ABS($D$7125))</f>
        <v/>
      </c>
      <c r="F4705" s="15" t="n">
        <v>179100</v>
      </c>
      <c r="G4705" s="16">
        <f>IF($F$7125=0,0,F4705/ABS($F$7125))</f>
        <v/>
      </c>
      <c r="H4705" s="15">
        <f>D4705-F4705</f>
        <v/>
      </c>
      <c r="I4705" s="16">
        <f>IF(F4705=0,0,H4705/ABS(F4705))</f>
        <v/>
      </c>
      <c r="J4705" s="10" t="inlineStr">
        <is>
          <t>TRUE</t>
        </is>
      </c>
    </row>
    <row r="4706" hidden="1" outlineLevel="2">
      <c r="A4706" s="13" t="inlineStr"/>
      <c r="B4706" s="13" t="inlineStr">
        <is>
          <t xml:space="preserve">    ONLINE Diego Monroy</t>
        </is>
      </c>
      <c r="C4706" s="14" t="inlineStr"/>
      <c r="D4706" s="15" t="n">
        <v>139900</v>
      </c>
      <c r="E4706" s="16">
        <f>IF($D$7125=0,0,D4706/ABS($D$7125))</f>
        <v/>
      </c>
      <c r="F4706" s="15" t="n">
        <v>139900</v>
      </c>
      <c r="G4706" s="16">
        <f>IF($F$7125=0,0,F4706/ABS($F$7125))</f>
        <v/>
      </c>
      <c r="H4706" s="15">
        <f>D4706-F4706</f>
        <v/>
      </c>
      <c r="I4706" s="16">
        <f>IF(F4706=0,0,H4706/ABS(F4706))</f>
        <v/>
      </c>
      <c r="J4706" s="10" t="inlineStr">
        <is>
          <t>TRUE</t>
        </is>
      </c>
    </row>
    <row r="4707" hidden="1" outlineLevel="2">
      <c r="A4707" s="13" t="inlineStr"/>
      <c r="B4707" s="13" t="inlineStr">
        <is>
          <t xml:space="preserve">    ONLINE Diego Mora</t>
        </is>
      </c>
      <c r="C4707" s="14" t="inlineStr"/>
      <c r="D4707" s="15" t="n">
        <v>249000</v>
      </c>
      <c r="E4707" s="16">
        <f>IF($D$7125=0,0,D4707/ABS($D$7125))</f>
        <v/>
      </c>
      <c r="F4707" s="15" t="n">
        <v>249000</v>
      </c>
      <c r="G4707" s="16">
        <f>IF($F$7125=0,0,F4707/ABS($F$7125))</f>
        <v/>
      </c>
      <c r="H4707" s="15">
        <f>D4707-F4707</f>
        <v/>
      </c>
      <c r="I4707" s="16">
        <f>IF(F4707=0,0,H4707/ABS(F4707))</f>
        <v/>
      </c>
      <c r="J4707" s="10" t="inlineStr">
        <is>
          <t>TRUE</t>
        </is>
      </c>
    </row>
    <row r="4708" hidden="1" outlineLevel="2">
      <c r="A4708" s="13" t="inlineStr"/>
      <c r="B4708" s="13" t="inlineStr">
        <is>
          <t xml:space="preserve">    ONLINE Diego Moreno</t>
        </is>
      </c>
      <c r="C4708" s="14" t="inlineStr"/>
      <c r="D4708" s="15" t="n">
        <v>272700</v>
      </c>
      <c r="E4708" s="16">
        <f>IF($D$7125=0,0,D4708/ABS($D$7125))</f>
        <v/>
      </c>
      <c r="F4708" s="15" t="n">
        <v>272700</v>
      </c>
      <c r="G4708" s="16">
        <f>IF($F$7125=0,0,F4708/ABS($F$7125))</f>
        <v/>
      </c>
      <c r="H4708" s="15">
        <f>D4708-F4708</f>
        <v/>
      </c>
      <c r="I4708" s="16">
        <f>IF(F4708=0,0,H4708/ABS(F4708))</f>
        <v/>
      </c>
      <c r="J4708" s="10" t="inlineStr">
        <is>
          <t>TRUE</t>
        </is>
      </c>
    </row>
    <row r="4709" hidden="1" outlineLevel="2">
      <c r="A4709" s="13" t="inlineStr"/>
      <c r="B4709" s="13" t="inlineStr">
        <is>
          <t xml:space="preserve">    ONLINE Diego Rubio Bautista</t>
        </is>
      </c>
      <c r="C4709" s="14" t="inlineStr"/>
      <c r="D4709" s="15" t="n">
        <v>134000</v>
      </c>
      <c r="E4709" s="16">
        <f>IF($D$7125=0,0,D4709/ABS($D$7125))</f>
        <v/>
      </c>
      <c r="F4709" s="15" t="n">
        <v>134000</v>
      </c>
      <c r="G4709" s="16">
        <f>IF($F$7125=0,0,F4709/ABS($F$7125))</f>
        <v/>
      </c>
      <c r="H4709" s="15">
        <f>D4709-F4709</f>
        <v/>
      </c>
      <c r="I4709" s="16">
        <f>IF(F4709=0,0,H4709/ABS(F4709))</f>
        <v/>
      </c>
      <c r="J4709" s="10" t="inlineStr">
        <is>
          <t>TRUE</t>
        </is>
      </c>
    </row>
    <row r="4710" hidden="1" outlineLevel="2">
      <c r="A4710" s="13" t="inlineStr"/>
      <c r="B4710" s="13" t="inlineStr">
        <is>
          <t xml:space="preserve">    ONLINE Diego Saldarriaga Galvis</t>
        </is>
      </c>
      <c r="C4710" s="14" t="inlineStr"/>
      <c r="D4710" s="15" t="n">
        <v>60000</v>
      </c>
      <c r="E4710" s="16">
        <f>IF($D$7125=0,0,D4710/ABS($D$7125))</f>
        <v/>
      </c>
      <c r="F4710" s="15" t="n">
        <v>60000</v>
      </c>
      <c r="G4710" s="16">
        <f>IF($F$7125=0,0,F4710/ABS($F$7125))</f>
        <v/>
      </c>
      <c r="H4710" s="15">
        <f>D4710-F4710</f>
        <v/>
      </c>
      <c r="I4710" s="16">
        <f>IF(F4710=0,0,H4710/ABS(F4710))</f>
        <v/>
      </c>
      <c r="J4710" s="10" t="inlineStr">
        <is>
          <t>TRUE</t>
        </is>
      </c>
    </row>
    <row r="4711" hidden="1" outlineLevel="2">
      <c r="A4711" s="13" t="inlineStr"/>
      <c r="B4711" s="13" t="inlineStr">
        <is>
          <t xml:space="preserve">    ONLINE Dilan Fernandez</t>
        </is>
      </c>
      <c r="C4711" s="14" t="inlineStr"/>
      <c r="D4711" s="15" t="n">
        <v>120000</v>
      </c>
      <c r="E4711" s="16">
        <f>IF($D$7125=0,0,D4711/ABS($D$7125))</f>
        <v/>
      </c>
      <c r="F4711" s="15" t="n">
        <v>120000</v>
      </c>
      <c r="G4711" s="16">
        <f>IF($F$7125=0,0,F4711/ABS($F$7125))</f>
        <v/>
      </c>
      <c r="H4711" s="15">
        <f>D4711-F4711</f>
        <v/>
      </c>
      <c r="I4711" s="16">
        <f>IF(F4711=0,0,H4711/ABS(F4711))</f>
        <v/>
      </c>
      <c r="J4711" s="10" t="inlineStr">
        <is>
          <t>TRUE</t>
        </is>
      </c>
    </row>
    <row r="4712" hidden="1" outlineLevel="2">
      <c r="A4712" s="13" t="inlineStr"/>
      <c r="B4712" s="13" t="inlineStr">
        <is>
          <t xml:space="preserve">    ONLINE Dinora Villa Tobón</t>
        </is>
      </c>
      <c r="C4712" s="14" t="inlineStr"/>
      <c r="D4712" s="15" t="n">
        <v>90000</v>
      </c>
      <c r="E4712" s="16">
        <f>IF($D$7125=0,0,D4712/ABS($D$7125))</f>
        <v/>
      </c>
      <c r="F4712" s="15" t="n">
        <v>90000</v>
      </c>
      <c r="G4712" s="16">
        <f>IF($F$7125=0,0,F4712/ABS($F$7125))</f>
        <v/>
      </c>
      <c r="H4712" s="15">
        <f>D4712-F4712</f>
        <v/>
      </c>
      <c r="I4712" s="16">
        <f>IF(F4712=0,0,H4712/ABS(F4712))</f>
        <v/>
      </c>
      <c r="J4712" s="10" t="inlineStr">
        <is>
          <t>TRUE</t>
        </is>
      </c>
    </row>
    <row r="4713" hidden="1" outlineLevel="2">
      <c r="A4713" s="13" t="inlineStr"/>
      <c r="B4713" s="13" t="inlineStr">
        <is>
          <t xml:space="preserve">    ONLINE Doctor Escalante SAS</t>
        </is>
      </c>
      <c r="C4713" s="14" t="inlineStr"/>
      <c r="D4713" s="15" t="n">
        <v>143200</v>
      </c>
      <c r="E4713" s="16">
        <f>IF($D$7125=0,0,D4713/ABS($D$7125))</f>
        <v/>
      </c>
      <c r="F4713" s="15" t="n">
        <v>143200</v>
      </c>
      <c r="G4713" s="16">
        <f>IF($F$7125=0,0,F4713/ABS($F$7125))</f>
        <v/>
      </c>
      <c r="H4713" s="15">
        <f>D4713-F4713</f>
        <v/>
      </c>
      <c r="I4713" s="16">
        <f>IF(F4713=0,0,H4713/ABS(F4713))</f>
        <v/>
      </c>
      <c r="J4713" s="10" t="inlineStr">
        <is>
          <t>TRUE</t>
        </is>
      </c>
    </row>
    <row r="4714" hidden="1" outlineLevel="2">
      <c r="A4714" s="13" t="inlineStr"/>
      <c r="B4714" s="13" t="inlineStr">
        <is>
          <t xml:space="preserve">    ONLINE Dolka Almenarez</t>
        </is>
      </c>
      <c r="C4714" s="14" t="inlineStr"/>
      <c r="D4714" s="15" t="n">
        <v>101120</v>
      </c>
      <c r="E4714" s="16">
        <f>IF($D$7125=0,0,D4714/ABS($D$7125))</f>
        <v/>
      </c>
      <c r="F4714" s="15" t="n">
        <v>101120</v>
      </c>
      <c r="G4714" s="16">
        <f>IF($F$7125=0,0,F4714/ABS($F$7125))</f>
        <v/>
      </c>
      <c r="H4714" s="15">
        <f>D4714-F4714</f>
        <v/>
      </c>
      <c r="I4714" s="16">
        <f>IF(F4714=0,0,H4714/ABS(F4714))</f>
        <v/>
      </c>
      <c r="J4714" s="10" t="inlineStr">
        <is>
          <t>TRUE</t>
        </is>
      </c>
    </row>
    <row r="4715" hidden="1" outlineLevel="2">
      <c r="A4715" s="13" t="inlineStr"/>
      <c r="B4715" s="13" t="inlineStr">
        <is>
          <t xml:space="preserve">    ONLINE Donaldo Arias</t>
        </is>
      </c>
      <c r="C4715" s="14" t="inlineStr"/>
      <c r="D4715" s="15" t="n">
        <v>63200</v>
      </c>
      <c r="E4715" s="16">
        <f>IF($D$7125=0,0,D4715/ABS($D$7125))</f>
        <v/>
      </c>
      <c r="F4715" s="15" t="n">
        <v>63200</v>
      </c>
      <c r="G4715" s="16">
        <f>IF($F$7125=0,0,F4715/ABS($F$7125))</f>
        <v/>
      </c>
      <c r="H4715" s="15">
        <f>D4715-F4715</f>
        <v/>
      </c>
      <c r="I4715" s="16">
        <f>IF(F4715=0,0,H4715/ABS(F4715))</f>
        <v/>
      </c>
      <c r="J4715" s="10" t="inlineStr">
        <is>
          <t>TRUE</t>
        </is>
      </c>
    </row>
    <row r="4716" hidden="1" outlineLevel="2">
      <c r="A4716" s="13" t="inlineStr"/>
      <c r="B4716" s="13" t="inlineStr">
        <is>
          <t xml:space="preserve">    ONLINE Dora Lastra</t>
        </is>
      </c>
      <c r="C4716" s="14" t="inlineStr"/>
      <c r="D4716" s="15" t="n">
        <v>109000</v>
      </c>
      <c r="E4716" s="16">
        <f>IF($D$7125=0,0,D4716/ABS($D$7125))</f>
        <v/>
      </c>
      <c r="F4716" s="15" t="n">
        <v>109000</v>
      </c>
      <c r="G4716" s="16">
        <f>IF($F$7125=0,0,F4716/ABS($F$7125))</f>
        <v/>
      </c>
      <c r="H4716" s="15">
        <f>D4716-F4716</f>
        <v/>
      </c>
      <c r="I4716" s="16">
        <f>IF(F4716=0,0,H4716/ABS(F4716))</f>
        <v/>
      </c>
      <c r="J4716" s="10" t="inlineStr">
        <is>
          <t>TRUE</t>
        </is>
      </c>
    </row>
    <row r="4717" hidden="1" outlineLevel="2">
      <c r="A4717" s="13" t="inlineStr"/>
      <c r="B4717" s="13" t="inlineStr">
        <is>
          <t xml:space="preserve">    ONLINE Dora Liliana Gutiérrez Martínez</t>
        </is>
      </c>
      <c r="C4717" s="14" t="inlineStr"/>
      <c r="D4717" s="15" t="n">
        <v>60000</v>
      </c>
      <c r="E4717" s="16">
        <f>IF($D$7125=0,0,D4717/ABS($D$7125))</f>
        <v/>
      </c>
      <c r="F4717" s="15" t="n">
        <v>60000</v>
      </c>
      <c r="G4717" s="16">
        <f>IF($F$7125=0,0,F4717/ABS($F$7125))</f>
        <v/>
      </c>
      <c r="H4717" s="15">
        <f>D4717-F4717</f>
        <v/>
      </c>
      <c r="I4717" s="16">
        <f>IF(F4717=0,0,H4717/ABS(F4717))</f>
        <v/>
      </c>
      <c r="J4717" s="10" t="inlineStr">
        <is>
          <t>TRUE</t>
        </is>
      </c>
    </row>
    <row r="4718" hidden="1" outlineLevel="2">
      <c r="A4718" s="13" t="inlineStr"/>
      <c r="B4718" s="13" t="inlineStr">
        <is>
          <t xml:space="preserve">    ONLINE Dora Valencia González</t>
        </is>
      </c>
      <c r="C4718" s="14" t="inlineStr"/>
      <c r="D4718" s="15" t="n">
        <v>42000</v>
      </c>
      <c r="E4718" s="16">
        <f>IF($D$7125=0,0,D4718/ABS($D$7125))</f>
        <v/>
      </c>
      <c r="F4718" s="15" t="n">
        <v>42000</v>
      </c>
      <c r="G4718" s="16">
        <f>IF($F$7125=0,0,F4718/ABS($F$7125))</f>
        <v/>
      </c>
      <c r="H4718" s="15">
        <f>D4718-F4718</f>
        <v/>
      </c>
      <c r="I4718" s="16">
        <f>IF(F4718=0,0,H4718/ABS(F4718))</f>
        <v/>
      </c>
      <c r="J4718" s="10" t="inlineStr">
        <is>
          <t>TRUE</t>
        </is>
      </c>
    </row>
    <row r="4719" hidden="1" outlineLevel="2">
      <c r="A4719" s="13" t="inlineStr"/>
      <c r="B4719" s="13" t="inlineStr">
        <is>
          <t xml:space="preserve">    ONLINE Doris Fierro</t>
        </is>
      </c>
      <c r="C4719" s="14" t="inlineStr"/>
      <c r="D4719" s="15" t="n">
        <v>60000</v>
      </c>
      <c r="E4719" s="16">
        <f>IF($D$7125=0,0,D4719/ABS($D$7125))</f>
        <v/>
      </c>
      <c r="F4719" s="15" t="n">
        <v>60000</v>
      </c>
      <c r="G4719" s="16">
        <f>IF($F$7125=0,0,F4719/ABS($F$7125))</f>
        <v/>
      </c>
      <c r="H4719" s="15">
        <f>D4719-F4719</f>
        <v/>
      </c>
      <c r="I4719" s="16">
        <f>IF(F4719=0,0,H4719/ABS(F4719))</f>
        <v/>
      </c>
      <c r="J4719" s="10" t="inlineStr">
        <is>
          <t>TRUE</t>
        </is>
      </c>
    </row>
    <row r="4720" hidden="1" outlineLevel="2">
      <c r="A4720" s="13" t="inlineStr"/>
      <c r="B4720" s="13" t="inlineStr">
        <is>
          <t xml:space="preserve">    ONLINE Doris MERCHAN</t>
        </is>
      </c>
      <c r="C4720" s="14" t="inlineStr"/>
      <c r="D4720" s="15" t="n">
        <v>36800</v>
      </c>
      <c r="E4720" s="16">
        <f>IF($D$7125=0,0,D4720/ABS($D$7125))</f>
        <v/>
      </c>
      <c r="F4720" s="15" t="n">
        <v>36800</v>
      </c>
      <c r="G4720" s="16">
        <f>IF($F$7125=0,0,F4720/ABS($F$7125))</f>
        <v/>
      </c>
      <c r="H4720" s="15">
        <f>D4720-F4720</f>
        <v/>
      </c>
      <c r="I4720" s="16">
        <f>IF(F4720=0,0,H4720/ABS(F4720))</f>
        <v/>
      </c>
      <c r="J4720" s="10" t="inlineStr">
        <is>
          <t>TRUE</t>
        </is>
      </c>
    </row>
    <row r="4721" hidden="1" outlineLevel="2">
      <c r="A4721" s="13" t="inlineStr"/>
      <c r="B4721" s="13" t="inlineStr">
        <is>
          <t xml:space="preserve">    ONLINE Doris Patricia Usuga Jaramillo</t>
        </is>
      </c>
      <c r="C4721" s="14" t="inlineStr"/>
      <c r="D4721" s="15" t="n">
        <v>43200</v>
      </c>
      <c r="E4721" s="16">
        <f>IF($D$7125=0,0,D4721/ABS($D$7125))</f>
        <v/>
      </c>
      <c r="F4721" s="15" t="n">
        <v>43200</v>
      </c>
      <c r="G4721" s="16">
        <f>IF($F$7125=0,0,F4721/ABS($F$7125))</f>
        <v/>
      </c>
      <c r="H4721" s="15">
        <f>D4721-F4721</f>
        <v/>
      </c>
      <c r="I4721" s="16">
        <f>IF(F4721=0,0,H4721/ABS(F4721))</f>
        <v/>
      </c>
      <c r="J4721" s="10" t="inlineStr">
        <is>
          <t>TRUE</t>
        </is>
      </c>
    </row>
    <row r="4722" hidden="1" outlineLevel="2">
      <c r="A4722" s="13" t="inlineStr"/>
      <c r="B4722" s="13" t="inlineStr">
        <is>
          <t xml:space="preserve">    ONLINE Doris Santos</t>
        </is>
      </c>
      <c r="C4722" s="14" t="inlineStr"/>
      <c r="D4722" s="15" t="n">
        <v>354000</v>
      </c>
      <c r="E4722" s="16">
        <f>IF($D$7125=0,0,D4722/ABS($D$7125))</f>
        <v/>
      </c>
      <c r="F4722" s="15" t="n">
        <v>354000</v>
      </c>
      <c r="G4722" s="16">
        <f>IF($F$7125=0,0,F4722/ABS($F$7125))</f>
        <v/>
      </c>
      <c r="H4722" s="15">
        <f>D4722-F4722</f>
        <v/>
      </c>
      <c r="I4722" s="16">
        <f>IF(F4722=0,0,H4722/ABS(F4722))</f>
        <v/>
      </c>
      <c r="J4722" s="10" t="inlineStr">
        <is>
          <t>TRUE</t>
        </is>
      </c>
    </row>
    <row r="4723" hidden="1" outlineLevel="2">
      <c r="A4723" s="13" t="inlineStr"/>
      <c r="B4723" s="13" t="inlineStr">
        <is>
          <t xml:space="preserve">    ONLINE Douglas Rodríguez</t>
        </is>
      </c>
      <c r="C4723" s="14" t="inlineStr"/>
      <c r="D4723" s="15" t="n">
        <v>101000</v>
      </c>
      <c r="E4723" s="16">
        <f>IF($D$7125=0,0,D4723/ABS($D$7125))</f>
        <v/>
      </c>
      <c r="F4723" s="15" t="n">
        <v>101000</v>
      </c>
      <c r="G4723" s="16">
        <f>IF($F$7125=0,0,F4723/ABS($F$7125))</f>
        <v/>
      </c>
      <c r="H4723" s="15">
        <f>D4723-F4723</f>
        <v/>
      </c>
      <c r="I4723" s="16">
        <f>IF(F4723=0,0,H4723/ABS(F4723))</f>
        <v/>
      </c>
      <c r="J4723" s="10" t="inlineStr">
        <is>
          <t>TRUE</t>
        </is>
      </c>
    </row>
    <row r="4724" hidden="1" outlineLevel="2">
      <c r="A4724" s="13" t="inlineStr"/>
      <c r="B4724" s="13" t="inlineStr">
        <is>
          <t xml:space="preserve">    ONLINE Dulce Ardila</t>
        </is>
      </c>
      <c r="C4724" s="14" t="inlineStr"/>
      <c r="D4724" s="15" t="n">
        <v>114000</v>
      </c>
      <c r="E4724" s="16">
        <f>IF($D$7125=0,0,D4724/ABS($D$7125))</f>
        <v/>
      </c>
      <c r="F4724" s="15" t="n">
        <v>114000</v>
      </c>
      <c r="G4724" s="16">
        <f>IF($F$7125=0,0,F4724/ABS($F$7125))</f>
        <v/>
      </c>
      <c r="H4724" s="15">
        <f>D4724-F4724</f>
        <v/>
      </c>
      <c r="I4724" s="16">
        <f>IF(F4724=0,0,H4724/ABS(F4724))</f>
        <v/>
      </c>
      <c r="J4724" s="10" t="inlineStr">
        <is>
          <t>TRUE</t>
        </is>
      </c>
    </row>
    <row r="4725" hidden="1" outlineLevel="2">
      <c r="A4725" s="13" t="inlineStr"/>
      <c r="B4725" s="13" t="inlineStr">
        <is>
          <t xml:space="preserve">    ONLINE Duvis Pomarico Pimienta</t>
        </is>
      </c>
      <c r="C4725" s="14" t="inlineStr"/>
      <c r="D4725" s="15" t="n">
        <v>46200</v>
      </c>
      <c r="E4725" s="16">
        <f>IF($D$7125=0,0,D4725/ABS($D$7125))</f>
        <v/>
      </c>
      <c r="F4725" s="15" t="n">
        <v>46200</v>
      </c>
      <c r="G4725" s="16">
        <f>IF($F$7125=0,0,F4725/ABS($F$7125))</f>
        <v/>
      </c>
      <c r="H4725" s="15">
        <f>D4725-F4725</f>
        <v/>
      </c>
      <c r="I4725" s="16">
        <f>IF(F4725=0,0,H4725/ABS(F4725))</f>
        <v/>
      </c>
      <c r="J4725" s="10" t="inlineStr">
        <is>
          <t>TRUE</t>
        </is>
      </c>
    </row>
    <row r="4726" hidden="1" outlineLevel="2">
      <c r="A4726" s="13" t="inlineStr"/>
      <c r="B4726" s="13" t="inlineStr">
        <is>
          <t xml:space="preserve">    ONLINE EDITH KARELY NUÑEZ CELY</t>
        </is>
      </c>
      <c r="C4726" s="14" t="inlineStr"/>
      <c r="D4726" s="15" t="n">
        <v>492840</v>
      </c>
      <c r="E4726" s="16">
        <f>IF($D$7125=0,0,D4726/ABS($D$7125))</f>
        <v/>
      </c>
      <c r="F4726" s="15" t="n">
        <v>492840</v>
      </c>
      <c r="G4726" s="16">
        <f>IF($F$7125=0,0,F4726/ABS($F$7125))</f>
        <v/>
      </c>
      <c r="H4726" s="15">
        <f>D4726-F4726</f>
        <v/>
      </c>
      <c r="I4726" s="16">
        <f>IF(F4726=0,0,H4726/ABS(F4726))</f>
        <v/>
      </c>
      <c r="J4726" s="10" t="inlineStr">
        <is>
          <t>TRUE</t>
        </is>
      </c>
    </row>
    <row r="4727" hidden="1" outlineLevel="2">
      <c r="A4727" s="13" t="inlineStr"/>
      <c r="B4727" s="13" t="inlineStr">
        <is>
          <t xml:space="preserve">    ONLINE EDNA BRIGITTE CASADIEGO PABON</t>
        </is>
      </c>
      <c r="C4727" s="14" t="inlineStr"/>
      <c r="D4727" s="15" t="n">
        <v>44200</v>
      </c>
      <c r="E4727" s="16">
        <f>IF($D$7125=0,0,D4727/ABS($D$7125))</f>
        <v/>
      </c>
      <c r="F4727" s="15" t="n">
        <v>44200</v>
      </c>
      <c r="G4727" s="16">
        <f>IF($F$7125=0,0,F4727/ABS($F$7125))</f>
        <v/>
      </c>
      <c r="H4727" s="15">
        <f>D4727-F4727</f>
        <v/>
      </c>
      <c r="I4727" s="16">
        <f>IF(F4727=0,0,H4727/ABS(F4727))</f>
        <v/>
      </c>
      <c r="J4727" s="10" t="inlineStr">
        <is>
          <t>TRUE</t>
        </is>
      </c>
    </row>
    <row r="4728" hidden="1" outlineLevel="2">
      <c r="A4728" s="13" t="inlineStr"/>
      <c r="B4728" s="13" t="inlineStr">
        <is>
          <t xml:space="preserve">    ONLINE EDNA MARIA ZULETA OSORIO</t>
        </is>
      </c>
      <c r="C4728" s="14" t="inlineStr"/>
      <c r="D4728" s="15" t="n">
        <v>155719.99</v>
      </c>
      <c r="E4728" s="16">
        <f>IF($D$7125=0,0,D4728/ABS($D$7125))</f>
        <v/>
      </c>
      <c r="F4728" s="15" t="n">
        <v>155719.99</v>
      </c>
      <c r="G4728" s="16">
        <f>IF($F$7125=0,0,F4728/ABS($F$7125))</f>
        <v/>
      </c>
      <c r="H4728" s="15">
        <f>D4728-F4728</f>
        <v/>
      </c>
      <c r="I4728" s="16">
        <f>IF(F4728=0,0,H4728/ABS(F4728))</f>
        <v/>
      </c>
      <c r="J4728" s="10" t="inlineStr">
        <is>
          <t>TRUE</t>
        </is>
      </c>
    </row>
    <row r="4729" hidden="1" outlineLevel="2">
      <c r="A4729" s="13" t="inlineStr"/>
      <c r="B4729" s="13" t="inlineStr">
        <is>
          <t xml:space="preserve">    ONLINE EDUARDO NAME GARAY TULENA</t>
        </is>
      </c>
      <c r="C4729" s="14" t="inlineStr"/>
      <c r="D4729" s="15" t="n">
        <v>134000</v>
      </c>
      <c r="E4729" s="16">
        <f>IF($D$7125=0,0,D4729/ABS($D$7125))</f>
        <v/>
      </c>
      <c r="F4729" s="15" t="n">
        <v>134000</v>
      </c>
      <c r="G4729" s="16">
        <f>IF($F$7125=0,0,F4729/ABS($F$7125))</f>
        <v/>
      </c>
      <c r="H4729" s="15">
        <f>D4729-F4729</f>
        <v/>
      </c>
      <c r="I4729" s="16">
        <f>IF(F4729=0,0,H4729/ABS(F4729))</f>
        <v/>
      </c>
      <c r="J4729" s="10" t="inlineStr">
        <is>
          <t>TRUE</t>
        </is>
      </c>
    </row>
    <row r="4730" hidden="1" outlineLevel="2">
      <c r="A4730" s="13" t="inlineStr"/>
      <c r="B4730" s="13" t="inlineStr">
        <is>
          <t xml:space="preserve">    ONLINE EDUARDO REYES KREIE</t>
        </is>
      </c>
      <c r="C4730" s="14" t="inlineStr"/>
      <c r="D4730" s="15" t="n">
        <v>214800</v>
      </c>
      <c r="E4730" s="16">
        <f>IF($D$7125=0,0,D4730/ABS($D$7125))</f>
        <v/>
      </c>
      <c r="F4730" s="15" t="n">
        <v>214800</v>
      </c>
      <c r="G4730" s="16">
        <f>IF($F$7125=0,0,F4730/ABS($F$7125))</f>
        <v/>
      </c>
      <c r="H4730" s="15">
        <f>D4730-F4730</f>
        <v/>
      </c>
      <c r="I4730" s="16">
        <f>IF(F4730=0,0,H4730/ABS(F4730))</f>
        <v/>
      </c>
      <c r="J4730" s="10" t="inlineStr">
        <is>
          <t>TRUE</t>
        </is>
      </c>
    </row>
    <row r="4731" hidden="1" outlineLevel="2">
      <c r="A4731" s="13" t="inlineStr"/>
      <c r="B4731" s="13" t="inlineStr">
        <is>
          <t xml:space="preserve">    ONLINE EILIN NICOL ROPERO ACUÑA</t>
        </is>
      </c>
      <c r="C4731" s="14" t="inlineStr"/>
      <c r="D4731" s="15" t="n">
        <v>40000</v>
      </c>
      <c r="E4731" s="16">
        <f>IF($D$7125=0,0,D4731/ABS($D$7125))</f>
        <v/>
      </c>
      <c r="F4731" s="15" t="n">
        <v>40000</v>
      </c>
      <c r="G4731" s="16">
        <f>IF($F$7125=0,0,F4731/ABS($F$7125))</f>
        <v/>
      </c>
      <c r="H4731" s="15">
        <f>D4731-F4731</f>
        <v/>
      </c>
      <c r="I4731" s="16">
        <f>IF(F4731=0,0,H4731/ABS(F4731))</f>
        <v/>
      </c>
      <c r="J4731" s="10" t="inlineStr">
        <is>
          <t>TRUE</t>
        </is>
      </c>
    </row>
    <row r="4732" hidden="1" outlineLevel="2">
      <c r="A4732" s="13" t="inlineStr"/>
      <c r="B4732" s="13" t="inlineStr">
        <is>
          <t xml:space="preserve">    ONLINE ELDA CRISTINA ESPINEL URIBE</t>
        </is>
      </c>
      <c r="C4732" s="14" t="inlineStr"/>
      <c r="D4732" s="15" t="n">
        <v>63200</v>
      </c>
      <c r="E4732" s="16">
        <f>IF($D$7125=0,0,D4732/ABS($D$7125))</f>
        <v/>
      </c>
      <c r="F4732" s="15" t="n">
        <v>63200</v>
      </c>
      <c r="G4732" s="16">
        <f>IF($F$7125=0,0,F4732/ABS($F$7125))</f>
        <v/>
      </c>
      <c r="H4732" s="15">
        <f>D4732-F4732</f>
        <v/>
      </c>
      <c r="I4732" s="16">
        <f>IF(F4732=0,0,H4732/ABS(F4732))</f>
        <v/>
      </c>
      <c r="J4732" s="10" t="inlineStr">
        <is>
          <t>TRUE</t>
        </is>
      </c>
    </row>
    <row r="4733" hidden="1" outlineLevel="2">
      <c r="A4733" s="13" t="inlineStr"/>
      <c r="B4733" s="13" t="inlineStr">
        <is>
          <t xml:space="preserve">    ONLINE ELEYDA LUZ DIAZGRANADOS CONTRERAS</t>
        </is>
      </c>
      <c r="C4733" s="14" t="inlineStr"/>
      <c r="D4733" s="15" t="n">
        <v>39150</v>
      </c>
      <c r="E4733" s="16">
        <f>IF($D$7125=0,0,D4733/ABS($D$7125))</f>
        <v/>
      </c>
      <c r="F4733" s="15" t="n">
        <v>39150</v>
      </c>
      <c r="G4733" s="16">
        <f>IF($F$7125=0,0,F4733/ABS($F$7125))</f>
        <v/>
      </c>
      <c r="H4733" s="15">
        <f>D4733-F4733</f>
        <v/>
      </c>
      <c r="I4733" s="16">
        <f>IF(F4733=0,0,H4733/ABS(F4733))</f>
        <v/>
      </c>
      <c r="J4733" s="10" t="inlineStr">
        <is>
          <t>TRUE</t>
        </is>
      </c>
    </row>
    <row r="4734" hidden="1" outlineLevel="2">
      <c r="A4734" s="13" t="inlineStr"/>
      <c r="B4734" s="13" t="inlineStr">
        <is>
          <t xml:space="preserve">    ONLINE ELIANA ALEJANDRA AGUDELO ZULETA</t>
        </is>
      </c>
      <c r="C4734" s="14" t="inlineStr"/>
      <c r="D4734" s="15" t="n">
        <v>101880</v>
      </c>
      <c r="E4734" s="16">
        <f>IF($D$7125=0,0,D4734/ABS($D$7125))</f>
        <v/>
      </c>
      <c r="F4734" s="15" t="n">
        <v>101880</v>
      </c>
      <c r="G4734" s="16">
        <f>IF($F$7125=0,0,F4734/ABS($F$7125))</f>
        <v/>
      </c>
      <c r="H4734" s="15">
        <f>D4734-F4734</f>
        <v/>
      </c>
      <c r="I4734" s="16">
        <f>IF(F4734=0,0,H4734/ABS(F4734))</f>
        <v/>
      </c>
      <c r="J4734" s="10" t="inlineStr">
        <is>
          <t>TRUE</t>
        </is>
      </c>
    </row>
    <row r="4735" hidden="1" outlineLevel="2">
      <c r="A4735" s="13" t="inlineStr"/>
      <c r="B4735" s="13" t="inlineStr">
        <is>
          <t xml:space="preserve">    ONLINE ELISA MARGARITA VELEZ LEON</t>
        </is>
      </c>
      <c r="C4735" s="14" t="inlineStr"/>
      <c r="D4735" s="15" t="n">
        <v>100500</v>
      </c>
      <c r="E4735" s="16">
        <f>IF($D$7125=0,0,D4735/ABS($D$7125))</f>
        <v/>
      </c>
      <c r="F4735" s="15" t="n">
        <v>100500</v>
      </c>
      <c r="G4735" s="16">
        <f>IF($F$7125=0,0,F4735/ABS($F$7125))</f>
        <v/>
      </c>
      <c r="H4735" s="15">
        <f>D4735-F4735</f>
        <v/>
      </c>
      <c r="I4735" s="16">
        <f>IF(F4735=0,0,H4735/ABS(F4735))</f>
        <v/>
      </c>
      <c r="J4735" s="10" t="inlineStr">
        <is>
          <t>TRUE</t>
        </is>
      </c>
    </row>
    <row r="4736" hidden="1" outlineLevel="2">
      <c r="A4736" s="13" t="inlineStr"/>
      <c r="B4736" s="13" t="inlineStr">
        <is>
          <t xml:space="preserve">    ONLINE ELUZ LORENA GUTIERREZ CHAMORRO</t>
        </is>
      </c>
      <c r="C4736" s="14" t="inlineStr"/>
      <c r="D4736" s="15" t="n">
        <v>45200</v>
      </c>
      <c r="E4736" s="16">
        <f>IF($D$7125=0,0,D4736/ABS($D$7125))</f>
        <v/>
      </c>
      <c r="F4736" s="15" t="n">
        <v>45200</v>
      </c>
      <c r="G4736" s="16">
        <f>IF($F$7125=0,0,F4736/ABS($F$7125))</f>
        <v/>
      </c>
      <c r="H4736" s="15">
        <f>D4736-F4736</f>
        <v/>
      </c>
      <c r="I4736" s="16">
        <f>IF(F4736=0,0,H4736/ABS(F4736))</f>
        <v/>
      </c>
      <c r="J4736" s="10" t="inlineStr">
        <is>
          <t>TRUE</t>
        </is>
      </c>
    </row>
    <row r="4737" hidden="1" outlineLevel="2">
      <c r="A4737" s="13" t="inlineStr"/>
      <c r="B4737" s="13" t="inlineStr">
        <is>
          <t xml:space="preserve">    ONLINE ELYANA MARCELA CAICEDO MATEUS</t>
        </is>
      </c>
      <c r="C4737" s="14" t="inlineStr"/>
      <c r="D4737" s="15" t="n">
        <v>134600</v>
      </c>
      <c r="E4737" s="16">
        <f>IF($D$7125=0,0,D4737/ABS($D$7125))</f>
        <v/>
      </c>
      <c r="F4737" s="15" t="n">
        <v>134600</v>
      </c>
      <c r="G4737" s="16">
        <f>IF($F$7125=0,0,F4737/ABS($F$7125))</f>
        <v/>
      </c>
      <c r="H4737" s="15">
        <f>D4737-F4737</f>
        <v/>
      </c>
      <c r="I4737" s="16">
        <f>IF(F4737=0,0,H4737/ABS(F4737))</f>
        <v/>
      </c>
      <c r="J4737" s="10" t="inlineStr">
        <is>
          <t>TRUE</t>
        </is>
      </c>
    </row>
    <row r="4738" hidden="1" outlineLevel="2">
      <c r="A4738" s="13" t="inlineStr"/>
      <c r="B4738" s="13" t="inlineStr">
        <is>
          <t xml:space="preserve">    ONLINE EMMA ROJAS</t>
        </is>
      </c>
      <c r="C4738" s="14" t="inlineStr"/>
      <c r="D4738" s="15" t="n">
        <v>90439.99000000001</v>
      </c>
      <c r="E4738" s="16">
        <f>IF($D$7125=0,0,D4738/ABS($D$7125))</f>
        <v/>
      </c>
      <c r="F4738" s="15" t="n">
        <v>90439.99000000001</v>
      </c>
      <c r="G4738" s="16">
        <f>IF($F$7125=0,0,F4738/ABS($F$7125))</f>
        <v/>
      </c>
      <c r="H4738" s="15">
        <f>D4738-F4738</f>
        <v/>
      </c>
      <c r="I4738" s="16">
        <f>IF(F4738=0,0,H4738/ABS(F4738))</f>
        <v/>
      </c>
      <c r="J4738" s="10" t="inlineStr">
        <is>
          <t>TRUE</t>
        </is>
      </c>
    </row>
    <row r="4739" hidden="1" outlineLevel="2">
      <c r="A4739" s="13" t="inlineStr"/>
      <c r="B4739" s="13" t="inlineStr">
        <is>
          <t xml:space="preserve">    ONLINE ENCLAVE ABOGADOS GROUP S.A.S.</t>
        </is>
      </c>
      <c r="C4739" s="14" t="inlineStr"/>
      <c r="D4739" s="15" t="n">
        <v>120000</v>
      </c>
      <c r="E4739" s="16">
        <f>IF($D$7125=0,0,D4739/ABS($D$7125))</f>
        <v/>
      </c>
      <c r="F4739" s="15" t="n">
        <v>120000</v>
      </c>
      <c r="G4739" s="16">
        <f>IF($F$7125=0,0,F4739/ABS($F$7125))</f>
        <v/>
      </c>
      <c r="H4739" s="15">
        <f>D4739-F4739</f>
        <v/>
      </c>
      <c r="I4739" s="16">
        <f>IF(F4739=0,0,H4739/ABS(F4739))</f>
        <v/>
      </c>
      <c r="J4739" s="10" t="inlineStr">
        <is>
          <t>TRUE</t>
        </is>
      </c>
    </row>
    <row r="4740" hidden="1" outlineLevel="2">
      <c r="A4740" s="13" t="inlineStr"/>
      <c r="B4740" s="13" t="inlineStr">
        <is>
          <t xml:space="preserve">    ONLINE ENRIQUE MARTINEZ ALFONSO</t>
        </is>
      </c>
      <c r="C4740" s="14" t="inlineStr"/>
      <c r="D4740" s="15" t="n">
        <v>69120</v>
      </c>
      <c r="E4740" s="16">
        <f>IF($D$7125=0,0,D4740/ABS($D$7125))</f>
        <v/>
      </c>
      <c r="F4740" s="15" t="n">
        <v>69120</v>
      </c>
      <c r="G4740" s="16">
        <f>IF($F$7125=0,0,F4740/ABS($F$7125))</f>
        <v/>
      </c>
      <c r="H4740" s="15">
        <f>D4740-F4740</f>
        <v/>
      </c>
      <c r="I4740" s="16">
        <f>IF(F4740=0,0,H4740/ABS(F4740))</f>
        <v/>
      </c>
      <c r="J4740" s="10" t="inlineStr">
        <is>
          <t>TRUE</t>
        </is>
      </c>
    </row>
    <row r="4741" hidden="1" outlineLevel="2">
      <c r="A4741" s="13" t="inlineStr"/>
      <c r="B4741" s="13" t="inlineStr">
        <is>
          <t xml:space="preserve">    ONLINE EQ group Sas</t>
        </is>
      </c>
      <c r="C4741" s="14" t="inlineStr"/>
      <c r="D4741" s="15" t="n">
        <v>476940</v>
      </c>
      <c r="E4741" s="16">
        <f>IF($D$7125=0,0,D4741/ABS($D$7125))</f>
        <v/>
      </c>
      <c r="F4741" s="15" t="n">
        <v>476940</v>
      </c>
      <c r="G4741" s="16">
        <f>IF($F$7125=0,0,F4741/ABS($F$7125))</f>
        <v/>
      </c>
      <c r="H4741" s="15">
        <f>D4741-F4741</f>
        <v/>
      </c>
      <c r="I4741" s="16">
        <f>IF(F4741=0,0,H4741/ABS(F4741))</f>
        <v/>
      </c>
      <c r="J4741" s="10" t="inlineStr">
        <is>
          <t>TRUE</t>
        </is>
      </c>
    </row>
    <row r="4742" hidden="1" outlineLevel="2">
      <c r="A4742" s="13" t="inlineStr"/>
      <c r="B4742" s="13" t="inlineStr">
        <is>
          <t xml:space="preserve">    ONLINE ERIC BERNARDO TAMARO LEON</t>
        </is>
      </c>
      <c r="C4742" s="14" t="inlineStr"/>
      <c r="D4742" s="15" t="n">
        <v>39780</v>
      </c>
      <c r="E4742" s="16">
        <f>IF($D$7125=0,0,D4742/ABS($D$7125))</f>
        <v/>
      </c>
      <c r="F4742" s="15" t="n">
        <v>39780</v>
      </c>
      <c r="G4742" s="16">
        <f>IF($F$7125=0,0,F4742/ABS($F$7125))</f>
        <v/>
      </c>
      <c r="H4742" s="15">
        <f>D4742-F4742</f>
        <v/>
      </c>
      <c r="I4742" s="16">
        <f>IF(F4742=0,0,H4742/ABS(F4742))</f>
        <v/>
      </c>
      <c r="J4742" s="10" t="inlineStr">
        <is>
          <t>TRUE</t>
        </is>
      </c>
    </row>
    <row r="4743" hidden="1" outlineLevel="2">
      <c r="A4743" s="13" t="inlineStr"/>
      <c r="B4743" s="13" t="inlineStr">
        <is>
          <t xml:space="preserve">    ONLINE ERICA CHAPARRO</t>
        </is>
      </c>
      <c r="C4743" s="14" t="inlineStr"/>
      <c r="D4743" s="15" t="n">
        <v>91700</v>
      </c>
      <c r="E4743" s="16">
        <f>IF($D$7125=0,0,D4743/ABS($D$7125))</f>
        <v/>
      </c>
      <c r="F4743" s="15" t="n">
        <v>91700</v>
      </c>
      <c r="G4743" s="16">
        <f>IF($F$7125=0,0,F4743/ABS($F$7125))</f>
        <v/>
      </c>
      <c r="H4743" s="15">
        <f>D4743-F4743</f>
        <v/>
      </c>
      <c r="I4743" s="16">
        <f>IF(F4743=0,0,H4743/ABS(F4743))</f>
        <v/>
      </c>
      <c r="J4743" s="10" t="inlineStr">
        <is>
          <t>TRUE</t>
        </is>
      </c>
    </row>
    <row r="4744" hidden="1" outlineLevel="2">
      <c r="A4744" s="13" t="inlineStr"/>
      <c r="B4744" s="13" t="inlineStr">
        <is>
          <t xml:space="preserve">    ONLINE ERIKA ANDREA ECHAVARRIA NARANJO</t>
        </is>
      </c>
      <c r="C4744" s="14" t="inlineStr"/>
      <c r="D4744" s="15" t="n">
        <v>227340.01</v>
      </c>
      <c r="E4744" s="16">
        <f>IF($D$7125=0,0,D4744/ABS($D$7125))</f>
        <v/>
      </c>
      <c r="F4744" s="15" t="n">
        <v>227340.01</v>
      </c>
      <c r="G4744" s="16">
        <f>IF($F$7125=0,0,F4744/ABS($F$7125))</f>
        <v/>
      </c>
      <c r="H4744" s="15">
        <f>D4744-F4744</f>
        <v/>
      </c>
      <c r="I4744" s="16">
        <f>IF(F4744=0,0,H4744/ABS(F4744))</f>
        <v/>
      </c>
      <c r="J4744" s="10" t="inlineStr">
        <is>
          <t>TRUE</t>
        </is>
      </c>
    </row>
    <row r="4745" hidden="1" outlineLevel="2">
      <c r="A4745" s="13" t="inlineStr"/>
      <c r="B4745" s="13" t="inlineStr">
        <is>
          <t xml:space="preserve">    ONLINE ERIKA JOHANA FAJARDO GONZALEZ</t>
        </is>
      </c>
      <c r="C4745" s="14" t="inlineStr"/>
      <c r="D4745" s="15" t="n">
        <v>134000</v>
      </c>
      <c r="E4745" s="16">
        <f>IF($D$7125=0,0,D4745/ABS($D$7125))</f>
        <v/>
      </c>
      <c r="F4745" s="15" t="n">
        <v>134000</v>
      </c>
      <c r="G4745" s="16">
        <f>IF($F$7125=0,0,F4745/ABS($F$7125))</f>
        <v/>
      </c>
      <c r="H4745" s="15">
        <f>D4745-F4745</f>
        <v/>
      </c>
      <c r="I4745" s="16">
        <f>IF(F4745=0,0,H4745/ABS(F4745))</f>
        <v/>
      </c>
      <c r="J4745" s="10" t="inlineStr">
        <is>
          <t>TRUE</t>
        </is>
      </c>
    </row>
    <row r="4746" hidden="1" outlineLevel="2">
      <c r="A4746" s="13" t="inlineStr"/>
      <c r="B4746" s="13" t="inlineStr">
        <is>
          <t xml:space="preserve">    ONLINE ERIKA MILENA MONROY CAÑON</t>
        </is>
      </c>
      <c r="C4746" s="14" t="inlineStr"/>
      <c r="D4746" s="15" t="n">
        <v>140000</v>
      </c>
      <c r="E4746" s="16">
        <f>IF($D$7125=0,0,D4746/ABS($D$7125))</f>
        <v/>
      </c>
      <c r="F4746" s="15" t="n">
        <v>140000</v>
      </c>
      <c r="G4746" s="16">
        <f>IF($F$7125=0,0,F4746/ABS($F$7125))</f>
        <v/>
      </c>
      <c r="H4746" s="15">
        <f>D4746-F4746</f>
        <v/>
      </c>
      <c r="I4746" s="16">
        <f>IF(F4746=0,0,H4746/ABS(F4746))</f>
        <v/>
      </c>
      <c r="J4746" s="10" t="inlineStr">
        <is>
          <t>TRUE</t>
        </is>
      </c>
    </row>
    <row r="4747" hidden="1" outlineLevel="2">
      <c r="A4747" s="13" t="inlineStr"/>
      <c r="B4747" s="13" t="inlineStr">
        <is>
          <t xml:space="preserve">    ONLINE ERIKA ROIG</t>
        </is>
      </c>
      <c r="C4747" s="14" t="inlineStr"/>
      <c r="D4747" s="15" t="n">
        <v>47500</v>
      </c>
      <c r="E4747" s="16">
        <f>IF($D$7125=0,0,D4747/ABS($D$7125))</f>
        <v/>
      </c>
      <c r="F4747" s="15" t="n">
        <v>47500</v>
      </c>
      <c r="G4747" s="16">
        <f>IF($F$7125=0,0,F4747/ABS($F$7125))</f>
        <v/>
      </c>
      <c r="H4747" s="15">
        <f>D4747-F4747</f>
        <v/>
      </c>
      <c r="I4747" s="16">
        <f>IF(F4747=0,0,H4747/ABS(F4747))</f>
        <v/>
      </c>
      <c r="J4747" s="10" t="inlineStr">
        <is>
          <t>TRUE</t>
        </is>
      </c>
    </row>
    <row r="4748" hidden="1" outlineLevel="2">
      <c r="A4748" s="13" t="inlineStr"/>
      <c r="B4748" s="13" t="inlineStr">
        <is>
          <t xml:space="preserve">    ONLINE ERIKA XIMENA SILVA BERNAL</t>
        </is>
      </c>
      <c r="C4748" s="14" t="inlineStr"/>
      <c r="D4748" s="15" t="n">
        <v>134000</v>
      </c>
      <c r="E4748" s="16">
        <f>IF($D$7125=0,0,D4748/ABS($D$7125))</f>
        <v/>
      </c>
      <c r="F4748" s="15" t="n">
        <v>134000</v>
      </c>
      <c r="G4748" s="16">
        <f>IF($F$7125=0,0,F4748/ABS($F$7125))</f>
        <v/>
      </c>
      <c r="H4748" s="15">
        <f>D4748-F4748</f>
        <v/>
      </c>
      <c r="I4748" s="16">
        <f>IF(F4748=0,0,H4748/ABS(F4748))</f>
        <v/>
      </c>
      <c r="J4748" s="10" t="inlineStr">
        <is>
          <t>TRUE</t>
        </is>
      </c>
    </row>
    <row r="4749" hidden="1" outlineLevel="2">
      <c r="A4749" s="13" t="inlineStr"/>
      <c r="B4749" s="13" t="inlineStr">
        <is>
          <t xml:space="preserve">    ONLINE ERWIN JOHAN SEGURA HERNANDEZ</t>
        </is>
      </c>
      <c r="C4749" s="14" t="inlineStr"/>
      <c r="D4749" s="15" t="n">
        <v>119340</v>
      </c>
      <c r="E4749" s="16">
        <f>IF($D$7125=0,0,D4749/ABS($D$7125))</f>
        <v/>
      </c>
      <c r="F4749" s="15" t="n">
        <v>119340</v>
      </c>
      <c r="G4749" s="16">
        <f>IF($F$7125=0,0,F4749/ABS($F$7125))</f>
        <v/>
      </c>
      <c r="H4749" s="15">
        <f>D4749-F4749</f>
        <v/>
      </c>
      <c r="I4749" s="16">
        <f>IF(F4749=0,0,H4749/ABS(F4749))</f>
        <v/>
      </c>
      <c r="J4749" s="10" t="inlineStr">
        <is>
          <t>TRUE</t>
        </is>
      </c>
    </row>
    <row r="4750" hidden="1" outlineLevel="2">
      <c r="A4750" s="13" t="inlineStr"/>
      <c r="B4750" s="13" t="inlineStr">
        <is>
          <t xml:space="preserve">    ONLINE ESNEIDA GUTIERREZ SOTELO</t>
        </is>
      </c>
      <c r="C4750" s="14" t="inlineStr"/>
      <c r="D4750" s="15" t="n">
        <v>227799.99</v>
      </c>
      <c r="E4750" s="16">
        <f>IF($D$7125=0,0,D4750/ABS($D$7125))</f>
        <v/>
      </c>
      <c r="F4750" s="15" t="n">
        <v>227799.99</v>
      </c>
      <c r="G4750" s="16">
        <f>IF($F$7125=0,0,F4750/ABS($F$7125))</f>
        <v/>
      </c>
      <c r="H4750" s="15">
        <f>D4750-F4750</f>
        <v/>
      </c>
      <c r="I4750" s="16">
        <f>IF(F4750=0,0,H4750/ABS(F4750))</f>
        <v/>
      </c>
      <c r="J4750" s="10" t="inlineStr">
        <is>
          <t>TRUE</t>
        </is>
      </c>
    </row>
    <row r="4751" hidden="1" outlineLevel="2">
      <c r="A4751" s="13" t="inlineStr"/>
      <c r="B4751" s="13" t="inlineStr">
        <is>
          <t xml:space="preserve">    ONLINE ESTEBAN DAVID BEJARANO TIBOCHA</t>
        </is>
      </c>
      <c r="C4751" s="14" t="inlineStr"/>
      <c r="D4751" s="15" t="n">
        <v>53719.99</v>
      </c>
      <c r="E4751" s="16">
        <f>IF($D$7125=0,0,D4751/ABS($D$7125))</f>
        <v/>
      </c>
      <c r="F4751" s="15" t="n">
        <v>53719.99</v>
      </c>
      <c r="G4751" s="16">
        <f>IF($F$7125=0,0,F4751/ABS($F$7125))</f>
        <v/>
      </c>
      <c r="H4751" s="15">
        <f>D4751-F4751</f>
        <v/>
      </c>
      <c r="I4751" s="16">
        <f>IF(F4751=0,0,H4751/ABS(F4751))</f>
        <v/>
      </c>
      <c r="J4751" s="10" t="inlineStr">
        <is>
          <t>TRUE</t>
        </is>
      </c>
    </row>
    <row r="4752" hidden="1" outlineLevel="2">
      <c r="A4752" s="13" t="inlineStr"/>
      <c r="B4752" s="13" t="inlineStr">
        <is>
          <t xml:space="preserve">    ONLINE ESTELA MELGUIZO HERRERA</t>
        </is>
      </c>
      <c r="C4752" s="14" t="inlineStr"/>
      <c r="D4752" s="15" t="n">
        <v>63200</v>
      </c>
      <c r="E4752" s="16">
        <f>IF($D$7125=0,0,D4752/ABS($D$7125))</f>
        <v/>
      </c>
      <c r="F4752" s="15" t="n">
        <v>63200</v>
      </c>
      <c r="G4752" s="16">
        <f>IF($F$7125=0,0,F4752/ABS($F$7125))</f>
        <v/>
      </c>
      <c r="H4752" s="15">
        <f>D4752-F4752</f>
        <v/>
      </c>
      <c r="I4752" s="16">
        <f>IF(F4752=0,0,H4752/ABS(F4752))</f>
        <v/>
      </c>
      <c r="J4752" s="10" t="inlineStr">
        <is>
          <t>TRUE</t>
        </is>
      </c>
    </row>
    <row r="4753" hidden="1" outlineLevel="2">
      <c r="A4753" s="13" t="inlineStr"/>
      <c r="B4753" s="13" t="inlineStr">
        <is>
          <t xml:space="preserve">    ONLINE Eddie Cruz</t>
        </is>
      </c>
      <c r="C4753" s="14" t="inlineStr"/>
      <c r="D4753" s="15" t="n">
        <v>43200</v>
      </c>
      <c r="E4753" s="16">
        <f>IF($D$7125=0,0,D4753/ABS($D$7125))</f>
        <v/>
      </c>
      <c r="F4753" s="15" t="n">
        <v>43200</v>
      </c>
      <c r="G4753" s="16">
        <f>IF($F$7125=0,0,F4753/ABS($F$7125))</f>
        <v/>
      </c>
      <c r="H4753" s="15">
        <f>D4753-F4753</f>
        <v/>
      </c>
      <c r="I4753" s="16">
        <f>IF(F4753=0,0,H4753/ABS(F4753))</f>
        <v/>
      </c>
      <c r="J4753" s="10" t="inlineStr">
        <is>
          <t>TRUE</t>
        </is>
      </c>
    </row>
    <row r="4754" hidden="1" outlineLevel="2">
      <c r="A4754" s="13" t="inlineStr"/>
      <c r="B4754" s="13" t="inlineStr">
        <is>
          <t xml:space="preserve">    ONLINE Edelmira Tarazona</t>
        </is>
      </c>
      <c r="C4754" s="14" t="inlineStr"/>
      <c r="D4754" s="15" t="n">
        <v>134400</v>
      </c>
      <c r="E4754" s="16">
        <f>IF($D$7125=0,0,D4754/ABS($D$7125))</f>
        <v/>
      </c>
      <c r="F4754" s="15" t="n">
        <v>134400</v>
      </c>
      <c r="G4754" s="16">
        <f>IF($F$7125=0,0,F4754/ABS($F$7125))</f>
        <v/>
      </c>
      <c r="H4754" s="15">
        <f>D4754-F4754</f>
        <v/>
      </c>
      <c r="I4754" s="16">
        <f>IF(F4754=0,0,H4754/ABS(F4754))</f>
        <v/>
      </c>
      <c r="J4754" s="10" t="inlineStr">
        <is>
          <t>TRUE</t>
        </is>
      </c>
    </row>
    <row r="4755" hidden="1" outlineLevel="2">
      <c r="A4755" s="13" t="inlineStr"/>
      <c r="B4755" s="13" t="inlineStr">
        <is>
          <t xml:space="preserve">    ONLINE Edgar Andrés Sandoval Mendez</t>
        </is>
      </c>
      <c r="C4755" s="14" t="inlineStr"/>
      <c r="D4755" s="15" t="n">
        <v>120000</v>
      </c>
      <c r="E4755" s="16">
        <f>IF($D$7125=0,0,D4755/ABS($D$7125))</f>
        <v/>
      </c>
      <c r="F4755" s="15" t="n">
        <v>120000</v>
      </c>
      <c r="G4755" s="16">
        <f>IF($F$7125=0,0,F4755/ABS($F$7125))</f>
        <v/>
      </c>
      <c r="H4755" s="15">
        <f>D4755-F4755</f>
        <v/>
      </c>
      <c r="I4755" s="16">
        <f>IF(F4755=0,0,H4755/ABS(F4755))</f>
        <v/>
      </c>
      <c r="J4755" s="10" t="inlineStr">
        <is>
          <t>TRUE</t>
        </is>
      </c>
    </row>
    <row r="4756" hidden="1" outlineLevel="2">
      <c r="A4756" s="13" t="inlineStr"/>
      <c r="B4756" s="13" t="inlineStr">
        <is>
          <t xml:space="preserve">    ONLINE Edgar Lopez</t>
        </is>
      </c>
      <c r="C4756" s="14" t="inlineStr"/>
      <c r="D4756" s="15" t="n">
        <v>63200</v>
      </c>
      <c r="E4756" s="16">
        <f>IF($D$7125=0,0,D4756/ABS($D$7125))</f>
        <v/>
      </c>
      <c r="F4756" s="15" t="n">
        <v>63200</v>
      </c>
      <c r="G4756" s="16">
        <f>IF($F$7125=0,0,F4756/ABS($F$7125))</f>
        <v/>
      </c>
      <c r="H4756" s="15">
        <f>D4756-F4756</f>
        <v/>
      </c>
      <c r="I4756" s="16">
        <f>IF(F4756=0,0,H4756/ABS(F4756))</f>
        <v/>
      </c>
      <c r="J4756" s="10" t="inlineStr">
        <is>
          <t>TRUE</t>
        </is>
      </c>
    </row>
    <row r="4757" hidden="1" outlineLevel="2">
      <c r="A4757" s="13" t="inlineStr"/>
      <c r="B4757" s="13" t="inlineStr">
        <is>
          <t xml:space="preserve">    ONLINE Edilsa Rojas Castro</t>
        </is>
      </c>
      <c r="C4757" s="14" t="inlineStr"/>
      <c r="D4757" s="15" t="n">
        <v>120000</v>
      </c>
      <c r="E4757" s="16">
        <f>IF($D$7125=0,0,D4757/ABS($D$7125))</f>
        <v/>
      </c>
      <c r="F4757" s="15" t="n">
        <v>120000</v>
      </c>
      <c r="G4757" s="16">
        <f>IF($F$7125=0,0,F4757/ABS($F$7125))</f>
        <v/>
      </c>
      <c r="H4757" s="15">
        <f>D4757-F4757</f>
        <v/>
      </c>
      <c r="I4757" s="16">
        <f>IF(F4757=0,0,H4757/ABS(F4757))</f>
        <v/>
      </c>
      <c r="J4757" s="10" t="inlineStr">
        <is>
          <t>TRUE</t>
        </is>
      </c>
    </row>
    <row r="4758" hidden="1" outlineLevel="2">
      <c r="A4758" s="13" t="inlineStr"/>
      <c r="B4758" s="13" t="inlineStr">
        <is>
          <t xml:space="preserve">    ONLINE Edith Anzo</t>
        </is>
      </c>
      <c r="C4758" s="14" t="inlineStr"/>
      <c r="D4758" s="15" t="n">
        <v>628800</v>
      </c>
      <c r="E4758" s="16">
        <f>IF($D$7125=0,0,D4758/ABS($D$7125))</f>
        <v/>
      </c>
      <c r="F4758" s="15" t="n">
        <v>628800</v>
      </c>
      <c r="G4758" s="16">
        <f>IF($F$7125=0,0,F4758/ABS($F$7125))</f>
        <v/>
      </c>
      <c r="H4758" s="15">
        <f>D4758-F4758</f>
        <v/>
      </c>
      <c r="I4758" s="16">
        <f>IF(F4758=0,0,H4758/ABS(F4758))</f>
        <v/>
      </c>
      <c r="J4758" s="10" t="inlineStr">
        <is>
          <t>TRUE</t>
        </is>
      </c>
    </row>
    <row r="4759" hidden="1" outlineLevel="2">
      <c r="A4759" s="13" t="inlineStr"/>
      <c r="B4759" s="13" t="inlineStr">
        <is>
          <t xml:space="preserve">    ONLINE Edith Duran Perez</t>
        </is>
      </c>
      <c r="C4759" s="14" t="inlineStr"/>
      <c r="D4759" s="15" t="n">
        <v>442200</v>
      </c>
      <c r="E4759" s="16">
        <f>IF($D$7125=0,0,D4759/ABS($D$7125))</f>
        <v/>
      </c>
      <c r="F4759" s="15" t="n">
        <v>442200</v>
      </c>
      <c r="G4759" s="16">
        <f>IF($F$7125=0,0,F4759/ABS($F$7125))</f>
        <v/>
      </c>
      <c r="H4759" s="15">
        <f>D4759-F4759</f>
        <v/>
      </c>
      <c r="I4759" s="16">
        <f>IF(F4759=0,0,H4759/ABS(F4759))</f>
        <v/>
      </c>
      <c r="J4759" s="10" t="inlineStr">
        <is>
          <t>TRUE</t>
        </is>
      </c>
    </row>
    <row r="4760" hidden="1" outlineLevel="2">
      <c r="A4760" s="13" t="inlineStr"/>
      <c r="B4760" s="13" t="inlineStr">
        <is>
          <t xml:space="preserve">    ONLINE Edith Urbano Guzmán</t>
        </is>
      </c>
      <c r="C4760" s="14" t="inlineStr"/>
      <c r="D4760" s="15" t="n">
        <v>86400</v>
      </c>
      <c r="E4760" s="16">
        <f>IF($D$7125=0,0,D4760/ABS($D$7125))</f>
        <v/>
      </c>
      <c r="F4760" s="15" t="n">
        <v>86400</v>
      </c>
      <c r="G4760" s="16">
        <f>IF($F$7125=0,0,F4760/ABS($F$7125))</f>
        <v/>
      </c>
      <c r="H4760" s="15">
        <f>D4760-F4760</f>
        <v/>
      </c>
      <c r="I4760" s="16">
        <f>IF(F4760=0,0,H4760/ABS(F4760))</f>
        <v/>
      </c>
      <c r="J4760" s="10" t="inlineStr">
        <is>
          <t>TRUE</t>
        </is>
      </c>
    </row>
    <row r="4761" hidden="1" outlineLevel="2">
      <c r="A4761" s="13" t="inlineStr"/>
      <c r="B4761" s="13" t="inlineStr">
        <is>
          <t xml:space="preserve">    ONLINE Edna Rocio Santamaria</t>
        </is>
      </c>
      <c r="C4761" s="14" t="inlineStr"/>
      <c r="D4761" s="15" t="n">
        <v>533825.01</v>
      </c>
      <c r="E4761" s="16">
        <f>IF($D$7125=0,0,D4761/ABS($D$7125))</f>
        <v/>
      </c>
      <c r="F4761" s="15" t="n">
        <v>533825.01</v>
      </c>
      <c r="G4761" s="16">
        <f>IF($F$7125=0,0,F4761/ABS($F$7125))</f>
        <v/>
      </c>
      <c r="H4761" s="15">
        <f>D4761-F4761</f>
        <v/>
      </c>
      <c r="I4761" s="16">
        <f>IF(F4761=0,0,H4761/ABS(F4761))</f>
        <v/>
      </c>
      <c r="J4761" s="10" t="inlineStr">
        <is>
          <t>TRUE</t>
        </is>
      </c>
    </row>
    <row r="4762" hidden="1" outlineLevel="2">
      <c r="A4762" s="13" t="inlineStr"/>
      <c r="B4762" s="13" t="inlineStr">
        <is>
          <t xml:space="preserve">    ONLINE Eduard Medina</t>
        </is>
      </c>
      <c r="C4762" s="14" t="inlineStr"/>
      <c r="D4762" s="15" t="n">
        <v>60000</v>
      </c>
      <c r="E4762" s="16">
        <f>IF($D$7125=0,0,D4762/ABS($D$7125))</f>
        <v/>
      </c>
      <c r="F4762" s="15" t="n">
        <v>60000</v>
      </c>
      <c r="G4762" s="16">
        <f>IF($F$7125=0,0,F4762/ABS($F$7125))</f>
        <v/>
      </c>
      <c r="H4762" s="15">
        <f>D4762-F4762</f>
        <v/>
      </c>
      <c r="I4762" s="16">
        <f>IF(F4762=0,0,H4762/ABS(F4762))</f>
        <v/>
      </c>
      <c r="J4762" s="10" t="inlineStr">
        <is>
          <t>TRUE</t>
        </is>
      </c>
    </row>
    <row r="4763" hidden="1" outlineLevel="2">
      <c r="A4763" s="13" t="inlineStr"/>
      <c r="B4763" s="13" t="inlineStr">
        <is>
          <t xml:space="preserve">    ONLINE Eduardo Andrés Pérez Torres</t>
        </is>
      </c>
      <c r="C4763" s="14" t="inlineStr"/>
      <c r="D4763" s="15" t="n">
        <v>43200</v>
      </c>
      <c r="E4763" s="16">
        <f>IF($D$7125=0,0,D4763/ABS($D$7125))</f>
        <v/>
      </c>
      <c r="F4763" s="15" t="n">
        <v>43200</v>
      </c>
      <c r="G4763" s="16">
        <f>IF($F$7125=0,0,F4763/ABS($F$7125))</f>
        <v/>
      </c>
      <c r="H4763" s="15">
        <f>D4763-F4763</f>
        <v/>
      </c>
      <c r="I4763" s="16">
        <f>IF(F4763=0,0,H4763/ABS(F4763))</f>
        <v/>
      </c>
      <c r="J4763" s="10" t="inlineStr">
        <is>
          <t>TRUE</t>
        </is>
      </c>
    </row>
    <row r="4764" hidden="1" outlineLevel="2">
      <c r="A4764" s="13" t="inlineStr"/>
      <c r="B4764" s="13" t="inlineStr">
        <is>
          <t xml:space="preserve">    ONLINE Eduardo Plata</t>
        </is>
      </c>
      <c r="C4764" s="14" t="inlineStr"/>
      <c r="D4764" s="15" t="n">
        <v>63200</v>
      </c>
      <c r="E4764" s="16">
        <f>IF($D$7125=0,0,D4764/ABS($D$7125))</f>
        <v/>
      </c>
      <c r="F4764" s="15" t="n">
        <v>63200</v>
      </c>
      <c r="G4764" s="16">
        <f>IF($F$7125=0,0,F4764/ABS($F$7125))</f>
        <v/>
      </c>
      <c r="H4764" s="15">
        <f>D4764-F4764</f>
        <v/>
      </c>
      <c r="I4764" s="16">
        <f>IF(F4764=0,0,H4764/ABS(F4764))</f>
        <v/>
      </c>
      <c r="J4764" s="10" t="inlineStr">
        <is>
          <t>TRUE</t>
        </is>
      </c>
    </row>
    <row r="4765" hidden="1" outlineLevel="2">
      <c r="A4765" s="13" t="inlineStr"/>
      <c r="B4765" s="13" t="inlineStr">
        <is>
          <t xml:space="preserve">    ONLINE Edwin Camilo García Tarazona</t>
        </is>
      </c>
      <c r="C4765" s="14" t="inlineStr"/>
      <c r="D4765" s="15" t="n">
        <v>146400</v>
      </c>
      <c r="E4765" s="16">
        <f>IF($D$7125=0,0,D4765/ABS($D$7125))</f>
        <v/>
      </c>
      <c r="F4765" s="15" t="n">
        <v>146400</v>
      </c>
      <c r="G4765" s="16">
        <f>IF($F$7125=0,0,F4765/ABS($F$7125))</f>
        <v/>
      </c>
      <c r="H4765" s="15">
        <f>D4765-F4765</f>
        <v/>
      </c>
      <c r="I4765" s="16">
        <f>IF(F4765=0,0,H4765/ABS(F4765))</f>
        <v/>
      </c>
      <c r="J4765" s="10" t="inlineStr">
        <is>
          <t>TRUE</t>
        </is>
      </c>
    </row>
    <row r="4766" hidden="1" outlineLevel="2">
      <c r="A4766" s="13" t="inlineStr"/>
      <c r="B4766" s="13" t="inlineStr">
        <is>
          <t xml:space="preserve">    ONLINE Edwind David alvear</t>
        </is>
      </c>
      <c r="C4766" s="14" t="inlineStr"/>
      <c r="D4766" s="15" t="n">
        <v>43200</v>
      </c>
      <c r="E4766" s="16">
        <f>IF($D$7125=0,0,D4766/ABS($D$7125))</f>
        <v/>
      </c>
      <c r="F4766" s="15" t="n">
        <v>43200</v>
      </c>
      <c r="G4766" s="16">
        <f>IF($F$7125=0,0,F4766/ABS($F$7125))</f>
        <v/>
      </c>
      <c r="H4766" s="15">
        <f>D4766-F4766</f>
        <v/>
      </c>
      <c r="I4766" s="16">
        <f>IF(F4766=0,0,H4766/ABS(F4766))</f>
        <v/>
      </c>
      <c r="J4766" s="10" t="inlineStr">
        <is>
          <t>TRUE</t>
        </is>
      </c>
    </row>
    <row r="4767" hidden="1" outlineLevel="2">
      <c r="A4767" s="13" t="inlineStr"/>
      <c r="B4767" s="13" t="inlineStr">
        <is>
          <t xml:space="preserve">    ONLINE Eglee Vanessa Romero Mora</t>
        </is>
      </c>
      <c r="C4767" s="14" t="inlineStr"/>
      <c r="D4767" s="15" t="n">
        <v>134000</v>
      </c>
      <c r="E4767" s="16">
        <f>IF($D$7125=0,0,D4767/ABS($D$7125))</f>
        <v/>
      </c>
      <c r="F4767" s="15" t="n">
        <v>134000</v>
      </c>
      <c r="G4767" s="16">
        <f>IF($F$7125=0,0,F4767/ABS($F$7125))</f>
        <v/>
      </c>
      <c r="H4767" s="15">
        <f>D4767-F4767</f>
        <v/>
      </c>
      <c r="I4767" s="16">
        <f>IF(F4767=0,0,H4767/ABS(F4767))</f>
        <v/>
      </c>
      <c r="J4767" s="10" t="inlineStr">
        <is>
          <t>TRUE</t>
        </is>
      </c>
    </row>
    <row r="4768" hidden="1" outlineLevel="2">
      <c r="A4768" s="13" t="inlineStr"/>
      <c r="B4768" s="13" t="inlineStr">
        <is>
          <t xml:space="preserve">    ONLINE Eileen Lagos</t>
        </is>
      </c>
      <c r="C4768" s="14" t="inlineStr"/>
      <c r="D4768" s="15" t="n">
        <v>44200</v>
      </c>
      <c r="E4768" s="16">
        <f>IF($D$7125=0,0,D4768/ABS($D$7125))</f>
        <v/>
      </c>
      <c r="F4768" s="15" t="n">
        <v>44200</v>
      </c>
      <c r="G4768" s="16">
        <f>IF($F$7125=0,0,F4768/ABS($F$7125))</f>
        <v/>
      </c>
      <c r="H4768" s="15">
        <f>D4768-F4768</f>
        <v/>
      </c>
      <c r="I4768" s="16">
        <f>IF(F4768=0,0,H4768/ABS(F4768))</f>
        <v/>
      </c>
      <c r="J4768" s="10" t="inlineStr">
        <is>
          <t>TRUE</t>
        </is>
      </c>
    </row>
    <row r="4769" hidden="1" outlineLevel="2">
      <c r="A4769" s="13" t="inlineStr"/>
      <c r="B4769" s="13" t="inlineStr">
        <is>
          <t xml:space="preserve">    ONLINE Eileen Sánchez</t>
        </is>
      </c>
      <c r="C4769" s="14" t="inlineStr"/>
      <c r="D4769" s="15" t="n">
        <v>316000</v>
      </c>
      <c r="E4769" s="16">
        <f>IF($D$7125=0,0,D4769/ABS($D$7125))</f>
        <v/>
      </c>
      <c r="F4769" s="15" t="n">
        <v>316000</v>
      </c>
      <c r="G4769" s="16">
        <f>IF($F$7125=0,0,F4769/ABS($F$7125))</f>
        <v/>
      </c>
      <c r="H4769" s="15">
        <f>D4769-F4769</f>
        <v/>
      </c>
      <c r="I4769" s="16">
        <f>IF(F4769=0,0,H4769/ABS(F4769))</f>
        <v/>
      </c>
      <c r="J4769" s="10" t="inlineStr">
        <is>
          <t>TRUE</t>
        </is>
      </c>
    </row>
    <row r="4770" hidden="1" outlineLevel="2">
      <c r="A4770" s="13" t="inlineStr"/>
      <c r="B4770" s="13" t="inlineStr">
        <is>
          <t xml:space="preserve">    ONLINE Elena Vélez</t>
        </is>
      </c>
      <c r="C4770" s="14" t="inlineStr"/>
      <c r="D4770" s="15" t="n">
        <v>134000</v>
      </c>
      <c r="E4770" s="16">
        <f>IF($D$7125=0,0,D4770/ABS($D$7125))</f>
        <v/>
      </c>
      <c r="F4770" s="15" t="n">
        <v>134000</v>
      </c>
      <c r="G4770" s="16">
        <f>IF($F$7125=0,0,F4770/ABS($F$7125))</f>
        <v/>
      </c>
      <c r="H4770" s="15">
        <f>D4770-F4770</f>
        <v/>
      </c>
      <c r="I4770" s="16">
        <f>IF(F4770=0,0,H4770/ABS(F4770))</f>
        <v/>
      </c>
      <c r="J4770" s="10" t="inlineStr">
        <is>
          <t>TRUE</t>
        </is>
      </c>
    </row>
    <row r="4771" hidden="1" outlineLevel="2">
      <c r="A4771" s="13" t="inlineStr"/>
      <c r="B4771" s="13" t="inlineStr">
        <is>
          <t xml:space="preserve">    ONLINE Elena del pilar Gomez Barahona</t>
        </is>
      </c>
      <c r="C4771" s="14" t="inlineStr"/>
      <c r="D4771" s="15" t="n">
        <v>199000</v>
      </c>
      <c r="E4771" s="16">
        <f>IF($D$7125=0,0,D4771/ABS($D$7125))</f>
        <v/>
      </c>
      <c r="F4771" s="15" t="n">
        <v>199000</v>
      </c>
      <c r="G4771" s="16">
        <f>IF($F$7125=0,0,F4771/ABS($F$7125))</f>
        <v/>
      </c>
      <c r="H4771" s="15">
        <f>D4771-F4771</f>
        <v/>
      </c>
      <c r="I4771" s="16">
        <f>IF(F4771=0,0,H4771/ABS(F4771))</f>
        <v/>
      </c>
      <c r="J4771" s="10" t="inlineStr">
        <is>
          <t>TRUE</t>
        </is>
      </c>
    </row>
    <row r="4772" hidden="1" outlineLevel="2">
      <c r="A4772" s="13" t="inlineStr"/>
      <c r="B4772" s="13" t="inlineStr">
        <is>
          <t xml:space="preserve">    ONLINE Elga Tellez</t>
        </is>
      </c>
      <c r="C4772" s="14" t="inlineStr"/>
      <c r="D4772" s="15" t="n">
        <v>44200</v>
      </c>
      <c r="E4772" s="16">
        <f>IF($D$7125=0,0,D4772/ABS($D$7125))</f>
        <v/>
      </c>
      <c r="F4772" s="15" t="n">
        <v>44200</v>
      </c>
      <c r="G4772" s="16">
        <f>IF($F$7125=0,0,F4772/ABS($F$7125))</f>
        <v/>
      </c>
      <c r="H4772" s="15">
        <f>D4772-F4772</f>
        <v/>
      </c>
      <c r="I4772" s="16">
        <f>IF(F4772=0,0,H4772/ABS(F4772))</f>
        <v/>
      </c>
      <c r="J4772" s="10" t="inlineStr">
        <is>
          <t>TRUE</t>
        </is>
      </c>
    </row>
    <row r="4773" hidden="1" outlineLevel="2">
      <c r="A4773" s="13" t="inlineStr"/>
      <c r="B4773" s="13" t="inlineStr">
        <is>
          <t xml:space="preserve">    ONLINE Eliana Avila Mona</t>
        </is>
      </c>
      <c r="C4773" s="14" t="inlineStr"/>
      <c r="D4773" s="15" t="n">
        <v>129000</v>
      </c>
      <c r="E4773" s="16">
        <f>IF($D$7125=0,0,D4773/ABS($D$7125))</f>
        <v/>
      </c>
      <c r="F4773" s="15" t="n">
        <v>129000</v>
      </c>
      <c r="G4773" s="16">
        <f>IF($F$7125=0,0,F4773/ABS($F$7125))</f>
        <v/>
      </c>
      <c r="H4773" s="15">
        <f>D4773-F4773</f>
        <v/>
      </c>
      <c r="I4773" s="16">
        <f>IF(F4773=0,0,H4773/ABS(F4773))</f>
        <v/>
      </c>
      <c r="J4773" s="10" t="inlineStr">
        <is>
          <t>TRUE</t>
        </is>
      </c>
    </row>
    <row r="4774" hidden="1" outlineLevel="2">
      <c r="A4774" s="13" t="inlineStr"/>
      <c r="B4774" s="13" t="inlineStr">
        <is>
          <t xml:space="preserve">    ONLINE Eliana Castaño</t>
        </is>
      </c>
      <c r="C4774" s="14" t="inlineStr"/>
      <c r="D4774" s="15" t="n">
        <v>172200</v>
      </c>
      <c r="E4774" s="16">
        <f>IF($D$7125=0,0,D4774/ABS($D$7125))</f>
        <v/>
      </c>
      <c r="F4774" s="15" t="n">
        <v>172200</v>
      </c>
      <c r="G4774" s="16">
        <f>IF($F$7125=0,0,F4774/ABS($F$7125))</f>
        <v/>
      </c>
      <c r="H4774" s="15">
        <f>D4774-F4774</f>
        <v/>
      </c>
      <c r="I4774" s="16">
        <f>IF(F4774=0,0,H4774/ABS(F4774))</f>
        <v/>
      </c>
      <c r="J4774" s="10" t="inlineStr">
        <is>
          <t>TRUE</t>
        </is>
      </c>
    </row>
    <row r="4775" hidden="1" outlineLevel="2">
      <c r="A4775" s="13" t="inlineStr"/>
      <c r="B4775" s="13" t="inlineStr">
        <is>
          <t xml:space="preserve">    ONLINE Eliana Delgado</t>
        </is>
      </c>
      <c r="C4775" s="14" t="inlineStr"/>
      <c r="D4775" s="15" t="n">
        <v>60000</v>
      </c>
      <c r="E4775" s="16">
        <f>IF($D$7125=0,0,D4775/ABS($D$7125))</f>
        <v/>
      </c>
      <c r="F4775" s="15" t="n">
        <v>60000</v>
      </c>
      <c r="G4775" s="16">
        <f>IF($F$7125=0,0,F4775/ABS($F$7125))</f>
        <v/>
      </c>
      <c r="H4775" s="15">
        <f>D4775-F4775</f>
        <v/>
      </c>
      <c r="I4775" s="16">
        <f>IF(F4775=0,0,H4775/ABS(F4775))</f>
        <v/>
      </c>
      <c r="J4775" s="10" t="inlineStr">
        <is>
          <t>TRUE</t>
        </is>
      </c>
    </row>
    <row r="4776" hidden="1" outlineLevel="2">
      <c r="A4776" s="13" t="inlineStr"/>
      <c r="B4776" s="13" t="inlineStr">
        <is>
          <t xml:space="preserve">    ONLINE Eliana Fernanda Rodríguez Pardo</t>
        </is>
      </c>
      <c r="C4776" s="14" t="inlineStr"/>
      <c r="D4776" s="15" t="n">
        <v>1916800</v>
      </c>
      <c r="E4776" s="16">
        <f>IF($D$7125=0,0,D4776/ABS($D$7125))</f>
        <v/>
      </c>
      <c r="F4776" s="15" t="n">
        <v>1916800</v>
      </c>
      <c r="G4776" s="16">
        <f>IF($F$7125=0,0,F4776/ABS($F$7125))</f>
        <v/>
      </c>
      <c r="H4776" s="15">
        <f>D4776-F4776</f>
        <v/>
      </c>
      <c r="I4776" s="16">
        <f>IF(F4776=0,0,H4776/ABS(F4776))</f>
        <v/>
      </c>
      <c r="J4776" s="10" t="inlineStr">
        <is>
          <t>TRUE</t>
        </is>
      </c>
    </row>
    <row r="4777" hidden="1" outlineLevel="2">
      <c r="A4777" s="13" t="inlineStr"/>
      <c r="B4777" s="13" t="inlineStr">
        <is>
          <t xml:space="preserve">    ONLINE Eliana Garcia Henao</t>
        </is>
      </c>
      <c r="C4777" s="14" t="inlineStr"/>
      <c r="D4777" s="15" t="n">
        <v>60000</v>
      </c>
      <c r="E4777" s="16">
        <f>IF($D$7125=0,0,D4777/ABS($D$7125))</f>
        <v/>
      </c>
      <c r="F4777" s="15" t="n">
        <v>60000</v>
      </c>
      <c r="G4777" s="16">
        <f>IF($F$7125=0,0,F4777/ABS($F$7125))</f>
        <v/>
      </c>
      <c r="H4777" s="15">
        <f>D4777-F4777</f>
        <v/>
      </c>
      <c r="I4777" s="16">
        <f>IF(F4777=0,0,H4777/ABS(F4777))</f>
        <v/>
      </c>
      <c r="J4777" s="10" t="inlineStr">
        <is>
          <t>TRUE</t>
        </is>
      </c>
    </row>
    <row r="4778" hidden="1" outlineLevel="2">
      <c r="A4778" s="13" t="inlineStr"/>
      <c r="B4778" s="13" t="inlineStr">
        <is>
          <t xml:space="preserve">    ONLINE Eliana Rojas</t>
        </is>
      </c>
      <c r="C4778" s="14" t="inlineStr"/>
      <c r="D4778" s="15" t="n">
        <v>100500</v>
      </c>
      <c r="E4778" s="16">
        <f>IF($D$7125=0,0,D4778/ABS($D$7125))</f>
        <v/>
      </c>
      <c r="F4778" s="15" t="n">
        <v>100500</v>
      </c>
      <c r="G4778" s="16">
        <f>IF($F$7125=0,0,F4778/ABS($F$7125))</f>
        <v/>
      </c>
      <c r="H4778" s="15">
        <f>D4778-F4778</f>
        <v/>
      </c>
      <c r="I4778" s="16">
        <f>IF(F4778=0,0,H4778/ABS(F4778))</f>
        <v/>
      </c>
      <c r="J4778" s="10" t="inlineStr">
        <is>
          <t>TRUE</t>
        </is>
      </c>
    </row>
    <row r="4779" hidden="1" outlineLevel="2">
      <c r="A4779" s="13" t="inlineStr"/>
      <c r="B4779" s="13" t="inlineStr">
        <is>
          <t xml:space="preserve">    ONLINE Eliana Roman</t>
        </is>
      </c>
      <c r="C4779" s="14" t="inlineStr"/>
      <c r="D4779" s="15" t="n">
        <v>129000</v>
      </c>
      <c r="E4779" s="16">
        <f>IF($D$7125=0,0,D4779/ABS($D$7125))</f>
        <v/>
      </c>
      <c r="F4779" s="15" t="n">
        <v>129000</v>
      </c>
      <c r="G4779" s="16">
        <f>IF($F$7125=0,0,F4779/ABS($F$7125))</f>
        <v/>
      </c>
      <c r="H4779" s="15">
        <f>D4779-F4779</f>
        <v/>
      </c>
      <c r="I4779" s="16">
        <f>IF(F4779=0,0,H4779/ABS(F4779))</f>
        <v/>
      </c>
      <c r="J4779" s="10" t="inlineStr">
        <is>
          <t>TRUE</t>
        </is>
      </c>
    </row>
    <row r="4780" hidden="1" outlineLevel="2">
      <c r="A4780" s="13" t="inlineStr"/>
      <c r="B4780" s="13" t="inlineStr">
        <is>
          <t xml:space="preserve">    ONLINE Eliana Sanchez</t>
        </is>
      </c>
      <c r="C4780" s="14" t="inlineStr"/>
      <c r="D4780" s="15" t="n">
        <v>103200</v>
      </c>
      <c r="E4780" s="16">
        <f>IF($D$7125=0,0,D4780/ABS($D$7125))</f>
        <v/>
      </c>
      <c r="F4780" s="15" t="n">
        <v>103200</v>
      </c>
      <c r="G4780" s="16">
        <f>IF($F$7125=0,0,F4780/ABS($F$7125))</f>
        <v/>
      </c>
      <c r="H4780" s="15">
        <f>D4780-F4780</f>
        <v/>
      </c>
      <c r="I4780" s="16">
        <f>IF(F4780=0,0,H4780/ABS(F4780))</f>
        <v/>
      </c>
      <c r="J4780" s="10" t="inlineStr">
        <is>
          <t>TRUE</t>
        </is>
      </c>
    </row>
    <row r="4781" hidden="1" outlineLevel="2">
      <c r="A4781" s="13" t="inlineStr"/>
      <c r="B4781" s="13" t="inlineStr">
        <is>
          <t xml:space="preserve">    ONLINE Eliana Torres</t>
        </is>
      </c>
      <c r="C4781" s="14" t="inlineStr"/>
      <c r="D4781" s="15" t="n">
        <v>63200</v>
      </c>
      <c r="E4781" s="16">
        <f>IF($D$7125=0,0,D4781/ABS($D$7125))</f>
        <v/>
      </c>
      <c r="F4781" s="15" t="n">
        <v>63200</v>
      </c>
      <c r="G4781" s="16">
        <f>IF($F$7125=0,0,F4781/ABS($F$7125))</f>
        <v/>
      </c>
      <c r="H4781" s="15">
        <f>D4781-F4781</f>
        <v/>
      </c>
      <c r="I4781" s="16">
        <f>IF(F4781=0,0,H4781/ABS(F4781))</f>
        <v/>
      </c>
      <c r="J4781" s="10" t="inlineStr">
        <is>
          <t>TRUE</t>
        </is>
      </c>
    </row>
    <row r="4782" hidden="1" outlineLevel="2">
      <c r="A4782" s="13" t="inlineStr"/>
      <c r="B4782" s="13" t="inlineStr">
        <is>
          <t xml:space="preserve">    ONLINE Eliana Villegas</t>
        </is>
      </c>
      <c r="C4782" s="14" t="inlineStr"/>
      <c r="D4782" s="15" t="n">
        <v>176800</v>
      </c>
      <c r="E4782" s="16">
        <f>IF($D$7125=0,0,D4782/ABS($D$7125))</f>
        <v/>
      </c>
      <c r="F4782" s="15" t="n">
        <v>176800</v>
      </c>
      <c r="G4782" s="16">
        <f>IF($F$7125=0,0,F4782/ABS($F$7125))</f>
        <v/>
      </c>
      <c r="H4782" s="15">
        <f>D4782-F4782</f>
        <v/>
      </c>
      <c r="I4782" s="16">
        <f>IF(F4782=0,0,H4782/ABS(F4782))</f>
        <v/>
      </c>
      <c r="J4782" s="10" t="inlineStr">
        <is>
          <t>TRUE</t>
        </is>
      </c>
    </row>
    <row r="4783" hidden="1" outlineLevel="2">
      <c r="A4783" s="13" t="inlineStr"/>
      <c r="B4783" s="13" t="inlineStr">
        <is>
          <t xml:space="preserve">    ONLINE Elimar Reyes</t>
        </is>
      </c>
      <c r="C4783" s="14" t="inlineStr"/>
      <c r="D4783" s="15" t="n">
        <v>60000</v>
      </c>
      <c r="E4783" s="16">
        <f>IF($D$7125=0,0,D4783/ABS($D$7125))</f>
        <v/>
      </c>
      <c r="F4783" s="15" t="n">
        <v>60000</v>
      </c>
      <c r="G4783" s="16">
        <f>IF($F$7125=0,0,F4783/ABS($F$7125))</f>
        <v/>
      </c>
      <c r="H4783" s="15">
        <f>D4783-F4783</f>
        <v/>
      </c>
      <c r="I4783" s="16">
        <f>IF(F4783=0,0,H4783/ABS(F4783))</f>
        <v/>
      </c>
      <c r="J4783" s="10" t="inlineStr">
        <is>
          <t>TRUE</t>
        </is>
      </c>
    </row>
    <row r="4784" hidden="1" outlineLevel="2">
      <c r="A4784" s="13" t="inlineStr"/>
      <c r="B4784" s="13" t="inlineStr">
        <is>
          <t xml:space="preserve">    ONLINE Elizabeth Correa</t>
        </is>
      </c>
      <c r="C4784" s="14" t="inlineStr"/>
      <c r="D4784" s="15" t="n">
        <v>44200</v>
      </c>
      <c r="E4784" s="16">
        <f>IF($D$7125=0,0,D4784/ABS($D$7125))</f>
        <v/>
      </c>
      <c r="F4784" s="15" t="n">
        <v>44200</v>
      </c>
      <c r="G4784" s="16">
        <f>IF($F$7125=0,0,F4784/ABS($F$7125))</f>
        <v/>
      </c>
      <c r="H4784" s="15">
        <f>D4784-F4784</f>
        <v/>
      </c>
      <c r="I4784" s="16">
        <f>IF(F4784=0,0,H4784/ABS(F4784))</f>
        <v/>
      </c>
      <c r="J4784" s="10" t="inlineStr">
        <is>
          <t>TRUE</t>
        </is>
      </c>
    </row>
    <row r="4785" hidden="1" outlineLevel="2">
      <c r="A4785" s="13" t="inlineStr"/>
      <c r="B4785" s="13" t="inlineStr">
        <is>
          <t xml:space="preserve">    ONLINE Elizabeth Montañez Gómez</t>
        </is>
      </c>
      <c r="C4785" s="14" t="inlineStr"/>
      <c r="D4785" s="15" t="n">
        <v>77000</v>
      </c>
      <c r="E4785" s="16">
        <f>IF($D$7125=0,0,D4785/ABS($D$7125))</f>
        <v/>
      </c>
      <c r="F4785" s="15" t="n">
        <v>77000</v>
      </c>
      <c r="G4785" s="16">
        <f>IF($F$7125=0,0,F4785/ABS($F$7125))</f>
        <v/>
      </c>
      <c r="H4785" s="15">
        <f>D4785-F4785</f>
        <v/>
      </c>
      <c r="I4785" s="16">
        <f>IF(F4785=0,0,H4785/ABS(F4785))</f>
        <v/>
      </c>
      <c r="J4785" s="10" t="inlineStr">
        <is>
          <t>TRUE</t>
        </is>
      </c>
    </row>
    <row r="4786" hidden="1" outlineLevel="2">
      <c r="A4786" s="13" t="inlineStr"/>
      <c r="B4786" s="13" t="inlineStr">
        <is>
          <t xml:space="preserve">    ONLINE Eloisa Tamayo</t>
        </is>
      </c>
      <c r="C4786" s="14" t="inlineStr"/>
      <c r="D4786" s="15" t="n">
        <v>259000</v>
      </c>
      <c r="E4786" s="16">
        <f>IF($D$7125=0,0,D4786/ABS($D$7125))</f>
        <v/>
      </c>
      <c r="F4786" s="15" t="n">
        <v>259000</v>
      </c>
      <c r="G4786" s="16">
        <f>IF($F$7125=0,0,F4786/ABS($F$7125))</f>
        <v/>
      </c>
      <c r="H4786" s="15">
        <f>D4786-F4786</f>
        <v/>
      </c>
      <c r="I4786" s="16">
        <f>IF(F4786=0,0,H4786/ABS(F4786))</f>
        <v/>
      </c>
      <c r="J4786" s="10" t="inlineStr">
        <is>
          <t>TRUE</t>
        </is>
      </c>
    </row>
    <row r="4787" hidden="1" outlineLevel="2">
      <c r="A4787" s="13" t="inlineStr"/>
      <c r="B4787" s="13" t="inlineStr">
        <is>
          <t xml:space="preserve">    ONLINE Elsa Gomez</t>
        </is>
      </c>
      <c r="C4787" s="14" t="inlineStr"/>
      <c r="D4787" s="15" t="n">
        <v>120000</v>
      </c>
      <c r="E4787" s="16">
        <f>IF($D$7125=0,0,D4787/ABS($D$7125))</f>
        <v/>
      </c>
      <c r="F4787" s="15" t="n">
        <v>120000</v>
      </c>
      <c r="G4787" s="16">
        <f>IF($F$7125=0,0,F4787/ABS($F$7125))</f>
        <v/>
      </c>
      <c r="H4787" s="15">
        <f>D4787-F4787</f>
        <v/>
      </c>
      <c r="I4787" s="16">
        <f>IF(F4787=0,0,H4787/ABS(F4787))</f>
        <v/>
      </c>
      <c r="J4787" s="10" t="inlineStr">
        <is>
          <t>TRUE</t>
        </is>
      </c>
    </row>
    <row r="4788" hidden="1" outlineLevel="2">
      <c r="A4788" s="13" t="inlineStr"/>
      <c r="B4788" s="13" t="inlineStr">
        <is>
          <t xml:space="preserve">    ONLINE Ely Gomez</t>
        </is>
      </c>
      <c r="C4788" s="14" t="inlineStr"/>
      <c r="D4788" s="15" t="n">
        <v>60000</v>
      </c>
      <c r="E4788" s="16">
        <f>IF($D$7125=0,0,D4788/ABS($D$7125))</f>
        <v/>
      </c>
      <c r="F4788" s="15" t="n">
        <v>60000</v>
      </c>
      <c r="G4788" s="16">
        <f>IF($F$7125=0,0,F4788/ABS($F$7125))</f>
        <v/>
      </c>
      <c r="H4788" s="15">
        <f>D4788-F4788</f>
        <v/>
      </c>
      <c r="I4788" s="16">
        <f>IF(F4788=0,0,H4788/ABS(F4788))</f>
        <v/>
      </c>
      <c r="J4788" s="10" t="inlineStr">
        <is>
          <t>TRUE</t>
        </is>
      </c>
    </row>
    <row r="4789" hidden="1" outlineLevel="2">
      <c r="A4789" s="13" t="inlineStr"/>
      <c r="B4789" s="13" t="inlineStr">
        <is>
          <t xml:space="preserve">    ONLINE Emilio Alejandro Osorio arevalo</t>
        </is>
      </c>
      <c r="C4789" s="14" t="inlineStr"/>
      <c r="D4789" s="15" t="n">
        <v>243000</v>
      </c>
      <c r="E4789" s="16">
        <f>IF($D$7125=0,0,D4789/ABS($D$7125))</f>
        <v/>
      </c>
      <c r="F4789" s="15" t="n">
        <v>243000</v>
      </c>
      <c r="G4789" s="16">
        <f>IF($F$7125=0,0,F4789/ABS($F$7125))</f>
        <v/>
      </c>
      <c r="H4789" s="15">
        <f>D4789-F4789</f>
        <v/>
      </c>
      <c r="I4789" s="16">
        <f>IF(F4789=0,0,H4789/ABS(F4789))</f>
        <v/>
      </c>
      <c r="J4789" s="10" t="inlineStr">
        <is>
          <t>TRUE</t>
        </is>
      </c>
    </row>
    <row r="4790" hidden="1" outlineLevel="2">
      <c r="A4790" s="13" t="inlineStr"/>
      <c r="B4790" s="13" t="inlineStr">
        <is>
          <t xml:space="preserve">    ONLINE Emma Francis</t>
        </is>
      </c>
      <c r="C4790" s="14" t="inlineStr"/>
      <c r="D4790" s="15" t="n">
        <v>44200</v>
      </c>
      <c r="E4790" s="16">
        <f>IF($D$7125=0,0,D4790/ABS($D$7125))</f>
        <v/>
      </c>
      <c r="F4790" s="15" t="n">
        <v>44200</v>
      </c>
      <c r="G4790" s="16">
        <f>IF($F$7125=0,0,F4790/ABS($F$7125))</f>
        <v/>
      </c>
      <c r="H4790" s="15">
        <f>D4790-F4790</f>
        <v/>
      </c>
      <c r="I4790" s="16">
        <f>IF(F4790=0,0,H4790/ABS(F4790))</f>
        <v/>
      </c>
      <c r="J4790" s="10" t="inlineStr">
        <is>
          <t>TRUE</t>
        </is>
      </c>
    </row>
    <row r="4791" hidden="1" outlineLevel="2">
      <c r="A4791" s="13" t="inlineStr"/>
      <c r="B4791" s="13" t="inlineStr">
        <is>
          <t xml:space="preserve">    ONLINE Emma del Pilar Neira</t>
        </is>
      </c>
      <c r="C4791" s="14" t="inlineStr"/>
      <c r="D4791" s="15" t="n">
        <v>63200</v>
      </c>
      <c r="E4791" s="16">
        <f>IF($D$7125=0,0,D4791/ABS($D$7125))</f>
        <v/>
      </c>
      <c r="F4791" s="15" t="n">
        <v>63200</v>
      </c>
      <c r="G4791" s="16">
        <f>IF($F$7125=0,0,F4791/ABS($F$7125))</f>
        <v/>
      </c>
      <c r="H4791" s="15">
        <f>D4791-F4791</f>
        <v/>
      </c>
      <c r="I4791" s="16">
        <f>IF(F4791=0,0,H4791/ABS(F4791))</f>
        <v/>
      </c>
      <c r="J4791" s="10" t="inlineStr">
        <is>
          <t>TRUE</t>
        </is>
      </c>
    </row>
    <row r="4792" hidden="1" outlineLevel="2">
      <c r="A4792" s="13" t="inlineStr"/>
      <c r="B4792" s="13" t="inlineStr">
        <is>
          <t xml:space="preserve">    ONLINE Enrique Acero</t>
        </is>
      </c>
      <c r="C4792" s="14" t="inlineStr"/>
      <c r="D4792" s="15" t="n">
        <v>134000</v>
      </c>
      <c r="E4792" s="16">
        <f>IF($D$7125=0,0,D4792/ABS($D$7125))</f>
        <v/>
      </c>
      <c r="F4792" s="15" t="n">
        <v>134000</v>
      </c>
      <c r="G4792" s="16">
        <f>IF($F$7125=0,0,F4792/ABS($F$7125))</f>
        <v/>
      </c>
      <c r="H4792" s="15">
        <f>D4792-F4792</f>
        <v/>
      </c>
      <c r="I4792" s="16">
        <f>IF(F4792=0,0,H4792/ABS(F4792))</f>
        <v/>
      </c>
      <c r="J4792" s="10" t="inlineStr">
        <is>
          <t>TRUE</t>
        </is>
      </c>
    </row>
    <row r="4793" hidden="1" outlineLevel="2">
      <c r="A4793" s="13" t="inlineStr"/>
      <c r="B4793" s="13" t="inlineStr">
        <is>
          <t xml:space="preserve">    ONLINE Enrique Bechara</t>
        </is>
      </c>
      <c r="C4793" s="14" t="inlineStr"/>
      <c r="D4793" s="15" t="n">
        <v>118000</v>
      </c>
      <c r="E4793" s="16">
        <f>IF($D$7125=0,0,D4793/ABS($D$7125))</f>
        <v/>
      </c>
      <c r="F4793" s="15" t="n">
        <v>118000</v>
      </c>
      <c r="G4793" s="16">
        <f>IF($F$7125=0,0,F4793/ABS($F$7125))</f>
        <v/>
      </c>
      <c r="H4793" s="15">
        <f>D4793-F4793</f>
        <v/>
      </c>
      <c r="I4793" s="16">
        <f>IF(F4793=0,0,H4793/ABS(F4793))</f>
        <v/>
      </c>
      <c r="J4793" s="10" t="inlineStr">
        <is>
          <t>TRUE</t>
        </is>
      </c>
    </row>
    <row r="4794" hidden="1" outlineLevel="2">
      <c r="A4794" s="13" t="inlineStr"/>
      <c r="B4794" s="13" t="inlineStr">
        <is>
          <t xml:space="preserve">    ONLINE Erica Velez</t>
        </is>
      </c>
      <c r="C4794" s="14" t="inlineStr"/>
      <c r="D4794" s="15" t="n">
        <v>63200</v>
      </c>
      <c r="E4794" s="16">
        <f>IF($D$7125=0,0,D4794/ABS($D$7125))</f>
        <v/>
      </c>
      <c r="F4794" s="15" t="n">
        <v>63200</v>
      </c>
      <c r="G4794" s="16">
        <f>IF($F$7125=0,0,F4794/ABS($F$7125))</f>
        <v/>
      </c>
      <c r="H4794" s="15">
        <f>D4794-F4794</f>
        <v/>
      </c>
      <c r="I4794" s="16">
        <f>IF(F4794=0,0,H4794/ABS(F4794))</f>
        <v/>
      </c>
      <c r="J4794" s="10" t="inlineStr">
        <is>
          <t>TRUE</t>
        </is>
      </c>
    </row>
    <row r="4795" hidden="1" outlineLevel="2">
      <c r="A4795" s="13" t="inlineStr"/>
      <c r="B4795" s="13" t="inlineStr">
        <is>
          <t xml:space="preserve">    ONLINE Ericka Alexandra Montero Hernandez</t>
        </is>
      </c>
      <c r="C4795" s="14" t="inlineStr"/>
      <c r="D4795" s="15" t="n">
        <v>615000</v>
      </c>
      <c r="E4795" s="16">
        <f>IF($D$7125=0,0,D4795/ABS($D$7125))</f>
        <v/>
      </c>
      <c r="F4795" s="15" t="n">
        <v>615000</v>
      </c>
      <c r="G4795" s="16">
        <f>IF($F$7125=0,0,F4795/ABS($F$7125))</f>
        <v/>
      </c>
      <c r="H4795" s="15">
        <f>D4795-F4795</f>
        <v/>
      </c>
      <c r="I4795" s="16">
        <f>IF(F4795=0,0,H4795/ABS(F4795))</f>
        <v/>
      </c>
      <c r="J4795" s="10" t="inlineStr">
        <is>
          <t>TRUE</t>
        </is>
      </c>
    </row>
    <row r="4796" hidden="1" outlineLevel="2">
      <c r="A4796" s="13" t="inlineStr"/>
      <c r="B4796" s="13" t="inlineStr">
        <is>
          <t xml:space="preserve">    ONLINE Erika Cruz</t>
        </is>
      </c>
      <c r="C4796" s="14" t="inlineStr"/>
      <c r="D4796" s="15" t="n">
        <v>294000</v>
      </c>
      <c r="E4796" s="16">
        <f>IF($D$7125=0,0,D4796/ABS($D$7125))</f>
        <v/>
      </c>
      <c r="F4796" s="15" t="n">
        <v>294000</v>
      </c>
      <c r="G4796" s="16">
        <f>IF($F$7125=0,0,F4796/ABS($F$7125))</f>
        <v/>
      </c>
      <c r="H4796" s="15">
        <f>D4796-F4796</f>
        <v/>
      </c>
      <c r="I4796" s="16">
        <f>IF(F4796=0,0,H4796/ABS(F4796))</f>
        <v/>
      </c>
      <c r="J4796" s="10" t="inlineStr">
        <is>
          <t>TRUE</t>
        </is>
      </c>
    </row>
    <row r="4797" hidden="1" outlineLevel="2">
      <c r="A4797" s="13" t="inlineStr"/>
      <c r="B4797" s="13" t="inlineStr">
        <is>
          <t xml:space="preserve">    ONLINE Erika García</t>
        </is>
      </c>
      <c r="C4797" s="14" t="inlineStr"/>
      <c r="D4797" s="15" t="n">
        <v>366000</v>
      </c>
      <c r="E4797" s="16">
        <f>IF($D$7125=0,0,D4797/ABS($D$7125))</f>
        <v/>
      </c>
      <c r="F4797" s="15" t="n">
        <v>366000</v>
      </c>
      <c r="G4797" s="16">
        <f>IF($F$7125=0,0,F4797/ABS($F$7125))</f>
        <v/>
      </c>
      <c r="H4797" s="15">
        <f>D4797-F4797</f>
        <v/>
      </c>
      <c r="I4797" s="16">
        <f>IF(F4797=0,0,H4797/ABS(F4797))</f>
        <v/>
      </c>
      <c r="J4797" s="10" t="inlineStr">
        <is>
          <t>TRUE</t>
        </is>
      </c>
    </row>
    <row r="4798" hidden="1" outlineLevel="2">
      <c r="A4798" s="13" t="inlineStr"/>
      <c r="B4798" s="13" t="inlineStr">
        <is>
          <t xml:space="preserve">    ONLINE Erika Lobo</t>
        </is>
      </c>
      <c r="C4798" s="14" t="inlineStr"/>
      <c r="D4798" s="15" t="n">
        <v>60000</v>
      </c>
      <c r="E4798" s="16">
        <f>IF($D$7125=0,0,D4798/ABS($D$7125))</f>
        <v/>
      </c>
      <c r="F4798" s="15" t="n">
        <v>60000</v>
      </c>
      <c r="G4798" s="16">
        <f>IF($F$7125=0,0,F4798/ABS($F$7125))</f>
        <v/>
      </c>
      <c r="H4798" s="15">
        <f>D4798-F4798</f>
        <v/>
      </c>
      <c r="I4798" s="16">
        <f>IF(F4798=0,0,H4798/ABS(F4798))</f>
        <v/>
      </c>
      <c r="J4798" s="10" t="inlineStr">
        <is>
          <t>TRUE</t>
        </is>
      </c>
    </row>
    <row r="4799" hidden="1" outlineLevel="2">
      <c r="A4799" s="13" t="inlineStr"/>
      <c r="B4799" s="13" t="inlineStr">
        <is>
          <t xml:space="preserve">    ONLINE Erika Natalia Fuentes Contreras</t>
        </is>
      </c>
      <c r="C4799" s="14" t="inlineStr"/>
      <c r="D4799" s="15" t="n">
        <v>60000</v>
      </c>
      <c r="E4799" s="16">
        <f>IF($D$7125=0,0,D4799/ABS($D$7125))</f>
        <v/>
      </c>
      <c r="F4799" s="15" t="n">
        <v>60000</v>
      </c>
      <c r="G4799" s="16">
        <f>IF($F$7125=0,0,F4799/ABS($F$7125))</f>
        <v/>
      </c>
      <c r="H4799" s="15">
        <f>D4799-F4799</f>
        <v/>
      </c>
      <c r="I4799" s="16">
        <f>IF(F4799=0,0,H4799/ABS(F4799))</f>
        <v/>
      </c>
      <c r="J4799" s="10" t="inlineStr">
        <is>
          <t>TRUE</t>
        </is>
      </c>
    </row>
    <row r="4800" hidden="1" outlineLevel="2">
      <c r="A4800" s="13" t="inlineStr"/>
      <c r="B4800" s="13" t="inlineStr">
        <is>
          <t xml:space="preserve">    ONLINE Erika Sanchez</t>
        </is>
      </c>
      <c r="C4800" s="14" t="inlineStr"/>
      <c r="D4800" s="15" t="n">
        <v>63200</v>
      </c>
      <c r="E4800" s="16">
        <f>IF($D$7125=0,0,D4800/ABS($D$7125))</f>
        <v/>
      </c>
      <c r="F4800" s="15" t="n">
        <v>63200</v>
      </c>
      <c r="G4800" s="16">
        <f>IF($F$7125=0,0,F4800/ABS($F$7125))</f>
        <v/>
      </c>
      <c r="H4800" s="15">
        <f>D4800-F4800</f>
        <v/>
      </c>
      <c r="I4800" s="16">
        <f>IF(F4800=0,0,H4800/ABS(F4800))</f>
        <v/>
      </c>
      <c r="J4800" s="10" t="inlineStr">
        <is>
          <t>TRUE</t>
        </is>
      </c>
    </row>
    <row r="4801" hidden="1" outlineLevel="2">
      <c r="A4801" s="13" t="inlineStr"/>
      <c r="B4801" s="13" t="inlineStr">
        <is>
          <t xml:space="preserve">    ONLINE Erika johanna Cock Arbelaez</t>
        </is>
      </c>
      <c r="C4801" s="14" t="inlineStr"/>
      <c r="D4801" s="15" t="n">
        <v>44200</v>
      </c>
      <c r="E4801" s="16">
        <f>IF($D$7125=0,0,D4801/ABS($D$7125))</f>
        <v/>
      </c>
      <c r="F4801" s="15" t="n">
        <v>44200</v>
      </c>
      <c r="G4801" s="16">
        <f>IF($F$7125=0,0,F4801/ABS($F$7125))</f>
        <v/>
      </c>
      <c r="H4801" s="15">
        <f>D4801-F4801</f>
        <v/>
      </c>
      <c r="I4801" s="16">
        <f>IF(F4801=0,0,H4801/ABS(F4801))</f>
        <v/>
      </c>
      <c r="J4801" s="10" t="inlineStr">
        <is>
          <t>TRUE</t>
        </is>
      </c>
    </row>
    <row r="4802" hidden="1" outlineLevel="2">
      <c r="A4802" s="13" t="inlineStr"/>
      <c r="B4802" s="13" t="inlineStr">
        <is>
          <t xml:space="preserve">    ONLINE Erika von sneidern</t>
        </is>
      </c>
      <c r="C4802" s="14" t="inlineStr"/>
      <c r="D4802" s="15" t="n">
        <v>114000</v>
      </c>
      <c r="E4802" s="16">
        <f>IF($D$7125=0,0,D4802/ABS($D$7125))</f>
        <v/>
      </c>
      <c r="F4802" s="15" t="n">
        <v>114000</v>
      </c>
      <c r="G4802" s="16">
        <f>IF($F$7125=0,0,F4802/ABS($F$7125))</f>
        <v/>
      </c>
      <c r="H4802" s="15">
        <f>D4802-F4802</f>
        <v/>
      </c>
      <c r="I4802" s="16">
        <f>IF(F4802=0,0,H4802/ABS(F4802))</f>
        <v/>
      </c>
      <c r="J4802" s="10" t="inlineStr">
        <is>
          <t>TRUE</t>
        </is>
      </c>
    </row>
    <row r="4803" hidden="1" outlineLevel="2">
      <c r="A4803" s="13" t="inlineStr"/>
      <c r="B4803" s="13" t="inlineStr">
        <is>
          <t xml:space="preserve">    ONLINE Ernesto Correa Peña</t>
        </is>
      </c>
      <c r="C4803" s="14" t="inlineStr"/>
      <c r="D4803" s="15" t="n">
        <v>44200</v>
      </c>
      <c r="E4803" s="16">
        <f>IF($D$7125=0,0,D4803/ABS($D$7125))</f>
        <v/>
      </c>
      <c r="F4803" s="15" t="n">
        <v>44200</v>
      </c>
      <c r="G4803" s="16">
        <f>IF($F$7125=0,0,F4803/ABS($F$7125))</f>
        <v/>
      </c>
      <c r="H4803" s="15">
        <f>D4803-F4803</f>
        <v/>
      </c>
      <c r="I4803" s="16">
        <f>IF(F4803=0,0,H4803/ABS(F4803))</f>
        <v/>
      </c>
      <c r="J4803" s="10" t="inlineStr">
        <is>
          <t>TRUE</t>
        </is>
      </c>
    </row>
    <row r="4804" hidden="1" outlineLevel="2">
      <c r="A4804" s="13" t="inlineStr"/>
      <c r="B4804" s="13" t="inlineStr">
        <is>
          <t xml:space="preserve">    ONLINE Esmeralda Correa</t>
        </is>
      </c>
      <c r="C4804" s="14" t="inlineStr"/>
      <c r="D4804" s="15" t="n">
        <v>680059.99</v>
      </c>
      <c r="E4804" s="16">
        <f>IF($D$7125=0,0,D4804/ABS($D$7125))</f>
        <v/>
      </c>
      <c r="F4804" s="15" t="n">
        <v>680059.99</v>
      </c>
      <c r="G4804" s="16">
        <f>IF($F$7125=0,0,F4804/ABS($F$7125))</f>
        <v/>
      </c>
      <c r="H4804" s="15">
        <f>D4804-F4804</f>
        <v/>
      </c>
      <c r="I4804" s="16">
        <f>IF(F4804=0,0,H4804/ABS(F4804))</f>
        <v/>
      </c>
      <c r="J4804" s="10" t="inlineStr">
        <is>
          <t>TRUE</t>
        </is>
      </c>
    </row>
    <row r="4805" hidden="1" outlineLevel="2">
      <c r="A4805" s="13" t="inlineStr"/>
      <c r="B4805" s="13" t="inlineStr">
        <is>
          <t xml:space="preserve">    ONLINE Esmeralda Navia Ceron</t>
        </is>
      </c>
      <c r="C4805" s="14" t="inlineStr"/>
      <c r="D4805" s="15" t="n">
        <v>120000</v>
      </c>
      <c r="E4805" s="16">
        <f>IF($D$7125=0,0,D4805/ABS($D$7125))</f>
        <v/>
      </c>
      <c r="F4805" s="15" t="n">
        <v>120000</v>
      </c>
      <c r="G4805" s="16">
        <f>IF($F$7125=0,0,F4805/ABS($F$7125))</f>
        <v/>
      </c>
      <c r="H4805" s="15">
        <f>D4805-F4805</f>
        <v/>
      </c>
      <c r="I4805" s="16">
        <f>IF(F4805=0,0,H4805/ABS(F4805))</f>
        <v/>
      </c>
      <c r="J4805" s="10" t="inlineStr">
        <is>
          <t>TRUE</t>
        </is>
      </c>
    </row>
    <row r="4806" hidden="1" outlineLevel="2">
      <c r="A4806" s="13" t="inlineStr"/>
      <c r="B4806" s="13" t="inlineStr">
        <is>
          <t xml:space="preserve">    ONLINE Esteban Castaño Jaramillo</t>
        </is>
      </c>
      <c r="C4806" s="14" t="inlineStr"/>
      <c r="D4806" s="15" t="n">
        <v>129000</v>
      </c>
      <c r="E4806" s="16">
        <f>IF($D$7125=0,0,D4806/ABS($D$7125))</f>
        <v/>
      </c>
      <c r="F4806" s="15" t="n">
        <v>129000</v>
      </c>
      <c r="G4806" s="16">
        <f>IF($F$7125=0,0,F4806/ABS($F$7125))</f>
        <v/>
      </c>
      <c r="H4806" s="15">
        <f>D4806-F4806</f>
        <v/>
      </c>
      <c r="I4806" s="16">
        <f>IF(F4806=0,0,H4806/ABS(F4806))</f>
        <v/>
      </c>
      <c r="J4806" s="10" t="inlineStr">
        <is>
          <t>TRUE</t>
        </is>
      </c>
    </row>
    <row r="4807" hidden="1" outlineLevel="2">
      <c r="A4807" s="13" t="inlineStr"/>
      <c r="B4807" s="13" t="inlineStr">
        <is>
          <t xml:space="preserve">    ONLINE Esteban Montoya</t>
        </is>
      </c>
      <c r="C4807" s="14" t="inlineStr"/>
      <c r="D4807" s="15" t="n">
        <v>63200</v>
      </c>
      <c r="E4807" s="16">
        <f>IF($D$7125=0,0,D4807/ABS($D$7125))</f>
        <v/>
      </c>
      <c r="F4807" s="15" t="n">
        <v>63200</v>
      </c>
      <c r="G4807" s="16">
        <f>IF($F$7125=0,0,F4807/ABS($F$7125))</f>
        <v/>
      </c>
      <c r="H4807" s="15">
        <f>D4807-F4807</f>
        <v/>
      </c>
      <c r="I4807" s="16">
        <f>IF(F4807=0,0,H4807/ABS(F4807))</f>
        <v/>
      </c>
      <c r="J4807" s="10" t="inlineStr">
        <is>
          <t>TRUE</t>
        </is>
      </c>
    </row>
    <row r="4808" hidden="1" outlineLevel="2">
      <c r="A4808" s="13" t="inlineStr"/>
      <c r="B4808" s="13" t="inlineStr">
        <is>
          <t xml:space="preserve">    ONLINE Estefania Molina</t>
        </is>
      </c>
      <c r="C4808" s="14" t="inlineStr"/>
      <c r="D4808" s="15" t="n">
        <v>461700</v>
      </c>
      <c r="E4808" s="16">
        <f>IF($D$7125=0,0,D4808/ABS($D$7125))</f>
        <v/>
      </c>
      <c r="F4808" s="15" t="n">
        <v>461700</v>
      </c>
      <c r="G4808" s="16">
        <f>IF($F$7125=0,0,F4808/ABS($F$7125))</f>
        <v/>
      </c>
      <c r="H4808" s="15">
        <f>D4808-F4808</f>
        <v/>
      </c>
      <c r="I4808" s="16">
        <f>IF(F4808=0,0,H4808/ABS(F4808))</f>
        <v/>
      </c>
      <c r="J4808" s="10" t="inlineStr">
        <is>
          <t>TRUE</t>
        </is>
      </c>
    </row>
    <row r="4809" hidden="1" outlineLevel="2">
      <c r="A4809" s="13" t="inlineStr"/>
      <c r="B4809" s="13" t="inlineStr">
        <is>
          <t xml:space="preserve">    ONLINE Estefanie Cardona</t>
        </is>
      </c>
      <c r="C4809" s="14" t="inlineStr"/>
      <c r="D4809" s="15" t="n">
        <v>101000</v>
      </c>
      <c r="E4809" s="16">
        <f>IF($D$7125=0,0,D4809/ABS($D$7125))</f>
        <v/>
      </c>
      <c r="F4809" s="15" t="n">
        <v>101000</v>
      </c>
      <c r="G4809" s="16">
        <f>IF($F$7125=0,0,F4809/ABS($F$7125))</f>
        <v/>
      </c>
      <c r="H4809" s="15">
        <f>D4809-F4809</f>
        <v/>
      </c>
      <c r="I4809" s="16">
        <f>IF(F4809=0,0,H4809/ABS(F4809))</f>
        <v/>
      </c>
      <c r="J4809" s="10" t="inlineStr">
        <is>
          <t>TRUE</t>
        </is>
      </c>
    </row>
    <row r="4810" hidden="1" outlineLevel="2">
      <c r="A4810" s="13" t="inlineStr"/>
      <c r="B4810" s="13" t="inlineStr">
        <is>
          <t xml:space="preserve">    ONLINE Estefanny pardo gutierrez</t>
        </is>
      </c>
      <c r="C4810" s="14" t="inlineStr"/>
      <c r="D4810" s="15" t="n">
        <v>60000</v>
      </c>
      <c r="E4810" s="16">
        <f>IF($D$7125=0,0,D4810/ABS($D$7125))</f>
        <v/>
      </c>
      <c r="F4810" s="15" t="n">
        <v>60000</v>
      </c>
      <c r="G4810" s="16">
        <f>IF($F$7125=0,0,F4810/ABS($F$7125))</f>
        <v/>
      </c>
      <c r="H4810" s="15">
        <f>D4810-F4810</f>
        <v/>
      </c>
      <c r="I4810" s="16">
        <f>IF(F4810=0,0,H4810/ABS(F4810))</f>
        <v/>
      </c>
      <c r="J4810" s="10" t="inlineStr">
        <is>
          <t>TRUE</t>
        </is>
      </c>
    </row>
    <row r="4811" hidden="1" outlineLevel="2">
      <c r="A4811" s="13" t="inlineStr"/>
      <c r="B4811" s="13" t="inlineStr">
        <is>
          <t xml:space="preserve">    ONLINE Estefany Bustamante</t>
        </is>
      </c>
      <c r="C4811" s="14" t="inlineStr"/>
      <c r="D4811" s="15" t="n">
        <v>60000</v>
      </c>
      <c r="E4811" s="16">
        <f>IF($D$7125=0,0,D4811/ABS($D$7125))</f>
        <v/>
      </c>
      <c r="F4811" s="15" t="n">
        <v>60000</v>
      </c>
      <c r="G4811" s="16">
        <f>IF($F$7125=0,0,F4811/ABS($F$7125))</f>
        <v/>
      </c>
      <c r="H4811" s="15">
        <f>D4811-F4811</f>
        <v/>
      </c>
      <c r="I4811" s="16">
        <f>IF(F4811=0,0,H4811/ABS(F4811))</f>
        <v/>
      </c>
      <c r="J4811" s="10" t="inlineStr">
        <is>
          <t>TRUE</t>
        </is>
      </c>
    </row>
    <row r="4812" hidden="1" outlineLevel="2">
      <c r="A4812" s="13" t="inlineStr"/>
      <c r="B4812" s="13" t="inlineStr">
        <is>
          <t xml:space="preserve">    ONLINE Estefany Mesa Prieto</t>
        </is>
      </c>
      <c r="C4812" s="14" t="inlineStr"/>
      <c r="D4812" s="15" t="n">
        <v>60000</v>
      </c>
      <c r="E4812" s="16">
        <f>IF($D$7125=0,0,D4812/ABS($D$7125))</f>
        <v/>
      </c>
      <c r="F4812" s="15" t="n">
        <v>60000</v>
      </c>
      <c r="G4812" s="16">
        <f>IF($F$7125=0,0,F4812/ABS($F$7125))</f>
        <v/>
      </c>
      <c r="H4812" s="15">
        <f>D4812-F4812</f>
        <v/>
      </c>
      <c r="I4812" s="16">
        <f>IF(F4812=0,0,H4812/ABS(F4812))</f>
        <v/>
      </c>
      <c r="J4812" s="10" t="inlineStr">
        <is>
          <t>TRUE</t>
        </is>
      </c>
    </row>
    <row r="4813" hidden="1" outlineLevel="2">
      <c r="A4813" s="13" t="inlineStr"/>
      <c r="B4813" s="13" t="inlineStr">
        <is>
          <t xml:space="preserve">    ONLINE Estefanía Madero</t>
        </is>
      </c>
      <c r="C4813" s="14" t="inlineStr"/>
      <c r="D4813" s="15" t="n">
        <v>60000</v>
      </c>
      <c r="E4813" s="16">
        <f>IF($D$7125=0,0,D4813/ABS($D$7125))</f>
        <v/>
      </c>
      <c r="F4813" s="15" t="n">
        <v>60000</v>
      </c>
      <c r="G4813" s="16">
        <f>IF($F$7125=0,0,F4813/ABS($F$7125))</f>
        <v/>
      </c>
      <c r="H4813" s="15">
        <f>D4813-F4813</f>
        <v/>
      </c>
      <c r="I4813" s="16">
        <f>IF(F4813=0,0,H4813/ABS(F4813))</f>
        <v/>
      </c>
      <c r="J4813" s="10" t="inlineStr">
        <is>
          <t>TRUE</t>
        </is>
      </c>
    </row>
    <row r="4814" hidden="1" outlineLevel="2">
      <c r="A4814" s="13" t="inlineStr"/>
      <c r="B4814" s="13" t="inlineStr">
        <is>
          <t xml:space="preserve">    ONLINE Estephany Carranza</t>
        </is>
      </c>
      <c r="C4814" s="14" t="inlineStr"/>
      <c r="D4814" s="15" t="n">
        <v>42000</v>
      </c>
      <c r="E4814" s="16">
        <f>IF($D$7125=0,0,D4814/ABS($D$7125))</f>
        <v/>
      </c>
      <c r="F4814" s="15" t="n">
        <v>42000</v>
      </c>
      <c r="G4814" s="16">
        <f>IF($F$7125=0,0,F4814/ABS($F$7125))</f>
        <v/>
      </c>
      <c r="H4814" s="15">
        <f>D4814-F4814</f>
        <v/>
      </c>
      <c r="I4814" s="16">
        <f>IF(F4814=0,0,H4814/ABS(F4814))</f>
        <v/>
      </c>
      <c r="J4814" s="10" t="inlineStr">
        <is>
          <t>TRUE</t>
        </is>
      </c>
    </row>
    <row r="4815" hidden="1" outlineLevel="2">
      <c r="A4815" s="13" t="inlineStr"/>
      <c r="B4815" s="13" t="inlineStr">
        <is>
          <t xml:space="preserve">    ONLINE Estephany Ortega</t>
        </is>
      </c>
      <c r="C4815" s="14" t="inlineStr"/>
      <c r="D4815" s="15" t="n">
        <v>138000</v>
      </c>
      <c r="E4815" s="16">
        <f>IF($D$7125=0,0,D4815/ABS($D$7125))</f>
        <v/>
      </c>
      <c r="F4815" s="15" t="n">
        <v>138000</v>
      </c>
      <c r="G4815" s="16">
        <f>IF($F$7125=0,0,F4815/ABS($F$7125))</f>
        <v/>
      </c>
      <c r="H4815" s="15">
        <f>D4815-F4815</f>
        <v/>
      </c>
      <c r="I4815" s="16">
        <f>IF(F4815=0,0,H4815/ABS(F4815))</f>
        <v/>
      </c>
      <c r="J4815" s="10" t="inlineStr">
        <is>
          <t>TRUE</t>
        </is>
      </c>
    </row>
    <row r="4816" hidden="1" outlineLevel="2">
      <c r="A4816" s="13" t="inlineStr"/>
      <c r="B4816" s="13" t="inlineStr">
        <is>
          <t xml:space="preserve">    ONLINE Esthefany Vozmeliano</t>
        </is>
      </c>
      <c r="C4816" s="14" t="inlineStr"/>
      <c r="D4816" s="15" t="n">
        <v>60000</v>
      </c>
      <c r="E4816" s="16">
        <f>IF($D$7125=0,0,D4816/ABS($D$7125))</f>
        <v/>
      </c>
      <c r="F4816" s="15" t="n">
        <v>60000</v>
      </c>
      <c r="G4816" s="16">
        <f>IF($F$7125=0,0,F4816/ABS($F$7125))</f>
        <v/>
      </c>
      <c r="H4816" s="15">
        <f>D4816-F4816</f>
        <v/>
      </c>
      <c r="I4816" s="16">
        <f>IF(F4816=0,0,H4816/ABS(F4816))</f>
        <v/>
      </c>
      <c r="J4816" s="10" t="inlineStr">
        <is>
          <t>TRUE</t>
        </is>
      </c>
    </row>
    <row r="4817" hidden="1" outlineLevel="2">
      <c r="A4817" s="13" t="inlineStr"/>
      <c r="B4817" s="13" t="inlineStr">
        <is>
          <t xml:space="preserve">    ONLINE Esther Buenahora</t>
        </is>
      </c>
      <c r="C4817" s="14" t="inlineStr"/>
      <c r="D4817" s="15" t="n">
        <v>129000</v>
      </c>
      <c r="E4817" s="16">
        <f>IF($D$7125=0,0,D4817/ABS($D$7125))</f>
        <v/>
      </c>
      <c r="F4817" s="15" t="n">
        <v>129000</v>
      </c>
      <c r="G4817" s="16">
        <f>IF($F$7125=0,0,F4817/ABS($F$7125))</f>
        <v/>
      </c>
      <c r="H4817" s="15">
        <f>D4817-F4817</f>
        <v/>
      </c>
      <c r="I4817" s="16">
        <f>IF(F4817=0,0,H4817/ABS(F4817))</f>
        <v/>
      </c>
      <c r="J4817" s="10" t="inlineStr">
        <is>
          <t>TRUE</t>
        </is>
      </c>
    </row>
    <row r="4818" hidden="1" outlineLevel="2">
      <c r="A4818" s="13" t="inlineStr"/>
      <c r="B4818" s="13" t="inlineStr">
        <is>
          <t xml:space="preserve">    ONLINE Esther Gutierrez</t>
        </is>
      </c>
      <c r="C4818" s="14" t="inlineStr"/>
      <c r="D4818" s="15" t="n">
        <v>47500</v>
      </c>
      <c r="E4818" s="16">
        <f>IF($D$7125=0,0,D4818/ABS($D$7125))</f>
        <v/>
      </c>
      <c r="F4818" s="15" t="n">
        <v>47500</v>
      </c>
      <c r="G4818" s="16">
        <f>IF($F$7125=0,0,F4818/ABS($F$7125))</f>
        <v/>
      </c>
      <c r="H4818" s="15">
        <f>D4818-F4818</f>
        <v/>
      </c>
      <c r="I4818" s="16">
        <f>IF(F4818=0,0,H4818/ABS(F4818))</f>
        <v/>
      </c>
      <c r="J4818" s="10" t="inlineStr">
        <is>
          <t>TRUE</t>
        </is>
      </c>
    </row>
    <row r="4819" hidden="1" outlineLevel="2">
      <c r="A4819" s="13" t="inlineStr"/>
      <c r="B4819" s="13" t="inlineStr">
        <is>
          <t xml:space="preserve">    ONLINE Eugenia Chavanne</t>
        </is>
      </c>
      <c r="C4819" s="14" t="inlineStr"/>
      <c r="D4819" s="15" t="n">
        <v>60000</v>
      </c>
      <c r="E4819" s="16">
        <f>IF($D$7125=0,0,D4819/ABS($D$7125))</f>
        <v/>
      </c>
      <c r="F4819" s="15" t="n">
        <v>60000</v>
      </c>
      <c r="G4819" s="16">
        <f>IF($F$7125=0,0,F4819/ABS($F$7125))</f>
        <v/>
      </c>
      <c r="H4819" s="15">
        <f>D4819-F4819</f>
        <v/>
      </c>
      <c r="I4819" s="16">
        <f>IF(F4819=0,0,H4819/ABS(F4819))</f>
        <v/>
      </c>
      <c r="J4819" s="10" t="inlineStr">
        <is>
          <t>TRUE</t>
        </is>
      </c>
    </row>
    <row r="4820" hidden="1" outlineLevel="2">
      <c r="A4820" s="13" t="inlineStr"/>
      <c r="B4820" s="13" t="inlineStr">
        <is>
          <t xml:space="preserve">    ONLINE Evaristo Ramos</t>
        </is>
      </c>
      <c r="C4820" s="14" t="inlineStr"/>
      <c r="D4820" s="15" t="n">
        <v>109000</v>
      </c>
      <c r="E4820" s="16">
        <f>IF($D$7125=0,0,D4820/ABS($D$7125))</f>
        <v/>
      </c>
      <c r="F4820" s="15" t="n">
        <v>109000</v>
      </c>
      <c r="G4820" s="16">
        <f>IF($F$7125=0,0,F4820/ABS($F$7125))</f>
        <v/>
      </c>
      <c r="H4820" s="15">
        <f>D4820-F4820</f>
        <v/>
      </c>
      <c r="I4820" s="16">
        <f>IF(F4820=0,0,H4820/ABS(F4820))</f>
        <v/>
      </c>
      <c r="J4820" s="10" t="inlineStr">
        <is>
          <t>TRUE</t>
        </is>
      </c>
    </row>
    <row r="4821" hidden="1" outlineLevel="2">
      <c r="A4821" s="13" t="inlineStr"/>
      <c r="B4821" s="13" t="inlineStr">
        <is>
          <t xml:space="preserve">    ONLINE Evelin Hernandez Hoyos</t>
        </is>
      </c>
      <c r="C4821" s="14" t="inlineStr"/>
      <c r="D4821" s="15" t="n">
        <v>106400</v>
      </c>
      <c r="E4821" s="16">
        <f>IF($D$7125=0,0,D4821/ABS($D$7125))</f>
        <v/>
      </c>
      <c r="F4821" s="15" t="n">
        <v>106400</v>
      </c>
      <c r="G4821" s="16">
        <f>IF($F$7125=0,0,F4821/ABS($F$7125))</f>
        <v/>
      </c>
      <c r="H4821" s="15">
        <f>D4821-F4821</f>
        <v/>
      </c>
      <c r="I4821" s="16">
        <f>IF(F4821=0,0,H4821/ABS(F4821))</f>
        <v/>
      </c>
      <c r="J4821" s="10" t="inlineStr">
        <is>
          <t>TRUE</t>
        </is>
      </c>
    </row>
    <row r="4822" hidden="1" outlineLevel="2">
      <c r="A4822" s="13" t="inlineStr"/>
      <c r="B4822" s="13" t="inlineStr">
        <is>
          <t xml:space="preserve">    ONLINE Evelin johanna Martinez</t>
        </is>
      </c>
      <c r="C4822" s="14" t="inlineStr"/>
      <c r="D4822" s="15" t="n">
        <v>240000</v>
      </c>
      <c r="E4822" s="16">
        <f>IF($D$7125=0,0,D4822/ABS($D$7125))</f>
        <v/>
      </c>
      <c r="F4822" s="15" t="n">
        <v>240000</v>
      </c>
      <c r="G4822" s="16">
        <f>IF($F$7125=0,0,F4822/ABS($F$7125))</f>
        <v/>
      </c>
      <c r="H4822" s="15">
        <f>D4822-F4822</f>
        <v/>
      </c>
      <c r="I4822" s="16">
        <f>IF(F4822=0,0,H4822/ABS(F4822))</f>
        <v/>
      </c>
      <c r="J4822" s="10" t="inlineStr">
        <is>
          <t>TRUE</t>
        </is>
      </c>
    </row>
    <row r="4823" hidden="1" outlineLevel="2">
      <c r="A4823" s="13" t="inlineStr"/>
      <c r="B4823" s="13" t="inlineStr">
        <is>
          <t xml:space="preserve">    ONLINE Evelyn Moya</t>
        </is>
      </c>
      <c r="C4823" s="14" t="inlineStr"/>
      <c r="D4823" s="15" t="n">
        <v>200000</v>
      </c>
      <c r="E4823" s="16">
        <f>IF($D$7125=0,0,D4823/ABS($D$7125))</f>
        <v/>
      </c>
      <c r="F4823" s="15" t="n">
        <v>200000</v>
      </c>
      <c r="G4823" s="16">
        <f>IF($F$7125=0,0,F4823/ABS($F$7125))</f>
        <v/>
      </c>
      <c r="H4823" s="15">
        <f>D4823-F4823</f>
        <v/>
      </c>
      <c r="I4823" s="16">
        <f>IF(F4823=0,0,H4823/ABS(F4823))</f>
        <v/>
      </c>
      <c r="J4823" s="10" t="inlineStr">
        <is>
          <t>TRUE</t>
        </is>
      </c>
    </row>
    <row r="4824" hidden="1" outlineLevel="2">
      <c r="A4824" s="13" t="inlineStr"/>
      <c r="B4824" s="13" t="inlineStr">
        <is>
          <t xml:space="preserve">    ONLINE Evelyn Pinzon</t>
        </is>
      </c>
      <c r="C4824" s="14" t="inlineStr"/>
      <c r="D4824" s="15" t="n">
        <v>102000</v>
      </c>
      <c r="E4824" s="16">
        <f>IF($D$7125=0,0,D4824/ABS($D$7125))</f>
        <v/>
      </c>
      <c r="F4824" s="15" t="n">
        <v>102000</v>
      </c>
      <c r="G4824" s="16">
        <f>IF($F$7125=0,0,F4824/ABS($F$7125))</f>
        <v/>
      </c>
      <c r="H4824" s="15">
        <f>D4824-F4824</f>
        <v/>
      </c>
      <c r="I4824" s="16">
        <f>IF(F4824=0,0,H4824/ABS(F4824))</f>
        <v/>
      </c>
      <c r="J4824" s="10" t="inlineStr">
        <is>
          <t>TRUE</t>
        </is>
      </c>
    </row>
    <row r="4825" hidden="1" outlineLevel="2">
      <c r="A4825" s="13" t="inlineStr"/>
      <c r="B4825" s="13" t="inlineStr">
        <is>
          <t xml:space="preserve">    ONLINE FANY BARON</t>
        </is>
      </c>
      <c r="C4825" s="14" t="inlineStr"/>
      <c r="D4825" s="15" t="n">
        <v>128250</v>
      </c>
      <c r="E4825" s="16">
        <f>IF($D$7125=0,0,D4825/ABS($D$7125))</f>
        <v/>
      </c>
      <c r="F4825" s="15" t="n">
        <v>128250</v>
      </c>
      <c r="G4825" s="16">
        <f>IF($F$7125=0,0,F4825/ABS($F$7125))</f>
        <v/>
      </c>
      <c r="H4825" s="15">
        <f>D4825-F4825</f>
        <v/>
      </c>
      <c r="I4825" s="16">
        <f>IF(F4825=0,0,H4825/ABS(F4825))</f>
        <v/>
      </c>
      <c r="J4825" s="10" t="inlineStr">
        <is>
          <t>TRUE</t>
        </is>
      </c>
    </row>
    <row r="4826" hidden="1" outlineLevel="2">
      <c r="A4826" s="13" t="inlineStr"/>
      <c r="B4826" s="13" t="inlineStr">
        <is>
          <t xml:space="preserve">    ONLINE FARIDE LONDOÑO MARTINEZ</t>
        </is>
      </c>
      <c r="C4826" s="14" t="inlineStr"/>
      <c r="D4826" s="15" t="n">
        <v>178919.99</v>
      </c>
      <c r="E4826" s="16">
        <f>IF($D$7125=0,0,D4826/ABS($D$7125))</f>
        <v/>
      </c>
      <c r="F4826" s="15" t="n">
        <v>178919.99</v>
      </c>
      <c r="G4826" s="16">
        <f>IF($F$7125=0,0,F4826/ABS($F$7125))</f>
        <v/>
      </c>
      <c r="H4826" s="15">
        <f>D4826-F4826</f>
        <v/>
      </c>
      <c r="I4826" s="16">
        <f>IF(F4826=0,0,H4826/ABS(F4826))</f>
        <v/>
      </c>
      <c r="J4826" s="10" t="inlineStr">
        <is>
          <t>TRUE</t>
        </is>
      </c>
    </row>
    <row r="4827" hidden="1" outlineLevel="2">
      <c r="A4827" s="13" t="inlineStr"/>
      <c r="B4827" s="13" t="inlineStr">
        <is>
          <t xml:space="preserve">    ONLINE FELIPE ANDRES JIMENEZ CASTAÑO</t>
        </is>
      </c>
      <c r="C4827" s="14" t="inlineStr"/>
      <c r="D4827" s="15" t="n">
        <v>106400</v>
      </c>
      <c r="E4827" s="16">
        <f>IF($D$7125=0,0,D4827/ABS($D$7125))</f>
        <v/>
      </c>
      <c r="F4827" s="15" t="n">
        <v>106400</v>
      </c>
      <c r="G4827" s="16">
        <f>IF($F$7125=0,0,F4827/ABS($F$7125))</f>
        <v/>
      </c>
      <c r="H4827" s="15">
        <f>D4827-F4827</f>
        <v/>
      </c>
      <c r="I4827" s="16">
        <f>IF(F4827=0,0,H4827/ABS(F4827))</f>
        <v/>
      </c>
      <c r="J4827" s="10" t="inlineStr">
        <is>
          <t>TRUE</t>
        </is>
      </c>
    </row>
    <row r="4828" hidden="1" outlineLevel="2">
      <c r="A4828" s="13" t="inlineStr"/>
      <c r="B4828" s="13" t="inlineStr">
        <is>
          <t xml:space="preserve">    ONLINE FELIPE CASTRO</t>
        </is>
      </c>
      <c r="C4828" s="14" t="inlineStr"/>
      <c r="D4828" s="15" t="n">
        <v>170640</v>
      </c>
      <c r="E4828" s="16">
        <f>IF($D$7125=0,0,D4828/ABS($D$7125))</f>
        <v/>
      </c>
      <c r="F4828" s="15" t="n">
        <v>170640</v>
      </c>
      <c r="G4828" s="16">
        <f>IF($F$7125=0,0,F4828/ABS($F$7125))</f>
        <v/>
      </c>
      <c r="H4828" s="15">
        <f>D4828-F4828</f>
        <v/>
      </c>
      <c r="I4828" s="16">
        <f>IF(F4828=0,0,H4828/ABS(F4828))</f>
        <v/>
      </c>
      <c r="J4828" s="10" t="inlineStr">
        <is>
          <t>TRUE</t>
        </is>
      </c>
    </row>
    <row r="4829" hidden="1" outlineLevel="2">
      <c r="A4829" s="13" t="inlineStr"/>
      <c r="B4829" s="13" t="inlineStr">
        <is>
          <t xml:space="preserve">    ONLINE FELIPE EDUARDO ARELLANO MAYGUA</t>
        </is>
      </c>
      <c r="C4829" s="14" t="inlineStr"/>
      <c r="D4829" s="15" t="n">
        <v>101120</v>
      </c>
      <c r="E4829" s="16">
        <f>IF($D$7125=0,0,D4829/ABS($D$7125))</f>
        <v/>
      </c>
      <c r="F4829" s="15" t="n">
        <v>101120</v>
      </c>
      <c r="G4829" s="16">
        <f>IF($F$7125=0,0,F4829/ABS($F$7125))</f>
        <v/>
      </c>
      <c r="H4829" s="15">
        <f>D4829-F4829</f>
        <v/>
      </c>
      <c r="I4829" s="16">
        <f>IF(F4829=0,0,H4829/ABS(F4829))</f>
        <v/>
      </c>
      <c r="J4829" s="10" t="inlineStr">
        <is>
          <t>TRUE</t>
        </is>
      </c>
    </row>
    <row r="4830" hidden="1" outlineLevel="2">
      <c r="A4830" s="13" t="inlineStr"/>
      <c r="B4830" s="13" t="inlineStr">
        <is>
          <t xml:space="preserve">    ONLINE FERNEY BETANCUR</t>
        </is>
      </c>
      <c r="C4830" s="14" t="inlineStr"/>
      <c r="D4830" s="15" t="n">
        <v>40000</v>
      </c>
      <c r="E4830" s="16">
        <f>IF($D$7125=0,0,D4830/ABS($D$7125))</f>
        <v/>
      </c>
      <c r="F4830" s="15" t="n">
        <v>40000</v>
      </c>
      <c r="G4830" s="16">
        <f>IF($F$7125=0,0,F4830/ABS($F$7125))</f>
        <v/>
      </c>
      <c r="H4830" s="15">
        <f>D4830-F4830</f>
        <v/>
      </c>
      <c r="I4830" s="16">
        <f>IF(F4830=0,0,H4830/ABS(F4830))</f>
        <v/>
      </c>
      <c r="J4830" s="10" t="inlineStr">
        <is>
          <t>TRUE</t>
        </is>
      </c>
    </row>
    <row r="4831" hidden="1" outlineLevel="2">
      <c r="A4831" s="13" t="inlineStr"/>
      <c r="B4831" s="13" t="inlineStr">
        <is>
          <t xml:space="preserve">    ONLINE FRANCIA ELENA RAMIREZ RIVERA</t>
        </is>
      </c>
      <c r="C4831" s="14" t="inlineStr"/>
      <c r="D4831" s="15" t="n">
        <v>258900</v>
      </c>
      <c r="E4831" s="16">
        <f>IF($D$7125=0,0,D4831/ABS($D$7125))</f>
        <v/>
      </c>
      <c r="F4831" s="15" t="n">
        <v>258900</v>
      </c>
      <c r="G4831" s="16">
        <f>IF($F$7125=0,0,F4831/ABS($F$7125))</f>
        <v/>
      </c>
      <c r="H4831" s="15">
        <f>D4831-F4831</f>
        <v/>
      </c>
      <c r="I4831" s="16">
        <f>IF(F4831=0,0,H4831/ABS(F4831))</f>
        <v/>
      </c>
      <c r="J4831" s="10" t="inlineStr">
        <is>
          <t>TRUE</t>
        </is>
      </c>
    </row>
    <row r="4832" hidden="1" outlineLevel="2">
      <c r="A4832" s="13" t="inlineStr"/>
      <c r="B4832" s="13" t="inlineStr">
        <is>
          <t xml:space="preserve">    ONLINE FRANCY ALEIXI GOMEZ GOMEZ</t>
        </is>
      </c>
      <c r="C4832" s="14" t="inlineStr"/>
      <c r="D4832" s="15" t="n">
        <v>369300</v>
      </c>
      <c r="E4832" s="16">
        <f>IF($D$7125=0,0,D4832/ABS($D$7125))</f>
        <v/>
      </c>
      <c r="F4832" s="15" t="n">
        <v>369300</v>
      </c>
      <c r="G4832" s="16">
        <f>IF($F$7125=0,0,F4832/ABS($F$7125))</f>
        <v/>
      </c>
      <c r="H4832" s="15">
        <f>D4832-F4832</f>
        <v/>
      </c>
      <c r="I4832" s="16">
        <f>IF(F4832=0,0,H4832/ABS(F4832))</f>
        <v/>
      </c>
      <c r="J4832" s="10" t="inlineStr">
        <is>
          <t>TRUE</t>
        </is>
      </c>
    </row>
    <row r="4833" hidden="1" outlineLevel="2">
      <c r="A4833" s="13" t="inlineStr"/>
      <c r="B4833" s="13" t="inlineStr">
        <is>
          <t xml:space="preserve">    ONLINE FRANCY BIBIANA MARTINEZ PARDO</t>
        </is>
      </c>
      <c r="C4833" s="14" t="inlineStr"/>
      <c r="D4833" s="15" t="n">
        <v>145400</v>
      </c>
      <c r="E4833" s="16">
        <f>IF($D$7125=0,0,D4833/ABS($D$7125))</f>
        <v/>
      </c>
      <c r="F4833" s="15" t="n">
        <v>145400</v>
      </c>
      <c r="G4833" s="16">
        <f>IF($F$7125=0,0,F4833/ABS($F$7125))</f>
        <v/>
      </c>
      <c r="H4833" s="15">
        <f>D4833-F4833</f>
        <v/>
      </c>
      <c r="I4833" s="16">
        <f>IF(F4833=0,0,H4833/ABS(F4833))</f>
        <v/>
      </c>
      <c r="J4833" s="10" t="inlineStr">
        <is>
          <t>TRUE</t>
        </is>
      </c>
    </row>
    <row r="4834" hidden="1" outlineLevel="2">
      <c r="A4834" s="13" t="inlineStr"/>
      <c r="B4834" s="13" t="inlineStr">
        <is>
          <t xml:space="preserve">    ONLINE FRANKLIN ROLANDO CANO VALCARCEL</t>
        </is>
      </c>
      <c r="C4834" s="14" t="inlineStr"/>
      <c r="D4834" s="15" t="n">
        <v>44200</v>
      </c>
      <c r="E4834" s="16">
        <f>IF($D$7125=0,0,D4834/ABS($D$7125))</f>
        <v/>
      </c>
      <c r="F4834" s="15" t="n">
        <v>44200</v>
      </c>
      <c r="G4834" s="16">
        <f>IF($F$7125=0,0,F4834/ABS($F$7125))</f>
        <v/>
      </c>
      <c r="H4834" s="15">
        <f>D4834-F4834</f>
        <v/>
      </c>
      <c r="I4834" s="16">
        <f>IF(F4834=0,0,H4834/ABS(F4834))</f>
        <v/>
      </c>
      <c r="J4834" s="10" t="inlineStr">
        <is>
          <t>TRUE</t>
        </is>
      </c>
    </row>
    <row r="4835" hidden="1" outlineLevel="2">
      <c r="A4835" s="13" t="inlineStr"/>
      <c r="B4835" s="13" t="inlineStr">
        <is>
          <t xml:space="preserve">    ONLINE Fabian Forero</t>
        </is>
      </c>
      <c r="C4835" s="14" t="inlineStr"/>
      <c r="D4835" s="15" t="n">
        <v>60000</v>
      </c>
      <c r="E4835" s="16">
        <f>IF($D$7125=0,0,D4835/ABS($D$7125))</f>
        <v/>
      </c>
      <c r="F4835" s="15" t="n">
        <v>60000</v>
      </c>
      <c r="G4835" s="16">
        <f>IF($F$7125=0,0,F4835/ABS($F$7125))</f>
        <v/>
      </c>
      <c r="H4835" s="15">
        <f>D4835-F4835</f>
        <v/>
      </c>
      <c r="I4835" s="16">
        <f>IF(F4835=0,0,H4835/ABS(F4835))</f>
        <v/>
      </c>
      <c r="J4835" s="10" t="inlineStr">
        <is>
          <t>TRUE</t>
        </is>
      </c>
    </row>
    <row r="4836" hidden="1" outlineLevel="2">
      <c r="A4836" s="13" t="inlineStr"/>
      <c r="B4836" s="13" t="inlineStr">
        <is>
          <t xml:space="preserve">    ONLINE Fabian Hoyos</t>
        </is>
      </c>
      <c r="C4836" s="14" t="inlineStr"/>
      <c r="D4836" s="15" t="n">
        <v>120000</v>
      </c>
      <c r="E4836" s="16">
        <f>IF($D$7125=0,0,D4836/ABS($D$7125))</f>
        <v/>
      </c>
      <c r="F4836" s="15" t="n">
        <v>120000</v>
      </c>
      <c r="G4836" s="16">
        <f>IF($F$7125=0,0,F4836/ABS($F$7125))</f>
        <v/>
      </c>
      <c r="H4836" s="15">
        <f>D4836-F4836</f>
        <v/>
      </c>
      <c r="I4836" s="16">
        <f>IF(F4836=0,0,H4836/ABS(F4836))</f>
        <v/>
      </c>
      <c r="J4836" s="10" t="inlineStr">
        <is>
          <t>TRUE</t>
        </is>
      </c>
    </row>
    <row r="4837" hidden="1" outlineLevel="2">
      <c r="A4837" s="13" t="inlineStr"/>
      <c r="B4837" s="13" t="inlineStr">
        <is>
          <t xml:space="preserve">    ONLINE Fabiana Viveros</t>
        </is>
      </c>
      <c r="C4837" s="14" t="inlineStr"/>
      <c r="D4837" s="15" t="n">
        <v>39780</v>
      </c>
      <c r="E4837" s="16">
        <f>IF($D$7125=0,0,D4837/ABS($D$7125))</f>
        <v/>
      </c>
      <c r="F4837" s="15" t="n">
        <v>39780</v>
      </c>
      <c r="G4837" s="16">
        <f>IF($F$7125=0,0,F4837/ABS($F$7125))</f>
        <v/>
      </c>
      <c r="H4837" s="15">
        <f>D4837-F4837</f>
        <v/>
      </c>
      <c r="I4837" s="16">
        <f>IF(F4837=0,0,H4837/ABS(F4837))</f>
        <v/>
      </c>
      <c r="J4837" s="10" t="inlineStr">
        <is>
          <t>TRUE</t>
        </is>
      </c>
    </row>
    <row r="4838" hidden="1" outlineLevel="2">
      <c r="A4838" s="13" t="inlineStr"/>
      <c r="B4838" s="13" t="inlineStr">
        <is>
          <t xml:space="preserve">    ONLINE Fabio Muñoz</t>
        </is>
      </c>
      <c r="C4838" s="14" t="inlineStr"/>
      <c r="D4838" s="15" t="n">
        <v>43200</v>
      </c>
      <c r="E4838" s="16">
        <f>IF($D$7125=0,0,D4838/ABS($D$7125))</f>
        <v/>
      </c>
      <c r="F4838" s="15" t="n">
        <v>43200</v>
      </c>
      <c r="G4838" s="16">
        <f>IF($F$7125=0,0,F4838/ABS($F$7125))</f>
        <v/>
      </c>
      <c r="H4838" s="15">
        <f>D4838-F4838</f>
        <v/>
      </c>
      <c r="I4838" s="16">
        <f>IF(F4838=0,0,H4838/ABS(F4838))</f>
        <v/>
      </c>
      <c r="J4838" s="10" t="inlineStr">
        <is>
          <t>TRUE</t>
        </is>
      </c>
    </row>
    <row r="4839" hidden="1" outlineLevel="2">
      <c r="A4839" s="13" t="inlineStr"/>
      <c r="B4839" s="13" t="inlineStr">
        <is>
          <t xml:space="preserve">    ONLINE Fabiola Quintero</t>
        </is>
      </c>
      <c r="C4839" s="14" t="inlineStr"/>
      <c r="D4839" s="15" t="n">
        <v>42000</v>
      </c>
      <c r="E4839" s="16">
        <f>IF($D$7125=0,0,D4839/ABS($D$7125))</f>
        <v/>
      </c>
      <c r="F4839" s="15" t="n">
        <v>42000</v>
      </c>
      <c r="G4839" s="16">
        <f>IF($F$7125=0,0,F4839/ABS($F$7125))</f>
        <v/>
      </c>
      <c r="H4839" s="15">
        <f>D4839-F4839</f>
        <v/>
      </c>
      <c r="I4839" s="16">
        <f>IF(F4839=0,0,H4839/ABS(F4839))</f>
        <v/>
      </c>
      <c r="J4839" s="10" t="inlineStr">
        <is>
          <t>TRUE</t>
        </is>
      </c>
    </row>
    <row r="4840" hidden="1" outlineLevel="2">
      <c r="A4840" s="13" t="inlineStr"/>
      <c r="B4840" s="13" t="inlineStr">
        <is>
          <t xml:space="preserve">    ONLINE Fanny Johanna Macareo Hernandez</t>
        </is>
      </c>
      <c r="C4840" s="14" t="inlineStr"/>
      <c r="D4840" s="15" t="n">
        <v>313200</v>
      </c>
      <c r="E4840" s="16">
        <f>IF($D$7125=0,0,D4840/ABS($D$7125))</f>
        <v/>
      </c>
      <c r="F4840" s="15" t="n">
        <v>313200</v>
      </c>
      <c r="G4840" s="16">
        <f>IF($F$7125=0,0,F4840/ABS($F$7125))</f>
        <v/>
      </c>
      <c r="H4840" s="15">
        <f>D4840-F4840</f>
        <v/>
      </c>
      <c r="I4840" s="16">
        <f>IF(F4840=0,0,H4840/ABS(F4840))</f>
        <v/>
      </c>
      <c r="J4840" s="10" t="inlineStr">
        <is>
          <t>TRUE</t>
        </is>
      </c>
    </row>
    <row r="4841" hidden="1" outlineLevel="2">
      <c r="A4841" s="13" t="inlineStr"/>
      <c r="B4841" s="13" t="inlineStr">
        <is>
          <t xml:space="preserve">    ONLINE Fanny uribe</t>
        </is>
      </c>
      <c r="C4841" s="14" t="inlineStr"/>
      <c r="D4841" s="15" t="n">
        <v>604000</v>
      </c>
      <c r="E4841" s="16">
        <f>IF($D$7125=0,0,D4841/ABS($D$7125))</f>
        <v/>
      </c>
      <c r="F4841" s="15" t="n">
        <v>604000</v>
      </c>
      <c r="G4841" s="16">
        <f>IF($F$7125=0,0,F4841/ABS($F$7125))</f>
        <v/>
      </c>
      <c r="H4841" s="15">
        <f>D4841-F4841</f>
        <v/>
      </c>
      <c r="I4841" s="16">
        <f>IF(F4841=0,0,H4841/ABS(F4841))</f>
        <v/>
      </c>
      <c r="J4841" s="10" t="inlineStr">
        <is>
          <t>TRUE</t>
        </is>
      </c>
    </row>
    <row r="4842" hidden="1" outlineLevel="2">
      <c r="A4842" s="13" t="inlineStr"/>
      <c r="B4842" s="13" t="inlineStr">
        <is>
          <t xml:space="preserve">    ONLINE Farid Padilla Silva</t>
        </is>
      </c>
      <c r="C4842" s="14" t="inlineStr"/>
      <c r="D4842" s="15" t="n">
        <v>129000</v>
      </c>
      <c r="E4842" s="16">
        <f>IF($D$7125=0,0,D4842/ABS($D$7125))</f>
        <v/>
      </c>
      <c r="F4842" s="15" t="n">
        <v>129000</v>
      </c>
      <c r="G4842" s="16">
        <f>IF($F$7125=0,0,F4842/ABS($F$7125))</f>
        <v/>
      </c>
      <c r="H4842" s="15">
        <f>D4842-F4842</f>
        <v/>
      </c>
      <c r="I4842" s="16">
        <f>IF(F4842=0,0,H4842/ABS(F4842))</f>
        <v/>
      </c>
      <c r="J4842" s="10" t="inlineStr">
        <is>
          <t>TRUE</t>
        </is>
      </c>
    </row>
    <row r="4843" hidden="1" outlineLevel="2">
      <c r="A4843" s="13" t="inlineStr"/>
      <c r="B4843" s="13" t="inlineStr">
        <is>
          <t xml:space="preserve">    ONLINE Farly López</t>
        </is>
      </c>
      <c r="C4843" s="14" t="inlineStr"/>
      <c r="D4843" s="15" t="n">
        <v>103200</v>
      </c>
      <c r="E4843" s="16">
        <f>IF($D$7125=0,0,D4843/ABS($D$7125))</f>
        <v/>
      </c>
      <c r="F4843" s="15" t="n">
        <v>103200</v>
      </c>
      <c r="G4843" s="16">
        <f>IF($F$7125=0,0,F4843/ABS($F$7125))</f>
        <v/>
      </c>
      <c r="H4843" s="15">
        <f>D4843-F4843</f>
        <v/>
      </c>
      <c r="I4843" s="16">
        <f>IF(F4843=0,0,H4843/ABS(F4843))</f>
        <v/>
      </c>
      <c r="J4843" s="10" t="inlineStr">
        <is>
          <t>TRUE</t>
        </is>
      </c>
    </row>
    <row r="4844" hidden="1" outlineLevel="2">
      <c r="A4844" s="13" t="inlineStr"/>
      <c r="B4844" s="13" t="inlineStr">
        <is>
          <t xml:space="preserve">    ONLINE Federico Bernal</t>
        </is>
      </c>
      <c r="C4844" s="14" t="inlineStr"/>
      <c r="D4844" s="15" t="n">
        <v>156000</v>
      </c>
      <c r="E4844" s="16">
        <f>IF($D$7125=0,0,D4844/ABS($D$7125))</f>
        <v/>
      </c>
      <c r="F4844" s="15" t="n">
        <v>156000</v>
      </c>
      <c r="G4844" s="16">
        <f>IF($F$7125=0,0,F4844/ABS($F$7125))</f>
        <v/>
      </c>
      <c r="H4844" s="15">
        <f>D4844-F4844</f>
        <v/>
      </c>
      <c r="I4844" s="16">
        <f>IF(F4844=0,0,H4844/ABS(F4844))</f>
        <v/>
      </c>
      <c r="J4844" s="10" t="inlineStr">
        <is>
          <t>TRUE</t>
        </is>
      </c>
    </row>
    <row r="4845" hidden="1" outlineLevel="2">
      <c r="A4845" s="13" t="inlineStr"/>
      <c r="B4845" s="13" t="inlineStr">
        <is>
          <t xml:space="preserve">    ONLINE Federico Mosquera Guerra</t>
        </is>
      </c>
      <c r="C4845" s="14" t="inlineStr"/>
      <c r="D4845" s="15" t="n">
        <v>324000</v>
      </c>
      <c r="E4845" s="16">
        <f>IF($D$7125=0,0,D4845/ABS($D$7125))</f>
        <v/>
      </c>
      <c r="F4845" s="15" t="n">
        <v>324000</v>
      </c>
      <c r="G4845" s="16">
        <f>IF($F$7125=0,0,F4845/ABS($F$7125))</f>
        <v/>
      </c>
      <c r="H4845" s="15">
        <f>D4845-F4845</f>
        <v/>
      </c>
      <c r="I4845" s="16">
        <f>IF(F4845=0,0,H4845/ABS(F4845))</f>
        <v/>
      </c>
      <c r="J4845" s="10" t="inlineStr">
        <is>
          <t>TRUE</t>
        </is>
      </c>
    </row>
    <row r="4846" hidden="1" outlineLevel="2">
      <c r="A4846" s="13" t="inlineStr"/>
      <c r="B4846" s="13" t="inlineStr">
        <is>
          <t xml:space="preserve">    ONLINE Federico Pombo</t>
        </is>
      </c>
      <c r="C4846" s="14" t="inlineStr"/>
      <c r="D4846" s="15" t="n">
        <v>123200</v>
      </c>
      <c r="E4846" s="16">
        <f>IF($D$7125=0,0,D4846/ABS($D$7125))</f>
        <v/>
      </c>
      <c r="F4846" s="15" t="n">
        <v>123200</v>
      </c>
      <c r="G4846" s="16">
        <f>IF($F$7125=0,0,F4846/ABS($F$7125))</f>
        <v/>
      </c>
      <c r="H4846" s="15">
        <f>D4846-F4846</f>
        <v/>
      </c>
      <c r="I4846" s="16">
        <f>IF(F4846=0,0,H4846/ABS(F4846))</f>
        <v/>
      </c>
      <c r="J4846" s="10" t="inlineStr">
        <is>
          <t>TRUE</t>
        </is>
      </c>
    </row>
    <row r="4847" hidden="1" outlineLevel="2">
      <c r="A4847" s="13" t="inlineStr"/>
      <c r="B4847" s="13" t="inlineStr">
        <is>
          <t xml:space="preserve">    ONLINE Felipe Acevedo Angarita</t>
        </is>
      </c>
      <c r="C4847" s="14" t="inlineStr"/>
      <c r="D4847" s="15" t="n">
        <v>43200</v>
      </c>
      <c r="E4847" s="16">
        <f>IF($D$7125=0,0,D4847/ABS($D$7125))</f>
        <v/>
      </c>
      <c r="F4847" s="15" t="n">
        <v>43200</v>
      </c>
      <c r="G4847" s="16">
        <f>IF($F$7125=0,0,F4847/ABS($F$7125))</f>
        <v/>
      </c>
      <c r="H4847" s="15">
        <f>D4847-F4847</f>
        <v/>
      </c>
      <c r="I4847" s="16">
        <f>IF(F4847=0,0,H4847/ABS(F4847))</f>
        <v/>
      </c>
      <c r="J4847" s="10" t="inlineStr">
        <is>
          <t>TRUE</t>
        </is>
      </c>
    </row>
    <row r="4848" hidden="1" outlineLevel="2">
      <c r="A4848" s="13" t="inlineStr"/>
      <c r="B4848" s="13" t="inlineStr">
        <is>
          <t xml:space="preserve">    ONLINE Felipe Espinosa</t>
        </is>
      </c>
      <c r="C4848" s="14" t="inlineStr"/>
      <c r="D4848" s="15" t="n">
        <v>84000</v>
      </c>
      <c r="E4848" s="16">
        <f>IF($D$7125=0,0,D4848/ABS($D$7125))</f>
        <v/>
      </c>
      <c r="F4848" s="15" t="n">
        <v>84000</v>
      </c>
      <c r="G4848" s="16">
        <f>IF($F$7125=0,0,F4848/ABS($F$7125))</f>
        <v/>
      </c>
      <c r="H4848" s="15">
        <f>D4848-F4848</f>
        <v/>
      </c>
      <c r="I4848" s="16">
        <f>IF(F4848=0,0,H4848/ABS(F4848))</f>
        <v/>
      </c>
      <c r="J4848" s="10" t="inlineStr">
        <is>
          <t>TRUE</t>
        </is>
      </c>
    </row>
    <row r="4849" hidden="1" outlineLevel="2">
      <c r="A4849" s="13" t="inlineStr"/>
      <c r="B4849" s="13" t="inlineStr">
        <is>
          <t xml:space="preserve">    ONLINE Felipe Rodriguez</t>
        </is>
      </c>
      <c r="C4849" s="14" t="inlineStr"/>
      <c r="D4849" s="15" t="n">
        <v>210000</v>
      </c>
      <c r="E4849" s="16">
        <f>IF($D$7125=0,0,D4849/ABS($D$7125))</f>
        <v/>
      </c>
      <c r="F4849" s="15" t="n">
        <v>210000</v>
      </c>
      <c r="G4849" s="16">
        <f>IF($F$7125=0,0,F4849/ABS($F$7125))</f>
        <v/>
      </c>
      <c r="H4849" s="15">
        <f>D4849-F4849</f>
        <v/>
      </c>
      <c r="I4849" s="16">
        <f>IF(F4849=0,0,H4849/ABS(F4849))</f>
        <v/>
      </c>
      <c r="J4849" s="10" t="inlineStr">
        <is>
          <t>TRUE</t>
        </is>
      </c>
    </row>
    <row r="4850" hidden="1" outlineLevel="2">
      <c r="A4850" s="13" t="inlineStr"/>
      <c r="B4850" s="13" t="inlineStr">
        <is>
          <t xml:space="preserve">    ONLINE Felipe Rueda</t>
        </is>
      </c>
      <c r="C4850" s="14" t="inlineStr"/>
      <c r="D4850" s="15" t="n">
        <v>129000</v>
      </c>
      <c r="E4850" s="16">
        <f>IF($D$7125=0,0,D4850/ABS($D$7125))</f>
        <v/>
      </c>
      <c r="F4850" s="15" t="n">
        <v>129000</v>
      </c>
      <c r="G4850" s="16">
        <f>IF($F$7125=0,0,F4850/ABS($F$7125))</f>
        <v/>
      </c>
      <c r="H4850" s="15">
        <f>D4850-F4850</f>
        <v/>
      </c>
      <c r="I4850" s="16">
        <f>IF(F4850=0,0,H4850/ABS(F4850))</f>
        <v/>
      </c>
      <c r="J4850" s="10" t="inlineStr">
        <is>
          <t>TRUE</t>
        </is>
      </c>
    </row>
    <row r="4851" hidden="1" outlineLevel="2">
      <c r="A4851" s="13" t="inlineStr"/>
      <c r="B4851" s="13" t="inlineStr">
        <is>
          <t xml:space="preserve">    ONLINE Felipe Ruiz</t>
        </is>
      </c>
      <c r="C4851" s="14" t="inlineStr"/>
      <c r="D4851" s="15" t="n">
        <v>189000</v>
      </c>
      <c r="E4851" s="16">
        <f>IF($D$7125=0,0,D4851/ABS($D$7125))</f>
        <v/>
      </c>
      <c r="F4851" s="15" t="n">
        <v>189000</v>
      </c>
      <c r="G4851" s="16">
        <f>IF($F$7125=0,0,F4851/ABS($F$7125))</f>
        <v/>
      </c>
      <c r="H4851" s="15">
        <f>D4851-F4851</f>
        <v/>
      </c>
      <c r="I4851" s="16">
        <f>IF(F4851=0,0,H4851/ABS(F4851))</f>
        <v/>
      </c>
      <c r="J4851" s="10" t="inlineStr">
        <is>
          <t>TRUE</t>
        </is>
      </c>
    </row>
    <row r="4852" hidden="1" outlineLevel="2">
      <c r="A4852" s="13" t="inlineStr"/>
      <c r="B4852" s="13" t="inlineStr">
        <is>
          <t xml:space="preserve">    ONLINE Felipe Velez</t>
        </is>
      </c>
      <c r="C4852" s="14" t="inlineStr"/>
      <c r="D4852" s="15" t="n">
        <v>366400</v>
      </c>
      <c r="E4852" s="16">
        <f>IF($D$7125=0,0,D4852/ABS($D$7125))</f>
        <v/>
      </c>
      <c r="F4852" s="15" t="n">
        <v>366400</v>
      </c>
      <c r="G4852" s="16">
        <f>IF($F$7125=0,0,F4852/ABS($F$7125))</f>
        <v/>
      </c>
      <c r="H4852" s="15">
        <f>D4852-F4852</f>
        <v/>
      </c>
      <c r="I4852" s="16">
        <f>IF(F4852=0,0,H4852/ABS(F4852))</f>
        <v/>
      </c>
      <c r="J4852" s="10" t="inlineStr">
        <is>
          <t>TRUE</t>
        </is>
      </c>
    </row>
    <row r="4853" hidden="1" outlineLevel="2">
      <c r="A4853" s="13" t="inlineStr"/>
      <c r="B4853" s="13" t="inlineStr">
        <is>
          <t xml:space="preserve">    ONLINE Felix David Jaimes Gomez</t>
        </is>
      </c>
      <c r="C4853" s="14" t="inlineStr"/>
      <c r="D4853" s="15" t="n">
        <v>323600</v>
      </c>
      <c r="E4853" s="16">
        <f>IF($D$7125=0,0,D4853/ABS($D$7125))</f>
        <v/>
      </c>
      <c r="F4853" s="15" t="n">
        <v>323600</v>
      </c>
      <c r="G4853" s="16">
        <f>IF($F$7125=0,0,F4853/ABS($F$7125))</f>
        <v/>
      </c>
      <c r="H4853" s="15">
        <f>D4853-F4853</f>
        <v/>
      </c>
      <c r="I4853" s="16">
        <f>IF(F4853=0,0,H4853/ABS(F4853))</f>
        <v/>
      </c>
      <c r="J4853" s="10" t="inlineStr">
        <is>
          <t>TRUE</t>
        </is>
      </c>
    </row>
    <row r="4854" hidden="1" outlineLevel="2">
      <c r="A4854" s="13" t="inlineStr"/>
      <c r="B4854" s="13" t="inlineStr">
        <is>
          <t xml:space="preserve">    ONLINE Fernanda Contreras</t>
        </is>
      </c>
      <c r="C4854" s="14" t="inlineStr"/>
      <c r="D4854" s="15" t="n">
        <v>60000</v>
      </c>
      <c r="E4854" s="16">
        <f>IF($D$7125=0,0,D4854/ABS($D$7125))</f>
        <v/>
      </c>
      <c r="F4854" s="15" t="n">
        <v>60000</v>
      </c>
      <c r="G4854" s="16">
        <f>IF($F$7125=0,0,F4854/ABS($F$7125))</f>
        <v/>
      </c>
      <c r="H4854" s="15">
        <f>D4854-F4854</f>
        <v/>
      </c>
      <c r="I4854" s="16">
        <f>IF(F4854=0,0,H4854/ABS(F4854))</f>
        <v/>
      </c>
      <c r="J4854" s="10" t="inlineStr">
        <is>
          <t>TRUE</t>
        </is>
      </c>
    </row>
    <row r="4855" hidden="1" outlineLevel="2">
      <c r="A4855" s="13" t="inlineStr"/>
      <c r="B4855" s="13" t="inlineStr">
        <is>
          <t xml:space="preserve">    ONLINE Fernanda Gomez</t>
        </is>
      </c>
      <c r="C4855" s="14" t="inlineStr"/>
      <c r="D4855" s="15" t="n">
        <v>217600</v>
      </c>
      <c r="E4855" s="16">
        <f>IF($D$7125=0,0,D4855/ABS($D$7125))</f>
        <v/>
      </c>
      <c r="F4855" s="15" t="n">
        <v>217600</v>
      </c>
      <c r="G4855" s="16">
        <f>IF($F$7125=0,0,F4855/ABS($F$7125))</f>
        <v/>
      </c>
      <c r="H4855" s="15">
        <f>D4855-F4855</f>
        <v/>
      </c>
      <c r="I4855" s="16">
        <f>IF(F4855=0,0,H4855/ABS(F4855))</f>
        <v/>
      </c>
      <c r="J4855" s="10" t="inlineStr">
        <is>
          <t>TRUE</t>
        </is>
      </c>
    </row>
    <row r="4856" hidden="1" outlineLevel="2">
      <c r="A4856" s="13" t="inlineStr"/>
      <c r="B4856" s="13" t="inlineStr">
        <is>
          <t xml:space="preserve">    ONLINE Fernanda Jaimes</t>
        </is>
      </c>
      <c r="C4856" s="14" t="inlineStr"/>
      <c r="D4856" s="15" t="n">
        <v>66200</v>
      </c>
      <c r="E4856" s="16">
        <f>IF($D$7125=0,0,D4856/ABS($D$7125))</f>
        <v/>
      </c>
      <c r="F4856" s="15" t="n">
        <v>66200</v>
      </c>
      <c r="G4856" s="16">
        <f>IF($F$7125=0,0,F4856/ABS($F$7125))</f>
        <v/>
      </c>
      <c r="H4856" s="15">
        <f>D4856-F4856</f>
        <v/>
      </c>
      <c r="I4856" s="16">
        <f>IF(F4856=0,0,H4856/ABS(F4856))</f>
        <v/>
      </c>
      <c r="J4856" s="10" t="inlineStr">
        <is>
          <t>TRUE</t>
        </is>
      </c>
    </row>
    <row r="4857" hidden="1" outlineLevel="2">
      <c r="A4857" s="13" t="inlineStr"/>
      <c r="B4857" s="13" t="inlineStr">
        <is>
          <t xml:space="preserve">    ONLINE Fernando Parra</t>
        </is>
      </c>
      <c r="C4857" s="14" t="inlineStr"/>
      <c r="D4857" s="15" t="n">
        <v>120000</v>
      </c>
      <c r="E4857" s="16">
        <f>IF($D$7125=0,0,D4857/ABS($D$7125))</f>
        <v/>
      </c>
      <c r="F4857" s="15" t="n">
        <v>120000</v>
      </c>
      <c r="G4857" s="16">
        <f>IF($F$7125=0,0,F4857/ABS($F$7125))</f>
        <v/>
      </c>
      <c r="H4857" s="15">
        <f>D4857-F4857</f>
        <v/>
      </c>
      <c r="I4857" s="16">
        <f>IF(F4857=0,0,H4857/ABS(F4857))</f>
        <v/>
      </c>
      <c r="J4857" s="10" t="inlineStr">
        <is>
          <t>TRUE</t>
        </is>
      </c>
    </row>
    <row r="4858" hidden="1" outlineLevel="2">
      <c r="A4858" s="13" t="inlineStr"/>
      <c r="B4858" s="13" t="inlineStr">
        <is>
          <t xml:space="preserve">    ONLINE Fernando Pelaez</t>
        </is>
      </c>
      <c r="C4858" s="14" t="inlineStr"/>
      <c r="D4858" s="15" t="n">
        <v>38000</v>
      </c>
      <c r="E4858" s="16">
        <f>IF($D$7125=0,0,D4858/ABS($D$7125))</f>
        <v/>
      </c>
      <c r="F4858" s="15" t="n">
        <v>38000</v>
      </c>
      <c r="G4858" s="16">
        <f>IF($F$7125=0,0,F4858/ABS($F$7125))</f>
        <v/>
      </c>
      <c r="H4858" s="15">
        <f>D4858-F4858</f>
        <v/>
      </c>
      <c r="I4858" s="16">
        <f>IF(F4858=0,0,H4858/ABS(F4858))</f>
        <v/>
      </c>
      <c r="J4858" s="10" t="inlineStr">
        <is>
          <t>TRUE</t>
        </is>
      </c>
    </row>
    <row r="4859" hidden="1" outlineLevel="2">
      <c r="A4859" s="13" t="inlineStr"/>
      <c r="B4859" s="13" t="inlineStr">
        <is>
          <t xml:space="preserve">    ONLINE Ferney Contreras Betancourt</t>
        </is>
      </c>
      <c r="C4859" s="14" t="inlineStr"/>
      <c r="D4859" s="15" t="n">
        <v>48000.01</v>
      </c>
      <c r="E4859" s="16">
        <f>IF($D$7125=0,0,D4859/ABS($D$7125))</f>
        <v/>
      </c>
      <c r="F4859" s="15" t="n">
        <v>48000.01</v>
      </c>
      <c r="G4859" s="16">
        <f>IF($F$7125=0,0,F4859/ABS($F$7125))</f>
        <v/>
      </c>
      <c r="H4859" s="15">
        <f>D4859-F4859</f>
        <v/>
      </c>
      <c r="I4859" s="16">
        <f>IF(F4859=0,0,H4859/ABS(F4859))</f>
        <v/>
      </c>
      <c r="J4859" s="10" t="inlineStr">
        <is>
          <t>TRUE</t>
        </is>
      </c>
    </row>
    <row r="4860" hidden="1" outlineLevel="2">
      <c r="A4860" s="13" t="inlineStr"/>
      <c r="B4860" s="13" t="inlineStr">
        <is>
          <t xml:space="preserve">    ONLINE Fidel Mendoza</t>
        </is>
      </c>
      <c r="C4860" s="14" t="inlineStr"/>
      <c r="D4860" s="15" t="n">
        <v>239000</v>
      </c>
      <c r="E4860" s="16">
        <f>IF($D$7125=0,0,D4860/ABS($D$7125))</f>
        <v/>
      </c>
      <c r="F4860" s="15" t="n">
        <v>239000</v>
      </c>
      <c r="G4860" s="16">
        <f>IF($F$7125=0,0,F4860/ABS($F$7125))</f>
        <v/>
      </c>
      <c r="H4860" s="15">
        <f>D4860-F4860</f>
        <v/>
      </c>
      <c r="I4860" s="16">
        <f>IF(F4860=0,0,H4860/ABS(F4860))</f>
        <v/>
      </c>
      <c r="J4860" s="10" t="inlineStr">
        <is>
          <t>TRUE</t>
        </is>
      </c>
    </row>
    <row r="4861" hidden="1" outlineLevel="2">
      <c r="A4861" s="13" t="inlineStr"/>
      <c r="B4861" s="13" t="inlineStr">
        <is>
          <t xml:space="preserve">    ONLINE Flor Sanchez</t>
        </is>
      </c>
      <c r="C4861" s="14" t="inlineStr"/>
      <c r="D4861" s="15" t="n">
        <v>63200</v>
      </c>
      <c r="E4861" s="16">
        <f>IF($D$7125=0,0,D4861/ABS($D$7125))</f>
        <v/>
      </c>
      <c r="F4861" s="15" t="n">
        <v>63200</v>
      </c>
      <c r="G4861" s="16">
        <f>IF($F$7125=0,0,F4861/ABS($F$7125))</f>
        <v/>
      </c>
      <c r="H4861" s="15">
        <f>D4861-F4861</f>
        <v/>
      </c>
      <c r="I4861" s="16">
        <f>IF(F4861=0,0,H4861/ABS(F4861))</f>
        <v/>
      </c>
      <c r="J4861" s="10" t="inlineStr">
        <is>
          <t>TRUE</t>
        </is>
      </c>
    </row>
    <row r="4862" hidden="1" outlineLevel="2">
      <c r="A4862" s="13" t="inlineStr"/>
      <c r="B4862" s="13" t="inlineStr">
        <is>
          <t xml:space="preserve">    ONLINE Flor Tabares</t>
        </is>
      </c>
      <c r="C4862" s="14" t="inlineStr"/>
      <c r="D4862" s="15" t="n">
        <v>214400</v>
      </c>
      <c r="E4862" s="16">
        <f>IF($D$7125=0,0,D4862/ABS($D$7125))</f>
        <v/>
      </c>
      <c r="F4862" s="15" t="n">
        <v>214400</v>
      </c>
      <c r="G4862" s="16">
        <f>IF($F$7125=0,0,F4862/ABS($F$7125))</f>
        <v/>
      </c>
      <c r="H4862" s="15">
        <f>D4862-F4862</f>
        <v/>
      </c>
      <c r="I4862" s="16">
        <f>IF(F4862=0,0,H4862/ABS(F4862))</f>
        <v/>
      </c>
      <c r="J4862" s="10" t="inlineStr">
        <is>
          <t>TRUE</t>
        </is>
      </c>
    </row>
    <row r="4863" hidden="1" outlineLevel="2">
      <c r="A4863" s="13" t="inlineStr"/>
      <c r="B4863" s="13" t="inlineStr">
        <is>
          <t xml:space="preserve">    ONLINE Flora Esther Garcia Peña</t>
        </is>
      </c>
      <c r="C4863" s="14" t="inlineStr"/>
      <c r="D4863" s="15" t="n">
        <v>252000</v>
      </c>
      <c r="E4863" s="16">
        <f>IF($D$7125=0,0,D4863/ABS($D$7125))</f>
        <v/>
      </c>
      <c r="F4863" s="15" t="n">
        <v>252000</v>
      </c>
      <c r="G4863" s="16">
        <f>IF($F$7125=0,0,F4863/ABS($F$7125))</f>
        <v/>
      </c>
      <c r="H4863" s="15">
        <f>D4863-F4863</f>
        <v/>
      </c>
      <c r="I4863" s="16">
        <f>IF(F4863=0,0,H4863/ABS(F4863))</f>
        <v/>
      </c>
      <c r="J4863" s="10" t="inlineStr">
        <is>
          <t>TRUE</t>
        </is>
      </c>
    </row>
    <row r="4864" hidden="1" outlineLevel="2">
      <c r="A4864" s="13" t="inlineStr"/>
      <c r="B4864" s="13" t="inlineStr">
        <is>
          <t xml:space="preserve">    ONLINE Francelina Ochoa Fonseca</t>
        </is>
      </c>
      <c r="C4864" s="14" t="inlineStr"/>
      <c r="D4864" s="15" t="n">
        <v>66200</v>
      </c>
      <c r="E4864" s="16">
        <f>IF($D$7125=0,0,D4864/ABS($D$7125))</f>
        <v/>
      </c>
      <c r="F4864" s="15" t="n">
        <v>66200</v>
      </c>
      <c r="G4864" s="16">
        <f>IF($F$7125=0,0,F4864/ABS($F$7125))</f>
        <v/>
      </c>
      <c r="H4864" s="15">
        <f>D4864-F4864</f>
        <v/>
      </c>
      <c r="I4864" s="16">
        <f>IF(F4864=0,0,H4864/ABS(F4864))</f>
        <v/>
      </c>
      <c r="J4864" s="10" t="inlineStr">
        <is>
          <t>TRUE</t>
        </is>
      </c>
    </row>
    <row r="4865" hidden="1" outlineLevel="2">
      <c r="A4865" s="13" t="inlineStr"/>
      <c r="B4865" s="13" t="inlineStr">
        <is>
          <t xml:space="preserve">    ONLINE Francene Rodriguez</t>
        </is>
      </c>
      <c r="C4865" s="14" t="inlineStr"/>
      <c r="D4865" s="15" t="n">
        <v>432000.01</v>
      </c>
      <c r="E4865" s="16">
        <f>IF($D$7125=0,0,D4865/ABS($D$7125))</f>
        <v/>
      </c>
      <c r="F4865" s="15" t="n">
        <v>432000.01</v>
      </c>
      <c r="G4865" s="16">
        <f>IF($F$7125=0,0,F4865/ABS($F$7125))</f>
        <v/>
      </c>
      <c r="H4865" s="15">
        <f>D4865-F4865</f>
        <v/>
      </c>
      <c r="I4865" s="16">
        <f>IF(F4865=0,0,H4865/ABS(F4865))</f>
        <v/>
      </c>
      <c r="J4865" s="10" t="inlineStr">
        <is>
          <t>TRUE</t>
        </is>
      </c>
    </row>
    <row r="4866" hidden="1" outlineLevel="2">
      <c r="A4866" s="13" t="inlineStr"/>
      <c r="B4866" s="13" t="inlineStr">
        <is>
          <t xml:space="preserve">    ONLINE Francesco Lanzi</t>
        </is>
      </c>
      <c r="C4866" s="14" t="inlineStr"/>
      <c r="D4866" s="15" t="n">
        <v>98000</v>
      </c>
      <c r="E4866" s="16">
        <f>IF($D$7125=0,0,D4866/ABS($D$7125))</f>
        <v/>
      </c>
      <c r="F4866" s="15" t="n">
        <v>98000</v>
      </c>
      <c r="G4866" s="16">
        <f>IF($F$7125=0,0,F4866/ABS($F$7125))</f>
        <v/>
      </c>
      <c r="H4866" s="15">
        <f>D4866-F4866</f>
        <v/>
      </c>
      <c r="I4866" s="16">
        <f>IF(F4866=0,0,H4866/ABS(F4866))</f>
        <v/>
      </c>
      <c r="J4866" s="10" t="inlineStr">
        <is>
          <t>TRUE</t>
        </is>
      </c>
    </row>
    <row r="4867" hidden="1" outlineLevel="2">
      <c r="A4867" s="13" t="inlineStr"/>
      <c r="B4867" s="13" t="inlineStr">
        <is>
          <t xml:space="preserve">    ONLINE Francisco Antonio Calderon Morales</t>
        </is>
      </c>
      <c r="C4867" s="14" t="inlineStr"/>
      <c r="D4867" s="15" t="n">
        <v>60000</v>
      </c>
      <c r="E4867" s="16">
        <f>IF($D$7125=0,0,D4867/ABS($D$7125))</f>
        <v/>
      </c>
      <c r="F4867" s="15" t="n">
        <v>60000</v>
      </c>
      <c r="G4867" s="16">
        <f>IF($F$7125=0,0,F4867/ABS($F$7125))</f>
        <v/>
      </c>
      <c r="H4867" s="15">
        <f>D4867-F4867</f>
        <v/>
      </c>
      <c r="I4867" s="16">
        <f>IF(F4867=0,0,H4867/ABS(F4867))</f>
        <v/>
      </c>
      <c r="J4867" s="10" t="inlineStr">
        <is>
          <t>TRUE</t>
        </is>
      </c>
    </row>
    <row r="4868" hidden="1" outlineLevel="2">
      <c r="A4868" s="13" t="inlineStr"/>
      <c r="B4868" s="13" t="inlineStr">
        <is>
          <t xml:space="preserve">    ONLINE Francisco Arturo</t>
        </is>
      </c>
      <c r="C4868" s="14" t="inlineStr"/>
      <c r="D4868" s="15" t="n">
        <v>234500</v>
      </c>
      <c r="E4868" s="16">
        <f>IF($D$7125=0,0,D4868/ABS($D$7125))</f>
        <v/>
      </c>
      <c r="F4868" s="15" t="n">
        <v>234500</v>
      </c>
      <c r="G4868" s="16">
        <f>IF($F$7125=0,0,F4868/ABS($F$7125))</f>
        <v/>
      </c>
      <c r="H4868" s="15">
        <f>D4868-F4868</f>
        <v/>
      </c>
      <c r="I4868" s="16">
        <f>IF(F4868=0,0,H4868/ABS(F4868))</f>
        <v/>
      </c>
      <c r="J4868" s="10" t="inlineStr">
        <is>
          <t>TRUE</t>
        </is>
      </c>
    </row>
    <row r="4869" hidden="1" outlineLevel="2">
      <c r="A4869" s="13" t="inlineStr"/>
      <c r="B4869" s="13" t="inlineStr">
        <is>
          <t xml:space="preserve">    ONLINE Francisco Javier Naranjo Cepeda</t>
        </is>
      </c>
      <c r="C4869" s="14" t="inlineStr"/>
      <c r="D4869" s="15" t="n">
        <v>120000</v>
      </c>
      <c r="E4869" s="16">
        <f>IF($D$7125=0,0,D4869/ABS($D$7125))</f>
        <v/>
      </c>
      <c r="F4869" s="15" t="n">
        <v>120000</v>
      </c>
      <c r="G4869" s="16">
        <f>IF($F$7125=0,0,F4869/ABS($F$7125))</f>
        <v/>
      </c>
      <c r="H4869" s="15">
        <f>D4869-F4869</f>
        <v/>
      </c>
      <c r="I4869" s="16">
        <f>IF(F4869=0,0,H4869/ABS(F4869))</f>
        <v/>
      </c>
      <c r="J4869" s="10" t="inlineStr">
        <is>
          <t>TRUE</t>
        </is>
      </c>
    </row>
    <row r="4870" hidden="1" outlineLevel="2">
      <c r="A4870" s="13" t="inlineStr"/>
      <c r="B4870" s="13" t="inlineStr">
        <is>
          <t xml:space="preserve">    ONLINE Francisco Javier Navarro Oviedo</t>
        </is>
      </c>
      <c r="C4870" s="14" t="inlineStr"/>
      <c r="D4870" s="15" t="n">
        <v>38880</v>
      </c>
      <c r="E4870" s="16">
        <f>IF($D$7125=0,0,D4870/ABS($D$7125))</f>
        <v/>
      </c>
      <c r="F4870" s="15" t="n">
        <v>38880</v>
      </c>
      <c r="G4870" s="16">
        <f>IF($F$7125=0,0,F4870/ABS($F$7125))</f>
        <v/>
      </c>
      <c r="H4870" s="15">
        <f>D4870-F4870</f>
        <v/>
      </c>
      <c r="I4870" s="16">
        <f>IF(F4870=0,0,H4870/ABS(F4870))</f>
        <v/>
      </c>
      <c r="J4870" s="10" t="inlineStr">
        <is>
          <t>TRUE</t>
        </is>
      </c>
    </row>
    <row r="4871" hidden="1" outlineLevel="2">
      <c r="A4871" s="13" t="inlineStr"/>
      <c r="B4871" s="13" t="inlineStr">
        <is>
          <t xml:space="preserve">    ONLINE Francisco Obando</t>
        </is>
      </c>
      <c r="C4871" s="14" t="inlineStr"/>
      <c r="D4871" s="15" t="n">
        <v>126400</v>
      </c>
      <c r="E4871" s="16">
        <f>IF($D$7125=0,0,D4871/ABS($D$7125))</f>
        <v/>
      </c>
      <c r="F4871" s="15" t="n">
        <v>126400</v>
      </c>
      <c r="G4871" s="16">
        <f>IF($F$7125=0,0,F4871/ABS($F$7125))</f>
        <v/>
      </c>
      <c r="H4871" s="15">
        <f>D4871-F4871</f>
        <v/>
      </c>
      <c r="I4871" s="16">
        <f>IF(F4871=0,0,H4871/ABS(F4871))</f>
        <v/>
      </c>
      <c r="J4871" s="10" t="inlineStr">
        <is>
          <t>TRUE</t>
        </is>
      </c>
    </row>
    <row r="4872" hidden="1" outlineLevel="2">
      <c r="A4872" s="13" t="inlineStr"/>
      <c r="B4872" s="13" t="inlineStr">
        <is>
          <t xml:space="preserve">    ONLINE Francisco Orozco Nieto</t>
        </is>
      </c>
      <c r="C4872" s="14" t="inlineStr"/>
      <c r="D4872" s="15" t="n">
        <v>95000</v>
      </c>
      <c r="E4872" s="16">
        <f>IF($D$7125=0,0,D4872/ABS($D$7125))</f>
        <v/>
      </c>
      <c r="F4872" s="15" t="n">
        <v>95000</v>
      </c>
      <c r="G4872" s="16">
        <f>IF($F$7125=0,0,F4872/ABS($F$7125))</f>
        <v/>
      </c>
      <c r="H4872" s="15">
        <f>D4872-F4872</f>
        <v/>
      </c>
      <c r="I4872" s="16">
        <f>IF(F4872=0,0,H4872/ABS(F4872))</f>
        <v/>
      </c>
      <c r="J4872" s="10" t="inlineStr">
        <is>
          <t>TRUE</t>
        </is>
      </c>
    </row>
    <row r="4873" hidden="1" outlineLevel="2">
      <c r="A4873" s="13" t="inlineStr"/>
      <c r="B4873" s="13" t="inlineStr">
        <is>
          <t xml:space="preserve">    ONLINE Francisco Rodriguez</t>
        </is>
      </c>
      <c r="C4873" s="14" t="inlineStr"/>
      <c r="D4873" s="15" t="n">
        <v>100500</v>
      </c>
      <c r="E4873" s="16">
        <f>IF($D$7125=0,0,D4873/ABS($D$7125))</f>
        <v/>
      </c>
      <c r="F4873" s="15" t="n">
        <v>100500</v>
      </c>
      <c r="G4873" s="16">
        <f>IF($F$7125=0,0,F4873/ABS($F$7125))</f>
        <v/>
      </c>
      <c r="H4873" s="15">
        <f>D4873-F4873</f>
        <v/>
      </c>
      <c r="I4873" s="16">
        <f>IF(F4873=0,0,H4873/ABS(F4873))</f>
        <v/>
      </c>
      <c r="J4873" s="10" t="inlineStr">
        <is>
          <t>TRUE</t>
        </is>
      </c>
    </row>
    <row r="4874" hidden="1" outlineLevel="2">
      <c r="A4874" s="13" t="inlineStr"/>
      <c r="B4874" s="13" t="inlineStr">
        <is>
          <t xml:space="preserve">    ONLINE Francy yineth Ruiz tejada</t>
        </is>
      </c>
      <c r="C4874" s="14" t="inlineStr"/>
      <c r="D4874" s="15" t="n">
        <v>344959.99</v>
      </c>
      <c r="E4874" s="16">
        <f>IF($D$7125=0,0,D4874/ABS($D$7125))</f>
        <v/>
      </c>
      <c r="F4874" s="15" t="n">
        <v>344959.99</v>
      </c>
      <c r="G4874" s="16">
        <f>IF($F$7125=0,0,F4874/ABS($F$7125))</f>
        <v/>
      </c>
      <c r="H4874" s="15">
        <f>D4874-F4874</f>
        <v/>
      </c>
      <c r="I4874" s="16">
        <f>IF(F4874=0,0,H4874/ABS(F4874))</f>
        <v/>
      </c>
      <c r="J4874" s="10" t="inlineStr">
        <is>
          <t>TRUE</t>
        </is>
      </c>
    </row>
    <row r="4875" hidden="1" outlineLevel="2">
      <c r="A4875" s="13" t="inlineStr"/>
      <c r="B4875" s="13" t="inlineStr">
        <is>
          <t xml:space="preserve">    ONLINE Francys patricia Quiroga traslaviña</t>
        </is>
      </c>
      <c r="C4875" s="14" t="inlineStr"/>
      <c r="D4875" s="15" t="n">
        <v>107400</v>
      </c>
      <c r="E4875" s="16">
        <f>IF($D$7125=0,0,D4875/ABS($D$7125))</f>
        <v/>
      </c>
      <c r="F4875" s="15" t="n">
        <v>107400</v>
      </c>
      <c r="G4875" s="16">
        <f>IF($F$7125=0,0,F4875/ABS($F$7125))</f>
        <v/>
      </c>
      <c r="H4875" s="15">
        <f>D4875-F4875</f>
        <v/>
      </c>
      <c r="I4875" s="16">
        <f>IF(F4875=0,0,H4875/ABS(F4875))</f>
        <v/>
      </c>
      <c r="J4875" s="10" t="inlineStr">
        <is>
          <t>TRUE</t>
        </is>
      </c>
    </row>
    <row r="4876" hidden="1" outlineLevel="2">
      <c r="A4876" s="13" t="inlineStr"/>
      <c r="B4876" s="13" t="inlineStr">
        <is>
          <t xml:space="preserve">    ONLINE Franklyn Niño</t>
        </is>
      </c>
      <c r="C4876" s="14" t="inlineStr"/>
      <c r="D4876" s="15" t="n">
        <v>60000</v>
      </c>
      <c r="E4876" s="16">
        <f>IF($D$7125=0,0,D4876/ABS($D$7125))</f>
        <v/>
      </c>
      <c r="F4876" s="15" t="n">
        <v>60000</v>
      </c>
      <c r="G4876" s="16">
        <f>IF($F$7125=0,0,F4876/ABS($F$7125))</f>
        <v/>
      </c>
      <c r="H4876" s="15">
        <f>D4876-F4876</f>
        <v/>
      </c>
      <c r="I4876" s="16">
        <f>IF(F4876=0,0,H4876/ABS(F4876))</f>
        <v/>
      </c>
      <c r="J4876" s="10" t="inlineStr">
        <is>
          <t>TRUE</t>
        </is>
      </c>
    </row>
    <row r="4877" hidden="1" outlineLevel="2">
      <c r="A4877" s="13" t="inlineStr"/>
      <c r="B4877" s="13" t="inlineStr">
        <is>
          <t xml:space="preserve">    ONLINE Fraser Smith</t>
        </is>
      </c>
      <c r="C4877" s="14" t="inlineStr"/>
      <c r="D4877" s="15" t="n">
        <v>63200</v>
      </c>
      <c r="E4877" s="16">
        <f>IF($D$7125=0,0,D4877/ABS($D$7125))</f>
        <v/>
      </c>
      <c r="F4877" s="15" t="n">
        <v>63200</v>
      </c>
      <c r="G4877" s="16">
        <f>IF($F$7125=0,0,F4877/ABS($F$7125))</f>
        <v/>
      </c>
      <c r="H4877" s="15">
        <f>D4877-F4877</f>
        <v/>
      </c>
      <c r="I4877" s="16">
        <f>IF(F4877=0,0,H4877/ABS(F4877))</f>
        <v/>
      </c>
      <c r="J4877" s="10" t="inlineStr">
        <is>
          <t>TRUE</t>
        </is>
      </c>
    </row>
    <row r="4878" hidden="1" outlineLevel="2">
      <c r="A4878" s="13" t="inlineStr"/>
      <c r="B4878" s="13" t="inlineStr">
        <is>
          <t xml:space="preserve">    ONLINE Freddie Ellis</t>
        </is>
      </c>
      <c r="C4878" s="14" t="inlineStr"/>
      <c r="D4878" s="15" t="n">
        <v>60000</v>
      </c>
      <c r="E4878" s="16">
        <f>IF($D$7125=0,0,D4878/ABS($D$7125))</f>
        <v/>
      </c>
      <c r="F4878" s="15" t="n">
        <v>60000</v>
      </c>
      <c r="G4878" s="16">
        <f>IF($F$7125=0,0,F4878/ABS($F$7125))</f>
        <v/>
      </c>
      <c r="H4878" s="15">
        <f>D4878-F4878</f>
        <v/>
      </c>
      <c r="I4878" s="16">
        <f>IF(F4878=0,0,H4878/ABS(F4878))</f>
        <v/>
      </c>
      <c r="J4878" s="10" t="inlineStr">
        <is>
          <t>TRUE</t>
        </is>
      </c>
    </row>
    <row r="4879" hidden="1" outlineLevel="2">
      <c r="A4879" s="13" t="inlineStr"/>
      <c r="B4879" s="13" t="inlineStr">
        <is>
          <t xml:space="preserve">    ONLINE Freddy Mauricio Torres Gomez</t>
        </is>
      </c>
      <c r="C4879" s="14" t="inlineStr"/>
      <c r="D4879" s="15" t="n">
        <v>63200</v>
      </c>
      <c r="E4879" s="16">
        <f>IF($D$7125=0,0,D4879/ABS($D$7125))</f>
        <v/>
      </c>
      <c r="F4879" s="15" t="n">
        <v>63200</v>
      </c>
      <c r="G4879" s="16">
        <f>IF($F$7125=0,0,F4879/ABS($F$7125))</f>
        <v/>
      </c>
      <c r="H4879" s="15">
        <f>D4879-F4879</f>
        <v/>
      </c>
      <c r="I4879" s="16">
        <f>IF(F4879=0,0,H4879/ABS(F4879))</f>
        <v/>
      </c>
      <c r="J4879" s="10" t="inlineStr">
        <is>
          <t>TRUE</t>
        </is>
      </c>
    </row>
    <row r="4880" hidden="1" outlineLevel="2">
      <c r="A4880" s="13" t="inlineStr"/>
      <c r="B4880" s="13" t="inlineStr">
        <is>
          <t xml:space="preserve">    ONLINE Fredy Rivera</t>
        </is>
      </c>
      <c r="C4880" s="14" t="inlineStr"/>
      <c r="D4880" s="15" t="n">
        <v>180000</v>
      </c>
      <c r="E4880" s="16">
        <f>IF($D$7125=0,0,D4880/ABS($D$7125))</f>
        <v/>
      </c>
      <c r="F4880" s="15" t="n">
        <v>180000</v>
      </c>
      <c r="G4880" s="16">
        <f>IF($F$7125=0,0,F4880/ABS($F$7125))</f>
        <v/>
      </c>
      <c r="H4880" s="15">
        <f>D4880-F4880</f>
        <v/>
      </c>
      <c r="I4880" s="16">
        <f>IF(F4880=0,0,H4880/ABS(F4880))</f>
        <v/>
      </c>
      <c r="J4880" s="10" t="inlineStr">
        <is>
          <t>TRUE</t>
        </is>
      </c>
    </row>
    <row r="4881" hidden="1" outlineLevel="2">
      <c r="A4881" s="13" t="inlineStr"/>
      <c r="B4881" s="13" t="inlineStr">
        <is>
          <t xml:space="preserve">    ONLINE Fredy Rodríguez</t>
        </is>
      </c>
      <c r="C4881" s="14" t="inlineStr"/>
      <c r="D4881" s="15" t="n">
        <v>120000</v>
      </c>
      <c r="E4881" s="16">
        <f>IF($D$7125=0,0,D4881/ABS($D$7125))</f>
        <v/>
      </c>
      <c r="F4881" s="15" t="n">
        <v>120000</v>
      </c>
      <c r="G4881" s="16">
        <f>IF($F$7125=0,0,F4881/ABS($F$7125))</f>
        <v/>
      </c>
      <c r="H4881" s="15">
        <f>D4881-F4881</f>
        <v/>
      </c>
      <c r="I4881" s="16">
        <f>IF(F4881=0,0,H4881/ABS(F4881))</f>
        <v/>
      </c>
      <c r="J4881" s="10" t="inlineStr">
        <is>
          <t>TRUE</t>
        </is>
      </c>
    </row>
    <row r="4882" hidden="1" outlineLevel="2">
      <c r="A4882" s="13" t="inlineStr"/>
      <c r="B4882" s="13" t="inlineStr">
        <is>
          <t xml:space="preserve">    ONLINE GABRIELA CARMONA</t>
        </is>
      </c>
      <c r="C4882" s="14" t="inlineStr"/>
      <c r="D4882" s="15" t="n">
        <v>43200</v>
      </c>
      <c r="E4882" s="16">
        <f>IF($D$7125=0,0,D4882/ABS($D$7125))</f>
        <v/>
      </c>
      <c r="F4882" s="15" t="n">
        <v>43200</v>
      </c>
      <c r="G4882" s="16">
        <f>IF($F$7125=0,0,F4882/ABS($F$7125))</f>
        <v/>
      </c>
      <c r="H4882" s="15">
        <f>D4882-F4882</f>
        <v/>
      </c>
      <c r="I4882" s="16">
        <f>IF(F4882=0,0,H4882/ABS(F4882))</f>
        <v/>
      </c>
      <c r="J4882" s="10" t="inlineStr">
        <is>
          <t>TRUE</t>
        </is>
      </c>
    </row>
    <row r="4883" hidden="1" outlineLevel="2">
      <c r="A4883" s="13" t="inlineStr"/>
      <c r="B4883" s="13" t="inlineStr">
        <is>
          <t xml:space="preserve">    ONLINE GERALDINE GARCIA GIRALDO</t>
        </is>
      </c>
      <c r="C4883" s="14" t="inlineStr"/>
      <c r="D4883" s="15" t="n">
        <v>63200</v>
      </c>
      <c r="E4883" s="16">
        <f>IF($D$7125=0,0,D4883/ABS($D$7125))</f>
        <v/>
      </c>
      <c r="F4883" s="15" t="n">
        <v>63200</v>
      </c>
      <c r="G4883" s="16">
        <f>IF($F$7125=0,0,F4883/ABS($F$7125))</f>
        <v/>
      </c>
      <c r="H4883" s="15">
        <f>D4883-F4883</f>
        <v/>
      </c>
      <c r="I4883" s="16">
        <f>IF(F4883=0,0,H4883/ABS(F4883))</f>
        <v/>
      </c>
      <c r="J4883" s="10" t="inlineStr">
        <is>
          <t>TRUE</t>
        </is>
      </c>
    </row>
    <row r="4884" hidden="1" outlineLevel="2">
      <c r="A4884" s="13" t="inlineStr"/>
      <c r="B4884" s="13" t="inlineStr">
        <is>
          <t xml:space="preserve">    ONLINE GERMAN ARTURO OROZCO VANEGAS</t>
        </is>
      </c>
      <c r="C4884" s="14" t="inlineStr"/>
      <c r="D4884" s="15" t="n">
        <v>63200</v>
      </c>
      <c r="E4884" s="16">
        <f>IF($D$7125=0,0,D4884/ABS($D$7125))</f>
        <v/>
      </c>
      <c r="F4884" s="15" t="n">
        <v>63200</v>
      </c>
      <c r="G4884" s="16">
        <f>IF($F$7125=0,0,F4884/ABS($F$7125))</f>
        <v/>
      </c>
      <c r="H4884" s="15">
        <f>D4884-F4884</f>
        <v/>
      </c>
      <c r="I4884" s="16">
        <f>IF(F4884=0,0,H4884/ABS(F4884))</f>
        <v/>
      </c>
      <c r="J4884" s="10" t="inlineStr">
        <is>
          <t>TRUE</t>
        </is>
      </c>
    </row>
    <row r="4885" hidden="1" outlineLevel="2">
      <c r="A4885" s="13" t="inlineStr"/>
      <c r="B4885" s="13" t="inlineStr">
        <is>
          <t xml:space="preserve">    ONLINE GIMENA RINCON CLAUDIA</t>
        </is>
      </c>
      <c r="C4885" s="14" t="inlineStr"/>
      <c r="D4885" s="15" t="n">
        <v>120080</v>
      </c>
      <c r="E4885" s="16">
        <f>IF($D$7125=0,0,D4885/ABS($D$7125))</f>
        <v/>
      </c>
      <c r="F4885" s="15" t="n">
        <v>120080</v>
      </c>
      <c r="G4885" s="16">
        <f>IF($F$7125=0,0,F4885/ABS($F$7125))</f>
        <v/>
      </c>
      <c r="H4885" s="15">
        <f>D4885-F4885</f>
        <v/>
      </c>
      <c r="I4885" s="16">
        <f>IF(F4885=0,0,H4885/ABS(F4885))</f>
        <v/>
      </c>
      <c r="J4885" s="10" t="inlineStr">
        <is>
          <t>TRUE</t>
        </is>
      </c>
    </row>
    <row r="4886" hidden="1" outlineLevel="2">
      <c r="A4886" s="13" t="inlineStr"/>
      <c r="B4886" s="13" t="inlineStr">
        <is>
          <t xml:space="preserve">    ONLINE GINA JULIANA ORTEGA JIMENEZ</t>
        </is>
      </c>
      <c r="C4886" s="14" t="inlineStr"/>
      <c r="D4886" s="15" t="n">
        <v>114000</v>
      </c>
      <c r="E4886" s="16">
        <f>IF($D$7125=0,0,D4886/ABS($D$7125))</f>
        <v/>
      </c>
      <c r="F4886" s="15" t="n">
        <v>114000</v>
      </c>
      <c r="G4886" s="16">
        <f>IF($F$7125=0,0,F4886/ABS($F$7125))</f>
        <v/>
      </c>
      <c r="H4886" s="15">
        <f>D4886-F4886</f>
        <v/>
      </c>
      <c r="I4886" s="16">
        <f>IF(F4886=0,0,H4886/ABS(F4886))</f>
        <v/>
      </c>
      <c r="J4886" s="10" t="inlineStr">
        <is>
          <t>TRUE</t>
        </is>
      </c>
    </row>
    <row r="4887" hidden="1" outlineLevel="2">
      <c r="A4887" s="13" t="inlineStr"/>
      <c r="B4887" s="13" t="inlineStr">
        <is>
          <t xml:space="preserve">    ONLINE GINA PAOLA ALDANA CASTIBLANCO</t>
        </is>
      </c>
      <c r="C4887" s="14" t="inlineStr"/>
      <c r="D4887" s="15" t="n">
        <v>126400</v>
      </c>
      <c r="E4887" s="16">
        <f>IF($D$7125=0,0,D4887/ABS($D$7125))</f>
        <v/>
      </c>
      <c r="F4887" s="15" t="n">
        <v>126400</v>
      </c>
      <c r="G4887" s="16">
        <f>IF($F$7125=0,0,F4887/ABS($F$7125))</f>
        <v/>
      </c>
      <c r="H4887" s="15">
        <f>D4887-F4887</f>
        <v/>
      </c>
      <c r="I4887" s="16">
        <f>IF(F4887=0,0,H4887/ABS(F4887))</f>
        <v/>
      </c>
      <c r="J4887" s="10" t="inlineStr">
        <is>
          <t>TRUE</t>
        </is>
      </c>
    </row>
    <row r="4888" hidden="1" outlineLevel="2">
      <c r="A4888" s="13" t="inlineStr"/>
      <c r="B4888" s="13" t="inlineStr">
        <is>
          <t xml:space="preserve">    ONLINE GINNA ALEXANDRA ROJAS CUBIDES</t>
        </is>
      </c>
      <c r="C4888" s="14" t="inlineStr"/>
      <c r="D4888" s="15" t="n">
        <v>63200</v>
      </c>
      <c r="E4888" s="16">
        <f>IF($D$7125=0,0,D4888/ABS($D$7125))</f>
        <v/>
      </c>
      <c r="F4888" s="15" t="n">
        <v>63200</v>
      </c>
      <c r="G4888" s="16">
        <f>IF($F$7125=0,0,F4888/ABS($F$7125))</f>
        <v/>
      </c>
      <c r="H4888" s="15">
        <f>D4888-F4888</f>
        <v/>
      </c>
      <c r="I4888" s="16">
        <f>IF(F4888=0,0,H4888/ABS(F4888))</f>
        <v/>
      </c>
      <c r="J4888" s="10" t="inlineStr">
        <is>
          <t>TRUE</t>
        </is>
      </c>
    </row>
    <row r="4889" hidden="1" outlineLevel="2">
      <c r="A4889" s="13" t="inlineStr"/>
      <c r="B4889" s="13" t="inlineStr">
        <is>
          <t xml:space="preserve">    ONLINE GLORIA CONSTANZA GOMEZ MARTINEZ</t>
        </is>
      </c>
      <c r="C4889" s="14" t="inlineStr"/>
      <c r="D4889" s="15" t="n">
        <v>106400</v>
      </c>
      <c r="E4889" s="16">
        <f>IF($D$7125=0,0,D4889/ABS($D$7125))</f>
        <v/>
      </c>
      <c r="F4889" s="15" t="n">
        <v>106400</v>
      </c>
      <c r="G4889" s="16">
        <f>IF($F$7125=0,0,F4889/ABS($F$7125))</f>
        <v/>
      </c>
      <c r="H4889" s="15">
        <f>D4889-F4889</f>
        <v/>
      </c>
      <c r="I4889" s="16">
        <f>IF(F4889=0,0,H4889/ABS(F4889))</f>
        <v/>
      </c>
      <c r="J4889" s="10" t="inlineStr">
        <is>
          <t>TRUE</t>
        </is>
      </c>
    </row>
    <row r="4890" hidden="1" outlineLevel="2">
      <c r="A4890" s="13" t="inlineStr"/>
      <c r="B4890" s="13" t="inlineStr">
        <is>
          <t xml:space="preserve">    ONLINE GLORIA ESPERANZA LOPEZ MURCIA</t>
        </is>
      </c>
      <c r="C4890" s="14" t="inlineStr"/>
      <c r="D4890" s="15" t="n">
        <v>119340</v>
      </c>
      <c r="E4890" s="16">
        <f>IF($D$7125=0,0,D4890/ABS($D$7125))</f>
        <v/>
      </c>
      <c r="F4890" s="15" t="n">
        <v>119340</v>
      </c>
      <c r="G4890" s="16">
        <f>IF($F$7125=0,0,F4890/ABS($F$7125))</f>
        <v/>
      </c>
      <c r="H4890" s="15">
        <f>D4890-F4890</f>
        <v/>
      </c>
      <c r="I4890" s="16">
        <f>IF(F4890=0,0,H4890/ABS(F4890))</f>
        <v/>
      </c>
      <c r="J4890" s="10" t="inlineStr">
        <is>
          <t>TRUE</t>
        </is>
      </c>
    </row>
    <row r="4891" hidden="1" outlineLevel="2">
      <c r="A4891" s="13" t="inlineStr"/>
      <c r="B4891" s="13" t="inlineStr">
        <is>
          <t xml:space="preserve">    ONLINE GLORIA ESTELA GOMEZ ARANGO</t>
        </is>
      </c>
      <c r="C4891" s="14" t="inlineStr"/>
      <c r="D4891" s="15" t="n">
        <v>222400</v>
      </c>
      <c r="E4891" s="16">
        <f>IF($D$7125=0,0,D4891/ABS($D$7125))</f>
        <v/>
      </c>
      <c r="F4891" s="15" t="n">
        <v>222400</v>
      </c>
      <c r="G4891" s="16">
        <f>IF($F$7125=0,0,F4891/ABS($F$7125))</f>
        <v/>
      </c>
      <c r="H4891" s="15">
        <f>D4891-F4891</f>
        <v/>
      </c>
      <c r="I4891" s="16">
        <f>IF(F4891=0,0,H4891/ABS(F4891))</f>
        <v/>
      </c>
      <c r="J4891" s="10" t="inlineStr">
        <is>
          <t>TRUE</t>
        </is>
      </c>
    </row>
    <row r="4892" hidden="1" outlineLevel="2">
      <c r="A4892" s="13" t="inlineStr"/>
      <c r="B4892" s="13" t="inlineStr">
        <is>
          <t xml:space="preserve">    ONLINE GLORIA KATHERINE ARERO ORTIZ</t>
        </is>
      </c>
      <c r="C4892" s="14" t="inlineStr"/>
      <c r="D4892" s="15" t="n">
        <v>47500</v>
      </c>
      <c r="E4892" s="16">
        <f>IF($D$7125=0,0,D4892/ABS($D$7125))</f>
        <v/>
      </c>
      <c r="F4892" s="15" t="n">
        <v>47500</v>
      </c>
      <c r="G4892" s="16">
        <f>IF($F$7125=0,0,F4892/ABS($F$7125))</f>
        <v/>
      </c>
      <c r="H4892" s="15">
        <f>D4892-F4892</f>
        <v/>
      </c>
      <c r="I4892" s="16">
        <f>IF(F4892=0,0,H4892/ABS(F4892))</f>
        <v/>
      </c>
      <c r="J4892" s="10" t="inlineStr">
        <is>
          <t>TRUE</t>
        </is>
      </c>
    </row>
    <row r="4893" hidden="1" outlineLevel="2">
      <c r="A4893" s="13" t="inlineStr"/>
      <c r="B4893" s="13" t="inlineStr">
        <is>
          <t xml:space="preserve">    ONLINE GLORIA STELLA NAVARRO VINASCO</t>
        </is>
      </c>
      <c r="C4893" s="14" t="inlineStr"/>
      <c r="D4893" s="15" t="n">
        <v>223329.99</v>
      </c>
      <c r="E4893" s="16">
        <f>IF($D$7125=0,0,D4893/ABS($D$7125))</f>
        <v/>
      </c>
      <c r="F4893" s="15" t="n">
        <v>223329.99</v>
      </c>
      <c r="G4893" s="16">
        <f>IF($F$7125=0,0,F4893/ABS($F$7125))</f>
        <v/>
      </c>
      <c r="H4893" s="15">
        <f>D4893-F4893</f>
        <v/>
      </c>
      <c r="I4893" s="16">
        <f>IF(F4893=0,0,H4893/ABS(F4893))</f>
        <v/>
      </c>
      <c r="J4893" s="10" t="inlineStr">
        <is>
          <t>TRUE</t>
        </is>
      </c>
    </row>
    <row r="4894" hidden="1" outlineLevel="2">
      <c r="A4894" s="13" t="inlineStr"/>
      <c r="B4894" s="13" t="inlineStr">
        <is>
          <t xml:space="preserve">    ONLINE GUILLERMO VASQUEZ RATIVA</t>
        </is>
      </c>
      <c r="C4894" s="14" t="inlineStr"/>
      <c r="D4894" s="15" t="n">
        <v>222300.01</v>
      </c>
      <c r="E4894" s="16">
        <f>IF($D$7125=0,0,D4894/ABS($D$7125))</f>
        <v/>
      </c>
      <c r="F4894" s="15" t="n">
        <v>222300.01</v>
      </c>
      <c r="G4894" s="16">
        <f>IF($F$7125=0,0,F4894/ABS($F$7125))</f>
        <v/>
      </c>
      <c r="H4894" s="15">
        <f>D4894-F4894</f>
        <v/>
      </c>
      <c r="I4894" s="16">
        <f>IF(F4894=0,0,H4894/ABS(F4894))</f>
        <v/>
      </c>
      <c r="J4894" s="10" t="inlineStr">
        <is>
          <t>TRUE</t>
        </is>
      </c>
    </row>
    <row r="4895" hidden="1" outlineLevel="2">
      <c r="A4895" s="13" t="inlineStr"/>
      <c r="B4895" s="13" t="inlineStr">
        <is>
          <t xml:space="preserve">    ONLINE GUSTAVO ADOLFO ARBOLEDA CONDE</t>
        </is>
      </c>
      <c r="C4895" s="14" t="inlineStr"/>
      <c r="D4895" s="15" t="n">
        <v>134000</v>
      </c>
      <c r="E4895" s="16">
        <f>IF($D$7125=0,0,D4895/ABS($D$7125))</f>
        <v/>
      </c>
      <c r="F4895" s="15" t="n">
        <v>134000</v>
      </c>
      <c r="G4895" s="16">
        <f>IF($F$7125=0,0,F4895/ABS($F$7125))</f>
        <v/>
      </c>
      <c r="H4895" s="15">
        <f>D4895-F4895</f>
        <v/>
      </c>
      <c r="I4895" s="16">
        <f>IF(F4895=0,0,H4895/ABS(F4895))</f>
        <v/>
      </c>
      <c r="J4895" s="10" t="inlineStr">
        <is>
          <t>TRUE</t>
        </is>
      </c>
    </row>
    <row r="4896" hidden="1" outlineLevel="2">
      <c r="A4896" s="13" t="inlineStr"/>
      <c r="B4896" s="13" t="inlineStr">
        <is>
          <t xml:space="preserve">    ONLINE GUSTAVO ANDRES ECHEVERRI GUTIERREZ</t>
        </is>
      </c>
      <c r="C4896" s="14" t="inlineStr"/>
      <c r="D4896" s="15" t="n">
        <v>84800.00999999999</v>
      </c>
      <c r="E4896" s="16">
        <f>IF($D$7125=0,0,D4896/ABS($D$7125))</f>
        <v/>
      </c>
      <c r="F4896" s="15" t="n">
        <v>84800.00999999999</v>
      </c>
      <c r="G4896" s="16">
        <f>IF($F$7125=0,0,F4896/ABS($F$7125))</f>
        <v/>
      </c>
      <c r="H4896" s="15">
        <f>D4896-F4896</f>
        <v/>
      </c>
      <c r="I4896" s="16">
        <f>IF(F4896=0,0,H4896/ABS(F4896))</f>
        <v/>
      </c>
      <c r="J4896" s="10" t="inlineStr">
        <is>
          <t>TRUE</t>
        </is>
      </c>
    </row>
    <row r="4897" hidden="1" outlineLevel="2">
      <c r="A4897" s="13" t="inlineStr"/>
      <c r="B4897" s="13" t="inlineStr">
        <is>
          <t xml:space="preserve">    ONLINE Gabriel Jaime Vasquez Mejia</t>
        </is>
      </c>
      <c r="C4897" s="14" t="inlineStr"/>
      <c r="D4897" s="15" t="n">
        <v>186400</v>
      </c>
      <c r="E4897" s="16">
        <f>IF($D$7125=0,0,D4897/ABS($D$7125))</f>
        <v/>
      </c>
      <c r="F4897" s="15" t="n">
        <v>186400</v>
      </c>
      <c r="G4897" s="16">
        <f>IF($F$7125=0,0,F4897/ABS($F$7125))</f>
        <v/>
      </c>
      <c r="H4897" s="15">
        <f>D4897-F4897</f>
        <v/>
      </c>
      <c r="I4897" s="16">
        <f>IF(F4897=0,0,H4897/ABS(F4897))</f>
        <v/>
      </c>
      <c r="J4897" s="10" t="inlineStr">
        <is>
          <t>TRUE</t>
        </is>
      </c>
    </row>
    <row r="4898" hidden="1" outlineLevel="2">
      <c r="A4898" s="13" t="inlineStr"/>
      <c r="B4898" s="13" t="inlineStr">
        <is>
          <t xml:space="preserve">    ONLINE Gabriela Florez</t>
        </is>
      </c>
      <c r="C4898" s="14" t="inlineStr"/>
      <c r="D4898" s="15" t="n">
        <v>60000</v>
      </c>
      <c r="E4898" s="16">
        <f>IF($D$7125=0,0,D4898/ABS($D$7125))</f>
        <v/>
      </c>
      <c r="F4898" s="15" t="n">
        <v>60000</v>
      </c>
      <c r="G4898" s="16">
        <f>IF($F$7125=0,0,F4898/ABS($F$7125))</f>
        <v/>
      </c>
      <c r="H4898" s="15">
        <f>D4898-F4898</f>
        <v/>
      </c>
      <c r="I4898" s="16">
        <f>IF(F4898=0,0,H4898/ABS(F4898))</f>
        <v/>
      </c>
      <c r="J4898" s="10" t="inlineStr">
        <is>
          <t>TRUE</t>
        </is>
      </c>
    </row>
    <row r="4899" hidden="1" outlineLevel="2">
      <c r="A4899" s="13" t="inlineStr"/>
      <c r="B4899" s="13" t="inlineStr">
        <is>
          <t xml:space="preserve">    ONLINE Gabriela Gallego Ortegon</t>
        </is>
      </c>
      <c r="C4899" s="14" t="inlineStr"/>
      <c r="D4899" s="15" t="n">
        <v>32299.99</v>
      </c>
      <c r="E4899" s="16">
        <f>IF($D$7125=0,0,D4899/ABS($D$7125))</f>
        <v/>
      </c>
      <c r="F4899" s="15" t="n">
        <v>32299.99</v>
      </c>
      <c r="G4899" s="16">
        <f>IF($F$7125=0,0,F4899/ABS($F$7125))</f>
        <v/>
      </c>
      <c r="H4899" s="15">
        <f>D4899-F4899</f>
        <v/>
      </c>
      <c r="I4899" s="16">
        <f>IF(F4899=0,0,H4899/ABS(F4899))</f>
        <v/>
      </c>
      <c r="J4899" s="10" t="inlineStr">
        <is>
          <t>TRUE</t>
        </is>
      </c>
    </row>
    <row r="4900" hidden="1" outlineLevel="2">
      <c r="A4900" s="13" t="inlineStr"/>
      <c r="B4900" s="13" t="inlineStr">
        <is>
          <t xml:space="preserve">    ONLINE Gabriela Hernandez Vega</t>
        </is>
      </c>
      <c r="C4900" s="14" t="inlineStr"/>
      <c r="D4900" s="15" t="n">
        <v>60000</v>
      </c>
      <c r="E4900" s="16">
        <f>IF($D$7125=0,0,D4900/ABS($D$7125))</f>
        <v/>
      </c>
      <c r="F4900" s="15" t="n">
        <v>60000</v>
      </c>
      <c r="G4900" s="16">
        <f>IF($F$7125=0,0,F4900/ABS($F$7125))</f>
        <v/>
      </c>
      <c r="H4900" s="15">
        <f>D4900-F4900</f>
        <v/>
      </c>
      <c r="I4900" s="16">
        <f>IF(F4900=0,0,H4900/ABS(F4900))</f>
        <v/>
      </c>
      <c r="J4900" s="10" t="inlineStr">
        <is>
          <t>TRUE</t>
        </is>
      </c>
    </row>
    <row r="4901" hidden="1" outlineLevel="2">
      <c r="A4901" s="13" t="inlineStr"/>
      <c r="B4901" s="13" t="inlineStr">
        <is>
          <t xml:space="preserve">    ONLINE Gabriela Molano Obonaga</t>
        </is>
      </c>
      <c r="C4901" s="14" t="inlineStr"/>
      <c r="D4901" s="15" t="n">
        <v>349280.01</v>
      </c>
      <c r="E4901" s="16">
        <f>IF($D$7125=0,0,D4901/ABS($D$7125))</f>
        <v/>
      </c>
      <c r="F4901" s="15" t="n">
        <v>349280.01</v>
      </c>
      <c r="G4901" s="16">
        <f>IF($F$7125=0,0,F4901/ABS($F$7125))</f>
        <v/>
      </c>
      <c r="H4901" s="15">
        <f>D4901-F4901</f>
        <v/>
      </c>
      <c r="I4901" s="16">
        <f>IF(F4901=0,0,H4901/ABS(F4901))</f>
        <v/>
      </c>
      <c r="J4901" s="10" t="inlineStr">
        <is>
          <t>TRUE</t>
        </is>
      </c>
    </row>
    <row r="4902" hidden="1" outlineLevel="2">
      <c r="A4902" s="13" t="inlineStr"/>
      <c r="B4902" s="13" t="inlineStr">
        <is>
          <t xml:space="preserve">    ONLINE Gabriela Olano</t>
        </is>
      </c>
      <c r="C4902" s="14" t="inlineStr"/>
      <c r="D4902" s="15" t="n">
        <v>685200</v>
      </c>
      <c r="E4902" s="16">
        <f>IF($D$7125=0,0,D4902/ABS($D$7125))</f>
        <v/>
      </c>
      <c r="F4902" s="15" t="n">
        <v>685200</v>
      </c>
      <c r="G4902" s="16">
        <f>IF($F$7125=0,0,F4902/ABS($F$7125))</f>
        <v/>
      </c>
      <c r="H4902" s="15">
        <f>D4902-F4902</f>
        <v/>
      </c>
      <c r="I4902" s="16">
        <f>IF(F4902=0,0,H4902/ABS(F4902))</f>
        <v/>
      </c>
      <c r="J4902" s="10" t="inlineStr">
        <is>
          <t>TRUE</t>
        </is>
      </c>
    </row>
    <row r="4903" hidden="1" outlineLevel="2">
      <c r="A4903" s="13" t="inlineStr"/>
      <c r="B4903" s="13" t="inlineStr">
        <is>
          <t xml:space="preserve">    ONLINE Gabriela Perez garcia</t>
        </is>
      </c>
      <c r="C4903" s="14" t="inlineStr"/>
      <c r="D4903" s="15" t="n">
        <v>133000</v>
      </c>
      <c r="E4903" s="16">
        <f>IF($D$7125=0,0,D4903/ABS($D$7125))</f>
        <v/>
      </c>
      <c r="F4903" s="15" t="n">
        <v>133000</v>
      </c>
      <c r="G4903" s="16">
        <f>IF($F$7125=0,0,F4903/ABS($F$7125))</f>
        <v/>
      </c>
      <c r="H4903" s="15">
        <f>D4903-F4903</f>
        <v/>
      </c>
      <c r="I4903" s="16">
        <f>IF(F4903=0,0,H4903/ABS(F4903))</f>
        <v/>
      </c>
      <c r="J4903" s="10" t="inlineStr">
        <is>
          <t>TRUE</t>
        </is>
      </c>
    </row>
    <row r="4904" hidden="1" outlineLevel="2">
      <c r="A4904" s="13" t="inlineStr"/>
      <c r="B4904" s="13" t="inlineStr">
        <is>
          <t xml:space="preserve">    ONLINE Gabriela Torres</t>
        </is>
      </c>
      <c r="C4904" s="14" t="inlineStr"/>
      <c r="D4904" s="15" t="n">
        <v>60000</v>
      </c>
      <c r="E4904" s="16">
        <f>IF($D$7125=0,0,D4904/ABS($D$7125))</f>
        <v/>
      </c>
      <c r="F4904" s="15" t="n">
        <v>60000</v>
      </c>
      <c r="G4904" s="16">
        <f>IF($F$7125=0,0,F4904/ABS($F$7125))</f>
        <v/>
      </c>
      <c r="H4904" s="15">
        <f>D4904-F4904</f>
        <v/>
      </c>
      <c r="I4904" s="16">
        <f>IF(F4904=0,0,H4904/ABS(F4904))</f>
        <v/>
      </c>
      <c r="J4904" s="10" t="inlineStr">
        <is>
          <t>TRUE</t>
        </is>
      </c>
    </row>
    <row r="4905" hidden="1" outlineLevel="2">
      <c r="A4905" s="13" t="inlineStr"/>
      <c r="B4905" s="13" t="inlineStr">
        <is>
          <t xml:space="preserve">    ONLINE Gehimy Mahecha Ruiz</t>
        </is>
      </c>
      <c r="C4905" s="14" t="inlineStr"/>
      <c r="D4905" s="15" t="n">
        <v>109000</v>
      </c>
      <c r="E4905" s="16">
        <f>IF($D$7125=0,0,D4905/ABS($D$7125))</f>
        <v/>
      </c>
      <c r="F4905" s="15" t="n">
        <v>109000</v>
      </c>
      <c r="G4905" s="16">
        <f>IF($F$7125=0,0,F4905/ABS($F$7125))</f>
        <v/>
      </c>
      <c r="H4905" s="15">
        <f>D4905-F4905</f>
        <v/>
      </c>
      <c r="I4905" s="16">
        <f>IF(F4905=0,0,H4905/ABS(F4905))</f>
        <v/>
      </c>
      <c r="J4905" s="10" t="inlineStr">
        <is>
          <t>TRUE</t>
        </is>
      </c>
    </row>
    <row r="4906" hidden="1" outlineLevel="2">
      <c r="A4906" s="13" t="inlineStr"/>
      <c r="B4906" s="13" t="inlineStr">
        <is>
          <t xml:space="preserve">    ONLINE Genesis Bustos</t>
        </is>
      </c>
      <c r="C4906" s="14" t="inlineStr"/>
      <c r="D4906" s="15" t="n">
        <v>42000</v>
      </c>
      <c r="E4906" s="16">
        <f>IF($D$7125=0,0,D4906/ABS($D$7125))</f>
        <v/>
      </c>
      <c r="F4906" s="15" t="n">
        <v>42000</v>
      </c>
      <c r="G4906" s="16">
        <f>IF($F$7125=0,0,F4906/ABS($F$7125))</f>
        <v/>
      </c>
      <c r="H4906" s="15">
        <f>D4906-F4906</f>
        <v/>
      </c>
      <c r="I4906" s="16">
        <f>IF(F4906=0,0,H4906/ABS(F4906))</f>
        <v/>
      </c>
      <c r="J4906" s="10" t="inlineStr">
        <is>
          <t>TRUE</t>
        </is>
      </c>
    </row>
    <row r="4907" hidden="1" outlineLevel="2">
      <c r="A4907" s="13" t="inlineStr"/>
      <c r="B4907" s="13" t="inlineStr">
        <is>
          <t xml:space="preserve">    ONLINE Georgette Manzur</t>
        </is>
      </c>
      <c r="C4907" s="14" t="inlineStr"/>
      <c r="D4907" s="15" t="n">
        <v>42000</v>
      </c>
      <c r="E4907" s="16">
        <f>IF($D$7125=0,0,D4907/ABS($D$7125))</f>
        <v/>
      </c>
      <c r="F4907" s="15" t="n">
        <v>42000</v>
      </c>
      <c r="G4907" s="16">
        <f>IF($F$7125=0,0,F4907/ABS($F$7125))</f>
        <v/>
      </c>
      <c r="H4907" s="15">
        <f>D4907-F4907</f>
        <v/>
      </c>
      <c r="I4907" s="16">
        <f>IF(F4907=0,0,H4907/ABS(F4907))</f>
        <v/>
      </c>
      <c r="J4907" s="10" t="inlineStr">
        <is>
          <t>TRUE</t>
        </is>
      </c>
    </row>
    <row r="4908" hidden="1" outlineLevel="2">
      <c r="A4908" s="13" t="inlineStr"/>
      <c r="B4908" s="13" t="inlineStr">
        <is>
          <t xml:space="preserve">    ONLINE Geraldine Cerinza Espinel</t>
        </is>
      </c>
      <c r="C4908" s="14" t="inlineStr"/>
      <c r="D4908" s="15" t="n">
        <v>44200</v>
      </c>
      <c r="E4908" s="16">
        <f>IF($D$7125=0,0,D4908/ABS($D$7125))</f>
        <v/>
      </c>
      <c r="F4908" s="15" t="n">
        <v>44200</v>
      </c>
      <c r="G4908" s="16">
        <f>IF($F$7125=0,0,F4908/ABS($F$7125))</f>
        <v/>
      </c>
      <c r="H4908" s="15">
        <f>D4908-F4908</f>
        <v/>
      </c>
      <c r="I4908" s="16">
        <f>IF(F4908=0,0,H4908/ABS(F4908))</f>
        <v/>
      </c>
      <c r="J4908" s="10" t="inlineStr">
        <is>
          <t>TRUE</t>
        </is>
      </c>
    </row>
    <row r="4909" hidden="1" outlineLevel="2">
      <c r="A4909" s="13" t="inlineStr"/>
      <c r="B4909" s="13" t="inlineStr">
        <is>
          <t xml:space="preserve">    ONLINE Geraldine Escudero Correa</t>
        </is>
      </c>
      <c r="C4909" s="14" t="inlineStr"/>
      <c r="D4909" s="15" t="n">
        <v>180000</v>
      </c>
      <c r="E4909" s="16">
        <f>IF($D$7125=0,0,D4909/ABS($D$7125))</f>
        <v/>
      </c>
      <c r="F4909" s="15" t="n">
        <v>180000</v>
      </c>
      <c r="G4909" s="16">
        <f>IF($F$7125=0,0,F4909/ABS($F$7125))</f>
        <v/>
      </c>
      <c r="H4909" s="15">
        <f>D4909-F4909</f>
        <v/>
      </c>
      <c r="I4909" s="16">
        <f>IF(F4909=0,0,H4909/ABS(F4909))</f>
        <v/>
      </c>
      <c r="J4909" s="10" t="inlineStr">
        <is>
          <t>TRUE</t>
        </is>
      </c>
    </row>
    <row r="4910" hidden="1" outlineLevel="2">
      <c r="A4910" s="13" t="inlineStr"/>
      <c r="B4910" s="13" t="inlineStr">
        <is>
          <t xml:space="preserve">    ONLINE Gerardo Abril</t>
        </is>
      </c>
      <c r="C4910" s="14" t="inlineStr"/>
      <c r="D4910" s="15" t="n">
        <v>60000</v>
      </c>
      <c r="E4910" s="16">
        <f>IF($D$7125=0,0,D4910/ABS($D$7125))</f>
        <v/>
      </c>
      <c r="F4910" s="15" t="n">
        <v>60000</v>
      </c>
      <c r="G4910" s="16">
        <f>IF($F$7125=0,0,F4910/ABS($F$7125))</f>
        <v/>
      </c>
      <c r="H4910" s="15">
        <f>D4910-F4910</f>
        <v/>
      </c>
      <c r="I4910" s="16">
        <f>IF(F4910=0,0,H4910/ABS(F4910))</f>
        <v/>
      </c>
      <c r="J4910" s="10" t="inlineStr">
        <is>
          <t>TRUE</t>
        </is>
      </c>
    </row>
    <row r="4911" hidden="1" outlineLevel="2">
      <c r="A4911" s="13" t="inlineStr"/>
      <c r="B4911" s="13" t="inlineStr">
        <is>
          <t xml:space="preserve">    ONLINE Gerardo Benitez</t>
        </is>
      </c>
      <c r="C4911" s="14" t="inlineStr"/>
      <c r="D4911" s="15" t="n">
        <v>60000</v>
      </c>
      <c r="E4911" s="16">
        <f>IF($D$7125=0,0,D4911/ABS($D$7125))</f>
        <v/>
      </c>
      <c r="F4911" s="15" t="n">
        <v>60000</v>
      </c>
      <c r="G4911" s="16">
        <f>IF($F$7125=0,0,F4911/ABS($F$7125))</f>
        <v/>
      </c>
      <c r="H4911" s="15">
        <f>D4911-F4911</f>
        <v/>
      </c>
      <c r="I4911" s="16">
        <f>IF(F4911=0,0,H4911/ABS(F4911))</f>
        <v/>
      </c>
      <c r="J4911" s="10" t="inlineStr">
        <is>
          <t>TRUE</t>
        </is>
      </c>
    </row>
    <row r="4912" hidden="1" outlineLevel="2">
      <c r="A4912" s="13" t="inlineStr"/>
      <c r="B4912" s="13" t="inlineStr">
        <is>
          <t xml:space="preserve">    ONLINE German Moreno</t>
        </is>
      </c>
      <c r="C4912" s="14" t="inlineStr"/>
      <c r="D4912" s="15" t="n">
        <v>60000</v>
      </c>
      <c r="E4912" s="16">
        <f>IF($D$7125=0,0,D4912/ABS($D$7125))</f>
        <v/>
      </c>
      <c r="F4912" s="15" t="n">
        <v>60000</v>
      </c>
      <c r="G4912" s="16">
        <f>IF($F$7125=0,0,F4912/ABS($F$7125))</f>
        <v/>
      </c>
      <c r="H4912" s="15">
        <f>D4912-F4912</f>
        <v/>
      </c>
      <c r="I4912" s="16">
        <f>IF(F4912=0,0,H4912/ABS(F4912))</f>
        <v/>
      </c>
      <c r="J4912" s="10" t="inlineStr">
        <is>
          <t>TRUE</t>
        </is>
      </c>
    </row>
    <row r="4913" hidden="1" outlineLevel="2">
      <c r="A4913" s="13" t="inlineStr"/>
      <c r="B4913" s="13" t="inlineStr">
        <is>
          <t xml:space="preserve">    ONLINE Germán Alberto Jiménez Velásquez</t>
        </is>
      </c>
      <c r="C4913" s="14" t="inlineStr"/>
      <c r="D4913" s="15" t="n">
        <v>397880</v>
      </c>
      <c r="E4913" s="16">
        <f>IF($D$7125=0,0,D4913/ABS($D$7125))</f>
        <v/>
      </c>
      <c r="F4913" s="15" t="n">
        <v>397880</v>
      </c>
      <c r="G4913" s="16">
        <f>IF($F$7125=0,0,F4913/ABS($F$7125))</f>
        <v/>
      </c>
      <c r="H4913" s="15">
        <f>D4913-F4913</f>
        <v/>
      </c>
      <c r="I4913" s="16">
        <f>IF(F4913=0,0,H4913/ABS(F4913))</f>
        <v/>
      </c>
      <c r="J4913" s="10" t="inlineStr">
        <is>
          <t>TRUE</t>
        </is>
      </c>
    </row>
    <row r="4914" hidden="1" outlineLevel="2">
      <c r="A4914" s="13" t="inlineStr"/>
      <c r="B4914" s="13" t="inlineStr">
        <is>
          <t xml:space="preserve">    ONLINE Germán Andrés Ardila</t>
        </is>
      </c>
      <c r="C4914" s="14" t="inlineStr"/>
      <c r="D4914" s="15" t="n">
        <v>96000</v>
      </c>
      <c r="E4914" s="16">
        <f>IF($D$7125=0,0,D4914/ABS($D$7125))</f>
        <v/>
      </c>
      <c r="F4914" s="15" t="n">
        <v>96000</v>
      </c>
      <c r="G4914" s="16">
        <f>IF($F$7125=0,0,F4914/ABS($F$7125))</f>
        <v/>
      </c>
      <c r="H4914" s="15">
        <f>D4914-F4914</f>
        <v/>
      </c>
      <c r="I4914" s="16">
        <f>IF(F4914=0,0,H4914/ABS(F4914))</f>
        <v/>
      </c>
      <c r="J4914" s="10" t="inlineStr">
        <is>
          <t>TRUE</t>
        </is>
      </c>
    </row>
    <row r="4915" hidden="1" outlineLevel="2">
      <c r="A4915" s="13" t="inlineStr"/>
      <c r="B4915" s="13" t="inlineStr">
        <is>
          <t xml:space="preserve">    ONLINE Germán Cardona</t>
        </is>
      </c>
      <c r="C4915" s="14" t="inlineStr"/>
      <c r="D4915" s="15" t="n">
        <v>79920</v>
      </c>
      <c r="E4915" s="16">
        <f>IF($D$7125=0,0,D4915/ABS($D$7125))</f>
        <v/>
      </c>
      <c r="F4915" s="15" t="n">
        <v>79920</v>
      </c>
      <c r="G4915" s="16">
        <f>IF($F$7125=0,0,F4915/ABS($F$7125))</f>
        <v/>
      </c>
      <c r="H4915" s="15">
        <f>D4915-F4915</f>
        <v/>
      </c>
      <c r="I4915" s="16">
        <f>IF(F4915=0,0,H4915/ABS(F4915))</f>
        <v/>
      </c>
      <c r="J4915" s="10" t="inlineStr">
        <is>
          <t>TRUE</t>
        </is>
      </c>
    </row>
    <row r="4916" hidden="1" outlineLevel="2">
      <c r="A4916" s="13" t="inlineStr"/>
      <c r="B4916" s="13" t="inlineStr">
        <is>
          <t xml:space="preserve">    ONLINE Ghina Camacho</t>
        </is>
      </c>
      <c r="C4916" s="14" t="inlineStr"/>
      <c r="D4916" s="15" t="n">
        <v>60000</v>
      </c>
      <c r="E4916" s="16">
        <f>IF($D$7125=0,0,D4916/ABS($D$7125))</f>
        <v/>
      </c>
      <c r="F4916" s="15" t="n">
        <v>60000</v>
      </c>
      <c r="G4916" s="16">
        <f>IF($F$7125=0,0,F4916/ABS($F$7125))</f>
        <v/>
      </c>
      <c r="H4916" s="15">
        <f>D4916-F4916</f>
        <v/>
      </c>
      <c r="I4916" s="16">
        <f>IF(F4916=0,0,H4916/ABS(F4916))</f>
        <v/>
      </c>
      <c r="J4916" s="10" t="inlineStr">
        <is>
          <t>TRUE</t>
        </is>
      </c>
    </row>
    <row r="4917" hidden="1" outlineLevel="2">
      <c r="A4917" s="13" t="inlineStr"/>
      <c r="B4917" s="13" t="inlineStr">
        <is>
          <t xml:space="preserve">    ONLINE Giby Zambrano</t>
        </is>
      </c>
      <c r="C4917" s="14" t="inlineStr"/>
      <c r="D4917" s="15" t="n">
        <v>60000</v>
      </c>
      <c r="E4917" s="16">
        <f>IF($D$7125=0,0,D4917/ABS($D$7125))</f>
        <v/>
      </c>
      <c r="F4917" s="15" t="n">
        <v>60000</v>
      </c>
      <c r="G4917" s="16">
        <f>IF($F$7125=0,0,F4917/ABS($F$7125))</f>
        <v/>
      </c>
      <c r="H4917" s="15">
        <f>D4917-F4917</f>
        <v/>
      </c>
      <c r="I4917" s="16">
        <f>IF(F4917=0,0,H4917/ABS(F4917))</f>
        <v/>
      </c>
      <c r="J4917" s="10" t="inlineStr">
        <is>
          <t>TRUE</t>
        </is>
      </c>
    </row>
    <row r="4918" hidden="1" outlineLevel="2">
      <c r="A4918" s="13" t="inlineStr"/>
      <c r="B4918" s="13" t="inlineStr">
        <is>
          <t xml:space="preserve">    ONLINE Gilma Stella Pardo Pardo</t>
        </is>
      </c>
      <c r="C4918" s="14" t="inlineStr"/>
      <c r="D4918" s="15" t="n">
        <v>1253789.97</v>
      </c>
      <c r="E4918" s="16">
        <f>IF($D$7125=0,0,D4918/ABS($D$7125))</f>
        <v/>
      </c>
      <c r="F4918" s="15" t="n">
        <v>1253789.97</v>
      </c>
      <c r="G4918" s="16">
        <f>IF($F$7125=0,0,F4918/ABS($F$7125))</f>
        <v/>
      </c>
      <c r="H4918" s="15">
        <f>D4918-F4918</f>
        <v/>
      </c>
      <c r="I4918" s="16">
        <f>IF(F4918=0,0,H4918/ABS(F4918))</f>
        <v/>
      </c>
      <c r="J4918" s="10" t="inlineStr">
        <is>
          <t>TRUE</t>
        </is>
      </c>
    </row>
    <row r="4919" hidden="1" outlineLevel="2">
      <c r="A4919" s="13" t="inlineStr"/>
      <c r="B4919" s="13" t="inlineStr">
        <is>
          <t xml:space="preserve">    ONLINE Gina Ortiz</t>
        </is>
      </c>
      <c r="C4919" s="14" t="inlineStr"/>
      <c r="D4919" s="15" t="n">
        <v>279800</v>
      </c>
      <c r="E4919" s="16">
        <f>IF($D$7125=0,0,D4919/ABS($D$7125))</f>
        <v/>
      </c>
      <c r="F4919" s="15" t="n">
        <v>279800</v>
      </c>
      <c r="G4919" s="16">
        <f>IF($F$7125=0,0,F4919/ABS($F$7125))</f>
        <v/>
      </c>
      <c r="H4919" s="15">
        <f>D4919-F4919</f>
        <v/>
      </c>
      <c r="I4919" s="16">
        <f>IF(F4919=0,0,H4919/ABS(F4919))</f>
        <v/>
      </c>
      <c r="J4919" s="10" t="inlineStr">
        <is>
          <t>TRUE</t>
        </is>
      </c>
    </row>
    <row r="4920" hidden="1" outlineLevel="2">
      <c r="A4920" s="13" t="inlineStr"/>
      <c r="B4920" s="13" t="inlineStr">
        <is>
          <t xml:space="preserve">    ONLINE Giovana Cantillo</t>
        </is>
      </c>
      <c r="C4920" s="14" t="inlineStr"/>
      <c r="D4920" s="15" t="n">
        <v>38000</v>
      </c>
      <c r="E4920" s="16">
        <f>IF($D$7125=0,0,D4920/ABS($D$7125))</f>
        <v/>
      </c>
      <c r="F4920" s="15" t="n">
        <v>38000</v>
      </c>
      <c r="G4920" s="16">
        <f>IF($F$7125=0,0,F4920/ABS($F$7125))</f>
        <v/>
      </c>
      <c r="H4920" s="15">
        <f>D4920-F4920</f>
        <v/>
      </c>
      <c r="I4920" s="16">
        <f>IF(F4920=0,0,H4920/ABS(F4920))</f>
        <v/>
      </c>
      <c r="J4920" s="10" t="inlineStr">
        <is>
          <t>TRUE</t>
        </is>
      </c>
    </row>
    <row r="4921" hidden="1" outlineLevel="2">
      <c r="A4921" s="13" t="inlineStr"/>
      <c r="B4921" s="13" t="inlineStr">
        <is>
          <t xml:space="preserve">    ONLINE GiovannAA Pineda Gil</t>
        </is>
      </c>
      <c r="C4921" s="14" t="inlineStr"/>
      <c r="D4921" s="15" t="n">
        <v>243200</v>
      </c>
      <c r="E4921" s="16">
        <f>IF($D$7125=0,0,D4921/ABS($D$7125))</f>
        <v/>
      </c>
      <c r="F4921" s="15" t="n">
        <v>243200</v>
      </c>
      <c r="G4921" s="16">
        <f>IF($F$7125=0,0,F4921/ABS($F$7125))</f>
        <v/>
      </c>
      <c r="H4921" s="15">
        <f>D4921-F4921</f>
        <v/>
      </c>
      <c r="I4921" s="16">
        <f>IF(F4921=0,0,H4921/ABS(F4921))</f>
        <v/>
      </c>
      <c r="J4921" s="10" t="inlineStr">
        <is>
          <t>TRUE</t>
        </is>
      </c>
    </row>
    <row r="4922" hidden="1" outlineLevel="2">
      <c r="A4922" s="13" t="inlineStr"/>
      <c r="B4922" s="13" t="inlineStr">
        <is>
          <t xml:space="preserve">    ONLINE Giovanna Leaño</t>
        </is>
      </c>
      <c r="C4922" s="14" t="inlineStr"/>
      <c r="D4922" s="15" t="n">
        <v>1174790.01</v>
      </c>
      <c r="E4922" s="16">
        <f>IF($D$7125=0,0,D4922/ABS($D$7125))</f>
        <v/>
      </c>
      <c r="F4922" s="15" t="n">
        <v>1174790.01</v>
      </c>
      <c r="G4922" s="16">
        <f>IF($F$7125=0,0,F4922/ABS($F$7125))</f>
        <v/>
      </c>
      <c r="H4922" s="15">
        <f>D4922-F4922</f>
        <v/>
      </c>
      <c r="I4922" s="16">
        <f>IF(F4922=0,0,H4922/ABS(F4922))</f>
        <v/>
      </c>
      <c r="J4922" s="10" t="inlineStr">
        <is>
          <t>TRUE</t>
        </is>
      </c>
    </row>
    <row r="4923" hidden="1" outlineLevel="2">
      <c r="A4923" s="13" t="inlineStr"/>
      <c r="B4923" s="13" t="inlineStr">
        <is>
          <t xml:space="preserve">    ONLINE Giovanni Garcés Pineda</t>
        </is>
      </c>
      <c r="C4923" s="14" t="inlineStr"/>
      <c r="D4923" s="15" t="n">
        <v>120000</v>
      </c>
      <c r="E4923" s="16">
        <f>IF($D$7125=0,0,D4923/ABS($D$7125))</f>
        <v/>
      </c>
      <c r="F4923" s="15" t="n">
        <v>120000</v>
      </c>
      <c r="G4923" s="16">
        <f>IF($F$7125=0,0,F4923/ABS($F$7125))</f>
        <v/>
      </c>
      <c r="H4923" s="15">
        <f>D4923-F4923</f>
        <v/>
      </c>
      <c r="I4923" s="16">
        <f>IF(F4923=0,0,H4923/ABS(F4923))</f>
        <v/>
      </c>
      <c r="J4923" s="10" t="inlineStr">
        <is>
          <t>TRUE</t>
        </is>
      </c>
    </row>
    <row r="4924" hidden="1" outlineLevel="2">
      <c r="A4924" s="13" t="inlineStr"/>
      <c r="B4924" s="13" t="inlineStr">
        <is>
          <t xml:space="preserve">    ONLINE Giovanny Herrera</t>
        </is>
      </c>
      <c r="C4924" s="14" t="inlineStr"/>
      <c r="D4924" s="15" t="n">
        <v>44200</v>
      </c>
      <c r="E4924" s="16">
        <f>IF($D$7125=0,0,D4924/ABS($D$7125))</f>
        <v/>
      </c>
      <c r="F4924" s="15" t="n">
        <v>44200</v>
      </c>
      <c r="G4924" s="16">
        <f>IF($F$7125=0,0,F4924/ABS($F$7125))</f>
        <v/>
      </c>
      <c r="H4924" s="15">
        <f>D4924-F4924</f>
        <v/>
      </c>
      <c r="I4924" s="16">
        <f>IF(F4924=0,0,H4924/ABS(F4924))</f>
        <v/>
      </c>
      <c r="J4924" s="10" t="inlineStr">
        <is>
          <t>TRUE</t>
        </is>
      </c>
    </row>
    <row r="4925" hidden="1" outlineLevel="2">
      <c r="A4925" s="13" t="inlineStr"/>
      <c r="B4925" s="13" t="inlineStr">
        <is>
          <t xml:space="preserve">    ONLINE Gisela Garcia</t>
        </is>
      </c>
      <c r="C4925" s="14" t="inlineStr"/>
      <c r="D4925" s="15" t="n">
        <v>129000</v>
      </c>
      <c r="E4925" s="16">
        <f>IF($D$7125=0,0,D4925/ABS($D$7125))</f>
        <v/>
      </c>
      <c r="F4925" s="15" t="n">
        <v>129000</v>
      </c>
      <c r="G4925" s="16">
        <f>IF($F$7125=0,0,F4925/ABS($F$7125))</f>
        <v/>
      </c>
      <c r="H4925" s="15">
        <f>D4925-F4925</f>
        <v/>
      </c>
      <c r="I4925" s="16">
        <f>IF(F4925=0,0,H4925/ABS(F4925))</f>
        <v/>
      </c>
      <c r="J4925" s="10" t="inlineStr">
        <is>
          <t>TRUE</t>
        </is>
      </c>
    </row>
    <row r="4926" hidden="1" outlineLevel="2">
      <c r="A4926" s="13" t="inlineStr"/>
      <c r="B4926" s="13" t="inlineStr">
        <is>
          <t xml:space="preserve">    ONLINE Gisela Quintero</t>
        </is>
      </c>
      <c r="C4926" s="14" t="inlineStr"/>
      <c r="D4926" s="15" t="n">
        <v>44240</v>
      </c>
      <c r="E4926" s="16">
        <f>IF($D$7125=0,0,D4926/ABS($D$7125))</f>
        <v/>
      </c>
      <c r="F4926" s="15" t="n">
        <v>44240</v>
      </c>
      <c r="G4926" s="16">
        <f>IF($F$7125=0,0,F4926/ABS($F$7125))</f>
        <v/>
      </c>
      <c r="H4926" s="15">
        <f>D4926-F4926</f>
        <v/>
      </c>
      <c r="I4926" s="16">
        <f>IF(F4926=0,0,H4926/ABS(F4926))</f>
        <v/>
      </c>
      <c r="J4926" s="10" t="inlineStr">
        <is>
          <t>TRUE</t>
        </is>
      </c>
    </row>
    <row r="4927" hidden="1" outlineLevel="2">
      <c r="A4927" s="13" t="inlineStr"/>
      <c r="B4927" s="13" t="inlineStr">
        <is>
          <t xml:space="preserve">    ONLINE Gladys Castro</t>
        </is>
      </c>
      <c r="C4927" s="14" t="inlineStr"/>
      <c r="D4927" s="15" t="n">
        <v>46200</v>
      </c>
      <c r="E4927" s="16">
        <f>IF($D$7125=0,0,D4927/ABS($D$7125))</f>
        <v/>
      </c>
      <c r="F4927" s="15" t="n">
        <v>46200</v>
      </c>
      <c r="G4927" s="16">
        <f>IF($F$7125=0,0,F4927/ABS($F$7125))</f>
        <v/>
      </c>
      <c r="H4927" s="15">
        <f>D4927-F4927</f>
        <v/>
      </c>
      <c r="I4927" s="16">
        <f>IF(F4927=0,0,H4927/ABS(F4927))</f>
        <v/>
      </c>
      <c r="J4927" s="10" t="inlineStr">
        <is>
          <t>TRUE</t>
        </is>
      </c>
    </row>
    <row r="4928" hidden="1" outlineLevel="2">
      <c r="A4928" s="13" t="inlineStr"/>
      <c r="B4928" s="13" t="inlineStr">
        <is>
          <t xml:space="preserve">    ONLINE Gladys Murgas Martinez</t>
        </is>
      </c>
      <c r="C4928" s="14" t="inlineStr"/>
      <c r="D4928" s="15" t="n">
        <v>63200</v>
      </c>
      <c r="E4928" s="16">
        <f>IF($D$7125=0,0,D4928/ABS($D$7125))</f>
        <v/>
      </c>
      <c r="F4928" s="15" t="n">
        <v>63200</v>
      </c>
      <c r="G4928" s="16">
        <f>IF($F$7125=0,0,F4928/ABS($F$7125))</f>
        <v/>
      </c>
      <c r="H4928" s="15">
        <f>D4928-F4928</f>
        <v/>
      </c>
      <c r="I4928" s="16">
        <f>IF(F4928=0,0,H4928/ABS(F4928))</f>
        <v/>
      </c>
      <c r="J4928" s="10" t="inlineStr">
        <is>
          <t>TRUE</t>
        </is>
      </c>
    </row>
    <row r="4929" hidden="1" outlineLevel="2">
      <c r="A4929" s="13" t="inlineStr"/>
      <c r="B4929" s="13" t="inlineStr">
        <is>
          <t xml:space="preserve">    ONLINE Gledis elena Socarras Fragozo</t>
        </is>
      </c>
      <c r="C4929" s="14" t="inlineStr"/>
      <c r="D4929" s="15" t="n">
        <v>60000</v>
      </c>
      <c r="E4929" s="16">
        <f>IF($D$7125=0,0,D4929/ABS($D$7125))</f>
        <v/>
      </c>
      <c r="F4929" s="15" t="n">
        <v>60000</v>
      </c>
      <c r="G4929" s="16">
        <f>IF($F$7125=0,0,F4929/ABS($F$7125))</f>
        <v/>
      </c>
      <c r="H4929" s="15">
        <f>D4929-F4929</f>
        <v/>
      </c>
      <c r="I4929" s="16">
        <f>IF(F4929=0,0,H4929/ABS(F4929))</f>
        <v/>
      </c>
      <c r="J4929" s="10" t="inlineStr">
        <is>
          <t>TRUE</t>
        </is>
      </c>
    </row>
    <row r="4930" hidden="1" outlineLevel="2">
      <c r="A4930" s="13" t="inlineStr"/>
      <c r="B4930" s="13" t="inlineStr">
        <is>
          <t xml:space="preserve">    ONLINE Gloria Cecilia Alvarez</t>
        </is>
      </c>
      <c r="C4930" s="14" t="inlineStr"/>
      <c r="D4930" s="15" t="n">
        <v>44200</v>
      </c>
      <c r="E4930" s="16">
        <f>IF($D$7125=0,0,D4930/ABS($D$7125))</f>
        <v/>
      </c>
      <c r="F4930" s="15" t="n">
        <v>44200</v>
      </c>
      <c r="G4930" s="16">
        <f>IF($F$7125=0,0,F4930/ABS($F$7125))</f>
        <v/>
      </c>
      <c r="H4930" s="15">
        <f>D4930-F4930</f>
        <v/>
      </c>
      <c r="I4930" s="16">
        <f>IF(F4930=0,0,H4930/ABS(F4930))</f>
        <v/>
      </c>
      <c r="J4930" s="10" t="inlineStr">
        <is>
          <t>TRUE</t>
        </is>
      </c>
    </row>
    <row r="4931" hidden="1" outlineLevel="2">
      <c r="A4931" s="13" t="inlineStr"/>
      <c r="B4931" s="13" t="inlineStr">
        <is>
          <t xml:space="preserve">    ONLINE Gloria Esperanza Ordoñez</t>
        </is>
      </c>
      <c r="C4931" s="14" t="inlineStr"/>
      <c r="D4931" s="15" t="n">
        <v>129000</v>
      </c>
      <c r="E4931" s="16">
        <f>IF($D$7125=0,0,D4931/ABS($D$7125))</f>
        <v/>
      </c>
      <c r="F4931" s="15" t="n">
        <v>129000</v>
      </c>
      <c r="G4931" s="16">
        <f>IF($F$7125=0,0,F4931/ABS($F$7125))</f>
        <v/>
      </c>
      <c r="H4931" s="15">
        <f>D4931-F4931</f>
        <v/>
      </c>
      <c r="I4931" s="16">
        <f>IF(F4931=0,0,H4931/ABS(F4931))</f>
        <v/>
      </c>
      <c r="J4931" s="10" t="inlineStr">
        <is>
          <t>TRUE</t>
        </is>
      </c>
    </row>
    <row r="4932" hidden="1" outlineLevel="2">
      <c r="A4932" s="13" t="inlineStr"/>
      <c r="B4932" s="13" t="inlineStr">
        <is>
          <t xml:space="preserve">    ONLINE Gloria Garzón</t>
        </is>
      </c>
      <c r="C4932" s="14" t="inlineStr"/>
      <c r="D4932" s="15" t="n">
        <v>166799.99</v>
      </c>
      <c r="E4932" s="16">
        <f>IF($D$7125=0,0,D4932/ABS($D$7125))</f>
        <v/>
      </c>
      <c r="F4932" s="15" t="n">
        <v>166799.99</v>
      </c>
      <c r="G4932" s="16">
        <f>IF($F$7125=0,0,F4932/ABS($F$7125))</f>
        <v/>
      </c>
      <c r="H4932" s="15">
        <f>D4932-F4932</f>
        <v/>
      </c>
      <c r="I4932" s="16">
        <f>IF(F4932=0,0,H4932/ABS(F4932))</f>
        <v/>
      </c>
      <c r="J4932" s="10" t="inlineStr">
        <is>
          <t>TRUE</t>
        </is>
      </c>
    </row>
    <row r="4933" hidden="1" outlineLevel="2">
      <c r="A4933" s="13" t="inlineStr"/>
      <c r="B4933" s="13" t="inlineStr">
        <is>
          <t xml:space="preserve">    ONLINE Gloria Luz Angel Echeverri</t>
        </is>
      </c>
      <c r="C4933" s="14" t="inlineStr"/>
      <c r="D4933" s="15" t="n">
        <v>196200</v>
      </c>
      <c r="E4933" s="16">
        <f>IF($D$7125=0,0,D4933/ABS($D$7125))</f>
        <v/>
      </c>
      <c r="F4933" s="15" t="n">
        <v>196200</v>
      </c>
      <c r="G4933" s="16">
        <f>IF($F$7125=0,0,F4933/ABS($F$7125))</f>
        <v/>
      </c>
      <c r="H4933" s="15">
        <f>D4933-F4933</f>
        <v/>
      </c>
      <c r="I4933" s="16">
        <f>IF(F4933=0,0,H4933/ABS(F4933))</f>
        <v/>
      </c>
      <c r="J4933" s="10" t="inlineStr">
        <is>
          <t>TRUE</t>
        </is>
      </c>
    </row>
    <row r="4934" hidden="1" outlineLevel="2">
      <c r="A4934" s="13" t="inlineStr"/>
      <c r="B4934" s="13" t="inlineStr">
        <is>
          <t xml:space="preserve">    ONLINE Gloria Riaño</t>
        </is>
      </c>
      <c r="C4934" s="14" t="inlineStr"/>
      <c r="D4934" s="15" t="n">
        <v>42000</v>
      </c>
      <c r="E4934" s="16">
        <f>IF($D$7125=0,0,D4934/ABS($D$7125))</f>
        <v/>
      </c>
      <c r="F4934" s="15" t="n">
        <v>42000</v>
      </c>
      <c r="G4934" s="16">
        <f>IF($F$7125=0,0,F4934/ABS($F$7125))</f>
        <v/>
      </c>
      <c r="H4934" s="15">
        <f>D4934-F4934</f>
        <v/>
      </c>
      <c r="I4934" s="16">
        <f>IF(F4934=0,0,H4934/ABS(F4934))</f>
        <v/>
      </c>
      <c r="J4934" s="10" t="inlineStr">
        <is>
          <t>TRUE</t>
        </is>
      </c>
    </row>
    <row r="4935" hidden="1" outlineLevel="2">
      <c r="A4935" s="13" t="inlineStr"/>
      <c r="B4935" s="13" t="inlineStr">
        <is>
          <t xml:space="preserve">    ONLINE Gloria Rocio Cetina Barrera</t>
        </is>
      </c>
      <c r="C4935" s="14" t="inlineStr"/>
      <c r="D4935" s="15" t="n">
        <v>323000</v>
      </c>
      <c r="E4935" s="16">
        <f>IF($D$7125=0,0,D4935/ABS($D$7125))</f>
        <v/>
      </c>
      <c r="F4935" s="15" t="n">
        <v>323000</v>
      </c>
      <c r="G4935" s="16">
        <f>IF($F$7125=0,0,F4935/ABS($F$7125))</f>
        <v/>
      </c>
      <c r="H4935" s="15">
        <f>D4935-F4935</f>
        <v/>
      </c>
      <c r="I4935" s="16">
        <f>IF(F4935=0,0,H4935/ABS(F4935))</f>
        <v/>
      </c>
      <c r="J4935" s="10" t="inlineStr">
        <is>
          <t>TRUE</t>
        </is>
      </c>
    </row>
    <row r="4936" hidden="1" outlineLevel="2">
      <c r="A4936" s="13" t="inlineStr"/>
      <c r="B4936" s="13" t="inlineStr">
        <is>
          <t xml:space="preserve">    ONLINE Gloria Romero</t>
        </is>
      </c>
      <c r="C4936" s="14" t="inlineStr"/>
      <c r="D4936" s="15" t="n">
        <v>60000</v>
      </c>
      <c r="E4936" s="16">
        <f>IF($D$7125=0,0,D4936/ABS($D$7125))</f>
        <v/>
      </c>
      <c r="F4936" s="15" t="n">
        <v>60000</v>
      </c>
      <c r="G4936" s="16">
        <f>IF($F$7125=0,0,F4936/ABS($F$7125))</f>
        <v/>
      </c>
      <c r="H4936" s="15">
        <f>D4936-F4936</f>
        <v/>
      </c>
      <c r="I4936" s="16">
        <f>IF(F4936=0,0,H4936/ABS(F4936))</f>
        <v/>
      </c>
      <c r="J4936" s="10" t="inlineStr">
        <is>
          <t>TRUE</t>
        </is>
      </c>
    </row>
    <row r="4937" hidden="1" outlineLevel="2">
      <c r="A4937" s="13" t="inlineStr"/>
      <c r="B4937" s="13" t="inlineStr">
        <is>
          <t xml:space="preserve">    ONLINE Gloria Stella Navarro vinasco</t>
        </is>
      </c>
      <c r="C4937" s="14" t="inlineStr"/>
      <c r="D4937" s="15" t="n">
        <v>288420</v>
      </c>
      <c r="E4937" s="16">
        <f>IF($D$7125=0,0,D4937/ABS($D$7125))</f>
        <v/>
      </c>
      <c r="F4937" s="15" t="n">
        <v>288420</v>
      </c>
      <c r="G4937" s="16">
        <f>IF($F$7125=0,0,F4937/ABS($F$7125))</f>
        <v/>
      </c>
      <c r="H4937" s="15">
        <f>D4937-F4937</f>
        <v/>
      </c>
      <c r="I4937" s="16">
        <f>IF(F4937=0,0,H4937/ABS(F4937))</f>
        <v/>
      </c>
      <c r="J4937" s="10" t="inlineStr">
        <is>
          <t>TRUE</t>
        </is>
      </c>
    </row>
    <row r="4938" hidden="1" outlineLevel="2">
      <c r="A4938" s="13" t="inlineStr"/>
      <c r="B4938" s="13" t="inlineStr">
        <is>
          <t xml:space="preserve">    ONLINE Gloria Stella Perez Cuellar</t>
        </is>
      </c>
      <c r="C4938" s="14" t="inlineStr"/>
      <c r="D4938" s="15" t="n">
        <v>60000</v>
      </c>
      <c r="E4938" s="16">
        <f>IF($D$7125=0,0,D4938/ABS($D$7125))</f>
        <v/>
      </c>
      <c r="F4938" s="15" t="n">
        <v>60000</v>
      </c>
      <c r="G4938" s="16">
        <f>IF($F$7125=0,0,F4938/ABS($F$7125))</f>
        <v/>
      </c>
      <c r="H4938" s="15">
        <f>D4938-F4938</f>
        <v/>
      </c>
      <c r="I4938" s="16">
        <f>IF(F4938=0,0,H4938/ABS(F4938))</f>
        <v/>
      </c>
      <c r="J4938" s="10" t="inlineStr">
        <is>
          <t>TRUE</t>
        </is>
      </c>
    </row>
    <row r="4939" hidden="1" outlineLevel="2">
      <c r="A4939" s="13" t="inlineStr"/>
      <c r="B4939" s="13" t="inlineStr">
        <is>
          <t xml:space="preserve">    ONLINE Gloria elena Gloria Cortina robles</t>
        </is>
      </c>
      <c r="C4939" s="14" t="inlineStr"/>
      <c r="D4939" s="15" t="n">
        <v>44200</v>
      </c>
      <c r="E4939" s="16">
        <f>IF($D$7125=0,0,D4939/ABS($D$7125))</f>
        <v/>
      </c>
      <c r="F4939" s="15" t="n">
        <v>44200</v>
      </c>
      <c r="G4939" s="16">
        <f>IF($F$7125=0,0,F4939/ABS($F$7125))</f>
        <v/>
      </c>
      <c r="H4939" s="15">
        <f>D4939-F4939</f>
        <v/>
      </c>
      <c r="I4939" s="16">
        <f>IF(F4939=0,0,H4939/ABS(F4939))</f>
        <v/>
      </c>
      <c r="J4939" s="10" t="inlineStr">
        <is>
          <t>TRUE</t>
        </is>
      </c>
    </row>
    <row r="4940" hidden="1" outlineLevel="2">
      <c r="A4940" s="13" t="inlineStr"/>
      <c r="B4940" s="13" t="inlineStr">
        <is>
          <t xml:space="preserve">    ONLINE Gloria elsy ortiz</t>
        </is>
      </c>
      <c r="C4940" s="14" t="inlineStr"/>
      <c r="D4940" s="15" t="n">
        <v>238000</v>
      </c>
      <c r="E4940" s="16">
        <f>IF($D$7125=0,0,D4940/ABS($D$7125))</f>
        <v/>
      </c>
      <c r="F4940" s="15" t="n">
        <v>238000</v>
      </c>
      <c r="G4940" s="16">
        <f>IF($F$7125=0,0,F4940/ABS($F$7125))</f>
        <v/>
      </c>
      <c r="H4940" s="15">
        <f>D4940-F4940</f>
        <v/>
      </c>
      <c r="I4940" s="16">
        <f>IF(F4940=0,0,H4940/ABS(F4940))</f>
        <v/>
      </c>
      <c r="J4940" s="10" t="inlineStr">
        <is>
          <t>TRUE</t>
        </is>
      </c>
    </row>
    <row r="4941" hidden="1" outlineLevel="2">
      <c r="A4941" s="13" t="inlineStr"/>
      <c r="B4941" s="13" t="inlineStr">
        <is>
          <t xml:space="preserve">    ONLINE Gloria ines Sanchez</t>
        </is>
      </c>
      <c r="C4941" s="14" t="inlineStr"/>
      <c r="D4941" s="15" t="n">
        <v>331800</v>
      </c>
      <c r="E4941" s="16">
        <f>IF($D$7125=0,0,D4941/ABS($D$7125))</f>
        <v/>
      </c>
      <c r="F4941" s="15" t="n">
        <v>331800</v>
      </c>
      <c r="G4941" s="16">
        <f>IF($F$7125=0,0,F4941/ABS($F$7125))</f>
        <v/>
      </c>
      <c r="H4941" s="15">
        <f>D4941-F4941</f>
        <v/>
      </c>
      <c r="I4941" s="16">
        <f>IF(F4941=0,0,H4941/ABS(F4941))</f>
        <v/>
      </c>
      <c r="J4941" s="10" t="inlineStr">
        <is>
          <t>TRUE</t>
        </is>
      </c>
    </row>
    <row r="4942" hidden="1" outlineLevel="2">
      <c r="A4942" s="13" t="inlineStr"/>
      <c r="B4942" s="13" t="inlineStr">
        <is>
          <t xml:space="preserve">    ONLINE Glory patiño</t>
        </is>
      </c>
      <c r="C4942" s="14" t="inlineStr"/>
      <c r="D4942" s="15" t="n">
        <v>63200</v>
      </c>
      <c r="E4942" s="16">
        <f>IF($D$7125=0,0,D4942/ABS($D$7125))</f>
        <v/>
      </c>
      <c r="F4942" s="15" t="n">
        <v>63200</v>
      </c>
      <c r="G4942" s="16">
        <f>IF($F$7125=0,0,F4942/ABS($F$7125))</f>
        <v/>
      </c>
      <c r="H4942" s="15">
        <f>D4942-F4942</f>
        <v/>
      </c>
      <c r="I4942" s="16">
        <f>IF(F4942=0,0,H4942/ABS(F4942))</f>
        <v/>
      </c>
      <c r="J4942" s="10" t="inlineStr">
        <is>
          <t>TRUE</t>
        </is>
      </c>
    </row>
    <row r="4943" hidden="1" outlineLevel="2">
      <c r="A4943" s="13" t="inlineStr"/>
      <c r="B4943" s="13" t="inlineStr">
        <is>
          <t xml:space="preserve">    ONLINE Gonzalo Garzon Segura</t>
        </is>
      </c>
      <c r="C4943" s="14" t="inlineStr"/>
      <c r="D4943" s="15" t="n">
        <v>284000</v>
      </c>
      <c r="E4943" s="16">
        <f>IF($D$7125=0,0,D4943/ABS($D$7125))</f>
        <v/>
      </c>
      <c r="F4943" s="15" t="n">
        <v>284000</v>
      </c>
      <c r="G4943" s="16">
        <f>IF($F$7125=0,0,F4943/ABS($F$7125))</f>
        <v/>
      </c>
      <c r="H4943" s="15">
        <f>D4943-F4943</f>
        <v/>
      </c>
      <c r="I4943" s="16">
        <f>IF(F4943=0,0,H4943/ABS(F4943))</f>
        <v/>
      </c>
      <c r="J4943" s="10" t="inlineStr">
        <is>
          <t>TRUE</t>
        </is>
      </c>
    </row>
    <row r="4944" hidden="1" outlineLevel="2">
      <c r="A4944" s="13" t="inlineStr"/>
      <c r="B4944" s="13" t="inlineStr">
        <is>
          <t xml:space="preserve">    ONLINE Grace Serje</t>
        </is>
      </c>
      <c r="C4944" s="14" t="inlineStr"/>
      <c r="D4944" s="15" t="n">
        <v>125910.01</v>
      </c>
      <c r="E4944" s="16">
        <f>IF($D$7125=0,0,D4944/ABS($D$7125))</f>
        <v/>
      </c>
      <c r="F4944" s="15" t="n">
        <v>125910.01</v>
      </c>
      <c r="G4944" s="16">
        <f>IF($F$7125=0,0,F4944/ABS($F$7125))</f>
        <v/>
      </c>
      <c r="H4944" s="15">
        <f>D4944-F4944</f>
        <v/>
      </c>
      <c r="I4944" s="16">
        <f>IF(F4944=0,0,H4944/ABS(F4944))</f>
        <v/>
      </c>
      <c r="J4944" s="10" t="inlineStr">
        <is>
          <t>TRUE</t>
        </is>
      </c>
    </row>
    <row r="4945" hidden="1" outlineLevel="2">
      <c r="A4945" s="13" t="inlineStr"/>
      <c r="B4945" s="13" t="inlineStr">
        <is>
          <t xml:space="preserve">    ONLINE Grnis Ramos</t>
        </is>
      </c>
      <c r="C4945" s="14" t="inlineStr"/>
      <c r="D4945" s="15" t="n">
        <v>106400</v>
      </c>
      <c r="E4945" s="16">
        <f>IF($D$7125=0,0,D4945/ABS($D$7125))</f>
        <v/>
      </c>
      <c r="F4945" s="15" t="n">
        <v>106400</v>
      </c>
      <c r="G4945" s="16">
        <f>IF($F$7125=0,0,F4945/ABS($F$7125))</f>
        <v/>
      </c>
      <c r="H4945" s="15">
        <f>D4945-F4945</f>
        <v/>
      </c>
      <c r="I4945" s="16">
        <f>IF(F4945=0,0,H4945/ABS(F4945))</f>
        <v/>
      </c>
      <c r="J4945" s="10" t="inlineStr">
        <is>
          <t>TRUE</t>
        </is>
      </c>
    </row>
    <row r="4946" hidden="1" outlineLevel="2">
      <c r="A4946" s="13" t="inlineStr"/>
      <c r="B4946" s="13" t="inlineStr">
        <is>
          <t xml:space="preserve">    ONLINE Guillermo Benavides</t>
        </is>
      </c>
      <c r="C4946" s="14" t="inlineStr"/>
      <c r="D4946" s="15" t="n">
        <v>41000</v>
      </c>
      <c r="E4946" s="16">
        <f>IF($D$7125=0,0,D4946/ABS($D$7125))</f>
        <v/>
      </c>
      <c r="F4946" s="15" t="n">
        <v>41000</v>
      </c>
      <c r="G4946" s="16">
        <f>IF($F$7125=0,0,F4946/ABS($F$7125))</f>
        <v/>
      </c>
      <c r="H4946" s="15">
        <f>D4946-F4946</f>
        <v/>
      </c>
      <c r="I4946" s="16">
        <f>IF(F4946=0,0,H4946/ABS(F4946))</f>
        <v/>
      </c>
      <c r="J4946" s="10" t="inlineStr">
        <is>
          <t>TRUE</t>
        </is>
      </c>
    </row>
    <row r="4947" hidden="1" outlineLevel="2">
      <c r="A4947" s="13" t="inlineStr"/>
      <c r="B4947" s="13" t="inlineStr">
        <is>
          <t xml:space="preserve">    ONLINE Guillermo Oliver Oliver</t>
        </is>
      </c>
      <c r="C4947" s="14" t="inlineStr"/>
      <c r="D4947" s="15" t="n">
        <v>38000</v>
      </c>
      <c r="E4947" s="16">
        <f>IF($D$7125=0,0,D4947/ABS($D$7125))</f>
        <v/>
      </c>
      <c r="F4947" s="15" t="n">
        <v>38000</v>
      </c>
      <c r="G4947" s="16">
        <f>IF($F$7125=0,0,F4947/ABS($F$7125))</f>
        <v/>
      </c>
      <c r="H4947" s="15">
        <f>D4947-F4947</f>
        <v/>
      </c>
      <c r="I4947" s="16">
        <f>IF(F4947=0,0,H4947/ABS(F4947))</f>
        <v/>
      </c>
      <c r="J4947" s="10" t="inlineStr">
        <is>
          <t>TRUE</t>
        </is>
      </c>
    </row>
    <row r="4948" hidden="1" outlineLevel="2">
      <c r="A4948" s="13" t="inlineStr"/>
      <c r="B4948" s="13" t="inlineStr">
        <is>
          <t xml:space="preserve">    ONLINE Guiomar García A.</t>
        </is>
      </c>
      <c r="C4948" s="14" t="inlineStr"/>
      <c r="D4948" s="15" t="n">
        <v>120000</v>
      </c>
      <c r="E4948" s="16">
        <f>IF($D$7125=0,0,D4948/ABS($D$7125))</f>
        <v/>
      </c>
      <c r="F4948" s="15" t="n">
        <v>120000</v>
      </c>
      <c r="G4948" s="16">
        <f>IF($F$7125=0,0,F4948/ABS($F$7125))</f>
        <v/>
      </c>
      <c r="H4948" s="15">
        <f>D4948-F4948</f>
        <v/>
      </c>
      <c r="I4948" s="16">
        <f>IF(F4948=0,0,H4948/ABS(F4948))</f>
        <v/>
      </c>
      <c r="J4948" s="10" t="inlineStr">
        <is>
          <t>TRUE</t>
        </is>
      </c>
    </row>
    <row r="4949" hidden="1" outlineLevel="2">
      <c r="A4949" s="13" t="inlineStr"/>
      <c r="B4949" s="13" t="inlineStr">
        <is>
          <t xml:space="preserve">    ONLINE Gustavo Adolfo Beron Alvarez</t>
        </is>
      </c>
      <c r="C4949" s="14" t="inlineStr"/>
      <c r="D4949" s="15" t="n">
        <v>44200</v>
      </c>
      <c r="E4949" s="16">
        <f>IF($D$7125=0,0,D4949/ABS($D$7125))</f>
        <v/>
      </c>
      <c r="F4949" s="15" t="n">
        <v>44200</v>
      </c>
      <c r="G4949" s="16">
        <f>IF($F$7125=0,0,F4949/ABS($F$7125))</f>
        <v/>
      </c>
      <c r="H4949" s="15">
        <f>D4949-F4949</f>
        <v/>
      </c>
      <c r="I4949" s="16">
        <f>IF(F4949=0,0,H4949/ABS(F4949))</f>
        <v/>
      </c>
      <c r="J4949" s="10" t="inlineStr">
        <is>
          <t>TRUE</t>
        </is>
      </c>
    </row>
    <row r="4950" hidden="1" outlineLevel="2">
      <c r="A4950" s="13" t="inlineStr"/>
      <c r="B4950" s="13" t="inlineStr">
        <is>
          <t xml:space="preserve">    ONLINE Gustavo Prieto Rodelo</t>
        </is>
      </c>
      <c r="C4950" s="14" t="inlineStr"/>
      <c r="D4950" s="15" t="n">
        <v>1212800</v>
      </c>
      <c r="E4950" s="16">
        <f>IF($D$7125=0,0,D4950/ABS($D$7125))</f>
        <v/>
      </c>
      <c r="F4950" s="15" t="n">
        <v>1212800</v>
      </c>
      <c r="G4950" s="16">
        <f>IF($F$7125=0,0,F4950/ABS($F$7125))</f>
        <v/>
      </c>
      <c r="H4950" s="15">
        <f>D4950-F4950</f>
        <v/>
      </c>
      <c r="I4950" s="16">
        <f>IF(F4950=0,0,H4950/ABS(F4950))</f>
        <v/>
      </c>
      <c r="J4950" s="10" t="inlineStr">
        <is>
          <t>TRUE</t>
        </is>
      </c>
    </row>
    <row r="4951" hidden="1" outlineLevel="2">
      <c r="A4951" s="13" t="inlineStr"/>
      <c r="B4951" s="13" t="inlineStr">
        <is>
          <t xml:space="preserve">    ONLINE HECTOR LUIS VARGAS ROA</t>
        </is>
      </c>
      <c r="C4951" s="14" t="inlineStr"/>
      <c r="D4951" s="15" t="n">
        <v>126400</v>
      </c>
      <c r="E4951" s="16">
        <f>IF($D$7125=0,0,D4951/ABS($D$7125))</f>
        <v/>
      </c>
      <c r="F4951" s="15" t="n">
        <v>126400</v>
      </c>
      <c r="G4951" s="16">
        <f>IF($F$7125=0,0,F4951/ABS($F$7125))</f>
        <v/>
      </c>
      <c r="H4951" s="15">
        <f>D4951-F4951</f>
        <v/>
      </c>
      <c r="I4951" s="16">
        <f>IF(F4951=0,0,H4951/ABS(F4951))</f>
        <v/>
      </c>
      <c r="J4951" s="10" t="inlineStr">
        <is>
          <t>TRUE</t>
        </is>
      </c>
    </row>
    <row r="4952" hidden="1" outlineLevel="2">
      <c r="A4952" s="13" t="inlineStr"/>
      <c r="B4952" s="13" t="inlineStr">
        <is>
          <t xml:space="preserve">    ONLINE HEIDI YURANI GOMEZ GARRO</t>
        </is>
      </c>
      <c r="C4952" s="14" t="inlineStr"/>
      <c r="D4952" s="15" t="n">
        <v>81630</v>
      </c>
      <c r="E4952" s="16">
        <f>IF($D$7125=0,0,D4952/ABS($D$7125))</f>
        <v/>
      </c>
      <c r="F4952" s="15" t="n">
        <v>81630</v>
      </c>
      <c r="G4952" s="16">
        <f>IF($F$7125=0,0,F4952/ABS($F$7125))</f>
        <v/>
      </c>
      <c r="H4952" s="15">
        <f>D4952-F4952</f>
        <v/>
      </c>
      <c r="I4952" s="16">
        <f>IF(F4952=0,0,H4952/ABS(F4952))</f>
        <v/>
      </c>
      <c r="J4952" s="10" t="inlineStr">
        <is>
          <t>TRUE</t>
        </is>
      </c>
    </row>
    <row r="4953" hidden="1" outlineLevel="2">
      <c r="A4953" s="13" t="inlineStr"/>
      <c r="B4953" s="13" t="inlineStr">
        <is>
          <t xml:space="preserve">    ONLINE HERNAN SANABRIA CASTAÑO</t>
        </is>
      </c>
      <c r="C4953" s="14" t="inlineStr"/>
      <c r="D4953" s="15" t="n">
        <v>77760</v>
      </c>
      <c r="E4953" s="16">
        <f>IF($D$7125=0,0,D4953/ABS($D$7125))</f>
        <v/>
      </c>
      <c r="F4953" s="15" t="n">
        <v>77760</v>
      </c>
      <c r="G4953" s="16">
        <f>IF($F$7125=0,0,F4953/ABS($F$7125))</f>
        <v/>
      </c>
      <c r="H4953" s="15">
        <f>D4953-F4953</f>
        <v/>
      </c>
      <c r="I4953" s="16">
        <f>IF(F4953=0,0,H4953/ABS(F4953))</f>
        <v/>
      </c>
      <c r="J4953" s="10" t="inlineStr">
        <is>
          <t>TRUE</t>
        </is>
      </c>
    </row>
    <row r="4954" hidden="1" outlineLevel="2">
      <c r="A4954" s="13" t="inlineStr"/>
      <c r="B4954" s="13" t="inlineStr">
        <is>
          <t xml:space="preserve">    ONLINE HEYDI DANIELA SANTA OSORIO</t>
        </is>
      </c>
      <c r="C4954" s="14" t="inlineStr"/>
      <c r="D4954" s="15" t="n">
        <v>103679.99</v>
      </c>
      <c r="E4954" s="16">
        <f>IF($D$7125=0,0,D4954/ABS($D$7125))</f>
        <v/>
      </c>
      <c r="F4954" s="15" t="n">
        <v>103679.99</v>
      </c>
      <c r="G4954" s="16">
        <f>IF($F$7125=0,0,F4954/ABS($F$7125))</f>
        <v/>
      </c>
      <c r="H4954" s="15">
        <f>D4954-F4954</f>
        <v/>
      </c>
      <c r="I4954" s="16">
        <f>IF(F4954=0,0,H4954/ABS(F4954))</f>
        <v/>
      </c>
      <c r="J4954" s="10" t="inlineStr">
        <is>
          <t>TRUE</t>
        </is>
      </c>
    </row>
    <row r="4955" hidden="1" outlineLevel="2">
      <c r="A4955" s="13" t="inlineStr"/>
      <c r="B4955" s="13" t="inlineStr">
        <is>
          <t xml:space="preserve">    ONLINE HJM LEX SAS</t>
        </is>
      </c>
      <c r="C4955" s="14" t="inlineStr"/>
      <c r="D4955" s="15" t="n">
        <v>126000</v>
      </c>
      <c r="E4955" s="16">
        <f>IF($D$7125=0,0,D4955/ABS($D$7125))</f>
        <v/>
      </c>
      <c r="F4955" s="15" t="n">
        <v>126000</v>
      </c>
      <c r="G4955" s="16">
        <f>IF($F$7125=0,0,F4955/ABS($F$7125))</f>
        <v/>
      </c>
      <c r="H4955" s="15">
        <f>D4955-F4955</f>
        <v/>
      </c>
      <c r="I4955" s="16">
        <f>IF(F4955=0,0,H4955/ABS(F4955))</f>
        <v/>
      </c>
      <c r="J4955" s="10" t="inlineStr">
        <is>
          <t>TRUE</t>
        </is>
      </c>
    </row>
    <row r="4956" hidden="1" outlineLevel="2">
      <c r="A4956" s="13" t="inlineStr"/>
      <c r="B4956" s="13" t="inlineStr">
        <is>
          <t xml:space="preserve">    ONLINE Hainer Mejia</t>
        </is>
      </c>
      <c r="C4956" s="14" t="inlineStr"/>
      <c r="D4956" s="15" t="n">
        <v>129400</v>
      </c>
      <c r="E4956" s="16">
        <f>IF($D$7125=0,0,D4956/ABS($D$7125))</f>
        <v/>
      </c>
      <c r="F4956" s="15" t="n">
        <v>129400</v>
      </c>
      <c r="G4956" s="16">
        <f>IF($F$7125=0,0,F4956/ABS($F$7125))</f>
        <v/>
      </c>
      <c r="H4956" s="15">
        <f>D4956-F4956</f>
        <v/>
      </c>
      <c r="I4956" s="16">
        <f>IF(F4956=0,0,H4956/ABS(F4956))</f>
        <v/>
      </c>
      <c r="J4956" s="10" t="inlineStr">
        <is>
          <t>TRUE</t>
        </is>
      </c>
    </row>
    <row r="4957" hidden="1" outlineLevel="2">
      <c r="A4957" s="13" t="inlineStr"/>
      <c r="B4957" s="13" t="inlineStr">
        <is>
          <t xml:space="preserve">    ONLINE Halima Iza Henao</t>
        </is>
      </c>
      <c r="C4957" s="14" t="inlineStr"/>
      <c r="D4957" s="15" t="n">
        <v>60000</v>
      </c>
      <c r="E4957" s="16">
        <f>IF($D$7125=0,0,D4957/ABS($D$7125))</f>
        <v/>
      </c>
      <c r="F4957" s="15" t="n">
        <v>60000</v>
      </c>
      <c r="G4957" s="16">
        <f>IF($F$7125=0,0,F4957/ABS($F$7125))</f>
        <v/>
      </c>
      <c r="H4957" s="15">
        <f>D4957-F4957</f>
        <v/>
      </c>
      <c r="I4957" s="16">
        <f>IF(F4957=0,0,H4957/ABS(F4957))</f>
        <v/>
      </c>
      <c r="J4957" s="10" t="inlineStr">
        <is>
          <t>TRUE</t>
        </is>
      </c>
    </row>
    <row r="4958" hidden="1" outlineLevel="2">
      <c r="A4958" s="13" t="inlineStr"/>
      <c r="B4958" s="13" t="inlineStr">
        <is>
          <t xml:space="preserve">    ONLINE Hannah Walker</t>
        </is>
      </c>
      <c r="C4958" s="14" t="inlineStr"/>
      <c r="D4958" s="15" t="n">
        <v>60000</v>
      </c>
      <c r="E4958" s="16">
        <f>IF($D$7125=0,0,D4958/ABS($D$7125))</f>
        <v/>
      </c>
      <c r="F4958" s="15" t="n">
        <v>60000</v>
      </c>
      <c r="G4958" s="16">
        <f>IF($F$7125=0,0,F4958/ABS($F$7125))</f>
        <v/>
      </c>
      <c r="H4958" s="15">
        <f>D4958-F4958</f>
        <v/>
      </c>
      <c r="I4958" s="16">
        <f>IF(F4958=0,0,H4958/ABS(F4958))</f>
        <v/>
      </c>
      <c r="J4958" s="10" t="inlineStr">
        <is>
          <t>TRUE</t>
        </is>
      </c>
    </row>
    <row r="4959" hidden="1" outlineLevel="2">
      <c r="A4959" s="13" t="inlineStr"/>
      <c r="B4959" s="13" t="inlineStr">
        <is>
          <t xml:space="preserve">    ONLINE Hans Carballo</t>
        </is>
      </c>
      <c r="C4959" s="14" t="inlineStr"/>
      <c r="D4959" s="15" t="n">
        <v>100500</v>
      </c>
      <c r="E4959" s="16">
        <f>IF($D$7125=0,0,D4959/ABS($D$7125))</f>
        <v/>
      </c>
      <c r="F4959" s="15" t="n">
        <v>100500</v>
      </c>
      <c r="G4959" s="16">
        <f>IF($F$7125=0,0,F4959/ABS($F$7125))</f>
        <v/>
      </c>
      <c r="H4959" s="15">
        <f>D4959-F4959</f>
        <v/>
      </c>
      <c r="I4959" s="16">
        <f>IF(F4959=0,0,H4959/ABS(F4959))</f>
        <v/>
      </c>
      <c r="J4959" s="10" t="inlineStr">
        <is>
          <t>TRUE</t>
        </is>
      </c>
    </row>
    <row r="4960" hidden="1" outlineLevel="2">
      <c r="A4960" s="13" t="inlineStr"/>
      <c r="B4960" s="13" t="inlineStr">
        <is>
          <t xml:space="preserve">    ONLINE Harold Garzon</t>
        </is>
      </c>
      <c r="C4960" s="14" t="inlineStr"/>
      <c r="D4960" s="15" t="n">
        <v>94590</v>
      </c>
      <c r="E4960" s="16">
        <f>IF($D$7125=0,0,D4960/ABS($D$7125))</f>
        <v/>
      </c>
      <c r="F4960" s="15" t="n">
        <v>94590</v>
      </c>
      <c r="G4960" s="16">
        <f>IF($F$7125=0,0,F4960/ABS($F$7125))</f>
        <v/>
      </c>
      <c r="H4960" s="15">
        <f>D4960-F4960</f>
        <v/>
      </c>
      <c r="I4960" s="16">
        <f>IF(F4960=0,0,H4960/ABS(F4960))</f>
        <v/>
      </c>
      <c r="J4960" s="10" t="inlineStr">
        <is>
          <t>TRUE</t>
        </is>
      </c>
    </row>
    <row r="4961" hidden="1" outlineLevel="2">
      <c r="A4961" s="13" t="inlineStr"/>
      <c r="B4961" s="13" t="inlineStr">
        <is>
          <t xml:space="preserve">    ONLINE Harold Zuñiga Bravo</t>
        </is>
      </c>
      <c r="C4961" s="14" t="inlineStr"/>
      <c r="D4961" s="15" t="n">
        <v>180000</v>
      </c>
      <c r="E4961" s="16">
        <f>IF($D$7125=0,0,D4961/ABS($D$7125))</f>
        <v/>
      </c>
      <c r="F4961" s="15" t="n">
        <v>180000</v>
      </c>
      <c r="G4961" s="16">
        <f>IF($F$7125=0,0,F4961/ABS($F$7125))</f>
        <v/>
      </c>
      <c r="H4961" s="15">
        <f>D4961-F4961</f>
        <v/>
      </c>
      <c r="I4961" s="16">
        <f>IF(F4961=0,0,H4961/ABS(F4961))</f>
        <v/>
      </c>
      <c r="J4961" s="10" t="inlineStr">
        <is>
          <t>TRUE</t>
        </is>
      </c>
    </row>
    <row r="4962" hidden="1" outlineLevel="2">
      <c r="A4962" s="13" t="inlineStr"/>
      <c r="B4962" s="13" t="inlineStr">
        <is>
          <t xml:space="preserve">    ONLINE Hawer Vanegas</t>
        </is>
      </c>
      <c r="C4962" s="14" t="inlineStr"/>
      <c r="D4962" s="15" t="n">
        <v>107200</v>
      </c>
      <c r="E4962" s="16">
        <f>IF($D$7125=0,0,D4962/ABS($D$7125))</f>
        <v/>
      </c>
      <c r="F4962" s="15" t="n">
        <v>107200</v>
      </c>
      <c r="G4962" s="16">
        <f>IF($F$7125=0,0,F4962/ABS($F$7125))</f>
        <v/>
      </c>
      <c r="H4962" s="15">
        <f>D4962-F4962</f>
        <v/>
      </c>
      <c r="I4962" s="16">
        <f>IF(F4962=0,0,H4962/ABS(F4962))</f>
        <v/>
      </c>
      <c r="J4962" s="10" t="inlineStr">
        <is>
          <t>TRUE</t>
        </is>
      </c>
    </row>
    <row r="4963" hidden="1" outlineLevel="2">
      <c r="A4963" s="13" t="inlineStr"/>
      <c r="B4963" s="13" t="inlineStr">
        <is>
          <t xml:space="preserve">    ONLINE Hector Palomino</t>
        </is>
      </c>
      <c r="C4963" s="14" t="inlineStr"/>
      <c r="D4963" s="15" t="n">
        <v>492800</v>
      </c>
      <c r="E4963" s="16">
        <f>IF($D$7125=0,0,D4963/ABS($D$7125))</f>
        <v/>
      </c>
      <c r="F4963" s="15" t="n">
        <v>492800</v>
      </c>
      <c r="G4963" s="16">
        <f>IF($F$7125=0,0,F4963/ABS($F$7125))</f>
        <v/>
      </c>
      <c r="H4963" s="15">
        <f>D4963-F4963</f>
        <v/>
      </c>
      <c r="I4963" s="16">
        <f>IF(F4963=0,0,H4963/ABS(F4963))</f>
        <v/>
      </c>
      <c r="J4963" s="10" t="inlineStr">
        <is>
          <t>TRUE</t>
        </is>
      </c>
    </row>
    <row r="4964" hidden="1" outlineLevel="2">
      <c r="A4964" s="13" t="inlineStr"/>
      <c r="B4964" s="13" t="inlineStr">
        <is>
          <t xml:space="preserve">    ONLINE Heidi Liliana Martínez Rojas</t>
        </is>
      </c>
      <c r="C4964" s="14" t="inlineStr"/>
      <c r="D4964" s="15" t="n">
        <v>76000</v>
      </c>
      <c r="E4964" s="16">
        <f>IF($D$7125=0,0,D4964/ABS($D$7125))</f>
        <v/>
      </c>
      <c r="F4964" s="15" t="n">
        <v>76000</v>
      </c>
      <c r="G4964" s="16">
        <f>IF($F$7125=0,0,F4964/ABS($F$7125))</f>
        <v/>
      </c>
      <c r="H4964" s="15">
        <f>D4964-F4964</f>
        <v/>
      </c>
      <c r="I4964" s="16">
        <f>IF(F4964=0,0,H4964/ABS(F4964))</f>
        <v/>
      </c>
      <c r="J4964" s="10" t="inlineStr">
        <is>
          <t>TRUE</t>
        </is>
      </c>
    </row>
    <row r="4965" hidden="1" outlineLevel="2">
      <c r="A4965" s="13" t="inlineStr"/>
      <c r="B4965" s="13" t="inlineStr">
        <is>
          <t xml:space="preserve">    ONLINE Heidi Quintero</t>
        </is>
      </c>
      <c r="C4965" s="14" t="inlineStr"/>
      <c r="D4965" s="15" t="n">
        <v>60000</v>
      </c>
      <c r="E4965" s="16">
        <f>IF($D$7125=0,0,D4965/ABS($D$7125))</f>
        <v/>
      </c>
      <c r="F4965" s="15" t="n">
        <v>60000</v>
      </c>
      <c r="G4965" s="16">
        <f>IF($F$7125=0,0,F4965/ABS($F$7125))</f>
        <v/>
      </c>
      <c r="H4965" s="15">
        <f>D4965-F4965</f>
        <v/>
      </c>
      <c r="I4965" s="16">
        <f>IF(F4965=0,0,H4965/ABS(F4965))</f>
        <v/>
      </c>
      <c r="J4965" s="10" t="inlineStr">
        <is>
          <t>TRUE</t>
        </is>
      </c>
    </row>
    <row r="4966" hidden="1" outlineLevel="2">
      <c r="A4966" s="13" t="inlineStr"/>
      <c r="B4966" s="13" t="inlineStr">
        <is>
          <t xml:space="preserve">    ONLINE Heidi Rodriguez</t>
        </is>
      </c>
      <c r="C4966" s="14" t="inlineStr"/>
      <c r="D4966" s="15" t="n">
        <v>120000</v>
      </c>
      <c r="E4966" s="16">
        <f>IF($D$7125=0,0,D4966/ABS($D$7125))</f>
        <v/>
      </c>
      <c r="F4966" s="15" t="n">
        <v>120000</v>
      </c>
      <c r="G4966" s="16">
        <f>IF($F$7125=0,0,F4966/ABS($F$7125))</f>
        <v/>
      </c>
      <c r="H4966" s="15">
        <f>D4966-F4966</f>
        <v/>
      </c>
      <c r="I4966" s="16">
        <f>IF(F4966=0,0,H4966/ABS(F4966))</f>
        <v/>
      </c>
      <c r="J4966" s="10" t="inlineStr">
        <is>
          <t>TRUE</t>
        </is>
      </c>
    </row>
    <row r="4967" hidden="1" outlineLevel="2">
      <c r="A4967" s="13" t="inlineStr"/>
      <c r="B4967" s="13" t="inlineStr">
        <is>
          <t xml:space="preserve">    ONLINE Heidy Diaz Castro</t>
        </is>
      </c>
      <c r="C4967" s="14" t="inlineStr"/>
      <c r="D4967" s="15" t="n">
        <v>126000</v>
      </c>
      <c r="E4967" s="16">
        <f>IF($D$7125=0,0,D4967/ABS($D$7125))</f>
        <v/>
      </c>
      <c r="F4967" s="15" t="n">
        <v>126000</v>
      </c>
      <c r="G4967" s="16">
        <f>IF($F$7125=0,0,F4967/ABS($F$7125))</f>
        <v/>
      </c>
      <c r="H4967" s="15">
        <f>D4967-F4967</f>
        <v/>
      </c>
      <c r="I4967" s="16">
        <f>IF(F4967=0,0,H4967/ABS(F4967))</f>
        <v/>
      </c>
      <c r="J4967" s="10" t="inlineStr">
        <is>
          <t>TRUE</t>
        </is>
      </c>
    </row>
    <row r="4968" hidden="1" outlineLevel="2">
      <c r="A4968" s="13" t="inlineStr"/>
      <c r="B4968" s="13" t="inlineStr">
        <is>
          <t xml:space="preserve">    ONLINE Heidy Díaz Castro</t>
        </is>
      </c>
      <c r="C4968" s="14" t="inlineStr"/>
      <c r="D4968" s="15" t="n">
        <v>42000</v>
      </c>
      <c r="E4968" s="16">
        <f>IF($D$7125=0,0,D4968/ABS($D$7125))</f>
        <v/>
      </c>
      <c r="F4968" s="15" t="n">
        <v>42000</v>
      </c>
      <c r="G4968" s="16">
        <f>IF($F$7125=0,0,F4968/ABS($F$7125))</f>
        <v/>
      </c>
      <c r="H4968" s="15">
        <f>D4968-F4968</f>
        <v/>
      </c>
      <c r="I4968" s="16">
        <f>IF(F4968=0,0,H4968/ABS(F4968))</f>
        <v/>
      </c>
      <c r="J4968" s="10" t="inlineStr">
        <is>
          <t>TRUE</t>
        </is>
      </c>
    </row>
    <row r="4969" hidden="1" outlineLevel="2">
      <c r="A4969" s="13" t="inlineStr"/>
      <c r="B4969" s="13" t="inlineStr">
        <is>
          <t xml:space="preserve">    ONLINE Heidy Milena Fernandez orozco</t>
        </is>
      </c>
      <c r="C4969" s="14" t="inlineStr"/>
      <c r="D4969" s="15" t="n">
        <v>43200</v>
      </c>
      <c r="E4969" s="16">
        <f>IF($D$7125=0,0,D4969/ABS($D$7125))</f>
        <v/>
      </c>
      <c r="F4969" s="15" t="n">
        <v>43200</v>
      </c>
      <c r="G4969" s="16">
        <f>IF($F$7125=0,0,F4969/ABS($F$7125))</f>
        <v/>
      </c>
      <c r="H4969" s="15">
        <f>D4969-F4969</f>
        <v/>
      </c>
      <c r="I4969" s="16">
        <f>IF(F4969=0,0,H4969/ABS(F4969))</f>
        <v/>
      </c>
      <c r="J4969" s="10" t="inlineStr">
        <is>
          <t>TRUE</t>
        </is>
      </c>
    </row>
    <row r="4970" hidden="1" outlineLevel="2">
      <c r="A4970" s="13" t="inlineStr"/>
      <c r="B4970" s="13" t="inlineStr">
        <is>
          <t xml:space="preserve">    ONLINE Heidy Reyes Restrepo</t>
        </is>
      </c>
      <c r="C4970" s="14" t="inlineStr"/>
      <c r="D4970" s="15" t="n">
        <v>162900.01</v>
      </c>
      <c r="E4970" s="16">
        <f>IF($D$7125=0,0,D4970/ABS($D$7125))</f>
        <v/>
      </c>
      <c r="F4970" s="15" t="n">
        <v>162900.01</v>
      </c>
      <c r="G4970" s="16">
        <f>IF($F$7125=0,0,F4970/ABS($F$7125))</f>
        <v/>
      </c>
      <c r="H4970" s="15">
        <f>D4970-F4970</f>
        <v/>
      </c>
      <c r="I4970" s="16">
        <f>IF(F4970=0,0,H4970/ABS(F4970))</f>
        <v/>
      </c>
      <c r="J4970" s="10" t="inlineStr">
        <is>
          <t>TRUE</t>
        </is>
      </c>
    </row>
    <row r="4971" hidden="1" outlineLevel="2">
      <c r="A4971" s="13" t="inlineStr"/>
      <c r="B4971" s="13" t="inlineStr">
        <is>
          <t xml:space="preserve">    ONLINE Helen Rivera</t>
        </is>
      </c>
      <c r="C4971" s="14" t="inlineStr"/>
      <c r="D4971" s="15" t="n">
        <v>147600</v>
      </c>
      <c r="E4971" s="16">
        <f>IF($D$7125=0,0,D4971/ABS($D$7125))</f>
        <v/>
      </c>
      <c r="F4971" s="15" t="n">
        <v>147600</v>
      </c>
      <c r="G4971" s="16">
        <f>IF($F$7125=0,0,F4971/ABS($F$7125))</f>
        <v/>
      </c>
      <c r="H4971" s="15">
        <f>D4971-F4971</f>
        <v/>
      </c>
      <c r="I4971" s="16">
        <f>IF(F4971=0,0,H4971/ABS(F4971))</f>
        <v/>
      </c>
      <c r="J4971" s="10" t="inlineStr">
        <is>
          <t>TRUE</t>
        </is>
      </c>
    </row>
    <row r="4972" hidden="1" outlineLevel="2">
      <c r="A4972" s="13" t="inlineStr"/>
      <c r="B4972" s="13" t="inlineStr">
        <is>
          <t xml:space="preserve">    ONLINE Helena Andrea Amaya Garcia</t>
        </is>
      </c>
      <c r="C4972" s="14" t="inlineStr"/>
      <c r="D4972" s="15" t="n">
        <v>167000</v>
      </c>
      <c r="E4972" s="16">
        <f>IF($D$7125=0,0,D4972/ABS($D$7125))</f>
        <v/>
      </c>
      <c r="F4972" s="15" t="n">
        <v>167000</v>
      </c>
      <c r="G4972" s="16">
        <f>IF($F$7125=0,0,F4972/ABS($F$7125))</f>
        <v/>
      </c>
      <c r="H4972" s="15">
        <f>D4972-F4972</f>
        <v/>
      </c>
      <c r="I4972" s="16">
        <f>IF(F4972=0,0,H4972/ABS(F4972))</f>
        <v/>
      </c>
      <c r="J4972" s="10" t="inlineStr">
        <is>
          <t>TRUE</t>
        </is>
      </c>
    </row>
    <row r="4973" hidden="1" outlineLevel="2">
      <c r="A4973" s="13" t="inlineStr"/>
      <c r="B4973" s="13" t="inlineStr">
        <is>
          <t xml:space="preserve">    ONLINE Helena Uran Bidegain</t>
        </is>
      </c>
      <c r="C4973" s="14" t="inlineStr"/>
      <c r="D4973" s="15" t="n">
        <v>134000</v>
      </c>
      <c r="E4973" s="16">
        <f>IF($D$7125=0,0,D4973/ABS($D$7125))</f>
        <v/>
      </c>
      <c r="F4973" s="15" t="n">
        <v>134000</v>
      </c>
      <c r="G4973" s="16">
        <f>IF($F$7125=0,0,F4973/ABS($F$7125))</f>
        <v/>
      </c>
      <c r="H4973" s="15">
        <f>D4973-F4973</f>
        <v/>
      </c>
      <c r="I4973" s="16">
        <f>IF(F4973=0,0,H4973/ABS(F4973))</f>
        <v/>
      </c>
      <c r="J4973" s="10" t="inlineStr">
        <is>
          <t>TRUE</t>
        </is>
      </c>
    </row>
    <row r="4974" hidden="1" outlineLevel="2">
      <c r="A4974" s="13" t="inlineStr"/>
      <c r="B4974" s="13" t="inlineStr">
        <is>
          <t xml:space="preserve">    ONLINE Helene Gonzales</t>
        </is>
      </c>
      <c r="C4974" s="14" t="inlineStr"/>
      <c r="D4974" s="15" t="n">
        <v>120000</v>
      </c>
      <c r="E4974" s="16">
        <f>IF($D$7125=0,0,D4974/ABS($D$7125))</f>
        <v/>
      </c>
      <c r="F4974" s="15" t="n">
        <v>120000</v>
      </c>
      <c r="G4974" s="16">
        <f>IF($F$7125=0,0,F4974/ABS($F$7125))</f>
        <v/>
      </c>
      <c r="H4974" s="15">
        <f>D4974-F4974</f>
        <v/>
      </c>
      <c r="I4974" s="16">
        <f>IF(F4974=0,0,H4974/ABS(F4974))</f>
        <v/>
      </c>
      <c r="J4974" s="10" t="inlineStr">
        <is>
          <t>TRUE</t>
        </is>
      </c>
    </row>
    <row r="4975" hidden="1" outlineLevel="2">
      <c r="A4975" s="13" t="inlineStr"/>
      <c r="B4975" s="13" t="inlineStr">
        <is>
          <t xml:space="preserve">    ONLINE Hellen Murcia</t>
        </is>
      </c>
      <c r="C4975" s="14" t="inlineStr"/>
      <c r="D4975" s="15" t="n">
        <v>60000</v>
      </c>
      <c r="E4975" s="16">
        <f>IF($D$7125=0,0,D4975/ABS($D$7125))</f>
        <v/>
      </c>
      <c r="F4975" s="15" t="n">
        <v>60000</v>
      </c>
      <c r="G4975" s="16">
        <f>IF($F$7125=0,0,F4975/ABS($F$7125))</f>
        <v/>
      </c>
      <c r="H4975" s="15">
        <f>D4975-F4975</f>
        <v/>
      </c>
      <c r="I4975" s="16">
        <f>IF(F4975=0,0,H4975/ABS(F4975))</f>
        <v/>
      </c>
      <c r="J4975" s="10" t="inlineStr">
        <is>
          <t>TRUE</t>
        </is>
      </c>
    </row>
    <row r="4976" hidden="1" outlineLevel="2">
      <c r="A4976" s="13" t="inlineStr"/>
      <c r="B4976" s="13" t="inlineStr">
        <is>
          <t xml:space="preserve">    ONLINE Henry Lince</t>
        </is>
      </c>
      <c r="C4976" s="14" t="inlineStr"/>
      <c r="D4976" s="15" t="n">
        <v>60000</v>
      </c>
      <c r="E4976" s="16">
        <f>IF($D$7125=0,0,D4976/ABS($D$7125))</f>
        <v/>
      </c>
      <c r="F4976" s="15" t="n">
        <v>60000</v>
      </c>
      <c r="G4976" s="16">
        <f>IF($F$7125=0,0,F4976/ABS($F$7125))</f>
        <v/>
      </c>
      <c r="H4976" s="15">
        <f>D4976-F4976</f>
        <v/>
      </c>
      <c r="I4976" s="16">
        <f>IF(F4976=0,0,H4976/ABS(F4976))</f>
        <v/>
      </c>
      <c r="J4976" s="10" t="inlineStr">
        <is>
          <t>TRUE</t>
        </is>
      </c>
    </row>
    <row r="4977" hidden="1" outlineLevel="2">
      <c r="A4977" s="13" t="inlineStr"/>
      <c r="B4977" s="13" t="inlineStr">
        <is>
          <t xml:space="preserve">    ONLINE Henry Suarez castro</t>
        </is>
      </c>
      <c r="C4977" s="14" t="inlineStr"/>
      <c r="D4977" s="15" t="n">
        <v>120000</v>
      </c>
      <c r="E4977" s="16">
        <f>IF($D$7125=0,0,D4977/ABS($D$7125))</f>
        <v/>
      </c>
      <c r="F4977" s="15" t="n">
        <v>120000</v>
      </c>
      <c r="G4977" s="16">
        <f>IF($F$7125=0,0,F4977/ABS($F$7125))</f>
        <v/>
      </c>
      <c r="H4977" s="15">
        <f>D4977-F4977</f>
        <v/>
      </c>
      <c r="I4977" s="16">
        <f>IF(F4977=0,0,H4977/ABS(F4977))</f>
        <v/>
      </c>
      <c r="J4977" s="10" t="inlineStr">
        <is>
          <t>TRUE</t>
        </is>
      </c>
    </row>
    <row r="4978" hidden="1" outlineLevel="2">
      <c r="A4978" s="13" t="inlineStr"/>
      <c r="B4978" s="13" t="inlineStr">
        <is>
          <t xml:space="preserve">    ONLINE Henry Vargas Muñoz</t>
        </is>
      </c>
      <c r="C4978" s="14" t="inlineStr"/>
      <c r="D4978" s="15" t="n">
        <v>43200</v>
      </c>
      <c r="E4978" s="16">
        <f>IF($D$7125=0,0,D4978/ABS($D$7125))</f>
        <v/>
      </c>
      <c r="F4978" s="15" t="n">
        <v>43200</v>
      </c>
      <c r="G4978" s="16">
        <f>IF($F$7125=0,0,F4978/ABS($F$7125))</f>
        <v/>
      </c>
      <c r="H4978" s="15">
        <f>D4978-F4978</f>
        <v/>
      </c>
      <c r="I4978" s="16">
        <f>IF(F4978=0,0,H4978/ABS(F4978))</f>
        <v/>
      </c>
      <c r="J4978" s="10" t="inlineStr">
        <is>
          <t>TRUE</t>
        </is>
      </c>
    </row>
    <row r="4979" hidden="1" outlineLevel="2">
      <c r="A4979" s="13" t="inlineStr"/>
      <c r="B4979" s="13" t="inlineStr">
        <is>
          <t xml:space="preserve">    ONLINE Hernan Aguirre</t>
        </is>
      </c>
      <c r="C4979" s="14" t="inlineStr"/>
      <c r="D4979" s="15" t="n">
        <v>60000</v>
      </c>
      <c r="E4979" s="16">
        <f>IF($D$7125=0,0,D4979/ABS($D$7125))</f>
        <v/>
      </c>
      <c r="F4979" s="15" t="n">
        <v>60000</v>
      </c>
      <c r="G4979" s="16">
        <f>IF($F$7125=0,0,F4979/ABS($F$7125))</f>
        <v/>
      </c>
      <c r="H4979" s="15">
        <f>D4979-F4979</f>
        <v/>
      </c>
      <c r="I4979" s="16">
        <f>IF(F4979=0,0,H4979/ABS(F4979))</f>
        <v/>
      </c>
      <c r="J4979" s="10" t="inlineStr">
        <is>
          <t>TRUE</t>
        </is>
      </c>
    </row>
    <row r="4980" hidden="1" outlineLevel="2">
      <c r="A4980" s="13" t="inlineStr"/>
      <c r="B4980" s="13" t="inlineStr">
        <is>
          <t xml:space="preserve">    ONLINE Hernando Pierre Morales Bonis</t>
        </is>
      </c>
      <c r="C4980" s="14" t="inlineStr"/>
      <c r="D4980" s="15" t="n">
        <v>164000</v>
      </c>
      <c r="E4980" s="16">
        <f>IF($D$7125=0,0,D4980/ABS($D$7125))</f>
        <v/>
      </c>
      <c r="F4980" s="15" t="n">
        <v>164000</v>
      </c>
      <c r="G4980" s="16">
        <f>IF($F$7125=0,0,F4980/ABS($F$7125))</f>
        <v/>
      </c>
      <c r="H4980" s="15">
        <f>D4980-F4980</f>
        <v/>
      </c>
      <c r="I4980" s="16">
        <f>IF(F4980=0,0,H4980/ABS(F4980))</f>
        <v/>
      </c>
      <c r="J4980" s="10" t="inlineStr">
        <is>
          <t>TRUE</t>
        </is>
      </c>
    </row>
    <row r="4981" hidden="1" outlineLevel="2">
      <c r="A4981" s="13" t="inlineStr"/>
      <c r="B4981" s="13" t="inlineStr">
        <is>
          <t xml:space="preserve">    ONLINE Hernando Sanchez</t>
        </is>
      </c>
      <c r="C4981" s="14" t="inlineStr"/>
      <c r="D4981" s="15" t="n">
        <v>964400.01</v>
      </c>
      <c r="E4981" s="16">
        <f>IF($D$7125=0,0,D4981/ABS($D$7125))</f>
        <v/>
      </c>
      <c r="F4981" s="15" t="n">
        <v>964400.01</v>
      </c>
      <c r="G4981" s="16">
        <f>IF($F$7125=0,0,F4981/ABS($F$7125))</f>
        <v/>
      </c>
      <c r="H4981" s="15">
        <f>D4981-F4981</f>
        <v/>
      </c>
      <c r="I4981" s="16">
        <f>IF(F4981=0,0,H4981/ABS(F4981))</f>
        <v/>
      </c>
      <c r="J4981" s="10" t="inlineStr">
        <is>
          <t>TRUE</t>
        </is>
      </c>
    </row>
    <row r="4982" hidden="1" outlineLevel="2">
      <c r="A4982" s="13" t="inlineStr"/>
      <c r="B4982" s="13" t="inlineStr">
        <is>
          <t xml:space="preserve">    ONLINE Heydy Tartabull</t>
        </is>
      </c>
      <c r="C4982" s="14" t="inlineStr"/>
      <c r="D4982" s="15" t="n">
        <v>44200</v>
      </c>
      <c r="E4982" s="16">
        <f>IF($D$7125=0,0,D4982/ABS($D$7125))</f>
        <v/>
      </c>
      <c r="F4982" s="15" t="n">
        <v>44200</v>
      </c>
      <c r="G4982" s="16">
        <f>IF($F$7125=0,0,F4982/ABS($F$7125))</f>
        <v/>
      </c>
      <c r="H4982" s="15">
        <f>D4982-F4982</f>
        <v/>
      </c>
      <c r="I4982" s="16">
        <f>IF(F4982=0,0,H4982/ABS(F4982))</f>
        <v/>
      </c>
      <c r="J4982" s="10" t="inlineStr">
        <is>
          <t>TRUE</t>
        </is>
      </c>
    </row>
    <row r="4983" hidden="1" outlineLevel="2">
      <c r="A4983" s="13" t="inlineStr"/>
      <c r="B4983" s="13" t="inlineStr">
        <is>
          <t xml:space="preserve">    ONLINE Honney Fernandez</t>
        </is>
      </c>
      <c r="C4983" s="14" t="inlineStr"/>
      <c r="D4983" s="15" t="n">
        <v>60000</v>
      </c>
      <c r="E4983" s="16">
        <f>IF($D$7125=0,0,D4983/ABS($D$7125))</f>
        <v/>
      </c>
      <c r="F4983" s="15" t="n">
        <v>60000</v>
      </c>
      <c r="G4983" s="16">
        <f>IF($F$7125=0,0,F4983/ABS($F$7125))</f>
        <v/>
      </c>
      <c r="H4983" s="15">
        <f>D4983-F4983</f>
        <v/>
      </c>
      <c r="I4983" s="16">
        <f>IF(F4983=0,0,H4983/ABS(F4983))</f>
        <v/>
      </c>
      <c r="J4983" s="10" t="inlineStr">
        <is>
          <t>TRUE</t>
        </is>
      </c>
    </row>
    <row r="4984" hidden="1" outlineLevel="2">
      <c r="A4984" s="13" t="inlineStr"/>
      <c r="B4984" s="13" t="inlineStr">
        <is>
          <t xml:space="preserve">    ONLINE Hugo Alejandro Giron Montalvo</t>
        </is>
      </c>
      <c r="C4984" s="14" t="inlineStr"/>
      <c r="D4984" s="15" t="n">
        <v>134000</v>
      </c>
      <c r="E4984" s="16">
        <f>IF($D$7125=0,0,D4984/ABS($D$7125))</f>
        <v/>
      </c>
      <c r="F4984" s="15" t="n">
        <v>134000</v>
      </c>
      <c r="G4984" s="16">
        <f>IF($F$7125=0,0,F4984/ABS($F$7125))</f>
        <v/>
      </c>
      <c r="H4984" s="15">
        <f>D4984-F4984</f>
        <v/>
      </c>
      <c r="I4984" s="16">
        <f>IF(F4984=0,0,H4984/ABS(F4984))</f>
        <v/>
      </c>
      <c r="J4984" s="10" t="inlineStr">
        <is>
          <t>TRUE</t>
        </is>
      </c>
    </row>
    <row r="4985" hidden="1" outlineLevel="2">
      <c r="A4985" s="13" t="inlineStr"/>
      <c r="B4985" s="13" t="inlineStr">
        <is>
          <t xml:space="preserve">    ONLINE Héctor Fabio Buritica Grajales</t>
        </is>
      </c>
      <c r="C4985" s="14" t="inlineStr"/>
      <c r="D4985" s="15" t="n">
        <v>132720</v>
      </c>
      <c r="E4985" s="16">
        <f>IF($D$7125=0,0,D4985/ABS($D$7125))</f>
        <v/>
      </c>
      <c r="F4985" s="15" t="n">
        <v>132720</v>
      </c>
      <c r="G4985" s="16">
        <f>IF($F$7125=0,0,F4985/ABS($F$7125))</f>
        <v/>
      </c>
      <c r="H4985" s="15">
        <f>D4985-F4985</f>
        <v/>
      </c>
      <c r="I4985" s="16">
        <f>IF(F4985=0,0,H4985/ABS(F4985))</f>
        <v/>
      </c>
      <c r="J4985" s="10" t="inlineStr">
        <is>
          <t>TRUE</t>
        </is>
      </c>
    </row>
    <row r="4986" hidden="1" outlineLevel="2">
      <c r="A4986" s="13" t="inlineStr"/>
      <c r="B4986" s="13" t="inlineStr">
        <is>
          <t xml:space="preserve">    ONLINE Héctor Olarte Cancino</t>
        </is>
      </c>
      <c r="C4986" s="14" t="inlineStr"/>
      <c r="D4986" s="15" t="n">
        <v>60000</v>
      </c>
      <c r="E4986" s="16">
        <f>IF($D$7125=0,0,D4986/ABS($D$7125))</f>
        <v/>
      </c>
      <c r="F4986" s="15" t="n">
        <v>60000</v>
      </c>
      <c r="G4986" s="16">
        <f>IF($F$7125=0,0,F4986/ABS($F$7125))</f>
        <v/>
      </c>
      <c r="H4986" s="15">
        <f>D4986-F4986</f>
        <v/>
      </c>
      <c r="I4986" s="16">
        <f>IF(F4986=0,0,H4986/ABS(F4986))</f>
        <v/>
      </c>
      <c r="J4986" s="10" t="inlineStr">
        <is>
          <t>TRUE</t>
        </is>
      </c>
    </row>
    <row r="4987" hidden="1" outlineLevel="2">
      <c r="A4987" s="13" t="inlineStr"/>
      <c r="B4987" s="13" t="inlineStr">
        <is>
          <t xml:space="preserve">    ONLINE IBETH NATHALIA MONTES BLANCO</t>
        </is>
      </c>
      <c r="C4987" s="14" t="inlineStr"/>
      <c r="D4987" s="15" t="n">
        <v>227340.01</v>
      </c>
      <c r="E4987" s="16">
        <f>IF($D$7125=0,0,D4987/ABS($D$7125))</f>
        <v/>
      </c>
      <c r="F4987" s="15" t="n">
        <v>227340.01</v>
      </c>
      <c r="G4987" s="16">
        <f>IF($F$7125=0,0,F4987/ABS($F$7125))</f>
        <v/>
      </c>
      <c r="H4987" s="15">
        <f>D4987-F4987</f>
        <v/>
      </c>
      <c r="I4987" s="16">
        <f>IF(F4987=0,0,H4987/ABS(F4987))</f>
        <v/>
      </c>
      <c r="J4987" s="10" t="inlineStr">
        <is>
          <t>TRUE</t>
        </is>
      </c>
    </row>
    <row r="4988" hidden="1" outlineLevel="2">
      <c r="A4988" s="13" t="inlineStr"/>
      <c r="B4988" s="13" t="inlineStr">
        <is>
          <t xml:space="preserve">    ONLINE INES DE ALBA ARAGON NIETO</t>
        </is>
      </c>
      <c r="C4988" s="14" t="inlineStr"/>
      <c r="D4988" s="15" t="n">
        <v>268000</v>
      </c>
      <c r="E4988" s="16">
        <f>IF($D$7125=0,0,D4988/ABS($D$7125))</f>
        <v/>
      </c>
      <c r="F4988" s="15" t="n">
        <v>268000</v>
      </c>
      <c r="G4988" s="16">
        <f>IF($F$7125=0,0,F4988/ABS($F$7125))</f>
        <v/>
      </c>
      <c r="H4988" s="15">
        <f>D4988-F4988</f>
        <v/>
      </c>
      <c r="I4988" s="16">
        <f>IF(F4988=0,0,H4988/ABS(F4988))</f>
        <v/>
      </c>
      <c r="J4988" s="10" t="inlineStr">
        <is>
          <t>TRUE</t>
        </is>
      </c>
    </row>
    <row r="4989" hidden="1" outlineLevel="2">
      <c r="A4989" s="13" t="inlineStr"/>
      <c r="B4989" s="13" t="inlineStr">
        <is>
          <t xml:space="preserve">    ONLINE INGRID ALONSO CRISTACHO</t>
        </is>
      </c>
      <c r="C4989" s="14" t="inlineStr"/>
      <c r="D4989" s="15" t="n">
        <v>63200</v>
      </c>
      <c r="E4989" s="16">
        <f>IF($D$7125=0,0,D4989/ABS($D$7125))</f>
        <v/>
      </c>
      <c r="F4989" s="15" t="n">
        <v>63200</v>
      </c>
      <c r="G4989" s="16">
        <f>IF($F$7125=0,0,F4989/ABS($F$7125))</f>
        <v/>
      </c>
      <c r="H4989" s="15">
        <f>D4989-F4989</f>
        <v/>
      </c>
      <c r="I4989" s="16">
        <f>IF(F4989=0,0,H4989/ABS(F4989))</f>
        <v/>
      </c>
      <c r="J4989" s="10" t="inlineStr">
        <is>
          <t>TRUE</t>
        </is>
      </c>
    </row>
    <row r="4990" hidden="1" outlineLevel="2">
      <c r="A4990" s="13" t="inlineStr"/>
      <c r="B4990" s="13" t="inlineStr">
        <is>
          <t xml:space="preserve">    ONLINE INGRID BIBIANA PAEZ DIAZ</t>
        </is>
      </c>
      <c r="C4990" s="14" t="inlineStr"/>
      <c r="D4990" s="15" t="n">
        <v>120000</v>
      </c>
      <c r="E4990" s="16">
        <f>IF($D$7125=0,0,D4990/ABS($D$7125))</f>
        <v/>
      </c>
      <c r="F4990" s="15" t="n">
        <v>120000</v>
      </c>
      <c r="G4990" s="16">
        <f>IF($F$7125=0,0,F4990/ABS($F$7125))</f>
        <v/>
      </c>
      <c r="H4990" s="15">
        <f>D4990-F4990</f>
        <v/>
      </c>
      <c r="I4990" s="16">
        <f>IF(F4990=0,0,H4990/ABS(F4990))</f>
        <v/>
      </c>
      <c r="J4990" s="10" t="inlineStr">
        <is>
          <t>TRUE</t>
        </is>
      </c>
    </row>
    <row r="4991" hidden="1" outlineLevel="2">
      <c r="A4991" s="13" t="inlineStr"/>
      <c r="B4991" s="13" t="inlineStr">
        <is>
          <t xml:space="preserve">    ONLINE INGRID CAROLINA PABON SUAREZ</t>
        </is>
      </c>
      <c r="C4991" s="14" t="inlineStr"/>
      <c r="D4991" s="15" t="n">
        <v>43200</v>
      </c>
      <c r="E4991" s="16">
        <f>IF($D$7125=0,0,D4991/ABS($D$7125))</f>
        <v/>
      </c>
      <c r="F4991" s="15" t="n">
        <v>43200</v>
      </c>
      <c r="G4991" s="16">
        <f>IF($F$7125=0,0,F4991/ABS($F$7125))</f>
        <v/>
      </c>
      <c r="H4991" s="15">
        <f>D4991-F4991</f>
        <v/>
      </c>
      <c r="I4991" s="16">
        <f>IF(F4991=0,0,H4991/ABS(F4991))</f>
        <v/>
      </c>
      <c r="J4991" s="10" t="inlineStr">
        <is>
          <t>TRUE</t>
        </is>
      </c>
    </row>
    <row r="4992" hidden="1" outlineLevel="2">
      <c r="A4992" s="13" t="inlineStr"/>
      <c r="B4992" s="13" t="inlineStr">
        <is>
          <t xml:space="preserve">    ONLINE IRENE CRISTINA GUERRA GUTIERREZ</t>
        </is>
      </c>
      <c r="C4992" s="14" t="inlineStr"/>
      <c r="D4992" s="15" t="n">
        <v>78660</v>
      </c>
      <c r="E4992" s="16">
        <f>IF($D$7125=0,0,D4992/ABS($D$7125))</f>
        <v/>
      </c>
      <c r="F4992" s="15" t="n">
        <v>78660</v>
      </c>
      <c r="G4992" s="16">
        <f>IF($F$7125=0,0,F4992/ABS($F$7125))</f>
        <v/>
      </c>
      <c r="H4992" s="15">
        <f>D4992-F4992</f>
        <v/>
      </c>
      <c r="I4992" s="16">
        <f>IF(F4992=0,0,H4992/ABS(F4992))</f>
        <v/>
      </c>
      <c r="J4992" s="10" t="inlineStr">
        <is>
          <t>TRUE</t>
        </is>
      </c>
    </row>
    <row r="4993" hidden="1" outlineLevel="2">
      <c r="A4993" s="13" t="inlineStr"/>
      <c r="B4993" s="13" t="inlineStr">
        <is>
          <t xml:space="preserve">    ONLINE ISABELLA GRIMALDI HOYOS</t>
        </is>
      </c>
      <c r="C4993" s="14" t="inlineStr"/>
      <c r="D4993" s="15" t="n">
        <v>105570</v>
      </c>
      <c r="E4993" s="16">
        <f>IF($D$7125=0,0,D4993/ABS($D$7125))</f>
        <v/>
      </c>
      <c r="F4993" s="15" t="n">
        <v>105570</v>
      </c>
      <c r="G4993" s="16">
        <f>IF($F$7125=0,0,F4993/ABS($F$7125))</f>
        <v/>
      </c>
      <c r="H4993" s="15">
        <f>D4993-F4993</f>
        <v/>
      </c>
      <c r="I4993" s="16">
        <f>IF(F4993=0,0,H4993/ABS(F4993))</f>
        <v/>
      </c>
      <c r="J4993" s="10" t="inlineStr">
        <is>
          <t>TRUE</t>
        </is>
      </c>
    </row>
    <row r="4994" hidden="1" outlineLevel="2">
      <c r="A4994" s="13" t="inlineStr"/>
      <c r="B4994" s="13" t="inlineStr">
        <is>
          <t xml:space="preserve">    ONLINE ISABELLA HERRERA HINCAPIE</t>
        </is>
      </c>
      <c r="C4994" s="14" t="inlineStr"/>
      <c r="D4994" s="15" t="n">
        <v>236599.99</v>
      </c>
      <c r="E4994" s="16">
        <f>IF($D$7125=0,0,D4994/ABS($D$7125))</f>
        <v/>
      </c>
      <c r="F4994" s="15" t="n">
        <v>236599.99</v>
      </c>
      <c r="G4994" s="16">
        <f>IF($F$7125=0,0,F4994/ABS($F$7125))</f>
        <v/>
      </c>
      <c r="H4994" s="15">
        <f>D4994-F4994</f>
        <v/>
      </c>
      <c r="I4994" s="16">
        <f>IF(F4994=0,0,H4994/ABS(F4994))</f>
        <v/>
      </c>
      <c r="J4994" s="10" t="inlineStr">
        <is>
          <t>TRUE</t>
        </is>
      </c>
    </row>
    <row r="4995" hidden="1" outlineLevel="2">
      <c r="A4995" s="13" t="inlineStr"/>
      <c r="B4995" s="13" t="inlineStr">
        <is>
          <t xml:space="preserve">    ONLINE IVONNE NIETO</t>
        </is>
      </c>
      <c r="C4995" s="14" t="inlineStr"/>
      <c r="D4995" s="15" t="n">
        <v>84000</v>
      </c>
      <c r="E4995" s="16">
        <f>IF($D$7125=0,0,D4995/ABS($D$7125))</f>
        <v/>
      </c>
      <c r="F4995" s="15" t="n">
        <v>84000</v>
      </c>
      <c r="G4995" s="16">
        <f>IF($F$7125=0,0,F4995/ABS($F$7125))</f>
        <v/>
      </c>
      <c r="H4995" s="15">
        <f>D4995-F4995</f>
        <v/>
      </c>
      <c r="I4995" s="16">
        <f>IF(F4995=0,0,H4995/ABS(F4995))</f>
        <v/>
      </c>
      <c r="J4995" s="10" t="inlineStr">
        <is>
          <t>TRUE</t>
        </is>
      </c>
    </row>
    <row r="4996" hidden="1" outlineLevel="2">
      <c r="A4996" s="13" t="inlineStr"/>
      <c r="B4996" s="13" t="inlineStr">
        <is>
          <t xml:space="preserve">    ONLINE IVONNE ROCIO MORALES RUSSI</t>
        </is>
      </c>
      <c r="C4996" s="14" t="inlineStr"/>
      <c r="D4996" s="15" t="n">
        <v>63200</v>
      </c>
      <c r="E4996" s="16">
        <f>IF($D$7125=0,0,D4996/ABS($D$7125))</f>
        <v/>
      </c>
      <c r="F4996" s="15" t="n">
        <v>63200</v>
      </c>
      <c r="G4996" s="16">
        <f>IF($F$7125=0,0,F4996/ABS($F$7125))</f>
        <v/>
      </c>
      <c r="H4996" s="15">
        <f>D4996-F4996</f>
        <v/>
      </c>
      <c r="I4996" s="16">
        <f>IF(F4996=0,0,H4996/ABS(F4996))</f>
        <v/>
      </c>
      <c r="J4996" s="10" t="inlineStr">
        <is>
          <t>TRUE</t>
        </is>
      </c>
    </row>
    <row r="4997" hidden="1" outlineLevel="2">
      <c r="A4997" s="13" t="inlineStr"/>
      <c r="B4997" s="13" t="inlineStr">
        <is>
          <t xml:space="preserve">    ONLINE IVY BONILLA GUERRERO IVY</t>
        </is>
      </c>
      <c r="C4997" s="14" t="inlineStr"/>
      <c r="D4997" s="15" t="n">
        <v>82560</v>
      </c>
      <c r="E4997" s="16">
        <f>IF($D$7125=0,0,D4997/ABS($D$7125))</f>
        <v/>
      </c>
      <c r="F4997" s="15" t="n">
        <v>82560</v>
      </c>
      <c r="G4997" s="16">
        <f>IF($F$7125=0,0,F4997/ABS($F$7125))</f>
        <v/>
      </c>
      <c r="H4997" s="15">
        <f>D4997-F4997</f>
        <v/>
      </c>
      <c r="I4997" s="16">
        <f>IF(F4997=0,0,H4997/ABS(F4997))</f>
        <v/>
      </c>
      <c r="J4997" s="10" t="inlineStr">
        <is>
          <t>TRUE</t>
        </is>
      </c>
    </row>
    <row r="4998" hidden="1" outlineLevel="2">
      <c r="A4998" s="13" t="inlineStr"/>
      <c r="B4998" s="13" t="inlineStr">
        <is>
          <t xml:space="preserve">    ONLINE Ines Arroyave</t>
        </is>
      </c>
      <c r="C4998" s="14" t="inlineStr"/>
      <c r="D4998" s="15" t="n">
        <v>84000</v>
      </c>
      <c r="E4998" s="16">
        <f>IF($D$7125=0,0,D4998/ABS($D$7125))</f>
        <v/>
      </c>
      <c r="F4998" s="15" t="n">
        <v>84000</v>
      </c>
      <c r="G4998" s="16">
        <f>IF($F$7125=0,0,F4998/ABS($F$7125))</f>
        <v/>
      </c>
      <c r="H4998" s="15">
        <f>D4998-F4998</f>
        <v/>
      </c>
      <c r="I4998" s="16">
        <f>IF(F4998=0,0,H4998/ABS(F4998))</f>
        <v/>
      </c>
      <c r="J4998" s="10" t="inlineStr">
        <is>
          <t>TRUE</t>
        </is>
      </c>
    </row>
    <row r="4999" hidden="1" outlineLevel="2">
      <c r="A4999" s="13" t="inlineStr"/>
      <c r="B4999" s="13" t="inlineStr">
        <is>
          <t xml:space="preserve">    ONLINE Ines Elvira Sarmiento</t>
        </is>
      </c>
      <c r="C4999" s="14" t="inlineStr"/>
      <c r="D4999" s="15" t="n">
        <v>1349950.02</v>
      </c>
      <c r="E4999" s="16">
        <f>IF($D$7125=0,0,D4999/ABS($D$7125))</f>
        <v/>
      </c>
      <c r="F4999" s="15" t="n">
        <v>1349950.02</v>
      </c>
      <c r="G4999" s="16">
        <f>IF($F$7125=0,0,F4999/ABS($F$7125))</f>
        <v/>
      </c>
      <c r="H4999" s="15">
        <f>D4999-F4999</f>
        <v/>
      </c>
      <c r="I4999" s="16">
        <f>IF(F4999=0,0,H4999/ABS(F4999))</f>
        <v/>
      </c>
      <c r="J4999" s="10" t="inlineStr">
        <is>
          <t>TRUE</t>
        </is>
      </c>
    </row>
    <row r="5000" hidden="1" outlineLevel="2">
      <c r="A5000" s="13" t="inlineStr"/>
      <c r="B5000" s="13" t="inlineStr">
        <is>
          <t xml:space="preserve">    ONLINE Ingrid Carolina Villamizar Meneses</t>
        </is>
      </c>
      <c r="C5000" s="14" t="inlineStr"/>
      <c r="D5000" s="15" t="n">
        <v>201410</v>
      </c>
      <c r="E5000" s="16">
        <f>IF($D$7125=0,0,D5000/ABS($D$7125))</f>
        <v/>
      </c>
      <c r="F5000" s="15" t="n">
        <v>201410</v>
      </c>
      <c r="G5000" s="16">
        <f>IF($F$7125=0,0,F5000/ABS($F$7125))</f>
        <v/>
      </c>
      <c r="H5000" s="15">
        <f>D5000-F5000</f>
        <v/>
      </c>
      <c r="I5000" s="16">
        <f>IF(F5000=0,0,H5000/ABS(F5000))</f>
        <v/>
      </c>
      <c r="J5000" s="10" t="inlineStr">
        <is>
          <t>TRUE</t>
        </is>
      </c>
    </row>
    <row r="5001" hidden="1" outlineLevel="2">
      <c r="A5001" s="13" t="inlineStr"/>
      <c r="B5001" s="13" t="inlineStr">
        <is>
          <t xml:space="preserve">    ONLINE Ingrid Catalina Barrera Castaño</t>
        </is>
      </c>
      <c r="C5001" s="14" t="inlineStr"/>
      <c r="D5001" s="15" t="n">
        <v>120000</v>
      </c>
      <c r="E5001" s="16">
        <f>IF($D$7125=0,0,D5001/ABS($D$7125))</f>
        <v/>
      </c>
      <c r="F5001" s="15" t="n">
        <v>120000</v>
      </c>
      <c r="G5001" s="16">
        <f>IF($F$7125=0,0,F5001/ABS($F$7125))</f>
        <v/>
      </c>
      <c r="H5001" s="15">
        <f>D5001-F5001</f>
        <v/>
      </c>
      <c r="I5001" s="16">
        <f>IF(F5001=0,0,H5001/ABS(F5001))</f>
        <v/>
      </c>
      <c r="J5001" s="10" t="inlineStr">
        <is>
          <t>TRUE</t>
        </is>
      </c>
    </row>
    <row r="5002" hidden="1" outlineLevel="2">
      <c r="A5002" s="13" t="inlineStr"/>
      <c r="B5002" s="13" t="inlineStr">
        <is>
          <t xml:space="preserve">    ONLINE Ingrid Hernandez</t>
        </is>
      </c>
      <c r="C5002" s="14" t="inlineStr"/>
      <c r="D5002" s="15" t="n">
        <v>296000</v>
      </c>
      <c r="E5002" s="16">
        <f>IF($D$7125=0,0,D5002/ABS($D$7125))</f>
        <v/>
      </c>
      <c r="F5002" s="15" t="n">
        <v>296000</v>
      </c>
      <c r="G5002" s="16">
        <f>IF($F$7125=0,0,F5002/ABS($F$7125))</f>
        <v/>
      </c>
      <c r="H5002" s="15">
        <f>D5002-F5002</f>
        <v/>
      </c>
      <c r="I5002" s="16">
        <f>IF(F5002=0,0,H5002/ABS(F5002))</f>
        <v/>
      </c>
      <c r="J5002" s="10" t="inlineStr">
        <is>
          <t>TRUE</t>
        </is>
      </c>
    </row>
    <row r="5003" hidden="1" outlineLevel="2">
      <c r="A5003" s="13" t="inlineStr"/>
      <c r="B5003" s="13" t="inlineStr">
        <is>
          <t xml:space="preserve">    ONLINE Ingrid Piñeros</t>
        </is>
      </c>
      <c r="C5003" s="14" t="inlineStr"/>
      <c r="D5003" s="15" t="n">
        <v>44240</v>
      </c>
      <c r="E5003" s="16">
        <f>IF($D$7125=0,0,D5003/ABS($D$7125))</f>
        <v/>
      </c>
      <c r="F5003" s="15" t="n">
        <v>44240</v>
      </c>
      <c r="G5003" s="16">
        <f>IF($F$7125=0,0,F5003/ABS($F$7125))</f>
        <v/>
      </c>
      <c r="H5003" s="15">
        <f>D5003-F5003</f>
        <v/>
      </c>
      <c r="I5003" s="16">
        <f>IF(F5003=0,0,H5003/ABS(F5003))</f>
        <v/>
      </c>
      <c r="J5003" s="10" t="inlineStr">
        <is>
          <t>TRUE</t>
        </is>
      </c>
    </row>
    <row r="5004" hidden="1" outlineLevel="2">
      <c r="A5004" s="13" t="inlineStr"/>
      <c r="B5004" s="13" t="inlineStr">
        <is>
          <t xml:space="preserve">    ONLINE Ingrid Zambrano</t>
        </is>
      </c>
      <c r="C5004" s="14" t="inlineStr"/>
      <c r="D5004" s="15" t="n">
        <v>63200</v>
      </c>
      <c r="E5004" s="16">
        <f>IF($D$7125=0,0,D5004/ABS($D$7125))</f>
        <v/>
      </c>
      <c r="F5004" s="15" t="n">
        <v>63200</v>
      </c>
      <c r="G5004" s="16">
        <f>IF($F$7125=0,0,F5004/ABS($F$7125))</f>
        <v/>
      </c>
      <c r="H5004" s="15">
        <f>D5004-F5004</f>
        <v/>
      </c>
      <c r="I5004" s="16">
        <f>IF(F5004=0,0,H5004/ABS(F5004))</f>
        <v/>
      </c>
      <c r="J5004" s="10" t="inlineStr">
        <is>
          <t>TRUE</t>
        </is>
      </c>
    </row>
    <row r="5005" hidden="1" outlineLevel="2">
      <c r="A5005" s="13" t="inlineStr"/>
      <c r="B5005" s="13" t="inlineStr">
        <is>
          <t xml:space="preserve">    ONLINE Isabel Briñez</t>
        </is>
      </c>
      <c r="C5005" s="14" t="inlineStr"/>
      <c r="D5005" s="15" t="n">
        <v>60000</v>
      </c>
      <c r="E5005" s="16">
        <f>IF($D$7125=0,0,D5005/ABS($D$7125))</f>
        <v/>
      </c>
      <c r="F5005" s="15" t="n">
        <v>60000</v>
      </c>
      <c r="G5005" s="16">
        <f>IF($F$7125=0,0,F5005/ABS($F$7125))</f>
        <v/>
      </c>
      <c r="H5005" s="15">
        <f>D5005-F5005</f>
        <v/>
      </c>
      <c r="I5005" s="16">
        <f>IF(F5005=0,0,H5005/ABS(F5005))</f>
        <v/>
      </c>
      <c r="J5005" s="10" t="inlineStr">
        <is>
          <t>TRUE</t>
        </is>
      </c>
    </row>
    <row r="5006" hidden="1" outlineLevel="2">
      <c r="A5006" s="13" t="inlineStr"/>
      <c r="B5006" s="13" t="inlineStr">
        <is>
          <t xml:space="preserve">    ONLINE Isabel Cristina Duarte</t>
        </is>
      </c>
      <c r="C5006" s="14" t="inlineStr"/>
      <c r="D5006" s="15" t="n">
        <v>42000</v>
      </c>
      <c r="E5006" s="16">
        <f>IF($D$7125=0,0,D5006/ABS($D$7125))</f>
        <v/>
      </c>
      <c r="F5006" s="15" t="n">
        <v>42000</v>
      </c>
      <c r="G5006" s="16">
        <f>IF($F$7125=0,0,F5006/ABS($F$7125))</f>
        <v/>
      </c>
      <c r="H5006" s="15">
        <f>D5006-F5006</f>
        <v/>
      </c>
      <c r="I5006" s="16">
        <f>IF(F5006=0,0,H5006/ABS(F5006))</f>
        <v/>
      </c>
      <c r="J5006" s="10" t="inlineStr">
        <is>
          <t>TRUE</t>
        </is>
      </c>
    </row>
    <row r="5007" hidden="1" outlineLevel="2">
      <c r="A5007" s="13" t="inlineStr"/>
      <c r="B5007" s="13" t="inlineStr">
        <is>
          <t xml:space="preserve">    ONLINE Isabel Cristina Londoño Cifuentes</t>
        </is>
      </c>
      <c r="C5007" s="14" t="inlineStr"/>
      <c r="D5007" s="15" t="n">
        <v>44200</v>
      </c>
      <c r="E5007" s="16">
        <f>IF($D$7125=0,0,D5007/ABS($D$7125))</f>
        <v/>
      </c>
      <c r="F5007" s="15" t="n">
        <v>44200</v>
      </c>
      <c r="G5007" s="16">
        <f>IF($F$7125=0,0,F5007/ABS($F$7125))</f>
        <v/>
      </c>
      <c r="H5007" s="15">
        <f>D5007-F5007</f>
        <v/>
      </c>
      <c r="I5007" s="16">
        <f>IF(F5007=0,0,H5007/ABS(F5007))</f>
        <v/>
      </c>
      <c r="J5007" s="10" t="inlineStr">
        <is>
          <t>TRUE</t>
        </is>
      </c>
    </row>
    <row r="5008" hidden="1" outlineLevel="2">
      <c r="A5008" s="13" t="inlineStr"/>
      <c r="B5008" s="13" t="inlineStr">
        <is>
          <t xml:space="preserve">    ONLINE Isabel Manrique</t>
        </is>
      </c>
      <c r="C5008" s="14" t="inlineStr"/>
      <c r="D5008" s="15" t="n">
        <v>154700</v>
      </c>
      <c r="E5008" s="16">
        <f>IF($D$7125=0,0,D5008/ABS($D$7125))</f>
        <v/>
      </c>
      <c r="F5008" s="15" t="n">
        <v>154700</v>
      </c>
      <c r="G5008" s="16">
        <f>IF($F$7125=0,0,F5008/ABS($F$7125))</f>
        <v/>
      </c>
      <c r="H5008" s="15">
        <f>D5008-F5008</f>
        <v/>
      </c>
      <c r="I5008" s="16">
        <f>IF(F5008=0,0,H5008/ABS(F5008))</f>
        <v/>
      </c>
      <c r="J5008" s="10" t="inlineStr">
        <is>
          <t>TRUE</t>
        </is>
      </c>
    </row>
    <row r="5009" hidden="1" outlineLevel="2">
      <c r="A5009" s="13" t="inlineStr"/>
      <c r="B5009" s="13" t="inlineStr">
        <is>
          <t xml:space="preserve">    ONLINE Isabel Moreno</t>
        </is>
      </c>
      <c r="C5009" s="14" t="inlineStr"/>
      <c r="D5009" s="15" t="n">
        <v>120000</v>
      </c>
      <c r="E5009" s="16">
        <f>IF($D$7125=0,0,D5009/ABS($D$7125))</f>
        <v/>
      </c>
      <c r="F5009" s="15" t="n">
        <v>120000</v>
      </c>
      <c r="G5009" s="16">
        <f>IF($F$7125=0,0,F5009/ABS($F$7125))</f>
        <v/>
      </c>
      <c r="H5009" s="15">
        <f>D5009-F5009</f>
        <v/>
      </c>
      <c r="I5009" s="16">
        <f>IF(F5009=0,0,H5009/ABS(F5009))</f>
        <v/>
      </c>
      <c r="J5009" s="10" t="inlineStr">
        <is>
          <t>TRUE</t>
        </is>
      </c>
    </row>
    <row r="5010" hidden="1" outlineLevel="2">
      <c r="A5010" s="13" t="inlineStr"/>
      <c r="B5010" s="13" t="inlineStr">
        <is>
          <t xml:space="preserve">    ONLINE Isabel Pelaez</t>
        </is>
      </c>
      <c r="C5010" s="14" t="inlineStr"/>
      <c r="D5010" s="15" t="n">
        <v>204000</v>
      </c>
      <c r="E5010" s="16">
        <f>IF($D$7125=0,0,D5010/ABS($D$7125))</f>
        <v/>
      </c>
      <c r="F5010" s="15" t="n">
        <v>204000</v>
      </c>
      <c r="G5010" s="16">
        <f>IF($F$7125=0,0,F5010/ABS($F$7125))</f>
        <v/>
      </c>
      <c r="H5010" s="15">
        <f>D5010-F5010</f>
        <v/>
      </c>
      <c r="I5010" s="16">
        <f>IF(F5010=0,0,H5010/ABS(F5010))</f>
        <v/>
      </c>
      <c r="J5010" s="10" t="inlineStr">
        <is>
          <t>TRUE</t>
        </is>
      </c>
    </row>
    <row r="5011" hidden="1" outlineLevel="2">
      <c r="A5011" s="13" t="inlineStr"/>
      <c r="B5011" s="13" t="inlineStr">
        <is>
          <t xml:space="preserve">    ONLINE Isabel Peña</t>
        </is>
      </c>
      <c r="C5011" s="14" t="inlineStr"/>
      <c r="D5011" s="15" t="n">
        <v>252800</v>
      </c>
      <c r="E5011" s="16">
        <f>IF($D$7125=0,0,D5011/ABS($D$7125))</f>
        <v/>
      </c>
      <c r="F5011" s="15" t="n">
        <v>252800</v>
      </c>
      <c r="G5011" s="16">
        <f>IF($F$7125=0,0,F5011/ABS($F$7125))</f>
        <v/>
      </c>
      <c r="H5011" s="15">
        <f>D5011-F5011</f>
        <v/>
      </c>
      <c r="I5011" s="16">
        <f>IF(F5011=0,0,H5011/ABS(F5011))</f>
        <v/>
      </c>
      <c r="J5011" s="10" t="inlineStr">
        <is>
          <t>TRUE</t>
        </is>
      </c>
    </row>
    <row r="5012" hidden="1" outlineLevel="2">
      <c r="A5012" s="13" t="inlineStr"/>
      <c r="B5012" s="13" t="inlineStr">
        <is>
          <t xml:space="preserve">    ONLINE Isabel Porras</t>
        </is>
      </c>
      <c r="C5012" s="14" t="inlineStr"/>
      <c r="D5012" s="15" t="n">
        <v>76000</v>
      </c>
      <c r="E5012" s="16">
        <f>IF($D$7125=0,0,D5012/ABS($D$7125))</f>
        <v/>
      </c>
      <c r="F5012" s="15" t="n">
        <v>76000</v>
      </c>
      <c r="G5012" s="16">
        <f>IF($F$7125=0,0,F5012/ABS($F$7125))</f>
        <v/>
      </c>
      <c r="H5012" s="15">
        <f>D5012-F5012</f>
        <v/>
      </c>
      <c r="I5012" s="16">
        <f>IF(F5012=0,0,H5012/ABS(F5012))</f>
        <v/>
      </c>
      <c r="J5012" s="10" t="inlineStr">
        <is>
          <t>TRUE</t>
        </is>
      </c>
    </row>
    <row r="5013" hidden="1" outlineLevel="2">
      <c r="A5013" s="13" t="inlineStr"/>
      <c r="B5013" s="13" t="inlineStr">
        <is>
          <t xml:space="preserve">    ONLINE Isabel Restrepo</t>
        </is>
      </c>
      <c r="C5013" s="14" t="inlineStr"/>
      <c r="D5013" s="15" t="n">
        <v>189000</v>
      </c>
      <c r="E5013" s="16">
        <f>IF($D$7125=0,0,D5013/ABS($D$7125))</f>
        <v/>
      </c>
      <c r="F5013" s="15" t="n">
        <v>189000</v>
      </c>
      <c r="G5013" s="16">
        <f>IF($F$7125=0,0,F5013/ABS($F$7125))</f>
        <v/>
      </c>
      <c r="H5013" s="15">
        <f>D5013-F5013</f>
        <v/>
      </c>
      <c r="I5013" s="16">
        <f>IF(F5013=0,0,H5013/ABS(F5013))</f>
        <v/>
      </c>
      <c r="J5013" s="10" t="inlineStr">
        <is>
          <t>TRUE</t>
        </is>
      </c>
    </row>
    <row r="5014" hidden="1" outlineLevel="2">
      <c r="A5014" s="13" t="inlineStr"/>
      <c r="B5014" s="13" t="inlineStr">
        <is>
          <t xml:space="preserve">    ONLINE Isabel cristina Ocampo</t>
        </is>
      </c>
      <c r="C5014" s="14" t="inlineStr"/>
      <c r="D5014" s="15" t="n">
        <v>63200</v>
      </c>
      <c r="E5014" s="16">
        <f>IF($D$7125=0,0,D5014/ABS($D$7125))</f>
        <v/>
      </c>
      <c r="F5014" s="15" t="n">
        <v>63200</v>
      </c>
      <c r="G5014" s="16">
        <f>IF($F$7125=0,0,F5014/ABS($F$7125))</f>
        <v/>
      </c>
      <c r="H5014" s="15">
        <f>D5014-F5014</f>
        <v/>
      </c>
      <c r="I5014" s="16">
        <f>IF(F5014=0,0,H5014/ABS(F5014))</f>
        <v/>
      </c>
      <c r="J5014" s="10" t="inlineStr">
        <is>
          <t>TRUE</t>
        </is>
      </c>
    </row>
    <row r="5015" hidden="1" outlineLevel="2">
      <c r="A5015" s="13" t="inlineStr"/>
      <c r="B5015" s="13" t="inlineStr">
        <is>
          <t xml:space="preserve">    ONLINE Isabel gonzalez arango</t>
        </is>
      </c>
      <c r="C5015" s="14" t="inlineStr"/>
      <c r="D5015" s="15" t="n">
        <v>612419.99</v>
      </c>
      <c r="E5015" s="16">
        <f>IF($D$7125=0,0,D5015/ABS($D$7125))</f>
        <v/>
      </c>
      <c r="F5015" s="15" t="n">
        <v>612419.99</v>
      </c>
      <c r="G5015" s="16">
        <f>IF($F$7125=0,0,F5015/ABS($F$7125))</f>
        <v/>
      </c>
      <c r="H5015" s="15">
        <f>D5015-F5015</f>
        <v/>
      </c>
      <c r="I5015" s="16">
        <f>IF(F5015=0,0,H5015/ABS(F5015))</f>
        <v/>
      </c>
      <c r="J5015" s="10" t="inlineStr">
        <is>
          <t>TRUE</t>
        </is>
      </c>
    </row>
    <row r="5016" hidden="1" outlineLevel="2">
      <c r="A5016" s="13" t="inlineStr"/>
      <c r="B5016" s="13" t="inlineStr">
        <is>
          <t xml:space="preserve">    ONLINE Isabel solanlly Jaramillo Pulgarin</t>
        </is>
      </c>
      <c r="C5016" s="14" t="inlineStr"/>
      <c r="D5016" s="15" t="n">
        <v>60000</v>
      </c>
      <c r="E5016" s="16">
        <f>IF($D$7125=0,0,D5016/ABS($D$7125))</f>
        <v/>
      </c>
      <c r="F5016" s="15" t="n">
        <v>60000</v>
      </c>
      <c r="G5016" s="16">
        <f>IF($F$7125=0,0,F5016/ABS($F$7125))</f>
        <v/>
      </c>
      <c r="H5016" s="15">
        <f>D5016-F5016</f>
        <v/>
      </c>
      <c r="I5016" s="16">
        <f>IF(F5016=0,0,H5016/ABS(F5016))</f>
        <v/>
      </c>
      <c r="J5016" s="10" t="inlineStr">
        <is>
          <t>TRUE</t>
        </is>
      </c>
    </row>
    <row r="5017" hidden="1" outlineLevel="2">
      <c r="A5017" s="13" t="inlineStr"/>
      <c r="B5017" s="13" t="inlineStr">
        <is>
          <t xml:space="preserve">    ONLINE Isabela Forero</t>
        </is>
      </c>
      <c r="C5017" s="14" t="inlineStr"/>
      <c r="D5017" s="15" t="n">
        <v>192490</v>
      </c>
      <c r="E5017" s="16">
        <f>IF($D$7125=0,0,D5017/ABS($D$7125))</f>
        <v/>
      </c>
      <c r="F5017" s="15" t="n">
        <v>192490</v>
      </c>
      <c r="G5017" s="16">
        <f>IF($F$7125=0,0,F5017/ABS($F$7125))</f>
        <v/>
      </c>
      <c r="H5017" s="15">
        <f>D5017-F5017</f>
        <v/>
      </c>
      <c r="I5017" s="16">
        <f>IF(F5017=0,0,H5017/ABS(F5017))</f>
        <v/>
      </c>
      <c r="J5017" s="10" t="inlineStr">
        <is>
          <t>TRUE</t>
        </is>
      </c>
    </row>
    <row r="5018" hidden="1" outlineLevel="2">
      <c r="A5018" s="13" t="inlineStr"/>
      <c r="B5018" s="13" t="inlineStr">
        <is>
          <t xml:space="preserve">    ONLINE Isabela Gomez</t>
        </is>
      </c>
      <c r="C5018" s="14" t="inlineStr"/>
      <c r="D5018" s="15" t="n">
        <v>41000</v>
      </c>
      <c r="E5018" s="16">
        <f>IF($D$7125=0,0,D5018/ABS($D$7125))</f>
        <v/>
      </c>
      <c r="F5018" s="15" t="n">
        <v>41000</v>
      </c>
      <c r="G5018" s="16">
        <f>IF($F$7125=0,0,F5018/ABS($F$7125))</f>
        <v/>
      </c>
      <c r="H5018" s="15">
        <f>D5018-F5018</f>
        <v/>
      </c>
      <c r="I5018" s="16">
        <f>IF(F5018=0,0,H5018/ABS(F5018))</f>
        <v/>
      </c>
      <c r="J5018" s="10" t="inlineStr">
        <is>
          <t>TRUE</t>
        </is>
      </c>
    </row>
    <row r="5019" hidden="1" outlineLevel="2">
      <c r="A5019" s="13" t="inlineStr"/>
      <c r="B5019" s="13" t="inlineStr">
        <is>
          <t xml:space="preserve">    ONLINE Isabela Mejia</t>
        </is>
      </c>
      <c r="C5019" s="14" t="inlineStr"/>
      <c r="D5019" s="15" t="n">
        <v>120000</v>
      </c>
      <c r="E5019" s="16">
        <f>IF($D$7125=0,0,D5019/ABS($D$7125))</f>
        <v/>
      </c>
      <c r="F5019" s="15" t="n">
        <v>120000</v>
      </c>
      <c r="G5019" s="16">
        <f>IF($F$7125=0,0,F5019/ABS($F$7125))</f>
        <v/>
      </c>
      <c r="H5019" s="15">
        <f>D5019-F5019</f>
        <v/>
      </c>
      <c r="I5019" s="16">
        <f>IF(F5019=0,0,H5019/ABS(F5019))</f>
        <v/>
      </c>
      <c r="J5019" s="10" t="inlineStr">
        <is>
          <t>TRUE</t>
        </is>
      </c>
    </row>
    <row r="5020" hidden="1" outlineLevel="2">
      <c r="A5020" s="13" t="inlineStr"/>
      <c r="B5020" s="13" t="inlineStr">
        <is>
          <t xml:space="preserve">    ONLINE Isabela Restrepo</t>
        </is>
      </c>
      <c r="C5020" s="14" t="inlineStr"/>
      <c r="D5020" s="15" t="n">
        <v>42750</v>
      </c>
      <c r="E5020" s="16">
        <f>IF($D$7125=0,0,D5020/ABS($D$7125))</f>
        <v/>
      </c>
      <c r="F5020" s="15" t="n">
        <v>42750</v>
      </c>
      <c r="G5020" s="16">
        <f>IF($F$7125=0,0,F5020/ABS($F$7125))</f>
        <v/>
      </c>
      <c r="H5020" s="15">
        <f>D5020-F5020</f>
        <v/>
      </c>
      <c r="I5020" s="16">
        <f>IF(F5020=0,0,H5020/ABS(F5020))</f>
        <v/>
      </c>
      <c r="J5020" s="10" t="inlineStr">
        <is>
          <t>TRUE</t>
        </is>
      </c>
    </row>
    <row r="5021" hidden="1" outlineLevel="2">
      <c r="A5021" s="13" t="inlineStr"/>
      <c r="B5021" s="13" t="inlineStr">
        <is>
          <t xml:space="preserve">    ONLINE Isabella Conde</t>
        </is>
      </c>
      <c r="C5021" s="14" t="inlineStr"/>
      <c r="D5021" s="15" t="n">
        <v>134000</v>
      </c>
      <c r="E5021" s="16">
        <f>IF($D$7125=0,0,D5021/ABS($D$7125))</f>
        <v/>
      </c>
      <c r="F5021" s="15" t="n">
        <v>134000</v>
      </c>
      <c r="G5021" s="16">
        <f>IF($F$7125=0,0,F5021/ABS($F$7125))</f>
        <v/>
      </c>
      <c r="H5021" s="15">
        <f>D5021-F5021</f>
        <v/>
      </c>
      <c r="I5021" s="16">
        <f>IF(F5021=0,0,H5021/ABS(F5021))</f>
        <v/>
      </c>
      <c r="J5021" s="10" t="inlineStr">
        <is>
          <t>TRUE</t>
        </is>
      </c>
    </row>
    <row r="5022" hidden="1" outlineLevel="2">
      <c r="A5022" s="13" t="inlineStr"/>
      <c r="B5022" s="13" t="inlineStr">
        <is>
          <t xml:space="preserve">    ONLINE Isabella Diaz</t>
        </is>
      </c>
      <c r="C5022" s="14" t="inlineStr"/>
      <c r="D5022" s="15" t="n">
        <v>151680</v>
      </c>
      <c r="E5022" s="16">
        <f>IF($D$7125=0,0,D5022/ABS($D$7125))</f>
        <v/>
      </c>
      <c r="F5022" s="15" t="n">
        <v>151680</v>
      </c>
      <c r="G5022" s="16">
        <f>IF($F$7125=0,0,F5022/ABS($F$7125))</f>
        <v/>
      </c>
      <c r="H5022" s="15">
        <f>D5022-F5022</f>
        <v/>
      </c>
      <c r="I5022" s="16">
        <f>IF(F5022=0,0,H5022/ABS(F5022))</f>
        <v/>
      </c>
      <c r="J5022" s="10" t="inlineStr">
        <is>
          <t>TRUE</t>
        </is>
      </c>
    </row>
    <row r="5023" hidden="1" outlineLevel="2">
      <c r="A5023" s="13" t="inlineStr"/>
      <c r="B5023" s="13" t="inlineStr">
        <is>
          <t xml:space="preserve">    ONLINE Isabella Peña Idrobo</t>
        </is>
      </c>
      <c r="C5023" s="14" t="inlineStr"/>
      <c r="D5023" s="15" t="n">
        <v>366800</v>
      </c>
      <c r="E5023" s="16">
        <f>IF($D$7125=0,0,D5023/ABS($D$7125))</f>
        <v/>
      </c>
      <c r="F5023" s="15" t="n">
        <v>366800</v>
      </c>
      <c r="G5023" s="16">
        <f>IF($F$7125=0,0,F5023/ABS($F$7125))</f>
        <v/>
      </c>
      <c r="H5023" s="15">
        <f>D5023-F5023</f>
        <v/>
      </c>
      <c r="I5023" s="16">
        <f>IF(F5023=0,0,H5023/ABS(F5023))</f>
        <v/>
      </c>
      <c r="J5023" s="10" t="inlineStr">
        <is>
          <t>TRUE</t>
        </is>
      </c>
    </row>
    <row r="5024" hidden="1" outlineLevel="2">
      <c r="A5024" s="13" t="inlineStr"/>
      <c r="B5024" s="13" t="inlineStr">
        <is>
          <t xml:space="preserve">    ONLINE Isabella Pinzón</t>
        </is>
      </c>
      <c r="C5024" s="14" t="inlineStr"/>
      <c r="D5024" s="15" t="n">
        <v>60000</v>
      </c>
      <c r="E5024" s="16">
        <f>IF($D$7125=0,0,D5024/ABS($D$7125))</f>
        <v/>
      </c>
      <c r="F5024" s="15" t="n">
        <v>60000</v>
      </c>
      <c r="G5024" s="16">
        <f>IF($F$7125=0,0,F5024/ABS($F$7125))</f>
        <v/>
      </c>
      <c r="H5024" s="15">
        <f>D5024-F5024</f>
        <v/>
      </c>
      <c r="I5024" s="16">
        <f>IF(F5024=0,0,H5024/ABS(F5024))</f>
        <v/>
      </c>
      <c r="J5024" s="10" t="inlineStr">
        <is>
          <t>TRUE</t>
        </is>
      </c>
    </row>
    <row r="5025" hidden="1" outlineLevel="2">
      <c r="A5025" s="13" t="inlineStr"/>
      <c r="B5025" s="13" t="inlineStr">
        <is>
          <t xml:space="preserve">    ONLINE Isabella Sojo</t>
        </is>
      </c>
      <c r="C5025" s="14" t="inlineStr"/>
      <c r="D5025" s="15" t="n">
        <v>63200</v>
      </c>
      <c r="E5025" s="16">
        <f>IF($D$7125=0,0,D5025/ABS($D$7125))</f>
        <v/>
      </c>
      <c r="F5025" s="15" t="n">
        <v>63200</v>
      </c>
      <c r="G5025" s="16">
        <f>IF($F$7125=0,0,F5025/ABS($F$7125))</f>
        <v/>
      </c>
      <c r="H5025" s="15">
        <f>D5025-F5025</f>
        <v/>
      </c>
      <c r="I5025" s="16">
        <f>IF(F5025=0,0,H5025/ABS(F5025))</f>
        <v/>
      </c>
      <c r="J5025" s="10" t="inlineStr">
        <is>
          <t>TRUE</t>
        </is>
      </c>
    </row>
    <row r="5026" hidden="1" outlineLevel="2">
      <c r="A5026" s="13" t="inlineStr"/>
      <c r="B5026" s="13" t="inlineStr">
        <is>
          <t xml:space="preserve">    ONLINE Isabella Tovar</t>
        </is>
      </c>
      <c r="C5026" s="14" t="inlineStr"/>
      <c r="D5026" s="15" t="n">
        <v>63200</v>
      </c>
      <c r="E5026" s="16">
        <f>IF($D$7125=0,0,D5026/ABS($D$7125))</f>
        <v/>
      </c>
      <c r="F5026" s="15" t="n">
        <v>63200</v>
      </c>
      <c r="G5026" s="16">
        <f>IF($F$7125=0,0,F5026/ABS($F$7125))</f>
        <v/>
      </c>
      <c r="H5026" s="15">
        <f>D5026-F5026</f>
        <v/>
      </c>
      <c r="I5026" s="16">
        <f>IF(F5026=0,0,H5026/ABS(F5026))</f>
        <v/>
      </c>
      <c r="J5026" s="10" t="inlineStr">
        <is>
          <t>TRUE</t>
        </is>
      </c>
    </row>
    <row r="5027" hidden="1" outlineLevel="2">
      <c r="A5027" s="13" t="inlineStr"/>
      <c r="B5027" s="13" t="inlineStr">
        <is>
          <t xml:space="preserve">    ONLINE Israel Andres Castañeda Fierro</t>
        </is>
      </c>
      <c r="C5027" s="14" t="inlineStr"/>
      <c r="D5027" s="15" t="n">
        <v>120600</v>
      </c>
      <c r="E5027" s="16">
        <f>IF($D$7125=0,0,D5027/ABS($D$7125))</f>
        <v/>
      </c>
      <c r="F5027" s="15" t="n">
        <v>120600</v>
      </c>
      <c r="G5027" s="16">
        <f>IF($F$7125=0,0,F5027/ABS($F$7125))</f>
        <v/>
      </c>
      <c r="H5027" s="15">
        <f>D5027-F5027</f>
        <v/>
      </c>
      <c r="I5027" s="16">
        <f>IF(F5027=0,0,H5027/ABS(F5027))</f>
        <v/>
      </c>
      <c r="J5027" s="10" t="inlineStr">
        <is>
          <t>TRUE</t>
        </is>
      </c>
    </row>
    <row r="5028" hidden="1" outlineLevel="2">
      <c r="A5028" s="13" t="inlineStr"/>
      <c r="B5028" s="13" t="inlineStr">
        <is>
          <t xml:space="preserve">    ONLINE Ivalnnoverth Taborda</t>
        </is>
      </c>
      <c r="C5028" s="14" t="inlineStr"/>
      <c r="D5028" s="15" t="n">
        <v>492560</v>
      </c>
      <c r="E5028" s="16">
        <f>IF($D$7125=0,0,D5028/ABS($D$7125))</f>
        <v/>
      </c>
      <c r="F5028" s="15" t="n">
        <v>492560</v>
      </c>
      <c r="G5028" s="16">
        <f>IF($F$7125=0,0,F5028/ABS($F$7125))</f>
        <v/>
      </c>
      <c r="H5028" s="15">
        <f>D5028-F5028</f>
        <v/>
      </c>
      <c r="I5028" s="16">
        <f>IF(F5028=0,0,H5028/ABS(F5028))</f>
        <v/>
      </c>
      <c r="J5028" s="10" t="inlineStr">
        <is>
          <t>TRUE</t>
        </is>
      </c>
    </row>
    <row r="5029" hidden="1" outlineLevel="2">
      <c r="A5029" s="13" t="inlineStr"/>
      <c r="B5029" s="13" t="inlineStr">
        <is>
          <t xml:space="preserve">    ONLINE Ivan Dario Suarez Reina</t>
        </is>
      </c>
      <c r="C5029" s="14" t="inlineStr"/>
      <c r="D5029" s="15" t="n">
        <v>235000</v>
      </c>
      <c r="E5029" s="16">
        <f>IF($D$7125=0,0,D5029/ABS($D$7125))</f>
        <v/>
      </c>
      <c r="F5029" s="15" t="n">
        <v>235000</v>
      </c>
      <c r="G5029" s="16">
        <f>IF($F$7125=0,0,F5029/ABS($F$7125))</f>
        <v/>
      </c>
      <c r="H5029" s="15">
        <f>D5029-F5029</f>
        <v/>
      </c>
      <c r="I5029" s="16">
        <f>IF(F5029=0,0,H5029/ABS(F5029))</f>
        <v/>
      </c>
      <c r="J5029" s="10" t="inlineStr">
        <is>
          <t>TRUE</t>
        </is>
      </c>
    </row>
    <row r="5030" hidden="1" outlineLevel="2">
      <c r="A5030" s="13" t="inlineStr"/>
      <c r="B5030" s="13" t="inlineStr">
        <is>
          <t xml:space="preserve">    ONLINE Ivan Leandro Sanchez Ramirez</t>
        </is>
      </c>
      <c r="C5030" s="14" t="inlineStr"/>
      <c r="D5030" s="15" t="n">
        <v>129000</v>
      </c>
      <c r="E5030" s="16">
        <f>IF($D$7125=0,0,D5030/ABS($D$7125))</f>
        <v/>
      </c>
      <c r="F5030" s="15" t="n">
        <v>129000</v>
      </c>
      <c r="G5030" s="16">
        <f>IF($F$7125=0,0,F5030/ABS($F$7125))</f>
        <v/>
      </c>
      <c r="H5030" s="15">
        <f>D5030-F5030</f>
        <v/>
      </c>
      <c r="I5030" s="16">
        <f>IF(F5030=0,0,H5030/ABS(F5030))</f>
        <v/>
      </c>
      <c r="J5030" s="10" t="inlineStr">
        <is>
          <t>TRUE</t>
        </is>
      </c>
    </row>
    <row r="5031" hidden="1" outlineLevel="2">
      <c r="A5031" s="13" t="inlineStr"/>
      <c r="B5031" s="13" t="inlineStr">
        <is>
          <t xml:space="preserve">    ONLINE Ivana Ortiz</t>
        </is>
      </c>
      <c r="C5031" s="14" t="inlineStr"/>
      <c r="D5031" s="15" t="n">
        <v>81000</v>
      </c>
      <c r="E5031" s="16">
        <f>IF($D$7125=0,0,D5031/ABS($D$7125))</f>
        <v/>
      </c>
      <c r="F5031" s="15" t="n">
        <v>81000</v>
      </c>
      <c r="G5031" s="16">
        <f>IF($F$7125=0,0,F5031/ABS($F$7125))</f>
        <v/>
      </c>
      <c r="H5031" s="15">
        <f>D5031-F5031</f>
        <v/>
      </c>
      <c r="I5031" s="16">
        <f>IF(F5031=0,0,H5031/ABS(F5031))</f>
        <v/>
      </c>
      <c r="J5031" s="10" t="inlineStr">
        <is>
          <t>TRUE</t>
        </is>
      </c>
    </row>
    <row r="5032" hidden="1" outlineLevel="2">
      <c r="A5032" s="13" t="inlineStr"/>
      <c r="B5032" s="13" t="inlineStr">
        <is>
          <t xml:space="preserve">    ONLINE Ivelisse Barceló</t>
        </is>
      </c>
      <c r="C5032" s="14" t="inlineStr"/>
      <c r="D5032" s="15" t="n">
        <v>38950</v>
      </c>
      <c r="E5032" s="16">
        <f>IF($D$7125=0,0,D5032/ABS($D$7125))</f>
        <v/>
      </c>
      <c r="F5032" s="15" t="n">
        <v>38950</v>
      </c>
      <c r="G5032" s="16">
        <f>IF($F$7125=0,0,F5032/ABS($F$7125))</f>
        <v/>
      </c>
      <c r="H5032" s="15">
        <f>D5032-F5032</f>
        <v/>
      </c>
      <c r="I5032" s="16">
        <f>IF(F5032=0,0,H5032/ABS(F5032))</f>
        <v/>
      </c>
      <c r="J5032" s="10" t="inlineStr">
        <is>
          <t>TRUE</t>
        </is>
      </c>
    </row>
    <row r="5033" hidden="1" outlineLevel="2">
      <c r="A5033" s="13" t="inlineStr"/>
      <c r="B5033" s="13" t="inlineStr">
        <is>
          <t xml:space="preserve">    ONLINE Iveth Ayala Perez</t>
        </is>
      </c>
      <c r="C5033" s="14" t="inlineStr"/>
      <c r="D5033" s="15" t="n">
        <v>360200</v>
      </c>
      <c r="E5033" s="16">
        <f>IF($D$7125=0,0,D5033/ABS($D$7125))</f>
        <v/>
      </c>
      <c r="F5033" s="15" t="n">
        <v>360200</v>
      </c>
      <c r="G5033" s="16">
        <f>IF($F$7125=0,0,F5033/ABS($F$7125))</f>
        <v/>
      </c>
      <c r="H5033" s="15">
        <f>D5033-F5033</f>
        <v/>
      </c>
      <c r="I5033" s="16">
        <f>IF(F5033=0,0,H5033/ABS(F5033))</f>
        <v/>
      </c>
      <c r="J5033" s="10" t="inlineStr">
        <is>
          <t>TRUE</t>
        </is>
      </c>
    </row>
    <row r="5034" hidden="1" outlineLevel="2">
      <c r="A5034" s="13" t="inlineStr"/>
      <c r="B5034" s="13" t="inlineStr">
        <is>
          <t xml:space="preserve">    ONLINE Ivette Escudero Fernandez</t>
        </is>
      </c>
      <c r="C5034" s="14" t="inlineStr"/>
      <c r="D5034" s="15" t="n">
        <v>63200</v>
      </c>
      <c r="E5034" s="16">
        <f>IF($D$7125=0,0,D5034/ABS($D$7125))</f>
        <v/>
      </c>
      <c r="F5034" s="15" t="n">
        <v>63200</v>
      </c>
      <c r="G5034" s="16">
        <f>IF($F$7125=0,0,F5034/ABS($F$7125))</f>
        <v/>
      </c>
      <c r="H5034" s="15">
        <f>D5034-F5034</f>
        <v/>
      </c>
      <c r="I5034" s="16">
        <f>IF(F5034=0,0,H5034/ABS(F5034))</f>
        <v/>
      </c>
      <c r="J5034" s="10" t="inlineStr">
        <is>
          <t>TRUE</t>
        </is>
      </c>
    </row>
    <row r="5035" hidden="1" outlineLevel="2">
      <c r="A5035" s="13" t="inlineStr"/>
      <c r="B5035" s="13" t="inlineStr">
        <is>
          <t xml:space="preserve">    ONLINE Ivonne Acosta</t>
        </is>
      </c>
      <c r="C5035" s="14" t="inlineStr"/>
      <c r="D5035" s="15" t="n">
        <v>272000</v>
      </c>
      <c r="E5035" s="16">
        <f>IF($D$7125=0,0,D5035/ABS($D$7125))</f>
        <v/>
      </c>
      <c r="F5035" s="15" t="n">
        <v>272000</v>
      </c>
      <c r="G5035" s="16">
        <f>IF($F$7125=0,0,F5035/ABS($F$7125))</f>
        <v/>
      </c>
      <c r="H5035" s="15">
        <f>D5035-F5035</f>
        <v/>
      </c>
      <c r="I5035" s="16">
        <f>IF(F5035=0,0,H5035/ABS(F5035))</f>
        <v/>
      </c>
      <c r="J5035" s="10" t="inlineStr">
        <is>
          <t>TRUE</t>
        </is>
      </c>
    </row>
    <row r="5036" hidden="1" outlineLevel="2">
      <c r="A5036" s="13" t="inlineStr"/>
      <c r="B5036" s="13" t="inlineStr">
        <is>
          <t xml:space="preserve">    ONLINE Ivonne Calderón Moreno</t>
        </is>
      </c>
      <c r="C5036" s="14" t="inlineStr"/>
      <c r="D5036" s="15" t="n">
        <v>364910</v>
      </c>
      <c r="E5036" s="16">
        <f>IF($D$7125=0,0,D5036/ABS($D$7125))</f>
        <v/>
      </c>
      <c r="F5036" s="15" t="n">
        <v>364910</v>
      </c>
      <c r="G5036" s="16">
        <f>IF($F$7125=0,0,F5036/ABS($F$7125))</f>
        <v/>
      </c>
      <c r="H5036" s="15">
        <f>D5036-F5036</f>
        <v/>
      </c>
      <c r="I5036" s="16">
        <f>IF(F5036=0,0,H5036/ABS(F5036))</f>
        <v/>
      </c>
      <c r="J5036" s="10" t="inlineStr">
        <is>
          <t>TRUE</t>
        </is>
      </c>
    </row>
    <row r="5037" hidden="1" outlineLevel="2">
      <c r="A5037" s="13" t="inlineStr"/>
      <c r="B5037" s="13" t="inlineStr">
        <is>
          <t xml:space="preserve">    ONLINE Ivonne Paola Perea Montoya</t>
        </is>
      </c>
      <c r="C5037" s="14" t="inlineStr"/>
      <c r="D5037" s="15" t="n">
        <v>42000</v>
      </c>
      <c r="E5037" s="16">
        <f>IF($D$7125=0,0,D5037/ABS($D$7125))</f>
        <v/>
      </c>
      <c r="F5037" s="15" t="n">
        <v>42000</v>
      </c>
      <c r="G5037" s="16">
        <f>IF($F$7125=0,0,F5037/ABS($F$7125))</f>
        <v/>
      </c>
      <c r="H5037" s="15">
        <f>D5037-F5037</f>
        <v/>
      </c>
      <c r="I5037" s="16">
        <f>IF(F5037=0,0,H5037/ABS(F5037))</f>
        <v/>
      </c>
      <c r="J5037" s="10" t="inlineStr">
        <is>
          <t>TRUE</t>
        </is>
      </c>
    </row>
    <row r="5038" hidden="1" outlineLevel="2">
      <c r="A5038" s="13" t="inlineStr"/>
      <c r="B5038" s="13" t="inlineStr">
        <is>
          <t xml:space="preserve">    ONLINE Ivonne cardenas</t>
        </is>
      </c>
      <c r="C5038" s="14" t="inlineStr"/>
      <c r="D5038" s="15" t="n">
        <v>63200</v>
      </c>
      <c r="E5038" s="16">
        <f>IF($D$7125=0,0,D5038/ABS($D$7125))</f>
        <v/>
      </c>
      <c r="F5038" s="15" t="n">
        <v>63200</v>
      </c>
      <c r="G5038" s="16">
        <f>IF($F$7125=0,0,F5038/ABS($F$7125))</f>
        <v/>
      </c>
      <c r="H5038" s="15">
        <f>D5038-F5038</f>
        <v/>
      </c>
      <c r="I5038" s="16">
        <f>IF(F5038=0,0,H5038/ABS(F5038))</f>
        <v/>
      </c>
      <c r="J5038" s="10" t="inlineStr">
        <is>
          <t>TRUE</t>
        </is>
      </c>
    </row>
    <row r="5039" hidden="1" outlineLevel="2">
      <c r="A5039" s="13" t="inlineStr"/>
      <c r="B5039" s="13" t="inlineStr">
        <is>
          <t xml:space="preserve">    ONLINE Iván Castillo de la Torre</t>
        </is>
      </c>
      <c r="C5039" s="14" t="inlineStr"/>
      <c r="D5039" s="15" t="n">
        <v>190000</v>
      </c>
      <c r="E5039" s="16">
        <f>IF($D$7125=0,0,D5039/ABS($D$7125))</f>
        <v/>
      </c>
      <c r="F5039" s="15" t="n">
        <v>190000</v>
      </c>
      <c r="G5039" s="16">
        <f>IF($F$7125=0,0,F5039/ABS($F$7125))</f>
        <v/>
      </c>
      <c r="H5039" s="15">
        <f>D5039-F5039</f>
        <v/>
      </c>
      <c r="I5039" s="16">
        <f>IF(F5039=0,0,H5039/ABS(F5039))</f>
        <v/>
      </c>
      <c r="J5039" s="10" t="inlineStr">
        <is>
          <t>TRUE</t>
        </is>
      </c>
    </row>
    <row r="5040" hidden="1" outlineLevel="2">
      <c r="A5040" s="13" t="inlineStr"/>
      <c r="B5040" s="13" t="inlineStr">
        <is>
          <t xml:space="preserve">    ONLINE JAIME ALEJANDRO CONTRERAS LINDARTE</t>
        </is>
      </c>
      <c r="C5040" s="14" t="inlineStr"/>
      <c r="D5040" s="15" t="n">
        <v>149900</v>
      </c>
      <c r="E5040" s="16">
        <f>IF($D$7125=0,0,D5040/ABS($D$7125))</f>
        <v/>
      </c>
      <c r="F5040" s="15" t="n">
        <v>149900</v>
      </c>
      <c r="G5040" s="16">
        <f>IF($F$7125=0,0,F5040/ABS($F$7125))</f>
        <v/>
      </c>
      <c r="H5040" s="15">
        <f>D5040-F5040</f>
        <v/>
      </c>
      <c r="I5040" s="16">
        <f>IF(F5040=0,0,H5040/ABS(F5040))</f>
        <v/>
      </c>
      <c r="J5040" s="10" t="inlineStr">
        <is>
          <t>TRUE</t>
        </is>
      </c>
    </row>
    <row r="5041" hidden="1" outlineLevel="2">
      <c r="A5041" s="13" t="inlineStr"/>
      <c r="B5041" s="13" t="inlineStr">
        <is>
          <t xml:space="preserve">    ONLINE JAIRO ALFONSO LAGUADO ALTAMIRANDA</t>
        </is>
      </c>
      <c r="C5041" s="14" t="inlineStr"/>
      <c r="D5041" s="15" t="n">
        <v>76000</v>
      </c>
      <c r="E5041" s="16">
        <f>IF($D$7125=0,0,D5041/ABS($D$7125))</f>
        <v/>
      </c>
      <c r="F5041" s="15" t="n">
        <v>76000</v>
      </c>
      <c r="G5041" s="16">
        <f>IF($F$7125=0,0,F5041/ABS($F$7125))</f>
        <v/>
      </c>
      <c r="H5041" s="15">
        <f>D5041-F5041</f>
        <v/>
      </c>
      <c r="I5041" s="16">
        <f>IF(F5041=0,0,H5041/ABS(F5041))</f>
        <v/>
      </c>
      <c r="J5041" s="10" t="inlineStr">
        <is>
          <t>TRUE</t>
        </is>
      </c>
    </row>
    <row r="5042" hidden="1" outlineLevel="2">
      <c r="A5042" s="13" t="inlineStr"/>
      <c r="B5042" s="13" t="inlineStr">
        <is>
          <t xml:space="preserve">    ONLINE JAIRO ALONSO GUALTEROS ORTIZ</t>
        </is>
      </c>
      <c r="C5042" s="14" t="inlineStr"/>
      <c r="D5042" s="15" t="n">
        <v>56880</v>
      </c>
      <c r="E5042" s="16">
        <f>IF($D$7125=0,0,D5042/ABS($D$7125))</f>
        <v/>
      </c>
      <c r="F5042" s="15" t="n">
        <v>56880</v>
      </c>
      <c r="G5042" s="16">
        <f>IF($F$7125=0,0,F5042/ABS($F$7125))</f>
        <v/>
      </c>
      <c r="H5042" s="15">
        <f>D5042-F5042</f>
        <v/>
      </c>
      <c r="I5042" s="16">
        <f>IF(F5042=0,0,H5042/ABS(F5042))</f>
        <v/>
      </c>
      <c r="J5042" s="10" t="inlineStr">
        <is>
          <t>TRUE</t>
        </is>
      </c>
    </row>
    <row r="5043" hidden="1" outlineLevel="2">
      <c r="A5043" s="13" t="inlineStr"/>
      <c r="B5043" s="13" t="inlineStr">
        <is>
          <t xml:space="preserve">    ONLINE JAMER FERNEY VALENCIA PARINANGO</t>
        </is>
      </c>
      <c r="C5043" s="14" t="inlineStr"/>
      <c r="D5043" s="15" t="n">
        <v>53910</v>
      </c>
      <c r="E5043" s="16">
        <f>IF($D$7125=0,0,D5043/ABS($D$7125))</f>
        <v/>
      </c>
      <c r="F5043" s="15" t="n">
        <v>53910</v>
      </c>
      <c r="G5043" s="16">
        <f>IF($F$7125=0,0,F5043/ABS($F$7125))</f>
        <v/>
      </c>
      <c r="H5043" s="15">
        <f>D5043-F5043</f>
        <v/>
      </c>
      <c r="I5043" s="16">
        <f>IF(F5043=0,0,H5043/ABS(F5043))</f>
        <v/>
      </c>
      <c r="J5043" s="10" t="inlineStr">
        <is>
          <t>TRUE</t>
        </is>
      </c>
    </row>
    <row r="5044" hidden="1" outlineLevel="2">
      <c r="A5044" s="13" t="inlineStr"/>
      <c r="B5044" s="13" t="inlineStr">
        <is>
          <t xml:space="preserve">    ONLINE JANCY CAROLINA AGUASACO TORRES</t>
        </is>
      </c>
      <c r="C5044" s="14" t="inlineStr"/>
      <c r="D5044" s="15" t="n">
        <v>163349.99</v>
      </c>
      <c r="E5044" s="16">
        <f>IF($D$7125=0,0,D5044/ABS($D$7125))</f>
        <v/>
      </c>
      <c r="F5044" s="15" t="n">
        <v>163349.99</v>
      </c>
      <c r="G5044" s="16">
        <f>IF($F$7125=0,0,F5044/ABS($F$7125))</f>
        <v/>
      </c>
      <c r="H5044" s="15">
        <f>D5044-F5044</f>
        <v/>
      </c>
      <c r="I5044" s="16">
        <f>IF(F5044=0,0,H5044/ABS(F5044))</f>
        <v/>
      </c>
      <c r="J5044" s="10" t="inlineStr">
        <is>
          <t>TRUE</t>
        </is>
      </c>
    </row>
    <row r="5045" hidden="1" outlineLevel="2">
      <c r="A5045" s="13" t="inlineStr"/>
      <c r="B5045" s="13" t="inlineStr">
        <is>
          <t xml:space="preserve">    ONLINE JAZMIN USECHE MACIAS</t>
        </is>
      </c>
      <c r="C5045" s="14" t="inlineStr"/>
      <c r="D5045" s="15" t="n">
        <v>145400</v>
      </c>
      <c r="E5045" s="16">
        <f>IF($D$7125=0,0,D5045/ABS($D$7125))</f>
        <v/>
      </c>
      <c r="F5045" s="15" t="n">
        <v>145400</v>
      </c>
      <c r="G5045" s="16">
        <f>IF($F$7125=0,0,F5045/ABS($F$7125))</f>
        <v/>
      </c>
      <c r="H5045" s="15">
        <f>D5045-F5045</f>
        <v/>
      </c>
      <c r="I5045" s="16">
        <f>IF(F5045=0,0,H5045/ABS(F5045))</f>
        <v/>
      </c>
      <c r="J5045" s="10" t="inlineStr">
        <is>
          <t>TRUE</t>
        </is>
      </c>
    </row>
    <row r="5046" hidden="1" outlineLevel="2">
      <c r="A5046" s="13" t="inlineStr"/>
      <c r="B5046" s="13" t="inlineStr">
        <is>
          <t xml:space="preserve">    ONLINE JEIMY ALEXANDRA MORALES LOPEZ</t>
        </is>
      </c>
      <c r="C5046" s="14" t="inlineStr"/>
      <c r="D5046" s="15" t="n">
        <v>134000</v>
      </c>
      <c r="E5046" s="16">
        <f>IF($D$7125=0,0,D5046/ABS($D$7125))</f>
        <v/>
      </c>
      <c r="F5046" s="15" t="n">
        <v>134000</v>
      </c>
      <c r="G5046" s="16">
        <f>IF($F$7125=0,0,F5046/ABS($F$7125))</f>
        <v/>
      </c>
      <c r="H5046" s="15">
        <f>D5046-F5046</f>
        <v/>
      </c>
      <c r="I5046" s="16">
        <f>IF(F5046=0,0,H5046/ABS(F5046))</f>
        <v/>
      </c>
      <c r="J5046" s="10" t="inlineStr">
        <is>
          <t>TRUE</t>
        </is>
      </c>
    </row>
    <row r="5047" hidden="1" outlineLevel="2">
      <c r="A5047" s="13" t="inlineStr"/>
      <c r="B5047" s="13" t="inlineStr">
        <is>
          <t xml:space="preserve">    ONLINE JENIFER ELIANA VALENCIA CORTES</t>
        </is>
      </c>
      <c r="C5047" s="14" t="inlineStr"/>
      <c r="D5047" s="15" t="n">
        <v>149900</v>
      </c>
      <c r="E5047" s="16">
        <f>IF($D$7125=0,0,D5047/ABS($D$7125))</f>
        <v/>
      </c>
      <c r="F5047" s="15" t="n">
        <v>149900</v>
      </c>
      <c r="G5047" s="16">
        <f>IF($F$7125=0,0,F5047/ABS($F$7125))</f>
        <v/>
      </c>
      <c r="H5047" s="15">
        <f>D5047-F5047</f>
        <v/>
      </c>
      <c r="I5047" s="16">
        <f>IF(F5047=0,0,H5047/ABS(F5047))</f>
        <v/>
      </c>
      <c r="J5047" s="10" t="inlineStr">
        <is>
          <t>TRUE</t>
        </is>
      </c>
    </row>
    <row r="5048" hidden="1" outlineLevel="2">
      <c r="A5048" s="13" t="inlineStr"/>
      <c r="B5048" s="13" t="inlineStr">
        <is>
          <t xml:space="preserve">    ONLINE JENIFER PINZON OLIVARES</t>
        </is>
      </c>
      <c r="C5048" s="14" t="inlineStr"/>
      <c r="D5048" s="15" t="n">
        <v>63200</v>
      </c>
      <c r="E5048" s="16">
        <f>IF($D$7125=0,0,D5048/ABS($D$7125))</f>
        <v/>
      </c>
      <c r="F5048" s="15" t="n">
        <v>63200</v>
      </c>
      <c r="G5048" s="16">
        <f>IF($F$7125=0,0,F5048/ABS($F$7125))</f>
        <v/>
      </c>
      <c r="H5048" s="15">
        <f>D5048-F5048</f>
        <v/>
      </c>
      <c r="I5048" s="16">
        <f>IF(F5048=0,0,H5048/ABS(F5048))</f>
        <v/>
      </c>
      <c r="J5048" s="10" t="inlineStr">
        <is>
          <t>TRUE</t>
        </is>
      </c>
    </row>
    <row r="5049" hidden="1" outlineLevel="2">
      <c r="A5049" s="13" t="inlineStr"/>
      <c r="B5049" s="13" t="inlineStr">
        <is>
          <t xml:space="preserve">    ONLINE JENIFFER DAYANNA HERRERA SALAMANCA</t>
        </is>
      </c>
      <c r="C5049" s="14" t="inlineStr"/>
      <c r="D5049" s="15" t="n">
        <v>47500</v>
      </c>
      <c r="E5049" s="16">
        <f>IF($D$7125=0,0,D5049/ABS($D$7125))</f>
        <v/>
      </c>
      <c r="F5049" s="15" t="n">
        <v>47500</v>
      </c>
      <c r="G5049" s="16">
        <f>IF($F$7125=0,0,F5049/ABS($F$7125))</f>
        <v/>
      </c>
      <c r="H5049" s="15">
        <f>D5049-F5049</f>
        <v/>
      </c>
      <c r="I5049" s="16">
        <f>IF(F5049=0,0,H5049/ABS(F5049))</f>
        <v/>
      </c>
      <c r="J5049" s="10" t="inlineStr">
        <is>
          <t>TRUE</t>
        </is>
      </c>
    </row>
    <row r="5050" hidden="1" outlineLevel="2">
      <c r="A5050" s="13" t="inlineStr"/>
      <c r="B5050" s="13" t="inlineStr">
        <is>
          <t xml:space="preserve">    ONLINE JENNIFER JOHANA CASTRO ALVARAN</t>
        </is>
      </c>
      <c r="C5050" s="14" t="inlineStr"/>
      <c r="D5050" s="15" t="n">
        <v>199000</v>
      </c>
      <c r="E5050" s="16">
        <f>IF($D$7125=0,0,D5050/ABS($D$7125))</f>
        <v/>
      </c>
      <c r="F5050" s="15" t="n">
        <v>199000</v>
      </c>
      <c r="G5050" s="16">
        <f>IF($F$7125=0,0,F5050/ABS($F$7125))</f>
        <v/>
      </c>
      <c r="H5050" s="15">
        <f>D5050-F5050</f>
        <v/>
      </c>
      <c r="I5050" s="16">
        <f>IF(F5050=0,0,H5050/ABS(F5050))</f>
        <v/>
      </c>
      <c r="J5050" s="10" t="inlineStr">
        <is>
          <t>TRUE</t>
        </is>
      </c>
    </row>
    <row r="5051" hidden="1" outlineLevel="2">
      <c r="A5051" s="13" t="inlineStr"/>
      <c r="B5051" s="13" t="inlineStr">
        <is>
          <t xml:space="preserve">    ONLINE JENNIFER PAOLA CORTES ORJUELA</t>
        </is>
      </c>
      <c r="C5051" s="14" t="inlineStr"/>
      <c r="D5051" s="15" t="n">
        <v>214369.99</v>
      </c>
      <c r="E5051" s="16">
        <f>IF($D$7125=0,0,D5051/ABS($D$7125))</f>
        <v/>
      </c>
      <c r="F5051" s="15" t="n">
        <v>214369.99</v>
      </c>
      <c r="G5051" s="16">
        <f>IF($F$7125=0,0,F5051/ABS($F$7125))</f>
        <v/>
      </c>
      <c r="H5051" s="15">
        <f>D5051-F5051</f>
        <v/>
      </c>
      <c r="I5051" s="16">
        <f>IF(F5051=0,0,H5051/ABS(F5051))</f>
        <v/>
      </c>
      <c r="J5051" s="10" t="inlineStr">
        <is>
          <t>TRUE</t>
        </is>
      </c>
    </row>
    <row r="5052" hidden="1" outlineLevel="2">
      <c r="A5052" s="13" t="inlineStr"/>
      <c r="B5052" s="13" t="inlineStr">
        <is>
          <t xml:space="preserve">    ONLINE JENNIFER YOLANDA PARDO ORTEGA</t>
        </is>
      </c>
      <c r="C5052" s="14" t="inlineStr"/>
      <c r="D5052" s="15" t="n">
        <v>42750</v>
      </c>
      <c r="E5052" s="16">
        <f>IF($D$7125=0,0,D5052/ABS($D$7125))</f>
        <v/>
      </c>
      <c r="F5052" s="15" t="n">
        <v>42750</v>
      </c>
      <c r="G5052" s="16">
        <f>IF($F$7125=0,0,F5052/ABS($F$7125))</f>
        <v/>
      </c>
      <c r="H5052" s="15">
        <f>D5052-F5052</f>
        <v/>
      </c>
      <c r="I5052" s="16">
        <f>IF(F5052=0,0,H5052/ABS(F5052))</f>
        <v/>
      </c>
      <c r="J5052" s="10" t="inlineStr">
        <is>
          <t>TRUE</t>
        </is>
      </c>
    </row>
    <row r="5053" hidden="1" outlineLevel="2">
      <c r="A5053" s="13" t="inlineStr"/>
      <c r="B5053" s="13" t="inlineStr">
        <is>
          <t xml:space="preserve">    ONLINE JENNY ANDREA MARULANDA PEREZ</t>
        </is>
      </c>
      <c r="C5053" s="14" t="inlineStr"/>
      <c r="D5053" s="15" t="n">
        <v>172800</v>
      </c>
      <c r="E5053" s="16">
        <f>IF($D$7125=0,0,D5053/ABS($D$7125))</f>
        <v/>
      </c>
      <c r="F5053" s="15" t="n">
        <v>172800</v>
      </c>
      <c r="G5053" s="16">
        <f>IF($F$7125=0,0,F5053/ABS($F$7125))</f>
        <v/>
      </c>
      <c r="H5053" s="15">
        <f>D5053-F5053</f>
        <v/>
      </c>
      <c r="I5053" s="16">
        <f>IF(F5053=0,0,H5053/ABS(F5053))</f>
        <v/>
      </c>
      <c r="J5053" s="10" t="inlineStr">
        <is>
          <t>TRUE</t>
        </is>
      </c>
    </row>
    <row r="5054" hidden="1" outlineLevel="2">
      <c r="A5054" s="13" t="inlineStr"/>
      <c r="B5054" s="13" t="inlineStr">
        <is>
          <t xml:space="preserve">    ONLINE JENNY ESPERANZA JAIMES BECERRA</t>
        </is>
      </c>
      <c r="C5054" s="14" t="inlineStr"/>
      <c r="D5054" s="15" t="n">
        <v>120599.99</v>
      </c>
      <c r="E5054" s="16">
        <f>IF($D$7125=0,0,D5054/ABS($D$7125))</f>
        <v/>
      </c>
      <c r="F5054" s="15" t="n">
        <v>120599.99</v>
      </c>
      <c r="G5054" s="16">
        <f>IF($F$7125=0,0,F5054/ABS($F$7125))</f>
        <v/>
      </c>
      <c r="H5054" s="15">
        <f>D5054-F5054</f>
        <v/>
      </c>
      <c r="I5054" s="16">
        <f>IF(F5054=0,0,H5054/ABS(F5054))</f>
        <v/>
      </c>
      <c r="J5054" s="10" t="inlineStr">
        <is>
          <t>TRUE</t>
        </is>
      </c>
    </row>
    <row r="5055" hidden="1" outlineLevel="2">
      <c r="A5055" s="13" t="inlineStr"/>
      <c r="B5055" s="13" t="inlineStr">
        <is>
          <t xml:space="preserve">    ONLINE JEREZ MIER LIANA MARCELA</t>
        </is>
      </c>
      <c r="C5055" s="14" t="inlineStr"/>
      <c r="D5055" s="15" t="n">
        <v>56880</v>
      </c>
      <c r="E5055" s="16">
        <f>IF($D$7125=0,0,D5055/ABS($D$7125))</f>
        <v/>
      </c>
      <c r="F5055" s="15" t="n">
        <v>56880</v>
      </c>
      <c r="G5055" s="16">
        <f>IF($F$7125=0,0,F5055/ABS($F$7125))</f>
        <v/>
      </c>
      <c r="H5055" s="15">
        <f>D5055-F5055</f>
        <v/>
      </c>
      <c r="I5055" s="16">
        <f>IF(F5055=0,0,H5055/ABS(F5055))</f>
        <v/>
      </c>
      <c r="J5055" s="10" t="inlineStr">
        <is>
          <t>TRUE</t>
        </is>
      </c>
    </row>
    <row r="5056" hidden="1" outlineLevel="2">
      <c r="A5056" s="13" t="inlineStr"/>
      <c r="B5056" s="13" t="inlineStr">
        <is>
          <t xml:space="preserve">    ONLINE JESSICA DANIELA VARGAS ARIAS</t>
        </is>
      </c>
      <c r="C5056" s="14" t="inlineStr"/>
      <c r="D5056" s="15" t="n">
        <v>40000</v>
      </c>
      <c r="E5056" s="16">
        <f>IF($D$7125=0,0,D5056/ABS($D$7125))</f>
        <v/>
      </c>
      <c r="F5056" s="15" t="n">
        <v>40000</v>
      </c>
      <c r="G5056" s="16">
        <f>IF($F$7125=0,0,F5056/ABS($F$7125))</f>
        <v/>
      </c>
      <c r="H5056" s="15">
        <f>D5056-F5056</f>
        <v/>
      </c>
      <c r="I5056" s="16">
        <f>IF(F5056=0,0,H5056/ABS(F5056))</f>
        <v/>
      </c>
      <c r="J5056" s="10" t="inlineStr">
        <is>
          <t>TRUE</t>
        </is>
      </c>
    </row>
    <row r="5057" hidden="1" outlineLevel="2">
      <c r="A5057" s="13" t="inlineStr"/>
      <c r="B5057" s="13" t="inlineStr">
        <is>
          <t xml:space="preserve">    ONLINE JESSICA GALEANO</t>
        </is>
      </c>
      <c r="C5057" s="14" t="inlineStr"/>
      <c r="D5057" s="15" t="n">
        <v>106400</v>
      </c>
      <c r="E5057" s="16">
        <f>IF($D$7125=0,0,D5057/ABS($D$7125))</f>
        <v/>
      </c>
      <c r="F5057" s="15" t="n">
        <v>106400</v>
      </c>
      <c r="G5057" s="16">
        <f>IF($F$7125=0,0,F5057/ABS($F$7125))</f>
        <v/>
      </c>
      <c r="H5057" s="15">
        <f>D5057-F5057</f>
        <v/>
      </c>
      <c r="I5057" s="16">
        <f>IF(F5057=0,0,H5057/ABS(F5057))</f>
        <v/>
      </c>
      <c r="J5057" s="10" t="inlineStr">
        <is>
          <t>TRUE</t>
        </is>
      </c>
    </row>
    <row r="5058" hidden="1" outlineLevel="2">
      <c r="A5058" s="13" t="inlineStr"/>
      <c r="B5058" s="13" t="inlineStr">
        <is>
          <t xml:space="preserve">    ONLINE JESSICA PAOLA VARGAS BERMEO</t>
        </is>
      </c>
      <c r="C5058" s="14" t="inlineStr"/>
      <c r="D5058" s="15" t="n">
        <v>85500.00999999999</v>
      </c>
      <c r="E5058" s="16">
        <f>IF($D$7125=0,0,D5058/ABS($D$7125))</f>
        <v/>
      </c>
      <c r="F5058" s="15" t="n">
        <v>85500.00999999999</v>
      </c>
      <c r="G5058" s="16">
        <f>IF($F$7125=0,0,F5058/ABS($F$7125))</f>
        <v/>
      </c>
      <c r="H5058" s="15">
        <f>D5058-F5058</f>
        <v/>
      </c>
      <c r="I5058" s="16">
        <f>IF(F5058=0,0,H5058/ABS(F5058))</f>
        <v/>
      </c>
      <c r="J5058" s="10" t="inlineStr">
        <is>
          <t>TRUE</t>
        </is>
      </c>
    </row>
    <row r="5059" hidden="1" outlineLevel="2">
      <c r="A5059" s="13" t="inlineStr"/>
      <c r="B5059" s="13" t="inlineStr">
        <is>
          <t xml:space="preserve">    ONLINE JESSICA STEPHANIA CONTRERAS DELGADO</t>
        </is>
      </c>
      <c r="C5059" s="14" t="inlineStr"/>
      <c r="D5059" s="15" t="n">
        <v>80000</v>
      </c>
      <c r="E5059" s="16">
        <f>IF($D$7125=0,0,D5059/ABS($D$7125))</f>
        <v/>
      </c>
      <c r="F5059" s="15" t="n">
        <v>80000</v>
      </c>
      <c r="G5059" s="16">
        <f>IF($F$7125=0,0,F5059/ABS($F$7125))</f>
        <v/>
      </c>
      <c r="H5059" s="15">
        <f>D5059-F5059</f>
        <v/>
      </c>
      <c r="I5059" s="16">
        <f>IF(F5059=0,0,H5059/ABS(F5059))</f>
        <v/>
      </c>
      <c r="J5059" s="10" t="inlineStr">
        <is>
          <t>TRUE</t>
        </is>
      </c>
    </row>
    <row r="5060" hidden="1" outlineLevel="2">
      <c r="A5060" s="13" t="inlineStr"/>
      <c r="B5060" s="13" t="inlineStr">
        <is>
          <t xml:space="preserve">    ONLINE JESSYCA ALEJANDRA GELVIS VIELMA</t>
        </is>
      </c>
      <c r="C5060" s="14" t="inlineStr"/>
      <c r="D5060" s="15" t="n">
        <v>43200</v>
      </c>
      <c r="E5060" s="16">
        <f>IF($D$7125=0,0,D5060/ABS($D$7125))</f>
        <v/>
      </c>
      <c r="F5060" s="15" t="n">
        <v>43200</v>
      </c>
      <c r="G5060" s="16">
        <f>IF($F$7125=0,0,F5060/ABS($F$7125))</f>
        <v/>
      </c>
      <c r="H5060" s="15">
        <f>D5060-F5060</f>
        <v/>
      </c>
      <c r="I5060" s="16">
        <f>IF(F5060=0,0,H5060/ABS(F5060))</f>
        <v/>
      </c>
      <c r="J5060" s="10" t="inlineStr">
        <is>
          <t>TRUE</t>
        </is>
      </c>
    </row>
    <row r="5061" hidden="1" outlineLevel="2">
      <c r="A5061" s="13" t="inlineStr"/>
      <c r="B5061" s="13" t="inlineStr">
        <is>
          <t xml:space="preserve">    ONLINE JHEIMY JHUSVANY PORTILLO HERNANDEZ</t>
        </is>
      </c>
      <c r="C5061" s="14" t="inlineStr"/>
      <c r="D5061" s="15" t="n">
        <v>84200</v>
      </c>
      <c r="E5061" s="16">
        <f>IF($D$7125=0,0,D5061/ABS($D$7125))</f>
        <v/>
      </c>
      <c r="F5061" s="15" t="n">
        <v>84200</v>
      </c>
      <c r="G5061" s="16">
        <f>IF($F$7125=0,0,F5061/ABS($F$7125))</f>
        <v/>
      </c>
      <c r="H5061" s="15">
        <f>D5061-F5061</f>
        <v/>
      </c>
      <c r="I5061" s="16">
        <f>IF(F5061=0,0,H5061/ABS(F5061))</f>
        <v/>
      </c>
      <c r="J5061" s="10" t="inlineStr">
        <is>
          <t>TRUE</t>
        </is>
      </c>
    </row>
    <row r="5062" hidden="1" outlineLevel="2">
      <c r="A5062" s="13" t="inlineStr"/>
      <c r="B5062" s="13" t="inlineStr">
        <is>
          <t xml:space="preserve">    ONLINE JHON JADER MARIN</t>
        </is>
      </c>
      <c r="C5062" s="14" t="inlineStr"/>
      <c r="D5062" s="15" t="n">
        <v>134000</v>
      </c>
      <c r="E5062" s="16">
        <f>IF($D$7125=0,0,D5062/ABS($D$7125))</f>
        <v/>
      </c>
      <c r="F5062" s="15" t="n">
        <v>134000</v>
      </c>
      <c r="G5062" s="16">
        <f>IF($F$7125=0,0,F5062/ABS($F$7125))</f>
        <v/>
      </c>
      <c r="H5062" s="15">
        <f>D5062-F5062</f>
        <v/>
      </c>
      <c r="I5062" s="16">
        <f>IF(F5062=0,0,H5062/ABS(F5062))</f>
        <v/>
      </c>
      <c r="J5062" s="10" t="inlineStr">
        <is>
          <t>TRUE</t>
        </is>
      </c>
    </row>
    <row r="5063" hidden="1" outlineLevel="2">
      <c r="A5063" s="13" t="inlineStr"/>
      <c r="B5063" s="13" t="inlineStr">
        <is>
          <t xml:space="preserve">    ONLINE JHONATAN ALFREDO TORRES BELTRAN</t>
        </is>
      </c>
      <c r="C5063" s="14" t="inlineStr"/>
      <c r="D5063" s="15" t="n">
        <v>63200</v>
      </c>
      <c r="E5063" s="16">
        <f>IF($D$7125=0,0,D5063/ABS($D$7125))</f>
        <v/>
      </c>
      <c r="F5063" s="15" t="n">
        <v>63200</v>
      </c>
      <c r="G5063" s="16">
        <f>IF($F$7125=0,0,F5063/ABS($F$7125))</f>
        <v/>
      </c>
      <c r="H5063" s="15">
        <f>D5063-F5063</f>
        <v/>
      </c>
      <c r="I5063" s="16">
        <f>IF(F5063=0,0,H5063/ABS(F5063))</f>
        <v/>
      </c>
      <c r="J5063" s="10" t="inlineStr">
        <is>
          <t>TRUE</t>
        </is>
      </c>
    </row>
    <row r="5064" hidden="1" outlineLevel="2">
      <c r="A5064" s="13" t="inlineStr"/>
      <c r="B5064" s="13" t="inlineStr">
        <is>
          <t xml:space="preserve">    ONLINE JOAQUIN ALBERTO SOTO ZULUAGA</t>
        </is>
      </c>
      <c r="C5064" s="14" t="inlineStr"/>
      <c r="D5064" s="15" t="n">
        <v>139900</v>
      </c>
      <c r="E5064" s="16">
        <f>IF($D$7125=0,0,D5064/ABS($D$7125))</f>
        <v/>
      </c>
      <c r="F5064" s="15" t="n">
        <v>139900</v>
      </c>
      <c r="G5064" s="16">
        <f>IF($F$7125=0,0,F5064/ABS($F$7125))</f>
        <v/>
      </c>
      <c r="H5064" s="15">
        <f>D5064-F5064</f>
        <v/>
      </c>
      <c r="I5064" s="16">
        <f>IF(F5064=0,0,H5064/ABS(F5064))</f>
        <v/>
      </c>
      <c r="J5064" s="10" t="inlineStr">
        <is>
          <t>TRUE</t>
        </is>
      </c>
    </row>
    <row r="5065" hidden="1" outlineLevel="2">
      <c r="A5065" s="13" t="inlineStr"/>
      <c r="B5065" s="13" t="inlineStr">
        <is>
          <t xml:space="preserve">    ONLINE JOHAN SEBASTIAN BERMONT CORREA</t>
        </is>
      </c>
      <c r="C5065" s="14" t="inlineStr"/>
      <c r="D5065" s="15" t="n">
        <v>859580</v>
      </c>
      <c r="E5065" s="16">
        <f>IF($D$7125=0,0,D5065/ABS($D$7125))</f>
        <v/>
      </c>
      <c r="F5065" s="15" t="n">
        <v>859580</v>
      </c>
      <c r="G5065" s="16">
        <f>IF($F$7125=0,0,F5065/ABS($F$7125))</f>
        <v/>
      </c>
      <c r="H5065" s="15">
        <f>D5065-F5065</f>
        <v/>
      </c>
      <c r="I5065" s="16">
        <f>IF(F5065=0,0,H5065/ABS(F5065))</f>
        <v/>
      </c>
      <c r="J5065" s="10" t="inlineStr">
        <is>
          <t>TRUE</t>
        </is>
      </c>
    </row>
    <row r="5066" hidden="1" outlineLevel="2">
      <c r="A5066" s="13" t="inlineStr"/>
      <c r="B5066" s="13" t="inlineStr">
        <is>
          <t xml:space="preserve">    ONLINE JOHANNA HELENA MORENO MONTAÑEZ</t>
        </is>
      </c>
      <c r="C5066" s="14" t="inlineStr"/>
      <c r="D5066" s="15" t="n">
        <v>268600</v>
      </c>
      <c r="E5066" s="16">
        <f>IF($D$7125=0,0,D5066/ABS($D$7125))</f>
        <v/>
      </c>
      <c r="F5066" s="15" t="n">
        <v>268600</v>
      </c>
      <c r="G5066" s="16">
        <f>IF($F$7125=0,0,F5066/ABS($F$7125))</f>
        <v/>
      </c>
      <c r="H5066" s="15">
        <f>D5066-F5066</f>
        <v/>
      </c>
      <c r="I5066" s="16">
        <f>IF(F5066=0,0,H5066/ABS(F5066))</f>
        <v/>
      </c>
      <c r="J5066" s="10" t="inlineStr">
        <is>
          <t>TRUE</t>
        </is>
      </c>
    </row>
    <row r="5067" hidden="1" outlineLevel="2">
      <c r="A5067" s="13" t="inlineStr"/>
      <c r="B5067" s="13" t="inlineStr">
        <is>
          <t xml:space="preserve">    ONLINE JOHANNA JARAMILLO</t>
        </is>
      </c>
      <c r="C5067" s="14" t="inlineStr"/>
      <c r="D5067" s="15" t="n">
        <v>139900</v>
      </c>
      <c r="E5067" s="16">
        <f>IF($D$7125=0,0,D5067/ABS($D$7125))</f>
        <v/>
      </c>
      <c r="F5067" s="15" t="n">
        <v>139900</v>
      </c>
      <c r="G5067" s="16">
        <f>IF($F$7125=0,0,F5067/ABS($F$7125))</f>
        <v/>
      </c>
      <c r="H5067" s="15">
        <f>D5067-F5067</f>
        <v/>
      </c>
      <c r="I5067" s="16">
        <f>IF(F5067=0,0,H5067/ABS(F5067))</f>
        <v/>
      </c>
      <c r="J5067" s="10" t="inlineStr">
        <is>
          <t>TRUE</t>
        </is>
      </c>
    </row>
    <row r="5068" hidden="1" outlineLevel="2">
      <c r="A5068" s="13" t="inlineStr"/>
      <c r="B5068" s="13" t="inlineStr">
        <is>
          <t xml:space="preserve">    ONLINE JONATTAN MENDEZ GONZALEZ</t>
        </is>
      </c>
      <c r="C5068" s="14" t="inlineStr"/>
      <c r="D5068" s="15" t="n">
        <v>328600</v>
      </c>
      <c r="E5068" s="16">
        <f>IF($D$7125=0,0,D5068/ABS($D$7125))</f>
        <v/>
      </c>
      <c r="F5068" s="15" t="n">
        <v>328600</v>
      </c>
      <c r="G5068" s="16">
        <f>IF($F$7125=0,0,F5068/ABS($F$7125))</f>
        <v/>
      </c>
      <c r="H5068" s="15">
        <f>D5068-F5068</f>
        <v/>
      </c>
      <c r="I5068" s="16">
        <f>IF(F5068=0,0,H5068/ABS(F5068))</f>
        <v/>
      </c>
      <c r="J5068" s="10" t="inlineStr">
        <is>
          <t>TRUE</t>
        </is>
      </c>
    </row>
    <row r="5069" hidden="1" outlineLevel="2">
      <c r="A5069" s="13" t="inlineStr"/>
      <c r="B5069" s="13" t="inlineStr">
        <is>
          <t xml:space="preserve">    ONLINE JORGE DAVID ROMERO SOGAMOSO</t>
        </is>
      </c>
      <c r="C5069" s="14" t="inlineStr"/>
      <c r="D5069" s="15" t="n">
        <v>79000</v>
      </c>
      <c r="E5069" s="16">
        <f>IF($D$7125=0,0,D5069/ABS($D$7125))</f>
        <v/>
      </c>
      <c r="F5069" s="15" t="n">
        <v>79000</v>
      </c>
      <c r="G5069" s="16">
        <f>IF($F$7125=0,0,F5069/ABS($F$7125))</f>
        <v/>
      </c>
      <c r="H5069" s="15">
        <f>D5069-F5069</f>
        <v/>
      </c>
      <c r="I5069" s="16">
        <f>IF(F5069=0,0,H5069/ABS(F5069))</f>
        <v/>
      </c>
      <c r="J5069" s="10" t="inlineStr">
        <is>
          <t>TRUE</t>
        </is>
      </c>
    </row>
    <row r="5070" hidden="1" outlineLevel="2">
      <c r="A5070" s="13" t="inlineStr"/>
      <c r="B5070" s="13" t="inlineStr">
        <is>
          <t xml:space="preserve">    ONLINE JORGE ENRIQUE VELASCO ORTIZ</t>
        </is>
      </c>
      <c r="C5070" s="14" t="inlineStr"/>
      <c r="D5070" s="15" t="n">
        <v>123100</v>
      </c>
      <c r="E5070" s="16">
        <f>IF($D$7125=0,0,D5070/ABS($D$7125))</f>
        <v/>
      </c>
      <c r="F5070" s="15" t="n">
        <v>123100</v>
      </c>
      <c r="G5070" s="16">
        <f>IF($F$7125=0,0,F5070/ABS($F$7125))</f>
        <v/>
      </c>
      <c r="H5070" s="15">
        <f>D5070-F5070</f>
        <v/>
      </c>
      <c r="I5070" s="16">
        <f>IF(F5070=0,0,H5070/ABS(F5070))</f>
        <v/>
      </c>
      <c r="J5070" s="10" t="inlineStr">
        <is>
          <t>TRUE</t>
        </is>
      </c>
    </row>
    <row r="5071" hidden="1" outlineLevel="2">
      <c r="A5071" s="13" t="inlineStr"/>
      <c r="B5071" s="13" t="inlineStr">
        <is>
          <t xml:space="preserve">    ONLINE JORGE RAMIREZ MARIN</t>
        </is>
      </c>
      <c r="C5071" s="14" t="inlineStr"/>
      <c r="D5071" s="15" t="n">
        <v>114000</v>
      </c>
      <c r="E5071" s="16">
        <f>IF($D$7125=0,0,D5071/ABS($D$7125))</f>
        <v/>
      </c>
      <c r="F5071" s="15" t="n">
        <v>114000</v>
      </c>
      <c r="G5071" s="16">
        <f>IF($F$7125=0,0,F5071/ABS($F$7125))</f>
        <v/>
      </c>
      <c r="H5071" s="15">
        <f>D5071-F5071</f>
        <v/>
      </c>
      <c r="I5071" s="16">
        <f>IF(F5071=0,0,H5071/ABS(F5071))</f>
        <v/>
      </c>
      <c r="J5071" s="10" t="inlineStr">
        <is>
          <t>TRUE</t>
        </is>
      </c>
    </row>
    <row r="5072" hidden="1" outlineLevel="2">
      <c r="A5072" s="13" t="inlineStr"/>
      <c r="B5072" s="13" t="inlineStr">
        <is>
          <t xml:space="preserve">    ONLINE JOSE EDUARDO BARBOSA NEIRA</t>
        </is>
      </c>
      <c r="C5072" s="14" t="inlineStr"/>
      <c r="D5072" s="15" t="n">
        <v>120599.99</v>
      </c>
      <c r="E5072" s="16">
        <f>IF($D$7125=0,0,D5072/ABS($D$7125))</f>
        <v/>
      </c>
      <c r="F5072" s="15" t="n">
        <v>120599.99</v>
      </c>
      <c r="G5072" s="16">
        <f>IF($F$7125=0,0,F5072/ABS($F$7125))</f>
        <v/>
      </c>
      <c r="H5072" s="15">
        <f>D5072-F5072</f>
        <v/>
      </c>
      <c r="I5072" s="16">
        <f>IF(F5072=0,0,H5072/ABS(F5072))</f>
        <v/>
      </c>
      <c r="J5072" s="10" t="inlineStr">
        <is>
          <t>TRUE</t>
        </is>
      </c>
    </row>
    <row r="5073" hidden="1" outlineLevel="2">
      <c r="A5073" s="13" t="inlineStr"/>
      <c r="B5073" s="13" t="inlineStr">
        <is>
          <t xml:space="preserve">    ONLINE JOSE GUILLERMO GARCÍA COGOLLO</t>
        </is>
      </c>
      <c r="C5073" s="14" t="inlineStr"/>
      <c r="D5073" s="15" t="n">
        <v>331000</v>
      </c>
      <c r="E5073" s="16">
        <f>IF($D$7125=0,0,D5073/ABS($D$7125))</f>
        <v/>
      </c>
      <c r="F5073" s="15" t="n">
        <v>331000</v>
      </c>
      <c r="G5073" s="16">
        <f>IF($F$7125=0,0,F5073/ABS($F$7125))</f>
        <v/>
      </c>
      <c r="H5073" s="15">
        <f>D5073-F5073</f>
        <v/>
      </c>
      <c r="I5073" s="16">
        <f>IF(F5073=0,0,H5073/ABS(F5073))</f>
        <v/>
      </c>
      <c r="J5073" s="10" t="inlineStr">
        <is>
          <t>TRUE</t>
        </is>
      </c>
    </row>
    <row r="5074" hidden="1" outlineLevel="2">
      <c r="A5074" s="13" t="inlineStr"/>
      <c r="B5074" s="13" t="inlineStr">
        <is>
          <t xml:space="preserve">    ONLINE JOSE ORLANDO CARDONA OCAMPO</t>
        </is>
      </c>
      <c r="C5074" s="14" t="inlineStr"/>
      <c r="D5074" s="15" t="n">
        <v>106400</v>
      </c>
      <c r="E5074" s="16">
        <f>IF($D$7125=0,0,D5074/ABS($D$7125))</f>
        <v/>
      </c>
      <c r="F5074" s="15" t="n">
        <v>106400</v>
      </c>
      <c r="G5074" s="16">
        <f>IF($F$7125=0,0,F5074/ABS($F$7125))</f>
        <v/>
      </c>
      <c r="H5074" s="15">
        <f>D5074-F5074</f>
        <v/>
      </c>
      <c r="I5074" s="16">
        <f>IF(F5074=0,0,H5074/ABS(F5074))</f>
        <v/>
      </c>
      <c r="J5074" s="10" t="inlineStr">
        <is>
          <t>TRUE</t>
        </is>
      </c>
    </row>
    <row r="5075" hidden="1" outlineLevel="2">
      <c r="A5075" s="13" t="inlineStr"/>
      <c r="B5075" s="13" t="inlineStr">
        <is>
          <t xml:space="preserve">    ONLINE JOSE RAFAEL PEREZ OREJUELA</t>
        </is>
      </c>
      <c r="C5075" s="14" t="inlineStr"/>
      <c r="D5075" s="15" t="n">
        <v>43200</v>
      </c>
      <c r="E5075" s="16">
        <f>IF($D$7125=0,0,D5075/ABS($D$7125))</f>
        <v/>
      </c>
      <c r="F5075" s="15" t="n">
        <v>43200</v>
      </c>
      <c r="G5075" s="16">
        <f>IF($F$7125=0,0,F5075/ABS($F$7125))</f>
        <v/>
      </c>
      <c r="H5075" s="15">
        <f>D5075-F5075</f>
        <v/>
      </c>
      <c r="I5075" s="16">
        <f>IF(F5075=0,0,H5075/ABS(F5075))</f>
        <v/>
      </c>
      <c r="J5075" s="10" t="inlineStr">
        <is>
          <t>TRUE</t>
        </is>
      </c>
    </row>
    <row r="5076" hidden="1" outlineLevel="2">
      <c r="A5076" s="13" t="inlineStr"/>
      <c r="B5076" s="13" t="inlineStr">
        <is>
          <t xml:space="preserve">    ONLINE JOSE WILLY CASTANEDA PEDRAZA</t>
        </is>
      </c>
      <c r="C5076" s="14" t="inlineStr"/>
      <c r="D5076" s="15" t="n">
        <v>43200</v>
      </c>
      <c r="E5076" s="16">
        <f>IF($D$7125=0,0,D5076/ABS($D$7125))</f>
        <v/>
      </c>
      <c r="F5076" s="15" t="n">
        <v>43200</v>
      </c>
      <c r="G5076" s="16">
        <f>IF($F$7125=0,0,F5076/ABS($F$7125))</f>
        <v/>
      </c>
      <c r="H5076" s="15">
        <f>D5076-F5076</f>
        <v/>
      </c>
      <c r="I5076" s="16">
        <f>IF(F5076=0,0,H5076/ABS(F5076))</f>
        <v/>
      </c>
      <c r="J5076" s="10" t="inlineStr">
        <is>
          <t>TRUE</t>
        </is>
      </c>
    </row>
    <row r="5077" hidden="1" outlineLevel="2">
      <c r="A5077" s="13" t="inlineStr"/>
      <c r="B5077" s="13" t="inlineStr">
        <is>
          <t xml:space="preserve">    ONLINE JOSELIANO LONDOÑO GARCIA</t>
        </is>
      </c>
      <c r="C5077" s="14" t="inlineStr"/>
      <c r="D5077" s="15" t="n">
        <v>47500</v>
      </c>
      <c r="E5077" s="16">
        <f>IF($D$7125=0,0,D5077/ABS($D$7125))</f>
        <v/>
      </c>
      <c r="F5077" s="15" t="n">
        <v>47500</v>
      </c>
      <c r="G5077" s="16">
        <f>IF($F$7125=0,0,F5077/ABS($F$7125))</f>
        <v/>
      </c>
      <c r="H5077" s="15">
        <f>D5077-F5077</f>
        <v/>
      </c>
      <c r="I5077" s="16">
        <f>IF(F5077=0,0,H5077/ABS(F5077))</f>
        <v/>
      </c>
      <c r="J5077" s="10" t="inlineStr">
        <is>
          <t>TRUE</t>
        </is>
      </c>
    </row>
    <row r="5078" hidden="1" outlineLevel="2">
      <c r="A5078" s="13" t="inlineStr"/>
      <c r="B5078" s="13" t="inlineStr">
        <is>
          <t xml:space="preserve">    ONLINE JOSHUA DAVID TRIANA MADRID</t>
        </is>
      </c>
      <c r="C5078" s="14" t="inlineStr"/>
      <c r="D5078" s="15" t="n">
        <v>120599.99</v>
      </c>
      <c r="E5078" s="16">
        <f>IF($D$7125=0,0,D5078/ABS($D$7125))</f>
        <v/>
      </c>
      <c r="F5078" s="15" t="n">
        <v>120599.99</v>
      </c>
      <c r="G5078" s="16">
        <f>IF($F$7125=0,0,F5078/ABS($F$7125))</f>
        <v/>
      </c>
      <c r="H5078" s="15">
        <f>D5078-F5078</f>
        <v/>
      </c>
      <c r="I5078" s="16">
        <f>IF(F5078=0,0,H5078/ABS(F5078))</f>
        <v/>
      </c>
      <c r="J5078" s="10" t="inlineStr">
        <is>
          <t>TRUE</t>
        </is>
      </c>
    </row>
    <row r="5079" hidden="1" outlineLevel="2">
      <c r="A5079" s="13" t="inlineStr"/>
      <c r="B5079" s="13" t="inlineStr">
        <is>
          <t xml:space="preserve">    ONLINE JOSUAD NICOLAS SORIANO JARAMILLO</t>
        </is>
      </c>
      <c r="C5079" s="14" t="inlineStr"/>
      <c r="D5079" s="15" t="n">
        <v>63200</v>
      </c>
      <c r="E5079" s="16">
        <f>IF($D$7125=0,0,D5079/ABS($D$7125))</f>
        <v/>
      </c>
      <c r="F5079" s="15" t="n">
        <v>63200</v>
      </c>
      <c r="G5079" s="16">
        <f>IF($F$7125=0,0,F5079/ABS($F$7125))</f>
        <v/>
      </c>
      <c r="H5079" s="15">
        <f>D5079-F5079</f>
        <v/>
      </c>
      <c r="I5079" s="16">
        <f>IF(F5079=0,0,H5079/ABS(F5079))</f>
        <v/>
      </c>
      <c r="J5079" s="10" t="inlineStr">
        <is>
          <t>TRUE</t>
        </is>
      </c>
    </row>
    <row r="5080" hidden="1" outlineLevel="2">
      <c r="A5080" s="13" t="inlineStr"/>
      <c r="B5080" s="13" t="inlineStr">
        <is>
          <t xml:space="preserve">    ONLINE JUAN APARICIO</t>
        </is>
      </c>
      <c r="C5080" s="14" t="inlineStr"/>
      <c r="D5080" s="15" t="n">
        <v>80000</v>
      </c>
      <c r="E5080" s="16">
        <f>IF($D$7125=0,0,D5080/ABS($D$7125))</f>
        <v/>
      </c>
      <c r="F5080" s="15" t="n">
        <v>80000</v>
      </c>
      <c r="G5080" s="16">
        <f>IF($F$7125=0,0,F5080/ABS($F$7125))</f>
        <v/>
      </c>
      <c r="H5080" s="15">
        <f>D5080-F5080</f>
        <v/>
      </c>
      <c r="I5080" s="16">
        <f>IF(F5080=0,0,H5080/ABS(F5080))</f>
        <v/>
      </c>
      <c r="J5080" s="10" t="inlineStr">
        <is>
          <t>TRUE</t>
        </is>
      </c>
    </row>
    <row r="5081" hidden="1" outlineLevel="2">
      <c r="A5081" s="13" t="inlineStr"/>
      <c r="B5081" s="13" t="inlineStr">
        <is>
          <t xml:space="preserve">    ONLINE JUAN CAMILO CARRERO ROBLES</t>
        </is>
      </c>
      <c r="C5081" s="14" t="inlineStr"/>
      <c r="D5081" s="15" t="n">
        <v>99000</v>
      </c>
      <c r="E5081" s="16">
        <f>IF($D$7125=0,0,D5081/ABS($D$7125))</f>
        <v/>
      </c>
      <c r="F5081" s="15" t="n">
        <v>99000</v>
      </c>
      <c r="G5081" s="16">
        <f>IF($F$7125=0,0,F5081/ABS($F$7125))</f>
        <v/>
      </c>
      <c r="H5081" s="15">
        <f>D5081-F5081</f>
        <v/>
      </c>
      <c r="I5081" s="16">
        <f>IF(F5081=0,0,H5081/ABS(F5081))</f>
        <v/>
      </c>
      <c r="J5081" s="10" t="inlineStr">
        <is>
          <t>TRUE</t>
        </is>
      </c>
    </row>
    <row r="5082" hidden="1" outlineLevel="2">
      <c r="A5082" s="13" t="inlineStr"/>
      <c r="B5082" s="13" t="inlineStr">
        <is>
          <t xml:space="preserve">    ONLINE JUAN CAMILO RODRIGUEZ DURAN</t>
        </is>
      </c>
      <c r="C5082" s="14" t="inlineStr"/>
      <c r="D5082" s="15" t="n">
        <v>100500</v>
      </c>
      <c r="E5082" s="16">
        <f>IF($D$7125=0,0,D5082/ABS($D$7125))</f>
        <v/>
      </c>
      <c r="F5082" s="15" t="n">
        <v>100500</v>
      </c>
      <c r="G5082" s="16">
        <f>IF($F$7125=0,0,F5082/ABS($F$7125))</f>
        <v/>
      </c>
      <c r="H5082" s="15">
        <f>D5082-F5082</f>
        <v/>
      </c>
      <c r="I5082" s="16">
        <f>IF(F5082=0,0,H5082/ABS(F5082))</f>
        <v/>
      </c>
      <c r="J5082" s="10" t="inlineStr">
        <is>
          <t>TRUE</t>
        </is>
      </c>
    </row>
    <row r="5083" hidden="1" outlineLevel="2">
      <c r="A5083" s="13" t="inlineStr"/>
      <c r="B5083" s="13" t="inlineStr">
        <is>
          <t xml:space="preserve">    ONLINE JUAN CAMILO URIBE SANIN</t>
        </is>
      </c>
      <c r="C5083" s="14" t="inlineStr"/>
      <c r="D5083" s="15" t="n">
        <v>199800</v>
      </c>
      <c r="E5083" s="16">
        <f>IF($D$7125=0,0,D5083/ABS($D$7125))</f>
        <v/>
      </c>
      <c r="F5083" s="15" t="n">
        <v>199800</v>
      </c>
      <c r="G5083" s="16">
        <f>IF($F$7125=0,0,F5083/ABS($F$7125))</f>
        <v/>
      </c>
      <c r="H5083" s="15">
        <f>D5083-F5083</f>
        <v/>
      </c>
      <c r="I5083" s="16">
        <f>IF(F5083=0,0,H5083/ABS(F5083))</f>
        <v/>
      </c>
      <c r="J5083" s="10" t="inlineStr">
        <is>
          <t>TRUE</t>
        </is>
      </c>
    </row>
    <row r="5084" hidden="1" outlineLevel="2">
      <c r="A5084" s="13" t="inlineStr"/>
      <c r="B5084" s="13" t="inlineStr">
        <is>
          <t xml:space="preserve">    ONLINE JUAN CARLOS RUGE CARDENAS,</t>
        </is>
      </c>
      <c r="C5084" s="14" t="inlineStr"/>
      <c r="D5084" s="15" t="n">
        <v>79560</v>
      </c>
      <c r="E5084" s="16">
        <f>IF($D$7125=0,0,D5084/ABS($D$7125))</f>
        <v/>
      </c>
      <c r="F5084" s="15" t="n">
        <v>79560</v>
      </c>
      <c r="G5084" s="16">
        <f>IF($F$7125=0,0,F5084/ABS($F$7125))</f>
        <v/>
      </c>
      <c r="H5084" s="15">
        <f>D5084-F5084</f>
        <v/>
      </c>
      <c r="I5084" s="16">
        <f>IF(F5084=0,0,H5084/ABS(F5084))</f>
        <v/>
      </c>
      <c r="J5084" s="10" t="inlineStr">
        <is>
          <t>TRUE</t>
        </is>
      </c>
    </row>
    <row r="5085" hidden="1" outlineLevel="2">
      <c r="A5085" s="13" t="inlineStr"/>
      <c r="B5085" s="13" t="inlineStr">
        <is>
          <t xml:space="preserve">    ONLINE JUAN CARLOS VELASQUEZ SALAZAR</t>
        </is>
      </c>
      <c r="C5085" s="14" t="inlineStr"/>
      <c r="D5085" s="15" t="n">
        <v>56880</v>
      </c>
      <c r="E5085" s="16">
        <f>IF($D$7125=0,0,D5085/ABS($D$7125))</f>
        <v/>
      </c>
      <c r="F5085" s="15" t="n">
        <v>56880</v>
      </c>
      <c r="G5085" s="16">
        <f>IF($F$7125=0,0,F5085/ABS($F$7125))</f>
        <v/>
      </c>
      <c r="H5085" s="15">
        <f>D5085-F5085</f>
        <v/>
      </c>
      <c r="I5085" s="16">
        <f>IF(F5085=0,0,H5085/ABS(F5085))</f>
        <v/>
      </c>
      <c r="J5085" s="10" t="inlineStr">
        <is>
          <t>TRUE</t>
        </is>
      </c>
    </row>
    <row r="5086" hidden="1" outlineLevel="2">
      <c r="A5086" s="13" t="inlineStr"/>
      <c r="B5086" s="13" t="inlineStr">
        <is>
          <t xml:space="preserve">    ONLINE JUAN CRISTOBAL CAICEDO POSADA</t>
        </is>
      </c>
      <c r="C5086" s="14" t="inlineStr"/>
      <c r="D5086" s="15" t="n">
        <v>63200</v>
      </c>
      <c r="E5086" s="16">
        <f>IF($D$7125=0,0,D5086/ABS($D$7125))</f>
        <v/>
      </c>
      <c r="F5086" s="15" t="n">
        <v>63200</v>
      </c>
      <c r="G5086" s="16">
        <f>IF($F$7125=0,0,F5086/ABS($F$7125))</f>
        <v/>
      </c>
      <c r="H5086" s="15">
        <f>D5086-F5086</f>
        <v/>
      </c>
      <c r="I5086" s="16">
        <f>IF(F5086=0,0,H5086/ABS(F5086))</f>
        <v/>
      </c>
      <c r="J5086" s="10" t="inlineStr">
        <is>
          <t>TRUE</t>
        </is>
      </c>
    </row>
    <row r="5087" hidden="1" outlineLevel="2">
      <c r="A5087" s="13" t="inlineStr"/>
      <c r="B5087" s="13" t="inlineStr">
        <is>
          <t xml:space="preserve">    ONLINE JUAN DANIEL SANTAMARIA SAAVEDRA</t>
        </is>
      </c>
      <c r="C5087" s="14" t="inlineStr"/>
      <c r="D5087" s="15" t="n">
        <v>63200</v>
      </c>
      <c r="E5087" s="16">
        <f>IF($D$7125=0,0,D5087/ABS($D$7125))</f>
        <v/>
      </c>
      <c r="F5087" s="15" t="n">
        <v>63200</v>
      </c>
      <c r="G5087" s="16">
        <f>IF($F$7125=0,0,F5087/ABS($F$7125))</f>
        <v/>
      </c>
      <c r="H5087" s="15">
        <f>D5087-F5087</f>
        <v/>
      </c>
      <c r="I5087" s="16">
        <f>IF(F5087=0,0,H5087/ABS(F5087))</f>
        <v/>
      </c>
      <c r="J5087" s="10" t="inlineStr">
        <is>
          <t>TRUE</t>
        </is>
      </c>
    </row>
    <row r="5088" hidden="1" outlineLevel="2">
      <c r="A5088" s="13" t="inlineStr"/>
      <c r="B5088" s="13" t="inlineStr">
        <is>
          <t xml:space="preserve">    ONLINE JUAN DAVID LONDOÑO GIRALDO</t>
        </is>
      </c>
      <c r="C5088" s="14" t="inlineStr"/>
      <c r="D5088" s="15" t="n">
        <v>63200</v>
      </c>
      <c r="E5088" s="16">
        <f>IF($D$7125=0,0,D5088/ABS($D$7125))</f>
        <v/>
      </c>
      <c r="F5088" s="15" t="n">
        <v>63200</v>
      </c>
      <c r="G5088" s="16">
        <f>IF($F$7125=0,0,F5088/ABS($F$7125))</f>
        <v/>
      </c>
      <c r="H5088" s="15">
        <f>D5088-F5088</f>
        <v/>
      </c>
      <c r="I5088" s="16">
        <f>IF(F5088=0,0,H5088/ABS(F5088))</f>
        <v/>
      </c>
      <c r="J5088" s="10" t="inlineStr">
        <is>
          <t>TRUE</t>
        </is>
      </c>
    </row>
    <row r="5089" hidden="1" outlineLevel="2">
      <c r="A5089" s="13" t="inlineStr"/>
      <c r="B5089" s="13" t="inlineStr">
        <is>
          <t xml:space="preserve">    ONLINE JUAN DAVID POLANCO SALDAÑA</t>
        </is>
      </c>
      <c r="C5089" s="14" t="inlineStr"/>
      <c r="D5089" s="15" t="n">
        <v>56880</v>
      </c>
      <c r="E5089" s="16">
        <f>IF($D$7125=0,0,D5089/ABS($D$7125))</f>
        <v/>
      </c>
      <c r="F5089" s="15" t="n">
        <v>56880</v>
      </c>
      <c r="G5089" s="16">
        <f>IF($F$7125=0,0,F5089/ABS($F$7125))</f>
        <v/>
      </c>
      <c r="H5089" s="15">
        <f>D5089-F5089</f>
        <v/>
      </c>
      <c r="I5089" s="16">
        <f>IF(F5089=0,0,H5089/ABS(F5089))</f>
        <v/>
      </c>
      <c r="J5089" s="10" t="inlineStr">
        <is>
          <t>TRUE</t>
        </is>
      </c>
    </row>
    <row r="5090" hidden="1" outlineLevel="2">
      <c r="A5090" s="13" t="inlineStr"/>
      <c r="B5090" s="13" t="inlineStr">
        <is>
          <t xml:space="preserve">    ONLINE JUAN DE JESUS SALAZAR WAGNER</t>
        </is>
      </c>
      <c r="C5090" s="14" t="inlineStr"/>
      <c r="D5090" s="15" t="n">
        <v>45200</v>
      </c>
      <c r="E5090" s="16">
        <f>IF($D$7125=0,0,D5090/ABS($D$7125))</f>
        <v/>
      </c>
      <c r="F5090" s="15" t="n">
        <v>45200</v>
      </c>
      <c r="G5090" s="16">
        <f>IF($F$7125=0,0,F5090/ABS($F$7125))</f>
        <v/>
      </c>
      <c r="H5090" s="15">
        <f>D5090-F5090</f>
        <v/>
      </c>
      <c r="I5090" s="16">
        <f>IF(F5090=0,0,H5090/ABS(F5090))</f>
        <v/>
      </c>
      <c r="J5090" s="10" t="inlineStr">
        <is>
          <t>TRUE</t>
        </is>
      </c>
    </row>
    <row r="5091" hidden="1" outlineLevel="2">
      <c r="A5091" s="13" t="inlineStr"/>
      <c r="B5091" s="13" t="inlineStr">
        <is>
          <t xml:space="preserve">    ONLINE JUAN DIEGO BAUTISTA VASQUEZ</t>
        </is>
      </c>
      <c r="C5091" s="14" t="inlineStr"/>
      <c r="D5091" s="15" t="n">
        <v>63200</v>
      </c>
      <c r="E5091" s="16">
        <f>IF($D$7125=0,0,D5091/ABS($D$7125))</f>
        <v/>
      </c>
      <c r="F5091" s="15" t="n">
        <v>63200</v>
      </c>
      <c r="G5091" s="16">
        <f>IF($F$7125=0,0,F5091/ABS($F$7125))</f>
        <v/>
      </c>
      <c r="H5091" s="15">
        <f>D5091-F5091</f>
        <v/>
      </c>
      <c r="I5091" s="16">
        <f>IF(F5091=0,0,H5091/ABS(F5091))</f>
        <v/>
      </c>
      <c r="J5091" s="10" t="inlineStr">
        <is>
          <t>TRUE</t>
        </is>
      </c>
    </row>
    <row r="5092" hidden="1" outlineLevel="2">
      <c r="A5092" s="13" t="inlineStr"/>
      <c r="B5092" s="13" t="inlineStr">
        <is>
          <t xml:space="preserve">    ONLINE JUAN DIEGO GAITAN GUTIERREZ</t>
        </is>
      </c>
      <c r="C5092" s="14" t="inlineStr"/>
      <c r="D5092" s="15" t="n">
        <v>178740</v>
      </c>
      <c r="E5092" s="16">
        <f>IF($D$7125=0,0,D5092/ABS($D$7125))</f>
        <v/>
      </c>
      <c r="F5092" s="15" t="n">
        <v>178740</v>
      </c>
      <c r="G5092" s="16">
        <f>IF($F$7125=0,0,F5092/ABS($F$7125))</f>
        <v/>
      </c>
      <c r="H5092" s="15">
        <f>D5092-F5092</f>
        <v/>
      </c>
      <c r="I5092" s="16">
        <f>IF(F5092=0,0,H5092/ABS(F5092))</f>
        <v/>
      </c>
      <c r="J5092" s="10" t="inlineStr">
        <is>
          <t>TRUE</t>
        </is>
      </c>
    </row>
    <row r="5093" hidden="1" outlineLevel="2">
      <c r="A5093" s="13" t="inlineStr"/>
      <c r="B5093" s="13" t="inlineStr">
        <is>
          <t xml:space="preserve">    ONLINE JUAN ESTEBAN VELEZ TRUJILLO</t>
        </is>
      </c>
      <c r="C5093" s="14" t="inlineStr"/>
      <c r="D5093" s="15" t="n">
        <v>397200</v>
      </c>
      <c r="E5093" s="16">
        <f>IF($D$7125=0,0,D5093/ABS($D$7125))</f>
        <v/>
      </c>
      <c r="F5093" s="15" t="n">
        <v>397200</v>
      </c>
      <c r="G5093" s="16">
        <f>IF($F$7125=0,0,F5093/ABS($F$7125))</f>
        <v/>
      </c>
      <c r="H5093" s="15">
        <f>D5093-F5093</f>
        <v/>
      </c>
      <c r="I5093" s="16">
        <f>IF(F5093=0,0,H5093/ABS(F5093))</f>
        <v/>
      </c>
      <c r="J5093" s="10" t="inlineStr">
        <is>
          <t>TRUE</t>
        </is>
      </c>
    </row>
    <row r="5094" hidden="1" outlineLevel="2">
      <c r="A5094" s="13" t="inlineStr"/>
      <c r="B5094" s="13" t="inlineStr">
        <is>
          <t xml:space="preserve">    ONLINE JUAN FERNANDO CHARFUELAN AGUIRRE</t>
        </is>
      </c>
      <c r="C5094" s="14" t="inlineStr"/>
      <c r="D5094" s="15" t="n">
        <v>113759.99</v>
      </c>
      <c r="E5094" s="16">
        <f>IF($D$7125=0,0,D5094/ABS($D$7125))</f>
        <v/>
      </c>
      <c r="F5094" s="15" t="n">
        <v>113759.99</v>
      </c>
      <c r="G5094" s="16">
        <f>IF($F$7125=0,0,F5094/ABS($F$7125))</f>
        <v/>
      </c>
      <c r="H5094" s="15">
        <f>D5094-F5094</f>
        <v/>
      </c>
      <c r="I5094" s="16">
        <f>IF(F5094=0,0,H5094/ABS(F5094))</f>
        <v/>
      </c>
      <c r="J5094" s="10" t="inlineStr">
        <is>
          <t>TRUE</t>
        </is>
      </c>
    </row>
    <row r="5095" hidden="1" outlineLevel="2">
      <c r="A5095" s="13" t="inlineStr"/>
      <c r="B5095" s="13" t="inlineStr">
        <is>
          <t xml:space="preserve">    ONLINE JUAN JOSE GUZMAN CARDONA</t>
        </is>
      </c>
      <c r="C5095" s="14" t="inlineStr"/>
      <c r="D5095" s="15" t="n">
        <v>88400</v>
      </c>
      <c r="E5095" s="16">
        <f>IF($D$7125=0,0,D5095/ABS($D$7125))</f>
        <v/>
      </c>
      <c r="F5095" s="15" t="n">
        <v>88400</v>
      </c>
      <c r="G5095" s="16">
        <f>IF($F$7125=0,0,F5095/ABS($F$7125))</f>
        <v/>
      </c>
      <c r="H5095" s="15">
        <f>D5095-F5095</f>
        <v/>
      </c>
      <c r="I5095" s="16">
        <f>IF(F5095=0,0,H5095/ABS(F5095))</f>
        <v/>
      </c>
      <c r="J5095" s="10" t="inlineStr">
        <is>
          <t>TRUE</t>
        </is>
      </c>
    </row>
    <row r="5096" hidden="1" outlineLevel="2">
      <c r="A5096" s="13" t="inlineStr"/>
      <c r="B5096" s="13" t="inlineStr">
        <is>
          <t xml:space="preserve">    ONLINE JUAN JOSE MENDOZA VALENCIA</t>
        </is>
      </c>
      <c r="C5096" s="14" t="inlineStr"/>
      <c r="D5096" s="15" t="n">
        <v>119340</v>
      </c>
      <c r="E5096" s="16">
        <f>IF($D$7125=0,0,D5096/ABS($D$7125))</f>
        <v/>
      </c>
      <c r="F5096" s="15" t="n">
        <v>119340</v>
      </c>
      <c r="G5096" s="16">
        <f>IF($F$7125=0,0,F5096/ABS($F$7125))</f>
        <v/>
      </c>
      <c r="H5096" s="15">
        <f>D5096-F5096</f>
        <v/>
      </c>
      <c r="I5096" s="16">
        <f>IF(F5096=0,0,H5096/ABS(F5096))</f>
        <v/>
      </c>
      <c r="J5096" s="10" t="inlineStr">
        <is>
          <t>TRUE</t>
        </is>
      </c>
    </row>
    <row r="5097" hidden="1" outlineLevel="2">
      <c r="A5097" s="13" t="inlineStr"/>
      <c r="B5097" s="13" t="inlineStr">
        <is>
          <t xml:space="preserve">    ONLINE JUAN PABLO CORTES MOJICA</t>
        </is>
      </c>
      <c r="C5097" s="14" t="inlineStr"/>
      <c r="D5097" s="15" t="n">
        <v>126400</v>
      </c>
      <c r="E5097" s="16">
        <f>IF($D$7125=0,0,D5097/ABS($D$7125))</f>
        <v/>
      </c>
      <c r="F5097" s="15" t="n">
        <v>126400</v>
      </c>
      <c r="G5097" s="16">
        <f>IF($F$7125=0,0,F5097/ABS($F$7125))</f>
        <v/>
      </c>
      <c r="H5097" s="15">
        <f>D5097-F5097</f>
        <v/>
      </c>
      <c r="I5097" s="16">
        <f>IF(F5097=0,0,H5097/ABS(F5097))</f>
        <v/>
      </c>
      <c r="J5097" s="10" t="inlineStr">
        <is>
          <t>TRUE</t>
        </is>
      </c>
    </row>
    <row r="5098" hidden="1" outlineLevel="2">
      <c r="A5098" s="13" t="inlineStr"/>
      <c r="B5098" s="13" t="inlineStr">
        <is>
          <t xml:space="preserve">    ONLINE JUAN PABLO GUZMAN BOTERO</t>
        </is>
      </c>
      <c r="C5098" s="14" t="inlineStr"/>
      <c r="D5098" s="15" t="n">
        <v>63200</v>
      </c>
      <c r="E5098" s="16">
        <f>IF($D$7125=0,0,D5098/ABS($D$7125))</f>
        <v/>
      </c>
      <c r="F5098" s="15" t="n">
        <v>63200</v>
      </c>
      <c r="G5098" s="16">
        <f>IF($F$7125=0,0,F5098/ABS($F$7125))</f>
        <v/>
      </c>
      <c r="H5098" s="15">
        <f>D5098-F5098</f>
        <v/>
      </c>
      <c r="I5098" s="16">
        <f>IF(F5098=0,0,H5098/ABS(F5098))</f>
        <v/>
      </c>
      <c r="J5098" s="10" t="inlineStr">
        <is>
          <t>TRUE</t>
        </is>
      </c>
    </row>
    <row r="5099" hidden="1" outlineLevel="2">
      <c r="A5099" s="13" t="inlineStr"/>
      <c r="B5099" s="13" t="inlineStr">
        <is>
          <t xml:space="preserve">    ONLINE JUAN PABLO OROZCO GOMEZ</t>
        </is>
      </c>
      <c r="C5099" s="14" t="inlineStr"/>
      <c r="D5099" s="15" t="n">
        <v>38880</v>
      </c>
      <c r="E5099" s="16">
        <f>IF($D$7125=0,0,D5099/ABS($D$7125))</f>
        <v/>
      </c>
      <c r="F5099" s="15" t="n">
        <v>38880</v>
      </c>
      <c r="G5099" s="16">
        <f>IF($F$7125=0,0,F5099/ABS($F$7125))</f>
        <v/>
      </c>
      <c r="H5099" s="15">
        <f>D5099-F5099</f>
        <v/>
      </c>
      <c r="I5099" s="16">
        <f>IF(F5099=0,0,H5099/ABS(F5099))</f>
        <v/>
      </c>
      <c r="J5099" s="10" t="inlineStr">
        <is>
          <t>TRUE</t>
        </is>
      </c>
    </row>
    <row r="5100" hidden="1" outlineLevel="2">
      <c r="A5100" s="13" t="inlineStr"/>
      <c r="B5100" s="13" t="inlineStr">
        <is>
          <t xml:space="preserve">    ONLINE JUAN RODRIGO ZULUAGA LOPEZ</t>
        </is>
      </c>
      <c r="C5100" s="14" t="inlineStr"/>
      <c r="D5100" s="15" t="n">
        <v>44100</v>
      </c>
      <c r="E5100" s="16">
        <f>IF($D$7125=0,0,D5100/ABS($D$7125))</f>
        <v/>
      </c>
      <c r="F5100" s="15" t="n">
        <v>44100</v>
      </c>
      <c r="G5100" s="16">
        <f>IF($F$7125=0,0,F5100/ABS($F$7125))</f>
        <v/>
      </c>
      <c r="H5100" s="15">
        <f>D5100-F5100</f>
        <v/>
      </c>
      <c r="I5100" s="16">
        <f>IF(F5100=0,0,H5100/ABS(F5100))</f>
        <v/>
      </c>
      <c r="J5100" s="10" t="inlineStr">
        <is>
          <t>TRUE</t>
        </is>
      </c>
    </row>
    <row r="5101" hidden="1" outlineLevel="2">
      <c r="A5101" s="13" t="inlineStr"/>
      <c r="B5101" s="13" t="inlineStr">
        <is>
          <t xml:space="preserve">    ONLINE JUAN SEBASTIAN SILVA LOPEZ</t>
        </is>
      </c>
      <c r="C5101" s="14" t="inlineStr"/>
      <c r="D5101" s="15" t="n">
        <v>63200</v>
      </c>
      <c r="E5101" s="16">
        <f>IF($D$7125=0,0,D5101/ABS($D$7125))</f>
        <v/>
      </c>
      <c r="F5101" s="15" t="n">
        <v>63200</v>
      </c>
      <c r="G5101" s="16">
        <f>IF($F$7125=0,0,F5101/ABS($F$7125))</f>
        <v/>
      </c>
      <c r="H5101" s="15">
        <f>D5101-F5101</f>
        <v/>
      </c>
      <c r="I5101" s="16">
        <f>IF(F5101=0,0,H5101/ABS(F5101))</f>
        <v/>
      </c>
      <c r="J5101" s="10" t="inlineStr">
        <is>
          <t>TRUE</t>
        </is>
      </c>
    </row>
    <row r="5102" hidden="1" outlineLevel="2">
      <c r="A5102" s="13" t="inlineStr"/>
      <c r="B5102" s="13" t="inlineStr">
        <is>
          <t xml:space="preserve">    ONLINE JUANA MUÑOZ HENAO</t>
        </is>
      </c>
      <c r="C5102" s="14" t="inlineStr"/>
      <c r="D5102" s="15" t="n">
        <v>79560</v>
      </c>
      <c r="E5102" s="16">
        <f>IF($D$7125=0,0,D5102/ABS($D$7125))</f>
        <v/>
      </c>
      <c r="F5102" s="15" t="n">
        <v>79560</v>
      </c>
      <c r="G5102" s="16">
        <f>IF($F$7125=0,0,F5102/ABS($F$7125))</f>
        <v/>
      </c>
      <c r="H5102" s="15">
        <f>D5102-F5102</f>
        <v/>
      </c>
      <c r="I5102" s="16">
        <f>IF(F5102=0,0,H5102/ABS(F5102))</f>
        <v/>
      </c>
      <c r="J5102" s="10" t="inlineStr">
        <is>
          <t>TRUE</t>
        </is>
      </c>
    </row>
    <row r="5103" hidden="1" outlineLevel="2">
      <c r="A5103" s="13" t="inlineStr"/>
      <c r="B5103" s="13" t="inlineStr">
        <is>
          <t xml:space="preserve">    ONLINE JUANITA GALLEGO RAMIREZ</t>
        </is>
      </c>
      <c r="C5103" s="14" t="inlineStr"/>
      <c r="D5103" s="15" t="n">
        <v>63200</v>
      </c>
      <c r="E5103" s="16">
        <f>IF($D$7125=0,0,D5103/ABS($D$7125))</f>
        <v/>
      </c>
      <c r="F5103" s="15" t="n">
        <v>63200</v>
      </c>
      <c r="G5103" s="16">
        <f>IF($F$7125=0,0,F5103/ABS($F$7125))</f>
        <v/>
      </c>
      <c r="H5103" s="15">
        <f>D5103-F5103</f>
        <v/>
      </c>
      <c r="I5103" s="16">
        <f>IF(F5103=0,0,H5103/ABS(F5103))</f>
        <v/>
      </c>
      <c r="J5103" s="10" t="inlineStr">
        <is>
          <t>TRUE</t>
        </is>
      </c>
    </row>
    <row r="5104" hidden="1" outlineLevel="2">
      <c r="A5104" s="13" t="inlineStr"/>
      <c r="B5104" s="13" t="inlineStr">
        <is>
          <t xml:space="preserve">    ONLINE JUANITA GIRALDO SABOGAL</t>
        </is>
      </c>
      <c r="C5104" s="14" t="inlineStr"/>
      <c r="D5104" s="15" t="n">
        <v>126400</v>
      </c>
      <c r="E5104" s="16">
        <f>IF($D$7125=0,0,D5104/ABS($D$7125))</f>
        <v/>
      </c>
      <c r="F5104" s="15" t="n">
        <v>126400</v>
      </c>
      <c r="G5104" s="16">
        <f>IF($F$7125=0,0,F5104/ABS($F$7125))</f>
        <v/>
      </c>
      <c r="H5104" s="15">
        <f>D5104-F5104</f>
        <v/>
      </c>
      <c r="I5104" s="16">
        <f>IF(F5104=0,0,H5104/ABS(F5104))</f>
        <v/>
      </c>
      <c r="J5104" s="10" t="inlineStr">
        <is>
          <t>TRUE</t>
        </is>
      </c>
    </row>
    <row r="5105" hidden="1" outlineLevel="2">
      <c r="A5105" s="13" t="inlineStr"/>
      <c r="B5105" s="13" t="inlineStr">
        <is>
          <t xml:space="preserve">    ONLINE JUANITA MOLINA GONZALEZ</t>
        </is>
      </c>
      <c r="C5105" s="14" t="inlineStr"/>
      <c r="D5105" s="15" t="n">
        <v>53719.99</v>
      </c>
      <c r="E5105" s="16">
        <f>IF($D$7125=0,0,D5105/ABS($D$7125))</f>
        <v/>
      </c>
      <c r="F5105" s="15" t="n">
        <v>53719.99</v>
      </c>
      <c r="G5105" s="16">
        <f>IF($F$7125=0,0,F5105/ABS($F$7125))</f>
        <v/>
      </c>
      <c r="H5105" s="15">
        <f>D5105-F5105</f>
        <v/>
      </c>
      <c r="I5105" s="16">
        <f>IF(F5105=0,0,H5105/ABS(F5105))</f>
        <v/>
      </c>
      <c r="J5105" s="10" t="inlineStr">
        <is>
          <t>TRUE</t>
        </is>
      </c>
    </row>
    <row r="5106" hidden="1" outlineLevel="2">
      <c r="A5106" s="13" t="inlineStr"/>
      <c r="B5106" s="13" t="inlineStr">
        <is>
          <t xml:space="preserve">    ONLINE JULIA HERMINIA MARQUEZ FORERO</t>
        </is>
      </c>
      <c r="C5106" s="14" t="inlineStr"/>
      <c r="D5106" s="15" t="n">
        <v>92400</v>
      </c>
      <c r="E5106" s="16">
        <f>IF($D$7125=0,0,D5106/ABS($D$7125))</f>
        <v/>
      </c>
      <c r="F5106" s="15" t="n">
        <v>92400</v>
      </c>
      <c r="G5106" s="16">
        <f>IF($F$7125=0,0,F5106/ABS($F$7125))</f>
        <v/>
      </c>
      <c r="H5106" s="15">
        <f>D5106-F5106</f>
        <v/>
      </c>
      <c r="I5106" s="16">
        <f>IF(F5106=0,0,H5106/ABS(F5106))</f>
        <v/>
      </c>
      <c r="J5106" s="10" t="inlineStr">
        <is>
          <t>TRUE</t>
        </is>
      </c>
    </row>
    <row r="5107" hidden="1" outlineLevel="2">
      <c r="A5107" s="13" t="inlineStr"/>
      <c r="B5107" s="13" t="inlineStr">
        <is>
          <t xml:space="preserve">    ONLINE JULIAN ESTEBAN DUQUE JARAMILLO</t>
        </is>
      </c>
      <c r="C5107" s="14" t="inlineStr"/>
      <c r="D5107" s="15" t="n">
        <v>106749.99</v>
      </c>
      <c r="E5107" s="16">
        <f>IF($D$7125=0,0,D5107/ABS($D$7125))</f>
        <v/>
      </c>
      <c r="F5107" s="15" t="n">
        <v>106749.99</v>
      </c>
      <c r="G5107" s="16">
        <f>IF($F$7125=0,0,F5107/ABS($F$7125))</f>
        <v/>
      </c>
      <c r="H5107" s="15">
        <f>D5107-F5107</f>
        <v/>
      </c>
      <c r="I5107" s="16">
        <f>IF(F5107=0,0,H5107/ABS(F5107))</f>
        <v/>
      </c>
      <c r="J5107" s="10" t="inlineStr">
        <is>
          <t>TRUE</t>
        </is>
      </c>
    </row>
    <row r="5108" hidden="1" outlineLevel="2">
      <c r="A5108" s="13" t="inlineStr"/>
      <c r="B5108" s="13" t="inlineStr">
        <is>
          <t xml:space="preserve">    ONLINE JULIANA ANDREA LEON AREVALO</t>
        </is>
      </c>
      <c r="C5108" s="14" t="inlineStr"/>
      <c r="D5108" s="15" t="n">
        <v>44200</v>
      </c>
      <c r="E5108" s="16">
        <f>IF($D$7125=0,0,D5108/ABS($D$7125))</f>
        <v/>
      </c>
      <c r="F5108" s="15" t="n">
        <v>44200</v>
      </c>
      <c r="G5108" s="16">
        <f>IF($F$7125=0,0,F5108/ABS($F$7125))</f>
        <v/>
      </c>
      <c r="H5108" s="15">
        <f>D5108-F5108</f>
        <v/>
      </c>
      <c r="I5108" s="16">
        <f>IF(F5108=0,0,H5108/ABS(F5108))</f>
        <v/>
      </c>
      <c r="J5108" s="10" t="inlineStr">
        <is>
          <t>TRUE</t>
        </is>
      </c>
    </row>
    <row r="5109" hidden="1" outlineLevel="2">
      <c r="A5109" s="13" t="inlineStr"/>
      <c r="B5109" s="13" t="inlineStr">
        <is>
          <t xml:space="preserve">    ONLINE JULIANA ANDREA SIERRA ALFONSO</t>
        </is>
      </c>
      <c r="C5109" s="14" t="inlineStr"/>
      <c r="D5109" s="15" t="n">
        <v>63200</v>
      </c>
      <c r="E5109" s="16">
        <f>IF($D$7125=0,0,D5109/ABS($D$7125))</f>
        <v/>
      </c>
      <c r="F5109" s="15" t="n">
        <v>63200</v>
      </c>
      <c r="G5109" s="16">
        <f>IF($F$7125=0,0,F5109/ABS($F$7125))</f>
        <v/>
      </c>
      <c r="H5109" s="15">
        <f>D5109-F5109</f>
        <v/>
      </c>
      <c r="I5109" s="16">
        <f>IF(F5109=0,0,H5109/ABS(F5109))</f>
        <v/>
      </c>
      <c r="J5109" s="10" t="inlineStr">
        <is>
          <t>TRUE</t>
        </is>
      </c>
    </row>
    <row r="5110" hidden="1" outlineLevel="2">
      <c r="A5110" s="13" t="inlineStr"/>
      <c r="B5110" s="13" t="inlineStr">
        <is>
          <t xml:space="preserve">    ONLINE JULIANA DIAZ NUÑEZ</t>
        </is>
      </c>
      <c r="C5110" s="14" t="inlineStr"/>
      <c r="D5110" s="15" t="n">
        <v>56880</v>
      </c>
      <c r="E5110" s="16">
        <f>IF($D$7125=0,0,D5110/ABS($D$7125))</f>
        <v/>
      </c>
      <c r="F5110" s="15" t="n">
        <v>56880</v>
      </c>
      <c r="G5110" s="16">
        <f>IF($F$7125=0,0,F5110/ABS($F$7125))</f>
        <v/>
      </c>
      <c r="H5110" s="15">
        <f>D5110-F5110</f>
        <v/>
      </c>
      <c r="I5110" s="16">
        <f>IF(F5110=0,0,H5110/ABS(F5110))</f>
        <v/>
      </c>
      <c r="J5110" s="10" t="inlineStr">
        <is>
          <t>TRUE</t>
        </is>
      </c>
    </row>
    <row r="5111" hidden="1" outlineLevel="2">
      <c r="A5111" s="13" t="inlineStr"/>
      <c r="B5111" s="13" t="inlineStr">
        <is>
          <t xml:space="preserve">    ONLINE JULIETH BIBIANA PADILLA GALINDO</t>
        </is>
      </c>
      <c r="C5111" s="14" t="inlineStr"/>
      <c r="D5111" s="15" t="n">
        <v>156600</v>
      </c>
      <c r="E5111" s="16">
        <f>IF($D$7125=0,0,D5111/ABS($D$7125))</f>
        <v/>
      </c>
      <c r="F5111" s="15" t="n">
        <v>156600</v>
      </c>
      <c r="G5111" s="16">
        <f>IF($F$7125=0,0,F5111/ABS($F$7125))</f>
        <v/>
      </c>
      <c r="H5111" s="15">
        <f>D5111-F5111</f>
        <v/>
      </c>
      <c r="I5111" s="16">
        <f>IF(F5111=0,0,H5111/ABS(F5111))</f>
        <v/>
      </c>
      <c r="J5111" s="10" t="inlineStr">
        <is>
          <t>TRUE</t>
        </is>
      </c>
    </row>
    <row r="5112" hidden="1" outlineLevel="2">
      <c r="A5112" s="13" t="inlineStr"/>
      <c r="B5112" s="13" t="inlineStr">
        <is>
          <t xml:space="preserve">    ONLINE JULIETH VANESSA HERRERA FRANCO</t>
        </is>
      </c>
      <c r="C5112" s="14" t="inlineStr"/>
      <c r="D5112" s="15" t="n">
        <v>36800</v>
      </c>
      <c r="E5112" s="16">
        <f>IF($D$7125=0,0,D5112/ABS($D$7125))</f>
        <v/>
      </c>
      <c r="F5112" s="15" t="n">
        <v>36800</v>
      </c>
      <c r="G5112" s="16">
        <f>IF($F$7125=0,0,F5112/ABS($F$7125))</f>
        <v/>
      </c>
      <c r="H5112" s="15">
        <f>D5112-F5112</f>
        <v/>
      </c>
      <c r="I5112" s="16">
        <f>IF(F5112=0,0,H5112/ABS(F5112))</f>
        <v/>
      </c>
      <c r="J5112" s="10" t="inlineStr">
        <is>
          <t>TRUE</t>
        </is>
      </c>
    </row>
    <row r="5113" hidden="1" outlineLevel="2">
      <c r="A5113" s="13" t="inlineStr"/>
      <c r="B5113" s="13" t="inlineStr">
        <is>
          <t xml:space="preserve">    ONLINE JULIO CESAR SPATARO DOMINGUEZ</t>
        </is>
      </c>
      <c r="C5113" s="14" t="inlineStr"/>
      <c r="D5113" s="15" t="n">
        <v>43200</v>
      </c>
      <c r="E5113" s="16">
        <f>IF($D$7125=0,0,D5113/ABS($D$7125))</f>
        <v/>
      </c>
      <c r="F5113" s="15" t="n">
        <v>43200</v>
      </c>
      <c r="G5113" s="16">
        <f>IF($F$7125=0,0,F5113/ABS($F$7125))</f>
        <v/>
      </c>
      <c r="H5113" s="15">
        <f>D5113-F5113</f>
        <v/>
      </c>
      <c r="I5113" s="16">
        <f>IF(F5113=0,0,H5113/ABS(F5113))</f>
        <v/>
      </c>
      <c r="J5113" s="10" t="inlineStr">
        <is>
          <t>TRUE</t>
        </is>
      </c>
    </row>
    <row r="5114" hidden="1" outlineLevel="2">
      <c r="A5114" s="13" t="inlineStr"/>
      <c r="B5114" s="13" t="inlineStr">
        <is>
          <t xml:space="preserve">    ONLINE Jackeline García</t>
        </is>
      </c>
      <c r="C5114" s="14" t="inlineStr"/>
      <c r="D5114" s="15" t="n">
        <v>143000</v>
      </c>
      <c r="E5114" s="16">
        <f>IF($D$7125=0,0,D5114/ABS($D$7125))</f>
        <v/>
      </c>
      <c r="F5114" s="15" t="n">
        <v>143000</v>
      </c>
      <c r="G5114" s="16">
        <f>IF($F$7125=0,0,F5114/ABS($F$7125))</f>
        <v/>
      </c>
      <c r="H5114" s="15">
        <f>D5114-F5114</f>
        <v/>
      </c>
      <c r="I5114" s="16">
        <f>IF(F5114=0,0,H5114/ABS(F5114))</f>
        <v/>
      </c>
      <c r="J5114" s="10" t="inlineStr">
        <is>
          <t>TRUE</t>
        </is>
      </c>
    </row>
    <row r="5115" hidden="1" outlineLevel="2">
      <c r="A5115" s="13" t="inlineStr"/>
      <c r="B5115" s="13" t="inlineStr">
        <is>
          <t xml:space="preserve">    ONLINE Jackelyn Yate</t>
        </is>
      </c>
      <c r="C5115" s="14" t="inlineStr"/>
      <c r="D5115" s="15" t="n">
        <v>173760</v>
      </c>
      <c r="E5115" s="16">
        <f>IF($D$7125=0,0,D5115/ABS($D$7125))</f>
        <v/>
      </c>
      <c r="F5115" s="15" t="n">
        <v>173760</v>
      </c>
      <c r="G5115" s="16">
        <f>IF($F$7125=0,0,F5115/ABS($F$7125))</f>
        <v/>
      </c>
      <c r="H5115" s="15">
        <f>D5115-F5115</f>
        <v/>
      </c>
      <c r="I5115" s="16">
        <f>IF(F5115=0,0,H5115/ABS(F5115))</f>
        <v/>
      </c>
      <c r="J5115" s="10" t="inlineStr">
        <is>
          <t>TRUE</t>
        </is>
      </c>
    </row>
    <row r="5116" hidden="1" outlineLevel="2">
      <c r="A5116" s="13" t="inlineStr"/>
      <c r="B5116" s="13" t="inlineStr">
        <is>
          <t xml:space="preserve">    ONLINE Jaime Andres Escobar Posada</t>
        </is>
      </c>
      <c r="C5116" s="14" t="inlineStr"/>
      <c r="D5116" s="15" t="n">
        <v>348800</v>
      </c>
      <c r="E5116" s="16">
        <f>IF($D$7125=0,0,D5116/ABS($D$7125))</f>
        <v/>
      </c>
      <c r="F5116" s="15" t="n">
        <v>348800</v>
      </c>
      <c r="G5116" s="16">
        <f>IF($F$7125=0,0,F5116/ABS($F$7125))</f>
        <v/>
      </c>
      <c r="H5116" s="15">
        <f>D5116-F5116</f>
        <v/>
      </c>
      <c r="I5116" s="16">
        <f>IF(F5116=0,0,H5116/ABS(F5116))</f>
        <v/>
      </c>
      <c r="J5116" s="10" t="inlineStr">
        <is>
          <t>TRUE</t>
        </is>
      </c>
    </row>
    <row r="5117" hidden="1" outlineLevel="2">
      <c r="A5117" s="13" t="inlineStr"/>
      <c r="B5117" s="13" t="inlineStr">
        <is>
          <t xml:space="preserve">    ONLINE Jaime Jaimes</t>
        </is>
      </c>
      <c r="C5117" s="14" t="inlineStr"/>
      <c r="D5117" s="15" t="n">
        <v>60000</v>
      </c>
      <c r="E5117" s="16">
        <f>IF($D$7125=0,0,D5117/ABS($D$7125))</f>
        <v/>
      </c>
      <c r="F5117" s="15" t="n">
        <v>60000</v>
      </c>
      <c r="G5117" s="16">
        <f>IF($F$7125=0,0,F5117/ABS($F$7125))</f>
        <v/>
      </c>
      <c r="H5117" s="15">
        <f>D5117-F5117</f>
        <v/>
      </c>
      <c r="I5117" s="16">
        <f>IF(F5117=0,0,H5117/ABS(F5117))</f>
        <v/>
      </c>
      <c r="J5117" s="10" t="inlineStr">
        <is>
          <t>TRUE</t>
        </is>
      </c>
    </row>
    <row r="5118" hidden="1" outlineLevel="2">
      <c r="A5118" s="13" t="inlineStr"/>
      <c r="B5118" s="13" t="inlineStr">
        <is>
          <t xml:space="preserve">    ONLINE Jaime Ordoñez Perdomo</t>
        </is>
      </c>
      <c r="C5118" s="14" t="inlineStr"/>
      <c r="D5118" s="15" t="n">
        <v>675600</v>
      </c>
      <c r="E5118" s="16">
        <f>IF($D$7125=0,0,D5118/ABS($D$7125))</f>
        <v/>
      </c>
      <c r="F5118" s="15" t="n">
        <v>675600</v>
      </c>
      <c r="G5118" s="16">
        <f>IF($F$7125=0,0,F5118/ABS($F$7125))</f>
        <v/>
      </c>
      <c r="H5118" s="15">
        <f>D5118-F5118</f>
        <v/>
      </c>
      <c r="I5118" s="16">
        <f>IF(F5118=0,0,H5118/ABS(F5118))</f>
        <v/>
      </c>
      <c r="J5118" s="10" t="inlineStr">
        <is>
          <t>TRUE</t>
        </is>
      </c>
    </row>
    <row r="5119" hidden="1" outlineLevel="2">
      <c r="A5119" s="13" t="inlineStr"/>
      <c r="B5119" s="13" t="inlineStr">
        <is>
          <t xml:space="preserve">    ONLINE Jaime Velasco</t>
        </is>
      </c>
      <c r="C5119" s="14" t="inlineStr"/>
      <c r="D5119" s="15" t="n">
        <v>936800</v>
      </c>
      <c r="E5119" s="16">
        <f>IF($D$7125=0,0,D5119/ABS($D$7125))</f>
        <v/>
      </c>
      <c r="F5119" s="15" t="n">
        <v>936800</v>
      </c>
      <c r="G5119" s="16">
        <f>IF($F$7125=0,0,F5119/ABS($F$7125))</f>
        <v/>
      </c>
      <c r="H5119" s="15">
        <f>D5119-F5119</f>
        <v/>
      </c>
      <c r="I5119" s="16">
        <f>IF(F5119=0,0,H5119/ABS(F5119))</f>
        <v/>
      </c>
      <c r="J5119" s="10" t="inlineStr">
        <is>
          <t>TRUE</t>
        </is>
      </c>
    </row>
    <row r="5120" hidden="1" outlineLevel="2">
      <c r="A5120" s="13" t="inlineStr"/>
      <c r="B5120" s="13" t="inlineStr">
        <is>
          <t xml:space="preserve">    ONLINE Jair Fernando Manjarres Carrizalez</t>
        </is>
      </c>
      <c r="C5120" s="14" t="inlineStr"/>
      <c r="D5120" s="15" t="n">
        <v>117800</v>
      </c>
      <c r="E5120" s="16">
        <f>IF($D$7125=0,0,D5120/ABS($D$7125))</f>
        <v/>
      </c>
      <c r="F5120" s="15" t="n">
        <v>117800</v>
      </c>
      <c r="G5120" s="16">
        <f>IF($F$7125=0,0,F5120/ABS($F$7125))</f>
        <v/>
      </c>
      <c r="H5120" s="15">
        <f>D5120-F5120</f>
        <v/>
      </c>
      <c r="I5120" s="16">
        <f>IF(F5120=0,0,H5120/ABS(F5120))</f>
        <v/>
      </c>
      <c r="J5120" s="10" t="inlineStr">
        <is>
          <t>TRUE</t>
        </is>
      </c>
    </row>
    <row r="5121" hidden="1" outlineLevel="2">
      <c r="A5121" s="13" t="inlineStr"/>
      <c r="B5121" s="13" t="inlineStr">
        <is>
          <t xml:space="preserve">    ONLINE Jairo Carrascal</t>
        </is>
      </c>
      <c r="C5121" s="14" t="inlineStr"/>
      <c r="D5121" s="15" t="n">
        <v>63200</v>
      </c>
      <c r="E5121" s="16">
        <f>IF($D$7125=0,0,D5121/ABS($D$7125))</f>
        <v/>
      </c>
      <c r="F5121" s="15" t="n">
        <v>63200</v>
      </c>
      <c r="G5121" s="16">
        <f>IF($F$7125=0,0,F5121/ABS($F$7125))</f>
        <v/>
      </c>
      <c r="H5121" s="15">
        <f>D5121-F5121</f>
        <v/>
      </c>
      <c r="I5121" s="16">
        <f>IF(F5121=0,0,H5121/ABS(F5121))</f>
        <v/>
      </c>
      <c r="J5121" s="10" t="inlineStr">
        <is>
          <t>TRUE</t>
        </is>
      </c>
    </row>
    <row r="5122" hidden="1" outlineLevel="2">
      <c r="A5122" s="13" t="inlineStr"/>
      <c r="B5122" s="13" t="inlineStr">
        <is>
          <t xml:space="preserve">    ONLINE Jairo Escobar cuervo</t>
        </is>
      </c>
      <c r="C5122" s="14" t="inlineStr"/>
      <c r="D5122" s="15" t="n">
        <v>109200</v>
      </c>
      <c r="E5122" s="16">
        <f>IF($D$7125=0,0,D5122/ABS($D$7125))</f>
        <v/>
      </c>
      <c r="F5122" s="15" t="n">
        <v>109200</v>
      </c>
      <c r="G5122" s="16">
        <f>IF($F$7125=0,0,F5122/ABS($F$7125))</f>
        <v/>
      </c>
      <c r="H5122" s="15">
        <f>D5122-F5122</f>
        <v/>
      </c>
      <c r="I5122" s="16">
        <f>IF(F5122=0,0,H5122/ABS(F5122))</f>
        <v/>
      </c>
      <c r="J5122" s="10" t="inlineStr">
        <is>
          <t>TRUE</t>
        </is>
      </c>
    </row>
    <row r="5123" hidden="1" outlineLevel="2">
      <c r="A5123" s="13" t="inlineStr"/>
      <c r="B5123" s="13" t="inlineStr">
        <is>
          <t xml:space="preserve">    ONLINE Jairo Gomez</t>
        </is>
      </c>
      <c r="C5123" s="14" t="inlineStr"/>
      <c r="D5123" s="15" t="n">
        <v>120000</v>
      </c>
      <c r="E5123" s="16">
        <f>IF($D$7125=0,0,D5123/ABS($D$7125))</f>
        <v/>
      </c>
      <c r="F5123" s="15" t="n">
        <v>120000</v>
      </c>
      <c r="G5123" s="16">
        <f>IF($F$7125=0,0,F5123/ABS($F$7125))</f>
        <v/>
      </c>
      <c r="H5123" s="15">
        <f>D5123-F5123</f>
        <v/>
      </c>
      <c r="I5123" s="16">
        <f>IF(F5123=0,0,H5123/ABS(F5123))</f>
        <v/>
      </c>
      <c r="J5123" s="10" t="inlineStr">
        <is>
          <t>TRUE</t>
        </is>
      </c>
    </row>
    <row r="5124" hidden="1" outlineLevel="2">
      <c r="A5124" s="13" t="inlineStr"/>
      <c r="B5124" s="13" t="inlineStr">
        <is>
          <t xml:space="preserve">    ONLINE Jaiver Andres Duque</t>
        </is>
      </c>
      <c r="C5124" s="14" t="inlineStr"/>
      <c r="D5124" s="15" t="n">
        <v>43200</v>
      </c>
      <c r="E5124" s="16">
        <f>IF($D$7125=0,0,D5124/ABS($D$7125))</f>
        <v/>
      </c>
      <c r="F5124" s="15" t="n">
        <v>43200</v>
      </c>
      <c r="G5124" s="16">
        <f>IF($F$7125=0,0,F5124/ABS($F$7125))</f>
        <v/>
      </c>
      <c r="H5124" s="15">
        <f>D5124-F5124</f>
        <v/>
      </c>
      <c r="I5124" s="16">
        <f>IF(F5124=0,0,H5124/ABS(F5124))</f>
        <v/>
      </c>
      <c r="J5124" s="10" t="inlineStr">
        <is>
          <t>TRUE</t>
        </is>
      </c>
    </row>
    <row r="5125" hidden="1" outlineLevel="2">
      <c r="A5125" s="13" t="inlineStr"/>
      <c r="B5125" s="13" t="inlineStr">
        <is>
          <t xml:space="preserve">    ONLINE Jamila Mustafa</t>
        </is>
      </c>
      <c r="C5125" s="14" t="inlineStr"/>
      <c r="D5125" s="15" t="n">
        <v>129000</v>
      </c>
      <c r="E5125" s="16">
        <f>IF($D$7125=0,0,D5125/ABS($D$7125))</f>
        <v/>
      </c>
      <c r="F5125" s="15" t="n">
        <v>129000</v>
      </c>
      <c r="G5125" s="16">
        <f>IF($F$7125=0,0,F5125/ABS($F$7125))</f>
        <v/>
      </c>
      <c r="H5125" s="15">
        <f>D5125-F5125</f>
        <v/>
      </c>
      <c r="I5125" s="16">
        <f>IF(F5125=0,0,H5125/ABS(F5125))</f>
        <v/>
      </c>
      <c r="J5125" s="10" t="inlineStr">
        <is>
          <t>TRUE</t>
        </is>
      </c>
    </row>
    <row r="5126" hidden="1" outlineLevel="2">
      <c r="A5126" s="13" t="inlineStr"/>
      <c r="B5126" s="13" t="inlineStr">
        <is>
          <t xml:space="preserve">    ONLINE Janan Fras Elbasseauny</t>
        </is>
      </c>
      <c r="C5126" s="14" t="inlineStr"/>
      <c r="D5126" s="15" t="n">
        <v>60000</v>
      </c>
      <c r="E5126" s="16">
        <f>IF($D$7125=0,0,D5126/ABS($D$7125))</f>
        <v/>
      </c>
      <c r="F5126" s="15" t="n">
        <v>60000</v>
      </c>
      <c r="G5126" s="16">
        <f>IF($F$7125=0,0,F5126/ABS($F$7125))</f>
        <v/>
      </c>
      <c r="H5126" s="15">
        <f>D5126-F5126</f>
        <v/>
      </c>
      <c r="I5126" s="16">
        <f>IF(F5126=0,0,H5126/ABS(F5126))</f>
        <v/>
      </c>
      <c r="J5126" s="10" t="inlineStr">
        <is>
          <t>TRUE</t>
        </is>
      </c>
    </row>
    <row r="5127" hidden="1" outlineLevel="2">
      <c r="A5127" s="13" t="inlineStr"/>
      <c r="B5127" s="13" t="inlineStr">
        <is>
          <t xml:space="preserve">    ONLINE Janer Salazar</t>
        </is>
      </c>
      <c r="C5127" s="14" t="inlineStr"/>
      <c r="D5127" s="15" t="n">
        <v>75840.00999999999</v>
      </c>
      <c r="E5127" s="16">
        <f>IF($D$7125=0,0,D5127/ABS($D$7125))</f>
        <v/>
      </c>
      <c r="F5127" s="15" t="n">
        <v>75840.00999999999</v>
      </c>
      <c r="G5127" s="16">
        <f>IF($F$7125=0,0,F5127/ABS($F$7125))</f>
        <v/>
      </c>
      <c r="H5127" s="15">
        <f>D5127-F5127</f>
        <v/>
      </c>
      <c r="I5127" s="16">
        <f>IF(F5127=0,0,H5127/ABS(F5127))</f>
        <v/>
      </c>
      <c r="J5127" s="10" t="inlineStr">
        <is>
          <t>TRUE</t>
        </is>
      </c>
    </row>
    <row r="5128" hidden="1" outlineLevel="2">
      <c r="A5128" s="13" t="inlineStr"/>
      <c r="B5128" s="13" t="inlineStr">
        <is>
          <t xml:space="preserve">    ONLINE Janeth Patricia Orduz Villamizar</t>
        </is>
      </c>
      <c r="C5128" s="14" t="inlineStr"/>
      <c r="D5128" s="15" t="n">
        <v>63200</v>
      </c>
      <c r="E5128" s="16">
        <f>IF($D$7125=0,0,D5128/ABS($D$7125))</f>
        <v/>
      </c>
      <c r="F5128" s="15" t="n">
        <v>63200</v>
      </c>
      <c r="G5128" s="16">
        <f>IF($F$7125=0,0,F5128/ABS($F$7125))</f>
        <v/>
      </c>
      <c r="H5128" s="15">
        <f>D5128-F5128</f>
        <v/>
      </c>
      <c r="I5128" s="16">
        <f>IF(F5128=0,0,H5128/ABS(F5128))</f>
        <v/>
      </c>
      <c r="J5128" s="10" t="inlineStr">
        <is>
          <t>TRUE</t>
        </is>
      </c>
    </row>
    <row r="5129" hidden="1" outlineLevel="2">
      <c r="A5129" s="13" t="inlineStr"/>
      <c r="B5129" s="13" t="inlineStr">
        <is>
          <t xml:space="preserve">    ONLINE Janine Lara</t>
        </is>
      </c>
      <c r="C5129" s="14" t="inlineStr"/>
      <c r="D5129" s="15" t="n">
        <v>437280</v>
      </c>
      <c r="E5129" s="16">
        <f>IF($D$7125=0,0,D5129/ABS($D$7125))</f>
        <v/>
      </c>
      <c r="F5129" s="15" t="n">
        <v>437280</v>
      </c>
      <c r="G5129" s="16">
        <f>IF($F$7125=0,0,F5129/ABS($F$7125))</f>
        <v/>
      </c>
      <c r="H5129" s="15">
        <f>D5129-F5129</f>
        <v/>
      </c>
      <c r="I5129" s="16">
        <f>IF(F5129=0,0,H5129/ABS(F5129))</f>
        <v/>
      </c>
      <c r="J5129" s="10" t="inlineStr">
        <is>
          <t>TRUE</t>
        </is>
      </c>
    </row>
    <row r="5130" hidden="1" outlineLevel="2">
      <c r="A5130" s="13" t="inlineStr"/>
      <c r="B5130" s="13" t="inlineStr">
        <is>
          <t xml:space="preserve">    ONLINE Janledy Lorena Acero Sánchez</t>
        </is>
      </c>
      <c r="C5130" s="14" t="inlineStr"/>
      <c r="D5130" s="15" t="n">
        <v>334710</v>
      </c>
      <c r="E5130" s="16">
        <f>IF($D$7125=0,0,D5130/ABS($D$7125))</f>
        <v/>
      </c>
      <c r="F5130" s="15" t="n">
        <v>334710</v>
      </c>
      <c r="G5130" s="16">
        <f>IF($F$7125=0,0,F5130/ABS($F$7125))</f>
        <v/>
      </c>
      <c r="H5130" s="15">
        <f>D5130-F5130</f>
        <v/>
      </c>
      <c r="I5130" s="16">
        <f>IF(F5130=0,0,H5130/ABS(F5130))</f>
        <v/>
      </c>
      <c r="J5130" s="10" t="inlineStr">
        <is>
          <t>TRUE</t>
        </is>
      </c>
    </row>
    <row r="5131" hidden="1" outlineLevel="2">
      <c r="A5131" s="13" t="inlineStr"/>
      <c r="B5131" s="13" t="inlineStr">
        <is>
          <t xml:space="preserve">    ONLINE Janneth Gomez Albarracin</t>
        </is>
      </c>
      <c r="C5131" s="14" t="inlineStr"/>
      <c r="D5131" s="15" t="n">
        <v>316290.01</v>
      </c>
      <c r="E5131" s="16">
        <f>IF($D$7125=0,0,D5131/ABS($D$7125))</f>
        <v/>
      </c>
      <c r="F5131" s="15" t="n">
        <v>316290.01</v>
      </c>
      <c r="G5131" s="16">
        <f>IF($F$7125=0,0,F5131/ABS($F$7125))</f>
        <v/>
      </c>
      <c r="H5131" s="15">
        <f>D5131-F5131</f>
        <v/>
      </c>
      <c r="I5131" s="16">
        <f>IF(F5131=0,0,H5131/ABS(F5131))</f>
        <v/>
      </c>
      <c r="J5131" s="10" t="inlineStr">
        <is>
          <t>TRUE</t>
        </is>
      </c>
    </row>
    <row r="5132" hidden="1" outlineLevel="2">
      <c r="A5132" s="13" t="inlineStr"/>
      <c r="B5132" s="13" t="inlineStr">
        <is>
          <t xml:space="preserve">    ONLINE Jaquelin Ibarguen</t>
        </is>
      </c>
      <c r="C5132" s="14" t="inlineStr"/>
      <c r="D5132" s="15" t="n">
        <v>168000</v>
      </c>
      <c r="E5132" s="16">
        <f>IF($D$7125=0,0,D5132/ABS($D$7125))</f>
        <v/>
      </c>
      <c r="F5132" s="15" t="n">
        <v>168000</v>
      </c>
      <c r="G5132" s="16">
        <f>IF($F$7125=0,0,F5132/ABS($F$7125))</f>
        <v/>
      </c>
      <c r="H5132" s="15">
        <f>D5132-F5132</f>
        <v/>
      </c>
      <c r="I5132" s="16">
        <f>IF(F5132=0,0,H5132/ABS(F5132))</f>
        <v/>
      </c>
      <c r="J5132" s="10" t="inlineStr">
        <is>
          <t>TRUE</t>
        </is>
      </c>
    </row>
    <row r="5133" hidden="1" outlineLevel="2">
      <c r="A5133" s="13" t="inlineStr"/>
      <c r="B5133" s="13" t="inlineStr">
        <is>
          <t xml:space="preserve">    ONLINE Jaqueline Culma suarez</t>
        </is>
      </c>
      <c r="C5133" s="14" t="inlineStr"/>
      <c r="D5133" s="15" t="n">
        <v>60000</v>
      </c>
      <c r="E5133" s="16">
        <f>IF($D$7125=0,0,D5133/ABS($D$7125))</f>
        <v/>
      </c>
      <c r="F5133" s="15" t="n">
        <v>60000</v>
      </c>
      <c r="G5133" s="16">
        <f>IF($F$7125=0,0,F5133/ABS($F$7125))</f>
        <v/>
      </c>
      <c r="H5133" s="15">
        <f>D5133-F5133</f>
        <v/>
      </c>
      <c r="I5133" s="16">
        <f>IF(F5133=0,0,H5133/ABS(F5133))</f>
        <v/>
      </c>
      <c r="J5133" s="10" t="inlineStr">
        <is>
          <t>TRUE</t>
        </is>
      </c>
    </row>
    <row r="5134" hidden="1" outlineLevel="2">
      <c r="A5134" s="13" t="inlineStr"/>
      <c r="B5134" s="13" t="inlineStr">
        <is>
          <t xml:space="preserve">    ONLINE Javier Alejandro Otalvaro Murillo</t>
        </is>
      </c>
      <c r="C5134" s="14" t="inlineStr"/>
      <c r="D5134" s="15" t="n">
        <v>41000</v>
      </c>
      <c r="E5134" s="16">
        <f>IF($D$7125=0,0,D5134/ABS($D$7125))</f>
        <v/>
      </c>
      <c r="F5134" s="15" t="n">
        <v>41000</v>
      </c>
      <c r="G5134" s="16">
        <f>IF($F$7125=0,0,F5134/ABS($F$7125))</f>
        <v/>
      </c>
      <c r="H5134" s="15">
        <f>D5134-F5134</f>
        <v/>
      </c>
      <c r="I5134" s="16">
        <f>IF(F5134=0,0,H5134/ABS(F5134))</f>
        <v/>
      </c>
      <c r="J5134" s="10" t="inlineStr">
        <is>
          <t>TRUE</t>
        </is>
      </c>
    </row>
    <row r="5135" hidden="1" outlineLevel="2">
      <c r="A5135" s="13" t="inlineStr"/>
      <c r="B5135" s="13" t="inlineStr">
        <is>
          <t xml:space="preserve">    ONLINE Javier Enrique Guerrero Castro</t>
        </is>
      </c>
      <c r="C5135" s="14" t="inlineStr"/>
      <c r="D5135" s="15" t="n">
        <v>60000</v>
      </c>
      <c r="E5135" s="16">
        <f>IF($D$7125=0,0,D5135/ABS($D$7125))</f>
        <v/>
      </c>
      <c r="F5135" s="15" t="n">
        <v>60000</v>
      </c>
      <c r="G5135" s="16">
        <f>IF($F$7125=0,0,F5135/ABS($F$7125))</f>
        <v/>
      </c>
      <c r="H5135" s="15">
        <f>D5135-F5135</f>
        <v/>
      </c>
      <c r="I5135" s="16">
        <f>IF(F5135=0,0,H5135/ABS(F5135))</f>
        <v/>
      </c>
      <c r="J5135" s="10" t="inlineStr">
        <is>
          <t>TRUE</t>
        </is>
      </c>
    </row>
    <row r="5136" hidden="1" outlineLevel="2">
      <c r="A5136" s="13" t="inlineStr"/>
      <c r="B5136" s="13" t="inlineStr">
        <is>
          <t xml:space="preserve">    ONLINE Javier Leon</t>
        </is>
      </c>
      <c r="C5136" s="14" t="inlineStr"/>
      <c r="D5136" s="15" t="n">
        <v>120000</v>
      </c>
      <c r="E5136" s="16">
        <f>IF($D$7125=0,0,D5136/ABS($D$7125))</f>
        <v/>
      </c>
      <c r="F5136" s="15" t="n">
        <v>120000</v>
      </c>
      <c r="G5136" s="16">
        <f>IF($F$7125=0,0,F5136/ABS($F$7125))</f>
        <v/>
      </c>
      <c r="H5136" s="15">
        <f>D5136-F5136</f>
        <v/>
      </c>
      <c r="I5136" s="16">
        <f>IF(F5136=0,0,H5136/ABS(F5136))</f>
        <v/>
      </c>
      <c r="J5136" s="10" t="inlineStr">
        <is>
          <t>TRUE</t>
        </is>
      </c>
    </row>
    <row r="5137" hidden="1" outlineLevel="2">
      <c r="A5137" s="13" t="inlineStr"/>
      <c r="B5137" s="13" t="inlineStr">
        <is>
          <t xml:space="preserve">    ONLINE Javier Molina Aguirre</t>
        </is>
      </c>
      <c r="C5137" s="14" t="inlineStr"/>
      <c r="D5137" s="15" t="n">
        <v>60000</v>
      </c>
      <c r="E5137" s="16">
        <f>IF($D$7125=0,0,D5137/ABS($D$7125))</f>
        <v/>
      </c>
      <c r="F5137" s="15" t="n">
        <v>60000</v>
      </c>
      <c r="G5137" s="16">
        <f>IF($F$7125=0,0,F5137/ABS($F$7125))</f>
        <v/>
      </c>
      <c r="H5137" s="15">
        <f>D5137-F5137</f>
        <v/>
      </c>
      <c r="I5137" s="16">
        <f>IF(F5137=0,0,H5137/ABS(F5137))</f>
        <v/>
      </c>
      <c r="J5137" s="10" t="inlineStr">
        <is>
          <t>TRUE</t>
        </is>
      </c>
    </row>
    <row r="5138" hidden="1" outlineLevel="2">
      <c r="A5138" s="13" t="inlineStr"/>
      <c r="B5138" s="13" t="inlineStr">
        <is>
          <t xml:space="preserve">    ONLINE Jazmin Benavides</t>
        </is>
      </c>
      <c r="C5138" s="14" t="inlineStr"/>
      <c r="D5138" s="15" t="n">
        <v>917820</v>
      </c>
      <c r="E5138" s="16">
        <f>IF($D$7125=0,0,D5138/ABS($D$7125))</f>
        <v/>
      </c>
      <c r="F5138" s="15" t="n">
        <v>917820</v>
      </c>
      <c r="G5138" s="16">
        <f>IF($F$7125=0,0,F5138/ABS($F$7125))</f>
        <v/>
      </c>
      <c r="H5138" s="15">
        <f>D5138-F5138</f>
        <v/>
      </c>
      <c r="I5138" s="16">
        <f>IF(F5138=0,0,H5138/ABS(F5138))</f>
        <v/>
      </c>
      <c r="J5138" s="10" t="inlineStr">
        <is>
          <t>TRUE</t>
        </is>
      </c>
    </row>
    <row r="5139" hidden="1" outlineLevel="2">
      <c r="A5139" s="13" t="inlineStr"/>
      <c r="B5139" s="13" t="inlineStr">
        <is>
          <t xml:space="preserve">    ONLINE Jazmiris Mejia</t>
        </is>
      </c>
      <c r="C5139" s="14" t="inlineStr"/>
      <c r="D5139" s="15" t="n">
        <v>128000</v>
      </c>
      <c r="E5139" s="16">
        <f>IF($D$7125=0,0,D5139/ABS($D$7125))</f>
        <v/>
      </c>
      <c r="F5139" s="15" t="n">
        <v>128000</v>
      </c>
      <c r="G5139" s="16">
        <f>IF($F$7125=0,0,F5139/ABS($F$7125))</f>
        <v/>
      </c>
      <c r="H5139" s="15">
        <f>D5139-F5139</f>
        <v/>
      </c>
      <c r="I5139" s="16">
        <f>IF(F5139=0,0,H5139/ABS(F5139))</f>
        <v/>
      </c>
      <c r="J5139" s="10" t="inlineStr">
        <is>
          <t>TRUE</t>
        </is>
      </c>
    </row>
    <row r="5140" hidden="1" outlineLevel="2">
      <c r="A5140" s="13" t="inlineStr"/>
      <c r="B5140" s="13" t="inlineStr">
        <is>
          <t xml:space="preserve">    ONLINE Jeferson Yarce Monsalve</t>
        </is>
      </c>
      <c r="C5140" s="14" t="inlineStr"/>
      <c r="D5140" s="15" t="n">
        <v>199000</v>
      </c>
      <c r="E5140" s="16">
        <f>IF($D$7125=0,0,D5140/ABS($D$7125))</f>
        <v/>
      </c>
      <c r="F5140" s="15" t="n">
        <v>199000</v>
      </c>
      <c r="G5140" s="16">
        <f>IF($F$7125=0,0,F5140/ABS($F$7125))</f>
        <v/>
      </c>
      <c r="H5140" s="15">
        <f>D5140-F5140</f>
        <v/>
      </c>
      <c r="I5140" s="16">
        <f>IF(F5140=0,0,H5140/ABS(F5140))</f>
        <v/>
      </c>
      <c r="J5140" s="10" t="inlineStr">
        <is>
          <t>TRUE</t>
        </is>
      </c>
    </row>
    <row r="5141" hidden="1" outlineLevel="2">
      <c r="A5141" s="13" t="inlineStr"/>
      <c r="B5141" s="13" t="inlineStr">
        <is>
          <t xml:space="preserve">    ONLINE Jeffrey Cardona Velasquez</t>
        </is>
      </c>
      <c r="C5141" s="14" t="inlineStr"/>
      <c r="D5141" s="15" t="n">
        <v>86400</v>
      </c>
      <c r="E5141" s="16">
        <f>IF($D$7125=0,0,D5141/ABS($D$7125))</f>
        <v/>
      </c>
      <c r="F5141" s="15" t="n">
        <v>86400</v>
      </c>
      <c r="G5141" s="16">
        <f>IF($F$7125=0,0,F5141/ABS($F$7125))</f>
        <v/>
      </c>
      <c r="H5141" s="15">
        <f>D5141-F5141</f>
        <v/>
      </c>
      <c r="I5141" s="16">
        <f>IF(F5141=0,0,H5141/ABS(F5141))</f>
        <v/>
      </c>
      <c r="J5141" s="10" t="inlineStr">
        <is>
          <t>TRUE</t>
        </is>
      </c>
    </row>
    <row r="5142" hidden="1" outlineLevel="2">
      <c r="A5142" s="13" t="inlineStr"/>
      <c r="B5142" s="13" t="inlineStr">
        <is>
          <t xml:space="preserve">    ONLINE Jehyson Bustamante</t>
        </is>
      </c>
      <c r="C5142" s="14" t="inlineStr"/>
      <c r="D5142" s="15" t="n">
        <v>96949.99000000001</v>
      </c>
      <c r="E5142" s="16">
        <f>IF($D$7125=0,0,D5142/ABS($D$7125))</f>
        <v/>
      </c>
      <c r="F5142" s="15" t="n">
        <v>96949.99000000001</v>
      </c>
      <c r="G5142" s="16">
        <f>IF($F$7125=0,0,F5142/ABS($F$7125))</f>
        <v/>
      </c>
      <c r="H5142" s="15">
        <f>D5142-F5142</f>
        <v/>
      </c>
      <c r="I5142" s="16">
        <f>IF(F5142=0,0,H5142/ABS(F5142))</f>
        <v/>
      </c>
      <c r="J5142" s="10" t="inlineStr">
        <is>
          <t>TRUE</t>
        </is>
      </c>
    </row>
    <row r="5143" hidden="1" outlineLevel="2">
      <c r="A5143" s="13" t="inlineStr"/>
      <c r="B5143" s="13" t="inlineStr">
        <is>
          <t xml:space="preserve">    ONLINE Jeimy Johanna Carranza Lerma</t>
        </is>
      </c>
      <c r="C5143" s="14" t="inlineStr"/>
      <c r="D5143" s="15" t="n">
        <v>131700</v>
      </c>
      <c r="E5143" s="16">
        <f>IF($D$7125=0,0,D5143/ABS($D$7125))</f>
        <v/>
      </c>
      <c r="F5143" s="15" t="n">
        <v>131700</v>
      </c>
      <c r="G5143" s="16">
        <f>IF($F$7125=0,0,F5143/ABS($F$7125))</f>
        <v/>
      </c>
      <c r="H5143" s="15">
        <f>D5143-F5143</f>
        <v/>
      </c>
      <c r="I5143" s="16">
        <f>IF(F5143=0,0,H5143/ABS(F5143))</f>
        <v/>
      </c>
      <c r="J5143" s="10" t="inlineStr">
        <is>
          <t>TRUE</t>
        </is>
      </c>
    </row>
    <row r="5144" hidden="1" outlineLevel="2">
      <c r="A5144" s="13" t="inlineStr"/>
      <c r="B5144" s="13" t="inlineStr">
        <is>
          <t xml:space="preserve">    ONLINE Jeimy Rojas Moreno</t>
        </is>
      </c>
      <c r="C5144" s="14" t="inlineStr"/>
      <c r="D5144" s="15" t="n">
        <v>312000</v>
      </c>
      <c r="E5144" s="16">
        <f>IF($D$7125=0,0,D5144/ABS($D$7125))</f>
        <v/>
      </c>
      <c r="F5144" s="15" t="n">
        <v>312000</v>
      </c>
      <c r="G5144" s="16">
        <f>IF($F$7125=0,0,F5144/ABS($F$7125))</f>
        <v/>
      </c>
      <c r="H5144" s="15">
        <f>D5144-F5144</f>
        <v/>
      </c>
      <c r="I5144" s="16">
        <f>IF(F5144=0,0,H5144/ABS(F5144))</f>
        <v/>
      </c>
      <c r="J5144" s="10" t="inlineStr">
        <is>
          <t>TRUE</t>
        </is>
      </c>
    </row>
    <row r="5145" hidden="1" outlineLevel="2">
      <c r="A5145" s="13" t="inlineStr"/>
      <c r="B5145" s="13" t="inlineStr">
        <is>
          <t xml:space="preserve">    ONLINE Jeison Arcos</t>
        </is>
      </c>
      <c r="C5145" s="14" t="inlineStr"/>
      <c r="D5145" s="15" t="n">
        <v>63200</v>
      </c>
      <c r="E5145" s="16">
        <f>IF($D$7125=0,0,D5145/ABS($D$7125))</f>
        <v/>
      </c>
      <c r="F5145" s="15" t="n">
        <v>63200</v>
      </c>
      <c r="G5145" s="16">
        <f>IF($F$7125=0,0,F5145/ABS($F$7125))</f>
        <v/>
      </c>
      <c r="H5145" s="15">
        <f>D5145-F5145</f>
        <v/>
      </c>
      <c r="I5145" s="16">
        <f>IF(F5145=0,0,H5145/ABS(F5145))</f>
        <v/>
      </c>
      <c r="J5145" s="10" t="inlineStr">
        <is>
          <t>TRUE</t>
        </is>
      </c>
    </row>
    <row r="5146" hidden="1" outlineLevel="2">
      <c r="A5146" s="13" t="inlineStr"/>
      <c r="B5146" s="13" t="inlineStr">
        <is>
          <t xml:space="preserve">    ONLINE Jeison Augusto Giraldo Arroyave</t>
        </is>
      </c>
      <c r="C5146" s="14" t="inlineStr"/>
      <c r="D5146" s="15" t="n">
        <v>82000</v>
      </c>
      <c r="E5146" s="16">
        <f>IF($D$7125=0,0,D5146/ABS($D$7125))</f>
        <v/>
      </c>
      <c r="F5146" s="15" t="n">
        <v>82000</v>
      </c>
      <c r="G5146" s="16">
        <f>IF($F$7125=0,0,F5146/ABS($F$7125))</f>
        <v/>
      </c>
      <c r="H5146" s="15">
        <f>D5146-F5146</f>
        <v/>
      </c>
      <c r="I5146" s="16">
        <f>IF(F5146=0,0,H5146/ABS(F5146))</f>
        <v/>
      </c>
      <c r="J5146" s="10" t="inlineStr">
        <is>
          <t>TRUE</t>
        </is>
      </c>
    </row>
    <row r="5147" hidden="1" outlineLevel="2">
      <c r="A5147" s="13" t="inlineStr"/>
      <c r="B5147" s="13" t="inlineStr">
        <is>
          <t xml:space="preserve">    ONLINE Jeison Lorza</t>
        </is>
      </c>
      <c r="C5147" s="14" t="inlineStr"/>
      <c r="D5147" s="15" t="n">
        <v>63200</v>
      </c>
      <c r="E5147" s="16">
        <f>IF($D$7125=0,0,D5147/ABS($D$7125))</f>
        <v/>
      </c>
      <c r="F5147" s="15" t="n">
        <v>63200</v>
      </c>
      <c r="G5147" s="16">
        <f>IF($F$7125=0,0,F5147/ABS($F$7125))</f>
        <v/>
      </c>
      <c r="H5147" s="15">
        <f>D5147-F5147</f>
        <v/>
      </c>
      <c r="I5147" s="16">
        <f>IF(F5147=0,0,H5147/ABS(F5147))</f>
        <v/>
      </c>
      <c r="J5147" s="10" t="inlineStr">
        <is>
          <t>TRUE</t>
        </is>
      </c>
    </row>
    <row r="5148" hidden="1" outlineLevel="2">
      <c r="A5148" s="13" t="inlineStr"/>
      <c r="B5148" s="13" t="inlineStr">
        <is>
          <t xml:space="preserve">    ONLINE Jeison Marin</t>
        </is>
      </c>
      <c r="C5148" s="14" t="inlineStr"/>
      <c r="D5148" s="15" t="n">
        <v>336000</v>
      </c>
      <c r="E5148" s="16">
        <f>IF($D$7125=0,0,D5148/ABS($D$7125))</f>
        <v/>
      </c>
      <c r="F5148" s="15" t="n">
        <v>336000</v>
      </c>
      <c r="G5148" s="16">
        <f>IF($F$7125=0,0,F5148/ABS($F$7125))</f>
        <v/>
      </c>
      <c r="H5148" s="15">
        <f>D5148-F5148</f>
        <v/>
      </c>
      <c r="I5148" s="16">
        <f>IF(F5148=0,0,H5148/ABS(F5148))</f>
        <v/>
      </c>
      <c r="J5148" s="10" t="inlineStr">
        <is>
          <t>TRUE</t>
        </is>
      </c>
    </row>
    <row r="5149" hidden="1" outlineLevel="2">
      <c r="A5149" s="13" t="inlineStr"/>
      <c r="B5149" s="13" t="inlineStr">
        <is>
          <t xml:space="preserve">    ONLINE Jeisson Javier Hurtado cabezas</t>
        </is>
      </c>
      <c r="C5149" s="14" t="inlineStr"/>
      <c r="D5149" s="15" t="n">
        <v>751000.01</v>
      </c>
      <c r="E5149" s="16">
        <f>IF($D$7125=0,0,D5149/ABS($D$7125))</f>
        <v/>
      </c>
      <c r="F5149" s="15" t="n">
        <v>751000.01</v>
      </c>
      <c r="G5149" s="16">
        <f>IF($F$7125=0,0,F5149/ABS($F$7125))</f>
        <v/>
      </c>
      <c r="H5149" s="15">
        <f>D5149-F5149</f>
        <v/>
      </c>
      <c r="I5149" s="16">
        <f>IF(F5149=0,0,H5149/ABS(F5149))</f>
        <v/>
      </c>
      <c r="J5149" s="10" t="inlineStr">
        <is>
          <t>TRUE</t>
        </is>
      </c>
    </row>
    <row r="5150" hidden="1" outlineLevel="2">
      <c r="A5150" s="13" t="inlineStr"/>
      <c r="B5150" s="13" t="inlineStr">
        <is>
          <t xml:space="preserve">    ONLINE Jeisson Rodriguez</t>
        </is>
      </c>
      <c r="C5150" s="14" t="inlineStr"/>
      <c r="D5150" s="15" t="n">
        <v>258000</v>
      </c>
      <c r="E5150" s="16">
        <f>IF($D$7125=0,0,D5150/ABS($D$7125))</f>
        <v/>
      </c>
      <c r="F5150" s="15" t="n">
        <v>258000</v>
      </c>
      <c r="G5150" s="16">
        <f>IF($F$7125=0,0,F5150/ABS($F$7125))</f>
        <v/>
      </c>
      <c r="H5150" s="15">
        <f>D5150-F5150</f>
        <v/>
      </c>
      <c r="I5150" s="16">
        <f>IF(F5150=0,0,H5150/ABS(F5150))</f>
        <v/>
      </c>
      <c r="J5150" s="10" t="inlineStr">
        <is>
          <t>TRUE</t>
        </is>
      </c>
    </row>
    <row r="5151" hidden="1" outlineLevel="2">
      <c r="A5151" s="13" t="inlineStr"/>
      <c r="B5151" s="13" t="inlineStr">
        <is>
          <t xml:space="preserve">    ONLINE Jelue Iza</t>
        </is>
      </c>
      <c r="C5151" s="14" t="inlineStr"/>
      <c r="D5151" s="15" t="n">
        <v>109000</v>
      </c>
      <c r="E5151" s="16">
        <f>IF($D$7125=0,0,D5151/ABS($D$7125))</f>
        <v/>
      </c>
      <c r="F5151" s="15" t="n">
        <v>109000</v>
      </c>
      <c r="G5151" s="16">
        <f>IF($F$7125=0,0,F5151/ABS($F$7125))</f>
        <v/>
      </c>
      <c r="H5151" s="15">
        <f>D5151-F5151</f>
        <v/>
      </c>
      <c r="I5151" s="16">
        <f>IF(F5151=0,0,H5151/ABS(F5151))</f>
        <v/>
      </c>
      <c r="J5151" s="10" t="inlineStr">
        <is>
          <t>TRUE</t>
        </is>
      </c>
    </row>
    <row r="5152" hidden="1" outlineLevel="2">
      <c r="A5152" s="13" t="inlineStr"/>
      <c r="B5152" s="13" t="inlineStr">
        <is>
          <t xml:space="preserve">    ONLINE Jelue Iza Henao</t>
        </is>
      </c>
      <c r="C5152" s="14" t="inlineStr"/>
      <c r="D5152" s="15" t="n">
        <v>164997</v>
      </c>
      <c r="E5152" s="16">
        <f>IF($D$7125=0,0,D5152/ABS($D$7125))</f>
        <v/>
      </c>
      <c r="F5152" s="15" t="n">
        <v>164997</v>
      </c>
      <c r="G5152" s="16">
        <f>IF($F$7125=0,0,F5152/ABS($F$7125))</f>
        <v/>
      </c>
      <c r="H5152" s="15">
        <f>D5152-F5152</f>
        <v/>
      </c>
      <c r="I5152" s="16">
        <f>IF(F5152=0,0,H5152/ABS(F5152))</f>
        <v/>
      </c>
      <c r="J5152" s="10" t="inlineStr">
        <is>
          <t>TRUE</t>
        </is>
      </c>
    </row>
    <row r="5153" hidden="1" outlineLevel="2">
      <c r="A5153" s="13" t="inlineStr"/>
      <c r="B5153" s="13" t="inlineStr">
        <is>
          <t xml:space="preserve">    ONLINE Jenifer Builes Echavarria</t>
        </is>
      </c>
      <c r="C5153" s="14" t="inlineStr"/>
      <c r="D5153" s="15" t="n">
        <v>101000</v>
      </c>
      <c r="E5153" s="16">
        <f>IF($D$7125=0,0,D5153/ABS($D$7125))</f>
        <v/>
      </c>
      <c r="F5153" s="15" t="n">
        <v>101000</v>
      </c>
      <c r="G5153" s="16">
        <f>IF($F$7125=0,0,F5153/ABS($F$7125))</f>
        <v/>
      </c>
      <c r="H5153" s="15">
        <f>D5153-F5153</f>
        <v/>
      </c>
      <c r="I5153" s="16">
        <f>IF(F5153=0,0,H5153/ABS(F5153))</f>
        <v/>
      </c>
      <c r="J5153" s="10" t="inlineStr">
        <is>
          <t>TRUE</t>
        </is>
      </c>
    </row>
    <row r="5154" hidden="1" outlineLevel="2">
      <c r="A5154" s="13" t="inlineStr"/>
      <c r="B5154" s="13" t="inlineStr">
        <is>
          <t xml:space="preserve">    ONLINE Jenifer Portilla Portilla</t>
        </is>
      </c>
      <c r="C5154" s="14" t="inlineStr"/>
      <c r="D5154" s="15" t="n">
        <v>60000</v>
      </c>
      <c r="E5154" s="16">
        <f>IF($D$7125=0,0,D5154/ABS($D$7125))</f>
        <v/>
      </c>
      <c r="F5154" s="15" t="n">
        <v>60000</v>
      </c>
      <c r="G5154" s="16">
        <f>IF($F$7125=0,0,F5154/ABS($F$7125))</f>
        <v/>
      </c>
      <c r="H5154" s="15">
        <f>D5154-F5154</f>
        <v/>
      </c>
      <c r="I5154" s="16">
        <f>IF(F5154=0,0,H5154/ABS(F5154))</f>
        <v/>
      </c>
      <c r="J5154" s="10" t="inlineStr">
        <is>
          <t>TRUE</t>
        </is>
      </c>
    </row>
    <row r="5155" hidden="1" outlineLevel="2">
      <c r="A5155" s="13" t="inlineStr"/>
      <c r="B5155" s="13" t="inlineStr">
        <is>
          <t xml:space="preserve">    ONLINE Jennifer Escobar Martinez</t>
        </is>
      </c>
      <c r="C5155" s="14" t="inlineStr"/>
      <c r="D5155" s="15" t="n">
        <v>134000</v>
      </c>
      <c r="E5155" s="16">
        <f>IF($D$7125=0,0,D5155/ABS($D$7125))</f>
        <v/>
      </c>
      <c r="F5155" s="15" t="n">
        <v>134000</v>
      </c>
      <c r="G5155" s="16">
        <f>IF($F$7125=0,0,F5155/ABS($F$7125))</f>
        <v/>
      </c>
      <c r="H5155" s="15">
        <f>D5155-F5155</f>
        <v/>
      </c>
      <c r="I5155" s="16">
        <f>IF(F5155=0,0,H5155/ABS(F5155))</f>
        <v/>
      </c>
      <c r="J5155" s="10" t="inlineStr">
        <is>
          <t>TRUE</t>
        </is>
      </c>
    </row>
    <row r="5156" hidden="1" outlineLevel="2">
      <c r="A5156" s="13" t="inlineStr"/>
      <c r="B5156" s="13" t="inlineStr">
        <is>
          <t xml:space="preserve">    ONLINE Jennifer López Zamora</t>
        </is>
      </c>
      <c r="C5156" s="14" t="inlineStr"/>
      <c r="D5156" s="15" t="n">
        <v>312200</v>
      </c>
      <c r="E5156" s="16">
        <f>IF($D$7125=0,0,D5156/ABS($D$7125))</f>
        <v/>
      </c>
      <c r="F5156" s="15" t="n">
        <v>312200</v>
      </c>
      <c r="G5156" s="16">
        <f>IF($F$7125=0,0,F5156/ABS($F$7125))</f>
        <v/>
      </c>
      <c r="H5156" s="15">
        <f>D5156-F5156</f>
        <v/>
      </c>
      <c r="I5156" s="16">
        <f>IF(F5156=0,0,H5156/ABS(F5156))</f>
        <v/>
      </c>
      <c r="J5156" s="10" t="inlineStr">
        <is>
          <t>TRUE</t>
        </is>
      </c>
    </row>
    <row r="5157" hidden="1" outlineLevel="2">
      <c r="A5157" s="13" t="inlineStr"/>
      <c r="B5157" s="13" t="inlineStr">
        <is>
          <t xml:space="preserve">    ONLINE Jennifer Olarte</t>
        </is>
      </c>
      <c r="C5157" s="14" t="inlineStr"/>
      <c r="D5157" s="15" t="n">
        <v>134000</v>
      </c>
      <c r="E5157" s="16">
        <f>IF($D$7125=0,0,D5157/ABS($D$7125))</f>
        <v/>
      </c>
      <c r="F5157" s="15" t="n">
        <v>134000</v>
      </c>
      <c r="G5157" s="16">
        <f>IF($F$7125=0,0,F5157/ABS($F$7125))</f>
        <v/>
      </c>
      <c r="H5157" s="15">
        <f>D5157-F5157</f>
        <v/>
      </c>
      <c r="I5157" s="16">
        <f>IF(F5157=0,0,H5157/ABS(F5157))</f>
        <v/>
      </c>
      <c r="J5157" s="10" t="inlineStr">
        <is>
          <t>TRUE</t>
        </is>
      </c>
    </row>
    <row r="5158" hidden="1" outlineLevel="2">
      <c r="A5158" s="13" t="inlineStr"/>
      <c r="B5158" s="13" t="inlineStr">
        <is>
          <t xml:space="preserve">    ONLINE Jennifer Ortiz</t>
        </is>
      </c>
      <c r="C5158" s="14" t="inlineStr"/>
      <c r="D5158" s="15" t="n">
        <v>161340</v>
      </c>
      <c r="E5158" s="16">
        <f>IF($D$7125=0,0,D5158/ABS($D$7125))</f>
        <v/>
      </c>
      <c r="F5158" s="15" t="n">
        <v>161340</v>
      </c>
      <c r="G5158" s="16">
        <f>IF($F$7125=0,0,F5158/ABS($F$7125))</f>
        <v/>
      </c>
      <c r="H5158" s="15">
        <f>D5158-F5158</f>
        <v/>
      </c>
      <c r="I5158" s="16">
        <f>IF(F5158=0,0,H5158/ABS(F5158))</f>
        <v/>
      </c>
      <c r="J5158" s="10" t="inlineStr">
        <is>
          <t>TRUE</t>
        </is>
      </c>
    </row>
    <row r="5159" hidden="1" outlineLevel="2">
      <c r="A5159" s="13" t="inlineStr"/>
      <c r="B5159" s="13" t="inlineStr">
        <is>
          <t xml:space="preserve">    ONLINE Jennifer Ramos</t>
        </is>
      </c>
      <c r="C5159" s="14" t="inlineStr"/>
      <c r="D5159" s="15" t="n">
        <v>45000</v>
      </c>
      <c r="E5159" s="16">
        <f>IF($D$7125=0,0,D5159/ABS($D$7125))</f>
        <v/>
      </c>
      <c r="F5159" s="15" t="n">
        <v>45000</v>
      </c>
      <c r="G5159" s="16">
        <f>IF($F$7125=0,0,F5159/ABS($F$7125))</f>
        <v/>
      </c>
      <c r="H5159" s="15">
        <f>D5159-F5159</f>
        <v/>
      </c>
      <c r="I5159" s="16">
        <f>IF(F5159=0,0,H5159/ABS(F5159))</f>
        <v/>
      </c>
      <c r="J5159" s="10" t="inlineStr">
        <is>
          <t>TRUE</t>
        </is>
      </c>
    </row>
    <row r="5160" hidden="1" outlineLevel="2">
      <c r="A5160" s="13" t="inlineStr"/>
      <c r="B5160" s="13" t="inlineStr">
        <is>
          <t xml:space="preserve">    ONLINE Jennifer Rodríguez</t>
        </is>
      </c>
      <c r="C5160" s="14" t="inlineStr"/>
      <c r="D5160" s="15" t="n">
        <v>163000</v>
      </c>
      <c r="E5160" s="16">
        <f>IF($D$7125=0,0,D5160/ABS($D$7125))</f>
        <v/>
      </c>
      <c r="F5160" s="15" t="n">
        <v>163000</v>
      </c>
      <c r="G5160" s="16">
        <f>IF($F$7125=0,0,F5160/ABS($F$7125))</f>
        <v/>
      </c>
      <c r="H5160" s="15">
        <f>D5160-F5160</f>
        <v/>
      </c>
      <c r="I5160" s="16">
        <f>IF(F5160=0,0,H5160/ABS(F5160))</f>
        <v/>
      </c>
      <c r="J5160" s="10" t="inlineStr">
        <is>
          <t>TRUE</t>
        </is>
      </c>
    </row>
    <row r="5161" hidden="1" outlineLevel="2">
      <c r="A5161" s="13" t="inlineStr"/>
      <c r="B5161" s="13" t="inlineStr">
        <is>
          <t xml:space="preserve">    ONLINE Jennifer palacio</t>
        </is>
      </c>
      <c r="C5161" s="14" t="inlineStr"/>
      <c r="D5161" s="15" t="n">
        <v>42000</v>
      </c>
      <c r="E5161" s="16">
        <f>IF($D$7125=0,0,D5161/ABS($D$7125))</f>
        <v/>
      </c>
      <c r="F5161" s="15" t="n">
        <v>42000</v>
      </c>
      <c r="G5161" s="16">
        <f>IF($F$7125=0,0,F5161/ABS($F$7125))</f>
        <v/>
      </c>
      <c r="H5161" s="15">
        <f>D5161-F5161</f>
        <v/>
      </c>
      <c r="I5161" s="16">
        <f>IF(F5161=0,0,H5161/ABS(F5161))</f>
        <v/>
      </c>
      <c r="J5161" s="10" t="inlineStr">
        <is>
          <t>TRUE</t>
        </is>
      </c>
    </row>
    <row r="5162" hidden="1" outlineLevel="2">
      <c r="A5162" s="13" t="inlineStr"/>
      <c r="B5162" s="13" t="inlineStr">
        <is>
          <t xml:space="preserve">    ONLINE Jennifer pineda Pineda</t>
        </is>
      </c>
      <c r="C5162" s="14" t="inlineStr"/>
      <c r="D5162" s="15" t="n">
        <v>47500</v>
      </c>
      <c r="E5162" s="16">
        <f>IF($D$7125=0,0,D5162/ABS($D$7125))</f>
        <v/>
      </c>
      <c r="F5162" s="15" t="n">
        <v>47500</v>
      </c>
      <c r="G5162" s="16">
        <f>IF($F$7125=0,0,F5162/ABS($F$7125))</f>
        <v/>
      </c>
      <c r="H5162" s="15">
        <f>D5162-F5162</f>
        <v/>
      </c>
      <c r="I5162" s="16">
        <f>IF(F5162=0,0,H5162/ABS(F5162))</f>
        <v/>
      </c>
      <c r="J5162" s="10" t="inlineStr">
        <is>
          <t>TRUE</t>
        </is>
      </c>
    </row>
    <row r="5163" hidden="1" outlineLevel="2">
      <c r="A5163" s="13" t="inlineStr"/>
      <c r="B5163" s="13" t="inlineStr">
        <is>
          <t xml:space="preserve">    ONLINE Jenny Cortés Gómez</t>
        </is>
      </c>
      <c r="C5163" s="14" t="inlineStr"/>
      <c r="D5163" s="15" t="n">
        <v>60000</v>
      </c>
      <c r="E5163" s="16">
        <f>IF($D$7125=0,0,D5163/ABS($D$7125))</f>
        <v/>
      </c>
      <c r="F5163" s="15" t="n">
        <v>60000</v>
      </c>
      <c r="G5163" s="16">
        <f>IF($F$7125=0,0,F5163/ABS($F$7125))</f>
        <v/>
      </c>
      <c r="H5163" s="15">
        <f>D5163-F5163</f>
        <v/>
      </c>
      <c r="I5163" s="16">
        <f>IF(F5163=0,0,H5163/ABS(F5163))</f>
        <v/>
      </c>
      <c r="J5163" s="10" t="inlineStr">
        <is>
          <t>TRUE</t>
        </is>
      </c>
    </row>
    <row r="5164" hidden="1" outlineLevel="2">
      <c r="A5164" s="13" t="inlineStr"/>
      <c r="B5164" s="13" t="inlineStr">
        <is>
          <t xml:space="preserve">    ONLINE Jenny Paola Daza Pinzon</t>
        </is>
      </c>
      <c r="C5164" s="14" t="inlineStr"/>
      <c r="D5164" s="15" t="n">
        <v>180000</v>
      </c>
      <c r="E5164" s="16">
        <f>IF($D$7125=0,0,D5164/ABS($D$7125))</f>
        <v/>
      </c>
      <c r="F5164" s="15" t="n">
        <v>180000</v>
      </c>
      <c r="G5164" s="16">
        <f>IF($F$7125=0,0,F5164/ABS($F$7125))</f>
        <v/>
      </c>
      <c r="H5164" s="15">
        <f>D5164-F5164</f>
        <v/>
      </c>
      <c r="I5164" s="16">
        <f>IF(F5164=0,0,H5164/ABS(F5164))</f>
        <v/>
      </c>
      <c r="J5164" s="10" t="inlineStr">
        <is>
          <t>TRUE</t>
        </is>
      </c>
    </row>
    <row r="5165" hidden="1" outlineLevel="2">
      <c r="A5165" s="13" t="inlineStr"/>
      <c r="B5165" s="13" t="inlineStr">
        <is>
          <t xml:space="preserve">    ONLINE Jenny Paola Plata Tamayo</t>
        </is>
      </c>
      <c r="C5165" s="14" t="inlineStr"/>
      <c r="D5165" s="15" t="n">
        <v>63200</v>
      </c>
      <c r="E5165" s="16">
        <f>IF($D$7125=0,0,D5165/ABS($D$7125))</f>
        <v/>
      </c>
      <c r="F5165" s="15" t="n">
        <v>63200</v>
      </c>
      <c r="G5165" s="16">
        <f>IF($F$7125=0,0,F5165/ABS($F$7125))</f>
        <v/>
      </c>
      <c r="H5165" s="15">
        <f>D5165-F5165</f>
        <v/>
      </c>
      <c r="I5165" s="16">
        <f>IF(F5165=0,0,H5165/ABS(F5165))</f>
        <v/>
      </c>
      <c r="J5165" s="10" t="inlineStr">
        <is>
          <t>TRUE</t>
        </is>
      </c>
    </row>
    <row r="5166" hidden="1" outlineLevel="2">
      <c r="A5166" s="13" t="inlineStr"/>
      <c r="B5166" s="13" t="inlineStr">
        <is>
          <t xml:space="preserve">    ONLINE Jenny Pinzón</t>
        </is>
      </c>
      <c r="C5166" s="14" t="inlineStr"/>
      <c r="D5166" s="15" t="n">
        <v>60000</v>
      </c>
      <c r="E5166" s="16">
        <f>IF($D$7125=0,0,D5166/ABS($D$7125))</f>
        <v/>
      </c>
      <c r="F5166" s="15" t="n">
        <v>60000</v>
      </c>
      <c r="G5166" s="16">
        <f>IF($F$7125=0,0,F5166/ABS($F$7125))</f>
        <v/>
      </c>
      <c r="H5166" s="15">
        <f>D5166-F5166</f>
        <v/>
      </c>
      <c r="I5166" s="16">
        <f>IF(F5166=0,0,H5166/ABS(F5166))</f>
        <v/>
      </c>
      <c r="J5166" s="10" t="inlineStr">
        <is>
          <t>TRUE</t>
        </is>
      </c>
    </row>
    <row r="5167" hidden="1" outlineLevel="2">
      <c r="A5167" s="13" t="inlineStr"/>
      <c r="B5167" s="13" t="inlineStr">
        <is>
          <t xml:space="preserve">    ONLINE Jenny Romero</t>
        </is>
      </c>
      <c r="C5167" s="14" t="inlineStr"/>
      <c r="D5167" s="15" t="n">
        <v>60000</v>
      </c>
      <c r="E5167" s="16">
        <f>IF($D$7125=0,0,D5167/ABS($D$7125))</f>
        <v/>
      </c>
      <c r="F5167" s="15" t="n">
        <v>60000</v>
      </c>
      <c r="G5167" s="16">
        <f>IF($F$7125=0,0,F5167/ABS($F$7125))</f>
        <v/>
      </c>
      <c r="H5167" s="15">
        <f>D5167-F5167</f>
        <v/>
      </c>
      <c r="I5167" s="16">
        <f>IF(F5167=0,0,H5167/ABS(F5167))</f>
        <v/>
      </c>
      <c r="J5167" s="10" t="inlineStr">
        <is>
          <t>TRUE</t>
        </is>
      </c>
    </row>
    <row r="5168" hidden="1" outlineLevel="2">
      <c r="A5168" s="13" t="inlineStr"/>
      <c r="B5168" s="13" t="inlineStr">
        <is>
          <t xml:space="preserve">    ONLINE Jenny Tarazona</t>
        </is>
      </c>
      <c r="C5168" s="14" t="inlineStr"/>
      <c r="D5168" s="15" t="n">
        <v>189600</v>
      </c>
      <c r="E5168" s="16">
        <f>IF($D$7125=0,0,D5168/ABS($D$7125))</f>
        <v/>
      </c>
      <c r="F5168" s="15" t="n">
        <v>189600</v>
      </c>
      <c r="G5168" s="16">
        <f>IF($F$7125=0,0,F5168/ABS($F$7125))</f>
        <v/>
      </c>
      <c r="H5168" s="15">
        <f>D5168-F5168</f>
        <v/>
      </c>
      <c r="I5168" s="16">
        <f>IF(F5168=0,0,H5168/ABS(F5168))</f>
        <v/>
      </c>
      <c r="J5168" s="10" t="inlineStr">
        <is>
          <t>TRUE</t>
        </is>
      </c>
    </row>
    <row r="5169" hidden="1" outlineLevel="2">
      <c r="A5169" s="13" t="inlineStr"/>
      <c r="B5169" s="13" t="inlineStr">
        <is>
          <t xml:space="preserve">    ONLINE Jenny Urrego</t>
        </is>
      </c>
      <c r="C5169" s="14" t="inlineStr"/>
      <c r="D5169" s="15" t="n">
        <v>45000</v>
      </c>
      <c r="E5169" s="16">
        <f>IF($D$7125=0,0,D5169/ABS($D$7125))</f>
        <v/>
      </c>
      <c r="F5169" s="15" t="n">
        <v>45000</v>
      </c>
      <c r="G5169" s="16">
        <f>IF($F$7125=0,0,F5169/ABS($F$7125))</f>
        <v/>
      </c>
      <c r="H5169" s="15">
        <f>D5169-F5169</f>
        <v/>
      </c>
      <c r="I5169" s="16">
        <f>IF(F5169=0,0,H5169/ABS(F5169))</f>
        <v/>
      </c>
      <c r="J5169" s="10" t="inlineStr">
        <is>
          <t>TRUE</t>
        </is>
      </c>
    </row>
    <row r="5170" hidden="1" outlineLevel="2">
      <c r="A5170" s="13" t="inlineStr"/>
      <c r="B5170" s="13" t="inlineStr">
        <is>
          <t xml:space="preserve">    ONLINE Jenny paola Alvarez Toro</t>
        </is>
      </c>
      <c r="C5170" s="14" t="inlineStr"/>
      <c r="D5170" s="15" t="n">
        <v>120000</v>
      </c>
      <c r="E5170" s="16">
        <f>IF($D$7125=0,0,D5170/ABS($D$7125))</f>
        <v/>
      </c>
      <c r="F5170" s="15" t="n">
        <v>120000</v>
      </c>
      <c r="G5170" s="16">
        <f>IF($F$7125=0,0,F5170/ABS($F$7125))</f>
        <v/>
      </c>
      <c r="H5170" s="15">
        <f>D5170-F5170</f>
        <v/>
      </c>
      <c r="I5170" s="16">
        <f>IF(F5170=0,0,H5170/ABS(F5170))</f>
        <v/>
      </c>
      <c r="J5170" s="10" t="inlineStr">
        <is>
          <t>TRUE</t>
        </is>
      </c>
    </row>
    <row r="5171" hidden="1" outlineLevel="2">
      <c r="A5171" s="13" t="inlineStr"/>
      <c r="B5171" s="13" t="inlineStr">
        <is>
          <t xml:space="preserve">    ONLINE Jeny Castellanos</t>
        </is>
      </c>
      <c r="C5171" s="14" t="inlineStr"/>
      <c r="D5171" s="15" t="n">
        <v>84000</v>
      </c>
      <c r="E5171" s="16">
        <f>IF($D$7125=0,0,D5171/ABS($D$7125))</f>
        <v/>
      </c>
      <c r="F5171" s="15" t="n">
        <v>84000</v>
      </c>
      <c r="G5171" s="16">
        <f>IF($F$7125=0,0,F5171/ABS($F$7125))</f>
        <v/>
      </c>
      <c r="H5171" s="15">
        <f>D5171-F5171</f>
        <v/>
      </c>
      <c r="I5171" s="16">
        <f>IF(F5171=0,0,H5171/ABS(F5171))</f>
        <v/>
      </c>
      <c r="J5171" s="10" t="inlineStr">
        <is>
          <t>TRUE</t>
        </is>
      </c>
    </row>
    <row r="5172" hidden="1" outlineLevel="2">
      <c r="A5172" s="13" t="inlineStr"/>
      <c r="B5172" s="13" t="inlineStr">
        <is>
          <t xml:space="preserve">    ONLINE Jeremi Jair Palacio Epiayu</t>
        </is>
      </c>
      <c r="C5172" s="14" t="inlineStr"/>
      <c r="D5172" s="15" t="n">
        <v>114000</v>
      </c>
      <c r="E5172" s="16">
        <f>IF($D$7125=0,0,D5172/ABS($D$7125))</f>
        <v/>
      </c>
      <c r="F5172" s="15" t="n">
        <v>114000</v>
      </c>
      <c r="G5172" s="16">
        <f>IF($F$7125=0,0,F5172/ABS($F$7125))</f>
        <v/>
      </c>
      <c r="H5172" s="15">
        <f>D5172-F5172</f>
        <v/>
      </c>
      <c r="I5172" s="16">
        <f>IF(F5172=0,0,H5172/ABS(F5172))</f>
        <v/>
      </c>
      <c r="J5172" s="10" t="inlineStr">
        <is>
          <t>TRUE</t>
        </is>
      </c>
    </row>
    <row r="5173" hidden="1" outlineLevel="2">
      <c r="A5173" s="13" t="inlineStr"/>
      <c r="B5173" s="13" t="inlineStr">
        <is>
          <t xml:space="preserve">    ONLINE Jerónimo Cataño</t>
        </is>
      </c>
      <c r="C5173" s="14" t="inlineStr"/>
      <c r="D5173" s="15" t="n">
        <v>120000</v>
      </c>
      <c r="E5173" s="16">
        <f>IF($D$7125=0,0,D5173/ABS($D$7125))</f>
        <v/>
      </c>
      <c r="F5173" s="15" t="n">
        <v>120000</v>
      </c>
      <c r="G5173" s="16">
        <f>IF($F$7125=0,0,F5173/ABS($F$7125))</f>
        <v/>
      </c>
      <c r="H5173" s="15">
        <f>D5173-F5173</f>
        <v/>
      </c>
      <c r="I5173" s="16">
        <f>IF(F5173=0,0,H5173/ABS(F5173))</f>
        <v/>
      </c>
      <c r="J5173" s="10" t="inlineStr">
        <is>
          <t>TRUE</t>
        </is>
      </c>
    </row>
    <row r="5174" hidden="1" outlineLevel="2">
      <c r="A5174" s="13" t="inlineStr"/>
      <c r="B5174" s="13" t="inlineStr">
        <is>
          <t xml:space="preserve">    ONLINE Jesica Estupiñan</t>
        </is>
      </c>
      <c r="C5174" s="14" t="inlineStr"/>
      <c r="D5174" s="15" t="n">
        <v>123200</v>
      </c>
      <c r="E5174" s="16">
        <f>IF($D$7125=0,0,D5174/ABS($D$7125))</f>
        <v/>
      </c>
      <c r="F5174" s="15" t="n">
        <v>123200</v>
      </c>
      <c r="G5174" s="16">
        <f>IF($F$7125=0,0,F5174/ABS($F$7125))</f>
        <v/>
      </c>
      <c r="H5174" s="15">
        <f>D5174-F5174</f>
        <v/>
      </c>
      <c r="I5174" s="16">
        <f>IF(F5174=0,0,H5174/ABS(F5174))</f>
        <v/>
      </c>
      <c r="J5174" s="10" t="inlineStr">
        <is>
          <t>TRUE</t>
        </is>
      </c>
    </row>
    <row r="5175" hidden="1" outlineLevel="2">
      <c r="A5175" s="13" t="inlineStr"/>
      <c r="B5175" s="13" t="inlineStr">
        <is>
          <t xml:space="preserve">    ONLINE Jesica Sarmiento</t>
        </is>
      </c>
      <c r="C5175" s="14" t="inlineStr"/>
      <c r="D5175" s="15" t="n">
        <v>175200.01</v>
      </c>
      <c r="E5175" s="16">
        <f>IF($D$7125=0,0,D5175/ABS($D$7125))</f>
        <v/>
      </c>
      <c r="F5175" s="15" t="n">
        <v>175200.01</v>
      </c>
      <c r="G5175" s="16">
        <f>IF($F$7125=0,0,F5175/ABS($F$7125))</f>
        <v/>
      </c>
      <c r="H5175" s="15">
        <f>D5175-F5175</f>
        <v/>
      </c>
      <c r="I5175" s="16">
        <f>IF(F5175=0,0,H5175/ABS(F5175))</f>
        <v/>
      </c>
      <c r="J5175" s="10" t="inlineStr">
        <is>
          <t>TRUE</t>
        </is>
      </c>
    </row>
    <row r="5176" hidden="1" outlineLevel="2">
      <c r="A5176" s="13" t="inlineStr"/>
      <c r="B5176" s="13" t="inlineStr">
        <is>
          <t xml:space="preserve">    ONLINE Jessel rodriguez</t>
        </is>
      </c>
      <c r="C5176" s="14" t="inlineStr"/>
      <c r="D5176" s="15" t="n">
        <v>106400</v>
      </c>
      <c r="E5176" s="16">
        <f>IF($D$7125=0,0,D5176/ABS($D$7125))</f>
        <v/>
      </c>
      <c r="F5176" s="15" t="n">
        <v>106400</v>
      </c>
      <c r="G5176" s="16">
        <f>IF($F$7125=0,0,F5176/ABS($F$7125))</f>
        <v/>
      </c>
      <c r="H5176" s="15">
        <f>D5176-F5176</f>
        <v/>
      </c>
      <c r="I5176" s="16">
        <f>IF(F5176=0,0,H5176/ABS(F5176))</f>
        <v/>
      </c>
      <c r="J5176" s="10" t="inlineStr">
        <is>
          <t>TRUE</t>
        </is>
      </c>
    </row>
    <row r="5177" hidden="1" outlineLevel="2">
      <c r="A5177" s="13" t="inlineStr"/>
      <c r="B5177" s="13" t="inlineStr">
        <is>
          <t xml:space="preserve">    ONLINE Jessica Acosta Pereira</t>
        </is>
      </c>
      <c r="C5177" s="14" t="inlineStr"/>
      <c r="D5177" s="15" t="n">
        <v>188000.01</v>
      </c>
      <c r="E5177" s="16">
        <f>IF($D$7125=0,0,D5177/ABS($D$7125))</f>
        <v/>
      </c>
      <c r="F5177" s="15" t="n">
        <v>188000.01</v>
      </c>
      <c r="G5177" s="16">
        <f>IF($F$7125=0,0,F5177/ABS($F$7125))</f>
        <v/>
      </c>
      <c r="H5177" s="15">
        <f>D5177-F5177</f>
        <v/>
      </c>
      <c r="I5177" s="16">
        <f>IF(F5177=0,0,H5177/ABS(F5177))</f>
        <v/>
      </c>
      <c r="J5177" s="10" t="inlineStr">
        <is>
          <t>TRUE</t>
        </is>
      </c>
    </row>
    <row r="5178" hidden="1" outlineLevel="2">
      <c r="A5178" s="13" t="inlineStr"/>
      <c r="B5178" s="13" t="inlineStr">
        <is>
          <t xml:space="preserve">    ONLINE Jessica Alexandra Perdomo Rincon</t>
        </is>
      </c>
      <c r="C5178" s="14" t="inlineStr"/>
      <c r="D5178" s="15" t="n">
        <v>42000</v>
      </c>
      <c r="E5178" s="16">
        <f>IF($D$7125=0,0,D5178/ABS($D$7125))</f>
        <v/>
      </c>
      <c r="F5178" s="15" t="n">
        <v>42000</v>
      </c>
      <c r="G5178" s="16">
        <f>IF($F$7125=0,0,F5178/ABS($F$7125))</f>
        <v/>
      </c>
      <c r="H5178" s="15">
        <f>D5178-F5178</f>
        <v/>
      </c>
      <c r="I5178" s="16">
        <f>IF(F5178=0,0,H5178/ABS(F5178))</f>
        <v/>
      </c>
      <c r="J5178" s="10" t="inlineStr">
        <is>
          <t>TRUE</t>
        </is>
      </c>
    </row>
    <row r="5179" hidden="1" outlineLevel="2">
      <c r="A5179" s="13" t="inlineStr"/>
      <c r="B5179" s="13" t="inlineStr">
        <is>
          <t xml:space="preserve">    ONLINE Jessica Aristizabal</t>
        </is>
      </c>
      <c r="C5179" s="14" t="inlineStr"/>
      <c r="D5179" s="15" t="n">
        <v>84000</v>
      </c>
      <c r="E5179" s="16">
        <f>IF($D$7125=0,0,D5179/ABS($D$7125))</f>
        <v/>
      </c>
      <c r="F5179" s="15" t="n">
        <v>84000</v>
      </c>
      <c r="G5179" s="16">
        <f>IF($F$7125=0,0,F5179/ABS($F$7125))</f>
        <v/>
      </c>
      <c r="H5179" s="15">
        <f>D5179-F5179</f>
        <v/>
      </c>
      <c r="I5179" s="16">
        <f>IF(F5179=0,0,H5179/ABS(F5179))</f>
        <v/>
      </c>
      <c r="J5179" s="10" t="inlineStr">
        <is>
          <t>TRUE</t>
        </is>
      </c>
    </row>
    <row r="5180" hidden="1" outlineLevel="2">
      <c r="A5180" s="13" t="inlineStr"/>
      <c r="B5180" s="13" t="inlineStr">
        <is>
          <t xml:space="preserve">    ONLINE Jessica Gonzalez Muñoz</t>
        </is>
      </c>
      <c r="C5180" s="14" t="inlineStr"/>
      <c r="D5180" s="15" t="n">
        <v>327080</v>
      </c>
      <c r="E5180" s="16">
        <f>IF($D$7125=0,0,D5180/ABS($D$7125))</f>
        <v/>
      </c>
      <c r="F5180" s="15" t="n">
        <v>327080</v>
      </c>
      <c r="G5180" s="16">
        <f>IF($F$7125=0,0,F5180/ABS($F$7125))</f>
        <v/>
      </c>
      <c r="H5180" s="15">
        <f>D5180-F5180</f>
        <v/>
      </c>
      <c r="I5180" s="16">
        <f>IF(F5180=0,0,H5180/ABS(F5180))</f>
        <v/>
      </c>
      <c r="J5180" s="10" t="inlineStr">
        <is>
          <t>TRUE</t>
        </is>
      </c>
    </row>
    <row r="5181" hidden="1" outlineLevel="2">
      <c r="A5181" s="13" t="inlineStr"/>
      <c r="B5181" s="13" t="inlineStr">
        <is>
          <t xml:space="preserve">    ONLINE Jessica Katherin Duarte Mayorga</t>
        </is>
      </c>
      <c r="C5181" s="14" t="inlineStr"/>
      <c r="D5181" s="15" t="n">
        <v>563600</v>
      </c>
      <c r="E5181" s="16">
        <f>IF($D$7125=0,0,D5181/ABS($D$7125))</f>
        <v/>
      </c>
      <c r="F5181" s="15" t="n">
        <v>563600</v>
      </c>
      <c r="G5181" s="16">
        <f>IF($F$7125=0,0,F5181/ABS($F$7125))</f>
        <v/>
      </c>
      <c r="H5181" s="15">
        <f>D5181-F5181</f>
        <v/>
      </c>
      <c r="I5181" s="16">
        <f>IF(F5181=0,0,H5181/ABS(F5181))</f>
        <v/>
      </c>
      <c r="J5181" s="10" t="inlineStr">
        <is>
          <t>TRUE</t>
        </is>
      </c>
    </row>
    <row r="5182" hidden="1" outlineLevel="2">
      <c r="A5182" s="13" t="inlineStr"/>
      <c r="B5182" s="13" t="inlineStr">
        <is>
          <t xml:space="preserve">    ONLINE Jessica Paola Sierra Ramos</t>
        </is>
      </c>
      <c r="C5182" s="14" t="inlineStr"/>
      <c r="D5182" s="15" t="n">
        <v>100500</v>
      </c>
      <c r="E5182" s="16">
        <f>IF($D$7125=0,0,D5182/ABS($D$7125))</f>
        <v/>
      </c>
      <c r="F5182" s="15" t="n">
        <v>100500</v>
      </c>
      <c r="G5182" s="16">
        <f>IF($F$7125=0,0,F5182/ABS($F$7125))</f>
        <v/>
      </c>
      <c r="H5182" s="15">
        <f>D5182-F5182</f>
        <v/>
      </c>
      <c r="I5182" s="16">
        <f>IF(F5182=0,0,H5182/ABS(F5182))</f>
        <v/>
      </c>
      <c r="J5182" s="10" t="inlineStr">
        <is>
          <t>TRUE</t>
        </is>
      </c>
    </row>
    <row r="5183" hidden="1" outlineLevel="2">
      <c r="A5183" s="13" t="inlineStr"/>
      <c r="B5183" s="13" t="inlineStr">
        <is>
          <t xml:space="preserve">    ONLINE Jessica Spicker</t>
        </is>
      </c>
      <c r="C5183" s="14" t="inlineStr"/>
      <c r="D5183" s="15" t="n">
        <v>343400</v>
      </c>
      <c r="E5183" s="16">
        <f>IF($D$7125=0,0,D5183/ABS($D$7125))</f>
        <v/>
      </c>
      <c r="F5183" s="15" t="n">
        <v>343400</v>
      </c>
      <c r="G5183" s="16">
        <f>IF($F$7125=0,0,F5183/ABS($F$7125))</f>
        <v/>
      </c>
      <c r="H5183" s="15">
        <f>D5183-F5183</f>
        <v/>
      </c>
      <c r="I5183" s="16">
        <f>IF(F5183=0,0,H5183/ABS(F5183))</f>
        <v/>
      </c>
      <c r="J5183" s="10" t="inlineStr">
        <is>
          <t>TRUE</t>
        </is>
      </c>
    </row>
    <row r="5184" hidden="1" outlineLevel="2">
      <c r="A5184" s="13" t="inlineStr"/>
      <c r="B5184" s="13" t="inlineStr">
        <is>
          <t xml:space="preserve">    ONLINE Jessica Zapata</t>
        </is>
      </c>
      <c r="C5184" s="14" t="inlineStr"/>
      <c r="D5184" s="15" t="n">
        <v>129000</v>
      </c>
      <c r="E5184" s="16">
        <f>IF($D$7125=0,0,D5184/ABS($D$7125))</f>
        <v/>
      </c>
      <c r="F5184" s="15" t="n">
        <v>129000</v>
      </c>
      <c r="G5184" s="16">
        <f>IF($F$7125=0,0,F5184/ABS($F$7125))</f>
        <v/>
      </c>
      <c r="H5184" s="15">
        <f>D5184-F5184</f>
        <v/>
      </c>
      <c r="I5184" s="16">
        <f>IF(F5184=0,0,H5184/ABS(F5184))</f>
        <v/>
      </c>
      <c r="J5184" s="10" t="inlineStr">
        <is>
          <t>TRUE</t>
        </is>
      </c>
    </row>
    <row r="5185" hidden="1" outlineLevel="2">
      <c r="A5185" s="13" t="inlineStr"/>
      <c r="B5185" s="13" t="inlineStr">
        <is>
          <t xml:space="preserve">    ONLINE Jessie Sattler</t>
        </is>
      </c>
      <c r="C5185" s="14" t="inlineStr"/>
      <c r="D5185" s="15" t="n">
        <v>80000</v>
      </c>
      <c r="E5185" s="16">
        <f>IF($D$7125=0,0,D5185/ABS($D$7125))</f>
        <v/>
      </c>
      <c r="F5185" s="15" t="n">
        <v>80000</v>
      </c>
      <c r="G5185" s="16">
        <f>IF($F$7125=0,0,F5185/ABS($F$7125))</f>
        <v/>
      </c>
      <c r="H5185" s="15">
        <f>D5185-F5185</f>
        <v/>
      </c>
      <c r="I5185" s="16">
        <f>IF(F5185=0,0,H5185/ABS(F5185))</f>
        <v/>
      </c>
      <c r="J5185" s="10" t="inlineStr">
        <is>
          <t>TRUE</t>
        </is>
      </c>
    </row>
    <row r="5186" hidden="1" outlineLevel="2">
      <c r="A5186" s="13" t="inlineStr"/>
      <c r="B5186" s="13" t="inlineStr">
        <is>
          <t xml:space="preserve">    ONLINE Jesus Garcia</t>
        </is>
      </c>
      <c r="C5186" s="14" t="inlineStr"/>
      <c r="D5186" s="15" t="n">
        <v>44200</v>
      </c>
      <c r="E5186" s="16">
        <f>IF($D$7125=0,0,D5186/ABS($D$7125))</f>
        <v/>
      </c>
      <c r="F5186" s="15" t="n">
        <v>44200</v>
      </c>
      <c r="G5186" s="16">
        <f>IF($F$7125=0,0,F5186/ABS($F$7125))</f>
        <v/>
      </c>
      <c r="H5186" s="15">
        <f>D5186-F5186</f>
        <v/>
      </c>
      <c r="I5186" s="16">
        <f>IF(F5186=0,0,H5186/ABS(F5186))</f>
        <v/>
      </c>
      <c r="J5186" s="10" t="inlineStr">
        <is>
          <t>TRUE</t>
        </is>
      </c>
    </row>
    <row r="5187" hidden="1" outlineLevel="2">
      <c r="A5187" s="13" t="inlineStr"/>
      <c r="B5187" s="13" t="inlineStr">
        <is>
          <t xml:space="preserve">    ONLINE Jesus alberto Manrique toloza</t>
        </is>
      </c>
      <c r="C5187" s="14" t="inlineStr"/>
      <c r="D5187" s="15" t="n">
        <v>44200</v>
      </c>
      <c r="E5187" s="16">
        <f>IF($D$7125=0,0,D5187/ABS($D$7125))</f>
        <v/>
      </c>
      <c r="F5187" s="15" t="n">
        <v>44200</v>
      </c>
      <c r="G5187" s="16">
        <f>IF($F$7125=0,0,F5187/ABS($F$7125))</f>
        <v/>
      </c>
      <c r="H5187" s="15">
        <f>D5187-F5187</f>
        <v/>
      </c>
      <c r="I5187" s="16">
        <f>IF(F5187=0,0,H5187/ABS(F5187))</f>
        <v/>
      </c>
      <c r="J5187" s="10" t="inlineStr">
        <is>
          <t>TRUE</t>
        </is>
      </c>
    </row>
    <row r="5188" hidden="1" outlineLevel="2">
      <c r="A5188" s="13" t="inlineStr"/>
      <c r="B5188" s="13" t="inlineStr">
        <is>
          <t xml:space="preserve">    ONLINE Jhan Gomez</t>
        </is>
      </c>
      <c r="C5188" s="14" t="inlineStr"/>
      <c r="D5188" s="15" t="n">
        <v>60000</v>
      </c>
      <c r="E5188" s="16">
        <f>IF($D$7125=0,0,D5188/ABS($D$7125))</f>
        <v/>
      </c>
      <c r="F5188" s="15" t="n">
        <v>60000</v>
      </c>
      <c r="G5188" s="16">
        <f>IF($F$7125=0,0,F5188/ABS($F$7125))</f>
        <v/>
      </c>
      <c r="H5188" s="15">
        <f>D5188-F5188</f>
        <v/>
      </c>
      <c r="I5188" s="16">
        <f>IF(F5188=0,0,H5188/ABS(F5188))</f>
        <v/>
      </c>
      <c r="J5188" s="10" t="inlineStr">
        <is>
          <t>TRUE</t>
        </is>
      </c>
    </row>
    <row r="5189" hidden="1" outlineLevel="2">
      <c r="A5189" s="13" t="inlineStr"/>
      <c r="B5189" s="13" t="inlineStr">
        <is>
          <t xml:space="preserve">    ONLINE Jhoan Sebastian Mosquera Ojeda</t>
        </is>
      </c>
      <c r="C5189" s="14" t="inlineStr"/>
      <c r="D5189" s="15" t="n">
        <v>99499.99000000001</v>
      </c>
      <c r="E5189" s="16">
        <f>IF($D$7125=0,0,D5189/ABS($D$7125))</f>
        <v/>
      </c>
      <c r="F5189" s="15" t="n">
        <v>99499.99000000001</v>
      </c>
      <c r="G5189" s="16">
        <f>IF($F$7125=0,0,F5189/ABS($F$7125))</f>
        <v/>
      </c>
      <c r="H5189" s="15">
        <f>D5189-F5189</f>
        <v/>
      </c>
      <c r="I5189" s="16">
        <f>IF(F5189=0,0,H5189/ABS(F5189))</f>
        <v/>
      </c>
      <c r="J5189" s="10" t="inlineStr">
        <is>
          <t>TRUE</t>
        </is>
      </c>
    </row>
    <row r="5190" hidden="1" outlineLevel="2">
      <c r="A5190" s="13" t="inlineStr"/>
      <c r="B5190" s="13" t="inlineStr">
        <is>
          <t xml:space="preserve">    ONLINE Jhoana Chaguendo</t>
        </is>
      </c>
      <c r="C5190" s="14" t="inlineStr"/>
      <c r="D5190" s="15" t="n">
        <v>41000</v>
      </c>
      <c r="E5190" s="16">
        <f>IF($D$7125=0,0,D5190/ABS($D$7125))</f>
        <v/>
      </c>
      <c r="F5190" s="15" t="n">
        <v>41000</v>
      </c>
      <c r="G5190" s="16">
        <f>IF($F$7125=0,0,F5190/ABS($F$7125))</f>
        <v/>
      </c>
      <c r="H5190" s="15">
        <f>D5190-F5190</f>
        <v/>
      </c>
      <c r="I5190" s="16">
        <f>IF(F5190=0,0,H5190/ABS(F5190))</f>
        <v/>
      </c>
      <c r="J5190" s="10" t="inlineStr">
        <is>
          <t>TRUE</t>
        </is>
      </c>
    </row>
    <row r="5191" hidden="1" outlineLevel="2">
      <c r="A5191" s="13" t="inlineStr"/>
      <c r="B5191" s="13" t="inlineStr">
        <is>
          <t xml:space="preserve">    ONLINE Jhohanna Vargas</t>
        </is>
      </c>
      <c r="C5191" s="14" t="inlineStr"/>
      <c r="D5191" s="15" t="n">
        <v>60000</v>
      </c>
      <c r="E5191" s="16">
        <f>IF($D$7125=0,0,D5191/ABS($D$7125))</f>
        <v/>
      </c>
      <c r="F5191" s="15" t="n">
        <v>60000</v>
      </c>
      <c r="G5191" s="16">
        <f>IF($F$7125=0,0,F5191/ABS($F$7125))</f>
        <v/>
      </c>
      <c r="H5191" s="15">
        <f>D5191-F5191</f>
        <v/>
      </c>
      <c r="I5191" s="16">
        <f>IF(F5191=0,0,H5191/ABS(F5191))</f>
        <v/>
      </c>
      <c r="J5191" s="10" t="inlineStr">
        <is>
          <t>TRUE</t>
        </is>
      </c>
    </row>
    <row r="5192" hidden="1" outlineLevel="2">
      <c r="A5192" s="13" t="inlineStr"/>
      <c r="B5192" s="13" t="inlineStr">
        <is>
          <t xml:space="preserve">    ONLINE Jhon Alexander Baquero sabala</t>
        </is>
      </c>
      <c r="C5192" s="14" t="inlineStr"/>
      <c r="D5192" s="15" t="n">
        <v>96000</v>
      </c>
      <c r="E5192" s="16">
        <f>IF($D$7125=0,0,D5192/ABS($D$7125))</f>
        <v/>
      </c>
      <c r="F5192" s="15" t="n">
        <v>96000</v>
      </c>
      <c r="G5192" s="16">
        <f>IF($F$7125=0,0,F5192/ABS($F$7125))</f>
        <v/>
      </c>
      <c r="H5192" s="15">
        <f>D5192-F5192</f>
        <v/>
      </c>
      <c r="I5192" s="16">
        <f>IF(F5192=0,0,H5192/ABS(F5192))</f>
        <v/>
      </c>
      <c r="J5192" s="10" t="inlineStr">
        <is>
          <t>TRUE</t>
        </is>
      </c>
    </row>
    <row r="5193" hidden="1" outlineLevel="2">
      <c r="A5193" s="13" t="inlineStr"/>
      <c r="B5193" s="13" t="inlineStr">
        <is>
          <t xml:space="preserve">    ONLINE Jhon Fredy Cobo</t>
        </is>
      </c>
      <c r="C5193" s="14" t="inlineStr"/>
      <c r="D5193" s="15" t="n">
        <v>129000</v>
      </c>
      <c r="E5193" s="16">
        <f>IF($D$7125=0,0,D5193/ABS($D$7125))</f>
        <v/>
      </c>
      <c r="F5193" s="15" t="n">
        <v>129000</v>
      </c>
      <c r="G5193" s="16">
        <f>IF($F$7125=0,0,F5193/ABS($F$7125))</f>
        <v/>
      </c>
      <c r="H5193" s="15">
        <f>D5193-F5193</f>
        <v/>
      </c>
      <c r="I5193" s="16">
        <f>IF(F5193=0,0,H5193/ABS(F5193))</f>
        <v/>
      </c>
      <c r="J5193" s="10" t="inlineStr">
        <is>
          <t>TRUE</t>
        </is>
      </c>
    </row>
    <row r="5194" hidden="1" outlineLevel="2">
      <c r="A5194" s="13" t="inlineStr"/>
      <c r="B5194" s="13" t="inlineStr">
        <is>
          <t xml:space="preserve">    ONLINE Jhon Jairo Urrego</t>
        </is>
      </c>
      <c r="C5194" s="14" t="inlineStr"/>
      <c r="D5194" s="15" t="n">
        <v>60000</v>
      </c>
      <c r="E5194" s="16">
        <f>IF($D$7125=0,0,D5194/ABS($D$7125))</f>
        <v/>
      </c>
      <c r="F5194" s="15" t="n">
        <v>60000</v>
      </c>
      <c r="G5194" s="16">
        <f>IF($F$7125=0,0,F5194/ABS($F$7125))</f>
        <v/>
      </c>
      <c r="H5194" s="15">
        <f>D5194-F5194</f>
        <v/>
      </c>
      <c r="I5194" s="16">
        <f>IF(F5194=0,0,H5194/ABS(F5194))</f>
        <v/>
      </c>
      <c r="J5194" s="10" t="inlineStr">
        <is>
          <t>TRUE</t>
        </is>
      </c>
    </row>
    <row r="5195" hidden="1" outlineLevel="2">
      <c r="A5195" s="13" t="inlineStr"/>
      <c r="B5195" s="13" t="inlineStr">
        <is>
          <t xml:space="preserve">    ONLINE Jhon Sanchez</t>
        </is>
      </c>
      <c r="C5195" s="14" t="inlineStr"/>
      <c r="D5195" s="15" t="n">
        <v>189000</v>
      </c>
      <c r="E5195" s="16">
        <f>IF($D$7125=0,0,D5195/ABS($D$7125))</f>
        <v/>
      </c>
      <c r="F5195" s="15" t="n">
        <v>189000</v>
      </c>
      <c r="G5195" s="16">
        <f>IF($F$7125=0,0,F5195/ABS($F$7125))</f>
        <v/>
      </c>
      <c r="H5195" s="15">
        <f>D5195-F5195</f>
        <v/>
      </c>
      <c r="I5195" s="16">
        <f>IF(F5195=0,0,H5195/ABS(F5195))</f>
        <v/>
      </c>
      <c r="J5195" s="10" t="inlineStr">
        <is>
          <t>TRUE</t>
        </is>
      </c>
    </row>
    <row r="5196" hidden="1" outlineLevel="2">
      <c r="A5196" s="13" t="inlineStr"/>
      <c r="B5196" s="13" t="inlineStr">
        <is>
          <t xml:space="preserve">    ONLINE Jhon Suarez</t>
        </is>
      </c>
      <c r="C5196" s="14" t="inlineStr"/>
      <c r="D5196" s="15" t="n">
        <v>60000</v>
      </c>
      <c r="E5196" s="16">
        <f>IF($D$7125=0,0,D5196/ABS($D$7125))</f>
        <v/>
      </c>
      <c r="F5196" s="15" t="n">
        <v>60000</v>
      </c>
      <c r="G5196" s="16">
        <f>IF($F$7125=0,0,F5196/ABS($F$7125))</f>
        <v/>
      </c>
      <c r="H5196" s="15">
        <f>D5196-F5196</f>
        <v/>
      </c>
      <c r="I5196" s="16">
        <f>IF(F5196=0,0,H5196/ABS(F5196))</f>
        <v/>
      </c>
      <c r="J5196" s="10" t="inlineStr">
        <is>
          <t>TRUE</t>
        </is>
      </c>
    </row>
    <row r="5197" hidden="1" outlineLevel="2">
      <c r="A5197" s="13" t="inlineStr"/>
      <c r="B5197" s="13" t="inlineStr">
        <is>
          <t xml:space="preserve">    ONLINE Jhon Villafañe</t>
        </is>
      </c>
      <c r="C5197" s="14" t="inlineStr"/>
      <c r="D5197" s="15" t="n">
        <v>1404200</v>
      </c>
      <c r="E5197" s="16">
        <f>IF($D$7125=0,0,D5197/ABS($D$7125))</f>
        <v/>
      </c>
      <c r="F5197" s="15" t="n">
        <v>1404200</v>
      </c>
      <c r="G5197" s="16">
        <f>IF($F$7125=0,0,F5197/ABS($F$7125))</f>
        <v/>
      </c>
      <c r="H5197" s="15">
        <f>D5197-F5197</f>
        <v/>
      </c>
      <c r="I5197" s="16">
        <f>IF(F5197=0,0,H5197/ABS(F5197))</f>
        <v/>
      </c>
      <c r="J5197" s="10" t="inlineStr">
        <is>
          <t>TRUE</t>
        </is>
      </c>
    </row>
    <row r="5198" hidden="1" outlineLevel="2">
      <c r="A5198" s="13" t="inlineStr"/>
      <c r="B5198" s="13" t="inlineStr">
        <is>
          <t xml:space="preserve">    ONLINE Jhonny Ocampo</t>
        </is>
      </c>
      <c r="C5198" s="14" t="inlineStr"/>
      <c r="D5198" s="15" t="n">
        <v>134000</v>
      </c>
      <c r="E5198" s="16">
        <f>IF($D$7125=0,0,D5198/ABS($D$7125))</f>
        <v/>
      </c>
      <c r="F5198" s="15" t="n">
        <v>134000</v>
      </c>
      <c r="G5198" s="16">
        <f>IF($F$7125=0,0,F5198/ABS($F$7125))</f>
        <v/>
      </c>
      <c r="H5198" s="15">
        <f>D5198-F5198</f>
        <v/>
      </c>
      <c r="I5198" s="16">
        <f>IF(F5198=0,0,H5198/ABS(F5198))</f>
        <v/>
      </c>
      <c r="J5198" s="10" t="inlineStr">
        <is>
          <t>TRUE</t>
        </is>
      </c>
    </row>
    <row r="5199" hidden="1" outlineLevel="2">
      <c r="A5199" s="13" t="inlineStr"/>
      <c r="B5199" s="13" t="inlineStr">
        <is>
          <t xml:space="preserve">    ONLINE Jhor María Mejía García</t>
        </is>
      </c>
      <c r="C5199" s="14" t="inlineStr"/>
      <c r="D5199" s="15" t="n">
        <v>168400</v>
      </c>
      <c r="E5199" s="16">
        <f>IF($D$7125=0,0,D5199/ABS($D$7125))</f>
        <v/>
      </c>
      <c r="F5199" s="15" t="n">
        <v>168400</v>
      </c>
      <c r="G5199" s="16">
        <f>IF($F$7125=0,0,F5199/ABS($F$7125))</f>
        <v/>
      </c>
      <c r="H5199" s="15">
        <f>D5199-F5199</f>
        <v/>
      </c>
      <c r="I5199" s="16">
        <f>IF(F5199=0,0,H5199/ABS(F5199))</f>
        <v/>
      </c>
      <c r="J5199" s="10" t="inlineStr">
        <is>
          <t>TRUE</t>
        </is>
      </c>
    </row>
    <row r="5200" hidden="1" outlineLevel="2">
      <c r="A5200" s="13" t="inlineStr"/>
      <c r="B5200" s="13" t="inlineStr">
        <is>
          <t xml:space="preserve">    ONLINE Jimena Gomez</t>
        </is>
      </c>
      <c r="C5200" s="14" t="inlineStr"/>
      <c r="D5200" s="15" t="n">
        <v>63200</v>
      </c>
      <c r="E5200" s="16">
        <f>IF($D$7125=0,0,D5200/ABS($D$7125))</f>
        <v/>
      </c>
      <c r="F5200" s="15" t="n">
        <v>63200</v>
      </c>
      <c r="G5200" s="16">
        <f>IF($F$7125=0,0,F5200/ABS($F$7125))</f>
        <v/>
      </c>
      <c r="H5200" s="15">
        <f>D5200-F5200</f>
        <v/>
      </c>
      <c r="I5200" s="16">
        <f>IF(F5200=0,0,H5200/ABS(F5200))</f>
        <v/>
      </c>
      <c r="J5200" s="10" t="inlineStr">
        <is>
          <t>TRUE</t>
        </is>
      </c>
    </row>
    <row r="5201" hidden="1" outlineLevel="2">
      <c r="A5201" s="13" t="inlineStr"/>
      <c r="B5201" s="13" t="inlineStr">
        <is>
          <t xml:space="preserve">    ONLINE Jimena Mesa</t>
        </is>
      </c>
      <c r="C5201" s="14" t="inlineStr"/>
      <c r="D5201" s="15" t="n">
        <v>101000</v>
      </c>
      <c r="E5201" s="16">
        <f>IF($D$7125=0,0,D5201/ABS($D$7125))</f>
        <v/>
      </c>
      <c r="F5201" s="15" t="n">
        <v>101000</v>
      </c>
      <c r="G5201" s="16">
        <f>IF($F$7125=0,0,F5201/ABS($F$7125))</f>
        <v/>
      </c>
      <c r="H5201" s="15">
        <f>D5201-F5201</f>
        <v/>
      </c>
      <c r="I5201" s="16">
        <f>IF(F5201=0,0,H5201/ABS(F5201))</f>
        <v/>
      </c>
      <c r="J5201" s="10" t="inlineStr">
        <is>
          <t>TRUE</t>
        </is>
      </c>
    </row>
    <row r="5202" hidden="1" outlineLevel="2">
      <c r="A5202" s="13" t="inlineStr"/>
      <c r="B5202" s="13" t="inlineStr">
        <is>
          <t xml:space="preserve">    ONLINE Joaquin Felipe Ferro Vasco</t>
        </is>
      </c>
      <c r="C5202" s="14" t="inlineStr"/>
      <c r="D5202" s="15" t="n">
        <v>60000</v>
      </c>
      <c r="E5202" s="16">
        <f>IF($D$7125=0,0,D5202/ABS($D$7125))</f>
        <v/>
      </c>
      <c r="F5202" s="15" t="n">
        <v>60000</v>
      </c>
      <c r="G5202" s="16">
        <f>IF($F$7125=0,0,F5202/ABS($F$7125))</f>
        <v/>
      </c>
      <c r="H5202" s="15">
        <f>D5202-F5202</f>
        <v/>
      </c>
      <c r="I5202" s="16">
        <f>IF(F5202=0,0,H5202/ABS(F5202))</f>
        <v/>
      </c>
      <c r="J5202" s="10" t="inlineStr">
        <is>
          <t>TRUE</t>
        </is>
      </c>
    </row>
    <row r="5203" hidden="1" outlineLevel="2">
      <c r="A5203" s="13" t="inlineStr"/>
      <c r="B5203" s="13" t="inlineStr">
        <is>
          <t xml:space="preserve">    ONLINE Joaquín Stiven Ordóñez Peñaloza</t>
        </is>
      </c>
      <c r="C5203" s="14" t="inlineStr"/>
      <c r="D5203" s="15" t="n">
        <v>63200</v>
      </c>
      <c r="E5203" s="16">
        <f>IF($D$7125=0,0,D5203/ABS($D$7125))</f>
        <v/>
      </c>
      <c r="F5203" s="15" t="n">
        <v>63200</v>
      </c>
      <c r="G5203" s="16">
        <f>IF($F$7125=0,0,F5203/ABS($F$7125))</f>
        <v/>
      </c>
      <c r="H5203" s="15">
        <f>D5203-F5203</f>
        <v/>
      </c>
      <c r="I5203" s="16">
        <f>IF(F5203=0,0,H5203/ABS(F5203))</f>
        <v/>
      </c>
      <c r="J5203" s="10" t="inlineStr">
        <is>
          <t>TRUE</t>
        </is>
      </c>
    </row>
    <row r="5204" hidden="1" outlineLevel="2">
      <c r="A5204" s="13" t="inlineStr"/>
      <c r="B5204" s="13" t="inlineStr">
        <is>
          <t xml:space="preserve">    ONLINE Jocelyn Miranda Barrios</t>
        </is>
      </c>
      <c r="C5204" s="14" t="inlineStr"/>
      <c r="D5204" s="15" t="n">
        <v>126000</v>
      </c>
      <c r="E5204" s="16">
        <f>IF($D$7125=0,0,D5204/ABS($D$7125))</f>
        <v/>
      </c>
      <c r="F5204" s="15" t="n">
        <v>126000</v>
      </c>
      <c r="G5204" s="16">
        <f>IF($F$7125=0,0,F5204/ABS($F$7125))</f>
        <v/>
      </c>
      <c r="H5204" s="15">
        <f>D5204-F5204</f>
        <v/>
      </c>
      <c r="I5204" s="16">
        <f>IF(F5204=0,0,H5204/ABS(F5204))</f>
        <v/>
      </c>
      <c r="J5204" s="10" t="inlineStr">
        <is>
          <t>TRUE</t>
        </is>
      </c>
    </row>
    <row r="5205" hidden="1" outlineLevel="2">
      <c r="A5205" s="13" t="inlineStr"/>
      <c r="B5205" s="13" t="inlineStr">
        <is>
          <t xml:space="preserve">    ONLINE Joel Berranco</t>
        </is>
      </c>
      <c r="C5205" s="14" t="inlineStr"/>
      <c r="D5205" s="15" t="n">
        <v>120000</v>
      </c>
      <c r="E5205" s="16">
        <f>IF($D$7125=0,0,D5205/ABS($D$7125))</f>
        <v/>
      </c>
      <c r="F5205" s="15" t="n">
        <v>120000</v>
      </c>
      <c r="G5205" s="16">
        <f>IF($F$7125=0,0,F5205/ABS($F$7125))</f>
        <v/>
      </c>
      <c r="H5205" s="15">
        <f>D5205-F5205</f>
        <v/>
      </c>
      <c r="I5205" s="16">
        <f>IF(F5205=0,0,H5205/ABS(F5205))</f>
        <v/>
      </c>
      <c r="J5205" s="10" t="inlineStr">
        <is>
          <t>TRUE</t>
        </is>
      </c>
    </row>
    <row r="5206" hidden="1" outlineLevel="2">
      <c r="A5206" s="13" t="inlineStr"/>
      <c r="B5206" s="13" t="inlineStr">
        <is>
          <t xml:space="preserve">    ONLINE Johan Meneses</t>
        </is>
      </c>
      <c r="C5206" s="14" t="inlineStr"/>
      <c r="D5206" s="15" t="n">
        <v>126400</v>
      </c>
      <c r="E5206" s="16">
        <f>IF($D$7125=0,0,D5206/ABS($D$7125))</f>
        <v/>
      </c>
      <c r="F5206" s="15" t="n">
        <v>126400</v>
      </c>
      <c r="G5206" s="16">
        <f>IF($F$7125=0,0,F5206/ABS($F$7125))</f>
        <v/>
      </c>
      <c r="H5206" s="15">
        <f>D5206-F5206</f>
        <v/>
      </c>
      <c r="I5206" s="16">
        <f>IF(F5206=0,0,H5206/ABS(F5206))</f>
        <v/>
      </c>
      <c r="J5206" s="10" t="inlineStr">
        <is>
          <t>TRUE</t>
        </is>
      </c>
    </row>
    <row r="5207" hidden="1" outlineLevel="2">
      <c r="A5207" s="13" t="inlineStr"/>
      <c r="B5207" s="13" t="inlineStr">
        <is>
          <t xml:space="preserve">    ONLINE Johan Tangarife</t>
        </is>
      </c>
      <c r="C5207" s="14" t="inlineStr"/>
      <c r="D5207" s="15" t="n">
        <v>134000</v>
      </c>
      <c r="E5207" s="16">
        <f>IF($D$7125=0,0,D5207/ABS($D$7125))</f>
        <v/>
      </c>
      <c r="F5207" s="15" t="n">
        <v>134000</v>
      </c>
      <c r="G5207" s="16">
        <f>IF($F$7125=0,0,F5207/ABS($F$7125))</f>
        <v/>
      </c>
      <c r="H5207" s="15">
        <f>D5207-F5207</f>
        <v/>
      </c>
      <c r="I5207" s="16">
        <f>IF(F5207=0,0,H5207/ABS(F5207))</f>
        <v/>
      </c>
      <c r="J5207" s="10" t="inlineStr">
        <is>
          <t>TRUE</t>
        </is>
      </c>
    </row>
    <row r="5208" hidden="1" outlineLevel="2">
      <c r="A5208" s="13" t="inlineStr"/>
      <c r="B5208" s="13" t="inlineStr">
        <is>
          <t xml:space="preserve">    ONLINE Johana Arenas Perez</t>
        </is>
      </c>
      <c r="C5208" s="14" t="inlineStr"/>
      <c r="D5208" s="15" t="n">
        <v>299039.99</v>
      </c>
      <c r="E5208" s="16">
        <f>IF($D$7125=0,0,D5208/ABS($D$7125))</f>
        <v/>
      </c>
      <c r="F5208" s="15" t="n">
        <v>299039.99</v>
      </c>
      <c r="G5208" s="16">
        <f>IF($F$7125=0,0,F5208/ABS($F$7125))</f>
        <v/>
      </c>
      <c r="H5208" s="15">
        <f>D5208-F5208</f>
        <v/>
      </c>
      <c r="I5208" s="16">
        <f>IF(F5208=0,0,H5208/ABS(F5208))</f>
        <v/>
      </c>
      <c r="J5208" s="10" t="inlineStr">
        <is>
          <t>TRUE</t>
        </is>
      </c>
    </row>
    <row r="5209" hidden="1" outlineLevel="2">
      <c r="A5209" s="13" t="inlineStr"/>
      <c r="B5209" s="13" t="inlineStr">
        <is>
          <t xml:space="preserve">    ONLINE Johana Bautista</t>
        </is>
      </c>
      <c r="C5209" s="14" t="inlineStr"/>
      <c r="D5209" s="15" t="n">
        <v>223850</v>
      </c>
      <c r="E5209" s="16">
        <f>IF($D$7125=0,0,D5209/ABS($D$7125))</f>
        <v/>
      </c>
      <c r="F5209" s="15" t="n">
        <v>223850</v>
      </c>
      <c r="G5209" s="16">
        <f>IF($F$7125=0,0,F5209/ABS($F$7125))</f>
        <v/>
      </c>
      <c r="H5209" s="15">
        <f>D5209-F5209</f>
        <v/>
      </c>
      <c r="I5209" s="16">
        <f>IF(F5209=0,0,H5209/ABS(F5209))</f>
        <v/>
      </c>
      <c r="J5209" s="10" t="inlineStr">
        <is>
          <t>TRUE</t>
        </is>
      </c>
    </row>
    <row r="5210" hidden="1" outlineLevel="2">
      <c r="A5210" s="13" t="inlineStr"/>
      <c r="B5210" s="13" t="inlineStr">
        <is>
          <t xml:space="preserve">    ONLINE Johana Gomez Ariza</t>
        </is>
      </c>
      <c r="C5210" s="14" t="inlineStr"/>
      <c r="D5210" s="15" t="n">
        <v>60000</v>
      </c>
      <c r="E5210" s="16">
        <f>IF($D$7125=0,0,D5210/ABS($D$7125))</f>
        <v/>
      </c>
      <c r="F5210" s="15" t="n">
        <v>60000</v>
      </c>
      <c r="G5210" s="16">
        <f>IF($F$7125=0,0,F5210/ABS($F$7125))</f>
        <v/>
      </c>
      <c r="H5210" s="15">
        <f>D5210-F5210</f>
        <v/>
      </c>
      <c r="I5210" s="16">
        <f>IF(F5210=0,0,H5210/ABS(F5210))</f>
        <v/>
      </c>
      <c r="J5210" s="10" t="inlineStr">
        <is>
          <t>TRUE</t>
        </is>
      </c>
    </row>
    <row r="5211" hidden="1" outlineLevel="2">
      <c r="A5211" s="13" t="inlineStr"/>
      <c r="B5211" s="13" t="inlineStr">
        <is>
          <t xml:space="preserve">    ONLINE Johana Grisales</t>
        </is>
      </c>
      <c r="C5211" s="14" t="inlineStr"/>
      <c r="D5211" s="15" t="n">
        <v>380200</v>
      </c>
      <c r="E5211" s="16">
        <f>IF($D$7125=0,0,D5211/ABS($D$7125))</f>
        <v/>
      </c>
      <c r="F5211" s="15" t="n">
        <v>380200</v>
      </c>
      <c r="G5211" s="16">
        <f>IF($F$7125=0,0,F5211/ABS($F$7125))</f>
        <v/>
      </c>
      <c r="H5211" s="15">
        <f>D5211-F5211</f>
        <v/>
      </c>
      <c r="I5211" s="16">
        <f>IF(F5211=0,0,H5211/ABS(F5211))</f>
        <v/>
      </c>
      <c r="J5211" s="10" t="inlineStr">
        <is>
          <t>TRUE</t>
        </is>
      </c>
    </row>
    <row r="5212" hidden="1" outlineLevel="2">
      <c r="A5212" s="13" t="inlineStr"/>
      <c r="B5212" s="13" t="inlineStr">
        <is>
          <t xml:space="preserve">    ONLINE Johana Perez</t>
        </is>
      </c>
      <c r="C5212" s="14" t="inlineStr"/>
      <c r="D5212" s="15" t="n">
        <v>63200</v>
      </c>
      <c r="E5212" s="16">
        <f>IF($D$7125=0,0,D5212/ABS($D$7125))</f>
        <v/>
      </c>
      <c r="F5212" s="15" t="n">
        <v>63200</v>
      </c>
      <c r="G5212" s="16">
        <f>IF($F$7125=0,0,F5212/ABS($F$7125))</f>
        <v/>
      </c>
      <c r="H5212" s="15">
        <f>D5212-F5212</f>
        <v/>
      </c>
      <c r="I5212" s="16">
        <f>IF(F5212=0,0,H5212/ABS(F5212))</f>
        <v/>
      </c>
      <c r="J5212" s="10" t="inlineStr">
        <is>
          <t>TRUE</t>
        </is>
      </c>
    </row>
    <row r="5213" hidden="1" outlineLevel="2">
      <c r="A5213" s="13" t="inlineStr"/>
      <c r="B5213" s="13" t="inlineStr">
        <is>
          <t xml:space="preserve">    ONLINE Johana Prada</t>
        </is>
      </c>
      <c r="C5213" s="14" t="inlineStr"/>
      <c r="D5213" s="15" t="n">
        <v>76800</v>
      </c>
      <c r="E5213" s="16">
        <f>IF($D$7125=0,0,D5213/ABS($D$7125))</f>
        <v/>
      </c>
      <c r="F5213" s="15" t="n">
        <v>76800</v>
      </c>
      <c r="G5213" s="16">
        <f>IF($F$7125=0,0,F5213/ABS($F$7125))</f>
        <v/>
      </c>
      <c r="H5213" s="15">
        <f>D5213-F5213</f>
        <v/>
      </c>
      <c r="I5213" s="16">
        <f>IF(F5213=0,0,H5213/ABS(F5213))</f>
        <v/>
      </c>
      <c r="J5213" s="10" t="inlineStr">
        <is>
          <t>TRUE</t>
        </is>
      </c>
    </row>
    <row r="5214" hidden="1" outlineLevel="2">
      <c r="A5214" s="13" t="inlineStr"/>
      <c r="B5214" s="13" t="inlineStr">
        <is>
          <t xml:space="preserve">    ONLINE Johana Suárez</t>
        </is>
      </c>
      <c r="C5214" s="14" t="inlineStr"/>
      <c r="D5214" s="15" t="n">
        <v>120000</v>
      </c>
      <c r="E5214" s="16">
        <f>IF($D$7125=0,0,D5214/ABS($D$7125))</f>
        <v/>
      </c>
      <c r="F5214" s="15" t="n">
        <v>120000</v>
      </c>
      <c r="G5214" s="16">
        <f>IF($F$7125=0,0,F5214/ABS($F$7125))</f>
        <v/>
      </c>
      <c r="H5214" s="15">
        <f>D5214-F5214</f>
        <v/>
      </c>
      <c r="I5214" s="16">
        <f>IF(F5214=0,0,H5214/ABS(F5214))</f>
        <v/>
      </c>
      <c r="J5214" s="10" t="inlineStr">
        <is>
          <t>TRUE</t>
        </is>
      </c>
    </row>
    <row r="5215" hidden="1" outlineLevel="2">
      <c r="A5215" s="13" t="inlineStr"/>
      <c r="B5215" s="13" t="inlineStr">
        <is>
          <t xml:space="preserve">    ONLINE Johanna Albornoz</t>
        </is>
      </c>
      <c r="C5215" s="14" t="inlineStr"/>
      <c r="D5215" s="15" t="n">
        <v>47500</v>
      </c>
      <c r="E5215" s="16">
        <f>IF($D$7125=0,0,D5215/ABS($D$7125))</f>
        <v/>
      </c>
      <c r="F5215" s="15" t="n">
        <v>47500</v>
      </c>
      <c r="G5215" s="16">
        <f>IF($F$7125=0,0,F5215/ABS($F$7125))</f>
        <v/>
      </c>
      <c r="H5215" s="15">
        <f>D5215-F5215</f>
        <v/>
      </c>
      <c r="I5215" s="16">
        <f>IF(F5215=0,0,H5215/ABS(F5215))</f>
        <v/>
      </c>
      <c r="J5215" s="10" t="inlineStr">
        <is>
          <t>TRUE</t>
        </is>
      </c>
    </row>
    <row r="5216" hidden="1" outlineLevel="2">
      <c r="A5216" s="13" t="inlineStr"/>
      <c r="B5216" s="13" t="inlineStr">
        <is>
          <t xml:space="preserve">    ONLINE Johanna Gomez Gomez</t>
        </is>
      </c>
      <c r="C5216" s="14" t="inlineStr"/>
      <c r="D5216" s="15" t="n">
        <v>63200</v>
      </c>
      <c r="E5216" s="16">
        <f>IF($D$7125=0,0,D5216/ABS($D$7125))</f>
        <v/>
      </c>
      <c r="F5216" s="15" t="n">
        <v>63200</v>
      </c>
      <c r="G5216" s="16">
        <f>IF($F$7125=0,0,F5216/ABS($F$7125))</f>
        <v/>
      </c>
      <c r="H5216" s="15">
        <f>D5216-F5216</f>
        <v/>
      </c>
      <c r="I5216" s="16">
        <f>IF(F5216=0,0,H5216/ABS(F5216))</f>
        <v/>
      </c>
      <c r="J5216" s="10" t="inlineStr">
        <is>
          <t>TRUE</t>
        </is>
      </c>
    </row>
    <row r="5217" hidden="1" outlineLevel="2">
      <c r="A5217" s="13" t="inlineStr"/>
      <c r="B5217" s="13" t="inlineStr">
        <is>
          <t xml:space="preserve">    ONLINE Johanna Guerra</t>
        </is>
      </c>
      <c r="C5217" s="14" t="inlineStr"/>
      <c r="D5217" s="15" t="n">
        <v>246740</v>
      </c>
      <c r="E5217" s="16">
        <f>IF($D$7125=0,0,D5217/ABS($D$7125))</f>
        <v/>
      </c>
      <c r="F5217" s="15" t="n">
        <v>246740</v>
      </c>
      <c r="G5217" s="16">
        <f>IF($F$7125=0,0,F5217/ABS($F$7125))</f>
        <v/>
      </c>
      <c r="H5217" s="15">
        <f>D5217-F5217</f>
        <v/>
      </c>
      <c r="I5217" s="16">
        <f>IF(F5217=0,0,H5217/ABS(F5217))</f>
        <v/>
      </c>
      <c r="J5217" s="10" t="inlineStr">
        <is>
          <t>TRUE</t>
        </is>
      </c>
    </row>
    <row r="5218" hidden="1" outlineLevel="2">
      <c r="A5218" s="13" t="inlineStr"/>
      <c r="B5218" s="13" t="inlineStr">
        <is>
          <t xml:space="preserve">    ONLINE Johanna Paola Alvarez Benítez</t>
        </is>
      </c>
      <c r="C5218" s="14" t="inlineStr"/>
      <c r="D5218" s="15" t="n">
        <v>60000</v>
      </c>
      <c r="E5218" s="16">
        <f>IF($D$7125=0,0,D5218/ABS($D$7125))</f>
        <v/>
      </c>
      <c r="F5218" s="15" t="n">
        <v>60000</v>
      </c>
      <c r="G5218" s="16">
        <f>IF($F$7125=0,0,F5218/ABS($F$7125))</f>
        <v/>
      </c>
      <c r="H5218" s="15">
        <f>D5218-F5218</f>
        <v/>
      </c>
      <c r="I5218" s="16">
        <f>IF(F5218=0,0,H5218/ABS(F5218))</f>
        <v/>
      </c>
      <c r="J5218" s="10" t="inlineStr">
        <is>
          <t>TRUE</t>
        </is>
      </c>
    </row>
    <row r="5219" hidden="1" outlineLevel="2">
      <c r="A5219" s="13" t="inlineStr"/>
      <c r="B5219" s="13" t="inlineStr">
        <is>
          <t xml:space="preserve">    ONLINE Johanna Sánchez</t>
        </is>
      </c>
      <c r="C5219" s="14" t="inlineStr"/>
      <c r="D5219" s="15" t="n">
        <v>254960</v>
      </c>
      <c r="E5219" s="16">
        <f>IF($D$7125=0,0,D5219/ABS($D$7125))</f>
        <v/>
      </c>
      <c r="F5219" s="15" t="n">
        <v>254960</v>
      </c>
      <c r="G5219" s="16">
        <f>IF($F$7125=0,0,F5219/ABS($F$7125))</f>
        <v/>
      </c>
      <c r="H5219" s="15">
        <f>D5219-F5219</f>
        <v/>
      </c>
      <c r="I5219" s="16">
        <f>IF(F5219=0,0,H5219/ABS(F5219))</f>
        <v/>
      </c>
      <c r="J5219" s="10" t="inlineStr">
        <is>
          <t>TRUE</t>
        </is>
      </c>
    </row>
    <row r="5220" hidden="1" outlineLevel="2">
      <c r="A5220" s="13" t="inlineStr"/>
      <c r="B5220" s="13" t="inlineStr">
        <is>
          <t xml:space="preserve">    ONLINE Johanna Taborda Marin</t>
        </is>
      </c>
      <c r="C5220" s="14" t="inlineStr"/>
      <c r="D5220" s="15" t="n">
        <v>126400</v>
      </c>
      <c r="E5220" s="16">
        <f>IF($D$7125=0,0,D5220/ABS($D$7125))</f>
        <v/>
      </c>
      <c r="F5220" s="15" t="n">
        <v>126400</v>
      </c>
      <c r="G5220" s="16">
        <f>IF($F$7125=0,0,F5220/ABS($F$7125))</f>
        <v/>
      </c>
      <c r="H5220" s="15">
        <f>D5220-F5220</f>
        <v/>
      </c>
      <c r="I5220" s="16">
        <f>IF(F5220=0,0,H5220/ABS(F5220))</f>
        <v/>
      </c>
      <c r="J5220" s="10" t="inlineStr">
        <is>
          <t>TRUE</t>
        </is>
      </c>
    </row>
    <row r="5221" hidden="1" outlineLevel="2">
      <c r="A5221" s="13" t="inlineStr"/>
      <c r="B5221" s="13" t="inlineStr">
        <is>
          <t xml:space="preserve">    ONLINE John Alejandro Giraldo Cuervo</t>
        </is>
      </c>
      <c r="C5221" s="14" t="inlineStr"/>
      <c r="D5221" s="15" t="n">
        <v>221099.99</v>
      </c>
      <c r="E5221" s="16">
        <f>IF($D$7125=0,0,D5221/ABS($D$7125))</f>
        <v/>
      </c>
      <c r="F5221" s="15" t="n">
        <v>221099.99</v>
      </c>
      <c r="G5221" s="16">
        <f>IF($F$7125=0,0,F5221/ABS($F$7125))</f>
        <v/>
      </c>
      <c r="H5221" s="15">
        <f>D5221-F5221</f>
        <v/>
      </c>
      <c r="I5221" s="16">
        <f>IF(F5221=0,0,H5221/ABS(F5221))</f>
        <v/>
      </c>
      <c r="J5221" s="10" t="inlineStr">
        <is>
          <t>TRUE</t>
        </is>
      </c>
    </row>
    <row r="5222" hidden="1" outlineLevel="2">
      <c r="A5222" s="13" t="inlineStr"/>
      <c r="B5222" s="13" t="inlineStr">
        <is>
          <t xml:space="preserve">    ONLINE John Alexander Guarín Hincapie</t>
        </is>
      </c>
      <c r="C5222" s="14" t="inlineStr"/>
      <c r="D5222" s="15" t="n">
        <v>60000</v>
      </c>
      <c r="E5222" s="16">
        <f>IF($D$7125=0,0,D5222/ABS($D$7125))</f>
        <v/>
      </c>
      <c r="F5222" s="15" t="n">
        <v>60000</v>
      </c>
      <c r="G5222" s="16">
        <f>IF($F$7125=0,0,F5222/ABS($F$7125))</f>
        <v/>
      </c>
      <c r="H5222" s="15">
        <f>D5222-F5222</f>
        <v/>
      </c>
      <c r="I5222" s="16">
        <f>IF(F5222=0,0,H5222/ABS(F5222))</f>
        <v/>
      </c>
      <c r="J5222" s="10" t="inlineStr">
        <is>
          <t>TRUE</t>
        </is>
      </c>
    </row>
    <row r="5223" hidden="1" outlineLevel="2">
      <c r="A5223" s="13" t="inlineStr"/>
      <c r="B5223" s="13" t="inlineStr">
        <is>
          <t xml:space="preserve">    ONLINE John Edison Ortega Parra</t>
        </is>
      </c>
      <c r="C5223" s="14" t="inlineStr"/>
      <c r="D5223" s="15" t="n">
        <v>126400</v>
      </c>
      <c r="E5223" s="16">
        <f>IF($D$7125=0,0,D5223/ABS($D$7125))</f>
        <v/>
      </c>
      <c r="F5223" s="15" t="n">
        <v>126400</v>
      </c>
      <c r="G5223" s="16">
        <f>IF($F$7125=0,0,F5223/ABS($F$7125))</f>
        <v/>
      </c>
      <c r="H5223" s="15">
        <f>D5223-F5223</f>
        <v/>
      </c>
      <c r="I5223" s="16">
        <f>IF(F5223=0,0,H5223/ABS(F5223))</f>
        <v/>
      </c>
      <c r="J5223" s="10" t="inlineStr">
        <is>
          <t>TRUE</t>
        </is>
      </c>
    </row>
    <row r="5224" hidden="1" outlineLevel="2">
      <c r="A5224" s="13" t="inlineStr"/>
      <c r="B5224" s="13" t="inlineStr">
        <is>
          <t xml:space="preserve">    ONLINE John Francis Sanchez Peña</t>
        </is>
      </c>
      <c r="C5224" s="14" t="inlineStr"/>
      <c r="D5224" s="15" t="n">
        <v>42000</v>
      </c>
      <c r="E5224" s="16">
        <f>IF($D$7125=0,0,D5224/ABS($D$7125))</f>
        <v/>
      </c>
      <c r="F5224" s="15" t="n">
        <v>42000</v>
      </c>
      <c r="G5224" s="16">
        <f>IF($F$7125=0,0,F5224/ABS($F$7125))</f>
        <v/>
      </c>
      <c r="H5224" s="15">
        <f>D5224-F5224</f>
        <v/>
      </c>
      <c r="I5224" s="16">
        <f>IF(F5224=0,0,H5224/ABS(F5224))</f>
        <v/>
      </c>
      <c r="J5224" s="10" t="inlineStr">
        <is>
          <t>TRUE</t>
        </is>
      </c>
    </row>
    <row r="5225" hidden="1" outlineLevel="2">
      <c r="A5225" s="13" t="inlineStr"/>
      <c r="B5225" s="13" t="inlineStr">
        <is>
          <t xml:space="preserve">    ONLINE John Freddy Salas Bernal</t>
        </is>
      </c>
      <c r="C5225" s="14" t="inlineStr"/>
      <c r="D5225" s="15" t="n">
        <v>252800</v>
      </c>
      <c r="E5225" s="16">
        <f>IF($D$7125=0,0,D5225/ABS($D$7125))</f>
        <v/>
      </c>
      <c r="F5225" s="15" t="n">
        <v>252800</v>
      </c>
      <c r="G5225" s="16">
        <f>IF($F$7125=0,0,F5225/ABS($F$7125))</f>
        <v/>
      </c>
      <c r="H5225" s="15">
        <f>D5225-F5225</f>
        <v/>
      </c>
      <c r="I5225" s="16">
        <f>IF(F5225=0,0,H5225/ABS(F5225))</f>
        <v/>
      </c>
      <c r="J5225" s="10" t="inlineStr">
        <is>
          <t>TRUE</t>
        </is>
      </c>
    </row>
    <row r="5226" hidden="1" outlineLevel="2">
      <c r="A5226" s="13" t="inlineStr"/>
      <c r="B5226" s="13" t="inlineStr">
        <is>
          <t xml:space="preserve">    ONLINE John Jaime Vasco</t>
        </is>
      </c>
      <c r="C5226" s="14" t="inlineStr"/>
      <c r="D5226" s="15" t="n">
        <v>60000</v>
      </c>
      <c r="E5226" s="16">
        <f>IF($D$7125=0,0,D5226/ABS($D$7125))</f>
        <v/>
      </c>
      <c r="F5226" s="15" t="n">
        <v>60000</v>
      </c>
      <c r="G5226" s="16">
        <f>IF($F$7125=0,0,F5226/ABS($F$7125))</f>
        <v/>
      </c>
      <c r="H5226" s="15">
        <f>D5226-F5226</f>
        <v/>
      </c>
      <c r="I5226" s="16">
        <f>IF(F5226=0,0,H5226/ABS(F5226))</f>
        <v/>
      </c>
      <c r="J5226" s="10" t="inlineStr">
        <is>
          <t>TRUE</t>
        </is>
      </c>
    </row>
    <row r="5227" hidden="1" outlineLevel="2">
      <c r="A5227" s="13" t="inlineStr"/>
      <c r="B5227" s="13" t="inlineStr">
        <is>
          <t xml:space="preserve">    ONLINE John Prada</t>
        </is>
      </c>
      <c r="C5227" s="14" t="inlineStr"/>
      <c r="D5227" s="15" t="n">
        <v>767800</v>
      </c>
      <c r="E5227" s="16">
        <f>IF($D$7125=0,0,D5227/ABS($D$7125))</f>
        <v/>
      </c>
      <c r="F5227" s="15" t="n">
        <v>767800</v>
      </c>
      <c r="G5227" s="16">
        <f>IF($F$7125=0,0,F5227/ABS($F$7125))</f>
        <v/>
      </c>
      <c r="H5227" s="15">
        <f>D5227-F5227</f>
        <v/>
      </c>
      <c r="I5227" s="16">
        <f>IF(F5227=0,0,H5227/ABS(F5227))</f>
        <v/>
      </c>
      <c r="J5227" s="10" t="inlineStr">
        <is>
          <t>TRUE</t>
        </is>
      </c>
    </row>
    <row r="5228" hidden="1" outlineLevel="2">
      <c r="A5228" s="13" t="inlineStr"/>
      <c r="B5228" s="13" t="inlineStr">
        <is>
          <t xml:space="preserve">    ONLINE John sanchez</t>
        </is>
      </c>
      <c r="C5228" s="14" t="inlineStr"/>
      <c r="D5228" s="15" t="n">
        <v>84000</v>
      </c>
      <c r="E5228" s="16">
        <f>IF($D$7125=0,0,D5228/ABS($D$7125))</f>
        <v/>
      </c>
      <c r="F5228" s="15" t="n">
        <v>84000</v>
      </c>
      <c r="G5228" s="16">
        <f>IF($F$7125=0,0,F5228/ABS($F$7125))</f>
        <v/>
      </c>
      <c r="H5228" s="15">
        <f>D5228-F5228</f>
        <v/>
      </c>
      <c r="I5228" s="16">
        <f>IF(F5228=0,0,H5228/ABS(F5228))</f>
        <v/>
      </c>
      <c r="J5228" s="10" t="inlineStr">
        <is>
          <t>TRUE</t>
        </is>
      </c>
    </row>
    <row r="5229" hidden="1" outlineLevel="2">
      <c r="A5229" s="13" t="inlineStr"/>
      <c r="B5229" s="13" t="inlineStr">
        <is>
          <t xml:space="preserve">    ONLINE Johny Marin Gutierrez</t>
        </is>
      </c>
      <c r="C5229" s="14" t="inlineStr"/>
      <c r="D5229" s="15" t="n">
        <v>45000</v>
      </c>
      <c r="E5229" s="16">
        <f>IF($D$7125=0,0,D5229/ABS($D$7125))</f>
        <v/>
      </c>
      <c r="F5229" s="15" t="n">
        <v>45000</v>
      </c>
      <c r="G5229" s="16">
        <f>IF($F$7125=0,0,F5229/ABS($F$7125))</f>
        <v/>
      </c>
      <c r="H5229" s="15">
        <f>D5229-F5229</f>
        <v/>
      </c>
      <c r="I5229" s="16">
        <f>IF(F5229=0,0,H5229/ABS(F5229))</f>
        <v/>
      </c>
      <c r="J5229" s="10" t="inlineStr">
        <is>
          <t>TRUE</t>
        </is>
      </c>
    </row>
    <row r="5230" hidden="1" outlineLevel="2">
      <c r="A5230" s="13" t="inlineStr"/>
      <c r="B5230" s="13" t="inlineStr">
        <is>
          <t xml:space="preserve">    ONLINE Jonathan Correa</t>
        </is>
      </c>
      <c r="C5230" s="14" t="inlineStr"/>
      <c r="D5230" s="15" t="n">
        <v>60000</v>
      </c>
      <c r="E5230" s="16">
        <f>IF($D$7125=0,0,D5230/ABS($D$7125))</f>
        <v/>
      </c>
      <c r="F5230" s="15" t="n">
        <v>60000</v>
      </c>
      <c r="G5230" s="16">
        <f>IF($F$7125=0,0,F5230/ABS($F$7125))</f>
        <v/>
      </c>
      <c r="H5230" s="15">
        <f>D5230-F5230</f>
        <v/>
      </c>
      <c r="I5230" s="16">
        <f>IF(F5230=0,0,H5230/ABS(F5230))</f>
        <v/>
      </c>
      <c r="J5230" s="10" t="inlineStr">
        <is>
          <t>TRUE</t>
        </is>
      </c>
    </row>
    <row r="5231" hidden="1" outlineLevel="2">
      <c r="A5231" s="13" t="inlineStr"/>
      <c r="B5231" s="13" t="inlineStr">
        <is>
          <t xml:space="preserve">    ONLINE Jonathan Ramirez Lopez</t>
        </is>
      </c>
      <c r="C5231" s="14" t="inlineStr"/>
      <c r="D5231" s="15" t="n">
        <v>268000.01</v>
      </c>
      <c r="E5231" s="16">
        <f>IF($D$7125=0,0,D5231/ABS($D$7125))</f>
        <v/>
      </c>
      <c r="F5231" s="15" t="n">
        <v>268000.01</v>
      </c>
      <c r="G5231" s="16">
        <f>IF($F$7125=0,0,F5231/ABS($F$7125))</f>
        <v/>
      </c>
      <c r="H5231" s="15">
        <f>D5231-F5231</f>
        <v/>
      </c>
      <c r="I5231" s="16">
        <f>IF(F5231=0,0,H5231/ABS(F5231))</f>
        <v/>
      </c>
      <c r="J5231" s="10" t="inlineStr">
        <is>
          <t>TRUE</t>
        </is>
      </c>
    </row>
    <row r="5232" hidden="1" outlineLevel="2">
      <c r="A5232" s="13" t="inlineStr"/>
      <c r="B5232" s="13" t="inlineStr">
        <is>
          <t xml:space="preserve">    ONLINE Jorge Alberto Molina Cabal</t>
        </is>
      </c>
      <c r="C5232" s="14" t="inlineStr"/>
      <c r="D5232" s="15" t="n">
        <v>207900</v>
      </c>
      <c r="E5232" s="16">
        <f>IF($D$7125=0,0,D5232/ABS($D$7125))</f>
        <v/>
      </c>
      <c r="F5232" s="15" t="n">
        <v>207900</v>
      </c>
      <c r="G5232" s="16">
        <f>IF($F$7125=0,0,F5232/ABS($F$7125))</f>
        <v/>
      </c>
      <c r="H5232" s="15">
        <f>D5232-F5232</f>
        <v/>
      </c>
      <c r="I5232" s="16">
        <f>IF(F5232=0,0,H5232/ABS(F5232))</f>
        <v/>
      </c>
      <c r="J5232" s="10" t="inlineStr">
        <is>
          <t>TRUE</t>
        </is>
      </c>
    </row>
    <row r="5233" hidden="1" outlineLevel="2">
      <c r="A5233" s="13" t="inlineStr"/>
      <c r="B5233" s="13" t="inlineStr">
        <is>
          <t xml:space="preserve">    ONLINE Jorge Andres Gomez Castellanos</t>
        </is>
      </c>
      <c r="C5233" s="14" t="inlineStr"/>
      <c r="D5233" s="15" t="n">
        <v>189600</v>
      </c>
      <c r="E5233" s="16">
        <f>IF($D$7125=0,0,D5233/ABS($D$7125))</f>
        <v/>
      </c>
      <c r="F5233" s="15" t="n">
        <v>189600</v>
      </c>
      <c r="G5233" s="16">
        <f>IF($F$7125=0,0,F5233/ABS($F$7125))</f>
        <v/>
      </c>
      <c r="H5233" s="15">
        <f>D5233-F5233</f>
        <v/>
      </c>
      <c r="I5233" s="16">
        <f>IF(F5233=0,0,H5233/ABS(F5233))</f>
        <v/>
      </c>
      <c r="J5233" s="10" t="inlineStr">
        <is>
          <t>TRUE</t>
        </is>
      </c>
    </row>
    <row r="5234" hidden="1" outlineLevel="2">
      <c r="A5234" s="13" t="inlineStr"/>
      <c r="B5234" s="13" t="inlineStr">
        <is>
          <t xml:space="preserve">    ONLINE Jorge Andres Guerrero Cardona</t>
        </is>
      </c>
      <c r="C5234" s="14" t="inlineStr"/>
      <c r="D5234" s="15" t="n">
        <v>101000</v>
      </c>
      <c r="E5234" s="16">
        <f>IF($D$7125=0,0,D5234/ABS($D$7125))</f>
        <v/>
      </c>
      <c r="F5234" s="15" t="n">
        <v>101000</v>
      </c>
      <c r="G5234" s="16">
        <f>IF($F$7125=0,0,F5234/ABS($F$7125))</f>
        <v/>
      </c>
      <c r="H5234" s="15">
        <f>D5234-F5234</f>
        <v/>
      </c>
      <c r="I5234" s="16">
        <f>IF(F5234=0,0,H5234/ABS(F5234))</f>
        <v/>
      </c>
      <c r="J5234" s="10" t="inlineStr">
        <is>
          <t>TRUE</t>
        </is>
      </c>
    </row>
    <row r="5235" hidden="1" outlineLevel="2">
      <c r="A5235" s="13" t="inlineStr"/>
      <c r="B5235" s="13" t="inlineStr">
        <is>
          <t xml:space="preserve">    ONLINE Jorge Arturo Duarte Prada</t>
        </is>
      </c>
      <c r="C5235" s="14" t="inlineStr"/>
      <c r="D5235" s="15" t="n">
        <v>84000</v>
      </c>
      <c r="E5235" s="16">
        <f>IF($D$7125=0,0,D5235/ABS($D$7125))</f>
        <v/>
      </c>
      <c r="F5235" s="15" t="n">
        <v>84000</v>
      </c>
      <c r="G5235" s="16">
        <f>IF($F$7125=0,0,F5235/ABS($F$7125))</f>
        <v/>
      </c>
      <c r="H5235" s="15">
        <f>D5235-F5235</f>
        <v/>
      </c>
      <c r="I5235" s="16">
        <f>IF(F5235=0,0,H5235/ABS(F5235))</f>
        <v/>
      </c>
      <c r="J5235" s="10" t="inlineStr">
        <is>
          <t>TRUE</t>
        </is>
      </c>
    </row>
    <row r="5236" hidden="1" outlineLevel="2">
      <c r="A5236" s="13" t="inlineStr"/>
      <c r="B5236" s="13" t="inlineStr">
        <is>
          <t xml:space="preserve">    ONLINE Jorge Bermudez</t>
        </is>
      </c>
      <c r="C5236" s="14" t="inlineStr"/>
      <c r="D5236" s="15" t="n">
        <v>301760</v>
      </c>
      <c r="E5236" s="16">
        <f>IF($D$7125=0,0,D5236/ABS($D$7125))</f>
        <v/>
      </c>
      <c r="F5236" s="15" t="n">
        <v>301760</v>
      </c>
      <c r="G5236" s="16">
        <f>IF($F$7125=0,0,F5236/ABS($F$7125))</f>
        <v/>
      </c>
      <c r="H5236" s="15">
        <f>D5236-F5236</f>
        <v/>
      </c>
      <c r="I5236" s="16">
        <f>IF(F5236=0,0,H5236/ABS(F5236))</f>
        <v/>
      </c>
      <c r="J5236" s="10" t="inlineStr">
        <is>
          <t>TRUE</t>
        </is>
      </c>
    </row>
    <row r="5237" hidden="1" outlineLevel="2">
      <c r="A5237" s="13" t="inlineStr"/>
      <c r="B5237" s="13" t="inlineStr">
        <is>
          <t xml:space="preserve">    ONLINE Jorge Buendia</t>
        </is>
      </c>
      <c r="C5237" s="14" t="inlineStr"/>
      <c r="D5237" s="15" t="n">
        <v>113900</v>
      </c>
      <c r="E5237" s="16">
        <f>IF($D$7125=0,0,D5237/ABS($D$7125))</f>
        <v/>
      </c>
      <c r="F5237" s="15" t="n">
        <v>113900</v>
      </c>
      <c r="G5237" s="16">
        <f>IF($F$7125=0,0,F5237/ABS($F$7125))</f>
        <v/>
      </c>
      <c r="H5237" s="15">
        <f>D5237-F5237</f>
        <v/>
      </c>
      <c r="I5237" s="16">
        <f>IF(F5237=0,0,H5237/ABS(F5237))</f>
        <v/>
      </c>
      <c r="J5237" s="10" t="inlineStr">
        <is>
          <t>TRUE</t>
        </is>
      </c>
    </row>
    <row r="5238" hidden="1" outlineLevel="2">
      <c r="A5238" s="13" t="inlineStr"/>
      <c r="B5238" s="13" t="inlineStr">
        <is>
          <t xml:space="preserve">    ONLINE Jorge Gomez</t>
        </is>
      </c>
      <c r="C5238" s="14" t="inlineStr"/>
      <c r="D5238" s="15" t="n">
        <v>60000</v>
      </c>
      <c r="E5238" s="16">
        <f>IF($D$7125=0,0,D5238/ABS($D$7125))</f>
        <v/>
      </c>
      <c r="F5238" s="15" t="n">
        <v>60000</v>
      </c>
      <c r="G5238" s="16">
        <f>IF($F$7125=0,0,F5238/ABS($F$7125))</f>
        <v/>
      </c>
      <c r="H5238" s="15">
        <f>D5238-F5238</f>
        <v/>
      </c>
      <c r="I5238" s="16">
        <f>IF(F5238=0,0,H5238/ABS(F5238))</f>
        <v/>
      </c>
      <c r="J5238" s="10" t="inlineStr">
        <is>
          <t>TRUE</t>
        </is>
      </c>
    </row>
    <row r="5239" hidden="1" outlineLevel="2">
      <c r="A5239" s="13" t="inlineStr"/>
      <c r="B5239" s="13" t="inlineStr">
        <is>
          <t xml:space="preserve">    ONLINE Jorge Hernan Aguilera Garramuno</t>
        </is>
      </c>
      <c r="C5239" s="14" t="inlineStr"/>
      <c r="D5239" s="15" t="n">
        <v>129000</v>
      </c>
      <c r="E5239" s="16">
        <f>IF($D$7125=0,0,D5239/ABS($D$7125))</f>
        <v/>
      </c>
      <c r="F5239" s="15" t="n">
        <v>129000</v>
      </c>
      <c r="G5239" s="16">
        <f>IF($F$7125=0,0,F5239/ABS($F$7125))</f>
        <v/>
      </c>
      <c r="H5239" s="15">
        <f>D5239-F5239</f>
        <v/>
      </c>
      <c r="I5239" s="16">
        <f>IF(F5239=0,0,H5239/ABS(F5239))</f>
        <v/>
      </c>
      <c r="J5239" s="10" t="inlineStr">
        <is>
          <t>TRUE</t>
        </is>
      </c>
    </row>
    <row r="5240" hidden="1" outlineLevel="2">
      <c r="A5240" s="13" t="inlineStr"/>
      <c r="B5240" s="13" t="inlineStr">
        <is>
          <t xml:space="preserve">    ONLINE Jorge Huanqui</t>
        </is>
      </c>
      <c r="C5240" s="14" t="inlineStr"/>
      <c r="D5240" s="15" t="n">
        <v>60000</v>
      </c>
      <c r="E5240" s="16">
        <f>IF($D$7125=0,0,D5240/ABS($D$7125))</f>
        <v/>
      </c>
      <c r="F5240" s="15" t="n">
        <v>60000</v>
      </c>
      <c r="G5240" s="16">
        <f>IF($F$7125=0,0,F5240/ABS($F$7125))</f>
        <v/>
      </c>
      <c r="H5240" s="15">
        <f>D5240-F5240</f>
        <v/>
      </c>
      <c r="I5240" s="16">
        <f>IF(F5240=0,0,H5240/ABS(F5240))</f>
        <v/>
      </c>
      <c r="J5240" s="10" t="inlineStr">
        <is>
          <t>TRUE</t>
        </is>
      </c>
    </row>
    <row r="5241" hidden="1" outlineLevel="2">
      <c r="A5241" s="13" t="inlineStr"/>
      <c r="B5241" s="13" t="inlineStr">
        <is>
          <t xml:space="preserve">    ONLINE Jorge Lizarazo</t>
        </is>
      </c>
      <c r="C5241" s="14" t="inlineStr"/>
      <c r="D5241" s="15" t="n">
        <v>63200</v>
      </c>
      <c r="E5241" s="16">
        <f>IF($D$7125=0,0,D5241/ABS($D$7125))</f>
        <v/>
      </c>
      <c r="F5241" s="15" t="n">
        <v>63200</v>
      </c>
      <c r="G5241" s="16">
        <f>IF($F$7125=0,0,F5241/ABS($F$7125))</f>
        <v/>
      </c>
      <c r="H5241" s="15">
        <f>D5241-F5241</f>
        <v/>
      </c>
      <c r="I5241" s="16">
        <f>IF(F5241=0,0,H5241/ABS(F5241))</f>
        <v/>
      </c>
      <c r="J5241" s="10" t="inlineStr">
        <is>
          <t>TRUE</t>
        </is>
      </c>
    </row>
    <row r="5242" hidden="1" outlineLevel="2">
      <c r="A5242" s="13" t="inlineStr"/>
      <c r="B5242" s="13" t="inlineStr">
        <is>
          <t xml:space="preserve">    ONLINE Jorge Marcovich</t>
        </is>
      </c>
      <c r="C5242" s="14" t="inlineStr"/>
      <c r="D5242" s="15" t="n">
        <v>483600</v>
      </c>
      <c r="E5242" s="16">
        <f>IF($D$7125=0,0,D5242/ABS($D$7125))</f>
        <v/>
      </c>
      <c r="F5242" s="15" t="n">
        <v>483600</v>
      </c>
      <c r="G5242" s="16">
        <f>IF($F$7125=0,0,F5242/ABS($F$7125))</f>
        <v/>
      </c>
      <c r="H5242" s="15">
        <f>D5242-F5242</f>
        <v/>
      </c>
      <c r="I5242" s="16">
        <f>IF(F5242=0,0,H5242/ABS(F5242))</f>
        <v/>
      </c>
      <c r="J5242" s="10" t="inlineStr">
        <is>
          <t>TRUE</t>
        </is>
      </c>
    </row>
    <row r="5243" hidden="1" outlineLevel="2">
      <c r="A5243" s="13" t="inlineStr"/>
      <c r="B5243" s="13" t="inlineStr">
        <is>
          <t xml:space="preserve">    ONLINE Jorge Mario Lopez Villegas</t>
        </is>
      </c>
      <c r="C5243" s="14" t="inlineStr"/>
      <c r="D5243" s="15" t="n">
        <v>60000</v>
      </c>
      <c r="E5243" s="16">
        <f>IF($D$7125=0,0,D5243/ABS($D$7125))</f>
        <v/>
      </c>
      <c r="F5243" s="15" t="n">
        <v>60000</v>
      </c>
      <c r="G5243" s="16">
        <f>IF($F$7125=0,0,F5243/ABS($F$7125))</f>
        <v/>
      </c>
      <c r="H5243" s="15">
        <f>D5243-F5243</f>
        <v/>
      </c>
      <c r="I5243" s="16">
        <f>IF(F5243=0,0,H5243/ABS(F5243))</f>
        <v/>
      </c>
      <c r="J5243" s="10" t="inlineStr">
        <is>
          <t>TRUE</t>
        </is>
      </c>
    </row>
    <row r="5244" hidden="1" outlineLevel="2">
      <c r="A5244" s="13" t="inlineStr"/>
      <c r="B5244" s="13" t="inlineStr">
        <is>
          <t xml:space="preserve">    ONLINE Jorge Ortega</t>
        </is>
      </c>
      <c r="C5244" s="14" t="inlineStr"/>
      <c r="D5244" s="15" t="n">
        <v>91200</v>
      </c>
      <c r="E5244" s="16">
        <f>IF($D$7125=0,0,D5244/ABS($D$7125))</f>
        <v/>
      </c>
      <c r="F5244" s="15" t="n">
        <v>91200</v>
      </c>
      <c r="G5244" s="16">
        <f>IF($F$7125=0,0,F5244/ABS($F$7125))</f>
        <v/>
      </c>
      <c r="H5244" s="15">
        <f>D5244-F5244</f>
        <v/>
      </c>
      <c r="I5244" s="16">
        <f>IF(F5244=0,0,H5244/ABS(F5244))</f>
        <v/>
      </c>
      <c r="J5244" s="10" t="inlineStr">
        <is>
          <t>TRUE</t>
        </is>
      </c>
    </row>
    <row r="5245" hidden="1" outlineLevel="2">
      <c r="A5245" s="13" t="inlineStr"/>
      <c r="B5245" s="13" t="inlineStr">
        <is>
          <t xml:space="preserve">    ONLINE Jorge Pena</t>
        </is>
      </c>
      <c r="C5245" s="14" t="inlineStr"/>
      <c r="D5245" s="15" t="n">
        <v>227919.99</v>
      </c>
      <c r="E5245" s="16">
        <f>IF($D$7125=0,0,D5245/ABS($D$7125))</f>
        <v/>
      </c>
      <c r="F5245" s="15" t="n">
        <v>227919.99</v>
      </c>
      <c r="G5245" s="16">
        <f>IF($F$7125=0,0,F5245/ABS($F$7125))</f>
        <v/>
      </c>
      <c r="H5245" s="15">
        <f>D5245-F5245</f>
        <v/>
      </c>
      <c r="I5245" s="16">
        <f>IF(F5245=0,0,H5245/ABS(F5245))</f>
        <v/>
      </c>
      <c r="J5245" s="10" t="inlineStr">
        <is>
          <t>TRUE</t>
        </is>
      </c>
    </row>
    <row r="5246" hidden="1" outlineLevel="2">
      <c r="A5246" s="13" t="inlineStr"/>
      <c r="B5246" s="13" t="inlineStr">
        <is>
          <t xml:space="preserve">    ONLINE Jorge Rodriguez</t>
        </is>
      </c>
      <c r="C5246" s="14" t="inlineStr"/>
      <c r="D5246" s="15" t="n">
        <v>120000</v>
      </c>
      <c r="E5246" s="16">
        <f>IF($D$7125=0,0,D5246/ABS($D$7125))</f>
        <v/>
      </c>
      <c r="F5246" s="15" t="n">
        <v>120000</v>
      </c>
      <c r="G5246" s="16">
        <f>IF($F$7125=0,0,F5246/ABS($F$7125))</f>
        <v/>
      </c>
      <c r="H5246" s="15">
        <f>D5246-F5246</f>
        <v/>
      </c>
      <c r="I5246" s="16">
        <f>IF(F5246=0,0,H5246/ABS(F5246))</f>
        <v/>
      </c>
      <c r="J5246" s="10" t="inlineStr">
        <is>
          <t>TRUE</t>
        </is>
      </c>
    </row>
    <row r="5247" hidden="1" outlineLevel="2">
      <c r="A5247" s="13" t="inlineStr"/>
      <c r="B5247" s="13" t="inlineStr">
        <is>
          <t xml:space="preserve">    ONLINE Jorge Torres</t>
        </is>
      </c>
      <c r="C5247" s="14" t="inlineStr"/>
      <c r="D5247" s="15" t="n">
        <v>2027499.98</v>
      </c>
      <c r="E5247" s="16">
        <f>IF($D$7125=0,0,D5247/ABS($D$7125))</f>
        <v/>
      </c>
      <c r="F5247" s="15" t="n">
        <v>2027499.98</v>
      </c>
      <c r="G5247" s="16">
        <f>IF($F$7125=0,0,F5247/ABS($F$7125))</f>
        <v/>
      </c>
      <c r="H5247" s="15">
        <f>D5247-F5247</f>
        <v/>
      </c>
      <c r="I5247" s="16">
        <f>IF(F5247=0,0,H5247/ABS(F5247))</f>
        <v/>
      </c>
      <c r="J5247" s="10" t="inlineStr">
        <is>
          <t>TRUE</t>
        </is>
      </c>
    </row>
    <row r="5248" hidden="1" outlineLevel="2">
      <c r="A5248" s="13" t="inlineStr"/>
      <c r="B5248" s="13" t="inlineStr">
        <is>
          <t xml:space="preserve">    ONLINE Jorge Velez</t>
        </is>
      </c>
      <c r="C5248" s="14" t="inlineStr"/>
      <c r="D5248" s="15" t="n">
        <v>120000</v>
      </c>
      <c r="E5248" s="16">
        <f>IF($D$7125=0,0,D5248/ABS($D$7125))</f>
        <v/>
      </c>
      <c r="F5248" s="15" t="n">
        <v>120000</v>
      </c>
      <c r="G5248" s="16">
        <f>IF($F$7125=0,0,F5248/ABS($F$7125))</f>
        <v/>
      </c>
      <c r="H5248" s="15">
        <f>D5248-F5248</f>
        <v/>
      </c>
      <c r="I5248" s="16">
        <f>IF(F5248=0,0,H5248/ABS(F5248))</f>
        <v/>
      </c>
      <c r="J5248" s="10" t="inlineStr">
        <is>
          <t>TRUE</t>
        </is>
      </c>
    </row>
    <row r="5249" hidden="1" outlineLevel="2">
      <c r="A5249" s="13" t="inlineStr"/>
      <c r="B5249" s="13" t="inlineStr">
        <is>
          <t xml:space="preserve">    ONLINE Jose Giovanni Gonzalez</t>
        </is>
      </c>
      <c r="C5249" s="14" t="inlineStr"/>
      <c r="D5249" s="15" t="n">
        <v>44200</v>
      </c>
      <c r="E5249" s="16">
        <f>IF($D$7125=0,0,D5249/ABS($D$7125))</f>
        <v/>
      </c>
      <c r="F5249" s="15" t="n">
        <v>44200</v>
      </c>
      <c r="G5249" s="16">
        <f>IF($F$7125=0,0,F5249/ABS($F$7125))</f>
        <v/>
      </c>
      <c r="H5249" s="15">
        <f>D5249-F5249</f>
        <v/>
      </c>
      <c r="I5249" s="16">
        <f>IF(F5249=0,0,H5249/ABS(F5249))</f>
        <v/>
      </c>
      <c r="J5249" s="10" t="inlineStr">
        <is>
          <t>TRUE</t>
        </is>
      </c>
    </row>
    <row r="5250" hidden="1" outlineLevel="2">
      <c r="A5250" s="13" t="inlineStr"/>
      <c r="B5250" s="13" t="inlineStr">
        <is>
          <t xml:space="preserve">    ONLINE Jose Ignacio Daza Sterling</t>
        </is>
      </c>
      <c r="C5250" s="14" t="inlineStr"/>
      <c r="D5250" s="15" t="n">
        <v>60000</v>
      </c>
      <c r="E5250" s="16">
        <f>IF($D$7125=0,0,D5250/ABS($D$7125))</f>
        <v/>
      </c>
      <c r="F5250" s="15" t="n">
        <v>60000</v>
      </c>
      <c r="G5250" s="16">
        <f>IF($F$7125=0,0,F5250/ABS($F$7125))</f>
        <v/>
      </c>
      <c r="H5250" s="15">
        <f>D5250-F5250</f>
        <v/>
      </c>
      <c r="I5250" s="16">
        <f>IF(F5250=0,0,H5250/ABS(F5250))</f>
        <v/>
      </c>
      <c r="J5250" s="10" t="inlineStr">
        <is>
          <t>TRUE</t>
        </is>
      </c>
    </row>
    <row r="5251" hidden="1" outlineLevel="2">
      <c r="A5251" s="13" t="inlineStr"/>
      <c r="B5251" s="13" t="inlineStr">
        <is>
          <t xml:space="preserve">    ONLINE Jose Manuel Nieto Chaparro</t>
        </is>
      </c>
      <c r="C5251" s="14" t="inlineStr"/>
      <c r="D5251" s="15" t="n">
        <v>60000</v>
      </c>
      <c r="E5251" s="16">
        <f>IF($D$7125=0,0,D5251/ABS($D$7125))</f>
        <v/>
      </c>
      <c r="F5251" s="15" t="n">
        <v>60000</v>
      </c>
      <c r="G5251" s="16">
        <f>IF($F$7125=0,0,F5251/ABS($F$7125))</f>
        <v/>
      </c>
      <c r="H5251" s="15">
        <f>D5251-F5251</f>
        <v/>
      </c>
      <c r="I5251" s="16">
        <f>IF(F5251=0,0,H5251/ABS(F5251))</f>
        <v/>
      </c>
      <c r="J5251" s="10" t="inlineStr">
        <is>
          <t>TRUE</t>
        </is>
      </c>
    </row>
    <row r="5252" hidden="1" outlineLevel="2">
      <c r="A5252" s="13" t="inlineStr"/>
      <c r="B5252" s="13" t="inlineStr">
        <is>
          <t xml:space="preserve">    ONLINE Jose Otero</t>
        </is>
      </c>
      <c r="C5252" s="14" t="inlineStr"/>
      <c r="D5252" s="15" t="n">
        <v>123200</v>
      </c>
      <c r="E5252" s="16">
        <f>IF($D$7125=0,0,D5252/ABS($D$7125))</f>
        <v/>
      </c>
      <c r="F5252" s="15" t="n">
        <v>123200</v>
      </c>
      <c r="G5252" s="16">
        <f>IF($F$7125=0,0,F5252/ABS($F$7125))</f>
        <v/>
      </c>
      <c r="H5252" s="15">
        <f>D5252-F5252</f>
        <v/>
      </c>
      <c r="I5252" s="16">
        <f>IF(F5252=0,0,H5252/ABS(F5252))</f>
        <v/>
      </c>
      <c r="J5252" s="10" t="inlineStr">
        <is>
          <t>TRUE</t>
        </is>
      </c>
    </row>
    <row r="5253" hidden="1" outlineLevel="2">
      <c r="A5253" s="13" t="inlineStr"/>
      <c r="B5253" s="13" t="inlineStr">
        <is>
          <t xml:space="preserve">    ONLINE Jose Rodriguez</t>
        </is>
      </c>
      <c r="C5253" s="14" t="inlineStr"/>
      <c r="D5253" s="15" t="n">
        <v>129000</v>
      </c>
      <c r="E5253" s="16">
        <f>IF($D$7125=0,0,D5253/ABS($D$7125))</f>
        <v/>
      </c>
      <c r="F5253" s="15" t="n">
        <v>129000</v>
      </c>
      <c r="G5253" s="16">
        <f>IF($F$7125=0,0,F5253/ABS($F$7125))</f>
        <v/>
      </c>
      <c r="H5253" s="15">
        <f>D5253-F5253</f>
        <v/>
      </c>
      <c r="I5253" s="16">
        <f>IF(F5253=0,0,H5253/ABS(F5253))</f>
        <v/>
      </c>
      <c r="J5253" s="10" t="inlineStr">
        <is>
          <t>TRUE</t>
        </is>
      </c>
    </row>
    <row r="5254" hidden="1" outlineLevel="2">
      <c r="A5254" s="13" t="inlineStr"/>
      <c r="B5254" s="13" t="inlineStr">
        <is>
          <t xml:space="preserve">    ONLINE Jose Zuñiga Parra</t>
        </is>
      </c>
      <c r="C5254" s="14" t="inlineStr"/>
      <c r="D5254" s="15" t="n">
        <v>60000</v>
      </c>
      <c r="E5254" s="16">
        <f>IF($D$7125=0,0,D5254/ABS($D$7125))</f>
        <v/>
      </c>
      <c r="F5254" s="15" t="n">
        <v>60000</v>
      </c>
      <c r="G5254" s="16">
        <f>IF($F$7125=0,0,F5254/ABS($F$7125))</f>
        <v/>
      </c>
      <c r="H5254" s="15">
        <f>D5254-F5254</f>
        <v/>
      </c>
      <c r="I5254" s="16">
        <f>IF(F5254=0,0,H5254/ABS(F5254))</f>
        <v/>
      </c>
      <c r="J5254" s="10" t="inlineStr">
        <is>
          <t>TRUE</t>
        </is>
      </c>
    </row>
    <row r="5255" hidden="1" outlineLevel="2">
      <c r="A5255" s="13" t="inlineStr"/>
      <c r="B5255" s="13" t="inlineStr">
        <is>
          <t xml:space="preserve">    ONLINE Joseph Buitrago</t>
        </is>
      </c>
      <c r="C5255" s="14" t="inlineStr"/>
      <c r="D5255" s="15" t="n">
        <v>60000</v>
      </c>
      <c r="E5255" s="16">
        <f>IF($D$7125=0,0,D5255/ABS($D$7125))</f>
        <v/>
      </c>
      <c r="F5255" s="15" t="n">
        <v>60000</v>
      </c>
      <c r="G5255" s="16">
        <f>IF($F$7125=0,0,F5255/ABS($F$7125))</f>
        <v/>
      </c>
      <c r="H5255" s="15">
        <f>D5255-F5255</f>
        <v/>
      </c>
      <c r="I5255" s="16">
        <f>IF(F5255=0,0,H5255/ABS(F5255))</f>
        <v/>
      </c>
      <c r="J5255" s="10" t="inlineStr">
        <is>
          <t>TRUE</t>
        </is>
      </c>
    </row>
    <row r="5256" hidden="1" outlineLevel="2">
      <c r="A5256" s="13" t="inlineStr"/>
      <c r="B5256" s="13" t="inlineStr">
        <is>
          <t xml:space="preserve">    ONLINE José Daniel Aragón Labrador</t>
        </is>
      </c>
      <c r="C5256" s="14" t="inlineStr"/>
      <c r="D5256" s="15" t="n">
        <v>60000</v>
      </c>
      <c r="E5256" s="16">
        <f>IF($D$7125=0,0,D5256/ABS($D$7125))</f>
        <v/>
      </c>
      <c r="F5256" s="15" t="n">
        <v>60000</v>
      </c>
      <c r="G5256" s="16">
        <f>IF($F$7125=0,0,F5256/ABS($F$7125))</f>
        <v/>
      </c>
      <c r="H5256" s="15">
        <f>D5256-F5256</f>
        <v/>
      </c>
      <c r="I5256" s="16">
        <f>IF(F5256=0,0,H5256/ABS(F5256))</f>
        <v/>
      </c>
      <c r="J5256" s="10" t="inlineStr">
        <is>
          <t>TRUE</t>
        </is>
      </c>
    </row>
    <row r="5257" hidden="1" outlineLevel="2">
      <c r="A5257" s="13" t="inlineStr"/>
      <c r="B5257" s="13" t="inlineStr">
        <is>
          <t xml:space="preserve">    ONLINE José Jiménez</t>
        </is>
      </c>
      <c r="C5257" s="14" t="inlineStr"/>
      <c r="D5257" s="15" t="n">
        <v>519800</v>
      </c>
      <c r="E5257" s="16">
        <f>IF($D$7125=0,0,D5257/ABS($D$7125))</f>
        <v/>
      </c>
      <c r="F5257" s="15" t="n">
        <v>519800</v>
      </c>
      <c r="G5257" s="16">
        <f>IF($F$7125=0,0,F5257/ABS($F$7125))</f>
        <v/>
      </c>
      <c r="H5257" s="15">
        <f>D5257-F5257</f>
        <v/>
      </c>
      <c r="I5257" s="16">
        <f>IF(F5257=0,0,H5257/ABS(F5257))</f>
        <v/>
      </c>
      <c r="J5257" s="10" t="inlineStr">
        <is>
          <t>TRUE</t>
        </is>
      </c>
    </row>
    <row r="5258" hidden="1" outlineLevel="2">
      <c r="A5258" s="13" t="inlineStr"/>
      <c r="B5258" s="13" t="inlineStr">
        <is>
          <t xml:space="preserve">    ONLINE Juan Azuero</t>
        </is>
      </c>
      <c r="C5258" s="14" t="inlineStr"/>
      <c r="D5258" s="15" t="n">
        <v>164320</v>
      </c>
      <c r="E5258" s="16">
        <f>IF($D$7125=0,0,D5258/ABS($D$7125))</f>
        <v/>
      </c>
      <c r="F5258" s="15" t="n">
        <v>164320</v>
      </c>
      <c r="G5258" s="16">
        <f>IF($F$7125=0,0,F5258/ABS($F$7125))</f>
        <v/>
      </c>
      <c r="H5258" s="15">
        <f>D5258-F5258</f>
        <v/>
      </c>
      <c r="I5258" s="16">
        <f>IF(F5258=0,0,H5258/ABS(F5258))</f>
        <v/>
      </c>
      <c r="J5258" s="10" t="inlineStr">
        <is>
          <t>TRUE</t>
        </is>
      </c>
    </row>
    <row r="5259" hidden="1" outlineLevel="2">
      <c r="A5259" s="13" t="inlineStr"/>
      <c r="B5259" s="13" t="inlineStr">
        <is>
          <t xml:space="preserve">    ONLINE Juan Botero</t>
        </is>
      </c>
      <c r="C5259" s="14" t="inlineStr"/>
      <c r="D5259" s="15" t="n">
        <v>123200</v>
      </c>
      <c r="E5259" s="16">
        <f>IF($D$7125=0,0,D5259/ABS($D$7125))</f>
        <v/>
      </c>
      <c r="F5259" s="15" t="n">
        <v>123200</v>
      </c>
      <c r="G5259" s="16">
        <f>IF($F$7125=0,0,F5259/ABS($F$7125))</f>
        <v/>
      </c>
      <c r="H5259" s="15">
        <f>D5259-F5259</f>
        <v/>
      </c>
      <c r="I5259" s="16">
        <f>IF(F5259=0,0,H5259/ABS(F5259))</f>
        <v/>
      </c>
      <c r="J5259" s="10" t="inlineStr">
        <is>
          <t>TRUE</t>
        </is>
      </c>
    </row>
    <row r="5260" hidden="1" outlineLevel="2">
      <c r="A5260" s="13" t="inlineStr"/>
      <c r="B5260" s="13" t="inlineStr">
        <is>
          <t xml:space="preserve">    ONLINE Juan Camilo Alzate</t>
        </is>
      </c>
      <c r="C5260" s="14" t="inlineStr"/>
      <c r="D5260" s="15" t="n">
        <v>202000</v>
      </c>
      <c r="E5260" s="16">
        <f>IF($D$7125=0,0,D5260/ABS($D$7125))</f>
        <v/>
      </c>
      <c r="F5260" s="15" t="n">
        <v>202000</v>
      </c>
      <c r="G5260" s="16">
        <f>IF($F$7125=0,0,F5260/ABS($F$7125))</f>
        <v/>
      </c>
      <c r="H5260" s="15">
        <f>D5260-F5260</f>
        <v/>
      </c>
      <c r="I5260" s="16">
        <f>IF(F5260=0,0,H5260/ABS(F5260))</f>
        <v/>
      </c>
      <c r="J5260" s="10" t="inlineStr">
        <is>
          <t>TRUE</t>
        </is>
      </c>
    </row>
    <row r="5261" hidden="1" outlineLevel="2">
      <c r="A5261" s="13" t="inlineStr"/>
      <c r="B5261" s="13" t="inlineStr">
        <is>
          <t xml:space="preserve">    ONLINE Juan Camilo Fonseca Posada</t>
        </is>
      </c>
      <c r="C5261" s="14" t="inlineStr"/>
      <c r="D5261" s="15" t="n">
        <v>60000</v>
      </c>
      <c r="E5261" s="16">
        <f>IF($D$7125=0,0,D5261/ABS($D$7125))</f>
        <v/>
      </c>
      <c r="F5261" s="15" t="n">
        <v>60000</v>
      </c>
      <c r="G5261" s="16">
        <f>IF($F$7125=0,0,F5261/ABS($F$7125))</f>
        <v/>
      </c>
      <c r="H5261" s="15">
        <f>D5261-F5261</f>
        <v/>
      </c>
      <c r="I5261" s="16">
        <f>IF(F5261=0,0,H5261/ABS(F5261))</f>
        <v/>
      </c>
      <c r="J5261" s="10" t="inlineStr">
        <is>
          <t>TRUE</t>
        </is>
      </c>
    </row>
    <row r="5262" hidden="1" outlineLevel="2">
      <c r="A5262" s="13" t="inlineStr"/>
      <c r="B5262" s="13" t="inlineStr">
        <is>
          <t xml:space="preserve">    ONLINE Juan Camilo Pantoja Diaz</t>
        </is>
      </c>
      <c r="C5262" s="14" t="inlineStr"/>
      <c r="D5262" s="15" t="n">
        <v>60000</v>
      </c>
      <c r="E5262" s="16">
        <f>IF($D$7125=0,0,D5262/ABS($D$7125))</f>
        <v/>
      </c>
      <c r="F5262" s="15" t="n">
        <v>60000</v>
      </c>
      <c r="G5262" s="16">
        <f>IF($F$7125=0,0,F5262/ABS($F$7125))</f>
        <v/>
      </c>
      <c r="H5262" s="15">
        <f>D5262-F5262</f>
        <v/>
      </c>
      <c r="I5262" s="16">
        <f>IF(F5262=0,0,H5262/ABS(F5262))</f>
        <v/>
      </c>
      <c r="J5262" s="10" t="inlineStr">
        <is>
          <t>TRUE</t>
        </is>
      </c>
    </row>
    <row r="5263" hidden="1" outlineLevel="2">
      <c r="A5263" s="13" t="inlineStr"/>
      <c r="B5263" s="13" t="inlineStr">
        <is>
          <t xml:space="preserve">    ONLINE Juan Camilo Rico Carrillo</t>
        </is>
      </c>
      <c r="C5263" s="14" t="inlineStr"/>
      <c r="D5263" s="15" t="n">
        <v>120000</v>
      </c>
      <c r="E5263" s="16">
        <f>IF($D$7125=0,0,D5263/ABS($D$7125))</f>
        <v/>
      </c>
      <c r="F5263" s="15" t="n">
        <v>120000</v>
      </c>
      <c r="G5263" s="16">
        <f>IF($F$7125=0,0,F5263/ABS($F$7125))</f>
        <v/>
      </c>
      <c r="H5263" s="15">
        <f>D5263-F5263</f>
        <v/>
      </c>
      <c r="I5263" s="16">
        <f>IF(F5263=0,0,H5263/ABS(F5263))</f>
        <v/>
      </c>
      <c r="J5263" s="10" t="inlineStr">
        <is>
          <t>TRUE</t>
        </is>
      </c>
    </row>
    <row r="5264" hidden="1" outlineLevel="2">
      <c r="A5264" s="13" t="inlineStr"/>
      <c r="B5264" s="13" t="inlineStr">
        <is>
          <t xml:space="preserve">    ONLINE Juan Camilo Uribe</t>
        </is>
      </c>
      <c r="C5264" s="14" t="inlineStr"/>
      <c r="D5264" s="15" t="n">
        <v>83000</v>
      </c>
      <c r="E5264" s="16">
        <f>IF($D$7125=0,0,D5264/ABS($D$7125))</f>
        <v/>
      </c>
      <c r="F5264" s="15" t="n">
        <v>83000</v>
      </c>
      <c r="G5264" s="16">
        <f>IF($F$7125=0,0,F5264/ABS($F$7125))</f>
        <v/>
      </c>
      <c r="H5264" s="15">
        <f>D5264-F5264</f>
        <v/>
      </c>
      <c r="I5264" s="16">
        <f>IF(F5264=0,0,H5264/ABS(F5264))</f>
        <v/>
      </c>
      <c r="J5264" s="10" t="inlineStr">
        <is>
          <t>TRUE</t>
        </is>
      </c>
    </row>
    <row r="5265" hidden="1" outlineLevel="2">
      <c r="A5265" s="13" t="inlineStr"/>
      <c r="B5265" s="13" t="inlineStr">
        <is>
          <t xml:space="preserve">    ONLINE Juan Carlos Aparicio</t>
        </is>
      </c>
      <c r="C5265" s="14" t="inlineStr"/>
      <c r="D5265" s="15" t="n">
        <v>60000</v>
      </c>
      <c r="E5265" s="16">
        <f>IF($D$7125=0,0,D5265/ABS($D$7125))</f>
        <v/>
      </c>
      <c r="F5265" s="15" t="n">
        <v>60000</v>
      </c>
      <c r="G5265" s="16">
        <f>IF($F$7125=0,0,F5265/ABS($F$7125))</f>
        <v/>
      </c>
      <c r="H5265" s="15">
        <f>D5265-F5265</f>
        <v/>
      </c>
      <c r="I5265" s="16">
        <f>IF(F5265=0,0,H5265/ABS(F5265))</f>
        <v/>
      </c>
      <c r="J5265" s="10" t="inlineStr">
        <is>
          <t>TRUE</t>
        </is>
      </c>
    </row>
    <row r="5266" hidden="1" outlineLevel="2">
      <c r="A5266" s="13" t="inlineStr"/>
      <c r="B5266" s="13" t="inlineStr">
        <is>
          <t xml:space="preserve">    ONLINE Juan Carlos Cifuentes</t>
        </is>
      </c>
      <c r="C5266" s="14" t="inlineStr"/>
      <c r="D5266" s="15" t="n">
        <v>120000</v>
      </c>
      <c r="E5266" s="16">
        <f>IF($D$7125=0,0,D5266/ABS($D$7125))</f>
        <v/>
      </c>
      <c r="F5266" s="15" t="n">
        <v>120000</v>
      </c>
      <c r="G5266" s="16">
        <f>IF($F$7125=0,0,F5266/ABS($F$7125))</f>
        <v/>
      </c>
      <c r="H5266" s="15">
        <f>D5266-F5266</f>
        <v/>
      </c>
      <c r="I5266" s="16">
        <f>IF(F5266=0,0,H5266/ABS(F5266))</f>
        <v/>
      </c>
      <c r="J5266" s="10" t="inlineStr">
        <is>
          <t>TRUE</t>
        </is>
      </c>
    </row>
    <row r="5267" hidden="1" outlineLevel="2">
      <c r="A5267" s="13" t="inlineStr"/>
      <c r="B5267" s="13" t="inlineStr">
        <is>
          <t xml:space="preserve">    ONLINE Juan Carlos Hoyos</t>
        </is>
      </c>
      <c r="C5267" s="14" t="inlineStr"/>
      <c r="D5267" s="15" t="n">
        <v>136000</v>
      </c>
      <c r="E5267" s="16">
        <f>IF($D$7125=0,0,D5267/ABS($D$7125))</f>
        <v/>
      </c>
      <c r="F5267" s="15" t="n">
        <v>136000</v>
      </c>
      <c r="G5267" s="16">
        <f>IF($F$7125=0,0,F5267/ABS($F$7125))</f>
        <v/>
      </c>
      <c r="H5267" s="15">
        <f>D5267-F5267</f>
        <v/>
      </c>
      <c r="I5267" s="16">
        <f>IF(F5267=0,0,H5267/ABS(F5267))</f>
        <v/>
      </c>
      <c r="J5267" s="10" t="inlineStr">
        <is>
          <t>TRUE</t>
        </is>
      </c>
    </row>
    <row r="5268" hidden="1" outlineLevel="2">
      <c r="A5268" s="13" t="inlineStr"/>
      <c r="B5268" s="13" t="inlineStr">
        <is>
          <t xml:space="preserve">    ONLINE Juan Carlos Pabón Usaquén</t>
        </is>
      </c>
      <c r="C5268" s="14" t="inlineStr"/>
      <c r="D5268" s="15" t="n">
        <v>343199.61</v>
      </c>
      <c r="E5268" s="16">
        <f>IF($D$7125=0,0,D5268/ABS($D$7125))</f>
        <v/>
      </c>
      <c r="F5268" s="15" t="n">
        <v>343199.61</v>
      </c>
      <c r="G5268" s="16">
        <f>IF($F$7125=0,0,F5268/ABS($F$7125))</f>
        <v/>
      </c>
      <c r="H5268" s="15">
        <f>D5268-F5268</f>
        <v/>
      </c>
      <c r="I5268" s="16">
        <f>IF(F5268=0,0,H5268/ABS(F5268))</f>
        <v/>
      </c>
      <c r="J5268" s="10" t="inlineStr">
        <is>
          <t>TRUE</t>
        </is>
      </c>
    </row>
    <row r="5269" hidden="1" outlineLevel="2">
      <c r="A5269" s="13" t="inlineStr"/>
      <c r="B5269" s="13" t="inlineStr">
        <is>
          <t xml:space="preserve">    ONLINE Juan David Aranguren Arias</t>
        </is>
      </c>
      <c r="C5269" s="14" t="inlineStr"/>
      <c r="D5269" s="15" t="n">
        <v>38000</v>
      </c>
      <c r="E5269" s="16">
        <f>IF($D$7125=0,0,D5269/ABS($D$7125))</f>
        <v/>
      </c>
      <c r="F5269" s="15" t="n">
        <v>38000</v>
      </c>
      <c r="G5269" s="16">
        <f>IF($F$7125=0,0,F5269/ABS($F$7125))</f>
        <v/>
      </c>
      <c r="H5269" s="15">
        <f>D5269-F5269</f>
        <v/>
      </c>
      <c r="I5269" s="16">
        <f>IF(F5269=0,0,H5269/ABS(F5269))</f>
        <v/>
      </c>
      <c r="J5269" s="10" t="inlineStr">
        <is>
          <t>TRUE</t>
        </is>
      </c>
    </row>
    <row r="5270" hidden="1" outlineLevel="2">
      <c r="A5270" s="13" t="inlineStr"/>
      <c r="B5270" s="13" t="inlineStr">
        <is>
          <t xml:space="preserve">    ONLINE Juan David Cataño Guzmán</t>
        </is>
      </c>
      <c r="C5270" s="14" t="inlineStr"/>
      <c r="D5270" s="15" t="n">
        <v>129000</v>
      </c>
      <c r="E5270" s="16">
        <f>IF($D$7125=0,0,D5270/ABS($D$7125))</f>
        <v/>
      </c>
      <c r="F5270" s="15" t="n">
        <v>129000</v>
      </c>
      <c r="G5270" s="16">
        <f>IF($F$7125=0,0,F5270/ABS($F$7125))</f>
        <v/>
      </c>
      <c r="H5270" s="15">
        <f>D5270-F5270</f>
        <v/>
      </c>
      <c r="I5270" s="16">
        <f>IF(F5270=0,0,H5270/ABS(F5270))</f>
        <v/>
      </c>
      <c r="J5270" s="10" t="inlineStr">
        <is>
          <t>TRUE</t>
        </is>
      </c>
    </row>
    <row r="5271" hidden="1" outlineLevel="2">
      <c r="A5271" s="13" t="inlineStr"/>
      <c r="B5271" s="13" t="inlineStr">
        <is>
          <t xml:space="preserve">    ONLINE Juan David Iregui Parra</t>
        </is>
      </c>
      <c r="C5271" s="14" t="inlineStr"/>
      <c r="D5271" s="15" t="n">
        <v>161600</v>
      </c>
      <c r="E5271" s="16">
        <f>IF($D$7125=0,0,D5271/ABS($D$7125))</f>
        <v/>
      </c>
      <c r="F5271" s="15" t="n">
        <v>161600</v>
      </c>
      <c r="G5271" s="16">
        <f>IF($F$7125=0,0,F5271/ABS($F$7125))</f>
        <v/>
      </c>
      <c r="H5271" s="15">
        <f>D5271-F5271</f>
        <v/>
      </c>
      <c r="I5271" s="16">
        <f>IF(F5271=0,0,H5271/ABS(F5271))</f>
        <v/>
      </c>
      <c r="J5271" s="10" t="inlineStr">
        <is>
          <t>TRUE</t>
        </is>
      </c>
    </row>
    <row r="5272" hidden="1" outlineLevel="2">
      <c r="A5272" s="13" t="inlineStr"/>
      <c r="B5272" s="13" t="inlineStr">
        <is>
          <t xml:space="preserve">    ONLINE Juan David Martinez</t>
        </is>
      </c>
      <c r="C5272" s="14" t="inlineStr"/>
      <c r="D5272" s="15" t="n">
        <v>298780.01</v>
      </c>
      <c r="E5272" s="16">
        <f>IF($D$7125=0,0,D5272/ABS($D$7125))</f>
        <v/>
      </c>
      <c r="F5272" s="15" t="n">
        <v>298780.01</v>
      </c>
      <c r="G5272" s="16">
        <f>IF($F$7125=0,0,F5272/ABS($F$7125))</f>
        <v/>
      </c>
      <c r="H5272" s="15">
        <f>D5272-F5272</f>
        <v/>
      </c>
      <c r="I5272" s="16">
        <f>IF(F5272=0,0,H5272/ABS(F5272))</f>
        <v/>
      </c>
      <c r="J5272" s="10" t="inlineStr">
        <is>
          <t>TRUE</t>
        </is>
      </c>
    </row>
    <row r="5273" hidden="1" outlineLevel="2">
      <c r="A5273" s="13" t="inlineStr"/>
      <c r="B5273" s="13" t="inlineStr">
        <is>
          <t xml:space="preserve">    ONLINE Juan Diego Alvarez</t>
        </is>
      </c>
      <c r="C5273" s="14" t="inlineStr"/>
      <c r="D5273" s="15" t="n">
        <v>123200</v>
      </c>
      <c r="E5273" s="16">
        <f>IF($D$7125=0,0,D5273/ABS($D$7125))</f>
        <v/>
      </c>
      <c r="F5273" s="15" t="n">
        <v>123200</v>
      </c>
      <c r="G5273" s="16">
        <f>IF($F$7125=0,0,F5273/ABS($F$7125))</f>
        <v/>
      </c>
      <c r="H5273" s="15">
        <f>D5273-F5273</f>
        <v/>
      </c>
      <c r="I5273" s="16">
        <f>IF(F5273=0,0,H5273/ABS(F5273))</f>
        <v/>
      </c>
      <c r="J5273" s="10" t="inlineStr">
        <is>
          <t>TRUE</t>
        </is>
      </c>
    </row>
    <row r="5274" hidden="1" outlineLevel="2">
      <c r="A5274" s="13" t="inlineStr"/>
      <c r="B5274" s="13" t="inlineStr">
        <is>
          <t xml:space="preserve">    ONLINE Juan Diego Guzman Botero</t>
        </is>
      </c>
      <c r="C5274" s="14" t="inlineStr"/>
      <c r="D5274" s="15" t="n">
        <v>120000</v>
      </c>
      <c r="E5274" s="16">
        <f>IF($D$7125=0,0,D5274/ABS($D$7125))</f>
        <v/>
      </c>
      <c r="F5274" s="15" t="n">
        <v>120000</v>
      </c>
      <c r="G5274" s="16">
        <f>IF($F$7125=0,0,F5274/ABS($F$7125))</f>
        <v/>
      </c>
      <c r="H5274" s="15">
        <f>D5274-F5274</f>
        <v/>
      </c>
      <c r="I5274" s="16">
        <f>IF(F5274=0,0,H5274/ABS(F5274))</f>
        <v/>
      </c>
      <c r="J5274" s="10" t="inlineStr">
        <is>
          <t>TRUE</t>
        </is>
      </c>
    </row>
    <row r="5275" hidden="1" outlineLevel="2">
      <c r="A5275" s="13" t="inlineStr"/>
      <c r="B5275" s="13" t="inlineStr">
        <is>
          <t xml:space="preserve">    ONLINE Juan Felipe Patiño Restrepo</t>
        </is>
      </c>
      <c r="C5275" s="14" t="inlineStr"/>
      <c r="D5275" s="15" t="n">
        <v>137000</v>
      </c>
      <c r="E5275" s="16">
        <f>IF($D$7125=0,0,D5275/ABS($D$7125))</f>
        <v/>
      </c>
      <c r="F5275" s="15" t="n">
        <v>137000</v>
      </c>
      <c r="G5275" s="16">
        <f>IF($F$7125=0,0,F5275/ABS($F$7125))</f>
        <v/>
      </c>
      <c r="H5275" s="15">
        <f>D5275-F5275</f>
        <v/>
      </c>
      <c r="I5275" s="16">
        <f>IF(F5275=0,0,H5275/ABS(F5275))</f>
        <v/>
      </c>
      <c r="J5275" s="10" t="inlineStr">
        <is>
          <t>TRUE</t>
        </is>
      </c>
    </row>
    <row r="5276" hidden="1" outlineLevel="2">
      <c r="A5276" s="13" t="inlineStr"/>
      <c r="B5276" s="13" t="inlineStr">
        <is>
          <t xml:space="preserve">    ONLINE Juan Fernando Arango Uribe</t>
        </is>
      </c>
      <c r="C5276" s="14" t="inlineStr"/>
      <c r="D5276" s="15" t="n">
        <v>634200</v>
      </c>
      <c r="E5276" s="16">
        <f>IF($D$7125=0,0,D5276/ABS($D$7125))</f>
        <v/>
      </c>
      <c r="F5276" s="15" t="n">
        <v>634200</v>
      </c>
      <c r="G5276" s="16">
        <f>IF($F$7125=0,0,F5276/ABS($F$7125))</f>
        <v/>
      </c>
      <c r="H5276" s="15">
        <f>D5276-F5276</f>
        <v/>
      </c>
      <c r="I5276" s="16">
        <f>IF(F5276=0,0,H5276/ABS(F5276))</f>
        <v/>
      </c>
      <c r="J5276" s="10" t="inlineStr">
        <is>
          <t>TRUE</t>
        </is>
      </c>
    </row>
    <row r="5277" hidden="1" outlineLevel="2">
      <c r="A5277" s="13" t="inlineStr"/>
      <c r="B5277" s="13" t="inlineStr">
        <is>
          <t xml:space="preserve">    ONLINE Juan Florez</t>
        </is>
      </c>
      <c r="C5277" s="14" t="inlineStr"/>
      <c r="D5277" s="15" t="n">
        <v>36720</v>
      </c>
      <c r="E5277" s="16">
        <f>IF($D$7125=0,0,D5277/ABS($D$7125))</f>
        <v/>
      </c>
      <c r="F5277" s="15" t="n">
        <v>36720</v>
      </c>
      <c r="G5277" s="16">
        <f>IF($F$7125=0,0,F5277/ABS($F$7125))</f>
        <v/>
      </c>
      <c r="H5277" s="15">
        <f>D5277-F5277</f>
        <v/>
      </c>
      <c r="I5277" s="16">
        <f>IF(F5277=0,0,H5277/ABS(F5277))</f>
        <v/>
      </c>
      <c r="J5277" s="10" t="inlineStr">
        <is>
          <t>TRUE</t>
        </is>
      </c>
    </row>
    <row r="5278" hidden="1" outlineLevel="2">
      <c r="A5278" s="13" t="inlineStr"/>
      <c r="B5278" s="13" t="inlineStr">
        <is>
          <t xml:space="preserve">    ONLINE Juan Gabriel Martínez Gaviria</t>
        </is>
      </c>
      <c r="C5278" s="14" t="inlineStr"/>
      <c r="D5278" s="15" t="n">
        <v>60000</v>
      </c>
      <c r="E5278" s="16">
        <f>IF($D$7125=0,0,D5278/ABS($D$7125))</f>
        <v/>
      </c>
      <c r="F5278" s="15" t="n">
        <v>60000</v>
      </c>
      <c r="G5278" s="16">
        <f>IF($F$7125=0,0,F5278/ABS($F$7125))</f>
        <v/>
      </c>
      <c r="H5278" s="15">
        <f>D5278-F5278</f>
        <v/>
      </c>
      <c r="I5278" s="16">
        <f>IF(F5278=0,0,H5278/ABS(F5278))</f>
        <v/>
      </c>
      <c r="J5278" s="10" t="inlineStr">
        <is>
          <t>TRUE</t>
        </is>
      </c>
    </row>
    <row r="5279" hidden="1" outlineLevel="2">
      <c r="A5279" s="13" t="inlineStr"/>
      <c r="B5279" s="13" t="inlineStr">
        <is>
          <t xml:space="preserve">    ONLINE Juan Garcia</t>
        </is>
      </c>
      <c r="C5279" s="14" t="inlineStr"/>
      <c r="D5279" s="15" t="n">
        <v>123200</v>
      </c>
      <c r="E5279" s="16">
        <f>IF($D$7125=0,0,D5279/ABS($D$7125))</f>
        <v/>
      </c>
      <c r="F5279" s="15" t="n">
        <v>123200</v>
      </c>
      <c r="G5279" s="16">
        <f>IF($F$7125=0,0,F5279/ABS($F$7125))</f>
        <v/>
      </c>
      <c r="H5279" s="15">
        <f>D5279-F5279</f>
        <v/>
      </c>
      <c r="I5279" s="16">
        <f>IF(F5279=0,0,H5279/ABS(F5279))</f>
        <v/>
      </c>
      <c r="J5279" s="10" t="inlineStr">
        <is>
          <t>TRUE</t>
        </is>
      </c>
    </row>
    <row r="5280" hidden="1" outlineLevel="2">
      <c r="A5280" s="13" t="inlineStr"/>
      <c r="B5280" s="13" t="inlineStr">
        <is>
          <t xml:space="preserve">    ONLINE Juan Gomez meza</t>
        </is>
      </c>
      <c r="C5280" s="14" t="inlineStr"/>
      <c r="D5280" s="15" t="n">
        <v>60000</v>
      </c>
      <c r="E5280" s="16">
        <f>IF($D$7125=0,0,D5280/ABS($D$7125))</f>
        <v/>
      </c>
      <c r="F5280" s="15" t="n">
        <v>60000</v>
      </c>
      <c r="G5280" s="16">
        <f>IF($F$7125=0,0,F5280/ABS($F$7125))</f>
        <v/>
      </c>
      <c r="H5280" s="15">
        <f>D5280-F5280</f>
        <v/>
      </c>
      <c r="I5280" s="16">
        <f>IF(F5280=0,0,H5280/ABS(F5280))</f>
        <v/>
      </c>
      <c r="J5280" s="10" t="inlineStr">
        <is>
          <t>TRUE</t>
        </is>
      </c>
    </row>
    <row r="5281" hidden="1" outlineLevel="2">
      <c r="A5281" s="13" t="inlineStr"/>
      <c r="B5281" s="13" t="inlineStr">
        <is>
          <t xml:space="preserve">    ONLINE Juan Gutierrez</t>
        </is>
      </c>
      <c r="C5281" s="14" t="inlineStr"/>
      <c r="D5281" s="15" t="n">
        <v>82000</v>
      </c>
      <c r="E5281" s="16">
        <f>IF($D$7125=0,0,D5281/ABS($D$7125))</f>
        <v/>
      </c>
      <c r="F5281" s="15" t="n">
        <v>82000</v>
      </c>
      <c r="G5281" s="16">
        <f>IF($F$7125=0,0,F5281/ABS($F$7125))</f>
        <v/>
      </c>
      <c r="H5281" s="15">
        <f>D5281-F5281</f>
        <v/>
      </c>
      <c r="I5281" s="16">
        <f>IF(F5281=0,0,H5281/ABS(F5281))</f>
        <v/>
      </c>
      <c r="J5281" s="10" t="inlineStr">
        <is>
          <t>TRUE</t>
        </is>
      </c>
    </row>
    <row r="5282" hidden="1" outlineLevel="2">
      <c r="A5282" s="13" t="inlineStr"/>
      <c r="B5282" s="13" t="inlineStr">
        <is>
          <t xml:space="preserve">    ONLINE Juan Israel Romero</t>
        </is>
      </c>
      <c r="C5282" s="14" t="inlineStr"/>
      <c r="D5282" s="15" t="n">
        <v>1582500</v>
      </c>
      <c r="E5282" s="16">
        <f>IF($D$7125=0,0,D5282/ABS($D$7125))</f>
        <v/>
      </c>
      <c r="F5282" s="15" t="n">
        <v>1582500</v>
      </c>
      <c r="G5282" s="16">
        <f>IF($F$7125=0,0,F5282/ABS($F$7125))</f>
        <v/>
      </c>
      <c r="H5282" s="15">
        <f>D5282-F5282</f>
        <v/>
      </c>
      <c r="I5282" s="16">
        <f>IF(F5282=0,0,H5282/ABS(F5282))</f>
        <v/>
      </c>
      <c r="J5282" s="10" t="inlineStr">
        <is>
          <t>TRUE</t>
        </is>
      </c>
    </row>
    <row r="5283" hidden="1" outlineLevel="2">
      <c r="A5283" s="13" t="inlineStr"/>
      <c r="B5283" s="13" t="inlineStr">
        <is>
          <t xml:space="preserve">    ONLINE Juan Jaramillo</t>
        </is>
      </c>
      <c r="C5283" s="14" t="inlineStr"/>
      <c r="D5283" s="15" t="n">
        <v>63200</v>
      </c>
      <c r="E5283" s="16">
        <f>IF($D$7125=0,0,D5283/ABS($D$7125))</f>
        <v/>
      </c>
      <c r="F5283" s="15" t="n">
        <v>63200</v>
      </c>
      <c r="G5283" s="16">
        <f>IF($F$7125=0,0,F5283/ABS($F$7125))</f>
        <v/>
      </c>
      <c r="H5283" s="15">
        <f>D5283-F5283</f>
        <v/>
      </c>
      <c r="I5283" s="16">
        <f>IF(F5283=0,0,H5283/ABS(F5283))</f>
        <v/>
      </c>
      <c r="J5283" s="10" t="inlineStr">
        <is>
          <t>TRUE</t>
        </is>
      </c>
    </row>
    <row r="5284" hidden="1" outlineLevel="2">
      <c r="A5284" s="13" t="inlineStr"/>
      <c r="B5284" s="13" t="inlineStr">
        <is>
          <t xml:space="preserve">    ONLINE Juan Jose Duran Mejia</t>
        </is>
      </c>
      <c r="C5284" s="14" t="inlineStr"/>
      <c r="D5284" s="15" t="n">
        <v>134000</v>
      </c>
      <c r="E5284" s="16">
        <f>IF($D$7125=0,0,D5284/ABS($D$7125))</f>
        <v/>
      </c>
      <c r="F5284" s="15" t="n">
        <v>134000</v>
      </c>
      <c r="G5284" s="16">
        <f>IF($F$7125=0,0,F5284/ABS($F$7125))</f>
        <v/>
      </c>
      <c r="H5284" s="15">
        <f>D5284-F5284</f>
        <v/>
      </c>
      <c r="I5284" s="16">
        <f>IF(F5284=0,0,H5284/ABS(F5284))</f>
        <v/>
      </c>
      <c r="J5284" s="10" t="inlineStr">
        <is>
          <t>TRUE</t>
        </is>
      </c>
    </row>
    <row r="5285" hidden="1" outlineLevel="2">
      <c r="A5285" s="13" t="inlineStr"/>
      <c r="B5285" s="13" t="inlineStr">
        <is>
          <t xml:space="preserve">    ONLINE Juan José Badillo Gómez</t>
        </is>
      </c>
      <c r="C5285" s="14" t="inlineStr"/>
      <c r="D5285" s="15" t="n">
        <v>60000</v>
      </c>
      <c r="E5285" s="16">
        <f>IF($D$7125=0,0,D5285/ABS($D$7125))</f>
        <v/>
      </c>
      <c r="F5285" s="15" t="n">
        <v>60000</v>
      </c>
      <c r="G5285" s="16">
        <f>IF($F$7125=0,0,F5285/ABS($F$7125))</f>
        <v/>
      </c>
      <c r="H5285" s="15">
        <f>D5285-F5285</f>
        <v/>
      </c>
      <c r="I5285" s="16">
        <f>IF(F5285=0,0,H5285/ABS(F5285))</f>
        <v/>
      </c>
      <c r="J5285" s="10" t="inlineStr">
        <is>
          <t>TRUE</t>
        </is>
      </c>
    </row>
    <row r="5286" hidden="1" outlineLevel="2">
      <c r="A5286" s="13" t="inlineStr"/>
      <c r="B5286" s="13" t="inlineStr">
        <is>
          <t xml:space="preserve">    ONLINE Juan José Millán Montaño</t>
        </is>
      </c>
      <c r="C5286" s="14" t="inlineStr"/>
      <c r="D5286" s="15" t="n">
        <v>63200</v>
      </c>
      <c r="E5286" s="16">
        <f>IF($D$7125=0,0,D5286/ABS($D$7125))</f>
        <v/>
      </c>
      <c r="F5286" s="15" t="n">
        <v>63200</v>
      </c>
      <c r="G5286" s="16">
        <f>IF($F$7125=0,0,F5286/ABS($F$7125))</f>
        <v/>
      </c>
      <c r="H5286" s="15">
        <f>D5286-F5286</f>
        <v/>
      </c>
      <c r="I5286" s="16">
        <f>IF(F5286=0,0,H5286/ABS(F5286))</f>
        <v/>
      </c>
      <c r="J5286" s="10" t="inlineStr">
        <is>
          <t>TRUE</t>
        </is>
      </c>
    </row>
    <row r="5287" hidden="1" outlineLevel="2">
      <c r="A5287" s="13" t="inlineStr"/>
      <c r="B5287" s="13" t="inlineStr">
        <is>
          <t xml:space="preserve">    ONLINE Juan Manuel Uribe</t>
        </is>
      </c>
      <c r="C5287" s="14" t="inlineStr"/>
      <c r="D5287" s="15" t="n">
        <v>119340</v>
      </c>
      <c r="E5287" s="16">
        <f>IF($D$7125=0,0,D5287/ABS($D$7125))</f>
        <v/>
      </c>
      <c r="F5287" s="15" t="n">
        <v>119340</v>
      </c>
      <c r="G5287" s="16">
        <f>IF($F$7125=0,0,F5287/ABS($F$7125))</f>
        <v/>
      </c>
      <c r="H5287" s="15">
        <f>D5287-F5287</f>
        <v/>
      </c>
      <c r="I5287" s="16">
        <f>IF(F5287=0,0,H5287/ABS(F5287))</f>
        <v/>
      </c>
      <c r="J5287" s="10" t="inlineStr">
        <is>
          <t>TRUE</t>
        </is>
      </c>
    </row>
    <row r="5288" hidden="1" outlineLevel="2">
      <c r="A5288" s="13" t="inlineStr"/>
      <c r="B5288" s="13" t="inlineStr">
        <is>
          <t xml:space="preserve">    ONLINE Juan Martin Ortiz</t>
        </is>
      </c>
      <c r="C5288" s="14" t="inlineStr"/>
      <c r="D5288" s="15" t="n">
        <v>560804.99</v>
      </c>
      <c r="E5288" s="16">
        <f>IF($D$7125=0,0,D5288/ABS($D$7125))</f>
        <v/>
      </c>
      <c r="F5288" s="15" t="n">
        <v>560804.99</v>
      </c>
      <c r="G5288" s="16">
        <f>IF($F$7125=0,0,F5288/ABS($F$7125))</f>
        <v/>
      </c>
      <c r="H5288" s="15">
        <f>D5288-F5288</f>
        <v/>
      </c>
      <c r="I5288" s="16">
        <f>IF(F5288=0,0,H5288/ABS(F5288))</f>
        <v/>
      </c>
      <c r="J5288" s="10" t="inlineStr">
        <is>
          <t>TRUE</t>
        </is>
      </c>
    </row>
    <row r="5289" hidden="1" outlineLevel="2">
      <c r="A5289" s="13" t="inlineStr"/>
      <c r="B5289" s="13" t="inlineStr">
        <is>
          <t xml:space="preserve">    ONLINE Juan Martin Ramirez</t>
        </is>
      </c>
      <c r="C5289" s="14" t="inlineStr"/>
      <c r="D5289" s="15" t="n">
        <v>310400</v>
      </c>
      <c r="E5289" s="16">
        <f>IF($D$7125=0,0,D5289/ABS($D$7125))</f>
        <v/>
      </c>
      <c r="F5289" s="15" t="n">
        <v>310400</v>
      </c>
      <c r="G5289" s="16">
        <f>IF($F$7125=0,0,F5289/ABS($F$7125))</f>
        <v/>
      </c>
      <c r="H5289" s="15">
        <f>D5289-F5289</f>
        <v/>
      </c>
      <c r="I5289" s="16">
        <f>IF(F5289=0,0,H5289/ABS(F5289))</f>
        <v/>
      </c>
      <c r="J5289" s="10" t="inlineStr">
        <is>
          <t>TRUE</t>
        </is>
      </c>
    </row>
    <row r="5290" hidden="1" outlineLevel="2">
      <c r="A5290" s="13" t="inlineStr"/>
      <c r="B5290" s="13" t="inlineStr">
        <is>
          <t xml:space="preserve">    ONLINE Juan Mauricio Barón Ávila</t>
        </is>
      </c>
      <c r="C5290" s="14" t="inlineStr"/>
      <c r="D5290" s="15" t="n">
        <v>129000</v>
      </c>
      <c r="E5290" s="16">
        <f>IF($D$7125=0,0,D5290/ABS($D$7125))</f>
        <v/>
      </c>
      <c r="F5290" s="15" t="n">
        <v>129000</v>
      </c>
      <c r="G5290" s="16">
        <f>IF($F$7125=0,0,F5290/ABS($F$7125))</f>
        <v/>
      </c>
      <c r="H5290" s="15">
        <f>D5290-F5290</f>
        <v/>
      </c>
      <c r="I5290" s="16">
        <f>IF(F5290=0,0,H5290/ABS(F5290))</f>
        <v/>
      </c>
      <c r="J5290" s="10" t="inlineStr">
        <is>
          <t>TRUE</t>
        </is>
      </c>
    </row>
    <row r="5291" hidden="1" outlineLevel="2">
      <c r="A5291" s="13" t="inlineStr"/>
      <c r="B5291" s="13" t="inlineStr">
        <is>
          <t xml:space="preserve">    ONLINE Juan Merino</t>
        </is>
      </c>
      <c r="C5291" s="14" t="inlineStr"/>
      <c r="D5291" s="15" t="n">
        <v>181560</v>
      </c>
      <c r="E5291" s="16">
        <f>IF($D$7125=0,0,D5291/ABS($D$7125))</f>
        <v/>
      </c>
      <c r="F5291" s="15" t="n">
        <v>181560</v>
      </c>
      <c r="G5291" s="16">
        <f>IF($F$7125=0,0,F5291/ABS($F$7125))</f>
        <v/>
      </c>
      <c r="H5291" s="15">
        <f>D5291-F5291</f>
        <v/>
      </c>
      <c r="I5291" s="16">
        <f>IF(F5291=0,0,H5291/ABS(F5291))</f>
        <v/>
      </c>
      <c r="J5291" s="10" t="inlineStr">
        <is>
          <t>TRUE</t>
        </is>
      </c>
    </row>
    <row r="5292" hidden="1" outlineLevel="2">
      <c r="A5292" s="13" t="inlineStr"/>
      <c r="B5292" s="13" t="inlineStr">
        <is>
          <t xml:space="preserve">    ONLINE Juan Morinson</t>
        </is>
      </c>
      <c r="C5292" s="14" t="inlineStr"/>
      <c r="D5292" s="15" t="n">
        <v>129000</v>
      </c>
      <c r="E5292" s="16">
        <f>IF($D$7125=0,0,D5292/ABS($D$7125))</f>
        <v/>
      </c>
      <c r="F5292" s="15" t="n">
        <v>129000</v>
      </c>
      <c r="G5292" s="16">
        <f>IF($F$7125=0,0,F5292/ABS($F$7125))</f>
        <v/>
      </c>
      <c r="H5292" s="15">
        <f>D5292-F5292</f>
        <v/>
      </c>
      <c r="I5292" s="16">
        <f>IF(F5292=0,0,H5292/ABS(F5292))</f>
        <v/>
      </c>
      <c r="J5292" s="10" t="inlineStr">
        <is>
          <t>TRUE</t>
        </is>
      </c>
    </row>
    <row r="5293" hidden="1" outlineLevel="2">
      <c r="A5293" s="13" t="inlineStr"/>
      <c r="B5293" s="13" t="inlineStr">
        <is>
          <t xml:space="preserve">    ONLINE Juan Murillo</t>
        </is>
      </c>
      <c r="C5293" s="14" t="inlineStr"/>
      <c r="D5293" s="15" t="n">
        <v>60000</v>
      </c>
      <c r="E5293" s="16">
        <f>IF($D$7125=0,0,D5293/ABS($D$7125))</f>
        <v/>
      </c>
      <c r="F5293" s="15" t="n">
        <v>60000</v>
      </c>
      <c r="G5293" s="16">
        <f>IF($F$7125=0,0,F5293/ABS($F$7125))</f>
        <v/>
      </c>
      <c r="H5293" s="15">
        <f>D5293-F5293</f>
        <v/>
      </c>
      <c r="I5293" s="16">
        <f>IF(F5293=0,0,H5293/ABS(F5293))</f>
        <v/>
      </c>
      <c r="J5293" s="10" t="inlineStr">
        <is>
          <t>TRUE</t>
        </is>
      </c>
    </row>
    <row r="5294" hidden="1" outlineLevel="2">
      <c r="A5294" s="13" t="inlineStr"/>
      <c r="B5294" s="13" t="inlineStr">
        <is>
          <t xml:space="preserve">    ONLINE Juan Navarro</t>
        </is>
      </c>
      <c r="C5294" s="14" t="inlineStr"/>
      <c r="D5294" s="15" t="n">
        <v>60000</v>
      </c>
      <c r="E5294" s="16">
        <f>IF($D$7125=0,0,D5294/ABS($D$7125))</f>
        <v/>
      </c>
      <c r="F5294" s="15" t="n">
        <v>60000</v>
      </c>
      <c r="G5294" s="16">
        <f>IF($F$7125=0,0,F5294/ABS($F$7125))</f>
        <v/>
      </c>
      <c r="H5294" s="15">
        <f>D5294-F5294</f>
        <v/>
      </c>
      <c r="I5294" s="16">
        <f>IF(F5294=0,0,H5294/ABS(F5294))</f>
        <v/>
      </c>
      <c r="J5294" s="10" t="inlineStr">
        <is>
          <t>TRUE</t>
        </is>
      </c>
    </row>
    <row r="5295" hidden="1" outlineLevel="2">
      <c r="A5295" s="13" t="inlineStr"/>
      <c r="B5295" s="13" t="inlineStr">
        <is>
          <t xml:space="preserve">    ONLINE Juan Pablo Garzón</t>
        </is>
      </c>
      <c r="C5295" s="14" t="inlineStr"/>
      <c r="D5295" s="15" t="n">
        <v>156000</v>
      </c>
      <c r="E5295" s="16">
        <f>IF($D$7125=0,0,D5295/ABS($D$7125))</f>
        <v/>
      </c>
      <c r="F5295" s="15" t="n">
        <v>156000</v>
      </c>
      <c r="G5295" s="16">
        <f>IF($F$7125=0,0,F5295/ABS($F$7125))</f>
        <v/>
      </c>
      <c r="H5295" s="15">
        <f>D5295-F5295</f>
        <v/>
      </c>
      <c r="I5295" s="16">
        <f>IF(F5295=0,0,H5295/ABS(F5295))</f>
        <v/>
      </c>
      <c r="J5295" s="10" t="inlineStr">
        <is>
          <t>TRUE</t>
        </is>
      </c>
    </row>
    <row r="5296" hidden="1" outlineLevel="2">
      <c r="A5296" s="13" t="inlineStr"/>
      <c r="B5296" s="13" t="inlineStr">
        <is>
          <t xml:space="preserve">    ONLINE Juan Pablo Mosquera Chacon</t>
        </is>
      </c>
      <c r="C5296" s="14" t="inlineStr"/>
      <c r="D5296" s="15" t="n">
        <v>1343049.99</v>
      </c>
      <c r="E5296" s="16">
        <f>IF($D$7125=0,0,D5296/ABS($D$7125))</f>
        <v/>
      </c>
      <c r="F5296" s="15" t="n">
        <v>1343049.99</v>
      </c>
      <c r="G5296" s="16">
        <f>IF($F$7125=0,0,F5296/ABS($F$7125))</f>
        <v/>
      </c>
      <c r="H5296" s="15">
        <f>D5296-F5296</f>
        <v/>
      </c>
      <c r="I5296" s="16">
        <f>IF(F5296=0,0,H5296/ABS(F5296))</f>
        <v/>
      </c>
      <c r="J5296" s="10" t="inlineStr">
        <is>
          <t>TRUE</t>
        </is>
      </c>
    </row>
    <row r="5297" hidden="1" outlineLevel="2">
      <c r="A5297" s="13" t="inlineStr"/>
      <c r="B5297" s="13" t="inlineStr">
        <is>
          <t xml:space="preserve">    ONLINE Juan Pablo Ramirez</t>
        </is>
      </c>
      <c r="C5297" s="14" t="inlineStr"/>
      <c r="D5297" s="15" t="n">
        <v>60000</v>
      </c>
      <c r="E5297" s="16">
        <f>IF($D$7125=0,0,D5297/ABS($D$7125))</f>
        <v/>
      </c>
      <c r="F5297" s="15" t="n">
        <v>60000</v>
      </c>
      <c r="G5297" s="16">
        <f>IF($F$7125=0,0,F5297/ABS($F$7125))</f>
        <v/>
      </c>
      <c r="H5297" s="15">
        <f>D5297-F5297</f>
        <v/>
      </c>
      <c r="I5297" s="16">
        <f>IF(F5297=0,0,H5297/ABS(F5297))</f>
        <v/>
      </c>
      <c r="J5297" s="10" t="inlineStr">
        <is>
          <t>TRUE</t>
        </is>
      </c>
    </row>
    <row r="5298" hidden="1" outlineLevel="2">
      <c r="A5298" s="13" t="inlineStr"/>
      <c r="B5298" s="13" t="inlineStr">
        <is>
          <t xml:space="preserve">    ONLINE Juan Pablo Zabala</t>
        </is>
      </c>
      <c r="C5298" s="14" t="inlineStr"/>
      <c r="D5298" s="15" t="n">
        <v>60000</v>
      </c>
      <c r="E5298" s="16">
        <f>IF($D$7125=0,0,D5298/ABS($D$7125))</f>
        <v/>
      </c>
      <c r="F5298" s="15" t="n">
        <v>60000</v>
      </c>
      <c r="G5298" s="16">
        <f>IF($F$7125=0,0,F5298/ABS($F$7125))</f>
        <v/>
      </c>
      <c r="H5298" s="15">
        <f>D5298-F5298</f>
        <v/>
      </c>
      <c r="I5298" s="16">
        <f>IF(F5298=0,0,H5298/ABS(F5298))</f>
        <v/>
      </c>
      <c r="J5298" s="10" t="inlineStr">
        <is>
          <t>TRUE</t>
        </is>
      </c>
    </row>
    <row r="5299" hidden="1" outlineLevel="2">
      <c r="A5299" s="13" t="inlineStr"/>
      <c r="B5299" s="13" t="inlineStr">
        <is>
          <t xml:space="preserve">    ONLINE Juan Quintero</t>
        </is>
      </c>
      <c r="C5299" s="14" t="inlineStr"/>
      <c r="D5299" s="15" t="n">
        <v>123200</v>
      </c>
      <c r="E5299" s="16">
        <f>IF($D$7125=0,0,D5299/ABS($D$7125))</f>
        <v/>
      </c>
      <c r="F5299" s="15" t="n">
        <v>123200</v>
      </c>
      <c r="G5299" s="16">
        <f>IF($F$7125=0,0,F5299/ABS($F$7125))</f>
        <v/>
      </c>
      <c r="H5299" s="15">
        <f>D5299-F5299</f>
        <v/>
      </c>
      <c r="I5299" s="16">
        <f>IF(F5299=0,0,H5299/ABS(F5299))</f>
        <v/>
      </c>
      <c r="J5299" s="10" t="inlineStr">
        <is>
          <t>TRUE</t>
        </is>
      </c>
    </row>
    <row r="5300" hidden="1" outlineLevel="2">
      <c r="A5300" s="13" t="inlineStr"/>
      <c r="B5300" s="13" t="inlineStr">
        <is>
          <t xml:space="preserve">    ONLINE Juan Sebastian Alvarado</t>
        </is>
      </c>
      <c r="C5300" s="14" t="inlineStr"/>
      <c r="D5300" s="15" t="n">
        <v>90700</v>
      </c>
      <c r="E5300" s="16">
        <f>IF($D$7125=0,0,D5300/ABS($D$7125))</f>
        <v/>
      </c>
      <c r="F5300" s="15" t="n">
        <v>90700</v>
      </c>
      <c r="G5300" s="16">
        <f>IF($F$7125=0,0,F5300/ABS($F$7125))</f>
        <v/>
      </c>
      <c r="H5300" s="15">
        <f>D5300-F5300</f>
        <v/>
      </c>
      <c r="I5300" s="16">
        <f>IF(F5300=0,0,H5300/ABS(F5300))</f>
        <v/>
      </c>
      <c r="J5300" s="10" t="inlineStr">
        <is>
          <t>TRUE</t>
        </is>
      </c>
    </row>
    <row r="5301" hidden="1" outlineLevel="2">
      <c r="A5301" s="13" t="inlineStr"/>
      <c r="B5301" s="13" t="inlineStr">
        <is>
          <t xml:space="preserve">    ONLINE Juan Sebastian Arango</t>
        </is>
      </c>
      <c r="C5301" s="14" t="inlineStr"/>
      <c r="D5301" s="15" t="n">
        <v>63200</v>
      </c>
      <c r="E5301" s="16">
        <f>IF($D$7125=0,0,D5301/ABS($D$7125))</f>
        <v/>
      </c>
      <c r="F5301" s="15" t="n">
        <v>63200</v>
      </c>
      <c r="G5301" s="16">
        <f>IF($F$7125=0,0,F5301/ABS($F$7125))</f>
        <v/>
      </c>
      <c r="H5301" s="15">
        <f>D5301-F5301</f>
        <v/>
      </c>
      <c r="I5301" s="16">
        <f>IF(F5301=0,0,H5301/ABS(F5301))</f>
        <v/>
      </c>
      <c r="J5301" s="10" t="inlineStr">
        <is>
          <t>TRUE</t>
        </is>
      </c>
    </row>
    <row r="5302" hidden="1" outlineLevel="2">
      <c r="A5302" s="13" t="inlineStr"/>
      <c r="B5302" s="13" t="inlineStr">
        <is>
          <t xml:space="preserve">    ONLINE Juan Sebastian Arias Vallejo</t>
        </is>
      </c>
      <c r="C5302" s="14" t="inlineStr"/>
      <c r="D5302" s="15" t="n">
        <v>234000</v>
      </c>
      <c r="E5302" s="16">
        <f>IF($D$7125=0,0,D5302/ABS($D$7125))</f>
        <v/>
      </c>
      <c r="F5302" s="15" t="n">
        <v>234000</v>
      </c>
      <c r="G5302" s="16">
        <f>IF($F$7125=0,0,F5302/ABS($F$7125))</f>
        <v/>
      </c>
      <c r="H5302" s="15">
        <f>D5302-F5302</f>
        <v/>
      </c>
      <c r="I5302" s="16">
        <f>IF(F5302=0,0,H5302/ABS(F5302))</f>
        <v/>
      </c>
      <c r="J5302" s="10" t="inlineStr">
        <is>
          <t>TRUE</t>
        </is>
      </c>
    </row>
    <row r="5303" hidden="1" outlineLevel="2">
      <c r="A5303" s="13" t="inlineStr"/>
      <c r="B5303" s="13" t="inlineStr">
        <is>
          <t xml:space="preserve">    ONLINE Juan Sebastian Gonzalez Mondragon</t>
        </is>
      </c>
      <c r="C5303" s="14" t="inlineStr"/>
      <c r="D5303" s="15" t="n">
        <v>80000</v>
      </c>
      <c r="E5303" s="16">
        <f>IF($D$7125=0,0,D5303/ABS($D$7125))</f>
        <v/>
      </c>
      <c r="F5303" s="15" t="n">
        <v>80000</v>
      </c>
      <c r="G5303" s="16">
        <f>IF($F$7125=0,0,F5303/ABS($F$7125))</f>
        <v/>
      </c>
      <c r="H5303" s="15">
        <f>D5303-F5303</f>
        <v/>
      </c>
      <c r="I5303" s="16">
        <f>IF(F5303=0,0,H5303/ABS(F5303))</f>
        <v/>
      </c>
      <c r="J5303" s="10" t="inlineStr">
        <is>
          <t>TRUE</t>
        </is>
      </c>
    </row>
    <row r="5304" hidden="1" outlineLevel="2">
      <c r="A5304" s="13" t="inlineStr"/>
      <c r="B5304" s="13" t="inlineStr">
        <is>
          <t xml:space="preserve">    ONLINE Juan Sebastian Marulanda Sanchez</t>
        </is>
      </c>
      <c r="C5304" s="14" t="inlineStr"/>
      <c r="D5304" s="15" t="n">
        <v>372800</v>
      </c>
      <c r="E5304" s="16">
        <f>IF($D$7125=0,0,D5304/ABS($D$7125))</f>
        <v/>
      </c>
      <c r="F5304" s="15" t="n">
        <v>372800</v>
      </c>
      <c r="G5304" s="16">
        <f>IF($F$7125=0,0,F5304/ABS($F$7125))</f>
        <v/>
      </c>
      <c r="H5304" s="15">
        <f>D5304-F5304</f>
        <v/>
      </c>
      <c r="I5304" s="16">
        <f>IF(F5304=0,0,H5304/ABS(F5304))</f>
        <v/>
      </c>
      <c r="J5304" s="10" t="inlineStr">
        <is>
          <t>TRUE</t>
        </is>
      </c>
    </row>
    <row r="5305" hidden="1" outlineLevel="2">
      <c r="A5305" s="13" t="inlineStr"/>
      <c r="B5305" s="13" t="inlineStr">
        <is>
          <t xml:space="preserve">    ONLINE Juan Sebastian Moreno</t>
        </is>
      </c>
      <c r="C5305" s="14" t="inlineStr"/>
      <c r="D5305" s="15" t="n">
        <v>120000</v>
      </c>
      <c r="E5305" s="16">
        <f>IF($D$7125=0,0,D5305/ABS($D$7125))</f>
        <v/>
      </c>
      <c r="F5305" s="15" t="n">
        <v>120000</v>
      </c>
      <c r="G5305" s="16">
        <f>IF($F$7125=0,0,F5305/ABS($F$7125))</f>
        <v/>
      </c>
      <c r="H5305" s="15">
        <f>D5305-F5305</f>
        <v/>
      </c>
      <c r="I5305" s="16">
        <f>IF(F5305=0,0,H5305/ABS(F5305))</f>
        <v/>
      </c>
      <c r="J5305" s="10" t="inlineStr">
        <is>
          <t>TRUE</t>
        </is>
      </c>
    </row>
    <row r="5306" hidden="1" outlineLevel="2">
      <c r="A5306" s="13" t="inlineStr"/>
      <c r="B5306" s="13" t="inlineStr">
        <is>
          <t xml:space="preserve">    ONLINE Juan Sebastian Muñoz López</t>
        </is>
      </c>
      <c r="C5306" s="14" t="inlineStr"/>
      <c r="D5306" s="15" t="n">
        <v>299100</v>
      </c>
      <c r="E5306" s="16">
        <f>IF($D$7125=0,0,D5306/ABS($D$7125))</f>
        <v/>
      </c>
      <c r="F5306" s="15" t="n">
        <v>299100</v>
      </c>
      <c r="G5306" s="16">
        <f>IF($F$7125=0,0,F5306/ABS($F$7125))</f>
        <v/>
      </c>
      <c r="H5306" s="15">
        <f>D5306-F5306</f>
        <v/>
      </c>
      <c r="I5306" s="16">
        <f>IF(F5306=0,0,H5306/ABS(F5306))</f>
        <v/>
      </c>
      <c r="J5306" s="10" t="inlineStr">
        <is>
          <t>TRUE</t>
        </is>
      </c>
    </row>
    <row r="5307" hidden="1" outlineLevel="2">
      <c r="A5307" s="13" t="inlineStr"/>
      <c r="B5307" s="13" t="inlineStr">
        <is>
          <t xml:space="preserve">    ONLINE Juan Sebastián Sánchez Hernández</t>
        </is>
      </c>
      <c r="C5307" s="14" t="inlineStr"/>
      <c r="D5307" s="15" t="n">
        <v>60000</v>
      </c>
      <c r="E5307" s="16">
        <f>IF($D$7125=0,0,D5307/ABS($D$7125))</f>
        <v/>
      </c>
      <c r="F5307" s="15" t="n">
        <v>60000</v>
      </c>
      <c r="G5307" s="16">
        <f>IF($F$7125=0,0,F5307/ABS($F$7125))</f>
        <v/>
      </c>
      <c r="H5307" s="15">
        <f>D5307-F5307</f>
        <v/>
      </c>
      <c r="I5307" s="16">
        <f>IF(F5307=0,0,H5307/ABS(F5307))</f>
        <v/>
      </c>
      <c r="J5307" s="10" t="inlineStr">
        <is>
          <t>TRUE</t>
        </is>
      </c>
    </row>
    <row r="5308" hidden="1" outlineLevel="2">
      <c r="A5308" s="13" t="inlineStr"/>
      <c r="B5308" s="13" t="inlineStr">
        <is>
          <t xml:space="preserve">    ONLINE Juan Sierra Piñeros</t>
        </is>
      </c>
      <c r="C5308" s="14" t="inlineStr"/>
      <c r="D5308" s="15" t="n">
        <v>101120</v>
      </c>
      <c r="E5308" s="16">
        <f>IF($D$7125=0,0,D5308/ABS($D$7125))</f>
        <v/>
      </c>
      <c r="F5308" s="15" t="n">
        <v>101120</v>
      </c>
      <c r="G5308" s="16">
        <f>IF($F$7125=0,0,F5308/ABS($F$7125))</f>
        <v/>
      </c>
      <c r="H5308" s="15">
        <f>D5308-F5308</f>
        <v/>
      </c>
      <c r="I5308" s="16">
        <f>IF(F5308=0,0,H5308/ABS(F5308))</f>
        <v/>
      </c>
      <c r="J5308" s="10" t="inlineStr">
        <is>
          <t>TRUE</t>
        </is>
      </c>
    </row>
    <row r="5309" hidden="1" outlineLevel="2">
      <c r="A5309" s="13" t="inlineStr"/>
      <c r="B5309" s="13" t="inlineStr">
        <is>
          <t xml:space="preserve">    ONLINE Juan Varela</t>
        </is>
      </c>
      <c r="C5309" s="14" t="inlineStr"/>
      <c r="D5309" s="15" t="n">
        <v>43200</v>
      </c>
      <c r="E5309" s="16">
        <f>IF($D$7125=0,0,D5309/ABS($D$7125))</f>
        <v/>
      </c>
      <c r="F5309" s="15" t="n">
        <v>43200</v>
      </c>
      <c r="G5309" s="16">
        <f>IF($F$7125=0,0,F5309/ABS($F$7125))</f>
        <v/>
      </c>
      <c r="H5309" s="15">
        <f>D5309-F5309</f>
        <v/>
      </c>
      <c r="I5309" s="16">
        <f>IF(F5309=0,0,H5309/ABS(F5309))</f>
        <v/>
      </c>
      <c r="J5309" s="10" t="inlineStr">
        <is>
          <t>TRUE</t>
        </is>
      </c>
    </row>
    <row r="5310" hidden="1" outlineLevel="2">
      <c r="A5310" s="13" t="inlineStr"/>
      <c r="B5310" s="13" t="inlineStr">
        <is>
          <t xml:space="preserve">    ONLINE Juan Wilches</t>
        </is>
      </c>
      <c r="C5310" s="14" t="inlineStr"/>
      <c r="D5310" s="15" t="n">
        <v>63200</v>
      </c>
      <c r="E5310" s="16">
        <f>IF($D$7125=0,0,D5310/ABS($D$7125))</f>
        <v/>
      </c>
      <c r="F5310" s="15" t="n">
        <v>63200</v>
      </c>
      <c r="G5310" s="16">
        <f>IF($F$7125=0,0,F5310/ABS($F$7125))</f>
        <v/>
      </c>
      <c r="H5310" s="15">
        <f>D5310-F5310</f>
        <v/>
      </c>
      <c r="I5310" s="16">
        <f>IF(F5310=0,0,H5310/ABS(F5310))</f>
        <v/>
      </c>
      <c r="J5310" s="10" t="inlineStr">
        <is>
          <t>TRUE</t>
        </is>
      </c>
    </row>
    <row r="5311" hidden="1" outlineLevel="2">
      <c r="A5311" s="13" t="inlineStr"/>
      <c r="B5311" s="13" t="inlineStr">
        <is>
          <t xml:space="preserve">    ONLINE Juan camilo Calvo Marin</t>
        </is>
      </c>
      <c r="C5311" s="14" t="inlineStr"/>
      <c r="D5311" s="15" t="n">
        <v>60000</v>
      </c>
      <c r="E5311" s="16">
        <f>IF($D$7125=0,0,D5311/ABS($D$7125))</f>
        <v/>
      </c>
      <c r="F5311" s="15" t="n">
        <v>60000</v>
      </c>
      <c r="G5311" s="16">
        <f>IF($F$7125=0,0,F5311/ABS($F$7125))</f>
        <v/>
      </c>
      <c r="H5311" s="15">
        <f>D5311-F5311</f>
        <v/>
      </c>
      <c r="I5311" s="16">
        <f>IF(F5311=0,0,H5311/ABS(F5311))</f>
        <v/>
      </c>
      <c r="J5311" s="10" t="inlineStr">
        <is>
          <t>TRUE</t>
        </is>
      </c>
    </row>
    <row r="5312" hidden="1" outlineLevel="2">
      <c r="A5312" s="13" t="inlineStr"/>
      <c r="B5312" s="13" t="inlineStr">
        <is>
          <t xml:space="preserve">    ONLINE Juan pablo Montoya arteaga</t>
        </is>
      </c>
      <c r="C5312" s="14" t="inlineStr"/>
      <c r="D5312" s="15" t="n">
        <v>60000</v>
      </c>
      <c r="E5312" s="16">
        <f>IF($D$7125=0,0,D5312/ABS($D$7125))</f>
        <v/>
      </c>
      <c r="F5312" s="15" t="n">
        <v>60000</v>
      </c>
      <c r="G5312" s="16">
        <f>IF($F$7125=0,0,F5312/ABS($F$7125))</f>
        <v/>
      </c>
      <c r="H5312" s="15">
        <f>D5312-F5312</f>
        <v/>
      </c>
      <c r="I5312" s="16">
        <f>IF(F5312=0,0,H5312/ABS(F5312))</f>
        <v/>
      </c>
      <c r="J5312" s="10" t="inlineStr">
        <is>
          <t>TRUE</t>
        </is>
      </c>
    </row>
    <row r="5313" hidden="1" outlineLevel="2">
      <c r="A5313" s="13" t="inlineStr"/>
      <c r="B5313" s="13" t="inlineStr">
        <is>
          <t xml:space="preserve">    ONLINE Juana Bucheli</t>
        </is>
      </c>
      <c r="C5313" s="14" t="inlineStr"/>
      <c r="D5313" s="15" t="n">
        <v>167910.01</v>
      </c>
      <c r="E5313" s="16">
        <f>IF($D$7125=0,0,D5313/ABS($D$7125))</f>
        <v/>
      </c>
      <c r="F5313" s="15" t="n">
        <v>167910.01</v>
      </c>
      <c r="G5313" s="16">
        <f>IF($F$7125=0,0,F5313/ABS($F$7125))</f>
        <v/>
      </c>
      <c r="H5313" s="15">
        <f>D5313-F5313</f>
        <v/>
      </c>
      <c r="I5313" s="16">
        <f>IF(F5313=0,0,H5313/ABS(F5313))</f>
        <v/>
      </c>
      <c r="J5313" s="10" t="inlineStr">
        <is>
          <t>TRUE</t>
        </is>
      </c>
    </row>
    <row r="5314" hidden="1" outlineLevel="2">
      <c r="A5314" s="13" t="inlineStr"/>
      <c r="B5314" s="13" t="inlineStr">
        <is>
          <t xml:space="preserve">    ONLINE Juana Maldonado Vargas</t>
        </is>
      </c>
      <c r="C5314" s="14" t="inlineStr"/>
      <c r="D5314" s="15" t="n">
        <v>90000</v>
      </c>
      <c r="E5314" s="16">
        <f>IF($D$7125=0,0,D5314/ABS($D$7125))</f>
        <v/>
      </c>
      <c r="F5314" s="15" t="n">
        <v>90000</v>
      </c>
      <c r="G5314" s="16">
        <f>IF($F$7125=0,0,F5314/ABS($F$7125))</f>
        <v/>
      </c>
      <c r="H5314" s="15">
        <f>D5314-F5314</f>
        <v/>
      </c>
      <c r="I5314" s="16">
        <f>IF(F5314=0,0,H5314/ABS(F5314))</f>
        <v/>
      </c>
      <c r="J5314" s="10" t="inlineStr">
        <is>
          <t>TRUE</t>
        </is>
      </c>
    </row>
    <row r="5315" hidden="1" outlineLevel="2">
      <c r="A5315" s="13" t="inlineStr"/>
      <c r="B5315" s="13" t="inlineStr">
        <is>
          <t xml:space="preserve">    ONLINE Juana Uribe</t>
        </is>
      </c>
      <c r="C5315" s="14" t="inlineStr"/>
      <c r="D5315" s="15" t="n">
        <v>47500</v>
      </c>
      <c r="E5315" s="16">
        <f>IF($D$7125=0,0,D5315/ABS($D$7125))</f>
        <v/>
      </c>
      <c r="F5315" s="15" t="n">
        <v>47500</v>
      </c>
      <c r="G5315" s="16">
        <f>IF($F$7125=0,0,F5315/ABS($F$7125))</f>
        <v/>
      </c>
      <c r="H5315" s="15">
        <f>D5315-F5315</f>
        <v/>
      </c>
      <c r="I5315" s="16">
        <f>IF(F5315=0,0,H5315/ABS(F5315))</f>
        <v/>
      </c>
      <c r="J5315" s="10" t="inlineStr">
        <is>
          <t>TRUE</t>
        </is>
      </c>
    </row>
    <row r="5316" hidden="1" outlineLevel="2">
      <c r="A5316" s="13" t="inlineStr"/>
      <c r="B5316" s="13" t="inlineStr">
        <is>
          <t xml:space="preserve">    ONLINE Juana Valentina Panche León</t>
        </is>
      </c>
      <c r="C5316" s="14" t="inlineStr"/>
      <c r="D5316" s="15" t="n">
        <v>36000</v>
      </c>
      <c r="E5316" s="16">
        <f>IF($D$7125=0,0,D5316/ABS($D$7125))</f>
        <v/>
      </c>
      <c r="F5316" s="15" t="n">
        <v>36000</v>
      </c>
      <c r="G5316" s="16">
        <f>IF($F$7125=0,0,F5316/ABS($F$7125))</f>
        <v/>
      </c>
      <c r="H5316" s="15">
        <f>D5316-F5316</f>
        <v/>
      </c>
      <c r="I5316" s="16">
        <f>IF(F5316=0,0,H5316/ABS(F5316))</f>
        <v/>
      </c>
      <c r="J5316" s="10" t="inlineStr">
        <is>
          <t>TRUE</t>
        </is>
      </c>
    </row>
    <row r="5317" hidden="1" outlineLevel="2">
      <c r="A5317" s="13" t="inlineStr"/>
      <c r="B5317" s="13" t="inlineStr">
        <is>
          <t xml:space="preserve">    ONLINE Juana maria Rubio ferro</t>
        </is>
      </c>
      <c r="C5317" s="14" t="inlineStr"/>
      <c r="D5317" s="15" t="n">
        <v>63200</v>
      </c>
      <c r="E5317" s="16">
        <f>IF($D$7125=0,0,D5317/ABS($D$7125))</f>
        <v/>
      </c>
      <c r="F5317" s="15" t="n">
        <v>63200</v>
      </c>
      <c r="G5317" s="16">
        <f>IF($F$7125=0,0,F5317/ABS($F$7125))</f>
        <v/>
      </c>
      <c r="H5317" s="15">
        <f>D5317-F5317</f>
        <v/>
      </c>
      <c r="I5317" s="16">
        <f>IF(F5317=0,0,H5317/ABS(F5317))</f>
        <v/>
      </c>
      <c r="J5317" s="10" t="inlineStr">
        <is>
          <t>TRUE</t>
        </is>
      </c>
    </row>
    <row r="5318" hidden="1" outlineLevel="2">
      <c r="A5318" s="13" t="inlineStr"/>
      <c r="B5318" s="13" t="inlineStr">
        <is>
          <t xml:space="preserve">    ONLINE Juanita Bravo Restrepo</t>
        </is>
      </c>
      <c r="C5318" s="14" t="inlineStr"/>
      <c r="D5318" s="15" t="n">
        <v>28900.01</v>
      </c>
      <c r="E5318" s="16">
        <f>IF($D$7125=0,0,D5318/ABS($D$7125))</f>
        <v/>
      </c>
      <c r="F5318" s="15" t="n">
        <v>28900.01</v>
      </c>
      <c r="G5318" s="16">
        <f>IF($F$7125=0,0,F5318/ABS($F$7125))</f>
        <v/>
      </c>
      <c r="H5318" s="15">
        <f>D5318-F5318</f>
        <v/>
      </c>
      <c r="I5318" s="16">
        <f>IF(F5318=0,0,H5318/ABS(F5318))</f>
        <v/>
      </c>
      <c r="J5318" s="10" t="inlineStr">
        <is>
          <t>TRUE</t>
        </is>
      </c>
    </row>
    <row r="5319" hidden="1" outlineLevel="2">
      <c r="A5319" s="13" t="inlineStr"/>
      <c r="B5319" s="13" t="inlineStr">
        <is>
          <t xml:space="preserve">    ONLINE Judith Virginia Rodriguez</t>
        </is>
      </c>
      <c r="C5319" s="14" t="inlineStr"/>
      <c r="D5319" s="15" t="n">
        <v>101200</v>
      </c>
      <c r="E5319" s="16">
        <f>IF($D$7125=0,0,D5319/ABS($D$7125))</f>
        <v/>
      </c>
      <c r="F5319" s="15" t="n">
        <v>101200</v>
      </c>
      <c r="G5319" s="16">
        <f>IF($F$7125=0,0,F5319/ABS($F$7125))</f>
        <v/>
      </c>
      <c r="H5319" s="15">
        <f>D5319-F5319</f>
        <v/>
      </c>
      <c r="I5319" s="16">
        <f>IF(F5319=0,0,H5319/ABS(F5319))</f>
        <v/>
      </c>
      <c r="J5319" s="10" t="inlineStr">
        <is>
          <t>TRUE</t>
        </is>
      </c>
    </row>
    <row r="5320" hidden="1" outlineLevel="2">
      <c r="A5320" s="13" t="inlineStr"/>
      <c r="B5320" s="13" t="inlineStr">
        <is>
          <t xml:space="preserve">    ONLINE Judy Cruz</t>
        </is>
      </c>
      <c r="C5320" s="14" t="inlineStr"/>
      <c r="D5320" s="15" t="n">
        <v>96000</v>
      </c>
      <c r="E5320" s="16">
        <f>IF($D$7125=0,0,D5320/ABS($D$7125))</f>
        <v/>
      </c>
      <c r="F5320" s="15" t="n">
        <v>96000</v>
      </c>
      <c r="G5320" s="16">
        <f>IF($F$7125=0,0,F5320/ABS($F$7125))</f>
        <v/>
      </c>
      <c r="H5320" s="15">
        <f>D5320-F5320</f>
        <v/>
      </c>
      <c r="I5320" s="16">
        <f>IF(F5320=0,0,H5320/ABS(F5320))</f>
        <v/>
      </c>
      <c r="J5320" s="10" t="inlineStr">
        <is>
          <t>TRUE</t>
        </is>
      </c>
    </row>
    <row r="5321" hidden="1" outlineLevel="2">
      <c r="A5321" s="13" t="inlineStr"/>
      <c r="B5321" s="13" t="inlineStr">
        <is>
          <t xml:space="preserve">    ONLINE Juli Sanchez</t>
        </is>
      </c>
      <c r="C5321" s="14" t="inlineStr"/>
      <c r="D5321" s="15" t="n">
        <v>44200</v>
      </c>
      <c r="E5321" s="16">
        <f>IF($D$7125=0,0,D5321/ABS($D$7125))</f>
        <v/>
      </c>
      <c r="F5321" s="15" t="n">
        <v>44200</v>
      </c>
      <c r="G5321" s="16">
        <f>IF($F$7125=0,0,F5321/ABS($F$7125))</f>
        <v/>
      </c>
      <c r="H5321" s="15">
        <f>D5321-F5321</f>
        <v/>
      </c>
      <c r="I5321" s="16">
        <f>IF(F5321=0,0,H5321/ABS(F5321))</f>
        <v/>
      </c>
      <c r="J5321" s="10" t="inlineStr">
        <is>
          <t>TRUE</t>
        </is>
      </c>
    </row>
    <row r="5322" hidden="1" outlineLevel="2">
      <c r="A5322" s="13" t="inlineStr"/>
      <c r="B5322" s="13" t="inlineStr">
        <is>
          <t xml:space="preserve">    ONLINE Julia Villegas</t>
        </is>
      </c>
      <c r="C5322" s="14" t="inlineStr"/>
      <c r="D5322" s="15" t="n">
        <v>248000</v>
      </c>
      <c r="E5322" s="16">
        <f>IF($D$7125=0,0,D5322/ABS($D$7125))</f>
        <v/>
      </c>
      <c r="F5322" s="15" t="n">
        <v>248000</v>
      </c>
      <c r="G5322" s="16">
        <f>IF($F$7125=0,0,F5322/ABS($F$7125))</f>
        <v/>
      </c>
      <c r="H5322" s="15">
        <f>D5322-F5322</f>
        <v/>
      </c>
      <c r="I5322" s="16">
        <f>IF(F5322=0,0,H5322/ABS(F5322))</f>
        <v/>
      </c>
      <c r="J5322" s="10" t="inlineStr">
        <is>
          <t>TRUE</t>
        </is>
      </c>
    </row>
    <row r="5323" hidden="1" outlineLevel="2">
      <c r="A5323" s="13" t="inlineStr"/>
      <c r="B5323" s="13" t="inlineStr">
        <is>
          <t xml:space="preserve">    ONLINE Julian Alberto Pineda Zapata</t>
        </is>
      </c>
      <c r="C5323" s="14" t="inlineStr"/>
      <c r="D5323" s="15" t="n">
        <v>356919.99</v>
      </c>
      <c r="E5323" s="16">
        <f>IF($D$7125=0,0,D5323/ABS($D$7125))</f>
        <v/>
      </c>
      <c r="F5323" s="15" t="n">
        <v>356919.99</v>
      </c>
      <c r="G5323" s="16">
        <f>IF($F$7125=0,0,F5323/ABS($F$7125))</f>
        <v/>
      </c>
      <c r="H5323" s="15">
        <f>D5323-F5323</f>
        <v/>
      </c>
      <c r="I5323" s="16">
        <f>IF(F5323=0,0,H5323/ABS(F5323))</f>
        <v/>
      </c>
      <c r="J5323" s="10" t="inlineStr">
        <is>
          <t>TRUE</t>
        </is>
      </c>
    </row>
    <row r="5324" hidden="1" outlineLevel="2">
      <c r="A5324" s="13" t="inlineStr"/>
      <c r="B5324" s="13" t="inlineStr">
        <is>
          <t xml:space="preserve">    ONLINE Julian Casa</t>
        </is>
      </c>
      <c r="C5324" s="14" t="inlineStr"/>
      <c r="D5324" s="15" t="n">
        <v>60000</v>
      </c>
      <c r="E5324" s="16">
        <f>IF($D$7125=0,0,D5324/ABS($D$7125))</f>
        <v/>
      </c>
      <c r="F5324" s="15" t="n">
        <v>60000</v>
      </c>
      <c r="G5324" s="16">
        <f>IF($F$7125=0,0,F5324/ABS($F$7125))</f>
        <v/>
      </c>
      <c r="H5324" s="15">
        <f>D5324-F5324</f>
        <v/>
      </c>
      <c r="I5324" s="16">
        <f>IF(F5324=0,0,H5324/ABS(F5324))</f>
        <v/>
      </c>
      <c r="J5324" s="10" t="inlineStr">
        <is>
          <t>TRUE</t>
        </is>
      </c>
    </row>
    <row r="5325" hidden="1" outlineLevel="2">
      <c r="A5325" s="13" t="inlineStr"/>
      <c r="B5325" s="13" t="inlineStr">
        <is>
          <t xml:space="preserve">    ONLINE Julian Guevara</t>
        </is>
      </c>
      <c r="C5325" s="14" t="inlineStr"/>
      <c r="D5325" s="15" t="n">
        <v>221580</v>
      </c>
      <c r="E5325" s="16">
        <f>IF($D$7125=0,0,D5325/ABS($D$7125))</f>
        <v/>
      </c>
      <c r="F5325" s="15" t="n">
        <v>221580</v>
      </c>
      <c r="G5325" s="16">
        <f>IF($F$7125=0,0,F5325/ABS($F$7125))</f>
        <v/>
      </c>
      <c r="H5325" s="15">
        <f>D5325-F5325</f>
        <v/>
      </c>
      <c r="I5325" s="16">
        <f>IF(F5325=0,0,H5325/ABS(F5325))</f>
        <v/>
      </c>
      <c r="J5325" s="10" t="inlineStr">
        <is>
          <t>TRUE</t>
        </is>
      </c>
    </row>
    <row r="5326" hidden="1" outlineLevel="2">
      <c r="A5326" s="13" t="inlineStr"/>
      <c r="B5326" s="13" t="inlineStr">
        <is>
          <t xml:space="preserve">    ONLINE Julian Mateus</t>
        </is>
      </c>
      <c r="C5326" s="14" t="inlineStr"/>
      <c r="D5326" s="15" t="n">
        <v>126400</v>
      </c>
      <c r="E5326" s="16">
        <f>IF($D$7125=0,0,D5326/ABS($D$7125))</f>
        <v/>
      </c>
      <c r="F5326" s="15" t="n">
        <v>126400</v>
      </c>
      <c r="G5326" s="16">
        <f>IF($F$7125=0,0,F5326/ABS($F$7125))</f>
        <v/>
      </c>
      <c r="H5326" s="15">
        <f>D5326-F5326</f>
        <v/>
      </c>
      <c r="I5326" s="16">
        <f>IF(F5326=0,0,H5326/ABS(F5326))</f>
        <v/>
      </c>
      <c r="J5326" s="10" t="inlineStr">
        <is>
          <t>TRUE</t>
        </is>
      </c>
    </row>
    <row r="5327" hidden="1" outlineLevel="2">
      <c r="A5327" s="13" t="inlineStr"/>
      <c r="B5327" s="13" t="inlineStr">
        <is>
          <t xml:space="preserve">    ONLINE Julian Tiberio Villarreal Garcia</t>
        </is>
      </c>
      <c r="C5327" s="14" t="inlineStr"/>
      <c r="D5327" s="15" t="n">
        <v>60000</v>
      </c>
      <c r="E5327" s="16">
        <f>IF($D$7125=0,0,D5327/ABS($D$7125))</f>
        <v/>
      </c>
      <c r="F5327" s="15" t="n">
        <v>60000</v>
      </c>
      <c r="G5327" s="16">
        <f>IF($F$7125=0,0,F5327/ABS($F$7125))</f>
        <v/>
      </c>
      <c r="H5327" s="15">
        <f>D5327-F5327</f>
        <v/>
      </c>
      <c r="I5327" s="16">
        <f>IF(F5327=0,0,H5327/ABS(F5327))</f>
        <v/>
      </c>
      <c r="J5327" s="10" t="inlineStr">
        <is>
          <t>TRUE</t>
        </is>
      </c>
    </row>
    <row r="5328" hidden="1" outlineLevel="2">
      <c r="A5328" s="13" t="inlineStr"/>
      <c r="B5328" s="13" t="inlineStr">
        <is>
          <t xml:space="preserve">    ONLINE Julian Varela</t>
        </is>
      </c>
      <c r="C5328" s="14" t="inlineStr"/>
      <c r="D5328" s="15" t="n">
        <v>60000</v>
      </c>
      <c r="E5328" s="16">
        <f>IF($D$7125=0,0,D5328/ABS($D$7125))</f>
        <v/>
      </c>
      <c r="F5328" s="15" t="n">
        <v>60000</v>
      </c>
      <c r="G5328" s="16">
        <f>IF($F$7125=0,0,F5328/ABS($F$7125))</f>
        <v/>
      </c>
      <c r="H5328" s="15">
        <f>D5328-F5328</f>
        <v/>
      </c>
      <c r="I5328" s="16">
        <f>IF(F5328=0,0,H5328/ABS(F5328))</f>
        <v/>
      </c>
      <c r="J5328" s="10" t="inlineStr">
        <is>
          <t>TRUE</t>
        </is>
      </c>
    </row>
    <row r="5329" hidden="1" outlineLevel="2">
      <c r="A5329" s="13" t="inlineStr"/>
      <c r="B5329" s="13" t="inlineStr">
        <is>
          <t xml:space="preserve">    ONLINE Julian Zapata</t>
        </is>
      </c>
      <c r="C5329" s="14" t="inlineStr"/>
      <c r="D5329" s="15" t="n">
        <v>67200</v>
      </c>
      <c r="E5329" s="16">
        <f>IF($D$7125=0,0,D5329/ABS($D$7125))</f>
        <v/>
      </c>
      <c r="F5329" s="15" t="n">
        <v>67200</v>
      </c>
      <c r="G5329" s="16">
        <f>IF($F$7125=0,0,F5329/ABS($F$7125))</f>
        <v/>
      </c>
      <c r="H5329" s="15">
        <f>D5329-F5329</f>
        <v/>
      </c>
      <c r="I5329" s="16">
        <f>IF(F5329=0,0,H5329/ABS(F5329))</f>
        <v/>
      </c>
      <c r="J5329" s="10" t="inlineStr">
        <is>
          <t>TRUE</t>
        </is>
      </c>
    </row>
    <row r="5330" hidden="1" outlineLevel="2">
      <c r="A5330" s="13" t="inlineStr"/>
      <c r="B5330" s="13" t="inlineStr">
        <is>
          <t xml:space="preserve">    ONLINE Juliana Barajas</t>
        </is>
      </c>
      <c r="C5330" s="14" t="inlineStr"/>
      <c r="D5330" s="15" t="n">
        <v>233800</v>
      </c>
      <c r="E5330" s="16">
        <f>IF($D$7125=0,0,D5330/ABS($D$7125))</f>
        <v/>
      </c>
      <c r="F5330" s="15" t="n">
        <v>233800</v>
      </c>
      <c r="G5330" s="16">
        <f>IF($F$7125=0,0,F5330/ABS($F$7125))</f>
        <v/>
      </c>
      <c r="H5330" s="15">
        <f>D5330-F5330</f>
        <v/>
      </c>
      <c r="I5330" s="16">
        <f>IF(F5330=0,0,H5330/ABS(F5330))</f>
        <v/>
      </c>
      <c r="J5330" s="10" t="inlineStr">
        <is>
          <t>TRUE</t>
        </is>
      </c>
    </row>
    <row r="5331" hidden="1" outlineLevel="2">
      <c r="A5331" s="13" t="inlineStr"/>
      <c r="B5331" s="13" t="inlineStr">
        <is>
          <t xml:space="preserve">    ONLINE Juliana Cerón Cardona</t>
        </is>
      </c>
      <c r="C5331" s="14" t="inlineStr"/>
      <c r="D5331" s="15" t="n">
        <v>111200.01</v>
      </c>
      <c r="E5331" s="16">
        <f>IF($D$7125=0,0,D5331/ABS($D$7125))</f>
        <v/>
      </c>
      <c r="F5331" s="15" t="n">
        <v>111200.01</v>
      </c>
      <c r="G5331" s="16">
        <f>IF($F$7125=0,0,F5331/ABS($F$7125))</f>
        <v/>
      </c>
      <c r="H5331" s="15">
        <f>D5331-F5331</f>
        <v/>
      </c>
      <c r="I5331" s="16">
        <f>IF(F5331=0,0,H5331/ABS(F5331))</f>
        <v/>
      </c>
      <c r="J5331" s="10" t="inlineStr">
        <is>
          <t>TRUE</t>
        </is>
      </c>
    </row>
    <row r="5332" hidden="1" outlineLevel="2">
      <c r="A5332" s="13" t="inlineStr"/>
      <c r="B5332" s="13" t="inlineStr">
        <is>
          <t xml:space="preserve">    ONLINE Juliana Florez</t>
        </is>
      </c>
      <c r="C5332" s="14" t="inlineStr"/>
      <c r="D5332" s="15" t="n">
        <v>60000</v>
      </c>
      <c r="E5332" s="16">
        <f>IF($D$7125=0,0,D5332/ABS($D$7125))</f>
        <v/>
      </c>
      <c r="F5332" s="15" t="n">
        <v>60000</v>
      </c>
      <c r="G5332" s="16">
        <f>IF($F$7125=0,0,F5332/ABS($F$7125))</f>
        <v/>
      </c>
      <c r="H5332" s="15">
        <f>D5332-F5332</f>
        <v/>
      </c>
      <c r="I5332" s="16">
        <f>IF(F5332=0,0,H5332/ABS(F5332))</f>
        <v/>
      </c>
      <c r="J5332" s="10" t="inlineStr">
        <is>
          <t>TRUE</t>
        </is>
      </c>
    </row>
    <row r="5333" hidden="1" outlineLevel="2">
      <c r="A5333" s="13" t="inlineStr"/>
      <c r="B5333" s="13" t="inlineStr">
        <is>
          <t xml:space="preserve">    ONLINE Juliana Franco Jaramillo</t>
        </is>
      </c>
      <c r="C5333" s="14" t="inlineStr"/>
      <c r="D5333" s="15" t="n">
        <v>495200</v>
      </c>
      <c r="E5333" s="16">
        <f>IF($D$7125=0,0,D5333/ABS($D$7125))</f>
        <v/>
      </c>
      <c r="F5333" s="15" t="n">
        <v>495200</v>
      </c>
      <c r="G5333" s="16">
        <f>IF($F$7125=0,0,F5333/ABS($F$7125))</f>
        <v/>
      </c>
      <c r="H5333" s="15">
        <f>D5333-F5333</f>
        <v/>
      </c>
      <c r="I5333" s="16">
        <f>IF(F5333=0,0,H5333/ABS(F5333))</f>
        <v/>
      </c>
      <c r="J5333" s="10" t="inlineStr">
        <is>
          <t>TRUE</t>
        </is>
      </c>
    </row>
    <row r="5334" hidden="1" outlineLevel="2">
      <c r="A5334" s="13" t="inlineStr"/>
      <c r="B5334" s="13" t="inlineStr">
        <is>
          <t xml:space="preserve">    ONLINE Juliana Gil</t>
        </is>
      </c>
      <c r="C5334" s="14" t="inlineStr"/>
      <c r="D5334" s="15" t="n">
        <v>1041500</v>
      </c>
      <c r="E5334" s="16">
        <f>IF($D$7125=0,0,D5334/ABS($D$7125))</f>
        <v/>
      </c>
      <c r="F5334" s="15" t="n">
        <v>1041500</v>
      </c>
      <c r="G5334" s="16">
        <f>IF($F$7125=0,0,F5334/ABS($F$7125))</f>
        <v/>
      </c>
      <c r="H5334" s="15">
        <f>D5334-F5334</f>
        <v/>
      </c>
      <c r="I5334" s="16">
        <f>IF(F5334=0,0,H5334/ABS(F5334))</f>
        <v/>
      </c>
      <c r="J5334" s="10" t="inlineStr">
        <is>
          <t>TRUE</t>
        </is>
      </c>
    </row>
    <row r="5335" hidden="1" outlineLevel="2">
      <c r="A5335" s="13" t="inlineStr"/>
      <c r="B5335" s="13" t="inlineStr">
        <is>
          <t xml:space="preserve">    ONLINE Juliana Grijalva Hoyos</t>
        </is>
      </c>
      <c r="C5335" s="14" t="inlineStr"/>
      <c r="D5335" s="15" t="n">
        <v>60000</v>
      </c>
      <c r="E5335" s="16">
        <f>IF($D$7125=0,0,D5335/ABS($D$7125))</f>
        <v/>
      </c>
      <c r="F5335" s="15" t="n">
        <v>60000</v>
      </c>
      <c r="G5335" s="16">
        <f>IF($F$7125=0,0,F5335/ABS($F$7125))</f>
        <v/>
      </c>
      <c r="H5335" s="15">
        <f>D5335-F5335</f>
        <v/>
      </c>
      <c r="I5335" s="16">
        <f>IF(F5335=0,0,H5335/ABS(F5335))</f>
        <v/>
      </c>
      <c r="J5335" s="10" t="inlineStr">
        <is>
          <t>TRUE</t>
        </is>
      </c>
    </row>
    <row r="5336" hidden="1" outlineLevel="2">
      <c r="A5336" s="13" t="inlineStr"/>
      <c r="B5336" s="13" t="inlineStr">
        <is>
          <t xml:space="preserve">    ONLINE Juliana Montes Reina</t>
        </is>
      </c>
      <c r="C5336" s="14" t="inlineStr"/>
      <c r="D5336" s="15" t="n">
        <v>83000</v>
      </c>
      <c r="E5336" s="16">
        <f>IF($D$7125=0,0,D5336/ABS($D$7125))</f>
        <v/>
      </c>
      <c r="F5336" s="15" t="n">
        <v>83000</v>
      </c>
      <c r="G5336" s="16">
        <f>IF($F$7125=0,0,F5336/ABS($F$7125))</f>
        <v/>
      </c>
      <c r="H5336" s="15">
        <f>D5336-F5336</f>
        <v/>
      </c>
      <c r="I5336" s="16">
        <f>IF(F5336=0,0,H5336/ABS(F5336))</f>
        <v/>
      </c>
      <c r="J5336" s="10" t="inlineStr">
        <is>
          <t>TRUE</t>
        </is>
      </c>
    </row>
    <row r="5337" hidden="1" outlineLevel="2">
      <c r="A5337" s="13" t="inlineStr"/>
      <c r="B5337" s="13" t="inlineStr">
        <is>
          <t xml:space="preserve">    ONLINE Juliana Ossa Canencio</t>
        </is>
      </c>
      <c r="C5337" s="14" t="inlineStr"/>
      <c r="D5337" s="15" t="n">
        <v>126400</v>
      </c>
      <c r="E5337" s="16">
        <f>IF($D$7125=0,0,D5337/ABS($D$7125))</f>
        <v/>
      </c>
      <c r="F5337" s="15" t="n">
        <v>126400</v>
      </c>
      <c r="G5337" s="16">
        <f>IF($F$7125=0,0,F5337/ABS($F$7125))</f>
        <v/>
      </c>
      <c r="H5337" s="15">
        <f>D5337-F5337</f>
        <v/>
      </c>
      <c r="I5337" s="16">
        <f>IF(F5337=0,0,H5337/ABS(F5337))</f>
        <v/>
      </c>
      <c r="J5337" s="10" t="inlineStr">
        <is>
          <t>TRUE</t>
        </is>
      </c>
    </row>
    <row r="5338" hidden="1" outlineLevel="2">
      <c r="A5338" s="13" t="inlineStr"/>
      <c r="B5338" s="13" t="inlineStr">
        <is>
          <t xml:space="preserve">    ONLINE Juliana Pareja Restrepo</t>
        </is>
      </c>
      <c r="C5338" s="14" t="inlineStr"/>
      <c r="D5338" s="15" t="n">
        <v>127200</v>
      </c>
      <c r="E5338" s="16">
        <f>IF($D$7125=0,0,D5338/ABS($D$7125))</f>
        <v/>
      </c>
      <c r="F5338" s="15" t="n">
        <v>127200</v>
      </c>
      <c r="G5338" s="16">
        <f>IF($F$7125=0,0,F5338/ABS($F$7125))</f>
        <v/>
      </c>
      <c r="H5338" s="15">
        <f>D5338-F5338</f>
        <v/>
      </c>
      <c r="I5338" s="16">
        <f>IF(F5338=0,0,H5338/ABS(F5338))</f>
        <v/>
      </c>
      <c r="J5338" s="10" t="inlineStr">
        <is>
          <t>TRUE</t>
        </is>
      </c>
    </row>
    <row r="5339" hidden="1" outlineLevel="2">
      <c r="A5339" s="13" t="inlineStr"/>
      <c r="B5339" s="13" t="inlineStr">
        <is>
          <t xml:space="preserve">    ONLINE Juliana Pita</t>
        </is>
      </c>
      <c r="C5339" s="14" t="inlineStr"/>
      <c r="D5339" s="15" t="n">
        <v>126000</v>
      </c>
      <c r="E5339" s="16">
        <f>IF($D$7125=0,0,D5339/ABS($D$7125))</f>
        <v/>
      </c>
      <c r="F5339" s="15" t="n">
        <v>126000</v>
      </c>
      <c r="G5339" s="16">
        <f>IF($F$7125=0,0,F5339/ABS($F$7125))</f>
        <v/>
      </c>
      <c r="H5339" s="15">
        <f>D5339-F5339</f>
        <v/>
      </c>
      <c r="I5339" s="16">
        <f>IF(F5339=0,0,H5339/ABS(F5339))</f>
        <v/>
      </c>
      <c r="J5339" s="10" t="inlineStr">
        <is>
          <t>TRUE</t>
        </is>
      </c>
    </row>
    <row r="5340" hidden="1" outlineLevel="2">
      <c r="A5340" s="13" t="inlineStr"/>
      <c r="B5340" s="13" t="inlineStr">
        <is>
          <t xml:space="preserve">    ONLINE Juliana Valencia Londoño</t>
        </is>
      </c>
      <c r="C5340" s="14" t="inlineStr"/>
      <c r="D5340" s="15" t="n">
        <v>186400</v>
      </c>
      <c r="E5340" s="16">
        <f>IF($D$7125=0,0,D5340/ABS($D$7125))</f>
        <v/>
      </c>
      <c r="F5340" s="15" t="n">
        <v>186400</v>
      </c>
      <c r="G5340" s="16">
        <f>IF($F$7125=0,0,F5340/ABS($F$7125))</f>
        <v/>
      </c>
      <c r="H5340" s="15">
        <f>D5340-F5340</f>
        <v/>
      </c>
      <c r="I5340" s="16">
        <f>IF(F5340=0,0,H5340/ABS(F5340))</f>
        <v/>
      </c>
      <c r="J5340" s="10" t="inlineStr">
        <is>
          <t>TRUE</t>
        </is>
      </c>
    </row>
    <row r="5341" hidden="1" outlineLevel="2">
      <c r="A5341" s="13" t="inlineStr"/>
      <c r="B5341" s="13" t="inlineStr">
        <is>
          <t xml:space="preserve">    ONLINE Juliana Velasco Gregory</t>
        </is>
      </c>
      <c r="C5341" s="14" t="inlineStr"/>
      <c r="D5341" s="15" t="n">
        <v>126400</v>
      </c>
      <c r="E5341" s="16">
        <f>IF($D$7125=0,0,D5341/ABS($D$7125))</f>
        <v/>
      </c>
      <c r="F5341" s="15" t="n">
        <v>126400</v>
      </c>
      <c r="G5341" s="16">
        <f>IF($F$7125=0,0,F5341/ABS($F$7125))</f>
        <v/>
      </c>
      <c r="H5341" s="15">
        <f>D5341-F5341</f>
        <v/>
      </c>
      <c r="I5341" s="16">
        <f>IF(F5341=0,0,H5341/ABS(F5341))</f>
        <v/>
      </c>
      <c r="J5341" s="10" t="inlineStr">
        <is>
          <t>TRUE</t>
        </is>
      </c>
    </row>
    <row r="5342" hidden="1" outlineLevel="2">
      <c r="A5342" s="13" t="inlineStr"/>
      <c r="B5342" s="13" t="inlineStr">
        <is>
          <t xml:space="preserve">    ONLINE Juliana andrea Niño montenegro</t>
        </is>
      </c>
      <c r="C5342" s="14" t="inlineStr"/>
      <c r="D5342" s="15" t="n">
        <v>45000</v>
      </c>
      <c r="E5342" s="16">
        <f>IF($D$7125=0,0,D5342/ABS($D$7125))</f>
        <v/>
      </c>
      <c r="F5342" s="15" t="n">
        <v>45000</v>
      </c>
      <c r="G5342" s="16">
        <f>IF($F$7125=0,0,F5342/ABS($F$7125))</f>
        <v/>
      </c>
      <c r="H5342" s="15">
        <f>D5342-F5342</f>
        <v/>
      </c>
      <c r="I5342" s="16">
        <f>IF(F5342=0,0,H5342/ABS(F5342))</f>
        <v/>
      </c>
      <c r="J5342" s="10" t="inlineStr">
        <is>
          <t>TRUE</t>
        </is>
      </c>
    </row>
    <row r="5343" hidden="1" outlineLevel="2">
      <c r="A5343" s="13" t="inlineStr"/>
      <c r="B5343" s="13" t="inlineStr">
        <is>
          <t xml:space="preserve">    ONLINE Juliana correa serna</t>
        </is>
      </c>
      <c r="C5343" s="14" t="inlineStr"/>
      <c r="D5343" s="15" t="n">
        <v>208040</v>
      </c>
      <c r="E5343" s="16">
        <f>IF($D$7125=0,0,D5343/ABS($D$7125))</f>
        <v/>
      </c>
      <c r="F5343" s="15" t="n">
        <v>208040</v>
      </c>
      <c r="G5343" s="16">
        <f>IF($F$7125=0,0,F5343/ABS($F$7125))</f>
        <v/>
      </c>
      <c r="H5343" s="15">
        <f>D5343-F5343</f>
        <v/>
      </c>
      <c r="I5343" s="16">
        <f>IF(F5343=0,0,H5343/ABS(F5343))</f>
        <v/>
      </c>
      <c r="J5343" s="10" t="inlineStr">
        <is>
          <t>TRUE</t>
        </is>
      </c>
    </row>
    <row r="5344" hidden="1" outlineLevel="2">
      <c r="A5344" s="13" t="inlineStr"/>
      <c r="B5344" s="13" t="inlineStr">
        <is>
          <t xml:space="preserve">    ONLINE Juliet Tranchita Rativa</t>
        </is>
      </c>
      <c r="C5344" s="14" t="inlineStr"/>
      <c r="D5344" s="15" t="n">
        <v>753579.99</v>
      </c>
      <c r="E5344" s="16">
        <f>IF($D$7125=0,0,D5344/ABS($D$7125))</f>
        <v/>
      </c>
      <c r="F5344" s="15" t="n">
        <v>753579.99</v>
      </c>
      <c r="G5344" s="16">
        <f>IF($F$7125=0,0,F5344/ABS($F$7125))</f>
        <v/>
      </c>
      <c r="H5344" s="15">
        <f>D5344-F5344</f>
        <v/>
      </c>
      <c r="I5344" s="16">
        <f>IF(F5344=0,0,H5344/ABS(F5344))</f>
        <v/>
      </c>
      <c r="J5344" s="10" t="inlineStr">
        <is>
          <t>TRUE</t>
        </is>
      </c>
    </row>
    <row r="5345" hidden="1" outlineLevel="2">
      <c r="A5345" s="13" t="inlineStr"/>
      <c r="B5345" s="13" t="inlineStr">
        <is>
          <t xml:space="preserve">    ONLINE Julieth Alzate</t>
        </is>
      </c>
      <c r="C5345" s="14" t="inlineStr"/>
      <c r="D5345" s="15" t="n">
        <v>76000</v>
      </c>
      <c r="E5345" s="16">
        <f>IF($D$7125=0,0,D5345/ABS($D$7125))</f>
        <v/>
      </c>
      <c r="F5345" s="15" t="n">
        <v>76000</v>
      </c>
      <c r="G5345" s="16">
        <f>IF($F$7125=0,0,F5345/ABS($F$7125))</f>
        <v/>
      </c>
      <c r="H5345" s="15">
        <f>D5345-F5345</f>
        <v/>
      </c>
      <c r="I5345" s="16">
        <f>IF(F5345=0,0,H5345/ABS(F5345))</f>
        <v/>
      </c>
      <c r="J5345" s="10" t="inlineStr">
        <is>
          <t>TRUE</t>
        </is>
      </c>
    </row>
    <row r="5346" hidden="1" outlineLevel="2">
      <c r="A5346" s="13" t="inlineStr"/>
      <c r="B5346" s="13" t="inlineStr">
        <is>
          <t xml:space="preserve">    ONLINE Julieth Cardenas</t>
        </is>
      </c>
      <c r="C5346" s="14" t="inlineStr"/>
      <c r="D5346" s="15" t="n">
        <v>808239.99</v>
      </c>
      <c r="E5346" s="16">
        <f>IF($D$7125=0,0,D5346/ABS($D$7125))</f>
        <v/>
      </c>
      <c r="F5346" s="15" t="n">
        <v>808239.99</v>
      </c>
      <c r="G5346" s="16">
        <f>IF($F$7125=0,0,F5346/ABS($F$7125))</f>
        <v/>
      </c>
      <c r="H5346" s="15">
        <f>D5346-F5346</f>
        <v/>
      </c>
      <c r="I5346" s="16">
        <f>IF(F5346=0,0,H5346/ABS(F5346))</f>
        <v/>
      </c>
      <c r="J5346" s="10" t="inlineStr">
        <is>
          <t>TRUE</t>
        </is>
      </c>
    </row>
    <row r="5347" hidden="1" outlineLevel="2">
      <c r="A5347" s="13" t="inlineStr"/>
      <c r="B5347" s="13" t="inlineStr">
        <is>
          <t xml:space="preserve">    ONLINE Julieth Orozco</t>
        </is>
      </c>
      <c r="C5347" s="14" t="inlineStr"/>
      <c r="D5347" s="15" t="n">
        <v>60000</v>
      </c>
      <c r="E5347" s="16">
        <f>IF($D$7125=0,0,D5347/ABS($D$7125))</f>
        <v/>
      </c>
      <c r="F5347" s="15" t="n">
        <v>60000</v>
      </c>
      <c r="G5347" s="16">
        <f>IF($F$7125=0,0,F5347/ABS($F$7125))</f>
        <v/>
      </c>
      <c r="H5347" s="15">
        <f>D5347-F5347</f>
        <v/>
      </c>
      <c r="I5347" s="16">
        <f>IF(F5347=0,0,H5347/ABS(F5347))</f>
        <v/>
      </c>
      <c r="J5347" s="10" t="inlineStr">
        <is>
          <t>TRUE</t>
        </is>
      </c>
    </row>
    <row r="5348" hidden="1" outlineLevel="2">
      <c r="A5348" s="13" t="inlineStr"/>
      <c r="B5348" s="13" t="inlineStr">
        <is>
          <t xml:space="preserve">    ONLINE Julieth Posada Jerez</t>
        </is>
      </c>
      <c r="C5348" s="14" t="inlineStr"/>
      <c r="D5348" s="15" t="n">
        <v>126400</v>
      </c>
      <c r="E5348" s="16">
        <f>IF($D$7125=0,0,D5348/ABS($D$7125))</f>
        <v/>
      </c>
      <c r="F5348" s="15" t="n">
        <v>126400</v>
      </c>
      <c r="G5348" s="16">
        <f>IF($F$7125=0,0,F5348/ABS($F$7125))</f>
        <v/>
      </c>
      <c r="H5348" s="15">
        <f>D5348-F5348</f>
        <v/>
      </c>
      <c r="I5348" s="16">
        <f>IF(F5348=0,0,H5348/ABS(F5348))</f>
        <v/>
      </c>
      <c r="J5348" s="10" t="inlineStr">
        <is>
          <t>TRUE</t>
        </is>
      </c>
    </row>
    <row r="5349" hidden="1" outlineLevel="2">
      <c r="A5349" s="13" t="inlineStr"/>
      <c r="B5349" s="13" t="inlineStr">
        <is>
          <t xml:space="preserve">    ONLINE Juliette Patricia Lomanto</t>
        </is>
      </c>
      <c r="C5349" s="14" t="inlineStr"/>
      <c r="D5349" s="15" t="n">
        <v>316000</v>
      </c>
      <c r="E5349" s="16">
        <f>IF($D$7125=0,0,D5349/ABS($D$7125))</f>
        <v/>
      </c>
      <c r="F5349" s="15" t="n">
        <v>316000</v>
      </c>
      <c r="G5349" s="16">
        <f>IF($F$7125=0,0,F5349/ABS($F$7125))</f>
        <v/>
      </c>
      <c r="H5349" s="15">
        <f>D5349-F5349</f>
        <v/>
      </c>
      <c r="I5349" s="16">
        <f>IF(F5349=0,0,H5349/ABS(F5349))</f>
        <v/>
      </c>
      <c r="J5349" s="10" t="inlineStr">
        <is>
          <t>TRUE</t>
        </is>
      </c>
    </row>
    <row r="5350" hidden="1" outlineLevel="2">
      <c r="A5350" s="13" t="inlineStr"/>
      <c r="B5350" s="13" t="inlineStr">
        <is>
          <t xml:space="preserve">    ONLINE Julio cesar Moreno asprilla</t>
        </is>
      </c>
      <c r="C5350" s="14" t="inlineStr"/>
      <c r="D5350" s="15" t="n">
        <v>60000</v>
      </c>
      <c r="E5350" s="16">
        <f>IF($D$7125=0,0,D5350/ABS($D$7125))</f>
        <v/>
      </c>
      <c r="F5350" s="15" t="n">
        <v>60000</v>
      </c>
      <c r="G5350" s="16">
        <f>IF($F$7125=0,0,F5350/ABS($F$7125))</f>
        <v/>
      </c>
      <c r="H5350" s="15">
        <f>D5350-F5350</f>
        <v/>
      </c>
      <c r="I5350" s="16">
        <f>IF(F5350=0,0,H5350/ABS(F5350))</f>
        <v/>
      </c>
      <c r="J5350" s="10" t="inlineStr">
        <is>
          <t>TRUE</t>
        </is>
      </c>
    </row>
    <row r="5351" hidden="1" outlineLevel="2">
      <c r="A5351" s="13" t="inlineStr"/>
      <c r="B5351" s="13" t="inlineStr">
        <is>
          <t xml:space="preserve">    ONLINE Julián Vélez</t>
        </is>
      </c>
      <c r="C5351" s="14" t="inlineStr"/>
      <c r="D5351" s="15" t="n">
        <v>120000</v>
      </c>
      <c r="E5351" s="16">
        <f>IF($D$7125=0,0,D5351/ABS($D$7125))</f>
        <v/>
      </c>
      <c r="F5351" s="15" t="n">
        <v>120000</v>
      </c>
      <c r="G5351" s="16">
        <f>IF($F$7125=0,0,F5351/ABS($F$7125))</f>
        <v/>
      </c>
      <c r="H5351" s="15">
        <f>D5351-F5351</f>
        <v/>
      </c>
      <c r="I5351" s="16">
        <f>IF(F5351=0,0,H5351/ABS(F5351))</f>
        <v/>
      </c>
      <c r="J5351" s="10" t="inlineStr">
        <is>
          <t>TRUE</t>
        </is>
      </c>
    </row>
    <row r="5352" hidden="1" outlineLevel="2">
      <c r="A5352" s="13" t="inlineStr"/>
      <c r="B5352" s="13" t="inlineStr">
        <is>
          <t xml:space="preserve">    ONLINE July Jiménez</t>
        </is>
      </c>
      <c r="C5352" s="14" t="inlineStr"/>
      <c r="D5352" s="15" t="n">
        <v>63200</v>
      </c>
      <c r="E5352" s="16">
        <f>IF($D$7125=0,0,D5352/ABS($D$7125))</f>
        <v/>
      </c>
      <c r="F5352" s="15" t="n">
        <v>63200</v>
      </c>
      <c r="G5352" s="16">
        <f>IF($F$7125=0,0,F5352/ABS($F$7125))</f>
        <v/>
      </c>
      <c r="H5352" s="15">
        <f>D5352-F5352</f>
        <v/>
      </c>
      <c r="I5352" s="16">
        <f>IF(F5352=0,0,H5352/ABS(F5352))</f>
        <v/>
      </c>
      <c r="J5352" s="10" t="inlineStr">
        <is>
          <t>TRUE</t>
        </is>
      </c>
    </row>
    <row r="5353" hidden="1" outlineLevel="2">
      <c r="A5353" s="13" t="inlineStr"/>
      <c r="B5353" s="13" t="inlineStr">
        <is>
          <t xml:space="preserve">    ONLINE July Marques</t>
        </is>
      </c>
      <c r="C5353" s="14" t="inlineStr"/>
      <c r="D5353" s="15" t="n">
        <v>42000</v>
      </c>
      <c r="E5353" s="16">
        <f>IF($D$7125=0,0,D5353/ABS($D$7125))</f>
        <v/>
      </c>
      <c r="F5353" s="15" t="n">
        <v>42000</v>
      </c>
      <c r="G5353" s="16">
        <f>IF($F$7125=0,0,F5353/ABS($F$7125))</f>
        <v/>
      </c>
      <c r="H5353" s="15">
        <f>D5353-F5353</f>
        <v/>
      </c>
      <c r="I5353" s="16">
        <f>IF(F5353=0,0,H5353/ABS(F5353))</f>
        <v/>
      </c>
      <c r="J5353" s="10" t="inlineStr">
        <is>
          <t>TRUE</t>
        </is>
      </c>
    </row>
    <row r="5354" hidden="1" outlineLevel="2">
      <c r="A5354" s="13" t="inlineStr"/>
      <c r="B5354" s="13" t="inlineStr">
        <is>
          <t xml:space="preserve">    ONLINE July Vanessa Pérez Vanegas</t>
        </is>
      </c>
      <c r="C5354" s="14" t="inlineStr"/>
      <c r="D5354" s="15" t="n">
        <v>129000</v>
      </c>
      <c r="E5354" s="16">
        <f>IF($D$7125=0,0,D5354/ABS($D$7125))</f>
        <v/>
      </c>
      <c r="F5354" s="15" t="n">
        <v>129000</v>
      </c>
      <c r="G5354" s="16">
        <f>IF($F$7125=0,0,F5354/ABS($F$7125))</f>
        <v/>
      </c>
      <c r="H5354" s="15">
        <f>D5354-F5354</f>
        <v/>
      </c>
      <c r="I5354" s="16">
        <f>IF(F5354=0,0,H5354/ABS(F5354))</f>
        <v/>
      </c>
      <c r="J5354" s="10" t="inlineStr">
        <is>
          <t>TRUE</t>
        </is>
      </c>
    </row>
    <row r="5355" hidden="1" outlineLevel="2">
      <c r="A5355" s="13" t="inlineStr"/>
      <c r="B5355" s="13" t="inlineStr">
        <is>
          <t xml:space="preserve">    ONLINE K Toro</t>
        </is>
      </c>
      <c r="C5355" s="14" t="inlineStr"/>
      <c r="D5355" s="15" t="n">
        <v>426350</v>
      </c>
      <c r="E5355" s="16">
        <f>IF($D$7125=0,0,D5355/ABS($D$7125))</f>
        <v/>
      </c>
      <c r="F5355" s="15" t="n">
        <v>426350</v>
      </c>
      <c r="G5355" s="16">
        <f>IF($F$7125=0,0,F5355/ABS($F$7125))</f>
        <v/>
      </c>
      <c r="H5355" s="15">
        <f>D5355-F5355</f>
        <v/>
      </c>
      <c r="I5355" s="16">
        <f>IF(F5355=0,0,H5355/ABS(F5355))</f>
        <v/>
      </c>
      <c r="J5355" s="10" t="inlineStr">
        <is>
          <t>TRUE</t>
        </is>
      </c>
    </row>
    <row r="5356" hidden="1" outlineLevel="2">
      <c r="A5356" s="13" t="inlineStr"/>
      <c r="B5356" s="13" t="inlineStr">
        <is>
          <t xml:space="preserve">    ONLINE KAREN ALEXADRA ACHURY MORENO</t>
        </is>
      </c>
      <c r="C5356" s="14" t="inlineStr"/>
      <c r="D5356" s="15" t="n">
        <v>252800</v>
      </c>
      <c r="E5356" s="16">
        <f>IF($D$7125=0,0,D5356/ABS($D$7125))</f>
        <v/>
      </c>
      <c r="F5356" s="15" t="n">
        <v>252800</v>
      </c>
      <c r="G5356" s="16">
        <f>IF($F$7125=0,0,F5356/ABS($F$7125))</f>
        <v/>
      </c>
      <c r="H5356" s="15">
        <f>D5356-F5356</f>
        <v/>
      </c>
      <c r="I5356" s="16">
        <f>IF(F5356=0,0,H5356/ABS(F5356))</f>
        <v/>
      </c>
      <c r="J5356" s="10" t="inlineStr">
        <is>
          <t>TRUE</t>
        </is>
      </c>
    </row>
    <row r="5357" hidden="1" outlineLevel="2">
      <c r="A5357" s="13" t="inlineStr"/>
      <c r="B5357" s="13" t="inlineStr">
        <is>
          <t xml:space="preserve">    ONLINE KAREN DAYANNA MARTIN MONSALVE</t>
        </is>
      </c>
      <c r="C5357" s="14" t="inlineStr"/>
      <c r="D5357" s="15" t="n">
        <v>348249.99</v>
      </c>
      <c r="E5357" s="16">
        <f>IF($D$7125=0,0,D5357/ABS($D$7125))</f>
        <v/>
      </c>
      <c r="F5357" s="15" t="n">
        <v>348249.99</v>
      </c>
      <c r="G5357" s="16">
        <f>IF($F$7125=0,0,F5357/ABS($F$7125))</f>
        <v/>
      </c>
      <c r="H5357" s="15">
        <f>D5357-F5357</f>
        <v/>
      </c>
      <c r="I5357" s="16">
        <f>IF(F5357=0,0,H5357/ABS(F5357))</f>
        <v/>
      </c>
      <c r="J5357" s="10" t="inlineStr">
        <is>
          <t>TRUE</t>
        </is>
      </c>
    </row>
    <row r="5358" hidden="1" outlineLevel="2">
      <c r="A5358" s="13" t="inlineStr"/>
      <c r="B5358" s="13" t="inlineStr">
        <is>
          <t xml:space="preserve">    ONLINE KAREN JIMENEZ PULGARIN</t>
        </is>
      </c>
      <c r="C5358" s="14" t="inlineStr"/>
      <c r="D5358" s="15" t="n">
        <v>44200</v>
      </c>
      <c r="E5358" s="16">
        <f>IF($D$7125=0,0,D5358/ABS($D$7125))</f>
        <v/>
      </c>
      <c r="F5358" s="15" t="n">
        <v>44200</v>
      </c>
      <c r="G5358" s="16">
        <f>IF($F$7125=0,0,F5358/ABS($F$7125))</f>
        <v/>
      </c>
      <c r="H5358" s="15">
        <f>D5358-F5358</f>
        <v/>
      </c>
      <c r="I5358" s="16">
        <f>IF(F5358=0,0,H5358/ABS(F5358))</f>
        <v/>
      </c>
      <c r="J5358" s="10" t="inlineStr">
        <is>
          <t>TRUE</t>
        </is>
      </c>
    </row>
    <row r="5359" hidden="1" outlineLevel="2">
      <c r="A5359" s="13" t="inlineStr"/>
      <c r="B5359" s="13" t="inlineStr">
        <is>
          <t xml:space="preserve">    ONLINE KAREN LORENA TRUJILLO OLARTE</t>
        </is>
      </c>
      <c r="C5359" s="14" t="inlineStr"/>
      <c r="D5359" s="15" t="n">
        <v>50560</v>
      </c>
      <c r="E5359" s="16">
        <f>IF($D$7125=0,0,D5359/ABS($D$7125))</f>
        <v/>
      </c>
      <c r="F5359" s="15" t="n">
        <v>50560</v>
      </c>
      <c r="G5359" s="16">
        <f>IF($F$7125=0,0,F5359/ABS($F$7125))</f>
        <v/>
      </c>
      <c r="H5359" s="15">
        <f>D5359-F5359</f>
        <v/>
      </c>
      <c r="I5359" s="16">
        <f>IF(F5359=0,0,H5359/ABS(F5359))</f>
        <v/>
      </c>
      <c r="J5359" s="10" t="inlineStr">
        <is>
          <t>TRUE</t>
        </is>
      </c>
    </row>
    <row r="5360" hidden="1" outlineLevel="2">
      <c r="A5360" s="13" t="inlineStr"/>
      <c r="B5360" s="13" t="inlineStr">
        <is>
          <t xml:space="preserve">    ONLINE KAREN MARGARITA SIERRA ELJACH</t>
        </is>
      </c>
      <c r="C5360" s="14" t="inlineStr"/>
      <c r="D5360" s="15" t="n">
        <v>44200</v>
      </c>
      <c r="E5360" s="16">
        <f>IF($D$7125=0,0,D5360/ABS($D$7125))</f>
        <v/>
      </c>
      <c r="F5360" s="15" t="n">
        <v>44200</v>
      </c>
      <c r="G5360" s="16">
        <f>IF($F$7125=0,0,F5360/ABS($F$7125))</f>
        <v/>
      </c>
      <c r="H5360" s="15">
        <f>D5360-F5360</f>
        <v/>
      </c>
      <c r="I5360" s="16">
        <f>IF(F5360=0,0,H5360/ABS(F5360))</f>
        <v/>
      </c>
      <c r="J5360" s="10" t="inlineStr">
        <is>
          <t>TRUE</t>
        </is>
      </c>
    </row>
    <row r="5361" hidden="1" outlineLevel="2">
      <c r="A5361" s="13" t="inlineStr"/>
      <c r="B5361" s="13" t="inlineStr">
        <is>
          <t xml:space="preserve">    ONLINE KAREN YINETH ZARATE NIÑO</t>
        </is>
      </c>
      <c r="C5361" s="14" t="inlineStr"/>
      <c r="D5361" s="15" t="n">
        <v>96660</v>
      </c>
      <c r="E5361" s="16">
        <f>IF($D$7125=0,0,D5361/ABS($D$7125))</f>
        <v/>
      </c>
      <c r="F5361" s="15" t="n">
        <v>96660</v>
      </c>
      <c r="G5361" s="16">
        <f>IF($F$7125=0,0,F5361/ABS($F$7125))</f>
        <v/>
      </c>
      <c r="H5361" s="15">
        <f>D5361-F5361</f>
        <v/>
      </c>
      <c r="I5361" s="16">
        <f>IF(F5361=0,0,H5361/ABS(F5361))</f>
        <v/>
      </c>
      <c r="J5361" s="10" t="inlineStr">
        <is>
          <t>TRUE</t>
        </is>
      </c>
    </row>
    <row r="5362" hidden="1" outlineLevel="2">
      <c r="A5362" s="13" t="inlineStr"/>
      <c r="B5362" s="13" t="inlineStr">
        <is>
          <t xml:space="preserve">    ONLINE KARENT YOLIXA GARCIA LOPEZ</t>
        </is>
      </c>
      <c r="C5362" s="14" t="inlineStr"/>
      <c r="D5362" s="15" t="n">
        <v>108000.01</v>
      </c>
      <c r="E5362" s="16">
        <f>IF($D$7125=0,0,D5362/ABS($D$7125))</f>
        <v/>
      </c>
      <c r="F5362" s="15" t="n">
        <v>108000.01</v>
      </c>
      <c r="G5362" s="16">
        <f>IF($F$7125=0,0,F5362/ABS($F$7125))</f>
        <v/>
      </c>
      <c r="H5362" s="15">
        <f>D5362-F5362</f>
        <v/>
      </c>
      <c r="I5362" s="16">
        <f>IF(F5362=0,0,H5362/ABS(F5362))</f>
        <v/>
      </c>
      <c r="J5362" s="10" t="inlineStr">
        <is>
          <t>TRUE</t>
        </is>
      </c>
    </row>
    <row r="5363" hidden="1" outlineLevel="2">
      <c r="A5363" s="13" t="inlineStr"/>
      <c r="B5363" s="13" t="inlineStr">
        <is>
          <t xml:space="preserve">    ONLINE KATHERIN FRANCO TRILLOS</t>
        </is>
      </c>
      <c r="C5363" s="14" t="inlineStr"/>
      <c r="D5363" s="15" t="n">
        <v>134000</v>
      </c>
      <c r="E5363" s="16">
        <f>IF($D$7125=0,0,D5363/ABS($D$7125))</f>
        <v/>
      </c>
      <c r="F5363" s="15" t="n">
        <v>134000</v>
      </c>
      <c r="G5363" s="16">
        <f>IF($F$7125=0,0,F5363/ABS($F$7125))</f>
        <v/>
      </c>
      <c r="H5363" s="15">
        <f>D5363-F5363</f>
        <v/>
      </c>
      <c r="I5363" s="16">
        <f>IF(F5363=0,0,H5363/ABS(F5363))</f>
        <v/>
      </c>
      <c r="J5363" s="10" t="inlineStr">
        <is>
          <t>TRUE</t>
        </is>
      </c>
    </row>
    <row r="5364" hidden="1" outlineLevel="2">
      <c r="A5364" s="13" t="inlineStr"/>
      <c r="B5364" s="13" t="inlineStr">
        <is>
          <t xml:space="preserve">    ONLINE KATHERINE SIRLEY SUAREZ RINCON</t>
        </is>
      </c>
      <c r="C5364" s="14" t="inlineStr"/>
      <c r="D5364" s="15" t="n">
        <v>228720</v>
      </c>
      <c r="E5364" s="16">
        <f>IF($D$7125=0,0,D5364/ABS($D$7125))</f>
        <v/>
      </c>
      <c r="F5364" s="15" t="n">
        <v>228720</v>
      </c>
      <c r="G5364" s="16">
        <f>IF($F$7125=0,0,F5364/ABS($F$7125))</f>
        <v/>
      </c>
      <c r="H5364" s="15">
        <f>D5364-F5364</f>
        <v/>
      </c>
      <c r="I5364" s="16">
        <f>IF(F5364=0,0,H5364/ABS(F5364))</f>
        <v/>
      </c>
      <c r="J5364" s="10" t="inlineStr">
        <is>
          <t>TRUE</t>
        </is>
      </c>
    </row>
    <row r="5365" hidden="1" outlineLevel="2">
      <c r="A5365" s="13" t="inlineStr"/>
      <c r="B5365" s="13" t="inlineStr">
        <is>
          <t xml:space="preserve">    ONLINE KATTERINE RESTREPO DE ALBA</t>
        </is>
      </c>
      <c r="C5365" s="14" t="inlineStr"/>
      <c r="D5365" s="15" t="n">
        <v>63200</v>
      </c>
      <c r="E5365" s="16">
        <f>IF($D$7125=0,0,D5365/ABS($D$7125))</f>
        <v/>
      </c>
      <c r="F5365" s="15" t="n">
        <v>63200</v>
      </c>
      <c r="G5365" s="16">
        <f>IF($F$7125=0,0,F5365/ABS($F$7125))</f>
        <v/>
      </c>
      <c r="H5365" s="15">
        <f>D5365-F5365</f>
        <v/>
      </c>
      <c r="I5365" s="16">
        <f>IF(F5365=0,0,H5365/ABS(F5365))</f>
        <v/>
      </c>
      <c r="J5365" s="10" t="inlineStr">
        <is>
          <t>TRUE</t>
        </is>
      </c>
    </row>
    <row r="5366" hidden="1" outlineLevel="2">
      <c r="A5366" s="13" t="inlineStr"/>
      <c r="B5366" s="13" t="inlineStr">
        <is>
          <t xml:space="preserve">    ONLINE KEIILYN JULIETH GOMEZ MARTINEZ</t>
        </is>
      </c>
      <c r="C5366" s="14" t="inlineStr"/>
      <c r="D5366" s="15" t="n">
        <v>47400</v>
      </c>
      <c r="E5366" s="16">
        <f>IF($D$7125=0,0,D5366/ABS($D$7125))</f>
        <v/>
      </c>
      <c r="F5366" s="15" t="n">
        <v>47400</v>
      </c>
      <c r="G5366" s="16">
        <f>IF($F$7125=0,0,F5366/ABS($F$7125))</f>
        <v/>
      </c>
      <c r="H5366" s="15">
        <f>D5366-F5366</f>
        <v/>
      </c>
      <c r="I5366" s="16">
        <f>IF(F5366=0,0,H5366/ABS(F5366))</f>
        <v/>
      </c>
      <c r="J5366" s="10" t="inlineStr">
        <is>
          <t>TRUE</t>
        </is>
      </c>
    </row>
    <row r="5367" hidden="1" outlineLevel="2">
      <c r="A5367" s="13" t="inlineStr"/>
      <c r="B5367" s="13" t="inlineStr">
        <is>
          <t xml:space="preserve">    ONLINE KEILLY HUMANEZ</t>
        </is>
      </c>
      <c r="C5367" s="14" t="inlineStr"/>
      <c r="D5367" s="15" t="n">
        <v>63200</v>
      </c>
      <c r="E5367" s="16">
        <f>IF($D$7125=0,0,D5367/ABS($D$7125))</f>
        <v/>
      </c>
      <c r="F5367" s="15" t="n">
        <v>63200</v>
      </c>
      <c r="G5367" s="16">
        <f>IF($F$7125=0,0,F5367/ABS($F$7125))</f>
        <v/>
      </c>
      <c r="H5367" s="15">
        <f>D5367-F5367</f>
        <v/>
      </c>
      <c r="I5367" s="16">
        <f>IF(F5367=0,0,H5367/ABS(F5367))</f>
        <v/>
      </c>
      <c r="J5367" s="10" t="inlineStr">
        <is>
          <t>TRUE</t>
        </is>
      </c>
    </row>
    <row r="5368" hidden="1" outlineLevel="2">
      <c r="A5368" s="13" t="inlineStr"/>
      <c r="B5368" s="13" t="inlineStr">
        <is>
          <t xml:space="preserve">    ONLINE KELLY JOHANNA BERDEJO LOPEZ</t>
        </is>
      </c>
      <c r="C5368" s="14" t="inlineStr"/>
      <c r="D5368" s="15" t="n">
        <v>120599.99</v>
      </c>
      <c r="E5368" s="16">
        <f>IF($D$7125=0,0,D5368/ABS($D$7125))</f>
        <v/>
      </c>
      <c r="F5368" s="15" t="n">
        <v>120599.99</v>
      </c>
      <c r="G5368" s="16">
        <f>IF($F$7125=0,0,F5368/ABS($F$7125))</f>
        <v/>
      </c>
      <c r="H5368" s="15">
        <f>D5368-F5368</f>
        <v/>
      </c>
      <c r="I5368" s="16">
        <f>IF(F5368=0,0,H5368/ABS(F5368))</f>
        <v/>
      </c>
      <c r="J5368" s="10" t="inlineStr">
        <is>
          <t>TRUE</t>
        </is>
      </c>
    </row>
    <row r="5369" hidden="1" outlineLevel="2">
      <c r="A5369" s="13" t="inlineStr"/>
      <c r="B5369" s="13" t="inlineStr">
        <is>
          <t xml:space="preserve">    ONLINE KIMBERLY JAMANI MESA POLO</t>
        </is>
      </c>
      <c r="C5369" s="14" t="inlineStr"/>
      <c r="D5369" s="15" t="n">
        <v>35625.01</v>
      </c>
      <c r="E5369" s="16">
        <f>IF($D$7125=0,0,D5369/ABS($D$7125))</f>
        <v/>
      </c>
      <c r="F5369" s="15" t="n">
        <v>35625.01</v>
      </c>
      <c r="G5369" s="16">
        <f>IF($F$7125=0,0,F5369/ABS($F$7125))</f>
        <v/>
      </c>
      <c r="H5369" s="15">
        <f>D5369-F5369</f>
        <v/>
      </c>
      <c r="I5369" s="16">
        <f>IF(F5369=0,0,H5369/ABS(F5369))</f>
        <v/>
      </c>
      <c r="J5369" s="10" t="inlineStr">
        <is>
          <t>TRUE</t>
        </is>
      </c>
    </row>
    <row r="5370" hidden="1" outlineLevel="2">
      <c r="A5370" s="13" t="inlineStr"/>
      <c r="B5370" s="13" t="inlineStr">
        <is>
          <t xml:space="preserve">    ONLINE Kandry Paola Morrillo Saez</t>
        </is>
      </c>
      <c r="C5370" s="14" t="inlineStr"/>
      <c r="D5370" s="15" t="n">
        <v>63200</v>
      </c>
      <c r="E5370" s="16">
        <f>IF($D$7125=0,0,D5370/ABS($D$7125))</f>
        <v/>
      </c>
      <c r="F5370" s="15" t="n">
        <v>63200</v>
      </c>
      <c r="G5370" s="16">
        <f>IF($F$7125=0,0,F5370/ABS($F$7125))</f>
        <v/>
      </c>
      <c r="H5370" s="15">
        <f>D5370-F5370</f>
        <v/>
      </c>
      <c r="I5370" s="16">
        <f>IF(F5370=0,0,H5370/ABS(F5370))</f>
        <v/>
      </c>
      <c r="J5370" s="10" t="inlineStr">
        <is>
          <t>TRUE</t>
        </is>
      </c>
    </row>
    <row r="5371" hidden="1" outlineLevel="2">
      <c r="A5371" s="13" t="inlineStr"/>
      <c r="B5371" s="13" t="inlineStr">
        <is>
          <t xml:space="preserve">    ONLINE Karen Bibiana Valbuena Briceno</t>
        </is>
      </c>
      <c r="C5371" s="14" t="inlineStr"/>
      <c r="D5371" s="15" t="n">
        <v>156000</v>
      </c>
      <c r="E5371" s="16">
        <f>IF($D$7125=0,0,D5371/ABS($D$7125))</f>
        <v/>
      </c>
      <c r="F5371" s="15" t="n">
        <v>156000</v>
      </c>
      <c r="G5371" s="16">
        <f>IF($F$7125=0,0,F5371/ABS($F$7125))</f>
        <v/>
      </c>
      <c r="H5371" s="15">
        <f>D5371-F5371</f>
        <v/>
      </c>
      <c r="I5371" s="16">
        <f>IF(F5371=0,0,H5371/ABS(F5371))</f>
        <v/>
      </c>
      <c r="J5371" s="10" t="inlineStr">
        <is>
          <t>TRUE</t>
        </is>
      </c>
    </row>
    <row r="5372" hidden="1" outlineLevel="2">
      <c r="A5372" s="13" t="inlineStr"/>
      <c r="B5372" s="13" t="inlineStr">
        <is>
          <t xml:space="preserve">    ONLINE Karen Borja</t>
        </is>
      </c>
      <c r="C5372" s="14" t="inlineStr"/>
      <c r="D5372" s="15" t="n">
        <v>101000</v>
      </c>
      <c r="E5372" s="16">
        <f>IF($D$7125=0,0,D5372/ABS($D$7125))</f>
        <v/>
      </c>
      <c r="F5372" s="15" t="n">
        <v>101000</v>
      </c>
      <c r="G5372" s="16">
        <f>IF($F$7125=0,0,F5372/ABS($F$7125))</f>
        <v/>
      </c>
      <c r="H5372" s="15">
        <f>D5372-F5372</f>
        <v/>
      </c>
      <c r="I5372" s="16">
        <f>IF(F5372=0,0,H5372/ABS(F5372))</f>
        <v/>
      </c>
      <c r="J5372" s="10" t="inlineStr">
        <is>
          <t>TRUE</t>
        </is>
      </c>
    </row>
    <row r="5373" hidden="1" outlineLevel="2">
      <c r="A5373" s="13" t="inlineStr"/>
      <c r="B5373" s="13" t="inlineStr">
        <is>
          <t xml:space="preserve">    ONLINE Karen Corzo Sardoth</t>
        </is>
      </c>
      <c r="C5373" s="14" t="inlineStr"/>
      <c r="D5373" s="15" t="n">
        <v>98000</v>
      </c>
      <c r="E5373" s="16">
        <f>IF($D$7125=0,0,D5373/ABS($D$7125))</f>
        <v/>
      </c>
      <c r="F5373" s="15" t="n">
        <v>98000</v>
      </c>
      <c r="G5373" s="16">
        <f>IF($F$7125=0,0,F5373/ABS($F$7125))</f>
        <v/>
      </c>
      <c r="H5373" s="15">
        <f>D5373-F5373</f>
        <v/>
      </c>
      <c r="I5373" s="16">
        <f>IF(F5373=0,0,H5373/ABS(F5373))</f>
        <v/>
      </c>
      <c r="J5373" s="10" t="inlineStr">
        <is>
          <t>TRUE</t>
        </is>
      </c>
    </row>
    <row r="5374" hidden="1" outlineLevel="2">
      <c r="A5374" s="13" t="inlineStr"/>
      <c r="B5374" s="13" t="inlineStr">
        <is>
          <t xml:space="preserve">    ONLINE Karen Falla</t>
        </is>
      </c>
      <c r="C5374" s="14" t="inlineStr"/>
      <c r="D5374" s="15" t="n">
        <v>170700</v>
      </c>
      <c r="E5374" s="16">
        <f>IF($D$7125=0,0,D5374/ABS($D$7125))</f>
        <v/>
      </c>
      <c r="F5374" s="15" t="n">
        <v>170700</v>
      </c>
      <c r="G5374" s="16">
        <f>IF($F$7125=0,0,F5374/ABS($F$7125))</f>
        <v/>
      </c>
      <c r="H5374" s="15">
        <f>D5374-F5374</f>
        <v/>
      </c>
      <c r="I5374" s="16">
        <f>IF(F5374=0,0,H5374/ABS(F5374))</f>
        <v/>
      </c>
      <c r="J5374" s="10" t="inlineStr">
        <is>
          <t>TRUE</t>
        </is>
      </c>
    </row>
    <row r="5375" hidden="1" outlineLevel="2">
      <c r="A5375" s="13" t="inlineStr"/>
      <c r="B5375" s="13" t="inlineStr">
        <is>
          <t xml:space="preserve">    ONLINE Karen Giraldo</t>
        </is>
      </c>
      <c r="C5375" s="14" t="inlineStr"/>
      <c r="D5375" s="15" t="n">
        <v>60000</v>
      </c>
      <c r="E5375" s="16">
        <f>IF($D$7125=0,0,D5375/ABS($D$7125))</f>
        <v/>
      </c>
      <c r="F5375" s="15" t="n">
        <v>60000</v>
      </c>
      <c r="G5375" s="16">
        <f>IF($F$7125=0,0,F5375/ABS($F$7125))</f>
        <v/>
      </c>
      <c r="H5375" s="15">
        <f>D5375-F5375</f>
        <v/>
      </c>
      <c r="I5375" s="16">
        <f>IF(F5375=0,0,H5375/ABS(F5375))</f>
        <v/>
      </c>
      <c r="J5375" s="10" t="inlineStr">
        <is>
          <t>TRUE</t>
        </is>
      </c>
    </row>
    <row r="5376" hidden="1" outlineLevel="2">
      <c r="A5376" s="13" t="inlineStr"/>
      <c r="B5376" s="13" t="inlineStr">
        <is>
          <t xml:space="preserve">    ONLINE Karen Hurtado</t>
        </is>
      </c>
      <c r="C5376" s="14" t="inlineStr"/>
      <c r="D5376" s="15" t="n">
        <v>120000</v>
      </c>
      <c r="E5376" s="16">
        <f>IF($D$7125=0,0,D5376/ABS($D$7125))</f>
        <v/>
      </c>
      <c r="F5376" s="15" t="n">
        <v>120000</v>
      </c>
      <c r="G5376" s="16">
        <f>IF($F$7125=0,0,F5376/ABS($F$7125))</f>
        <v/>
      </c>
      <c r="H5376" s="15">
        <f>D5376-F5376</f>
        <v/>
      </c>
      <c r="I5376" s="16">
        <f>IF(F5376=0,0,H5376/ABS(F5376))</f>
        <v/>
      </c>
      <c r="J5376" s="10" t="inlineStr">
        <is>
          <t>TRUE</t>
        </is>
      </c>
    </row>
    <row r="5377" hidden="1" outlineLevel="2">
      <c r="A5377" s="13" t="inlineStr"/>
      <c r="B5377" s="13" t="inlineStr">
        <is>
          <t xml:space="preserve">    ONLINE Karen Lara</t>
        </is>
      </c>
      <c r="C5377" s="14" t="inlineStr"/>
      <c r="D5377" s="15" t="n">
        <v>132600</v>
      </c>
      <c r="E5377" s="16">
        <f>IF($D$7125=0,0,D5377/ABS($D$7125))</f>
        <v/>
      </c>
      <c r="F5377" s="15" t="n">
        <v>132600</v>
      </c>
      <c r="G5377" s="16">
        <f>IF($F$7125=0,0,F5377/ABS($F$7125))</f>
        <v/>
      </c>
      <c r="H5377" s="15">
        <f>D5377-F5377</f>
        <v/>
      </c>
      <c r="I5377" s="16">
        <f>IF(F5377=0,0,H5377/ABS(F5377))</f>
        <v/>
      </c>
      <c r="J5377" s="10" t="inlineStr">
        <is>
          <t>TRUE</t>
        </is>
      </c>
    </row>
    <row r="5378" hidden="1" outlineLevel="2">
      <c r="A5378" s="13" t="inlineStr"/>
      <c r="B5378" s="13" t="inlineStr">
        <is>
          <t xml:space="preserve">    ONLINE Karen Lopez</t>
        </is>
      </c>
      <c r="C5378" s="14" t="inlineStr"/>
      <c r="D5378" s="15" t="n">
        <v>292800</v>
      </c>
      <c r="E5378" s="16">
        <f>IF($D$7125=0,0,D5378/ABS($D$7125))</f>
        <v/>
      </c>
      <c r="F5378" s="15" t="n">
        <v>292800</v>
      </c>
      <c r="G5378" s="16">
        <f>IF($F$7125=0,0,F5378/ABS($F$7125))</f>
        <v/>
      </c>
      <c r="H5378" s="15">
        <f>D5378-F5378</f>
        <v/>
      </c>
      <c r="I5378" s="16">
        <f>IF(F5378=0,0,H5378/ABS(F5378))</f>
        <v/>
      </c>
      <c r="J5378" s="10" t="inlineStr">
        <is>
          <t>TRUE</t>
        </is>
      </c>
    </row>
    <row r="5379" hidden="1" outlineLevel="2">
      <c r="A5379" s="13" t="inlineStr"/>
      <c r="B5379" s="13" t="inlineStr">
        <is>
          <t xml:space="preserve">    ONLINE Karen Obando</t>
        </is>
      </c>
      <c r="C5379" s="14" t="inlineStr"/>
      <c r="D5379" s="15" t="n">
        <v>120000</v>
      </c>
      <c r="E5379" s="16">
        <f>IF($D$7125=0,0,D5379/ABS($D$7125))</f>
        <v/>
      </c>
      <c r="F5379" s="15" t="n">
        <v>120000</v>
      </c>
      <c r="G5379" s="16">
        <f>IF($F$7125=0,0,F5379/ABS($F$7125))</f>
        <v/>
      </c>
      <c r="H5379" s="15">
        <f>D5379-F5379</f>
        <v/>
      </c>
      <c r="I5379" s="16">
        <f>IF(F5379=0,0,H5379/ABS(F5379))</f>
        <v/>
      </c>
      <c r="J5379" s="10" t="inlineStr">
        <is>
          <t>TRUE</t>
        </is>
      </c>
    </row>
    <row r="5380" hidden="1" outlineLevel="2">
      <c r="A5380" s="13" t="inlineStr"/>
      <c r="B5380" s="13" t="inlineStr">
        <is>
          <t xml:space="preserve">    ONLINE Karen Quintana Romero</t>
        </is>
      </c>
      <c r="C5380" s="14" t="inlineStr"/>
      <c r="D5380" s="15" t="n">
        <v>60000</v>
      </c>
      <c r="E5380" s="16">
        <f>IF($D$7125=0,0,D5380/ABS($D$7125))</f>
        <v/>
      </c>
      <c r="F5380" s="15" t="n">
        <v>60000</v>
      </c>
      <c r="G5380" s="16">
        <f>IF($F$7125=0,0,F5380/ABS($F$7125))</f>
        <v/>
      </c>
      <c r="H5380" s="15">
        <f>D5380-F5380</f>
        <v/>
      </c>
      <c r="I5380" s="16">
        <f>IF(F5380=0,0,H5380/ABS(F5380))</f>
        <v/>
      </c>
      <c r="J5380" s="10" t="inlineStr">
        <is>
          <t>TRUE</t>
        </is>
      </c>
    </row>
    <row r="5381" hidden="1" outlineLevel="2">
      <c r="A5381" s="13" t="inlineStr"/>
      <c r="B5381" s="13" t="inlineStr">
        <is>
          <t xml:space="preserve">    ONLINE Karen Rocio Ramirez Arias</t>
        </is>
      </c>
      <c r="C5381" s="14" t="inlineStr"/>
      <c r="D5381" s="15" t="n">
        <v>598800</v>
      </c>
      <c r="E5381" s="16">
        <f>IF($D$7125=0,0,D5381/ABS($D$7125))</f>
        <v/>
      </c>
      <c r="F5381" s="15" t="n">
        <v>598800</v>
      </c>
      <c r="G5381" s="16">
        <f>IF($F$7125=0,0,F5381/ABS($F$7125))</f>
        <v/>
      </c>
      <c r="H5381" s="15">
        <f>D5381-F5381</f>
        <v/>
      </c>
      <c r="I5381" s="16">
        <f>IF(F5381=0,0,H5381/ABS(F5381))</f>
        <v/>
      </c>
      <c r="J5381" s="10" t="inlineStr">
        <is>
          <t>TRUE</t>
        </is>
      </c>
    </row>
    <row r="5382" hidden="1" outlineLevel="2">
      <c r="A5382" s="13" t="inlineStr"/>
      <c r="B5382" s="13" t="inlineStr">
        <is>
          <t xml:space="preserve">    ONLINE Karen Sarmiento</t>
        </is>
      </c>
      <c r="C5382" s="14" t="inlineStr"/>
      <c r="D5382" s="15" t="n">
        <v>216600</v>
      </c>
      <c r="E5382" s="16">
        <f>IF($D$7125=0,0,D5382/ABS($D$7125))</f>
        <v/>
      </c>
      <c r="F5382" s="15" t="n">
        <v>216600</v>
      </c>
      <c r="G5382" s="16">
        <f>IF($F$7125=0,0,F5382/ABS($F$7125))</f>
        <v/>
      </c>
      <c r="H5382" s="15">
        <f>D5382-F5382</f>
        <v/>
      </c>
      <c r="I5382" s="16">
        <f>IF(F5382=0,0,H5382/ABS(F5382))</f>
        <v/>
      </c>
      <c r="J5382" s="10" t="inlineStr">
        <is>
          <t>TRUE</t>
        </is>
      </c>
    </row>
    <row r="5383" hidden="1" outlineLevel="2">
      <c r="A5383" s="13" t="inlineStr"/>
      <c r="B5383" s="13" t="inlineStr">
        <is>
          <t xml:space="preserve">    ONLINE Karen Ximena Rondón Suárez</t>
        </is>
      </c>
      <c r="C5383" s="14" t="inlineStr"/>
      <c r="D5383" s="15" t="n">
        <v>114000</v>
      </c>
      <c r="E5383" s="16">
        <f>IF($D$7125=0,0,D5383/ABS($D$7125))</f>
        <v/>
      </c>
      <c r="F5383" s="15" t="n">
        <v>114000</v>
      </c>
      <c r="G5383" s="16">
        <f>IF($F$7125=0,0,F5383/ABS($F$7125))</f>
        <v/>
      </c>
      <c r="H5383" s="15">
        <f>D5383-F5383</f>
        <v/>
      </c>
      <c r="I5383" s="16">
        <f>IF(F5383=0,0,H5383/ABS(F5383))</f>
        <v/>
      </c>
      <c r="J5383" s="10" t="inlineStr">
        <is>
          <t>TRUE</t>
        </is>
      </c>
    </row>
    <row r="5384" hidden="1" outlineLevel="2">
      <c r="A5384" s="13" t="inlineStr"/>
      <c r="B5384" s="13" t="inlineStr">
        <is>
          <t xml:space="preserve">    ONLINE Karen Zapata</t>
        </is>
      </c>
      <c r="C5384" s="14" t="inlineStr"/>
      <c r="D5384" s="15" t="n">
        <v>126400</v>
      </c>
      <c r="E5384" s="16">
        <f>IF($D$7125=0,0,D5384/ABS($D$7125))</f>
        <v/>
      </c>
      <c r="F5384" s="15" t="n">
        <v>126400</v>
      </c>
      <c r="G5384" s="16">
        <f>IF($F$7125=0,0,F5384/ABS($F$7125))</f>
        <v/>
      </c>
      <c r="H5384" s="15">
        <f>D5384-F5384</f>
        <v/>
      </c>
      <c r="I5384" s="16">
        <f>IF(F5384=0,0,H5384/ABS(F5384))</f>
        <v/>
      </c>
      <c r="J5384" s="10" t="inlineStr">
        <is>
          <t>TRUE</t>
        </is>
      </c>
    </row>
    <row r="5385" hidden="1" outlineLevel="2">
      <c r="A5385" s="13" t="inlineStr"/>
      <c r="B5385" s="13" t="inlineStr">
        <is>
          <t xml:space="preserve">    ONLINE Karen yineth Bustacara García</t>
        </is>
      </c>
      <c r="C5385" s="14" t="inlineStr"/>
      <c r="D5385" s="15" t="n">
        <v>134000</v>
      </c>
      <c r="E5385" s="16">
        <f>IF($D$7125=0,0,D5385/ABS($D$7125))</f>
        <v/>
      </c>
      <c r="F5385" s="15" t="n">
        <v>134000</v>
      </c>
      <c r="G5385" s="16">
        <f>IF($F$7125=0,0,F5385/ABS($F$7125))</f>
        <v/>
      </c>
      <c r="H5385" s="15">
        <f>D5385-F5385</f>
        <v/>
      </c>
      <c r="I5385" s="16">
        <f>IF(F5385=0,0,H5385/ABS(F5385))</f>
        <v/>
      </c>
      <c r="J5385" s="10" t="inlineStr">
        <is>
          <t>TRUE</t>
        </is>
      </c>
    </row>
    <row r="5386" hidden="1" outlineLevel="2">
      <c r="A5386" s="13" t="inlineStr"/>
      <c r="B5386" s="13" t="inlineStr">
        <is>
          <t xml:space="preserve">    ONLINE Karenth Yuliana Marin</t>
        </is>
      </c>
      <c r="C5386" s="14" t="inlineStr"/>
      <c r="D5386" s="15" t="n">
        <v>60000</v>
      </c>
      <c r="E5386" s="16">
        <f>IF($D$7125=0,0,D5386/ABS($D$7125))</f>
        <v/>
      </c>
      <c r="F5386" s="15" t="n">
        <v>60000</v>
      </c>
      <c r="G5386" s="16">
        <f>IF($F$7125=0,0,F5386/ABS($F$7125))</f>
        <v/>
      </c>
      <c r="H5386" s="15">
        <f>D5386-F5386</f>
        <v/>
      </c>
      <c r="I5386" s="16">
        <f>IF(F5386=0,0,H5386/ABS(F5386))</f>
        <v/>
      </c>
      <c r="J5386" s="10" t="inlineStr">
        <is>
          <t>TRUE</t>
        </is>
      </c>
    </row>
    <row r="5387" hidden="1" outlineLevel="2">
      <c r="A5387" s="13" t="inlineStr"/>
      <c r="B5387" s="13" t="inlineStr">
        <is>
          <t xml:space="preserve">    ONLINE Karim Leonardo Camargo Rivera</t>
        </is>
      </c>
      <c r="C5387" s="14" t="inlineStr"/>
      <c r="D5387" s="15" t="n">
        <v>199000</v>
      </c>
      <c r="E5387" s="16">
        <f>IF($D$7125=0,0,D5387/ABS($D$7125))</f>
        <v/>
      </c>
      <c r="F5387" s="15" t="n">
        <v>199000</v>
      </c>
      <c r="G5387" s="16">
        <f>IF($F$7125=0,0,F5387/ABS($F$7125))</f>
        <v/>
      </c>
      <c r="H5387" s="15">
        <f>D5387-F5387</f>
        <v/>
      </c>
      <c r="I5387" s="16">
        <f>IF(F5387=0,0,H5387/ABS(F5387))</f>
        <v/>
      </c>
      <c r="J5387" s="10" t="inlineStr">
        <is>
          <t>TRUE</t>
        </is>
      </c>
    </row>
    <row r="5388" hidden="1" outlineLevel="2">
      <c r="A5388" s="13" t="inlineStr"/>
      <c r="B5388" s="13" t="inlineStr">
        <is>
          <t xml:space="preserve">    ONLINE Karina Gonzalez</t>
        </is>
      </c>
      <c r="C5388" s="14" t="inlineStr"/>
      <c r="D5388" s="15" t="n">
        <v>189600</v>
      </c>
      <c r="E5388" s="16">
        <f>IF($D$7125=0,0,D5388/ABS($D$7125))</f>
        <v/>
      </c>
      <c r="F5388" s="15" t="n">
        <v>189600</v>
      </c>
      <c r="G5388" s="16">
        <f>IF($F$7125=0,0,F5388/ABS($F$7125))</f>
        <v/>
      </c>
      <c r="H5388" s="15">
        <f>D5388-F5388</f>
        <v/>
      </c>
      <c r="I5388" s="16">
        <f>IF(F5388=0,0,H5388/ABS(F5388))</f>
        <v/>
      </c>
      <c r="J5388" s="10" t="inlineStr">
        <is>
          <t>TRUE</t>
        </is>
      </c>
    </row>
    <row r="5389" hidden="1" outlineLevel="2">
      <c r="A5389" s="13" t="inlineStr"/>
      <c r="B5389" s="13" t="inlineStr">
        <is>
          <t xml:space="preserve">    ONLINE Karina Munera Lopez</t>
        </is>
      </c>
      <c r="C5389" s="14" t="inlineStr"/>
      <c r="D5389" s="15" t="n">
        <v>43200</v>
      </c>
      <c r="E5389" s="16">
        <f>IF($D$7125=0,0,D5389/ABS($D$7125))</f>
        <v/>
      </c>
      <c r="F5389" s="15" t="n">
        <v>43200</v>
      </c>
      <c r="G5389" s="16">
        <f>IF($F$7125=0,0,F5389/ABS($F$7125))</f>
        <v/>
      </c>
      <c r="H5389" s="15">
        <f>D5389-F5389</f>
        <v/>
      </c>
      <c r="I5389" s="16">
        <f>IF(F5389=0,0,H5389/ABS(F5389))</f>
        <v/>
      </c>
      <c r="J5389" s="10" t="inlineStr">
        <is>
          <t>TRUE</t>
        </is>
      </c>
    </row>
    <row r="5390" hidden="1" outlineLevel="2">
      <c r="A5390" s="13" t="inlineStr"/>
      <c r="B5390" s="13" t="inlineStr">
        <is>
          <t xml:space="preserve">    ONLINE Karina Useche Rodriguez</t>
        </is>
      </c>
      <c r="C5390" s="14" t="inlineStr"/>
      <c r="D5390" s="15" t="n">
        <v>364700</v>
      </c>
      <c r="E5390" s="16">
        <f>IF($D$7125=0,0,D5390/ABS($D$7125))</f>
        <v/>
      </c>
      <c r="F5390" s="15" t="n">
        <v>364700</v>
      </c>
      <c r="G5390" s="16">
        <f>IF($F$7125=0,0,F5390/ABS($F$7125))</f>
        <v/>
      </c>
      <c r="H5390" s="15">
        <f>D5390-F5390</f>
        <v/>
      </c>
      <c r="I5390" s="16">
        <f>IF(F5390=0,0,H5390/ABS(F5390))</f>
        <v/>
      </c>
      <c r="J5390" s="10" t="inlineStr">
        <is>
          <t>TRUE</t>
        </is>
      </c>
    </row>
    <row r="5391" hidden="1" outlineLevel="2">
      <c r="A5391" s="13" t="inlineStr"/>
      <c r="B5391" s="13" t="inlineStr">
        <is>
          <t xml:space="preserve">    ONLINE Karol Bibiana Fonseca Ballen</t>
        </is>
      </c>
      <c r="C5391" s="14" t="inlineStr"/>
      <c r="D5391" s="15" t="n">
        <v>56880</v>
      </c>
      <c r="E5391" s="16">
        <f>IF($D$7125=0,0,D5391/ABS($D$7125))</f>
        <v/>
      </c>
      <c r="F5391" s="15" t="n">
        <v>56880</v>
      </c>
      <c r="G5391" s="16">
        <f>IF($F$7125=0,0,F5391/ABS($F$7125))</f>
        <v/>
      </c>
      <c r="H5391" s="15">
        <f>D5391-F5391</f>
        <v/>
      </c>
      <c r="I5391" s="16">
        <f>IF(F5391=0,0,H5391/ABS(F5391))</f>
        <v/>
      </c>
      <c r="J5391" s="10" t="inlineStr">
        <is>
          <t>TRUE</t>
        </is>
      </c>
    </row>
    <row r="5392" hidden="1" outlineLevel="2">
      <c r="A5392" s="13" t="inlineStr"/>
      <c r="B5392" s="13" t="inlineStr">
        <is>
          <t xml:space="preserve">    ONLINE Karol Del portillo</t>
        </is>
      </c>
      <c r="C5392" s="14" t="inlineStr"/>
      <c r="D5392" s="15" t="n">
        <v>120000</v>
      </c>
      <c r="E5392" s="16">
        <f>IF($D$7125=0,0,D5392/ABS($D$7125))</f>
        <v/>
      </c>
      <c r="F5392" s="15" t="n">
        <v>120000</v>
      </c>
      <c r="G5392" s="16">
        <f>IF($F$7125=0,0,F5392/ABS($F$7125))</f>
        <v/>
      </c>
      <c r="H5392" s="15">
        <f>D5392-F5392</f>
        <v/>
      </c>
      <c r="I5392" s="16">
        <f>IF(F5392=0,0,H5392/ABS(F5392))</f>
        <v/>
      </c>
      <c r="J5392" s="10" t="inlineStr">
        <is>
          <t>TRUE</t>
        </is>
      </c>
    </row>
    <row r="5393" hidden="1" outlineLevel="2">
      <c r="A5393" s="13" t="inlineStr"/>
      <c r="B5393" s="13" t="inlineStr">
        <is>
          <t xml:space="preserve">    ONLINE Karol Montana Montana</t>
        </is>
      </c>
      <c r="C5393" s="14" t="inlineStr"/>
      <c r="D5393" s="15" t="n">
        <v>123200</v>
      </c>
      <c r="E5393" s="16">
        <f>IF($D$7125=0,0,D5393/ABS($D$7125))</f>
        <v/>
      </c>
      <c r="F5393" s="15" t="n">
        <v>123200</v>
      </c>
      <c r="G5393" s="16">
        <f>IF($F$7125=0,0,F5393/ABS($F$7125))</f>
        <v/>
      </c>
      <c r="H5393" s="15">
        <f>D5393-F5393</f>
        <v/>
      </c>
      <c r="I5393" s="16">
        <f>IF(F5393=0,0,H5393/ABS(F5393))</f>
        <v/>
      </c>
      <c r="J5393" s="10" t="inlineStr">
        <is>
          <t>TRUE</t>
        </is>
      </c>
    </row>
    <row r="5394" hidden="1" outlineLevel="2">
      <c r="A5394" s="13" t="inlineStr"/>
      <c r="B5394" s="13" t="inlineStr">
        <is>
          <t xml:space="preserve">    ONLINE Katerine Higuera Ramos</t>
        </is>
      </c>
      <c r="C5394" s="14" t="inlineStr"/>
      <c r="D5394" s="15" t="n">
        <v>87500</v>
      </c>
      <c r="E5394" s="16">
        <f>IF($D$7125=0,0,D5394/ABS($D$7125))</f>
        <v/>
      </c>
      <c r="F5394" s="15" t="n">
        <v>87500</v>
      </c>
      <c r="G5394" s="16">
        <f>IF($F$7125=0,0,F5394/ABS($F$7125))</f>
        <v/>
      </c>
      <c r="H5394" s="15">
        <f>D5394-F5394</f>
        <v/>
      </c>
      <c r="I5394" s="16">
        <f>IF(F5394=0,0,H5394/ABS(F5394))</f>
        <v/>
      </c>
      <c r="J5394" s="10" t="inlineStr">
        <is>
          <t>TRUE</t>
        </is>
      </c>
    </row>
    <row r="5395" hidden="1" outlineLevel="2">
      <c r="A5395" s="13" t="inlineStr"/>
      <c r="B5395" s="13" t="inlineStr">
        <is>
          <t xml:space="preserve">    ONLINE Katherine Atara</t>
        </is>
      </c>
      <c r="C5395" s="14" t="inlineStr"/>
      <c r="D5395" s="15" t="n">
        <v>102000</v>
      </c>
      <c r="E5395" s="16">
        <f>IF($D$7125=0,0,D5395/ABS($D$7125))</f>
        <v/>
      </c>
      <c r="F5395" s="15" t="n">
        <v>102000</v>
      </c>
      <c r="G5395" s="16">
        <f>IF($F$7125=0,0,F5395/ABS($F$7125))</f>
        <v/>
      </c>
      <c r="H5395" s="15">
        <f>D5395-F5395</f>
        <v/>
      </c>
      <c r="I5395" s="16">
        <f>IF(F5395=0,0,H5395/ABS(F5395))</f>
        <v/>
      </c>
      <c r="J5395" s="10" t="inlineStr">
        <is>
          <t>TRUE</t>
        </is>
      </c>
    </row>
    <row r="5396" hidden="1" outlineLevel="2">
      <c r="A5396" s="13" t="inlineStr"/>
      <c r="B5396" s="13" t="inlineStr">
        <is>
          <t xml:space="preserve">    ONLINE Katherine Duarte</t>
        </is>
      </c>
      <c r="C5396" s="14" t="inlineStr"/>
      <c r="D5396" s="15" t="n">
        <v>88400</v>
      </c>
      <c r="E5396" s="16">
        <f>IF($D$7125=0,0,D5396/ABS($D$7125))</f>
        <v/>
      </c>
      <c r="F5396" s="15" t="n">
        <v>88400</v>
      </c>
      <c r="G5396" s="16">
        <f>IF($F$7125=0,0,F5396/ABS($F$7125))</f>
        <v/>
      </c>
      <c r="H5396" s="15">
        <f>D5396-F5396</f>
        <v/>
      </c>
      <c r="I5396" s="16">
        <f>IF(F5396=0,0,H5396/ABS(F5396))</f>
        <v/>
      </c>
      <c r="J5396" s="10" t="inlineStr">
        <is>
          <t>TRUE</t>
        </is>
      </c>
    </row>
    <row r="5397" hidden="1" outlineLevel="2">
      <c r="A5397" s="13" t="inlineStr"/>
      <c r="B5397" s="13" t="inlineStr">
        <is>
          <t xml:space="preserve">    ONLINE Katherine Leighton</t>
        </is>
      </c>
      <c r="C5397" s="14" t="inlineStr"/>
      <c r="D5397" s="15" t="n">
        <v>60000</v>
      </c>
      <c r="E5397" s="16">
        <f>IF($D$7125=0,0,D5397/ABS($D$7125))</f>
        <v/>
      </c>
      <c r="F5397" s="15" t="n">
        <v>60000</v>
      </c>
      <c r="G5397" s="16">
        <f>IF($F$7125=0,0,F5397/ABS($F$7125))</f>
        <v/>
      </c>
      <c r="H5397" s="15">
        <f>D5397-F5397</f>
        <v/>
      </c>
      <c r="I5397" s="16">
        <f>IF(F5397=0,0,H5397/ABS(F5397))</f>
        <v/>
      </c>
      <c r="J5397" s="10" t="inlineStr">
        <is>
          <t>TRUE</t>
        </is>
      </c>
    </row>
    <row r="5398" hidden="1" outlineLevel="2">
      <c r="A5398" s="13" t="inlineStr"/>
      <c r="B5398" s="13" t="inlineStr">
        <is>
          <t xml:space="preserve">    ONLINE Katherine Miranda Calderon</t>
        </is>
      </c>
      <c r="C5398" s="14" t="inlineStr"/>
      <c r="D5398" s="15" t="n">
        <v>119800</v>
      </c>
      <c r="E5398" s="16">
        <f>IF($D$7125=0,0,D5398/ABS($D$7125))</f>
        <v/>
      </c>
      <c r="F5398" s="15" t="n">
        <v>119800</v>
      </c>
      <c r="G5398" s="16">
        <f>IF($F$7125=0,0,F5398/ABS($F$7125))</f>
        <v/>
      </c>
      <c r="H5398" s="15">
        <f>D5398-F5398</f>
        <v/>
      </c>
      <c r="I5398" s="16">
        <f>IF(F5398=0,0,H5398/ABS(F5398))</f>
        <v/>
      </c>
      <c r="J5398" s="10" t="inlineStr">
        <is>
          <t>TRUE</t>
        </is>
      </c>
    </row>
    <row r="5399" hidden="1" outlineLevel="2">
      <c r="A5399" s="13" t="inlineStr"/>
      <c r="B5399" s="13" t="inlineStr">
        <is>
          <t xml:space="preserve">    ONLINE Katherine Naranjo Pérez</t>
        </is>
      </c>
      <c r="C5399" s="14" t="inlineStr"/>
      <c r="D5399" s="15" t="n">
        <v>60000</v>
      </c>
      <c r="E5399" s="16">
        <f>IF($D$7125=0,0,D5399/ABS($D$7125))</f>
        <v/>
      </c>
      <c r="F5399" s="15" t="n">
        <v>60000</v>
      </c>
      <c r="G5399" s="16">
        <f>IF($F$7125=0,0,F5399/ABS($F$7125))</f>
        <v/>
      </c>
      <c r="H5399" s="15">
        <f>D5399-F5399</f>
        <v/>
      </c>
      <c r="I5399" s="16">
        <f>IF(F5399=0,0,H5399/ABS(F5399))</f>
        <v/>
      </c>
      <c r="J5399" s="10" t="inlineStr">
        <is>
          <t>TRUE</t>
        </is>
      </c>
    </row>
    <row r="5400" hidden="1" outlineLevel="2">
      <c r="A5400" s="13" t="inlineStr"/>
      <c r="B5400" s="13" t="inlineStr">
        <is>
          <t xml:space="preserve">    ONLINE Katherine Patiño</t>
        </is>
      </c>
      <c r="C5400" s="14" t="inlineStr"/>
      <c r="D5400" s="15" t="n">
        <v>98000</v>
      </c>
      <c r="E5400" s="16">
        <f>IF($D$7125=0,0,D5400/ABS($D$7125))</f>
        <v/>
      </c>
      <c r="F5400" s="15" t="n">
        <v>98000</v>
      </c>
      <c r="G5400" s="16">
        <f>IF($F$7125=0,0,F5400/ABS($F$7125))</f>
        <v/>
      </c>
      <c r="H5400" s="15">
        <f>D5400-F5400</f>
        <v/>
      </c>
      <c r="I5400" s="16">
        <f>IF(F5400=0,0,H5400/ABS(F5400))</f>
        <v/>
      </c>
      <c r="J5400" s="10" t="inlineStr">
        <is>
          <t>TRUE</t>
        </is>
      </c>
    </row>
    <row r="5401" hidden="1" outlineLevel="2">
      <c r="A5401" s="13" t="inlineStr"/>
      <c r="B5401" s="13" t="inlineStr">
        <is>
          <t xml:space="preserve">    ONLINE Katherine Peralta</t>
        </is>
      </c>
      <c r="C5401" s="14" t="inlineStr"/>
      <c r="D5401" s="15" t="n">
        <v>36000</v>
      </c>
      <c r="E5401" s="16">
        <f>IF($D$7125=0,0,D5401/ABS($D$7125))</f>
        <v/>
      </c>
      <c r="F5401" s="15" t="n">
        <v>36000</v>
      </c>
      <c r="G5401" s="16">
        <f>IF($F$7125=0,0,F5401/ABS($F$7125))</f>
        <v/>
      </c>
      <c r="H5401" s="15">
        <f>D5401-F5401</f>
        <v/>
      </c>
      <c r="I5401" s="16">
        <f>IF(F5401=0,0,H5401/ABS(F5401))</f>
        <v/>
      </c>
      <c r="J5401" s="10" t="inlineStr">
        <is>
          <t>TRUE</t>
        </is>
      </c>
    </row>
    <row r="5402" hidden="1" outlineLevel="2">
      <c r="A5402" s="13" t="inlineStr"/>
      <c r="B5402" s="13" t="inlineStr">
        <is>
          <t xml:space="preserve">    ONLINE Katherine Tobón</t>
        </is>
      </c>
      <c r="C5402" s="14" t="inlineStr"/>
      <c r="D5402" s="15" t="n">
        <v>120000</v>
      </c>
      <c r="E5402" s="16">
        <f>IF($D$7125=0,0,D5402/ABS($D$7125))</f>
        <v/>
      </c>
      <c r="F5402" s="15" t="n">
        <v>120000</v>
      </c>
      <c r="G5402" s="16">
        <f>IF($F$7125=0,0,F5402/ABS($F$7125))</f>
        <v/>
      </c>
      <c r="H5402" s="15">
        <f>D5402-F5402</f>
        <v/>
      </c>
      <c r="I5402" s="16">
        <f>IF(F5402=0,0,H5402/ABS(F5402))</f>
        <v/>
      </c>
      <c r="J5402" s="10" t="inlineStr">
        <is>
          <t>TRUE</t>
        </is>
      </c>
    </row>
    <row r="5403" hidden="1" outlineLevel="2">
      <c r="A5403" s="13" t="inlineStr"/>
      <c r="B5403" s="13" t="inlineStr">
        <is>
          <t xml:space="preserve">    ONLINE Katherine Vanegas</t>
        </is>
      </c>
      <c r="C5403" s="14" t="inlineStr"/>
      <c r="D5403" s="15" t="n">
        <v>255800</v>
      </c>
      <c r="E5403" s="16">
        <f>IF($D$7125=0,0,D5403/ABS($D$7125))</f>
        <v/>
      </c>
      <c r="F5403" s="15" t="n">
        <v>255800</v>
      </c>
      <c r="G5403" s="16">
        <f>IF($F$7125=0,0,F5403/ABS($F$7125))</f>
        <v/>
      </c>
      <c r="H5403" s="15">
        <f>D5403-F5403</f>
        <v/>
      </c>
      <c r="I5403" s="16">
        <f>IF(F5403=0,0,H5403/ABS(F5403))</f>
        <v/>
      </c>
      <c r="J5403" s="10" t="inlineStr">
        <is>
          <t>TRUE</t>
        </is>
      </c>
    </row>
    <row r="5404" hidden="1" outlineLevel="2">
      <c r="A5404" s="13" t="inlineStr"/>
      <c r="B5404" s="13" t="inlineStr">
        <is>
          <t xml:space="preserve">    ONLINE Katherine Varela Valleja</t>
        </is>
      </c>
      <c r="C5404" s="14" t="inlineStr"/>
      <c r="D5404" s="15" t="n">
        <v>545054.99</v>
      </c>
      <c r="E5404" s="16">
        <f>IF($D$7125=0,0,D5404/ABS($D$7125))</f>
        <v/>
      </c>
      <c r="F5404" s="15" t="n">
        <v>545054.99</v>
      </c>
      <c r="G5404" s="16">
        <f>IF($F$7125=0,0,F5404/ABS($F$7125))</f>
        <v/>
      </c>
      <c r="H5404" s="15">
        <f>D5404-F5404</f>
        <v/>
      </c>
      <c r="I5404" s="16">
        <f>IF(F5404=0,0,H5404/ABS(F5404))</f>
        <v/>
      </c>
      <c r="J5404" s="10" t="inlineStr">
        <is>
          <t>TRUE</t>
        </is>
      </c>
    </row>
    <row r="5405" hidden="1" outlineLevel="2">
      <c r="A5405" s="13" t="inlineStr"/>
      <c r="B5405" s="13" t="inlineStr">
        <is>
          <t xml:space="preserve">    ONLINE Katherinne Ramirez</t>
        </is>
      </c>
      <c r="C5405" s="14" t="inlineStr"/>
      <c r="D5405" s="15" t="n">
        <v>63200</v>
      </c>
      <c r="E5405" s="16">
        <f>IF($D$7125=0,0,D5405/ABS($D$7125))</f>
        <v/>
      </c>
      <c r="F5405" s="15" t="n">
        <v>63200</v>
      </c>
      <c r="G5405" s="16">
        <f>IF($F$7125=0,0,F5405/ABS($F$7125))</f>
        <v/>
      </c>
      <c r="H5405" s="15">
        <f>D5405-F5405</f>
        <v/>
      </c>
      <c r="I5405" s="16">
        <f>IF(F5405=0,0,H5405/ABS(F5405))</f>
        <v/>
      </c>
      <c r="J5405" s="10" t="inlineStr">
        <is>
          <t>TRUE</t>
        </is>
      </c>
    </row>
    <row r="5406" hidden="1" outlineLevel="2">
      <c r="A5406" s="13" t="inlineStr"/>
      <c r="B5406" s="13" t="inlineStr">
        <is>
          <t xml:space="preserve">    ONLINE Keila Muñoz</t>
        </is>
      </c>
      <c r="C5406" s="14" t="inlineStr"/>
      <c r="D5406" s="15" t="n">
        <v>28900.01</v>
      </c>
      <c r="E5406" s="16">
        <f>IF($D$7125=0,0,D5406/ABS($D$7125))</f>
        <v/>
      </c>
      <c r="F5406" s="15" t="n">
        <v>28900.01</v>
      </c>
      <c r="G5406" s="16">
        <f>IF($F$7125=0,0,F5406/ABS($F$7125))</f>
        <v/>
      </c>
      <c r="H5406" s="15">
        <f>D5406-F5406</f>
        <v/>
      </c>
      <c r="I5406" s="16">
        <f>IF(F5406=0,0,H5406/ABS(F5406))</f>
        <v/>
      </c>
      <c r="J5406" s="10" t="inlineStr">
        <is>
          <t>TRUE</t>
        </is>
      </c>
    </row>
    <row r="5407" hidden="1" outlineLevel="2">
      <c r="A5407" s="13" t="inlineStr"/>
      <c r="B5407" s="13" t="inlineStr">
        <is>
          <t xml:space="preserve">    ONLINE Kelly Montoya</t>
        </is>
      </c>
      <c r="C5407" s="14" t="inlineStr"/>
      <c r="D5407" s="15" t="n">
        <v>109000</v>
      </c>
      <c r="E5407" s="16">
        <f>IF($D$7125=0,0,D5407/ABS($D$7125))</f>
        <v/>
      </c>
      <c r="F5407" s="15" t="n">
        <v>109000</v>
      </c>
      <c r="G5407" s="16">
        <f>IF($F$7125=0,0,F5407/ABS($F$7125))</f>
        <v/>
      </c>
      <c r="H5407" s="15">
        <f>D5407-F5407</f>
        <v/>
      </c>
      <c r="I5407" s="16">
        <f>IF(F5407=0,0,H5407/ABS(F5407))</f>
        <v/>
      </c>
      <c r="J5407" s="10" t="inlineStr">
        <is>
          <t>TRUE</t>
        </is>
      </c>
    </row>
    <row r="5408" hidden="1" outlineLevel="2">
      <c r="A5408" s="13" t="inlineStr"/>
      <c r="B5408" s="13" t="inlineStr">
        <is>
          <t xml:space="preserve">    ONLINE Kelly Rivera</t>
        </is>
      </c>
      <c r="C5408" s="14" t="inlineStr"/>
      <c r="D5408" s="15" t="n">
        <v>170640</v>
      </c>
      <c r="E5408" s="16">
        <f>IF($D$7125=0,0,D5408/ABS($D$7125))</f>
        <v/>
      </c>
      <c r="F5408" s="15" t="n">
        <v>170640</v>
      </c>
      <c r="G5408" s="16">
        <f>IF($F$7125=0,0,F5408/ABS($F$7125))</f>
        <v/>
      </c>
      <c r="H5408" s="15">
        <f>D5408-F5408</f>
        <v/>
      </c>
      <c r="I5408" s="16">
        <f>IF(F5408=0,0,H5408/ABS(F5408))</f>
        <v/>
      </c>
      <c r="J5408" s="10" t="inlineStr">
        <is>
          <t>TRUE</t>
        </is>
      </c>
    </row>
    <row r="5409" hidden="1" outlineLevel="2">
      <c r="A5409" s="13" t="inlineStr"/>
      <c r="B5409" s="13" t="inlineStr">
        <is>
          <t xml:space="preserve">    ONLINE Kelly Yohana Ramírez Gómez</t>
        </is>
      </c>
      <c r="C5409" s="14" t="inlineStr"/>
      <c r="D5409" s="15" t="n">
        <v>221000</v>
      </c>
      <c r="E5409" s="16">
        <f>IF($D$7125=0,0,D5409/ABS($D$7125))</f>
        <v/>
      </c>
      <c r="F5409" s="15" t="n">
        <v>221000</v>
      </c>
      <c r="G5409" s="16">
        <f>IF($F$7125=0,0,F5409/ABS($F$7125))</f>
        <v/>
      </c>
      <c r="H5409" s="15">
        <f>D5409-F5409</f>
        <v/>
      </c>
      <c r="I5409" s="16">
        <f>IF(F5409=0,0,H5409/ABS(F5409))</f>
        <v/>
      </c>
      <c r="J5409" s="10" t="inlineStr">
        <is>
          <t>TRUE</t>
        </is>
      </c>
    </row>
    <row r="5410" hidden="1" outlineLevel="2">
      <c r="A5410" s="13" t="inlineStr"/>
      <c r="B5410" s="13" t="inlineStr">
        <is>
          <t xml:space="preserve">    ONLINE Kenny Riascos</t>
        </is>
      </c>
      <c r="C5410" s="14" t="inlineStr"/>
      <c r="D5410" s="15" t="n">
        <v>63200.01</v>
      </c>
      <c r="E5410" s="16">
        <f>IF($D$7125=0,0,D5410/ABS($D$7125))</f>
        <v/>
      </c>
      <c r="F5410" s="15" t="n">
        <v>63200.01</v>
      </c>
      <c r="G5410" s="16">
        <f>IF($F$7125=0,0,F5410/ABS($F$7125))</f>
        <v/>
      </c>
      <c r="H5410" s="15">
        <f>D5410-F5410</f>
        <v/>
      </c>
      <c r="I5410" s="16">
        <f>IF(F5410=0,0,H5410/ABS(F5410))</f>
        <v/>
      </c>
      <c r="J5410" s="10" t="inlineStr">
        <is>
          <t>TRUE</t>
        </is>
      </c>
    </row>
    <row r="5411" hidden="1" outlineLevel="2">
      <c r="A5411" s="13" t="inlineStr"/>
      <c r="B5411" s="13" t="inlineStr">
        <is>
          <t xml:space="preserve">    ONLINE Keren Anaya</t>
        </is>
      </c>
      <c r="C5411" s="14" t="inlineStr"/>
      <c r="D5411" s="15" t="n">
        <v>38000</v>
      </c>
      <c r="E5411" s="16">
        <f>IF($D$7125=0,0,D5411/ABS($D$7125))</f>
        <v/>
      </c>
      <c r="F5411" s="15" t="n">
        <v>38000</v>
      </c>
      <c r="G5411" s="16">
        <f>IF($F$7125=0,0,F5411/ABS($F$7125))</f>
        <v/>
      </c>
      <c r="H5411" s="15">
        <f>D5411-F5411</f>
        <v/>
      </c>
      <c r="I5411" s="16">
        <f>IF(F5411=0,0,H5411/ABS(F5411))</f>
        <v/>
      </c>
      <c r="J5411" s="10" t="inlineStr">
        <is>
          <t>TRUE</t>
        </is>
      </c>
    </row>
    <row r="5412" hidden="1" outlineLevel="2">
      <c r="A5412" s="13" t="inlineStr"/>
      <c r="B5412" s="13" t="inlineStr">
        <is>
          <t xml:space="preserve">    ONLINE Ketian Katerine Gordon</t>
        </is>
      </c>
      <c r="C5412" s="14" t="inlineStr"/>
      <c r="D5412" s="15" t="n">
        <v>60000</v>
      </c>
      <c r="E5412" s="16">
        <f>IF($D$7125=0,0,D5412/ABS($D$7125))</f>
        <v/>
      </c>
      <c r="F5412" s="15" t="n">
        <v>60000</v>
      </c>
      <c r="G5412" s="16">
        <f>IF($F$7125=0,0,F5412/ABS($F$7125))</f>
        <v/>
      </c>
      <c r="H5412" s="15">
        <f>D5412-F5412</f>
        <v/>
      </c>
      <c r="I5412" s="16">
        <f>IF(F5412=0,0,H5412/ABS(F5412))</f>
        <v/>
      </c>
      <c r="J5412" s="10" t="inlineStr">
        <is>
          <t>TRUE</t>
        </is>
      </c>
    </row>
    <row r="5413" hidden="1" outlineLevel="2">
      <c r="A5413" s="13" t="inlineStr"/>
      <c r="B5413" s="13" t="inlineStr">
        <is>
          <t xml:space="preserve">    ONLINE Kevin Bran Echeverri</t>
        </is>
      </c>
      <c r="C5413" s="14" t="inlineStr"/>
      <c r="D5413" s="15" t="n">
        <v>60000</v>
      </c>
      <c r="E5413" s="16">
        <f>IF($D$7125=0,0,D5413/ABS($D$7125))</f>
        <v/>
      </c>
      <c r="F5413" s="15" t="n">
        <v>60000</v>
      </c>
      <c r="G5413" s="16">
        <f>IF($F$7125=0,0,F5413/ABS($F$7125))</f>
        <v/>
      </c>
      <c r="H5413" s="15">
        <f>D5413-F5413</f>
        <v/>
      </c>
      <c r="I5413" s="16">
        <f>IF(F5413=0,0,H5413/ABS(F5413))</f>
        <v/>
      </c>
      <c r="J5413" s="10" t="inlineStr">
        <is>
          <t>TRUE</t>
        </is>
      </c>
    </row>
    <row r="5414" hidden="1" outlineLevel="2">
      <c r="A5414" s="13" t="inlineStr"/>
      <c r="B5414" s="13" t="inlineStr">
        <is>
          <t xml:space="preserve">    ONLINE Kevin Cardenas Vargas</t>
        </is>
      </c>
      <c r="C5414" s="14" t="inlineStr"/>
      <c r="D5414" s="15" t="n">
        <v>126400</v>
      </c>
      <c r="E5414" s="16">
        <f>IF($D$7125=0,0,D5414/ABS($D$7125))</f>
        <v/>
      </c>
      <c r="F5414" s="15" t="n">
        <v>126400</v>
      </c>
      <c r="G5414" s="16">
        <f>IF($F$7125=0,0,F5414/ABS($F$7125))</f>
        <v/>
      </c>
      <c r="H5414" s="15">
        <f>D5414-F5414</f>
        <v/>
      </c>
      <c r="I5414" s="16">
        <f>IF(F5414=0,0,H5414/ABS(F5414))</f>
        <v/>
      </c>
      <c r="J5414" s="10" t="inlineStr">
        <is>
          <t>TRUE</t>
        </is>
      </c>
    </row>
    <row r="5415" hidden="1" outlineLevel="2">
      <c r="A5415" s="13" t="inlineStr"/>
      <c r="B5415" s="13" t="inlineStr">
        <is>
          <t xml:space="preserve">    ONLINE Kevin Hoyos</t>
        </is>
      </c>
      <c r="C5415" s="14" t="inlineStr"/>
      <c r="D5415" s="15" t="n">
        <v>180000</v>
      </c>
      <c r="E5415" s="16">
        <f>IF($D$7125=0,0,D5415/ABS($D$7125))</f>
        <v/>
      </c>
      <c r="F5415" s="15" t="n">
        <v>180000</v>
      </c>
      <c r="G5415" s="16">
        <f>IF($F$7125=0,0,F5415/ABS($F$7125))</f>
        <v/>
      </c>
      <c r="H5415" s="15">
        <f>D5415-F5415</f>
        <v/>
      </c>
      <c r="I5415" s="16">
        <f>IF(F5415=0,0,H5415/ABS(F5415))</f>
        <v/>
      </c>
      <c r="J5415" s="10" t="inlineStr">
        <is>
          <t>TRUE</t>
        </is>
      </c>
    </row>
    <row r="5416" hidden="1" outlineLevel="2">
      <c r="A5416" s="13" t="inlineStr"/>
      <c r="B5416" s="13" t="inlineStr">
        <is>
          <t xml:space="preserve">    ONLINE Keyla Rosa Arrieta Mejía</t>
        </is>
      </c>
      <c r="C5416" s="14" t="inlineStr"/>
      <c r="D5416" s="15" t="n">
        <v>168000</v>
      </c>
      <c r="E5416" s="16">
        <f>IF($D$7125=0,0,D5416/ABS($D$7125))</f>
        <v/>
      </c>
      <c r="F5416" s="15" t="n">
        <v>168000</v>
      </c>
      <c r="G5416" s="16">
        <f>IF($F$7125=0,0,F5416/ABS($F$7125))</f>
        <v/>
      </c>
      <c r="H5416" s="15">
        <f>D5416-F5416</f>
        <v/>
      </c>
      <c r="I5416" s="16">
        <f>IF(F5416=0,0,H5416/ABS(F5416))</f>
        <v/>
      </c>
      <c r="J5416" s="10" t="inlineStr">
        <is>
          <t>TRUE</t>
        </is>
      </c>
    </row>
    <row r="5417" hidden="1" outlineLevel="2">
      <c r="A5417" s="13" t="inlineStr"/>
      <c r="B5417" s="13" t="inlineStr">
        <is>
          <t xml:space="preserve">    ONLINE Klaus Von Appen</t>
        </is>
      </c>
      <c r="C5417" s="14" t="inlineStr"/>
      <c r="D5417" s="15" t="n">
        <v>180000</v>
      </c>
      <c r="E5417" s="16">
        <f>IF($D$7125=0,0,D5417/ABS($D$7125))</f>
        <v/>
      </c>
      <c r="F5417" s="15" t="n">
        <v>180000</v>
      </c>
      <c r="G5417" s="16">
        <f>IF($F$7125=0,0,F5417/ABS($F$7125))</f>
        <v/>
      </c>
      <c r="H5417" s="15">
        <f>D5417-F5417</f>
        <v/>
      </c>
      <c r="I5417" s="16">
        <f>IF(F5417=0,0,H5417/ABS(F5417))</f>
        <v/>
      </c>
      <c r="J5417" s="10" t="inlineStr">
        <is>
          <t>TRUE</t>
        </is>
      </c>
    </row>
    <row r="5418" hidden="1" outlineLevel="2">
      <c r="A5418" s="13" t="inlineStr"/>
      <c r="B5418" s="13" t="inlineStr">
        <is>
          <t xml:space="preserve">    ONLINE Krystifer Campos Muñoz</t>
        </is>
      </c>
      <c r="C5418" s="14" t="inlineStr"/>
      <c r="D5418" s="15" t="n">
        <v>60000</v>
      </c>
      <c r="E5418" s="16">
        <f>IF($D$7125=0,0,D5418/ABS($D$7125))</f>
        <v/>
      </c>
      <c r="F5418" s="15" t="n">
        <v>60000</v>
      </c>
      <c r="G5418" s="16">
        <f>IF($F$7125=0,0,F5418/ABS($F$7125))</f>
        <v/>
      </c>
      <c r="H5418" s="15">
        <f>D5418-F5418</f>
        <v/>
      </c>
      <c r="I5418" s="16">
        <f>IF(F5418=0,0,H5418/ABS(F5418))</f>
        <v/>
      </c>
      <c r="J5418" s="10" t="inlineStr">
        <is>
          <t>TRUE</t>
        </is>
      </c>
    </row>
    <row r="5419" hidden="1" outlineLevel="2">
      <c r="A5419" s="13" t="inlineStr"/>
      <c r="B5419" s="13" t="inlineStr">
        <is>
          <t xml:space="preserve">    ONLINE LADY JOHANA MAHECHA LIZARAZO</t>
        </is>
      </c>
      <c r="C5419" s="14" t="inlineStr"/>
      <c r="D5419" s="15" t="n">
        <v>63200</v>
      </c>
      <c r="E5419" s="16">
        <f>IF($D$7125=0,0,D5419/ABS($D$7125))</f>
        <v/>
      </c>
      <c r="F5419" s="15" t="n">
        <v>63200</v>
      </c>
      <c r="G5419" s="16">
        <f>IF($F$7125=0,0,F5419/ABS($F$7125))</f>
        <v/>
      </c>
      <c r="H5419" s="15">
        <f>D5419-F5419</f>
        <v/>
      </c>
      <c r="I5419" s="16">
        <f>IF(F5419=0,0,H5419/ABS(F5419))</f>
        <v/>
      </c>
      <c r="J5419" s="10" t="inlineStr">
        <is>
          <t>TRUE</t>
        </is>
      </c>
    </row>
    <row r="5420" hidden="1" outlineLevel="2">
      <c r="A5420" s="13" t="inlineStr"/>
      <c r="B5420" s="13" t="inlineStr">
        <is>
          <t xml:space="preserve">    ONLINE LAURA ALEJANDRA GALVIS QUINTERO</t>
        </is>
      </c>
      <c r="C5420" s="14" t="inlineStr"/>
      <c r="D5420" s="15" t="n">
        <v>108000.01</v>
      </c>
      <c r="E5420" s="16">
        <f>IF($D$7125=0,0,D5420/ABS($D$7125))</f>
        <v/>
      </c>
      <c r="F5420" s="15" t="n">
        <v>108000.01</v>
      </c>
      <c r="G5420" s="16">
        <f>IF($F$7125=0,0,F5420/ABS($F$7125))</f>
        <v/>
      </c>
      <c r="H5420" s="15">
        <f>D5420-F5420</f>
        <v/>
      </c>
      <c r="I5420" s="16">
        <f>IF(F5420=0,0,H5420/ABS(F5420))</f>
        <v/>
      </c>
      <c r="J5420" s="10" t="inlineStr">
        <is>
          <t>TRUE</t>
        </is>
      </c>
    </row>
    <row r="5421" hidden="1" outlineLevel="2">
      <c r="A5421" s="13" t="inlineStr"/>
      <c r="B5421" s="13" t="inlineStr">
        <is>
          <t xml:space="preserve">    ONLINE LAURA ANDREA CANO GOMEZ</t>
        </is>
      </c>
      <c r="C5421" s="14" t="inlineStr"/>
      <c r="D5421" s="15" t="n">
        <v>63200</v>
      </c>
      <c r="E5421" s="16">
        <f>IF($D$7125=0,0,D5421/ABS($D$7125))</f>
        <v/>
      </c>
      <c r="F5421" s="15" t="n">
        <v>63200</v>
      </c>
      <c r="G5421" s="16">
        <f>IF($F$7125=0,0,F5421/ABS($F$7125))</f>
        <v/>
      </c>
      <c r="H5421" s="15">
        <f>D5421-F5421</f>
        <v/>
      </c>
      <c r="I5421" s="16">
        <f>IF(F5421=0,0,H5421/ABS(F5421))</f>
        <v/>
      </c>
      <c r="J5421" s="10" t="inlineStr">
        <is>
          <t>TRUE</t>
        </is>
      </c>
    </row>
    <row r="5422" hidden="1" outlineLevel="2">
      <c r="A5422" s="13" t="inlineStr"/>
      <c r="B5422" s="13" t="inlineStr">
        <is>
          <t xml:space="preserve">    ONLINE LAURA BIBIANA SANCHEZ GOMEZ</t>
        </is>
      </c>
      <c r="C5422" s="14" t="inlineStr"/>
      <c r="D5422" s="15" t="n">
        <v>120000</v>
      </c>
      <c r="E5422" s="16">
        <f>IF($D$7125=0,0,D5422/ABS($D$7125))</f>
        <v/>
      </c>
      <c r="F5422" s="15" t="n">
        <v>120000</v>
      </c>
      <c r="G5422" s="16">
        <f>IF($F$7125=0,0,F5422/ABS($F$7125))</f>
        <v/>
      </c>
      <c r="H5422" s="15">
        <f>D5422-F5422</f>
        <v/>
      </c>
      <c r="I5422" s="16">
        <f>IF(F5422=0,0,H5422/ABS(F5422))</f>
        <v/>
      </c>
      <c r="J5422" s="10" t="inlineStr">
        <is>
          <t>TRUE</t>
        </is>
      </c>
    </row>
    <row r="5423" hidden="1" outlineLevel="2">
      <c r="A5423" s="13" t="inlineStr"/>
      <c r="B5423" s="13" t="inlineStr">
        <is>
          <t xml:space="preserve">    ONLINE LAURA CATALINA SILVA VILLA</t>
        </is>
      </c>
      <c r="C5423" s="14" t="inlineStr"/>
      <c r="D5423" s="15" t="n">
        <v>40000</v>
      </c>
      <c r="E5423" s="16">
        <f>IF($D$7125=0,0,D5423/ABS($D$7125))</f>
        <v/>
      </c>
      <c r="F5423" s="15" t="n">
        <v>40000</v>
      </c>
      <c r="G5423" s="16">
        <f>IF($F$7125=0,0,F5423/ABS($F$7125))</f>
        <v/>
      </c>
      <c r="H5423" s="15">
        <f>D5423-F5423</f>
        <v/>
      </c>
      <c r="I5423" s="16">
        <f>IF(F5423=0,0,H5423/ABS(F5423))</f>
        <v/>
      </c>
      <c r="J5423" s="10" t="inlineStr">
        <is>
          <t>TRUE</t>
        </is>
      </c>
    </row>
    <row r="5424" hidden="1" outlineLevel="2">
      <c r="A5424" s="13" t="inlineStr"/>
      <c r="B5424" s="13" t="inlineStr">
        <is>
          <t xml:space="preserve">    ONLINE LAURA CRISTINA BUITRAGO CIFUENTES</t>
        </is>
      </c>
      <c r="C5424" s="14" t="inlineStr"/>
      <c r="D5424" s="15" t="n">
        <v>112950.01</v>
      </c>
      <c r="E5424" s="16">
        <f>IF($D$7125=0,0,D5424/ABS($D$7125))</f>
        <v/>
      </c>
      <c r="F5424" s="15" t="n">
        <v>112950.01</v>
      </c>
      <c r="G5424" s="16">
        <f>IF($F$7125=0,0,F5424/ABS($F$7125))</f>
        <v/>
      </c>
      <c r="H5424" s="15">
        <f>D5424-F5424</f>
        <v/>
      </c>
      <c r="I5424" s="16">
        <f>IF(F5424=0,0,H5424/ABS(F5424))</f>
        <v/>
      </c>
      <c r="J5424" s="10" t="inlineStr">
        <is>
          <t>TRUE</t>
        </is>
      </c>
    </row>
    <row r="5425" hidden="1" outlineLevel="2">
      <c r="A5425" s="13" t="inlineStr"/>
      <c r="B5425" s="13" t="inlineStr">
        <is>
          <t xml:space="preserve">    ONLINE LAURA DANIELA SANTIAGO JARAMILLO</t>
        </is>
      </c>
      <c r="C5425" s="14" t="inlineStr"/>
      <c r="D5425" s="15" t="n">
        <v>44200</v>
      </c>
      <c r="E5425" s="16">
        <f>IF($D$7125=0,0,D5425/ABS($D$7125))</f>
        <v/>
      </c>
      <c r="F5425" s="15" t="n">
        <v>44200</v>
      </c>
      <c r="G5425" s="16">
        <f>IF($F$7125=0,0,F5425/ABS($F$7125))</f>
        <v/>
      </c>
      <c r="H5425" s="15">
        <f>D5425-F5425</f>
        <v/>
      </c>
      <c r="I5425" s="16">
        <f>IF(F5425=0,0,H5425/ABS(F5425))</f>
        <v/>
      </c>
      <c r="J5425" s="10" t="inlineStr">
        <is>
          <t>TRUE</t>
        </is>
      </c>
    </row>
    <row r="5426" hidden="1" outlineLevel="2">
      <c r="A5426" s="13" t="inlineStr"/>
      <c r="B5426" s="13" t="inlineStr">
        <is>
          <t xml:space="preserve">    ONLINE LAURA ELENA MEJIA MADRID</t>
        </is>
      </c>
      <c r="C5426" s="14" t="inlineStr"/>
      <c r="D5426" s="15" t="n">
        <v>103680</v>
      </c>
      <c r="E5426" s="16">
        <f>IF($D$7125=0,0,D5426/ABS($D$7125))</f>
        <v/>
      </c>
      <c r="F5426" s="15" t="n">
        <v>103680</v>
      </c>
      <c r="G5426" s="16">
        <f>IF($F$7125=0,0,F5426/ABS($F$7125))</f>
        <v/>
      </c>
      <c r="H5426" s="15">
        <f>D5426-F5426</f>
        <v/>
      </c>
      <c r="I5426" s="16">
        <f>IF(F5426=0,0,H5426/ABS(F5426))</f>
        <v/>
      </c>
      <c r="J5426" s="10" t="inlineStr">
        <is>
          <t>TRUE</t>
        </is>
      </c>
    </row>
    <row r="5427" hidden="1" outlineLevel="2">
      <c r="A5427" s="13" t="inlineStr"/>
      <c r="B5427" s="13" t="inlineStr">
        <is>
          <t xml:space="preserve">    ONLINE LAURA ELISA GRIJALBA HERNANDEZ</t>
        </is>
      </c>
      <c r="C5427" s="14" t="inlineStr"/>
      <c r="D5427" s="15" t="n">
        <v>315400</v>
      </c>
      <c r="E5427" s="16">
        <f>IF($D$7125=0,0,D5427/ABS($D$7125))</f>
        <v/>
      </c>
      <c r="F5427" s="15" t="n">
        <v>315400</v>
      </c>
      <c r="G5427" s="16">
        <f>IF($F$7125=0,0,F5427/ABS($F$7125))</f>
        <v/>
      </c>
      <c r="H5427" s="15">
        <f>D5427-F5427</f>
        <v/>
      </c>
      <c r="I5427" s="16">
        <f>IF(F5427=0,0,H5427/ABS(F5427))</f>
        <v/>
      </c>
      <c r="J5427" s="10" t="inlineStr">
        <is>
          <t>TRUE</t>
        </is>
      </c>
    </row>
    <row r="5428" hidden="1" outlineLevel="2">
      <c r="A5428" s="13" t="inlineStr"/>
      <c r="B5428" s="13" t="inlineStr">
        <is>
          <t xml:space="preserve">    ONLINE LAURA GARCES OROZCO</t>
        </is>
      </c>
      <c r="C5428" s="14" t="inlineStr"/>
      <c r="D5428" s="15" t="n">
        <v>126400</v>
      </c>
      <c r="E5428" s="16">
        <f>IF($D$7125=0,0,D5428/ABS($D$7125))</f>
        <v/>
      </c>
      <c r="F5428" s="15" t="n">
        <v>126400</v>
      </c>
      <c r="G5428" s="16">
        <f>IF($F$7125=0,0,F5428/ABS($F$7125))</f>
        <v/>
      </c>
      <c r="H5428" s="15">
        <f>D5428-F5428</f>
        <v/>
      </c>
      <c r="I5428" s="16">
        <f>IF(F5428=0,0,H5428/ABS(F5428))</f>
        <v/>
      </c>
      <c r="J5428" s="10" t="inlineStr">
        <is>
          <t>TRUE</t>
        </is>
      </c>
    </row>
    <row r="5429" hidden="1" outlineLevel="2">
      <c r="A5429" s="13" t="inlineStr"/>
      <c r="B5429" s="13" t="inlineStr">
        <is>
          <t xml:space="preserve">    ONLINE LAURA GARCIA HENNESSEY</t>
        </is>
      </c>
      <c r="C5429" s="14" t="inlineStr"/>
      <c r="D5429" s="15" t="n">
        <v>189600</v>
      </c>
      <c r="E5429" s="16">
        <f>IF($D$7125=0,0,D5429/ABS($D$7125))</f>
        <v/>
      </c>
      <c r="F5429" s="15" t="n">
        <v>189600</v>
      </c>
      <c r="G5429" s="16">
        <f>IF($F$7125=0,0,F5429/ABS($F$7125))</f>
        <v/>
      </c>
      <c r="H5429" s="15">
        <f>D5429-F5429</f>
        <v/>
      </c>
      <c r="I5429" s="16">
        <f>IF(F5429=0,0,H5429/ABS(F5429))</f>
        <v/>
      </c>
      <c r="J5429" s="10" t="inlineStr">
        <is>
          <t>TRUE</t>
        </is>
      </c>
    </row>
    <row r="5430" hidden="1" outlineLevel="2">
      <c r="A5430" s="13" t="inlineStr"/>
      <c r="B5430" s="13" t="inlineStr">
        <is>
          <t xml:space="preserve">    ONLINE LAURA ISABEL MORANTE SALAZAR</t>
        </is>
      </c>
      <c r="C5430" s="14" t="inlineStr"/>
      <c r="D5430" s="15" t="n">
        <v>95000</v>
      </c>
      <c r="E5430" s="16">
        <f>IF($D$7125=0,0,D5430/ABS($D$7125))</f>
        <v/>
      </c>
      <c r="F5430" s="15" t="n">
        <v>95000</v>
      </c>
      <c r="G5430" s="16">
        <f>IF($F$7125=0,0,F5430/ABS($F$7125))</f>
        <v/>
      </c>
      <c r="H5430" s="15">
        <f>D5430-F5430</f>
        <v/>
      </c>
      <c r="I5430" s="16">
        <f>IF(F5430=0,0,H5430/ABS(F5430))</f>
        <v/>
      </c>
      <c r="J5430" s="10" t="inlineStr">
        <is>
          <t>TRUE</t>
        </is>
      </c>
    </row>
    <row r="5431" hidden="1" outlineLevel="2">
      <c r="A5431" s="13" t="inlineStr"/>
      <c r="B5431" s="13" t="inlineStr">
        <is>
          <t xml:space="preserve">    ONLINE LAURA ISABELLA DUEÑAS PARRA</t>
        </is>
      </c>
      <c r="C5431" s="14" t="inlineStr"/>
      <c r="D5431" s="15" t="n">
        <v>134910</v>
      </c>
      <c r="E5431" s="16">
        <f>IF($D$7125=0,0,D5431/ABS($D$7125))</f>
        <v/>
      </c>
      <c r="F5431" s="15" t="n">
        <v>134910</v>
      </c>
      <c r="G5431" s="16">
        <f>IF($F$7125=0,0,F5431/ABS($F$7125))</f>
        <v/>
      </c>
      <c r="H5431" s="15">
        <f>D5431-F5431</f>
        <v/>
      </c>
      <c r="I5431" s="16">
        <f>IF(F5431=0,0,H5431/ABS(F5431))</f>
        <v/>
      </c>
      <c r="J5431" s="10" t="inlineStr">
        <is>
          <t>TRUE</t>
        </is>
      </c>
    </row>
    <row r="5432" hidden="1" outlineLevel="2">
      <c r="A5432" s="13" t="inlineStr"/>
      <c r="B5432" s="13" t="inlineStr">
        <is>
          <t xml:space="preserve">    ONLINE LAURA JOHANA BARON PACHECO</t>
        </is>
      </c>
      <c r="C5432" s="14" t="inlineStr"/>
      <c r="D5432" s="15" t="n">
        <v>63200</v>
      </c>
      <c r="E5432" s="16">
        <f>IF($D$7125=0,0,D5432/ABS($D$7125))</f>
        <v/>
      </c>
      <c r="F5432" s="15" t="n">
        <v>63200</v>
      </c>
      <c r="G5432" s="16">
        <f>IF($F$7125=0,0,F5432/ABS($F$7125))</f>
        <v/>
      </c>
      <c r="H5432" s="15">
        <f>D5432-F5432</f>
        <v/>
      </c>
      <c r="I5432" s="16">
        <f>IF(F5432=0,0,H5432/ABS(F5432))</f>
        <v/>
      </c>
      <c r="J5432" s="10" t="inlineStr">
        <is>
          <t>TRUE</t>
        </is>
      </c>
    </row>
    <row r="5433" hidden="1" outlineLevel="2">
      <c r="A5433" s="13" t="inlineStr"/>
      <c r="B5433" s="13" t="inlineStr">
        <is>
          <t xml:space="preserve">    ONLINE LAURA LOPEZ ARBELAEZ</t>
        </is>
      </c>
      <c r="C5433" s="14" t="inlineStr"/>
      <c r="D5433" s="15" t="n">
        <v>80000</v>
      </c>
      <c r="E5433" s="16">
        <f>IF($D$7125=0,0,D5433/ABS($D$7125))</f>
        <v/>
      </c>
      <c r="F5433" s="15" t="n">
        <v>80000</v>
      </c>
      <c r="G5433" s="16">
        <f>IF($F$7125=0,0,F5433/ABS($F$7125))</f>
        <v/>
      </c>
      <c r="H5433" s="15">
        <f>D5433-F5433</f>
        <v/>
      </c>
      <c r="I5433" s="16">
        <f>IF(F5433=0,0,H5433/ABS(F5433))</f>
        <v/>
      </c>
      <c r="J5433" s="10" t="inlineStr">
        <is>
          <t>TRUE</t>
        </is>
      </c>
    </row>
    <row r="5434" hidden="1" outlineLevel="2">
      <c r="A5434" s="13" t="inlineStr"/>
      <c r="B5434" s="13" t="inlineStr">
        <is>
          <t xml:space="preserve">    ONLINE LAURA MANUELA PERDOMO VELANDIA</t>
        </is>
      </c>
      <c r="C5434" s="14" t="inlineStr"/>
      <c r="D5434" s="15" t="n">
        <v>56880</v>
      </c>
      <c r="E5434" s="16">
        <f>IF($D$7125=0,0,D5434/ABS($D$7125))</f>
        <v/>
      </c>
      <c r="F5434" s="15" t="n">
        <v>56880</v>
      </c>
      <c r="G5434" s="16">
        <f>IF($F$7125=0,0,F5434/ABS($F$7125))</f>
        <v/>
      </c>
      <c r="H5434" s="15">
        <f>D5434-F5434</f>
        <v/>
      </c>
      <c r="I5434" s="16">
        <f>IF(F5434=0,0,H5434/ABS(F5434))</f>
        <v/>
      </c>
      <c r="J5434" s="10" t="inlineStr">
        <is>
          <t>TRUE</t>
        </is>
      </c>
    </row>
    <row r="5435" hidden="1" outlineLevel="2">
      <c r="A5435" s="13" t="inlineStr"/>
      <c r="B5435" s="13" t="inlineStr">
        <is>
          <t xml:space="preserve">    ONLINE LAURA MARCELA AGUDELO SANCHEZ</t>
        </is>
      </c>
      <c r="C5435" s="14" t="inlineStr"/>
      <c r="D5435" s="15" t="n">
        <v>126400</v>
      </c>
      <c r="E5435" s="16">
        <f>IF($D$7125=0,0,D5435/ABS($D$7125))</f>
        <v/>
      </c>
      <c r="F5435" s="15" t="n">
        <v>126400</v>
      </c>
      <c r="G5435" s="16">
        <f>IF($F$7125=0,0,F5435/ABS($F$7125))</f>
        <v/>
      </c>
      <c r="H5435" s="15">
        <f>D5435-F5435</f>
        <v/>
      </c>
      <c r="I5435" s="16">
        <f>IF(F5435=0,0,H5435/ABS(F5435))</f>
        <v/>
      </c>
      <c r="J5435" s="10" t="inlineStr">
        <is>
          <t>TRUE</t>
        </is>
      </c>
    </row>
    <row r="5436" hidden="1" outlineLevel="2">
      <c r="A5436" s="13" t="inlineStr"/>
      <c r="B5436" s="13" t="inlineStr">
        <is>
          <t xml:space="preserve">    ONLINE LAURA MARCELA TOVAR MATIZ</t>
        </is>
      </c>
      <c r="C5436" s="14" t="inlineStr"/>
      <c r="D5436" s="15" t="n">
        <v>241400</v>
      </c>
      <c r="E5436" s="16">
        <f>IF($D$7125=0,0,D5436/ABS($D$7125))</f>
        <v/>
      </c>
      <c r="F5436" s="15" t="n">
        <v>241400</v>
      </c>
      <c r="G5436" s="16">
        <f>IF($F$7125=0,0,F5436/ABS($F$7125))</f>
        <v/>
      </c>
      <c r="H5436" s="15">
        <f>D5436-F5436</f>
        <v/>
      </c>
      <c r="I5436" s="16">
        <f>IF(F5436=0,0,H5436/ABS(F5436))</f>
        <v/>
      </c>
      <c r="J5436" s="10" t="inlineStr">
        <is>
          <t>TRUE</t>
        </is>
      </c>
    </row>
    <row r="5437" hidden="1" outlineLevel="2">
      <c r="A5437" s="13" t="inlineStr"/>
      <c r="B5437" s="13" t="inlineStr">
        <is>
          <t xml:space="preserve">    ONLINE LAURA MARIA SICHACA IZQUIERDO</t>
        </is>
      </c>
      <c r="C5437" s="14" t="inlineStr"/>
      <c r="D5437" s="15" t="n">
        <v>263520</v>
      </c>
      <c r="E5437" s="16">
        <f>IF($D$7125=0,0,D5437/ABS($D$7125))</f>
        <v/>
      </c>
      <c r="F5437" s="15" t="n">
        <v>263520</v>
      </c>
      <c r="G5437" s="16">
        <f>IF($F$7125=0,0,F5437/ABS($F$7125))</f>
        <v/>
      </c>
      <c r="H5437" s="15">
        <f>D5437-F5437</f>
        <v/>
      </c>
      <c r="I5437" s="16">
        <f>IF(F5437=0,0,H5437/ABS(F5437))</f>
        <v/>
      </c>
      <c r="J5437" s="10" t="inlineStr">
        <is>
          <t>TRUE</t>
        </is>
      </c>
    </row>
    <row r="5438" hidden="1" outlineLevel="2">
      <c r="A5438" s="13" t="inlineStr"/>
      <c r="B5438" s="13" t="inlineStr">
        <is>
          <t xml:space="preserve">    ONLINE LAURA PATRICIA CORREA RODRIGUEZ</t>
        </is>
      </c>
      <c r="C5438" s="14" t="inlineStr"/>
      <c r="D5438" s="15" t="n">
        <v>159600</v>
      </c>
      <c r="E5438" s="16">
        <f>IF($D$7125=0,0,D5438/ABS($D$7125))</f>
        <v/>
      </c>
      <c r="F5438" s="15" t="n">
        <v>159600</v>
      </c>
      <c r="G5438" s="16">
        <f>IF($F$7125=0,0,F5438/ABS($F$7125))</f>
        <v/>
      </c>
      <c r="H5438" s="15">
        <f>D5438-F5438</f>
        <v/>
      </c>
      <c r="I5438" s="16">
        <f>IF(F5438=0,0,H5438/ABS(F5438))</f>
        <v/>
      </c>
      <c r="J5438" s="10" t="inlineStr">
        <is>
          <t>TRUE</t>
        </is>
      </c>
    </row>
    <row r="5439" hidden="1" outlineLevel="2">
      <c r="A5439" s="13" t="inlineStr"/>
      <c r="B5439" s="13" t="inlineStr">
        <is>
          <t xml:space="preserve">    ONLINE LAURA PELAEZ MOLANO</t>
        </is>
      </c>
      <c r="C5439" s="14" t="inlineStr"/>
      <c r="D5439" s="15" t="n">
        <v>113760</v>
      </c>
      <c r="E5439" s="16">
        <f>IF($D$7125=0,0,D5439/ABS($D$7125))</f>
        <v/>
      </c>
      <c r="F5439" s="15" t="n">
        <v>113760</v>
      </c>
      <c r="G5439" s="16">
        <f>IF($F$7125=0,0,F5439/ABS($F$7125))</f>
        <v/>
      </c>
      <c r="H5439" s="15">
        <f>D5439-F5439</f>
        <v/>
      </c>
      <c r="I5439" s="16">
        <f>IF(F5439=0,0,H5439/ABS(F5439))</f>
        <v/>
      </c>
      <c r="J5439" s="10" t="inlineStr">
        <is>
          <t>TRUE</t>
        </is>
      </c>
    </row>
    <row r="5440" hidden="1" outlineLevel="2">
      <c r="A5440" s="13" t="inlineStr"/>
      <c r="B5440" s="13" t="inlineStr">
        <is>
          <t xml:space="preserve">    ONLINE LAURA PEREZ</t>
        </is>
      </c>
      <c r="C5440" s="14" t="inlineStr"/>
      <c r="D5440" s="15" t="n">
        <v>120599.99</v>
      </c>
      <c r="E5440" s="16">
        <f>IF($D$7125=0,0,D5440/ABS($D$7125))</f>
        <v/>
      </c>
      <c r="F5440" s="15" t="n">
        <v>120599.99</v>
      </c>
      <c r="G5440" s="16">
        <f>IF($F$7125=0,0,F5440/ABS($F$7125))</f>
        <v/>
      </c>
      <c r="H5440" s="15">
        <f>D5440-F5440</f>
        <v/>
      </c>
      <c r="I5440" s="16">
        <f>IF(F5440=0,0,H5440/ABS(F5440))</f>
        <v/>
      </c>
      <c r="J5440" s="10" t="inlineStr">
        <is>
          <t>TRUE</t>
        </is>
      </c>
    </row>
    <row r="5441" hidden="1" outlineLevel="2">
      <c r="A5441" s="13" t="inlineStr"/>
      <c r="B5441" s="13" t="inlineStr">
        <is>
          <t xml:space="preserve">    ONLINE LAURA STELLA HINCAPIE YEPEZ</t>
        </is>
      </c>
      <c r="C5441" s="14" t="inlineStr"/>
      <c r="D5441" s="15" t="n">
        <v>129600</v>
      </c>
      <c r="E5441" s="16">
        <f>IF($D$7125=0,0,D5441/ABS($D$7125))</f>
        <v/>
      </c>
      <c r="F5441" s="15" t="n">
        <v>129600</v>
      </c>
      <c r="G5441" s="16">
        <f>IF($F$7125=0,0,F5441/ABS($F$7125))</f>
        <v/>
      </c>
      <c r="H5441" s="15">
        <f>D5441-F5441</f>
        <v/>
      </c>
      <c r="I5441" s="16">
        <f>IF(F5441=0,0,H5441/ABS(F5441))</f>
        <v/>
      </c>
      <c r="J5441" s="10" t="inlineStr">
        <is>
          <t>TRUE</t>
        </is>
      </c>
    </row>
    <row r="5442" hidden="1" outlineLevel="2">
      <c r="A5442" s="13" t="inlineStr"/>
      <c r="B5442" s="13" t="inlineStr">
        <is>
          <t xml:space="preserve">    ONLINE LAURA TROCHEZ BENITEZ</t>
        </is>
      </c>
      <c r="C5442" s="14" t="inlineStr"/>
      <c r="D5442" s="15" t="n">
        <v>47500</v>
      </c>
      <c r="E5442" s="16">
        <f>IF($D$7125=0,0,D5442/ABS($D$7125))</f>
        <v/>
      </c>
      <c r="F5442" s="15" t="n">
        <v>47500</v>
      </c>
      <c r="G5442" s="16">
        <f>IF($F$7125=0,0,F5442/ABS($F$7125))</f>
        <v/>
      </c>
      <c r="H5442" s="15">
        <f>D5442-F5442</f>
        <v/>
      </c>
      <c r="I5442" s="16">
        <f>IF(F5442=0,0,H5442/ABS(F5442))</f>
        <v/>
      </c>
      <c r="J5442" s="10" t="inlineStr">
        <is>
          <t>TRUE</t>
        </is>
      </c>
    </row>
    <row r="5443" hidden="1" outlineLevel="2">
      <c r="A5443" s="13" t="inlineStr"/>
      <c r="B5443" s="13" t="inlineStr">
        <is>
          <t xml:space="preserve">    ONLINE LAURA VANESA MOVIL CASTILLO</t>
        </is>
      </c>
      <c r="C5443" s="14" t="inlineStr"/>
      <c r="D5443" s="15" t="n">
        <v>56880</v>
      </c>
      <c r="E5443" s="16">
        <f>IF($D$7125=0,0,D5443/ABS($D$7125))</f>
        <v/>
      </c>
      <c r="F5443" s="15" t="n">
        <v>56880</v>
      </c>
      <c r="G5443" s="16">
        <f>IF($F$7125=0,0,F5443/ABS($F$7125))</f>
        <v/>
      </c>
      <c r="H5443" s="15">
        <f>D5443-F5443</f>
        <v/>
      </c>
      <c r="I5443" s="16">
        <f>IF(F5443=0,0,H5443/ABS(F5443))</f>
        <v/>
      </c>
      <c r="J5443" s="10" t="inlineStr">
        <is>
          <t>TRUE</t>
        </is>
      </c>
    </row>
    <row r="5444" hidden="1" outlineLevel="2">
      <c r="A5444" s="13" t="inlineStr"/>
      <c r="B5444" s="13" t="inlineStr">
        <is>
          <t xml:space="preserve">    ONLINE LAURA VANESSA PINO BROCHERO</t>
        </is>
      </c>
      <c r="C5444" s="14" t="inlineStr"/>
      <c r="D5444" s="15" t="n">
        <v>80000</v>
      </c>
      <c r="E5444" s="16">
        <f>IF($D$7125=0,0,D5444/ABS($D$7125))</f>
        <v/>
      </c>
      <c r="F5444" s="15" t="n">
        <v>80000</v>
      </c>
      <c r="G5444" s="16">
        <f>IF($F$7125=0,0,F5444/ABS($F$7125))</f>
        <v/>
      </c>
      <c r="H5444" s="15">
        <f>D5444-F5444</f>
        <v/>
      </c>
      <c r="I5444" s="16">
        <f>IF(F5444=0,0,H5444/ABS(F5444))</f>
        <v/>
      </c>
      <c r="J5444" s="10" t="inlineStr">
        <is>
          <t>TRUE</t>
        </is>
      </c>
    </row>
    <row r="5445" hidden="1" outlineLevel="2">
      <c r="A5445" s="13" t="inlineStr"/>
      <c r="B5445" s="13" t="inlineStr">
        <is>
          <t xml:space="preserve">    ONLINE LAURA YELINET LOPEZ GOMEZ</t>
        </is>
      </c>
      <c r="C5445" s="14" t="inlineStr"/>
      <c r="D5445" s="15" t="n">
        <v>126400</v>
      </c>
      <c r="E5445" s="16">
        <f>IF($D$7125=0,0,D5445/ABS($D$7125))</f>
        <v/>
      </c>
      <c r="F5445" s="15" t="n">
        <v>126400</v>
      </c>
      <c r="G5445" s="16">
        <f>IF($F$7125=0,0,F5445/ABS($F$7125))</f>
        <v/>
      </c>
      <c r="H5445" s="15">
        <f>D5445-F5445</f>
        <v/>
      </c>
      <c r="I5445" s="16">
        <f>IF(F5445=0,0,H5445/ABS(F5445))</f>
        <v/>
      </c>
      <c r="J5445" s="10" t="inlineStr">
        <is>
          <t>TRUE</t>
        </is>
      </c>
    </row>
    <row r="5446" hidden="1" outlineLevel="2">
      <c r="A5446" s="13" t="inlineStr"/>
      <c r="B5446" s="13" t="inlineStr">
        <is>
          <t xml:space="preserve">    ONLINE LAURA ZAPATA ZULUAGA</t>
        </is>
      </c>
      <c r="C5446" s="14" t="inlineStr"/>
      <c r="D5446" s="15" t="n">
        <v>63200</v>
      </c>
      <c r="E5446" s="16">
        <f>IF($D$7125=0,0,D5446/ABS($D$7125))</f>
        <v/>
      </c>
      <c r="F5446" s="15" t="n">
        <v>63200</v>
      </c>
      <c r="G5446" s="16">
        <f>IF($F$7125=0,0,F5446/ABS($F$7125))</f>
        <v/>
      </c>
      <c r="H5446" s="15">
        <f>D5446-F5446</f>
        <v/>
      </c>
      <c r="I5446" s="16">
        <f>IF(F5446=0,0,H5446/ABS(F5446))</f>
        <v/>
      </c>
      <c r="J5446" s="10" t="inlineStr">
        <is>
          <t>TRUE</t>
        </is>
      </c>
    </row>
    <row r="5447" hidden="1" outlineLevel="2">
      <c r="A5447" s="13" t="inlineStr"/>
      <c r="B5447" s="13" t="inlineStr">
        <is>
          <t xml:space="preserve">    ONLINE LEIDI LARA</t>
        </is>
      </c>
      <c r="C5447" s="14" t="inlineStr"/>
      <c r="D5447" s="15" t="n">
        <v>83200</v>
      </c>
      <c r="E5447" s="16">
        <f>IF($D$7125=0,0,D5447/ABS($D$7125))</f>
        <v/>
      </c>
      <c r="F5447" s="15" t="n">
        <v>83200</v>
      </c>
      <c r="G5447" s="16">
        <f>IF($F$7125=0,0,F5447/ABS($F$7125))</f>
        <v/>
      </c>
      <c r="H5447" s="15">
        <f>D5447-F5447</f>
        <v/>
      </c>
      <c r="I5447" s="16">
        <f>IF(F5447=0,0,H5447/ABS(F5447))</f>
        <v/>
      </c>
      <c r="J5447" s="10" t="inlineStr">
        <is>
          <t>TRUE</t>
        </is>
      </c>
    </row>
    <row r="5448" hidden="1" outlineLevel="2">
      <c r="A5448" s="13" t="inlineStr"/>
      <c r="B5448" s="13" t="inlineStr">
        <is>
          <t xml:space="preserve">    ONLINE LEIDY ACOSTA</t>
        </is>
      </c>
      <c r="C5448" s="14" t="inlineStr"/>
      <c r="D5448" s="15" t="n">
        <v>56880</v>
      </c>
      <c r="E5448" s="16">
        <f>IF($D$7125=0,0,D5448/ABS($D$7125))</f>
        <v/>
      </c>
      <c r="F5448" s="15" t="n">
        <v>56880</v>
      </c>
      <c r="G5448" s="16">
        <f>IF($F$7125=0,0,F5448/ABS($F$7125))</f>
        <v/>
      </c>
      <c r="H5448" s="15">
        <f>D5448-F5448</f>
        <v/>
      </c>
      <c r="I5448" s="16">
        <f>IF(F5448=0,0,H5448/ABS(F5448))</f>
        <v/>
      </c>
      <c r="J5448" s="10" t="inlineStr">
        <is>
          <t>TRUE</t>
        </is>
      </c>
    </row>
    <row r="5449" hidden="1" outlineLevel="2">
      <c r="A5449" s="13" t="inlineStr"/>
      <c r="B5449" s="13" t="inlineStr">
        <is>
          <t xml:space="preserve">    ONLINE LEIDY CATERINE CARTAGENA VILLEGAS</t>
        </is>
      </c>
      <c r="C5449" s="14" t="inlineStr"/>
      <c r="D5449" s="15" t="n">
        <v>47500</v>
      </c>
      <c r="E5449" s="16">
        <f>IF($D$7125=0,0,D5449/ABS($D$7125))</f>
        <v/>
      </c>
      <c r="F5449" s="15" t="n">
        <v>47500</v>
      </c>
      <c r="G5449" s="16">
        <f>IF($F$7125=0,0,F5449/ABS($F$7125))</f>
        <v/>
      </c>
      <c r="H5449" s="15">
        <f>D5449-F5449</f>
        <v/>
      </c>
      <c r="I5449" s="16">
        <f>IF(F5449=0,0,H5449/ABS(F5449))</f>
        <v/>
      </c>
      <c r="J5449" s="10" t="inlineStr">
        <is>
          <t>TRUE</t>
        </is>
      </c>
    </row>
    <row r="5450" hidden="1" outlineLevel="2">
      <c r="A5450" s="13" t="inlineStr"/>
      <c r="B5450" s="13" t="inlineStr">
        <is>
          <t xml:space="preserve">    ONLINE LEIDY DANIELA PEÑA MONROY</t>
        </is>
      </c>
      <c r="C5450" s="14" t="inlineStr"/>
      <c r="D5450" s="15" t="n">
        <v>129400</v>
      </c>
      <c r="E5450" s="16">
        <f>IF($D$7125=0,0,D5450/ABS($D$7125))</f>
        <v/>
      </c>
      <c r="F5450" s="15" t="n">
        <v>129400</v>
      </c>
      <c r="G5450" s="16">
        <f>IF($F$7125=0,0,F5450/ABS($F$7125))</f>
        <v/>
      </c>
      <c r="H5450" s="15">
        <f>D5450-F5450</f>
        <v/>
      </c>
      <c r="I5450" s="16">
        <f>IF(F5450=0,0,H5450/ABS(F5450))</f>
        <v/>
      </c>
      <c r="J5450" s="10" t="inlineStr">
        <is>
          <t>TRUE</t>
        </is>
      </c>
    </row>
    <row r="5451" hidden="1" outlineLevel="2">
      <c r="A5451" s="13" t="inlineStr"/>
      <c r="B5451" s="13" t="inlineStr">
        <is>
          <t xml:space="preserve">    ONLINE LEIDY KARINA DURAN BECERRA</t>
        </is>
      </c>
      <c r="C5451" s="14" t="inlineStr"/>
      <c r="D5451" s="15" t="n">
        <v>36000.01</v>
      </c>
      <c r="E5451" s="16">
        <f>IF($D$7125=0,0,D5451/ABS($D$7125))</f>
        <v/>
      </c>
      <c r="F5451" s="15" t="n">
        <v>36000.01</v>
      </c>
      <c r="G5451" s="16">
        <f>IF($F$7125=0,0,F5451/ABS($F$7125))</f>
        <v/>
      </c>
      <c r="H5451" s="15">
        <f>D5451-F5451</f>
        <v/>
      </c>
      <c r="I5451" s="16">
        <f>IF(F5451=0,0,H5451/ABS(F5451))</f>
        <v/>
      </c>
      <c r="J5451" s="10" t="inlineStr">
        <is>
          <t>TRUE</t>
        </is>
      </c>
    </row>
    <row r="5452" hidden="1" outlineLevel="2">
      <c r="A5452" s="13" t="inlineStr"/>
      <c r="B5452" s="13" t="inlineStr">
        <is>
          <t xml:space="preserve">    ONLINE LEIDY MARCELA LOPEZ HOYOS</t>
        </is>
      </c>
      <c r="C5452" s="14" t="inlineStr"/>
      <c r="D5452" s="15" t="n">
        <v>197549.99</v>
      </c>
      <c r="E5452" s="16">
        <f>IF($D$7125=0,0,D5452/ABS($D$7125))</f>
        <v/>
      </c>
      <c r="F5452" s="15" t="n">
        <v>197549.99</v>
      </c>
      <c r="G5452" s="16">
        <f>IF($F$7125=0,0,F5452/ABS($F$7125))</f>
        <v/>
      </c>
      <c r="H5452" s="15">
        <f>D5452-F5452</f>
        <v/>
      </c>
      <c r="I5452" s="16">
        <f>IF(F5452=0,0,H5452/ABS(F5452))</f>
        <v/>
      </c>
      <c r="J5452" s="10" t="inlineStr">
        <is>
          <t>TRUE</t>
        </is>
      </c>
    </row>
    <row r="5453" hidden="1" outlineLevel="2">
      <c r="A5453" s="13" t="inlineStr"/>
      <c r="B5453" s="13" t="inlineStr">
        <is>
          <t xml:space="preserve">    ONLINE LEIDY MELISA VILLADA DUQUE</t>
        </is>
      </c>
      <c r="C5453" s="14" t="inlineStr"/>
      <c r="D5453" s="15" t="n">
        <v>195159.99</v>
      </c>
      <c r="E5453" s="16">
        <f>IF($D$7125=0,0,D5453/ABS($D$7125))</f>
        <v/>
      </c>
      <c r="F5453" s="15" t="n">
        <v>195159.99</v>
      </c>
      <c r="G5453" s="16">
        <f>IF($F$7125=0,0,F5453/ABS($F$7125))</f>
        <v/>
      </c>
      <c r="H5453" s="15">
        <f>D5453-F5453</f>
        <v/>
      </c>
      <c r="I5453" s="16">
        <f>IF(F5453=0,0,H5453/ABS(F5453))</f>
        <v/>
      </c>
      <c r="J5453" s="10" t="inlineStr">
        <is>
          <t>TRUE</t>
        </is>
      </c>
    </row>
    <row r="5454" hidden="1" outlineLevel="2">
      <c r="A5454" s="13" t="inlineStr"/>
      <c r="B5454" s="13" t="inlineStr">
        <is>
          <t xml:space="preserve">    ONLINE LEIDY PAOLA HERRERA OLAYA</t>
        </is>
      </c>
      <c r="C5454" s="14" t="inlineStr"/>
      <c r="D5454" s="15" t="n">
        <v>125910.01</v>
      </c>
      <c r="E5454" s="16">
        <f>IF($D$7125=0,0,D5454/ABS($D$7125))</f>
        <v/>
      </c>
      <c r="F5454" s="15" t="n">
        <v>125910.01</v>
      </c>
      <c r="G5454" s="16">
        <f>IF($F$7125=0,0,F5454/ABS($F$7125))</f>
        <v/>
      </c>
      <c r="H5454" s="15">
        <f>D5454-F5454</f>
        <v/>
      </c>
      <c r="I5454" s="16">
        <f>IF(F5454=0,0,H5454/ABS(F5454))</f>
        <v/>
      </c>
      <c r="J5454" s="10" t="inlineStr">
        <is>
          <t>TRUE</t>
        </is>
      </c>
    </row>
    <row r="5455" hidden="1" outlineLevel="2">
      <c r="A5455" s="13" t="inlineStr"/>
      <c r="B5455" s="13" t="inlineStr">
        <is>
          <t xml:space="preserve">    ONLINE LEIDY TATIANA RENDON OSORIO</t>
        </is>
      </c>
      <c r="C5455" s="14" t="inlineStr"/>
      <c r="D5455" s="15" t="n">
        <v>134000</v>
      </c>
      <c r="E5455" s="16">
        <f>IF($D$7125=0,0,D5455/ABS($D$7125))</f>
        <v/>
      </c>
      <c r="F5455" s="15" t="n">
        <v>134000</v>
      </c>
      <c r="G5455" s="16">
        <f>IF($F$7125=0,0,F5455/ABS($F$7125))</f>
        <v/>
      </c>
      <c r="H5455" s="15">
        <f>D5455-F5455</f>
        <v/>
      </c>
      <c r="I5455" s="16">
        <f>IF(F5455=0,0,H5455/ABS(F5455))</f>
        <v/>
      </c>
      <c r="J5455" s="10" t="inlineStr">
        <is>
          <t>TRUE</t>
        </is>
      </c>
    </row>
    <row r="5456" hidden="1" outlineLevel="2">
      <c r="A5456" s="13" t="inlineStr"/>
      <c r="B5456" s="13" t="inlineStr">
        <is>
          <t xml:space="preserve">    ONLINE LEONARDO CARRERO CEPEDA</t>
        </is>
      </c>
      <c r="C5456" s="14" t="inlineStr"/>
      <c r="D5456" s="15" t="n">
        <v>63200</v>
      </c>
      <c r="E5456" s="16">
        <f>IF($D$7125=0,0,D5456/ABS($D$7125))</f>
        <v/>
      </c>
      <c r="F5456" s="15" t="n">
        <v>63200</v>
      </c>
      <c r="G5456" s="16">
        <f>IF($F$7125=0,0,F5456/ABS($F$7125))</f>
        <v/>
      </c>
      <c r="H5456" s="15">
        <f>D5456-F5456</f>
        <v/>
      </c>
      <c r="I5456" s="16">
        <f>IF(F5456=0,0,H5456/ABS(F5456))</f>
        <v/>
      </c>
      <c r="J5456" s="10" t="inlineStr">
        <is>
          <t>TRUE</t>
        </is>
      </c>
    </row>
    <row r="5457" hidden="1" outlineLevel="2">
      <c r="A5457" s="13" t="inlineStr"/>
      <c r="B5457" s="13" t="inlineStr">
        <is>
          <t xml:space="preserve">    ONLINE LEYDI MARCELA LUNA ACOSTA</t>
        </is>
      </c>
      <c r="C5457" s="14" t="inlineStr"/>
      <c r="D5457" s="15" t="n">
        <v>53719.99</v>
      </c>
      <c r="E5457" s="16">
        <f>IF($D$7125=0,0,D5457/ABS($D$7125))</f>
        <v/>
      </c>
      <c r="F5457" s="15" t="n">
        <v>53719.99</v>
      </c>
      <c r="G5457" s="16">
        <f>IF($F$7125=0,0,F5457/ABS($F$7125))</f>
        <v/>
      </c>
      <c r="H5457" s="15">
        <f>D5457-F5457</f>
        <v/>
      </c>
      <c r="I5457" s="16">
        <f>IF(F5457=0,0,H5457/ABS(F5457))</f>
        <v/>
      </c>
      <c r="J5457" s="10" t="inlineStr">
        <is>
          <t>TRUE</t>
        </is>
      </c>
    </row>
    <row r="5458" hidden="1" outlineLevel="2">
      <c r="A5458" s="13" t="inlineStr"/>
      <c r="B5458" s="13" t="inlineStr">
        <is>
          <t xml:space="preserve">    ONLINE LIANA MARCELA VIANA RIOS</t>
        </is>
      </c>
      <c r="C5458" s="14" t="inlineStr"/>
      <c r="D5458" s="15" t="n">
        <v>172800</v>
      </c>
      <c r="E5458" s="16">
        <f>IF($D$7125=0,0,D5458/ABS($D$7125))</f>
        <v/>
      </c>
      <c r="F5458" s="15" t="n">
        <v>172800</v>
      </c>
      <c r="G5458" s="16">
        <f>IF($F$7125=0,0,F5458/ABS($F$7125))</f>
        <v/>
      </c>
      <c r="H5458" s="15">
        <f>D5458-F5458</f>
        <v/>
      </c>
      <c r="I5458" s="16">
        <f>IF(F5458=0,0,H5458/ABS(F5458))</f>
        <v/>
      </c>
      <c r="J5458" s="10" t="inlineStr">
        <is>
          <t>TRUE</t>
        </is>
      </c>
    </row>
    <row r="5459" hidden="1" outlineLevel="2">
      <c r="A5459" s="13" t="inlineStr"/>
      <c r="B5459" s="13" t="inlineStr">
        <is>
          <t xml:space="preserve">    ONLINE LIDA CHIA ESTUPIÑAN</t>
        </is>
      </c>
      <c r="C5459" s="14" t="inlineStr"/>
      <c r="D5459" s="15" t="n">
        <v>36000.01</v>
      </c>
      <c r="E5459" s="16">
        <f>IF($D$7125=0,0,D5459/ABS($D$7125))</f>
        <v/>
      </c>
      <c r="F5459" s="15" t="n">
        <v>36000.01</v>
      </c>
      <c r="G5459" s="16">
        <f>IF($F$7125=0,0,F5459/ABS($F$7125))</f>
        <v/>
      </c>
      <c r="H5459" s="15">
        <f>D5459-F5459</f>
        <v/>
      </c>
      <c r="I5459" s="16">
        <f>IF(F5459=0,0,H5459/ABS(F5459))</f>
        <v/>
      </c>
      <c r="J5459" s="10" t="inlineStr">
        <is>
          <t>TRUE</t>
        </is>
      </c>
    </row>
    <row r="5460" hidden="1" outlineLevel="2">
      <c r="A5460" s="13" t="inlineStr"/>
      <c r="B5460" s="13" t="inlineStr">
        <is>
          <t xml:space="preserve">    ONLINE LIDA TERESA PUELLO BUSTAMANTE</t>
        </is>
      </c>
      <c r="C5460" s="14" t="inlineStr"/>
      <c r="D5460" s="15" t="n">
        <v>100500</v>
      </c>
      <c r="E5460" s="16">
        <f>IF($D$7125=0,0,D5460/ABS($D$7125))</f>
        <v/>
      </c>
      <c r="F5460" s="15" t="n">
        <v>100500</v>
      </c>
      <c r="G5460" s="16">
        <f>IF($F$7125=0,0,F5460/ABS($F$7125))</f>
        <v/>
      </c>
      <c r="H5460" s="15">
        <f>D5460-F5460</f>
        <v/>
      </c>
      <c r="I5460" s="16">
        <f>IF(F5460=0,0,H5460/ABS(F5460))</f>
        <v/>
      </c>
      <c r="J5460" s="10" t="inlineStr">
        <is>
          <t>TRUE</t>
        </is>
      </c>
    </row>
    <row r="5461" hidden="1" outlineLevel="2">
      <c r="A5461" s="13" t="inlineStr"/>
      <c r="B5461" s="13" t="inlineStr">
        <is>
          <t xml:space="preserve">    ONLINE LILIANA MARIA DIAZ SANTAMARIA</t>
        </is>
      </c>
      <c r="C5461" s="14" t="inlineStr"/>
      <c r="D5461" s="15" t="n">
        <v>63200</v>
      </c>
      <c r="E5461" s="16">
        <f>IF($D$7125=0,0,D5461/ABS($D$7125))</f>
        <v/>
      </c>
      <c r="F5461" s="15" t="n">
        <v>63200</v>
      </c>
      <c r="G5461" s="16">
        <f>IF($F$7125=0,0,F5461/ABS($F$7125))</f>
        <v/>
      </c>
      <c r="H5461" s="15">
        <f>D5461-F5461</f>
        <v/>
      </c>
      <c r="I5461" s="16">
        <f>IF(F5461=0,0,H5461/ABS(F5461))</f>
        <v/>
      </c>
      <c r="J5461" s="10" t="inlineStr">
        <is>
          <t>TRUE</t>
        </is>
      </c>
    </row>
    <row r="5462" hidden="1" outlineLevel="2">
      <c r="A5462" s="13" t="inlineStr"/>
      <c r="B5462" s="13" t="inlineStr">
        <is>
          <t xml:space="preserve">    ONLINE LILIANA MARIA SALAZAR TARQUINO</t>
        </is>
      </c>
      <c r="C5462" s="14" t="inlineStr"/>
      <c r="D5462" s="15" t="n">
        <v>113900</v>
      </c>
      <c r="E5462" s="16">
        <f>IF($D$7125=0,0,D5462/ABS($D$7125))</f>
        <v/>
      </c>
      <c r="F5462" s="15" t="n">
        <v>113900</v>
      </c>
      <c r="G5462" s="16">
        <f>IF($F$7125=0,0,F5462/ABS($F$7125))</f>
        <v/>
      </c>
      <c r="H5462" s="15">
        <f>D5462-F5462</f>
        <v/>
      </c>
      <c r="I5462" s="16">
        <f>IF(F5462=0,0,H5462/ABS(F5462))</f>
        <v/>
      </c>
      <c r="J5462" s="10" t="inlineStr">
        <is>
          <t>TRUE</t>
        </is>
      </c>
    </row>
    <row r="5463" hidden="1" outlineLevel="2">
      <c r="A5463" s="13" t="inlineStr"/>
      <c r="B5463" s="13" t="inlineStr">
        <is>
          <t xml:space="preserve">    ONLINE LINA ALEXANDRA ALEMAN TOVAR</t>
        </is>
      </c>
      <c r="C5463" s="14" t="inlineStr"/>
      <c r="D5463" s="15" t="n">
        <v>199000</v>
      </c>
      <c r="E5463" s="16">
        <f>IF($D$7125=0,0,D5463/ABS($D$7125))</f>
        <v/>
      </c>
      <c r="F5463" s="15" t="n">
        <v>199000</v>
      </c>
      <c r="G5463" s="16">
        <f>IF($F$7125=0,0,F5463/ABS($F$7125))</f>
        <v/>
      </c>
      <c r="H5463" s="15">
        <f>D5463-F5463</f>
        <v/>
      </c>
      <c r="I5463" s="16">
        <f>IF(F5463=0,0,H5463/ABS(F5463))</f>
        <v/>
      </c>
      <c r="J5463" s="10" t="inlineStr">
        <is>
          <t>TRUE</t>
        </is>
      </c>
    </row>
    <row r="5464" hidden="1" outlineLevel="2">
      <c r="A5464" s="13" t="inlineStr"/>
      <c r="B5464" s="13" t="inlineStr">
        <is>
          <t xml:space="preserve">    ONLINE LINA MARCELA MUNERA MUNERA</t>
        </is>
      </c>
      <c r="C5464" s="14" t="inlineStr"/>
      <c r="D5464" s="15" t="n">
        <v>148830.01</v>
      </c>
      <c r="E5464" s="16">
        <f>IF($D$7125=0,0,D5464/ABS($D$7125))</f>
        <v/>
      </c>
      <c r="F5464" s="15" t="n">
        <v>148830.01</v>
      </c>
      <c r="G5464" s="16">
        <f>IF($F$7125=0,0,F5464/ABS($F$7125))</f>
        <v/>
      </c>
      <c r="H5464" s="15">
        <f>D5464-F5464</f>
        <v/>
      </c>
      <c r="I5464" s="16">
        <f>IF(F5464=0,0,H5464/ABS(F5464))</f>
        <v/>
      </c>
      <c r="J5464" s="10" t="inlineStr">
        <is>
          <t>TRUE</t>
        </is>
      </c>
    </row>
    <row r="5465" hidden="1" outlineLevel="2">
      <c r="A5465" s="13" t="inlineStr"/>
      <c r="B5465" s="13" t="inlineStr">
        <is>
          <t xml:space="preserve">    ONLINE LINA MARIA GOMEZ GUTIERREZ</t>
        </is>
      </c>
      <c r="C5465" s="14" t="inlineStr"/>
      <c r="D5465" s="15" t="n">
        <v>174000</v>
      </c>
      <c r="E5465" s="16">
        <f>IF($D$7125=0,0,D5465/ABS($D$7125))</f>
        <v/>
      </c>
      <c r="F5465" s="15" t="n">
        <v>174000</v>
      </c>
      <c r="G5465" s="16">
        <f>IF($F$7125=0,0,F5465/ABS($F$7125))</f>
        <v/>
      </c>
      <c r="H5465" s="15">
        <f>D5465-F5465</f>
        <v/>
      </c>
      <c r="I5465" s="16">
        <f>IF(F5465=0,0,H5465/ABS(F5465))</f>
        <v/>
      </c>
      <c r="J5465" s="10" t="inlineStr">
        <is>
          <t>TRUE</t>
        </is>
      </c>
    </row>
    <row r="5466" hidden="1" outlineLevel="2">
      <c r="A5466" s="13" t="inlineStr"/>
      <c r="B5466" s="13" t="inlineStr">
        <is>
          <t xml:space="preserve">    ONLINE LINA MARIA RIOS SANCHEZ</t>
        </is>
      </c>
      <c r="C5466" s="14" t="inlineStr"/>
      <c r="D5466" s="15" t="n">
        <v>373039.99</v>
      </c>
      <c r="E5466" s="16">
        <f>IF($D$7125=0,0,D5466/ABS($D$7125))</f>
        <v/>
      </c>
      <c r="F5466" s="15" t="n">
        <v>373039.99</v>
      </c>
      <c r="G5466" s="16">
        <f>IF($F$7125=0,0,F5466/ABS($F$7125))</f>
        <v/>
      </c>
      <c r="H5466" s="15">
        <f>D5466-F5466</f>
        <v/>
      </c>
      <c r="I5466" s="16">
        <f>IF(F5466=0,0,H5466/ABS(F5466))</f>
        <v/>
      </c>
      <c r="J5466" s="10" t="inlineStr">
        <is>
          <t>TRUE</t>
        </is>
      </c>
    </row>
    <row r="5467" hidden="1" outlineLevel="2">
      <c r="A5467" s="13" t="inlineStr"/>
      <c r="B5467" s="13" t="inlineStr">
        <is>
          <t xml:space="preserve">    ONLINE LINA PAOLA GONZALEZ SOSA</t>
        </is>
      </c>
      <c r="C5467" s="14" t="inlineStr"/>
      <c r="D5467" s="15" t="n">
        <v>129400</v>
      </c>
      <c r="E5467" s="16">
        <f>IF($D$7125=0,0,D5467/ABS($D$7125))</f>
        <v/>
      </c>
      <c r="F5467" s="15" t="n">
        <v>129400</v>
      </c>
      <c r="G5467" s="16">
        <f>IF($F$7125=0,0,F5467/ABS($F$7125))</f>
        <v/>
      </c>
      <c r="H5467" s="15">
        <f>D5467-F5467</f>
        <v/>
      </c>
      <c r="I5467" s="16">
        <f>IF(F5467=0,0,H5467/ABS(F5467))</f>
        <v/>
      </c>
      <c r="J5467" s="10" t="inlineStr">
        <is>
          <t>TRUE</t>
        </is>
      </c>
    </row>
    <row r="5468" hidden="1" outlineLevel="2">
      <c r="A5468" s="13" t="inlineStr"/>
      <c r="B5468" s="13" t="inlineStr">
        <is>
          <t xml:space="preserve">    ONLINE LINA VELASQUEZ</t>
        </is>
      </c>
      <c r="C5468" s="14" t="inlineStr"/>
      <c r="D5468" s="15" t="n">
        <v>134000</v>
      </c>
      <c r="E5468" s="16">
        <f>IF($D$7125=0,0,D5468/ABS($D$7125))</f>
        <v/>
      </c>
      <c r="F5468" s="15" t="n">
        <v>134000</v>
      </c>
      <c r="G5468" s="16">
        <f>IF($F$7125=0,0,F5468/ABS($F$7125))</f>
        <v/>
      </c>
      <c r="H5468" s="15">
        <f>D5468-F5468</f>
        <v/>
      </c>
      <c r="I5468" s="16">
        <f>IF(F5468=0,0,H5468/ABS(F5468))</f>
        <v/>
      </c>
      <c r="J5468" s="10" t="inlineStr">
        <is>
          <t>TRUE</t>
        </is>
      </c>
    </row>
    <row r="5469" hidden="1" outlineLevel="2">
      <c r="A5469" s="13" t="inlineStr"/>
      <c r="B5469" s="13" t="inlineStr">
        <is>
          <t xml:space="preserve">    ONLINE LINDA JINETH POLANIA CALVO</t>
        </is>
      </c>
      <c r="C5469" s="14" t="inlineStr"/>
      <c r="D5469" s="15" t="n">
        <v>333220</v>
      </c>
      <c r="E5469" s="16">
        <f>IF($D$7125=0,0,D5469/ABS($D$7125))</f>
        <v/>
      </c>
      <c r="F5469" s="15" t="n">
        <v>333220</v>
      </c>
      <c r="G5469" s="16">
        <f>IF($F$7125=0,0,F5469/ABS($F$7125))</f>
        <v/>
      </c>
      <c r="H5469" s="15">
        <f>D5469-F5469</f>
        <v/>
      </c>
      <c r="I5469" s="16">
        <f>IF(F5469=0,0,H5469/ABS(F5469))</f>
        <v/>
      </c>
      <c r="J5469" s="10" t="inlineStr">
        <is>
          <t>TRUE</t>
        </is>
      </c>
    </row>
    <row r="5470" hidden="1" outlineLevel="2">
      <c r="A5470" s="13" t="inlineStr"/>
      <c r="B5470" s="13" t="inlineStr">
        <is>
          <t xml:space="preserve">    ONLINE LIRI HERRERA PUERTA</t>
        </is>
      </c>
      <c r="C5470" s="14" t="inlineStr"/>
      <c r="D5470" s="15" t="n">
        <v>112400</v>
      </c>
      <c r="E5470" s="16">
        <f>IF($D$7125=0,0,D5470/ABS($D$7125))</f>
        <v/>
      </c>
      <c r="F5470" s="15" t="n">
        <v>112400</v>
      </c>
      <c r="G5470" s="16">
        <f>IF($F$7125=0,0,F5470/ABS($F$7125))</f>
        <v/>
      </c>
      <c r="H5470" s="15">
        <f>D5470-F5470</f>
        <v/>
      </c>
      <c r="I5470" s="16">
        <f>IF(F5470=0,0,H5470/ABS(F5470))</f>
        <v/>
      </c>
      <c r="J5470" s="10" t="inlineStr">
        <is>
          <t>TRUE</t>
        </is>
      </c>
    </row>
    <row r="5471" hidden="1" outlineLevel="2">
      <c r="A5471" s="13" t="inlineStr"/>
      <c r="B5471" s="13" t="inlineStr">
        <is>
          <t xml:space="preserve">    ONLINE LISA MARIA ARBOLEDA CARMONA</t>
        </is>
      </c>
      <c r="C5471" s="14" t="inlineStr"/>
      <c r="D5471" s="15" t="n">
        <v>126400</v>
      </c>
      <c r="E5471" s="16">
        <f>IF($D$7125=0,0,D5471/ABS($D$7125))</f>
        <v/>
      </c>
      <c r="F5471" s="15" t="n">
        <v>126400</v>
      </c>
      <c r="G5471" s="16">
        <f>IF($F$7125=0,0,F5471/ABS($F$7125))</f>
        <v/>
      </c>
      <c r="H5471" s="15">
        <f>D5471-F5471</f>
        <v/>
      </c>
      <c r="I5471" s="16">
        <f>IF(F5471=0,0,H5471/ABS(F5471))</f>
        <v/>
      </c>
      <c r="J5471" s="10" t="inlineStr">
        <is>
          <t>TRUE</t>
        </is>
      </c>
    </row>
    <row r="5472" hidden="1" outlineLevel="2">
      <c r="A5472" s="13" t="inlineStr"/>
      <c r="B5472" s="13" t="inlineStr">
        <is>
          <t xml:space="preserve">    ONLINE LISDEY PULGARIN SERNA</t>
        </is>
      </c>
      <c r="C5472" s="14" t="inlineStr"/>
      <c r="D5472" s="15" t="n">
        <v>90000.00999999999</v>
      </c>
      <c r="E5472" s="16">
        <f>IF($D$7125=0,0,D5472/ABS($D$7125))</f>
        <v/>
      </c>
      <c r="F5472" s="15" t="n">
        <v>90000.00999999999</v>
      </c>
      <c r="G5472" s="16">
        <f>IF($F$7125=0,0,F5472/ABS($F$7125))</f>
        <v/>
      </c>
      <c r="H5472" s="15">
        <f>D5472-F5472</f>
        <v/>
      </c>
      <c r="I5472" s="16">
        <f>IF(F5472=0,0,H5472/ABS(F5472))</f>
        <v/>
      </c>
      <c r="J5472" s="10" t="inlineStr">
        <is>
          <t>TRUE</t>
        </is>
      </c>
    </row>
    <row r="5473" hidden="1" outlineLevel="2">
      <c r="A5473" s="13" t="inlineStr"/>
      <c r="B5473" s="13" t="inlineStr">
        <is>
          <t xml:space="preserve">    ONLINE LIZ JOHANA AGUDELO PARRA</t>
        </is>
      </c>
      <c r="C5473" s="14" t="inlineStr"/>
      <c r="D5473" s="15" t="n">
        <v>94800</v>
      </c>
      <c r="E5473" s="16">
        <f>IF($D$7125=0,0,D5473/ABS($D$7125))</f>
        <v/>
      </c>
      <c r="F5473" s="15" t="n">
        <v>94800</v>
      </c>
      <c r="G5473" s="16">
        <f>IF($F$7125=0,0,F5473/ABS($F$7125))</f>
        <v/>
      </c>
      <c r="H5473" s="15">
        <f>D5473-F5473</f>
        <v/>
      </c>
      <c r="I5473" s="16">
        <f>IF(F5473=0,0,H5473/ABS(F5473))</f>
        <v/>
      </c>
      <c r="J5473" s="10" t="inlineStr">
        <is>
          <t>TRUE</t>
        </is>
      </c>
    </row>
    <row r="5474" hidden="1" outlineLevel="2">
      <c r="A5474" s="13" t="inlineStr"/>
      <c r="B5474" s="13" t="inlineStr">
        <is>
          <t xml:space="preserve">    ONLINE LIZEDT YOHAIRA PERDOMO NARVAEZ</t>
        </is>
      </c>
      <c r="C5474" s="14" t="inlineStr"/>
      <c r="D5474" s="15" t="n">
        <v>132400</v>
      </c>
      <c r="E5474" s="16">
        <f>IF($D$7125=0,0,D5474/ABS($D$7125))</f>
        <v/>
      </c>
      <c r="F5474" s="15" t="n">
        <v>132400</v>
      </c>
      <c r="G5474" s="16">
        <f>IF($F$7125=0,0,F5474/ABS($F$7125))</f>
        <v/>
      </c>
      <c r="H5474" s="15">
        <f>D5474-F5474</f>
        <v/>
      </c>
      <c r="I5474" s="16">
        <f>IF(F5474=0,0,H5474/ABS(F5474))</f>
        <v/>
      </c>
      <c r="J5474" s="10" t="inlineStr">
        <is>
          <t>TRUE</t>
        </is>
      </c>
    </row>
    <row r="5475" hidden="1" outlineLevel="2">
      <c r="A5475" s="13" t="inlineStr"/>
      <c r="B5475" s="13" t="inlineStr">
        <is>
          <t xml:space="preserve">    ONLINE LORENA CARDENAS CARBONELL</t>
        </is>
      </c>
      <c r="C5475" s="14" t="inlineStr"/>
      <c r="D5475" s="15" t="n">
        <v>40000</v>
      </c>
      <c r="E5475" s="16">
        <f>IF($D$7125=0,0,D5475/ABS($D$7125))</f>
        <v/>
      </c>
      <c r="F5475" s="15" t="n">
        <v>40000</v>
      </c>
      <c r="G5475" s="16">
        <f>IF($F$7125=0,0,F5475/ABS($F$7125))</f>
        <v/>
      </c>
      <c r="H5475" s="15">
        <f>D5475-F5475</f>
        <v/>
      </c>
      <c r="I5475" s="16">
        <f>IF(F5475=0,0,H5475/ABS(F5475))</f>
        <v/>
      </c>
      <c r="J5475" s="10" t="inlineStr">
        <is>
          <t>TRUE</t>
        </is>
      </c>
    </row>
    <row r="5476" hidden="1" outlineLevel="2">
      <c r="A5476" s="13" t="inlineStr"/>
      <c r="B5476" s="13" t="inlineStr">
        <is>
          <t xml:space="preserve">    ONLINE LORENA GISELA ORTIZ CARRASCAL</t>
        </is>
      </c>
      <c r="C5476" s="14" t="inlineStr"/>
      <c r="D5476" s="15" t="n">
        <v>40000</v>
      </c>
      <c r="E5476" s="16">
        <f>IF($D$7125=0,0,D5476/ABS($D$7125))</f>
        <v/>
      </c>
      <c r="F5476" s="15" t="n">
        <v>40000</v>
      </c>
      <c r="G5476" s="16">
        <f>IF($F$7125=0,0,F5476/ABS($F$7125))</f>
        <v/>
      </c>
      <c r="H5476" s="15">
        <f>D5476-F5476</f>
        <v/>
      </c>
      <c r="I5476" s="16">
        <f>IF(F5476=0,0,H5476/ABS(F5476))</f>
        <v/>
      </c>
      <c r="J5476" s="10" t="inlineStr">
        <is>
          <t>TRUE</t>
        </is>
      </c>
    </row>
    <row r="5477" hidden="1" outlineLevel="2">
      <c r="A5477" s="13" t="inlineStr"/>
      <c r="B5477" s="13" t="inlineStr">
        <is>
          <t xml:space="preserve">    ONLINE LORENA MARGOTH JIMENEZ CASALLAS</t>
        </is>
      </c>
      <c r="C5477" s="14" t="inlineStr"/>
      <c r="D5477" s="15" t="n">
        <v>120599.99</v>
      </c>
      <c r="E5477" s="16">
        <f>IF($D$7125=0,0,D5477/ABS($D$7125))</f>
        <v/>
      </c>
      <c r="F5477" s="15" t="n">
        <v>120599.99</v>
      </c>
      <c r="G5477" s="16">
        <f>IF($F$7125=0,0,F5477/ABS($F$7125))</f>
        <v/>
      </c>
      <c r="H5477" s="15">
        <f>D5477-F5477</f>
        <v/>
      </c>
      <c r="I5477" s="16">
        <f>IF(F5477=0,0,H5477/ABS(F5477))</f>
        <v/>
      </c>
      <c r="J5477" s="10" t="inlineStr">
        <is>
          <t>TRUE</t>
        </is>
      </c>
    </row>
    <row r="5478" hidden="1" outlineLevel="2">
      <c r="A5478" s="13" t="inlineStr"/>
      <c r="B5478" s="13" t="inlineStr">
        <is>
          <t xml:space="preserve">    ONLINE LUCY OTALORA</t>
        </is>
      </c>
      <c r="C5478" s="14" t="inlineStr"/>
      <c r="D5478" s="15" t="n">
        <v>107820</v>
      </c>
      <c r="E5478" s="16">
        <f>IF($D$7125=0,0,D5478/ABS($D$7125))</f>
        <v/>
      </c>
      <c r="F5478" s="15" t="n">
        <v>107820</v>
      </c>
      <c r="G5478" s="16">
        <f>IF($F$7125=0,0,F5478/ABS($F$7125))</f>
        <v/>
      </c>
      <c r="H5478" s="15">
        <f>D5478-F5478</f>
        <v/>
      </c>
      <c r="I5478" s="16">
        <f>IF(F5478=0,0,H5478/ABS(F5478))</f>
        <v/>
      </c>
      <c r="J5478" s="10" t="inlineStr">
        <is>
          <t>TRUE</t>
        </is>
      </c>
    </row>
    <row r="5479" hidden="1" outlineLevel="2">
      <c r="A5479" s="13" t="inlineStr"/>
      <c r="B5479" s="13" t="inlineStr">
        <is>
          <t xml:space="preserve">    ONLINE LUIS BERNARDO PEÑA BORRERO</t>
        </is>
      </c>
      <c r="C5479" s="14" t="inlineStr"/>
      <c r="D5479" s="15" t="n">
        <v>46200</v>
      </c>
      <c r="E5479" s="16">
        <f>IF($D$7125=0,0,D5479/ABS($D$7125))</f>
        <v/>
      </c>
      <c r="F5479" s="15" t="n">
        <v>46200</v>
      </c>
      <c r="G5479" s="16">
        <f>IF($F$7125=0,0,F5479/ABS($F$7125))</f>
        <v/>
      </c>
      <c r="H5479" s="15">
        <f>D5479-F5479</f>
        <v/>
      </c>
      <c r="I5479" s="16">
        <f>IF(F5479=0,0,H5479/ABS(F5479))</f>
        <v/>
      </c>
      <c r="J5479" s="10" t="inlineStr">
        <is>
          <t>TRUE</t>
        </is>
      </c>
    </row>
    <row r="5480" hidden="1" outlineLevel="2">
      <c r="A5480" s="13" t="inlineStr"/>
      <c r="B5480" s="13" t="inlineStr">
        <is>
          <t xml:space="preserve">    ONLINE LUISA CAROLINA DUQUE HOYOS</t>
        </is>
      </c>
      <c r="C5480" s="14" t="inlineStr"/>
      <c r="D5480" s="15" t="n">
        <v>170640</v>
      </c>
      <c r="E5480" s="16">
        <f>IF($D$7125=0,0,D5480/ABS($D$7125))</f>
        <v/>
      </c>
      <c r="F5480" s="15" t="n">
        <v>170640</v>
      </c>
      <c r="G5480" s="16">
        <f>IF($F$7125=0,0,F5480/ABS($F$7125))</f>
        <v/>
      </c>
      <c r="H5480" s="15">
        <f>D5480-F5480</f>
        <v/>
      </c>
      <c r="I5480" s="16">
        <f>IF(F5480=0,0,H5480/ABS(F5480))</f>
        <v/>
      </c>
      <c r="J5480" s="10" t="inlineStr">
        <is>
          <t>TRUE</t>
        </is>
      </c>
    </row>
    <row r="5481" hidden="1" outlineLevel="2">
      <c r="A5481" s="13" t="inlineStr"/>
      <c r="B5481" s="13" t="inlineStr">
        <is>
          <t xml:space="preserve">    ONLINE LUISA FERNANDA ALEANS DELGADO</t>
        </is>
      </c>
      <c r="C5481" s="14" t="inlineStr"/>
      <c r="D5481" s="15" t="n">
        <v>134000</v>
      </c>
      <c r="E5481" s="16">
        <f>IF($D$7125=0,0,D5481/ABS($D$7125))</f>
        <v/>
      </c>
      <c r="F5481" s="15" t="n">
        <v>134000</v>
      </c>
      <c r="G5481" s="16">
        <f>IF($F$7125=0,0,F5481/ABS($F$7125))</f>
        <v/>
      </c>
      <c r="H5481" s="15">
        <f>D5481-F5481</f>
        <v/>
      </c>
      <c r="I5481" s="16">
        <f>IF(F5481=0,0,H5481/ABS(F5481))</f>
        <v/>
      </c>
      <c r="J5481" s="10" t="inlineStr">
        <is>
          <t>TRUE</t>
        </is>
      </c>
    </row>
    <row r="5482" hidden="1" outlineLevel="2">
      <c r="A5482" s="13" t="inlineStr"/>
      <c r="B5482" s="13" t="inlineStr">
        <is>
          <t xml:space="preserve">    ONLINE LUISA FERNANDA BOLIVAR PEÑA</t>
        </is>
      </c>
      <c r="C5482" s="14" t="inlineStr"/>
      <c r="D5482" s="15" t="n">
        <v>268000</v>
      </c>
      <c r="E5482" s="16">
        <f>IF($D$7125=0,0,D5482/ABS($D$7125))</f>
        <v/>
      </c>
      <c r="F5482" s="15" t="n">
        <v>268000</v>
      </c>
      <c r="G5482" s="16">
        <f>IF($F$7125=0,0,F5482/ABS($F$7125))</f>
        <v/>
      </c>
      <c r="H5482" s="15">
        <f>D5482-F5482</f>
        <v/>
      </c>
      <c r="I5482" s="16">
        <f>IF(F5482=0,0,H5482/ABS(F5482))</f>
        <v/>
      </c>
      <c r="J5482" s="10" t="inlineStr">
        <is>
          <t>TRUE</t>
        </is>
      </c>
    </row>
    <row r="5483" hidden="1" outlineLevel="2">
      <c r="A5483" s="13" t="inlineStr"/>
      <c r="B5483" s="13" t="inlineStr">
        <is>
          <t xml:space="preserve">    ONLINE LUISA FERNANDA CARVAJAL GIRALDO</t>
        </is>
      </c>
      <c r="C5483" s="14" t="inlineStr"/>
      <c r="D5483" s="15" t="n">
        <v>126400</v>
      </c>
      <c r="E5483" s="16">
        <f>IF($D$7125=0,0,D5483/ABS($D$7125))</f>
        <v/>
      </c>
      <c r="F5483" s="15" t="n">
        <v>126400</v>
      </c>
      <c r="G5483" s="16">
        <f>IF($F$7125=0,0,F5483/ABS($F$7125))</f>
        <v/>
      </c>
      <c r="H5483" s="15">
        <f>D5483-F5483</f>
        <v/>
      </c>
      <c r="I5483" s="16">
        <f>IF(F5483=0,0,H5483/ABS(F5483))</f>
        <v/>
      </c>
      <c r="J5483" s="10" t="inlineStr">
        <is>
          <t>TRUE</t>
        </is>
      </c>
    </row>
    <row r="5484" hidden="1" outlineLevel="2">
      <c r="A5484" s="13" t="inlineStr"/>
      <c r="B5484" s="13" t="inlineStr">
        <is>
          <t xml:space="preserve">    ONLINE LUISA FERNANDA GARCIA MARTINEZ</t>
        </is>
      </c>
      <c r="C5484" s="14" t="inlineStr"/>
      <c r="D5484" s="15" t="n">
        <v>113760</v>
      </c>
      <c r="E5484" s="16">
        <f>IF($D$7125=0,0,D5484/ABS($D$7125))</f>
        <v/>
      </c>
      <c r="F5484" s="15" t="n">
        <v>113760</v>
      </c>
      <c r="G5484" s="16">
        <f>IF($F$7125=0,0,F5484/ABS($F$7125))</f>
        <v/>
      </c>
      <c r="H5484" s="15">
        <f>D5484-F5484</f>
        <v/>
      </c>
      <c r="I5484" s="16">
        <f>IF(F5484=0,0,H5484/ABS(F5484))</f>
        <v/>
      </c>
      <c r="J5484" s="10" t="inlineStr">
        <is>
          <t>TRUE</t>
        </is>
      </c>
    </row>
    <row r="5485" hidden="1" outlineLevel="2">
      <c r="A5485" s="13" t="inlineStr"/>
      <c r="B5485" s="13" t="inlineStr">
        <is>
          <t xml:space="preserve">    ONLINE LUISA FERNANDA RAMIREZ VELEZ</t>
        </is>
      </c>
      <c r="C5485" s="14" t="inlineStr"/>
      <c r="D5485" s="15" t="n">
        <v>132400</v>
      </c>
      <c r="E5485" s="16">
        <f>IF($D$7125=0,0,D5485/ABS($D$7125))</f>
        <v/>
      </c>
      <c r="F5485" s="15" t="n">
        <v>132400</v>
      </c>
      <c r="G5485" s="16">
        <f>IF($F$7125=0,0,F5485/ABS($F$7125))</f>
        <v/>
      </c>
      <c r="H5485" s="15">
        <f>D5485-F5485</f>
        <v/>
      </c>
      <c r="I5485" s="16">
        <f>IF(F5485=0,0,H5485/ABS(F5485))</f>
        <v/>
      </c>
      <c r="J5485" s="10" t="inlineStr">
        <is>
          <t>TRUE</t>
        </is>
      </c>
    </row>
    <row r="5486" hidden="1" outlineLevel="2">
      <c r="A5486" s="13" t="inlineStr"/>
      <c r="B5486" s="13" t="inlineStr">
        <is>
          <t xml:space="preserve">    ONLINE LUISA FERNANDA SOSCUE RODRIGUEZ</t>
        </is>
      </c>
      <c r="C5486" s="14" t="inlineStr"/>
      <c r="D5486" s="15" t="n">
        <v>177479.99</v>
      </c>
      <c r="E5486" s="16">
        <f>IF($D$7125=0,0,D5486/ABS($D$7125))</f>
        <v/>
      </c>
      <c r="F5486" s="15" t="n">
        <v>177479.99</v>
      </c>
      <c r="G5486" s="16">
        <f>IF($F$7125=0,0,F5486/ABS($F$7125))</f>
        <v/>
      </c>
      <c r="H5486" s="15">
        <f>D5486-F5486</f>
        <v/>
      </c>
      <c r="I5486" s="16">
        <f>IF(F5486=0,0,H5486/ABS(F5486))</f>
        <v/>
      </c>
      <c r="J5486" s="10" t="inlineStr">
        <is>
          <t>TRUE</t>
        </is>
      </c>
    </row>
    <row r="5487" hidden="1" outlineLevel="2">
      <c r="A5487" s="13" t="inlineStr"/>
      <c r="B5487" s="13" t="inlineStr">
        <is>
          <t xml:space="preserve">    ONLINE LUZ ADRIANA RUIZ</t>
        </is>
      </c>
      <c r="C5487" s="14" t="inlineStr"/>
      <c r="D5487" s="15" t="n">
        <v>83000</v>
      </c>
      <c r="E5487" s="16">
        <f>IF($D$7125=0,0,D5487/ABS($D$7125))</f>
        <v/>
      </c>
      <c r="F5487" s="15" t="n">
        <v>83000</v>
      </c>
      <c r="G5487" s="16">
        <f>IF($F$7125=0,0,F5487/ABS($F$7125))</f>
        <v/>
      </c>
      <c r="H5487" s="15">
        <f>D5487-F5487</f>
        <v/>
      </c>
      <c r="I5487" s="16">
        <f>IF(F5487=0,0,H5487/ABS(F5487))</f>
        <v/>
      </c>
      <c r="J5487" s="10" t="inlineStr">
        <is>
          <t>TRUE</t>
        </is>
      </c>
    </row>
    <row r="5488" hidden="1" outlineLevel="2">
      <c r="A5488" s="13" t="inlineStr"/>
      <c r="B5488" s="13" t="inlineStr">
        <is>
          <t xml:space="preserve">    ONLINE LUZ ANDREA ANDUQUIA ALVAREZ</t>
        </is>
      </c>
      <c r="C5488" s="14" t="inlineStr"/>
      <c r="D5488" s="15" t="n">
        <v>63200</v>
      </c>
      <c r="E5488" s="16">
        <f>IF($D$7125=0,0,D5488/ABS($D$7125))</f>
        <v/>
      </c>
      <c r="F5488" s="15" t="n">
        <v>63200</v>
      </c>
      <c r="G5488" s="16">
        <f>IF($F$7125=0,0,F5488/ABS($F$7125))</f>
        <v/>
      </c>
      <c r="H5488" s="15">
        <f>D5488-F5488</f>
        <v/>
      </c>
      <c r="I5488" s="16">
        <f>IF(F5488=0,0,H5488/ABS(F5488))</f>
        <v/>
      </c>
      <c r="J5488" s="10" t="inlineStr">
        <is>
          <t>TRUE</t>
        </is>
      </c>
    </row>
    <row r="5489" hidden="1" outlineLevel="2">
      <c r="A5489" s="13" t="inlineStr"/>
      <c r="B5489" s="13" t="inlineStr">
        <is>
          <t xml:space="preserve">    ONLINE LUZ DAMARIS ECHAVARRIA NARANJO</t>
        </is>
      </c>
      <c r="C5489" s="14" t="inlineStr"/>
      <c r="D5489" s="15" t="n">
        <v>638960.01</v>
      </c>
      <c r="E5489" s="16">
        <f>IF($D$7125=0,0,D5489/ABS($D$7125))</f>
        <v/>
      </c>
      <c r="F5489" s="15" t="n">
        <v>638960.01</v>
      </c>
      <c r="G5489" s="16">
        <f>IF($F$7125=0,0,F5489/ABS($F$7125))</f>
        <v/>
      </c>
      <c r="H5489" s="15">
        <f>D5489-F5489</f>
        <v/>
      </c>
      <c r="I5489" s="16">
        <f>IF(F5489=0,0,H5489/ABS(F5489))</f>
        <v/>
      </c>
      <c r="J5489" s="10" t="inlineStr">
        <is>
          <t>TRUE</t>
        </is>
      </c>
    </row>
    <row r="5490" hidden="1" outlineLevel="2">
      <c r="A5490" s="13" t="inlineStr"/>
      <c r="B5490" s="13" t="inlineStr">
        <is>
          <t xml:space="preserve">    ONLINE LUZ DARY CORTES BERNAL</t>
        </is>
      </c>
      <c r="C5490" s="14" t="inlineStr"/>
      <c r="D5490" s="15" t="n">
        <v>134000</v>
      </c>
      <c r="E5490" s="16">
        <f>IF($D$7125=0,0,D5490/ABS($D$7125))</f>
        <v/>
      </c>
      <c r="F5490" s="15" t="n">
        <v>134000</v>
      </c>
      <c r="G5490" s="16">
        <f>IF($F$7125=0,0,F5490/ABS($F$7125))</f>
        <v/>
      </c>
      <c r="H5490" s="15">
        <f>D5490-F5490</f>
        <v/>
      </c>
      <c r="I5490" s="16">
        <f>IF(F5490=0,0,H5490/ABS(F5490))</f>
        <v/>
      </c>
      <c r="J5490" s="10" t="inlineStr">
        <is>
          <t>TRUE</t>
        </is>
      </c>
    </row>
    <row r="5491" hidden="1" outlineLevel="2">
      <c r="A5491" s="13" t="inlineStr"/>
      <c r="B5491" s="13" t="inlineStr">
        <is>
          <t xml:space="preserve">    ONLINE LUZ DARY HENAO</t>
        </is>
      </c>
      <c r="C5491" s="14" t="inlineStr"/>
      <c r="D5491" s="15" t="n">
        <v>83025.00999999999</v>
      </c>
      <c r="E5491" s="16">
        <f>IF($D$7125=0,0,D5491/ABS($D$7125))</f>
        <v/>
      </c>
      <c r="F5491" s="15" t="n">
        <v>83025.00999999999</v>
      </c>
      <c r="G5491" s="16">
        <f>IF($F$7125=0,0,F5491/ABS($F$7125))</f>
        <v/>
      </c>
      <c r="H5491" s="15">
        <f>D5491-F5491</f>
        <v/>
      </c>
      <c r="I5491" s="16">
        <f>IF(F5491=0,0,H5491/ABS(F5491))</f>
        <v/>
      </c>
      <c r="J5491" s="10" t="inlineStr">
        <is>
          <t>TRUE</t>
        </is>
      </c>
    </row>
    <row r="5492" hidden="1" outlineLevel="2">
      <c r="A5492" s="13" t="inlineStr"/>
      <c r="B5492" s="13" t="inlineStr">
        <is>
          <t xml:space="preserve">    ONLINE LUZ MARINA MARTINEZ CAVANZO</t>
        </is>
      </c>
      <c r="C5492" s="14" t="inlineStr"/>
      <c r="D5492" s="15" t="n">
        <v>132600</v>
      </c>
      <c r="E5492" s="16">
        <f>IF($D$7125=0,0,D5492/ABS($D$7125))</f>
        <v/>
      </c>
      <c r="F5492" s="15" t="n">
        <v>132600</v>
      </c>
      <c r="G5492" s="16">
        <f>IF($F$7125=0,0,F5492/ABS($F$7125))</f>
        <v/>
      </c>
      <c r="H5492" s="15">
        <f>D5492-F5492</f>
        <v/>
      </c>
      <c r="I5492" s="16">
        <f>IF(F5492=0,0,H5492/ABS(F5492))</f>
        <v/>
      </c>
      <c r="J5492" s="10" t="inlineStr">
        <is>
          <t>TRUE</t>
        </is>
      </c>
    </row>
    <row r="5493" hidden="1" outlineLevel="2">
      <c r="A5493" s="13" t="inlineStr"/>
      <c r="B5493" s="13" t="inlineStr">
        <is>
          <t xml:space="preserve">    ONLINE LUZ MARINA POLANIA FARFAN</t>
        </is>
      </c>
      <c r="C5493" s="14" t="inlineStr"/>
      <c r="D5493" s="15" t="n">
        <v>40000</v>
      </c>
      <c r="E5493" s="16">
        <f>IF($D$7125=0,0,D5493/ABS($D$7125))</f>
        <v/>
      </c>
      <c r="F5493" s="15" t="n">
        <v>40000</v>
      </c>
      <c r="G5493" s="16">
        <f>IF($F$7125=0,0,F5493/ABS($F$7125))</f>
        <v/>
      </c>
      <c r="H5493" s="15">
        <f>D5493-F5493</f>
        <v/>
      </c>
      <c r="I5493" s="16">
        <f>IF(F5493=0,0,H5493/ABS(F5493))</f>
        <v/>
      </c>
      <c r="J5493" s="10" t="inlineStr">
        <is>
          <t>TRUE</t>
        </is>
      </c>
    </row>
    <row r="5494" hidden="1" outlineLevel="2">
      <c r="A5494" s="13" t="inlineStr"/>
      <c r="B5494" s="13" t="inlineStr">
        <is>
          <t xml:space="preserve">    ONLINE LUZ MERY SOLANO CIFUENTES</t>
        </is>
      </c>
      <c r="C5494" s="14" t="inlineStr"/>
      <c r="D5494" s="15" t="n">
        <v>44200</v>
      </c>
      <c r="E5494" s="16">
        <f>IF($D$7125=0,0,D5494/ABS($D$7125))</f>
        <v/>
      </c>
      <c r="F5494" s="15" t="n">
        <v>44200</v>
      </c>
      <c r="G5494" s="16">
        <f>IF($F$7125=0,0,F5494/ABS($F$7125))</f>
        <v/>
      </c>
      <c r="H5494" s="15">
        <f>D5494-F5494</f>
        <v/>
      </c>
      <c r="I5494" s="16">
        <f>IF(F5494=0,0,H5494/ABS(F5494))</f>
        <v/>
      </c>
      <c r="J5494" s="10" t="inlineStr">
        <is>
          <t>TRUE</t>
        </is>
      </c>
    </row>
    <row r="5495" hidden="1" outlineLevel="2">
      <c r="A5495" s="13" t="inlineStr"/>
      <c r="B5495" s="13" t="inlineStr">
        <is>
          <t xml:space="preserve">    ONLINE LUZ STELLA HENAO HOYOS</t>
        </is>
      </c>
      <c r="C5495" s="14" t="inlineStr"/>
      <c r="D5495" s="15" t="n">
        <v>114000</v>
      </c>
      <c r="E5495" s="16">
        <f>IF($D$7125=0,0,D5495/ABS($D$7125))</f>
        <v/>
      </c>
      <c r="F5495" s="15" t="n">
        <v>114000</v>
      </c>
      <c r="G5495" s="16">
        <f>IF($F$7125=0,0,F5495/ABS($F$7125))</f>
        <v/>
      </c>
      <c r="H5495" s="15">
        <f>D5495-F5495</f>
        <v/>
      </c>
      <c r="I5495" s="16">
        <f>IF(F5495=0,0,H5495/ABS(F5495))</f>
        <v/>
      </c>
      <c r="J5495" s="10" t="inlineStr">
        <is>
          <t>TRUE</t>
        </is>
      </c>
    </row>
    <row r="5496" hidden="1" outlineLevel="2">
      <c r="A5496" s="13" t="inlineStr"/>
      <c r="B5496" s="13" t="inlineStr">
        <is>
          <t xml:space="preserve">    ONLINE LUZ STELLA JARAMILLO ORREGO</t>
        </is>
      </c>
      <c r="C5496" s="14" t="inlineStr"/>
      <c r="D5496" s="15" t="n">
        <v>121125.01</v>
      </c>
      <c r="E5496" s="16">
        <f>IF($D$7125=0,0,D5496/ABS($D$7125))</f>
        <v/>
      </c>
      <c r="F5496" s="15" t="n">
        <v>121125.01</v>
      </c>
      <c r="G5496" s="16">
        <f>IF($F$7125=0,0,F5496/ABS($F$7125))</f>
        <v/>
      </c>
      <c r="H5496" s="15">
        <f>D5496-F5496</f>
        <v/>
      </c>
      <c r="I5496" s="16">
        <f>IF(F5496=0,0,H5496/ABS(F5496))</f>
        <v/>
      </c>
      <c r="J5496" s="10" t="inlineStr">
        <is>
          <t>TRUE</t>
        </is>
      </c>
    </row>
    <row r="5497" hidden="1" outlineLevel="2">
      <c r="A5497" s="13" t="inlineStr"/>
      <c r="B5497" s="13" t="inlineStr">
        <is>
          <t xml:space="preserve">    ONLINE LUZMARIS LEONOR PACHECO</t>
        </is>
      </c>
      <c r="C5497" s="14" t="inlineStr"/>
      <c r="D5497" s="15" t="n">
        <v>47500</v>
      </c>
      <c r="E5497" s="16">
        <f>IF($D$7125=0,0,D5497/ABS($D$7125))</f>
        <v/>
      </c>
      <c r="F5497" s="15" t="n">
        <v>47500</v>
      </c>
      <c r="G5497" s="16">
        <f>IF($F$7125=0,0,F5497/ABS($F$7125))</f>
        <v/>
      </c>
      <c r="H5497" s="15">
        <f>D5497-F5497</f>
        <v/>
      </c>
      <c r="I5497" s="16">
        <f>IF(F5497=0,0,H5497/ABS(F5497))</f>
        <v/>
      </c>
      <c r="J5497" s="10" t="inlineStr">
        <is>
          <t>TRUE</t>
        </is>
      </c>
    </row>
    <row r="5498" hidden="1" outlineLevel="2">
      <c r="A5498" s="13" t="inlineStr"/>
      <c r="B5498" s="13" t="inlineStr">
        <is>
          <t xml:space="preserve">    ONLINE Lady Ayala</t>
        </is>
      </c>
      <c r="C5498" s="14" t="inlineStr"/>
      <c r="D5498" s="15" t="n">
        <v>84000</v>
      </c>
      <c r="E5498" s="16">
        <f>IF($D$7125=0,0,D5498/ABS($D$7125))</f>
        <v/>
      </c>
      <c r="F5498" s="15" t="n">
        <v>84000</v>
      </c>
      <c r="G5498" s="16">
        <f>IF($F$7125=0,0,F5498/ABS($F$7125))</f>
        <v/>
      </c>
      <c r="H5498" s="15">
        <f>D5498-F5498</f>
        <v/>
      </c>
      <c r="I5498" s="16">
        <f>IF(F5498=0,0,H5498/ABS(F5498))</f>
        <v/>
      </c>
      <c r="J5498" s="10" t="inlineStr">
        <is>
          <t>TRUE</t>
        </is>
      </c>
    </row>
    <row r="5499" hidden="1" outlineLevel="2">
      <c r="A5499" s="13" t="inlineStr"/>
      <c r="B5499" s="13" t="inlineStr">
        <is>
          <t xml:space="preserve">    ONLINE Lady hasblady Roa semanate</t>
        </is>
      </c>
      <c r="C5499" s="14" t="inlineStr"/>
      <c r="D5499" s="15" t="n">
        <v>60000</v>
      </c>
      <c r="E5499" s="16">
        <f>IF($D$7125=0,0,D5499/ABS($D$7125))</f>
        <v/>
      </c>
      <c r="F5499" s="15" t="n">
        <v>60000</v>
      </c>
      <c r="G5499" s="16">
        <f>IF($F$7125=0,0,F5499/ABS($F$7125))</f>
        <v/>
      </c>
      <c r="H5499" s="15">
        <f>D5499-F5499</f>
        <v/>
      </c>
      <c r="I5499" s="16">
        <f>IF(F5499=0,0,H5499/ABS(F5499))</f>
        <v/>
      </c>
      <c r="J5499" s="10" t="inlineStr">
        <is>
          <t>TRUE</t>
        </is>
      </c>
    </row>
    <row r="5500" hidden="1" outlineLevel="2">
      <c r="A5500" s="13" t="inlineStr"/>
      <c r="B5500" s="13" t="inlineStr">
        <is>
          <t xml:space="preserve">    ONLINE Laudice Moreno</t>
        </is>
      </c>
      <c r="C5500" s="14" t="inlineStr"/>
      <c r="D5500" s="15" t="n">
        <v>497500</v>
      </c>
      <c r="E5500" s="16">
        <f>IF($D$7125=0,0,D5500/ABS($D$7125))</f>
        <v/>
      </c>
      <c r="F5500" s="15" t="n">
        <v>497500</v>
      </c>
      <c r="G5500" s="16">
        <f>IF($F$7125=0,0,F5500/ABS($F$7125))</f>
        <v/>
      </c>
      <c r="H5500" s="15">
        <f>D5500-F5500</f>
        <v/>
      </c>
      <c r="I5500" s="16">
        <f>IF(F5500=0,0,H5500/ABS(F5500))</f>
        <v/>
      </c>
      <c r="J5500" s="10" t="inlineStr">
        <is>
          <t>TRUE</t>
        </is>
      </c>
    </row>
    <row r="5501" hidden="1" outlineLevel="2">
      <c r="A5501" s="13" t="inlineStr"/>
      <c r="B5501" s="13" t="inlineStr">
        <is>
          <t xml:space="preserve">    ONLINE Laura Agudelo</t>
        </is>
      </c>
      <c r="C5501" s="14" t="inlineStr"/>
      <c r="D5501" s="15" t="n">
        <v>48000.01</v>
      </c>
      <c r="E5501" s="16">
        <f>IF($D$7125=0,0,D5501/ABS($D$7125))</f>
        <v/>
      </c>
      <c r="F5501" s="15" t="n">
        <v>48000.01</v>
      </c>
      <c r="G5501" s="16">
        <f>IF($F$7125=0,0,F5501/ABS($F$7125))</f>
        <v/>
      </c>
      <c r="H5501" s="15">
        <f>D5501-F5501</f>
        <v/>
      </c>
      <c r="I5501" s="16">
        <f>IF(F5501=0,0,H5501/ABS(F5501))</f>
        <v/>
      </c>
      <c r="J5501" s="10" t="inlineStr">
        <is>
          <t>TRUE</t>
        </is>
      </c>
    </row>
    <row r="5502" hidden="1" outlineLevel="2">
      <c r="A5502" s="13" t="inlineStr"/>
      <c r="B5502" s="13" t="inlineStr">
        <is>
          <t xml:space="preserve">    ONLINE Laura Agurto</t>
        </is>
      </c>
      <c r="C5502" s="14" t="inlineStr"/>
      <c r="D5502" s="15" t="n">
        <v>63200</v>
      </c>
      <c r="E5502" s="16">
        <f>IF($D$7125=0,0,D5502/ABS($D$7125))</f>
        <v/>
      </c>
      <c r="F5502" s="15" t="n">
        <v>63200</v>
      </c>
      <c r="G5502" s="16">
        <f>IF($F$7125=0,0,F5502/ABS($F$7125))</f>
        <v/>
      </c>
      <c r="H5502" s="15">
        <f>D5502-F5502</f>
        <v/>
      </c>
      <c r="I5502" s="16">
        <f>IF(F5502=0,0,H5502/ABS(F5502))</f>
        <v/>
      </c>
      <c r="J5502" s="10" t="inlineStr">
        <is>
          <t>TRUE</t>
        </is>
      </c>
    </row>
    <row r="5503" hidden="1" outlineLevel="2">
      <c r="A5503" s="13" t="inlineStr"/>
      <c r="B5503" s="13" t="inlineStr">
        <is>
          <t xml:space="preserve">    ONLINE Laura Andrea Osorio Arias</t>
        </is>
      </c>
      <c r="C5503" s="14" t="inlineStr"/>
      <c r="D5503" s="15" t="n">
        <v>282200</v>
      </c>
      <c r="E5503" s="16">
        <f>IF($D$7125=0,0,D5503/ABS($D$7125))</f>
        <v/>
      </c>
      <c r="F5503" s="15" t="n">
        <v>282200</v>
      </c>
      <c r="G5503" s="16">
        <f>IF($F$7125=0,0,F5503/ABS($F$7125))</f>
        <v/>
      </c>
      <c r="H5503" s="15">
        <f>D5503-F5503</f>
        <v/>
      </c>
      <c r="I5503" s="16">
        <f>IF(F5503=0,0,H5503/ABS(F5503))</f>
        <v/>
      </c>
      <c r="J5503" s="10" t="inlineStr">
        <is>
          <t>TRUE</t>
        </is>
      </c>
    </row>
    <row r="5504" hidden="1" outlineLevel="2">
      <c r="A5504" s="13" t="inlineStr"/>
      <c r="B5504" s="13" t="inlineStr">
        <is>
          <t xml:space="preserve">    ONLINE Laura Aponte</t>
        </is>
      </c>
      <c r="C5504" s="14" t="inlineStr"/>
      <c r="D5504" s="15" t="n">
        <v>161000</v>
      </c>
      <c r="E5504" s="16">
        <f>IF($D$7125=0,0,D5504/ABS($D$7125))</f>
        <v/>
      </c>
      <c r="F5504" s="15" t="n">
        <v>161000</v>
      </c>
      <c r="G5504" s="16">
        <f>IF($F$7125=0,0,F5504/ABS($F$7125))</f>
        <v/>
      </c>
      <c r="H5504" s="15">
        <f>D5504-F5504</f>
        <v/>
      </c>
      <c r="I5504" s="16">
        <f>IF(F5504=0,0,H5504/ABS(F5504))</f>
        <v/>
      </c>
      <c r="J5504" s="10" t="inlineStr">
        <is>
          <t>TRUE</t>
        </is>
      </c>
    </row>
    <row r="5505" hidden="1" outlineLevel="2">
      <c r="A5505" s="13" t="inlineStr"/>
      <c r="B5505" s="13" t="inlineStr">
        <is>
          <t xml:space="preserve">    ONLINE Laura Areiza</t>
        </is>
      </c>
      <c r="C5505" s="14" t="inlineStr"/>
      <c r="D5505" s="15" t="n">
        <v>300000</v>
      </c>
      <c r="E5505" s="16">
        <f>IF($D$7125=0,0,D5505/ABS($D$7125))</f>
        <v/>
      </c>
      <c r="F5505" s="15" t="n">
        <v>300000</v>
      </c>
      <c r="G5505" s="16">
        <f>IF($F$7125=0,0,F5505/ABS($F$7125))</f>
        <v/>
      </c>
      <c r="H5505" s="15">
        <f>D5505-F5505</f>
        <v/>
      </c>
      <c r="I5505" s="16">
        <f>IF(F5505=0,0,H5505/ABS(F5505))</f>
        <v/>
      </c>
      <c r="J5505" s="10" t="inlineStr">
        <is>
          <t>TRUE</t>
        </is>
      </c>
    </row>
    <row r="5506" hidden="1" outlineLevel="2">
      <c r="A5506" s="13" t="inlineStr"/>
      <c r="B5506" s="13" t="inlineStr">
        <is>
          <t xml:space="preserve">    ONLINE Laura Avila</t>
        </is>
      </c>
      <c r="C5506" s="14" t="inlineStr"/>
      <c r="D5506" s="15" t="n">
        <v>38000</v>
      </c>
      <c r="E5506" s="16">
        <f>IF($D$7125=0,0,D5506/ABS($D$7125))</f>
        <v/>
      </c>
      <c r="F5506" s="15" t="n">
        <v>38000</v>
      </c>
      <c r="G5506" s="16">
        <f>IF($F$7125=0,0,F5506/ABS($F$7125))</f>
        <v/>
      </c>
      <c r="H5506" s="15">
        <f>D5506-F5506</f>
        <v/>
      </c>
      <c r="I5506" s="16">
        <f>IF(F5506=0,0,H5506/ABS(F5506))</f>
        <v/>
      </c>
      <c r="J5506" s="10" t="inlineStr">
        <is>
          <t>TRUE</t>
        </is>
      </c>
    </row>
    <row r="5507" hidden="1" outlineLevel="2">
      <c r="A5507" s="13" t="inlineStr"/>
      <c r="B5507" s="13" t="inlineStr">
        <is>
          <t xml:space="preserve">    ONLINE Laura Baquero</t>
        </is>
      </c>
      <c r="C5507" s="14" t="inlineStr"/>
      <c r="D5507" s="15" t="n">
        <v>129400</v>
      </c>
      <c r="E5507" s="16">
        <f>IF($D$7125=0,0,D5507/ABS($D$7125))</f>
        <v/>
      </c>
      <c r="F5507" s="15" t="n">
        <v>129400</v>
      </c>
      <c r="G5507" s="16">
        <f>IF($F$7125=0,0,F5507/ABS($F$7125))</f>
        <v/>
      </c>
      <c r="H5507" s="15">
        <f>D5507-F5507</f>
        <v/>
      </c>
      <c r="I5507" s="16">
        <f>IF(F5507=0,0,H5507/ABS(F5507))</f>
        <v/>
      </c>
      <c r="J5507" s="10" t="inlineStr">
        <is>
          <t>TRUE</t>
        </is>
      </c>
    </row>
    <row r="5508" hidden="1" outlineLevel="2">
      <c r="A5508" s="13" t="inlineStr"/>
      <c r="B5508" s="13" t="inlineStr">
        <is>
          <t xml:space="preserve">    ONLINE Laura Barrera Gomez</t>
        </is>
      </c>
      <c r="C5508" s="14" t="inlineStr"/>
      <c r="D5508" s="15" t="n">
        <v>38000</v>
      </c>
      <c r="E5508" s="16">
        <f>IF($D$7125=0,0,D5508/ABS($D$7125))</f>
        <v/>
      </c>
      <c r="F5508" s="15" t="n">
        <v>38000</v>
      </c>
      <c r="G5508" s="16">
        <f>IF($F$7125=0,0,F5508/ABS($F$7125))</f>
        <v/>
      </c>
      <c r="H5508" s="15">
        <f>D5508-F5508</f>
        <v/>
      </c>
      <c r="I5508" s="16">
        <f>IF(F5508=0,0,H5508/ABS(F5508))</f>
        <v/>
      </c>
      <c r="J5508" s="10" t="inlineStr">
        <is>
          <t>TRUE</t>
        </is>
      </c>
    </row>
    <row r="5509" hidden="1" outlineLevel="2">
      <c r="A5509" s="13" t="inlineStr"/>
      <c r="B5509" s="13" t="inlineStr">
        <is>
          <t xml:space="preserve">    ONLINE Laura Bernal</t>
        </is>
      </c>
      <c r="C5509" s="14" t="inlineStr"/>
      <c r="D5509" s="15" t="n">
        <v>172000</v>
      </c>
      <c r="E5509" s="16">
        <f>IF($D$7125=0,0,D5509/ABS($D$7125))</f>
        <v/>
      </c>
      <c r="F5509" s="15" t="n">
        <v>172000</v>
      </c>
      <c r="G5509" s="16">
        <f>IF($F$7125=0,0,F5509/ABS($F$7125))</f>
        <v/>
      </c>
      <c r="H5509" s="15">
        <f>D5509-F5509</f>
        <v/>
      </c>
      <c r="I5509" s="16">
        <f>IF(F5509=0,0,H5509/ABS(F5509))</f>
        <v/>
      </c>
      <c r="J5509" s="10" t="inlineStr">
        <is>
          <t>TRUE</t>
        </is>
      </c>
    </row>
    <row r="5510" hidden="1" outlineLevel="2">
      <c r="A5510" s="13" t="inlineStr"/>
      <c r="B5510" s="13" t="inlineStr">
        <is>
          <t xml:space="preserve">    ONLINE Laura Blandon</t>
        </is>
      </c>
      <c r="C5510" s="14" t="inlineStr"/>
      <c r="D5510" s="15" t="n">
        <v>60000</v>
      </c>
      <c r="E5510" s="16">
        <f>IF($D$7125=0,0,D5510/ABS($D$7125))</f>
        <v/>
      </c>
      <c r="F5510" s="15" t="n">
        <v>60000</v>
      </c>
      <c r="G5510" s="16">
        <f>IF($F$7125=0,0,F5510/ABS($F$7125))</f>
        <v/>
      </c>
      <c r="H5510" s="15">
        <f>D5510-F5510</f>
        <v/>
      </c>
      <c r="I5510" s="16">
        <f>IF(F5510=0,0,H5510/ABS(F5510))</f>
        <v/>
      </c>
      <c r="J5510" s="10" t="inlineStr">
        <is>
          <t>TRUE</t>
        </is>
      </c>
    </row>
    <row r="5511" hidden="1" outlineLevel="2">
      <c r="A5511" s="13" t="inlineStr"/>
      <c r="B5511" s="13" t="inlineStr">
        <is>
          <t xml:space="preserve">    ONLINE Laura Buitrago</t>
        </is>
      </c>
      <c r="C5511" s="14" t="inlineStr"/>
      <c r="D5511" s="15" t="n">
        <v>134000</v>
      </c>
      <c r="E5511" s="16">
        <f>IF($D$7125=0,0,D5511/ABS($D$7125))</f>
        <v/>
      </c>
      <c r="F5511" s="15" t="n">
        <v>134000</v>
      </c>
      <c r="G5511" s="16">
        <f>IF($F$7125=0,0,F5511/ABS($F$7125))</f>
        <v/>
      </c>
      <c r="H5511" s="15">
        <f>D5511-F5511</f>
        <v/>
      </c>
      <c r="I5511" s="16">
        <f>IF(F5511=0,0,H5511/ABS(F5511))</f>
        <v/>
      </c>
      <c r="J5511" s="10" t="inlineStr">
        <is>
          <t>TRUE</t>
        </is>
      </c>
    </row>
    <row r="5512" hidden="1" outlineLevel="2">
      <c r="A5512" s="13" t="inlineStr"/>
      <c r="B5512" s="13" t="inlineStr">
        <is>
          <t xml:space="preserve">    ONLINE Laura Camila Castro Rojas</t>
        </is>
      </c>
      <c r="C5512" s="14" t="inlineStr"/>
      <c r="D5512" s="15" t="n">
        <v>129700</v>
      </c>
      <c r="E5512" s="16">
        <f>IF($D$7125=0,0,D5512/ABS($D$7125))</f>
        <v/>
      </c>
      <c r="F5512" s="15" t="n">
        <v>129700</v>
      </c>
      <c r="G5512" s="16">
        <f>IF($F$7125=0,0,F5512/ABS($F$7125))</f>
        <v/>
      </c>
      <c r="H5512" s="15">
        <f>D5512-F5512</f>
        <v/>
      </c>
      <c r="I5512" s="16">
        <f>IF(F5512=0,0,H5512/ABS(F5512))</f>
        <v/>
      </c>
      <c r="J5512" s="10" t="inlineStr">
        <is>
          <t>TRUE</t>
        </is>
      </c>
    </row>
    <row r="5513" hidden="1" outlineLevel="2">
      <c r="A5513" s="13" t="inlineStr"/>
      <c r="B5513" s="13" t="inlineStr">
        <is>
          <t xml:space="preserve">    ONLINE Laura Camila Romero puentes</t>
        </is>
      </c>
      <c r="C5513" s="14" t="inlineStr"/>
      <c r="D5513" s="15" t="n">
        <v>80000</v>
      </c>
      <c r="E5513" s="16">
        <f>IF($D$7125=0,0,D5513/ABS($D$7125))</f>
        <v/>
      </c>
      <c r="F5513" s="15" t="n">
        <v>80000</v>
      </c>
      <c r="G5513" s="16">
        <f>IF($F$7125=0,0,F5513/ABS($F$7125))</f>
        <v/>
      </c>
      <c r="H5513" s="15">
        <f>D5513-F5513</f>
        <v/>
      </c>
      <c r="I5513" s="16">
        <f>IF(F5513=0,0,H5513/ABS(F5513))</f>
        <v/>
      </c>
      <c r="J5513" s="10" t="inlineStr">
        <is>
          <t>TRUE</t>
        </is>
      </c>
    </row>
    <row r="5514" hidden="1" outlineLevel="2">
      <c r="A5514" s="13" t="inlineStr"/>
      <c r="B5514" s="13" t="inlineStr">
        <is>
          <t xml:space="preserve">    ONLINE Laura Cardona</t>
        </is>
      </c>
      <c r="C5514" s="14" t="inlineStr"/>
      <c r="D5514" s="15" t="n">
        <v>42000</v>
      </c>
      <c r="E5514" s="16">
        <f>IF($D$7125=0,0,D5514/ABS($D$7125))</f>
        <v/>
      </c>
      <c r="F5514" s="15" t="n">
        <v>42000</v>
      </c>
      <c r="G5514" s="16">
        <f>IF($F$7125=0,0,F5514/ABS($F$7125))</f>
        <v/>
      </c>
      <c r="H5514" s="15">
        <f>D5514-F5514</f>
        <v/>
      </c>
      <c r="I5514" s="16">
        <f>IF(F5514=0,0,H5514/ABS(F5514))</f>
        <v/>
      </c>
      <c r="J5514" s="10" t="inlineStr">
        <is>
          <t>TRUE</t>
        </is>
      </c>
    </row>
    <row r="5515" hidden="1" outlineLevel="2">
      <c r="A5515" s="13" t="inlineStr"/>
      <c r="B5515" s="13" t="inlineStr">
        <is>
          <t xml:space="preserve">    ONLINE Laura Castro</t>
        </is>
      </c>
      <c r="C5515" s="14" t="inlineStr"/>
      <c r="D5515" s="15" t="n">
        <v>96000</v>
      </c>
      <c r="E5515" s="16">
        <f>IF($D$7125=0,0,D5515/ABS($D$7125))</f>
        <v/>
      </c>
      <c r="F5515" s="15" t="n">
        <v>96000</v>
      </c>
      <c r="G5515" s="16">
        <f>IF($F$7125=0,0,F5515/ABS($F$7125))</f>
        <v/>
      </c>
      <c r="H5515" s="15">
        <f>D5515-F5515</f>
        <v/>
      </c>
      <c r="I5515" s="16">
        <f>IF(F5515=0,0,H5515/ABS(F5515))</f>
        <v/>
      </c>
      <c r="J5515" s="10" t="inlineStr">
        <is>
          <t>TRUE</t>
        </is>
      </c>
    </row>
    <row r="5516" hidden="1" outlineLevel="2">
      <c r="A5516" s="13" t="inlineStr"/>
      <c r="B5516" s="13" t="inlineStr">
        <is>
          <t xml:space="preserve">    ONLINE Laura Cristina Giraldo Doria Giraldo</t>
        </is>
      </c>
      <c r="C5516" s="14" t="inlineStr"/>
      <c r="D5516" s="15" t="n">
        <v>45000</v>
      </c>
      <c r="E5516" s="16">
        <f>IF($D$7125=0,0,D5516/ABS($D$7125))</f>
        <v/>
      </c>
      <c r="F5516" s="15" t="n">
        <v>45000</v>
      </c>
      <c r="G5516" s="16">
        <f>IF($F$7125=0,0,F5516/ABS($F$7125))</f>
        <v/>
      </c>
      <c r="H5516" s="15">
        <f>D5516-F5516</f>
        <v/>
      </c>
      <c r="I5516" s="16">
        <f>IF(F5516=0,0,H5516/ABS(F5516))</f>
        <v/>
      </c>
      <c r="J5516" s="10" t="inlineStr">
        <is>
          <t>TRUE</t>
        </is>
      </c>
    </row>
    <row r="5517" hidden="1" outlineLevel="2">
      <c r="A5517" s="13" t="inlineStr"/>
      <c r="B5517" s="13" t="inlineStr">
        <is>
          <t xml:space="preserve">    ONLINE Laura Cristina Meneses rodriguez</t>
        </is>
      </c>
      <c r="C5517" s="14" t="inlineStr"/>
      <c r="D5517" s="15" t="n">
        <v>63200</v>
      </c>
      <c r="E5517" s="16">
        <f>IF($D$7125=0,0,D5517/ABS($D$7125))</f>
        <v/>
      </c>
      <c r="F5517" s="15" t="n">
        <v>63200</v>
      </c>
      <c r="G5517" s="16">
        <f>IF($F$7125=0,0,F5517/ABS($F$7125))</f>
        <v/>
      </c>
      <c r="H5517" s="15">
        <f>D5517-F5517</f>
        <v/>
      </c>
      <c r="I5517" s="16">
        <f>IF(F5517=0,0,H5517/ABS(F5517))</f>
        <v/>
      </c>
      <c r="J5517" s="10" t="inlineStr">
        <is>
          <t>TRUE</t>
        </is>
      </c>
    </row>
    <row r="5518" hidden="1" outlineLevel="2">
      <c r="A5518" s="13" t="inlineStr"/>
      <c r="B5518" s="13" t="inlineStr">
        <is>
          <t xml:space="preserve">    ONLINE Laura Cuartas</t>
        </is>
      </c>
      <c r="C5518" s="14" t="inlineStr"/>
      <c r="D5518" s="15" t="n">
        <v>60000</v>
      </c>
      <c r="E5518" s="16">
        <f>IF($D$7125=0,0,D5518/ABS($D$7125))</f>
        <v/>
      </c>
      <c r="F5518" s="15" t="n">
        <v>60000</v>
      </c>
      <c r="G5518" s="16">
        <f>IF($F$7125=0,0,F5518/ABS($F$7125))</f>
        <v/>
      </c>
      <c r="H5518" s="15">
        <f>D5518-F5518</f>
        <v/>
      </c>
      <c r="I5518" s="16">
        <f>IF(F5518=0,0,H5518/ABS(F5518))</f>
        <v/>
      </c>
      <c r="J5518" s="10" t="inlineStr">
        <is>
          <t>TRUE</t>
        </is>
      </c>
    </row>
    <row r="5519" hidden="1" outlineLevel="2">
      <c r="A5519" s="13" t="inlineStr"/>
      <c r="B5519" s="13" t="inlineStr">
        <is>
          <t xml:space="preserve">    ONLINE Laura Escovar</t>
        </is>
      </c>
      <c r="C5519" s="14" t="inlineStr"/>
      <c r="D5519" s="15" t="n">
        <v>249600</v>
      </c>
      <c r="E5519" s="16">
        <f>IF($D$7125=0,0,D5519/ABS($D$7125))</f>
        <v/>
      </c>
      <c r="F5519" s="15" t="n">
        <v>249600</v>
      </c>
      <c r="G5519" s="16">
        <f>IF($F$7125=0,0,F5519/ABS($F$7125))</f>
        <v/>
      </c>
      <c r="H5519" s="15">
        <f>D5519-F5519</f>
        <v/>
      </c>
      <c r="I5519" s="16">
        <f>IF(F5519=0,0,H5519/ABS(F5519))</f>
        <v/>
      </c>
      <c r="J5519" s="10" t="inlineStr">
        <is>
          <t>TRUE</t>
        </is>
      </c>
    </row>
    <row r="5520" hidden="1" outlineLevel="2">
      <c r="A5520" s="13" t="inlineStr"/>
      <c r="B5520" s="13" t="inlineStr">
        <is>
          <t xml:space="preserve">    ONLINE Laura Forero</t>
        </is>
      </c>
      <c r="C5520" s="14" t="inlineStr"/>
      <c r="D5520" s="15" t="n">
        <v>109000</v>
      </c>
      <c r="E5520" s="16">
        <f>IF($D$7125=0,0,D5520/ABS($D$7125))</f>
        <v/>
      </c>
      <c r="F5520" s="15" t="n">
        <v>109000</v>
      </c>
      <c r="G5520" s="16">
        <f>IF($F$7125=0,0,F5520/ABS($F$7125))</f>
        <v/>
      </c>
      <c r="H5520" s="15">
        <f>D5520-F5520</f>
        <v/>
      </c>
      <c r="I5520" s="16">
        <f>IF(F5520=0,0,H5520/ABS(F5520))</f>
        <v/>
      </c>
      <c r="J5520" s="10" t="inlineStr">
        <is>
          <t>TRUE</t>
        </is>
      </c>
    </row>
    <row r="5521" hidden="1" outlineLevel="2">
      <c r="A5521" s="13" t="inlineStr"/>
      <c r="B5521" s="13" t="inlineStr">
        <is>
          <t xml:space="preserve">    ONLINE Laura Gonzalez</t>
        </is>
      </c>
      <c r="C5521" s="14" t="inlineStr"/>
      <c r="D5521" s="15" t="n">
        <v>60000</v>
      </c>
      <c r="E5521" s="16">
        <f>IF($D$7125=0,0,D5521/ABS($D$7125))</f>
        <v/>
      </c>
      <c r="F5521" s="15" t="n">
        <v>60000</v>
      </c>
      <c r="G5521" s="16">
        <f>IF($F$7125=0,0,F5521/ABS($F$7125))</f>
        <v/>
      </c>
      <c r="H5521" s="15">
        <f>D5521-F5521</f>
        <v/>
      </c>
      <c r="I5521" s="16">
        <f>IF(F5521=0,0,H5521/ABS(F5521))</f>
        <v/>
      </c>
      <c r="J5521" s="10" t="inlineStr">
        <is>
          <t>TRUE</t>
        </is>
      </c>
    </row>
    <row r="5522" hidden="1" outlineLevel="2">
      <c r="A5522" s="13" t="inlineStr"/>
      <c r="B5522" s="13" t="inlineStr">
        <is>
          <t xml:space="preserve">    ONLINE Laura Gonzalez Arroyave</t>
        </is>
      </c>
      <c r="C5522" s="14" t="inlineStr"/>
      <c r="D5522" s="15" t="n">
        <v>258000</v>
      </c>
      <c r="E5522" s="16">
        <f>IF($D$7125=0,0,D5522/ABS($D$7125))</f>
        <v/>
      </c>
      <c r="F5522" s="15" t="n">
        <v>258000</v>
      </c>
      <c r="G5522" s="16">
        <f>IF($F$7125=0,0,F5522/ABS($F$7125))</f>
        <v/>
      </c>
      <c r="H5522" s="15">
        <f>D5522-F5522</f>
        <v/>
      </c>
      <c r="I5522" s="16">
        <f>IF(F5522=0,0,H5522/ABS(F5522))</f>
        <v/>
      </c>
      <c r="J5522" s="10" t="inlineStr">
        <is>
          <t>TRUE</t>
        </is>
      </c>
    </row>
    <row r="5523" hidden="1" outlineLevel="2">
      <c r="A5523" s="13" t="inlineStr"/>
      <c r="B5523" s="13" t="inlineStr">
        <is>
          <t xml:space="preserve">    ONLINE Laura Guzmán Beltrán</t>
        </is>
      </c>
      <c r="C5523" s="14" t="inlineStr"/>
      <c r="D5523" s="15" t="n">
        <v>414740</v>
      </c>
      <c r="E5523" s="16">
        <f>IF($D$7125=0,0,D5523/ABS($D$7125))</f>
        <v/>
      </c>
      <c r="F5523" s="15" t="n">
        <v>414740</v>
      </c>
      <c r="G5523" s="16">
        <f>IF($F$7125=0,0,F5523/ABS($F$7125))</f>
        <v/>
      </c>
      <c r="H5523" s="15">
        <f>D5523-F5523</f>
        <v/>
      </c>
      <c r="I5523" s="16">
        <f>IF(F5523=0,0,H5523/ABS(F5523))</f>
        <v/>
      </c>
      <c r="J5523" s="10" t="inlineStr">
        <is>
          <t>TRUE</t>
        </is>
      </c>
    </row>
    <row r="5524" hidden="1" outlineLevel="2">
      <c r="A5524" s="13" t="inlineStr"/>
      <c r="B5524" s="13" t="inlineStr">
        <is>
          <t xml:space="preserve">    ONLINE Laura Higuera</t>
        </is>
      </c>
      <c r="C5524" s="14" t="inlineStr"/>
      <c r="D5524" s="15" t="n">
        <v>132400</v>
      </c>
      <c r="E5524" s="16">
        <f>IF($D$7125=0,0,D5524/ABS($D$7125))</f>
        <v/>
      </c>
      <c r="F5524" s="15" t="n">
        <v>132400</v>
      </c>
      <c r="G5524" s="16">
        <f>IF($F$7125=0,0,F5524/ABS($F$7125))</f>
        <v/>
      </c>
      <c r="H5524" s="15">
        <f>D5524-F5524</f>
        <v/>
      </c>
      <c r="I5524" s="16">
        <f>IF(F5524=0,0,H5524/ABS(F5524))</f>
        <v/>
      </c>
      <c r="J5524" s="10" t="inlineStr">
        <is>
          <t>TRUE</t>
        </is>
      </c>
    </row>
    <row r="5525" hidden="1" outlineLevel="2">
      <c r="A5525" s="13" t="inlineStr"/>
      <c r="B5525" s="13" t="inlineStr">
        <is>
          <t xml:space="preserve">    ONLINE Laura Jaramillo</t>
        </is>
      </c>
      <c r="C5525" s="14" t="inlineStr"/>
      <c r="D5525" s="15" t="n">
        <v>82000</v>
      </c>
      <c r="E5525" s="16">
        <f>IF($D$7125=0,0,D5525/ABS($D$7125))</f>
        <v/>
      </c>
      <c r="F5525" s="15" t="n">
        <v>82000</v>
      </c>
      <c r="G5525" s="16">
        <f>IF($F$7125=0,0,F5525/ABS($F$7125))</f>
        <v/>
      </c>
      <c r="H5525" s="15">
        <f>D5525-F5525</f>
        <v/>
      </c>
      <c r="I5525" s="16">
        <f>IF(F5525=0,0,H5525/ABS(F5525))</f>
        <v/>
      </c>
      <c r="J5525" s="10" t="inlineStr">
        <is>
          <t>TRUE</t>
        </is>
      </c>
    </row>
    <row r="5526" hidden="1" outlineLevel="2">
      <c r="A5526" s="13" t="inlineStr"/>
      <c r="B5526" s="13" t="inlineStr">
        <is>
          <t xml:space="preserve">    ONLINE Laura Largo</t>
        </is>
      </c>
      <c r="C5526" s="14" t="inlineStr"/>
      <c r="D5526" s="15" t="n">
        <v>232000</v>
      </c>
      <c r="E5526" s="16">
        <f>IF($D$7125=0,0,D5526/ABS($D$7125))</f>
        <v/>
      </c>
      <c r="F5526" s="15" t="n">
        <v>232000</v>
      </c>
      <c r="G5526" s="16">
        <f>IF($F$7125=0,0,F5526/ABS($F$7125))</f>
        <v/>
      </c>
      <c r="H5526" s="15">
        <f>D5526-F5526</f>
        <v/>
      </c>
      <c r="I5526" s="16">
        <f>IF(F5526=0,0,H5526/ABS(F5526))</f>
        <v/>
      </c>
      <c r="J5526" s="10" t="inlineStr">
        <is>
          <t>TRUE</t>
        </is>
      </c>
    </row>
    <row r="5527" hidden="1" outlineLevel="2">
      <c r="A5527" s="13" t="inlineStr"/>
      <c r="B5527" s="13" t="inlineStr">
        <is>
          <t xml:space="preserve">    ONLINE Laura Lizarazo Ortiz</t>
        </is>
      </c>
      <c r="C5527" s="14" t="inlineStr"/>
      <c r="D5527" s="15" t="n">
        <v>265200</v>
      </c>
      <c r="E5527" s="16">
        <f>IF($D$7125=0,0,D5527/ABS($D$7125))</f>
        <v/>
      </c>
      <c r="F5527" s="15" t="n">
        <v>265200</v>
      </c>
      <c r="G5527" s="16">
        <f>IF($F$7125=0,0,F5527/ABS($F$7125))</f>
        <v/>
      </c>
      <c r="H5527" s="15">
        <f>D5527-F5527</f>
        <v/>
      </c>
      <c r="I5527" s="16">
        <f>IF(F5527=0,0,H5527/ABS(F5527))</f>
        <v/>
      </c>
      <c r="J5527" s="10" t="inlineStr">
        <is>
          <t>TRUE</t>
        </is>
      </c>
    </row>
    <row r="5528" hidden="1" outlineLevel="2">
      <c r="A5528" s="13" t="inlineStr"/>
      <c r="B5528" s="13" t="inlineStr">
        <is>
          <t xml:space="preserve">    ONLINE Laura Lizeth Martinez Arevalo</t>
        </is>
      </c>
      <c r="C5528" s="14" t="inlineStr"/>
      <c r="D5528" s="15" t="n">
        <v>76000</v>
      </c>
      <c r="E5528" s="16">
        <f>IF($D$7125=0,0,D5528/ABS($D$7125))</f>
        <v/>
      </c>
      <c r="F5528" s="15" t="n">
        <v>76000</v>
      </c>
      <c r="G5528" s="16">
        <f>IF($F$7125=0,0,F5528/ABS($F$7125))</f>
        <v/>
      </c>
      <c r="H5528" s="15">
        <f>D5528-F5528</f>
        <v/>
      </c>
      <c r="I5528" s="16">
        <f>IF(F5528=0,0,H5528/ABS(F5528))</f>
        <v/>
      </c>
      <c r="J5528" s="10" t="inlineStr">
        <is>
          <t>TRUE</t>
        </is>
      </c>
    </row>
    <row r="5529" hidden="1" outlineLevel="2">
      <c r="A5529" s="13" t="inlineStr"/>
      <c r="B5529" s="13" t="inlineStr">
        <is>
          <t xml:space="preserve">    ONLINE Laura Marcela Blanco Cabarcas</t>
        </is>
      </c>
      <c r="C5529" s="14" t="inlineStr"/>
      <c r="D5529" s="15" t="n">
        <v>42000</v>
      </c>
      <c r="E5529" s="16">
        <f>IF($D$7125=0,0,D5529/ABS($D$7125))</f>
        <v/>
      </c>
      <c r="F5529" s="15" t="n">
        <v>42000</v>
      </c>
      <c r="G5529" s="16">
        <f>IF($F$7125=0,0,F5529/ABS($F$7125))</f>
        <v/>
      </c>
      <c r="H5529" s="15">
        <f>D5529-F5529</f>
        <v/>
      </c>
      <c r="I5529" s="16">
        <f>IF(F5529=0,0,H5529/ABS(F5529))</f>
        <v/>
      </c>
      <c r="J5529" s="10" t="inlineStr">
        <is>
          <t>TRUE</t>
        </is>
      </c>
    </row>
    <row r="5530" hidden="1" outlineLevel="2">
      <c r="A5530" s="13" t="inlineStr"/>
      <c r="B5530" s="13" t="inlineStr">
        <is>
          <t xml:space="preserve">    ONLINE Laura Marcela Murillo Arboleda</t>
        </is>
      </c>
      <c r="C5530" s="14" t="inlineStr"/>
      <c r="D5530" s="15" t="n">
        <v>63200</v>
      </c>
      <c r="E5530" s="16">
        <f>IF($D$7125=0,0,D5530/ABS($D$7125))</f>
        <v/>
      </c>
      <c r="F5530" s="15" t="n">
        <v>63200</v>
      </c>
      <c r="G5530" s="16">
        <f>IF($F$7125=0,0,F5530/ABS($F$7125))</f>
        <v/>
      </c>
      <c r="H5530" s="15">
        <f>D5530-F5530</f>
        <v/>
      </c>
      <c r="I5530" s="16">
        <f>IF(F5530=0,0,H5530/ABS(F5530))</f>
        <v/>
      </c>
      <c r="J5530" s="10" t="inlineStr">
        <is>
          <t>TRUE</t>
        </is>
      </c>
    </row>
    <row r="5531" hidden="1" outlineLevel="2">
      <c r="A5531" s="13" t="inlineStr"/>
      <c r="B5531" s="13" t="inlineStr">
        <is>
          <t xml:space="preserve">    ONLINE Laura Maria Ossa</t>
        </is>
      </c>
      <c r="C5531" s="14" t="inlineStr"/>
      <c r="D5531" s="15" t="n">
        <v>193000</v>
      </c>
      <c r="E5531" s="16">
        <f>IF($D$7125=0,0,D5531/ABS($D$7125))</f>
        <v/>
      </c>
      <c r="F5531" s="15" t="n">
        <v>193000</v>
      </c>
      <c r="G5531" s="16">
        <f>IF($F$7125=0,0,F5531/ABS($F$7125))</f>
        <v/>
      </c>
      <c r="H5531" s="15">
        <f>D5531-F5531</f>
        <v/>
      </c>
      <c r="I5531" s="16">
        <f>IF(F5531=0,0,H5531/ABS(F5531))</f>
        <v/>
      </c>
      <c r="J5531" s="10" t="inlineStr">
        <is>
          <t>TRUE</t>
        </is>
      </c>
    </row>
    <row r="5532" hidden="1" outlineLevel="2">
      <c r="A5532" s="13" t="inlineStr"/>
      <c r="B5532" s="13" t="inlineStr">
        <is>
          <t xml:space="preserve">    ONLINE Laura Mejía Vallejo</t>
        </is>
      </c>
      <c r="C5532" s="14" t="inlineStr"/>
      <c r="D5532" s="15" t="n">
        <v>134000</v>
      </c>
      <c r="E5532" s="16">
        <f>IF($D$7125=0,0,D5532/ABS($D$7125))</f>
        <v/>
      </c>
      <c r="F5532" s="15" t="n">
        <v>134000</v>
      </c>
      <c r="G5532" s="16">
        <f>IF($F$7125=0,0,F5532/ABS($F$7125))</f>
        <v/>
      </c>
      <c r="H5532" s="15">
        <f>D5532-F5532</f>
        <v/>
      </c>
      <c r="I5532" s="16">
        <f>IF(F5532=0,0,H5532/ABS(F5532))</f>
        <v/>
      </c>
      <c r="J5532" s="10" t="inlineStr">
        <is>
          <t>TRUE</t>
        </is>
      </c>
    </row>
    <row r="5533" hidden="1" outlineLevel="2">
      <c r="A5533" s="13" t="inlineStr"/>
      <c r="B5533" s="13" t="inlineStr">
        <is>
          <t xml:space="preserve">    ONLINE Laura Monsalve</t>
        </is>
      </c>
      <c r="C5533" s="14" t="inlineStr"/>
      <c r="D5533" s="15" t="n">
        <v>60000</v>
      </c>
      <c r="E5533" s="16">
        <f>IF($D$7125=0,0,D5533/ABS($D$7125))</f>
        <v/>
      </c>
      <c r="F5533" s="15" t="n">
        <v>60000</v>
      </c>
      <c r="G5533" s="16">
        <f>IF($F$7125=0,0,F5533/ABS($F$7125))</f>
        <v/>
      </c>
      <c r="H5533" s="15">
        <f>D5533-F5533</f>
        <v/>
      </c>
      <c r="I5533" s="16">
        <f>IF(F5533=0,0,H5533/ABS(F5533))</f>
        <v/>
      </c>
      <c r="J5533" s="10" t="inlineStr">
        <is>
          <t>TRUE</t>
        </is>
      </c>
    </row>
    <row r="5534" hidden="1" outlineLevel="2">
      <c r="A5534" s="13" t="inlineStr"/>
      <c r="B5534" s="13" t="inlineStr">
        <is>
          <t xml:space="preserve">    ONLINE Laura Mora</t>
        </is>
      </c>
      <c r="C5534" s="14" t="inlineStr"/>
      <c r="D5534" s="15" t="n">
        <v>219200</v>
      </c>
      <c r="E5534" s="16">
        <f>IF($D$7125=0,0,D5534/ABS($D$7125))</f>
        <v/>
      </c>
      <c r="F5534" s="15" t="n">
        <v>219200</v>
      </c>
      <c r="G5534" s="16">
        <f>IF($F$7125=0,0,F5534/ABS($F$7125))</f>
        <v/>
      </c>
      <c r="H5534" s="15">
        <f>D5534-F5534</f>
        <v/>
      </c>
      <c r="I5534" s="16">
        <f>IF(F5534=0,0,H5534/ABS(F5534))</f>
        <v/>
      </c>
      <c r="J5534" s="10" t="inlineStr">
        <is>
          <t>TRUE</t>
        </is>
      </c>
    </row>
    <row r="5535" hidden="1" outlineLevel="2">
      <c r="A5535" s="13" t="inlineStr"/>
      <c r="B5535" s="13" t="inlineStr">
        <is>
          <t xml:space="preserve">    ONLINE Laura Mosquera</t>
        </is>
      </c>
      <c r="C5535" s="14" t="inlineStr"/>
      <c r="D5535" s="15" t="n">
        <v>63200</v>
      </c>
      <c r="E5535" s="16">
        <f>IF($D$7125=0,0,D5535/ABS($D$7125))</f>
        <v/>
      </c>
      <c r="F5535" s="15" t="n">
        <v>63200</v>
      </c>
      <c r="G5535" s="16">
        <f>IF($F$7125=0,0,F5535/ABS($F$7125))</f>
        <v/>
      </c>
      <c r="H5535" s="15">
        <f>D5535-F5535</f>
        <v/>
      </c>
      <c r="I5535" s="16">
        <f>IF(F5535=0,0,H5535/ABS(F5535))</f>
        <v/>
      </c>
      <c r="J5535" s="10" t="inlineStr">
        <is>
          <t>TRUE</t>
        </is>
      </c>
    </row>
    <row r="5536" hidden="1" outlineLevel="2">
      <c r="A5536" s="13" t="inlineStr"/>
      <c r="B5536" s="13" t="inlineStr">
        <is>
          <t xml:space="preserve">    ONLINE Laura Mulett</t>
        </is>
      </c>
      <c r="C5536" s="14" t="inlineStr"/>
      <c r="D5536" s="15" t="n">
        <v>63200</v>
      </c>
      <c r="E5536" s="16">
        <f>IF($D$7125=0,0,D5536/ABS($D$7125))</f>
        <v/>
      </c>
      <c r="F5536" s="15" t="n">
        <v>63200</v>
      </c>
      <c r="G5536" s="16">
        <f>IF($F$7125=0,0,F5536/ABS($F$7125))</f>
        <v/>
      </c>
      <c r="H5536" s="15">
        <f>D5536-F5536</f>
        <v/>
      </c>
      <c r="I5536" s="16">
        <f>IF(F5536=0,0,H5536/ABS(F5536))</f>
        <v/>
      </c>
      <c r="J5536" s="10" t="inlineStr">
        <is>
          <t>TRUE</t>
        </is>
      </c>
    </row>
    <row r="5537" hidden="1" outlineLevel="2">
      <c r="A5537" s="13" t="inlineStr"/>
      <c r="B5537" s="13" t="inlineStr">
        <is>
          <t xml:space="preserve">    ONLINE Laura Navas</t>
        </is>
      </c>
      <c r="C5537" s="14" t="inlineStr"/>
      <c r="D5537" s="15" t="n">
        <v>101000</v>
      </c>
      <c r="E5537" s="16">
        <f>IF($D$7125=0,0,D5537/ABS($D$7125))</f>
        <v/>
      </c>
      <c r="F5537" s="15" t="n">
        <v>101000</v>
      </c>
      <c r="G5537" s="16">
        <f>IF($F$7125=0,0,F5537/ABS($F$7125))</f>
        <v/>
      </c>
      <c r="H5537" s="15">
        <f>D5537-F5537</f>
        <v/>
      </c>
      <c r="I5537" s="16">
        <f>IF(F5537=0,0,H5537/ABS(F5537))</f>
        <v/>
      </c>
      <c r="J5537" s="10" t="inlineStr">
        <is>
          <t>TRUE</t>
        </is>
      </c>
    </row>
    <row r="5538" hidden="1" outlineLevel="2">
      <c r="A5538" s="13" t="inlineStr"/>
      <c r="B5538" s="13" t="inlineStr">
        <is>
          <t xml:space="preserve">    ONLINE Laura Ortiz</t>
        </is>
      </c>
      <c r="C5538" s="14" t="inlineStr"/>
      <c r="D5538" s="15" t="n">
        <v>102000</v>
      </c>
      <c r="E5538" s="16">
        <f>IF($D$7125=0,0,D5538/ABS($D$7125))</f>
        <v/>
      </c>
      <c r="F5538" s="15" t="n">
        <v>102000</v>
      </c>
      <c r="G5538" s="16">
        <f>IF($F$7125=0,0,F5538/ABS($F$7125))</f>
        <v/>
      </c>
      <c r="H5538" s="15">
        <f>D5538-F5538</f>
        <v/>
      </c>
      <c r="I5538" s="16">
        <f>IF(F5538=0,0,H5538/ABS(F5538))</f>
        <v/>
      </c>
      <c r="J5538" s="10" t="inlineStr">
        <is>
          <t>TRUE</t>
        </is>
      </c>
    </row>
    <row r="5539" hidden="1" outlineLevel="2">
      <c r="A5539" s="13" t="inlineStr"/>
      <c r="B5539" s="13" t="inlineStr">
        <is>
          <t xml:space="preserve">    ONLINE Laura Otero Motta</t>
        </is>
      </c>
      <c r="C5539" s="14" t="inlineStr"/>
      <c r="D5539" s="15" t="n">
        <v>39780</v>
      </c>
      <c r="E5539" s="16">
        <f>IF($D$7125=0,0,D5539/ABS($D$7125))</f>
        <v/>
      </c>
      <c r="F5539" s="15" t="n">
        <v>39780</v>
      </c>
      <c r="G5539" s="16">
        <f>IF($F$7125=0,0,F5539/ABS($F$7125))</f>
        <v/>
      </c>
      <c r="H5539" s="15">
        <f>D5539-F5539</f>
        <v/>
      </c>
      <c r="I5539" s="16">
        <f>IF(F5539=0,0,H5539/ABS(F5539))</f>
        <v/>
      </c>
      <c r="J5539" s="10" t="inlineStr">
        <is>
          <t>TRUE</t>
        </is>
      </c>
    </row>
    <row r="5540" hidden="1" outlineLevel="2">
      <c r="A5540" s="13" t="inlineStr"/>
      <c r="B5540" s="13" t="inlineStr">
        <is>
          <t xml:space="preserve">    ONLINE Laura Pachon</t>
        </is>
      </c>
      <c r="C5540" s="14" t="inlineStr"/>
      <c r="D5540" s="15" t="n">
        <v>80000</v>
      </c>
      <c r="E5540" s="16">
        <f>IF($D$7125=0,0,D5540/ABS($D$7125))</f>
        <v/>
      </c>
      <c r="F5540" s="15" t="n">
        <v>80000</v>
      </c>
      <c r="G5540" s="16">
        <f>IF($F$7125=0,0,F5540/ABS($F$7125))</f>
        <v/>
      </c>
      <c r="H5540" s="15">
        <f>D5540-F5540</f>
        <v/>
      </c>
      <c r="I5540" s="16">
        <f>IF(F5540=0,0,H5540/ABS(F5540))</f>
        <v/>
      </c>
      <c r="J5540" s="10" t="inlineStr">
        <is>
          <t>TRUE</t>
        </is>
      </c>
    </row>
    <row r="5541" hidden="1" outlineLevel="2">
      <c r="A5541" s="13" t="inlineStr"/>
      <c r="B5541" s="13" t="inlineStr">
        <is>
          <t xml:space="preserve">    ONLINE Laura Palomino</t>
        </is>
      </c>
      <c r="C5541" s="14" t="inlineStr"/>
      <c r="D5541" s="15" t="n">
        <v>140000</v>
      </c>
      <c r="E5541" s="16">
        <f>IF($D$7125=0,0,D5541/ABS($D$7125))</f>
        <v/>
      </c>
      <c r="F5541" s="15" t="n">
        <v>140000</v>
      </c>
      <c r="G5541" s="16">
        <f>IF($F$7125=0,0,F5541/ABS($F$7125))</f>
        <v/>
      </c>
      <c r="H5541" s="15">
        <f>D5541-F5541</f>
        <v/>
      </c>
      <c r="I5541" s="16">
        <f>IF(F5541=0,0,H5541/ABS(F5541))</f>
        <v/>
      </c>
      <c r="J5541" s="10" t="inlineStr">
        <is>
          <t>TRUE</t>
        </is>
      </c>
    </row>
    <row r="5542" hidden="1" outlineLevel="2">
      <c r="A5542" s="13" t="inlineStr"/>
      <c r="B5542" s="13" t="inlineStr">
        <is>
          <t xml:space="preserve">    ONLINE Laura Pedraza</t>
        </is>
      </c>
      <c r="C5542" s="14" t="inlineStr"/>
      <c r="D5542" s="15" t="n">
        <v>60000</v>
      </c>
      <c r="E5542" s="16">
        <f>IF($D$7125=0,0,D5542/ABS($D$7125))</f>
        <v/>
      </c>
      <c r="F5542" s="15" t="n">
        <v>60000</v>
      </c>
      <c r="G5542" s="16">
        <f>IF($F$7125=0,0,F5542/ABS($F$7125))</f>
        <v/>
      </c>
      <c r="H5542" s="15">
        <f>D5542-F5542</f>
        <v/>
      </c>
      <c r="I5542" s="16">
        <f>IF(F5542=0,0,H5542/ABS(F5542))</f>
        <v/>
      </c>
      <c r="J5542" s="10" t="inlineStr">
        <is>
          <t>TRUE</t>
        </is>
      </c>
    </row>
    <row r="5543" hidden="1" outlineLevel="2">
      <c r="A5543" s="13" t="inlineStr"/>
      <c r="B5543" s="13" t="inlineStr">
        <is>
          <t xml:space="preserve">    ONLINE Laura Perez</t>
        </is>
      </c>
      <c r="C5543" s="14" t="inlineStr"/>
      <c r="D5543" s="15" t="n">
        <v>199000</v>
      </c>
      <c r="E5543" s="16">
        <f>IF($D$7125=0,0,D5543/ABS($D$7125))</f>
        <v/>
      </c>
      <c r="F5543" s="15" t="n">
        <v>199000</v>
      </c>
      <c r="G5543" s="16">
        <f>IF($F$7125=0,0,F5543/ABS($F$7125))</f>
        <v/>
      </c>
      <c r="H5543" s="15">
        <f>D5543-F5543</f>
        <v/>
      </c>
      <c r="I5543" s="16">
        <f>IF(F5543=0,0,H5543/ABS(F5543))</f>
        <v/>
      </c>
      <c r="J5543" s="10" t="inlineStr">
        <is>
          <t>TRUE</t>
        </is>
      </c>
    </row>
    <row r="5544" hidden="1" outlineLevel="2">
      <c r="A5544" s="13" t="inlineStr"/>
      <c r="B5544" s="13" t="inlineStr">
        <is>
          <t xml:space="preserve">    ONLINE Laura Phillips Sánchez</t>
        </is>
      </c>
      <c r="C5544" s="14" t="inlineStr"/>
      <c r="D5544" s="15" t="n">
        <v>240000</v>
      </c>
      <c r="E5544" s="16">
        <f>IF($D$7125=0,0,D5544/ABS($D$7125))</f>
        <v/>
      </c>
      <c r="F5544" s="15" t="n">
        <v>240000</v>
      </c>
      <c r="G5544" s="16">
        <f>IF($F$7125=0,0,F5544/ABS($F$7125))</f>
        <v/>
      </c>
      <c r="H5544" s="15">
        <f>D5544-F5544</f>
        <v/>
      </c>
      <c r="I5544" s="16">
        <f>IF(F5544=0,0,H5544/ABS(F5544))</f>
        <v/>
      </c>
      <c r="J5544" s="10" t="inlineStr">
        <is>
          <t>TRUE</t>
        </is>
      </c>
    </row>
    <row r="5545" hidden="1" outlineLevel="2">
      <c r="A5545" s="13" t="inlineStr"/>
      <c r="B5545" s="13" t="inlineStr">
        <is>
          <t xml:space="preserve">    ONLINE Laura Pineda</t>
        </is>
      </c>
      <c r="C5545" s="14" t="inlineStr"/>
      <c r="D5545" s="15" t="n">
        <v>37919.99</v>
      </c>
      <c r="E5545" s="16">
        <f>IF($D$7125=0,0,D5545/ABS($D$7125))</f>
        <v/>
      </c>
      <c r="F5545" s="15" t="n">
        <v>37919.99</v>
      </c>
      <c r="G5545" s="16">
        <f>IF($F$7125=0,0,F5545/ABS($F$7125))</f>
        <v/>
      </c>
      <c r="H5545" s="15">
        <f>D5545-F5545</f>
        <v/>
      </c>
      <c r="I5545" s="16">
        <f>IF(F5545=0,0,H5545/ABS(F5545))</f>
        <v/>
      </c>
      <c r="J5545" s="10" t="inlineStr">
        <is>
          <t>TRUE</t>
        </is>
      </c>
    </row>
    <row r="5546" hidden="1" outlineLevel="2">
      <c r="A5546" s="13" t="inlineStr"/>
      <c r="B5546" s="13" t="inlineStr">
        <is>
          <t xml:space="preserve">    ONLINE Laura Ramirez</t>
        </is>
      </c>
      <c r="C5546" s="14" t="inlineStr"/>
      <c r="D5546" s="15" t="n">
        <v>60000</v>
      </c>
      <c r="E5546" s="16">
        <f>IF($D$7125=0,0,D5546/ABS($D$7125))</f>
        <v/>
      </c>
      <c r="F5546" s="15" t="n">
        <v>60000</v>
      </c>
      <c r="G5546" s="16">
        <f>IF($F$7125=0,0,F5546/ABS($F$7125))</f>
        <v/>
      </c>
      <c r="H5546" s="15">
        <f>D5546-F5546</f>
        <v/>
      </c>
      <c r="I5546" s="16">
        <f>IF(F5546=0,0,H5546/ABS(F5546))</f>
        <v/>
      </c>
      <c r="J5546" s="10" t="inlineStr">
        <is>
          <t>TRUE</t>
        </is>
      </c>
    </row>
    <row r="5547" hidden="1" outlineLevel="2">
      <c r="A5547" s="13" t="inlineStr"/>
      <c r="B5547" s="13" t="inlineStr">
        <is>
          <t xml:space="preserve">    ONLINE Laura Ricci</t>
        </is>
      </c>
      <c r="C5547" s="14" t="inlineStr"/>
      <c r="D5547" s="15" t="n">
        <v>362540</v>
      </c>
      <c r="E5547" s="16">
        <f>IF($D$7125=0,0,D5547/ABS($D$7125))</f>
        <v/>
      </c>
      <c r="F5547" s="15" t="n">
        <v>362540</v>
      </c>
      <c r="G5547" s="16">
        <f>IF($F$7125=0,0,F5547/ABS($F$7125))</f>
        <v/>
      </c>
      <c r="H5547" s="15">
        <f>D5547-F5547</f>
        <v/>
      </c>
      <c r="I5547" s="16">
        <f>IF(F5547=0,0,H5547/ABS(F5547))</f>
        <v/>
      </c>
      <c r="J5547" s="10" t="inlineStr">
        <is>
          <t>TRUE</t>
        </is>
      </c>
    </row>
    <row r="5548" hidden="1" outlineLevel="2">
      <c r="A5548" s="13" t="inlineStr"/>
      <c r="B5548" s="13" t="inlineStr">
        <is>
          <t xml:space="preserve">    ONLINE Laura Rojas Ramirez</t>
        </is>
      </c>
      <c r="C5548" s="14" t="inlineStr"/>
      <c r="D5548" s="15" t="n">
        <v>56880</v>
      </c>
      <c r="E5548" s="16">
        <f>IF($D$7125=0,0,D5548/ABS($D$7125))</f>
        <v/>
      </c>
      <c r="F5548" s="15" t="n">
        <v>56880</v>
      </c>
      <c r="G5548" s="16">
        <f>IF($F$7125=0,0,F5548/ABS($F$7125))</f>
        <v/>
      </c>
      <c r="H5548" s="15">
        <f>D5548-F5548</f>
        <v/>
      </c>
      <c r="I5548" s="16">
        <f>IF(F5548=0,0,H5548/ABS(F5548))</f>
        <v/>
      </c>
      <c r="J5548" s="10" t="inlineStr">
        <is>
          <t>TRUE</t>
        </is>
      </c>
    </row>
    <row r="5549" hidden="1" outlineLevel="2">
      <c r="A5549" s="13" t="inlineStr"/>
      <c r="B5549" s="13" t="inlineStr">
        <is>
          <t xml:space="preserve">    ONLINE Laura Salazar</t>
        </is>
      </c>
      <c r="C5549" s="14" t="inlineStr"/>
      <c r="D5549" s="15" t="n">
        <v>41580</v>
      </c>
      <c r="E5549" s="16">
        <f>IF($D$7125=0,0,D5549/ABS($D$7125))</f>
        <v/>
      </c>
      <c r="F5549" s="15" t="n">
        <v>41580</v>
      </c>
      <c r="G5549" s="16">
        <f>IF($F$7125=0,0,F5549/ABS($F$7125))</f>
        <v/>
      </c>
      <c r="H5549" s="15">
        <f>D5549-F5549</f>
        <v/>
      </c>
      <c r="I5549" s="16">
        <f>IF(F5549=0,0,H5549/ABS(F5549))</f>
        <v/>
      </c>
      <c r="J5549" s="10" t="inlineStr">
        <is>
          <t>TRUE</t>
        </is>
      </c>
    </row>
    <row r="5550" hidden="1" outlineLevel="2">
      <c r="A5550" s="13" t="inlineStr"/>
      <c r="B5550" s="13" t="inlineStr">
        <is>
          <t xml:space="preserve">    ONLINE Laura Saldarriaga Bustamante</t>
        </is>
      </c>
      <c r="C5550" s="14" t="inlineStr"/>
      <c r="D5550" s="15" t="n">
        <v>722260</v>
      </c>
      <c r="E5550" s="16">
        <f>IF($D$7125=0,0,D5550/ABS($D$7125))</f>
        <v/>
      </c>
      <c r="F5550" s="15" t="n">
        <v>722260</v>
      </c>
      <c r="G5550" s="16">
        <f>IF($F$7125=0,0,F5550/ABS($F$7125))</f>
        <v/>
      </c>
      <c r="H5550" s="15">
        <f>D5550-F5550</f>
        <v/>
      </c>
      <c r="I5550" s="16">
        <f>IF(F5550=0,0,H5550/ABS(F5550))</f>
        <v/>
      </c>
      <c r="J5550" s="10" t="inlineStr">
        <is>
          <t>TRUE</t>
        </is>
      </c>
    </row>
    <row r="5551" hidden="1" outlineLevel="2">
      <c r="A5551" s="13" t="inlineStr"/>
      <c r="B5551" s="13" t="inlineStr">
        <is>
          <t xml:space="preserve">    ONLINE Laura Santacruz</t>
        </is>
      </c>
      <c r="C5551" s="14" t="inlineStr"/>
      <c r="D5551" s="15" t="n">
        <v>63200</v>
      </c>
      <c r="E5551" s="16">
        <f>IF($D$7125=0,0,D5551/ABS($D$7125))</f>
        <v/>
      </c>
      <c r="F5551" s="15" t="n">
        <v>63200</v>
      </c>
      <c r="G5551" s="16">
        <f>IF($F$7125=0,0,F5551/ABS($F$7125))</f>
        <v/>
      </c>
      <c r="H5551" s="15">
        <f>D5551-F5551</f>
        <v/>
      </c>
      <c r="I5551" s="16">
        <f>IF(F5551=0,0,H5551/ABS(F5551))</f>
        <v/>
      </c>
      <c r="J5551" s="10" t="inlineStr">
        <is>
          <t>TRUE</t>
        </is>
      </c>
    </row>
    <row r="5552" hidden="1" outlineLevel="2">
      <c r="A5552" s="13" t="inlineStr"/>
      <c r="B5552" s="13" t="inlineStr">
        <is>
          <t xml:space="preserve">    ONLINE Laura Torres</t>
        </is>
      </c>
      <c r="C5552" s="14" t="inlineStr"/>
      <c r="D5552" s="15" t="n">
        <v>162000</v>
      </c>
      <c r="E5552" s="16">
        <f>IF($D$7125=0,0,D5552/ABS($D$7125))</f>
        <v/>
      </c>
      <c r="F5552" s="15" t="n">
        <v>162000</v>
      </c>
      <c r="G5552" s="16">
        <f>IF($F$7125=0,0,F5552/ABS($F$7125))</f>
        <v/>
      </c>
      <c r="H5552" s="15">
        <f>D5552-F5552</f>
        <v/>
      </c>
      <c r="I5552" s="16">
        <f>IF(F5552=0,0,H5552/ABS(F5552))</f>
        <v/>
      </c>
      <c r="J5552" s="10" t="inlineStr">
        <is>
          <t>TRUE</t>
        </is>
      </c>
    </row>
    <row r="5553" hidden="1" outlineLevel="2">
      <c r="A5553" s="13" t="inlineStr"/>
      <c r="B5553" s="13" t="inlineStr">
        <is>
          <t xml:space="preserve">    ONLINE Laura Tovar</t>
        </is>
      </c>
      <c r="C5553" s="14" t="inlineStr"/>
      <c r="D5553" s="15" t="n">
        <v>46200</v>
      </c>
      <c r="E5553" s="16">
        <f>IF($D$7125=0,0,D5553/ABS($D$7125))</f>
        <v/>
      </c>
      <c r="F5553" s="15" t="n">
        <v>46200</v>
      </c>
      <c r="G5553" s="16">
        <f>IF($F$7125=0,0,F5553/ABS($F$7125))</f>
        <v/>
      </c>
      <c r="H5553" s="15">
        <f>D5553-F5553</f>
        <v/>
      </c>
      <c r="I5553" s="16">
        <f>IF(F5553=0,0,H5553/ABS(F5553))</f>
        <v/>
      </c>
      <c r="J5553" s="10" t="inlineStr">
        <is>
          <t>TRUE</t>
        </is>
      </c>
    </row>
    <row r="5554" hidden="1" outlineLevel="2">
      <c r="A5554" s="13" t="inlineStr"/>
      <c r="B5554" s="13" t="inlineStr">
        <is>
          <t xml:space="preserve">    ONLINE Laura Trujillo</t>
        </is>
      </c>
      <c r="C5554" s="14" t="inlineStr"/>
      <c r="D5554" s="15" t="n">
        <v>84000</v>
      </c>
      <c r="E5554" s="16">
        <f>IF($D$7125=0,0,D5554/ABS($D$7125))</f>
        <v/>
      </c>
      <c r="F5554" s="15" t="n">
        <v>84000</v>
      </c>
      <c r="G5554" s="16">
        <f>IF($F$7125=0,0,F5554/ABS($F$7125))</f>
        <v/>
      </c>
      <c r="H5554" s="15">
        <f>D5554-F5554</f>
        <v/>
      </c>
      <c r="I5554" s="16">
        <f>IF(F5554=0,0,H5554/ABS(F5554))</f>
        <v/>
      </c>
      <c r="J5554" s="10" t="inlineStr">
        <is>
          <t>TRUE</t>
        </is>
      </c>
    </row>
    <row r="5555" hidden="1" outlineLevel="2">
      <c r="A5555" s="13" t="inlineStr"/>
      <c r="B5555" s="13" t="inlineStr">
        <is>
          <t xml:space="preserve">    ONLINE Laura Vallejo londono</t>
        </is>
      </c>
      <c r="C5555" s="14" t="inlineStr"/>
      <c r="D5555" s="15" t="n">
        <v>42000</v>
      </c>
      <c r="E5555" s="16">
        <f>IF($D$7125=0,0,D5555/ABS($D$7125))</f>
        <v/>
      </c>
      <c r="F5555" s="15" t="n">
        <v>42000</v>
      </c>
      <c r="G5555" s="16">
        <f>IF($F$7125=0,0,F5555/ABS($F$7125))</f>
        <v/>
      </c>
      <c r="H5555" s="15">
        <f>D5555-F5555</f>
        <v/>
      </c>
      <c r="I5555" s="16">
        <f>IF(F5555=0,0,H5555/ABS(F5555))</f>
        <v/>
      </c>
      <c r="J5555" s="10" t="inlineStr">
        <is>
          <t>TRUE</t>
        </is>
      </c>
    </row>
    <row r="5556" hidden="1" outlineLevel="2">
      <c r="A5556" s="13" t="inlineStr"/>
      <c r="B5556" s="13" t="inlineStr">
        <is>
          <t xml:space="preserve">    ONLINE Laura Velez</t>
        </is>
      </c>
      <c r="C5556" s="14" t="inlineStr"/>
      <c r="D5556" s="15" t="n">
        <v>60000</v>
      </c>
      <c r="E5556" s="16">
        <f>IF($D$7125=0,0,D5556/ABS($D$7125))</f>
        <v/>
      </c>
      <c r="F5556" s="15" t="n">
        <v>60000</v>
      </c>
      <c r="G5556" s="16">
        <f>IF($F$7125=0,0,F5556/ABS($F$7125))</f>
        <v/>
      </c>
      <c r="H5556" s="15">
        <f>D5556-F5556</f>
        <v/>
      </c>
      <c r="I5556" s="16">
        <f>IF(F5556=0,0,H5556/ABS(F5556))</f>
        <v/>
      </c>
      <c r="J5556" s="10" t="inlineStr">
        <is>
          <t>TRUE</t>
        </is>
      </c>
    </row>
    <row r="5557" hidden="1" outlineLevel="2">
      <c r="A5557" s="13" t="inlineStr"/>
      <c r="B5557" s="13" t="inlineStr">
        <is>
          <t xml:space="preserve">    ONLINE Laura Villa Catamuscay</t>
        </is>
      </c>
      <c r="C5557" s="14" t="inlineStr"/>
      <c r="D5557" s="15" t="n">
        <v>883800</v>
      </c>
      <c r="E5557" s="16">
        <f>IF($D$7125=0,0,D5557/ABS($D$7125))</f>
        <v/>
      </c>
      <c r="F5557" s="15" t="n">
        <v>883800</v>
      </c>
      <c r="G5557" s="16">
        <f>IF($F$7125=0,0,F5557/ABS($F$7125))</f>
        <v/>
      </c>
      <c r="H5557" s="15">
        <f>D5557-F5557</f>
        <v/>
      </c>
      <c r="I5557" s="16">
        <f>IF(F5557=0,0,H5557/ABS(F5557))</f>
        <v/>
      </c>
      <c r="J5557" s="10" t="inlineStr">
        <is>
          <t>TRUE</t>
        </is>
      </c>
    </row>
    <row r="5558" hidden="1" outlineLevel="2">
      <c r="A5558" s="13" t="inlineStr"/>
      <c r="B5558" s="13" t="inlineStr">
        <is>
          <t xml:space="preserve">    ONLINE Laura julieta Rodriguez del rio</t>
        </is>
      </c>
      <c r="C5558" s="14" t="inlineStr"/>
      <c r="D5558" s="15" t="n">
        <v>47500</v>
      </c>
      <c r="E5558" s="16">
        <f>IF($D$7125=0,0,D5558/ABS($D$7125))</f>
        <v/>
      </c>
      <c r="F5558" s="15" t="n">
        <v>47500</v>
      </c>
      <c r="G5558" s="16">
        <f>IF($F$7125=0,0,F5558/ABS($F$7125))</f>
        <v/>
      </c>
      <c r="H5558" s="15">
        <f>D5558-F5558</f>
        <v/>
      </c>
      <c r="I5558" s="16">
        <f>IF(F5558=0,0,H5558/ABS(F5558))</f>
        <v/>
      </c>
      <c r="J5558" s="10" t="inlineStr">
        <is>
          <t>TRUE</t>
        </is>
      </c>
    </row>
    <row r="5559" hidden="1" outlineLevel="2">
      <c r="A5559" s="13" t="inlineStr"/>
      <c r="B5559" s="13" t="inlineStr">
        <is>
          <t xml:space="preserve">    ONLINE Laura sanchez</t>
        </is>
      </c>
      <c r="C5559" s="14" t="inlineStr"/>
      <c r="D5559" s="15" t="n">
        <v>44200</v>
      </c>
      <c r="E5559" s="16">
        <f>IF($D$7125=0,0,D5559/ABS($D$7125))</f>
        <v/>
      </c>
      <c r="F5559" s="15" t="n">
        <v>44200</v>
      </c>
      <c r="G5559" s="16">
        <f>IF($F$7125=0,0,F5559/ABS($F$7125))</f>
        <v/>
      </c>
      <c r="H5559" s="15">
        <f>D5559-F5559</f>
        <v/>
      </c>
      <c r="I5559" s="16">
        <f>IF(F5559=0,0,H5559/ABS(F5559))</f>
        <v/>
      </c>
      <c r="J5559" s="10" t="inlineStr">
        <is>
          <t>TRUE</t>
        </is>
      </c>
    </row>
    <row r="5560" hidden="1" outlineLevel="2">
      <c r="A5560" s="13" t="inlineStr"/>
      <c r="B5560" s="13" t="inlineStr">
        <is>
          <t xml:space="preserve">    ONLINE Laura vanessa Ortiz herrera</t>
        </is>
      </c>
      <c r="C5560" s="14" t="inlineStr"/>
      <c r="D5560" s="15" t="n">
        <v>95000</v>
      </c>
      <c r="E5560" s="16">
        <f>IF($D$7125=0,0,D5560/ABS($D$7125))</f>
        <v/>
      </c>
      <c r="F5560" s="15" t="n">
        <v>95000</v>
      </c>
      <c r="G5560" s="16">
        <f>IF($F$7125=0,0,F5560/ABS($F$7125))</f>
        <v/>
      </c>
      <c r="H5560" s="15">
        <f>D5560-F5560</f>
        <v/>
      </c>
      <c r="I5560" s="16">
        <f>IF(F5560=0,0,H5560/ABS(F5560))</f>
        <v/>
      </c>
      <c r="J5560" s="10" t="inlineStr">
        <is>
          <t>TRUE</t>
        </is>
      </c>
    </row>
    <row r="5561" hidden="1" outlineLevel="2">
      <c r="A5561" s="13" t="inlineStr"/>
      <c r="B5561" s="13" t="inlineStr">
        <is>
          <t xml:space="preserve">    ONLINE Laura victoria guarin duque</t>
        </is>
      </c>
      <c r="C5561" s="14" t="inlineStr"/>
      <c r="D5561" s="15" t="n">
        <v>90000</v>
      </c>
      <c r="E5561" s="16">
        <f>IF($D$7125=0,0,D5561/ABS($D$7125))</f>
        <v/>
      </c>
      <c r="F5561" s="15" t="n">
        <v>90000</v>
      </c>
      <c r="G5561" s="16">
        <f>IF($F$7125=0,0,F5561/ABS($F$7125))</f>
        <v/>
      </c>
      <c r="H5561" s="15">
        <f>D5561-F5561</f>
        <v/>
      </c>
      <c r="I5561" s="16">
        <f>IF(F5561=0,0,H5561/ABS(F5561))</f>
        <v/>
      </c>
      <c r="J5561" s="10" t="inlineStr">
        <is>
          <t>TRUE</t>
        </is>
      </c>
    </row>
    <row r="5562" hidden="1" outlineLevel="2">
      <c r="A5562" s="13" t="inlineStr"/>
      <c r="B5562" s="13" t="inlineStr">
        <is>
          <t xml:space="preserve">    ONLINE Laurent Rubio</t>
        </is>
      </c>
      <c r="C5562" s="14" t="inlineStr"/>
      <c r="D5562" s="15" t="n">
        <v>39780</v>
      </c>
      <c r="E5562" s="16">
        <f>IF($D$7125=0,0,D5562/ABS($D$7125))</f>
        <v/>
      </c>
      <c r="F5562" s="15" t="n">
        <v>39780</v>
      </c>
      <c r="G5562" s="16">
        <f>IF($F$7125=0,0,F5562/ABS($F$7125))</f>
        <v/>
      </c>
      <c r="H5562" s="15">
        <f>D5562-F5562</f>
        <v/>
      </c>
      <c r="I5562" s="16">
        <f>IF(F5562=0,0,H5562/ABS(F5562))</f>
        <v/>
      </c>
      <c r="J5562" s="10" t="inlineStr">
        <is>
          <t>TRUE</t>
        </is>
      </c>
    </row>
    <row r="5563" hidden="1" outlineLevel="2">
      <c r="A5563" s="13" t="inlineStr"/>
      <c r="B5563" s="13" t="inlineStr">
        <is>
          <t xml:space="preserve">    ONLINE Lauri Jaimes</t>
        </is>
      </c>
      <c r="C5563" s="14" t="inlineStr"/>
      <c r="D5563" s="15" t="n">
        <v>120000</v>
      </c>
      <c r="E5563" s="16">
        <f>IF($D$7125=0,0,D5563/ABS($D$7125))</f>
        <v/>
      </c>
      <c r="F5563" s="15" t="n">
        <v>120000</v>
      </c>
      <c r="G5563" s="16">
        <f>IF($F$7125=0,0,F5563/ABS($F$7125))</f>
        <v/>
      </c>
      <c r="H5563" s="15">
        <f>D5563-F5563</f>
        <v/>
      </c>
      <c r="I5563" s="16">
        <f>IF(F5563=0,0,H5563/ABS(F5563))</f>
        <v/>
      </c>
      <c r="J5563" s="10" t="inlineStr">
        <is>
          <t>TRUE</t>
        </is>
      </c>
    </row>
    <row r="5564" hidden="1" outlineLevel="2">
      <c r="A5564" s="13" t="inlineStr"/>
      <c r="B5564" s="13" t="inlineStr">
        <is>
          <t xml:space="preserve">    ONLINE Layla Milena Gil Hernandez</t>
        </is>
      </c>
      <c r="C5564" s="14" t="inlineStr"/>
      <c r="D5564" s="15" t="n">
        <v>688400</v>
      </c>
      <c r="E5564" s="16">
        <f>IF($D$7125=0,0,D5564/ABS($D$7125))</f>
        <v/>
      </c>
      <c r="F5564" s="15" t="n">
        <v>688400</v>
      </c>
      <c r="G5564" s="16">
        <f>IF($F$7125=0,0,F5564/ABS($F$7125))</f>
        <v/>
      </c>
      <c r="H5564" s="15">
        <f>D5564-F5564</f>
        <v/>
      </c>
      <c r="I5564" s="16">
        <f>IF(F5564=0,0,H5564/ABS(F5564))</f>
        <v/>
      </c>
      <c r="J5564" s="10" t="inlineStr">
        <is>
          <t>TRUE</t>
        </is>
      </c>
    </row>
    <row r="5565" hidden="1" outlineLevel="2">
      <c r="A5565" s="13" t="inlineStr"/>
      <c r="B5565" s="13" t="inlineStr">
        <is>
          <t xml:space="preserve">    ONLINE Leandra Rocio Medina Montañez</t>
        </is>
      </c>
      <c r="C5565" s="14" t="inlineStr"/>
      <c r="D5565" s="15" t="n">
        <v>60000</v>
      </c>
      <c r="E5565" s="16">
        <f>IF($D$7125=0,0,D5565/ABS($D$7125))</f>
        <v/>
      </c>
      <c r="F5565" s="15" t="n">
        <v>60000</v>
      </c>
      <c r="G5565" s="16">
        <f>IF($F$7125=0,0,F5565/ABS($F$7125))</f>
        <v/>
      </c>
      <c r="H5565" s="15">
        <f>D5565-F5565</f>
        <v/>
      </c>
      <c r="I5565" s="16">
        <f>IF(F5565=0,0,H5565/ABS(F5565))</f>
        <v/>
      </c>
      <c r="J5565" s="10" t="inlineStr">
        <is>
          <t>TRUE</t>
        </is>
      </c>
    </row>
    <row r="5566" hidden="1" outlineLevel="2">
      <c r="A5566" s="13" t="inlineStr"/>
      <c r="B5566" s="13" t="inlineStr">
        <is>
          <t xml:space="preserve">    ONLINE Ledy Arleh Gómez León</t>
        </is>
      </c>
      <c r="C5566" s="14" t="inlineStr"/>
      <c r="D5566" s="15" t="n">
        <v>172400</v>
      </c>
      <c r="E5566" s="16">
        <f>IF($D$7125=0,0,D5566/ABS($D$7125))</f>
        <v/>
      </c>
      <c r="F5566" s="15" t="n">
        <v>172400</v>
      </c>
      <c r="G5566" s="16">
        <f>IF($F$7125=0,0,F5566/ABS($F$7125))</f>
        <v/>
      </c>
      <c r="H5566" s="15">
        <f>D5566-F5566</f>
        <v/>
      </c>
      <c r="I5566" s="16">
        <f>IF(F5566=0,0,H5566/ABS(F5566))</f>
        <v/>
      </c>
      <c r="J5566" s="10" t="inlineStr">
        <is>
          <t>TRUE</t>
        </is>
      </c>
    </row>
    <row r="5567" hidden="1" outlineLevel="2">
      <c r="A5567" s="13" t="inlineStr"/>
      <c r="B5567" s="13" t="inlineStr">
        <is>
          <t xml:space="preserve">    ONLINE Leidi Diana Duarte Garcia</t>
        </is>
      </c>
      <c r="C5567" s="14" t="inlineStr"/>
      <c r="D5567" s="15" t="n">
        <v>38000</v>
      </c>
      <c r="E5567" s="16">
        <f>IF($D$7125=0,0,D5567/ABS($D$7125))</f>
        <v/>
      </c>
      <c r="F5567" s="15" t="n">
        <v>38000</v>
      </c>
      <c r="G5567" s="16">
        <f>IF($F$7125=0,0,F5567/ABS($F$7125))</f>
        <v/>
      </c>
      <c r="H5567" s="15">
        <f>D5567-F5567</f>
        <v/>
      </c>
      <c r="I5567" s="16">
        <f>IF(F5567=0,0,H5567/ABS(F5567))</f>
        <v/>
      </c>
      <c r="J5567" s="10" t="inlineStr">
        <is>
          <t>TRUE</t>
        </is>
      </c>
    </row>
    <row r="5568" hidden="1" outlineLevel="2">
      <c r="A5568" s="13" t="inlineStr"/>
      <c r="B5568" s="13" t="inlineStr">
        <is>
          <t xml:space="preserve">    ONLINE Leidy Garcia</t>
        </is>
      </c>
      <c r="C5568" s="14" t="inlineStr"/>
      <c r="D5568" s="15" t="n">
        <v>129000</v>
      </c>
      <c r="E5568" s="16">
        <f>IF($D$7125=0,0,D5568/ABS($D$7125))</f>
        <v/>
      </c>
      <c r="F5568" s="15" t="n">
        <v>129000</v>
      </c>
      <c r="G5568" s="16">
        <f>IF($F$7125=0,0,F5568/ABS($F$7125))</f>
        <v/>
      </c>
      <c r="H5568" s="15">
        <f>D5568-F5568</f>
        <v/>
      </c>
      <c r="I5568" s="16">
        <f>IF(F5568=0,0,H5568/ABS(F5568))</f>
        <v/>
      </c>
      <c r="J5568" s="10" t="inlineStr">
        <is>
          <t>TRUE</t>
        </is>
      </c>
    </row>
    <row r="5569" hidden="1" outlineLevel="2">
      <c r="A5569" s="13" t="inlineStr"/>
      <c r="B5569" s="13" t="inlineStr">
        <is>
          <t xml:space="preserve">    ONLINE Leidy Guevara</t>
        </is>
      </c>
      <c r="C5569" s="14" t="inlineStr"/>
      <c r="D5569" s="15" t="n">
        <v>60000</v>
      </c>
      <c r="E5569" s="16">
        <f>IF($D$7125=0,0,D5569/ABS($D$7125))</f>
        <v/>
      </c>
      <c r="F5569" s="15" t="n">
        <v>60000</v>
      </c>
      <c r="G5569" s="16">
        <f>IF($F$7125=0,0,F5569/ABS($F$7125))</f>
        <v/>
      </c>
      <c r="H5569" s="15">
        <f>D5569-F5569</f>
        <v/>
      </c>
      <c r="I5569" s="16">
        <f>IF(F5569=0,0,H5569/ABS(F5569))</f>
        <v/>
      </c>
      <c r="J5569" s="10" t="inlineStr">
        <is>
          <t>TRUE</t>
        </is>
      </c>
    </row>
    <row r="5570" hidden="1" outlineLevel="2">
      <c r="A5570" s="13" t="inlineStr"/>
      <c r="B5570" s="13" t="inlineStr">
        <is>
          <t xml:space="preserve">    ONLINE Leidy Jaramillo</t>
        </is>
      </c>
      <c r="C5570" s="14" t="inlineStr"/>
      <c r="D5570" s="15" t="n">
        <v>189000</v>
      </c>
      <c r="E5570" s="16">
        <f>IF($D$7125=0,0,D5570/ABS($D$7125))</f>
        <v/>
      </c>
      <c r="F5570" s="15" t="n">
        <v>189000</v>
      </c>
      <c r="G5570" s="16">
        <f>IF($F$7125=0,0,F5570/ABS($F$7125))</f>
        <v/>
      </c>
      <c r="H5570" s="15">
        <f>D5570-F5570</f>
        <v/>
      </c>
      <c r="I5570" s="16">
        <f>IF(F5570=0,0,H5570/ABS(F5570))</f>
        <v/>
      </c>
      <c r="J5570" s="10" t="inlineStr">
        <is>
          <t>TRUE</t>
        </is>
      </c>
    </row>
    <row r="5571" hidden="1" outlineLevel="2">
      <c r="A5571" s="13" t="inlineStr"/>
      <c r="B5571" s="13" t="inlineStr">
        <is>
          <t xml:space="preserve">    ONLINE Leidy Johanna Gutierrez Diaz</t>
        </is>
      </c>
      <c r="C5571" s="14" t="inlineStr"/>
      <c r="D5571" s="15" t="n">
        <v>165000</v>
      </c>
      <c r="E5571" s="16">
        <f>IF($D$7125=0,0,D5571/ABS($D$7125))</f>
        <v/>
      </c>
      <c r="F5571" s="15" t="n">
        <v>165000</v>
      </c>
      <c r="G5571" s="16">
        <f>IF($F$7125=0,0,F5571/ABS($F$7125))</f>
        <v/>
      </c>
      <c r="H5571" s="15">
        <f>D5571-F5571</f>
        <v/>
      </c>
      <c r="I5571" s="16">
        <f>IF(F5571=0,0,H5571/ABS(F5571))</f>
        <v/>
      </c>
      <c r="J5571" s="10" t="inlineStr">
        <is>
          <t>TRUE</t>
        </is>
      </c>
    </row>
    <row r="5572" hidden="1" outlineLevel="2">
      <c r="A5572" s="13" t="inlineStr"/>
      <c r="B5572" s="13" t="inlineStr">
        <is>
          <t xml:space="preserve">    ONLINE Leidy Juliana Porras Jimenez</t>
        </is>
      </c>
      <c r="C5572" s="14" t="inlineStr"/>
      <c r="D5572" s="15" t="n">
        <v>43200</v>
      </c>
      <c r="E5572" s="16">
        <f>IF($D$7125=0,0,D5572/ABS($D$7125))</f>
        <v/>
      </c>
      <c r="F5572" s="15" t="n">
        <v>43200</v>
      </c>
      <c r="G5572" s="16">
        <f>IF($F$7125=0,0,F5572/ABS($F$7125))</f>
        <v/>
      </c>
      <c r="H5572" s="15">
        <f>D5572-F5572</f>
        <v/>
      </c>
      <c r="I5572" s="16">
        <f>IF(F5572=0,0,H5572/ABS(F5572))</f>
        <v/>
      </c>
      <c r="J5572" s="10" t="inlineStr">
        <is>
          <t>TRUE</t>
        </is>
      </c>
    </row>
    <row r="5573" hidden="1" outlineLevel="2">
      <c r="A5573" s="13" t="inlineStr"/>
      <c r="B5573" s="13" t="inlineStr">
        <is>
          <t xml:space="preserve">    ONLINE Leidy Niño</t>
        </is>
      </c>
      <c r="C5573" s="14" t="inlineStr"/>
      <c r="D5573" s="15" t="n">
        <v>63200</v>
      </c>
      <c r="E5573" s="16">
        <f>IF($D$7125=0,0,D5573/ABS($D$7125))</f>
        <v/>
      </c>
      <c r="F5573" s="15" t="n">
        <v>63200</v>
      </c>
      <c r="G5573" s="16">
        <f>IF($F$7125=0,0,F5573/ABS($F$7125))</f>
        <v/>
      </c>
      <c r="H5573" s="15">
        <f>D5573-F5573</f>
        <v/>
      </c>
      <c r="I5573" s="16">
        <f>IF(F5573=0,0,H5573/ABS(F5573))</f>
        <v/>
      </c>
      <c r="J5573" s="10" t="inlineStr">
        <is>
          <t>TRUE</t>
        </is>
      </c>
    </row>
    <row r="5574" hidden="1" outlineLevel="2">
      <c r="A5574" s="13" t="inlineStr"/>
      <c r="B5574" s="13" t="inlineStr">
        <is>
          <t xml:space="preserve">    ONLINE Leidy Polania</t>
        </is>
      </c>
      <c r="C5574" s="14" t="inlineStr"/>
      <c r="D5574" s="15" t="n">
        <v>169600</v>
      </c>
      <c r="E5574" s="16">
        <f>IF($D$7125=0,0,D5574/ABS($D$7125))</f>
        <v/>
      </c>
      <c r="F5574" s="15" t="n">
        <v>169600</v>
      </c>
      <c r="G5574" s="16">
        <f>IF($F$7125=0,0,F5574/ABS($F$7125))</f>
        <v/>
      </c>
      <c r="H5574" s="15">
        <f>D5574-F5574</f>
        <v/>
      </c>
      <c r="I5574" s="16">
        <f>IF(F5574=0,0,H5574/ABS(F5574))</f>
        <v/>
      </c>
      <c r="J5574" s="10" t="inlineStr">
        <is>
          <t>TRUE</t>
        </is>
      </c>
    </row>
    <row r="5575" hidden="1" outlineLevel="2">
      <c r="A5575" s="13" t="inlineStr"/>
      <c r="B5575" s="13" t="inlineStr">
        <is>
          <t xml:space="preserve">    ONLINE Leidy Reyes</t>
        </is>
      </c>
      <c r="C5575" s="14" t="inlineStr"/>
      <c r="D5575" s="15" t="n">
        <v>186400</v>
      </c>
      <c r="E5575" s="16">
        <f>IF($D$7125=0,0,D5575/ABS($D$7125))</f>
        <v/>
      </c>
      <c r="F5575" s="15" t="n">
        <v>186400</v>
      </c>
      <c r="G5575" s="16">
        <f>IF($F$7125=0,0,F5575/ABS($F$7125))</f>
        <v/>
      </c>
      <c r="H5575" s="15">
        <f>D5575-F5575</f>
        <v/>
      </c>
      <c r="I5575" s="16">
        <f>IF(F5575=0,0,H5575/ABS(F5575))</f>
        <v/>
      </c>
      <c r="J5575" s="10" t="inlineStr">
        <is>
          <t>TRUE</t>
        </is>
      </c>
    </row>
    <row r="5576" hidden="1" outlineLevel="2">
      <c r="A5576" s="13" t="inlineStr"/>
      <c r="B5576" s="13" t="inlineStr">
        <is>
          <t xml:space="preserve">    ONLINE Leidy Soto Montoya</t>
        </is>
      </c>
      <c r="C5576" s="14" t="inlineStr"/>
      <c r="D5576" s="15" t="n">
        <v>60000</v>
      </c>
      <c r="E5576" s="16">
        <f>IF($D$7125=0,0,D5576/ABS($D$7125))</f>
        <v/>
      </c>
      <c r="F5576" s="15" t="n">
        <v>60000</v>
      </c>
      <c r="G5576" s="16">
        <f>IF($F$7125=0,0,F5576/ABS($F$7125))</f>
        <v/>
      </c>
      <c r="H5576" s="15">
        <f>D5576-F5576</f>
        <v/>
      </c>
      <c r="I5576" s="16">
        <f>IF(F5576=0,0,H5576/ABS(F5576))</f>
        <v/>
      </c>
      <c r="J5576" s="10" t="inlineStr">
        <is>
          <t>TRUE</t>
        </is>
      </c>
    </row>
    <row r="5577" hidden="1" outlineLevel="2">
      <c r="A5577" s="13" t="inlineStr"/>
      <c r="B5577" s="13" t="inlineStr">
        <is>
          <t xml:space="preserve">    ONLINE Leidy Valencia</t>
        </is>
      </c>
      <c r="C5577" s="14" t="inlineStr"/>
      <c r="D5577" s="15" t="n">
        <v>60000</v>
      </c>
      <c r="E5577" s="16">
        <f>IF($D$7125=0,0,D5577/ABS($D$7125))</f>
        <v/>
      </c>
      <c r="F5577" s="15" t="n">
        <v>60000</v>
      </c>
      <c r="G5577" s="16">
        <f>IF($F$7125=0,0,F5577/ABS($F$7125))</f>
        <v/>
      </c>
      <c r="H5577" s="15">
        <f>D5577-F5577</f>
        <v/>
      </c>
      <c r="I5577" s="16">
        <f>IF(F5577=0,0,H5577/ABS(F5577))</f>
        <v/>
      </c>
      <c r="J5577" s="10" t="inlineStr">
        <is>
          <t>TRUE</t>
        </is>
      </c>
    </row>
    <row r="5578" hidden="1" outlineLevel="2">
      <c r="A5578" s="13" t="inlineStr"/>
      <c r="B5578" s="13" t="inlineStr">
        <is>
          <t xml:space="preserve">    ONLINE Leidy Viviana Martinez</t>
        </is>
      </c>
      <c r="C5578" s="14" t="inlineStr"/>
      <c r="D5578" s="15" t="n">
        <v>63200</v>
      </c>
      <c r="E5578" s="16">
        <f>IF($D$7125=0,0,D5578/ABS($D$7125))</f>
        <v/>
      </c>
      <c r="F5578" s="15" t="n">
        <v>63200</v>
      </c>
      <c r="G5578" s="16">
        <f>IF($F$7125=0,0,F5578/ABS($F$7125))</f>
        <v/>
      </c>
      <c r="H5578" s="15">
        <f>D5578-F5578</f>
        <v/>
      </c>
      <c r="I5578" s="16">
        <f>IF(F5578=0,0,H5578/ABS(F5578))</f>
        <v/>
      </c>
      <c r="J5578" s="10" t="inlineStr">
        <is>
          <t>TRUE</t>
        </is>
      </c>
    </row>
    <row r="5579" hidden="1" outlineLevel="2">
      <c r="A5579" s="13" t="inlineStr"/>
      <c r="B5579" s="13" t="inlineStr">
        <is>
          <t xml:space="preserve">    ONLINE Leidy patricia Bustos torres</t>
        </is>
      </c>
      <c r="C5579" s="14" t="inlineStr"/>
      <c r="D5579" s="15" t="n">
        <v>100500</v>
      </c>
      <c r="E5579" s="16">
        <f>IF($D$7125=0,0,D5579/ABS($D$7125))</f>
        <v/>
      </c>
      <c r="F5579" s="15" t="n">
        <v>100500</v>
      </c>
      <c r="G5579" s="16">
        <f>IF($F$7125=0,0,F5579/ABS($F$7125))</f>
        <v/>
      </c>
      <c r="H5579" s="15">
        <f>D5579-F5579</f>
        <v/>
      </c>
      <c r="I5579" s="16">
        <f>IF(F5579=0,0,H5579/ABS(F5579))</f>
        <v/>
      </c>
      <c r="J5579" s="10" t="inlineStr">
        <is>
          <t>TRUE</t>
        </is>
      </c>
    </row>
    <row r="5580" hidden="1" outlineLevel="2">
      <c r="A5580" s="13" t="inlineStr"/>
      <c r="B5580" s="13" t="inlineStr">
        <is>
          <t xml:space="preserve">    ONLINE Lemus Fernanda</t>
        </is>
      </c>
      <c r="C5580" s="14" t="inlineStr"/>
      <c r="D5580" s="15" t="n">
        <v>38000</v>
      </c>
      <c r="E5580" s="16">
        <f>IF($D$7125=0,0,D5580/ABS($D$7125))</f>
        <v/>
      </c>
      <c r="F5580" s="15" t="n">
        <v>38000</v>
      </c>
      <c r="G5580" s="16">
        <f>IF($F$7125=0,0,F5580/ABS($F$7125))</f>
        <v/>
      </c>
      <c r="H5580" s="15">
        <f>D5580-F5580</f>
        <v/>
      </c>
      <c r="I5580" s="16">
        <f>IF(F5580=0,0,H5580/ABS(F5580))</f>
        <v/>
      </c>
      <c r="J5580" s="10" t="inlineStr">
        <is>
          <t>TRUE</t>
        </is>
      </c>
    </row>
    <row r="5581" hidden="1" outlineLevel="2">
      <c r="A5581" s="13" t="inlineStr"/>
      <c r="B5581" s="13" t="inlineStr">
        <is>
          <t xml:space="preserve">    ONLINE Leonardo Carrillo torres</t>
        </is>
      </c>
      <c r="C5581" s="14" t="inlineStr"/>
      <c r="D5581" s="15" t="n">
        <v>129000</v>
      </c>
      <c r="E5581" s="16">
        <f>IF($D$7125=0,0,D5581/ABS($D$7125))</f>
        <v/>
      </c>
      <c r="F5581" s="15" t="n">
        <v>129000</v>
      </c>
      <c r="G5581" s="16">
        <f>IF($F$7125=0,0,F5581/ABS($F$7125))</f>
        <v/>
      </c>
      <c r="H5581" s="15">
        <f>D5581-F5581</f>
        <v/>
      </c>
      <c r="I5581" s="16">
        <f>IF(F5581=0,0,H5581/ABS(F5581))</f>
        <v/>
      </c>
      <c r="J5581" s="10" t="inlineStr">
        <is>
          <t>TRUE</t>
        </is>
      </c>
    </row>
    <row r="5582" hidden="1" outlineLevel="2">
      <c r="A5582" s="13" t="inlineStr"/>
      <c r="B5582" s="13" t="inlineStr">
        <is>
          <t xml:space="preserve">    ONLINE Leonardo Gil</t>
        </is>
      </c>
      <c r="C5582" s="14" t="inlineStr"/>
      <c r="D5582" s="15" t="n">
        <v>60000</v>
      </c>
      <c r="E5582" s="16">
        <f>IF($D$7125=0,0,D5582/ABS($D$7125))</f>
        <v/>
      </c>
      <c r="F5582" s="15" t="n">
        <v>60000</v>
      </c>
      <c r="G5582" s="16">
        <f>IF($F$7125=0,0,F5582/ABS($F$7125))</f>
        <v/>
      </c>
      <c r="H5582" s="15">
        <f>D5582-F5582</f>
        <v/>
      </c>
      <c r="I5582" s="16">
        <f>IF(F5582=0,0,H5582/ABS(F5582))</f>
        <v/>
      </c>
      <c r="J5582" s="10" t="inlineStr">
        <is>
          <t>TRUE</t>
        </is>
      </c>
    </row>
    <row r="5583" hidden="1" outlineLevel="2">
      <c r="A5583" s="13" t="inlineStr"/>
      <c r="B5583" s="13" t="inlineStr">
        <is>
          <t xml:space="preserve">    ONLINE Leonardo Rincón Rodriguez</t>
        </is>
      </c>
      <c r="C5583" s="14" t="inlineStr"/>
      <c r="D5583" s="15" t="n">
        <v>174600</v>
      </c>
      <c r="E5583" s="16">
        <f>IF($D$7125=0,0,D5583/ABS($D$7125))</f>
        <v/>
      </c>
      <c r="F5583" s="15" t="n">
        <v>174600</v>
      </c>
      <c r="G5583" s="16">
        <f>IF($F$7125=0,0,F5583/ABS($F$7125))</f>
        <v/>
      </c>
      <c r="H5583" s="15">
        <f>D5583-F5583</f>
        <v/>
      </c>
      <c r="I5583" s="16">
        <f>IF(F5583=0,0,H5583/ABS(F5583))</f>
        <v/>
      </c>
      <c r="J5583" s="10" t="inlineStr">
        <is>
          <t>TRUE</t>
        </is>
      </c>
    </row>
    <row r="5584" hidden="1" outlineLevel="2">
      <c r="A5584" s="13" t="inlineStr"/>
      <c r="B5584" s="13" t="inlineStr">
        <is>
          <t xml:space="preserve">    ONLINE Leonardo Sepulveda</t>
        </is>
      </c>
      <c r="C5584" s="14" t="inlineStr"/>
      <c r="D5584" s="15" t="n">
        <v>322800</v>
      </c>
      <c r="E5584" s="16">
        <f>IF($D$7125=0,0,D5584/ABS($D$7125))</f>
        <v/>
      </c>
      <c r="F5584" s="15" t="n">
        <v>322800</v>
      </c>
      <c r="G5584" s="16">
        <f>IF($F$7125=0,0,F5584/ABS($F$7125))</f>
        <v/>
      </c>
      <c r="H5584" s="15">
        <f>D5584-F5584</f>
        <v/>
      </c>
      <c r="I5584" s="16">
        <f>IF(F5584=0,0,H5584/ABS(F5584))</f>
        <v/>
      </c>
      <c r="J5584" s="10" t="inlineStr">
        <is>
          <t>TRUE</t>
        </is>
      </c>
    </row>
    <row r="5585" hidden="1" outlineLevel="2">
      <c r="A5585" s="13" t="inlineStr"/>
      <c r="B5585" s="13" t="inlineStr">
        <is>
          <t xml:space="preserve">    ONLINE Leoncio Rodriguez Quiñones</t>
        </is>
      </c>
      <c r="C5585" s="14" t="inlineStr"/>
      <c r="D5585" s="15" t="n">
        <v>109000</v>
      </c>
      <c r="E5585" s="16">
        <f>IF($D$7125=0,0,D5585/ABS($D$7125))</f>
        <v/>
      </c>
      <c r="F5585" s="15" t="n">
        <v>109000</v>
      </c>
      <c r="G5585" s="16">
        <f>IF($F$7125=0,0,F5585/ABS($F$7125))</f>
        <v/>
      </c>
      <c r="H5585" s="15">
        <f>D5585-F5585</f>
        <v/>
      </c>
      <c r="I5585" s="16">
        <f>IF(F5585=0,0,H5585/ABS(F5585))</f>
        <v/>
      </c>
      <c r="J5585" s="10" t="inlineStr">
        <is>
          <t>TRUE</t>
        </is>
      </c>
    </row>
    <row r="5586" hidden="1" outlineLevel="2">
      <c r="A5586" s="13" t="inlineStr"/>
      <c r="B5586" s="13" t="inlineStr">
        <is>
          <t xml:space="preserve">    ONLINE Leonel Jaramillo</t>
        </is>
      </c>
      <c r="C5586" s="14" t="inlineStr"/>
      <c r="D5586" s="15" t="n">
        <v>199000</v>
      </c>
      <c r="E5586" s="16">
        <f>IF($D$7125=0,0,D5586/ABS($D$7125))</f>
        <v/>
      </c>
      <c r="F5586" s="15" t="n">
        <v>199000</v>
      </c>
      <c r="G5586" s="16">
        <f>IF($F$7125=0,0,F5586/ABS($F$7125))</f>
        <v/>
      </c>
      <c r="H5586" s="15">
        <f>D5586-F5586</f>
        <v/>
      </c>
      <c r="I5586" s="16">
        <f>IF(F5586=0,0,H5586/ABS(F5586))</f>
        <v/>
      </c>
      <c r="J5586" s="10" t="inlineStr">
        <is>
          <t>TRUE</t>
        </is>
      </c>
    </row>
    <row r="5587" hidden="1" outlineLevel="2">
      <c r="A5587" s="13" t="inlineStr"/>
      <c r="B5587" s="13" t="inlineStr">
        <is>
          <t xml:space="preserve">    ONLINE Leonel Rojas Hernández</t>
        </is>
      </c>
      <c r="C5587" s="14" t="inlineStr"/>
      <c r="D5587" s="15" t="n">
        <v>43200</v>
      </c>
      <c r="E5587" s="16">
        <f>IF($D$7125=0,0,D5587/ABS($D$7125))</f>
        <v/>
      </c>
      <c r="F5587" s="15" t="n">
        <v>43200</v>
      </c>
      <c r="G5587" s="16">
        <f>IF($F$7125=0,0,F5587/ABS($F$7125))</f>
        <v/>
      </c>
      <c r="H5587" s="15">
        <f>D5587-F5587</f>
        <v/>
      </c>
      <c r="I5587" s="16">
        <f>IF(F5587=0,0,H5587/ABS(F5587))</f>
        <v/>
      </c>
      <c r="J5587" s="10" t="inlineStr">
        <is>
          <t>TRUE</t>
        </is>
      </c>
    </row>
    <row r="5588" hidden="1" outlineLevel="2">
      <c r="A5588" s="13" t="inlineStr"/>
      <c r="B5588" s="13" t="inlineStr">
        <is>
          <t xml:space="preserve">    ONLINE Leonidas Florez</t>
        </is>
      </c>
      <c r="C5588" s="14" t="inlineStr"/>
      <c r="D5588" s="15" t="n">
        <v>162540</v>
      </c>
      <c r="E5588" s="16">
        <f>IF($D$7125=0,0,D5588/ABS($D$7125))</f>
        <v/>
      </c>
      <c r="F5588" s="15" t="n">
        <v>162540</v>
      </c>
      <c r="G5588" s="16">
        <f>IF($F$7125=0,0,F5588/ABS($F$7125))</f>
        <v/>
      </c>
      <c r="H5588" s="15">
        <f>D5588-F5588</f>
        <v/>
      </c>
      <c r="I5588" s="16">
        <f>IF(F5588=0,0,H5588/ABS(F5588))</f>
        <v/>
      </c>
      <c r="J5588" s="10" t="inlineStr">
        <is>
          <t>TRUE</t>
        </is>
      </c>
    </row>
    <row r="5589" hidden="1" outlineLevel="2">
      <c r="A5589" s="13" t="inlineStr"/>
      <c r="B5589" s="13" t="inlineStr">
        <is>
          <t xml:space="preserve">    ONLINE Leonor Florez Garcia</t>
        </is>
      </c>
      <c r="C5589" s="14" t="inlineStr"/>
      <c r="D5589" s="15" t="n">
        <v>265200</v>
      </c>
      <c r="E5589" s="16">
        <f>IF($D$7125=0,0,D5589/ABS($D$7125))</f>
        <v/>
      </c>
      <c r="F5589" s="15" t="n">
        <v>265200</v>
      </c>
      <c r="G5589" s="16">
        <f>IF($F$7125=0,0,F5589/ABS($F$7125))</f>
        <v/>
      </c>
      <c r="H5589" s="15">
        <f>D5589-F5589</f>
        <v/>
      </c>
      <c r="I5589" s="16">
        <f>IF(F5589=0,0,H5589/ABS(F5589))</f>
        <v/>
      </c>
      <c r="J5589" s="10" t="inlineStr">
        <is>
          <t>TRUE</t>
        </is>
      </c>
    </row>
    <row r="5590" hidden="1" outlineLevel="2">
      <c r="A5590" s="13" t="inlineStr"/>
      <c r="B5590" s="13" t="inlineStr">
        <is>
          <t xml:space="preserve">    ONLINE Leonor Galan Quiroz</t>
        </is>
      </c>
      <c r="C5590" s="14" t="inlineStr"/>
      <c r="D5590" s="15" t="n">
        <v>337920</v>
      </c>
      <c r="E5590" s="16">
        <f>IF($D$7125=0,0,D5590/ABS($D$7125))</f>
        <v/>
      </c>
      <c r="F5590" s="15" t="n">
        <v>337920</v>
      </c>
      <c r="G5590" s="16">
        <f>IF($F$7125=0,0,F5590/ABS($F$7125))</f>
        <v/>
      </c>
      <c r="H5590" s="15">
        <f>D5590-F5590</f>
        <v/>
      </c>
      <c r="I5590" s="16">
        <f>IF(F5590=0,0,H5590/ABS(F5590))</f>
        <v/>
      </c>
      <c r="J5590" s="10" t="inlineStr">
        <is>
          <t>TRUE</t>
        </is>
      </c>
    </row>
    <row r="5591" hidden="1" outlineLevel="2">
      <c r="A5591" s="13" t="inlineStr"/>
      <c r="B5591" s="13" t="inlineStr">
        <is>
          <t xml:space="preserve">    ONLINE Leonor Gomez</t>
        </is>
      </c>
      <c r="C5591" s="14" t="inlineStr"/>
      <c r="D5591" s="15" t="n">
        <v>123200</v>
      </c>
      <c r="E5591" s="16">
        <f>IF($D$7125=0,0,D5591/ABS($D$7125))</f>
        <v/>
      </c>
      <c r="F5591" s="15" t="n">
        <v>123200</v>
      </c>
      <c r="G5591" s="16">
        <f>IF($F$7125=0,0,F5591/ABS($F$7125))</f>
        <v/>
      </c>
      <c r="H5591" s="15">
        <f>D5591-F5591</f>
        <v/>
      </c>
      <c r="I5591" s="16">
        <f>IF(F5591=0,0,H5591/ABS(F5591))</f>
        <v/>
      </c>
      <c r="J5591" s="10" t="inlineStr">
        <is>
          <t>TRUE</t>
        </is>
      </c>
    </row>
    <row r="5592" hidden="1" outlineLevel="2">
      <c r="A5592" s="13" t="inlineStr"/>
      <c r="B5592" s="13" t="inlineStr">
        <is>
          <t xml:space="preserve">    ONLINE Leslie Garzon</t>
        </is>
      </c>
      <c r="C5592" s="14" t="inlineStr"/>
      <c r="D5592" s="15" t="n">
        <v>63200</v>
      </c>
      <c r="E5592" s="16">
        <f>IF($D$7125=0,0,D5592/ABS($D$7125))</f>
        <v/>
      </c>
      <c r="F5592" s="15" t="n">
        <v>63200</v>
      </c>
      <c r="G5592" s="16">
        <f>IF($F$7125=0,0,F5592/ABS($F$7125))</f>
        <v/>
      </c>
      <c r="H5592" s="15">
        <f>D5592-F5592</f>
        <v/>
      </c>
      <c r="I5592" s="16">
        <f>IF(F5592=0,0,H5592/ABS(F5592))</f>
        <v/>
      </c>
      <c r="J5592" s="10" t="inlineStr">
        <is>
          <t>TRUE</t>
        </is>
      </c>
    </row>
    <row r="5593" hidden="1" outlineLevel="2">
      <c r="A5593" s="13" t="inlineStr"/>
      <c r="B5593" s="13" t="inlineStr">
        <is>
          <t xml:space="preserve">    ONLINE Leslie Rueda</t>
        </is>
      </c>
      <c r="C5593" s="14" t="inlineStr"/>
      <c r="D5593" s="15" t="n">
        <v>189000</v>
      </c>
      <c r="E5593" s="16">
        <f>IF($D$7125=0,0,D5593/ABS($D$7125))</f>
        <v/>
      </c>
      <c r="F5593" s="15" t="n">
        <v>189000</v>
      </c>
      <c r="G5593" s="16">
        <f>IF($F$7125=0,0,F5593/ABS($F$7125))</f>
        <v/>
      </c>
      <c r="H5593" s="15">
        <f>D5593-F5593</f>
        <v/>
      </c>
      <c r="I5593" s="16">
        <f>IF(F5593=0,0,H5593/ABS(F5593))</f>
        <v/>
      </c>
      <c r="J5593" s="10" t="inlineStr">
        <is>
          <t>TRUE</t>
        </is>
      </c>
    </row>
    <row r="5594" hidden="1" outlineLevel="2">
      <c r="A5594" s="13" t="inlineStr"/>
      <c r="B5594" s="13" t="inlineStr">
        <is>
          <t xml:space="preserve">    ONLINE Lesly Bedoya Prado</t>
        </is>
      </c>
      <c r="C5594" s="14" t="inlineStr"/>
      <c r="D5594" s="15" t="n">
        <v>47500</v>
      </c>
      <c r="E5594" s="16">
        <f>IF($D$7125=0,0,D5594/ABS($D$7125))</f>
        <v/>
      </c>
      <c r="F5594" s="15" t="n">
        <v>47500</v>
      </c>
      <c r="G5594" s="16">
        <f>IF($F$7125=0,0,F5594/ABS($F$7125))</f>
        <v/>
      </c>
      <c r="H5594" s="15">
        <f>D5594-F5594</f>
        <v/>
      </c>
      <c r="I5594" s="16">
        <f>IF(F5594=0,0,H5594/ABS(F5594))</f>
        <v/>
      </c>
      <c r="J5594" s="10" t="inlineStr">
        <is>
          <t>TRUE</t>
        </is>
      </c>
    </row>
    <row r="5595" hidden="1" outlineLevel="2">
      <c r="A5595" s="13" t="inlineStr"/>
      <c r="B5595" s="13" t="inlineStr">
        <is>
          <t xml:space="preserve">    ONLINE Leydi Mesa</t>
        </is>
      </c>
      <c r="C5595" s="14" t="inlineStr"/>
      <c r="D5595" s="15" t="n">
        <v>87000.00999999999</v>
      </c>
      <c r="E5595" s="16">
        <f>IF($D$7125=0,0,D5595/ABS($D$7125))</f>
        <v/>
      </c>
      <c r="F5595" s="15" t="n">
        <v>87000.00999999999</v>
      </c>
      <c r="G5595" s="16">
        <f>IF($F$7125=0,0,F5595/ABS($F$7125))</f>
        <v/>
      </c>
      <c r="H5595" s="15">
        <f>D5595-F5595</f>
        <v/>
      </c>
      <c r="I5595" s="16">
        <f>IF(F5595=0,0,H5595/ABS(F5595))</f>
        <v/>
      </c>
      <c r="J5595" s="10" t="inlineStr">
        <is>
          <t>TRUE</t>
        </is>
      </c>
    </row>
    <row r="5596" hidden="1" outlineLevel="2">
      <c r="A5596" s="13" t="inlineStr"/>
      <c r="B5596" s="13" t="inlineStr">
        <is>
          <t xml:space="preserve">    ONLINE Leydi Orozco</t>
        </is>
      </c>
      <c r="C5596" s="14" t="inlineStr"/>
      <c r="D5596" s="15" t="n">
        <v>537325.01</v>
      </c>
      <c r="E5596" s="16">
        <f>IF($D$7125=0,0,D5596/ABS($D$7125))</f>
        <v/>
      </c>
      <c r="F5596" s="15" t="n">
        <v>537325.01</v>
      </c>
      <c r="G5596" s="16">
        <f>IF($F$7125=0,0,F5596/ABS($F$7125))</f>
        <v/>
      </c>
      <c r="H5596" s="15">
        <f>D5596-F5596</f>
        <v/>
      </c>
      <c r="I5596" s="16">
        <f>IF(F5596=0,0,H5596/ABS(F5596))</f>
        <v/>
      </c>
      <c r="J5596" s="10" t="inlineStr">
        <is>
          <t>TRUE</t>
        </is>
      </c>
    </row>
    <row r="5597" hidden="1" outlineLevel="2">
      <c r="A5597" s="13" t="inlineStr"/>
      <c r="B5597" s="13" t="inlineStr">
        <is>
          <t xml:space="preserve">    ONLINE Leydi Patiño</t>
        </is>
      </c>
      <c r="C5597" s="14" t="inlineStr"/>
      <c r="D5597" s="15" t="n">
        <v>60000</v>
      </c>
      <c r="E5597" s="16">
        <f>IF($D$7125=0,0,D5597/ABS($D$7125))</f>
        <v/>
      </c>
      <c r="F5597" s="15" t="n">
        <v>60000</v>
      </c>
      <c r="G5597" s="16">
        <f>IF($F$7125=0,0,F5597/ABS($F$7125))</f>
        <v/>
      </c>
      <c r="H5597" s="15">
        <f>D5597-F5597</f>
        <v/>
      </c>
      <c r="I5597" s="16">
        <f>IF(F5597=0,0,H5597/ABS(F5597))</f>
        <v/>
      </c>
      <c r="J5597" s="10" t="inlineStr">
        <is>
          <t>TRUE</t>
        </is>
      </c>
    </row>
    <row r="5598" hidden="1" outlineLevel="2">
      <c r="A5598" s="13" t="inlineStr"/>
      <c r="B5598" s="13" t="inlineStr">
        <is>
          <t xml:space="preserve">    ONLINE Leydi Suarez</t>
        </is>
      </c>
      <c r="C5598" s="14" t="inlineStr"/>
      <c r="D5598" s="15" t="n">
        <v>47500</v>
      </c>
      <c r="E5598" s="16">
        <f>IF($D$7125=0,0,D5598/ABS($D$7125))</f>
        <v/>
      </c>
      <c r="F5598" s="15" t="n">
        <v>47500</v>
      </c>
      <c r="G5598" s="16">
        <f>IF($F$7125=0,0,F5598/ABS($F$7125))</f>
        <v/>
      </c>
      <c r="H5598" s="15">
        <f>D5598-F5598</f>
        <v/>
      </c>
      <c r="I5598" s="16">
        <f>IF(F5598=0,0,H5598/ABS(F5598))</f>
        <v/>
      </c>
      <c r="J5598" s="10" t="inlineStr">
        <is>
          <t>TRUE</t>
        </is>
      </c>
    </row>
    <row r="5599" hidden="1" outlineLevel="2">
      <c r="A5599" s="13" t="inlineStr"/>
      <c r="B5599" s="13" t="inlineStr">
        <is>
          <t xml:space="preserve">    ONLINE Leydy Yohana Restrepo mayorga</t>
        </is>
      </c>
      <c r="C5599" s="14" t="inlineStr"/>
      <c r="D5599" s="15" t="n">
        <v>222000</v>
      </c>
      <c r="E5599" s="16">
        <f>IF($D$7125=0,0,D5599/ABS($D$7125))</f>
        <v/>
      </c>
      <c r="F5599" s="15" t="n">
        <v>222000</v>
      </c>
      <c r="G5599" s="16">
        <f>IF($F$7125=0,0,F5599/ABS($F$7125))</f>
        <v/>
      </c>
      <c r="H5599" s="15">
        <f>D5599-F5599</f>
        <v/>
      </c>
      <c r="I5599" s="16">
        <f>IF(F5599=0,0,H5599/ABS(F5599))</f>
        <v/>
      </c>
      <c r="J5599" s="10" t="inlineStr">
        <is>
          <t>TRUE</t>
        </is>
      </c>
    </row>
    <row r="5600" hidden="1" outlineLevel="2">
      <c r="A5600" s="13" t="inlineStr"/>
      <c r="B5600" s="13" t="inlineStr">
        <is>
          <t xml:space="preserve">    ONLINE Liane Heraldin Rodríguez Daza</t>
        </is>
      </c>
      <c r="C5600" s="14" t="inlineStr"/>
      <c r="D5600" s="15" t="n">
        <v>60000</v>
      </c>
      <c r="E5600" s="16">
        <f>IF($D$7125=0,0,D5600/ABS($D$7125))</f>
        <v/>
      </c>
      <c r="F5600" s="15" t="n">
        <v>60000</v>
      </c>
      <c r="G5600" s="16">
        <f>IF($F$7125=0,0,F5600/ABS($F$7125))</f>
        <v/>
      </c>
      <c r="H5600" s="15">
        <f>D5600-F5600</f>
        <v/>
      </c>
      <c r="I5600" s="16">
        <f>IF(F5600=0,0,H5600/ABS(F5600))</f>
        <v/>
      </c>
      <c r="J5600" s="10" t="inlineStr">
        <is>
          <t>TRUE</t>
        </is>
      </c>
    </row>
    <row r="5601" hidden="1" outlineLevel="2">
      <c r="A5601" s="13" t="inlineStr"/>
      <c r="B5601" s="13" t="inlineStr">
        <is>
          <t xml:space="preserve">    ONLINE Libardo Hernández</t>
        </is>
      </c>
      <c r="C5601" s="14" t="inlineStr"/>
      <c r="D5601" s="15" t="n">
        <v>46200</v>
      </c>
      <c r="E5601" s="16">
        <f>IF($D$7125=0,0,D5601/ABS($D$7125))</f>
        <v/>
      </c>
      <c r="F5601" s="15" t="n">
        <v>46200</v>
      </c>
      <c r="G5601" s="16">
        <f>IF($F$7125=0,0,F5601/ABS($F$7125))</f>
        <v/>
      </c>
      <c r="H5601" s="15">
        <f>D5601-F5601</f>
        <v/>
      </c>
      <c r="I5601" s="16">
        <f>IF(F5601=0,0,H5601/ABS(F5601))</f>
        <v/>
      </c>
      <c r="J5601" s="10" t="inlineStr">
        <is>
          <t>TRUE</t>
        </is>
      </c>
    </row>
    <row r="5602" hidden="1" outlineLevel="2">
      <c r="A5602" s="13" t="inlineStr"/>
      <c r="B5602" s="13" t="inlineStr">
        <is>
          <t xml:space="preserve">    ONLINE Libia Acevedo</t>
        </is>
      </c>
      <c r="C5602" s="14" t="inlineStr"/>
      <c r="D5602" s="15" t="n">
        <v>189000</v>
      </c>
      <c r="E5602" s="16">
        <f>IF($D$7125=0,0,D5602/ABS($D$7125))</f>
        <v/>
      </c>
      <c r="F5602" s="15" t="n">
        <v>189000</v>
      </c>
      <c r="G5602" s="16">
        <f>IF($F$7125=0,0,F5602/ABS($F$7125))</f>
        <v/>
      </c>
      <c r="H5602" s="15">
        <f>D5602-F5602</f>
        <v/>
      </c>
      <c r="I5602" s="16">
        <f>IF(F5602=0,0,H5602/ABS(F5602))</f>
        <v/>
      </c>
      <c r="J5602" s="10" t="inlineStr">
        <is>
          <t>TRUE</t>
        </is>
      </c>
    </row>
    <row r="5603" hidden="1" outlineLevel="2">
      <c r="A5603" s="13" t="inlineStr"/>
      <c r="B5603" s="13" t="inlineStr">
        <is>
          <t xml:space="preserve">    ONLINE Liceth Alfonso López</t>
        </is>
      </c>
      <c r="C5603" s="14" t="inlineStr"/>
      <c r="D5603" s="15" t="n">
        <v>388800</v>
      </c>
      <c r="E5603" s="16">
        <f>IF($D$7125=0,0,D5603/ABS($D$7125))</f>
        <v/>
      </c>
      <c r="F5603" s="15" t="n">
        <v>388800</v>
      </c>
      <c r="G5603" s="16">
        <f>IF($F$7125=0,0,F5603/ABS($F$7125))</f>
        <v/>
      </c>
      <c r="H5603" s="15">
        <f>D5603-F5603</f>
        <v/>
      </c>
      <c r="I5603" s="16">
        <f>IF(F5603=0,0,H5603/ABS(F5603))</f>
        <v/>
      </c>
      <c r="J5603" s="10" t="inlineStr">
        <is>
          <t>TRUE</t>
        </is>
      </c>
    </row>
    <row r="5604" hidden="1" outlineLevel="2">
      <c r="A5604" s="13" t="inlineStr"/>
      <c r="B5604" s="13" t="inlineStr">
        <is>
          <t xml:space="preserve">    ONLINE Lida Burbano</t>
        </is>
      </c>
      <c r="C5604" s="14" t="inlineStr"/>
      <c r="D5604" s="15" t="n">
        <v>72000</v>
      </c>
      <c r="E5604" s="16">
        <f>IF($D$7125=0,0,D5604/ABS($D$7125))</f>
        <v/>
      </c>
      <c r="F5604" s="15" t="n">
        <v>72000</v>
      </c>
      <c r="G5604" s="16">
        <f>IF($F$7125=0,0,F5604/ABS($F$7125))</f>
        <v/>
      </c>
      <c r="H5604" s="15">
        <f>D5604-F5604</f>
        <v/>
      </c>
      <c r="I5604" s="16">
        <f>IF(F5604=0,0,H5604/ABS(F5604))</f>
        <v/>
      </c>
      <c r="J5604" s="10" t="inlineStr">
        <is>
          <t>TRUE</t>
        </is>
      </c>
    </row>
    <row r="5605" hidden="1" outlineLevel="2">
      <c r="A5605" s="13" t="inlineStr"/>
      <c r="B5605" s="13" t="inlineStr">
        <is>
          <t xml:space="preserve">    ONLINE Lida Gutierrez</t>
        </is>
      </c>
      <c r="C5605" s="14" t="inlineStr"/>
      <c r="D5605" s="15" t="n">
        <v>151070</v>
      </c>
      <c r="E5605" s="16">
        <f>IF($D$7125=0,0,D5605/ABS($D$7125))</f>
        <v/>
      </c>
      <c r="F5605" s="15" t="n">
        <v>151070</v>
      </c>
      <c r="G5605" s="16">
        <f>IF($F$7125=0,0,F5605/ABS($F$7125))</f>
        <v/>
      </c>
      <c r="H5605" s="15">
        <f>D5605-F5605</f>
        <v/>
      </c>
      <c r="I5605" s="16">
        <f>IF(F5605=0,0,H5605/ABS(F5605))</f>
        <v/>
      </c>
      <c r="J5605" s="10" t="inlineStr">
        <is>
          <t>TRUE</t>
        </is>
      </c>
    </row>
    <row r="5606" hidden="1" outlineLevel="2">
      <c r="A5606" s="13" t="inlineStr"/>
      <c r="B5606" s="13" t="inlineStr">
        <is>
          <t xml:space="preserve">    ONLINE Lida Ortiz</t>
        </is>
      </c>
      <c r="C5606" s="14" t="inlineStr"/>
      <c r="D5606" s="15" t="n">
        <v>199000</v>
      </c>
      <c r="E5606" s="16">
        <f>IF($D$7125=0,0,D5606/ABS($D$7125))</f>
        <v/>
      </c>
      <c r="F5606" s="15" t="n">
        <v>199000</v>
      </c>
      <c r="G5606" s="16">
        <f>IF($F$7125=0,0,F5606/ABS($F$7125))</f>
        <v/>
      </c>
      <c r="H5606" s="15">
        <f>D5606-F5606</f>
        <v/>
      </c>
      <c r="I5606" s="16">
        <f>IF(F5606=0,0,H5606/ABS(F5606))</f>
        <v/>
      </c>
      <c r="J5606" s="10" t="inlineStr">
        <is>
          <t>TRUE</t>
        </is>
      </c>
    </row>
    <row r="5607" hidden="1" outlineLevel="2">
      <c r="A5607" s="13" t="inlineStr"/>
      <c r="B5607" s="13" t="inlineStr">
        <is>
          <t xml:space="preserve">    ONLINE Lidis Rondon</t>
        </is>
      </c>
      <c r="C5607" s="14" t="inlineStr"/>
      <c r="D5607" s="15" t="n">
        <v>134000</v>
      </c>
      <c r="E5607" s="16">
        <f>IF($D$7125=0,0,D5607/ABS($D$7125))</f>
        <v/>
      </c>
      <c r="F5607" s="15" t="n">
        <v>134000</v>
      </c>
      <c r="G5607" s="16">
        <f>IF($F$7125=0,0,F5607/ABS($F$7125))</f>
        <v/>
      </c>
      <c r="H5607" s="15">
        <f>D5607-F5607</f>
        <v/>
      </c>
      <c r="I5607" s="16">
        <f>IF(F5607=0,0,H5607/ABS(F5607))</f>
        <v/>
      </c>
      <c r="J5607" s="10" t="inlineStr">
        <is>
          <t>TRUE</t>
        </is>
      </c>
    </row>
    <row r="5608" hidden="1" outlineLevel="2">
      <c r="A5608" s="13" t="inlineStr"/>
      <c r="B5608" s="13" t="inlineStr">
        <is>
          <t xml:space="preserve">    ONLINE Lilia Eraso Moscoso</t>
        </is>
      </c>
      <c r="C5608" s="14" t="inlineStr"/>
      <c r="D5608" s="15" t="n">
        <v>60000</v>
      </c>
      <c r="E5608" s="16">
        <f>IF($D$7125=0,0,D5608/ABS($D$7125))</f>
        <v/>
      </c>
      <c r="F5608" s="15" t="n">
        <v>60000</v>
      </c>
      <c r="G5608" s="16">
        <f>IF($F$7125=0,0,F5608/ABS($F$7125))</f>
        <v/>
      </c>
      <c r="H5608" s="15">
        <f>D5608-F5608</f>
        <v/>
      </c>
      <c r="I5608" s="16">
        <f>IF(F5608=0,0,H5608/ABS(F5608))</f>
        <v/>
      </c>
      <c r="J5608" s="10" t="inlineStr">
        <is>
          <t>TRUE</t>
        </is>
      </c>
    </row>
    <row r="5609" hidden="1" outlineLevel="2">
      <c r="A5609" s="13" t="inlineStr"/>
      <c r="B5609" s="13" t="inlineStr">
        <is>
          <t xml:space="preserve">    ONLINE Lilia Sanchez de Gutierrez</t>
        </is>
      </c>
      <c r="C5609" s="14" t="inlineStr"/>
      <c r="D5609" s="15" t="n">
        <v>126400</v>
      </c>
      <c r="E5609" s="16">
        <f>IF($D$7125=0,0,D5609/ABS($D$7125))</f>
        <v/>
      </c>
      <c r="F5609" s="15" t="n">
        <v>126400</v>
      </c>
      <c r="G5609" s="16">
        <f>IF($F$7125=0,0,F5609/ABS($F$7125))</f>
        <v/>
      </c>
      <c r="H5609" s="15">
        <f>D5609-F5609</f>
        <v/>
      </c>
      <c r="I5609" s="16">
        <f>IF(F5609=0,0,H5609/ABS(F5609))</f>
        <v/>
      </c>
      <c r="J5609" s="10" t="inlineStr">
        <is>
          <t>TRUE</t>
        </is>
      </c>
    </row>
    <row r="5610" hidden="1" outlineLevel="2">
      <c r="A5610" s="13" t="inlineStr"/>
      <c r="B5610" s="13" t="inlineStr">
        <is>
          <t xml:space="preserve">    ONLINE Liliana Avellaneda Barbosa</t>
        </is>
      </c>
      <c r="C5610" s="14" t="inlineStr"/>
      <c r="D5610" s="15" t="n">
        <v>3123460.02</v>
      </c>
      <c r="E5610" s="16">
        <f>IF($D$7125=0,0,D5610/ABS($D$7125))</f>
        <v/>
      </c>
      <c r="F5610" s="15" t="n">
        <v>3123460.02</v>
      </c>
      <c r="G5610" s="16">
        <f>IF($F$7125=0,0,F5610/ABS($F$7125))</f>
        <v/>
      </c>
      <c r="H5610" s="15">
        <f>D5610-F5610</f>
        <v/>
      </c>
      <c r="I5610" s="16">
        <f>IF(F5610=0,0,H5610/ABS(F5610))</f>
        <v/>
      </c>
      <c r="J5610" s="10" t="inlineStr">
        <is>
          <t>TRUE</t>
        </is>
      </c>
    </row>
    <row r="5611" hidden="1" outlineLevel="2">
      <c r="A5611" s="13" t="inlineStr"/>
      <c r="B5611" s="13" t="inlineStr">
        <is>
          <t xml:space="preserve">    ONLINE Liliana Ayala Quiñonez</t>
        </is>
      </c>
      <c r="C5611" s="14" t="inlineStr"/>
      <c r="D5611" s="15" t="n">
        <v>243275</v>
      </c>
      <c r="E5611" s="16">
        <f>IF($D$7125=0,0,D5611/ABS($D$7125))</f>
        <v/>
      </c>
      <c r="F5611" s="15" t="n">
        <v>243275</v>
      </c>
      <c r="G5611" s="16">
        <f>IF($F$7125=0,0,F5611/ABS($F$7125))</f>
        <v/>
      </c>
      <c r="H5611" s="15">
        <f>D5611-F5611</f>
        <v/>
      </c>
      <c r="I5611" s="16">
        <f>IF(F5611=0,0,H5611/ABS(F5611))</f>
        <v/>
      </c>
      <c r="J5611" s="10" t="inlineStr">
        <is>
          <t>TRUE</t>
        </is>
      </c>
    </row>
    <row r="5612" hidden="1" outlineLevel="2">
      <c r="A5612" s="13" t="inlineStr"/>
      <c r="B5612" s="13" t="inlineStr">
        <is>
          <t xml:space="preserve">    ONLINE Liliana Barrera</t>
        </is>
      </c>
      <c r="C5612" s="14" t="inlineStr"/>
      <c r="D5612" s="15" t="n">
        <v>63200</v>
      </c>
      <c r="E5612" s="16">
        <f>IF($D$7125=0,0,D5612/ABS($D$7125))</f>
        <v/>
      </c>
      <c r="F5612" s="15" t="n">
        <v>63200</v>
      </c>
      <c r="G5612" s="16">
        <f>IF($F$7125=0,0,F5612/ABS($F$7125))</f>
        <v/>
      </c>
      <c r="H5612" s="15">
        <f>D5612-F5612</f>
        <v/>
      </c>
      <c r="I5612" s="16">
        <f>IF(F5612=0,0,H5612/ABS(F5612))</f>
        <v/>
      </c>
      <c r="J5612" s="10" t="inlineStr">
        <is>
          <t>TRUE</t>
        </is>
      </c>
    </row>
    <row r="5613" hidden="1" outlineLevel="2">
      <c r="A5613" s="13" t="inlineStr"/>
      <c r="B5613" s="13" t="inlineStr">
        <is>
          <t xml:space="preserve">    ONLINE Liliana Calle</t>
        </is>
      </c>
      <c r="C5613" s="14" t="inlineStr"/>
      <c r="D5613" s="15" t="n">
        <v>156240</v>
      </c>
      <c r="E5613" s="16">
        <f>IF($D$7125=0,0,D5613/ABS($D$7125))</f>
        <v/>
      </c>
      <c r="F5613" s="15" t="n">
        <v>156240</v>
      </c>
      <c r="G5613" s="16">
        <f>IF($F$7125=0,0,F5613/ABS($F$7125))</f>
        <v/>
      </c>
      <c r="H5613" s="15">
        <f>D5613-F5613</f>
        <v/>
      </c>
      <c r="I5613" s="16">
        <f>IF(F5613=0,0,H5613/ABS(F5613))</f>
        <v/>
      </c>
      <c r="J5613" s="10" t="inlineStr">
        <is>
          <t>TRUE</t>
        </is>
      </c>
    </row>
    <row r="5614" hidden="1" outlineLevel="2">
      <c r="A5614" s="13" t="inlineStr"/>
      <c r="B5614" s="13" t="inlineStr">
        <is>
          <t xml:space="preserve">    ONLINE Liliana Cerón</t>
        </is>
      </c>
      <c r="C5614" s="14" t="inlineStr"/>
      <c r="D5614" s="15" t="n">
        <v>186400</v>
      </c>
      <c r="E5614" s="16">
        <f>IF($D$7125=0,0,D5614/ABS($D$7125))</f>
        <v/>
      </c>
      <c r="F5614" s="15" t="n">
        <v>186400</v>
      </c>
      <c r="G5614" s="16">
        <f>IF($F$7125=0,0,F5614/ABS($F$7125))</f>
        <v/>
      </c>
      <c r="H5614" s="15">
        <f>D5614-F5614</f>
        <v/>
      </c>
      <c r="I5614" s="16">
        <f>IF(F5614=0,0,H5614/ABS(F5614))</f>
        <v/>
      </c>
      <c r="J5614" s="10" t="inlineStr">
        <is>
          <t>TRUE</t>
        </is>
      </c>
    </row>
    <row r="5615" hidden="1" outlineLevel="2">
      <c r="A5615" s="13" t="inlineStr"/>
      <c r="B5615" s="13" t="inlineStr">
        <is>
          <t xml:space="preserve">    ONLINE Liliana Diaz Hernandez</t>
        </is>
      </c>
      <c r="C5615" s="14" t="inlineStr"/>
      <c r="D5615" s="15" t="n">
        <v>84000</v>
      </c>
      <c r="E5615" s="16">
        <f>IF($D$7125=0,0,D5615/ABS($D$7125))</f>
        <v/>
      </c>
      <c r="F5615" s="15" t="n">
        <v>84000</v>
      </c>
      <c r="G5615" s="16">
        <f>IF($F$7125=0,0,F5615/ABS($F$7125))</f>
        <v/>
      </c>
      <c r="H5615" s="15">
        <f>D5615-F5615</f>
        <v/>
      </c>
      <c r="I5615" s="16">
        <f>IF(F5615=0,0,H5615/ABS(F5615))</f>
        <v/>
      </c>
      <c r="J5615" s="10" t="inlineStr">
        <is>
          <t>TRUE</t>
        </is>
      </c>
    </row>
    <row r="5616" hidden="1" outlineLevel="2">
      <c r="A5616" s="13" t="inlineStr"/>
      <c r="B5616" s="13" t="inlineStr">
        <is>
          <t xml:space="preserve">    ONLINE Liliana Geraldino</t>
        </is>
      </c>
      <c r="C5616" s="14" t="inlineStr"/>
      <c r="D5616" s="15" t="n">
        <v>129000</v>
      </c>
      <c r="E5616" s="16">
        <f>IF($D$7125=0,0,D5616/ABS($D$7125))</f>
        <v/>
      </c>
      <c r="F5616" s="15" t="n">
        <v>129000</v>
      </c>
      <c r="G5616" s="16">
        <f>IF($F$7125=0,0,F5616/ABS($F$7125))</f>
        <v/>
      </c>
      <c r="H5616" s="15">
        <f>D5616-F5616</f>
        <v/>
      </c>
      <c r="I5616" s="16">
        <f>IF(F5616=0,0,H5616/ABS(F5616))</f>
        <v/>
      </c>
      <c r="J5616" s="10" t="inlineStr">
        <is>
          <t>TRUE</t>
        </is>
      </c>
    </row>
    <row r="5617" hidden="1" outlineLevel="2">
      <c r="A5617" s="13" t="inlineStr"/>
      <c r="B5617" s="13" t="inlineStr">
        <is>
          <t xml:space="preserve">    ONLINE Liliana Góngora</t>
        </is>
      </c>
      <c r="C5617" s="14" t="inlineStr"/>
      <c r="D5617" s="15" t="n">
        <v>60000</v>
      </c>
      <c r="E5617" s="16">
        <f>IF($D$7125=0,0,D5617/ABS($D$7125))</f>
        <v/>
      </c>
      <c r="F5617" s="15" t="n">
        <v>60000</v>
      </c>
      <c r="G5617" s="16">
        <f>IF($F$7125=0,0,F5617/ABS($F$7125))</f>
        <v/>
      </c>
      <c r="H5617" s="15">
        <f>D5617-F5617</f>
        <v/>
      </c>
      <c r="I5617" s="16">
        <f>IF(F5617=0,0,H5617/ABS(F5617))</f>
        <v/>
      </c>
      <c r="J5617" s="10" t="inlineStr">
        <is>
          <t>TRUE</t>
        </is>
      </c>
    </row>
    <row r="5618" hidden="1" outlineLevel="2">
      <c r="A5618" s="13" t="inlineStr"/>
      <c r="B5618" s="13" t="inlineStr">
        <is>
          <t xml:space="preserve">    ONLINE Liliana Morelo</t>
        </is>
      </c>
      <c r="C5618" s="14" t="inlineStr"/>
      <c r="D5618" s="15" t="n">
        <v>126400</v>
      </c>
      <c r="E5618" s="16">
        <f>IF($D$7125=0,0,D5618/ABS($D$7125))</f>
        <v/>
      </c>
      <c r="F5618" s="15" t="n">
        <v>126400</v>
      </c>
      <c r="G5618" s="16">
        <f>IF($F$7125=0,0,F5618/ABS($F$7125))</f>
        <v/>
      </c>
      <c r="H5618" s="15">
        <f>D5618-F5618</f>
        <v/>
      </c>
      <c r="I5618" s="16">
        <f>IF(F5618=0,0,H5618/ABS(F5618))</f>
        <v/>
      </c>
      <c r="J5618" s="10" t="inlineStr">
        <is>
          <t>TRUE</t>
        </is>
      </c>
    </row>
    <row r="5619" hidden="1" outlineLevel="2">
      <c r="A5619" s="13" t="inlineStr"/>
      <c r="B5619" s="13" t="inlineStr">
        <is>
          <t xml:space="preserve">    ONLINE Liliana Muñoz</t>
        </is>
      </c>
      <c r="C5619" s="14" t="inlineStr"/>
      <c r="D5619" s="15" t="n">
        <v>189000</v>
      </c>
      <c r="E5619" s="16">
        <f>IF($D$7125=0,0,D5619/ABS($D$7125))</f>
        <v/>
      </c>
      <c r="F5619" s="15" t="n">
        <v>189000</v>
      </c>
      <c r="G5619" s="16">
        <f>IF($F$7125=0,0,F5619/ABS($F$7125))</f>
        <v/>
      </c>
      <c r="H5619" s="15">
        <f>D5619-F5619</f>
        <v/>
      </c>
      <c r="I5619" s="16">
        <f>IF(F5619=0,0,H5619/ABS(F5619))</f>
        <v/>
      </c>
      <c r="J5619" s="10" t="inlineStr">
        <is>
          <t>TRUE</t>
        </is>
      </c>
    </row>
    <row r="5620" hidden="1" outlineLevel="2">
      <c r="A5620" s="13" t="inlineStr"/>
      <c r="B5620" s="13" t="inlineStr">
        <is>
          <t xml:space="preserve">    ONLINE Liliana Nuñez Sandoval</t>
        </is>
      </c>
      <c r="C5620" s="14" t="inlineStr"/>
      <c r="D5620" s="15" t="n">
        <v>45000</v>
      </c>
      <c r="E5620" s="16">
        <f>IF($D$7125=0,0,D5620/ABS($D$7125))</f>
        <v/>
      </c>
      <c r="F5620" s="15" t="n">
        <v>45000</v>
      </c>
      <c r="G5620" s="16">
        <f>IF($F$7125=0,0,F5620/ABS($F$7125))</f>
        <v/>
      </c>
      <c r="H5620" s="15">
        <f>D5620-F5620</f>
        <v/>
      </c>
      <c r="I5620" s="16">
        <f>IF(F5620=0,0,H5620/ABS(F5620))</f>
        <v/>
      </c>
      <c r="J5620" s="10" t="inlineStr">
        <is>
          <t>TRUE</t>
        </is>
      </c>
    </row>
    <row r="5621" hidden="1" outlineLevel="2">
      <c r="A5621" s="13" t="inlineStr"/>
      <c r="B5621" s="13" t="inlineStr">
        <is>
          <t xml:space="preserve">    ONLINE Liliana Ramos</t>
        </is>
      </c>
      <c r="C5621" s="14" t="inlineStr"/>
      <c r="D5621" s="15" t="n">
        <v>60000</v>
      </c>
      <c r="E5621" s="16">
        <f>IF($D$7125=0,0,D5621/ABS($D$7125))</f>
        <v/>
      </c>
      <c r="F5621" s="15" t="n">
        <v>60000</v>
      </c>
      <c r="G5621" s="16">
        <f>IF($F$7125=0,0,F5621/ABS($F$7125))</f>
        <v/>
      </c>
      <c r="H5621" s="15">
        <f>D5621-F5621</f>
        <v/>
      </c>
      <c r="I5621" s="16">
        <f>IF(F5621=0,0,H5621/ABS(F5621))</f>
        <v/>
      </c>
      <c r="J5621" s="10" t="inlineStr">
        <is>
          <t>TRUE</t>
        </is>
      </c>
    </row>
    <row r="5622" hidden="1" outlineLevel="2">
      <c r="A5622" s="13" t="inlineStr"/>
      <c r="B5622" s="13" t="inlineStr">
        <is>
          <t xml:space="preserve">    ONLINE Liliana Rosero Montes</t>
        </is>
      </c>
      <c r="C5622" s="14" t="inlineStr"/>
      <c r="D5622" s="15" t="n">
        <v>42000</v>
      </c>
      <c r="E5622" s="16">
        <f>IF($D$7125=0,0,D5622/ABS($D$7125))</f>
        <v/>
      </c>
      <c r="F5622" s="15" t="n">
        <v>42000</v>
      </c>
      <c r="G5622" s="16">
        <f>IF($F$7125=0,0,F5622/ABS($F$7125))</f>
        <v/>
      </c>
      <c r="H5622" s="15">
        <f>D5622-F5622</f>
        <v/>
      </c>
      <c r="I5622" s="16">
        <f>IF(F5622=0,0,H5622/ABS(F5622))</f>
        <v/>
      </c>
      <c r="J5622" s="10" t="inlineStr">
        <is>
          <t>TRUE</t>
        </is>
      </c>
    </row>
    <row r="5623" hidden="1" outlineLevel="2">
      <c r="A5623" s="13" t="inlineStr"/>
      <c r="B5623" s="13" t="inlineStr">
        <is>
          <t xml:space="preserve">    ONLINE Lina Aragon</t>
        </is>
      </c>
      <c r="C5623" s="14" t="inlineStr"/>
      <c r="D5623" s="15" t="n">
        <v>243400</v>
      </c>
      <c r="E5623" s="16">
        <f>IF($D$7125=0,0,D5623/ABS($D$7125))</f>
        <v/>
      </c>
      <c r="F5623" s="15" t="n">
        <v>243400</v>
      </c>
      <c r="G5623" s="16">
        <f>IF($F$7125=0,0,F5623/ABS($F$7125))</f>
        <v/>
      </c>
      <c r="H5623" s="15">
        <f>D5623-F5623</f>
        <v/>
      </c>
      <c r="I5623" s="16">
        <f>IF(F5623=0,0,H5623/ABS(F5623))</f>
        <v/>
      </c>
      <c r="J5623" s="10" t="inlineStr">
        <is>
          <t>TRUE</t>
        </is>
      </c>
    </row>
    <row r="5624" hidden="1" outlineLevel="2">
      <c r="A5624" s="13" t="inlineStr"/>
      <c r="B5624" s="13" t="inlineStr">
        <is>
          <t xml:space="preserve">    ONLINE Lina Arango</t>
        </is>
      </c>
      <c r="C5624" s="14" t="inlineStr"/>
      <c r="D5624" s="15" t="n">
        <v>147400</v>
      </c>
      <c r="E5624" s="16">
        <f>IF($D$7125=0,0,D5624/ABS($D$7125))</f>
        <v/>
      </c>
      <c r="F5624" s="15" t="n">
        <v>147400</v>
      </c>
      <c r="G5624" s="16">
        <f>IF($F$7125=0,0,F5624/ABS($F$7125))</f>
        <v/>
      </c>
      <c r="H5624" s="15">
        <f>D5624-F5624</f>
        <v/>
      </c>
      <c r="I5624" s="16">
        <f>IF(F5624=0,0,H5624/ABS(F5624))</f>
        <v/>
      </c>
      <c r="J5624" s="10" t="inlineStr">
        <is>
          <t>TRUE</t>
        </is>
      </c>
    </row>
    <row r="5625" hidden="1" outlineLevel="2">
      <c r="A5625" s="13" t="inlineStr"/>
      <c r="B5625" s="13" t="inlineStr">
        <is>
          <t xml:space="preserve">    ONLINE Lina Bustillo</t>
        </is>
      </c>
      <c r="C5625" s="14" t="inlineStr"/>
      <c r="D5625" s="15" t="n">
        <v>47500</v>
      </c>
      <c r="E5625" s="16">
        <f>IF($D$7125=0,0,D5625/ABS($D$7125))</f>
        <v/>
      </c>
      <c r="F5625" s="15" t="n">
        <v>47500</v>
      </c>
      <c r="G5625" s="16">
        <f>IF($F$7125=0,0,F5625/ABS($F$7125))</f>
        <v/>
      </c>
      <c r="H5625" s="15">
        <f>D5625-F5625</f>
        <v/>
      </c>
      <c r="I5625" s="16">
        <f>IF(F5625=0,0,H5625/ABS(F5625))</f>
        <v/>
      </c>
      <c r="J5625" s="10" t="inlineStr">
        <is>
          <t>TRUE</t>
        </is>
      </c>
    </row>
    <row r="5626" hidden="1" outlineLevel="2">
      <c r="A5626" s="13" t="inlineStr"/>
      <c r="B5626" s="13" t="inlineStr">
        <is>
          <t xml:space="preserve">    ONLINE Lina Castro</t>
        </is>
      </c>
      <c r="C5626" s="14" t="inlineStr"/>
      <c r="D5626" s="15" t="n">
        <v>429600</v>
      </c>
      <c r="E5626" s="16">
        <f>IF($D$7125=0,0,D5626/ABS($D$7125))</f>
        <v/>
      </c>
      <c r="F5626" s="15" t="n">
        <v>429600</v>
      </c>
      <c r="G5626" s="16">
        <f>IF($F$7125=0,0,F5626/ABS($F$7125))</f>
        <v/>
      </c>
      <c r="H5626" s="15">
        <f>D5626-F5626</f>
        <v/>
      </c>
      <c r="I5626" s="16">
        <f>IF(F5626=0,0,H5626/ABS(F5626))</f>
        <v/>
      </c>
      <c r="J5626" s="10" t="inlineStr">
        <is>
          <t>TRUE</t>
        </is>
      </c>
    </row>
    <row r="5627" hidden="1" outlineLevel="2">
      <c r="A5627" s="13" t="inlineStr"/>
      <c r="B5627" s="13" t="inlineStr">
        <is>
          <t xml:space="preserve">    ONLINE Lina Collazos</t>
        </is>
      </c>
      <c r="C5627" s="14" t="inlineStr"/>
      <c r="D5627" s="15" t="n">
        <v>60000</v>
      </c>
      <c r="E5627" s="16">
        <f>IF($D$7125=0,0,D5627/ABS($D$7125))</f>
        <v/>
      </c>
      <c r="F5627" s="15" t="n">
        <v>60000</v>
      </c>
      <c r="G5627" s="16">
        <f>IF($F$7125=0,0,F5627/ABS($F$7125))</f>
        <v/>
      </c>
      <c r="H5627" s="15">
        <f>D5627-F5627</f>
        <v/>
      </c>
      <c r="I5627" s="16">
        <f>IF(F5627=0,0,H5627/ABS(F5627))</f>
        <v/>
      </c>
      <c r="J5627" s="10" t="inlineStr">
        <is>
          <t>TRUE</t>
        </is>
      </c>
    </row>
    <row r="5628" hidden="1" outlineLevel="2">
      <c r="A5628" s="13" t="inlineStr"/>
      <c r="B5628" s="13" t="inlineStr">
        <is>
          <t xml:space="preserve">    ONLINE Lina Doria Llorente</t>
        </is>
      </c>
      <c r="C5628" s="14" t="inlineStr"/>
      <c r="D5628" s="15" t="n">
        <v>624000</v>
      </c>
      <c r="E5628" s="16">
        <f>IF($D$7125=0,0,D5628/ABS($D$7125))</f>
        <v/>
      </c>
      <c r="F5628" s="15" t="n">
        <v>624000</v>
      </c>
      <c r="G5628" s="16">
        <f>IF($F$7125=0,0,F5628/ABS($F$7125))</f>
        <v/>
      </c>
      <c r="H5628" s="15">
        <f>D5628-F5628</f>
        <v/>
      </c>
      <c r="I5628" s="16">
        <f>IF(F5628=0,0,H5628/ABS(F5628))</f>
        <v/>
      </c>
      <c r="J5628" s="10" t="inlineStr">
        <is>
          <t>TRUE</t>
        </is>
      </c>
    </row>
    <row r="5629" hidden="1" outlineLevel="2">
      <c r="A5629" s="13" t="inlineStr"/>
      <c r="B5629" s="13" t="inlineStr">
        <is>
          <t xml:space="preserve">    ONLINE Lina Fernandez</t>
        </is>
      </c>
      <c r="C5629" s="14" t="inlineStr"/>
      <c r="D5629" s="15" t="n">
        <v>109000</v>
      </c>
      <c r="E5629" s="16">
        <f>IF($D$7125=0,0,D5629/ABS($D$7125))</f>
        <v/>
      </c>
      <c r="F5629" s="15" t="n">
        <v>109000</v>
      </c>
      <c r="G5629" s="16">
        <f>IF($F$7125=0,0,F5629/ABS($F$7125))</f>
        <v/>
      </c>
      <c r="H5629" s="15">
        <f>D5629-F5629</f>
        <v/>
      </c>
      <c r="I5629" s="16">
        <f>IF(F5629=0,0,H5629/ABS(F5629))</f>
        <v/>
      </c>
      <c r="J5629" s="10" t="inlineStr">
        <is>
          <t>TRUE</t>
        </is>
      </c>
    </row>
    <row r="5630" hidden="1" outlineLevel="2">
      <c r="A5630" s="13" t="inlineStr"/>
      <c r="B5630" s="13" t="inlineStr">
        <is>
          <t xml:space="preserve">    ONLINE Lina Guzman</t>
        </is>
      </c>
      <c r="C5630" s="14" t="inlineStr"/>
      <c r="D5630" s="15" t="n">
        <v>126400</v>
      </c>
      <c r="E5630" s="16">
        <f>IF($D$7125=0,0,D5630/ABS($D$7125))</f>
        <v/>
      </c>
      <c r="F5630" s="15" t="n">
        <v>126400</v>
      </c>
      <c r="G5630" s="16">
        <f>IF($F$7125=0,0,F5630/ABS($F$7125))</f>
        <v/>
      </c>
      <c r="H5630" s="15">
        <f>D5630-F5630</f>
        <v/>
      </c>
      <c r="I5630" s="16">
        <f>IF(F5630=0,0,H5630/ABS(F5630))</f>
        <v/>
      </c>
      <c r="J5630" s="10" t="inlineStr">
        <is>
          <t>TRUE</t>
        </is>
      </c>
    </row>
    <row r="5631" hidden="1" outlineLevel="2">
      <c r="A5631" s="13" t="inlineStr"/>
      <c r="B5631" s="13" t="inlineStr">
        <is>
          <t xml:space="preserve">    ONLINE Lina Isaza</t>
        </is>
      </c>
      <c r="C5631" s="14" t="inlineStr"/>
      <c r="D5631" s="15" t="n">
        <v>180000</v>
      </c>
      <c r="E5631" s="16">
        <f>IF($D$7125=0,0,D5631/ABS($D$7125))</f>
        <v/>
      </c>
      <c r="F5631" s="15" t="n">
        <v>180000</v>
      </c>
      <c r="G5631" s="16">
        <f>IF($F$7125=0,0,F5631/ABS($F$7125))</f>
        <v/>
      </c>
      <c r="H5631" s="15">
        <f>D5631-F5631</f>
        <v/>
      </c>
      <c r="I5631" s="16">
        <f>IF(F5631=0,0,H5631/ABS(F5631))</f>
        <v/>
      </c>
      <c r="J5631" s="10" t="inlineStr">
        <is>
          <t>TRUE</t>
        </is>
      </c>
    </row>
    <row r="5632" hidden="1" outlineLevel="2">
      <c r="A5632" s="13" t="inlineStr"/>
      <c r="B5632" s="13" t="inlineStr">
        <is>
          <t xml:space="preserve">    ONLINE Lina Marcela Morales Pulgarin</t>
        </is>
      </c>
      <c r="C5632" s="14" t="inlineStr"/>
      <c r="D5632" s="15" t="n">
        <v>60000</v>
      </c>
      <c r="E5632" s="16">
        <f>IF($D$7125=0,0,D5632/ABS($D$7125))</f>
        <v/>
      </c>
      <c r="F5632" s="15" t="n">
        <v>60000</v>
      </c>
      <c r="G5632" s="16">
        <f>IF($F$7125=0,0,F5632/ABS($F$7125))</f>
        <v/>
      </c>
      <c r="H5632" s="15">
        <f>D5632-F5632</f>
        <v/>
      </c>
      <c r="I5632" s="16">
        <f>IF(F5632=0,0,H5632/ABS(F5632))</f>
        <v/>
      </c>
      <c r="J5632" s="10" t="inlineStr">
        <is>
          <t>TRUE</t>
        </is>
      </c>
    </row>
    <row r="5633" hidden="1" outlineLevel="2">
      <c r="A5633" s="13" t="inlineStr"/>
      <c r="B5633" s="13" t="inlineStr">
        <is>
          <t xml:space="preserve">    ONLINE Lina Marcela Ochoa Cordoba</t>
        </is>
      </c>
      <c r="C5633" s="14" t="inlineStr"/>
      <c r="D5633" s="15" t="n">
        <v>42000</v>
      </c>
      <c r="E5633" s="16">
        <f>IF($D$7125=0,0,D5633/ABS($D$7125))</f>
        <v/>
      </c>
      <c r="F5633" s="15" t="n">
        <v>42000</v>
      </c>
      <c r="G5633" s="16">
        <f>IF($F$7125=0,0,F5633/ABS($F$7125))</f>
        <v/>
      </c>
      <c r="H5633" s="15">
        <f>D5633-F5633</f>
        <v/>
      </c>
      <c r="I5633" s="16">
        <f>IF(F5633=0,0,H5633/ABS(F5633))</f>
        <v/>
      </c>
      <c r="J5633" s="10" t="inlineStr">
        <is>
          <t>TRUE</t>
        </is>
      </c>
    </row>
    <row r="5634" hidden="1" outlineLevel="2">
      <c r="A5634" s="13" t="inlineStr"/>
      <c r="B5634" s="13" t="inlineStr">
        <is>
          <t xml:space="preserve">    ONLINE Lina Marcela Álvarez</t>
        </is>
      </c>
      <c r="C5634" s="14" t="inlineStr"/>
      <c r="D5634" s="15" t="n">
        <v>126400</v>
      </c>
      <c r="E5634" s="16">
        <f>IF($D$7125=0,0,D5634/ABS($D$7125))</f>
        <v/>
      </c>
      <c r="F5634" s="15" t="n">
        <v>126400</v>
      </c>
      <c r="G5634" s="16">
        <f>IF($F$7125=0,0,F5634/ABS($F$7125))</f>
        <v/>
      </c>
      <c r="H5634" s="15">
        <f>D5634-F5634</f>
        <v/>
      </c>
      <c r="I5634" s="16">
        <f>IF(F5634=0,0,H5634/ABS(F5634))</f>
        <v/>
      </c>
      <c r="J5634" s="10" t="inlineStr">
        <is>
          <t>TRUE</t>
        </is>
      </c>
    </row>
    <row r="5635" hidden="1" outlineLevel="2">
      <c r="A5635" s="13" t="inlineStr"/>
      <c r="B5635" s="13" t="inlineStr">
        <is>
          <t xml:space="preserve">    ONLINE Lina Maria Arango</t>
        </is>
      </c>
      <c r="C5635" s="14" t="inlineStr"/>
      <c r="D5635" s="15" t="n">
        <v>189600</v>
      </c>
      <c r="E5635" s="16">
        <f>IF($D$7125=0,0,D5635/ABS($D$7125))</f>
        <v/>
      </c>
      <c r="F5635" s="15" t="n">
        <v>189600</v>
      </c>
      <c r="G5635" s="16">
        <f>IF($F$7125=0,0,F5635/ABS($F$7125))</f>
        <v/>
      </c>
      <c r="H5635" s="15">
        <f>D5635-F5635</f>
        <v/>
      </c>
      <c r="I5635" s="16">
        <f>IF(F5635=0,0,H5635/ABS(F5635))</f>
        <v/>
      </c>
      <c r="J5635" s="10" t="inlineStr">
        <is>
          <t>TRUE</t>
        </is>
      </c>
    </row>
    <row r="5636" hidden="1" outlineLevel="2">
      <c r="A5636" s="13" t="inlineStr"/>
      <c r="B5636" s="13" t="inlineStr">
        <is>
          <t xml:space="preserve">    ONLINE Lina Maria Camelo</t>
        </is>
      </c>
      <c r="C5636" s="14" t="inlineStr"/>
      <c r="D5636" s="15" t="n">
        <v>210200</v>
      </c>
      <c r="E5636" s="16">
        <f>IF($D$7125=0,0,D5636/ABS($D$7125))</f>
        <v/>
      </c>
      <c r="F5636" s="15" t="n">
        <v>210200</v>
      </c>
      <c r="G5636" s="16">
        <f>IF($F$7125=0,0,F5636/ABS($F$7125))</f>
        <v/>
      </c>
      <c r="H5636" s="15">
        <f>D5636-F5636</f>
        <v/>
      </c>
      <c r="I5636" s="16">
        <f>IF(F5636=0,0,H5636/ABS(F5636))</f>
        <v/>
      </c>
      <c r="J5636" s="10" t="inlineStr">
        <is>
          <t>TRUE</t>
        </is>
      </c>
    </row>
    <row r="5637" hidden="1" outlineLevel="2">
      <c r="A5637" s="13" t="inlineStr"/>
      <c r="B5637" s="13" t="inlineStr">
        <is>
          <t xml:space="preserve">    ONLINE Lina Maria Franco Mejía</t>
        </is>
      </c>
      <c r="C5637" s="14" t="inlineStr"/>
      <c r="D5637" s="15" t="n">
        <v>120000</v>
      </c>
      <c r="E5637" s="16">
        <f>IF($D$7125=0,0,D5637/ABS($D$7125))</f>
        <v/>
      </c>
      <c r="F5637" s="15" t="n">
        <v>120000</v>
      </c>
      <c r="G5637" s="16">
        <f>IF($F$7125=0,0,F5637/ABS($F$7125))</f>
        <v/>
      </c>
      <c r="H5637" s="15">
        <f>D5637-F5637</f>
        <v/>
      </c>
      <c r="I5637" s="16">
        <f>IF(F5637=0,0,H5637/ABS(F5637))</f>
        <v/>
      </c>
      <c r="J5637" s="10" t="inlineStr">
        <is>
          <t>TRUE</t>
        </is>
      </c>
    </row>
    <row r="5638" hidden="1" outlineLevel="2">
      <c r="A5638" s="13" t="inlineStr"/>
      <c r="B5638" s="13" t="inlineStr">
        <is>
          <t xml:space="preserve">    ONLINE Lina María Chica</t>
        </is>
      </c>
      <c r="C5638" s="14" t="inlineStr"/>
      <c r="D5638" s="15" t="n">
        <v>102000</v>
      </c>
      <c r="E5638" s="16">
        <f>IF($D$7125=0,0,D5638/ABS($D$7125))</f>
        <v/>
      </c>
      <c r="F5638" s="15" t="n">
        <v>102000</v>
      </c>
      <c r="G5638" s="16">
        <f>IF($F$7125=0,0,F5638/ABS($F$7125))</f>
        <v/>
      </c>
      <c r="H5638" s="15">
        <f>D5638-F5638</f>
        <v/>
      </c>
      <c r="I5638" s="16">
        <f>IF(F5638=0,0,H5638/ABS(F5638))</f>
        <v/>
      </c>
      <c r="J5638" s="10" t="inlineStr">
        <is>
          <t>TRUE</t>
        </is>
      </c>
    </row>
    <row r="5639" hidden="1" outlineLevel="2">
      <c r="A5639" s="13" t="inlineStr"/>
      <c r="B5639" s="13" t="inlineStr">
        <is>
          <t xml:space="preserve">    ONLINE Lina María Garzón Leyton</t>
        </is>
      </c>
      <c r="C5639" s="14" t="inlineStr"/>
      <c r="D5639" s="15" t="n">
        <v>60000</v>
      </c>
      <c r="E5639" s="16">
        <f>IF($D$7125=0,0,D5639/ABS($D$7125))</f>
        <v/>
      </c>
      <c r="F5639" s="15" t="n">
        <v>60000</v>
      </c>
      <c r="G5639" s="16">
        <f>IF($F$7125=0,0,F5639/ABS($F$7125))</f>
        <v/>
      </c>
      <c r="H5639" s="15">
        <f>D5639-F5639</f>
        <v/>
      </c>
      <c r="I5639" s="16">
        <f>IF(F5639=0,0,H5639/ABS(F5639))</f>
        <v/>
      </c>
      <c r="J5639" s="10" t="inlineStr">
        <is>
          <t>TRUE</t>
        </is>
      </c>
    </row>
    <row r="5640" hidden="1" outlineLevel="2">
      <c r="A5640" s="13" t="inlineStr"/>
      <c r="B5640" s="13" t="inlineStr">
        <is>
          <t xml:space="preserve">    ONLINE Lina María Ruiz Calle</t>
        </is>
      </c>
      <c r="C5640" s="14" t="inlineStr"/>
      <c r="D5640" s="15" t="n">
        <v>129000</v>
      </c>
      <c r="E5640" s="16">
        <f>IF($D$7125=0,0,D5640/ABS($D$7125))</f>
        <v/>
      </c>
      <c r="F5640" s="15" t="n">
        <v>129000</v>
      </c>
      <c r="G5640" s="16">
        <f>IF($F$7125=0,0,F5640/ABS($F$7125))</f>
        <v/>
      </c>
      <c r="H5640" s="15">
        <f>D5640-F5640</f>
        <v/>
      </c>
      <c r="I5640" s="16">
        <f>IF(F5640=0,0,H5640/ABS(F5640))</f>
        <v/>
      </c>
      <c r="J5640" s="10" t="inlineStr">
        <is>
          <t>TRUE</t>
        </is>
      </c>
    </row>
    <row r="5641" hidden="1" outlineLevel="2">
      <c r="A5641" s="13" t="inlineStr"/>
      <c r="B5641" s="13" t="inlineStr">
        <is>
          <t xml:space="preserve">    ONLINE Lina Montenegro garcia</t>
        </is>
      </c>
      <c r="C5641" s="14" t="inlineStr"/>
      <c r="D5641" s="15" t="n">
        <v>67149.99000000001</v>
      </c>
      <c r="E5641" s="16">
        <f>IF($D$7125=0,0,D5641/ABS($D$7125))</f>
        <v/>
      </c>
      <c r="F5641" s="15" t="n">
        <v>67149.99000000001</v>
      </c>
      <c r="G5641" s="16">
        <f>IF($F$7125=0,0,F5641/ABS($F$7125))</f>
        <v/>
      </c>
      <c r="H5641" s="15">
        <f>D5641-F5641</f>
        <v/>
      </c>
      <c r="I5641" s="16">
        <f>IF(F5641=0,0,H5641/ABS(F5641))</f>
        <v/>
      </c>
      <c r="J5641" s="10" t="inlineStr">
        <is>
          <t>TRUE</t>
        </is>
      </c>
    </row>
    <row r="5642" hidden="1" outlineLevel="2">
      <c r="A5642" s="13" t="inlineStr"/>
      <c r="B5642" s="13" t="inlineStr">
        <is>
          <t xml:space="preserve">    ONLINE Lina Ortiz</t>
        </is>
      </c>
      <c r="C5642" s="14" t="inlineStr"/>
      <c r="D5642" s="15" t="n">
        <v>60000</v>
      </c>
      <c r="E5642" s="16">
        <f>IF($D$7125=0,0,D5642/ABS($D$7125))</f>
        <v/>
      </c>
      <c r="F5642" s="15" t="n">
        <v>60000</v>
      </c>
      <c r="G5642" s="16">
        <f>IF($F$7125=0,0,F5642/ABS($F$7125))</f>
        <v/>
      </c>
      <c r="H5642" s="15">
        <f>D5642-F5642</f>
        <v/>
      </c>
      <c r="I5642" s="16">
        <f>IF(F5642=0,0,H5642/ABS(F5642))</f>
        <v/>
      </c>
      <c r="J5642" s="10" t="inlineStr">
        <is>
          <t>TRUE</t>
        </is>
      </c>
    </row>
    <row r="5643" hidden="1" outlineLevel="2">
      <c r="A5643" s="13" t="inlineStr"/>
      <c r="B5643" s="13" t="inlineStr">
        <is>
          <t xml:space="preserve">    ONLINE Lina Paola Hurtado</t>
        </is>
      </c>
      <c r="C5643" s="14" t="inlineStr"/>
      <c r="D5643" s="15" t="n">
        <v>45000</v>
      </c>
      <c r="E5643" s="16">
        <f>IF($D$7125=0,0,D5643/ABS($D$7125))</f>
        <v/>
      </c>
      <c r="F5643" s="15" t="n">
        <v>45000</v>
      </c>
      <c r="G5643" s="16">
        <f>IF($F$7125=0,0,F5643/ABS($F$7125))</f>
        <v/>
      </c>
      <c r="H5643" s="15">
        <f>D5643-F5643</f>
        <v/>
      </c>
      <c r="I5643" s="16">
        <f>IF(F5643=0,0,H5643/ABS(F5643))</f>
        <v/>
      </c>
      <c r="J5643" s="10" t="inlineStr">
        <is>
          <t>TRUE</t>
        </is>
      </c>
    </row>
    <row r="5644" hidden="1" outlineLevel="2">
      <c r="A5644" s="13" t="inlineStr"/>
      <c r="B5644" s="13" t="inlineStr">
        <is>
          <t xml:space="preserve">    ONLINE Lina Pastrana</t>
        </is>
      </c>
      <c r="C5644" s="14" t="inlineStr"/>
      <c r="D5644" s="15" t="n">
        <v>84200</v>
      </c>
      <c r="E5644" s="16">
        <f>IF($D$7125=0,0,D5644/ABS($D$7125))</f>
        <v/>
      </c>
      <c r="F5644" s="15" t="n">
        <v>84200</v>
      </c>
      <c r="G5644" s="16">
        <f>IF($F$7125=0,0,F5644/ABS($F$7125))</f>
        <v/>
      </c>
      <c r="H5644" s="15">
        <f>D5644-F5644</f>
        <v/>
      </c>
      <c r="I5644" s="16">
        <f>IF(F5644=0,0,H5644/ABS(F5644))</f>
        <v/>
      </c>
      <c r="J5644" s="10" t="inlineStr">
        <is>
          <t>TRUE</t>
        </is>
      </c>
    </row>
    <row r="5645" hidden="1" outlineLevel="2">
      <c r="A5645" s="13" t="inlineStr"/>
      <c r="B5645" s="13" t="inlineStr">
        <is>
          <t xml:space="preserve">    ONLINE Lina Perez</t>
        </is>
      </c>
      <c r="C5645" s="14" t="inlineStr"/>
      <c r="D5645" s="15" t="n">
        <v>60000</v>
      </c>
      <c r="E5645" s="16">
        <f>IF($D$7125=0,0,D5645/ABS($D$7125))</f>
        <v/>
      </c>
      <c r="F5645" s="15" t="n">
        <v>60000</v>
      </c>
      <c r="G5645" s="16">
        <f>IF($F$7125=0,0,F5645/ABS($F$7125))</f>
        <v/>
      </c>
      <c r="H5645" s="15">
        <f>D5645-F5645</f>
        <v/>
      </c>
      <c r="I5645" s="16">
        <f>IF(F5645=0,0,H5645/ABS(F5645))</f>
        <v/>
      </c>
      <c r="J5645" s="10" t="inlineStr">
        <is>
          <t>TRUE</t>
        </is>
      </c>
    </row>
    <row r="5646" hidden="1" outlineLevel="2">
      <c r="A5646" s="13" t="inlineStr"/>
      <c r="B5646" s="13" t="inlineStr">
        <is>
          <t xml:space="preserve">    ONLINE Lina Pinilla</t>
        </is>
      </c>
      <c r="C5646" s="14" t="inlineStr"/>
      <c r="D5646" s="15" t="n">
        <v>56880</v>
      </c>
      <c r="E5646" s="16">
        <f>IF($D$7125=0,0,D5646/ABS($D$7125))</f>
        <v/>
      </c>
      <c r="F5646" s="15" t="n">
        <v>56880</v>
      </c>
      <c r="G5646" s="16">
        <f>IF($F$7125=0,0,F5646/ABS($F$7125))</f>
        <v/>
      </c>
      <c r="H5646" s="15">
        <f>D5646-F5646</f>
        <v/>
      </c>
      <c r="I5646" s="16">
        <f>IF(F5646=0,0,H5646/ABS(F5646))</f>
        <v/>
      </c>
      <c r="J5646" s="10" t="inlineStr">
        <is>
          <t>TRUE</t>
        </is>
      </c>
    </row>
    <row r="5647" hidden="1" outlineLevel="2">
      <c r="A5647" s="13" t="inlineStr"/>
      <c r="B5647" s="13" t="inlineStr">
        <is>
          <t xml:space="preserve">    ONLINE Lina Pinzon</t>
        </is>
      </c>
      <c r="C5647" s="14" t="inlineStr"/>
      <c r="D5647" s="15" t="n">
        <v>129000</v>
      </c>
      <c r="E5647" s="16">
        <f>IF($D$7125=0,0,D5647/ABS($D$7125))</f>
        <v/>
      </c>
      <c r="F5647" s="15" t="n">
        <v>129000</v>
      </c>
      <c r="G5647" s="16">
        <f>IF($F$7125=0,0,F5647/ABS($F$7125))</f>
        <v/>
      </c>
      <c r="H5647" s="15">
        <f>D5647-F5647</f>
        <v/>
      </c>
      <c r="I5647" s="16">
        <f>IF(F5647=0,0,H5647/ABS(F5647))</f>
        <v/>
      </c>
      <c r="J5647" s="10" t="inlineStr">
        <is>
          <t>TRUE</t>
        </is>
      </c>
    </row>
    <row r="5648" hidden="1" outlineLevel="2">
      <c r="A5648" s="13" t="inlineStr"/>
      <c r="B5648" s="13" t="inlineStr">
        <is>
          <t xml:space="preserve">    ONLINE Lina Quintero</t>
        </is>
      </c>
      <c r="C5648" s="14" t="inlineStr"/>
      <c r="D5648" s="15" t="n">
        <v>103200</v>
      </c>
      <c r="E5648" s="16">
        <f>IF($D$7125=0,0,D5648/ABS($D$7125))</f>
        <v/>
      </c>
      <c r="F5648" s="15" t="n">
        <v>103200</v>
      </c>
      <c r="G5648" s="16">
        <f>IF($F$7125=0,0,F5648/ABS($F$7125))</f>
        <v/>
      </c>
      <c r="H5648" s="15">
        <f>D5648-F5648</f>
        <v/>
      </c>
      <c r="I5648" s="16">
        <f>IF(F5648=0,0,H5648/ABS(F5648))</f>
        <v/>
      </c>
      <c r="J5648" s="10" t="inlineStr">
        <is>
          <t>TRUE</t>
        </is>
      </c>
    </row>
    <row r="5649" hidden="1" outlineLevel="2">
      <c r="A5649" s="13" t="inlineStr"/>
      <c r="B5649" s="13" t="inlineStr">
        <is>
          <t xml:space="preserve">    ONLINE Lina Rivera</t>
        </is>
      </c>
      <c r="C5649" s="14" t="inlineStr"/>
      <c r="D5649" s="15" t="n">
        <v>60000</v>
      </c>
      <c r="E5649" s="16">
        <f>IF($D$7125=0,0,D5649/ABS($D$7125))</f>
        <v/>
      </c>
      <c r="F5649" s="15" t="n">
        <v>60000</v>
      </c>
      <c r="G5649" s="16">
        <f>IF($F$7125=0,0,F5649/ABS($F$7125))</f>
        <v/>
      </c>
      <c r="H5649" s="15">
        <f>D5649-F5649</f>
        <v/>
      </c>
      <c r="I5649" s="16">
        <f>IF(F5649=0,0,H5649/ABS(F5649))</f>
        <v/>
      </c>
      <c r="J5649" s="10" t="inlineStr">
        <is>
          <t>TRUE</t>
        </is>
      </c>
    </row>
    <row r="5650" hidden="1" outlineLevel="2">
      <c r="A5650" s="13" t="inlineStr"/>
      <c r="B5650" s="13" t="inlineStr">
        <is>
          <t xml:space="preserve">    ONLINE Lina Rodríguez</t>
        </is>
      </c>
      <c r="C5650" s="14" t="inlineStr"/>
      <c r="D5650" s="15" t="n">
        <v>60000</v>
      </c>
      <c r="E5650" s="16">
        <f>IF($D$7125=0,0,D5650/ABS($D$7125))</f>
        <v/>
      </c>
      <c r="F5650" s="15" t="n">
        <v>60000</v>
      </c>
      <c r="G5650" s="16">
        <f>IF($F$7125=0,0,F5650/ABS($F$7125))</f>
        <v/>
      </c>
      <c r="H5650" s="15">
        <f>D5650-F5650</f>
        <v/>
      </c>
      <c r="I5650" s="16">
        <f>IF(F5650=0,0,H5650/ABS(F5650))</f>
        <v/>
      </c>
      <c r="J5650" s="10" t="inlineStr">
        <is>
          <t>TRUE</t>
        </is>
      </c>
    </row>
    <row r="5651" hidden="1" outlineLevel="2">
      <c r="A5651" s="13" t="inlineStr"/>
      <c r="B5651" s="13" t="inlineStr">
        <is>
          <t xml:space="preserve">    ONLINE Lina Vanessa Herrera Obregón</t>
        </is>
      </c>
      <c r="C5651" s="14" t="inlineStr"/>
      <c r="D5651" s="15" t="n">
        <v>60000</v>
      </c>
      <c r="E5651" s="16">
        <f>IF($D$7125=0,0,D5651/ABS($D$7125))</f>
        <v/>
      </c>
      <c r="F5651" s="15" t="n">
        <v>60000</v>
      </c>
      <c r="G5651" s="16">
        <f>IF($F$7125=0,0,F5651/ABS($F$7125))</f>
        <v/>
      </c>
      <c r="H5651" s="15">
        <f>D5651-F5651</f>
        <v/>
      </c>
      <c r="I5651" s="16">
        <f>IF(F5651=0,0,H5651/ABS(F5651))</f>
        <v/>
      </c>
      <c r="J5651" s="10" t="inlineStr">
        <is>
          <t>TRUE</t>
        </is>
      </c>
    </row>
    <row r="5652" hidden="1" outlineLevel="2">
      <c r="A5652" s="13" t="inlineStr"/>
      <c r="B5652" s="13" t="inlineStr">
        <is>
          <t xml:space="preserve">    ONLINE Lina Vargas</t>
        </is>
      </c>
      <c r="C5652" s="14" t="inlineStr"/>
      <c r="D5652" s="15" t="n">
        <v>571820</v>
      </c>
      <c r="E5652" s="16">
        <f>IF($D$7125=0,0,D5652/ABS($D$7125))</f>
        <v/>
      </c>
      <c r="F5652" s="15" t="n">
        <v>571820</v>
      </c>
      <c r="G5652" s="16">
        <f>IF($F$7125=0,0,F5652/ABS($F$7125))</f>
        <v/>
      </c>
      <c r="H5652" s="15">
        <f>D5652-F5652</f>
        <v/>
      </c>
      <c r="I5652" s="16">
        <f>IF(F5652=0,0,H5652/ABS(F5652))</f>
        <v/>
      </c>
      <c r="J5652" s="10" t="inlineStr">
        <is>
          <t>TRUE</t>
        </is>
      </c>
    </row>
    <row r="5653" hidden="1" outlineLevel="2">
      <c r="A5653" s="13" t="inlineStr"/>
      <c r="B5653" s="13" t="inlineStr">
        <is>
          <t xml:space="preserve">    ONLINE Lina Vega</t>
        </is>
      </c>
      <c r="C5653" s="14" t="inlineStr"/>
      <c r="D5653" s="15" t="n">
        <v>120000</v>
      </c>
      <c r="E5653" s="16">
        <f>IF($D$7125=0,0,D5653/ABS($D$7125))</f>
        <v/>
      </c>
      <c r="F5653" s="15" t="n">
        <v>120000</v>
      </c>
      <c r="G5653" s="16">
        <f>IF($F$7125=0,0,F5653/ABS($F$7125))</f>
        <v/>
      </c>
      <c r="H5653" s="15">
        <f>D5653-F5653</f>
        <v/>
      </c>
      <c r="I5653" s="16">
        <f>IF(F5653=0,0,H5653/ABS(F5653))</f>
        <v/>
      </c>
      <c r="J5653" s="10" t="inlineStr">
        <is>
          <t>TRUE</t>
        </is>
      </c>
    </row>
    <row r="5654" hidden="1" outlineLevel="2">
      <c r="A5654" s="13" t="inlineStr"/>
      <c r="B5654" s="13" t="inlineStr">
        <is>
          <t xml:space="preserve">    ONLINE Lina Victoria Munoz</t>
        </is>
      </c>
      <c r="C5654" s="14" t="inlineStr"/>
      <c r="D5654" s="15" t="n">
        <v>63200</v>
      </c>
      <c r="E5654" s="16">
        <f>IF($D$7125=0,0,D5654/ABS($D$7125))</f>
        <v/>
      </c>
      <c r="F5654" s="15" t="n">
        <v>63200</v>
      </c>
      <c r="G5654" s="16">
        <f>IF($F$7125=0,0,F5654/ABS($F$7125))</f>
        <v/>
      </c>
      <c r="H5654" s="15">
        <f>D5654-F5654</f>
        <v/>
      </c>
      <c r="I5654" s="16">
        <f>IF(F5654=0,0,H5654/ABS(F5654))</f>
        <v/>
      </c>
      <c r="J5654" s="10" t="inlineStr">
        <is>
          <t>TRUE</t>
        </is>
      </c>
    </row>
    <row r="5655" hidden="1" outlineLevel="2">
      <c r="A5655" s="13" t="inlineStr"/>
      <c r="B5655" s="13" t="inlineStr">
        <is>
          <t xml:space="preserve">    ONLINE Lina Villegas</t>
        </is>
      </c>
      <c r="C5655" s="14" t="inlineStr"/>
      <c r="D5655" s="15" t="n">
        <v>60000</v>
      </c>
      <c r="E5655" s="16">
        <f>IF($D$7125=0,0,D5655/ABS($D$7125))</f>
        <v/>
      </c>
      <c r="F5655" s="15" t="n">
        <v>60000</v>
      </c>
      <c r="G5655" s="16">
        <f>IF($F$7125=0,0,F5655/ABS($F$7125))</f>
        <v/>
      </c>
      <c r="H5655" s="15">
        <f>D5655-F5655</f>
        <v/>
      </c>
      <c r="I5655" s="16">
        <f>IF(F5655=0,0,H5655/ABS(F5655))</f>
        <v/>
      </c>
      <c r="J5655" s="10" t="inlineStr">
        <is>
          <t>TRUE</t>
        </is>
      </c>
    </row>
    <row r="5656" hidden="1" outlineLevel="2">
      <c r="A5656" s="13" t="inlineStr"/>
      <c r="B5656" s="13" t="inlineStr">
        <is>
          <t xml:space="preserve">    ONLINE Lina fernanda Rosero orozco</t>
        </is>
      </c>
      <c r="C5656" s="14" t="inlineStr"/>
      <c r="D5656" s="15" t="n">
        <v>339200</v>
      </c>
      <c r="E5656" s="16">
        <f>IF($D$7125=0,0,D5656/ABS($D$7125))</f>
        <v/>
      </c>
      <c r="F5656" s="15" t="n">
        <v>339200</v>
      </c>
      <c r="G5656" s="16">
        <f>IF($F$7125=0,0,F5656/ABS($F$7125))</f>
        <v/>
      </c>
      <c r="H5656" s="15">
        <f>D5656-F5656</f>
        <v/>
      </c>
      <c r="I5656" s="16">
        <f>IF(F5656=0,0,H5656/ABS(F5656))</f>
        <v/>
      </c>
      <c r="J5656" s="10" t="inlineStr">
        <is>
          <t>TRUE</t>
        </is>
      </c>
    </row>
    <row r="5657" hidden="1" outlineLevel="2">
      <c r="A5657" s="13" t="inlineStr"/>
      <c r="B5657" s="13" t="inlineStr">
        <is>
          <t xml:space="preserve">    ONLINE Lina julieth Garzon martinez</t>
        </is>
      </c>
      <c r="C5657" s="14" t="inlineStr"/>
      <c r="D5657" s="15" t="n">
        <v>120000</v>
      </c>
      <c r="E5657" s="16">
        <f>IF($D$7125=0,0,D5657/ABS($D$7125))</f>
        <v/>
      </c>
      <c r="F5657" s="15" t="n">
        <v>120000</v>
      </c>
      <c r="G5657" s="16">
        <f>IF($F$7125=0,0,F5657/ABS($F$7125))</f>
        <v/>
      </c>
      <c r="H5657" s="15">
        <f>D5657-F5657</f>
        <v/>
      </c>
      <c r="I5657" s="16">
        <f>IF(F5657=0,0,H5657/ABS(F5657))</f>
        <v/>
      </c>
      <c r="J5657" s="10" t="inlineStr">
        <is>
          <t>TRUE</t>
        </is>
      </c>
    </row>
    <row r="5658" hidden="1" outlineLevel="2">
      <c r="A5658" s="13" t="inlineStr"/>
      <c r="B5658" s="13" t="inlineStr">
        <is>
          <t xml:space="preserve">    ONLINE Lina marcela Velez sanchez</t>
        </is>
      </c>
      <c r="C5658" s="14" t="inlineStr"/>
      <c r="D5658" s="15" t="n">
        <v>68000</v>
      </c>
      <c r="E5658" s="16">
        <f>IF($D$7125=0,0,D5658/ABS($D$7125))</f>
        <v/>
      </c>
      <c r="F5658" s="15" t="n">
        <v>68000</v>
      </c>
      <c r="G5658" s="16">
        <f>IF($F$7125=0,0,F5658/ABS($F$7125))</f>
        <v/>
      </c>
      <c r="H5658" s="15">
        <f>D5658-F5658</f>
        <v/>
      </c>
      <c r="I5658" s="16">
        <f>IF(F5658=0,0,H5658/ABS(F5658))</f>
        <v/>
      </c>
      <c r="J5658" s="10" t="inlineStr">
        <is>
          <t>TRUE</t>
        </is>
      </c>
    </row>
    <row r="5659" hidden="1" outlineLevel="2">
      <c r="A5659" s="13" t="inlineStr"/>
      <c r="B5659" s="13" t="inlineStr">
        <is>
          <t xml:space="preserve">    ONLINE Lina maria del pilar Atuesta nausa</t>
        </is>
      </c>
      <c r="C5659" s="14" t="inlineStr"/>
      <c r="D5659" s="15" t="n">
        <v>60000</v>
      </c>
      <c r="E5659" s="16">
        <f>IF($D$7125=0,0,D5659/ABS($D$7125))</f>
        <v/>
      </c>
      <c r="F5659" s="15" t="n">
        <v>60000</v>
      </c>
      <c r="G5659" s="16">
        <f>IF($F$7125=0,0,F5659/ABS($F$7125))</f>
        <v/>
      </c>
      <c r="H5659" s="15">
        <f>D5659-F5659</f>
        <v/>
      </c>
      <c r="I5659" s="16">
        <f>IF(F5659=0,0,H5659/ABS(F5659))</f>
        <v/>
      </c>
      <c r="J5659" s="10" t="inlineStr">
        <is>
          <t>TRUE</t>
        </is>
      </c>
    </row>
    <row r="5660" hidden="1" outlineLevel="2">
      <c r="A5660" s="13" t="inlineStr"/>
      <c r="B5660" s="13" t="inlineStr">
        <is>
          <t xml:space="preserve">    ONLINE Linda Revelo</t>
        </is>
      </c>
      <c r="C5660" s="14" t="inlineStr"/>
      <c r="D5660" s="15" t="n">
        <v>202000</v>
      </c>
      <c r="E5660" s="16">
        <f>IF($D$7125=0,0,D5660/ABS($D$7125))</f>
        <v/>
      </c>
      <c r="F5660" s="15" t="n">
        <v>202000</v>
      </c>
      <c r="G5660" s="16">
        <f>IF($F$7125=0,0,F5660/ABS($F$7125))</f>
        <v/>
      </c>
      <c r="H5660" s="15">
        <f>D5660-F5660</f>
        <v/>
      </c>
      <c r="I5660" s="16">
        <f>IF(F5660=0,0,H5660/ABS(F5660))</f>
        <v/>
      </c>
      <c r="J5660" s="10" t="inlineStr">
        <is>
          <t>TRUE</t>
        </is>
      </c>
    </row>
    <row r="5661" hidden="1" outlineLevel="2">
      <c r="A5661" s="13" t="inlineStr"/>
      <c r="B5661" s="13" t="inlineStr">
        <is>
          <t xml:space="preserve">    ONLINE Linda Sanabria</t>
        </is>
      </c>
      <c r="C5661" s="14" t="inlineStr"/>
      <c r="D5661" s="15" t="n">
        <v>45000</v>
      </c>
      <c r="E5661" s="16">
        <f>IF($D$7125=0,0,D5661/ABS($D$7125))</f>
        <v/>
      </c>
      <c r="F5661" s="15" t="n">
        <v>45000</v>
      </c>
      <c r="G5661" s="16">
        <f>IF($F$7125=0,0,F5661/ABS($F$7125))</f>
        <v/>
      </c>
      <c r="H5661" s="15">
        <f>D5661-F5661</f>
        <v/>
      </c>
      <c r="I5661" s="16">
        <f>IF(F5661=0,0,H5661/ABS(F5661))</f>
        <v/>
      </c>
      <c r="J5661" s="10" t="inlineStr">
        <is>
          <t>TRUE</t>
        </is>
      </c>
    </row>
    <row r="5662" hidden="1" outlineLevel="2">
      <c r="A5662" s="13" t="inlineStr"/>
      <c r="B5662" s="13" t="inlineStr">
        <is>
          <t xml:space="preserve">    ONLINE Lindsay Gómez</t>
        </is>
      </c>
      <c r="C5662" s="14" t="inlineStr"/>
      <c r="D5662" s="15" t="n">
        <v>358640</v>
      </c>
      <c r="E5662" s="16">
        <f>IF($D$7125=0,0,D5662/ABS($D$7125))</f>
        <v/>
      </c>
      <c r="F5662" s="15" t="n">
        <v>358640</v>
      </c>
      <c r="G5662" s="16">
        <f>IF($F$7125=0,0,F5662/ABS($F$7125))</f>
        <v/>
      </c>
      <c r="H5662" s="15">
        <f>D5662-F5662</f>
        <v/>
      </c>
      <c r="I5662" s="16">
        <f>IF(F5662=0,0,H5662/ABS(F5662))</f>
        <v/>
      </c>
      <c r="J5662" s="10" t="inlineStr">
        <is>
          <t>TRUE</t>
        </is>
      </c>
    </row>
    <row r="5663" hidden="1" outlineLevel="2">
      <c r="A5663" s="13" t="inlineStr"/>
      <c r="B5663" s="13" t="inlineStr">
        <is>
          <t xml:space="preserve">    ONLINE Linet Andrea Yepes Alvarez</t>
        </is>
      </c>
      <c r="C5663" s="14" t="inlineStr"/>
      <c r="D5663" s="15" t="n">
        <v>120000</v>
      </c>
      <c r="E5663" s="16">
        <f>IF($D$7125=0,0,D5663/ABS($D$7125))</f>
        <v/>
      </c>
      <c r="F5663" s="15" t="n">
        <v>120000</v>
      </c>
      <c r="G5663" s="16">
        <f>IF($F$7125=0,0,F5663/ABS($F$7125))</f>
        <v/>
      </c>
      <c r="H5663" s="15">
        <f>D5663-F5663</f>
        <v/>
      </c>
      <c r="I5663" s="16">
        <f>IF(F5663=0,0,H5663/ABS(F5663))</f>
        <v/>
      </c>
      <c r="J5663" s="10" t="inlineStr">
        <is>
          <t>TRUE</t>
        </is>
      </c>
    </row>
    <row r="5664" hidden="1" outlineLevel="2">
      <c r="A5664" s="13" t="inlineStr"/>
      <c r="B5664" s="13" t="inlineStr">
        <is>
          <t xml:space="preserve">    ONLINE Lised Reyes Blanco</t>
        </is>
      </c>
      <c r="C5664" s="14" t="inlineStr"/>
      <c r="D5664" s="15" t="n">
        <v>44200</v>
      </c>
      <c r="E5664" s="16">
        <f>IF($D$7125=0,0,D5664/ABS($D$7125))</f>
        <v/>
      </c>
      <c r="F5664" s="15" t="n">
        <v>44200</v>
      </c>
      <c r="G5664" s="16">
        <f>IF($F$7125=0,0,F5664/ABS($F$7125))</f>
        <v/>
      </c>
      <c r="H5664" s="15">
        <f>D5664-F5664</f>
        <v/>
      </c>
      <c r="I5664" s="16">
        <f>IF(F5664=0,0,H5664/ABS(F5664))</f>
        <v/>
      </c>
      <c r="J5664" s="10" t="inlineStr">
        <is>
          <t>TRUE</t>
        </is>
      </c>
    </row>
    <row r="5665" hidden="1" outlineLevel="2">
      <c r="A5665" s="13" t="inlineStr"/>
      <c r="B5665" s="13" t="inlineStr">
        <is>
          <t xml:space="preserve">    ONLINE Lisseth Angel</t>
        </is>
      </c>
      <c r="C5665" s="14" t="inlineStr"/>
      <c r="D5665" s="15" t="n">
        <v>63200</v>
      </c>
      <c r="E5665" s="16">
        <f>IF($D$7125=0,0,D5665/ABS($D$7125))</f>
        <v/>
      </c>
      <c r="F5665" s="15" t="n">
        <v>63200</v>
      </c>
      <c r="G5665" s="16">
        <f>IF($F$7125=0,0,F5665/ABS($F$7125))</f>
        <v/>
      </c>
      <c r="H5665" s="15">
        <f>D5665-F5665</f>
        <v/>
      </c>
      <c r="I5665" s="16">
        <f>IF(F5665=0,0,H5665/ABS(F5665))</f>
        <v/>
      </c>
      <c r="J5665" s="10" t="inlineStr">
        <is>
          <t>TRUE</t>
        </is>
      </c>
    </row>
    <row r="5666" hidden="1" outlineLevel="2">
      <c r="A5666" s="13" t="inlineStr"/>
      <c r="B5666" s="13" t="inlineStr">
        <is>
          <t xml:space="preserve">    ONLINE Liz Ahumada</t>
        </is>
      </c>
      <c r="C5666" s="14" t="inlineStr"/>
      <c r="D5666" s="15" t="n">
        <v>82000</v>
      </c>
      <c r="E5666" s="16">
        <f>IF($D$7125=0,0,D5666/ABS($D$7125))</f>
        <v/>
      </c>
      <c r="F5666" s="15" t="n">
        <v>82000</v>
      </c>
      <c r="G5666" s="16">
        <f>IF($F$7125=0,0,F5666/ABS($F$7125))</f>
        <v/>
      </c>
      <c r="H5666" s="15">
        <f>D5666-F5666</f>
        <v/>
      </c>
      <c r="I5666" s="16">
        <f>IF(F5666=0,0,H5666/ABS(F5666))</f>
        <v/>
      </c>
      <c r="J5666" s="10" t="inlineStr">
        <is>
          <t>TRUE</t>
        </is>
      </c>
    </row>
    <row r="5667" hidden="1" outlineLevel="2">
      <c r="A5667" s="13" t="inlineStr"/>
      <c r="B5667" s="13" t="inlineStr">
        <is>
          <t xml:space="preserve">    ONLINE Liz Aponte</t>
        </is>
      </c>
      <c r="C5667" s="14" t="inlineStr"/>
      <c r="D5667" s="15" t="n">
        <v>132600</v>
      </c>
      <c r="E5667" s="16">
        <f>IF($D$7125=0,0,D5667/ABS($D$7125))</f>
        <v/>
      </c>
      <c r="F5667" s="15" t="n">
        <v>132600</v>
      </c>
      <c r="G5667" s="16">
        <f>IF($F$7125=0,0,F5667/ABS($F$7125))</f>
        <v/>
      </c>
      <c r="H5667" s="15">
        <f>D5667-F5667</f>
        <v/>
      </c>
      <c r="I5667" s="16">
        <f>IF(F5667=0,0,H5667/ABS(F5667))</f>
        <v/>
      </c>
      <c r="J5667" s="10" t="inlineStr">
        <is>
          <t>TRUE</t>
        </is>
      </c>
    </row>
    <row r="5668" hidden="1" outlineLevel="2">
      <c r="A5668" s="13" t="inlineStr"/>
      <c r="B5668" s="13" t="inlineStr">
        <is>
          <t xml:space="preserve">    ONLINE Liz Arango Meriño</t>
        </is>
      </c>
      <c r="C5668" s="14" t="inlineStr"/>
      <c r="D5668" s="15" t="n">
        <v>60000</v>
      </c>
      <c r="E5668" s="16">
        <f>IF($D$7125=0,0,D5668/ABS($D$7125))</f>
        <v/>
      </c>
      <c r="F5668" s="15" t="n">
        <v>60000</v>
      </c>
      <c r="G5668" s="16">
        <f>IF($F$7125=0,0,F5668/ABS($F$7125))</f>
        <v/>
      </c>
      <c r="H5668" s="15">
        <f>D5668-F5668</f>
        <v/>
      </c>
      <c r="I5668" s="16">
        <f>IF(F5668=0,0,H5668/ABS(F5668))</f>
        <v/>
      </c>
      <c r="J5668" s="10" t="inlineStr">
        <is>
          <t>TRUE</t>
        </is>
      </c>
    </row>
    <row r="5669" hidden="1" outlineLevel="2">
      <c r="A5669" s="13" t="inlineStr"/>
      <c r="B5669" s="13" t="inlineStr">
        <is>
          <t xml:space="preserve">    ONLINE Liz Karoline Uribe Chica</t>
        </is>
      </c>
      <c r="C5669" s="14" t="inlineStr"/>
      <c r="D5669" s="15" t="n">
        <v>120000</v>
      </c>
      <c r="E5669" s="16">
        <f>IF($D$7125=0,0,D5669/ABS($D$7125))</f>
        <v/>
      </c>
      <c r="F5669" s="15" t="n">
        <v>120000</v>
      </c>
      <c r="G5669" s="16">
        <f>IF($F$7125=0,0,F5669/ABS($F$7125))</f>
        <v/>
      </c>
      <c r="H5669" s="15">
        <f>D5669-F5669</f>
        <v/>
      </c>
      <c r="I5669" s="16">
        <f>IF(F5669=0,0,H5669/ABS(F5669))</f>
        <v/>
      </c>
      <c r="J5669" s="10" t="inlineStr">
        <is>
          <t>TRUE</t>
        </is>
      </c>
    </row>
    <row r="5670" hidden="1" outlineLevel="2">
      <c r="A5670" s="13" t="inlineStr"/>
      <c r="B5670" s="13" t="inlineStr">
        <is>
          <t xml:space="preserve">    ONLINE Liz Katherine Rodríguez Idarraga</t>
        </is>
      </c>
      <c r="C5670" s="14" t="inlineStr"/>
      <c r="D5670" s="15" t="n">
        <v>142560</v>
      </c>
      <c r="E5670" s="16">
        <f>IF($D$7125=0,0,D5670/ABS($D$7125))</f>
        <v/>
      </c>
      <c r="F5670" s="15" t="n">
        <v>142560</v>
      </c>
      <c r="G5670" s="16">
        <f>IF($F$7125=0,0,F5670/ABS($F$7125))</f>
        <v/>
      </c>
      <c r="H5670" s="15">
        <f>D5670-F5670</f>
        <v/>
      </c>
      <c r="I5670" s="16">
        <f>IF(F5670=0,0,H5670/ABS(F5670))</f>
        <v/>
      </c>
      <c r="J5670" s="10" t="inlineStr">
        <is>
          <t>TRUE</t>
        </is>
      </c>
    </row>
    <row r="5671" hidden="1" outlineLevel="2">
      <c r="A5671" s="13" t="inlineStr"/>
      <c r="B5671" s="13" t="inlineStr">
        <is>
          <t xml:space="preserve">    ONLINE Liza Payares</t>
        </is>
      </c>
      <c r="C5671" s="14" t="inlineStr"/>
      <c r="D5671" s="15" t="n">
        <v>183200</v>
      </c>
      <c r="E5671" s="16">
        <f>IF($D$7125=0,0,D5671/ABS($D$7125))</f>
        <v/>
      </c>
      <c r="F5671" s="15" t="n">
        <v>183200</v>
      </c>
      <c r="G5671" s="16">
        <f>IF($F$7125=0,0,F5671/ABS($F$7125))</f>
        <v/>
      </c>
      <c r="H5671" s="15">
        <f>D5671-F5671</f>
        <v/>
      </c>
      <c r="I5671" s="16">
        <f>IF(F5671=0,0,H5671/ABS(F5671))</f>
        <v/>
      </c>
      <c r="J5671" s="10" t="inlineStr">
        <is>
          <t>TRUE</t>
        </is>
      </c>
    </row>
    <row r="5672" hidden="1" outlineLevel="2">
      <c r="A5672" s="13" t="inlineStr"/>
      <c r="B5672" s="13" t="inlineStr">
        <is>
          <t xml:space="preserve">    ONLINE Lizeet Suárez Marroquín</t>
        </is>
      </c>
      <c r="C5672" s="14" t="inlineStr"/>
      <c r="D5672" s="15" t="n">
        <v>101000</v>
      </c>
      <c r="E5672" s="16">
        <f>IF($D$7125=0,0,D5672/ABS($D$7125))</f>
        <v/>
      </c>
      <c r="F5672" s="15" t="n">
        <v>101000</v>
      </c>
      <c r="G5672" s="16">
        <f>IF($F$7125=0,0,F5672/ABS($F$7125))</f>
        <v/>
      </c>
      <c r="H5672" s="15">
        <f>D5672-F5672</f>
        <v/>
      </c>
      <c r="I5672" s="16">
        <f>IF(F5672=0,0,H5672/ABS(F5672))</f>
        <v/>
      </c>
      <c r="J5672" s="10" t="inlineStr">
        <is>
          <t>TRUE</t>
        </is>
      </c>
    </row>
    <row r="5673" hidden="1" outlineLevel="2">
      <c r="A5673" s="13" t="inlineStr"/>
      <c r="B5673" s="13" t="inlineStr">
        <is>
          <t xml:space="preserve">    ONLINE Lizeth Angulo</t>
        </is>
      </c>
      <c r="C5673" s="14" t="inlineStr"/>
      <c r="D5673" s="15" t="n">
        <v>123200</v>
      </c>
      <c r="E5673" s="16">
        <f>IF($D$7125=0,0,D5673/ABS($D$7125))</f>
        <v/>
      </c>
      <c r="F5673" s="15" t="n">
        <v>123200</v>
      </c>
      <c r="G5673" s="16">
        <f>IF($F$7125=0,0,F5673/ABS($F$7125))</f>
        <v/>
      </c>
      <c r="H5673" s="15">
        <f>D5673-F5673</f>
        <v/>
      </c>
      <c r="I5673" s="16">
        <f>IF(F5673=0,0,H5673/ABS(F5673))</f>
        <v/>
      </c>
      <c r="J5673" s="10" t="inlineStr">
        <is>
          <t>TRUE</t>
        </is>
      </c>
    </row>
    <row r="5674" hidden="1" outlineLevel="2">
      <c r="A5674" s="13" t="inlineStr"/>
      <c r="B5674" s="13" t="inlineStr">
        <is>
          <t xml:space="preserve">    ONLINE Lizeth Duran</t>
        </is>
      </c>
      <c r="C5674" s="14" t="inlineStr"/>
      <c r="D5674" s="15" t="n">
        <v>126400</v>
      </c>
      <c r="E5674" s="16">
        <f>IF($D$7125=0,0,D5674/ABS($D$7125))</f>
        <v/>
      </c>
      <c r="F5674" s="15" t="n">
        <v>126400</v>
      </c>
      <c r="G5674" s="16">
        <f>IF($F$7125=0,0,F5674/ABS($F$7125))</f>
        <v/>
      </c>
      <c r="H5674" s="15">
        <f>D5674-F5674</f>
        <v/>
      </c>
      <c r="I5674" s="16">
        <f>IF(F5674=0,0,H5674/ABS(F5674))</f>
        <v/>
      </c>
      <c r="J5674" s="10" t="inlineStr">
        <is>
          <t>TRUE</t>
        </is>
      </c>
    </row>
    <row r="5675" hidden="1" outlineLevel="2">
      <c r="A5675" s="13" t="inlineStr"/>
      <c r="B5675" s="13" t="inlineStr">
        <is>
          <t xml:space="preserve">    ONLINE Lizeth Florian</t>
        </is>
      </c>
      <c r="C5675" s="14" t="inlineStr"/>
      <c r="D5675" s="15" t="n">
        <v>189000</v>
      </c>
      <c r="E5675" s="16">
        <f>IF($D$7125=0,0,D5675/ABS($D$7125))</f>
        <v/>
      </c>
      <c r="F5675" s="15" t="n">
        <v>189000</v>
      </c>
      <c r="G5675" s="16">
        <f>IF($F$7125=0,0,F5675/ABS($F$7125))</f>
        <v/>
      </c>
      <c r="H5675" s="15">
        <f>D5675-F5675</f>
        <v/>
      </c>
      <c r="I5675" s="16">
        <f>IF(F5675=0,0,H5675/ABS(F5675))</f>
        <v/>
      </c>
      <c r="J5675" s="10" t="inlineStr">
        <is>
          <t>TRUE</t>
        </is>
      </c>
    </row>
    <row r="5676" hidden="1" outlineLevel="2">
      <c r="A5676" s="13" t="inlineStr"/>
      <c r="B5676" s="13" t="inlineStr">
        <is>
          <t xml:space="preserve">    ONLINE Lizeth Parrales</t>
        </is>
      </c>
      <c r="C5676" s="14" t="inlineStr"/>
      <c r="D5676" s="15" t="n">
        <v>78000</v>
      </c>
      <c r="E5676" s="16">
        <f>IF($D$7125=0,0,D5676/ABS($D$7125))</f>
        <v/>
      </c>
      <c r="F5676" s="15" t="n">
        <v>78000</v>
      </c>
      <c r="G5676" s="16">
        <f>IF($F$7125=0,0,F5676/ABS($F$7125))</f>
        <v/>
      </c>
      <c r="H5676" s="15">
        <f>D5676-F5676</f>
        <v/>
      </c>
      <c r="I5676" s="16">
        <f>IF(F5676=0,0,H5676/ABS(F5676))</f>
        <v/>
      </c>
      <c r="J5676" s="10" t="inlineStr">
        <is>
          <t>TRUE</t>
        </is>
      </c>
    </row>
    <row r="5677" hidden="1" outlineLevel="2">
      <c r="A5677" s="13" t="inlineStr"/>
      <c r="B5677" s="13" t="inlineStr">
        <is>
          <t xml:space="preserve">    ONLINE Lizzette Torres</t>
        </is>
      </c>
      <c r="C5677" s="14" t="inlineStr"/>
      <c r="D5677" s="15" t="n">
        <v>236000</v>
      </c>
      <c r="E5677" s="16">
        <f>IF($D$7125=0,0,D5677/ABS($D$7125))</f>
        <v/>
      </c>
      <c r="F5677" s="15" t="n">
        <v>236000</v>
      </c>
      <c r="G5677" s="16">
        <f>IF($F$7125=0,0,F5677/ABS($F$7125))</f>
        <v/>
      </c>
      <c r="H5677" s="15">
        <f>D5677-F5677</f>
        <v/>
      </c>
      <c r="I5677" s="16">
        <f>IF(F5677=0,0,H5677/ABS(F5677))</f>
        <v/>
      </c>
      <c r="J5677" s="10" t="inlineStr">
        <is>
          <t>TRUE</t>
        </is>
      </c>
    </row>
    <row r="5678" hidden="1" outlineLevel="2">
      <c r="A5678" s="13" t="inlineStr"/>
      <c r="B5678" s="13" t="inlineStr">
        <is>
          <t xml:space="preserve">    ONLINE Lola Orozco</t>
        </is>
      </c>
      <c r="C5678" s="14" t="inlineStr"/>
      <c r="D5678" s="15" t="n">
        <v>256000</v>
      </c>
      <c r="E5678" s="16">
        <f>IF($D$7125=0,0,D5678/ABS($D$7125))</f>
        <v/>
      </c>
      <c r="F5678" s="15" t="n">
        <v>256000</v>
      </c>
      <c r="G5678" s="16">
        <f>IF($F$7125=0,0,F5678/ABS($F$7125))</f>
        <v/>
      </c>
      <c r="H5678" s="15">
        <f>D5678-F5678</f>
        <v/>
      </c>
      <c r="I5678" s="16">
        <f>IF(F5678=0,0,H5678/ABS(F5678))</f>
        <v/>
      </c>
      <c r="J5678" s="10" t="inlineStr">
        <is>
          <t>TRUE</t>
        </is>
      </c>
    </row>
    <row r="5679" hidden="1" outlineLevel="2">
      <c r="A5679" s="13" t="inlineStr"/>
      <c r="B5679" s="13" t="inlineStr">
        <is>
          <t xml:space="preserve">    ONLINE Loren Dayan Muñoz Chitiva</t>
        </is>
      </c>
      <c r="C5679" s="14" t="inlineStr"/>
      <c r="D5679" s="15" t="n">
        <v>1007550.02</v>
      </c>
      <c r="E5679" s="16">
        <f>IF($D$7125=0,0,D5679/ABS($D$7125))</f>
        <v/>
      </c>
      <c r="F5679" s="15" t="n">
        <v>1007550.02</v>
      </c>
      <c r="G5679" s="16">
        <f>IF($F$7125=0,0,F5679/ABS($F$7125))</f>
        <v/>
      </c>
      <c r="H5679" s="15">
        <f>D5679-F5679</f>
        <v/>
      </c>
      <c r="I5679" s="16">
        <f>IF(F5679=0,0,H5679/ABS(F5679))</f>
        <v/>
      </c>
      <c r="J5679" s="10" t="inlineStr">
        <is>
          <t>TRUE</t>
        </is>
      </c>
    </row>
    <row r="5680" hidden="1" outlineLevel="2">
      <c r="A5680" s="13" t="inlineStr"/>
      <c r="B5680" s="13" t="inlineStr">
        <is>
          <t xml:space="preserve">    ONLINE Lorena Escobar Otero</t>
        </is>
      </c>
      <c r="C5680" s="14" t="inlineStr"/>
      <c r="D5680" s="15" t="n">
        <v>119340</v>
      </c>
      <c r="E5680" s="16">
        <f>IF($D$7125=0,0,D5680/ABS($D$7125))</f>
        <v/>
      </c>
      <c r="F5680" s="15" t="n">
        <v>119340</v>
      </c>
      <c r="G5680" s="16">
        <f>IF($F$7125=0,0,F5680/ABS($F$7125))</f>
        <v/>
      </c>
      <c r="H5680" s="15">
        <f>D5680-F5680</f>
        <v/>
      </c>
      <c r="I5680" s="16">
        <f>IF(F5680=0,0,H5680/ABS(F5680))</f>
        <v/>
      </c>
      <c r="J5680" s="10" t="inlineStr">
        <is>
          <t>TRUE</t>
        </is>
      </c>
    </row>
    <row r="5681" hidden="1" outlineLevel="2">
      <c r="A5681" s="13" t="inlineStr"/>
      <c r="B5681" s="13" t="inlineStr">
        <is>
          <t xml:space="preserve">    ONLINE Lorena Franco</t>
        </is>
      </c>
      <c r="C5681" s="14" t="inlineStr"/>
      <c r="D5681" s="15" t="n">
        <v>126400</v>
      </c>
      <c r="E5681" s="16">
        <f>IF($D$7125=0,0,D5681/ABS($D$7125))</f>
        <v/>
      </c>
      <c r="F5681" s="15" t="n">
        <v>126400</v>
      </c>
      <c r="G5681" s="16">
        <f>IF($F$7125=0,0,F5681/ABS($F$7125))</f>
        <v/>
      </c>
      <c r="H5681" s="15">
        <f>D5681-F5681</f>
        <v/>
      </c>
      <c r="I5681" s="16">
        <f>IF(F5681=0,0,H5681/ABS(F5681))</f>
        <v/>
      </c>
      <c r="J5681" s="10" t="inlineStr">
        <is>
          <t>TRUE</t>
        </is>
      </c>
    </row>
    <row r="5682" hidden="1" outlineLevel="2">
      <c r="A5682" s="13" t="inlineStr"/>
      <c r="B5682" s="13" t="inlineStr">
        <is>
          <t xml:space="preserve">    ONLINE Lorena Piedrahita</t>
        </is>
      </c>
      <c r="C5682" s="14" t="inlineStr"/>
      <c r="D5682" s="15" t="n">
        <v>263900</v>
      </c>
      <c r="E5682" s="16">
        <f>IF($D$7125=0,0,D5682/ABS($D$7125))</f>
        <v/>
      </c>
      <c r="F5682" s="15" t="n">
        <v>263900</v>
      </c>
      <c r="G5682" s="16">
        <f>IF($F$7125=0,0,F5682/ABS($F$7125))</f>
        <v/>
      </c>
      <c r="H5682" s="15">
        <f>D5682-F5682</f>
        <v/>
      </c>
      <c r="I5682" s="16">
        <f>IF(F5682=0,0,H5682/ABS(F5682))</f>
        <v/>
      </c>
      <c r="J5682" s="10" t="inlineStr">
        <is>
          <t>TRUE</t>
        </is>
      </c>
    </row>
    <row r="5683" hidden="1" outlineLevel="2">
      <c r="A5683" s="13" t="inlineStr"/>
      <c r="B5683" s="13" t="inlineStr">
        <is>
          <t xml:space="preserve">    ONLINE Lorena Soacha</t>
        </is>
      </c>
      <c r="C5683" s="14" t="inlineStr"/>
      <c r="D5683" s="15" t="n">
        <v>329000</v>
      </c>
      <c r="E5683" s="16">
        <f>IF($D$7125=0,0,D5683/ABS($D$7125))</f>
        <v/>
      </c>
      <c r="F5683" s="15" t="n">
        <v>329000</v>
      </c>
      <c r="G5683" s="16">
        <f>IF($F$7125=0,0,F5683/ABS($F$7125))</f>
        <v/>
      </c>
      <c r="H5683" s="15">
        <f>D5683-F5683</f>
        <v/>
      </c>
      <c r="I5683" s="16">
        <f>IF(F5683=0,0,H5683/ABS(F5683))</f>
        <v/>
      </c>
      <c r="J5683" s="10" t="inlineStr">
        <is>
          <t>TRUE</t>
        </is>
      </c>
    </row>
    <row r="5684" hidden="1" outlineLevel="2">
      <c r="A5684" s="13" t="inlineStr"/>
      <c r="B5684" s="13" t="inlineStr">
        <is>
          <t xml:space="preserve">    ONLINE Lorena Verano</t>
        </is>
      </c>
      <c r="C5684" s="14" t="inlineStr"/>
      <c r="D5684" s="15" t="n">
        <v>189000</v>
      </c>
      <c r="E5684" s="16">
        <f>IF($D$7125=0,0,D5684/ABS($D$7125))</f>
        <v/>
      </c>
      <c r="F5684" s="15" t="n">
        <v>189000</v>
      </c>
      <c r="G5684" s="16">
        <f>IF($F$7125=0,0,F5684/ABS($F$7125))</f>
        <v/>
      </c>
      <c r="H5684" s="15">
        <f>D5684-F5684</f>
        <v/>
      </c>
      <c r="I5684" s="16">
        <f>IF(F5684=0,0,H5684/ABS(F5684))</f>
        <v/>
      </c>
      <c r="J5684" s="10" t="inlineStr">
        <is>
          <t>TRUE</t>
        </is>
      </c>
    </row>
    <row r="5685" hidden="1" outlineLevel="2">
      <c r="A5685" s="13" t="inlineStr"/>
      <c r="B5685" s="13" t="inlineStr">
        <is>
          <t xml:space="preserve">    ONLINE Lucciani Montoya Guerrero</t>
        </is>
      </c>
      <c r="C5685" s="14" t="inlineStr"/>
      <c r="D5685" s="15" t="n">
        <v>411839.99</v>
      </c>
      <c r="E5685" s="16">
        <f>IF($D$7125=0,0,D5685/ABS($D$7125))</f>
        <v/>
      </c>
      <c r="F5685" s="15" t="n">
        <v>411839.99</v>
      </c>
      <c r="G5685" s="16">
        <f>IF($F$7125=0,0,F5685/ABS($F$7125))</f>
        <v/>
      </c>
      <c r="H5685" s="15">
        <f>D5685-F5685</f>
        <v/>
      </c>
      <c r="I5685" s="16">
        <f>IF(F5685=0,0,H5685/ABS(F5685))</f>
        <v/>
      </c>
      <c r="J5685" s="10" t="inlineStr">
        <is>
          <t>TRUE</t>
        </is>
      </c>
    </row>
    <row r="5686" hidden="1" outlineLevel="2">
      <c r="A5686" s="13" t="inlineStr"/>
      <c r="B5686" s="13" t="inlineStr">
        <is>
          <t xml:space="preserve">    ONLINE Lucia Cohen</t>
        </is>
      </c>
      <c r="C5686" s="14" t="inlineStr"/>
      <c r="D5686" s="15" t="n">
        <v>96660</v>
      </c>
      <c r="E5686" s="16">
        <f>IF($D$7125=0,0,D5686/ABS($D$7125))</f>
        <v/>
      </c>
      <c r="F5686" s="15" t="n">
        <v>96660</v>
      </c>
      <c r="G5686" s="16">
        <f>IF($F$7125=0,0,F5686/ABS($F$7125))</f>
        <v/>
      </c>
      <c r="H5686" s="15">
        <f>D5686-F5686</f>
        <v/>
      </c>
      <c r="I5686" s="16">
        <f>IF(F5686=0,0,H5686/ABS(F5686))</f>
        <v/>
      </c>
      <c r="J5686" s="10" t="inlineStr">
        <is>
          <t>TRUE</t>
        </is>
      </c>
    </row>
    <row r="5687" hidden="1" outlineLevel="2">
      <c r="A5687" s="13" t="inlineStr"/>
      <c r="B5687" s="13" t="inlineStr">
        <is>
          <t xml:space="preserve">    ONLINE Lucia Millan Trochez</t>
        </is>
      </c>
      <c r="C5687" s="14" t="inlineStr"/>
      <c r="D5687" s="15" t="n">
        <v>443400</v>
      </c>
      <c r="E5687" s="16">
        <f>IF($D$7125=0,0,D5687/ABS($D$7125))</f>
        <v/>
      </c>
      <c r="F5687" s="15" t="n">
        <v>443400</v>
      </c>
      <c r="G5687" s="16">
        <f>IF($F$7125=0,0,F5687/ABS($F$7125))</f>
        <v/>
      </c>
      <c r="H5687" s="15">
        <f>D5687-F5687</f>
        <v/>
      </c>
      <c r="I5687" s="16">
        <f>IF(F5687=0,0,H5687/ABS(F5687))</f>
        <v/>
      </c>
      <c r="J5687" s="10" t="inlineStr">
        <is>
          <t>TRUE</t>
        </is>
      </c>
    </row>
    <row r="5688" hidden="1" outlineLevel="2">
      <c r="A5688" s="13" t="inlineStr"/>
      <c r="B5688" s="13" t="inlineStr">
        <is>
          <t xml:space="preserve">    ONLINE Luciana Guardo</t>
        </is>
      </c>
      <c r="C5688" s="14" t="inlineStr"/>
      <c r="D5688" s="15" t="n">
        <v>60000</v>
      </c>
      <c r="E5688" s="16">
        <f>IF($D$7125=0,0,D5688/ABS($D$7125))</f>
        <v/>
      </c>
      <c r="F5688" s="15" t="n">
        <v>60000</v>
      </c>
      <c r="G5688" s="16">
        <f>IF($F$7125=0,0,F5688/ABS($F$7125))</f>
        <v/>
      </c>
      <c r="H5688" s="15">
        <f>D5688-F5688</f>
        <v/>
      </c>
      <c r="I5688" s="16">
        <f>IF(F5688=0,0,H5688/ABS(F5688))</f>
        <v/>
      </c>
      <c r="J5688" s="10" t="inlineStr">
        <is>
          <t>TRUE</t>
        </is>
      </c>
    </row>
    <row r="5689" hidden="1" outlineLevel="2">
      <c r="A5689" s="13" t="inlineStr"/>
      <c r="B5689" s="13" t="inlineStr">
        <is>
          <t xml:space="preserve">    ONLINE Lucy Coral</t>
        </is>
      </c>
      <c r="C5689" s="14" t="inlineStr"/>
      <c r="D5689" s="15" t="n">
        <v>63200</v>
      </c>
      <c r="E5689" s="16">
        <f>IF($D$7125=0,0,D5689/ABS($D$7125))</f>
        <v/>
      </c>
      <c r="F5689" s="15" t="n">
        <v>63200</v>
      </c>
      <c r="G5689" s="16">
        <f>IF($F$7125=0,0,F5689/ABS($F$7125))</f>
        <v/>
      </c>
      <c r="H5689" s="15">
        <f>D5689-F5689</f>
        <v/>
      </c>
      <c r="I5689" s="16">
        <f>IF(F5689=0,0,H5689/ABS(F5689))</f>
        <v/>
      </c>
      <c r="J5689" s="10" t="inlineStr">
        <is>
          <t>TRUE</t>
        </is>
      </c>
    </row>
    <row r="5690" hidden="1" outlineLevel="2">
      <c r="A5690" s="13" t="inlineStr"/>
      <c r="B5690" s="13" t="inlineStr">
        <is>
          <t xml:space="preserve">    ONLINE Lucía Ballén</t>
        </is>
      </c>
      <c r="C5690" s="14" t="inlineStr"/>
      <c r="D5690" s="15" t="n">
        <v>42000</v>
      </c>
      <c r="E5690" s="16">
        <f>IF($D$7125=0,0,D5690/ABS($D$7125))</f>
        <v/>
      </c>
      <c r="F5690" s="15" t="n">
        <v>42000</v>
      </c>
      <c r="G5690" s="16">
        <f>IF($F$7125=0,0,F5690/ABS($F$7125))</f>
        <v/>
      </c>
      <c r="H5690" s="15">
        <f>D5690-F5690</f>
        <v/>
      </c>
      <c r="I5690" s="16">
        <f>IF(F5690=0,0,H5690/ABS(F5690))</f>
        <v/>
      </c>
      <c r="J5690" s="10" t="inlineStr">
        <is>
          <t>TRUE</t>
        </is>
      </c>
    </row>
    <row r="5691" hidden="1" outlineLevel="2">
      <c r="A5691" s="13" t="inlineStr"/>
      <c r="B5691" s="13" t="inlineStr">
        <is>
          <t xml:space="preserve">    ONLINE Ludy Medina</t>
        </is>
      </c>
      <c r="C5691" s="14" t="inlineStr"/>
      <c r="D5691" s="15" t="n">
        <v>189000</v>
      </c>
      <c r="E5691" s="16">
        <f>IF($D$7125=0,0,D5691/ABS($D$7125))</f>
        <v/>
      </c>
      <c r="F5691" s="15" t="n">
        <v>189000</v>
      </c>
      <c r="G5691" s="16">
        <f>IF($F$7125=0,0,F5691/ABS($F$7125))</f>
        <v/>
      </c>
      <c r="H5691" s="15">
        <f>D5691-F5691</f>
        <v/>
      </c>
      <c r="I5691" s="16">
        <f>IF(F5691=0,0,H5691/ABS(F5691))</f>
        <v/>
      </c>
      <c r="J5691" s="10" t="inlineStr">
        <is>
          <t>TRUE</t>
        </is>
      </c>
    </row>
    <row r="5692" hidden="1" outlineLevel="2">
      <c r="A5692" s="13" t="inlineStr"/>
      <c r="B5692" s="13" t="inlineStr">
        <is>
          <t xml:space="preserve">    ONLINE Luis Alejandro Carvajal Bedoya</t>
        </is>
      </c>
      <c r="C5692" s="14" t="inlineStr"/>
      <c r="D5692" s="15" t="n">
        <v>206400</v>
      </c>
      <c r="E5692" s="16">
        <f>IF($D$7125=0,0,D5692/ABS($D$7125))</f>
        <v/>
      </c>
      <c r="F5692" s="15" t="n">
        <v>206400</v>
      </c>
      <c r="G5692" s="16">
        <f>IF($F$7125=0,0,F5692/ABS($F$7125))</f>
        <v/>
      </c>
      <c r="H5692" s="15">
        <f>D5692-F5692</f>
        <v/>
      </c>
      <c r="I5692" s="16">
        <f>IF(F5692=0,0,H5692/ABS(F5692))</f>
        <v/>
      </c>
      <c r="J5692" s="10" t="inlineStr">
        <is>
          <t>TRUE</t>
        </is>
      </c>
    </row>
    <row r="5693" hidden="1" outlineLevel="2">
      <c r="A5693" s="13" t="inlineStr"/>
      <c r="B5693" s="13" t="inlineStr">
        <is>
          <t xml:space="preserve">    ONLINE Luis Alfredo Caballero Sánchez</t>
        </is>
      </c>
      <c r="C5693" s="14" t="inlineStr"/>
      <c r="D5693" s="15" t="n">
        <v>161600</v>
      </c>
      <c r="E5693" s="16">
        <f>IF($D$7125=0,0,D5693/ABS($D$7125))</f>
        <v/>
      </c>
      <c r="F5693" s="15" t="n">
        <v>161600</v>
      </c>
      <c r="G5693" s="16">
        <f>IF($F$7125=0,0,F5693/ABS($F$7125))</f>
        <v/>
      </c>
      <c r="H5693" s="15">
        <f>D5693-F5693</f>
        <v/>
      </c>
      <c r="I5693" s="16">
        <f>IF(F5693=0,0,H5693/ABS(F5693))</f>
        <v/>
      </c>
      <c r="J5693" s="10" t="inlineStr">
        <is>
          <t>TRUE</t>
        </is>
      </c>
    </row>
    <row r="5694" hidden="1" outlineLevel="2">
      <c r="A5694" s="13" t="inlineStr"/>
      <c r="B5694" s="13" t="inlineStr">
        <is>
          <t xml:space="preserve">    ONLINE Luis Augusto Cabrera Leal</t>
        </is>
      </c>
      <c r="C5694" s="14" t="inlineStr"/>
      <c r="D5694" s="15" t="n">
        <v>60000</v>
      </c>
      <c r="E5694" s="16">
        <f>IF($D$7125=0,0,D5694/ABS($D$7125))</f>
        <v/>
      </c>
      <c r="F5694" s="15" t="n">
        <v>60000</v>
      </c>
      <c r="G5694" s="16">
        <f>IF($F$7125=0,0,F5694/ABS($F$7125))</f>
        <v/>
      </c>
      <c r="H5694" s="15">
        <f>D5694-F5694</f>
        <v/>
      </c>
      <c r="I5694" s="16">
        <f>IF(F5694=0,0,H5694/ABS(F5694))</f>
        <v/>
      </c>
      <c r="J5694" s="10" t="inlineStr">
        <is>
          <t>TRUE</t>
        </is>
      </c>
    </row>
    <row r="5695" hidden="1" outlineLevel="2">
      <c r="A5695" s="13" t="inlineStr"/>
      <c r="B5695" s="13" t="inlineStr">
        <is>
          <t xml:space="preserve">    ONLINE Luis Carlos Burbano Castillo</t>
        </is>
      </c>
      <c r="C5695" s="14" t="inlineStr"/>
      <c r="D5695" s="15" t="n">
        <v>60000</v>
      </c>
      <c r="E5695" s="16">
        <f>IF($D$7125=0,0,D5695/ABS($D$7125))</f>
        <v/>
      </c>
      <c r="F5695" s="15" t="n">
        <v>60000</v>
      </c>
      <c r="G5695" s="16">
        <f>IF($F$7125=0,0,F5695/ABS($F$7125))</f>
        <v/>
      </c>
      <c r="H5695" s="15">
        <f>D5695-F5695</f>
        <v/>
      </c>
      <c r="I5695" s="16">
        <f>IF(F5695=0,0,H5695/ABS(F5695))</f>
        <v/>
      </c>
      <c r="J5695" s="10" t="inlineStr">
        <is>
          <t>TRUE</t>
        </is>
      </c>
    </row>
    <row r="5696" hidden="1" outlineLevel="2">
      <c r="A5696" s="13" t="inlineStr"/>
      <c r="B5696" s="13" t="inlineStr">
        <is>
          <t xml:space="preserve">    ONLINE Luis Carlos Ortiz Velosa</t>
        </is>
      </c>
      <c r="C5696" s="14" t="inlineStr"/>
      <c r="D5696" s="15" t="n">
        <v>60000</v>
      </c>
      <c r="E5696" s="16">
        <f>IF($D$7125=0,0,D5696/ABS($D$7125))</f>
        <v/>
      </c>
      <c r="F5696" s="15" t="n">
        <v>60000</v>
      </c>
      <c r="G5696" s="16">
        <f>IF($F$7125=0,0,F5696/ABS($F$7125))</f>
        <v/>
      </c>
      <c r="H5696" s="15">
        <f>D5696-F5696</f>
        <v/>
      </c>
      <c r="I5696" s="16">
        <f>IF(F5696=0,0,H5696/ABS(F5696))</f>
        <v/>
      </c>
      <c r="J5696" s="10" t="inlineStr">
        <is>
          <t>TRUE</t>
        </is>
      </c>
    </row>
    <row r="5697" hidden="1" outlineLevel="2">
      <c r="A5697" s="13" t="inlineStr"/>
      <c r="B5697" s="13" t="inlineStr">
        <is>
          <t xml:space="preserve">    ONLINE Luis Carlos Velasquez Rairan</t>
        </is>
      </c>
      <c r="C5697" s="14" t="inlineStr"/>
      <c r="D5697" s="15" t="n">
        <v>43200</v>
      </c>
      <c r="E5697" s="16">
        <f>IF($D$7125=0,0,D5697/ABS($D$7125))</f>
        <v/>
      </c>
      <c r="F5697" s="15" t="n">
        <v>43200</v>
      </c>
      <c r="G5697" s="16">
        <f>IF($F$7125=0,0,F5697/ABS($F$7125))</f>
        <v/>
      </c>
      <c r="H5697" s="15">
        <f>D5697-F5697</f>
        <v/>
      </c>
      <c r="I5697" s="16">
        <f>IF(F5697=0,0,H5697/ABS(F5697))</f>
        <v/>
      </c>
      <c r="J5697" s="10" t="inlineStr">
        <is>
          <t>TRUE</t>
        </is>
      </c>
    </row>
    <row r="5698" hidden="1" outlineLevel="2">
      <c r="A5698" s="13" t="inlineStr"/>
      <c r="B5698" s="13" t="inlineStr">
        <is>
          <t xml:space="preserve">    ONLINE Luis Eduardo Puentes</t>
        </is>
      </c>
      <c r="C5698" s="14" t="inlineStr"/>
      <c r="D5698" s="15" t="n">
        <v>178000</v>
      </c>
      <c r="E5698" s="16">
        <f>IF($D$7125=0,0,D5698/ABS($D$7125))</f>
        <v/>
      </c>
      <c r="F5698" s="15" t="n">
        <v>178000</v>
      </c>
      <c r="G5698" s="16">
        <f>IF($F$7125=0,0,F5698/ABS($F$7125))</f>
        <v/>
      </c>
      <c r="H5698" s="15">
        <f>D5698-F5698</f>
        <v/>
      </c>
      <c r="I5698" s="16">
        <f>IF(F5698=0,0,H5698/ABS(F5698))</f>
        <v/>
      </c>
      <c r="J5698" s="10" t="inlineStr">
        <is>
          <t>TRUE</t>
        </is>
      </c>
    </row>
    <row r="5699" hidden="1" outlineLevel="2">
      <c r="A5699" s="13" t="inlineStr"/>
      <c r="B5699" s="13" t="inlineStr">
        <is>
          <t xml:space="preserve">    ONLINE Luis Felipe Ortiz Garcia</t>
        </is>
      </c>
      <c r="C5699" s="14" t="inlineStr"/>
      <c r="D5699" s="15" t="n">
        <v>692000</v>
      </c>
      <c r="E5699" s="16">
        <f>IF($D$7125=0,0,D5699/ABS($D$7125))</f>
        <v/>
      </c>
      <c r="F5699" s="15" t="n">
        <v>692000</v>
      </c>
      <c r="G5699" s="16">
        <f>IF($F$7125=0,0,F5699/ABS($F$7125))</f>
        <v/>
      </c>
      <c r="H5699" s="15">
        <f>D5699-F5699</f>
        <v/>
      </c>
      <c r="I5699" s="16">
        <f>IF(F5699=0,0,H5699/ABS(F5699))</f>
        <v/>
      </c>
      <c r="J5699" s="10" t="inlineStr">
        <is>
          <t>TRUE</t>
        </is>
      </c>
    </row>
    <row r="5700" hidden="1" outlineLevel="2">
      <c r="A5700" s="13" t="inlineStr"/>
      <c r="B5700" s="13" t="inlineStr">
        <is>
          <t xml:space="preserve">    ONLINE Luis Fernando Gil Garcia</t>
        </is>
      </c>
      <c r="C5700" s="14" t="inlineStr"/>
      <c r="D5700" s="15" t="n">
        <v>243200</v>
      </c>
      <c r="E5700" s="16">
        <f>IF($D$7125=0,0,D5700/ABS($D$7125))</f>
        <v/>
      </c>
      <c r="F5700" s="15" t="n">
        <v>243200</v>
      </c>
      <c r="G5700" s="16">
        <f>IF($F$7125=0,0,F5700/ABS($F$7125))</f>
        <v/>
      </c>
      <c r="H5700" s="15">
        <f>D5700-F5700</f>
        <v/>
      </c>
      <c r="I5700" s="16">
        <f>IF(F5700=0,0,H5700/ABS(F5700))</f>
        <v/>
      </c>
      <c r="J5700" s="10" t="inlineStr">
        <is>
          <t>TRUE</t>
        </is>
      </c>
    </row>
    <row r="5701" hidden="1" outlineLevel="2">
      <c r="A5701" s="13" t="inlineStr"/>
      <c r="B5701" s="13" t="inlineStr">
        <is>
          <t xml:space="preserve">    ONLINE Luis Humberto Forero Saavedra</t>
        </is>
      </c>
      <c r="C5701" s="14" t="inlineStr"/>
      <c r="D5701" s="15" t="n">
        <v>916000</v>
      </c>
      <c r="E5701" s="16">
        <f>IF($D$7125=0,0,D5701/ABS($D$7125))</f>
        <v/>
      </c>
      <c r="F5701" s="15" t="n">
        <v>916000</v>
      </c>
      <c r="G5701" s="16">
        <f>IF($F$7125=0,0,F5701/ABS($F$7125))</f>
        <v/>
      </c>
      <c r="H5701" s="15">
        <f>D5701-F5701</f>
        <v/>
      </c>
      <c r="I5701" s="16">
        <f>IF(F5701=0,0,H5701/ABS(F5701))</f>
        <v/>
      </c>
      <c r="J5701" s="10" t="inlineStr">
        <is>
          <t>TRUE</t>
        </is>
      </c>
    </row>
    <row r="5702" hidden="1" outlineLevel="2">
      <c r="A5702" s="13" t="inlineStr"/>
      <c r="B5702" s="13" t="inlineStr">
        <is>
          <t xml:space="preserve">    ONLINE Luis Jesus García Velasco</t>
        </is>
      </c>
      <c r="C5702" s="14" t="inlineStr"/>
      <c r="D5702" s="15" t="n">
        <v>169600</v>
      </c>
      <c r="E5702" s="16">
        <f>IF($D$7125=0,0,D5702/ABS($D$7125))</f>
        <v/>
      </c>
      <c r="F5702" s="15" t="n">
        <v>169600</v>
      </c>
      <c r="G5702" s="16">
        <f>IF($F$7125=0,0,F5702/ABS($F$7125))</f>
        <v/>
      </c>
      <c r="H5702" s="15">
        <f>D5702-F5702</f>
        <v/>
      </c>
      <c r="I5702" s="16">
        <f>IF(F5702=0,0,H5702/ABS(F5702))</f>
        <v/>
      </c>
      <c r="J5702" s="10" t="inlineStr">
        <is>
          <t>TRUE</t>
        </is>
      </c>
    </row>
    <row r="5703" hidden="1" outlineLevel="2">
      <c r="A5703" s="13" t="inlineStr"/>
      <c r="B5703" s="13" t="inlineStr">
        <is>
          <t xml:space="preserve">    ONLINE Luis Miguel Berrocal Acosta</t>
        </is>
      </c>
      <c r="C5703" s="14" t="inlineStr"/>
      <c r="D5703" s="15" t="n">
        <v>188000</v>
      </c>
      <c r="E5703" s="16">
        <f>IF($D$7125=0,0,D5703/ABS($D$7125))</f>
        <v/>
      </c>
      <c r="F5703" s="15" t="n">
        <v>188000</v>
      </c>
      <c r="G5703" s="16">
        <f>IF($F$7125=0,0,F5703/ABS($F$7125))</f>
        <v/>
      </c>
      <c r="H5703" s="15">
        <f>D5703-F5703</f>
        <v/>
      </c>
      <c r="I5703" s="16">
        <f>IF(F5703=0,0,H5703/ABS(F5703))</f>
        <v/>
      </c>
      <c r="J5703" s="10" t="inlineStr">
        <is>
          <t>TRUE</t>
        </is>
      </c>
    </row>
    <row r="5704" hidden="1" outlineLevel="2">
      <c r="A5704" s="13" t="inlineStr"/>
      <c r="B5704" s="13" t="inlineStr">
        <is>
          <t xml:space="preserve">    ONLINE Luisa Agudelo</t>
        </is>
      </c>
      <c r="C5704" s="14" t="inlineStr"/>
      <c r="D5704" s="15" t="n">
        <v>517650.01</v>
      </c>
      <c r="E5704" s="16">
        <f>IF($D$7125=0,0,D5704/ABS($D$7125))</f>
        <v/>
      </c>
      <c r="F5704" s="15" t="n">
        <v>517650.01</v>
      </c>
      <c r="G5704" s="16">
        <f>IF($F$7125=0,0,F5704/ABS($F$7125))</f>
        <v/>
      </c>
      <c r="H5704" s="15">
        <f>D5704-F5704</f>
        <v/>
      </c>
      <c r="I5704" s="16">
        <f>IF(F5704=0,0,H5704/ABS(F5704))</f>
        <v/>
      </c>
      <c r="J5704" s="10" t="inlineStr">
        <is>
          <t>TRUE</t>
        </is>
      </c>
    </row>
    <row r="5705" hidden="1" outlineLevel="2">
      <c r="A5705" s="13" t="inlineStr"/>
      <c r="B5705" s="13" t="inlineStr">
        <is>
          <t xml:space="preserve">    ONLINE Luisa Aleans Delgado</t>
        </is>
      </c>
      <c r="C5705" s="14" t="inlineStr"/>
      <c r="D5705" s="15" t="n">
        <v>42000</v>
      </c>
      <c r="E5705" s="16">
        <f>IF($D$7125=0,0,D5705/ABS($D$7125))</f>
        <v/>
      </c>
      <c r="F5705" s="15" t="n">
        <v>42000</v>
      </c>
      <c r="G5705" s="16">
        <f>IF($F$7125=0,0,F5705/ABS($F$7125))</f>
        <v/>
      </c>
      <c r="H5705" s="15">
        <f>D5705-F5705</f>
        <v/>
      </c>
      <c r="I5705" s="16">
        <f>IF(F5705=0,0,H5705/ABS(F5705))</f>
        <v/>
      </c>
      <c r="J5705" s="10" t="inlineStr">
        <is>
          <t>TRUE</t>
        </is>
      </c>
    </row>
    <row r="5706" hidden="1" outlineLevel="2">
      <c r="A5706" s="13" t="inlineStr"/>
      <c r="B5706" s="13" t="inlineStr">
        <is>
          <t xml:space="preserve">    ONLINE Luisa Buitrago</t>
        </is>
      </c>
      <c r="C5706" s="14" t="inlineStr"/>
      <c r="D5706" s="15" t="n">
        <v>120000</v>
      </c>
      <c r="E5706" s="16">
        <f>IF($D$7125=0,0,D5706/ABS($D$7125))</f>
        <v/>
      </c>
      <c r="F5706" s="15" t="n">
        <v>120000</v>
      </c>
      <c r="G5706" s="16">
        <f>IF($F$7125=0,0,F5706/ABS($F$7125))</f>
        <v/>
      </c>
      <c r="H5706" s="15">
        <f>D5706-F5706</f>
        <v/>
      </c>
      <c r="I5706" s="16">
        <f>IF(F5706=0,0,H5706/ABS(F5706))</f>
        <v/>
      </c>
      <c r="J5706" s="10" t="inlineStr">
        <is>
          <t>TRUE</t>
        </is>
      </c>
    </row>
    <row r="5707" hidden="1" outlineLevel="2">
      <c r="A5707" s="13" t="inlineStr"/>
      <c r="B5707" s="13" t="inlineStr">
        <is>
          <t xml:space="preserve">    ONLINE Luisa Diaz</t>
        </is>
      </c>
      <c r="C5707" s="14" t="inlineStr"/>
      <c r="D5707" s="15" t="n">
        <v>160000.01</v>
      </c>
      <c r="E5707" s="16">
        <f>IF($D$7125=0,0,D5707/ABS($D$7125))</f>
        <v/>
      </c>
      <c r="F5707" s="15" t="n">
        <v>160000.01</v>
      </c>
      <c r="G5707" s="16">
        <f>IF($F$7125=0,0,F5707/ABS($F$7125))</f>
        <v/>
      </c>
      <c r="H5707" s="15">
        <f>D5707-F5707</f>
        <v/>
      </c>
      <c r="I5707" s="16">
        <f>IF(F5707=0,0,H5707/ABS(F5707))</f>
        <v/>
      </c>
      <c r="J5707" s="10" t="inlineStr">
        <is>
          <t>TRUE</t>
        </is>
      </c>
    </row>
    <row r="5708" hidden="1" outlineLevel="2">
      <c r="A5708" s="13" t="inlineStr"/>
      <c r="B5708" s="13" t="inlineStr">
        <is>
          <t xml:space="preserve">    ONLINE Luisa Fernanda Charry Murcia</t>
        </is>
      </c>
      <c r="C5708" s="14" t="inlineStr"/>
      <c r="D5708" s="15" t="n">
        <v>60000</v>
      </c>
      <c r="E5708" s="16">
        <f>IF($D$7125=0,0,D5708/ABS($D$7125))</f>
        <v/>
      </c>
      <c r="F5708" s="15" t="n">
        <v>60000</v>
      </c>
      <c r="G5708" s="16">
        <f>IF($F$7125=0,0,F5708/ABS($F$7125))</f>
        <v/>
      </c>
      <c r="H5708" s="15">
        <f>D5708-F5708</f>
        <v/>
      </c>
      <c r="I5708" s="16">
        <f>IF(F5708=0,0,H5708/ABS(F5708))</f>
        <v/>
      </c>
      <c r="J5708" s="10" t="inlineStr">
        <is>
          <t>TRUE</t>
        </is>
      </c>
    </row>
    <row r="5709" hidden="1" outlineLevel="2">
      <c r="A5709" s="13" t="inlineStr"/>
      <c r="B5709" s="13" t="inlineStr">
        <is>
          <t xml:space="preserve">    ONLINE Luisa Fernanda Cortez Lopez</t>
        </is>
      </c>
      <c r="C5709" s="14" t="inlineStr"/>
      <c r="D5709" s="15" t="n">
        <v>95760.00999999999</v>
      </c>
      <c r="E5709" s="16">
        <f>IF($D$7125=0,0,D5709/ABS($D$7125))</f>
        <v/>
      </c>
      <c r="F5709" s="15" t="n">
        <v>95760.00999999999</v>
      </c>
      <c r="G5709" s="16">
        <f>IF($F$7125=0,0,F5709/ABS($F$7125))</f>
        <v/>
      </c>
      <c r="H5709" s="15">
        <f>D5709-F5709</f>
        <v/>
      </c>
      <c r="I5709" s="16">
        <f>IF(F5709=0,0,H5709/ABS(F5709))</f>
        <v/>
      </c>
      <c r="J5709" s="10" t="inlineStr">
        <is>
          <t>TRUE</t>
        </is>
      </c>
    </row>
    <row r="5710" hidden="1" outlineLevel="2">
      <c r="A5710" s="13" t="inlineStr"/>
      <c r="B5710" s="13" t="inlineStr">
        <is>
          <t xml:space="preserve">    ONLINE Luisa Fernanda García</t>
        </is>
      </c>
      <c r="C5710" s="14" t="inlineStr"/>
      <c r="D5710" s="15" t="n">
        <v>120000</v>
      </c>
      <c r="E5710" s="16">
        <f>IF($D$7125=0,0,D5710/ABS($D$7125))</f>
        <v/>
      </c>
      <c r="F5710" s="15" t="n">
        <v>120000</v>
      </c>
      <c r="G5710" s="16">
        <f>IF($F$7125=0,0,F5710/ABS($F$7125))</f>
        <v/>
      </c>
      <c r="H5710" s="15">
        <f>D5710-F5710</f>
        <v/>
      </c>
      <c r="I5710" s="16">
        <f>IF(F5710=0,0,H5710/ABS(F5710))</f>
        <v/>
      </c>
      <c r="J5710" s="10" t="inlineStr">
        <is>
          <t>TRUE</t>
        </is>
      </c>
    </row>
    <row r="5711" hidden="1" outlineLevel="2">
      <c r="A5711" s="13" t="inlineStr"/>
      <c r="B5711" s="13" t="inlineStr">
        <is>
          <t xml:space="preserve">    ONLINE Luisa Fernanda Lozano</t>
        </is>
      </c>
      <c r="C5711" s="14" t="inlineStr"/>
      <c r="D5711" s="15" t="n">
        <v>60000</v>
      </c>
      <c r="E5711" s="16">
        <f>IF($D$7125=0,0,D5711/ABS($D$7125))</f>
        <v/>
      </c>
      <c r="F5711" s="15" t="n">
        <v>60000</v>
      </c>
      <c r="G5711" s="16">
        <f>IF($F$7125=0,0,F5711/ABS($F$7125))</f>
        <v/>
      </c>
      <c r="H5711" s="15">
        <f>D5711-F5711</f>
        <v/>
      </c>
      <c r="I5711" s="16">
        <f>IF(F5711=0,0,H5711/ABS(F5711))</f>
        <v/>
      </c>
      <c r="J5711" s="10" t="inlineStr">
        <is>
          <t>TRUE</t>
        </is>
      </c>
    </row>
    <row r="5712" hidden="1" outlineLevel="2">
      <c r="A5712" s="13" t="inlineStr"/>
      <c r="B5712" s="13" t="inlineStr">
        <is>
          <t xml:space="preserve">    ONLINE Luisa Fernanda Palacio mejia</t>
        </is>
      </c>
      <c r="C5712" s="14" t="inlineStr"/>
      <c r="D5712" s="15" t="n">
        <v>60000</v>
      </c>
      <c r="E5712" s="16">
        <f>IF($D$7125=0,0,D5712/ABS($D$7125))</f>
        <v/>
      </c>
      <c r="F5712" s="15" t="n">
        <v>60000</v>
      </c>
      <c r="G5712" s="16">
        <f>IF($F$7125=0,0,F5712/ABS($F$7125))</f>
        <v/>
      </c>
      <c r="H5712" s="15">
        <f>D5712-F5712</f>
        <v/>
      </c>
      <c r="I5712" s="16">
        <f>IF(F5712=0,0,H5712/ABS(F5712))</f>
        <v/>
      </c>
      <c r="J5712" s="10" t="inlineStr">
        <is>
          <t>TRUE</t>
        </is>
      </c>
    </row>
    <row r="5713" hidden="1" outlineLevel="2">
      <c r="A5713" s="13" t="inlineStr"/>
      <c r="B5713" s="13" t="inlineStr">
        <is>
          <t xml:space="preserve">    ONLINE Luisa Garces</t>
        </is>
      </c>
      <c r="C5713" s="14" t="inlineStr"/>
      <c r="D5713" s="15" t="n">
        <v>170640</v>
      </c>
      <c r="E5713" s="16">
        <f>IF($D$7125=0,0,D5713/ABS($D$7125))</f>
        <v/>
      </c>
      <c r="F5713" s="15" t="n">
        <v>170640</v>
      </c>
      <c r="G5713" s="16">
        <f>IF($F$7125=0,0,F5713/ABS($F$7125))</f>
        <v/>
      </c>
      <c r="H5713" s="15">
        <f>D5713-F5713</f>
        <v/>
      </c>
      <c r="I5713" s="16">
        <f>IF(F5713=0,0,H5713/ABS(F5713))</f>
        <v/>
      </c>
      <c r="J5713" s="10" t="inlineStr">
        <is>
          <t>TRUE</t>
        </is>
      </c>
    </row>
    <row r="5714" hidden="1" outlineLevel="2">
      <c r="A5714" s="13" t="inlineStr"/>
      <c r="B5714" s="13" t="inlineStr">
        <is>
          <t xml:space="preserve">    ONLINE Luisa Martínez</t>
        </is>
      </c>
      <c r="C5714" s="14" t="inlineStr"/>
      <c r="D5714" s="15" t="n">
        <v>60000</v>
      </c>
      <c r="E5714" s="16">
        <f>IF($D$7125=0,0,D5714/ABS($D$7125))</f>
        <v/>
      </c>
      <c r="F5714" s="15" t="n">
        <v>60000</v>
      </c>
      <c r="G5714" s="16">
        <f>IF($F$7125=0,0,F5714/ABS($F$7125))</f>
        <v/>
      </c>
      <c r="H5714" s="15">
        <f>D5714-F5714</f>
        <v/>
      </c>
      <c r="I5714" s="16">
        <f>IF(F5714=0,0,H5714/ABS(F5714))</f>
        <v/>
      </c>
      <c r="J5714" s="10" t="inlineStr">
        <is>
          <t>TRUE</t>
        </is>
      </c>
    </row>
    <row r="5715" hidden="1" outlineLevel="2">
      <c r="A5715" s="13" t="inlineStr"/>
      <c r="B5715" s="13" t="inlineStr">
        <is>
          <t xml:space="preserve">    ONLINE Luisa María Velasco Lerma</t>
        </is>
      </c>
      <c r="C5715" s="14" t="inlineStr"/>
      <c r="D5715" s="15" t="n">
        <v>129000</v>
      </c>
      <c r="E5715" s="16">
        <f>IF($D$7125=0,0,D5715/ABS($D$7125))</f>
        <v/>
      </c>
      <c r="F5715" s="15" t="n">
        <v>129000</v>
      </c>
      <c r="G5715" s="16">
        <f>IF($F$7125=0,0,F5715/ABS($F$7125))</f>
        <v/>
      </c>
      <c r="H5715" s="15">
        <f>D5715-F5715</f>
        <v/>
      </c>
      <c r="I5715" s="16">
        <f>IF(F5715=0,0,H5715/ABS(F5715))</f>
        <v/>
      </c>
      <c r="J5715" s="10" t="inlineStr">
        <is>
          <t>TRUE</t>
        </is>
      </c>
    </row>
    <row r="5716" hidden="1" outlineLevel="2">
      <c r="A5716" s="13" t="inlineStr"/>
      <c r="B5716" s="13" t="inlineStr">
        <is>
          <t xml:space="preserve">    ONLINE Luisa Moreno</t>
        </is>
      </c>
      <c r="C5716" s="14" t="inlineStr"/>
      <c r="D5716" s="15" t="n">
        <v>58940.01</v>
      </c>
      <c r="E5716" s="16">
        <f>IF($D$7125=0,0,D5716/ABS($D$7125))</f>
        <v/>
      </c>
      <c r="F5716" s="15" t="n">
        <v>58940.01</v>
      </c>
      <c r="G5716" s="16">
        <f>IF($F$7125=0,0,F5716/ABS($F$7125))</f>
        <v/>
      </c>
      <c r="H5716" s="15">
        <f>D5716-F5716</f>
        <v/>
      </c>
      <c r="I5716" s="16">
        <f>IF(F5716=0,0,H5716/ABS(F5716))</f>
        <v/>
      </c>
      <c r="J5716" s="10" t="inlineStr">
        <is>
          <t>TRUE</t>
        </is>
      </c>
    </row>
    <row r="5717" hidden="1" outlineLevel="2">
      <c r="A5717" s="13" t="inlineStr"/>
      <c r="B5717" s="13" t="inlineStr">
        <is>
          <t xml:space="preserve">    ONLINE Luisa Perdomo narvaez</t>
        </is>
      </c>
      <c r="C5717" s="14" t="inlineStr"/>
      <c r="D5717" s="15" t="n">
        <v>63200</v>
      </c>
      <c r="E5717" s="16">
        <f>IF($D$7125=0,0,D5717/ABS($D$7125))</f>
        <v/>
      </c>
      <c r="F5717" s="15" t="n">
        <v>63200</v>
      </c>
      <c r="G5717" s="16">
        <f>IF($F$7125=0,0,F5717/ABS($F$7125))</f>
        <v/>
      </c>
      <c r="H5717" s="15">
        <f>D5717-F5717</f>
        <v/>
      </c>
      <c r="I5717" s="16">
        <f>IF(F5717=0,0,H5717/ABS(F5717))</f>
        <v/>
      </c>
      <c r="J5717" s="10" t="inlineStr">
        <is>
          <t>TRUE</t>
        </is>
      </c>
    </row>
    <row r="5718" hidden="1" outlineLevel="2">
      <c r="A5718" s="13" t="inlineStr"/>
      <c r="B5718" s="13" t="inlineStr">
        <is>
          <t xml:space="preserve">    ONLINE Luisa Ramos</t>
        </is>
      </c>
      <c r="C5718" s="14" t="inlineStr"/>
      <c r="D5718" s="15" t="n">
        <v>120000</v>
      </c>
      <c r="E5718" s="16">
        <f>IF($D$7125=0,0,D5718/ABS($D$7125))</f>
        <v/>
      </c>
      <c r="F5718" s="15" t="n">
        <v>120000</v>
      </c>
      <c r="G5718" s="16">
        <f>IF($F$7125=0,0,F5718/ABS($F$7125))</f>
        <v/>
      </c>
      <c r="H5718" s="15">
        <f>D5718-F5718</f>
        <v/>
      </c>
      <c r="I5718" s="16">
        <f>IF(F5718=0,0,H5718/ABS(F5718))</f>
        <v/>
      </c>
      <c r="J5718" s="10" t="inlineStr">
        <is>
          <t>TRUE</t>
        </is>
      </c>
    </row>
    <row r="5719" hidden="1" outlineLevel="2">
      <c r="A5719" s="13" t="inlineStr"/>
      <c r="B5719" s="13" t="inlineStr">
        <is>
          <t xml:space="preserve">    ONLINE Luisa Rios Botia</t>
        </is>
      </c>
      <c r="C5719" s="14" t="inlineStr"/>
      <c r="D5719" s="15" t="n">
        <v>120000</v>
      </c>
      <c r="E5719" s="16">
        <f>IF($D$7125=0,0,D5719/ABS($D$7125))</f>
        <v/>
      </c>
      <c r="F5719" s="15" t="n">
        <v>120000</v>
      </c>
      <c r="G5719" s="16">
        <f>IF($F$7125=0,0,F5719/ABS($F$7125))</f>
        <v/>
      </c>
      <c r="H5719" s="15">
        <f>D5719-F5719</f>
        <v/>
      </c>
      <c r="I5719" s="16">
        <f>IF(F5719=0,0,H5719/ABS(F5719))</f>
        <v/>
      </c>
      <c r="J5719" s="10" t="inlineStr">
        <is>
          <t>TRUE</t>
        </is>
      </c>
    </row>
    <row r="5720" hidden="1" outlineLevel="2">
      <c r="A5720" s="13" t="inlineStr"/>
      <c r="B5720" s="13" t="inlineStr">
        <is>
          <t xml:space="preserve">    ONLINE Luisa Rodriguez</t>
        </is>
      </c>
      <c r="C5720" s="14" t="inlineStr"/>
      <c r="D5720" s="15" t="n">
        <v>60000</v>
      </c>
      <c r="E5720" s="16">
        <f>IF($D$7125=0,0,D5720/ABS($D$7125))</f>
        <v/>
      </c>
      <c r="F5720" s="15" t="n">
        <v>60000</v>
      </c>
      <c r="G5720" s="16">
        <f>IF($F$7125=0,0,F5720/ABS($F$7125))</f>
        <v/>
      </c>
      <c r="H5720" s="15">
        <f>D5720-F5720</f>
        <v/>
      </c>
      <c r="I5720" s="16">
        <f>IF(F5720=0,0,H5720/ABS(F5720))</f>
        <v/>
      </c>
      <c r="J5720" s="10" t="inlineStr">
        <is>
          <t>TRUE</t>
        </is>
      </c>
    </row>
    <row r="5721" hidden="1" outlineLevel="2">
      <c r="A5721" s="13" t="inlineStr"/>
      <c r="B5721" s="13" t="inlineStr">
        <is>
          <t xml:space="preserve">    ONLINE Luisa Salamanca</t>
        </is>
      </c>
      <c r="C5721" s="14" t="inlineStr"/>
      <c r="D5721" s="15" t="n">
        <v>139000</v>
      </c>
      <c r="E5721" s="16">
        <f>IF($D$7125=0,0,D5721/ABS($D$7125))</f>
        <v/>
      </c>
      <c r="F5721" s="15" t="n">
        <v>139000</v>
      </c>
      <c r="G5721" s="16">
        <f>IF($F$7125=0,0,F5721/ABS($F$7125))</f>
        <v/>
      </c>
      <c r="H5721" s="15">
        <f>D5721-F5721</f>
        <v/>
      </c>
      <c r="I5721" s="16">
        <f>IF(F5721=0,0,H5721/ABS(F5721))</f>
        <v/>
      </c>
      <c r="J5721" s="10" t="inlineStr">
        <is>
          <t>TRUE</t>
        </is>
      </c>
    </row>
    <row r="5722" hidden="1" outlineLevel="2">
      <c r="A5722" s="13" t="inlineStr"/>
      <c r="B5722" s="13" t="inlineStr">
        <is>
          <t xml:space="preserve">    ONLINE Luisa Vargas</t>
        </is>
      </c>
      <c r="C5722" s="14" t="inlineStr"/>
      <c r="D5722" s="15" t="n">
        <v>63200</v>
      </c>
      <c r="E5722" s="16">
        <f>IF($D$7125=0,0,D5722/ABS($D$7125))</f>
        <v/>
      </c>
      <c r="F5722" s="15" t="n">
        <v>63200</v>
      </c>
      <c r="G5722" s="16">
        <f>IF($F$7125=0,0,F5722/ABS($F$7125))</f>
        <v/>
      </c>
      <c r="H5722" s="15">
        <f>D5722-F5722</f>
        <v/>
      </c>
      <c r="I5722" s="16">
        <f>IF(F5722=0,0,H5722/ABS(F5722))</f>
        <v/>
      </c>
      <c r="J5722" s="10" t="inlineStr">
        <is>
          <t>TRUE</t>
        </is>
      </c>
    </row>
    <row r="5723" hidden="1" outlineLevel="2">
      <c r="A5723" s="13" t="inlineStr"/>
      <c r="B5723" s="13" t="inlineStr">
        <is>
          <t xml:space="preserve">    ONLINE Luisa Velásquez</t>
        </is>
      </c>
      <c r="C5723" s="14" t="inlineStr"/>
      <c r="D5723" s="15" t="n">
        <v>152000</v>
      </c>
      <c r="E5723" s="16">
        <f>IF($D$7125=0,0,D5723/ABS($D$7125))</f>
        <v/>
      </c>
      <c r="F5723" s="15" t="n">
        <v>152000</v>
      </c>
      <c r="G5723" s="16">
        <f>IF($F$7125=0,0,F5723/ABS($F$7125))</f>
        <v/>
      </c>
      <c r="H5723" s="15">
        <f>D5723-F5723</f>
        <v/>
      </c>
      <c r="I5723" s="16">
        <f>IF(F5723=0,0,H5723/ABS(F5723))</f>
        <v/>
      </c>
      <c r="J5723" s="10" t="inlineStr">
        <is>
          <t>TRUE</t>
        </is>
      </c>
    </row>
    <row r="5724" hidden="1" outlineLevel="2">
      <c r="A5724" s="13" t="inlineStr"/>
      <c r="B5724" s="13" t="inlineStr">
        <is>
          <t xml:space="preserve">    ONLINE Luisa campo</t>
        </is>
      </c>
      <c r="C5724" s="14" t="inlineStr"/>
      <c r="D5724" s="15" t="n">
        <v>199000</v>
      </c>
      <c r="E5724" s="16">
        <f>IF($D$7125=0,0,D5724/ABS($D$7125))</f>
        <v/>
      </c>
      <c r="F5724" s="15" t="n">
        <v>199000</v>
      </c>
      <c r="G5724" s="16">
        <f>IF($F$7125=0,0,F5724/ABS($F$7125))</f>
        <v/>
      </c>
      <c r="H5724" s="15">
        <f>D5724-F5724</f>
        <v/>
      </c>
      <c r="I5724" s="16">
        <f>IF(F5724=0,0,H5724/ABS(F5724))</f>
        <v/>
      </c>
      <c r="J5724" s="10" t="inlineStr">
        <is>
          <t>TRUE</t>
        </is>
      </c>
    </row>
    <row r="5725" hidden="1" outlineLevel="2">
      <c r="A5725" s="13" t="inlineStr"/>
      <c r="B5725" s="13" t="inlineStr">
        <is>
          <t xml:space="preserve">    ONLINE Lulu Angulo</t>
        </is>
      </c>
      <c r="C5725" s="14" t="inlineStr"/>
      <c r="D5725" s="15" t="n">
        <v>679870</v>
      </c>
      <c r="E5725" s="16">
        <f>IF($D$7125=0,0,D5725/ABS($D$7125))</f>
        <v/>
      </c>
      <c r="F5725" s="15" t="n">
        <v>679870</v>
      </c>
      <c r="G5725" s="16">
        <f>IF($F$7125=0,0,F5725/ABS($F$7125))</f>
        <v/>
      </c>
      <c r="H5725" s="15">
        <f>D5725-F5725</f>
        <v/>
      </c>
      <c r="I5725" s="16">
        <f>IF(F5725=0,0,H5725/ABS(F5725))</f>
        <v/>
      </c>
      <c r="J5725" s="10" t="inlineStr">
        <is>
          <t>TRUE</t>
        </is>
      </c>
    </row>
    <row r="5726" hidden="1" outlineLevel="2">
      <c r="A5726" s="13" t="inlineStr"/>
      <c r="B5726" s="13" t="inlineStr">
        <is>
          <t xml:space="preserve">    ONLINE Luna Camacho</t>
        </is>
      </c>
      <c r="C5726" s="14" t="inlineStr"/>
      <c r="D5726" s="15" t="n">
        <v>107400</v>
      </c>
      <c r="E5726" s="16">
        <f>IF($D$7125=0,0,D5726/ABS($D$7125))</f>
        <v/>
      </c>
      <c r="F5726" s="15" t="n">
        <v>107400</v>
      </c>
      <c r="G5726" s="16">
        <f>IF($F$7125=0,0,F5726/ABS($F$7125))</f>
        <v/>
      </c>
      <c r="H5726" s="15">
        <f>D5726-F5726</f>
        <v/>
      </c>
      <c r="I5726" s="16">
        <f>IF(F5726=0,0,H5726/ABS(F5726))</f>
        <v/>
      </c>
      <c r="J5726" s="10" t="inlineStr">
        <is>
          <t>TRUE</t>
        </is>
      </c>
    </row>
    <row r="5727" hidden="1" outlineLevel="2">
      <c r="A5727" s="13" t="inlineStr"/>
      <c r="B5727" s="13" t="inlineStr">
        <is>
          <t xml:space="preserve">    ONLINE Luz Adriana Escobar Osorio</t>
        </is>
      </c>
      <c r="C5727" s="14" t="inlineStr"/>
      <c r="D5727" s="15" t="n">
        <v>120000</v>
      </c>
      <c r="E5727" s="16">
        <f>IF($D$7125=0,0,D5727/ABS($D$7125))</f>
        <v/>
      </c>
      <c r="F5727" s="15" t="n">
        <v>120000</v>
      </c>
      <c r="G5727" s="16">
        <f>IF($F$7125=0,0,F5727/ABS($F$7125))</f>
        <v/>
      </c>
      <c r="H5727" s="15">
        <f>D5727-F5727</f>
        <v/>
      </c>
      <c r="I5727" s="16">
        <f>IF(F5727=0,0,H5727/ABS(F5727))</f>
        <v/>
      </c>
      <c r="J5727" s="10" t="inlineStr">
        <is>
          <t>TRUE</t>
        </is>
      </c>
    </row>
    <row r="5728" hidden="1" outlineLevel="2">
      <c r="A5728" s="13" t="inlineStr"/>
      <c r="B5728" s="13" t="inlineStr">
        <is>
          <t xml:space="preserve">    ONLINE Luz Adriana Sanabria Braucin</t>
        </is>
      </c>
      <c r="C5728" s="14" t="inlineStr"/>
      <c r="D5728" s="15" t="n">
        <v>53719.99</v>
      </c>
      <c r="E5728" s="16">
        <f>IF($D$7125=0,0,D5728/ABS($D$7125))</f>
        <v/>
      </c>
      <c r="F5728" s="15" t="n">
        <v>53719.99</v>
      </c>
      <c r="G5728" s="16">
        <f>IF($F$7125=0,0,F5728/ABS($F$7125))</f>
        <v/>
      </c>
      <c r="H5728" s="15">
        <f>D5728-F5728</f>
        <v/>
      </c>
      <c r="I5728" s="16">
        <f>IF(F5728=0,0,H5728/ABS(F5728))</f>
        <v/>
      </c>
      <c r="J5728" s="10" t="inlineStr">
        <is>
          <t>TRUE</t>
        </is>
      </c>
    </row>
    <row r="5729" hidden="1" outlineLevel="2">
      <c r="A5729" s="13" t="inlineStr"/>
      <c r="B5729" s="13" t="inlineStr">
        <is>
          <t xml:space="preserve">    ONLINE Luz Andrea Huertas Guerrero</t>
        </is>
      </c>
      <c r="C5729" s="14" t="inlineStr"/>
      <c r="D5729" s="15" t="n">
        <v>123200</v>
      </c>
      <c r="E5729" s="16">
        <f>IF($D$7125=0,0,D5729/ABS($D$7125))</f>
        <v/>
      </c>
      <c r="F5729" s="15" t="n">
        <v>123200</v>
      </c>
      <c r="G5729" s="16">
        <f>IF($F$7125=0,0,F5729/ABS($F$7125))</f>
        <v/>
      </c>
      <c r="H5729" s="15">
        <f>D5729-F5729</f>
        <v/>
      </c>
      <c r="I5729" s="16">
        <f>IF(F5729=0,0,H5729/ABS(F5729))</f>
        <v/>
      </c>
      <c r="J5729" s="10" t="inlineStr">
        <is>
          <t>TRUE</t>
        </is>
      </c>
    </row>
    <row r="5730" hidden="1" outlineLevel="2">
      <c r="A5730" s="13" t="inlineStr"/>
      <c r="B5730" s="13" t="inlineStr">
        <is>
          <t xml:space="preserve">    ONLINE Luz Castro</t>
        </is>
      </c>
      <c r="C5730" s="14" t="inlineStr"/>
      <c r="D5730" s="15" t="n">
        <v>231000</v>
      </c>
      <c r="E5730" s="16">
        <f>IF($D$7125=0,0,D5730/ABS($D$7125))</f>
        <v/>
      </c>
      <c r="F5730" s="15" t="n">
        <v>231000</v>
      </c>
      <c r="G5730" s="16">
        <f>IF($F$7125=0,0,F5730/ABS($F$7125))</f>
        <v/>
      </c>
      <c r="H5730" s="15">
        <f>D5730-F5730</f>
        <v/>
      </c>
      <c r="I5730" s="16">
        <f>IF(F5730=0,0,H5730/ABS(F5730))</f>
        <v/>
      </c>
      <c r="J5730" s="10" t="inlineStr">
        <is>
          <t>TRUE</t>
        </is>
      </c>
    </row>
    <row r="5731" hidden="1" outlineLevel="2">
      <c r="A5731" s="13" t="inlineStr"/>
      <c r="B5731" s="13" t="inlineStr">
        <is>
          <t xml:space="preserve">    ONLINE Luz Elena Barrios</t>
        </is>
      </c>
      <c r="C5731" s="14" t="inlineStr"/>
      <c r="D5731" s="15" t="n">
        <v>202900</v>
      </c>
      <c r="E5731" s="16">
        <f>IF($D$7125=0,0,D5731/ABS($D$7125))</f>
        <v/>
      </c>
      <c r="F5731" s="15" t="n">
        <v>202900</v>
      </c>
      <c r="G5731" s="16">
        <f>IF($F$7125=0,0,F5731/ABS($F$7125))</f>
        <v/>
      </c>
      <c r="H5731" s="15">
        <f>D5731-F5731</f>
        <v/>
      </c>
      <c r="I5731" s="16">
        <f>IF(F5731=0,0,H5731/ABS(F5731))</f>
        <v/>
      </c>
      <c r="J5731" s="10" t="inlineStr">
        <is>
          <t>TRUE</t>
        </is>
      </c>
    </row>
    <row r="5732" hidden="1" outlineLevel="2">
      <c r="A5732" s="13" t="inlineStr"/>
      <c r="B5732" s="13" t="inlineStr">
        <is>
          <t xml:space="preserve">    ONLINE Luz Esperanza Morales Rojas</t>
        </is>
      </c>
      <c r="C5732" s="14" t="inlineStr"/>
      <c r="D5732" s="15" t="n">
        <v>60000</v>
      </c>
      <c r="E5732" s="16">
        <f>IF($D$7125=0,0,D5732/ABS($D$7125))</f>
        <v/>
      </c>
      <c r="F5732" s="15" t="n">
        <v>60000</v>
      </c>
      <c r="G5732" s="16">
        <f>IF($F$7125=0,0,F5732/ABS($F$7125))</f>
        <v/>
      </c>
      <c r="H5732" s="15">
        <f>D5732-F5732</f>
        <v/>
      </c>
      <c r="I5732" s="16">
        <f>IF(F5732=0,0,H5732/ABS(F5732))</f>
        <v/>
      </c>
      <c r="J5732" s="10" t="inlineStr">
        <is>
          <t>TRUE</t>
        </is>
      </c>
    </row>
    <row r="5733" hidden="1" outlineLevel="2">
      <c r="A5733" s="13" t="inlineStr"/>
      <c r="B5733" s="13" t="inlineStr">
        <is>
          <t xml:space="preserve">    ONLINE Luz Gizeth Vásquez perez</t>
        </is>
      </c>
      <c r="C5733" s="14" t="inlineStr"/>
      <c r="D5733" s="15" t="n">
        <v>129000</v>
      </c>
      <c r="E5733" s="16">
        <f>IF($D$7125=0,0,D5733/ABS($D$7125))</f>
        <v/>
      </c>
      <c r="F5733" s="15" t="n">
        <v>129000</v>
      </c>
      <c r="G5733" s="16">
        <f>IF($F$7125=0,0,F5733/ABS($F$7125))</f>
        <v/>
      </c>
      <c r="H5733" s="15">
        <f>D5733-F5733</f>
        <v/>
      </c>
      <c r="I5733" s="16">
        <f>IF(F5733=0,0,H5733/ABS(F5733))</f>
        <v/>
      </c>
      <c r="J5733" s="10" t="inlineStr">
        <is>
          <t>TRUE</t>
        </is>
      </c>
    </row>
    <row r="5734" hidden="1" outlineLevel="2">
      <c r="A5734" s="13" t="inlineStr"/>
      <c r="B5734" s="13" t="inlineStr">
        <is>
          <t xml:space="preserve">    ONLINE Luz Helena Sierra</t>
        </is>
      </c>
      <c r="C5734" s="14" t="inlineStr"/>
      <c r="D5734" s="15" t="n">
        <v>252000</v>
      </c>
      <c r="E5734" s="16">
        <f>IF($D$7125=0,0,D5734/ABS($D$7125))</f>
        <v/>
      </c>
      <c r="F5734" s="15" t="n">
        <v>252000</v>
      </c>
      <c r="G5734" s="16">
        <f>IF($F$7125=0,0,F5734/ABS($F$7125))</f>
        <v/>
      </c>
      <c r="H5734" s="15">
        <f>D5734-F5734</f>
        <v/>
      </c>
      <c r="I5734" s="16">
        <f>IF(F5734=0,0,H5734/ABS(F5734))</f>
        <v/>
      </c>
      <c r="J5734" s="10" t="inlineStr">
        <is>
          <t>TRUE</t>
        </is>
      </c>
    </row>
    <row r="5735" hidden="1" outlineLevel="2">
      <c r="A5735" s="13" t="inlineStr"/>
      <c r="B5735" s="13" t="inlineStr">
        <is>
          <t xml:space="preserve">    ONLINE Luz Marina Duarte</t>
        </is>
      </c>
      <c r="C5735" s="14" t="inlineStr"/>
      <c r="D5735" s="15" t="n">
        <v>333000</v>
      </c>
      <c r="E5735" s="16">
        <f>IF($D$7125=0,0,D5735/ABS($D$7125))</f>
        <v/>
      </c>
      <c r="F5735" s="15" t="n">
        <v>333000</v>
      </c>
      <c r="G5735" s="16">
        <f>IF($F$7125=0,0,F5735/ABS($F$7125))</f>
        <v/>
      </c>
      <c r="H5735" s="15">
        <f>D5735-F5735</f>
        <v/>
      </c>
      <c r="I5735" s="16">
        <f>IF(F5735=0,0,H5735/ABS(F5735))</f>
        <v/>
      </c>
      <c r="J5735" s="10" t="inlineStr">
        <is>
          <t>TRUE</t>
        </is>
      </c>
    </row>
    <row r="5736" hidden="1" outlineLevel="2">
      <c r="A5736" s="13" t="inlineStr"/>
      <c r="B5736" s="13" t="inlineStr">
        <is>
          <t xml:space="preserve">    ONLINE Luz Marina Gonzalez</t>
        </is>
      </c>
      <c r="C5736" s="14" t="inlineStr"/>
      <c r="D5736" s="15" t="n">
        <v>76000</v>
      </c>
      <c r="E5736" s="16">
        <f>IF($D$7125=0,0,D5736/ABS($D$7125))</f>
        <v/>
      </c>
      <c r="F5736" s="15" t="n">
        <v>76000</v>
      </c>
      <c r="G5736" s="16">
        <f>IF($F$7125=0,0,F5736/ABS($F$7125))</f>
        <v/>
      </c>
      <c r="H5736" s="15">
        <f>D5736-F5736</f>
        <v/>
      </c>
      <c r="I5736" s="16">
        <f>IF(F5736=0,0,H5736/ABS(F5736))</f>
        <v/>
      </c>
      <c r="J5736" s="10" t="inlineStr">
        <is>
          <t>TRUE</t>
        </is>
      </c>
    </row>
    <row r="5737" hidden="1" outlineLevel="2">
      <c r="A5737" s="13" t="inlineStr"/>
      <c r="B5737" s="13" t="inlineStr">
        <is>
          <t xml:space="preserve">    ONLINE Luz Marina Jaramillo Orrego</t>
        </is>
      </c>
      <c r="C5737" s="14" t="inlineStr"/>
      <c r="D5737" s="15" t="n">
        <v>259745</v>
      </c>
      <c r="E5737" s="16">
        <f>IF($D$7125=0,0,D5737/ABS($D$7125))</f>
        <v/>
      </c>
      <c r="F5737" s="15" t="n">
        <v>259745</v>
      </c>
      <c r="G5737" s="16">
        <f>IF($F$7125=0,0,F5737/ABS($F$7125))</f>
        <v/>
      </c>
      <c r="H5737" s="15">
        <f>D5737-F5737</f>
        <v/>
      </c>
      <c r="I5737" s="16">
        <f>IF(F5737=0,0,H5737/ABS(F5737))</f>
        <v/>
      </c>
      <c r="J5737" s="10" t="inlineStr">
        <is>
          <t>TRUE</t>
        </is>
      </c>
    </row>
    <row r="5738" hidden="1" outlineLevel="2">
      <c r="A5738" s="13" t="inlineStr"/>
      <c r="B5738" s="13" t="inlineStr">
        <is>
          <t xml:space="preserve">    ONLINE Luz Marina Mesa Franco</t>
        </is>
      </c>
      <c r="C5738" s="14" t="inlineStr"/>
      <c r="D5738" s="15" t="n">
        <v>60000</v>
      </c>
      <c r="E5738" s="16">
        <f>IF($D$7125=0,0,D5738/ABS($D$7125))</f>
        <v/>
      </c>
      <c r="F5738" s="15" t="n">
        <v>60000</v>
      </c>
      <c r="G5738" s="16">
        <f>IF($F$7125=0,0,F5738/ABS($F$7125))</f>
        <v/>
      </c>
      <c r="H5738" s="15">
        <f>D5738-F5738</f>
        <v/>
      </c>
      <c r="I5738" s="16">
        <f>IF(F5738=0,0,H5738/ABS(F5738))</f>
        <v/>
      </c>
      <c r="J5738" s="10" t="inlineStr">
        <is>
          <t>TRUE</t>
        </is>
      </c>
    </row>
    <row r="5739" hidden="1" outlineLevel="2">
      <c r="A5739" s="13" t="inlineStr"/>
      <c r="B5739" s="13" t="inlineStr">
        <is>
          <t xml:space="preserve">    ONLINE Luz Martha Ospina Martinez</t>
        </is>
      </c>
      <c r="C5739" s="14" t="inlineStr"/>
      <c r="D5739" s="15" t="n">
        <v>78000</v>
      </c>
      <c r="E5739" s="16">
        <f>IF($D$7125=0,0,D5739/ABS($D$7125))</f>
        <v/>
      </c>
      <c r="F5739" s="15" t="n">
        <v>78000</v>
      </c>
      <c r="G5739" s="16">
        <f>IF($F$7125=0,0,F5739/ABS($F$7125))</f>
        <v/>
      </c>
      <c r="H5739" s="15">
        <f>D5739-F5739</f>
        <v/>
      </c>
      <c r="I5739" s="16">
        <f>IF(F5739=0,0,H5739/ABS(F5739))</f>
        <v/>
      </c>
      <c r="J5739" s="10" t="inlineStr">
        <is>
          <t>TRUE</t>
        </is>
      </c>
    </row>
    <row r="5740" hidden="1" outlineLevel="2">
      <c r="A5740" s="13" t="inlineStr"/>
      <c r="B5740" s="13" t="inlineStr">
        <is>
          <t xml:space="preserve">    ONLINE Luz Meri Galán</t>
        </is>
      </c>
      <c r="C5740" s="14" t="inlineStr"/>
      <c r="D5740" s="15" t="n">
        <v>88400</v>
      </c>
      <c r="E5740" s="16">
        <f>IF($D$7125=0,0,D5740/ABS($D$7125))</f>
        <v/>
      </c>
      <c r="F5740" s="15" t="n">
        <v>88400</v>
      </c>
      <c r="G5740" s="16">
        <f>IF($F$7125=0,0,F5740/ABS($F$7125))</f>
        <v/>
      </c>
      <c r="H5740" s="15">
        <f>D5740-F5740</f>
        <v/>
      </c>
      <c r="I5740" s="16">
        <f>IF(F5740=0,0,H5740/ABS(F5740))</f>
        <v/>
      </c>
      <c r="J5740" s="10" t="inlineStr">
        <is>
          <t>TRUE</t>
        </is>
      </c>
    </row>
    <row r="5741" hidden="1" outlineLevel="2">
      <c r="A5741" s="13" t="inlineStr"/>
      <c r="B5741" s="13" t="inlineStr">
        <is>
          <t xml:space="preserve">    ONLINE Luz Mora</t>
        </is>
      </c>
      <c r="C5741" s="14" t="inlineStr"/>
      <c r="D5741" s="15" t="n">
        <v>60000</v>
      </c>
      <c r="E5741" s="16">
        <f>IF($D$7125=0,0,D5741/ABS($D$7125))</f>
        <v/>
      </c>
      <c r="F5741" s="15" t="n">
        <v>60000</v>
      </c>
      <c r="G5741" s="16">
        <f>IF($F$7125=0,0,F5741/ABS($F$7125))</f>
        <v/>
      </c>
      <c r="H5741" s="15">
        <f>D5741-F5741</f>
        <v/>
      </c>
      <c r="I5741" s="16">
        <f>IF(F5741=0,0,H5741/ABS(F5741))</f>
        <v/>
      </c>
      <c r="J5741" s="10" t="inlineStr">
        <is>
          <t>TRUE</t>
        </is>
      </c>
    </row>
    <row r="5742" hidden="1" outlineLevel="2">
      <c r="A5742" s="13" t="inlineStr"/>
      <c r="B5742" s="13" t="inlineStr">
        <is>
          <t xml:space="preserve">    ONLINE Luz Orozco</t>
        </is>
      </c>
      <c r="C5742" s="14" t="inlineStr"/>
      <c r="D5742" s="15" t="n">
        <v>153600</v>
      </c>
      <c r="E5742" s="16">
        <f>IF($D$7125=0,0,D5742/ABS($D$7125))</f>
        <v/>
      </c>
      <c r="F5742" s="15" t="n">
        <v>153600</v>
      </c>
      <c r="G5742" s="16">
        <f>IF($F$7125=0,0,F5742/ABS($F$7125))</f>
        <v/>
      </c>
      <c r="H5742" s="15">
        <f>D5742-F5742</f>
        <v/>
      </c>
      <c r="I5742" s="16">
        <f>IF(F5742=0,0,H5742/ABS(F5742))</f>
        <v/>
      </c>
      <c r="J5742" s="10" t="inlineStr">
        <is>
          <t>TRUE</t>
        </is>
      </c>
    </row>
    <row r="5743" hidden="1" outlineLevel="2">
      <c r="A5743" s="13" t="inlineStr"/>
      <c r="B5743" s="13" t="inlineStr">
        <is>
          <t xml:space="preserve">    ONLINE Luz Pacheco</t>
        </is>
      </c>
      <c r="C5743" s="14" t="inlineStr"/>
      <c r="D5743" s="15" t="n">
        <v>86700</v>
      </c>
      <c r="E5743" s="16">
        <f>IF($D$7125=0,0,D5743/ABS($D$7125))</f>
        <v/>
      </c>
      <c r="F5743" s="15" t="n">
        <v>86700</v>
      </c>
      <c r="G5743" s="16">
        <f>IF($F$7125=0,0,F5743/ABS($F$7125))</f>
        <v/>
      </c>
      <c r="H5743" s="15">
        <f>D5743-F5743</f>
        <v/>
      </c>
      <c r="I5743" s="16">
        <f>IF(F5743=0,0,H5743/ABS(F5743))</f>
        <v/>
      </c>
      <c r="J5743" s="10" t="inlineStr">
        <is>
          <t>TRUE</t>
        </is>
      </c>
    </row>
    <row r="5744" hidden="1" outlineLevel="2">
      <c r="A5744" s="13" t="inlineStr"/>
      <c r="B5744" s="13" t="inlineStr">
        <is>
          <t xml:space="preserve">    ONLINE Luz Sally Belalcázar Sánchez</t>
        </is>
      </c>
      <c r="C5744" s="14" t="inlineStr"/>
      <c r="D5744" s="15" t="n">
        <v>129000</v>
      </c>
      <c r="E5744" s="16">
        <f>IF($D$7125=0,0,D5744/ABS($D$7125))</f>
        <v/>
      </c>
      <c r="F5744" s="15" t="n">
        <v>129000</v>
      </c>
      <c r="G5744" s="16">
        <f>IF($F$7125=0,0,F5744/ABS($F$7125))</f>
        <v/>
      </c>
      <c r="H5744" s="15">
        <f>D5744-F5744</f>
        <v/>
      </c>
      <c r="I5744" s="16">
        <f>IF(F5744=0,0,H5744/ABS(F5744))</f>
        <v/>
      </c>
      <c r="J5744" s="10" t="inlineStr">
        <is>
          <t>TRUE</t>
        </is>
      </c>
    </row>
    <row r="5745" hidden="1" outlineLevel="2">
      <c r="A5745" s="13" t="inlineStr"/>
      <c r="B5745" s="13" t="inlineStr">
        <is>
          <t xml:space="preserve">    ONLINE Luz Stella Rios Pineda</t>
        </is>
      </c>
      <c r="C5745" s="14" t="inlineStr"/>
      <c r="D5745" s="15" t="n">
        <v>41000</v>
      </c>
      <c r="E5745" s="16">
        <f>IF($D$7125=0,0,D5745/ABS($D$7125))</f>
        <v/>
      </c>
      <c r="F5745" s="15" t="n">
        <v>41000</v>
      </c>
      <c r="G5745" s="16">
        <f>IF($F$7125=0,0,F5745/ABS($F$7125))</f>
        <v/>
      </c>
      <c r="H5745" s="15">
        <f>D5745-F5745</f>
        <v/>
      </c>
      <c r="I5745" s="16">
        <f>IF(F5745=0,0,H5745/ABS(F5745))</f>
        <v/>
      </c>
      <c r="J5745" s="10" t="inlineStr">
        <is>
          <t>TRUE</t>
        </is>
      </c>
    </row>
    <row r="5746" hidden="1" outlineLevel="2">
      <c r="A5746" s="13" t="inlineStr"/>
      <c r="B5746" s="13" t="inlineStr">
        <is>
          <t xml:space="preserve">    ONLINE Luz Tique</t>
        </is>
      </c>
      <c r="C5746" s="14" t="inlineStr"/>
      <c r="D5746" s="15" t="n">
        <v>489570.01</v>
      </c>
      <c r="E5746" s="16">
        <f>IF($D$7125=0,0,D5746/ABS($D$7125))</f>
        <v/>
      </c>
      <c r="F5746" s="15" t="n">
        <v>489570.01</v>
      </c>
      <c r="G5746" s="16">
        <f>IF($F$7125=0,0,F5746/ABS($F$7125))</f>
        <v/>
      </c>
      <c r="H5746" s="15">
        <f>D5746-F5746</f>
        <v/>
      </c>
      <c r="I5746" s="16">
        <f>IF(F5746=0,0,H5746/ABS(F5746))</f>
        <v/>
      </c>
      <c r="J5746" s="10" t="inlineStr">
        <is>
          <t>TRUE</t>
        </is>
      </c>
    </row>
    <row r="5747" hidden="1" outlineLevel="2">
      <c r="A5747" s="13" t="inlineStr"/>
      <c r="B5747" s="13" t="inlineStr">
        <is>
          <t xml:space="preserve">    ONLINE Luz Zapata arias</t>
        </is>
      </c>
      <c r="C5747" s="14" t="inlineStr"/>
      <c r="D5747" s="15" t="n">
        <v>134000</v>
      </c>
      <c r="E5747" s="16">
        <f>IF($D$7125=0,0,D5747/ABS($D$7125))</f>
        <v/>
      </c>
      <c r="F5747" s="15" t="n">
        <v>134000</v>
      </c>
      <c r="G5747" s="16">
        <f>IF($F$7125=0,0,F5747/ABS($F$7125))</f>
        <v/>
      </c>
      <c r="H5747" s="15">
        <f>D5747-F5747</f>
        <v/>
      </c>
      <c r="I5747" s="16">
        <f>IF(F5747=0,0,H5747/ABS(F5747))</f>
        <v/>
      </c>
      <c r="J5747" s="10" t="inlineStr">
        <is>
          <t>TRUE</t>
        </is>
      </c>
    </row>
    <row r="5748" hidden="1" outlineLevel="2">
      <c r="A5748" s="13" t="inlineStr"/>
      <c r="B5748" s="13" t="inlineStr">
        <is>
          <t xml:space="preserve">    ONLINE Luz deiby Llanos ramirez</t>
        </is>
      </c>
      <c r="C5748" s="14" t="inlineStr"/>
      <c r="D5748" s="15" t="n">
        <v>153900</v>
      </c>
      <c r="E5748" s="16">
        <f>IF($D$7125=0,0,D5748/ABS($D$7125))</f>
        <v/>
      </c>
      <c r="F5748" s="15" t="n">
        <v>153900</v>
      </c>
      <c r="G5748" s="16">
        <f>IF($F$7125=0,0,F5748/ABS($F$7125))</f>
        <v/>
      </c>
      <c r="H5748" s="15">
        <f>D5748-F5748</f>
        <v/>
      </c>
      <c r="I5748" s="16">
        <f>IF(F5748=0,0,H5748/ABS(F5748))</f>
        <v/>
      </c>
      <c r="J5748" s="10" t="inlineStr">
        <is>
          <t>TRUE</t>
        </is>
      </c>
    </row>
    <row r="5749" hidden="1" outlineLevel="2">
      <c r="A5749" s="13" t="inlineStr"/>
      <c r="B5749" s="13" t="inlineStr">
        <is>
          <t xml:space="preserve">    ONLINE Lynda Camacho</t>
        </is>
      </c>
      <c r="C5749" s="14" t="inlineStr"/>
      <c r="D5749" s="15" t="n">
        <v>96000</v>
      </c>
      <c r="E5749" s="16">
        <f>IF($D$7125=0,0,D5749/ABS($D$7125))</f>
        <v/>
      </c>
      <c r="F5749" s="15" t="n">
        <v>96000</v>
      </c>
      <c r="G5749" s="16">
        <f>IF($F$7125=0,0,F5749/ABS($F$7125))</f>
        <v/>
      </c>
      <c r="H5749" s="15">
        <f>D5749-F5749</f>
        <v/>
      </c>
      <c r="I5749" s="16">
        <f>IF(F5749=0,0,H5749/ABS(F5749))</f>
        <v/>
      </c>
      <c r="J5749" s="10" t="inlineStr">
        <is>
          <t>TRUE</t>
        </is>
      </c>
    </row>
    <row r="5750" hidden="1" outlineLevel="2">
      <c r="A5750" s="13" t="inlineStr"/>
      <c r="B5750" s="13" t="inlineStr">
        <is>
          <t xml:space="preserve">    ONLINE Lynda Torres Castellanos</t>
        </is>
      </c>
      <c r="C5750" s="14" t="inlineStr"/>
      <c r="D5750" s="15" t="n">
        <v>106400</v>
      </c>
      <c r="E5750" s="16">
        <f>IF($D$7125=0,0,D5750/ABS($D$7125))</f>
        <v/>
      </c>
      <c r="F5750" s="15" t="n">
        <v>106400</v>
      </c>
      <c r="G5750" s="16">
        <f>IF($F$7125=0,0,F5750/ABS($F$7125))</f>
        <v/>
      </c>
      <c r="H5750" s="15">
        <f>D5750-F5750</f>
        <v/>
      </c>
      <c r="I5750" s="16">
        <f>IF(F5750=0,0,H5750/ABS(F5750))</f>
        <v/>
      </c>
      <c r="J5750" s="10" t="inlineStr">
        <is>
          <t>TRUE</t>
        </is>
      </c>
    </row>
    <row r="5751" hidden="1" outlineLevel="2">
      <c r="A5751" s="13" t="inlineStr"/>
      <c r="B5751" s="13" t="inlineStr">
        <is>
          <t xml:space="preserve">    ONLINE MAILY JULIANA NUÑEZ NUMA</t>
        </is>
      </c>
      <c r="C5751" s="14" t="inlineStr"/>
      <c r="D5751" s="15" t="n">
        <v>102000</v>
      </c>
      <c r="E5751" s="16">
        <f>IF($D$7125=0,0,D5751/ABS($D$7125))</f>
        <v/>
      </c>
      <c r="F5751" s="15" t="n">
        <v>102000</v>
      </c>
      <c r="G5751" s="16">
        <f>IF($F$7125=0,0,F5751/ABS($F$7125))</f>
        <v/>
      </c>
      <c r="H5751" s="15">
        <f>D5751-F5751</f>
        <v/>
      </c>
      <c r="I5751" s="16">
        <f>IF(F5751=0,0,H5751/ABS(F5751))</f>
        <v/>
      </c>
      <c r="J5751" s="10" t="inlineStr">
        <is>
          <t>TRUE</t>
        </is>
      </c>
    </row>
    <row r="5752" hidden="1" outlineLevel="2">
      <c r="A5752" s="13" t="inlineStr"/>
      <c r="B5752" s="13" t="inlineStr">
        <is>
          <t xml:space="preserve">    ONLINE MAIRA JULIET ALFONSO JIMENEZ</t>
        </is>
      </c>
      <c r="C5752" s="14" t="inlineStr"/>
      <c r="D5752" s="15" t="n">
        <v>242250</v>
      </c>
      <c r="E5752" s="16">
        <f>IF($D$7125=0,0,D5752/ABS($D$7125))</f>
        <v/>
      </c>
      <c r="F5752" s="15" t="n">
        <v>242250</v>
      </c>
      <c r="G5752" s="16">
        <f>IF($F$7125=0,0,F5752/ABS($F$7125))</f>
        <v/>
      </c>
      <c r="H5752" s="15">
        <f>D5752-F5752</f>
        <v/>
      </c>
      <c r="I5752" s="16">
        <f>IF(F5752=0,0,H5752/ABS(F5752))</f>
        <v/>
      </c>
      <c r="J5752" s="10" t="inlineStr">
        <is>
          <t>TRUE</t>
        </is>
      </c>
    </row>
    <row r="5753" hidden="1" outlineLevel="2">
      <c r="A5753" s="13" t="inlineStr"/>
      <c r="B5753" s="13" t="inlineStr">
        <is>
          <t xml:space="preserve">    ONLINE MAIRA PEREZ</t>
        </is>
      </c>
      <c r="C5753" s="14" t="inlineStr"/>
      <c r="D5753" s="15" t="n">
        <v>189600</v>
      </c>
      <c r="E5753" s="16">
        <f>IF($D$7125=0,0,D5753/ABS($D$7125))</f>
        <v/>
      </c>
      <c r="F5753" s="15" t="n">
        <v>189600</v>
      </c>
      <c r="G5753" s="16">
        <f>IF($F$7125=0,0,F5753/ABS($F$7125))</f>
        <v/>
      </c>
      <c r="H5753" s="15">
        <f>D5753-F5753</f>
        <v/>
      </c>
      <c r="I5753" s="16">
        <f>IF(F5753=0,0,H5753/ABS(F5753))</f>
        <v/>
      </c>
      <c r="J5753" s="10" t="inlineStr">
        <is>
          <t>TRUE</t>
        </is>
      </c>
    </row>
    <row r="5754" hidden="1" outlineLevel="2">
      <c r="A5754" s="13" t="inlineStr"/>
      <c r="B5754" s="13" t="inlineStr">
        <is>
          <t xml:space="preserve">    ONLINE MANUEL ANTONIO BANDERA CABRERA</t>
        </is>
      </c>
      <c r="C5754" s="14" t="inlineStr"/>
      <c r="D5754" s="15" t="n">
        <v>47500</v>
      </c>
      <c r="E5754" s="16">
        <f>IF($D$7125=0,0,D5754/ABS($D$7125))</f>
        <v/>
      </c>
      <c r="F5754" s="15" t="n">
        <v>47500</v>
      </c>
      <c r="G5754" s="16">
        <f>IF($F$7125=0,0,F5754/ABS($F$7125))</f>
        <v/>
      </c>
      <c r="H5754" s="15">
        <f>D5754-F5754</f>
        <v/>
      </c>
      <c r="I5754" s="16">
        <f>IF(F5754=0,0,H5754/ABS(F5754))</f>
        <v/>
      </c>
      <c r="J5754" s="10" t="inlineStr">
        <is>
          <t>TRUE</t>
        </is>
      </c>
    </row>
    <row r="5755" hidden="1" outlineLevel="2">
      <c r="A5755" s="13" t="inlineStr"/>
      <c r="B5755" s="13" t="inlineStr">
        <is>
          <t xml:space="preserve">    ONLINE MANUELA JARAMILLO</t>
        </is>
      </c>
      <c r="C5755" s="14" t="inlineStr"/>
      <c r="D5755" s="15" t="n">
        <v>63200</v>
      </c>
      <c r="E5755" s="16">
        <f>IF($D$7125=0,0,D5755/ABS($D$7125))</f>
        <v/>
      </c>
      <c r="F5755" s="15" t="n">
        <v>63200</v>
      </c>
      <c r="G5755" s="16">
        <f>IF($F$7125=0,0,F5755/ABS($F$7125))</f>
        <v/>
      </c>
      <c r="H5755" s="15">
        <f>D5755-F5755</f>
        <v/>
      </c>
      <c r="I5755" s="16">
        <f>IF(F5755=0,0,H5755/ABS(F5755))</f>
        <v/>
      </c>
      <c r="J5755" s="10" t="inlineStr">
        <is>
          <t>TRUE</t>
        </is>
      </c>
    </row>
    <row r="5756" hidden="1" outlineLevel="2">
      <c r="A5756" s="13" t="inlineStr"/>
      <c r="B5756" s="13" t="inlineStr">
        <is>
          <t xml:space="preserve">    ONLINE MANUELA MARIN HIGUITA</t>
        </is>
      </c>
      <c r="C5756" s="14" t="inlineStr"/>
      <c r="D5756" s="15" t="n">
        <v>224360</v>
      </c>
      <c r="E5756" s="16">
        <f>IF($D$7125=0,0,D5756/ABS($D$7125))</f>
        <v/>
      </c>
      <c r="F5756" s="15" t="n">
        <v>224360</v>
      </c>
      <c r="G5756" s="16">
        <f>IF($F$7125=0,0,F5756/ABS($F$7125))</f>
        <v/>
      </c>
      <c r="H5756" s="15">
        <f>D5756-F5756</f>
        <v/>
      </c>
      <c r="I5756" s="16">
        <f>IF(F5756=0,0,H5756/ABS(F5756))</f>
        <v/>
      </c>
      <c r="J5756" s="10" t="inlineStr">
        <is>
          <t>TRUE</t>
        </is>
      </c>
    </row>
    <row r="5757" hidden="1" outlineLevel="2">
      <c r="A5757" s="13" t="inlineStr"/>
      <c r="B5757" s="13" t="inlineStr">
        <is>
          <t xml:space="preserve">    ONLINE MARCELA ALEXANDRA MORENO GARZON</t>
        </is>
      </c>
      <c r="C5757" s="14" t="inlineStr"/>
      <c r="D5757" s="15" t="n">
        <v>43200</v>
      </c>
      <c r="E5757" s="16">
        <f>IF($D$7125=0,0,D5757/ABS($D$7125))</f>
        <v/>
      </c>
      <c r="F5757" s="15" t="n">
        <v>43200</v>
      </c>
      <c r="G5757" s="16">
        <f>IF($F$7125=0,0,F5757/ABS($F$7125))</f>
        <v/>
      </c>
      <c r="H5757" s="15">
        <f>D5757-F5757</f>
        <v/>
      </c>
      <c r="I5757" s="16">
        <f>IF(F5757=0,0,H5757/ABS(F5757))</f>
        <v/>
      </c>
      <c r="J5757" s="10" t="inlineStr">
        <is>
          <t>TRUE</t>
        </is>
      </c>
    </row>
    <row r="5758" hidden="1" outlineLevel="2">
      <c r="A5758" s="13" t="inlineStr"/>
      <c r="B5758" s="13" t="inlineStr">
        <is>
          <t xml:space="preserve">    ONLINE MARCELA CATAÑO</t>
        </is>
      </c>
      <c r="C5758" s="14" t="inlineStr"/>
      <c r="D5758" s="15" t="n">
        <v>56880</v>
      </c>
      <c r="E5758" s="16">
        <f>IF($D$7125=0,0,D5758/ABS($D$7125))</f>
        <v/>
      </c>
      <c r="F5758" s="15" t="n">
        <v>56880</v>
      </c>
      <c r="G5758" s="16">
        <f>IF($F$7125=0,0,F5758/ABS($F$7125))</f>
        <v/>
      </c>
      <c r="H5758" s="15">
        <f>D5758-F5758</f>
        <v/>
      </c>
      <c r="I5758" s="16">
        <f>IF(F5758=0,0,H5758/ABS(F5758))</f>
        <v/>
      </c>
      <c r="J5758" s="10" t="inlineStr">
        <is>
          <t>TRUE</t>
        </is>
      </c>
    </row>
    <row r="5759" hidden="1" outlineLevel="2">
      <c r="A5759" s="13" t="inlineStr"/>
      <c r="B5759" s="13" t="inlineStr">
        <is>
          <t xml:space="preserve">    ONLINE MARCELA CONSTAIN GIRALDO</t>
        </is>
      </c>
      <c r="C5759" s="14" t="inlineStr"/>
      <c r="D5759" s="15" t="n">
        <v>254809.99</v>
      </c>
      <c r="E5759" s="16">
        <f>IF($D$7125=0,0,D5759/ABS($D$7125))</f>
        <v/>
      </c>
      <c r="F5759" s="15" t="n">
        <v>254809.99</v>
      </c>
      <c r="G5759" s="16">
        <f>IF($F$7125=0,0,F5759/ABS($F$7125))</f>
        <v/>
      </c>
      <c r="H5759" s="15">
        <f>D5759-F5759</f>
        <v/>
      </c>
      <c r="I5759" s="16">
        <f>IF(F5759=0,0,H5759/ABS(F5759))</f>
        <v/>
      </c>
      <c r="J5759" s="10" t="inlineStr">
        <is>
          <t>TRUE</t>
        </is>
      </c>
    </row>
    <row r="5760" hidden="1" outlineLevel="2">
      <c r="A5760" s="13" t="inlineStr"/>
      <c r="B5760" s="13" t="inlineStr">
        <is>
          <t xml:space="preserve">    ONLINE MARCELA GAMBOA</t>
        </is>
      </c>
      <c r="C5760" s="14" t="inlineStr"/>
      <c r="D5760" s="15" t="n">
        <v>101200</v>
      </c>
      <c r="E5760" s="16">
        <f>IF($D$7125=0,0,D5760/ABS($D$7125))</f>
        <v/>
      </c>
      <c r="F5760" s="15" t="n">
        <v>101200</v>
      </c>
      <c r="G5760" s="16">
        <f>IF($F$7125=0,0,F5760/ABS($F$7125))</f>
        <v/>
      </c>
      <c r="H5760" s="15">
        <f>D5760-F5760</f>
        <v/>
      </c>
      <c r="I5760" s="16">
        <f>IF(F5760=0,0,H5760/ABS(F5760))</f>
        <v/>
      </c>
      <c r="J5760" s="10" t="inlineStr">
        <is>
          <t>TRUE</t>
        </is>
      </c>
    </row>
    <row r="5761" hidden="1" outlineLevel="2">
      <c r="A5761" s="13" t="inlineStr"/>
      <c r="B5761" s="13" t="inlineStr">
        <is>
          <t xml:space="preserve">    ONLINE MARCELA MEJIA ROSERO</t>
        </is>
      </c>
      <c r="C5761" s="14" t="inlineStr"/>
      <c r="D5761" s="15" t="n">
        <v>130600</v>
      </c>
      <c r="E5761" s="16">
        <f>IF($D$7125=0,0,D5761/ABS($D$7125))</f>
        <v/>
      </c>
      <c r="F5761" s="15" t="n">
        <v>130600</v>
      </c>
      <c r="G5761" s="16">
        <f>IF($F$7125=0,0,F5761/ABS($F$7125))</f>
        <v/>
      </c>
      <c r="H5761" s="15">
        <f>D5761-F5761</f>
        <v/>
      </c>
      <c r="I5761" s="16">
        <f>IF(F5761=0,0,H5761/ABS(F5761))</f>
        <v/>
      </c>
      <c r="J5761" s="10" t="inlineStr">
        <is>
          <t>TRUE</t>
        </is>
      </c>
    </row>
    <row r="5762" hidden="1" outlineLevel="2">
      <c r="A5762" s="13" t="inlineStr"/>
      <c r="B5762" s="13" t="inlineStr">
        <is>
          <t xml:space="preserve">    ONLINE MARCELA PEREIRA PINEDA</t>
        </is>
      </c>
      <c r="C5762" s="14" t="inlineStr"/>
      <c r="D5762" s="15" t="n">
        <v>86400</v>
      </c>
      <c r="E5762" s="16">
        <f>IF($D$7125=0,0,D5762/ABS($D$7125))</f>
        <v/>
      </c>
      <c r="F5762" s="15" t="n">
        <v>86400</v>
      </c>
      <c r="G5762" s="16">
        <f>IF($F$7125=0,0,F5762/ABS($F$7125))</f>
        <v/>
      </c>
      <c r="H5762" s="15">
        <f>D5762-F5762</f>
        <v/>
      </c>
      <c r="I5762" s="16">
        <f>IF(F5762=0,0,H5762/ABS(F5762))</f>
        <v/>
      </c>
      <c r="J5762" s="10" t="inlineStr">
        <is>
          <t>TRUE</t>
        </is>
      </c>
    </row>
    <row r="5763" hidden="1" outlineLevel="2">
      <c r="A5763" s="13" t="inlineStr"/>
      <c r="B5763" s="13" t="inlineStr">
        <is>
          <t xml:space="preserve">    ONLINE MARCELA PEÑALOZA PRATO</t>
        </is>
      </c>
      <c r="C5763" s="14" t="inlineStr"/>
      <c r="D5763" s="15" t="n">
        <v>114000</v>
      </c>
      <c r="E5763" s="16">
        <f>IF($D$7125=0,0,D5763/ABS($D$7125))</f>
        <v/>
      </c>
      <c r="F5763" s="15" t="n">
        <v>114000</v>
      </c>
      <c r="G5763" s="16">
        <f>IF($F$7125=0,0,F5763/ABS($F$7125))</f>
        <v/>
      </c>
      <c r="H5763" s="15">
        <f>D5763-F5763</f>
        <v/>
      </c>
      <c r="I5763" s="16">
        <f>IF(F5763=0,0,H5763/ABS(F5763))</f>
        <v/>
      </c>
      <c r="J5763" s="10" t="inlineStr">
        <is>
          <t>TRUE</t>
        </is>
      </c>
    </row>
    <row r="5764" hidden="1" outlineLevel="2">
      <c r="A5764" s="13" t="inlineStr"/>
      <c r="B5764" s="13" t="inlineStr">
        <is>
          <t xml:space="preserve">    ONLINE MARCELA TOBON RIOS</t>
        </is>
      </c>
      <c r="C5764" s="14" t="inlineStr"/>
      <c r="D5764" s="15" t="n">
        <v>126400</v>
      </c>
      <c r="E5764" s="16">
        <f>IF($D$7125=0,0,D5764/ABS($D$7125))</f>
        <v/>
      </c>
      <c r="F5764" s="15" t="n">
        <v>126400</v>
      </c>
      <c r="G5764" s="16">
        <f>IF($F$7125=0,0,F5764/ABS($F$7125))</f>
        <v/>
      </c>
      <c r="H5764" s="15">
        <f>D5764-F5764</f>
        <v/>
      </c>
      <c r="I5764" s="16">
        <f>IF(F5764=0,0,H5764/ABS(F5764))</f>
        <v/>
      </c>
      <c r="J5764" s="10" t="inlineStr">
        <is>
          <t>TRUE</t>
        </is>
      </c>
    </row>
    <row r="5765" hidden="1" outlineLevel="2">
      <c r="A5765" s="13" t="inlineStr"/>
      <c r="B5765" s="13" t="inlineStr">
        <is>
          <t xml:space="preserve">    ONLINE MARCO ANDRES TRIVIÑO BERNAL</t>
        </is>
      </c>
      <c r="C5765" s="14" t="inlineStr"/>
      <c r="D5765" s="15" t="n">
        <v>402000</v>
      </c>
      <c r="E5765" s="16">
        <f>IF($D$7125=0,0,D5765/ABS($D$7125))</f>
        <v/>
      </c>
      <c r="F5765" s="15" t="n">
        <v>402000</v>
      </c>
      <c r="G5765" s="16">
        <f>IF($F$7125=0,0,F5765/ABS($F$7125))</f>
        <v/>
      </c>
      <c r="H5765" s="15">
        <f>D5765-F5765</f>
        <v/>
      </c>
      <c r="I5765" s="16">
        <f>IF(F5765=0,0,H5765/ABS(F5765))</f>
        <v/>
      </c>
      <c r="J5765" s="10" t="inlineStr">
        <is>
          <t>TRUE</t>
        </is>
      </c>
    </row>
    <row r="5766" hidden="1" outlineLevel="2">
      <c r="A5766" s="13" t="inlineStr"/>
      <c r="B5766" s="13" t="inlineStr">
        <is>
          <t xml:space="preserve">    ONLINE MARGARITA MARIA DIAZ AREVALO</t>
        </is>
      </c>
      <c r="C5766" s="14" t="inlineStr"/>
      <c r="D5766" s="15" t="n">
        <v>255800</v>
      </c>
      <c r="E5766" s="16">
        <f>IF($D$7125=0,0,D5766/ABS($D$7125))</f>
        <v/>
      </c>
      <c r="F5766" s="15" t="n">
        <v>255800</v>
      </c>
      <c r="G5766" s="16">
        <f>IF($F$7125=0,0,F5766/ABS($F$7125))</f>
        <v/>
      </c>
      <c r="H5766" s="15">
        <f>D5766-F5766</f>
        <v/>
      </c>
      <c r="I5766" s="16">
        <f>IF(F5766=0,0,H5766/ABS(F5766))</f>
        <v/>
      </c>
      <c r="J5766" s="10" t="inlineStr">
        <is>
          <t>TRUE</t>
        </is>
      </c>
    </row>
    <row r="5767" hidden="1" outlineLevel="2">
      <c r="A5767" s="13" t="inlineStr"/>
      <c r="B5767" s="13" t="inlineStr">
        <is>
          <t xml:space="preserve">    ONLINE MARIA ALEJANDRA DUQUE GONZALEZ</t>
        </is>
      </c>
      <c r="C5767" s="14" t="inlineStr"/>
      <c r="D5767" s="15" t="n">
        <v>410539.99</v>
      </c>
      <c r="E5767" s="16">
        <f>IF($D$7125=0,0,D5767/ABS($D$7125))</f>
        <v/>
      </c>
      <c r="F5767" s="15" t="n">
        <v>410539.99</v>
      </c>
      <c r="G5767" s="16">
        <f>IF($F$7125=0,0,F5767/ABS($F$7125))</f>
        <v/>
      </c>
      <c r="H5767" s="15">
        <f>D5767-F5767</f>
        <v/>
      </c>
      <c r="I5767" s="16">
        <f>IF(F5767=0,0,H5767/ABS(F5767))</f>
        <v/>
      </c>
      <c r="J5767" s="10" t="inlineStr">
        <is>
          <t>TRUE</t>
        </is>
      </c>
    </row>
    <row r="5768" hidden="1" outlineLevel="2">
      <c r="A5768" s="13" t="inlineStr"/>
      <c r="B5768" s="13" t="inlineStr">
        <is>
          <t xml:space="preserve">    ONLINE MARIA ALEJANDRA ORJUELA RAMIREZ</t>
        </is>
      </c>
      <c r="C5768" s="14" t="inlineStr"/>
      <c r="D5768" s="15" t="n">
        <v>134000</v>
      </c>
      <c r="E5768" s="16">
        <f>IF($D$7125=0,0,D5768/ABS($D$7125))</f>
        <v/>
      </c>
      <c r="F5768" s="15" t="n">
        <v>134000</v>
      </c>
      <c r="G5768" s="16">
        <f>IF($F$7125=0,0,F5768/ABS($F$7125))</f>
        <v/>
      </c>
      <c r="H5768" s="15">
        <f>D5768-F5768</f>
        <v/>
      </c>
      <c r="I5768" s="16">
        <f>IF(F5768=0,0,H5768/ABS(F5768))</f>
        <v/>
      </c>
      <c r="J5768" s="10" t="inlineStr">
        <is>
          <t>TRUE</t>
        </is>
      </c>
    </row>
    <row r="5769" hidden="1" outlineLevel="2">
      <c r="A5769" s="13" t="inlineStr"/>
      <c r="B5769" s="13" t="inlineStr">
        <is>
          <t xml:space="preserve">    ONLINE MARIA ALEJANDRA PERALTA SANCHEZ</t>
        </is>
      </c>
      <c r="C5769" s="14" t="inlineStr"/>
      <c r="D5769" s="15" t="n">
        <v>334200</v>
      </c>
      <c r="E5769" s="16">
        <f>IF($D$7125=0,0,D5769/ABS($D$7125))</f>
        <v/>
      </c>
      <c r="F5769" s="15" t="n">
        <v>334200</v>
      </c>
      <c r="G5769" s="16">
        <f>IF($F$7125=0,0,F5769/ABS($F$7125))</f>
        <v/>
      </c>
      <c r="H5769" s="15">
        <f>D5769-F5769</f>
        <v/>
      </c>
      <c r="I5769" s="16">
        <f>IF(F5769=0,0,H5769/ABS(F5769))</f>
        <v/>
      </c>
      <c r="J5769" s="10" t="inlineStr">
        <is>
          <t>TRUE</t>
        </is>
      </c>
    </row>
    <row r="5770" hidden="1" outlineLevel="2">
      <c r="A5770" s="13" t="inlineStr"/>
      <c r="B5770" s="13" t="inlineStr">
        <is>
          <t xml:space="preserve">    ONLINE MARIA ALEJANDRA PERDOMO TORRES</t>
        </is>
      </c>
      <c r="C5770" s="14" t="inlineStr"/>
      <c r="D5770" s="15" t="n">
        <v>354984.99</v>
      </c>
      <c r="E5770" s="16">
        <f>IF($D$7125=0,0,D5770/ABS($D$7125))</f>
        <v/>
      </c>
      <c r="F5770" s="15" t="n">
        <v>354984.99</v>
      </c>
      <c r="G5770" s="16">
        <f>IF($F$7125=0,0,F5770/ABS($F$7125))</f>
        <v/>
      </c>
      <c r="H5770" s="15">
        <f>D5770-F5770</f>
        <v/>
      </c>
      <c r="I5770" s="16">
        <f>IF(F5770=0,0,H5770/ABS(F5770))</f>
        <v/>
      </c>
      <c r="J5770" s="10" t="inlineStr">
        <is>
          <t>TRUE</t>
        </is>
      </c>
    </row>
    <row r="5771" hidden="1" outlineLevel="2">
      <c r="A5771" s="13" t="inlineStr"/>
      <c r="B5771" s="13" t="inlineStr">
        <is>
          <t xml:space="preserve">    ONLINE MARIA ALEJANDRA ROJAS MEJIA</t>
        </is>
      </c>
      <c r="C5771" s="14" t="inlineStr"/>
      <c r="D5771" s="15" t="n">
        <v>134000</v>
      </c>
      <c r="E5771" s="16">
        <f>IF($D$7125=0,0,D5771/ABS($D$7125))</f>
        <v/>
      </c>
      <c r="F5771" s="15" t="n">
        <v>134000</v>
      </c>
      <c r="G5771" s="16">
        <f>IF($F$7125=0,0,F5771/ABS($F$7125))</f>
        <v/>
      </c>
      <c r="H5771" s="15">
        <f>D5771-F5771</f>
        <v/>
      </c>
      <c r="I5771" s="16">
        <f>IF(F5771=0,0,H5771/ABS(F5771))</f>
        <v/>
      </c>
      <c r="J5771" s="10" t="inlineStr">
        <is>
          <t>TRUE</t>
        </is>
      </c>
    </row>
    <row r="5772" hidden="1" outlineLevel="2">
      <c r="A5772" s="13" t="inlineStr"/>
      <c r="B5772" s="13" t="inlineStr">
        <is>
          <t xml:space="preserve">    ONLINE MARIA ALEXANDRA ARBOLEDA VELASQUEZ</t>
        </is>
      </c>
      <c r="C5772" s="14" t="inlineStr"/>
      <c r="D5772" s="15" t="n">
        <v>179100</v>
      </c>
      <c r="E5772" s="16">
        <f>IF($D$7125=0,0,D5772/ABS($D$7125))</f>
        <v/>
      </c>
      <c r="F5772" s="15" t="n">
        <v>179100</v>
      </c>
      <c r="G5772" s="16">
        <f>IF($F$7125=0,0,F5772/ABS($F$7125))</f>
        <v/>
      </c>
      <c r="H5772" s="15">
        <f>D5772-F5772</f>
        <v/>
      </c>
      <c r="I5772" s="16">
        <f>IF(F5772=0,0,H5772/ABS(F5772))</f>
        <v/>
      </c>
      <c r="J5772" s="10" t="inlineStr">
        <is>
          <t>TRUE</t>
        </is>
      </c>
    </row>
    <row r="5773" hidden="1" outlineLevel="2">
      <c r="A5773" s="13" t="inlineStr"/>
      <c r="B5773" s="13" t="inlineStr">
        <is>
          <t xml:space="preserve">    ONLINE MARIA ALEXANDRA CONDE BAQUERO</t>
        </is>
      </c>
      <c r="C5773" s="14" t="inlineStr"/>
      <c r="D5773" s="15" t="n">
        <v>56880</v>
      </c>
      <c r="E5773" s="16">
        <f>IF($D$7125=0,0,D5773/ABS($D$7125))</f>
        <v/>
      </c>
      <c r="F5773" s="15" t="n">
        <v>56880</v>
      </c>
      <c r="G5773" s="16">
        <f>IF($F$7125=0,0,F5773/ABS($F$7125))</f>
        <v/>
      </c>
      <c r="H5773" s="15">
        <f>D5773-F5773</f>
        <v/>
      </c>
      <c r="I5773" s="16">
        <f>IF(F5773=0,0,H5773/ABS(F5773))</f>
        <v/>
      </c>
      <c r="J5773" s="10" t="inlineStr">
        <is>
          <t>TRUE</t>
        </is>
      </c>
    </row>
    <row r="5774" hidden="1" outlineLevel="2">
      <c r="A5774" s="13" t="inlineStr"/>
      <c r="B5774" s="13" t="inlineStr">
        <is>
          <t xml:space="preserve">    ONLINE MARIA ANDREA LOPEZ MEJIA</t>
        </is>
      </c>
      <c r="C5774" s="14" t="inlineStr"/>
      <c r="D5774" s="15" t="n">
        <v>129400</v>
      </c>
      <c r="E5774" s="16">
        <f>IF($D$7125=0,0,D5774/ABS($D$7125))</f>
        <v/>
      </c>
      <c r="F5774" s="15" t="n">
        <v>129400</v>
      </c>
      <c r="G5774" s="16">
        <f>IF($F$7125=0,0,F5774/ABS($F$7125))</f>
        <v/>
      </c>
      <c r="H5774" s="15">
        <f>D5774-F5774</f>
        <v/>
      </c>
      <c r="I5774" s="16">
        <f>IF(F5774=0,0,H5774/ABS(F5774))</f>
        <v/>
      </c>
      <c r="J5774" s="10" t="inlineStr">
        <is>
          <t>TRUE</t>
        </is>
      </c>
    </row>
    <row r="5775" hidden="1" outlineLevel="2">
      <c r="A5775" s="13" t="inlineStr"/>
      <c r="B5775" s="13" t="inlineStr">
        <is>
          <t xml:space="preserve">    ONLINE MARIA ANGELICA BOTERO CAVIEDES</t>
        </is>
      </c>
      <c r="C5775" s="14" t="inlineStr"/>
      <c r="D5775" s="15" t="n">
        <v>88400</v>
      </c>
      <c r="E5775" s="16">
        <f>IF($D$7125=0,0,D5775/ABS($D$7125))</f>
        <v/>
      </c>
      <c r="F5775" s="15" t="n">
        <v>88400</v>
      </c>
      <c r="G5775" s="16">
        <f>IF($F$7125=0,0,F5775/ABS($F$7125))</f>
        <v/>
      </c>
      <c r="H5775" s="15">
        <f>D5775-F5775</f>
        <v/>
      </c>
      <c r="I5775" s="16">
        <f>IF(F5775=0,0,H5775/ABS(F5775))</f>
        <v/>
      </c>
      <c r="J5775" s="10" t="inlineStr">
        <is>
          <t>TRUE</t>
        </is>
      </c>
    </row>
    <row r="5776" hidden="1" outlineLevel="2">
      <c r="A5776" s="13" t="inlineStr"/>
      <c r="B5776" s="13" t="inlineStr">
        <is>
          <t xml:space="preserve">    ONLINE MARIA CAMILA BENJUMEA GARCIA</t>
        </is>
      </c>
      <c r="C5776" s="14" t="inlineStr"/>
      <c r="D5776" s="15" t="n">
        <v>226539.99</v>
      </c>
      <c r="E5776" s="16">
        <f>IF($D$7125=0,0,D5776/ABS($D$7125))</f>
        <v/>
      </c>
      <c r="F5776" s="15" t="n">
        <v>226539.99</v>
      </c>
      <c r="G5776" s="16">
        <f>IF($F$7125=0,0,F5776/ABS($F$7125))</f>
        <v/>
      </c>
      <c r="H5776" s="15">
        <f>D5776-F5776</f>
        <v/>
      </c>
      <c r="I5776" s="16">
        <f>IF(F5776=0,0,H5776/ABS(F5776))</f>
        <v/>
      </c>
      <c r="J5776" s="10" t="inlineStr">
        <is>
          <t>TRUE</t>
        </is>
      </c>
    </row>
    <row r="5777" hidden="1" outlineLevel="2">
      <c r="A5777" s="13" t="inlineStr"/>
      <c r="B5777" s="13" t="inlineStr">
        <is>
          <t xml:space="preserve">    ONLINE MARIA CAMILA CHICA LONDOÑO</t>
        </is>
      </c>
      <c r="C5777" s="14" t="inlineStr"/>
      <c r="D5777" s="15" t="n">
        <v>88400</v>
      </c>
      <c r="E5777" s="16">
        <f>IF($D$7125=0,0,D5777/ABS($D$7125))</f>
        <v/>
      </c>
      <c r="F5777" s="15" t="n">
        <v>88400</v>
      </c>
      <c r="G5777" s="16">
        <f>IF($F$7125=0,0,F5777/ABS($F$7125))</f>
        <v/>
      </c>
      <c r="H5777" s="15">
        <f>D5777-F5777</f>
        <v/>
      </c>
      <c r="I5777" s="16">
        <f>IF(F5777=0,0,H5777/ABS(F5777))</f>
        <v/>
      </c>
      <c r="J5777" s="10" t="inlineStr">
        <is>
          <t>TRUE</t>
        </is>
      </c>
    </row>
    <row r="5778" hidden="1" outlineLevel="2">
      <c r="A5778" s="13" t="inlineStr"/>
      <c r="B5778" s="13" t="inlineStr">
        <is>
          <t xml:space="preserve">    ONLINE MARIA CAMILA DIAZ MESA</t>
        </is>
      </c>
      <c r="C5778" s="14" t="inlineStr"/>
      <c r="D5778" s="15" t="n">
        <v>86400</v>
      </c>
      <c r="E5778" s="16">
        <f>IF($D$7125=0,0,D5778/ABS($D$7125))</f>
        <v/>
      </c>
      <c r="F5778" s="15" t="n">
        <v>86400</v>
      </c>
      <c r="G5778" s="16">
        <f>IF($F$7125=0,0,F5778/ABS($F$7125))</f>
        <v/>
      </c>
      <c r="H5778" s="15">
        <f>D5778-F5778</f>
        <v/>
      </c>
      <c r="I5778" s="16">
        <f>IF(F5778=0,0,H5778/ABS(F5778))</f>
        <v/>
      </c>
      <c r="J5778" s="10" t="inlineStr">
        <is>
          <t>TRUE</t>
        </is>
      </c>
    </row>
    <row r="5779" hidden="1" outlineLevel="2">
      <c r="A5779" s="13" t="inlineStr"/>
      <c r="B5779" s="13" t="inlineStr">
        <is>
          <t xml:space="preserve">    ONLINE MARIA CAMILA ISAZA BEDOYA</t>
        </is>
      </c>
      <c r="C5779" s="14" t="inlineStr"/>
      <c r="D5779" s="15" t="n">
        <v>87400</v>
      </c>
      <c r="E5779" s="16">
        <f>IF($D$7125=0,0,D5779/ABS($D$7125))</f>
        <v/>
      </c>
      <c r="F5779" s="15" t="n">
        <v>87400</v>
      </c>
      <c r="G5779" s="16">
        <f>IF($F$7125=0,0,F5779/ABS($F$7125))</f>
        <v/>
      </c>
      <c r="H5779" s="15">
        <f>D5779-F5779</f>
        <v/>
      </c>
      <c r="I5779" s="16">
        <f>IF(F5779=0,0,H5779/ABS(F5779))</f>
        <v/>
      </c>
      <c r="J5779" s="10" t="inlineStr">
        <is>
          <t>TRUE</t>
        </is>
      </c>
    </row>
    <row r="5780" hidden="1" outlineLevel="2">
      <c r="A5780" s="13" t="inlineStr"/>
      <c r="B5780" s="13" t="inlineStr">
        <is>
          <t xml:space="preserve">    ONLINE MARIA CAMILA POTES PATINO</t>
        </is>
      </c>
      <c r="C5780" s="14" t="inlineStr"/>
      <c r="D5780" s="15" t="n">
        <v>120599.99</v>
      </c>
      <c r="E5780" s="16">
        <f>IF($D$7125=0,0,D5780/ABS($D$7125))</f>
        <v/>
      </c>
      <c r="F5780" s="15" t="n">
        <v>120599.99</v>
      </c>
      <c r="G5780" s="16">
        <f>IF($F$7125=0,0,F5780/ABS($F$7125))</f>
        <v/>
      </c>
      <c r="H5780" s="15">
        <f>D5780-F5780</f>
        <v/>
      </c>
      <c r="I5780" s="16">
        <f>IF(F5780=0,0,H5780/ABS(F5780))</f>
        <v/>
      </c>
      <c r="J5780" s="10" t="inlineStr">
        <is>
          <t>TRUE</t>
        </is>
      </c>
    </row>
    <row r="5781" hidden="1" outlineLevel="2">
      <c r="A5781" s="13" t="inlineStr"/>
      <c r="B5781" s="13" t="inlineStr">
        <is>
          <t xml:space="preserve">    ONLINE MARIA CAMILA RAIGOSA RAMIREZ</t>
        </is>
      </c>
      <c r="C5781" s="14" t="inlineStr"/>
      <c r="D5781" s="15" t="n">
        <v>63200</v>
      </c>
      <c r="E5781" s="16">
        <f>IF($D$7125=0,0,D5781/ABS($D$7125))</f>
        <v/>
      </c>
      <c r="F5781" s="15" t="n">
        <v>63200</v>
      </c>
      <c r="G5781" s="16">
        <f>IF($F$7125=0,0,F5781/ABS($F$7125))</f>
        <v/>
      </c>
      <c r="H5781" s="15">
        <f>D5781-F5781</f>
        <v/>
      </c>
      <c r="I5781" s="16">
        <f>IF(F5781=0,0,H5781/ABS(F5781))</f>
        <v/>
      </c>
      <c r="J5781" s="10" t="inlineStr">
        <is>
          <t>TRUE</t>
        </is>
      </c>
    </row>
    <row r="5782" hidden="1" outlineLevel="2">
      <c r="A5782" s="13" t="inlineStr"/>
      <c r="B5782" s="13" t="inlineStr">
        <is>
          <t xml:space="preserve">    ONLINE MARIA CAMILA RESTREPO</t>
        </is>
      </c>
      <c r="C5782" s="14" t="inlineStr"/>
      <c r="D5782" s="15" t="n">
        <v>63200</v>
      </c>
      <c r="E5782" s="16">
        <f>IF($D$7125=0,0,D5782/ABS($D$7125))</f>
        <v/>
      </c>
      <c r="F5782" s="15" t="n">
        <v>63200</v>
      </c>
      <c r="G5782" s="16">
        <f>IF($F$7125=0,0,F5782/ABS($F$7125))</f>
        <v/>
      </c>
      <c r="H5782" s="15">
        <f>D5782-F5782</f>
        <v/>
      </c>
      <c r="I5782" s="16">
        <f>IF(F5782=0,0,H5782/ABS(F5782))</f>
        <v/>
      </c>
      <c r="J5782" s="10" t="inlineStr">
        <is>
          <t>TRUE</t>
        </is>
      </c>
    </row>
    <row r="5783" hidden="1" outlineLevel="2">
      <c r="A5783" s="13" t="inlineStr"/>
      <c r="B5783" s="13" t="inlineStr">
        <is>
          <t xml:space="preserve">    ONLINE MARIA CAMILA SERRANO SARMIENTO</t>
        </is>
      </c>
      <c r="C5783" s="14" t="inlineStr"/>
      <c r="D5783" s="15" t="n">
        <v>132400</v>
      </c>
      <c r="E5783" s="16">
        <f>IF($D$7125=0,0,D5783/ABS($D$7125))</f>
        <v/>
      </c>
      <c r="F5783" s="15" t="n">
        <v>132400</v>
      </c>
      <c r="G5783" s="16">
        <f>IF($F$7125=0,0,F5783/ABS($F$7125))</f>
        <v/>
      </c>
      <c r="H5783" s="15">
        <f>D5783-F5783</f>
        <v/>
      </c>
      <c r="I5783" s="16">
        <f>IF(F5783=0,0,H5783/ABS(F5783))</f>
        <v/>
      </c>
      <c r="J5783" s="10" t="inlineStr">
        <is>
          <t>TRUE</t>
        </is>
      </c>
    </row>
    <row r="5784" hidden="1" outlineLevel="2">
      <c r="A5784" s="13" t="inlineStr"/>
      <c r="B5784" s="13" t="inlineStr">
        <is>
          <t xml:space="preserve">    ONLINE MARIA CAMILA SUAREZ RAMIREZ</t>
        </is>
      </c>
      <c r="C5784" s="14" t="inlineStr"/>
      <c r="D5784" s="15" t="n">
        <v>63200</v>
      </c>
      <c r="E5784" s="16">
        <f>IF($D$7125=0,0,D5784/ABS($D$7125))</f>
        <v/>
      </c>
      <c r="F5784" s="15" t="n">
        <v>63200</v>
      </c>
      <c r="G5784" s="16">
        <f>IF($F$7125=0,0,F5784/ABS($F$7125))</f>
        <v/>
      </c>
      <c r="H5784" s="15">
        <f>D5784-F5784</f>
        <v/>
      </c>
      <c r="I5784" s="16">
        <f>IF(F5784=0,0,H5784/ABS(F5784))</f>
        <v/>
      </c>
      <c r="J5784" s="10" t="inlineStr">
        <is>
          <t>TRUE</t>
        </is>
      </c>
    </row>
    <row r="5785" hidden="1" outlineLevel="2">
      <c r="A5785" s="13" t="inlineStr"/>
      <c r="B5785" s="13" t="inlineStr">
        <is>
          <t xml:space="preserve">    ONLINE MARIA CAMILA TABARES GUZMAN</t>
        </is>
      </c>
      <c r="C5785" s="14" t="inlineStr"/>
      <c r="D5785" s="15" t="n">
        <v>280700</v>
      </c>
      <c r="E5785" s="16">
        <f>IF($D$7125=0,0,D5785/ABS($D$7125))</f>
        <v/>
      </c>
      <c r="F5785" s="15" t="n">
        <v>280700</v>
      </c>
      <c r="G5785" s="16">
        <f>IF($F$7125=0,0,F5785/ABS($F$7125))</f>
        <v/>
      </c>
      <c r="H5785" s="15">
        <f>D5785-F5785</f>
        <v/>
      </c>
      <c r="I5785" s="16">
        <f>IF(F5785=0,0,H5785/ABS(F5785))</f>
        <v/>
      </c>
      <c r="J5785" s="10" t="inlineStr">
        <is>
          <t>TRUE</t>
        </is>
      </c>
    </row>
    <row r="5786" hidden="1" outlineLevel="2">
      <c r="A5786" s="13" t="inlineStr"/>
      <c r="B5786" s="13" t="inlineStr">
        <is>
          <t xml:space="preserve">    ONLINE MARIA CECILIA DELGADO NIÑO</t>
        </is>
      </c>
      <c r="C5786" s="14" t="inlineStr"/>
      <c r="D5786" s="15" t="n">
        <v>282120</v>
      </c>
      <c r="E5786" s="16">
        <f>IF($D$7125=0,0,D5786/ABS($D$7125))</f>
        <v/>
      </c>
      <c r="F5786" s="15" t="n">
        <v>282120</v>
      </c>
      <c r="G5786" s="16">
        <f>IF($F$7125=0,0,F5786/ABS($F$7125))</f>
        <v/>
      </c>
      <c r="H5786" s="15">
        <f>D5786-F5786</f>
        <v/>
      </c>
      <c r="I5786" s="16">
        <f>IF(F5786=0,0,H5786/ABS(F5786))</f>
        <v/>
      </c>
      <c r="J5786" s="10" t="inlineStr">
        <is>
          <t>TRUE</t>
        </is>
      </c>
    </row>
    <row r="5787" hidden="1" outlineLevel="2">
      <c r="A5787" s="13" t="inlineStr"/>
      <c r="B5787" s="13" t="inlineStr">
        <is>
          <t xml:space="preserve">    ONLINE MARIA CONSUELO ESTEPA RINCON</t>
        </is>
      </c>
      <c r="C5787" s="14" t="inlineStr"/>
      <c r="D5787" s="15" t="n">
        <v>40000</v>
      </c>
      <c r="E5787" s="16">
        <f>IF($D$7125=0,0,D5787/ABS($D$7125))</f>
        <v/>
      </c>
      <c r="F5787" s="15" t="n">
        <v>40000</v>
      </c>
      <c r="G5787" s="16">
        <f>IF($F$7125=0,0,F5787/ABS($F$7125))</f>
        <v/>
      </c>
      <c r="H5787" s="15">
        <f>D5787-F5787</f>
        <v/>
      </c>
      <c r="I5787" s="16">
        <f>IF(F5787=0,0,H5787/ABS(F5787))</f>
        <v/>
      </c>
      <c r="J5787" s="10" t="inlineStr">
        <is>
          <t>TRUE</t>
        </is>
      </c>
    </row>
    <row r="5788" hidden="1" outlineLevel="2">
      <c r="A5788" s="13" t="inlineStr"/>
      <c r="B5788" s="13" t="inlineStr">
        <is>
          <t xml:space="preserve">    ONLINE MARIA CORTES</t>
        </is>
      </c>
      <c r="C5788" s="14" t="inlineStr"/>
      <c r="D5788" s="15" t="n">
        <v>132600</v>
      </c>
      <c r="E5788" s="16">
        <f>IF($D$7125=0,0,D5788/ABS($D$7125))</f>
        <v/>
      </c>
      <c r="F5788" s="15" t="n">
        <v>132600</v>
      </c>
      <c r="G5788" s="16">
        <f>IF($F$7125=0,0,F5788/ABS($F$7125))</f>
        <v/>
      </c>
      <c r="H5788" s="15">
        <f>D5788-F5788</f>
        <v/>
      </c>
      <c r="I5788" s="16">
        <f>IF(F5788=0,0,H5788/ABS(F5788))</f>
        <v/>
      </c>
      <c r="J5788" s="10" t="inlineStr">
        <is>
          <t>TRUE</t>
        </is>
      </c>
    </row>
    <row r="5789" hidden="1" outlineLevel="2">
      <c r="A5789" s="13" t="inlineStr"/>
      <c r="B5789" s="13" t="inlineStr">
        <is>
          <t xml:space="preserve">    ONLINE MARIA DEL MAR MEZU PALACIOS</t>
        </is>
      </c>
      <c r="C5789" s="14" t="inlineStr"/>
      <c r="D5789" s="15" t="n">
        <v>22100</v>
      </c>
      <c r="E5789" s="16">
        <f>IF($D$7125=0,0,D5789/ABS($D$7125))</f>
        <v/>
      </c>
      <c r="F5789" s="15" t="n">
        <v>22100</v>
      </c>
      <c r="G5789" s="16">
        <f>IF($F$7125=0,0,F5789/ABS($F$7125))</f>
        <v/>
      </c>
      <c r="H5789" s="15">
        <f>D5789-F5789</f>
        <v/>
      </c>
      <c r="I5789" s="16">
        <f>IF(F5789=0,0,H5789/ABS(F5789))</f>
        <v/>
      </c>
      <c r="J5789" s="10" t="inlineStr">
        <is>
          <t>TRUE</t>
        </is>
      </c>
    </row>
    <row r="5790" hidden="1" outlineLevel="2">
      <c r="A5790" s="13" t="inlineStr"/>
      <c r="B5790" s="13" t="inlineStr">
        <is>
          <t xml:space="preserve">    ONLINE MARIA DEL ROSARIO OVIEDO ROJAS</t>
        </is>
      </c>
      <c r="C5790" s="14" t="inlineStr"/>
      <c r="D5790" s="15" t="n">
        <v>188099.99</v>
      </c>
      <c r="E5790" s="16">
        <f>IF($D$7125=0,0,D5790/ABS($D$7125))</f>
        <v/>
      </c>
      <c r="F5790" s="15" t="n">
        <v>188099.99</v>
      </c>
      <c r="G5790" s="16">
        <f>IF($F$7125=0,0,F5790/ABS($F$7125))</f>
        <v/>
      </c>
      <c r="H5790" s="15">
        <f>D5790-F5790</f>
        <v/>
      </c>
      <c r="I5790" s="16">
        <f>IF(F5790=0,0,H5790/ABS(F5790))</f>
        <v/>
      </c>
      <c r="J5790" s="10" t="inlineStr">
        <is>
          <t>TRUE</t>
        </is>
      </c>
    </row>
    <row r="5791" hidden="1" outlineLevel="2">
      <c r="A5791" s="13" t="inlineStr"/>
      <c r="B5791" s="13" t="inlineStr">
        <is>
          <t xml:space="preserve">    ONLINE MARIA ELVIRA CORTES VELANDIA</t>
        </is>
      </c>
      <c r="C5791" s="14" t="inlineStr"/>
      <c r="D5791" s="15" t="n">
        <v>442400</v>
      </c>
      <c r="E5791" s="16">
        <f>IF($D$7125=0,0,D5791/ABS($D$7125))</f>
        <v/>
      </c>
      <c r="F5791" s="15" t="n">
        <v>442400</v>
      </c>
      <c r="G5791" s="16">
        <f>IF($F$7125=0,0,F5791/ABS($F$7125))</f>
        <v/>
      </c>
      <c r="H5791" s="15">
        <f>D5791-F5791</f>
        <v/>
      </c>
      <c r="I5791" s="16">
        <f>IF(F5791=0,0,H5791/ABS(F5791))</f>
        <v/>
      </c>
      <c r="J5791" s="10" t="inlineStr">
        <is>
          <t>TRUE</t>
        </is>
      </c>
    </row>
    <row r="5792" hidden="1" outlineLevel="2">
      <c r="A5792" s="13" t="inlineStr"/>
      <c r="B5792" s="13" t="inlineStr">
        <is>
          <t xml:space="preserve">    ONLINE MARIA EVELYN ARANGO RODRIGUEZ</t>
        </is>
      </c>
      <c r="C5792" s="14" t="inlineStr"/>
      <c r="D5792" s="15" t="n">
        <v>119340</v>
      </c>
      <c r="E5792" s="16">
        <f>IF($D$7125=0,0,D5792/ABS($D$7125))</f>
        <v/>
      </c>
      <c r="F5792" s="15" t="n">
        <v>119340</v>
      </c>
      <c r="G5792" s="16">
        <f>IF($F$7125=0,0,F5792/ABS($F$7125))</f>
        <v/>
      </c>
      <c r="H5792" s="15">
        <f>D5792-F5792</f>
        <v/>
      </c>
      <c r="I5792" s="16">
        <f>IF(F5792=0,0,H5792/ABS(F5792))</f>
        <v/>
      </c>
      <c r="J5792" s="10" t="inlineStr">
        <is>
          <t>TRUE</t>
        </is>
      </c>
    </row>
    <row r="5793" hidden="1" outlineLevel="2">
      <c r="A5793" s="13" t="inlineStr"/>
      <c r="B5793" s="13" t="inlineStr">
        <is>
          <t xml:space="preserve">    ONLINE MARIA FERNANDA ABAD GONZALEZ</t>
        </is>
      </c>
      <c r="C5793" s="14" t="inlineStr"/>
      <c r="D5793" s="15" t="n">
        <v>42750</v>
      </c>
      <c r="E5793" s="16">
        <f>IF($D$7125=0,0,D5793/ABS($D$7125))</f>
        <v/>
      </c>
      <c r="F5793" s="15" t="n">
        <v>42750</v>
      </c>
      <c r="G5793" s="16">
        <f>IF($F$7125=0,0,F5793/ABS($F$7125))</f>
        <v/>
      </c>
      <c r="H5793" s="15">
        <f>D5793-F5793</f>
        <v/>
      </c>
      <c r="I5793" s="16">
        <f>IF(F5793=0,0,H5793/ABS(F5793))</f>
        <v/>
      </c>
      <c r="J5793" s="10" t="inlineStr">
        <is>
          <t>TRUE</t>
        </is>
      </c>
    </row>
    <row r="5794" hidden="1" outlineLevel="2">
      <c r="A5794" s="13" t="inlineStr"/>
      <c r="B5794" s="13" t="inlineStr">
        <is>
          <t xml:space="preserve">    ONLINE MARIA FERNANDA UPEGUI MARIN</t>
        </is>
      </c>
      <c r="C5794" s="14" t="inlineStr"/>
      <c r="D5794" s="15" t="n">
        <v>107440.01</v>
      </c>
      <c r="E5794" s="16">
        <f>IF($D$7125=0,0,D5794/ABS($D$7125))</f>
        <v/>
      </c>
      <c r="F5794" s="15" t="n">
        <v>107440.01</v>
      </c>
      <c r="G5794" s="16">
        <f>IF($F$7125=0,0,F5794/ABS($F$7125))</f>
        <v/>
      </c>
      <c r="H5794" s="15">
        <f>D5794-F5794</f>
        <v/>
      </c>
      <c r="I5794" s="16">
        <f>IF(F5794=0,0,H5794/ABS(F5794))</f>
        <v/>
      </c>
      <c r="J5794" s="10" t="inlineStr">
        <is>
          <t>TRUE</t>
        </is>
      </c>
    </row>
    <row r="5795" hidden="1" outlineLevel="2">
      <c r="A5795" s="13" t="inlineStr"/>
      <c r="B5795" s="13" t="inlineStr">
        <is>
          <t xml:space="preserve">    ONLINE MARIA INES Pedraza Lozano</t>
        </is>
      </c>
      <c r="C5795" s="14" t="inlineStr"/>
      <c r="D5795" s="15" t="n">
        <v>179839.99</v>
      </c>
      <c r="E5795" s="16">
        <f>IF($D$7125=0,0,D5795/ABS($D$7125))</f>
        <v/>
      </c>
      <c r="F5795" s="15" t="n">
        <v>179839.99</v>
      </c>
      <c r="G5795" s="16">
        <f>IF($F$7125=0,0,F5795/ABS($F$7125))</f>
        <v/>
      </c>
      <c r="H5795" s="15">
        <f>D5795-F5795</f>
        <v/>
      </c>
      <c r="I5795" s="16">
        <f>IF(F5795=0,0,H5795/ABS(F5795))</f>
        <v/>
      </c>
      <c r="J5795" s="10" t="inlineStr">
        <is>
          <t>TRUE</t>
        </is>
      </c>
    </row>
    <row r="5796" hidden="1" outlineLevel="2">
      <c r="A5796" s="13" t="inlineStr"/>
      <c r="B5796" s="13" t="inlineStr">
        <is>
          <t xml:space="preserve">    ONLINE MARIA ISABEL ROJAS GOMEZ</t>
        </is>
      </c>
      <c r="C5796" s="14" t="inlineStr"/>
      <c r="D5796" s="15" t="n">
        <v>44200</v>
      </c>
      <c r="E5796" s="16">
        <f>IF($D$7125=0,0,D5796/ABS($D$7125))</f>
        <v/>
      </c>
      <c r="F5796" s="15" t="n">
        <v>44200</v>
      </c>
      <c r="G5796" s="16">
        <f>IF($F$7125=0,0,F5796/ABS($F$7125))</f>
        <v/>
      </c>
      <c r="H5796" s="15">
        <f>D5796-F5796</f>
        <v/>
      </c>
      <c r="I5796" s="16">
        <f>IF(F5796=0,0,H5796/ABS(F5796))</f>
        <v/>
      </c>
      <c r="J5796" s="10" t="inlineStr">
        <is>
          <t>TRUE</t>
        </is>
      </c>
    </row>
    <row r="5797" hidden="1" outlineLevel="2">
      <c r="A5797" s="13" t="inlineStr"/>
      <c r="B5797" s="13" t="inlineStr">
        <is>
          <t xml:space="preserve">    ONLINE MARIA ISABELL ANAYA KERGUELEN</t>
        </is>
      </c>
      <c r="C5797" s="14" t="inlineStr"/>
      <c r="D5797" s="15" t="n">
        <v>47500</v>
      </c>
      <c r="E5797" s="16">
        <f>IF($D$7125=0,0,D5797/ABS($D$7125))</f>
        <v/>
      </c>
      <c r="F5797" s="15" t="n">
        <v>47500</v>
      </c>
      <c r="G5797" s="16">
        <f>IF($F$7125=0,0,F5797/ABS($F$7125))</f>
        <v/>
      </c>
      <c r="H5797" s="15">
        <f>D5797-F5797</f>
        <v/>
      </c>
      <c r="I5797" s="16">
        <f>IF(F5797=0,0,H5797/ABS(F5797))</f>
        <v/>
      </c>
      <c r="J5797" s="10" t="inlineStr">
        <is>
          <t>TRUE</t>
        </is>
      </c>
    </row>
    <row r="5798" hidden="1" outlineLevel="2">
      <c r="A5798" s="13" t="inlineStr"/>
      <c r="B5798" s="13" t="inlineStr">
        <is>
          <t xml:space="preserve">    ONLINE MARIA JOSE CORONADO RAMIREZ</t>
        </is>
      </c>
      <c r="C5798" s="14" t="inlineStr"/>
      <c r="D5798" s="15" t="n">
        <v>63200</v>
      </c>
      <c r="E5798" s="16">
        <f>IF($D$7125=0,0,D5798/ABS($D$7125))</f>
        <v/>
      </c>
      <c r="F5798" s="15" t="n">
        <v>63200</v>
      </c>
      <c r="G5798" s="16">
        <f>IF($F$7125=0,0,F5798/ABS($F$7125))</f>
        <v/>
      </c>
      <c r="H5798" s="15">
        <f>D5798-F5798</f>
        <v/>
      </c>
      <c r="I5798" s="16">
        <f>IF(F5798=0,0,H5798/ABS(F5798))</f>
        <v/>
      </c>
      <c r="J5798" s="10" t="inlineStr">
        <is>
          <t>TRUE</t>
        </is>
      </c>
    </row>
    <row r="5799" hidden="1" outlineLevel="2">
      <c r="A5799" s="13" t="inlineStr"/>
      <c r="B5799" s="13" t="inlineStr">
        <is>
          <t xml:space="preserve">    ONLINE MARIA JOSE LOPEZ BOLAÑOS</t>
        </is>
      </c>
      <c r="C5799" s="14" t="inlineStr"/>
      <c r="D5799" s="15" t="n">
        <v>63200</v>
      </c>
      <c r="E5799" s="16">
        <f>IF($D$7125=0,0,D5799/ABS($D$7125))</f>
        <v/>
      </c>
      <c r="F5799" s="15" t="n">
        <v>63200</v>
      </c>
      <c r="G5799" s="16">
        <f>IF($F$7125=0,0,F5799/ABS($F$7125))</f>
        <v/>
      </c>
      <c r="H5799" s="15">
        <f>D5799-F5799</f>
        <v/>
      </c>
      <c r="I5799" s="16">
        <f>IF(F5799=0,0,H5799/ABS(F5799))</f>
        <v/>
      </c>
      <c r="J5799" s="10" t="inlineStr">
        <is>
          <t>TRUE</t>
        </is>
      </c>
    </row>
    <row r="5800" hidden="1" outlineLevel="2">
      <c r="A5800" s="13" t="inlineStr"/>
      <c r="B5800" s="13" t="inlineStr">
        <is>
          <t xml:space="preserve">    ONLINE MARIA JOSE OLARTE MAHECHA</t>
        </is>
      </c>
      <c r="C5800" s="14" t="inlineStr"/>
      <c r="D5800" s="15" t="n">
        <v>63200</v>
      </c>
      <c r="E5800" s="16">
        <f>IF($D$7125=0,0,D5800/ABS($D$7125))</f>
        <v/>
      </c>
      <c r="F5800" s="15" t="n">
        <v>63200</v>
      </c>
      <c r="G5800" s="16">
        <f>IF($F$7125=0,0,F5800/ABS($F$7125))</f>
        <v/>
      </c>
      <c r="H5800" s="15">
        <f>D5800-F5800</f>
        <v/>
      </c>
      <c r="I5800" s="16">
        <f>IF(F5800=0,0,H5800/ABS(F5800))</f>
        <v/>
      </c>
      <c r="J5800" s="10" t="inlineStr">
        <is>
          <t>TRUE</t>
        </is>
      </c>
    </row>
    <row r="5801" hidden="1" outlineLevel="2">
      <c r="A5801" s="13" t="inlineStr"/>
      <c r="B5801" s="13" t="inlineStr">
        <is>
          <t xml:space="preserve">    ONLINE MARIA JOSE RODRIGUEZ MOLINA</t>
        </is>
      </c>
      <c r="C5801" s="14" t="inlineStr"/>
      <c r="D5801" s="15" t="n">
        <v>63200</v>
      </c>
      <c r="E5801" s="16">
        <f>IF($D$7125=0,0,D5801/ABS($D$7125))</f>
        <v/>
      </c>
      <c r="F5801" s="15" t="n">
        <v>63200</v>
      </c>
      <c r="G5801" s="16">
        <f>IF($F$7125=0,0,F5801/ABS($F$7125))</f>
        <v/>
      </c>
      <c r="H5801" s="15">
        <f>D5801-F5801</f>
        <v/>
      </c>
      <c r="I5801" s="16">
        <f>IF(F5801=0,0,H5801/ABS(F5801))</f>
        <v/>
      </c>
      <c r="J5801" s="10" t="inlineStr">
        <is>
          <t>TRUE</t>
        </is>
      </c>
    </row>
    <row r="5802" hidden="1" outlineLevel="2">
      <c r="A5802" s="13" t="inlineStr"/>
      <c r="B5802" s="13" t="inlineStr">
        <is>
          <t xml:space="preserve">    ONLINE MARIA JULIANA ARISTIZABAL GIRALDO</t>
        </is>
      </c>
      <c r="C5802" s="14" t="inlineStr"/>
      <c r="D5802" s="15" t="n">
        <v>268000</v>
      </c>
      <c r="E5802" s="16">
        <f>IF($D$7125=0,0,D5802/ABS($D$7125))</f>
        <v/>
      </c>
      <c r="F5802" s="15" t="n">
        <v>268000</v>
      </c>
      <c r="G5802" s="16">
        <f>IF($F$7125=0,0,F5802/ABS($F$7125))</f>
        <v/>
      </c>
      <c r="H5802" s="15">
        <f>D5802-F5802</f>
        <v/>
      </c>
      <c r="I5802" s="16">
        <f>IF(F5802=0,0,H5802/ABS(F5802))</f>
        <v/>
      </c>
      <c r="J5802" s="10" t="inlineStr">
        <is>
          <t>TRUE</t>
        </is>
      </c>
    </row>
    <row r="5803" hidden="1" outlineLevel="2">
      <c r="A5803" s="13" t="inlineStr"/>
      <c r="B5803" s="13" t="inlineStr">
        <is>
          <t xml:space="preserve">    ONLINE MARIA JULIANA MUÑOZ GUTIERREZ</t>
        </is>
      </c>
      <c r="C5803" s="14" t="inlineStr"/>
      <c r="D5803" s="15" t="n">
        <v>134000</v>
      </c>
      <c r="E5803" s="16">
        <f>IF($D$7125=0,0,D5803/ABS($D$7125))</f>
        <v/>
      </c>
      <c r="F5803" s="15" t="n">
        <v>134000</v>
      </c>
      <c r="G5803" s="16">
        <f>IF($F$7125=0,0,F5803/ABS($F$7125))</f>
        <v/>
      </c>
      <c r="H5803" s="15">
        <f>D5803-F5803</f>
        <v/>
      </c>
      <c r="I5803" s="16">
        <f>IF(F5803=0,0,H5803/ABS(F5803))</f>
        <v/>
      </c>
      <c r="J5803" s="10" t="inlineStr">
        <is>
          <t>TRUE</t>
        </is>
      </c>
    </row>
    <row r="5804" hidden="1" outlineLevel="2">
      <c r="A5804" s="13" t="inlineStr"/>
      <c r="B5804" s="13" t="inlineStr">
        <is>
          <t xml:space="preserve">    ONLINE MARIA MARCELA SALINAS PAEZ</t>
        </is>
      </c>
      <c r="C5804" s="14" t="inlineStr"/>
      <c r="D5804" s="15" t="n">
        <v>63200</v>
      </c>
      <c r="E5804" s="16">
        <f>IF($D$7125=0,0,D5804/ABS($D$7125))</f>
        <v/>
      </c>
      <c r="F5804" s="15" t="n">
        <v>63200</v>
      </c>
      <c r="G5804" s="16">
        <f>IF($F$7125=0,0,F5804/ABS($F$7125))</f>
        <v/>
      </c>
      <c r="H5804" s="15">
        <f>D5804-F5804</f>
        <v/>
      </c>
      <c r="I5804" s="16">
        <f>IF(F5804=0,0,H5804/ABS(F5804))</f>
        <v/>
      </c>
      <c r="J5804" s="10" t="inlineStr">
        <is>
          <t>TRUE</t>
        </is>
      </c>
    </row>
    <row r="5805" hidden="1" outlineLevel="2">
      <c r="A5805" s="13" t="inlineStr"/>
      <c r="B5805" s="13" t="inlineStr">
        <is>
          <t xml:space="preserve">    ONLINE MARIA MERCEDES PUNGO HERRAN</t>
        </is>
      </c>
      <c r="C5805" s="14" t="inlineStr"/>
      <c r="D5805" s="15" t="n">
        <v>268000</v>
      </c>
      <c r="E5805" s="16">
        <f>IF($D$7125=0,0,D5805/ABS($D$7125))</f>
        <v/>
      </c>
      <c r="F5805" s="15" t="n">
        <v>268000</v>
      </c>
      <c r="G5805" s="16">
        <f>IF($F$7125=0,0,F5805/ABS($F$7125))</f>
        <v/>
      </c>
      <c r="H5805" s="15">
        <f>D5805-F5805</f>
        <v/>
      </c>
      <c r="I5805" s="16">
        <f>IF(F5805=0,0,H5805/ABS(F5805))</f>
        <v/>
      </c>
      <c r="J5805" s="10" t="inlineStr">
        <is>
          <t>TRUE</t>
        </is>
      </c>
    </row>
    <row r="5806" hidden="1" outlineLevel="2">
      <c r="A5806" s="13" t="inlineStr"/>
      <c r="B5806" s="13" t="inlineStr">
        <is>
          <t xml:space="preserve">    ONLINE MARIA PAULA BOTERO CAVIEDES</t>
        </is>
      </c>
      <c r="C5806" s="14" t="inlineStr"/>
      <c r="D5806" s="15" t="n">
        <v>43200</v>
      </c>
      <c r="E5806" s="16">
        <f>IF($D$7125=0,0,D5806/ABS($D$7125))</f>
        <v/>
      </c>
      <c r="F5806" s="15" t="n">
        <v>43200</v>
      </c>
      <c r="G5806" s="16">
        <f>IF($F$7125=0,0,F5806/ABS($F$7125))</f>
        <v/>
      </c>
      <c r="H5806" s="15">
        <f>D5806-F5806</f>
        <v/>
      </c>
      <c r="I5806" s="16">
        <f>IF(F5806=0,0,H5806/ABS(F5806))</f>
        <v/>
      </c>
      <c r="J5806" s="10" t="inlineStr">
        <is>
          <t>TRUE</t>
        </is>
      </c>
    </row>
    <row r="5807" hidden="1" outlineLevel="2">
      <c r="A5807" s="13" t="inlineStr"/>
      <c r="B5807" s="13" t="inlineStr">
        <is>
          <t xml:space="preserve">    ONLINE MARIA PAULA CHAPARRO GUANA</t>
        </is>
      </c>
      <c r="C5807" s="14" t="inlineStr"/>
      <c r="D5807" s="15" t="n">
        <v>173900</v>
      </c>
      <c r="E5807" s="16">
        <f>IF($D$7125=0,0,D5807/ABS($D$7125))</f>
        <v/>
      </c>
      <c r="F5807" s="15" t="n">
        <v>173900</v>
      </c>
      <c r="G5807" s="16">
        <f>IF($F$7125=0,0,F5807/ABS($F$7125))</f>
        <v/>
      </c>
      <c r="H5807" s="15">
        <f>D5807-F5807</f>
        <v/>
      </c>
      <c r="I5807" s="16">
        <f>IF(F5807=0,0,H5807/ABS(F5807))</f>
        <v/>
      </c>
      <c r="J5807" s="10" t="inlineStr">
        <is>
          <t>TRUE</t>
        </is>
      </c>
    </row>
    <row r="5808" hidden="1" outlineLevel="2">
      <c r="A5808" s="13" t="inlineStr"/>
      <c r="B5808" s="13" t="inlineStr">
        <is>
          <t xml:space="preserve">    ONLINE MARIA PAULA DIAZ DEL CASTILLO ROMAN</t>
        </is>
      </c>
      <c r="C5808" s="14" t="inlineStr"/>
      <c r="D5808" s="15" t="n">
        <v>113760</v>
      </c>
      <c r="E5808" s="16">
        <f>IF($D$7125=0,0,D5808/ABS($D$7125))</f>
        <v/>
      </c>
      <c r="F5808" s="15" t="n">
        <v>113760</v>
      </c>
      <c r="G5808" s="16">
        <f>IF($F$7125=0,0,F5808/ABS($F$7125))</f>
        <v/>
      </c>
      <c r="H5808" s="15">
        <f>D5808-F5808</f>
        <v/>
      </c>
      <c r="I5808" s="16">
        <f>IF(F5808=0,0,H5808/ABS(F5808))</f>
        <v/>
      </c>
      <c r="J5808" s="10" t="inlineStr">
        <is>
          <t>TRUE</t>
        </is>
      </c>
    </row>
    <row r="5809" hidden="1" outlineLevel="2">
      <c r="A5809" s="13" t="inlineStr"/>
      <c r="B5809" s="13" t="inlineStr">
        <is>
          <t xml:space="preserve">    ONLINE MARIA PAULA MENDEZ RETIZ</t>
        </is>
      </c>
      <c r="C5809" s="14" t="inlineStr"/>
      <c r="D5809" s="15" t="n">
        <v>44200</v>
      </c>
      <c r="E5809" s="16">
        <f>IF($D$7125=0,0,D5809/ABS($D$7125))</f>
        <v/>
      </c>
      <c r="F5809" s="15" t="n">
        <v>44200</v>
      </c>
      <c r="G5809" s="16">
        <f>IF($F$7125=0,0,F5809/ABS($F$7125))</f>
        <v/>
      </c>
      <c r="H5809" s="15">
        <f>D5809-F5809</f>
        <v/>
      </c>
      <c r="I5809" s="16">
        <f>IF(F5809=0,0,H5809/ABS(F5809))</f>
        <v/>
      </c>
      <c r="J5809" s="10" t="inlineStr">
        <is>
          <t>TRUE</t>
        </is>
      </c>
    </row>
    <row r="5810" hidden="1" outlineLevel="2">
      <c r="A5810" s="13" t="inlineStr"/>
      <c r="B5810" s="13" t="inlineStr">
        <is>
          <t xml:space="preserve">    ONLINE MARIA PAULA OSTOS GALLEGO</t>
        </is>
      </c>
      <c r="C5810" s="14" t="inlineStr"/>
      <c r="D5810" s="15" t="n">
        <v>63200</v>
      </c>
      <c r="E5810" s="16">
        <f>IF($D$7125=0,0,D5810/ABS($D$7125))</f>
        <v/>
      </c>
      <c r="F5810" s="15" t="n">
        <v>63200</v>
      </c>
      <c r="G5810" s="16">
        <f>IF($F$7125=0,0,F5810/ABS($F$7125))</f>
        <v/>
      </c>
      <c r="H5810" s="15">
        <f>D5810-F5810</f>
        <v/>
      </c>
      <c r="I5810" s="16">
        <f>IF(F5810=0,0,H5810/ABS(F5810))</f>
        <v/>
      </c>
      <c r="J5810" s="10" t="inlineStr">
        <is>
          <t>TRUE</t>
        </is>
      </c>
    </row>
    <row r="5811" hidden="1" outlineLevel="2">
      <c r="A5811" s="13" t="inlineStr"/>
      <c r="B5811" s="13" t="inlineStr">
        <is>
          <t xml:space="preserve">    ONLINE MARIA PAULA TELLEZ ORREGO</t>
        </is>
      </c>
      <c r="C5811" s="14" t="inlineStr"/>
      <c r="D5811" s="15" t="n">
        <v>80000</v>
      </c>
      <c r="E5811" s="16">
        <f>IF($D$7125=0,0,D5811/ABS($D$7125))</f>
        <v/>
      </c>
      <c r="F5811" s="15" t="n">
        <v>80000</v>
      </c>
      <c r="G5811" s="16">
        <f>IF($F$7125=0,0,F5811/ABS($F$7125))</f>
        <v/>
      </c>
      <c r="H5811" s="15">
        <f>D5811-F5811</f>
        <v/>
      </c>
      <c r="I5811" s="16">
        <f>IF(F5811=0,0,H5811/ABS(F5811))</f>
        <v/>
      </c>
      <c r="J5811" s="10" t="inlineStr">
        <is>
          <t>TRUE</t>
        </is>
      </c>
    </row>
    <row r="5812" hidden="1" outlineLevel="2">
      <c r="A5812" s="13" t="inlineStr"/>
      <c r="B5812" s="13" t="inlineStr">
        <is>
          <t xml:space="preserve">    ONLINE MARIA VICTORIA DELGADO ENRIQUEZ</t>
        </is>
      </c>
      <c r="C5812" s="14" t="inlineStr"/>
      <c r="D5812" s="15" t="n">
        <v>88400</v>
      </c>
      <c r="E5812" s="16">
        <f>IF($D$7125=0,0,D5812/ABS($D$7125))</f>
        <v/>
      </c>
      <c r="F5812" s="15" t="n">
        <v>88400</v>
      </c>
      <c r="G5812" s="16">
        <f>IF($F$7125=0,0,F5812/ABS($F$7125))</f>
        <v/>
      </c>
      <c r="H5812" s="15">
        <f>D5812-F5812</f>
        <v/>
      </c>
      <c r="I5812" s="16">
        <f>IF(F5812=0,0,H5812/ABS(F5812))</f>
        <v/>
      </c>
      <c r="J5812" s="10" t="inlineStr">
        <is>
          <t>TRUE</t>
        </is>
      </c>
    </row>
    <row r="5813" hidden="1" outlineLevel="2">
      <c r="A5813" s="13" t="inlineStr"/>
      <c r="B5813" s="13" t="inlineStr">
        <is>
          <t xml:space="preserve">    ONLINE MARIA XIMENA CORTES LATORRE</t>
        </is>
      </c>
      <c r="C5813" s="14" t="inlineStr"/>
      <c r="D5813" s="15" t="n">
        <v>213100</v>
      </c>
      <c r="E5813" s="16">
        <f>IF($D$7125=0,0,D5813/ABS($D$7125))</f>
        <v/>
      </c>
      <c r="F5813" s="15" t="n">
        <v>213100</v>
      </c>
      <c r="G5813" s="16">
        <f>IF($F$7125=0,0,F5813/ABS($F$7125))</f>
        <v/>
      </c>
      <c r="H5813" s="15">
        <f>D5813-F5813</f>
        <v/>
      </c>
      <c r="I5813" s="16">
        <f>IF(F5813=0,0,H5813/ABS(F5813))</f>
        <v/>
      </c>
      <c r="J5813" s="10" t="inlineStr">
        <is>
          <t>TRUE</t>
        </is>
      </c>
    </row>
    <row r="5814" hidden="1" outlineLevel="2">
      <c r="A5814" s="13" t="inlineStr"/>
      <c r="B5814" s="13" t="inlineStr">
        <is>
          <t xml:space="preserve">    ONLINE MARIA XIMENA NAVARRO CUENCA</t>
        </is>
      </c>
      <c r="C5814" s="14" t="inlineStr"/>
      <c r="D5814" s="15" t="n">
        <v>47500</v>
      </c>
      <c r="E5814" s="16">
        <f>IF($D$7125=0,0,D5814/ABS($D$7125))</f>
        <v/>
      </c>
      <c r="F5814" s="15" t="n">
        <v>47500</v>
      </c>
      <c r="G5814" s="16">
        <f>IF($F$7125=0,0,F5814/ABS($F$7125))</f>
        <v/>
      </c>
      <c r="H5814" s="15">
        <f>D5814-F5814</f>
        <v/>
      </c>
      <c r="I5814" s="16">
        <f>IF(F5814=0,0,H5814/ABS(F5814))</f>
        <v/>
      </c>
      <c r="J5814" s="10" t="inlineStr">
        <is>
          <t>TRUE</t>
        </is>
      </c>
    </row>
    <row r="5815" hidden="1" outlineLevel="2">
      <c r="A5815" s="13" t="inlineStr"/>
      <c r="B5815" s="13" t="inlineStr">
        <is>
          <t xml:space="preserve">    ONLINE MARIANA GAVIRIA JIMENEZ</t>
        </is>
      </c>
      <c r="C5815" s="14" t="inlineStr"/>
      <c r="D5815" s="15" t="n">
        <v>113760</v>
      </c>
      <c r="E5815" s="16">
        <f>IF($D$7125=0,0,D5815/ABS($D$7125))</f>
        <v/>
      </c>
      <c r="F5815" s="15" t="n">
        <v>113760</v>
      </c>
      <c r="G5815" s="16">
        <f>IF($F$7125=0,0,F5815/ABS($F$7125))</f>
        <v/>
      </c>
      <c r="H5815" s="15">
        <f>D5815-F5815</f>
        <v/>
      </c>
      <c r="I5815" s="16">
        <f>IF(F5815=0,0,H5815/ABS(F5815))</f>
        <v/>
      </c>
      <c r="J5815" s="10" t="inlineStr">
        <is>
          <t>TRUE</t>
        </is>
      </c>
    </row>
    <row r="5816" hidden="1" outlineLevel="2">
      <c r="A5816" s="13" t="inlineStr"/>
      <c r="B5816" s="13" t="inlineStr">
        <is>
          <t xml:space="preserve">    ONLINE MARIANA ZAPATA AMOROCHO</t>
        </is>
      </c>
      <c r="C5816" s="14" t="inlineStr"/>
      <c r="D5816" s="15" t="n">
        <v>103200</v>
      </c>
      <c r="E5816" s="16">
        <f>IF($D$7125=0,0,D5816/ABS($D$7125))</f>
        <v/>
      </c>
      <c r="F5816" s="15" t="n">
        <v>103200</v>
      </c>
      <c r="G5816" s="16">
        <f>IF($F$7125=0,0,F5816/ABS($F$7125))</f>
        <v/>
      </c>
      <c r="H5816" s="15">
        <f>D5816-F5816</f>
        <v/>
      </c>
      <c r="I5816" s="16">
        <f>IF(F5816=0,0,H5816/ABS(F5816))</f>
        <v/>
      </c>
      <c r="J5816" s="10" t="inlineStr">
        <is>
          <t>TRUE</t>
        </is>
      </c>
    </row>
    <row r="5817" hidden="1" outlineLevel="2">
      <c r="A5817" s="13" t="inlineStr"/>
      <c r="B5817" s="13" t="inlineStr">
        <is>
          <t xml:space="preserve">    ONLINE MARLE JANETH JIMENEZ JARAMILLO</t>
        </is>
      </c>
      <c r="C5817" s="14" t="inlineStr"/>
      <c r="D5817" s="15" t="n">
        <v>123150.02</v>
      </c>
      <c r="E5817" s="16">
        <f>IF($D$7125=0,0,D5817/ABS($D$7125))</f>
        <v/>
      </c>
      <c r="F5817" s="15" t="n">
        <v>123150.02</v>
      </c>
      <c r="G5817" s="16">
        <f>IF($F$7125=0,0,F5817/ABS($F$7125))</f>
        <v/>
      </c>
      <c r="H5817" s="15">
        <f>D5817-F5817</f>
        <v/>
      </c>
      <c r="I5817" s="16">
        <f>IF(F5817=0,0,H5817/ABS(F5817))</f>
        <v/>
      </c>
      <c r="J5817" s="10" t="inlineStr">
        <is>
          <t>TRUE</t>
        </is>
      </c>
    </row>
    <row r="5818" hidden="1" outlineLevel="2">
      <c r="A5818" s="13" t="inlineStr"/>
      <c r="B5818" s="13" t="inlineStr">
        <is>
          <t xml:space="preserve">    ONLINE MARLY YULYANA FORERO FORERO</t>
        </is>
      </c>
      <c r="C5818" s="14" t="inlineStr"/>
      <c r="D5818" s="15" t="n">
        <v>59900</v>
      </c>
      <c r="E5818" s="16">
        <f>IF($D$7125=0,0,D5818/ABS($D$7125))</f>
        <v/>
      </c>
      <c r="F5818" s="15" t="n">
        <v>59900</v>
      </c>
      <c r="G5818" s="16">
        <f>IF($F$7125=0,0,F5818/ABS($F$7125))</f>
        <v/>
      </c>
      <c r="H5818" s="15">
        <f>D5818-F5818</f>
        <v/>
      </c>
      <c r="I5818" s="16">
        <f>IF(F5818=0,0,H5818/ABS(F5818))</f>
        <v/>
      </c>
      <c r="J5818" s="10" t="inlineStr">
        <is>
          <t>TRUE</t>
        </is>
      </c>
    </row>
    <row r="5819" hidden="1" outlineLevel="2">
      <c r="A5819" s="13" t="inlineStr"/>
      <c r="B5819" s="13" t="inlineStr">
        <is>
          <t xml:space="preserve">    ONLINE MARTHA CECILIA MENDOZA BENITEZ</t>
        </is>
      </c>
      <c r="C5819" s="14" t="inlineStr"/>
      <c r="D5819" s="15" t="n">
        <v>134000</v>
      </c>
      <c r="E5819" s="16">
        <f>IF($D$7125=0,0,D5819/ABS($D$7125))</f>
        <v/>
      </c>
      <c r="F5819" s="15" t="n">
        <v>134000</v>
      </c>
      <c r="G5819" s="16">
        <f>IF($F$7125=0,0,F5819/ABS($F$7125))</f>
        <v/>
      </c>
      <c r="H5819" s="15">
        <f>D5819-F5819</f>
        <v/>
      </c>
      <c r="I5819" s="16">
        <f>IF(F5819=0,0,H5819/ABS(F5819))</f>
        <v/>
      </c>
      <c r="J5819" s="10" t="inlineStr">
        <is>
          <t>TRUE</t>
        </is>
      </c>
    </row>
    <row r="5820" hidden="1" outlineLevel="2">
      <c r="A5820" s="13" t="inlineStr"/>
      <c r="B5820" s="13" t="inlineStr">
        <is>
          <t xml:space="preserve">    ONLINE MARTHA ISABEL MILLAN HERNANDEZ</t>
        </is>
      </c>
      <c r="C5820" s="14" t="inlineStr"/>
      <c r="D5820" s="15" t="n">
        <v>59579.99</v>
      </c>
      <c r="E5820" s="16">
        <f>IF($D$7125=0,0,D5820/ABS($D$7125))</f>
        <v/>
      </c>
      <c r="F5820" s="15" t="n">
        <v>59579.99</v>
      </c>
      <c r="G5820" s="16">
        <f>IF($F$7125=0,0,F5820/ABS($F$7125))</f>
        <v/>
      </c>
      <c r="H5820" s="15">
        <f>D5820-F5820</f>
        <v/>
      </c>
      <c r="I5820" s="16">
        <f>IF(F5820=0,0,H5820/ABS(F5820))</f>
        <v/>
      </c>
      <c r="J5820" s="10" t="inlineStr">
        <is>
          <t>TRUE</t>
        </is>
      </c>
    </row>
    <row r="5821" hidden="1" outlineLevel="2">
      <c r="A5821" s="13" t="inlineStr"/>
      <c r="B5821" s="13" t="inlineStr">
        <is>
          <t xml:space="preserve">    ONLINE MARTHA JANNETH AMAYA CARDENAS</t>
        </is>
      </c>
      <c r="C5821" s="14" t="inlineStr"/>
      <c r="D5821" s="15" t="n">
        <v>120599.99</v>
      </c>
      <c r="E5821" s="16">
        <f>IF($D$7125=0,0,D5821/ABS($D$7125))</f>
        <v/>
      </c>
      <c r="F5821" s="15" t="n">
        <v>120599.99</v>
      </c>
      <c r="G5821" s="16">
        <f>IF($F$7125=0,0,F5821/ABS($F$7125))</f>
        <v/>
      </c>
      <c r="H5821" s="15">
        <f>D5821-F5821</f>
        <v/>
      </c>
      <c r="I5821" s="16">
        <f>IF(F5821=0,0,H5821/ABS(F5821))</f>
        <v/>
      </c>
      <c r="J5821" s="10" t="inlineStr">
        <is>
          <t>TRUE</t>
        </is>
      </c>
    </row>
    <row r="5822" hidden="1" outlineLevel="2">
      <c r="A5822" s="13" t="inlineStr"/>
      <c r="B5822" s="13" t="inlineStr">
        <is>
          <t xml:space="preserve">    ONLINE MARTHA JARA ALBARRACIN</t>
        </is>
      </c>
      <c r="C5822" s="14" t="inlineStr"/>
      <c r="D5822" s="15" t="n">
        <v>83000</v>
      </c>
      <c r="E5822" s="16">
        <f>IF($D$7125=0,0,D5822/ABS($D$7125))</f>
        <v/>
      </c>
      <c r="F5822" s="15" t="n">
        <v>83000</v>
      </c>
      <c r="G5822" s="16">
        <f>IF($F$7125=0,0,F5822/ABS($F$7125))</f>
        <v/>
      </c>
      <c r="H5822" s="15">
        <f>D5822-F5822</f>
        <v/>
      </c>
      <c r="I5822" s="16">
        <f>IF(F5822=0,0,H5822/ABS(F5822))</f>
        <v/>
      </c>
      <c r="J5822" s="10" t="inlineStr">
        <is>
          <t>TRUE</t>
        </is>
      </c>
    </row>
    <row r="5823" hidden="1" outlineLevel="2">
      <c r="A5823" s="13" t="inlineStr"/>
      <c r="B5823" s="13" t="inlineStr">
        <is>
          <t xml:space="preserve">    ONLINE MARTHA LUZ SOTO LLANOS</t>
        </is>
      </c>
      <c r="C5823" s="14" t="inlineStr"/>
      <c r="D5823" s="15" t="n">
        <v>275520</v>
      </c>
      <c r="E5823" s="16">
        <f>IF($D$7125=0,0,D5823/ABS($D$7125))</f>
        <v/>
      </c>
      <c r="F5823" s="15" t="n">
        <v>275520</v>
      </c>
      <c r="G5823" s="16">
        <f>IF($F$7125=0,0,F5823/ABS($F$7125))</f>
        <v/>
      </c>
      <c r="H5823" s="15">
        <f>D5823-F5823</f>
        <v/>
      </c>
      <c r="I5823" s="16">
        <f>IF(F5823=0,0,H5823/ABS(F5823))</f>
        <v/>
      </c>
      <c r="J5823" s="10" t="inlineStr">
        <is>
          <t>TRUE</t>
        </is>
      </c>
    </row>
    <row r="5824" hidden="1" outlineLevel="2">
      <c r="A5824" s="13" t="inlineStr"/>
      <c r="B5824" s="13" t="inlineStr">
        <is>
          <t xml:space="preserve">    ONLINE MARTHA ROCIO TRIANA ARIAS</t>
        </is>
      </c>
      <c r="C5824" s="14" t="inlineStr"/>
      <c r="D5824" s="15" t="n">
        <v>50560</v>
      </c>
      <c r="E5824" s="16">
        <f>IF($D$7125=0,0,D5824/ABS($D$7125))</f>
        <v/>
      </c>
      <c r="F5824" s="15" t="n">
        <v>50560</v>
      </c>
      <c r="G5824" s="16">
        <f>IF($F$7125=0,0,F5824/ABS($F$7125))</f>
        <v/>
      </c>
      <c r="H5824" s="15">
        <f>D5824-F5824</f>
        <v/>
      </c>
      <c r="I5824" s="16">
        <f>IF(F5824=0,0,H5824/ABS(F5824))</f>
        <v/>
      </c>
      <c r="J5824" s="10" t="inlineStr">
        <is>
          <t>TRUE</t>
        </is>
      </c>
    </row>
    <row r="5825" hidden="1" outlineLevel="2">
      <c r="A5825" s="13" t="inlineStr"/>
      <c r="B5825" s="13" t="inlineStr">
        <is>
          <t xml:space="preserve">    ONLINE MARTIN PELAEZ RESTREPO</t>
        </is>
      </c>
      <c r="C5825" s="14" t="inlineStr"/>
      <c r="D5825" s="15" t="n">
        <v>56880</v>
      </c>
      <c r="E5825" s="16">
        <f>IF($D$7125=0,0,D5825/ABS($D$7125))</f>
        <v/>
      </c>
      <c r="F5825" s="15" t="n">
        <v>56880</v>
      </c>
      <c r="G5825" s="16">
        <f>IF($F$7125=0,0,F5825/ABS($F$7125))</f>
        <v/>
      </c>
      <c r="H5825" s="15">
        <f>D5825-F5825</f>
        <v/>
      </c>
      <c r="I5825" s="16">
        <f>IF(F5825=0,0,H5825/ABS(F5825))</f>
        <v/>
      </c>
      <c r="J5825" s="10" t="inlineStr">
        <is>
          <t>TRUE</t>
        </is>
      </c>
    </row>
    <row r="5826" hidden="1" outlineLevel="2">
      <c r="A5826" s="13" t="inlineStr"/>
      <c r="B5826" s="13" t="inlineStr">
        <is>
          <t xml:space="preserve">    ONLINE MARY LUZ LORA MEJIA</t>
        </is>
      </c>
      <c r="C5826" s="14" t="inlineStr"/>
      <c r="D5826" s="15" t="n">
        <v>35800</v>
      </c>
      <c r="E5826" s="16">
        <f>IF($D$7125=0,0,D5826/ABS($D$7125))</f>
        <v/>
      </c>
      <c r="F5826" s="15" t="n">
        <v>35800</v>
      </c>
      <c r="G5826" s="16">
        <f>IF($F$7125=0,0,F5826/ABS($F$7125))</f>
        <v/>
      </c>
      <c r="H5826" s="15">
        <f>D5826-F5826</f>
        <v/>
      </c>
      <c r="I5826" s="16">
        <f>IF(F5826=0,0,H5826/ABS(F5826))</f>
        <v/>
      </c>
      <c r="J5826" s="10" t="inlineStr">
        <is>
          <t>TRUE</t>
        </is>
      </c>
    </row>
    <row r="5827" hidden="1" outlineLevel="2">
      <c r="A5827" s="13" t="inlineStr"/>
      <c r="B5827" s="13" t="inlineStr">
        <is>
          <t xml:space="preserve">    ONLINE MARYA FERNANDA RINALDY TRUJILLO</t>
        </is>
      </c>
      <c r="C5827" s="14" t="inlineStr"/>
      <c r="D5827" s="15" t="n">
        <v>56880</v>
      </c>
      <c r="E5827" s="16">
        <f>IF($D$7125=0,0,D5827/ABS($D$7125))</f>
        <v/>
      </c>
      <c r="F5827" s="15" t="n">
        <v>56880</v>
      </c>
      <c r="G5827" s="16">
        <f>IF($F$7125=0,0,F5827/ABS($F$7125))</f>
        <v/>
      </c>
      <c r="H5827" s="15">
        <f>D5827-F5827</f>
        <v/>
      </c>
      <c r="I5827" s="16">
        <f>IF(F5827=0,0,H5827/ABS(F5827))</f>
        <v/>
      </c>
      <c r="J5827" s="10" t="inlineStr">
        <is>
          <t>TRUE</t>
        </is>
      </c>
    </row>
    <row r="5828" hidden="1" outlineLevel="2">
      <c r="A5828" s="13" t="inlineStr"/>
      <c r="B5828" s="13" t="inlineStr">
        <is>
          <t xml:space="preserve">    ONLINE MARÍA ANGÉLICA PARDO VARGAS</t>
        </is>
      </c>
      <c r="C5828" s="14" t="inlineStr"/>
      <c r="D5828" s="15" t="n">
        <v>636200</v>
      </c>
      <c r="E5828" s="16">
        <f>IF($D$7125=0,0,D5828/ABS($D$7125))</f>
        <v/>
      </c>
      <c r="F5828" s="15" t="n">
        <v>636200</v>
      </c>
      <c r="G5828" s="16">
        <f>IF($F$7125=0,0,F5828/ABS($F$7125))</f>
        <v/>
      </c>
      <c r="H5828" s="15">
        <f>D5828-F5828</f>
        <v/>
      </c>
      <c r="I5828" s="16">
        <f>IF(F5828=0,0,H5828/ABS(F5828))</f>
        <v/>
      </c>
      <c r="J5828" s="10" t="inlineStr">
        <is>
          <t>TRUE</t>
        </is>
      </c>
    </row>
    <row r="5829" hidden="1" outlineLevel="2">
      <c r="A5829" s="13" t="inlineStr"/>
      <c r="B5829" s="13" t="inlineStr">
        <is>
          <t xml:space="preserve">    ONLINE MAURICIO ALEJANDRO PARDO CUBILLOS</t>
        </is>
      </c>
      <c r="C5829" s="14" t="inlineStr"/>
      <c r="D5829" s="15" t="n">
        <v>43200</v>
      </c>
      <c r="E5829" s="16">
        <f>IF($D$7125=0,0,D5829/ABS($D$7125))</f>
        <v/>
      </c>
      <c r="F5829" s="15" t="n">
        <v>43200</v>
      </c>
      <c r="G5829" s="16">
        <f>IF($F$7125=0,0,F5829/ABS($F$7125))</f>
        <v/>
      </c>
      <c r="H5829" s="15">
        <f>D5829-F5829</f>
        <v/>
      </c>
      <c r="I5829" s="16">
        <f>IF(F5829=0,0,H5829/ABS(F5829))</f>
        <v/>
      </c>
      <c r="J5829" s="10" t="inlineStr">
        <is>
          <t>TRUE</t>
        </is>
      </c>
    </row>
    <row r="5830" hidden="1" outlineLevel="2">
      <c r="A5830" s="13" t="inlineStr"/>
      <c r="B5830" s="13" t="inlineStr">
        <is>
          <t xml:space="preserve">    ONLINE MAYRA ALEJANDRA ESCOBAR</t>
        </is>
      </c>
      <c r="C5830" s="14" t="inlineStr"/>
      <c r="D5830" s="15" t="n">
        <v>176799.99</v>
      </c>
      <c r="E5830" s="16">
        <f>IF($D$7125=0,0,D5830/ABS($D$7125))</f>
        <v/>
      </c>
      <c r="F5830" s="15" t="n">
        <v>176799.99</v>
      </c>
      <c r="G5830" s="16">
        <f>IF($F$7125=0,0,F5830/ABS($F$7125))</f>
        <v/>
      </c>
      <c r="H5830" s="15">
        <f>D5830-F5830</f>
        <v/>
      </c>
      <c r="I5830" s="16">
        <f>IF(F5830=0,0,H5830/ABS(F5830))</f>
        <v/>
      </c>
      <c r="J5830" s="10" t="inlineStr">
        <is>
          <t>TRUE</t>
        </is>
      </c>
    </row>
    <row r="5831" hidden="1" outlineLevel="2">
      <c r="A5831" s="13" t="inlineStr"/>
      <c r="B5831" s="13" t="inlineStr">
        <is>
          <t xml:space="preserve">    ONLINE MAYRA ALEJANDRA HERNANDEZ FLOREZ</t>
        </is>
      </c>
      <c r="C5831" s="14" t="inlineStr"/>
      <c r="D5831" s="15" t="n">
        <v>44200</v>
      </c>
      <c r="E5831" s="16">
        <f>IF($D$7125=0,0,D5831/ABS($D$7125))</f>
        <v/>
      </c>
      <c r="F5831" s="15" t="n">
        <v>44200</v>
      </c>
      <c r="G5831" s="16">
        <f>IF($F$7125=0,0,F5831/ABS($F$7125))</f>
        <v/>
      </c>
      <c r="H5831" s="15">
        <f>D5831-F5831</f>
        <v/>
      </c>
      <c r="I5831" s="16">
        <f>IF(F5831=0,0,H5831/ABS(F5831))</f>
        <v/>
      </c>
      <c r="J5831" s="10" t="inlineStr">
        <is>
          <t>TRUE</t>
        </is>
      </c>
    </row>
    <row r="5832" hidden="1" outlineLevel="2">
      <c r="A5832" s="13" t="inlineStr"/>
      <c r="B5832" s="13" t="inlineStr">
        <is>
          <t xml:space="preserve">    ONLINE MELIDA MORENO MURILLO</t>
        </is>
      </c>
      <c r="C5832" s="14" t="inlineStr"/>
      <c r="D5832" s="15" t="n">
        <v>134000</v>
      </c>
      <c r="E5832" s="16">
        <f>IF($D$7125=0,0,D5832/ABS($D$7125))</f>
        <v/>
      </c>
      <c r="F5832" s="15" t="n">
        <v>134000</v>
      </c>
      <c r="G5832" s="16">
        <f>IF($F$7125=0,0,F5832/ABS($F$7125))</f>
        <v/>
      </c>
      <c r="H5832" s="15">
        <f>D5832-F5832</f>
        <v/>
      </c>
      <c r="I5832" s="16">
        <f>IF(F5832=0,0,H5832/ABS(F5832))</f>
        <v/>
      </c>
      <c r="J5832" s="10" t="inlineStr">
        <is>
          <t>TRUE</t>
        </is>
      </c>
    </row>
    <row r="5833" hidden="1" outlineLevel="2">
      <c r="A5833" s="13" t="inlineStr"/>
      <c r="B5833" s="13" t="inlineStr">
        <is>
          <t xml:space="preserve">    ONLINE MELISSA DEL PILAR MORAN GUERRERO</t>
        </is>
      </c>
      <c r="C5833" s="14" t="inlineStr"/>
      <c r="D5833" s="15" t="n">
        <v>83980</v>
      </c>
      <c r="E5833" s="16">
        <f>IF($D$7125=0,0,D5833/ABS($D$7125))</f>
        <v/>
      </c>
      <c r="F5833" s="15" t="n">
        <v>83980</v>
      </c>
      <c r="G5833" s="16">
        <f>IF($F$7125=0,0,F5833/ABS($F$7125))</f>
        <v/>
      </c>
      <c r="H5833" s="15">
        <f>D5833-F5833</f>
        <v/>
      </c>
      <c r="I5833" s="16">
        <f>IF(F5833=0,0,H5833/ABS(F5833))</f>
        <v/>
      </c>
      <c r="J5833" s="10" t="inlineStr">
        <is>
          <t>TRUE</t>
        </is>
      </c>
    </row>
    <row r="5834" hidden="1" outlineLevel="2">
      <c r="A5834" s="13" t="inlineStr"/>
      <c r="B5834" s="13" t="inlineStr">
        <is>
          <t xml:space="preserve">    ONLINE MELISSA MOTATO DE LA TORRE</t>
        </is>
      </c>
      <c r="C5834" s="14" t="inlineStr"/>
      <c r="D5834" s="15" t="n">
        <v>134000</v>
      </c>
      <c r="E5834" s="16">
        <f>IF($D$7125=0,0,D5834/ABS($D$7125))</f>
        <v/>
      </c>
      <c r="F5834" s="15" t="n">
        <v>134000</v>
      </c>
      <c r="G5834" s="16">
        <f>IF($F$7125=0,0,F5834/ABS($F$7125))</f>
        <v/>
      </c>
      <c r="H5834" s="15">
        <f>D5834-F5834</f>
        <v/>
      </c>
      <c r="I5834" s="16">
        <f>IF(F5834=0,0,H5834/ABS(F5834))</f>
        <v/>
      </c>
      <c r="J5834" s="10" t="inlineStr">
        <is>
          <t>TRUE</t>
        </is>
      </c>
    </row>
    <row r="5835" hidden="1" outlineLevel="2">
      <c r="A5835" s="13" t="inlineStr"/>
      <c r="B5835" s="13" t="inlineStr">
        <is>
          <t xml:space="preserve">    ONLINE MICHAELL ALEXIS AGREDO FAJARDO</t>
        </is>
      </c>
      <c r="C5835" s="14" t="inlineStr"/>
      <c r="D5835" s="15" t="n">
        <v>86149.99000000001</v>
      </c>
      <c r="E5835" s="16">
        <f>IF($D$7125=0,0,D5835/ABS($D$7125))</f>
        <v/>
      </c>
      <c r="F5835" s="15" t="n">
        <v>86149.99000000001</v>
      </c>
      <c r="G5835" s="16">
        <f>IF($F$7125=0,0,F5835/ABS($F$7125))</f>
        <v/>
      </c>
      <c r="H5835" s="15">
        <f>D5835-F5835</f>
        <v/>
      </c>
      <c r="I5835" s="16">
        <f>IF(F5835=0,0,H5835/ABS(F5835))</f>
        <v/>
      </c>
      <c r="J5835" s="10" t="inlineStr">
        <is>
          <t>TRUE</t>
        </is>
      </c>
    </row>
    <row r="5836" hidden="1" outlineLevel="2">
      <c r="A5836" s="13" t="inlineStr"/>
      <c r="B5836" s="13" t="inlineStr">
        <is>
          <t xml:space="preserve">    ONLINE MICHELLE MILHEM</t>
        </is>
      </c>
      <c r="C5836" s="14" t="inlineStr"/>
      <c r="D5836" s="15" t="n">
        <v>142500</v>
      </c>
      <c r="E5836" s="16">
        <f>IF($D$7125=0,0,D5836/ABS($D$7125))</f>
        <v/>
      </c>
      <c r="F5836" s="15" t="n">
        <v>142500</v>
      </c>
      <c r="G5836" s="16">
        <f>IF($F$7125=0,0,F5836/ABS($F$7125))</f>
        <v/>
      </c>
      <c r="H5836" s="15">
        <f>D5836-F5836</f>
        <v/>
      </c>
      <c r="I5836" s="16">
        <f>IF(F5836=0,0,H5836/ABS(F5836))</f>
        <v/>
      </c>
      <c r="J5836" s="10" t="inlineStr">
        <is>
          <t>TRUE</t>
        </is>
      </c>
    </row>
    <row r="5837" hidden="1" outlineLevel="2">
      <c r="A5837" s="13" t="inlineStr"/>
      <c r="B5837" s="13" t="inlineStr">
        <is>
          <t xml:space="preserve">    ONLINE MICHELLE VELEZ ACEVEDO</t>
        </is>
      </c>
      <c r="C5837" s="14" t="inlineStr"/>
      <c r="D5837" s="15" t="n">
        <v>63200</v>
      </c>
      <c r="E5837" s="16">
        <f>IF($D$7125=0,0,D5837/ABS($D$7125))</f>
        <v/>
      </c>
      <c r="F5837" s="15" t="n">
        <v>63200</v>
      </c>
      <c r="G5837" s="16">
        <f>IF($F$7125=0,0,F5837/ABS($F$7125))</f>
        <v/>
      </c>
      <c r="H5837" s="15">
        <f>D5837-F5837</f>
        <v/>
      </c>
      <c r="I5837" s="16">
        <f>IF(F5837=0,0,H5837/ABS(F5837))</f>
        <v/>
      </c>
      <c r="J5837" s="10" t="inlineStr">
        <is>
          <t>TRUE</t>
        </is>
      </c>
    </row>
    <row r="5838" hidden="1" outlineLevel="2">
      <c r="A5838" s="13" t="inlineStr"/>
      <c r="B5838" s="13" t="inlineStr">
        <is>
          <t xml:space="preserve">    ONLINE MILDRETH GEREDA</t>
        </is>
      </c>
      <c r="C5838" s="14" t="inlineStr"/>
      <c r="D5838" s="15" t="n">
        <v>56880</v>
      </c>
      <c r="E5838" s="16">
        <f>IF($D$7125=0,0,D5838/ABS($D$7125))</f>
        <v/>
      </c>
      <c r="F5838" s="15" t="n">
        <v>56880</v>
      </c>
      <c r="G5838" s="16">
        <f>IF($F$7125=0,0,F5838/ABS($F$7125))</f>
        <v/>
      </c>
      <c r="H5838" s="15">
        <f>D5838-F5838</f>
        <v/>
      </c>
      <c r="I5838" s="16">
        <f>IF(F5838=0,0,H5838/ABS(F5838))</f>
        <v/>
      </c>
      <c r="J5838" s="10" t="inlineStr">
        <is>
          <t>TRUE</t>
        </is>
      </c>
    </row>
    <row r="5839" hidden="1" outlineLevel="2">
      <c r="A5839" s="13" t="inlineStr"/>
      <c r="B5839" s="13" t="inlineStr">
        <is>
          <t xml:space="preserve">    ONLINE MILENE PAOLA GONZALEZ EGUIS</t>
        </is>
      </c>
      <c r="C5839" s="14" t="inlineStr"/>
      <c r="D5839" s="15" t="n">
        <v>44200</v>
      </c>
      <c r="E5839" s="16">
        <f>IF($D$7125=0,0,D5839/ABS($D$7125))</f>
        <v/>
      </c>
      <c r="F5839" s="15" t="n">
        <v>44200</v>
      </c>
      <c r="G5839" s="16">
        <f>IF($F$7125=0,0,F5839/ABS($F$7125))</f>
        <v/>
      </c>
      <c r="H5839" s="15">
        <f>D5839-F5839</f>
        <v/>
      </c>
      <c r="I5839" s="16">
        <f>IF(F5839=0,0,H5839/ABS(F5839))</f>
        <v/>
      </c>
      <c r="J5839" s="10" t="inlineStr">
        <is>
          <t>TRUE</t>
        </is>
      </c>
    </row>
    <row r="5840" hidden="1" outlineLevel="2">
      <c r="A5840" s="13" t="inlineStr"/>
      <c r="B5840" s="13" t="inlineStr">
        <is>
          <t xml:space="preserve">    ONLINE MILLER GLADYS CASTAÑO RAMIREZ</t>
        </is>
      </c>
      <c r="C5840" s="14" t="inlineStr"/>
      <c r="D5840" s="15" t="n">
        <v>134000</v>
      </c>
      <c r="E5840" s="16">
        <f>IF($D$7125=0,0,D5840/ABS($D$7125))</f>
        <v/>
      </c>
      <c r="F5840" s="15" t="n">
        <v>134000</v>
      </c>
      <c r="G5840" s="16">
        <f>IF($F$7125=0,0,F5840/ABS($F$7125))</f>
        <v/>
      </c>
      <c r="H5840" s="15">
        <f>D5840-F5840</f>
        <v/>
      </c>
      <c r="I5840" s="16">
        <f>IF(F5840=0,0,H5840/ABS(F5840))</f>
        <v/>
      </c>
      <c r="J5840" s="10" t="inlineStr">
        <is>
          <t>TRUE</t>
        </is>
      </c>
    </row>
    <row r="5841" hidden="1" outlineLevel="2">
      <c r="A5841" s="13" t="inlineStr"/>
      <c r="B5841" s="13" t="inlineStr">
        <is>
          <t xml:space="preserve">    ONLINE MIREYA SOLEDAD ZAMBRANO ERAZO</t>
        </is>
      </c>
      <c r="C5841" s="14" t="inlineStr"/>
      <c r="D5841" s="15" t="n">
        <v>278000</v>
      </c>
      <c r="E5841" s="16">
        <f>IF($D$7125=0,0,D5841/ABS($D$7125))</f>
        <v/>
      </c>
      <c r="F5841" s="15" t="n">
        <v>278000</v>
      </c>
      <c r="G5841" s="16">
        <f>IF($F$7125=0,0,F5841/ABS($F$7125))</f>
        <v/>
      </c>
      <c r="H5841" s="15">
        <f>D5841-F5841</f>
        <v/>
      </c>
      <c r="I5841" s="16">
        <f>IF(F5841=0,0,H5841/ABS(F5841))</f>
        <v/>
      </c>
      <c r="J5841" s="10" t="inlineStr">
        <is>
          <t>TRUE</t>
        </is>
      </c>
    </row>
    <row r="5842" hidden="1" outlineLevel="2">
      <c r="A5842" s="13" t="inlineStr"/>
      <c r="B5842" s="13" t="inlineStr">
        <is>
          <t xml:space="preserve">    ONLINE MIRNA ROSA OSORIO DIAZ</t>
        </is>
      </c>
      <c r="C5842" s="14" t="inlineStr"/>
      <c r="D5842" s="15" t="n">
        <v>63200</v>
      </c>
      <c r="E5842" s="16">
        <f>IF($D$7125=0,0,D5842/ABS($D$7125))</f>
        <v/>
      </c>
      <c r="F5842" s="15" t="n">
        <v>63200</v>
      </c>
      <c r="G5842" s="16">
        <f>IF($F$7125=0,0,F5842/ABS($F$7125))</f>
        <v/>
      </c>
      <c r="H5842" s="15">
        <f>D5842-F5842</f>
        <v/>
      </c>
      <c r="I5842" s="16">
        <f>IF(F5842=0,0,H5842/ABS(F5842))</f>
        <v/>
      </c>
      <c r="J5842" s="10" t="inlineStr">
        <is>
          <t>TRUE</t>
        </is>
      </c>
    </row>
    <row r="5843" hidden="1" outlineLevel="2">
      <c r="A5843" s="13" t="inlineStr"/>
      <c r="B5843" s="13" t="inlineStr">
        <is>
          <t xml:space="preserve">    ONLINE MIRYAM ESTUPIÑAN GOMEZ</t>
        </is>
      </c>
      <c r="C5843" s="14" t="inlineStr"/>
      <c r="D5843" s="15" t="n">
        <v>200000</v>
      </c>
      <c r="E5843" s="16">
        <f>IF($D$7125=0,0,D5843/ABS($D$7125))</f>
        <v/>
      </c>
      <c r="F5843" s="15" t="n">
        <v>200000</v>
      </c>
      <c r="G5843" s="16">
        <f>IF($F$7125=0,0,F5843/ABS($F$7125))</f>
        <v/>
      </c>
      <c r="H5843" s="15">
        <f>D5843-F5843</f>
        <v/>
      </c>
      <c r="I5843" s="16">
        <f>IF(F5843=0,0,H5843/ABS(F5843))</f>
        <v/>
      </c>
      <c r="J5843" s="10" t="inlineStr">
        <is>
          <t>TRUE</t>
        </is>
      </c>
    </row>
    <row r="5844" hidden="1" outlineLevel="2">
      <c r="A5844" s="13" t="inlineStr"/>
      <c r="B5844" s="13" t="inlineStr">
        <is>
          <t xml:space="preserve">    ONLINE MONICA ALEJANDRA RANGEL RAMIREZ</t>
        </is>
      </c>
      <c r="C5844" s="14" t="inlineStr"/>
      <c r="D5844" s="15" t="n">
        <v>211400</v>
      </c>
      <c r="E5844" s="16">
        <f>IF($D$7125=0,0,D5844/ABS($D$7125))</f>
        <v/>
      </c>
      <c r="F5844" s="15" t="n">
        <v>211400</v>
      </c>
      <c r="G5844" s="16">
        <f>IF($F$7125=0,0,F5844/ABS($F$7125))</f>
        <v/>
      </c>
      <c r="H5844" s="15">
        <f>D5844-F5844</f>
        <v/>
      </c>
      <c r="I5844" s="16">
        <f>IF(F5844=0,0,H5844/ABS(F5844))</f>
        <v/>
      </c>
      <c r="J5844" s="10" t="inlineStr">
        <is>
          <t>TRUE</t>
        </is>
      </c>
    </row>
    <row r="5845" hidden="1" outlineLevel="2">
      <c r="A5845" s="13" t="inlineStr"/>
      <c r="B5845" s="13" t="inlineStr">
        <is>
          <t xml:space="preserve">    ONLINE MONICA BARRENECHE OLIVARES</t>
        </is>
      </c>
      <c r="C5845" s="14" t="inlineStr"/>
      <c r="D5845" s="15" t="n">
        <v>140350</v>
      </c>
      <c r="E5845" s="16">
        <f>IF($D$7125=0,0,D5845/ABS($D$7125))</f>
        <v/>
      </c>
      <c r="F5845" s="15" t="n">
        <v>140350</v>
      </c>
      <c r="G5845" s="16">
        <f>IF($F$7125=0,0,F5845/ABS($F$7125))</f>
        <v/>
      </c>
      <c r="H5845" s="15">
        <f>D5845-F5845</f>
        <v/>
      </c>
      <c r="I5845" s="16">
        <f>IF(F5845=0,0,H5845/ABS(F5845))</f>
        <v/>
      </c>
      <c r="J5845" s="10" t="inlineStr">
        <is>
          <t>TRUE</t>
        </is>
      </c>
    </row>
    <row r="5846" hidden="1" outlineLevel="2">
      <c r="A5846" s="13" t="inlineStr"/>
      <c r="B5846" s="13" t="inlineStr">
        <is>
          <t xml:space="preserve">    ONLINE MONICA FAJARDO GARCES</t>
        </is>
      </c>
      <c r="C5846" s="14" t="inlineStr"/>
      <c r="D5846" s="15" t="n">
        <v>134000</v>
      </c>
      <c r="E5846" s="16">
        <f>IF($D$7125=0,0,D5846/ABS($D$7125))</f>
        <v/>
      </c>
      <c r="F5846" s="15" t="n">
        <v>134000</v>
      </c>
      <c r="G5846" s="16">
        <f>IF($F$7125=0,0,F5846/ABS($F$7125))</f>
        <v/>
      </c>
      <c r="H5846" s="15">
        <f>D5846-F5846</f>
        <v/>
      </c>
      <c r="I5846" s="16">
        <f>IF(F5846=0,0,H5846/ABS(F5846))</f>
        <v/>
      </c>
      <c r="J5846" s="10" t="inlineStr">
        <is>
          <t>TRUE</t>
        </is>
      </c>
    </row>
    <row r="5847" hidden="1" outlineLevel="2">
      <c r="A5847" s="13" t="inlineStr"/>
      <c r="B5847" s="13" t="inlineStr">
        <is>
          <t xml:space="preserve">    ONLINE MONICA MARIA CHACON LINDO</t>
        </is>
      </c>
      <c r="C5847" s="14" t="inlineStr"/>
      <c r="D5847" s="15" t="n">
        <v>141440.01</v>
      </c>
      <c r="E5847" s="16">
        <f>IF($D$7125=0,0,D5847/ABS($D$7125))</f>
        <v/>
      </c>
      <c r="F5847" s="15" t="n">
        <v>141440.01</v>
      </c>
      <c r="G5847" s="16">
        <f>IF($F$7125=0,0,F5847/ABS($F$7125))</f>
        <v/>
      </c>
      <c r="H5847" s="15">
        <f>D5847-F5847</f>
        <v/>
      </c>
      <c r="I5847" s="16">
        <f>IF(F5847=0,0,H5847/ABS(F5847))</f>
        <v/>
      </c>
      <c r="J5847" s="10" t="inlineStr">
        <is>
          <t>TRUE</t>
        </is>
      </c>
    </row>
    <row r="5848" hidden="1" outlineLevel="2">
      <c r="A5848" s="13" t="inlineStr"/>
      <c r="B5848" s="13" t="inlineStr">
        <is>
          <t xml:space="preserve">    ONLINE MYRIAM LUCIA AGUDELO CASTAÑEDA</t>
        </is>
      </c>
      <c r="C5848" s="14" t="inlineStr"/>
      <c r="D5848" s="15" t="n">
        <v>59900</v>
      </c>
      <c r="E5848" s="16">
        <f>IF($D$7125=0,0,D5848/ABS($D$7125))</f>
        <v/>
      </c>
      <c r="F5848" s="15" t="n">
        <v>59900</v>
      </c>
      <c r="G5848" s="16">
        <f>IF($F$7125=0,0,F5848/ABS($F$7125))</f>
        <v/>
      </c>
      <c r="H5848" s="15">
        <f>D5848-F5848</f>
        <v/>
      </c>
      <c r="I5848" s="16">
        <f>IF(F5848=0,0,H5848/ABS(F5848))</f>
        <v/>
      </c>
      <c r="J5848" s="10" t="inlineStr">
        <is>
          <t>TRUE</t>
        </is>
      </c>
    </row>
    <row r="5849" hidden="1" outlineLevel="2">
      <c r="A5849" s="13" t="inlineStr"/>
      <c r="B5849" s="13" t="inlineStr">
        <is>
          <t xml:space="preserve">    ONLINE MYRIAM MARGARITA GARZON MARTINEZ</t>
        </is>
      </c>
      <c r="C5849" s="14" t="inlineStr"/>
      <c r="D5849" s="15" t="n">
        <v>108000.01</v>
      </c>
      <c r="E5849" s="16">
        <f>IF($D$7125=0,0,D5849/ABS($D$7125))</f>
        <v/>
      </c>
      <c r="F5849" s="15" t="n">
        <v>108000.01</v>
      </c>
      <c r="G5849" s="16">
        <f>IF($F$7125=0,0,F5849/ABS($F$7125))</f>
        <v/>
      </c>
      <c r="H5849" s="15">
        <f>D5849-F5849</f>
        <v/>
      </c>
      <c r="I5849" s="16">
        <f>IF(F5849=0,0,H5849/ABS(F5849))</f>
        <v/>
      </c>
      <c r="J5849" s="10" t="inlineStr">
        <is>
          <t>TRUE</t>
        </is>
      </c>
    </row>
    <row r="5850" hidden="1" outlineLevel="2">
      <c r="A5850" s="13" t="inlineStr"/>
      <c r="B5850" s="13" t="inlineStr">
        <is>
          <t xml:space="preserve">    ONLINE Madia Otero de Ortega</t>
        </is>
      </c>
      <c r="C5850" s="14" t="inlineStr"/>
      <c r="D5850" s="15" t="n">
        <v>63200</v>
      </c>
      <c r="E5850" s="16">
        <f>IF($D$7125=0,0,D5850/ABS($D$7125))</f>
        <v/>
      </c>
      <c r="F5850" s="15" t="n">
        <v>63200</v>
      </c>
      <c r="G5850" s="16">
        <f>IF($F$7125=0,0,F5850/ABS($F$7125))</f>
        <v/>
      </c>
      <c r="H5850" s="15">
        <f>D5850-F5850</f>
        <v/>
      </c>
      <c r="I5850" s="16">
        <f>IF(F5850=0,0,H5850/ABS(F5850))</f>
        <v/>
      </c>
      <c r="J5850" s="10" t="inlineStr">
        <is>
          <t>TRUE</t>
        </is>
      </c>
    </row>
    <row r="5851" hidden="1" outlineLevel="2">
      <c r="A5851" s="13" t="inlineStr"/>
      <c r="B5851" s="13" t="inlineStr">
        <is>
          <t xml:space="preserve">    ONLINE Magaly Barragan</t>
        </is>
      </c>
      <c r="C5851" s="14" t="inlineStr"/>
      <c r="D5851" s="15" t="n">
        <v>315400</v>
      </c>
      <c r="E5851" s="16">
        <f>IF($D$7125=0,0,D5851/ABS($D$7125))</f>
        <v/>
      </c>
      <c r="F5851" s="15" t="n">
        <v>315400</v>
      </c>
      <c r="G5851" s="16">
        <f>IF($F$7125=0,0,F5851/ABS($F$7125))</f>
        <v/>
      </c>
      <c r="H5851" s="15">
        <f>D5851-F5851</f>
        <v/>
      </c>
      <c r="I5851" s="16">
        <f>IF(F5851=0,0,H5851/ABS(F5851))</f>
        <v/>
      </c>
      <c r="J5851" s="10" t="inlineStr">
        <is>
          <t>TRUE</t>
        </is>
      </c>
    </row>
    <row r="5852" hidden="1" outlineLevel="2">
      <c r="A5852" s="13" t="inlineStr"/>
      <c r="B5852" s="13" t="inlineStr">
        <is>
          <t xml:space="preserve">    ONLINE Magda Delgadillo</t>
        </is>
      </c>
      <c r="C5852" s="14" t="inlineStr"/>
      <c r="D5852" s="15" t="n">
        <v>134000</v>
      </c>
      <c r="E5852" s="16">
        <f>IF($D$7125=0,0,D5852/ABS($D$7125))</f>
        <v/>
      </c>
      <c r="F5852" s="15" t="n">
        <v>134000</v>
      </c>
      <c r="G5852" s="16">
        <f>IF($F$7125=0,0,F5852/ABS($F$7125))</f>
        <v/>
      </c>
      <c r="H5852" s="15">
        <f>D5852-F5852</f>
        <v/>
      </c>
      <c r="I5852" s="16">
        <f>IF(F5852=0,0,H5852/ABS(F5852))</f>
        <v/>
      </c>
      <c r="J5852" s="10" t="inlineStr">
        <is>
          <t>TRUE</t>
        </is>
      </c>
    </row>
    <row r="5853" hidden="1" outlineLevel="2">
      <c r="A5853" s="13" t="inlineStr"/>
      <c r="B5853" s="13" t="inlineStr">
        <is>
          <t xml:space="preserve">    ONLINE Maira Gil Diaz</t>
        </is>
      </c>
      <c r="C5853" s="14" t="inlineStr"/>
      <c r="D5853" s="15" t="n">
        <v>209160</v>
      </c>
      <c r="E5853" s="16">
        <f>IF($D$7125=0,0,D5853/ABS($D$7125))</f>
        <v/>
      </c>
      <c r="F5853" s="15" t="n">
        <v>209160</v>
      </c>
      <c r="G5853" s="16">
        <f>IF($F$7125=0,0,F5853/ABS($F$7125))</f>
        <v/>
      </c>
      <c r="H5853" s="15">
        <f>D5853-F5853</f>
        <v/>
      </c>
      <c r="I5853" s="16">
        <f>IF(F5853=0,0,H5853/ABS(F5853))</f>
        <v/>
      </c>
      <c r="J5853" s="10" t="inlineStr">
        <is>
          <t>TRUE</t>
        </is>
      </c>
    </row>
    <row r="5854" hidden="1" outlineLevel="2">
      <c r="A5854" s="13" t="inlineStr"/>
      <c r="B5854" s="13" t="inlineStr">
        <is>
          <t xml:space="preserve">    ONLINE Maira fernanda Cardenas prado</t>
        </is>
      </c>
      <c r="C5854" s="14" t="inlineStr"/>
      <c r="D5854" s="15" t="n">
        <v>60000</v>
      </c>
      <c r="E5854" s="16">
        <f>IF($D$7125=0,0,D5854/ABS($D$7125))</f>
        <v/>
      </c>
      <c r="F5854" s="15" t="n">
        <v>60000</v>
      </c>
      <c r="G5854" s="16">
        <f>IF($F$7125=0,0,F5854/ABS($F$7125))</f>
        <v/>
      </c>
      <c r="H5854" s="15">
        <f>D5854-F5854</f>
        <v/>
      </c>
      <c r="I5854" s="16">
        <f>IF(F5854=0,0,H5854/ABS(F5854))</f>
        <v/>
      </c>
      <c r="J5854" s="10" t="inlineStr">
        <is>
          <t>TRUE</t>
        </is>
      </c>
    </row>
    <row r="5855" hidden="1" outlineLevel="2">
      <c r="A5855" s="13" t="inlineStr"/>
      <c r="B5855" s="13" t="inlineStr">
        <is>
          <t xml:space="preserve">    ONLINE Mallory Suarez</t>
        </is>
      </c>
      <c r="C5855" s="14" t="inlineStr"/>
      <c r="D5855" s="15" t="n">
        <v>120000</v>
      </c>
      <c r="E5855" s="16">
        <f>IF($D$7125=0,0,D5855/ABS($D$7125))</f>
        <v/>
      </c>
      <c r="F5855" s="15" t="n">
        <v>120000</v>
      </c>
      <c r="G5855" s="16">
        <f>IF($F$7125=0,0,F5855/ABS($F$7125))</f>
        <v/>
      </c>
      <c r="H5855" s="15">
        <f>D5855-F5855</f>
        <v/>
      </c>
      <c r="I5855" s="16">
        <f>IF(F5855=0,0,H5855/ABS(F5855))</f>
        <v/>
      </c>
      <c r="J5855" s="10" t="inlineStr">
        <is>
          <t>TRUE</t>
        </is>
      </c>
    </row>
    <row r="5856" hidden="1" outlineLevel="2">
      <c r="A5856" s="13" t="inlineStr"/>
      <c r="B5856" s="13" t="inlineStr">
        <is>
          <t xml:space="preserve">    ONLINE Malory Silva Lizarazo</t>
        </is>
      </c>
      <c r="C5856" s="14" t="inlineStr"/>
      <c r="D5856" s="15" t="n">
        <v>125000</v>
      </c>
      <c r="E5856" s="16">
        <f>IF($D$7125=0,0,D5856/ABS($D$7125))</f>
        <v/>
      </c>
      <c r="F5856" s="15" t="n">
        <v>125000</v>
      </c>
      <c r="G5856" s="16">
        <f>IF($F$7125=0,0,F5856/ABS($F$7125))</f>
        <v/>
      </c>
      <c r="H5856" s="15">
        <f>D5856-F5856</f>
        <v/>
      </c>
      <c r="I5856" s="16">
        <f>IF(F5856=0,0,H5856/ABS(F5856))</f>
        <v/>
      </c>
      <c r="J5856" s="10" t="inlineStr">
        <is>
          <t>TRUE</t>
        </is>
      </c>
    </row>
    <row r="5857" hidden="1" outlineLevel="2">
      <c r="A5857" s="13" t="inlineStr"/>
      <c r="B5857" s="13" t="inlineStr">
        <is>
          <t xml:space="preserve">    ONLINE Manuel Mancilla</t>
        </is>
      </c>
      <c r="C5857" s="14" t="inlineStr"/>
      <c r="D5857" s="15" t="n">
        <v>60000</v>
      </c>
      <c r="E5857" s="16">
        <f>IF($D$7125=0,0,D5857/ABS($D$7125))</f>
        <v/>
      </c>
      <c r="F5857" s="15" t="n">
        <v>60000</v>
      </c>
      <c r="G5857" s="16">
        <f>IF($F$7125=0,0,F5857/ABS($F$7125))</f>
        <v/>
      </c>
      <c r="H5857" s="15">
        <f>D5857-F5857</f>
        <v/>
      </c>
      <c r="I5857" s="16">
        <f>IF(F5857=0,0,H5857/ABS(F5857))</f>
        <v/>
      </c>
      <c r="J5857" s="10" t="inlineStr">
        <is>
          <t>TRUE</t>
        </is>
      </c>
    </row>
    <row r="5858" hidden="1" outlineLevel="2">
      <c r="A5858" s="13" t="inlineStr"/>
      <c r="B5858" s="13" t="inlineStr">
        <is>
          <t xml:space="preserve">    ONLINE Manuel Tovar</t>
        </is>
      </c>
      <c r="C5858" s="14" t="inlineStr"/>
      <c r="D5858" s="15" t="n">
        <v>166000</v>
      </c>
      <c r="E5858" s="16">
        <f>IF($D$7125=0,0,D5858/ABS($D$7125))</f>
        <v/>
      </c>
      <c r="F5858" s="15" t="n">
        <v>166000</v>
      </c>
      <c r="G5858" s="16">
        <f>IF($F$7125=0,0,F5858/ABS($F$7125))</f>
        <v/>
      </c>
      <c r="H5858" s="15">
        <f>D5858-F5858</f>
        <v/>
      </c>
      <c r="I5858" s="16">
        <f>IF(F5858=0,0,H5858/ABS(F5858))</f>
        <v/>
      </c>
      <c r="J5858" s="10" t="inlineStr">
        <is>
          <t>TRUE</t>
        </is>
      </c>
    </row>
    <row r="5859" hidden="1" outlineLevel="2">
      <c r="A5859" s="13" t="inlineStr"/>
      <c r="B5859" s="13" t="inlineStr">
        <is>
          <t xml:space="preserve">    ONLINE Manuela Alvarez</t>
        </is>
      </c>
      <c r="C5859" s="14" t="inlineStr"/>
      <c r="D5859" s="15" t="n">
        <v>129000</v>
      </c>
      <c r="E5859" s="16">
        <f>IF($D$7125=0,0,D5859/ABS($D$7125))</f>
        <v/>
      </c>
      <c r="F5859" s="15" t="n">
        <v>129000</v>
      </c>
      <c r="G5859" s="16">
        <f>IF($F$7125=0,0,F5859/ABS($F$7125))</f>
        <v/>
      </c>
      <c r="H5859" s="15">
        <f>D5859-F5859</f>
        <v/>
      </c>
      <c r="I5859" s="16">
        <f>IF(F5859=0,0,H5859/ABS(F5859))</f>
        <v/>
      </c>
      <c r="J5859" s="10" t="inlineStr">
        <is>
          <t>TRUE</t>
        </is>
      </c>
    </row>
    <row r="5860" hidden="1" outlineLevel="2">
      <c r="A5860" s="13" t="inlineStr"/>
      <c r="B5860" s="13" t="inlineStr">
        <is>
          <t xml:space="preserve">    ONLINE Manuela Gomez</t>
        </is>
      </c>
      <c r="C5860" s="14" t="inlineStr"/>
      <c r="D5860" s="15" t="n">
        <v>47500</v>
      </c>
      <c r="E5860" s="16">
        <f>IF($D$7125=0,0,D5860/ABS($D$7125))</f>
        <v/>
      </c>
      <c r="F5860" s="15" t="n">
        <v>47500</v>
      </c>
      <c r="G5860" s="16">
        <f>IF($F$7125=0,0,F5860/ABS($F$7125))</f>
        <v/>
      </c>
      <c r="H5860" s="15">
        <f>D5860-F5860</f>
        <v/>
      </c>
      <c r="I5860" s="16">
        <f>IF(F5860=0,0,H5860/ABS(F5860))</f>
        <v/>
      </c>
      <c r="J5860" s="10" t="inlineStr">
        <is>
          <t>TRUE</t>
        </is>
      </c>
    </row>
    <row r="5861" hidden="1" outlineLevel="2">
      <c r="A5861" s="13" t="inlineStr"/>
      <c r="B5861" s="13" t="inlineStr">
        <is>
          <t xml:space="preserve">    ONLINE Manuela Gomez Gomez</t>
        </is>
      </c>
      <c r="C5861" s="14" t="inlineStr"/>
      <c r="D5861" s="15" t="n">
        <v>169149.99</v>
      </c>
      <c r="E5861" s="16">
        <f>IF($D$7125=0,0,D5861/ABS($D$7125))</f>
        <v/>
      </c>
      <c r="F5861" s="15" t="n">
        <v>169149.99</v>
      </c>
      <c r="G5861" s="16">
        <f>IF($F$7125=0,0,F5861/ABS($F$7125))</f>
        <v/>
      </c>
      <c r="H5861" s="15">
        <f>D5861-F5861</f>
        <v/>
      </c>
      <c r="I5861" s="16">
        <f>IF(F5861=0,0,H5861/ABS(F5861))</f>
        <v/>
      </c>
      <c r="J5861" s="10" t="inlineStr">
        <is>
          <t>TRUE</t>
        </is>
      </c>
    </row>
    <row r="5862" hidden="1" outlineLevel="2">
      <c r="A5862" s="13" t="inlineStr"/>
      <c r="B5862" s="13" t="inlineStr">
        <is>
          <t xml:space="preserve">    ONLINE Manuela Gomez Quintero</t>
        </is>
      </c>
      <c r="C5862" s="14" t="inlineStr"/>
      <c r="D5862" s="15" t="n">
        <v>556159.98</v>
      </c>
      <c r="E5862" s="16">
        <f>IF($D$7125=0,0,D5862/ABS($D$7125))</f>
        <v/>
      </c>
      <c r="F5862" s="15" t="n">
        <v>556159.98</v>
      </c>
      <c r="G5862" s="16">
        <f>IF($F$7125=0,0,F5862/ABS($F$7125))</f>
        <v/>
      </c>
      <c r="H5862" s="15">
        <f>D5862-F5862</f>
        <v/>
      </c>
      <c r="I5862" s="16">
        <f>IF(F5862=0,0,H5862/ABS(F5862))</f>
        <v/>
      </c>
      <c r="J5862" s="10" t="inlineStr">
        <is>
          <t>TRUE</t>
        </is>
      </c>
    </row>
    <row r="5863" hidden="1" outlineLevel="2">
      <c r="A5863" s="13" t="inlineStr"/>
      <c r="B5863" s="13" t="inlineStr">
        <is>
          <t xml:space="preserve">    ONLINE Manuela Hoyos Vélez</t>
        </is>
      </c>
      <c r="C5863" s="14" t="inlineStr"/>
      <c r="D5863" s="15" t="n">
        <v>41000</v>
      </c>
      <c r="E5863" s="16">
        <f>IF($D$7125=0,0,D5863/ABS($D$7125))</f>
        <v/>
      </c>
      <c r="F5863" s="15" t="n">
        <v>41000</v>
      </c>
      <c r="G5863" s="16">
        <f>IF($F$7125=0,0,F5863/ABS($F$7125))</f>
        <v/>
      </c>
      <c r="H5863" s="15">
        <f>D5863-F5863</f>
        <v/>
      </c>
      <c r="I5863" s="16">
        <f>IF(F5863=0,0,H5863/ABS(F5863))</f>
        <v/>
      </c>
      <c r="J5863" s="10" t="inlineStr">
        <is>
          <t>TRUE</t>
        </is>
      </c>
    </row>
    <row r="5864" hidden="1" outlineLevel="2">
      <c r="A5864" s="13" t="inlineStr"/>
      <c r="B5864" s="13" t="inlineStr">
        <is>
          <t xml:space="preserve">    ONLINE Manuela Lopez</t>
        </is>
      </c>
      <c r="C5864" s="14" t="inlineStr"/>
      <c r="D5864" s="15" t="n">
        <v>189400</v>
      </c>
      <c r="E5864" s="16">
        <f>IF($D$7125=0,0,D5864/ABS($D$7125))</f>
        <v/>
      </c>
      <c r="F5864" s="15" t="n">
        <v>189400</v>
      </c>
      <c r="G5864" s="16">
        <f>IF($F$7125=0,0,F5864/ABS($F$7125))</f>
        <v/>
      </c>
      <c r="H5864" s="15">
        <f>D5864-F5864</f>
        <v/>
      </c>
      <c r="I5864" s="16">
        <f>IF(F5864=0,0,H5864/ABS(F5864))</f>
        <v/>
      </c>
      <c r="J5864" s="10" t="inlineStr">
        <is>
          <t>TRUE</t>
        </is>
      </c>
    </row>
    <row r="5865" hidden="1" outlineLevel="2">
      <c r="A5865" s="13" t="inlineStr"/>
      <c r="B5865" s="13" t="inlineStr">
        <is>
          <t xml:space="preserve">    ONLINE Manuela López</t>
        </is>
      </c>
      <c r="C5865" s="14" t="inlineStr"/>
      <c r="D5865" s="15" t="n">
        <v>60000</v>
      </c>
      <c r="E5865" s="16">
        <f>IF($D$7125=0,0,D5865/ABS($D$7125))</f>
        <v/>
      </c>
      <c r="F5865" s="15" t="n">
        <v>60000</v>
      </c>
      <c r="G5865" s="16">
        <f>IF($F$7125=0,0,F5865/ABS($F$7125))</f>
        <v/>
      </c>
      <c r="H5865" s="15">
        <f>D5865-F5865</f>
        <v/>
      </c>
      <c r="I5865" s="16">
        <f>IF(F5865=0,0,H5865/ABS(F5865))</f>
        <v/>
      </c>
      <c r="J5865" s="10" t="inlineStr">
        <is>
          <t>TRUE</t>
        </is>
      </c>
    </row>
    <row r="5866" hidden="1" outlineLevel="2">
      <c r="A5866" s="13" t="inlineStr"/>
      <c r="B5866" s="13" t="inlineStr">
        <is>
          <t xml:space="preserve">    ONLINE Manuela Palacio</t>
        </is>
      </c>
      <c r="C5866" s="14" t="inlineStr"/>
      <c r="D5866" s="15" t="n">
        <v>84000</v>
      </c>
      <c r="E5866" s="16">
        <f>IF($D$7125=0,0,D5866/ABS($D$7125))</f>
        <v/>
      </c>
      <c r="F5866" s="15" t="n">
        <v>84000</v>
      </c>
      <c r="G5866" s="16">
        <f>IF($F$7125=0,0,F5866/ABS($F$7125))</f>
        <v/>
      </c>
      <c r="H5866" s="15">
        <f>D5866-F5866</f>
        <v/>
      </c>
      <c r="I5866" s="16">
        <f>IF(F5866=0,0,H5866/ABS(F5866))</f>
        <v/>
      </c>
      <c r="J5866" s="10" t="inlineStr">
        <is>
          <t>TRUE</t>
        </is>
      </c>
    </row>
    <row r="5867" hidden="1" outlineLevel="2">
      <c r="A5867" s="13" t="inlineStr"/>
      <c r="B5867" s="13" t="inlineStr">
        <is>
          <t xml:space="preserve">    ONLINE Manuela Posada Valencia</t>
        </is>
      </c>
      <c r="C5867" s="14" t="inlineStr"/>
      <c r="D5867" s="15" t="n">
        <v>63200</v>
      </c>
      <c r="E5867" s="16">
        <f>IF($D$7125=0,0,D5867/ABS($D$7125))</f>
        <v/>
      </c>
      <c r="F5867" s="15" t="n">
        <v>63200</v>
      </c>
      <c r="G5867" s="16">
        <f>IF($F$7125=0,0,F5867/ABS($F$7125))</f>
        <v/>
      </c>
      <c r="H5867" s="15">
        <f>D5867-F5867</f>
        <v/>
      </c>
      <c r="I5867" s="16">
        <f>IF(F5867=0,0,H5867/ABS(F5867))</f>
        <v/>
      </c>
      <c r="J5867" s="10" t="inlineStr">
        <is>
          <t>TRUE</t>
        </is>
      </c>
    </row>
    <row r="5868" hidden="1" outlineLevel="2">
      <c r="A5868" s="13" t="inlineStr"/>
      <c r="B5868" s="13" t="inlineStr">
        <is>
          <t xml:space="preserve">    ONLINE Manuela Restrepo cadavid</t>
        </is>
      </c>
      <c r="C5868" s="14" t="inlineStr"/>
      <c r="D5868" s="15" t="n">
        <v>129000</v>
      </c>
      <c r="E5868" s="16">
        <f>IF($D$7125=0,0,D5868/ABS($D$7125))</f>
        <v/>
      </c>
      <c r="F5868" s="15" t="n">
        <v>129000</v>
      </c>
      <c r="G5868" s="16">
        <f>IF($F$7125=0,0,F5868/ABS($F$7125))</f>
        <v/>
      </c>
      <c r="H5868" s="15">
        <f>D5868-F5868</f>
        <v/>
      </c>
      <c r="I5868" s="16">
        <f>IF(F5868=0,0,H5868/ABS(F5868))</f>
        <v/>
      </c>
      <c r="J5868" s="10" t="inlineStr">
        <is>
          <t>TRUE</t>
        </is>
      </c>
    </row>
    <row r="5869" hidden="1" outlineLevel="2">
      <c r="A5869" s="13" t="inlineStr"/>
      <c r="B5869" s="13" t="inlineStr">
        <is>
          <t xml:space="preserve">    ONLINE Manuela Roldán</t>
        </is>
      </c>
      <c r="C5869" s="14" t="inlineStr"/>
      <c r="D5869" s="15" t="n">
        <v>240000</v>
      </c>
      <c r="E5869" s="16">
        <f>IF($D$7125=0,0,D5869/ABS($D$7125))</f>
        <v/>
      </c>
      <c r="F5869" s="15" t="n">
        <v>240000</v>
      </c>
      <c r="G5869" s="16">
        <f>IF($F$7125=0,0,F5869/ABS($F$7125))</f>
        <v/>
      </c>
      <c r="H5869" s="15">
        <f>D5869-F5869</f>
        <v/>
      </c>
      <c r="I5869" s="16">
        <f>IF(F5869=0,0,H5869/ABS(F5869))</f>
        <v/>
      </c>
      <c r="J5869" s="10" t="inlineStr">
        <is>
          <t>TRUE</t>
        </is>
      </c>
    </row>
    <row r="5870" hidden="1" outlineLevel="2">
      <c r="A5870" s="13" t="inlineStr"/>
      <c r="B5870" s="13" t="inlineStr">
        <is>
          <t xml:space="preserve">    ONLINE Manuela Rueda Hernandez</t>
        </is>
      </c>
      <c r="C5870" s="14" t="inlineStr"/>
      <c r="D5870" s="15" t="n">
        <v>109000</v>
      </c>
      <c r="E5870" s="16">
        <f>IF($D$7125=0,0,D5870/ABS($D$7125))</f>
        <v/>
      </c>
      <c r="F5870" s="15" t="n">
        <v>109000</v>
      </c>
      <c r="G5870" s="16">
        <f>IF($F$7125=0,0,F5870/ABS($F$7125))</f>
        <v/>
      </c>
      <c r="H5870" s="15">
        <f>D5870-F5870</f>
        <v/>
      </c>
      <c r="I5870" s="16">
        <f>IF(F5870=0,0,H5870/ABS(F5870))</f>
        <v/>
      </c>
      <c r="J5870" s="10" t="inlineStr">
        <is>
          <t>TRUE</t>
        </is>
      </c>
    </row>
    <row r="5871" hidden="1" outlineLevel="2">
      <c r="A5871" s="13" t="inlineStr"/>
      <c r="B5871" s="13" t="inlineStr">
        <is>
          <t xml:space="preserve">    ONLINE Manuela Sanchez</t>
        </is>
      </c>
      <c r="C5871" s="14" t="inlineStr"/>
      <c r="D5871" s="15" t="n">
        <v>82560</v>
      </c>
      <c r="E5871" s="16">
        <f>IF($D$7125=0,0,D5871/ABS($D$7125))</f>
        <v/>
      </c>
      <c r="F5871" s="15" t="n">
        <v>82560</v>
      </c>
      <c r="G5871" s="16">
        <f>IF($F$7125=0,0,F5871/ABS($F$7125))</f>
        <v/>
      </c>
      <c r="H5871" s="15">
        <f>D5871-F5871</f>
        <v/>
      </c>
      <c r="I5871" s="16">
        <f>IF(F5871=0,0,H5871/ABS(F5871))</f>
        <v/>
      </c>
      <c r="J5871" s="10" t="inlineStr">
        <is>
          <t>TRUE</t>
        </is>
      </c>
    </row>
    <row r="5872" hidden="1" outlineLevel="2">
      <c r="A5872" s="13" t="inlineStr"/>
      <c r="B5872" s="13" t="inlineStr">
        <is>
          <t xml:space="preserve">    ONLINE Manuela Tafur</t>
        </is>
      </c>
      <c r="C5872" s="14" t="inlineStr"/>
      <c r="D5872" s="15" t="n">
        <v>40000</v>
      </c>
      <c r="E5872" s="16">
        <f>IF($D$7125=0,0,D5872/ABS($D$7125))</f>
        <v/>
      </c>
      <c r="F5872" s="15" t="n">
        <v>40000</v>
      </c>
      <c r="G5872" s="16">
        <f>IF($F$7125=0,0,F5872/ABS($F$7125))</f>
        <v/>
      </c>
      <c r="H5872" s="15">
        <f>D5872-F5872</f>
        <v/>
      </c>
      <c r="I5872" s="16">
        <f>IF(F5872=0,0,H5872/ABS(F5872))</f>
        <v/>
      </c>
      <c r="J5872" s="10" t="inlineStr">
        <is>
          <t>TRUE</t>
        </is>
      </c>
    </row>
    <row r="5873" hidden="1" outlineLevel="2">
      <c r="A5873" s="13" t="inlineStr"/>
      <c r="B5873" s="13" t="inlineStr">
        <is>
          <t xml:space="preserve">    ONLINE Manuela del rosario Puentes Rojas</t>
        </is>
      </c>
      <c r="C5873" s="14" t="inlineStr"/>
      <c r="D5873" s="15" t="n">
        <v>44200</v>
      </c>
      <c r="E5873" s="16">
        <f>IF($D$7125=0,0,D5873/ABS($D$7125))</f>
        <v/>
      </c>
      <c r="F5873" s="15" t="n">
        <v>44200</v>
      </c>
      <c r="G5873" s="16">
        <f>IF($F$7125=0,0,F5873/ABS($F$7125))</f>
        <v/>
      </c>
      <c r="H5873" s="15">
        <f>D5873-F5873</f>
        <v/>
      </c>
      <c r="I5873" s="16">
        <f>IF(F5873=0,0,H5873/ABS(F5873))</f>
        <v/>
      </c>
      <c r="J5873" s="10" t="inlineStr">
        <is>
          <t>TRUE</t>
        </is>
      </c>
    </row>
    <row r="5874" hidden="1" outlineLevel="2">
      <c r="A5874" s="13" t="inlineStr"/>
      <c r="B5874" s="13" t="inlineStr">
        <is>
          <t xml:space="preserve">    ONLINE Mara Alejandra Rocha Agudelo</t>
        </is>
      </c>
      <c r="C5874" s="14" t="inlineStr"/>
      <c r="D5874" s="15" t="n">
        <v>378960</v>
      </c>
      <c r="E5874" s="16">
        <f>IF($D$7125=0,0,D5874/ABS($D$7125))</f>
        <v/>
      </c>
      <c r="F5874" s="15" t="n">
        <v>378960</v>
      </c>
      <c r="G5874" s="16">
        <f>IF($F$7125=0,0,F5874/ABS($F$7125))</f>
        <v/>
      </c>
      <c r="H5874" s="15">
        <f>D5874-F5874</f>
        <v/>
      </c>
      <c r="I5874" s="16">
        <f>IF(F5874=0,0,H5874/ABS(F5874))</f>
        <v/>
      </c>
      <c r="J5874" s="10" t="inlineStr">
        <is>
          <t>TRUE</t>
        </is>
      </c>
    </row>
    <row r="5875" hidden="1" outlineLevel="2">
      <c r="A5875" s="13" t="inlineStr"/>
      <c r="B5875" s="13" t="inlineStr">
        <is>
          <t xml:space="preserve">    ONLINE Marcela Aguirre</t>
        </is>
      </c>
      <c r="C5875" s="14" t="inlineStr"/>
      <c r="D5875" s="15" t="n">
        <v>101000</v>
      </c>
      <c r="E5875" s="16">
        <f>IF($D$7125=0,0,D5875/ABS($D$7125))</f>
        <v/>
      </c>
      <c r="F5875" s="15" t="n">
        <v>101000</v>
      </c>
      <c r="G5875" s="16">
        <f>IF($F$7125=0,0,F5875/ABS($F$7125))</f>
        <v/>
      </c>
      <c r="H5875" s="15">
        <f>D5875-F5875</f>
        <v/>
      </c>
      <c r="I5875" s="16">
        <f>IF(F5875=0,0,H5875/ABS(F5875))</f>
        <v/>
      </c>
      <c r="J5875" s="10" t="inlineStr">
        <is>
          <t>TRUE</t>
        </is>
      </c>
    </row>
    <row r="5876" hidden="1" outlineLevel="2">
      <c r="A5876" s="13" t="inlineStr"/>
      <c r="B5876" s="13" t="inlineStr">
        <is>
          <t xml:space="preserve">    ONLINE Marcela Benavides</t>
        </is>
      </c>
      <c r="C5876" s="14" t="inlineStr"/>
      <c r="D5876" s="15" t="n">
        <v>194000</v>
      </c>
      <c r="E5876" s="16">
        <f>IF($D$7125=0,0,D5876/ABS($D$7125))</f>
        <v/>
      </c>
      <c r="F5876" s="15" t="n">
        <v>194000</v>
      </c>
      <c r="G5876" s="16">
        <f>IF($F$7125=0,0,F5876/ABS($F$7125))</f>
        <v/>
      </c>
      <c r="H5876" s="15">
        <f>D5876-F5876</f>
        <v/>
      </c>
      <c r="I5876" s="16">
        <f>IF(F5876=0,0,H5876/ABS(F5876))</f>
        <v/>
      </c>
      <c r="J5876" s="10" t="inlineStr">
        <is>
          <t>TRUE</t>
        </is>
      </c>
    </row>
    <row r="5877" hidden="1" outlineLevel="2">
      <c r="A5877" s="13" t="inlineStr"/>
      <c r="B5877" s="13" t="inlineStr">
        <is>
          <t xml:space="preserve">    ONLINE Marcela Cataño</t>
        </is>
      </c>
      <c r="C5877" s="14" t="inlineStr"/>
      <c r="D5877" s="15" t="n">
        <v>663200</v>
      </c>
      <c r="E5877" s="16">
        <f>IF($D$7125=0,0,D5877/ABS($D$7125))</f>
        <v/>
      </c>
      <c r="F5877" s="15" t="n">
        <v>663200</v>
      </c>
      <c r="G5877" s="16">
        <f>IF($F$7125=0,0,F5877/ABS($F$7125))</f>
        <v/>
      </c>
      <c r="H5877" s="15">
        <f>D5877-F5877</f>
        <v/>
      </c>
      <c r="I5877" s="16">
        <f>IF(F5877=0,0,H5877/ABS(F5877))</f>
        <v/>
      </c>
      <c r="J5877" s="10" t="inlineStr">
        <is>
          <t>TRUE</t>
        </is>
      </c>
    </row>
    <row r="5878" hidden="1" outlineLevel="2">
      <c r="A5878" s="13" t="inlineStr"/>
      <c r="B5878" s="13" t="inlineStr">
        <is>
          <t xml:space="preserve">    ONLINE Marcela Cruz Carvajal</t>
        </is>
      </c>
      <c r="C5878" s="14" t="inlineStr"/>
      <c r="D5878" s="15" t="n">
        <v>44200</v>
      </c>
      <c r="E5878" s="16">
        <f>IF($D$7125=0,0,D5878/ABS($D$7125))</f>
        <v/>
      </c>
      <c r="F5878" s="15" t="n">
        <v>44200</v>
      </c>
      <c r="G5878" s="16">
        <f>IF($F$7125=0,0,F5878/ABS($F$7125))</f>
        <v/>
      </c>
      <c r="H5878" s="15">
        <f>D5878-F5878</f>
        <v/>
      </c>
      <c r="I5878" s="16">
        <f>IF(F5878=0,0,H5878/ABS(F5878))</f>
        <v/>
      </c>
      <c r="J5878" s="10" t="inlineStr">
        <is>
          <t>TRUE</t>
        </is>
      </c>
    </row>
    <row r="5879" hidden="1" outlineLevel="2">
      <c r="A5879" s="13" t="inlineStr"/>
      <c r="B5879" s="13" t="inlineStr">
        <is>
          <t xml:space="preserve">    ONLINE Marcela Cubillos Rojas</t>
        </is>
      </c>
      <c r="C5879" s="14" t="inlineStr"/>
      <c r="D5879" s="15" t="n">
        <v>120000</v>
      </c>
      <c r="E5879" s="16">
        <f>IF($D$7125=0,0,D5879/ABS($D$7125))</f>
        <v/>
      </c>
      <c r="F5879" s="15" t="n">
        <v>120000</v>
      </c>
      <c r="G5879" s="16">
        <f>IF($F$7125=0,0,F5879/ABS($F$7125))</f>
        <v/>
      </c>
      <c r="H5879" s="15">
        <f>D5879-F5879</f>
        <v/>
      </c>
      <c r="I5879" s="16">
        <f>IF(F5879=0,0,H5879/ABS(F5879))</f>
        <v/>
      </c>
      <c r="J5879" s="10" t="inlineStr">
        <is>
          <t>TRUE</t>
        </is>
      </c>
    </row>
    <row r="5880" hidden="1" outlineLevel="2">
      <c r="A5880" s="13" t="inlineStr"/>
      <c r="B5880" s="13" t="inlineStr">
        <is>
          <t xml:space="preserve">    ONLINE Marcela Cuesta</t>
        </is>
      </c>
      <c r="C5880" s="14" t="inlineStr"/>
      <c r="D5880" s="15" t="n">
        <v>84000</v>
      </c>
      <c r="E5880" s="16">
        <f>IF($D$7125=0,0,D5880/ABS($D$7125))</f>
        <v/>
      </c>
      <c r="F5880" s="15" t="n">
        <v>84000</v>
      </c>
      <c r="G5880" s="16">
        <f>IF($F$7125=0,0,F5880/ABS($F$7125))</f>
        <v/>
      </c>
      <c r="H5880" s="15">
        <f>D5880-F5880</f>
        <v/>
      </c>
      <c r="I5880" s="16">
        <f>IF(F5880=0,0,H5880/ABS(F5880))</f>
        <v/>
      </c>
      <c r="J5880" s="10" t="inlineStr">
        <is>
          <t>TRUE</t>
        </is>
      </c>
    </row>
    <row r="5881" hidden="1" outlineLevel="2">
      <c r="A5881" s="13" t="inlineStr"/>
      <c r="B5881" s="13" t="inlineStr">
        <is>
          <t xml:space="preserve">    ONLINE Marcela Espinosa</t>
        </is>
      </c>
      <c r="C5881" s="14" t="inlineStr"/>
      <c r="D5881" s="15" t="n">
        <v>224900</v>
      </c>
      <c r="E5881" s="16">
        <f>IF($D$7125=0,0,D5881/ABS($D$7125))</f>
        <v/>
      </c>
      <c r="F5881" s="15" t="n">
        <v>224900</v>
      </c>
      <c r="G5881" s="16">
        <f>IF($F$7125=0,0,F5881/ABS($F$7125))</f>
        <v/>
      </c>
      <c r="H5881" s="15">
        <f>D5881-F5881</f>
        <v/>
      </c>
      <c r="I5881" s="16">
        <f>IF(F5881=0,0,H5881/ABS(F5881))</f>
        <v/>
      </c>
      <c r="J5881" s="10" t="inlineStr">
        <is>
          <t>TRUE</t>
        </is>
      </c>
    </row>
    <row r="5882" hidden="1" outlineLevel="2">
      <c r="A5882" s="13" t="inlineStr"/>
      <c r="B5882" s="13" t="inlineStr">
        <is>
          <t xml:space="preserve">    ONLINE Marcela Gallego</t>
        </is>
      </c>
      <c r="C5882" s="14" t="inlineStr"/>
      <c r="D5882" s="15" t="n">
        <v>1172500.03</v>
      </c>
      <c r="E5882" s="16">
        <f>IF($D$7125=0,0,D5882/ABS($D$7125))</f>
        <v/>
      </c>
      <c r="F5882" s="15" t="n">
        <v>1172500.03</v>
      </c>
      <c r="G5882" s="16">
        <f>IF($F$7125=0,0,F5882/ABS($F$7125))</f>
        <v/>
      </c>
      <c r="H5882" s="15">
        <f>D5882-F5882</f>
        <v/>
      </c>
      <c r="I5882" s="16">
        <f>IF(F5882=0,0,H5882/ABS(F5882))</f>
        <v/>
      </c>
      <c r="J5882" s="10" t="inlineStr">
        <is>
          <t>TRUE</t>
        </is>
      </c>
    </row>
    <row r="5883" hidden="1" outlineLevel="2">
      <c r="A5883" s="13" t="inlineStr"/>
      <c r="B5883" s="13" t="inlineStr">
        <is>
          <t xml:space="preserve">    ONLINE Marcela Gomez</t>
        </is>
      </c>
      <c r="C5883" s="14" t="inlineStr"/>
      <c r="D5883" s="15" t="n">
        <v>318399.99</v>
      </c>
      <c r="E5883" s="16">
        <f>IF($D$7125=0,0,D5883/ABS($D$7125))</f>
        <v/>
      </c>
      <c r="F5883" s="15" t="n">
        <v>318399.99</v>
      </c>
      <c r="G5883" s="16">
        <f>IF($F$7125=0,0,F5883/ABS($F$7125))</f>
        <v/>
      </c>
      <c r="H5883" s="15">
        <f>D5883-F5883</f>
        <v/>
      </c>
      <c r="I5883" s="16">
        <f>IF(F5883=0,0,H5883/ABS(F5883))</f>
        <v/>
      </c>
      <c r="J5883" s="10" t="inlineStr">
        <is>
          <t>TRUE</t>
        </is>
      </c>
    </row>
    <row r="5884" hidden="1" outlineLevel="2">
      <c r="A5884" s="13" t="inlineStr"/>
      <c r="B5884" s="13" t="inlineStr">
        <is>
          <t xml:space="preserve">    ONLINE Marcela Huerfano</t>
        </is>
      </c>
      <c r="C5884" s="14" t="inlineStr"/>
      <c r="D5884" s="15" t="n">
        <v>574200</v>
      </c>
      <c r="E5884" s="16">
        <f>IF($D$7125=0,0,D5884/ABS($D$7125))</f>
        <v/>
      </c>
      <c r="F5884" s="15" t="n">
        <v>574200</v>
      </c>
      <c r="G5884" s="16">
        <f>IF($F$7125=0,0,F5884/ABS($F$7125))</f>
        <v/>
      </c>
      <c r="H5884" s="15">
        <f>D5884-F5884</f>
        <v/>
      </c>
      <c r="I5884" s="16">
        <f>IF(F5884=0,0,H5884/ABS(F5884))</f>
        <v/>
      </c>
      <c r="J5884" s="10" t="inlineStr">
        <is>
          <t>TRUE</t>
        </is>
      </c>
    </row>
    <row r="5885" hidden="1" outlineLevel="2">
      <c r="A5885" s="13" t="inlineStr"/>
      <c r="B5885" s="13" t="inlineStr">
        <is>
          <t xml:space="preserve">    ONLINE Marcela Jordan</t>
        </is>
      </c>
      <c r="C5885" s="14" t="inlineStr"/>
      <c r="D5885" s="15" t="n">
        <v>149250.03</v>
      </c>
      <c r="E5885" s="16">
        <f>IF($D$7125=0,0,D5885/ABS($D$7125))</f>
        <v/>
      </c>
      <c r="F5885" s="15" t="n">
        <v>149250.03</v>
      </c>
      <c r="G5885" s="16">
        <f>IF($F$7125=0,0,F5885/ABS($F$7125))</f>
        <v/>
      </c>
      <c r="H5885" s="15">
        <f>D5885-F5885</f>
        <v/>
      </c>
      <c r="I5885" s="16">
        <f>IF(F5885=0,0,H5885/ABS(F5885))</f>
        <v/>
      </c>
      <c r="J5885" s="10" t="inlineStr">
        <is>
          <t>TRUE</t>
        </is>
      </c>
    </row>
    <row r="5886" hidden="1" outlineLevel="2">
      <c r="A5886" s="13" t="inlineStr"/>
      <c r="B5886" s="13" t="inlineStr">
        <is>
          <t xml:space="preserve">    ONLINE Marcela Oquendo</t>
        </is>
      </c>
      <c r="C5886" s="14" t="inlineStr"/>
      <c r="D5886" s="15" t="n">
        <v>60000</v>
      </c>
      <c r="E5886" s="16">
        <f>IF($D$7125=0,0,D5886/ABS($D$7125))</f>
        <v/>
      </c>
      <c r="F5886" s="15" t="n">
        <v>60000</v>
      </c>
      <c r="G5886" s="16">
        <f>IF($F$7125=0,0,F5886/ABS($F$7125))</f>
        <v/>
      </c>
      <c r="H5886" s="15">
        <f>D5886-F5886</f>
        <v/>
      </c>
      <c r="I5886" s="16">
        <f>IF(F5886=0,0,H5886/ABS(F5886))</f>
        <v/>
      </c>
      <c r="J5886" s="10" t="inlineStr">
        <is>
          <t>TRUE</t>
        </is>
      </c>
    </row>
    <row r="5887" hidden="1" outlineLevel="2">
      <c r="A5887" s="13" t="inlineStr"/>
      <c r="B5887" s="13" t="inlineStr">
        <is>
          <t xml:space="preserve">    ONLINE Marcela Posada</t>
        </is>
      </c>
      <c r="C5887" s="14" t="inlineStr"/>
      <c r="D5887" s="15" t="n">
        <v>91079.99000000001</v>
      </c>
      <c r="E5887" s="16">
        <f>IF($D$7125=0,0,D5887/ABS($D$7125))</f>
        <v/>
      </c>
      <c r="F5887" s="15" t="n">
        <v>91079.99000000001</v>
      </c>
      <c r="G5887" s="16">
        <f>IF($F$7125=0,0,F5887/ABS($F$7125))</f>
        <v/>
      </c>
      <c r="H5887" s="15">
        <f>D5887-F5887</f>
        <v/>
      </c>
      <c r="I5887" s="16">
        <f>IF(F5887=0,0,H5887/ABS(F5887))</f>
        <v/>
      </c>
      <c r="J5887" s="10" t="inlineStr">
        <is>
          <t>TRUE</t>
        </is>
      </c>
    </row>
    <row r="5888" hidden="1" outlineLevel="2">
      <c r="A5888" s="13" t="inlineStr"/>
      <c r="B5888" s="13" t="inlineStr">
        <is>
          <t xml:space="preserve">    ONLINE Marcela Prada</t>
        </is>
      </c>
      <c r="C5888" s="14" t="inlineStr"/>
      <c r="D5888" s="15" t="n">
        <v>478000</v>
      </c>
      <c r="E5888" s="16">
        <f>IF($D$7125=0,0,D5888/ABS($D$7125))</f>
        <v/>
      </c>
      <c r="F5888" s="15" t="n">
        <v>478000</v>
      </c>
      <c r="G5888" s="16">
        <f>IF($F$7125=0,0,F5888/ABS($F$7125))</f>
        <v/>
      </c>
      <c r="H5888" s="15">
        <f>D5888-F5888</f>
        <v/>
      </c>
      <c r="I5888" s="16">
        <f>IF(F5888=0,0,H5888/ABS(F5888))</f>
        <v/>
      </c>
      <c r="J5888" s="10" t="inlineStr">
        <is>
          <t>TRUE</t>
        </is>
      </c>
    </row>
    <row r="5889" hidden="1" outlineLevel="2">
      <c r="A5889" s="13" t="inlineStr"/>
      <c r="B5889" s="13" t="inlineStr">
        <is>
          <t xml:space="preserve">    ONLINE Marcela Quevedo</t>
        </is>
      </c>
      <c r="C5889" s="14" t="inlineStr"/>
      <c r="D5889" s="15" t="n">
        <v>361100</v>
      </c>
      <c r="E5889" s="16">
        <f>IF($D$7125=0,0,D5889/ABS($D$7125))</f>
        <v/>
      </c>
      <c r="F5889" s="15" t="n">
        <v>361100</v>
      </c>
      <c r="G5889" s="16">
        <f>IF($F$7125=0,0,F5889/ABS($F$7125))</f>
        <v/>
      </c>
      <c r="H5889" s="15">
        <f>D5889-F5889</f>
        <v/>
      </c>
      <c r="I5889" s="16">
        <f>IF(F5889=0,0,H5889/ABS(F5889))</f>
        <v/>
      </c>
      <c r="J5889" s="10" t="inlineStr">
        <is>
          <t>TRUE</t>
        </is>
      </c>
    </row>
    <row r="5890" hidden="1" outlineLevel="2">
      <c r="A5890" s="13" t="inlineStr"/>
      <c r="B5890" s="13" t="inlineStr">
        <is>
          <t xml:space="preserve">    ONLINE Marcela Rodriguez</t>
        </is>
      </c>
      <c r="C5890" s="14" t="inlineStr"/>
      <c r="D5890" s="15" t="n">
        <v>126400</v>
      </c>
      <c r="E5890" s="16">
        <f>IF($D$7125=0,0,D5890/ABS($D$7125))</f>
        <v/>
      </c>
      <c r="F5890" s="15" t="n">
        <v>126400</v>
      </c>
      <c r="G5890" s="16">
        <f>IF($F$7125=0,0,F5890/ABS($F$7125))</f>
        <v/>
      </c>
      <c r="H5890" s="15">
        <f>D5890-F5890</f>
        <v/>
      </c>
      <c r="I5890" s="16">
        <f>IF(F5890=0,0,H5890/ABS(F5890))</f>
        <v/>
      </c>
      <c r="J5890" s="10" t="inlineStr">
        <is>
          <t>TRUE</t>
        </is>
      </c>
    </row>
    <row r="5891" hidden="1" outlineLevel="2">
      <c r="A5891" s="13" t="inlineStr"/>
      <c r="B5891" s="13" t="inlineStr">
        <is>
          <t xml:space="preserve">    ONLINE Marcela Romero</t>
        </is>
      </c>
      <c r="C5891" s="14" t="inlineStr"/>
      <c r="D5891" s="15" t="n">
        <v>43200</v>
      </c>
      <c r="E5891" s="16">
        <f>IF($D$7125=0,0,D5891/ABS($D$7125))</f>
        <v/>
      </c>
      <c r="F5891" s="15" t="n">
        <v>43200</v>
      </c>
      <c r="G5891" s="16">
        <f>IF($F$7125=0,0,F5891/ABS($F$7125))</f>
        <v/>
      </c>
      <c r="H5891" s="15">
        <f>D5891-F5891</f>
        <v/>
      </c>
      <c r="I5891" s="16">
        <f>IF(F5891=0,0,H5891/ABS(F5891))</f>
        <v/>
      </c>
      <c r="J5891" s="10" t="inlineStr">
        <is>
          <t>TRUE</t>
        </is>
      </c>
    </row>
    <row r="5892" hidden="1" outlineLevel="2">
      <c r="A5892" s="13" t="inlineStr"/>
      <c r="B5892" s="13" t="inlineStr">
        <is>
          <t xml:space="preserve">    ONLINE Marcela Serrano</t>
        </is>
      </c>
      <c r="C5892" s="14" t="inlineStr"/>
      <c r="D5892" s="15" t="n">
        <v>331200</v>
      </c>
      <c r="E5892" s="16">
        <f>IF($D$7125=0,0,D5892/ABS($D$7125))</f>
        <v/>
      </c>
      <c r="F5892" s="15" t="n">
        <v>331200</v>
      </c>
      <c r="G5892" s="16">
        <f>IF($F$7125=0,0,F5892/ABS($F$7125))</f>
        <v/>
      </c>
      <c r="H5892" s="15">
        <f>D5892-F5892</f>
        <v/>
      </c>
      <c r="I5892" s="16">
        <f>IF(F5892=0,0,H5892/ABS(F5892))</f>
        <v/>
      </c>
      <c r="J5892" s="10" t="inlineStr">
        <is>
          <t>TRUE</t>
        </is>
      </c>
    </row>
    <row r="5893" hidden="1" outlineLevel="2">
      <c r="A5893" s="13" t="inlineStr"/>
      <c r="B5893" s="13" t="inlineStr">
        <is>
          <t xml:space="preserve">    ONLINE Marcela Tristancho Tristancho Rios</t>
        </is>
      </c>
      <c r="C5893" s="14" t="inlineStr"/>
      <c r="D5893" s="15" t="n">
        <v>129000</v>
      </c>
      <c r="E5893" s="16">
        <f>IF($D$7125=0,0,D5893/ABS($D$7125))</f>
        <v/>
      </c>
      <c r="F5893" s="15" t="n">
        <v>129000</v>
      </c>
      <c r="G5893" s="16">
        <f>IF($F$7125=0,0,F5893/ABS($F$7125))</f>
        <v/>
      </c>
      <c r="H5893" s="15">
        <f>D5893-F5893</f>
        <v/>
      </c>
      <c r="I5893" s="16">
        <f>IF(F5893=0,0,H5893/ABS(F5893))</f>
        <v/>
      </c>
      <c r="J5893" s="10" t="inlineStr">
        <is>
          <t>TRUE</t>
        </is>
      </c>
    </row>
    <row r="5894" hidden="1" outlineLevel="2">
      <c r="A5894" s="13" t="inlineStr"/>
      <c r="B5894" s="13" t="inlineStr">
        <is>
          <t xml:space="preserve">    ONLINE Marcela Velásquez Velásquez</t>
        </is>
      </c>
      <c r="C5894" s="14" t="inlineStr"/>
      <c r="D5894" s="15" t="n">
        <v>223200.01</v>
      </c>
      <c r="E5894" s="16">
        <f>IF($D$7125=0,0,D5894/ABS($D$7125))</f>
        <v/>
      </c>
      <c r="F5894" s="15" t="n">
        <v>223200.01</v>
      </c>
      <c r="G5894" s="16">
        <f>IF($F$7125=0,0,F5894/ABS($F$7125))</f>
        <v/>
      </c>
      <c r="H5894" s="15">
        <f>D5894-F5894</f>
        <v/>
      </c>
      <c r="I5894" s="16">
        <f>IF(F5894=0,0,H5894/ABS(F5894))</f>
        <v/>
      </c>
      <c r="J5894" s="10" t="inlineStr">
        <is>
          <t>TRUE</t>
        </is>
      </c>
    </row>
    <row r="5895" hidden="1" outlineLevel="2">
      <c r="A5895" s="13" t="inlineStr"/>
      <c r="B5895" s="13" t="inlineStr">
        <is>
          <t xml:space="preserve">    ONLINE Marcelo Barriq</t>
        </is>
      </c>
      <c r="C5895" s="14" t="inlineStr"/>
      <c r="D5895" s="15" t="n">
        <v>60000</v>
      </c>
      <c r="E5895" s="16">
        <f>IF($D$7125=0,0,D5895/ABS($D$7125))</f>
        <v/>
      </c>
      <c r="F5895" s="15" t="n">
        <v>60000</v>
      </c>
      <c r="G5895" s="16">
        <f>IF($F$7125=0,0,F5895/ABS($F$7125))</f>
        <v/>
      </c>
      <c r="H5895" s="15">
        <f>D5895-F5895</f>
        <v/>
      </c>
      <c r="I5895" s="16">
        <f>IF(F5895=0,0,H5895/ABS(F5895))</f>
        <v/>
      </c>
      <c r="J5895" s="10" t="inlineStr">
        <is>
          <t>TRUE</t>
        </is>
      </c>
    </row>
    <row r="5896" hidden="1" outlineLevel="2">
      <c r="A5896" s="13" t="inlineStr"/>
      <c r="B5896" s="13" t="inlineStr">
        <is>
          <t xml:space="preserve">    ONLINE Marcia Garcia</t>
        </is>
      </c>
      <c r="C5896" s="14" t="inlineStr"/>
      <c r="D5896" s="15" t="n">
        <v>189000</v>
      </c>
      <c r="E5896" s="16">
        <f>IF($D$7125=0,0,D5896/ABS($D$7125))</f>
        <v/>
      </c>
      <c r="F5896" s="15" t="n">
        <v>189000</v>
      </c>
      <c r="G5896" s="16">
        <f>IF($F$7125=0,0,F5896/ABS($F$7125))</f>
        <v/>
      </c>
      <c r="H5896" s="15">
        <f>D5896-F5896</f>
        <v/>
      </c>
      <c r="I5896" s="16">
        <f>IF(F5896=0,0,H5896/ABS(F5896))</f>
        <v/>
      </c>
      <c r="J5896" s="10" t="inlineStr">
        <is>
          <t>TRUE</t>
        </is>
      </c>
    </row>
    <row r="5897" hidden="1" outlineLevel="2">
      <c r="A5897" s="13" t="inlineStr"/>
      <c r="B5897" s="13" t="inlineStr">
        <is>
          <t xml:space="preserve">    ONLINE Marcy Yadira Cristancho Cardenas</t>
        </is>
      </c>
      <c r="C5897" s="14" t="inlineStr"/>
      <c r="D5897" s="15" t="n">
        <v>189030</v>
      </c>
      <c r="E5897" s="16">
        <f>IF($D$7125=0,0,D5897/ABS($D$7125))</f>
        <v/>
      </c>
      <c r="F5897" s="15" t="n">
        <v>189030</v>
      </c>
      <c r="G5897" s="16">
        <f>IF($F$7125=0,0,F5897/ABS($F$7125))</f>
        <v/>
      </c>
      <c r="H5897" s="15">
        <f>D5897-F5897</f>
        <v/>
      </c>
      <c r="I5897" s="16">
        <f>IF(F5897=0,0,H5897/ABS(F5897))</f>
        <v/>
      </c>
      <c r="J5897" s="10" t="inlineStr">
        <is>
          <t>TRUE</t>
        </is>
      </c>
    </row>
    <row r="5898" hidden="1" outlineLevel="2">
      <c r="A5898" s="13" t="inlineStr"/>
      <c r="B5898" s="13" t="inlineStr">
        <is>
          <t xml:space="preserve">    ONLINE Marfed Sofia Grisales</t>
        </is>
      </c>
      <c r="C5898" s="14" t="inlineStr"/>
      <c r="D5898" s="15" t="n">
        <v>44200</v>
      </c>
      <c r="E5898" s="16">
        <f>IF($D$7125=0,0,D5898/ABS($D$7125))</f>
        <v/>
      </c>
      <c r="F5898" s="15" t="n">
        <v>44200</v>
      </c>
      <c r="G5898" s="16">
        <f>IF($F$7125=0,0,F5898/ABS($F$7125))</f>
        <v/>
      </c>
      <c r="H5898" s="15">
        <f>D5898-F5898</f>
        <v/>
      </c>
      <c r="I5898" s="16">
        <f>IF(F5898=0,0,H5898/ABS(F5898))</f>
        <v/>
      </c>
      <c r="J5898" s="10" t="inlineStr">
        <is>
          <t>TRUE</t>
        </is>
      </c>
    </row>
    <row r="5899" hidden="1" outlineLevel="2">
      <c r="A5899" s="13" t="inlineStr"/>
      <c r="B5899" s="13" t="inlineStr">
        <is>
          <t xml:space="preserve">    ONLINE Margarita Bojaca</t>
        </is>
      </c>
      <c r="C5899" s="14" t="inlineStr"/>
      <c r="D5899" s="15" t="n">
        <v>63200</v>
      </c>
      <c r="E5899" s="16">
        <f>IF($D$7125=0,0,D5899/ABS($D$7125))</f>
        <v/>
      </c>
      <c r="F5899" s="15" t="n">
        <v>63200</v>
      </c>
      <c r="G5899" s="16">
        <f>IF($F$7125=0,0,F5899/ABS($F$7125))</f>
        <v/>
      </c>
      <c r="H5899" s="15">
        <f>D5899-F5899</f>
        <v/>
      </c>
      <c r="I5899" s="16">
        <f>IF(F5899=0,0,H5899/ABS(F5899))</f>
        <v/>
      </c>
      <c r="J5899" s="10" t="inlineStr">
        <is>
          <t>TRUE</t>
        </is>
      </c>
    </row>
    <row r="5900" hidden="1" outlineLevel="2">
      <c r="A5900" s="13" t="inlineStr"/>
      <c r="B5900" s="13" t="inlineStr">
        <is>
          <t xml:space="preserve">    ONLINE Margarita Cure</t>
        </is>
      </c>
      <c r="C5900" s="14" t="inlineStr"/>
      <c r="D5900" s="15" t="n">
        <v>240000</v>
      </c>
      <c r="E5900" s="16">
        <f>IF($D$7125=0,0,D5900/ABS($D$7125))</f>
        <v/>
      </c>
      <c r="F5900" s="15" t="n">
        <v>240000</v>
      </c>
      <c r="G5900" s="16">
        <f>IF($F$7125=0,0,F5900/ABS($F$7125))</f>
        <v/>
      </c>
      <c r="H5900" s="15">
        <f>D5900-F5900</f>
        <v/>
      </c>
      <c r="I5900" s="16">
        <f>IF(F5900=0,0,H5900/ABS(F5900))</f>
        <v/>
      </c>
      <c r="J5900" s="10" t="inlineStr">
        <is>
          <t>TRUE</t>
        </is>
      </c>
    </row>
    <row r="5901" hidden="1" outlineLevel="2">
      <c r="A5901" s="13" t="inlineStr"/>
      <c r="B5901" s="13" t="inlineStr">
        <is>
          <t xml:space="preserve">    ONLINE Margarita Jaramillo jaramillo</t>
        </is>
      </c>
      <c r="C5901" s="14" t="inlineStr"/>
      <c r="D5901" s="15" t="n">
        <v>60000</v>
      </c>
      <c r="E5901" s="16">
        <f>IF($D$7125=0,0,D5901/ABS($D$7125))</f>
        <v/>
      </c>
      <c r="F5901" s="15" t="n">
        <v>60000</v>
      </c>
      <c r="G5901" s="16">
        <f>IF($F$7125=0,0,F5901/ABS($F$7125))</f>
        <v/>
      </c>
      <c r="H5901" s="15">
        <f>D5901-F5901</f>
        <v/>
      </c>
      <c r="I5901" s="16">
        <f>IF(F5901=0,0,H5901/ABS(F5901))</f>
        <v/>
      </c>
      <c r="J5901" s="10" t="inlineStr">
        <is>
          <t>TRUE</t>
        </is>
      </c>
    </row>
    <row r="5902" hidden="1" outlineLevel="2">
      <c r="A5902" s="13" t="inlineStr"/>
      <c r="B5902" s="13" t="inlineStr">
        <is>
          <t xml:space="preserve">    ONLINE Margarita Lozano Puyana</t>
        </is>
      </c>
      <c r="C5902" s="14" t="inlineStr"/>
      <c r="D5902" s="15" t="n">
        <v>42000</v>
      </c>
      <c r="E5902" s="16">
        <f>IF($D$7125=0,0,D5902/ABS($D$7125))</f>
        <v/>
      </c>
      <c r="F5902" s="15" t="n">
        <v>42000</v>
      </c>
      <c r="G5902" s="16">
        <f>IF($F$7125=0,0,F5902/ABS($F$7125))</f>
        <v/>
      </c>
      <c r="H5902" s="15">
        <f>D5902-F5902</f>
        <v/>
      </c>
      <c r="I5902" s="16">
        <f>IF(F5902=0,0,H5902/ABS(F5902))</f>
        <v/>
      </c>
      <c r="J5902" s="10" t="inlineStr">
        <is>
          <t>TRUE</t>
        </is>
      </c>
    </row>
    <row r="5903" hidden="1" outlineLevel="2">
      <c r="A5903" s="13" t="inlineStr"/>
      <c r="B5903" s="13" t="inlineStr">
        <is>
          <t xml:space="preserve">    ONLINE Margarita Maria Godoy Velasquez</t>
        </is>
      </c>
      <c r="C5903" s="14" t="inlineStr"/>
      <c r="D5903" s="15" t="n">
        <v>448400</v>
      </c>
      <c r="E5903" s="16">
        <f>IF($D$7125=0,0,D5903/ABS($D$7125))</f>
        <v/>
      </c>
      <c r="F5903" s="15" t="n">
        <v>448400</v>
      </c>
      <c r="G5903" s="16">
        <f>IF($F$7125=0,0,F5903/ABS($F$7125))</f>
        <v/>
      </c>
      <c r="H5903" s="15">
        <f>D5903-F5903</f>
        <v/>
      </c>
      <c r="I5903" s="16">
        <f>IF(F5903=0,0,H5903/ABS(F5903))</f>
        <v/>
      </c>
      <c r="J5903" s="10" t="inlineStr">
        <is>
          <t>TRUE</t>
        </is>
      </c>
    </row>
    <row r="5904" hidden="1" outlineLevel="2">
      <c r="A5904" s="13" t="inlineStr"/>
      <c r="B5904" s="13" t="inlineStr">
        <is>
          <t xml:space="preserve">    ONLINE Margarita María Torres Restrepo</t>
        </is>
      </c>
      <c r="C5904" s="14" t="inlineStr"/>
      <c r="D5904" s="15" t="n">
        <v>60000</v>
      </c>
      <c r="E5904" s="16">
        <f>IF($D$7125=0,0,D5904/ABS($D$7125))</f>
        <v/>
      </c>
      <c r="F5904" s="15" t="n">
        <v>60000</v>
      </c>
      <c r="G5904" s="16">
        <f>IF($F$7125=0,0,F5904/ABS($F$7125))</f>
        <v/>
      </c>
      <c r="H5904" s="15">
        <f>D5904-F5904</f>
        <v/>
      </c>
      <c r="I5904" s="16">
        <f>IF(F5904=0,0,H5904/ABS(F5904))</f>
        <v/>
      </c>
      <c r="J5904" s="10" t="inlineStr">
        <is>
          <t>TRUE</t>
        </is>
      </c>
    </row>
    <row r="5905" hidden="1" outlineLevel="2">
      <c r="A5905" s="13" t="inlineStr"/>
      <c r="B5905" s="13" t="inlineStr">
        <is>
          <t xml:space="preserve">    ONLINE Margarita Moreno</t>
        </is>
      </c>
      <c r="C5905" s="14" t="inlineStr"/>
      <c r="D5905" s="15" t="n">
        <v>120000</v>
      </c>
      <c r="E5905" s="16">
        <f>IF($D$7125=0,0,D5905/ABS($D$7125))</f>
        <v/>
      </c>
      <c r="F5905" s="15" t="n">
        <v>120000</v>
      </c>
      <c r="G5905" s="16">
        <f>IF($F$7125=0,0,F5905/ABS($F$7125))</f>
        <v/>
      </c>
      <c r="H5905" s="15">
        <f>D5905-F5905</f>
        <v/>
      </c>
      <c r="I5905" s="16">
        <f>IF(F5905=0,0,H5905/ABS(F5905))</f>
        <v/>
      </c>
      <c r="J5905" s="10" t="inlineStr">
        <is>
          <t>TRUE</t>
        </is>
      </c>
    </row>
    <row r="5906" hidden="1" outlineLevel="2">
      <c r="A5906" s="13" t="inlineStr"/>
      <c r="B5906" s="13" t="inlineStr">
        <is>
          <t xml:space="preserve">    ONLINE Margarita Ocampo</t>
        </is>
      </c>
      <c r="C5906" s="14" t="inlineStr"/>
      <c r="D5906" s="15" t="n">
        <v>129000</v>
      </c>
      <c r="E5906" s="16">
        <f>IF($D$7125=0,0,D5906/ABS($D$7125))</f>
        <v/>
      </c>
      <c r="F5906" s="15" t="n">
        <v>129000</v>
      </c>
      <c r="G5906" s="16">
        <f>IF($F$7125=0,0,F5906/ABS($F$7125))</f>
        <v/>
      </c>
      <c r="H5906" s="15">
        <f>D5906-F5906</f>
        <v/>
      </c>
      <c r="I5906" s="16">
        <f>IF(F5906=0,0,H5906/ABS(F5906))</f>
        <v/>
      </c>
      <c r="J5906" s="10" t="inlineStr">
        <is>
          <t>TRUE</t>
        </is>
      </c>
    </row>
    <row r="5907" hidden="1" outlineLevel="2">
      <c r="A5907" s="13" t="inlineStr"/>
      <c r="B5907" s="13" t="inlineStr">
        <is>
          <t xml:space="preserve">    ONLINE Margarita Rosa Ibañez Diaz</t>
        </is>
      </c>
      <c r="C5907" s="14" t="inlineStr"/>
      <c r="D5907" s="15" t="n">
        <v>180000</v>
      </c>
      <c r="E5907" s="16">
        <f>IF($D$7125=0,0,D5907/ABS($D$7125))</f>
        <v/>
      </c>
      <c r="F5907" s="15" t="n">
        <v>180000</v>
      </c>
      <c r="G5907" s="16">
        <f>IF($F$7125=0,0,F5907/ABS($F$7125))</f>
        <v/>
      </c>
      <c r="H5907" s="15">
        <f>D5907-F5907</f>
        <v/>
      </c>
      <c r="I5907" s="16">
        <f>IF(F5907=0,0,H5907/ABS(F5907))</f>
        <v/>
      </c>
      <c r="J5907" s="10" t="inlineStr">
        <is>
          <t>TRUE</t>
        </is>
      </c>
    </row>
    <row r="5908" hidden="1" outlineLevel="2">
      <c r="A5908" s="13" t="inlineStr"/>
      <c r="B5908" s="13" t="inlineStr">
        <is>
          <t xml:space="preserve">    ONLINE Margarita Salazar</t>
        </is>
      </c>
      <c r="C5908" s="14" t="inlineStr"/>
      <c r="D5908" s="15" t="n">
        <v>106080</v>
      </c>
      <c r="E5908" s="16">
        <f>IF($D$7125=0,0,D5908/ABS($D$7125))</f>
        <v/>
      </c>
      <c r="F5908" s="15" t="n">
        <v>106080</v>
      </c>
      <c r="G5908" s="16">
        <f>IF($F$7125=0,0,F5908/ABS($F$7125))</f>
        <v/>
      </c>
      <c r="H5908" s="15">
        <f>D5908-F5908</f>
        <v/>
      </c>
      <c r="I5908" s="16">
        <f>IF(F5908=0,0,H5908/ABS(F5908))</f>
        <v/>
      </c>
      <c r="J5908" s="10" t="inlineStr">
        <is>
          <t>TRUE</t>
        </is>
      </c>
    </row>
    <row r="5909" hidden="1" outlineLevel="2">
      <c r="A5909" s="13" t="inlineStr"/>
      <c r="B5909" s="13" t="inlineStr">
        <is>
          <t xml:space="preserve">    ONLINE Margarita Valencia</t>
        </is>
      </c>
      <c r="C5909" s="14" t="inlineStr"/>
      <c r="D5909" s="15" t="n">
        <v>63200</v>
      </c>
      <c r="E5909" s="16">
        <f>IF($D$7125=0,0,D5909/ABS($D$7125))</f>
        <v/>
      </c>
      <c r="F5909" s="15" t="n">
        <v>63200</v>
      </c>
      <c r="G5909" s="16">
        <f>IF($F$7125=0,0,F5909/ABS($F$7125))</f>
        <v/>
      </c>
      <c r="H5909" s="15">
        <f>D5909-F5909</f>
        <v/>
      </c>
      <c r="I5909" s="16">
        <f>IF(F5909=0,0,H5909/ABS(F5909))</f>
        <v/>
      </c>
      <c r="J5909" s="10" t="inlineStr">
        <is>
          <t>TRUE</t>
        </is>
      </c>
    </row>
    <row r="5910" hidden="1" outlineLevel="2">
      <c r="A5910" s="13" t="inlineStr"/>
      <c r="B5910" s="13" t="inlineStr">
        <is>
          <t xml:space="preserve">    ONLINE Margarita Viveros</t>
        </is>
      </c>
      <c r="C5910" s="14" t="inlineStr"/>
      <c r="D5910" s="15" t="n">
        <v>96000</v>
      </c>
      <c r="E5910" s="16">
        <f>IF($D$7125=0,0,D5910/ABS($D$7125))</f>
        <v/>
      </c>
      <c r="F5910" s="15" t="n">
        <v>96000</v>
      </c>
      <c r="G5910" s="16">
        <f>IF($F$7125=0,0,F5910/ABS($F$7125))</f>
        <v/>
      </c>
      <c r="H5910" s="15">
        <f>D5910-F5910</f>
        <v/>
      </c>
      <c r="I5910" s="16">
        <f>IF(F5910=0,0,H5910/ABS(F5910))</f>
        <v/>
      </c>
      <c r="J5910" s="10" t="inlineStr">
        <is>
          <t>TRUE</t>
        </is>
      </c>
    </row>
    <row r="5911" hidden="1" outlineLevel="2">
      <c r="A5911" s="13" t="inlineStr"/>
      <c r="B5911" s="13" t="inlineStr">
        <is>
          <t xml:space="preserve">    ONLINE Margarita Williamson</t>
        </is>
      </c>
      <c r="C5911" s="14" t="inlineStr"/>
      <c r="D5911" s="15" t="n">
        <v>88400</v>
      </c>
      <c r="E5911" s="16">
        <f>IF($D$7125=0,0,D5911/ABS($D$7125))</f>
        <v/>
      </c>
      <c r="F5911" s="15" t="n">
        <v>88400</v>
      </c>
      <c r="G5911" s="16">
        <f>IF($F$7125=0,0,F5911/ABS($F$7125))</f>
        <v/>
      </c>
      <c r="H5911" s="15">
        <f>D5911-F5911</f>
        <v/>
      </c>
      <c r="I5911" s="16">
        <f>IF(F5911=0,0,H5911/ABS(F5911))</f>
        <v/>
      </c>
      <c r="J5911" s="10" t="inlineStr">
        <is>
          <t>TRUE</t>
        </is>
      </c>
    </row>
    <row r="5912" hidden="1" outlineLevel="2">
      <c r="A5912" s="13" t="inlineStr"/>
      <c r="B5912" s="13" t="inlineStr">
        <is>
          <t xml:space="preserve">    ONLINE Maria Alejandra Assis Isaza</t>
        </is>
      </c>
      <c r="C5912" s="14" t="inlineStr"/>
      <c r="D5912" s="15" t="n">
        <v>60000</v>
      </c>
      <c r="E5912" s="16">
        <f>IF($D$7125=0,0,D5912/ABS($D$7125))</f>
        <v/>
      </c>
      <c r="F5912" s="15" t="n">
        <v>60000</v>
      </c>
      <c r="G5912" s="16">
        <f>IF($F$7125=0,0,F5912/ABS($F$7125))</f>
        <v/>
      </c>
      <c r="H5912" s="15">
        <f>D5912-F5912</f>
        <v/>
      </c>
      <c r="I5912" s="16">
        <f>IF(F5912=0,0,H5912/ABS(F5912))</f>
        <v/>
      </c>
      <c r="J5912" s="10" t="inlineStr">
        <is>
          <t>TRUE</t>
        </is>
      </c>
    </row>
    <row r="5913" hidden="1" outlineLevel="2">
      <c r="A5913" s="13" t="inlineStr"/>
      <c r="B5913" s="13" t="inlineStr">
        <is>
          <t xml:space="preserve">    ONLINE Maria Alejandra Gomez</t>
        </is>
      </c>
      <c r="C5913" s="14" t="inlineStr"/>
      <c r="D5913" s="15" t="n">
        <v>44200</v>
      </c>
      <c r="E5913" s="16">
        <f>IF($D$7125=0,0,D5913/ABS($D$7125))</f>
        <v/>
      </c>
      <c r="F5913" s="15" t="n">
        <v>44200</v>
      </c>
      <c r="G5913" s="16">
        <f>IF($F$7125=0,0,F5913/ABS($F$7125))</f>
        <v/>
      </c>
      <c r="H5913" s="15">
        <f>D5913-F5913</f>
        <v/>
      </c>
      <c r="I5913" s="16">
        <f>IF(F5913=0,0,H5913/ABS(F5913))</f>
        <v/>
      </c>
      <c r="J5913" s="10" t="inlineStr">
        <is>
          <t>TRUE</t>
        </is>
      </c>
    </row>
    <row r="5914" hidden="1" outlineLevel="2">
      <c r="A5914" s="13" t="inlineStr"/>
      <c r="B5914" s="13" t="inlineStr">
        <is>
          <t xml:space="preserve">    ONLINE Maria Alejandra Medina Velandia</t>
        </is>
      </c>
      <c r="C5914" s="14" t="inlineStr"/>
      <c r="D5914" s="15" t="n">
        <v>80000</v>
      </c>
      <c r="E5914" s="16">
        <f>IF($D$7125=0,0,D5914/ABS($D$7125))</f>
        <v/>
      </c>
      <c r="F5914" s="15" t="n">
        <v>80000</v>
      </c>
      <c r="G5914" s="16">
        <f>IF($F$7125=0,0,F5914/ABS($F$7125))</f>
        <v/>
      </c>
      <c r="H5914" s="15">
        <f>D5914-F5914</f>
        <v/>
      </c>
      <c r="I5914" s="16">
        <f>IF(F5914=0,0,H5914/ABS(F5914))</f>
        <v/>
      </c>
      <c r="J5914" s="10" t="inlineStr">
        <is>
          <t>TRUE</t>
        </is>
      </c>
    </row>
    <row r="5915" hidden="1" outlineLevel="2">
      <c r="A5915" s="13" t="inlineStr"/>
      <c r="B5915" s="13" t="inlineStr">
        <is>
          <t xml:space="preserve">    ONLINE Maria Alejandra Monroy González</t>
        </is>
      </c>
      <c r="C5915" s="14" t="inlineStr"/>
      <c r="D5915" s="15" t="n">
        <v>83000</v>
      </c>
      <c r="E5915" s="16">
        <f>IF($D$7125=0,0,D5915/ABS($D$7125))</f>
        <v/>
      </c>
      <c r="F5915" s="15" t="n">
        <v>83000</v>
      </c>
      <c r="G5915" s="16">
        <f>IF($F$7125=0,0,F5915/ABS($F$7125))</f>
        <v/>
      </c>
      <c r="H5915" s="15">
        <f>D5915-F5915</f>
        <v/>
      </c>
      <c r="I5915" s="16">
        <f>IF(F5915=0,0,H5915/ABS(F5915))</f>
        <v/>
      </c>
      <c r="J5915" s="10" t="inlineStr">
        <is>
          <t>TRUE</t>
        </is>
      </c>
    </row>
    <row r="5916" hidden="1" outlineLevel="2">
      <c r="A5916" s="13" t="inlineStr"/>
      <c r="B5916" s="13" t="inlineStr">
        <is>
          <t xml:space="preserve">    ONLINE Maria Alejandra Pulido</t>
        </is>
      </c>
      <c r="C5916" s="14" t="inlineStr"/>
      <c r="D5916" s="15" t="n">
        <v>56880</v>
      </c>
      <c r="E5916" s="16">
        <f>IF($D$7125=0,0,D5916/ABS($D$7125))</f>
        <v/>
      </c>
      <c r="F5916" s="15" t="n">
        <v>56880</v>
      </c>
      <c r="G5916" s="16">
        <f>IF($F$7125=0,0,F5916/ABS($F$7125))</f>
        <v/>
      </c>
      <c r="H5916" s="15">
        <f>D5916-F5916</f>
        <v/>
      </c>
      <c r="I5916" s="16">
        <f>IF(F5916=0,0,H5916/ABS(F5916))</f>
        <v/>
      </c>
      <c r="J5916" s="10" t="inlineStr">
        <is>
          <t>TRUE</t>
        </is>
      </c>
    </row>
    <row r="5917" hidden="1" outlineLevel="2">
      <c r="A5917" s="13" t="inlineStr"/>
      <c r="B5917" s="13" t="inlineStr">
        <is>
          <t xml:space="preserve">    ONLINE Maria Alejandra Romero Lenis</t>
        </is>
      </c>
      <c r="C5917" s="14" t="inlineStr"/>
      <c r="D5917" s="15" t="n">
        <v>1373600</v>
      </c>
      <c r="E5917" s="16">
        <f>IF($D$7125=0,0,D5917/ABS($D$7125))</f>
        <v/>
      </c>
      <c r="F5917" s="15" t="n">
        <v>1373600</v>
      </c>
      <c r="G5917" s="16">
        <f>IF($F$7125=0,0,F5917/ABS($F$7125))</f>
        <v/>
      </c>
      <c r="H5917" s="15">
        <f>D5917-F5917</f>
        <v/>
      </c>
      <c r="I5917" s="16">
        <f>IF(F5917=0,0,H5917/ABS(F5917))</f>
        <v/>
      </c>
      <c r="J5917" s="10" t="inlineStr">
        <is>
          <t>TRUE</t>
        </is>
      </c>
    </row>
    <row r="5918" hidden="1" outlineLevel="2">
      <c r="A5918" s="13" t="inlineStr"/>
      <c r="B5918" s="13" t="inlineStr">
        <is>
          <t xml:space="preserve">    ONLINE Maria Alejandra galindo rincon</t>
        </is>
      </c>
      <c r="C5918" s="14" t="inlineStr"/>
      <c r="D5918" s="15" t="n">
        <v>100500</v>
      </c>
      <c r="E5918" s="16">
        <f>IF($D$7125=0,0,D5918/ABS($D$7125))</f>
        <v/>
      </c>
      <c r="F5918" s="15" t="n">
        <v>100500</v>
      </c>
      <c r="G5918" s="16">
        <f>IF($F$7125=0,0,F5918/ABS($F$7125))</f>
        <v/>
      </c>
      <c r="H5918" s="15">
        <f>D5918-F5918</f>
        <v/>
      </c>
      <c r="I5918" s="16">
        <f>IF(F5918=0,0,H5918/ABS(F5918))</f>
        <v/>
      </c>
      <c r="J5918" s="10" t="inlineStr">
        <is>
          <t>TRUE</t>
        </is>
      </c>
    </row>
    <row r="5919" hidden="1" outlineLevel="2">
      <c r="A5919" s="13" t="inlineStr"/>
      <c r="B5919" s="13" t="inlineStr">
        <is>
          <t xml:space="preserve">    ONLINE Maria Angelica Palacios Arias</t>
        </is>
      </c>
      <c r="C5919" s="14" t="inlineStr"/>
      <c r="D5919" s="15" t="n">
        <v>129000</v>
      </c>
      <c r="E5919" s="16">
        <f>IF($D$7125=0,0,D5919/ABS($D$7125))</f>
        <v/>
      </c>
      <c r="F5919" s="15" t="n">
        <v>129000</v>
      </c>
      <c r="G5919" s="16">
        <f>IF($F$7125=0,0,F5919/ABS($F$7125))</f>
        <v/>
      </c>
      <c r="H5919" s="15">
        <f>D5919-F5919</f>
        <v/>
      </c>
      <c r="I5919" s="16">
        <f>IF(F5919=0,0,H5919/ABS(F5919))</f>
        <v/>
      </c>
      <c r="J5919" s="10" t="inlineStr">
        <is>
          <t>TRUE</t>
        </is>
      </c>
    </row>
    <row r="5920" hidden="1" outlineLevel="2">
      <c r="A5920" s="13" t="inlineStr"/>
      <c r="B5920" s="13" t="inlineStr">
        <is>
          <t xml:space="preserve">    ONLINE Maria Angélica Peñaloza Diaz</t>
        </is>
      </c>
      <c r="C5920" s="14" t="inlineStr"/>
      <c r="D5920" s="15" t="n">
        <v>456000</v>
      </c>
      <c r="E5920" s="16">
        <f>IF($D$7125=0,0,D5920/ABS($D$7125))</f>
        <v/>
      </c>
      <c r="F5920" s="15" t="n">
        <v>456000</v>
      </c>
      <c r="G5920" s="16">
        <f>IF($F$7125=0,0,F5920/ABS($F$7125))</f>
        <v/>
      </c>
      <c r="H5920" s="15">
        <f>D5920-F5920</f>
        <v/>
      </c>
      <c r="I5920" s="16">
        <f>IF(F5920=0,0,H5920/ABS(F5920))</f>
        <v/>
      </c>
      <c r="J5920" s="10" t="inlineStr">
        <is>
          <t>TRUE</t>
        </is>
      </c>
    </row>
    <row r="5921" hidden="1" outlineLevel="2">
      <c r="A5921" s="13" t="inlineStr"/>
      <c r="B5921" s="13" t="inlineStr">
        <is>
          <t xml:space="preserve">    ONLINE Maria Antonia Villacis Ceron</t>
        </is>
      </c>
      <c r="C5921" s="14" t="inlineStr"/>
      <c r="D5921" s="15" t="n">
        <v>44200</v>
      </c>
      <c r="E5921" s="16">
        <f>IF($D$7125=0,0,D5921/ABS($D$7125))</f>
        <v/>
      </c>
      <c r="F5921" s="15" t="n">
        <v>44200</v>
      </c>
      <c r="G5921" s="16">
        <f>IF($F$7125=0,0,F5921/ABS($F$7125))</f>
        <v/>
      </c>
      <c r="H5921" s="15">
        <f>D5921-F5921</f>
        <v/>
      </c>
      <c r="I5921" s="16">
        <f>IF(F5921=0,0,H5921/ABS(F5921))</f>
        <v/>
      </c>
      <c r="J5921" s="10" t="inlineStr">
        <is>
          <t>TRUE</t>
        </is>
      </c>
    </row>
    <row r="5922" hidden="1" outlineLevel="2">
      <c r="A5922" s="13" t="inlineStr"/>
      <c r="B5922" s="13" t="inlineStr">
        <is>
          <t xml:space="preserve">    ONLINE Maria C Beltran Gonzalez</t>
        </is>
      </c>
      <c r="C5922" s="14" t="inlineStr"/>
      <c r="D5922" s="15" t="n">
        <v>60000</v>
      </c>
      <c r="E5922" s="16">
        <f>IF($D$7125=0,0,D5922/ABS($D$7125))</f>
        <v/>
      </c>
      <c r="F5922" s="15" t="n">
        <v>60000</v>
      </c>
      <c r="G5922" s="16">
        <f>IF($F$7125=0,0,F5922/ABS($F$7125))</f>
        <v/>
      </c>
      <c r="H5922" s="15">
        <f>D5922-F5922</f>
        <v/>
      </c>
      <c r="I5922" s="16">
        <f>IF(F5922=0,0,H5922/ABS(F5922))</f>
        <v/>
      </c>
      <c r="J5922" s="10" t="inlineStr">
        <is>
          <t>TRUE</t>
        </is>
      </c>
    </row>
    <row r="5923" hidden="1" outlineLevel="2">
      <c r="A5923" s="13" t="inlineStr"/>
      <c r="B5923" s="13" t="inlineStr">
        <is>
          <t xml:space="preserve">    ONLINE Maria Cadavid</t>
        </is>
      </c>
      <c r="C5923" s="14" t="inlineStr"/>
      <c r="D5923" s="15" t="n">
        <v>522000</v>
      </c>
      <c r="E5923" s="16">
        <f>IF($D$7125=0,0,D5923/ABS($D$7125))</f>
        <v/>
      </c>
      <c r="F5923" s="15" t="n">
        <v>522000</v>
      </c>
      <c r="G5923" s="16">
        <f>IF($F$7125=0,0,F5923/ABS($F$7125))</f>
        <v/>
      </c>
      <c r="H5923" s="15">
        <f>D5923-F5923</f>
        <v/>
      </c>
      <c r="I5923" s="16">
        <f>IF(F5923=0,0,H5923/ABS(F5923))</f>
        <v/>
      </c>
      <c r="J5923" s="10" t="inlineStr">
        <is>
          <t>TRUE</t>
        </is>
      </c>
    </row>
    <row r="5924" hidden="1" outlineLevel="2">
      <c r="A5924" s="13" t="inlineStr"/>
      <c r="B5924" s="13" t="inlineStr">
        <is>
          <t xml:space="preserve">    ONLINE Maria Camila Céspedes Solarte</t>
        </is>
      </c>
      <c r="C5924" s="14" t="inlineStr"/>
      <c r="D5924" s="15" t="n">
        <v>60000</v>
      </c>
      <c r="E5924" s="16">
        <f>IF($D$7125=0,0,D5924/ABS($D$7125))</f>
        <v/>
      </c>
      <c r="F5924" s="15" t="n">
        <v>60000</v>
      </c>
      <c r="G5924" s="16">
        <f>IF($F$7125=0,0,F5924/ABS($F$7125))</f>
        <v/>
      </c>
      <c r="H5924" s="15">
        <f>D5924-F5924</f>
        <v/>
      </c>
      <c r="I5924" s="16">
        <f>IF(F5924=0,0,H5924/ABS(F5924))</f>
        <v/>
      </c>
      <c r="J5924" s="10" t="inlineStr">
        <is>
          <t>TRUE</t>
        </is>
      </c>
    </row>
    <row r="5925" hidden="1" outlineLevel="2">
      <c r="A5925" s="13" t="inlineStr"/>
      <c r="B5925" s="13" t="inlineStr">
        <is>
          <t xml:space="preserve">    ONLINE Maria Camila Fernandez</t>
        </is>
      </c>
      <c r="C5925" s="14" t="inlineStr"/>
      <c r="D5925" s="15" t="n">
        <v>129000</v>
      </c>
      <c r="E5925" s="16">
        <f>IF($D$7125=0,0,D5925/ABS($D$7125))</f>
        <v/>
      </c>
      <c r="F5925" s="15" t="n">
        <v>129000</v>
      </c>
      <c r="G5925" s="16">
        <f>IF($F$7125=0,0,F5925/ABS($F$7125))</f>
        <v/>
      </c>
      <c r="H5925" s="15">
        <f>D5925-F5925</f>
        <v/>
      </c>
      <c r="I5925" s="16">
        <f>IF(F5925=0,0,H5925/ABS(F5925))</f>
        <v/>
      </c>
      <c r="J5925" s="10" t="inlineStr">
        <is>
          <t>TRUE</t>
        </is>
      </c>
    </row>
    <row r="5926" hidden="1" outlineLevel="2">
      <c r="A5926" s="13" t="inlineStr"/>
      <c r="B5926" s="13" t="inlineStr">
        <is>
          <t xml:space="preserve">    ONLINE Maria Camila LHoeste Contreras</t>
        </is>
      </c>
      <c r="C5926" s="14" t="inlineStr"/>
      <c r="D5926" s="15" t="n">
        <v>126400</v>
      </c>
      <c r="E5926" s="16">
        <f>IF($D$7125=0,0,D5926/ABS($D$7125))</f>
        <v/>
      </c>
      <c r="F5926" s="15" t="n">
        <v>126400</v>
      </c>
      <c r="G5926" s="16">
        <f>IF($F$7125=0,0,F5926/ABS($F$7125))</f>
        <v/>
      </c>
      <c r="H5926" s="15">
        <f>D5926-F5926</f>
        <v/>
      </c>
      <c r="I5926" s="16">
        <f>IF(F5926=0,0,H5926/ABS(F5926))</f>
        <v/>
      </c>
      <c r="J5926" s="10" t="inlineStr">
        <is>
          <t>TRUE</t>
        </is>
      </c>
    </row>
    <row r="5927" hidden="1" outlineLevel="2">
      <c r="A5927" s="13" t="inlineStr"/>
      <c r="B5927" s="13" t="inlineStr">
        <is>
          <t xml:space="preserve">    ONLINE Maria Camila Lopez Salazar</t>
        </is>
      </c>
      <c r="C5927" s="14" t="inlineStr"/>
      <c r="D5927" s="15" t="n">
        <v>150000</v>
      </c>
      <c r="E5927" s="16">
        <f>IF($D$7125=0,0,D5927/ABS($D$7125))</f>
        <v/>
      </c>
      <c r="F5927" s="15" t="n">
        <v>150000</v>
      </c>
      <c r="G5927" s="16">
        <f>IF($F$7125=0,0,F5927/ABS($F$7125))</f>
        <v/>
      </c>
      <c r="H5927" s="15">
        <f>D5927-F5927</f>
        <v/>
      </c>
      <c r="I5927" s="16">
        <f>IF(F5927=0,0,H5927/ABS(F5927))</f>
        <v/>
      </c>
      <c r="J5927" s="10" t="inlineStr">
        <is>
          <t>TRUE</t>
        </is>
      </c>
    </row>
    <row r="5928" hidden="1" outlineLevel="2">
      <c r="A5928" s="13" t="inlineStr"/>
      <c r="B5928" s="13" t="inlineStr">
        <is>
          <t xml:space="preserve">    ONLINE Maria Camila Murillo</t>
        </is>
      </c>
      <c r="C5928" s="14" t="inlineStr"/>
      <c r="D5928" s="15" t="n">
        <v>63200</v>
      </c>
      <c r="E5928" s="16">
        <f>IF($D$7125=0,0,D5928/ABS($D$7125))</f>
        <v/>
      </c>
      <c r="F5928" s="15" t="n">
        <v>63200</v>
      </c>
      <c r="G5928" s="16">
        <f>IF($F$7125=0,0,F5928/ABS($F$7125))</f>
        <v/>
      </c>
      <c r="H5928" s="15">
        <f>D5928-F5928</f>
        <v/>
      </c>
      <c r="I5928" s="16">
        <f>IF(F5928=0,0,H5928/ABS(F5928))</f>
        <v/>
      </c>
      <c r="J5928" s="10" t="inlineStr">
        <is>
          <t>TRUE</t>
        </is>
      </c>
    </row>
    <row r="5929" hidden="1" outlineLevel="2">
      <c r="A5929" s="13" t="inlineStr"/>
      <c r="B5929" s="13" t="inlineStr">
        <is>
          <t xml:space="preserve">    ONLINE Maria Camila Olarte Jaramillo</t>
        </is>
      </c>
      <c r="C5929" s="14" t="inlineStr"/>
      <c r="D5929" s="15" t="n">
        <v>83000</v>
      </c>
      <c r="E5929" s="16">
        <f>IF($D$7125=0,0,D5929/ABS($D$7125))</f>
        <v/>
      </c>
      <c r="F5929" s="15" t="n">
        <v>83000</v>
      </c>
      <c r="G5929" s="16">
        <f>IF($F$7125=0,0,F5929/ABS($F$7125))</f>
        <v/>
      </c>
      <c r="H5929" s="15">
        <f>D5929-F5929</f>
        <v/>
      </c>
      <c r="I5929" s="16">
        <f>IF(F5929=0,0,H5929/ABS(F5929))</f>
        <v/>
      </c>
      <c r="J5929" s="10" t="inlineStr">
        <is>
          <t>TRUE</t>
        </is>
      </c>
    </row>
    <row r="5930" hidden="1" outlineLevel="2">
      <c r="A5930" s="13" t="inlineStr"/>
      <c r="B5930" s="13" t="inlineStr">
        <is>
          <t xml:space="preserve">    ONLINE Maria Camila Ortegon Cuesta</t>
        </is>
      </c>
      <c r="C5930" s="14" t="inlineStr"/>
      <c r="D5930" s="15" t="n">
        <v>41000</v>
      </c>
      <c r="E5930" s="16">
        <f>IF($D$7125=0,0,D5930/ABS($D$7125))</f>
        <v/>
      </c>
      <c r="F5930" s="15" t="n">
        <v>41000</v>
      </c>
      <c r="G5930" s="16">
        <f>IF($F$7125=0,0,F5930/ABS($F$7125))</f>
        <v/>
      </c>
      <c r="H5930" s="15">
        <f>D5930-F5930</f>
        <v/>
      </c>
      <c r="I5930" s="16">
        <f>IF(F5930=0,0,H5930/ABS(F5930))</f>
        <v/>
      </c>
      <c r="J5930" s="10" t="inlineStr">
        <is>
          <t>TRUE</t>
        </is>
      </c>
    </row>
    <row r="5931" hidden="1" outlineLevel="2">
      <c r="A5931" s="13" t="inlineStr"/>
      <c r="B5931" s="13" t="inlineStr">
        <is>
          <t xml:space="preserve">    ONLINE Maria Camila Quintero Vivas</t>
        </is>
      </c>
      <c r="C5931" s="14" t="inlineStr"/>
      <c r="D5931" s="15" t="n">
        <v>483360</v>
      </c>
      <c r="E5931" s="16">
        <f>IF($D$7125=0,0,D5931/ABS($D$7125))</f>
        <v/>
      </c>
      <c r="F5931" s="15" t="n">
        <v>483360</v>
      </c>
      <c r="G5931" s="16">
        <f>IF($F$7125=0,0,F5931/ABS($F$7125))</f>
        <v/>
      </c>
      <c r="H5931" s="15">
        <f>D5931-F5931</f>
        <v/>
      </c>
      <c r="I5931" s="16">
        <f>IF(F5931=0,0,H5931/ABS(F5931))</f>
        <v/>
      </c>
      <c r="J5931" s="10" t="inlineStr">
        <is>
          <t>TRUE</t>
        </is>
      </c>
    </row>
    <row r="5932" hidden="1" outlineLevel="2">
      <c r="A5932" s="13" t="inlineStr"/>
      <c r="B5932" s="13" t="inlineStr">
        <is>
          <t xml:space="preserve">    ONLINE Maria Camila Romero</t>
        </is>
      </c>
      <c r="C5932" s="14" t="inlineStr"/>
      <c r="D5932" s="15" t="n">
        <v>60000</v>
      </c>
      <c r="E5932" s="16">
        <f>IF($D$7125=0,0,D5932/ABS($D$7125))</f>
        <v/>
      </c>
      <c r="F5932" s="15" t="n">
        <v>60000</v>
      </c>
      <c r="G5932" s="16">
        <f>IF($F$7125=0,0,F5932/ABS($F$7125))</f>
        <v/>
      </c>
      <c r="H5932" s="15">
        <f>D5932-F5932</f>
        <v/>
      </c>
      <c r="I5932" s="16">
        <f>IF(F5932=0,0,H5932/ABS(F5932))</f>
        <v/>
      </c>
      <c r="J5932" s="10" t="inlineStr">
        <is>
          <t>TRUE</t>
        </is>
      </c>
    </row>
    <row r="5933" hidden="1" outlineLevel="2">
      <c r="A5933" s="13" t="inlineStr"/>
      <c r="B5933" s="13" t="inlineStr">
        <is>
          <t xml:space="preserve">    ONLINE Maria Camila Valencia Vallejo</t>
        </is>
      </c>
      <c r="C5933" s="14" t="inlineStr"/>
      <c r="D5933" s="15" t="n">
        <v>129000</v>
      </c>
      <c r="E5933" s="16">
        <f>IF($D$7125=0,0,D5933/ABS($D$7125))</f>
        <v/>
      </c>
      <c r="F5933" s="15" t="n">
        <v>129000</v>
      </c>
      <c r="G5933" s="16">
        <f>IF($F$7125=0,0,F5933/ABS($F$7125))</f>
        <v/>
      </c>
      <c r="H5933" s="15">
        <f>D5933-F5933</f>
        <v/>
      </c>
      <c r="I5933" s="16">
        <f>IF(F5933=0,0,H5933/ABS(F5933))</f>
        <v/>
      </c>
      <c r="J5933" s="10" t="inlineStr">
        <is>
          <t>TRUE</t>
        </is>
      </c>
    </row>
    <row r="5934" hidden="1" outlineLevel="2">
      <c r="A5934" s="13" t="inlineStr"/>
      <c r="B5934" s="13" t="inlineStr">
        <is>
          <t xml:space="preserve">    ONLINE Maria Clara Calderon</t>
        </is>
      </c>
      <c r="C5934" s="14" t="inlineStr"/>
      <c r="D5934" s="15" t="n">
        <v>76000</v>
      </c>
      <c r="E5934" s="16">
        <f>IF($D$7125=0,0,D5934/ABS($D$7125))</f>
        <v/>
      </c>
      <c r="F5934" s="15" t="n">
        <v>76000</v>
      </c>
      <c r="G5934" s="16">
        <f>IF($F$7125=0,0,F5934/ABS($F$7125))</f>
        <v/>
      </c>
      <c r="H5934" s="15">
        <f>D5934-F5934</f>
        <v/>
      </c>
      <c r="I5934" s="16">
        <f>IF(F5934=0,0,H5934/ABS(F5934))</f>
        <v/>
      </c>
      <c r="J5934" s="10" t="inlineStr">
        <is>
          <t>TRUE</t>
        </is>
      </c>
    </row>
    <row r="5935" hidden="1" outlineLevel="2">
      <c r="A5935" s="13" t="inlineStr"/>
      <c r="B5935" s="13" t="inlineStr">
        <is>
          <t xml:space="preserve">    ONLINE Maria Clara Tovar Cladas</t>
        </is>
      </c>
      <c r="C5935" s="14" t="inlineStr"/>
      <c r="D5935" s="15" t="n">
        <v>156870.01</v>
      </c>
      <c r="E5935" s="16">
        <f>IF($D$7125=0,0,D5935/ABS($D$7125))</f>
        <v/>
      </c>
      <c r="F5935" s="15" t="n">
        <v>156870.01</v>
      </c>
      <c r="G5935" s="16">
        <f>IF($F$7125=0,0,F5935/ABS($F$7125))</f>
        <v/>
      </c>
      <c r="H5935" s="15">
        <f>D5935-F5935</f>
        <v/>
      </c>
      <c r="I5935" s="16">
        <f>IF(F5935=0,0,H5935/ABS(F5935))</f>
        <v/>
      </c>
      <c r="J5935" s="10" t="inlineStr">
        <is>
          <t>TRUE</t>
        </is>
      </c>
    </row>
    <row r="5936" hidden="1" outlineLevel="2">
      <c r="A5936" s="13" t="inlineStr"/>
      <c r="B5936" s="13" t="inlineStr">
        <is>
          <t xml:space="preserve">    ONLINE Maria Claudia Giraldo</t>
        </is>
      </c>
      <c r="C5936" s="14" t="inlineStr"/>
      <c r="D5936" s="15" t="n">
        <v>60000</v>
      </c>
      <c r="E5936" s="16">
        <f>IF($D$7125=0,0,D5936/ABS($D$7125))</f>
        <v/>
      </c>
      <c r="F5936" s="15" t="n">
        <v>60000</v>
      </c>
      <c r="G5936" s="16">
        <f>IF($F$7125=0,0,F5936/ABS($F$7125))</f>
        <v/>
      </c>
      <c r="H5936" s="15">
        <f>D5936-F5936</f>
        <v/>
      </c>
      <c r="I5936" s="16">
        <f>IF(F5936=0,0,H5936/ABS(F5936))</f>
        <v/>
      </c>
      <c r="J5936" s="10" t="inlineStr">
        <is>
          <t>TRUE</t>
        </is>
      </c>
    </row>
    <row r="5937" hidden="1" outlineLevel="2">
      <c r="A5937" s="13" t="inlineStr"/>
      <c r="B5937" s="13" t="inlineStr">
        <is>
          <t xml:space="preserve">    ONLINE Maria Claudia Lopez Lara</t>
        </is>
      </c>
      <c r="C5937" s="14" t="inlineStr"/>
      <c r="D5937" s="15" t="n">
        <v>189000</v>
      </c>
      <c r="E5937" s="16">
        <f>IF($D$7125=0,0,D5937/ABS($D$7125))</f>
        <v/>
      </c>
      <c r="F5937" s="15" t="n">
        <v>189000</v>
      </c>
      <c r="G5937" s="16">
        <f>IF($F$7125=0,0,F5937/ABS($F$7125))</f>
        <v/>
      </c>
      <c r="H5937" s="15">
        <f>D5937-F5937</f>
        <v/>
      </c>
      <c r="I5937" s="16">
        <f>IF(F5937=0,0,H5937/ABS(F5937))</f>
        <v/>
      </c>
      <c r="J5937" s="10" t="inlineStr">
        <is>
          <t>TRUE</t>
        </is>
      </c>
    </row>
    <row r="5938" hidden="1" outlineLevel="2">
      <c r="A5938" s="13" t="inlineStr"/>
      <c r="B5938" s="13" t="inlineStr">
        <is>
          <t xml:space="preserve">    ONLINE Maria Claudia Vargas Escobar</t>
        </is>
      </c>
      <c r="C5938" s="14" t="inlineStr"/>
      <c r="D5938" s="15" t="n">
        <v>540835.99</v>
      </c>
      <c r="E5938" s="16">
        <f>IF($D$7125=0,0,D5938/ABS($D$7125))</f>
        <v/>
      </c>
      <c r="F5938" s="15" t="n">
        <v>540835.99</v>
      </c>
      <c r="G5938" s="16">
        <f>IF($F$7125=0,0,F5938/ABS($F$7125))</f>
        <v/>
      </c>
      <c r="H5938" s="15">
        <f>D5938-F5938</f>
        <v/>
      </c>
      <c r="I5938" s="16">
        <f>IF(F5938=0,0,H5938/ABS(F5938))</f>
        <v/>
      </c>
      <c r="J5938" s="10" t="inlineStr">
        <is>
          <t>TRUE</t>
        </is>
      </c>
    </row>
    <row r="5939" hidden="1" outlineLevel="2">
      <c r="A5939" s="13" t="inlineStr"/>
      <c r="B5939" s="13" t="inlineStr">
        <is>
          <t xml:space="preserve">    ONLINE Maria Claudia peñas</t>
        </is>
      </c>
      <c r="C5939" s="14" t="inlineStr"/>
      <c r="D5939" s="15" t="n">
        <v>63200</v>
      </c>
      <c r="E5939" s="16">
        <f>IF($D$7125=0,0,D5939/ABS($D$7125))</f>
        <v/>
      </c>
      <c r="F5939" s="15" t="n">
        <v>63200</v>
      </c>
      <c r="G5939" s="16">
        <f>IF($F$7125=0,0,F5939/ABS($F$7125))</f>
        <v/>
      </c>
      <c r="H5939" s="15">
        <f>D5939-F5939</f>
        <v/>
      </c>
      <c r="I5939" s="16">
        <f>IF(F5939=0,0,H5939/ABS(F5939))</f>
        <v/>
      </c>
      <c r="J5939" s="10" t="inlineStr">
        <is>
          <t>TRUE</t>
        </is>
      </c>
    </row>
    <row r="5940" hidden="1" outlineLevel="2">
      <c r="A5940" s="13" t="inlineStr"/>
      <c r="B5940" s="13" t="inlineStr">
        <is>
          <t xml:space="preserve">    ONLINE Maria Clemencia Osorio Gomez</t>
        </is>
      </c>
      <c r="C5940" s="14" t="inlineStr"/>
      <c r="D5940" s="15" t="n">
        <v>60000</v>
      </c>
      <c r="E5940" s="16">
        <f>IF($D$7125=0,0,D5940/ABS($D$7125))</f>
        <v/>
      </c>
      <c r="F5940" s="15" t="n">
        <v>60000</v>
      </c>
      <c r="G5940" s="16">
        <f>IF($F$7125=0,0,F5940/ABS($F$7125))</f>
        <v/>
      </c>
      <c r="H5940" s="15">
        <f>D5940-F5940</f>
        <v/>
      </c>
      <c r="I5940" s="16">
        <f>IF(F5940=0,0,H5940/ABS(F5940))</f>
        <v/>
      </c>
      <c r="J5940" s="10" t="inlineStr">
        <is>
          <t>TRUE</t>
        </is>
      </c>
    </row>
    <row r="5941" hidden="1" outlineLevel="2">
      <c r="A5941" s="13" t="inlineStr"/>
      <c r="B5941" s="13" t="inlineStr">
        <is>
          <t xml:space="preserve">    ONLINE Maria Cánovas Espinosa</t>
        </is>
      </c>
      <c r="C5941" s="14" t="inlineStr"/>
      <c r="D5941" s="15" t="n">
        <v>42000</v>
      </c>
      <c r="E5941" s="16">
        <f>IF($D$7125=0,0,D5941/ABS($D$7125))</f>
        <v/>
      </c>
      <c r="F5941" s="15" t="n">
        <v>42000</v>
      </c>
      <c r="G5941" s="16">
        <f>IF($F$7125=0,0,F5941/ABS($F$7125))</f>
        <v/>
      </c>
      <c r="H5941" s="15">
        <f>D5941-F5941</f>
        <v/>
      </c>
      <c r="I5941" s="16">
        <f>IF(F5941=0,0,H5941/ABS(F5941))</f>
        <v/>
      </c>
      <c r="J5941" s="10" t="inlineStr">
        <is>
          <t>TRUE</t>
        </is>
      </c>
    </row>
    <row r="5942" hidden="1" outlineLevel="2">
      <c r="A5942" s="13" t="inlineStr"/>
      <c r="B5942" s="13" t="inlineStr">
        <is>
          <t xml:space="preserve">    ONLINE Maria Díaz</t>
        </is>
      </c>
      <c r="C5942" s="14" t="inlineStr"/>
      <c r="D5942" s="15" t="n">
        <v>60000</v>
      </c>
      <c r="E5942" s="16">
        <f>IF($D$7125=0,0,D5942/ABS($D$7125))</f>
        <v/>
      </c>
      <c r="F5942" s="15" t="n">
        <v>60000</v>
      </c>
      <c r="G5942" s="16">
        <f>IF($F$7125=0,0,F5942/ABS($F$7125))</f>
        <v/>
      </c>
      <c r="H5942" s="15">
        <f>D5942-F5942</f>
        <v/>
      </c>
      <c r="I5942" s="16">
        <f>IF(F5942=0,0,H5942/ABS(F5942))</f>
        <v/>
      </c>
      <c r="J5942" s="10" t="inlineStr">
        <is>
          <t>TRUE</t>
        </is>
      </c>
    </row>
    <row r="5943" hidden="1" outlineLevel="2">
      <c r="A5943" s="13" t="inlineStr"/>
      <c r="B5943" s="13" t="inlineStr">
        <is>
          <t xml:space="preserve">    ONLINE Maria Elsa Vallejo Raba</t>
        </is>
      </c>
      <c r="C5943" s="14" t="inlineStr"/>
      <c r="D5943" s="15" t="n">
        <v>236200</v>
      </c>
      <c r="E5943" s="16">
        <f>IF($D$7125=0,0,D5943/ABS($D$7125))</f>
        <v/>
      </c>
      <c r="F5943" s="15" t="n">
        <v>236200</v>
      </c>
      <c r="G5943" s="16">
        <f>IF($F$7125=0,0,F5943/ABS($F$7125))</f>
        <v/>
      </c>
      <c r="H5943" s="15">
        <f>D5943-F5943</f>
        <v/>
      </c>
      <c r="I5943" s="16">
        <f>IF(F5943=0,0,H5943/ABS(F5943))</f>
        <v/>
      </c>
      <c r="J5943" s="10" t="inlineStr">
        <is>
          <t>TRUE</t>
        </is>
      </c>
    </row>
    <row r="5944" hidden="1" outlineLevel="2">
      <c r="A5944" s="13" t="inlineStr"/>
      <c r="B5944" s="13" t="inlineStr">
        <is>
          <t xml:space="preserve">    ONLINE Maria Espinosa</t>
        </is>
      </c>
      <c r="C5944" s="14" t="inlineStr"/>
      <c r="D5944" s="15" t="n">
        <v>104720</v>
      </c>
      <c r="E5944" s="16">
        <f>IF($D$7125=0,0,D5944/ABS($D$7125))</f>
        <v/>
      </c>
      <c r="F5944" s="15" t="n">
        <v>104720</v>
      </c>
      <c r="G5944" s="16">
        <f>IF($F$7125=0,0,F5944/ABS($F$7125))</f>
        <v/>
      </c>
      <c r="H5944" s="15">
        <f>D5944-F5944</f>
        <v/>
      </c>
      <c r="I5944" s="16">
        <f>IF(F5944=0,0,H5944/ABS(F5944))</f>
        <v/>
      </c>
      <c r="J5944" s="10" t="inlineStr">
        <is>
          <t>TRUE</t>
        </is>
      </c>
    </row>
    <row r="5945" hidden="1" outlineLevel="2">
      <c r="A5945" s="13" t="inlineStr"/>
      <c r="B5945" s="13" t="inlineStr">
        <is>
          <t xml:space="preserve">    ONLINE Maria Eugenia Ochoa Posada</t>
        </is>
      </c>
      <c r="C5945" s="14" t="inlineStr"/>
      <c r="D5945" s="15" t="n">
        <v>300000</v>
      </c>
      <c r="E5945" s="16">
        <f>IF($D$7125=0,0,D5945/ABS($D$7125))</f>
        <v/>
      </c>
      <c r="F5945" s="15" t="n">
        <v>300000</v>
      </c>
      <c r="G5945" s="16">
        <f>IF($F$7125=0,0,F5945/ABS($F$7125))</f>
        <v/>
      </c>
      <c r="H5945" s="15">
        <f>D5945-F5945</f>
        <v/>
      </c>
      <c r="I5945" s="16">
        <f>IF(F5945=0,0,H5945/ABS(F5945))</f>
        <v/>
      </c>
      <c r="J5945" s="10" t="inlineStr">
        <is>
          <t>TRUE</t>
        </is>
      </c>
    </row>
    <row r="5946" hidden="1" outlineLevel="2">
      <c r="A5946" s="13" t="inlineStr"/>
      <c r="B5946" s="13" t="inlineStr">
        <is>
          <t xml:space="preserve">    ONLINE Maria F Ortega A</t>
        </is>
      </c>
      <c r="C5946" s="14" t="inlineStr"/>
      <c r="D5946" s="15" t="n">
        <v>63200</v>
      </c>
      <c r="E5946" s="16">
        <f>IF($D$7125=0,0,D5946/ABS($D$7125))</f>
        <v/>
      </c>
      <c r="F5946" s="15" t="n">
        <v>63200</v>
      </c>
      <c r="G5946" s="16">
        <f>IF($F$7125=0,0,F5946/ABS($F$7125))</f>
        <v/>
      </c>
      <c r="H5946" s="15">
        <f>D5946-F5946</f>
        <v/>
      </c>
      <c r="I5946" s="16">
        <f>IF(F5946=0,0,H5946/ABS(F5946))</f>
        <v/>
      </c>
      <c r="J5946" s="10" t="inlineStr">
        <is>
          <t>TRUE</t>
        </is>
      </c>
    </row>
    <row r="5947" hidden="1" outlineLevel="2">
      <c r="A5947" s="13" t="inlineStr"/>
      <c r="B5947" s="13" t="inlineStr">
        <is>
          <t xml:space="preserve">    ONLINE Maria Fermin</t>
        </is>
      </c>
      <c r="C5947" s="14" t="inlineStr"/>
      <c r="D5947" s="15" t="n">
        <v>134000</v>
      </c>
      <c r="E5947" s="16">
        <f>IF($D$7125=0,0,D5947/ABS($D$7125))</f>
        <v/>
      </c>
      <c r="F5947" s="15" t="n">
        <v>134000</v>
      </c>
      <c r="G5947" s="16">
        <f>IF($F$7125=0,0,F5947/ABS($F$7125))</f>
        <v/>
      </c>
      <c r="H5947" s="15">
        <f>D5947-F5947</f>
        <v/>
      </c>
      <c r="I5947" s="16">
        <f>IF(F5947=0,0,H5947/ABS(F5947))</f>
        <v/>
      </c>
      <c r="J5947" s="10" t="inlineStr">
        <is>
          <t>TRUE</t>
        </is>
      </c>
    </row>
    <row r="5948" hidden="1" outlineLevel="2">
      <c r="A5948" s="13" t="inlineStr"/>
      <c r="B5948" s="13" t="inlineStr">
        <is>
          <t xml:space="preserve">    ONLINE Maria Fernanda Castro Rivera</t>
        </is>
      </c>
      <c r="C5948" s="14" t="inlineStr"/>
      <c r="D5948" s="15" t="n">
        <v>120000</v>
      </c>
      <c r="E5948" s="16">
        <f>IF($D$7125=0,0,D5948/ABS($D$7125))</f>
        <v/>
      </c>
      <c r="F5948" s="15" t="n">
        <v>120000</v>
      </c>
      <c r="G5948" s="16">
        <f>IF($F$7125=0,0,F5948/ABS($F$7125))</f>
        <v/>
      </c>
      <c r="H5948" s="15">
        <f>D5948-F5948</f>
        <v/>
      </c>
      <c r="I5948" s="16">
        <f>IF(F5948=0,0,H5948/ABS(F5948))</f>
        <v/>
      </c>
      <c r="J5948" s="10" t="inlineStr">
        <is>
          <t>TRUE</t>
        </is>
      </c>
    </row>
    <row r="5949" hidden="1" outlineLevel="2">
      <c r="A5949" s="13" t="inlineStr"/>
      <c r="B5949" s="13" t="inlineStr">
        <is>
          <t xml:space="preserve">    ONLINE Maria Fernanda Grimaldos Nieto</t>
        </is>
      </c>
      <c r="C5949" s="14" t="inlineStr"/>
      <c r="D5949" s="15" t="n">
        <v>60000</v>
      </c>
      <c r="E5949" s="16">
        <f>IF($D$7125=0,0,D5949/ABS($D$7125))</f>
        <v/>
      </c>
      <c r="F5949" s="15" t="n">
        <v>60000</v>
      </c>
      <c r="G5949" s="16">
        <f>IF($F$7125=0,0,F5949/ABS($F$7125))</f>
        <v/>
      </c>
      <c r="H5949" s="15">
        <f>D5949-F5949</f>
        <v/>
      </c>
      <c r="I5949" s="16">
        <f>IF(F5949=0,0,H5949/ABS(F5949))</f>
        <v/>
      </c>
      <c r="J5949" s="10" t="inlineStr">
        <is>
          <t>TRUE</t>
        </is>
      </c>
    </row>
    <row r="5950" hidden="1" outlineLevel="2">
      <c r="A5950" s="13" t="inlineStr"/>
      <c r="B5950" s="13" t="inlineStr">
        <is>
          <t xml:space="preserve">    ONLINE Maria Garcia</t>
        </is>
      </c>
      <c r="C5950" s="14" t="inlineStr"/>
      <c r="D5950" s="15" t="n">
        <v>120000</v>
      </c>
      <c r="E5950" s="16">
        <f>IF($D$7125=0,0,D5950/ABS($D$7125))</f>
        <v/>
      </c>
      <c r="F5950" s="15" t="n">
        <v>120000</v>
      </c>
      <c r="G5950" s="16">
        <f>IF($F$7125=0,0,F5950/ABS($F$7125))</f>
        <v/>
      </c>
      <c r="H5950" s="15">
        <f>D5950-F5950</f>
        <v/>
      </c>
      <c r="I5950" s="16">
        <f>IF(F5950=0,0,H5950/ABS(F5950))</f>
        <v/>
      </c>
      <c r="J5950" s="10" t="inlineStr">
        <is>
          <t>TRUE</t>
        </is>
      </c>
    </row>
    <row r="5951" hidden="1" outlineLevel="2">
      <c r="A5951" s="13" t="inlineStr"/>
      <c r="B5951" s="13" t="inlineStr">
        <is>
          <t xml:space="preserve">    ONLINE Maria Gomez</t>
        </is>
      </c>
      <c r="C5951" s="14" t="inlineStr"/>
      <c r="D5951" s="15" t="n">
        <v>114800</v>
      </c>
      <c r="E5951" s="16">
        <f>IF($D$7125=0,0,D5951/ABS($D$7125))</f>
        <v/>
      </c>
      <c r="F5951" s="15" t="n">
        <v>114800</v>
      </c>
      <c r="G5951" s="16">
        <f>IF($F$7125=0,0,F5951/ABS($F$7125))</f>
        <v/>
      </c>
      <c r="H5951" s="15">
        <f>D5951-F5951</f>
        <v/>
      </c>
      <c r="I5951" s="16">
        <f>IF(F5951=0,0,H5951/ABS(F5951))</f>
        <v/>
      </c>
      <c r="J5951" s="10" t="inlineStr">
        <is>
          <t>TRUE</t>
        </is>
      </c>
    </row>
    <row r="5952" hidden="1" outlineLevel="2">
      <c r="A5952" s="13" t="inlineStr"/>
      <c r="B5952" s="13" t="inlineStr">
        <is>
          <t xml:space="preserve">    ONLINE Maria Guerrero</t>
        </is>
      </c>
      <c r="C5952" s="14" t="inlineStr"/>
      <c r="D5952" s="15" t="n">
        <v>137000</v>
      </c>
      <c r="E5952" s="16">
        <f>IF($D$7125=0,0,D5952/ABS($D$7125))</f>
        <v/>
      </c>
      <c r="F5952" s="15" t="n">
        <v>137000</v>
      </c>
      <c r="G5952" s="16">
        <f>IF($F$7125=0,0,F5952/ABS($F$7125))</f>
        <v/>
      </c>
      <c r="H5952" s="15">
        <f>D5952-F5952</f>
        <v/>
      </c>
      <c r="I5952" s="16">
        <f>IF(F5952=0,0,H5952/ABS(F5952))</f>
        <v/>
      </c>
      <c r="J5952" s="10" t="inlineStr">
        <is>
          <t>TRUE</t>
        </is>
      </c>
    </row>
    <row r="5953" hidden="1" outlineLevel="2">
      <c r="A5953" s="13" t="inlineStr"/>
      <c r="B5953" s="13" t="inlineStr">
        <is>
          <t xml:space="preserve">    ONLINE Maria Isabel Gonzalez Prieto</t>
        </is>
      </c>
      <c r="C5953" s="14" t="inlineStr"/>
      <c r="D5953" s="15" t="n">
        <v>60000</v>
      </c>
      <c r="E5953" s="16">
        <f>IF($D$7125=0,0,D5953/ABS($D$7125))</f>
        <v/>
      </c>
      <c r="F5953" s="15" t="n">
        <v>60000</v>
      </c>
      <c r="G5953" s="16">
        <f>IF($F$7125=0,0,F5953/ABS($F$7125))</f>
        <v/>
      </c>
      <c r="H5953" s="15">
        <f>D5953-F5953</f>
        <v/>
      </c>
      <c r="I5953" s="16">
        <f>IF(F5953=0,0,H5953/ABS(F5953))</f>
        <v/>
      </c>
      <c r="J5953" s="10" t="inlineStr">
        <is>
          <t>TRUE</t>
        </is>
      </c>
    </row>
    <row r="5954" hidden="1" outlineLevel="2">
      <c r="A5954" s="13" t="inlineStr"/>
      <c r="B5954" s="13" t="inlineStr">
        <is>
          <t xml:space="preserve">    ONLINE Maria Isabel Martínez</t>
        </is>
      </c>
      <c r="C5954" s="14" t="inlineStr"/>
      <c r="D5954" s="15" t="n">
        <v>60000</v>
      </c>
      <c r="E5954" s="16">
        <f>IF($D$7125=0,0,D5954/ABS($D$7125))</f>
        <v/>
      </c>
      <c r="F5954" s="15" t="n">
        <v>60000</v>
      </c>
      <c r="G5954" s="16">
        <f>IF($F$7125=0,0,F5954/ABS($F$7125))</f>
        <v/>
      </c>
      <c r="H5954" s="15">
        <f>D5954-F5954</f>
        <v/>
      </c>
      <c r="I5954" s="16">
        <f>IF(F5954=0,0,H5954/ABS(F5954))</f>
        <v/>
      </c>
      <c r="J5954" s="10" t="inlineStr">
        <is>
          <t>TRUE</t>
        </is>
      </c>
    </row>
    <row r="5955" hidden="1" outlineLevel="2">
      <c r="A5955" s="13" t="inlineStr"/>
      <c r="B5955" s="13" t="inlineStr">
        <is>
          <t xml:space="preserve">    ONLINE Maria Isabel Romero</t>
        </is>
      </c>
      <c r="C5955" s="14" t="inlineStr"/>
      <c r="D5955" s="15" t="n">
        <v>120000</v>
      </c>
      <c r="E5955" s="16">
        <f>IF($D$7125=0,0,D5955/ABS($D$7125))</f>
        <v/>
      </c>
      <c r="F5955" s="15" t="n">
        <v>120000</v>
      </c>
      <c r="G5955" s="16">
        <f>IF($F$7125=0,0,F5955/ABS($F$7125))</f>
        <v/>
      </c>
      <c r="H5955" s="15">
        <f>D5955-F5955</f>
        <v/>
      </c>
      <c r="I5955" s="16">
        <f>IF(F5955=0,0,H5955/ABS(F5955))</f>
        <v/>
      </c>
      <c r="J5955" s="10" t="inlineStr">
        <is>
          <t>TRUE</t>
        </is>
      </c>
    </row>
    <row r="5956" hidden="1" outlineLevel="2">
      <c r="A5956" s="13" t="inlineStr"/>
      <c r="B5956" s="13" t="inlineStr">
        <is>
          <t xml:space="preserve">    ONLINE Maria Isabel Turbay Varona</t>
        </is>
      </c>
      <c r="C5956" s="14" t="inlineStr"/>
      <c r="D5956" s="15" t="n">
        <v>344580</v>
      </c>
      <c r="E5956" s="16">
        <f>IF($D$7125=0,0,D5956/ABS($D$7125))</f>
        <v/>
      </c>
      <c r="F5956" s="15" t="n">
        <v>344580</v>
      </c>
      <c r="G5956" s="16">
        <f>IF($F$7125=0,0,F5956/ABS($F$7125))</f>
        <v/>
      </c>
      <c r="H5956" s="15">
        <f>D5956-F5956</f>
        <v/>
      </c>
      <c r="I5956" s="16">
        <f>IF(F5956=0,0,H5956/ABS(F5956))</f>
        <v/>
      </c>
      <c r="J5956" s="10" t="inlineStr">
        <is>
          <t>TRUE</t>
        </is>
      </c>
    </row>
    <row r="5957" hidden="1" outlineLevel="2">
      <c r="A5957" s="13" t="inlineStr"/>
      <c r="B5957" s="13" t="inlineStr">
        <is>
          <t xml:space="preserve">    ONLINE Maria Isabel Yepes</t>
        </is>
      </c>
      <c r="C5957" s="14" t="inlineStr"/>
      <c r="D5957" s="15" t="n">
        <v>78400.00999999999</v>
      </c>
      <c r="E5957" s="16">
        <f>IF($D$7125=0,0,D5957/ABS($D$7125))</f>
        <v/>
      </c>
      <c r="F5957" s="15" t="n">
        <v>78400.00999999999</v>
      </c>
      <c r="G5957" s="16">
        <f>IF($F$7125=0,0,F5957/ABS($F$7125))</f>
        <v/>
      </c>
      <c r="H5957" s="15">
        <f>D5957-F5957</f>
        <v/>
      </c>
      <c r="I5957" s="16">
        <f>IF(F5957=0,0,H5957/ABS(F5957))</f>
        <v/>
      </c>
      <c r="J5957" s="10" t="inlineStr">
        <is>
          <t>TRUE</t>
        </is>
      </c>
    </row>
    <row r="5958" hidden="1" outlineLevel="2">
      <c r="A5958" s="13" t="inlineStr"/>
      <c r="B5958" s="13" t="inlineStr">
        <is>
          <t xml:space="preserve">    ONLINE Maria Jimena Bonilla Vivas</t>
        </is>
      </c>
      <c r="C5958" s="14" t="inlineStr"/>
      <c r="D5958" s="15" t="n">
        <v>231003</v>
      </c>
      <c r="E5958" s="16">
        <f>IF($D$7125=0,0,D5958/ABS($D$7125))</f>
        <v/>
      </c>
      <c r="F5958" s="15" t="n">
        <v>231003</v>
      </c>
      <c r="G5958" s="16">
        <f>IF($F$7125=0,0,F5958/ABS($F$7125))</f>
        <v/>
      </c>
      <c r="H5958" s="15">
        <f>D5958-F5958</f>
        <v/>
      </c>
      <c r="I5958" s="16">
        <f>IF(F5958=0,0,H5958/ABS(F5958))</f>
        <v/>
      </c>
      <c r="J5958" s="10" t="inlineStr">
        <is>
          <t>TRUE</t>
        </is>
      </c>
    </row>
    <row r="5959" hidden="1" outlineLevel="2">
      <c r="A5959" s="13" t="inlineStr"/>
      <c r="B5959" s="13" t="inlineStr">
        <is>
          <t xml:space="preserve">    ONLINE Maria Jose Ibarra</t>
        </is>
      </c>
      <c r="C5959" s="14" t="inlineStr"/>
      <c r="D5959" s="15" t="n">
        <v>44200</v>
      </c>
      <c r="E5959" s="16">
        <f>IF($D$7125=0,0,D5959/ABS($D$7125))</f>
        <v/>
      </c>
      <c r="F5959" s="15" t="n">
        <v>44200</v>
      </c>
      <c r="G5959" s="16">
        <f>IF($F$7125=0,0,F5959/ABS($F$7125))</f>
        <v/>
      </c>
      <c r="H5959" s="15">
        <f>D5959-F5959</f>
        <v/>
      </c>
      <c r="I5959" s="16">
        <f>IF(F5959=0,0,H5959/ABS(F5959))</f>
        <v/>
      </c>
      <c r="J5959" s="10" t="inlineStr">
        <is>
          <t>TRUE</t>
        </is>
      </c>
    </row>
    <row r="5960" hidden="1" outlineLevel="2">
      <c r="A5960" s="13" t="inlineStr"/>
      <c r="B5960" s="13" t="inlineStr">
        <is>
          <t xml:space="preserve">    ONLINE Maria Jose Ortega Jimenez</t>
        </is>
      </c>
      <c r="C5960" s="14" t="inlineStr"/>
      <c r="D5960" s="15" t="n">
        <v>125910.01</v>
      </c>
      <c r="E5960" s="16">
        <f>IF($D$7125=0,0,D5960/ABS($D$7125))</f>
        <v/>
      </c>
      <c r="F5960" s="15" t="n">
        <v>125910.01</v>
      </c>
      <c r="G5960" s="16">
        <f>IF($F$7125=0,0,F5960/ABS($F$7125))</f>
        <v/>
      </c>
      <c r="H5960" s="15">
        <f>D5960-F5960</f>
        <v/>
      </c>
      <c r="I5960" s="16">
        <f>IF(F5960=0,0,H5960/ABS(F5960))</f>
        <v/>
      </c>
      <c r="J5960" s="10" t="inlineStr">
        <is>
          <t>TRUE</t>
        </is>
      </c>
    </row>
    <row r="5961" hidden="1" outlineLevel="2">
      <c r="A5961" s="13" t="inlineStr"/>
      <c r="B5961" s="13" t="inlineStr">
        <is>
          <t xml:space="preserve">    ONLINE Maria Jose Ramirez Londoño</t>
        </is>
      </c>
      <c r="C5961" s="14" t="inlineStr"/>
      <c r="D5961" s="15" t="n">
        <v>103200</v>
      </c>
      <c r="E5961" s="16">
        <f>IF($D$7125=0,0,D5961/ABS($D$7125))</f>
        <v/>
      </c>
      <c r="F5961" s="15" t="n">
        <v>103200</v>
      </c>
      <c r="G5961" s="16">
        <f>IF($F$7125=0,0,F5961/ABS($F$7125))</f>
        <v/>
      </c>
      <c r="H5961" s="15">
        <f>D5961-F5961</f>
        <v/>
      </c>
      <c r="I5961" s="16">
        <f>IF(F5961=0,0,H5961/ABS(F5961))</f>
        <v/>
      </c>
      <c r="J5961" s="10" t="inlineStr">
        <is>
          <t>TRUE</t>
        </is>
      </c>
    </row>
    <row r="5962" hidden="1" outlineLevel="2">
      <c r="A5962" s="13" t="inlineStr"/>
      <c r="B5962" s="13" t="inlineStr">
        <is>
          <t xml:space="preserve">    ONLINE Maria Jose Sanchez</t>
        </is>
      </c>
      <c r="C5962" s="14" t="inlineStr"/>
      <c r="D5962" s="15" t="n">
        <v>47500</v>
      </c>
      <c r="E5962" s="16">
        <f>IF($D$7125=0,0,D5962/ABS($D$7125))</f>
        <v/>
      </c>
      <c r="F5962" s="15" t="n">
        <v>47500</v>
      </c>
      <c r="G5962" s="16">
        <f>IF($F$7125=0,0,F5962/ABS($F$7125))</f>
        <v/>
      </c>
      <c r="H5962" s="15">
        <f>D5962-F5962</f>
        <v/>
      </c>
      <c r="I5962" s="16">
        <f>IF(F5962=0,0,H5962/ABS(F5962))</f>
        <v/>
      </c>
      <c r="J5962" s="10" t="inlineStr">
        <is>
          <t>TRUE</t>
        </is>
      </c>
    </row>
    <row r="5963" hidden="1" outlineLevel="2">
      <c r="A5963" s="13" t="inlineStr"/>
      <c r="B5963" s="13" t="inlineStr">
        <is>
          <t xml:space="preserve">    ONLINE Maria Jose Sotomayor Mogollón</t>
        </is>
      </c>
      <c r="C5963" s="14" t="inlineStr"/>
      <c r="D5963" s="15" t="n">
        <v>60000</v>
      </c>
      <c r="E5963" s="16">
        <f>IF($D$7125=0,0,D5963/ABS($D$7125))</f>
        <v/>
      </c>
      <c r="F5963" s="15" t="n">
        <v>60000</v>
      </c>
      <c r="G5963" s="16">
        <f>IF($F$7125=0,0,F5963/ABS($F$7125))</f>
        <v/>
      </c>
      <c r="H5963" s="15">
        <f>D5963-F5963</f>
        <v/>
      </c>
      <c r="I5963" s="16">
        <f>IF(F5963=0,0,H5963/ABS(F5963))</f>
        <v/>
      </c>
      <c r="J5963" s="10" t="inlineStr">
        <is>
          <t>TRUE</t>
        </is>
      </c>
    </row>
    <row r="5964" hidden="1" outlineLevel="2">
      <c r="A5964" s="13" t="inlineStr"/>
      <c r="B5964" s="13" t="inlineStr">
        <is>
          <t xml:space="preserve">    ONLINE Maria José Arenas Maya</t>
        </is>
      </c>
      <c r="C5964" s="14" t="inlineStr"/>
      <c r="D5964" s="15" t="n">
        <v>680800.01</v>
      </c>
      <c r="E5964" s="16">
        <f>IF($D$7125=0,0,D5964/ABS($D$7125))</f>
        <v/>
      </c>
      <c r="F5964" s="15" t="n">
        <v>680800.01</v>
      </c>
      <c r="G5964" s="16">
        <f>IF($F$7125=0,0,F5964/ABS($F$7125))</f>
        <v/>
      </c>
      <c r="H5964" s="15">
        <f>D5964-F5964</f>
        <v/>
      </c>
      <c r="I5964" s="16">
        <f>IF(F5964=0,0,H5964/ABS(F5964))</f>
        <v/>
      </c>
      <c r="J5964" s="10" t="inlineStr">
        <is>
          <t>TRUE</t>
        </is>
      </c>
    </row>
    <row r="5965" hidden="1" outlineLevel="2">
      <c r="A5965" s="13" t="inlineStr"/>
      <c r="B5965" s="13" t="inlineStr">
        <is>
          <t xml:space="preserve">    ONLINE Maria José Sánchez Posada</t>
        </is>
      </c>
      <c r="C5965" s="14" t="inlineStr"/>
      <c r="D5965" s="15" t="n">
        <v>172000</v>
      </c>
      <c r="E5965" s="16">
        <f>IF($D$7125=0,0,D5965/ABS($D$7125))</f>
        <v/>
      </c>
      <c r="F5965" s="15" t="n">
        <v>172000</v>
      </c>
      <c r="G5965" s="16">
        <f>IF($F$7125=0,0,F5965/ABS($F$7125))</f>
        <v/>
      </c>
      <c r="H5965" s="15">
        <f>D5965-F5965</f>
        <v/>
      </c>
      <c r="I5965" s="16">
        <f>IF(F5965=0,0,H5965/ABS(F5965))</f>
        <v/>
      </c>
      <c r="J5965" s="10" t="inlineStr">
        <is>
          <t>TRUE</t>
        </is>
      </c>
    </row>
    <row r="5966" hidden="1" outlineLevel="2">
      <c r="A5966" s="13" t="inlineStr"/>
      <c r="B5966" s="13" t="inlineStr">
        <is>
          <t xml:space="preserve">    ONLINE Maria Julia Yepez Acosta</t>
        </is>
      </c>
      <c r="C5966" s="14" t="inlineStr"/>
      <c r="D5966" s="15" t="n">
        <v>60000</v>
      </c>
      <c r="E5966" s="16">
        <f>IF($D$7125=0,0,D5966/ABS($D$7125))</f>
        <v/>
      </c>
      <c r="F5966" s="15" t="n">
        <v>60000</v>
      </c>
      <c r="G5966" s="16">
        <f>IF($F$7125=0,0,F5966/ABS($F$7125))</f>
        <v/>
      </c>
      <c r="H5966" s="15">
        <f>D5966-F5966</f>
        <v/>
      </c>
      <c r="I5966" s="16">
        <f>IF(F5966=0,0,H5966/ABS(F5966))</f>
        <v/>
      </c>
      <c r="J5966" s="10" t="inlineStr">
        <is>
          <t>TRUE</t>
        </is>
      </c>
    </row>
    <row r="5967" hidden="1" outlineLevel="2">
      <c r="A5967" s="13" t="inlineStr"/>
      <c r="B5967" s="13" t="inlineStr">
        <is>
          <t xml:space="preserve">    ONLINE Maria Juliana Alvarez</t>
        </is>
      </c>
      <c r="C5967" s="14" t="inlineStr"/>
      <c r="D5967" s="15" t="n">
        <v>1031799.99</v>
      </c>
      <c r="E5967" s="16">
        <f>IF($D$7125=0,0,D5967/ABS($D$7125))</f>
        <v/>
      </c>
      <c r="F5967" s="15" t="n">
        <v>1031799.99</v>
      </c>
      <c r="G5967" s="16">
        <f>IF($F$7125=0,0,F5967/ABS($F$7125))</f>
        <v/>
      </c>
      <c r="H5967" s="15">
        <f>D5967-F5967</f>
        <v/>
      </c>
      <c r="I5967" s="16">
        <f>IF(F5967=0,0,H5967/ABS(F5967))</f>
        <v/>
      </c>
      <c r="J5967" s="10" t="inlineStr">
        <is>
          <t>TRUE</t>
        </is>
      </c>
    </row>
    <row r="5968" hidden="1" outlineLevel="2">
      <c r="A5968" s="13" t="inlineStr"/>
      <c r="B5968" s="13" t="inlineStr">
        <is>
          <t xml:space="preserve">    ONLINE Maria Lilia Gómez Angel</t>
        </is>
      </c>
      <c r="C5968" s="14" t="inlineStr"/>
      <c r="D5968" s="15" t="n">
        <v>134000</v>
      </c>
      <c r="E5968" s="16">
        <f>IF($D$7125=0,0,D5968/ABS($D$7125))</f>
        <v/>
      </c>
      <c r="F5968" s="15" t="n">
        <v>134000</v>
      </c>
      <c r="G5968" s="16">
        <f>IF($F$7125=0,0,F5968/ABS($F$7125))</f>
        <v/>
      </c>
      <c r="H5968" s="15">
        <f>D5968-F5968</f>
        <v/>
      </c>
      <c r="I5968" s="16">
        <f>IF(F5968=0,0,H5968/ABS(F5968))</f>
        <v/>
      </c>
      <c r="J5968" s="10" t="inlineStr">
        <is>
          <t>TRUE</t>
        </is>
      </c>
    </row>
    <row r="5969" hidden="1" outlineLevel="2">
      <c r="A5969" s="13" t="inlineStr"/>
      <c r="B5969" s="13" t="inlineStr">
        <is>
          <t xml:space="preserve">    ONLINE Maria Mancipe</t>
        </is>
      </c>
      <c r="C5969" s="14" t="inlineStr"/>
      <c r="D5969" s="15" t="n">
        <v>217600</v>
      </c>
      <c r="E5969" s="16">
        <f>IF($D$7125=0,0,D5969/ABS($D$7125))</f>
        <v/>
      </c>
      <c r="F5969" s="15" t="n">
        <v>217600</v>
      </c>
      <c r="G5969" s="16">
        <f>IF($F$7125=0,0,F5969/ABS($F$7125))</f>
        <v/>
      </c>
      <c r="H5969" s="15">
        <f>D5969-F5969</f>
        <v/>
      </c>
      <c r="I5969" s="16">
        <f>IF(F5969=0,0,H5969/ABS(F5969))</f>
        <v/>
      </c>
      <c r="J5969" s="10" t="inlineStr">
        <is>
          <t>TRUE</t>
        </is>
      </c>
    </row>
    <row r="5970" hidden="1" outlineLevel="2">
      <c r="A5970" s="13" t="inlineStr"/>
      <c r="B5970" s="13" t="inlineStr">
        <is>
          <t xml:space="preserve">    ONLINE Maria Marroquin</t>
        </is>
      </c>
      <c r="C5970" s="14" t="inlineStr"/>
      <c r="D5970" s="15" t="n">
        <v>43200</v>
      </c>
      <c r="E5970" s="16">
        <f>IF($D$7125=0,0,D5970/ABS($D$7125))</f>
        <v/>
      </c>
      <c r="F5970" s="15" t="n">
        <v>43200</v>
      </c>
      <c r="G5970" s="16">
        <f>IF($F$7125=0,0,F5970/ABS($F$7125))</f>
        <v/>
      </c>
      <c r="H5970" s="15">
        <f>D5970-F5970</f>
        <v/>
      </c>
      <c r="I5970" s="16">
        <f>IF(F5970=0,0,H5970/ABS(F5970))</f>
        <v/>
      </c>
      <c r="J5970" s="10" t="inlineStr">
        <is>
          <t>TRUE</t>
        </is>
      </c>
    </row>
    <row r="5971" hidden="1" outlineLevel="2">
      <c r="A5971" s="13" t="inlineStr"/>
      <c r="B5971" s="13" t="inlineStr">
        <is>
          <t xml:space="preserve">    ONLINE Maria Munera</t>
        </is>
      </c>
      <c r="C5971" s="14" t="inlineStr"/>
      <c r="D5971" s="15" t="n">
        <v>41000</v>
      </c>
      <c r="E5971" s="16">
        <f>IF($D$7125=0,0,D5971/ABS($D$7125))</f>
        <v/>
      </c>
      <c r="F5971" s="15" t="n">
        <v>41000</v>
      </c>
      <c r="G5971" s="16">
        <f>IF($F$7125=0,0,F5971/ABS($F$7125))</f>
        <v/>
      </c>
      <c r="H5971" s="15">
        <f>D5971-F5971</f>
        <v/>
      </c>
      <c r="I5971" s="16">
        <f>IF(F5971=0,0,H5971/ABS(F5971))</f>
        <v/>
      </c>
      <c r="J5971" s="10" t="inlineStr">
        <is>
          <t>TRUE</t>
        </is>
      </c>
    </row>
    <row r="5972" hidden="1" outlineLevel="2">
      <c r="A5972" s="13" t="inlineStr"/>
      <c r="B5972" s="13" t="inlineStr">
        <is>
          <t xml:space="preserve">    ONLINE Maria Necty Hurtado Duarte</t>
        </is>
      </c>
      <c r="C5972" s="14" t="inlineStr"/>
      <c r="D5972" s="15" t="n">
        <v>63200</v>
      </c>
      <c r="E5972" s="16">
        <f>IF($D$7125=0,0,D5972/ABS($D$7125))</f>
        <v/>
      </c>
      <c r="F5972" s="15" t="n">
        <v>63200</v>
      </c>
      <c r="G5972" s="16">
        <f>IF($F$7125=0,0,F5972/ABS($F$7125))</f>
        <v/>
      </c>
      <c r="H5972" s="15">
        <f>D5972-F5972</f>
        <v/>
      </c>
      <c r="I5972" s="16">
        <f>IF(F5972=0,0,H5972/ABS(F5972))</f>
        <v/>
      </c>
      <c r="J5972" s="10" t="inlineStr">
        <is>
          <t>TRUE</t>
        </is>
      </c>
    </row>
    <row r="5973" hidden="1" outlineLevel="2">
      <c r="A5973" s="13" t="inlineStr"/>
      <c r="B5973" s="13" t="inlineStr">
        <is>
          <t xml:space="preserve">    ONLINE Maria Ortiz</t>
        </is>
      </c>
      <c r="C5973" s="14" t="inlineStr"/>
      <c r="D5973" s="15" t="n">
        <v>120000</v>
      </c>
      <c r="E5973" s="16">
        <f>IF($D$7125=0,0,D5973/ABS($D$7125))</f>
        <v/>
      </c>
      <c r="F5973" s="15" t="n">
        <v>120000</v>
      </c>
      <c r="G5973" s="16">
        <f>IF($F$7125=0,0,F5973/ABS($F$7125))</f>
        <v/>
      </c>
      <c r="H5973" s="15">
        <f>D5973-F5973</f>
        <v/>
      </c>
      <c r="I5973" s="16">
        <f>IF(F5973=0,0,H5973/ABS(F5973))</f>
        <v/>
      </c>
      <c r="J5973" s="10" t="inlineStr">
        <is>
          <t>TRUE</t>
        </is>
      </c>
    </row>
    <row r="5974" hidden="1" outlineLevel="2">
      <c r="A5974" s="13" t="inlineStr"/>
      <c r="B5974" s="13" t="inlineStr">
        <is>
          <t xml:space="preserve">    ONLINE Maria P Cordoba Toro</t>
        </is>
      </c>
      <c r="C5974" s="14" t="inlineStr"/>
      <c r="D5974" s="15" t="n">
        <v>43500</v>
      </c>
      <c r="E5974" s="16">
        <f>IF($D$7125=0,0,D5974/ABS($D$7125))</f>
        <v/>
      </c>
      <c r="F5974" s="15" t="n">
        <v>43500</v>
      </c>
      <c r="G5974" s="16">
        <f>IF($F$7125=0,0,F5974/ABS($F$7125))</f>
        <v/>
      </c>
      <c r="H5974" s="15">
        <f>D5974-F5974</f>
        <v/>
      </c>
      <c r="I5974" s="16">
        <f>IF(F5974=0,0,H5974/ABS(F5974))</f>
        <v/>
      </c>
      <c r="J5974" s="10" t="inlineStr">
        <is>
          <t>TRUE</t>
        </is>
      </c>
    </row>
    <row r="5975" hidden="1" outlineLevel="2">
      <c r="A5975" s="13" t="inlineStr"/>
      <c r="B5975" s="13" t="inlineStr">
        <is>
          <t xml:space="preserve">    ONLINE Maria Paola Herrera Triana</t>
        </is>
      </c>
      <c r="C5975" s="14" t="inlineStr"/>
      <c r="D5975" s="15" t="n">
        <v>135000</v>
      </c>
      <c r="E5975" s="16">
        <f>IF($D$7125=0,0,D5975/ABS($D$7125))</f>
        <v/>
      </c>
      <c r="F5975" s="15" t="n">
        <v>135000</v>
      </c>
      <c r="G5975" s="16">
        <f>IF($F$7125=0,0,F5975/ABS($F$7125))</f>
        <v/>
      </c>
      <c r="H5975" s="15">
        <f>D5975-F5975</f>
        <v/>
      </c>
      <c r="I5975" s="16">
        <f>IF(F5975=0,0,H5975/ABS(F5975))</f>
        <v/>
      </c>
      <c r="J5975" s="10" t="inlineStr">
        <is>
          <t>TRUE</t>
        </is>
      </c>
    </row>
    <row r="5976" hidden="1" outlineLevel="2">
      <c r="A5976" s="13" t="inlineStr"/>
      <c r="B5976" s="13" t="inlineStr">
        <is>
          <t xml:space="preserve">    ONLINE Maria Paula Bertel Castillo</t>
        </is>
      </c>
      <c r="C5976" s="14" t="inlineStr"/>
      <c r="D5976" s="15" t="n">
        <v>60000</v>
      </c>
      <c r="E5976" s="16">
        <f>IF($D$7125=0,0,D5976/ABS($D$7125))</f>
        <v/>
      </c>
      <c r="F5976" s="15" t="n">
        <v>60000</v>
      </c>
      <c r="G5976" s="16">
        <f>IF($F$7125=0,0,F5976/ABS($F$7125))</f>
        <v/>
      </c>
      <c r="H5976" s="15">
        <f>D5976-F5976</f>
        <v/>
      </c>
      <c r="I5976" s="16">
        <f>IF(F5976=0,0,H5976/ABS(F5976))</f>
        <v/>
      </c>
      <c r="J5976" s="10" t="inlineStr">
        <is>
          <t>TRUE</t>
        </is>
      </c>
    </row>
    <row r="5977" hidden="1" outlineLevel="2">
      <c r="A5977" s="13" t="inlineStr"/>
      <c r="B5977" s="13" t="inlineStr">
        <is>
          <t xml:space="preserve">    ONLINE Maria Paula Botero Garcia</t>
        </is>
      </c>
      <c r="C5977" s="14" t="inlineStr"/>
      <c r="D5977" s="15" t="n">
        <v>129000</v>
      </c>
      <c r="E5977" s="16">
        <f>IF($D$7125=0,0,D5977/ABS($D$7125))</f>
        <v/>
      </c>
      <c r="F5977" s="15" t="n">
        <v>129000</v>
      </c>
      <c r="G5977" s="16">
        <f>IF($F$7125=0,0,F5977/ABS($F$7125))</f>
        <v/>
      </c>
      <c r="H5977" s="15">
        <f>D5977-F5977</f>
        <v/>
      </c>
      <c r="I5977" s="16">
        <f>IF(F5977=0,0,H5977/ABS(F5977))</f>
        <v/>
      </c>
      <c r="J5977" s="10" t="inlineStr">
        <is>
          <t>TRUE</t>
        </is>
      </c>
    </row>
    <row r="5978" hidden="1" outlineLevel="2">
      <c r="A5978" s="13" t="inlineStr"/>
      <c r="B5978" s="13" t="inlineStr">
        <is>
          <t xml:space="preserve">    ONLINE Maria Paula Forero</t>
        </is>
      </c>
      <c r="C5978" s="14" t="inlineStr"/>
      <c r="D5978" s="15" t="n">
        <v>38000</v>
      </c>
      <c r="E5978" s="16">
        <f>IF($D$7125=0,0,D5978/ABS($D$7125))</f>
        <v/>
      </c>
      <c r="F5978" s="15" t="n">
        <v>38000</v>
      </c>
      <c r="G5978" s="16">
        <f>IF($F$7125=0,0,F5978/ABS($F$7125))</f>
        <v/>
      </c>
      <c r="H5978" s="15">
        <f>D5978-F5978</f>
        <v/>
      </c>
      <c r="I5978" s="16">
        <f>IF(F5978=0,0,H5978/ABS(F5978))</f>
        <v/>
      </c>
      <c r="J5978" s="10" t="inlineStr">
        <is>
          <t>TRUE</t>
        </is>
      </c>
    </row>
    <row r="5979" hidden="1" outlineLevel="2">
      <c r="A5979" s="13" t="inlineStr"/>
      <c r="B5979" s="13" t="inlineStr">
        <is>
          <t xml:space="preserve">    ONLINE Maria Paula Garcia</t>
        </is>
      </c>
      <c r="C5979" s="14" t="inlineStr"/>
      <c r="D5979" s="15" t="n">
        <v>172800</v>
      </c>
      <c r="E5979" s="16">
        <f>IF($D$7125=0,0,D5979/ABS($D$7125))</f>
        <v/>
      </c>
      <c r="F5979" s="15" t="n">
        <v>172800</v>
      </c>
      <c r="G5979" s="16">
        <f>IF($F$7125=0,0,F5979/ABS($F$7125))</f>
        <v/>
      </c>
      <c r="H5979" s="15">
        <f>D5979-F5979</f>
        <v/>
      </c>
      <c r="I5979" s="16">
        <f>IF(F5979=0,0,H5979/ABS(F5979))</f>
        <v/>
      </c>
      <c r="J5979" s="10" t="inlineStr">
        <is>
          <t>TRUE</t>
        </is>
      </c>
    </row>
    <row r="5980" hidden="1" outlineLevel="2">
      <c r="A5980" s="13" t="inlineStr"/>
      <c r="B5980" s="13" t="inlineStr">
        <is>
          <t xml:space="preserve">    ONLINE Maria Paula Guevara</t>
        </is>
      </c>
      <c r="C5980" s="14" t="inlineStr"/>
      <c r="D5980" s="15" t="n">
        <v>134000</v>
      </c>
      <c r="E5980" s="16">
        <f>IF($D$7125=0,0,D5980/ABS($D$7125))</f>
        <v/>
      </c>
      <c r="F5980" s="15" t="n">
        <v>134000</v>
      </c>
      <c r="G5980" s="16">
        <f>IF($F$7125=0,0,F5980/ABS($F$7125))</f>
        <v/>
      </c>
      <c r="H5980" s="15">
        <f>D5980-F5980</f>
        <v/>
      </c>
      <c r="I5980" s="16">
        <f>IF(F5980=0,0,H5980/ABS(F5980))</f>
        <v/>
      </c>
      <c r="J5980" s="10" t="inlineStr">
        <is>
          <t>TRUE</t>
        </is>
      </c>
    </row>
    <row r="5981" hidden="1" outlineLevel="2">
      <c r="A5981" s="13" t="inlineStr"/>
      <c r="B5981" s="13" t="inlineStr">
        <is>
          <t xml:space="preserve">    ONLINE Maria Paula Parada</t>
        </is>
      </c>
      <c r="C5981" s="14" t="inlineStr"/>
      <c r="D5981" s="15" t="n">
        <v>108000.01</v>
      </c>
      <c r="E5981" s="16">
        <f>IF($D$7125=0,0,D5981/ABS($D$7125))</f>
        <v/>
      </c>
      <c r="F5981" s="15" t="n">
        <v>108000.01</v>
      </c>
      <c r="G5981" s="16">
        <f>IF($F$7125=0,0,F5981/ABS($F$7125))</f>
        <v/>
      </c>
      <c r="H5981" s="15">
        <f>D5981-F5981</f>
        <v/>
      </c>
      <c r="I5981" s="16">
        <f>IF(F5981=0,0,H5981/ABS(F5981))</f>
        <v/>
      </c>
      <c r="J5981" s="10" t="inlineStr">
        <is>
          <t>TRUE</t>
        </is>
      </c>
    </row>
    <row r="5982" hidden="1" outlineLevel="2">
      <c r="A5982" s="13" t="inlineStr"/>
      <c r="B5982" s="13" t="inlineStr">
        <is>
          <t xml:space="preserve">    ONLINE Maria Paula Rincon</t>
        </is>
      </c>
      <c r="C5982" s="14" t="inlineStr"/>
      <c r="D5982" s="15" t="n">
        <v>60000</v>
      </c>
      <c r="E5982" s="16">
        <f>IF($D$7125=0,0,D5982/ABS($D$7125))</f>
        <v/>
      </c>
      <c r="F5982" s="15" t="n">
        <v>60000</v>
      </c>
      <c r="G5982" s="16">
        <f>IF($F$7125=0,0,F5982/ABS($F$7125))</f>
        <v/>
      </c>
      <c r="H5982" s="15">
        <f>D5982-F5982</f>
        <v/>
      </c>
      <c r="I5982" s="16">
        <f>IF(F5982=0,0,H5982/ABS(F5982))</f>
        <v/>
      </c>
      <c r="J5982" s="10" t="inlineStr">
        <is>
          <t>TRUE</t>
        </is>
      </c>
    </row>
    <row r="5983" hidden="1" outlineLevel="2">
      <c r="A5983" s="13" t="inlineStr"/>
      <c r="B5983" s="13" t="inlineStr">
        <is>
          <t xml:space="preserve">    ONLINE Maria Paula Riveros</t>
        </is>
      </c>
      <c r="C5983" s="14" t="inlineStr"/>
      <c r="D5983" s="15" t="n">
        <v>107400</v>
      </c>
      <c r="E5983" s="16">
        <f>IF($D$7125=0,0,D5983/ABS($D$7125))</f>
        <v/>
      </c>
      <c r="F5983" s="15" t="n">
        <v>107400</v>
      </c>
      <c r="G5983" s="16">
        <f>IF($F$7125=0,0,F5983/ABS($F$7125))</f>
        <v/>
      </c>
      <c r="H5983" s="15">
        <f>D5983-F5983</f>
        <v/>
      </c>
      <c r="I5983" s="16">
        <f>IF(F5983=0,0,H5983/ABS(F5983))</f>
        <v/>
      </c>
      <c r="J5983" s="10" t="inlineStr">
        <is>
          <t>TRUE</t>
        </is>
      </c>
    </row>
    <row r="5984" hidden="1" outlineLevel="2">
      <c r="A5984" s="13" t="inlineStr"/>
      <c r="B5984" s="13" t="inlineStr">
        <is>
          <t xml:space="preserve">    ONLINE Maria Paula Roca Leal</t>
        </is>
      </c>
      <c r="C5984" s="14" t="inlineStr"/>
      <c r="D5984" s="15" t="n">
        <v>82200</v>
      </c>
      <c r="E5984" s="16">
        <f>IF($D$7125=0,0,D5984/ABS($D$7125))</f>
        <v/>
      </c>
      <c r="F5984" s="15" t="n">
        <v>82200</v>
      </c>
      <c r="G5984" s="16">
        <f>IF($F$7125=0,0,F5984/ABS($F$7125))</f>
        <v/>
      </c>
      <c r="H5984" s="15">
        <f>D5984-F5984</f>
        <v/>
      </c>
      <c r="I5984" s="16">
        <f>IF(F5984=0,0,H5984/ABS(F5984))</f>
        <v/>
      </c>
      <c r="J5984" s="10" t="inlineStr">
        <is>
          <t>TRUE</t>
        </is>
      </c>
    </row>
    <row r="5985" hidden="1" outlineLevel="2">
      <c r="A5985" s="13" t="inlineStr"/>
      <c r="B5985" s="13" t="inlineStr">
        <is>
          <t xml:space="preserve">    ONLINE Maria Paula Torres</t>
        </is>
      </c>
      <c r="C5985" s="14" t="inlineStr"/>
      <c r="D5985" s="15" t="n">
        <v>120000</v>
      </c>
      <c r="E5985" s="16">
        <f>IF($D$7125=0,0,D5985/ABS($D$7125))</f>
        <v/>
      </c>
      <c r="F5985" s="15" t="n">
        <v>120000</v>
      </c>
      <c r="G5985" s="16">
        <f>IF($F$7125=0,0,F5985/ABS($F$7125))</f>
        <v/>
      </c>
      <c r="H5985" s="15">
        <f>D5985-F5985</f>
        <v/>
      </c>
      <c r="I5985" s="16">
        <f>IF(F5985=0,0,H5985/ABS(F5985))</f>
        <v/>
      </c>
      <c r="J5985" s="10" t="inlineStr">
        <is>
          <t>TRUE</t>
        </is>
      </c>
    </row>
    <row r="5986" hidden="1" outlineLevel="2">
      <c r="A5986" s="13" t="inlineStr"/>
      <c r="B5986" s="13" t="inlineStr">
        <is>
          <t xml:space="preserve">    ONLINE Maria Paz Escobar</t>
        </is>
      </c>
      <c r="C5986" s="14" t="inlineStr"/>
      <c r="D5986" s="15" t="n">
        <v>48000.01</v>
      </c>
      <c r="E5986" s="16">
        <f>IF($D$7125=0,0,D5986/ABS($D$7125))</f>
        <v/>
      </c>
      <c r="F5986" s="15" t="n">
        <v>48000.01</v>
      </c>
      <c r="G5986" s="16">
        <f>IF($F$7125=0,0,F5986/ABS($F$7125))</f>
        <v/>
      </c>
      <c r="H5986" s="15">
        <f>D5986-F5986</f>
        <v/>
      </c>
      <c r="I5986" s="16">
        <f>IF(F5986=0,0,H5986/ABS(F5986))</f>
        <v/>
      </c>
      <c r="J5986" s="10" t="inlineStr">
        <is>
          <t>TRUE</t>
        </is>
      </c>
    </row>
    <row r="5987" hidden="1" outlineLevel="2">
      <c r="A5987" s="13" t="inlineStr"/>
      <c r="B5987" s="13" t="inlineStr">
        <is>
          <t xml:space="preserve">    ONLINE Maria Paz Quintero Reyes</t>
        </is>
      </c>
      <c r="C5987" s="14" t="inlineStr"/>
      <c r="D5987" s="15" t="n">
        <v>82000</v>
      </c>
      <c r="E5987" s="16">
        <f>IF($D$7125=0,0,D5987/ABS($D$7125))</f>
        <v/>
      </c>
      <c r="F5987" s="15" t="n">
        <v>82000</v>
      </c>
      <c r="G5987" s="16">
        <f>IF($F$7125=0,0,F5987/ABS($F$7125))</f>
        <v/>
      </c>
      <c r="H5987" s="15">
        <f>D5987-F5987</f>
        <v/>
      </c>
      <c r="I5987" s="16">
        <f>IF(F5987=0,0,H5987/ABS(F5987))</f>
        <v/>
      </c>
      <c r="J5987" s="10" t="inlineStr">
        <is>
          <t>TRUE</t>
        </is>
      </c>
    </row>
    <row r="5988" hidden="1" outlineLevel="2">
      <c r="A5988" s="13" t="inlineStr"/>
      <c r="B5988" s="13" t="inlineStr">
        <is>
          <t xml:space="preserve">    ONLINE Maria R.</t>
        </is>
      </c>
      <c r="C5988" s="14" t="inlineStr"/>
      <c r="D5988" s="15" t="n">
        <v>881400</v>
      </c>
      <c r="E5988" s="16">
        <f>IF($D$7125=0,0,D5988/ABS($D$7125))</f>
        <v/>
      </c>
      <c r="F5988" s="15" t="n">
        <v>881400</v>
      </c>
      <c r="G5988" s="16">
        <f>IF($F$7125=0,0,F5988/ABS($F$7125))</f>
        <v/>
      </c>
      <c r="H5988" s="15">
        <f>D5988-F5988</f>
        <v/>
      </c>
      <c r="I5988" s="16">
        <f>IF(F5988=0,0,H5988/ABS(F5988))</f>
        <v/>
      </c>
      <c r="J5988" s="10" t="inlineStr">
        <is>
          <t>TRUE</t>
        </is>
      </c>
    </row>
    <row r="5989" hidden="1" outlineLevel="2">
      <c r="A5989" s="13" t="inlineStr"/>
      <c r="B5989" s="13" t="inlineStr">
        <is>
          <t xml:space="preserve">    ONLINE Maria Rodriguez</t>
        </is>
      </c>
      <c r="C5989" s="14" t="inlineStr"/>
      <c r="D5989" s="15" t="n">
        <v>41000</v>
      </c>
      <c r="E5989" s="16">
        <f>IF($D$7125=0,0,D5989/ABS($D$7125))</f>
        <v/>
      </c>
      <c r="F5989" s="15" t="n">
        <v>41000</v>
      </c>
      <c r="G5989" s="16">
        <f>IF($F$7125=0,0,F5989/ABS($F$7125))</f>
        <v/>
      </c>
      <c r="H5989" s="15">
        <f>D5989-F5989</f>
        <v/>
      </c>
      <c r="I5989" s="16">
        <f>IF(F5989=0,0,H5989/ABS(F5989))</f>
        <v/>
      </c>
      <c r="J5989" s="10" t="inlineStr">
        <is>
          <t>TRUE</t>
        </is>
      </c>
    </row>
    <row r="5990" hidden="1" outlineLevel="2">
      <c r="A5990" s="13" t="inlineStr"/>
      <c r="B5990" s="13" t="inlineStr">
        <is>
          <t xml:space="preserve">    ONLINE Maria Salome Figueroa Diaz</t>
        </is>
      </c>
      <c r="C5990" s="14" t="inlineStr"/>
      <c r="D5990" s="15" t="n">
        <v>42000</v>
      </c>
      <c r="E5990" s="16">
        <f>IF($D$7125=0,0,D5990/ABS($D$7125))</f>
        <v/>
      </c>
      <c r="F5990" s="15" t="n">
        <v>42000</v>
      </c>
      <c r="G5990" s="16">
        <f>IF($F$7125=0,0,F5990/ABS($F$7125))</f>
        <v/>
      </c>
      <c r="H5990" s="15">
        <f>D5990-F5990</f>
        <v/>
      </c>
      <c r="I5990" s="16">
        <f>IF(F5990=0,0,H5990/ABS(F5990))</f>
        <v/>
      </c>
      <c r="J5990" s="10" t="inlineStr">
        <is>
          <t>TRUE</t>
        </is>
      </c>
    </row>
    <row r="5991" hidden="1" outlineLevel="2">
      <c r="A5991" s="13" t="inlineStr"/>
      <c r="B5991" s="13" t="inlineStr">
        <is>
          <t xml:space="preserve">    ONLINE Maria Sandoval</t>
        </is>
      </c>
      <c r="C5991" s="14" t="inlineStr"/>
      <c r="D5991" s="15" t="n">
        <v>95000</v>
      </c>
      <c r="E5991" s="16">
        <f>IF($D$7125=0,0,D5991/ABS($D$7125))</f>
        <v/>
      </c>
      <c r="F5991" s="15" t="n">
        <v>95000</v>
      </c>
      <c r="G5991" s="16">
        <f>IF($F$7125=0,0,F5991/ABS($F$7125))</f>
        <v/>
      </c>
      <c r="H5991" s="15">
        <f>D5991-F5991</f>
        <v/>
      </c>
      <c r="I5991" s="16">
        <f>IF(F5991=0,0,H5991/ABS(F5991))</f>
        <v/>
      </c>
      <c r="J5991" s="10" t="inlineStr">
        <is>
          <t>TRUE</t>
        </is>
      </c>
    </row>
    <row r="5992" hidden="1" outlineLevel="2">
      <c r="A5992" s="13" t="inlineStr"/>
      <c r="B5992" s="13" t="inlineStr">
        <is>
          <t xml:space="preserve">    ONLINE Maria Teresa Agudelo Roldan</t>
        </is>
      </c>
      <c r="C5992" s="14" t="inlineStr"/>
      <c r="D5992" s="15" t="n">
        <v>63200</v>
      </c>
      <c r="E5992" s="16">
        <f>IF($D$7125=0,0,D5992/ABS($D$7125))</f>
        <v/>
      </c>
      <c r="F5992" s="15" t="n">
        <v>63200</v>
      </c>
      <c r="G5992" s="16">
        <f>IF($F$7125=0,0,F5992/ABS($F$7125))</f>
        <v/>
      </c>
      <c r="H5992" s="15">
        <f>D5992-F5992</f>
        <v/>
      </c>
      <c r="I5992" s="16">
        <f>IF(F5992=0,0,H5992/ABS(F5992))</f>
        <v/>
      </c>
      <c r="J5992" s="10" t="inlineStr">
        <is>
          <t>TRUE</t>
        </is>
      </c>
    </row>
    <row r="5993" hidden="1" outlineLevel="2">
      <c r="A5993" s="13" t="inlineStr"/>
      <c r="B5993" s="13" t="inlineStr">
        <is>
          <t xml:space="preserve">    ONLINE Maria Teresa Escudero</t>
        </is>
      </c>
      <c r="C5993" s="14" t="inlineStr"/>
      <c r="D5993" s="15" t="n">
        <v>40000</v>
      </c>
      <c r="E5993" s="16">
        <f>IF($D$7125=0,0,D5993/ABS($D$7125))</f>
        <v/>
      </c>
      <c r="F5993" s="15" t="n">
        <v>40000</v>
      </c>
      <c r="G5993" s="16">
        <f>IF($F$7125=0,0,F5993/ABS($F$7125))</f>
        <v/>
      </c>
      <c r="H5993" s="15">
        <f>D5993-F5993</f>
        <v/>
      </c>
      <c r="I5993" s="16">
        <f>IF(F5993=0,0,H5993/ABS(F5993))</f>
        <v/>
      </c>
      <c r="J5993" s="10" t="inlineStr">
        <is>
          <t>TRUE</t>
        </is>
      </c>
    </row>
    <row r="5994" hidden="1" outlineLevel="2">
      <c r="A5994" s="13" t="inlineStr"/>
      <c r="B5994" s="13" t="inlineStr">
        <is>
          <t xml:space="preserve">    ONLINE Maria Teresa Gutierrez</t>
        </is>
      </c>
      <c r="C5994" s="14" t="inlineStr"/>
      <c r="D5994" s="15" t="n">
        <v>226100</v>
      </c>
      <c r="E5994" s="16">
        <f>IF($D$7125=0,0,D5994/ABS($D$7125))</f>
        <v/>
      </c>
      <c r="F5994" s="15" t="n">
        <v>226100</v>
      </c>
      <c r="G5994" s="16">
        <f>IF($F$7125=0,0,F5994/ABS($F$7125))</f>
        <v/>
      </c>
      <c r="H5994" s="15">
        <f>D5994-F5994</f>
        <v/>
      </c>
      <c r="I5994" s="16">
        <f>IF(F5994=0,0,H5994/ABS(F5994))</f>
        <v/>
      </c>
      <c r="J5994" s="10" t="inlineStr">
        <is>
          <t>TRUE</t>
        </is>
      </c>
    </row>
    <row r="5995" hidden="1" outlineLevel="2">
      <c r="A5995" s="13" t="inlineStr"/>
      <c r="B5995" s="13" t="inlineStr">
        <is>
          <t xml:space="preserve">    ONLINE Maria Teresa Torres Cruz</t>
        </is>
      </c>
      <c r="C5995" s="14" t="inlineStr"/>
      <c r="D5995" s="15" t="n">
        <v>60000</v>
      </c>
      <c r="E5995" s="16">
        <f>IF($D$7125=0,0,D5995/ABS($D$7125))</f>
        <v/>
      </c>
      <c r="F5995" s="15" t="n">
        <v>60000</v>
      </c>
      <c r="G5995" s="16">
        <f>IF($F$7125=0,0,F5995/ABS($F$7125))</f>
        <v/>
      </c>
      <c r="H5995" s="15">
        <f>D5995-F5995</f>
        <v/>
      </c>
      <c r="I5995" s="16">
        <f>IF(F5995=0,0,H5995/ABS(F5995))</f>
        <v/>
      </c>
      <c r="J5995" s="10" t="inlineStr">
        <is>
          <t>TRUE</t>
        </is>
      </c>
    </row>
    <row r="5996" hidden="1" outlineLevel="2">
      <c r="A5996" s="13" t="inlineStr"/>
      <c r="B5996" s="13" t="inlineStr">
        <is>
          <t xml:space="preserve">    ONLINE Maria Virginia Daza Daza</t>
        </is>
      </c>
      <c r="C5996" s="14" t="inlineStr"/>
      <c r="D5996" s="15" t="n">
        <v>246300</v>
      </c>
      <c r="E5996" s="16">
        <f>IF($D$7125=0,0,D5996/ABS($D$7125))</f>
        <v/>
      </c>
      <c r="F5996" s="15" t="n">
        <v>246300</v>
      </c>
      <c r="G5996" s="16">
        <f>IF($F$7125=0,0,F5996/ABS($F$7125))</f>
        <v/>
      </c>
      <c r="H5996" s="15">
        <f>D5996-F5996</f>
        <v/>
      </c>
      <c r="I5996" s="16">
        <f>IF(F5996=0,0,H5996/ABS(F5996))</f>
        <v/>
      </c>
      <c r="J5996" s="10" t="inlineStr">
        <is>
          <t>TRUE</t>
        </is>
      </c>
    </row>
    <row r="5997" hidden="1" outlineLevel="2">
      <c r="A5997" s="13" t="inlineStr"/>
      <c r="B5997" s="13" t="inlineStr">
        <is>
          <t xml:space="preserve">    ONLINE Maria a salcedo</t>
        </is>
      </c>
      <c r="C5997" s="14" t="inlineStr"/>
      <c r="D5997" s="15" t="n">
        <v>114000</v>
      </c>
      <c r="E5997" s="16">
        <f>IF($D$7125=0,0,D5997/ABS($D$7125))</f>
        <v/>
      </c>
      <c r="F5997" s="15" t="n">
        <v>114000</v>
      </c>
      <c r="G5997" s="16">
        <f>IF($F$7125=0,0,F5997/ABS($F$7125))</f>
        <v/>
      </c>
      <c r="H5997" s="15">
        <f>D5997-F5997</f>
        <v/>
      </c>
      <c r="I5997" s="16">
        <f>IF(F5997=0,0,H5997/ABS(F5997))</f>
        <v/>
      </c>
      <c r="J5997" s="10" t="inlineStr">
        <is>
          <t>TRUE</t>
        </is>
      </c>
    </row>
    <row r="5998" hidden="1" outlineLevel="2">
      <c r="A5998" s="13" t="inlineStr"/>
      <c r="B5998" s="13" t="inlineStr">
        <is>
          <t xml:space="preserve">    ONLINE Maria del Mar Pinzon Corredor</t>
        </is>
      </c>
      <c r="C5998" s="14" t="inlineStr"/>
      <c r="D5998" s="15" t="n">
        <v>651600</v>
      </c>
      <c r="E5998" s="16">
        <f>IF($D$7125=0,0,D5998/ABS($D$7125))</f>
        <v/>
      </c>
      <c r="F5998" s="15" t="n">
        <v>651600</v>
      </c>
      <c r="G5998" s="16">
        <f>IF($F$7125=0,0,F5998/ABS($F$7125))</f>
        <v/>
      </c>
      <c r="H5998" s="15">
        <f>D5998-F5998</f>
        <v/>
      </c>
      <c r="I5998" s="16">
        <f>IF(F5998=0,0,H5998/ABS(F5998))</f>
        <v/>
      </c>
      <c r="J5998" s="10" t="inlineStr">
        <is>
          <t>TRUE</t>
        </is>
      </c>
    </row>
    <row r="5999" hidden="1" outlineLevel="2">
      <c r="A5999" s="13" t="inlineStr"/>
      <c r="B5999" s="13" t="inlineStr">
        <is>
          <t xml:space="preserve">    ONLINE Maria del Pilar Duque Medina</t>
        </is>
      </c>
      <c r="C5999" s="14" t="inlineStr"/>
      <c r="D5999" s="15" t="n">
        <v>205000</v>
      </c>
      <c r="E5999" s="16">
        <f>IF($D$7125=0,0,D5999/ABS($D$7125))</f>
        <v/>
      </c>
      <c r="F5999" s="15" t="n">
        <v>205000</v>
      </c>
      <c r="G5999" s="16">
        <f>IF($F$7125=0,0,F5999/ABS($F$7125))</f>
        <v/>
      </c>
      <c r="H5999" s="15">
        <f>D5999-F5999</f>
        <v/>
      </c>
      <c r="I5999" s="16">
        <f>IF(F5999=0,0,H5999/ABS(F5999))</f>
        <v/>
      </c>
      <c r="J5999" s="10" t="inlineStr">
        <is>
          <t>TRUE</t>
        </is>
      </c>
    </row>
    <row r="6000" hidden="1" outlineLevel="2">
      <c r="A6000" s="13" t="inlineStr"/>
      <c r="B6000" s="13" t="inlineStr">
        <is>
          <t xml:space="preserve">    ONLINE Maria del Pilar Martínez</t>
        </is>
      </c>
      <c r="C6000" s="14" t="inlineStr"/>
      <c r="D6000" s="15" t="n">
        <v>181040</v>
      </c>
      <c r="E6000" s="16">
        <f>IF($D$7125=0,0,D6000/ABS($D$7125))</f>
        <v/>
      </c>
      <c r="F6000" s="15" t="n">
        <v>181040</v>
      </c>
      <c r="G6000" s="16">
        <f>IF($F$7125=0,0,F6000/ABS($F$7125))</f>
        <v/>
      </c>
      <c r="H6000" s="15">
        <f>D6000-F6000</f>
        <v/>
      </c>
      <c r="I6000" s="16">
        <f>IF(F6000=0,0,H6000/ABS(F6000))</f>
        <v/>
      </c>
      <c r="J6000" s="10" t="inlineStr">
        <is>
          <t>TRUE</t>
        </is>
      </c>
    </row>
    <row r="6001" hidden="1" outlineLevel="2">
      <c r="A6001" s="13" t="inlineStr"/>
      <c r="B6001" s="13" t="inlineStr">
        <is>
          <t xml:space="preserve">    ONLINE Maria del Pilar Ortega Meneses</t>
        </is>
      </c>
      <c r="C6001" s="14" t="inlineStr"/>
      <c r="D6001" s="15" t="n">
        <v>63200</v>
      </c>
      <c r="E6001" s="16">
        <f>IF($D$7125=0,0,D6001/ABS($D$7125))</f>
        <v/>
      </c>
      <c r="F6001" s="15" t="n">
        <v>63200</v>
      </c>
      <c r="G6001" s="16">
        <f>IF($F$7125=0,0,F6001/ABS($F$7125))</f>
        <v/>
      </c>
      <c r="H6001" s="15">
        <f>D6001-F6001</f>
        <v/>
      </c>
      <c r="I6001" s="16">
        <f>IF(F6001=0,0,H6001/ABS(F6001))</f>
        <v/>
      </c>
      <c r="J6001" s="10" t="inlineStr">
        <is>
          <t>TRUE</t>
        </is>
      </c>
    </row>
    <row r="6002" hidden="1" outlineLevel="2">
      <c r="A6002" s="13" t="inlineStr"/>
      <c r="B6002" s="13" t="inlineStr">
        <is>
          <t xml:space="preserve">    ONLINE Maria del mar Bolivar</t>
        </is>
      </c>
      <c r="C6002" s="14" t="inlineStr"/>
      <c r="D6002" s="15" t="n">
        <v>60000</v>
      </c>
      <c r="E6002" s="16">
        <f>IF($D$7125=0,0,D6002/ABS($D$7125))</f>
        <v/>
      </c>
      <c r="F6002" s="15" t="n">
        <v>60000</v>
      </c>
      <c r="G6002" s="16">
        <f>IF($F$7125=0,0,F6002/ABS($F$7125))</f>
        <v/>
      </c>
      <c r="H6002" s="15">
        <f>D6002-F6002</f>
        <v/>
      </c>
      <c r="I6002" s="16">
        <f>IF(F6002=0,0,H6002/ABS(F6002))</f>
        <v/>
      </c>
      <c r="J6002" s="10" t="inlineStr">
        <is>
          <t>TRUE</t>
        </is>
      </c>
    </row>
    <row r="6003" hidden="1" outlineLevel="2">
      <c r="A6003" s="13" t="inlineStr"/>
      <c r="B6003" s="13" t="inlineStr">
        <is>
          <t xml:space="preserve">    ONLINE Maria del mar Roman giraldo</t>
        </is>
      </c>
      <c r="C6003" s="14" t="inlineStr"/>
      <c r="D6003" s="15" t="n">
        <v>60000</v>
      </c>
      <c r="E6003" s="16">
        <f>IF($D$7125=0,0,D6003/ABS($D$7125))</f>
        <v/>
      </c>
      <c r="F6003" s="15" t="n">
        <v>60000</v>
      </c>
      <c r="G6003" s="16">
        <f>IF($F$7125=0,0,F6003/ABS($F$7125))</f>
        <v/>
      </c>
      <c r="H6003" s="15">
        <f>D6003-F6003</f>
        <v/>
      </c>
      <c r="I6003" s="16">
        <f>IF(F6003=0,0,H6003/ABS(F6003))</f>
        <v/>
      </c>
      <c r="J6003" s="10" t="inlineStr">
        <is>
          <t>TRUE</t>
        </is>
      </c>
    </row>
    <row r="6004" hidden="1" outlineLevel="2">
      <c r="A6004" s="13" t="inlineStr"/>
      <c r="B6004" s="13" t="inlineStr">
        <is>
          <t xml:space="preserve">    ONLINE Maria del pilar Laserna</t>
        </is>
      </c>
      <c r="C6004" s="14" t="inlineStr"/>
      <c r="D6004" s="15" t="n">
        <v>60000</v>
      </c>
      <c r="E6004" s="16">
        <f>IF($D$7125=0,0,D6004/ABS($D$7125))</f>
        <v/>
      </c>
      <c r="F6004" s="15" t="n">
        <v>60000</v>
      </c>
      <c r="G6004" s="16">
        <f>IF($F$7125=0,0,F6004/ABS($F$7125))</f>
        <v/>
      </c>
      <c r="H6004" s="15">
        <f>D6004-F6004</f>
        <v/>
      </c>
      <c r="I6004" s="16">
        <f>IF(F6004=0,0,H6004/ABS(F6004))</f>
        <v/>
      </c>
      <c r="J6004" s="10" t="inlineStr">
        <is>
          <t>TRUE</t>
        </is>
      </c>
    </row>
    <row r="6005" hidden="1" outlineLevel="2">
      <c r="A6005" s="13" t="inlineStr"/>
      <c r="B6005" s="13" t="inlineStr">
        <is>
          <t xml:space="preserve">    ONLINE Maria paula Garcia</t>
        </is>
      </c>
      <c r="C6005" s="14" t="inlineStr"/>
      <c r="D6005" s="15" t="n">
        <v>129000</v>
      </c>
      <c r="E6005" s="16">
        <f>IF($D$7125=0,0,D6005/ABS($D$7125))</f>
        <v/>
      </c>
      <c r="F6005" s="15" t="n">
        <v>129000</v>
      </c>
      <c r="G6005" s="16">
        <f>IF($F$7125=0,0,F6005/ABS($F$7125))</f>
        <v/>
      </c>
      <c r="H6005" s="15">
        <f>D6005-F6005</f>
        <v/>
      </c>
      <c r="I6005" s="16">
        <f>IF(F6005=0,0,H6005/ABS(F6005))</f>
        <v/>
      </c>
      <c r="J6005" s="10" t="inlineStr">
        <is>
          <t>TRUE</t>
        </is>
      </c>
    </row>
    <row r="6006" hidden="1" outlineLevel="2">
      <c r="A6006" s="13" t="inlineStr"/>
      <c r="B6006" s="13" t="inlineStr">
        <is>
          <t xml:space="preserve">    ONLINE Maria paula Lopez</t>
        </is>
      </c>
      <c r="C6006" s="14" t="inlineStr"/>
      <c r="D6006" s="15" t="n">
        <v>87400</v>
      </c>
      <c r="E6006" s="16">
        <f>IF($D$7125=0,0,D6006/ABS($D$7125))</f>
        <v/>
      </c>
      <c r="F6006" s="15" t="n">
        <v>87400</v>
      </c>
      <c r="G6006" s="16">
        <f>IF($F$7125=0,0,F6006/ABS($F$7125))</f>
        <v/>
      </c>
      <c r="H6006" s="15">
        <f>D6006-F6006</f>
        <v/>
      </c>
      <c r="I6006" s="16">
        <f>IF(F6006=0,0,H6006/ABS(F6006))</f>
        <v/>
      </c>
      <c r="J6006" s="10" t="inlineStr">
        <is>
          <t>TRUE</t>
        </is>
      </c>
    </row>
    <row r="6007" hidden="1" outlineLevel="2">
      <c r="A6007" s="13" t="inlineStr"/>
      <c r="B6007" s="13" t="inlineStr">
        <is>
          <t xml:space="preserve">    ONLINE Maria pia Daza martinez</t>
        </is>
      </c>
      <c r="C6007" s="14" t="inlineStr"/>
      <c r="D6007" s="15" t="n">
        <v>82000</v>
      </c>
      <c r="E6007" s="16">
        <f>IF($D$7125=0,0,D6007/ABS($D$7125))</f>
        <v/>
      </c>
      <c r="F6007" s="15" t="n">
        <v>82000</v>
      </c>
      <c r="G6007" s="16">
        <f>IF($F$7125=0,0,F6007/ABS($F$7125))</f>
        <v/>
      </c>
      <c r="H6007" s="15">
        <f>D6007-F6007</f>
        <v/>
      </c>
      <c r="I6007" s="16">
        <f>IF(F6007=0,0,H6007/ABS(F6007))</f>
        <v/>
      </c>
      <c r="J6007" s="10" t="inlineStr">
        <is>
          <t>TRUE</t>
        </is>
      </c>
    </row>
    <row r="6008" hidden="1" outlineLevel="2">
      <c r="A6008" s="13" t="inlineStr"/>
      <c r="B6008" s="13" t="inlineStr">
        <is>
          <t xml:space="preserve">    ONLINE Mariana Arboleda</t>
        </is>
      </c>
      <c r="C6008" s="14" t="inlineStr"/>
      <c r="D6008" s="15" t="n">
        <v>60000</v>
      </c>
      <c r="E6008" s="16">
        <f>IF($D$7125=0,0,D6008/ABS($D$7125))</f>
        <v/>
      </c>
      <c r="F6008" s="15" t="n">
        <v>60000</v>
      </c>
      <c r="G6008" s="16">
        <f>IF($F$7125=0,0,F6008/ABS($F$7125))</f>
        <v/>
      </c>
      <c r="H6008" s="15">
        <f>D6008-F6008</f>
        <v/>
      </c>
      <c r="I6008" s="16">
        <f>IF(F6008=0,0,H6008/ABS(F6008))</f>
        <v/>
      </c>
      <c r="J6008" s="10" t="inlineStr">
        <is>
          <t>TRUE</t>
        </is>
      </c>
    </row>
    <row r="6009" hidden="1" outlineLevel="2">
      <c r="A6009" s="13" t="inlineStr"/>
      <c r="B6009" s="13" t="inlineStr">
        <is>
          <t xml:space="preserve">    ONLINE Mariana Areiza</t>
        </is>
      </c>
      <c r="C6009" s="14" t="inlineStr"/>
      <c r="D6009" s="15" t="n">
        <v>120000</v>
      </c>
      <c r="E6009" s="16">
        <f>IF($D$7125=0,0,D6009/ABS($D$7125))</f>
        <v/>
      </c>
      <c r="F6009" s="15" t="n">
        <v>120000</v>
      </c>
      <c r="G6009" s="16">
        <f>IF($F$7125=0,0,F6009/ABS($F$7125))</f>
        <v/>
      </c>
      <c r="H6009" s="15">
        <f>D6009-F6009</f>
        <v/>
      </c>
      <c r="I6009" s="16">
        <f>IF(F6009=0,0,H6009/ABS(F6009))</f>
        <v/>
      </c>
      <c r="J6009" s="10" t="inlineStr">
        <is>
          <t>TRUE</t>
        </is>
      </c>
    </row>
    <row r="6010" hidden="1" outlineLevel="2">
      <c r="A6010" s="13" t="inlineStr"/>
      <c r="B6010" s="13" t="inlineStr">
        <is>
          <t xml:space="preserve">    ONLINE Mariana Cañas</t>
        </is>
      </c>
      <c r="C6010" s="14" t="inlineStr"/>
      <c r="D6010" s="15" t="n">
        <v>129000</v>
      </c>
      <c r="E6010" s="16">
        <f>IF($D$7125=0,0,D6010/ABS($D$7125))</f>
        <v/>
      </c>
      <c r="F6010" s="15" t="n">
        <v>129000</v>
      </c>
      <c r="G6010" s="16">
        <f>IF($F$7125=0,0,F6010/ABS($F$7125))</f>
        <v/>
      </c>
      <c r="H6010" s="15">
        <f>D6010-F6010</f>
        <v/>
      </c>
      <c r="I6010" s="16">
        <f>IF(F6010=0,0,H6010/ABS(F6010))</f>
        <v/>
      </c>
      <c r="J6010" s="10" t="inlineStr">
        <is>
          <t>TRUE</t>
        </is>
      </c>
    </row>
    <row r="6011" hidden="1" outlineLevel="2">
      <c r="A6011" s="13" t="inlineStr"/>
      <c r="B6011" s="13" t="inlineStr">
        <is>
          <t xml:space="preserve">    ONLINE Mariana Daza mejia</t>
        </is>
      </c>
      <c r="C6011" s="14" t="inlineStr"/>
      <c r="D6011" s="15" t="n">
        <v>42750</v>
      </c>
      <c r="E6011" s="16">
        <f>IF($D$7125=0,0,D6011/ABS($D$7125))</f>
        <v/>
      </c>
      <c r="F6011" s="15" t="n">
        <v>42750</v>
      </c>
      <c r="G6011" s="16">
        <f>IF($F$7125=0,0,F6011/ABS($F$7125))</f>
        <v/>
      </c>
      <c r="H6011" s="15">
        <f>D6011-F6011</f>
        <v/>
      </c>
      <c r="I6011" s="16">
        <f>IF(F6011=0,0,H6011/ABS(F6011))</f>
        <v/>
      </c>
      <c r="J6011" s="10" t="inlineStr">
        <is>
          <t>TRUE</t>
        </is>
      </c>
    </row>
    <row r="6012" hidden="1" outlineLevel="2">
      <c r="A6012" s="13" t="inlineStr"/>
      <c r="B6012" s="13" t="inlineStr">
        <is>
          <t xml:space="preserve">    ONLINE Mariana Duque Vélez</t>
        </is>
      </c>
      <c r="C6012" s="14" t="inlineStr"/>
      <c r="D6012" s="15" t="n">
        <v>189600</v>
      </c>
      <c r="E6012" s="16">
        <f>IF($D$7125=0,0,D6012/ABS($D$7125))</f>
        <v/>
      </c>
      <c r="F6012" s="15" t="n">
        <v>189600</v>
      </c>
      <c r="G6012" s="16">
        <f>IF($F$7125=0,0,F6012/ABS($F$7125))</f>
        <v/>
      </c>
      <c r="H6012" s="15">
        <f>D6012-F6012</f>
        <v/>
      </c>
      <c r="I6012" s="16">
        <f>IF(F6012=0,0,H6012/ABS(F6012))</f>
        <v/>
      </c>
      <c r="J6012" s="10" t="inlineStr">
        <is>
          <t>TRUE</t>
        </is>
      </c>
    </row>
    <row r="6013" hidden="1" outlineLevel="2">
      <c r="A6013" s="13" t="inlineStr"/>
      <c r="B6013" s="13" t="inlineStr">
        <is>
          <t xml:space="preserve">    ONLINE Mariana Díaz</t>
        </is>
      </c>
      <c r="C6013" s="14" t="inlineStr"/>
      <c r="D6013" s="15" t="n">
        <v>41000</v>
      </c>
      <c r="E6013" s="16">
        <f>IF($D$7125=0,0,D6013/ABS($D$7125))</f>
        <v/>
      </c>
      <c r="F6013" s="15" t="n">
        <v>41000</v>
      </c>
      <c r="G6013" s="16">
        <f>IF($F$7125=0,0,F6013/ABS($F$7125))</f>
        <v/>
      </c>
      <c r="H6013" s="15">
        <f>D6013-F6013</f>
        <v/>
      </c>
      <c r="I6013" s="16">
        <f>IF(F6013=0,0,H6013/ABS(F6013))</f>
        <v/>
      </c>
      <c r="J6013" s="10" t="inlineStr">
        <is>
          <t>TRUE</t>
        </is>
      </c>
    </row>
    <row r="6014" hidden="1" outlineLevel="2">
      <c r="A6014" s="13" t="inlineStr"/>
      <c r="B6014" s="13" t="inlineStr">
        <is>
          <t xml:space="preserve">    ONLINE Mariana Gomez Correa</t>
        </is>
      </c>
      <c r="C6014" s="14" t="inlineStr"/>
      <c r="D6014" s="15" t="n">
        <v>76000</v>
      </c>
      <c r="E6014" s="16">
        <f>IF($D$7125=0,0,D6014/ABS($D$7125))</f>
        <v/>
      </c>
      <c r="F6014" s="15" t="n">
        <v>76000</v>
      </c>
      <c r="G6014" s="16">
        <f>IF($F$7125=0,0,F6014/ABS($F$7125))</f>
        <v/>
      </c>
      <c r="H6014" s="15">
        <f>D6014-F6014</f>
        <v/>
      </c>
      <c r="I6014" s="16">
        <f>IF(F6014=0,0,H6014/ABS(F6014))</f>
        <v/>
      </c>
      <c r="J6014" s="10" t="inlineStr">
        <is>
          <t>TRUE</t>
        </is>
      </c>
    </row>
    <row r="6015" hidden="1" outlineLevel="2">
      <c r="A6015" s="13" t="inlineStr"/>
      <c r="B6015" s="13" t="inlineStr">
        <is>
          <t xml:space="preserve">    ONLINE Mariana Osorio</t>
        </is>
      </c>
      <c r="C6015" s="14" t="inlineStr"/>
      <c r="D6015" s="15" t="n">
        <v>41000</v>
      </c>
      <c r="E6015" s="16">
        <f>IF($D$7125=0,0,D6015/ABS($D$7125))</f>
        <v/>
      </c>
      <c r="F6015" s="15" t="n">
        <v>41000</v>
      </c>
      <c r="G6015" s="16">
        <f>IF($F$7125=0,0,F6015/ABS($F$7125))</f>
        <v/>
      </c>
      <c r="H6015" s="15">
        <f>D6015-F6015</f>
        <v/>
      </c>
      <c r="I6015" s="16">
        <f>IF(F6015=0,0,H6015/ABS(F6015))</f>
        <v/>
      </c>
      <c r="J6015" s="10" t="inlineStr">
        <is>
          <t>TRUE</t>
        </is>
      </c>
    </row>
    <row r="6016" hidden="1" outlineLevel="2">
      <c r="A6016" s="13" t="inlineStr"/>
      <c r="B6016" s="13" t="inlineStr">
        <is>
          <t xml:space="preserve">    ONLINE Mariana Piedrahita</t>
        </is>
      </c>
      <c r="C6016" s="14" t="inlineStr"/>
      <c r="D6016" s="15" t="n">
        <v>63200</v>
      </c>
      <c r="E6016" s="16">
        <f>IF($D$7125=0,0,D6016/ABS($D$7125))</f>
        <v/>
      </c>
      <c r="F6016" s="15" t="n">
        <v>63200</v>
      </c>
      <c r="G6016" s="16">
        <f>IF($F$7125=0,0,F6016/ABS($F$7125))</f>
        <v/>
      </c>
      <c r="H6016" s="15">
        <f>D6016-F6016</f>
        <v/>
      </c>
      <c r="I6016" s="16">
        <f>IF(F6016=0,0,H6016/ABS(F6016))</f>
        <v/>
      </c>
      <c r="J6016" s="10" t="inlineStr">
        <is>
          <t>TRUE</t>
        </is>
      </c>
    </row>
    <row r="6017" hidden="1" outlineLevel="2">
      <c r="A6017" s="13" t="inlineStr"/>
      <c r="B6017" s="13" t="inlineStr">
        <is>
          <t xml:space="preserve">    ONLINE Mariana Pineda Perez</t>
        </is>
      </c>
      <c r="C6017" s="14" t="inlineStr"/>
      <c r="D6017" s="15" t="n">
        <v>174000</v>
      </c>
      <c r="E6017" s="16">
        <f>IF($D$7125=0,0,D6017/ABS($D$7125))</f>
        <v/>
      </c>
      <c r="F6017" s="15" t="n">
        <v>174000</v>
      </c>
      <c r="G6017" s="16">
        <f>IF($F$7125=0,0,F6017/ABS($F$7125))</f>
        <v/>
      </c>
      <c r="H6017" s="15">
        <f>D6017-F6017</f>
        <v/>
      </c>
      <c r="I6017" s="16">
        <f>IF(F6017=0,0,H6017/ABS(F6017))</f>
        <v/>
      </c>
      <c r="J6017" s="10" t="inlineStr">
        <is>
          <t>TRUE</t>
        </is>
      </c>
    </row>
    <row r="6018" hidden="1" outlineLevel="2">
      <c r="A6018" s="13" t="inlineStr"/>
      <c r="B6018" s="13" t="inlineStr">
        <is>
          <t xml:space="preserve">    ONLINE Mariana Ramirez</t>
        </is>
      </c>
      <c r="C6018" s="14" t="inlineStr"/>
      <c r="D6018" s="15" t="n">
        <v>28900.01</v>
      </c>
      <c r="E6018" s="16">
        <f>IF($D$7125=0,0,D6018/ABS($D$7125))</f>
        <v/>
      </c>
      <c r="F6018" s="15" t="n">
        <v>28900.01</v>
      </c>
      <c r="G6018" s="16">
        <f>IF($F$7125=0,0,F6018/ABS($F$7125))</f>
        <v/>
      </c>
      <c r="H6018" s="15">
        <f>D6018-F6018</f>
        <v/>
      </c>
      <c r="I6018" s="16">
        <f>IF(F6018=0,0,H6018/ABS(F6018))</f>
        <v/>
      </c>
      <c r="J6018" s="10" t="inlineStr">
        <is>
          <t>TRUE</t>
        </is>
      </c>
    </row>
    <row r="6019" hidden="1" outlineLevel="2">
      <c r="A6019" s="13" t="inlineStr"/>
      <c r="B6019" s="13" t="inlineStr">
        <is>
          <t xml:space="preserve">    ONLINE Mariana Romero</t>
        </is>
      </c>
      <c r="C6019" s="14" t="inlineStr"/>
      <c r="D6019" s="15" t="n">
        <v>235200</v>
      </c>
      <c r="E6019" s="16">
        <f>IF($D$7125=0,0,D6019/ABS($D$7125))</f>
        <v/>
      </c>
      <c r="F6019" s="15" t="n">
        <v>235200</v>
      </c>
      <c r="G6019" s="16">
        <f>IF($F$7125=0,0,F6019/ABS($F$7125))</f>
        <v/>
      </c>
      <c r="H6019" s="15">
        <f>D6019-F6019</f>
        <v/>
      </c>
      <c r="I6019" s="16">
        <f>IF(F6019=0,0,H6019/ABS(F6019))</f>
        <v/>
      </c>
      <c r="J6019" s="10" t="inlineStr">
        <is>
          <t>TRUE</t>
        </is>
      </c>
    </row>
    <row r="6020" hidden="1" outlineLevel="2">
      <c r="A6020" s="13" t="inlineStr"/>
      <c r="B6020" s="13" t="inlineStr">
        <is>
          <t xml:space="preserve">    ONLINE Marianela Angarita</t>
        </is>
      </c>
      <c r="C6020" s="14" t="inlineStr"/>
      <c r="D6020" s="15" t="n">
        <v>100500</v>
      </c>
      <c r="E6020" s="16">
        <f>IF($D$7125=0,0,D6020/ABS($D$7125))</f>
        <v/>
      </c>
      <c r="F6020" s="15" t="n">
        <v>100500</v>
      </c>
      <c r="G6020" s="16">
        <f>IF($F$7125=0,0,F6020/ABS($F$7125))</f>
        <v/>
      </c>
      <c r="H6020" s="15">
        <f>D6020-F6020</f>
        <v/>
      </c>
      <c r="I6020" s="16">
        <f>IF(F6020=0,0,H6020/ABS(F6020))</f>
        <v/>
      </c>
      <c r="J6020" s="10" t="inlineStr">
        <is>
          <t>TRUE</t>
        </is>
      </c>
    </row>
    <row r="6021" hidden="1" outlineLevel="2">
      <c r="A6021" s="13" t="inlineStr"/>
      <c r="B6021" s="13" t="inlineStr">
        <is>
          <t xml:space="preserve">    ONLINE Marianela Villamizar</t>
        </is>
      </c>
      <c r="C6021" s="14" t="inlineStr"/>
      <c r="D6021" s="15" t="n">
        <v>170600</v>
      </c>
      <c r="E6021" s="16">
        <f>IF($D$7125=0,0,D6021/ABS($D$7125))</f>
        <v/>
      </c>
      <c r="F6021" s="15" t="n">
        <v>170600</v>
      </c>
      <c r="G6021" s="16">
        <f>IF($F$7125=0,0,F6021/ABS($F$7125))</f>
        <v/>
      </c>
      <c r="H6021" s="15">
        <f>D6021-F6021</f>
        <v/>
      </c>
      <c r="I6021" s="16">
        <f>IF(F6021=0,0,H6021/ABS(F6021))</f>
        <v/>
      </c>
      <c r="J6021" s="10" t="inlineStr">
        <is>
          <t>TRUE</t>
        </is>
      </c>
    </row>
    <row r="6022" hidden="1" outlineLevel="2">
      <c r="A6022" s="13" t="inlineStr"/>
      <c r="B6022" s="13" t="inlineStr">
        <is>
          <t xml:space="preserve">    ONLINE Maribel Andrea Montes Ruiz</t>
        </is>
      </c>
      <c r="C6022" s="14" t="inlineStr"/>
      <c r="D6022" s="15" t="n">
        <v>189000</v>
      </c>
      <c r="E6022" s="16">
        <f>IF($D$7125=0,0,D6022/ABS($D$7125))</f>
        <v/>
      </c>
      <c r="F6022" s="15" t="n">
        <v>189000</v>
      </c>
      <c r="G6022" s="16">
        <f>IF($F$7125=0,0,F6022/ABS($F$7125))</f>
        <v/>
      </c>
      <c r="H6022" s="15">
        <f>D6022-F6022</f>
        <v/>
      </c>
      <c r="I6022" s="16">
        <f>IF(F6022=0,0,H6022/ABS(F6022))</f>
        <v/>
      </c>
      <c r="J6022" s="10" t="inlineStr">
        <is>
          <t>TRUE</t>
        </is>
      </c>
    </row>
    <row r="6023" hidden="1" outlineLevel="2">
      <c r="A6023" s="13" t="inlineStr"/>
      <c r="B6023" s="13" t="inlineStr">
        <is>
          <t xml:space="preserve">    ONLINE Maribel Loaiza</t>
        </is>
      </c>
      <c r="C6023" s="14" t="inlineStr"/>
      <c r="D6023" s="15" t="n">
        <v>126400</v>
      </c>
      <c r="E6023" s="16">
        <f>IF($D$7125=0,0,D6023/ABS($D$7125))</f>
        <v/>
      </c>
      <c r="F6023" s="15" t="n">
        <v>126400</v>
      </c>
      <c r="G6023" s="16">
        <f>IF($F$7125=0,0,F6023/ABS($F$7125))</f>
        <v/>
      </c>
      <c r="H6023" s="15">
        <f>D6023-F6023</f>
        <v/>
      </c>
      <c r="I6023" s="16">
        <f>IF(F6023=0,0,H6023/ABS(F6023))</f>
        <v/>
      </c>
      <c r="J6023" s="10" t="inlineStr">
        <is>
          <t>TRUE</t>
        </is>
      </c>
    </row>
    <row r="6024" hidden="1" outlineLevel="2">
      <c r="A6024" s="13" t="inlineStr"/>
      <c r="B6024" s="13" t="inlineStr">
        <is>
          <t xml:space="preserve">    ONLINE Maribel Maribel</t>
        </is>
      </c>
      <c r="C6024" s="14" t="inlineStr"/>
      <c r="D6024" s="15" t="n">
        <v>189600</v>
      </c>
      <c r="E6024" s="16">
        <f>IF($D$7125=0,0,D6024/ABS($D$7125))</f>
        <v/>
      </c>
      <c r="F6024" s="15" t="n">
        <v>189600</v>
      </c>
      <c r="G6024" s="16">
        <f>IF($F$7125=0,0,F6024/ABS($F$7125))</f>
        <v/>
      </c>
      <c r="H6024" s="15">
        <f>D6024-F6024</f>
        <v/>
      </c>
      <c r="I6024" s="16">
        <f>IF(F6024=0,0,H6024/ABS(F6024))</f>
        <v/>
      </c>
      <c r="J6024" s="10" t="inlineStr">
        <is>
          <t>TRUE</t>
        </is>
      </c>
    </row>
    <row r="6025" hidden="1" outlineLevel="2">
      <c r="A6025" s="13" t="inlineStr"/>
      <c r="B6025" s="13" t="inlineStr">
        <is>
          <t xml:space="preserve">    ONLINE Maribel Urrego Aguacia</t>
        </is>
      </c>
      <c r="C6025" s="14" t="inlineStr"/>
      <c r="D6025" s="15" t="n">
        <v>60000</v>
      </c>
      <c r="E6025" s="16">
        <f>IF($D$7125=0,0,D6025/ABS($D$7125))</f>
        <v/>
      </c>
      <c r="F6025" s="15" t="n">
        <v>60000</v>
      </c>
      <c r="G6025" s="16">
        <f>IF($F$7125=0,0,F6025/ABS($F$7125))</f>
        <v/>
      </c>
      <c r="H6025" s="15">
        <f>D6025-F6025</f>
        <v/>
      </c>
      <c r="I6025" s="16">
        <f>IF(F6025=0,0,H6025/ABS(F6025))</f>
        <v/>
      </c>
      <c r="J6025" s="10" t="inlineStr">
        <is>
          <t>TRUE</t>
        </is>
      </c>
    </row>
    <row r="6026" hidden="1" outlineLevel="2">
      <c r="A6026" s="13" t="inlineStr"/>
      <c r="B6026" s="13" t="inlineStr">
        <is>
          <t xml:space="preserve">    ONLINE Maribis Atencia</t>
        </is>
      </c>
      <c r="C6026" s="14" t="inlineStr"/>
      <c r="D6026" s="15" t="n">
        <v>625400</v>
      </c>
      <c r="E6026" s="16">
        <f>IF($D$7125=0,0,D6026/ABS($D$7125))</f>
        <v/>
      </c>
      <c r="F6026" s="15" t="n">
        <v>625400</v>
      </c>
      <c r="G6026" s="16">
        <f>IF($F$7125=0,0,F6026/ABS($F$7125))</f>
        <v/>
      </c>
      <c r="H6026" s="15">
        <f>D6026-F6026</f>
        <v/>
      </c>
      <c r="I6026" s="16">
        <f>IF(F6026=0,0,H6026/ABS(F6026))</f>
        <v/>
      </c>
      <c r="J6026" s="10" t="inlineStr">
        <is>
          <t>TRUE</t>
        </is>
      </c>
    </row>
    <row r="6027" hidden="1" outlineLevel="2">
      <c r="A6027" s="13" t="inlineStr"/>
      <c r="B6027" s="13" t="inlineStr">
        <is>
          <t xml:space="preserve">    ONLINE Maribis Atencia Atencia</t>
        </is>
      </c>
      <c r="C6027" s="14" t="inlineStr"/>
      <c r="D6027" s="15" t="n">
        <v>120000</v>
      </c>
      <c r="E6027" s="16">
        <f>IF($D$7125=0,0,D6027/ABS($D$7125))</f>
        <v/>
      </c>
      <c r="F6027" s="15" t="n">
        <v>120000</v>
      </c>
      <c r="G6027" s="16">
        <f>IF($F$7125=0,0,F6027/ABS($F$7125))</f>
        <v/>
      </c>
      <c r="H6027" s="15">
        <f>D6027-F6027</f>
        <v/>
      </c>
      <c r="I6027" s="16">
        <f>IF(F6027=0,0,H6027/ABS(F6027))</f>
        <v/>
      </c>
      <c r="J6027" s="10" t="inlineStr">
        <is>
          <t>TRUE</t>
        </is>
      </c>
    </row>
    <row r="6028" hidden="1" outlineLevel="2">
      <c r="A6028" s="13" t="inlineStr"/>
      <c r="B6028" s="13" t="inlineStr">
        <is>
          <t xml:space="preserve">    ONLINE Marie Cullet</t>
        </is>
      </c>
      <c r="C6028" s="14" t="inlineStr"/>
      <c r="D6028" s="15" t="n">
        <v>139900</v>
      </c>
      <c r="E6028" s="16">
        <f>IF($D$7125=0,0,D6028/ABS($D$7125))</f>
        <v/>
      </c>
      <c r="F6028" s="15" t="n">
        <v>139900</v>
      </c>
      <c r="G6028" s="16">
        <f>IF($F$7125=0,0,F6028/ABS($F$7125))</f>
        <v/>
      </c>
      <c r="H6028" s="15">
        <f>D6028-F6028</f>
        <v/>
      </c>
      <c r="I6028" s="16">
        <f>IF(F6028=0,0,H6028/ABS(F6028))</f>
        <v/>
      </c>
      <c r="J6028" s="10" t="inlineStr">
        <is>
          <t>TRUE</t>
        </is>
      </c>
    </row>
    <row r="6029" hidden="1" outlineLevel="2">
      <c r="A6029" s="13" t="inlineStr"/>
      <c r="B6029" s="13" t="inlineStr">
        <is>
          <t xml:space="preserve">    ONLINE Mariela Alsina</t>
        </is>
      </c>
      <c r="C6029" s="14" t="inlineStr"/>
      <c r="D6029" s="15" t="n">
        <v>569600</v>
      </c>
      <c r="E6029" s="16">
        <f>IF($D$7125=0,0,D6029/ABS($D$7125))</f>
        <v/>
      </c>
      <c r="F6029" s="15" t="n">
        <v>569600</v>
      </c>
      <c r="G6029" s="16">
        <f>IF($F$7125=0,0,F6029/ABS($F$7125))</f>
        <v/>
      </c>
      <c r="H6029" s="15">
        <f>D6029-F6029</f>
        <v/>
      </c>
      <c r="I6029" s="16">
        <f>IF(F6029=0,0,H6029/ABS(F6029))</f>
        <v/>
      </c>
      <c r="J6029" s="10" t="inlineStr">
        <is>
          <t>TRUE</t>
        </is>
      </c>
    </row>
    <row r="6030" hidden="1" outlineLevel="2">
      <c r="A6030" s="13" t="inlineStr"/>
      <c r="B6030" s="13" t="inlineStr">
        <is>
          <t xml:space="preserve">    ONLINE Mariela Riobo Franco</t>
        </is>
      </c>
      <c r="C6030" s="14" t="inlineStr"/>
      <c r="D6030" s="15" t="n">
        <v>360000</v>
      </c>
      <c r="E6030" s="16">
        <f>IF($D$7125=0,0,D6030/ABS($D$7125))</f>
        <v/>
      </c>
      <c r="F6030" s="15" t="n">
        <v>360000</v>
      </c>
      <c r="G6030" s="16">
        <f>IF($F$7125=0,0,F6030/ABS($F$7125))</f>
        <v/>
      </c>
      <c r="H6030" s="15">
        <f>D6030-F6030</f>
        <v/>
      </c>
      <c r="I6030" s="16">
        <f>IF(F6030=0,0,H6030/ABS(F6030))</f>
        <v/>
      </c>
      <c r="J6030" s="10" t="inlineStr">
        <is>
          <t>TRUE</t>
        </is>
      </c>
    </row>
    <row r="6031" hidden="1" outlineLevel="2">
      <c r="A6031" s="13" t="inlineStr"/>
      <c r="B6031" s="13" t="inlineStr">
        <is>
          <t xml:space="preserve">    ONLINE Mariella Muñoz</t>
        </is>
      </c>
      <c r="C6031" s="14" t="inlineStr"/>
      <c r="D6031" s="15" t="n">
        <v>168000</v>
      </c>
      <c r="E6031" s="16">
        <f>IF($D$7125=0,0,D6031/ABS($D$7125))</f>
        <v/>
      </c>
      <c r="F6031" s="15" t="n">
        <v>168000</v>
      </c>
      <c r="G6031" s="16">
        <f>IF($F$7125=0,0,F6031/ABS($F$7125))</f>
        <v/>
      </c>
      <c r="H6031" s="15">
        <f>D6031-F6031</f>
        <v/>
      </c>
      <c r="I6031" s="16">
        <f>IF(F6031=0,0,H6031/ABS(F6031))</f>
        <v/>
      </c>
      <c r="J6031" s="10" t="inlineStr">
        <is>
          <t>TRUE</t>
        </is>
      </c>
    </row>
    <row r="6032" hidden="1" outlineLevel="2">
      <c r="A6032" s="13" t="inlineStr"/>
      <c r="B6032" s="13" t="inlineStr">
        <is>
          <t xml:space="preserve">    ONLINE Marilin Barahona Chala</t>
        </is>
      </c>
      <c r="C6032" s="14" t="inlineStr"/>
      <c r="D6032" s="15" t="n">
        <v>38000</v>
      </c>
      <c r="E6032" s="16">
        <f>IF($D$7125=0,0,D6032/ABS($D$7125))</f>
        <v/>
      </c>
      <c r="F6032" s="15" t="n">
        <v>38000</v>
      </c>
      <c r="G6032" s="16">
        <f>IF($F$7125=0,0,F6032/ABS($F$7125))</f>
        <v/>
      </c>
      <c r="H6032" s="15">
        <f>D6032-F6032</f>
        <v/>
      </c>
      <c r="I6032" s="16">
        <f>IF(F6032=0,0,H6032/ABS(F6032))</f>
        <v/>
      </c>
      <c r="J6032" s="10" t="inlineStr">
        <is>
          <t>TRUE</t>
        </is>
      </c>
    </row>
    <row r="6033" hidden="1" outlineLevel="2">
      <c r="A6033" s="13" t="inlineStr"/>
      <c r="B6033" s="13" t="inlineStr">
        <is>
          <t xml:space="preserve">    ONLINE Mariluz Acero</t>
        </is>
      </c>
      <c r="C6033" s="14" t="inlineStr"/>
      <c r="D6033" s="15" t="n">
        <v>189400</v>
      </c>
      <c r="E6033" s="16">
        <f>IF($D$7125=0,0,D6033/ABS($D$7125))</f>
        <v/>
      </c>
      <c r="F6033" s="15" t="n">
        <v>189400</v>
      </c>
      <c r="G6033" s="16">
        <f>IF($F$7125=0,0,F6033/ABS($F$7125))</f>
        <v/>
      </c>
      <c r="H6033" s="15">
        <f>D6033-F6033</f>
        <v/>
      </c>
      <c r="I6033" s="16">
        <f>IF(F6033=0,0,H6033/ABS(F6033))</f>
        <v/>
      </c>
      <c r="J6033" s="10" t="inlineStr">
        <is>
          <t>TRUE</t>
        </is>
      </c>
    </row>
    <row r="6034" hidden="1" outlineLevel="2">
      <c r="A6034" s="13" t="inlineStr"/>
      <c r="B6034" s="13" t="inlineStr">
        <is>
          <t xml:space="preserve">    ONLINE Marina Barona figueroa</t>
        </is>
      </c>
      <c r="C6034" s="14" t="inlineStr"/>
      <c r="D6034" s="15" t="n">
        <v>45000</v>
      </c>
      <c r="E6034" s="16">
        <f>IF($D$7125=0,0,D6034/ABS($D$7125))</f>
        <v/>
      </c>
      <c r="F6034" s="15" t="n">
        <v>45000</v>
      </c>
      <c r="G6034" s="16">
        <f>IF($F$7125=0,0,F6034/ABS($F$7125))</f>
        <v/>
      </c>
      <c r="H6034" s="15">
        <f>D6034-F6034</f>
        <v/>
      </c>
      <c r="I6034" s="16">
        <f>IF(F6034=0,0,H6034/ABS(F6034))</f>
        <v/>
      </c>
      <c r="J6034" s="10" t="inlineStr">
        <is>
          <t>TRUE</t>
        </is>
      </c>
    </row>
    <row r="6035" hidden="1" outlineLevel="2">
      <c r="A6035" s="13" t="inlineStr"/>
      <c r="B6035" s="13" t="inlineStr">
        <is>
          <t xml:space="preserve">    ONLINE Mario Bohorquez</t>
        </is>
      </c>
      <c r="C6035" s="14" t="inlineStr"/>
      <c r="D6035" s="15" t="n">
        <v>129000</v>
      </c>
      <c r="E6035" s="16">
        <f>IF($D$7125=0,0,D6035/ABS($D$7125))</f>
        <v/>
      </c>
      <c r="F6035" s="15" t="n">
        <v>129000</v>
      </c>
      <c r="G6035" s="16">
        <f>IF($F$7125=0,0,F6035/ABS($F$7125))</f>
        <v/>
      </c>
      <c r="H6035" s="15">
        <f>D6035-F6035</f>
        <v/>
      </c>
      <c r="I6035" s="16">
        <f>IF(F6035=0,0,H6035/ABS(F6035))</f>
        <v/>
      </c>
      <c r="J6035" s="10" t="inlineStr">
        <is>
          <t>TRUE</t>
        </is>
      </c>
    </row>
    <row r="6036" hidden="1" outlineLevel="2">
      <c r="A6036" s="13" t="inlineStr"/>
      <c r="B6036" s="13" t="inlineStr">
        <is>
          <t xml:space="preserve">    ONLINE Mario Cancellara</t>
        </is>
      </c>
      <c r="C6036" s="14" t="inlineStr"/>
      <c r="D6036" s="15" t="n">
        <v>100500</v>
      </c>
      <c r="E6036" s="16">
        <f>IF($D$7125=0,0,D6036/ABS($D$7125))</f>
        <v/>
      </c>
      <c r="F6036" s="15" t="n">
        <v>100500</v>
      </c>
      <c r="G6036" s="16">
        <f>IF($F$7125=0,0,F6036/ABS($F$7125))</f>
        <v/>
      </c>
      <c r="H6036" s="15">
        <f>D6036-F6036</f>
        <v/>
      </c>
      <c r="I6036" s="16">
        <f>IF(F6036=0,0,H6036/ABS(F6036))</f>
        <v/>
      </c>
      <c r="J6036" s="10" t="inlineStr">
        <is>
          <t>TRUE</t>
        </is>
      </c>
    </row>
    <row r="6037" hidden="1" outlineLevel="2">
      <c r="A6037" s="13" t="inlineStr"/>
      <c r="B6037" s="13" t="inlineStr">
        <is>
          <t xml:space="preserve">    ONLINE Mario Garzon</t>
        </is>
      </c>
      <c r="C6037" s="14" t="inlineStr"/>
      <c r="D6037" s="15" t="n">
        <v>28900.01</v>
      </c>
      <c r="E6037" s="16">
        <f>IF($D$7125=0,0,D6037/ABS($D$7125))</f>
        <v/>
      </c>
      <c r="F6037" s="15" t="n">
        <v>28900.01</v>
      </c>
      <c r="G6037" s="16">
        <f>IF($F$7125=0,0,F6037/ABS($F$7125))</f>
        <v/>
      </c>
      <c r="H6037" s="15">
        <f>D6037-F6037</f>
        <v/>
      </c>
      <c r="I6037" s="16">
        <f>IF(F6037=0,0,H6037/ABS(F6037))</f>
        <v/>
      </c>
      <c r="J6037" s="10" t="inlineStr">
        <is>
          <t>TRUE</t>
        </is>
      </c>
    </row>
    <row r="6038" hidden="1" outlineLevel="2">
      <c r="A6038" s="13" t="inlineStr"/>
      <c r="B6038" s="13" t="inlineStr">
        <is>
          <t xml:space="preserve">    ONLINE Mario Omar Galvis Chaves</t>
        </is>
      </c>
      <c r="C6038" s="14" t="inlineStr"/>
      <c r="D6038" s="15" t="n">
        <v>309600</v>
      </c>
      <c r="E6038" s="16">
        <f>IF($D$7125=0,0,D6038/ABS($D$7125))</f>
        <v/>
      </c>
      <c r="F6038" s="15" t="n">
        <v>309600</v>
      </c>
      <c r="G6038" s="16">
        <f>IF($F$7125=0,0,F6038/ABS($F$7125))</f>
        <v/>
      </c>
      <c r="H6038" s="15">
        <f>D6038-F6038</f>
        <v/>
      </c>
      <c r="I6038" s="16">
        <f>IF(F6038=0,0,H6038/ABS(F6038))</f>
        <v/>
      </c>
      <c r="J6038" s="10" t="inlineStr">
        <is>
          <t>TRUE</t>
        </is>
      </c>
    </row>
    <row r="6039" hidden="1" outlineLevel="2">
      <c r="A6039" s="13" t="inlineStr"/>
      <c r="B6039" s="13" t="inlineStr">
        <is>
          <t xml:space="preserve">    ONLINE Mario Pinto</t>
        </is>
      </c>
      <c r="C6039" s="14" t="inlineStr"/>
      <c r="D6039" s="15" t="n">
        <v>129000</v>
      </c>
      <c r="E6039" s="16">
        <f>IF($D$7125=0,0,D6039/ABS($D$7125))</f>
        <v/>
      </c>
      <c r="F6039" s="15" t="n">
        <v>129000</v>
      </c>
      <c r="G6039" s="16">
        <f>IF($F$7125=0,0,F6039/ABS($F$7125))</f>
        <v/>
      </c>
      <c r="H6039" s="15">
        <f>D6039-F6039</f>
        <v/>
      </c>
      <c r="I6039" s="16">
        <f>IF(F6039=0,0,H6039/ABS(F6039))</f>
        <v/>
      </c>
      <c r="J6039" s="10" t="inlineStr">
        <is>
          <t>TRUE</t>
        </is>
      </c>
    </row>
    <row r="6040" hidden="1" outlineLevel="2">
      <c r="A6040" s="13" t="inlineStr"/>
      <c r="B6040" s="13" t="inlineStr">
        <is>
          <t xml:space="preserve">    ONLINE Mario Rengifo</t>
        </is>
      </c>
      <c r="C6040" s="14" t="inlineStr"/>
      <c r="D6040" s="15" t="n">
        <v>247680</v>
      </c>
      <c r="E6040" s="16">
        <f>IF($D$7125=0,0,D6040/ABS($D$7125))</f>
        <v/>
      </c>
      <c r="F6040" s="15" t="n">
        <v>247680</v>
      </c>
      <c r="G6040" s="16">
        <f>IF($F$7125=0,0,F6040/ABS($F$7125))</f>
        <v/>
      </c>
      <c r="H6040" s="15">
        <f>D6040-F6040</f>
        <v/>
      </c>
      <c r="I6040" s="16">
        <f>IF(F6040=0,0,H6040/ABS(F6040))</f>
        <v/>
      </c>
      <c r="J6040" s="10" t="inlineStr">
        <is>
          <t>TRUE</t>
        </is>
      </c>
    </row>
    <row r="6041" hidden="1" outlineLevel="2">
      <c r="A6041" s="13" t="inlineStr"/>
      <c r="B6041" s="13" t="inlineStr">
        <is>
          <t xml:space="preserve">    ONLINE Marisol Aristizabal Jimenez</t>
        </is>
      </c>
      <c r="C6041" s="14" t="inlineStr"/>
      <c r="D6041" s="15" t="n">
        <v>28900.01</v>
      </c>
      <c r="E6041" s="16">
        <f>IF($D$7125=0,0,D6041/ABS($D$7125))</f>
        <v/>
      </c>
      <c r="F6041" s="15" t="n">
        <v>28900.01</v>
      </c>
      <c r="G6041" s="16">
        <f>IF($F$7125=0,0,F6041/ABS($F$7125))</f>
        <v/>
      </c>
      <c r="H6041" s="15">
        <f>D6041-F6041</f>
        <v/>
      </c>
      <c r="I6041" s="16">
        <f>IF(F6041=0,0,H6041/ABS(F6041))</f>
        <v/>
      </c>
      <c r="J6041" s="10" t="inlineStr">
        <is>
          <t>TRUE</t>
        </is>
      </c>
    </row>
    <row r="6042" hidden="1" outlineLevel="2">
      <c r="A6042" s="13" t="inlineStr"/>
      <c r="B6042" s="13" t="inlineStr">
        <is>
          <t xml:space="preserve">    ONLINE Marisol Castañeda</t>
        </is>
      </c>
      <c r="C6042" s="14" t="inlineStr"/>
      <c r="D6042" s="15" t="n">
        <v>134000</v>
      </c>
      <c r="E6042" s="16">
        <f>IF($D$7125=0,0,D6042/ABS($D$7125))</f>
        <v/>
      </c>
      <c r="F6042" s="15" t="n">
        <v>134000</v>
      </c>
      <c r="G6042" s="16">
        <f>IF($F$7125=0,0,F6042/ABS($F$7125))</f>
        <v/>
      </c>
      <c r="H6042" s="15">
        <f>D6042-F6042</f>
        <v/>
      </c>
      <c r="I6042" s="16">
        <f>IF(F6042=0,0,H6042/ABS(F6042))</f>
        <v/>
      </c>
      <c r="J6042" s="10" t="inlineStr">
        <is>
          <t>TRUE</t>
        </is>
      </c>
    </row>
    <row r="6043" hidden="1" outlineLevel="2">
      <c r="A6043" s="13" t="inlineStr"/>
      <c r="B6043" s="13" t="inlineStr">
        <is>
          <t xml:space="preserve">    ONLINE Marisol Gomez Giraldo</t>
        </is>
      </c>
      <c r="C6043" s="14" t="inlineStr"/>
      <c r="D6043" s="15" t="n">
        <v>60000</v>
      </c>
      <c r="E6043" s="16">
        <f>IF($D$7125=0,0,D6043/ABS($D$7125))</f>
        <v/>
      </c>
      <c r="F6043" s="15" t="n">
        <v>60000</v>
      </c>
      <c r="G6043" s="16">
        <f>IF($F$7125=0,0,F6043/ABS($F$7125))</f>
        <v/>
      </c>
      <c r="H6043" s="15">
        <f>D6043-F6043</f>
        <v/>
      </c>
      <c r="I6043" s="16">
        <f>IF(F6043=0,0,H6043/ABS(F6043))</f>
        <v/>
      </c>
      <c r="J6043" s="10" t="inlineStr">
        <is>
          <t>TRUE</t>
        </is>
      </c>
    </row>
    <row r="6044" hidden="1" outlineLevel="2">
      <c r="A6044" s="13" t="inlineStr"/>
      <c r="B6044" s="13" t="inlineStr">
        <is>
          <t xml:space="preserve">    ONLINE Marisol Sierra</t>
        </is>
      </c>
      <c r="C6044" s="14" t="inlineStr"/>
      <c r="D6044" s="15" t="n">
        <v>404360</v>
      </c>
      <c r="E6044" s="16">
        <f>IF($D$7125=0,0,D6044/ABS($D$7125))</f>
        <v/>
      </c>
      <c r="F6044" s="15" t="n">
        <v>404360</v>
      </c>
      <c r="G6044" s="16">
        <f>IF($F$7125=0,0,F6044/ABS($F$7125))</f>
        <v/>
      </c>
      <c r="H6044" s="15">
        <f>D6044-F6044</f>
        <v/>
      </c>
      <c r="I6044" s="16">
        <f>IF(F6044=0,0,H6044/ABS(F6044))</f>
        <v/>
      </c>
      <c r="J6044" s="10" t="inlineStr">
        <is>
          <t>TRUE</t>
        </is>
      </c>
    </row>
    <row r="6045" hidden="1" outlineLevel="2">
      <c r="A6045" s="13" t="inlineStr"/>
      <c r="B6045" s="13" t="inlineStr">
        <is>
          <t xml:space="preserve">    ONLINE Marisol Zapata Palacio</t>
        </is>
      </c>
      <c r="C6045" s="14" t="inlineStr"/>
      <c r="D6045" s="15" t="n">
        <v>160000</v>
      </c>
      <c r="E6045" s="16">
        <f>IF($D$7125=0,0,D6045/ABS($D$7125))</f>
        <v/>
      </c>
      <c r="F6045" s="15" t="n">
        <v>160000</v>
      </c>
      <c r="G6045" s="16">
        <f>IF($F$7125=0,0,F6045/ABS($F$7125))</f>
        <v/>
      </c>
      <c r="H6045" s="15">
        <f>D6045-F6045</f>
        <v/>
      </c>
      <c r="I6045" s="16">
        <f>IF(F6045=0,0,H6045/ABS(F6045))</f>
        <v/>
      </c>
      <c r="J6045" s="10" t="inlineStr">
        <is>
          <t>TRUE</t>
        </is>
      </c>
    </row>
    <row r="6046" hidden="1" outlineLevel="2">
      <c r="A6046" s="13" t="inlineStr"/>
      <c r="B6046" s="13" t="inlineStr">
        <is>
          <t xml:space="preserve">    ONLINE Maritza Díez Echavarría</t>
        </is>
      </c>
      <c r="C6046" s="14" t="inlineStr"/>
      <c r="D6046" s="15" t="n">
        <v>395400</v>
      </c>
      <c r="E6046" s="16">
        <f>IF($D$7125=0,0,D6046/ABS($D$7125))</f>
        <v/>
      </c>
      <c r="F6046" s="15" t="n">
        <v>395400</v>
      </c>
      <c r="G6046" s="16">
        <f>IF($F$7125=0,0,F6046/ABS($F$7125))</f>
        <v/>
      </c>
      <c r="H6046" s="15">
        <f>D6046-F6046</f>
        <v/>
      </c>
      <c r="I6046" s="16">
        <f>IF(F6046=0,0,H6046/ABS(F6046))</f>
        <v/>
      </c>
      <c r="J6046" s="10" t="inlineStr">
        <is>
          <t>TRUE</t>
        </is>
      </c>
    </row>
    <row r="6047" hidden="1" outlineLevel="2">
      <c r="A6047" s="13" t="inlineStr"/>
      <c r="B6047" s="13" t="inlineStr">
        <is>
          <t xml:space="preserve">    ONLINE Maritza Olarte</t>
        </is>
      </c>
      <c r="C6047" s="14" t="inlineStr"/>
      <c r="D6047" s="15" t="n">
        <v>206400</v>
      </c>
      <c r="E6047" s="16">
        <f>IF($D$7125=0,0,D6047/ABS($D$7125))</f>
        <v/>
      </c>
      <c r="F6047" s="15" t="n">
        <v>206400</v>
      </c>
      <c r="G6047" s="16">
        <f>IF($F$7125=0,0,F6047/ABS($F$7125))</f>
        <v/>
      </c>
      <c r="H6047" s="15">
        <f>D6047-F6047</f>
        <v/>
      </c>
      <c r="I6047" s="16">
        <f>IF(F6047=0,0,H6047/ABS(F6047))</f>
        <v/>
      </c>
      <c r="J6047" s="10" t="inlineStr">
        <is>
          <t>TRUE</t>
        </is>
      </c>
    </row>
    <row r="6048" hidden="1" outlineLevel="2">
      <c r="A6048" s="13" t="inlineStr"/>
      <c r="B6048" s="13" t="inlineStr">
        <is>
          <t xml:space="preserve">    ONLINE Marjorie Lombardi</t>
        </is>
      </c>
      <c r="C6048" s="14" t="inlineStr"/>
      <c r="D6048" s="15" t="n">
        <v>165750.01</v>
      </c>
      <c r="E6048" s="16">
        <f>IF($D$7125=0,0,D6048/ABS($D$7125))</f>
        <v/>
      </c>
      <c r="F6048" s="15" t="n">
        <v>165750.01</v>
      </c>
      <c r="G6048" s="16">
        <f>IF($F$7125=0,0,F6048/ABS($F$7125))</f>
        <v/>
      </c>
      <c r="H6048" s="15">
        <f>D6048-F6048</f>
        <v/>
      </c>
      <c r="I6048" s="16">
        <f>IF(F6048=0,0,H6048/ABS(F6048))</f>
        <v/>
      </c>
      <c r="J6048" s="10" t="inlineStr">
        <is>
          <t>TRUE</t>
        </is>
      </c>
    </row>
    <row r="6049" hidden="1" outlineLevel="2">
      <c r="A6049" s="13" t="inlineStr"/>
      <c r="B6049" s="13" t="inlineStr">
        <is>
          <t xml:space="preserve">    ONLINE Marlenne Carrera</t>
        </is>
      </c>
      <c r="C6049" s="14" t="inlineStr"/>
      <c r="D6049" s="15" t="n">
        <v>120000</v>
      </c>
      <c r="E6049" s="16">
        <f>IF($D$7125=0,0,D6049/ABS($D$7125))</f>
        <v/>
      </c>
      <c r="F6049" s="15" t="n">
        <v>120000</v>
      </c>
      <c r="G6049" s="16">
        <f>IF($F$7125=0,0,F6049/ABS($F$7125))</f>
        <v/>
      </c>
      <c r="H6049" s="15">
        <f>D6049-F6049</f>
        <v/>
      </c>
      <c r="I6049" s="16">
        <f>IF(F6049=0,0,H6049/ABS(F6049))</f>
        <v/>
      </c>
      <c r="J6049" s="10" t="inlineStr">
        <is>
          <t>TRUE</t>
        </is>
      </c>
    </row>
    <row r="6050" hidden="1" outlineLevel="2">
      <c r="A6050" s="13" t="inlineStr"/>
      <c r="B6050" s="13" t="inlineStr">
        <is>
          <t xml:space="preserve">    ONLINE Marlon Flores</t>
        </is>
      </c>
      <c r="C6050" s="14" t="inlineStr"/>
      <c r="D6050" s="15" t="n">
        <v>43200</v>
      </c>
      <c r="E6050" s="16">
        <f>IF($D$7125=0,0,D6050/ABS($D$7125))</f>
        <v/>
      </c>
      <c r="F6050" s="15" t="n">
        <v>43200</v>
      </c>
      <c r="G6050" s="16">
        <f>IF($F$7125=0,0,F6050/ABS($F$7125))</f>
        <v/>
      </c>
      <c r="H6050" s="15">
        <f>D6050-F6050</f>
        <v/>
      </c>
      <c r="I6050" s="16">
        <f>IF(F6050=0,0,H6050/ABS(F6050))</f>
        <v/>
      </c>
      <c r="J6050" s="10" t="inlineStr">
        <is>
          <t>TRUE</t>
        </is>
      </c>
    </row>
    <row r="6051" hidden="1" outlineLevel="2">
      <c r="A6051" s="13" t="inlineStr"/>
      <c r="B6051" s="13" t="inlineStr">
        <is>
          <t xml:space="preserve">    ONLINE Maroly Alejandra Muñoz Agudelo</t>
        </is>
      </c>
      <c r="C6051" s="14" t="inlineStr"/>
      <c r="D6051" s="15" t="n">
        <v>60000</v>
      </c>
      <c r="E6051" s="16">
        <f>IF($D$7125=0,0,D6051/ABS($D$7125))</f>
        <v/>
      </c>
      <c r="F6051" s="15" t="n">
        <v>60000</v>
      </c>
      <c r="G6051" s="16">
        <f>IF($F$7125=0,0,F6051/ABS($F$7125))</f>
        <v/>
      </c>
      <c r="H6051" s="15">
        <f>D6051-F6051</f>
        <v/>
      </c>
      <c r="I6051" s="16">
        <f>IF(F6051=0,0,H6051/ABS(F6051))</f>
        <v/>
      </c>
      <c r="J6051" s="10" t="inlineStr">
        <is>
          <t>TRUE</t>
        </is>
      </c>
    </row>
    <row r="6052" hidden="1" outlineLevel="2">
      <c r="A6052" s="13" t="inlineStr"/>
      <c r="B6052" s="13" t="inlineStr">
        <is>
          <t xml:space="preserve">    ONLINE Marta David</t>
        </is>
      </c>
      <c r="C6052" s="14" t="inlineStr"/>
      <c r="D6052" s="15" t="n">
        <v>84000</v>
      </c>
      <c r="E6052" s="16">
        <f>IF($D$7125=0,0,D6052/ABS($D$7125))</f>
        <v/>
      </c>
      <c r="F6052" s="15" t="n">
        <v>84000</v>
      </c>
      <c r="G6052" s="16">
        <f>IF($F$7125=0,0,F6052/ABS($F$7125))</f>
        <v/>
      </c>
      <c r="H6052" s="15">
        <f>D6052-F6052</f>
        <v/>
      </c>
      <c r="I6052" s="16">
        <f>IF(F6052=0,0,H6052/ABS(F6052))</f>
        <v/>
      </c>
      <c r="J6052" s="10" t="inlineStr">
        <is>
          <t>TRUE</t>
        </is>
      </c>
    </row>
    <row r="6053" hidden="1" outlineLevel="2">
      <c r="A6053" s="13" t="inlineStr"/>
      <c r="B6053" s="13" t="inlineStr">
        <is>
          <t xml:space="preserve">    ONLINE Martha Cecilia Urquijo Puerto</t>
        </is>
      </c>
      <c r="C6053" s="14" t="inlineStr"/>
      <c r="D6053" s="15" t="n">
        <v>1019919.98</v>
      </c>
      <c r="E6053" s="16">
        <f>IF($D$7125=0,0,D6053/ABS($D$7125))</f>
        <v/>
      </c>
      <c r="F6053" s="15" t="n">
        <v>1019919.98</v>
      </c>
      <c r="G6053" s="16">
        <f>IF($F$7125=0,0,F6053/ABS($F$7125))</f>
        <v/>
      </c>
      <c r="H6053" s="15">
        <f>D6053-F6053</f>
        <v/>
      </c>
      <c r="I6053" s="16">
        <f>IF(F6053=0,0,H6053/ABS(F6053))</f>
        <v/>
      </c>
      <c r="J6053" s="10" t="inlineStr">
        <is>
          <t>TRUE</t>
        </is>
      </c>
    </row>
    <row r="6054" hidden="1" outlineLevel="2">
      <c r="A6054" s="13" t="inlineStr"/>
      <c r="B6054" s="13" t="inlineStr">
        <is>
          <t xml:space="preserve">    ONLINE Martha Diaz</t>
        </is>
      </c>
      <c r="C6054" s="14" t="inlineStr"/>
      <c r="D6054" s="15" t="n">
        <v>166400</v>
      </c>
      <c r="E6054" s="16">
        <f>IF($D$7125=0,0,D6054/ABS($D$7125))</f>
        <v/>
      </c>
      <c r="F6054" s="15" t="n">
        <v>166400</v>
      </c>
      <c r="G6054" s="16">
        <f>IF($F$7125=0,0,F6054/ABS($F$7125))</f>
        <v/>
      </c>
      <c r="H6054" s="15">
        <f>D6054-F6054</f>
        <v/>
      </c>
      <c r="I6054" s="16">
        <f>IF(F6054=0,0,H6054/ABS(F6054))</f>
        <v/>
      </c>
      <c r="J6054" s="10" t="inlineStr">
        <is>
          <t>TRUE</t>
        </is>
      </c>
    </row>
    <row r="6055" hidden="1" outlineLevel="2">
      <c r="A6055" s="13" t="inlineStr"/>
      <c r="B6055" s="13" t="inlineStr">
        <is>
          <t xml:space="preserve">    ONLINE Martha Eugenia Morales chica</t>
        </is>
      </c>
      <c r="C6055" s="14" t="inlineStr"/>
      <c r="D6055" s="15" t="n">
        <v>189000</v>
      </c>
      <c r="E6055" s="16">
        <f>IF($D$7125=0,0,D6055/ABS($D$7125))</f>
        <v/>
      </c>
      <c r="F6055" s="15" t="n">
        <v>189000</v>
      </c>
      <c r="G6055" s="16">
        <f>IF($F$7125=0,0,F6055/ABS($F$7125))</f>
        <v/>
      </c>
      <c r="H6055" s="15">
        <f>D6055-F6055</f>
        <v/>
      </c>
      <c r="I6055" s="16">
        <f>IF(F6055=0,0,H6055/ABS(F6055))</f>
        <v/>
      </c>
      <c r="J6055" s="10" t="inlineStr">
        <is>
          <t>TRUE</t>
        </is>
      </c>
    </row>
    <row r="6056" hidden="1" outlineLevel="2">
      <c r="A6056" s="13" t="inlineStr"/>
      <c r="B6056" s="13" t="inlineStr">
        <is>
          <t xml:space="preserve">    ONLINE Martha Garcia</t>
        </is>
      </c>
      <c r="C6056" s="14" t="inlineStr"/>
      <c r="D6056" s="15" t="n">
        <v>466800</v>
      </c>
      <c r="E6056" s="16">
        <f>IF($D$7125=0,0,D6056/ABS($D$7125))</f>
        <v/>
      </c>
      <c r="F6056" s="15" t="n">
        <v>466800</v>
      </c>
      <c r="G6056" s="16">
        <f>IF($F$7125=0,0,F6056/ABS($F$7125))</f>
        <v/>
      </c>
      <c r="H6056" s="15">
        <f>D6056-F6056</f>
        <v/>
      </c>
      <c r="I6056" s="16">
        <f>IF(F6056=0,0,H6056/ABS(F6056))</f>
        <v/>
      </c>
      <c r="J6056" s="10" t="inlineStr">
        <is>
          <t>TRUE</t>
        </is>
      </c>
    </row>
    <row r="6057" hidden="1" outlineLevel="2">
      <c r="A6057" s="13" t="inlineStr"/>
      <c r="B6057" s="13" t="inlineStr">
        <is>
          <t xml:space="preserve">    ONLINE Martha Gonzalez de correa</t>
        </is>
      </c>
      <c r="C6057" s="14" t="inlineStr"/>
      <c r="D6057" s="15" t="n">
        <v>44200</v>
      </c>
      <c r="E6057" s="16">
        <f>IF($D$7125=0,0,D6057/ABS($D$7125))</f>
        <v/>
      </c>
      <c r="F6057" s="15" t="n">
        <v>44200</v>
      </c>
      <c r="G6057" s="16">
        <f>IF($F$7125=0,0,F6057/ABS($F$7125))</f>
        <v/>
      </c>
      <c r="H6057" s="15">
        <f>D6057-F6057</f>
        <v/>
      </c>
      <c r="I6057" s="16">
        <f>IF(F6057=0,0,H6057/ABS(F6057))</f>
        <v/>
      </c>
      <c r="J6057" s="10" t="inlineStr">
        <is>
          <t>TRUE</t>
        </is>
      </c>
    </row>
    <row r="6058" hidden="1" outlineLevel="2">
      <c r="A6058" s="13" t="inlineStr"/>
      <c r="B6058" s="13" t="inlineStr">
        <is>
          <t xml:space="preserve">    ONLINE Martha Herrera</t>
        </is>
      </c>
      <c r="C6058" s="14" t="inlineStr"/>
      <c r="D6058" s="15" t="n">
        <v>150600</v>
      </c>
      <c r="E6058" s="16">
        <f>IF($D$7125=0,0,D6058/ABS($D$7125))</f>
        <v/>
      </c>
      <c r="F6058" s="15" t="n">
        <v>150600</v>
      </c>
      <c r="G6058" s="16">
        <f>IF($F$7125=0,0,F6058/ABS($F$7125))</f>
        <v/>
      </c>
      <c r="H6058" s="15">
        <f>D6058-F6058</f>
        <v/>
      </c>
      <c r="I6058" s="16">
        <f>IF(F6058=0,0,H6058/ABS(F6058))</f>
        <v/>
      </c>
      <c r="J6058" s="10" t="inlineStr">
        <is>
          <t>TRUE</t>
        </is>
      </c>
    </row>
    <row r="6059" hidden="1" outlineLevel="2">
      <c r="A6059" s="13" t="inlineStr"/>
      <c r="B6059" s="13" t="inlineStr">
        <is>
          <t xml:space="preserve">    ONLINE Martha Lia Henao</t>
        </is>
      </c>
      <c r="C6059" s="14" t="inlineStr"/>
      <c r="D6059" s="15" t="n">
        <v>77500</v>
      </c>
      <c r="E6059" s="16">
        <f>IF($D$7125=0,0,D6059/ABS($D$7125))</f>
        <v/>
      </c>
      <c r="F6059" s="15" t="n">
        <v>77500</v>
      </c>
      <c r="G6059" s="16">
        <f>IF($F$7125=0,0,F6059/ABS($F$7125))</f>
        <v/>
      </c>
      <c r="H6059" s="15">
        <f>D6059-F6059</f>
        <v/>
      </c>
      <c r="I6059" s="16">
        <f>IF(F6059=0,0,H6059/ABS(F6059))</f>
        <v/>
      </c>
      <c r="J6059" s="10" t="inlineStr">
        <is>
          <t>TRUE</t>
        </is>
      </c>
    </row>
    <row r="6060" hidden="1" outlineLevel="2">
      <c r="A6060" s="13" t="inlineStr"/>
      <c r="B6060" s="13" t="inlineStr">
        <is>
          <t xml:space="preserve">    ONLINE Martha Lucia Gomez Rojas</t>
        </is>
      </c>
      <c r="C6060" s="14" t="inlineStr"/>
      <c r="D6060" s="15" t="n">
        <v>252000</v>
      </c>
      <c r="E6060" s="16">
        <f>IF($D$7125=0,0,D6060/ABS($D$7125))</f>
        <v/>
      </c>
      <c r="F6060" s="15" t="n">
        <v>252000</v>
      </c>
      <c r="G6060" s="16">
        <f>IF($F$7125=0,0,F6060/ABS($F$7125))</f>
        <v/>
      </c>
      <c r="H6060" s="15">
        <f>D6060-F6060</f>
        <v/>
      </c>
      <c r="I6060" s="16">
        <f>IF(F6060=0,0,H6060/ABS(F6060))</f>
        <v/>
      </c>
      <c r="J6060" s="10" t="inlineStr">
        <is>
          <t>TRUE</t>
        </is>
      </c>
    </row>
    <row r="6061" hidden="1" outlineLevel="2">
      <c r="A6061" s="13" t="inlineStr"/>
      <c r="B6061" s="13" t="inlineStr">
        <is>
          <t xml:space="preserve">    ONLINE Martha Murcia</t>
        </is>
      </c>
      <c r="C6061" s="14" t="inlineStr"/>
      <c r="D6061" s="15" t="n">
        <v>126400</v>
      </c>
      <c r="E6061" s="16">
        <f>IF($D$7125=0,0,D6061/ABS($D$7125))</f>
        <v/>
      </c>
      <c r="F6061" s="15" t="n">
        <v>126400</v>
      </c>
      <c r="G6061" s="16">
        <f>IF($F$7125=0,0,F6061/ABS($F$7125))</f>
        <v/>
      </c>
      <c r="H6061" s="15">
        <f>D6061-F6061</f>
        <v/>
      </c>
      <c r="I6061" s="16">
        <f>IF(F6061=0,0,H6061/ABS(F6061))</f>
        <v/>
      </c>
      <c r="J6061" s="10" t="inlineStr">
        <is>
          <t>TRUE</t>
        </is>
      </c>
    </row>
    <row r="6062" hidden="1" outlineLevel="2">
      <c r="A6062" s="13" t="inlineStr"/>
      <c r="B6062" s="13" t="inlineStr">
        <is>
          <t xml:space="preserve">    ONLINE Martha Pardo</t>
        </is>
      </c>
      <c r="C6062" s="14" t="inlineStr"/>
      <c r="D6062" s="15" t="n">
        <v>80000</v>
      </c>
      <c r="E6062" s="16">
        <f>IF($D$7125=0,0,D6062/ABS($D$7125))</f>
        <v/>
      </c>
      <c r="F6062" s="15" t="n">
        <v>80000</v>
      </c>
      <c r="G6062" s="16">
        <f>IF($F$7125=0,0,F6062/ABS($F$7125))</f>
        <v/>
      </c>
      <c r="H6062" s="15">
        <f>D6062-F6062</f>
        <v/>
      </c>
      <c r="I6062" s="16">
        <f>IF(F6062=0,0,H6062/ABS(F6062))</f>
        <v/>
      </c>
      <c r="J6062" s="10" t="inlineStr">
        <is>
          <t>TRUE</t>
        </is>
      </c>
    </row>
    <row r="6063" hidden="1" outlineLevel="2">
      <c r="A6063" s="13" t="inlineStr"/>
      <c r="B6063" s="13" t="inlineStr">
        <is>
          <t xml:space="preserve">    ONLINE Martha Rodriguez</t>
        </is>
      </c>
      <c r="C6063" s="14" t="inlineStr"/>
      <c r="D6063" s="15" t="n">
        <v>115800</v>
      </c>
      <c r="E6063" s="16">
        <f>IF($D$7125=0,0,D6063/ABS($D$7125))</f>
        <v/>
      </c>
      <c r="F6063" s="15" t="n">
        <v>115800</v>
      </c>
      <c r="G6063" s="16">
        <f>IF($F$7125=0,0,F6063/ABS($F$7125))</f>
        <v/>
      </c>
      <c r="H6063" s="15">
        <f>D6063-F6063</f>
        <v/>
      </c>
      <c r="I6063" s="16">
        <f>IF(F6063=0,0,H6063/ABS(F6063))</f>
        <v/>
      </c>
      <c r="J6063" s="10" t="inlineStr">
        <is>
          <t>TRUE</t>
        </is>
      </c>
    </row>
    <row r="6064" hidden="1" outlineLevel="2">
      <c r="A6064" s="13" t="inlineStr"/>
      <c r="B6064" s="13" t="inlineStr">
        <is>
          <t xml:space="preserve">    ONLINE Martha Silva</t>
        </is>
      </c>
      <c r="C6064" s="14" t="inlineStr"/>
      <c r="D6064" s="15" t="n">
        <v>207300</v>
      </c>
      <c r="E6064" s="16">
        <f>IF($D$7125=0,0,D6064/ABS($D$7125))</f>
        <v/>
      </c>
      <c r="F6064" s="15" t="n">
        <v>207300</v>
      </c>
      <c r="G6064" s="16">
        <f>IF($F$7125=0,0,F6064/ABS($F$7125))</f>
        <v/>
      </c>
      <c r="H6064" s="15">
        <f>D6064-F6064</f>
        <v/>
      </c>
      <c r="I6064" s="16">
        <f>IF(F6064=0,0,H6064/ABS(F6064))</f>
        <v/>
      </c>
      <c r="J6064" s="10" t="inlineStr">
        <is>
          <t>TRUE</t>
        </is>
      </c>
    </row>
    <row r="6065" hidden="1" outlineLevel="2">
      <c r="A6065" s="13" t="inlineStr"/>
      <c r="B6065" s="13" t="inlineStr">
        <is>
          <t xml:space="preserve">    ONLINE Martha luz Garzón rodriguez</t>
        </is>
      </c>
      <c r="C6065" s="14" t="inlineStr"/>
      <c r="D6065" s="15" t="n">
        <v>60000</v>
      </c>
      <c r="E6065" s="16">
        <f>IF($D$7125=0,0,D6065/ABS($D$7125))</f>
        <v/>
      </c>
      <c r="F6065" s="15" t="n">
        <v>60000</v>
      </c>
      <c r="G6065" s="16">
        <f>IF($F$7125=0,0,F6065/ABS($F$7125))</f>
        <v/>
      </c>
      <c r="H6065" s="15">
        <f>D6065-F6065</f>
        <v/>
      </c>
      <c r="I6065" s="16">
        <f>IF(F6065=0,0,H6065/ABS(F6065))</f>
        <v/>
      </c>
      <c r="J6065" s="10" t="inlineStr">
        <is>
          <t>TRUE</t>
        </is>
      </c>
    </row>
    <row r="6066" hidden="1" outlineLevel="2">
      <c r="A6066" s="13" t="inlineStr"/>
      <c r="B6066" s="13" t="inlineStr">
        <is>
          <t xml:space="preserve">    ONLINE Martín Kanek Gutierrez Vasquez</t>
        </is>
      </c>
      <c r="C6066" s="14" t="inlineStr"/>
      <c r="D6066" s="15" t="n">
        <v>63200</v>
      </c>
      <c r="E6066" s="16">
        <f>IF($D$7125=0,0,D6066/ABS($D$7125))</f>
        <v/>
      </c>
      <c r="F6066" s="15" t="n">
        <v>63200</v>
      </c>
      <c r="G6066" s="16">
        <f>IF($F$7125=0,0,F6066/ABS($F$7125))</f>
        <v/>
      </c>
      <c r="H6066" s="15">
        <f>D6066-F6066</f>
        <v/>
      </c>
      <c r="I6066" s="16">
        <f>IF(F6066=0,0,H6066/ABS(F6066))</f>
        <v/>
      </c>
      <c r="J6066" s="10" t="inlineStr">
        <is>
          <t>TRUE</t>
        </is>
      </c>
    </row>
    <row r="6067" hidden="1" outlineLevel="2">
      <c r="A6067" s="13" t="inlineStr"/>
      <c r="B6067" s="13" t="inlineStr">
        <is>
          <t xml:space="preserve">    ONLINE Mary Daniela Diaz</t>
        </is>
      </c>
      <c r="C6067" s="14" t="inlineStr"/>
      <c r="D6067" s="15" t="n">
        <v>134000</v>
      </c>
      <c r="E6067" s="16">
        <f>IF($D$7125=0,0,D6067/ABS($D$7125))</f>
        <v/>
      </c>
      <c r="F6067" s="15" t="n">
        <v>134000</v>
      </c>
      <c r="G6067" s="16">
        <f>IF($F$7125=0,0,F6067/ABS($F$7125))</f>
        <v/>
      </c>
      <c r="H6067" s="15">
        <f>D6067-F6067</f>
        <v/>
      </c>
      <c r="I6067" s="16">
        <f>IF(F6067=0,0,H6067/ABS(F6067))</f>
        <v/>
      </c>
      <c r="J6067" s="10" t="inlineStr">
        <is>
          <t>TRUE</t>
        </is>
      </c>
    </row>
    <row r="6068" hidden="1" outlineLevel="2">
      <c r="A6068" s="13" t="inlineStr"/>
      <c r="B6068" s="13" t="inlineStr">
        <is>
          <t xml:space="preserve">    ONLINE Mary Gaviria</t>
        </is>
      </c>
      <c r="C6068" s="14" t="inlineStr"/>
      <c r="D6068" s="15" t="n">
        <v>315815.02</v>
      </c>
      <c r="E6068" s="16">
        <f>IF($D$7125=0,0,D6068/ABS($D$7125))</f>
        <v/>
      </c>
      <c r="F6068" s="15" t="n">
        <v>315815.02</v>
      </c>
      <c r="G6068" s="16">
        <f>IF($F$7125=0,0,F6068/ABS($F$7125))</f>
        <v/>
      </c>
      <c r="H6068" s="15">
        <f>D6068-F6068</f>
        <v/>
      </c>
      <c r="I6068" s="16">
        <f>IF(F6068=0,0,H6068/ABS(F6068))</f>
        <v/>
      </c>
      <c r="J6068" s="10" t="inlineStr">
        <is>
          <t>TRUE</t>
        </is>
      </c>
    </row>
    <row r="6069" hidden="1" outlineLevel="2">
      <c r="A6069" s="13" t="inlineStr"/>
      <c r="B6069" s="13" t="inlineStr">
        <is>
          <t xml:space="preserve">    ONLINE Mary Luz Hernández Rojas</t>
        </is>
      </c>
      <c r="C6069" s="14" t="inlineStr"/>
      <c r="D6069" s="15" t="n">
        <v>60000</v>
      </c>
      <c r="E6069" s="16">
        <f>IF($D$7125=0,0,D6069/ABS($D$7125))</f>
        <v/>
      </c>
      <c r="F6069" s="15" t="n">
        <v>60000</v>
      </c>
      <c r="G6069" s="16">
        <f>IF($F$7125=0,0,F6069/ABS($F$7125))</f>
        <v/>
      </c>
      <c r="H6069" s="15">
        <f>D6069-F6069</f>
        <v/>
      </c>
      <c r="I6069" s="16">
        <f>IF(F6069=0,0,H6069/ABS(F6069))</f>
        <v/>
      </c>
      <c r="J6069" s="10" t="inlineStr">
        <is>
          <t>TRUE</t>
        </is>
      </c>
    </row>
    <row r="6070" hidden="1" outlineLevel="2">
      <c r="A6070" s="13" t="inlineStr"/>
      <c r="B6070" s="13" t="inlineStr">
        <is>
          <t xml:space="preserve">    ONLINE Mary Marin najar</t>
        </is>
      </c>
      <c r="C6070" s="14" t="inlineStr"/>
      <c r="D6070" s="15" t="n">
        <v>109000</v>
      </c>
      <c r="E6070" s="16">
        <f>IF($D$7125=0,0,D6070/ABS($D$7125))</f>
        <v/>
      </c>
      <c r="F6070" s="15" t="n">
        <v>109000</v>
      </c>
      <c r="G6070" s="16">
        <f>IF($F$7125=0,0,F6070/ABS($F$7125))</f>
        <v/>
      </c>
      <c r="H6070" s="15">
        <f>D6070-F6070</f>
        <v/>
      </c>
      <c r="I6070" s="16">
        <f>IF(F6070=0,0,H6070/ABS(F6070))</f>
        <v/>
      </c>
      <c r="J6070" s="10" t="inlineStr">
        <is>
          <t>TRUE</t>
        </is>
      </c>
    </row>
    <row r="6071" hidden="1" outlineLevel="2">
      <c r="A6071" s="13" t="inlineStr"/>
      <c r="B6071" s="13" t="inlineStr">
        <is>
          <t xml:space="preserve">    ONLINE Mary Martínez</t>
        </is>
      </c>
      <c r="C6071" s="14" t="inlineStr"/>
      <c r="D6071" s="15" t="n">
        <v>45000</v>
      </c>
      <c r="E6071" s="16">
        <f>IF($D$7125=0,0,D6071/ABS($D$7125))</f>
        <v/>
      </c>
      <c r="F6071" s="15" t="n">
        <v>45000</v>
      </c>
      <c r="G6071" s="16">
        <f>IF($F$7125=0,0,F6071/ABS($F$7125))</f>
        <v/>
      </c>
      <c r="H6071" s="15">
        <f>D6071-F6071</f>
        <v/>
      </c>
      <c r="I6071" s="16">
        <f>IF(F6071=0,0,H6071/ABS(F6071))</f>
        <v/>
      </c>
      <c r="J6071" s="10" t="inlineStr">
        <is>
          <t>TRUE</t>
        </is>
      </c>
    </row>
    <row r="6072" hidden="1" outlineLevel="2">
      <c r="A6072" s="13" t="inlineStr"/>
      <c r="B6072" s="13" t="inlineStr">
        <is>
          <t xml:space="preserve">    ONLINE Maryness Curvelo</t>
        </is>
      </c>
      <c r="C6072" s="14" t="inlineStr"/>
      <c r="D6072" s="15" t="n">
        <v>47500</v>
      </c>
      <c r="E6072" s="16">
        <f>IF($D$7125=0,0,D6072/ABS($D$7125))</f>
        <v/>
      </c>
      <c r="F6072" s="15" t="n">
        <v>47500</v>
      </c>
      <c r="G6072" s="16">
        <f>IF($F$7125=0,0,F6072/ABS($F$7125))</f>
        <v/>
      </c>
      <c r="H6072" s="15">
        <f>D6072-F6072</f>
        <v/>
      </c>
      <c r="I6072" s="16">
        <f>IF(F6072=0,0,H6072/ABS(F6072))</f>
        <v/>
      </c>
      <c r="J6072" s="10" t="inlineStr">
        <is>
          <t>TRUE</t>
        </is>
      </c>
    </row>
    <row r="6073" hidden="1" outlineLevel="2">
      <c r="A6073" s="13" t="inlineStr"/>
      <c r="B6073" s="13" t="inlineStr">
        <is>
          <t xml:space="preserve">    ONLINE Maryorie Pino Martinez</t>
        </is>
      </c>
      <c r="C6073" s="14" t="inlineStr"/>
      <c r="D6073" s="15" t="n">
        <v>189000</v>
      </c>
      <c r="E6073" s="16">
        <f>IF($D$7125=0,0,D6073/ABS($D$7125))</f>
        <v/>
      </c>
      <c r="F6073" s="15" t="n">
        <v>189000</v>
      </c>
      <c r="G6073" s="16">
        <f>IF($F$7125=0,0,F6073/ABS($F$7125))</f>
        <v/>
      </c>
      <c r="H6073" s="15">
        <f>D6073-F6073</f>
        <v/>
      </c>
      <c r="I6073" s="16">
        <f>IF(F6073=0,0,H6073/ABS(F6073))</f>
        <v/>
      </c>
      <c r="J6073" s="10" t="inlineStr">
        <is>
          <t>TRUE</t>
        </is>
      </c>
    </row>
    <row r="6074" hidden="1" outlineLevel="2">
      <c r="A6074" s="13" t="inlineStr"/>
      <c r="B6074" s="13" t="inlineStr">
        <is>
          <t xml:space="preserve">    ONLINE María Alejandra Gaitan Sierra</t>
        </is>
      </c>
      <c r="C6074" s="14" t="inlineStr"/>
      <c r="D6074" s="15" t="n">
        <v>337950</v>
      </c>
      <c r="E6074" s="16">
        <f>IF($D$7125=0,0,D6074/ABS($D$7125))</f>
        <v/>
      </c>
      <c r="F6074" s="15" t="n">
        <v>337950</v>
      </c>
      <c r="G6074" s="16">
        <f>IF($F$7125=0,0,F6074/ABS($F$7125))</f>
        <v/>
      </c>
      <c r="H6074" s="15">
        <f>D6074-F6074</f>
        <v/>
      </c>
      <c r="I6074" s="16">
        <f>IF(F6074=0,0,H6074/ABS(F6074))</f>
        <v/>
      </c>
      <c r="J6074" s="10" t="inlineStr">
        <is>
          <t>TRUE</t>
        </is>
      </c>
    </row>
    <row r="6075" hidden="1" outlineLevel="2">
      <c r="A6075" s="13" t="inlineStr"/>
      <c r="B6075" s="13" t="inlineStr">
        <is>
          <t xml:space="preserve">    ONLINE María Alejandra Gallego</t>
        </is>
      </c>
      <c r="C6075" s="14" t="inlineStr"/>
      <c r="D6075" s="15" t="n">
        <v>40000</v>
      </c>
      <c r="E6075" s="16">
        <f>IF($D$7125=0,0,D6075/ABS($D$7125))</f>
        <v/>
      </c>
      <c r="F6075" s="15" t="n">
        <v>40000</v>
      </c>
      <c r="G6075" s="16">
        <f>IF($F$7125=0,0,F6075/ABS($F$7125))</f>
        <v/>
      </c>
      <c r="H6075" s="15">
        <f>D6075-F6075</f>
        <v/>
      </c>
      <c r="I6075" s="16">
        <f>IF(F6075=0,0,H6075/ABS(F6075))</f>
        <v/>
      </c>
      <c r="J6075" s="10" t="inlineStr">
        <is>
          <t>TRUE</t>
        </is>
      </c>
    </row>
    <row r="6076" hidden="1" outlineLevel="2">
      <c r="A6076" s="13" t="inlineStr"/>
      <c r="B6076" s="13" t="inlineStr">
        <is>
          <t xml:space="preserve">    ONLINE María Alejandra Villa Franco</t>
        </is>
      </c>
      <c r="C6076" s="14" t="inlineStr"/>
      <c r="D6076" s="15" t="n">
        <v>60000</v>
      </c>
      <c r="E6076" s="16">
        <f>IF($D$7125=0,0,D6076/ABS($D$7125))</f>
        <v/>
      </c>
      <c r="F6076" s="15" t="n">
        <v>60000</v>
      </c>
      <c r="G6076" s="16">
        <f>IF($F$7125=0,0,F6076/ABS($F$7125))</f>
        <v/>
      </c>
      <c r="H6076" s="15">
        <f>D6076-F6076</f>
        <v/>
      </c>
      <c r="I6076" s="16">
        <f>IF(F6076=0,0,H6076/ABS(F6076))</f>
        <v/>
      </c>
      <c r="J6076" s="10" t="inlineStr">
        <is>
          <t>TRUE</t>
        </is>
      </c>
    </row>
    <row r="6077" hidden="1" outlineLevel="2">
      <c r="A6077" s="13" t="inlineStr"/>
      <c r="B6077" s="13" t="inlineStr">
        <is>
          <t xml:space="preserve">    ONLINE María Angélica Nivia</t>
        </is>
      </c>
      <c r="C6077" s="14" t="inlineStr"/>
      <c r="D6077" s="15" t="n">
        <v>520000</v>
      </c>
      <c r="E6077" s="16">
        <f>IF($D$7125=0,0,D6077/ABS($D$7125))</f>
        <v/>
      </c>
      <c r="F6077" s="15" t="n">
        <v>520000</v>
      </c>
      <c r="G6077" s="16">
        <f>IF($F$7125=0,0,F6077/ABS($F$7125))</f>
        <v/>
      </c>
      <c r="H6077" s="15">
        <f>D6077-F6077</f>
        <v/>
      </c>
      <c r="I6077" s="16">
        <f>IF(F6077=0,0,H6077/ABS(F6077))</f>
        <v/>
      </c>
      <c r="J6077" s="10" t="inlineStr">
        <is>
          <t>TRUE</t>
        </is>
      </c>
    </row>
    <row r="6078" hidden="1" outlineLevel="2">
      <c r="A6078" s="13" t="inlineStr"/>
      <c r="B6078" s="13" t="inlineStr">
        <is>
          <t xml:space="preserve">    ONLINE María Antonia Chinkousky Giraldo</t>
        </is>
      </c>
      <c r="C6078" s="14" t="inlineStr"/>
      <c r="D6078" s="15" t="n">
        <v>63200</v>
      </c>
      <c r="E6078" s="16">
        <f>IF($D$7125=0,0,D6078/ABS($D$7125))</f>
        <v/>
      </c>
      <c r="F6078" s="15" t="n">
        <v>63200</v>
      </c>
      <c r="G6078" s="16">
        <f>IF($F$7125=0,0,F6078/ABS($F$7125))</f>
        <v/>
      </c>
      <c r="H6078" s="15">
        <f>D6078-F6078</f>
        <v/>
      </c>
      <c r="I6078" s="16">
        <f>IF(F6078=0,0,H6078/ABS(F6078))</f>
        <v/>
      </c>
      <c r="J6078" s="10" t="inlineStr">
        <is>
          <t>TRUE</t>
        </is>
      </c>
    </row>
    <row r="6079" hidden="1" outlineLevel="2">
      <c r="A6079" s="13" t="inlineStr"/>
      <c r="B6079" s="13" t="inlineStr">
        <is>
          <t xml:space="preserve">    ONLINE María Bertel</t>
        </is>
      </c>
      <c r="C6079" s="14" t="inlineStr"/>
      <c r="D6079" s="15" t="n">
        <v>60000</v>
      </c>
      <c r="E6079" s="16">
        <f>IF($D$7125=0,0,D6079/ABS($D$7125))</f>
        <v/>
      </c>
      <c r="F6079" s="15" t="n">
        <v>60000</v>
      </c>
      <c r="G6079" s="16">
        <f>IF($F$7125=0,0,F6079/ABS($F$7125))</f>
        <v/>
      </c>
      <c r="H6079" s="15">
        <f>D6079-F6079</f>
        <v/>
      </c>
      <c r="I6079" s="16">
        <f>IF(F6079=0,0,H6079/ABS(F6079))</f>
        <v/>
      </c>
      <c r="J6079" s="10" t="inlineStr">
        <is>
          <t>TRUE</t>
        </is>
      </c>
    </row>
    <row r="6080" hidden="1" outlineLevel="2">
      <c r="A6080" s="13" t="inlineStr"/>
      <c r="B6080" s="13" t="inlineStr">
        <is>
          <t xml:space="preserve">    ONLINE María Bolivar</t>
        </is>
      </c>
      <c r="C6080" s="14" t="inlineStr"/>
      <c r="D6080" s="15" t="n">
        <v>228400</v>
      </c>
      <c r="E6080" s="16">
        <f>IF($D$7125=0,0,D6080/ABS($D$7125))</f>
        <v/>
      </c>
      <c r="F6080" s="15" t="n">
        <v>228400</v>
      </c>
      <c r="G6080" s="16">
        <f>IF($F$7125=0,0,F6080/ABS($F$7125))</f>
        <v/>
      </c>
      <c r="H6080" s="15">
        <f>D6080-F6080</f>
        <v/>
      </c>
      <c r="I6080" s="16">
        <f>IF(F6080=0,0,H6080/ABS(F6080))</f>
        <v/>
      </c>
      <c r="J6080" s="10" t="inlineStr">
        <is>
          <t>TRUE</t>
        </is>
      </c>
    </row>
    <row r="6081" hidden="1" outlineLevel="2">
      <c r="A6081" s="13" t="inlineStr"/>
      <c r="B6081" s="13" t="inlineStr">
        <is>
          <t xml:space="preserve">    ONLINE María Camila Ayala Borrero</t>
        </is>
      </c>
      <c r="C6081" s="14" t="inlineStr"/>
      <c r="D6081" s="15" t="n">
        <v>76000</v>
      </c>
      <c r="E6081" s="16">
        <f>IF($D$7125=0,0,D6081/ABS($D$7125))</f>
        <v/>
      </c>
      <c r="F6081" s="15" t="n">
        <v>76000</v>
      </c>
      <c r="G6081" s="16">
        <f>IF($F$7125=0,0,F6081/ABS($F$7125))</f>
        <v/>
      </c>
      <c r="H6081" s="15">
        <f>D6081-F6081</f>
        <v/>
      </c>
      <c r="I6081" s="16">
        <f>IF(F6081=0,0,H6081/ABS(F6081))</f>
        <v/>
      </c>
      <c r="J6081" s="10" t="inlineStr">
        <is>
          <t>TRUE</t>
        </is>
      </c>
    </row>
    <row r="6082" hidden="1" outlineLevel="2">
      <c r="A6082" s="13" t="inlineStr"/>
      <c r="B6082" s="13" t="inlineStr">
        <is>
          <t xml:space="preserve">    ONLINE María Camila Montalvo</t>
        </is>
      </c>
      <c r="C6082" s="14" t="inlineStr"/>
      <c r="D6082" s="15" t="n">
        <v>221000</v>
      </c>
      <c r="E6082" s="16">
        <f>IF($D$7125=0,0,D6082/ABS($D$7125))</f>
        <v/>
      </c>
      <c r="F6082" s="15" t="n">
        <v>221000</v>
      </c>
      <c r="G6082" s="16">
        <f>IF($F$7125=0,0,F6082/ABS($F$7125))</f>
        <v/>
      </c>
      <c r="H6082" s="15">
        <f>D6082-F6082</f>
        <v/>
      </c>
      <c r="I6082" s="16">
        <f>IF(F6082=0,0,H6082/ABS(F6082))</f>
        <v/>
      </c>
      <c r="J6082" s="10" t="inlineStr">
        <is>
          <t>TRUE</t>
        </is>
      </c>
    </row>
    <row r="6083" hidden="1" outlineLevel="2">
      <c r="A6083" s="13" t="inlineStr"/>
      <c r="B6083" s="13" t="inlineStr">
        <is>
          <t xml:space="preserve">    ONLINE María Camila Ortega Guerrero</t>
        </is>
      </c>
      <c r="C6083" s="14" t="inlineStr"/>
      <c r="D6083" s="15" t="n">
        <v>63200</v>
      </c>
      <c r="E6083" s="16">
        <f>IF($D$7125=0,0,D6083/ABS($D$7125))</f>
        <v/>
      </c>
      <c r="F6083" s="15" t="n">
        <v>63200</v>
      </c>
      <c r="G6083" s="16">
        <f>IF($F$7125=0,0,F6083/ABS($F$7125))</f>
        <v/>
      </c>
      <c r="H6083" s="15">
        <f>D6083-F6083</f>
        <v/>
      </c>
      <c r="I6083" s="16">
        <f>IF(F6083=0,0,H6083/ABS(F6083))</f>
        <v/>
      </c>
      <c r="J6083" s="10" t="inlineStr">
        <is>
          <t>TRUE</t>
        </is>
      </c>
    </row>
    <row r="6084" hidden="1" outlineLevel="2">
      <c r="A6084" s="13" t="inlineStr"/>
      <c r="B6084" s="13" t="inlineStr">
        <is>
          <t xml:space="preserve">    ONLINE María Camila Rivera Duque</t>
        </is>
      </c>
      <c r="C6084" s="14" t="inlineStr"/>
      <c r="D6084" s="15" t="n">
        <v>42000</v>
      </c>
      <c r="E6084" s="16">
        <f>IF($D$7125=0,0,D6084/ABS($D$7125))</f>
        <v/>
      </c>
      <c r="F6084" s="15" t="n">
        <v>42000</v>
      </c>
      <c r="G6084" s="16">
        <f>IF($F$7125=0,0,F6084/ABS($F$7125))</f>
        <v/>
      </c>
      <c r="H6084" s="15">
        <f>D6084-F6084</f>
        <v/>
      </c>
      <c r="I6084" s="16">
        <f>IF(F6084=0,0,H6084/ABS(F6084))</f>
        <v/>
      </c>
      <c r="J6084" s="10" t="inlineStr">
        <is>
          <t>TRUE</t>
        </is>
      </c>
    </row>
    <row r="6085" hidden="1" outlineLevel="2">
      <c r="A6085" s="13" t="inlineStr"/>
      <c r="B6085" s="13" t="inlineStr">
        <is>
          <t xml:space="preserve">    ONLINE María Camila Vega Cárdenas</t>
        </is>
      </c>
      <c r="C6085" s="14" t="inlineStr"/>
      <c r="D6085" s="15" t="n">
        <v>631000</v>
      </c>
      <c r="E6085" s="16">
        <f>IF($D$7125=0,0,D6085/ABS($D$7125))</f>
        <v/>
      </c>
      <c r="F6085" s="15" t="n">
        <v>631000</v>
      </c>
      <c r="G6085" s="16">
        <f>IF($F$7125=0,0,F6085/ABS($F$7125))</f>
        <v/>
      </c>
      <c r="H6085" s="15">
        <f>D6085-F6085</f>
        <v/>
      </c>
      <c r="I6085" s="16">
        <f>IF(F6085=0,0,H6085/ABS(F6085))</f>
        <v/>
      </c>
      <c r="J6085" s="10" t="inlineStr">
        <is>
          <t>TRUE</t>
        </is>
      </c>
    </row>
    <row r="6086" hidden="1" outlineLevel="2">
      <c r="A6086" s="13" t="inlineStr"/>
      <c r="B6086" s="13" t="inlineStr">
        <is>
          <t xml:space="preserve">    ONLINE María Carmen Rosero</t>
        </is>
      </c>
      <c r="C6086" s="14" t="inlineStr"/>
      <c r="D6086" s="15" t="n">
        <v>63200</v>
      </c>
      <c r="E6086" s="16">
        <f>IF($D$7125=0,0,D6086/ABS($D$7125))</f>
        <v/>
      </c>
      <c r="F6086" s="15" t="n">
        <v>63200</v>
      </c>
      <c r="G6086" s="16">
        <f>IF($F$7125=0,0,F6086/ABS($F$7125))</f>
        <v/>
      </c>
      <c r="H6086" s="15">
        <f>D6086-F6086</f>
        <v/>
      </c>
      <c r="I6086" s="16">
        <f>IF(F6086=0,0,H6086/ABS(F6086))</f>
        <v/>
      </c>
      <c r="J6086" s="10" t="inlineStr">
        <is>
          <t>TRUE</t>
        </is>
      </c>
    </row>
    <row r="6087" hidden="1" outlineLevel="2">
      <c r="A6087" s="13" t="inlineStr"/>
      <c r="B6087" s="13" t="inlineStr">
        <is>
          <t xml:space="preserve">    ONLINE María Cecilia Carvajal torres</t>
        </is>
      </c>
      <c r="C6087" s="14" t="inlineStr"/>
      <c r="D6087" s="15" t="n">
        <v>120000</v>
      </c>
      <c r="E6087" s="16">
        <f>IF($D$7125=0,0,D6087/ABS($D$7125))</f>
        <v/>
      </c>
      <c r="F6087" s="15" t="n">
        <v>120000</v>
      </c>
      <c r="G6087" s="16">
        <f>IF($F$7125=0,0,F6087/ABS($F$7125))</f>
        <v/>
      </c>
      <c r="H6087" s="15">
        <f>D6087-F6087</f>
        <v/>
      </c>
      <c r="I6087" s="16">
        <f>IF(F6087=0,0,H6087/ABS(F6087))</f>
        <v/>
      </c>
      <c r="J6087" s="10" t="inlineStr">
        <is>
          <t>TRUE</t>
        </is>
      </c>
    </row>
    <row r="6088" hidden="1" outlineLevel="2">
      <c r="A6088" s="13" t="inlineStr"/>
      <c r="B6088" s="13" t="inlineStr">
        <is>
          <t xml:space="preserve">    ONLINE María Fernanda Celis Cardenas</t>
        </is>
      </c>
      <c r="C6088" s="14" t="inlineStr"/>
      <c r="D6088" s="15" t="n">
        <v>42000</v>
      </c>
      <c r="E6088" s="16">
        <f>IF($D$7125=0,0,D6088/ABS($D$7125))</f>
        <v/>
      </c>
      <c r="F6088" s="15" t="n">
        <v>42000</v>
      </c>
      <c r="G6088" s="16">
        <f>IF($F$7125=0,0,F6088/ABS($F$7125))</f>
        <v/>
      </c>
      <c r="H6088" s="15">
        <f>D6088-F6088</f>
        <v/>
      </c>
      <c r="I6088" s="16">
        <f>IF(F6088=0,0,H6088/ABS(F6088))</f>
        <v/>
      </c>
      <c r="J6088" s="10" t="inlineStr">
        <is>
          <t>TRUE</t>
        </is>
      </c>
    </row>
    <row r="6089" hidden="1" outlineLevel="2">
      <c r="A6089" s="13" t="inlineStr"/>
      <c r="B6089" s="13" t="inlineStr">
        <is>
          <t xml:space="preserve">    ONLINE María Fernanda Maury Jiménez</t>
        </is>
      </c>
      <c r="C6089" s="14" t="inlineStr"/>
      <c r="D6089" s="15" t="n">
        <v>60000</v>
      </c>
      <c r="E6089" s="16">
        <f>IF($D$7125=0,0,D6089/ABS($D$7125))</f>
        <v/>
      </c>
      <c r="F6089" s="15" t="n">
        <v>60000</v>
      </c>
      <c r="G6089" s="16">
        <f>IF($F$7125=0,0,F6089/ABS($F$7125))</f>
        <v/>
      </c>
      <c r="H6089" s="15">
        <f>D6089-F6089</f>
        <v/>
      </c>
      <c r="I6089" s="16">
        <f>IF(F6089=0,0,H6089/ABS(F6089))</f>
        <v/>
      </c>
      <c r="J6089" s="10" t="inlineStr">
        <is>
          <t>TRUE</t>
        </is>
      </c>
    </row>
    <row r="6090" hidden="1" outlineLevel="2">
      <c r="A6090" s="13" t="inlineStr"/>
      <c r="B6090" s="13" t="inlineStr">
        <is>
          <t xml:space="preserve">    ONLINE María Fernanda Monsalve Vesga</t>
        </is>
      </c>
      <c r="C6090" s="14" t="inlineStr"/>
      <c r="D6090" s="15" t="n">
        <v>63200</v>
      </c>
      <c r="E6090" s="16">
        <f>IF($D$7125=0,0,D6090/ABS($D$7125))</f>
        <v/>
      </c>
      <c r="F6090" s="15" t="n">
        <v>63200</v>
      </c>
      <c r="G6090" s="16">
        <f>IF($F$7125=0,0,F6090/ABS($F$7125))</f>
        <v/>
      </c>
      <c r="H6090" s="15">
        <f>D6090-F6090</f>
        <v/>
      </c>
      <c r="I6090" s="16">
        <f>IF(F6090=0,0,H6090/ABS(F6090))</f>
        <v/>
      </c>
      <c r="J6090" s="10" t="inlineStr">
        <is>
          <t>TRUE</t>
        </is>
      </c>
    </row>
    <row r="6091" hidden="1" outlineLevel="2">
      <c r="A6091" s="13" t="inlineStr"/>
      <c r="B6091" s="13" t="inlineStr">
        <is>
          <t xml:space="preserve">    ONLINE María Hernandez</t>
        </is>
      </c>
      <c r="C6091" s="14" t="inlineStr"/>
      <c r="D6091" s="15" t="n">
        <v>45000</v>
      </c>
      <c r="E6091" s="16">
        <f>IF($D$7125=0,0,D6091/ABS($D$7125))</f>
        <v/>
      </c>
      <c r="F6091" s="15" t="n">
        <v>45000</v>
      </c>
      <c r="G6091" s="16">
        <f>IF($F$7125=0,0,F6091/ABS($F$7125))</f>
        <v/>
      </c>
      <c r="H6091" s="15">
        <f>D6091-F6091</f>
        <v/>
      </c>
      <c r="I6091" s="16">
        <f>IF(F6091=0,0,H6091/ABS(F6091))</f>
        <v/>
      </c>
      <c r="J6091" s="10" t="inlineStr">
        <is>
          <t>TRUE</t>
        </is>
      </c>
    </row>
    <row r="6092" hidden="1" outlineLevel="2">
      <c r="A6092" s="13" t="inlineStr"/>
      <c r="B6092" s="13" t="inlineStr">
        <is>
          <t xml:space="preserve">    ONLINE María Isabel Gutiérrez</t>
        </is>
      </c>
      <c r="C6092" s="14" t="inlineStr"/>
      <c r="D6092" s="15" t="n">
        <v>296140</v>
      </c>
      <c r="E6092" s="16">
        <f>IF($D$7125=0,0,D6092/ABS($D$7125))</f>
        <v/>
      </c>
      <c r="F6092" s="15" t="n">
        <v>296140</v>
      </c>
      <c r="G6092" s="16">
        <f>IF($F$7125=0,0,F6092/ABS($F$7125))</f>
        <v/>
      </c>
      <c r="H6092" s="15">
        <f>D6092-F6092</f>
        <v/>
      </c>
      <c r="I6092" s="16">
        <f>IF(F6092=0,0,H6092/ABS(F6092))</f>
        <v/>
      </c>
      <c r="J6092" s="10" t="inlineStr">
        <is>
          <t>TRUE</t>
        </is>
      </c>
    </row>
    <row r="6093" hidden="1" outlineLevel="2">
      <c r="A6093" s="13" t="inlineStr"/>
      <c r="B6093" s="13" t="inlineStr">
        <is>
          <t xml:space="preserve">    ONLINE María Jaramillo Jaramillo</t>
        </is>
      </c>
      <c r="C6093" s="14" t="inlineStr"/>
      <c r="D6093" s="15" t="n">
        <v>60000</v>
      </c>
      <c r="E6093" s="16">
        <f>IF($D$7125=0,0,D6093/ABS($D$7125))</f>
        <v/>
      </c>
      <c r="F6093" s="15" t="n">
        <v>60000</v>
      </c>
      <c r="G6093" s="16">
        <f>IF($F$7125=0,0,F6093/ABS($F$7125))</f>
        <v/>
      </c>
      <c r="H6093" s="15">
        <f>D6093-F6093</f>
        <v/>
      </c>
      <c r="I6093" s="16">
        <f>IF(F6093=0,0,H6093/ABS(F6093))</f>
        <v/>
      </c>
      <c r="J6093" s="10" t="inlineStr">
        <is>
          <t>TRUE</t>
        </is>
      </c>
    </row>
    <row r="6094" hidden="1" outlineLevel="2">
      <c r="A6094" s="13" t="inlineStr"/>
      <c r="B6094" s="13" t="inlineStr">
        <is>
          <t xml:space="preserve">    ONLINE María José Castrillon Alvarez</t>
        </is>
      </c>
      <c r="C6094" s="14" t="inlineStr"/>
      <c r="D6094" s="15" t="n">
        <v>90000</v>
      </c>
      <c r="E6094" s="16">
        <f>IF($D$7125=0,0,D6094/ABS($D$7125))</f>
        <v/>
      </c>
      <c r="F6094" s="15" t="n">
        <v>90000</v>
      </c>
      <c r="G6094" s="16">
        <f>IF($F$7125=0,0,F6094/ABS($F$7125))</f>
        <v/>
      </c>
      <c r="H6094" s="15">
        <f>D6094-F6094</f>
        <v/>
      </c>
      <c r="I6094" s="16">
        <f>IF(F6094=0,0,H6094/ABS(F6094))</f>
        <v/>
      </c>
      <c r="J6094" s="10" t="inlineStr">
        <is>
          <t>TRUE</t>
        </is>
      </c>
    </row>
    <row r="6095" hidden="1" outlineLevel="2">
      <c r="A6095" s="13" t="inlineStr"/>
      <c r="B6095" s="13" t="inlineStr">
        <is>
          <t xml:space="preserve">    ONLINE María José Gómez Zapata</t>
        </is>
      </c>
      <c r="C6095" s="14" t="inlineStr"/>
      <c r="D6095" s="15" t="n">
        <v>205000</v>
      </c>
      <c r="E6095" s="16">
        <f>IF($D$7125=0,0,D6095/ABS($D$7125))</f>
        <v/>
      </c>
      <c r="F6095" s="15" t="n">
        <v>205000</v>
      </c>
      <c r="G6095" s="16">
        <f>IF($F$7125=0,0,F6095/ABS($F$7125))</f>
        <v/>
      </c>
      <c r="H6095" s="15">
        <f>D6095-F6095</f>
        <v/>
      </c>
      <c r="I6095" s="16">
        <f>IF(F6095=0,0,H6095/ABS(F6095))</f>
        <v/>
      </c>
      <c r="J6095" s="10" t="inlineStr">
        <is>
          <t>TRUE</t>
        </is>
      </c>
    </row>
    <row r="6096" hidden="1" outlineLevel="2">
      <c r="A6096" s="13" t="inlineStr"/>
      <c r="B6096" s="13" t="inlineStr">
        <is>
          <t xml:space="preserve">    ONLINE María José Rico</t>
        </is>
      </c>
      <c r="C6096" s="14" t="inlineStr"/>
      <c r="D6096" s="15" t="n">
        <v>243200</v>
      </c>
      <c r="E6096" s="16">
        <f>IF($D$7125=0,0,D6096/ABS($D$7125))</f>
        <v/>
      </c>
      <c r="F6096" s="15" t="n">
        <v>243200</v>
      </c>
      <c r="G6096" s="16">
        <f>IF($F$7125=0,0,F6096/ABS($F$7125))</f>
        <v/>
      </c>
      <c r="H6096" s="15">
        <f>D6096-F6096</f>
        <v/>
      </c>
      <c r="I6096" s="16">
        <f>IF(F6096=0,0,H6096/ABS(F6096))</f>
        <v/>
      </c>
      <c r="J6096" s="10" t="inlineStr">
        <is>
          <t>TRUE</t>
        </is>
      </c>
    </row>
    <row r="6097" hidden="1" outlineLevel="2">
      <c r="A6097" s="13" t="inlineStr"/>
      <c r="B6097" s="13" t="inlineStr">
        <is>
          <t xml:space="preserve">    ONLINE María José Tenorio</t>
        </is>
      </c>
      <c r="C6097" s="14" t="inlineStr"/>
      <c r="D6097" s="15" t="n">
        <v>258000</v>
      </c>
      <c r="E6097" s="16">
        <f>IF($D$7125=0,0,D6097/ABS($D$7125))</f>
        <v/>
      </c>
      <c r="F6097" s="15" t="n">
        <v>258000</v>
      </c>
      <c r="G6097" s="16">
        <f>IF($F$7125=0,0,F6097/ABS($F$7125))</f>
        <v/>
      </c>
      <c r="H6097" s="15">
        <f>D6097-F6097</f>
        <v/>
      </c>
      <c r="I6097" s="16">
        <f>IF(F6097=0,0,H6097/ABS(F6097))</f>
        <v/>
      </c>
      <c r="J6097" s="10" t="inlineStr">
        <is>
          <t>TRUE</t>
        </is>
      </c>
    </row>
    <row r="6098" hidden="1" outlineLevel="2">
      <c r="A6098" s="13" t="inlineStr"/>
      <c r="B6098" s="13" t="inlineStr">
        <is>
          <t xml:space="preserve">    ONLINE María Luz Rodríguez</t>
        </is>
      </c>
      <c r="C6098" s="14" t="inlineStr"/>
      <c r="D6098" s="15" t="n">
        <v>227000</v>
      </c>
      <c r="E6098" s="16">
        <f>IF($D$7125=0,0,D6098/ABS($D$7125))</f>
        <v/>
      </c>
      <c r="F6098" s="15" t="n">
        <v>227000</v>
      </c>
      <c r="G6098" s="16">
        <f>IF($F$7125=0,0,F6098/ABS($F$7125))</f>
        <v/>
      </c>
      <c r="H6098" s="15">
        <f>D6098-F6098</f>
        <v/>
      </c>
      <c r="I6098" s="16">
        <f>IF(F6098=0,0,H6098/ABS(F6098))</f>
        <v/>
      </c>
      <c r="J6098" s="10" t="inlineStr">
        <is>
          <t>TRUE</t>
        </is>
      </c>
    </row>
    <row r="6099" hidden="1" outlineLevel="2">
      <c r="A6099" s="13" t="inlineStr"/>
      <c r="B6099" s="13" t="inlineStr">
        <is>
          <t xml:space="preserve">    ONLINE María Margarita Córdoba</t>
        </is>
      </c>
      <c r="C6099" s="14" t="inlineStr"/>
      <c r="D6099" s="15" t="n">
        <v>28900.01</v>
      </c>
      <c r="E6099" s="16">
        <f>IF($D$7125=0,0,D6099/ABS($D$7125))</f>
        <v/>
      </c>
      <c r="F6099" s="15" t="n">
        <v>28900.01</v>
      </c>
      <c r="G6099" s="16">
        <f>IF($F$7125=0,0,F6099/ABS($F$7125))</f>
        <v/>
      </c>
      <c r="H6099" s="15">
        <f>D6099-F6099</f>
        <v/>
      </c>
      <c r="I6099" s="16">
        <f>IF(F6099=0,0,H6099/ABS(F6099))</f>
        <v/>
      </c>
      <c r="J6099" s="10" t="inlineStr">
        <is>
          <t>TRUE</t>
        </is>
      </c>
    </row>
    <row r="6100" hidden="1" outlineLevel="2">
      <c r="A6100" s="13" t="inlineStr"/>
      <c r="B6100" s="13" t="inlineStr">
        <is>
          <t xml:space="preserve">    ONLINE María Martínez</t>
        </is>
      </c>
      <c r="C6100" s="14" t="inlineStr"/>
      <c r="D6100" s="15" t="n">
        <v>63200</v>
      </c>
      <c r="E6100" s="16">
        <f>IF($D$7125=0,0,D6100/ABS($D$7125))</f>
        <v/>
      </c>
      <c r="F6100" s="15" t="n">
        <v>63200</v>
      </c>
      <c r="G6100" s="16">
        <f>IF($F$7125=0,0,F6100/ABS($F$7125))</f>
        <v/>
      </c>
      <c r="H6100" s="15">
        <f>D6100-F6100</f>
        <v/>
      </c>
      <c r="I6100" s="16">
        <f>IF(F6100=0,0,H6100/ABS(F6100))</f>
        <v/>
      </c>
      <c r="J6100" s="10" t="inlineStr">
        <is>
          <t>TRUE</t>
        </is>
      </c>
    </row>
    <row r="6101" hidden="1" outlineLevel="2">
      <c r="A6101" s="13" t="inlineStr"/>
      <c r="B6101" s="13" t="inlineStr">
        <is>
          <t xml:space="preserve">    ONLINE María Paula Camargo</t>
        </is>
      </c>
      <c r="C6101" s="14" t="inlineStr"/>
      <c r="D6101" s="15" t="n">
        <v>60000</v>
      </c>
      <c r="E6101" s="16">
        <f>IF($D$7125=0,0,D6101/ABS($D$7125))</f>
        <v/>
      </c>
      <c r="F6101" s="15" t="n">
        <v>60000</v>
      </c>
      <c r="G6101" s="16">
        <f>IF($F$7125=0,0,F6101/ABS($F$7125))</f>
        <v/>
      </c>
      <c r="H6101" s="15">
        <f>D6101-F6101</f>
        <v/>
      </c>
      <c r="I6101" s="16">
        <f>IF(F6101=0,0,H6101/ABS(F6101))</f>
        <v/>
      </c>
      <c r="J6101" s="10" t="inlineStr">
        <is>
          <t>TRUE</t>
        </is>
      </c>
    </row>
    <row r="6102" hidden="1" outlineLevel="2">
      <c r="A6102" s="13" t="inlineStr"/>
      <c r="B6102" s="13" t="inlineStr">
        <is>
          <t xml:space="preserve">    ONLINE María Paula Castro</t>
        </is>
      </c>
      <c r="C6102" s="14" t="inlineStr"/>
      <c r="D6102" s="15" t="n">
        <v>47500</v>
      </c>
      <c r="E6102" s="16">
        <f>IF($D$7125=0,0,D6102/ABS($D$7125))</f>
        <v/>
      </c>
      <c r="F6102" s="15" t="n">
        <v>47500</v>
      </c>
      <c r="G6102" s="16">
        <f>IF($F$7125=0,0,F6102/ABS($F$7125))</f>
        <v/>
      </c>
      <c r="H6102" s="15">
        <f>D6102-F6102</f>
        <v/>
      </c>
      <c r="I6102" s="16">
        <f>IF(F6102=0,0,H6102/ABS(F6102))</f>
        <v/>
      </c>
      <c r="J6102" s="10" t="inlineStr">
        <is>
          <t>TRUE</t>
        </is>
      </c>
    </row>
    <row r="6103" hidden="1" outlineLevel="2">
      <c r="A6103" s="13" t="inlineStr"/>
      <c r="B6103" s="13" t="inlineStr">
        <is>
          <t xml:space="preserve">    ONLINE María Quintero</t>
        </is>
      </c>
      <c r="C6103" s="14" t="inlineStr"/>
      <c r="D6103" s="15" t="n">
        <v>42000</v>
      </c>
      <c r="E6103" s="16">
        <f>IF($D$7125=0,0,D6103/ABS($D$7125))</f>
        <v/>
      </c>
      <c r="F6103" s="15" t="n">
        <v>42000</v>
      </c>
      <c r="G6103" s="16">
        <f>IF($F$7125=0,0,F6103/ABS($F$7125))</f>
        <v/>
      </c>
      <c r="H6103" s="15">
        <f>D6103-F6103</f>
        <v/>
      </c>
      <c r="I6103" s="16">
        <f>IF(F6103=0,0,H6103/ABS(F6103))</f>
        <v/>
      </c>
      <c r="J6103" s="10" t="inlineStr">
        <is>
          <t>TRUE</t>
        </is>
      </c>
    </row>
    <row r="6104" hidden="1" outlineLevel="2">
      <c r="A6104" s="13" t="inlineStr"/>
      <c r="B6104" s="13" t="inlineStr">
        <is>
          <t xml:space="preserve">    ONLINE María Reyes</t>
        </is>
      </c>
      <c r="C6104" s="14" t="inlineStr"/>
      <c r="D6104" s="15" t="n">
        <v>60000</v>
      </c>
      <c r="E6104" s="16">
        <f>IF($D$7125=0,0,D6104/ABS($D$7125))</f>
        <v/>
      </c>
      <c r="F6104" s="15" t="n">
        <v>60000</v>
      </c>
      <c r="G6104" s="16">
        <f>IF($F$7125=0,0,F6104/ABS($F$7125))</f>
        <v/>
      </c>
      <c r="H6104" s="15">
        <f>D6104-F6104</f>
        <v/>
      </c>
      <c r="I6104" s="16">
        <f>IF(F6104=0,0,H6104/ABS(F6104))</f>
        <v/>
      </c>
      <c r="J6104" s="10" t="inlineStr">
        <is>
          <t>TRUE</t>
        </is>
      </c>
    </row>
    <row r="6105" hidden="1" outlineLevel="2">
      <c r="A6105" s="13" t="inlineStr"/>
      <c r="B6105" s="13" t="inlineStr">
        <is>
          <t xml:space="preserve">    ONLINE María Teresa Cruz de torres</t>
        </is>
      </c>
      <c r="C6105" s="14" t="inlineStr"/>
      <c r="D6105" s="15" t="n">
        <v>120000</v>
      </c>
      <c r="E6105" s="16">
        <f>IF($D$7125=0,0,D6105/ABS($D$7125))</f>
        <v/>
      </c>
      <c r="F6105" s="15" t="n">
        <v>120000</v>
      </c>
      <c r="G6105" s="16">
        <f>IF($F$7125=0,0,F6105/ABS($F$7125))</f>
        <v/>
      </c>
      <c r="H6105" s="15">
        <f>D6105-F6105</f>
        <v/>
      </c>
      <c r="I6105" s="16">
        <f>IF(F6105=0,0,H6105/ABS(F6105))</f>
        <v/>
      </c>
      <c r="J6105" s="10" t="inlineStr">
        <is>
          <t>TRUE</t>
        </is>
      </c>
    </row>
    <row r="6106" hidden="1" outlineLevel="2">
      <c r="A6106" s="13" t="inlineStr"/>
      <c r="B6106" s="13" t="inlineStr">
        <is>
          <t xml:space="preserve">    ONLINE María del Pilar Gómez Tellez</t>
        </is>
      </c>
      <c r="C6106" s="14" t="inlineStr"/>
      <c r="D6106" s="15" t="n">
        <v>160000</v>
      </c>
      <c r="E6106" s="16">
        <f>IF($D$7125=0,0,D6106/ABS($D$7125))</f>
        <v/>
      </c>
      <c r="F6106" s="15" t="n">
        <v>160000</v>
      </c>
      <c r="G6106" s="16">
        <f>IF($F$7125=0,0,F6106/ABS($F$7125))</f>
        <v/>
      </c>
      <c r="H6106" s="15">
        <f>D6106-F6106</f>
        <v/>
      </c>
      <c r="I6106" s="16">
        <f>IF(F6106=0,0,H6106/ABS(F6106))</f>
        <v/>
      </c>
      <c r="J6106" s="10" t="inlineStr">
        <is>
          <t>TRUE</t>
        </is>
      </c>
    </row>
    <row r="6107" hidden="1" outlineLevel="2">
      <c r="A6107" s="13" t="inlineStr"/>
      <c r="B6107" s="13" t="inlineStr">
        <is>
          <t xml:space="preserve">    ONLINE María isabel Castro</t>
        </is>
      </c>
      <c r="C6107" s="14" t="inlineStr"/>
      <c r="D6107" s="15" t="n">
        <v>76000</v>
      </c>
      <c r="E6107" s="16">
        <f>IF($D$7125=0,0,D6107/ABS($D$7125))</f>
        <v/>
      </c>
      <c r="F6107" s="15" t="n">
        <v>76000</v>
      </c>
      <c r="G6107" s="16">
        <f>IF($F$7125=0,0,F6107/ABS($F$7125))</f>
        <v/>
      </c>
      <c r="H6107" s="15">
        <f>D6107-F6107</f>
        <v/>
      </c>
      <c r="I6107" s="16">
        <f>IF(F6107=0,0,H6107/ABS(F6107))</f>
        <v/>
      </c>
      <c r="J6107" s="10" t="inlineStr">
        <is>
          <t>TRUE</t>
        </is>
      </c>
    </row>
    <row r="6108" hidden="1" outlineLevel="2">
      <c r="A6108" s="13" t="inlineStr"/>
      <c r="B6108" s="13" t="inlineStr">
        <is>
          <t xml:space="preserve">    ONLINE María pirela</t>
        </is>
      </c>
      <c r="C6108" s="14" t="inlineStr"/>
      <c r="D6108" s="15" t="n">
        <v>120599.99</v>
      </c>
      <c r="E6108" s="16">
        <f>IF($D$7125=0,0,D6108/ABS($D$7125))</f>
        <v/>
      </c>
      <c r="F6108" s="15" t="n">
        <v>120599.99</v>
      </c>
      <c r="G6108" s="16">
        <f>IF($F$7125=0,0,F6108/ABS($F$7125))</f>
        <v/>
      </c>
      <c r="H6108" s="15">
        <f>D6108-F6108</f>
        <v/>
      </c>
      <c r="I6108" s="16">
        <f>IF(F6108=0,0,H6108/ABS(F6108))</f>
        <v/>
      </c>
      <c r="J6108" s="10" t="inlineStr">
        <is>
          <t>TRUE</t>
        </is>
      </c>
    </row>
    <row r="6109" hidden="1" outlineLevel="2">
      <c r="A6109" s="13" t="inlineStr"/>
      <c r="B6109" s="13" t="inlineStr">
        <is>
          <t xml:space="preserve">    ONLINE Mateo Franco</t>
        </is>
      </c>
      <c r="C6109" s="14" t="inlineStr"/>
      <c r="D6109" s="15" t="n">
        <v>1147740.08</v>
      </c>
      <c r="E6109" s="16">
        <f>IF($D$7125=0,0,D6109/ABS($D$7125))</f>
        <v/>
      </c>
      <c r="F6109" s="15" t="n">
        <v>1147740.08</v>
      </c>
      <c r="G6109" s="16">
        <f>IF($F$7125=0,0,F6109/ABS($F$7125))</f>
        <v/>
      </c>
      <c r="H6109" s="15">
        <f>D6109-F6109</f>
        <v/>
      </c>
      <c r="I6109" s="16">
        <f>IF(F6109=0,0,H6109/ABS(F6109))</f>
        <v/>
      </c>
      <c r="J6109" s="10" t="inlineStr">
        <is>
          <t>TRUE</t>
        </is>
      </c>
    </row>
    <row r="6110" hidden="1" outlineLevel="2">
      <c r="A6110" s="13" t="inlineStr"/>
      <c r="B6110" s="13" t="inlineStr">
        <is>
          <t xml:space="preserve">    ONLINE Mauricio Cortes</t>
        </is>
      </c>
      <c r="C6110" s="14" t="inlineStr"/>
      <c r="D6110" s="15" t="n">
        <v>258200</v>
      </c>
      <c r="E6110" s="16">
        <f>IF($D$7125=0,0,D6110/ABS($D$7125))</f>
        <v/>
      </c>
      <c r="F6110" s="15" t="n">
        <v>258200</v>
      </c>
      <c r="G6110" s="16">
        <f>IF($F$7125=0,0,F6110/ABS($F$7125))</f>
        <v/>
      </c>
      <c r="H6110" s="15">
        <f>D6110-F6110</f>
        <v/>
      </c>
      <c r="I6110" s="16">
        <f>IF(F6110=0,0,H6110/ABS(F6110))</f>
        <v/>
      </c>
      <c r="J6110" s="10" t="inlineStr">
        <is>
          <t>TRUE</t>
        </is>
      </c>
    </row>
    <row r="6111" hidden="1" outlineLevel="2">
      <c r="A6111" s="13" t="inlineStr"/>
      <c r="B6111" s="13" t="inlineStr">
        <is>
          <t xml:space="preserve">    ONLINE Mauricio Escobar Medina</t>
        </is>
      </c>
      <c r="C6111" s="14" t="inlineStr"/>
      <c r="D6111" s="15" t="n">
        <v>132400</v>
      </c>
      <c r="E6111" s="16">
        <f>IF($D$7125=0,0,D6111/ABS($D$7125))</f>
        <v/>
      </c>
      <c r="F6111" s="15" t="n">
        <v>132400</v>
      </c>
      <c r="G6111" s="16">
        <f>IF($F$7125=0,0,F6111/ABS($F$7125))</f>
        <v/>
      </c>
      <c r="H6111" s="15">
        <f>D6111-F6111</f>
        <v/>
      </c>
      <c r="I6111" s="16">
        <f>IF(F6111=0,0,H6111/ABS(F6111))</f>
        <v/>
      </c>
      <c r="J6111" s="10" t="inlineStr">
        <is>
          <t>TRUE</t>
        </is>
      </c>
    </row>
    <row r="6112" hidden="1" outlineLevel="2">
      <c r="A6112" s="13" t="inlineStr"/>
      <c r="B6112" s="13" t="inlineStr">
        <is>
          <t xml:space="preserve">    ONLINE Mauricio Gomez</t>
        </is>
      </c>
      <c r="C6112" s="14" t="inlineStr"/>
      <c r="D6112" s="15" t="n">
        <v>634600</v>
      </c>
      <c r="E6112" s="16">
        <f>IF($D$7125=0,0,D6112/ABS($D$7125))</f>
        <v/>
      </c>
      <c r="F6112" s="15" t="n">
        <v>634600</v>
      </c>
      <c r="G6112" s="16">
        <f>IF($F$7125=0,0,F6112/ABS($F$7125))</f>
        <v/>
      </c>
      <c r="H6112" s="15">
        <f>D6112-F6112</f>
        <v/>
      </c>
      <c r="I6112" s="16">
        <f>IF(F6112=0,0,H6112/ABS(F6112))</f>
        <v/>
      </c>
      <c r="J6112" s="10" t="inlineStr">
        <is>
          <t>TRUE</t>
        </is>
      </c>
    </row>
    <row r="6113" hidden="1" outlineLevel="2">
      <c r="A6113" s="13" t="inlineStr"/>
      <c r="B6113" s="13" t="inlineStr">
        <is>
          <t xml:space="preserve">    ONLINE Mauricio Haddad</t>
        </is>
      </c>
      <c r="C6113" s="14" t="inlineStr"/>
      <c r="D6113" s="15" t="n">
        <v>101000</v>
      </c>
      <c r="E6113" s="16">
        <f>IF($D$7125=0,0,D6113/ABS($D$7125))</f>
        <v/>
      </c>
      <c r="F6113" s="15" t="n">
        <v>101000</v>
      </c>
      <c r="G6113" s="16">
        <f>IF($F$7125=0,0,F6113/ABS($F$7125))</f>
        <v/>
      </c>
      <c r="H6113" s="15">
        <f>D6113-F6113</f>
        <v/>
      </c>
      <c r="I6113" s="16">
        <f>IF(F6113=0,0,H6113/ABS(F6113))</f>
        <v/>
      </c>
      <c r="J6113" s="10" t="inlineStr">
        <is>
          <t>TRUE</t>
        </is>
      </c>
    </row>
    <row r="6114" hidden="1" outlineLevel="2">
      <c r="A6114" s="13" t="inlineStr"/>
      <c r="B6114" s="13" t="inlineStr">
        <is>
          <t xml:space="preserve">    ONLINE Mauricio Martínez López</t>
        </is>
      </c>
      <c r="C6114" s="14" t="inlineStr"/>
      <c r="D6114" s="15" t="n">
        <v>120000</v>
      </c>
      <c r="E6114" s="16">
        <f>IF($D$7125=0,0,D6114/ABS($D$7125))</f>
        <v/>
      </c>
      <c r="F6114" s="15" t="n">
        <v>120000</v>
      </c>
      <c r="G6114" s="16">
        <f>IF($F$7125=0,0,F6114/ABS($F$7125))</f>
        <v/>
      </c>
      <c r="H6114" s="15">
        <f>D6114-F6114</f>
        <v/>
      </c>
      <c r="I6114" s="16">
        <f>IF(F6114=0,0,H6114/ABS(F6114))</f>
        <v/>
      </c>
      <c r="J6114" s="10" t="inlineStr">
        <is>
          <t>TRUE</t>
        </is>
      </c>
    </row>
    <row r="6115" hidden="1" outlineLevel="2">
      <c r="A6115" s="13" t="inlineStr"/>
      <c r="B6115" s="13" t="inlineStr">
        <is>
          <t xml:space="preserve">    ONLINE Mauricio Nope Arandia</t>
        </is>
      </c>
      <c r="C6115" s="14" t="inlineStr"/>
      <c r="D6115" s="15" t="n">
        <v>129000</v>
      </c>
      <c r="E6115" s="16">
        <f>IF($D$7125=0,0,D6115/ABS($D$7125))</f>
        <v/>
      </c>
      <c r="F6115" s="15" t="n">
        <v>129000</v>
      </c>
      <c r="G6115" s="16">
        <f>IF($F$7125=0,0,F6115/ABS($F$7125))</f>
        <v/>
      </c>
      <c r="H6115" s="15">
        <f>D6115-F6115</f>
        <v/>
      </c>
      <c r="I6115" s="16">
        <f>IF(F6115=0,0,H6115/ABS(F6115))</f>
        <v/>
      </c>
      <c r="J6115" s="10" t="inlineStr">
        <is>
          <t>TRUE</t>
        </is>
      </c>
    </row>
    <row r="6116" hidden="1" outlineLevel="2">
      <c r="A6116" s="13" t="inlineStr"/>
      <c r="B6116" s="13" t="inlineStr">
        <is>
          <t xml:space="preserve">    ONLINE Mauricio Sánchez</t>
        </is>
      </c>
      <c r="C6116" s="14" t="inlineStr"/>
      <c r="D6116" s="15" t="n">
        <v>41000</v>
      </c>
      <c r="E6116" s="16">
        <f>IF($D$7125=0,0,D6116/ABS($D$7125))</f>
        <v/>
      </c>
      <c r="F6116" s="15" t="n">
        <v>41000</v>
      </c>
      <c r="G6116" s="16">
        <f>IF($F$7125=0,0,F6116/ABS($F$7125))</f>
        <v/>
      </c>
      <c r="H6116" s="15">
        <f>D6116-F6116</f>
        <v/>
      </c>
      <c r="I6116" s="16">
        <f>IF(F6116=0,0,H6116/ABS(F6116))</f>
        <v/>
      </c>
      <c r="J6116" s="10" t="inlineStr">
        <is>
          <t>TRUE</t>
        </is>
      </c>
    </row>
    <row r="6117" hidden="1" outlineLevel="2">
      <c r="A6117" s="13" t="inlineStr"/>
      <c r="B6117" s="13" t="inlineStr">
        <is>
          <t xml:space="preserve">    ONLINE Mauricio Vidal Castro</t>
        </is>
      </c>
      <c r="C6117" s="14" t="inlineStr"/>
      <c r="D6117" s="15" t="n">
        <v>36000</v>
      </c>
      <c r="E6117" s="16">
        <f>IF($D$7125=0,0,D6117/ABS($D$7125))</f>
        <v/>
      </c>
      <c r="F6117" s="15" t="n">
        <v>36000</v>
      </c>
      <c r="G6117" s="16">
        <f>IF($F$7125=0,0,F6117/ABS($F$7125))</f>
        <v/>
      </c>
      <c r="H6117" s="15">
        <f>D6117-F6117</f>
        <v/>
      </c>
      <c r="I6117" s="16">
        <f>IF(F6117=0,0,H6117/ABS(F6117))</f>
        <v/>
      </c>
      <c r="J6117" s="10" t="inlineStr">
        <is>
          <t>TRUE</t>
        </is>
      </c>
    </row>
    <row r="6118" hidden="1" outlineLevel="2">
      <c r="A6118" s="13" t="inlineStr"/>
      <c r="B6118" s="13" t="inlineStr">
        <is>
          <t xml:space="preserve">    ONLINE Maye Amaya Galán</t>
        </is>
      </c>
      <c r="C6118" s="14" t="inlineStr"/>
      <c r="D6118" s="15" t="n">
        <v>60000</v>
      </c>
      <c r="E6118" s="16">
        <f>IF($D$7125=0,0,D6118/ABS($D$7125))</f>
        <v/>
      </c>
      <c r="F6118" s="15" t="n">
        <v>60000</v>
      </c>
      <c r="G6118" s="16">
        <f>IF($F$7125=0,0,F6118/ABS($F$7125))</f>
        <v/>
      </c>
      <c r="H6118" s="15">
        <f>D6118-F6118</f>
        <v/>
      </c>
      <c r="I6118" s="16">
        <f>IF(F6118=0,0,H6118/ABS(F6118))</f>
        <v/>
      </c>
      <c r="J6118" s="10" t="inlineStr">
        <is>
          <t>TRUE</t>
        </is>
      </c>
    </row>
    <row r="6119" hidden="1" outlineLevel="2">
      <c r="A6119" s="13" t="inlineStr"/>
      <c r="B6119" s="13" t="inlineStr">
        <is>
          <t xml:space="preserve">    ONLINE Mayerli Gomez</t>
        </is>
      </c>
      <c r="C6119" s="14" t="inlineStr"/>
      <c r="D6119" s="15" t="n">
        <v>96000</v>
      </c>
      <c r="E6119" s="16">
        <f>IF($D$7125=0,0,D6119/ABS($D$7125))</f>
        <v/>
      </c>
      <c r="F6119" s="15" t="n">
        <v>96000</v>
      </c>
      <c r="G6119" s="16">
        <f>IF($F$7125=0,0,F6119/ABS($F$7125))</f>
        <v/>
      </c>
      <c r="H6119" s="15">
        <f>D6119-F6119</f>
        <v/>
      </c>
      <c r="I6119" s="16">
        <f>IF(F6119=0,0,H6119/ABS(F6119))</f>
        <v/>
      </c>
      <c r="J6119" s="10" t="inlineStr">
        <is>
          <t>TRUE</t>
        </is>
      </c>
    </row>
    <row r="6120" hidden="1" outlineLevel="2">
      <c r="A6120" s="13" t="inlineStr"/>
      <c r="B6120" s="13" t="inlineStr">
        <is>
          <t xml:space="preserve">    ONLINE Mayerly Gonzalez</t>
        </is>
      </c>
      <c r="C6120" s="14" t="inlineStr"/>
      <c r="D6120" s="15" t="n">
        <v>188699.99</v>
      </c>
      <c r="E6120" s="16">
        <f>IF($D$7125=0,0,D6120/ABS($D$7125))</f>
        <v/>
      </c>
      <c r="F6120" s="15" t="n">
        <v>188699.99</v>
      </c>
      <c r="G6120" s="16">
        <f>IF($F$7125=0,0,F6120/ABS($F$7125))</f>
        <v/>
      </c>
      <c r="H6120" s="15">
        <f>D6120-F6120</f>
        <v/>
      </c>
      <c r="I6120" s="16">
        <f>IF(F6120=0,0,H6120/ABS(F6120))</f>
        <v/>
      </c>
      <c r="J6120" s="10" t="inlineStr">
        <is>
          <t>TRUE</t>
        </is>
      </c>
    </row>
    <row r="6121" hidden="1" outlineLevel="2">
      <c r="A6121" s="13" t="inlineStr"/>
      <c r="B6121" s="13" t="inlineStr">
        <is>
          <t xml:space="preserve">    ONLINE Mayra Alejandra Castillo Tabares</t>
        </is>
      </c>
      <c r="C6121" s="14" t="inlineStr"/>
      <c r="D6121" s="15" t="n">
        <v>63200</v>
      </c>
      <c r="E6121" s="16">
        <f>IF($D$7125=0,0,D6121/ABS($D$7125))</f>
        <v/>
      </c>
      <c r="F6121" s="15" t="n">
        <v>63200</v>
      </c>
      <c r="G6121" s="16">
        <f>IF($F$7125=0,0,F6121/ABS($F$7125))</f>
        <v/>
      </c>
      <c r="H6121" s="15">
        <f>D6121-F6121</f>
        <v/>
      </c>
      <c r="I6121" s="16">
        <f>IF(F6121=0,0,H6121/ABS(F6121))</f>
        <v/>
      </c>
      <c r="J6121" s="10" t="inlineStr">
        <is>
          <t>TRUE</t>
        </is>
      </c>
    </row>
    <row r="6122" hidden="1" outlineLevel="2">
      <c r="A6122" s="13" t="inlineStr"/>
      <c r="B6122" s="13" t="inlineStr">
        <is>
          <t xml:space="preserve">    ONLINE Mayra Alejandra Tamayo Tamayo</t>
        </is>
      </c>
      <c r="C6122" s="14" t="inlineStr"/>
      <c r="D6122" s="15" t="n">
        <v>57800</v>
      </c>
      <c r="E6122" s="16">
        <f>IF($D$7125=0,0,D6122/ABS($D$7125))</f>
        <v/>
      </c>
      <c r="F6122" s="15" t="n">
        <v>57800</v>
      </c>
      <c r="G6122" s="16">
        <f>IF($F$7125=0,0,F6122/ABS($F$7125))</f>
        <v/>
      </c>
      <c r="H6122" s="15">
        <f>D6122-F6122</f>
        <v/>
      </c>
      <c r="I6122" s="16">
        <f>IF(F6122=0,0,H6122/ABS(F6122))</f>
        <v/>
      </c>
      <c r="J6122" s="10" t="inlineStr">
        <is>
          <t>TRUE</t>
        </is>
      </c>
    </row>
    <row r="6123" hidden="1" outlineLevel="2">
      <c r="A6123" s="13" t="inlineStr"/>
      <c r="B6123" s="13" t="inlineStr">
        <is>
          <t xml:space="preserve">    ONLINE Mayra Alejandra Tutalcha Armás</t>
        </is>
      </c>
      <c r="C6123" s="14" t="inlineStr"/>
      <c r="D6123" s="15" t="n">
        <v>45000</v>
      </c>
      <c r="E6123" s="16">
        <f>IF($D$7125=0,0,D6123/ABS($D$7125))</f>
        <v/>
      </c>
      <c r="F6123" s="15" t="n">
        <v>45000</v>
      </c>
      <c r="G6123" s="16">
        <f>IF($F$7125=0,0,F6123/ABS($F$7125))</f>
        <v/>
      </c>
      <c r="H6123" s="15">
        <f>D6123-F6123</f>
        <v/>
      </c>
      <c r="I6123" s="16">
        <f>IF(F6123=0,0,H6123/ABS(F6123))</f>
        <v/>
      </c>
      <c r="J6123" s="10" t="inlineStr">
        <is>
          <t>TRUE</t>
        </is>
      </c>
    </row>
    <row r="6124" hidden="1" outlineLevel="2">
      <c r="A6124" s="13" t="inlineStr"/>
      <c r="B6124" s="13" t="inlineStr">
        <is>
          <t xml:space="preserve">    ONLINE Mayra Galvan moreno</t>
        </is>
      </c>
      <c r="C6124" s="14" t="inlineStr"/>
      <c r="D6124" s="15" t="n">
        <v>84000</v>
      </c>
      <c r="E6124" s="16">
        <f>IF($D$7125=0,0,D6124/ABS($D$7125))</f>
        <v/>
      </c>
      <c r="F6124" s="15" t="n">
        <v>84000</v>
      </c>
      <c r="G6124" s="16">
        <f>IF($F$7125=0,0,F6124/ABS($F$7125))</f>
        <v/>
      </c>
      <c r="H6124" s="15">
        <f>D6124-F6124</f>
        <v/>
      </c>
      <c r="I6124" s="16">
        <f>IF(F6124=0,0,H6124/ABS(F6124))</f>
        <v/>
      </c>
      <c r="J6124" s="10" t="inlineStr">
        <is>
          <t>TRUE</t>
        </is>
      </c>
    </row>
    <row r="6125" hidden="1" outlineLevel="2">
      <c r="A6125" s="13" t="inlineStr"/>
      <c r="B6125" s="13" t="inlineStr">
        <is>
          <t xml:space="preserve">    ONLINE Melanie Arteta</t>
        </is>
      </c>
      <c r="C6125" s="14" t="inlineStr"/>
      <c r="D6125" s="15" t="n">
        <v>28900.01</v>
      </c>
      <c r="E6125" s="16">
        <f>IF($D$7125=0,0,D6125/ABS($D$7125))</f>
        <v/>
      </c>
      <c r="F6125" s="15" t="n">
        <v>28900.01</v>
      </c>
      <c r="G6125" s="16">
        <f>IF($F$7125=0,0,F6125/ABS($F$7125))</f>
        <v/>
      </c>
      <c r="H6125" s="15">
        <f>D6125-F6125</f>
        <v/>
      </c>
      <c r="I6125" s="16">
        <f>IF(F6125=0,0,H6125/ABS(F6125))</f>
        <v/>
      </c>
      <c r="J6125" s="10" t="inlineStr">
        <is>
          <t>TRUE</t>
        </is>
      </c>
    </row>
    <row r="6126" hidden="1" outlineLevel="2">
      <c r="A6126" s="13" t="inlineStr"/>
      <c r="B6126" s="13" t="inlineStr">
        <is>
          <t xml:space="preserve">    ONLINE Melanie Restrepo Sepúlveda</t>
        </is>
      </c>
      <c r="C6126" s="14" t="inlineStr"/>
      <c r="D6126" s="15" t="n">
        <v>53719.99</v>
      </c>
      <c r="E6126" s="16">
        <f>IF($D$7125=0,0,D6126/ABS($D$7125))</f>
        <v/>
      </c>
      <c r="F6126" s="15" t="n">
        <v>53719.99</v>
      </c>
      <c r="G6126" s="16">
        <f>IF($F$7125=0,0,F6126/ABS($F$7125))</f>
        <v/>
      </c>
      <c r="H6126" s="15">
        <f>D6126-F6126</f>
        <v/>
      </c>
      <c r="I6126" s="16">
        <f>IF(F6126=0,0,H6126/ABS(F6126))</f>
        <v/>
      </c>
      <c r="J6126" s="10" t="inlineStr">
        <is>
          <t>TRUE</t>
        </is>
      </c>
    </row>
    <row r="6127" hidden="1" outlineLevel="2">
      <c r="A6127" s="13" t="inlineStr"/>
      <c r="B6127" s="13" t="inlineStr">
        <is>
          <t xml:space="preserve">    ONLINE Melisa Restrepo Morales</t>
        </is>
      </c>
      <c r="C6127" s="14" t="inlineStr"/>
      <c r="D6127" s="15" t="n">
        <v>101000</v>
      </c>
      <c r="E6127" s="16">
        <f>IF($D$7125=0,0,D6127/ABS($D$7125))</f>
        <v/>
      </c>
      <c r="F6127" s="15" t="n">
        <v>101000</v>
      </c>
      <c r="G6127" s="16">
        <f>IF($F$7125=0,0,F6127/ABS($F$7125))</f>
        <v/>
      </c>
      <c r="H6127" s="15">
        <f>D6127-F6127</f>
        <v/>
      </c>
      <c r="I6127" s="16">
        <f>IF(F6127=0,0,H6127/ABS(F6127))</f>
        <v/>
      </c>
      <c r="J6127" s="10" t="inlineStr">
        <is>
          <t>TRUE</t>
        </is>
      </c>
    </row>
    <row r="6128" hidden="1" outlineLevel="2">
      <c r="A6128" s="13" t="inlineStr"/>
      <c r="B6128" s="13" t="inlineStr">
        <is>
          <t xml:space="preserve">    ONLINE Melissa Ruiz</t>
        </is>
      </c>
      <c r="C6128" s="14" t="inlineStr"/>
      <c r="D6128" s="15" t="n">
        <v>63200</v>
      </c>
      <c r="E6128" s="16">
        <f>IF($D$7125=0,0,D6128/ABS($D$7125))</f>
        <v/>
      </c>
      <c r="F6128" s="15" t="n">
        <v>63200</v>
      </c>
      <c r="G6128" s="16">
        <f>IF($F$7125=0,0,F6128/ABS($F$7125))</f>
        <v/>
      </c>
      <c r="H6128" s="15">
        <f>D6128-F6128</f>
        <v/>
      </c>
      <c r="I6128" s="16">
        <f>IF(F6128=0,0,H6128/ABS(F6128))</f>
        <v/>
      </c>
      <c r="J6128" s="10" t="inlineStr">
        <is>
          <t>TRUE</t>
        </is>
      </c>
    </row>
    <row r="6129" hidden="1" outlineLevel="2">
      <c r="A6129" s="13" t="inlineStr"/>
      <c r="B6129" s="13" t="inlineStr">
        <is>
          <t xml:space="preserve">    ONLINE Melissa Solano</t>
        </is>
      </c>
      <c r="C6129" s="14" t="inlineStr"/>
      <c r="D6129" s="15" t="n">
        <v>303000</v>
      </c>
      <c r="E6129" s="16">
        <f>IF($D$7125=0,0,D6129/ABS($D$7125))</f>
        <v/>
      </c>
      <c r="F6129" s="15" t="n">
        <v>303000</v>
      </c>
      <c r="G6129" s="16">
        <f>IF($F$7125=0,0,F6129/ABS($F$7125))</f>
        <v/>
      </c>
      <c r="H6129" s="15">
        <f>D6129-F6129</f>
        <v/>
      </c>
      <c r="I6129" s="16">
        <f>IF(F6129=0,0,H6129/ABS(F6129))</f>
        <v/>
      </c>
      <c r="J6129" s="10" t="inlineStr">
        <is>
          <t>TRUE</t>
        </is>
      </c>
    </row>
    <row r="6130" hidden="1" outlineLevel="2">
      <c r="A6130" s="13" t="inlineStr"/>
      <c r="B6130" s="13" t="inlineStr">
        <is>
          <t xml:space="preserve">    ONLINE Melissa Tabera</t>
        </is>
      </c>
      <c r="C6130" s="14" t="inlineStr"/>
      <c r="D6130" s="15" t="n">
        <v>129000</v>
      </c>
      <c r="E6130" s="16">
        <f>IF($D$7125=0,0,D6130/ABS($D$7125))</f>
        <v/>
      </c>
      <c r="F6130" s="15" t="n">
        <v>129000</v>
      </c>
      <c r="G6130" s="16">
        <f>IF($F$7125=0,0,F6130/ABS($F$7125))</f>
        <v/>
      </c>
      <c r="H6130" s="15">
        <f>D6130-F6130</f>
        <v/>
      </c>
      <c r="I6130" s="16">
        <f>IF(F6130=0,0,H6130/ABS(F6130))</f>
        <v/>
      </c>
      <c r="J6130" s="10" t="inlineStr">
        <is>
          <t>TRUE</t>
        </is>
      </c>
    </row>
    <row r="6131" hidden="1" outlineLevel="2">
      <c r="A6131" s="13" t="inlineStr"/>
      <c r="B6131" s="13" t="inlineStr">
        <is>
          <t xml:space="preserve">    ONLINE Meliza Monroy</t>
        </is>
      </c>
      <c r="C6131" s="14" t="inlineStr"/>
      <c r="D6131" s="15" t="n">
        <v>60000</v>
      </c>
      <c r="E6131" s="16">
        <f>IF($D$7125=0,0,D6131/ABS($D$7125))</f>
        <v/>
      </c>
      <c r="F6131" s="15" t="n">
        <v>60000</v>
      </c>
      <c r="G6131" s="16">
        <f>IF($F$7125=0,0,F6131/ABS($F$7125))</f>
        <v/>
      </c>
      <c r="H6131" s="15">
        <f>D6131-F6131</f>
        <v/>
      </c>
      <c r="I6131" s="16">
        <f>IF(F6131=0,0,H6131/ABS(F6131))</f>
        <v/>
      </c>
      <c r="J6131" s="10" t="inlineStr">
        <is>
          <t>TRUE</t>
        </is>
      </c>
    </row>
    <row r="6132" hidden="1" outlineLevel="2">
      <c r="A6132" s="13" t="inlineStr"/>
      <c r="B6132" s="13" t="inlineStr">
        <is>
          <t xml:space="preserve">    ONLINE Mema Carrillo</t>
        </is>
      </c>
      <c r="C6132" s="14" t="inlineStr"/>
      <c r="D6132" s="15" t="n">
        <v>252800</v>
      </c>
      <c r="E6132" s="16">
        <f>IF($D$7125=0,0,D6132/ABS($D$7125))</f>
        <v/>
      </c>
      <c r="F6132" s="15" t="n">
        <v>252800</v>
      </c>
      <c r="G6132" s="16">
        <f>IF($F$7125=0,0,F6132/ABS($F$7125))</f>
        <v/>
      </c>
      <c r="H6132" s="15">
        <f>D6132-F6132</f>
        <v/>
      </c>
      <c r="I6132" s="16">
        <f>IF(F6132=0,0,H6132/ABS(F6132))</f>
        <v/>
      </c>
      <c r="J6132" s="10" t="inlineStr">
        <is>
          <t>TRUE</t>
        </is>
      </c>
    </row>
    <row r="6133" hidden="1" outlineLevel="2">
      <c r="A6133" s="13" t="inlineStr"/>
      <c r="B6133" s="13" t="inlineStr">
        <is>
          <t xml:space="preserve">    ONLINE Mernis Reyes</t>
        </is>
      </c>
      <c r="C6133" s="14" t="inlineStr"/>
      <c r="D6133" s="15" t="n">
        <v>129000</v>
      </c>
      <c r="E6133" s="16">
        <f>IF($D$7125=0,0,D6133/ABS($D$7125))</f>
        <v/>
      </c>
      <c r="F6133" s="15" t="n">
        <v>129000</v>
      </c>
      <c r="G6133" s="16">
        <f>IF($F$7125=0,0,F6133/ABS($F$7125))</f>
        <v/>
      </c>
      <c r="H6133" s="15">
        <f>D6133-F6133</f>
        <v/>
      </c>
      <c r="I6133" s="16">
        <f>IF(F6133=0,0,H6133/ABS(F6133))</f>
        <v/>
      </c>
      <c r="J6133" s="10" t="inlineStr">
        <is>
          <t>TRUE</t>
        </is>
      </c>
    </row>
    <row r="6134" hidden="1" outlineLevel="2">
      <c r="A6134" s="13" t="inlineStr"/>
      <c r="B6134" s="13" t="inlineStr">
        <is>
          <t xml:space="preserve">    ONLINE Michael Albeiro Portilla Diaz</t>
        </is>
      </c>
      <c r="C6134" s="14" t="inlineStr"/>
      <c r="D6134" s="15" t="n">
        <v>60000</v>
      </c>
      <c r="E6134" s="16">
        <f>IF($D$7125=0,0,D6134/ABS($D$7125))</f>
        <v/>
      </c>
      <c r="F6134" s="15" t="n">
        <v>60000</v>
      </c>
      <c r="G6134" s="16">
        <f>IF($F$7125=0,0,F6134/ABS($F$7125))</f>
        <v/>
      </c>
      <c r="H6134" s="15">
        <f>D6134-F6134</f>
        <v/>
      </c>
      <c r="I6134" s="16">
        <f>IF(F6134=0,0,H6134/ABS(F6134))</f>
        <v/>
      </c>
      <c r="J6134" s="10" t="inlineStr">
        <is>
          <t>TRUE</t>
        </is>
      </c>
    </row>
    <row r="6135" hidden="1" outlineLevel="2">
      <c r="A6135" s="13" t="inlineStr"/>
      <c r="B6135" s="13" t="inlineStr">
        <is>
          <t xml:space="preserve">    ONLINE Michel Tafur</t>
        </is>
      </c>
      <c r="C6135" s="14" t="inlineStr"/>
      <c r="D6135" s="15" t="n">
        <v>199000</v>
      </c>
      <c r="E6135" s="16">
        <f>IF($D$7125=0,0,D6135/ABS($D$7125))</f>
        <v/>
      </c>
      <c r="F6135" s="15" t="n">
        <v>199000</v>
      </c>
      <c r="G6135" s="16">
        <f>IF($F$7125=0,0,F6135/ABS($F$7125))</f>
        <v/>
      </c>
      <c r="H6135" s="15">
        <f>D6135-F6135</f>
        <v/>
      </c>
      <c r="I6135" s="16">
        <f>IF(F6135=0,0,H6135/ABS(F6135))</f>
        <v/>
      </c>
      <c r="J6135" s="10" t="inlineStr">
        <is>
          <t>TRUE</t>
        </is>
      </c>
    </row>
    <row r="6136" hidden="1" outlineLevel="2">
      <c r="A6136" s="13" t="inlineStr"/>
      <c r="B6136" s="13" t="inlineStr">
        <is>
          <t xml:space="preserve">    ONLINE Michelle Camacho muriel</t>
        </is>
      </c>
      <c r="C6136" s="14" t="inlineStr"/>
      <c r="D6136" s="15" t="n">
        <v>180000</v>
      </c>
      <c r="E6136" s="16">
        <f>IF($D$7125=0,0,D6136/ABS($D$7125))</f>
        <v/>
      </c>
      <c r="F6136" s="15" t="n">
        <v>180000</v>
      </c>
      <c r="G6136" s="16">
        <f>IF($F$7125=0,0,F6136/ABS($F$7125))</f>
        <v/>
      </c>
      <c r="H6136" s="15">
        <f>D6136-F6136</f>
        <v/>
      </c>
      <c r="I6136" s="16">
        <f>IF(F6136=0,0,H6136/ABS(F6136))</f>
        <v/>
      </c>
      <c r="J6136" s="10" t="inlineStr">
        <is>
          <t>TRUE</t>
        </is>
      </c>
    </row>
    <row r="6137" hidden="1" outlineLevel="2">
      <c r="A6137" s="13" t="inlineStr"/>
      <c r="B6137" s="13" t="inlineStr">
        <is>
          <t xml:space="preserve">    ONLINE Michelle Soto</t>
        </is>
      </c>
      <c r="C6137" s="14" t="inlineStr"/>
      <c r="D6137" s="15" t="n">
        <v>189000</v>
      </c>
      <c r="E6137" s="16">
        <f>IF($D$7125=0,0,D6137/ABS($D$7125))</f>
        <v/>
      </c>
      <c r="F6137" s="15" t="n">
        <v>189000</v>
      </c>
      <c r="G6137" s="16">
        <f>IF($F$7125=0,0,F6137/ABS($F$7125))</f>
        <v/>
      </c>
      <c r="H6137" s="15">
        <f>D6137-F6137</f>
        <v/>
      </c>
      <c r="I6137" s="16">
        <f>IF(F6137=0,0,H6137/ABS(F6137))</f>
        <v/>
      </c>
      <c r="J6137" s="10" t="inlineStr">
        <is>
          <t>TRUE</t>
        </is>
      </c>
    </row>
    <row r="6138" hidden="1" outlineLevel="2">
      <c r="A6138" s="13" t="inlineStr"/>
      <c r="B6138" s="13" t="inlineStr">
        <is>
          <t xml:space="preserve">    ONLINE Miguel Munoz Rodriguez</t>
        </is>
      </c>
      <c r="C6138" s="14" t="inlineStr"/>
      <c r="D6138" s="15" t="n">
        <v>60000</v>
      </c>
      <c r="E6138" s="16">
        <f>IF($D$7125=0,0,D6138/ABS($D$7125))</f>
        <v/>
      </c>
      <c r="F6138" s="15" t="n">
        <v>60000</v>
      </c>
      <c r="G6138" s="16">
        <f>IF($F$7125=0,0,F6138/ABS($F$7125))</f>
        <v/>
      </c>
      <c r="H6138" s="15">
        <f>D6138-F6138</f>
        <v/>
      </c>
      <c r="I6138" s="16">
        <f>IF(F6138=0,0,H6138/ABS(F6138))</f>
        <v/>
      </c>
      <c r="J6138" s="10" t="inlineStr">
        <is>
          <t>TRUE</t>
        </is>
      </c>
    </row>
    <row r="6139" hidden="1" outlineLevel="2">
      <c r="A6139" s="13" t="inlineStr"/>
      <c r="B6139" s="13" t="inlineStr">
        <is>
          <t xml:space="preserve">    ONLINE Miguel Reyes</t>
        </is>
      </c>
      <c r="C6139" s="14" t="inlineStr"/>
      <c r="D6139" s="15" t="n">
        <v>63200</v>
      </c>
      <c r="E6139" s="16">
        <f>IF($D$7125=0,0,D6139/ABS($D$7125))</f>
        <v/>
      </c>
      <c r="F6139" s="15" t="n">
        <v>63200</v>
      </c>
      <c r="G6139" s="16">
        <f>IF($F$7125=0,0,F6139/ABS($F$7125))</f>
        <v/>
      </c>
      <c r="H6139" s="15">
        <f>D6139-F6139</f>
        <v/>
      </c>
      <c r="I6139" s="16">
        <f>IF(F6139=0,0,H6139/ABS(F6139))</f>
        <v/>
      </c>
      <c r="J6139" s="10" t="inlineStr">
        <is>
          <t>TRUE</t>
        </is>
      </c>
    </row>
    <row r="6140" hidden="1" outlineLevel="2">
      <c r="A6140" s="13" t="inlineStr"/>
      <c r="B6140" s="13" t="inlineStr">
        <is>
          <t xml:space="preserve">    ONLINE Miguel Triana</t>
        </is>
      </c>
      <c r="C6140" s="14" t="inlineStr"/>
      <c r="D6140" s="15" t="n">
        <v>168400</v>
      </c>
      <c r="E6140" s="16">
        <f>IF($D$7125=0,0,D6140/ABS($D$7125))</f>
        <v/>
      </c>
      <c r="F6140" s="15" t="n">
        <v>168400</v>
      </c>
      <c r="G6140" s="16">
        <f>IF($F$7125=0,0,F6140/ABS($F$7125))</f>
        <v/>
      </c>
      <c r="H6140" s="15">
        <f>D6140-F6140</f>
        <v/>
      </c>
      <c r="I6140" s="16">
        <f>IF(F6140=0,0,H6140/ABS(F6140))</f>
        <v/>
      </c>
      <c r="J6140" s="10" t="inlineStr">
        <is>
          <t>TRUE</t>
        </is>
      </c>
    </row>
    <row r="6141" hidden="1" outlineLevel="2">
      <c r="A6141" s="13" t="inlineStr"/>
      <c r="B6141" s="13" t="inlineStr">
        <is>
          <t xml:space="preserve">    ONLINE Mildred Nohoraima Pérez Buitrago</t>
        </is>
      </c>
      <c r="C6141" s="14" t="inlineStr"/>
      <c r="D6141" s="15" t="n">
        <v>129000</v>
      </c>
      <c r="E6141" s="16">
        <f>IF($D$7125=0,0,D6141/ABS($D$7125))</f>
        <v/>
      </c>
      <c r="F6141" s="15" t="n">
        <v>129000</v>
      </c>
      <c r="G6141" s="16">
        <f>IF($F$7125=0,0,F6141/ABS($F$7125))</f>
        <v/>
      </c>
      <c r="H6141" s="15">
        <f>D6141-F6141</f>
        <v/>
      </c>
      <c r="I6141" s="16">
        <f>IF(F6141=0,0,H6141/ABS(F6141))</f>
        <v/>
      </c>
      <c r="J6141" s="10" t="inlineStr">
        <is>
          <t>TRUE</t>
        </is>
      </c>
    </row>
    <row r="6142" hidden="1" outlineLevel="2">
      <c r="A6142" s="13" t="inlineStr"/>
      <c r="B6142" s="13" t="inlineStr">
        <is>
          <t xml:space="preserve">    ONLINE Milena Londoño</t>
        </is>
      </c>
      <c r="C6142" s="14" t="inlineStr"/>
      <c r="D6142" s="15" t="n">
        <v>220200</v>
      </c>
      <c r="E6142" s="16">
        <f>IF($D$7125=0,0,D6142/ABS($D$7125))</f>
        <v/>
      </c>
      <c r="F6142" s="15" t="n">
        <v>220200</v>
      </c>
      <c r="G6142" s="16">
        <f>IF($F$7125=0,0,F6142/ABS($F$7125))</f>
        <v/>
      </c>
      <c r="H6142" s="15">
        <f>D6142-F6142</f>
        <v/>
      </c>
      <c r="I6142" s="16">
        <f>IF(F6142=0,0,H6142/ABS(F6142))</f>
        <v/>
      </c>
      <c r="J6142" s="10" t="inlineStr">
        <is>
          <t>TRUE</t>
        </is>
      </c>
    </row>
    <row r="6143" hidden="1" outlineLevel="2">
      <c r="A6143" s="13" t="inlineStr"/>
      <c r="B6143" s="13" t="inlineStr">
        <is>
          <t xml:space="preserve">    ONLINE Milena Maldonado</t>
        </is>
      </c>
      <c r="C6143" s="14" t="inlineStr"/>
      <c r="D6143" s="15" t="n">
        <v>240000</v>
      </c>
      <c r="E6143" s="16">
        <f>IF($D$7125=0,0,D6143/ABS($D$7125))</f>
        <v/>
      </c>
      <c r="F6143" s="15" t="n">
        <v>240000</v>
      </c>
      <c r="G6143" s="16">
        <f>IF($F$7125=0,0,F6143/ABS($F$7125))</f>
        <v/>
      </c>
      <c r="H6143" s="15">
        <f>D6143-F6143</f>
        <v/>
      </c>
      <c r="I6143" s="16">
        <f>IF(F6143=0,0,H6143/ABS(F6143))</f>
        <v/>
      </c>
      <c r="J6143" s="10" t="inlineStr">
        <is>
          <t>TRUE</t>
        </is>
      </c>
    </row>
    <row r="6144" hidden="1" outlineLevel="2">
      <c r="A6144" s="13" t="inlineStr"/>
      <c r="B6144" s="13" t="inlineStr">
        <is>
          <t xml:space="preserve">    ONLINE Milena Mora Zambrano</t>
        </is>
      </c>
      <c r="C6144" s="14" t="inlineStr"/>
      <c r="D6144" s="15" t="n">
        <v>657700</v>
      </c>
      <c r="E6144" s="16">
        <f>IF($D$7125=0,0,D6144/ABS($D$7125))</f>
        <v/>
      </c>
      <c r="F6144" s="15" t="n">
        <v>657700</v>
      </c>
      <c r="G6144" s="16">
        <f>IF($F$7125=0,0,F6144/ABS($F$7125))</f>
        <v/>
      </c>
      <c r="H6144" s="15">
        <f>D6144-F6144</f>
        <v/>
      </c>
      <c r="I6144" s="16">
        <f>IF(F6144=0,0,H6144/ABS(F6144))</f>
        <v/>
      </c>
      <c r="J6144" s="10" t="inlineStr">
        <is>
          <t>TRUE</t>
        </is>
      </c>
    </row>
    <row r="6145" hidden="1" outlineLevel="2">
      <c r="A6145" s="13" t="inlineStr"/>
      <c r="B6145" s="13" t="inlineStr">
        <is>
          <t xml:space="preserve">    ONLINE Milton Esteban Parra</t>
        </is>
      </c>
      <c r="C6145" s="14" t="inlineStr"/>
      <c r="D6145" s="15" t="n">
        <v>60000</v>
      </c>
      <c r="E6145" s="16">
        <f>IF($D$7125=0,0,D6145/ABS($D$7125))</f>
        <v/>
      </c>
      <c r="F6145" s="15" t="n">
        <v>60000</v>
      </c>
      <c r="G6145" s="16">
        <f>IF($F$7125=0,0,F6145/ABS($F$7125))</f>
        <v/>
      </c>
      <c r="H6145" s="15">
        <f>D6145-F6145</f>
        <v/>
      </c>
      <c r="I6145" s="16">
        <f>IF(F6145=0,0,H6145/ABS(F6145))</f>
        <v/>
      </c>
      <c r="J6145" s="10" t="inlineStr">
        <is>
          <t>TRUE</t>
        </is>
      </c>
    </row>
    <row r="6146" hidden="1" outlineLevel="2">
      <c r="A6146" s="13" t="inlineStr"/>
      <c r="B6146" s="13" t="inlineStr">
        <is>
          <t xml:space="preserve">    ONLINE Milvia Pérez Pérez</t>
        </is>
      </c>
      <c r="C6146" s="14" t="inlineStr"/>
      <c r="D6146" s="15" t="n">
        <v>296200</v>
      </c>
      <c r="E6146" s="16">
        <f>IF($D$7125=0,0,D6146/ABS($D$7125))</f>
        <v/>
      </c>
      <c r="F6146" s="15" t="n">
        <v>296200</v>
      </c>
      <c r="G6146" s="16">
        <f>IF($F$7125=0,0,F6146/ABS($F$7125))</f>
        <v/>
      </c>
      <c r="H6146" s="15">
        <f>D6146-F6146</f>
        <v/>
      </c>
      <c r="I6146" s="16">
        <f>IF(F6146=0,0,H6146/ABS(F6146))</f>
        <v/>
      </c>
      <c r="J6146" s="10" t="inlineStr">
        <is>
          <t>TRUE</t>
        </is>
      </c>
    </row>
    <row r="6147" hidden="1" outlineLevel="2">
      <c r="A6147" s="13" t="inlineStr"/>
      <c r="B6147" s="13" t="inlineStr">
        <is>
          <t xml:space="preserve">    ONLINE Milys Karina Rodelo Molina</t>
        </is>
      </c>
      <c r="C6147" s="14" t="inlineStr"/>
      <c r="D6147" s="15" t="n">
        <v>574800</v>
      </c>
      <c r="E6147" s="16">
        <f>IF($D$7125=0,0,D6147/ABS($D$7125))</f>
        <v/>
      </c>
      <c r="F6147" s="15" t="n">
        <v>574800</v>
      </c>
      <c r="G6147" s="16">
        <f>IF($F$7125=0,0,F6147/ABS($F$7125))</f>
        <v/>
      </c>
      <c r="H6147" s="15">
        <f>D6147-F6147</f>
        <v/>
      </c>
      <c r="I6147" s="16">
        <f>IF(F6147=0,0,H6147/ABS(F6147))</f>
        <v/>
      </c>
      <c r="J6147" s="10" t="inlineStr">
        <is>
          <t>TRUE</t>
        </is>
      </c>
    </row>
    <row r="6148" hidden="1" outlineLevel="2">
      <c r="A6148" s="13" t="inlineStr"/>
      <c r="B6148" s="13" t="inlineStr">
        <is>
          <t xml:space="preserve">    ONLINE Mireya Riveros</t>
        </is>
      </c>
      <c r="C6148" s="14" t="inlineStr"/>
      <c r="D6148" s="15" t="n">
        <v>688800</v>
      </c>
      <c r="E6148" s="16">
        <f>IF($D$7125=0,0,D6148/ABS($D$7125))</f>
        <v/>
      </c>
      <c r="F6148" s="15" t="n">
        <v>688800</v>
      </c>
      <c r="G6148" s="16">
        <f>IF($F$7125=0,0,F6148/ABS($F$7125))</f>
        <v/>
      </c>
      <c r="H6148" s="15">
        <f>D6148-F6148</f>
        <v/>
      </c>
      <c r="I6148" s="16">
        <f>IF(F6148=0,0,H6148/ABS(F6148))</f>
        <v/>
      </c>
      <c r="J6148" s="10" t="inlineStr">
        <is>
          <t>TRUE</t>
        </is>
      </c>
    </row>
    <row r="6149" hidden="1" outlineLevel="2">
      <c r="A6149" s="13" t="inlineStr"/>
      <c r="B6149" s="13" t="inlineStr">
        <is>
          <t xml:space="preserve">    ONLINE Miriam Saenz mass</t>
        </is>
      </c>
      <c r="C6149" s="14" t="inlineStr"/>
      <c r="D6149" s="15" t="n">
        <v>60000</v>
      </c>
      <c r="E6149" s="16">
        <f>IF($D$7125=0,0,D6149/ABS($D$7125))</f>
        <v/>
      </c>
      <c r="F6149" s="15" t="n">
        <v>60000</v>
      </c>
      <c r="G6149" s="16">
        <f>IF($F$7125=0,0,F6149/ABS($F$7125))</f>
        <v/>
      </c>
      <c r="H6149" s="15">
        <f>D6149-F6149</f>
        <v/>
      </c>
      <c r="I6149" s="16">
        <f>IF(F6149=0,0,H6149/ABS(F6149))</f>
        <v/>
      </c>
      <c r="J6149" s="10" t="inlineStr">
        <is>
          <t>TRUE</t>
        </is>
      </c>
    </row>
    <row r="6150" hidden="1" outlineLevel="2">
      <c r="A6150" s="13" t="inlineStr"/>
      <c r="B6150" s="13" t="inlineStr">
        <is>
          <t xml:space="preserve">    ONLINE Mirtha Sobeida Pinzon</t>
        </is>
      </c>
      <c r="C6150" s="14" t="inlineStr"/>
      <c r="D6150" s="15" t="n">
        <v>47500</v>
      </c>
      <c r="E6150" s="16">
        <f>IF($D$7125=0,0,D6150/ABS($D$7125))</f>
        <v/>
      </c>
      <c r="F6150" s="15" t="n">
        <v>47500</v>
      </c>
      <c r="G6150" s="16">
        <f>IF($F$7125=0,0,F6150/ABS($F$7125))</f>
        <v/>
      </c>
      <c r="H6150" s="15">
        <f>D6150-F6150</f>
        <v/>
      </c>
      <c r="I6150" s="16">
        <f>IF(F6150=0,0,H6150/ABS(F6150))</f>
        <v/>
      </c>
      <c r="J6150" s="10" t="inlineStr">
        <is>
          <t>TRUE</t>
        </is>
      </c>
    </row>
    <row r="6151" hidden="1" outlineLevel="2">
      <c r="A6151" s="13" t="inlineStr"/>
      <c r="B6151" s="13" t="inlineStr">
        <is>
          <t xml:space="preserve">    ONLINE Monica Abreo</t>
        </is>
      </c>
      <c r="C6151" s="14" t="inlineStr"/>
      <c r="D6151" s="15" t="n">
        <v>332800</v>
      </c>
      <c r="E6151" s="16">
        <f>IF($D$7125=0,0,D6151/ABS($D$7125))</f>
        <v/>
      </c>
      <c r="F6151" s="15" t="n">
        <v>332800</v>
      </c>
      <c r="G6151" s="16">
        <f>IF($F$7125=0,0,F6151/ABS($F$7125))</f>
        <v/>
      </c>
      <c r="H6151" s="15">
        <f>D6151-F6151</f>
        <v/>
      </c>
      <c r="I6151" s="16">
        <f>IF(F6151=0,0,H6151/ABS(F6151))</f>
        <v/>
      </c>
      <c r="J6151" s="10" t="inlineStr">
        <is>
          <t>TRUE</t>
        </is>
      </c>
    </row>
    <row r="6152" hidden="1" outlineLevel="2">
      <c r="A6152" s="13" t="inlineStr"/>
      <c r="B6152" s="13" t="inlineStr">
        <is>
          <t xml:space="preserve">    ONLINE Monica Arenas</t>
        </is>
      </c>
      <c r="C6152" s="14" t="inlineStr"/>
      <c r="D6152" s="15" t="n">
        <v>370000</v>
      </c>
      <c r="E6152" s="16">
        <f>IF($D$7125=0,0,D6152/ABS($D$7125))</f>
        <v/>
      </c>
      <c r="F6152" s="15" t="n">
        <v>370000</v>
      </c>
      <c r="G6152" s="16">
        <f>IF($F$7125=0,0,F6152/ABS($F$7125))</f>
        <v/>
      </c>
      <c r="H6152" s="15">
        <f>D6152-F6152</f>
        <v/>
      </c>
      <c r="I6152" s="16">
        <f>IF(F6152=0,0,H6152/ABS(F6152))</f>
        <v/>
      </c>
      <c r="J6152" s="10" t="inlineStr">
        <is>
          <t>TRUE</t>
        </is>
      </c>
    </row>
    <row r="6153" hidden="1" outlineLevel="2">
      <c r="A6153" s="13" t="inlineStr"/>
      <c r="B6153" s="13" t="inlineStr">
        <is>
          <t xml:space="preserve">    ONLINE Monica Barragan</t>
        </is>
      </c>
      <c r="C6153" s="14" t="inlineStr"/>
      <c r="D6153" s="15" t="n">
        <v>158900</v>
      </c>
      <c r="E6153" s="16">
        <f>IF($D$7125=0,0,D6153/ABS($D$7125))</f>
        <v/>
      </c>
      <c r="F6153" s="15" t="n">
        <v>158900</v>
      </c>
      <c r="G6153" s="16">
        <f>IF($F$7125=0,0,F6153/ABS($F$7125))</f>
        <v/>
      </c>
      <c r="H6153" s="15">
        <f>D6153-F6153</f>
        <v/>
      </c>
      <c r="I6153" s="16">
        <f>IF(F6153=0,0,H6153/ABS(F6153))</f>
        <v/>
      </c>
      <c r="J6153" s="10" t="inlineStr">
        <is>
          <t>TRUE</t>
        </is>
      </c>
    </row>
    <row r="6154" hidden="1" outlineLevel="2">
      <c r="A6154" s="13" t="inlineStr"/>
      <c r="B6154" s="13" t="inlineStr">
        <is>
          <t xml:space="preserve">    ONLINE Monica Cardenas</t>
        </is>
      </c>
      <c r="C6154" s="14" t="inlineStr"/>
      <c r="D6154" s="15" t="n">
        <v>56880</v>
      </c>
      <c r="E6154" s="16">
        <f>IF($D$7125=0,0,D6154/ABS($D$7125))</f>
        <v/>
      </c>
      <c r="F6154" s="15" t="n">
        <v>56880</v>
      </c>
      <c r="G6154" s="16">
        <f>IF($F$7125=0,0,F6154/ABS($F$7125))</f>
        <v/>
      </c>
      <c r="H6154" s="15">
        <f>D6154-F6154</f>
        <v/>
      </c>
      <c r="I6154" s="16">
        <f>IF(F6154=0,0,H6154/ABS(F6154))</f>
        <v/>
      </c>
      <c r="J6154" s="10" t="inlineStr">
        <is>
          <t>TRUE</t>
        </is>
      </c>
    </row>
    <row r="6155" hidden="1" outlineLevel="2">
      <c r="A6155" s="13" t="inlineStr"/>
      <c r="B6155" s="13" t="inlineStr">
        <is>
          <t xml:space="preserve">    ONLINE Monica Carreño</t>
        </is>
      </c>
      <c r="C6155" s="14" t="inlineStr"/>
      <c r="D6155" s="15" t="n">
        <v>80000</v>
      </c>
      <c r="E6155" s="16">
        <f>IF($D$7125=0,0,D6155/ABS($D$7125))</f>
        <v/>
      </c>
      <c r="F6155" s="15" t="n">
        <v>80000</v>
      </c>
      <c r="G6155" s="16">
        <f>IF($F$7125=0,0,F6155/ABS($F$7125))</f>
        <v/>
      </c>
      <c r="H6155" s="15">
        <f>D6155-F6155</f>
        <v/>
      </c>
      <c r="I6155" s="16">
        <f>IF(F6155=0,0,H6155/ABS(F6155))</f>
        <v/>
      </c>
      <c r="J6155" s="10" t="inlineStr">
        <is>
          <t>TRUE</t>
        </is>
      </c>
    </row>
    <row r="6156" hidden="1" outlineLevel="2">
      <c r="A6156" s="13" t="inlineStr"/>
      <c r="B6156" s="13" t="inlineStr">
        <is>
          <t xml:space="preserve">    ONLINE Monica Consuelo Rojas Garcia</t>
        </is>
      </c>
      <c r="C6156" s="14" t="inlineStr"/>
      <c r="D6156" s="15" t="n">
        <v>249600</v>
      </c>
      <c r="E6156" s="16">
        <f>IF($D$7125=0,0,D6156/ABS($D$7125))</f>
        <v/>
      </c>
      <c r="F6156" s="15" t="n">
        <v>249600</v>
      </c>
      <c r="G6156" s="16">
        <f>IF($F$7125=0,0,F6156/ABS($F$7125))</f>
        <v/>
      </c>
      <c r="H6156" s="15">
        <f>D6156-F6156</f>
        <v/>
      </c>
      <c r="I6156" s="16">
        <f>IF(F6156=0,0,H6156/ABS(F6156))</f>
        <v/>
      </c>
      <c r="J6156" s="10" t="inlineStr">
        <is>
          <t>TRUE</t>
        </is>
      </c>
    </row>
    <row r="6157" hidden="1" outlineLevel="2">
      <c r="A6157" s="13" t="inlineStr"/>
      <c r="B6157" s="13" t="inlineStr">
        <is>
          <t xml:space="preserve">    ONLINE Monica Correa Ramirez</t>
        </is>
      </c>
      <c r="C6157" s="14" t="inlineStr"/>
      <c r="D6157" s="15" t="n">
        <v>255800</v>
      </c>
      <c r="E6157" s="16">
        <f>IF($D$7125=0,0,D6157/ABS($D$7125))</f>
        <v/>
      </c>
      <c r="F6157" s="15" t="n">
        <v>255800</v>
      </c>
      <c r="G6157" s="16">
        <f>IF($F$7125=0,0,F6157/ABS($F$7125))</f>
        <v/>
      </c>
      <c r="H6157" s="15">
        <f>D6157-F6157</f>
        <v/>
      </c>
      <c r="I6157" s="16">
        <f>IF(F6157=0,0,H6157/ABS(F6157))</f>
        <v/>
      </c>
      <c r="J6157" s="10" t="inlineStr">
        <is>
          <t>TRUE</t>
        </is>
      </c>
    </row>
    <row r="6158" hidden="1" outlineLevel="2">
      <c r="A6158" s="13" t="inlineStr"/>
      <c r="B6158" s="13" t="inlineStr">
        <is>
          <t xml:space="preserve">    ONLINE Monica Galvan</t>
        </is>
      </c>
      <c r="C6158" s="14" t="inlineStr"/>
      <c r="D6158" s="15" t="n">
        <v>63200</v>
      </c>
      <c r="E6158" s="16">
        <f>IF($D$7125=0,0,D6158/ABS($D$7125))</f>
        <v/>
      </c>
      <c r="F6158" s="15" t="n">
        <v>63200</v>
      </c>
      <c r="G6158" s="16">
        <f>IF($F$7125=0,0,F6158/ABS($F$7125))</f>
        <v/>
      </c>
      <c r="H6158" s="15">
        <f>D6158-F6158</f>
        <v/>
      </c>
      <c r="I6158" s="16">
        <f>IF(F6158=0,0,H6158/ABS(F6158))</f>
        <v/>
      </c>
      <c r="J6158" s="10" t="inlineStr">
        <is>
          <t>TRUE</t>
        </is>
      </c>
    </row>
    <row r="6159" hidden="1" outlineLevel="2">
      <c r="A6159" s="13" t="inlineStr"/>
      <c r="B6159" s="13" t="inlineStr">
        <is>
          <t xml:space="preserve">    ONLINE Monica Gomez</t>
        </is>
      </c>
      <c r="C6159" s="14" t="inlineStr"/>
      <c r="D6159" s="15" t="n">
        <v>118860</v>
      </c>
      <c r="E6159" s="16">
        <f>IF($D$7125=0,0,D6159/ABS($D$7125))</f>
        <v/>
      </c>
      <c r="F6159" s="15" t="n">
        <v>118860</v>
      </c>
      <c r="G6159" s="16">
        <f>IF($F$7125=0,0,F6159/ABS($F$7125))</f>
        <v/>
      </c>
      <c r="H6159" s="15">
        <f>D6159-F6159</f>
        <v/>
      </c>
      <c r="I6159" s="16">
        <f>IF(F6159=0,0,H6159/ABS(F6159))</f>
        <v/>
      </c>
      <c r="J6159" s="10" t="inlineStr">
        <is>
          <t>TRUE</t>
        </is>
      </c>
    </row>
    <row r="6160" hidden="1" outlineLevel="2">
      <c r="A6160" s="13" t="inlineStr"/>
      <c r="B6160" s="13" t="inlineStr">
        <is>
          <t xml:space="preserve">    ONLINE Monica Hernandez</t>
        </is>
      </c>
      <c r="C6160" s="14" t="inlineStr"/>
      <c r="D6160" s="15" t="n">
        <v>167000</v>
      </c>
      <c r="E6160" s="16">
        <f>IF($D$7125=0,0,D6160/ABS($D$7125))</f>
        <v/>
      </c>
      <c r="F6160" s="15" t="n">
        <v>167000</v>
      </c>
      <c r="G6160" s="16">
        <f>IF($F$7125=0,0,F6160/ABS($F$7125))</f>
        <v/>
      </c>
      <c r="H6160" s="15">
        <f>D6160-F6160</f>
        <v/>
      </c>
      <c r="I6160" s="16">
        <f>IF(F6160=0,0,H6160/ABS(F6160))</f>
        <v/>
      </c>
      <c r="J6160" s="10" t="inlineStr">
        <is>
          <t>TRUE</t>
        </is>
      </c>
    </row>
    <row r="6161" hidden="1" outlineLevel="2">
      <c r="A6161" s="13" t="inlineStr"/>
      <c r="B6161" s="13" t="inlineStr">
        <is>
          <t xml:space="preserve">    ONLINE Monica Lopez</t>
        </is>
      </c>
      <c r="C6161" s="14" t="inlineStr"/>
      <c r="D6161" s="15" t="n">
        <v>129000</v>
      </c>
      <c r="E6161" s="16">
        <f>IF($D$7125=0,0,D6161/ABS($D$7125))</f>
        <v/>
      </c>
      <c r="F6161" s="15" t="n">
        <v>129000</v>
      </c>
      <c r="G6161" s="16">
        <f>IF($F$7125=0,0,F6161/ABS($F$7125))</f>
        <v/>
      </c>
      <c r="H6161" s="15">
        <f>D6161-F6161</f>
        <v/>
      </c>
      <c r="I6161" s="16">
        <f>IF(F6161=0,0,H6161/ABS(F6161))</f>
        <v/>
      </c>
      <c r="J6161" s="10" t="inlineStr">
        <is>
          <t>TRUE</t>
        </is>
      </c>
    </row>
    <row r="6162" hidden="1" outlineLevel="2">
      <c r="A6162" s="13" t="inlineStr"/>
      <c r="B6162" s="13" t="inlineStr">
        <is>
          <t xml:space="preserve">    ONLINE Monica Lopez Alvarez</t>
        </is>
      </c>
      <c r="C6162" s="14" t="inlineStr"/>
      <c r="D6162" s="15" t="n">
        <v>63200</v>
      </c>
      <c r="E6162" s="16">
        <f>IF($D$7125=0,0,D6162/ABS($D$7125))</f>
        <v/>
      </c>
      <c r="F6162" s="15" t="n">
        <v>63200</v>
      </c>
      <c r="G6162" s="16">
        <f>IF($F$7125=0,0,F6162/ABS($F$7125))</f>
        <v/>
      </c>
      <c r="H6162" s="15">
        <f>D6162-F6162</f>
        <v/>
      </c>
      <c r="I6162" s="16">
        <f>IF(F6162=0,0,H6162/ABS(F6162))</f>
        <v/>
      </c>
      <c r="J6162" s="10" t="inlineStr">
        <is>
          <t>TRUE</t>
        </is>
      </c>
    </row>
    <row r="6163" hidden="1" outlineLevel="2">
      <c r="A6163" s="13" t="inlineStr"/>
      <c r="B6163" s="13" t="inlineStr">
        <is>
          <t xml:space="preserve">    ONLINE Monica Molina</t>
        </is>
      </c>
      <c r="C6163" s="14" t="inlineStr"/>
      <c r="D6163" s="15" t="n">
        <v>41000</v>
      </c>
      <c r="E6163" s="16">
        <f>IF($D$7125=0,0,D6163/ABS($D$7125))</f>
        <v/>
      </c>
      <c r="F6163" s="15" t="n">
        <v>41000</v>
      </c>
      <c r="G6163" s="16">
        <f>IF($F$7125=0,0,F6163/ABS($F$7125))</f>
        <v/>
      </c>
      <c r="H6163" s="15">
        <f>D6163-F6163</f>
        <v/>
      </c>
      <c r="I6163" s="16">
        <f>IF(F6163=0,0,H6163/ABS(F6163))</f>
        <v/>
      </c>
      <c r="J6163" s="10" t="inlineStr">
        <is>
          <t>TRUE</t>
        </is>
      </c>
    </row>
    <row r="6164" hidden="1" outlineLevel="2">
      <c r="A6164" s="13" t="inlineStr"/>
      <c r="B6164" s="13" t="inlineStr">
        <is>
          <t xml:space="preserve">    ONLINE Monica Morales</t>
        </is>
      </c>
      <c r="C6164" s="14" t="inlineStr"/>
      <c r="D6164" s="15" t="n">
        <v>84000</v>
      </c>
      <c r="E6164" s="16">
        <f>IF($D$7125=0,0,D6164/ABS($D$7125))</f>
        <v/>
      </c>
      <c r="F6164" s="15" t="n">
        <v>84000</v>
      </c>
      <c r="G6164" s="16">
        <f>IF($F$7125=0,0,F6164/ABS($F$7125))</f>
        <v/>
      </c>
      <c r="H6164" s="15">
        <f>D6164-F6164</f>
        <v/>
      </c>
      <c r="I6164" s="16">
        <f>IF(F6164=0,0,H6164/ABS(F6164))</f>
        <v/>
      </c>
      <c r="J6164" s="10" t="inlineStr">
        <is>
          <t>TRUE</t>
        </is>
      </c>
    </row>
    <row r="6165" hidden="1" outlineLevel="2">
      <c r="A6165" s="13" t="inlineStr"/>
      <c r="B6165" s="13" t="inlineStr">
        <is>
          <t xml:space="preserve">    ONLINE Monica Puentes Parra</t>
        </is>
      </c>
      <c r="C6165" s="14" t="inlineStr"/>
      <c r="D6165" s="15" t="n">
        <v>167400</v>
      </c>
      <c r="E6165" s="16">
        <f>IF($D$7125=0,0,D6165/ABS($D$7125))</f>
        <v/>
      </c>
      <c r="F6165" s="15" t="n">
        <v>167400</v>
      </c>
      <c r="G6165" s="16">
        <f>IF($F$7125=0,0,F6165/ABS($F$7125))</f>
        <v/>
      </c>
      <c r="H6165" s="15">
        <f>D6165-F6165</f>
        <v/>
      </c>
      <c r="I6165" s="16">
        <f>IF(F6165=0,0,H6165/ABS(F6165))</f>
        <v/>
      </c>
      <c r="J6165" s="10" t="inlineStr">
        <is>
          <t>TRUE</t>
        </is>
      </c>
    </row>
    <row r="6166" hidden="1" outlineLevel="2">
      <c r="A6166" s="13" t="inlineStr"/>
      <c r="B6166" s="13" t="inlineStr">
        <is>
          <t xml:space="preserve">    ONLINE Monica Riano</t>
        </is>
      </c>
      <c r="C6166" s="14" t="inlineStr"/>
      <c r="D6166" s="15" t="n">
        <v>34000</v>
      </c>
      <c r="E6166" s="16">
        <f>IF($D$7125=0,0,D6166/ABS($D$7125))</f>
        <v/>
      </c>
      <c r="F6166" s="15" t="n">
        <v>34000</v>
      </c>
      <c r="G6166" s="16">
        <f>IF($F$7125=0,0,F6166/ABS($F$7125))</f>
        <v/>
      </c>
      <c r="H6166" s="15">
        <f>D6166-F6166</f>
        <v/>
      </c>
      <c r="I6166" s="16">
        <f>IF(F6166=0,0,H6166/ABS(F6166))</f>
        <v/>
      </c>
      <c r="J6166" s="10" t="inlineStr">
        <is>
          <t>TRUE</t>
        </is>
      </c>
    </row>
    <row r="6167" hidden="1" outlineLevel="2">
      <c r="A6167" s="13" t="inlineStr"/>
      <c r="B6167" s="13" t="inlineStr">
        <is>
          <t xml:space="preserve">    ONLINE Monica Rincón</t>
        </is>
      </c>
      <c r="C6167" s="14" t="inlineStr"/>
      <c r="D6167" s="15" t="n">
        <v>306400</v>
      </c>
      <c r="E6167" s="16">
        <f>IF($D$7125=0,0,D6167/ABS($D$7125))</f>
        <v/>
      </c>
      <c r="F6167" s="15" t="n">
        <v>306400</v>
      </c>
      <c r="G6167" s="16">
        <f>IF($F$7125=0,0,F6167/ABS($F$7125))</f>
        <v/>
      </c>
      <c r="H6167" s="15">
        <f>D6167-F6167</f>
        <v/>
      </c>
      <c r="I6167" s="16">
        <f>IF(F6167=0,0,H6167/ABS(F6167))</f>
        <v/>
      </c>
      <c r="J6167" s="10" t="inlineStr">
        <is>
          <t>TRUE</t>
        </is>
      </c>
    </row>
    <row r="6168" hidden="1" outlineLevel="2">
      <c r="A6168" s="13" t="inlineStr"/>
      <c r="B6168" s="13" t="inlineStr">
        <is>
          <t xml:space="preserve">    ONLINE Monica Rodas</t>
        </is>
      </c>
      <c r="C6168" s="14" t="inlineStr"/>
      <c r="D6168" s="15" t="n">
        <v>113760</v>
      </c>
      <c r="E6168" s="16">
        <f>IF($D$7125=0,0,D6168/ABS($D$7125))</f>
        <v/>
      </c>
      <c r="F6168" s="15" t="n">
        <v>113760</v>
      </c>
      <c r="G6168" s="16">
        <f>IF($F$7125=0,0,F6168/ABS($F$7125))</f>
        <v/>
      </c>
      <c r="H6168" s="15">
        <f>D6168-F6168</f>
        <v/>
      </c>
      <c r="I6168" s="16">
        <f>IF(F6168=0,0,H6168/ABS(F6168))</f>
        <v/>
      </c>
      <c r="J6168" s="10" t="inlineStr">
        <is>
          <t>TRUE</t>
        </is>
      </c>
    </row>
    <row r="6169" hidden="1" outlineLevel="2">
      <c r="A6169" s="13" t="inlineStr"/>
      <c r="B6169" s="13" t="inlineStr">
        <is>
          <t xml:space="preserve">    ONLINE Monica Sanchez</t>
        </is>
      </c>
      <c r="C6169" s="14" t="inlineStr"/>
      <c r="D6169" s="15" t="n">
        <v>38880</v>
      </c>
      <c r="E6169" s="16">
        <f>IF($D$7125=0,0,D6169/ABS($D$7125))</f>
        <v/>
      </c>
      <c r="F6169" s="15" t="n">
        <v>38880</v>
      </c>
      <c r="G6169" s="16">
        <f>IF($F$7125=0,0,F6169/ABS($F$7125))</f>
        <v/>
      </c>
      <c r="H6169" s="15">
        <f>D6169-F6169</f>
        <v/>
      </c>
      <c r="I6169" s="16">
        <f>IF(F6169=0,0,H6169/ABS(F6169))</f>
        <v/>
      </c>
      <c r="J6169" s="10" t="inlineStr">
        <is>
          <t>TRUE</t>
        </is>
      </c>
    </row>
    <row r="6170" hidden="1" outlineLevel="2">
      <c r="A6170" s="13" t="inlineStr"/>
      <c r="B6170" s="13" t="inlineStr">
        <is>
          <t xml:space="preserve">    ONLINE Monica Vela</t>
        </is>
      </c>
      <c r="C6170" s="14" t="inlineStr"/>
      <c r="D6170" s="15" t="n">
        <v>60000</v>
      </c>
      <c r="E6170" s="16">
        <f>IF($D$7125=0,0,D6170/ABS($D$7125))</f>
        <v/>
      </c>
      <c r="F6170" s="15" t="n">
        <v>60000</v>
      </c>
      <c r="G6170" s="16">
        <f>IF($F$7125=0,0,F6170/ABS($F$7125))</f>
        <v/>
      </c>
      <c r="H6170" s="15">
        <f>D6170-F6170</f>
        <v/>
      </c>
      <c r="I6170" s="16">
        <f>IF(F6170=0,0,H6170/ABS(F6170))</f>
        <v/>
      </c>
      <c r="J6170" s="10" t="inlineStr">
        <is>
          <t>TRUE</t>
        </is>
      </c>
    </row>
    <row r="6171" hidden="1" outlineLevel="2">
      <c r="A6171" s="13" t="inlineStr"/>
      <c r="B6171" s="13" t="inlineStr">
        <is>
          <t xml:space="preserve">    ONLINE Monica catalina Carreño</t>
        </is>
      </c>
      <c r="C6171" s="14" t="inlineStr"/>
      <c r="D6171" s="15" t="n">
        <v>63200</v>
      </c>
      <c r="E6171" s="16">
        <f>IF($D$7125=0,0,D6171/ABS($D$7125))</f>
        <v/>
      </c>
      <c r="F6171" s="15" t="n">
        <v>63200</v>
      </c>
      <c r="G6171" s="16">
        <f>IF($F$7125=0,0,F6171/ABS($F$7125))</f>
        <v/>
      </c>
      <c r="H6171" s="15">
        <f>D6171-F6171</f>
        <v/>
      </c>
      <c r="I6171" s="16">
        <f>IF(F6171=0,0,H6171/ABS(F6171))</f>
        <v/>
      </c>
      <c r="J6171" s="10" t="inlineStr">
        <is>
          <t>TRUE</t>
        </is>
      </c>
    </row>
    <row r="6172" hidden="1" outlineLevel="2">
      <c r="A6172" s="13" t="inlineStr"/>
      <c r="B6172" s="13" t="inlineStr">
        <is>
          <t xml:space="preserve">    ONLINE Moris Burgos</t>
        </is>
      </c>
      <c r="C6172" s="14" t="inlineStr"/>
      <c r="D6172" s="15" t="n">
        <v>45000</v>
      </c>
      <c r="E6172" s="16">
        <f>IF($D$7125=0,0,D6172/ABS($D$7125))</f>
        <v/>
      </c>
      <c r="F6172" s="15" t="n">
        <v>45000</v>
      </c>
      <c r="G6172" s="16">
        <f>IF($F$7125=0,0,F6172/ABS($F$7125))</f>
        <v/>
      </c>
      <c r="H6172" s="15">
        <f>D6172-F6172</f>
        <v/>
      </c>
      <c r="I6172" s="16">
        <f>IF(F6172=0,0,H6172/ABS(F6172))</f>
        <v/>
      </c>
      <c r="J6172" s="10" t="inlineStr">
        <is>
          <t>TRUE</t>
        </is>
      </c>
    </row>
    <row r="6173" hidden="1" outlineLevel="2">
      <c r="A6173" s="13" t="inlineStr"/>
      <c r="B6173" s="13" t="inlineStr">
        <is>
          <t xml:space="preserve">    ONLINE Myriam Orjuela</t>
        </is>
      </c>
      <c r="C6173" s="14" t="inlineStr"/>
      <c r="D6173" s="15" t="n">
        <v>60000</v>
      </c>
      <c r="E6173" s="16">
        <f>IF($D$7125=0,0,D6173/ABS($D$7125))</f>
        <v/>
      </c>
      <c r="F6173" s="15" t="n">
        <v>60000</v>
      </c>
      <c r="G6173" s="16">
        <f>IF($F$7125=0,0,F6173/ABS($F$7125))</f>
        <v/>
      </c>
      <c r="H6173" s="15">
        <f>D6173-F6173</f>
        <v/>
      </c>
      <c r="I6173" s="16">
        <f>IF(F6173=0,0,H6173/ABS(F6173))</f>
        <v/>
      </c>
      <c r="J6173" s="10" t="inlineStr">
        <is>
          <t>TRUE</t>
        </is>
      </c>
    </row>
    <row r="6174" hidden="1" outlineLevel="2">
      <c r="A6174" s="13" t="inlineStr"/>
      <c r="B6174" s="13" t="inlineStr">
        <is>
          <t xml:space="preserve">    ONLINE Myriam Usuga</t>
        </is>
      </c>
      <c r="C6174" s="14" t="inlineStr"/>
      <c r="D6174" s="15" t="n">
        <v>63200</v>
      </c>
      <c r="E6174" s="16">
        <f>IF($D$7125=0,0,D6174/ABS($D$7125))</f>
        <v/>
      </c>
      <c r="F6174" s="15" t="n">
        <v>63200</v>
      </c>
      <c r="G6174" s="16">
        <f>IF($F$7125=0,0,F6174/ABS($F$7125))</f>
        <v/>
      </c>
      <c r="H6174" s="15">
        <f>D6174-F6174</f>
        <v/>
      </c>
      <c r="I6174" s="16">
        <f>IF(F6174=0,0,H6174/ABS(F6174))</f>
        <v/>
      </c>
      <c r="J6174" s="10" t="inlineStr">
        <is>
          <t>TRUE</t>
        </is>
      </c>
    </row>
    <row r="6175" hidden="1" outlineLevel="2">
      <c r="A6175" s="13" t="inlineStr"/>
      <c r="B6175" s="13" t="inlineStr">
        <is>
          <t xml:space="preserve">    ONLINE Mónica Castaño</t>
        </is>
      </c>
      <c r="C6175" s="14" t="inlineStr"/>
      <c r="D6175" s="15" t="n">
        <v>63200</v>
      </c>
      <c r="E6175" s="16">
        <f>IF($D$7125=0,0,D6175/ABS($D$7125))</f>
        <v/>
      </c>
      <c r="F6175" s="15" t="n">
        <v>63200</v>
      </c>
      <c r="G6175" s="16">
        <f>IF($F$7125=0,0,F6175/ABS($F$7125))</f>
        <v/>
      </c>
      <c r="H6175" s="15">
        <f>D6175-F6175</f>
        <v/>
      </c>
      <c r="I6175" s="16">
        <f>IF(F6175=0,0,H6175/ABS(F6175))</f>
        <v/>
      </c>
      <c r="J6175" s="10" t="inlineStr">
        <is>
          <t>TRUE</t>
        </is>
      </c>
    </row>
    <row r="6176" hidden="1" outlineLevel="2">
      <c r="A6176" s="13" t="inlineStr"/>
      <c r="B6176" s="13" t="inlineStr">
        <is>
          <t xml:space="preserve">    ONLINE Mónica Guerrero</t>
        </is>
      </c>
      <c r="C6176" s="14" t="inlineStr"/>
      <c r="D6176" s="15" t="n">
        <v>114000</v>
      </c>
      <c r="E6176" s="16">
        <f>IF($D$7125=0,0,D6176/ABS($D$7125))</f>
        <v/>
      </c>
      <c r="F6176" s="15" t="n">
        <v>114000</v>
      </c>
      <c r="G6176" s="16">
        <f>IF($F$7125=0,0,F6176/ABS($F$7125))</f>
        <v/>
      </c>
      <c r="H6176" s="15">
        <f>D6176-F6176</f>
        <v/>
      </c>
      <c r="I6176" s="16">
        <f>IF(F6176=0,0,H6176/ABS(F6176))</f>
        <v/>
      </c>
      <c r="J6176" s="10" t="inlineStr">
        <is>
          <t>TRUE</t>
        </is>
      </c>
    </row>
    <row r="6177" hidden="1" outlineLevel="2">
      <c r="A6177" s="13" t="inlineStr"/>
      <c r="B6177" s="13" t="inlineStr">
        <is>
          <t xml:space="preserve">    ONLINE Mónica Isabel Rivera</t>
        </is>
      </c>
      <c r="C6177" s="14" t="inlineStr"/>
      <c r="D6177" s="15" t="n">
        <v>39780</v>
      </c>
      <c r="E6177" s="16">
        <f>IF($D$7125=0,0,D6177/ABS($D$7125))</f>
        <v/>
      </c>
      <c r="F6177" s="15" t="n">
        <v>39780</v>
      </c>
      <c r="G6177" s="16">
        <f>IF($F$7125=0,0,F6177/ABS($F$7125))</f>
        <v/>
      </c>
      <c r="H6177" s="15">
        <f>D6177-F6177</f>
        <v/>
      </c>
      <c r="I6177" s="16">
        <f>IF(F6177=0,0,H6177/ABS(F6177))</f>
        <v/>
      </c>
      <c r="J6177" s="10" t="inlineStr">
        <is>
          <t>TRUE</t>
        </is>
      </c>
    </row>
    <row r="6178" hidden="1" outlineLevel="2">
      <c r="A6178" s="13" t="inlineStr"/>
      <c r="B6178" s="13" t="inlineStr">
        <is>
          <t xml:space="preserve">    ONLINE Mónica María Rendón Castro</t>
        </is>
      </c>
      <c r="C6178" s="14" t="inlineStr"/>
      <c r="D6178" s="15" t="n">
        <v>303360</v>
      </c>
      <c r="E6178" s="16">
        <f>IF($D$7125=0,0,D6178/ABS($D$7125))</f>
        <v/>
      </c>
      <c r="F6178" s="15" t="n">
        <v>303360</v>
      </c>
      <c r="G6178" s="16">
        <f>IF($F$7125=0,0,F6178/ABS($F$7125))</f>
        <v/>
      </c>
      <c r="H6178" s="15">
        <f>D6178-F6178</f>
        <v/>
      </c>
      <c r="I6178" s="16">
        <f>IF(F6178=0,0,H6178/ABS(F6178))</f>
        <v/>
      </c>
      <c r="J6178" s="10" t="inlineStr">
        <is>
          <t>TRUE</t>
        </is>
      </c>
    </row>
    <row r="6179" hidden="1" outlineLevel="2">
      <c r="A6179" s="13" t="inlineStr"/>
      <c r="B6179" s="13" t="inlineStr">
        <is>
          <t xml:space="preserve">    ONLINE Mónica Sánchez</t>
        </is>
      </c>
      <c r="C6179" s="14" t="inlineStr"/>
      <c r="D6179" s="15" t="n">
        <v>180000</v>
      </c>
      <c r="E6179" s="16">
        <f>IF($D$7125=0,0,D6179/ABS($D$7125))</f>
        <v/>
      </c>
      <c r="F6179" s="15" t="n">
        <v>180000</v>
      </c>
      <c r="G6179" s="16">
        <f>IF($F$7125=0,0,F6179/ABS($F$7125))</f>
        <v/>
      </c>
      <c r="H6179" s="15">
        <f>D6179-F6179</f>
        <v/>
      </c>
      <c r="I6179" s="16">
        <f>IF(F6179=0,0,H6179/ABS(F6179))</f>
        <v/>
      </c>
      <c r="J6179" s="10" t="inlineStr">
        <is>
          <t>TRUE</t>
        </is>
      </c>
    </row>
    <row r="6180" hidden="1" outlineLevel="2">
      <c r="A6180" s="13" t="inlineStr"/>
      <c r="B6180" s="13" t="inlineStr">
        <is>
          <t xml:space="preserve">    ONLINE Mónica Trujillo</t>
        </is>
      </c>
      <c r="C6180" s="14" t="inlineStr"/>
      <c r="D6180" s="15" t="n">
        <v>139900</v>
      </c>
      <c r="E6180" s="16">
        <f>IF($D$7125=0,0,D6180/ABS($D$7125))</f>
        <v/>
      </c>
      <c r="F6180" s="15" t="n">
        <v>139900</v>
      </c>
      <c r="G6180" s="16">
        <f>IF($F$7125=0,0,F6180/ABS($F$7125))</f>
        <v/>
      </c>
      <c r="H6180" s="15">
        <f>D6180-F6180</f>
        <v/>
      </c>
      <c r="I6180" s="16">
        <f>IF(F6180=0,0,H6180/ABS(F6180))</f>
        <v/>
      </c>
      <c r="J6180" s="10" t="inlineStr">
        <is>
          <t>TRUE</t>
        </is>
      </c>
    </row>
    <row r="6181" hidden="1" outlineLevel="2">
      <c r="A6181" s="13" t="inlineStr"/>
      <c r="B6181" s="13" t="inlineStr">
        <is>
          <t xml:space="preserve">    ONLINE Mónica esmeralda López lozano</t>
        </is>
      </c>
      <c r="C6181" s="14" t="inlineStr"/>
      <c r="D6181" s="15" t="n">
        <v>126400</v>
      </c>
      <c r="E6181" s="16">
        <f>IF($D$7125=0,0,D6181/ABS($D$7125))</f>
        <v/>
      </c>
      <c r="F6181" s="15" t="n">
        <v>126400</v>
      </c>
      <c r="G6181" s="16">
        <f>IF($F$7125=0,0,F6181/ABS($F$7125))</f>
        <v/>
      </c>
      <c r="H6181" s="15">
        <f>D6181-F6181</f>
        <v/>
      </c>
      <c r="I6181" s="16">
        <f>IF(F6181=0,0,H6181/ABS(F6181))</f>
        <v/>
      </c>
      <c r="J6181" s="10" t="inlineStr">
        <is>
          <t>TRUE</t>
        </is>
      </c>
    </row>
    <row r="6182" hidden="1" outlineLevel="2">
      <c r="A6182" s="13" t="inlineStr"/>
      <c r="B6182" s="13" t="inlineStr">
        <is>
          <t xml:space="preserve">    ONLINE NANCY JOHANNA MORA TORRES</t>
        </is>
      </c>
      <c r="C6182" s="14" t="inlineStr"/>
      <c r="D6182" s="15" t="n">
        <v>261720.01</v>
      </c>
      <c r="E6182" s="16">
        <f>IF($D$7125=0,0,D6182/ABS($D$7125))</f>
        <v/>
      </c>
      <c r="F6182" s="15" t="n">
        <v>261720.01</v>
      </c>
      <c r="G6182" s="16">
        <f>IF($F$7125=0,0,F6182/ABS($F$7125))</f>
        <v/>
      </c>
      <c r="H6182" s="15">
        <f>D6182-F6182</f>
        <v/>
      </c>
      <c r="I6182" s="16">
        <f>IF(F6182=0,0,H6182/ABS(F6182))</f>
        <v/>
      </c>
      <c r="J6182" s="10" t="inlineStr">
        <is>
          <t>TRUE</t>
        </is>
      </c>
    </row>
    <row r="6183" hidden="1" outlineLevel="2">
      <c r="A6183" s="13" t="inlineStr"/>
      <c r="B6183" s="13" t="inlineStr">
        <is>
          <t xml:space="preserve">    ONLINE NANCY MILENA VARGAS PAEZ</t>
        </is>
      </c>
      <c r="C6183" s="14" t="inlineStr"/>
      <c r="D6183" s="15" t="n">
        <v>183400</v>
      </c>
      <c r="E6183" s="16">
        <f>IF($D$7125=0,0,D6183/ABS($D$7125))</f>
        <v/>
      </c>
      <c r="F6183" s="15" t="n">
        <v>183400</v>
      </c>
      <c r="G6183" s="16">
        <f>IF($F$7125=0,0,F6183/ABS($F$7125))</f>
        <v/>
      </c>
      <c r="H6183" s="15">
        <f>D6183-F6183</f>
        <v/>
      </c>
      <c r="I6183" s="16">
        <f>IF(F6183=0,0,H6183/ABS(F6183))</f>
        <v/>
      </c>
      <c r="J6183" s="10" t="inlineStr">
        <is>
          <t>TRUE</t>
        </is>
      </c>
    </row>
    <row r="6184" hidden="1" outlineLevel="2">
      <c r="A6184" s="13" t="inlineStr"/>
      <c r="B6184" s="13" t="inlineStr">
        <is>
          <t xml:space="preserve">    ONLINE NATALIA IVONNE RODRIGUEZ OLARTE</t>
        </is>
      </c>
      <c r="C6184" s="14" t="inlineStr"/>
      <c r="D6184" s="15" t="n">
        <v>43200</v>
      </c>
      <c r="E6184" s="16">
        <f>IF($D$7125=0,0,D6184/ABS($D$7125))</f>
        <v/>
      </c>
      <c r="F6184" s="15" t="n">
        <v>43200</v>
      </c>
      <c r="G6184" s="16">
        <f>IF($F$7125=0,0,F6184/ABS($F$7125))</f>
        <v/>
      </c>
      <c r="H6184" s="15">
        <f>D6184-F6184</f>
        <v/>
      </c>
      <c r="I6184" s="16">
        <f>IF(F6184=0,0,H6184/ABS(F6184))</f>
        <v/>
      </c>
      <c r="J6184" s="10" t="inlineStr">
        <is>
          <t>TRUE</t>
        </is>
      </c>
    </row>
    <row r="6185" hidden="1" outlineLevel="2">
      <c r="A6185" s="13" t="inlineStr"/>
      <c r="B6185" s="13" t="inlineStr">
        <is>
          <t xml:space="preserve">    ONLINE NATALIA NUÑEZ NUMA</t>
        </is>
      </c>
      <c r="C6185" s="14" t="inlineStr"/>
      <c r="D6185" s="15" t="n">
        <v>108000.01</v>
      </c>
      <c r="E6185" s="16">
        <f>IF($D$7125=0,0,D6185/ABS($D$7125))</f>
        <v/>
      </c>
      <c r="F6185" s="15" t="n">
        <v>108000.01</v>
      </c>
      <c r="G6185" s="16">
        <f>IF($F$7125=0,0,F6185/ABS($F$7125))</f>
        <v/>
      </c>
      <c r="H6185" s="15">
        <f>D6185-F6185</f>
        <v/>
      </c>
      <c r="I6185" s="16">
        <f>IF(F6185=0,0,H6185/ABS(F6185))</f>
        <v/>
      </c>
      <c r="J6185" s="10" t="inlineStr">
        <is>
          <t>TRUE</t>
        </is>
      </c>
    </row>
    <row r="6186" hidden="1" outlineLevel="2">
      <c r="A6186" s="13" t="inlineStr"/>
      <c r="B6186" s="13" t="inlineStr">
        <is>
          <t xml:space="preserve">    ONLINE NATALIA PATIÑO HENAO</t>
        </is>
      </c>
      <c r="C6186" s="14" t="inlineStr"/>
      <c r="D6186" s="15" t="n">
        <v>125910.01</v>
      </c>
      <c r="E6186" s="16">
        <f>IF($D$7125=0,0,D6186/ABS($D$7125))</f>
        <v/>
      </c>
      <c r="F6186" s="15" t="n">
        <v>125910.01</v>
      </c>
      <c r="G6186" s="16">
        <f>IF($F$7125=0,0,F6186/ABS($F$7125))</f>
        <v/>
      </c>
      <c r="H6186" s="15">
        <f>D6186-F6186</f>
        <v/>
      </c>
      <c r="I6186" s="16">
        <f>IF(F6186=0,0,H6186/ABS(F6186))</f>
        <v/>
      </c>
      <c r="J6186" s="10" t="inlineStr">
        <is>
          <t>TRUE</t>
        </is>
      </c>
    </row>
    <row r="6187" hidden="1" outlineLevel="2">
      <c r="A6187" s="13" t="inlineStr"/>
      <c r="B6187" s="13" t="inlineStr">
        <is>
          <t xml:space="preserve">    ONLINE NATALIA RODRIGUEZ CARDONA</t>
        </is>
      </c>
      <c r="C6187" s="14" t="inlineStr"/>
      <c r="D6187" s="15" t="n">
        <v>38880</v>
      </c>
      <c r="E6187" s="16">
        <f>IF($D$7125=0,0,D6187/ABS($D$7125))</f>
        <v/>
      </c>
      <c r="F6187" s="15" t="n">
        <v>38880</v>
      </c>
      <c r="G6187" s="16">
        <f>IF($F$7125=0,0,F6187/ABS($F$7125))</f>
        <v/>
      </c>
      <c r="H6187" s="15">
        <f>D6187-F6187</f>
        <v/>
      </c>
      <c r="I6187" s="16">
        <f>IF(F6187=0,0,H6187/ABS(F6187))</f>
        <v/>
      </c>
      <c r="J6187" s="10" t="inlineStr">
        <is>
          <t>TRUE</t>
        </is>
      </c>
    </row>
    <row r="6188" hidden="1" outlineLevel="2">
      <c r="A6188" s="13" t="inlineStr"/>
      <c r="B6188" s="13" t="inlineStr">
        <is>
          <t xml:space="preserve">    ONLINE NATALIA VARGAS ARIAS</t>
        </is>
      </c>
      <c r="C6188" s="14" t="inlineStr"/>
      <c r="D6188" s="15" t="n">
        <v>80000</v>
      </c>
      <c r="E6188" s="16">
        <f>IF($D$7125=0,0,D6188/ABS($D$7125))</f>
        <v/>
      </c>
      <c r="F6188" s="15" t="n">
        <v>80000</v>
      </c>
      <c r="G6188" s="16">
        <f>IF($F$7125=0,0,F6188/ABS($F$7125))</f>
        <v/>
      </c>
      <c r="H6188" s="15">
        <f>D6188-F6188</f>
        <v/>
      </c>
      <c r="I6188" s="16">
        <f>IF(F6188=0,0,H6188/ABS(F6188))</f>
        <v/>
      </c>
      <c r="J6188" s="10" t="inlineStr">
        <is>
          <t>TRUE</t>
        </is>
      </c>
    </row>
    <row r="6189" hidden="1" outlineLevel="2">
      <c r="A6189" s="13" t="inlineStr"/>
      <c r="B6189" s="13" t="inlineStr">
        <is>
          <t xml:space="preserve">    ONLINE NATALY DUQUE ECHEVERRI</t>
        </is>
      </c>
      <c r="C6189" s="14" t="inlineStr"/>
      <c r="D6189" s="15" t="n">
        <v>80750.00999999999</v>
      </c>
      <c r="E6189" s="16">
        <f>IF($D$7125=0,0,D6189/ABS($D$7125))</f>
        <v/>
      </c>
      <c r="F6189" s="15" t="n">
        <v>80750.00999999999</v>
      </c>
      <c r="G6189" s="16">
        <f>IF($F$7125=0,0,F6189/ABS($F$7125))</f>
        <v/>
      </c>
      <c r="H6189" s="15">
        <f>D6189-F6189</f>
        <v/>
      </c>
      <c r="I6189" s="16">
        <f>IF(F6189=0,0,H6189/ABS(F6189))</f>
        <v/>
      </c>
      <c r="J6189" s="10" t="inlineStr">
        <is>
          <t>TRUE</t>
        </is>
      </c>
    </row>
    <row r="6190" hidden="1" outlineLevel="2">
      <c r="A6190" s="13" t="inlineStr"/>
      <c r="B6190" s="13" t="inlineStr">
        <is>
          <t xml:space="preserve">    ONLINE NATALY MESIAS GONZALEZ</t>
        </is>
      </c>
      <c r="C6190" s="14" t="inlineStr"/>
      <c r="D6190" s="15" t="n">
        <v>518999.99</v>
      </c>
      <c r="E6190" s="16">
        <f>IF($D$7125=0,0,D6190/ABS($D$7125))</f>
        <v/>
      </c>
      <c r="F6190" s="15" t="n">
        <v>518999.99</v>
      </c>
      <c r="G6190" s="16">
        <f>IF($F$7125=0,0,F6190/ABS($F$7125))</f>
        <v/>
      </c>
      <c r="H6190" s="15">
        <f>D6190-F6190</f>
        <v/>
      </c>
      <c r="I6190" s="16">
        <f>IF(F6190=0,0,H6190/ABS(F6190))</f>
        <v/>
      </c>
      <c r="J6190" s="10" t="inlineStr">
        <is>
          <t>TRUE</t>
        </is>
      </c>
    </row>
    <row r="6191" hidden="1" outlineLevel="2">
      <c r="A6191" s="13" t="inlineStr"/>
      <c r="B6191" s="13" t="inlineStr">
        <is>
          <t xml:space="preserve">    ONLINE NATHALIA MORENO ALDANA</t>
        </is>
      </c>
      <c r="C6191" s="14" t="inlineStr"/>
      <c r="D6191" s="15" t="n">
        <v>126400</v>
      </c>
      <c r="E6191" s="16">
        <f>IF($D$7125=0,0,D6191/ABS($D$7125))</f>
        <v/>
      </c>
      <c r="F6191" s="15" t="n">
        <v>126400</v>
      </c>
      <c r="G6191" s="16">
        <f>IF($F$7125=0,0,F6191/ABS($F$7125))</f>
        <v/>
      </c>
      <c r="H6191" s="15">
        <f>D6191-F6191</f>
        <v/>
      </c>
      <c r="I6191" s="16">
        <f>IF(F6191=0,0,H6191/ABS(F6191))</f>
        <v/>
      </c>
      <c r="J6191" s="10" t="inlineStr">
        <is>
          <t>TRUE</t>
        </is>
      </c>
    </row>
    <row r="6192" hidden="1" outlineLevel="2">
      <c r="A6192" s="13" t="inlineStr"/>
      <c r="B6192" s="13" t="inlineStr">
        <is>
          <t xml:space="preserve">    ONLINE NAYETH FAYAD MARIA</t>
        </is>
      </c>
      <c r="C6192" s="14" t="inlineStr"/>
      <c r="D6192" s="15" t="n">
        <v>108000.01</v>
      </c>
      <c r="E6192" s="16">
        <f>IF($D$7125=0,0,D6192/ABS($D$7125))</f>
        <v/>
      </c>
      <c r="F6192" s="15" t="n">
        <v>108000.01</v>
      </c>
      <c r="G6192" s="16">
        <f>IF($F$7125=0,0,F6192/ABS($F$7125))</f>
        <v/>
      </c>
      <c r="H6192" s="15">
        <f>D6192-F6192</f>
        <v/>
      </c>
      <c r="I6192" s="16">
        <f>IF(F6192=0,0,H6192/ABS(F6192))</f>
        <v/>
      </c>
      <c r="J6192" s="10" t="inlineStr">
        <is>
          <t>TRUE</t>
        </is>
      </c>
    </row>
    <row r="6193" hidden="1" outlineLevel="2">
      <c r="A6193" s="13" t="inlineStr"/>
      <c r="B6193" s="13" t="inlineStr">
        <is>
          <t xml:space="preserve">    ONLINE NELIDA CATHERINE MARTINEZ PALACIOS</t>
        </is>
      </c>
      <c r="C6193" s="14" t="inlineStr"/>
      <c r="D6193" s="15" t="n">
        <v>63200</v>
      </c>
      <c r="E6193" s="16">
        <f>IF($D$7125=0,0,D6193/ABS($D$7125))</f>
        <v/>
      </c>
      <c r="F6193" s="15" t="n">
        <v>63200</v>
      </c>
      <c r="G6193" s="16">
        <f>IF($F$7125=0,0,F6193/ABS($F$7125))</f>
        <v/>
      </c>
      <c r="H6193" s="15">
        <f>D6193-F6193</f>
        <v/>
      </c>
      <c r="I6193" s="16">
        <f>IF(F6193=0,0,H6193/ABS(F6193))</f>
        <v/>
      </c>
      <c r="J6193" s="10" t="inlineStr">
        <is>
          <t>TRUE</t>
        </is>
      </c>
    </row>
    <row r="6194" hidden="1" outlineLevel="2">
      <c r="A6194" s="13" t="inlineStr"/>
      <c r="B6194" s="13" t="inlineStr">
        <is>
          <t xml:space="preserve">    ONLINE NELLY AYALA GUERRERO</t>
        </is>
      </c>
      <c r="C6194" s="14" t="inlineStr"/>
      <c r="D6194" s="15" t="n">
        <v>104100</v>
      </c>
      <c r="E6194" s="16">
        <f>IF($D$7125=0,0,D6194/ABS($D$7125))</f>
        <v/>
      </c>
      <c r="F6194" s="15" t="n">
        <v>104100</v>
      </c>
      <c r="G6194" s="16">
        <f>IF($F$7125=0,0,F6194/ABS($F$7125))</f>
        <v/>
      </c>
      <c r="H6194" s="15">
        <f>D6194-F6194</f>
        <v/>
      </c>
      <c r="I6194" s="16">
        <f>IF(F6194=0,0,H6194/ABS(F6194))</f>
        <v/>
      </c>
      <c r="J6194" s="10" t="inlineStr">
        <is>
          <t>TRUE</t>
        </is>
      </c>
    </row>
    <row r="6195" hidden="1" outlineLevel="2">
      <c r="A6195" s="13" t="inlineStr"/>
      <c r="B6195" s="13" t="inlineStr">
        <is>
          <t xml:space="preserve">    ONLINE NELSON DAVID AGUASACO TORRES</t>
        </is>
      </c>
      <c r="C6195" s="14" t="inlineStr"/>
      <c r="D6195" s="15" t="n">
        <v>59579.99</v>
      </c>
      <c r="E6195" s="16">
        <f>IF($D$7125=0,0,D6195/ABS($D$7125))</f>
        <v/>
      </c>
      <c r="F6195" s="15" t="n">
        <v>59579.99</v>
      </c>
      <c r="G6195" s="16">
        <f>IF($F$7125=0,0,F6195/ABS($F$7125))</f>
        <v/>
      </c>
      <c r="H6195" s="15">
        <f>D6195-F6195</f>
        <v/>
      </c>
      <c r="I6195" s="16">
        <f>IF(F6195=0,0,H6195/ABS(F6195))</f>
        <v/>
      </c>
      <c r="J6195" s="10" t="inlineStr">
        <is>
          <t>TRUE</t>
        </is>
      </c>
    </row>
    <row r="6196" hidden="1" outlineLevel="2">
      <c r="A6196" s="13" t="inlineStr"/>
      <c r="B6196" s="13" t="inlineStr">
        <is>
          <t xml:space="preserve">    ONLINE NENCY LILIANA ARGEL CARDENAS</t>
        </is>
      </c>
      <c r="C6196" s="14" t="inlineStr"/>
      <c r="D6196" s="15" t="n">
        <v>120599.99</v>
      </c>
      <c r="E6196" s="16">
        <f>IF($D$7125=0,0,D6196/ABS($D$7125))</f>
        <v/>
      </c>
      <c r="F6196" s="15" t="n">
        <v>120599.99</v>
      </c>
      <c r="G6196" s="16">
        <f>IF($F$7125=0,0,F6196/ABS($F$7125))</f>
        <v/>
      </c>
      <c r="H6196" s="15">
        <f>D6196-F6196</f>
        <v/>
      </c>
      <c r="I6196" s="16">
        <f>IF(F6196=0,0,H6196/ABS(F6196))</f>
        <v/>
      </c>
      <c r="J6196" s="10" t="inlineStr">
        <is>
          <t>TRUE</t>
        </is>
      </c>
    </row>
    <row r="6197" hidden="1" outlineLevel="2">
      <c r="A6197" s="13" t="inlineStr"/>
      <c r="B6197" s="13" t="inlineStr">
        <is>
          <t xml:space="preserve">    ONLINE NEVER BAUTISTA MARTÍNEZ</t>
        </is>
      </c>
      <c r="C6197" s="14" t="inlineStr"/>
      <c r="D6197" s="15" t="n">
        <v>110790</v>
      </c>
      <c r="E6197" s="16">
        <f>IF($D$7125=0,0,D6197/ABS($D$7125))</f>
        <v/>
      </c>
      <c r="F6197" s="15" t="n">
        <v>110790</v>
      </c>
      <c r="G6197" s="16">
        <f>IF($F$7125=0,0,F6197/ABS($F$7125))</f>
        <v/>
      </c>
      <c r="H6197" s="15">
        <f>D6197-F6197</f>
        <v/>
      </c>
      <c r="I6197" s="16">
        <f>IF(F6197=0,0,H6197/ABS(F6197))</f>
        <v/>
      </c>
      <c r="J6197" s="10" t="inlineStr">
        <is>
          <t>TRUE</t>
        </is>
      </c>
    </row>
    <row r="6198" hidden="1" outlineLevel="2">
      <c r="A6198" s="13" t="inlineStr"/>
      <c r="B6198" s="13" t="inlineStr">
        <is>
          <t xml:space="preserve">    ONLINE NEVYS PATRICIA RAMIREZ CONTRERAS</t>
        </is>
      </c>
      <c r="C6198" s="14" t="inlineStr"/>
      <c r="D6198" s="15" t="n">
        <v>319200</v>
      </c>
      <c r="E6198" s="16">
        <f>IF($D$7125=0,0,D6198/ABS($D$7125))</f>
        <v/>
      </c>
      <c r="F6198" s="15" t="n">
        <v>319200</v>
      </c>
      <c r="G6198" s="16">
        <f>IF($F$7125=0,0,F6198/ABS($F$7125))</f>
        <v/>
      </c>
      <c r="H6198" s="15">
        <f>D6198-F6198</f>
        <v/>
      </c>
      <c r="I6198" s="16">
        <f>IF(F6198=0,0,H6198/ABS(F6198))</f>
        <v/>
      </c>
      <c r="J6198" s="10" t="inlineStr">
        <is>
          <t>TRUE</t>
        </is>
      </c>
    </row>
    <row r="6199" hidden="1" outlineLevel="2">
      <c r="A6199" s="13" t="inlineStr"/>
      <c r="B6199" s="13" t="inlineStr">
        <is>
          <t xml:space="preserve">    ONLINE NINI JOHANNA VEGA MENDEZ</t>
        </is>
      </c>
      <c r="C6199" s="14" t="inlineStr"/>
      <c r="D6199" s="15" t="n">
        <v>106400</v>
      </c>
      <c r="E6199" s="16">
        <f>IF($D$7125=0,0,D6199/ABS($D$7125))</f>
        <v/>
      </c>
      <c r="F6199" s="15" t="n">
        <v>106400</v>
      </c>
      <c r="G6199" s="16">
        <f>IF($F$7125=0,0,F6199/ABS($F$7125))</f>
        <v/>
      </c>
      <c r="H6199" s="15">
        <f>D6199-F6199</f>
        <v/>
      </c>
      <c r="I6199" s="16">
        <f>IF(F6199=0,0,H6199/ABS(F6199))</f>
        <v/>
      </c>
      <c r="J6199" s="10" t="inlineStr">
        <is>
          <t>TRUE</t>
        </is>
      </c>
    </row>
    <row r="6200" hidden="1" outlineLevel="2">
      <c r="A6200" s="13" t="inlineStr"/>
      <c r="B6200" s="13" t="inlineStr">
        <is>
          <t xml:space="preserve">    ONLINE NORA ELENA GOMEZ LLANO</t>
        </is>
      </c>
      <c r="C6200" s="14" t="inlineStr"/>
      <c r="D6200" s="15" t="n">
        <v>312000.01</v>
      </c>
      <c r="E6200" s="16">
        <f>IF($D$7125=0,0,D6200/ABS($D$7125))</f>
        <v/>
      </c>
      <c r="F6200" s="15" t="n">
        <v>312000.01</v>
      </c>
      <c r="G6200" s="16">
        <f>IF($F$7125=0,0,F6200/ABS($F$7125))</f>
        <v/>
      </c>
      <c r="H6200" s="15">
        <f>D6200-F6200</f>
        <v/>
      </c>
      <c r="I6200" s="16">
        <f>IF(F6200=0,0,H6200/ABS(F6200))</f>
        <v/>
      </c>
      <c r="J6200" s="10" t="inlineStr">
        <is>
          <t>TRUE</t>
        </is>
      </c>
    </row>
    <row r="6201" hidden="1" outlineLevel="2">
      <c r="A6201" s="13" t="inlineStr"/>
      <c r="B6201" s="13" t="inlineStr">
        <is>
          <t xml:space="preserve">    ONLINE NORMA CAROLINA LOPEZ CUBILLOS</t>
        </is>
      </c>
      <c r="C6201" s="14" t="inlineStr"/>
      <c r="D6201" s="15" t="n">
        <v>540800</v>
      </c>
      <c r="E6201" s="16">
        <f>IF($D$7125=0,0,D6201/ABS($D$7125))</f>
        <v/>
      </c>
      <c r="F6201" s="15" t="n">
        <v>540800</v>
      </c>
      <c r="G6201" s="16">
        <f>IF($F$7125=0,0,F6201/ABS($F$7125))</f>
        <v/>
      </c>
      <c r="H6201" s="15">
        <f>D6201-F6201</f>
        <v/>
      </c>
      <c r="I6201" s="16">
        <f>IF(F6201=0,0,H6201/ABS(F6201))</f>
        <v/>
      </c>
      <c r="J6201" s="10" t="inlineStr">
        <is>
          <t>TRUE</t>
        </is>
      </c>
    </row>
    <row r="6202" hidden="1" outlineLevel="2">
      <c r="A6202" s="13" t="inlineStr"/>
      <c r="B6202" s="13" t="inlineStr">
        <is>
          <t xml:space="preserve">    ONLINE NURIAN MARIA PATIÑO PATIÑO</t>
        </is>
      </c>
      <c r="C6202" s="14" t="inlineStr"/>
      <c r="D6202" s="15" t="n">
        <v>134000</v>
      </c>
      <c r="E6202" s="16">
        <f>IF($D$7125=0,0,D6202/ABS($D$7125))</f>
        <v/>
      </c>
      <c r="F6202" s="15" t="n">
        <v>134000</v>
      </c>
      <c r="G6202" s="16">
        <f>IF($F$7125=0,0,F6202/ABS($F$7125))</f>
        <v/>
      </c>
      <c r="H6202" s="15">
        <f>D6202-F6202</f>
        <v/>
      </c>
      <c r="I6202" s="16">
        <f>IF(F6202=0,0,H6202/ABS(F6202))</f>
        <v/>
      </c>
      <c r="J6202" s="10" t="inlineStr">
        <is>
          <t>TRUE</t>
        </is>
      </c>
    </row>
    <row r="6203" hidden="1" outlineLevel="2">
      <c r="A6203" s="13" t="inlineStr"/>
      <c r="B6203" s="13" t="inlineStr">
        <is>
          <t xml:space="preserve">    ONLINE Nadia Ariza</t>
        </is>
      </c>
      <c r="C6203" s="14" t="inlineStr"/>
      <c r="D6203" s="15" t="n">
        <v>120000</v>
      </c>
      <c r="E6203" s="16">
        <f>IF($D$7125=0,0,D6203/ABS($D$7125))</f>
        <v/>
      </c>
      <c r="F6203" s="15" t="n">
        <v>120000</v>
      </c>
      <c r="G6203" s="16">
        <f>IF($F$7125=0,0,F6203/ABS($F$7125))</f>
        <v/>
      </c>
      <c r="H6203" s="15">
        <f>D6203-F6203</f>
        <v/>
      </c>
      <c r="I6203" s="16">
        <f>IF(F6203=0,0,H6203/ABS(F6203))</f>
        <v/>
      </c>
      <c r="J6203" s="10" t="inlineStr">
        <is>
          <t>TRUE</t>
        </is>
      </c>
    </row>
    <row r="6204" hidden="1" outlineLevel="2">
      <c r="A6204" s="13" t="inlineStr"/>
      <c r="B6204" s="13" t="inlineStr">
        <is>
          <t xml:space="preserve">    ONLINE Nadia De Avila</t>
        </is>
      </c>
      <c r="C6204" s="14" t="inlineStr"/>
      <c r="D6204" s="15" t="n">
        <v>86400</v>
      </c>
      <c r="E6204" s="16">
        <f>IF($D$7125=0,0,D6204/ABS($D$7125))</f>
        <v/>
      </c>
      <c r="F6204" s="15" t="n">
        <v>86400</v>
      </c>
      <c r="G6204" s="16">
        <f>IF($F$7125=0,0,F6204/ABS($F$7125))</f>
        <v/>
      </c>
      <c r="H6204" s="15">
        <f>D6204-F6204</f>
        <v/>
      </c>
      <c r="I6204" s="16">
        <f>IF(F6204=0,0,H6204/ABS(F6204))</f>
        <v/>
      </c>
      <c r="J6204" s="10" t="inlineStr">
        <is>
          <t>TRUE</t>
        </is>
      </c>
    </row>
    <row r="6205" hidden="1" outlineLevel="2">
      <c r="A6205" s="13" t="inlineStr"/>
      <c r="B6205" s="13" t="inlineStr">
        <is>
          <t xml:space="preserve">    ONLINE Nadia Garcia Noriega</t>
        </is>
      </c>
      <c r="C6205" s="14" t="inlineStr"/>
      <c r="D6205" s="15" t="n">
        <v>60000</v>
      </c>
      <c r="E6205" s="16">
        <f>IF($D$7125=0,0,D6205/ABS($D$7125))</f>
        <v/>
      </c>
      <c r="F6205" s="15" t="n">
        <v>60000</v>
      </c>
      <c r="G6205" s="16">
        <f>IF($F$7125=0,0,F6205/ABS($F$7125))</f>
        <v/>
      </c>
      <c r="H6205" s="15">
        <f>D6205-F6205</f>
        <v/>
      </c>
      <c r="I6205" s="16">
        <f>IF(F6205=0,0,H6205/ABS(F6205))</f>
        <v/>
      </c>
      <c r="J6205" s="10" t="inlineStr">
        <is>
          <t>TRUE</t>
        </is>
      </c>
    </row>
    <row r="6206" hidden="1" outlineLevel="2">
      <c r="A6206" s="13" t="inlineStr"/>
      <c r="B6206" s="13" t="inlineStr">
        <is>
          <t xml:space="preserve">    ONLINE Nahima Correa Idrobo</t>
        </is>
      </c>
      <c r="C6206" s="14" t="inlineStr"/>
      <c r="D6206" s="15" t="n">
        <v>45000</v>
      </c>
      <c r="E6206" s="16">
        <f>IF($D$7125=0,0,D6206/ABS($D$7125))</f>
        <v/>
      </c>
      <c r="F6206" s="15" t="n">
        <v>45000</v>
      </c>
      <c r="G6206" s="16">
        <f>IF($F$7125=0,0,F6206/ABS($F$7125))</f>
        <v/>
      </c>
      <c r="H6206" s="15">
        <f>D6206-F6206</f>
        <v/>
      </c>
      <c r="I6206" s="16">
        <f>IF(F6206=0,0,H6206/ABS(F6206))</f>
        <v/>
      </c>
      <c r="J6206" s="10" t="inlineStr">
        <is>
          <t>TRUE</t>
        </is>
      </c>
    </row>
    <row r="6207" hidden="1" outlineLevel="2">
      <c r="A6207" s="13" t="inlineStr"/>
      <c r="B6207" s="13" t="inlineStr">
        <is>
          <t xml:space="preserve">    ONLINE Nallely Giraldo</t>
        </is>
      </c>
      <c r="C6207" s="14" t="inlineStr"/>
      <c r="D6207" s="15" t="n">
        <v>40000</v>
      </c>
      <c r="E6207" s="16">
        <f>IF($D$7125=0,0,D6207/ABS($D$7125))</f>
        <v/>
      </c>
      <c r="F6207" s="15" t="n">
        <v>40000</v>
      </c>
      <c r="G6207" s="16">
        <f>IF($F$7125=0,0,F6207/ABS($F$7125))</f>
        <v/>
      </c>
      <c r="H6207" s="15">
        <f>D6207-F6207</f>
        <v/>
      </c>
      <c r="I6207" s="16">
        <f>IF(F6207=0,0,H6207/ABS(F6207))</f>
        <v/>
      </c>
      <c r="J6207" s="10" t="inlineStr">
        <is>
          <t>TRUE</t>
        </is>
      </c>
    </row>
    <row r="6208" hidden="1" outlineLevel="2">
      <c r="A6208" s="13" t="inlineStr"/>
      <c r="B6208" s="13" t="inlineStr">
        <is>
          <t xml:space="preserve">    ONLINE Nancy Carolina León García</t>
        </is>
      </c>
      <c r="C6208" s="14" t="inlineStr"/>
      <c r="D6208" s="15" t="n">
        <v>317785</v>
      </c>
      <c r="E6208" s="16">
        <f>IF($D$7125=0,0,D6208/ABS($D$7125))</f>
        <v/>
      </c>
      <c r="F6208" s="15" t="n">
        <v>317785</v>
      </c>
      <c r="G6208" s="16">
        <f>IF($F$7125=0,0,F6208/ABS($F$7125))</f>
        <v/>
      </c>
      <c r="H6208" s="15">
        <f>D6208-F6208</f>
        <v/>
      </c>
      <c r="I6208" s="16">
        <f>IF(F6208=0,0,H6208/ABS(F6208))</f>
        <v/>
      </c>
      <c r="J6208" s="10" t="inlineStr">
        <is>
          <t>TRUE</t>
        </is>
      </c>
    </row>
    <row r="6209" hidden="1" outlineLevel="2">
      <c r="A6209" s="13" t="inlineStr"/>
      <c r="B6209" s="13" t="inlineStr">
        <is>
          <t xml:space="preserve">    ONLINE Nancy Castro</t>
        </is>
      </c>
      <c r="C6209" s="14" t="inlineStr"/>
      <c r="D6209" s="15" t="n">
        <v>38000</v>
      </c>
      <c r="E6209" s="16">
        <f>IF($D$7125=0,0,D6209/ABS($D$7125))</f>
        <v/>
      </c>
      <c r="F6209" s="15" t="n">
        <v>38000</v>
      </c>
      <c r="G6209" s="16">
        <f>IF($F$7125=0,0,F6209/ABS($F$7125))</f>
        <v/>
      </c>
      <c r="H6209" s="15">
        <f>D6209-F6209</f>
        <v/>
      </c>
      <c r="I6209" s="16">
        <f>IF(F6209=0,0,H6209/ABS(F6209))</f>
        <v/>
      </c>
      <c r="J6209" s="10" t="inlineStr">
        <is>
          <t>TRUE</t>
        </is>
      </c>
    </row>
    <row r="6210" hidden="1" outlineLevel="2">
      <c r="A6210" s="13" t="inlineStr"/>
      <c r="B6210" s="13" t="inlineStr">
        <is>
          <t xml:space="preserve">    ONLINE Nancy Puerto</t>
        </is>
      </c>
      <c r="C6210" s="14" t="inlineStr"/>
      <c r="D6210" s="15" t="n">
        <v>60000</v>
      </c>
      <c r="E6210" s="16">
        <f>IF($D$7125=0,0,D6210/ABS($D$7125))</f>
        <v/>
      </c>
      <c r="F6210" s="15" t="n">
        <v>60000</v>
      </c>
      <c r="G6210" s="16">
        <f>IF($F$7125=0,0,F6210/ABS($F$7125))</f>
        <v/>
      </c>
      <c r="H6210" s="15">
        <f>D6210-F6210</f>
        <v/>
      </c>
      <c r="I6210" s="16">
        <f>IF(F6210=0,0,H6210/ABS(F6210))</f>
        <v/>
      </c>
      <c r="J6210" s="10" t="inlineStr">
        <is>
          <t>TRUE</t>
        </is>
      </c>
    </row>
    <row r="6211" hidden="1" outlineLevel="2">
      <c r="A6211" s="13" t="inlineStr"/>
      <c r="B6211" s="13" t="inlineStr">
        <is>
          <t xml:space="preserve">    ONLINE Nancy Quiceno</t>
        </is>
      </c>
      <c r="C6211" s="14" t="inlineStr"/>
      <c r="D6211" s="15" t="n">
        <v>60000</v>
      </c>
      <c r="E6211" s="16">
        <f>IF($D$7125=0,0,D6211/ABS($D$7125))</f>
        <v/>
      </c>
      <c r="F6211" s="15" t="n">
        <v>60000</v>
      </c>
      <c r="G6211" s="16">
        <f>IF($F$7125=0,0,F6211/ABS($F$7125))</f>
        <v/>
      </c>
      <c r="H6211" s="15">
        <f>D6211-F6211</f>
        <v/>
      </c>
      <c r="I6211" s="16">
        <f>IF(F6211=0,0,H6211/ABS(F6211))</f>
        <v/>
      </c>
      <c r="J6211" s="10" t="inlineStr">
        <is>
          <t>TRUE</t>
        </is>
      </c>
    </row>
    <row r="6212" hidden="1" outlineLevel="2">
      <c r="A6212" s="13" t="inlineStr"/>
      <c r="B6212" s="13" t="inlineStr">
        <is>
          <t xml:space="preserve">    ONLINE Nancy Tobares</t>
        </is>
      </c>
      <c r="C6212" s="14" t="inlineStr"/>
      <c r="D6212" s="15" t="n">
        <v>60000</v>
      </c>
      <c r="E6212" s="16">
        <f>IF($D$7125=0,0,D6212/ABS($D$7125))</f>
        <v/>
      </c>
      <c r="F6212" s="15" t="n">
        <v>60000</v>
      </c>
      <c r="G6212" s="16">
        <f>IF($F$7125=0,0,F6212/ABS($F$7125))</f>
        <v/>
      </c>
      <c r="H6212" s="15">
        <f>D6212-F6212</f>
        <v/>
      </c>
      <c r="I6212" s="16">
        <f>IF(F6212=0,0,H6212/ABS(F6212))</f>
        <v/>
      </c>
      <c r="J6212" s="10" t="inlineStr">
        <is>
          <t>TRUE</t>
        </is>
      </c>
    </row>
    <row r="6213" hidden="1" outlineLevel="2">
      <c r="A6213" s="13" t="inlineStr"/>
      <c r="B6213" s="13" t="inlineStr">
        <is>
          <t xml:space="preserve">    ONLINE Natacha Gonzalez</t>
        </is>
      </c>
      <c r="C6213" s="14" t="inlineStr"/>
      <c r="D6213" s="15" t="n">
        <v>376000</v>
      </c>
      <c r="E6213" s="16">
        <f>IF($D$7125=0,0,D6213/ABS($D$7125))</f>
        <v/>
      </c>
      <c r="F6213" s="15" t="n">
        <v>376000</v>
      </c>
      <c r="G6213" s="16">
        <f>IF($F$7125=0,0,F6213/ABS($F$7125))</f>
        <v/>
      </c>
      <c r="H6213" s="15">
        <f>D6213-F6213</f>
        <v/>
      </c>
      <c r="I6213" s="16">
        <f>IF(F6213=0,0,H6213/ABS(F6213))</f>
        <v/>
      </c>
      <c r="J6213" s="10" t="inlineStr">
        <is>
          <t>TRUE</t>
        </is>
      </c>
    </row>
    <row r="6214" hidden="1" outlineLevel="2">
      <c r="A6214" s="13" t="inlineStr"/>
      <c r="B6214" s="13" t="inlineStr">
        <is>
          <t xml:space="preserve">    ONLINE Natalia Alejandra Esguerra Cadena</t>
        </is>
      </c>
      <c r="C6214" s="14" t="inlineStr"/>
      <c r="D6214" s="15" t="n">
        <v>60000</v>
      </c>
      <c r="E6214" s="16">
        <f>IF($D$7125=0,0,D6214/ABS($D$7125))</f>
        <v/>
      </c>
      <c r="F6214" s="15" t="n">
        <v>60000</v>
      </c>
      <c r="G6214" s="16">
        <f>IF($F$7125=0,0,F6214/ABS($F$7125))</f>
        <v/>
      </c>
      <c r="H6214" s="15">
        <f>D6214-F6214</f>
        <v/>
      </c>
      <c r="I6214" s="16">
        <f>IF(F6214=0,0,H6214/ABS(F6214))</f>
        <v/>
      </c>
      <c r="J6214" s="10" t="inlineStr">
        <is>
          <t>TRUE</t>
        </is>
      </c>
    </row>
    <row r="6215" hidden="1" outlineLevel="2">
      <c r="A6215" s="13" t="inlineStr"/>
      <c r="B6215" s="13" t="inlineStr">
        <is>
          <t xml:space="preserve">    ONLINE Natalia Barbosa Cardona</t>
        </is>
      </c>
      <c r="C6215" s="14" t="inlineStr"/>
      <c r="D6215" s="15" t="n">
        <v>233719.99</v>
      </c>
      <c r="E6215" s="16">
        <f>IF($D$7125=0,0,D6215/ABS($D$7125))</f>
        <v/>
      </c>
      <c r="F6215" s="15" t="n">
        <v>233719.99</v>
      </c>
      <c r="G6215" s="16">
        <f>IF($F$7125=0,0,F6215/ABS($F$7125))</f>
        <v/>
      </c>
      <c r="H6215" s="15">
        <f>D6215-F6215</f>
        <v/>
      </c>
      <c r="I6215" s="16">
        <f>IF(F6215=0,0,H6215/ABS(F6215))</f>
        <v/>
      </c>
      <c r="J6215" s="10" t="inlineStr">
        <is>
          <t>TRUE</t>
        </is>
      </c>
    </row>
    <row r="6216" hidden="1" outlineLevel="2">
      <c r="A6216" s="13" t="inlineStr"/>
      <c r="B6216" s="13" t="inlineStr">
        <is>
          <t xml:space="preserve">    ONLINE Natalia Bermudez</t>
        </is>
      </c>
      <c r="C6216" s="14" t="inlineStr"/>
      <c r="D6216" s="15" t="n">
        <v>63200</v>
      </c>
      <c r="E6216" s="16">
        <f>IF($D$7125=0,0,D6216/ABS($D$7125))</f>
        <v/>
      </c>
      <c r="F6216" s="15" t="n">
        <v>63200</v>
      </c>
      <c r="G6216" s="16">
        <f>IF($F$7125=0,0,F6216/ABS($F$7125))</f>
        <v/>
      </c>
      <c r="H6216" s="15">
        <f>D6216-F6216</f>
        <v/>
      </c>
      <c r="I6216" s="16">
        <f>IF(F6216=0,0,H6216/ABS(F6216))</f>
        <v/>
      </c>
      <c r="J6216" s="10" t="inlineStr">
        <is>
          <t>TRUE</t>
        </is>
      </c>
    </row>
    <row r="6217" hidden="1" outlineLevel="2">
      <c r="A6217" s="13" t="inlineStr"/>
      <c r="B6217" s="13" t="inlineStr">
        <is>
          <t xml:space="preserve">    ONLINE Natalia Castaño Barrios</t>
        </is>
      </c>
      <c r="C6217" s="14" t="inlineStr"/>
      <c r="D6217" s="15" t="n">
        <v>120000</v>
      </c>
      <c r="E6217" s="16">
        <f>IF($D$7125=0,0,D6217/ABS($D$7125))</f>
        <v/>
      </c>
      <c r="F6217" s="15" t="n">
        <v>120000</v>
      </c>
      <c r="G6217" s="16">
        <f>IF($F$7125=0,0,F6217/ABS($F$7125))</f>
        <v/>
      </c>
      <c r="H6217" s="15">
        <f>D6217-F6217</f>
        <v/>
      </c>
      <c r="I6217" s="16">
        <f>IF(F6217=0,0,H6217/ABS(F6217))</f>
        <v/>
      </c>
      <c r="J6217" s="10" t="inlineStr">
        <is>
          <t>TRUE</t>
        </is>
      </c>
    </row>
    <row r="6218" hidden="1" outlineLevel="2">
      <c r="A6218" s="13" t="inlineStr"/>
      <c r="B6218" s="13" t="inlineStr">
        <is>
          <t xml:space="preserve">    ONLINE Natalia Chacon</t>
        </is>
      </c>
      <c r="C6218" s="14" t="inlineStr"/>
      <c r="D6218" s="15" t="n">
        <v>492800</v>
      </c>
      <c r="E6218" s="16">
        <f>IF($D$7125=0,0,D6218/ABS($D$7125))</f>
        <v/>
      </c>
      <c r="F6218" s="15" t="n">
        <v>492800</v>
      </c>
      <c r="G6218" s="16">
        <f>IF($F$7125=0,0,F6218/ABS($F$7125))</f>
        <v/>
      </c>
      <c r="H6218" s="15">
        <f>D6218-F6218</f>
        <v/>
      </c>
      <c r="I6218" s="16">
        <f>IF(F6218=0,0,H6218/ABS(F6218))</f>
        <v/>
      </c>
      <c r="J6218" s="10" t="inlineStr">
        <is>
          <t>TRUE</t>
        </is>
      </c>
    </row>
    <row r="6219" hidden="1" outlineLevel="2">
      <c r="A6219" s="13" t="inlineStr"/>
      <c r="B6219" s="13" t="inlineStr">
        <is>
          <t xml:space="preserve">    ONLINE Natalia Dávila</t>
        </is>
      </c>
      <c r="C6219" s="14" t="inlineStr"/>
      <c r="D6219" s="15" t="n">
        <v>60000</v>
      </c>
      <c r="E6219" s="16">
        <f>IF($D$7125=0,0,D6219/ABS($D$7125))</f>
        <v/>
      </c>
      <c r="F6219" s="15" t="n">
        <v>60000</v>
      </c>
      <c r="G6219" s="16">
        <f>IF($F$7125=0,0,F6219/ABS($F$7125))</f>
        <v/>
      </c>
      <c r="H6219" s="15">
        <f>D6219-F6219</f>
        <v/>
      </c>
      <c r="I6219" s="16">
        <f>IF(F6219=0,0,H6219/ABS(F6219))</f>
        <v/>
      </c>
      <c r="J6219" s="10" t="inlineStr">
        <is>
          <t>TRUE</t>
        </is>
      </c>
    </row>
    <row r="6220" hidden="1" outlineLevel="2">
      <c r="A6220" s="13" t="inlineStr"/>
      <c r="B6220" s="13" t="inlineStr">
        <is>
          <t xml:space="preserve">    ONLINE Natalia Eljach</t>
        </is>
      </c>
      <c r="C6220" s="14" t="inlineStr"/>
      <c r="D6220" s="15" t="n">
        <v>362200</v>
      </c>
      <c r="E6220" s="16">
        <f>IF($D$7125=0,0,D6220/ABS($D$7125))</f>
        <v/>
      </c>
      <c r="F6220" s="15" t="n">
        <v>362200</v>
      </c>
      <c r="G6220" s="16">
        <f>IF($F$7125=0,0,F6220/ABS($F$7125))</f>
        <v/>
      </c>
      <c r="H6220" s="15">
        <f>D6220-F6220</f>
        <v/>
      </c>
      <c r="I6220" s="16">
        <f>IF(F6220=0,0,H6220/ABS(F6220))</f>
        <v/>
      </c>
      <c r="J6220" s="10" t="inlineStr">
        <is>
          <t>TRUE</t>
        </is>
      </c>
    </row>
    <row r="6221" hidden="1" outlineLevel="2">
      <c r="A6221" s="13" t="inlineStr"/>
      <c r="B6221" s="13" t="inlineStr">
        <is>
          <t xml:space="preserve">    ONLINE Natalia Gonzalez</t>
        </is>
      </c>
      <c r="C6221" s="14" t="inlineStr"/>
      <c r="D6221" s="15" t="n">
        <v>60000</v>
      </c>
      <c r="E6221" s="16">
        <f>IF($D$7125=0,0,D6221/ABS($D$7125))</f>
        <v/>
      </c>
      <c r="F6221" s="15" t="n">
        <v>60000</v>
      </c>
      <c r="G6221" s="16">
        <f>IF($F$7125=0,0,F6221/ABS($F$7125))</f>
        <v/>
      </c>
      <c r="H6221" s="15">
        <f>D6221-F6221</f>
        <v/>
      </c>
      <c r="I6221" s="16">
        <f>IF(F6221=0,0,H6221/ABS(F6221))</f>
        <v/>
      </c>
      <c r="J6221" s="10" t="inlineStr">
        <is>
          <t>TRUE</t>
        </is>
      </c>
    </row>
    <row r="6222" hidden="1" outlineLevel="2">
      <c r="A6222" s="13" t="inlineStr"/>
      <c r="B6222" s="13" t="inlineStr">
        <is>
          <t xml:space="preserve">    ONLINE Natalia Gutiérrez Monsalve</t>
        </is>
      </c>
      <c r="C6222" s="14" t="inlineStr"/>
      <c r="D6222" s="15" t="n">
        <v>60000</v>
      </c>
      <c r="E6222" s="16">
        <f>IF($D$7125=0,0,D6222/ABS($D$7125))</f>
        <v/>
      </c>
      <c r="F6222" s="15" t="n">
        <v>60000</v>
      </c>
      <c r="G6222" s="16">
        <f>IF($F$7125=0,0,F6222/ABS($F$7125))</f>
        <v/>
      </c>
      <c r="H6222" s="15">
        <f>D6222-F6222</f>
        <v/>
      </c>
      <c r="I6222" s="16">
        <f>IF(F6222=0,0,H6222/ABS(F6222))</f>
        <v/>
      </c>
      <c r="J6222" s="10" t="inlineStr">
        <is>
          <t>TRUE</t>
        </is>
      </c>
    </row>
    <row r="6223" hidden="1" outlineLevel="2">
      <c r="A6223" s="13" t="inlineStr"/>
      <c r="B6223" s="13" t="inlineStr">
        <is>
          <t xml:space="preserve">    ONLINE Natalia Henao Munoz</t>
        </is>
      </c>
      <c r="C6223" s="14" t="inlineStr"/>
      <c r="D6223" s="15" t="n">
        <v>309800</v>
      </c>
      <c r="E6223" s="16">
        <f>IF($D$7125=0,0,D6223/ABS($D$7125))</f>
        <v/>
      </c>
      <c r="F6223" s="15" t="n">
        <v>309800</v>
      </c>
      <c r="G6223" s="16">
        <f>IF($F$7125=0,0,F6223/ABS($F$7125))</f>
        <v/>
      </c>
      <c r="H6223" s="15">
        <f>D6223-F6223</f>
        <v/>
      </c>
      <c r="I6223" s="16">
        <f>IF(F6223=0,0,H6223/ABS(F6223))</f>
        <v/>
      </c>
      <c r="J6223" s="10" t="inlineStr">
        <is>
          <t>TRUE</t>
        </is>
      </c>
    </row>
    <row r="6224" hidden="1" outlineLevel="2">
      <c r="A6224" s="13" t="inlineStr"/>
      <c r="B6224" s="13" t="inlineStr">
        <is>
          <t xml:space="preserve">    ONLINE Natalia Jaramillo</t>
        </is>
      </c>
      <c r="C6224" s="14" t="inlineStr"/>
      <c r="D6224" s="15" t="n">
        <v>114000</v>
      </c>
      <c r="E6224" s="16">
        <f>IF($D$7125=0,0,D6224/ABS($D$7125))</f>
        <v/>
      </c>
      <c r="F6224" s="15" t="n">
        <v>114000</v>
      </c>
      <c r="G6224" s="16">
        <f>IF($F$7125=0,0,F6224/ABS($F$7125))</f>
        <v/>
      </c>
      <c r="H6224" s="15">
        <f>D6224-F6224</f>
        <v/>
      </c>
      <c r="I6224" s="16">
        <f>IF(F6224=0,0,H6224/ABS(F6224))</f>
        <v/>
      </c>
      <c r="J6224" s="10" t="inlineStr">
        <is>
          <t>TRUE</t>
        </is>
      </c>
    </row>
    <row r="6225" hidden="1" outlineLevel="2">
      <c r="A6225" s="13" t="inlineStr"/>
      <c r="B6225" s="13" t="inlineStr">
        <is>
          <t xml:space="preserve">    ONLINE Natalia Jimenez</t>
        </is>
      </c>
      <c r="C6225" s="14" t="inlineStr"/>
      <c r="D6225" s="15" t="n">
        <v>120000</v>
      </c>
      <c r="E6225" s="16">
        <f>IF($D$7125=0,0,D6225/ABS($D$7125))</f>
        <v/>
      </c>
      <c r="F6225" s="15" t="n">
        <v>120000</v>
      </c>
      <c r="G6225" s="16">
        <f>IF($F$7125=0,0,F6225/ABS($F$7125))</f>
        <v/>
      </c>
      <c r="H6225" s="15">
        <f>D6225-F6225</f>
        <v/>
      </c>
      <c r="I6225" s="16">
        <f>IF(F6225=0,0,H6225/ABS(F6225))</f>
        <v/>
      </c>
      <c r="J6225" s="10" t="inlineStr">
        <is>
          <t>TRUE</t>
        </is>
      </c>
    </row>
    <row r="6226" hidden="1" outlineLevel="2">
      <c r="A6226" s="13" t="inlineStr"/>
      <c r="B6226" s="13" t="inlineStr">
        <is>
          <t xml:space="preserve">    ONLINE Natalia Lora</t>
        </is>
      </c>
      <c r="C6226" s="14" t="inlineStr"/>
      <c r="D6226" s="15" t="n">
        <v>129000</v>
      </c>
      <c r="E6226" s="16">
        <f>IF($D$7125=0,0,D6226/ABS($D$7125))</f>
        <v/>
      </c>
      <c r="F6226" s="15" t="n">
        <v>129000</v>
      </c>
      <c r="G6226" s="16">
        <f>IF($F$7125=0,0,F6226/ABS($F$7125))</f>
        <v/>
      </c>
      <c r="H6226" s="15">
        <f>D6226-F6226</f>
        <v/>
      </c>
      <c r="I6226" s="16">
        <f>IF(F6226=0,0,H6226/ABS(F6226))</f>
        <v/>
      </c>
      <c r="J6226" s="10" t="inlineStr">
        <is>
          <t>TRUE</t>
        </is>
      </c>
    </row>
    <row r="6227" hidden="1" outlineLevel="2">
      <c r="A6227" s="13" t="inlineStr"/>
      <c r="B6227" s="13" t="inlineStr">
        <is>
          <t xml:space="preserve">    ONLINE Natalia Moreno Romero</t>
        </is>
      </c>
      <c r="C6227" s="14" t="inlineStr"/>
      <c r="D6227" s="15" t="n">
        <v>308399.99</v>
      </c>
      <c r="E6227" s="16">
        <f>IF($D$7125=0,0,D6227/ABS($D$7125))</f>
        <v/>
      </c>
      <c r="F6227" s="15" t="n">
        <v>308399.99</v>
      </c>
      <c r="G6227" s="16">
        <f>IF($F$7125=0,0,F6227/ABS($F$7125))</f>
        <v/>
      </c>
      <c r="H6227" s="15">
        <f>D6227-F6227</f>
        <v/>
      </c>
      <c r="I6227" s="16">
        <f>IF(F6227=0,0,H6227/ABS(F6227))</f>
        <v/>
      </c>
      <c r="J6227" s="10" t="inlineStr">
        <is>
          <t>TRUE</t>
        </is>
      </c>
    </row>
    <row r="6228" hidden="1" outlineLevel="2">
      <c r="A6228" s="13" t="inlineStr"/>
      <c r="B6228" s="13" t="inlineStr">
        <is>
          <t xml:space="preserve">    ONLINE Natalia Naar</t>
        </is>
      </c>
      <c r="C6228" s="14" t="inlineStr"/>
      <c r="D6228" s="15" t="n">
        <v>198110</v>
      </c>
      <c r="E6228" s="16">
        <f>IF($D$7125=0,0,D6228/ABS($D$7125))</f>
        <v/>
      </c>
      <c r="F6228" s="15" t="n">
        <v>198110</v>
      </c>
      <c r="G6228" s="16">
        <f>IF($F$7125=0,0,F6228/ABS($F$7125))</f>
        <v/>
      </c>
      <c r="H6228" s="15">
        <f>D6228-F6228</f>
        <v/>
      </c>
      <c r="I6228" s="16">
        <f>IF(F6228=0,0,H6228/ABS(F6228))</f>
        <v/>
      </c>
      <c r="J6228" s="10" t="inlineStr">
        <is>
          <t>TRUE</t>
        </is>
      </c>
    </row>
    <row r="6229" hidden="1" outlineLevel="2">
      <c r="A6229" s="13" t="inlineStr"/>
      <c r="B6229" s="13" t="inlineStr">
        <is>
          <t xml:space="preserve">    ONLINE Natalia PAZ</t>
        </is>
      </c>
      <c r="C6229" s="14" t="inlineStr"/>
      <c r="D6229" s="15" t="n">
        <v>63200</v>
      </c>
      <c r="E6229" s="16">
        <f>IF($D$7125=0,0,D6229/ABS($D$7125))</f>
        <v/>
      </c>
      <c r="F6229" s="15" t="n">
        <v>63200</v>
      </c>
      <c r="G6229" s="16">
        <f>IF($F$7125=0,0,F6229/ABS($F$7125))</f>
        <v/>
      </c>
      <c r="H6229" s="15">
        <f>D6229-F6229</f>
        <v/>
      </c>
      <c r="I6229" s="16">
        <f>IF(F6229=0,0,H6229/ABS(F6229))</f>
        <v/>
      </c>
      <c r="J6229" s="10" t="inlineStr">
        <is>
          <t>TRUE</t>
        </is>
      </c>
    </row>
    <row r="6230" hidden="1" outlineLevel="2">
      <c r="A6230" s="13" t="inlineStr"/>
      <c r="B6230" s="13" t="inlineStr">
        <is>
          <t xml:space="preserve">    ONLINE Natalia Parra Ramirez</t>
        </is>
      </c>
      <c r="C6230" s="14" t="inlineStr"/>
      <c r="D6230" s="15" t="n">
        <v>63200</v>
      </c>
      <c r="E6230" s="16">
        <f>IF($D$7125=0,0,D6230/ABS($D$7125))</f>
        <v/>
      </c>
      <c r="F6230" s="15" t="n">
        <v>63200</v>
      </c>
      <c r="G6230" s="16">
        <f>IF($F$7125=0,0,F6230/ABS($F$7125))</f>
        <v/>
      </c>
      <c r="H6230" s="15">
        <f>D6230-F6230</f>
        <v/>
      </c>
      <c r="I6230" s="16">
        <f>IF(F6230=0,0,H6230/ABS(F6230))</f>
        <v/>
      </c>
      <c r="J6230" s="10" t="inlineStr">
        <is>
          <t>TRUE</t>
        </is>
      </c>
    </row>
    <row r="6231" hidden="1" outlineLevel="2">
      <c r="A6231" s="13" t="inlineStr"/>
      <c r="B6231" s="13" t="inlineStr">
        <is>
          <t xml:space="preserve">    ONLINE Natalia Paz</t>
        </is>
      </c>
      <c r="C6231" s="14" t="inlineStr"/>
      <c r="D6231" s="15" t="n">
        <v>174000</v>
      </c>
      <c r="E6231" s="16">
        <f>IF($D$7125=0,0,D6231/ABS($D$7125))</f>
        <v/>
      </c>
      <c r="F6231" s="15" t="n">
        <v>174000</v>
      </c>
      <c r="G6231" s="16">
        <f>IF($F$7125=0,0,F6231/ABS($F$7125))</f>
        <v/>
      </c>
      <c r="H6231" s="15">
        <f>D6231-F6231</f>
        <v/>
      </c>
      <c r="I6231" s="16">
        <f>IF(F6231=0,0,H6231/ABS(F6231))</f>
        <v/>
      </c>
      <c r="J6231" s="10" t="inlineStr">
        <is>
          <t>TRUE</t>
        </is>
      </c>
    </row>
    <row r="6232" hidden="1" outlineLevel="2">
      <c r="A6232" s="13" t="inlineStr"/>
      <c r="B6232" s="13" t="inlineStr">
        <is>
          <t xml:space="preserve">    ONLINE Natalia Pineda</t>
        </is>
      </c>
      <c r="C6232" s="14" t="inlineStr"/>
      <c r="D6232" s="15" t="n">
        <v>233500</v>
      </c>
      <c r="E6232" s="16">
        <f>IF($D$7125=0,0,D6232/ABS($D$7125))</f>
        <v/>
      </c>
      <c r="F6232" s="15" t="n">
        <v>233500</v>
      </c>
      <c r="G6232" s="16">
        <f>IF($F$7125=0,0,F6232/ABS($F$7125))</f>
        <v/>
      </c>
      <c r="H6232" s="15">
        <f>D6232-F6232</f>
        <v/>
      </c>
      <c r="I6232" s="16">
        <f>IF(F6232=0,0,H6232/ABS(F6232))</f>
        <v/>
      </c>
      <c r="J6232" s="10" t="inlineStr">
        <is>
          <t>TRUE</t>
        </is>
      </c>
    </row>
    <row r="6233" hidden="1" outlineLevel="2">
      <c r="A6233" s="13" t="inlineStr"/>
      <c r="B6233" s="13" t="inlineStr">
        <is>
          <t xml:space="preserve">    ONLINE Natalia Quinchia Arango</t>
        </is>
      </c>
      <c r="C6233" s="14" t="inlineStr"/>
      <c r="D6233" s="15" t="n">
        <v>106400</v>
      </c>
      <c r="E6233" s="16">
        <f>IF($D$7125=0,0,D6233/ABS($D$7125))</f>
        <v/>
      </c>
      <c r="F6233" s="15" t="n">
        <v>106400</v>
      </c>
      <c r="G6233" s="16">
        <f>IF($F$7125=0,0,F6233/ABS($F$7125))</f>
        <v/>
      </c>
      <c r="H6233" s="15">
        <f>D6233-F6233</f>
        <v/>
      </c>
      <c r="I6233" s="16">
        <f>IF(F6233=0,0,H6233/ABS(F6233))</f>
        <v/>
      </c>
      <c r="J6233" s="10" t="inlineStr">
        <is>
          <t>TRUE</t>
        </is>
      </c>
    </row>
    <row r="6234" hidden="1" outlineLevel="2">
      <c r="A6234" s="13" t="inlineStr"/>
      <c r="B6234" s="13" t="inlineStr">
        <is>
          <t xml:space="preserve">    ONLINE Natalia Ramirez nieto</t>
        </is>
      </c>
      <c r="C6234" s="14" t="inlineStr"/>
      <c r="D6234" s="15" t="n">
        <v>260800</v>
      </c>
      <c r="E6234" s="16">
        <f>IF($D$7125=0,0,D6234/ABS($D$7125))</f>
        <v/>
      </c>
      <c r="F6234" s="15" t="n">
        <v>260800</v>
      </c>
      <c r="G6234" s="16">
        <f>IF($F$7125=0,0,F6234/ABS($F$7125))</f>
        <v/>
      </c>
      <c r="H6234" s="15">
        <f>D6234-F6234</f>
        <v/>
      </c>
      <c r="I6234" s="16">
        <f>IF(F6234=0,0,H6234/ABS(F6234))</f>
        <v/>
      </c>
      <c r="J6234" s="10" t="inlineStr">
        <is>
          <t>TRUE</t>
        </is>
      </c>
    </row>
    <row r="6235" hidden="1" outlineLevel="2">
      <c r="A6235" s="13" t="inlineStr"/>
      <c r="B6235" s="13" t="inlineStr">
        <is>
          <t xml:space="preserve">    ONLINE Natalia Restrepo</t>
        </is>
      </c>
      <c r="C6235" s="14" t="inlineStr"/>
      <c r="D6235" s="15" t="n">
        <v>63200</v>
      </c>
      <c r="E6235" s="16">
        <f>IF($D$7125=0,0,D6235/ABS($D$7125))</f>
        <v/>
      </c>
      <c r="F6235" s="15" t="n">
        <v>63200</v>
      </c>
      <c r="G6235" s="16">
        <f>IF($F$7125=0,0,F6235/ABS($F$7125))</f>
        <v/>
      </c>
      <c r="H6235" s="15">
        <f>D6235-F6235</f>
        <v/>
      </c>
      <c r="I6235" s="16">
        <f>IF(F6235=0,0,H6235/ABS(F6235))</f>
        <v/>
      </c>
      <c r="J6235" s="10" t="inlineStr">
        <is>
          <t>TRUE</t>
        </is>
      </c>
    </row>
    <row r="6236" hidden="1" outlineLevel="2">
      <c r="A6236" s="13" t="inlineStr"/>
      <c r="B6236" s="13" t="inlineStr">
        <is>
          <t xml:space="preserve">    ONLINE Natalia Restrepo Espinal</t>
        </is>
      </c>
      <c r="C6236" s="14" t="inlineStr"/>
      <c r="D6236" s="15" t="n">
        <v>43200</v>
      </c>
      <c r="E6236" s="16">
        <f>IF($D$7125=0,0,D6236/ABS($D$7125))</f>
        <v/>
      </c>
      <c r="F6236" s="15" t="n">
        <v>43200</v>
      </c>
      <c r="G6236" s="16">
        <f>IF($F$7125=0,0,F6236/ABS($F$7125))</f>
        <v/>
      </c>
      <c r="H6236" s="15">
        <f>D6236-F6236</f>
        <v/>
      </c>
      <c r="I6236" s="16">
        <f>IF(F6236=0,0,H6236/ABS(F6236))</f>
        <v/>
      </c>
      <c r="J6236" s="10" t="inlineStr">
        <is>
          <t>TRUE</t>
        </is>
      </c>
    </row>
    <row r="6237" hidden="1" outlineLevel="2">
      <c r="A6237" s="13" t="inlineStr"/>
      <c r="B6237" s="13" t="inlineStr">
        <is>
          <t xml:space="preserve">    ONLINE Natalia Restrepo caicedo</t>
        </is>
      </c>
      <c r="C6237" s="14" t="inlineStr"/>
      <c r="D6237" s="15" t="n">
        <v>117000</v>
      </c>
      <c r="E6237" s="16">
        <f>IF($D$7125=0,0,D6237/ABS($D$7125))</f>
        <v/>
      </c>
      <c r="F6237" s="15" t="n">
        <v>117000</v>
      </c>
      <c r="G6237" s="16">
        <f>IF($F$7125=0,0,F6237/ABS($F$7125))</f>
        <v/>
      </c>
      <c r="H6237" s="15">
        <f>D6237-F6237</f>
        <v/>
      </c>
      <c r="I6237" s="16">
        <f>IF(F6237=0,0,H6237/ABS(F6237))</f>
        <v/>
      </c>
      <c r="J6237" s="10" t="inlineStr">
        <is>
          <t>TRUE</t>
        </is>
      </c>
    </row>
    <row r="6238" hidden="1" outlineLevel="2">
      <c r="A6238" s="13" t="inlineStr"/>
      <c r="B6238" s="13" t="inlineStr">
        <is>
          <t xml:space="preserve">    ONLINE Natalia Salazar</t>
        </is>
      </c>
      <c r="C6238" s="14" t="inlineStr"/>
      <c r="D6238" s="15" t="n">
        <v>56880</v>
      </c>
      <c r="E6238" s="16">
        <f>IF($D$7125=0,0,D6238/ABS($D$7125))</f>
        <v/>
      </c>
      <c r="F6238" s="15" t="n">
        <v>56880</v>
      </c>
      <c r="G6238" s="16">
        <f>IF($F$7125=0,0,F6238/ABS($F$7125))</f>
        <v/>
      </c>
      <c r="H6238" s="15">
        <f>D6238-F6238</f>
        <v/>
      </c>
      <c r="I6238" s="16">
        <f>IF(F6238=0,0,H6238/ABS(F6238))</f>
        <v/>
      </c>
      <c r="J6238" s="10" t="inlineStr">
        <is>
          <t>TRUE</t>
        </is>
      </c>
    </row>
    <row r="6239" hidden="1" outlineLevel="2">
      <c r="A6239" s="13" t="inlineStr"/>
      <c r="B6239" s="13" t="inlineStr">
        <is>
          <t xml:space="preserve">    ONLINE Natalia Uribe</t>
        </is>
      </c>
      <c r="C6239" s="14" t="inlineStr"/>
      <c r="D6239" s="15" t="n">
        <v>47500</v>
      </c>
      <c r="E6239" s="16">
        <f>IF($D$7125=0,0,D6239/ABS($D$7125))</f>
        <v/>
      </c>
      <c r="F6239" s="15" t="n">
        <v>47500</v>
      </c>
      <c r="G6239" s="16">
        <f>IF($F$7125=0,0,F6239/ABS($F$7125))</f>
        <v/>
      </c>
      <c r="H6239" s="15">
        <f>D6239-F6239</f>
        <v/>
      </c>
      <c r="I6239" s="16">
        <f>IF(F6239=0,0,H6239/ABS(F6239))</f>
        <v/>
      </c>
      <c r="J6239" s="10" t="inlineStr">
        <is>
          <t>TRUE</t>
        </is>
      </c>
    </row>
    <row r="6240" hidden="1" outlineLevel="2">
      <c r="A6240" s="13" t="inlineStr"/>
      <c r="B6240" s="13" t="inlineStr">
        <is>
          <t xml:space="preserve">    ONLINE Natalia Velasquez</t>
        </is>
      </c>
      <c r="C6240" s="14" t="inlineStr"/>
      <c r="D6240" s="15" t="n">
        <v>60000</v>
      </c>
      <c r="E6240" s="16">
        <f>IF($D$7125=0,0,D6240/ABS($D$7125))</f>
        <v/>
      </c>
      <c r="F6240" s="15" t="n">
        <v>60000</v>
      </c>
      <c r="G6240" s="16">
        <f>IF($F$7125=0,0,F6240/ABS($F$7125))</f>
        <v/>
      </c>
      <c r="H6240" s="15">
        <f>D6240-F6240</f>
        <v/>
      </c>
      <c r="I6240" s="16">
        <f>IF(F6240=0,0,H6240/ABS(F6240))</f>
        <v/>
      </c>
      <c r="J6240" s="10" t="inlineStr">
        <is>
          <t>TRUE</t>
        </is>
      </c>
    </row>
    <row r="6241" hidden="1" outlineLevel="2">
      <c r="A6241" s="13" t="inlineStr"/>
      <c r="B6241" s="13" t="inlineStr">
        <is>
          <t xml:space="preserve">    ONLINE Natalia Velez</t>
        </is>
      </c>
      <c r="C6241" s="14" t="inlineStr"/>
      <c r="D6241" s="15" t="n">
        <v>297600</v>
      </c>
      <c r="E6241" s="16">
        <f>IF($D$7125=0,0,D6241/ABS($D$7125))</f>
        <v/>
      </c>
      <c r="F6241" s="15" t="n">
        <v>297600</v>
      </c>
      <c r="G6241" s="16">
        <f>IF($F$7125=0,0,F6241/ABS($F$7125))</f>
        <v/>
      </c>
      <c r="H6241" s="15">
        <f>D6241-F6241</f>
        <v/>
      </c>
      <c r="I6241" s="16">
        <f>IF(F6241=0,0,H6241/ABS(F6241))</f>
        <v/>
      </c>
      <c r="J6241" s="10" t="inlineStr">
        <is>
          <t>TRUE</t>
        </is>
      </c>
    </row>
    <row r="6242" hidden="1" outlineLevel="2">
      <c r="A6242" s="13" t="inlineStr"/>
      <c r="B6242" s="13" t="inlineStr">
        <is>
          <t xml:space="preserve">    ONLINE Natalia Villada gomez</t>
        </is>
      </c>
      <c r="C6242" s="14" t="inlineStr"/>
      <c r="D6242" s="15" t="n">
        <v>258000</v>
      </c>
      <c r="E6242" s="16">
        <f>IF($D$7125=0,0,D6242/ABS($D$7125))</f>
        <v/>
      </c>
      <c r="F6242" s="15" t="n">
        <v>258000</v>
      </c>
      <c r="G6242" s="16">
        <f>IF($F$7125=0,0,F6242/ABS($F$7125))</f>
        <v/>
      </c>
      <c r="H6242" s="15">
        <f>D6242-F6242</f>
        <v/>
      </c>
      <c r="I6242" s="16">
        <f>IF(F6242=0,0,H6242/ABS(F6242))</f>
        <v/>
      </c>
      <c r="J6242" s="10" t="inlineStr">
        <is>
          <t>TRUE</t>
        </is>
      </c>
    </row>
    <row r="6243" hidden="1" outlineLevel="2">
      <c r="A6243" s="13" t="inlineStr"/>
      <c r="B6243" s="13" t="inlineStr">
        <is>
          <t xml:space="preserve">    ONLINE Natalie Sosa</t>
        </is>
      </c>
      <c r="C6243" s="14" t="inlineStr"/>
      <c r="D6243" s="15" t="n">
        <v>299700</v>
      </c>
      <c r="E6243" s="16">
        <f>IF($D$7125=0,0,D6243/ABS($D$7125))</f>
        <v/>
      </c>
      <c r="F6243" s="15" t="n">
        <v>299700</v>
      </c>
      <c r="G6243" s="16">
        <f>IF($F$7125=0,0,F6243/ABS($F$7125))</f>
        <v/>
      </c>
      <c r="H6243" s="15">
        <f>D6243-F6243</f>
        <v/>
      </c>
      <c r="I6243" s="16">
        <f>IF(F6243=0,0,H6243/ABS(F6243))</f>
        <v/>
      </c>
      <c r="J6243" s="10" t="inlineStr">
        <is>
          <t>TRUE</t>
        </is>
      </c>
    </row>
    <row r="6244" hidden="1" outlineLevel="2">
      <c r="A6244" s="13" t="inlineStr"/>
      <c r="B6244" s="13" t="inlineStr">
        <is>
          <t xml:space="preserve">    ONLINE Nataly Castellanos</t>
        </is>
      </c>
      <c r="C6244" s="14" t="inlineStr"/>
      <c r="D6244" s="15" t="n">
        <v>172800</v>
      </c>
      <c r="E6244" s="16">
        <f>IF($D$7125=0,0,D6244/ABS($D$7125))</f>
        <v/>
      </c>
      <c r="F6244" s="15" t="n">
        <v>172800</v>
      </c>
      <c r="G6244" s="16">
        <f>IF($F$7125=0,0,F6244/ABS($F$7125))</f>
        <v/>
      </c>
      <c r="H6244" s="15">
        <f>D6244-F6244</f>
        <v/>
      </c>
      <c r="I6244" s="16">
        <f>IF(F6244=0,0,H6244/ABS(F6244))</f>
        <v/>
      </c>
      <c r="J6244" s="10" t="inlineStr">
        <is>
          <t>TRUE</t>
        </is>
      </c>
    </row>
    <row r="6245" hidden="1" outlineLevel="2">
      <c r="A6245" s="13" t="inlineStr"/>
      <c r="B6245" s="13" t="inlineStr">
        <is>
          <t xml:space="preserve">    ONLINE Nataly Román</t>
        </is>
      </c>
      <c r="C6245" s="14" t="inlineStr"/>
      <c r="D6245" s="15" t="n">
        <v>443320.03</v>
      </c>
      <c r="E6245" s="16">
        <f>IF($D$7125=0,0,D6245/ABS($D$7125))</f>
        <v/>
      </c>
      <c r="F6245" s="15" t="n">
        <v>443320.03</v>
      </c>
      <c r="G6245" s="16">
        <f>IF($F$7125=0,0,F6245/ABS($F$7125))</f>
        <v/>
      </c>
      <c r="H6245" s="15">
        <f>D6245-F6245</f>
        <v/>
      </c>
      <c r="I6245" s="16">
        <f>IF(F6245=0,0,H6245/ABS(F6245))</f>
        <v/>
      </c>
      <c r="J6245" s="10" t="inlineStr">
        <is>
          <t>TRUE</t>
        </is>
      </c>
    </row>
    <row r="6246" hidden="1" outlineLevel="2">
      <c r="A6246" s="13" t="inlineStr"/>
      <c r="B6246" s="13" t="inlineStr">
        <is>
          <t xml:space="preserve">    ONLINE Nataly Rozo</t>
        </is>
      </c>
      <c r="C6246" s="14" t="inlineStr"/>
      <c r="D6246" s="15" t="n">
        <v>280000</v>
      </c>
      <c r="E6246" s="16">
        <f>IF($D$7125=0,0,D6246/ABS($D$7125))</f>
        <v/>
      </c>
      <c r="F6246" s="15" t="n">
        <v>280000</v>
      </c>
      <c r="G6246" s="16">
        <f>IF($F$7125=0,0,F6246/ABS($F$7125))</f>
        <v/>
      </c>
      <c r="H6246" s="15">
        <f>D6246-F6246</f>
        <v/>
      </c>
      <c r="I6246" s="16">
        <f>IF(F6246=0,0,H6246/ABS(F6246))</f>
        <v/>
      </c>
      <c r="J6246" s="10" t="inlineStr">
        <is>
          <t>TRUE</t>
        </is>
      </c>
    </row>
    <row r="6247" hidden="1" outlineLevel="2">
      <c r="A6247" s="13" t="inlineStr"/>
      <c r="B6247" s="13" t="inlineStr">
        <is>
          <t xml:space="preserve">    ONLINE Nathali Cubillos Rincon</t>
        </is>
      </c>
      <c r="C6247" s="14" t="inlineStr"/>
      <c r="D6247" s="15" t="n">
        <v>240000</v>
      </c>
      <c r="E6247" s="16">
        <f>IF($D$7125=0,0,D6247/ABS($D$7125))</f>
        <v/>
      </c>
      <c r="F6247" s="15" t="n">
        <v>240000</v>
      </c>
      <c r="G6247" s="16">
        <f>IF($F$7125=0,0,F6247/ABS($F$7125))</f>
        <v/>
      </c>
      <c r="H6247" s="15">
        <f>D6247-F6247</f>
        <v/>
      </c>
      <c r="I6247" s="16">
        <f>IF(F6247=0,0,H6247/ABS(F6247))</f>
        <v/>
      </c>
      <c r="J6247" s="10" t="inlineStr">
        <is>
          <t>TRUE</t>
        </is>
      </c>
    </row>
    <row r="6248" hidden="1" outlineLevel="2">
      <c r="A6248" s="13" t="inlineStr"/>
      <c r="B6248" s="13" t="inlineStr">
        <is>
          <t xml:space="preserve">    ONLINE Nathalia Agudelo</t>
        </is>
      </c>
      <c r="C6248" s="14" t="inlineStr"/>
      <c r="D6248" s="15" t="n">
        <v>161160</v>
      </c>
      <c r="E6248" s="16">
        <f>IF($D$7125=0,0,D6248/ABS($D$7125))</f>
        <v/>
      </c>
      <c r="F6248" s="15" t="n">
        <v>161160</v>
      </c>
      <c r="G6248" s="16">
        <f>IF($F$7125=0,0,F6248/ABS($F$7125))</f>
        <v/>
      </c>
      <c r="H6248" s="15">
        <f>D6248-F6248</f>
        <v/>
      </c>
      <c r="I6248" s="16">
        <f>IF(F6248=0,0,H6248/ABS(F6248))</f>
        <v/>
      </c>
      <c r="J6248" s="10" t="inlineStr">
        <is>
          <t>TRUE</t>
        </is>
      </c>
    </row>
    <row r="6249" hidden="1" outlineLevel="2">
      <c r="A6249" s="13" t="inlineStr"/>
      <c r="B6249" s="13" t="inlineStr">
        <is>
          <t xml:space="preserve">    ONLINE Nathalia Granados Castillo</t>
        </is>
      </c>
      <c r="C6249" s="14" t="inlineStr"/>
      <c r="D6249" s="15" t="n">
        <v>76000</v>
      </c>
      <c r="E6249" s="16">
        <f>IF($D$7125=0,0,D6249/ABS($D$7125))</f>
        <v/>
      </c>
      <c r="F6249" s="15" t="n">
        <v>76000</v>
      </c>
      <c r="G6249" s="16">
        <f>IF($F$7125=0,0,F6249/ABS($F$7125))</f>
        <v/>
      </c>
      <c r="H6249" s="15">
        <f>D6249-F6249</f>
        <v/>
      </c>
      <c r="I6249" s="16">
        <f>IF(F6249=0,0,H6249/ABS(F6249))</f>
        <v/>
      </c>
      <c r="J6249" s="10" t="inlineStr">
        <is>
          <t>TRUE</t>
        </is>
      </c>
    </row>
    <row r="6250" hidden="1" outlineLevel="2">
      <c r="A6250" s="13" t="inlineStr"/>
      <c r="B6250" s="13" t="inlineStr">
        <is>
          <t xml:space="preserve">    ONLINE Nathalia Martínez</t>
        </is>
      </c>
      <c r="C6250" s="14" t="inlineStr"/>
      <c r="D6250" s="15" t="n">
        <v>39150</v>
      </c>
      <c r="E6250" s="16">
        <f>IF($D$7125=0,0,D6250/ABS($D$7125))</f>
        <v/>
      </c>
      <c r="F6250" s="15" t="n">
        <v>39150</v>
      </c>
      <c r="G6250" s="16">
        <f>IF($F$7125=0,0,F6250/ABS($F$7125))</f>
        <v/>
      </c>
      <c r="H6250" s="15">
        <f>D6250-F6250</f>
        <v/>
      </c>
      <c r="I6250" s="16">
        <f>IF(F6250=0,0,H6250/ABS(F6250))</f>
        <v/>
      </c>
      <c r="J6250" s="10" t="inlineStr">
        <is>
          <t>TRUE</t>
        </is>
      </c>
    </row>
    <row r="6251" hidden="1" outlineLevel="2">
      <c r="A6251" s="13" t="inlineStr"/>
      <c r="B6251" s="13" t="inlineStr">
        <is>
          <t xml:space="preserve">    ONLINE Nathalia Michelsen</t>
        </is>
      </c>
      <c r="C6251" s="14" t="inlineStr"/>
      <c r="D6251" s="15" t="n">
        <v>60000</v>
      </c>
      <c r="E6251" s="16">
        <f>IF($D$7125=0,0,D6251/ABS($D$7125))</f>
        <v/>
      </c>
      <c r="F6251" s="15" t="n">
        <v>60000</v>
      </c>
      <c r="G6251" s="16">
        <f>IF($F$7125=0,0,F6251/ABS($F$7125))</f>
        <v/>
      </c>
      <c r="H6251" s="15">
        <f>D6251-F6251</f>
        <v/>
      </c>
      <c r="I6251" s="16">
        <f>IF(F6251=0,0,H6251/ABS(F6251))</f>
        <v/>
      </c>
      <c r="J6251" s="10" t="inlineStr">
        <is>
          <t>TRUE</t>
        </is>
      </c>
    </row>
    <row r="6252" hidden="1" outlineLevel="2">
      <c r="A6252" s="13" t="inlineStr"/>
      <c r="B6252" s="13" t="inlineStr">
        <is>
          <t xml:space="preserve">    ONLINE Nathalia Moreno Bacca</t>
        </is>
      </c>
      <c r="C6252" s="14" t="inlineStr"/>
      <c r="D6252" s="15" t="n">
        <v>84000</v>
      </c>
      <c r="E6252" s="16">
        <f>IF($D$7125=0,0,D6252/ABS($D$7125))</f>
        <v/>
      </c>
      <c r="F6252" s="15" t="n">
        <v>84000</v>
      </c>
      <c r="G6252" s="16">
        <f>IF($F$7125=0,0,F6252/ABS($F$7125))</f>
        <v/>
      </c>
      <c r="H6252" s="15">
        <f>D6252-F6252</f>
        <v/>
      </c>
      <c r="I6252" s="16">
        <f>IF(F6252=0,0,H6252/ABS(F6252))</f>
        <v/>
      </c>
      <c r="J6252" s="10" t="inlineStr">
        <is>
          <t>TRUE</t>
        </is>
      </c>
    </row>
    <row r="6253" hidden="1" outlineLevel="2">
      <c r="A6253" s="13" t="inlineStr"/>
      <c r="B6253" s="13" t="inlineStr">
        <is>
          <t xml:space="preserve">    ONLINE Nathalia Saavedra</t>
        </is>
      </c>
      <c r="C6253" s="14" t="inlineStr"/>
      <c r="D6253" s="15" t="n">
        <v>101000</v>
      </c>
      <c r="E6253" s="16">
        <f>IF($D$7125=0,0,D6253/ABS($D$7125))</f>
        <v/>
      </c>
      <c r="F6253" s="15" t="n">
        <v>101000</v>
      </c>
      <c r="G6253" s="16">
        <f>IF($F$7125=0,0,F6253/ABS($F$7125))</f>
        <v/>
      </c>
      <c r="H6253" s="15">
        <f>D6253-F6253</f>
        <v/>
      </c>
      <c r="I6253" s="16">
        <f>IF(F6253=0,0,H6253/ABS(F6253))</f>
        <v/>
      </c>
      <c r="J6253" s="10" t="inlineStr">
        <is>
          <t>TRUE</t>
        </is>
      </c>
    </row>
    <row r="6254" hidden="1" outlineLevel="2">
      <c r="A6254" s="13" t="inlineStr"/>
      <c r="B6254" s="13" t="inlineStr">
        <is>
          <t xml:space="preserve">    ONLINE Nathaly Angelica Escobar León</t>
        </is>
      </c>
      <c r="C6254" s="14" t="inlineStr"/>
      <c r="D6254" s="15" t="n">
        <v>100500</v>
      </c>
      <c r="E6254" s="16">
        <f>IF($D$7125=0,0,D6254/ABS($D$7125))</f>
        <v/>
      </c>
      <c r="F6254" s="15" t="n">
        <v>100500</v>
      </c>
      <c r="G6254" s="16">
        <f>IF($F$7125=0,0,F6254/ABS($F$7125))</f>
        <v/>
      </c>
      <c r="H6254" s="15">
        <f>D6254-F6254</f>
        <v/>
      </c>
      <c r="I6254" s="16">
        <f>IF(F6254=0,0,H6254/ABS(F6254))</f>
        <v/>
      </c>
      <c r="J6254" s="10" t="inlineStr">
        <is>
          <t>TRUE</t>
        </is>
      </c>
    </row>
    <row r="6255" hidden="1" outlineLevel="2">
      <c r="A6255" s="13" t="inlineStr"/>
      <c r="B6255" s="13" t="inlineStr">
        <is>
          <t xml:space="preserve">    ONLINE Nathaly Valencia Jaramillo</t>
        </is>
      </c>
      <c r="C6255" s="14" t="inlineStr"/>
      <c r="D6255" s="15" t="n">
        <v>60000</v>
      </c>
      <c r="E6255" s="16">
        <f>IF($D$7125=0,0,D6255/ABS($D$7125))</f>
        <v/>
      </c>
      <c r="F6255" s="15" t="n">
        <v>60000</v>
      </c>
      <c r="G6255" s="16">
        <f>IF($F$7125=0,0,F6255/ABS($F$7125))</f>
        <v/>
      </c>
      <c r="H6255" s="15">
        <f>D6255-F6255</f>
        <v/>
      </c>
      <c r="I6255" s="16">
        <f>IF(F6255=0,0,H6255/ABS(F6255))</f>
        <v/>
      </c>
      <c r="J6255" s="10" t="inlineStr">
        <is>
          <t>TRUE</t>
        </is>
      </c>
    </row>
    <row r="6256" hidden="1" outlineLevel="2">
      <c r="A6256" s="13" t="inlineStr"/>
      <c r="B6256" s="13" t="inlineStr">
        <is>
          <t xml:space="preserve">    ONLINE Nathaly mesa callejas</t>
        </is>
      </c>
      <c r="C6256" s="14" t="inlineStr"/>
      <c r="D6256" s="15" t="n">
        <v>120000</v>
      </c>
      <c r="E6256" s="16">
        <f>IF($D$7125=0,0,D6256/ABS($D$7125))</f>
        <v/>
      </c>
      <c r="F6256" s="15" t="n">
        <v>120000</v>
      </c>
      <c r="G6256" s="16">
        <f>IF($F$7125=0,0,F6256/ABS($F$7125))</f>
        <v/>
      </c>
      <c r="H6256" s="15">
        <f>D6256-F6256</f>
        <v/>
      </c>
      <c r="I6256" s="16">
        <f>IF(F6256=0,0,H6256/ABS(F6256))</f>
        <v/>
      </c>
      <c r="J6256" s="10" t="inlineStr">
        <is>
          <t>TRUE</t>
        </is>
      </c>
    </row>
    <row r="6257" hidden="1" outlineLevel="2">
      <c r="A6257" s="13" t="inlineStr"/>
      <c r="B6257" s="13" t="inlineStr">
        <is>
          <t xml:space="preserve">    ONLINE Nayhara Herazo</t>
        </is>
      </c>
      <c r="C6257" s="14" t="inlineStr"/>
      <c r="D6257" s="15" t="n">
        <v>45000</v>
      </c>
      <c r="E6257" s="16">
        <f>IF($D$7125=0,0,D6257/ABS($D$7125))</f>
        <v/>
      </c>
      <c r="F6257" s="15" t="n">
        <v>45000</v>
      </c>
      <c r="G6257" s="16">
        <f>IF($F$7125=0,0,F6257/ABS($F$7125))</f>
        <v/>
      </c>
      <c r="H6257" s="15">
        <f>D6257-F6257</f>
        <v/>
      </c>
      <c r="I6257" s="16">
        <f>IF(F6257=0,0,H6257/ABS(F6257))</f>
        <v/>
      </c>
      <c r="J6257" s="10" t="inlineStr">
        <is>
          <t>TRUE</t>
        </is>
      </c>
    </row>
    <row r="6258" hidden="1" outlineLevel="2">
      <c r="A6258" s="13" t="inlineStr"/>
      <c r="B6258" s="13" t="inlineStr">
        <is>
          <t xml:space="preserve">    ONLINE Nazly Gomez</t>
        </is>
      </c>
      <c r="C6258" s="14" t="inlineStr"/>
      <c r="D6258" s="15" t="n">
        <v>199000</v>
      </c>
      <c r="E6258" s="16">
        <f>IF($D$7125=0,0,D6258/ABS($D$7125))</f>
        <v/>
      </c>
      <c r="F6258" s="15" t="n">
        <v>199000</v>
      </c>
      <c r="G6258" s="16">
        <f>IF($F$7125=0,0,F6258/ABS($F$7125))</f>
        <v/>
      </c>
      <c r="H6258" s="15">
        <f>D6258-F6258</f>
        <v/>
      </c>
      <c r="I6258" s="16">
        <f>IF(F6258=0,0,H6258/ABS(F6258))</f>
        <v/>
      </c>
      <c r="J6258" s="10" t="inlineStr">
        <is>
          <t>TRUE</t>
        </is>
      </c>
    </row>
    <row r="6259" hidden="1" outlineLevel="2">
      <c r="A6259" s="13" t="inlineStr"/>
      <c r="B6259" s="13" t="inlineStr">
        <is>
          <t xml:space="preserve">    ONLINE Neila Moreno</t>
        </is>
      </c>
      <c r="C6259" s="14" t="inlineStr"/>
      <c r="D6259" s="15" t="n">
        <v>63200</v>
      </c>
      <c r="E6259" s="16">
        <f>IF($D$7125=0,0,D6259/ABS($D$7125))</f>
        <v/>
      </c>
      <c r="F6259" s="15" t="n">
        <v>63200</v>
      </c>
      <c r="G6259" s="16">
        <f>IF($F$7125=0,0,F6259/ABS($F$7125))</f>
        <v/>
      </c>
      <c r="H6259" s="15">
        <f>D6259-F6259</f>
        <v/>
      </c>
      <c r="I6259" s="16">
        <f>IF(F6259=0,0,H6259/ABS(F6259))</f>
        <v/>
      </c>
      <c r="J6259" s="10" t="inlineStr">
        <is>
          <t>TRUE</t>
        </is>
      </c>
    </row>
    <row r="6260" hidden="1" outlineLevel="2">
      <c r="A6260" s="13" t="inlineStr"/>
      <c r="B6260" s="13" t="inlineStr">
        <is>
          <t xml:space="preserve">    ONLINE Nelson Barajas</t>
        </is>
      </c>
      <c r="C6260" s="14" t="inlineStr"/>
      <c r="D6260" s="15" t="n">
        <v>92500</v>
      </c>
      <c r="E6260" s="16">
        <f>IF($D$7125=0,0,D6260/ABS($D$7125))</f>
        <v/>
      </c>
      <c r="F6260" s="15" t="n">
        <v>92500</v>
      </c>
      <c r="G6260" s="16">
        <f>IF($F$7125=0,0,F6260/ABS($F$7125))</f>
        <v/>
      </c>
      <c r="H6260" s="15">
        <f>D6260-F6260</f>
        <v/>
      </c>
      <c r="I6260" s="16">
        <f>IF(F6260=0,0,H6260/ABS(F6260))</f>
        <v/>
      </c>
      <c r="J6260" s="10" t="inlineStr">
        <is>
          <t>TRUE</t>
        </is>
      </c>
    </row>
    <row r="6261" hidden="1" outlineLevel="2">
      <c r="A6261" s="13" t="inlineStr"/>
      <c r="B6261" s="13" t="inlineStr">
        <is>
          <t xml:space="preserve">    ONLINE Nelson Garcia</t>
        </is>
      </c>
      <c r="C6261" s="14" t="inlineStr"/>
      <c r="D6261" s="15" t="n">
        <v>80000</v>
      </c>
      <c r="E6261" s="16">
        <f>IF($D$7125=0,0,D6261/ABS($D$7125))</f>
        <v/>
      </c>
      <c r="F6261" s="15" t="n">
        <v>80000</v>
      </c>
      <c r="G6261" s="16">
        <f>IF($F$7125=0,0,F6261/ABS($F$7125))</f>
        <v/>
      </c>
      <c r="H6261" s="15">
        <f>D6261-F6261</f>
        <v/>
      </c>
      <c r="I6261" s="16">
        <f>IF(F6261=0,0,H6261/ABS(F6261))</f>
        <v/>
      </c>
      <c r="J6261" s="10" t="inlineStr">
        <is>
          <t>TRUE</t>
        </is>
      </c>
    </row>
    <row r="6262" hidden="1" outlineLevel="2">
      <c r="A6262" s="13" t="inlineStr"/>
      <c r="B6262" s="13" t="inlineStr">
        <is>
          <t xml:space="preserve">    ONLINE Nelson Sanchez</t>
        </is>
      </c>
      <c r="C6262" s="14" t="inlineStr"/>
      <c r="D6262" s="15" t="n">
        <v>666400</v>
      </c>
      <c r="E6262" s="16">
        <f>IF($D$7125=0,0,D6262/ABS($D$7125))</f>
        <v/>
      </c>
      <c r="F6262" s="15" t="n">
        <v>666400</v>
      </c>
      <c r="G6262" s="16">
        <f>IF($F$7125=0,0,F6262/ABS($F$7125))</f>
        <v/>
      </c>
      <c r="H6262" s="15">
        <f>D6262-F6262</f>
        <v/>
      </c>
      <c r="I6262" s="16">
        <f>IF(F6262=0,0,H6262/ABS(F6262))</f>
        <v/>
      </c>
      <c r="J6262" s="10" t="inlineStr">
        <is>
          <t>TRUE</t>
        </is>
      </c>
    </row>
    <row r="6263" hidden="1" outlineLevel="2">
      <c r="A6263" s="13" t="inlineStr"/>
      <c r="B6263" s="13" t="inlineStr">
        <is>
          <t xml:space="preserve">    ONLINE Neris Marriaga</t>
        </is>
      </c>
      <c r="C6263" s="14" t="inlineStr"/>
      <c r="D6263" s="15" t="n">
        <v>129000</v>
      </c>
      <c r="E6263" s="16">
        <f>IF($D$7125=0,0,D6263/ABS($D$7125))</f>
        <v/>
      </c>
      <c r="F6263" s="15" t="n">
        <v>129000</v>
      </c>
      <c r="G6263" s="16">
        <f>IF($F$7125=0,0,F6263/ABS($F$7125))</f>
        <v/>
      </c>
      <c r="H6263" s="15">
        <f>D6263-F6263</f>
        <v/>
      </c>
      <c r="I6263" s="16">
        <f>IF(F6263=0,0,H6263/ABS(F6263))</f>
        <v/>
      </c>
      <c r="J6263" s="10" t="inlineStr">
        <is>
          <t>TRUE</t>
        </is>
      </c>
    </row>
    <row r="6264" hidden="1" outlineLevel="2">
      <c r="A6264" s="13" t="inlineStr"/>
      <c r="B6264" s="13" t="inlineStr">
        <is>
          <t xml:space="preserve">    ONLINE Nestor Cortina viana</t>
        </is>
      </c>
      <c r="C6264" s="14" t="inlineStr"/>
      <c r="D6264" s="15" t="n">
        <v>41000</v>
      </c>
      <c r="E6264" s="16">
        <f>IF($D$7125=0,0,D6264/ABS($D$7125))</f>
        <v/>
      </c>
      <c r="F6264" s="15" t="n">
        <v>41000</v>
      </c>
      <c r="G6264" s="16">
        <f>IF($F$7125=0,0,F6264/ABS($F$7125))</f>
        <v/>
      </c>
      <c r="H6264" s="15">
        <f>D6264-F6264</f>
        <v/>
      </c>
      <c r="I6264" s="16">
        <f>IF(F6264=0,0,H6264/ABS(F6264))</f>
        <v/>
      </c>
      <c r="J6264" s="10" t="inlineStr">
        <is>
          <t>TRUE</t>
        </is>
      </c>
    </row>
    <row r="6265" hidden="1" outlineLevel="2">
      <c r="A6265" s="13" t="inlineStr"/>
      <c r="B6265" s="13" t="inlineStr">
        <is>
          <t xml:space="preserve">    ONLINE Nhazly Correa</t>
        </is>
      </c>
      <c r="C6265" s="14" t="inlineStr"/>
      <c r="D6265" s="15" t="n">
        <v>92880.00999999999</v>
      </c>
      <c r="E6265" s="16">
        <f>IF($D$7125=0,0,D6265/ABS($D$7125))</f>
        <v/>
      </c>
      <c r="F6265" s="15" t="n">
        <v>92880.00999999999</v>
      </c>
      <c r="G6265" s="16">
        <f>IF($F$7125=0,0,F6265/ABS($F$7125))</f>
        <v/>
      </c>
      <c r="H6265" s="15">
        <f>D6265-F6265</f>
        <v/>
      </c>
      <c r="I6265" s="16">
        <f>IF(F6265=0,0,H6265/ABS(F6265))</f>
        <v/>
      </c>
      <c r="J6265" s="10" t="inlineStr">
        <is>
          <t>TRUE</t>
        </is>
      </c>
    </row>
    <row r="6266" hidden="1" outlineLevel="2">
      <c r="A6266" s="13" t="inlineStr"/>
      <c r="B6266" s="13" t="inlineStr">
        <is>
          <t xml:space="preserve">    ONLINE Nicol Vanegas</t>
        </is>
      </c>
      <c r="C6266" s="14" t="inlineStr"/>
      <c r="D6266" s="15" t="n">
        <v>44200</v>
      </c>
      <c r="E6266" s="16">
        <f>IF($D$7125=0,0,D6266/ABS($D$7125))</f>
        <v/>
      </c>
      <c r="F6266" s="15" t="n">
        <v>44200</v>
      </c>
      <c r="G6266" s="16">
        <f>IF($F$7125=0,0,F6266/ABS($F$7125))</f>
        <v/>
      </c>
      <c r="H6266" s="15">
        <f>D6266-F6266</f>
        <v/>
      </c>
      <c r="I6266" s="16">
        <f>IF(F6266=0,0,H6266/ABS(F6266))</f>
        <v/>
      </c>
      <c r="J6266" s="10" t="inlineStr">
        <is>
          <t>TRUE</t>
        </is>
      </c>
    </row>
    <row r="6267" hidden="1" outlineLevel="2">
      <c r="A6267" s="13" t="inlineStr"/>
      <c r="B6267" s="13" t="inlineStr">
        <is>
          <t xml:space="preserve">    ONLINE Nicolas Barone</t>
        </is>
      </c>
      <c r="C6267" s="14" t="inlineStr"/>
      <c r="D6267" s="15" t="n">
        <v>134000</v>
      </c>
      <c r="E6267" s="16">
        <f>IF($D$7125=0,0,D6267/ABS($D$7125))</f>
        <v/>
      </c>
      <c r="F6267" s="15" t="n">
        <v>134000</v>
      </c>
      <c r="G6267" s="16">
        <f>IF($F$7125=0,0,F6267/ABS($F$7125))</f>
        <v/>
      </c>
      <c r="H6267" s="15">
        <f>D6267-F6267</f>
        <v/>
      </c>
      <c r="I6267" s="16">
        <f>IF(F6267=0,0,H6267/ABS(F6267))</f>
        <v/>
      </c>
      <c r="J6267" s="10" t="inlineStr">
        <is>
          <t>TRUE</t>
        </is>
      </c>
    </row>
    <row r="6268" hidden="1" outlineLevel="2">
      <c r="A6268" s="13" t="inlineStr"/>
      <c r="B6268" s="13" t="inlineStr">
        <is>
          <t xml:space="preserve">    ONLINE Nicolas Loaiza Segura</t>
        </is>
      </c>
      <c r="C6268" s="14" t="inlineStr"/>
      <c r="D6268" s="15" t="n">
        <v>216200</v>
      </c>
      <c r="E6268" s="16">
        <f>IF($D$7125=0,0,D6268/ABS($D$7125))</f>
        <v/>
      </c>
      <c r="F6268" s="15" t="n">
        <v>216200</v>
      </c>
      <c r="G6268" s="16">
        <f>IF($F$7125=0,0,F6268/ABS($F$7125))</f>
        <v/>
      </c>
      <c r="H6268" s="15">
        <f>D6268-F6268</f>
        <v/>
      </c>
      <c r="I6268" s="16">
        <f>IF(F6268=0,0,H6268/ABS(F6268))</f>
        <v/>
      </c>
      <c r="J6268" s="10" t="inlineStr">
        <is>
          <t>TRUE</t>
        </is>
      </c>
    </row>
    <row r="6269" hidden="1" outlineLevel="2">
      <c r="A6269" s="13" t="inlineStr"/>
      <c r="B6269" s="13" t="inlineStr">
        <is>
          <t xml:space="preserve">    ONLINE Nicolas Navia Fals</t>
        </is>
      </c>
      <c r="C6269" s="14" t="inlineStr"/>
      <c r="D6269" s="15" t="n">
        <v>120000</v>
      </c>
      <c r="E6269" s="16">
        <f>IF($D$7125=0,0,D6269/ABS($D$7125))</f>
        <v/>
      </c>
      <c r="F6269" s="15" t="n">
        <v>120000</v>
      </c>
      <c r="G6269" s="16">
        <f>IF($F$7125=0,0,F6269/ABS($F$7125))</f>
        <v/>
      </c>
      <c r="H6269" s="15">
        <f>D6269-F6269</f>
        <v/>
      </c>
      <c r="I6269" s="16">
        <f>IF(F6269=0,0,H6269/ABS(F6269))</f>
        <v/>
      </c>
      <c r="J6269" s="10" t="inlineStr">
        <is>
          <t>TRUE</t>
        </is>
      </c>
    </row>
    <row r="6270" hidden="1" outlineLevel="2">
      <c r="A6270" s="13" t="inlineStr"/>
      <c r="B6270" s="13" t="inlineStr">
        <is>
          <t xml:space="preserve">    ONLINE Nicole Herrera yusti</t>
        </is>
      </c>
      <c r="C6270" s="14" t="inlineStr"/>
      <c r="D6270" s="15" t="n">
        <v>44200</v>
      </c>
      <c r="E6270" s="16">
        <f>IF($D$7125=0,0,D6270/ABS($D$7125))</f>
        <v/>
      </c>
      <c r="F6270" s="15" t="n">
        <v>44200</v>
      </c>
      <c r="G6270" s="16">
        <f>IF($F$7125=0,0,F6270/ABS($F$7125))</f>
        <v/>
      </c>
      <c r="H6270" s="15">
        <f>D6270-F6270</f>
        <v/>
      </c>
      <c r="I6270" s="16">
        <f>IF(F6270=0,0,H6270/ABS(F6270))</f>
        <v/>
      </c>
      <c r="J6270" s="10" t="inlineStr">
        <is>
          <t>TRUE</t>
        </is>
      </c>
    </row>
    <row r="6271" hidden="1" outlineLevel="2">
      <c r="A6271" s="13" t="inlineStr"/>
      <c r="B6271" s="13" t="inlineStr">
        <is>
          <t xml:space="preserve">    ONLINE Nicoll Gabriela Nivia Martin</t>
        </is>
      </c>
      <c r="C6271" s="14" t="inlineStr"/>
      <c r="D6271" s="15" t="n">
        <v>84000</v>
      </c>
      <c r="E6271" s="16">
        <f>IF($D$7125=0,0,D6271/ABS($D$7125))</f>
        <v/>
      </c>
      <c r="F6271" s="15" t="n">
        <v>84000</v>
      </c>
      <c r="G6271" s="16">
        <f>IF($F$7125=0,0,F6271/ABS($F$7125))</f>
        <v/>
      </c>
      <c r="H6271" s="15">
        <f>D6271-F6271</f>
        <v/>
      </c>
      <c r="I6271" s="16">
        <f>IF(F6271=0,0,H6271/ABS(F6271))</f>
        <v/>
      </c>
      <c r="J6271" s="10" t="inlineStr">
        <is>
          <t>TRUE</t>
        </is>
      </c>
    </row>
    <row r="6272" hidden="1" outlineLevel="2">
      <c r="A6272" s="13" t="inlineStr"/>
      <c r="B6272" s="13" t="inlineStr">
        <is>
          <t xml:space="preserve">    ONLINE Nicolle Amin</t>
        </is>
      </c>
      <c r="C6272" s="14" t="inlineStr"/>
      <c r="D6272" s="15" t="n">
        <v>135000</v>
      </c>
      <c r="E6272" s="16">
        <f>IF($D$7125=0,0,D6272/ABS($D$7125))</f>
        <v/>
      </c>
      <c r="F6272" s="15" t="n">
        <v>135000</v>
      </c>
      <c r="G6272" s="16">
        <f>IF($F$7125=0,0,F6272/ABS($F$7125))</f>
        <v/>
      </c>
      <c r="H6272" s="15">
        <f>D6272-F6272</f>
        <v/>
      </c>
      <c r="I6272" s="16">
        <f>IF(F6272=0,0,H6272/ABS(F6272))</f>
        <v/>
      </c>
      <c r="J6272" s="10" t="inlineStr">
        <is>
          <t>TRUE</t>
        </is>
      </c>
    </row>
    <row r="6273" hidden="1" outlineLevel="2">
      <c r="A6273" s="13" t="inlineStr"/>
      <c r="B6273" s="13" t="inlineStr">
        <is>
          <t xml:space="preserve">    ONLINE Nicolás Mendoza Berrío</t>
        </is>
      </c>
      <c r="C6273" s="14" t="inlineStr"/>
      <c r="D6273" s="15" t="n">
        <v>160900</v>
      </c>
      <c r="E6273" s="16">
        <f>IF($D$7125=0,0,D6273/ABS($D$7125))</f>
        <v/>
      </c>
      <c r="F6273" s="15" t="n">
        <v>160900</v>
      </c>
      <c r="G6273" s="16">
        <f>IF($F$7125=0,0,F6273/ABS($F$7125))</f>
        <v/>
      </c>
      <c r="H6273" s="15">
        <f>D6273-F6273</f>
        <v/>
      </c>
      <c r="I6273" s="16">
        <f>IF(F6273=0,0,H6273/ABS(F6273))</f>
        <v/>
      </c>
      <c r="J6273" s="10" t="inlineStr">
        <is>
          <t>TRUE</t>
        </is>
      </c>
    </row>
    <row r="6274" hidden="1" outlineLevel="2">
      <c r="A6274" s="13" t="inlineStr"/>
      <c r="B6274" s="13" t="inlineStr">
        <is>
          <t xml:space="preserve">    ONLINE Nicolás Ramírez López</t>
        </is>
      </c>
      <c r="C6274" s="14" t="inlineStr"/>
      <c r="D6274" s="15" t="n">
        <v>60000</v>
      </c>
      <c r="E6274" s="16">
        <f>IF($D$7125=0,0,D6274/ABS($D$7125))</f>
        <v/>
      </c>
      <c r="F6274" s="15" t="n">
        <v>60000</v>
      </c>
      <c r="G6274" s="16">
        <f>IF($F$7125=0,0,F6274/ABS($F$7125))</f>
        <v/>
      </c>
      <c r="H6274" s="15">
        <f>D6274-F6274</f>
        <v/>
      </c>
      <c r="I6274" s="16">
        <f>IF(F6274=0,0,H6274/ABS(F6274))</f>
        <v/>
      </c>
      <c r="J6274" s="10" t="inlineStr">
        <is>
          <t>TRUE</t>
        </is>
      </c>
    </row>
    <row r="6275" hidden="1" outlineLevel="2">
      <c r="A6275" s="13" t="inlineStr"/>
      <c r="B6275" s="13" t="inlineStr">
        <is>
          <t xml:space="preserve">    ONLINE Nievelcy Vergara</t>
        </is>
      </c>
      <c r="C6275" s="14" t="inlineStr"/>
      <c r="D6275" s="15" t="n">
        <v>508559.99</v>
      </c>
      <c r="E6275" s="16">
        <f>IF($D$7125=0,0,D6275/ABS($D$7125))</f>
        <v/>
      </c>
      <c r="F6275" s="15" t="n">
        <v>508559.99</v>
      </c>
      <c r="G6275" s="16">
        <f>IF($F$7125=0,0,F6275/ABS($F$7125))</f>
        <v/>
      </c>
      <c r="H6275" s="15">
        <f>D6275-F6275</f>
        <v/>
      </c>
      <c r="I6275" s="16">
        <f>IF(F6275=0,0,H6275/ABS(F6275))</f>
        <v/>
      </c>
      <c r="J6275" s="10" t="inlineStr">
        <is>
          <t>TRUE</t>
        </is>
      </c>
    </row>
    <row r="6276" hidden="1" outlineLevel="2">
      <c r="A6276" s="13" t="inlineStr"/>
      <c r="B6276" s="13" t="inlineStr">
        <is>
          <t xml:space="preserve">    ONLINE Nilton Pardo</t>
        </is>
      </c>
      <c r="C6276" s="14" t="inlineStr"/>
      <c r="D6276" s="15" t="n">
        <v>142000</v>
      </c>
      <c r="E6276" s="16">
        <f>IF($D$7125=0,0,D6276/ABS($D$7125))</f>
        <v/>
      </c>
      <c r="F6276" s="15" t="n">
        <v>142000</v>
      </c>
      <c r="G6276" s="16">
        <f>IF($F$7125=0,0,F6276/ABS($F$7125))</f>
        <v/>
      </c>
      <c r="H6276" s="15">
        <f>D6276-F6276</f>
        <v/>
      </c>
      <c r="I6276" s="16">
        <f>IF(F6276=0,0,H6276/ABS(F6276))</f>
        <v/>
      </c>
      <c r="J6276" s="10" t="inlineStr">
        <is>
          <t>TRUE</t>
        </is>
      </c>
    </row>
    <row r="6277" hidden="1" outlineLevel="2">
      <c r="A6277" s="13" t="inlineStr"/>
      <c r="B6277" s="13" t="inlineStr">
        <is>
          <t xml:space="preserve">    ONLINE Nohora Almonacid</t>
        </is>
      </c>
      <c r="C6277" s="14" t="inlineStr"/>
      <c r="D6277" s="15" t="n">
        <v>84000</v>
      </c>
      <c r="E6277" s="16">
        <f>IF($D$7125=0,0,D6277/ABS($D$7125))</f>
        <v/>
      </c>
      <c r="F6277" s="15" t="n">
        <v>84000</v>
      </c>
      <c r="G6277" s="16">
        <f>IF($F$7125=0,0,F6277/ABS($F$7125))</f>
        <v/>
      </c>
      <c r="H6277" s="15">
        <f>D6277-F6277</f>
        <v/>
      </c>
      <c r="I6277" s="16">
        <f>IF(F6277=0,0,H6277/ABS(F6277))</f>
        <v/>
      </c>
      <c r="J6277" s="10" t="inlineStr">
        <is>
          <t>TRUE</t>
        </is>
      </c>
    </row>
    <row r="6278" hidden="1" outlineLevel="2">
      <c r="A6278" s="13" t="inlineStr"/>
      <c r="B6278" s="13" t="inlineStr">
        <is>
          <t xml:space="preserve">    ONLINE Nohora stella Ramirez Riomalo</t>
        </is>
      </c>
      <c r="C6278" s="14" t="inlineStr"/>
      <c r="D6278" s="15" t="n">
        <v>126000</v>
      </c>
      <c r="E6278" s="16">
        <f>IF($D$7125=0,0,D6278/ABS($D$7125))</f>
        <v/>
      </c>
      <c r="F6278" s="15" t="n">
        <v>126000</v>
      </c>
      <c r="G6278" s="16">
        <f>IF($F$7125=0,0,F6278/ABS($F$7125))</f>
        <v/>
      </c>
      <c r="H6278" s="15">
        <f>D6278-F6278</f>
        <v/>
      </c>
      <c r="I6278" s="16">
        <f>IF(F6278=0,0,H6278/ABS(F6278))</f>
        <v/>
      </c>
      <c r="J6278" s="10" t="inlineStr">
        <is>
          <t>TRUE</t>
        </is>
      </c>
    </row>
    <row r="6279" hidden="1" outlineLevel="2">
      <c r="A6279" s="13" t="inlineStr"/>
      <c r="B6279" s="13" t="inlineStr">
        <is>
          <t xml:space="preserve">    ONLINE Nohora stella Ramirez Riomao</t>
        </is>
      </c>
      <c r="C6279" s="14" t="inlineStr"/>
      <c r="D6279" s="15" t="n">
        <v>42000</v>
      </c>
      <c r="E6279" s="16">
        <f>IF($D$7125=0,0,D6279/ABS($D$7125))</f>
        <v/>
      </c>
      <c r="F6279" s="15" t="n">
        <v>42000</v>
      </c>
      <c r="G6279" s="16">
        <f>IF($F$7125=0,0,F6279/ABS($F$7125))</f>
        <v/>
      </c>
      <c r="H6279" s="15">
        <f>D6279-F6279</f>
        <v/>
      </c>
      <c r="I6279" s="16">
        <f>IF(F6279=0,0,H6279/ABS(F6279))</f>
        <v/>
      </c>
      <c r="J6279" s="10" t="inlineStr">
        <is>
          <t>TRUE</t>
        </is>
      </c>
    </row>
    <row r="6280" hidden="1" outlineLevel="2">
      <c r="A6280" s="13" t="inlineStr"/>
      <c r="B6280" s="13" t="inlineStr">
        <is>
          <t xml:space="preserve">    ONLINE Nora Llinás</t>
        </is>
      </c>
      <c r="C6280" s="14" t="inlineStr"/>
      <c r="D6280" s="15" t="n">
        <v>38000.01</v>
      </c>
      <c r="E6280" s="16">
        <f>IF($D$7125=0,0,D6280/ABS($D$7125))</f>
        <v/>
      </c>
      <c r="F6280" s="15" t="n">
        <v>38000.01</v>
      </c>
      <c r="G6280" s="16">
        <f>IF($F$7125=0,0,F6280/ABS($F$7125))</f>
        <v/>
      </c>
      <c r="H6280" s="15">
        <f>D6280-F6280</f>
        <v/>
      </c>
      <c r="I6280" s="16">
        <f>IF(F6280=0,0,H6280/ABS(F6280))</f>
        <v/>
      </c>
      <c r="J6280" s="10" t="inlineStr">
        <is>
          <t>TRUE</t>
        </is>
      </c>
    </row>
    <row r="6281" hidden="1" outlineLevel="2">
      <c r="A6281" s="13" t="inlineStr"/>
      <c r="B6281" s="13" t="inlineStr">
        <is>
          <t xml:space="preserve">    ONLINE Norberto Pulecio</t>
        </is>
      </c>
      <c r="C6281" s="14" t="inlineStr"/>
      <c r="D6281" s="15" t="n">
        <v>575400</v>
      </c>
      <c r="E6281" s="16">
        <f>IF($D$7125=0,0,D6281/ABS($D$7125))</f>
        <v/>
      </c>
      <c r="F6281" s="15" t="n">
        <v>575400</v>
      </c>
      <c r="G6281" s="16">
        <f>IF($F$7125=0,0,F6281/ABS($F$7125))</f>
        <v/>
      </c>
      <c r="H6281" s="15">
        <f>D6281-F6281</f>
        <v/>
      </c>
      <c r="I6281" s="16">
        <f>IF(F6281=0,0,H6281/ABS(F6281))</f>
        <v/>
      </c>
      <c r="J6281" s="10" t="inlineStr">
        <is>
          <t>TRUE</t>
        </is>
      </c>
    </row>
    <row r="6282" hidden="1" outlineLevel="2">
      <c r="A6282" s="13" t="inlineStr"/>
      <c r="B6282" s="13" t="inlineStr">
        <is>
          <t xml:space="preserve">    ONLINE Noris Adarve</t>
        </is>
      </c>
      <c r="C6282" s="14" t="inlineStr"/>
      <c r="D6282" s="15" t="n">
        <v>42000</v>
      </c>
      <c r="E6282" s="16">
        <f>IF($D$7125=0,0,D6282/ABS($D$7125))</f>
        <v/>
      </c>
      <c r="F6282" s="15" t="n">
        <v>42000</v>
      </c>
      <c r="G6282" s="16">
        <f>IF($F$7125=0,0,F6282/ABS($F$7125))</f>
        <v/>
      </c>
      <c r="H6282" s="15">
        <f>D6282-F6282</f>
        <v/>
      </c>
      <c r="I6282" s="16">
        <f>IF(F6282=0,0,H6282/ABS(F6282))</f>
        <v/>
      </c>
      <c r="J6282" s="10" t="inlineStr">
        <is>
          <t>TRUE</t>
        </is>
      </c>
    </row>
    <row r="6283" hidden="1" outlineLevel="2">
      <c r="A6283" s="13" t="inlineStr"/>
      <c r="B6283" s="13" t="inlineStr">
        <is>
          <t xml:space="preserve">    ONLINE Norma Cardenas</t>
        </is>
      </c>
      <c r="C6283" s="14" t="inlineStr"/>
      <c r="D6283" s="15" t="n">
        <v>134000</v>
      </c>
      <c r="E6283" s="16">
        <f>IF($D$7125=0,0,D6283/ABS($D$7125))</f>
        <v/>
      </c>
      <c r="F6283" s="15" t="n">
        <v>134000</v>
      </c>
      <c r="G6283" s="16">
        <f>IF($F$7125=0,0,F6283/ABS($F$7125))</f>
        <v/>
      </c>
      <c r="H6283" s="15">
        <f>D6283-F6283</f>
        <v/>
      </c>
      <c r="I6283" s="16">
        <f>IF(F6283=0,0,H6283/ABS(F6283))</f>
        <v/>
      </c>
      <c r="J6283" s="10" t="inlineStr">
        <is>
          <t>TRUE</t>
        </is>
      </c>
    </row>
    <row r="6284" hidden="1" outlineLevel="2">
      <c r="A6284" s="13" t="inlineStr"/>
      <c r="B6284" s="13" t="inlineStr">
        <is>
          <t xml:space="preserve">    ONLINE Nory Esther Gonzalez Tello</t>
        </is>
      </c>
      <c r="C6284" s="14" t="inlineStr"/>
      <c r="D6284" s="15" t="n">
        <v>60000</v>
      </c>
      <c r="E6284" s="16">
        <f>IF($D$7125=0,0,D6284/ABS($D$7125))</f>
        <v/>
      </c>
      <c r="F6284" s="15" t="n">
        <v>60000</v>
      </c>
      <c r="G6284" s="16">
        <f>IF($F$7125=0,0,F6284/ABS($F$7125))</f>
        <v/>
      </c>
      <c r="H6284" s="15">
        <f>D6284-F6284</f>
        <v/>
      </c>
      <c r="I6284" s="16">
        <f>IF(F6284=0,0,H6284/ABS(F6284))</f>
        <v/>
      </c>
      <c r="J6284" s="10" t="inlineStr">
        <is>
          <t>TRUE</t>
        </is>
      </c>
    </row>
    <row r="6285" hidden="1" outlineLevel="2">
      <c r="A6285" s="13" t="inlineStr"/>
      <c r="B6285" s="13" t="inlineStr">
        <is>
          <t xml:space="preserve">    ONLINE Nubia Villa</t>
        </is>
      </c>
      <c r="C6285" s="14" t="inlineStr"/>
      <c r="D6285" s="15" t="n">
        <v>60000</v>
      </c>
      <c r="E6285" s="16">
        <f>IF($D$7125=0,0,D6285/ABS($D$7125))</f>
        <v/>
      </c>
      <c r="F6285" s="15" t="n">
        <v>60000</v>
      </c>
      <c r="G6285" s="16">
        <f>IF($F$7125=0,0,F6285/ABS($F$7125))</f>
        <v/>
      </c>
      <c r="H6285" s="15">
        <f>D6285-F6285</f>
        <v/>
      </c>
      <c r="I6285" s="16">
        <f>IF(F6285=0,0,H6285/ABS(F6285))</f>
        <v/>
      </c>
      <c r="J6285" s="10" t="inlineStr">
        <is>
          <t>TRUE</t>
        </is>
      </c>
    </row>
    <row r="6286" hidden="1" outlineLevel="2">
      <c r="A6286" s="13" t="inlineStr"/>
      <c r="B6286" s="13" t="inlineStr">
        <is>
          <t xml:space="preserve">    ONLINE Numas Tovar Campo</t>
        </is>
      </c>
      <c r="C6286" s="14" t="inlineStr"/>
      <c r="D6286" s="15" t="n">
        <v>192000</v>
      </c>
      <c r="E6286" s="16">
        <f>IF($D$7125=0,0,D6286/ABS($D$7125))</f>
        <v/>
      </c>
      <c r="F6286" s="15" t="n">
        <v>192000</v>
      </c>
      <c r="G6286" s="16">
        <f>IF($F$7125=0,0,F6286/ABS($F$7125))</f>
        <v/>
      </c>
      <c r="H6286" s="15">
        <f>D6286-F6286</f>
        <v/>
      </c>
      <c r="I6286" s="16">
        <f>IF(F6286=0,0,H6286/ABS(F6286))</f>
        <v/>
      </c>
      <c r="J6286" s="10" t="inlineStr">
        <is>
          <t>TRUE</t>
        </is>
      </c>
    </row>
    <row r="6287" hidden="1" outlineLevel="2">
      <c r="A6287" s="13" t="inlineStr"/>
      <c r="B6287" s="13" t="inlineStr">
        <is>
          <t xml:space="preserve">    ONLINE Nurys Rojas</t>
        </is>
      </c>
      <c r="C6287" s="14" t="inlineStr"/>
      <c r="D6287" s="15" t="n">
        <v>84000</v>
      </c>
      <c r="E6287" s="16">
        <f>IF($D$7125=0,0,D6287/ABS($D$7125))</f>
        <v/>
      </c>
      <c r="F6287" s="15" t="n">
        <v>84000</v>
      </c>
      <c r="G6287" s="16">
        <f>IF($F$7125=0,0,F6287/ABS($F$7125))</f>
        <v/>
      </c>
      <c r="H6287" s="15">
        <f>D6287-F6287</f>
        <v/>
      </c>
      <c r="I6287" s="16">
        <f>IF(F6287=0,0,H6287/ABS(F6287))</f>
        <v/>
      </c>
      <c r="J6287" s="10" t="inlineStr">
        <is>
          <t>TRUE</t>
        </is>
      </c>
    </row>
    <row r="6288" hidden="1" outlineLevel="2">
      <c r="A6288" s="13" t="inlineStr"/>
      <c r="B6288" s="13" t="inlineStr">
        <is>
          <t xml:space="preserve">    ONLINE OLGA DURLANDY MEJIA TORRES</t>
        </is>
      </c>
      <c r="C6288" s="14" t="inlineStr"/>
      <c r="D6288" s="15" t="n">
        <v>63839.99</v>
      </c>
      <c r="E6288" s="16">
        <f>IF($D$7125=0,0,D6288/ABS($D$7125))</f>
        <v/>
      </c>
      <c r="F6288" s="15" t="n">
        <v>63839.99</v>
      </c>
      <c r="G6288" s="16">
        <f>IF($F$7125=0,0,F6288/ABS($F$7125))</f>
        <v/>
      </c>
      <c r="H6288" s="15">
        <f>D6288-F6288</f>
        <v/>
      </c>
      <c r="I6288" s="16">
        <f>IF(F6288=0,0,H6288/ABS(F6288))</f>
        <v/>
      </c>
      <c r="J6288" s="10" t="inlineStr">
        <is>
          <t>TRUE</t>
        </is>
      </c>
    </row>
    <row r="6289" hidden="1" outlineLevel="2">
      <c r="A6289" s="13" t="inlineStr"/>
      <c r="B6289" s="13" t="inlineStr">
        <is>
          <t xml:space="preserve">    ONLINE OLGA PATRICIA MENDOZA GUTIÉRREZ</t>
        </is>
      </c>
      <c r="C6289" s="14" t="inlineStr"/>
      <c r="D6289" s="15" t="n">
        <v>40000</v>
      </c>
      <c r="E6289" s="16">
        <f>IF($D$7125=0,0,D6289/ABS($D$7125))</f>
        <v/>
      </c>
      <c r="F6289" s="15" t="n">
        <v>40000</v>
      </c>
      <c r="G6289" s="16">
        <f>IF($F$7125=0,0,F6289/ABS($F$7125))</f>
        <v/>
      </c>
      <c r="H6289" s="15">
        <f>D6289-F6289</f>
        <v/>
      </c>
      <c r="I6289" s="16">
        <f>IF(F6289=0,0,H6289/ABS(F6289))</f>
        <v/>
      </c>
      <c r="J6289" s="10" t="inlineStr">
        <is>
          <t>TRUE</t>
        </is>
      </c>
    </row>
    <row r="6290" hidden="1" outlineLevel="2">
      <c r="A6290" s="13" t="inlineStr"/>
      <c r="B6290" s="13" t="inlineStr">
        <is>
          <t xml:space="preserve">    ONLINE ONEL QUINTERO</t>
        </is>
      </c>
      <c r="C6290" s="14" t="inlineStr"/>
      <c r="D6290" s="15" t="n">
        <v>59579.99</v>
      </c>
      <c r="E6290" s="16">
        <f>IF($D$7125=0,0,D6290/ABS($D$7125))</f>
        <v/>
      </c>
      <c r="F6290" s="15" t="n">
        <v>59579.99</v>
      </c>
      <c r="G6290" s="16">
        <f>IF($F$7125=0,0,F6290/ABS($F$7125))</f>
        <v/>
      </c>
      <c r="H6290" s="15">
        <f>D6290-F6290</f>
        <v/>
      </c>
      <c r="I6290" s="16">
        <f>IF(F6290=0,0,H6290/ABS(F6290))</f>
        <v/>
      </c>
      <c r="J6290" s="10" t="inlineStr">
        <is>
          <t>TRUE</t>
        </is>
      </c>
    </row>
    <row r="6291" hidden="1" outlineLevel="2">
      <c r="A6291" s="13" t="inlineStr"/>
      <c r="B6291" s="13" t="inlineStr">
        <is>
          <t xml:space="preserve">    ONLINE ORFA LILIAM BURITICA RESTREPO</t>
        </is>
      </c>
      <c r="C6291" s="14" t="inlineStr"/>
      <c r="D6291" s="15" t="n">
        <v>53719.99</v>
      </c>
      <c r="E6291" s="16">
        <f>IF($D$7125=0,0,D6291/ABS($D$7125))</f>
        <v/>
      </c>
      <c r="F6291" s="15" t="n">
        <v>53719.99</v>
      </c>
      <c r="G6291" s="16">
        <f>IF($F$7125=0,0,F6291/ABS($F$7125))</f>
        <v/>
      </c>
      <c r="H6291" s="15">
        <f>D6291-F6291</f>
        <v/>
      </c>
      <c r="I6291" s="16">
        <f>IF(F6291=0,0,H6291/ABS(F6291))</f>
        <v/>
      </c>
      <c r="J6291" s="10" t="inlineStr">
        <is>
          <t>TRUE</t>
        </is>
      </c>
    </row>
    <row r="6292" hidden="1" outlineLevel="2">
      <c r="A6292" s="13" t="inlineStr"/>
      <c r="B6292" s="13" t="inlineStr">
        <is>
          <t xml:space="preserve">    ONLINE ORLANDO ANTONIO POSADA PRIETO</t>
        </is>
      </c>
      <c r="C6292" s="14" t="inlineStr"/>
      <c r="D6292" s="15" t="n">
        <v>59579.99</v>
      </c>
      <c r="E6292" s="16">
        <f>IF($D$7125=0,0,D6292/ABS($D$7125))</f>
        <v/>
      </c>
      <c r="F6292" s="15" t="n">
        <v>59579.99</v>
      </c>
      <c r="G6292" s="16">
        <f>IF($F$7125=0,0,F6292/ABS($F$7125))</f>
        <v/>
      </c>
      <c r="H6292" s="15">
        <f>D6292-F6292</f>
        <v/>
      </c>
      <c r="I6292" s="16">
        <f>IF(F6292=0,0,H6292/ABS(F6292))</f>
        <v/>
      </c>
      <c r="J6292" s="10" t="inlineStr">
        <is>
          <t>TRUE</t>
        </is>
      </c>
    </row>
    <row r="6293" hidden="1" outlineLevel="2">
      <c r="A6293" s="13" t="inlineStr"/>
      <c r="B6293" s="13" t="inlineStr">
        <is>
          <t xml:space="preserve">    ONLINE OSCAR DAVID LOPEZ GONZALEZ</t>
        </is>
      </c>
      <c r="C6293" s="14" t="inlineStr"/>
      <c r="D6293" s="15" t="n">
        <v>142200</v>
      </c>
      <c r="E6293" s="16">
        <f>IF($D$7125=0,0,D6293/ABS($D$7125))</f>
        <v/>
      </c>
      <c r="F6293" s="15" t="n">
        <v>142200</v>
      </c>
      <c r="G6293" s="16">
        <f>IF($F$7125=0,0,F6293/ABS($F$7125))</f>
        <v/>
      </c>
      <c r="H6293" s="15">
        <f>D6293-F6293</f>
        <v/>
      </c>
      <c r="I6293" s="16">
        <f>IF(F6293=0,0,H6293/ABS(F6293))</f>
        <v/>
      </c>
      <c r="J6293" s="10" t="inlineStr">
        <is>
          <t>TRUE</t>
        </is>
      </c>
    </row>
    <row r="6294" hidden="1" outlineLevel="2">
      <c r="A6294" s="13" t="inlineStr"/>
      <c r="B6294" s="13" t="inlineStr">
        <is>
          <t xml:space="preserve">    ONLINE OSCAR ESCOBAR JIMENEZ</t>
        </is>
      </c>
      <c r="C6294" s="14" t="inlineStr"/>
      <c r="D6294" s="15" t="n">
        <v>339799.98</v>
      </c>
      <c r="E6294" s="16">
        <f>IF($D$7125=0,0,D6294/ABS($D$7125))</f>
        <v/>
      </c>
      <c r="F6294" s="15" t="n">
        <v>339799.98</v>
      </c>
      <c r="G6294" s="16">
        <f>IF($F$7125=0,0,F6294/ABS($F$7125))</f>
        <v/>
      </c>
      <c r="H6294" s="15">
        <f>D6294-F6294</f>
        <v/>
      </c>
      <c r="I6294" s="16">
        <f>IF(F6294=0,0,H6294/ABS(F6294))</f>
        <v/>
      </c>
      <c r="J6294" s="10" t="inlineStr">
        <is>
          <t>TRUE</t>
        </is>
      </c>
    </row>
    <row r="6295" hidden="1" outlineLevel="2">
      <c r="A6295" s="13" t="inlineStr"/>
      <c r="B6295" s="13" t="inlineStr">
        <is>
          <t xml:space="preserve">    ONLINE OSCAR IVAN MONTOYA PATIÑO</t>
        </is>
      </c>
      <c r="C6295" s="14" t="inlineStr"/>
      <c r="D6295" s="15" t="n">
        <v>108000.01</v>
      </c>
      <c r="E6295" s="16">
        <f>IF($D$7125=0,0,D6295/ABS($D$7125))</f>
        <v/>
      </c>
      <c r="F6295" s="15" t="n">
        <v>108000.01</v>
      </c>
      <c r="G6295" s="16">
        <f>IF($F$7125=0,0,F6295/ABS($F$7125))</f>
        <v/>
      </c>
      <c r="H6295" s="15">
        <f>D6295-F6295</f>
        <v/>
      </c>
      <c r="I6295" s="16">
        <f>IF(F6295=0,0,H6295/ABS(F6295))</f>
        <v/>
      </c>
      <c r="J6295" s="10" t="inlineStr">
        <is>
          <t>TRUE</t>
        </is>
      </c>
    </row>
    <row r="6296" hidden="1" outlineLevel="2">
      <c r="A6296" s="13" t="inlineStr"/>
      <c r="B6296" s="13" t="inlineStr">
        <is>
          <t xml:space="preserve">    ONLINE OSCAR JULIAN CUESTA MORENO</t>
        </is>
      </c>
      <c r="C6296" s="14" t="inlineStr"/>
      <c r="D6296" s="15" t="n">
        <v>44200</v>
      </c>
      <c r="E6296" s="16">
        <f>IF($D$7125=0,0,D6296/ABS($D$7125))</f>
        <v/>
      </c>
      <c r="F6296" s="15" t="n">
        <v>44200</v>
      </c>
      <c r="G6296" s="16">
        <f>IF($F$7125=0,0,F6296/ABS($F$7125))</f>
        <v/>
      </c>
      <c r="H6296" s="15">
        <f>D6296-F6296</f>
        <v/>
      </c>
      <c r="I6296" s="16">
        <f>IF(F6296=0,0,H6296/ABS(F6296))</f>
        <v/>
      </c>
      <c r="J6296" s="10" t="inlineStr">
        <is>
          <t>TRUE</t>
        </is>
      </c>
    </row>
    <row r="6297" hidden="1" outlineLevel="2">
      <c r="A6297" s="13" t="inlineStr"/>
      <c r="B6297" s="13" t="inlineStr">
        <is>
          <t xml:space="preserve">    ONLINE Oil Diesel services SAS</t>
        </is>
      </c>
      <c r="C6297" s="14" t="inlineStr"/>
      <c r="D6297" s="15" t="n">
        <v>171300</v>
      </c>
      <c r="E6297" s="16">
        <f>IF($D$7125=0,0,D6297/ABS($D$7125))</f>
        <v/>
      </c>
      <c r="F6297" s="15" t="n">
        <v>171300</v>
      </c>
      <c r="G6297" s="16">
        <f>IF($F$7125=0,0,F6297/ABS($F$7125))</f>
        <v/>
      </c>
      <c r="H6297" s="15">
        <f>D6297-F6297</f>
        <v/>
      </c>
      <c r="I6297" s="16">
        <f>IF(F6297=0,0,H6297/ABS(F6297))</f>
        <v/>
      </c>
      <c r="J6297" s="10" t="inlineStr">
        <is>
          <t>TRUE</t>
        </is>
      </c>
    </row>
    <row r="6298" hidden="1" outlineLevel="2">
      <c r="A6298" s="13" t="inlineStr"/>
      <c r="B6298" s="13" t="inlineStr">
        <is>
          <t xml:space="preserve">    ONLINE Olga Ines Epsinosa Acosta</t>
        </is>
      </c>
      <c r="C6298" s="14" t="inlineStr"/>
      <c r="D6298" s="15" t="n">
        <v>120000</v>
      </c>
      <c r="E6298" s="16">
        <f>IF($D$7125=0,0,D6298/ABS($D$7125))</f>
        <v/>
      </c>
      <c r="F6298" s="15" t="n">
        <v>120000</v>
      </c>
      <c r="G6298" s="16">
        <f>IF($F$7125=0,0,F6298/ABS($F$7125))</f>
        <v/>
      </c>
      <c r="H6298" s="15">
        <f>D6298-F6298</f>
        <v/>
      </c>
      <c r="I6298" s="16">
        <f>IF(F6298=0,0,H6298/ABS(F6298))</f>
        <v/>
      </c>
      <c r="J6298" s="10" t="inlineStr">
        <is>
          <t>TRUE</t>
        </is>
      </c>
    </row>
    <row r="6299" hidden="1" outlineLevel="2">
      <c r="A6299" s="13" t="inlineStr"/>
      <c r="B6299" s="13" t="inlineStr">
        <is>
          <t xml:space="preserve">    ONLINE Olga Lucia Cariillo Olarte</t>
        </is>
      </c>
      <c r="C6299" s="14" t="inlineStr"/>
      <c r="D6299" s="15" t="n">
        <v>136000</v>
      </c>
      <c r="E6299" s="16">
        <f>IF($D$7125=0,0,D6299/ABS($D$7125))</f>
        <v/>
      </c>
      <c r="F6299" s="15" t="n">
        <v>136000</v>
      </c>
      <c r="G6299" s="16">
        <f>IF($F$7125=0,0,F6299/ABS($F$7125))</f>
        <v/>
      </c>
      <c r="H6299" s="15">
        <f>D6299-F6299</f>
        <v/>
      </c>
      <c r="I6299" s="16">
        <f>IF(F6299=0,0,H6299/ABS(F6299))</f>
        <v/>
      </c>
      <c r="J6299" s="10" t="inlineStr">
        <is>
          <t>TRUE</t>
        </is>
      </c>
    </row>
    <row r="6300" hidden="1" outlineLevel="2">
      <c r="A6300" s="13" t="inlineStr"/>
      <c r="B6300" s="13" t="inlineStr">
        <is>
          <t xml:space="preserve">    ONLINE Olga Lucia Piñeros</t>
        </is>
      </c>
      <c r="C6300" s="14" t="inlineStr"/>
      <c r="D6300" s="15" t="n">
        <v>120000</v>
      </c>
      <c r="E6300" s="16">
        <f>IF($D$7125=0,0,D6300/ABS($D$7125))</f>
        <v/>
      </c>
      <c r="F6300" s="15" t="n">
        <v>120000</v>
      </c>
      <c r="G6300" s="16">
        <f>IF($F$7125=0,0,F6300/ABS($F$7125))</f>
        <v/>
      </c>
      <c r="H6300" s="15">
        <f>D6300-F6300</f>
        <v/>
      </c>
      <c r="I6300" s="16">
        <f>IF(F6300=0,0,H6300/ABS(F6300))</f>
        <v/>
      </c>
      <c r="J6300" s="10" t="inlineStr">
        <is>
          <t>TRUE</t>
        </is>
      </c>
    </row>
    <row r="6301" hidden="1" outlineLevel="2">
      <c r="A6301" s="13" t="inlineStr"/>
      <c r="B6301" s="13" t="inlineStr">
        <is>
          <t xml:space="preserve">    ONLINE Olga Lucía Ávila González</t>
        </is>
      </c>
      <c r="C6301" s="14" t="inlineStr"/>
      <c r="D6301" s="15" t="n">
        <v>120000</v>
      </c>
      <c r="E6301" s="16">
        <f>IF($D$7125=0,0,D6301/ABS($D$7125))</f>
        <v/>
      </c>
      <c r="F6301" s="15" t="n">
        <v>120000</v>
      </c>
      <c r="G6301" s="16">
        <f>IF($F$7125=0,0,F6301/ABS($F$7125))</f>
        <v/>
      </c>
      <c r="H6301" s="15">
        <f>D6301-F6301</f>
        <v/>
      </c>
      <c r="I6301" s="16">
        <f>IF(F6301=0,0,H6301/ABS(F6301))</f>
        <v/>
      </c>
      <c r="J6301" s="10" t="inlineStr">
        <is>
          <t>TRUE</t>
        </is>
      </c>
    </row>
    <row r="6302" hidden="1" outlineLevel="2">
      <c r="A6302" s="13" t="inlineStr"/>
      <c r="B6302" s="13" t="inlineStr">
        <is>
          <t xml:space="preserve">    ONLINE Olga Peña</t>
        </is>
      </c>
      <c r="C6302" s="14" t="inlineStr"/>
      <c r="D6302" s="15" t="n">
        <v>60000</v>
      </c>
      <c r="E6302" s="16">
        <f>IF($D$7125=0,0,D6302/ABS($D$7125))</f>
        <v/>
      </c>
      <c r="F6302" s="15" t="n">
        <v>60000</v>
      </c>
      <c r="G6302" s="16">
        <f>IF($F$7125=0,0,F6302/ABS($F$7125))</f>
        <v/>
      </c>
      <c r="H6302" s="15">
        <f>D6302-F6302</f>
        <v/>
      </c>
      <c r="I6302" s="16">
        <f>IF(F6302=0,0,H6302/ABS(F6302))</f>
        <v/>
      </c>
      <c r="J6302" s="10" t="inlineStr">
        <is>
          <t>TRUE</t>
        </is>
      </c>
    </row>
    <row r="6303" hidden="1" outlineLevel="2">
      <c r="A6303" s="13" t="inlineStr"/>
      <c r="B6303" s="13" t="inlineStr">
        <is>
          <t xml:space="preserve">    ONLINE Olga Roa</t>
        </is>
      </c>
      <c r="C6303" s="14" t="inlineStr"/>
      <c r="D6303" s="15" t="n">
        <v>118000</v>
      </c>
      <c r="E6303" s="16">
        <f>IF($D$7125=0,0,D6303/ABS($D$7125))</f>
        <v/>
      </c>
      <c r="F6303" s="15" t="n">
        <v>118000</v>
      </c>
      <c r="G6303" s="16">
        <f>IF($F$7125=0,0,F6303/ABS($F$7125))</f>
        <v/>
      </c>
      <c r="H6303" s="15">
        <f>D6303-F6303</f>
        <v/>
      </c>
      <c r="I6303" s="16">
        <f>IF(F6303=0,0,H6303/ABS(F6303))</f>
        <v/>
      </c>
      <c r="J6303" s="10" t="inlineStr">
        <is>
          <t>TRUE</t>
        </is>
      </c>
    </row>
    <row r="6304" hidden="1" outlineLevel="2">
      <c r="A6304" s="13" t="inlineStr"/>
      <c r="B6304" s="13" t="inlineStr">
        <is>
          <t xml:space="preserve">    ONLINE Omaira Rodriguez</t>
        </is>
      </c>
      <c r="C6304" s="14" t="inlineStr"/>
      <c r="D6304" s="15" t="n">
        <v>129000</v>
      </c>
      <c r="E6304" s="16">
        <f>IF($D$7125=0,0,D6304/ABS($D$7125))</f>
        <v/>
      </c>
      <c r="F6304" s="15" t="n">
        <v>129000</v>
      </c>
      <c r="G6304" s="16">
        <f>IF($F$7125=0,0,F6304/ABS($F$7125))</f>
        <v/>
      </c>
      <c r="H6304" s="15">
        <f>D6304-F6304</f>
        <v/>
      </c>
      <c r="I6304" s="16">
        <f>IF(F6304=0,0,H6304/ABS(F6304))</f>
        <v/>
      </c>
      <c r="J6304" s="10" t="inlineStr">
        <is>
          <t>TRUE</t>
        </is>
      </c>
    </row>
    <row r="6305" hidden="1" outlineLevel="2">
      <c r="A6305" s="13" t="inlineStr"/>
      <c r="B6305" s="13" t="inlineStr">
        <is>
          <t xml:space="preserve">    ONLINE Omar Palacio</t>
        </is>
      </c>
      <c r="C6305" s="14" t="inlineStr"/>
      <c r="D6305" s="15" t="n">
        <v>129000</v>
      </c>
      <c r="E6305" s="16">
        <f>IF($D$7125=0,0,D6305/ABS($D$7125))</f>
        <v/>
      </c>
      <c r="F6305" s="15" t="n">
        <v>129000</v>
      </c>
      <c r="G6305" s="16">
        <f>IF($F$7125=0,0,F6305/ABS($F$7125))</f>
        <v/>
      </c>
      <c r="H6305" s="15">
        <f>D6305-F6305</f>
        <v/>
      </c>
      <c r="I6305" s="16">
        <f>IF(F6305=0,0,H6305/ABS(F6305))</f>
        <v/>
      </c>
      <c r="J6305" s="10" t="inlineStr">
        <is>
          <t>TRUE</t>
        </is>
      </c>
    </row>
    <row r="6306" hidden="1" outlineLevel="2">
      <c r="A6306" s="13" t="inlineStr"/>
      <c r="B6306" s="13" t="inlineStr">
        <is>
          <t xml:space="preserve">    ONLINE Orlando De la Rosa</t>
        </is>
      </c>
      <c r="C6306" s="14" t="inlineStr"/>
      <c r="D6306" s="15" t="n">
        <v>249600</v>
      </c>
      <c r="E6306" s="16">
        <f>IF($D$7125=0,0,D6306/ABS($D$7125))</f>
        <v/>
      </c>
      <c r="F6306" s="15" t="n">
        <v>249600</v>
      </c>
      <c r="G6306" s="16">
        <f>IF($F$7125=0,0,F6306/ABS($F$7125))</f>
        <v/>
      </c>
      <c r="H6306" s="15">
        <f>D6306-F6306</f>
        <v/>
      </c>
      <c r="I6306" s="16">
        <f>IF(F6306=0,0,H6306/ABS(F6306))</f>
        <v/>
      </c>
      <c r="J6306" s="10" t="inlineStr">
        <is>
          <t>TRUE</t>
        </is>
      </c>
    </row>
    <row r="6307" hidden="1" outlineLevel="2">
      <c r="A6307" s="13" t="inlineStr"/>
      <c r="B6307" s="13" t="inlineStr">
        <is>
          <t xml:space="preserve">    ONLINE Orlando Gonzalez</t>
        </is>
      </c>
      <c r="C6307" s="14" t="inlineStr"/>
      <c r="D6307" s="15" t="n">
        <v>1300590</v>
      </c>
      <c r="E6307" s="16">
        <f>IF($D$7125=0,0,D6307/ABS($D$7125))</f>
        <v/>
      </c>
      <c r="F6307" s="15" t="n">
        <v>1300590</v>
      </c>
      <c r="G6307" s="16">
        <f>IF($F$7125=0,0,F6307/ABS($F$7125))</f>
        <v/>
      </c>
      <c r="H6307" s="15">
        <f>D6307-F6307</f>
        <v/>
      </c>
      <c r="I6307" s="16">
        <f>IF(F6307=0,0,H6307/ABS(F6307))</f>
        <v/>
      </c>
      <c r="J6307" s="10" t="inlineStr">
        <is>
          <t>TRUE</t>
        </is>
      </c>
    </row>
    <row r="6308" hidden="1" outlineLevel="2">
      <c r="A6308" s="13" t="inlineStr"/>
      <c r="B6308" s="13" t="inlineStr">
        <is>
          <t xml:space="preserve">    ONLINE Oscar Abello Rios</t>
        </is>
      </c>
      <c r="C6308" s="14" t="inlineStr"/>
      <c r="D6308" s="15" t="n">
        <v>149600</v>
      </c>
      <c r="E6308" s="16">
        <f>IF($D$7125=0,0,D6308/ABS($D$7125))</f>
        <v/>
      </c>
      <c r="F6308" s="15" t="n">
        <v>149600</v>
      </c>
      <c r="G6308" s="16">
        <f>IF($F$7125=0,0,F6308/ABS($F$7125))</f>
        <v/>
      </c>
      <c r="H6308" s="15">
        <f>D6308-F6308</f>
        <v/>
      </c>
      <c r="I6308" s="16">
        <f>IF(F6308=0,0,H6308/ABS(F6308))</f>
        <v/>
      </c>
      <c r="J6308" s="10" t="inlineStr">
        <is>
          <t>TRUE</t>
        </is>
      </c>
    </row>
    <row r="6309" hidden="1" outlineLevel="2">
      <c r="A6309" s="13" t="inlineStr"/>
      <c r="B6309" s="13" t="inlineStr">
        <is>
          <t xml:space="preserve">    ONLINE Oscar Cancio</t>
        </is>
      </c>
      <c r="C6309" s="14" t="inlineStr"/>
      <c r="D6309" s="15" t="n">
        <v>80000</v>
      </c>
      <c r="E6309" s="16">
        <f>IF($D$7125=0,0,D6309/ABS($D$7125))</f>
        <v/>
      </c>
      <c r="F6309" s="15" t="n">
        <v>80000</v>
      </c>
      <c r="G6309" s="16">
        <f>IF($F$7125=0,0,F6309/ABS($F$7125))</f>
        <v/>
      </c>
      <c r="H6309" s="15">
        <f>D6309-F6309</f>
        <v/>
      </c>
      <c r="I6309" s="16">
        <f>IF(F6309=0,0,H6309/ABS(F6309))</f>
        <v/>
      </c>
      <c r="J6309" s="10" t="inlineStr">
        <is>
          <t>TRUE</t>
        </is>
      </c>
    </row>
    <row r="6310" hidden="1" outlineLevel="2">
      <c r="A6310" s="13" t="inlineStr"/>
      <c r="B6310" s="13" t="inlineStr">
        <is>
          <t xml:space="preserve">    ONLINE Oscar Fernando Gutierrez Dueñas</t>
        </is>
      </c>
      <c r="C6310" s="14" t="inlineStr"/>
      <c r="D6310" s="15" t="n">
        <v>63200</v>
      </c>
      <c r="E6310" s="16">
        <f>IF($D$7125=0,0,D6310/ABS($D$7125))</f>
        <v/>
      </c>
      <c r="F6310" s="15" t="n">
        <v>63200</v>
      </c>
      <c r="G6310" s="16">
        <f>IF($F$7125=0,0,F6310/ABS($F$7125))</f>
        <v/>
      </c>
      <c r="H6310" s="15">
        <f>D6310-F6310</f>
        <v/>
      </c>
      <c r="I6310" s="16">
        <f>IF(F6310=0,0,H6310/ABS(F6310))</f>
        <v/>
      </c>
      <c r="J6310" s="10" t="inlineStr">
        <is>
          <t>TRUE</t>
        </is>
      </c>
    </row>
    <row r="6311" hidden="1" outlineLevel="2">
      <c r="A6311" s="13" t="inlineStr"/>
      <c r="B6311" s="13" t="inlineStr">
        <is>
          <t xml:space="preserve">    ONLINE Oscar Gerardo Cadavid Arango</t>
        </is>
      </c>
      <c r="C6311" s="14" t="inlineStr"/>
      <c r="D6311" s="15" t="n">
        <v>939280</v>
      </c>
      <c r="E6311" s="16">
        <f>IF($D$7125=0,0,D6311/ABS($D$7125))</f>
        <v/>
      </c>
      <c r="F6311" s="15" t="n">
        <v>939280</v>
      </c>
      <c r="G6311" s="16">
        <f>IF($F$7125=0,0,F6311/ABS($F$7125))</f>
        <v/>
      </c>
      <c r="H6311" s="15">
        <f>D6311-F6311</f>
        <v/>
      </c>
      <c r="I6311" s="16">
        <f>IF(F6311=0,0,H6311/ABS(F6311))</f>
        <v/>
      </c>
      <c r="J6311" s="10" t="inlineStr">
        <is>
          <t>TRUE</t>
        </is>
      </c>
    </row>
    <row r="6312" hidden="1" outlineLevel="2">
      <c r="A6312" s="13" t="inlineStr"/>
      <c r="B6312" s="13" t="inlineStr">
        <is>
          <t xml:space="preserve">    ONLINE Oscar Rusinque</t>
        </is>
      </c>
      <c r="C6312" s="14" t="inlineStr"/>
      <c r="D6312" s="15" t="n">
        <v>63200</v>
      </c>
      <c r="E6312" s="16">
        <f>IF($D$7125=0,0,D6312/ABS($D$7125))</f>
        <v/>
      </c>
      <c r="F6312" s="15" t="n">
        <v>63200</v>
      </c>
      <c r="G6312" s="16">
        <f>IF($F$7125=0,0,F6312/ABS($F$7125))</f>
        <v/>
      </c>
      <c r="H6312" s="15">
        <f>D6312-F6312</f>
        <v/>
      </c>
      <c r="I6312" s="16">
        <f>IF(F6312=0,0,H6312/ABS(F6312))</f>
        <v/>
      </c>
      <c r="J6312" s="10" t="inlineStr">
        <is>
          <t>TRUE</t>
        </is>
      </c>
    </row>
    <row r="6313" hidden="1" outlineLevel="2">
      <c r="A6313" s="13" t="inlineStr"/>
      <c r="B6313" s="13" t="inlineStr">
        <is>
          <t xml:space="preserve">    ONLINE Oscar Sanjuan</t>
        </is>
      </c>
      <c r="C6313" s="14" t="inlineStr"/>
      <c r="D6313" s="15" t="n">
        <v>134000</v>
      </c>
      <c r="E6313" s="16">
        <f>IF($D$7125=0,0,D6313/ABS($D$7125))</f>
        <v/>
      </c>
      <c r="F6313" s="15" t="n">
        <v>134000</v>
      </c>
      <c r="G6313" s="16">
        <f>IF($F$7125=0,0,F6313/ABS($F$7125))</f>
        <v/>
      </c>
      <c r="H6313" s="15">
        <f>D6313-F6313</f>
        <v/>
      </c>
      <c r="I6313" s="16">
        <f>IF(F6313=0,0,H6313/ABS(F6313))</f>
        <v/>
      </c>
      <c r="J6313" s="10" t="inlineStr">
        <is>
          <t>TRUE</t>
        </is>
      </c>
    </row>
    <row r="6314" hidden="1" outlineLevel="2">
      <c r="A6314" s="13" t="inlineStr"/>
      <c r="B6314" s="13" t="inlineStr">
        <is>
          <t xml:space="preserve">    ONLINE PAOLA ANDEA BOTERO SANTA</t>
        </is>
      </c>
      <c r="C6314" s="14" t="inlineStr"/>
      <c r="D6314" s="15" t="n">
        <v>241400</v>
      </c>
      <c r="E6314" s="16">
        <f>IF($D$7125=0,0,D6314/ABS($D$7125))</f>
        <v/>
      </c>
      <c r="F6314" s="15" t="n">
        <v>241400</v>
      </c>
      <c r="G6314" s="16">
        <f>IF($F$7125=0,0,F6314/ABS($F$7125))</f>
        <v/>
      </c>
      <c r="H6314" s="15">
        <f>D6314-F6314</f>
        <v/>
      </c>
      <c r="I6314" s="16">
        <f>IF(F6314=0,0,H6314/ABS(F6314))</f>
        <v/>
      </c>
      <c r="J6314" s="10" t="inlineStr">
        <is>
          <t>TRUE</t>
        </is>
      </c>
    </row>
    <row r="6315" hidden="1" outlineLevel="2">
      <c r="A6315" s="13" t="inlineStr"/>
      <c r="B6315" s="13" t="inlineStr">
        <is>
          <t xml:space="preserve">    ONLINE PAOLA ANDREA GIRALDO CALA</t>
        </is>
      </c>
      <c r="C6315" s="14" t="inlineStr"/>
      <c r="D6315" s="15" t="n">
        <v>43200</v>
      </c>
      <c r="E6315" s="16">
        <f>IF($D$7125=0,0,D6315/ABS($D$7125))</f>
        <v/>
      </c>
      <c r="F6315" s="15" t="n">
        <v>43200</v>
      </c>
      <c r="G6315" s="16">
        <f>IF($F$7125=0,0,F6315/ABS($F$7125))</f>
        <v/>
      </c>
      <c r="H6315" s="15">
        <f>D6315-F6315</f>
        <v/>
      </c>
      <c r="I6315" s="16">
        <f>IF(F6315=0,0,H6315/ABS(F6315))</f>
        <v/>
      </c>
      <c r="J6315" s="10" t="inlineStr">
        <is>
          <t>TRUE</t>
        </is>
      </c>
    </row>
    <row r="6316" hidden="1" outlineLevel="2">
      <c r="A6316" s="13" t="inlineStr"/>
      <c r="B6316" s="13" t="inlineStr">
        <is>
          <t xml:space="preserve">    ONLINE PAOLA ANDREA IDROBO VALENCIA</t>
        </is>
      </c>
      <c r="C6316" s="14" t="inlineStr"/>
      <c r="D6316" s="15" t="n">
        <v>241400</v>
      </c>
      <c r="E6316" s="16">
        <f>IF($D$7125=0,0,D6316/ABS($D$7125))</f>
        <v/>
      </c>
      <c r="F6316" s="15" t="n">
        <v>241400</v>
      </c>
      <c r="G6316" s="16">
        <f>IF($F$7125=0,0,F6316/ABS($F$7125))</f>
        <v/>
      </c>
      <c r="H6316" s="15">
        <f>D6316-F6316</f>
        <v/>
      </c>
      <c r="I6316" s="16">
        <f>IF(F6316=0,0,H6316/ABS(F6316))</f>
        <v/>
      </c>
      <c r="J6316" s="10" t="inlineStr">
        <is>
          <t>TRUE</t>
        </is>
      </c>
    </row>
    <row r="6317" hidden="1" outlineLevel="2">
      <c r="A6317" s="13" t="inlineStr"/>
      <c r="B6317" s="13" t="inlineStr">
        <is>
          <t xml:space="preserve">    ONLINE PAOLA ANDREA MARULANDA PATIÑO</t>
        </is>
      </c>
      <c r="C6317" s="14" t="inlineStr"/>
      <c r="D6317" s="15" t="n">
        <v>107400</v>
      </c>
      <c r="E6317" s="16">
        <f>IF($D$7125=0,0,D6317/ABS($D$7125))</f>
        <v/>
      </c>
      <c r="F6317" s="15" t="n">
        <v>107400</v>
      </c>
      <c r="G6317" s="16">
        <f>IF($F$7125=0,0,F6317/ABS($F$7125))</f>
        <v/>
      </c>
      <c r="H6317" s="15">
        <f>D6317-F6317</f>
        <v/>
      </c>
      <c r="I6317" s="16">
        <f>IF(F6317=0,0,H6317/ABS(F6317))</f>
        <v/>
      </c>
      <c r="J6317" s="10" t="inlineStr">
        <is>
          <t>TRUE</t>
        </is>
      </c>
    </row>
    <row r="6318" hidden="1" outlineLevel="2">
      <c r="A6318" s="13" t="inlineStr"/>
      <c r="B6318" s="13" t="inlineStr">
        <is>
          <t xml:space="preserve">    ONLINE PAOLA ANDREA MUÑOZ REAL</t>
        </is>
      </c>
      <c r="C6318" s="14" t="inlineStr"/>
      <c r="D6318" s="15" t="n">
        <v>40000</v>
      </c>
      <c r="E6318" s="16">
        <f>IF($D$7125=0,0,D6318/ABS($D$7125))</f>
        <v/>
      </c>
      <c r="F6318" s="15" t="n">
        <v>40000</v>
      </c>
      <c r="G6318" s="16">
        <f>IF($F$7125=0,0,F6318/ABS($F$7125))</f>
        <v/>
      </c>
      <c r="H6318" s="15">
        <f>D6318-F6318</f>
        <v/>
      </c>
      <c r="I6318" s="16">
        <f>IF(F6318=0,0,H6318/ABS(F6318))</f>
        <v/>
      </c>
      <c r="J6318" s="10" t="inlineStr">
        <is>
          <t>TRUE</t>
        </is>
      </c>
    </row>
    <row r="6319" hidden="1" outlineLevel="2">
      <c r="A6319" s="13" t="inlineStr"/>
      <c r="B6319" s="13" t="inlineStr">
        <is>
          <t xml:space="preserve">    ONLINE PAOLA ANDREA TRUJILLO PULIDO</t>
        </is>
      </c>
      <c r="C6319" s="14" t="inlineStr"/>
      <c r="D6319" s="15" t="n">
        <v>103200</v>
      </c>
      <c r="E6319" s="16">
        <f>IF($D$7125=0,0,D6319/ABS($D$7125))</f>
        <v/>
      </c>
      <c r="F6319" s="15" t="n">
        <v>103200</v>
      </c>
      <c r="G6319" s="16">
        <f>IF($F$7125=0,0,F6319/ABS($F$7125))</f>
        <v/>
      </c>
      <c r="H6319" s="15">
        <f>D6319-F6319</f>
        <v/>
      </c>
      <c r="I6319" s="16">
        <f>IF(F6319=0,0,H6319/ABS(F6319))</f>
        <v/>
      </c>
      <c r="J6319" s="10" t="inlineStr">
        <is>
          <t>TRUE</t>
        </is>
      </c>
    </row>
    <row r="6320" hidden="1" outlineLevel="2">
      <c r="A6320" s="13" t="inlineStr"/>
      <c r="B6320" s="13" t="inlineStr">
        <is>
          <t xml:space="preserve">    ONLINE PAOLA ANDREA URIBE RENDON</t>
        </is>
      </c>
      <c r="C6320" s="14" t="inlineStr"/>
      <c r="D6320" s="15" t="n">
        <v>72000.00999999999</v>
      </c>
      <c r="E6320" s="16">
        <f>IF($D$7125=0,0,D6320/ABS($D$7125))</f>
        <v/>
      </c>
      <c r="F6320" s="15" t="n">
        <v>72000.00999999999</v>
      </c>
      <c r="G6320" s="16">
        <f>IF($F$7125=0,0,F6320/ABS($F$7125))</f>
        <v/>
      </c>
      <c r="H6320" s="15">
        <f>D6320-F6320</f>
        <v/>
      </c>
      <c r="I6320" s="16">
        <f>IF(F6320=0,0,H6320/ABS(F6320))</f>
        <v/>
      </c>
      <c r="J6320" s="10" t="inlineStr">
        <is>
          <t>TRUE</t>
        </is>
      </c>
    </row>
    <row r="6321" hidden="1" outlineLevel="2">
      <c r="A6321" s="13" t="inlineStr"/>
      <c r="B6321" s="13" t="inlineStr">
        <is>
          <t xml:space="preserve">    ONLINE PAOLA ANDREA VERA ZAPATA</t>
        </is>
      </c>
      <c r="C6321" s="14" t="inlineStr"/>
      <c r="D6321" s="15" t="n">
        <v>160000</v>
      </c>
      <c r="E6321" s="16">
        <f>IF($D$7125=0,0,D6321/ABS($D$7125))</f>
        <v/>
      </c>
      <c r="F6321" s="15" t="n">
        <v>160000</v>
      </c>
      <c r="G6321" s="16">
        <f>IF($F$7125=0,0,F6321/ABS($F$7125))</f>
        <v/>
      </c>
      <c r="H6321" s="15">
        <f>D6321-F6321</f>
        <v/>
      </c>
      <c r="I6321" s="16">
        <f>IF(F6321=0,0,H6321/ABS(F6321))</f>
        <v/>
      </c>
      <c r="J6321" s="10" t="inlineStr">
        <is>
          <t>TRUE</t>
        </is>
      </c>
    </row>
    <row r="6322" hidden="1" outlineLevel="2">
      <c r="A6322" s="13" t="inlineStr"/>
      <c r="B6322" s="13" t="inlineStr">
        <is>
          <t xml:space="preserve">    ONLINE PAOLA MARITZA SUAREZ PATIÑO</t>
        </is>
      </c>
      <c r="C6322" s="14" t="inlineStr"/>
      <c r="D6322" s="15" t="n">
        <v>268000</v>
      </c>
      <c r="E6322" s="16">
        <f>IF($D$7125=0,0,D6322/ABS($D$7125))</f>
        <v/>
      </c>
      <c r="F6322" s="15" t="n">
        <v>268000</v>
      </c>
      <c r="G6322" s="16">
        <f>IF($F$7125=0,0,F6322/ABS($F$7125))</f>
        <v/>
      </c>
      <c r="H6322" s="15">
        <f>D6322-F6322</f>
        <v/>
      </c>
      <c r="I6322" s="16">
        <f>IF(F6322=0,0,H6322/ABS(F6322))</f>
        <v/>
      </c>
      <c r="J6322" s="10" t="inlineStr">
        <is>
          <t>TRUE</t>
        </is>
      </c>
    </row>
    <row r="6323" hidden="1" outlineLevel="2">
      <c r="A6323" s="13" t="inlineStr"/>
      <c r="B6323" s="13" t="inlineStr">
        <is>
          <t xml:space="preserve">    ONLINE PAOLA MOLINA CARDONA</t>
        </is>
      </c>
      <c r="C6323" s="14" t="inlineStr"/>
      <c r="D6323" s="15" t="n">
        <v>120000</v>
      </c>
      <c r="E6323" s="16">
        <f>IF($D$7125=0,0,D6323/ABS($D$7125))</f>
        <v/>
      </c>
      <c r="F6323" s="15" t="n">
        <v>120000</v>
      </c>
      <c r="G6323" s="16">
        <f>IF($F$7125=0,0,F6323/ABS($F$7125))</f>
        <v/>
      </c>
      <c r="H6323" s="15">
        <f>D6323-F6323</f>
        <v/>
      </c>
      <c r="I6323" s="16">
        <f>IF(F6323=0,0,H6323/ABS(F6323))</f>
        <v/>
      </c>
      <c r="J6323" s="10" t="inlineStr">
        <is>
          <t>TRUE</t>
        </is>
      </c>
    </row>
    <row r="6324" hidden="1" outlineLevel="2">
      <c r="A6324" s="13" t="inlineStr"/>
      <c r="B6324" s="13" t="inlineStr">
        <is>
          <t xml:space="preserve">    ONLINE PATRICIA DEL CARMEN VILLAFAÑE AGUILAR</t>
        </is>
      </c>
      <c r="C6324" s="14" t="inlineStr"/>
      <c r="D6324" s="15" t="n">
        <v>106400</v>
      </c>
      <c r="E6324" s="16">
        <f>IF($D$7125=0,0,D6324/ABS($D$7125))</f>
        <v/>
      </c>
      <c r="F6324" s="15" t="n">
        <v>106400</v>
      </c>
      <c r="G6324" s="16">
        <f>IF($F$7125=0,0,F6324/ABS($F$7125))</f>
        <v/>
      </c>
      <c r="H6324" s="15">
        <f>D6324-F6324</f>
        <v/>
      </c>
      <c r="I6324" s="16">
        <f>IF(F6324=0,0,H6324/ABS(F6324))</f>
        <v/>
      </c>
      <c r="J6324" s="10" t="inlineStr">
        <is>
          <t>TRUE</t>
        </is>
      </c>
    </row>
    <row r="6325" hidden="1" outlineLevel="2">
      <c r="A6325" s="13" t="inlineStr"/>
      <c r="B6325" s="13" t="inlineStr">
        <is>
          <t xml:space="preserve">    ONLINE PAULA ANDREA ALZATE MUÑOZ</t>
        </is>
      </c>
      <c r="C6325" s="14" t="inlineStr"/>
      <c r="D6325" s="15" t="n">
        <v>199650</v>
      </c>
      <c r="E6325" s="16">
        <f>IF($D$7125=0,0,D6325/ABS($D$7125))</f>
        <v/>
      </c>
      <c r="F6325" s="15" t="n">
        <v>199650</v>
      </c>
      <c r="G6325" s="16">
        <f>IF($F$7125=0,0,F6325/ABS($F$7125))</f>
        <v/>
      </c>
      <c r="H6325" s="15">
        <f>D6325-F6325</f>
        <v/>
      </c>
      <c r="I6325" s="16">
        <f>IF(F6325=0,0,H6325/ABS(F6325))</f>
        <v/>
      </c>
      <c r="J6325" s="10" t="inlineStr">
        <is>
          <t>TRUE</t>
        </is>
      </c>
    </row>
    <row r="6326" hidden="1" outlineLevel="2">
      <c r="A6326" s="13" t="inlineStr"/>
      <c r="B6326" s="13" t="inlineStr">
        <is>
          <t xml:space="preserve">    ONLINE PAULA ANDREA ESCOBAR SERNA</t>
        </is>
      </c>
      <c r="C6326" s="14" t="inlineStr"/>
      <c r="D6326" s="15" t="n">
        <v>199000</v>
      </c>
      <c r="E6326" s="16">
        <f>IF($D$7125=0,0,D6326/ABS($D$7125))</f>
        <v/>
      </c>
      <c r="F6326" s="15" t="n">
        <v>199000</v>
      </c>
      <c r="G6326" s="16">
        <f>IF($F$7125=0,0,F6326/ABS($F$7125))</f>
        <v/>
      </c>
      <c r="H6326" s="15">
        <f>D6326-F6326</f>
        <v/>
      </c>
      <c r="I6326" s="16">
        <f>IF(F6326=0,0,H6326/ABS(F6326))</f>
        <v/>
      </c>
      <c r="J6326" s="10" t="inlineStr">
        <is>
          <t>TRUE</t>
        </is>
      </c>
    </row>
    <row r="6327" hidden="1" outlineLevel="2">
      <c r="A6327" s="13" t="inlineStr"/>
      <c r="B6327" s="13" t="inlineStr">
        <is>
          <t xml:space="preserve">    ONLINE PAULA ANDREA GARCIA VILLADA</t>
        </is>
      </c>
      <c r="C6327" s="14" t="inlineStr"/>
      <c r="D6327" s="15" t="n">
        <v>90000.00999999999</v>
      </c>
      <c r="E6327" s="16">
        <f>IF($D$7125=0,0,D6327/ABS($D$7125))</f>
        <v/>
      </c>
      <c r="F6327" s="15" t="n">
        <v>90000.00999999999</v>
      </c>
      <c r="G6327" s="16">
        <f>IF($F$7125=0,0,F6327/ABS($F$7125))</f>
        <v/>
      </c>
      <c r="H6327" s="15">
        <f>D6327-F6327</f>
        <v/>
      </c>
      <c r="I6327" s="16">
        <f>IF(F6327=0,0,H6327/ABS(F6327))</f>
        <v/>
      </c>
      <c r="J6327" s="10" t="inlineStr">
        <is>
          <t>TRUE</t>
        </is>
      </c>
    </row>
    <row r="6328" hidden="1" outlineLevel="2">
      <c r="A6328" s="13" t="inlineStr"/>
      <c r="B6328" s="13" t="inlineStr">
        <is>
          <t xml:space="preserve">    ONLINE PAULA ANDREA LEGUIZAMON SANCHEZ</t>
        </is>
      </c>
      <c r="C6328" s="14" t="inlineStr"/>
      <c r="D6328" s="15" t="n">
        <v>41580</v>
      </c>
      <c r="E6328" s="16">
        <f>IF($D$7125=0,0,D6328/ABS($D$7125))</f>
        <v/>
      </c>
      <c r="F6328" s="15" t="n">
        <v>41580</v>
      </c>
      <c r="G6328" s="16">
        <f>IF($F$7125=0,0,F6328/ABS($F$7125))</f>
        <v/>
      </c>
      <c r="H6328" s="15">
        <f>D6328-F6328</f>
        <v/>
      </c>
      <c r="I6328" s="16">
        <f>IF(F6328=0,0,H6328/ABS(F6328))</f>
        <v/>
      </c>
      <c r="J6328" s="10" t="inlineStr">
        <is>
          <t>TRUE</t>
        </is>
      </c>
    </row>
    <row r="6329" hidden="1" outlineLevel="2">
      <c r="A6329" s="13" t="inlineStr"/>
      <c r="B6329" s="13" t="inlineStr">
        <is>
          <t xml:space="preserve">    ONLINE PAULA ANDREA MEJIA MORENO</t>
        </is>
      </c>
      <c r="C6329" s="14" t="inlineStr"/>
      <c r="D6329" s="15" t="n">
        <v>128250</v>
      </c>
      <c r="E6329" s="16">
        <f>IF($D$7125=0,0,D6329/ABS($D$7125))</f>
        <v/>
      </c>
      <c r="F6329" s="15" t="n">
        <v>128250</v>
      </c>
      <c r="G6329" s="16">
        <f>IF($F$7125=0,0,F6329/ABS($F$7125))</f>
        <v/>
      </c>
      <c r="H6329" s="15">
        <f>D6329-F6329</f>
        <v/>
      </c>
      <c r="I6329" s="16">
        <f>IF(F6329=0,0,H6329/ABS(F6329))</f>
        <v/>
      </c>
      <c r="J6329" s="10" t="inlineStr">
        <is>
          <t>TRUE</t>
        </is>
      </c>
    </row>
    <row r="6330" hidden="1" outlineLevel="2">
      <c r="A6330" s="13" t="inlineStr"/>
      <c r="B6330" s="13" t="inlineStr">
        <is>
          <t xml:space="preserve">    ONLINE PAULA ANDREA TEJADA RUIZ</t>
        </is>
      </c>
      <c r="C6330" s="14" t="inlineStr"/>
      <c r="D6330" s="15" t="n">
        <v>40000</v>
      </c>
      <c r="E6330" s="16">
        <f>IF($D$7125=0,0,D6330/ABS($D$7125))</f>
        <v/>
      </c>
      <c r="F6330" s="15" t="n">
        <v>40000</v>
      </c>
      <c r="G6330" s="16">
        <f>IF($F$7125=0,0,F6330/ABS($F$7125))</f>
        <v/>
      </c>
      <c r="H6330" s="15">
        <f>D6330-F6330</f>
        <v/>
      </c>
      <c r="I6330" s="16">
        <f>IF(F6330=0,0,H6330/ABS(F6330))</f>
        <v/>
      </c>
      <c r="J6330" s="10" t="inlineStr">
        <is>
          <t>TRUE</t>
        </is>
      </c>
    </row>
    <row r="6331" hidden="1" outlineLevel="2">
      <c r="A6331" s="13" t="inlineStr"/>
      <c r="B6331" s="13" t="inlineStr">
        <is>
          <t xml:space="preserve">    ONLINE PAULETTE ESTHER REMBAUM WATNIK</t>
        </is>
      </c>
      <c r="C6331" s="14" t="inlineStr"/>
      <c r="D6331" s="15" t="n">
        <v>43200</v>
      </c>
      <c r="E6331" s="16">
        <f>IF($D$7125=0,0,D6331/ABS($D$7125))</f>
        <v/>
      </c>
      <c r="F6331" s="15" t="n">
        <v>43200</v>
      </c>
      <c r="G6331" s="16">
        <f>IF($F$7125=0,0,F6331/ABS($F$7125))</f>
        <v/>
      </c>
      <c r="H6331" s="15">
        <f>D6331-F6331</f>
        <v/>
      </c>
      <c r="I6331" s="16">
        <f>IF(F6331=0,0,H6331/ABS(F6331))</f>
        <v/>
      </c>
      <c r="J6331" s="10" t="inlineStr">
        <is>
          <t>TRUE</t>
        </is>
      </c>
    </row>
    <row r="6332" hidden="1" outlineLevel="2">
      <c r="A6332" s="13" t="inlineStr"/>
      <c r="B6332" s="13" t="inlineStr">
        <is>
          <t xml:space="preserve">    ONLINE PEDRO ANTONIO PEREZ REYES</t>
        </is>
      </c>
      <c r="C6332" s="14" t="inlineStr"/>
      <c r="D6332" s="15" t="n">
        <v>53910</v>
      </c>
      <c r="E6332" s="16">
        <f>IF($D$7125=0,0,D6332/ABS($D$7125))</f>
        <v/>
      </c>
      <c r="F6332" s="15" t="n">
        <v>53910</v>
      </c>
      <c r="G6332" s="16">
        <f>IF($F$7125=0,0,F6332/ABS($F$7125))</f>
        <v/>
      </c>
      <c r="H6332" s="15">
        <f>D6332-F6332</f>
        <v/>
      </c>
      <c r="I6332" s="16">
        <f>IF(F6332=0,0,H6332/ABS(F6332))</f>
        <v/>
      </c>
      <c r="J6332" s="10" t="inlineStr">
        <is>
          <t>TRUE</t>
        </is>
      </c>
    </row>
    <row r="6333" hidden="1" outlineLevel="2">
      <c r="A6333" s="13" t="inlineStr"/>
      <c r="B6333" s="13" t="inlineStr">
        <is>
          <t xml:space="preserve">    ONLINE PEGGY VANEGAS FLOREZ</t>
        </is>
      </c>
      <c r="C6333" s="14" t="inlineStr"/>
      <c r="D6333" s="15" t="n">
        <v>114000</v>
      </c>
      <c r="E6333" s="16">
        <f>IF($D$7125=0,0,D6333/ABS($D$7125))</f>
        <v/>
      </c>
      <c r="F6333" s="15" t="n">
        <v>114000</v>
      </c>
      <c r="G6333" s="16">
        <f>IF($F$7125=0,0,F6333/ABS($F$7125))</f>
        <v/>
      </c>
      <c r="H6333" s="15">
        <f>D6333-F6333</f>
        <v/>
      </c>
      <c r="I6333" s="16">
        <f>IF(F6333=0,0,H6333/ABS(F6333))</f>
        <v/>
      </c>
      <c r="J6333" s="10" t="inlineStr">
        <is>
          <t>TRUE</t>
        </is>
      </c>
    </row>
    <row r="6334" hidden="1" outlineLevel="2">
      <c r="A6334" s="13" t="inlineStr"/>
      <c r="B6334" s="13" t="inlineStr">
        <is>
          <t xml:space="preserve">    ONLINE PILAR CRISTINA ARANGO MARIN</t>
        </is>
      </c>
      <c r="C6334" s="14" t="inlineStr"/>
      <c r="D6334" s="15" t="n">
        <v>63200</v>
      </c>
      <c r="E6334" s="16">
        <f>IF($D$7125=0,0,D6334/ABS($D$7125))</f>
        <v/>
      </c>
      <c r="F6334" s="15" t="n">
        <v>63200</v>
      </c>
      <c r="G6334" s="16">
        <f>IF($F$7125=0,0,F6334/ABS($F$7125))</f>
        <v/>
      </c>
      <c r="H6334" s="15">
        <f>D6334-F6334</f>
        <v/>
      </c>
      <c r="I6334" s="16">
        <f>IF(F6334=0,0,H6334/ABS(F6334))</f>
        <v/>
      </c>
      <c r="J6334" s="10" t="inlineStr">
        <is>
          <t>TRUE</t>
        </is>
      </c>
    </row>
    <row r="6335" hidden="1" outlineLevel="2">
      <c r="A6335" s="13" t="inlineStr"/>
      <c r="B6335" s="13" t="inlineStr">
        <is>
          <t xml:space="preserve">    ONLINE Pablo Alvarez</t>
        </is>
      </c>
      <c r="C6335" s="14" t="inlineStr"/>
      <c r="D6335" s="15" t="n">
        <v>38000</v>
      </c>
      <c r="E6335" s="16">
        <f>IF($D$7125=0,0,D6335/ABS($D$7125))</f>
        <v/>
      </c>
      <c r="F6335" s="15" t="n">
        <v>38000</v>
      </c>
      <c r="G6335" s="16">
        <f>IF($F$7125=0,0,F6335/ABS($F$7125))</f>
        <v/>
      </c>
      <c r="H6335" s="15">
        <f>D6335-F6335</f>
        <v/>
      </c>
      <c r="I6335" s="16">
        <f>IF(F6335=0,0,H6335/ABS(F6335))</f>
        <v/>
      </c>
      <c r="J6335" s="10" t="inlineStr">
        <is>
          <t>TRUE</t>
        </is>
      </c>
    </row>
    <row r="6336" hidden="1" outlineLevel="2">
      <c r="A6336" s="13" t="inlineStr"/>
      <c r="B6336" s="13" t="inlineStr">
        <is>
          <t xml:space="preserve">    ONLINE Pablo Andres Jaramillo Granada</t>
        </is>
      </c>
      <c r="C6336" s="14" t="inlineStr"/>
      <c r="D6336" s="15" t="n">
        <v>34000</v>
      </c>
      <c r="E6336" s="16">
        <f>IF($D$7125=0,0,D6336/ABS($D$7125))</f>
        <v/>
      </c>
      <c r="F6336" s="15" t="n">
        <v>34000</v>
      </c>
      <c r="G6336" s="16">
        <f>IF($F$7125=0,0,F6336/ABS($F$7125))</f>
        <v/>
      </c>
      <c r="H6336" s="15">
        <f>D6336-F6336</f>
        <v/>
      </c>
      <c r="I6336" s="16">
        <f>IF(F6336=0,0,H6336/ABS(F6336))</f>
        <v/>
      </c>
      <c r="J6336" s="10" t="inlineStr">
        <is>
          <t>TRUE</t>
        </is>
      </c>
    </row>
    <row r="6337" hidden="1" outlineLevel="2">
      <c r="A6337" s="13" t="inlineStr"/>
      <c r="B6337" s="13" t="inlineStr">
        <is>
          <t xml:space="preserve">    ONLINE Pablo Piedrahita</t>
        </is>
      </c>
      <c r="C6337" s="14" t="inlineStr"/>
      <c r="D6337" s="15" t="n">
        <v>106080</v>
      </c>
      <c r="E6337" s="16">
        <f>IF($D$7125=0,0,D6337/ABS($D$7125))</f>
        <v/>
      </c>
      <c r="F6337" s="15" t="n">
        <v>106080</v>
      </c>
      <c r="G6337" s="16">
        <f>IF($F$7125=0,0,F6337/ABS($F$7125))</f>
        <v/>
      </c>
      <c r="H6337" s="15">
        <f>D6337-F6337</f>
        <v/>
      </c>
      <c r="I6337" s="16">
        <f>IF(F6337=0,0,H6337/ABS(F6337))</f>
        <v/>
      </c>
      <c r="J6337" s="10" t="inlineStr">
        <is>
          <t>TRUE</t>
        </is>
      </c>
    </row>
    <row r="6338" hidden="1" outlineLevel="2">
      <c r="A6338" s="13" t="inlineStr"/>
      <c r="B6338" s="13" t="inlineStr">
        <is>
          <t xml:space="preserve">    ONLINE Pamela Puentes</t>
        </is>
      </c>
      <c r="C6338" s="14" t="inlineStr"/>
      <c r="D6338" s="15" t="n">
        <v>126400</v>
      </c>
      <c r="E6338" s="16">
        <f>IF($D$7125=0,0,D6338/ABS($D$7125))</f>
        <v/>
      </c>
      <c r="F6338" s="15" t="n">
        <v>126400</v>
      </c>
      <c r="G6338" s="16">
        <f>IF($F$7125=0,0,F6338/ABS($F$7125))</f>
        <v/>
      </c>
      <c r="H6338" s="15">
        <f>D6338-F6338</f>
        <v/>
      </c>
      <c r="I6338" s="16">
        <f>IF(F6338=0,0,H6338/ABS(F6338))</f>
        <v/>
      </c>
      <c r="J6338" s="10" t="inlineStr">
        <is>
          <t>TRUE</t>
        </is>
      </c>
    </row>
    <row r="6339" hidden="1" outlineLevel="2">
      <c r="A6339" s="13" t="inlineStr"/>
      <c r="B6339" s="13" t="inlineStr">
        <is>
          <t xml:space="preserve">    ONLINE Paola Andrea Buitrago Fajardo</t>
        </is>
      </c>
      <c r="C6339" s="14" t="inlineStr"/>
      <c r="D6339" s="15" t="n">
        <v>126400</v>
      </c>
      <c r="E6339" s="16">
        <f>IF($D$7125=0,0,D6339/ABS($D$7125))</f>
        <v/>
      </c>
      <c r="F6339" s="15" t="n">
        <v>126400</v>
      </c>
      <c r="G6339" s="16">
        <f>IF($F$7125=0,0,F6339/ABS($F$7125))</f>
        <v/>
      </c>
      <c r="H6339" s="15">
        <f>D6339-F6339</f>
        <v/>
      </c>
      <c r="I6339" s="16">
        <f>IF(F6339=0,0,H6339/ABS(F6339))</f>
        <v/>
      </c>
      <c r="J6339" s="10" t="inlineStr">
        <is>
          <t>TRUE</t>
        </is>
      </c>
    </row>
    <row r="6340" hidden="1" outlineLevel="2">
      <c r="A6340" s="13" t="inlineStr"/>
      <c r="B6340" s="13" t="inlineStr">
        <is>
          <t xml:space="preserve">    ONLINE Paola Andrea Calderon</t>
        </is>
      </c>
      <c r="C6340" s="14" t="inlineStr"/>
      <c r="D6340" s="15" t="n">
        <v>119000.01</v>
      </c>
      <c r="E6340" s="16">
        <f>IF($D$7125=0,0,D6340/ABS($D$7125))</f>
        <v/>
      </c>
      <c r="F6340" s="15" t="n">
        <v>119000.01</v>
      </c>
      <c r="G6340" s="16">
        <f>IF($F$7125=0,0,F6340/ABS($F$7125))</f>
        <v/>
      </c>
      <c r="H6340" s="15">
        <f>D6340-F6340</f>
        <v/>
      </c>
      <c r="I6340" s="16">
        <f>IF(F6340=0,0,H6340/ABS(F6340))</f>
        <v/>
      </c>
      <c r="J6340" s="10" t="inlineStr">
        <is>
          <t>TRUE</t>
        </is>
      </c>
    </row>
    <row r="6341" hidden="1" outlineLevel="2">
      <c r="A6341" s="13" t="inlineStr"/>
      <c r="B6341" s="13" t="inlineStr">
        <is>
          <t xml:space="preserve">    ONLINE Paola Andrea Gracia Romero</t>
        </is>
      </c>
      <c r="C6341" s="14" t="inlineStr"/>
      <c r="D6341" s="15" t="n">
        <v>63200</v>
      </c>
      <c r="E6341" s="16">
        <f>IF($D$7125=0,0,D6341/ABS($D$7125))</f>
        <v/>
      </c>
      <c r="F6341" s="15" t="n">
        <v>63200</v>
      </c>
      <c r="G6341" s="16">
        <f>IF($F$7125=0,0,F6341/ABS($F$7125))</f>
        <v/>
      </c>
      <c r="H6341" s="15">
        <f>D6341-F6341</f>
        <v/>
      </c>
      <c r="I6341" s="16">
        <f>IF(F6341=0,0,H6341/ABS(F6341))</f>
        <v/>
      </c>
      <c r="J6341" s="10" t="inlineStr">
        <is>
          <t>TRUE</t>
        </is>
      </c>
    </row>
    <row r="6342" hidden="1" outlineLevel="2">
      <c r="A6342" s="13" t="inlineStr"/>
      <c r="B6342" s="13" t="inlineStr">
        <is>
          <t xml:space="preserve">    ONLINE Paola Andrea Perdomo Vaca</t>
        </is>
      </c>
      <c r="C6342" s="14" t="inlineStr"/>
      <c r="D6342" s="15" t="n">
        <v>42000</v>
      </c>
      <c r="E6342" s="16">
        <f>IF($D$7125=0,0,D6342/ABS($D$7125))</f>
        <v/>
      </c>
      <c r="F6342" s="15" t="n">
        <v>42000</v>
      </c>
      <c r="G6342" s="16">
        <f>IF($F$7125=0,0,F6342/ABS($F$7125))</f>
        <v/>
      </c>
      <c r="H6342" s="15">
        <f>D6342-F6342</f>
        <v/>
      </c>
      <c r="I6342" s="16">
        <f>IF(F6342=0,0,H6342/ABS(F6342))</f>
        <v/>
      </c>
      <c r="J6342" s="10" t="inlineStr">
        <is>
          <t>TRUE</t>
        </is>
      </c>
    </row>
    <row r="6343" hidden="1" outlineLevel="2">
      <c r="A6343" s="13" t="inlineStr"/>
      <c r="B6343" s="13" t="inlineStr">
        <is>
          <t xml:space="preserve">    ONLINE Paola Andrea Sanchez C</t>
        </is>
      </c>
      <c r="C6343" s="14" t="inlineStr"/>
      <c r="D6343" s="15" t="n">
        <v>163100</v>
      </c>
      <c r="E6343" s="16">
        <f>IF($D$7125=0,0,D6343/ABS($D$7125))</f>
        <v/>
      </c>
      <c r="F6343" s="15" t="n">
        <v>163100</v>
      </c>
      <c r="G6343" s="16">
        <f>IF($F$7125=0,0,F6343/ABS($F$7125))</f>
        <v/>
      </c>
      <c r="H6343" s="15">
        <f>D6343-F6343</f>
        <v/>
      </c>
      <c r="I6343" s="16">
        <f>IF(F6343=0,0,H6343/ABS(F6343))</f>
        <v/>
      </c>
      <c r="J6343" s="10" t="inlineStr">
        <is>
          <t>TRUE</t>
        </is>
      </c>
    </row>
    <row r="6344" hidden="1" outlineLevel="2">
      <c r="A6344" s="13" t="inlineStr"/>
      <c r="B6344" s="13" t="inlineStr">
        <is>
          <t xml:space="preserve">    ONLINE Paola Carrillo</t>
        </is>
      </c>
      <c r="C6344" s="14" t="inlineStr"/>
      <c r="D6344" s="15" t="n">
        <v>135999.99</v>
      </c>
      <c r="E6344" s="16">
        <f>IF($D$7125=0,0,D6344/ABS($D$7125))</f>
        <v/>
      </c>
      <c r="F6344" s="15" t="n">
        <v>135999.99</v>
      </c>
      <c r="G6344" s="16">
        <f>IF($F$7125=0,0,F6344/ABS($F$7125))</f>
        <v/>
      </c>
      <c r="H6344" s="15">
        <f>D6344-F6344</f>
        <v/>
      </c>
      <c r="I6344" s="16">
        <f>IF(F6344=0,0,H6344/ABS(F6344))</f>
        <v/>
      </c>
      <c r="J6344" s="10" t="inlineStr">
        <is>
          <t>TRUE</t>
        </is>
      </c>
    </row>
    <row r="6345" hidden="1" outlineLevel="2">
      <c r="A6345" s="13" t="inlineStr"/>
      <c r="B6345" s="13" t="inlineStr">
        <is>
          <t xml:space="preserve">    ONLINE Paola Ceron</t>
        </is>
      </c>
      <c r="C6345" s="14" t="inlineStr"/>
      <c r="D6345" s="15" t="n">
        <v>63200</v>
      </c>
      <c r="E6345" s="16">
        <f>IF($D$7125=0,0,D6345/ABS($D$7125))</f>
        <v/>
      </c>
      <c r="F6345" s="15" t="n">
        <v>63200</v>
      </c>
      <c r="G6345" s="16">
        <f>IF($F$7125=0,0,F6345/ABS($F$7125))</f>
        <v/>
      </c>
      <c r="H6345" s="15">
        <f>D6345-F6345</f>
        <v/>
      </c>
      <c r="I6345" s="16">
        <f>IF(F6345=0,0,H6345/ABS(F6345))</f>
        <v/>
      </c>
      <c r="J6345" s="10" t="inlineStr">
        <is>
          <t>TRUE</t>
        </is>
      </c>
    </row>
    <row r="6346" hidden="1" outlineLevel="2">
      <c r="A6346" s="13" t="inlineStr"/>
      <c r="B6346" s="13" t="inlineStr">
        <is>
          <t xml:space="preserve">    ONLINE Paola Ceron Guarnizo</t>
        </is>
      </c>
      <c r="C6346" s="14" t="inlineStr"/>
      <c r="D6346" s="15" t="n">
        <v>63200</v>
      </c>
      <c r="E6346" s="16">
        <f>IF($D$7125=0,0,D6346/ABS($D$7125))</f>
        <v/>
      </c>
      <c r="F6346" s="15" t="n">
        <v>63200</v>
      </c>
      <c r="G6346" s="16">
        <f>IF($F$7125=0,0,F6346/ABS($F$7125))</f>
        <v/>
      </c>
      <c r="H6346" s="15">
        <f>D6346-F6346</f>
        <v/>
      </c>
      <c r="I6346" s="16">
        <f>IF(F6346=0,0,H6346/ABS(F6346))</f>
        <v/>
      </c>
      <c r="J6346" s="10" t="inlineStr">
        <is>
          <t>TRUE</t>
        </is>
      </c>
    </row>
    <row r="6347" hidden="1" outlineLevel="2">
      <c r="A6347" s="13" t="inlineStr"/>
      <c r="B6347" s="13" t="inlineStr">
        <is>
          <t xml:space="preserve">    ONLINE Paola Diaz</t>
        </is>
      </c>
      <c r="C6347" s="14" t="inlineStr"/>
      <c r="D6347" s="15" t="n">
        <v>169800</v>
      </c>
      <c r="E6347" s="16">
        <f>IF($D$7125=0,0,D6347/ABS($D$7125))</f>
        <v/>
      </c>
      <c r="F6347" s="15" t="n">
        <v>169800</v>
      </c>
      <c r="G6347" s="16">
        <f>IF($F$7125=0,0,F6347/ABS($F$7125))</f>
        <v/>
      </c>
      <c r="H6347" s="15">
        <f>D6347-F6347</f>
        <v/>
      </c>
      <c r="I6347" s="16">
        <f>IF(F6347=0,0,H6347/ABS(F6347))</f>
        <v/>
      </c>
      <c r="J6347" s="10" t="inlineStr">
        <is>
          <t>TRUE</t>
        </is>
      </c>
    </row>
    <row r="6348" hidden="1" outlineLevel="2">
      <c r="A6348" s="13" t="inlineStr"/>
      <c r="B6348" s="13" t="inlineStr">
        <is>
          <t xml:space="preserve">    ONLINE Paola Jerez</t>
        </is>
      </c>
      <c r="C6348" s="14" t="inlineStr"/>
      <c r="D6348" s="15" t="n">
        <v>274400</v>
      </c>
      <c r="E6348" s="16">
        <f>IF($D$7125=0,0,D6348/ABS($D$7125))</f>
        <v/>
      </c>
      <c r="F6348" s="15" t="n">
        <v>274400</v>
      </c>
      <c r="G6348" s="16">
        <f>IF($F$7125=0,0,F6348/ABS($F$7125))</f>
        <v/>
      </c>
      <c r="H6348" s="15">
        <f>D6348-F6348</f>
        <v/>
      </c>
      <c r="I6348" s="16">
        <f>IF(F6348=0,0,H6348/ABS(F6348))</f>
        <v/>
      </c>
      <c r="J6348" s="10" t="inlineStr">
        <is>
          <t>TRUE</t>
        </is>
      </c>
    </row>
    <row r="6349" hidden="1" outlineLevel="2">
      <c r="A6349" s="13" t="inlineStr"/>
      <c r="B6349" s="13" t="inlineStr">
        <is>
          <t xml:space="preserve">    ONLINE Paola Méndez</t>
        </is>
      </c>
      <c r="C6349" s="14" t="inlineStr"/>
      <c r="D6349" s="15" t="n">
        <v>60000</v>
      </c>
      <c r="E6349" s="16">
        <f>IF($D$7125=0,0,D6349/ABS($D$7125))</f>
        <v/>
      </c>
      <c r="F6349" s="15" t="n">
        <v>60000</v>
      </c>
      <c r="G6349" s="16">
        <f>IF($F$7125=0,0,F6349/ABS($F$7125))</f>
        <v/>
      </c>
      <c r="H6349" s="15">
        <f>D6349-F6349</f>
        <v/>
      </c>
      <c r="I6349" s="16">
        <f>IF(F6349=0,0,H6349/ABS(F6349))</f>
        <v/>
      </c>
      <c r="J6349" s="10" t="inlineStr">
        <is>
          <t>TRUE</t>
        </is>
      </c>
    </row>
    <row r="6350" hidden="1" outlineLevel="2">
      <c r="A6350" s="13" t="inlineStr"/>
      <c r="B6350" s="13" t="inlineStr">
        <is>
          <t xml:space="preserve">    ONLINE Paola Natalia Ospina</t>
        </is>
      </c>
      <c r="C6350" s="14" t="inlineStr"/>
      <c r="D6350" s="15" t="n">
        <v>152000</v>
      </c>
      <c r="E6350" s="16">
        <f>IF($D$7125=0,0,D6350/ABS($D$7125))</f>
        <v/>
      </c>
      <c r="F6350" s="15" t="n">
        <v>152000</v>
      </c>
      <c r="G6350" s="16">
        <f>IF($F$7125=0,0,F6350/ABS($F$7125))</f>
        <v/>
      </c>
      <c r="H6350" s="15">
        <f>D6350-F6350</f>
        <v/>
      </c>
      <c r="I6350" s="16">
        <f>IF(F6350=0,0,H6350/ABS(F6350))</f>
        <v/>
      </c>
      <c r="J6350" s="10" t="inlineStr">
        <is>
          <t>TRUE</t>
        </is>
      </c>
    </row>
    <row r="6351" hidden="1" outlineLevel="2">
      <c r="A6351" s="13" t="inlineStr"/>
      <c r="B6351" s="13" t="inlineStr">
        <is>
          <t xml:space="preserve">    ONLINE Paola Perez perez</t>
        </is>
      </c>
      <c r="C6351" s="14" t="inlineStr"/>
      <c r="D6351" s="15" t="n">
        <v>195499.99</v>
      </c>
      <c r="E6351" s="16">
        <f>IF($D$7125=0,0,D6351/ABS($D$7125))</f>
        <v/>
      </c>
      <c r="F6351" s="15" t="n">
        <v>195499.99</v>
      </c>
      <c r="G6351" s="16">
        <f>IF($F$7125=0,0,F6351/ABS($F$7125))</f>
        <v/>
      </c>
      <c r="H6351" s="15">
        <f>D6351-F6351</f>
        <v/>
      </c>
      <c r="I6351" s="16">
        <f>IF(F6351=0,0,H6351/ABS(F6351))</f>
        <v/>
      </c>
      <c r="J6351" s="10" t="inlineStr">
        <is>
          <t>TRUE</t>
        </is>
      </c>
    </row>
    <row r="6352" hidden="1" outlineLevel="2">
      <c r="A6352" s="13" t="inlineStr"/>
      <c r="B6352" s="13" t="inlineStr">
        <is>
          <t xml:space="preserve">    ONLINE Paola Prado</t>
        </is>
      </c>
      <c r="C6352" s="14" t="inlineStr"/>
      <c r="D6352" s="15" t="n">
        <v>60000</v>
      </c>
      <c r="E6352" s="16">
        <f>IF($D$7125=0,0,D6352/ABS($D$7125))</f>
        <v/>
      </c>
      <c r="F6352" s="15" t="n">
        <v>60000</v>
      </c>
      <c r="G6352" s="16">
        <f>IF($F$7125=0,0,F6352/ABS($F$7125))</f>
        <v/>
      </c>
      <c r="H6352" s="15">
        <f>D6352-F6352</f>
        <v/>
      </c>
      <c r="I6352" s="16">
        <f>IF(F6352=0,0,H6352/ABS(F6352))</f>
        <v/>
      </c>
      <c r="J6352" s="10" t="inlineStr">
        <is>
          <t>TRUE</t>
        </is>
      </c>
    </row>
    <row r="6353" hidden="1" outlineLevel="2">
      <c r="A6353" s="13" t="inlineStr"/>
      <c r="B6353" s="13" t="inlineStr">
        <is>
          <t xml:space="preserve">    ONLINE Paola Pulgarin Marín</t>
        </is>
      </c>
      <c r="C6353" s="14" t="inlineStr"/>
      <c r="D6353" s="15" t="n">
        <v>993370.01</v>
      </c>
      <c r="E6353" s="16">
        <f>IF($D$7125=0,0,D6353/ABS($D$7125))</f>
        <v/>
      </c>
      <c r="F6353" s="15" t="n">
        <v>993370.01</v>
      </c>
      <c r="G6353" s="16">
        <f>IF($F$7125=0,0,F6353/ABS($F$7125))</f>
        <v/>
      </c>
      <c r="H6353" s="15">
        <f>D6353-F6353</f>
        <v/>
      </c>
      <c r="I6353" s="16">
        <f>IF(F6353=0,0,H6353/ABS(F6353))</f>
        <v/>
      </c>
      <c r="J6353" s="10" t="inlineStr">
        <is>
          <t>TRUE</t>
        </is>
      </c>
    </row>
    <row r="6354" hidden="1" outlineLevel="2">
      <c r="A6354" s="13" t="inlineStr"/>
      <c r="B6354" s="13" t="inlineStr">
        <is>
          <t xml:space="preserve">    ONLINE Paola Páez</t>
        </is>
      </c>
      <c r="C6354" s="14" t="inlineStr"/>
      <c r="D6354" s="15" t="n">
        <v>107400</v>
      </c>
      <c r="E6354" s="16">
        <f>IF($D$7125=0,0,D6354/ABS($D$7125))</f>
        <v/>
      </c>
      <c r="F6354" s="15" t="n">
        <v>107400</v>
      </c>
      <c r="G6354" s="16">
        <f>IF($F$7125=0,0,F6354/ABS($F$7125))</f>
        <v/>
      </c>
      <c r="H6354" s="15">
        <f>D6354-F6354</f>
        <v/>
      </c>
      <c r="I6354" s="16">
        <f>IF(F6354=0,0,H6354/ABS(F6354))</f>
        <v/>
      </c>
      <c r="J6354" s="10" t="inlineStr">
        <is>
          <t>TRUE</t>
        </is>
      </c>
    </row>
    <row r="6355" hidden="1" outlineLevel="2">
      <c r="A6355" s="13" t="inlineStr"/>
      <c r="B6355" s="13" t="inlineStr">
        <is>
          <t xml:space="preserve">    ONLINE Paola Ramirez Rey</t>
        </is>
      </c>
      <c r="C6355" s="14" t="inlineStr"/>
      <c r="D6355" s="15" t="n">
        <v>40000</v>
      </c>
      <c r="E6355" s="16">
        <f>IF($D$7125=0,0,D6355/ABS($D$7125))</f>
        <v/>
      </c>
      <c r="F6355" s="15" t="n">
        <v>40000</v>
      </c>
      <c r="G6355" s="16">
        <f>IF($F$7125=0,0,F6355/ABS($F$7125))</f>
        <v/>
      </c>
      <c r="H6355" s="15">
        <f>D6355-F6355</f>
        <v/>
      </c>
      <c r="I6355" s="16">
        <f>IF(F6355=0,0,H6355/ABS(F6355))</f>
        <v/>
      </c>
      <c r="J6355" s="10" t="inlineStr">
        <is>
          <t>TRUE</t>
        </is>
      </c>
    </row>
    <row r="6356" hidden="1" outlineLevel="2">
      <c r="A6356" s="13" t="inlineStr"/>
      <c r="B6356" s="13" t="inlineStr">
        <is>
          <t xml:space="preserve">    ONLINE Paola Saenz Quispe</t>
        </is>
      </c>
      <c r="C6356" s="14" t="inlineStr"/>
      <c r="D6356" s="15" t="n">
        <v>120000</v>
      </c>
      <c r="E6356" s="16">
        <f>IF($D$7125=0,0,D6356/ABS($D$7125))</f>
        <v/>
      </c>
      <c r="F6356" s="15" t="n">
        <v>120000</v>
      </c>
      <c r="G6356" s="16">
        <f>IF($F$7125=0,0,F6356/ABS($F$7125))</f>
        <v/>
      </c>
      <c r="H6356" s="15">
        <f>D6356-F6356</f>
        <v/>
      </c>
      <c r="I6356" s="16">
        <f>IF(F6356=0,0,H6356/ABS(F6356))</f>
        <v/>
      </c>
      <c r="J6356" s="10" t="inlineStr">
        <is>
          <t>TRUE</t>
        </is>
      </c>
    </row>
    <row r="6357" hidden="1" outlineLevel="2">
      <c r="A6357" s="13" t="inlineStr"/>
      <c r="B6357" s="13" t="inlineStr">
        <is>
          <t xml:space="preserve">    ONLINE Paola Santos</t>
        </is>
      </c>
      <c r="C6357" s="14" t="inlineStr"/>
      <c r="D6357" s="15" t="n">
        <v>38000</v>
      </c>
      <c r="E6357" s="16">
        <f>IF($D$7125=0,0,D6357/ABS($D$7125))</f>
        <v/>
      </c>
      <c r="F6357" s="15" t="n">
        <v>38000</v>
      </c>
      <c r="G6357" s="16">
        <f>IF($F$7125=0,0,F6357/ABS($F$7125))</f>
        <v/>
      </c>
      <c r="H6357" s="15">
        <f>D6357-F6357</f>
        <v/>
      </c>
      <c r="I6357" s="16">
        <f>IF(F6357=0,0,H6357/ABS(F6357))</f>
        <v/>
      </c>
      <c r="J6357" s="10" t="inlineStr">
        <is>
          <t>TRUE</t>
        </is>
      </c>
    </row>
    <row r="6358" hidden="1" outlineLevel="2">
      <c r="A6358" s="13" t="inlineStr"/>
      <c r="B6358" s="13" t="inlineStr">
        <is>
          <t xml:space="preserve">    ONLINE Paola Spicker</t>
        </is>
      </c>
      <c r="C6358" s="14" t="inlineStr"/>
      <c r="D6358" s="15" t="n">
        <v>126400</v>
      </c>
      <c r="E6358" s="16">
        <f>IF($D$7125=0,0,D6358/ABS($D$7125))</f>
        <v/>
      </c>
      <c r="F6358" s="15" t="n">
        <v>126400</v>
      </c>
      <c r="G6358" s="16">
        <f>IF($F$7125=0,0,F6358/ABS($F$7125))</f>
        <v/>
      </c>
      <c r="H6358" s="15">
        <f>D6358-F6358</f>
        <v/>
      </c>
      <c r="I6358" s="16">
        <f>IF(F6358=0,0,H6358/ABS(F6358))</f>
        <v/>
      </c>
      <c r="J6358" s="10" t="inlineStr">
        <is>
          <t>TRUE</t>
        </is>
      </c>
    </row>
    <row r="6359" hidden="1" outlineLevel="2">
      <c r="A6359" s="13" t="inlineStr"/>
      <c r="B6359" s="13" t="inlineStr">
        <is>
          <t xml:space="preserve">    ONLINE Paola Velez</t>
        </is>
      </c>
      <c r="C6359" s="14" t="inlineStr"/>
      <c r="D6359" s="15" t="n">
        <v>41000</v>
      </c>
      <c r="E6359" s="16">
        <f>IF($D$7125=0,0,D6359/ABS($D$7125))</f>
        <v/>
      </c>
      <c r="F6359" s="15" t="n">
        <v>41000</v>
      </c>
      <c r="G6359" s="16">
        <f>IF($F$7125=0,0,F6359/ABS($F$7125))</f>
        <v/>
      </c>
      <c r="H6359" s="15">
        <f>D6359-F6359</f>
        <v/>
      </c>
      <c r="I6359" s="16">
        <f>IF(F6359=0,0,H6359/ABS(F6359))</f>
        <v/>
      </c>
      <c r="J6359" s="10" t="inlineStr">
        <is>
          <t>TRUE</t>
        </is>
      </c>
    </row>
    <row r="6360" hidden="1" outlineLevel="2">
      <c r="A6360" s="13" t="inlineStr"/>
      <c r="B6360" s="13" t="inlineStr">
        <is>
          <t xml:space="preserve">    ONLINE Patricia Amado Abril</t>
        </is>
      </c>
      <c r="C6360" s="14" t="inlineStr"/>
      <c r="D6360" s="15" t="n">
        <v>120000</v>
      </c>
      <c r="E6360" s="16">
        <f>IF($D$7125=0,0,D6360/ABS($D$7125))</f>
        <v/>
      </c>
      <c r="F6360" s="15" t="n">
        <v>120000</v>
      </c>
      <c r="G6360" s="16">
        <f>IF($F$7125=0,0,F6360/ABS($F$7125))</f>
        <v/>
      </c>
      <c r="H6360" s="15">
        <f>D6360-F6360</f>
        <v/>
      </c>
      <c r="I6360" s="16">
        <f>IF(F6360=0,0,H6360/ABS(F6360))</f>
        <v/>
      </c>
      <c r="J6360" s="10" t="inlineStr">
        <is>
          <t>TRUE</t>
        </is>
      </c>
    </row>
    <row r="6361" hidden="1" outlineLevel="2">
      <c r="A6361" s="13" t="inlineStr"/>
      <c r="B6361" s="13" t="inlineStr">
        <is>
          <t xml:space="preserve">    ONLINE Patricia Chávez</t>
        </is>
      </c>
      <c r="C6361" s="14" t="inlineStr"/>
      <c r="D6361" s="15" t="n">
        <v>371000</v>
      </c>
      <c r="E6361" s="16">
        <f>IF($D$7125=0,0,D6361/ABS($D$7125))</f>
        <v/>
      </c>
      <c r="F6361" s="15" t="n">
        <v>371000</v>
      </c>
      <c r="G6361" s="16">
        <f>IF($F$7125=0,0,F6361/ABS($F$7125))</f>
        <v/>
      </c>
      <c r="H6361" s="15">
        <f>D6361-F6361</f>
        <v/>
      </c>
      <c r="I6361" s="16">
        <f>IF(F6361=0,0,H6361/ABS(F6361))</f>
        <v/>
      </c>
      <c r="J6361" s="10" t="inlineStr">
        <is>
          <t>TRUE</t>
        </is>
      </c>
    </row>
    <row r="6362" hidden="1" outlineLevel="2">
      <c r="A6362" s="13" t="inlineStr"/>
      <c r="B6362" s="13" t="inlineStr">
        <is>
          <t xml:space="preserve">    ONLINE Patricia Loaiza</t>
        </is>
      </c>
      <c r="C6362" s="14" t="inlineStr"/>
      <c r="D6362" s="15" t="n">
        <v>120000</v>
      </c>
      <c r="E6362" s="16">
        <f>IF($D$7125=0,0,D6362/ABS($D$7125))</f>
        <v/>
      </c>
      <c r="F6362" s="15" t="n">
        <v>120000</v>
      </c>
      <c r="G6362" s="16">
        <f>IF($F$7125=0,0,F6362/ABS($F$7125))</f>
        <v/>
      </c>
      <c r="H6362" s="15">
        <f>D6362-F6362</f>
        <v/>
      </c>
      <c r="I6362" s="16">
        <f>IF(F6362=0,0,H6362/ABS(F6362))</f>
        <v/>
      </c>
      <c r="J6362" s="10" t="inlineStr">
        <is>
          <t>TRUE</t>
        </is>
      </c>
    </row>
    <row r="6363" hidden="1" outlineLevel="2">
      <c r="A6363" s="13" t="inlineStr"/>
      <c r="B6363" s="13" t="inlineStr">
        <is>
          <t xml:space="preserve">    ONLINE Patricia Mercado</t>
        </is>
      </c>
      <c r="C6363" s="14" t="inlineStr"/>
      <c r="D6363" s="15" t="n">
        <v>60000</v>
      </c>
      <c r="E6363" s="16">
        <f>IF($D$7125=0,0,D6363/ABS($D$7125))</f>
        <v/>
      </c>
      <c r="F6363" s="15" t="n">
        <v>60000</v>
      </c>
      <c r="G6363" s="16">
        <f>IF($F$7125=0,0,F6363/ABS($F$7125))</f>
        <v/>
      </c>
      <c r="H6363" s="15">
        <f>D6363-F6363</f>
        <v/>
      </c>
      <c r="I6363" s="16">
        <f>IF(F6363=0,0,H6363/ABS(F6363))</f>
        <v/>
      </c>
      <c r="J6363" s="10" t="inlineStr">
        <is>
          <t>TRUE</t>
        </is>
      </c>
    </row>
    <row r="6364" hidden="1" outlineLevel="2">
      <c r="A6364" s="13" t="inlineStr"/>
      <c r="B6364" s="13" t="inlineStr">
        <is>
          <t xml:space="preserve">    ONLINE Patricia Montes chica</t>
        </is>
      </c>
      <c r="C6364" s="14" t="inlineStr"/>
      <c r="D6364" s="15" t="n">
        <v>526540.01</v>
      </c>
      <c r="E6364" s="16">
        <f>IF($D$7125=0,0,D6364/ABS($D$7125))</f>
        <v/>
      </c>
      <c r="F6364" s="15" t="n">
        <v>526540.01</v>
      </c>
      <c r="G6364" s="16">
        <f>IF($F$7125=0,0,F6364/ABS($F$7125))</f>
        <v/>
      </c>
      <c r="H6364" s="15">
        <f>D6364-F6364</f>
        <v/>
      </c>
      <c r="I6364" s="16">
        <f>IF(F6364=0,0,H6364/ABS(F6364))</f>
        <v/>
      </c>
      <c r="J6364" s="10" t="inlineStr">
        <is>
          <t>TRUE</t>
        </is>
      </c>
    </row>
    <row r="6365" hidden="1" outlineLevel="2">
      <c r="A6365" s="13" t="inlineStr"/>
      <c r="B6365" s="13" t="inlineStr">
        <is>
          <t xml:space="preserve">    ONLINE Patricia Quintero Barrera</t>
        </is>
      </c>
      <c r="C6365" s="14" t="inlineStr"/>
      <c r="D6365" s="15" t="n">
        <v>63200</v>
      </c>
      <c r="E6365" s="16">
        <f>IF($D$7125=0,0,D6365/ABS($D$7125))</f>
        <v/>
      </c>
      <c r="F6365" s="15" t="n">
        <v>63200</v>
      </c>
      <c r="G6365" s="16">
        <f>IF($F$7125=0,0,F6365/ABS($F$7125))</f>
        <v/>
      </c>
      <c r="H6365" s="15">
        <f>D6365-F6365</f>
        <v/>
      </c>
      <c r="I6365" s="16">
        <f>IF(F6365=0,0,H6365/ABS(F6365))</f>
        <v/>
      </c>
      <c r="J6365" s="10" t="inlineStr">
        <is>
          <t>TRUE</t>
        </is>
      </c>
    </row>
    <row r="6366" hidden="1" outlineLevel="2">
      <c r="A6366" s="13" t="inlineStr"/>
      <c r="B6366" s="13" t="inlineStr">
        <is>
          <t xml:space="preserve">    ONLINE Patricia lloreda</t>
        </is>
      </c>
      <c r="C6366" s="14" t="inlineStr"/>
      <c r="D6366" s="15" t="n">
        <v>60000</v>
      </c>
      <c r="E6366" s="16">
        <f>IF($D$7125=0,0,D6366/ABS($D$7125))</f>
        <v/>
      </c>
      <c r="F6366" s="15" t="n">
        <v>60000</v>
      </c>
      <c r="G6366" s="16">
        <f>IF($F$7125=0,0,F6366/ABS($F$7125))</f>
        <v/>
      </c>
      <c r="H6366" s="15">
        <f>D6366-F6366</f>
        <v/>
      </c>
      <c r="I6366" s="16">
        <f>IF(F6366=0,0,H6366/ABS(F6366))</f>
        <v/>
      </c>
      <c r="J6366" s="10" t="inlineStr">
        <is>
          <t>TRUE</t>
        </is>
      </c>
    </row>
    <row r="6367" hidden="1" outlineLevel="2">
      <c r="A6367" s="13" t="inlineStr"/>
      <c r="B6367" s="13" t="inlineStr">
        <is>
          <t xml:space="preserve">    ONLINE Paula Alejandra Lozano Suárez</t>
        </is>
      </c>
      <c r="C6367" s="14" t="inlineStr"/>
      <c r="D6367" s="15" t="n">
        <v>60000</v>
      </c>
      <c r="E6367" s="16">
        <f>IF($D$7125=0,0,D6367/ABS($D$7125))</f>
        <v/>
      </c>
      <c r="F6367" s="15" t="n">
        <v>60000</v>
      </c>
      <c r="G6367" s="16">
        <f>IF($F$7125=0,0,F6367/ABS($F$7125))</f>
        <v/>
      </c>
      <c r="H6367" s="15">
        <f>D6367-F6367</f>
        <v/>
      </c>
      <c r="I6367" s="16">
        <f>IF(F6367=0,0,H6367/ABS(F6367))</f>
        <v/>
      </c>
      <c r="J6367" s="10" t="inlineStr">
        <is>
          <t>TRUE</t>
        </is>
      </c>
    </row>
    <row r="6368" hidden="1" outlineLevel="2">
      <c r="A6368" s="13" t="inlineStr"/>
      <c r="B6368" s="13" t="inlineStr">
        <is>
          <t xml:space="preserve">    ONLINE Paula Andrea Nicholls</t>
        </is>
      </c>
      <c r="C6368" s="14" t="inlineStr"/>
      <c r="D6368" s="15" t="n">
        <v>319000</v>
      </c>
      <c r="E6368" s="16">
        <f>IF($D$7125=0,0,D6368/ABS($D$7125))</f>
        <v/>
      </c>
      <c r="F6368" s="15" t="n">
        <v>319000</v>
      </c>
      <c r="G6368" s="16">
        <f>IF($F$7125=0,0,F6368/ABS($F$7125))</f>
        <v/>
      </c>
      <c r="H6368" s="15">
        <f>D6368-F6368</f>
        <v/>
      </c>
      <c r="I6368" s="16">
        <f>IF(F6368=0,0,H6368/ABS(F6368))</f>
        <v/>
      </c>
      <c r="J6368" s="10" t="inlineStr">
        <is>
          <t>TRUE</t>
        </is>
      </c>
    </row>
    <row r="6369" hidden="1" outlineLevel="2">
      <c r="A6369" s="13" t="inlineStr"/>
      <c r="B6369" s="13" t="inlineStr">
        <is>
          <t xml:space="preserve">    ONLINE Paula Andrea Ramirez Forero</t>
        </is>
      </c>
      <c r="C6369" s="14" t="inlineStr"/>
      <c r="D6369" s="15" t="n">
        <v>3420939.96</v>
      </c>
      <c r="E6369" s="16">
        <f>IF($D$7125=0,0,D6369/ABS($D$7125))</f>
        <v/>
      </c>
      <c r="F6369" s="15" t="n">
        <v>3420939.96</v>
      </c>
      <c r="G6369" s="16">
        <f>IF($F$7125=0,0,F6369/ABS($F$7125))</f>
        <v/>
      </c>
      <c r="H6369" s="15">
        <f>D6369-F6369</f>
        <v/>
      </c>
      <c r="I6369" s="16">
        <f>IF(F6369=0,0,H6369/ABS(F6369))</f>
        <v/>
      </c>
      <c r="J6369" s="10" t="inlineStr">
        <is>
          <t>TRUE</t>
        </is>
      </c>
    </row>
    <row r="6370" hidden="1" outlineLevel="2">
      <c r="A6370" s="13" t="inlineStr"/>
      <c r="B6370" s="13" t="inlineStr">
        <is>
          <t xml:space="preserve">    ONLINE Paula Andrea Valencia Morales</t>
        </is>
      </c>
      <c r="C6370" s="14" t="inlineStr"/>
      <c r="D6370" s="15" t="n">
        <v>60000</v>
      </c>
      <c r="E6370" s="16">
        <f>IF($D$7125=0,0,D6370/ABS($D$7125))</f>
        <v/>
      </c>
      <c r="F6370" s="15" t="n">
        <v>60000</v>
      </c>
      <c r="G6370" s="16">
        <f>IF($F$7125=0,0,F6370/ABS($F$7125))</f>
        <v/>
      </c>
      <c r="H6370" s="15">
        <f>D6370-F6370</f>
        <v/>
      </c>
      <c r="I6370" s="16">
        <f>IF(F6370=0,0,H6370/ABS(F6370))</f>
        <v/>
      </c>
      <c r="J6370" s="10" t="inlineStr">
        <is>
          <t>TRUE</t>
        </is>
      </c>
    </row>
    <row r="6371" hidden="1" outlineLevel="2">
      <c r="A6371" s="13" t="inlineStr"/>
      <c r="B6371" s="13" t="inlineStr">
        <is>
          <t xml:space="preserve">    ONLINE Paula Andrea Velasquez Echeverri</t>
        </is>
      </c>
      <c r="C6371" s="14" t="inlineStr"/>
      <c r="D6371" s="15" t="n">
        <v>189000</v>
      </c>
      <c r="E6371" s="16">
        <f>IF($D$7125=0,0,D6371/ABS($D$7125))</f>
        <v/>
      </c>
      <c r="F6371" s="15" t="n">
        <v>189000</v>
      </c>
      <c r="G6371" s="16">
        <f>IF($F$7125=0,0,F6371/ABS($F$7125))</f>
        <v/>
      </c>
      <c r="H6371" s="15">
        <f>D6371-F6371</f>
        <v/>
      </c>
      <c r="I6371" s="16">
        <f>IF(F6371=0,0,H6371/ABS(F6371))</f>
        <v/>
      </c>
      <c r="J6371" s="10" t="inlineStr">
        <is>
          <t>TRUE</t>
        </is>
      </c>
    </row>
    <row r="6372" hidden="1" outlineLevel="2">
      <c r="A6372" s="13" t="inlineStr"/>
      <c r="B6372" s="13" t="inlineStr">
        <is>
          <t xml:space="preserve">    ONLINE Paula Castaño flórez</t>
        </is>
      </c>
      <c r="C6372" s="14" t="inlineStr"/>
      <c r="D6372" s="15" t="n">
        <v>126400</v>
      </c>
      <c r="E6372" s="16">
        <f>IF($D$7125=0,0,D6372/ABS($D$7125))</f>
        <v/>
      </c>
      <c r="F6372" s="15" t="n">
        <v>126400</v>
      </c>
      <c r="G6372" s="16">
        <f>IF($F$7125=0,0,F6372/ABS($F$7125))</f>
        <v/>
      </c>
      <c r="H6372" s="15">
        <f>D6372-F6372</f>
        <v/>
      </c>
      <c r="I6372" s="16">
        <f>IF(F6372=0,0,H6372/ABS(F6372))</f>
        <v/>
      </c>
      <c r="J6372" s="10" t="inlineStr">
        <is>
          <t>TRUE</t>
        </is>
      </c>
    </row>
    <row r="6373" hidden="1" outlineLevel="2">
      <c r="A6373" s="13" t="inlineStr"/>
      <c r="B6373" s="13" t="inlineStr">
        <is>
          <t xml:space="preserve">    ONLINE Paula Chaves</t>
        </is>
      </c>
      <c r="C6373" s="14" t="inlineStr"/>
      <c r="D6373" s="15" t="n">
        <v>125910.01</v>
      </c>
      <c r="E6373" s="16">
        <f>IF($D$7125=0,0,D6373/ABS($D$7125))</f>
        <v/>
      </c>
      <c r="F6373" s="15" t="n">
        <v>125910.01</v>
      </c>
      <c r="G6373" s="16">
        <f>IF($F$7125=0,0,F6373/ABS($F$7125))</f>
        <v/>
      </c>
      <c r="H6373" s="15">
        <f>D6373-F6373</f>
        <v/>
      </c>
      <c r="I6373" s="16">
        <f>IF(F6373=0,0,H6373/ABS(F6373))</f>
        <v/>
      </c>
      <c r="J6373" s="10" t="inlineStr">
        <is>
          <t>TRUE</t>
        </is>
      </c>
    </row>
    <row r="6374" hidden="1" outlineLevel="2">
      <c r="A6374" s="13" t="inlineStr"/>
      <c r="B6374" s="13" t="inlineStr">
        <is>
          <t xml:space="preserve">    ONLINE Paula Cifuentes</t>
        </is>
      </c>
      <c r="C6374" s="14" t="inlineStr"/>
      <c r="D6374" s="15" t="n">
        <v>63200</v>
      </c>
      <c r="E6374" s="16">
        <f>IF($D$7125=0,0,D6374/ABS($D$7125))</f>
        <v/>
      </c>
      <c r="F6374" s="15" t="n">
        <v>63200</v>
      </c>
      <c r="G6374" s="16">
        <f>IF($F$7125=0,0,F6374/ABS($F$7125))</f>
        <v/>
      </c>
      <c r="H6374" s="15">
        <f>D6374-F6374</f>
        <v/>
      </c>
      <c r="I6374" s="16">
        <f>IF(F6374=0,0,H6374/ABS(F6374))</f>
        <v/>
      </c>
      <c r="J6374" s="10" t="inlineStr">
        <is>
          <t>TRUE</t>
        </is>
      </c>
    </row>
    <row r="6375" hidden="1" outlineLevel="2">
      <c r="A6375" s="13" t="inlineStr"/>
      <c r="B6375" s="13" t="inlineStr">
        <is>
          <t xml:space="preserve">    ONLINE Paula Companioni</t>
        </is>
      </c>
      <c r="C6375" s="14" t="inlineStr"/>
      <c r="D6375" s="15" t="n">
        <v>60000</v>
      </c>
      <c r="E6375" s="16">
        <f>IF($D$7125=0,0,D6375/ABS($D$7125))</f>
        <v/>
      </c>
      <c r="F6375" s="15" t="n">
        <v>60000</v>
      </c>
      <c r="G6375" s="16">
        <f>IF($F$7125=0,0,F6375/ABS($F$7125))</f>
        <v/>
      </c>
      <c r="H6375" s="15">
        <f>D6375-F6375</f>
        <v/>
      </c>
      <c r="I6375" s="16">
        <f>IF(F6375=0,0,H6375/ABS(F6375))</f>
        <v/>
      </c>
      <c r="J6375" s="10" t="inlineStr">
        <is>
          <t>TRUE</t>
        </is>
      </c>
    </row>
    <row r="6376" hidden="1" outlineLevel="2">
      <c r="A6376" s="13" t="inlineStr"/>
      <c r="B6376" s="13" t="inlineStr">
        <is>
          <t xml:space="preserve">    ONLINE Paula Diaz</t>
        </is>
      </c>
      <c r="C6376" s="14" t="inlineStr"/>
      <c r="D6376" s="15" t="n">
        <v>75139.99000000001</v>
      </c>
      <c r="E6376" s="16">
        <f>IF($D$7125=0,0,D6376/ABS($D$7125))</f>
        <v/>
      </c>
      <c r="F6376" s="15" t="n">
        <v>75139.99000000001</v>
      </c>
      <c r="G6376" s="16">
        <f>IF($F$7125=0,0,F6376/ABS($F$7125))</f>
        <v/>
      </c>
      <c r="H6376" s="15">
        <f>D6376-F6376</f>
        <v/>
      </c>
      <c r="I6376" s="16">
        <f>IF(F6376=0,0,H6376/ABS(F6376))</f>
        <v/>
      </c>
      <c r="J6376" s="10" t="inlineStr">
        <is>
          <t>TRUE</t>
        </is>
      </c>
    </row>
    <row r="6377" hidden="1" outlineLevel="2">
      <c r="A6377" s="13" t="inlineStr"/>
      <c r="B6377" s="13" t="inlineStr">
        <is>
          <t xml:space="preserve">    ONLINE Paula Forero Montilla</t>
        </is>
      </c>
      <c r="C6377" s="14" t="inlineStr"/>
      <c r="D6377" s="15" t="n">
        <v>42000</v>
      </c>
      <c r="E6377" s="16">
        <f>IF($D$7125=0,0,D6377/ABS($D$7125))</f>
        <v/>
      </c>
      <c r="F6377" s="15" t="n">
        <v>42000</v>
      </c>
      <c r="G6377" s="16">
        <f>IF($F$7125=0,0,F6377/ABS($F$7125))</f>
        <v/>
      </c>
      <c r="H6377" s="15">
        <f>D6377-F6377</f>
        <v/>
      </c>
      <c r="I6377" s="16">
        <f>IF(F6377=0,0,H6377/ABS(F6377))</f>
        <v/>
      </c>
      <c r="J6377" s="10" t="inlineStr">
        <is>
          <t>TRUE</t>
        </is>
      </c>
    </row>
    <row r="6378" hidden="1" outlineLevel="2">
      <c r="A6378" s="13" t="inlineStr"/>
      <c r="B6378" s="13" t="inlineStr">
        <is>
          <t xml:space="preserve">    ONLINE Paula Fortoul</t>
        </is>
      </c>
      <c r="C6378" s="14" t="inlineStr"/>
      <c r="D6378" s="15" t="n">
        <v>43200</v>
      </c>
      <c r="E6378" s="16">
        <f>IF($D$7125=0,0,D6378/ABS($D$7125))</f>
        <v/>
      </c>
      <c r="F6378" s="15" t="n">
        <v>43200</v>
      </c>
      <c r="G6378" s="16">
        <f>IF($F$7125=0,0,F6378/ABS($F$7125))</f>
        <v/>
      </c>
      <c r="H6378" s="15">
        <f>D6378-F6378</f>
        <v/>
      </c>
      <c r="I6378" s="16">
        <f>IF(F6378=0,0,H6378/ABS(F6378))</f>
        <v/>
      </c>
      <c r="J6378" s="10" t="inlineStr">
        <is>
          <t>TRUE</t>
        </is>
      </c>
    </row>
    <row r="6379" hidden="1" outlineLevel="2">
      <c r="A6379" s="13" t="inlineStr"/>
      <c r="B6379" s="13" t="inlineStr">
        <is>
          <t xml:space="preserve">    ONLINE Paula García Rivera</t>
        </is>
      </c>
      <c r="C6379" s="14" t="inlineStr"/>
      <c r="D6379" s="15" t="n">
        <v>44200</v>
      </c>
      <c r="E6379" s="16">
        <f>IF($D$7125=0,0,D6379/ABS($D$7125))</f>
        <v/>
      </c>
      <c r="F6379" s="15" t="n">
        <v>44200</v>
      </c>
      <c r="G6379" s="16">
        <f>IF($F$7125=0,0,F6379/ABS($F$7125))</f>
        <v/>
      </c>
      <c r="H6379" s="15">
        <f>D6379-F6379</f>
        <v/>
      </c>
      <c r="I6379" s="16">
        <f>IF(F6379=0,0,H6379/ABS(F6379))</f>
        <v/>
      </c>
      <c r="J6379" s="10" t="inlineStr">
        <is>
          <t>TRUE</t>
        </is>
      </c>
    </row>
    <row r="6380" hidden="1" outlineLevel="2">
      <c r="A6380" s="13" t="inlineStr"/>
      <c r="B6380" s="13" t="inlineStr">
        <is>
          <t xml:space="preserve">    ONLINE Paula Gomez Hurtado</t>
        </is>
      </c>
      <c r="C6380" s="14" t="inlineStr"/>
      <c r="D6380" s="15" t="n">
        <v>60000</v>
      </c>
      <c r="E6380" s="16">
        <f>IF($D$7125=0,0,D6380/ABS($D$7125))</f>
        <v/>
      </c>
      <c r="F6380" s="15" t="n">
        <v>60000</v>
      </c>
      <c r="G6380" s="16">
        <f>IF($F$7125=0,0,F6380/ABS($F$7125))</f>
        <v/>
      </c>
      <c r="H6380" s="15">
        <f>D6380-F6380</f>
        <v/>
      </c>
      <c r="I6380" s="16">
        <f>IF(F6380=0,0,H6380/ABS(F6380))</f>
        <v/>
      </c>
      <c r="J6380" s="10" t="inlineStr">
        <is>
          <t>TRUE</t>
        </is>
      </c>
    </row>
    <row r="6381" hidden="1" outlineLevel="2">
      <c r="A6381" s="13" t="inlineStr"/>
      <c r="B6381" s="13" t="inlineStr">
        <is>
          <t xml:space="preserve">    ONLINE Paula Henao umaña</t>
        </is>
      </c>
      <c r="C6381" s="14" t="inlineStr"/>
      <c r="D6381" s="15" t="n">
        <v>214000</v>
      </c>
      <c r="E6381" s="16">
        <f>IF($D$7125=0,0,D6381/ABS($D$7125))</f>
        <v/>
      </c>
      <c r="F6381" s="15" t="n">
        <v>214000</v>
      </c>
      <c r="G6381" s="16">
        <f>IF($F$7125=0,0,F6381/ABS($F$7125))</f>
        <v/>
      </c>
      <c r="H6381" s="15">
        <f>D6381-F6381</f>
        <v/>
      </c>
      <c r="I6381" s="16">
        <f>IF(F6381=0,0,H6381/ABS(F6381))</f>
        <v/>
      </c>
      <c r="J6381" s="10" t="inlineStr">
        <is>
          <t>TRUE</t>
        </is>
      </c>
    </row>
    <row r="6382" hidden="1" outlineLevel="2">
      <c r="A6382" s="13" t="inlineStr"/>
      <c r="B6382" s="13" t="inlineStr">
        <is>
          <t xml:space="preserve">    ONLINE Paula Lineth Cubides Saldaña</t>
        </is>
      </c>
      <c r="C6382" s="14" t="inlineStr"/>
      <c r="D6382" s="15" t="n">
        <v>60000</v>
      </c>
      <c r="E6382" s="16">
        <f>IF($D$7125=0,0,D6382/ABS($D$7125))</f>
        <v/>
      </c>
      <c r="F6382" s="15" t="n">
        <v>60000</v>
      </c>
      <c r="G6382" s="16">
        <f>IF($F$7125=0,0,F6382/ABS($F$7125))</f>
        <v/>
      </c>
      <c r="H6382" s="15">
        <f>D6382-F6382</f>
        <v/>
      </c>
      <c r="I6382" s="16">
        <f>IF(F6382=0,0,H6382/ABS(F6382))</f>
        <v/>
      </c>
      <c r="J6382" s="10" t="inlineStr">
        <is>
          <t>TRUE</t>
        </is>
      </c>
    </row>
    <row r="6383" hidden="1" outlineLevel="2">
      <c r="A6383" s="13" t="inlineStr"/>
      <c r="B6383" s="13" t="inlineStr">
        <is>
          <t xml:space="preserve">    ONLINE Paula Marin</t>
        </is>
      </c>
      <c r="C6383" s="14" t="inlineStr"/>
      <c r="D6383" s="15" t="n">
        <v>44200</v>
      </c>
      <c r="E6383" s="16">
        <f>IF($D$7125=0,0,D6383/ABS($D$7125))</f>
        <v/>
      </c>
      <c r="F6383" s="15" t="n">
        <v>44200</v>
      </c>
      <c r="G6383" s="16">
        <f>IF($F$7125=0,0,F6383/ABS($F$7125))</f>
        <v/>
      </c>
      <c r="H6383" s="15">
        <f>D6383-F6383</f>
        <v/>
      </c>
      <c r="I6383" s="16">
        <f>IF(F6383=0,0,H6383/ABS(F6383))</f>
        <v/>
      </c>
      <c r="J6383" s="10" t="inlineStr">
        <is>
          <t>TRUE</t>
        </is>
      </c>
    </row>
    <row r="6384" hidden="1" outlineLevel="2">
      <c r="A6384" s="13" t="inlineStr"/>
      <c r="B6384" s="13" t="inlineStr">
        <is>
          <t xml:space="preserve">    ONLINE Paula Mejía</t>
        </is>
      </c>
      <c r="C6384" s="14" t="inlineStr"/>
      <c r="D6384" s="15" t="n">
        <v>109649.99</v>
      </c>
      <c r="E6384" s="16">
        <f>IF($D$7125=0,0,D6384/ABS($D$7125))</f>
        <v/>
      </c>
      <c r="F6384" s="15" t="n">
        <v>109649.99</v>
      </c>
      <c r="G6384" s="16">
        <f>IF($F$7125=0,0,F6384/ABS($F$7125))</f>
        <v/>
      </c>
      <c r="H6384" s="15">
        <f>D6384-F6384</f>
        <v/>
      </c>
      <c r="I6384" s="16">
        <f>IF(F6384=0,0,H6384/ABS(F6384))</f>
        <v/>
      </c>
      <c r="J6384" s="10" t="inlineStr">
        <is>
          <t>TRUE</t>
        </is>
      </c>
    </row>
    <row r="6385" hidden="1" outlineLevel="2">
      <c r="A6385" s="13" t="inlineStr"/>
      <c r="B6385" s="13" t="inlineStr">
        <is>
          <t xml:space="preserve">    ONLINE Paula Merino</t>
        </is>
      </c>
      <c r="C6385" s="14" t="inlineStr"/>
      <c r="D6385" s="15" t="n">
        <v>276779.99</v>
      </c>
      <c r="E6385" s="16">
        <f>IF($D$7125=0,0,D6385/ABS($D$7125))</f>
        <v/>
      </c>
      <c r="F6385" s="15" t="n">
        <v>276779.99</v>
      </c>
      <c r="G6385" s="16">
        <f>IF($F$7125=0,0,F6385/ABS($F$7125))</f>
        <v/>
      </c>
      <c r="H6385" s="15">
        <f>D6385-F6385</f>
        <v/>
      </c>
      <c r="I6385" s="16">
        <f>IF(F6385=0,0,H6385/ABS(F6385))</f>
        <v/>
      </c>
      <c r="J6385" s="10" t="inlineStr">
        <is>
          <t>TRUE</t>
        </is>
      </c>
    </row>
    <row r="6386" hidden="1" outlineLevel="2">
      <c r="A6386" s="13" t="inlineStr"/>
      <c r="B6386" s="13" t="inlineStr">
        <is>
          <t xml:space="preserve">    ONLINE Paula Posada</t>
        </is>
      </c>
      <c r="C6386" s="14" t="inlineStr"/>
      <c r="D6386" s="15" t="n">
        <v>1438140</v>
      </c>
      <c r="E6386" s="16">
        <f>IF($D$7125=0,0,D6386/ABS($D$7125))</f>
        <v/>
      </c>
      <c r="F6386" s="15" t="n">
        <v>1438140</v>
      </c>
      <c r="G6386" s="16">
        <f>IF($F$7125=0,0,F6386/ABS($F$7125))</f>
        <v/>
      </c>
      <c r="H6386" s="15">
        <f>D6386-F6386</f>
        <v/>
      </c>
      <c r="I6386" s="16">
        <f>IF(F6386=0,0,H6386/ABS(F6386))</f>
        <v/>
      </c>
      <c r="J6386" s="10" t="inlineStr">
        <is>
          <t>TRUE</t>
        </is>
      </c>
    </row>
    <row r="6387" hidden="1" outlineLevel="2">
      <c r="A6387" s="13" t="inlineStr"/>
      <c r="B6387" s="13" t="inlineStr">
        <is>
          <t xml:space="preserve">    ONLINE Paula Quiceno</t>
        </is>
      </c>
      <c r="C6387" s="14" t="inlineStr"/>
      <c r="D6387" s="15" t="n">
        <v>100500</v>
      </c>
      <c r="E6387" s="16">
        <f>IF($D$7125=0,0,D6387/ABS($D$7125))</f>
        <v/>
      </c>
      <c r="F6387" s="15" t="n">
        <v>100500</v>
      </c>
      <c r="G6387" s="16">
        <f>IF($F$7125=0,0,F6387/ABS($F$7125))</f>
        <v/>
      </c>
      <c r="H6387" s="15">
        <f>D6387-F6387</f>
        <v/>
      </c>
      <c r="I6387" s="16">
        <f>IF(F6387=0,0,H6387/ABS(F6387))</f>
        <v/>
      </c>
      <c r="J6387" s="10" t="inlineStr">
        <is>
          <t>TRUE</t>
        </is>
      </c>
    </row>
    <row r="6388" hidden="1" outlineLevel="2">
      <c r="A6388" s="13" t="inlineStr"/>
      <c r="B6388" s="13" t="inlineStr">
        <is>
          <t xml:space="preserve">    ONLINE Paula Ricaurte</t>
        </is>
      </c>
      <c r="C6388" s="14" t="inlineStr"/>
      <c r="D6388" s="15" t="n">
        <v>129000</v>
      </c>
      <c r="E6388" s="16">
        <f>IF($D$7125=0,0,D6388/ABS($D$7125))</f>
        <v/>
      </c>
      <c r="F6388" s="15" t="n">
        <v>129000</v>
      </c>
      <c r="G6388" s="16">
        <f>IF($F$7125=0,0,F6388/ABS($F$7125))</f>
        <v/>
      </c>
      <c r="H6388" s="15">
        <f>D6388-F6388</f>
        <v/>
      </c>
      <c r="I6388" s="16">
        <f>IF(F6388=0,0,H6388/ABS(F6388))</f>
        <v/>
      </c>
      <c r="J6388" s="10" t="inlineStr">
        <is>
          <t>TRUE</t>
        </is>
      </c>
    </row>
    <row r="6389" hidden="1" outlineLevel="2">
      <c r="A6389" s="13" t="inlineStr"/>
      <c r="B6389" s="13" t="inlineStr">
        <is>
          <t xml:space="preserve">    ONLINE Paula Ruiz Garcia</t>
        </is>
      </c>
      <c r="C6389" s="14" t="inlineStr"/>
      <c r="D6389" s="15" t="n">
        <v>47500</v>
      </c>
      <c r="E6389" s="16">
        <f>IF($D$7125=0,0,D6389/ABS($D$7125))</f>
        <v/>
      </c>
      <c r="F6389" s="15" t="n">
        <v>47500</v>
      </c>
      <c r="G6389" s="16">
        <f>IF($F$7125=0,0,F6389/ABS($F$7125))</f>
        <v/>
      </c>
      <c r="H6389" s="15">
        <f>D6389-F6389</f>
        <v/>
      </c>
      <c r="I6389" s="16">
        <f>IF(F6389=0,0,H6389/ABS(F6389))</f>
        <v/>
      </c>
      <c r="J6389" s="10" t="inlineStr">
        <is>
          <t>TRUE</t>
        </is>
      </c>
    </row>
    <row r="6390" hidden="1" outlineLevel="2">
      <c r="A6390" s="13" t="inlineStr"/>
      <c r="B6390" s="13" t="inlineStr">
        <is>
          <t xml:space="preserve">    ONLINE Paula Segovia</t>
        </is>
      </c>
      <c r="C6390" s="14" t="inlineStr"/>
      <c r="D6390" s="15" t="n">
        <v>126400</v>
      </c>
      <c r="E6390" s="16">
        <f>IF($D$7125=0,0,D6390/ABS($D$7125))</f>
        <v/>
      </c>
      <c r="F6390" s="15" t="n">
        <v>126400</v>
      </c>
      <c r="G6390" s="16">
        <f>IF($F$7125=0,0,F6390/ABS($F$7125))</f>
        <v/>
      </c>
      <c r="H6390" s="15">
        <f>D6390-F6390</f>
        <v/>
      </c>
      <c r="I6390" s="16">
        <f>IF(F6390=0,0,H6390/ABS(F6390))</f>
        <v/>
      </c>
      <c r="J6390" s="10" t="inlineStr">
        <is>
          <t>TRUE</t>
        </is>
      </c>
    </row>
    <row r="6391" hidden="1" outlineLevel="2">
      <c r="A6391" s="13" t="inlineStr"/>
      <c r="B6391" s="13" t="inlineStr">
        <is>
          <t xml:space="preserve">    ONLINE Paula Tellez</t>
        </is>
      </c>
      <c r="C6391" s="14" t="inlineStr"/>
      <c r="D6391" s="15" t="n">
        <v>128859.98</v>
      </c>
      <c r="E6391" s="16">
        <f>IF($D$7125=0,0,D6391/ABS($D$7125))</f>
        <v/>
      </c>
      <c r="F6391" s="15" t="n">
        <v>128859.98</v>
      </c>
      <c r="G6391" s="16">
        <f>IF($F$7125=0,0,F6391/ABS($F$7125))</f>
        <v/>
      </c>
      <c r="H6391" s="15">
        <f>D6391-F6391</f>
        <v/>
      </c>
      <c r="I6391" s="16">
        <f>IF(F6391=0,0,H6391/ABS(F6391))</f>
        <v/>
      </c>
      <c r="J6391" s="10" t="inlineStr">
        <is>
          <t>TRUE</t>
        </is>
      </c>
    </row>
    <row r="6392" hidden="1" outlineLevel="2">
      <c r="A6392" s="13" t="inlineStr"/>
      <c r="B6392" s="13" t="inlineStr">
        <is>
          <t xml:space="preserve">    ONLINE Paula natalia Sanchez rodriguez</t>
        </is>
      </c>
      <c r="C6392" s="14" t="inlineStr"/>
      <c r="D6392" s="15" t="n">
        <v>60000</v>
      </c>
      <c r="E6392" s="16">
        <f>IF($D$7125=0,0,D6392/ABS($D$7125))</f>
        <v/>
      </c>
      <c r="F6392" s="15" t="n">
        <v>60000</v>
      </c>
      <c r="G6392" s="16">
        <f>IF($F$7125=0,0,F6392/ABS($F$7125))</f>
        <v/>
      </c>
      <c r="H6392" s="15">
        <f>D6392-F6392</f>
        <v/>
      </c>
      <c r="I6392" s="16">
        <f>IF(F6392=0,0,H6392/ABS(F6392))</f>
        <v/>
      </c>
      <c r="J6392" s="10" t="inlineStr">
        <is>
          <t>TRUE</t>
        </is>
      </c>
    </row>
    <row r="6393" hidden="1" outlineLevel="2">
      <c r="A6393" s="13" t="inlineStr"/>
      <c r="B6393" s="13" t="inlineStr">
        <is>
          <t xml:space="preserve">    ONLINE Paula osorio</t>
        </is>
      </c>
      <c r="C6393" s="14" t="inlineStr"/>
      <c r="D6393" s="15" t="n">
        <v>36000</v>
      </c>
      <c r="E6393" s="16">
        <f>IF($D$7125=0,0,D6393/ABS($D$7125))</f>
        <v/>
      </c>
      <c r="F6393" s="15" t="n">
        <v>36000</v>
      </c>
      <c r="G6393" s="16">
        <f>IF($F$7125=0,0,F6393/ABS($F$7125))</f>
        <v/>
      </c>
      <c r="H6393" s="15">
        <f>D6393-F6393</f>
        <v/>
      </c>
      <c r="I6393" s="16">
        <f>IF(F6393=0,0,H6393/ABS(F6393))</f>
        <v/>
      </c>
      <c r="J6393" s="10" t="inlineStr">
        <is>
          <t>TRUE</t>
        </is>
      </c>
    </row>
    <row r="6394" hidden="1" outlineLevel="2">
      <c r="A6394" s="13" t="inlineStr"/>
      <c r="B6394" s="13" t="inlineStr">
        <is>
          <t xml:space="preserve">    ONLINE Peter Rupprecht</t>
        </is>
      </c>
      <c r="C6394" s="14" t="inlineStr"/>
      <c r="D6394" s="15" t="n">
        <v>36000</v>
      </c>
      <c r="E6394" s="16">
        <f>IF($D$7125=0,0,D6394/ABS($D$7125))</f>
        <v/>
      </c>
      <c r="F6394" s="15" t="n">
        <v>36000</v>
      </c>
      <c r="G6394" s="16">
        <f>IF($F$7125=0,0,F6394/ABS($F$7125))</f>
        <v/>
      </c>
      <c r="H6394" s="15">
        <f>D6394-F6394</f>
        <v/>
      </c>
      <c r="I6394" s="16">
        <f>IF(F6394=0,0,H6394/ABS(F6394))</f>
        <v/>
      </c>
      <c r="J6394" s="10" t="inlineStr">
        <is>
          <t>TRUE</t>
        </is>
      </c>
    </row>
    <row r="6395" hidden="1" outlineLevel="2">
      <c r="A6395" s="13" t="inlineStr"/>
      <c r="B6395" s="13" t="inlineStr">
        <is>
          <t xml:space="preserve">    ONLINE Pilar Carreño</t>
        </is>
      </c>
      <c r="C6395" s="14" t="inlineStr"/>
      <c r="D6395" s="15" t="n">
        <v>63200</v>
      </c>
      <c r="E6395" s="16">
        <f>IF($D$7125=0,0,D6395/ABS($D$7125))</f>
        <v/>
      </c>
      <c r="F6395" s="15" t="n">
        <v>63200</v>
      </c>
      <c r="G6395" s="16">
        <f>IF($F$7125=0,0,F6395/ABS($F$7125))</f>
        <v/>
      </c>
      <c r="H6395" s="15">
        <f>D6395-F6395</f>
        <v/>
      </c>
      <c r="I6395" s="16">
        <f>IF(F6395=0,0,H6395/ABS(F6395))</f>
        <v/>
      </c>
      <c r="J6395" s="10" t="inlineStr">
        <is>
          <t>TRUE</t>
        </is>
      </c>
    </row>
    <row r="6396" hidden="1" outlineLevel="2">
      <c r="A6396" s="13" t="inlineStr"/>
      <c r="B6396" s="13" t="inlineStr">
        <is>
          <t xml:space="preserve">    ONLINE Pilar Monsalve ValenciaC</t>
        </is>
      </c>
      <c r="C6396" s="14" t="inlineStr"/>
      <c r="D6396" s="15" t="n">
        <v>60000</v>
      </c>
      <c r="E6396" s="16">
        <f>IF($D$7125=0,0,D6396/ABS($D$7125))</f>
        <v/>
      </c>
      <c r="F6396" s="15" t="n">
        <v>60000</v>
      </c>
      <c r="G6396" s="16">
        <f>IF($F$7125=0,0,F6396/ABS($F$7125))</f>
        <v/>
      </c>
      <c r="H6396" s="15">
        <f>D6396-F6396</f>
        <v/>
      </c>
      <c r="I6396" s="16">
        <f>IF(F6396=0,0,H6396/ABS(F6396))</f>
        <v/>
      </c>
      <c r="J6396" s="10" t="inlineStr">
        <is>
          <t>TRUE</t>
        </is>
      </c>
    </row>
    <row r="6397" hidden="1" outlineLevel="2">
      <c r="A6397" s="13" t="inlineStr"/>
      <c r="B6397" s="13" t="inlineStr">
        <is>
          <t xml:space="preserve">    ONLINE Pilar Montes</t>
        </is>
      </c>
      <c r="C6397" s="14" t="inlineStr"/>
      <c r="D6397" s="15" t="n">
        <v>2089910.01</v>
      </c>
      <c r="E6397" s="16">
        <f>IF($D$7125=0,0,D6397/ABS($D$7125))</f>
        <v/>
      </c>
      <c r="F6397" s="15" t="n">
        <v>2089910.01</v>
      </c>
      <c r="G6397" s="16">
        <f>IF($F$7125=0,0,F6397/ABS($F$7125))</f>
        <v/>
      </c>
      <c r="H6397" s="15">
        <f>D6397-F6397</f>
        <v/>
      </c>
      <c r="I6397" s="16">
        <f>IF(F6397=0,0,H6397/ABS(F6397))</f>
        <v/>
      </c>
      <c r="J6397" s="10" t="inlineStr">
        <is>
          <t>TRUE</t>
        </is>
      </c>
    </row>
    <row r="6398" hidden="1" outlineLevel="2">
      <c r="A6398" s="13" t="inlineStr"/>
      <c r="B6398" s="13" t="inlineStr">
        <is>
          <t xml:space="preserve">    ONLINE Pilar Rodriguez</t>
        </is>
      </c>
      <c r="C6398" s="14" t="inlineStr"/>
      <c r="D6398" s="15" t="n">
        <v>84000</v>
      </c>
      <c r="E6398" s="16">
        <f>IF($D$7125=0,0,D6398/ABS($D$7125))</f>
        <v/>
      </c>
      <c r="F6398" s="15" t="n">
        <v>84000</v>
      </c>
      <c r="G6398" s="16">
        <f>IF($F$7125=0,0,F6398/ABS($F$7125))</f>
        <v/>
      </c>
      <c r="H6398" s="15">
        <f>D6398-F6398</f>
        <v/>
      </c>
      <c r="I6398" s="16">
        <f>IF(F6398=0,0,H6398/ABS(F6398))</f>
        <v/>
      </c>
      <c r="J6398" s="10" t="inlineStr">
        <is>
          <t>TRUE</t>
        </is>
      </c>
    </row>
    <row r="6399" hidden="1" outlineLevel="2">
      <c r="A6399" s="13" t="inlineStr"/>
      <c r="B6399" s="13" t="inlineStr">
        <is>
          <t xml:space="preserve">    ONLINE Pilar Zambrano</t>
        </is>
      </c>
      <c r="C6399" s="14" t="inlineStr"/>
      <c r="D6399" s="15" t="n">
        <v>134000</v>
      </c>
      <c r="E6399" s="16">
        <f>IF($D$7125=0,0,D6399/ABS($D$7125))</f>
        <v/>
      </c>
      <c r="F6399" s="15" t="n">
        <v>134000</v>
      </c>
      <c r="G6399" s="16">
        <f>IF($F$7125=0,0,F6399/ABS($F$7125))</f>
        <v/>
      </c>
      <c r="H6399" s="15">
        <f>D6399-F6399</f>
        <v/>
      </c>
      <c r="I6399" s="16">
        <f>IF(F6399=0,0,H6399/ABS(F6399))</f>
        <v/>
      </c>
      <c r="J6399" s="10" t="inlineStr">
        <is>
          <t>TRUE</t>
        </is>
      </c>
    </row>
    <row r="6400" hidden="1" outlineLevel="2">
      <c r="A6400" s="13" t="inlineStr"/>
      <c r="B6400" s="13" t="inlineStr">
        <is>
          <t xml:space="preserve">    ONLINE RAUL RICARDO ROJAS PARRADO</t>
        </is>
      </c>
      <c r="C6400" s="14" t="inlineStr"/>
      <c r="D6400" s="15" t="n">
        <v>63200</v>
      </c>
      <c r="E6400" s="16">
        <f>IF($D$7125=0,0,D6400/ABS($D$7125))</f>
        <v/>
      </c>
      <c r="F6400" s="15" t="n">
        <v>63200</v>
      </c>
      <c r="G6400" s="16">
        <f>IF($F$7125=0,0,F6400/ABS($F$7125))</f>
        <v/>
      </c>
      <c r="H6400" s="15">
        <f>D6400-F6400</f>
        <v/>
      </c>
      <c r="I6400" s="16">
        <f>IF(F6400=0,0,H6400/ABS(F6400))</f>
        <v/>
      </c>
      <c r="J6400" s="10" t="inlineStr">
        <is>
          <t>TRUE</t>
        </is>
      </c>
    </row>
    <row r="6401" hidden="1" outlineLevel="2">
      <c r="A6401" s="13" t="inlineStr"/>
      <c r="B6401" s="13" t="inlineStr">
        <is>
          <t xml:space="preserve">    ONLINE RAY MIGUEL MORALES GOMEZ</t>
        </is>
      </c>
      <c r="C6401" s="14" t="inlineStr"/>
      <c r="D6401" s="15" t="n">
        <v>66200</v>
      </c>
      <c r="E6401" s="16">
        <f>IF($D$7125=0,0,D6401/ABS($D$7125))</f>
        <v/>
      </c>
      <c r="F6401" s="15" t="n">
        <v>66200</v>
      </c>
      <c r="G6401" s="16">
        <f>IF($F$7125=0,0,F6401/ABS($F$7125))</f>
        <v/>
      </c>
      <c r="H6401" s="15">
        <f>D6401-F6401</f>
        <v/>
      </c>
      <c r="I6401" s="16">
        <f>IF(F6401=0,0,H6401/ABS(F6401))</f>
        <v/>
      </c>
      <c r="J6401" s="10" t="inlineStr">
        <is>
          <t>TRUE</t>
        </is>
      </c>
    </row>
    <row r="6402" hidden="1" outlineLevel="2">
      <c r="A6402" s="13" t="inlineStr"/>
      <c r="B6402" s="13" t="inlineStr">
        <is>
          <t xml:space="preserve">    ONLINE ROSSI VIVIANA MORENO BOTELLO</t>
        </is>
      </c>
      <c r="C6402" s="14" t="inlineStr"/>
      <c r="D6402" s="15" t="n">
        <v>98000</v>
      </c>
      <c r="E6402" s="16">
        <f>IF($D$7125=0,0,D6402/ABS($D$7125))</f>
        <v/>
      </c>
      <c r="F6402" s="15" t="n">
        <v>98000</v>
      </c>
      <c r="G6402" s="16">
        <f>IF($F$7125=0,0,F6402/ABS($F$7125))</f>
        <v/>
      </c>
      <c r="H6402" s="15">
        <f>D6402-F6402</f>
        <v/>
      </c>
      <c r="I6402" s="16">
        <f>IF(F6402=0,0,H6402/ABS(F6402))</f>
        <v/>
      </c>
      <c r="J6402" s="10" t="inlineStr">
        <is>
          <t>TRUE</t>
        </is>
      </c>
    </row>
    <row r="6403" hidden="1" outlineLevel="2">
      <c r="A6403" s="13" t="inlineStr"/>
      <c r="B6403" s="13" t="inlineStr">
        <is>
          <t xml:space="preserve">    ONLINE ROXANA CORREA</t>
        </is>
      </c>
      <c r="C6403" s="14" t="inlineStr"/>
      <c r="D6403" s="15" t="n">
        <v>120080</v>
      </c>
      <c r="E6403" s="16">
        <f>IF($D$7125=0,0,D6403/ABS($D$7125))</f>
        <v/>
      </c>
      <c r="F6403" s="15" t="n">
        <v>120080</v>
      </c>
      <c r="G6403" s="16">
        <f>IF($F$7125=0,0,F6403/ABS($F$7125))</f>
        <v/>
      </c>
      <c r="H6403" s="15">
        <f>D6403-F6403</f>
        <v/>
      </c>
      <c r="I6403" s="16">
        <f>IF(F6403=0,0,H6403/ABS(F6403))</f>
        <v/>
      </c>
      <c r="J6403" s="10" t="inlineStr">
        <is>
          <t>TRUE</t>
        </is>
      </c>
    </row>
    <row r="6404" hidden="1" outlineLevel="2">
      <c r="A6404" s="13" t="inlineStr"/>
      <c r="B6404" s="13" t="inlineStr">
        <is>
          <t xml:space="preserve">    ONLINE Rafael Hernandez</t>
        </is>
      </c>
      <c r="C6404" s="14" t="inlineStr"/>
      <c r="D6404" s="15" t="n">
        <v>694900</v>
      </c>
      <c r="E6404" s="16">
        <f>IF($D$7125=0,0,D6404/ABS($D$7125))</f>
        <v/>
      </c>
      <c r="F6404" s="15" t="n">
        <v>694900</v>
      </c>
      <c r="G6404" s="16">
        <f>IF($F$7125=0,0,F6404/ABS($F$7125))</f>
        <v/>
      </c>
      <c r="H6404" s="15">
        <f>D6404-F6404</f>
        <v/>
      </c>
      <c r="I6404" s="16">
        <f>IF(F6404=0,0,H6404/ABS(F6404))</f>
        <v/>
      </c>
      <c r="J6404" s="10" t="inlineStr">
        <is>
          <t>TRUE</t>
        </is>
      </c>
    </row>
    <row r="6405" hidden="1" outlineLevel="2">
      <c r="A6405" s="13" t="inlineStr"/>
      <c r="B6405" s="13" t="inlineStr">
        <is>
          <t xml:space="preserve">    ONLINE Rafael Ovalle</t>
        </is>
      </c>
      <c r="C6405" s="14" t="inlineStr"/>
      <c r="D6405" s="15" t="n">
        <v>63200</v>
      </c>
      <c r="E6405" s="16">
        <f>IF($D$7125=0,0,D6405/ABS($D$7125))</f>
        <v/>
      </c>
      <c r="F6405" s="15" t="n">
        <v>63200</v>
      </c>
      <c r="G6405" s="16">
        <f>IF($F$7125=0,0,F6405/ABS($F$7125))</f>
        <v/>
      </c>
      <c r="H6405" s="15">
        <f>D6405-F6405</f>
        <v/>
      </c>
      <c r="I6405" s="16">
        <f>IF(F6405=0,0,H6405/ABS(F6405))</f>
        <v/>
      </c>
      <c r="J6405" s="10" t="inlineStr">
        <is>
          <t>TRUE</t>
        </is>
      </c>
    </row>
    <row r="6406" hidden="1" outlineLevel="2">
      <c r="A6406" s="13" t="inlineStr"/>
      <c r="B6406" s="13" t="inlineStr">
        <is>
          <t xml:space="preserve">    ONLINE Ramiro Carrillo</t>
        </is>
      </c>
      <c r="C6406" s="14" t="inlineStr"/>
      <c r="D6406" s="15" t="n">
        <v>60000</v>
      </c>
      <c r="E6406" s="16">
        <f>IF($D$7125=0,0,D6406/ABS($D$7125))</f>
        <v/>
      </c>
      <c r="F6406" s="15" t="n">
        <v>60000</v>
      </c>
      <c r="G6406" s="16">
        <f>IF($F$7125=0,0,F6406/ABS($F$7125))</f>
        <v/>
      </c>
      <c r="H6406" s="15">
        <f>D6406-F6406</f>
        <v/>
      </c>
      <c r="I6406" s="16">
        <f>IF(F6406=0,0,H6406/ABS(F6406))</f>
        <v/>
      </c>
      <c r="J6406" s="10" t="inlineStr">
        <is>
          <t>TRUE</t>
        </is>
      </c>
    </row>
    <row r="6407" hidden="1" outlineLevel="2">
      <c r="A6407" s="13" t="inlineStr"/>
      <c r="B6407" s="13" t="inlineStr">
        <is>
          <t xml:space="preserve">    ONLINE Raquel Gómez Orejarena</t>
        </is>
      </c>
      <c r="C6407" s="14" t="inlineStr"/>
      <c r="D6407" s="15" t="n">
        <v>80000</v>
      </c>
      <c r="E6407" s="16">
        <f>IF($D$7125=0,0,D6407/ABS($D$7125))</f>
        <v/>
      </c>
      <c r="F6407" s="15" t="n">
        <v>80000</v>
      </c>
      <c r="G6407" s="16">
        <f>IF($F$7125=0,0,F6407/ABS($F$7125))</f>
        <v/>
      </c>
      <c r="H6407" s="15">
        <f>D6407-F6407</f>
        <v/>
      </c>
      <c r="I6407" s="16">
        <f>IF(F6407=0,0,H6407/ABS(F6407))</f>
        <v/>
      </c>
      <c r="J6407" s="10" t="inlineStr">
        <is>
          <t>TRUE</t>
        </is>
      </c>
    </row>
    <row r="6408" hidden="1" outlineLevel="2">
      <c r="A6408" s="13" t="inlineStr"/>
      <c r="B6408" s="13" t="inlineStr">
        <is>
          <t xml:space="preserve">    ONLINE Raquel Liliana Florez</t>
        </is>
      </c>
      <c r="C6408" s="14" t="inlineStr"/>
      <c r="D6408" s="15" t="n">
        <v>458000</v>
      </c>
      <c r="E6408" s="16">
        <f>IF($D$7125=0,0,D6408/ABS($D$7125))</f>
        <v/>
      </c>
      <c r="F6408" s="15" t="n">
        <v>458000</v>
      </c>
      <c r="G6408" s="16">
        <f>IF($F$7125=0,0,F6408/ABS($F$7125))</f>
        <v/>
      </c>
      <c r="H6408" s="15">
        <f>D6408-F6408</f>
        <v/>
      </c>
      <c r="I6408" s="16">
        <f>IF(F6408=0,0,H6408/ABS(F6408))</f>
        <v/>
      </c>
      <c r="J6408" s="10" t="inlineStr">
        <is>
          <t>TRUE</t>
        </is>
      </c>
    </row>
    <row r="6409" hidden="1" outlineLevel="2">
      <c r="A6409" s="13" t="inlineStr"/>
      <c r="B6409" s="13" t="inlineStr">
        <is>
          <t xml:space="preserve">    ONLINE Ravi Kasibhatla</t>
        </is>
      </c>
      <c r="C6409" s="14" t="inlineStr"/>
      <c r="D6409" s="15" t="n">
        <v>84000</v>
      </c>
      <c r="E6409" s="16">
        <f>IF($D$7125=0,0,D6409/ABS($D$7125))</f>
        <v/>
      </c>
      <c r="F6409" s="15" t="n">
        <v>84000</v>
      </c>
      <c r="G6409" s="16">
        <f>IF($F$7125=0,0,F6409/ABS($F$7125))</f>
        <v/>
      </c>
      <c r="H6409" s="15">
        <f>D6409-F6409</f>
        <v/>
      </c>
      <c r="I6409" s="16">
        <f>IF(F6409=0,0,H6409/ABS(F6409))</f>
        <v/>
      </c>
      <c r="J6409" s="10" t="inlineStr">
        <is>
          <t>TRUE</t>
        </is>
      </c>
    </row>
    <row r="6410" hidden="1" outlineLevel="2">
      <c r="A6410" s="13" t="inlineStr"/>
      <c r="B6410" s="13" t="inlineStr">
        <is>
          <t xml:space="preserve">    ONLINE Raymundo Jose Martinez Castelar</t>
        </is>
      </c>
      <c r="C6410" s="14" t="inlineStr"/>
      <c r="D6410" s="15" t="n">
        <v>168000</v>
      </c>
      <c r="E6410" s="16">
        <f>IF($D$7125=0,0,D6410/ABS($D$7125))</f>
        <v/>
      </c>
      <c r="F6410" s="15" t="n">
        <v>168000</v>
      </c>
      <c r="G6410" s="16">
        <f>IF($F$7125=0,0,F6410/ABS($F$7125))</f>
        <v/>
      </c>
      <c r="H6410" s="15">
        <f>D6410-F6410</f>
        <v/>
      </c>
      <c r="I6410" s="16">
        <f>IF(F6410=0,0,H6410/ABS(F6410))</f>
        <v/>
      </c>
      <c r="J6410" s="10" t="inlineStr">
        <is>
          <t>TRUE</t>
        </is>
      </c>
    </row>
    <row r="6411" hidden="1" outlineLevel="2">
      <c r="A6411" s="13" t="inlineStr"/>
      <c r="B6411" s="13" t="inlineStr">
        <is>
          <t xml:space="preserve">    ONLINE Renata Rivera</t>
        </is>
      </c>
      <c r="C6411" s="14" t="inlineStr"/>
      <c r="D6411" s="15" t="n">
        <v>129000</v>
      </c>
      <c r="E6411" s="16">
        <f>IF($D$7125=0,0,D6411/ABS($D$7125))</f>
        <v/>
      </c>
      <c r="F6411" s="15" t="n">
        <v>129000</v>
      </c>
      <c r="G6411" s="16">
        <f>IF($F$7125=0,0,F6411/ABS($F$7125))</f>
        <v/>
      </c>
      <c r="H6411" s="15">
        <f>D6411-F6411</f>
        <v/>
      </c>
      <c r="I6411" s="16">
        <f>IF(F6411=0,0,H6411/ABS(F6411))</f>
        <v/>
      </c>
      <c r="J6411" s="10" t="inlineStr">
        <is>
          <t>TRUE</t>
        </is>
      </c>
    </row>
    <row r="6412" hidden="1" outlineLevel="2">
      <c r="A6412" s="13" t="inlineStr"/>
      <c r="B6412" s="13" t="inlineStr">
        <is>
          <t xml:space="preserve">    ONLINE Ricardo Agustin Farfan Vargas</t>
        </is>
      </c>
      <c r="C6412" s="14" t="inlineStr"/>
      <c r="D6412" s="15" t="n">
        <v>60000</v>
      </c>
      <c r="E6412" s="16">
        <f>IF($D$7125=0,0,D6412/ABS($D$7125))</f>
        <v/>
      </c>
      <c r="F6412" s="15" t="n">
        <v>60000</v>
      </c>
      <c r="G6412" s="16">
        <f>IF($F$7125=0,0,F6412/ABS($F$7125))</f>
        <v/>
      </c>
      <c r="H6412" s="15">
        <f>D6412-F6412</f>
        <v/>
      </c>
      <c r="I6412" s="16">
        <f>IF(F6412=0,0,H6412/ABS(F6412))</f>
        <v/>
      </c>
      <c r="J6412" s="10" t="inlineStr">
        <is>
          <t>TRUE</t>
        </is>
      </c>
    </row>
    <row r="6413" hidden="1" outlineLevel="2">
      <c r="A6413" s="13" t="inlineStr"/>
      <c r="B6413" s="13" t="inlineStr">
        <is>
          <t xml:space="preserve">    ONLINE Ricardo Ambrosio</t>
        </is>
      </c>
      <c r="C6413" s="14" t="inlineStr"/>
      <c r="D6413" s="15" t="n">
        <v>34000</v>
      </c>
      <c r="E6413" s="16">
        <f>IF($D$7125=0,0,D6413/ABS($D$7125))</f>
        <v/>
      </c>
      <c r="F6413" s="15" t="n">
        <v>34000</v>
      </c>
      <c r="G6413" s="16">
        <f>IF($F$7125=0,0,F6413/ABS($F$7125))</f>
        <v/>
      </c>
      <c r="H6413" s="15">
        <f>D6413-F6413</f>
        <v/>
      </c>
      <c r="I6413" s="16">
        <f>IF(F6413=0,0,H6413/ABS(F6413))</f>
        <v/>
      </c>
      <c r="J6413" s="10" t="inlineStr">
        <is>
          <t>TRUE</t>
        </is>
      </c>
    </row>
    <row r="6414" hidden="1" outlineLevel="2">
      <c r="A6414" s="13" t="inlineStr"/>
      <c r="B6414" s="13" t="inlineStr">
        <is>
          <t xml:space="preserve">    ONLINE Ricardo Murcillo</t>
        </is>
      </c>
      <c r="C6414" s="14" t="inlineStr"/>
      <c r="D6414" s="15" t="n">
        <v>44200</v>
      </c>
      <c r="E6414" s="16">
        <f>IF($D$7125=0,0,D6414/ABS($D$7125))</f>
        <v/>
      </c>
      <c r="F6414" s="15" t="n">
        <v>44200</v>
      </c>
      <c r="G6414" s="16">
        <f>IF($F$7125=0,0,F6414/ABS($F$7125))</f>
        <v/>
      </c>
      <c r="H6414" s="15">
        <f>D6414-F6414</f>
        <v/>
      </c>
      <c r="I6414" s="16">
        <f>IF(F6414=0,0,H6414/ABS(F6414))</f>
        <v/>
      </c>
      <c r="J6414" s="10" t="inlineStr">
        <is>
          <t>TRUE</t>
        </is>
      </c>
    </row>
    <row r="6415" hidden="1" outlineLevel="2">
      <c r="A6415" s="13" t="inlineStr"/>
      <c r="B6415" s="13" t="inlineStr">
        <is>
          <t xml:space="preserve">    ONLINE Ricardo Rodríguez</t>
        </is>
      </c>
      <c r="C6415" s="14" t="inlineStr"/>
      <c r="D6415" s="15" t="n">
        <v>60000</v>
      </c>
      <c r="E6415" s="16">
        <f>IF($D$7125=0,0,D6415/ABS($D$7125))</f>
        <v/>
      </c>
      <c r="F6415" s="15" t="n">
        <v>60000</v>
      </c>
      <c r="G6415" s="16">
        <f>IF($F$7125=0,0,F6415/ABS($F$7125))</f>
        <v/>
      </c>
      <c r="H6415" s="15">
        <f>D6415-F6415</f>
        <v/>
      </c>
      <c r="I6415" s="16">
        <f>IF(F6415=0,0,H6415/ABS(F6415))</f>
        <v/>
      </c>
      <c r="J6415" s="10" t="inlineStr">
        <is>
          <t>TRUE</t>
        </is>
      </c>
    </row>
    <row r="6416" hidden="1" outlineLevel="2">
      <c r="A6416" s="13" t="inlineStr"/>
      <c r="B6416" s="13" t="inlineStr">
        <is>
          <t xml:space="preserve">    ONLINE Riguey Medina</t>
        </is>
      </c>
      <c r="C6416" s="14" t="inlineStr"/>
      <c r="D6416" s="15" t="n">
        <v>485800</v>
      </c>
      <c r="E6416" s="16">
        <f>IF($D$7125=0,0,D6416/ABS($D$7125))</f>
        <v/>
      </c>
      <c r="F6416" s="15" t="n">
        <v>485800</v>
      </c>
      <c r="G6416" s="16">
        <f>IF($F$7125=0,0,F6416/ABS($F$7125))</f>
        <v/>
      </c>
      <c r="H6416" s="15">
        <f>D6416-F6416</f>
        <v/>
      </c>
      <c r="I6416" s="16">
        <f>IF(F6416=0,0,H6416/ABS(F6416))</f>
        <v/>
      </c>
      <c r="J6416" s="10" t="inlineStr">
        <is>
          <t>TRUE</t>
        </is>
      </c>
    </row>
    <row r="6417" hidden="1" outlineLevel="2">
      <c r="A6417" s="13" t="inlineStr"/>
      <c r="B6417" s="13" t="inlineStr">
        <is>
          <t xml:space="preserve">    ONLINE Robert Ruiz</t>
        </is>
      </c>
      <c r="C6417" s="14" t="inlineStr"/>
      <c r="D6417" s="15" t="n">
        <v>60000</v>
      </c>
      <c r="E6417" s="16">
        <f>IF($D$7125=0,0,D6417/ABS($D$7125))</f>
        <v/>
      </c>
      <c r="F6417" s="15" t="n">
        <v>60000</v>
      </c>
      <c r="G6417" s="16">
        <f>IF($F$7125=0,0,F6417/ABS($F$7125))</f>
        <v/>
      </c>
      <c r="H6417" s="15">
        <f>D6417-F6417</f>
        <v/>
      </c>
      <c r="I6417" s="16">
        <f>IF(F6417=0,0,H6417/ABS(F6417))</f>
        <v/>
      </c>
      <c r="J6417" s="10" t="inlineStr">
        <is>
          <t>TRUE</t>
        </is>
      </c>
    </row>
    <row r="6418" hidden="1" outlineLevel="2">
      <c r="A6418" s="13" t="inlineStr"/>
      <c r="B6418" s="13" t="inlineStr">
        <is>
          <t xml:space="preserve">    ONLINE Robinson Capote Nuñez</t>
        </is>
      </c>
      <c r="C6418" s="14" t="inlineStr"/>
      <c r="D6418" s="15" t="n">
        <v>45000</v>
      </c>
      <c r="E6418" s="16">
        <f>IF($D$7125=0,0,D6418/ABS($D$7125))</f>
        <v/>
      </c>
      <c r="F6418" s="15" t="n">
        <v>45000</v>
      </c>
      <c r="G6418" s="16">
        <f>IF($F$7125=0,0,F6418/ABS($F$7125))</f>
        <v/>
      </c>
      <c r="H6418" s="15">
        <f>D6418-F6418</f>
        <v/>
      </c>
      <c r="I6418" s="16">
        <f>IF(F6418=0,0,H6418/ABS(F6418))</f>
        <v/>
      </c>
      <c r="J6418" s="10" t="inlineStr">
        <is>
          <t>TRUE</t>
        </is>
      </c>
    </row>
    <row r="6419" hidden="1" outlineLevel="2">
      <c r="A6419" s="13" t="inlineStr"/>
      <c r="B6419" s="13" t="inlineStr">
        <is>
          <t xml:space="preserve">    ONLINE Robinson Gómez Rojas</t>
        </is>
      </c>
      <c r="C6419" s="14" t="inlineStr"/>
      <c r="D6419" s="15" t="n">
        <v>249000</v>
      </c>
      <c r="E6419" s="16">
        <f>IF($D$7125=0,0,D6419/ABS($D$7125))</f>
        <v/>
      </c>
      <c r="F6419" s="15" t="n">
        <v>249000</v>
      </c>
      <c r="G6419" s="16">
        <f>IF($F$7125=0,0,F6419/ABS($F$7125))</f>
        <v/>
      </c>
      <c r="H6419" s="15">
        <f>D6419-F6419</f>
        <v/>
      </c>
      <c r="I6419" s="16">
        <f>IF(F6419=0,0,H6419/ABS(F6419))</f>
        <v/>
      </c>
      <c r="J6419" s="10" t="inlineStr">
        <is>
          <t>TRUE</t>
        </is>
      </c>
    </row>
    <row r="6420" hidden="1" outlineLevel="2">
      <c r="A6420" s="13" t="inlineStr"/>
      <c r="B6420" s="13" t="inlineStr">
        <is>
          <t xml:space="preserve">    ONLINE Rocío Gomez</t>
        </is>
      </c>
      <c r="C6420" s="14" t="inlineStr"/>
      <c r="D6420" s="15" t="n">
        <v>116880</v>
      </c>
      <c r="E6420" s="16">
        <f>IF($D$7125=0,0,D6420/ABS($D$7125))</f>
        <v/>
      </c>
      <c r="F6420" s="15" t="n">
        <v>116880</v>
      </c>
      <c r="G6420" s="16">
        <f>IF($F$7125=0,0,F6420/ABS($F$7125))</f>
        <v/>
      </c>
      <c r="H6420" s="15">
        <f>D6420-F6420</f>
        <v/>
      </c>
      <c r="I6420" s="16">
        <f>IF(F6420=0,0,H6420/ABS(F6420))</f>
        <v/>
      </c>
      <c r="J6420" s="10" t="inlineStr">
        <is>
          <t>TRUE</t>
        </is>
      </c>
    </row>
    <row r="6421" hidden="1" outlineLevel="2">
      <c r="A6421" s="13" t="inlineStr"/>
      <c r="B6421" s="13" t="inlineStr">
        <is>
          <t xml:space="preserve">    ONLINE Rodolfo Celis Reina</t>
        </is>
      </c>
      <c r="C6421" s="14" t="inlineStr"/>
      <c r="D6421" s="15" t="n">
        <v>63200</v>
      </c>
      <c r="E6421" s="16">
        <f>IF($D$7125=0,0,D6421/ABS($D$7125))</f>
        <v/>
      </c>
      <c r="F6421" s="15" t="n">
        <v>63200</v>
      </c>
      <c r="G6421" s="16">
        <f>IF($F$7125=0,0,F6421/ABS($F$7125))</f>
        <v/>
      </c>
      <c r="H6421" s="15">
        <f>D6421-F6421</f>
        <v/>
      </c>
      <c r="I6421" s="16">
        <f>IF(F6421=0,0,H6421/ABS(F6421))</f>
        <v/>
      </c>
      <c r="J6421" s="10" t="inlineStr">
        <is>
          <t>TRUE</t>
        </is>
      </c>
    </row>
    <row r="6422" hidden="1" outlineLevel="2">
      <c r="A6422" s="13" t="inlineStr"/>
      <c r="B6422" s="13" t="inlineStr">
        <is>
          <t xml:space="preserve">    ONLINE Rodrigo De la Hoz</t>
        </is>
      </c>
      <c r="C6422" s="14" t="inlineStr"/>
      <c r="D6422" s="15" t="n">
        <v>60000</v>
      </c>
      <c r="E6422" s="16">
        <f>IF($D$7125=0,0,D6422/ABS($D$7125))</f>
        <v/>
      </c>
      <c r="F6422" s="15" t="n">
        <v>60000</v>
      </c>
      <c r="G6422" s="16">
        <f>IF($F$7125=0,0,F6422/ABS($F$7125))</f>
        <v/>
      </c>
      <c r="H6422" s="15">
        <f>D6422-F6422</f>
        <v/>
      </c>
      <c r="I6422" s="16">
        <f>IF(F6422=0,0,H6422/ABS(F6422))</f>
        <v/>
      </c>
      <c r="J6422" s="10" t="inlineStr">
        <is>
          <t>TRUE</t>
        </is>
      </c>
    </row>
    <row r="6423" hidden="1" outlineLevel="2">
      <c r="A6423" s="13" t="inlineStr"/>
      <c r="B6423" s="13" t="inlineStr">
        <is>
          <t xml:space="preserve">    ONLINE Roman Vasquez</t>
        </is>
      </c>
      <c r="C6423" s="14" t="inlineStr"/>
      <c r="D6423" s="15" t="n">
        <v>189000</v>
      </c>
      <c r="E6423" s="16">
        <f>IF($D$7125=0,0,D6423/ABS($D$7125))</f>
        <v/>
      </c>
      <c r="F6423" s="15" t="n">
        <v>189000</v>
      </c>
      <c r="G6423" s="16">
        <f>IF($F$7125=0,0,F6423/ABS($F$7125))</f>
        <v/>
      </c>
      <c r="H6423" s="15">
        <f>D6423-F6423</f>
        <v/>
      </c>
      <c r="I6423" s="16">
        <f>IF(F6423=0,0,H6423/ABS(F6423))</f>
        <v/>
      </c>
      <c r="J6423" s="10" t="inlineStr">
        <is>
          <t>TRUE</t>
        </is>
      </c>
    </row>
    <row r="6424" hidden="1" outlineLevel="2">
      <c r="A6424" s="13" t="inlineStr"/>
      <c r="B6424" s="13" t="inlineStr">
        <is>
          <t xml:space="preserve">    ONLINE Romina Maejo Puga</t>
        </is>
      </c>
      <c r="C6424" s="14" t="inlineStr"/>
      <c r="D6424" s="15" t="n">
        <v>417119.99</v>
      </c>
      <c r="E6424" s="16">
        <f>IF($D$7125=0,0,D6424/ABS($D$7125))</f>
        <v/>
      </c>
      <c r="F6424" s="15" t="n">
        <v>417119.99</v>
      </c>
      <c r="G6424" s="16">
        <f>IF($F$7125=0,0,F6424/ABS($F$7125))</f>
        <v/>
      </c>
      <c r="H6424" s="15">
        <f>D6424-F6424</f>
        <v/>
      </c>
      <c r="I6424" s="16">
        <f>IF(F6424=0,0,H6424/ABS(F6424))</f>
        <v/>
      </c>
      <c r="J6424" s="10" t="inlineStr">
        <is>
          <t>TRUE</t>
        </is>
      </c>
    </row>
    <row r="6425" hidden="1" outlineLevel="2">
      <c r="A6425" s="13" t="inlineStr"/>
      <c r="B6425" s="13" t="inlineStr">
        <is>
          <t xml:space="preserve">    ONLINE Rosa Barrios</t>
        </is>
      </c>
      <c r="C6425" s="14" t="inlineStr"/>
      <c r="D6425" s="15" t="n">
        <v>60000</v>
      </c>
      <c r="E6425" s="16">
        <f>IF($D$7125=0,0,D6425/ABS($D$7125))</f>
        <v/>
      </c>
      <c r="F6425" s="15" t="n">
        <v>60000</v>
      </c>
      <c r="G6425" s="16">
        <f>IF($F$7125=0,0,F6425/ABS($F$7125))</f>
        <v/>
      </c>
      <c r="H6425" s="15">
        <f>D6425-F6425</f>
        <v/>
      </c>
      <c r="I6425" s="16">
        <f>IF(F6425=0,0,H6425/ABS(F6425))</f>
        <v/>
      </c>
      <c r="J6425" s="10" t="inlineStr">
        <is>
          <t>TRUE</t>
        </is>
      </c>
    </row>
    <row r="6426" hidden="1" outlineLevel="2">
      <c r="A6426" s="13" t="inlineStr"/>
      <c r="B6426" s="13" t="inlineStr">
        <is>
          <t xml:space="preserve">    ONLINE Rosa Maria Gonzalez Carvajal</t>
        </is>
      </c>
      <c r="C6426" s="14" t="inlineStr"/>
      <c r="D6426" s="15" t="n">
        <v>270200</v>
      </c>
      <c r="E6426" s="16">
        <f>IF($D$7125=0,0,D6426/ABS($D$7125))</f>
        <v/>
      </c>
      <c r="F6426" s="15" t="n">
        <v>270200</v>
      </c>
      <c r="G6426" s="16">
        <f>IF($F$7125=0,0,F6426/ABS($F$7125))</f>
        <v/>
      </c>
      <c r="H6426" s="15">
        <f>D6426-F6426</f>
        <v/>
      </c>
      <c r="I6426" s="16">
        <f>IF(F6426=0,0,H6426/ABS(F6426))</f>
        <v/>
      </c>
      <c r="J6426" s="10" t="inlineStr">
        <is>
          <t>TRUE</t>
        </is>
      </c>
    </row>
    <row r="6427" hidden="1" outlineLevel="2">
      <c r="A6427" s="13" t="inlineStr"/>
      <c r="B6427" s="13" t="inlineStr">
        <is>
          <t xml:space="preserve">    ONLINE Rosa Pereira</t>
        </is>
      </c>
      <c r="C6427" s="14" t="inlineStr"/>
      <c r="D6427" s="15" t="n">
        <v>366560</v>
      </c>
      <c r="E6427" s="16">
        <f>IF($D$7125=0,0,D6427/ABS($D$7125))</f>
        <v/>
      </c>
      <c r="F6427" s="15" t="n">
        <v>366560</v>
      </c>
      <c r="G6427" s="16">
        <f>IF($F$7125=0,0,F6427/ABS($F$7125))</f>
        <v/>
      </c>
      <c r="H6427" s="15">
        <f>D6427-F6427</f>
        <v/>
      </c>
      <c r="I6427" s="16">
        <f>IF(F6427=0,0,H6427/ABS(F6427))</f>
        <v/>
      </c>
      <c r="J6427" s="10" t="inlineStr">
        <is>
          <t>TRUE</t>
        </is>
      </c>
    </row>
    <row r="6428" hidden="1" outlineLevel="2">
      <c r="A6428" s="13" t="inlineStr"/>
      <c r="B6428" s="13" t="inlineStr">
        <is>
          <t xml:space="preserve">    ONLINE Rosalba Toro Grisales</t>
        </is>
      </c>
      <c r="C6428" s="14" t="inlineStr"/>
      <c r="D6428" s="15" t="n">
        <v>231000</v>
      </c>
      <c r="E6428" s="16">
        <f>IF($D$7125=0,0,D6428/ABS($D$7125))</f>
        <v/>
      </c>
      <c r="F6428" s="15" t="n">
        <v>231000</v>
      </c>
      <c r="G6428" s="16">
        <f>IF($F$7125=0,0,F6428/ABS($F$7125))</f>
        <v/>
      </c>
      <c r="H6428" s="15">
        <f>D6428-F6428</f>
        <v/>
      </c>
      <c r="I6428" s="16">
        <f>IF(F6428=0,0,H6428/ABS(F6428))</f>
        <v/>
      </c>
      <c r="J6428" s="10" t="inlineStr">
        <is>
          <t>TRUE</t>
        </is>
      </c>
    </row>
    <row r="6429" hidden="1" outlineLevel="2">
      <c r="A6429" s="13" t="inlineStr"/>
      <c r="B6429" s="13" t="inlineStr">
        <is>
          <t xml:space="preserve">    ONLINE Rosalyn Leyva</t>
        </is>
      </c>
      <c r="C6429" s="14" t="inlineStr"/>
      <c r="D6429" s="15" t="n">
        <v>109000</v>
      </c>
      <c r="E6429" s="16">
        <f>IF($D$7125=0,0,D6429/ABS($D$7125))</f>
        <v/>
      </c>
      <c r="F6429" s="15" t="n">
        <v>109000</v>
      </c>
      <c r="G6429" s="16">
        <f>IF($F$7125=0,0,F6429/ABS($F$7125))</f>
        <v/>
      </c>
      <c r="H6429" s="15">
        <f>D6429-F6429</f>
        <v/>
      </c>
      <c r="I6429" s="16">
        <f>IF(F6429=0,0,H6429/ABS(F6429))</f>
        <v/>
      </c>
      <c r="J6429" s="10" t="inlineStr">
        <is>
          <t>TRUE</t>
        </is>
      </c>
    </row>
    <row r="6430" hidden="1" outlineLevel="2">
      <c r="A6430" s="13" t="inlineStr"/>
      <c r="B6430" s="13" t="inlineStr">
        <is>
          <t xml:space="preserve">    ONLINE Rosanna Puche</t>
        </is>
      </c>
      <c r="C6430" s="14" t="inlineStr"/>
      <c r="D6430" s="15" t="n">
        <v>43200</v>
      </c>
      <c r="E6430" s="16">
        <f>IF($D$7125=0,0,D6430/ABS($D$7125))</f>
        <v/>
      </c>
      <c r="F6430" s="15" t="n">
        <v>43200</v>
      </c>
      <c r="G6430" s="16">
        <f>IF($F$7125=0,0,F6430/ABS($F$7125))</f>
        <v/>
      </c>
      <c r="H6430" s="15">
        <f>D6430-F6430</f>
        <v/>
      </c>
      <c r="I6430" s="16">
        <f>IF(F6430=0,0,H6430/ABS(F6430))</f>
        <v/>
      </c>
      <c r="J6430" s="10" t="inlineStr">
        <is>
          <t>TRUE</t>
        </is>
      </c>
    </row>
    <row r="6431" hidden="1" outlineLevel="2">
      <c r="A6431" s="13" t="inlineStr"/>
      <c r="B6431" s="13" t="inlineStr">
        <is>
          <t xml:space="preserve">    ONLINE Roxana Florez</t>
        </is>
      </c>
      <c r="C6431" s="14" t="inlineStr"/>
      <c r="D6431" s="15" t="n">
        <v>132600</v>
      </c>
      <c r="E6431" s="16">
        <f>IF($D$7125=0,0,D6431/ABS($D$7125))</f>
        <v/>
      </c>
      <c r="F6431" s="15" t="n">
        <v>132600</v>
      </c>
      <c r="G6431" s="16">
        <f>IF($F$7125=0,0,F6431/ABS($F$7125))</f>
        <v/>
      </c>
      <c r="H6431" s="15">
        <f>D6431-F6431</f>
        <v/>
      </c>
      <c r="I6431" s="16">
        <f>IF(F6431=0,0,H6431/ABS(F6431))</f>
        <v/>
      </c>
      <c r="J6431" s="10" t="inlineStr">
        <is>
          <t>TRUE</t>
        </is>
      </c>
    </row>
    <row r="6432" hidden="1" outlineLevel="2">
      <c r="A6432" s="13" t="inlineStr"/>
      <c r="B6432" s="13" t="inlineStr">
        <is>
          <t xml:space="preserve">    ONLINE Roxana Henao</t>
        </is>
      </c>
      <c r="C6432" s="14" t="inlineStr"/>
      <c r="D6432" s="15" t="n">
        <v>102000</v>
      </c>
      <c r="E6432" s="16">
        <f>IF($D$7125=0,0,D6432/ABS($D$7125))</f>
        <v/>
      </c>
      <c r="F6432" s="15" t="n">
        <v>102000</v>
      </c>
      <c r="G6432" s="16">
        <f>IF($F$7125=0,0,F6432/ABS($F$7125))</f>
        <v/>
      </c>
      <c r="H6432" s="15">
        <f>D6432-F6432</f>
        <v/>
      </c>
      <c r="I6432" s="16">
        <f>IF(F6432=0,0,H6432/ABS(F6432))</f>
        <v/>
      </c>
      <c r="J6432" s="10" t="inlineStr">
        <is>
          <t>TRUE</t>
        </is>
      </c>
    </row>
    <row r="6433" hidden="1" outlineLevel="2">
      <c r="A6433" s="13" t="inlineStr"/>
      <c r="B6433" s="13" t="inlineStr">
        <is>
          <t xml:space="preserve">    ONLINE Roxana Martinez</t>
        </is>
      </c>
      <c r="C6433" s="14" t="inlineStr"/>
      <c r="D6433" s="15" t="n">
        <v>495300</v>
      </c>
      <c r="E6433" s="16">
        <f>IF($D$7125=0,0,D6433/ABS($D$7125))</f>
        <v/>
      </c>
      <c r="F6433" s="15" t="n">
        <v>495300</v>
      </c>
      <c r="G6433" s="16">
        <f>IF($F$7125=0,0,F6433/ABS($F$7125))</f>
        <v/>
      </c>
      <c r="H6433" s="15">
        <f>D6433-F6433</f>
        <v/>
      </c>
      <c r="I6433" s="16">
        <f>IF(F6433=0,0,H6433/ABS(F6433))</f>
        <v/>
      </c>
      <c r="J6433" s="10" t="inlineStr">
        <is>
          <t>TRUE</t>
        </is>
      </c>
    </row>
    <row r="6434" hidden="1" outlineLevel="2">
      <c r="A6434" s="13" t="inlineStr"/>
      <c r="B6434" s="13" t="inlineStr">
        <is>
          <t xml:space="preserve">    ONLINE Ruben Herminio Barba</t>
        </is>
      </c>
      <c r="C6434" s="14" t="inlineStr"/>
      <c r="D6434" s="15" t="n">
        <v>168000</v>
      </c>
      <c r="E6434" s="16">
        <f>IF($D$7125=0,0,D6434/ABS($D$7125))</f>
        <v/>
      </c>
      <c r="F6434" s="15" t="n">
        <v>168000</v>
      </c>
      <c r="G6434" s="16">
        <f>IF($F$7125=0,0,F6434/ABS($F$7125))</f>
        <v/>
      </c>
      <c r="H6434" s="15">
        <f>D6434-F6434</f>
        <v/>
      </c>
      <c r="I6434" s="16">
        <f>IF(F6434=0,0,H6434/ABS(F6434))</f>
        <v/>
      </c>
      <c r="J6434" s="10" t="inlineStr">
        <is>
          <t>TRUE</t>
        </is>
      </c>
    </row>
    <row r="6435" hidden="1" outlineLevel="2">
      <c r="A6435" s="13" t="inlineStr"/>
      <c r="B6435" s="13" t="inlineStr">
        <is>
          <t xml:space="preserve">    ONLINE Ruben Herrera</t>
        </is>
      </c>
      <c r="C6435" s="14" t="inlineStr"/>
      <c r="D6435" s="15" t="n">
        <v>150000</v>
      </c>
      <c r="E6435" s="16">
        <f>IF($D$7125=0,0,D6435/ABS($D$7125))</f>
        <v/>
      </c>
      <c r="F6435" s="15" t="n">
        <v>150000</v>
      </c>
      <c r="G6435" s="16">
        <f>IF($F$7125=0,0,F6435/ABS($F$7125))</f>
        <v/>
      </c>
      <c r="H6435" s="15">
        <f>D6435-F6435</f>
        <v/>
      </c>
      <c r="I6435" s="16">
        <f>IF(F6435=0,0,H6435/ABS(F6435))</f>
        <v/>
      </c>
      <c r="J6435" s="10" t="inlineStr">
        <is>
          <t>TRUE</t>
        </is>
      </c>
    </row>
    <row r="6436" hidden="1" outlineLevel="2">
      <c r="A6436" s="13" t="inlineStr"/>
      <c r="B6436" s="13" t="inlineStr">
        <is>
          <t xml:space="preserve">    ONLINE Rubiel De Vargas</t>
        </is>
      </c>
      <c r="C6436" s="14" t="inlineStr"/>
      <c r="D6436" s="15" t="n">
        <v>142200</v>
      </c>
      <c r="E6436" s="16">
        <f>IF($D$7125=0,0,D6436/ABS($D$7125))</f>
        <v/>
      </c>
      <c r="F6436" s="15" t="n">
        <v>142200</v>
      </c>
      <c r="G6436" s="16">
        <f>IF($F$7125=0,0,F6436/ABS($F$7125))</f>
        <v/>
      </c>
      <c r="H6436" s="15">
        <f>D6436-F6436</f>
        <v/>
      </c>
      <c r="I6436" s="16">
        <f>IF(F6436=0,0,H6436/ABS(F6436))</f>
        <v/>
      </c>
      <c r="J6436" s="10" t="inlineStr">
        <is>
          <t>TRUE</t>
        </is>
      </c>
    </row>
    <row r="6437" hidden="1" outlineLevel="2">
      <c r="A6437" s="13" t="inlineStr"/>
      <c r="B6437" s="13" t="inlineStr">
        <is>
          <t xml:space="preserve">    ONLINE Rubiela García</t>
        </is>
      </c>
      <c r="C6437" s="14" t="inlineStr"/>
      <c r="D6437" s="15" t="n">
        <v>35800</v>
      </c>
      <c r="E6437" s="16">
        <f>IF($D$7125=0,0,D6437/ABS($D$7125))</f>
        <v/>
      </c>
      <c r="F6437" s="15" t="n">
        <v>35800</v>
      </c>
      <c r="G6437" s="16">
        <f>IF($F$7125=0,0,F6437/ABS($F$7125))</f>
        <v/>
      </c>
      <c r="H6437" s="15">
        <f>D6437-F6437</f>
        <v/>
      </c>
      <c r="I6437" s="16">
        <f>IF(F6437=0,0,H6437/ABS(F6437))</f>
        <v/>
      </c>
      <c r="J6437" s="10" t="inlineStr">
        <is>
          <t>TRUE</t>
        </is>
      </c>
    </row>
    <row r="6438" hidden="1" outlineLevel="2">
      <c r="A6438" s="13" t="inlineStr"/>
      <c r="B6438" s="13" t="inlineStr">
        <is>
          <t xml:space="preserve">    ONLINE Rubiela Gomez</t>
        </is>
      </c>
      <c r="C6438" s="14" t="inlineStr"/>
      <c r="D6438" s="15" t="n">
        <v>60000</v>
      </c>
      <c r="E6438" s="16">
        <f>IF($D$7125=0,0,D6438/ABS($D$7125))</f>
        <v/>
      </c>
      <c r="F6438" s="15" t="n">
        <v>60000</v>
      </c>
      <c r="G6438" s="16">
        <f>IF($F$7125=0,0,F6438/ABS($F$7125))</f>
        <v/>
      </c>
      <c r="H6438" s="15">
        <f>D6438-F6438</f>
        <v/>
      </c>
      <c r="I6438" s="16">
        <f>IF(F6438=0,0,H6438/ABS(F6438))</f>
        <v/>
      </c>
      <c r="J6438" s="10" t="inlineStr">
        <is>
          <t>TRUE</t>
        </is>
      </c>
    </row>
    <row r="6439" hidden="1" outlineLevel="2">
      <c r="A6439" s="13" t="inlineStr"/>
      <c r="B6439" s="13" t="inlineStr">
        <is>
          <t xml:space="preserve">    ONLINE Ruby Eraso</t>
        </is>
      </c>
      <c r="C6439" s="14" t="inlineStr"/>
      <c r="D6439" s="15" t="n">
        <v>60000</v>
      </c>
      <c r="E6439" s="16">
        <f>IF($D$7125=0,0,D6439/ABS($D$7125))</f>
        <v/>
      </c>
      <c r="F6439" s="15" t="n">
        <v>60000</v>
      </c>
      <c r="G6439" s="16">
        <f>IF($F$7125=0,0,F6439/ABS($F$7125))</f>
        <v/>
      </c>
      <c r="H6439" s="15">
        <f>D6439-F6439</f>
        <v/>
      </c>
      <c r="I6439" s="16">
        <f>IF(F6439=0,0,H6439/ABS(F6439))</f>
        <v/>
      </c>
      <c r="J6439" s="10" t="inlineStr">
        <is>
          <t>TRUE</t>
        </is>
      </c>
    </row>
    <row r="6440" hidden="1" outlineLevel="2">
      <c r="A6440" s="13" t="inlineStr"/>
      <c r="B6440" s="13" t="inlineStr">
        <is>
          <t xml:space="preserve">    ONLINE Rubí Rosero</t>
        </is>
      </c>
      <c r="C6440" s="14" t="inlineStr"/>
      <c r="D6440" s="15" t="n">
        <v>42000</v>
      </c>
      <c r="E6440" s="16">
        <f>IF($D$7125=0,0,D6440/ABS($D$7125))</f>
        <v/>
      </c>
      <c r="F6440" s="15" t="n">
        <v>42000</v>
      </c>
      <c r="G6440" s="16">
        <f>IF($F$7125=0,0,F6440/ABS($F$7125))</f>
        <v/>
      </c>
      <c r="H6440" s="15">
        <f>D6440-F6440</f>
        <v/>
      </c>
      <c r="I6440" s="16">
        <f>IF(F6440=0,0,H6440/ABS(F6440))</f>
        <v/>
      </c>
      <c r="J6440" s="10" t="inlineStr">
        <is>
          <t>TRUE</t>
        </is>
      </c>
    </row>
    <row r="6441" hidden="1" outlineLevel="2">
      <c r="A6441" s="13" t="inlineStr"/>
      <c r="B6441" s="13" t="inlineStr">
        <is>
          <t xml:space="preserve">    ONLINE Ruth Caicedo Aguiño</t>
        </is>
      </c>
      <c r="C6441" s="14" t="inlineStr"/>
      <c r="D6441" s="15" t="n">
        <v>109000</v>
      </c>
      <c r="E6441" s="16">
        <f>IF($D$7125=0,0,D6441/ABS($D$7125))</f>
        <v/>
      </c>
      <c r="F6441" s="15" t="n">
        <v>109000</v>
      </c>
      <c r="G6441" s="16">
        <f>IF($F$7125=0,0,F6441/ABS($F$7125))</f>
        <v/>
      </c>
      <c r="H6441" s="15">
        <f>D6441-F6441</f>
        <v/>
      </c>
      <c r="I6441" s="16">
        <f>IF(F6441=0,0,H6441/ABS(F6441))</f>
        <v/>
      </c>
      <c r="J6441" s="10" t="inlineStr">
        <is>
          <t>TRUE</t>
        </is>
      </c>
    </row>
    <row r="6442" hidden="1" outlineLevel="2">
      <c r="A6442" s="13" t="inlineStr"/>
      <c r="B6442" s="13" t="inlineStr">
        <is>
          <t xml:space="preserve">    ONLINE Ruth Junco Sanchez</t>
        </is>
      </c>
      <c r="C6442" s="14" t="inlineStr"/>
      <c r="D6442" s="15" t="n">
        <v>28900.01</v>
      </c>
      <c r="E6442" s="16">
        <f>IF($D$7125=0,0,D6442/ABS($D$7125))</f>
        <v/>
      </c>
      <c r="F6442" s="15" t="n">
        <v>28900.01</v>
      </c>
      <c r="G6442" s="16">
        <f>IF($F$7125=0,0,F6442/ABS($F$7125))</f>
        <v/>
      </c>
      <c r="H6442" s="15">
        <f>D6442-F6442</f>
        <v/>
      </c>
      <c r="I6442" s="16">
        <f>IF(F6442=0,0,H6442/ABS(F6442))</f>
        <v/>
      </c>
      <c r="J6442" s="10" t="inlineStr">
        <is>
          <t>TRUE</t>
        </is>
      </c>
    </row>
    <row r="6443" hidden="1" outlineLevel="2">
      <c r="A6443" s="13" t="inlineStr"/>
      <c r="B6443" s="13" t="inlineStr">
        <is>
          <t xml:space="preserve">    ONLINE Ruth Velasco</t>
        </is>
      </c>
      <c r="C6443" s="14" t="inlineStr"/>
      <c r="D6443" s="15" t="n">
        <v>42000</v>
      </c>
      <c r="E6443" s="16">
        <f>IF($D$7125=0,0,D6443/ABS($D$7125))</f>
        <v/>
      </c>
      <c r="F6443" s="15" t="n">
        <v>42000</v>
      </c>
      <c r="G6443" s="16">
        <f>IF($F$7125=0,0,F6443/ABS($F$7125))</f>
        <v/>
      </c>
      <c r="H6443" s="15">
        <f>D6443-F6443</f>
        <v/>
      </c>
      <c r="I6443" s="16">
        <f>IF(F6443=0,0,H6443/ABS(F6443))</f>
        <v/>
      </c>
      <c r="J6443" s="10" t="inlineStr">
        <is>
          <t>TRUE</t>
        </is>
      </c>
    </row>
    <row r="6444" hidden="1" outlineLevel="2">
      <c r="A6444" s="13" t="inlineStr"/>
      <c r="B6444" s="13" t="inlineStr">
        <is>
          <t xml:space="preserve">    ONLINE Ruth yudy Orjuela Briñez</t>
        </is>
      </c>
      <c r="C6444" s="14" t="inlineStr"/>
      <c r="D6444" s="15" t="n">
        <v>135680</v>
      </c>
      <c r="E6444" s="16">
        <f>IF($D$7125=0,0,D6444/ABS($D$7125))</f>
        <v/>
      </c>
      <c r="F6444" s="15" t="n">
        <v>135680</v>
      </c>
      <c r="G6444" s="16">
        <f>IF($F$7125=0,0,F6444/ABS($F$7125))</f>
        <v/>
      </c>
      <c r="H6444" s="15">
        <f>D6444-F6444</f>
        <v/>
      </c>
      <c r="I6444" s="16">
        <f>IF(F6444=0,0,H6444/ABS(F6444))</f>
        <v/>
      </c>
      <c r="J6444" s="10" t="inlineStr">
        <is>
          <t>TRUE</t>
        </is>
      </c>
    </row>
    <row r="6445" hidden="1" outlineLevel="2">
      <c r="A6445" s="13" t="inlineStr"/>
      <c r="B6445" s="13" t="inlineStr">
        <is>
          <t xml:space="preserve">    ONLINE SAHIRA DÍAZ TÁMARA</t>
        </is>
      </c>
      <c r="C6445" s="14" t="inlineStr"/>
      <c r="D6445" s="15" t="n">
        <v>143200</v>
      </c>
      <c r="E6445" s="16">
        <f>IF($D$7125=0,0,D6445/ABS($D$7125))</f>
        <v/>
      </c>
      <c r="F6445" s="15" t="n">
        <v>143200</v>
      </c>
      <c r="G6445" s="16">
        <f>IF($F$7125=0,0,F6445/ABS($F$7125))</f>
        <v/>
      </c>
      <c r="H6445" s="15">
        <f>D6445-F6445</f>
        <v/>
      </c>
      <c r="I6445" s="16">
        <f>IF(F6445=0,0,H6445/ABS(F6445))</f>
        <v/>
      </c>
      <c r="J6445" s="10" t="inlineStr">
        <is>
          <t>TRUE</t>
        </is>
      </c>
    </row>
    <row r="6446" hidden="1" outlineLevel="2">
      <c r="A6446" s="13" t="inlineStr"/>
      <c r="B6446" s="13" t="inlineStr">
        <is>
          <t xml:space="preserve">    ONLINE SALIM JASSIR SILVA</t>
        </is>
      </c>
      <c r="C6446" s="14" t="inlineStr"/>
      <c r="D6446" s="15" t="n">
        <v>176800</v>
      </c>
      <c r="E6446" s="16">
        <f>IF($D$7125=0,0,D6446/ABS($D$7125))</f>
        <v/>
      </c>
      <c r="F6446" s="15" t="n">
        <v>176800</v>
      </c>
      <c r="G6446" s="16">
        <f>IF($F$7125=0,0,F6446/ABS($F$7125))</f>
        <v/>
      </c>
      <c r="H6446" s="15">
        <f>D6446-F6446</f>
        <v/>
      </c>
      <c r="I6446" s="16">
        <f>IF(F6446=0,0,H6446/ABS(F6446))</f>
        <v/>
      </c>
      <c r="J6446" s="10" t="inlineStr">
        <is>
          <t>TRUE</t>
        </is>
      </c>
    </row>
    <row r="6447" hidden="1" outlineLevel="2">
      <c r="A6447" s="13" t="inlineStr"/>
      <c r="B6447" s="13" t="inlineStr">
        <is>
          <t xml:space="preserve">    ONLINE SAMUEL DAVID DE LA HOZ BLANCO</t>
        </is>
      </c>
      <c r="C6447" s="14" t="inlineStr"/>
      <c r="D6447" s="15" t="n">
        <v>63200</v>
      </c>
      <c r="E6447" s="16">
        <f>IF($D$7125=0,0,D6447/ABS($D$7125))</f>
        <v/>
      </c>
      <c r="F6447" s="15" t="n">
        <v>63200</v>
      </c>
      <c r="G6447" s="16">
        <f>IF($F$7125=0,0,F6447/ABS($F$7125))</f>
        <v/>
      </c>
      <c r="H6447" s="15">
        <f>D6447-F6447</f>
        <v/>
      </c>
      <c r="I6447" s="16">
        <f>IF(F6447=0,0,H6447/ABS(F6447))</f>
        <v/>
      </c>
      <c r="J6447" s="10" t="inlineStr">
        <is>
          <t>TRUE</t>
        </is>
      </c>
    </row>
    <row r="6448" hidden="1" outlineLevel="2">
      <c r="A6448" s="13" t="inlineStr"/>
      <c r="B6448" s="13" t="inlineStr">
        <is>
          <t xml:space="preserve">    ONLINE SANDRA ELIZABETH PANTOJA BASTIDAS</t>
        </is>
      </c>
      <c r="C6448" s="14" t="inlineStr"/>
      <c r="D6448" s="15" t="n">
        <v>59900</v>
      </c>
      <c r="E6448" s="16">
        <f>IF($D$7125=0,0,D6448/ABS($D$7125))</f>
        <v/>
      </c>
      <c r="F6448" s="15" t="n">
        <v>59900</v>
      </c>
      <c r="G6448" s="16">
        <f>IF($F$7125=0,0,F6448/ABS($F$7125))</f>
        <v/>
      </c>
      <c r="H6448" s="15">
        <f>D6448-F6448</f>
        <v/>
      </c>
      <c r="I6448" s="16">
        <f>IF(F6448=0,0,H6448/ABS(F6448))</f>
        <v/>
      </c>
      <c r="J6448" s="10" t="inlineStr">
        <is>
          <t>TRUE</t>
        </is>
      </c>
    </row>
    <row r="6449" hidden="1" outlineLevel="2">
      <c r="A6449" s="13" t="inlineStr"/>
      <c r="B6449" s="13" t="inlineStr">
        <is>
          <t xml:space="preserve">    ONLINE SANDRA IVONNE ROJAS VELEZ</t>
        </is>
      </c>
      <c r="C6449" s="14" t="inlineStr"/>
      <c r="D6449" s="15" t="n">
        <v>176800</v>
      </c>
      <c r="E6449" s="16">
        <f>IF($D$7125=0,0,D6449/ABS($D$7125))</f>
        <v/>
      </c>
      <c r="F6449" s="15" t="n">
        <v>176800</v>
      </c>
      <c r="G6449" s="16">
        <f>IF($F$7125=0,0,F6449/ABS($F$7125))</f>
        <v/>
      </c>
      <c r="H6449" s="15">
        <f>D6449-F6449</f>
        <v/>
      </c>
      <c r="I6449" s="16">
        <f>IF(F6449=0,0,H6449/ABS(F6449))</f>
        <v/>
      </c>
      <c r="J6449" s="10" t="inlineStr">
        <is>
          <t>TRUE</t>
        </is>
      </c>
    </row>
    <row r="6450" hidden="1" outlineLevel="2">
      <c r="A6450" s="13" t="inlineStr"/>
      <c r="B6450" s="13" t="inlineStr">
        <is>
          <t xml:space="preserve">    ONLINE SANDRA MILENA ALVAREZ RAMIREZ</t>
        </is>
      </c>
      <c r="C6450" s="14" t="inlineStr"/>
      <c r="D6450" s="15" t="n">
        <v>28500</v>
      </c>
      <c r="E6450" s="16">
        <f>IF($D$7125=0,0,D6450/ABS($D$7125))</f>
        <v/>
      </c>
      <c r="F6450" s="15" t="n">
        <v>28500</v>
      </c>
      <c r="G6450" s="16">
        <f>IF($F$7125=0,0,F6450/ABS($F$7125))</f>
        <v/>
      </c>
      <c r="H6450" s="15">
        <f>D6450-F6450</f>
        <v/>
      </c>
      <c r="I6450" s="16">
        <f>IF(F6450=0,0,H6450/ABS(F6450))</f>
        <v/>
      </c>
      <c r="J6450" s="10" t="inlineStr">
        <is>
          <t>TRUE</t>
        </is>
      </c>
    </row>
    <row r="6451" hidden="1" outlineLevel="2">
      <c r="A6451" s="13" t="inlineStr"/>
      <c r="B6451" s="13" t="inlineStr">
        <is>
          <t xml:space="preserve">    ONLINE SANDRA MILENA ARIAS MEDINA</t>
        </is>
      </c>
      <c r="C6451" s="14" t="inlineStr"/>
      <c r="D6451" s="15" t="n">
        <v>63200</v>
      </c>
      <c r="E6451" s="16">
        <f>IF($D$7125=0,0,D6451/ABS($D$7125))</f>
        <v/>
      </c>
      <c r="F6451" s="15" t="n">
        <v>63200</v>
      </c>
      <c r="G6451" s="16">
        <f>IF($F$7125=0,0,F6451/ABS($F$7125))</f>
        <v/>
      </c>
      <c r="H6451" s="15">
        <f>D6451-F6451</f>
        <v/>
      </c>
      <c r="I6451" s="16">
        <f>IF(F6451=0,0,H6451/ABS(F6451))</f>
        <v/>
      </c>
      <c r="J6451" s="10" t="inlineStr">
        <is>
          <t>TRUE</t>
        </is>
      </c>
    </row>
    <row r="6452" hidden="1" outlineLevel="2">
      <c r="A6452" s="13" t="inlineStr"/>
      <c r="B6452" s="13" t="inlineStr">
        <is>
          <t xml:space="preserve">    ONLINE SANDRA MILENA BERNAL ANDRADE</t>
        </is>
      </c>
      <c r="C6452" s="14" t="inlineStr"/>
      <c r="D6452" s="15" t="n">
        <v>147060.01</v>
      </c>
      <c r="E6452" s="16">
        <f>IF($D$7125=0,0,D6452/ABS($D$7125))</f>
        <v/>
      </c>
      <c r="F6452" s="15" t="n">
        <v>147060.01</v>
      </c>
      <c r="G6452" s="16">
        <f>IF($F$7125=0,0,F6452/ABS($F$7125))</f>
        <v/>
      </c>
      <c r="H6452" s="15">
        <f>D6452-F6452</f>
        <v/>
      </c>
      <c r="I6452" s="16">
        <f>IF(F6452=0,0,H6452/ABS(F6452))</f>
        <v/>
      </c>
      <c r="J6452" s="10" t="inlineStr">
        <is>
          <t>TRUE</t>
        </is>
      </c>
    </row>
    <row r="6453" hidden="1" outlineLevel="2">
      <c r="A6453" s="13" t="inlineStr"/>
      <c r="B6453" s="13" t="inlineStr">
        <is>
          <t xml:space="preserve">    ONLINE SANDRA MILENA MORALES VASQUEZ</t>
        </is>
      </c>
      <c r="C6453" s="14" t="inlineStr"/>
      <c r="D6453" s="15" t="n">
        <v>63200</v>
      </c>
      <c r="E6453" s="16">
        <f>IF($D$7125=0,0,D6453/ABS($D$7125))</f>
        <v/>
      </c>
      <c r="F6453" s="15" t="n">
        <v>63200</v>
      </c>
      <c r="G6453" s="16">
        <f>IF($F$7125=0,0,F6453/ABS($F$7125))</f>
        <v/>
      </c>
      <c r="H6453" s="15">
        <f>D6453-F6453</f>
        <v/>
      </c>
      <c r="I6453" s="16">
        <f>IF(F6453=0,0,H6453/ABS(F6453))</f>
        <v/>
      </c>
      <c r="J6453" s="10" t="inlineStr">
        <is>
          <t>TRUE</t>
        </is>
      </c>
    </row>
    <row r="6454" hidden="1" outlineLevel="2">
      <c r="A6454" s="13" t="inlineStr"/>
      <c r="B6454" s="13" t="inlineStr">
        <is>
          <t xml:space="preserve">    ONLINE SANDRA MILENA VALBUENA NIÑO</t>
        </is>
      </c>
      <c r="C6454" s="14" t="inlineStr"/>
      <c r="D6454" s="15" t="n">
        <v>43200</v>
      </c>
      <c r="E6454" s="16">
        <f>IF($D$7125=0,0,D6454/ABS($D$7125))</f>
        <v/>
      </c>
      <c r="F6454" s="15" t="n">
        <v>43200</v>
      </c>
      <c r="G6454" s="16">
        <f>IF($F$7125=0,0,F6454/ABS($F$7125))</f>
        <v/>
      </c>
      <c r="H6454" s="15">
        <f>D6454-F6454</f>
        <v/>
      </c>
      <c r="I6454" s="16">
        <f>IF(F6454=0,0,H6454/ABS(F6454))</f>
        <v/>
      </c>
      <c r="J6454" s="10" t="inlineStr">
        <is>
          <t>TRUE</t>
        </is>
      </c>
    </row>
    <row r="6455" hidden="1" outlineLevel="2">
      <c r="A6455" s="13" t="inlineStr"/>
      <c r="B6455" s="13" t="inlineStr">
        <is>
          <t xml:space="preserve">    ONLINE SANDRA PATRICIA LEE BEJARANO</t>
        </is>
      </c>
      <c r="C6455" s="14" t="inlineStr"/>
      <c r="D6455" s="15" t="n">
        <v>176960</v>
      </c>
      <c r="E6455" s="16">
        <f>IF($D$7125=0,0,D6455/ABS($D$7125))</f>
        <v/>
      </c>
      <c r="F6455" s="15" t="n">
        <v>176960</v>
      </c>
      <c r="G6455" s="16">
        <f>IF($F$7125=0,0,F6455/ABS($F$7125))</f>
        <v/>
      </c>
      <c r="H6455" s="15">
        <f>D6455-F6455</f>
        <v/>
      </c>
      <c r="I6455" s="16">
        <f>IF(F6455=0,0,H6455/ABS(F6455))</f>
        <v/>
      </c>
      <c r="J6455" s="10" t="inlineStr">
        <is>
          <t>TRUE</t>
        </is>
      </c>
    </row>
    <row r="6456" hidden="1" outlineLevel="2">
      <c r="A6456" s="13" t="inlineStr"/>
      <c r="B6456" s="13" t="inlineStr">
        <is>
          <t xml:space="preserve">    ONLINE SANDRA PATRICIA OCHOA CARVAJAL</t>
        </is>
      </c>
      <c r="C6456" s="14" t="inlineStr"/>
      <c r="D6456" s="15" t="n">
        <v>185130</v>
      </c>
      <c r="E6456" s="16">
        <f>IF($D$7125=0,0,D6456/ABS($D$7125))</f>
        <v/>
      </c>
      <c r="F6456" s="15" t="n">
        <v>185130</v>
      </c>
      <c r="G6456" s="16">
        <f>IF($F$7125=0,0,F6456/ABS($F$7125))</f>
        <v/>
      </c>
      <c r="H6456" s="15">
        <f>D6456-F6456</f>
        <v/>
      </c>
      <c r="I6456" s="16">
        <f>IF(F6456=0,0,H6456/ABS(F6456))</f>
        <v/>
      </c>
      <c r="J6456" s="10" t="inlineStr">
        <is>
          <t>TRUE</t>
        </is>
      </c>
    </row>
    <row r="6457" hidden="1" outlineLevel="2">
      <c r="A6457" s="13" t="inlineStr"/>
      <c r="B6457" s="13" t="inlineStr">
        <is>
          <t xml:space="preserve">    ONLINE SANDRA PATRICIA PINEDA PAREDES</t>
        </is>
      </c>
      <c r="C6457" s="14" t="inlineStr"/>
      <c r="D6457" s="15" t="n">
        <v>103200</v>
      </c>
      <c r="E6457" s="16">
        <f>IF($D$7125=0,0,D6457/ABS($D$7125))</f>
        <v/>
      </c>
      <c r="F6457" s="15" t="n">
        <v>103200</v>
      </c>
      <c r="G6457" s="16">
        <f>IF($F$7125=0,0,F6457/ABS($F$7125))</f>
        <v/>
      </c>
      <c r="H6457" s="15">
        <f>D6457-F6457</f>
        <v/>
      </c>
      <c r="I6457" s="16">
        <f>IF(F6457=0,0,H6457/ABS(F6457))</f>
        <v/>
      </c>
      <c r="J6457" s="10" t="inlineStr">
        <is>
          <t>TRUE</t>
        </is>
      </c>
    </row>
    <row r="6458" hidden="1" outlineLevel="2">
      <c r="A6458" s="13" t="inlineStr"/>
      <c r="B6458" s="13" t="inlineStr">
        <is>
          <t xml:space="preserve">    ONLINE SANDRA PATRICIA VELASQUEZ PATIÑO</t>
        </is>
      </c>
      <c r="C6458" s="14" t="inlineStr"/>
      <c r="D6458" s="15" t="n">
        <v>541900</v>
      </c>
      <c r="E6458" s="16">
        <f>IF($D$7125=0,0,D6458/ABS($D$7125))</f>
        <v/>
      </c>
      <c r="F6458" s="15" t="n">
        <v>541900</v>
      </c>
      <c r="G6458" s="16">
        <f>IF($F$7125=0,0,F6458/ABS($F$7125))</f>
        <v/>
      </c>
      <c r="H6458" s="15">
        <f>D6458-F6458</f>
        <v/>
      </c>
      <c r="I6458" s="16">
        <f>IF(F6458=0,0,H6458/ABS(F6458))</f>
        <v/>
      </c>
      <c r="J6458" s="10" t="inlineStr">
        <is>
          <t>TRUE</t>
        </is>
      </c>
    </row>
    <row r="6459" hidden="1" outlineLevel="2">
      <c r="A6459" s="13" t="inlineStr"/>
      <c r="B6459" s="13" t="inlineStr">
        <is>
          <t xml:space="preserve">    ONLINE SANDRA RODRIGUEZ</t>
        </is>
      </c>
      <c r="C6459" s="14" t="inlineStr"/>
      <c r="D6459" s="15" t="n">
        <v>63200</v>
      </c>
      <c r="E6459" s="16">
        <f>IF($D$7125=0,0,D6459/ABS($D$7125))</f>
        <v/>
      </c>
      <c r="F6459" s="15" t="n">
        <v>63200</v>
      </c>
      <c r="G6459" s="16">
        <f>IF($F$7125=0,0,F6459/ABS($F$7125))</f>
        <v/>
      </c>
      <c r="H6459" s="15">
        <f>D6459-F6459</f>
        <v/>
      </c>
      <c r="I6459" s="16">
        <f>IF(F6459=0,0,H6459/ABS(F6459))</f>
        <v/>
      </c>
      <c r="J6459" s="10" t="inlineStr">
        <is>
          <t>TRUE</t>
        </is>
      </c>
    </row>
    <row r="6460" hidden="1" outlineLevel="2">
      <c r="A6460" s="13" t="inlineStr"/>
      <c r="B6460" s="13" t="inlineStr">
        <is>
          <t xml:space="preserve">    ONLINE SANDRA VIVIANA BLANCO AYALA</t>
        </is>
      </c>
      <c r="C6460" s="14" t="inlineStr"/>
      <c r="D6460" s="15" t="n">
        <v>44200</v>
      </c>
      <c r="E6460" s="16">
        <f>IF($D$7125=0,0,D6460/ABS($D$7125))</f>
        <v/>
      </c>
      <c r="F6460" s="15" t="n">
        <v>44200</v>
      </c>
      <c r="G6460" s="16">
        <f>IF($F$7125=0,0,F6460/ABS($F$7125))</f>
        <v/>
      </c>
      <c r="H6460" s="15">
        <f>D6460-F6460</f>
        <v/>
      </c>
      <c r="I6460" s="16">
        <f>IF(F6460=0,0,H6460/ABS(F6460))</f>
        <v/>
      </c>
      <c r="J6460" s="10" t="inlineStr">
        <is>
          <t>TRUE</t>
        </is>
      </c>
    </row>
    <row r="6461" hidden="1" outlineLevel="2">
      <c r="A6461" s="13" t="inlineStr"/>
      <c r="B6461" s="13" t="inlineStr">
        <is>
          <t xml:space="preserve">    ONLINE SANTIAGO ALBERTO CORDOBA PAZOS</t>
        </is>
      </c>
      <c r="C6461" s="14" t="inlineStr"/>
      <c r="D6461" s="15" t="n">
        <v>63200</v>
      </c>
      <c r="E6461" s="16">
        <f>IF($D$7125=0,0,D6461/ABS($D$7125))</f>
        <v/>
      </c>
      <c r="F6461" s="15" t="n">
        <v>63200</v>
      </c>
      <c r="G6461" s="16">
        <f>IF($F$7125=0,0,F6461/ABS($F$7125))</f>
        <v/>
      </c>
      <c r="H6461" s="15">
        <f>D6461-F6461</f>
        <v/>
      </c>
      <c r="I6461" s="16">
        <f>IF(F6461=0,0,H6461/ABS(F6461))</f>
        <v/>
      </c>
      <c r="J6461" s="10" t="inlineStr">
        <is>
          <t>TRUE</t>
        </is>
      </c>
    </row>
    <row r="6462" hidden="1" outlineLevel="2">
      <c r="A6462" s="13" t="inlineStr"/>
      <c r="B6462" s="13" t="inlineStr">
        <is>
          <t xml:space="preserve">    ONLINE SANTIAGO GONZALEZ PARDO</t>
        </is>
      </c>
      <c r="C6462" s="14" t="inlineStr"/>
      <c r="D6462" s="15" t="n">
        <v>214800</v>
      </c>
      <c r="E6462" s="16">
        <f>IF($D$7125=0,0,D6462/ABS($D$7125))</f>
        <v/>
      </c>
      <c r="F6462" s="15" t="n">
        <v>214800</v>
      </c>
      <c r="G6462" s="16">
        <f>IF($F$7125=0,0,F6462/ABS($F$7125))</f>
        <v/>
      </c>
      <c r="H6462" s="15">
        <f>D6462-F6462</f>
        <v/>
      </c>
      <c r="I6462" s="16">
        <f>IF(F6462=0,0,H6462/ABS(F6462))</f>
        <v/>
      </c>
      <c r="J6462" s="10" t="inlineStr">
        <is>
          <t>TRUE</t>
        </is>
      </c>
    </row>
    <row r="6463" hidden="1" outlineLevel="2">
      <c r="A6463" s="13" t="inlineStr"/>
      <c r="B6463" s="13" t="inlineStr">
        <is>
          <t xml:space="preserve">    ONLINE SANTIAGO JIMENEZ BLANCO</t>
        </is>
      </c>
      <c r="C6463" s="14" t="inlineStr"/>
      <c r="D6463" s="15" t="n">
        <v>43200</v>
      </c>
      <c r="E6463" s="16">
        <f>IF($D$7125=0,0,D6463/ABS($D$7125))</f>
        <v/>
      </c>
      <c r="F6463" s="15" t="n">
        <v>43200</v>
      </c>
      <c r="G6463" s="16">
        <f>IF($F$7125=0,0,F6463/ABS($F$7125))</f>
        <v/>
      </c>
      <c r="H6463" s="15">
        <f>D6463-F6463</f>
        <v/>
      </c>
      <c r="I6463" s="16">
        <f>IF(F6463=0,0,H6463/ABS(F6463))</f>
        <v/>
      </c>
      <c r="J6463" s="10" t="inlineStr">
        <is>
          <t>TRUE</t>
        </is>
      </c>
    </row>
    <row r="6464" hidden="1" outlineLevel="2">
      <c r="A6464" s="13" t="inlineStr"/>
      <c r="B6464" s="13" t="inlineStr">
        <is>
          <t xml:space="preserve">    ONLINE SAUL ENRIQUE MARTINEZ CASTAÑEDA</t>
        </is>
      </c>
      <c r="C6464" s="14" t="inlineStr"/>
      <c r="D6464" s="15" t="n">
        <v>179100</v>
      </c>
      <c r="E6464" s="16">
        <f>IF($D$7125=0,0,D6464/ABS($D$7125))</f>
        <v/>
      </c>
      <c r="F6464" s="15" t="n">
        <v>179100</v>
      </c>
      <c r="G6464" s="16">
        <f>IF($F$7125=0,0,F6464/ABS($F$7125))</f>
        <v/>
      </c>
      <c r="H6464" s="15">
        <f>D6464-F6464</f>
        <v/>
      </c>
      <c r="I6464" s="16">
        <f>IF(F6464=0,0,H6464/ABS(F6464))</f>
        <v/>
      </c>
      <c r="J6464" s="10" t="inlineStr">
        <is>
          <t>TRUE</t>
        </is>
      </c>
    </row>
    <row r="6465" hidden="1" outlineLevel="2">
      <c r="A6465" s="13" t="inlineStr"/>
      <c r="B6465" s="13" t="inlineStr">
        <is>
          <t xml:space="preserve">    ONLINE SEBASTIAN VASQUEZ CHACON</t>
        </is>
      </c>
      <c r="C6465" s="14" t="inlineStr"/>
      <c r="D6465" s="15" t="n">
        <v>35800</v>
      </c>
      <c r="E6465" s="16">
        <f>IF($D$7125=0,0,D6465/ABS($D$7125))</f>
        <v/>
      </c>
      <c r="F6465" s="15" t="n">
        <v>35800</v>
      </c>
      <c r="G6465" s="16">
        <f>IF($F$7125=0,0,F6465/ABS($F$7125))</f>
        <v/>
      </c>
      <c r="H6465" s="15">
        <f>D6465-F6465</f>
        <v/>
      </c>
      <c r="I6465" s="16">
        <f>IF(F6465=0,0,H6465/ABS(F6465))</f>
        <v/>
      </c>
      <c r="J6465" s="10" t="inlineStr">
        <is>
          <t>TRUE</t>
        </is>
      </c>
    </row>
    <row r="6466" hidden="1" outlineLevel="2">
      <c r="A6466" s="13" t="inlineStr"/>
      <c r="B6466" s="13" t="inlineStr">
        <is>
          <t xml:space="preserve">    ONLINE SERGIO ANDRES BOTELLO CARRILLO</t>
        </is>
      </c>
      <c r="C6466" s="14" t="inlineStr"/>
      <c r="D6466" s="15" t="n">
        <v>123100</v>
      </c>
      <c r="E6466" s="16">
        <f>IF($D$7125=0,0,D6466/ABS($D$7125))</f>
        <v/>
      </c>
      <c r="F6466" s="15" t="n">
        <v>123100</v>
      </c>
      <c r="G6466" s="16">
        <f>IF($F$7125=0,0,F6466/ABS($F$7125))</f>
        <v/>
      </c>
      <c r="H6466" s="15">
        <f>D6466-F6466</f>
        <v/>
      </c>
      <c r="I6466" s="16">
        <f>IF(F6466=0,0,H6466/ABS(F6466))</f>
        <v/>
      </c>
      <c r="J6466" s="10" t="inlineStr">
        <is>
          <t>TRUE</t>
        </is>
      </c>
    </row>
    <row r="6467" hidden="1" outlineLevel="2">
      <c r="A6467" s="13" t="inlineStr"/>
      <c r="B6467" s="13" t="inlineStr">
        <is>
          <t xml:space="preserve">    ONLINE SERGIO SANTIAGO SALCEDO RAMIREZ</t>
        </is>
      </c>
      <c r="C6467" s="14" t="inlineStr"/>
      <c r="D6467" s="15" t="n">
        <v>246160</v>
      </c>
      <c r="E6467" s="16">
        <f>IF($D$7125=0,0,D6467/ABS($D$7125))</f>
        <v/>
      </c>
      <c r="F6467" s="15" t="n">
        <v>246160</v>
      </c>
      <c r="G6467" s="16">
        <f>IF($F$7125=0,0,F6467/ABS($F$7125))</f>
        <v/>
      </c>
      <c r="H6467" s="15">
        <f>D6467-F6467</f>
        <v/>
      </c>
      <c r="I6467" s="16">
        <f>IF(F6467=0,0,H6467/ABS(F6467))</f>
        <v/>
      </c>
      <c r="J6467" s="10" t="inlineStr">
        <is>
          <t>TRUE</t>
        </is>
      </c>
    </row>
    <row r="6468" hidden="1" outlineLevel="2">
      <c r="A6468" s="13" t="inlineStr"/>
      <c r="B6468" s="13" t="inlineStr">
        <is>
          <t xml:space="preserve">    ONLINE SHARON LISBETH OVALLE MAZO</t>
        </is>
      </c>
      <c r="C6468" s="14" t="inlineStr"/>
      <c r="D6468" s="15" t="n">
        <v>63200</v>
      </c>
      <c r="E6468" s="16">
        <f>IF($D$7125=0,0,D6468/ABS($D$7125))</f>
        <v/>
      </c>
      <c r="F6468" s="15" t="n">
        <v>63200</v>
      </c>
      <c r="G6468" s="16">
        <f>IF($F$7125=0,0,F6468/ABS($F$7125))</f>
        <v/>
      </c>
      <c r="H6468" s="15">
        <f>D6468-F6468</f>
        <v/>
      </c>
      <c r="I6468" s="16">
        <f>IF(F6468=0,0,H6468/ABS(F6468))</f>
        <v/>
      </c>
      <c r="J6468" s="10" t="inlineStr">
        <is>
          <t>TRUE</t>
        </is>
      </c>
    </row>
    <row r="6469" hidden="1" outlineLevel="2">
      <c r="A6469" s="13" t="inlineStr"/>
      <c r="B6469" s="13" t="inlineStr">
        <is>
          <t xml:space="preserve">    ONLINE SHIRLEY LORENA BERMUDEZ</t>
        </is>
      </c>
      <c r="C6469" s="14" t="inlineStr"/>
      <c r="D6469" s="15" t="n">
        <v>292800</v>
      </c>
      <c r="E6469" s="16">
        <f>IF($D$7125=0,0,D6469/ABS($D$7125))</f>
        <v/>
      </c>
      <c r="F6469" s="15" t="n">
        <v>292800</v>
      </c>
      <c r="G6469" s="16">
        <f>IF($F$7125=0,0,F6469/ABS($F$7125))</f>
        <v/>
      </c>
      <c r="H6469" s="15">
        <f>D6469-F6469</f>
        <v/>
      </c>
      <c r="I6469" s="16">
        <f>IF(F6469=0,0,H6469/ABS(F6469))</f>
        <v/>
      </c>
      <c r="J6469" s="10" t="inlineStr">
        <is>
          <t>TRUE</t>
        </is>
      </c>
    </row>
    <row r="6470" hidden="1" outlineLevel="2">
      <c r="A6470" s="13" t="inlineStr"/>
      <c r="B6470" s="13" t="inlineStr">
        <is>
          <t xml:space="preserve">    ONLINE SIBELIS OSPINO MORENO</t>
        </is>
      </c>
      <c r="C6470" s="14" t="inlineStr"/>
      <c r="D6470" s="15" t="n">
        <v>47400</v>
      </c>
      <c r="E6470" s="16">
        <f>IF($D$7125=0,0,D6470/ABS($D$7125))</f>
        <v/>
      </c>
      <c r="F6470" s="15" t="n">
        <v>47400</v>
      </c>
      <c r="G6470" s="16">
        <f>IF($F$7125=0,0,F6470/ABS($F$7125))</f>
        <v/>
      </c>
      <c r="H6470" s="15">
        <f>D6470-F6470</f>
        <v/>
      </c>
      <c r="I6470" s="16">
        <f>IF(F6470=0,0,H6470/ABS(F6470))</f>
        <v/>
      </c>
      <c r="J6470" s="10" t="inlineStr">
        <is>
          <t>TRUE</t>
        </is>
      </c>
    </row>
    <row r="6471" hidden="1" outlineLevel="2">
      <c r="A6471" s="13" t="inlineStr"/>
      <c r="B6471" s="13" t="inlineStr">
        <is>
          <t xml:space="preserve">    ONLINE SILVIA ELENA NARANJO ELORZA</t>
        </is>
      </c>
      <c r="C6471" s="14" t="inlineStr"/>
      <c r="D6471" s="15" t="n">
        <v>234599.99</v>
      </c>
      <c r="E6471" s="16">
        <f>IF($D$7125=0,0,D6471/ABS($D$7125))</f>
        <v/>
      </c>
      <c r="F6471" s="15" t="n">
        <v>234599.99</v>
      </c>
      <c r="G6471" s="16">
        <f>IF($F$7125=0,0,F6471/ABS($F$7125))</f>
        <v/>
      </c>
      <c r="H6471" s="15">
        <f>D6471-F6471</f>
        <v/>
      </c>
      <c r="I6471" s="16">
        <f>IF(F6471=0,0,H6471/ABS(F6471))</f>
        <v/>
      </c>
      <c r="J6471" s="10" t="inlineStr">
        <is>
          <t>TRUE</t>
        </is>
      </c>
    </row>
    <row r="6472" hidden="1" outlineLevel="2">
      <c r="A6472" s="13" t="inlineStr"/>
      <c r="B6472" s="13" t="inlineStr">
        <is>
          <t xml:space="preserve">    ONLINE SILVIA ISABEL CAMARGO TARACHE</t>
        </is>
      </c>
      <c r="C6472" s="14" t="inlineStr"/>
      <c r="D6472" s="15" t="n">
        <v>204529.98</v>
      </c>
      <c r="E6472" s="16">
        <f>IF($D$7125=0,0,D6472/ABS($D$7125))</f>
        <v/>
      </c>
      <c r="F6472" s="15" t="n">
        <v>204529.98</v>
      </c>
      <c r="G6472" s="16">
        <f>IF($F$7125=0,0,F6472/ABS($F$7125))</f>
        <v/>
      </c>
      <c r="H6472" s="15">
        <f>D6472-F6472</f>
        <v/>
      </c>
      <c r="I6472" s="16">
        <f>IF(F6472=0,0,H6472/ABS(F6472))</f>
        <v/>
      </c>
      <c r="J6472" s="10" t="inlineStr">
        <is>
          <t>TRUE</t>
        </is>
      </c>
    </row>
    <row r="6473" hidden="1" outlineLevel="2">
      <c r="A6473" s="13" t="inlineStr"/>
      <c r="B6473" s="13" t="inlineStr">
        <is>
          <t xml:space="preserve">    ONLINE SILVIA SLENDY RUEDA RUEDA</t>
        </is>
      </c>
      <c r="C6473" s="14" t="inlineStr"/>
      <c r="D6473" s="15" t="n">
        <v>36000.01</v>
      </c>
      <c r="E6473" s="16">
        <f>IF($D$7125=0,0,D6473/ABS($D$7125))</f>
        <v/>
      </c>
      <c r="F6473" s="15" t="n">
        <v>36000.01</v>
      </c>
      <c r="G6473" s="16">
        <f>IF($F$7125=0,0,F6473/ABS($F$7125))</f>
        <v/>
      </c>
      <c r="H6473" s="15">
        <f>D6473-F6473</f>
        <v/>
      </c>
      <c r="I6473" s="16">
        <f>IF(F6473=0,0,H6473/ABS(F6473))</f>
        <v/>
      </c>
      <c r="J6473" s="10" t="inlineStr">
        <is>
          <t>TRUE</t>
        </is>
      </c>
    </row>
    <row r="6474" hidden="1" outlineLevel="2">
      <c r="A6474" s="13" t="inlineStr"/>
      <c r="B6474" s="13" t="inlineStr">
        <is>
          <t xml:space="preserve">    ONLINE SOFIA VICTORIA HIGUERA QUINTERO</t>
        </is>
      </c>
      <c r="C6474" s="14" t="inlineStr"/>
      <c r="D6474" s="15" t="n">
        <v>63200</v>
      </c>
      <c r="E6474" s="16">
        <f>IF($D$7125=0,0,D6474/ABS($D$7125))</f>
        <v/>
      </c>
      <c r="F6474" s="15" t="n">
        <v>63200</v>
      </c>
      <c r="G6474" s="16">
        <f>IF($F$7125=0,0,F6474/ABS($F$7125))</f>
        <v/>
      </c>
      <c r="H6474" s="15">
        <f>D6474-F6474</f>
        <v/>
      </c>
      <c r="I6474" s="16">
        <f>IF(F6474=0,0,H6474/ABS(F6474))</f>
        <v/>
      </c>
      <c r="J6474" s="10" t="inlineStr">
        <is>
          <t>TRUE</t>
        </is>
      </c>
    </row>
    <row r="6475" hidden="1" outlineLevel="2">
      <c r="A6475" s="13" t="inlineStr"/>
      <c r="B6475" s="13" t="inlineStr">
        <is>
          <t xml:space="preserve">    ONLINE SOFÍA OCHOA MORALES</t>
        </is>
      </c>
      <c r="C6475" s="14" t="inlineStr"/>
      <c r="D6475" s="15" t="n">
        <v>63200</v>
      </c>
      <c r="E6475" s="16">
        <f>IF($D$7125=0,0,D6475/ABS($D$7125))</f>
        <v/>
      </c>
      <c r="F6475" s="15" t="n">
        <v>63200</v>
      </c>
      <c r="G6475" s="16">
        <f>IF($F$7125=0,0,F6475/ABS($F$7125))</f>
        <v/>
      </c>
      <c r="H6475" s="15">
        <f>D6475-F6475</f>
        <v/>
      </c>
      <c r="I6475" s="16">
        <f>IF(F6475=0,0,H6475/ABS(F6475))</f>
        <v/>
      </c>
      <c r="J6475" s="10" t="inlineStr">
        <is>
          <t>TRUE</t>
        </is>
      </c>
    </row>
    <row r="6476" hidden="1" outlineLevel="2">
      <c r="A6476" s="13" t="inlineStr"/>
      <c r="B6476" s="13" t="inlineStr">
        <is>
          <t xml:space="preserve">    ONLINE SONIA ESPERANZA APONTE APONTE</t>
        </is>
      </c>
      <c r="C6476" s="14" t="inlineStr"/>
      <c r="D6476" s="15" t="n">
        <v>151680</v>
      </c>
      <c r="E6476" s="16">
        <f>IF($D$7125=0,0,D6476/ABS($D$7125))</f>
        <v/>
      </c>
      <c r="F6476" s="15" t="n">
        <v>151680</v>
      </c>
      <c r="G6476" s="16">
        <f>IF($F$7125=0,0,F6476/ABS($F$7125))</f>
        <v/>
      </c>
      <c r="H6476" s="15">
        <f>D6476-F6476</f>
        <v/>
      </c>
      <c r="I6476" s="16">
        <f>IF(F6476=0,0,H6476/ABS(F6476))</f>
        <v/>
      </c>
      <c r="J6476" s="10" t="inlineStr">
        <is>
          <t>TRUE</t>
        </is>
      </c>
    </row>
    <row r="6477" hidden="1" outlineLevel="2">
      <c r="A6477" s="13" t="inlineStr"/>
      <c r="B6477" s="13" t="inlineStr">
        <is>
          <t xml:space="preserve">    ONLINE SONIA MILENA MORENO ACOSTA</t>
        </is>
      </c>
      <c r="C6477" s="14" t="inlineStr"/>
      <c r="D6477" s="15" t="n">
        <v>183280</v>
      </c>
      <c r="E6477" s="16">
        <f>IF($D$7125=0,0,D6477/ABS($D$7125))</f>
        <v/>
      </c>
      <c r="F6477" s="15" t="n">
        <v>183280</v>
      </c>
      <c r="G6477" s="16">
        <f>IF($F$7125=0,0,F6477/ABS($F$7125))</f>
        <v/>
      </c>
      <c r="H6477" s="15">
        <f>D6477-F6477</f>
        <v/>
      </c>
      <c r="I6477" s="16">
        <f>IF(F6477=0,0,H6477/ABS(F6477))</f>
        <v/>
      </c>
      <c r="J6477" s="10" t="inlineStr">
        <is>
          <t>TRUE</t>
        </is>
      </c>
    </row>
    <row r="6478" hidden="1" outlineLevel="2">
      <c r="A6478" s="13" t="inlineStr"/>
      <c r="B6478" s="13" t="inlineStr">
        <is>
          <t xml:space="preserve">    ONLINE SONIA PATRICIA OTALORA SALCEDO</t>
        </is>
      </c>
      <c r="C6478" s="14" t="inlineStr"/>
      <c r="D6478" s="15" t="n">
        <v>119160</v>
      </c>
      <c r="E6478" s="16">
        <f>IF($D$7125=0,0,D6478/ABS($D$7125))</f>
        <v/>
      </c>
      <c r="F6478" s="15" t="n">
        <v>119160</v>
      </c>
      <c r="G6478" s="16">
        <f>IF($F$7125=0,0,F6478/ABS($F$7125))</f>
        <v/>
      </c>
      <c r="H6478" s="15">
        <f>D6478-F6478</f>
        <v/>
      </c>
      <c r="I6478" s="16">
        <f>IF(F6478=0,0,H6478/ABS(F6478))</f>
        <v/>
      </c>
      <c r="J6478" s="10" t="inlineStr">
        <is>
          <t>TRUE</t>
        </is>
      </c>
    </row>
    <row r="6479" hidden="1" outlineLevel="2">
      <c r="A6479" s="13" t="inlineStr"/>
      <c r="B6479" s="13" t="inlineStr">
        <is>
          <t xml:space="preserve">    ONLINE SONYA CRISTINA CELIS LEON</t>
        </is>
      </c>
      <c r="C6479" s="14" t="inlineStr"/>
      <c r="D6479" s="15" t="n">
        <v>63200</v>
      </c>
      <c r="E6479" s="16">
        <f>IF($D$7125=0,0,D6479/ABS($D$7125))</f>
        <v/>
      </c>
      <c r="F6479" s="15" t="n">
        <v>63200</v>
      </c>
      <c r="G6479" s="16">
        <f>IF($F$7125=0,0,F6479/ABS($F$7125))</f>
        <v/>
      </c>
      <c r="H6479" s="15">
        <f>D6479-F6479</f>
        <v/>
      </c>
      <c r="I6479" s="16">
        <f>IF(F6479=0,0,H6479/ABS(F6479))</f>
        <v/>
      </c>
      <c r="J6479" s="10" t="inlineStr">
        <is>
          <t>TRUE</t>
        </is>
      </c>
    </row>
    <row r="6480" hidden="1" outlineLevel="2">
      <c r="A6480" s="13" t="inlineStr"/>
      <c r="B6480" s="13" t="inlineStr">
        <is>
          <t xml:space="preserve">    ONLINE SORANY RAMIREZ CIRO</t>
        </is>
      </c>
      <c r="C6480" s="14" t="inlineStr"/>
      <c r="D6480" s="15" t="n">
        <v>34199.99</v>
      </c>
      <c r="E6480" s="16">
        <f>IF($D$7125=0,0,D6480/ABS($D$7125))</f>
        <v/>
      </c>
      <c r="F6480" s="15" t="n">
        <v>34199.99</v>
      </c>
      <c r="G6480" s="16">
        <f>IF($F$7125=0,0,F6480/ABS($F$7125))</f>
        <v/>
      </c>
      <c r="H6480" s="15">
        <f>D6480-F6480</f>
        <v/>
      </c>
      <c r="I6480" s="16">
        <f>IF(F6480=0,0,H6480/ABS(F6480))</f>
        <v/>
      </c>
      <c r="J6480" s="10" t="inlineStr">
        <is>
          <t>TRUE</t>
        </is>
      </c>
    </row>
    <row r="6481" hidden="1" outlineLevel="2">
      <c r="A6481" s="13" t="inlineStr"/>
      <c r="B6481" s="13" t="inlineStr">
        <is>
          <t xml:space="preserve">    ONLINE STEFANIE VICTORIA PEREZ VEGA JULIETH</t>
        </is>
      </c>
      <c r="C6481" s="14" t="inlineStr"/>
      <c r="D6481" s="15" t="n">
        <v>50560</v>
      </c>
      <c r="E6481" s="16">
        <f>IF($D$7125=0,0,D6481/ABS($D$7125))</f>
        <v/>
      </c>
      <c r="F6481" s="15" t="n">
        <v>50560</v>
      </c>
      <c r="G6481" s="16">
        <f>IF($F$7125=0,0,F6481/ABS($F$7125))</f>
        <v/>
      </c>
      <c r="H6481" s="15">
        <f>D6481-F6481</f>
        <v/>
      </c>
      <c r="I6481" s="16">
        <f>IF(F6481=0,0,H6481/ABS(F6481))</f>
        <v/>
      </c>
      <c r="J6481" s="10" t="inlineStr">
        <is>
          <t>TRUE</t>
        </is>
      </c>
    </row>
    <row r="6482" hidden="1" outlineLevel="2">
      <c r="A6482" s="13" t="inlineStr"/>
      <c r="B6482" s="13" t="inlineStr">
        <is>
          <t xml:space="preserve">    ONLINE STEPHANY ALVAREZ CARDONA</t>
        </is>
      </c>
      <c r="C6482" s="14" t="inlineStr"/>
      <c r="D6482" s="15" t="n">
        <v>79560</v>
      </c>
      <c r="E6482" s="16">
        <f>IF($D$7125=0,0,D6482/ABS($D$7125))</f>
        <v/>
      </c>
      <c r="F6482" s="15" t="n">
        <v>79560</v>
      </c>
      <c r="G6482" s="16">
        <f>IF($F$7125=0,0,F6482/ABS($F$7125))</f>
        <v/>
      </c>
      <c r="H6482" s="15">
        <f>D6482-F6482</f>
        <v/>
      </c>
      <c r="I6482" s="16">
        <f>IF(F6482=0,0,H6482/ABS(F6482))</f>
        <v/>
      </c>
      <c r="J6482" s="10" t="inlineStr">
        <is>
          <t>TRUE</t>
        </is>
      </c>
    </row>
    <row r="6483" hidden="1" outlineLevel="2">
      <c r="A6483" s="13" t="inlineStr"/>
      <c r="B6483" s="13" t="inlineStr">
        <is>
          <t xml:space="preserve">    ONLINE STEPHANY JONES RESTREPO</t>
        </is>
      </c>
      <c r="C6483" s="14" t="inlineStr"/>
      <c r="D6483" s="15" t="n">
        <v>134000</v>
      </c>
      <c r="E6483" s="16">
        <f>IF($D$7125=0,0,D6483/ABS($D$7125))</f>
        <v/>
      </c>
      <c r="F6483" s="15" t="n">
        <v>134000</v>
      </c>
      <c r="G6483" s="16">
        <f>IF($F$7125=0,0,F6483/ABS($F$7125))</f>
        <v/>
      </c>
      <c r="H6483" s="15">
        <f>D6483-F6483</f>
        <v/>
      </c>
      <c r="I6483" s="16">
        <f>IF(F6483=0,0,H6483/ABS(F6483))</f>
        <v/>
      </c>
      <c r="J6483" s="10" t="inlineStr">
        <is>
          <t>TRUE</t>
        </is>
      </c>
    </row>
    <row r="6484" hidden="1" outlineLevel="2">
      <c r="A6484" s="13" t="inlineStr"/>
      <c r="B6484" s="13" t="inlineStr">
        <is>
          <t xml:space="preserve">    ONLINE STEVEN PEINADO</t>
        </is>
      </c>
      <c r="C6484" s="14" t="inlineStr"/>
      <c r="D6484" s="15" t="n">
        <v>106400</v>
      </c>
      <c r="E6484" s="16">
        <f>IF($D$7125=0,0,D6484/ABS($D$7125))</f>
        <v/>
      </c>
      <c r="F6484" s="15" t="n">
        <v>106400</v>
      </c>
      <c r="G6484" s="16">
        <f>IF($F$7125=0,0,F6484/ABS($F$7125))</f>
        <v/>
      </c>
      <c r="H6484" s="15">
        <f>D6484-F6484</f>
        <v/>
      </c>
      <c r="I6484" s="16">
        <f>IF(F6484=0,0,H6484/ABS(F6484))</f>
        <v/>
      </c>
      <c r="J6484" s="10" t="inlineStr">
        <is>
          <t>TRUE</t>
        </is>
      </c>
    </row>
    <row r="6485" hidden="1" outlineLevel="2">
      <c r="A6485" s="13" t="inlineStr"/>
      <c r="B6485" s="13" t="inlineStr">
        <is>
          <t xml:space="preserve">    ONLINE SUSANA ESCOBAR GARCES</t>
        </is>
      </c>
      <c r="C6485" s="14" t="inlineStr"/>
      <c r="D6485" s="15" t="n">
        <v>63200</v>
      </c>
      <c r="E6485" s="16">
        <f>IF($D$7125=0,0,D6485/ABS($D$7125))</f>
        <v/>
      </c>
      <c r="F6485" s="15" t="n">
        <v>63200</v>
      </c>
      <c r="G6485" s="16">
        <f>IF($F$7125=0,0,F6485/ABS($F$7125))</f>
        <v/>
      </c>
      <c r="H6485" s="15">
        <f>D6485-F6485</f>
        <v/>
      </c>
      <c r="I6485" s="16">
        <f>IF(F6485=0,0,H6485/ABS(F6485))</f>
        <v/>
      </c>
      <c r="J6485" s="10" t="inlineStr">
        <is>
          <t>TRUE</t>
        </is>
      </c>
    </row>
    <row r="6486" hidden="1" outlineLevel="2">
      <c r="A6486" s="13" t="inlineStr"/>
      <c r="B6486" s="13" t="inlineStr">
        <is>
          <t xml:space="preserve">    ONLINE SUSANA LONDOÑO MONTOYA</t>
        </is>
      </c>
      <c r="C6486" s="14" t="inlineStr"/>
      <c r="D6486" s="15" t="n">
        <v>56880</v>
      </c>
      <c r="E6486" s="16">
        <f>IF($D$7125=0,0,D6486/ABS($D$7125))</f>
        <v/>
      </c>
      <c r="F6486" s="15" t="n">
        <v>56880</v>
      </c>
      <c r="G6486" s="16">
        <f>IF($F$7125=0,0,F6486/ABS($F$7125))</f>
        <v/>
      </c>
      <c r="H6486" s="15">
        <f>D6486-F6486</f>
        <v/>
      </c>
      <c r="I6486" s="16">
        <f>IF(F6486=0,0,H6486/ABS(F6486))</f>
        <v/>
      </c>
      <c r="J6486" s="10" t="inlineStr">
        <is>
          <t>TRUE</t>
        </is>
      </c>
    </row>
    <row r="6487" hidden="1" outlineLevel="2">
      <c r="A6487" s="13" t="inlineStr"/>
      <c r="B6487" s="13" t="inlineStr">
        <is>
          <t xml:space="preserve">    ONLINE SUSANA RUIZ ARRASTIA</t>
        </is>
      </c>
      <c r="C6487" s="14" t="inlineStr"/>
      <c r="D6487" s="15" t="n">
        <v>120000</v>
      </c>
      <c r="E6487" s="16">
        <f>IF($D$7125=0,0,D6487/ABS($D$7125))</f>
        <v/>
      </c>
      <c r="F6487" s="15" t="n">
        <v>120000</v>
      </c>
      <c r="G6487" s="16">
        <f>IF($F$7125=0,0,F6487/ABS($F$7125))</f>
        <v/>
      </c>
      <c r="H6487" s="15">
        <f>D6487-F6487</f>
        <v/>
      </c>
      <c r="I6487" s="16">
        <f>IF(F6487=0,0,H6487/ABS(F6487))</f>
        <v/>
      </c>
      <c r="J6487" s="10" t="inlineStr">
        <is>
          <t>TRUE</t>
        </is>
      </c>
    </row>
    <row r="6488" hidden="1" outlineLevel="2">
      <c r="A6488" s="13" t="inlineStr"/>
      <c r="B6488" s="13" t="inlineStr">
        <is>
          <t xml:space="preserve">    ONLINE Salomé Calderón</t>
        </is>
      </c>
      <c r="C6488" s="14" t="inlineStr"/>
      <c r="D6488" s="15" t="n">
        <v>120000</v>
      </c>
      <c r="E6488" s="16">
        <f>IF($D$7125=0,0,D6488/ABS($D$7125))</f>
        <v/>
      </c>
      <c r="F6488" s="15" t="n">
        <v>120000</v>
      </c>
      <c r="G6488" s="16">
        <f>IF($F$7125=0,0,F6488/ABS($F$7125))</f>
        <v/>
      </c>
      <c r="H6488" s="15">
        <f>D6488-F6488</f>
        <v/>
      </c>
      <c r="I6488" s="16">
        <f>IF(F6488=0,0,H6488/ABS(F6488))</f>
        <v/>
      </c>
      <c r="J6488" s="10" t="inlineStr">
        <is>
          <t>TRUE</t>
        </is>
      </c>
    </row>
    <row r="6489" hidden="1" outlineLevel="2">
      <c r="A6489" s="13" t="inlineStr"/>
      <c r="B6489" s="13" t="inlineStr">
        <is>
          <t xml:space="preserve">    ONLINE Samir Iseñia</t>
        </is>
      </c>
      <c r="C6489" s="14" t="inlineStr"/>
      <c r="D6489" s="15" t="n">
        <v>180000</v>
      </c>
      <c r="E6489" s="16">
        <f>IF($D$7125=0,0,D6489/ABS($D$7125))</f>
        <v/>
      </c>
      <c r="F6489" s="15" t="n">
        <v>180000</v>
      </c>
      <c r="G6489" s="16">
        <f>IF($F$7125=0,0,F6489/ABS($F$7125))</f>
        <v/>
      </c>
      <c r="H6489" s="15">
        <f>D6489-F6489</f>
        <v/>
      </c>
      <c r="I6489" s="16">
        <f>IF(F6489=0,0,H6489/ABS(F6489))</f>
        <v/>
      </c>
      <c r="J6489" s="10" t="inlineStr">
        <is>
          <t>TRUE</t>
        </is>
      </c>
    </row>
    <row r="6490" hidden="1" outlineLevel="2">
      <c r="A6490" s="13" t="inlineStr"/>
      <c r="B6490" s="13" t="inlineStr">
        <is>
          <t xml:space="preserve">    ONLINE Samuel López Orozco</t>
        </is>
      </c>
      <c r="C6490" s="14" t="inlineStr"/>
      <c r="D6490" s="15" t="n">
        <v>60000</v>
      </c>
      <c r="E6490" s="16">
        <f>IF($D$7125=0,0,D6490/ABS($D$7125))</f>
        <v/>
      </c>
      <c r="F6490" s="15" t="n">
        <v>60000</v>
      </c>
      <c r="G6490" s="16">
        <f>IF($F$7125=0,0,F6490/ABS($F$7125))</f>
        <v/>
      </c>
      <c r="H6490" s="15">
        <f>D6490-F6490</f>
        <v/>
      </c>
      <c r="I6490" s="16">
        <f>IF(F6490=0,0,H6490/ABS(F6490))</f>
        <v/>
      </c>
      <c r="J6490" s="10" t="inlineStr">
        <is>
          <t>TRUE</t>
        </is>
      </c>
    </row>
    <row r="6491" hidden="1" outlineLevel="2">
      <c r="A6491" s="13" t="inlineStr"/>
      <c r="B6491" s="13" t="inlineStr">
        <is>
          <t xml:space="preserve">    ONLINE Samuel Pachecho Reina</t>
        </is>
      </c>
      <c r="C6491" s="14" t="inlineStr"/>
      <c r="D6491" s="15" t="n">
        <v>41000</v>
      </c>
      <c r="E6491" s="16">
        <f>IF($D$7125=0,0,D6491/ABS($D$7125))</f>
        <v/>
      </c>
      <c r="F6491" s="15" t="n">
        <v>41000</v>
      </c>
      <c r="G6491" s="16">
        <f>IF($F$7125=0,0,F6491/ABS($F$7125))</f>
        <v/>
      </c>
      <c r="H6491" s="15">
        <f>D6491-F6491</f>
        <v/>
      </c>
      <c r="I6491" s="16">
        <f>IF(F6491=0,0,H6491/ABS(F6491))</f>
        <v/>
      </c>
      <c r="J6491" s="10" t="inlineStr">
        <is>
          <t>TRUE</t>
        </is>
      </c>
    </row>
    <row r="6492" hidden="1" outlineLevel="2">
      <c r="A6492" s="13" t="inlineStr"/>
      <c r="B6492" s="13" t="inlineStr">
        <is>
          <t xml:space="preserve">    ONLINE Samuel Restrepo Osorio</t>
        </is>
      </c>
      <c r="C6492" s="14" t="inlineStr"/>
      <c r="D6492" s="15" t="n">
        <v>134000</v>
      </c>
      <c r="E6492" s="16">
        <f>IF($D$7125=0,0,D6492/ABS($D$7125))</f>
        <v/>
      </c>
      <c r="F6492" s="15" t="n">
        <v>134000</v>
      </c>
      <c r="G6492" s="16">
        <f>IF($F$7125=0,0,F6492/ABS($F$7125))</f>
        <v/>
      </c>
      <c r="H6492" s="15">
        <f>D6492-F6492</f>
        <v/>
      </c>
      <c r="I6492" s="16">
        <f>IF(F6492=0,0,H6492/ABS(F6492))</f>
        <v/>
      </c>
      <c r="J6492" s="10" t="inlineStr">
        <is>
          <t>TRUE</t>
        </is>
      </c>
    </row>
    <row r="6493" hidden="1" outlineLevel="2">
      <c r="A6493" s="13" t="inlineStr"/>
      <c r="B6493" s="13" t="inlineStr">
        <is>
          <t xml:space="preserve">    ONLINE Samuel Samper</t>
        </is>
      </c>
      <c r="C6493" s="14" t="inlineStr"/>
      <c r="D6493" s="15" t="n">
        <v>120000</v>
      </c>
      <c r="E6493" s="16">
        <f>IF($D$7125=0,0,D6493/ABS($D$7125))</f>
        <v/>
      </c>
      <c r="F6493" s="15" t="n">
        <v>120000</v>
      </c>
      <c r="G6493" s="16">
        <f>IF($F$7125=0,0,F6493/ABS($F$7125))</f>
        <v/>
      </c>
      <c r="H6493" s="15">
        <f>D6493-F6493</f>
        <v/>
      </c>
      <c r="I6493" s="16">
        <f>IF(F6493=0,0,H6493/ABS(F6493))</f>
        <v/>
      </c>
      <c r="J6493" s="10" t="inlineStr">
        <is>
          <t>TRUE</t>
        </is>
      </c>
    </row>
    <row r="6494" hidden="1" outlineLevel="2">
      <c r="A6494" s="13" t="inlineStr"/>
      <c r="B6494" s="13" t="inlineStr">
        <is>
          <t xml:space="preserve">    ONLINE Samuel Varona Alvarez</t>
        </is>
      </c>
      <c r="C6494" s="14" t="inlineStr"/>
      <c r="D6494" s="15" t="n">
        <v>60000</v>
      </c>
      <c r="E6494" s="16">
        <f>IF($D$7125=0,0,D6494/ABS($D$7125))</f>
        <v/>
      </c>
      <c r="F6494" s="15" t="n">
        <v>60000</v>
      </c>
      <c r="G6494" s="16">
        <f>IF($F$7125=0,0,F6494/ABS($F$7125))</f>
        <v/>
      </c>
      <c r="H6494" s="15">
        <f>D6494-F6494</f>
        <v/>
      </c>
      <c r="I6494" s="16">
        <f>IF(F6494=0,0,H6494/ABS(F6494))</f>
        <v/>
      </c>
      <c r="J6494" s="10" t="inlineStr">
        <is>
          <t>TRUE</t>
        </is>
      </c>
    </row>
    <row r="6495" hidden="1" outlineLevel="2">
      <c r="A6495" s="13" t="inlineStr"/>
      <c r="B6495" s="13" t="inlineStr">
        <is>
          <t xml:space="preserve">    ONLINE Sandra Acevedo Durán</t>
        </is>
      </c>
      <c r="C6495" s="14" t="inlineStr"/>
      <c r="D6495" s="15" t="n">
        <v>129000</v>
      </c>
      <c r="E6495" s="16">
        <f>IF($D$7125=0,0,D6495/ABS($D$7125))</f>
        <v/>
      </c>
      <c r="F6495" s="15" t="n">
        <v>129000</v>
      </c>
      <c r="G6495" s="16">
        <f>IF($F$7125=0,0,F6495/ABS($F$7125))</f>
        <v/>
      </c>
      <c r="H6495" s="15">
        <f>D6495-F6495</f>
        <v/>
      </c>
      <c r="I6495" s="16">
        <f>IF(F6495=0,0,H6495/ABS(F6495))</f>
        <v/>
      </c>
      <c r="J6495" s="10" t="inlineStr">
        <is>
          <t>TRUE</t>
        </is>
      </c>
    </row>
    <row r="6496" hidden="1" outlineLevel="2">
      <c r="A6496" s="13" t="inlineStr"/>
      <c r="B6496" s="13" t="inlineStr">
        <is>
          <t xml:space="preserve">    ONLINE Sandra Alvarez</t>
        </is>
      </c>
      <c r="C6496" s="14" t="inlineStr"/>
      <c r="D6496" s="15" t="n">
        <v>410640</v>
      </c>
      <c r="E6496" s="16">
        <f>IF($D$7125=0,0,D6496/ABS($D$7125))</f>
        <v/>
      </c>
      <c r="F6496" s="15" t="n">
        <v>410640</v>
      </c>
      <c r="G6496" s="16">
        <f>IF($F$7125=0,0,F6496/ABS($F$7125))</f>
        <v/>
      </c>
      <c r="H6496" s="15">
        <f>D6496-F6496</f>
        <v/>
      </c>
      <c r="I6496" s="16">
        <f>IF(F6496=0,0,H6496/ABS(F6496))</f>
        <v/>
      </c>
      <c r="J6496" s="10" t="inlineStr">
        <is>
          <t>TRUE</t>
        </is>
      </c>
    </row>
    <row r="6497" hidden="1" outlineLevel="2">
      <c r="A6497" s="13" t="inlineStr"/>
      <c r="B6497" s="13" t="inlineStr">
        <is>
          <t xml:space="preserve">    ONLINE Sandra Arango</t>
        </is>
      </c>
      <c r="C6497" s="14" t="inlineStr"/>
      <c r="D6497" s="15" t="n">
        <v>44200</v>
      </c>
      <c r="E6497" s="16">
        <f>IF($D$7125=0,0,D6497/ABS($D$7125))</f>
        <v/>
      </c>
      <c r="F6497" s="15" t="n">
        <v>44200</v>
      </c>
      <c r="G6497" s="16">
        <f>IF($F$7125=0,0,F6497/ABS($F$7125))</f>
        <v/>
      </c>
      <c r="H6497" s="15">
        <f>D6497-F6497</f>
        <v/>
      </c>
      <c r="I6497" s="16">
        <f>IF(F6497=0,0,H6497/ABS(F6497))</f>
        <v/>
      </c>
      <c r="J6497" s="10" t="inlineStr">
        <is>
          <t>TRUE</t>
        </is>
      </c>
    </row>
    <row r="6498" hidden="1" outlineLevel="2">
      <c r="A6498" s="13" t="inlineStr"/>
      <c r="B6498" s="13" t="inlineStr">
        <is>
          <t xml:space="preserve">    ONLINE Sandra Bahena</t>
        </is>
      </c>
      <c r="C6498" s="14" t="inlineStr"/>
      <c r="D6498" s="15" t="n">
        <v>134000</v>
      </c>
      <c r="E6498" s="16">
        <f>IF($D$7125=0,0,D6498/ABS($D$7125))</f>
        <v/>
      </c>
      <c r="F6498" s="15" t="n">
        <v>134000</v>
      </c>
      <c r="G6498" s="16">
        <f>IF($F$7125=0,0,F6498/ABS($F$7125))</f>
        <v/>
      </c>
      <c r="H6498" s="15">
        <f>D6498-F6498</f>
        <v/>
      </c>
      <c r="I6498" s="16">
        <f>IF(F6498=0,0,H6498/ABS(F6498))</f>
        <v/>
      </c>
      <c r="J6498" s="10" t="inlineStr">
        <is>
          <t>TRUE</t>
        </is>
      </c>
    </row>
    <row r="6499" hidden="1" outlineLevel="2">
      <c r="A6499" s="13" t="inlineStr"/>
      <c r="B6499" s="13" t="inlineStr">
        <is>
          <t xml:space="preserve">    ONLINE Sandra Bravo Aya</t>
        </is>
      </c>
      <c r="C6499" s="14" t="inlineStr"/>
      <c r="D6499" s="15" t="n">
        <v>221000</v>
      </c>
      <c r="E6499" s="16">
        <f>IF($D$7125=0,0,D6499/ABS($D$7125))</f>
        <v/>
      </c>
      <c r="F6499" s="15" t="n">
        <v>221000</v>
      </c>
      <c r="G6499" s="16">
        <f>IF($F$7125=0,0,F6499/ABS($F$7125))</f>
        <v/>
      </c>
      <c r="H6499" s="15">
        <f>D6499-F6499</f>
        <v/>
      </c>
      <c r="I6499" s="16">
        <f>IF(F6499=0,0,H6499/ABS(F6499))</f>
        <v/>
      </c>
      <c r="J6499" s="10" t="inlineStr">
        <is>
          <t>TRUE</t>
        </is>
      </c>
    </row>
    <row r="6500" hidden="1" outlineLevel="2">
      <c r="A6500" s="13" t="inlineStr"/>
      <c r="B6500" s="13" t="inlineStr">
        <is>
          <t xml:space="preserve">    ONLINE Sandra Diaz</t>
        </is>
      </c>
      <c r="C6500" s="14" t="inlineStr"/>
      <c r="D6500" s="15" t="n">
        <v>1461300</v>
      </c>
      <c r="E6500" s="16">
        <f>IF($D$7125=0,0,D6500/ABS($D$7125))</f>
        <v/>
      </c>
      <c r="F6500" s="15" t="n">
        <v>1461300</v>
      </c>
      <c r="G6500" s="16">
        <f>IF($F$7125=0,0,F6500/ABS($F$7125))</f>
        <v/>
      </c>
      <c r="H6500" s="15">
        <f>D6500-F6500</f>
        <v/>
      </c>
      <c r="I6500" s="16">
        <f>IF(F6500=0,0,H6500/ABS(F6500))</f>
        <v/>
      </c>
      <c r="J6500" s="10" t="inlineStr">
        <is>
          <t>TRUE</t>
        </is>
      </c>
    </row>
    <row r="6501" hidden="1" outlineLevel="2">
      <c r="A6501" s="13" t="inlineStr"/>
      <c r="B6501" s="13" t="inlineStr">
        <is>
          <t xml:space="preserve">    ONLINE Sandra Garavito</t>
        </is>
      </c>
      <c r="C6501" s="14" t="inlineStr"/>
      <c r="D6501" s="15" t="n">
        <v>122000</v>
      </c>
      <c r="E6501" s="16">
        <f>IF($D$7125=0,0,D6501/ABS($D$7125))</f>
        <v/>
      </c>
      <c r="F6501" s="15" t="n">
        <v>122000</v>
      </c>
      <c r="G6501" s="16">
        <f>IF($F$7125=0,0,F6501/ABS($F$7125))</f>
        <v/>
      </c>
      <c r="H6501" s="15">
        <f>D6501-F6501</f>
        <v/>
      </c>
      <c r="I6501" s="16">
        <f>IF(F6501=0,0,H6501/ABS(F6501))</f>
        <v/>
      </c>
      <c r="J6501" s="10" t="inlineStr">
        <is>
          <t>TRUE</t>
        </is>
      </c>
    </row>
    <row r="6502" hidden="1" outlineLevel="2">
      <c r="A6502" s="13" t="inlineStr"/>
      <c r="B6502" s="13" t="inlineStr">
        <is>
          <t xml:space="preserve">    ONLINE Sandra Gonzalez</t>
        </is>
      </c>
      <c r="C6502" s="14" t="inlineStr"/>
      <c r="D6502" s="15" t="n">
        <v>198300</v>
      </c>
      <c r="E6502" s="16">
        <f>IF($D$7125=0,0,D6502/ABS($D$7125))</f>
        <v/>
      </c>
      <c r="F6502" s="15" t="n">
        <v>198300</v>
      </c>
      <c r="G6502" s="16">
        <f>IF($F$7125=0,0,F6502/ABS($F$7125))</f>
        <v/>
      </c>
      <c r="H6502" s="15">
        <f>D6502-F6502</f>
        <v/>
      </c>
      <c r="I6502" s="16">
        <f>IF(F6502=0,0,H6502/ABS(F6502))</f>
        <v/>
      </c>
      <c r="J6502" s="10" t="inlineStr">
        <is>
          <t>TRUE</t>
        </is>
      </c>
    </row>
    <row r="6503" hidden="1" outlineLevel="2">
      <c r="A6503" s="13" t="inlineStr"/>
      <c r="B6503" s="13" t="inlineStr">
        <is>
          <t xml:space="preserve">    ONLINE Sandra Leonor Ramírez Becerra</t>
        </is>
      </c>
      <c r="C6503" s="14" t="inlineStr"/>
      <c r="D6503" s="15" t="n">
        <v>129000</v>
      </c>
      <c r="E6503" s="16">
        <f>IF($D$7125=0,0,D6503/ABS($D$7125))</f>
        <v/>
      </c>
      <c r="F6503" s="15" t="n">
        <v>129000</v>
      </c>
      <c r="G6503" s="16">
        <f>IF($F$7125=0,0,F6503/ABS($F$7125))</f>
        <v/>
      </c>
      <c r="H6503" s="15">
        <f>D6503-F6503</f>
        <v/>
      </c>
      <c r="I6503" s="16">
        <f>IF(F6503=0,0,H6503/ABS(F6503))</f>
        <v/>
      </c>
      <c r="J6503" s="10" t="inlineStr">
        <is>
          <t>TRUE</t>
        </is>
      </c>
    </row>
    <row r="6504" hidden="1" outlineLevel="2">
      <c r="A6504" s="13" t="inlineStr"/>
      <c r="B6504" s="13" t="inlineStr">
        <is>
          <t xml:space="preserve">    ONLINE Sandra Lorena Arboleda Carmona</t>
        </is>
      </c>
      <c r="C6504" s="14" t="inlineStr"/>
      <c r="D6504" s="15" t="n">
        <v>471600</v>
      </c>
      <c r="E6504" s="16">
        <f>IF($D$7125=0,0,D6504/ABS($D$7125))</f>
        <v/>
      </c>
      <c r="F6504" s="15" t="n">
        <v>471600</v>
      </c>
      <c r="G6504" s="16">
        <f>IF($F$7125=0,0,F6504/ABS($F$7125))</f>
        <v/>
      </c>
      <c r="H6504" s="15">
        <f>D6504-F6504</f>
        <v/>
      </c>
      <c r="I6504" s="16">
        <f>IF(F6504=0,0,H6504/ABS(F6504))</f>
        <v/>
      </c>
      <c r="J6504" s="10" t="inlineStr">
        <is>
          <t>TRUE</t>
        </is>
      </c>
    </row>
    <row r="6505" hidden="1" outlineLevel="2">
      <c r="A6505" s="13" t="inlineStr"/>
      <c r="B6505" s="13" t="inlineStr">
        <is>
          <t xml:space="preserve">    ONLINE Sandra Marcela Meneses</t>
        </is>
      </c>
      <c r="C6505" s="14" t="inlineStr"/>
      <c r="D6505" s="15" t="n">
        <v>36000</v>
      </c>
      <c r="E6505" s="16">
        <f>IF($D$7125=0,0,D6505/ABS($D$7125))</f>
        <v/>
      </c>
      <c r="F6505" s="15" t="n">
        <v>36000</v>
      </c>
      <c r="G6505" s="16">
        <f>IF($F$7125=0,0,F6505/ABS($F$7125))</f>
        <v/>
      </c>
      <c r="H6505" s="15">
        <f>D6505-F6505</f>
        <v/>
      </c>
      <c r="I6505" s="16">
        <f>IF(F6505=0,0,H6505/ABS(F6505))</f>
        <v/>
      </c>
      <c r="J6505" s="10" t="inlineStr">
        <is>
          <t>TRUE</t>
        </is>
      </c>
    </row>
    <row r="6506" hidden="1" outlineLevel="2">
      <c r="A6506" s="13" t="inlineStr"/>
      <c r="B6506" s="13" t="inlineStr">
        <is>
          <t xml:space="preserve">    ONLINE Sandra Marin</t>
        </is>
      </c>
      <c r="C6506" s="14" t="inlineStr"/>
      <c r="D6506" s="15" t="n">
        <v>104200</v>
      </c>
      <c r="E6506" s="16">
        <f>IF($D$7125=0,0,D6506/ABS($D$7125))</f>
        <v/>
      </c>
      <c r="F6506" s="15" t="n">
        <v>104200</v>
      </c>
      <c r="G6506" s="16">
        <f>IF($F$7125=0,0,F6506/ABS($F$7125))</f>
        <v/>
      </c>
      <c r="H6506" s="15">
        <f>D6506-F6506</f>
        <v/>
      </c>
      <c r="I6506" s="16">
        <f>IF(F6506=0,0,H6506/ABS(F6506))</f>
        <v/>
      </c>
      <c r="J6506" s="10" t="inlineStr">
        <is>
          <t>TRUE</t>
        </is>
      </c>
    </row>
    <row r="6507" hidden="1" outlineLevel="2">
      <c r="A6507" s="13" t="inlineStr"/>
      <c r="B6507" s="13" t="inlineStr">
        <is>
          <t xml:space="preserve">    ONLINE Sandra Milena Gómez Albarracin</t>
        </is>
      </c>
      <c r="C6507" s="14" t="inlineStr"/>
      <c r="D6507" s="15" t="n">
        <v>236000</v>
      </c>
      <c r="E6507" s="16">
        <f>IF($D$7125=0,0,D6507/ABS($D$7125))</f>
        <v/>
      </c>
      <c r="F6507" s="15" t="n">
        <v>236000</v>
      </c>
      <c r="G6507" s="16">
        <f>IF($F$7125=0,0,F6507/ABS($F$7125))</f>
        <v/>
      </c>
      <c r="H6507" s="15">
        <f>D6507-F6507</f>
        <v/>
      </c>
      <c r="I6507" s="16">
        <f>IF(F6507=0,0,H6507/ABS(F6507))</f>
        <v/>
      </c>
      <c r="J6507" s="10" t="inlineStr">
        <is>
          <t>TRUE</t>
        </is>
      </c>
    </row>
    <row r="6508" hidden="1" outlineLevel="2">
      <c r="A6508" s="13" t="inlineStr"/>
      <c r="B6508" s="13" t="inlineStr">
        <is>
          <t xml:space="preserve">    ONLINE Sandra Milena Tolosa</t>
        </is>
      </c>
      <c r="C6508" s="14" t="inlineStr"/>
      <c r="D6508" s="15" t="n">
        <v>43200</v>
      </c>
      <c r="E6508" s="16">
        <f>IF($D$7125=0,0,D6508/ABS($D$7125))</f>
        <v/>
      </c>
      <c r="F6508" s="15" t="n">
        <v>43200</v>
      </c>
      <c r="G6508" s="16">
        <f>IF($F$7125=0,0,F6508/ABS($F$7125))</f>
        <v/>
      </c>
      <c r="H6508" s="15">
        <f>D6508-F6508</f>
        <v/>
      </c>
      <c r="I6508" s="16">
        <f>IF(F6508=0,0,H6508/ABS(F6508))</f>
        <v/>
      </c>
      <c r="J6508" s="10" t="inlineStr">
        <is>
          <t>TRUE</t>
        </is>
      </c>
    </row>
    <row r="6509" hidden="1" outlineLevel="2">
      <c r="A6509" s="13" t="inlineStr"/>
      <c r="B6509" s="13" t="inlineStr">
        <is>
          <t xml:space="preserve">    ONLINE Sandra Ortiz</t>
        </is>
      </c>
      <c r="C6509" s="14" t="inlineStr"/>
      <c r="D6509" s="15" t="n">
        <v>84000</v>
      </c>
      <c r="E6509" s="16">
        <f>IF($D$7125=0,0,D6509/ABS($D$7125))</f>
        <v/>
      </c>
      <c r="F6509" s="15" t="n">
        <v>84000</v>
      </c>
      <c r="G6509" s="16">
        <f>IF($F$7125=0,0,F6509/ABS($F$7125))</f>
        <v/>
      </c>
      <c r="H6509" s="15">
        <f>D6509-F6509</f>
        <v/>
      </c>
      <c r="I6509" s="16">
        <f>IF(F6509=0,0,H6509/ABS(F6509))</f>
        <v/>
      </c>
      <c r="J6509" s="10" t="inlineStr">
        <is>
          <t>TRUE</t>
        </is>
      </c>
    </row>
    <row r="6510" hidden="1" outlineLevel="2">
      <c r="A6510" s="13" t="inlineStr"/>
      <c r="B6510" s="13" t="inlineStr">
        <is>
          <t xml:space="preserve">    ONLINE Sandra Ospina</t>
        </is>
      </c>
      <c r="C6510" s="14" t="inlineStr"/>
      <c r="D6510" s="15" t="n">
        <v>60000</v>
      </c>
      <c r="E6510" s="16">
        <f>IF($D$7125=0,0,D6510/ABS($D$7125))</f>
        <v/>
      </c>
      <c r="F6510" s="15" t="n">
        <v>60000</v>
      </c>
      <c r="G6510" s="16">
        <f>IF($F$7125=0,0,F6510/ABS($F$7125))</f>
        <v/>
      </c>
      <c r="H6510" s="15">
        <f>D6510-F6510</f>
        <v/>
      </c>
      <c r="I6510" s="16">
        <f>IF(F6510=0,0,H6510/ABS(F6510))</f>
        <v/>
      </c>
      <c r="J6510" s="10" t="inlineStr">
        <is>
          <t>TRUE</t>
        </is>
      </c>
    </row>
    <row r="6511" hidden="1" outlineLevel="2">
      <c r="A6511" s="13" t="inlineStr"/>
      <c r="B6511" s="13" t="inlineStr">
        <is>
          <t xml:space="preserve">    ONLINE Sandra Patiño</t>
        </is>
      </c>
      <c r="C6511" s="14" t="inlineStr"/>
      <c r="D6511" s="15" t="n">
        <v>189600</v>
      </c>
      <c r="E6511" s="16">
        <f>IF($D$7125=0,0,D6511/ABS($D$7125))</f>
        <v/>
      </c>
      <c r="F6511" s="15" t="n">
        <v>189600</v>
      </c>
      <c r="G6511" s="16">
        <f>IF($F$7125=0,0,F6511/ABS($F$7125))</f>
        <v/>
      </c>
      <c r="H6511" s="15">
        <f>D6511-F6511</f>
        <v/>
      </c>
      <c r="I6511" s="16">
        <f>IF(F6511=0,0,H6511/ABS(F6511))</f>
        <v/>
      </c>
      <c r="J6511" s="10" t="inlineStr">
        <is>
          <t>TRUE</t>
        </is>
      </c>
    </row>
    <row r="6512" hidden="1" outlineLevel="2">
      <c r="A6512" s="13" t="inlineStr"/>
      <c r="B6512" s="13" t="inlineStr">
        <is>
          <t xml:space="preserve">    ONLINE Sandra Patricia Rengifo</t>
        </is>
      </c>
      <c r="C6512" s="14" t="inlineStr"/>
      <c r="D6512" s="15" t="n">
        <v>129000</v>
      </c>
      <c r="E6512" s="16">
        <f>IF($D$7125=0,0,D6512/ABS($D$7125))</f>
        <v/>
      </c>
      <c r="F6512" s="15" t="n">
        <v>129000</v>
      </c>
      <c r="G6512" s="16">
        <f>IF($F$7125=0,0,F6512/ABS($F$7125))</f>
        <v/>
      </c>
      <c r="H6512" s="15">
        <f>D6512-F6512</f>
        <v/>
      </c>
      <c r="I6512" s="16">
        <f>IF(F6512=0,0,H6512/ABS(F6512))</f>
        <v/>
      </c>
      <c r="J6512" s="10" t="inlineStr">
        <is>
          <t>TRUE</t>
        </is>
      </c>
    </row>
    <row r="6513" hidden="1" outlineLevel="2">
      <c r="A6513" s="13" t="inlineStr"/>
      <c r="B6513" s="13" t="inlineStr">
        <is>
          <t xml:space="preserve">    ONLINE Sandra Restrepo</t>
        </is>
      </c>
      <c r="C6513" s="14" t="inlineStr"/>
      <c r="D6513" s="15" t="n">
        <v>322000</v>
      </c>
      <c r="E6513" s="16">
        <f>IF($D$7125=0,0,D6513/ABS($D$7125))</f>
        <v/>
      </c>
      <c r="F6513" s="15" t="n">
        <v>322000</v>
      </c>
      <c r="G6513" s="16">
        <f>IF($F$7125=0,0,F6513/ABS($F$7125))</f>
        <v/>
      </c>
      <c r="H6513" s="15">
        <f>D6513-F6513</f>
        <v/>
      </c>
      <c r="I6513" s="16">
        <f>IF(F6513=0,0,H6513/ABS(F6513))</f>
        <v/>
      </c>
      <c r="J6513" s="10" t="inlineStr">
        <is>
          <t>TRUE</t>
        </is>
      </c>
    </row>
    <row r="6514" hidden="1" outlineLevel="2">
      <c r="A6514" s="13" t="inlineStr"/>
      <c r="B6514" s="13" t="inlineStr">
        <is>
          <t xml:space="preserve">    ONLINE Sandra Reyes</t>
        </is>
      </c>
      <c r="C6514" s="14" t="inlineStr"/>
      <c r="D6514" s="15" t="n">
        <v>80000</v>
      </c>
      <c r="E6514" s="16">
        <f>IF($D$7125=0,0,D6514/ABS($D$7125))</f>
        <v/>
      </c>
      <c r="F6514" s="15" t="n">
        <v>80000</v>
      </c>
      <c r="G6514" s="16">
        <f>IF($F$7125=0,0,F6514/ABS($F$7125))</f>
        <v/>
      </c>
      <c r="H6514" s="15">
        <f>D6514-F6514</f>
        <v/>
      </c>
      <c r="I6514" s="16">
        <f>IF(F6514=0,0,H6514/ABS(F6514))</f>
        <v/>
      </c>
      <c r="J6514" s="10" t="inlineStr">
        <is>
          <t>TRUE</t>
        </is>
      </c>
    </row>
    <row r="6515" hidden="1" outlineLevel="2">
      <c r="A6515" s="13" t="inlineStr"/>
      <c r="B6515" s="13" t="inlineStr">
        <is>
          <t xml:space="preserve">    ONLINE Sandra Rojas acosta</t>
        </is>
      </c>
      <c r="C6515" s="14" t="inlineStr"/>
      <c r="D6515" s="15" t="n">
        <v>129000</v>
      </c>
      <c r="E6515" s="16">
        <f>IF($D$7125=0,0,D6515/ABS($D$7125))</f>
        <v/>
      </c>
      <c r="F6515" s="15" t="n">
        <v>129000</v>
      </c>
      <c r="G6515" s="16">
        <f>IF($F$7125=0,0,F6515/ABS($F$7125))</f>
        <v/>
      </c>
      <c r="H6515" s="15">
        <f>D6515-F6515</f>
        <v/>
      </c>
      <c r="I6515" s="16">
        <f>IF(F6515=0,0,H6515/ABS(F6515))</f>
        <v/>
      </c>
      <c r="J6515" s="10" t="inlineStr">
        <is>
          <t>TRUE</t>
        </is>
      </c>
    </row>
    <row r="6516" hidden="1" outlineLevel="2">
      <c r="A6516" s="13" t="inlineStr"/>
      <c r="B6516" s="13" t="inlineStr">
        <is>
          <t xml:space="preserve">    ONLINE Sandra Romero</t>
        </is>
      </c>
      <c r="C6516" s="14" t="inlineStr"/>
      <c r="D6516" s="15" t="n">
        <v>90400</v>
      </c>
      <c r="E6516" s="16">
        <f>IF($D$7125=0,0,D6516/ABS($D$7125))</f>
        <v/>
      </c>
      <c r="F6516" s="15" t="n">
        <v>90400</v>
      </c>
      <c r="G6516" s="16">
        <f>IF($F$7125=0,0,F6516/ABS($F$7125))</f>
        <v/>
      </c>
      <c r="H6516" s="15">
        <f>D6516-F6516</f>
        <v/>
      </c>
      <c r="I6516" s="16">
        <f>IF(F6516=0,0,H6516/ABS(F6516))</f>
        <v/>
      </c>
      <c r="J6516" s="10" t="inlineStr">
        <is>
          <t>TRUE</t>
        </is>
      </c>
    </row>
    <row r="6517" hidden="1" outlineLevel="2">
      <c r="A6517" s="13" t="inlineStr"/>
      <c r="B6517" s="13" t="inlineStr">
        <is>
          <t xml:space="preserve">    ONLINE Sandra Roncancio</t>
        </is>
      </c>
      <c r="C6517" s="14" t="inlineStr"/>
      <c r="D6517" s="15" t="n">
        <v>63200</v>
      </c>
      <c r="E6517" s="16">
        <f>IF($D$7125=0,0,D6517/ABS($D$7125))</f>
        <v/>
      </c>
      <c r="F6517" s="15" t="n">
        <v>63200</v>
      </c>
      <c r="G6517" s="16">
        <f>IF($F$7125=0,0,F6517/ABS($F$7125))</f>
        <v/>
      </c>
      <c r="H6517" s="15">
        <f>D6517-F6517</f>
        <v/>
      </c>
      <c r="I6517" s="16">
        <f>IF(F6517=0,0,H6517/ABS(F6517))</f>
        <v/>
      </c>
      <c r="J6517" s="10" t="inlineStr">
        <is>
          <t>TRUE</t>
        </is>
      </c>
    </row>
    <row r="6518" hidden="1" outlineLevel="2">
      <c r="A6518" s="13" t="inlineStr"/>
      <c r="B6518" s="13" t="inlineStr">
        <is>
          <t xml:space="preserve">    ONLINE Sandra Sanchez</t>
        </is>
      </c>
      <c r="C6518" s="14" t="inlineStr"/>
      <c r="D6518" s="15" t="n">
        <v>33600.01</v>
      </c>
      <c r="E6518" s="16">
        <f>IF($D$7125=0,0,D6518/ABS($D$7125))</f>
        <v/>
      </c>
      <c r="F6518" s="15" t="n">
        <v>33600.01</v>
      </c>
      <c r="G6518" s="16">
        <f>IF($F$7125=0,0,F6518/ABS($F$7125))</f>
        <v/>
      </c>
      <c r="H6518" s="15">
        <f>D6518-F6518</f>
        <v/>
      </c>
      <c r="I6518" s="16">
        <f>IF(F6518=0,0,H6518/ABS(F6518))</f>
        <v/>
      </c>
      <c r="J6518" s="10" t="inlineStr">
        <is>
          <t>TRUE</t>
        </is>
      </c>
    </row>
    <row r="6519" hidden="1" outlineLevel="2">
      <c r="A6519" s="13" t="inlineStr"/>
      <c r="B6519" s="13" t="inlineStr">
        <is>
          <t xml:space="preserve">    ONLINE Sandra Suárez</t>
        </is>
      </c>
      <c r="C6519" s="14" t="inlineStr"/>
      <c r="D6519" s="15" t="n">
        <v>60000</v>
      </c>
      <c r="E6519" s="16">
        <f>IF($D$7125=0,0,D6519/ABS($D$7125))</f>
        <v/>
      </c>
      <c r="F6519" s="15" t="n">
        <v>60000</v>
      </c>
      <c r="G6519" s="16">
        <f>IF($F$7125=0,0,F6519/ABS($F$7125))</f>
        <v/>
      </c>
      <c r="H6519" s="15">
        <f>D6519-F6519</f>
        <v/>
      </c>
      <c r="I6519" s="16">
        <f>IF(F6519=0,0,H6519/ABS(F6519))</f>
        <v/>
      </c>
      <c r="J6519" s="10" t="inlineStr">
        <is>
          <t>TRUE</t>
        </is>
      </c>
    </row>
    <row r="6520" hidden="1" outlineLevel="2">
      <c r="A6520" s="13" t="inlineStr"/>
      <c r="B6520" s="13" t="inlineStr">
        <is>
          <t xml:space="preserve">    ONLINE Sandra Vanegas</t>
        </is>
      </c>
      <c r="C6520" s="14" t="inlineStr"/>
      <c r="D6520" s="15" t="n">
        <v>852850.01</v>
      </c>
      <c r="E6520" s="16">
        <f>IF($D$7125=0,0,D6520/ABS($D$7125))</f>
        <v/>
      </c>
      <c r="F6520" s="15" t="n">
        <v>852850.01</v>
      </c>
      <c r="G6520" s="16">
        <f>IF($F$7125=0,0,F6520/ABS($F$7125))</f>
        <v/>
      </c>
      <c r="H6520" s="15">
        <f>D6520-F6520</f>
        <v/>
      </c>
      <c r="I6520" s="16">
        <f>IF(F6520=0,0,H6520/ABS(F6520))</f>
        <v/>
      </c>
      <c r="J6520" s="10" t="inlineStr">
        <is>
          <t>TRUE</t>
        </is>
      </c>
    </row>
    <row r="6521" hidden="1" outlineLevel="2">
      <c r="A6521" s="13" t="inlineStr"/>
      <c r="B6521" s="13" t="inlineStr">
        <is>
          <t xml:space="preserve">    ONLINE Sandra Villanueva</t>
        </is>
      </c>
      <c r="C6521" s="14" t="inlineStr"/>
      <c r="D6521" s="15" t="n">
        <v>102000</v>
      </c>
      <c r="E6521" s="16">
        <f>IF($D$7125=0,0,D6521/ABS($D$7125))</f>
        <v/>
      </c>
      <c r="F6521" s="15" t="n">
        <v>102000</v>
      </c>
      <c r="G6521" s="16">
        <f>IF($F$7125=0,0,F6521/ABS($F$7125))</f>
        <v/>
      </c>
      <c r="H6521" s="15">
        <f>D6521-F6521</f>
        <v/>
      </c>
      <c r="I6521" s="16">
        <f>IF(F6521=0,0,H6521/ABS(F6521))</f>
        <v/>
      </c>
      <c r="J6521" s="10" t="inlineStr">
        <is>
          <t>TRUE</t>
        </is>
      </c>
    </row>
    <row r="6522" hidden="1" outlineLevel="2">
      <c r="A6522" s="13" t="inlineStr"/>
      <c r="B6522" s="13" t="inlineStr">
        <is>
          <t xml:space="preserve">    ONLINE Sandra Yelitza Castelblanco</t>
        </is>
      </c>
      <c r="C6522" s="14" t="inlineStr"/>
      <c r="D6522" s="15" t="n">
        <v>132600</v>
      </c>
      <c r="E6522" s="16">
        <f>IF($D$7125=0,0,D6522/ABS($D$7125))</f>
        <v/>
      </c>
      <c r="F6522" s="15" t="n">
        <v>132600</v>
      </c>
      <c r="G6522" s="16">
        <f>IF($F$7125=0,0,F6522/ABS($F$7125))</f>
        <v/>
      </c>
      <c r="H6522" s="15">
        <f>D6522-F6522</f>
        <v/>
      </c>
      <c r="I6522" s="16">
        <f>IF(F6522=0,0,H6522/ABS(F6522))</f>
        <v/>
      </c>
      <c r="J6522" s="10" t="inlineStr">
        <is>
          <t>TRUE</t>
        </is>
      </c>
    </row>
    <row r="6523" hidden="1" outlineLevel="2">
      <c r="A6523" s="13" t="inlineStr"/>
      <c r="B6523" s="13" t="inlineStr">
        <is>
          <t xml:space="preserve">    ONLINE Sandra Yusti</t>
        </is>
      </c>
      <c r="C6523" s="14" t="inlineStr"/>
      <c r="D6523" s="15" t="n">
        <v>60000</v>
      </c>
      <c r="E6523" s="16">
        <f>IF($D$7125=0,0,D6523/ABS($D$7125))</f>
        <v/>
      </c>
      <c r="F6523" s="15" t="n">
        <v>60000</v>
      </c>
      <c r="G6523" s="16">
        <f>IF($F$7125=0,0,F6523/ABS($F$7125))</f>
        <v/>
      </c>
      <c r="H6523" s="15">
        <f>D6523-F6523</f>
        <v/>
      </c>
      <c r="I6523" s="16">
        <f>IF(F6523=0,0,H6523/ABS(F6523))</f>
        <v/>
      </c>
      <c r="J6523" s="10" t="inlineStr">
        <is>
          <t>TRUE</t>
        </is>
      </c>
    </row>
    <row r="6524" hidden="1" outlineLevel="2">
      <c r="A6524" s="13" t="inlineStr"/>
      <c r="B6524" s="13" t="inlineStr">
        <is>
          <t xml:space="preserve">    ONLINE Sandra estelia Suescun diaz</t>
        </is>
      </c>
      <c r="C6524" s="14" t="inlineStr"/>
      <c r="D6524" s="15" t="n">
        <v>88480</v>
      </c>
      <c r="E6524" s="16">
        <f>IF($D$7125=0,0,D6524/ABS($D$7125))</f>
        <v/>
      </c>
      <c r="F6524" s="15" t="n">
        <v>88480</v>
      </c>
      <c r="G6524" s="16">
        <f>IF($F$7125=0,0,F6524/ABS($F$7125))</f>
        <v/>
      </c>
      <c r="H6524" s="15">
        <f>D6524-F6524</f>
        <v/>
      </c>
      <c r="I6524" s="16">
        <f>IF(F6524=0,0,H6524/ABS(F6524))</f>
        <v/>
      </c>
      <c r="J6524" s="10" t="inlineStr">
        <is>
          <t>TRUE</t>
        </is>
      </c>
    </row>
    <row r="6525" hidden="1" outlineLevel="2">
      <c r="A6525" s="13" t="inlineStr"/>
      <c r="B6525" s="13" t="inlineStr">
        <is>
          <t xml:space="preserve">    ONLINE Sandra milena Beltran basto</t>
        </is>
      </c>
      <c r="C6525" s="14" t="inlineStr"/>
      <c r="D6525" s="15" t="n">
        <v>60000</v>
      </c>
      <c r="E6525" s="16">
        <f>IF($D$7125=0,0,D6525/ABS($D$7125))</f>
        <v/>
      </c>
      <c r="F6525" s="15" t="n">
        <v>60000</v>
      </c>
      <c r="G6525" s="16">
        <f>IF($F$7125=0,0,F6525/ABS($F$7125))</f>
        <v/>
      </c>
      <c r="H6525" s="15">
        <f>D6525-F6525</f>
        <v/>
      </c>
      <c r="I6525" s="16">
        <f>IF(F6525=0,0,H6525/ABS(F6525))</f>
        <v/>
      </c>
      <c r="J6525" s="10" t="inlineStr">
        <is>
          <t>TRUE</t>
        </is>
      </c>
    </row>
    <row r="6526" hidden="1" outlineLevel="2">
      <c r="A6526" s="13" t="inlineStr"/>
      <c r="B6526" s="13" t="inlineStr">
        <is>
          <t xml:space="preserve">    ONLINE Sandra vivero</t>
        </is>
      </c>
      <c r="C6526" s="14" t="inlineStr"/>
      <c r="D6526" s="15" t="n">
        <v>63750.01</v>
      </c>
      <c r="E6526" s="16">
        <f>IF($D$7125=0,0,D6526/ABS($D$7125))</f>
        <v/>
      </c>
      <c r="F6526" s="15" t="n">
        <v>63750.01</v>
      </c>
      <c r="G6526" s="16">
        <f>IF($F$7125=0,0,F6526/ABS($F$7125))</f>
        <v/>
      </c>
      <c r="H6526" s="15">
        <f>D6526-F6526</f>
        <v/>
      </c>
      <c r="I6526" s="16">
        <f>IF(F6526=0,0,H6526/ABS(F6526))</f>
        <v/>
      </c>
      <c r="J6526" s="10" t="inlineStr">
        <is>
          <t>TRUE</t>
        </is>
      </c>
    </row>
    <row r="6527" hidden="1" outlineLevel="2">
      <c r="A6527" s="13" t="inlineStr"/>
      <c r="B6527" s="13" t="inlineStr">
        <is>
          <t xml:space="preserve">    ONLINE Sandy Melo</t>
        </is>
      </c>
      <c r="C6527" s="14" t="inlineStr"/>
      <c r="D6527" s="15" t="n">
        <v>84200</v>
      </c>
      <c r="E6527" s="16">
        <f>IF($D$7125=0,0,D6527/ABS($D$7125))</f>
        <v/>
      </c>
      <c r="F6527" s="15" t="n">
        <v>84200</v>
      </c>
      <c r="G6527" s="16">
        <f>IF($F$7125=0,0,F6527/ABS($F$7125))</f>
        <v/>
      </c>
      <c r="H6527" s="15">
        <f>D6527-F6527</f>
        <v/>
      </c>
      <c r="I6527" s="16">
        <f>IF(F6527=0,0,H6527/ABS(F6527))</f>
        <v/>
      </c>
      <c r="J6527" s="10" t="inlineStr">
        <is>
          <t>TRUE</t>
        </is>
      </c>
    </row>
    <row r="6528" hidden="1" outlineLevel="2">
      <c r="A6528" s="13" t="inlineStr"/>
      <c r="B6528" s="13" t="inlineStr">
        <is>
          <t xml:space="preserve">    ONLINE Santiago Bernal Vásquez</t>
        </is>
      </c>
      <c r="C6528" s="14" t="inlineStr"/>
      <c r="D6528" s="15" t="n">
        <v>40000</v>
      </c>
      <c r="E6528" s="16">
        <f>IF($D$7125=0,0,D6528/ABS($D$7125))</f>
        <v/>
      </c>
      <c r="F6528" s="15" t="n">
        <v>40000</v>
      </c>
      <c r="G6528" s="16">
        <f>IF($F$7125=0,0,F6528/ABS($F$7125))</f>
        <v/>
      </c>
      <c r="H6528" s="15">
        <f>D6528-F6528</f>
        <v/>
      </c>
      <c r="I6528" s="16">
        <f>IF(F6528=0,0,H6528/ABS(F6528))</f>
        <v/>
      </c>
      <c r="J6528" s="10" t="inlineStr">
        <is>
          <t>TRUE</t>
        </is>
      </c>
    </row>
    <row r="6529" hidden="1" outlineLevel="2">
      <c r="A6529" s="13" t="inlineStr"/>
      <c r="B6529" s="13" t="inlineStr">
        <is>
          <t xml:space="preserve">    ONLINE Santiago Duque Muñoz</t>
        </is>
      </c>
      <c r="C6529" s="14" t="inlineStr"/>
      <c r="D6529" s="15" t="n">
        <v>72240.00999999999</v>
      </c>
      <c r="E6529" s="16">
        <f>IF($D$7125=0,0,D6529/ABS($D$7125))</f>
        <v/>
      </c>
      <c r="F6529" s="15" t="n">
        <v>72240.00999999999</v>
      </c>
      <c r="G6529" s="16">
        <f>IF($F$7125=0,0,F6529/ABS($F$7125))</f>
        <v/>
      </c>
      <c r="H6529" s="15">
        <f>D6529-F6529</f>
        <v/>
      </c>
      <c r="I6529" s="16">
        <f>IF(F6529=0,0,H6529/ABS(F6529))</f>
        <v/>
      </c>
      <c r="J6529" s="10" t="inlineStr">
        <is>
          <t>TRUE</t>
        </is>
      </c>
    </row>
    <row r="6530" hidden="1" outlineLevel="2">
      <c r="A6530" s="13" t="inlineStr"/>
      <c r="B6530" s="13" t="inlineStr">
        <is>
          <t xml:space="preserve">    ONLINE Santiago Gomez</t>
        </is>
      </c>
      <c r="C6530" s="14" t="inlineStr"/>
      <c r="D6530" s="15" t="n">
        <v>42000</v>
      </c>
      <c r="E6530" s="16">
        <f>IF($D$7125=0,0,D6530/ABS($D$7125))</f>
        <v/>
      </c>
      <c r="F6530" s="15" t="n">
        <v>42000</v>
      </c>
      <c r="G6530" s="16">
        <f>IF($F$7125=0,0,F6530/ABS($F$7125))</f>
        <v/>
      </c>
      <c r="H6530" s="15">
        <f>D6530-F6530</f>
        <v/>
      </c>
      <c r="I6530" s="16">
        <f>IF(F6530=0,0,H6530/ABS(F6530))</f>
        <v/>
      </c>
      <c r="J6530" s="10" t="inlineStr">
        <is>
          <t>TRUE</t>
        </is>
      </c>
    </row>
    <row r="6531" hidden="1" outlineLevel="2">
      <c r="A6531" s="13" t="inlineStr"/>
      <c r="B6531" s="13" t="inlineStr">
        <is>
          <t xml:space="preserve">    ONLINE Santiago León López</t>
        </is>
      </c>
      <c r="C6531" s="14" t="inlineStr"/>
      <c r="D6531" s="15" t="n">
        <v>307600.01</v>
      </c>
      <c r="E6531" s="16">
        <f>IF($D$7125=0,0,D6531/ABS($D$7125))</f>
        <v/>
      </c>
      <c r="F6531" s="15" t="n">
        <v>307600.01</v>
      </c>
      <c r="G6531" s="16">
        <f>IF($F$7125=0,0,F6531/ABS($F$7125))</f>
        <v/>
      </c>
      <c r="H6531" s="15">
        <f>D6531-F6531</f>
        <v/>
      </c>
      <c r="I6531" s="16">
        <f>IF(F6531=0,0,H6531/ABS(F6531))</f>
        <v/>
      </c>
      <c r="J6531" s="10" t="inlineStr">
        <is>
          <t>TRUE</t>
        </is>
      </c>
    </row>
    <row r="6532" hidden="1" outlineLevel="2">
      <c r="A6532" s="13" t="inlineStr"/>
      <c r="B6532" s="13" t="inlineStr">
        <is>
          <t xml:space="preserve">    ONLINE Santiago Ospina</t>
        </is>
      </c>
      <c r="C6532" s="14" t="inlineStr"/>
      <c r="D6532" s="15" t="n">
        <v>60000</v>
      </c>
      <c r="E6532" s="16">
        <f>IF($D$7125=0,0,D6532/ABS($D$7125))</f>
        <v/>
      </c>
      <c r="F6532" s="15" t="n">
        <v>60000</v>
      </c>
      <c r="G6532" s="16">
        <f>IF($F$7125=0,0,F6532/ABS($F$7125))</f>
        <v/>
      </c>
      <c r="H6532" s="15">
        <f>D6532-F6532</f>
        <v/>
      </c>
      <c r="I6532" s="16">
        <f>IF(F6532=0,0,H6532/ABS(F6532))</f>
        <v/>
      </c>
      <c r="J6532" s="10" t="inlineStr">
        <is>
          <t>TRUE</t>
        </is>
      </c>
    </row>
    <row r="6533" hidden="1" outlineLevel="2">
      <c r="A6533" s="13" t="inlineStr"/>
      <c r="B6533" s="13" t="inlineStr">
        <is>
          <t xml:space="preserve">    ONLINE Santiago Perry Rubio</t>
        </is>
      </c>
      <c r="C6533" s="14" t="inlineStr"/>
      <c r="D6533" s="15" t="n">
        <v>40000</v>
      </c>
      <c r="E6533" s="16">
        <f>IF($D$7125=0,0,D6533/ABS($D$7125))</f>
        <v/>
      </c>
      <c r="F6533" s="15" t="n">
        <v>40000</v>
      </c>
      <c r="G6533" s="16">
        <f>IF($F$7125=0,0,F6533/ABS($F$7125))</f>
        <v/>
      </c>
      <c r="H6533" s="15">
        <f>D6533-F6533</f>
        <v/>
      </c>
      <c r="I6533" s="16">
        <f>IF(F6533=0,0,H6533/ABS(F6533))</f>
        <v/>
      </c>
      <c r="J6533" s="10" t="inlineStr">
        <is>
          <t>TRUE</t>
        </is>
      </c>
    </row>
    <row r="6534" hidden="1" outlineLevel="2">
      <c r="A6534" s="13" t="inlineStr"/>
      <c r="B6534" s="13" t="inlineStr">
        <is>
          <t xml:space="preserve">    ONLINE Santiago Rodríguez Camargo</t>
        </is>
      </c>
      <c r="C6534" s="14" t="inlineStr"/>
      <c r="D6534" s="15" t="n">
        <v>60000</v>
      </c>
      <c r="E6534" s="16">
        <f>IF($D$7125=0,0,D6534/ABS($D$7125))</f>
        <v/>
      </c>
      <c r="F6534" s="15" t="n">
        <v>60000</v>
      </c>
      <c r="G6534" s="16">
        <f>IF($F$7125=0,0,F6534/ABS($F$7125))</f>
        <v/>
      </c>
      <c r="H6534" s="15">
        <f>D6534-F6534</f>
        <v/>
      </c>
      <c r="I6534" s="16">
        <f>IF(F6534=0,0,H6534/ABS(F6534))</f>
        <v/>
      </c>
      <c r="J6534" s="10" t="inlineStr">
        <is>
          <t>TRUE</t>
        </is>
      </c>
    </row>
    <row r="6535" hidden="1" outlineLevel="2">
      <c r="A6535" s="13" t="inlineStr"/>
      <c r="B6535" s="13" t="inlineStr">
        <is>
          <t xml:space="preserve">    ONLINE Santiago Rodríguez Salcedo</t>
        </is>
      </c>
      <c r="C6535" s="14" t="inlineStr"/>
      <c r="D6535" s="15" t="n">
        <v>48000.01</v>
      </c>
      <c r="E6535" s="16">
        <f>IF($D$7125=0,0,D6535/ABS($D$7125))</f>
        <v/>
      </c>
      <c r="F6535" s="15" t="n">
        <v>48000.01</v>
      </c>
      <c r="G6535" s="16">
        <f>IF($F$7125=0,0,F6535/ABS($F$7125))</f>
        <v/>
      </c>
      <c r="H6535" s="15">
        <f>D6535-F6535</f>
        <v/>
      </c>
      <c r="I6535" s="16">
        <f>IF(F6535=0,0,H6535/ABS(F6535))</f>
        <v/>
      </c>
      <c r="J6535" s="10" t="inlineStr">
        <is>
          <t>TRUE</t>
        </is>
      </c>
    </row>
    <row r="6536" hidden="1" outlineLevel="2">
      <c r="A6536" s="13" t="inlineStr"/>
      <c r="B6536" s="13" t="inlineStr">
        <is>
          <t xml:space="preserve">    ONLINE Santiago Vargas</t>
        </is>
      </c>
      <c r="C6536" s="14" t="inlineStr"/>
      <c r="D6536" s="15" t="n">
        <v>60000</v>
      </c>
      <c r="E6536" s="16">
        <f>IF($D$7125=0,0,D6536/ABS($D$7125))</f>
        <v/>
      </c>
      <c r="F6536" s="15" t="n">
        <v>60000</v>
      </c>
      <c r="G6536" s="16">
        <f>IF($F$7125=0,0,F6536/ABS($F$7125))</f>
        <v/>
      </c>
      <c r="H6536" s="15">
        <f>D6536-F6536</f>
        <v/>
      </c>
      <c r="I6536" s="16">
        <f>IF(F6536=0,0,H6536/ABS(F6536))</f>
        <v/>
      </c>
      <c r="J6536" s="10" t="inlineStr">
        <is>
          <t>TRUE</t>
        </is>
      </c>
    </row>
    <row r="6537" hidden="1" outlineLevel="2">
      <c r="A6537" s="13" t="inlineStr"/>
      <c r="B6537" s="13" t="inlineStr">
        <is>
          <t xml:space="preserve">    ONLINE Sara Cadavid Hoyos</t>
        </is>
      </c>
      <c r="C6537" s="14" t="inlineStr"/>
      <c r="D6537" s="15" t="n">
        <v>44200</v>
      </c>
      <c r="E6537" s="16">
        <f>IF($D$7125=0,0,D6537/ABS($D$7125))</f>
        <v/>
      </c>
      <c r="F6537" s="15" t="n">
        <v>44200</v>
      </c>
      <c r="G6537" s="16">
        <f>IF($F$7125=0,0,F6537/ABS($F$7125))</f>
        <v/>
      </c>
      <c r="H6537" s="15">
        <f>D6537-F6537</f>
        <v/>
      </c>
      <c r="I6537" s="16">
        <f>IF(F6537=0,0,H6537/ABS(F6537))</f>
        <v/>
      </c>
      <c r="J6537" s="10" t="inlineStr">
        <is>
          <t>TRUE</t>
        </is>
      </c>
    </row>
    <row r="6538" hidden="1" outlineLevel="2">
      <c r="A6538" s="13" t="inlineStr"/>
      <c r="B6538" s="13" t="inlineStr">
        <is>
          <t xml:space="preserve">    ONLINE Sara Cardona</t>
        </is>
      </c>
      <c r="C6538" s="14" t="inlineStr"/>
      <c r="D6538" s="15" t="n">
        <v>268000</v>
      </c>
      <c r="E6538" s="16">
        <f>IF($D$7125=0,0,D6538/ABS($D$7125))</f>
        <v/>
      </c>
      <c r="F6538" s="15" t="n">
        <v>268000</v>
      </c>
      <c r="G6538" s="16">
        <f>IF($F$7125=0,0,F6538/ABS($F$7125))</f>
        <v/>
      </c>
      <c r="H6538" s="15">
        <f>D6538-F6538</f>
        <v/>
      </c>
      <c r="I6538" s="16">
        <f>IF(F6538=0,0,H6538/ABS(F6538))</f>
        <v/>
      </c>
      <c r="J6538" s="10" t="inlineStr">
        <is>
          <t>TRUE</t>
        </is>
      </c>
    </row>
    <row r="6539" hidden="1" outlineLevel="2">
      <c r="A6539" s="13" t="inlineStr"/>
      <c r="B6539" s="13" t="inlineStr">
        <is>
          <t xml:space="preserve">    ONLINE Sara Catalina Marmolejo Escobar</t>
        </is>
      </c>
      <c r="C6539" s="14" t="inlineStr"/>
      <c r="D6539" s="15" t="n">
        <v>41000</v>
      </c>
      <c r="E6539" s="16">
        <f>IF($D$7125=0,0,D6539/ABS($D$7125))</f>
        <v/>
      </c>
      <c r="F6539" s="15" t="n">
        <v>41000</v>
      </c>
      <c r="G6539" s="16">
        <f>IF($F$7125=0,0,F6539/ABS($F$7125))</f>
        <v/>
      </c>
      <c r="H6539" s="15">
        <f>D6539-F6539</f>
        <v/>
      </c>
      <c r="I6539" s="16">
        <f>IF(F6539=0,0,H6539/ABS(F6539))</f>
        <v/>
      </c>
      <c r="J6539" s="10" t="inlineStr">
        <is>
          <t>TRUE</t>
        </is>
      </c>
    </row>
    <row r="6540" hidden="1" outlineLevel="2">
      <c r="A6540" s="13" t="inlineStr"/>
      <c r="B6540" s="13" t="inlineStr">
        <is>
          <t xml:space="preserve">    ONLINE Sara Ceballos Uribe</t>
        </is>
      </c>
      <c r="C6540" s="14" t="inlineStr"/>
      <c r="D6540" s="15" t="n">
        <v>60000</v>
      </c>
      <c r="E6540" s="16">
        <f>IF($D$7125=0,0,D6540/ABS($D$7125))</f>
        <v/>
      </c>
      <c r="F6540" s="15" t="n">
        <v>60000</v>
      </c>
      <c r="G6540" s="16">
        <f>IF($F$7125=0,0,F6540/ABS($F$7125))</f>
        <v/>
      </c>
      <c r="H6540" s="15">
        <f>D6540-F6540</f>
        <v/>
      </c>
      <c r="I6540" s="16">
        <f>IF(F6540=0,0,H6540/ABS(F6540))</f>
        <v/>
      </c>
      <c r="J6540" s="10" t="inlineStr">
        <is>
          <t>TRUE</t>
        </is>
      </c>
    </row>
    <row r="6541" hidden="1" outlineLevel="2">
      <c r="A6541" s="13" t="inlineStr"/>
      <c r="B6541" s="13" t="inlineStr">
        <is>
          <t xml:space="preserve">    ONLINE Sara Cháves</t>
        </is>
      </c>
      <c r="C6541" s="14" t="inlineStr"/>
      <c r="D6541" s="15" t="n">
        <v>63200</v>
      </c>
      <c r="E6541" s="16">
        <f>IF($D$7125=0,0,D6541/ABS($D$7125))</f>
        <v/>
      </c>
      <c r="F6541" s="15" t="n">
        <v>63200</v>
      </c>
      <c r="G6541" s="16">
        <f>IF($F$7125=0,0,F6541/ABS($F$7125))</f>
        <v/>
      </c>
      <c r="H6541" s="15">
        <f>D6541-F6541</f>
        <v/>
      </c>
      <c r="I6541" s="16">
        <f>IF(F6541=0,0,H6541/ABS(F6541))</f>
        <v/>
      </c>
      <c r="J6541" s="10" t="inlineStr">
        <is>
          <t>TRUE</t>
        </is>
      </c>
    </row>
    <row r="6542" hidden="1" outlineLevel="2">
      <c r="A6542" s="13" t="inlineStr"/>
      <c r="B6542" s="13" t="inlineStr">
        <is>
          <t xml:space="preserve">    ONLINE Sara Duque</t>
        </is>
      </c>
      <c r="C6542" s="14" t="inlineStr"/>
      <c r="D6542" s="15" t="n">
        <v>231000</v>
      </c>
      <c r="E6542" s="16">
        <f>IF($D$7125=0,0,D6542/ABS($D$7125))</f>
        <v/>
      </c>
      <c r="F6542" s="15" t="n">
        <v>231000</v>
      </c>
      <c r="G6542" s="16">
        <f>IF($F$7125=0,0,F6542/ABS($F$7125))</f>
        <v/>
      </c>
      <c r="H6542" s="15">
        <f>D6542-F6542</f>
        <v/>
      </c>
      <c r="I6542" s="16">
        <f>IF(F6542=0,0,H6542/ABS(F6542))</f>
        <v/>
      </c>
      <c r="J6542" s="10" t="inlineStr">
        <is>
          <t>TRUE</t>
        </is>
      </c>
    </row>
    <row r="6543" hidden="1" outlineLevel="2">
      <c r="A6543" s="13" t="inlineStr"/>
      <c r="B6543" s="13" t="inlineStr">
        <is>
          <t xml:space="preserve">    ONLINE Sara Francesconi</t>
        </is>
      </c>
      <c r="C6543" s="14" t="inlineStr"/>
      <c r="D6543" s="15" t="n">
        <v>155800</v>
      </c>
      <c r="E6543" s="16">
        <f>IF($D$7125=0,0,D6543/ABS($D$7125))</f>
        <v/>
      </c>
      <c r="F6543" s="15" t="n">
        <v>155800</v>
      </c>
      <c r="G6543" s="16">
        <f>IF($F$7125=0,0,F6543/ABS($F$7125))</f>
        <v/>
      </c>
      <c r="H6543" s="15">
        <f>D6543-F6543</f>
        <v/>
      </c>
      <c r="I6543" s="16">
        <f>IF(F6543=0,0,H6543/ABS(F6543))</f>
        <v/>
      </c>
      <c r="J6543" s="10" t="inlineStr">
        <is>
          <t>TRUE</t>
        </is>
      </c>
    </row>
    <row r="6544" hidden="1" outlineLevel="2">
      <c r="A6544" s="13" t="inlineStr"/>
      <c r="B6544" s="13" t="inlineStr">
        <is>
          <t xml:space="preserve">    ONLINE Sara González</t>
        </is>
      </c>
      <c r="C6544" s="14" t="inlineStr"/>
      <c r="D6544" s="15" t="n">
        <v>38000</v>
      </c>
      <c r="E6544" s="16">
        <f>IF($D$7125=0,0,D6544/ABS($D$7125))</f>
        <v/>
      </c>
      <c r="F6544" s="15" t="n">
        <v>38000</v>
      </c>
      <c r="G6544" s="16">
        <f>IF($F$7125=0,0,F6544/ABS($F$7125))</f>
        <v/>
      </c>
      <c r="H6544" s="15">
        <f>D6544-F6544</f>
        <v/>
      </c>
      <c r="I6544" s="16">
        <f>IF(F6544=0,0,H6544/ABS(F6544))</f>
        <v/>
      </c>
      <c r="J6544" s="10" t="inlineStr">
        <is>
          <t>TRUE</t>
        </is>
      </c>
    </row>
    <row r="6545" hidden="1" outlineLevel="2">
      <c r="A6545" s="13" t="inlineStr"/>
      <c r="B6545" s="13" t="inlineStr">
        <is>
          <t xml:space="preserve">    ONLINE Sara Mendoza de la Rosa</t>
        </is>
      </c>
      <c r="C6545" s="14" t="inlineStr"/>
      <c r="D6545" s="15" t="n">
        <v>95000</v>
      </c>
      <c r="E6545" s="16">
        <f>IF($D$7125=0,0,D6545/ABS($D$7125))</f>
        <v/>
      </c>
      <c r="F6545" s="15" t="n">
        <v>95000</v>
      </c>
      <c r="G6545" s="16">
        <f>IF($F$7125=0,0,F6545/ABS($F$7125))</f>
        <v/>
      </c>
      <c r="H6545" s="15">
        <f>D6545-F6545</f>
        <v/>
      </c>
      <c r="I6545" s="16">
        <f>IF(F6545=0,0,H6545/ABS(F6545))</f>
        <v/>
      </c>
      <c r="J6545" s="10" t="inlineStr">
        <is>
          <t>TRUE</t>
        </is>
      </c>
    </row>
    <row r="6546" hidden="1" outlineLevel="2">
      <c r="A6546" s="13" t="inlineStr"/>
      <c r="B6546" s="13" t="inlineStr">
        <is>
          <t xml:space="preserve">    ONLINE Sara Restrepo</t>
        </is>
      </c>
      <c r="C6546" s="14" t="inlineStr"/>
      <c r="D6546" s="15" t="n">
        <v>63200</v>
      </c>
      <c r="E6546" s="16">
        <f>IF($D$7125=0,0,D6546/ABS($D$7125))</f>
        <v/>
      </c>
      <c r="F6546" s="15" t="n">
        <v>63200</v>
      </c>
      <c r="G6546" s="16">
        <f>IF($F$7125=0,0,F6546/ABS($F$7125))</f>
        <v/>
      </c>
      <c r="H6546" s="15">
        <f>D6546-F6546</f>
        <v/>
      </c>
      <c r="I6546" s="16">
        <f>IF(F6546=0,0,H6546/ABS(F6546))</f>
        <v/>
      </c>
      <c r="J6546" s="10" t="inlineStr">
        <is>
          <t>TRUE</t>
        </is>
      </c>
    </row>
    <row r="6547" hidden="1" outlineLevel="2">
      <c r="A6547" s="13" t="inlineStr"/>
      <c r="B6547" s="13" t="inlineStr">
        <is>
          <t xml:space="preserve">    ONLINE Sara Tamayo</t>
        </is>
      </c>
      <c r="C6547" s="14" t="inlineStr"/>
      <c r="D6547" s="15" t="n">
        <v>120000</v>
      </c>
      <c r="E6547" s="16">
        <f>IF($D$7125=0,0,D6547/ABS($D$7125))</f>
        <v/>
      </c>
      <c r="F6547" s="15" t="n">
        <v>120000</v>
      </c>
      <c r="G6547" s="16">
        <f>IF($F$7125=0,0,F6547/ABS($F$7125))</f>
        <v/>
      </c>
      <c r="H6547" s="15">
        <f>D6547-F6547</f>
        <v/>
      </c>
      <c r="I6547" s="16">
        <f>IF(F6547=0,0,H6547/ABS(F6547))</f>
        <v/>
      </c>
      <c r="J6547" s="10" t="inlineStr">
        <is>
          <t>TRUE</t>
        </is>
      </c>
    </row>
    <row r="6548" hidden="1" outlineLevel="2">
      <c r="A6548" s="13" t="inlineStr"/>
      <c r="B6548" s="13" t="inlineStr">
        <is>
          <t xml:space="preserve">    ONLINE Sara Vallejo</t>
        </is>
      </c>
      <c r="C6548" s="14" t="inlineStr"/>
      <c r="D6548" s="15" t="n">
        <v>457620</v>
      </c>
      <c r="E6548" s="16">
        <f>IF($D$7125=0,0,D6548/ABS($D$7125))</f>
        <v/>
      </c>
      <c r="F6548" s="15" t="n">
        <v>457620</v>
      </c>
      <c r="G6548" s="16">
        <f>IF($F$7125=0,0,F6548/ABS($F$7125))</f>
        <v/>
      </c>
      <c r="H6548" s="15">
        <f>D6548-F6548</f>
        <v/>
      </c>
      <c r="I6548" s="16">
        <f>IF(F6548=0,0,H6548/ABS(F6548))</f>
        <v/>
      </c>
      <c r="J6548" s="10" t="inlineStr">
        <is>
          <t>TRUE</t>
        </is>
      </c>
    </row>
    <row r="6549" hidden="1" outlineLevel="2">
      <c r="A6549" s="13" t="inlineStr"/>
      <c r="B6549" s="13" t="inlineStr">
        <is>
          <t xml:space="preserve">    ONLINE Sara Victoria Villa Cano</t>
        </is>
      </c>
      <c r="C6549" s="14" t="inlineStr"/>
      <c r="D6549" s="15" t="n">
        <v>60000</v>
      </c>
      <c r="E6549" s="16">
        <f>IF($D$7125=0,0,D6549/ABS($D$7125))</f>
        <v/>
      </c>
      <c r="F6549" s="15" t="n">
        <v>60000</v>
      </c>
      <c r="G6549" s="16">
        <f>IF($F$7125=0,0,F6549/ABS($F$7125))</f>
        <v/>
      </c>
      <c r="H6549" s="15">
        <f>D6549-F6549</f>
        <v/>
      </c>
      <c r="I6549" s="16">
        <f>IF(F6549=0,0,H6549/ABS(F6549))</f>
        <v/>
      </c>
      <c r="J6549" s="10" t="inlineStr">
        <is>
          <t>TRUE</t>
        </is>
      </c>
    </row>
    <row r="6550" hidden="1" outlineLevel="2">
      <c r="A6550" s="13" t="inlineStr"/>
      <c r="B6550" s="13" t="inlineStr">
        <is>
          <t xml:space="preserve">    ONLINE Sara faride Asaad Rodas</t>
        </is>
      </c>
      <c r="C6550" s="14" t="inlineStr"/>
      <c r="D6550" s="15" t="n">
        <v>47500</v>
      </c>
      <c r="E6550" s="16">
        <f>IF($D$7125=0,0,D6550/ABS($D$7125))</f>
        <v/>
      </c>
      <c r="F6550" s="15" t="n">
        <v>47500</v>
      </c>
      <c r="G6550" s="16">
        <f>IF($F$7125=0,0,F6550/ABS($F$7125))</f>
        <v/>
      </c>
      <c r="H6550" s="15">
        <f>D6550-F6550</f>
        <v/>
      </c>
      <c r="I6550" s="16">
        <f>IF(F6550=0,0,H6550/ABS(F6550))</f>
        <v/>
      </c>
      <c r="J6550" s="10" t="inlineStr">
        <is>
          <t>TRUE</t>
        </is>
      </c>
    </row>
    <row r="6551" hidden="1" outlineLevel="2">
      <c r="A6551" s="13" t="inlineStr"/>
      <c r="B6551" s="13" t="inlineStr">
        <is>
          <t xml:space="preserve">    ONLINE Sara velasquez</t>
        </is>
      </c>
      <c r="C6551" s="14" t="inlineStr"/>
      <c r="D6551" s="15" t="n">
        <v>81000</v>
      </c>
      <c r="E6551" s="16">
        <f>IF($D$7125=0,0,D6551/ABS($D$7125))</f>
        <v/>
      </c>
      <c r="F6551" s="15" t="n">
        <v>81000</v>
      </c>
      <c r="G6551" s="16">
        <f>IF($F$7125=0,0,F6551/ABS($F$7125))</f>
        <v/>
      </c>
      <c r="H6551" s="15">
        <f>D6551-F6551</f>
        <v/>
      </c>
      <c r="I6551" s="16">
        <f>IF(F6551=0,0,H6551/ABS(F6551))</f>
        <v/>
      </c>
      <c r="J6551" s="10" t="inlineStr">
        <is>
          <t>TRUE</t>
        </is>
      </c>
    </row>
    <row r="6552" hidden="1" outlineLevel="2">
      <c r="A6552" s="13" t="inlineStr"/>
      <c r="B6552" s="13" t="inlineStr">
        <is>
          <t xml:space="preserve">    ONLINE Sebastian Daraviña</t>
        </is>
      </c>
      <c r="C6552" s="14" t="inlineStr"/>
      <c r="D6552" s="15" t="n">
        <v>744790.01</v>
      </c>
      <c r="E6552" s="16">
        <f>IF($D$7125=0,0,D6552/ABS($D$7125))</f>
        <v/>
      </c>
      <c r="F6552" s="15" t="n">
        <v>744790.01</v>
      </c>
      <c r="G6552" s="16">
        <f>IF($F$7125=0,0,F6552/ABS($F$7125))</f>
        <v/>
      </c>
      <c r="H6552" s="15">
        <f>D6552-F6552</f>
        <v/>
      </c>
      <c r="I6552" s="16">
        <f>IF(F6552=0,0,H6552/ABS(F6552))</f>
        <v/>
      </c>
      <c r="J6552" s="10" t="inlineStr">
        <is>
          <t>TRUE</t>
        </is>
      </c>
    </row>
    <row r="6553" hidden="1" outlineLevel="2">
      <c r="A6553" s="13" t="inlineStr"/>
      <c r="B6553" s="13" t="inlineStr">
        <is>
          <t xml:space="preserve">    ONLINE Sebastian Quintero</t>
        </is>
      </c>
      <c r="C6553" s="14" t="inlineStr"/>
      <c r="D6553" s="15" t="n">
        <v>60000</v>
      </c>
      <c r="E6553" s="16">
        <f>IF($D$7125=0,0,D6553/ABS($D$7125))</f>
        <v/>
      </c>
      <c r="F6553" s="15" t="n">
        <v>60000</v>
      </c>
      <c r="G6553" s="16">
        <f>IF($F$7125=0,0,F6553/ABS($F$7125))</f>
        <v/>
      </c>
      <c r="H6553" s="15">
        <f>D6553-F6553</f>
        <v/>
      </c>
      <c r="I6553" s="16">
        <f>IF(F6553=0,0,H6553/ABS(F6553))</f>
        <v/>
      </c>
      <c r="J6553" s="10" t="inlineStr">
        <is>
          <t>TRUE</t>
        </is>
      </c>
    </row>
    <row r="6554" hidden="1" outlineLevel="2">
      <c r="A6554" s="13" t="inlineStr"/>
      <c r="B6554" s="13" t="inlineStr">
        <is>
          <t xml:space="preserve">    ONLINE Sebastian Ramirez</t>
        </is>
      </c>
      <c r="C6554" s="14" t="inlineStr"/>
      <c r="D6554" s="15" t="n">
        <v>106400</v>
      </c>
      <c r="E6554" s="16">
        <f>IF($D$7125=0,0,D6554/ABS($D$7125))</f>
        <v/>
      </c>
      <c r="F6554" s="15" t="n">
        <v>106400</v>
      </c>
      <c r="G6554" s="16">
        <f>IF($F$7125=0,0,F6554/ABS($F$7125))</f>
        <v/>
      </c>
      <c r="H6554" s="15">
        <f>D6554-F6554</f>
        <v/>
      </c>
      <c r="I6554" s="16">
        <f>IF(F6554=0,0,H6554/ABS(F6554))</f>
        <v/>
      </c>
      <c r="J6554" s="10" t="inlineStr">
        <is>
          <t>TRUE</t>
        </is>
      </c>
    </row>
    <row r="6555" hidden="1" outlineLevel="2">
      <c r="A6555" s="13" t="inlineStr"/>
      <c r="B6555" s="13" t="inlineStr">
        <is>
          <t xml:space="preserve">    ONLINE Sebastian Torres</t>
        </is>
      </c>
      <c r="C6555" s="14" t="inlineStr"/>
      <c r="D6555" s="15" t="n">
        <v>120000</v>
      </c>
      <c r="E6555" s="16">
        <f>IF($D$7125=0,0,D6555/ABS($D$7125))</f>
        <v/>
      </c>
      <c r="F6555" s="15" t="n">
        <v>120000</v>
      </c>
      <c r="G6555" s="16">
        <f>IF($F$7125=0,0,F6555/ABS($F$7125))</f>
        <v/>
      </c>
      <c r="H6555" s="15">
        <f>D6555-F6555</f>
        <v/>
      </c>
      <c r="I6555" s="16">
        <f>IF(F6555=0,0,H6555/ABS(F6555))</f>
        <v/>
      </c>
      <c r="J6555" s="10" t="inlineStr">
        <is>
          <t>TRUE</t>
        </is>
      </c>
    </row>
    <row r="6556" hidden="1" outlineLevel="2">
      <c r="A6556" s="13" t="inlineStr"/>
      <c r="B6556" s="13" t="inlineStr">
        <is>
          <t xml:space="preserve">    ONLINE Sebastian Zuluaga</t>
        </is>
      </c>
      <c r="C6556" s="14" t="inlineStr"/>
      <c r="D6556" s="15" t="n">
        <v>704539.98</v>
      </c>
      <c r="E6556" s="16">
        <f>IF($D$7125=0,0,D6556/ABS($D$7125))</f>
        <v/>
      </c>
      <c r="F6556" s="15" t="n">
        <v>704539.98</v>
      </c>
      <c r="G6556" s="16">
        <f>IF($F$7125=0,0,F6556/ABS($F$7125))</f>
        <v/>
      </c>
      <c r="H6556" s="15">
        <f>D6556-F6556</f>
        <v/>
      </c>
      <c r="I6556" s="16">
        <f>IF(F6556=0,0,H6556/ABS(F6556))</f>
        <v/>
      </c>
      <c r="J6556" s="10" t="inlineStr">
        <is>
          <t>TRUE</t>
        </is>
      </c>
    </row>
    <row r="6557" hidden="1" outlineLevel="2">
      <c r="A6557" s="13" t="inlineStr"/>
      <c r="B6557" s="13" t="inlineStr">
        <is>
          <t xml:space="preserve">    ONLINE Sebastián Camilo Rodríguez Infante</t>
        </is>
      </c>
      <c r="C6557" s="14" t="inlineStr"/>
      <c r="D6557" s="15" t="n">
        <v>60000</v>
      </c>
      <c r="E6557" s="16">
        <f>IF($D$7125=0,0,D6557/ABS($D$7125))</f>
        <v/>
      </c>
      <c r="F6557" s="15" t="n">
        <v>60000</v>
      </c>
      <c r="G6557" s="16">
        <f>IF($F$7125=0,0,F6557/ABS($F$7125))</f>
        <v/>
      </c>
      <c r="H6557" s="15">
        <f>D6557-F6557</f>
        <v/>
      </c>
      <c r="I6557" s="16">
        <f>IF(F6557=0,0,H6557/ABS(F6557))</f>
        <v/>
      </c>
      <c r="J6557" s="10" t="inlineStr">
        <is>
          <t>TRUE</t>
        </is>
      </c>
    </row>
    <row r="6558" hidden="1" outlineLevel="2">
      <c r="A6558" s="13" t="inlineStr"/>
      <c r="B6558" s="13" t="inlineStr">
        <is>
          <t xml:space="preserve">    ONLINE Sebastián David Camacho Gómez</t>
        </is>
      </c>
      <c r="C6558" s="14" t="inlineStr"/>
      <c r="D6558" s="15" t="n">
        <v>60000</v>
      </c>
      <c r="E6558" s="16">
        <f>IF($D$7125=0,0,D6558/ABS($D$7125))</f>
        <v/>
      </c>
      <c r="F6558" s="15" t="n">
        <v>60000</v>
      </c>
      <c r="G6558" s="16">
        <f>IF($F$7125=0,0,F6558/ABS($F$7125))</f>
        <v/>
      </c>
      <c r="H6558" s="15">
        <f>D6558-F6558</f>
        <v/>
      </c>
      <c r="I6558" s="16">
        <f>IF(F6558=0,0,H6558/ABS(F6558))</f>
        <v/>
      </c>
      <c r="J6558" s="10" t="inlineStr">
        <is>
          <t>TRUE</t>
        </is>
      </c>
    </row>
    <row r="6559" hidden="1" outlineLevel="2">
      <c r="A6559" s="13" t="inlineStr"/>
      <c r="B6559" s="13" t="inlineStr">
        <is>
          <t xml:space="preserve">    ONLINE Sebastián Puentes Velasquez</t>
        </is>
      </c>
      <c r="C6559" s="14" t="inlineStr"/>
      <c r="D6559" s="15" t="n">
        <v>120000</v>
      </c>
      <c r="E6559" s="16">
        <f>IF($D$7125=0,0,D6559/ABS($D$7125))</f>
        <v/>
      </c>
      <c r="F6559" s="15" t="n">
        <v>120000</v>
      </c>
      <c r="G6559" s="16">
        <f>IF($F$7125=0,0,F6559/ABS($F$7125))</f>
        <v/>
      </c>
      <c r="H6559" s="15">
        <f>D6559-F6559</f>
        <v/>
      </c>
      <c r="I6559" s="16">
        <f>IF(F6559=0,0,H6559/ABS(F6559))</f>
        <v/>
      </c>
      <c r="J6559" s="10" t="inlineStr">
        <is>
          <t>TRUE</t>
        </is>
      </c>
    </row>
    <row r="6560" hidden="1" outlineLevel="2">
      <c r="A6560" s="13" t="inlineStr"/>
      <c r="B6560" s="13" t="inlineStr">
        <is>
          <t xml:space="preserve">    ONLINE Sebastían Mejía Tirado</t>
        </is>
      </c>
      <c r="C6560" s="14" t="inlineStr"/>
      <c r="D6560" s="15" t="n">
        <v>60000</v>
      </c>
      <c r="E6560" s="16">
        <f>IF($D$7125=0,0,D6560/ABS($D$7125))</f>
        <v/>
      </c>
      <c r="F6560" s="15" t="n">
        <v>60000</v>
      </c>
      <c r="G6560" s="16">
        <f>IF($F$7125=0,0,F6560/ABS($F$7125))</f>
        <v/>
      </c>
      <c r="H6560" s="15">
        <f>D6560-F6560</f>
        <v/>
      </c>
      <c r="I6560" s="16">
        <f>IF(F6560=0,0,H6560/ABS(F6560))</f>
        <v/>
      </c>
      <c r="J6560" s="10" t="inlineStr">
        <is>
          <t>TRUE</t>
        </is>
      </c>
    </row>
    <row r="6561" hidden="1" outlineLevel="2">
      <c r="A6561" s="13" t="inlineStr"/>
      <c r="B6561" s="13" t="inlineStr">
        <is>
          <t xml:space="preserve">    ONLINE Sergio Becerra</t>
        </is>
      </c>
      <c r="C6561" s="14" t="inlineStr"/>
      <c r="D6561" s="15" t="n">
        <v>264200</v>
      </c>
      <c r="E6561" s="16">
        <f>IF($D$7125=0,0,D6561/ABS($D$7125))</f>
        <v/>
      </c>
      <c r="F6561" s="15" t="n">
        <v>264200</v>
      </c>
      <c r="G6561" s="16">
        <f>IF($F$7125=0,0,F6561/ABS($F$7125))</f>
        <v/>
      </c>
      <c r="H6561" s="15">
        <f>D6561-F6561</f>
        <v/>
      </c>
      <c r="I6561" s="16">
        <f>IF(F6561=0,0,H6561/ABS(F6561))</f>
        <v/>
      </c>
      <c r="J6561" s="10" t="inlineStr">
        <is>
          <t>TRUE</t>
        </is>
      </c>
    </row>
    <row r="6562" hidden="1" outlineLevel="2">
      <c r="A6562" s="13" t="inlineStr"/>
      <c r="B6562" s="13" t="inlineStr">
        <is>
          <t xml:space="preserve">    ONLINE Sergio Gomez</t>
        </is>
      </c>
      <c r="C6562" s="14" t="inlineStr"/>
      <c r="D6562" s="15" t="n">
        <v>63200</v>
      </c>
      <c r="E6562" s="16">
        <f>IF($D$7125=0,0,D6562/ABS($D$7125))</f>
        <v/>
      </c>
      <c r="F6562" s="15" t="n">
        <v>63200</v>
      </c>
      <c r="G6562" s="16">
        <f>IF($F$7125=0,0,F6562/ABS($F$7125))</f>
        <v/>
      </c>
      <c r="H6562" s="15">
        <f>D6562-F6562</f>
        <v/>
      </c>
      <c r="I6562" s="16">
        <f>IF(F6562=0,0,H6562/ABS(F6562))</f>
        <v/>
      </c>
      <c r="J6562" s="10" t="inlineStr">
        <is>
          <t>TRUE</t>
        </is>
      </c>
    </row>
    <row r="6563" hidden="1" outlineLevel="2">
      <c r="A6563" s="13" t="inlineStr"/>
      <c r="B6563" s="13" t="inlineStr">
        <is>
          <t xml:space="preserve">    ONLINE Sergio Molina</t>
        </is>
      </c>
      <c r="C6563" s="14" t="inlineStr"/>
      <c r="D6563" s="15" t="n">
        <v>82200</v>
      </c>
      <c r="E6563" s="16">
        <f>IF($D$7125=0,0,D6563/ABS($D$7125))</f>
        <v/>
      </c>
      <c r="F6563" s="15" t="n">
        <v>82200</v>
      </c>
      <c r="G6563" s="16">
        <f>IF($F$7125=0,0,F6563/ABS($F$7125))</f>
        <v/>
      </c>
      <c r="H6563" s="15">
        <f>D6563-F6563</f>
        <v/>
      </c>
      <c r="I6563" s="16">
        <f>IF(F6563=0,0,H6563/ABS(F6563))</f>
        <v/>
      </c>
      <c r="J6563" s="10" t="inlineStr">
        <is>
          <t>TRUE</t>
        </is>
      </c>
    </row>
    <row r="6564" hidden="1" outlineLevel="2">
      <c r="A6564" s="13" t="inlineStr"/>
      <c r="B6564" s="13" t="inlineStr">
        <is>
          <t xml:space="preserve">    ONLINE Sergio Vargas</t>
        </is>
      </c>
      <c r="C6564" s="14" t="inlineStr"/>
      <c r="D6564" s="15" t="n">
        <v>418400</v>
      </c>
      <c r="E6564" s="16">
        <f>IF($D$7125=0,0,D6564/ABS($D$7125))</f>
        <v/>
      </c>
      <c r="F6564" s="15" t="n">
        <v>418400</v>
      </c>
      <c r="G6564" s="16">
        <f>IF($F$7125=0,0,F6564/ABS($F$7125))</f>
        <v/>
      </c>
      <c r="H6564" s="15">
        <f>D6564-F6564</f>
        <v/>
      </c>
      <c r="I6564" s="16">
        <f>IF(F6564=0,0,H6564/ABS(F6564))</f>
        <v/>
      </c>
      <c r="J6564" s="10" t="inlineStr">
        <is>
          <t>TRUE</t>
        </is>
      </c>
    </row>
    <row r="6565" hidden="1" outlineLevel="2">
      <c r="A6565" s="13" t="inlineStr"/>
      <c r="B6565" s="13" t="inlineStr">
        <is>
          <t xml:space="preserve">    ONLINE Shadia Mezher</t>
        </is>
      </c>
      <c r="C6565" s="14" t="inlineStr"/>
      <c r="D6565" s="15" t="n">
        <v>45000</v>
      </c>
      <c r="E6565" s="16">
        <f>IF($D$7125=0,0,D6565/ABS($D$7125))</f>
        <v/>
      </c>
      <c r="F6565" s="15" t="n">
        <v>45000</v>
      </c>
      <c r="G6565" s="16">
        <f>IF($F$7125=0,0,F6565/ABS($F$7125))</f>
        <v/>
      </c>
      <c r="H6565" s="15">
        <f>D6565-F6565</f>
        <v/>
      </c>
      <c r="I6565" s="16">
        <f>IF(F6565=0,0,H6565/ABS(F6565))</f>
        <v/>
      </c>
      <c r="J6565" s="10" t="inlineStr">
        <is>
          <t>TRUE</t>
        </is>
      </c>
    </row>
    <row r="6566" hidden="1" outlineLevel="2">
      <c r="A6566" s="13" t="inlineStr"/>
      <c r="B6566" s="13" t="inlineStr">
        <is>
          <t xml:space="preserve">    ONLINE Sharon Bermúdez Sánchez</t>
        </is>
      </c>
      <c r="C6566" s="14" t="inlineStr"/>
      <c r="D6566" s="15" t="n">
        <v>237000.01</v>
      </c>
      <c r="E6566" s="16">
        <f>IF($D$7125=0,0,D6566/ABS($D$7125))</f>
        <v/>
      </c>
      <c r="F6566" s="15" t="n">
        <v>237000.01</v>
      </c>
      <c r="G6566" s="16">
        <f>IF($F$7125=0,0,F6566/ABS($F$7125))</f>
        <v/>
      </c>
      <c r="H6566" s="15">
        <f>D6566-F6566</f>
        <v/>
      </c>
      <c r="I6566" s="16">
        <f>IF(F6566=0,0,H6566/ABS(F6566))</f>
        <v/>
      </c>
      <c r="J6566" s="10" t="inlineStr">
        <is>
          <t>TRUE</t>
        </is>
      </c>
    </row>
    <row r="6567" hidden="1" outlineLevel="2">
      <c r="A6567" s="13" t="inlineStr"/>
      <c r="B6567" s="13" t="inlineStr">
        <is>
          <t xml:space="preserve">    ONLINE Shira Felder</t>
        </is>
      </c>
      <c r="C6567" s="14" t="inlineStr"/>
      <c r="D6567" s="15" t="n">
        <v>95000</v>
      </c>
      <c r="E6567" s="16">
        <f>IF($D$7125=0,0,D6567/ABS($D$7125))</f>
        <v/>
      </c>
      <c r="F6567" s="15" t="n">
        <v>95000</v>
      </c>
      <c r="G6567" s="16">
        <f>IF($F$7125=0,0,F6567/ABS($F$7125))</f>
        <v/>
      </c>
      <c r="H6567" s="15">
        <f>D6567-F6567</f>
        <v/>
      </c>
      <c r="I6567" s="16">
        <f>IF(F6567=0,0,H6567/ABS(F6567))</f>
        <v/>
      </c>
      <c r="J6567" s="10" t="inlineStr">
        <is>
          <t>TRUE</t>
        </is>
      </c>
    </row>
    <row r="6568" hidden="1" outlineLevel="2">
      <c r="A6568" s="13" t="inlineStr"/>
      <c r="B6568" s="13" t="inlineStr">
        <is>
          <t xml:space="preserve">    ONLINE Shirle Botero</t>
        </is>
      </c>
      <c r="C6568" s="14" t="inlineStr"/>
      <c r="D6568" s="15" t="n">
        <v>44200</v>
      </c>
      <c r="E6568" s="16">
        <f>IF($D$7125=0,0,D6568/ABS($D$7125))</f>
        <v/>
      </c>
      <c r="F6568" s="15" t="n">
        <v>44200</v>
      </c>
      <c r="G6568" s="16">
        <f>IF($F$7125=0,0,F6568/ABS($F$7125))</f>
        <v/>
      </c>
      <c r="H6568" s="15">
        <f>D6568-F6568</f>
        <v/>
      </c>
      <c r="I6568" s="16">
        <f>IF(F6568=0,0,H6568/ABS(F6568))</f>
        <v/>
      </c>
      <c r="J6568" s="10" t="inlineStr">
        <is>
          <t>TRUE</t>
        </is>
      </c>
    </row>
    <row r="6569" hidden="1" outlineLevel="2">
      <c r="A6569" s="13" t="inlineStr"/>
      <c r="B6569" s="13" t="inlineStr">
        <is>
          <t xml:space="preserve">    ONLINE Shirley Bermúdez</t>
        </is>
      </c>
      <c r="C6569" s="14" t="inlineStr"/>
      <c r="D6569" s="15" t="n">
        <v>186400</v>
      </c>
      <c r="E6569" s="16">
        <f>IF($D$7125=0,0,D6569/ABS($D$7125))</f>
        <v/>
      </c>
      <c r="F6569" s="15" t="n">
        <v>186400</v>
      </c>
      <c r="G6569" s="16">
        <f>IF($F$7125=0,0,F6569/ABS($F$7125))</f>
        <v/>
      </c>
      <c r="H6569" s="15">
        <f>D6569-F6569</f>
        <v/>
      </c>
      <c r="I6569" s="16">
        <f>IF(F6569=0,0,H6569/ABS(F6569))</f>
        <v/>
      </c>
      <c r="J6569" s="10" t="inlineStr">
        <is>
          <t>TRUE</t>
        </is>
      </c>
    </row>
    <row r="6570" hidden="1" outlineLevel="2">
      <c r="A6570" s="13" t="inlineStr"/>
      <c r="B6570" s="13" t="inlineStr">
        <is>
          <t xml:space="preserve">    ONLINE Silvana Puentes</t>
        </is>
      </c>
      <c r="C6570" s="14" t="inlineStr"/>
      <c r="D6570" s="15" t="n">
        <v>42000</v>
      </c>
      <c r="E6570" s="16">
        <f>IF($D$7125=0,0,D6570/ABS($D$7125))</f>
        <v/>
      </c>
      <c r="F6570" s="15" t="n">
        <v>42000</v>
      </c>
      <c r="G6570" s="16">
        <f>IF($F$7125=0,0,F6570/ABS($F$7125))</f>
        <v/>
      </c>
      <c r="H6570" s="15">
        <f>D6570-F6570</f>
        <v/>
      </c>
      <c r="I6570" s="16">
        <f>IF(F6570=0,0,H6570/ABS(F6570))</f>
        <v/>
      </c>
      <c r="J6570" s="10" t="inlineStr">
        <is>
          <t>TRUE</t>
        </is>
      </c>
    </row>
    <row r="6571" hidden="1" outlineLevel="2">
      <c r="A6571" s="13" t="inlineStr"/>
      <c r="B6571" s="13" t="inlineStr">
        <is>
          <t xml:space="preserve">    ONLINE Silvia Algarin</t>
        </is>
      </c>
      <c r="C6571" s="14" t="inlineStr"/>
      <c r="D6571" s="15" t="n">
        <v>63200</v>
      </c>
      <c r="E6571" s="16">
        <f>IF($D$7125=0,0,D6571/ABS($D$7125))</f>
        <v/>
      </c>
      <c r="F6571" s="15" t="n">
        <v>63200</v>
      </c>
      <c r="G6571" s="16">
        <f>IF($F$7125=0,0,F6571/ABS($F$7125))</f>
        <v/>
      </c>
      <c r="H6571" s="15">
        <f>D6571-F6571</f>
        <v/>
      </c>
      <c r="I6571" s="16">
        <f>IF(F6571=0,0,H6571/ABS(F6571))</f>
        <v/>
      </c>
      <c r="J6571" s="10" t="inlineStr">
        <is>
          <t>TRUE</t>
        </is>
      </c>
    </row>
    <row r="6572" hidden="1" outlineLevel="2">
      <c r="A6572" s="13" t="inlineStr"/>
      <c r="B6572" s="13" t="inlineStr">
        <is>
          <t xml:space="preserve">    ONLINE Silvia Ardila</t>
        </is>
      </c>
      <c r="C6572" s="14" t="inlineStr"/>
      <c r="D6572" s="15" t="n">
        <v>126400</v>
      </c>
      <c r="E6572" s="16">
        <f>IF($D$7125=0,0,D6572/ABS($D$7125))</f>
        <v/>
      </c>
      <c r="F6572" s="15" t="n">
        <v>126400</v>
      </c>
      <c r="G6572" s="16">
        <f>IF($F$7125=0,0,F6572/ABS($F$7125))</f>
        <v/>
      </c>
      <c r="H6572" s="15">
        <f>D6572-F6572</f>
        <v/>
      </c>
      <c r="I6572" s="16">
        <f>IF(F6572=0,0,H6572/ABS(F6572))</f>
        <v/>
      </c>
      <c r="J6572" s="10" t="inlineStr">
        <is>
          <t>TRUE</t>
        </is>
      </c>
    </row>
    <row r="6573" hidden="1" outlineLevel="2">
      <c r="A6573" s="13" t="inlineStr"/>
      <c r="B6573" s="13" t="inlineStr">
        <is>
          <t xml:space="preserve">    ONLINE Silvia Mantilla Marroquín</t>
        </is>
      </c>
      <c r="C6573" s="14" t="inlineStr"/>
      <c r="D6573" s="15" t="n">
        <v>60000</v>
      </c>
      <c r="E6573" s="16">
        <f>IF($D$7125=0,0,D6573/ABS($D$7125))</f>
        <v/>
      </c>
      <c r="F6573" s="15" t="n">
        <v>60000</v>
      </c>
      <c r="G6573" s="16">
        <f>IF($F$7125=0,0,F6573/ABS($F$7125))</f>
        <v/>
      </c>
      <c r="H6573" s="15">
        <f>D6573-F6573</f>
        <v/>
      </c>
      <c r="I6573" s="16">
        <f>IF(F6573=0,0,H6573/ABS(F6573))</f>
        <v/>
      </c>
      <c r="J6573" s="10" t="inlineStr">
        <is>
          <t>TRUE</t>
        </is>
      </c>
    </row>
    <row r="6574" hidden="1" outlineLevel="2">
      <c r="A6574" s="13" t="inlineStr"/>
      <c r="B6574" s="13" t="inlineStr">
        <is>
          <t xml:space="preserve">    ONLINE Silvia Marley Cruz Sanchez</t>
        </is>
      </c>
      <c r="C6574" s="14" t="inlineStr"/>
      <c r="D6574" s="15" t="n">
        <v>180000</v>
      </c>
      <c r="E6574" s="16">
        <f>IF($D$7125=0,0,D6574/ABS($D$7125))</f>
        <v/>
      </c>
      <c r="F6574" s="15" t="n">
        <v>180000</v>
      </c>
      <c r="G6574" s="16">
        <f>IF($F$7125=0,0,F6574/ABS($F$7125))</f>
        <v/>
      </c>
      <c r="H6574" s="15">
        <f>D6574-F6574</f>
        <v/>
      </c>
      <c r="I6574" s="16">
        <f>IF(F6574=0,0,H6574/ABS(F6574))</f>
        <v/>
      </c>
      <c r="J6574" s="10" t="inlineStr">
        <is>
          <t>TRUE</t>
        </is>
      </c>
    </row>
    <row r="6575" hidden="1" outlineLevel="2">
      <c r="A6575" s="13" t="inlineStr"/>
      <c r="B6575" s="13" t="inlineStr">
        <is>
          <t xml:space="preserve">    ONLINE Silvia Ordoñez</t>
        </is>
      </c>
      <c r="C6575" s="14" t="inlineStr"/>
      <c r="D6575" s="15" t="n">
        <v>60000</v>
      </c>
      <c r="E6575" s="16">
        <f>IF($D$7125=0,0,D6575/ABS($D$7125))</f>
        <v/>
      </c>
      <c r="F6575" s="15" t="n">
        <v>60000</v>
      </c>
      <c r="G6575" s="16">
        <f>IF($F$7125=0,0,F6575/ABS($F$7125))</f>
        <v/>
      </c>
      <c r="H6575" s="15">
        <f>D6575-F6575</f>
        <v/>
      </c>
      <c r="I6575" s="16">
        <f>IF(F6575=0,0,H6575/ABS(F6575))</f>
        <v/>
      </c>
      <c r="J6575" s="10" t="inlineStr">
        <is>
          <t>TRUE</t>
        </is>
      </c>
    </row>
    <row r="6576" hidden="1" outlineLevel="2">
      <c r="A6576" s="13" t="inlineStr"/>
      <c r="B6576" s="13" t="inlineStr">
        <is>
          <t xml:space="preserve">    ONLINE Simon Arbelaez Paz</t>
        </is>
      </c>
      <c r="C6576" s="14" t="inlineStr"/>
      <c r="D6576" s="15" t="n">
        <v>106400</v>
      </c>
      <c r="E6576" s="16">
        <f>IF($D$7125=0,0,D6576/ABS($D$7125))</f>
        <v/>
      </c>
      <c r="F6576" s="15" t="n">
        <v>106400</v>
      </c>
      <c r="G6576" s="16">
        <f>IF($F$7125=0,0,F6576/ABS($F$7125))</f>
        <v/>
      </c>
      <c r="H6576" s="15">
        <f>D6576-F6576</f>
        <v/>
      </c>
      <c r="I6576" s="16">
        <f>IF(F6576=0,0,H6576/ABS(F6576))</f>
        <v/>
      </c>
      <c r="J6576" s="10" t="inlineStr">
        <is>
          <t>TRUE</t>
        </is>
      </c>
    </row>
    <row r="6577" hidden="1" outlineLevel="2">
      <c r="A6577" s="13" t="inlineStr"/>
      <c r="B6577" s="13" t="inlineStr">
        <is>
          <t xml:space="preserve">    ONLINE Simon Gomez</t>
        </is>
      </c>
      <c r="C6577" s="14" t="inlineStr"/>
      <c r="D6577" s="15" t="n">
        <v>240000</v>
      </c>
      <c r="E6577" s="16">
        <f>IF($D$7125=0,0,D6577/ABS($D$7125))</f>
        <v/>
      </c>
      <c r="F6577" s="15" t="n">
        <v>240000</v>
      </c>
      <c r="G6577" s="16">
        <f>IF($F$7125=0,0,F6577/ABS($F$7125))</f>
        <v/>
      </c>
      <c r="H6577" s="15">
        <f>D6577-F6577</f>
        <v/>
      </c>
      <c r="I6577" s="16">
        <f>IF(F6577=0,0,H6577/ABS(F6577))</f>
        <v/>
      </c>
      <c r="J6577" s="10" t="inlineStr">
        <is>
          <t>TRUE</t>
        </is>
      </c>
    </row>
    <row r="6578" hidden="1" outlineLevel="2">
      <c r="A6578" s="13" t="inlineStr"/>
      <c r="B6578" s="13" t="inlineStr">
        <is>
          <t xml:space="preserve">    ONLINE Sindy Franco giron</t>
        </is>
      </c>
      <c r="C6578" s="14" t="inlineStr"/>
      <c r="D6578" s="15" t="n">
        <v>169049.24</v>
      </c>
      <c r="E6578" s="16">
        <f>IF($D$7125=0,0,D6578/ABS($D$7125))</f>
        <v/>
      </c>
      <c r="F6578" s="15" t="n">
        <v>169049.24</v>
      </c>
      <c r="G6578" s="16">
        <f>IF($F$7125=0,0,F6578/ABS($F$7125))</f>
        <v/>
      </c>
      <c r="H6578" s="15">
        <f>D6578-F6578</f>
        <v/>
      </c>
      <c r="I6578" s="16">
        <f>IF(F6578=0,0,H6578/ABS(F6578))</f>
        <v/>
      </c>
      <c r="J6578" s="10" t="inlineStr">
        <is>
          <t>TRUE</t>
        </is>
      </c>
    </row>
    <row r="6579" hidden="1" outlineLevel="2">
      <c r="A6579" s="13" t="inlineStr"/>
      <c r="B6579" s="13" t="inlineStr">
        <is>
          <t xml:space="preserve">    ONLINE Sindy Montezuma</t>
        </is>
      </c>
      <c r="C6579" s="14" t="inlineStr"/>
      <c r="D6579" s="15" t="n">
        <v>60000</v>
      </c>
      <c r="E6579" s="16">
        <f>IF($D$7125=0,0,D6579/ABS($D$7125))</f>
        <v/>
      </c>
      <c r="F6579" s="15" t="n">
        <v>60000</v>
      </c>
      <c r="G6579" s="16">
        <f>IF($F$7125=0,0,F6579/ABS($F$7125))</f>
        <v/>
      </c>
      <c r="H6579" s="15">
        <f>D6579-F6579</f>
        <v/>
      </c>
      <c r="I6579" s="16">
        <f>IF(F6579=0,0,H6579/ABS(F6579))</f>
        <v/>
      </c>
      <c r="J6579" s="10" t="inlineStr">
        <is>
          <t>TRUE</t>
        </is>
      </c>
    </row>
    <row r="6580" hidden="1" outlineLevel="2">
      <c r="A6580" s="13" t="inlineStr"/>
      <c r="B6580" s="13" t="inlineStr">
        <is>
          <t xml:space="preserve">    ONLINE Sindy vanessa Contreras Tamayo</t>
        </is>
      </c>
      <c r="C6580" s="14" t="inlineStr"/>
      <c r="D6580" s="15" t="n">
        <v>42000</v>
      </c>
      <c r="E6580" s="16">
        <f>IF($D$7125=0,0,D6580/ABS($D$7125))</f>
        <v/>
      </c>
      <c r="F6580" s="15" t="n">
        <v>42000</v>
      </c>
      <c r="G6580" s="16">
        <f>IF($F$7125=0,0,F6580/ABS($F$7125))</f>
        <v/>
      </c>
      <c r="H6580" s="15">
        <f>D6580-F6580</f>
        <v/>
      </c>
      <c r="I6580" s="16">
        <f>IF(F6580=0,0,H6580/ABS(F6580))</f>
        <v/>
      </c>
      <c r="J6580" s="10" t="inlineStr">
        <is>
          <t>TRUE</t>
        </is>
      </c>
    </row>
    <row r="6581" hidden="1" outlineLevel="2">
      <c r="A6581" s="13" t="inlineStr"/>
      <c r="B6581" s="13" t="inlineStr">
        <is>
          <t xml:space="preserve">    ONLINE Sofia Acevedo</t>
        </is>
      </c>
      <c r="C6581" s="14" t="inlineStr"/>
      <c r="D6581" s="15" t="n">
        <v>118000</v>
      </c>
      <c r="E6581" s="16">
        <f>IF($D$7125=0,0,D6581/ABS($D$7125))</f>
        <v/>
      </c>
      <c r="F6581" s="15" t="n">
        <v>118000</v>
      </c>
      <c r="G6581" s="16">
        <f>IF($F$7125=0,0,F6581/ABS($F$7125))</f>
        <v/>
      </c>
      <c r="H6581" s="15">
        <f>D6581-F6581</f>
        <v/>
      </c>
      <c r="I6581" s="16">
        <f>IF(F6581=0,0,H6581/ABS(F6581))</f>
        <v/>
      </c>
      <c r="J6581" s="10" t="inlineStr">
        <is>
          <t>TRUE</t>
        </is>
      </c>
    </row>
    <row r="6582" hidden="1" outlineLevel="2">
      <c r="A6582" s="13" t="inlineStr"/>
      <c r="B6582" s="13" t="inlineStr">
        <is>
          <t xml:space="preserve">    ONLINE Sofia Alejandra Rincón Bermúdez</t>
        </is>
      </c>
      <c r="C6582" s="14" t="inlineStr"/>
      <c r="D6582" s="15" t="n">
        <v>1218944.99</v>
      </c>
      <c r="E6582" s="16">
        <f>IF($D$7125=0,0,D6582/ABS($D$7125))</f>
        <v/>
      </c>
      <c r="F6582" s="15" t="n">
        <v>1218944.99</v>
      </c>
      <c r="G6582" s="16">
        <f>IF($F$7125=0,0,F6582/ABS($F$7125))</f>
        <v/>
      </c>
      <c r="H6582" s="15">
        <f>D6582-F6582</f>
        <v/>
      </c>
      <c r="I6582" s="16">
        <f>IF(F6582=0,0,H6582/ABS(F6582))</f>
        <v/>
      </c>
      <c r="J6582" s="10" t="inlineStr">
        <is>
          <t>TRUE</t>
        </is>
      </c>
    </row>
    <row r="6583" hidden="1" outlineLevel="2">
      <c r="A6583" s="13" t="inlineStr"/>
      <c r="B6583" s="13" t="inlineStr">
        <is>
          <t xml:space="preserve">    ONLINE Sofia Arias</t>
        </is>
      </c>
      <c r="C6583" s="14" t="inlineStr"/>
      <c r="D6583" s="15" t="n">
        <v>194000</v>
      </c>
      <c r="E6583" s="16">
        <f>IF($D$7125=0,0,D6583/ABS($D$7125))</f>
        <v/>
      </c>
      <c r="F6583" s="15" t="n">
        <v>194000</v>
      </c>
      <c r="G6583" s="16">
        <f>IF($F$7125=0,0,F6583/ABS($F$7125))</f>
        <v/>
      </c>
      <c r="H6583" s="15">
        <f>D6583-F6583</f>
        <v/>
      </c>
      <c r="I6583" s="16">
        <f>IF(F6583=0,0,H6583/ABS(F6583))</f>
        <v/>
      </c>
      <c r="J6583" s="10" t="inlineStr">
        <is>
          <t>TRUE</t>
        </is>
      </c>
    </row>
    <row r="6584" hidden="1" outlineLevel="2">
      <c r="A6584" s="13" t="inlineStr"/>
      <c r="B6584" s="13" t="inlineStr">
        <is>
          <t xml:space="preserve">    ONLINE Sofia Cepeda Bernal</t>
        </is>
      </c>
      <c r="C6584" s="14" t="inlineStr"/>
      <c r="D6584" s="15" t="n">
        <v>271080</v>
      </c>
      <c r="E6584" s="16">
        <f>IF($D$7125=0,0,D6584/ABS($D$7125))</f>
        <v/>
      </c>
      <c r="F6584" s="15" t="n">
        <v>271080</v>
      </c>
      <c r="G6584" s="16">
        <f>IF($F$7125=0,0,F6584/ABS($F$7125))</f>
        <v/>
      </c>
      <c r="H6584" s="15">
        <f>D6584-F6584</f>
        <v/>
      </c>
      <c r="I6584" s="16">
        <f>IF(F6584=0,0,H6584/ABS(F6584))</f>
        <v/>
      </c>
      <c r="J6584" s="10" t="inlineStr">
        <is>
          <t>TRUE</t>
        </is>
      </c>
    </row>
    <row r="6585" hidden="1" outlineLevel="2">
      <c r="A6585" s="13" t="inlineStr"/>
      <c r="B6585" s="13" t="inlineStr">
        <is>
          <t xml:space="preserve">    ONLINE Sofia Cuellar Valencia</t>
        </is>
      </c>
      <c r="C6585" s="14" t="inlineStr"/>
      <c r="D6585" s="15" t="n">
        <v>63200</v>
      </c>
      <c r="E6585" s="16">
        <f>IF($D$7125=0,0,D6585/ABS($D$7125))</f>
        <v/>
      </c>
      <c r="F6585" s="15" t="n">
        <v>63200</v>
      </c>
      <c r="G6585" s="16">
        <f>IF($F$7125=0,0,F6585/ABS($F$7125))</f>
        <v/>
      </c>
      <c r="H6585" s="15">
        <f>D6585-F6585</f>
        <v/>
      </c>
      <c r="I6585" s="16">
        <f>IF(F6585=0,0,H6585/ABS(F6585))</f>
        <v/>
      </c>
      <c r="J6585" s="10" t="inlineStr">
        <is>
          <t>TRUE</t>
        </is>
      </c>
    </row>
    <row r="6586" hidden="1" outlineLevel="2">
      <c r="A6586" s="13" t="inlineStr"/>
      <c r="B6586" s="13" t="inlineStr">
        <is>
          <t xml:space="preserve">    ONLINE Sofia Giraldo</t>
        </is>
      </c>
      <c r="C6586" s="14" t="inlineStr"/>
      <c r="D6586" s="15" t="n">
        <v>267000</v>
      </c>
      <c r="E6586" s="16">
        <f>IF($D$7125=0,0,D6586/ABS($D$7125))</f>
        <v/>
      </c>
      <c r="F6586" s="15" t="n">
        <v>267000</v>
      </c>
      <c r="G6586" s="16">
        <f>IF($F$7125=0,0,F6586/ABS($F$7125))</f>
        <v/>
      </c>
      <c r="H6586" s="15">
        <f>D6586-F6586</f>
        <v/>
      </c>
      <c r="I6586" s="16">
        <f>IF(F6586=0,0,H6586/ABS(F6586))</f>
        <v/>
      </c>
      <c r="J6586" s="10" t="inlineStr">
        <is>
          <t>TRUE</t>
        </is>
      </c>
    </row>
    <row r="6587" hidden="1" outlineLevel="2">
      <c r="A6587" s="13" t="inlineStr"/>
      <c r="B6587" s="13" t="inlineStr">
        <is>
          <t xml:space="preserve">    ONLINE Sofia Hincapié Gómez</t>
        </is>
      </c>
      <c r="C6587" s="14" t="inlineStr"/>
      <c r="D6587" s="15" t="n">
        <v>63200</v>
      </c>
      <c r="E6587" s="16">
        <f>IF($D$7125=0,0,D6587/ABS($D$7125))</f>
        <v/>
      </c>
      <c r="F6587" s="15" t="n">
        <v>63200</v>
      </c>
      <c r="G6587" s="16">
        <f>IF($F$7125=0,0,F6587/ABS($F$7125))</f>
        <v/>
      </c>
      <c r="H6587" s="15">
        <f>D6587-F6587</f>
        <v/>
      </c>
      <c r="I6587" s="16">
        <f>IF(F6587=0,0,H6587/ABS(F6587))</f>
        <v/>
      </c>
      <c r="J6587" s="10" t="inlineStr">
        <is>
          <t>TRUE</t>
        </is>
      </c>
    </row>
    <row r="6588" hidden="1" outlineLevel="2">
      <c r="A6588" s="13" t="inlineStr"/>
      <c r="B6588" s="13" t="inlineStr">
        <is>
          <t xml:space="preserve">    ONLINE Sofia Murcia</t>
        </is>
      </c>
      <c r="C6588" s="14" t="inlineStr"/>
      <c r="D6588" s="15" t="n">
        <v>60000</v>
      </c>
      <c r="E6588" s="16">
        <f>IF($D$7125=0,0,D6588/ABS($D$7125))</f>
        <v/>
      </c>
      <c r="F6588" s="15" t="n">
        <v>60000</v>
      </c>
      <c r="G6588" s="16">
        <f>IF($F$7125=0,0,F6588/ABS($F$7125))</f>
        <v/>
      </c>
      <c r="H6588" s="15">
        <f>D6588-F6588</f>
        <v/>
      </c>
      <c r="I6588" s="16">
        <f>IF(F6588=0,0,H6588/ABS(F6588))</f>
        <v/>
      </c>
      <c r="J6588" s="10" t="inlineStr">
        <is>
          <t>TRUE</t>
        </is>
      </c>
    </row>
    <row r="6589" hidden="1" outlineLevel="2">
      <c r="A6589" s="13" t="inlineStr"/>
      <c r="B6589" s="13" t="inlineStr">
        <is>
          <t xml:space="preserve">    ONLINE Sofia Rosero</t>
        </is>
      </c>
      <c r="C6589" s="14" t="inlineStr"/>
      <c r="D6589" s="15" t="n">
        <v>83000</v>
      </c>
      <c r="E6589" s="16">
        <f>IF($D$7125=0,0,D6589/ABS($D$7125))</f>
        <v/>
      </c>
      <c r="F6589" s="15" t="n">
        <v>83000</v>
      </c>
      <c r="G6589" s="16">
        <f>IF($F$7125=0,0,F6589/ABS($F$7125))</f>
        <v/>
      </c>
      <c r="H6589" s="15">
        <f>D6589-F6589</f>
        <v/>
      </c>
      <c r="I6589" s="16">
        <f>IF(F6589=0,0,H6589/ABS(F6589))</f>
        <v/>
      </c>
      <c r="J6589" s="10" t="inlineStr">
        <is>
          <t>TRUE</t>
        </is>
      </c>
    </row>
    <row r="6590" hidden="1" outlineLevel="2">
      <c r="A6590" s="13" t="inlineStr"/>
      <c r="B6590" s="13" t="inlineStr">
        <is>
          <t xml:space="preserve">    ONLINE Sofia Serrano</t>
        </is>
      </c>
      <c r="C6590" s="14" t="inlineStr"/>
      <c r="D6590" s="15" t="n">
        <v>110700</v>
      </c>
      <c r="E6590" s="16">
        <f>IF($D$7125=0,0,D6590/ABS($D$7125))</f>
        <v/>
      </c>
      <c r="F6590" s="15" t="n">
        <v>110700</v>
      </c>
      <c r="G6590" s="16">
        <f>IF($F$7125=0,0,F6590/ABS($F$7125))</f>
        <v/>
      </c>
      <c r="H6590" s="15">
        <f>D6590-F6590</f>
        <v/>
      </c>
      <c r="I6590" s="16">
        <f>IF(F6590=0,0,H6590/ABS(F6590))</f>
        <v/>
      </c>
      <c r="J6590" s="10" t="inlineStr">
        <is>
          <t>TRUE</t>
        </is>
      </c>
    </row>
    <row r="6591" hidden="1" outlineLevel="2">
      <c r="A6591" s="13" t="inlineStr"/>
      <c r="B6591" s="13" t="inlineStr">
        <is>
          <t xml:space="preserve">    ONLINE Sofía Alejandra Rincón Bermúdez</t>
        </is>
      </c>
      <c r="C6591" s="14" t="inlineStr"/>
      <c r="D6591" s="15" t="n">
        <v>129000</v>
      </c>
      <c r="E6591" s="16">
        <f>IF($D$7125=0,0,D6591/ABS($D$7125))</f>
        <v/>
      </c>
      <c r="F6591" s="15" t="n">
        <v>129000</v>
      </c>
      <c r="G6591" s="16">
        <f>IF($F$7125=0,0,F6591/ABS($F$7125))</f>
        <v/>
      </c>
      <c r="H6591" s="15">
        <f>D6591-F6591</f>
        <v/>
      </c>
      <c r="I6591" s="16">
        <f>IF(F6591=0,0,H6591/ABS(F6591))</f>
        <v/>
      </c>
      <c r="J6591" s="10" t="inlineStr">
        <is>
          <t>TRUE</t>
        </is>
      </c>
    </row>
    <row r="6592" hidden="1" outlineLevel="2">
      <c r="A6592" s="13" t="inlineStr"/>
      <c r="B6592" s="13" t="inlineStr">
        <is>
          <t xml:space="preserve">    ONLINE Sofía León Oñate</t>
        </is>
      </c>
      <c r="C6592" s="14" t="inlineStr"/>
      <c r="D6592" s="15" t="n">
        <v>41000</v>
      </c>
      <c r="E6592" s="16">
        <f>IF($D$7125=0,0,D6592/ABS($D$7125))</f>
        <v/>
      </c>
      <c r="F6592" s="15" t="n">
        <v>41000</v>
      </c>
      <c r="G6592" s="16">
        <f>IF($F$7125=0,0,F6592/ABS($F$7125))</f>
        <v/>
      </c>
      <c r="H6592" s="15">
        <f>D6592-F6592</f>
        <v/>
      </c>
      <c r="I6592" s="16">
        <f>IF(F6592=0,0,H6592/ABS(F6592))</f>
        <v/>
      </c>
      <c r="J6592" s="10" t="inlineStr">
        <is>
          <t>TRUE</t>
        </is>
      </c>
    </row>
    <row r="6593" hidden="1" outlineLevel="2">
      <c r="A6593" s="13" t="inlineStr"/>
      <c r="B6593" s="13" t="inlineStr">
        <is>
          <t xml:space="preserve">    ONLINE Sofía Restrepo</t>
        </is>
      </c>
      <c r="C6593" s="14" t="inlineStr"/>
      <c r="D6593" s="15" t="n">
        <v>129000</v>
      </c>
      <c r="E6593" s="16">
        <f>IF($D$7125=0,0,D6593/ABS($D$7125))</f>
        <v/>
      </c>
      <c r="F6593" s="15" t="n">
        <v>129000</v>
      </c>
      <c r="G6593" s="16">
        <f>IF($F$7125=0,0,F6593/ABS($F$7125))</f>
        <v/>
      </c>
      <c r="H6593" s="15">
        <f>D6593-F6593</f>
        <v/>
      </c>
      <c r="I6593" s="16">
        <f>IF(F6593=0,0,H6593/ABS(F6593))</f>
        <v/>
      </c>
      <c r="J6593" s="10" t="inlineStr">
        <is>
          <t>TRUE</t>
        </is>
      </c>
    </row>
    <row r="6594" hidden="1" outlineLevel="2">
      <c r="A6594" s="13" t="inlineStr"/>
      <c r="B6594" s="13" t="inlineStr">
        <is>
          <t xml:space="preserve">    ONLINE Sol Angel</t>
        </is>
      </c>
      <c r="C6594" s="14" t="inlineStr"/>
      <c r="D6594" s="15" t="n">
        <v>47500</v>
      </c>
      <c r="E6594" s="16">
        <f>IF($D$7125=0,0,D6594/ABS($D$7125))</f>
        <v/>
      </c>
      <c r="F6594" s="15" t="n">
        <v>47500</v>
      </c>
      <c r="G6594" s="16">
        <f>IF($F$7125=0,0,F6594/ABS($F$7125))</f>
        <v/>
      </c>
      <c r="H6594" s="15">
        <f>D6594-F6594</f>
        <v/>
      </c>
      <c r="I6594" s="16">
        <f>IF(F6594=0,0,H6594/ABS(F6594))</f>
        <v/>
      </c>
      <c r="J6594" s="10" t="inlineStr">
        <is>
          <t>TRUE</t>
        </is>
      </c>
    </row>
    <row r="6595" hidden="1" outlineLevel="2">
      <c r="A6595" s="13" t="inlineStr"/>
      <c r="B6595" s="13" t="inlineStr">
        <is>
          <t xml:space="preserve">    ONLINE Sol Galvan</t>
        </is>
      </c>
      <c r="C6595" s="14" t="inlineStr"/>
      <c r="D6595" s="15" t="n">
        <v>40000</v>
      </c>
      <c r="E6595" s="16">
        <f>IF($D$7125=0,0,D6595/ABS($D$7125))</f>
        <v/>
      </c>
      <c r="F6595" s="15" t="n">
        <v>40000</v>
      </c>
      <c r="G6595" s="16">
        <f>IF($F$7125=0,0,F6595/ABS($F$7125))</f>
        <v/>
      </c>
      <c r="H6595" s="15">
        <f>D6595-F6595</f>
        <v/>
      </c>
      <c r="I6595" s="16">
        <f>IF(F6595=0,0,H6595/ABS(F6595))</f>
        <v/>
      </c>
      <c r="J6595" s="10" t="inlineStr">
        <is>
          <t>TRUE</t>
        </is>
      </c>
    </row>
    <row r="6596" hidden="1" outlineLevel="2">
      <c r="A6596" s="13" t="inlineStr"/>
      <c r="B6596" s="13" t="inlineStr">
        <is>
          <t xml:space="preserve">    ONLINE Solanyi Restrepo</t>
        </is>
      </c>
      <c r="C6596" s="14" t="inlineStr"/>
      <c r="D6596" s="15" t="n">
        <v>60000</v>
      </c>
      <c r="E6596" s="16">
        <f>IF($D$7125=0,0,D6596/ABS($D$7125))</f>
        <v/>
      </c>
      <c r="F6596" s="15" t="n">
        <v>60000</v>
      </c>
      <c r="G6596" s="16">
        <f>IF($F$7125=0,0,F6596/ABS($F$7125))</f>
        <v/>
      </c>
      <c r="H6596" s="15">
        <f>D6596-F6596</f>
        <v/>
      </c>
      <c r="I6596" s="16">
        <f>IF(F6596=0,0,H6596/ABS(F6596))</f>
        <v/>
      </c>
      <c r="J6596" s="10" t="inlineStr">
        <is>
          <t>TRUE</t>
        </is>
      </c>
    </row>
    <row r="6597" hidden="1" outlineLevel="2">
      <c r="A6597" s="13" t="inlineStr"/>
      <c r="B6597" s="13" t="inlineStr">
        <is>
          <t xml:space="preserve">    ONLINE Sonia Castro</t>
        </is>
      </c>
      <c r="C6597" s="14" t="inlineStr"/>
      <c r="D6597" s="15" t="n">
        <v>787760.01</v>
      </c>
      <c r="E6597" s="16">
        <f>IF($D$7125=0,0,D6597/ABS($D$7125))</f>
        <v/>
      </c>
      <c r="F6597" s="15" t="n">
        <v>787760.01</v>
      </c>
      <c r="G6597" s="16">
        <f>IF($F$7125=0,0,F6597/ABS($F$7125))</f>
        <v/>
      </c>
      <c r="H6597" s="15">
        <f>D6597-F6597</f>
        <v/>
      </c>
      <c r="I6597" s="16">
        <f>IF(F6597=0,0,H6597/ABS(F6597))</f>
        <v/>
      </c>
      <c r="J6597" s="10" t="inlineStr">
        <is>
          <t>TRUE</t>
        </is>
      </c>
    </row>
    <row r="6598" hidden="1" outlineLevel="2">
      <c r="A6598" s="13" t="inlineStr"/>
      <c r="B6598" s="13" t="inlineStr">
        <is>
          <t xml:space="preserve">    ONLINE Sonia Chaverra Perea</t>
        </is>
      </c>
      <c r="C6598" s="14" t="inlineStr"/>
      <c r="D6598" s="15" t="n">
        <v>63200</v>
      </c>
      <c r="E6598" s="16">
        <f>IF($D$7125=0,0,D6598/ABS($D$7125))</f>
        <v/>
      </c>
      <c r="F6598" s="15" t="n">
        <v>63200</v>
      </c>
      <c r="G6598" s="16">
        <f>IF($F$7125=0,0,F6598/ABS($F$7125))</f>
        <v/>
      </c>
      <c r="H6598" s="15">
        <f>D6598-F6598</f>
        <v/>
      </c>
      <c r="I6598" s="16">
        <f>IF(F6598=0,0,H6598/ABS(F6598))</f>
        <v/>
      </c>
      <c r="J6598" s="10" t="inlineStr">
        <is>
          <t>TRUE</t>
        </is>
      </c>
    </row>
    <row r="6599" hidden="1" outlineLevel="2">
      <c r="A6599" s="13" t="inlineStr"/>
      <c r="B6599" s="13" t="inlineStr">
        <is>
          <t xml:space="preserve">    ONLINE Sonia Fabiola Amaya</t>
        </is>
      </c>
      <c r="C6599" s="14" t="inlineStr"/>
      <c r="D6599" s="15" t="n">
        <v>63200</v>
      </c>
      <c r="E6599" s="16">
        <f>IF($D$7125=0,0,D6599/ABS($D$7125))</f>
        <v/>
      </c>
      <c r="F6599" s="15" t="n">
        <v>63200</v>
      </c>
      <c r="G6599" s="16">
        <f>IF($F$7125=0,0,F6599/ABS($F$7125))</f>
        <v/>
      </c>
      <c r="H6599" s="15">
        <f>D6599-F6599</f>
        <v/>
      </c>
      <c r="I6599" s="16">
        <f>IF(F6599=0,0,H6599/ABS(F6599))</f>
        <v/>
      </c>
      <c r="J6599" s="10" t="inlineStr">
        <is>
          <t>TRUE</t>
        </is>
      </c>
    </row>
    <row r="6600" hidden="1" outlineLevel="2">
      <c r="A6600" s="13" t="inlineStr"/>
      <c r="B6600" s="13" t="inlineStr">
        <is>
          <t xml:space="preserve">    ONLINE Sonia Gonzalez</t>
        </is>
      </c>
      <c r="C6600" s="14" t="inlineStr"/>
      <c r="D6600" s="15" t="n">
        <v>63200</v>
      </c>
      <c r="E6600" s="16">
        <f>IF($D$7125=0,0,D6600/ABS($D$7125))</f>
        <v/>
      </c>
      <c r="F6600" s="15" t="n">
        <v>63200</v>
      </c>
      <c r="G6600" s="16">
        <f>IF($F$7125=0,0,F6600/ABS($F$7125))</f>
        <v/>
      </c>
      <c r="H6600" s="15">
        <f>D6600-F6600</f>
        <v/>
      </c>
      <c r="I6600" s="16">
        <f>IF(F6600=0,0,H6600/ABS(F6600))</f>
        <v/>
      </c>
      <c r="J6600" s="10" t="inlineStr">
        <is>
          <t>TRUE</t>
        </is>
      </c>
    </row>
    <row r="6601" hidden="1" outlineLevel="2">
      <c r="A6601" s="13" t="inlineStr"/>
      <c r="B6601" s="13" t="inlineStr">
        <is>
          <t xml:space="preserve">    ONLINE Sonia Hernández</t>
        </is>
      </c>
      <c r="C6601" s="14" t="inlineStr"/>
      <c r="D6601" s="15" t="n">
        <v>60000</v>
      </c>
      <c r="E6601" s="16">
        <f>IF($D$7125=0,0,D6601/ABS($D$7125))</f>
        <v/>
      </c>
      <c r="F6601" s="15" t="n">
        <v>60000</v>
      </c>
      <c r="G6601" s="16">
        <f>IF($F$7125=0,0,F6601/ABS($F$7125))</f>
        <v/>
      </c>
      <c r="H6601" s="15">
        <f>D6601-F6601</f>
        <v/>
      </c>
      <c r="I6601" s="16">
        <f>IF(F6601=0,0,H6601/ABS(F6601))</f>
        <v/>
      </c>
      <c r="J6601" s="10" t="inlineStr">
        <is>
          <t>TRUE</t>
        </is>
      </c>
    </row>
    <row r="6602" hidden="1" outlineLevel="2">
      <c r="A6602" s="13" t="inlineStr"/>
      <c r="B6602" s="13" t="inlineStr">
        <is>
          <t xml:space="preserve">    ONLINE Sonia marcela Durán campo</t>
        </is>
      </c>
      <c r="C6602" s="14" t="inlineStr"/>
      <c r="D6602" s="15" t="n">
        <v>129000</v>
      </c>
      <c r="E6602" s="16">
        <f>IF($D$7125=0,0,D6602/ABS($D$7125))</f>
        <v/>
      </c>
      <c r="F6602" s="15" t="n">
        <v>129000</v>
      </c>
      <c r="G6602" s="16">
        <f>IF($F$7125=0,0,F6602/ABS($F$7125))</f>
        <v/>
      </c>
      <c r="H6602" s="15">
        <f>D6602-F6602</f>
        <v/>
      </c>
      <c r="I6602" s="16">
        <f>IF(F6602=0,0,H6602/ABS(F6602))</f>
        <v/>
      </c>
      <c r="J6602" s="10" t="inlineStr">
        <is>
          <t>TRUE</t>
        </is>
      </c>
    </row>
    <row r="6603" hidden="1" outlineLevel="2">
      <c r="A6603" s="13" t="inlineStr"/>
      <c r="B6603" s="13" t="inlineStr">
        <is>
          <t xml:space="preserve">    ONLINE Soraya Serna Serna</t>
        </is>
      </c>
      <c r="C6603" s="14" t="inlineStr"/>
      <c r="D6603" s="15" t="n">
        <v>134000</v>
      </c>
      <c r="E6603" s="16">
        <f>IF($D$7125=0,0,D6603/ABS($D$7125))</f>
        <v/>
      </c>
      <c r="F6603" s="15" t="n">
        <v>134000</v>
      </c>
      <c r="G6603" s="16">
        <f>IF($F$7125=0,0,F6603/ABS($F$7125))</f>
        <v/>
      </c>
      <c r="H6603" s="15">
        <f>D6603-F6603</f>
        <v/>
      </c>
      <c r="I6603" s="16">
        <f>IF(F6603=0,0,H6603/ABS(F6603))</f>
        <v/>
      </c>
      <c r="J6603" s="10" t="inlineStr">
        <is>
          <t>TRUE</t>
        </is>
      </c>
    </row>
    <row r="6604" hidden="1" outlineLevel="2">
      <c r="A6604" s="13" t="inlineStr"/>
      <c r="B6604" s="13" t="inlineStr">
        <is>
          <t xml:space="preserve">    ONLINE Stefania Camacho</t>
        </is>
      </c>
      <c r="C6604" s="14" t="inlineStr"/>
      <c r="D6604" s="15" t="n">
        <v>114000</v>
      </c>
      <c r="E6604" s="16">
        <f>IF($D$7125=0,0,D6604/ABS($D$7125))</f>
        <v/>
      </c>
      <c r="F6604" s="15" t="n">
        <v>114000</v>
      </c>
      <c r="G6604" s="16">
        <f>IF($F$7125=0,0,F6604/ABS($F$7125))</f>
        <v/>
      </c>
      <c r="H6604" s="15">
        <f>D6604-F6604</f>
        <v/>
      </c>
      <c r="I6604" s="16">
        <f>IF(F6604=0,0,H6604/ABS(F6604))</f>
        <v/>
      </c>
      <c r="J6604" s="10" t="inlineStr">
        <is>
          <t>TRUE</t>
        </is>
      </c>
    </row>
    <row r="6605" hidden="1" outlineLevel="2">
      <c r="A6605" s="13" t="inlineStr"/>
      <c r="B6605" s="13" t="inlineStr">
        <is>
          <t xml:space="preserve">    ONLINE Stefania Carrillón Rico</t>
        </is>
      </c>
      <c r="C6605" s="14" t="inlineStr"/>
      <c r="D6605" s="15" t="n">
        <v>151200</v>
      </c>
      <c r="E6605" s="16">
        <f>IF($D$7125=0,0,D6605/ABS($D$7125))</f>
        <v/>
      </c>
      <c r="F6605" s="15" t="n">
        <v>151200</v>
      </c>
      <c r="G6605" s="16">
        <f>IF($F$7125=0,0,F6605/ABS($F$7125))</f>
        <v/>
      </c>
      <c r="H6605" s="15">
        <f>D6605-F6605</f>
        <v/>
      </c>
      <c r="I6605" s="16">
        <f>IF(F6605=0,0,H6605/ABS(F6605))</f>
        <v/>
      </c>
      <c r="J6605" s="10" t="inlineStr">
        <is>
          <t>TRUE</t>
        </is>
      </c>
    </row>
    <row r="6606" hidden="1" outlineLevel="2">
      <c r="A6606" s="13" t="inlineStr"/>
      <c r="B6606" s="13" t="inlineStr">
        <is>
          <t xml:space="preserve">    ONLINE Stefania Castañeda</t>
        </is>
      </c>
      <c r="C6606" s="14" t="inlineStr"/>
      <c r="D6606" s="15" t="n">
        <v>100500</v>
      </c>
      <c r="E6606" s="16">
        <f>IF($D$7125=0,0,D6606/ABS($D$7125))</f>
        <v/>
      </c>
      <c r="F6606" s="15" t="n">
        <v>100500</v>
      </c>
      <c r="G6606" s="16">
        <f>IF($F$7125=0,0,F6606/ABS($F$7125))</f>
        <v/>
      </c>
      <c r="H6606" s="15">
        <f>D6606-F6606</f>
        <v/>
      </c>
      <c r="I6606" s="16">
        <f>IF(F6606=0,0,H6606/ABS(F6606))</f>
        <v/>
      </c>
      <c r="J6606" s="10" t="inlineStr">
        <is>
          <t>TRUE</t>
        </is>
      </c>
    </row>
    <row r="6607" hidden="1" outlineLevel="2">
      <c r="A6607" s="13" t="inlineStr"/>
      <c r="B6607" s="13" t="inlineStr">
        <is>
          <t xml:space="preserve">    ONLINE Stefania Castrillon Rico</t>
        </is>
      </c>
      <c r="C6607" s="14" t="inlineStr"/>
      <c r="D6607" s="15" t="n">
        <v>60000</v>
      </c>
      <c r="E6607" s="16">
        <f>IF($D$7125=0,0,D6607/ABS($D$7125))</f>
        <v/>
      </c>
      <c r="F6607" s="15" t="n">
        <v>60000</v>
      </c>
      <c r="G6607" s="16">
        <f>IF($F$7125=0,0,F6607/ABS($F$7125))</f>
        <v/>
      </c>
      <c r="H6607" s="15">
        <f>D6607-F6607</f>
        <v/>
      </c>
      <c r="I6607" s="16">
        <f>IF(F6607=0,0,H6607/ABS(F6607))</f>
        <v/>
      </c>
      <c r="J6607" s="10" t="inlineStr">
        <is>
          <t>TRUE</t>
        </is>
      </c>
    </row>
    <row r="6608" hidden="1" outlineLevel="2">
      <c r="A6608" s="13" t="inlineStr"/>
      <c r="B6608" s="13" t="inlineStr">
        <is>
          <t xml:space="preserve">    ONLINE Stefanny Contreras</t>
        </is>
      </c>
      <c r="C6608" s="14" t="inlineStr"/>
      <c r="D6608" s="15" t="n">
        <v>60000</v>
      </c>
      <c r="E6608" s="16">
        <f>IF($D$7125=0,0,D6608/ABS($D$7125))</f>
        <v/>
      </c>
      <c r="F6608" s="15" t="n">
        <v>60000</v>
      </c>
      <c r="G6608" s="16">
        <f>IF($F$7125=0,0,F6608/ABS($F$7125))</f>
        <v/>
      </c>
      <c r="H6608" s="15">
        <f>D6608-F6608</f>
        <v/>
      </c>
      <c r="I6608" s="16">
        <f>IF(F6608=0,0,H6608/ABS(F6608))</f>
        <v/>
      </c>
      <c r="J6608" s="10" t="inlineStr">
        <is>
          <t>TRUE</t>
        </is>
      </c>
    </row>
    <row r="6609" hidden="1" outlineLevel="2">
      <c r="A6609" s="13" t="inlineStr"/>
      <c r="B6609" s="13" t="inlineStr">
        <is>
          <t xml:space="preserve">    ONLINE Stefany Muñoz</t>
        </is>
      </c>
      <c r="C6609" s="14" t="inlineStr"/>
      <c r="D6609" s="15" t="n">
        <v>163000</v>
      </c>
      <c r="E6609" s="16">
        <f>IF($D$7125=0,0,D6609/ABS($D$7125))</f>
        <v/>
      </c>
      <c r="F6609" s="15" t="n">
        <v>163000</v>
      </c>
      <c r="G6609" s="16">
        <f>IF($F$7125=0,0,F6609/ABS($F$7125))</f>
        <v/>
      </c>
      <c r="H6609" s="15">
        <f>D6609-F6609</f>
        <v/>
      </c>
      <c r="I6609" s="16">
        <f>IF(F6609=0,0,H6609/ABS(F6609))</f>
        <v/>
      </c>
      <c r="J6609" s="10" t="inlineStr">
        <is>
          <t>TRUE</t>
        </is>
      </c>
    </row>
    <row r="6610" hidden="1" outlineLevel="2">
      <c r="A6610" s="13" t="inlineStr"/>
      <c r="B6610" s="13" t="inlineStr">
        <is>
          <t xml:space="preserve">    ONLINE Stefany martinez</t>
        </is>
      </c>
      <c r="C6610" s="14" t="inlineStr"/>
      <c r="D6610" s="15" t="n">
        <v>189000</v>
      </c>
      <c r="E6610" s="16">
        <f>IF($D$7125=0,0,D6610/ABS($D$7125))</f>
        <v/>
      </c>
      <c r="F6610" s="15" t="n">
        <v>189000</v>
      </c>
      <c r="G6610" s="16">
        <f>IF($F$7125=0,0,F6610/ABS($F$7125))</f>
        <v/>
      </c>
      <c r="H6610" s="15">
        <f>D6610-F6610</f>
        <v/>
      </c>
      <c r="I6610" s="16">
        <f>IF(F6610=0,0,H6610/ABS(F6610))</f>
        <v/>
      </c>
      <c r="J6610" s="10" t="inlineStr">
        <is>
          <t>TRUE</t>
        </is>
      </c>
    </row>
    <row r="6611" hidden="1" outlineLevel="2">
      <c r="A6611" s="13" t="inlineStr"/>
      <c r="B6611" s="13" t="inlineStr">
        <is>
          <t xml:space="preserve">    ONLINE Stella Alarcon</t>
        </is>
      </c>
      <c r="C6611" s="14" t="inlineStr"/>
      <c r="D6611" s="15" t="n">
        <v>60000</v>
      </c>
      <c r="E6611" s="16">
        <f>IF($D$7125=0,0,D6611/ABS($D$7125))</f>
        <v/>
      </c>
      <c r="F6611" s="15" t="n">
        <v>60000</v>
      </c>
      <c r="G6611" s="16">
        <f>IF($F$7125=0,0,F6611/ABS($F$7125))</f>
        <v/>
      </c>
      <c r="H6611" s="15">
        <f>D6611-F6611</f>
        <v/>
      </c>
      <c r="I6611" s="16">
        <f>IF(F6611=0,0,H6611/ABS(F6611))</f>
        <v/>
      </c>
      <c r="J6611" s="10" t="inlineStr">
        <is>
          <t>TRUE</t>
        </is>
      </c>
    </row>
    <row r="6612" hidden="1" outlineLevel="2">
      <c r="A6612" s="13" t="inlineStr"/>
      <c r="B6612" s="13" t="inlineStr">
        <is>
          <t xml:space="preserve">    ONLINE Stella Rojas</t>
        </is>
      </c>
      <c r="C6612" s="14" t="inlineStr"/>
      <c r="D6612" s="15" t="n">
        <v>63200</v>
      </c>
      <c r="E6612" s="16">
        <f>IF($D$7125=0,0,D6612/ABS($D$7125))</f>
        <v/>
      </c>
      <c r="F6612" s="15" t="n">
        <v>63200</v>
      </c>
      <c r="G6612" s="16">
        <f>IF($F$7125=0,0,F6612/ABS($F$7125))</f>
        <v/>
      </c>
      <c r="H6612" s="15">
        <f>D6612-F6612</f>
        <v/>
      </c>
      <c r="I6612" s="16">
        <f>IF(F6612=0,0,H6612/ABS(F6612))</f>
        <v/>
      </c>
      <c r="J6612" s="10" t="inlineStr">
        <is>
          <t>TRUE</t>
        </is>
      </c>
    </row>
    <row r="6613" hidden="1" outlineLevel="2">
      <c r="A6613" s="13" t="inlineStr"/>
      <c r="B6613" s="13" t="inlineStr">
        <is>
          <t xml:space="preserve">    ONLINE Stephanie Arango Gómez</t>
        </is>
      </c>
      <c r="C6613" s="14" t="inlineStr"/>
      <c r="D6613" s="15" t="n">
        <v>84000</v>
      </c>
      <c r="E6613" s="16">
        <f>IF($D$7125=0,0,D6613/ABS($D$7125))</f>
        <v/>
      </c>
      <c r="F6613" s="15" t="n">
        <v>84000</v>
      </c>
      <c r="G6613" s="16">
        <f>IF($F$7125=0,0,F6613/ABS($F$7125))</f>
        <v/>
      </c>
      <c r="H6613" s="15">
        <f>D6613-F6613</f>
        <v/>
      </c>
      <c r="I6613" s="16">
        <f>IF(F6613=0,0,H6613/ABS(F6613))</f>
        <v/>
      </c>
      <c r="J6613" s="10" t="inlineStr">
        <is>
          <t>TRUE</t>
        </is>
      </c>
    </row>
    <row r="6614" hidden="1" outlineLevel="2">
      <c r="A6614" s="13" t="inlineStr"/>
      <c r="B6614" s="13" t="inlineStr">
        <is>
          <t xml:space="preserve">    ONLINE Stephanie Barrios</t>
        </is>
      </c>
      <c r="C6614" s="14" t="inlineStr"/>
      <c r="D6614" s="15" t="n">
        <v>82000</v>
      </c>
      <c r="E6614" s="16">
        <f>IF($D$7125=0,0,D6614/ABS($D$7125))</f>
        <v/>
      </c>
      <c r="F6614" s="15" t="n">
        <v>82000</v>
      </c>
      <c r="G6614" s="16">
        <f>IF($F$7125=0,0,F6614/ABS($F$7125))</f>
        <v/>
      </c>
      <c r="H6614" s="15">
        <f>D6614-F6614</f>
        <v/>
      </c>
      <c r="I6614" s="16">
        <f>IF(F6614=0,0,H6614/ABS(F6614))</f>
        <v/>
      </c>
      <c r="J6614" s="10" t="inlineStr">
        <is>
          <t>TRUE</t>
        </is>
      </c>
    </row>
    <row r="6615" hidden="1" outlineLevel="2">
      <c r="A6615" s="13" t="inlineStr"/>
      <c r="B6615" s="13" t="inlineStr">
        <is>
          <t xml:space="preserve">    ONLINE Stephanie Palomo</t>
        </is>
      </c>
      <c r="C6615" s="14" t="inlineStr"/>
      <c r="D6615" s="15" t="n">
        <v>40000</v>
      </c>
      <c r="E6615" s="16">
        <f>IF($D$7125=0,0,D6615/ABS($D$7125))</f>
        <v/>
      </c>
      <c r="F6615" s="15" t="n">
        <v>40000</v>
      </c>
      <c r="G6615" s="16">
        <f>IF($F$7125=0,0,F6615/ABS($F$7125))</f>
        <v/>
      </c>
      <c r="H6615" s="15">
        <f>D6615-F6615</f>
        <v/>
      </c>
      <c r="I6615" s="16">
        <f>IF(F6615=0,0,H6615/ABS(F6615))</f>
        <v/>
      </c>
      <c r="J6615" s="10" t="inlineStr">
        <is>
          <t>TRUE</t>
        </is>
      </c>
    </row>
    <row r="6616" hidden="1" outlineLevel="2">
      <c r="A6616" s="13" t="inlineStr"/>
      <c r="B6616" s="13" t="inlineStr">
        <is>
          <t xml:space="preserve">    ONLINE Stephanie Ramirez Lambraño</t>
        </is>
      </c>
      <c r="C6616" s="14" t="inlineStr"/>
      <c r="D6616" s="15" t="n">
        <v>189000</v>
      </c>
      <c r="E6616" s="16">
        <f>IF($D$7125=0,0,D6616/ABS($D$7125))</f>
        <v/>
      </c>
      <c r="F6616" s="15" t="n">
        <v>189000</v>
      </c>
      <c r="G6616" s="16">
        <f>IF($F$7125=0,0,F6616/ABS($F$7125))</f>
        <v/>
      </c>
      <c r="H6616" s="15">
        <f>D6616-F6616</f>
        <v/>
      </c>
      <c r="I6616" s="16">
        <f>IF(F6616=0,0,H6616/ABS(F6616))</f>
        <v/>
      </c>
      <c r="J6616" s="10" t="inlineStr">
        <is>
          <t>TRUE</t>
        </is>
      </c>
    </row>
    <row r="6617" hidden="1" outlineLevel="2">
      <c r="A6617" s="13" t="inlineStr"/>
      <c r="B6617" s="13" t="inlineStr">
        <is>
          <t xml:space="preserve">    ONLINE Stephany Henao Sanchez</t>
        </is>
      </c>
      <c r="C6617" s="14" t="inlineStr"/>
      <c r="D6617" s="15" t="n">
        <v>63200</v>
      </c>
      <c r="E6617" s="16">
        <f>IF($D$7125=0,0,D6617/ABS($D$7125))</f>
        <v/>
      </c>
      <c r="F6617" s="15" t="n">
        <v>63200</v>
      </c>
      <c r="G6617" s="16">
        <f>IF($F$7125=0,0,F6617/ABS($F$7125))</f>
        <v/>
      </c>
      <c r="H6617" s="15">
        <f>D6617-F6617</f>
        <v/>
      </c>
      <c r="I6617" s="16">
        <f>IF(F6617=0,0,H6617/ABS(F6617))</f>
        <v/>
      </c>
      <c r="J6617" s="10" t="inlineStr">
        <is>
          <t>TRUE</t>
        </is>
      </c>
    </row>
    <row r="6618" hidden="1" outlineLevel="2">
      <c r="A6618" s="13" t="inlineStr"/>
      <c r="B6618" s="13" t="inlineStr">
        <is>
          <t xml:space="preserve">    ONLINE Stephany Jaramillo</t>
        </is>
      </c>
      <c r="C6618" s="14" t="inlineStr"/>
      <c r="D6618" s="15" t="n">
        <v>42000</v>
      </c>
      <c r="E6618" s="16">
        <f>IF($D$7125=0,0,D6618/ABS($D$7125))</f>
        <v/>
      </c>
      <c r="F6618" s="15" t="n">
        <v>42000</v>
      </c>
      <c r="G6618" s="16">
        <f>IF($F$7125=0,0,F6618/ABS($F$7125))</f>
        <v/>
      </c>
      <c r="H6618" s="15">
        <f>D6618-F6618</f>
        <v/>
      </c>
      <c r="I6618" s="16">
        <f>IF(F6618=0,0,H6618/ABS(F6618))</f>
        <v/>
      </c>
      <c r="J6618" s="10" t="inlineStr">
        <is>
          <t>TRUE</t>
        </is>
      </c>
    </row>
    <row r="6619" hidden="1" outlineLevel="2">
      <c r="A6619" s="13" t="inlineStr"/>
      <c r="B6619" s="13" t="inlineStr">
        <is>
          <t xml:space="preserve">    ONLINE Stiven Gomez</t>
        </is>
      </c>
      <c r="C6619" s="14" t="inlineStr"/>
      <c r="D6619" s="15" t="n">
        <v>60000</v>
      </c>
      <c r="E6619" s="16">
        <f>IF($D$7125=0,0,D6619/ABS($D$7125))</f>
        <v/>
      </c>
      <c r="F6619" s="15" t="n">
        <v>60000</v>
      </c>
      <c r="G6619" s="16">
        <f>IF($F$7125=0,0,F6619/ABS($F$7125))</f>
        <v/>
      </c>
      <c r="H6619" s="15">
        <f>D6619-F6619</f>
        <v/>
      </c>
      <c r="I6619" s="16">
        <f>IF(F6619=0,0,H6619/ABS(F6619))</f>
        <v/>
      </c>
      <c r="J6619" s="10" t="inlineStr">
        <is>
          <t>TRUE</t>
        </is>
      </c>
    </row>
    <row r="6620" hidden="1" outlineLevel="2">
      <c r="A6620" s="13" t="inlineStr"/>
      <c r="B6620" s="13" t="inlineStr">
        <is>
          <t xml:space="preserve">    ONLINE Suendy Montenegro</t>
        </is>
      </c>
      <c r="C6620" s="14" t="inlineStr"/>
      <c r="D6620" s="15" t="n">
        <v>82620</v>
      </c>
      <c r="E6620" s="16">
        <f>IF($D$7125=0,0,D6620/ABS($D$7125))</f>
        <v/>
      </c>
      <c r="F6620" s="15" t="n">
        <v>82620</v>
      </c>
      <c r="G6620" s="16">
        <f>IF($F$7125=0,0,F6620/ABS($F$7125))</f>
        <v/>
      </c>
      <c r="H6620" s="15">
        <f>D6620-F6620</f>
        <v/>
      </c>
      <c r="I6620" s="16">
        <f>IF(F6620=0,0,H6620/ABS(F6620))</f>
        <v/>
      </c>
      <c r="J6620" s="10" t="inlineStr">
        <is>
          <t>TRUE</t>
        </is>
      </c>
    </row>
    <row r="6621" hidden="1" outlineLevel="2">
      <c r="A6621" s="13" t="inlineStr"/>
      <c r="B6621" s="13" t="inlineStr">
        <is>
          <t xml:space="preserve">    ONLINE Sugeymayory Olivar Quijano</t>
        </is>
      </c>
      <c r="C6621" s="14" t="inlineStr"/>
      <c r="D6621" s="15" t="n">
        <v>40000</v>
      </c>
      <c r="E6621" s="16">
        <f>IF($D$7125=0,0,D6621/ABS($D$7125))</f>
        <v/>
      </c>
      <c r="F6621" s="15" t="n">
        <v>40000</v>
      </c>
      <c r="G6621" s="16">
        <f>IF($F$7125=0,0,F6621/ABS($F$7125))</f>
        <v/>
      </c>
      <c r="H6621" s="15">
        <f>D6621-F6621</f>
        <v/>
      </c>
      <c r="I6621" s="16">
        <f>IF(F6621=0,0,H6621/ABS(F6621))</f>
        <v/>
      </c>
      <c r="J6621" s="10" t="inlineStr">
        <is>
          <t>TRUE</t>
        </is>
      </c>
    </row>
    <row r="6622" hidden="1" outlineLevel="2">
      <c r="A6622" s="13" t="inlineStr"/>
      <c r="B6622" s="13" t="inlineStr">
        <is>
          <t xml:space="preserve">    ONLINE Susana Bernal</t>
        </is>
      </c>
      <c r="C6622" s="14" t="inlineStr"/>
      <c r="D6622" s="15" t="n">
        <v>218000</v>
      </c>
      <c r="E6622" s="16">
        <f>IF($D$7125=0,0,D6622/ABS($D$7125))</f>
        <v/>
      </c>
      <c r="F6622" s="15" t="n">
        <v>218000</v>
      </c>
      <c r="G6622" s="16">
        <f>IF($F$7125=0,0,F6622/ABS($F$7125))</f>
        <v/>
      </c>
      <c r="H6622" s="15">
        <f>D6622-F6622</f>
        <v/>
      </c>
      <c r="I6622" s="16">
        <f>IF(F6622=0,0,H6622/ABS(F6622))</f>
        <v/>
      </c>
      <c r="J6622" s="10" t="inlineStr">
        <is>
          <t>TRUE</t>
        </is>
      </c>
    </row>
    <row r="6623" hidden="1" outlineLevel="2">
      <c r="A6623" s="13" t="inlineStr"/>
      <c r="B6623" s="13" t="inlineStr">
        <is>
          <t xml:space="preserve">    ONLINE Susana Correa Calle</t>
        </is>
      </c>
      <c r="C6623" s="14" t="inlineStr"/>
      <c r="D6623" s="15" t="n">
        <v>214400</v>
      </c>
      <c r="E6623" s="16">
        <f>IF($D$7125=0,0,D6623/ABS($D$7125))</f>
        <v/>
      </c>
      <c r="F6623" s="15" t="n">
        <v>214400</v>
      </c>
      <c r="G6623" s="16">
        <f>IF($F$7125=0,0,F6623/ABS($F$7125))</f>
        <v/>
      </c>
      <c r="H6623" s="15">
        <f>D6623-F6623</f>
        <v/>
      </c>
      <c r="I6623" s="16">
        <f>IF(F6623=0,0,H6623/ABS(F6623))</f>
        <v/>
      </c>
      <c r="J6623" s="10" t="inlineStr">
        <is>
          <t>TRUE</t>
        </is>
      </c>
    </row>
    <row r="6624" hidden="1" outlineLevel="2">
      <c r="A6624" s="13" t="inlineStr"/>
      <c r="B6624" s="13" t="inlineStr">
        <is>
          <t xml:space="preserve">    ONLINE Susana Fernandez</t>
        </is>
      </c>
      <c r="C6624" s="14" t="inlineStr"/>
      <c r="D6624" s="15" t="n">
        <v>42000</v>
      </c>
      <c r="E6624" s="16">
        <f>IF($D$7125=0,0,D6624/ABS($D$7125))</f>
        <v/>
      </c>
      <c r="F6624" s="15" t="n">
        <v>42000</v>
      </c>
      <c r="G6624" s="16">
        <f>IF($F$7125=0,0,F6624/ABS($F$7125))</f>
        <v/>
      </c>
      <c r="H6624" s="15">
        <f>D6624-F6624</f>
        <v/>
      </c>
      <c r="I6624" s="16">
        <f>IF(F6624=0,0,H6624/ABS(F6624))</f>
        <v/>
      </c>
      <c r="J6624" s="10" t="inlineStr">
        <is>
          <t>TRUE</t>
        </is>
      </c>
    </row>
    <row r="6625" hidden="1" outlineLevel="2">
      <c r="A6625" s="13" t="inlineStr"/>
      <c r="B6625" s="13" t="inlineStr">
        <is>
          <t xml:space="preserve">    ONLINE Susana Gomez Arteaga</t>
        </is>
      </c>
      <c r="C6625" s="14" t="inlineStr"/>
      <c r="D6625" s="15" t="n">
        <v>80000</v>
      </c>
      <c r="E6625" s="16">
        <f>IF($D$7125=0,0,D6625/ABS($D$7125))</f>
        <v/>
      </c>
      <c r="F6625" s="15" t="n">
        <v>80000</v>
      </c>
      <c r="G6625" s="16">
        <f>IF($F$7125=0,0,F6625/ABS($F$7125))</f>
        <v/>
      </c>
      <c r="H6625" s="15">
        <f>D6625-F6625</f>
        <v/>
      </c>
      <c r="I6625" s="16">
        <f>IF(F6625=0,0,H6625/ABS(F6625))</f>
        <v/>
      </c>
      <c r="J6625" s="10" t="inlineStr">
        <is>
          <t>TRUE</t>
        </is>
      </c>
    </row>
    <row r="6626" hidden="1" outlineLevel="2">
      <c r="A6626" s="13" t="inlineStr"/>
      <c r="B6626" s="13" t="inlineStr">
        <is>
          <t xml:space="preserve">    ONLINE Susana Hernández</t>
        </is>
      </c>
      <c r="C6626" s="14" t="inlineStr"/>
      <c r="D6626" s="15" t="n">
        <v>45000</v>
      </c>
      <c r="E6626" s="16">
        <f>IF($D$7125=0,0,D6626/ABS($D$7125))</f>
        <v/>
      </c>
      <c r="F6626" s="15" t="n">
        <v>45000</v>
      </c>
      <c r="G6626" s="16">
        <f>IF($F$7125=0,0,F6626/ABS($F$7125))</f>
        <v/>
      </c>
      <c r="H6626" s="15">
        <f>D6626-F6626</f>
        <v/>
      </c>
      <c r="I6626" s="16">
        <f>IF(F6626=0,0,H6626/ABS(F6626))</f>
        <v/>
      </c>
      <c r="J6626" s="10" t="inlineStr">
        <is>
          <t>TRUE</t>
        </is>
      </c>
    </row>
    <row r="6627" hidden="1" outlineLevel="2">
      <c r="A6627" s="13" t="inlineStr"/>
      <c r="B6627" s="13" t="inlineStr">
        <is>
          <t xml:space="preserve">    ONLINE TANIA ESMERALDA ALDANA OSORIO</t>
        </is>
      </c>
      <c r="C6627" s="14" t="inlineStr"/>
      <c r="D6627" s="15" t="n">
        <v>306000</v>
      </c>
      <c r="E6627" s="16">
        <f>IF($D$7125=0,0,D6627/ABS($D$7125))</f>
        <v/>
      </c>
      <c r="F6627" s="15" t="n">
        <v>306000</v>
      </c>
      <c r="G6627" s="16">
        <f>IF($F$7125=0,0,F6627/ABS($F$7125))</f>
        <v/>
      </c>
      <c r="H6627" s="15">
        <f>D6627-F6627</f>
        <v/>
      </c>
      <c r="I6627" s="16">
        <f>IF(F6627=0,0,H6627/ABS(F6627))</f>
        <v/>
      </c>
      <c r="J6627" s="10" t="inlineStr">
        <is>
          <t>TRUE</t>
        </is>
      </c>
    </row>
    <row r="6628" hidden="1" outlineLevel="2">
      <c r="A6628" s="13" t="inlineStr"/>
      <c r="B6628" s="13" t="inlineStr">
        <is>
          <t xml:space="preserve">    ONLINE TATHIANA MARINA SARRIA VARGAS</t>
        </is>
      </c>
      <c r="C6628" s="14" t="inlineStr"/>
      <c r="D6628" s="15" t="n">
        <v>100500</v>
      </c>
      <c r="E6628" s="16">
        <f>IF($D$7125=0,0,D6628/ABS($D$7125))</f>
        <v/>
      </c>
      <c r="F6628" s="15" t="n">
        <v>100500</v>
      </c>
      <c r="G6628" s="16">
        <f>IF($F$7125=0,0,F6628/ABS($F$7125))</f>
        <v/>
      </c>
      <c r="H6628" s="15">
        <f>D6628-F6628</f>
        <v/>
      </c>
      <c r="I6628" s="16">
        <f>IF(F6628=0,0,H6628/ABS(F6628))</f>
        <v/>
      </c>
      <c r="J6628" s="10" t="inlineStr">
        <is>
          <t>TRUE</t>
        </is>
      </c>
    </row>
    <row r="6629" hidden="1" outlineLevel="2">
      <c r="A6629" s="13" t="inlineStr"/>
      <c r="B6629" s="13" t="inlineStr">
        <is>
          <t xml:space="preserve">    ONLINE TATIANA ALEJANDRA RAMIREZ CARDENAS</t>
        </is>
      </c>
      <c r="C6629" s="14" t="inlineStr"/>
      <c r="D6629" s="15" t="n">
        <v>47500</v>
      </c>
      <c r="E6629" s="16">
        <f>IF($D$7125=0,0,D6629/ABS($D$7125))</f>
        <v/>
      </c>
      <c r="F6629" s="15" t="n">
        <v>47500</v>
      </c>
      <c r="G6629" s="16">
        <f>IF($F$7125=0,0,F6629/ABS($F$7125))</f>
        <v/>
      </c>
      <c r="H6629" s="15">
        <f>D6629-F6629</f>
        <v/>
      </c>
      <c r="I6629" s="16">
        <f>IF(F6629=0,0,H6629/ABS(F6629))</f>
        <v/>
      </c>
      <c r="J6629" s="10" t="inlineStr">
        <is>
          <t>TRUE</t>
        </is>
      </c>
    </row>
    <row r="6630" hidden="1" outlineLevel="2">
      <c r="A6630" s="13" t="inlineStr"/>
      <c r="B6630" s="13" t="inlineStr">
        <is>
          <t xml:space="preserve">    ONLINE TATIANA ANDREA BOCANEGRA DELGADO</t>
        </is>
      </c>
      <c r="C6630" s="14" t="inlineStr"/>
      <c r="D6630" s="15" t="n">
        <v>44200</v>
      </c>
      <c r="E6630" s="16">
        <f>IF($D$7125=0,0,D6630/ABS($D$7125))</f>
        <v/>
      </c>
      <c r="F6630" s="15" t="n">
        <v>44200</v>
      </c>
      <c r="G6630" s="16">
        <f>IF($F$7125=0,0,F6630/ABS($F$7125))</f>
        <v/>
      </c>
      <c r="H6630" s="15">
        <f>D6630-F6630</f>
        <v/>
      </c>
      <c r="I6630" s="16">
        <f>IF(F6630=0,0,H6630/ABS(F6630))</f>
        <v/>
      </c>
      <c r="J6630" s="10" t="inlineStr">
        <is>
          <t>TRUE</t>
        </is>
      </c>
    </row>
    <row r="6631" hidden="1" outlineLevel="2">
      <c r="A6631" s="13" t="inlineStr"/>
      <c r="B6631" s="13" t="inlineStr">
        <is>
          <t xml:space="preserve">    ONLINE TATIANA CARVAJAL CHAVERRA</t>
        </is>
      </c>
      <c r="C6631" s="14" t="inlineStr"/>
      <c r="D6631" s="15" t="n">
        <v>63200</v>
      </c>
      <c r="E6631" s="16">
        <f>IF($D$7125=0,0,D6631/ABS($D$7125))</f>
        <v/>
      </c>
      <c r="F6631" s="15" t="n">
        <v>63200</v>
      </c>
      <c r="G6631" s="16">
        <f>IF($F$7125=0,0,F6631/ABS($F$7125))</f>
        <v/>
      </c>
      <c r="H6631" s="15">
        <f>D6631-F6631</f>
        <v/>
      </c>
      <c r="I6631" s="16">
        <f>IF(F6631=0,0,H6631/ABS(F6631))</f>
        <v/>
      </c>
      <c r="J6631" s="10" t="inlineStr">
        <is>
          <t>TRUE</t>
        </is>
      </c>
    </row>
    <row r="6632" hidden="1" outlineLevel="2">
      <c r="A6632" s="13" t="inlineStr"/>
      <c r="B6632" s="13" t="inlineStr">
        <is>
          <t xml:space="preserve">    ONLINE TATIANA MARCELA SUAREZ PATIÑO</t>
        </is>
      </c>
      <c r="C6632" s="14" t="inlineStr"/>
      <c r="D6632" s="15" t="n">
        <v>43200</v>
      </c>
      <c r="E6632" s="16">
        <f>IF($D$7125=0,0,D6632/ABS($D$7125))</f>
        <v/>
      </c>
      <c r="F6632" s="15" t="n">
        <v>43200</v>
      </c>
      <c r="G6632" s="16">
        <f>IF($F$7125=0,0,F6632/ABS($F$7125))</f>
        <v/>
      </c>
      <c r="H6632" s="15">
        <f>D6632-F6632</f>
        <v/>
      </c>
      <c r="I6632" s="16">
        <f>IF(F6632=0,0,H6632/ABS(F6632))</f>
        <v/>
      </c>
      <c r="J6632" s="10" t="inlineStr">
        <is>
          <t>TRUE</t>
        </is>
      </c>
    </row>
    <row r="6633" hidden="1" outlineLevel="2">
      <c r="A6633" s="13" t="inlineStr"/>
      <c r="B6633" s="13" t="inlineStr">
        <is>
          <t xml:space="preserve">    ONLINE TATIANA MOSQUERA</t>
        </is>
      </c>
      <c r="C6633" s="14" t="inlineStr"/>
      <c r="D6633" s="15" t="n">
        <v>53910</v>
      </c>
      <c r="E6633" s="16">
        <f>IF($D$7125=0,0,D6633/ABS($D$7125))</f>
        <v/>
      </c>
      <c r="F6633" s="15" t="n">
        <v>53910</v>
      </c>
      <c r="G6633" s="16">
        <f>IF($F$7125=0,0,F6633/ABS($F$7125))</f>
        <v/>
      </c>
      <c r="H6633" s="15">
        <f>D6633-F6633</f>
        <v/>
      </c>
      <c r="I6633" s="16">
        <f>IF(F6633=0,0,H6633/ABS(F6633))</f>
        <v/>
      </c>
      <c r="J6633" s="10" t="inlineStr">
        <is>
          <t>TRUE</t>
        </is>
      </c>
    </row>
    <row r="6634" hidden="1" outlineLevel="2">
      <c r="A6634" s="13" t="inlineStr"/>
      <c r="B6634" s="13" t="inlineStr">
        <is>
          <t xml:space="preserve">    ONLINE TATIANA PLATA ORTIZ</t>
        </is>
      </c>
      <c r="C6634" s="14" t="inlineStr"/>
      <c r="D6634" s="15" t="n">
        <v>66640</v>
      </c>
      <c r="E6634" s="16">
        <f>IF($D$7125=0,0,D6634/ABS($D$7125))</f>
        <v/>
      </c>
      <c r="F6634" s="15" t="n">
        <v>66640</v>
      </c>
      <c r="G6634" s="16">
        <f>IF($F$7125=0,0,F6634/ABS($F$7125))</f>
        <v/>
      </c>
      <c r="H6634" s="15">
        <f>D6634-F6634</f>
        <v/>
      </c>
      <c r="I6634" s="16">
        <f>IF(F6634=0,0,H6634/ABS(F6634))</f>
        <v/>
      </c>
      <c r="J6634" s="10" t="inlineStr">
        <is>
          <t>TRUE</t>
        </is>
      </c>
    </row>
    <row r="6635" hidden="1" outlineLevel="2">
      <c r="A6635" s="13" t="inlineStr"/>
      <c r="B6635" s="13" t="inlineStr">
        <is>
          <t xml:space="preserve">    ONLINE TOMAS MEJIA QUINTERO</t>
        </is>
      </c>
      <c r="C6635" s="14" t="inlineStr"/>
      <c r="D6635" s="15" t="n">
        <v>56880</v>
      </c>
      <c r="E6635" s="16">
        <f>IF($D$7125=0,0,D6635/ABS($D$7125))</f>
        <v/>
      </c>
      <c r="F6635" s="15" t="n">
        <v>56880</v>
      </c>
      <c r="G6635" s="16">
        <f>IF($F$7125=0,0,F6635/ABS($F$7125))</f>
        <v/>
      </c>
      <c r="H6635" s="15">
        <f>D6635-F6635</f>
        <v/>
      </c>
      <c r="I6635" s="16">
        <f>IF(F6635=0,0,H6635/ABS(F6635))</f>
        <v/>
      </c>
      <c r="J6635" s="10" t="inlineStr">
        <is>
          <t>TRUE</t>
        </is>
      </c>
    </row>
    <row r="6636" hidden="1" outlineLevel="2">
      <c r="A6636" s="13" t="inlineStr"/>
      <c r="B6636" s="13" t="inlineStr">
        <is>
          <t xml:space="preserve">    ONLINE Tathiana Marina Sarria Vargas</t>
        </is>
      </c>
      <c r="C6636" s="14" t="inlineStr"/>
      <c r="D6636" s="15" t="n">
        <v>85200</v>
      </c>
      <c r="E6636" s="16">
        <f>IF($D$7125=0,0,D6636/ABS($D$7125))</f>
        <v/>
      </c>
      <c r="F6636" s="15" t="n">
        <v>85200</v>
      </c>
      <c r="G6636" s="16">
        <f>IF($F$7125=0,0,F6636/ABS($F$7125))</f>
        <v/>
      </c>
      <c r="H6636" s="15">
        <f>D6636-F6636</f>
        <v/>
      </c>
      <c r="I6636" s="16">
        <f>IF(F6636=0,0,H6636/ABS(F6636))</f>
        <v/>
      </c>
      <c r="J6636" s="10" t="inlineStr">
        <is>
          <t>TRUE</t>
        </is>
      </c>
    </row>
    <row r="6637" hidden="1" outlineLevel="2">
      <c r="A6637" s="13" t="inlineStr"/>
      <c r="B6637" s="13" t="inlineStr">
        <is>
          <t xml:space="preserve">    ONLINE Tatiana Arango</t>
        </is>
      </c>
      <c r="C6637" s="14" t="inlineStr"/>
      <c r="D6637" s="15" t="n">
        <v>152000</v>
      </c>
      <c r="E6637" s="16">
        <f>IF($D$7125=0,0,D6637/ABS($D$7125))</f>
        <v/>
      </c>
      <c r="F6637" s="15" t="n">
        <v>152000</v>
      </c>
      <c r="G6637" s="16">
        <f>IF($F$7125=0,0,F6637/ABS($F$7125))</f>
        <v/>
      </c>
      <c r="H6637" s="15">
        <f>D6637-F6637</f>
        <v/>
      </c>
      <c r="I6637" s="16">
        <f>IF(F6637=0,0,H6637/ABS(F6637))</f>
        <v/>
      </c>
      <c r="J6637" s="10" t="inlineStr">
        <is>
          <t>TRUE</t>
        </is>
      </c>
    </row>
    <row r="6638" hidden="1" outlineLevel="2">
      <c r="A6638" s="13" t="inlineStr"/>
      <c r="B6638" s="13" t="inlineStr">
        <is>
          <t xml:space="preserve">    ONLINE Tatiana Contreras perez</t>
        </is>
      </c>
      <c r="C6638" s="14" t="inlineStr"/>
      <c r="D6638" s="15" t="n">
        <v>189000</v>
      </c>
      <c r="E6638" s="16">
        <f>IF($D$7125=0,0,D6638/ABS($D$7125))</f>
        <v/>
      </c>
      <c r="F6638" s="15" t="n">
        <v>189000</v>
      </c>
      <c r="G6638" s="16">
        <f>IF($F$7125=0,0,F6638/ABS($F$7125))</f>
        <v/>
      </c>
      <c r="H6638" s="15">
        <f>D6638-F6638</f>
        <v/>
      </c>
      <c r="I6638" s="16">
        <f>IF(F6638=0,0,H6638/ABS(F6638))</f>
        <v/>
      </c>
      <c r="J6638" s="10" t="inlineStr">
        <is>
          <t>TRUE</t>
        </is>
      </c>
    </row>
    <row r="6639" hidden="1" outlineLevel="2">
      <c r="A6639" s="13" t="inlineStr"/>
      <c r="B6639" s="13" t="inlineStr">
        <is>
          <t xml:space="preserve">    ONLINE Tatiana Duarte</t>
        </is>
      </c>
      <c r="C6639" s="14" t="inlineStr"/>
      <c r="D6639" s="15" t="n">
        <v>42000</v>
      </c>
      <c r="E6639" s="16">
        <f>IF($D$7125=0,0,D6639/ABS($D$7125))</f>
        <v/>
      </c>
      <c r="F6639" s="15" t="n">
        <v>42000</v>
      </c>
      <c r="G6639" s="16">
        <f>IF($F$7125=0,0,F6639/ABS($F$7125))</f>
        <v/>
      </c>
      <c r="H6639" s="15">
        <f>D6639-F6639</f>
        <v/>
      </c>
      <c r="I6639" s="16">
        <f>IF(F6639=0,0,H6639/ABS(F6639))</f>
        <v/>
      </c>
      <c r="J6639" s="10" t="inlineStr">
        <is>
          <t>TRUE</t>
        </is>
      </c>
    </row>
    <row r="6640" hidden="1" outlineLevel="2">
      <c r="A6640" s="13" t="inlineStr"/>
      <c r="B6640" s="13" t="inlineStr">
        <is>
          <t xml:space="preserve">    ONLINE Tatiana Gaviria</t>
        </is>
      </c>
      <c r="C6640" s="14" t="inlineStr"/>
      <c r="D6640" s="15" t="n">
        <v>60000</v>
      </c>
      <c r="E6640" s="16">
        <f>IF($D$7125=0,0,D6640/ABS($D$7125))</f>
        <v/>
      </c>
      <c r="F6640" s="15" t="n">
        <v>60000</v>
      </c>
      <c r="G6640" s="16">
        <f>IF($F$7125=0,0,F6640/ABS($F$7125))</f>
        <v/>
      </c>
      <c r="H6640" s="15">
        <f>D6640-F6640</f>
        <v/>
      </c>
      <c r="I6640" s="16">
        <f>IF(F6640=0,0,H6640/ABS(F6640))</f>
        <v/>
      </c>
      <c r="J6640" s="10" t="inlineStr">
        <is>
          <t>TRUE</t>
        </is>
      </c>
    </row>
    <row r="6641" hidden="1" outlineLevel="2">
      <c r="A6641" s="13" t="inlineStr"/>
      <c r="B6641" s="13" t="inlineStr">
        <is>
          <t xml:space="preserve">    ONLINE Tatiana Herrera</t>
        </is>
      </c>
      <c r="C6641" s="14" t="inlineStr"/>
      <c r="D6641" s="15" t="n">
        <v>42000</v>
      </c>
      <c r="E6641" s="16">
        <f>IF($D$7125=0,0,D6641/ABS($D$7125))</f>
        <v/>
      </c>
      <c r="F6641" s="15" t="n">
        <v>42000</v>
      </c>
      <c r="G6641" s="16">
        <f>IF($F$7125=0,0,F6641/ABS($F$7125))</f>
        <v/>
      </c>
      <c r="H6641" s="15">
        <f>D6641-F6641</f>
        <v/>
      </c>
      <c r="I6641" s="16">
        <f>IF(F6641=0,0,H6641/ABS(F6641))</f>
        <v/>
      </c>
      <c r="J6641" s="10" t="inlineStr">
        <is>
          <t>TRUE</t>
        </is>
      </c>
    </row>
    <row r="6642" hidden="1" outlineLevel="2">
      <c r="A6642" s="13" t="inlineStr"/>
      <c r="B6642" s="13" t="inlineStr">
        <is>
          <t xml:space="preserve">    ONLINE Tatiana Hoyos Francis</t>
        </is>
      </c>
      <c r="C6642" s="14" t="inlineStr"/>
      <c r="D6642" s="15" t="n">
        <v>60000</v>
      </c>
      <c r="E6642" s="16">
        <f>IF($D$7125=0,0,D6642/ABS($D$7125))</f>
        <v/>
      </c>
      <c r="F6642" s="15" t="n">
        <v>60000</v>
      </c>
      <c r="G6642" s="16">
        <f>IF($F$7125=0,0,F6642/ABS($F$7125))</f>
        <v/>
      </c>
      <c r="H6642" s="15">
        <f>D6642-F6642</f>
        <v/>
      </c>
      <c r="I6642" s="16">
        <f>IF(F6642=0,0,H6642/ABS(F6642))</f>
        <v/>
      </c>
      <c r="J6642" s="10" t="inlineStr">
        <is>
          <t>TRUE</t>
        </is>
      </c>
    </row>
    <row r="6643" hidden="1" outlineLevel="2">
      <c r="A6643" s="13" t="inlineStr"/>
      <c r="B6643" s="13" t="inlineStr">
        <is>
          <t xml:space="preserve">    ONLINE Tatiana Lopez</t>
        </is>
      </c>
      <c r="C6643" s="14" t="inlineStr"/>
      <c r="D6643" s="15" t="n">
        <v>425680.01</v>
      </c>
      <c r="E6643" s="16">
        <f>IF($D$7125=0,0,D6643/ABS($D$7125))</f>
        <v/>
      </c>
      <c r="F6643" s="15" t="n">
        <v>425680.01</v>
      </c>
      <c r="G6643" s="16">
        <f>IF($F$7125=0,0,F6643/ABS($F$7125))</f>
        <v/>
      </c>
      <c r="H6643" s="15">
        <f>D6643-F6643</f>
        <v/>
      </c>
      <c r="I6643" s="16">
        <f>IF(F6643=0,0,H6643/ABS(F6643))</f>
        <v/>
      </c>
      <c r="J6643" s="10" t="inlineStr">
        <is>
          <t>TRUE</t>
        </is>
      </c>
    </row>
    <row r="6644" hidden="1" outlineLevel="2">
      <c r="A6644" s="13" t="inlineStr"/>
      <c r="B6644" s="13" t="inlineStr">
        <is>
          <t xml:space="preserve">    ONLINE Tatiana Ortiz</t>
        </is>
      </c>
      <c r="C6644" s="14" t="inlineStr"/>
      <c r="D6644" s="15" t="n">
        <v>202000</v>
      </c>
      <c r="E6644" s="16">
        <f>IF($D$7125=0,0,D6644/ABS($D$7125))</f>
        <v/>
      </c>
      <c r="F6644" s="15" t="n">
        <v>202000</v>
      </c>
      <c r="G6644" s="16">
        <f>IF($F$7125=0,0,F6644/ABS($F$7125))</f>
        <v/>
      </c>
      <c r="H6644" s="15">
        <f>D6644-F6644</f>
        <v/>
      </c>
      <c r="I6644" s="16">
        <f>IF(F6644=0,0,H6644/ABS(F6644))</f>
        <v/>
      </c>
      <c r="J6644" s="10" t="inlineStr">
        <is>
          <t>TRUE</t>
        </is>
      </c>
    </row>
    <row r="6645" hidden="1" outlineLevel="2">
      <c r="A6645" s="13" t="inlineStr"/>
      <c r="B6645" s="13" t="inlineStr">
        <is>
          <t xml:space="preserve">    ONLINE Tatiana Ramirez</t>
        </is>
      </c>
      <c r="C6645" s="14" t="inlineStr"/>
      <c r="D6645" s="15" t="n">
        <v>103200</v>
      </c>
      <c r="E6645" s="16">
        <f>IF($D$7125=0,0,D6645/ABS($D$7125))</f>
        <v/>
      </c>
      <c r="F6645" s="15" t="n">
        <v>103200</v>
      </c>
      <c r="G6645" s="16">
        <f>IF($F$7125=0,0,F6645/ABS($F$7125))</f>
        <v/>
      </c>
      <c r="H6645" s="15">
        <f>D6645-F6645</f>
        <v/>
      </c>
      <c r="I6645" s="16">
        <f>IF(F6645=0,0,H6645/ABS(F6645))</f>
        <v/>
      </c>
      <c r="J6645" s="10" t="inlineStr">
        <is>
          <t>TRUE</t>
        </is>
      </c>
    </row>
    <row r="6646" hidden="1" outlineLevel="2">
      <c r="A6646" s="13" t="inlineStr"/>
      <c r="B6646" s="13" t="inlineStr">
        <is>
          <t xml:space="preserve">    ONLINE Tatiana Romero Martinez</t>
        </is>
      </c>
      <c r="C6646" s="14" t="inlineStr"/>
      <c r="D6646" s="15" t="n">
        <v>545000</v>
      </c>
      <c r="E6646" s="16">
        <f>IF($D$7125=0,0,D6646/ABS($D$7125))</f>
        <v/>
      </c>
      <c r="F6646" s="15" t="n">
        <v>545000</v>
      </c>
      <c r="G6646" s="16">
        <f>IF($F$7125=0,0,F6646/ABS($F$7125))</f>
        <v/>
      </c>
      <c r="H6646" s="15">
        <f>D6646-F6646</f>
        <v/>
      </c>
      <c r="I6646" s="16">
        <f>IF(F6646=0,0,H6646/ABS(F6646))</f>
        <v/>
      </c>
      <c r="J6646" s="10" t="inlineStr">
        <is>
          <t>TRUE</t>
        </is>
      </c>
    </row>
    <row r="6647" hidden="1" outlineLevel="2">
      <c r="A6647" s="13" t="inlineStr"/>
      <c r="B6647" s="13" t="inlineStr">
        <is>
          <t xml:space="preserve">    ONLINE Tatiana Rubio</t>
        </is>
      </c>
      <c r="C6647" s="14" t="inlineStr"/>
      <c r="D6647" s="15" t="n">
        <v>161160</v>
      </c>
      <c r="E6647" s="16">
        <f>IF($D$7125=0,0,D6647/ABS($D$7125))</f>
        <v/>
      </c>
      <c r="F6647" s="15" t="n">
        <v>161160</v>
      </c>
      <c r="G6647" s="16">
        <f>IF($F$7125=0,0,F6647/ABS($F$7125))</f>
        <v/>
      </c>
      <c r="H6647" s="15">
        <f>D6647-F6647</f>
        <v/>
      </c>
      <c r="I6647" s="16">
        <f>IF(F6647=0,0,H6647/ABS(F6647))</f>
        <v/>
      </c>
      <c r="J6647" s="10" t="inlineStr">
        <is>
          <t>TRUE</t>
        </is>
      </c>
    </row>
    <row r="6648" hidden="1" outlineLevel="2">
      <c r="A6648" s="13" t="inlineStr"/>
      <c r="B6648" s="13" t="inlineStr">
        <is>
          <t xml:space="preserve">    ONLINE Tatiana Zuluaga</t>
        </is>
      </c>
      <c r="C6648" s="14" t="inlineStr"/>
      <c r="D6648" s="15" t="n">
        <v>42000</v>
      </c>
      <c r="E6648" s="16">
        <f>IF($D$7125=0,0,D6648/ABS($D$7125))</f>
        <v/>
      </c>
      <c r="F6648" s="15" t="n">
        <v>42000</v>
      </c>
      <c r="G6648" s="16">
        <f>IF($F$7125=0,0,F6648/ABS($F$7125))</f>
        <v/>
      </c>
      <c r="H6648" s="15">
        <f>D6648-F6648</f>
        <v/>
      </c>
      <c r="I6648" s="16">
        <f>IF(F6648=0,0,H6648/ABS(F6648))</f>
        <v/>
      </c>
      <c r="J6648" s="10" t="inlineStr">
        <is>
          <t>TRUE</t>
        </is>
      </c>
    </row>
    <row r="6649" hidden="1" outlineLevel="2">
      <c r="A6649" s="13" t="inlineStr"/>
      <c r="B6649" s="13" t="inlineStr">
        <is>
          <t xml:space="preserve">    ONLINE Tatiana marcela Garcia zapata</t>
        </is>
      </c>
      <c r="C6649" s="14" t="inlineStr"/>
      <c r="D6649" s="15" t="n">
        <v>129000</v>
      </c>
      <c r="E6649" s="16">
        <f>IF($D$7125=0,0,D6649/ABS($D$7125))</f>
        <v/>
      </c>
      <c r="F6649" s="15" t="n">
        <v>129000</v>
      </c>
      <c r="G6649" s="16">
        <f>IF($F$7125=0,0,F6649/ABS($F$7125))</f>
        <v/>
      </c>
      <c r="H6649" s="15">
        <f>D6649-F6649</f>
        <v/>
      </c>
      <c r="I6649" s="16">
        <f>IF(F6649=0,0,H6649/ABS(F6649))</f>
        <v/>
      </c>
      <c r="J6649" s="10" t="inlineStr">
        <is>
          <t>TRUE</t>
        </is>
      </c>
    </row>
    <row r="6650" hidden="1" outlineLevel="2">
      <c r="A6650" s="13" t="inlineStr"/>
      <c r="B6650" s="13" t="inlineStr">
        <is>
          <t xml:space="preserve">    ONLINE Teresa Villamizar</t>
        </is>
      </c>
      <c r="C6650" s="14" t="inlineStr"/>
      <c r="D6650" s="15" t="n">
        <v>173619.99</v>
      </c>
      <c r="E6650" s="16">
        <f>IF($D$7125=0,0,D6650/ABS($D$7125))</f>
        <v/>
      </c>
      <c r="F6650" s="15" t="n">
        <v>173619.99</v>
      </c>
      <c r="G6650" s="16">
        <f>IF($F$7125=0,0,F6650/ABS($F$7125))</f>
        <v/>
      </c>
      <c r="H6650" s="15">
        <f>D6650-F6650</f>
        <v/>
      </c>
      <c r="I6650" s="16">
        <f>IF(F6650=0,0,H6650/ABS(F6650))</f>
        <v/>
      </c>
      <c r="J6650" s="10" t="inlineStr">
        <is>
          <t>TRUE</t>
        </is>
      </c>
    </row>
    <row r="6651" hidden="1" outlineLevel="2">
      <c r="A6651" s="13" t="inlineStr"/>
      <c r="B6651" s="13" t="inlineStr">
        <is>
          <t xml:space="preserve">    ONLINE Tom Pedoussaut</t>
        </is>
      </c>
      <c r="C6651" s="14" t="inlineStr"/>
      <c r="D6651" s="15" t="n">
        <v>264000</v>
      </c>
      <c r="E6651" s="16">
        <f>IF($D$7125=0,0,D6651/ABS($D$7125))</f>
        <v/>
      </c>
      <c r="F6651" s="15" t="n">
        <v>264000</v>
      </c>
      <c r="G6651" s="16">
        <f>IF($F$7125=0,0,F6651/ABS($F$7125))</f>
        <v/>
      </c>
      <c r="H6651" s="15">
        <f>D6651-F6651</f>
        <v/>
      </c>
      <c r="I6651" s="16">
        <f>IF(F6651=0,0,H6651/ABS(F6651))</f>
        <v/>
      </c>
      <c r="J6651" s="10" t="inlineStr">
        <is>
          <t>TRUE</t>
        </is>
      </c>
    </row>
    <row r="6652" hidden="1" outlineLevel="2">
      <c r="A6652" s="13" t="inlineStr"/>
      <c r="B6652" s="13" t="inlineStr">
        <is>
          <t xml:space="preserve">    ONLINE Tomas Arevalo</t>
        </is>
      </c>
      <c r="C6652" s="14" t="inlineStr"/>
      <c r="D6652" s="15" t="n">
        <v>63200</v>
      </c>
      <c r="E6652" s="16">
        <f>IF($D$7125=0,0,D6652/ABS($D$7125))</f>
        <v/>
      </c>
      <c r="F6652" s="15" t="n">
        <v>63200</v>
      </c>
      <c r="G6652" s="16">
        <f>IF($F$7125=0,0,F6652/ABS($F$7125))</f>
        <v/>
      </c>
      <c r="H6652" s="15">
        <f>D6652-F6652</f>
        <v/>
      </c>
      <c r="I6652" s="16">
        <f>IF(F6652=0,0,H6652/ABS(F6652))</f>
        <v/>
      </c>
      <c r="J6652" s="10" t="inlineStr">
        <is>
          <t>TRUE</t>
        </is>
      </c>
    </row>
    <row r="6653" hidden="1" outlineLevel="2">
      <c r="A6653" s="13" t="inlineStr"/>
      <c r="B6653" s="13" t="inlineStr">
        <is>
          <t xml:space="preserve">    ONLINE Tulio Duque</t>
        </is>
      </c>
      <c r="C6653" s="14" t="inlineStr"/>
      <c r="D6653" s="15" t="n">
        <v>189000</v>
      </c>
      <c r="E6653" s="16">
        <f>IF($D$7125=0,0,D6653/ABS($D$7125))</f>
        <v/>
      </c>
      <c r="F6653" s="15" t="n">
        <v>189000</v>
      </c>
      <c r="G6653" s="16">
        <f>IF($F$7125=0,0,F6653/ABS($F$7125))</f>
        <v/>
      </c>
      <c r="H6653" s="15">
        <f>D6653-F6653</f>
        <v/>
      </c>
      <c r="I6653" s="16">
        <f>IF(F6653=0,0,H6653/ABS(F6653))</f>
        <v/>
      </c>
      <c r="J6653" s="10" t="inlineStr">
        <is>
          <t>TRUE</t>
        </is>
      </c>
    </row>
    <row r="6654" hidden="1" outlineLevel="2">
      <c r="A6654" s="13" t="inlineStr"/>
      <c r="B6654" s="13" t="inlineStr">
        <is>
          <t xml:space="preserve">    ONLINE Uber Hoyos</t>
        </is>
      </c>
      <c r="C6654" s="14" t="inlineStr"/>
      <c r="D6654" s="15" t="n">
        <v>126000</v>
      </c>
      <c r="E6654" s="16">
        <f>IF($D$7125=0,0,D6654/ABS($D$7125))</f>
        <v/>
      </c>
      <c r="F6654" s="15" t="n">
        <v>126000</v>
      </c>
      <c r="G6654" s="16">
        <f>IF($F$7125=0,0,F6654/ABS($F$7125))</f>
        <v/>
      </c>
      <c r="H6654" s="15">
        <f>D6654-F6654</f>
        <v/>
      </c>
      <c r="I6654" s="16">
        <f>IF(F6654=0,0,H6654/ABS(F6654))</f>
        <v/>
      </c>
      <c r="J6654" s="10" t="inlineStr">
        <is>
          <t>TRUE</t>
        </is>
      </c>
    </row>
    <row r="6655" hidden="1" outlineLevel="2">
      <c r="A6655" s="13" t="inlineStr"/>
      <c r="B6655" s="13" t="inlineStr">
        <is>
          <t xml:space="preserve">    ONLINE Ursina Hauser</t>
        </is>
      </c>
      <c r="C6655" s="14" t="inlineStr"/>
      <c r="D6655" s="15" t="n">
        <v>829600</v>
      </c>
      <c r="E6655" s="16">
        <f>IF($D$7125=0,0,D6655/ABS($D$7125))</f>
        <v/>
      </c>
      <c r="F6655" s="15" t="n">
        <v>829600</v>
      </c>
      <c r="G6655" s="16">
        <f>IF($F$7125=0,0,F6655/ABS($F$7125))</f>
        <v/>
      </c>
      <c r="H6655" s="15">
        <f>D6655-F6655</f>
        <v/>
      </c>
      <c r="I6655" s="16">
        <f>IF(F6655=0,0,H6655/ABS(F6655))</f>
        <v/>
      </c>
      <c r="J6655" s="10" t="inlineStr">
        <is>
          <t>TRUE</t>
        </is>
      </c>
    </row>
    <row r="6656" hidden="1" outlineLevel="2">
      <c r="A6656" s="13" t="inlineStr"/>
      <c r="B6656" s="13" t="inlineStr">
        <is>
          <t xml:space="preserve">    ONLINE VALENTINA BEJARANO VALENCIA</t>
        </is>
      </c>
      <c r="C6656" s="14" t="inlineStr"/>
      <c r="D6656" s="15" t="n">
        <v>44200</v>
      </c>
      <c r="E6656" s="16">
        <f>IF($D$7125=0,0,D6656/ABS($D$7125))</f>
        <v/>
      </c>
      <c r="F6656" s="15" t="n">
        <v>44200</v>
      </c>
      <c r="G6656" s="16">
        <f>IF($F$7125=0,0,F6656/ABS($F$7125))</f>
        <v/>
      </c>
      <c r="H6656" s="15">
        <f>D6656-F6656</f>
        <v/>
      </c>
      <c r="I6656" s="16">
        <f>IF(F6656=0,0,H6656/ABS(F6656))</f>
        <v/>
      </c>
      <c r="J6656" s="10" t="inlineStr">
        <is>
          <t>TRUE</t>
        </is>
      </c>
    </row>
    <row r="6657" hidden="1" outlineLevel="2">
      <c r="A6657" s="13" t="inlineStr"/>
      <c r="B6657" s="13" t="inlineStr">
        <is>
          <t xml:space="preserve">    ONLINE VALENTINA HINCAPIE CARDONA</t>
        </is>
      </c>
      <c r="C6657" s="14" t="inlineStr"/>
      <c r="D6657" s="15" t="n">
        <v>88400</v>
      </c>
      <c r="E6657" s="16">
        <f>IF($D$7125=0,0,D6657/ABS($D$7125))</f>
        <v/>
      </c>
      <c r="F6657" s="15" t="n">
        <v>88400</v>
      </c>
      <c r="G6657" s="16">
        <f>IF($F$7125=0,0,F6657/ABS($F$7125))</f>
        <v/>
      </c>
      <c r="H6657" s="15">
        <f>D6657-F6657</f>
        <v/>
      </c>
      <c r="I6657" s="16">
        <f>IF(F6657=0,0,H6657/ABS(F6657))</f>
        <v/>
      </c>
      <c r="J6657" s="10" t="inlineStr">
        <is>
          <t>TRUE</t>
        </is>
      </c>
    </row>
    <row r="6658" hidden="1" outlineLevel="2">
      <c r="A6658" s="13" t="inlineStr"/>
      <c r="B6658" s="13" t="inlineStr">
        <is>
          <t xml:space="preserve">    ONLINE VALENTINA PEREZ ALZATE</t>
        </is>
      </c>
      <c r="C6658" s="14" t="inlineStr"/>
      <c r="D6658" s="15" t="n">
        <v>40000</v>
      </c>
      <c r="E6658" s="16">
        <f>IF($D$7125=0,0,D6658/ABS($D$7125))</f>
        <v/>
      </c>
      <c r="F6658" s="15" t="n">
        <v>40000</v>
      </c>
      <c r="G6658" s="16">
        <f>IF($F$7125=0,0,F6658/ABS($F$7125))</f>
        <v/>
      </c>
      <c r="H6658" s="15">
        <f>D6658-F6658</f>
        <v/>
      </c>
      <c r="I6658" s="16">
        <f>IF(F6658=0,0,H6658/ABS(F6658))</f>
        <v/>
      </c>
      <c r="J6658" s="10" t="inlineStr">
        <is>
          <t>TRUE</t>
        </is>
      </c>
    </row>
    <row r="6659" hidden="1" outlineLevel="2">
      <c r="A6659" s="13" t="inlineStr"/>
      <c r="B6659" s="13" t="inlineStr">
        <is>
          <t xml:space="preserve">    ONLINE VALENTINA VARGAS PIÑEROS</t>
        </is>
      </c>
      <c r="C6659" s="14" t="inlineStr"/>
      <c r="D6659" s="15" t="n">
        <v>63200</v>
      </c>
      <c r="E6659" s="16">
        <f>IF($D$7125=0,0,D6659/ABS($D$7125))</f>
        <v/>
      </c>
      <c r="F6659" s="15" t="n">
        <v>63200</v>
      </c>
      <c r="G6659" s="16">
        <f>IF($F$7125=0,0,F6659/ABS($F$7125))</f>
        <v/>
      </c>
      <c r="H6659" s="15">
        <f>D6659-F6659</f>
        <v/>
      </c>
      <c r="I6659" s="16">
        <f>IF(F6659=0,0,H6659/ABS(F6659))</f>
        <v/>
      </c>
      <c r="J6659" s="10" t="inlineStr">
        <is>
          <t>TRUE</t>
        </is>
      </c>
    </row>
    <row r="6660" hidden="1" outlineLevel="2">
      <c r="A6660" s="13" t="inlineStr"/>
      <c r="B6660" s="13" t="inlineStr">
        <is>
          <t xml:space="preserve">    ONLINE VALERIA ROJAS</t>
        </is>
      </c>
      <c r="C6660" s="14" t="inlineStr"/>
      <c r="D6660" s="15" t="n">
        <v>209000</v>
      </c>
      <c r="E6660" s="16">
        <f>IF($D$7125=0,0,D6660/ABS($D$7125))</f>
        <v/>
      </c>
      <c r="F6660" s="15" t="n">
        <v>209000</v>
      </c>
      <c r="G6660" s="16">
        <f>IF($F$7125=0,0,F6660/ABS($F$7125))</f>
        <v/>
      </c>
      <c r="H6660" s="15">
        <f>D6660-F6660</f>
        <v/>
      </c>
      <c r="I6660" s="16">
        <f>IF(F6660=0,0,H6660/ABS(F6660))</f>
        <v/>
      </c>
      <c r="J6660" s="10" t="inlineStr">
        <is>
          <t>TRUE</t>
        </is>
      </c>
    </row>
    <row r="6661" hidden="1" outlineLevel="2">
      <c r="A6661" s="13" t="inlineStr"/>
      <c r="B6661" s="13" t="inlineStr">
        <is>
          <t xml:space="preserve">    ONLINE VALERY SANCLEMENTE JARAMILLO</t>
        </is>
      </c>
      <c r="C6661" s="14" t="inlineStr"/>
      <c r="D6661" s="15" t="n">
        <v>175750</v>
      </c>
      <c r="E6661" s="16">
        <f>IF($D$7125=0,0,D6661/ABS($D$7125))</f>
        <v/>
      </c>
      <c r="F6661" s="15" t="n">
        <v>175750</v>
      </c>
      <c r="G6661" s="16">
        <f>IF($F$7125=0,0,F6661/ABS($F$7125))</f>
        <v/>
      </c>
      <c r="H6661" s="15">
        <f>D6661-F6661</f>
        <v/>
      </c>
      <c r="I6661" s="16">
        <f>IF(F6661=0,0,H6661/ABS(F6661))</f>
        <v/>
      </c>
      <c r="J6661" s="10" t="inlineStr">
        <is>
          <t>TRUE</t>
        </is>
      </c>
    </row>
    <row r="6662" hidden="1" outlineLevel="2">
      <c r="A6662" s="13" t="inlineStr"/>
      <c r="B6662" s="13" t="inlineStr">
        <is>
          <t xml:space="preserve">    ONLINE VANESSA GUTIERREZ HERRERA</t>
        </is>
      </c>
      <c r="C6662" s="14" t="inlineStr"/>
      <c r="D6662" s="15" t="n">
        <v>133650.01</v>
      </c>
      <c r="E6662" s="16">
        <f>IF($D$7125=0,0,D6662/ABS($D$7125))</f>
        <v/>
      </c>
      <c r="F6662" s="15" t="n">
        <v>133650.01</v>
      </c>
      <c r="G6662" s="16">
        <f>IF($F$7125=0,0,F6662/ABS($F$7125))</f>
        <v/>
      </c>
      <c r="H6662" s="15">
        <f>D6662-F6662</f>
        <v/>
      </c>
      <c r="I6662" s="16">
        <f>IF(F6662=0,0,H6662/ABS(F6662))</f>
        <v/>
      </c>
      <c r="J6662" s="10" t="inlineStr">
        <is>
          <t>TRUE</t>
        </is>
      </c>
    </row>
    <row r="6663" hidden="1" outlineLevel="2">
      <c r="A6663" s="13" t="inlineStr"/>
      <c r="B6663" s="13" t="inlineStr">
        <is>
          <t xml:space="preserve">    ONLINE VANESSA GUTIERREZ ROZO</t>
        </is>
      </c>
      <c r="C6663" s="14" t="inlineStr"/>
      <c r="D6663" s="15" t="n">
        <v>113760</v>
      </c>
      <c r="E6663" s="16">
        <f>IF($D$7125=0,0,D6663/ABS($D$7125))</f>
        <v/>
      </c>
      <c r="F6663" s="15" t="n">
        <v>113760</v>
      </c>
      <c r="G6663" s="16">
        <f>IF($F$7125=0,0,F6663/ABS($F$7125))</f>
        <v/>
      </c>
      <c r="H6663" s="15">
        <f>D6663-F6663</f>
        <v/>
      </c>
      <c r="I6663" s="16">
        <f>IF(F6663=0,0,H6663/ABS(F6663))</f>
        <v/>
      </c>
      <c r="J6663" s="10" t="inlineStr">
        <is>
          <t>TRUE</t>
        </is>
      </c>
    </row>
    <row r="6664" hidden="1" outlineLevel="2">
      <c r="A6664" s="13" t="inlineStr"/>
      <c r="B6664" s="13" t="inlineStr">
        <is>
          <t xml:space="preserve">    ONLINE VANESSA PAULY BACCA</t>
        </is>
      </c>
      <c r="C6664" s="14" t="inlineStr"/>
      <c r="D6664" s="15" t="n">
        <v>121410</v>
      </c>
      <c r="E6664" s="16">
        <f>IF($D$7125=0,0,D6664/ABS($D$7125))</f>
        <v/>
      </c>
      <c r="F6664" s="15" t="n">
        <v>121410</v>
      </c>
      <c r="G6664" s="16">
        <f>IF($F$7125=0,0,F6664/ABS($F$7125))</f>
        <v/>
      </c>
      <c r="H6664" s="15">
        <f>D6664-F6664</f>
        <v/>
      </c>
      <c r="I6664" s="16">
        <f>IF(F6664=0,0,H6664/ABS(F6664))</f>
        <v/>
      </c>
      <c r="J6664" s="10" t="inlineStr">
        <is>
          <t>TRUE</t>
        </is>
      </c>
    </row>
    <row r="6665" hidden="1" outlineLevel="2">
      <c r="A6665" s="13" t="inlineStr"/>
      <c r="B6665" s="13" t="inlineStr">
        <is>
          <t xml:space="preserve">    ONLINE VANESSA REYES VIVEROS</t>
        </is>
      </c>
      <c r="C6665" s="14" t="inlineStr"/>
      <c r="D6665" s="15" t="n">
        <v>120599.99</v>
      </c>
      <c r="E6665" s="16">
        <f>IF($D$7125=0,0,D6665/ABS($D$7125))</f>
        <v/>
      </c>
      <c r="F6665" s="15" t="n">
        <v>120599.99</v>
      </c>
      <c r="G6665" s="16">
        <f>IF($F$7125=0,0,F6665/ABS($F$7125))</f>
        <v/>
      </c>
      <c r="H6665" s="15">
        <f>D6665-F6665</f>
        <v/>
      </c>
      <c r="I6665" s="16">
        <f>IF(F6665=0,0,H6665/ABS(F6665))</f>
        <v/>
      </c>
      <c r="J6665" s="10" t="inlineStr">
        <is>
          <t>TRUE</t>
        </is>
      </c>
    </row>
    <row r="6666" hidden="1" outlineLevel="2">
      <c r="A6666" s="13" t="inlineStr"/>
      <c r="B6666" s="13" t="inlineStr">
        <is>
          <t xml:space="preserve">    ONLINE VANESSA RIVAS GOMEZ</t>
        </is>
      </c>
      <c r="C6666" s="14" t="inlineStr"/>
      <c r="D6666" s="15" t="n">
        <v>43200</v>
      </c>
      <c r="E6666" s="16">
        <f>IF($D$7125=0,0,D6666/ABS($D$7125))</f>
        <v/>
      </c>
      <c r="F6666" s="15" t="n">
        <v>43200</v>
      </c>
      <c r="G6666" s="16">
        <f>IF($F$7125=0,0,F6666/ABS($F$7125))</f>
        <v/>
      </c>
      <c r="H6666" s="15">
        <f>D6666-F6666</f>
        <v/>
      </c>
      <c r="I6666" s="16">
        <f>IF(F6666=0,0,H6666/ABS(F6666))</f>
        <v/>
      </c>
      <c r="J6666" s="10" t="inlineStr">
        <is>
          <t>TRUE</t>
        </is>
      </c>
    </row>
    <row r="6667" hidden="1" outlineLevel="2">
      <c r="A6667" s="13" t="inlineStr"/>
      <c r="B6667" s="13" t="inlineStr">
        <is>
          <t xml:space="preserve">    ONLINE VERONICA ARANGO CALA</t>
        </is>
      </c>
      <c r="C6667" s="14" t="inlineStr"/>
      <c r="D6667" s="15" t="n">
        <v>63200</v>
      </c>
      <c r="E6667" s="16">
        <f>IF($D$7125=0,0,D6667/ABS($D$7125))</f>
        <v/>
      </c>
      <c r="F6667" s="15" t="n">
        <v>63200</v>
      </c>
      <c r="G6667" s="16">
        <f>IF($F$7125=0,0,F6667/ABS($F$7125))</f>
        <v/>
      </c>
      <c r="H6667" s="15">
        <f>D6667-F6667</f>
        <v/>
      </c>
      <c r="I6667" s="16">
        <f>IF(F6667=0,0,H6667/ABS(F6667))</f>
        <v/>
      </c>
      <c r="J6667" s="10" t="inlineStr">
        <is>
          <t>TRUE</t>
        </is>
      </c>
    </row>
    <row r="6668" hidden="1" outlineLevel="2">
      <c r="A6668" s="13" t="inlineStr"/>
      <c r="B6668" s="13" t="inlineStr">
        <is>
          <t xml:space="preserve">    ONLINE VERONICA RAMIREZ MONTENEGRO</t>
        </is>
      </c>
      <c r="C6668" s="14" t="inlineStr"/>
      <c r="D6668" s="15" t="n">
        <v>63200</v>
      </c>
      <c r="E6668" s="16">
        <f>IF($D$7125=0,0,D6668/ABS($D$7125))</f>
        <v/>
      </c>
      <c r="F6668" s="15" t="n">
        <v>63200</v>
      </c>
      <c r="G6668" s="16">
        <f>IF($F$7125=0,0,F6668/ABS($F$7125))</f>
        <v/>
      </c>
      <c r="H6668" s="15">
        <f>D6668-F6668</f>
        <v/>
      </c>
      <c r="I6668" s="16">
        <f>IF(F6668=0,0,H6668/ABS(F6668))</f>
        <v/>
      </c>
      <c r="J6668" s="10" t="inlineStr">
        <is>
          <t>TRUE</t>
        </is>
      </c>
    </row>
    <row r="6669" hidden="1" outlineLevel="2">
      <c r="A6669" s="13" t="inlineStr"/>
      <c r="B6669" s="13" t="inlineStr">
        <is>
          <t xml:space="preserve">    ONLINE VILMA LILIANA FRANCO RESTREPO</t>
        </is>
      </c>
      <c r="C6669" s="14" t="inlineStr"/>
      <c r="D6669" s="15" t="n">
        <v>44200</v>
      </c>
      <c r="E6669" s="16">
        <f>IF($D$7125=0,0,D6669/ABS($D$7125))</f>
        <v/>
      </c>
      <c r="F6669" s="15" t="n">
        <v>44200</v>
      </c>
      <c r="G6669" s="16">
        <f>IF($F$7125=0,0,F6669/ABS($F$7125))</f>
        <v/>
      </c>
      <c r="H6669" s="15">
        <f>D6669-F6669</f>
        <v/>
      </c>
      <c r="I6669" s="16">
        <f>IF(F6669=0,0,H6669/ABS(F6669))</f>
        <v/>
      </c>
      <c r="J6669" s="10" t="inlineStr">
        <is>
          <t>TRUE</t>
        </is>
      </c>
    </row>
    <row r="6670" hidden="1" outlineLevel="2">
      <c r="A6670" s="13" t="inlineStr"/>
      <c r="B6670" s="13" t="inlineStr">
        <is>
          <t xml:space="preserve">    ONLINE VIRGINIA CAICEDO BAHAMONDE</t>
        </is>
      </c>
      <c r="C6670" s="14" t="inlineStr"/>
      <c r="D6670" s="15" t="n">
        <v>120599.99</v>
      </c>
      <c r="E6670" s="16">
        <f>IF($D$7125=0,0,D6670/ABS($D$7125))</f>
        <v/>
      </c>
      <c r="F6670" s="15" t="n">
        <v>120599.99</v>
      </c>
      <c r="G6670" s="16">
        <f>IF($F$7125=0,0,F6670/ABS($F$7125))</f>
        <v/>
      </c>
      <c r="H6670" s="15">
        <f>D6670-F6670</f>
        <v/>
      </c>
      <c r="I6670" s="16">
        <f>IF(F6670=0,0,H6670/ABS(F6670))</f>
        <v/>
      </c>
      <c r="J6670" s="10" t="inlineStr">
        <is>
          <t>TRUE</t>
        </is>
      </c>
    </row>
    <row r="6671" hidden="1" outlineLevel="2">
      <c r="A6671" s="13" t="inlineStr"/>
      <c r="B6671" s="13" t="inlineStr">
        <is>
          <t xml:space="preserve">    ONLINE VIRNA TATIANA ORTIZ CARDONA</t>
        </is>
      </c>
      <c r="C6671" s="14" t="inlineStr"/>
      <c r="D6671" s="15" t="n">
        <v>107400</v>
      </c>
      <c r="E6671" s="16">
        <f>IF($D$7125=0,0,D6671/ABS($D$7125))</f>
        <v/>
      </c>
      <c r="F6671" s="15" t="n">
        <v>107400</v>
      </c>
      <c r="G6671" s="16">
        <f>IF($F$7125=0,0,F6671/ABS($F$7125))</f>
        <v/>
      </c>
      <c r="H6671" s="15">
        <f>D6671-F6671</f>
        <v/>
      </c>
      <c r="I6671" s="16">
        <f>IF(F6671=0,0,H6671/ABS(F6671))</f>
        <v/>
      </c>
      <c r="J6671" s="10" t="inlineStr">
        <is>
          <t>TRUE</t>
        </is>
      </c>
    </row>
    <row r="6672" hidden="1" outlineLevel="2">
      <c r="A6672" s="13" t="inlineStr"/>
      <c r="B6672" s="13" t="inlineStr">
        <is>
          <t xml:space="preserve">    ONLINE VIVIAN ANDREA MORENO GARCIA</t>
        </is>
      </c>
      <c r="C6672" s="14" t="inlineStr"/>
      <c r="D6672" s="15" t="n">
        <v>130815</v>
      </c>
      <c r="E6672" s="16">
        <f>IF($D$7125=0,0,D6672/ABS($D$7125))</f>
        <v/>
      </c>
      <c r="F6672" s="15" t="n">
        <v>130815</v>
      </c>
      <c r="G6672" s="16">
        <f>IF($F$7125=0,0,F6672/ABS($F$7125))</f>
        <v/>
      </c>
      <c r="H6672" s="15">
        <f>D6672-F6672</f>
        <v/>
      </c>
      <c r="I6672" s="16">
        <f>IF(F6672=0,0,H6672/ABS(F6672))</f>
        <v/>
      </c>
      <c r="J6672" s="10" t="inlineStr">
        <is>
          <t>TRUE</t>
        </is>
      </c>
    </row>
    <row r="6673" hidden="1" outlineLevel="2">
      <c r="A6673" s="13" t="inlineStr"/>
      <c r="B6673" s="13" t="inlineStr">
        <is>
          <t xml:space="preserve">    ONLINE VIVIAN VERA</t>
        </is>
      </c>
      <c r="C6673" s="14" t="inlineStr"/>
      <c r="D6673" s="15" t="n">
        <v>101000</v>
      </c>
      <c r="E6673" s="16">
        <f>IF($D$7125=0,0,D6673/ABS($D$7125))</f>
        <v/>
      </c>
      <c r="F6673" s="15" t="n">
        <v>101000</v>
      </c>
      <c r="G6673" s="16">
        <f>IF($F$7125=0,0,F6673/ABS($F$7125))</f>
        <v/>
      </c>
      <c r="H6673" s="15">
        <f>D6673-F6673</f>
        <v/>
      </c>
      <c r="I6673" s="16">
        <f>IF(F6673=0,0,H6673/ABS(F6673))</f>
        <v/>
      </c>
      <c r="J6673" s="10" t="inlineStr">
        <is>
          <t>TRUE</t>
        </is>
      </c>
    </row>
    <row r="6674" hidden="1" outlineLevel="2">
      <c r="A6674" s="13" t="inlineStr"/>
      <c r="B6674" s="13" t="inlineStr">
        <is>
          <t xml:space="preserve">    ONLINE VIVIANA ANDREA CARVAJAL AYALA</t>
        </is>
      </c>
      <c r="C6674" s="14" t="inlineStr"/>
      <c r="D6674" s="15" t="n">
        <v>88400</v>
      </c>
      <c r="E6674" s="16">
        <f>IF($D$7125=0,0,D6674/ABS($D$7125))</f>
        <v/>
      </c>
      <c r="F6674" s="15" t="n">
        <v>88400</v>
      </c>
      <c r="G6674" s="16">
        <f>IF($F$7125=0,0,F6674/ABS($F$7125))</f>
        <v/>
      </c>
      <c r="H6674" s="15">
        <f>D6674-F6674</f>
        <v/>
      </c>
      <c r="I6674" s="16">
        <f>IF(F6674=0,0,H6674/ABS(F6674))</f>
        <v/>
      </c>
      <c r="J6674" s="10" t="inlineStr">
        <is>
          <t>TRUE</t>
        </is>
      </c>
    </row>
    <row r="6675" hidden="1" outlineLevel="2">
      <c r="A6675" s="13" t="inlineStr"/>
      <c r="B6675" s="13" t="inlineStr">
        <is>
          <t xml:space="preserve">    ONLINE VIVIANA ANDREA RODRIGUEZ ROJAS</t>
        </is>
      </c>
      <c r="C6675" s="14" t="inlineStr"/>
      <c r="D6675" s="15" t="n">
        <v>40000</v>
      </c>
      <c r="E6675" s="16">
        <f>IF($D$7125=0,0,D6675/ABS($D$7125))</f>
        <v/>
      </c>
      <c r="F6675" s="15" t="n">
        <v>40000</v>
      </c>
      <c r="G6675" s="16">
        <f>IF($F$7125=0,0,F6675/ABS($F$7125))</f>
        <v/>
      </c>
      <c r="H6675" s="15">
        <f>D6675-F6675</f>
        <v/>
      </c>
      <c r="I6675" s="16">
        <f>IF(F6675=0,0,H6675/ABS(F6675))</f>
        <v/>
      </c>
      <c r="J6675" s="10" t="inlineStr">
        <is>
          <t>TRUE</t>
        </is>
      </c>
    </row>
    <row r="6676" hidden="1" outlineLevel="2">
      <c r="A6676" s="13" t="inlineStr"/>
      <c r="B6676" s="13" t="inlineStr">
        <is>
          <t xml:space="preserve">    ONLINE VIVIANA GONZALEZ GASCA</t>
        </is>
      </c>
      <c r="C6676" s="14" t="inlineStr"/>
      <c r="D6676" s="15" t="n">
        <v>134000</v>
      </c>
      <c r="E6676" s="16">
        <f>IF($D$7125=0,0,D6676/ABS($D$7125))</f>
        <v/>
      </c>
      <c r="F6676" s="15" t="n">
        <v>134000</v>
      </c>
      <c r="G6676" s="16">
        <f>IF($F$7125=0,0,F6676/ABS($F$7125))</f>
        <v/>
      </c>
      <c r="H6676" s="15">
        <f>D6676-F6676</f>
        <v/>
      </c>
      <c r="I6676" s="16">
        <f>IF(F6676=0,0,H6676/ABS(F6676))</f>
        <v/>
      </c>
      <c r="J6676" s="10" t="inlineStr">
        <is>
          <t>TRUE</t>
        </is>
      </c>
    </row>
    <row r="6677" hidden="1" outlineLevel="2">
      <c r="A6677" s="13" t="inlineStr"/>
      <c r="B6677" s="13" t="inlineStr">
        <is>
          <t xml:space="preserve">    ONLINE VIVIANA JARAMILLO TORRES</t>
        </is>
      </c>
      <c r="C6677" s="14" t="inlineStr"/>
      <c r="D6677" s="15" t="n">
        <v>43200</v>
      </c>
      <c r="E6677" s="16">
        <f>IF($D$7125=0,0,D6677/ABS($D$7125))</f>
        <v/>
      </c>
      <c r="F6677" s="15" t="n">
        <v>43200</v>
      </c>
      <c r="G6677" s="16">
        <f>IF($F$7125=0,0,F6677/ABS($F$7125))</f>
        <v/>
      </c>
      <c r="H6677" s="15">
        <f>D6677-F6677</f>
        <v/>
      </c>
      <c r="I6677" s="16">
        <f>IF(F6677=0,0,H6677/ABS(F6677))</f>
        <v/>
      </c>
      <c r="J6677" s="10" t="inlineStr">
        <is>
          <t>TRUE</t>
        </is>
      </c>
    </row>
    <row r="6678" hidden="1" outlineLevel="2">
      <c r="A6678" s="13" t="inlineStr"/>
      <c r="B6678" s="13" t="inlineStr">
        <is>
          <t xml:space="preserve">    ONLINE VIVIANA TRUJILLO HENAO</t>
        </is>
      </c>
      <c r="C6678" s="14" t="inlineStr"/>
      <c r="D6678" s="15" t="n">
        <v>252800</v>
      </c>
      <c r="E6678" s="16">
        <f>IF($D$7125=0,0,D6678/ABS($D$7125))</f>
        <v/>
      </c>
      <c r="F6678" s="15" t="n">
        <v>252800</v>
      </c>
      <c r="G6678" s="16">
        <f>IF($F$7125=0,0,F6678/ABS($F$7125))</f>
        <v/>
      </c>
      <c r="H6678" s="15">
        <f>D6678-F6678</f>
        <v/>
      </c>
      <c r="I6678" s="16">
        <f>IF(F6678=0,0,H6678/ABS(F6678))</f>
        <v/>
      </c>
      <c r="J6678" s="10" t="inlineStr">
        <is>
          <t>TRUE</t>
        </is>
      </c>
    </row>
    <row r="6679" hidden="1" outlineLevel="2">
      <c r="A6679" s="13" t="inlineStr"/>
      <c r="B6679" s="13" t="inlineStr">
        <is>
          <t xml:space="preserve">    ONLINE Valentina Aguirre</t>
        </is>
      </c>
      <c r="C6679" s="14" t="inlineStr"/>
      <c r="D6679" s="15" t="n">
        <v>134000</v>
      </c>
      <c r="E6679" s="16">
        <f>IF($D$7125=0,0,D6679/ABS($D$7125))</f>
        <v/>
      </c>
      <c r="F6679" s="15" t="n">
        <v>134000</v>
      </c>
      <c r="G6679" s="16">
        <f>IF($F$7125=0,0,F6679/ABS($F$7125))</f>
        <v/>
      </c>
      <c r="H6679" s="15">
        <f>D6679-F6679</f>
        <v/>
      </c>
      <c r="I6679" s="16">
        <f>IF(F6679=0,0,H6679/ABS(F6679))</f>
        <v/>
      </c>
      <c r="J6679" s="10" t="inlineStr">
        <is>
          <t>TRUE</t>
        </is>
      </c>
    </row>
    <row r="6680" hidden="1" outlineLevel="2">
      <c r="A6680" s="13" t="inlineStr"/>
      <c r="B6680" s="13" t="inlineStr">
        <is>
          <t xml:space="preserve">    ONLINE Valentina Arango Tenorio</t>
        </is>
      </c>
      <c r="C6680" s="14" t="inlineStr"/>
      <c r="D6680" s="15" t="n">
        <v>60000</v>
      </c>
      <c r="E6680" s="16">
        <f>IF($D$7125=0,0,D6680/ABS($D$7125))</f>
        <v/>
      </c>
      <c r="F6680" s="15" t="n">
        <v>60000</v>
      </c>
      <c r="G6680" s="16">
        <f>IF($F$7125=0,0,F6680/ABS($F$7125))</f>
        <v/>
      </c>
      <c r="H6680" s="15">
        <f>D6680-F6680</f>
        <v/>
      </c>
      <c r="I6680" s="16">
        <f>IF(F6680=0,0,H6680/ABS(F6680))</f>
        <v/>
      </c>
      <c r="J6680" s="10" t="inlineStr">
        <is>
          <t>TRUE</t>
        </is>
      </c>
    </row>
    <row r="6681" hidden="1" outlineLevel="2">
      <c r="A6681" s="13" t="inlineStr"/>
      <c r="B6681" s="13" t="inlineStr">
        <is>
          <t xml:space="preserve">    ONLINE Valentina Avendaño</t>
        </is>
      </c>
      <c r="C6681" s="14" t="inlineStr"/>
      <c r="D6681" s="15" t="n">
        <v>176119.99</v>
      </c>
      <c r="E6681" s="16">
        <f>IF($D$7125=0,0,D6681/ABS($D$7125))</f>
        <v/>
      </c>
      <c r="F6681" s="15" t="n">
        <v>176119.99</v>
      </c>
      <c r="G6681" s="16">
        <f>IF($F$7125=0,0,F6681/ABS($F$7125))</f>
        <v/>
      </c>
      <c r="H6681" s="15">
        <f>D6681-F6681</f>
        <v/>
      </c>
      <c r="I6681" s="16">
        <f>IF(F6681=0,0,H6681/ABS(F6681))</f>
        <v/>
      </c>
      <c r="J6681" s="10" t="inlineStr">
        <is>
          <t>TRUE</t>
        </is>
      </c>
    </row>
    <row r="6682" hidden="1" outlineLevel="2">
      <c r="A6682" s="13" t="inlineStr"/>
      <c r="B6682" s="13" t="inlineStr">
        <is>
          <t xml:space="preserve">    ONLINE Valentina Betancur Arcila</t>
        </is>
      </c>
      <c r="C6682" s="14" t="inlineStr"/>
      <c r="D6682" s="15" t="n">
        <v>42000</v>
      </c>
      <c r="E6682" s="16">
        <f>IF($D$7125=0,0,D6682/ABS($D$7125))</f>
        <v/>
      </c>
      <c r="F6682" s="15" t="n">
        <v>42000</v>
      </c>
      <c r="G6682" s="16">
        <f>IF($F$7125=0,0,F6682/ABS($F$7125))</f>
        <v/>
      </c>
      <c r="H6682" s="15">
        <f>D6682-F6682</f>
        <v/>
      </c>
      <c r="I6682" s="16">
        <f>IF(F6682=0,0,H6682/ABS(F6682))</f>
        <v/>
      </c>
      <c r="J6682" s="10" t="inlineStr">
        <is>
          <t>TRUE</t>
        </is>
      </c>
    </row>
    <row r="6683" hidden="1" outlineLevel="2">
      <c r="A6683" s="13" t="inlineStr"/>
      <c r="B6683" s="13" t="inlineStr">
        <is>
          <t xml:space="preserve">    ONLINE Valentina Cartagena Lopez</t>
        </is>
      </c>
      <c r="C6683" s="14" t="inlineStr"/>
      <c r="D6683" s="15" t="n">
        <v>87000</v>
      </c>
      <c r="E6683" s="16">
        <f>IF($D$7125=0,0,D6683/ABS($D$7125))</f>
        <v/>
      </c>
      <c r="F6683" s="15" t="n">
        <v>87000</v>
      </c>
      <c r="G6683" s="16">
        <f>IF($F$7125=0,0,F6683/ABS($F$7125))</f>
        <v/>
      </c>
      <c r="H6683" s="15">
        <f>D6683-F6683</f>
        <v/>
      </c>
      <c r="I6683" s="16">
        <f>IF(F6683=0,0,H6683/ABS(F6683))</f>
        <v/>
      </c>
      <c r="J6683" s="10" t="inlineStr">
        <is>
          <t>TRUE</t>
        </is>
      </c>
    </row>
    <row r="6684" hidden="1" outlineLevel="2">
      <c r="A6684" s="13" t="inlineStr"/>
      <c r="B6684" s="13" t="inlineStr">
        <is>
          <t xml:space="preserve">    ONLINE Valentina Cañas Hernandez</t>
        </is>
      </c>
      <c r="C6684" s="14" t="inlineStr"/>
      <c r="D6684" s="15" t="n">
        <v>136800.01</v>
      </c>
      <c r="E6684" s="16">
        <f>IF($D$7125=0,0,D6684/ABS($D$7125))</f>
        <v/>
      </c>
      <c r="F6684" s="15" t="n">
        <v>136800.01</v>
      </c>
      <c r="G6684" s="16">
        <f>IF($F$7125=0,0,F6684/ABS($F$7125))</f>
        <v/>
      </c>
      <c r="H6684" s="15">
        <f>D6684-F6684</f>
        <v/>
      </c>
      <c r="I6684" s="16">
        <f>IF(F6684=0,0,H6684/ABS(F6684))</f>
        <v/>
      </c>
      <c r="J6684" s="10" t="inlineStr">
        <is>
          <t>TRUE</t>
        </is>
      </c>
    </row>
    <row r="6685" hidden="1" outlineLevel="2">
      <c r="A6685" s="13" t="inlineStr"/>
      <c r="B6685" s="13" t="inlineStr">
        <is>
          <t xml:space="preserve">    ONLINE Valentina Gonzalez</t>
        </is>
      </c>
      <c r="C6685" s="14" t="inlineStr"/>
      <c r="D6685" s="15" t="n">
        <v>151200</v>
      </c>
      <c r="E6685" s="16">
        <f>IF($D$7125=0,0,D6685/ABS($D$7125))</f>
        <v/>
      </c>
      <c r="F6685" s="15" t="n">
        <v>151200</v>
      </c>
      <c r="G6685" s="16">
        <f>IF($F$7125=0,0,F6685/ABS($F$7125))</f>
        <v/>
      </c>
      <c r="H6685" s="15">
        <f>D6685-F6685</f>
        <v/>
      </c>
      <c r="I6685" s="16">
        <f>IF(F6685=0,0,H6685/ABS(F6685))</f>
        <v/>
      </c>
      <c r="J6685" s="10" t="inlineStr">
        <is>
          <t>TRUE</t>
        </is>
      </c>
    </row>
    <row r="6686" hidden="1" outlineLevel="2">
      <c r="A6686" s="13" t="inlineStr"/>
      <c r="B6686" s="13" t="inlineStr">
        <is>
          <t xml:space="preserve">    ONLINE Valentina Mestra Caballero</t>
        </is>
      </c>
      <c r="C6686" s="14" t="inlineStr"/>
      <c r="D6686" s="15" t="n">
        <v>78000</v>
      </c>
      <c r="E6686" s="16">
        <f>IF($D$7125=0,0,D6686/ABS($D$7125))</f>
        <v/>
      </c>
      <c r="F6686" s="15" t="n">
        <v>78000</v>
      </c>
      <c r="G6686" s="16">
        <f>IF($F$7125=0,0,F6686/ABS($F$7125))</f>
        <v/>
      </c>
      <c r="H6686" s="15">
        <f>D6686-F6686</f>
        <v/>
      </c>
      <c r="I6686" s="16">
        <f>IF(F6686=0,0,H6686/ABS(F6686))</f>
        <v/>
      </c>
      <c r="J6686" s="10" t="inlineStr">
        <is>
          <t>TRUE</t>
        </is>
      </c>
    </row>
    <row r="6687" hidden="1" outlineLevel="2">
      <c r="A6687" s="13" t="inlineStr"/>
      <c r="B6687" s="13" t="inlineStr">
        <is>
          <t xml:space="preserve">    ONLINE Valentina Perez Diaz</t>
        </is>
      </c>
      <c r="C6687" s="14" t="inlineStr"/>
      <c r="D6687" s="15" t="n">
        <v>96000</v>
      </c>
      <c r="E6687" s="16">
        <f>IF($D$7125=0,0,D6687/ABS($D$7125))</f>
        <v/>
      </c>
      <c r="F6687" s="15" t="n">
        <v>96000</v>
      </c>
      <c r="G6687" s="16">
        <f>IF($F$7125=0,0,F6687/ABS($F$7125))</f>
        <v/>
      </c>
      <c r="H6687" s="15">
        <f>D6687-F6687</f>
        <v/>
      </c>
      <c r="I6687" s="16">
        <f>IF(F6687=0,0,H6687/ABS(F6687))</f>
        <v/>
      </c>
      <c r="J6687" s="10" t="inlineStr">
        <is>
          <t>TRUE</t>
        </is>
      </c>
    </row>
    <row r="6688" hidden="1" outlineLevel="2">
      <c r="A6688" s="13" t="inlineStr"/>
      <c r="B6688" s="13" t="inlineStr">
        <is>
          <t xml:space="preserve">    ONLINE Valentina Piraquive Rojas</t>
        </is>
      </c>
      <c r="C6688" s="14" t="inlineStr"/>
      <c r="D6688" s="15" t="n">
        <v>129000</v>
      </c>
      <c r="E6688" s="16">
        <f>IF($D$7125=0,0,D6688/ABS($D$7125))</f>
        <v/>
      </c>
      <c r="F6688" s="15" t="n">
        <v>129000</v>
      </c>
      <c r="G6688" s="16">
        <f>IF($F$7125=0,0,F6688/ABS($F$7125))</f>
        <v/>
      </c>
      <c r="H6688" s="15">
        <f>D6688-F6688</f>
        <v/>
      </c>
      <c r="I6688" s="16">
        <f>IF(F6688=0,0,H6688/ABS(F6688))</f>
        <v/>
      </c>
      <c r="J6688" s="10" t="inlineStr">
        <is>
          <t>TRUE</t>
        </is>
      </c>
    </row>
    <row r="6689" hidden="1" outlineLevel="2">
      <c r="A6689" s="13" t="inlineStr"/>
      <c r="B6689" s="13" t="inlineStr">
        <is>
          <t xml:space="preserve">    ONLINE Valentina Silva</t>
        </is>
      </c>
      <c r="C6689" s="14" t="inlineStr"/>
      <c r="D6689" s="15" t="n">
        <v>98999</v>
      </c>
      <c r="E6689" s="16">
        <f>IF($D$7125=0,0,D6689/ABS($D$7125))</f>
        <v/>
      </c>
      <c r="F6689" s="15" t="n">
        <v>98999</v>
      </c>
      <c r="G6689" s="16">
        <f>IF($F$7125=0,0,F6689/ABS($F$7125))</f>
        <v/>
      </c>
      <c r="H6689" s="15">
        <f>D6689-F6689</f>
        <v/>
      </c>
      <c r="I6689" s="16">
        <f>IF(F6689=0,0,H6689/ABS(F6689))</f>
        <v/>
      </c>
      <c r="J6689" s="10" t="inlineStr">
        <is>
          <t>TRUE</t>
        </is>
      </c>
    </row>
    <row r="6690" hidden="1" outlineLevel="2">
      <c r="A6690" s="13" t="inlineStr"/>
      <c r="B6690" s="13" t="inlineStr">
        <is>
          <t xml:space="preserve">    ONLINE Valentina Vargas</t>
        </is>
      </c>
      <c r="C6690" s="14" t="inlineStr"/>
      <c r="D6690" s="15" t="n">
        <v>60000</v>
      </c>
      <c r="E6690" s="16">
        <f>IF($D$7125=0,0,D6690/ABS($D$7125))</f>
        <v/>
      </c>
      <c r="F6690" s="15" t="n">
        <v>60000</v>
      </c>
      <c r="G6690" s="16">
        <f>IF($F$7125=0,0,F6690/ABS($F$7125))</f>
        <v/>
      </c>
      <c r="H6690" s="15">
        <f>D6690-F6690</f>
        <v/>
      </c>
      <c r="I6690" s="16">
        <f>IF(F6690=0,0,H6690/ABS(F6690))</f>
        <v/>
      </c>
      <c r="J6690" s="10" t="inlineStr">
        <is>
          <t>TRUE</t>
        </is>
      </c>
    </row>
    <row r="6691" hidden="1" outlineLevel="2">
      <c r="A6691" s="13" t="inlineStr"/>
      <c r="B6691" s="13" t="inlineStr">
        <is>
          <t xml:space="preserve">    ONLINE Valeria Arias Pedroza</t>
        </is>
      </c>
      <c r="C6691" s="14" t="inlineStr"/>
      <c r="D6691" s="15" t="n">
        <v>134000</v>
      </c>
      <c r="E6691" s="16">
        <f>IF($D$7125=0,0,D6691/ABS($D$7125))</f>
        <v/>
      </c>
      <c r="F6691" s="15" t="n">
        <v>134000</v>
      </c>
      <c r="G6691" s="16">
        <f>IF($F$7125=0,0,F6691/ABS($F$7125))</f>
        <v/>
      </c>
      <c r="H6691" s="15">
        <f>D6691-F6691</f>
        <v/>
      </c>
      <c r="I6691" s="16">
        <f>IF(F6691=0,0,H6691/ABS(F6691))</f>
        <v/>
      </c>
      <c r="J6691" s="10" t="inlineStr">
        <is>
          <t>TRUE</t>
        </is>
      </c>
    </row>
    <row r="6692" hidden="1" outlineLevel="2">
      <c r="A6692" s="13" t="inlineStr"/>
      <c r="B6692" s="13" t="inlineStr">
        <is>
          <t xml:space="preserve">    ONLINE Valeria Cardona Velasquez</t>
        </is>
      </c>
      <c r="C6692" s="14" t="inlineStr"/>
      <c r="D6692" s="15" t="n">
        <v>40000</v>
      </c>
      <c r="E6692" s="16">
        <f>IF($D$7125=0,0,D6692/ABS($D$7125))</f>
        <v/>
      </c>
      <c r="F6692" s="15" t="n">
        <v>40000</v>
      </c>
      <c r="G6692" s="16">
        <f>IF($F$7125=0,0,F6692/ABS($F$7125))</f>
        <v/>
      </c>
      <c r="H6692" s="15">
        <f>D6692-F6692</f>
        <v/>
      </c>
      <c r="I6692" s="16">
        <f>IF(F6692=0,0,H6692/ABS(F6692))</f>
        <v/>
      </c>
      <c r="J6692" s="10" t="inlineStr">
        <is>
          <t>TRUE</t>
        </is>
      </c>
    </row>
    <row r="6693" hidden="1" outlineLevel="2">
      <c r="A6693" s="13" t="inlineStr"/>
      <c r="B6693" s="13" t="inlineStr">
        <is>
          <t xml:space="preserve">    ONLINE Valeria Mejia</t>
        </is>
      </c>
      <c r="C6693" s="14" t="inlineStr"/>
      <c r="D6693" s="15" t="n">
        <v>101000</v>
      </c>
      <c r="E6693" s="16">
        <f>IF($D$7125=0,0,D6693/ABS($D$7125))</f>
        <v/>
      </c>
      <c r="F6693" s="15" t="n">
        <v>101000</v>
      </c>
      <c r="G6693" s="16">
        <f>IF($F$7125=0,0,F6693/ABS($F$7125))</f>
        <v/>
      </c>
      <c r="H6693" s="15">
        <f>D6693-F6693</f>
        <v/>
      </c>
      <c r="I6693" s="16">
        <f>IF(F6693=0,0,H6693/ABS(F6693))</f>
        <v/>
      </c>
      <c r="J6693" s="10" t="inlineStr">
        <is>
          <t>TRUE</t>
        </is>
      </c>
    </row>
    <row r="6694" hidden="1" outlineLevel="2">
      <c r="A6694" s="13" t="inlineStr"/>
      <c r="B6694" s="13" t="inlineStr">
        <is>
          <t xml:space="preserve">    ONLINE Valeria Montoya Montoya</t>
        </is>
      </c>
      <c r="C6694" s="14" t="inlineStr"/>
      <c r="D6694" s="15" t="n">
        <v>191400</v>
      </c>
      <c r="E6694" s="16">
        <f>IF($D$7125=0,0,D6694/ABS($D$7125))</f>
        <v/>
      </c>
      <c r="F6694" s="15" t="n">
        <v>191400</v>
      </c>
      <c r="G6694" s="16">
        <f>IF($F$7125=0,0,F6694/ABS($F$7125))</f>
        <v/>
      </c>
      <c r="H6694" s="15">
        <f>D6694-F6694</f>
        <v/>
      </c>
      <c r="I6694" s="16">
        <f>IF(F6694=0,0,H6694/ABS(F6694))</f>
        <v/>
      </c>
      <c r="J6694" s="10" t="inlineStr">
        <is>
          <t>TRUE</t>
        </is>
      </c>
    </row>
    <row r="6695" hidden="1" outlineLevel="2">
      <c r="A6695" s="13" t="inlineStr"/>
      <c r="B6695" s="13" t="inlineStr">
        <is>
          <t xml:space="preserve">    ONLINE Valeria Restrepo Sierra</t>
        </is>
      </c>
      <c r="C6695" s="14" t="inlineStr"/>
      <c r="D6695" s="15" t="n">
        <v>129000</v>
      </c>
      <c r="E6695" s="16">
        <f>IF($D$7125=0,0,D6695/ABS($D$7125))</f>
        <v/>
      </c>
      <c r="F6695" s="15" t="n">
        <v>129000</v>
      </c>
      <c r="G6695" s="16">
        <f>IF($F$7125=0,0,F6695/ABS($F$7125))</f>
        <v/>
      </c>
      <c r="H6695" s="15">
        <f>D6695-F6695</f>
        <v/>
      </c>
      <c r="I6695" s="16">
        <f>IF(F6695=0,0,H6695/ABS(F6695))</f>
        <v/>
      </c>
      <c r="J6695" s="10" t="inlineStr">
        <is>
          <t>TRUE</t>
        </is>
      </c>
    </row>
    <row r="6696" hidden="1" outlineLevel="2">
      <c r="A6696" s="13" t="inlineStr"/>
      <c r="B6696" s="13" t="inlineStr">
        <is>
          <t xml:space="preserve">    ONLINE Valeria Sofia Lopez Zambrano</t>
        </is>
      </c>
      <c r="C6696" s="14" t="inlineStr"/>
      <c r="D6696" s="15" t="n">
        <v>98000</v>
      </c>
      <c r="E6696" s="16">
        <f>IF($D$7125=0,0,D6696/ABS($D$7125))</f>
        <v/>
      </c>
      <c r="F6696" s="15" t="n">
        <v>98000</v>
      </c>
      <c r="G6696" s="16">
        <f>IF($F$7125=0,0,F6696/ABS($F$7125))</f>
        <v/>
      </c>
      <c r="H6696" s="15">
        <f>D6696-F6696</f>
        <v/>
      </c>
      <c r="I6696" s="16">
        <f>IF(F6696=0,0,H6696/ABS(F6696))</f>
        <v/>
      </c>
      <c r="J6696" s="10" t="inlineStr">
        <is>
          <t>TRUE</t>
        </is>
      </c>
    </row>
    <row r="6697" hidden="1" outlineLevel="2">
      <c r="A6697" s="13" t="inlineStr"/>
      <c r="B6697" s="13" t="inlineStr">
        <is>
          <t xml:space="preserve">    ONLINE Valeria Vela</t>
        </is>
      </c>
      <c r="C6697" s="14" t="inlineStr"/>
      <c r="D6697" s="15" t="n">
        <v>120000</v>
      </c>
      <c r="E6697" s="16">
        <f>IF($D$7125=0,0,D6697/ABS($D$7125))</f>
        <v/>
      </c>
      <c r="F6697" s="15" t="n">
        <v>120000</v>
      </c>
      <c r="G6697" s="16">
        <f>IF($F$7125=0,0,F6697/ABS($F$7125))</f>
        <v/>
      </c>
      <c r="H6697" s="15">
        <f>D6697-F6697</f>
        <v/>
      </c>
      <c r="I6697" s="16">
        <f>IF(F6697=0,0,H6697/ABS(F6697))</f>
        <v/>
      </c>
      <c r="J6697" s="10" t="inlineStr">
        <is>
          <t>TRUE</t>
        </is>
      </c>
    </row>
    <row r="6698" hidden="1" outlineLevel="2">
      <c r="A6698" s="13" t="inlineStr"/>
      <c r="B6698" s="13" t="inlineStr">
        <is>
          <t xml:space="preserve">    ONLINE Valerie Jassir Lopez</t>
        </is>
      </c>
      <c r="C6698" s="14" t="inlineStr"/>
      <c r="D6698" s="15" t="n">
        <v>135000</v>
      </c>
      <c r="E6698" s="16">
        <f>IF($D$7125=0,0,D6698/ABS($D$7125))</f>
        <v/>
      </c>
      <c r="F6698" s="15" t="n">
        <v>135000</v>
      </c>
      <c r="G6698" s="16">
        <f>IF($F$7125=0,0,F6698/ABS($F$7125))</f>
        <v/>
      </c>
      <c r="H6698" s="15">
        <f>D6698-F6698</f>
        <v/>
      </c>
      <c r="I6698" s="16">
        <f>IF(F6698=0,0,H6698/ABS(F6698))</f>
        <v/>
      </c>
      <c r="J6698" s="10" t="inlineStr">
        <is>
          <t>TRUE</t>
        </is>
      </c>
    </row>
    <row r="6699" hidden="1" outlineLevel="2">
      <c r="A6699" s="13" t="inlineStr"/>
      <c r="B6699" s="13" t="inlineStr">
        <is>
          <t xml:space="preserve">    ONLINE Valerie Viquerat</t>
        </is>
      </c>
      <c r="C6699" s="14" t="inlineStr"/>
      <c r="D6699" s="15" t="n">
        <v>56880</v>
      </c>
      <c r="E6699" s="16">
        <f>IF($D$7125=0,0,D6699/ABS($D$7125))</f>
        <v/>
      </c>
      <c r="F6699" s="15" t="n">
        <v>56880</v>
      </c>
      <c r="G6699" s="16">
        <f>IF($F$7125=0,0,F6699/ABS($F$7125))</f>
        <v/>
      </c>
      <c r="H6699" s="15">
        <f>D6699-F6699</f>
        <v/>
      </c>
      <c r="I6699" s="16">
        <f>IF(F6699=0,0,H6699/ABS(F6699))</f>
        <v/>
      </c>
      <c r="J6699" s="10" t="inlineStr">
        <is>
          <t>TRUE</t>
        </is>
      </c>
    </row>
    <row r="6700" hidden="1" outlineLevel="2">
      <c r="A6700" s="13" t="inlineStr"/>
      <c r="B6700" s="13" t="inlineStr">
        <is>
          <t xml:space="preserve">    ONLINE Vanessa Heegaard</t>
        </is>
      </c>
      <c r="C6700" s="14" t="inlineStr"/>
      <c r="D6700" s="15" t="n">
        <v>192200</v>
      </c>
      <c r="E6700" s="16">
        <f>IF($D$7125=0,0,D6700/ABS($D$7125))</f>
        <v/>
      </c>
      <c r="F6700" s="15" t="n">
        <v>192200</v>
      </c>
      <c r="G6700" s="16">
        <f>IF($F$7125=0,0,F6700/ABS($F$7125))</f>
        <v/>
      </c>
      <c r="H6700" s="15">
        <f>D6700-F6700</f>
        <v/>
      </c>
      <c r="I6700" s="16">
        <f>IF(F6700=0,0,H6700/ABS(F6700))</f>
        <v/>
      </c>
      <c r="J6700" s="10" t="inlineStr">
        <is>
          <t>TRUE</t>
        </is>
      </c>
    </row>
    <row r="6701" hidden="1" outlineLevel="2">
      <c r="A6701" s="13" t="inlineStr"/>
      <c r="B6701" s="13" t="inlineStr">
        <is>
          <t xml:space="preserve">    ONLINE Vanessa Ibarra</t>
        </is>
      </c>
      <c r="C6701" s="14" t="inlineStr"/>
      <c r="D6701" s="15" t="n">
        <v>189600</v>
      </c>
      <c r="E6701" s="16">
        <f>IF($D$7125=0,0,D6701/ABS($D$7125))</f>
        <v/>
      </c>
      <c r="F6701" s="15" t="n">
        <v>189600</v>
      </c>
      <c r="G6701" s="16">
        <f>IF($F$7125=0,0,F6701/ABS($F$7125))</f>
        <v/>
      </c>
      <c r="H6701" s="15">
        <f>D6701-F6701</f>
        <v/>
      </c>
      <c r="I6701" s="16">
        <f>IF(F6701=0,0,H6701/ABS(F6701))</f>
        <v/>
      </c>
      <c r="J6701" s="10" t="inlineStr">
        <is>
          <t>TRUE</t>
        </is>
      </c>
    </row>
    <row r="6702" hidden="1" outlineLevel="2">
      <c r="A6702" s="13" t="inlineStr"/>
      <c r="B6702" s="13" t="inlineStr">
        <is>
          <t xml:space="preserve">    ONLINE Vanessa Karen Quintero Espinosa</t>
        </is>
      </c>
      <c r="C6702" s="14" t="inlineStr"/>
      <c r="D6702" s="15" t="n">
        <v>219999.99</v>
      </c>
      <c r="E6702" s="16">
        <f>IF($D$7125=0,0,D6702/ABS($D$7125))</f>
        <v/>
      </c>
      <c r="F6702" s="15" t="n">
        <v>219999.99</v>
      </c>
      <c r="G6702" s="16">
        <f>IF($F$7125=0,0,F6702/ABS($F$7125))</f>
        <v/>
      </c>
      <c r="H6702" s="15">
        <f>D6702-F6702</f>
        <v/>
      </c>
      <c r="I6702" s="16">
        <f>IF(F6702=0,0,H6702/ABS(F6702))</f>
        <v/>
      </c>
      <c r="J6702" s="10" t="inlineStr">
        <is>
          <t>TRUE</t>
        </is>
      </c>
    </row>
    <row r="6703" hidden="1" outlineLevel="2">
      <c r="A6703" s="13" t="inlineStr"/>
      <c r="B6703" s="13" t="inlineStr">
        <is>
          <t xml:space="preserve">    ONLINE Vanessa Ramírez</t>
        </is>
      </c>
      <c r="C6703" s="14" t="inlineStr"/>
      <c r="D6703" s="15" t="n">
        <v>60000</v>
      </c>
      <c r="E6703" s="16">
        <f>IF($D$7125=0,0,D6703/ABS($D$7125))</f>
        <v/>
      </c>
      <c r="F6703" s="15" t="n">
        <v>60000</v>
      </c>
      <c r="G6703" s="16">
        <f>IF($F$7125=0,0,F6703/ABS($F$7125))</f>
        <v/>
      </c>
      <c r="H6703" s="15">
        <f>D6703-F6703</f>
        <v/>
      </c>
      <c r="I6703" s="16">
        <f>IF(F6703=0,0,H6703/ABS(F6703))</f>
        <v/>
      </c>
      <c r="J6703" s="10" t="inlineStr">
        <is>
          <t>TRUE</t>
        </is>
      </c>
    </row>
    <row r="6704" hidden="1" outlineLevel="2">
      <c r="A6704" s="13" t="inlineStr"/>
      <c r="B6704" s="13" t="inlineStr">
        <is>
          <t xml:space="preserve">    ONLINE Vanessa Rico Rodiguez</t>
        </is>
      </c>
      <c r="C6704" s="14" t="inlineStr"/>
      <c r="D6704" s="15" t="n">
        <v>60000</v>
      </c>
      <c r="E6704" s="16">
        <f>IF($D$7125=0,0,D6704/ABS($D$7125))</f>
        <v/>
      </c>
      <c r="F6704" s="15" t="n">
        <v>60000</v>
      </c>
      <c r="G6704" s="16">
        <f>IF($F$7125=0,0,F6704/ABS($F$7125))</f>
        <v/>
      </c>
      <c r="H6704" s="15">
        <f>D6704-F6704</f>
        <v/>
      </c>
      <c r="I6704" s="16">
        <f>IF(F6704=0,0,H6704/ABS(F6704))</f>
        <v/>
      </c>
      <c r="J6704" s="10" t="inlineStr">
        <is>
          <t>TRUE</t>
        </is>
      </c>
    </row>
    <row r="6705" hidden="1" outlineLevel="2">
      <c r="A6705" s="13" t="inlineStr"/>
      <c r="B6705" s="13" t="inlineStr">
        <is>
          <t xml:space="preserve">    ONLINE Vanessa Rivera Arango</t>
        </is>
      </c>
      <c r="C6705" s="14" t="inlineStr"/>
      <c r="D6705" s="15" t="n">
        <v>42000</v>
      </c>
      <c r="E6705" s="16">
        <f>IF($D$7125=0,0,D6705/ABS($D$7125))</f>
        <v/>
      </c>
      <c r="F6705" s="15" t="n">
        <v>42000</v>
      </c>
      <c r="G6705" s="16">
        <f>IF($F$7125=0,0,F6705/ABS($F$7125))</f>
        <v/>
      </c>
      <c r="H6705" s="15">
        <f>D6705-F6705</f>
        <v/>
      </c>
      <c r="I6705" s="16">
        <f>IF(F6705=0,0,H6705/ABS(F6705))</f>
        <v/>
      </c>
      <c r="J6705" s="10" t="inlineStr">
        <is>
          <t>TRUE</t>
        </is>
      </c>
    </row>
    <row r="6706" hidden="1" outlineLevel="2">
      <c r="A6706" s="13" t="inlineStr"/>
      <c r="B6706" s="13" t="inlineStr">
        <is>
          <t xml:space="preserve">    ONLINE Vanessa Sepulveda</t>
        </is>
      </c>
      <c r="C6706" s="14" t="inlineStr"/>
      <c r="D6706" s="15" t="n">
        <v>305850</v>
      </c>
      <c r="E6706" s="16">
        <f>IF($D$7125=0,0,D6706/ABS($D$7125))</f>
        <v/>
      </c>
      <c r="F6706" s="15" t="n">
        <v>305850</v>
      </c>
      <c r="G6706" s="16">
        <f>IF($F$7125=0,0,F6706/ABS($F$7125))</f>
        <v/>
      </c>
      <c r="H6706" s="15">
        <f>D6706-F6706</f>
        <v/>
      </c>
      <c r="I6706" s="16">
        <f>IF(F6706=0,0,H6706/ABS(F6706))</f>
        <v/>
      </c>
      <c r="J6706" s="10" t="inlineStr">
        <is>
          <t>TRUE</t>
        </is>
      </c>
    </row>
    <row r="6707" hidden="1" outlineLevel="2">
      <c r="A6707" s="13" t="inlineStr"/>
      <c r="B6707" s="13" t="inlineStr">
        <is>
          <t xml:space="preserve">    ONLINE Vanessa Simbaqueba</t>
        </is>
      </c>
      <c r="C6707" s="14" t="inlineStr"/>
      <c r="D6707" s="15" t="n">
        <v>60000</v>
      </c>
      <c r="E6707" s="16">
        <f>IF($D$7125=0,0,D6707/ABS($D$7125))</f>
        <v/>
      </c>
      <c r="F6707" s="15" t="n">
        <v>60000</v>
      </c>
      <c r="G6707" s="16">
        <f>IF($F$7125=0,0,F6707/ABS($F$7125))</f>
        <v/>
      </c>
      <c r="H6707" s="15">
        <f>D6707-F6707</f>
        <v/>
      </c>
      <c r="I6707" s="16">
        <f>IF(F6707=0,0,H6707/ABS(F6707))</f>
        <v/>
      </c>
      <c r="J6707" s="10" t="inlineStr">
        <is>
          <t>TRUE</t>
        </is>
      </c>
    </row>
    <row r="6708" hidden="1" outlineLevel="2">
      <c r="A6708" s="13" t="inlineStr"/>
      <c r="B6708" s="13" t="inlineStr">
        <is>
          <t xml:space="preserve">    ONLINE Vanitty López Aristizábal</t>
        </is>
      </c>
      <c r="C6708" s="14" t="inlineStr"/>
      <c r="D6708" s="15" t="n">
        <v>168000</v>
      </c>
      <c r="E6708" s="16">
        <f>IF($D$7125=0,0,D6708/ABS($D$7125))</f>
        <v/>
      </c>
      <c r="F6708" s="15" t="n">
        <v>168000</v>
      </c>
      <c r="G6708" s="16">
        <f>IF($F$7125=0,0,F6708/ABS($F$7125))</f>
        <v/>
      </c>
      <c r="H6708" s="15">
        <f>D6708-F6708</f>
        <v/>
      </c>
      <c r="I6708" s="16">
        <f>IF(F6708=0,0,H6708/ABS(F6708))</f>
        <v/>
      </c>
      <c r="J6708" s="10" t="inlineStr">
        <is>
          <t>TRUE</t>
        </is>
      </c>
    </row>
    <row r="6709" hidden="1" outlineLevel="2">
      <c r="A6709" s="13" t="inlineStr"/>
      <c r="B6709" s="13" t="inlineStr">
        <is>
          <t xml:space="preserve">    ONLINE Vannessa Larios</t>
        </is>
      </c>
      <c r="C6709" s="14" t="inlineStr"/>
      <c r="D6709" s="15" t="n">
        <v>126400</v>
      </c>
      <c r="E6709" s="16">
        <f>IF($D$7125=0,0,D6709/ABS($D$7125))</f>
        <v/>
      </c>
      <c r="F6709" s="15" t="n">
        <v>126400</v>
      </c>
      <c r="G6709" s="16">
        <f>IF($F$7125=0,0,F6709/ABS($F$7125))</f>
        <v/>
      </c>
      <c r="H6709" s="15">
        <f>D6709-F6709</f>
        <v/>
      </c>
      <c r="I6709" s="16">
        <f>IF(F6709=0,0,H6709/ABS(F6709))</f>
        <v/>
      </c>
      <c r="J6709" s="10" t="inlineStr">
        <is>
          <t>TRUE</t>
        </is>
      </c>
    </row>
    <row r="6710" hidden="1" outlineLevel="2">
      <c r="A6710" s="13" t="inlineStr"/>
      <c r="B6710" s="13" t="inlineStr">
        <is>
          <t xml:space="preserve">    ONLINE Veronica Dorado</t>
        </is>
      </c>
      <c r="C6710" s="14" t="inlineStr"/>
      <c r="D6710" s="15" t="n">
        <v>42000</v>
      </c>
      <c r="E6710" s="16">
        <f>IF($D$7125=0,0,D6710/ABS($D$7125))</f>
        <v/>
      </c>
      <c r="F6710" s="15" t="n">
        <v>42000</v>
      </c>
      <c r="G6710" s="16">
        <f>IF($F$7125=0,0,F6710/ABS($F$7125))</f>
        <v/>
      </c>
      <c r="H6710" s="15">
        <f>D6710-F6710</f>
        <v/>
      </c>
      <c r="I6710" s="16">
        <f>IF(F6710=0,0,H6710/ABS(F6710))</f>
        <v/>
      </c>
      <c r="J6710" s="10" t="inlineStr">
        <is>
          <t>TRUE</t>
        </is>
      </c>
    </row>
    <row r="6711" hidden="1" outlineLevel="2">
      <c r="A6711" s="13" t="inlineStr"/>
      <c r="B6711" s="13" t="inlineStr">
        <is>
          <t xml:space="preserve">    ONLINE Veronica Duque</t>
        </is>
      </c>
      <c r="C6711" s="14" t="inlineStr"/>
      <c r="D6711" s="15" t="n">
        <v>100500</v>
      </c>
      <c r="E6711" s="16">
        <f>IF($D$7125=0,0,D6711/ABS($D$7125))</f>
        <v/>
      </c>
      <c r="F6711" s="15" t="n">
        <v>100500</v>
      </c>
      <c r="G6711" s="16">
        <f>IF($F$7125=0,0,F6711/ABS($F$7125))</f>
        <v/>
      </c>
      <c r="H6711" s="15">
        <f>D6711-F6711</f>
        <v/>
      </c>
      <c r="I6711" s="16">
        <f>IF(F6711=0,0,H6711/ABS(F6711))</f>
        <v/>
      </c>
      <c r="J6711" s="10" t="inlineStr">
        <is>
          <t>TRUE</t>
        </is>
      </c>
    </row>
    <row r="6712" hidden="1" outlineLevel="2">
      <c r="A6712" s="13" t="inlineStr"/>
      <c r="B6712" s="13" t="inlineStr">
        <is>
          <t xml:space="preserve">    ONLINE Veronica Hernandez</t>
        </is>
      </c>
      <c r="C6712" s="14" t="inlineStr"/>
      <c r="D6712" s="15" t="n">
        <v>60000</v>
      </c>
      <c r="E6712" s="16">
        <f>IF($D$7125=0,0,D6712/ABS($D$7125))</f>
        <v/>
      </c>
      <c r="F6712" s="15" t="n">
        <v>60000</v>
      </c>
      <c r="G6712" s="16">
        <f>IF($F$7125=0,0,F6712/ABS($F$7125))</f>
        <v/>
      </c>
      <c r="H6712" s="15">
        <f>D6712-F6712</f>
        <v/>
      </c>
      <c r="I6712" s="16">
        <f>IF(F6712=0,0,H6712/ABS(F6712))</f>
        <v/>
      </c>
      <c r="J6712" s="10" t="inlineStr">
        <is>
          <t>TRUE</t>
        </is>
      </c>
    </row>
    <row r="6713" hidden="1" outlineLevel="2">
      <c r="A6713" s="13" t="inlineStr"/>
      <c r="B6713" s="13" t="inlineStr">
        <is>
          <t xml:space="preserve">    ONLINE Veronica Lamus</t>
        </is>
      </c>
      <c r="C6713" s="14" t="inlineStr"/>
      <c r="D6713" s="15" t="n">
        <v>60000</v>
      </c>
      <c r="E6713" s="16">
        <f>IF($D$7125=0,0,D6713/ABS($D$7125))</f>
        <v/>
      </c>
      <c r="F6713" s="15" t="n">
        <v>60000</v>
      </c>
      <c r="G6713" s="16">
        <f>IF($F$7125=0,0,F6713/ABS($F$7125))</f>
        <v/>
      </c>
      <c r="H6713" s="15">
        <f>D6713-F6713</f>
        <v/>
      </c>
      <c r="I6713" s="16">
        <f>IF(F6713=0,0,H6713/ABS(F6713))</f>
        <v/>
      </c>
      <c r="J6713" s="10" t="inlineStr">
        <is>
          <t>TRUE</t>
        </is>
      </c>
    </row>
    <row r="6714" hidden="1" outlineLevel="2">
      <c r="A6714" s="13" t="inlineStr"/>
      <c r="B6714" s="13" t="inlineStr">
        <is>
          <t xml:space="preserve">    ONLINE Veronica Peña</t>
        </is>
      </c>
      <c r="C6714" s="14" t="inlineStr"/>
      <c r="D6714" s="15" t="n">
        <v>60000</v>
      </c>
      <c r="E6714" s="16">
        <f>IF($D$7125=0,0,D6714/ABS($D$7125))</f>
        <v/>
      </c>
      <c r="F6714" s="15" t="n">
        <v>60000</v>
      </c>
      <c r="G6714" s="16">
        <f>IF($F$7125=0,0,F6714/ABS($F$7125))</f>
        <v/>
      </c>
      <c r="H6714" s="15">
        <f>D6714-F6714</f>
        <v/>
      </c>
      <c r="I6714" s="16">
        <f>IF(F6714=0,0,H6714/ABS(F6714))</f>
        <v/>
      </c>
      <c r="J6714" s="10" t="inlineStr">
        <is>
          <t>TRUE</t>
        </is>
      </c>
    </row>
    <row r="6715" hidden="1" outlineLevel="2">
      <c r="A6715" s="13" t="inlineStr"/>
      <c r="B6715" s="13" t="inlineStr">
        <is>
          <t xml:space="preserve">    ONLINE Veronica Puech</t>
        </is>
      </c>
      <c r="C6715" s="14" t="inlineStr"/>
      <c r="D6715" s="15" t="n">
        <v>86400</v>
      </c>
      <c r="E6715" s="16">
        <f>IF($D$7125=0,0,D6715/ABS($D$7125))</f>
        <v/>
      </c>
      <c r="F6715" s="15" t="n">
        <v>86400</v>
      </c>
      <c r="G6715" s="16">
        <f>IF($F$7125=0,0,F6715/ABS($F$7125))</f>
        <v/>
      </c>
      <c r="H6715" s="15">
        <f>D6715-F6715</f>
        <v/>
      </c>
      <c r="I6715" s="16">
        <f>IF(F6715=0,0,H6715/ABS(F6715))</f>
        <v/>
      </c>
      <c r="J6715" s="10" t="inlineStr">
        <is>
          <t>TRUE</t>
        </is>
      </c>
    </row>
    <row r="6716" hidden="1" outlineLevel="2">
      <c r="A6716" s="13" t="inlineStr"/>
      <c r="B6716" s="13" t="inlineStr">
        <is>
          <t xml:space="preserve">    ONLINE Verónica Bernal González</t>
        </is>
      </c>
      <c r="C6716" s="14" t="inlineStr"/>
      <c r="D6716" s="15" t="n">
        <v>60000</v>
      </c>
      <c r="E6716" s="16">
        <f>IF($D$7125=0,0,D6716/ABS($D$7125))</f>
        <v/>
      </c>
      <c r="F6716" s="15" t="n">
        <v>60000</v>
      </c>
      <c r="G6716" s="16">
        <f>IF($F$7125=0,0,F6716/ABS($F$7125))</f>
        <v/>
      </c>
      <c r="H6716" s="15">
        <f>D6716-F6716</f>
        <v/>
      </c>
      <c r="I6716" s="16">
        <f>IF(F6716=0,0,H6716/ABS(F6716))</f>
        <v/>
      </c>
      <c r="J6716" s="10" t="inlineStr">
        <is>
          <t>TRUE</t>
        </is>
      </c>
    </row>
    <row r="6717" hidden="1" outlineLevel="2">
      <c r="A6717" s="13" t="inlineStr"/>
      <c r="B6717" s="13" t="inlineStr">
        <is>
          <t xml:space="preserve">    ONLINE Verónica Gómez</t>
        </is>
      </c>
      <c r="C6717" s="14" t="inlineStr"/>
      <c r="D6717" s="15" t="n">
        <v>284579.99</v>
      </c>
      <c r="E6717" s="16">
        <f>IF($D$7125=0,0,D6717/ABS($D$7125))</f>
        <v/>
      </c>
      <c r="F6717" s="15" t="n">
        <v>284579.99</v>
      </c>
      <c r="G6717" s="16">
        <f>IF($F$7125=0,0,F6717/ABS($F$7125))</f>
        <v/>
      </c>
      <c r="H6717" s="15">
        <f>D6717-F6717</f>
        <v/>
      </c>
      <c r="I6717" s="16">
        <f>IF(F6717=0,0,H6717/ABS(F6717))</f>
        <v/>
      </c>
      <c r="J6717" s="10" t="inlineStr">
        <is>
          <t>TRUE</t>
        </is>
      </c>
    </row>
    <row r="6718" hidden="1" outlineLevel="2">
      <c r="A6718" s="13" t="inlineStr"/>
      <c r="B6718" s="13" t="inlineStr">
        <is>
          <t xml:space="preserve">    ONLINE Verónica Ramirez</t>
        </is>
      </c>
      <c r="C6718" s="14" t="inlineStr"/>
      <c r="D6718" s="15" t="n">
        <v>96000</v>
      </c>
      <c r="E6718" s="16">
        <f>IF($D$7125=0,0,D6718/ABS($D$7125))</f>
        <v/>
      </c>
      <c r="F6718" s="15" t="n">
        <v>96000</v>
      </c>
      <c r="G6718" s="16">
        <f>IF($F$7125=0,0,F6718/ABS($F$7125))</f>
        <v/>
      </c>
      <c r="H6718" s="15">
        <f>D6718-F6718</f>
        <v/>
      </c>
      <c r="I6718" s="16">
        <f>IF(F6718=0,0,H6718/ABS(F6718))</f>
        <v/>
      </c>
      <c r="J6718" s="10" t="inlineStr">
        <is>
          <t>TRUE</t>
        </is>
      </c>
    </row>
    <row r="6719" hidden="1" outlineLevel="2">
      <c r="A6719" s="13" t="inlineStr"/>
      <c r="B6719" s="13" t="inlineStr">
        <is>
          <t xml:space="preserve">    ONLINE Verónica Ramírez Toro</t>
        </is>
      </c>
      <c r="C6719" s="14" t="inlineStr"/>
      <c r="D6719" s="15" t="n">
        <v>60000</v>
      </c>
      <c r="E6719" s="16">
        <f>IF($D$7125=0,0,D6719/ABS($D$7125))</f>
        <v/>
      </c>
      <c r="F6719" s="15" t="n">
        <v>60000</v>
      </c>
      <c r="G6719" s="16">
        <f>IF($F$7125=0,0,F6719/ABS($F$7125))</f>
        <v/>
      </c>
      <c r="H6719" s="15">
        <f>D6719-F6719</f>
        <v/>
      </c>
      <c r="I6719" s="16">
        <f>IF(F6719=0,0,H6719/ABS(F6719))</f>
        <v/>
      </c>
      <c r="J6719" s="10" t="inlineStr">
        <is>
          <t>TRUE</t>
        </is>
      </c>
    </row>
    <row r="6720" hidden="1" outlineLevel="2">
      <c r="A6720" s="13" t="inlineStr"/>
      <c r="B6720" s="13" t="inlineStr">
        <is>
          <t xml:space="preserve">    ONLINE Verónica Rumie</t>
        </is>
      </c>
      <c r="C6720" s="14" t="inlineStr"/>
      <c r="D6720" s="15" t="n">
        <v>45000</v>
      </c>
      <c r="E6720" s="16">
        <f>IF($D$7125=0,0,D6720/ABS($D$7125))</f>
        <v/>
      </c>
      <c r="F6720" s="15" t="n">
        <v>45000</v>
      </c>
      <c r="G6720" s="16">
        <f>IF($F$7125=0,0,F6720/ABS($F$7125))</f>
        <v/>
      </c>
      <c r="H6720" s="15">
        <f>D6720-F6720</f>
        <v/>
      </c>
      <c r="I6720" s="16">
        <f>IF(F6720=0,0,H6720/ABS(F6720))</f>
        <v/>
      </c>
      <c r="J6720" s="10" t="inlineStr">
        <is>
          <t>TRUE</t>
        </is>
      </c>
    </row>
    <row r="6721" hidden="1" outlineLevel="2">
      <c r="A6721" s="13" t="inlineStr"/>
      <c r="B6721" s="13" t="inlineStr">
        <is>
          <t xml:space="preserve">    ONLINE Verónica Vargas</t>
        </is>
      </c>
      <c r="C6721" s="14" t="inlineStr"/>
      <c r="D6721" s="15" t="n">
        <v>63200</v>
      </c>
      <c r="E6721" s="16">
        <f>IF($D$7125=0,0,D6721/ABS($D$7125))</f>
        <v/>
      </c>
      <c r="F6721" s="15" t="n">
        <v>63200</v>
      </c>
      <c r="G6721" s="16">
        <f>IF($F$7125=0,0,F6721/ABS($F$7125))</f>
        <v/>
      </c>
      <c r="H6721" s="15">
        <f>D6721-F6721</f>
        <v/>
      </c>
      <c r="I6721" s="16">
        <f>IF(F6721=0,0,H6721/ABS(F6721))</f>
        <v/>
      </c>
      <c r="J6721" s="10" t="inlineStr">
        <is>
          <t>TRUE</t>
        </is>
      </c>
    </row>
    <row r="6722" hidden="1" outlineLevel="2">
      <c r="A6722" s="13" t="inlineStr"/>
      <c r="B6722" s="13" t="inlineStr">
        <is>
          <t xml:space="preserve">    ONLINE Viany Martinez</t>
        </is>
      </c>
      <c r="C6722" s="14" t="inlineStr"/>
      <c r="D6722" s="15" t="n">
        <v>42000</v>
      </c>
      <c r="E6722" s="16">
        <f>IF($D$7125=0,0,D6722/ABS($D$7125))</f>
        <v/>
      </c>
      <c r="F6722" s="15" t="n">
        <v>42000</v>
      </c>
      <c r="G6722" s="16">
        <f>IF($F$7125=0,0,F6722/ABS($F$7125))</f>
        <v/>
      </c>
      <c r="H6722" s="15">
        <f>D6722-F6722</f>
        <v/>
      </c>
      <c r="I6722" s="16">
        <f>IF(F6722=0,0,H6722/ABS(F6722))</f>
        <v/>
      </c>
      <c r="J6722" s="10" t="inlineStr">
        <is>
          <t>TRUE</t>
        </is>
      </c>
    </row>
    <row r="6723" hidden="1" outlineLevel="2">
      <c r="A6723" s="13" t="inlineStr"/>
      <c r="B6723" s="13" t="inlineStr">
        <is>
          <t xml:space="preserve">    ONLINE Victor Ardila</t>
        </is>
      </c>
      <c r="C6723" s="14" t="inlineStr"/>
      <c r="D6723" s="15" t="n">
        <v>120000</v>
      </c>
      <c r="E6723" s="16">
        <f>IF($D$7125=0,0,D6723/ABS($D$7125))</f>
        <v/>
      </c>
      <c r="F6723" s="15" t="n">
        <v>120000</v>
      </c>
      <c r="G6723" s="16">
        <f>IF($F$7125=0,0,F6723/ABS($F$7125))</f>
        <v/>
      </c>
      <c r="H6723" s="15">
        <f>D6723-F6723</f>
        <v/>
      </c>
      <c r="I6723" s="16">
        <f>IF(F6723=0,0,H6723/ABS(F6723))</f>
        <v/>
      </c>
      <c r="J6723" s="10" t="inlineStr">
        <is>
          <t>TRUE</t>
        </is>
      </c>
    </row>
    <row r="6724" hidden="1" outlineLevel="2">
      <c r="A6724" s="13" t="inlineStr"/>
      <c r="B6724" s="13" t="inlineStr">
        <is>
          <t xml:space="preserve">    ONLINE Victoria E. Jaen Lopez</t>
        </is>
      </c>
      <c r="C6724" s="14" t="inlineStr"/>
      <c r="D6724" s="15" t="n">
        <v>60000</v>
      </c>
      <c r="E6724" s="16">
        <f>IF($D$7125=0,0,D6724/ABS($D$7125))</f>
        <v/>
      </c>
      <c r="F6724" s="15" t="n">
        <v>60000</v>
      </c>
      <c r="G6724" s="16">
        <f>IF($F$7125=0,0,F6724/ABS($F$7125))</f>
        <v/>
      </c>
      <c r="H6724" s="15">
        <f>D6724-F6724</f>
        <v/>
      </c>
      <c r="I6724" s="16">
        <f>IF(F6724=0,0,H6724/ABS(F6724))</f>
        <v/>
      </c>
      <c r="J6724" s="10" t="inlineStr">
        <is>
          <t>TRUE</t>
        </is>
      </c>
    </row>
    <row r="6725" hidden="1" outlineLevel="2">
      <c r="A6725" s="13" t="inlineStr"/>
      <c r="B6725" s="13" t="inlineStr">
        <is>
          <t xml:space="preserve">    ONLINE Victoria Jimenez</t>
        </is>
      </c>
      <c r="C6725" s="14" t="inlineStr"/>
      <c r="D6725" s="15" t="n">
        <v>188099.99</v>
      </c>
      <c r="E6725" s="16">
        <f>IF($D$7125=0,0,D6725/ABS($D$7125))</f>
        <v/>
      </c>
      <c r="F6725" s="15" t="n">
        <v>188099.99</v>
      </c>
      <c r="G6725" s="16">
        <f>IF($F$7125=0,0,F6725/ABS($F$7125))</f>
        <v/>
      </c>
      <c r="H6725" s="15">
        <f>D6725-F6725</f>
        <v/>
      </c>
      <c r="I6725" s="16">
        <f>IF(F6725=0,0,H6725/ABS(F6725))</f>
        <v/>
      </c>
      <c r="J6725" s="10" t="inlineStr">
        <is>
          <t>TRUE</t>
        </is>
      </c>
    </row>
    <row r="6726" hidden="1" outlineLevel="2">
      <c r="A6726" s="13" t="inlineStr"/>
      <c r="B6726" s="13" t="inlineStr">
        <is>
          <t xml:space="preserve">    ONLINE Vivian Argueta Bernal</t>
        </is>
      </c>
      <c r="C6726" s="14" t="inlineStr"/>
      <c r="D6726" s="15" t="n">
        <v>313550</v>
      </c>
      <c r="E6726" s="16">
        <f>IF($D$7125=0,0,D6726/ABS($D$7125))</f>
        <v/>
      </c>
      <c r="F6726" s="15" t="n">
        <v>313550</v>
      </c>
      <c r="G6726" s="16">
        <f>IF($F$7125=0,0,F6726/ABS($F$7125))</f>
        <v/>
      </c>
      <c r="H6726" s="15">
        <f>D6726-F6726</f>
        <v/>
      </c>
      <c r="I6726" s="16">
        <f>IF(F6726=0,0,H6726/ABS(F6726))</f>
        <v/>
      </c>
      <c r="J6726" s="10" t="inlineStr">
        <is>
          <t>TRUE</t>
        </is>
      </c>
    </row>
    <row r="6727" hidden="1" outlineLevel="2">
      <c r="A6727" s="13" t="inlineStr"/>
      <c r="B6727" s="13" t="inlineStr">
        <is>
          <t xml:space="preserve">    ONLINE Vivian Rincon</t>
        </is>
      </c>
      <c r="C6727" s="14" t="inlineStr"/>
      <c r="D6727" s="15" t="n">
        <v>208200.01</v>
      </c>
      <c r="E6727" s="16">
        <f>IF($D$7125=0,0,D6727/ABS($D$7125))</f>
        <v/>
      </c>
      <c r="F6727" s="15" t="n">
        <v>208200.01</v>
      </c>
      <c r="G6727" s="16">
        <f>IF($F$7125=0,0,F6727/ABS($F$7125))</f>
        <v/>
      </c>
      <c r="H6727" s="15">
        <f>D6727-F6727</f>
        <v/>
      </c>
      <c r="I6727" s="16">
        <f>IF(F6727=0,0,H6727/ABS(F6727))</f>
        <v/>
      </c>
      <c r="J6727" s="10" t="inlineStr">
        <is>
          <t>TRUE</t>
        </is>
      </c>
    </row>
    <row r="6728" hidden="1" outlineLevel="2">
      <c r="A6728" s="13" t="inlineStr"/>
      <c r="B6728" s="13" t="inlineStr">
        <is>
          <t xml:space="preserve">    ONLINE Viviana Diaz</t>
        </is>
      </c>
      <c r="C6728" s="14" t="inlineStr"/>
      <c r="D6728" s="15" t="n">
        <v>382000</v>
      </c>
      <c r="E6728" s="16">
        <f>IF($D$7125=0,0,D6728/ABS($D$7125))</f>
        <v/>
      </c>
      <c r="F6728" s="15" t="n">
        <v>382000</v>
      </c>
      <c r="G6728" s="16">
        <f>IF($F$7125=0,0,F6728/ABS($F$7125))</f>
        <v/>
      </c>
      <c r="H6728" s="15">
        <f>D6728-F6728</f>
        <v/>
      </c>
      <c r="I6728" s="16">
        <f>IF(F6728=0,0,H6728/ABS(F6728))</f>
        <v/>
      </c>
      <c r="J6728" s="10" t="inlineStr">
        <is>
          <t>TRUE</t>
        </is>
      </c>
    </row>
    <row r="6729" hidden="1" outlineLevel="2">
      <c r="A6729" s="13" t="inlineStr"/>
      <c r="B6729" s="13" t="inlineStr">
        <is>
          <t xml:space="preserve">    ONLINE Viviana Guarin</t>
        </is>
      </c>
      <c r="C6729" s="14" t="inlineStr"/>
      <c r="D6729" s="15" t="n">
        <v>134000</v>
      </c>
      <c r="E6729" s="16">
        <f>IF($D$7125=0,0,D6729/ABS($D$7125))</f>
        <v/>
      </c>
      <c r="F6729" s="15" t="n">
        <v>134000</v>
      </c>
      <c r="G6729" s="16">
        <f>IF($F$7125=0,0,F6729/ABS($F$7125))</f>
        <v/>
      </c>
      <c r="H6729" s="15">
        <f>D6729-F6729</f>
        <v/>
      </c>
      <c r="I6729" s="16">
        <f>IF(F6729=0,0,H6729/ABS(F6729))</f>
        <v/>
      </c>
      <c r="J6729" s="10" t="inlineStr">
        <is>
          <t>TRUE</t>
        </is>
      </c>
    </row>
    <row r="6730" hidden="1" outlineLevel="2">
      <c r="A6730" s="13" t="inlineStr"/>
      <c r="B6730" s="13" t="inlineStr">
        <is>
          <t xml:space="preserve">    ONLINE Viviana Llorente</t>
        </is>
      </c>
      <c r="C6730" s="14" t="inlineStr"/>
      <c r="D6730" s="15" t="n">
        <v>1136200</v>
      </c>
      <c r="E6730" s="16">
        <f>IF($D$7125=0,0,D6730/ABS($D$7125))</f>
        <v/>
      </c>
      <c r="F6730" s="15" t="n">
        <v>1136200</v>
      </c>
      <c r="G6730" s="16">
        <f>IF($F$7125=0,0,F6730/ABS($F$7125))</f>
        <v/>
      </c>
      <c r="H6730" s="15">
        <f>D6730-F6730</f>
        <v/>
      </c>
      <c r="I6730" s="16">
        <f>IF(F6730=0,0,H6730/ABS(F6730))</f>
        <v/>
      </c>
      <c r="J6730" s="10" t="inlineStr">
        <is>
          <t>TRUE</t>
        </is>
      </c>
    </row>
    <row r="6731" hidden="1" outlineLevel="2">
      <c r="A6731" s="13" t="inlineStr"/>
      <c r="B6731" s="13" t="inlineStr">
        <is>
          <t xml:space="preserve">    ONLINE Viviana Moreno</t>
        </is>
      </c>
      <c r="C6731" s="14" t="inlineStr"/>
      <c r="D6731" s="15" t="n">
        <v>132000</v>
      </c>
      <c r="E6731" s="16">
        <f>IF($D$7125=0,0,D6731/ABS($D$7125))</f>
        <v/>
      </c>
      <c r="F6731" s="15" t="n">
        <v>132000</v>
      </c>
      <c r="G6731" s="16">
        <f>IF($F$7125=0,0,F6731/ABS($F$7125))</f>
        <v/>
      </c>
      <c r="H6731" s="15">
        <f>D6731-F6731</f>
        <v/>
      </c>
      <c r="I6731" s="16">
        <f>IF(F6731=0,0,H6731/ABS(F6731))</f>
        <v/>
      </c>
      <c r="J6731" s="10" t="inlineStr">
        <is>
          <t>TRUE</t>
        </is>
      </c>
    </row>
    <row r="6732" hidden="1" outlineLevel="2">
      <c r="A6732" s="13" t="inlineStr"/>
      <c r="B6732" s="13" t="inlineStr">
        <is>
          <t xml:space="preserve">    ONLINE Viviana Ortiz</t>
        </is>
      </c>
      <c r="C6732" s="14" t="inlineStr"/>
      <c r="D6732" s="15" t="n">
        <v>309000</v>
      </c>
      <c r="E6732" s="16">
        <f>IF($D$7125=0,0,D6732/ABS($D$7125))</f>
        <v/>
      </c>
      <c r="F6732" s="15" t="n">
        <v>309000</v>
      </c>
      <c r="G6732" s="16">
        <f>IF($F$7125=0,0,F6732/ABS($F$7125))</f>
        <v/>
      </c>
      <c r="H6732" s="15">
        <f>D6732-F6732</f>
        <v/>
      </c>
      <c r="I6732" s="16">
        <f>IF(F6732=0,0,H6732/ABS(F6732))</f>
        <v/>
      </c>
      <c r="J6732" s="10" t="inlineStr">
        <is>
          <t>TRUE</t>
        </is>
      </c>
    </row>
    <row r="6733" hidden="1" outlineLevel="2">
      <c r="A6733" s="13" t="inlineStr"/>
      <c r="B6733" s="13" t="inlineStr">
        <is>
          <t xml:space="preserve">    ONLINE Viviana Parra valencia</t>
        </is>
      </c>
      <c r="C6733" s="14" t="inlineStr"/>
      <c r="D6733" s="15" t="n">
        <v>123200</v>
      </c>
      <c r="E6733" s="16">
        <f>IF($D$7125=0,0,D6733/ABS($D$7125))</f>
        <v/>
      </c>
      <c r="F6733" s="15" t="n">
        <v>123200</v>
      </c>
      <c r="G6733" s="16">
        <f>IF($F$7125=0,0,F6733/ABS($F$7125))</f>
        <v/>
      </c>
      <c r="H6733" s="15">
        <f>D6733-F6733</f>
        <v/>
      </c>
      <c r="I6733" s="16">
        <f>IF(F6733=0,0,H6733/ABS(F6733))</f>
        <v/>
      </c>
      <c r="J6733" s="10" t="inlineStr">
        <is>
          <t>TRUE</t>
        </is>
      </c>
    </row>
    <row r="6734" hidden="1" outlineLevel="2">
      <c r="A6734" s="13" t="inlineStr"/>
      <c r="B6734" s="13" t="inlineStr">
        <is>
          <t xml:space="preserve">    ONLINE Viviana Ramirez Medina</t>
        </is>
      </c>
      <c r="C6734" s="14" t="inlineStr"/>
      <c r="D6734" s="15" t="n">
        <v>199000</v>
      </c>
      <c r="E6734" s="16">
        <f>IF($D$7125=0,0,D6734/ABS($D$7125))</f>
        <v/>
      </c>
      <c r="F6734" s="15" t="n">
        <v>199000</v>
      </c>
      <c r="G6734" s="16">
        <f>IF($F$7125=0,0,F6734/ABS($F$7125))</f>
        <v/>
      </c>
      <c r="H6734" s="15">
        <f>D6734-F6734</f>
        <v/>
      </c>
      <c r="I6734" s="16">
        <f>IF(F6734=0,0,H6734/ABS(F6734))</f>
        <v/>
      </c>
      <c r="J6734" s="10" t="inlineStr">
        <is>
          <t>TRUE</t>
        </is>
      </c>
    </row>
    <row r="6735" hidden="1" outlineLevel="2">
      <c r="A6735" s="13" t="inlineStr"/>
      <c r="B6735" s="13" t="inlineStr">
        <is>
          <t xml:space="preserve">    ONLINE Viviana Restrepo</t>
        </is>
      </c>
      <c r="C6735" s="14" t="inlineStr"/>
      <c r="D6735" s="15" t="n">
        <v>125910.01</v>
      </c>
      <c r="E6735" s="16">
        <f>IF($D$7125=0,0,D6735/ABS($D$7125))</f>
        <v/>
      </c>
      <c r="F6735" s="15" t="n">
        <v>125910.01</v>
      </c>
      <c r="G6735" s="16">
        <f>IF($F$7125=0,0,F6735/ABS($F$7125))</f>
        <v/>
      </c>
      <c r="H6735" s="15">
        <f>D6735-F6735</f>
        <v/>
      </c>
      <c r="I6735" s="16">
        <f>IF(F6735=0,0,H6735/ABS(F6735))</f>
        <v/>
      </c>
      <c r="J6735" s="10" t="inlineStr">
        <is>
          <t>TRUE</t>
        </is>
      </c>
    </row>
    <row r="6736" hidden="1" outlineLevel="2">
      <c r="A6736" s="13" t="inlineStr"/>
      <c r="B6736" s="13" t="inlineStr">
        <is>
          <t xml:space="preserve">    ONLINE Viviana Roballo Guerra</t>
        </is>
      </c>
      <c r="C6736" s="14" t="inlineStr"/>
      <c r="D6736" s="15" t="n">
        <v>199000</v>
      </c>
      <c r="E6736" s="16">
        <f>IF($D$7125=0,0,D6736/ABS($D$7125))</f>
        <v/>
      </c>
      <c r="F6736" s="15" t="n">
        <v>199000</v>
      </c>
      <c r="G6736" s="16">
        <f>IF($F$7125=0,0,F6736/ABS($F$7125))</f>
        <v/>
      </c>
      <c r="H6736" s="15">
        <f>D6736-F6736</f>
        <v/>
      </c>
      <c r="I6736" s="16">
        <f>IF(F6736=0,0,H6736/ABS(F6736))</f>
        <v/>
      </c>
      <c r="J6736" s="10" t="inlineStr">
        <is>
          <t>TRUE</t>
        </is>
      </c>
    </row>
    <row r="6737" hidden="1" outlineLevel="2">
      <c r="A6737" s="13" t="inlineStr"/>
      <c r="B6737" s="13" t="inlineStr">
        <is>
          <t xml:space="preserve">    ONLINE Viviana Rodriguez</t>
        </is>
      </c>
      <c r="C6737" s="14" t="inlineStr"/>
      <c r="D6737" s="15" t="n">
        <v>51000</v>
      </c>
      <c r="E6737" s="16">
        <f>IF($D$7125=0,0,D6737/ABS($D$7125))</f>
        <v/>
      </c>
      <c r="F6737" s="15" t="n">
        <v>51000</v>
      </c>
      <c r="G6737" s="16">
        <f>IF($F$7125=0,0,F6737/ABS($F$7125))</f>
        <v/>
      </c>
      <c r="H6737" s="15">
        <f>D6737-F6737</f>
        <v/>
      </c>
      <c r="I6737" s="16">
        <f>IF(F6737=0,0,H6737/ABS(F6737))</f>
        <v/>
      </c>
      <c r="J6737" s="10" t="inlineStr">
        <is>
          <t>TRUE</t>
        </is>
      </c>
    </row>
    <row r="6738" hidden="1" outlineLevel="2">
      <c r="A6738" s="13" t="inlineStr"/>
      <c r="B6738" s="13" t="inlineStr">
        <is>
          <t xml:space="preserve">    ONLINE Viviana Zuluaga</t>
        </is>
      </c>
      <c r="C6738" s="14" t="inlineStr"/>
      <c r="D6738" s="15" t="n">
        <v>196139.99</v>
      </c>
      <c r="E6738" s="16">
        <f>IF($D$7125=0,0,D6738/ABS($D$7125))</f>
        <v/>
      </c>
      <c r="F6738" s="15" t="n">
        <v>196139.99</v>
      </c>
      <c r="G6738" s="16">
        <f>IF($F$7125=0,0,F6738/ABS($F$7125))</f>
        <v/>
      </c>
      <c r="H6738" s="15">
        <f>D6738-F6738</f>
        <v/>
      </c>
      <c r="I6738" s="16">
        <f>IF(F6738=0,0,H6738/ABS(F6738))</f>
        <v/>
      </c>
      <c r="J6738" s="10" t="inlineStr">
        <is>
          <t>TRUE</t>
        </is>
      </c>
    </row>
    <row r="6739" hidden="1" outlineLevel="2">
      <c r="A6739" s="13" t="inlineStr"/>
      <c r="B6739" s="13" t="inlineStr">
        <is>
          <t xml:space="preserve">    ONLINE Viviana andrea Figueroa delgado</t>
        </is>
      </c>
      <c r="C6739" s="14" t="inlineStr"/>
      <c r="D6739" s="15" t="n">
        <v>88400</v>
      </c>
      <c r="E6739" s="16">
        <f>IF($D$7125=0,0,D6739/ABS($D$7125))</f>
        <v/>
      </c>
      <c r="F6739" s="15" t="n">
        <v>88400</v>
      </c>
      <c r="G6739" s="16">
        <f>IF($F$7125=0,0,F6739/ABS($F$7125))</f>
        <v/>
      </c>
      <c r="H6739" s="15">
        <f>D6739-F6739</f>
        <v/>
      </c>
      <c r="I6739" s="16">
        <f>IF(F6739=0,0,H6739/ABS(F6739))</f>
        <v/>
      </c>
      <c r="J6739" s="10" t="inlineStr">
        <is>
          <t>TRUE</t>
        </is>
      </c>
    </row>
    <row r="6740" hidden="1" outlineLevel="2">
      <c r="A6740" s="13" t="inlineStr"/>
      <c r="B6740" s="13" t="inlineStr">
        <is>
          <t xml:space="preserve">    ONLINE Viviana andrea Lozano junca</t>
        </is>
      </c>
      <c r="C6740" s="14" t="inlineStr"/>
      <c r="D6740" s="15" t="n">
        <v>63200</v>
      </c>
      <c r="E6740" s="16">
        <f>IF($D$7125=0,0,D6740/ABS($D$7125))</f>
        <v/>
      </c>
      <c r="F6740" s="15" t="n">
        <v>63200</v>
      </c>
      <c r="G6740" s="16">
        <f>IF($F$7125=0,0,F6740/ABS($F$7125))</f>
        <v/>
      </c>
      <c r="H6740" s="15">
        <f>D6740-F6740</f>
        <v/>
      </c>
      <c r="I6740" s="16">
        <f>IF(F6740=0,0,H6740/ABS(F6740))</f>
        <v/>
      </c>
      <c r="J6740" s="10" t="inlineStr">
        <is>
          <t>TRUE</t>
        </is>
      </c>
    </row>
    <row r="6741" hidden="1" outlineLevel="2">
      <c r="A6741" s="13" t="inlineStr"/>
      <c r="B6741" s="13" t="inlineStr">
        <is>
          <t xml:space="preserve">    ONLINE Víctor Alexánder Sáenz Castro</t>
        </is>
      </c>
      <c r="C6741" s="14" t="inlineStr"/>
      <c r="D6741" s="15" t="n">
        <v>129000</v>
      </c>
      <c r="E6741" s="16">
        <f>IF($D$7125=0,0,D6741/ABS($D$7125))</f>
        <v/>
      </c>
      <c r="F6741" s="15" t="n">
        <v>129000</v>
      </c>
      <c r="G6741" s="16">
        <f>IF($F$7125=0,0,F6741/ABS($F$7125))</f>
        <v/>
      </c>
      <c r="H6741" s="15">
        <f>D6741-F6741</f>
        <v/>
      </c>
      <c r="I6741" s="16">
        <f>IF(F6741=0,0,H6741/ABS(F6741))</f>
        <v/>
      </c>
      <c r="J6741" s="10" t="inlineStr">
        <is>
          <t>TRUE</t>
        </is>
      </c>
    </row>
    <row r="6742" hidden="1" outlineLevel="2">
      <c r="A6742" s="13" t="inlineStr"/>
      <c r="B6742" s="13" t="inlineStr">
        <is>
          <t xml:space="preserve">    ONLINE Víctor Hugo Velasquez</t>
        </is>
      </c>
      <c r="C6742" s="14" t="inlineStr"/>
      <c r="D6742" s="15" t="n">
        <v>42000</v>
      </c>
      <c r="E6742" s="16">
        <f>IF($D$7125=0,0,D6742/ABS($D$7125))</f>
        <v/>
      </c>
      <c r="F6742" s="15" t="n">
        <v>42000</v>
      </c>
      <c r="G6742" s="16">
        <f>IF($F$7125=0,0,F6742/ABS($F$7125))</f>
        <v/>
      </c>
      <c r="H6742" s="15">
        <f>D6742-F6742</f>
        <v/>
      </c>
      <c r="I6742" s="16">
        <f>IF(F6742=0,0,H6742/ABS(F6742))</f>
        <v/>
      </c>
      <c r="J6742" s="10" t="inlineStr">
        <is>
          <t>TRUE</t>
        </is>
      </c>
    </row>
    <row r="6743" hidden="1" outlineLevel="2">
      <c r="A6743" s="13" t="inlineStr"/>
      <c r="B6743" s="13" t="inlineStr">
        <is>
          <t xml:space="preserve">    ONLINE WITT JAY VANEGAS</t>
        </is>
      </c>
      <c r="C6743" s="14" t="inlineStr"/>
      <c r="D6743" s="15" t="n">
        <v>126400</v>
      </c>
      <c r="E6743" s="16">
        <f>IF($D$7125=0,0,D6743/ABS($D$7125))</f>
        <v/>
      </c>
      <c r="F6743" s="15" t="n">
        <v>126400</v>
      </c>
      <c r="G6743" s="16">
        <f>IF($F$7125=0,0,F6743/ABS($F$7125))</f>
        <v/>
      </c>
      <c r="H6743" s="15">
        <f>D6743-F6743</f>
        <v/>
      </c>
      <c r="I6743" s="16">
        <f>IF(F6743=0,0,H6743/ABS(F6743))</f>
        <v/>
      </c>
      <c r="J6743" s="10" t="inlineStr">
        <is>
          <t>TRUE</t>
        </is>
      </c>
    </row>
    <row r="6744" hidden="1" outlineLevel="2">
      <c r="A6744" s="13" t="inlineStr"/>
      <c r="B6744" s="13" t="inlineStr">
        <is>
          <t xml:space="preserve">    ONLINE Wendy Almanza</t>
        </is>
      </c>
      <c r="C6744" s="14" t="inlineStr"/>
      <c r="D6744" s="15" t="n">
        <v>129000</v>
      </c>
      <c r="E6744" s="16">
        <f>IF($D$7125=0,0,D6744/ABS($D$7125))</f>
        <v/>
      </c>
      <c r="F6744" s="15" t="n">
        <v>129000</v>
      </c>
      <c r="G6744" s="16">
        <f>IF($F$7125=0,0,F6744/ABS($F$7125))</f>
        <v/>
      </c>
      <c r="H6744" s="15">
        <f>D6744-F6744</f>
        <v/>
      </c>
      <c r="I6744" s="16">
        <f>IF(F6744=0,0,H6744/ABS(F6744))</f>
        <v/>
      </c>
      <c r="J6744" s="10" t="inlineStr">
        <is>
          <t>TRUE</t>
        </is>
      </c>
    </row>
    <row r="6745" hidden="1" outlineLevel="2">
      <c r="A6745" s="13" t="inlineStr"/>
      <c r="B6745" s="13" t="inlineStr">
        <is>
          <t xml:space="preserve">    ONLINE Wendy Melissa Oquendo Berrio</t>
        </is>
      </c>
      <c r="C6745" s="14" t="inlineStr"/>
      <c r="D6745" s="15" t="n">
        <v>263000</v>
      </c>
      <c r="E6745" s="16">
        <f>IF($D$7125=0,0,D6745/ABS($D$7125))</f>
        <v/>
      </c>
      <c r="F6745" s="15" t="n">
        <v>263000</v>
      </c>
      <c r="G6745" s="16">
        <f>IF($F$7125=0,0,F6745/ABS($F$7125))</f>
        <v/>
      </c>
      <c r="H6745" s="15">
        <f>D6745-F6745</f>
        <v/>
      </c>
      <c r="I6745" s="16">
        <f>IF(F6745=0,0,H6745/ABS(F6745))</f>
        <v/>
      </c>
      <c r="J6745" s="10" t="inlineStr">
        <is>
          <t>TRUE</t>
        </is>
      </c>
    </row>
    <row r="6746" hidden="1" outlineLevel="2">
      <c r="A6746" s="13" t="inlineStr"/>
      <c r="B6746" s="13" t="inlineStr">
        <is>
          <t xml:space="preserve">    ONLINE Wendy Natalia Montoya Uribe</t>
        </is>
      </c>
      <c r="C6746" s="14" t="inlineStr"/>
      <c r="D6746" s="15" t="n">
        <v>60000</v>
      </c>
      <c r="E6746" s="16">
        <f>IF($D$7125=0,0,D6746/ABS($D$7125))</f>
        <v/>
      </c>
      <c r="F6746" s="15" t="n">
        <v>60000</v>
      </c>
      <c r="G6746" s="16">
        <f>IF($F$7125=0,0,F6746/ABS($F$7125))</f>
        <v/>
      </c>
      <c r="H6746" s="15">
        <f>D6746-F6746</f>
        <v/>
      </c>
      <c r="I6746" s="16">
        <f>IF(F6746=0,0,H6746/ABS(F6746))</f>
        <v/>
      </c>
      <c r="J6746" s="10" t="inlineStr">
        <is>
          <t>TRUE</t>
        </is>
      </c>
    </row>
    <row r="6747" hidden="1" outlineLevel="2">
      <c r="A6747" s="13" t="inlineStr"/>
      <c r="B6747" s="13" t="inlineStr">
        <is>
          <t xml:space="preserve">    ONLINE Wendy Orozco</t>
        </is>
      </c>
      <c r="C6747" s="14" t="inlineStr"/>
      <c r="D6747" s="15" t="n">
        <v>167000</v>
      </c>
      <c r="E6747" s="16">
        <f>IF($D$7125=0,0,D6747/ABS($D$7125))</f>
        <v/>
      </c>
      <c r="F6747" s="15" t="n">
        <v>167000</v>
      </c>
      <c r="G6747" s="16">
        <f>IF($F$7125=0,0,F6747/ABS($F$7125))</f>
        <v/>
      </c>
      <c r="H6747" s="15">
        <f>D6747-F6747</f>
        <v/>
      </c>
      <c r="I6747" s="16">
        <f>IF(F6747=0,0,H6747/ABS(F6747))</f>
        <v/>
      </c>
      <c r="J6747" s="10" t="inlineStr">
        <is>
          <t>TRUE</t>
        </is>
      </c>
    </row>
    <row r="6748" hidden="1" outlineLevel="2">
      <c r="A6748" s="13" t="inlineStr"/>
      <c r="B6748" s="13" t="inlineStr">
        <is>
          <t xml:space="preserve">    ONLINE Wendy Vargas</t>
        </is>
      </c>
      <c r="C6748" s="14" t="inlineStr"/>
      <c r="D6748" s="15" t="n">
        <v>109000</v>
      </c>
      <c r="E6748" s="16">
        <f>IF($D$7125=0,0,D6748/ABS($D$7125))</f>
        <v/>
      </c>
      <c r="F6748" s="15" t="n">
        <v>109000</v>
      </c>
      <c r="G6748" s="16">
        <f>IF($F$7125=0,0,F6748/ABS($F$7125))</f>
        <v/>
      </c>
      <c r="H6748" s="15">
        <f>D6748-F6748</f>
        <v/>
      </c>
      <c r="I6748" s="16">
        <f>IF(F6748=0,0,H6748/ABS(F6748))</f>
        <v/>
      </c>
      <c r="J6748" s="10" t="inlineStr">
        <is>
          <t>TRUE</t>
        </is>
      </c>
    </row>
    <row r="6749" hidden="1" outlineLevel="2">
      <c r="A6749" s="13" t="inlineStr"/>
      <c r="B6749" s="13" t="inlineStr">
        <is>
          <t xml:space="preserve">    ONLINE Wesley gisela Pernia ruiz</t>
        </is>
      </c>
      <c r="C6749" s="14" t="inlineStr"/>
      <c r="D6749" s="15" t="n">
        <v>90700</v>
      </c>
      <c r="E6749" s="16">
        <f>IF($D$7125=0,0,D6749/ABS($D$7125))</f>
        <v/>
      </c>
      <c r="F6749" s="15" t="n">
        <v>90700</v>
      </c>
      <c r="G6749" s="16">
        <f>IF($F$7125=0,0,F6749/ABS($F$7125))</f>
        <v/>
      </c>
      <c r="H6749" s="15">
        <f>D6749-F6749</f>
        <v/>
      </c>
      <c r="I6749" s="16">
        <f>IF(F6749=0,0,H6749/ABS(F6749))</f>
        <v/>
      </c>
      <c r="J6749" s="10" t="inlineStr">
        <is>
          <t>TRUE</t>
        </is>
      </c>
    </row>
    <row r="6750" hidden="1" outlineLevel="2">
      <c r="A6750" s="13" t="inlineStr"/>
      <c r="B6750" s="13" t="inlineStr">
        <is>
          <t xml:space="preserve">    ONLINE Wilfredo Posada</t>
        </is>
      </c>
      <c r="C6750" s="14" t="inlineStr"/>
      <c r="D6750" s="15" t="n">
        <v>411000</v>
      </c>
      <c r="E6750" s="16">
        <f>IF($D$7125=0,0,D6750/ABS($D$7125))</f>
        <v/>
      </c>
      <c r="F6750" s="15" t="n">
        <v>411000</v>
      </c>
      <c r="G6750" s="16">
        <f>IF($F$7125=0,0,F6750/ABS($F$7125))</f>
        <v/>
      </c>
      <c r="H6750" s="15">
        <f>D6750-F6750</f>
        <v/>
      </c>
      <c r="I6750" s="16">
        <f>IF(F6750=0,0,H6750/ABS(F6750))</f>
        <v/>
      </c>
      <c r="J6750" s="10" t="inlineStr">
        <is>
          <t>TRUE</t>
        </is>
      </c>
    </row>
    <row r="6751" hidden="1" outlineLevel="2">
      <c r="A6751" s="13" t="inlineStr"/>
      <c r="B6751" s="13" t="inlineStr">
        <is>
          <t xml:space="preserve">    ONLINE William Giraldo Toro</t>
        </is>
      </c>
      <c r="C6751" s="14" t="inlineStr"/>
      <c r="D6751" s="15" t="n">
        <v>305600</v>
      </c>
      <c r="E6751" s="16">
        <f>IF($D$7125=0,0,D6751/ABS($D$7125))</f>
        <v/>
      </c>
      <c r="F6751" s="15" t="n">
        <v>305600</v>
      </c>
      <c r="G6751" s="16">
        <f>IF($F$7125=0,0,F6751/ABS($F$7125))</f>
        <v/>
      </c>
      <c r="H6751" s="15">
        <f>D6751-F6751</f>
        <v/>
      </c>
      <c r="I6751" s="16">
        <f>IF(F6751=0,0,H6751/ABS(F6751))</f>
        <v/>
      </c>
      <c r="J6751" s="10" t="inlineStr">
        <is>
          <t>TRUE</t>
        </is>
      </c>
    </row>
    <row r="6752" hidden="1" outlineLevel="2">
      <c r="A6752" s="13" t="inlineStr"/>
      <c r="B6752" s="13" t="inlineStr">
        <is>
          <t xml:space="preserve">    ONLINE William Gonzalez</t>
        </is>
      </c>
      <c r="C6752" s="14" t="inlineStr"/>
      <c r="D6752" s="15" t="n">
        <v>60000</v>
      </c>
      <c r="E6752" s="16">
        <f>IF($D$7125=0,0,D6752/ABS($D$7125))</f>
        <v/>
      </c>
      <c r="F6752" s="15" t="n">
        <v>60000</v>
      </c>
      <c r="G6752" s="16">
        <f>IF($F$7125=0,0,F6752/ABS($F$7125))</f>
        <v/>
      </c>
      <c r="H6752" s="15">
        <f>D6752-F6752</f>
        <v/>
      </c>
      <c r="I6752" s="16">
        <f>IF(F6752=0,0,H6752/ABS(F6752))</f>
        <v/>
      </c>
      <c r="J6752" s="10" t="inlineStr">
        <is>
          <t>TRUE</t>
        </is>
      </c>
    </row>
    <row r="6753" hidden="1" outlineLevel="2">
      <c r="A6753" s="13" t="inlineStr"/>
      <c r="B6753" s="13" t="inlineStr">
        <is>
          <t xml:space="preserve">    ONLINE William Solarte Garcia</t>
        </is>
      </c>
      <c r="C6753" s="14" t="inlineStr"/>
      <c r="D6753" s="15" t="n">
        <v>129000</v>
      </c>
      <c r="E6753" s="16">
        <f>IF($D$7125=0,0,D6753/ABS($D$7125))</f>
        <v/>
      </c>
      <c r="F6753" s="15" t="n">
        <v>129000</v>
      </c>
      <c r="G6753" s="16">
        <f>IF($F$7125=0,0,F6753/ABS($F$7125))</f>
        <v/>
      </c>
      <c r="H6753" s="15">
        <f>D6753-F6753</f>
        <v/>
      </c>
      <c r="I6753" s="16">
        <f>IF(F6753=0,0,H6753/ABS(F6753))</f>
        <v/>
      </c>
      <c r="J6753" s="10" t="inlineStr">
        <is>
          <t>TRUE</t>
        </is>
      </c>
    </row>
    <row r="6754" hidden="1" outlineLevel="2">
      <c r="A6754" s="13" t="inlineStr"/>
      <c r="B6754" s="13" t="inlineStr">
        <is>
          <t xml:space="preserve">    ONLINE Wilmer Alzate Roman</t>
        </is>
      </c>
      <c r="C6754" s="14" t="inlineStr"/>
      <c r="D6754" s="15" t="n">
        <v>81000</v>
      </c>
      <c r="E6754" s="16">
        <f>IF($D$7125=0,0,D6754/ABS($D$7125))</f>
        <v/>
      </c>
      <c r="F6754" s="15" t="n">
        <v>81000</v>
      </c>
      <c r="G6754" s="16">
        <f>IF($F$7125=0,0,F6754/ABS($F$7125))</f>
        <v/>
      </c>
      <c r="H6754" s="15">
        <f>D6754-F6754</f>
        <v/>
      </c>
      <c r="I6754" s="16">
        <f>IF(F6754=0,0,H6754/ABS(F6754))</f>
        <v/>
      </c>
      <c r="J6754" s="10" t="inlineStr">
        <is>
          <t>TRUE</t>
        </is>
      </c>
    </row>
    <row r="6755" hidden="1" outlineLevel="2">
      <c r="A6755" s="13" t="inlineStr"/>
      <c r="B6755" s="13" t="inlineStr">
        <is>
          <t xml:space="preserve">    ONLINE Wilson Hernán López Lozano</t>
        </is>
      </c>
      <c r="C6755" s="14" t="inlineStr"/>
      <c r="D6755" s="15" t="n">
        <v>63200</v>
      </c>
      <c r="E6755" s="16">
        <f>IF($D$7125=0,0,D6755/ABS($D$7125))</f>
        <v/>
      </c>
      <c r="F6755" s="15" t="n">
        <v>63200</v>
      </c>
      <c r="G6755" s="16">
        <f>IF($F$7125=0,0,F6755/ABS($F$7125))</f>
        <v/>
      </c>
      <c r="H6755" s="15">
        <f>D6755-F6755</f>
        <v/>
      </c>
      <c r="I6755" s="16">
        <f>IF(F6755=0,0,H6755/ABS(F6755))</f>
        <v/>
      </c>
      <c r="J6755" s="10" t="inlineStr">
        <is>
          <t>TRUE</t>
        </is>
      </c>
    </row>
    <row r="6756" hidden="1" outlineLevel="2">
      <c r="A6756" s="13" t="inlineStr"/>
      <c r="B6756" s="13" t="inlineStr">
        <is>
          <t xml:space="preserve">    ONLINE Wilson Mantilla</t>
        </is>
      </c>
      <c r="C6756" s="14" t="inlineStr"/>
      <c r="D6756" s="15" t="n">
        <v>426319.99</v>
      </c>
      <c r="E6756" s="16">
        <f>IF($D$7125=0,0,D6756/ABS($D$7125))</f>
        <v/>
      </c>
      <c r="F6756" s="15" t="n">
        <v>426319.99</v>
      </c>
      <c r="G6756" s="16">
        <f>IF($F$7125=0,0,F6756/ABS($F$7125))</f>
        <v/>
      </c>
      <c r="H6756" s="15">
        <f>D6756-F6756</f>
        <v/>
      </c>
      <c r="I6756" s="16">
        <f>IF(F6756=0,0,H6756/ABS(F6756))</f>
        <v/>
      </c>
      <c r="J6756" s="10" t="inlineStr">
        <is>
          <t>TRUE</t>
        </is>
      </c>
    </row>
    <row r="6757" hidden="1" outlineLevel="2">
      <c r="A6757" s="13" t="inlineStr"/>
      <c r="B6757" s="13" t="inlineStr">
        <is>
          <t xml:space="preserve">    ONLINE Wilson Prieto</t>
        </is>
      </c>
      <c r="C6757" s="14" t="inlineStr"/>
      <c r="D6757" s="15" t="n">
        <v>42000</v>
      </c>
      <c r="E6757" s="16">
        <f>IF($D$7125=0,0,D6757/ABS($D$7125))</f>
        <v/>
      </c>
      <c r="F6757" s="15" t="n">
        <v>42000</v>
      </c>
      <c r="G6757" s="16">
        <f>IF($F$7125=0,0,F6757/ABS($F$7125))</f>
        <v/>
      </c>
      <c r="H6757" s="15">
        <f>D6757-F6757</f>
        <v/>
      </c>
      <c r="I6757" s="16">
        <f>IF(F6757=0,0,H6757/ABS(F6757))</f>
        <v/>
      </c>
      <c r="J6757" s="10" t="inlineStr">
        <is>
          <t>TRUE</t>
        </is>
      </c>
    </row>
    <row r="6758" hidden="1" outlineLevel="2">
      <c r="A6758" s="13" t="inlineStr"/>
      <c r="B6758" s="13" t="inlineStr">
        <is>
          <t xml:space="preserve">    ONLINE Wisam Gebara yebara</t>
        </is>
      </c>
      <c r="C6758" s="14" t="inlineStr"/>
      <c r="D6758" s="15" t="n">
        <v>392020.01</v>
      </c>
      <c r="E6758" s="16">
        <f>IF($D$7125=0,0,D6758/ABS($D$7125))</f>
        <v/>
      </c>
      <c r="F6758" s="15" t="n">
        <v>392020.01</v>
      </c>
      <c r="G6758" s="16">
        <f>IF($F$7125=0,0,F6758/ABS($F$7125))</f>
        <v/>
      </c>
      <c r="H6758" s="15">
        <f>D6758-F6758</f>
        <v/>
      </c>
      <c r="I6758" s="16">
        <f>IF(F6758=0,0,H6758/ABS(F6758))</f>
        <v/>
      </c>
      <c r="J6758" s="10" t="inlineStr">
        <is>
          <t>TRUE</t>
        </is>
      </c>
    </row>
    <row r="6759" hidden="1" outlineLevel="2">
      <c r="A6759" s="13" t="inlineStr"/>
      <c r="B6759" s="13" t="inlineStr">
        <is>
          <t xml:space="preserve">    ONLINE Wuilmer Andrés Roman</t>
        </is>
      </c>
      <c r="C6759" s="14" t="inlineStr"/>
      <c r="D6759" s="15" t="n">
        <v>41000</v>
      </c>
      <c r="E6759" s="16">
        <f>IF($D$7125=0,0,D6759/ABS($D$7125))</f>
        <v/>
      </c>
      <c r="F6759" s="15" t="n">
        <v>41000</v>
      </c>
      <c r="G6759" s="16">
        <f>IF($F$7125=0,0,F6759/ABS($F$7125))</f>
        <v/>
      </c>
      <c r="H6759" s="15">
        <f>D6759-F6759</f>
        <v/>
      </c>
      <c r="I6759" s="16">
        <f>IF(F6759=0,0,H6759/ABS(F6759))</f>
        <v/>
      </c>
      <c r="J6759" s="10" t="inlineStr">
        <is>
          <t>TRUE</t>
        </is>
      </c>
    </row>
    <row r="6760" hidden="1" outlineLevel="2">
      <c r="A6760" s="13" t="inlineStr"/>
      <c r="B6760" s="13" t="inlineStr">
        <is>
          <t xml:space="preserve">    ONLINE XIOMARA BIBIANA BUITRAGO DUARTE INGRID</t>
        </is>
      </c>
      <c r="C6760" s="14" t="inlineStr"/>
      <c r="D6760" s="15" t="n">
        <v>125550.01</v>
      </c>
      <c r="E6760" s="16">
        <f>IF($D$7125=0,0,D6760/ABS($D$7125))</f>
        <v/>
      </c>
      <c r="F6760" s="15" t="n">
        <v>125550.01</v>
      </c>
      <c r="G6760" s="16">
        <f>IF($F$7125=0,0,F6760/ABS($F$7125))</f>
        <v/>
      </c>
      <c r="H6760" s="15">
        <f>D6760-F6760</f>
        <v/>
      </c>
      <c r="I6760" s="16">
        <f>IF(F6760=0,0,H6760/ABS(F6760))</f>
        <v/>
      </c>
      <c r="J6760" s="10" t="inlineStr">
        <is>
          <t>TRUE</t>
        </is>
      </c>
    </row>
    <row r="6761" hidden="1" outlineLevel="2">
      <c r="A6761" s="13" t="inlineStr"/>
      <c r="B6761" s="13" t="inlineStr">
        <is>
          <t xml:space="preserve">    ONLINE XIOMARA RENDON GONZALEZ</t>
        </is>
      </c>
      <c r="C6761" s="14" t="inlineStr"/>
      <c r="D6761" s="15" t="n">
        <v>113900</v>
      </c>
      <c r="E6761" s="16">
        <f>IF($D$7125=0,0,D6761/ABS($D$7125))</f>
        <v/>
      </c>
      <c r="F6761" s="15" t="n">
        <v>113900</v>
      </c>
      <c r="G6761" s="16">
        <f>IF($F$7125=0,0,F6761/ABS($F$7125))</f>
        <v/>
      </c>
      <c r="H6761" s="15">
        <f>D6761-F6761</f>
        <v/>
      </c>
      <c r="I6761" s="16">
        <f>IF(F6761=0,0,H6761/ABS(F6761))</f>
        <v/>
      </c>
      <c r="J6761" s="10" t="inlineStr">
        <is>
          <t>TRUE</t>
        </is>
      </c>
    </row>
    <row r="6762" hidden="1" outlineLevel="2">
      <c r="A6762" s="13" t="inlineStr"/>
      <c r="B6762" s="13" t="inlineStr">
        <is>
          <t xml:space="preserve">    ONLINE XIOMARA VASQUEZ JURADO</t>
        </is>
      </c>
      <c r="C6762" s="14" t="inlineStr"/>
      <c r="D6762" s="15" t="n">
        <v>119160</v>
      </c>
      <c r="E6762" s="16">
        <f>IF($D$7125=0,0,D6762/ABS($D$7125))</f>
        <v/>
      </c>
      <c r="F6762" s="15" t="n">
        <v>119160</v>
      </c>
      <c r="G6762" s="16">
        <f>IF($F$7125=0,0,F6762/ABS($F$7125))</f>
        <v/>
      </c>
      <c r="H6762" s="15">
        <f>D6762-F6762</f>
        <v/>
      </c>
      <c r="I6762" s="16">
        <f>IF(F6762=0,0,H6762/ABS(F6762))</f>
        <v/>
      </c>
      <c r="J6762" s="10" t="inlineStr">
        <is>
          <t>TRUE</t>
        </is>
      </c>
    </row>
    <row r="6763" hidden="1" outlineLevel="2">
      <c r="A6763" s="13" t="inlineStr"/>
      <c r="B6763" s="13" t="inlineStr">
        <is>
          <t xml:space="preserve">    ONLINE Ximena Cohen</t>
        </is>
      </c>
      <c r="C6763" s="14" t="inlineStr"/>
      <c r="D6763" s="15" t="n">
        <v>316000</v>
      </c>
      <c r="E6763" s="16">
        <f>IF($D$7125=0,0,D6763/ABS($D$7125))</f>
        <v/>
      </c>
      <c r="F6763" s="15" t="n">
        <v>316000</v>
      </c>
      <c r="G6763" s="16">
        <f>IF($F$7125=0,0,F6763/ABS($F$7125))</f>
        <v/>
      </c>
      <c r="H6763" s="15">
        <f>D6763-F6763</f>
        <v/>
      </c>
      <c r="I6763" s="16">
        <f>IF(F6763=0,0,H6763/ABS(F6763))</f>
        <v/>
      </c>
      <c r="J6763" s="10" t="inlineStr">
        <is>
          <t>TRUE</t>
        </is>
      </c>
    </row>
    <row r="6764" hidden="1" outlineLevel="2">
      <c r="A6764" s="13" t="inlineStr"/>
      <c r="B6764" s="13" t="inlineStr">
        <is>
          <t xml:space="preserve">    ONLINE Ximena Garcia</t>
        </is>
      </c>
      <c r="C6764" s="14" t="inlineStr"/>
      <c r="D6764" s="15" t="n">
        <v>42000</v>
      </c>
      <c r="E6764" s="16">
        <f>IF($D$7125=0,0,D6764/ABS($D$7125))</f>
        <v/>
      </c>
      <c r="F6764" s="15" t="n">
        <v>42000</v>
      </c>
      <c r="G6764" s="16">
        <f>IF($F$7125=0,0,F6764/ABS($F$7125))</f>
        <v/>
      </c>
      <c r="H6764" s="15">
        <f>D6764-F6764</f>
        <v/>
      </c>
      <c r="I6764" s="16">
        <f>IF(F6764=0,0,H6764/ABS(F6764))</f>
        <v/>
      </c>
      <c r="J6764" s="10" t="inlineStr">
        <is>
          <t>TRUE</t>
        </is>
      </c>
    </row>
    <row r="6765" hidden="1" outlineLevel="2">
      <c r="A6765" s="13" t="inlineStr"/>
      <c r="B6765" s="13" t="inlineStr">
        <is>
          <t xml:space="preserve">    ONLINE Ximena Mendez</t>
        </is>
      </c>
      <c r="C6765" s="14" t="inlineStr"/>
      <c r="D6765" s="15" t="n">
        <v>308480</v>
      </c>
      <c r="E6765" s="16">
        <f>IF($D$7125=0,0,D6765/ABS($D$7125))</f>
        <v/>
      </c>
      <c r="F6765" s="15" t="n">
        <v>308480</v>
      </c>
      <c r="G6765" s="16">
        <f>IF($F$7125=0,0,F6765/ABS($F$7125))</f>
        <v/>
      </c>
      <c r="H6765" s="15">
        <f>D6765-F6765</f>
        <v/>
      </c>
      <c r="I6765" s="16">
        <f>IF(F6765=0,0,H6765/ABS(F6765))</f>
        <v/>
      </c>
      <c r="J6765" s="10" t="inlineStr">
        <is>
          <t>TRUE</t>
        </is>
      </c>
    </row>
    <row r="6766" hidden="1" outlineLevel="2">
      <c r="A6766" s="13" t="inlineStr"/>
      <c r="B6766" s="13" t="inlineStr">
        <is>
          <t xml:space="preserve">    ONLINE Ximena Suarez</t>
        </is>
      </c>
      <c r="C6766" s="14" t="inlineStr"/>
      <c r="D6766" s="15" t="n">
        <v>132400</v>
      </c>
      <c r="E6766" s="16">
        <f>IF($D$7125=0,0,D6766/ABS($D$7125))</f>
        <v/>
      </c>
      <c r="F6766" s="15" t="n">
        <v>132400</v>
      </c>
      <c r="G6766" s="16">
        <f>IF($F$7125=0,0,F6766/ABS($F$7125))</f>
        <v/>
      </c>
      <c r="H6766" s="15">
        <f>D6766-F6766</f>
        <v/>
      </c>
      <c r="I6766" s="16">
        <f>IF(F6766=0,0,H6766/ABS(F6766))</f>
        <v/>
      </c>
      <c r="J6766" s="10" t="inlineStr">
        <is>
          <t>TRUE</t>
        </is>
      </c>
    </row>
    <row r="6767" hidden="1" outlineLevel="2">
      <c r="A6767" s="13" t="inlineStr"/>
      <c r="B6767" s="13" t="inlineStr">
        <is>
          <t xml:space="preserve">    ONLINE Ximena Zuluaga</t>
        </is>
      </c>
      <c r="C6767" s="14" t="inlineStr"/>
      <c r="D6767" s="15" t="n">
        <v>243000</v>
      </c>
      <c r="E6767" s="16">
        <f>IF($D$7125=0,0,D6767/ABS($D$7125))</f>
        <v/>
      </c>
      <c r="F6767" s="15" t="n">
        <v>243000</v>
      </c>
      <c r="G6767" s="16">
        <f>IF($F$7125=0,0,F6767/ABS($F$7125))</f>
        <v/>
      </c>
      <c r="H6767" s="15">
        <f>D6767-F6767</f>
        <v/>
      </c>
      <c r="I6767" s="16">
        <f>IF(F6767=0,0,H6767/ABS(F6767))</f>
        <v/>
      </c>
      <c r="J6767" s="10" t="inlineStr">
        <is>
          <t>TRUE</t>
        </is>
      </c>
    </row>
    <row r="6768" hidden="1" outlineLevel="2">
      <c r="A6768" s="13" t="inlineStr"/>
      <c r="B6768" s="13" t="inlineStr">
        <is>
          <t xml:space="preserve">    ONLINE Xiomara Arias Torres</t>
        </is>
      </c>
      <c r="C6768" s="14" t="inlineStr"/>
      <c r="D6768" s="15" t="n">
        <v>77760</v>
      </c>
      <c r="E6768" s="16">
        <f>IF($D$7125=0,0,D6768/ABS($D$7125))</f>
        <v/>
      </c>
      <c r="F6768" s="15" t="n">
        <v>77760</v>
      </c>
      <c r="G6768" s="16">
        <f>IF($F$7125=0,0,F6768/ABS($F$7125))</f>
        <v/>
      </c>
      <c r="H6768" s="15">
        <f>D6768-F6768</f>
        <v/>
      </c>
      <c r="I6768" s="16">
        <f>IF(F6768=0,0,H6768/ABS(F6768))</f>
        <v/>
      </c>
      <c r="J6768" s="10" t="inlineStr">
        <is>
          <t>TRUE</t>
        </is>
      </c>
    </row>
    <row r="6769" hidden="1" outlineLevel="2">
      <c r="A6769" s="13" t="inlineStr"/>
      <c r="B6769" s="13" t="inlineStr">
        <is>
          <t xml:space="preserve">    ONLINE Xiomara Camacho</t>
        </is>
      </c>
      <c r="C6769" s="14" t="inlineStr"/>
      <c r="D6769" s="15" t="n">
        <v>60000</v>
      </c>
      <c r="E6769" s="16">
        <f>IF($D$7125=0,0,D6769/ABS($D$7125))</f>
        <v/>
      </c>
      <c r="F6769" s="15" t="n">
        <v>60000</v>
      </c>
      <c r="G6769" s="16">
        <f>IF($F$7125=0,0,F6769/ABS($F$7125))</f>
        <v/>
      </c>
      <c r="H6769" s="15">
        <f>D6769-F6769</f>
        <v/>
      </c>
      <c r="I6769" s="16">
        <f>IF(F6769=0,0,H6769/ABS(F6769))</f>
        <v/>
      </c>
      <c r="J6769" s="10" t="inlineStr">
        <is>
          <t>TRUE</t>
        </is>
      </c>
    </row>
    <row r="6770" hidden="1" outlineLevel="2">
      <c r="A6770" s="13" t="inlineStr"/>
      <c r="B6770" s="13" t="inlineStr">
        <is>
          <t xml:space="preserve">    ONLINE Xiris Paola Leon vargas</t>
        </is>
      </c>
      <c r="C6770" s="14" t="inlineStr"/>
      <c r="D6770" s="15" t="n">
        <v>38000</v>
      </c>
      <c r="E6770" s="16">
        <f>IF($D$7125=0,0,D6770/ABS($D$7125))</f>
        <v/>
      </c>
      <c r="F6770" s="15" t="n">
        <v>38000</v>
      </c>
      <c r="G6770" s="16">
        <f>IF($F$7125=0,0,F6770/ABS($F$7125))</f>
        <v/>
      </c>
      <c r="H6770" s="15">
        <f>D6770-F6770</f>
        <v/>
      </c>
      <c r="I6770" s="16">
        <f>IF(F6770=0,0,H6770/ABS(F6770))</f>
        <v/>
      </c>
      <c r="J6770" s="10" t="inlineStr">
        <is>
          <t>TRUE</t>
        </is>
      </c>
    </row>
    <row r="6771" hidden="1" outlineLevel="2">
      <c r="A6771" s="13" t="inlineStr"/>
      <c r="B6771" s="13" t="inlineStr">
        <is>
          <t xml:space="preserve">    ONLINE Y Castaneda Y Castaneda</t>
        </is>
      </c>
      <c r="C6771" s="14" t="inlineStr"/>
      <c r="D6771" s="15" t="n">
        <v>60000</v>
      </c>
      <c r="E6771" s="16">
        <f>IF($D$7125=0,0,D6771/ABS($D$7125))</f>
        <v/>
      </c>
      <c r="F6771" s="15" t="n">
        <v>60000</v>
      </c>
      <c r="G6771" s="16">
        <f>IF($F$7125=0,0,F6771/ABS($F$7125))</f>
        <v/>
      </c>
      <c r="H6771" s="15">
        <f>D6771-F6771</f>
        <v/>
      </c>
      <c r="I6771" s="16">
        <f>IF(F6771=0,0,H6771/ABS(F6771))</f>
        <v/>
      </c>
      <c r="J6771" s="10" t="inlineStr">
        <is>
          <t>TRUE</t>
        </is>
      </c>
    </row>
    <row r="6772" hidden="1" outlineLevel="2">
      <c r="A6772" s="13" t="inlineStr"/>
      <c r="B6772" s="13" t="inlineStr">
        <is>
          <t xml:space="preserve">    ONLINE YAMIRA GARCIA</t>
        </is>
      </c>
      <c r="C6772" s="14" t="inlineStr"/>
      <c r="D6772" s="15" t="n">
        <v>66200</v>
      </c>
      <c r="E6772" s="16">
        <f>IF($D$7125=0,0,D6772/ABS($D$7125))</f>
        <v/>
      </c>
      <c r="F6772" s="15" t="n">
        <v>66200</v>
      </c>
      <c r="G6772" s="16">
        <f>IF($F$7125=0,0,F6772/ABS($F$7125))</f>
        <v/>
      </c>
      <c r="H6772" s="15">
        <f>D6772-F6772</f>
        <v/>
      </c>
      <c r="I6772" s="16">
        <f>IF(F6772=0,0,H6772/ABS(F6772))</f>
        <v/>
      </c>
      <c r="J6772" s="10" t="inlineStr">
        <is>
          <t>TRUE</t>
        </is>
      </c>
    </row>
    <row r="6773" hidden="1" outlineLevel="2">
      <c r="A6773" s="13" t="inlineStr"/>
      <c r="B6773" s="13" t="inlineStr">
        <is>
          <t xml:space="preserve">    ONLINE YARITH YURIANNY PINEDA LEMUS</t>
        </is>
      </c>
      <c r="C6773" s="14" t="inlineStr"/>
      <c r="D6773" s="15" t="n">
        <v>85499.99000000001</v>
      </c>
      <c r="E6773" s="16">
        <f>IF($D$7125=0,0,D6773/ABS($D$7125))</f>
        <v/>
      </c>
      <c r="F6773" s="15" t="n">
        <v>85499.99000000001</v>
      </c>
      <c r="G6773" s="16">
        <f>IF($F$7125=0,0,F6773/ABS($F$7125))</f>
        <v/>
      </c>
      <c r="H6773" s="15">
        <f>D6773-F6773</f>
        <v/>
      </c>
      <c r="I6773" s="16">
        <f>IF(F6773=0,0,H6773/ABS(F6773))</f>
        <v/>
      </c>
      <c r="J6773" s="10" t="inlineStr">
        <is>
          <t>TRUE</t>
        </is>
      </c>
    </row>
    <row r="6774" hidden="1" outlineLevel="2">
      <c r="A6774" s="13" t="inlineStr"/>
      <c r="B6774" s="13" t="inlineStr">
        <is>
          <t xml:space="preserve">    ONLINE YASMIN GUERRERO PINZON</t>
        </is>
      </c>
      <c r="C6774" s="14" t="inlineStr"/>
      <c r="D6774" s="15" t="n">
        <v>30000.01</v>
      </c>
      <c r="E6774" s="16">
        <f>IF($D$7125=0,0,D6774/ABS($D$7125))</f>
        <v/>
      </c>
      <c r="F6774" s="15" t="n">
        <v>30000.01</v>
      </c>
      <c r="G6774" s="16">
        <f>IF($F$7125=0,0,F6774/ABS($F$7125))</f>
        <v/>
      </c>
      <c r="H6774" s="15">
        <f>D6774-F6774</f>
        <v/>
      </c>
      <c r="I6774" s="16">
        <f>IF(F6774=0,0,H6774/ABS(F6774))</f>
        <v/>
      </c>
      <c r="J6774" s="10" t="inlineStr">
        <is>
          <t>TRUE</t>
        </is>
      </c>
    </row>
    <row r="6775" hidden="1" outlineLevel="2">
      <c r="A6775" s="13" t="inlineStr"/>
      <c r="B6775" s="13" t="inlineStr">
        <is>
          <t xml:space="preserve">    ONLINE YEIMY CAICEDO CAMELO</t>
        </is>
      </c>
      <c r="C6775" s="14" t="inlineStr"/>
      <c r="D6775" s="15" t="n">
        <v>285740</v>
      </c>
      <c r="E6775" s="16">
        <f>IF($D$7125=0,0,D6775/ABS($D$7125))</f>
        <v/>
      </c>
      <c r="F6775" s="15" t="n">
        <v>285740</v>
      </c>
      <c r="G6775" s="16">
        <f>IF($F$7125=0,0,F6775/ABS($F$7125))</f>
        <v/>
      </c>
      <c r="H6775" s="15">
        <f>D6775-F6775</f>
        <v/>
      </c>
      <c r="I6775" s="16">
        <f>IF(F6775=0,0,H6775/ABS(F6775))</f>
        <v/>
      </c>
      <c r="J6775" s="10" t="inlineStr">
        <is>
          <t>TRUE</t>
        </is>
      </c>
    </row>
    <row r="6776" hidden="1" outlineLevel="2">
      <c r="A6776" s="13" t="inlineStr"/>
      <c r="B6776" s="13" t="inlineStr">
        <is>
          <t xml:space="preserve">    ONLINE YENIFER PAOLA ALVAREZ RUIZ</t>
        </is>
      </c>
      <c r="C6776" s="14" t="inlineStr"/>
      <c r="D6776" s="15" t="n">
        <v>38000</v>
      </c>
      <c r="E6776" s="16">
        <f>IF($D$7125=0,0,D6776/ABS($D$7125))</f>
        <v/>
      </c>
      <c r="F6776" s="15" t="n">
        <v>38000</v>
      </c>
      <c r="G6776" s="16">
        <f>IF($F$7125=0,0,F6776/ABS($F$7125))</f>
        <v/>
      </c>
      <c r="H6776" s="15">
        <f>D6776-F6776</f>
        <v/>
      </c>
      <c r="I6776" s="16">
        <f>IF(F6776=0,0,H6776/ABS(F6776))</f>
        <v/>
      </c>
      <c r="J6776" s="10" t="inlineStr">
        <is>
          <t>TRUE</t>
        </is>
      </c>
    </row>
    <row r="6777" hidden="1" outlineLevel="2">
      <c r="A6777" s="13" t="inlineStr"/>
      <c r="B6777" s="13" t="inlineStr">
        <is>
          <t xml:space="preserve">    ONLINE YENNY ANDREA REAL RAMOS</t>
        </is>
      </c>
      <c r="C6777" s="14" t="inlineStr"/>
      <c r="D6777" s="15" t="n">
        <v>45200</v>
      </c>
      <c r="E6777" s="16">
        <f>IF($D$7125=0,0,D6777/ABS($D$7125))</f>
        <v/>
      </c>
      <c r="F6777" s="15" t="n">
        <v>45200</v>
      </c>
      <c r="G6777" s="16">
        <f>IF($F$7125=0,0,F6777/ABS($F$7125))</f>
        <v/>
      </c>
      <c r="H6777" s="15">
        <f>D6777-F6777</f>
        <v/>
      </c>
      <c r="I6777" s="16">
        <f>IF(F6777=0,0,H6777/ABS(F6777))</f>
        <v/>
      </c>
      <c r="J6777" s="10" t="inlineStr">
        <is>
          <t>TRUE</t>
        </is>
      </c>
    </row>
    <row r="6778" hidden="1" outlineLevel="2">
      <c r="A6778" s="13" t="inlineStr"/>
      <c r="B6778" s="13" t="inlineStr">
        <is>
          <t xml:space="preserve">    ONLINE YENNY COSTANZA RAMIREZ CORDOBA</t>
        </is>
      </c>
      <c r="C6778" s="14" t="inlineStr"/>
      <c r="D6778" s="15" t="n">
        <v>183400</v>
      </c>
      <c r="E6778" s="16">
        <f>IF($D$7125=0,0,D6778/ABS($D$7125))</f>
        <v/>
      </c>
      <c r="F6778" s="15" t="n">
        <v>183400</v>
      </c>
      <c r="G6778" s="16">
        <f>IF($F$7125=0,0,F6778/ABS($F$7125))</f>
        <v/>
      </c>
      <c r="H6778" s="15">
        <f>D6778-F6778</f>
        <v/>
      </c>
      <c r="I6778" s="16">
        <f>IF(F6778=0,0,H6778/ABS(F6778))</f>
        <v/>
      </c>
      <c r="J6778" s="10" t="inlineStr">
        <is>
          <t>TRUE</t>
        </is>
      </c>
    </row>
    <row r="6779" hidden="1" outlineLevel="2">
      <c r="A6779" s="13" t="inlineStr"/>
      <c r="B6779" s="13" t="inlineStr">
        <is>
          <t xml:space="preserve">    ONLINE YESSICA MELISSA BULA MENDOZA</t>
        </is>
      </c>
      <c r="C6779" s="14" t="inlineStr"/>
      <c r="D6779" s="15" t="n">
        <v>66200</v>
      </c>
      <c r="E6779" s="16">
        <f>IF($D$7125=0,0,D6779/ABS($D$7125))</f>
        <v/>
      </c>
      <c r="F6779" s="15" t="n">
        <v>66200</v>
      </c>
      <c r="G6779" s="16">
        <f>IF($F$7125=0,0,F6779/ABS($F$7125))</f>
        <v/>
      </c>
      <c r="H6779" s="15">
        <f>D6779-F6779</f>
        <v/>
      </c>
      <c r="I6779" s="16">
        <f>IF(F6779=0,0,H6779/ABS(F6779))</f>
        <v/>
      </c>
      <c r="J6779" s="10" t="inlineStr">
        <is>
          <t>TRUE</t>
        </is>
      </c>
    </row>
    <row r="6780" hidden="1" outlineLevel="2">
      <c r="A6780" s="13" t="inlineStr"/>
      <c r="B6780" s="13" t="inlineStr">
        <is>
          <t xml:space="preserve">    ONLINE YOHANA GUTIERREZ</t>
        </is>
      </c>
      <c r="C6780" s="14" t="inlineStr"/>
      <c r="D6780" s="15" t="n">
        <v>134000</v>
      </c>
      <c r="E6780" s="16">
        <f>IF($D$7125=0,0,D6780/ABS($D$7125))</f>
        <v/>
      </c>
      <c r="F6780" s="15" t="n">
        <v>134000</v>
      </c>
      <c r="G6780" s="16">
        <f>IF($F$7125=0,0,F6780/ABS($F$7125))</f>
        <v/>
      </c>
      <c r="H6780" s="15">
        <f>D6780-F6780</f>
        <v/>
      </c>
      <c r="I6780" s="16">
        <f>IF(F6780=0,0,H6780/ABS(F6780))</f>
        <v/>
      </c>
      <c r="J6780" s="10" t="inlineStr">
        <is>
          <t>TRUE</t>
        </is>
      </c>
    </row>
    <row r="6781" hidden="1" outlineLevel="2">
      <c r="A6781" s="13" t="inlineStr"/>
      <c r="B6781" s="13" t="inlineStr">
        <is>
          <t xml:space="preserve">    ONLINE YOLANDA QUINTERO SIERRA</t>
        </is>
      </c>
      <c r="C6781" s="14" t="inlineStr"/>
      <c r="D6781" s="15" t="n">
        <v>265200</v>
      </c>
      <c r="E6781" s="16">
        <f>IF($D$7125=0,0,D6781/ABS($D$7125))</f>
        <v/>
      </c>
      <c r="F6781" s="15" t="n">
        <v>265200</v>
      </c>
      <c r="G6781" s="16">
        <f>IF($F$7125=0,0,F6781/ABS($F$7125))</f>
        <v/>
      </c>
      <c r="H6781" s="15">
        <f>D6781-F6781</f>
        <v/>
      </c>
      <c r="I6781" s="16">
        <f>IF(F6781=0,0,H6781/ABS(F6781))</f>
        <v/>
      </c>
      <c r="J6781" s="10" t="inlineStr">
        <is>
          <t>TRUE</t>
        </is>
      </c>
    </row>
    <row r="6782" hidden="1" outlineLevel="2">
      <c r="A6782" s="13" t="inlineStr"/>
      <c r="B6782" s="13" t="inlineStr">
        <is>
          <t xml:space="preserve">    ONLINE YOMAIRA GARCIA NUÑEZ</t>
        </is>
      </c>
      <c r="C6782" s="14" t="inlineStr"/>
      <c r="D6782" s="15" t="n">
        <v>243200</v>
      </c>
      <c r="E6782" s="16">
        <f>IF($D$7125=0,0,D6782/ABS($D$7125))</f>
        <v/>
      </c>
      <c r="F6782" s="15" t="n">
        <v>243200</v>
      </c>
      <c r="G6782" s="16">
        <f>IF($F$7125=0,0,F6782/ABS($F$7125))</f>
        <v/>
      </c>
      <c r="H6782" s="15">
        <f>D6782-F6782</f>
        <v/>
      </c>
      <c r="I6782" s="16">
        <f>IF(F6782=0,0,H6782/ABS(F6782))</f>
        <v/>
      </c>
      <c r="J6782" s="10" t="inlineStr">
        <is>
          <t>TRUE</t>
        </is>
      </c>
    </row>
    <row r="6783" hidden="1" outlineLevel="2">
      <c r="A6783" s="13" t="inlineStr"/>
      <c r="B6783" s="13" t="inlineStr">
        <is>
          <t xml:space="preserve">    ONLINE YULIETH ALEJANDRA OCHOA COLORADO</t>
        </is>
      </c>
      <c r="C6783" s="14" t="inlineStr"/>
      <c r="D6783" s="15" t="n">
        <v>119340</v>
      </c>
      <c r="E6783" s="16">
        <f>IF($D$7125=0,0,D6783/ABS($D$7125))</f>
        <v/>
      </c>
      <c r="F6783" s="15" t="n">
        <v>119340</v>
      </c>
      <c r="G6783" s="16">
        <f>IF($F$7125=0,0,F6783/ABS($F$7125))</f>
        <v/>
      </c>
      <c r="H6783" s="15">
        <f>D6783-F6783</f>
        <v/>
      </c>
      <c r="I6783" s="16">
        <f>IF(F6783=0,0,H6783/ABS(F6783))</f>
        <v/>
      </c>
      <c r="J6783" s="10" t="inlineStr">
        <is>
          <t>TRUE</t>
        </is>
      </c>
    </row>
    <row r="6784" hidden="1" outlineLevel="2">
      <c r="A6784" s="13" t="inlineStr"/>
      <c r="B6784" s="13" t="inlineStr">
        <is>
          <t xml:space="preserve">    ONLINE YULY ANDREA HERNANDEZ BOLIVAR</t>
        </is>
      </c>
      <c r="C6784" s="14" t="inlineStr"/>
      <c r="D6784" s="15" t="n">
        <v>126400</v>
      </c>
      <c r="E6784" s="16">
        <f>IF($D$7125=0,0,D6784/ABS($D$7125))</f>
        <v/>
      </c>
      <c r="F6784" s="15" t="n">
        <v>126400</v>
      </c>
      <c r="G6784" s="16">
        <f>IF($F$7125=0,0,F6784/ABS($F$7125))</f>
        <v/>
      </c>
      <c r="H6784" s="15">
        <f>D6784-F6784</f>
        <v/>
      </c>
      <c r="I6784" s="16">
        <f>IF(F6784=0,0,H6784/ABS(F6784))</f>
        <v/>
      </c>
      <c r="J6784" s="10" t="inlineStr">
        <is>
          <t>TRUE</t>
        </is>
      </c>
    </row>
    <row r="6785" hidden="1" outlineLevel="2">
      <c r="A6785" s="13" t="inlineStr"/>
      <c r="B6785" s="13" t="inlineStr">
        <is>
          <t xml:space="preserve">    ONLINE Yacqueline Gutierrez</t>
        </is>
      </c>
      <c r="C6785" s="14" t="inlineStr"/>
      <c r="D6785" s="15" t="n">
        <v>60000</v>
      </c>
      <c r="E6785" s="16">
        <f>IF($D$7125=0,0,D6785/ABS($D$7125))</f>
        <v/>
      </c>
      <c r="F6785" s="15" t="n">
        <v>60000</v>
      </c>
      <c r="G6785" s="16">
        <f>IF($F$7125=0,0,F6785/ABS($F$7125))</f>
        <v/>
      </c>
      <c r="H6785" s="15">
        <f>D6785-F6785</f>
        <v/>
      </c>
      <c r="I6785" s="16">
        <f>IF(F6785=0,0,H6785/ABS(F6785))</f>
        <v/>
      </c>
      <c r="J6785" s="10" t="inlineStr">
        <is>
          <t>TRUE</t>
        </is>
      </c>
    </row>
    <row r="6786" hidden="1" outlineLevel="2">
      <c r="A6786" s="13" t="inlineStr"/>
      <c r="B6786" s="13" t="inlineStr">
        <is>
          <t xml:space="preserve">    ONLINE Yadira Vargas</t>
        </is>
      </c>
      <c r="C6786" s="14" t="inlineStr"/>
      <c r="D6786" s="15" t="n">
        <v>799580.01</v>
      </c>
      <c r="E6786" s="16">
        <f>IF($D$7125=0,0,D6786/ABS($D$7125))</f>
        <v/>
      </c>
      <c r="F6786" s="15" t="n">
        <v>799580.01</v>
      </c>
      <c r="G6786" s="16">
        <f>IF($F$7125=0,0,F6786/ABS($F$7125))</f>
        <v/>
      </c>
      <c r="H6786" s="15">
        <f>D6786-F6786</f>
        <v/>
      </c>
      <c r="I6786" s="16">
        <f>IF(F6786=0,0,H6786/ABS(F6786))</f>
        <v/>
      </c>
      <c r="J6786" s="10" t="inlineStr">
        <is>
          <t>TRUE</t>
        </is>
      </c>
    </row>
    <row r="6787" hidden="1" outlineLevel="2">
      <c r="A6787" s="13" t="inlineStr"/>
      <c r="B6787" s="13" t="inlineStr">
        <is>
          <t xml:space="preserve">    ONLINE Yadys Henao</t>
        </is>
      </c>
      <c r="C6787" s="14" t="inlineStr"/>
      <c r="D6787" s="15" t="n">
        <v>129000</v>
      </c>
      <c r="E6787" s="16">
        <f>IF($D$7125=0,0,D6787/ABS($D$7125))</f>
        <v/>
      </c>
      <c r="F6787" s="15" t="n">
        <v>129000</v>
      </c>
      <c r="G6787" s="16">
        <f>IF($F$7125=0,0,F6787/ABS($F$7125))</f>
        <v/>
      </c>
      <c r="H6787" s="15">
        <f>D6787-F6787</f>
        <v/>
      </c>
      <c r="I6787" s="16">
        <f>IF(F6787=0,0,H6787/ABS(F6787))</f>
        <v/>
      </c>
      <c r="J6787" s="10" t="inlineStr">
        <is>
          <t>TRUE</t>
        </is>
      </c>
    </row>
    <row r="6788" hidden="1" outlineLevel="2">
      <c r="A6788" s="13" t="inlineStr"/>
      <c r="B6788" s="13" t="inlineStr">
        <is>
          <t xml:space="preserve">    ONLINE Yakeline Tamayo</t>
        </is>
      </c>
      <c r="C6788" s="14" t="inlineStr"/>
      <c r="D6788" s="15" t="n">
        <v>103200</v>
      </c>
      <c r="E6788" s="16">
        <f>IF($D$7125=0,0,D6788/ABS($D$7125))</f>
        <v/>
      </c>
      <c r="F6788" s="15" t="n">
        <v>103200</v>
      </c>
      <c r="G6788" s="16">
        <f>IF($F$7125=0,0,F6788/ABS($F$7125))</f>
        <v/>
      </c>
      <c r="H6788" s="15">
        <f>D6788-F6788</f>
        <v/>
      </c>
      <c r="I6788" s="16">
        <f>IF(F6788=0,0,H6788/ABS(F6788))</f>
        <v/>
      </c>
      <c r="J6788" s="10" t="inlineStr">
        <is>
          <t>TRUE</t>
        </is>
      </c>
    </row>
    <row r="6789" hidden="1" outlineLevel="2">
      <c r="A6789" s="13" t="inlineStr"/>
      <c r="B6789" s="13" t="inlineStr">
        <is>
          <t xml:space="preserve">    ONLINE Yamid Duran</t>
        </is>
      </c>
      <c r="C6789" s="14" t="inlineStr"/>
      <c r="D6789" s="15" t="n">
        <v>120000</v>
      </c>
      <c r="E6789" s="16">
        <f>IF($D$7125=0,0,D6789/ABS($D$7125))</f>
        <v/>
      </c>
      <c r="F6789" s="15" t="n">
        <v>120000</v>
      </c>
      <c r="G6789" s="16">
        <f>IF($F$7125=0,0,F6789/ABS($F$7125))</f>
        <v/>
      </c>
      <c r="H6789" s="15">
        <f>D6789-F6789</f>
        <v/>
      </c>
      <c r="I6789" s="16">
        <f>IF(F6789=0,0,H6789/ABS(F6789))</f>
        <v/>
      </c>
      <c r="J6789" s="10" t="inlineStr">
        <is>
          <t>TRUE</t>
        </is>
      </c>
    </row>
    <row r="6790" hidden="1" outlineLevel="2">
      <c r="A6790" s="13" t="inlineStr"/>
      <c r="B6790" s="13" t="inlineStr">
        <is>
          <t xml:space="preserve">    ONLINE Yamileth Marin</t>
        </is>
      </c>
      <c r="C6790" s="14" t="inlineStr"/>
      <c r="D6790" s="15" t="n">
        <v>214000</v>
      </c>
      <c r="E6790" s="16">
        <f>IF($D$7125=0,0,D6790/ABS($D$7125))</f>
        <v/>
      </c>
      <c r="F6790" s="15" t="n">
        <v>214000</v>
      </c>
      <c r="G6790" s="16">
        <f>IF($F$7125=0,0,F6790/ABS($F$7125))</f>
        <v/>
      </c>
      <c r="H6790" s="15">
        <f>D6790-F6790</f>
        <v/>
      </c>
      <c r="I6790" s="16">
        <f>IF(F6790=0,0,H6790/ABS(F6790))</f>
        <v/>
      </c>
      <c r="J6790" s="10" t="inlineStr">
        <is>
          <t>TRUE</t>
        </is>
      </c>
    </row>
    <row r="6791" hidden="1" outlineLevel="2">
      <c r="A6791" s="13" t="inlineStr"/>
      <c r="B6791" s="13" t="inlineStr">
        <is>
          <t xml:space="preserve">    ONLINE Yamileth Niño Duque</t>
        </is>
      </c>
      <c r="C6791" s="14" t="inlineStr"/>
      <c r="D6791" s="15" t="n">
        <v>142000</v>
      </c>
      <c r="E6791" s="16">
        <f>IF($D$7125=0,0,D6791/ABS($D$7125))</f>
        <v/>
      </c>
      <c r="F6791" s="15" t="n">
        <v>142000</v>
      </c>
      <c r="G6791" s="16">
        <f>IF($F$7125=0,0,F6791/ABS($F$7125))</f>
        <v/>
      </c>
      <c r="H6791" s="15">
        <f>D6791-F6791</f>
        <v/>
      </c>
      <c r="I6791" s="16">
        <f>IF(F6791=0,0,H6791/ABS(F6791))</f>
        <v/>
      </c>
      <c r="J6791" s="10" t="inlineStr">
        <is>
          <t>TRUE</t>
        </is>
      </c>
    </row>
    <row r="6792" hidden="1" outlineLevel="2">
      <c r="A6792" s="13" t="inlineStr"/>
      <c r="B6792" s="13" t="inlineStr">
        <is>
          <t xml:space="preserve">    ONLINE Yandry Ortiz chinchilla</t>
        </is>
      </c>
      <c r="C6792" s="14" t="inlineStr"/>
      <c r="D6792" s="15" t="n">
        <v>81599.99000000001</v>
      </c>
      <c r="E6792" s="16">
        <f>IF($D$7125=0,0,D6792/ABS($D$7125))</f>
        <v/>
      </c>
      <c r="F6792" s="15" t="n">
        <v>81599.99000000001</v>
      </c>
      <c r="G6792" s="16">
        <f>IF($F$7125=0,0,F6792/ABS($F$7125))</f>
        <v/>
      </c>
      <c r="H6792" s="15">
        <f>D6792-F6792</f>
        <v/>
      </c>
      <c r="I6792" s="16">
        <f>IF(F6792=0,0,H6792/ABS(F6792))</f>
        <v/>
      </c>
      <c r="J6792" s="10" t="inlineStr">
        <is>
          <t>TRUE</t>
        </is>
      </c>
    </row>
    <row r="6793" hidden="1" outlineLevel="2">
      <c r="A6793" s="13" t="inlineStr"/>
      <c r="B6793" s="13" t="inlineStr">
        <is>
          <t xml:space="preserve">    ONLINE Yanet Pérez Zúñiga</t>
        </is>
      </c>
      <c r="C6793" s="14" t="inlineStr"/>
      <c r="D6793" s="15" t="n">
        <v>60000</v>
      </c>
      <c r="E6793" s="16">
        <f>IF($D$7125=0,0,D6793/ABS($D$7125))</f>
        <v/>
      </c>
      <c r="F6793" s="15" t="n">
        <v>60000</v>
      </c>
      <c r="G6793" s="16">
        <f>IF($F$7125=0,0,F6793/ABS($F$7125))</f>
        <v/>
      </c>
      <c r="H6793" s="15">
        <f>D6793-F6793</f>
        <v/>
      </c>
      <c r="I6793" s="16">
        <f>IF(F6793=0,0,H6793/ABS(F6793))</f>
        <v/>
      </c>
      <c r="J6793" s="10" t="inlineStr">
        <is>
          <t>TRUE</t>
        </is>
      </c>
    </row>
    <row r="6794" hidden="1" outlineLevel="2">
      <c r="A6794" s="13" t="inlineStr"/>
      <c r="B6794" s="13" t="inlineStr">
        <is>
          <t xml:space="preserve">    ONLINE Yaneth Cruz</t>
        </is>
      </c>
      <c r="C6794" s="14" t="inlineStr"/>
      <c r="D6794" s="15" t="n">
        <v>134000</v>
      </c>
      <c r="E6794" s="16">
        <f>IF($D$7125=0,0,D6794/ABS($D$7125))</f>
        <v/>
      </c>
      <c r="F6794" s="15" t="n">
        <v>134000</v>
      </c>
      <c r="G6794" s="16">
        <f>IF($F$7125=0,0,F6794/ABS($F$7125))</f>
        <v/>
      </c>
      <c r="H6794" s="15">
        <f>D6794-F6794</f>
        <v/>
      </c>
      <c r="I6794" s="16">
        <f>IF(F6794=0,0,H6794/ABS(F6794))</f>
        <v/>
      </c>
      <c r="J6794" s="10" t="inlineStr">
        <is>
          <t>TRUE</t>
        </is>
      </c>
    </row>
    <row r="6795" hidden="1" outlineLevel="2">
      <c r="A6795" s="13" t="inlineStr"/>
      <c r="B6795" s="13" t="inlineStr">
        <is>
          <t xml:space="preserve">    ONLINE Yaneth Vargas</t>
        </is>
      </c>
      <c r="C6795" s="14" t="inlineStr"/>
      <c r="D6795" s="15" t="n">
        <v>126400</v>
      </c>
      <c r="E6795" s="16">
        <f>IF($D$7125=0,0,D6795/ABS($D$7125))</f>
        <v/>
      </c>
      <c r="F6795" s="15" t="n">
        <v>126400</v>
      </c>
      <c r="G6795" s="16">
        <f>IF($F$7125=0,0,F6795/ABS($F$7125))</f>
        <v/>
      </c>
      <c r="H6795" s="15">
        <f>D6795-F6795</f>
        <v/>
      </c>
      <c r="I6795" s="16">
        <f>IF(F6795=0,0,H6795/ABS(F6795))</f>
        <v/>
      </c>
      <c r="J6795" s="10" t="inlineStr">
        <is>
          <t>TRUE</t>
        </is>
      </c>
    </row>
    <row r="6796" hidden="1" outlineLevel="2">
      <c r="A6796" s="13" t="inlineStr"/>
      <c r="B6796" s="13" t="inlineStr">
        <is>
          <t xml:space="preserve">    ONLINE Yaniris Villegas Regino</t>
        </is>
      </c>
      <c r="C6796" s="14" t="inlineStr"/>
      <c r="D6796" s="15" t="n">
        <v>558800</v>
      </c>
      <c r="E6796" s="16">
        <f>IF($D$7125=0,0,D6796/ABS($D$7125))</f>
        <v/>
      </c>
      <c r="F6796" s="15" t="n">
        <v>558800</v>
      </c>
      <c r="G6796" s="16">
        <f>IF($F$7125=0,0,F6796/ABS($F$7125))</f>
        <v/>
      </c>
      <c r="H6796" s="15">
        <f>D6796-F6796</f>
        <v/>
      </c>
      <c r="I6796" s="16">
        <f>IF(F6796=0,0,H6796/ABS(F6796))</f>
        <v/>
      </c>
      <c r="J6796" s="10" t="inlineStr">
        <is>
          <t>TRUE</t>
        </is>
      </c>
    </row>
    <row r="6797" hidden="1" outlineLevel="2">
      <c r="A6797" s="13" t="inlineStr"/>
      <c r="B6797" s="13" t="inlineStr">
        <is>
          <t xml:space="preserve">    ONLINE Yanis Adrian Diaz Ortiz</t>
        </is>
      </c>
      <c r="C6797" s="14" t="inlineStr"/>
      <c r="D6797" s="15" t="n">
        <v>60000</v>
      </c>
      <c r="E6797" s="16">
        <f>IF($D$7125=0,0,D6797/ABS($D$7125))</f>
        <v/>
      </c>
      <c r="F6797" s="15" t="n">
        <v>60000</v>
      </c>
      <c r="G6797" s="16">
        <f>IF($F$7125=0,0,F6797/ABS($F$7125))</f>
        <v/>
      </c>
      <c r="H6797" s="15">
        <f>D6797-F6797</f>
        <v/>
      </c>
      <c r="I6797" s="16">
        <f>IF(F6797=0,0,H6797/ABS(F6797))</f>
        <v/>
      </c>
      <c r="J6797" s="10" t="inlineStr">
        <is>
          <t>TRUE</t>
        </is>
      </c>
    </row>
    <row r="6798" hidden="1" outlineLevel="2">
      <c r="A6798" s="13" t="inlineStr"/>
      <c r="B6798" s="13" t="inlineStr">
        <is>
          <t xml:space="preserve">    ONLINE Yeimy Tatiana Zamora Guevara</t>
        </is>
      </c>
      <c r="C6798" s="14" t="inlineStr"/>
      <c r="D6798" s="15" t="n">
        <v>168200</v>
      </c>
      <c r="E6798" s="16">
        <f>IF($D$7125=0,0,D6798/ABS($D$7125))</f>
        <v/>
      </c>
      <c r="F6798" s="15" t="n">
        <v>168200</v>
      </c>
      <c r="G6798" s="16">
        <f>IF($F$7125=0,0,F6798/ABS($F$7125))</f>
        <v/>
      </c>
      <c r="H6798" s="15">
        <f>D6798-F6798</f>
        <v/>
      </c>
      <c r="I6798" s="16">
        <f>IF(F6798=0,0,H6798/ABS(F6798))</f>
        <v/>
      </c>
      <c r="J6798" s="10" t="inlineStr">
        <is>
          <t>TRUE</t>
        </is>
      </c>
    </row>
    <row r="6799" hidden="1" outlineLevel="2">
      <c r="A6799" s="13" t="inlineStr"/>
      <c r="B6799" s="13" t="inlineStr">
        <is>
          <t xml:space="preserve">    ONLINE Yeimy Yepes</t>
        </is>
      </c>
      <c r="C6799" s="14" t="inlineStr"/>
      <c r="D6799" s="15" t="n">
        <v>247125</v>
      </c>
      <c r="E6799" s="16">
        <f>IF($D$7125=0,0,D6799/ABS($D$7125))</f>
        <v/>
      </c>
      <c r="F6799" s="15" t="n">
        <v>247125</v>
      </c>
      <c r="G6799" s="16">
        <f>IF($F$7125=0,0,F6799/ABS($F$7125))</f>
        <v/>
      </c>
      <c r="H6799" s="15">
        <f>D6799-F6799</f>
        <v/>
      </c>
      <c r="I6799" s="16">
        <f>IF(F6799=0,0,H6799/ABS(F6799))</f>
        <v/>
      </c>
      <c r="J6799" s="10" t="inlineStr">
        <is>
          <t>TRUE</t>
        </is>
      </c>
    </row>
    <row r="6800" hidden="1" outlineLevel="2">
      <c r="A6800" s="13" t="inlineStr"/>
      <c r="B6800" s="13" t="inlineStr">
        <is>
          <t xml:space="preserve">    ONLINE Yennifer Lopez montoya</t>
        </is>
      </c>
      <c r="C6800" s="14" t="inlineStr"/>
      <c r="D6800" s="15" t="n">
        <v>198899.99</v>
      </c>
      <c r="E6800" s="16">
        <f>IF($D$7125=0,0,D6800/ABS($D$7125))</f>
        <v/>
      </c>
      <c r="F6800" s="15" t="n">
        <v>198899.99</v>
      </c>
      <c r="G6800" s="16">
        <f>IF($F$7125=0,0,F6800/ABS($F$7125))</f>
        <v/>
      </c>
      <c r="H6800" s="15">
        <f>D6800-F6800</f>
        <v/>
      </c>
      <c r="I6800" s="16">
        <f>IF(F6800=0,0,H6800/ABS(F6800))</f>
        <v/>
      </c>
      <c r="J6800" s="10" t="inlineStr">
        <is>
          <t>TRUE</t>
        </is>
      </c>
    </row>
    <row r="6801" hidden="1" outlineLevel="2">
      <c r="A6801" s="13" t="inlineStr"/>
      <c r="B6801" s="13" t="inlineStr">
        <is>
          <t xml:space="preserve">    ONLINE Yennifer López Montoya</t>
        </is>
      </c>
      <c r="C6801" s="14" t="inlineStr"/>
      <c r="D6801" s="15" t="n">
        <v>315140</v>
      </c>
      <c r="E6801" s="16">
        <f>IF($D$7125=0,0,D6801/ABS($D$7125))</f>
        <v/>
      </c>
      <c r="F6801" s="15" t="n">
        <v>315140</v>
      </c>
      <c r="G6801" s="16">
        <f>IF($F$7125=0,0,F6801/ABS($F$7125))</f>
        <v/>
      </c>
      <c r="H6801" s="15">
        <f>D6801-F6801</f>
        <v/>
      </c>
      <c r="I6801" s="16">
        <f>IF(F6801=0,0,H6801/ABS(F6801))</f>
        <v/>
      </c>
      <c r="J6801" s="10" t="inlineStr">
        <is>
          <t>TRUE</t>
        </is>
      </c>
    </row>
    <row r="6802" hidden="1" outlineLevel="2">
      <c r="A6802" s="13" t="inlineStr"/>
      <c r="B6802" s="13" t="inlineStr">
        <is>
          <t xml:space="preserve">    ONLINE Yenny Corredor</t>
        </is>
      </c>
      <c r="C6802" s="14" t="inlineStr"/>
      <c r="D6802" s="15" t="n">
        <v>60000</v>
      </c>
      <c r="E6802" s="16">
        <f>IF($D$7125=0,0,D6802/ABS($D$7125))</f>
        <v/>
      </c>
      <c r="F6802" s="15" t="n">
        <v>60000</v>
      </c>
      <c r="G6802" s="16">
        <f>IF($F$7125=0,0,F6802/ABS($F$7125))</f>
        <v/>
      </c>
      <c r="H6802" s="15">
        <f>D6802-F6802</f>
        <v/>
      </c>
      <c r="I6802" s="16">
        <f>IF(F6802=0,0,H6802/ABS(F6802))</f>
        <v/>
      </c>
      <c r="J6802" s="10" t="inlineStr">
        <is>
          <t>TRUE</t>
        </is>
      </c>
    </row>
    <row r="6803" hidden="1" outlineLevel="2">
      <c r="A6803" s="13" t="inlineStr"/>
      <c r="B6803" s="13" t="inlineStr">
        <is>
          <t xml:space="preserve">    ONLINE Yenny Rojas</t>
        </is>
      </c>
      <c r="C6803" s="14" t="inlineStr"/>
      <c r="D6803" s="15" t="n">
        <v>218500</v>
      </c>
      <c r="E6803" s="16">
        <f>IF($D$7125=0,0,D6803/ABS($D$7125))</f>
        <v/>
      </c>
      <c r="F6803" s="15" t="n">
        <v>218500</v>
      </c>
      <c r="G6803" s="16">
        <f>IF($F$7125=0,0,F6803/ABS($F$7125))</f>
        <v/>
      </c>
      <c r="H6803" s="15">
        <f>D6803-F6803</f>
        <v/>
      </c>
      <c r="I6803" s="16">
        <f>IF(F6803=0,0,H6803/ABS(F6803))</f>
        <v/>
      </c>
      <c r="J6803" s="10" t="inlineStr">
        <is>
          <t>TRUE</t>
        </is>
      </c>
    </row>
    <row r="6804" hidden="1" outlineLevel="2">
      <c r="A6804" s="13" t="inlineStr"/>
      <c r="B6804" s="13" t="inlineStr">
        <is>
          <t xml:space="preserve">    ONLINE Yenny Romero</t>
        </is>
      </c>
      <c r="C6804" s="14" t="inlineStr"/>
      <c r="D6804" s="15" t="n">
        <v>81600.02</v>
      </c>
      <c r="E6804" s="16">
        <f>IF($D$7125=0,0,D6804/ABS($D$7125))</f>
        <v/>
      </c>
      <c r="F6804" s="15" t="n">
        <v>81600.02</v>
      </c>
      <c r="G6804" s="16">
        <f>IF($F$7125=0,0,F6804/ABS($F$7125))</f>
        <v/>
      </c>
      <c r="H6804" s="15">
        <f>D6804-F6804</f>
        <v/>
      </c>
      <c r="I6804" s="16">
        <f>IF(F6804=0,0,H6804/ABS(F6804))</f>
        <v/>
      </c>
      <c r="J6804" s="10" t="inlineStr">
        <is>
          <t>TRUE</t>
        </is>
      </c>
    </row>
    <row r="6805" hidden="1" outlineLevel="2">
      <c r="A6805" s="13" t="inlineStr"/>
      <c r="B6805" s="13" t="inlineStr">
        <is>
          <t xml:space="preserve">    ONLINE Yenny Vanegas noreña</t>
        </is>
      </c>
      <c r="C6805" s="14" t="inlineStr"/>
      <c r="D6805" s="15" t="n">
        <v>129000</v>
      </c>
      <c r="E6805" s="16">
        <f>IF($D$7125=0,0,D6805/ABS($D$7125))</f>
        <v/>
      </c>
      <c r="F6805" s="15" t="n">
        <v>129000</v>
      </c>
      <c r="G6805" s="16">
        <f>IF($F$7125=0,0,F6805/ABS($F$7125))</f>
        <v/>
      </c>
      <c r="H6805" s="15">
        <f>D6805-F6805</f>
        <v/>
      </c>
      <c r="I6805" s="16">
        <f>IF(F6805=0,0,H6805/ABS(F6805))</f>
        <v/>
      </c>
      <c r="J6805" s="10" t="inlineStr">
        <is>
          <t>TRUE</t>
        </is>
      </c>
    </row>
    <row r="6806" hidden="1" outlineLevel="2">
      <c r="A6806" s="13" t="inlineStr"/>
      <c r="B6806" s="13" t="inlineStr">
        <is>
          <t xml:space="preserve">    ONLINE Yenny paola Ramos carrillo</t>
        </is>
      </c>
      <c r="C6806" s="14" t="inlineStr"/>
      <c r="D6806" s="15" t="n">
        <v>60000</v>
      </c>
      <c r="E6806" s="16">
        <f>IF($D$7125=0,0,D6806/ABS($D$7125))</f>
        <v/>
      </c>
      <c r="F6806" s="15" t="n">
        <v>60000</v>
      </c>
      <c r="G6806" s="16">
        <f>IF($F$7125=0,0,F6806/ABS($F$7125))</f>
        <v/>
      </c>
      <c r="H6806" s="15">
        <f>D6806-F6806</f>
        <v/>
      </c>
      <c r="I6806" s="16">
        <f>IF(F6806=0,0,H6806/ABS(F6806))</f>
        <v/>
      </c>
      <c r="J6806" s="10" t="inlineStr">
        <is>
          <t>TRUE</t>
        </is>
      </c>
    </row>
    <row r="6807" hidden="1" outlineLevel="2">
      <c r="A6807" s="13" t="inlineStr"/>
      <c r="B6807" s="13" t="inlineStr">
        <is>
          <t xml:space="preserve">    ONLINE Yeny Alexandra Eslava Rincon</t>
        </is>
      </c>
      <c r="C6807" s="14" t="inlineStr"/>
      <c r="D6807" s="15" t="n">
        <v>63200</v>
      </c>
      <c r="E6807" s="16">
        <f>IF($D$7125=0,0,D6807/ABS($D$7125))</f>
        <v/>
      </c>
      <c r="F6807" s="15" t="n">
        <v>63200</v>
      </c>
      <c r="G6807" s="16">
        <f>IF($F$7125=0,0,F6807/ABS($F$7125))</f>
        <v/>
      </c>
      <c r="H6807" s="15">
        <f>D6807-F6807</f>
        <v/>
      </c>
      <c r="I6807" s="16">
        <f>IF(F6807=0,0,H6807/ABS(F6807))</f>
        <v/>
      </c>
      <c r="J6807" s="10" t="inlineStr">
        <is>
          <t>TRUE</t>
        </is>
      </c>
    </row>
    <row r="6808" hidden="1" outlineLevel="2">
      <c r="A6808" s="13" t="inlineStr"/>
      <c r="B6808" s="13" t="inlineStr">
        <is>
          <t xml:space="preserve">    ONLINE Yeny Andrea Veloza Pulido</t>
        </is>
      </c>
      <c r="C6808" s="14" t="inlineStr"/>
      <c r="D6808" s="15" t="n">
        <v>323000</v>
      </c>
      <c r="E6808" s="16">
        <f>IF($D$7125=0,0,D6808/ABS($D$7125))</f>
        <v/>
      </c>
      <c r="F6808" s="15" t="n">
        <v>323000</v>
      </c>
      <c r="G6808" s="16">
        <f>IF($F$7125=0,0,F6808/ABS($F$7125))</f>
        <v/>
      </c>
      <c r="H6808" s="15">
        <f>D6808-F6808</f>
        <v/>
      </c>
      <c r="I6808" s="16">
        <f>IF(F6808=0,0,H6808/ABS(F6808))</f>
        <v/>
      </c>
      <c r="J6808" s="10" t="inlineStr">
        <is>
          <t>TRUE</t>
        </is>
      </c>
    </row>
    <row r="6809" hidden="1" outlineLevel="2">
      <c r="A6809" s="13" t="inlineStr"/>
      <c r="B6809" s="13" t="inlineStr">
        <is>
          <t xml:space="preserve">    ONLINE Yerson Giraldo Martinez</t>
        </is>
      </c>
      <c r="C6809" s="14" t="inlineStr"/>
      <c r="D6809" s="15" t="n">
        <v>60000</v>
      </c>
      <c r="E6809" s="16">
        <f>IF($D$7125=0,0,D6809/ABS($D$7125))</f>
        <v/>
      </c>
      <c r="F6809" s="15" t="n">
        <v>60000</v>
      </c>
      <c r="G6809" s="16">
        <f>IF($F$7125=0,0,F6809/ABS($F$7125))</f>
        <v/>
      </c>
      <c r="H6809" s="15">
        <f>D6809-F6809</f>
        <v/>
      </c>
      <c r="I6809" s="16">
        <f>IF(F6809=0,0,H6809/ABS(F6809))</f>
        <v/>
      </c>
      <c r="J6809" s="10" t="inlineStr">
        <is>
          <t>TRUE</t>
        </is>
      </c>
    </row>
    <row r="6810" hidden="1" outlineLevel="2">
      <c r="A6810" s="13" t="inlineStr"/>
      <c r="B6810" s="13" t="inlineStr">
        <is>
          <t xml:space="preserve">    ONLINE Yesenia Sayuht Solis</t>
        </is>
      </c>
      <c r="C6810" s="14" t="inlineStr"/>
      <c r="D6810" s="15" t="n">
        <v>372800</v>
      </c>
      <c r="E6810" s="16">
        <f>IF($D$7125=0,0,D6810/ABS($D$7125))</f>
        <v/>
      </c>
      <c r="F6810" s="15" t="n">
        <v>372800</v>
      </c>
      <c r="G6810" s="16">
        <f>IF($F$7125=0,0,F6810/ABS($F$7125))</f>
        <v/>
      </c>
      <c r="H6810" s="15">
        <f>D6810-F6810</f>
        <v/>
      </c>
      <c r="I6810" s="16">
        <f>IF(F6810=0,0,H6810/ABS(F6810))</f>
        <v/>
      </c>
      <c r="J6810" s="10" t="inlineStr">
        <is>
          <t>TRUE</t>
        </is>
      </c>
    </row>
    <row r="6811" hidden="1" outlineLevel="2">
      <c r="A6811" s="13" t="inlineStr"/>
      <c r="B6811" s="13" t="inlineStr">
        <is>
          <t xml:space="preserve">    ONLINE Yesica Silva</t>
        </is>
      </c>
      <c r="C6811" s="14" t="inlineStr"/>
      <c r="D6811" s="15" t="n">
        <v>53910</v>
      </c>
      <c r="E6811" s="16">
        <f>IF($D$7125=0,0,D6811/ABS($D$7125))</f>
        <v/>
      </c>
      <c r="F6811" s="15" t="n">
        <v>53910</v>
      </c>
      <c r="G6811" s="16">
        <f>IF($F$7125=0,0,F6811/ABS($F$7125))</f>
        <v/>
      </c>
      <c r="H6811" s="15">
        <f>D6811-F6811</f>
        <v/>
      </c>
      <c r="I6811" s="16">
        <f>IF(F6811=0,0,H6811/ABS(F6811))</f>
        <v/>
      </c>
      <c r="J6811" s="10" t="inlineStr">
        <is>
          <t>TRUE</t>
        </is>
      </c>
    </row>
    <row r="6812" hidden="1" outlineLevel="2">
      <c r="A6812" s="13" t="inlineStr"/>
      <c r="B6812" s="13" t="inlineStr">
        <is>
          <t xml:space="preserve">    ONLINE Yessica Banguero Velasco</t>
        </is>
      </c>
      <c r="C6812" s="14" t="inlineStr"/>
      <c r="D6812" s="15" t="n">
        <v>75180</v>
      </c>
      <c r="E6812" s="16">
        <f>IF($D$7125=0,0,D6812/ABS($D$7125))</f>
        <v/>
      </c>
      <c r="F6812" s="15" t="n">
        <v>75180</v>
      </c>
      <c r="G6812" s="16">
        <f>IF($F$7125=0,0,F6812/ABS($F$7125))</f>
        <v/>
      </c>
      <c r="H6812" s="15">
        <f>D6812-F6812</f>
        <v/>
      </c>
      <c r="I6812" s="16">
        <f>IF(F6812=0,0,H6812/ABS(F6812))</f>
        <v/>
      </c>
      <c r="J6812" s="10" t="inlineStr">
        <is>
          <t>TRUE</t>
        </is>
      </c>
    </row>
    <row r="6813" hidden="1" outlineLevel="2">
      <c r="A6813" s="13" t="inlineStr"/>
      <c r="B6813" s="13" t="inlineStr">
        <is>
          <t xml:space="preserve">    ONLINE Yeymi Capera</t>
        </is>
      </c>
      <c r="C6813" s="14" t="inlineStr"/>
      <c r="D6813" s="15" t="n">
        <v>246400</v>
      </c>
      <c r="E6813" s="16">
        <f>IF($D$7125=0,0,D6813/ABS($D$7125))</f>
        <v/>
      </c>
      <c r="F6813" s="15" t="n">
        <v>246400</v>
      </c>
      <c r="G6813" s="16">
        <f>IF($F$7125=0,0,F6813/ABS($F$7125))</f>
        <v/>
      </c>
      <c r="H6813" s="15">
        <f>D6813-F6813</f>
        <v/>
      </c>
      <c r="I6813" s="16">
        <f>IF(F6813=0,0,H6813/ABS(F6813))</f>
        <v/>
      </c>
      <c r="J6813" s="10" t="inlineStr">
        <is>
          <t>TRUE</t>
        </is>
      </c>
    </row>
    <row r="6814" hidden="1" outlineLevel="2">
      <c r="A6814" s="13" t="inlineStr"/>
      <c r="B6814" s="13" t="inlineStr">
        <is>
          <t xml:space="preserve">    ONLINE Yicela López</t>
        </is>
      </c>
      <c r="C6814" s="14" t="inlineStr"/>
      <c r="D6814" s="15" t="n">
        <v>60000</v>
      </c>
      <c r="E6814" s="16">
        <f>IF($D$7125=0,0,D6814/ABS($D$7125))</f>
        <v/>
      </c>
      <c r="F6814" s="15" t="n">
        <v>60000</v>
      </c>
      <c r="G6814" s="16">
        <f>IF($F$7125=0,0,F6814/ABS($F$7125))</f>
        <v/>
      </c>
      <c r="H6814" s="15">
        <f>D6814-F6814</f>
        <v/>
      </c>
      <c r="I6814" s="16">
        <f>IF(F6814=0,0,H6814/ABS(F6814))</f>
        <v/>
      </c>
      <c r="J6814" s="10" t="inlineStr">
        <is>
          <t>TRUE</t>
        </is>
      </c>
    </row>
    <row r="6815" hidden="1" outlineLevel="2">
      <c r="A6815" s="13" t="inlineStr"/>
      <c r="B6815" s="13" t="inlineStr">
        <is>
          <t xml:space="preserve">    ONLINE Yina Paola Restrepo Monsalve</t>
        </is>
      </c>
      <c r="C6815" s="14" t="inlineStr"/>
      <c r="D6815" s="15" t="n">
        <v>59579.99</v>
      </c>
      <c r="E6815" s="16">
        <f>IF($D$7125=0,0,D6815/ABS($D$7125))</f>
        <v/>
      </c>
      <c r="F6815" s="15" t="n">
        <v>59579.99</v>
      </c>
      <c r="G6815" s="16">
        <f>IF($F$7125=0,0,F6815/ABS($F$7125))</f>
        <v/>
      </c>
      <c r="H6815" s="15">
        <f>D6815-F6815</f>
        <v/>
      </c>
      <c r="I6815" s="16">
        <f>IF(F6815=0,0,H6815/ABS(F6815))</f>
        <v/>
      </c>
      <c r="J6815" s="10" t="inlineStr">
        <is>
          <t>TRUE</t>
        </is>
      </c>
    </row>
    <row r="6816" hidden="1" outlineLevel="2">
      <c r="A6816" s="13" t="inlineStr"/>
      <c r="B6816" s="13" t="inlineStr">
        <is>
          <t xml:space="preserve">    ONLINE Yina Sanchez</t>
        </is>
      </c>
      <c r="C6816" s="14" t="inlineStr"/>
      <c r="D6816" s="15" t="n">
        <v>45000</v>
      </c>
      <c r="E6816" s="16">
        <f>IF($D$7125=0,0,D6816/ABS($D$7125))</f>
        <v/>
      </c>
      <c r="F6816" s="15" t="n">
        <v>45000</v>
      </c>
      <c r="G6816" s="16">
        <f>IF($F$7125=0,0,F6816/ABS($F$7125))</f>
        <v/>
      </c>
      <c r="H6816" s="15">
        <f>D6816-F6816</f>
        <v/>
      </c>
      <c r="I6816" s="16">
        <f>IF(F6816=0,0,H6816/ABS(F6816))</f>
        <v/>
      </c>
      <c r="J6816" s="10" t="inlineStr">
        <is>
          <t>TRUE</t>
        </is>
      </c>
    </row>
    <row r="6817" hidden="1" outlineLevel="2">
      <c r="A6817" s="13" t="inlineStr"/>
      <c r="B6817" s="13" t="inlineStr">
        <is>
          <t xml:space="preserve">    ONLINE Yineth Albanez</t>
        </is>
      </c>
      <c r="C6817" s="14" t="inlineStr"/>
      <c r="D6817" s="15" t="n">
        <v>60000</v>
      </c>
      <c r="E6817" s="16">
        <f>IF($D$7125=0,0,D6817/ABS($D$7125))</f>
        <v/>
      </c>
      <c r="F6817" s="15" t="n">
        <v>60000</v>
      </c>
      <c r="G6817" s="16">
        <f>IF($F$7125=0,0,F6817/ABS($F$7125))</f>
        <v/>
      </c>
      <c r="H6817" s="15">
        <f>D6817-F6817</f>
        <v/>
      </c>
      <c r="I6817" s="16">
        <f>IF(F6817=0,0,H6817/ABS(F6817))</f>
        <v/>
      </c>
      <c r="J6817" s="10" t="inlineStr">
        <is>
          <t>TRUE</t>
        </is>
      </c>
    </row>
    <row r="6818" hidden="1" outlineLevel="2">
      <c r="A6818" s="13" t="inlineStr"/>
      <c r="B6818" s="13" t="inlineStr">
        <is>
          <t xml:space="preserve">    ONLINE Yisel Diaz</t>
        </is>
      </c>
      <c r="C6818" s="14" t="inlineStr"/>
      <c r="D6818" s="15" t="n">
        <v>309600</v>
      </c>
      <c r="E6818" s="16">
        <f>IF($D$7125=0,0,D6818/ABS($D$7125))</f>
        <v/>
      </c>
      <c r="F6818" s="15" t="n">
        <v>309600</v>
      </c>
      <c r="G6818" s="16">
        <f>IF($F$7125=0,0,F6818/ABS($F$7125))</f>
        <v/>
      </c>
      <c r="H6818" s="15">
        <f>D6818-F6818</f>
        <v/>
      </c>
      <c r="I6818" s="16">
        <f>IF(F6818=0,0,H6818/ABS(F6818))</f>
        <v/>
      </c>
      <c r="J6818" s="10" t="inlineStr">
        <is>
          <t>TRUE</t>
        </is>
      </c>
    </row>
    <row r="6819" hidden="1" outlineLevel="2">
      <c r="A6819" s="13" t="inlineStr"/>
      <c r="B6819" s="13" t="inlineStr">
        <is>
          <t xml:space="preserve">    ONLINE Yohana Rodriguez</t>
        </is>
      </c>
      <c r="C6819" s="14" t="inlineStr"/>
      <c r="D6819" s="15" t="n">
        <v>103200</v>
      </c>
      <c r="E6819" s="16">
        <f>IF($D$7125=0,0,D6819/ABS($D$7125))</f>
        <v/>
      </c>
      <c r="F6819" s="15" t="n">
        <v>103200</v>
      </c>
      <c r="G6819" s="16">
        <f>IF($F$7125=0,0,F6819/ABS($F$7125))</f>
        <v/>
      </c>
      <c r="H6819" s="15">
        <f>D6819-F6819</f>
        <v/>
      </c>
      <c r="I6819" s="16">
        <f>IF(F6819=0,0,H6819/ABS(F6819))</f>
        <v/>
      </c>
      <c r="J6819" s="10" t="inlineStr">
        <is>
          <t>TRUE</t>
        </is>
      </c>
    </row>
    <row r="6820" hidden="1" outlineLevel="2">
      <c r="A6820" s="13" t="inlineStr"/>
      <c r="B6820" s="13" t="inlineStr">
        <is>
          <t xml:space="preserve">    ONLINE Yolanda Giraldo</t>
        </is>
      </c>
      <c r="C6820" s="14" t="inlineStr"/>
      <c r="D6820" s="15" t="n">
        <v>120000</v>
      </c>
      <c r="E6820" s="16">
        <f>IF($D$7125=0,0,D6820/ABS($D$7125))</f>
        <v/>
      </c>
      <c r="F6820" s="15" t="n">
        <v>120000</v>
      </c>
      <c r="G6820" s="16">
        <f>IF($F$7125=0,0,F6820/ABS($F$7125))</f>
        <v/>
      </c>
      <c r="H6820" s="15">
        <f>D6820-F6820</f>
        <v/>
      </c>
      <c r="I6820" s="16">
        <f>IF(F6820=0,0,H6820/ABS(F6820))</f>
        <v/>
      </c>
      <c r="J6820" s="10" t="inlineStr">
        <is>
          <t>TRUE</t>
        </is>
      </c>
    </row>
    <row r="6821" hidden="1" outlineLevel="2">
      <c r="A6821" s="13" t="inlineStr"/>
      <c r="B6821" s="13" t="inlineStr">
        <is>
          <t xml:space="preserve">    ONLINE Yolanda Morales Florez</t>
        </is>
      </c>
      <c r="C6821" s="14" t="inlineStr"/>
      <c r="D6821" s="15" t="n">
        <v>540220</v>
      </c>
      <c r="E6821" s="16">
        <f>IF($D$7125=0,0,D6821/ABS($D$7125))</f>
        <v/>
      </c>
      <c r="F6821" s="15" t="n">
        <v>540220</v>
      </c>
      <c r="G6821" s="16">
        <f>IF($F$7125=0,0,F6821/ABS($F$7125))</f>
        <v/>
      </c>
      <c r="H6821" s="15">
        <f>D6821-F6821</f>
        <v/>
      </c>
      <c r="I6821" s="16">
        <f>IF(F6821=0,0,H6821/ABS(F6821))</f>
        <v/>
      </c>
      <c r="J6821" s="10" t="inlineStr">
        <is>
          <t>TRUE</t>
        </is>
      </c>
    </row>
    <row r="6822" hidden="1" outlineLevel="2">
      <c r="A6822" s="13" t="inlineStr"/>
      <c r="B6822" s="13" t="inlineStr">
        <is>
          <t xml:space="preserve">    ONLINE Yolanda Sanchez</t>
        </is>
      </c>
      <c r="C6822" s="14" t="inlineStr"/>
      <c r="D6822" s="15" t="n">
        <v>120000</v>
      </c>
      <c r="E6822" s="16">
        <f>IF($D$7125=0,0,D6822/ABS($D$7125))</f>
        <v/>
      </c>
      <c r="F6822" s="15" t="n">
        <v>120000</v>
      </c>
      <c r="G6822" s="16">
        <f>IF($F$7125=0,0,F6822/ABS($F$7125))</f>
        <v/>
      </c>
      <c r="H6822" s="15">
        <f>D6822-F6822</f>
        <v/>
      </c>
      <c r="I6822" s="16">
        <f>IF(F6822=0,0,H6822/ABS(F6822))</f>
        <v/>
      </c>
      <c r="J6822" s="10" t="inlineStr">
        <is>
          <t>TRUE</t>
        </is>
      </c>
    </row>
    <row r="6823" hidden="1" outlineLevel="2">
      <c r="A6823" s="13" t="inlineStr"/>
      <c r="B6823" s="13" t="inlineStr">
        <is>
          <t xml:space="preserve">    ONLINE Yoleth Perez Jimenez</t>
        </is>
      </c>
      <c r="C6823" s="14" t="inlineStr"/>
      <c r="D6823" s="15" t="n">
        <v>96000</v>
      </c>
      <c r="E6823" s="16">
        <f>IF($D$7125=0,0,D6823/ABS($D$7125))</f>
        <v/>
      </c>
      <c r="F6823" s="15" t="n">
        <v>96000</v>
      </c>
      <c r="G6823" s="16">
        <f>IF($F$7125=0,0,F6823/ABS($F$7125))</f>
        <v/>
      </c>
      <c r="H6823" s="15">
        <f>D6823-F6823</f>
        <v/>
      </c>
      <c r="I6823" s="16">
        <f>IF(F6823=0,0,H6823/ABS(F6823))</f>
        <v/>
      </c>
      <c r="J6823" s="10" t="inlineStr">
        <is>
          <t>TRUE</t>
        </is>
      </c>
    </row>
    <row r="6824" hidden="1" outlineLevel="2">
      <c r="A6824" s="13" t="inlineStr"/>
      <c r="B6824" s="13" t="inlineStr">
        <is>
          <t xml:space="preserve">    ONLINE Yomar Olarte</t>
        </is>
      </c>
      <c r="C6824" s="14" t="inlineStr"/>
      <c r="D6824" s="15" t="n">
        <v>60000</v>
      </c>
      <c r="E6824" s="16">
        <f>IF($D$7125=0,0,D6824/ABS($D$7125))</f>
        <v/>
      </c>
      <c r="F6824" s="15" t="n">
        <v>60000</v>
      </c>
      <c r="G6824" s="16">
        <f>IF($F$7125=0,0,F6824/ABS($F$7125))</f>
        <v/>
      </c>
      <c r="H6824" s="15">
        <f>D6824-F6824</f>
        <v/>
      </c>
      <c r="I6824" s="16">
        <f>IF(F6824=0,0,H6824/ABS(F6824))</f>
        <v/>
      </c>
      <c r="J6824" s="10" t="inlineStr">
        <is>
          <t>TRUE</t>
        </is>
      </c>
    </row>
    <row r="6825" hidden="1" outlineLevel="2">
      <c r="A6825" s="13" t="inlineStr"/>
      <c r="B6825" s="13" t="inlineStr">
        <is>
          <t xml:space="preserve">    ONLINE Yomara Narvaez Caicedo</t>
        </is>
      </c>
      <c r="C6825" s="14" t="inlineStr"/>
      <c r="D6825" s="15" t="n">
        <v>60000</v>
      </c>
      <c r="E6825" s="16">
        <f>IF($D$7125=0,0,D6825/ABS($D$7125))</f>
        <v/>
      </c>
      <c r="F6825" s="15" t="n">
        <v>60000</v>
      </c>
      <c r="G6825" s="16">
        <f>IF($F$7125=0,0,F6825/ABS($F$7125))</f>
        <v/>
      </c>
      <c r="H6825" s="15">
        <f>D6825-F6825</f>
        <v/>
      </c>
      <c r="I6825" s="16">
        <f>IF(F6825=0,0,H6825/ABS(F6825))</f>
        <v/>
      </c>
      <c r="J6825" s="10" t="inlineStr">
        <is>
          <t>TRUE</t>
        </is>
      </c>
    </row>
    <row r="6826" hidden="1" outlineLevel="2">
      <c r="A6826" s="13" t="inlineStr"/>
      <c r="B6826" s="13" t="inlineStr">
        <is>
          <t xml:space="preserve">    ONLINE Yubelis Arenas</t>
        </is>
      </c>
      <c r="C6826" s="14" t="inlineStr"/>
      <c r="D6826" s="15" t="n">
        <v>63200</v>
      </c>
      <c r="E6826" s="16">
        <f>IF($D$7125=0,0,D6826/ABS($D$7125))</f>
        <v/>
      </c>
      <c r="F6826" s="15" t="n">
        <v>63200</v>
      </c>
      <c r="G6826" s="16">
        <f>IF($F$7125=0,0,F6826/ABS($F$7125))</f>
        <v/>
      </c>
      <c r="H6826" s="15">
        <f>D6826-F6826</f>
        <v/>
      </c>
      <c r="I6826" s="16">
        <f>IF(F6826=0,0,H6826/ABS(F6826))</f>
        <v/>
      </c>
      <c r="J6826" s="10" t="inlineStr">
        <is>
          <t>TRUE</t>
        </is>
      </c>
    </row>
    <row r="6827" hidden="1" outlineLevel="2">
      <c r="A6827" s="13" t="inlineStr"/>
      <c r="B6827" s="13" t="inlineStr">
        <is>
          <t xml:space="preserve">    ONLINE Yudi Hernandez Diaz</t>
        </is>
      </c>
      <c r="C6827" s="14" t="inlineStr"/>
      <c r="D6827" s="15" t="n">
        <v>129000</v>
      </c>
      <c r="E6827" s="16">
        <f>IF($D$7125=0,0,D6827/ABS($D$7125))</f>
        <v/>
      </c>
      <c r="F6827" s="15" t="n">
        <v>129000</v>
      </c>
      <c r="G6827" s="16">
        <f>IF($F$7125=0,0,F6827/ABS($F$7125))</f>
        <v/>
      </c>
      <c r="H6827" s="15">
        <f>D6827-F6827</f>
        <v/>
      </c>
      <c r="I6827" s="16">
        <f>IF(F6827=0,0,H6827/ABS(F6827))</f>
        <v/>
      </c>
      <c r="J6827" s="10" t="inlineStr">
        <is>
          <t>TRUE</t>
        </is>
      </c>
    </row>
    <row r="6828" hidden="1" outlineLevel="2">
      <c r="A6828" s="13" t="inlineStr"/>
      <c r="B6828" s="13" t="inlineStr">
        <is>
          <t xml:space="preserve">    ONLINE Yudy Susana Ospina Giraldo</t>
        </is>
      </c>
      <c r="C6828" s="14" t="inlineStr"/>
      <c r="D6828" s="15" t="n">
        <v>59900</v>
      </c>
      <c r="E6828" s="16">
        <f>IF($D$7125=0,0,D6828/ABS($D$7125))</f>
        <v/>
      </c>
      <c r="F6828" s="15" t="n">
        <v>59900</v>
      </c>
      <c r="G6828" s="16">
        <f>IF($F$7125=0,0,F6828/ABS($F$7125))</f>
        <v/>
      </c>
      <c r="H6828" s="15">
        <f>D6828-F6828</f>
        <v/>
      </c>
      <c r="I6828" s="16">
        <f>IF(F6828=0,0,H6828/ABS(F6828))</f>
        <v/>
      </c>
      <c r="J6828" s="10" t="inlineStr">
        <is>
          <t>TRUE</t>
        </is>
      </c>
    </row>
    <row r="6829" hidden="1" outlineLevel="2">
      <c r="A6829" s="13" t="inlineStr"/>
      <c r="B6829" s="13" t="inlineStr">
        <is>
          <t xml:space="preserve">    ONLINE Yuleidys Zapata</t>
        </is>
      </c>
      <c r="C6829" s="14" t="inlineStr"/>
      <c r="D6829" s="15" t="n">
        <v>63200</v>
      </c>
      <c r="E6829" s="16">
        <f>IF($D$7125=0,0,D6829/ABS($D$7125))</f>
        <v/>
      </c>
      <c r="F6829" s="15" t="n">
        <v>63200</v>
      </c>
      <c r="G6829" s="16">
        <f>IF($F$7125=0,0,F6829/ABS($F$7125))</f>
        <v/>
      </c>
      <c r="H6829" s="15">
        <f>D6829-F6829</f>
        <v/>
      </c>
      <c r="I6829" s="16">
        <f>IF(F6829=0,0,H6829/ABS(F6829))</f>
        <v/>
      </c>
      <c r="J6829" s="10" t="inlineStr">
        <is>
          <t>TRUE</t>
        </is>
      </c>
    </row>
    <row r="6830" hidden="1" outlineLevel="2">
      <c r="A6830" s="13" t="inlineStr"/>
      <c r="B6830" s="13" t="inlineStr">
        <is>
          <t xml:space="preserve">    ONLINE Yuli Vanessa Jaimes Calderon</t>
        </is>
      </c>
      <c r="C6830" s="14" t="inlineStr"/>
      <c r="D6830" s="15" t="n">
        <v>76000</v>
      </c>
      <c r="E6830" s="16">
        <f>IF($D$7125=0,0,D6830/ABS($D$7125))</f>
        <v/>
      </c>
      <c r="F6830" s="15" t="n">
        <v>76000</v>
      </c>
      <c r="G6830" s="16">
        <f>IF($F$7125=0,0,F6830/ABS($F$7125))</f>
        <v/>
      </c>
      <c r="H6830" s="15">
        <f>D6830-F6830</f>
        <v/>
      </c>
      <c r="I6830" s="16">
        <f>IF(F6830=0,0,H6830/ABS(F6830))</f>
        <v/>
      </c>
      <c r="J6830" s="10" t="inlineStr">
        <is>
          <t>TRUE</t>
        </is>
      </c>
    </row>
    <row r="6831" hidden="1" outlineLevel="2">
      <c r="A6831" s="13" t="inlineStr"/>
      <c r="B6831" s="13" t="inlineStr">
        <is>
          <t xml:space="preserve">    ONLINE Yuliana Alvarez</t>
        </is>
      </c>
      <c r="C6831" s="14" t="inlineStr"/>
      <c r="D6831" s="15" t="n">
        <v>42000</v>
      </c>
      <c r="E6831" s="16">
        <f>IF($D$7125=0,0,D6831/ABS($D$7125))</f>
        <v/>
      </c>
      <c r="F6831" s="15" t="n">
        <v>42000</v>
      </c>
      <c r="G6831" s="16">
        <f>IF($F$7125=0,0,F6831/ABS($F$7125))</f>
        <v/>
      </c>
      <c r="H6831" s="15">
        <f>D6831-F6831</f>
        <v/>
      </c>
      <c r="I6831" s="16">
        <f>IF(F6831=0,0,H6831/ABS(F6831))</f>
        <v/>
      </c>
      <c r="J6831" s="10" t="inlineStr">
        <is>
          <t>TRUE</t>
        </is>
      </c>
    </row>
    <row r="6832" hidden="1" outlineLevel="2">
      <c r="A6832" s="13" t="inlineStr"/>
      <c r="B6832" s="13" t="inlineStr">
        <is>
          <t xml:space="preserve">    ONLINE Yulibeth Silva galvan</t>
        </is>
      </c>
      <c r="C6832" s="14" t="inlineStr"/>
      <c r="D6832" s="15" t="n">
        <v>106400</v>
      </c>
      <c r="E6832" s="16">
        <f>IF($D$7125=0,0,D6832/ABS($D$7125))</f>
        <v/>
      </c>
      <c r="F6832" s="15" t="n">
        <v>106400</v>
      </c>
      <c r="G6832" s="16">
        <f>IF($F$7125=0,0,F6832/ABS($F$7125))</f>
        <v/>
      </c>
      <c r="H6832" s="15">
        <f>D6832-F6832</f>
        <v/>
      </c>
      <c r="I6832" s="16">
        <f>IF(F6832=0,0,H6832/ABS(F6832))</f>
        <v/>
      </c>
      <c r="J6832" s="10" t="inlineStr">
        <is>
          <t>TRUE</t>
        </is>
      </c>
    </row>
    <row r="6833" hidden="1" outlineLevel="2">
      <c r="A6833" s="13" t="inlineStr"/>
      <c r="B6833" s="13" t="inlineStr">
        <is>
          <t xml:space="preserve">    ONLINE Yuly Cataño</t>
        </is>
      </c>
      <c r="C6833" s="14" t="inlineStr"/>
      <c r="D6833" s="15" t="n">
        <v>680200</v>
      </c>
      <c r="E6833" s="16">
        <f>IF($D$7125=0,0,D6833/ABS($D$7125))</f>
        <v/>
      </c>
      <c r="F6833" s="15" t="n">
        <v>680200</v>
      </c>
      <c r="G6833" s="16">
        <f>IF($F$7125=0,0,F6833/ABS($F$7125))</f>
        <v/>
      </c>
      <c r="H6833" s="15">
        <f>D6833-F6833</f>
        <v/>
      </c>
      <c r="I6833" s="16">
        <f>IF(F6833=0,0,H6833/ABS(F6833))</f>
        <v/>
      </c>
      <c r="J6833" s="10" t="inlineStr">
        <is>
          <t>TRUE</t>
        </is>
      </c>
    </row>
    <row r="6834" hidden="1" outlineLevel="2">
      <c r="A6834" s="13" t="inlineStr"/>
      <c r="B6834" s="13" t="inlineStr">
        <is>
          <t xml:space="preserve">    ONLINE Yuly Moreno Montoya</t>
        </is>
      </c>
      <c r="C6834" s="14" t="inlineStr"/>
      <c r="D6834" s="15" t="n">
        <v>84000</v>
      </c>
      <c r="E6834" s="16">
        <f>IF($D$7125=0,0,D6834/ABS($D$7125))</f>
        <v/>
      </c>
      <c r="F6834" s="15" t="n">
        <v>84000</v>
      </c>
      <c r="G6834" s="16">
        <f>IF($F$7125=0,0,F6834/ABS($F$7125))</f>
        <v/>
      </c>
      <c r="H6834" s="15">
        <f>D6834-F6834</f>
        <v/>
      </c>
      <c r="I6834" s="16">
        <f>IF(F6834=0,0,H6834/ABS(F6834))</f>
        <v/>
      </c>
      <c r="J6834" s="10" t="inlineStr">
        <is>
          <t>TRUE</t>
        </is>
      </c>
    </row>
    <row r="6835" hidden="1" outlineLevel="2">
      <c r="A6835" s="13" t="inlineStr"/>
      <c r="B6835" s="13" t="inlineStr">
        <is>
          <t xml:space="preserve">    ONLINE Yurani Gonzalez Tello</t>
        </is>
      </c>
      <c r="C6835" s="14" t="inlineStr"/>
      <c r="D6835" s="15" t="n">
        <v>120000</v>
      </c>
      <c r="E6835" s="16">
        <f>IF($D$7125=0,0,D6835/ABS($D$7125))</f>
        <v/>
      </c>
      <c r="F6835" s="15" t="n">
        <v>120000</v>
      </c>
      <c r="G6835" s="16">
        <f>IF($F$7125=0,0,F6835/ABS($F$7125))</f>
        <v/>
      </c>
      <c r="H6835" s="15">
        <f>D6835-F6835</f>
        <v/>
      </c>
      <c r="I6835" s="16">
        <f>IF(F6835=0,0,H6835/ABS(F6835))</f>
        <v/>
      </c>
      <c r="J6835" s="10" t="inlineStr">
        <is>
          <t>TRUE</t>
        </is>
      </c>
    </row>
    <row r="6836" hidden="1" outlineLevel="2">
      <c r="A6836" s="13" t="inlineStr"/>
      <c r="B6836" s="13" t="inlineStr">
        <is>
          <t xml:space="preserve">    ONLINE Yurani Parra Mora</t>
        </is>
      </c>
      <c r="C6836" s="14" t="inlineStr"/>
      <c r="D6836" s="15" t="n">
        <v>143000</v>
      </c>
      <c r="E6836" s="16">
        <f>IF($D$7125=0,0,D6836/ABS($D$7125))</f>
        <v/>
      </c>
      <c r="F6836" s="15" t="n">
        <v>143000</v>
      </c>
      <c r="G6836" s="16">
        <f>IF($F$7125=0,0,F6836/ABS($F$7125))</f>
        <v/>
      </c>
      <c r="H6836" s="15">
        <f>D6836-F6836</f>
        <v/>
      </c>
      <c r="I6836" s="16">
        <f>IF(F6836=0,0,H6836/ABS(F6836))</f>
        <v/>
      </c>
      <c r="J6836" s="10" t="inlineStr">
        <is>
          <t>TRUE</t>
        </is>
      </c>
    </row>
    <row r="6837" hidden="1" outlineLevel="2">
      <c r="A6837" s="13" t="inlineStr"/>
      <c r="B6837" s="13" t="inlineStr">
        <is>
          <t xml:space="preserve">    ONLINE Yuri Giraldo</t>
        </is>
      </c>
      <c r="C6837" s="14" t="inlineStr"/>
      <c r="D6837" s="15" t="n">
        <v>60000</v>
      </c>
      <c r="E6837" s="16">
        <f>IF($D$7125=0,0,D6837/ABS($D$7125))</f>
        <v/>
      </c>
      <c r="F6837" s="15" t="n">
        <v>60000</v>
      </c>
      <c r="G6837" s="16">
        <f>IF($F$7125=0,0,F6837/ABS($F$7125))</f>
        <v/>
      </c>
      <c r="H6837" s="15">
        <f>D6837-F6837</f>
        <v/>
      </c>
      <c r="I6837" s="16">
        <f>IF(F6837=0,0,H6837/ABS(F6837))</f>
        <v/>
      </c>
      <c r="J6837" s="10" t="inlineStr">
        <is>
          <t>TRUE</t>
        </is>
      </c>
    </row>
    <row r="6838" hidden="1" outlineLevel="2">
      <c r="A6838" s="13" t="inlineStr"/>
      <c r="B6838" s="13" t="inlineStr">
        <is>
          <t xml:space="preserve">    ONLINE Zahir Moya</t>
        </is>
      </c>
      <c r="C6838" s="14" t="inlineStr"/>
      <c r="D6838" s="15" t="n">
        <v>171000</v>
      </c>
      <c r="E6838" s="16">
        <f>IF($D$7125=0,0,D6838/ABS($D$7125))</f>
        <v/>
      </c>
      <c r="F6838" s="15" t="n">
        <v>171000</v>
      </c>
      <c r="G6838" s="16">
        <f>IF($F$7125=0,0,F6838/ABS($F$7125))</f>
        <v/>
      </c>
      <c r="H6838" s="15">
        <f>D6838-F6838</f>
        <v/>
      </c>
      <c r="I6838" s="16">
        <f>IF(F6838=0,0,H6838/ABS(F6838))</f>
        <v/>
      </c>
      <c r="J6838" s="10" t="inlineStr">
        <is>
          <t>TRUE</t>
        </is>
      </c>
    </row>
    <row r="6839" hidden="1" outlineLevel="2">
      <c r="A6839" s="13" t="inlineStr"/>
      <c r="B6839" s="13" t="inlineStr">
        <is>
          <t xml:space="preserve">    ONLINE Zhenia Gutierrez</t>
        </is>
      </c>
      <c r="C6839" s="14" t="inlineStr"/>
      <c r="D6839" s="15" t="n">
        <v>80000</v>
      </c>
      <c r="E6839" s="16">
        <f>IF($D$7125=0,0,D6839/ABS($D$7125))</f>
        <v/>
      </c>
      <c r="F6839" s="15" t="n">
        <v>80000</v>
      </c>
      <c r="G6839" s="16">
        <f>IF($F$7125=0,0,F6839/ABS($F$7125))</f>
        <v/>
      </c>
      <c r="H6839" s="15">
        <f>D6839-F6839</f>
        <v/>
      </c>
      <c r="I6839" s="16">
        <f>IF(F6839=0,0,H6839/ABS(F6839))</f>
        <v/>
      </c>
      <c r="J6839" s="10" t="inlineStr">
        <is>
          <t>TRUE</t>
        </is>
      </c>
    </row>
    <row r="6840" hidden="1" outlineLevel="2">
      <c r="A6840" s="13" t="inlineStr"/>
      <c r="B6840" s="13" t="inlineStr">
        <is>
          <t xml:space="preserve">    ONLINE Zihomara Acosta</t>
        </is>
      </c>
      <c r="C6840" s="14" t="inlineStr"/>
      <c r="D6840" s="15" t="n">
        <v>63200</v>
      </c>
      <c r="E6840" s="16">
        <f>IF($D$7125=0,0,D6840/ABS($D$7125))</f>
        <v/>
      </c>
      <c r="F6840" s="15" t="n">
        <v>63200</v>
      </c>
      <c r="G6840" s="16">
        <f>IF($F$7125=0,0,F6840/ABS($F$7125))</f>
        <v/>
      </c>
      <c r="H6840" s="15">
        <f>D6840-F6840</f>
        <v/>
      </c>
      <c r="I6840" s="16">
        <f>IF(F6840=0,0,H6840/ABS(F6840))</f>
        <v/>
      </c>
      <c r="J6840" s="10" t="inlineStr">
        <is>
          <t>TRUE</t>
        </is>
      </c>
    </row>
    <row r="6841" hidden="1" outlineLevel="2">
      <c r="A6841" s="13" t="inlineStr"/>
      <c r="B6841" s="13" t="inlineStr">
        <is>
          <t xml:space="preserve">    ONLINE Zobeida Garces Mosquera</t>
        </is>
      </c>
      <c r="C6841" s="14" t="inlineStr"/>
      <c r="D6841" s="15" t="n">
        <v>378000</v>
      </c>
      <c r="E6841" s="16">
        <f>IF($D$7125=0,0,D6841/ABS($D$7125))</f>
        <v/>
      </c>
      <c r="F6841" s="15" t="n">
        <v>378000</v>
      </c>
      <c r="G6841" s="16">
        <f>IF($F$7125=0,0,F6841/ABS($F$7125))</f>
        <v/>
      </c>
      <c r="H6841" s="15">
        <f>D6841-F6841</f>
        <v/>
      </c>
      <c r="I6841" s="16">
        <f>IF(F6841=0,0,H6841/ABS(F6841))</f>
        <v/>
      </c>
      <c r="J6841" s="10" t="inlineStr">
        <is>
          <t>TRUE</t>
        </is>
      </c>
    </row>
    <row r="6842" hidden="1" outlineLevel="2">
      <c r="A6842" s="13" t="inlineStr"/>
      <c r="B6842" s="13" t="inlineStr">
        <is>
          <t xml:space="preserve">    ONLINE Zulay Mosquera</t>
        </is>
      </c>
      <c r="C6842" s="14" t="inlineStr"/>
      <c r="D6842" s="15" t="n">
        <v>40000</v>
      </c>
      <c r="E6842" s="16">
        <f>IF($D$7125=0,0,D6842/ABS($D$7125))</f>
        <v/>
      </c>
      <c r="F6842" s="15" t="n">
        <v>40000</v>
      </c>
      <c r="G6842" s="16">
        <f>IF($F$7125=0,0,F6842/ABS($F$7125))</f>
        <v/>
      </c>
      <c r="H6842" s="15">
        <f>D6842-F6842</f>
        <v/>
      </c>
      <c r="I6842" s="16">
        <f>IF(F6842=0,0,H6842/ABS(F6842))</f>
        <v/>
      </c>
      <c r="J6842" s="10" t="inlineStr">
        <is>
          <t>TRUE</t>
        </is>
      </c>
    </row>
    <row r="6843" hidden="1" outlineLevel="2">
      <c r="A6843" s="13" t="inlineStr"/>
      <c r="B6843" s="13" t="inlineStr">
        <is>
          <t xml:space="preserve">    ONLINE Zuleima Baron</t>
        </is>
      </c>
      <c r="C6843" s="14" t="inlineStr"/>
      <c r="D6843" s="15" t="n">
        <v>126400</v>
      </c>
      <c r="E6843" s="16">
        <f>IF($D$7125=0,0,D6843/ABS($D$7125))</f>
        <v/>
      </c>
      <c r="F6843" s="15" t="n">
        <v>126400</v>
      </c>
      <c r="G6843" s="16">
        <f>IF($F$7125=0,0,F6843/ABS($F$7125))</f>
        <v/>
      </c>
      <c r="H6843" s="15">
        <f>D6843-F6843</f>
        <v/>
      </c>
      <c r="I6843" s="16">
        <f>IF(F6843=0,0,H6843/ABS(F6843))</f>
        <v/>
      </c>
      <c r="J6843" s="10" t="inlineStr">
        <is>
          <t>TRUE</t>
        </is>
      </c>
    </row>
    <row r="6844" hidden="1" outlineLevel="2">
      <c r="A6844" s="13" t="inlineStr"/>
      <c r="B6844" s="13" t="inlineStr">
        <is>
          <t xml:space="preserve">    ONLINE Zully Pérez Ojeda</t>
        </is>
      </c>
      <c r="C6844" s="14" t="inlineStr"/>
      <c r="D6844" s="15" t="n">
        <v>44200</v>
      </c>
      <c r="E6844" s="16">
        <f>IF($D$7125=0,0,D6844/ABS($D$7125))</f>
        <v/>
      </c>
      <c r="F6844" s="15" t="n">
        <v>44200</v>
      </c>
      <c r="G6844" s="16">
        <f>IF($F$7125=0,0,F6844/ABS($F$7125))</f>
        <v/>
      </c>
      <c r="H6844" s="15">
        <f>D6844-F6844</f>
        <v/>
      </c>
      <c r="I6844" s="16">
        <f>IF(F6844=0,0,H6844/ABS(F6844))</f>
        <v/>
      </c>
      <c r="J6844" s="10" t="inlineStr">
        <is>
          <t>TRUE</t>
        </is>
      </c>
    </row>
    <row r="6845" hidden="1" outlineLevel="2">
      <c r="A6845" s="13" t="inlineStr"/>
      <c r="B6845" s="13" t="inlineStr">
        <is>
          <t xml:space="preserve">    ONLINE Zuly Laguna</t>
        </is>
      </c>
      <c r="C6845" s="14" t="inlineStr"/>
      <c r="D6845" s="15" t="n">
        <v>44200.17</v>
      </c>
      <c r="E6845" s="16">
        <f>IF($D$7125=0,0,D6845/ABS($D$7125))</f>
        <v/>
      </c>
      <c r="F6845" s="15" t="n">
        <v>44200.17</v>
      </c>
      <c r="G6845" s="16">
        <f>IF($F$7125=0,0,F6845/ABS($F$7125))</f>
        <v/>
      </c>
      <c r="H6845" s="15">
        <f>D6845-F6845</f>
        <v/>
      </c>
      <c r="I6845" s="16">
        <f>IF(F6845=0,0,H6845/ABS(F6845))</f>
        <v/>
      </c>
      <c r="J6845" s="10" t="inlineStr">
        <is>
          <t>TRUE</t>
        </is>
      </c>
    </row>
    <row r="6846" hidden="1" outlineLevel="2">
      <c r="A6846" s="13" t="inlineStr"/>
      <c r="B6846" s="13" t="inlineStr">
        <is>
          <t xml:space="preserve">    ONLINE Zuñiga Luisa</t>
        </is>
      </c>
      <c r="C6846" s="14" t="inlineStr"/>
      <c r="D6846" s="15" t="n">
        <v>63200</v>
      </c>
      <c r="E6846" s="16">
        <f>IF($D$7125=0,0,D6846/ABS($D$7125))</f>
        <v/>
      </c>
      <c r="F6846" s="15" t="n">
        <v>63200</v>
      </c>
      <c r="G6846" s="16">
        <f>IF($F$7125=0,0,F6846/ABS($F$7125))</f>
        <v/>
      </c>
      <c r="H6846" s="15">
        <f>D6846-F6846</f>
        <v/>
      </c>
      <c r="I6846" s="16">
        <f>IF(F6846=0,0,H6846/ABS(F6846))</f>
        <v/>
      </c>
      <c r="J6846" s="10" t="inlineStr">
        <is>
          <t>TRUE</t>
        </is>
      </c>
    </row>
    <row r="6847" hidden="1" outlineLevel="2">
      <c r="A6847" s="13" t="inlineStr"/>
      <c r="B6847" s="13" t="inlineStr">
        <is>
          <t xml:space="preserve">    ONLINE alejandra albaran</t>
        </is>
      </c>
      <c r="C6847" s="14" t="inlineStr"/>
      <c r="D6847" s="15" t="n">
        <v>369680</v>
      </c>
      <c r="E6847" s="16">
        <f>IF($D$7125=0,0,D6847/ABS($D$7125))</f>
        <v/>
      </c>
      <c r="F6847" s="15" t="n">
        <v>369680</v>
      </c>
      <c r="G6847" s="16">
        <f>IF($F$7125=0,0,F6847/ABS($F$7125))</f>
        <v/>
      </c>
      <c r="H6847" s="15">
        <f>D6847-F6847</f>
        <v/>
      </c>
      <c r="I6847" s="16">
        <f>IF(F6847=0,0,H6847/ABS(F6847))</f>
        <v/>
      </c>
      <c r="J6847" s="10" t="inlineStr">
        <is>
          <t>TRUE</t>
        </is>
      </c>
    </row>
    <row r="6848" hidden="1" outlineLevel="2">
      <c r="A6848" s="13" t="inlineStr"/>
      <c r="B6848" s="13" t="inlineStr">
        <is>
          <t xml:space="preserve">    ONLINE alexander perez</t>
        </is>
      </c>
      <c r="C6848" s="14" t="inlineStr"/>
      <c r="D6848" s="15" t="n">
        <v>129400</v>
      </c>
      <c r="E6848" s="16">
        <f>IF($D$7125=0,0,D6848/ABS($D$7125))</f>
        <v/>
      </c>
      <c r="F6848" s="15" t="n">
        <v>129400</v>
      </c>
      <c r="G6848" s="16">
        <f>IF($F$7125=0,0,F6848/ABS($F$7125))</f>
        <v/>
      </c>
      <c r="H6848" s="15">
        <f>D6848-F6848</f>
        <v/>
      </c>
      <c r="I6848" s="16">
        <f>IF(F6848=0,0,H6848/ABS(F6848))</f>
        <v/>
      </c>
      <c r="J6848" s="10" t="inlineStr">
        <is>
          <t>TRUE</t>
        </is>
      </c>
    </row>
    <row r="6849" hidden="1" outlineLevel="2">
      <c r="A6849" s="13" t="inlineStr"/>
      <c r="B6849" s="13" t="inlineStr">
        <is>
          <t xml:space="preserve">    ONLINE alexia Gómez</t>
        </is>
      </c>
      <c r="C6849" s="14" t="inlineStr"/>
      <c r="D6849" s="15" t="n">
        <v>95000</v>
      </c>
      <c r="E6849" s="16">
        <f>IF($D$7125=0,0,D6849/ABS($D$7125))</f>
        <v/>
      </c>
      <c r="F6849" s="15" t="n">
        <v>95000</v>
      </c>
      <c r="G6849" s="16">
        <f>IF($F$7125=0,0,F6849/ABS($F$7125))</f>
        <v/>
      </c>
      <c r="H6849" s="15">
        <f>D6849-F6849</f>
        <v/>
      </c>
      <c r="I6849" s="16">
        <f>IF(F6849=0,0,H6849/ABS(F6849))</f>
        <v/>
      </c>
      <c r="J6849" s="10" t="inlineStr">
        <is>
          <t>TRUE</t>
        </is>
      </c>
    </row>
    <row r="6850" hidden="1" outlineLevel="2">
      <c r="A6850" s="13" t="inlineStr"/>
      <c r="B6850" s="13" t="inlineStr">
        <is>
          <t xml:space="preserve">    ONLINE andres salazar</t>
        </is>
      </c>
      <c r="C6850" s="14" t="inlineStr"/>
      <c r="D6850" s="15" t="n">
        <v>217400</v>
      </c>
      <c r="E6850" s="16">
        <f>IF($D$7125=0,0,D6850/ABS($D$7125))</f>
        <v/>
      </c>
      <c r="F6850" s="15" t="n">
        <v>217400</v>
      </c>
      <c r="G6850" s="16">
        <f>IF($F$7125=0,0,F6850/ABS($F$7125))</f>
        <v/>
      </c>
      <c r="H6850" s="15">
        <f>D6850-F6850</f>
        <v/>
      </c>
      <c r="I6850" s="16">
        <f>IF(F6850=0,0,H6850/ABS(F6850))</f>
        <v/>
      </c>
      <c r="J6850" s="10" t="inlineStr">
        <is>
          <t>TRUE</t>
        </is>
      </c>
    </row>
    <row r="6851" hidden="1" outlineLevel="2">
      <c r="A6851" s="13" t="inlineStr"/>
      <c r="B6851" s="13" t="inlineStr">
        <is>
          <t xml:space="preserve">    ONLINE carlos lopez hernandez</t>
        </is>
      </c>
      <c r="C6851" s="14" t="inlineStr"/>
      <c r="D6851" s="15" t="n">
        <v>134910</v>
      </c>
      <c r="E6851" s="16">
        <f>IF($D$7125=0,0,D6851/ABS($D$7125))</f>
        <v/>
      </c>
      <c r="F6851" s="15" t="n">
        <v>134910</v>
      </c>
      <c r="G6851" s="16">
        <f>IF($F$7125=0,0,F6851/ABS($F$7125))</f>
        <v/>
      </c>
      <c r="H6851" s="15">
        <f>D6851-F6851</f>
        <v/>
      </c>
      <c r="I6851" s="16">
        <f>IF(F6851=0,0,H6851/ABS(F6851))</f>
        <v/>
      </c>
      <c r="J6851" s="10" t="inlineStr">
        <is>
          <t>TRUE</t>
        </is>
      </c>
    </row>
    <row r="6852" hidden="1" outlineLevel="2">
      <c r="A6852" s="13" t="inlineStr"/>
      <c r="B6852" s="13" t="inlineStr">
        <is>
          <t xml:space="preserve">    ONLINE carmen elena ruiz pineda</t>
        </is>
      </c>
      <c r="C6852" s="14" t="inlineStr"/>
      <c r="D6852" s="15" t="n">
        <v>66200</v>
      </c>
      <c r="E6852" s="16">
        <f>IF($D$7125=0,0,D6852/ABS($D$7125))</f>
        <v/>
      </c>
      <c r="F6852" s="15" t="n">
        <v>66200</v>
      </c>
      <c r="G6852" s="16">
        <f>IF($F$7125=0,0,F6852/ABS($F$7125))</f>
        <v/>
      </c>
      <c r="H6852" s="15">
        <f>D6852-F6852</f>
        <v/>
      </c>
      <c r="I6852" s="16">
        <f>IF(F6852=0,0,H6852/ABS(F6852))</f>
        <v/>
      </c>
      <c r="J6852" s="10" t="inlineStr">
        <is>
          <t>TRUE</t>
        </is>
      </c>
    </row>
    <row r="6853" hidden="1" outlineLevel="2">
      <c r="A6853" s="13" t="inlineStr"/>
      <c r="B6853" s="13" t="inlineStr">
        <is>
          <t xml:space="preserve">    ONLINE cesar cantillo</t>
        </is>
      </c>
      <c r="C6853" s="14" t="inlineStr"/>
      <c r="D6853" s="15" t="n">
        <v>84000</v>
      </c>
      <c r="E6853" s="16">
        <f>IF($D$7125=0,0,D6853/ABS($D$7125))</f>
        <v/>
      </c>
      <c r="F6853" s="15" t="n">
        <v>84000</v>
      </c>
      <c r="G6853" s="16">
        <f>IF($F$7125=0,0,F6853/ABS($F$7125))</f>
        <v/>
      </c>
      <c r="H6853" s="15">
        <f>D6853-F6853</f>
        <v/>
      </c>
      <c r="I6853" s="16">
        <f>IF(F6853=0,0,H6853/ABS(F6853))</f>
        <v/>
      </c>
      <c r="J6853" s="10" t="inlineStr">
        <is>
          <t>TRUE</t>
        </is>
      </c>
    </row>
    <row r="6854" hidden="1" outlineLevel="2">
      <c r="A6854" s="13" t="inlineStr"/>
      <c r="B6854" s="13" t="inlineStr">
        <is>
          <t xml:space="preserve">    ONLINE clara Ximena Reyes</t>
        </is>
      </c>
      <c r="C6854" s="14" t="inlineStr"/>
      <c r="D6854" s="15" t="n">
        <v>136000</v>
      </c>
      <c r="E6854" s="16">
        <f>IF($D$7125=0,0,D6854/ABS($D$7125))</f>
        <v/>
      </c>
      <c r="F6854" s="15" t="n">
        <v>136000</v>
      </c>
      <c r="G6854" s="16">
        <f>IF($F$7125=0,0,F6854/ABS($F$7125))</f>
        <v/>
      </c>
      <c r="H6854" s="15">
        <f>D6854-F6854</f>
        <v/>
      </c>
      <c r="I6854" s="16">
        <f>IF(F6854=0,0,H6854/ABS(F6854))</f>
        <v/>
      </c>
      <c r="J6854" s="10" t="inlineStr">
        <is>
          <t>TRUE</t>
        </is>
      </c>
    </row>
    <row r="6855" hidden="1" outlineLevel="2">
      <c r="A6855" s="13" t="inlineStr"/>
      <c r="B6855" s="13" t="inlineStr">
        <is>
          <t xml:space="preserve">    ONLINE dayana marcela pantoja ortegate</t>
        </is>
      </c>
      <c r="C6855" s="14" t="inlineStr"/>
      <c r="D6855" s="15" t="n">
        <v>98000</v>
      </c>
      <c r="E6855" s="16">
        <f>IF($D$7125=0,0,D6855/ABS($D$7125))</f>
        <v/>
      </c>
      <c r="F6855" s="15" t="n">
        <v>98000</v>
      </c>
      <c r="G6855" s="16">
        <f>IF($F$7125=0,0,F6855/ABS($F$7125))</f>
        <v/>
      </c>
      <c r="H6855" s="15">
        <f>D6855-F6855</f>
        <v/>
      </c>
      <c r="I6855" s="16">
        <f>IF(F6855=0,0,H6855/ABS(F6855))</f>
        <v/>
      </c>
      <c r="J6855" s="10" t="inlineStr">
        <is>
          <t>TRUE</t>
        </is>
      </c>
    </row>
    <row r="6856" hidden="1" outlineLevel="2">
      <c r="A6856" s="13" t="inlineStr"/>
      <c r="B6856" s="13" t="inlineStr">
        <is>
          <t xml:space="preserve">    ONLINE haver vanegas</t>
        </is>
      </c>
      <c r="C6856" s="14" t="inlineStr"/>
      <c r="D6856" s="15" t="n">
        <v>129000</v>
      </c>
      <c r="E6856" s="16">
        <f>IF($D$7125=0,0,D6856/ABS($D$7125))</f>
        <v/>
      </c>
      <c r="F6856" s="15" t="n">
        <v>129000</v>
      </c>
      <c r="G6856" s="16">
        <f>IF($F$7125=0,0,F6856/ABS($F$7125))</f>
        <v/>
      </c>
      <c r="H6856" s="15">
        <f>D6856-F6856</f>
        <v/>
      </c>
      <c r="I6856" s="16">
        <f>IF(F6856=0,0,H6856/ABS(F6856))</f>
        <v/>
      </c>
      <c r="J6856" s="10" t="inlineStr">
        <is>
          <t>TRUE</t>
        </is>
      </c>
    </row>
    <row r="6857" hidden="1" outlineLevel="2">
      <c r="A6857" s="13" t="inlineStr"/>
      <c r="B6857" s="13" t="inlineStr">
        <is>
          <t xml:space="preserve">    ONLINE ingrid Salas</t>
        </is>
      </c>
      <c r="C6857" s="14" t="inlineStr"/>
      <c r="D6857" s="15" t="n">
        <v>162480</v>
      </c>
      <c r="E6857" s="16">
        <f>IF($D$7125=0,0,D6857/ABS($D$7125))</f>
        <v/>
      </c>
      <c r="F6857" s="15" t="n">
        <v>162480</v>
      </c>
      <c r="G6857" s="16">
        <f>IF($F$7125=0,0,F6857/ABS($F$7125))</f>
        <v/>
      </c>
      <c r="H6857" s="15">
        <f>D6857-F6857</f>
        <v/>
      </c>
      <c r="I6857" s="16">
        <f>IF(F6857=0,0,H6857/ABS(F6857))</f>
        <v/>
      </c>
      <c r="J6857" s="10" t="inlineStr">
        <is>
          <t>TRUE</t>
        </is>
      </c>
    </row>
    <row r="6858" hidden="1" outlineLevel="2">
      <c r="A6858" s="13" t="inlineStr"/>
      <c r="B6858" s="13" t="inlineStr">
        <is>
          <t xml:space="preserve">    ONLINE irene borja</t>
        </is>
      </c>
      <c r="C6858" s="14" t="inlineStr"/>
      <c r="D6858" s="15" t="n">
        <v>122999.99</v>
      </c>
      <c r="E6858" s="16">
        <f>IF($D$7125=0,0,D6858/ABS($D$7125))</f>
        <v/>
      </c>
      <c r="F6858" s="15" t="n">
        <v>122999.99</v>
      </c>
      <c r="G6858" s="16">
        <f>IF($F$7125=0,0,F6858/ABS($F$7125))</f>
        <v/>
      </c>
      <c r="H6858" s="15">
        <f>D6858-F6858</f>
        <v/>
      </c>
      <c r="I6858" s="16">
        <f>IF(F6858=0,0,H6858/ABS(F6858))</f>
        <v/>
      </c>
      <c r="J6858" s="10" t="inlineStr">
        <is>
          <t>TRUE</t>
        </is>
      </c>
    </row>
    <row r="6859" hidden="1" outlineLevel="2">
      <c r="A6859" s="13" t="inlineStr"/>
      <c r="B6859" s="13" t="inlineStr">
        <is>
          <t xml:space="preserve">    ONLINE jaime alberto lavado jimenez</t>
        </is>
      </c>
      <c r="C6859" s="14" t="inlineStr"/>
      <c r="D6859" s="15" t="n">
        <v>63200</v>
      </c>
      <c r="E6859" s="16">
        <f>IF($D$7125=0,0,D6859/ABS($D$7125))</f>
        <v/>
      </c>
      <c r="F6859" s="15" t="n">
        <v>63200</v>
      </c>
      <c r="G6859" s="16">
        <f>IF($F$7125=0,0,F6859/ABS($F$7125))</f>
        <v/>
      </c>
      <c r="H6859" s="15">
        <f>D6859-F6859</f>
        <v/>
      </c>
      <c r="I6859" s="16">
        <f>IF(F6859=0,0,H6859/ABS(F6859))</f>
        <v/>
      </c>
      <c r="J6859" s="10" t="inlineStr">
        <is>
          <t>TRUE</t>
        </is>
      </c>
    </row>
    <row r="6860" hidden="1" outlineLevel="2">
      <c r="A6860" s="13" t="inlineStr"/>
      <c r="B6860" s="13" t="inlineStr">
        <is>
          <t xml:space="preserve">    ONLINE johanna Marcela Mazuera Quintero</t>
        </is>
      </c>
      <c r="C6860" s="14" t="inlineStr"/>
      <c r="D6860" s="15" t="n">
        <v>129000</v>
      </c>
      <c r="E6860" s="16">
        <f>IF($D$7125=0,0,D6860/ABS($D$7125))</f>
        <v/>
      </c>
      <c r="F6860" s="15" t="n">
        <v>129000</v>
      </c>
      <c r="G6860" s="16">
        <f>IF($F$7125=0,0,F6860/ABS($F$7125))</f>
        <v/>
      </c>
      <c r="H6860" s="15">
        <f>D6860-F6860</f>
        <v/>
      </c>
      <c r="I6860" s="16">
        <f>IF(F6860=0,0,H6860/ABS(F6860))</f>
        <v/>
      </c>
      <c r="J6860" s="10" t="inlineStr">
        <is>
          <t>TRUE</t>
        </is>
      </c>
    </row>
    <row r="6861" hidden="1" outlineLevel="2">
      <c r="A6861" s="13" t="inlineStr"/>
      <c r="B6861" s="13" t="inlineStr">
        <is>
          <t xml:space="preserve">    ONLINE karen perilla marin</t>
        </is>
      </c>
      <c r="C6861" s="14" t="inlineStr"/>
      <c r="D6861" s="15" t="n">
        <v>422800</v>
      </c>
      <c r="E6861" s="16">
        <f>IF($D$7125=0,0,D6861/ABS($D$7125))</f>
        <v/>
      </c>
      <c r="F6861" s="15" t="n">
        <v>422800</v>
      </c>
      <c r="G6861" s="16">
        <f>IF($F$7125=0,0,F6861/ABS($F$7125))</f>
        <v/>
      </c>
      <c r="H6861" s="15">
        <f>D6861-F6861</f>
        <v/>
      </c>
      <c r="I6861" s="16">
        <f>IF(F6861=0,0,H6861/ABS(F6861))</f>
        <v/>
      </c>
      <c r="J6861" s="10" t="inlineStr">
        <is>
          <t>TRUE</t>
        </is>
      </c>
    </row>
    <row r="6862" hidden="1" outlineLevel="2">
      <c r="A6862" s="13" t="inlineStr"/>
      <c r="B6862" s="13" t="inlineStr">
        <is>
          <t xml:space="preserve">    ONLINE karime andrea retamoza barrios</t>
        </is>
      </c>
      <c r="C6862" s="14" t="inlineStr"/>
      <c r="D6862" s="15" t="n">
        <v>120000</v>
      </c>
      <c r="E6862" s="16">
        <f>IF($D$7125=0,0,D6862/ABS($D$7125))</f>
        <v/>
      </c>
      <c r="F6862" s="15" t="n">
        <v>120000</v>
      </c>
      <c r="G6862" s="16">
        <f>IF($F$7125=0,0,F6862/ABS($F$7125))</f>
        <v/>
      </c>
      <c r="H6862" s="15">
        <f>D6862-F6862</f>
        <v/>
      </c>
      <c r="I6862" s="16">
        <f>IF(F6862=0,0,H6862/ABS(F6862))</f>
        <v/>
      </c>
      <c r="J6862" s="10" t="inlineStr">
        <is>
          <t>TRUE</t>
        </is>
      </c>
    </row>
    <row r="6863" hidden="1" outlineLevel="2">
      <c r="A6863" s="13" t="inlineStr"/>
      <c r="B6863" s="13" t="inlineStr">
        <is>
          <t xml:space="preserve">    ONLINE katherine Arias</t>
        </is>
      </c>
      <c r="C6863" s="14" t="inlineStr"/>
      <c r="D6863" s="15" t="n">
        <v>60000</v>
      </c>
      <c r="E6863" s="16">
        <f>IF($D$7125=0,0,D6863/ABS($D$7125))</f>
        <v/>
      </c>
      <c r="F6863" s="15" t="n">
        <v>60000</v>
      </c>
      <c r="G6863" s="16">
        <f>IF($F$7125=0,0,F6863/ABS($F$7125))</f>
        <v/>
      </c>
      <c r="H6863" s="15">
        <f>D6863-F6863</f>
        <v/>
      </c>
      <c r="I6863" s="16">
        <f>IF(F6863=0,0,H6863/ABS(F6863))</f>
        <v/>
      </c>
      <c r="J6863" s="10" t="inlineStr">
        <is>
          <t>TRUE</t>
        </is>
      </c>
    </row>
    <row r="6864" hidden="1" outlineLevel="2">
      <c r="A6864" s="13" t="inlineStr"/>
      <c r="B6864" s="13" t="inlineStr">
        <is>
          <t xml:space="preserve">    ONLINE ketian katerine gordon Rodriguez</t>
        </is>
      </c>
      <c r="C6864" s="14" t="inlineStr"/>
      <c r="D6864" s="15" t="n">
        <v>94200</v>
      </c>
      <c r="E6864" s="16">
        <f>IF($D$7125=0,0,D6864/ABS($D$7125))</f>
        <v/>
      </c>
      <c r="F6864" s="15" t="n">
        <v>94200</v>
      </c>
      <c r="G6864" s="16">
        <f>IF($F$7125=0,0,F6864/ABS($F$7125))</f>
        <v/>
      </c>
      <c r="H6864" s="15">
        <f>D6864-F6864</f>
        <v/>
      </c>
      <c r="I6864" s="16">
        <f>IF(F6864=0,0,H6864/ABS(F6864))</f>
        <v/>
      </c>
      <c r="J6864" s="10" t="inlineStr">
        <is>
          <t>TRUE</t>
        </is>
      </c>
    </row>
    <row r="6865" hidden="1" outlineLevel="2">
      <c r="A6865" s="13" t="inlineStr"/>
      <c r="B6865" s="13" t="inlineStr">
        <is>
          <t xml:space="preserve">    ONLINE laura luque salgado</t>
        </is>
      </c>
      <c r="C6865" s="14" t="inlineStr"/>
      <c r="D6865" s="15" t="n">
        <v>135600</v>
      </c>
      <c r="E6865" s="16">
        <f>IF($D$7125=0,0,D6865/ABS($D$7125))</f>
        <v/>
      </c>
      <c r="F6865" s="15" t="n">
        <v>135600</v>
      </c>
      <c r="G6865" s="16">
        <f>IF($F$7125=0,0,F6865/ABS($F$7125))</f>
        <v/>
      </c>
      <c r="H6865" s="15">
        <f>D6865-F6865</f>
        <v/>
      </c>
      <c r="I6865" s="16">
        <f>IF(F6865=0,0,H6865/ABS(F6865))</f>
        <v/>
      </c>
      <c r="J6865" s="10" t="inlineStr">
        <is>
          <t>TRUE</t>
        </is>
      </c>
    </row>
    <row r="6866" hidden="1" outlineLevel="2">
      <c r="A6866" s="13" t="inlineStr"/>
      <c r="B6866" s="13" t="inlineStr">
        <is>
          <t xml:space="preserve">    ONLINE laureano acevedo</t>
        </is>
      </c>
      <c r="C6866" s="14" t="inlineStr"/>
      <c r="D6866" s="15" t="n">
        <v>88480</v>
      </c>
      <c r="E6866" s="16">
        <f>IF($D$7125=0,0,D6866/ABS($D$7125))</f>
        <v/>
      </c>
      <c r="F6866" s="15" t="n">
        <v>88480</v>
      </c>
      <c r="G6866" s="16">
        <f>IF($F$7125=0,0,F6866/ABS($F$7125))</f>
        <v/>
      </c>
      <c r="H6866" s="15">
        <f>D6866-F6866</f>
        <v/>
      </c>
      <c r="I6866" s="16">
        <f>IF(F6866=0,0,H6866/ABS(F6866))</f>
        <v/>
      </c>
      <c r="J6866" s="10" t="inlineStr">
        <is>
          <t>TRUE</t>
        </is>
      </c>
    </row>
    <row r="6867" hidden="1" outlineLevel="2">
      <c r="A6867" s="13" t="inlineStr"/>
      <c r="B6867" s="13" t="inlineStr">
        <is>
          <t xml:space="preserve">    ONLINE leny rada</t>
        </is>
      </c>
      <c r="C6867" s="14" t="inlineStr"/>
      <c r="D6867" s="15" t="n">
        <v>134000</v>
      </c>
      <c r="E6867" s="16">
        <f>IF($D$7125=0,0,D6867/ABS($D$7125))</f>
        <v/>
      </c>
      <c r="F6867" s="15" t="n">
        <v>134000</v>
      </c>
      <c r="G6867" s="16">
        <f>IF($F$7125=0,0,F6867/ABS($F$7125))</f>
        <v/>
      </c>
      <c r="H6867" s="15">
        <f>D6867-F6867</f>
        <v/>
      </c>
      <c r="I6867" s="16">
        <f>IF(F6867=0,0,H6867/ABS(F6867))</f>
        <v/>
      </c>
      <c r="J6867" s="10" t="inlineStr">
        <is>
          <t>TRUE</t>
        </is>
      </c>
    </row>
    <row r="6868" hidden="1" outlineLevel="2">
      <c r="A6868" s="13" t="inlineStr"/>
      <c r="B6868" s="13" t="inlineStr">
        <is>
          <t xml:space="preserve">    ONLINE libardo hernandez tirado</t>
        </is>
      </c>
      <c r="C6868" s="14" t="inlineStr"/>
      <c r="D6868" s="15" t="n">
        <v>41000</v>
      </c>
      <c r="E6868" s="16">
        <f>IF($D$7125=0,0,D6868/ABS($D$7125))</f>
        <v/>
      </c>
      <c r="F6868" s="15" t="n">
        <v>41000</v>
      </c>
      <c r="G6868" s="16">
        <f>IF($F$7125=0,0,F6868/ABS($F$7125))</f>
        <v/>
      </c>
      <c r="H6868" s="15">
        <f>D6868-F6868</f>
        <v/>
      </c>
      <c r="I6868" s="16">
        <f>IF(F6868=0,0,H6868/ABS(F6868))</f>
        <v/>
      </c>
      <c r="J6868" s="10" t="inlineStr">
        <is>
          <t>TRUE</t>
        </is>
      </c>
    </row>
    <row r="6869" hidden="1" outlineLevel="2">
      <c r="A6869" s="13" t="inlineStr"/>
      <c r="B6869" s="13" t="inlineStr">
        <is>
          <t xml:space="preserve">    ONLINE liliana sandoval</t>
        </is>
      </c>
      <c r="C6869" s="14" t="inlineStr"/>
      <c r="D6869" s="15" t="n">
        <v>76000</v>
      </c>
      <c r="E6869" s="16">
        <f>IF($D$7125=0,0,D6869/ABS($D$7125))</f>
        <v/>
      </c>
      <c r="F6869" s="15" t="n">
        <v>76000</v>
      </c>
      <c r="G6869" s="16">
        <f>IF($F$7125=0,0,F6869/ABS($F$7125))</f>
        <v/>
      </c>
      <c r="H6869" s="15">
        <f>D6869-F6869</f>
        <v/>
      </c>
      <c r="I6869" s="16">
        <f>IF(F6869=0,0,H6869/ABS(F6869))</f>
        <v/>
      </c>
      <c r="J6869" s="10" t="inlineStr">
        <is>
          <t>TRUE</t>
        </is>
      </c>
    </row>
    <row r="6870" hidden="1" outlineLevel="2">
      <c r="A6870" s="13" t="inlineStr"/>
      <c r="B6870" s="13" t="inlineStr">
        <is>
          <t xml:space="preserve">    ONLINE luisa bohorquez</t>
        </is>
      </c>
      <c r="C6870" s="14" t="inlineStr"/>
      <c r="D6870" s="15" t="n">
        <v>320200</v>
      </c>
      <c r="E6870" s="16">
        <f>IF($D$7125=0,0,D6870/ABS($D$7125))</f>
        <v/>
      </c>
      <c r="F6870" s="15" t="n">
        <v>320200</v>
      </c>
      <c r="G6870" s="16">
        <f>IF($F$7125=0,0,F6870/ABS($F$7125))</f>
        <v/>
      </c>
      <c r="H6870" s="15">
        <f>D6870-F6870</f>
        <v/>
      </c>
      <c r="I6870" s="16">
        <f>IF(F6870=0,0,H6870/ABS(F6870))</f>
        <v/>
      </c>
      <c r="J6870" s="10" t="inlineStr">
        <is>
          <t>TRUE</t>
        </is>
      </c>
    </row>
    <row r="6871" hidden="1" outlineLevel="2">
      <c r="A6871" s="13" t="inlineStr"/>
      <c r="B6871" s="13" t="inlineStr">
        <is>
          <t xml:space="preserve">    ONLINE manuel rincon</t>
        </is>
      </c>
      <c r="C6871" s="14" t="inlineStr"/>
      <c r="D6871" s="15" t="n">
        <v>63200</v>
      </c>
      <c r="E6871" s="16">
        <f>IF($D$7125=0,0,D6871/ABS($D$7125))</f>
        <v/>
      </c>
      <c r="F6871" s="15" t="n">
        <v>63200</v>
      </c>
      <c r="G6871" s="16">
        <f>IF($F$7125=0,0,F6871/ABS($F$7125))</f>
        <v/>
      </c>
      <c r="H6871" s="15">
        <f>D6871-F6871</f>
        <v/>
      </c>
      <c r="I6871" s="16">
        <f>IF(F6871=0,0,H6871/ABS(F6871))</f>
        <v/>
      </c>
      <c r="J6871" s="10" t="inlineStr">
        <is>
          <t>TRUE</t>
        </is>
      </c>
    </row>
    <row r="6872" hidden="1" outlineLevel="2">
      <c r="A6872" s="13" t="inlineStr"/>
      <c r="B6872" s="13" t="inlineStr">
        <is>
          <t xml:space="preserve">    ONLINE manuela rodriguez</t>
        </is>
      </c>
      <c r="C6872" s="14" t="inlineStr"/>
      <c r="D6872" s="15" t="n">
        <v>60000</v>
      </c>
      <c r="E6872" s="16">
        <f>IF($D$7125=0,0,D6872/ABS($D$7125))</f>
        <v/>
      </c>
      <c r="F6872" s="15" t="n">
        <v>60000</v>
      </c>
      <c r="G6872" s="16">
        <f>IF($F$7125=0,0,F6872/ABS($F$7125))</f>
        <v/>
      </c>
      <c r="H6872" s="15">
        <f>D6872-F6872</f>
        <v/>
      </c>
      <c r="I6872" s="16">
        <f>IF(F6872=0,0,H6872/ABS(F6872))</f>
        <v/>
      </c>
      <c r="J6872" s="10" t="inlineStr">
        <is>
          <t>TRUE</t>
        </is>
      </c>
    </row>
    <row r="6873" hidden="1" outlineLevel="2">
      <c r="A6873" s="13" t="inlineStr"/>
      <c r="B6873" s="13" t="inlineStr">
        <is>
          <t xml:space="preserve">    ONLINE maria jose gonzalez rivera</t>
        </is>
      </c>
      <c r="C6873" s="14" t="inlineStr"/>
      <c r="D6873" s="15" t="n">
        <v>149250.03</v>
      </c>
      <c r="E6873" s="16">
        <f>IF($D$7125=0,0,D6873/ABS($D$7125))</f>
        <v/>
      </c>
      <c r="F6873" s="15" t="n">
        <v>149250.03</v>
      </c>
      <c r="G6873" s="16">
        <f>IF($F$7125=0,0,F6873/ABS($F$7125))</f>
        <v/>
      </c>
      <c r="H6873" s="15">
        <f>D6873-F6873</f>
        <v/>
      </c>
      <c r="I6873" s="16">
        <f>IF(F6873=0,0,H6873/ABS(F6873))</f>
        <v/>
      </c>
      <c r="J6873" s="10" t="inlineStr">
        <is>
          <t>TRUE</t>
        </is>
      </c>
    </row>
    <row r="6874" hidden="1" outlineLevel="2">
      <c r="A6874" s="13" t="inlineStr"/>
      <c r="B6874" s="13" t="inlineStr">
        <is>
          <t xml:space="preserve">    ONLINE maria paramo</t>
        </is>
      </c>
      <c r="C6874" s="14" t="inlineStr"/>
      <c r="D6874" s="15" t="n">
        <v>60000</v>
      </c>
      <c r="E6874" s="16">
        <f>IF($D$7125=0,0,D6874/ABS($D$7125))</f>
        <v/>
      </c>
      <c r="F6874" s="15" t="n">
        <v>60000</v>
      </c>
      <c r="G6874" s="16">
        <f>IF($F$7125=0,0,F6874/ABS($F$7125))</f>
        <v/>
      </c>
      <c r="H6874" s="15">
        <f>D6874-F6874</f>
        <v/>
      </c>
      <c r="I6874" s="16">
        <f>IF(F6874=0,0,H6874/ABS(F6874))</f>
        <v/>
      </c>
      <c r="J6874" s="10" t="inlineStr">
        <is>
          <t>TRUE</t>
        </is>
      </c>
    </row>
    <row r="6875" hidden="1" outlineLevel="2">
      <c r="A6875" s="13" t="inlineStr"/>
      <c r="B6875" s="13" t="inlineStr">
        <is>
          <t xml:space="preserve">    ONLINE melanie diaz</t>
        </is>
      </c>
      <c r="C6875" s="14" t="inlineStr"/>
      <c r="D6875" s="15" t="n">
        <v>60000</v>
      </c>
      <c r="E6875" s="16">
        <f>IF($D$7125=0,0,D6875/ABS($D$7125))</f>
        <v/>
      </c>
      <c r="F6875" s="15" t="n">
        <v>60000</v>
      </c>
      <c r="G6875" s="16">
        <f>IF($F$7125=0,0,F6875/ABS($F$7125))</f>
        <v/>
      </c>
      <c r="H6875" s="15">
        <f>D6875-F6875</f>
        <v/>
      </c>
      <c r="I6875" s="16">
        <f>IF(F6875=0,0,H6875/ABS(F6875))</f>
        <v/>
      </c>
      <c r="J6875" s="10" t="inlineStr">
        <is>
          <t>TRUE</t>
        </is>
      </c>
    </row>
    <row r="6876" hidden="1" outlineLevel="2">
      <c r="A6876" s="13" t="inlineStr"/>
      <c r="B6876" s="13" t="inlineStr">
        <is>
          <t xml:space="preserve">    ONLINE natalia mejia</t>
        </is>
      </c>
      <c r="C6876" s="14" t="inlineStr"/>
      <c r="D6876" s="15" t="n">
        <v>821000</v>
      </c>
      <c r="E6876" s="16">
        <f>IF($D$7125=0,0,D6876/ABS($D$7125))</f>
        <v/>
      </c>
      <c r="F6876" s="15" t="n">
        <v>821000</v>
      </c>
      <c r="G6876" s="16">
        <f>IF($F$7125=0,0,F6876/ABS($F$7125))</f>
        <v/>
      </c>
      <c r="H6876" s="15">
        <f>D6876-F6876</f>
        <v/>
      </c>
      <c r="I6876" s="16">
        <f>IF(F6876=0,0,H6876/ABS(F6876))</f>
        <v/>
      </c>
      <c r="J6876" s="10" t="inlineStr">
        <is>
          <t>TRUE</t>
        </is>
      </c>
    </row>
    <row r="6877" hidden="1" outlineLevel="2">
      <c r="A6877" s="13" t="inlineStr"/>
      <c r="B6877" s="13" t="inlineStr">
        <is>
          <t xml:space="preserve">    ONLINE patricia rojas</t>
        </is>
      </c>
      <c r="C6877" s="14" t="inlineStr"/>
      <c r="D6877" s="15" t="n">
        <v>66200</v>
      </c>
      <c r="E6877" s="16">
        <f>IF($D$7125=0,0,D6877/ABS($D$7125))</f>
        <v/>
      </c>
      <c r="F6877" s="15" t="n">
        <v>66200</v>
      </c>
      <c r="G6877" s="16">
        <f>IF($F$7125=0,0,F6877/ABS($F$7125))</f>
        <v/>
      </c>
      <c r="H6877" s="15">
        <f>D6877-F6877</f>
        <v/>
      </c>
      <c r="I6877" s="16">
        <f>IF(F6877=0,0,H6877/ABS(F6877))</f>
        <v/>
      </c>
      <c r="J6877" s="10" t="inlineStr">
        <is>
          <t>TRUE</t>
        </is>
      </c>
    </row>
    <row r="6878" hidden="1" outlineLevel="2">
      <c r="A6878" s="13" t="inlineStr"/>
      <c r="B6878" s="13" t="inlineStr">
        <is>
          <t xml:space="preserve">    ONLINE paula franco</t>
        </is>
      </c>
      <c r="C6878" s="14" t="inlineStr"/>
      <c r="D6878" s="15" t="n">
        <v>41000</v>
      </c>
      <c r="E6878" s="16">
        <f>IF($D$7125=0,0,D6878/ABS($D$7125))</f>
        <v/>
      </c>
      <c r="F6878" s="15" t="n">
        <v>41000</v>
      </c>
      <c r="G6878" s="16">
        <f>IF($F$7125=0,0,F6878/ABS($F$7125))</f>
        <v/>
      </c>
      <c r="H6878" s="15">
        <f>D6878-F6878</f>
        <v/>
      </c>
      <c r="I6878" s="16">
        <f>IF(F6878=0,0,H6878/ABS(F6878))</f>
        <v/>
      </c>
      <c r="J6878" s="10" t="inlineStr">
        <is>
          <t>TRUE</t>
        </is>
      </c>
    </row>
    <row r="6879" hidden="1" outlineLevel="2">
      <c r="A6879" s="13" t="inlineStr"/>
      <c r="B6879" s="13" t="inlineStr">
        <is>
          <t xml:space="preserve">    ONLINE roxana nieto</t>
        </is>
      </c>
      <c r="C6879" s="14" t="inlineStr"/>
      <c r="D6879" s="15" t="n">
        <v>129600</v>
      </c>
      <c r="E6879" s="16">
        <f>IF($D$7125=0,0,D6879/ABS($D$7125))</f>
        <v/>
      </c>
      <c r="F6879" s="15" t="n">
        <v>129600</v>
      </c>
      <c r="G6879" s="16">
        <f>IF($F$7125=0,0,F6879/ABS($F$7125))</f>
        <v/>
      </c>
      <c r="H6879" s="15">
        <f>D6879-F6879</f>
        <v/>
      </c>
      <c r="I6879" s="16">
        <f>IF(F6879=0,0,H6879/ABS(F6879))</f>
        <v/>
      </c>
      <c r="J6879" s="10" t="inlineStr">
        <is>
          <t>TRUE</t>
        </is>
      </c>
    </row>
    <row r="6880" hidden="1" outlineLevel="2">
      <c r="A6880" s="13" t="inlineStr"/>
      <c r="B6880" s="13" t="inlineStr">
        <is>
          <t xml:space="preserve">    ONLINE valentina solarte sanchez</t>
        </is>
      </c>
      <c r="C6880" s="14" t="inlineStr"/>
      <c r="D6880" s="15" t="n">
        <v>189600</v>
      </c>
      <c r="E6880" s="16">
        <f>IF($D$7125=0,0,D6880/ABS($D$7125))</f>
        <v/>
      </c>
      <c r="F6880" s="15" t="n">
        <v>189600</v>
      </c>
      <c r="G6880" s="16">
        <f>IF($F$7125=0,0,F6880/ABS($F$7125))</f>
        <v/>
      </c>
      <c r="H6880" s="15">
        <f>D6880-F6880</f>
        <v/>
      </c>
      <c r="I6880" s="16">
        <f>IF(F6880=0,0,H6880/ABS(F6880))</f>
        <v/>
      </c>
      <c r="J6880" s="10" t="inlineStr">
        <is>
          <t>TRUE</t>
        </is>
      </c>
    </row>
    <row r="6881" hidden="1" outlineLevel="2">
      <c r="A6881" s="13" t="inlineStr"/>
      <c r="B6881" s="13" t="inlineStr">
        <is>
          <t xml:space="preserve">    ONLINE ximena piedrahita</t>
        </is>
      </c>
      <c r="C6881" s="14" t="inlineStr"/>
      <c r="D6881" s="15" t="n">
        <v>90000</v>
      </c>
      <c r="E6881" s="16">
        <f>IF($D$7125=0,0,D6881/ABS($D$7125))</f>
        <v/>
      </c>
      <c r="F6881" s="15" t="n">
        <v>90000</v>
      </c>
      <c r="G6881" s="16">
        <f>IF($F$7125=0,0,F6881/ABS($F$7125))</f>
        <v/>
      </c>
      <c r="H6881" s="15">
        <f>D6881-F6881</f>
        <v/>
      </c>
      <c r="I6881" s="16">
        <f>IF(F6881=0,0,H6881/ABS(F6881))</f>
        <v/>
      </c>
      <c r="J6881" s="10" t="inlineStr">
        <is>
          <t>TRUE</t>
        </is>
      </c>
    </row>
    <row r="6882" hidden="1" outlineLevel="2">
      <c r="A6882" s="13" t="inlineStr"/>
      <c r="B6882" s="13" t="inlineStr">
        <is>
          <t xml:space="preserve">    ONLINE xiomara cruz villada</t>
        </is>
      </c>
      <c r="C6882" s="14" t="inlineStr"/>
      <c r="D6882" s="15" t="n">
        <v>120000</v>
      </c>
      <c r="E6882" s="16">
        <f>IF($D$7125=0,0,D6882/ABS($D$7125))</f>
        <v/>
      </c>
      <c r="F6882" s="15" t="n">
        <v>120000</v>
      </c>
      <c r="G6882" s="16">
        <f>IF($F$7125=0,0,F6882/ABS($F$7125))</f>
        <v/>
      </c>
      <c r="H6882" s="15">
        <f>D6882-F6882</f>
        <v/>
      </c>
      <c r="I6882" s="16">
        <f>IF(F6882=0,0,H6882/ABS(F6882))</f>
        <v/>
      </c>
      <c r="J6882" s="10" t="inlineStr">
        <is>
          <t>TRUE</t>
        </is>
      </c>
    </row>
    <row r="6883" hidden="1" outlineLevel="2">
      <c r="A6883" s="13" t="inlineStr"/>
      <c r="B6883" s="13" t="inlineStr">
        <is>
          <t xml:space="preserve">    ONLINE yarith pineda</t>
        </is>
      </c>
      <c r="C6883" s="14" t="inlineStr"/>
      <c r="D6883" s="15" t="n">
        <v>40000</v>
      </c>
      <c r="E6883" s="16">
        <f>IF($D$7125=0,0,D6883/ABS($D$7125))</f>
        <v/>
      </c>
      <c r="F6883" s="15" t="n">
        <v>40000</v>
      </c>
      <c r="G6883" s="16">
        <f>IF($F$7125=0,0,F6883/ABS($F$7125))</f>
        <v/>
      </c>
      <c r="H6883" s="15">
        <f>D6883-F6883</f>
        <v/>
      </c>
      <c r="I6883" s="16">
        <f>IF(F6883=0,0,H6883/ABS(F6883))</f>
        <v/>
      </c>
      <c r="J6883" s="10" t="inlineStr">
        <is>
          <t>TRUE</t>
        </is>
      </c>
    </row>
    <row r="6884" hidden="1" outlineLevel="2">
      <c r="A6884" s="13" t="inlineStr"/>
      <c r="B6884" s="13" t="inlineStr">
        <is>
          <t xml:space="preserve">    ONLINE zully perez</t>
        </is>
      </c>
      <c r="C6884" s="14" t="inlineStr"/>
      <c r="D6884" s="15" t="n">
        <v>80000</v>
      </c>
      <c r="E6884" s="16">
        <f>IF($D$7125=0,0,D6884/ABS($D$7125))</f>
        <v/>
      </c>
      <c r="F6884" s="15" t="n">
        <v>80000</v>
      </c>
      <c r="G6884" s="16">
        <f>IF($F$7125=0,0,F6884/ABS($F$7125))</f>
        <v/>
      </c>
      <c r="H6884" s="15">
        <f>D6884-F6884</f>
        <v/>
      </c>
      <c r="I6884" s="16">
        <f>IF(F6884=0,0,H6884/ABS(F6884))</f>
        <v/>
      </c>
      <c r="J6884" s="10" t="inlineStr">
        <is>
          <t>TRUE</t>
        </is>
      </c>
    </row>
    <row r="6885" hidden="1" outlineLevel="2">
      <c r="A6885" s="13" t="inlineStr"/>
      <c r="B6885" s="13" t="inlineStr">
        <is>
          <t xml:space="preserve">    ONLINE Álvaro Londoño</t>
        </is>
      </c>
      <c r="C6885" s="14" t="inlineStr"/>
      <c r="D6885" s="15" t="n">
        <v>120000</v>
      </c>
      <c r="E6885" s="16">
        <f>IF($D$7125=0,0,D6885/ABS($D$7125))</f>
        <v/>
      </c>
      <c r="F6885" s="15" t="n">
        <v>120000</v>
      </c>
      <c r="G6885" s="16">
        <f>IF($F$7125=0,0,F6885/ABS($F$7125))</f>
        <v/>
      </c>
      <c r="H6885" s="15">
        <f>D6885-F6885</f>
        <v/>
      </c>
      <c r="I6885" s="16">
        <f>IF(F6885=0,0,H6885/ABS(F6885))</f>
        <v/>
      </c>
      <c r="J6885" s="10" t="inlineStr">
        <is>
          <t>TRUE</t>
        </is>
      </c>
    </row>
    <row r="6886" hidden="1" outlineLevel="2">
      <c r="A6886" s="13" t="inlineStr"/>
      <c r="B6886" s="13" t="inlineStr">
        <is>
          <t xml:space="preserve">    ONLINE Ángela Espitia</t>
        </is>
      </c>
      <c r="C6886" s="14" t="inlineStr"/>
      <c r="D6886" s="15" t="n">
        <v>60000</v>
      </c>
      <c r="E6886" s="16">
        <f>IF($D$7125=0,0,D6886/ABS($D$7125))</f>
        <v/>
      </c>
      <c r="F6886" s="15" t="n">
        <v>60000</v>
      </c>
      <c r="G6886" s="16">
        <f>IF($F$7125=0,0,F6886/ABS($F$7125))</f>
        <v/>
      </c>
      <c r="H6886" s="15">
        <f>D6886-F6886</f>
        <v/>
      </c>
      <c r="I6886" s="16">
        <f>IF(F6886=0,0,H6886/ABS(F6886))</f>
        <v/>
      </c>
      <c r="J6886" s="10" t="inlineStr">
        <is>
          <t>TRUE</t>
        </is>
      </c>
    </row>
    <row r="6887" hidden="1" outlineLevel="2">
      <c r="A6887" s="13" t="inlineStr"/>
      <c r="B6887" s="13" t="inlineStr">
        <is>
          <t xml:space="preserve">    ONLINE Ángela María Orejuela Caicedo</t>
        </is>
      </c>
      <c r="C6887" s="14" t="inlineStr"/>
      <c r="D6887" s="15" t="n">
        <v>1888080.01</v>
      </c>
      <c r="E6887" s="16">
        <f>IF($D$7125=0,0,D6887/ABS($D$7125))</f>
        <v/>
      </c>
      <c r="F6887" s="15" t="n">
        <v>1888080.01</v>
      </c>
      <c r="G6887" s="16">
        <f>IF($F$7125=0,0,F6887/ABS($F$7125))</f>
        <v/>
      </c>
      <c r="H6887" s="15">
        <f>D6887-F6887</f>
        <v/>
      </c>
      <c r="I6887" s="16">
        <f>IF(F6887=0,0,H6887/ABS(F6887))</f>
        <v/>
      </c>
      <c r="J6887" s="10" t="inlineStr">
        <is>
          <t>TRUE</t>
        </is>
      </c>
    </row>
    <row r="6888" hidden="1" outlineLevel="2">
      <c r="A6888" s="13" t="inlineStr"/>
      <c r="B6888" s="13" t="inlineStr">
        <is>
          <t xml:space="preserve">    ONLINE Óscar Eduardo Pedraza franco</t>
        </is>
      </c>
      <c r="C6888" s="14" t="inlineStr"/>
      <c r="D6888" s="15" t="n">
        <v>189600</v>
      </c>
      <c r="E6888" s="16">
        <f>IF($D$7125=0,0,D6888/ABS($D$7125))</f>
        <v/>
      </c>
      <c r="F6888" s="15" t="n">
        <v>189600</v>
      </c>
      <c r="G6888" s="16">
        <f>IF($F$7125=0,0,F6888/ABS($F$7125))</f>
        <v/>
      </c>
      <c r="H6888" s="15">
        <f>D6888-F6888</f>
        <v/>
      </c>
      <c r="I6888" s="16">
        <f>IF(F6888=0,0,H6888/ABS(F6888))</f>
        <v/>
      </c>
      <c r="J6888" s="10" t="inlineStr">
        <is>
          <t>TRUE</t>
        </is>
      </c>
    </row>
    <row r="6889" hidden="1" outlineLevel="2">
      <c r="A6889" s="13" t="inlineStr"/>
      <c r="B6889" s="13" t="inlineStr">
        <is>
          <t xml:space="preserve">    ONLINEAngelica Alvarez</t>
        </is>
      </c>
      <c r="C6889" s="14" t="inlineStr"/>
      <c r="D6889" s="15" t="n">
        <v>199000</v>
      </c>
      <c r="E6889" s="16">
        <f>IF($D$7125=0,0,D6889/ABS($D$7125))</f>
        <v/>
      </c>
      <c r="F6889" s="15" t="n">
        <v>199000</v>
      </c>
      <c r="G6889" s="16">
        <f>IF($F$7125=0,0,F6889/ABS($F$7125))</f>
        <v/>
      </c>
      <c r="H6889" s="15">
        <f>D6889-F6889</f>
        <v/>
      </c>
      <c r="I6889" s="16">
        <f>IF(F6889=0,0,H6889/ABS(F6889))</f>
        <v/>
      </c>
      <c r="J6889" s="10" t="inlineStr">
        <is>
          <t>TRUE</t>
        </is>
      </c>
    </row>
    <row r="6890" hidden="1" outlineLevel="2">
      <c r="A6890" s="13" t="inlineStr"/>
      <c r="B6890" s="13" t="inlineStr">
        <is>
          <t xml:space="preserve">    ONLINESantiago Soto Molina</t>
        </is>
      </c>
      <c r="C6890" s="14" t="inlineStr"/>
      <c r="D6890" s="15" t="n">
        <v>597000</v>
      </c>
      <c r="E6890" s="16">
        <f>IF($D$7125=0,0,D6890/ABS($D$7125))</f>
        <v/>
      </c>
      <c r="F6890" s="15" t="n">
        <v>597000</v>
      </c>
      <c r="G6890" s="16">
        <f>IF($F$7125=0,0,F6890/ABS($F$7125))</f>
        <v/>
      </c>
      <c r="H6890" s="15">
        <f>D6890-F6890</f>
        <v/>
      </c>
      <c r="I6890" s="16">
        <f>IF(F6890=0,0,H6890/ABS(F6890))</f>
        <v/>
      </c>
      <c r="J6890" s="10" t="inlineStr">
        <is>
          <t>TRUE</t>
        </is>
      </c>
    </row>
    <row r="6891" hidden="1" outlineLevel="2">
      <c r="A6891" s="13" t="inlineStr"/>
      <c r="B6891" s="13" t="inlineStr">
        <is>
          <t xml:space="preserve">    Online Ricardo Romero</t>
        </is>
      </c>
      <c r="C6891" s="14" t="inlineStr"/>
      <c r="D6891" s="15" t="n">
        <v>84000</v>
      </c>
      <c r="E6891" s="16">
        <f>IF($D$7125=0,0,D6891/ABS($D$7125))</f>
        <v/>
      </c>
      <c r="F6891" s="15" t="n">
        <v>84000</v>
      </c>
      <c r="G6891" s="16">
        <f>IF($F$7125=0,0,F6891/ABS($F$7125))</f>
        <v/>
      </c>
      <c r="H6891" s="15">
        <f>D6891-F6891</f>
        <v/>
      </c>
      <c r="I6891" s="16">
        <f>IF(F6891=0,0,H6891/ABS(F6891))</f>
        <v/>
      </c>
      <c r="J6891" s="10" t="inlineStr">
        <is>
          <t>TRUE</t>
        </is>
      </c>
    </row>
    <row r="6892" hidden="1" outlineLevel="2">
      <c r="A6892" s="13" t="inlineStr"/>
      <c r="B6892" s="13" t="inlineStr">
        <is>
          <t xml:space="preserve">    Prueba arboleda</t>
        </is>
      </c>
      <c r="C6892" s="14" t="inlineStr"/>
      <c r="D6892" s="15" t="n">
        <v>134000</v>
      </c>
      <c r="E6892" s="16">
        <f>IF($D$7125=0,0,D6892/ABS($D$7125))</f>
        <v/>
      </c>
      <c r="F6892" s="15" t="n">
        <v>134000</v>
      </c>
      <c r="G6892" s="16">
        <f>IF($F$7125=0,0,F6892/ABS($F$7125))</f>
        <v/>
      </c>
      <c r="H6892" s="15">
        <f>D6892-F6892</f>
        <v/>
      </c>
      <c r="I6892" s="16">
        <f>IF(F6892=0,0,H6892/ABS(F6892))</f>
        <v/>
      </c>
      <c r="J6892" s="10" t="inlineStr">
        <is>
          <t>TRUE</t>
        </is>
      </c>
    </row>
    <row r="6893" hidden="1" outlineLevel="2">
      <c r="A6893" s="13" t="inlineStr"/>
      <c r="B6893" s="13" t="inlineStr">
        <is>
          <t xml:space="preserve">    Silvan Y Ziegles</t>
        </is>
      </c>
      <c r="C6893" s="14" t="inlineStr"/>
      <c r="D6893" s="15" t="n">
        <v>189000</v>
      </c>
      <c r="E6893" s="16">
        <f>IF($D$7125=0,0,D6893/ABS($D$7125))</f>
        <v/>
      </c>
      <c r="F6893" s="15" t="n">
        <v>189000</v>
      </c>
      <c r="G6893" s="16">
        <f>IF($F$7125=0,0,F6893/ABS($F$7125))</f>
        <v/>
      </c>
      <c r="H6893" s="15">
        <f>D6893-F6893</f>
        <v/>
      </c>
      <c r="I6893" s="16">
        <f>IF(F6893=0,0,H6893/ABS(F6893))</f>
        <v/>
      </c>
      <c r="J6893" s="10" t="inlineStr">
        <is>
          <t>TRUE</t>
        </is>
      </c>
    </row>
    <row r="6894" hidden="1" outlineLevel="2">
      <c r="A6894" s="13" t="inlineStr"/>
      <c r="B6894" s="13" t="inlineStr">
        <is>
          <t xml:space="preserve">    Yina Yereinza Acevedo Álvarez</t>
        </is>
      </c>
      <c r="C6894" s="14" t="inlineStr"/>
      <c r="D6894" s="15" t="n">
        <v>4215720</v>
      </c>
      <c r="E6894" s="16">
        <f>IF($D$7125=0,0,D6894/ABS($D$7125))</f>
        <v/>
      </c>
      <c r="F6894" s="15" t="n">
        <v>4215720</v>
      </c>
      <c r="G6894" s="16">
        <f>IF($F$7125=0,0,F6894/ABS($F$7125))</f>
        <v/>
      </c>
      <c r="H6894" s="15">
        <f>D6894-F6894</f>
        <v/>
      </c>
      <c r="I6894" s="16">
        <f>IF(F6894=0,0,H6894/ABS(F6894))</f>
        <v/>
      </c>
      <c r="J6894" s="10" t="inlineStr">
        <is>
          <t>TRUE</t>
        </is>
      </c>
    </row>
    <row r="6895" hidden="1" outlineLevel="1">
      <c r="A6895" s="11" t="inlineStr">
        <is>
          <t xml:space="preserve">  11100507</t>
        </is>
      </c>
      <c r="B6895" s="11" t="inlineStr">
        <is>
          <t xml:space="preserve">  Cuenta CTE. Banco de Bogota 4331</t>
        </is>
      </c>
      <c r="C6895" s="12" t="inlineStr"/>
      <c r="D6895" s="8">
        <f>SUM(D6896:D6897)</f>
        <v/>
      </c>
      <c r="E6895" s="9">
        <f>IF($D$7125=0,0,D6895/ABS($D$7125))</f>
        <v/>
      </c>
      <c r="F6895" s="8">
        <f>SUM(F6896:F6897)</f>
        <v/>
      </c>
      <c r="G6895" s="9">
        <f>IF($F$7125=0,0,F6895/ABS($F$7125))</f>
        <v/>
      </c>
      <c r="H6895" s="8">
        <f>D6895-F6895</f>
        <v/>
      </c>
      <c r="I6895" s="9">
        <f>IF(F6895=0,0,H6895/ABS(F6895))</f>
        <v/>
      </c>
      <c r="J6895" s="10" t="inlineStr">
        <is>
          <t>TRUE</t>
        </is>
      </c>
    </row>
    <row r="6896" hidden="1" outlineLevel="2">
      <c r="A6896" s="13" t="inlineStr"/>
      <c r="B6896" s="13" t="inlineStr">
        <is>
          <t xml:space="preserve">     PANGEA NATURAL PRODUCTS S.A.S.</t>
        </is>
      </c>
      <c r="C6896" s="14" t="inlineStr"/>
      <c r="D6896" s="15" t="n">
        <v>86737423</v>
      </c>
      <c r="E6896" s="16">
        <f>IF($D$7125=0,0,D6896/ABS($D$7125))</f>
        <v/>
      </c>
      <c r="F6896" s="15" t="n">
        <v>86737423</v>
      </c>
      <c r="G6896" s="16">
        <f>IF($F$7125=0,0,F6896/ABS($F$7125))</f>
        <v/>
      </c>
      <c r="H6896" s="15">
        <f>D6896-F6896</f>
        <v/>
      </c>
      <c r="I6896" s="16">
        <f>IF(F6896=0,0,H6896/ABS(F6896))</f>
        <v/>
      </c>
      <c r="J6896" s="10" t="inlineStr">
        <is>
          <t>TRUE</t>
        </is>
      </c>
    </row>
    <row r="6897" hidden="1" outlineLevel="2">
      <c r="A6897" s="13" t="inlineStr"/>
      <c r="B6897" s="13" t="inlineStr">
        <is>
          <t xml:space="preserve">    Banco de bogotá</t>
        </is>
      </c>
      <c r="C6897" s="14" t="inlineStr"/>
      <c r="D6897" s="15" t="n">
        <v>53797767.11</v>
      </c>
      <c r="E6897" s="16">
        <f>IF($D$7125=0,0,D6897/ABS($D$7125))</f>
        <v/>
      </c>
      <c r="F6897" s="15" t="n">
        <v>53797767.11</v>
      </c>
      <c r="G6897" s="16">
        <f>IF($F$7125=0,0,F6897/ABS($F$7125))</f>
        <v/>
      </c>
      <c r="H6897" s="15">
        <f>D6897-F6897</f>
        <v/>
      </c>
      <c r="I6897" s="16">
        <f>IF(F6897=0,0,H6897/ABS(F6897))</f>
        <v/>
      </c>
      <c r="J6897" s="10" t="inlineStr">
        <is>
          <t>TRUE</t>
        </is>
      </c>
    </row>
    <row r="6898">
      <c r="A6898" s="11" t="inlineStr">
        <is>
          <t>13 13C</t>
        </is>
      </c>
      <c r="B6898" s="11" t="inlineStr">
        <is>
          <t>Deudores comerciales y otras cuentas por cobrar</t>
        </is>
      </c>
      <c r="C6898" s="12" t="n">
        <v>2</v>
      </c>
      <c r="D6898" s="8">
        <f>SUM(D6899,D6945,D6991,D6995,D6997,D7047,D7052,D7056,D7063,D7067,D7071,D7078,D7081,D7088,D7090)</f>
        <v/>
      </c>
      <c r="E6898" s="9">
        <f>IF($D$7125=0,0,D6898/ABS($D$7125))</f>
        <v/>
      </c>
      <c r="F6898" s="8">
        <f>SUM(F6899,F6945,F6991,F6995,F6997,F7047,F7052,F7056,F7063,F7067,F7071,F7078,F7081,F7088,F7090)</f>
        <v/>
      </c>
      <c r="G6898" s="9">
        <f>IF($F$7125=0,0,F6898/ABS($F$7125))</f>
        <v/>
      </c>
      <c r="H6898" s="8">
        <f>D6898-F6898</f>
        <v/>
      </c>
      <c r="I6898" s="9">
        <f>IF(F6898=0,0,H6898/ABS(F6898))</f>
        <v/>
      </c>
      <c r="J6898" s="10" t="inlineStr">
        <is>
          <t>TRUE</t>
        </is>
      </c>
    </row>
    <row r="6899" hidden="1" outlineLevel="1">
      <c r="A6899" s="11" t="inlineStr">
        <is>
          <t xml:space="preserve">  13050501</t>
        </is>
      </c>
      <c r="B6899" s="11" t="inlineStr">
        <is>
          <t xml:space="preserve">  Clientes nacionales</t>
        </is>
      </c>
      <c r="C6899" s="12" t="inlineStr"/>
      <c r="D6899" s="8">
        <f>SUM(D6900:D6944)</f>
        <v/>
      </c>
      <c r="E6899" s="9">
        <f>IF($D$7125=0,0,D6899/ABS($D$7125))</f>
        <v/>
      </c>
      <c r="F6899" s="8">
        <f>SUM(F6900:F6944)</f>
        <v/>
      </c>
      <c r="G6899" s="9">
        <f>IF($F$7125=0,0,F6899/ABS($F$7125))</f>
        <v/>
      </c>
      <c r="H6899" s="8">
        <f>D6899-F6899</f>
        <v/>
      </c>
      <c r="I6899" s="9">
        <f>IF(F6899=0,0,H6899/ABS(F6899))</f>
        <v/>
      </c>
      <c r="J6899" s="10" t="inlineStr">
        <is>
          <t>TRUE</t>
        </is>
      </c>
    </row>
    <row r="6900" hidden="1" outlineLevel="2">
      <c r="A6900" s="13" t="inlineStr"/>
      <c r="B6900" s="13" t="inlineStr">
        <is>
          <t xml:space="preserve">    ACM PHARMA S.A.S</t>
        </is>
      </c>
      <c r="C6900" s="14" t="inlineStr"/>
      <c r="D6900" s="15" t="n">
        <v>1020443.92</v>
      </c>
      <c r="E6900" s="16">
        <f>IF($D$7125=0,0,D6900/ABS($D$7125))</f>
        <v/>
      </c>
      <c r="F6900" s="15" t="n">
        <v>1020443.92</v>
      </c>
      <c r="G6900" s="16">
        <f>IF($F$7125=0,0,F6900/ABS($F$7125))</f>
        <v/>
      </c>
      <c r="H6900" s="15">
        <f>D6900-F6900</f>
        <v/>
      </c>
      <c r="I6900" s="16">
        <f>IF(F6900=0,0,H6900/ABS(F6900))</f>
        <v/>
      </c>
      <c r="J6900" s="10" t="inlineStr">
        <is>
          <t>TRUE</t>
        </is>
      </c>
    </row>
    <row r="6901" hidden="1" outlineLevel="2">
      <c r="A6901" s="13" t="inlineStr"/>
      <c r="B6901" s="13" t="inlineStr">
        <is>
          <t xml:space="preserve">    ADWELLCH SAS</t>
        </is>
      </c>
      <c r="C6901" s="14" t="inlineStr"/>
      <c r="D6901" s="15" t="n">
        <v>18366468.4</v>
      </c>
      <c r="E6901" s="16">
        <f>IF($D$7125=0,0,D6901/ABS($D$7125))</f>
        <v/>
      </c>
      <c r="F6901" s="15" t="n">
        <v>18366468.4</v>
      </c>
      <c r="G6901" s="16">
        <f>IF($F$7125=0,0,F6901/ABS($F$7125))</f>
        <v/>
      </c>
      <c r="H6901" s="15">
        <f>D6901-F6901</f>
        <v/>
      </c>
      <c r="I6901" s="16">
        <f>IF(F6901=0,0,H6901/ABS(F6901))</f>
        <v/>
      </c>
      <c r="J6901" s="10" t="inlineStr">
        <is>
          <t>TRUE</t>
        </is>
      </c>
    </row>
    <row r="6902" hidden="1" outlineLevel="2">
      <c r="A6902" s="13" t="inlineStr"/>
      <c r="B6902" s="13" t="inlineStr">
        <is>
          <t xml:space="preserve">    ALIMENTOS SOSTENIBLES SAS</t>
        </is>
      </c>
      <c r="C6902" s="14" t="inlineStr"/>
      <c r="D6902" s="15" t="n">
        <v>1801231.74</v>
      </c>
      <c r="E6902" s="16">
        <f>IF($D$7125=0,0,D6902/ABS($D$7125))</f>
        <v/>
      </c>
      <c r="F6902" s="15" t="n">
        <v>1801231.74</v>
      </c>
      <c r="G6902" s="16">
        <f>IF($F$7125=0,0,F6902/ABS($F$7125))</f>
        <v/>
      </c>
      <c r="H6902" s="15">
        <f>D6902-F6902</f>
        <v/>
      </c>
      <c r="I6902" s="16">
        <f>IF(F6902=0,0,H6902/ABS(F6902))</f>
        <v/>
      </c>
      <c r="J6902" s="10" t="inlineStr">
        <is>
          <t>TRUE</t>
        </is>
      </c>
    </row>
    <row r="6903" hidden="1" outlineLevel="2">
      <c r="A6903" s="13" t="inlineStr"/>
      <c r="B6903" s="13" t="inlineStr">
        <is>
          <t xml:space="preserve">    ARTEMISA S.A.S BIC</t>
        </is>
      </c>
      <c r="C6903" s="14" t="inlineStr"/>
      <c r="D6903" s="15" t="n">
        <v>39638302.01</v>
      </c>
      <c r="E6903" s="16">
        <f>IF($D$7125=0,0,D6903/ABS($D$7125))</f>
        <v/>
      </c>
      <c r="F6903" s="15" t="n">
        <v>39638302.01</v>
      </c>
      <c r="G6903" s="16">
        <f>IF($F$7125=0,0,F6903/ABS($F$7125))</f>
        <v/>
      </c>
      <c r="H6903" s="15">
        <f>D6903-F6903</f>
        <v/>
      </c>
      <c r="I6903" s="16">
        <f>IF(F6903=0,0,H6903/ABS(F6903))</f>
        <v/>
      </c>
      <c r="J6903" s="10" t="inlineStr">
        <is>
          <t>TRUE</t>
        </is>
      </c>
    </row>
    <row r="6904" hidden="1" outlineLevel="2">
      <c r="A6904" s="13" t="inlineStr"/>
      <c r="B6904" s="13" t="inlineStr">
        <is>
          <t xml:space="preserve">    CAJA COLOMBIANA DE SUBSIDIO FAMILIAR COLSUBSIDIO</t>
        </is>
      </c>
      <c r="C6904" s="14" t="inlineStr"/>
      <c r="D6904" s="15" t="n">
        <v>159257426</v>
      </c>
      <c r="E6904" s="16">
        <f>IF($D$7125=0,0,D6904/ABS($D$7125))</f>
        <v/>
      </c>
      <c r="F6904" s="15" t="n">
        <v>159257426</v>
      </c>
      <c r="G6904" s="16">
        <f>IF($F$7125=0,0,F6904/ABS($F$7125))</f>
        <v/>
      </c>
      <c r="H6904" s="15">
        <f>D6904-F6904</f>
        <v/>
      </c>
      <c r="I6904" s="16">
        <f>IF(F6904=0,0,H6904/ABS(F6904))</f>
        <v/>
      </c>
      <c r="J6904" s="10" t="inlineStr">
        <is>
          <t>TRUE</t>
        </is>
      </c>
    </row>
    <row r="6905" hidden="1" outlineLevel="2">
      <c r="A6905" s="13" t="inlineStr"/>
      <c r="B6905" s="13" t="inlineStr">
        <is>
          <t xml:space="preserve">    COPRA GLUTEN FREE S.A.S - green house</t>
        </is>
      </c>
      <c r="C6905" s="14" t="inlineStr"/>
      <c r="D6905" s="15" t="n">
        <v>1218904.46</v>
      </c>
      <c r="E6905" s="16">
        <f>IF($D$7125=0,0,D6905/ABS($D$7125))</f>
        <v/>
      </c>
      <c r="F6905" s="15" t="n">
        <v>1218904.46</v>
      </c>
      <c r="G6905" s="16">
        <f>IF($F$7125=0,0,F6905/ABS($F$7125))</f>
        <v/>
      </c>
      <c r="H6905" s="15">
        <f>D6905-F6905</f>
        <v/>
      </c>
      <c r="I6905" s="16">
        <f>IF(F6905=0,0,H6905/ABS(F6905))</f>
        <v/>
      </c>
      <c r="J6905" s="10" t="inlineStr">
        <is>
          <t>TRUE</t>
        </is>
      </c>
    </row>
    <row r="6906" hidden="1" outlineLevel="2">
      <c r="A6906" s="13" t="inlineStr"/>
      <c r="B6906" s="13" t="inlineStr">
        <is>
          <t xml:space="preserve">    Clavijo Martinez Inversiones cia s en c</t>
        </is>
      </c>
      <c r="C6906" s="14" t="inlineStr"/>
      <c r="D6906" s="15" t="n">
        <v>3366896.96</v>
      </c>
      <c r="E6906" s="16">
        <f>IF($D$7125=0,0,D6906/ABS($D$7125))</f>
        <v/>
      </c>
      <c r="F6906" s="15" t="n">
        <v>3366896.96</v>
      </c>
      <c r="G6906" s="16">
        <f>IF($F$7125=0,0,F6906/ABS($F$7125))</f>
        <v/>
      </c>
      <c r="H6906" s="15">
        <f>D6906-F6906</f>
        <v/>
      </c>
      <c r="I6906" s="16">
        <f>IF(F6906=0,0,H6906/ABS(F6906))</f>
        <v/>
      </c>
      <c r="J6906" s="10" t="inlineStr">
        <is>
          <t>TRUE</t>
        </is>
      </c>
    </row>
    <row r="6907" hidden="1" outlineLevel="2">
      <c r="A6907" s="13" t="inlineStr"/>
      <c r="B6907" s="13" t="inlineStr">
        <is>
          <t xml:space="preserve">    Consumidor Final</t>
        </is>
      </c>
      <c r="C6907" s="14" t="inlineStr"/>
      <c r="D6907" s="15" t="n">
        <v>0</v>
      </c>
      <c r="E6907" s="16">
        <f>IF($D$7125=0,0,D6907/ABS($D$7125))</f>
        <v/>
      </c>
      <c r="F6907" s="15" t="n">
        <v>0</v>
      </c>
      <c r="G6907" s="16">
        <f>IF($F$7125=0,0,F6907/ABS($F$7125))</f>
        <v/>
      </c>
      <c r="H6907" s="15">
        <f>D6907-F6907</f>
        <v/>
      </c>
      <c r="I6907" s="16">
        <f>IF(F6907=0,0,H6907/ABS(F6907))</f>
        <v/>
      </c>
      <c r="J6907" s="10" t="inlineStr">
        <is>
          <t>TRUE</t>
        </is>
      </c>
    </row>
    <row r="6908" hidden="1" outlineLevel="2">
      <c r="A6908" s="13" t="inlineStr"/>
      <c r="B6908" s="13" t="inlineStr">
        <is>
          <t xml:space="preserve">    DANIELA ARBELAEZ</t>
        </is>
      </c>
      <c r="C6908" s="14" t="inlineStr"/>
      <c r="D6908" s="15" t="n">
        <v>0</v>
      </c>
      <c r="E6908" s="16">
        <f>IF($D$7125=0,0,D6908/ABS($D$7125))</f>
        <v/>
      </c>
      <c r="F6908" s="15" t="n">
        <v>0</v>
      </c>
      <c r="G6908" s="16">
        <f>IF($F$7125=0,0,F6908/ABS($F$7125))</f>
        <v/>
      </c>
      <c r="H6908" s="15">
        <f>D6908-F6908</f>
        <v/>
      </c>
      <c r="I6908" s="16">
        <f>IF(F6908=0,0,H6908/ABS(F6908))</f>
        <v/>
      </c>
      <c r="J6908" s="10" t="inlineStr">
        <is>
          <t>TRUE</t>
        </is>
      </c>
    </row>
    <row r="6909" hidden="1" outlineLevel="2">
      <c r="A6909" s="13" t="inlineStr"/>
      <c r="B6909" s="13" t="inlineStr">
        <is>
          <t xml:space="preserve">    DISTRIBUIDORA PASTEUR</t>
        </is>
      </c>
      <c r="C6909" s="14" t="inlineStr"/>
      <c r="D6909" s="15" t="n">
        <v>240846974.93</v>
      </c>
      <c r="E6909" s="16">
        <f>IF($D$7125=0,0,D6909/ABS($D$7125))</f>
        <v/>
      </c>
      <c r="F6909" s="15" t="n">
        <v>240846974.93</v>
      </c>
      <c r="G6909" s="16">
        <f>IF($F$7125=0,0,F6909/ABS($F$7125))</f>
        <v/>
      </c>
      <c r="H6909" s="15">
        <f>D6909-F6909</f>
        <v/>
      </c>
      <c r="I6909" s="16">
        <f>IF(F6909=0,0,H6909/ABS(F6909))</f>
        <v/>
      </c>
      <c r="J6909" s="10" t="inlineStr">
        <is>
          <t>TRUE</t>
        </is>
      </c>
    </row>
    <row r="6910" hidden="1" outlineLevel="2">
      <c r="A6910" s="13" t="inlineStr"/>
      <c r="B6910" s="13" t="inlineStr">
        <is>
          <t xml:space="preserve">    DISTRIBUIDORA SALUD NATURAL S.A.S</t>
        </is>
      </c>
      <c r="C6910" s="14" t="inlineStr"/>
      <c r="D6910" s="15" t="n">
        <v>4775774</v>
      </c>
      <c r="E6910" s="16">
        <f>IF($D$7125=0,0,D6910/ABS($D$7125))</f>
        <v/>
      </c>
      <c r="F6910" s="15" t="n">
        <v>4775774</v>
      </c>
      <c r="G6910" s="16">
        <f>IF($F$7125=0,0,F6910/ABS($F$7125))</f>
        <v/>
      </c>
      <c r="H6910" s="15">
        <f>D6910-F6910</f>
        <v/>
      </c>
      <c r="I6910" s="16">
        <f>IF(F6910=0,0,H6910/ABS(F6910))</f>
        <v/>
      </c>
      <c r="J6910" s="10" t="inlineStr">
        <is>
          <t>TRUE</t>
        </is>
      </c>
    </row>
    <row r="6911" hidden="1" outlineLevel="2">
      <c r="A6911" s="13" t="inlineStr"/>
      <c r="B6911" s="13" t="inlineStr">
        <is>
          <t xml:space="preserve">    Droguerías Juliao S.A Mariela Ester Juliao del Río</t>
        </is>
      </c>
      <c r="C6911" s="14" t="inlineStr"/>
      <c r="D6911" s="15" t="n">
        <v>9517436</v>
      </c>
      <c r="E6911" s="16">
        <f>IF($D$7125=0,0,D6911/ABS($D$7125))</f>
        <v/>
      </c>
      <c r="F6911" s="15" t="n">
        <v>9517436</v>
      </c>
      <c r="G6911" s="16">
        <f>IF($F$7125=0,0,F6911/ABS($F$7125))</f>
        <v/>
      </c>
      <c r="H6911" s="15">
        <f>D6911-F6911</f>
        <v/>
      </c>
      <c r="I6911" s="16">
        <f>IF(F6911=0,0,H6911/ABS(F6911))</f>
        <v/>
      </c>
      <c r="J6911" s="10" t="inlineStr">
        <is>
          <t>TRUE</t>
        </is>
      </c>
    </row>
    <row r="6912" hidden="1" outlineLevel="2">
      <c r="A6912" s="13" t="inlineStr"/>
      <c r="B6912" s="13" t="inlineStr">
        <is>
          <t xml:space="preserve">    FARMATODO COLOMBIA S.A</t>
        </is>
      </c>
      <c r="C6912" s="14" t="inlineStr"/>
      <c r="D6912" s="15" t="n">
        <v>288236596.42</v>
      </c>
      <c r="E6912" s="16">
        <f>IF($D$7125=0,0,D6912/ABS($D$7125))</f>
        <v/>
      </c>
      <c r="F6912" s="15" t="n">
        <v>288236596.42</v>
      </c>
      <c r="G6912" s="16">
        <f>IF($F$7125=0,0,F6912/ABS($F$7125))</f>
        <v/>
      </c>
      <c r="H6912" s="15">
        <f>D6912-F6912</f>
        <v/>
      </c>
      <c r="I6912" s="16">
        <f>IF(F6912=0,0,H6912/ABS(F6912))</f>
        <v/>
      </c>
      <c r="J6912" s="10" t="inlineStr">
        <is>
          <t>TRUE</t>
        </is>
      </c>
    </row>
    <row r="6913" hidden="1" outlineLevel="2">
      <c r="A6913" s="13" t="inlineStr"/>
      <c r="B6913" s="13" t="inlineStr">
        <is>
          <t xml:space="preserve">    FD SAN JORGE SAS</t>
        </is>
      </c>
      <c r="C6913" s="14" t="inlineStr"/>
      <c r="D6913" s="15" t="n">
        <v>19675146</v>
      </c>
      <c r="E6913" s="16">
        <f>IF($D$7125=0,0,D6913/ABS($D$7125))</f>
        <v/>
      </c>
      <c r="F6913" s="15" t="n">
        <v>19675146</v>
      </c>
      <c r="G6913" s="16">
        <f>IF($F$7125=0,0,F6913/ABS($F$7125))</f>
        <v/>
      </c>
      <c r="H6913" s="15">
        <f>D6913-F6913</f>
        <v/>
      </c>
      <c r="I6913" s="16">
        <f>IF(F6913=0,0,H6913/ABS(F6913))</f>
        <v/>
      </c>
      <c r="J6913" s="10" t="inlineStr">
        <is>
          <t>TRUE</t>
        </is>
      </c>
    </row>
    <row r="6914" hidden="1" outlineLevel="2">
      <c r="A6914" s="13" t="inlineStr"/>
      <c r="B6914" s="13" t="inlineStr">
        <is>
          <t xml:space="preserve">    FUNDACIÓN ESCUELA HOLÍSTICA ÁRBOL DE VIDA</t>
        </is>
      </c>
      <c r="C6914" s="14" t="inlineStr"/>
      <c r="D6914" s="15" t="n">
        <v>0</v>
      </c>
      <c r="E6914" s="16">
        <f>IF($D$7125=0,0,D6914/ABS($D$7125))</f>
        <v/>
      </c>
      <c r="F6914" s="15" t="n">
        <v>0</v>
      </c>
      <c r="G6914" s="16">
        <f>IF($F$7125=0,0,F6914/ABS($F$7125))</f>
        <v/>
      </c>
      <c r="H6914" s="15">
        <f>D6914-F6914</f>
        <v/>
      </c>
      <c r="I6914" s="16">
        <f>IF(F6914=0,0,H6914/ABS(F6914))</f>
        <v/>
      </c>
      <c r="J6914" s="10" t="inlineStr">
        <is>
          <t>TRUE</t>
        </is>
      </c>
    </row>
    <row r="6915" hidden="1" outlineLevel="2">
      <c r="A6915" s="13" t="inlineStr"/>
      <c r="B6915" s="13" t="inlineStr">
        <is>
          <t xml:space="preserve">    Fitlomena Market SAS</t>
        </is>
      </c>
      <c r="C6915" s="14" t="inlineStr"/>
      <c r="D6915" s="15" t="n">
        <v>1081976.4</v>
      </c>
      <c r="E6915" s="16">
        <f>IF($D$7125=0,0,D6915/ABS($D$7125))</f>
        <v/>
      </c>
      <c r="F6915" s="15" t="n">
        <v>1081976.4</v>
      </c>
      <c r="G6915" s="16">
        <f>IF($F$7125=0,0,F6915/ABS($F$7125))</f>
        <v/>
      </c>
      <c r="H6915" s="15">
        <f>D6915-F6915</f>
        <v/>
      </c>
      <c r="I6915" s="16">
        <f>IF(F6915=0,0,H6915/ABS(F6915))</f>
        <v/>
      </c>
      <c r="J6915" s="10" t="inlineStr">
        <is>
          <t>TRUE</t>
        </is>
      </c>
    </row>
    <row r="6916" hidden="1" outlineLevel="2">
      <c r="A6916" s="13" t="inlineStr"/>
      <c r="B6916" s="13" t="inlineStr">
        <is>
          <t xml:space="preserve">    Gustavo Durazo</t>
        </is>
      </c>
      <c r="C6916" s="14" t="inlineStr"/>
      <c r="D6916" s="15" t="n">
        <v>0</v>
      </c>
      <c r="E6916" s="16">
        <f>IF($D$7125=0,0,D6916/ABS($D$7125))</f>
        <v/>
      </c>
      <c r="F6916" s="15" t="n">
        <v>0</v>
      </c>
      <c r="G6916" s="16">
        <f>IF($F$7125=0,0,F6916/ABS($F$7125))</f>
        <v/>
      </c>
      <c r="H6916" s="15">
        <f>D6916-F6916</f>
        <v/>
      </c>
      <c r="I6916" s="16">
        <f>IF(F6916=0,0,H6916/ABS(F6916))</f>
        <v/>
      </c>
      <c r="J6916" s="10" t="inlineStr">
        <is>
          <t>TRUE</t>
        </is>
      </c>
    </row>
    <row r="6917" hidden="1" outlineLevel="2">
      <c r="A6917" s="13" t="inlineStr"/>
      <c r="B6917" s="13" t="inlineStr">
        <is>
          <t xml:space="preserve">    INFINITO MEDICAL SERVICE DROGUERIA-HOMEOPATIA SAS</t>
        </is>
      </c>
      <c r="C6917" s="14" t="inlineStr"/>
      <c r="D6917" s="15" t="n">
        <v>1071976.48</v>
      </c>
      <c r="E6917" s="16">
        <f>IF($D$7125=0,0,D6917/ABS($D$7125))</f>
        <v/>
      </c>
      <c r="F6917" s="15" t="n">
        <v>1071976.48</v>
      </c>
      <c r="G6917" s="16">
        <f>IF($F$7125=0,0,F6917/ABS($F$7125))</f>
        <v/>
      </c>
      <c r="H6917" s="15">
        <f>D6917-F6917</f>
        <v/>
      </c>
      <c r="I6917" s="16">
        <f>IF(F6917=0,0,H6917/ABS(F6917))</f>
        <v/>
      </c>
      <c r="J6917" s="10" t="inlineStr">
        <is>
          <t>TRUE</t>
        </is>
      </c>
    </row>
    <row r="6918" hidden="1" outlineLevel="2">
      <c r="A6918" s="13" t="inlineStr"/>
      <c r="B6918" s="13" t="inlineStr">
        <is>
          <t xml:space="preserve">    INVERSIONES CORA &amp; VIDA S.A.S</t>
        </is>
      </c>
      <c r="C6918" s="14" t="inlineStr"/>
      <c r="D6918" s="15" t="n">
        <v>1145134.8</v>
      </c>
      <c r="E6918" s="16">
        <f>IF($D$7125=0,0,D6918/ABS($D$7125))</f>
        <v/>
      </c>
      <c r="F6918" s="15" t="n">
        <v>1145134.8</v>
      </c>
      <c r="G6918" s="16">
        <f>IF($F$7125=0,0,F6918/ABS($F$7125))</f>
        <v/>
      </c>
      <c r="H6918" s="15">
        <f>D6918-F6918</f>
        <v/>
      </c>
      <c r="I6918" s="16">
        <f>IF(F6918=0,0,H6918/ABS(F6918))</f>
        <v/>
      </c>
      <c r="J6918" s="10" t="inlineStr">
        <is>
          <t>TRUE</t>
        </is>
      </c>
    </row>
    <row r="6919" hidden="1" outlineLevel="2">
      <c r="A6919" s="13" t="inlineStr"/>
      <c r="B6919" s="13" t="inlineStr">
        <is>
          <t xml:space="preserve">    INVERSIONES FARMACIAS ALPHA S.A.S</t>
        </is>
      </c>
      <c r="C6919" s="14" t="inlineStr"/>
      <c r="D6919" s="15" t="n">
        <v>1462139.24</v>
      </c>
      <c r="E6919" s="16">
        <f>IF($D$7125=0,0,D6919/ABS($D$7125))</f>
        <v/>
      </c>
      <c r="F6919" s="15" t="n">
        <v>1462139.24</v>
      </c>
      <c r="G6919" s="16">
        <f>IF($F$7125=0,0,F6919/ABS($F$7125))</f>
        <v/>
      </c>
      <c r="H6919" s="15">
        <f>D6919-F6919</f>
        <v/>
      </c>
      <c r="I6919" s="16">
        <f>IF(F6919=0,0,H6919/ABS(F6919))</f>
        <v/>
      </c>
      <c r="J6919" s="10" t="inlineStr">
        <is>
          <t>TRUE</t>
        </is>
      </c>
    </row>
    <row r="6920" hidden="1" outlineLevel="2">
      <c r="A6920" s="13" t="inlineStr"/>
      <c r="B6920" s="13" t="inlineStr">
        <is>
          <t xml:space="preserve">    INVERSIONES SALUDABLES VITA S.A.S</t>
        </is>
      </c>
      <c r="C6920" s="14" t="inlineStr"/>
      <c r="D6920" s="15" t="n">
        <v>2868027.92</v>
      </c>
      <c r="E6920" s="16">
        <f>IF($D$7125=0,0,D6920/ABS($D$7125))</f>
        <v/>
      </c>
      <c r="F6920" s="15" t="n">
        <v>2868027.92</v>
      </c>
      <c r="G6920" s="16">
        <f>IF($F$7125=0,0,F6920/ABS($F$7125))</f>
        <v/>
      </c>
      <c r="H6920" s="15">
        <f>D6920-F6920</f>
        <v/>
      </c>
      <c r="I6920" s="16">
        <f>IF(F6920=0,0,H6920/ABS(F6920))</f>
        <v/>
      </c>
      <c r="J6920" s="10" t="inlineStr">
        <is>
          <t>TRUE</t>
        </is>
      </c>
    </row>
    <row r="6921" hidden="1" outlineLevel="2">
      <c r="A6921" s="13" t="inlineStr"/>
      <c r="B6921" s="13" t="inlineStr">
        <is>
          <t xml:space="preserve">    INVERSIONES TORRES DONADO S.A.S</t>
        </is>
      </c>
      <c r="C6921" s="14" t="inlineStr"/>
      <c r="D6921" s="15" t="n">
        <v>2446049.28</v>
      </c>
      <c r="E6921" s="16">
        <f>IF($D$7125=0,0,D6921/ABS($D$7125))</f>
        <v/>
      </c>
      <c r="F6921" s="15" t="n">
        <v>2446049.28</v>
      </c>
      <c r="G6921" s="16">
        <f>IF($F$7125=0,0,F6921/ABS($F$7125))</f>
        <v/>
      </c>
      <c r="H6921" s="15">
        <f>D6921-F6921</f>
        <v/>
      </c>
      <c r="I6921" s="16">
        <f>IF(F6921=0,0,H6921/ABS(F6921))</f>
        <v/>
      </c>
      <c r="J6921" s="10" t="inlineStr">
        <is>
          <t>TRUE</t>
        </is>
      </c>
    </row>
    <row r="6922" hidden="1" outlineLevel="2">
      <c r="A6922" s="13" t="inlineStr"/>
      <c r="B6922" s="13" t="inlineStr">
        <is>
          <t xml:space="preserve">    INVERSIONES VITALMENTEFIT SAS</t>
        </is>
      </c>
      <c r="C6922" s="14" t="inlineStr"/>
      <c r="D6922" s="15" t="n">
        <v>290560</v>
      </c>
      <c r="E6922" s="16">
        <f>IF($D$7125=0,0,D6922/ABS($D$7125))</f>
        <v/>
      </c>
      <c r="F6922" s="15" t="n">
        <v>290560</v>
      </c>
      <c r="G6922" s="16">
        <f>IF($F$7125=0,0,F6922/ABS($F$7125))</f>
        <v/>
      </c>
      <c r="H6922" s="15">
        <f>D6922-F6922</f>
        <v/>
      </c>
      <c r="I6922" s="16">
        <f>IF(F6922=0,0,H6922/ABS(F6922))</f>
        <v/>
      </c>
      <c r="J6922" s="10" t="inlineStr">
        <is>
          <t>TRUE</t>
        </is>
      </c>
    </row>
    <row r="6923" hidden="1" outlineLevel="2">
      <c r="A6923" s="13" t="inlineStr"/>
      <c r="B6923" s="13" t="inlineStr">
        <is>
          <t xml:space="preserve">    INVERSIONES ZONAZUL SAS</t>
        </is>
      </c>
      <c r="C6923" s="14" t="inlineStr"/>
      <c r="D6923" s="15" t="n">
        <v>11498202.12</v>
      </c>
      <c r="E6923" s="16">
        <f>IF($D$7125=0,0,D6923/ABS($D$7125))</f>
        <v/>
      </c>
      <c r="F6923" s="15" t="n">
        <v>11498202.12</v>
      </c>
      <c r="G6923" s="16">
        <f>IF($F$7125=0,0,F6923/ABS($F$7125))</f>
        <v/>
      </c>
      <c r="H6923" s="15">
        <f>D6923-F6923</f>
        <v/>
      </c>
      <c r="I6923" s="16">
        <f>IF(F6923=0,0,H6923/ABS(F6923))</f>
        <v/>
      </c>
      <c r="J6923" s="10" t="inlineStr">
        <is>
          <t>TRUE</t>
        </is>
      </c>
    </row>
    <row r="6924" hidden="1" outlineLevel="2">
      <c r="A6924" s="13" t="inlineStr"/>
      <c r="B6924" s="13" t="inlineStr">
        <is>
          <t xml:space="preserve">    Inversiones Cristancho Medina SAS</t>
        </is>
      </c>
      <c r="C6924" s="14" t="inlineStr"/>
      <c r="D6924" s="15" t="n">
        <v>494389.51</v>
      </c>
      <c r="E6924" s="16">
        <f>IF($D$7125=0,0,D6924/ABS($D$7125))</f>
        <v/>
      </c>
      <c r="F6924" s="15" t="n">
        <v>494389.51</v>
      </c>
      <c r="G6924" s="16">
        <f>IF($F$7125=0,0,F6924/ABS($F$7125))</f>
        <v/>
      </c>
      <c r="H6924" s="15">
        <f>D6924-F6924</f>
        <v/>
      </c>
      <c r="I6924" s="16">
        <f>IF(F6924=0,0,H6924/ABS(F6924))</f>
        <v/>
      </c>
      <c r="J6924" s="10" t="inlineStr">
        <is>
          <t>TRUE</t>
        </is>
      </c>
    </row>
    <row r="6925" hidden="1" outlineLevel="2">
      <c r="A6925" s="13" t="inlineStr"/>
      <c r="B6925" s="13" t="inlineStr">
        <is>
          <t xml:space="preserve">    Jhonatan Badillo López</t>
        </is>
      </c>
      <c r="C6925" s="14" t="inlineStr"/>
      <c r="D6925" s="15" t="n">
        <v>3972308.3</v>
      </c>
      <c r="E6925" s="16">
        <f>IF($D$7125=0,0,D6925/ABS($D$7125))</f>
        <v/>
      </c>
      <c r="F6925" s="15" t="n">
        <v>3972308.3</v>
      </c>
      <c r="G6925" s="16">
        <f>IF($F$7125=0,0,F6925/ABS($F$7125))</f>
        <v/>
      </c>
      <c r="H6925" s="15">
        <f>D6925-F6925</f>
        <v/>
      </c>
      <c r="I6925" s="16">
        <f>IF(F6925=0,0,H6925/ABS(F6925))</f>
        <v/>
      </c>
      <c r="J6925" s="10" t="inlineStr">
        <is>
          <t>TRUE</t>
        </is>
      </c>
    </row>
    <row r="6926" hidden="1" outlineLevel="2">
      <c r="A6926" s="13" t="inlineStr"/>
      <c r="B6926" s="13" t="inlineStr">
        <is>
          <t xml:space="preserve">    Juan Felipe Valencia Agudelo</t>
        </is>
      </c>
      <c r="C6926" s="14" t="inlineStr"/>
      <c r="D6926" s="15" t="n">
        <v>1689123.28</v>
      </c>
      <c r="E6926" s="16">
        <f>IF($D$7125=0,0,D6926/ABS($D$7125))</f>
        <v/>
      </c>
      <c r="F6926" s="15" t="n">
        <v>1689123.28</v>
      </c>
      <c r="G6926" s="16">
        <f>IF($F$7125=0,0,F6926/ABS($F$7125))</f>
        <v/>
      </c>
      <c r="H6926" s="15">
        <f>D6926-F6926</f>
        <v/>
      </c>
      <c r="I6926" s="16">
        <f>IF(F6926=0,0,H6926/ABS(F6926))</f>
        <v/>
      </c>
      <c r="J6926" s="10" t="inlineStr">
        <is>
          <t>TRUE</t>
        </is>
      </c>
    </row>
    <row r="6927" hidden="1" outlineLevel="2">
      <c r="A6927" s="13" t="inlineStr"/>
      <c r="B6927" s="13" t="inlineStr">
        <is>
          <t xml:space="preserve">    Liber Camilo Arbelaez Lopera</t>
        </is>
      </c>
      <c r="C6927" s="14" t="inlineStr"/>
      <c r="D6927" s="15" t="n">
        <v>1442059.24</v>
      </c>
      <c r="E6927" s="16">
        <f>IF($D$7125=0,0,D6927/ABS($D$7125))</f>
        <v/>
      </c>
      <c r="F6927" s="15" t="n">
        <v>1442059.24</v>
      </c>
      <c r="G6927" s="16">
        <f>IF($F$7125=0,0,F6927/ABS($F$7125))</f>
        <v/>
      </c>
      <c r="H6927" s="15">
        <f>D6927-F6927</f>
        <v/>
      </c>
      <c r="I6927" s="16">
        <f>IF(F6927=0,0,H6927/ABS(F6927))</f>
        <v/>
      </c>
      <c r="J6927" s="10" t="inlineStr">
        <is>
          <t>TRUE</t>
        </is>
      </c>
    </row>
    <row r="6928" hidden="1" outlineLevel="2">
      <c r="A6928" s="13" t="inlineStr"/>
      <c r="B6928" s="13" t="inlineStr">
        <is>
          <t xml:space="preserve">    Lina Vivian Galviz Montero</t>
        </is>
      </c>
      <c r="C6928" s="14" t="inlineStr"/>
      <c r="D6928" s="15" t="n">
        <v>10000.8</v>
      </c>
      <c r="E6928" s="16">
        <f>IF($D$7125=0,0,D6928/ABS($D$7125))</f>
        <v/>
      </c>
      <c r="F6928" s="15" t="n">
        <v>10000.8</v>
      </c>
      <c r="G6928" s="16">
        <f>IF($F$7125=0,0,F6928/ABS($F$7125))</f>
        <v/>
      </c>
      <c r="H6928" s="15">
        <f>D6928-F6928</f>
        <v/>
      </c>
      <c r="I6928" s="16">
        <f>IF(F6928=0,0,H6928/ABS(F6928))</f>
        <v/>
      </c>
      <c r="J6928" s="10" t="inlineStr">
        <is>
          <t>TRUE</t>
        </is>
      </c>
    </row>
    <row r="6929" hidden="1" outlineLevel="2">
      <c r="A6929" s="13" t="inlineStr"/>
      <c r="B6929" s="13" t="inlineStr">
        <is>
          <t xml:space="preserve">    MECATO NATURAL S.A.S.</t>
        </is>
      </c>
      <c r="C6929" s="14" t="inlineStr"/>
      <c r="D6929" s="15" t="n">
        <v>2536109.8</v>
      </c>
      <c r="E6929" s="16">
        <f>IF($D$7125=0,0,D6929/ABS($D$7125))</f>
        <v/>
      </c>
      <c r="F6929" s="15" t="n">
        <v>2536109.8</v>
      </c>
      <c r="G6929" s="16">
        <f>IF($F$7125=0,0,F6929/ABS($F$7125))</f>
        <v/>
      </c>
      <c r="H6929" s="15">
        <f>D6929-F6929</f>
        <v/>
      </c>
      <c r="I6929" s="16">
        <f>IF(F6929=0,0,H6929/ABS(F6929))</f>
        <v/>
      </c>
      <c r="J6929" s="10" t="inlineStr">
        <is>
          <t>TRUE</t>
        </is>
      </c>
    </row>
    <row r="6930" hidden="1" outlineLevel="2">
      <c r="A6930" s="13" t="inlineStr"/>
      <c r="B6930" s="13" t="inlineStr">
        <is>
          <t xml:space="preserve">    MERCADO SALUDABLE SOFIA SAS</t>
        </is>
      </c>
      <c r="C6930" s="14" t="inlineStr"/>
      <c r="D6930" s="15" t="n">
        <v>2122675.44</v>
      </c>
      <c r="E6930" s="16">
        <f>IF($D$7125=0,0,D6930/ABS($D$7125))</f>
        <v/>
      </c>
      <c r="F6930" s="15" t="n">
        <v>2122675.44</v>
      </c>
      <c r="G6930" s="16">
        <f>IF($F$7125=0,0,F6930/ABS($F$7125))</f>
        <v/>
      </c>
      <c r="H6930" s="15">
        <f>D6930-F6930</f>
        <v/>
      </c>
      <c r="I6930" s="16">
        <f>IF(F6930=0,0,H6930/ABS(F6930))</f>
        <v/>
      </c>
      <c r="J6930" s="10" t="inlineStr">
        <is>
          <t>TRUE</t>
        </is>
      </c>
    </row>
    <row r="6931" hidden="1" outlineLevel="2">
      <c r="A6931" s="13" t="inlineStr"/>
      <c r="B6931" s="13" t="inlineStr">
        <is>
          <t xml:space="preserve">    MERKAORGANICO NATURAL SAS</t>
        </is>
      </c>
      <c r="C6931" s="14" t="inlineStr"/>
      <c r="D6931" s="15" t="n">
        <v>2128671.4</v>
      </c>
      <c r="E6931" s="16">
        <f>IF($D$7125=0,0,D6931/ABS($D$7125))</f>
        <v/>
      </c>
      <c r="F6931" s="15" t="n">
        <v>2128671.4</v>
      </c>
      <c r="G6931" s="16">
        <f>IF($F$7125=0,0,F6931/ABS($F$7125))</f>
        <v/>
      </c>
      <c r="H6931" s="15">
        <f>D6931-F6931</f>
        <v/>
      </c>
      <c r="I6931" s="16">
        <f>IF(F6931=0,0,H6931/ABS(F6931))</f>
        <v/>
      </c>
      <c r="J6931" s="10" t="inlineStr">
        <is>
          <t>TRUE</t>
        </is>
      </c>
    </row>
    <row r="6932" hidden="1" outlineLevel="2">
      <c r="A6932" s="13" t="inlineStr"/>
      <c r="B6932" s="13" t="inlineStr">
        <is>
          <t xml:space="preserve">    MOLI S.A.S.</t>
        </is>
      </c>
      <c r="C6932" s="14" t="inlineStr"/>
      <c r="D6932" s="15" t="n">
        <v>18272662.22</v>
      </c>
      <c r="E6932" s="16">
        <f>IF($D$7125=0,0,D6932/ABS($D$7125))</f>
        <v/>
      </c>
      <c r="F6932" s="15" t="n">
        <v>18272662.22</v>
      </c>
      <c r="G6932" s="16">
        <f>IF($F$7125=0,0,F6932/ABS($F$7125))</f>
        <v/>
      </c>
      <c r="H6932" s="15">
        <f>D6932-F6932</f>
        <v/>
      </c>
      <c r="I6932" s="16">
        <f>IF(F6932=0,0,H6932/ABS(F6932))</f>
        <v/>
      </c>
      <c r="J6932" s="10" t="inlineStr">
        <is>
          <t>TRUE</t>
        </is>
      </c>
    </row>
    <row r="6933" hidden="1" outlineLevel="2">
      <c r="A6933" s="13" t="inlineStr"/>
      <c r="B6933" s="13" t="inlineStr">
        <is>
          <t xml:space="preserve">    NEGOCIOS LA PLAZA SAS</t>
        </is>
      </c>
      <c r="C6933" s="14" t="inlineStr"/>
      <c r="D6933" s="15" t="n">
        <v>5291438.08</v>
      </c>
      <c r="E6933" s="16">
        <f>IF($D$7125=0,0,D6933/ABS($D$7125))</f>
        <v/>
      </c>
      <c r="F6933" s="15" t="n">
        <v>5291438.08</v>
      </c>
      <c r="G6933" s="16">
        <f>IF($F$7125=0,0,F6933/ABS($F$7125))</f>
        <v/>
      </c>
      <c r="H6933" s="15">
        <f>D6933-F6933</f>
        <v/>
      </c>
      <c r="I6933" s="16">
        <f>IF(F6933=0,0,H6933/ABS(F6933))</f>
        <v/>
      </c>
      <c r="J6933" s="10" t="inlineStr">
        <is>
          <t>TRUE</t>
        </is>
      </c>
    </row>
    <row r="6934" hidden="1" outlineLevel="2">
      <c r="A6934" s="13" t="inlineStr"/>
      <c r="B6934" s="13" t="inlineStr">
        <is>
          <t xml:space="preserve">    New Bazaar SAS</t>
        </is>
      </c>
      <c r="C6934" s="14" t="inlineStr"/>
      <c r="D6934" s="15" t="n">
        <v>0</v>
      </c>
      <c r="E6934" s="16">
        <f>IF($D$7125=0,0,D6934/ABS($D$7125))</f>
        <v/>
      </c>
      <c r="F6934" s="15" t="n">
        <v>0</v>
      </c>
      <c r="G6934" s="16">
        <f>IF($F$7125=0,0,F6934/ABS($F$7125))</f>
        <v/>
      </c>
      <c r="H6934" s="15">
        <f>D6934-F6934</f>
        <v/>
      </c>
      <c r="I6934" s="16">
        <f>IF(F6934=0,0,H6934/ABS(F6934))</f>
        <v/>
      </c>
      <c r="J6934" s="10" t="inlineStr">
        <is>
          <t>TRUE</t>
        </is>
      </c>
    </row>
    <row r="6935" hidden="1" outlineLevel="2">
      <c r="A6935" s="13" t="inlineStr"/>
      <c r="B6935" s="13" t="inlineStr">
        <is>
          <t xml:space="preserve">    Nury Vargas</t>
        </is>
      </c>
      <c r="C6935" s="14" t="inlineStr"/>
      <c r="D6935" s="15" t="n">
        <v>0.36</v>
      </c>
      <c r="E6935" s="16">
        <f>IF($D$7125=0,0,D6935/ABS($D$7125))</f>
        <v/>
      </c>
      <c r="F6935" s="15" t="n">
        <v>0.36</v>
      </c>
      <c r="G6935" s="16">
        <f>IF($F$7125=0,0,F6935/ABS($F$7125))</f>
        <v/>
      </c>
      <c r="H6935" s="15">
        <f>D6935-F6935</f>
        <v/>
      </c>
      <c r="I6935" s="16">
        <f>IF(F6935=0,0,H6935/ABS(F6935))</f>
        <v/>
      </c>
      <c r="J6935" s="10" t="inlineStr">
        <is>
          <t>TRUE</t>
        </is>
      </c>
    </row>
    <row r="6936" hidden="1" outlineLevel="2">
      <c r="A6936" s="13" t="inlineStr"/>
      <c r="B6936" s="13" t="inlineStr">
        <is>
          <t xml:space="preserve">    ONLINE Daniela Yepes</t>
        </is>
      </c>
      <c r="C6936" s="14" t="inlineStr"/>
      <c r="D6936" s="15" t="n">
        <v>28900.01</v>
      </c>
      <c r="E6936" s="16">
        <f>IF($D$7125=0,0,D6936/ABS($D$7125))</f>
        <v/>
      </c>
      <c r="F6936" s="15" t="n">
        <v>28900.01</v>
      </c>
      <c r="G6936" s="16">
        <f>IF($F$7125=0,0,F6936/ABS($F$7125))</f>
        <v/>
      </c>
      <c r="H6936" s="15">
        <f>D6936-F6936</f>
        <v/>
      </c>
      <c r="I6936" s="16">
        <f>IF(F6936=0,0,H6936/ABS(F6936))</f>
        <v/>
      </c>
      <c r="J6936" s="10" t="inlineStr">
        <is>
          <t>TRUE</t>
        </is>
      </c>
    </row>
    <row r="6937" hidden="1" outlineLevel="2">
      <c r="A6937" s="13" t="inlineStr"/>
      <c r="B6937" s="13" t="inlineStr">
        <is>
          <t xml:space="preserve">    ONLINE Diana Bernal</t>
        </is>
      </c>
      <c r="C6937" s="14" t="inlineStr"/>
      <c r="D6937" s="15" t="n">
        <v>127500</v>
      </c>
      <c r="E6937" s="16">
        <f>IF($D$7125=0,0,D6937/ABS($D$7125))</f>
        <v/>
      </c>
      <c r="F6937" s="15" t="n">
        <v>127500</v>
      </c>
      <c r="G6937" s="16">
        <f>IF($F$7125=0,0,F6937/ABS($F$7125))</f>
        <v/>
      </c>
      <c r="H6937" s="15">
        <f>D6937-F6937</f>
        <v/>
      </c>
      <c r="I6937" s="16">
        <f>IF(F6937=0,0,H6937/ABS(F6937))</f>
        <v/>
      </c>
      <c r="J6937" s="10" t="inlineStr">
        <is>
          <t>TRUE</t>
        </is>
      </c>
    </row>
    <row r="6938" hidden="1" outlineLevel="2">
      <c r="A6938" s="13" t="inlineStr"/>
      <c r="B6938" s="13" t="inlineStr">
        <is>
          <t xml:space="preserve">    ONLINE Diego Andres Lopez Castro</t>
        </is>
      </c>
      <c r="C6938" s="14" t="inlineStr"/>
      <c r="D6938" s="15" t="n">
        <v>120000</v>
      </c>
      <c r="E6938" s="16">
        <f>IF($D$7125=0,0,D6938/ABS($D$7125))</f>
        <v/>
      </c>
      <c r="F6938" s="15" t="n">
        <v>120000</v>
      </c>
      <c r="G6938" s="16">
        <f>IF($F$7125=0,0,F6938/ABS($F$7125))</f>
        <v/>
      </c>
      <c r="H6938" s="15">
        <f>D6938-F6938</f>
        <v/>
      </c>
      <c r="I6938" s="16">
        <f>IF(F6938=0,0,H6938/ABS(F6938))</f>
        <v/>
      </c>
      <c r="J6938" s="10" t="inlineStr">
        <is>
          <t>TRUE</t>
        </is>
      </c>
    </row>
    <row r="6939" hidden="1" outlineLevel="2">
      <c r="A6939" s="13" t="inlineStr"/>
      <c r="B6939" s="13" t="inlineStr">
        <is>
          <t xml:space="preserve">    ONLINE Natalia Patiño</t>
        </is>
      </c>
      <c r="C6939" s="14" t="inlineStr"/>
      <c r="D6939" s="15" t="n">
        <v>50000</v>
      </c>
      <c r="E6939" s="16">
        <f>IF($D$7125=0,0,D6939/ABS($D$7125))</f>
        <v/>
      </c>
      <c r="F6939" s="15" t="n">
        <v>50000</v>
      </c>
      <c r="G6939" s="16">
        <f>IF($F$7125=0,0,F6939/ABS($F$7125))</f>
        <v/>
      </c>
      <c r="H6939" s="15">
        <f>D6939-F6939</f>
        <v/>
      </c>
      <c r="I6939" s="16">
        <f>IF(F6939=0,0,H6939/ABS(F6939))</f>
        <v/>
      </c>
      <c r="J6939" s="10" t="inlineStr">
        <is>
          <t>TRUE</t>
        </is>
      </c>
    </row>
    <row r="6940" hidden="1" outlineLevel="2">
      <c r="A6940" s="13" t="inlineStr"/>
      <c r="B6940" s="13" t="inlineStr">
        <is>
          <t xml:space="preserve">    ORGANIZACIÓN LINEA VITAL S.A.S</t>
        </is>
      </c>
      <c r="C6940" s="14" t="inlineStr"/>
      <c r="D6940" s="15" t="n">
        <v>0</v>
      </c>
      <c r="E6940" s="16">
        <f>IF($D$7125=0,0,D6940/ABS($D$7125))</f>
        <v/>
      </c>
      <c r="F6940" s="15" t="n">
        <v>0</v>
      </c>
      <c r="G6940" s="16">
        <f>IF($F$7125=0,0,F6940/ABS($F$7125))</f>
        <v/>
      </c>
      <c r="H6940" s="15">
        <f>D6940-F6940</f>
        <v/>
      </c>
      <c r="I6940" s="16">
        <f>IF(F6940=0,0,H6940/ABS(F6940))</f>
        <v/>
      </c>
      <c r="J6940" s="10" t="inlineStr">
        <is>
          <t>TRUE</t>
        </is>
      </c>
    </row>
    <row r="6941" hidden="1" outlineLevel="2">
      <c r="A6941" s="13" t="inlineStr"/>
      <c r="B6941" s="13" t="inlineStr">
        <is>
          <t xml:space="preserve">    SUPLEMENTOS Y VARIEDADES MONTERIA S.A.S</t>
        </is>
      </c>
      <c r="C6941" s="14" t="inlineStr"/>
      <c r="D6941" s="15" t="n">
        <v>0</v>
      </c>
      <c r="E6941" s="16">
        <f>IF($D$7125=0,0,D6941/ABS($D$7125))</f>
        <v/>
      </c>
      <c r="F6941" s="15" t="n">
        <v>0</v>
      </c>
      <c r="G6941" s="16">
        <f>IF($F$7125=0,0,F6941/ABS($F$7125))</f>
        <v/>
      </c>
      <c r="H6941" s="15">
        <f>D6941-F6941</f>
        <v/>
      </c>
      <c r="I6941" s="16">
        <f>IF(F6941=0,0,H6941/ABS(F6941))</f>
        <v/>
      </c>
      <c r="J6941" s="10" t="inlineStr">
        <is>
          <t>TRUE</t>
        </is>
      </c>
    </row>
    <row r="6942" hidden="1" outlineLevel="2">
      <c r="A6942" s="13" t="inlineStr"/>
      <c r="B6942" s="13" t="inlineStr">
        <is>
          <t xml:space="preserve">    THE CHOICE S.A.S.</t>
        </is>
      </c>
      <c r="C6942" s="14" t="inlineStr"/>
      <c r="D6942" s="15" t="n">
        <v>1570600.72</v>
      </c>
      <c r="E6942" s="16">
        <f>IF($D$7125=0,0,D6942/ABS($D$7125))</f>
        <v/>
      </c>
      <c r="F6942" s="15" t="n">
        <v>1570600.72</v>
      </c>
      <c r="G6942" s="16">
        <f>IF($F$7125=0,0,F6942/ABS($F$7125))</f>
        <v/>
      </c>
      <c r="H6942" s="15">
        <f>D6942-F6942</f>
        <v/>
      </c>
      <c r="I6942" s="16">
        <f>IF(F6942=0,0,H6942/ABS(F6942))</f>
        <v/>
      </c>
      <c r="J6942" s="10" t="inlineStr">
        <is>
          <t>TRUE</t>
        </is>
      </c>
    </row>
    <row r="6943" hidden="1" outlineLevel="2">
      <c r="A6943" s="13" t="inlineStr"/>
      <c r="B6943" s="13" t="inlineStr">
        <is>
          <t xml:space="preserve">    VITAINTEGRAL SAS</t>
        </is>
      </c>
      <c r="C6943" s="14" t="inlineStr"/>
      <c r="D6943" s="15" t="n">
        <v>5683463.76</v>
      </c>
      <c r="E6943" s="16">
        <f>IF($D$7125=0,0,D6943/ABS($D$7125))</f>
        <v/>
      </c>
      <c r="F6943" s="15" t="n">
        <v>5683463.76</v>
      </c>
      <c r="G6943" s="16">
        <f>IF($F$7125=0,0,F6943/ABS($F$7125))</f>
        <v/>
      </c>
      <c r="H6943" s="15">
        <f>D6943-F6943</f>
        <v/>
      </c>
      <c r="I6943" s="16">
        <f>IF(F6943=0,0,H6943/ABS(F6943))</f>
        <v/>
      </c>
      <c r="J6943" s="10" t="inlineStr">
        <is>
          <t>TRUE</t>
        </is>
      </c>
    </row>
    <row r="6944" hidden="1" outlineLevel="2">
      <c r="A6944" s="13" t="inlineStr"/>
      <c r="B6944" s="13" t="inlineStr">
        <is>
          <t xml:space="preserve">    Vida Simple SAS</t>
        </is>
      </c>
      <c r="C6944" s="14" t="inlineStr"/>
      <c r="D6944" s="15" t="n">
        <v>0.16</v>
      </c>
      <c r="E6944" s="16">
        <f>IF($D$7125=0,0,D6944/ABS($D$7125))</f>
        <v/>
      </c>
      <c r="F6944" s="15" t="n">
        <v>0.16</v>
      </c>
      <c r="G6944" s="16">
        <f>IF($F$7125=0,0,F6944/ABS($F$7125))</f>
        <v/>
      </c>
      <c r="H6944" s="15">
        <f>D6944-F6944</f>
        <v/>
      </c>
      <c r="I6944" s="16">
        <f>IF(F6944=0,0,H6944/ABS(F6944))</f>
        <v/>
      </c>
      <c r="J6944" s="10" t="inlineStr">
        <is>
          <t>TRUE</t>
        </is>
      </c>
    </row>
    <row r="6945" hidden="1" outlineLevel="1">
      <c r="A6945" s="11" t="inlineStr">
        <is>
          <t xml:space="preserve">  13300501</t>
        </is>
      </c>
      <c r="B6945" s="11" t="inlineStr">
        <is>
          <t xml:space="preserve">  A proveedores</t>
        </is>
      </c>
      <c r="C6945" s="12" t="inlineStr"/>
      <c r="D6945" s="8">
        <f>SUM(D6946:D6990)</f>
        <v/>
      </c>
      <c r="E6945" s="9">
        <f>IF($D$7125=0,0,D6945/ABS($D$7125))</f>
        <v/>
      </c>
      <c r="F6945" s="8">
        <f>SUM(F6946:F6990)</f>
        <v/>
      </c>
      <c r="G6945" s="9">
        <f>IF($F$7125=0,0,F6945/ABS($F$7125))</f>
        <v/>
      </c>
      <c r="H6945" s="8">
        <f>D6945-F6945</f>
        <v/>
      </c>
      <c r="I6945" s="9">
        <f>IF(F6945=0,0,H6945/ABS(F6945))</f>
        <v/>
      </c>
      <c r="J6945" s="10" t="inlineStr">
        <is>
          <t>TRUE</t>
        </is>
      </c>
    </row>
    <row r="6946" hidden="1" outlineLevel="2">
      <c r="A6946" s="13" t="inlineStr"/>
      <c r="B6946" s="13" t="inlineStr">
        <is>
          <t xml:space="preserve">     CAMARA DE COMERCIO DE CALI</t>
        </is>
      </c>
      <c r="C6946" s="14" t="inlineStr"/>
      <c r="D6946" s="15" t="n">
        <v>2416600</v>
      </c>
      <c r="E6946" s="16">
        <f>IF($D$7125=0,0,D6946/ABS($D$7125))</f>
        <v/>
      </c>
      <c r="F6946" s="15" t="n">
        <v>2416600</v>
      </c>
      <c r="G6946" s="16">
        <f>IF($F$7125=0,0,F6946/ABS($F$7125))</f>
        <v/>
      </c>
      <c r="H6946" s="15">
        <f>D6946-F6946</f>
        <v/>
      </c>
      <c r="I6946" s="16">
        <f>IF(F6946=0,0,H6946/ABS(F6946))</f>
        <v/>
      </c>
      <c r="J6946" s="10" t="inlineStr">
        <is>
          <t>TRUE</t>
        </is>
      </c>
    </row>
    <row r="6947" hidden="1" outlineLevel="2">
      <c r="A6947" s="13" t="inlineStr"/>
      <c r="B6947" s="13" t="inlineStr">
        <is>
          <t xml:space="preserve">     COLOMBIA TELECOMUNICACIONES S.A. E.S.P.</t>
        </is>
      </c>
      <c r="C6947" s="14" t="inlineStr"/>
      <c r="D6947" s="15" t="n">
        <v>175299</v>
      </c>
      <c r="E6947" s="16">
        <f>IF($D$7125=0,0,D6947/ABS($D$7125))</f>
        <v/>
      </c>
      <c r="F6947" s="15" t="n">
        <v>175299</v>
      </c>
      <c r="G6947" s="16">
        <f>IF($F$7125=0,0,F6947/ABS($F$7125))</f>
        <v/>
      </c>
      <c r="H6947" s="15">
        <f>D6947-F6947</f>
        <v/>
      </c>
      <c r="I6947" s="16">
        <f>IF(F6947=0,0,H6947/ABS(F6947))</f>
        <v/>
      </c>
      <c r="J6947" s="10" t="inlineStr">
        <is>
          <t>TRUE</t>
        </is>
      </c>
    </row>
    <row r="6948" hidden="1" outlineLevel="2">
      <c r="A6948" s="13" t="inlineStr"/>
      <c r="B6948" s="13" t="inlineStr">
        <is>
          <t xml:space="preserve">     MANCHOLA ASOCIADOS LTDA</t>
        </is>
      </c>
      <c r="C6948" s="14" t="inlineStr"/>
      <c r="D6948" s="15" t="n">
        <v>5000000</v>
      </c>
      <c r="E6948" s="16">
        <f>IF($D$7125=0,0,D6948/ABS($D$7125))</f>
        <v/>
      </c>
      <c r="F6948" s="15" t="n">
        <v>5000000</v>
      </c>
      <c r="G6948" s="16">
        <f>IF($F$7125=0,0,F6948/ABS($F$7125))</f>
        <v/>
      </c>
      <c r="H6948" s="15">
        <f>D6948-F6948</f>
        <v/>
      </c>
      <c r="I6948" s="16">
        <f>IF(F6948=0,0,H6948/ABS(F6948))</f>
        <v/>
      </c>
      <c r="J6948" s="10" t="inlineStr">
        <is>
          <t>TRUE</t>
        </is>
      </c>
    </row>
    <row r="6949" hidden="1" outlineLevel="2">
      <c r="A6949" s="13" t="inlineStr"/>
      <c r="B6949" s="13" t="inlineStr">
        <is>
          <t xml:space="preserve">     MULTICARTON S.A.S.</t>
        </is>
      </c>
      <c r="C6949" s="14" t="inlineStr"/>
      <c r="D6949" s="15" t="n">
        <v>477359</v>
      </c>
      <c r="E6949" s="16">
        <f>IF($D$7125=0,0,D6949/ABS($D$7125))</f>
        <v/>
      </c>
      <c r="F6949" s="15" t="n">
        <v>477359</v>
      </c>
      <c r="G6949" s="16">
        <f>IF($F$7125=0,0,F6949/ABS($F$7125))</f>
        <v/>
      </c>
      <c r="H6949" s="15">
        <f>D6949-F6949</f>
        <v/>
      </c>
      <c r="I6949" s="16">
        <f>IF(F6949=0,0,H6949/ABS(F6949))</f>
        <v/>
      </c>
      <c r="J6949" s="10" t="inlineStr">
        <is>
          <t>TRUE</t>
        </is>
      </c>
    </row>
    <row r="6950" hidden="1" outlineLevel="2">
      <c r="A6950" s="13" t="inlineStr"/>
      <c r="B6950" s="13" t="inlineStr">
        <is>
          <t xml:space="preserve">    ABORIGEN CIENCIA ANCESTRAL S.A.S</t>
        </is>
      </c>
      <c r="C6950" s="14" t="inlineStr"/>
      <c r="D6950" s="15" t="n">
        <v>26070731</v>
      </c>
      <c r="E6950" s="16">
        <f>IF($D$7125=0,0,D6950/ABS($D$7125))</f>
        <v/>
      </c>
      <c r="F6950" s="15" t="n">
        <v>26070731</v>
      </c>
      <c r="G6950" s="16">
        <f>IF($F$7125=0,0,F6950/ABS($F$7125))</f>
        <v/>
      </c>
      <c r="H6950" s="15">
        <f>D6950-F6950</f>
        <v/>
      </c>
      <c r="I6950" s="16">
        <f>IF(F6950=0,0,H6950/ABS(F6950))</f>
        <v/>
      </c>
      <c r="J6950" s="10" t="inlineStr">
        <is>
          <t>TRUE</t>
        </is>
      </c>
    </row>
    <row r="6951" hidden="1" outlineLevel="2">
      <c r="A6951" s="13" t="inlineStr"/>
      <c r="B6951" s="13" t="inlineStr">
        <is>
          <t xml:space="preserve">    AGUSTIN ARMANDO POVEDA OVIEDO</t>
        </is>
      </c>
      <c r="C6951" s="14" t="inlineStr"/>
      <c r="D6951" s="15" t="n">
        <v>1246000</v>
      </c>
      <c r="E6951" s="16">
        <f>IF($D$7125=0,0,D6951/ABS($D$7125))</f>
        <v/>
      </c>
      <c r="F6951" s="15" t="n">
        <v>1246000</v>
      </c>
      <c r="G6951" s="16">
        <f>IF($F$7125=0,0,F6951/ABS($F$7125))</f>
        <v/>
      </c>
      <c r="H6951" s="15">
        <f>D6951-F6951</f>
        <v/>
      </c>
      <c r="I6951" s="16">
        <f>IF(F6951=0,0,H6951/ABS(F6951))</f>
        <v/>
      </c>
      <c r="J6951" s="10" t="inlineStr">
        <is>
          <t>TRUE</t>
        </is>
      </c>
    </row>
    <row r="6952" hidden="1" outlineLevel="2">
      <c r="A6952" s="13" t="inlineStr"/>
      <c r="B6952" s="13" t="inlineStr">
        <is>
          <t xml:space="preserve">    ALIMENTOS JOMAS</t>
        </is>
      </c>
      <c r="C6952" s="14" t="inlineStr"/>
      <c r="D6952" s="15" t="n">
        <v>1148684.39</v>
      </c>
      <c r="E6952" s="16">
        <f>IF($D$7125=0,0,D6952/ABS($D$7125))</f>
        <v/>
      </c>
      <c r="F6952" s="15" t="n">
        <v>1148684.39</v>
      </c>
      <c r="G6952" s="16">
        <f>IF($F$7125=0,0,F6952/ABS($F$7125))</f>
        <v/>
      </c>
      <c r="H6952" s="15">
        <f>D6952-F6952</f>
        <v/>
      </c>
      <c r="I6952" s="16">
        <f>IF(F6952=0,0,H6952/ABS(F6952))</f>
        <v/>
      </c>
      <c r="J6952" s="10" t="inlineStr">
        <is>
          <t>TRUE</t>
        </is>
      </c>
    </row>
    <row r="6953" hidden="1" outlineLevel="2">
      <c r="A6953" s="13" t="inlineStr"/>
      <c r="B6953" s="13" t="inlineStr">
        <is>
          <t xml:space="preserve">    ALMACENES EXITO S.A.</t>
        </is>
      </c>
      <c r="C6953" s="14" t="inlineStr"/>
      <c r="D6953" s="15" t="n">
        <v>18988.99</v>
      </c>
      <c r="E6953" s="16">
        <f>IF($D$7125=0,0,D6953/ABS($D$7125))</f>
        <v/>
      </c>
      <c r="F6953" s="15" t="n">
        <v>18988.99</v>
      </c>
      <c r="G6953" s="16">
        <f>IF($F$7125=0,0,F6953/ABS($F$7125))</f>
        <v/>
      </c>
      <c r="H6953" s="15">
        <f>D6953-F6953</f>
        <v/>
      </c>
      <c r="I6953" s="16">
        <f>IF(F6953=0,0,H6953/ABS(F6953))</f>
        <v/>
      </c>
      <c r="J6953" s="10" t="inlineStr">
        <is>
          <t>TRUE</t>
        </is>
      </c>
    </row>
    <row r="6954" hidden="1" outlineLevel="2">
      <c r="A6954" s="13" t="inlineStr"/>
      <c r="B6954" s="13" t="inlineStr">
        <is>
          <t xml:space="preserve">    ASOCIACION AGROPIMIENTERA VALLE DEL GUAMEZ</t>
        </is>
      </c>
      <c r="C6954" s="14" t="inlineStr"/>
      <c r="D6954" s="15" t="n">
        <v>1642200</v>
      </c>
      <c r="E6954" s="16">
        <f>IF($D$7125=0,0,D6954/ABS($D$7125))</f>
        <v/>
      </c>
      <c r="F6954" s="15" t="n">
        <v>1642200</v>
      </c>
      <c r="G6954" s="16">
        <f>IF($F$7125=0,0,F6954/ABS($F$7125))</f>
        <v/>
      </c>
      <c r="H6954" s="15">
        <f>D6954-F6954</f>
        <v/>
      </c>
      <c r="I6954" s="16">
        <f>IF(F6954=0,0,H6954/ABS(F6954))</f>
        <v/>
      </c>
      <c r="J6954" s="10" t="inlineStr">
        <is>
          <t>TRUE</t>
        </is>
      </c>
    </row>
    <row r="6955" hidden="1" outlineLevel="2">
      <c r="A6955" s="13" t="inlineStr"/>
      <c r="B6955" s="13" t="inlineStr">
        <is>
          <t xml:space="preserve">    C.I. NUTREO S.A.S.</t>
        </is>
      </c>
      <c r="C6955" s="14" t="inlineStr"/>
      <c r="D6955" s="15" t="n">
        <v>4998000</v>
      </c>
      <c r="E6955" s="16">
        <f>IF($D$7125=0,0,D6955/ABS($D$7125))</f>
        <v/>
      </c>
      <c r="F6955" s="15" t="n">
        <v>4998000</v>
      </c>
      <c r="G6955" s="16">
        <f>IF($F$7125=0,0,F6955/ABS($F$7125))</f>
        <v/>
      </c>
      <c r="H6955" s="15">
        <f>D6955-F6955</f>
        <v/>
      </c>
      <c r="I6955" s="16">
        <f>IF(F6955=0,0,H6955/ABS(F6955))</f>
        <v/>
      </c>
      <c r="J6955" s="10" t="inlineStr">
        <is>
          <t>TRUE</t>
        </is>
      </c>
    </row>
    <row r="6956" hidden="1" outlineLevel="2">
      <c r="A6956" s="13" t="inlineStr"/>
      <c r="B6956" s="13" t="inlineStr">
        <is>
          <t xml:space="preserve">    CAROLINA GALEANO GARCIA</t>
        </is>
      </c>
      <c r="C6956" s="14" t="inlineStr"/>
      <c r="D6956" s="15" t="n">
        <v>195976</v>
      </c>
      <c r="E6956" s="16">
        <f>IF($D$7125=0,0,D6956/ABS($D$7125))</f>
        <v/>
      </c>
      <c r="F6956" s="15" t="n">
        <v>195976</v>
      </c>
      <c r="G6956" s="16">
        <f>IF($F$7125=0,0,F6956/ABS($F$7125))</f>
        <v/>
      </c>
      <c r="H6956" s="15">
        <f>D6956-F6956</f>
        <v/>
      </c>
      <c r="I6956" s="16">
        <f>IF(F6956=0,0,H6956/ABS(F6956))</f>
        <v/>
      </c>
      <c r="J6956" s="10" t="inlineStr">
        <is>
          <t>TRUE</t>
        </is>
      </c>
    </row>
    <row r="6957" hidden="1" outlineLevel="2">
      <c r="A6957" s="13" t="inlineStr"/>
      <c r="B6957" s="13" t="inlineStr">
        <is>
          <t xml:space="preserve">    COLOMBIANA DE COMERCIO SA</t>
        </is>
      </c>
      <c r="C6957" s="14" t="inlineStr"/>
      <c r="D6957" s="15" t="n">
        <v>0.52</v>
      </c>
      <c r="E6957" s="16">
        <f>IF($D$7125=0,0,D6957/ABS($D$7125))</f>
        <v/>
      </c>
      <c r="F6957" s="15" t="n">
        <v>0.52</v>
      </c>
      <c r="G6957" s="16">
        <f>IF($F$7125=0,0,F6957/ABS($F$7125))</f>
        <v/>
      </c>
      <c r="H6957" s="15">
        <f>D6957-F6957</f>
        <v/>
      </c>
      <c r="I6957" s="16">
        <f>IF(F6957=0,0,H6957/ABS(F6957))</f>
        <v/>
      </c>
      <c r="J6957" s="10" t="inlineStr">
        <is>
          <t>TRUE</t>
        </is>
      </c>
    </row>
    <row r="6958" hidden="1" outlineLevel="2">
      <c r="A6958" s="13" t="inlineStr"/>
      <c r="B6958" s="13" t="inlineStr">
        <is>
          <t xml:space="preserve">    CONNPLANTS SAS</t>
        </is>
      </c>
      <c r="C6958" s="14" t="inlineStr"/>
      <c r="D6958" s="15" t="n">
        <v>943425.75</v>
      </c>
      <c r="E6958" s="16">
        <f>IF($D$7125=0,0,D6958/ABS($D$7125))</f>
        <v/>
      </c>
      <c r="F6958" s="15" t="n">
        <v>943425.75</v>
      </c>
      <c r="G6958" s="16">
        <f>IF($F$7125=0,0,F6958/ABS($F$7125))</f>
        <v/>
      </c>
      <c r="H6958" s="15">
        <f>D6958-F6958</f>
        <v/>
      </c>
      <c r="I6958" s="16">
        <f>IF(F6958=0,0,H6958/ABS(F6958))</f>
        <v/>
      </c>
      <c r="J6958" s="10" t="inlineStr">
        <is>
          <t>TRUE</t>
        </is>
      </c>
    </row>
    <row r="6959" hidden="1" outlineLevel="2">
      <c r="A6959" s="13" t="inlineStr"/>
      <c r="B6959" s="13" t="inlineStr">
        <is>
          <t xml:space="preserve">    COORDINADORA MERCANTIL SA</t>
        </is>
      </c>
      <c r="C6959" s="14" t="inlineStr"/>
      <c r="D6959" s="15" t="n">
        <v>628050</v>
      </c>
      <c r="E6959" s="16">
        <f>IF($D$7125=0,0,D6959/ABS($D$7125))</f>
        <v/>
      </c>
      <c r="F6959" s="15" t="n">
        <v>628050</v>
      </c>
      <c r="G6959" s="16">
        <f>IF($F$7125=0,0,F6959/ABS($F$7125))</f>
        <v/>
      </c>
      <c r="H6959" s="15">
        <f>D6959-F6959</f>
        <v/>
      </c>
      <c r="I6959" s="16">
        <f>IF(F6959=0,0,H6959/ABS(F6959))</f>
        <v/>
      </c>
      <c r="J6959" s="10" t="inlineStr">
        <is>
          <t>TRUE</t>
        </is>
      </c>
    </row>
    <row r="6960" hidden="1" outlineLevel="2">
      <c r="A6960" s="13" t="inlineStr"/>
      <c r="B6960" s="13" t="inlineStr">
        <is>
          <t xml:space="preserve">    CORPORACION CLUB DE TENIS CALI</t>
        </is>
      </c>
      <c r="C6960" s="14" t="inlineStr"/>
      <c r="D6960" s="15" t="n">
        <v>6750</v>
      </c>
      <c r="E6960" s="16">
        <f>IF($D$7125=0,0,D6960/ABS($D$7125))</f>
        <v/>
      </c>
      <c r="F6960" s="15" t="n">
        <v>6750</v>
      </c>
      <c r="G6960" s="16">
        <f>IF($F$7125=0,0,F6960/ABS($F$7125))</f>
        <v/>
      </c>
      <c r="H6960" s="15">
        <f>D6960-F6960</f>
        <v/>
      </c>
      <c r="I6960" s="16">
        <f>IF(F6960=0,0,H6960/ABS(F6960))</f>
        <v/>
      </c>
      <c r="J6960" s="10" t="inlineStr">
        <is>
          <t>TRUE</t>
        </is>
      </c>
    </row>
    <row r="6961" hidden="1" outlineLevel="2">
      <c r="A6961" s="13" t="inlineStr"/>
      <c r="B6961" s="13" t="inlineStr">
        <is>
          <t xml:space="preserve">    DAISY IMBACHI</t>
        </is>
      </c>
      <c r="C6961" s="14" t="inlineStr"/>
      <c r="D6961" s="15" t="n">
        <v>1800000</v>
      </c>
      <c r="E6961" s="16">
        <f>IF($D$7125=0,0,D6961/ABS($D$7125))</f>
        <v/>
      </c>
      <c r="F6961" s="15" t="n">
        <v>1800000</v>
      </c>
      <c r="G6961" s="16">
        <f>IF($F$7125=0,0,F6961/ABS($F$7125))</f>
        <v/>
      </c>
      <c r="H6961" s="15">
        <f>D6961-F6961</f>
        <v/>
      </c>
      <c r="I6961" s="16">
        <f>IF(F6961=0,0,H6961/ABS(F6961))</f>
        <v/>
      </c>
      <c r="J6961" s="10" t="inlineStr">
        <is>
          <t>TRUE</t>
        </is>
      </c>
    </row>
    <row r="6962" hidden="1" outlineLevel="2">
      <c r="A6962" s="13" t="inlineStr"/>
      <c r="B6962" s="13" t="inlineStr">
        <is>
          <t xml:space="preserve">    DIEGO FERNANDO MORALES CELIS</t>
        </is>
      </c>
      <c r="C6962" s="14" t="inlineStr"/>
      <c r="D6962" s="15" t="n">
        <v>120000</v>
      </c>
      <c r="E6962" s="16">
        <f>IF($D$7125=0,0,D6962/ABS($D$7125))</f>
        <v/>
      </c>
      <c r="F6962" s="15" t="n">
        <v>120000</v>
      </c>
      <c r="G6962" s="16">
        <f>IF($F$7125=0,0,F6962/ABS($F$7125))</f>
        <v/>
      </c>
      <c r="H6962" s="15">
        <f>D6962-F6962</f>
        <v/>
      </c>
      <c r="I6962" s="16">
        <f>IF(F6962=0,0,H6962/ABS(F6962))</f>
        <v/>
      </c>
      <c r="J6962" s="10" t="inlineStr">
        <is>
          <t>TRUE</t>
        </is>
      </c>
    </row>
    <row r="6963" hidden="1" outlineLevel="2">
      <c r="A6963" s="13" t="inlineStr"/>
      <c r="B6963" s="13" t="inlineStr">
        <is>
          <t xml:space="preserve">    EMPACKING GLOBAL SAS</t>
        </is>
      </c>
      <c r="C6963" s="14" t="inlineStr"/>
      <c r="D6963" s="15" t="n">
        <v>63000</v>
      </c>
      <c r="E6963" s="16">
        <f>IF($D$7125=0,0,D6963/ABS($D$7125))</f>
        <v/>
      </c>
      <c r="F6963" s="15" t="n">
        <v>63000</v>
      </c>
      <c r="G6963" s="16">
        <f>IF($F$7125=0,0,F6963/ABS($F$7125))</f>
        <v/>
      </c>
      <c r="H6963" s="15">
        <f>D6963-F6963</f>
        <v/>
      </c>
      <c r="I6963" s="16">
        <f>IF(F6963=0,0,H6963/ABS(F6963))</f>
        <v/>
      </c>
      <c r="J6963" s="10" t="inlineStr">
        <is>
          <t>TRUE</t>
        </is>
      </c>
    </row>
    <row r="6964" hidden="1" outlineLevel="2">
      <c r="A6964" s="13" t="inlineStr"/>
      <c r="B6964" s="13" t="inlineStr">
        <is>
          <t xml:space="preserve">    FARMAVIT EMPRESA ASOCIATIVA DE TRABAJO</t>
        </is>
      </c>
      <c r="C6964" s="14" t="inlineStr"/>
      <c r="D6964" s="15" t="n">
        <v>227827.55</v>
      </c>
      <c r="E6964" s="16">
        <f>IF($D$7125=0,0,D6964/ABS($D$7125))</f>
        <v/>
      </c>
      <c r="F6964" s="15" t="n">
        <v>227827.55</v>
      </c>
      <c r="G6964" s="16">
        <f>IF($F$7125=0,0,F6964/ABS($F$7125))</f>
        <v/>
      </c>
      <c r="H6964" s="15">
        <f>D6964-F6964</f>
        <v/>
      </c>
      <c r="I6964" s="16">
        <f>IF(F6964=0,0,H6964/ABS(F6964))</f>
        <v/>
      </c>
      <c r="J6964" s="10" t="inlineStr">
        <is>
          <t>TRUE</t>
        </is>
      </c>
    </row>
    <row r="6965" hidden="1" outlineLevel="2">
      <c r="A6965" s="13" t="inlineStr"/>
      <c r="B6965" s="13" t="inlineStr">
        <is>
          <t xml:space="preserve">    FITOBIOCELL SAS</t>
        </is>
      </c>
      <c r="C6965" s="14" t="inlineStr"/>
      <c r="D6965" s="15" t="n">
        <v>37553629</v>
      </c>
      <c r="E6965" s="16">
        <f>IF($D$7125=0,0,D6965/ABS($D$7125))</f>
        <v/>
      </c>
      <c r="F6965" s="15" t="n">
        <v>37553629</v>
      </c>
      <c r="G6965" s="16">
        <f>IF($F$7125=0,0,F6965/ABS($F$7125))</f>
        <v/>
      </c>
      <c r="H6965" s="15">
        <f>D6965-F6965</f>
        <v/>
      </c>
      <c r="I6965" s="16">
        <f>IF(F6965=0,0,H6965/ABS(F6965))</f>
        <v/>
      </c>
      <c r="J6965" s="10" t="inlineStr">
        <is>
          <t>TRUE</t>
        </is>
      </c>
    </row>
    <row r="6966" hidden="1" outlineLevel="2">
      <c r="A6966" s="13" t="inlineStr"/>
      <c r="B6966" s="13" t="inlineStr">
        <is>
          <t xml:space="preserve">    GASES DE OCCIDENTE</t>
        </is>
      </c>
      <c r="C6966" s="14" t="inlineStr"/>
      <c r="D6966" s="15" t="n">
        <v>53941</v>
      </c>
      <c r="E6966" s="16">
        <f>IF($D$7125=0,0,D6966/ABS($D$7125))</f>
        <v/>
      </c>
      <c r="F6966" s="15" t="n">
        <v>53941</v>
      </c>
      <c r="G6966" s="16">
        <f>IF($F$7125=0,0,F6966/ABS($F$7125))</f>
        <v/>
      </c>
      <c r="H6966" s="15">
        <f>D6966-F6966</f>
        <v/>
      </c>
      <c r="I6966" s="16">
        <f>IF(F6966=0,0,H6966/ABS(F6966))</f>
        <v/>
      </c>
      <c r="J6966" s="10" t="inlineStr">
        <is>
          <t>TRUE</t>
        </is>
      </c>
    </row>
    <row r="6967" hidden="1" outlineLevel="2">
      <c r="A6967" s="13" t="inlineStr"/>
      <c r="B6967" s="13" t="inlineStr">
        <is>
          <t xml:space="preserve">    GOOGLE LLC</t>
        </is>
      </c>
      <c r="C6967" s="14" t="inlineStr"/>
      <c r="D6967" s="15" t="n">
        <v>1084564</v>
      </c>
      <c r="E6967" s="16">
        <f>IF($D$7125=0,0,D6967/ABS($D$7125))</f>
        <v/>
      </c>
      <c r="F6967" s="15" t="n">
        <v>1084564</v>
      </c>
      <c r="G6967" s="16">
        <f>IF($F$7125=0,0,F6967/ABS($F$7125))</f>
        <v/>
      </c>
      <c r="H6967" s="15">
        <f>D6967-F6967</f>
        <v/>
      </c>
      <c r="I6967" s="16">
        <f>IF(F6967=0,0,H6967/ABS(F6967))</f>
        <v/>
      </c>
      <c r="J6967" s="10" t="inlineStr">
        <is>
          <t>TRUE</t>
        </is>
      </c>
    </row>
    <row r="6968" hidden="1" outlineLevel="2">
      <c r="A6968" s="13" t="inlineStr"/>
      <c r="B6968" s="13" t="inlineStr">
        <is>
          <t xml:space="preserve">    GRUPO NUTRIT LAB SAS</t>
        </is>
      </c>
      <c r="C6968" s="14" t="inlineStr"/>
      <c r="D6968" s="15" t="n">
        <v>14272257.64</v>
      </c>
      <c r="E6968" s="16">
        <f>IF($D$7125=0,0,D6968/ABS($D$7125))</f>
        <v/>
      </c>
      <c r="F6968" s="15" t="n">
        <v>14272257.64</v>
      </c>
      <c r="G6968" s="16">
        <f>IF($F$7125=0,0,F6968/ABS($F$7125))</f>
        <v/>
      </c>
      <c r="H6968" s="15">
        <f>D6968-F6968</f>
        <v/>
      </c>
      <c r="I6968" s="16">
        <f>IF(F6968=0,0,H6968/ABS(F6968))</f>
        <v/>
      </c>
      <c r="J6968" s="10" t="inlineStr">
        <is>
          <t>TRUE</t>
        </is>
      </c>
    </row>
    <row r="6969" hidden="1" outlineLevel="2">
      <c r="A6969" s="13" t="inlineStr"/>
      <c r="B6969" s="13" t="inlineStr">
        <is>
          <t xml:space="preserve">    GUSTAVO DIAZ</t>
        </is>
      </c>
      <c r="C6969" s="14" t="inlineStr"/>
      <c r="D6969" s="15" t="n">
        <v>631579</v>
      </c>
      <c r="E6969" s="16">
        <f>IF($D$7125=0,0,D6969/ABS($D$7125))</f>
        <v/>
      </c>
      <c r="F6969" s="15" t="n">
        <v>631579</v>
      </c>
      <c r="G6969" s="16">
        <f>IF($F$7125=0,0,F6969/ABS($F$7125))</f>
        <v/>
      </c>
      <c r="H6969" s="15">
        <f>D6969-F6969</f>
        <v/>
      </c>
      <c r="I6969" s="16">
        <f>IF(F6969=0,0,H6969/ABS(F6969))</f>
        <v/>
      </c>
      <c r="J6969" s="10" t="inlineStr">
        <is>
          <t>TRUE</t>
        </is>
      </c>
    </row>
    <row r="6970" hidden="1" outlineLevel="2">
      <c r="A6970" s="13" t="inlineStr"/>
      <c r="B6970" s="13" t="inlineStr">
        <is>
          <t xml:space="preserve">    INGRID VIVIANA AGUDELO POVEDA</t>
        </is>
      </c>
      <c r="C6970" s="14" t="inlineStr"/>
      <c r="D6970" s="15" t="n">
        <v>30000</v>
      </c>
      <c r="E6970" s="16">
        <f>IF($D$7125=0,0,D6970/ABS($D$7125))</f>
        <v/>
      </c>
      <c r="F6970" s="15" t="n">
        <v>30000</v>
      </c>
      <c r="G6970" s="16">
        <f>IF($F$7125=0,0,F6970/ABS($F$7125))</f>
        <v/>
      </c>
      <c r="H6970" s="15">
        <f>D6970-F6970</f>
        <v/>
      </c>
      <c r="I6970" s="16">
        <f>IF(F6970=0,0,H6970/ABS(F6970))</f>
        <v/>
      </c>
      <c r="J6970" s="10" t="inlineStr">
        <is>
          <t>TRUE</t>
        </is>
      </c>
    </row>
    <row r="6971" hidden="1" outlineLevel="2">
      <c r="A6971" s="13" t="inlineStr"/>
      <c r="B6971" s="13" t="inlineStr">
        <is>
          <t xml:space="preserve">    JUAN FERNANDO ARIAS HERRERA</t>
        </is>
      </c>
      <c r="C6971" s="14" t="inlineStr"/>
      <c r="D6971" s="15" t="n">
        <v>4548781.79</v>
      </c>
      <c r="E6971" s="16">
        <f>IF($D$7125=0,0,D6971/ABS($D$7125))</f>
        <v/>
      </c>
      <c r="F6971" s="15" t="n">
        <v>4548781.79</v>
      </c>
      <c r="G6971" s="16">
        <f>IF($F$7125=0,0,F6971/ABS($F$7125))</f>
        <v/>
      </c>
      <c r="H6971" s="15">
        <f>D6971-F6971</f>
        <v/>
      </c>
      <c r="I6971" s="16">
        <f>IF(F6971=0,0,H6971/ABS(F6971))</f>
        <v/>
      </c>
      <c r="J6971" s="10" t="inlineStr">
        <is>
          <t>TRUE</t>
        </is>
      </c>
    </row>
    <row r="6972" hidden="1" outlineLevel="2">
      <c r="A6972" s="13" t="inlineStr"/>
      <c r="B6972" s="13" t="inlineStr">
        <is>
          <t xml:space="preserve">    LA CONCEPCION SA</t>
        </is>
      </c>
      <c r="C6972" s="14" t="inlineStr"/>
      <c r="D6972" s="15" t="n">
        <v>3117300</v>
      </c>
      <c r="E6972" s="16">
        <f>IF($D$7125=0,0,D6972/ABS($D$7125))</f>
        <v/>
      </c>
      <c r="F6972" s="15" t="n">
        <v>3117300</v>
      </c>
      <c r="G6972" s="16">
        <f>IF($F$7125=0,0,F6972/ABS($F$7125))</f>
        <v/>
      </c>
      <c r="H6972" s="15">
        <f>D6972-F6972</f>
        <v/>
      </c>
      <c r="I6972" s="16">
        <f>IF(F6972=0,0,H6972/ABS(F6972))</f>
        <v/>
      </c>
      <c r="J6972" s="10" t="inlineStr">
        <is>
          <t>TRUE</t>
        </is>
      </c>
    </row>
    <row r="6973" hidden="1" outlineLevel="2">
      <c r="A6973" s="13" t="inlineStr"/>
      <c r="B6973" s="13" t="inlineStr">
        <is>
          <t xml:space="preserve">    LITIGIO Y CONSULTORIA LEGAL SAS</t>
        </is>
      </c>
      <c r="C6973" s="14" t="inlineStr"/>
      <c r="D6973" s="15" t="n">
        <v>4133487.88</v>
      </c>
      <c r="E6973" s="16">
        <f>IF($D$7125=0,0,D6973/ABS($D$7125))</f>
        <v/>
      </c>
      <c r="F6973" s="15" t="n">
        <v>4133487.88</v>
      </c>
      <c r="G6973" s="16">
        <f>IF($F$7125=0,0,F6973/ABS($F$7125))</f>
        <v/>
      </c>
      <c r="H6973" s="15">
        <f>D6973-F6973</f>
        <v/>
      </c>
      <c r="I6973" s="16">
        <f>IF(F6973=0,0,H6973/ABS(F6973))</f>
        <v/>
      </c>
      <c r="J6973" s="10" t="inlineStr">
        <is>
          <t>TRUE</t>
        </is>
      </c>
    </row>
    <row r="6974" hidden="1" outlineLevel="2">
      <c r="A6974" s="13" t="inlineStr"/>
      <c r="B6974" s="13" t="inlineStr">
        <is>
          <t xml:space="preserve">    LUCERO VASQUEZ</t>
        </is>
      </c>
      <c r="C6974" s="14" t="inlineStr"/>
      <c r="D6974" s="15" t="n">
        <v>65000</v>
      </c>
      <c r="E6974" s="16">
        <f>IF($D$7125=0,0,D6974/ABS($D$7125))</f>
        <v/>
      </c>
      <c r="F6974" s="15" t="n">
        <v>65000</v>
      </c>
      <c r="G6974" s="16">
        <f>IF($F$7125=0,0,F6974/ABS($F$7125))</f>
        <v/>
      </c>
      <c r="H6974" s="15">
        <f>D6974-F6974</f>
        <v/>
      </c>
      <c r="I6974" s="16">
        <f>IF(F6974=0,0,H6974/ABS(F6974))</f>
        <v/>
      </c>
      <c r="J6974" s="10" t="inlineStr">
        <is>
          <t>TRUE</t>
        </is>
      </c>
    </row>
    <row r="6975" hidden="1" outlineLevel="2">
      <c r="A6975" s="13" t="inlineStr"/>
      <c r="B6975" s="13" t="inlineStr">
        <is>
          <t xml:space="preserve">    MAURICIO VANEGAS PATIÑO</t>
        </is>
      </c>
      <c r="C6975" s="14" t="inlineStr"/>
      <c r="D6975" s="15" t="n">
        <v>250000</v>
      </c>
      <c r="E6975" s="16">
        <f>IF($D$7125=0,0,D6975/ABS($D$7125))</f>
        <v/>
      </c>
      <c r="F6975" s="15" t="n">
        <v>250000</v>
      </c>
      <c r="G6975" s="16">
        <f>IF($F$7125=0,0,F6975/ABS($F$7125))</f>
        <v/>
      </c>
      <c r="H6975" s="15">
        <f>D6975-F6975</f>
        <v/>
      </c>
      <c r="I6975" s="16">
        <f>IF(F6975=0,0,H6975/ABS(F6975))</f>
        <v/>
      </c>
      <c r="J6975" s="10" t="inlineStr">
        <is>
          <t>TRUE</t>
        </is>
      </c>
    </row>
    <row r="6976" hidden="1" outlineLevel="2">
      <c r="A6976" s="13" t="inlineStr"/>
      <c r="B6976" s="13" t="inlineStr">
        <is>
          <t xml:space="preserve">    MELONN SAS</t>
        </is>
      </c>
      <c r="C6976" s="14" t="inlineStr"/>
      <c r="D6976" s="15" t="n">
        <v>244911.4</v>
      </c>
      <c r="E6976" s="16">
        <f>IF($D$7125=0,0,D6976/ABS($D$7125))</f>
        <v/>
      </c>
      <c r="F6976" s="15" t="n">
        <v>244911.4</v>
      </c>
      <c r="G6976" s="16">
        <f>IF($F$7125=0,0,F6976/ABS($F$7125))</f>
        <v/>
      </c>
      <c r="H6976" s="15">
        <f>D6976-F6976</f>
        <v/>
      </c>
      <c r="I6976" s="16">
        <f>IF(F6976=0,0,H6976/ABS(F6976))</f>
        <v/>
      </c>
      <c r="J6976" s="10" t="inlineStr">
        <is>
          <t>TRUE</t>
        </is>
      </c>
    </row>
    <row r="6977" hidden="1" outlineLevel="2">
      <c r="A6977" s="13" t="inlineStr"/>
      <c r="B6977" s="13" t="inlineStr">
        <is>
          <t xml:space="preserve">    MERCADEO COMPARTIDO SAS</t>
        </is>
      </c>
      <c r="C6977" s="14" t="inlineStr"/>
      <c r="D6977" s="15" t="n">
        <v>133037.9</v>
      </c>
      <c r="E6977" s="16">
        <f>IF($D$7125=0,0,D6977/ABS($D$7125))</f>
        <v/>
      </c>
      <c r="F6977" s="15" t="n">
        <v>133037.9</v>
      </c>
      <c r="G6977" s="16">
        <f>IF($F$7125=0,0,F6977/ABS($F$7125))</f>
        <v/>
      </c>
      <c r="H6977" s="15">
        <f>D6977-F6977</f>
        <v/>
      </c>
      <c r="I6977" s="16">
        <f>IF(F6977=0,0,H6977/ABS(F6977))</f>
        <v/>
      </c>
      <c r="J6977" s="10" t="inlineStr">
        <is>
          <t>TRUE</t>
        </is>
      </c>
    </row>
    <row r="6978" hidden="1" outlineLevel="2">
      <c r="A6978" s="13" t="inlineStr"/>
      <c r="B6978" s="13" t="inlineStr">
        <is>
          <t xml:space="preserve">    Nutrición en Movimiento</t>
        </is>
      </c>
      <c r="C6978" s="14" t="inlineStr"/>
      <c r="D6978" s="15" t="n">
        <v>280000</v>
      </c>
      <c r="E6978" s="16">
        <f>IF($D$7125=0,0,D6978/ABS($D$7125))</f>
        <v/>
      </c>
      <c r="F6978" s="15" t="n">
        <v>280000</v>
      </c>
      <c r="G6978" s="16">
        <f>IF($F$7125=0,0,F6978/ABS($F$7125))</f>
        <v/>
      </c>
      <c r="H6978" s="15">
        <f>D6978-F6978</f>
        <v/>
      </c>
      <c r="I6978" s="16">
        <f>IF(F6978=0,0,H6978/ABS(F6978))</f>
        <v/>
      </c>
      <c r="J6978" s="10" t="inlineStr">
        <is>
          <t>TRUE</t>
        </is>
      </c>
    </row>
    <row r="6979" hidden="1" outlineLevel="2">
      <c r="A6979" s="13" t="inlineStr"/>
      <c r="B6979" s="13" t="inlineStr">
        <is>
          <t xml:space="preserve">    ONLINE MARIA DEL MAR MEZU PALACIOS</t>
        </is>
      </c>
      <c r="C6979" s="14" t="inlineStr"/>
      <c r="D6979" s="15" t="n">
        <v>32000</v>
      </c>
      <c r="E6979" s="16">
        <f>IF($D$7125=0,0,D6979/ABS($D$7125))</f>
        <v/>
      </c>
      <c r="F6979" s="15" t="n">
        <v>32000</v>
      </c>
      <c r="G6979" s="16">
        <f>IF($F$7125=0,0,F6979/ABS($F$7125))</f>
        <v/>
      </c>
      <c r="H6979" s="15">
        <f>D6979-F6979</f>
        <v/>
      </c>
      <c r="I6979" s="16">
        <f>IF(F6979=0,0,H6979/ABS(F6979))</f>
        <v/>
      </c>
      <c r="J6979" s="10" t="inlineStr">
        <is>
          <t>TRUE</t>
        </is>
      </c>
    </row>
    <row r="6980" hidden="1" outlineLevel="2">
      <c r="A6980" s="13" t="inlineStr"/>
      <c r="B6980" s="13" t="inlineStr">
        <is>
          <t xml:space="preserve">    ONLINE MARIA JOSE LOPEZ BOLAÑOS</t>
        </is>
      </c>
      <c r="C6980" s="14" t="inlineStr"/>
      <c r="D6980" s="15" t="n">
        <v>1479990</v>
      </c>
      <c r="E6980" s="16">
        <f>IF($D$7125=0,0,D6980/ABS($D$7125))</f>
        <v/>
      </c>
      <c r="F6980" s="15" t="n">
        <v>1479990</v>
      </c>
      <c r="G6980" s="16">
        <f>IF($F$7125=0,0,F6980/ABS($F$7125))</f>
        <v/>
      </c>
      <c r="H6980" s="15">
        <f>D6980-F6980</f>
        <v/>
      </c>
      <c r="I6980" s="16">
        <f>IF(F6980=0,0,H6980/ABS(F6980))</f>
        <v/>
      </c>
      <c r="J6980" s="10" t="inlineStr">
        <is>
          <t>TRUE</t>
        </is>
      </c>
    </row>
    <row r="6981" hidden="1" outlineLevel="2">
      <c r="A6981" s="13" t="inlineStr"/>
      <c r="B6981" s="13" t="inlineStr">
        <is>
          <t xml:space="preserve">    ONLINE MICHAELL ALEXIS AGREDO FAJARDO</t>
        </is>
      </c>
      <c r="C6981" s="14" t="inlineStr"/>
      <c r="D6981" s="15" t="n">
        <v>1000000</v>
      </c>
      <c r="E6981" s="16">
        <f>IF($D$7125=0,0,D6981/ABS($D$7125))</f>
        <v/>
      </c>
      <c r="F6981" s="15" t="n">
        <v>1000000</v>
      </c>
      <c r="G6981" s="16">
        <f>IF($F$7125=0,0,F6981/ABS($F$7125))</f>
        <v/>
      </c>
      <c r="H6981" s="15">
        <f>D6981-F6981</f>
        <v/>
      </c>
      <c r="I6981" s="16">
        <f>IF(F6981=0,0,H6981/ABS(F6981))</f>
        <v/>
      </c>
      <c r="J6981" s="10" t="inlineStr">
        <is>
          <t>TRUE</t>
        </is>
      </c>
    </row>
    <row r="6982" hidden="1" outlineLevel="2">
      <c r="A6982" s="13" t="inlineStr"/>
      <c r="B6982" s="13" t="inlineStr">
        <is>
          <t xml:space="preserve">    POOL CRUZ QUINTERO</t>
        </is>
      </c>
      <c r="C6982" s="14" t="inlineStr"/>
      <c r="D6982" s="15" t="n">
        <v>125000</v>
      </c>
      <c r="E6982" s="16">
        <f>IF($D$7125=0,0,D6982/ABS($D$7125))</f>
        <v/>
      </c>
      <c r="F6982" s="15" t="n">
        <v>125000</v>
      </c>
      <c r="G6982" s="16">
        <f>IF($F$7125=0,0,F6982/ABS($F$7125))</f>
        <v/>
      </c>
      <c r="H6982" s="15">
        <f>D6982-F6982</f>
        <v/>
      </c>
      <c r="I6982" s="16">
        <f>IF(F6982=0,0,H6982/ABS(F6982))</f>
        <v/>
      </c>
      <c r="J6982" s="10" t="inlineStr">
        <is>
          <t>TRUE</t>
        </is>
      </c>
    </row>
    <row r="6983" hidden="1" outlineLevel="2">
      <c r="A6983" s="13" t="inlineStr"/>
      <c r="B6983" s="13" t="inlineStr">
        <is>
          <t xml:space="preserve">    PRECOOPERATIVA INSUMOS AGRICOLAS DEL VALLE</t>
        </is>
      </c>
      <c r="C6983" s="14" t="inlineStr"/>
      <c r="D6983" s="15" t="n">
        <v>1242000</v>
      </c>
      <c r="E6983" s="16">
        <f>IF($D$7125=0,0,D6983/ABS($D$7125))</f>
        <v/>
      </c>
      <c r="F6983" s="15" t="n">
        <v>1242000</v>
      </c>
      <c r="G6983" s="16">
        <f>IF($F$7125=0,0,F6983/ABS($F$7125))</f>
        <v/>
      </c>
      <c r="H6983" s="15">
        <f>D6983-F6983</f>
        <v/>
      </c>
      <c r="I6983" s="16">
        <f>IF(F6983=0,0,H6983/ABS(F6983))</f>
        <v/>
      </c>
      <c r="J6983" s="10" t="inlineStr">
        <is>
          <t>TRUE</t>
        </is>
      </c>
    </row>
    <row r="6984" hidden="1" outlineLevel="2">
      <c r="A6984" s="13" t="inlineStr"/>
      <c r="B6984" s="13" t="inlineStr">
        <is>
          <t xml:space="preserve">    PROCOLOMBIA</t>
        </is>
      </c>
      <c r="C6984" s="14" t="inlineStr"/>
      <c r="D6984" s="15" t="n">
        <v>600000</v>
      </c>
      <c r="E6984" s="16">
        <f>IF($D$7125=0,0,D6984/ABS($D$7125))</f>
        <v/>
      </c>
      <c r="F6984" s="15" t="n">
        <v>600000</v>
      </c>
      <c r="G6984" s="16">
        <f>IF($F$7125=0,0,F6984/ABS($F$7125))</f>
        <v/>
      </c>
      <c r="H6984" s="15">
        <f>D6984-F6984</f>
        <v/>
      </c>
      <c r="I6984" s="16">
        <f>IF(F6984=0,0,H6984/ABS(F6984))</f>
        <v/>
      </c>
      <c r="J6984" s="10" t="inlineStr">
        <is>
          <t>TRUE</t>
        </is>
      </c>
    </row>
    <row r="6985" hidden="1" outlineLevel="2">
      <c r="A6985" s="13" t="inlineStr"/>
      <c r="B6985" s="13" t="inlineStr">
        <is>
          <t xml:space="preserve">    PRODUCCION GRAFICA EDITORES SAS</t>
        </is>
      </c>
      <c r="C6985" s="14" t="inlineStr"/>
      <c r="D6985" s="15" t="n">
        <v>3200199.1</v>
      </c>
      <c r="E6985" s="16">
        <f>IF($D$7125=0,0,D6985/ABS($D$7125))</f>
        <v/>
      </c>
      <c r="F6985" s="15" t="n">
        <v>3200199.1</v>
      </c>
      <c r="G6985" s="16">
        <f>IF($F$7125=0,0,F6985/ABS($F$7125))</f>
        <v/>
      </c>
      <c r="H6985" s="15">
        <f>D6985-F6985</f>
        <v/>
      </c>
      <c r="I6985" s="16">
        <f>IF(F6985=0,0,H6985/ABS(F6985))</f>
        <v/>
      </c>
      <c r="J6985" s="10" t="inlineStr">
        <is>
          <t>TRUE</t>
        </is>
      </c>
    </row>
    <row r="6986" hidden="1" outlineLevel="2">
      <c r="A6986" s="13" t="inlineStr"/>
      <c r="B6986" s="13" t="inlineStr">
        <is>
          <t xml:space="preserve">    RANPACK SAS</t>
        </is>
      </c>
      <c r="C6986" s="14" t="inlineStr"/>
      <c r="D6986" s="15" t="n">
        <v>2866</v>
      </c>
      <c r="E6986" s="16">
        <f>IF($D$7125=0,0,D6986/ABS($D$7125))</f>
        <v/>
      </c>
      <c r="F6986" s="15" t="n">
        <v>2866</v>
      </c>
      <c r="G6986" s="16">
        <f>IF($F$7125=0,0,F6986/ABS($F$7125))</f>
        <v/>
      </c>
      <c r="H6986" s="15">
        <f>D6986-F6986</f>
        <v/>
      </c>
      <c r="I6986" s="16">
        <f>IF(F6986=0,0,H6986/ABS(F6986))</f>
        <v/>
      </c>
      <c r="J6986" s="10" t="inlineStr">
        <is>
          <t>TRUE</t>
        </is>
      </c>
    </row>
    <row r="6987" hidden="1" outlineLevel="2">
      <c r="A6987" s="13" t="inlineStr"/>
      <c r="B6987" s="13" t="inlineStr">
        <is>
          <t xml:space="preserve">    SAN CAMILO COFFE INDUSTRY SAS</t>
        </is>
      </c>
      <c r="C6987" s="14" t="inlineStr"/>
      <c r="D6987" s="15" t="n">
        <v>183000</v>
      </c>
      <c r="E6987" s="16">
        <f>IF($D$7125=0,0,D6987/ABS($D$7125))</f>
        <v/>
      </c>
      <c r="F6987" s="15" t="n">
        <v>183000</v>
      </c>
      <c r="G6987" s="16">
        <f>IF($F$7125=0,0,F6987/ABS($F$7125))</f>
        <v/>
      </c>
      <c r="H6987" s="15">
        <f>D6987-F6987</f>
        <v/>
      </c>
      <c r="I6987" s="16">
        <f>IF(F6987=0,0,H6987/ABS(F6987))</f>
        <v/>
      </c>
      <c r="J6987" s="10" t="inlineStr">
        <is>
          <t>TRUE</t>
        </is>
      </c>
    </row>
    <row r="6988" hidden="1" outlineLevel="2">
      <c r="A6988" s="13" t="inlineStr"/>
      <c r="B6988" s="13" t="inlineStr">
        <is>
          <t xml:space="preserve">    SERO COLOMBIA SAS</t>
        </is>
      </c>
      <c r="C6988" s="14" t="inlineStr"/>
      <c r="D6988" s="15" t="n">
        <v>28560000</v>
      </c>
      <c r="E6988" s="16">
        <f>IF($D$7125=0,0,D6988/ABS($D$7125))</f>
        <v/>
      </c>
      <c r="F6988" s="15" t="n">
        <v>28560000</v>
      </c>
      <c r="G6988" s="16">
        <f>IF($F$7125=0,0,F6988/ABS($F$7125))</f>
        <v/>
      </c>
      <c r="H6988" s="15">
        <f>D6988-F6988</f>
        <v/>
      </c>
      <c r="I6988" s="16">
        <f>IF(F6988=0,0,H6988/ABS(F6988))</f>
        <v/>
      </c>
      <c r="J6988" s="10" t="inlineStr">
        <is>
          <t>TRUE</t>
        </is>
      </c>
    </row>
    <row r="6989" hidden="1" outlineLevel="2">
      <c r="A6989" s="13" t="inlineStr"/>
      <c r="B6989" s="13" t="inlineStr">
        <is>
          <t xml:space="preserve">    Sebastian Mendoza Castaño</t>
        </is>
      </c>
      <c r="C6989" s="14" t="inlineStr"/>
      <c r="D6989" s="15" t="n">
        <v>170789</v>
      </c>
      <c r="E6989" s="16">
        <f>IF($D$7125=0,0,D6989/ABS($D$7125))</f>
        <v/>
      </c>
      <c r="F6989" s="15" t="n">
        <v>170789</v>
      </c>
      <c r="G6989" s="16">
        <f>IF($F$7125=0,0,F6989/ABS($F$7125))</f>
        <v/>
      </c>
      <c r="H6989" s="15">
        <f>D6989-F6989</f>
        <v/>
      </c>
      <c r="I6989" s="16">
        <f>IF(F6989=0,0,H6989/ABS(F6989))</f>
        <v/>
      </c>
      <c r="J6989" s="10" t="inlineStr">
        <is>
          <t>TRUE</t>
        </is>
      </c>
    </row>
    <row r="6990" hidden="1" outlineLevel="2">
      <c r="A6990" s="13" t="inlineStr"/>
      <c r="B6990" s="13" t="inlineStr">
        <is>
          <t xml:space="preserve">    THINKJACÁ SAS</t>
        </is>
      </c>
      <c r="C6990" s="14" t="inlineStr"/>
      <c r="D6990" s="15" t="n">
        <v>800000</v>
      </c>
      <c r="E6990" s="16">
        <f>IF($D$7125=0,0,D6990/ABS($D$7125))</f>
        <v/>
      </c>
      <c r="F6990" s="15" t="n">
        <v>800000</v>
      </c>
      <c r="G6990" s="16">
        <f>IF($F$7125=0,0,F6990/ABS($F$7125))</f>
        <v/>
      </c>
      <c r="H6990" s="15">
        <f>D6990-F6990</f>
        <v/>
      </c>
      <c r="I6990" s="16">
        <f>IF(F6990=0,0,H6990/ABS(F6990))</f>
        <v/>
      </c>
      <c r="J6990" s="10" t="inlineStr">
        <is>
          <t>TRUE</t>
        </is>
      </c>
    </row>
    <row r="6991" hidden="1" outlineLevel="1">
      <c r="A6991" s="11" t="inlineStr">
        <is>
          <t xml:space="preserve">  13301502</t>
        </is>
      </c>
      <c r="B6991" s="11" t="inlineStr">
        <is>
          <t xml:space="preserve">  Otros</t>
        </is>
      </c>
      <c r="C6991" s="12" t="inlineStr"/>
      <c r="D6991" s="8">
        <f>SUM(D6992:D6994)</f>
        <v/>
      </c>
      <c r="E6991" s="9">
        <f>IF($D$7125=0,0,D6991/ABS($D$7125))</f>
        <v/>
      </c>
      <c r="F6991" s="8">
        <f>SUM(F6992:F6994)</f>
        <v/>
      </c>
      <c r="G6991" s="9">
        <f>IF($F$7125=0,0,F6991/ABS($F$7125))</f>
        <v/>
      </c>
      <c r="H6991" s="8">
        <f>D6991-F6991</f>
        <v/>
      </c>
      <c r="I6991" s="9">
        <f>IF(F6991=0,0,H6991/ABS(F6991))</f>
        <v/>
      </c>
      <c r="J6991" s="10" t="inlineStr">
        <is>
          <t>TRUE</t>
        </is>
      </c>
    </row>
    <row r="6992" hidden="1" outlineLevel="2">
      <c r="A6992" s="13" t="inlineStr"/>
      <c r="B6992" s="13" t="inlineStr">
        <is>
          <t xml:space="preserve">    David Muñoz Montoya</t>
        </is>
      </c>
      <c r="C6992" s="14" t="inlineStr"/>
      <c r="D6992" s="15" t="n">
        <v>1138670</v>
      </c>
      <c r="E6992" s="16">
        <f>IF($D$7125=0,0,D6992/ABS($D$7125))</f>
        <v/>
      </c>
      <c r="F6992" s="15" t="n">
        <v>1138670</v>
      </c>
      <c r="G6992" s="16">
        <f>IF($F$7125=0,0,F6992/ABS($F$7125))</f>
        <v/>
      </c>
      <c r="H6992" s="15">
        <f>D6992-F6992</f>
        <v/>
      </c>
      <c r="I6992" s="16">
        <f>IF(F6992=0,0,H6992/ABS(F6992))</f>
        <v/>
      </c>
      <c r="J6992" s="10" t="inlineStr">
        <is>
          <t>TRUE</t>
        </is>
      </c>
    </row>
    <row r="6993" hidden="1" outlineLevel="2">
      <c r="A6993" s="13" t="inlineStr"/>
      <c r="B6993" s="13" t="inlineStr">
        <is>
          <t xml:space="preserve">    ONLINE Alexandra Marin</t>
        </is>
      </c>
      <c r="C6993" s="14" t="inlineStr"/>
      <c r="D6993" s="15" t="n">
        <v>775000</v>
      </c>
      <c r="E6993" s="16">
        <f>IF($D$7125=0,0,D6993/ABS($D$7125))</f>
        <v/>
      </c>
      <c r="F6993" s="15" t="n">
        <v>775000</v>
      </c>
      <c r="G6993" s="16">
        <f>IF($F$7125=0,0,F6993/ABS($F$7125))</f>
        <v/>
      </c>
      <c r="H6993" s="15">
        <f>D6993-F6993</f>
        <v/>
      </c>
      <c r="I6993" s="16">
        <f>IF(F6993=0,0,H6993/ABS(F6993))</f>
        <v/>
      </c>
      <c r="J6993" s="10" t="inlineStr">
        <is>
          <t>TRUE</t>
        </is>
      </c>
    </row>
    <row r="6994" hidden="1" outlineLevel="2">
      <c r="A6994" s="13" t="inlineStr"/>
      <c r="B6994" s="13" t="inlineStr">
        <is>
          <t xml:space="preserve">    ONLINE MARIA DEL MAR MEZU PALACIOS</t>
        </is>
      </c>
      <c r="C6994" s="14" t="inlineStr"/>
      <c r="D6994" s="15" t="n">
        <v>0</v>
      </c>
      <c r="E6994" s="16">
        <f>IF($D$7125=0,0,D6994/ABS($D$7125))</f>
        <v/>
      </c>
      <c r="F6994" s="15" t="n">
        <v>0</v>
      </c>
      <c r="G6994" s="16">
        <f>IF($F$7125=0,0,F6994/ABS($F$7125))</f>
        <v/>
      </c>
      <c r="H6994" s="15">
        <f>D6994-F6994</f>
        <v/>
      </c>
      <c r="I6994" s="16">
        <f>IF(F6994=0,0,H6994/ABS(F6994))</f>
        <v/>
      </c>
      <c r="J6994" s="10" t="inlineStr">
        <is>
          <t>TRUE</t>
        </is>
      </c>
    </row>
    <row r="6995" hidden="1" outlineLevel="1">
      <c r="A6995" s="11" t="inlineStr">
        <is>
          <t xml:space="preserve">  13309501</t>
        </is>
      </c>
      <c r="B6995" s="11" t="inlineStr">
        <is>
          <t xml:space="preserve">  Otros</t>
        </is>
      </c>
      <c r="C6995" s="12" t="inlineStr"/>
      <c r="D6995" s="8">
        <f>SUM(D6996:D6996)</f>
        <v/>
      </c>
      <c r="E6995" s="9">
        <f>IF($D$7125=0,0,D6995/ABS($D$7125))</f>
        <v/>
      </c>
      <c r="F6995" s="8">
        <f>SUM(F6996:F6996)</f>
        <v/>
      </c>
      <c r="G6995" s="9">
        <f>IF($F$7125=0,0,F6995/ABS($F$7125))</f>
        <v/>
      </c>
      <c r="H6995" s="8">
        <f>D6995-F6995</f>
        <v/>
      </c>
      <c r="I6995" s="9">
        <f>IF(F6995=0,0,H6995/ABS(F6995))</f>
        <v/>
      </c>
      <c r="J6995" s="10" t="inlineStr">
        <is>
          <t>TRUE</t>
        </is>
      </c>
    </row>
    <row r="6996" hidden="1" outlineLevel="2">
      <c r="A6996" s="13" t="inlineStr"/>
      <c r="B6996" s="13" t="inlineStr">
        <is>
          <t xml:space="preserve">    DIAN</t>
        </is>
      </c>
      <c r="C6996" s="14" t="inlineStr"/>
      <c r="D6996" s="15" t="n">
        <v>727200</v>
      </c>
      <c r="E6996" s="16">
        <f>IF($D$7125=0,0,D6996/ABS($D$7125))</f>
        <v/>
      </c>
      <c r="F6996" s="15" t="n">
        <v>727200</v>
      </c>
      <c r="G6996" s="16">
        <f>IF($F$7125=0,0,F6996/ABS($F$7125))</f>
        <v/>
      </c>
      <c r="H6996" s="15">
        <f>D6996-F6996</f>
        <v/>
      </c>
      <c r="I6996" s="16">
        <f>IF(F6996=0,0,H6996/ABS(F6996))</f>
        <v/>
      </c>
      <c r="J6996" s="10" t="inlineStr">
        <is>
          <t>TRUE</t>
        </is>
      </c>
    </row>
    <row r="6997" hidden="1" outlineLevel="1">
      <c r="A6997" s="11" t="inlineStr">
        <is>
          <t xml:space="preserve">  13551501</t>
        </is>
      </c>
      <c r="B6997" s="11" t="inlineStr">
        <is>
          <t xml:space="preserve">  Anticipo Retención en la fuente 2,5%</t>
        </is>
      </c>
      <c r="C6997" s="12" t="inlineStr"/>
      <c r="D6997" s="8">
        <f>SUM(D6998:D7046)</f>
        <v/>
      </c>
      <c r="E6997" s="9">
        <f>IF($D$7125=0,0,D6997/ABS($D$7125))</f>
        <v/>
      </c>
      <c r="F6997" s="8">
        <f>SUM(F6998:F7046)</f>
        <v/>
      </c>
      <c r="G6997" s="9">
        <f>IF($F$7125=0,0,F6997/ABS($F$7125))</f>
        <v/>
      </c>
      <c r="H6997" s="8">
        <f>D6997-F6997</f>
        <v/>
      </c>
      <c r="I6997" s="9">
        <f>IF(F6997=0,0,H6997/ABS(F6997))</f>
        <v/>
      </c>
      <c r="J6997" s="10" t="inlineStr">
        <is>
          <t>TRUE</t>
        </is>
      </c>
    </row>
    <row r="6998" hidden="1" outlineLevel="2">
      <c r="A6998" s="13" t="inlineStr"/>
      <c r="B6998" s="13" t="inlineStr">
        <is>
          <t xml:space="preserve">    ADWELLCH SAS</t>
        </is>
      </c>
      <c r="C6998" s="14" t="inlineStr"/>
      <c r="D6998" s="15" t="n">
        <v>3130587.96</v>
      </c>
      <c r="E6998" s="16">
        <f>IF($D$7125=0,0,D6998/ABS($D$7125))</f>
        <v/>
      </c>
      <c r="F6998" s="15" t="n">
        <v>3130587.96</v>
      </c>
      <c r="G6998" s="16">
        <f>IF($F$7125=0,0,F6998/ABS($F$7125))</f>
        <v/>
      </c>
      <c r="H6998" s="15">
        <f>D6998-F6998</f>
        <v/>
      </c>
      <c r="I6998" s="16">
        <f>IF(F6998=0,0,H6998/ABS(F6998))</f>
        <v/>
      </c>
      <c r="J6998" s="10" t="inlineStr">
        <is>
          <t>TRUE</t>
        </is>
      </c>
    </row>
    <row r="6999" hidden="1" outlineLevel="2">
      <c r="A6999" s="13" t="inlineStr"/>
      <c r="B6999" s="13" t="inlineStr">
        <is>
          <t xml:space="preserve">    ALIMENTOS SOSTENIBLES SAS</t>
        </is>
      </c>
      <c r="C6999" s="14" t="inlineStr"/>
      <c r="D6999" s="15" t="n">
        <v>644897.66</v>
      </c>
      <c r="E6999" s="16">
        <f>IF($D$7125=0,0,D6999/ABS($D$7125))</f>
        <v/>
      </c>
      <c r="F6999" s="15" t="n">
        <v>644897.66</v>
      </c>
      <c r="G6999" s="16">
        <f>IF($F$7125=0,0,F6999/ABS($F$7125))</f>
        <v/>
      </c>
      <c r="H6999" s="15">
        <f>D6999-F6999</f>
        <v/>
      </c>
      <c r="I6999" s="16">
        <f>IF(F6999=0,0,H6999/ABS(F6999))</f>
        <v/>
      </c>
      <c r="J6999" s="10" t="inlineStr">
        <is>
          <t>TRUE</t>
        </is>
      </c>
    </row>
    <row r="7000" hidden="1" outlineLevel="2">
      <c r="A7000" s="13" t="inlineStr"/>
      <c r="B7000" s="13" t="inlineStr">
        <is>
          <t xml:space="preserve">    ARTEMISA S.A.S BIC</t>
        </is>
      </c>
      <c r="C7000" s="14" t="inlineStr"/>
      <c r="D7000" s="15" t="n">
        <v>21484115.76</v>
      </c>
      <c r="E7000" s="16">
        <f>IF($D$7125=0,0,D7000/ABS($D$7125))</f>
        <v/>
      </c>
      <c r="F7000" s="15" t="n">
        <v>21484115.76</v>
      </c>
      <c r="G7000" s="16">
        <f>IF($F$7125=0,0,F7000/ABS($F$7125))</f>
        <v/>
      </c>
      <c r="H7000" s="15">
        <f>D7000-F7000</f>
        <v/>
      </c>
      <c r="I7000" s="16">
        <f>IF(F7000=0,0,H7000/ABS(F7000))</f>
        <v/>
      </c>
      <c r="J7000" s="10" t="inlineStr">
        <is>
          <t>TRUE</t>
        </is>
      </c>
    </row>
    <row r="7001" hidden="1" outlineLevel="2">
      <c r="A7001" s="13" t="inlineStr"/>
      <c r="B7001" s="13" t="inlineStr">
        <is>
          <t xml:space="preserve">    AUDIFARMA S.A.</t>
        </is>
      </c>
      <c r="C7001" s="14" t="inlineStr"/>
      <c r="D7001" s="15" t="n">
        <v>101203.99</v>
      </c>
      <c r="E7001" s="16">
        <f>IF($D$7125=0,0,D7001/ABS($D$7125))</f>
        <v/>
      </c>
      <c r="F7001" s="15" t="n">
        <v>101203.99</v>
      </c>
      <c r="G7001" s="16">
        <f>IF($F$7125=0,0,F7001/ABS($F$7125))</f>
        <v/>
      </c>
      <c r="H7001" s="15">
        <f>D7001-F7001</f>
        <v/>
      </c>
      <c r="I7001" s="16">
        <f>IF(F7001=0,0,H7001/ABS(F7001))</f>
        <v/>
      </c>
      <c r="J7001" s="10" t="inlineStr">
        <is>
          <t>TRUE</t>
        </is>
      </c>
    </row>
    <row r="7002" hidden="1" outlineLevel="2">
      <c r="A7002" s="13" t="inlineStr"/>
      <c r="B7002" s="13" t="inlineStr">
        <is>
          <t xml:space="preserve">    BISMILA SAS</t>
        </is>
      </c>
      <c r="C7002" s="14" t="inlineStr"/>
      <c r="D7002" s="15" t="n">
        <v>67498.10000000001</v>
      </c>
      <c r="E7002" s="16">
        <f>IF($D$7125=0,0,D7002/ABS($D$7125))</f>
        <v/>
      </c>
      <c r="F7002" s="15" t="n">
        <v>67498.10000000001</v>
      </c>
      <c r="G7002" s="16">
        <f>IF($F$7125=0,0,F7002/ABS($F$7125))</f>
        <v/>
      </c>
      <c r="H7002" s="15">
        <f>D7002-F7002</f>
        <v/>
      </c>
      <c r="I7002" s="16">
        <f>IF(F7002=0,0,H7002/ABS(F7002))</f>
        <v/>
      </c>
      <c r="J7002" s="10" t="inlineStr">
        <is>
          <t>TRUE</t>
        </is>
      </c>
    </row>
    <row r="7003" hidden="1" outlineLevel="2">
      <c r="A7003" s="13" t="inlineStr"/>
      <c r="B7003" s="13" t="inlineStr">
        <is>
          <t xml:space="preserve">    Banco de bogotá</t>
        </is>
      </c>
      <c r="C7003" s="14" t="inlineStr"/>
      <c r="D7003" s="15" t="n">
        <v>-8037508</v>
      </c>
      <c r="E7003" s="16">
        <f>IF($D$7125=0,0,D7003/ABS($D$7125))</f>
        <v/>
      </c>
      <c r="F7003" s="15" t="n">
        <v>-8037508</v>
      </c>
      <c r="G7003" s="16">
        <f>IF($F$7125=0,0,F7003/ABS($F$7125))</f>
        <v/>
      </c>
      <c r="H7003" s="15">
        <f>D7003-F7003</f>
        <v/>
      </c>
      <c r="I7003" s="16">
        <f>IF(F7003=0,0,H7003/ABS(F7003))</f>
        <v/>
      </c>
      <c r="J7003" s="10" t="inlineStr">
        <is>
          <t>TRUE</t>
        </is>
      </c>
    </row>
    <row r="7004" hidden="1" outlineLevel="2">
      <c r="A7004" s="13" t="inlineStr"/>
      <c r="B7004" s="13" t="inlineStr">
        <is>
          <t xml:space="preserve">    COCOFIT MERCADO SALUDABLE S.A.S.</t>
        </is>
      </c>
      <c r="C7004" s="14" t="inlineStr"/>
      <c r="D7004" s="15" t="n">
        <v>650793.76</v>
      </c>
      <c r="E7004" s="16">
        <f>IF($D$7125=0,0,D7004/ABS($D$7125))</f>
        <v/>
      </c>
      <c r="F7004" s="15" t="n">
        <v>650793.76</v>
      </c>
      <c r="G7004" s="16">
        <f>IF($F$7125=0,0,F7004/ABS($F$7125))</f>
        <v/>
      </c>
      <c r="H7004" s="15">
        <f>D7004-F7004</f>
        <v/>
      </c>
      <c r="I7004" s="16">
        <f>IF(F7004=0,0,H7004/ABS(F7004))</f>
        <v/>
      </c>
      <c r="J7004" s="10" t="inlineStr">
        <is>
          <t>TRUE</t>
        </is>
      </c>
    </row>
    <row r="7005" hidden="1" outlineLevel="2">
      <c r="A7005" s="13" t="inlineStr"/>
      <c r="B7005" s="13" t="inlineStr">
        <is>
          <t xml:space="preserve">    Clavijo Martinez Inversiones cia s en c</t>
        </is>
      </c>
      <c r="C7005" s="14" t="inlineStr"/>
      <c r="D7005" s="15" t="n">
        <v>1821667</v>
      </c>
      <c r="E7005" s="16">
        <f>IF($D$7125=0,0,D7005/ABS($D$7125))</f>
        <v/>
      </c>
      <c r="F7005" s="15" t="n">
        <v>1821667</v>
      </c>
      <c r="G7005" s="16">
        <f>IF($F$7125=0,0,F7005/ABS($F$7125))</f>
        <v/>
      </c>
      <c r="H7005" s="15">
        <f>D7005-F7005</f>
        <v/>
      </c>
      <c r="I7005" s="16">
        <f>IF(F7005=0,0,H7005/ABS(F7005))</f>
        <v/>
      </c>
      <c r="J7005" s="10" t="inlineStr">
        <is>
          <t>TRUE</t>
        </is>
      </c>
    </row>
    <row r="7006" hidden="1" outlineLevel="2">
      <c r="A7006" s="13" t="inlineStr"/>
      <c r="B7006" s="13" t="inlineStr">
        <is>
          <t xml:space="preserve">    DANIELA ARBELAEZ</t>
        </is>
      </c>
      <c r="C7006" s="14" t="inlineStr"/>
      <c r="D7006" s="15" t="n">
        <v>236677.4</v>
      </c>
      <c r="E7006" s="16">
        <f>IF($D$7125=0,0,D7006/ABS($D$7125))</f>
        <v/>
      </c>
      <c r="F7006" s="15" t="n">
        <v>236677.4</v>
      </c>
      <c r="G7006" s="16">
        <f>IF($F$7125=0,0,F7006/ABS($F$7125))</f>
        <v/>
      </c>
      <c r="H7006" s="15">
        <f>D7006-F7006</f>
        <v/>
      </c>
      <c r="I7006" s="16">
        <f>IF(F7006=0,0,H7006/ABS(F7006))</f>
        <v/>
      </c>
      <c r="J7006" s="10" t="inlineStr">
        <is>
          <t>TRUE</t>
        </is>
      </c>
    </row>
    <row r="7007" hidden="1" outlineLevel="2">
      <c r="A7007" s="13" t="inlineStr"/>
      <c r="B7007" s="13" t="inlineStr">
        <is>
          <t xml:space="preserve">    DELFOS COLOMBIA SAS</t>
        </is>
      </c>
      <c r="C7007" s="14" t="inlineStr"/>
      <c r="D7007" s="15" t="n">
        <v>25297.04</v>
      </c>
      <c r="E7007" s="16">
        <f>IF($D$7125=0,0,D7007/ABS($D$7125))</f>
        <v/>
      </c>
      <c r="F7007" s="15" t="n">
        <v>25297.04</v>
      </c>
      <c r="G7007" s="16">
        <f>IF($F$7125=0,0,F7007/ABS($F$7125))</f>
        <v/>
      </c>
      <c r="H7007" s="15">
        <f>D7007-F7007</f>
        <v/>
      </c>
      <c r="I7007" s="16">
        <f>IF(F7007=0,0,H7007/ABS(F7007))</f>
        <v/>
      </c>
      <c r="J7007" s="10" t="inlineStr">
        <is>
          <t>TRUE</t>
        </is>
      </c>
    </row>
    <row r="7008" hidden="1" outlineLevel="2">
      <c r="A7008" s="13" t="inlineStr"/>
      <c r="B7008" s="13" t="inlineStr">
        <is>
          <t xml:space="preserve">    DIAN</t>
        </is>
      </c>
      <c r="C7008" s="14" t="inlineStr"/>
      <c r="D7008" s="15" t="n">
        <v>-40323202.77</v>
      </c>
      <c r="E7008" s="16">
        <f>IF($D$7125=0,0,D7008/ABS($D$7125))</f>
        <v/>
      </c>
      <c r="F7008" s="15" t="n">
        <v>-40323202.77</v>
      </c>
      <c r="G7008" s="16">
        <f>IF($F$7125=0,0,F7008/ABS($F$7125))</f>
        <v/>
      </c>
      <c r="H7008" s="15">
        <f>D7008-F7008</f>
        <v/>
      </c>
      <c r="I7008" s="16">
        <f>IF(F7008=0,0,H7008/ABS(F7008))</f>
        <v/>
      </c>
      <c r="J7008" s="10" t="inlineStr">
        <is>
          <t>TRUE</t>
        </is>
      </c>
    </row>
    <row r="7009" hidden="1" outlineLevel="2">
      <c r="A7009" s="13" t="inlineStr"/>
      <c r="B7009" s="13" t="inlineStr">
        <is>
          <t xml:space="preserve">    DIANA MARCELA VALENCIA</t>
        </is>
      </c>
      <c r="C7009" s="14" t="inlineStr"/>
      <c r="D7009" s="15" t="n">
        <v>653002.0600000001</v>
      </c>
      <c r="E7009" s="16">
        <f>IF($D$7125=0,0,D7009/ABS($D$7125))</f>
        <v/>
      </c>
      <c r="F7009" s="15" t="n">
        <v>653002.0600000001</v>
      </c>
      <c r="G7009" s="16">
        <f>IF($F$7125=0,0,F7009/ABS($F$7125))</f>
        <v/>
      </c>
      <c r="H7009" s="15">
        <f>D7009-F7009</f>
        <v/>
      </c>
      <c r="I7009" s="16">
        <f>IF(F7009=0,0,H7009/ABS(F7009))</f>
        <v/>
      </c>
      <c r="J7009" s="10" t="inlineStr">
        <is>
          <t>TRUE</t>
        </is>
      </c>
    </row>
    <row r="7010" hidden="1" outlineLevel="2">
      <c r="A7010" s="13" t="inlineStr"/>
      <c r="B7010" s="13" t="inlineStr">
        <is>
          <t xml:space="preserve">    DISTRIBUIDORA PASTEUR</t>
        </is>
      </c>
      <c r="C7010" s="14" t="inlineStr"/>
      <c r="D7010" s="15" t="n">
        <v>20571953.15</v>
      </c>
      <c r="E7010" s="16">
        <f>IF($D$7125=0,0,D7010/ABS($D$7125))</f>
        <v/>
      </c>
      <c r="F7010" s="15" t="n">
        <v>20571953.15</v>
      </c>
      <c r="G7010" s="16">
        <f>IF($F$7125=0,0,F7010/ABS($F$7125))</f>
        <v/>
      </c>
      <c r="H7010" s="15">
        <f>D7010-F7010</f>
        <v/>
      </c>
      <c r="I7010" s="16">
        <f>IF(F7010=0,0,H7010/ABS(F7010))</f>
        <v/>
      </c>
      <c r="J7010" s="10" t="inlineStr">
        <is>
          <t>TRUE</t>
        </is>
      </c>
    </row>
    <row r="7011" hidden="1" outlineLevel="2">
      <c r="A7011" s="13" t="inlineStr"/>
      <c r="B7011" s="13" t="inlineStr">
        <is>
          <t xml:space="preserve">    DISTRIBUIDORA SALUD NATURAL S.A.S</t>
        </is>
      </c>
      <c r="C7011" s="14" t="inlineStr"/>
      <c r="D7011" s="15" t="n">
        <v>1468763.84</v>
      </c>
      <c r="E7011" s="16">
        <f>IF($D$7125=0,0,D7011/ABS($D$7125))</f>
        <v/>
      </c>
      <c r="F7011" s="15" t="n">
        <v>1468763.84</v>
      </c>
      <c r="G7011" s="16">
        <f>IF($F$7125=0,0,F7011/ABS($F$7125))</f>
        <v/>
      </c>
      <c r="H7011" s="15">
        <f>D7011-F7011</f>
        <v/>
      </c>
      <c r="I7011" s="16">
        <f>IF(F7011=0,0,H7011/ABS(F7011))</f>
        <v/>
      </c>
      <c r="J7011" s="10" t="inlineStr">
        <is>
          <t>TRUE</t>
        </is>
      </c>
    </row>
    <row r="7012" hidden="1" outlineLevel="2">
      <c r="A7012" s="13" t="inlineStr"/>
      <c r="B7012" s="13" t="inlineStr">
        <is>
          <t xml:space="preserve">    DROGUERIA V&amp;N SAS</t>
        </is>
      </c>
      <c r="C7012" s="14" t="inlineStr"/>
      <c r="D7012" s="15" t="n">
        <v>51624.79</v>
      </c>
      <c r="E7012" s="16">
        <f>IF($D$7125=0,0,D7012/ABS($D$7125))</f>
        <v/>
      </c>
      <c r="F7012" s="15" t="n">
        <v>51624.79</v>
      </c>
      <c r="G7012" s="16">
        <f>IF($F$7125=0,0,F7012/ABS($F$7125))</f>
        <v/>
      </c>
      <c r="H7012" s="15">
        <f>D7012-F7012</f>
        <v/>
      </c>
      <c r="I7012" s="16">
        <f>IF(F7012=0,0,H7012/ABS(F7012))</f>
        <v/>
      </c>
      <c r="J7012" s="10" t="inlineStr">
        <is>
          <t>TRUE</t>
        </is>
      </c>
    </row>
    <row r="7013" hidden="1" outlineLevel="2">
      <c r="A7013" s="13" t="inlineStr"/>
      <c r="B7013" s="13" t="inlineStr">
        <is>
          <t xml:space="preserve">    Droguerías Juliao S.A Mariela Ester Juliao del Río</t>
        </is>
      </c>
      <c r="C7013" s="14" t="inlineStr"/>
      <c r="D7013" s="15" t="n">
        <v>2668263.32</v>
      </c>
      <c r="E7013" s="16">
        <f>IF($D$7125=0,0,D7013/ABS($D$7125))</f>
        <v/>
      </c>
      <c r="F7013" s="15" t="n">
        <v>2668263.32</v>
      </c>
      <c r="G7013" s="16">
        <f>IF($F$7125=0,0,F7013/ABS($F$7125))</f>
        <v/>
      </c>
      <c r="H7013" s="15">
        <f>D7013-F7013</f>
        <v/>
      </c>
      <c r="I7013" s="16">
        <f>IF(F7013=0,0,H7013/ABS(F7013))</f>
        <v/>
      </c>
      <c r="J7013" s="10" t="inlineStr">
        <is>
          <t>TRUE</t>
        </is>
      </c>
    </row>
    <row r="7014" hidden="1" outlineLevel="2">
      <c r="A7014" s="13" t="inlineStr"/>
      <c r="B7014" s="13" t="inlineStr">
        <is>
          <t xml:space="preserve">    FARMATODO COLOMBIA S.A</t>
        </is>
      </c>
      <c r="C7014" s="14" t="inlineStr"/>
      <c r="D7014" s="15" t="n">
        <v>19903102.01</v>
      </c>
      <c r="E7014" s="16">
        <f>IF($D$7125=0,0,D7014/ABS($D$7125))</f>
        <v/>
      </c>
      <c r="F7014" s="15" t="n">
        <v>19903102.01</v>
      </c>
      <c r="G7014" s="16">
        <f>IF($F$7125=0,0,F7014/ABS($F$7125))</f>
        <v/>
      </c>
      <c r="H7014" s="15">
        <f>D7014-F7014</f>
        <v/>
      </c>
      <c r="I7014" s="16">
        <f>IF(F7014=0,0,H7014/ABS(F7014))</f>
        <v/>
      </c>
      <c r="J7014" s="10" t="inlineStr">
        <is>
          <t>TRUE</t>
        </is>
      </c>
    </row>
    <row r="7015" hidden="1" outlineLevel="2">
      <c r="A7015" s="13" t="inlineStr"/>
      <c r="B7015" s="13" t="inlineStr">
        <is>
          <t xml:space="preserve">    FD SAN JORGE SAS</t>
        </is>
      </c>
      <c r="C7015" s="14" t="inlineStr"/>
      <c r="D7015" s="15" t="n">
        <v>27526843.9</v>
      </c>
      <c r="E7015" s="16">
        <f>IF($D$7125=0,0,D7015/ABS($D$7125))</f>
        <v/>
      </c>
      <c r="F7015" s="15" t="n">
        <v>27526843.9</v>
      </c>
      <c r="G7015" s="16">
        <f>IF($F$7125=0,0,F7015/ABS($F$7125))</f>
        <v/>
      </c>
      <c r="H7015" s="15">
        <f>D7015-F7015</f>
        <v/>
      </c>
      <c r="I7015" s="16">
        <f>IF(F7015=0,0,H7015/ABS(F7015))</f>
        <v/>
      </c>
      <c r="J7015" s="10" t="inlineStr">
        <is>
          <t>TRUE</t>
        </is>
      </c>
    </row>
    <row r="7016" hidden="1" outlineLevel="2">
      <c r="A7016" s="13" t="inlineStr"/>
      <c r="B7016" s="13" t="inlineStr">
        <is>
          <t xml:space="preserve">    FUNDACIÓN ESCUELA HOLÍSTICA ÁRBOL DE VIDA</t>
        </is>
      </c>
      <c r="C7016" s="14" t="inlineStr"/>
      <c r="D7016" s="15" t="n">
        <v>42630.8</v>
      </c>
      <c r="E7016" s="16">
        <f>IF($D$7125=0,0,D7016/ABS($D$7125))</f>
        <v/>
      </c>
      <c r="F7016" s="15" t="n">
        <v>42630.8</v>
      </c>
      <c r="G7016" s="16">
        <f>IF($F$7125=0,0,F7016/ABS($F$7125))</f>
        <v/>
      </c>
      <c r="H7016" s="15">
        <f>D7016-F7016</f>
        <v/>
      </c>
      <c r="I7016" s="16">
        <f>IF(F7016=0,0,H7016/ABS(F7016))</f>
        <v/>
      </c>
      <c r="J7016" s="10" t="inlineStr">
        <is>
          <t>TRUE</t>
        </is>
      </c>
    </row>
    <row r="7017" hidden="1" outlineLevel="2">
      <c r="A7017" s="13" t="inlineStr"/>
      <c r="B7017" s="13" t="inlineStr">
        <is>
          <t xml:space="preserve">    Fitlomena Market SAS</t>
        </is>
      </c>
      <c r="C7017" s="14" t="inlineStr"/>
      <c r="D7017" s="15" t="n">
        <v>92519.06</v>
      </c>
      <c r="E7017" s="16">
        <f>IF($D$7125=0,0,D7017/ABS($D$7125))</f>
        <v/>
      </c>
      <c r="F7017" s="15" t="n">
        <v>92519.06</v>
      </c>
      <c r="G7017" s="16">
        <f>IF($F$7125=0,0,F7017/ABS($F$7125))</f>
        <v/>
      </c>
      <c r="H7017" s="15">
        <f>D7017-F7017</f>
        <v/>
      </c>
      <c r="I7017" s="16">
        <f>IF(F7017=0,0,H7017/ABS(F7017))</f>
        <v/>
      </c>
      <c r="J7017" s="10" t="inlineStr">
        <is>
          <t>TRUE</t>
        </is>
      </c>
    </row>
    <row r="7018" hidden="1" outlineLevel="2">
      <c r="A7018" s="13" t="inlineStr"/>
      <c r="B7018" s="13" t="inlineStr">
        <is>
          <t xml:space="preserve">    GRUPO EMPRESARIAL DIGITAL D&amp;L S.A.S</t>
        </is>
      </c>
      <c r="C7018" s="14" t="inlineStr"/>
      <c r="D7018" s="15" t="n">
        <v>36259.18</v>
      </c>
      <c r="E7018" s="16">
        <f>IF($D$7125=0,0,D7018/ABS($D$7125))</f>
        <v/>
      </c>
      <c r="F7018" s="15" t="n">
        <v>36259.18</v>
      </c>
      <c r="G7018" s="16">
        <f>IF($F$7125=0,0,F7018/ABS($F$7125))</f>
        <v/>
      </c>
      <c r="H7018" s="15">
        <f>D7018-F7018</f>
        <v/>
      </c>
      <c r="I7018" s="16">
        <f>IF(F7018=0,0,H7018/ABS(F7018))</f>
        <v/>
      </c>
      <c r="J7018" s="10" t="inlineStr">
        <is>
          <t>TRUE</t>
        </is>
      </c>
    </row>
    <row r="7019" hidden="1" outlineLevel="2">
      <c r="A7019" s="13" t="inlineStr"/>
      <c r="B7019" s="13" t="inlineStr">
        <is>
          <t xml:space="preserve">    GRUPO TR SAS</t>
        </is>
      </c>
      <c r="C7019" s="14" t="inlineStr"/>
      <c r="D7019" s="15" t="n">
        <v>463669.98</v>
      </c>
      <c r="E7019" s="16">
        <f>IF($D$7125=0,0,D7019/ABS($D$7125))</f>
        <v/>
      </c>
      <c r="F7019" s="15" t="n">
        <v>463669.98</v>
      </c>
      <c r="G7019" s="16">
        <f>IF($F$7125=0,0,F7019/ABS($F$7125))</f>
        <v/>
      </c>
      <c r="H7019" s="15">
        <f>D7019-F7019</f>
        <v/>
      </c>
      <c r="I7019" s="16">
        <f>IF(F7019=0,0,H7019/ABS(F7019))</f>
        <v/>
      </c>
      <c r="J7019" s="10" t="inlineStr">
        <is>
          <t>TRUE</t>
        </is>
      </c>
    </row>
    <row r="7020" hidden="1" outlineLevel="2">
      <c r="A7020" s="13" t="inlineStr"/>
      <c r="B7020" s="13" t="inlineStr">
        <is>
          <t xml:space="preserve">    Go Healthy Vive Saludable SAS</t>
        </is>
      </c>
      <c r="C7020" s="14" t="inlineStr"/>
      <c r="D7020" s="15" t="n">
        <v>19621</v>
      </c>
      <c r="E7020" s="16">
        <f>IF($D$7125=0,0,D7020/ABS($D$7125))</f>
        <v/>
      </c>
      <c r="F7020" s="15" t="n">
        <v>19621</v>
      </c>
      <c r="G7020" s="16">
        <f>IF($F$7125=0,0,F7020/ABS($F$7125))</f>
        <v/>
      </c>
      <c r="H7020" s="15">
        <f>D7020-F7020</f>
        <v/>
      </c>
      <c r="I7020" s="16">
        <f>IF(F7020=0,0,H7020/ABS(F7020))</f>
        <v/>
      </c>
      <c r="J7020" s="10" t="inlineStr">
        <is>
          <t>TRUE</t>
        </is>
      </c>
    </row>
    <row r="7021" hidden="1" outlineLevel="2">
      <c r="A7021" s="13" t="inlineStr"/>
      <c r="B7021" s="13" t="inlineStr">
        <is>
          <t xml:space="preserve">    INFINITO MEDICAL SERVICE DROGUERIA-HOMEOPATIA SAS</t>
        </is>
      </c>
      <c r="C7021" s="14" t="inlineStr"/>
      <c r="D7021" s="15" t="n">
        <v>98463.82000000001</v>
      </c>
      <c r="E7021" s="16">
        <f>IF($D$7125=0,0,D7021/ABS($D$7125))</f>
        <v/>
      </c>
      <c r="F7021" s="15" t="n">
        <v>98463.82000000001</v>
      </c>
      <c r="G7021" s="16">
        <f>IF($F$7125=0,0,F7021/ABS($F$7125))</f>
        <v/>
      </c>
      <c r="H7021" s="15">
        <f>D7021-F7021</f>
        <v/>
      </c>
      <c r="I7021" s="16">
        <f>IF(F7021=0,0,H7021/ABS(F7021))</f>
        <v/>
      </c>
      <c r="J7021" s="10" t="inlineStr">
        <is>
          <t>TRUE</t>
        </is>
      </c>
    </row>
    <row r="7022" hidden="1" outlineLevel="2">
      <c r="A7022" s="13" t="inlineStr"/>
      <c r="B7022" s="13" t="inlineStr">
        <is>
          <t xml:space="preserve">    INSTITUTO DE MEDICINA FUNCIONAL CJ SAS</t>
        </is>
      </c>
      <c r="C7022" s="14" t="inlineStr"/>
      <c r="D7022" s="15" t="n">
        <v>832530.76</v>
      </c>
      <c r="E7022" s="16">
        <f>IF($D$7125=0,0,D7022/ABS($D$7125))</f>
        <v/>
      </c>
      <c r="F7022" s="15" t="n">
        <v>832530.76</v>
      </c>
      <c r="G7022" s="16">
        <f>IF($F$7125=0,0,F7022/ABS($F$7125))</f>
        <v/>
      </c>
      <c r="H7022" s="15">
        <f>D7022-F7022</f>
        <v/>
      </c>
      <c r="I7022" s="16">
        <f>IF(F7022=0,0,H7022/ABS(F7022))</f>
        <v/>
      </c>
      <c r="J7022" s="10" t="inlineStr">
        <is>
          <t>TRUE</t>
        </is>
      </c>
    </row>
    <row r="7023" hidden="1" outlineLevel="2">
      <c r="A7023" s="13" t="inlineStr"/>
      <c r="B7023" s="13" t="inlineStr">
        <is>
          <t xml:space="preserve">    INVERSIONES BARON Y BOTERO S.A.S</t>
        </is>
      </c>
      <c r="C7023" s="14" t="inlineStr"/>
      <c r="D7023" s="15" t="n">
        <v>337105.95</v>
      </c>
      <c r="E7023" s="16">
        <f>IF($D$7125=0,0,D7023/ABS($D$7125))</f>
        <v/>
      </c>
      <c r="F7023" s="15" t="n">
        <v>337105.95</v>
      </c>
      <c r="G7023" s="16">
        <f>IF($F$7125=0,0,F7023/ABS($F$7125))</f>
        <v/>
      </c>
      <c r="H7023" s="15">
        <f>D7023-F7023</f>
        <v/>
      </c>
      <c r="I7023" s="16">
        <f>IF(F7023=0,0,H7023/ABS(F7023))</f>
        <v/>
      </c>
      <c r="J7023" s="10" t="inlineStr">
        <is>
          <t>TRUE</t>
        </is>
      </c>
    </row>
    <row r="7024" hidden="1" outlineLevel="2">
      <c r="A7024" s="13" t="inlineStr"/>
      <c r="B7024" s="13" t="inlineStr">
        <is>
          <t xml:space="preserve">    INVERSIONES FARMACIAS ALPHA S.A.S</t>
        </is>
      </c>
      <c r="C7024" s="14" t="inlineStr"/>
      <c r="D7024" s="15" t="n">
        <v>2247100.34</v>
      </c>
      <c r="E7024" s="16">
        <f>IF($D$7125=0,0,D7024/ABS($D$7125))</f>
        <v/>
      </c>
      <c r="F7024" s="15" t="n">
        <v>2247100.34</v>
      </c>
      <c r="G7024" s="16">
        <f>IF($F$7125=0,0,F7024/ABS($F$7125))</f>
        <v/>
      </c>
      <c r="H7024" s="15">
        <f>D7024-F7024</f>
        <v/>
      </c>
      <c r="I7024" s="16">
        <f>IF(F7024=0,0,H7024/ABS(F7024))</f>
        <v/>
      </c>
      <c r="J7024" s="10" t="inlineStr">
        <is>
          <t>TRUE</t>
        </is>
      </c>
    </row>
    <row r="7025" hidden="1" outlineLevel="2">
      <c r="A7025" s="13" t="inlineStr"/>
      <c r="B7025" s="13" t="inlineStr">
        <is>
          <t xml:space="preserve">    INVERSIONES MARIN VALENCIA S.A.S</t>
        </is>
      </c>
      <c r="C7025" s="14" t="inlineStr"/>
      <c r="D7025" s="15" t="n">
        <v>70581.56</v>
      </c>
      <c r="E7025" s="16">
        <f>IF($D$7125=0,0,D7025/ABS($D$7125))</f>
        <v/>
      </c>
      <c r="F7025" s="15" t="n">
        <v>70581.56</v>
      </c>
      <c r="G7025" s="16">
        <f>IF($F$7125=0,0,F7025/ABS($F$7125))</f>
        <v/>
      </c>
      <c r="H7025" s="15">
        <f>D7025-F7025</f>
        <v/>
      </c>
      <c r="I7025" s="16">
        <f>IF(F7025=0,0,H7025/ABS(F7025))</f>
        <v/>
      </c>
      <c r="J7025" s="10" t="inlineStr">
        <is>
          <t>TRUE</t>
        </is>
      </c>
    </row>
    <row r="7026" hidden="1" outlineLevel="2">
      <c r="A7026" s="13" t="inlineStr"/>
      <c r="B7026" s="13" t="inlineStr">
        <is>
          <t xml:space="preserve">    INVERSIONES SALUDABLES VITA S.A.S</t>
        </is>
      </c>
      <c r="C7026" s="14" t="inlineStr"/>
      <c r="D7026" s="15" t="n">
        <v>471180.37</v>
      </c>
      <c r="E7026" s="16">
        <f>IF($D$7125=0,0,D7026/ABS($D$7125))</f>
        <v/>
      </c>
      <c r="F7026" s="15" t="n">
        <v>471180.37</v>
      </c>
      <c r="G7026" s="16">
        <f>IF($F$7125=0,0,F7026/ABS($F$7125))</f>
        <v/>
      </c>
      <c r="H7026" s="15">
        <f>D7026-F7026</f>
        <v/>
      </c>
      <c r="I7026" s="16">
        <f>IF(F7026=0,0,H7026/ABS(F7026))</f>
        <v/>
      </c>
      <c r="J7026" s="10" t="inlineStr">
        <is>
          <t>TRUE</t>
        </is>
      </c>
    </row>
    <row r="7027" hidden="1" outlineLevel="2">
      <c r="A7027" s="13" t="inlineStr"/>
      <c r="B7027" s="13" t="inlineStr">
        <is>
          <t xml:space="preserve">    INVERSIONES TORRES DONADO S.A.S</t>
        </is>
      </c>
      <c r="C7027" s="14" t="inlineStr"/>
      <c r="D7027" s="15" t="n">
        <v>172363.18</v>
      </c>
      <c r="E7027" s="16">
        <f>IF($D$7125=0,0,D7027/ABS($D$7125))</f>
        <v/>
      </c>
      <c r="F7027" s="15" t="n">
        <v>172363.18</v>
      </c>
      <c r="G7027" s="16">
        <f>IF($F$7125=0,0,F7027/ABS($F$7125))</f>
        <v/>
      </c>
      <c r="H7027" s="15">
        <f>D7027-F7027</f>
        <v/>
      </c>
      <c r="I7027" s="16">
        <f>IF(F7027=0,0,H7027/ABS(F7027))</f>
        <v/>
      </c>
      <c r="J7027" s="10" t="inlineStr">
        <is>
          <t>TRUE</t>
        </is>
      </c>
    </row>
    <row r="7028" hidden="1" outlineLevel="2">
      <c r="A7028" s="13" t="inlineStr"/>
      <c r="B7028" s="13" t="inlineStr">
        <is>
          <t xml:space="preserve">    INVERSIONES ZONAZUL SAS</t>
        </is>
      </c>
      <c r="C7028" s="14" t="inlineStr"/>
      <c r="D7028" s="15" t="n">
        <v>2637734.64</v>
      </c>
      <c r="E7028" s="16">
        <f>IF($D$7125=0,0,D7028/ABS($D$7125))</f>
        <v/>
      </c>
      <c r="F7028" s="15" t="n">
        <v>2637734.64</v>
      </c>
      <c r="G7028" s="16">
        <f>IF($F$7125=0,0,F7028/ABS($F$7125))</f>
        <v/>
      </c>
      <c r="H7028" s="15">
        <f>D7028-F7028</f>
        <v/>
      </c>
      <c r="I7028" s="16">
        <f>IF(F7028=0,0,H7028/ABS(F7028))</f>
        <v/>
      </c>
      <c r="J7028" s="10" t="inlineStr">
        <is>
          <t>TRUE</t>
        </is>
      </c>
    </row>
    <row r="7029" hidden="1" outlineLevel="2">
      <c r="A7029" s="13" t="inlineStr"/>
      <c r="B7029" s="13" t="inlineStr">
        <is>
          <t xml:space="preserve">    ISEL - ESTILO DE VIDA Y ANTI EDAD S.A.S.</t>
        </is>
      </c>
      <c r="C7029" s="14" t="inlineStr"/>
      <c r="D7029" s="15" t="n">
        <v>37939.79</v>
      </c>
      <c r="E7029" s="16">
        <f>IF($D$7125=0,0,D7029/ABS($D$7125))</f>
        <v/>
      </c>
      <c r="F7029" s="15" t="n">
        <v>37939.79</v>
      </c>
      <c r="G7029" s="16">
        <f>IF($F$7125=0,0,F7029/ABS($F$7125))</f>
        <v/>
      </c>
      <c r="H7029" s="15">
        <f>D7029-F7029</f>
        <v/>
      </c>
      <c r="I7029" s="16">
        <f>IF(F7029=0,0,H7029/ABS(F7029))</f>
        <v/>
      </c>
      <c r="J7029" s="10" t="inlineStr">
        <is>
          <t>TRUE</t>
        </is>
      </c>
    </row>
    <row r="7030" hidden="1" outlineLevel="2">
      <c r="A7030" s="13" t="inlineStr"/>
      <c r="B7030" s="13" t="inlineStr">
        <is>
          <t xml:space="preserve">    LA VITAL COLOMBIA SAS</t>
        </is>
      </c>
      <c r="C7030" s="14" t="inlineStr"/>
      <c r="D7030" s="15" t="n">
        <v>4369825.66</v>
      </c>
      <c r="E7030" s="16">
        <f>IF($D$7125=0,0,D7030/ABS($D$7125))</f>
        <v/>
      </c>
      <c r="F7030" s="15" t="n">
        <v>4369825.66</v>
      </c>
      <c r="G7030" s="16">
        <f>IF($F$7125=0,0,F7030/ABS($F$7125))</f>
        <v/>
      </c>
      <c r="H7030" s="15">
        <f>D7030-F7030</f>
        <v/>
      </c>
      <c r="I7030" s="16">
        <f>IF(F7030=0,0,H7030/ABS(F7030))</f>
        <v/>
      </c>
      <c r="J7030" s="10" t="inlineStr">
        <is>
          <t>TRUE</t>
        </is>
      </c>
    </row>
    <row r="7031" hidden="1" outlineLevel="2">
      <c r="A7031" s="13" t="inlineStr"/>
      <c r="B7031" s="13" t="inlineStr">
        <is>
          <t xml:space="preserve">    LUCEGO SAS</t>
        </is>
      </c>
      <c r="C7031" s="14" t="inlineStr"/>
      <c r="D7031" s="15" t="n">
        <v>304882.59</v>
      </c>
      <c r="E7031" s="16">
        <f>IF($D$7125=0,0,D7031/ABS($D$7125))</f>
        <v/>
      </c>
      <c r="F7031" s="15" t="n">
        <v>304882.59</v>
      </c>
      <c r="G7031" s="16">
        <f>IF($F$7125=0,0,F7031/ABS($F$7125))</f>
        <v/>
      </c>
      <c r="H7031" s="15">
        <f>D7031-F7031</f>
        <v/>
      </c>
      <c r="I7031" s="16">
        <f>IF(F7031=0,0,H7031/ABS(F7031))</f>
        <v/>
      </c>
      <c r="J7031" s="10" t="inlineStr">
        <is>
          <t>TRUE</t>
        </is>
      </c>
    </row>
    <row r="7032" hidden="1" outlineLevel="2">
      <c r="A7032" s="13" t="inlineStr"/>
      <c r="B7032" s="13" t="inlineStr">
        <is>
          <t xml:space="preserve">    MECATO NATURAL S.A.S.</t>
        </is>
      </c>
      <c r="C7032" s="14" t="inlineStr"/>
      <c r="D7032" s="15" t="n">
        <v>444840.28</v>
      </c>
      <c r="E7032" s="16">
        <f>IF($D$7125=0,0,D7032/ABS($D$7125))</f>
        <v/>
      </c>
      <c r="F7032" s="15" t="n">
        <v>444840.28</v>
      </c>
      <c r="G7032" s="16">
        <f>IF($F$7125=0,0,F7032/ABS($F$7125))</f>
        <v/>
      </c>
      <c r="H7032" s="15">
        <f>D7032-F7032</f>
        <v/>
      </c>
      <c r="I7032" s="16">
        <f>IF(F7032=0,0,H7032/ABS(F7032))</f>
        <v/>
      </c>
      <c r="J7032" s="10" t="inlineStr">
        <is>
          <t>TRUE</t>
        </is>
      </c>
    </row>
    <row r="7033" hidden="1" outlineLevel="2">
      <c r="A7033" s="13" t="inlineStr"/>
      <c r="B7033" s="13" t="inlineStr">
        <is>
          <t xml:space="preserve">    MERKAORGANICO NATURAL SAS</t>
        </is>
      </c>
      <c r="C7033" s="14" t="inlineStr"/>
      <c r="D7033" s="15" t="n">
        <v>950564.77</v>
      </c>
      <c r="E7033" s="16">
        <f>IF($D$7125=0,0,D7033/ABS($D$7125))</f>
        <v/>
      </c>
      <c r="F7033" s="15" t="n">
        <v>950564.77</v>
      </c>
      <c r="G7033" s="16">
        <f>IF($F$7125=0,0,F7033/ABS($F$7125))</f>
        <v/>
      </c>
      <c r="H7033" s="15">
        <f>D7033-F7033</f>
        <v/>
      </c>
      <c r="I7033" s="16">
        <f>IF(F7033=0,0,H7033/ABS(F7033))</f>
        <v/>
      </c>
      <c r="J7033" s="10" t="inlineStr">
        <is>
          <t>TRUE</t>
        </is>
      </c>
    </row>
    <row r="7034" hidden="1" outlineLevel="2">
      <c r="A7034" s="13" t="inlineStr"/>
      <c r="B7034" s="13" t="inlineStr">
        <is>
          <t xml:space="preserve">    MOLI S.A.S.</t>
        </is>
      </c>
      <c r="C7034" s="14" t="inlineStr"/>
      <c r="D7034" s="15" t="n">
        <v>10825152.94</v>
      </c>
      <c r="E7034" s="16">
        <f>IF($D$7125=0,0,D7034/ABS($D$7125))</f>
        <v/>
      </c>
      <c r="F7034" s="15" t="n">
        <v>10825152.94</v>
      </c>
      <c r="G7034" s="16">
        <f>IF($F$7125=0,0,F7034/ABS($F$7125))</f>
        <v/>
      </c>
      <c r="H7034" s="15">
        <f>D7034-F7034</f>
        <v/>
      </c>
      <c r="I7034" s="16">
        <f>IF(F7034=0,0,H7034/ABS(F7034))</f>
        <v/>
      </c>
      <c r="J7034" s="10" t="inlineStr">
        <is>
          <t>TRUE</t>
        </is>
      </c>
    </row>
    <row r="7035" hidden="1" outlineLevel="2">
      <c r="A7035" s="13" t="inlineStr"/>
      <c r="B7035" s="13" t="inlineStr">
        <is>
          <t xml:space="preserve">    NEGOCIOS LA PLAZA SAS</t>
        </is>
      </c>
      <c r="C7035" s="14" t="inlineStr"/>
      <c r="D7035" s="15" t="n">
        <v>399720.34</v>
      </c>
      <c r="E7035" s="16">
        <f>IF($D$7125=0,0,D7035/ABS($D$7125))</f>
        <v/>
      </c>
      <c r="F7035" s="15" t="n">
        <v>399720.34</v>
      </c>
      <c r="G7035" s="16">
        <f>IF($F$7125=0,0,F7035/ABS($F$7125))</f>
        <v/>
      </c>
      <c r="H7035" s="15">
        <f>D7035-F7035</f>
        <v/>
      </c>
      <c r="I7035" s="16">
        <f>IF(F7035=0,0,H7035/ABS(F7035))</f>
        <v/>
      </c>
      <c r="J7035" s="10" t="inlineStr">
        <is>
          <t>TRUE</t>
        </is>
      </c>
    </row>
    <row r="7036" hidden="1" outlineLevel="2">
      <c r="A7036" s="13" t="inlineStr"/>
      <c r="B7036" s="13" t="inlineStr">
        <is>
          <t xml:space="preserve">    NUTRICIÓN HONESTA SAS Diego Mariño</t>
        </is>
      </c>
      <c r="C7036" s="14" t="inlineStr"/>
      <c r="D7036" s="15" t="n">
        <v>126036.48</v>
      </c>
      <c r="E7036" s="16">
        <f>IF($D$7125=0,0,D7036/ABS($D$7125))</f>
        <v/>
      </c>
      <c r="F7036" s="15" t="n">
        <v>126036.48</v>
      </c>
      <c r="G7036" s="16">
        <f>IF($F$7125=0,0,F7036/ABS($F$7125))</f>
        <v/>
      </c>
      <c r="H7036" s="15">
        <f>D7036-F7036</f>
        <v/>
      </c>
      <c r="I7036" s="16">
        <f>IF(F7036=0,0,H7036/ABS(F7036))</f>
        <v/>
      </c>
      <c r="J7036" s="10" t="inlineStr">
        <is>
          <t>TRUE</t>
        </is>
      </c>
    </row>
    <row r="7037" hidden="1" outlineLevel="2">
      <c r="A7037" s="13" t="inlineStr"/>
      <c r="B7037" s="13" t="inlineStr">
        <is>
          <t xml:space="preserve">    New Bazaar SAS</t>
        </is>
      </c>
      <c r="C7037" s="14" t="inlineStr"/>
      <c r="D7037" s="15" t="n">
        <v>1685508.76</v>
      </c>
      <c r="E7037" s="16">
        <f>IF($D$7125=0,0,D7037/ABS($D$7125))</f>
        <v/>
      </c>
      <c r="F7037" s="15" t="n">
        <v>1685508.76</v>
      </c>
      <c r="G7037" s="16">
        <f>IF($F$7125=0,0,F7037/ABS($F$7125))</f>
        <v/>
      </c>
      <c r="H7037" s="15">
        <f>D7037-F7037</f>
        <v/>
      </c>
      <c r="I7037" s="16">
        <f>IF(F7037=0,0,H7037/ABS(F7037))</f>
        <v/>
      </c>
      <c r="J7037" s="10" t="inlineStr">
        <is>
          <t>TRUE</t>
        </is>
      </c>
    </row>
    <row r="7038" hidden="1" outlineLevel="2">
      <c r="A7038" s="13" t="inlineStr"/>
      <c r="B7038" s="13" t="inlineStr">
        <is>
          <t xml:space="preserve">    ORGANIZACIÓN LINEA VITAL S.A.S</t>
        </is>
      </c>
      <c r="C7038" s="14" t="inlineStr"/>
      <c r="D7038" s="15" t="n">
        <v>394310.67</v>
      </c>
      <c r="E7038" s="16">
        <f>IF($D$7125=0,0,D7038/ABS($D$7125))</f>
        <v/>
      </c>
      <c r="F7038" s="15" t="n">
        <v>394310.67</v>
      </c>
      <c r="G7038" s="16">
        <f>IF($F$7125=0,0,F7038/ABS($F$7125))</f>
        <v/>
      </c>
      <c r="H7038" s="15">
        <f>D7038-F7038</f>
        <v/>
      </c>
      <c r="I7038" s="16">
        <f>IF(F7038=0,0,H7038/ABS(F7038))</f>
        <v/>
      </c>
      <c r="J7038" s="10" t="inlineStr">
        <is>
          <t>TRUE</t>
        </is>
      </c>
    </row>
    <row r="7039" hidden="1" outlineLevel="2">
      <c r="A7039" s="13" t="inlineStr"/>
      <c r="B7039" s="13" t="inlineStr">
        <is>
          <t xml:space="preserve">    SEERI COLOMBIA</t>
        </is>
      </c>
      <c r="C7039" s="14" t="inlineStr"/>
      <c r="D7039" s="15" t="n">
        <v>203036.52</v>
      </c>
      <c r="E7039" s="16">
        <f>IF($D$7125=0,0,D7039/ABS($D$7125))</f>
        <v/>
      </c>
      <c r="F7039" s="15" t="n">
        <v>203036.52</v>
      </c>
      <c r="G7039" s="16">
        <f>IF($F$7125=0,0,F7039/ABS($F$7125))</f>
        <v/>
      </c>
      <c r="H7039" s="15">
        <f>D7039-F7039</f>
        <v/>
      </c>
      <c r="I7039" s="16">
        <f>IF(F7039=0,0,H7039/ABS(F7039))</f>
        <v/>
      </c>
      <c r="J7039" s="10" t="inlineStr">
        <is>
          <t>TRUE</t>
        </is>
      </c>
    </row>
    <row r="7040" hidden="1" outlineLevel="2">
      <c r="A7040" s="13" t="inlineStr"/>
      <c r="B7040" s="13" t="inlineStr">
        <is>
          <t xml:space="preserve">    SUPLEMENTOS Y VARIEDADES MONTERIA S.A.S</t>
        </is>
      </c>
      <c r="C7040" s="14" t="inlineStr"/>
      <c r="D7040" s="15" t="n">
        <v>254958.83</v>
      </c>
      <c r="E7040" s="16">
        <f>IF($D$7125=0,0,D7040/ABS($D$7125))</f>
        <v/>
      </c>
      <c r="F7040" s="15" t="n">
        <v>254958.83</v>
      </c>
      <c r="G7040" s="16">
        <f>IF($F$7125=0,0,F7040/ABS($F$7125))</f>
        <v/>
      </c>
      <c r="H7040" s="15">
        <f>D7040-F7040</f>
        <v/>
      </c>
      <c r="I7040" s="16">
        <f>IF(F7040=0,0,H7040/ABS(F7040))</f>
        <v/>
      </c>
      <c r="J7040" s="10" t="inlineStr">
        <is>
          <t>TRUE</t>
        </is>
      </c>
    </row>
    <row r="7041" hidden="1" outlineLevel="2">
      <c r="A7041" s="13" t="inlineStr"/>
      <c r="B7041" s="13" t="inlineStr">
        <is>
          <t xml:space="preserve">    SURAMERICA COMERCIAL S.A.S.</t>
        </is>
      </c>
      <c r="C7041" s="14" t="inlineStr"/>
      <c r="D7041" s="15" t="n">
        <v>8454780.199999999</v>
      </c>
      <c r="E7041" s="16">
        <f>IF($D$7125=0,0,D7041/ABS($D$7125))</f>
        <v/>
      </c>
      <c r="F7041" s="15" t="n">
        <v>8454780.199999999</v>
      </c>
      <c r="G7041" s="16">
        <f>IF($F$7125=0,0,F7041/ABS($F$7125))</f>
        <v/>
      </c>
      <c r="H7041" s="15">
        <f>D7041-F7041</f>
        <v/>
      </c>
      <c r="I7041" s="16">
        <f>IF(F7041=0,0,H7041/ABS(F7041))</f>
        <v/>
      </c>
      <c r="J7041" s="10" t="inlineStr">
        <is>
          <t>TRUE</t>
        </is>
      </c>
    </row>
    <row r="7042" hidden="1" outlineLevel="2">
      <c r="A7042" s="13" t="inlineStr"/>
      <c r="B7042" s="13" t="inlineStr">
        <is>
          <t xml:space="preserve">    THE CHOICE S.A.S.</t>
        </is>
      </c>
      <c r="C7042" s="14" t="inlineStr"/>
      <c r="D7042" s="15" t="n">
        <v>93321.8</v>
      </c>
      <c r="E7042" s="16">
        <f>IF($D$7125=0,0,D7042/ABS($D$7125))</f>
        <v/>
      </c>
      <c r="F7042" s="15" t="n">
        <v>93321.8</v>
      </c>
      <c r="G7042" s="16">
        <f>IF($F$7125=0,0,F7042/ABS($F$7125))</f>
        <v/>
      </c>
      <c r="H7042" s="15">
        <f>D7042-F7042</f>
        <v/>
      </c>
      <c r="I7042" s="16">
        <f>IF(F7042=0,0,H7042/ABS(F7042))</f>
        <v/>
      </c>
      <c r="J7042" s="10" t="inlineStr">
        <is>
          <t>TRUE</t>
        </is>
      </c>
    </row>
    <row r="7043" hidden="1" outlineLevel="2">
      <c r="A7043" s="13" t="inlineStr"/>
      <c r="B7043" s="13" t="inlineStr">
        <is>
          <t xml:space="preserve">    TIENDAS VR MULTIMARCAS S.A.S.</t>
        </is>
      </c>
      <c r="C7043" s="14" t="inlineStr"/>
      <c r="D7043" s="15" t="n">
        <v>28234.4</v>
      </c>
      <c r="E7043" s="16">
        <f>IF($D$7125=0,0,D7043/ABS($D$7125))</f>
        <v/>
      </c>
      <c r="F7043" s="15" t="n">
        <v>28234.4</v>
      </c>
      <c r="G7043" s="16">
        <f>IF($F$7125=0,0,F7043/ABS($F$7125))</f>
        <v/>
      </c>
      <c r="H7043" s="15">
        <f>D7043-F7043</f>
        <v/>
      </c>
      <c r="I7043" s="16">
        <f>IF(F7043=0,0,H7043/ABS(F7043))</f>
        <v/>
      </c>
      <c r="J7043" s="10" t="inlineStr">
        <is>
          <t>TRUE</t>
        </is>
      </c>
    </row>
    <row r="7044" hidden="1" outlineLevel="2">
      <c r="A7044" s="13" t="inlineStr"/>
      <c r="B7044" s="13" t="inlineStr">
        <is>
          <t xml:space="preserve">    VITAFITNESS SAS</t>
        </is>
      </c>
      <c r="C7044" s="14" t="inlineStr"/>
      <c r="D7044" s="15" t="n">
        <v>1366075.67</v>
      </c>
      <c r="E7044" s="16">
        <f>IF($D$7125=0,0,D7044/ABS($D$7125))</f>
        <v/>
      </c>
      <c r="F7044" s="15" t="n">
        <v>1366075.67</v>
      </c>
      <c r="G7044" s="16">
        <f>IF($F$7125=0,0,F7044/ABS($F$7125))</f>
        <v/>
      </c>
      <c r="H7044" s="15">
        <f>D7044-F7044</f>
        <v/>
      </c>
      <c r="I7044" s="16">
        <f>IF(F7044=0,0,H7044/ABS(F7044))</f>
        <v/>
      </c>
      <c r="J7044" s="10" t="inlineStr">
        <is>
          <t>TRUE</t>
        </is>
      </c>
    </row>
    <row r="7045" hidden="1" outlineLevel="2">
      <c r="A7045" s="13" t="inlineStr"/>
      <c r="B7045" s="13" t="inlineStr">
        <is>
          <t xml:space="preserve">    VITAINTEGRAL SAS</t>
        </is>
      </c>
      <c r="C7045" s="14" t="inlineStr"/>
      <c r="D7045" s="15" t="n">
        <v>3192263.18</v>
      </c>
      <c r="E7045" s="16">
        <f>IF($D$7125=0,0,D7045/ABS($D$7125))</f>
        <v/>
      </c>
      <c r="F7045" s="15" t="n">
        <v>3192263.18</v>
      </c>
      <c r="G7045" s="16">
        <f>IF($F$7125=0,0,F7045/ABS($F$7125))</f>
        <v/>
      </c>
      <c r="H7045" s="15">
        <f>D7045-F7045</f>
        <v/>
      </c>
      <c r="I7045" s="16">
        <f>IF(F7045=0,0,H7045/ABS(F7045))</f>
        <v/>
      </c>
      <c r="J7045" s="10" t="inlineStr">
        <is>
          <t>TRUE</t>
        </is>
      </c>
    </row>
    <row r="7046" hidden="1" outlineLevel="2">
      <c r="A7046" s="13" t="inlineStr"/>
      <c r="B7046" s="13" t="inlineStr">
        <is>
          <t xml:space="preserve">    Vida Simple SAS</t>
        </is>
      </c>
      <c r="C7046" s="14" t="inlineStr"/>
      <c r="D7046" s="15" t="n">
        <v>225760.79</v>
      </c>
      <c r="E7046" s="16">
        <f>IF($D$7125=0,0,D7046/ABS($D$7125))</f>
        <v/>
      </c>
      <c r="F7046" s="15" t="n">
        <v>225760.79</v>
      </c>
      <c r="G7046" s="16">
        <f>IF($F$7125=0,0,F7046/ABS($F$7125))</f>
        <v/>
      </c>
      <c r="H7046" s="15">
        <f>D7046-F7046</f>
        <v/>
      </c>
      <c r="I7046" s="16">
        <f>IF(F7046=0,0,H7046/ABS(F7046))</f>
        <v/>
      </c>
      <c r="J7046" s="10" t="inlineStr">
        <is>
          <t>TRUE</t>
        </is>
      </c>
    </row>
    <row r="7047" hidden="1" outlineLevel="1">
      <c r="A7047" s="11" t="inlineStr">
        <is>
          <t xml:space="preserve">  13551502</t>
        </is>
      </c>
      <c r="B7047" s="11" t="inlineStr">
        <is>
          <t xml:space="preserve">  Devolución Retención en la fuente 2,5%</t>
        </is>
      </c>
      <c r="C7047" s="12" t="inlineStr"/>
      <c r="D7047" s="8">
        <f>SUM(D7048:D7051)</f>
        <v/>
      </c>
      <c r="E7047" s="9">
        <f>IF($D$7125=0,0,D7047/ABS($D$7125))</f>
        <v/>
      </c>
      <c r="F7047" s="8">
        <f>SUM(F7048:F7051)</f>
        <v/>
      </c>
      <c r="G7047" s="9">
        <f>IF($F$7125=0,0,F7047/ABS($F$7125))</f>
        <v/>
      </c>
      <c r="H7047" s="8">
        <f>D7047-F7047</f>
        <v/>
      </c>
      <c r="I7047" s="9">
        <f>IF(F7047=0,0,H7047/ABS(F7047))</f>
        <v/>
      </c>
      <c r="J7047" s="10" t="inlineStr">
        <is>
          <t>TRUE</t>
        </is>
      </c>
    </row>
    <row r="7048" hidden="1" outlineLevel="2">
      <c r="A7048" s="13" t="inlineStr"/>
      <c r="B7048" s="13" t="inlineStr">
        <is>
          <t xml:space="preserve">    ALIMENTOS SOSTENIBLES SAS</t>
        </is>
      </c>
      <c r="C7048" s="14" t="inlineStr"/>
      <c r="D7048" s="15" t="n">
        <v>85092.19</v>
      </c>
      <c r="E7048" s="16">
        <f>IF($D$7125=0,0,D7048/ABS($D$7125))</f>
        <v/>
      </c>
      <c r="F7048" s="15" t="n">
        <v>85092.19</v>
      </c>
      <c r="G7048" s="16">
        <f>IF($F$7125=0,0,F7048/ABS($F$7125))</f>
        <v/>
      </c>
      <c r="H7048" s="15">
        <f>D7048-F7048</f>
        <v/>
      </c>
      <c r="I7048" s="16">
        <f>IF(F7048=0,0,H7048/ABS(F7048))</f>
        <v/>
      </c>
      <c r="J7048" s="10" t="inlineStr">
        <is>
          <t>TRUE</t>
        </is>
      </c>
    </row>
    <row r="7049" hidden="1" outlineLevel="2">
      <c r="A7049" s="13" t="inlineStr"/>
      <c r="B7049" s="13" t="inlineStr">
        <is>
          <t xml:space="preserve">    DIAN</t>
        </is>
      </c>
      <c r="C7049" s="14" t="inlineStr"/>
      <c r="D7049" s="15" t="n">
        <v>422419.55</v>
      </c>
      <c r="E7049" s="16">
        <f>IF($D$7125=0,0,D7049/ABS($D$7125))</f>
        <v/>
      </c>
      <c r="F7049" s="15" t="n">
        <v>422419.55</v>
      </c>
      <c r="G7049" s="16">
        <f>IF($F$7125=0,0,F7049/ABS($F$7125))</f>
        <v/>
      </c>
      <c r="H7049" s="15">
        <f>D7049-F7049</f>
        <v/>
      </c>
      <c r="I7049" s="16">
        <f>IF(F7049=0,0,H7049/ABS(F7049))</f>
        <v/>
      </c>
      <c r="J7049" s="10" t="inlineStr">
        <is>
          <t>TRUE</t>
        </is>
      </c>
    </row>
    <row r="7050" hidden="1" outlineLevel="2">
      <c r="A7050" s="13" t="inlineStr"/>
      <c r="B7050" s="13" t="inlineStr">
        <is>
          <t xml:space="preserve">    FD SAN JORGE SAS</t>
        </is>
      </c>
      <c r="C7050" s="14" t="inlineStr"/>
      <c r="D7050" s="15" t="n">
        <v>-190299.9</v>
      </c>
      <c r="E7050" s="16">
        <f>IF($D$7125=0,0,D7050/ABS($D$7125))</f>
        <v/>
      </c>
      <c r="F7050" s="15" t="n">
        <v>-190299.9</v>
      </c>
      <c r="G7050" s="16">
        <f>IF($F$7125=0,0,F7050/ABS($F$7125))</f>
        <v/>
      </c>
      <c r="H7050" s="15">
        <f>D7050-F7050</f>
        <v/>
      </c>
      <c r="I7050" s="16">
        <f>IF(F7050=0,0,H7050/ABS(F7050))</f>
        <v/>
      </c>
      <c r="J7050" s="10" t="inlineStr">
        <is>
          <t>TRUE</t>
        </is>
      </c>
    </row>
    <row r="7051" hidden="1" outlineLevel="2">
      <c r="A7051" s="13" t="inlineStr"/>
      <c r="B7051" s="13" t="inlineStr">
        <is>
          <t xml:space="preserve">    MOLI S.A.S.</t>
        </is>
      </c>
      <c r="C7051" s="14" t="inlineStr"/>
      <c r="D7051" s="15" t="n">
        <v>-317211.84</v>
      </c>
      <c r="E7051" s="16">
        <f>IF($D$7125=0,0,D7051/ABS($D$7125))</f>
        <v/>
      </c>
      <c r="F7051" s="15" t="n">
        <v>-317211.84</v>
      </c>
      <c r="G7051" s="16">
        <f>IF($F$7125=0,0,F7051/ABS($F$7125))</f>
        <v/>
      </c>
      <c r="H7051" s="15">
        <f>D7051-F7051</f>
        <v/>
      </c>
      <c r="I7051" s="16">
        <f>IF(F7051=0,0,H7051/ABS(F7051))</f>
        <v/>
      </c>
      <c r="J7051" s="10" t="inlineStr">
        <is>
          <t>TRUE</t>
        </is>
      </c>
    </row>
    <row r="7052" hidden="1" outlineLevel="1">
      <c r="A7052" s="11" t="inlineStr">
        <is>
          <t xml:space="preserve">  13551503</t>
        </is>
      </c>
      <c r="B7052" s="11" t="inlineStr">
        <is>
          <t xml:space="preserve">  Anticipo Retención en la fuente 4%</t>
        </is>
      </c>
      <c r="C7052" s="12" t="inlineStr"/>
      <c r="D7052" s="8">
        <f>SUM(D7053:D7055)</f>
        <v/>
      </c>
      <c r="E7052" s="9">
        <f>IF($D$7125=0,0,D7052/ABS($D$7125))</f>
        <v/>
      </c>
      <c r="F7052" s="8">
        <f>SUM(F7053:F7055)</f>
        <v/>
      </c>
      <c r="G7052" s="9">
        <f>IF($F$7125=0,0,F7052/ABS($F$7125))</f>
        <v/>
      </c>
      <c r="H7052" s="8">
        <f>D7052-F7052</f>
        <v/>
      </c>
      <c r="I7052" s="9">
        <f>IF(F7052=0,0,H7052/ABS(F7052))</f>
        <v/>
      </c>
      <c r="J7052" s="10" t="inlineStr">
        <is>
          <t>TRUE</t>
        </is>
      </c>
    </row>
    <row r="7053" hidden="1" outlineLevel="2">
      <c r="A7053" s="13" t="inlineStr"/>
      <c r="B7053" s="13" t="inlineStr">
        <is>
          <t xml:space="preserve">    Bancolombia</t>
        </is>
      </c>
      <c r="C7053" s="14" t="inlineStr"/>
      <c r="D7053" s="15" t="n">
        <v>233338.8</v>
      </c>
      <c r="E7053" s="16">
        <f>IF($D$7125=0,0,D7053/ABS($D$7125))</f>
        <v/>
      </c>
      <c r="F7053" s="15" t="n">
        <v>233338.8</v>
      </c>
      <c r="G7053" s="16">
        <f>IF($F$7125=0,0,F7053/ABS($F$7125))</f>
        <v/>
      </c>
      <c r="H7053" s="15">
        <f>D7053-F7053</f>
        <v/>
      </c>
      <c r="I7053" s="16">
        <f>IF(F7053=0,0,H7053/ABS(F7053))</f>
        <v/>
      </c>
      <c r="J7053" s="10" t="inlineStr">
        <is>
          <t>TRUE</t>
        </is>
      </c>
    </row>
    <row r="7054" hidden="1" outlineLevel="2">
      <c r="A7054" s="13" t="inlineStr"/>
      <c r="B7054" s="13" t="inlineStr">
        <is>
          <t xml:space="preserve">    DIAN</t>
        </is>
      </c>
      <c r="C7054" s="14" t="inlineStr"/>
      <c r="D7054" s="15" t="n">
        <v>-121800.8</v>
      </c>
      <c r="E7054" s="16">
        <f>IF($D$7125=0,0,D7054/ABS($D$7125))</f>
        <v/>
      </c>
      <c r="F7054" s="15" t="n">
        <v>-121800.8</v>
      </c>
      <c r="G7054" s="16">
        <f>IF($F$7125=0,0,F7054/ABS($F$7125))</f>
        <v/>
      </c>
      <c r="H7054" s="15">
        <f>D7054-F7054</f>
        <v/>
      </c>
      <c r="I7054" s="16">
        <f>IF(F7054=0,0,H7054/ABS(F7054))</f>
        <v/>
      </c>
      <c r="J7054" s="10" t="inlineStr">
        <is>
          <t>TRUE</t>
        </is>
      </c>
    </row>
    <row r="7055" hidden="1" outlineLevel="2">
      <c r="A7055" s="13" t="inlineStr"/>
      <c r="B7055" s="13" t="inlineStr">
        <is>
          <t xml:space="preserve">    NEGOCIOS LA PLAZA SAS</t>
        </is>
      </c>
      <c r="C7055" s="14" t="inlineStr"/>
      <c r="D7055" s="15" t="n">
        <v>38702</v>
      </c>
      <c r="E7055" s="16">
        <f>IF($D$7125=0,0,D7055/ABS($D$7125))</f>
        <v/>
      </c>
      <c r="F7055" s="15" t="n">
        <v>38702</v>
      </c>
      <c r="G7055" s="16">
        <f>IF($F$7125=0,0,F7055/ABS($F$7125))</f>
        <v/>
      </c>
      <c r="H7055" s="15">
        <f>D7055-F7055</f>
        <v/>
      </c>
      <c r="I7055" s="16">
        <f>IF(F7055=0,0,H7055/ABS(F7055))</f>
        <v/>
      </c>
      <c r="J7055" s="10" t="inlineStr">
        <is>
          <t>TRUE</t>
        </is>
      </c>
    </row>
    <row r="7056" hidden="1" outlineLevel="1">
      <c r="A7056" s="11" t="inlineStr">
        <is>
          <t xml:space="preserve">  13551701</t>
        </is>
      </c>
      <c r="B7056" s="11" t="inlineStr">
        <is>
          <t xml:space="preserve">  Impuesto a las ventas retenido 15%</t>
        </is>
      </c>
      <c r="C7056" s="12" t="inlineStr"/>
      <c r="D7056" s="8">
        <f>SUM(D7057:D7062)</f>
        <v/>
      </c>
      <c r="E7056" s="9">
        <f>IF($D$7125=0,0,D7056/ABS($D$7125))</f>
        <v/>
      </c>
      <c r="F7056" s="8">
        <f>SUM(F7057:F7062)</f>
        <v/>
      </c>
      <c r="G7056" s="9">
        <f>IF($F$7125=0,0,F7056/ABS($F$7125))</f>
        <v/>
      </c>
      <c r="H7056" s="8">
        <f>D7056-F7056</f>
        <v/>
      </c>
      <c r="I7056" s="9">
        <f>IF(F7056=0,0,H7056/ABS(F7056))</f>
        <v/>
      </c>
      <c r="J7056" s="10" t="inlineStr">
        <is>
          <t>TRUE</t>
        </is>
      </c>
    </row>
    <row r="7057" hidden="1" outlineLevel="2">
      <c r="A7057" s="13" t="inlineStr"/>
      <c r="B7057" s="13" t="inlineStr">
        <is>
          <t xml:space="preserve">    AUDIFARMA S.A.</t>
        </is>
      </c>
      <c r="C7057" s="14" t="inlineStr"/>
      <c r="D7057" s="15" t="n">
        <v>115372.55</v>
      </c>
      <c r="E7057" s="16">
        <f>IF($D$7125=0,0,D7057/ABS($D$7125))</f>
        <v/>
      </c>
      <c r="F7057" s="15" t="n">
        <v>115372.55</v>
      </c>
      <c r="G7057" s="16">
        <f>IF($F$7125=0,0,F7057/ABS($F$7125))</f>
        <v/>
      </c>
      <c r="H7057" s="15">
        <f>D7057-F7057</f>
        <v/>
      </c>
      <c r="I7057" s="16">
        <f>IF(F7057=0,0,H7057/ABS(F7057))</f>
        <v/>
      </c>
      <c r="J7057" s="10" t="inlineStr">
        <is>
          <t>TRUE</t>
        </is>
      </c>
    </row>
    <row r="7058" hidden="1" outlineLevel="2">
      <c r="A7058" s="13" t="inlineStr"/>
      <c r="B7058" s="13" t="inlineStr">
        <is>
          <t xml:space="preserve">    Bancolombia</t>
        </is>
      </c>
      <c r="C7058" s="14" t="inlineStr"/>
      <c r="D7058" s="15" t="n">
        <v>157888.8</v>
      </c>
      <c r="E7058" s="16">
        <f>IF($D$7125=0,0,D7058/ABS($D$7125))</f>
        <v/>
      </c>
      <c r="F7058" s="15" t="n">
        <v>157888.8</v>
      </c>
      <c r="G7058" s="16">
        <f>IF($F$7125=0,0,F7058/ABS($F$7125))</f>
        <v/>
      </c>
      <c r="H7058" s="15">
        <f>D7058-F7058</f>
        <v/>
      </c>
      <c r="I7058" s="16">
        <f>IF(F7058=0,0,H7058/ABS(F7058))</f>
        <v/>
      </c>
      <c r="J7058" s="10" t="inlineStr">
        <is>
          <t>TRUE</t>
        </is>
      </c>
    </row>
    <row r="7059" hidden="1" outlineLevel="2">
      <c r="A7059" s="13" t="inlineStr"/>
      <c r="B7059" s="13" t="inlineStr">
        <is>
          <t xml:space="preserve">    DIAN</t>
        </is>
      </c>
      <c r="C7059" s="14" t="inlineStr"/>
      <c r="D7059" s="15" t="n">
        <v>-31744515.82</v>
      </c>
      <c r="E7059" s="16">
        <f>IF($D$7125=0,0,D7059/ABS($D$7125))</f>
        <v/>
      </c>
      <c r="F7059" s="15" t="n">
        <v>-31744515.82</v>
      </c>
      <c r="G7059" s="16">
        <f>IF($F$7125=0,0,F7059/ABS($F$7125))</f>
        <v/>
      </c>
      <c r="H7059" s="15">
        <f>D7059-F7059</f>
        <v/>
      </c>
      <c r="I7059" s="16">
        <f>IF(F7059=0,0,H7059/ABS(F7059))</f>
        <v/>
      </c>
      <c r="J7059" s="10" t="inlineStr">
        <is>
          <t>TRUE</t>
        </is>
      </c>
    </row>
    <row r="7060" hidden="1" outlineLevel="2">
      <c r="A7060" s="13" t="inlineStr"/>
      <c r="B7060" s="13" t="inlineStr">
        <is>
          <t xml:space="preserve">    DISTRIBUIDORA PASTEUR</t>
        </is>
      </c>
      <c r="C7060" s="14" t="inlineStr"/>
      <c r="D7060" s="15" t="n">
        <v>23453904.89</v>
      </c>
      <c r="E7060" s="16">
        <f>IF($D$7125=0,0,D7060/ABS($D$7125))</f>
        <v/>
      </c>
      <c r="F7060" s="15" t="n">
        <v>23453904.89</v>
      </c>
      <c r="G7060" s="16">
        <f>IF($F$7125=0,0,F7060/ABS($F$7125))</f>
        <v/>
      </c>
      <c r="H7060" s="15">
        <f>D7060-F7060</f>
        <v/>
      </c>
      <c r="I7060" s="16">
        <f>IF(F7060=0,0,H7060/ABS(F7060))</f>
        <v/>
      </c>
      <c r="J7060" s="10" t="inlineStr">
        <is>
          <t>TRUE</t>
        </is>
      </c>
    </row>
    <row r="7061" hidden="1" outlineLevel="2">
      <c r="A7061" s="13" t="inlineStr"/>
      <c r="B7061" s="13" t="inlineStr">
        <is>
          <t xml:space="preserve">    FD SAN JORGE SAS</t>
        </is>
      </c>
      <c r="C7061" s="14" t="inlineStr"/>
      <c r="D7061" s="15" t="n">
        <v>1008168</v>
      </c>
      <c r="E7061" s="16">
        <f>IF($D$7125=0,0,D7061/ABS($D$7125))</f>
        <v/>
      </c>
      <c r="F7061" s="15" t="n">
        <v>1008168</v>
      </c>
      <c r="G7061" s="16">
        <f>IF($F$7125=0,0,F7061/ABS($F$7125))</f>
        <v/>
      </c>
      <c r="H7061" s="15">
        <f>D7061-F7061</f>
        <v/>
      </c>
      <c r="I7061" s="16">
        <f>IF(F7061=0,0,H7061/ABS(F7061))</f>
        <v/>
      </c>
      <c r="J7061" s="10" t="inlineStr">
        <is>
          <t>TRUE</t>
        </is>
      </c>
    </row>
    <row r="7062" hidden="1" outlineLevel="2">
      <c r="A7062" s="13" t="inlineStr"/>
      <c r="B7062" s="13" t="inlineStr">
        <is>
          <t xml:space="preserve">    SURAMERICA COMERCIAL S.A.S.</t>
        </is>
      </c>
      <c r="C7062" s="14" t="inlineStr"/>
      <c r="D7062" s="15" t="n">
        <v>9638449.6</v>
      </c>
      <c r="E7062" s="16">
        <f>IF($D$7125=0,0,D7062/ABS($D$7125))</f>
        <v/>
      </c>
      <c r="F7062" s="15" t="n">
        <v>9638449.6</v>
      </c>
      <c r="G7062" s="16">
        <f>IF($F$7125=0,0,F7062/ABS($F$7125))</f>
        <v/>
      </c>
      <c r="H7062" s="15">
        <f>D7062-F7062</f>
        <v/>
      </c>
      <c r="I7062" s="16">
        <f>IF(F7062=0,0,H7062/ABS(F7062))</f>
        <v/>
      </c>
      <c r="J7062" s="10" t="inlineStr">
        <is>
          <t>TRUE</t>
        </is>
      </c>
    </row>
    <row r="7063" hidden="1" outlineLevel="1">
      <c r="A7063" s="11" t="inlineStr">
        <is>
          <t xml:space="preserve">  13551819</t>
        </is>
      </c>
      <c r="B7063" s="11" t="inlineStr">
        <is>
          <t xml:space="preserve">  Rete Ica 6,6</t>
        </is>
      </c>
      <c r="C7063" s="12" t="inlineStr"/>
      <c r="D7063" s="8">
        <f>SUM(D7064:D7066)</f>
        <v/>
      </c>
      <c r="E7063" s="9">
        <f>IF($D$7125=0,0,D7063/ABS($D$7125))</f>
        <v/>
      </c>
      <c r="F7063" s="8">
        <f>SUM(F7064:F7066)</f>
        <v/>
      </c>
      <c r="G7063" s="9">
        <f>IF($F$7125=0,0,F7063/ABS($F$7125))</f>
        <v/>
      </c>
      <c r="H7063" s="8">
        <f>D7063-F7063</f>
        <v/>
      </c>
      <c r="I7063" s="9">
        <f>IF(F7063=0,0,H7063/ABS(F7063))</f>
        <v/>
      </c>
      <c r="J7063" s="10" t="inlineStr">
        <is>
          <t>TRUE</t>
        </is>
      </c>
    </row>
    <row r="7064" hidden="1" outlineLevel="2">
      <c r="A7064" s="13" t="inlineStr"/>
      <c r="B7064" s="13" t="inlineStr">
        <is>
          <t xml:space="preserve">    MUNICIPIO DE SANTIAGO DE CALI</t>
        </is>
      </c>
      <c r="C7064" s="14" t="inlineStr"/>
      <c r="D7064" s="15" t="n">
        <v>-11128.22</v>
      </c>
      <c r="E7064" s="16">
        <f>IF($D$7125=0,0,D7064/ABS($D$7125))</f>
        <v/>
      </c>
      <c r="F7064" s="15" t="n">
        <v>-11128.22</v>
      </c>
      <c r="G7064" s="16">
        <f>IF($F$7125=0,0,F7064/ABS($F$7125))</f>
        <v/>
      </c>
      <c r="H7064" s="15">
        <f>D7064-F7064</f>
        <v/>
      </c>
      <c r="I7064" s="16">
        <f>IF(F7064=0,0,H7064/ABS(F7064))</f>
        <v/>
      </c>
      <c r="J7064" s="10" t="inlineStr">
        <is>
          <t>TRUE</t>
        </is>
      </c>
    </row>
    <row r="7065" hidden="1" outlineLevel="2">
      <c r="A7065" s="13" t="inlineStr"/>
      <c r="B7065" s="13" t="inlineStr">
        <is>
          <t xml:space="preserve">    NEGOCIOS LA PLAZA SAS</t>
        </is>
      </c>
      <c r="C7065" s="14" t="inlineStr"/>
      <c r="D7065" s="15" t="n">
        <v>6385.76</v>
      </c>
      <c r="E7065" s="16">
        <f>IF($D$7125=0,0,D7065/ABS($D$7125))</f>
        <v/>
      </c>
      <c r="F7065" s="15" t="n">
        <v>6385.76</v>
      </c>
      <c r="G7065" s="16">
        <f>IF($F$7125=0,0,F7065/ABS($F$7125))</f>
        <v/>
      </c>
      <c r="H7065" s="15">
        <f>D7065-F7065</f>
        <v/>
      </c>
      <c r="I7065" s="16">
        <f>IF(F7065=0,0,H7065/ABS(F7065))</f>
        <v/>
      </c>
      <c r="J7065" s="10" t="inlineStr">
        <is>
          <t>TRUE</t>
        </is>
      </c>
    </row>
    <row r="7066" hidden="1" outlineLevel="2">
      <c r="A7066" s="13" t="inlineStr"/>
      <c r="B7066" s="13" t="inlineStr">
        <is>
          <t xml:space="preserve">    Nutrición en Movimiento</t>
        </is>
      </c>
      <c r="C7066" s="14" t="inlineStr"/>
      <c r="D7066" s="15" t="n">
        <v>4742.46</v>
      </c>
      <c r="E7066" s="16">
        <f>IF($D$7125=0,0,D7066/ABS($D$7125))</f>
        <v/>
      </c>
      <c r="F7066" s="15" t="n">
        <v>4742.46</v>
      </c>
      <c r="G7066" s="16">
        <f>IF($F$7125=0,0,F7066/ABS($F$7125))</f>
        <v/>
      </c>
      <c r="H7066" s="15">
        <f>D7066-F7066</f>
        <v/>
      </c>
      <c r="I7066" s="16">
        <f>IF(F7066=0,0,H7066/ABS(F7066))</f>
        <v/>
      </c>
      <c r="J7066" s="10" t="inlineStr">
        <is>
          <t>TRUE</t>
        </is>
      </c>
    </row>
    <row r="7067" hidden="1" outlineLevel="1">
      <c r="A7067" s="11" t="inlineStr">
        <is>
          <t xml:space="preserve">  13551821</t>
        </is>
      </c>
      <c r="B7067" s="11" t="inlineStr">
        <is>
          <t xml:space="preserve">  Rete Ica 10</t>
        </is>
      </c>
      <c r="C7067" s="12" t="inlineStr"/>
      <c r="D7067" s="8">
        <f>SUM(D7068:D7070)</f>
        <v/>
      </c>
      <c r="E7067" s="9">
        <f>IF($D$7125=0,0,D7067/ABS($D$7125))</f>
        <v/>
      </c>
      <c r="F7067" s="8">
        <f>SUM(F7068:F7070)</f>
        <v/>
      </c>
      <c r="G7067" s="9">
        <f>IF($F$7125=0,0,F7067/ABS($F$7125))</f>
        <v/>
      </c>
      <c r="H7067" s="8">
        <f>D7067-F7067</f>
        <v/>
      </c>
      <c r="I7067" s="9">
        <f>IF(F7067=0,0,H7067/ABS(F7067))</f>
        <v/>
      </c>
      <c r="J7067" s="10" t="inlineStr">
        <is>
          <t>TRUE</t>
        </is>
      </c>
    </row>
    <row r="7068" hidden="1" outlineLevel="2">
      <c r="A7068" s="13" t="inlineStr"/>
      <c r="B7068" s="13" t="inlineStr">
        <is>
          <t xml:space="preserve">    Bancolombia</t>
        </is>
      </c>
      <c r="C7068" s="14" t="inlineStr"/>
      <c r="D7068" s="15" t="n">
        <v>12188</v>
      </c>
      <c r="E7068" s="16">
        <f>IF($D$7125=0,0,D7068/ABS($D$7125))</f>
        <v/>
      </c>
      <c r="F7068" s="15" t="n">
        <v>12188</v>
      </c>
      <c r="G7068" s="16">
        <f>IF($F$7125=0,0,F7068/ABS($F$7125))</f>
        <v/>
      </c>
      <c r="H7068" s="15">
        <f>D7068-F7068</f>
        <v/>
      </c>
      <c r="I7068" s="16">
        <f>IF(F7068=0,0,H7068/ABS(F7068))</f>
        <v/>
      </c>
      <c r="J7068" s="10" t="inlineStr">
        <is>
          <t>TRUE</t>
        </is>
      </c>
    </row>
    <row r="7069" hidden="1" outlineLevel="2">
      <c r="A7069" s="13" t="inlineStr"/>
      <c r="B7069" s="13" t="inlineStr">
        <is>
          <t xml:space="preserve">    Go Healthy Vive Saludable SAS</t>
        </is>
      </c>
      <c r="C7069" s="14" t="inlineStr"/>
      <c r="D7069" s="15" t="n">
        <v>7848</v>
      </c>
      <c r="E7069" s="16">
        <f>IF($D$7125=0,0,D7069/ABS($D$7125))</f>
        <v/>
      </c>
      <c r="F7069" s="15" t="n">
        <v>7848</v>
      </c>
      <c r="G7069" s="16">
        <f>IF($F$7125=0,0,F7069/ABS($F$7125))</f>
        <v/>
      </c>
      <c r="H7069" s="15">
        <f>D7069-F7069</f>
        <v/>
      </c>
      <c r="I7069" s="16">
        <f>IF(F7069=0,0,H7069/ABS(F7069))</f>
        <v/>
      </c>
      <c r="J7069" s="10" t="inlineStr">
        <is>
          <t>TRUE</t>
        </is>
      </c>
    </row>
    <row r="7070" hidden="1" outlineLevel="2">
      <c r="A7070" s="13" t="inlineStr"/>
      <c r="B7070" s="13" t="inlineStr">
        <is>
          <t xml:space="preserve">    MUNICIPIO DE SANTIAGO DE CALI</t>
        </is>
      </c>
      <c r="C7070" s="14" t="inlineStr"/>
      <c r="D7070" s="15" t="n">
        <v>-20036</v>
      </c>
      <c r="E7070" s="16">
        <f>IF($D$7125=0,0,D7070/ABS($D$7125))</f>
        <v/>
      </c>
      <c r="F7070" s="15" t="n">
        <v>-20036</v>
      </c>
      <c r="G7070" s="16">
        <f>IF($F$7125=0,0,F7070/ABS($F$7125))</f>
        <v/>
      </c>
      <c r="H7070" s="15">
        <f>D7070-F7070</f>
        <v/>
      </c>
      <c r="I7070" s="16">
        <f>IF(F7070=0,0,H7070/ABS(F7070))</f>
        <v/>
      </c>
      <c r="J7070" s="10" t="inlineStr">
        <is>
          <t>TRUE</t>
        </is>
      </c>
    </row>
    <row r="7071" hidden="1" outlineLevel="1">
      <c r="A7071" s="11" t="inlineStr">
        <is>
          <t xml:space="preserve">  13551823</t>
        </is>
      </c>
      <c r="B7071" s="11" t="inlineStr">
        <is>
          <t xml:space="preserve">  Reteica 7,7</t>
        </is>
      </c>
      <c r="C7071" s="12" t="inlineStr"/>
      <c r="D7071" s="8">
        <f>SUM(D7072:D7077)</f>
        <v/>
      </c>
      <c r="E7071" s="9">
        <f>IF($D$7125=0,0,D7071/ABS($D$7125))</f>
        <v/>
      </c>
      <c r="F7071" s="8">
        <f>SUM(F7072:F7077)</f>
        <v/>
      </c>
      <c r="G7071" s="9">
        <f>IF($F$7125=0,0,F7071/ABS($F$7125))</f>
        <v/>
      </c>
      <c r="H7071" s="8">
        <f>D7071-F7071</f>
        <v/>
      </c>
      <c r="I7071" s="9">
        <f>IF(F7071=0,0,H7071/ABS(F7071))</f>
        <v/>
      </c>
      <c r="J7071" s="10" t="inlineStr">
        <is>
          <t>TRUE</t>
        </is>
      </c>
    </row>
    <row r="7072" hidden="1" outlineLevel="2">
      <c r="A7072" s="13" t="inlineStr"/>
      <c r="B7072" s="13" t="inlineStr">
        <is>
          <t xml:space="preserve">    CONNPLANTS SAS</t>
        </is>
      </c>
      <c r="C7072" s="14" t="inlineStr"/>
      <c r="D7072" s="15" t="n">
        <v>-102256</v>
      </c>
      <c r="E7072" s="16">
        <f>IF($D$7125=0,0,D7072/ABS($D$7125))</f>
        <v/>
      </c>
      <c r="F7072" s="15" t="n">
        <v>-102256</v>
      </c>
      <c r="G7072" s="16">
        <f>IF($F$7125=0,0,F7072/ABS($F$7125))</f>
        <v/>
      </c>
      <c r="H7072" s="15">
        <f>D7072-F7072</f>
        <v/>
      </c>
      <c r="I7072" s="16">
        <f>IF(F7072=0,0,H7072/ABS(F7072))</f>
        <v/>
      </c>
      <c r="J7072" s="10" t="inlineStr">
        <is>
          <t>TRUE</t>
        </is>
      </c>
    </row>
    <row r="7073" hidden="1" outlineLevel="2">
      <c r="A7073" s="13" t="inlineStr"/>
      <c r="B7073" s="13" t="inlineStr">
        <is>
          <t xml:space="preserve">    FD SAN JORGE SAS</t>
        </is>
      </c>
      <c r="C7073" s="14" t="inlineStr"/>
      <c r="D7073" s="15" t="n">
        <v>1246798.64</v>
      </c>
      <c r="E7073" s="16">
        <f>IF($D$7125=0,0,D7073/ABS($D$7125))</f>
        <v/>
      </c>
      <c r="F7073" s="15" t="n">
        <v>1246798.64</v>
      </c>
      <c r="G7073" s="16">
        <f>IF($F$7125=0,0,F7073/ABS($F$7125))</f>
        <v/>
      </c>
      <c r="H7073" s="15">
        <f>D7073-F7073</f>
        <v/>
      </c>
      <c r="I7073" s="16">
        <f>IF(F7073=0,0,H7073/ABS(F7073))</f>
        <v/>
      </c>
      <c r="J7073" s="10" t="inlineStr">
        <is>
          <t>TRUE</t>
        </is>
      </c>
    </row>
    <row r="7074" hidden="1" outlineLevel="2">
      <c r="A7074" s="13" t="inlineStr"/>
      <c r="B7074" s="13" t="inlineStr">
        <is>
          <t xml:space="preserve">    LA VITAL COLOMBIA SAS</t>
        </is>
      </c>
      <c r="C7074" s="14" t="inlineStr"/>
      <c r="D7074" s="15" t="n">
        <v>664423.84</v>
      </c>
      <c r="E7074" s="16">
        <f>IF($D$7125=0,0,D7074/ABS($D$7125))</f>
        <v/>
      </c>
      <c r="F7074" s="15" t="n">
        <v>664423.84</v>
      </c>
      <c r="G7074" s="16">
        <f>IF($F$7125=0,0,F7074/ABS($F$7125))</f>
        <v/>
      </c>
      <c r="H7074" s="15">
        <f>D7074-F7074</f>
        <v/>
      </c>
      <c r="I7074" s="16">
        <f>IF(F7074=0,0,H7074/ABS(F7074))</f>
        <v/>
      </c>
      <c r="J7074" s="10" t="inlineStr">
        <is>
          <t>TRUE</t>
        </is>
      </c>
    </row>
    <row r="7075" hidden="1" outlineLevel="2">
      <c r="A7075" s="13" t="inlineStr"/>
      <c r="B7075" s="13" t="inlineStr">
        <is>
          <t xml:space="preserve">    LUCEGO SAS</t>
        </is>
      </c>
      <c r="C7075" s="14" t="inlineStr"/>
      <c r="D7075" s="15" t="n">
        <v>79777.31</v>
      </c>
      <c r="E7075" s="16">
        <f>IF($D$7125=0,0,D7075/ABS($D$7125))</f>
        <v/>
      </c>
      <c r="F7075" s="15" t="n">
        <v>79777.31</v>
      </c>
      <c r="G7075" s="16">
        <f>IF($F$7125=0,0,F7075/ABS($F$7125))</f>
        <v/>
      </c>
      <c r="H7075" s="15">
        <f>D7075-F7075</f>
        <v/>
      </c>
      <c r="I7075" s="16">
        <f>IF(F7075=0,0,H7075/ABS(F7075))</f>
        <v/>
      </c>
      <c r="J7075" s="10" t="inlineStr">
        <is>
          <t>TRUE</t>
        </is>
      </c>
    </row>
    <row r="7076" hidden="1" outlineLevel="2">
      <c r="A7076" s="13" t="inlineStr"/>
      <c r="B7076" s="13" t="inlineStr">
        <is>
          <t xml:space="preserve">    MUNICIPIO DE SANTIAGO DE CALI</t>
        </is>
      </c>
      <c r="C7076" s="14" t="inlineStr"/>
      <c r="D7076" s="15" t="n">
        <v>-1836494.48</v>
      </c>
      <c r="E7076" s="16">
        <f>IF($D$7125=0,0,D7076/ABS($D$7125))</f>
        <v/>
      </c>
      <c r="F7076" s="15" t="n">
        <v>-1836494.48</v>
      </c>
      <c r="G7076" s="16">
        <f>IF($F$7125=0,0,F7076/ABS($F$7125))</f>
        <v/>
      </c>
      <c r="H7076" s="15">
        <f>D7076-F7076</f>
        <v/>
      </c>
      <c r="I7076" s="16">
        <f>IF(F7076=0,0,H7076/ABS(F7076))</f>
        <v/>
      </c>
      <c r="J7076" s="10" t="inlineStr">
        <is>
          <t>TRUE</t>
        </is>
      </c>
    </row>
    <row r="7077" hidden="1" outlineLevel="2">
      <c r="A7077" s="13" t="inlineStr"/>
      <c r="B7077" s="13" t="inlineStr">
        <is>
          <t xml:space="preserve">    NEGOCIOS LA PLAZA SAS</t>
        </is>
      </c>
      <c r="C7077" s="14" t="inlineStr"/>
      <c r="D7077" s="15" t="n">
        <v>27528</v>
      </c>
      <c r="E7077" s="16">
        <f>IF($D$7125=0,0,D7077/ABS($D$7125))</f>
        <v/>
      </c>
      <c r="F7077" s="15" t="n">
        <v>27528</v>
      </c>
      <c r="G7077" s="16">
        <f>IF($F$7125=0,0,F7077/ABS($F$7125))</f>
        <v/>
      </c>
      <c r="H7077" s="15">
        <f>D7077-F7077</f>
        <v/>
      </c>
      <c r="I7077" s="16">
        <f>IF(F7077=0,0,H7077/ABS(F7077))</f>
        <v/>
      </c>
      <c r="J7077" s="10" t="inlineStr">
        <is>
          <t>TRUE</t>
        </is>
      </c>
    </row>
    <row r="7078" hidden="1" outlineLevel="1">
      <c r="A7078" s="11" t="inlineStr">
        <is>
          <t xml:space="preserve">  13551824</t>
        </is>
      </c>
      <c r="B7078" s="11" t="inlineStr">
        <is>
          <t xml:space="preserve">  Devolución Reteica 7,7</t>
        </is>
      </c>
      <c r="C7078" s="12" t="inlineStr"/>
      <c r="D7078" s="8">
        <f>SUM(D7079:D7080)</f>
        <v/>
      </c>
      <c r="E7078" s="9">
        <f>IF($D$7125=0,0,D7078/ABS($D$7125))</f>
        <v/>
      </c>
      <c r="F7078" s="8">
        <f>SUM(F7079:F7080)</f>
        <v/>
      </c>
      <c r="G7078" s="9">
        <f>IF($F$7125=0,0,F7078/ABS($F$7125))</f>
        <v/>
      </c>
      <c r="H7078" s="8">
        <f>D7078-F7078</f>
        <v/>
      </c>
      <c r="I7078" s="9">
        <f>IF(F7078=0,0,H7078/ABS(F7078))</f>
        <v/>
      </c>
      <c r="J7078" s="10" t="inlineStr">
        <is>
          <t>TRUE</t>
        </is>
      </c>
    </row>
    <row r="7079" hidden="1" outlineLevel="2">
      <c r="A7079" s="13" t="inlineStr"/>
      <c r="B7079" s="13" t="inlineStr">
        <is>
          <t xml:space="preserve">    LA VITAL COLOMBIA SAS</t>
        </is>
      </c>
      <c r="C7079" s="14" t="inlineStr"/>
      <c r="D7079" s="15" t="n">
        <v>36481.15</v>
      </c>
      <c r="E7079" s="16">
        <f>IF($D$7125=0,0,D7079/ABS($D$7125))</f>
        <v/>
      </c>
      <c r="F7079" s="15" t="n">
        <v>36481.15</v>
      </c>
      <c r="G7079" s="16">
        <f>IF($F$7125=0,0,F7079/ABS($F$7125))</f>
        <v/>
      </c>
      <c r="H7079" s="15">
        <f>D7079-F7079</f>
        <v/>
      </c>
      <c r="I7079" s="16">
        <f>IF(F7079=0,0,H7079/ABS(F7079))</f>
        <v/>
      </c>
      <c r="J7079" s="10" t="inlineStr">
        <is>
          <t>TRUE</t>
        </is>
      </c>
    </row>
    <row r="7080" hidden="1" outlineLevel="2">
      <c r="A7080" s="13" t="inlineStr"/>
      <c r="B7080" s="13" t="inlineStr">
        <is>
          <t xml:space="preserve">    MUNICIPIO DE SANTIAGO DE CALI</t>
        </is>
      </c>
      <c r="C7080" s="14" t="inlineStr"/>
      <c r="D7080" s="15" t="n">
        <v>-36481.15</v>
      </c>
      <c r="E7080" s="16">
        <f>IF($D$7125=0,0,D7080/ABS($D$7125))</f>
        <v/>
      </c>
      <c r="F7080" s="15" t="n">
        <v>-36481.15</v>
      </c>
      <c r="G7080" s="16">
        <f>IF($F$7125=0,0,F7080/ABS($F$7125))</f>
        <v/>
      </c>
      <c r="H7080" s="15">
        <f>D7080-F7080</f>
        <v/>
      </c>
      <c r="I7080" s="16">
        <f>IF(F7080=0,0,H7080/ABS(F7080))</f>
        <v/>
      </c>
      <c r="J7080" s="10" t="inlineStr">
        <is>
          <t>TRUE</t>
        </is>
      </c>
    </row>
    <row r="7081" hidden="1" outlineLevel="1">
      <c r="A7081" s="11" t="inlineStr">
        <is>
          <t xml:space="preserve">  13551825</t>
        </is>
      </c>
      <c r="B7081" s="11" t="inlineStr">
        <is>
          <t xml:space="preserve">  Reteica 3,3</t>
        </is>
      </c>
      <c r="C7081" s="12" t="inlineStr"/>
      <c r="D7081" s="8">
        <f>SUM(D7082:D7087)</f>
        <v/>
      </c>
      <c r="E7081" s="9">
        <f>IF($D$7125=0,0,D7081/ABS($D$7125))</f>
        <v/>
      </c>
      <c r="F7081" s="8">
        <f>SUM(F7082:F7087)</f>
        <v/>
      </c>
      <c r="G7081" s="9">
        <f>IF($F$7125=0,0,F7081/ABS($F$7125))</f>
        <v/>
      </c>
      <c r="H7081" s="8">
        <f>D7081-F7081</f>
        <v/>
      </c>
      <c r="I7081" s="9">
        <f>IF(F7081=0,0,H7081/ABS(F7081))</f>
        <v/>
      </c>
      <c r="J7081" s="10" t="inlineStr">
        <is>
          <t>TRUE</t>
        </is>
      </c>
    </row>
    <row r="7082" hidden="1" outlineLevel="2">
      <c r="A7082" s="13" t="inlineStr"/>
      <c r="B7082" s="13" t="inlineStr">
        <is>
          <t xml:space="preserve">    ARTEMISA S.A.S BIC</t>
        </is>
      </c>
      <c r="C7082" s="14" t="inlineStr"/>
      <c r="D7082" s="15" t="n">
        <v>2828791.45</v>
      </c>
      <c r="E7082" s="16">
        <f>IF($D$7125=0,0,D7082/ABS($D$7125))</f>
        <v/>
      </c>
      <c r="F7082" s="15" t="n">
        <v>2828791.45</v>
      </c>
      <c r="G7082" s="16">
        <f>IF($F$7125=0,0,F7082/ABS($F$7125))</f>
        <v/>
      </c>
      <c r="H7082" s="15">
        <f>D7082-F7082</f>
        <v/>
      </c>
      <c r="I7082" s="16">
        <f>IF(F7082=0,0,H7082/ABS(F7082))</f>
        <v/>
      </c>
      <c r="J7082" s="10" t="inlineStr">
        <is>
          <t>TRUE</t>
        </is>
      </c>
    </row>
    <row r="7083" hidden="1" outlineLevel="2">
      <c r="A7083" s="13" t="inlineStr"/>
      <c r="B7083" s="13" t="inlineStr">
        <is>
          <t xml:space="preserve">    FD SAN JORGE SAS</t>
        </is>
      </c>
      <c r="C7083" s="14" t="inlineStr"/>
      <c r="D7083" s="15" t="n">
        <v>3211960.69</v>
      </c>
      <c r="E7083" s="16">
        <f>IF($D$7125=0,0,D7083/ABS($D$7125))</f>
        <v/>
      </c>
      <c r="F7083" s="15" t="n">
        <v>3211960.69</v>
      </c>
      <c r="G7083" s="16">
        <f>IF($F$7125=0,0,F7083/ABS($F$7125))</f>
        <v/>
      </c>
      <c r="H7083" s="15">
        <f>D7083-F7083</f>
        <v/>
      </c>
      <c r="I7083" s="16">
        <f>IF(F7083=0,0,H7083/ABS(F7083))</f>
        <v/>
      </c>
      <c r="J7083" s="10" t="inlineStr">
        <is>
          <t>TRUE</t>
        </is>
      </c>
    </row>
    <row r="7084" hidden="1" outlineLevel="2">
      <c r="A7084" s="13" t="inlineStr"/>
      <c r="B7084" s="13" t="inlineStr">
        <is>
          <t xml:space="preserve">    LA VITAL COLOMBIA SAS</t>
        </is>
      </c>
      <c r="C7084" s="14" t="inlineStr"/>
      <c r="D7084" s="15" t="n">
        <v>122652.42</v>
      </c>
      <c r="E7084" s="16">
        <f>IF($D$7125=0,0,D7084/ABS($D$7125))</f>
        <v/>
      </c>
      <c r="F7084" s="15" t="n">
        <v>122652.42</v>
      </c>
      <c r="G7084" s="16">
        <f>IF($F$7125=0,0,F7084/ABS($F$7125))</f>
        <v/>
      </c>
      <c r="H7084" s="15">
        <f>D7084-F7084</f>
        <v/>
      </c>
      <c r="I7084" s="16">
        <f>IF(F7084=0,0,H7084/ABS(F7084))</f>
        <v/>
      </c>
      <c r="J7084" s="10" t="inlineStr">
        <is>
          <t>TRUE</t>
        </is>
      </c>
    </row>
    <row r="7085" hidden="1" outlineLevel="2">
      <c r="A7085" s="13" t="inlineStr"/>
      <c r="B7085" s="13" t="inlineStr">
        <is>
          <t xml:space="preserve">    LUCEGO SAS</t>
        </is>
      </c>
      <c r="C7085" s="14" t="inlineStr"/>
      <c r="D7085" s="15" t="n">
        <v>6048.44</v>
      </c>
      <c r="E7085" s="16">
        <f>IF($D$7125=0,0,D7085/ABS($D$7125))</f>
        <v/>
      </c>
      <c r="F7085" s="15" t="n">
        <v>6048.44</v>
      </c>
      <c r="G7085" s="16">
        <f>IF($F$7125=0,0,F7085/ABS($F$7125))</f>
        <v/>
      </c>
      <c r="H7085" s="15">
        <f>D7085-F7085</f>
        <v/>
      </c>
      <c r="I7085" s="16">
        <f>IF(F7085=0,0,H7085/ABS(F7085))</f>
        <v/>
      </c>
      <c r="J7085" s="10" t="inlineStr">
        <is>
          <t>TRUE</t>
        </is>
      </c>
    </row>
    <row r="7086" hidden="1" outlineLevel="2">
      <c r="A7086" s="13" t="inlineStr"/>
      <c r="B7086" s="13" t="inlineStr">
        <is>
          <t xml:space="preserve">    MUNICIPIO DE SANTIAGO DE CALI</t>
        </is>
      </c>
      <c r="C7086" s="14" t="inlineStr"/>
      <c r="D7086" s="15" t="n">
        <v>-1632652.38</v>
      </c>
      <c r="E7086" s="16">
        <f>IF($D$7125=0,0,D7086/ABS($D$7125))</f>
        <v/>
      </c>
      <c r="F7086" s="15" t="n">
        <v>-1632652.38</v>
      </c>
      <c r="G7086" s="16">
        <f>IF($F$7125=0,0,F7086/ABS($F$7125))</f>
        <v/>
      </c>
      <c r="H7086" s="15">
        <f>D7086-F7086</f>
        <v/>
      </c>
      <c r="I7086" s="16">
        <f>IF(F7086=0,0,H7086/ABS(F7086))</f>
        <v/>
      </c>
      <c r="J7086" s="10" t="inlineStr">
        <is>
          <t>TRUE</t>
        </is>
      </c>
    </row>
    <row r="7087" hidden="1" outlineLevel="2">
      <c r="A7087" s="13" t="inlineStr"/>
      <c r="B7087" s="13" t="inlineStr">
        <is>
          <t xml:space="preserve">    VITAFITNESS SAS</t>
        </is>
      </c>
      <c r="C7087" s="14" t="inlineStr"/>
      <c r="D7087" s="15" t="n">
        <v>106816.24</v>
      </c>
      <c r="E7087" s="16">
        <f>IF($D$7125=0,0,D7087/ABS($D$7125))</f>
        <v/>
      </c>
      <c r="F7087" s="15" t="n">
        <v>106816.24</v>
      </c>
      <c r="G7087" s="16">
        <f>IF($F$7125=0,0,F7087/ABS($F$7125))</f>
        <v/>
      </c>
      <c r="H7087" s="15">
        <f>D7087-F7087</f>
        <v/>
      </c>
      <c r="I7087" s="16">
        <f>IF(F7087=0,0,H7087/ABS(F7087))</f>
        <v/>
      </c>
      <c r="J7087" s="10" t="inlineStr">
        <is>
          <t>TRUE</t>
        </is>
      </c>
    </row>
    <row r="7088" hidden="1" outlineLevel="1">
      <c r="A7088" s="11" t="inlineStr">
        <is>
          <t xml:space="preserve">  13551826</t>
        </is>
      </c>
      <c r="B7088" s="11" t="inlineStr">
        <is>
          <t xml:space="preserve">  Devolución Reteica 3,3</t>
        </is>
      </c>
      <c r="C7088" s="12" t="inlineStr"/>
      <c r="D7088" s="8">
        <f>SUM(D7089:D7089)</f>
        <v/>
      </c>
      <c r="E7088" s="9">
        <f>IF($D$7125=0,0,D7088/ABS($D$7125))</f>
        <v/>
      </c>
      <c r="F7088" s="8">
        <f>SUM(F7089:F7089)</f>
        <v/>
      </c>
      <c r="G7088" s="9">
        <f>IF($F$7125=0,0,F7088/ABS($F$7125))</f>
        <v/>
      </c>
      <c r="H7088" s="8">
        <f>D7088-F7088</f>
        <v/>
      </c>
      <c r="I7088" s="9">
        <f>IF(F7088=0,0,H7088/ABS(F7088))</f>
        <v/>
      </c>
      <c r="J7088" s="10" t="inlineStr">
        <is>
          <t>TRUE</t>
        </is>
      </c>
    </row>
    <row r="7089" hidden="1" outlineLevel="2">
      <c r="A7089" s="13" t="inlineStr"/>
      <c r="B7089" s="13" t="inlineStr">
        <is>
          <t xml:space="preserve">    FD SAN JORGE SAS</t>
        </is>
      </c>
      <c r="C7089" s="14" t="inlineStr"/>
      <c r="D7089" s="15" t="n">
        <v>-25119.59</v>
      </c>
      <c r="E7089" s="16">
        <f>IF($D$7125=0,0,D7089/ABS($D$7125))</f>
        <v/>
      </c>
      <c r="F7089" s="15" t="n">
        <v>-25119.59</v>
      </c>
      <c r="G7089" s="16">
        <f>IF($F$7125=0,0,F7089/ABS($F$7125))</f>
        <v/>
      </c>
      <c r="H7089" s="15">
        <f>D7089-F7089</f>
        <v/>
      </c>
      <c r="I7089" s="16">
        <f>IF(F7089=0,0,H7089/ABS(F7089))</f>
        <v/>
      </c>
      <c r="J7089" s="10" t="inlineStr">
        <is>
          <t>TRUE</t>
        </is>
      </c>
    </row>
    <row r="7090" hidden="1" outlineLevel="1">
      <c r="A7090" s="11" t="inlineStr">
        <is>
          <t xml:space="preserve">  13559510</t>
        </is>
      </c>
      <c r="B7090" s="11" t="inlineStr">
        <is>
          <t xml:space="preserve">  Autorretención a título de renta</t>
        </is>
      </c>
      <c r="C7090" s="12" t="inlineStr"/>
      <c r="D7090" s="8">
        <f>SUM(D7091:D7092)</f>
        <v/>
      </c>
      <c r="E7090" s="9">
        <f>IF($D$7125=0,0,D7090/ABS($D$7125))</f>
        <v/>
      </c>
      <c r="F7090" s="8">
        <f>SUM(F7091:F7092)</f>
        <v/>
      </c>
      <c r="G7090" s="9">
        <f>IF($F$7125=0,0,F7090/ABS($F$7125))</f>
        <v/>
      </c>
      <c r="H7090" s="8">
        <f>D7090-F7090</f>
        <v/>
      </c>
      <c r="I7090" s="9">
        <f>IF(F7090=0,0,H7090/ABS(F7090))</f>
        <v/>
      </c>
      <c r="J7090" s="10" t="inlineStr">
        <is>
          <t>TRUE</t>
        </is>
      </c>
    </row>
    <row r="7091" hidden="1" outlineLevel="2">
      <c r="A7091" s="13" t="inlineStr"/>
      <c r="B7091" s="13" t="inlineStr">
        <is>
          <t xml:space="preserve">     PANGEA NATURAL PRODUCTS S.A.S.</t>
        </is>
      </c>
      <c r="C7091" s="14" t="inlineStr"/>
      <c r="D7091" s="15" t="n">
        <v>51554294.32</v>
      </c>
      <c r="E7091" s="16">
        <f>IF($D$7125=0,0,D7091/ABS($D$7125))</f>
        <v/>
      </c>
      <c r="F7091" s="15" t="n">
        <v>51554294.32</v>
      </c>
      <c r="G7091" s="16">
        <f>IF($F$7125=0,0,F7091/ABS($F$7125))</f>
        <v/>
      </c>
      <c r="H7091" s="15">
        <f>D7091-F7091</f>
        <v/>
      </c>
      <c r="I7091" s="16">
        <f>IF(F7091=0,0,H7091/ABS(F7091))</f>
        <v/>
      </c>
      <c r="J7091" s="10" t="inlineStr">
        <is>
          <t>TRUE</t>
        </is>
      </c>
    </row>
    <row r="7092" hidden="1" outlineLevel="2">
      <c r="A7092" s="13" t="inlineStr"/>
      <c r="B7092" s="13" t="inlineStr">
        <is>
          <t xml:space="preserve">    DIAN</t>
        </is>
      </c>
      <c r="C7092" s="14" t="inlineStr"/>
      <c r="D7092" s="15" t="n">
        <v>-19585146.32</v>
      </c>
      <c r="E7092" s="16">
        <f>IF($D$7125=0,0,D7092/ABS($D$7125))</f>
        <v/>
      </c>
      <c r="F7092" s="15" t="n">
        <v>-19585146.32</v>
      </c>
      <c r="G7092" s="16">
        <f>IF($F$7125=0,0,F7092/ABS($F$7125))</f>
        <v/>
      </c>
      <c r="H7092" s="15">
        <f>D7092-F7092</f>
        <v/>
      </c>
      <c r="I7092" s="16">
        <f>IF(F7092=0,0,H7092/ABS(F7092))</f>
        <v/>
      </c>
      <c r="J7092" s="10" t="inlineStr">
        <is>
          <t>TRUE</t>
        </is>
      </c>
    </row>
    <row r="7093">
      <c r="A7093" s="11" t="inlineStr">
        <is>
          <t>14 14C</t>
        </is>
      </c>
      <c r="B7093" s="11" t="inlineStr">
        <is>
          <t>Inventarios</t>
        </is>
      </c>
      <c r="C7093" s="12" t="n">
        <v>3</v>
      </c>
      <c r="D7093" s="8">
        <f>SUM(D7094,D7100)</f>
        <v/>
      </c>
      <c r="E7093" s="9">
        <f>IF($D$7125=0,0,D7093/ABS($D$7125))</f>
        <v/>
      </c>
      <c r="F7093" s="8">
        <f>SUM(F7094,F7100)</f>
        <v/>
      </c>
      <c r="G7093" s="9">
        <f>IF($F$7125=0,0,F7093/ABS($F$7125))</f>
        <v/>
      </c>
      <c r="H7093" s="8">
        <f>D7093-F7093</f>
        <v/>
      </c>
      <c r="I7093" s="9">
        <f>IF(F7093=0,0,H7093/ABS(F7093))</f>
        <v/>
      </c>
      <c r="J7093" s="10" t="inlineStr">
        <is>
          <t>TRUE</t>
        </is>
      </c>
    </row>
    <row r="7094" hidden="1" outlineLevel="1">
      <c r="A7094" s="11" t="inlineStr">
        <is>
          <t xml:space="preserve">  14350101</t>
        </is>
      </c>
      <c r="B7094" s="11" t="inlineStr">
        <is>
          <t xml:space="preserve">  Mercancías no fabricadas</t>
        </is>
      </c>
      <c r="C7094" s="12" t="inlineStr"/>
      <c r="D7094" s="8">
        <f>SUM(D7095:D7099)</f>
        <v/>
      </c>
      <c r="E7094" s="9">
        <f>IF($D$7125=0,0,D7094/ABS($D$7125))</f>
        <v/>
      </c>
      <c r="F7094" s="8">
        <f>SUM(F7095:F7099)</f>
        <v/>
      </c>
      <c r="G7094" s="9">
        <f>IF($F$7125=0,0,F7094/ABS($F$7125))</f>
        <v/>
      </c>
      <c r="H7094" s="8">
        <f>D7094-F7094</f>
        <v/>
      </c>
      <c r="I7094" s="9">
        <f>IF(F7094=0,0,H7094/ABS(F7094))</f>
        <v/>
      </c>
      <c r="J7094" s="10" t="inlineStr">
        <is>
          <t>TRUE</t>
        </is>
      </c>
    </row>
    <row r="7095" hidden="1" outlineLevel="2">
      <c r="A7095" s="13" t="inlineStr"/>
      <c r="B7095" s="13" t="inlineStr">
        <is>
          <t xml:space="preserve">    CONNPLANTS SAS</t>
        </is>
      </c>
      <c r="C7095" s="14" t="inlineStr"/>
      <c r="D7095" s="15" t="n">
        <v>62014033</v>
      </c>
      <c r="E7095" s="16">
        <f>IF($D$7125=0,0,D7095/ABS($D$7125))</f>
        <v/>
      </c>
      <c r="F7095" s="15" t="n">
        <v>62014033</v>
      </c>
      <c r="G7095" s="16">
        <f>IF($F$7125=0,0,F7095/ABS($F$7125))</f>
        <v/>
      </c>
      <c r="H7095" s="15">
        <f>D7095-F7095</f>
        <v/>
      </c>
      <c r="I7095" s="16">
        <f>IF(F7095=0,0,H7095/ABS(F7095))</f>
        <v/>
      </c>
      <c r="J7095" s="10" t="inlineStr">
        <is>
          <t>TRUE</t>
        </is>
      </c>
    </row>
    <row r="7096" hidden="1" outlineLevel="2">
      <c r="A7096" s="13" t="inlineStr"/>
      <c r="B7096" s="13" t="inlineStr">
        <is>
          <t xml:space="preserve">    GRUPO NUTRIT LAB SAS</t>
        </is>
      </c>
      <c r="C7096" s="14" t="inlineStr"/>
      <c r="D7096" s="15" t="n">
        <v>124689646</v>
      </c>
      <c r="E7096" s="16">
        <f>IF($D$7125=0,0,D7096/ABS($D$7125))</f>
        <v/>
      </c>
      <c r="F7096" s="15" t="n">
        <v>124689646</v>
      </c>
      <c r="G7096" s="16">
        <f>IF($F$7125=0,0,F7096/ABS($F$7125))</f>
        <v/>
      </c>
      <c r="H7096" s="15">
        <f>D7096-F7096</f>
        <v/>
      </c>
      <c r="I7096" s="16">
        <f>IF(F7096=0,0,H7096/ABS(F7096))</f>
        <v/>
      </c>
      <c r="J7096" s="10" t="inlineStr">
        <is>
          <t>TRUE</t>
        </is>
      </c>
    </row>
    <row r="7097" hidden="1" outlineLevel="2">
      <c r="A7097" s="13" t="inlineStr"/>
      <c r="B7097" s="13" t="inlineStr">
        <is>
          <t xml:space="preserve">    LA CONCEPCION SA</t>
        </is>
      </c>
      <c r="C7097" s="14" t="inlineStr"/>
      <c r="D7097" s="15" t="n">
        <v>10641294</v>
      </c>
      <c r="E7097" s="16">
        <f>IF($D$7125=0,0,D7097/ABS($D$7125))</f>
        <v/>
      </c>
      <c r="F7097" s="15" t="n">
        <v>10641294</v>
      </c>
      <c r="G7097" s="16">
        <f>IF($F$7125=0,0,F7097/ABS($F$7125))</f>
        <v/>
      </c>
      <c r="H7097" s="15">
        <f>D7097-F7097</f>
        <v/>
      </c>
      <c r="I7097" s="16">
        <f>IF(F7097=0,0,H7097/ABS(F7097))</f>
        <v/>
      </c>
      <c r="J7097" s="10" t="inlineStr">
        <is>
          <t>TRUE</t>
        </is>
      </c>
    </row>
    <row r="7098" hidden="1" outlineLevel="2">
      <c r="A7098" s="13" t="inlineStr"/>
      <c r="B7098" s="13" t="inlineStr">
        <is>
          <t xml:space="preserve">    LABORATORIOS FUNAT SAS</t>
        </is>
      </c>
      <c r="C7098" s="14" t="inlineStr"/>
      <c r="D7098" s="15" t="n">
        <v>4893818</v>
      </c>
      <c r="E7098" s="16">
        <f>IF($D$7125=0,0,D7098/ABS($D$7125))</f>
        <v/>
      </c>
      <c r="F7098" s="15" t="n">
        <v>4893818</v>
      </c>
      <c r="G7098" s="16">
        <f>IF($F$7125=0,0,F7098/ABS($F$7125))</f>
        <v/>
      </c>
      <c r="H7098" s="15">
        <f>D7098-F7098</f>
        <v/>
      </c>
      <c r="I7098" s="16">
        <f>IF(F7098=0,0,H7098/ABS(F7098))</f>
        <v/>
      </c>
      <c r="J7098" s="10" t="inlineStr">
        <is>
          <t>TRUE</t>
        </is>
      </c>
    </row>
    <row r="7099" hidden="1" outlineLevel="2">
      <c r="A7099" s="13" t="inlineStr"/>
      <c r="B7099" s="13" t="inlineStr">
        <is>
          <t xml:space="preserve">    SERO COLOMBIA SAS</t>
        </is>
      </c>
      <c r="C7099" s="14" t="inlineStr"/>
      <c r="D7099" s="15" t="n">
        <v>23750000</v>
      </c>
      <c r="E7099" s="16">
        <f>IF($D$7125=0,0,D7099/ABS($D$7125))</f>
        <v/>
      </c>
      <c r="F7099" s="15" t="n">
        <v>23750000</v>
      </c>
      <c r="G7099" s="16">
        <f>IF($F$7125=0,0,F7099/ABS($F$7125))</f>
        <v/>
      </c>
      <c r="H7099" s="15">
        <f>D7099-F7099</f>
        <v/>
      </c>
      <c r="I7099" s="16">
        <f>IF(F7099=0,0,H7099/ABS(F7099))</f>
        <v/>
      </c>
      <c r="J7099" s="10" t="inlineStr">
        <is>
          <t>TRUE</t>
        </is>
      </c>
    </row>
    <row r="7100" hidden="1" outlineLevel="1">
      <c r="A7100" s="11" t="inlineStr">
        <is>
          <t xml:space="preserve">  146001</t>
        </is>
      </c>
      <c r="B7100" s="11" t="inlineStr">
        <is>
          <t xml:space="preserve">  Envases y empaques</t>
        </is>
      </c>
      <c r="C7100" s="12" t="inlineStr"/>
      <c r="D7100" s="8">
        <f>SUM(D7101:D7101)</f>
        <v/>
      </c>
      <c r="E7100" s="9">
        <f>IF($D$7125=0,0,D7100/ABS($D$7125))</f>
        <v/>
      </c>
      <c r="F7100" s="8">
        <f>SUM(F7101:F7101)</f>
        <v/>
      </c>
      <c r="G7100" s="9">
        <f>IF($F$7125=0,0,F7100/ABS($F$7125))</f>
        <v/>
      </c>
      <c r="H7100" s="8">
        <f>D7100-F7100</f>
        <v/>
      </c>
      <c r="I7100" s="9">
        <f>IF(F7100=0,0,H7100/ABS(F7100))</f>
        <v/>
      </c>
      <c r="J7100" s="10" t="inlineStr">
        <is>
          <t>TRUE</t>
        </is>
      </c>
    </row>
    <row r="7101" hidden="1" outlineLevel="2">
      <c r="A7101" s="13" t="inlineStr"/>
      <c r="B7101" s="13" t="inlineStr">
        <is>
          <t xml:space="preserve">    SOLUCIONES INTEGRALES SOSTENIBLES SISPACK</t>
        </is>
      </c>
      <c r="C7101" s="14" t="inlineStr"/>
      <c r="D7101" s="15" t="n">
        <v>26020000</v>
      </c>
      <c r="E7101" s="16">
        <f>IF($D$7125=0,0,D7101/ABS($D$7125))</f>
        <v/>
      </c>
      <c r="F7101" s="15" t="n">
        <v>26020000</v>
      </c>
      <c r="G7101" s="16">
        <f>IF($F$7125=0,0,F7101/ABS($F$7125))</f>
        <v/>
      </c>
      <c r="H7101" s="15">
        <f>D7101-F7101</f>
        <v/>
      </c>
      <c r="I7101" s="16">
        <f>IF(F7101=0,0,H7101/ABS(F7101))</f>
        <v/>
      </c>
      <c r="J7101" s="10" t="inlineStr">
        <is>
          <t>TRUE</t>
        </is>
      </c>
    </row>
    <row r="7102">
      <c r="A7102" s="17" t="inlineStr"/>
      <c r="B7102" s="17" t="inlineStr">
        <is>
          <t>TOTAL CORRIENTE</t>
        </is>
      </c>
      <c r="C7102" s="18" t="inlineStr"/>
      <c r="D7102" s="19">
        <f>SUM(D9,D6898,D7093)</f>
        <v/>
      </c>
      <c r="E7102" s="20">
        <f>IF($D$7125=0,0,D7102/ABS($D$7125))</f>
        <v/>
      </c>
      <c r="F7102" s="19">
        <f>SUM(F9,F6898,F7093)</f>
        <v/>
      </c>
      <c r="G7102" s="20">
        <f>IF($F$7125=0,0,F7102/ABS($F$7125))</f>
        <v/>
      </c>
      <c r="H7102" s="19">
        <f>D7102-F7102</f>
        <v/>
      </c>
      <c r="I7102" s="20">
        <f>IF(F7102=0,0,H7102/ABS(F7102))</f>
        <v/>
      </c>
      <c r="J7102" s="10" t="inlineStr">
        <is>
          <t>TRUE</t>
        </is>
      </c>
    </row>
    <row r="7103">
      <c r="A7103" s="6" t="inlineStr"/>
      <c r="B7103" s="6" t="inlineStr">
        <is>
          <t>NO CORRIENTE</t>
        </is>
      </c>
      <c r="C7103" s="7" t="inlineStr"/>
      <c r="D7103" s="8" t="inlineStr"/>
      <c r="E7103" s="9" t="inlineStr"/>
      <c r="F7103" s="8" t="inlineStr"/>
      <c r="G7103" s="9" t="inlineStr"/>
      <c r="H7103" s="8" t="inlineStr"/>
      <c r="I7103" s="9" t="inlineStr"/>
      <c r="J7103" s="10" t="inlineStr">
        <is>
          <t>TRUE</t>
        </is>
      </c>
    </row>
    <row r="7104">
      <c r="A7104" s="11" t="inlineStr">
        <is>
          <t>15 15F</t>
        </is>
      </c>
      <c r="B7104" s="11" t="inlineStr">
        <is>
          <t>Propiedades, Planta y Equipo</t>
        </is>
      </c>
      <c r="C7104" s="12" t="n">
        <v>4</v>
      </c>
      <c r="D7104" s="8">
        <f>SUM(D7105,D7107,D7109,D7112,D7114,D7116)</f>
        <v/>
      </c>
      <c r="E7104" s="9">
        <f>IF($D$7125=0,0,D7104/ABS($D$7125))</f>
        <v/>
      </c>
      <c r="F7104" s="8">
        <f>SUM(F7105,F7107,F7109,F7112,F7114,F7116)</f>
        <v/>
      </c>
      <c r="G7104" s="9">
        <f>IF($F$7125=0,0,F7104/ABS($F$7125))</f>
        <v/>
      </c>
      <c r="H7104" s="8">
        <f>D7104-F7104</f>
        <v/>
      </c>
      <c r="I7104" s="9">
        <f>IF(F7104=0,0,H7104/ABS(F7104))</f>
        <v/>
      </c>
      <c r="J7104" s="10" t="inlineStr">
        <is>
          <t>TRUE</t>
        </is>
      </c>
    </row>
    <row r="7105" hidden="1" outlineLevel="1">
      <c r="A7105" s="11" t="inlineStr">
        <is>
          <t xml:space="preserve">  15240501</t>
        </is>
      </c>
      <c r="B7105" s="11" t="inlineStr">
        <is>
          <t xml:space="preserve">  Muebles y enseres</t>
        </is>
      </c>
      <c r="C7105" s="12" t="inlineStr"/>
      <c r="D7105" s="8">
        <f>SUM(D7106:D7106)</f>
        <v/>
      </c>
      <c r="E7105" s="9">
        <f>IF($D$7125=0,0,D7105/ABS($D$7125))</f>
        <v/>
      </c>
      <c r="F7105" s="8">
        <f>SUM(F7106:F7106)</f>
        <v/>
      </c>
      <c r="G7105" s="9">
        <f>IF($F$7125=0,0,F7105/ABS($F$7125))</f>
        <v/>
      </c>
      <c r="H7105" s="8">
        <f>D7105-F7105</f>
        <v/>
      </c>
      <c r="I7105" s="9">
        <f>IF(F7105=0,0,H7105/ABS(F7105))</f>
        <v/>
      </c>
      <c r="J7105" s="10" t="inlineStr">
        <is>
          <t>TRUE</t>
        </is>
      </c>
    </row>
    <row r="7106" hidden="1" outlineLevel="2">
      <c r="A7106" s="13" t="inlineStr"/>
      <c r="B7106" s="13" t="inlineStr">
        <is>
          <t xml:space="preserve">    ROMMEL EDINSON ARANGO LONDOÑO</t>
        </is>
      </c>
      <c r="C7106" s="14" t="inlineStr"/>
      <c r="D7106" s="15" t="n">
        <v>4637000</v>
      </c>
      <c r="E7106" s="16">
        <f>IF($D$7125=0,0,D7106/ABS($D$7125))</f>
        <v/>
      </c>
      <c r="F7106" s="15" t="n">
        <v>4637000</v>
      </c>
      <c r="G7106" s="16">
        <f>IF($F$7125=0,0,F7106/ABS($F$7125))</f>
        <v/>
      </c>
      <c r="H7106" s="15">
        <f>D7106-F7106</f>
        <v/>
      </c>
      <c r="I7106" s="16">
        <f>IF(F7106=0,0,H7106/ABS(F7106))</f>
        <v/>
      </c>
      <c r="J7106" s="10" t="inlineStr">
        <is>
          <t>TRUE</t>
        </is>
      </c>
    </row>
    <row r="7107" hidden="1" outlineLevel="1">
      <c r="A7107" s="11" t="inlineStr">
        <is>
          <t xml:space="preserve">  15241001</t>
        </is>
      </c>
      <c r="B7107" s="11" t="inlineStr">
        <is>
          <t xml:space="preserve">  Equipos</t>
        </is>
      </c>
      <c r="C7107" s="12" t="inlineStr"/>
      <c r="D7107" s="8">
        <f>SUM(D7108:D7108)</f>
        <v/>
      </c>
      <c r="E7107" s="9">
        <f>IF($D$7125=0,0,D7107/ABS($D$7125))</f>
        <v/>
      </c>
      <c r="F7107" s="8">
        <f>SUM(F7108:F7108)</f>
        <v/>
      </c>
      <c r="G7107" s="9">
        <f>IF($F$7125=0,0,F7107/ABS($F$7125))</f>
        <v/>
      </c>
      <c r="H7107" s="8">
        <f>D7107-F7107</f>
        <v/>
      </c>
      <c r="I7107" s="9">
        <f>IF(F7107=0,0,H7107/ABS(F7107))</f>
        <v/>
      </c>
      <c r="J7107" s="10" t="inlineStr">
        <is>
          <t>TRUE</t>
        </is>
      </c>
    </row>
    <row r="7108" hidden="1" outlineLevel="2">
      <c r="A7108" s="13" t="inlineStr"/>
      <c r="B7108" s="13" t="inlineStr">
        <is>
          <t xml:space="preserve">     COLOMBIA TELECOMUNICACIONES S.A. E.S.P.</t>
        </is>
      </c>
      <c r="C7108" s="14" t="inlineStr"/>
      <c r="D7108" s="15" t="n">
        <v>2210008</v>
      </c>
      <c r="E7108" s="16">
        <f>IF($D$7125=0,0,D7108/ABS($D$7125))</f>
        <v/>
      </c>
      <c r="F7108" s="15" t="n">
        <v>2210008</v>
      </c>
      <c r="G7108" s="16">
        <f>IF($F$7125=0,0,F7108/ABS($F$7125))</f>
        <v/>
      </c>
      <c r="H7108" s="15">
        <f>D7108-F7108</f>
        <v/>
      </c>
      <c r="I7108" s="16">
        <f>IF(F7108=0,0,H7108/ABS(F7108))</f>
        <v/>
      </c>
      <c r="J7108" s="10" t="inlineStr">
        <is>
          <t>TRUE</t>
        </is>
      </c>
    </row>
    <row r="7109" hidden="1" outlineLevel="1">
      <c r="A7109" s="11" t="inlineStr">
        <is>
          <t xml:space="preserve">  15280501</t>
        </is>
      </c>
      <c r="B7109" s="11" t="inlineStr">
        <is>
          <t xml:space="preserve">  Equipos de procesamiento de datos</t>
        </is>
      </c>
      <c r="C7109" s="12" t="inlineStr"/>
      <c r="D7109" s="8">
        <f>SUM(D7110:D7111)</f>
        <v/>
      </c>
      <c r="E7109" s="9">
        <f>IF($D$7125=0,0,D7109/ABS($D$7125))</f>
        <v/>
      </c>
      <c r="F7109" s="8">
        <f>SUM(F7110:F7111)</f>
        <v/>
      </c>
      <c r="G7109" s="9">
        <f>IF($F$7125=0,0,F7109/ABS($F$7125))</f>
        <v/>
      </c>
      <c r="H7109" s="8">
        <f>D7109-F7109</f>
        <v/>
      </c>
      <c r="I7109" s="9">
        <f>IF(F7109=0,0,H7109/ABS(F7109))</f>
        <v/>
      </c>
      <c r="J7109" s="10" t="inlineStr">
        <is>
          <t>TRUE</t>
        </is>
      </c>
    </row>
    <row r="7110" hidden="1" outlineLevel="2">
      <c r="A7110" s="13" t="inlineStr"/>
      <c r="B7110" s="13" t="inlineStr">
        <is>
          <t xml:space="preserve">    COLOMBIANA DE COMERCIO SA</t>
        </is>
      </c>
      <c r="C7110" s="14" t="inlineStr"/>
      <c r="D7110" s="15" t="n">
        <v>14930001</v>
      </c>
      <c r="E7110" s="16">
        <f>IF($D$7125=0,0,D7110/ABS($D$7125))</f>
        <v/>
      </c>
      <c r="F7110" s="15" t="n">
        <v>14930001</v>
      </c>
      <c r="G7110" s="16">
        <f>IF($F$7125=0,0,F7110/ABS($F$7125))</f>
        <v/>
      </c>
      <c r="H7110" s="15">
        <f>D7110-F7110</f>
        <v/>
      </c>
      <c r="I7110" s="16">
        <f>IF(F7110=0,0,H7110/ABS(F7110))</f>
        <v/>
      </c>
      <c r="J7110" s="10" t="inlineStr">
        <is>
          <t>TRUE</t>
        </is>
      </c>
    </row>
    <row r="7111" hidden="1" outlineLevel="2">
      <c r="A7111" s="13" t="inlineStr"/>
      <c r="B7111" s="13" t="inlineStr">
        <is>
          <t xml:space="preserve">    ROMMEL EDINSON ARANGO LONDOÑO</t>
        </is>
      </c>
      <c r="C7111" s="14" t="inlineStr"/>
      <c r="D7111" s="15" t="n">
        <v>320000</v>
      </c>
      <c r="E7111" s="16">
        <f>IF($D$7125=0,0,D7111/ABS($D$7125))</f>
        <v/>
      </c>
      <c r="F7111" s="15" t="n">
        <v>320000</v>
      </c>
      <c r="G7111" s="16">
        <f>IF($F$7125=0,0,F7111/ABS($F$7125))</f>
        <v/>
      </c>
      <c r="H7111" s="15">
        <f>D7111-F7111</f>
        <v/>
      </c>
      <c r="I7111" s="16">
        <f>IF(F7111=0,0,H7111/ABS(F7111))</f>
        <v/>
      </c>
      <c r="J7111" s="10" t="inlineStr">
        <is>
          <t>TRUE</t>
        </is>
      </c>
    </row>
    <row r="7112" hidden="1" outlineLevel="1">
      <c r="A7112" s="11" t="inlineStr">
        <is>
          <t xml:space="preserve">  159210</t>
        </is>
      </c>
      <c r="B7112" s="11" t="inlineStr">
        <is>
          <t xml:space="preserve">  Muebles y Enseres</t>
        </is>
      </c>
      <c r="C7112" s="12" t="inlineStr"/>
      <c r="D7112" s="8">
        <f>SUM(D7113:D7113)</f>
        <v/>
      </c>
      <c r="E7112" s="9">
        <f>IF($D$7125=0,0,D7112/ABS($D$7125))</f>
        <v/>
      </c>
      <c r="F7112" s="8">
        <f>SUM(F7113:F7113)</f>
        <v/>
      </c>
      <c r="G7112" s="9">
        <f>IF($F$7125=0,0,F7112/ABS($F$7125))</f>
        <v/>
      </c>
      <c r="H7112" s="8">
        <f>D7112-F7112</f>
        <v/>
      </c>
      <c r="I7112" s="9">
        <f>IF(F7112=0,0,H7112/ABS(F7112))</f>
        <v/>
      </c>
      <c r="J7112" s="10" t="inlineStr">
        <is>
          <t>TRUE</t>
        </is>
      </c>
    </row>
    <row r="7113" hidden="1" outlineLevel="2">
      <c r="A7113" s="13" t="inlineStr"/>
      <c r="B7113" s="13" t="inlineStr">
        <is>
          <t xml:space="preserve">     PANGEA NATURAL PRODUCTS S.A.S.</t>
        </is>
      </c>
      <c r="C7113" s="14" t="inlineStr"/>
      <c r="D7113" s="15" t="n">
        <v>-2219976.2</v>
      </c>
      <c r="E7113" s="16">
        <f>IF($D$7125=0,0,D7113/ABS($D$7125))</f>
        <v/>
      </c>
      <c r="F7113" s="15" t="n">
        <v>-2219976.2</v>
      </c>
      <c r="G7113" s="16">
        <f>IF($F$7125=0,0,F7113/ABS($F$7125))</f>
        <v/>
      </c>
      <c r="H7113" s="15">
        <f>D7113-F7113</f>
        <v/>
      </c>
      <c r="I7113" s="16">
        <f>IF(F7113=0,0,H7113/ABS(F7113))</f>
        <v/>
      </c>
      <c r="J7113" s="10" t="inlineStr">
        <is>
          <t>TRUE</t>
        </is>
      </c>
    </row>
    <row r="7114" hidden="1" outlineLevel="1">
      <c r="A7114" s="11" t="inlineStr">
        <is>
          <t xml:space="preserve">  15921501</t>
        </is>
      </c>
      <c r="B7114" s="11" t="inlineStr">
        <is>
          <t xml:space="preserve">  Equipo de oficina</t>
        </is>
      </c>
      <c r="C7114" s="12" t="inlineStr"/>
      <c r="D7114" s="8">
        <f>SUM(D7115:D7115)</f>
        <v/>
      </c>
      <c r="E7114" s="9">
        <f>IF($D$7125=0,0,D7114/ABS($D$7125))</f>
        <v/>
      </c>
      <c r="F7114" s="8">
        <f>SUM(F7115:F7115)</f>
        <v/>
      </c>
      <c r="G7114" s="9">
        <f>IF($F$7125=0,0,F7114/ABS($F$7125))</f>
        <v/>
      </c>
      <c r="H7114" s="8">
        <f>D7114-F7114</f>
        <v/>
      </c>
      <c r="I7114" s="9">
        <f>IF(F7114=0,0,H7114/ABS(F7114))</f>
        <v/>
      </c>
      <c r="J7114" s="10" t="inlineStr">
        <is>
          <t>TRUE</t>
        </is>
      </c>
    </row>
    <row r="7115" hidden="1" outlineLevel="2">
      <c r="A7115" s="13" t="inlineStr"/>
      <c r="B7115" s="13" t="inlineStr">
        <is>
          <t xml:space="preserve">     PANGEA NATURAL PRODUCTS S.A.S.</t>
        </is>
      </c>
      <c r="C7115" s="14" t="inlineStr"/>
      <c r="D7115" s="15" t="n">
        <v>-869001</v>
      </c>
      <c r="E7115" s="16">
        <f>IF($D$7125=0,0,D7115/ABS($D$7125))</f>
        <v/>
      </c>
      <c r="F7115" s="15" t="n">
        <v>-869001</v>
      </c>
      <c r="G7115" s="16">
        <f>IF($F$7125=0,0,F7115/ABS($F$7125))</f>
        <v/>
      </c>
      <c r="H7115" s="15">
        <f>D7115-F7115</f>
        <v/>
      </c>
      <c r="I7115" s="16">
        <f>IF(F7115=0,0,H7115/ABS(F7115))</f>
        <v/>
      </c>
      <c r="J7115" s="10" t="inlineStr">
        <is>
          <t>TRUE</t>
        </is>
      </c>
    </row>
    <row r="7116" hidden="1" outlineLevel="1">
      <c r="A7116" s="11" t="inlineStr">
        <is>
          <t xml:space="preserve">  15922001</t>
        </is>
      </c>
      <c r="B7116" s="11" t="inlineStr">
        <is>
          <t xml:space="preserve">  Equipo de computación y comunicación</t>
        </is>
      </c>
      <c r="C7116" s="12" t="inlineStr"/>
      <c r="D7116" s="8">
        <f>SUM(D7117:D7117)</f>
        <v/>
      </c>
      <c r="E7116" s="9">
        <f>IF($D$7125=0,0,D7116/ABS($D$7125))</f>
        <v/>
      </c>
      <c r="F7116" s="8">
        <f>SUM(F7117:F7117)</f>
        <v/>
      </c>
      <c r="G7116" s="9">
        <f>IF($F$7125=0,0,F7116/ABS($F$7125))</f>
        <v/>
      </c>
      <c r="H7116" s="8">
        <f>D7116-F7116</f>
        <v/>
      </c>
      <c r="I7116" s="9">
        <f>IF(F7116=0,0,H7116/ABS(F7116))</f>
        <v/>
      </c>
      <c r="J7116" s="10" t="inlineStr">
        <is>
          <t>TRUE</t>
        </is>
      </c>
    </row>
    <row r="7117" hidden="1" outlineLevel="2">
      <c r="A7117" s="13" t="inlineStr"/>
      <c r="B7117" s="13" t="inlineStr">
        <is>
          <t xml:space="preserve">     PANGEA NATURAL PRODUCTS S.A.S.</t>
        </is>
      </c>
      <c r="C7117" s="14" t="inlineStr"/>
      <c r="D7117" s="15" t="n">
        <v>-6778522.9</v>
      </c>
      <c r="E7117" s="16">
        <f>IF($D$7125=0,0,D7117/ABS($D$7125))</f>
        <v/>
      </c>
      <c r="F7117" s="15" t="n">
        <v>-6778522.9</v>
      </c>
      <c r="G7117" s="16">
        <f>IF($F$7125=0,0,F7117/ABS($F$7125))</f>
        <v/>
      </c>
      <c r="H7117" s="15">
        <f>D7117-F7117</f>
        <v/>
      </c>
      <c r="I7117" s="16">
        <f>IF(F7117=0,0,H7117/ABS(F7117))</f>
        <v/>
      </c>
      <c r="J7117" s="10" t="inlineStr">
        <is>
          <t>TRUE</t>
        </is>
      </c>
    </row>
    <row r="7118">
      <c r="A7118" s="11" t="inlineStr">
        <is>
          <t>16 16F</t>
        </is>
      </c>
      <c r="B7118" s="11" t="inlineStr">
        <is>
          <t>Intangibles</t>
        </is>
      </c>
      <c r="C7118" s="12" t="n">
        <v>5</v>
      </c>
      <c r="D7118" s="8">
        <f>SUM(D7119,D7122)</f>
        <v/>
      </c>
      <c r="E7118" s="9">
        <f>IF($D$7125=0,0,D7118/ABS($D$7125))</f>
        <v/>
      </c>
      <c r="F7118" s="8">
        <f>SUM(F7119,F7122)</f>
        <v/>
      </c>
      <c r="G7118" s="9">
        <f>IF($F$7125=0,0,F7118/ABS($F$7125))</f>
        <v/>
      </c>
      <c r="H7118" s="8">
        <f>D7118-F7118</f>
        <v/>
      </c>
      <c r="I7118" s="9">
        <f>IF(F7118=0,0,H7118/ABS(F7118))</f>
        <v/>
      </c>
      <c r="J7118" s="10" t="inlineStr">
        <is>
          <t>TRUE</t>
        </is>
      </c>
    </row>
    <row r="7119" hidden="1" outlineLevel="1">
      <c r="A7119" s="11" t="inlineStr">
        <is>
          <t xml:space="preserve">  1635010101</t>
        </is>
      </c>
      <c r="B7119" s="11" t="inlineStr">
        <is>
          <t xml:space="preserve">  Marca</t>
        </is>
      </c>
      <c r="C7119" s="12" t="inlineStr"/>
      <c r="D7119" s="8">
        <f>SUM(D7120:D7121)</f>
        <v/>
      </c>
      <c r="E7119" s="9">
        <f>IF($D$7125=0,0,D7119/ABS($D$7125))</f>
        <v/>
      </c>
      <c r="F7119" s="8">
        <f>SUM(F7120:F7121)</f>
        <v/>
      </c>
      <c r="G7119" s="9">
        <f>IF($F$7125=0,0,F7119/ABS($F$7125))</f>
        <v/>
      </c>
      <c r="H7119" s="8">
        <f>D7119-F7119</f>
        <v/>
      </c>
      <c r="I7119" s="9">
        <f>IF(F7119=0,0,H7119/ABS(F7119))</f>
        <v/>
      </c>
      <c r="J7119" s="10" t="inlineStr">
        <is>
          <t>TRUE</t>
        </is>
      </c>
    </row>
    <row r="7120" hidden="1" outlineLevel="2">
      <c r="A7120" s="13" t="inlineStr"/>
      <c r="B7120" s="13" t="inlineStr">
        <is>
          <t xml:space="preserve">     SIIGO SAS</t>
        </is>
      </c>
      <c r="C7120" s="14" t="inlineStr"/>
      <c r="D7120" s="15" t="n">
        <v>1995000</v>
      </c>
      <c r="E7120" s="16">
        <f>IF($D$7125=0,0,D7120/ABS($D$7125))</f>
        <v/>
      </c>
      <c r="F7120" s="15" t="n">
        <v>1995000</v>
      </c>
      <c r="G7120" s="16">
        <f>IF($F$7125=0,0,F7120/ABS($F$7125))</f>
        <v/>
      </c>
      <c r="H7120" s="15">
        <f>D7120-F7120</f>
        <v/>
      </c>
      <c r="I7120" s="16">
        <f>IF(F7120=0,0,H7120/ABS(F7120))</f>
        <v/>
      </c>
      <c r="J7120" s="10" t="inlineStr">
        <is>
          <t>TRUE</t>
        </is>
      </c>
    </row>
    <row r="7121" hidden="1" outlineLevel="2">
      <c r="A7121" s="13" t="inlineStr"/>
      <c r="B7121" s="13" t="inlineStr">
        <is>
          <t xml:space="preserve">    SUPERINTENDENCIA DE INDUSTRIA Y COMERCIO</t>
        </is>
      </c>
      <c r="C7121" s="14" t="inlineStr"/>
      <c r="D7121" s="15" t="n">
        <v>4153500</v>
      </c>
      <c r="E7121" s="16">
        <f>IF($D$7125=0,0,D7121/ABS($D$7125))</f>
        <v/>
      </c>
      <c r="F7121" s="15" t="n">
        <v>4153500</v>
      </c>
      <c r="G7121" s="16">
        <f>IF($F$7125=0,0,F7121/ABS($F$7125))</f>
        <v/>
      </c>
      <c r="H7121" s="15">
        <f>D7121-F7121</f>
        <v/>
      </c>
      <c r="I7121" s="16">
        <f>IF(F7121=0,0,H7121/ABS(F7121))</f>
        <v/>
      </c>
      <c r="J7121" s="10" t="inlineStr">
        <is>
          <t>TRUE</t>
        </is>
      </c>
    </row>
    <row r="7122" hidden="1" outlineLevel="1">
      <c r="A7122" s="11" t="inlineStr">
        <is>
          <t xml:space="preserve">  169205</t>
        </is>
      </c>
      <c r="B7122" s="11" t="inlineStr">
        <is>
          <t xml:space="preserve">  Licencias</t>
        </is>
      </c>
      <c r="C7122" s="12" t="inlineStr"/>
      <c r="D7122" s="8">
        <f>SUM(D7123:D7123)</f>
        <v/>
      </c>
      <c r="E7122" s="9">
        <f>IF($D$7125=0,0,D7122/ABS($D$7125))</f>
        <v/>
      </c>
      <c r="F7122" s="8">
        <f>SUM(F7123:F7123)</f>
        <v/>
      </c>
      <c r="G7122" s="9">
        <f>IF($F$7125=0,0,F7122/ABS($F$7125))</f>
        <v/>
      </c>
      <c r="H7122" s="8">
        <f>D7122-F7122</f>
        <v/>
      </c>
      <c r="I7122" s="9">
        <f>IF(F7122=0,0,H7122/ABS(F7122))</f>
        <v/>
      </c>
      <c r="J7122" s="10" t="inlineStr">
        <is>
          <t>TRUE</t>
        </is>
      </c>
    </row>
    <row r="7123" hidden="1" outlineLevel="2">
      <c r="A7123" s="13" t="inlineStr"/>
      <c r="B7123" s="13" t="inlineStr">
        <is>
          <t xml:space="preserve">     PANGEA NATURAL PRODUCTS S.A.S.</t>
        </is>
      </c>
      <c r="C7123" s="14" t="inlineStr"/>
      <c r="D7123" s="15" t="n">
        <v>-2098839</v>
      </c>
      <c r="E7123" s="16">
        <f>IF($D$7125=0,0,D7123/ABS($D$7125))</f>
        <v/>
      </c>
      <c r="F7123" s="15" t="n">
        <v>-2098839</v>
      </c>
      <c r="G7123" s="16">
        <f>IF($F$7125=0,0,F7123/ABS($F$7125))</f>
        <v/>
      </c>
      <c r="H7123" s="15">
        <f>D7123-F7123</f>
        <v/>
      </c>
      <c r="I7123" s="16">
        <f>IF(F7123=0,0,H7123/ABS(F7123))</f>
        <v/>
      </c>
      <c r="J7123" s="10" t="inlineStr">
        <is>
          <t>TRUE</t>
        </is>
      </c>
    </row>
    <row r="7124">
      <c r="A7124" s="17" t="inlineStr"/>
      <c r="B7124" s="17" t="inlineStr">
        <is>
          <t>TOTAL NO CORRIENTE</t>
        </is>
      </c>
      <c r="C7124" s="18" t="inlineStr"/>
      <c r="D7124" s="19">
        <f>SUM(D7104,D7118)</f>
        <v/>
      </c>
      <c r="E7124" s="20">
        <f>IF($D$7125=0,0,D7124/ABS($D$7125))</f>
        <v/>
      </c>
      <c r="F7124" s="19">
        <f>SUM(F7104,F7118)</f>
        <v/>
      </c>
      <c r="G7124" s="20">
        <f>IF($F$7125=0,0,F7124/ABS($F$7125))</f>
        <v/>
      </c>
      <c r="H7124" s="19">
        <f>D7124-F7124</f>
        <v/>
      </c>
      <c r="I7124" s="20">
        <f>IF(F7124=0,0,H7124/ABS(F7124))</f>
        <v/>
      </c>
      <c r="J7124" s="10" t="inlineStr">
        <is>
          <t>TRUE</t>
        </is>
      </c>
    </row>
    <row r="7125">
      <c r="A7125" s="21" t="inlineStr"/>
      <c r="B7125" s="21" t="inlineStr">
        <is>
          <t>TOTAL ACTIVO</t>
        </is>
      </c>
      <c r="C7125" s="22" t="inlineStr"/>
      <c r="D7125" s="23">
        <f>SUM(D7102,D7124)</f>
        <v/>
      </c>
      <c r="E7125" s="24">
        <f>IF($D$7125=0,0,D7125/ABS($D$7125))</f>
        <v/>
      </c>
      <c r="F7125" s="23">
        <f>SUM(F7102,F7124)</f>
        <v/>
      </c>
      <c r="G7125" s="24">
        <f>IF($F$7125=0,0,F7125/ABS($F$7125))</f>
        <v/>
      </c>
      <c r="H7125" s="23">
        <f>D7125-F7125</f>
        <v/>
      </c>
      <c r="I7125" s="24">
        <f>IF(F7125=0,0,H7125/ABS(F7125))</f>
        <v/>
      </c>
      <c r="J7125" s="10" t="inlineStr">
        <is>
          <t>TRUE</t>
        </is>
      </c>
    </row>
    <row r="7126"/>
    <row r="7127">
      <c r="A7127" s="6" t="inlineStr"/>
      <c r="B7127" s="6" t="inlineStr">
        <is>
          <t>PASIVO CORRIENTE</t>
        </is>
      </c>
      <c r="C7127" s="7" t="inlineStr"/>
      <c r="D7127" s="8" t="inlineStr"/>
      <c r="E7127" s="9" t="inlineStr"/>
      <c r="F7127" s="8" t="inlineStr"/>
      <c r="G7127" s="9" t="inlineStr"/>
      <c r="H7127" s="8" t="inlineStr"/>
      <c r="I7127" s="9" t="inlineStr"/>
      <c r="J7127" s="10" t="inlineStr">
        <is>
          <t>TRUE</t>
        </is>
      </c>
    </row>
    <row r="7128">
      <c r="A7128" s="11" t="inlineStr">
        <is>
          <t>21 21C</t>
        </is>
      </c>
      <c r="B7128" s="11" t="inlineStr">
        <is>
          <t>Obligaciones financieras</t>
        </is>
      </c>
      <c r="C7128" s="12" t="n">
        <v>6</v>
      </c>
      <c r="D7128" s="8">
        <f>SUM(D7129)</f>
        <v/>
      </c>
      <c r="E7128" s="9">
        <f>IF($D$7125=0,0,D7128/ABS($D$7125))</f>
        <v/>
      </c>
      <c r="F7128" s="8">
        <f>SUM(F7129)</f>
        <v/>
      </c>
      <c r="G7128" s="9">
        <f>IF($F$7125=0,0,F7128/ABS($F$7125))</f>
        <v/>
      </c>
      <c r="H7128" s="8">
        <f>D7128-F7128</f>
        <v/>
      </c>
      <c r="I7128" s="9">
        <f>IF(F7128=0,0,H7128/ABS(F7128))</f>
        <v/>
      </c>
      <c r="J7128" s="10" t="inlineStr">
        <is>
          <t>TRUE</t>
        </is>
      </c>
    </row>
    <row r="7129" hidden="1" outlineLevel="1">
      <c r="A7129" s="11" t="inlineStr">
        <is>
          <t xml:space="preserve">  21051003</t>
        </is>
      </c>
      <c r="B7129" s="11" t="inlineStr">
        <is>
          <t xml:space="preserve">  TC BANCO DE BOGOTA 7432</t>
        </is>
      </c>
      <c r="C7129" s="12" t="inlineStr"/>
      <c r="D7129" s="8">
        <f>SUM(D7130:D7194)</f>
        <v/>
      </c>
      <c r="E7129" s="9">
        <f>IF($D$7125=0,0,D7129/ABS($D$7125))</f>
        <v/>
      </c>
      <c r="F7129" s="8">
        <f>SUM(F7130:F7194)</f>
        <v/>
      </c>
      <c r="G7129" s="9">
        <f>IF($F$7125=0,0,F7129/ABS($F$7125))</f>
        <v/>
      </c>
      <c r="H7129" s="8">
        <f>D7129-F7129</f>
        <v/>
      </c>
      <c r="I7129" s="9">
        <f>IF(F7129=0,0,H7129/ABS(F7129))</f>
        <v/>
      </c>
      <c r="J7129" s="10" t="inlineStr">
        <is>
          <t>TRUE</t>
        </is>
      </c>
    </row>
    <row r="7130" hidden="1" outlineLevel="2">
      <c r="A7130" s="13" t="inlineStr"/>
      <c r="B7130" s="13" t="inlineStr">
        <is>
          <t xml:space="preserve">     ANILLANDO CALI LTDA</t>
        </is>
      </c>
      <c r="C7130" s="14" t="inlineStr"/>
      <c r="D7130" s="15" t="n">
        <v>1714614.7</v>
      </c>
      <c r="E7130" s="16">
        <f>IF($D$7125=0,0,D7130/ABS($D$7125))</f>
        <v/>
      </c>
      <c r="F7130" s="15" t="n">
        <v>1714614.7</v>
      </c>
      <c r="G7130" s="16">
        <f>IF($F$7125=0,0,F7130/ABS($F$7125))</f>
        <v/>
      </c>
      <c r="H7130" s="15">
        <f>D7130-F7130</f>
        <v/>
      </c>
      <c r="I7130" s="16">
        <f>IF(F7130=0,0,H7130/ABS(F7130))</f>
        <v/>
      </c>
      <c r="J7130" s="10" t="inlineStr">
        <is>
          <t>TRUE</t>
        </is>
      </c>
    </row>
    <row r="7131" hidden="1" outlineLevel="2">
      <c r="A7131" s="13" t="inlineStr"/>
      <c r="B7131" s="13" t="inlineStr">
        <is>
          <t xml:space="preserve">     CAMARA DE COMERCIO DE CALI</t>
        </is>
      </c>
      <c r="C7131" s="14" t="inlineStr"/>
      <c r="D7131" s="15" t="n">
        <v>354062.02</v>
      </c>
      <c r="E7131" s="16">
        <f>IF($D$7125=0,0,D7131/ABS($D$7125))</f>
        <v/>
      </c>
      <c r="F7131" s="15" t="n">
        <v>354062.02</v>
      </c>
      <c r="G7131" s="16">
        <f>IF($F$7125=0,0,F7131/ABS($F$7125))</f>
        <v/>
      </c>
      <c r="H7131" s="15">
        <f>D7131-F7131</f>
        <v/>
      </c>
      <c r="I7131" s="16">
        <f>IF(F7131=0,0,H7131/ABS(F7131))</f>
        <v/>
      </c>
      <c r="J7131" s="10" t="inlineStr">
        <is>
          <t>TRUE</t>
        </is>
      </c>
    </row>
    <row r="7132" hidden="1" outlineLevel="2">
      <c r="A7132" s="13" t="inlineStr"/>
      <c r="B7132" s="13" t="inlineStr">
        <is>
          <t xml:space="preserve">     COLOMBIA TELECOMUNICACIONES S.A. E.S.P.</t>
        </is>
      </c>
      <c r="C7132" s="14" t="inlineStr"/>
      <c r="D7132" s="15" t="n">
        <v>3277133.69</v>
      </c>
      <c r="E7132" s="16">
        <f>IF($D$7125=0,0,D7132/ABS($D$7125))</f>
        <v/>
      </c>
      <c r="F7132" s="15" t="n">
        <v>3277133.69</v>
      </c>
      <c r="G7132" s="16">
        <f>IF($F$7125=0,0,F7132/ABS($F$7125))</f>
        <v/>
      </c>
      <c r="H7132" s="15">
        <f>D7132-F7132</f>
        <v/>
      </c>
      <c r="I7132" s="16">
        <f>IF(F7132=0,0,H7132/ABS(F7132))</f>
        <v/>
      </c>
      <c r="J7132" s="10" t="inlineStr">
        <is>
          <t>TRUE</t>
        </is>
      </c>
    </row>
    <row r="7133" hidden="1" outlineLevel="2">
      <c r="A7133" s="13" t="inlineStr"/>
      <c r="B7133" s="13" t="inlineStr">
        <is>
          <t xml:space="preserve">     KOBA COLOMBIA SAS</t>
        </is>
      </c>
      <c r="C7133" s="14" t="inlineStr"/>
      <c r="D7133" s="15" t="n">
        <v>14750</v>
      </c>
      <c r="E7133" s="16">
        <f>IF($D$7125=0,0,D7133/ABS($D$7125))</f>
        <v/>
      </c>
      <c r="F7133" s="15" t="n">
        <v>14750</v>
      </c>
      <c r="G7133" s="16">
        <f>IF($F$7125=0,0,F7133/ABS($F$7125))</f>
        <v/>
      </c>
      <c r="H7133" s="15">
        <f>D7133-F7133</f>
        <v/>
      </c>
      <c r="I7133" s="16">
        <f>IF(F7133=0,0,H7133/ABS(F7133))</f>
        <v/>
      </c>
      <c r="J7133" s="10" t="inlineStr">
        <is>
          <t>TRUE</t>
        </is>
      </c>
    </row>
    <row r="7134" hidden="1" outlineLevel="2">
      <c r="A7134" s="13" t="inlineStr"/>
      <c r="B7134" s="13" t="inlineStr">
        <is>
          <t xml:space="preserve">     SIIGO SAS</t>
        </is>
      </c>
      <c r="C7134" s="14" t="inlineStr"/>
      <c r="D7134" s="15" t="n">
        <v>3429493.92</v>
      </c>
      <c r="E7134" s="16">
        <f>IF($D$7125=0,0,D7134/ABS($D$7125))</f>
        <v/>
      </c>
      <c r="F7134" s="15" t="n">
        <v>3429493.92</v>
      </c>
      <c r="G7134" s="16">
        <f>IF($F$7125=0,0,F7134/ABS($F$7125))</f>
        <v/>
      </c>
      <c r="H7134" s="15">
        <f>D7134-F7134</f>
        <v/>
      </c>
      <c r="I7134" s="16">
        <f>IF(F7134=0,0,H7134/ABS(F7134))</f>
        <v/>
      </c>
      <c r="J7134" s="10" t="inlineStr">
        <is>
          <t>TRUE</t>
        </is>
      </c>
    </row>
    <row r="7135" hidden="1" outlineLevel="2">
      <c r="A7135" s="13" t="inlineStr"/>
      <c r="B7135" s="13" t="inlineStr">
        <is>
          <t xml:space="preserve">     SUPER A LIMITADA</t>
        </is>
      </c>
      <c r="C7135" s="14" t="inlineStr"/>
      <c r="D7135" s="15" t="n">
        <v>592970</v>
      </c>
      <c r="E7135" s="16">
        <f>IF($D$7125=0,0,D7135/ABS($D$7125))</f>
        <v/>
      </c>
      <c r="F7135" s="15" t="n">
        <v>592970</v>
      </c>
      <c r="G7135" s="16">
        <f>IF($F$7125=0,0,F7135/ABS($F$7125))</f>
        <v/>
      </c>
      <c r="H7135" s="15">
        <f>D7135-F7135</f>
        <v/>
      </c>
      <c r="I7135" s="16">
        <f>IF(F7135=0,0,H7135/ABS(F7135))</f>
        <v/>
      </c>
      <c r="J7135" s="10" t="inlineStr">
        <is>
          <t>TRUE</t>
        </is>
      </c>
    </row>
    <row r="7136" hidden="1" outlineLevel="2">
      <c r="A7136" s="13" t="inlineStr"/>
      <c r="B7136" s="13" t="inlineStr">
        <is>
          <t xml:space="preserve">     SUPERTIENDAS CAÑAVERAL S.A.</t>
        </is>
      </c>
      <c r="C7136" s="14" t="inlineStr"/>
      <c r="D7136" s="15" t="n">
        <v>710085.24</v>
      </c>
      <c r="E7136" s="16">
        <f>IF($D$7125=0,0,D7136/ABS($D$7125))</f>
        <v/>
      </c>
      <c r="F7136" s="15" t="n">
        <v>710085.24</v>
      </c>
      <c r="G7136" s="16">
        <f>IF($F$7125=0,0,F7136/ABS($F$7125))</f>
        <v/>
      </c>
      <c r="H7136" s="15">
        <f>D7136-F7136</f>
        <v/>
      </c>
      <c r="I7136" s="16">
        <f>IF(F7136=0,0,H7136/ABS(F7136))</f>
        <v/>
      </c>
      <c r="J7136" s="10" t="inlineStr">
        <is>
          <t>TRUE</t>
        </is>
      </c>
    </row>
    <row r="7137" hidden="1" outlineLevel="2">
      <c r="A7137" s="13" t="inlineStr"/>
      <c r="B7137" s="13" t="inlineStr">
        <is>
          <t xml:space="preserve">     TDT SAS</t>
        </is>
      </c>
      <c r="C7137" s="14" t="inlineStr"/>
      <c r="D7137" s="15" t="n">
        <v>406820.19</v>
      </c>
      <c r="E7137" s="16">
        <f>IF($D$7125=0,0,D7137/ABS($D$7125))</f>
        <v/>
      </c>
      <c r="F7137" s="15" t="n">
        <v>406820.19</v>
      </c>
      <c r="G7137" s="16">
        <f>IF($F$7125=0,0,F7137/ABS($F$7125))</f>
        <v/>
      </c>
      <c r="H7137" s="15">
        <f>D7137-F7137</f>
        <v/>
      </c>
      <c r="I7137" s="16">
        <f>IF(F7137=0,0,H7137/ABS(F7137))</f>
        <v/>
      </c>
      <c r="J7137" s="10" t="inlineStr">
        <is>
          <t>TRUE</t>
        </is>
      </c>
    </row>
    <row r="7138" hidden="1" outlineLevel="2">
      <c r="A7138" s="13" t="inlineStr"/>
      <c r="B7138" s="13" t="inlineStr">
        <is>
          <t xml:space="preserve">    AEROVIAS DE INTEGRACION REGIONAL S A</t>
        </is>
      </c>
      <c r="C7138" s="14" t="inlineStr"/>
      <c r="D7138" s="15" t="n">
        <v>20171011.4</v>
      </c>
      <c r="E7138" s="16">
        <f>IF($D$7125=0,0,D7138/ABS($D$7125))</f>
        <v/>
      </c>
      <c r="F7138" s="15" t="n">
        <v>20171011.4</v>
      </c>
      <c r="G7138" s="16">
        <f>IF($F$7125=0,0,F7138/ABS($F$7125))</f>
        <v/>
      </c>
      <c r="H7138" s="15">
        <f>D7138-F7138</f>
        <v/>
      </c>
      <c r="I7138" s="16">
        <f>IF(F7138=0,0,H7138/ABS(F7138))</f>
        <v/>
      </c>
      <c r="J7138" s="10" t="inlineStr">
        <is>
          <t>TRUE</t>
        </is>
      </c>
    </row>
    <row r="7139" hidden="1" outlineLevel="2">
      <c r="A7139" s="13" t="inlineStr"/>
      <c r="B7139" s="13" t="inlineStr">
        <is>
          <t xml:space="preserve">    AEROVIAS DEL CONTINENTE AMERICANO S.A.</t>
        </is>
      </c>
      <c r="C7139" s="14" t="inlineStr"/>
      <c r="D7139" s="15" t="n">
        <v>530820</v>
      </c>
      <c r="E7139" s="16">
        <f>IF($D$7125=0,0,D7139/ABS($D$7125))</f>
        <v/>
      </c>
      <c r="F7139" s="15" t="n">
        <v>530820</v>
      </c>
      <c r="G7139" s="16">
        <f>IF($F$7125=0,0,F7139/ABS($F$7125))</f>
        <v/>
      </c>
      <c r="H7139" s="15">
        <f>D7139-F7139</f>
        <v/>
      </c>
      <c r="I7139" s="16">
        <f>IF(F7139=0,0,H7139/ABS(F7139))</f>
        <v/>
      </c>
      <c r="J7139" s="10" t="inlineStr">
        <is>
          <t>TRUE</t>
        </is>
      </c>
    </row>
    <row r="7140" hidden="1" outlineLevel="2">
      <c r="A7140" s="13" t="inlineStr"/>
      <c r="B7140" s="13" t="inlineStr">
        <is>
          <t xml:space="preserve">    ALIMENTOS JOMAS</t>
        </is>
      </c>
      <c r="C7140" s="14" t="inlineStr"/>
      <c r="D7140" s="15" t="n">
        <v>1157823.46</v>
      </c>
      <c r="E7140" s="16">
        <f>IF($D$7125=0,0,D7140/ABS($D$7125))</f>
        <v/>
      </c>
      <c r="F7140" s="15" t="n">
        <v>1157823.46</v>
      </c>
      <c r="G7140" s="16">
        <f>IF($F$7125=0,0,F7140/ABS($F$7125))</f>
        <v/>
      </c>
      <c r="H7140" s="15">
        <f>D7140-F7140</f>
        <v/>
      </c>
      <c r="I7140" s="16">
        <f>IF(F7140=0,0,H7140/ABS(F7140))</f>
        <v/>
      </c>
      <c r="J7140" s="10" t="inlineStr">
        <is>
          <t>TRUE</t>
        </is>
      </c>
    </row>
    <row r="7141" hidden="1" outlineLevel="2">
      <c r="A7141" s="13" t="inlineStr"/>
      <c r="B7141" s="13" t="inlineStr">
        <is>
          <t xml:space="preserve">    ALMACENES LA 13 S.A.S.</t>
        </is>
      </c>
      <c r="C7141" s="14" t="inlineStr"/>
      <c r="D7141" s="15" t="n">
        <v>551048</v>
      </c>
      <c r="E7141" s="16">
        <f>IF($D$7125=0,0,D7141/ABS($D$7125))</f>
        <v/>
      </c>
      <c r="F7141" s="15" t="n">
        <v>551048</v>
      </c>
      <c r="G7141" s="16">
        <f>IF($F$7125=0,0,F7141/ABS($F$7125))</f>
        <v/>
      </c>
      <c r="H7141" s="15">
        <f>D7141-F7141</f>
        <v/>
      </c>
      <c r="I7141" s="16">
        <f>IF(F7141=0,0,H7141/ABS(F7141))</f>
        <v/>
      </c>
      <c r="J7141" s="10" t="inlineStr">
        <is>
          <t>TRUE</t>
        </is>
      </c>
    </row>
    <row r="7142" hidden="1" outlineLevel="2">
      <c r="A7142" s="13" t="inlineStr"/>
      <c r="B7142" s="13" t="inlineStr">
        <is>
          <t xml:space="preserve">    AMAZON OPERATION SERVICES COLOMBIA SAS</t>
        </is>
      </c>
      <c r="C7142" s="14" t="inlineStr"/>
      <c r="D7142" s="15" t="n">
        <v>466476</v>
      </c>
      <c r="E7142" s="16">
        <f>IF($D$7125=0,0,D7142/ABS($D$7125))</f>
        <v/>
      </c>
      <c r="F7142" s="15" t="n">
        <v>466476</v>
      </c>
      <c r="G7142" s="16">
        <f>IF($F$7125=0,0,F7142/ABS($F$7125))</f>
        <v/>
      </c>
      <c r="H7142" s="15">
        <f>D7142-F7142</f>
        <v/>
      </c>
      <c r="I7142" s="16">
        <f>IF(F7142=0,0,H7142/ABS(F7142))</f>
        <v/>
      </c>
      <c r="J7142" s="10" t="inlineStr">
        <is>
          <t>TRUE</t>
        </is>
      </c>
    </row>
    <row r="7143" hidden="1" outlineLevel="2">
      <c r="A7143" s="13" t="inlineStr"/>
      <c r="B7143" s="13" t="inlineStr">
        <is>
          <t xml:space="preserve">    BACO FOODS COLOMBIA S.A.S</t>
        </is>
      </c>
      <c r="C7143" s="14" t="inlineStr"/>
      <c r="D7143" s="15" t="n">
        <v>59765</v>
      </c>
      <c r="E7143" s="16">
        <f>IF($D$7125=0,0,D7143/ABS($D$7125))</f>
        <v/>
      </c>
      <c r="F7143" s="15" t="n">
        <v>59765</v>
      </c>
      <c r="G7143" s="16">
        <f>IF($F$7125=0,0,F7143/ABS($F$7125))</f>
        <v/>
      </c>
      <c r="H7143" s="15">
        <f>D7143-F7143</f>
        <v/>
      </c>
      <c r="I7143" s="16">
        <f>IF(F7143=0,0,H7143/ABS(F7143))</f>
        <v/>
      </c>
      <c r="J7143" s="10" t="inlineStr">
        <is>
          <t>TRUE</t>
        </is>
      </c>
    </row>
    <row r="7144" hidden="1" outlineLevel="2">
      <c r="A7144" s="13" t="inlineStr"/>
      <c r="B7144" s="13" t="inlineStr">
        <is>
          <t xml:space="preserve">    Banco de bogotá</t>
        </is>
      </c>
      <c r="C7144" s="14" t="inlineStr"/>
      <c r="D7144" s="15" t="n">
        <v>-126969707.34</v>
      </c>
      <c r="E7144" s="16">
        <f>IF($D$7125=0,0,D7144/ABS($D$7125))</f>
        <v/>
      </c>
      <c r="F7144" s="15" t="n">
        <v>-126969707.34</v>
      </c>
      <c r="G7144" s="16">
        <f>IF($F$7125=0,0,F7144/ABS($F$7125))</f>
        <v/>
      </c>
      <c r="H7144" s="15">
        <f>D7144-F7144</f>
        <v/>
      </c>
      <c r="I7144" s="16">
        <f>IF(F7144=0,0,H7144/ABS(F7144))</f>
        <v/>
      </c>
      <c r="J7144" s="10" t="inlineStr">
        <is>
          <t>TRUE</t>
        </is>
      </c>
    </row>
    <row r="7145" hidden="1" outlineLevel="2">
      <c r="A7145" s="13" t="inlineStr"/>
      <c r="B7145" s="13" t="inlineStr">
        <is>
          <t xml:space="preserve">    CAICEDO GARCIA LUCIA STELLA</t>
        </is>
      </c>
      <c r="C7145" s="14" t="inlineStr"/>
      <c r="D7145" s="15" t="n">
        <v>171000</v>
      </c>
      <c r="E7145" s="16">
        <f>IF($D$7125=0,0,D7145/ABS($D$7125))</f>
        <v/>
      </c>
      <c r="F7145" s="15" t="n">
        <v>171000</v>
      </c>
      <c r="G7145" s="16">
        <f>IF($F$7125=0,0,F7145/ABS($F$7125))</f>
        <v/>
      </c>
      <c r="H7145" s="15">
        <f>D7145-F7145</f>
        <v/>
      </c>
      <c r="I7145" s="16">
        <f>IF(F7145=0,0,H7145/ABS(F7145))</f>
        <v/>
      </c>
      <c r="J7145" s="10" t="inlineStr">
        <is>
          <t>TRUE</t>
        </is>
      </c>
    </row>
    <row r="7146" hidden="1" outlineLevel="2">
      <c r="A7146" s="13" t="inlineStr"/>
      <c r="B7146" s="13" t="inlineStr">
        <is>
          <t xml:space="preserve">    CANVA</t>
        </is>
      </c>
      <c r="C7146" s="14" t="inlineStr"/>
      <c r="D7146" s="15" t="n">
        <v>324000</v>
      </c>
      <c r="E7146" s="16">
        <f>IF($D$7125=0,0,D7146/ABS($D$7125))</f>
        <v/>
      </c>
      <c r="F7146" s="15" t="n">
        <v>324000</v>
      </c>
      <c r="G7146" s="16">
        <f>IF($F$7125=0,0,F7146/ABS($F$7125))</f>
        <v/>
      </c>
      <c r="H7146" s="15">
        <f>D7146-F7146</f>
        <v/>
      </c>
      <c r="I7146" s="16">
        <f>IF(F7146=0,0,H7146/ABS(F7146))</f>
        <v/>
      </c>
      <c r="J7146" s="10" t="inlineStr">
        <is>
          <t>TRUE</t>
        </is>
      </c>
    </row>
    <row r="7147" hidden="1" outlineLevel="2">
      <c r="A7147" s="13" t="inlineStr"/>
      <c r="B7147" s="13" t="inlineStr">
        <is>
          <t xml:space="preserve">    CAP CUT</t>
        </is>
      </c>
      <c r="C7147" s="14" t="inlineStr"/>
      <c r="D7147" s="15" t="n">
        <v>59900</v>
      </c>
      <c r="E7147" s="16">
        <f>IF($D$7125=0,0,D7147/ABS($D$7125))</f>
        <v/>
      </c>
      <c r="F7147" s="15" t="n">
        <v>59900</v>
      </c>
      <c r="G7147" s="16">
        <f>IF($F$7125=0,0,F7147/ABS($F$7125))</f>
        <v/>
      </c>
      <c r="H7147" s="15">
        <f>D7147-F7147</f>
        <v/>
      </c>
      <c r="I7147" s="16">
        <f>IF(F7147=0,0,H7147/ABS(F7147))</f>
        <v/>
      </c>
      <c r="J7147" s="10" t="inlineStr">
        <is>
          <t>TRUE</t>
        </is>
      </c>
    </row>
    <row r="7148" hidden="1" outlineLevel="2">
      <c r="A7148" s="13" t="inlineStr"/>
      <c r="B7148" s="13" t="inlineStr">
        <is>
          <t xml:space="preserve">    CASTOR INMOBILIARIA S.A.S</t>
        </is>
      </c>
      <c r="C7148" s="14" t="inlineStr"/>
      <c r="D7148" s="15" t="n">
        <v>1036000</v>
      </c>
      <c r="E7148" s="16">
        <f>IF($D$7125=0,0,D7148/ABS($D$7125))</f>
        <v/>
      </c>
      <c r="F7148" s="15" t="n">
        <v>1036000</v>
      </c>
      <c r="G7148" s="16">
        <f>IF($F$7125=0,0,F7148/ABS($F$7125))</f>
        <v/>
      </c>
      <c r="H7148" s="15">
        <f>D7148-F7148</f>
        <v/>
      </c>
      <c r="I7148" s="16">
        <f>IF(F7148=0,0,H7148/ABS(F7148))</f>
        <v/>
      </c>
      <c r="J7148" s="10" t="inlineStr">
        <is>
          <t>TRUE</t>
        </is>
      </c>
    </row>
    <row r="7149" hidden="1" outlineLevel="2">
      <c r="A7149" s="13" t="inlineStr"/>
      <c r="B7149" s="13" t="inlineStr">
        <is>
          <t xml:space="preserve">    COLOMBIANA DE COMERCIO SA</t>
        </is>
      </c>
      <c r="C7149" s="14" t="inlineStr"/>
      <c r="D7149" s="15" t="n">
        <v>3362628.81</v>
      </c>
      <c r="E7149" s="16">
        <f>IF($D$7125=0,0,D7149/ABS($D$7125))</f>
        <v/>
      </c>
      <c r="F7149" s="15" t="n">
        <v>3362628.81</v>
      </c>
      <c r="G7149" s="16">
        <f>IF($F$7125=0,0,F7149/ABS($F$7125))</f>
        <v/>
      </c>
      <c r="H7149" s="15">
        <f>D7149-F7149</f>
        <v/>
      </c>
      <c r="I7149" s="16">
        <f>IF(F7149=0,0,H7149/ABS(F7149))</f>
        <v/>
      </c>
      <c r="J7149" s="10" t="inlineStr">
        <is>
          <t>TRUE</t>
        </is>
      </c>
    </row>
    <row r="7150" hidden="1" outlineLevel="2">
      <c r="A7150" s="13" t="inlineStr"/>
      <c r="B7150" s="13" t="inlineStr">
        <is>
          <t xml:space="preserve">    COORDINADORA MERCANTIL SA</t>
        </is>
      </c>
      <c r="C7150" s="14" t="inlineStr"/>
      <c r="D7150" s="15" t="n">
        <v>2141204</v>
      </c>
      <c r="E7150" s="16">
        <f>IF($D$7125=0,0,D7150/ABS($D$7125))</f>
        <v/>
      </c>
      <c r="F7150" s="15" t="n">
        <v>2141204</v>
      </c>
      <c r="G7150" s="16">
        <f>IF($F$7125=0,0,F7150/ABS($F$7125))</f>
        <v/>
      </c>
      <c r="H7150" s="15">
        <f>D7150-F7150</f>
        <v/>
      </c>
      <c r="I7150" s="16">
        <f>IF(F7150=0,0,H7150/ABS(F7150))</f>
        <v/>
      </c>
      <c r="J7150" s="10" t="inlineStr">
        <is>
          <t>TRUE</t>
        </is>
      </c>
    </row>
    <row r="7151" hidden="1" outlineLevel="2">
      <c r="A7151" s="13" t="inlineStr"/>
      <c r="B7151" s="13" t="inlineStr">
        <is>
          <t xml:space="preserve">    CORPORACION CLUB DE TENIS CALI</t>
        </is>
      </c>
      <c r="C7151" s="14" t="inlineStr"/>
      <c r="D7151" s="15" t="n">
        <v>8503064.6</v>
      </c>
      <c r="E7151" s="16">
        <f>IF($D$7125=0,0,D7151/ABS($D$7125))</f>
        <v/>
      </c>
      <c r="F7151" s="15" t="n">
        <v>8503064.6</v>
      </c>
      <c r="G7151" s="16">
        <f>IF($F$7125=0,0,F7151/ABS($F$7125))</f>
        <v/>
      </c>
      <c r="H7151" s="15">
        <f>D7151-F7151</f>
        <v/>
      </c>
      <c r="I7151" s="16">
        <f>IF(F7151=0,0,H7151/ABS(F7151))</f>
        <v/>
      </c>
      <c r="J7151" s="10" t="inlineStr">
        <is>
          <t>TRUE</t>
        </is>
      </c>
    </row>
    <row r="7152" hidden="1" outlineLevel="2">
      <c r="A7152" s="13" t="inlineStr"/>
      <c r="B7152" s="13" t="inlineStr">
        <is>
          <t xml:space="preserve">    CREPES Y WAFFLES S A</t>
        </is>
      </c>
      <c r="C7152" s="14" t="inlineStr"/>
      <c r="D7152" s="15" t="n">
        <v>121485.11</v>
      </c>
      <c r="E7152" s="16">
        <f>IF($D$7125=0,0,D7152/ABS($D$7125))</f>
        <v/>
      </c>
      <c r="F7152" s="15" t="n">
        <v>121485.11</v>
      </c>
      <c r="G7152" s="16">
        <f>IF($F$7125=0,0,F7152/ABS($F$7125))</f>
        <v/>
      </c>
      <c r="H7152" s="15">
        <f>D7152-F7152</f>
        <v/>
      </c>
      <c r="I7152" s="16">
        <f>IF(F7152=0,0,H7152/ABS(F7152))</f>
        <v/>
      </c>
      <c r="J7152" s="10" t="inlineStr">
        <is>
          <t>TRUE</t>
        </is>
      </c>
    </row>
    <row r="7153" hidden="1" outlineLevel="2">
      <c r="A7153" s="13" t="inlineStr"/>
      <c r="B7153" s="13" t="inlineStr">
        <is>
          <t xml:space="preserve">    Donucol SA</t>
        </is>
      </c>
      <c r="C7153" s="14" t="inlineStr"/>
      <c r="D7153" s="15" t="n">
        <v>108000</v>
      </c>
      <c r="E7153" s="16">
        <f>IF($D$7125=0,0,D7153/ABS($D$7125))</f>
        <v/>
      </c>
      <c r="F7153" s="15" t="n">
        <v>108000</v>
      </c>
      <c r="G7153" s="16">
        <f>IF($F$7125=0,0,F7153/ABS($F$7125))</f>
        <v/>
      </c>
      <c r="H7153" s="15">
        <f>D7153-F7153</f>
        <v/>
      </c>
      <c r="I7153" s="16">
        <f>IF(F7153=0,0,H7153/ABS(F7153))</f>
        <v/>
      </c>
      <c r="J7153" s="10" t="inlineStr">
        <is>
          <t>TRUE</t>
        </is>
      </c>
    </row>
    <row r="7154" hidden="1" outlineLevel="2">
      <c r="A7154" s="13" t="inlineStr"/>
      <c r="B7154" s="13" t="inlineStr">
        <is>
          <t xml:space="preserve">    EL GRINGO SAS</t>
        </is>
      </c>
      <c r="C7154" s="14" t="inlineStr"/>
      <c r="D7154" s="15" t="n">
        <v>990329.64</v>
      </c>
      <c r="E7154" s="16">
        <f>IF($D$7125=0,0,D7154/ABS($D$7125))</f>
        <v/>
      </c>
      <c r="F7154" s="15" t="n">
        <v>990329.64</v>
      </c>
      <c r="G7154" s="16">
        <f>IF($F$7125=0,0,F7154/ABS($F$7125))</f>
        <v/>
      </c>
      <c r="H7154" s="15">
        <f>D7154-F7154</f>
        <v/>
      </c>
      <c r="I7154" s="16">
        <f>IF(F7154=0,0,H7154/ABS(F7154))</f>
        <v/>
      </c>
      <c r="J7154" s="10" t="inlineStr">
        <is>
          <t>TRUE</t>
        </is>
      </c>
    </row>
    <row r="7155" hidden="1" outlineLevel="2">
      <c r="A7155" s="13" t="inlineStr"/>
      <c r="B7155" s="13" t="inlineStr">
        <is>
          <t xml:space="preserve">    EMPRESAS MUNICIPALES DE CALI E.I.C.E. E.S.P.</t>
        </is>
      </c>
      <c r="C7155" s="14" t="inlineStr"/>
      <c r="D7155" s="15" t="n">
        <v>394998</v>
      </c>
      <c r="E7155" s="16">
        <f>IF($D$7125=0,0,D7155/ABS($D$7125))</f>
        <v/>
      </c>
      <c r="F7155" s="15" t="n">
        <v>394998</v>
      </c>
      <c r="G7155" s="16">
        <f>IF($F$7125=0,0,F7155/ABS($F$7125))</f>
        <v/>
      </c>
      <c r="H7155" s="15">
        <f>D7155-F7155</f>
        <v/>
      </c>
      <c r="I7155" s="16">
        <f>IF(F7155=0,0,H7155/ABS(F7155))</f>
        <v/>
      </c>
      <c r="J7155" s="10" t="inlineStr">
        <is>
          <t>TRUE</t>
        </is>
      </c>
    </row>
    <row r="7156" hidden="1" outlineLevel="2">
      <c r="A7156" s="13" t="inlineStr"/>
      <c r="B7156" s="13" t="inlineStr">
        <is>
          <t xml:space="preserve">    FABRICA DE ALIMENTOS PROCESADOS VENTOLINI S.A. EN REORGANIZACION</t>
        </is>
      </c>
      <c r="C7156" s="14" t="inlineStr"/>
      <c r="D7156" s="15" t="n">
        <v>167300</v>
      </c>
      <c r="E7156" s="16">
        <f>IF($D$7125=0,0,D7156/ABS($D$7125))</f>
        <v/>
      </c>
      <c r="F7156" s="15" t="n">
        <v>167300</v>
      </c>
      <c r="G7156" s="16">
        <f>IF($F$7125=0,0,F7156/ABS($F$7125))</f>
        <v/>
      </c>
      <c r="H7156" s="15">
        <f>D7156-F7156</f>
        <v/>
      </c>
      <c r="I7156" s="16">
        <f>IF(F7156=0,0,H7156/ABS(F7156))</f>
        <v/>
      </c>
      <c r="J7156" s="10" t="inlineStr">
        <is>
          <t>TRUE</t>
        </is>
      </c>
    </row>
    <row r="7157" hidden="1" outlineLevel="2">
      <c r="A7157" s="13" t="inlineStr"/>
      <c r="B7157" s="13" t="inlineStr">
        <is>
          <t xml:space="preserve">    FACEBOOK IRELAND LIMITED</t>
        </is>
      </c>
      <c r="C7157" s="14" t="inlineStr"/>
      <c r="D7157" s="15" t="n">
        <v>23981696</v>
      </c>
      <c r="E7157" s="16">
        <f>IF($D$7125=0,0,D7157/ABS($D$7125))</f>
        <v/>
      </c>
      <c r="F7157" s="15" t="n">
        <v>23981696</v>
      </c>
      <c r="G7157" s="16">
        <f>IF($F$7125=0,0,F7157/ABS($F$7125))</f>
        <v/>
      </c>
      <c r="H7157" s="15">
        <f>D7157-F7157</f>
        <v/>
      </c>
      <c r="I7157" s="16">
        <f>IF(F7157=0,0,H7157/ABS(F7157))</f>
        <v/>
      </c>
      <c r="J7157" s="10" t="inlineStr">
        <is>
          <t>TRUE</t>
        </is>
      </c>
    </row>
    <row r="7158" hidden="1" outlineLevel="2">
      <c r="A7158" s="13" t="inlineStr"/>
      <c r="B7158" s="13" t="inlineStr">
        <is>
          <t xml:space="preserve">    FARMATODO COLOMBIA S.A</t>
        </is>
      </c>
      <c r="C7158" s="14" t="inlineStr"/>
      <c r="D7158" s="15" t="n">
        <v>8965415.939999999</v>
      </c>
      <c r="E7158" s="16">
        <f>IF($D$7125=0,0,D7158/ABS($D$7125))</f>
        <v/>
      </c>
      <c r="F7158" s="15" t="n">
        <v>8965415.939999999</v>
      </c>
      <c r="G7158" s="16">
        <f>IF($F$7125=0,0,F7158/ABS($F$7125))</f>
        <v/>
      </c>
      <c r="H7158" s="15">
        <f>D7158-F7158</f>
        <v/>
      </c>
      <c r="I7158" s="16">
        <f>IF(F7158=0,0,H7158/ABS(F7158))</f>
        <v/>
      </c>
      <c r="J7158" s="10" t="inlineStr">
        <is>
          <t>TRUE</t>
        </is>
      </c>
    </row>
    <row r="7159" hidden="1" outlineLevel="2">
      <c r="A7159" s="13" t="inlineStr"/>
      <c r="B7159" s="13" t="inlineStr">
        <is>
          <t xml:space="preserve">    FRISBY S.A.</t>
        </is>
      </c>
      <c r="C7159" s="14" t="inlineStr"/>
      <c r="D7159" s="15" t="n">
        <v>256399.97</v>
      </c>
      <c r="E7159" s="16">
        <f>IF($D$7125=0,0,D7159/ABS($D$7125))</f>
        <v/>
      </c>
      <c r="F7159" s="15" t="n">
        <v>256399.97</v>
      </c>
      <c r="G7159" s="16">
        <f>IF($F$7125=0,0,F7159/ABS($F$7125))</f>
        <v/>
      </c>
      <c r="H7159" s="15">
        <f>D7159-F7159</f>
        <v/>
      </c>
      <c r="I7159" s="16">
        <f>IF(F7159=0,0,H7159/ABS(F7159))</f>
        <v/>
      </c>
      <c r="J7159" s="10" t="inlineStr">
        <is>
          <t>TRUE</t>
        </is>
      </c>
    </row>
    <row r="7160" hidden="1" outlineLevel="2">
      <c r="A7160" s="13" t="inlineStr"/>
      <c r="B7160" s="13" t="inlineStr">
        <is>
          <t xml:space="preserve">    GOOGLE LLC</t>
        </is>
      </c>
      <c r="C7160" s="14" t="inlineStr"/>
      <c r="D7160" s="15" t="n">
        <v>3442146.31</v>
      </c>
      <c r="E7160" s="16">
        <f>IF($D$7125=0,0,D7160/ABS($D$7125))</f>
        <v/>
      </c>
      <c r="F7160" s="15" t="n">
        <v>3442146.31</v>
      </c>
      <c r="G7160" s="16">
        <f>IF($F$7125=0,0,F7160/ABS($F$7125))</f>
        <v/>
      </c>
      <c r="H7160" s="15">
        <f>D7160-F7160</f>
        <v/>
      </c>
      <c r="I7160" s="16">
        <f>IF(F7160=0,0,H7160/ABS(F7160))</f>
        <v/>
      </c>
      <c r="J7160" s="10" t="inlineStr">
        <is>
          <t>TRUE</t>
        </is>
      </c>
    </row>
    <row r="7161" hidden="1" outlineLevel="2">
      <c r="A7161" s="13" t="inlineStr"/>
      <c r="B7161" s="13" t="inlineStr">
        <is>
          <t xml:space="preserve">    GRUPO ARGURI SAS </t>
        </is>
      </c>
      <c r="C7161" s="14" t="inlineStr"/>
      <c r="D7161" s="15" t="n">
        <v>1084587</v>
      </c>
      <c r="E7161" s="16">
        <f>IF($D$7125=0,0,D7161/ABS($D$7125))</f>
        <v/>
      </c>
      <c r="F7161" s="15" t="n">
        <v>1084587</v>
      </c>
      <c r="G7161" s="16">
        <f>IF($F$7125=0,0,F7161/ABS($F$7125))</f>
        <v/>
      </c>
      <c r="H7161" s="15">
        <f>D7161-F7161</f>
        <v/>
      </c>
      <c r="I7161" s="16">
        <f>IF(F7161=0,0,H7161/ABS(F7161))</f>
        <v/>
      </c>
      <c r="J7161" s="10" t="inlineStr">
        <is>
          <t>TRUE</t>
        </is>
      </c>
    </row>
    <row r="7162" hidden="1" outlineLevel="2">
      <c r="A7162" s="13" t="inlineStr"/>
      <c r="B7162" s="13" t="inlineStr">
        <is>
          <t xml:space="preserve">    GRUPO CBC S.A.S.</t>
        </is>
      </c>
      <c r="C7162" s="14" t="inlineStr"/>
      <c r="D7162" s="15" t="n">
        <v>20100</v>
      </c>
      <c r="E7162" s="16">
        <f>IF($D$7125=0,0,D7162/ABS($D$7125))</f>
        <v/>
      </c>
      <c r="F7162" s="15" t="n">
        <v>20100</v>
      </c>
      <c r="G7162" s="16">
        <f>IF($F$7125=0,0,F7162/ABS($F$7125))</f>
        <v/>
      </c>
      <c r="H7162" s="15">
        <f>D7162-F7162</f>
        <v/>
      </c>
      <c r="I7162" s="16">
        <f>IF(F7162=0,0,H7162/ABS(F7162))</f>
        <v/>
      </c>
      <c r="J7162" s="10" t="inlineStr">
        <is>
          <t>TRUE</t>
        </is>
      </c>
    </row>
    <row r="7163" hidden="1" outlineLevel="2">
      <c r="A7163" s="13" t="inlineStr"/>
      <c r="B7163" s="13" t="inlineStr">
        <is>
          <t xml:space="preserve">    GRUPO EDS AUTOGAS SAS</t>
        </is>
      </c>
      <c r="C7163" s="14" t="inlineStr"/>
      <c r="D7163" s="15" t="n">
        <v>125023</v>
      </c>
      <c r="E7163" s="16">
        <f>IF($D$7125=0,0,D7163/ABS($D$7125))</f>
        <v/>
      </c>
      <c r="F7163" s="15" t="n">
        <v>125023</v>
      </c>
      <c r="G7163" s="16">
        <f>IF($F$7125=0,0,F7163/ABS($F$7125))</f>
        <v/>
      </c>
      <c r="H7163" s="15">
        <f>D7163-F7163</f>
        <v/>
      </c>
      <c r="I7163" s="16">
        <f>IF(F7163=0,0,H7163/ABS(F7163))</f>
        <v/>
      </c>
      <c r="J7163" s="10" t="inlineStr">
        <is>
          <t>TRUE</t>
        </is>
      </c>
    </row>
    <row r="7164" hidden="1" outlineLevel="2">
      <c r="A7164" s="13" t="inlineStr"/>
      <c r="B7164" s="13" t="inlineStr">
        <is>
          <t xml:space="preserve">    GRUPO EMPRESARIAL LA SEBASTIANA SAS</t>
        </is>
      </c>
      <c r="C7164" s="14" t="inlineStr"/>
      <c r="D7164" s="15" t="n">
        <v>129173.51</v>
      </c>
      <c r="E7164" s="16">
        <f>IF($D$7125=0,0,D7164/ABS($D$7125))</f>
        <v/>
      </c>
      <c r="F7164" s="15" t="n">
        <v>129173.51</v>
      </c>
      <c r="G7164" s="16">
        <f>IF($F$7125=0,0,F7164/ABS($F$7125))</f>
        <v/>
      </c>
      <c r="H7164" s="15">
        <f>D7164-F7164</f>
        <v/>
      </c>
      <c r="I7164" s="16">
        <f>IF(F7164=0,0,H7164/ABS(F7164))</f>
        <v/>
      </c>
      <c r="J7164" s="10" t="inlineStr">
        <is>
          <t>TRUE</t>
        </is>
      </c>
    </row>
    <row r="7165" hidden="1" outlineLevel="2">
      <c r="A7165" s="13" t="inlineStr"/>
      <c r="B7165" s="13" t="inlineStr">
        <is>
          <t xml:space="preserve">    GUARUCOOP</t>
        </is>
      </c>
      <c r="C7165" s="14" t="inlineStr"/>
      <c r="D7165" s="15" t="n">
        <v>266772</v>
      </c>
      <c r="E7165" s="16">
        <f>IF($D$7125=0,0,D7165/ABS($D$7125))</f>
        <v/>
      </c>
      <c r="F7165" s="15" t="n">
        <v>266772</v>
      </c>
      <c r="G7165" s="16">
        <f>IF($F$7125=0,0,F7165/ABS($F$7125))</f>
        <v/>
      </c>
      <c r="H7165" s="15">
        <f>D7165-F7165</f>
        <v/>
      </c>
      <c r="I7165" s="16">
        <f>IF(F7165=0,0,H7165/ABS(F7165))</f>
        <v/>
      </c>
      <c r="J7165" s="10" t="inlineStr">
        <is>
          <t>TRUE</t>
        </is>
      </c>
    </row>
    <row r="7166" hidden="1" outlineLevel="2">
      <c r="A7166" s="13" t="inlineStr"/>
      <c r="B7166" s="13" t="inlineStr">
        <is>
          <t xml:space="preserve">    HOLLIDAY INN</t>
        </is>
      </c>
      <c r="C7166" s="14" t="inlineStr"/>
      <c r="D7166" s="15" t="n">
        <v>1195690</v>
      </c>
      <c r="E7166" s="16">
        <f>IF($D$7125=0,0,D7166/ABS($D$7125))</f>
        <v/>
      </c>
      <c r="F7166" s="15" t="n">
        <v>1195690</v>
      </c>
      <c r="G7166" s="16">
        <f>IF($F$7125=0,0,F7166/ABS($F$7125))</f>
        <v/>
      </c>
      <c r="H7166" s="15">
        <f>D7166-F7166</f>
        <v/>
      </c>
      <c r="I7166" s="16">
        <f>IF(F7166=0,0,H7166/ABS(F7166))</f>
        <v/>
      </c>
      <c r="J7166" s="10" t="inlineStr">
        <is>
          <t>TRUE</t>
        </is>
      </c>
    </row>
    <row r="7167" hidden="1" outlineLevel="2">
      <c r="A7167" s="13" t="inlineStr"/>
      <c r="B7167" s="13" t="inlineStr">
        <is>
          <t xml:space="preserve">    IKSO SAS</t>
        </is>
      </c>
      <c r="C7167" s="14" t="inlineStr"/>
      <c r="D7167" s="15" t="n">
        <v>2654642.05</v>
      </c>
      <c r="E7167" s="16">
        <f>IF($D$7125=0,0,D7167/ABS($D$7125))</f>
        <v/>
      </c>
      <c r="F7167" s="15" t="n">
        <v>2654642.05</v>
      </c>
      <c r="G7167" s="16">
        <f>IF($F$7125=0,0,F7167/ABS($F$7125))</f>
        <v/>
      </c>
      <c r="H7167" s="15">
        <f>D7167-F7167</f>
        <v/>
      </c>
      <c r="I7167" s="16">
        <f>IF(F7167=0,0,H7167/ABS(F7167))</f>
        <v/>
      </c>
      <c r="J7167" s="10" t="inlineStr">
        <is>
          <t>TRUE</t>
        </is>
      </c>
    </row>
    <row r="7168" hidden="1" outlineLevel="2">
      <c r="A7168" s="13" t="inlineStr"/>
      <c r="B7168" s="13" t="inlineStr">
        <is>
          <t xml:space="preserve">    INVERSIONES VALQUIN SAS</t>
        </is>
      </c>
      <c r="C7168" s="14" t="inlineStr"/>
      <c r="D7168" s="15" t="n">
        <v>740703.77</v>
      </c>
      <c r="E7168" s="16">
        <f>IF($D$7125=0,0,D7168/ABS($D$7125))</f>
        <v/>
      </c>
      <c r="F7168" s="15" t="n">
        <v>740703.77</v>
      </c>
      <c r="G7168" s="16">
        <f>IF($F$7125=0,0,F7168/ABS($F$7125))</f>
        <v/>
      </c>
      <c r="H7168" s="15">
        <f>D7168-F7168</f>
        <v/>
      </c>
      <c r="I7168" s="16">
        <f>IF(F7168=0,0,H7168/ABS(F7168))</f>
        <v/>
      </c>
      <c r="J7168" s="10" t="inlineStr">
        <is>
          <t>TRUE</t>
        </is>
      </c>
    </row>
    <row r="7169" hidden="1" outlineLevel="2">
      <c r="A7169" s="13" t="inlineStr"/>
      <c r="B7169" s="13" t="inlineStr">
        <is>
          <t xml:space="preserve">    JSJ GROUP SAS</t>
        </is>
      </c>
      <c r="C7169" s="14" t="inlineStr"/>
      <c r="D7169" s="15" t="n">
        <v>318108</v>
      </c>
      <c r="E7169" s="16">
        <f>IF($D$7125=0,0,D7169/ABS($D$7125))</f>
        <v/>
      </c>
      <c r="F7169" s="15" t="n">
        <v>318108</v>
      </c>
      <c r="G7169" s="16">
        <f>IF($F$7125=0,0,F7169/ABS($F$7125))</f>
        <v/>
      </c>
      <c r="H7169" s="15">
        <f>D7169-F7169</f>
        <v/>
      </c>
      <c r="I7169" s="16">
        <f>IF(F7169=0,0,H7169/ABS(F7169))</f>
        <v/>
      </c>
      <c r="J7169" s="10" t="inlineStr">
        <is>
          <t>TRUE</t>
        </is>
      </c>
    </row>
    <row r="7170" hidden="1" outlineLevel="2">
      <c r="A7170" s="13" t="inlineStr"/>
      <c r="B7170" s="13" t="inlineStr">
        <is>
          <t xml:space="preserve">    KERO INKA</t>
        </is>
      </c>
      <c r="C7170" s="14" t="inlineStr"/>
      <c r="D7170" s="15" t="n">
        <v>188651</v>
      </c>
      <c r="E7170" s="16">
        <f>IF($D$7125=0,0,D7170/ABS($D$7125))</f>
        <v/>
      </c>
      <c r="F7170" s="15" t="n">
        <v>188651</v>
      </c>
      <c r="G7170" s="16">
        <f>IF($F$7125=0,0,F7170/ABS($F$7125))</f>
        <v/>
      </c>
      <c r="H7170" s="15">
        <f>D7170-F7170</f>
        <v/>
      </c>
      <c r="I7170" s="16">
        <f>IF(F7170=0,0,H7170/ABS(F7170))</f>
        <v/>
      </c>
      <c r="J7170" s="10" t="inlineStr">
        <is>
          <t>TRUE</t>
        </is>
      </c>
    </row>
    <row r="7171" hidden="1" outlineLevel="2">
      <c r="A7171" s="13" t="inlineStr"/>
      <c r="B7171" s="13" t="inlineStr">
        <is>
          <t xml:space="preserve">    LA SEVILLANA PARRILLA Y CARNE S.A.S</t>
        </is>
      </c>
      <c r="C7171" s="14" t="inlineStr"/>
      <c r="D7171" s="15" t="n">
        <v>409883.83</v>
      </c>
      <c r="E7171" s="16">
        <f>IF($D$7125=0,0,D7171/ABS($D$7125))</f>
        <v/>
      </c>
      <c r="F7171" s="15" t="n">
        <v>409883.83</v>
      </c>
      <c r="G7171" s="16">
        <f>IF($F$7125=0,0,F7171/ABS($F$7125))</f>
        <v/>
      </c>
      <c r="H7171" s="15">
        <f>D7171-F7171</f>
        <v/>
      </c>
      <c r="I7171" s="16">
        <f>IF(F7171=0,0,H7171/ABS(F7171))</f>
        <v/>
      </c>
      <c r="J7171" s="10" t="inlineStr">
        <is>
          <t>TRUE</t>
        </is>
      </c>
    </row>
    <row r="7172" hidden="1" outlineLevel="2">
      <c r="A7172" s="13" t="inlineStr"/>
      <c r="B7172" s="13" t="inlineStr">
        <is>
          <t xml:space="preserve">    LOS AMIGOS DE IBAÑEZ S.A.S</t>
        </is>
      </c>
      <c r="C7172" s="14" t="inlineStr"/>
      <c r="D7172" s="15" t="n">
        <v>442097.29</v>
      </c>
      <c r="E7172" s="16">
        <f>IF($D$7125=0,0,D7172/ABS($D$7125))</f>
        <v/>
      </c>
      <c r="F7172" s="15" t="n">
        <v>442097.29</v>
      </c>
      <c r="G7172" s="16">
        <f>IF($F$7125=0,0,F7172/ABS($F$7125))</f>
        <v/>
      </c>
      <c r="H7172" s="15">
        <f>D7172-F7172</f>
        <v/>
      </c>
      <c r="I7172" s="16">
        <f>IF(F7172=0,0,H7172/ABS(F7172))</f>
        <v/>
      </c>
      <c r="J7172" s="10" t="inlineStr">
        <is>
          <t>TRUE</t>
        </is>
      </c>
    </row>
    <row r="7173" hidden="1" outlineLevel="2">
      <c r="A7173" s="13" t="inlineStr"/>
      <c r="B7173" s="13" t="inlineStr">
        <is>
          <t xml:space="preserve">    MAQUITE SA .</t>
        </is>
      </c>
      <c r="C7173" s="14" t="inlineStr"/>
      <c r="D7173" s="15" t="n">
        <v>262953.24</v>
      </c>
      <c r="E7173" s="16">
        <f>IF($D$7125=0,0,D7173/ABS($D$7125))</f>
        <v/>
      </c>
      <c r="F7173" s="15" t="n">
        <v>262953.24</v>
      </c>
      <c r="G7173" s="16">
        <f>IF($F$7125=0,0,F7173/ABS($F$7125))</f>
        <v/>
      </c>
      <c r="H7173" s="15">
        <f>D7173-F7173</f>
        <v/>
      </c>
      <c r="I7173" s="16">
        <f>IF(F7173=0,0,H7173/ABS(F7173))</f>
        <v/>
      </c>
      <c r="J7173" s="10" t="inlineStr">
        <is>
          <t>TRUE</t>
        </is>
      </c>
    </row>
    <row r="7174" hidden="1" outlineLevel="2">
      <c r="A7174" s="13" t="inlineStr"/>
      <c r="B7174" s="13" t="inlineStr">
        <is>
          <t xml:space="preserve">    MERCADO LIBRE COLOMBIA LTDA</t>
        </is>
      </c>
      <c r="C7174" s="14" t="inlineStr"/>
      <c r="D7174" s="15" t="n">
        <v>33600</v>
      </c>
      <c r="E7174" s="16">
        <f>IF($D$7125=0,0,D7174/ABS($D$7125))</f>
        <v/>
      </c>
      <c r="F7174" s="15" t="n">
        <v>33600</v>
      </c>
      <c r="G7174" s="16">
        <f>IF($F$7125=0,0,F7174/ABS($F$7125))</f>
        <v/>
      </c>
      <c r="H7174" s="15">
        <f>D7174-F7174</f>
        <v/>
      </c>
      <c r="I7174" s="16">
        <f>IF(F7174=0,0,H7174/ABS(F7174))</f>
        <v/>
      </c>
      <c r="J7174" s="10" t="inlineStr">
        <is>
          <t>TRUE</t>
        </is>
      </c>
    </row>
    <row r="7175" hidden="1" outlineLevel="2">
      <c r="A7175" s="13" t="inlineStr"/>
      <c r="B7175" s="13" t="inlineStr">
        <is>
          <t xml:space="preserve">    MONDONGOS COLOMBIA S.A.S.</t>
        </is>
      </c>
      <c r="C7175" s="14" t="inlineStr"/>
      <c r="D7175" s="15" t="n">
        <v>378820.83</v>
      </c>
      <c r="E7175" s="16">
        <f>IF($D$7125=0,0,D7175/ABS($D$7125))</f>
        <v/>
      </c>
      <c r="F7175" s="15" t="n">
        <v>378820.83</v>
      </c>
      <c r="G7175" s="16">
        <f>IF($F$7125=0,0,F7175/ABS($F$7125))</f>
        <v/>
      </c>
      <c r="H7175" s="15">
        <f>D7175-F7175</f>
        <v/>
      </c>
      <c r="I7175" s="16">
        <f>IF(F7175=0,0,H7175/ABS(F7175))</f>
        <v/>
      </c>
      <c r="J7175" s="10" t="inlineStr">
        <is>
          <t>TRUE</t>
        </is>
      </c>
    </row>
    <row r="7176" hidden="1" outlineLevel="2">
      <c r="A7176" s="13" t="inlineStr"/>
      <c r="B7176" s="13" t="inlineStr">
        <is>
          <t xml:space="preserve">    Mercadopago Colombia Ltda</t>
        </is>
      </c>
      <c r="C7176" s="14" t="inlineStr"/>
      <c r="D7176" s="15" t="n">
        <v>6939797.14</v>
      </c>
      <c r="E7176" s="16">
        <f>IF($D$7125=0,0,D7176/ABS($D$7125))</f>
        <v/>
      </c>
      <c r="F7176" s="15" t="n">
        <v>6939797.14</v>
      </c>
      <c r="G7176" s="16">
        <f>IF($F$7125=0,0,F7176/ABS($F$7125))</f>
        <v/>
      </c>
      <c r="H7176" s="15">
        <f>D7176-F7176</f>
        <v/>
      </c>
      <c r="I7176" s="16">
        <f>IF(F7176=0,0,H7176/ABS(F7176))</f>
        <v/>
      </c>
      <c r="J7176" s="10" t="inlineStr">
        <is>
          <t>TRUE</t>
        </is>
      </c>
    </row>
    <row r="7177" hidden="1" outlineLevel="2">
      <c r="A7177" s="13" t="inlineStr"/>
      <c r="B7177" s="13" t="inlineStr">
        <is>
          <t xml:space="preserve">    NOVILI S.A</t>
        </is>
      </c>
      <c r="C7177" s="14" t="inlineStr"/>
      <c r="D7177" s="15" t="n">
        <v>2487258.3</v>
      </c>
      <c r="E7177" s="16">
        <f>IF($D$7125=0,0,D7177/ABS($D$7125))</f>
        <v/>
      </c>
      <c r="F7177" s="15" t="n">
        <v>2487258.3</v>
      </c>
      <c r="G7177" s="16">
        <f>IF($F$7125=0,0,F7177/ABS($F$7125))</f>
        <v/>
      </c>
      <c r="H7177" s="15">
        <f>D7177-F7177</f>
        <v/>
      </c>
      <c r="I7177" s="16">
        <f>IF(F7177=0,0,H7177/ABS(F7177))</f>
        <v/>
      </c>
      <c r="J7177" s="10" t="inlineStr">
        <is>
          <t>TRUE</t>
        </is>
      </c>
    </row>
    <row r="7178" hidden="1" outlineLevel="2">
      <c r="A7178" s="13" t="inlineStr"/>
      <c r="B7178" s="13" t="inlineStr">
        <is>
          <t xml:space="preserve">    Open IA</t>
        </is>
      </c>
      <c r="C7178" s="14" t="inlineStr"/>
      <c r="D7178" s="15" t="n">
        <v>566683.37</v>
      </c>
      <c r="E7178" s="16">
        <f>IF($D$7125=0,0,D7178/ABS($D$7125))</f>
        <v/>
      </c>
      <c r="F7178" s="15" t="n">
        <v>566683.37</v>
      </c>
      <c r="G7178" s="16">
        <f>IF($F$7125=0,0,F7178/ABS($F$7125))</f>
        <v/>
      </c>
      <c r="H7178" s="15">
        <f>D7178-F7178</f>
        <v/>
      </c>
      <c r="I7178" s="16">
        <f>IF(F7178=0,0,H7178/ABS(F7178))</f>
        <v/>
      </c>
      <c r="J7178" s="10" t="inlineStr">
        <is>
          <t>TRUE</t>
        </is>
      </c>
    </row>
    <row r="7179" hidden="1" outlineLevel="2">
      <c r="A7179" s="13" t="inlineStr"/>
      <c r="B7179" s="13" t="inlineStr">
        <is>
          <t xml:space="preserve">    PAYU COLOMBIA SAS</t>
        </is>
      </c>
      <c r="C7179" s="14" t="inlineStr"/>
      <c r="D7179" s="15" t="n">
        <v>1211632</v>
      </c>
      <c r="E7179" s="16">
        <f>IF($D$7125=0,0,D7179/ABS($D$7125))</f>
        <v/>
      </c>
      <c r="F7179" s="15" t="n">
        <v>1211632</v>
      </c>
      <c r="G7179" s="16">
        <f>IF($F$7125=0,0,F7179/ABS($F$7125))</f>
        <v/>
      </c>
      <c r="H7179" s="15">
        <f>D7179-F7179</f>
        <v/>
      </c>
      <c r="I7179" s="16">
        <f>IF(F7179=0,0,H7179/ABS(F7179))</f>
        <v/>
      </c>
      <c r="J7179" s="10" t="inlineStr">
        <is>
          <t>TRUE</t>
        </is>
      </c>
    </row>
    <row r="7180" hidden="1" outlineLevel="2">
      <c r="A7180" s="13" t="inlineStr"/>
      <c r="B7180" s="13" t="inlineStr">
        <is>
          <t xml:space="preserve">    RESTAURANTE LA VIEJA ANTIOQUIA S.A.S</t>
        </is>
      </c>
      <c r="C7180" s="14" t="inlineStr"/>
      <c r="D7180" s="15" t="n">
        <v>193700</v>
      </c>
      <c r="E7180" s="16">
        <f>IF($D$7125=0,0,D7180/ABS($D$7125))</f>
        <v/>
      </c>
      <c r="F7180" s="15" t="n">
        <v>193700</v>
      </c>
      <c r="G7180" s="16">
        <f>IF($F$7125=0,0,F7180/ABS($F$7125))</f>
        <v/>
      </c>
      <c r="H7180" s="15">
        <f>D7180-F7180</f>
        <v/>
      </c>
      <c r="I7180" s="16">
        <f>IF(F7180=0,0,H7180/ABS(F7180))</f>
        <v/>
      </c>
      <c r="J7180" s="10" t="inlineStr">
        <is>
          <t>TRUE</t>
        </is>
      </c>
    </row>
    <row r="7181" hidden="1" outlineLevel="2">
      <c r="A7181" s="13" t="inlineStr"/>
      <c r="B7181" s="13" t="inlineStr">
        <is>
          <t xml:space="preserve">    RESTCAFE S.A.S</t>
        </is>
      </c>
      <c r="C7181" s="14" t="inlineStr"/>
      <c r="D7181" s="15" t="n">
        <v>50000</v>
      </c>
      <c r="E7181" s="16">
        <f>IF($D$7125=0,0,D7181/ABS($D$7125))</f>
        <v/>
      </c>
      <c r="F7181" s="15" t="n">
        <v>50000</v>
      </c>
      <c r="G7181" s="16">
        <f>IF($F$7125=0,0,F7181/ABS($F$7125))</f>
        <v/>
      </c>
      <c r="H7181" s="15">
        <f>D7181-F7181</f>
        <v/>
      </c>
      <c r="I7181" s="16">
        <f>IF(F7181=0,0,H7181/ABS(F7181))</f>
        <v/>
      </c>
      <c r="J7181" s="10" t="inlineStr">
        <is>
          <t>TRUE</t>
        </is>
      </c>
    </row>
    <row r="7182" hidden="1" outlineLevel="2">
      <c r="A7182" s="13" t="inlineStr"/>
      <c r="B7182" s="13" t="inlineStr">
        <is>
          <t xml:space="preserve">    SANCHO PAISA S.A.S.</t>
        </is>
      </c>
      <c r="C7182" s="14" t="inlineStr"/>
      <c r="D7182" s="15" t="n">
        <v>105300</v>
      </c>
      <c r="E7182" s="16">
        <f>IF($D$7125=0,0,D7182/ABS($D$7125))</f>
        <v/>
      </c>
      <c r="F7182" s="15" t="n">
        <v>105300</v>
      </c>
      <c r="G7182" s="16">
        <f>IF($F$7125=0,0,F7182/ABS($F$7125))</f>
        <v/>
      </c>
      <c r="H7182" s="15">
        <f>D7182-F7182</f>
        <v/>
      </c>
      <c r="I7182" s="16">
        <f>IF(F7182=0,0,H7182/ABS(F7182))</f>
        <v/>
      </c>
      <c r="J7182" s="10" t="inlineStr">
        <is>
          <t>TRUE</t>
        </is>
      </c>
    </row>
    <row r="7183" hidden="1" outlineLevel="2">
      <c r="A7183" s="13" t="inlineStr"/>
      <c r="B7183" s="13" t="inlineStr">
        <is>
          <t xml:space="preserve">    SAPIA C I SAS</t>
        </is>
      </c>
      <c r="C7183" s="14" t="inlineStr"/>
      <c r="D7183" s="15" t="n">
        <v>224699.99</v>
      </c>
      <c r="E7183" s="16">
        <f>IF($D$7125=0,0,D7183/ABS($D$7125))</f>
        <v/>
      </c>
      <c r="F7183" s="15" t="n">
        <v>224699.99</v>
      </c>
      <c r="G7183" s="16">
        <f>IF($F$7125=0,0,F7183/ABS($F$7125))</f>
        <v/>
      </c>
      <c r="H7183" s="15">
        <f>D7183-F7183</f>
        <v/>
      </c>
      <c r="I7183" s="16">
        <f>IF(F7183=0,0,H7183/ABS(F7183))</f>
        <v/>
      </c>
      <c r="J7183" s="10" t="inlineStr">
        <is>
          <t>TRUE</t>
        </is>
      </c>
    </row>
    <row r="7184" hidden="1" outlineLevel="2">
      <c r="A7184" s="13" t="inlineStr"/>
      <c r="B7184" s="13" t="inlineStr">
        <is>
          <t xml:space="preserve">    SHOPIFY INC</t>
        </is>
      </c>
      <c r="C7184" s="14" t="inlineStr"/>
      <c r="D7184" s="15" t="n">
        <v>6356131.68</v>
      </c>
      <c r="E7184" s="16">
        <f>IF($D$7125=0,0,D7184/ABS($D$7125))</f>
        <v/>
      </c>
      <c r="F7184" s="15" t="n">
        <v>6356131.68</v>
      </c>
      <c r="G7184" s="16">
        <f>IF($F$7125=0,0,F7184/ABS($F$7125))</f>
        <v/>
      </c>
      <c r="H7184" s="15">
        <f>D7184-F7184</f>
        <v/>
      </c>
      <c r="I7184" s="16">
        <f>IF(F7184=0,0,H7184/ABS(F7184))</f>
        <v/>
      </c>
      <c r="J7184" s="10" t="inlineStr">
        <is>
          <t>TRUE</t>
        </is>
      </c>
    </row>
    <row r="7185" hidden="1" outlineLevel="2">
      <c r="A7185" s="13" t="inlineStr"/>
      <c r="B7185" s="13" t="inlineStr">
        <is>
          <t xml:space="preserve">    SODIMAC COLOMBIA S.A.</t>
        </is>
      </c>
      <c r="C7185" s="14" t="inlineStr"/>
      <c r="D7185" s="15" t="n">
        <v>788698.8199999999</v>
      </c>
      <c r="E7185" s="16">
        <f>IF($D$7125=0,0,D7185/ABS($D$7125))</f>
        <v/>
      </c>
      <c r="F7185" s="15" t="n">
        <v>788698.8199999999</v>
      </c>
      <c r="G7185" s="16">
        <f>IF($F$7125=0,0,F7185/ABS($F$7125))</f>
        <v/>
      </c>
      <c r="H7185" s="15">
        <f>D7185-F7185</f>
        <v/>
      </c>
      <c r="I7185" s="16">
        <f>IF(F7185=0,0,H7185/ABS(F7185))</f>
        <v/>
      </c>
      <c r="J7185" s="10" t="inlineStr">
        <is>
          <t>TRUE</t>
        </is>
      </c>
    </row>
    <row r="7186" hidden="1" outlineLevel="2">
      <c r="A7186" s="13" t="inlineStr"/>
      <c r="B7186" s="13" t="inlineStr">
        <is>
          <t xml:space="preserve">    SUPERINTENDENCIA DE INDUSTRIA Y COMERCIO</t>
        </is>
      </c>
      <c r="C7186" s="14" t="inlineStr"/>
      <c r="D7186" s="15" t="n">
        <v>3300469</v>
      </c>
      <c r="E7186" s="16">
        <f>IF($D$7125=0,0,D7186/ABS($D$7125))</f>
        <v/>
      </c>
      <c r="F7186" s="15" t="n">
        <v>3300469</v>
      </c>
      <c r="G7186" s="16">
        <f>IF($F$7125=0,0,F7186/ABS($F$7125))</f>
        <v/>
      </c>
      <c r="H7186" s="15">
        <f>D7186-F7186</f>
        <v/>
      </c>
      <c r="I7186" s="16">
        <f>IF(F7186=0,0,H7186/ABS(F7186))</f>
        <v/>
      </c>
      <c r="J7186" s="10" t="inlineStr">
        <is>
          <t>TRUE</t>
        </is>
      </c>
    </row>
    <row r="7187" hidden="1" outlineLevel="2">
      <c r="A7187" s="13" t="inlineStr"/>
      <c r="B7187" s="13" t="inlineStr">
        <is>
          <t xml:space="preserve">    SURAMERICA COMERCIAL S.A.S.</t>
        </is>
      </c>
      <c r="C7187" s="14" t="inlineStr"/>
      <c r="D7187" s="15" t="n">
        <v>22000.01</v>
      </c>
      <c r="E7187" s="16">
        <f>IF($D$7125=0,0,D7187/ABS($D$7125))</f>
        <v/>
      </c>
      <c r="F7187" s="15" t="n">
        <v>22000.01</v>
      </c>
      <c r="G7187" s="16">
        <f>IF($F$7125=0,0,F7187/ABS($F$7125))</f>
        <v/>
      </c>
      <c r="H7187" s="15">
        <f>D7187-F7187</f>
        <v/>
      </c>
      <c r="I7187" s="16">
        <f>IF(F7187=0,0,H7187/ABS(F7187))</f>
        <v/>
      </c>
      <c r="J7187" s="10" t="inlineStr">
        <is>
          <t>TRUE</t>
        </is>
      </c>
    </row>
    <row r="7188" hidden="1" outlineLevel="2">
      <c r="A7188" s="13" t="inlineStr"/>
      <c r="B7188" s="13" t="inlineStr">
        <is>
          <t xml:space="preserve">    SURTIDORA DE AVES 22 DCB S A S</t>
        </is>
      </c>
      <c r="C7188" s="14" t="inlineStr"/>
      <c r="D7188" s="15" t="n">
        <v>69300</v>
      </c>
      <c r="E7188" s="16">
        <f>IF($D$7125=0,0,D7188/ABS($D$7125))</f>
        <v/>
      </c>
      <c r="F7188" s="15" t="n">
        <v>69300</v>
      </c>
      <c r="G7188" s="16">
        <f>IF($F$7125=0,0,F7188/ABS($F$7125))</f>
        <v/>
      </c>
      <c r="H7188" s="15">
        <f>D7188-F7188</f>
        <v/>
      </c>
      <c r="I7188" s="16">
        <f>IF(F7188=0,0,H7188/ABS(F7188))</f>
        <v/>
      </c>
      <c r="J7188" s="10" t="inlineStr">
        <is>
          <t>TRUE</t>
        </is>
      </c>
    </row>
    <row r="7189" hidden="1" outlineLevel="2">
      <c r="A7189" s="13" t="inlineStr"/>
      <c r="B7189" s="13" t="inlineStr">
        <is>
          <t xml:space="preserve">    SURTIDORES DEL OESTE SAS</t>
        </is>
      </c>
      <c r="C7189" s="14" t="inlineStr"/>
      <c r="D7189" s="15" t="n">
        <v>758952</v>
      </c>
      <c r="E7189" s="16">
        <f>IF($D$7125=0,0,D7189/ABS($D$7125))</f>
        <v/>
      </c>
      <c r="F7189" s="15" t="n">
        <v>758952</v>
      </c>
      <c r="G7189" s="16">
        <f>IF($F$7125=0,0,F7189/ABS($F$7125))</f>
        <v/>
      </c>
      <c r="H7189" s="15">
        <f>D7189-F7189</f>
        <v/>
      </c>
      <c r="I7189" s="16">
        <f>IF(F7189=0,0,H7189/ABS(F7189))</f>
        <v/>
      </c>
      <c r="J7189" s="10" t="inlineStr">
        <is>
          <t>TRUE</t>
        </is>
      </c>
    </row>
    <row r="7190" hidden="1" outlineLevel="2">
      <c r="A7190" s="13" t="inlineStr"/>
      <c r="B7190" s="13" t="inlineStr">
        <is>
          <t xml:space="preserve">    SYNLAB COLOMBIA SAS</t>
        </is>
      </c>
      <c r="C7190" s="14" t="inlineStr"/>
      <c r="D7190" s="15" t="n">
        <v>3231061.82</v>
      </c>
      <c r="E7190" s="16">
        <f>IF($D$7125=0,0,D7190/ABS($D$7125))</f>
        <v/>
      </c>
      <c r="F7190" s="15" t="n">
        <v>3231061.82</v>
      </c>
      <c r="G7190" s="16">
        <f>IF($F$7125=0,0,F7190/ABS($F$7125))</f>
        <v/>
      </c>
      <c r="H7190" s="15">
        <f>D7190-F7190</f>
        <v/>
      </c>
      <c r="I7190" s="16">
        <f>IF(F7190=0,0,H7190/ABS(F7190))</f>
        <v/>
      </c>
      <c r="J7190" s="10" t="inlineStr">
        <is>
          <t>TRUE</t>
        </is>
      </c>
    </row>
    <row r="7191" hidden="1" outlineLevel="2">
      <c r="A7191" s="13" t="inlineStr"/>
      <c r="B7191" s="13" t="inlineStr">
        <is>
          <t xml:space="preserve">    Sebastian Mendoza Castaño</t>
        </is>
      </c>
      <c r="C7191" s="14" t="inlineStr"/>
      <c r="D7191" s="15" t="n">
        <v>5503608.35</v>
      </c>
      <c r="E7191" s="16">
        <f>IF($D$7125=0,0,D7191/ABS($D$7125))</f>
        <v/>
      </c>
      <c r="F7191" s="15" t="n">
        <v>5503608.35</v>
      </c>
      <c r="G7191" s="16">
        <f>IF($F$7125=0,0,F7191/ABS($F$7125))</f>
        <v/>
      </c>
      <c r="H7191" s="15">
        <f>D7191-F7191</f>
        <v/>
      </c>
      <c r="I7191" s="16">
        <f>IF(F7191=0,0,H7191/ABS(F7191))</f>
        <v/>
      </c>
      <c r="J7191" s="10" t="inlineStr">
        <is>
          <t>TRUE</t>
        </is>
      </c>
    </row>
    <row r="7192" hidden="1" outlineLevel="2">
      <c r="A7192" s="13" t="inlineStr"/>
      <c r="B7192" s="13" t="inlineStr">
        <is>
          <t xml:space="preserve">    TIZONES LIMITADA</t>
        </is>
      </c>
      <c r="C7192" s="14" t="inlineStr"/>
      <c r="D7192" s="15" t="n">
        <v>656094.71</v>
      </c>
      <c r="E7192" s="16">
        <f>IF($D$7125=0,0,D7192/ABS($D$7125))</f>
        <v/>
      </c>
      <c r="F7192" s="15" t="n">
        <v>656094.71</v>
      </c>
      <c r="G7192" s="16">
        <f>IF($F$7125=0,0,F7192/ABS($F$7125))</f>
        <v/>
      </c>
      <c r="H7192" s="15">
        <f>D7192-F7192</f>
        <v/>
      </c>
      <c r="I7192" s="16">
        <f>IF(F7192=0,0,H7192/ABS(F7192))</f>
        <v/>
      </c>
      <c r="J7192" s="10" t="inlineStr">
        <is>
          <t>TRUE</t>
        </is>
      </c>
    </row>
    <row r="7193" hidden="1" outlineLevel="2">
      <c r="A7193" s="13" t="inlineStr"/>
      <c r="B7193" s="13" t="inlineStr">
        <is>
          <t xml:space="preserve">    UMAMI GROUP SAS</t>
        </is>
      </c>
      <c r="C7193" s="14" t="inlineStr"/>
      <c r="D7193" s="15" t="n">
        <v>596119.65</v>
      </c>
      <c r="E7193" s="16">
        <f>IF($D$7125=0,0,D7193/ABS($D$7125))</f>
        <v/>
      </c>
      <c r="F7193" s="15" t="n">
        <v>596119.65</v>
      </c>
      <c r="G7193" s="16">
        <f>IF($F$7125=0,0,F7193/ABS($F$7125))</f>
        <v/>
      </c>
      <c r="H7193" s="15">
        <f>D7193-F7193</f>
        <v/>
      </c>
      <c r="I7193" s="16">
        <f>IF(F7193=0,0,H7193/ABS(F7193))</f>
        <v/>
      </c>
      <c r="J7193" s="10" t="inlineStr">
        <is>
          <t>TRUE</t>
        </is>
      </c>
    </row>
    <row r="7194" hidden="1" outlineLevel="2">
      <c r="A7194" s="13" t="inlineStr"/>
      <c r="B7194" s="13" t="inlineStr">
        <is>
          <t xml:space="preserve">    vive investment sas</t>
        </is>
      </c>
      <c r="C7194" s="14" t="inlineStr"/>
      <c r="D7194" s="15" t="n">
        <v>691610.98</v>
      </c>
      <c r="E7194" s="16">
        <f>IF($D$7125=0,0,D7194/ABS($D$7125))</f>
        <v/>
      </c>
      <c r="F7194" s="15" t="n">
        <v>691610.98</v>
      </c>
      <c r="G7194" s="16">
        <f>IF($F$7125=0,0,F7194/ABS($F$7125))</f>
        <v/>
      </c>
      <c r="H7194" s="15">
        <f>D7194-F7194</f>
        <v/>
      </c>
      <c r="I7194" s="16">
        <f>IF(F7194=0,0,H7194/ABS(F7194))</f>
        <v/>
      </c>
      <c r="J7194" s="10" t="inlineStr">
        <is>
          <t>TRUE</t>
        </is>
      </c>
    </row>
    <row r="7195">
      <c r="A7195" s="11" t="inlineStr">
        <is>
          <t>23 23C</t>
        </is>
      </c>
      <c r="B7195" s="11" t="inlineStr">
        <is>
          <t>Cuentas comerciales por pagar y otras cuentas por pagar</t>
        </is>
      </c>
      <c r="C7195" s="12" t="n">
        <v>7</v>
      </c>
      <c r="D7195" s="8">
        <f>SUM(D7196,D7205,D7360,D7365,D7383,D7386,D7390,D7393,D7399,D7437,D7440,D7453,D7456,D7460,D7513,D7516,D7533,D7561,D7564,D7567,D7569,D7572,D7574,D7580,D7583,D7599,D7635,D7638,D7653,D7668,D7672,D7675,D7700,D7703,D7708,D7711,D7713)</f>
        <v/>
      </c>
      <c r="E7195" s="9">
        <f>IF($D$7125=0,0,D7195/ABS($D$7125))</f>
        <v/>
      </c>
      <c r="F7195" s="8">
        <f>SUM(F7196,F7205,F7360,F7365,F7383,F7386,F7390,F7393,F7399,F7437,F7440,F7453,F7456,F7460,F7513,F7516,F7533,F7561,F7564,F7567,F7569,F7572,F7574,F7580,F7583,F7599,F7635,F7638,F7653,F7668,F7672,F7675,F7700,F7703,F7708,F7711,F7713)</f>
        <v/>
      </c>
      <c r="G7195" s="9">
        <f>IF($F$7125=0,0,F7195/ABS($F$7125))</f>
        <v/>
      </c>
      <c r="H7195" s="8">
        <f>D7195-F7195</f>
        <v/>
      </c>
      <c r="I7195" s="9">
        <f>IF(F7195=0,0,H7195/ABS(F7195))</f>
        <v/>
      </c>
      <c r="J7195" s="10" t="inlineStr">
        <is>
          <t>TRUE</t>
        </is>
      </c>
    </row>
    <row r="7196" hidden="1" outlineLevel="1">
      <c r="A7196" s="11" t="inlineStr">
        <is>
          <t xml:space="preserve">  23359501</t>
        </is>
      </c>
      <c r="B7196" s="11" t="inlineStr">
        <is>
          <t xml:space="preserve">  Otros</t>
        </is>
      </c>
      <c r="C7196" s="12" t="inlineStr"/>
      <c r="D7196" s="8">
        <f>SUM(D7197:D7204)</f>
        <v/>
      </c>
      <c r="E7196" s="9">
        <f>IF($D$7125=0,0,D7196/ABS($D$7125))</f>
        <v/>
      </c>
      <c r="F7196" s="8">
        <f>SUM(F7197:F7204)</f>
        <v/>
      </c>
      <c r="G7196" s="9">
        <f>IF($F$7125=0,0,F7196/ABS($F$7125))</f>
        <v/>
      </c>
      <c r="H7196" s="8">
        <f>D7196-F7196</f>
        <v/>
      </c>
      <c r="I7196" s="9">
        <f>IF(F7196=0,0,H7196/ABS(F7196))</f>
        <v/>
      </c>
      <c r="J7196" s="10" t="inlineStr">
        <is>
          <t>TRUE</t>
        </is>
      </c>
    </row>
    <row r="7197" hidden="1" outlineLevel="2">
      <c r="A7197" s="13" t="inlineStr"/>
      <c r="B7197" s="13" t="inlineStr">
        <is>
          <t xml:space="preserve">     MANCHOLA ASOCIADOS LTDA</t>
        </is>
      </c>
      <c r="C7197" s="14" t="inlineStr"/>
      <c r="D7197" s="15" t="n">
        <v>2675000</v>
      </c>
      <c r="E7197" s="16">
        <f>IF($D$7125=0,0,D7197/ABS($D$7125))</f>
        <v/>
      </c>
      <c r="F7197" s="15" t="n">
        <v>2675000</v>
      </c>
      <c r="G7197" s="16">
        <f>IF($F$7125=0,0,F7197/ABS($F$7125))</f>
        <v/>
      </c>
      <c r="H7197" s="15">
        <f>D7197-F7197</f>
        <v/>
      </c>
      <c r="I7197" s="16">
        <f>IF(F7197=0,0,H7197/ABS(F7197))</f>
        <v/>
      </c>
      <c r="J7197" s="10" t="inlineStr">
        <is>
          <t>TRUE</t>
        </is>
      </c>
    </row>
    <row r="7198" hidden="1" outlineLevel="2">
      <c r="A7198" s="13" t="inlineStr"/>
      <c r="B7198" s="13" t="inlineStr">
        <is>
          <t xml:space="preserve">    CLICKUP</t>
        </is>
      </c>
      <c r="C7198" s="14" t="inlineStr"/>
      <c r="D7198" s="15" t="n">
        <v>484530.24</v>
      </c>
      <c r="E7198" s="16">
        <f>IF($D$7125=0,0,D7198/ABS($D$7125))</f>
        <v/>
      </c>
      <c r="F7198" s="15" t="n">
        <v>484530.24</v>
      </c>
      <c r="G7198" s="16">
        <f>IF($F$7125=0,0,F7198/ABS($F$7125))</f>
        <v/>
      </c>
      <c r="H7198" s="15">
        <f>D7198-F7198</f>
        <v/>
      </c>
      <c r="I7198" s="16">
        <f>IF(F7198=0,0,H7198/ABS(F7198))</f>
        <v/>
      </c>
      <c r="J7198" s="10" t="inlineStr">
        <is>
          <t>TRUE</t>
        </is>
      </c>
    </row>
    <row r="7199" hidden="1" outlineLevel="2">
      <c r="A7199" s="13" t="inlineStr"/>
      <c r="B7199" s="13" t="inlineStr">
        <is>
          <t xml:space="preserve">    CORPORACION CLUB DE TENIS CALI</t>
        </is>
      </c>
      <c r="C7199" s="14" t="inlineStr"/>
      <c r="D7199" s="15" t="n">
        <v>826800.15</v>
      </c>
      <c r="E7199" s="16">
        <f>IF($D$7125=0,0,D7199/ABS($D$7125))</f>
        <v/>
      </c>
      <c r="F7199" s="15" t="n">
        <v>826800.15</v>
      </c>
      <c r="G7199" s="16">
        <f>IF($F$7125=0,0,F7199/ABS($F$7125))</f>
        <v/>
      </c>
      <c r="H7199" s="15">
        <f>D7199-F7199</f>
        <v/>
      </c>
      <c r="I7199" s="16">
        <f>IF(F7199=0,0,H7199/ABS(F7199))</f>
        <v/>
      </c>
      <c r="J7199" s="10" t="inlineStr">
        <is>
          <t>TRUE</t>
        </is>
      </c>
    </row>
    <row r="7200" hidden="1" outlineLevel="2">
      <c r="A7200" s="13" t="inlineStr"/>
      <c r="B7200" s="13" t="inlineStr">
        <is>
          <t xml:space="preserve">    David Muñoz Montoya</t>
        </is>
      </c>
      <c r="C7200" s="14" t="inlineStr"/>
      <c r="D7200" s="15" t="n">
        <v>0.33</v>
      </c>
      <c r="E7200" s="16">
        <f>IF($D$7125=0,0,D7200/ABS($D$7125))</f>
        <v/>
      </c>
      <c r="F7200" s="15" t="n">
        <v>0.33</v>
      </c>
      <c r="G7200" s="16">
        <f>IF($F$7125=0,0,F7200/ABS($F$7125))</f>
        <v/>
      </c>
      <c r="H7200" s="15">
        <f>D7200-F7200</f>
        <v/>
      </c>
      <c r="I7200" s="16">
        <f>IF(F7200=0,0,H7200/ABS(F7200))</f>
        <v/>
      </c>
      <c r="J7200" s="10" t="inlineStr">
        <is>
          <t>TRUE</t>
        </is>
      </c>
    </row>
    <row r="7201" hidden="1" outlineLevel="2">
      <c r="A7201" s="13" t="inlineStr"/>
      <c r="B7201" s="13" t="inlineStr">
        <is>
          <t xml:space="preserve">    INGRID VIVIANA AGUDELO POVEDA</t>
        </is>
      </c>
      <c r="C7201" s="14" t="inlineStr"/>
      <c r="D7201" s="15" t="n">
        <v>521919.2</v>
      </c>
      <c r="E7201" s="16">
        <f>IF($D$7125=0,0,D7201/ABS($D$7125))</f>
        <v/>
      </c>
      <c r="F7201" s="15" t="n">
        <v>521919.2</v>
      </c>
      <c r="G7201" s="16">
        <f>IF($F$7125=0,0,F7201/ABS($F$7125))</f>
        <v/>
      </c>
      <c r="H7201" s="15">
        <f>D7201-F7201</f>
        <v/>
      </c>
      <c r="I7201" s="16">
        <f>IF(F7201=0,0,H7201/ABS(F7201))</f>
        <v/>
      </c>
      <c r="J7201" s="10" t="inlineStr">
        <is>
          <t>TRUE</t>
        </is>
      </c>
    </row>
    <row r="7202" hidden="1" outlineLevel="2">
      <c r="A7202" s="13" t="inlineStr"/>
      <c r="B7202" s="13" t="inlineStr">
        <is>
          <t xml:space="preserve">    JUAN ESTEBAN ENRIQUEZ FLOREZ</t>
        </is>
      </c>
      <c r="C7202" s="14" t="inlineStr"/>
      <c r="D7202" s="15" t="n">
        <v>170000</v>
      </c>
      <c r="E7202" s="16">
        <f>IF($D$7125=0,0,D7202/ABS($D$7125))</f>
        <v/>
      </c>
      <c r="F7202" s="15" t="n">
        <v>170000</v>
      </c>
      <c r="G7202" s="16">
        <f>IF($F$7125=0,0,F7202/ABS($F$7125))</f>
        <v/>
      </c>
      <c r="H7202" s="15">
        <f>D7202-F7202</f>
        <v/>
      </c>
      <c r="I7202" s="16">
        <f>IF(F7202=0,0,H7202/ABS(F7202))</f>
        <v/>
      </c>
      <c r="J7202" s="10" t="inlineStr">
        <is>
          <t>TRUE</t>
        </is>
      </c>
    </row>
    <row r="7203" hidden="1" outlineLevel="2">
      <c r="A7203" s="13" t="inlineStr"/>
      <c r="B7203" s="13" t="inlineStr">
        <is>
          <t xml:space="preserve">    MIGUEL ANGEL PERDOMI</t>
        </is>
      </c>
      <c r="C7203" s="14" t="inlineStr"/>
      <c r="D7203" s="15" t="n">
        <v>1310000</v>
      </c>
      <c r="E7203" s="16">
        <f>IF($D$7125=0,0,D7203/ABS($D$7125))</f>
        <v/>
      </c>
      <c r="F7203" s="15" t="n">
        <v>1310000</v>
      </c>
      <c r="G7203" s="16">
        <f>IF($F$7125=0,0,F7203/ABS($F$7125))</f>
        <v/>
      </c>
      <c r="H7203" s="15">
        <f>D7203-F7203</f>
        <v/>
      </c>
      <c r="I7203" s="16">
        <f>IF(F7203=0,0,H7203/ABS(F7203))</f>
        <v/>
      </c>
      <c r="J7203" s="10" t="inlineStr">
        <is>
          <t>TRUE</t>
        </is>
      </c>
    </row>
    <row r="7204" hidden="1" outlineLevel="2">
      <c r="A7204" s="13" t="inlineStr"/>
      <c r="B7204" s="13" t="inlineStr">
        <is>
          <t xml:space="preserve">    OLGA BARBOSA DE HURTADO</t>
        </is>
      </c>
      <c r="C7204" s="14" t="inlineStr"/>
      <c r="D7204" s="15" t="n">
        <v>800000</v>
      </c>
      <c r="E7204" s="16">
        <f>IF($D$7125=0,0,D7204/ABS($D$7125))</f>
        <v/>
      </c>
      <c r="F7204" s="15" t="n">
        <v>800000</v>
      </c>
      <c r="G7204" s="16">
        <f>IF($F$7125=0,0,F7204/ABS($F$7125))</f>
        <v/>
      </c>
      <c r="H7204" s="15">
        <f>D7204-F7204</f>
        <v/>
      </c>
      <c r="I7204" s="16">
        <f>IF(F7204=0,0,H7204/ABS(F7204))</f>
        <v/>
      </c>
      <c r="J7204" s="10" t="inlineStr">
        <is>
          <t>TRUE</t>
        </is>
      </c>
    </row>
    <row r="7205" hidden="1" outlineLevel="1">
      <c r="A7205" s="11" t="inlineStr">
        <is>
          <t xml:space="preserve">  23359505</t>
        </is>
      </c>
      <c r="B7205" s="11" t="inlineStr">
        <is>
          <t xml:space="preserve">  Varios</t>
        </is>
      </c>
      <c r="C7205" s="12" t="inlineStr"/>
      <c r="D7205" s="8">
        <f>SUM(D7206:D7359)</f>
        <v/>
      </c>
      <c r="E7205" s="9">
        <f>IF($D$7125=0,0,D7205/ABS($D$7125))</f>
        <v/>
      </c>
      <c r="F7205" s="8">
        <f>SUM(F7206:F7359)</f>
        <v/>
      </c>
      <c r="G7205" s="9">
        <f>IF($F$7125=0,0,F7205/ABS($F$7125))</f>
        <v/>
      </c>
      <c r="H7205" s="8">
        <f>D7205-F7205</f>
        <v/>
      </c>
      <c r="I7205" s="9">
        <f>IF(F7205=0,0,H7205/ABS(F7205))</f>
        <v/>
      </c>
      <c r="J7205" s="10" t="inlineStr">
        <is>
          <t>TRUE</t>
        </is>
      </c>
    </row>
    <row r="7206" hidden="1" outlineLevel="2">
      <c r="A7206" s="13" t="inlineStr"/>
      <c r="B7206" s="13" t="inlineStr">
        <is>
          <t xml:space="preserve">     ADC S.A.S.</t>
        </is>
      </c>
      <c r="C7206" s="14" t="inlineStr"/>
      <c r="D7206" s="15" t="n">
        <v>19900.37</v>
      </c>
      <c r="E7206" s="16">
        <f>IF($D$7125=0,0,D7206/ABS($D$7125))</f>
        <v/>
      </c>
      <c r="F7206" s="15" t="n">
        <v>19900.37</v>
      </c>
      <c r="G7206" s="16">
        <f>IF($F$7125=0,0,F7206/ABS($F$7125))</f>
        <v/>
      </c>
      <c r="H7206" s="15">
        <f>D7206-F7206</f>
        <v/>
      </c>
      <c r="I7206" s="16">
        <f>IF(F7206=0,0,H7206/ABS(F7206))</f>
        <v/>
      </c>
      <c r="J7206" s="10" t="inlineStr">
        <is>
          <t>TRUE</t>
        </is>
      </c>
    </row>
    <row r="7207" hidden="1" outlineLevel="2">
      <c r="A7207" s="13" t="inlineStr"/>
      <c r="B7207" s="13" t="inlineStr">
        <is>
          <t xml:space="preserve">     BOLSAS Y PLASTICOS LA 15 LTDA</t>
        </is>
      </c>
      <c r="C7207" s="14" t="inlineStr"/>
      <c r="D7207" s="15" t="n">
        <v>189995.4</v>
      </c>
      <c r="E7207" s="16">
        <f>IF($D$7125=0,0,D7207/ABS($D$7125))</f>
        <v/>
      </c>
      <c r="F7207" s="15" t="n">
        <v>189995.4</v>
      </c>
      <c r="G7207" s="16">
        <f>IF($F$7125=0,0,F7207/ABS($F$7125))</f>
        <v/>
      </c>
      <c r="H7207" s="15">
        <f>D7207-F7207</f>
        <v/>
      </c>
      <c r="I7207" s="16">
        <f>IF(F7207=0,0,H7207/ABS(F7207))</f>
        <v/>
      </c>
      <c r="J7207" s="10" t="inlineStr">
        <is>
          <t>TRUE</t>
        </is>
      </c>
    </row>
    <row r="7208" hidden="1" outlineLevel="2">
      <c r="A7208" s="13" t="inlineStr"/>
      <c r="B7208" s="13" t="inlineStr">
        <is>
          <t xml:space="preserve">     CAMARA DE COMERCIO DE CALI</t>
        </is>
      </c>
      <c r="C7208" s="14" t="inlineStr"/>
      <c r="D7208" s="15" t="n">
        <v>12100</v>
      </c>
      <c r="E7208" s="16">
        <f>IF($D$7125=0,0,D7208/ABS($D$7125))</f>
        <v/>
      </c>
      <c r="F7208" s="15" t="n">
        <v>12100</v>
      </c>
      <c r="G7208" s="16">
        <f>IF($F$7125=0,0,F7208/ABS($F$7125))</f>
        <v/>
      </c>
      <c r="H7208" s="15">
        <f>D7208-F7208</f>
        <v/>
      </c>
      <c r="I7208" s="16">
        <f>IF(F7208=0,0,H7208/ABS(F7208))</f>
        <v/>
      </c>
      <c r="J7208" s="10" t="inlineStr">
        <is>
          <t>TRUE</t>
        </is>
      </c>
    </row>
    <row r="7209" hidden="1" outlineLevel="2">
      <c r="A7209" s="13" t="inlineStr"/>
      <c r="B7209" s="13" t="inlineStr">
        <is>
          <t xml:space="preserve">     COLOMBIA TELECOMUNICACIONES S.A. E.S.P.</t>
        </is>
      </c>
      <c r="C7209" s="14" t="inlineStr"/>
      <c r="D7209" s="15" t="n">
        <v>0</v>
      </c>
      <c r="E7209" s="16">
        <f>IF($D$7125=0,0,D7209/ABS($D$7125))</f>
        <v/>
      </c>
      <c r="F7209" s="15" t="n">
        <v>0</v>
      </c>
      <c r="G7209" s="16">
        <f>IF($F$7125=0,0,F7209/ABS($F$7125))</f>
        <v/>
      </c>
      <c r="H7209" s="15">
        <f>D7209-F7209</f>
        <v/>
      </c>
      <c r="I7209" s="16">
        <f>IF(F7209=0,0,H7209/ABS(F7209))</f>
        <v/>
      </c>
      <c r="J7209" s="10" t="inlineStr">
        <is>
          <t>TRUE</t>
        </is>
      </c>
    </row>
    <row r="7210" hidden="1" outlineLevel="2">
      <c r="A7210" s="13" t="inlineStr"/>
      <c r="B7210" s="13" t="inlineStr">
        <is>
          <t xml:space="preserve">     MARCAREM SAS</t>
        </is>
      </c>
      <c r="C7210" s="14" t="inlineStr"/>
      <c r="D7210" s="15" t="n">
        <v>29600</v>
      </c>
      <c r="E7210" s="16">
        <f>IF($D$7125=0,0,D7210/ABS($D$7125))</f>
        <v/>
      </c>
      <c r="F7210" s="15" t="n">
        <v>29600</v>
      </c>
      <c r="G7210" s="16">
        <f>IF($F$7125=0,0,F7210/ABS($F$7125))</f>
        <v/>
      </c>
      <c r="H7210" s="15">
        <f>D7210-F7210</f>
        <v/>
      </c>
      <c r="I7210" s="16">
        <f>IF(F7210=0,0,H7210/ABS(F7210))</f>
        <v/>
      </c>
      <c r="J7210" s="10" t="inlineStr">
        <is>
          <t>TRUE</t>
        </is>
      </c>
    </row>
    <row r="7211" hidden="1" outlineLevel="2">
      <c r="A7211" s="13" t="inlineStr"/>
      <c r="B7211" s="13" t="inlineStr">
        <is>
          <t xml:space="preserve">     SIIGO SAS</t>
        </is>
      </c>
      <c r="C7211" s="14" t="inlineStr"/>
      <c r="D7211" s="15" t="n">
        <v>0</v>
      </c>
      <c r="E7211" s="16">
        <f>IF($D$7125=0,0,D7211/ABS($D$7125))</f>
        <v/>
      </c>
      <c r="F7211" s="15" t="n">
        <v>0</v>
      </c>
      <c r="G7211" s="16">
        <f>IF($F$7125=0,0,F7211/ABS($F$7125))</f>
        <v/>
      </c>
      <c r="H7211" s="15">
        <f>D7211-F7211</f>
        <v/>
      </c>
      <c r="I7211" s="16">
        <f>IF(F7211=0,0,H7211/ABS(F7211))</f>
        <v/>
      </c>
      <c r="J7211" s="10" t="inlineStr">
        <is>
          <t>TRUE</t>
        </is>
      </c>
    </row>
    <row r="7212" hidden="1" outlineLevel="2">
      <c r="A7212" s="13" t="inlineStr"/>
      <c r="B7212" s="13" t="inlineStr">
        <is>
          <t xml:space="preserve">    ABORIGEN CIENCIA ANCESTRAL S.A.S</t>
        </is>
      </c>
      <c r="C7212" s="14" t="inlineStr"/>
      <c r="D7212" s="15" t="n">
        <v>24473387</v>
      </c>
      <c r="E7212" s="16">
        <f>IF($D$7125=0,0,D7212/ABS($D$7125))</f>
        <v/>
      </c>
      <c r="F7212" s="15" t="n">
        <v>24473387</v>
      </c>
      <c r="G7212" s="16">
        <f>IF($F$7125=0,0,F7212/ABS($F$7125))</f>
        <v/>
      </c>
      <c r="H7212" s="15">
        <f>D7212-F7212</f>
        <v/>
      </c>
      <c r="I7212" s="16">
        <f>IF(F7212=0,0,H7212/ABS(F7212))</f>
        <v/>
      </c>
      <c r="J7212" s="10" t="inlineStr">
        <is>
          <t>TRUE</t>
        </is>
      </c>
    </row>
    <row r="7213" hidden="1" outlineLevel="2">
      <c r="A7213" s="13" t="inlineStr"/>
      <c r="B7213" s="13" t="inlineStr">
        <is>
          <t xml:space="preserve">    ACCORHOTELS COLOMBIA S.A</t>
        </is>
      </c>
      <c r="C7213" s="14" t="inlineStr"/>
      <c r="D7213" s="15" t="n">
        <v>91086.48</v>
      </c>
      <c r="E7213" s="16">
        <f>IF($D$7125=0,0,D7213/ABS($D$7125))</f>
        <v/>
      </c>
      <c r="F7213" s="15" t="n">
        <v>91086.48</v>
      </c>
      <c r="G7213" s="16">
        <f>IF($F$7125=0,0,F7213/ABS($F$7125))</f>
        <v/>
      </c>
      <c r="H7213" s="15">
        <f>D7213-F7213</f>
        <v/>
      </c>
      <c r="I7213" s="16">
        <f>IF(F7213=0,0,H7213/ABS(F7213))</f>
        <v/>
      </c>
      <c r="J7213" s="10" t="inlineStr">
        <is>
          <t>TRUE</t>
        </is>
      </c>
    </row>
    <row r="7214" hidden="1" outlineLevel="2">
      <c r="A7214" s="13" t="inlineStr"/>
      <c r="B7214" s="13" t="inlineStr">
        <is>
          <t xml:space="preserve">    ADQUISICIONES ESTRATEGICAS SAS</t>
        </is>
      </c>
      <c r="C7214" s="14" t="inlineStr"/>
      <c r="D7214" s="15" t="n">
        <v>28500</v>
      </c>
      <c r="E7214" s="16">
        <f>IF($D$7125=0,0,D7214/ABS($D$7125))</f>
        <v/>
      </c>
      <c r="F7214" s="15" t="n">
        <v>28500</v>
      </c>
      <c r="G7214" s="16">
        <f>IF($F$7125=0,0,F7214/ABS($F$7125))</f>
        <v/>
      </c>
      <c r="H7214" s="15">
        <f>D7214-F7214</f>
        <v/>
      </c>
      <c r="I7214" s="16">
        <f>IF(F7214=0,0,H7214/ABS(F7214))</f>
        <v/>
      </c>
      <c r="J7214" s="10" t="inlineStr">
        <is>
          <t>TRUE</t>
        </is>
      </c>
    </row>
    <row r="7215" hidden="1" outlineLevel="2">
      <c r="A7215" s="13" t="inlineStr"/>
      <c r="B7215" s="13" t="inlineStr">
        <is>
          <t xml:space="preserve">    ADWELLCH SAS</t>
        </is>
      </c>
      <c r="C7215" s="14" t="inlineStr"/>
      <c r="D7215" s="15" t="n">
        <v>2815043.6</v>
      </c>
      <c r="E7215" s="16">
        <f>IF($D$7125=0,0,D7215/ABS($D$7125))</f>
        <v/>
      </c>
      <c r="F7215" s="15" t="n">
        <v>2815043.6</v>
      </c>
      <c r="G7215" s="16">
        <f>IF($F$7125=0,0,F7215/ABS($F$7125))</f>
        <v/>
      </c>
      <c r="H7215" s="15">
        <f>D7215-F7215</f>
        <v/>
      </c>
      <c r="I7215" s="16">
        <f>IF(F7215=0,0,H7215/ABS(F7215))</f>
        <v/>
      </c>
      <c r="J7215" s="10" t="inlineStr">
        <is>
          <t>TRUE</t>
        </is>
      </c>
    </row>
    <row r="7216" hidden="1" outlineLevel="2">
      <c r="A7216" s="13" t="inlineStr"/>
      <c r="B7216" s="13" t="inlineStr">
        <is>
          <t xml:space="preserve">    AEROVIAS DE INTEGRACION REGIONAL S A</t>
        </is>
      </c>
      <c r="C7216" s="14" t="inlineStr"/>
      <c r="D7216" s="15" t="n">
        <v>479304</v>
      </c>
      <c r="E7216" s="16">
        <f>IF($D$7125=0,0,D7216/ABS($D$7125))</f>
        <v/>
      </c>
      <c r="F7216" s="15" t="n">
        <v>479304</v>
      </c>
      <c r="G7216" s="16">
        <f>IF($F$7125=0,0,F7216/ABS($F$7125))</f>
        <v/>
      </c>
      <c r="H7216" s="15">
        <f>D7216-F7216</f>
        <v/>
      </c>
      <c r="I7216" s="16">
        <f>IF(F7216=0,0,H7216/ABS(F7216))</f>
        <v/>
      </c>
      <c r="J7216" s="10" t="inlineStr">
        <is>
          <t>TRUE</t>
        </is>
      </c>
    </row>
    <row r="7217" hidden="1" outlineLevel="2">
      <c r="A7217" s="13" t="inlineStr"/>
      <c r="B7217" s="13" t="inlineStr">
        <is>
          <t xml:space="preserve">    AGRICOLA HIMALAYA S.A</t>
        </is>
      </c>
      <c r="C7217" s="14" t="inlineStr"/>
      <c r="D7217" s="15" t="n">
        <v>109960</v>
      </c>
      <c r="E7217" s="16">
        <f>IF($D$7125=0,0,D7217/ABS($D$7125))</f>
        <v/>
      </c>
      <c r="F7217" s="15" t="n">
        <v>109960</v>
      </c>
      <c r="G7217" s="16">
        <f>IF($F$7125=0,0,F7217/ABS($F$7125))</f>
        <v/>
      </c>
      <c r="H7217" s="15">
        <f>D7217-F7217</f>
        <v/>
      </c>
      <c r="I7217" s="16">
        <f>IF(F7217=0,0,H7217/ABS(F7217))</f>
        <v/>
      </c>
      <c r="J7217" s="10" t="inlineStr">
        <is>
          <t>TRUE</t>
        </is>
      </c>
    </row>
    <row r="7218" hidden="1" outlineLevel="2">
      <c r="A7218" s="13" t="inlineStr"/>
      <c r="B7218" s="13" t="inlineStr">
        <is>
          <t xml:space="preserve">    ALIMENTOS JOMAS</t>
        </is>
      </c>
      <c r="C7218" s="14" t="inlineStr"/>
      <c r="D7218" s="15" t="n">
        <v>0</v>
      </c>
      <c r="E7218" s="16">
        <f>IF($D$7125=0,0,D7218/ABS($D$7125))</f>
        <v/>
      </c>
      <c r="F7218" s="15" t="n">
        <v>0</v>
      </c>
      <c r="G7218" s="16">
        <f>IF($F$7125=0,0,F7218/ABS($F$7125))</f>
        <v/>
      </c>
      <c r="H7218" s="15">
        <f>D7218-F7218</f>
        <v/>
      </c>
      <c r="I7218" s="16">
        <f>IF(F7218=0,0,H7218/ABS(F7218))</f>
        <v/>
      </c>
      <c r="J7218" s="10" t="inlineStr">
        <is>
          <t>TRUE</t>
        </is>
      </c>
    </row>
    <row r="7219" hidden="1" outlineLevel="2">
      <c r="A7219" s="13" t="inlineStr"/>
      <c r="B7219" s="13" t="inlineStr">
        <is>
          <t xml:space="preserve">    ALLTAG SAS</t>
        </is>
      </c>
      <c r="C7219" s="14" t="inlineStr"/>
      <c r="D7219" s="15" t="n">
        <v>2185081.58</v>
      </c>
      <c r="E7219" s="16">
        <f>IF($D$7125=0,0,D7219/ABS($D$7125))</f>
        <v/>
      </c>
      <c r="F7219" s="15" t="n">
        <v>2185081.58</v>
      </c>
      <c r="G7219" s="16">
        <f>IF($F$7125=0,0,F7219/ABS($F$7125))</f>
        <v/>
      </c>
      <c r="H7219" s="15">
        <f>D7219-F7219</f>
        <v/>
      </c>
      <c r="I7219" s="16">
        <f>IF(F7219=0,0,H7219/ABS(F7219))</f>
        <v/>
      </c>
      <c r="J7219" s="10" t="inlineStr">
        <is>
          <t>TRUE</t>
        </is>
      </c>
    </row>
    <row r="7220" hidden="1" outlineLevel="2">
      <c r="A7220" s="13" t="inlineStr"/>
      <c r="B7220" s="13" t="inlineStr">
        <is>
          <t xml:space="preserve">    ALMACENES EXITO S.A.</t>
        </is>
      </c>
      <c r="C7220" s="14" t="inlineStr"/>
      <c r="D7220" s="15" t="n">
        <v>74582.00999999999</v>
      </c>
      <c r="E7220" s="16">
        <f>IF($D$7125=0,0,D7220/ABS($D$7125))</f>
        <v/>
      </c>
      <c r="F7220" s="15" t="n">
        <v>74582.00999999999</v>
      </c>
      <c r="G7220" s="16">
        <f>IF($F$7125=0,0,F7220/ABS($F$7125))</f>
        <v/>
      </c>
      <c r="H7220" s="15">
        <f>D7220-F7220</f>
        <v/>
      </c>
      <c r="I7220" s="16">
        <f>IF(F7220=0,0,H7220/ABS(F7220))</f>
        <v/>
      </c>
      <c r="J7220" s="10" t="inlineStr">
        <is>
          <t>TRUE</t>
        </is>
      </c>
    </row>
    <row r="7221" hidden="1" outlineLevel="2">
      <c r="A7221" s="13" t="inlineStr"/>
      <c r="B7221" s="13" t="inlineStr">
        <is>
          <t xml:space="preserve">    ANA ERAZO</t>
        </is>
      </c>
      <c r="C7221" s="14" t="inlineStr"/>
      <c r="D7221" s="15" t="n">
        <v>0</v>
      </c>
      <c r="E7221" s="16">
        <f>IF($D$7125=0,0,D7221/ABS($D$7125))</f>
        <v/>
      </c>
      <c r="F7221" s="15" t="n">
        <v>0</v>
      </c>
      <c r="G7221" s="16">
        <f>IF($F$7125=0,0,F7221/ABS($F$7125))</f>
        <v/>
      </c>
      <c r="H7221" s="15">
        <f>D7221-F7221</f>
        <v/>
      </c>
      <c r="I7221" s="16">
        <f>IF(F7221=0,0,H7221/ABS(F7221))</f>
        <v/>
      </c>
      <c r="J7221" s="10" t="inlineStr">
        <is>
          <t>TRUE</t>
        </is>
      </c>
    </row>
    <row r="7222" hidden="1" outlineLevel="2">
      <c r="A7222" s="13" t="inlineStr"/>
      <c r="B7222" s="13" t="inlineStr">
        <is>
          <t xml:space="preserve">    ANA JASMIN SALAZAR OCHOA</t>
        </is>
      </c>
      <c r="C7222" s="14" t="inlineStr"/>
      <c r="D7222" s="15" t="n">
        <v>7000</v>
      </c>
      <c r="E7222" s="16">
        <f>IF($D$7125=0,0,D7222/ABS($D$7125))</f>
        <v/>
      </c>
      <c r="F7222" s="15" t="n">
        <v>7000</v>
      </c>
      <c r="G7222" s="16">
        <f>IF($F$7125=0,0,F7222/ABS($F$7125))</f>
        <v/>
      </c>
      <c r="H7222" s="15">
        <f>D7222-F7222</f>
        <v/>
      </c>
      <c r="I7222" s="16">
        <f>IF(F7222=0,0,H7222/ABS(F7222))</f>
        <v/>
      </c>
      <c r="J7222" s="10" t="inlineStr">
        <is>
          <t>TRUE</t>
        </is>
      </c>
    </row>
    <row r="7223" hidden="1" outlineLevel="2">
      <c r="A7223" s="13" t="inlineStr"/>
      <c r="B7223" s="13" t="inlineStr">
        <is>
          <t xml:space="preserve">    ARTEMISA S.A.S BIC</t>
        </is>
      </c>
      <c r="C7223" s="14" t="inlineStr"/>
      <c r="D7223" s="15" t="n">
        <v>99999.25</v>
      </c>
      <c r="E7223" s="16">
        <f>IF($D$7125=0,0,D7223/ABS($D$7125))</f>
        <v/>
      </c>
      <c r="F7223" s="15" t="n">
        <v>99999.25</v>
      </c>
      <c r="G7223" s="16">
        <f>IF($F$7125=0,0,F7223/ABS($F$7125))</f>
        <v/>
      </c>
      <c r="H7223" s="15">
        <f>D7223-F7223</f>
        <v/>
      </c>
      <c r="I7223" s="16">
        <f>IF(F7223=0,0,H7223/ABS(F7223))</f>
        <v/>
      </c>
      <c r="J7223" s="10" t="inlineStr">
        <is>
          <t>TRUE</t>
        </is>
      </c>
    </row>
    <row r="7224" hidden="1" outlineLevel="2">
      <c r="A7224" s="13" t="inlineStr"/>
      <c r="B7224" s="13" t="inlineStr">
        <is>
          <t xml:space="preserve">    ASOCIACIÓN NACIONAL DE EMPRESARIOS DE COLOMBIA</t>
        </is>
      </c>
      <c r="C7224" s="14" t="inlineStr"/>
      <c r="D7224" s="15" t="n">
        <v>1904000</v>
      </c>
      <c r="E7224" s="16">
        <f>IF($D$7125=0,0,D7224/ABS($D$7125))</f>
        <v/>
      </c>
      <c r="F7224" s="15" t="n">
        <v>1904000</v>
      </c>
      <c r="G7224" s="16">
        <f>IF($F$7125=0,0,F7224/ABS($F$7125))</f>
        <v/>
      </c>
      <c r="H7224" s="15">
        <f>D7224-F7224</f>
        <v/>
      </c>
      <c r="I7224" s="16">
        <f>IF(F7224=0,0,H7224/ABS(F7224))</f>
        <v/>
      </c>
      <c r="J7224" s="10" t="inlineStr">
        <is>
          <t>TRUE</t>
        </is>
      </c>
    </row>
    <row r="7225" hidden="1" outlineLevel="2">
      <c r="A7225" s="13" t="inlineStr"/>
      <c r="B7225" s="13" t="inlineStr">
        <is>
          <t xml:space="preserve">    ASOCIADOS ANGOS S.A.S</t>
        </is>
      </c>
      <c r="C7225" s="14" t="inlineStr"/>
      <c r="D7225" s="15" t="n">
        <v>0</v>
      </c>
      <c r="E7225" s="16">
        <f>IF($D$7125=0,0,D7225/ABS($D$7125))</f>
        <v/>
      </c>
      <c r="F7225" s="15" t="n">
        <v>0</v>
      </c>
      <c r="G7225" s="16">
        <f>IF($F$7125=0,0,F7225/ABS($F$7125))</f>
        <v/>
      </c>
      <c r="H7225" s="15">
        <f>D7225-F7225</f>
        <v/>
      </c>
      <c r="I7225" s="16">
        <f>IF(F7225=0,0,H7225/ABS(F7225))</f>
        <v/>
      </c>
      <c r="J7225" s="10" t="inlineStr">
        <is>
          <t>TRUE</t>
        </is>
      </c>
    </row>
    <row r="7226" hidden="1" outlineLevel="2">
      <c r="A7226" s="13" t="inlineStr"/>
      <c r="B7226" s="13" t="inlineStr">
        <is>
          <t xml:space="preserve">    Andres Eduardo Mogollon Echeverry</t>
        </is>
      </c>
      <c r="C7226" s="14" t="inlineStr"/>
      <c r="D7226" s="15" t="n">
        <v>134000</v>
      </c>
      <c r="E7226" s="16">
        <f>IF($D$7125=0,0,D7226/ABS($D$7125))</f>
        <v/>
      </c>
      <c r="F7226" s="15" t="n">
        <v>134000</v>
      </c>
      <c r="G7226" s="16">
        <f>IF($F$7125=0,0,F7226/ABS($F$7125))</f>
        <v/>
      </c>
      <c r="H7226" s="15">
        <f>D7226-F7226</f>
        <v/>
      </c>
      <c r="I7226" s="16">
        <f>IF(F7226=0,0,H7226/ABS(F7226))</f>
        <v/>
      </c>
      <c r="J7226" s="10" t="inlineStr">
        <is>
          <t>TRUE</t>
        </is>
      </c>
    </row>
    <row r="7227" hidden="1" outlineLevel="2">
      <c r="A7227" s="13" t="inlineStr"/>
      <c r="B7227" s="13" t="inlineStr">
        <is>
          <t xml:space="preserve">    BALBUENO FOOD SAS</t>
        </is>
      </c>
      <c r="C7227" s="14" t="inlineStr"/>
      <c r="D7227" s="15" t="n">
        <v>92600</v>
      </c>
      <c r="E7227" s="16">
        <f>IF($D$7125=0,0,D7227/ABS($D$7125))</f>
        <v/>
      </c>
      <c r="F7227" s="15" t="n">
        <v>92600</v>
      </c>
      <c r="G7227" s="16">
        <f>IF($F$7125=0,0,F7227/ABS($F$7125))</f>
        <v/>
      </c>
      <c r="H7227" s="15">
        <f>D7227-F7227</f>
        <v/>
      </c>
      <c r="I7227" s="16">
        <f>IF(F7227=0,0,H7227/ABS(F7227))</f>
        <v/>
      </c>
      <c r="J7227" s="10" t="inlineStr">
        <is>
          <t>TRUE</t>
        </is>
      </c>
    </row>
    <row r="7228" hidden="1" outlineLevel="2">
      <c r="A7228" s="13" t="inlineStr"/>
      <c r="B7228" s="13" t="inlineStr">
        <is>
          <t xml:space="preserve">    BEATRIZ ARISMENDI DUARTE</t>
        </is>
      </c>
      <c r="C7228" s="14" t="inlineStr"/>
      <c r="D7228" s="15" t="n">
        <v>521034.27</v>
      </c>
      <c r="E7228" s="16">
        <f>IF($D$7125=0,0,D7228/ABS($D$7125))</f>
        <v/>
      </c>
      <c r="F7228" s="15" t="n">
        <v>521034.27</v>
      </c>
      <c r="G7228" s="16">
        <f>IF($F$7125=0,0,F7228/ABS($F$7125))</f>
        <v/>
      </c>
      <c r="H7228" s="15">
        <f>D7228-F7228</f>
        <v/>
      </c>
      <c r="I7228" s="16">
        <f>IF(F7228=0,0,H7228/ABS(F7228))</f>
        <v/>
      </c>
      <c r="J7228" s="10" t="inlineStr">
        <is>
          <t>TRUE</t>
        </is>
      </c>
    </row>
    <row r="7229" hidden="1" outlineLevel="2">
      <c r="A7229" s="13" t="inlineStr"/>
      <c r="B7229" s="13" t="inlineStr">
        <is>
          <t xml:space="preserve">    BOMBA FOODS SAS</t>
        </is>
      </c>
      <c r="C7229" s="14" t="inlineStr"/>
      <c r="D7229" s="15" t="n">
        <v>31400</v>
      </c>
      <c r="E7229" s="16">
        <f>IF($D$7125=0,0,D7229/ABS($D$7125))</f>
        <v/>
      </c>
      <c r="F7229" s="15" t="n">
        <v>31400</v>
      </c>
      <c r="G7229" s="16">
        <f>IF($F$7125=0,0,F7229/ABS($F$7125))</f>
        <v/>
      </c>
      <c r="H7229" s="15">
        <f>D7229-F7229</f>
        <v/>
      </c>
      <c r="I7229" s="16">
        <f>IF(F7229=0,0,H7229/ABS(F7229))</f>
        <v/>
      </c>
      <c r="J7229" s="10" t="inlineStr">
        <is>
          <t>TRUE</t>
        </is>
      </c>
    </row>
    <row r="7230" hidden="1" outlineLevel="2">
      <c r="A7230" s="13" t="inlineStr"/>
      <c r="B7230" s="13" t="inlineStr">
        <is>
          <t xml:space="preserve">    CADENA COMERCIAL OXXO COLOMBIA SAS OXXO LIDO-5000010849 -</t>
        </is>
      </c>
      <c r="C7230" s="14" t="inlineStr"/>
      <c r="D7230" s="15" t="n">
        <v>32600.03</v>
      </c>
      <c r="E7230" s="16">
        <f>IF($D$7125=0,0,D7230/ABS($D$7125))</f>
        <v/>
      </c>
      <c r="F7230" s="15" t="n">
        <v>32600.03</v>
      </c>
      <c r="G7230" s="16">
        <f>IF($F$7125=0,0,F7230/ABS($F$7125))</f>
        <v/>
      </c>
      <c r="H7230" s="15">
        <f>D7230-F7230</f>
        <v/>
      </c>
      <c r="I7230" s="16">
        <f>IF(F7230=0,0,H7230/ABS(F7230))</f>
        <v/>
      </c>
      <c r="J7230" s="10" t="inlineStr">
        <is>
          <t>TRUE</t>
        </is>
      </c>
    </row>
    <row r="7231" hidden="1" outlineLevel="2">
      <c r="A7231" s="13" t="inlineStr"/>
      <c r="B7231" s="13" t="inlineStr">
        <is>
          <t xml:space="preserve">    CAICEDO GARCIA LUCIA STELLA</t>
        </is>
      </c>
      <c r="C7231" s="14" t="inlineStr"/>
      <c r="D7231" s="15" t="n">
        <v>0</v>
      </c>
      <c r="E7231" s="16">
        <f>IF($D$7125=0,0,D7231/ABS($D$7125))</f>
        <v/>
      </c>
      <c r="F7231" s="15" t="n">
        <v>0</v>
      </c>
      <c r="G7231" s="16">
        <f>IF($F$7125=0,0,F7231/ABS($F$7125))</f>
        <v/>
      </c>
      <c r="H7231" s="15">
        <f>D7231-F7231</f>
        <v/>
      </c>
      <c r="I7231" s="16">
        <f>IF(F7231=0,0,H7231/ABS(F7231))</f>
        <v/>
      </c>
      <c r="J7231" s="10" t="inlineStr">
        <is>
          <t>TRUE</t>
        </is>
      </c>
    </row>
    <row r="7232" hidden="1" outlineLevel="2">
      <c r="A7232" s="13" t="inlineStr"/>
      <c r="B7232" s="13" t="inlineStr">
        <is>
          <t xml:space="preserve">    CAJA COLOMBIANA DE SUBSIDIO FAMILIAR COLSUBSIDIO</t>
        </is>
      </c>
      <c r="C7232" s="14" t="inlineStr"/>
      <c r="D7232" s="15" t="n">
        <v>266800</v>
      </c>
      <c r="E7232" s="16">
        <f>IF($D$7125=0,0,D7232/ABS($D$7125))</f>
        <v/>
      </c>
      <c r="F7232" s="15" t="n">
        <v>266800</v>
      </c>
      <c r="G7232" s="16">
        <f>IF($F$7125=0,0,F7232/ABS($F$7125))</f>
        <v/>
      </c>
      <c r="H7232" s="15">
        <f>D7232-F7232</f>
        <v/>
      </c>
      <c r="I7232" s="16">
        <f>IF(F7232=0,0,H7232/ABS(F7232))</f>
        <v/>
      </c>
      <c r="J7232" s="10" t="inlineStr">
        <is>
          <t>TRUE</t>
        </is>
      </c>
    </row>
    <row r="7233" hidden="1" outlineLevel="2">
      <c r="A7233" s="13" t="inlineStr"/>
      <c r="B7233" s="13" t="inlineStr">
        <is>
          <t xml:space="preserve">    CAJAS Y EMPAQUES LEITON</t>
        </is>
      </c>
      <c r="C7233" s="14" t="inlineStr"/>
      <c r="D7233" s="15" t="n">
        <v>80000</v>
      </c>
      <c r="E7233" s="16">
        <f>IF($D$7125=0,0,D7233/ABS($D$7125))</f>
        <v/>
      </c>
      <c r="F7233" s="15" t="n">
        <v>80000</v>
      </c>
      <c r="G7233" s="16">
        <f>IF($F$7125=0,0,F7233/ABS($F$7125))</f>
        <v/>
      </c>
      <c r="H7233" s="15">
        <f>D7233-F7233</f>
        <v/>
      </c>
      <c r="I7233" s="16">
        <f>IF(F7233=0,0,H7233/ABS(F7233))</f>
        <v/>
      </c>
      <c r="J7233" s="10" t="inlineStr">
        <is>
          <t>TRUE</t>
        </is>
      </c>
    </row>
    <row r="7234" hidden="1" outlineLevel="2">
      <c r="A7234" s="13" t="inlineStr"/>
      <c r="B7234" s="13" t="inlineStr">
        <is>
          <t xml:space="preserve">    CANVA</t>
        </is>
      </c>
      <c r="C7234" s="14" t="inlineStr"/>
      <c r="D7234" s="15" t="n">
        <v>0</v>
      </c>
      <c r="E7234" s="16">
        <f>IF($D$7125=0,0,D7234/ABS($D$7125))</f>
        <v/>
      </c>
      <c r="F7234" s="15" t="n">
        <v>0</v>
      </c>
      <c r="G7234" s="16">
        <f>IF($F$7125=0,0,F7234/ABS($F$7125))</f>
        <v/>
      </c>
      <c r="H7234" s="15">
        <f>D7234-F7234</f>
        <v/>
      </c>
      <c r="I7234" s="16">
        <f>IF(F7234=0,0,H7234/ABS(F7234))</f>
        <v/>
      </c>
      <c r="J7234" s="10" t="inlineStr">
        <is>
          <t>TRUE</t>
        </is>
      </c>
    </row>
    <row r="7235" hidden="1" outlineLevel="2">
      <c r="A7235" s="13" t="inlineStr"/>
      <c r="B7235" s="13" t="inlineStr">
        <is>
          <t xml:space="preserve">    CAP CUT</t>
        </is>
      </c>
      <c r="C7235" s="14" t="inlineStr"/>
      <c r="D7235" s="15" t="n">
        <v>0</v>
      </c>
      <c r="E7235" s="16">
        <f>IF($D$7125=0,0,D7235/ABS($D$7125))</f>
        <v/>
      </c>
      <c r="F7235" s="15" t="n">
        <v>0</v>
      </c>
      <c r="G7235" s="16">
        <f>IF($F$7125=0,0,F7235/ABS($F$7125))</f>
        <v/>
      </c>
      <c r="H7235" s="15">
        <f>D7235-F7235</f>
        <v/>
      </c>
      <c r="I7235" s="16">
        <f>IF(F7235=0,0,H7235/ABS(F7235))</f>
        <v/>
      </c>
      <c r="J7235" s="10" t="inlineStr">
        <is>
          <t>TRUE</t>
        </is>
      </c>
    </row>
    <row r="7236" hidden="1" outlineLevel="2">
      <c r="A7236" s="13" t="inlineStr"/>
      <c r="B7236" s="13" t="inlineStr">
        <is>
          <t xml:space="preserve">    CARLOS ALBERTO SAPUY BO</t>
        </is>
      </c>
      <c r="C7236" s="14" t="inlineStr"/>
      <c r="D7236" s="15" t="n">
        <v>22499.93</v>
      </c>
      <c r="E7236" s="16">
        <f>IF($D$7125=0,0,D7236/ABS($D$7125))</f>
        <v/>
      </c>
      <c r="F7236" s="15" t="n">
        <v>22499.93</v>
      </c>
      <c r="G7236" s="16">
        <f>IF($F$7125=0,0,F7236/ABS($F$7125))</f>
        <v/>
      </c>
      <c r="H7236" s="15">
        <f>D7236-F7236</f>
        <v/>
      </c>
      <c r="I7236" s="16">
        <f>IF(F7236=0,0,H7236/ABS(F7236))</f>
        <v/>
      </c>
      <c r="J7236" s="10" t="inlineStr">
        <is>
          <t>TRUE</t>
        </is>
      </c>
    </row>
    <row r="7237" hidden="1" outlineLevel="2">
      <c r="A7237" s="13" t="inlineStr"/>
      <c r="B7237" s="13" t="inlineStr">
        <is>
          <t xml:space="preserve">    CARLOS YOVANY CARDONA CRUZ</t>
        </is>
      </c>
      <c r="C7237" s="14" t="inlineStr"/>
      <c r="D7237" s="15" t="n">
        <v>184646.4</v>
      </c>
      <c r="E7237" s="16">
        <f>IF($D$7125=0,0,D7237/ABS($D$7125))</f>
        <v/>
      </c>
      <c r="F7237" s="15" t="n">
        <v>184646.4</v>
      </c>
      <c r="G7237" s="16">
        <f>IF($F$7125=0,0,F7237/ABS($F$7125))</f>
        <v/>
      </c>
      <c r="H7237" s="15">
        <f>D7237-F7237</f>
        <v/>
      </c>
      <c r="I7237" s="16">
        <f>IF(F7237=0,0,H7237/ABS(F7237))</f>
        <v/>
      </c>
      <c r="J7237" s="10" t="inlineStr">
        <is>
          <t>TRUE</t>
        </is>
      </c>
    </row>
    <row r="7238" hidden="1" outlineLevel="2">
      <c r="A7238" s="13" t="inlineStr"/>
      <c r="B7238" s="13" t="inlineStr">
        <is>
          <t xml:space="preserve">    CASTOR INMOBILIARIA S.A.S</t>
        </is>
      </c>
      <c r="C7238" s="14" t="inlineStr"/>
      <c r="D7238" s="15" t="n">
        <v>894470.66</v>
      </c>
      <c r="E7238" s="16">
        <f>IF($D$7125=0,0,D7238/ABS($D$7125))</f>
        <v/>
      </c>
      <c r="F7238" s="15" t="n">
        <v>894470.66</v>
      </c>
      <c r="G7238" s="16">
        <f>IF($F$7125=0,0,F7238/ABS($F$7125))</f>
        <v/>
      </c>
      <c r="H7238" s="15">
        <f>D7238-F7238</f>
        <v/>
      </c>
      <c r="I7238" s="16">
        <f>IF(F7238=0,0,H7238/ABS(F7238))</f>
        <v/>
      </c>
      <c r="J7238" s="10" t="inlineStr">
        <is>
          <t>TRUE</t>
        </is>
      </c>
    </row>
    <row r="7239" hidden="1" outlineLevel="2">
      <c r="A7239" s="13" t="inlineStr"/>
      <c r="B7239" s="13" t="inlineStr">
        <is>
          <t xml:space="preserve">    COCO Y LOLO SAS</t>
        </is>
      </c>
      <c r="C7239" s="14" t="inlineStr"/>
      <c r="D7239" s="15" t="n">
        <v>122800.11</v>
      </c>
      <c r="E7239" s="16">
        <f>IF($D$7125=0,0,D7239/ABS($D$7125))</f>
        <v/>
      </c>
      <c r="F7239" s="15" t="n">
        <v>122800.11</v>
      </c>
      <c r="G7239" s="16">
        <f>IF($F$7125=0,0,F7239/ABS($F$7125))</f>
        <v/>
      </c>
      <c r="H7239" s="15">
        <f>D7239-F7239</f>
        <v/>
      </c>
      <c r="I7239" s="16">
        <f>IF(F7239=0,0,H7239/ABS(F7239))</f>
        <v/>
      </c>
      <c r="J7239" s="10" t="inlineStr">
        <is>
          <t>TRUE</t>
        </is>
      </c>
    </row>
    <row r="7240" hidden="1" outlineLevel="2">
      <c r="A7240" s="13" t="inlineStr"/>
      <c r="B7240" s="13" t="inlineStr">
        <is>
          <t xml:space="preserve">    COLOMBIANA DE COMERCIO SA</t>
        </is>
      </c>
      <c r="C7240" s="14" t="inlineStr"/>
      <c r="D7240" s="15" t="n">
        <v>134900</v>
      </c>
      <c r="E7240" s="16">
        <f>IF($D$7125=0,0,D7240/ABS($D$7125))</f>
        <v/>
      </c>
      <c r="F7240" s="15" t="n">
        <v>134900</v>
      </c>
      <c r="G7240" s="16">
        <f>IF($F$7125=0,0,F7240/ABS($F$7125))</f>
        <v/>
      </c>
      <c r="H7240" s="15">
        <f>D7240-F7240</f>
        <v/>
      </c>
      <c r="I7240" s="16">
        <f>IF(F7240=0,0,H7240/ABS(F7240))</f>
        <v/>
      </c>
      <c r="J7240" s="10" t="inlineStr">
        <is>
          <t>TRUE</t>
        </is>
      </c>
    </row>
    <row r="7241" hidden="1" outlineLevel="2">
      <c r="A7241" s="13" t="inlineStr"/>
      <c r="B7241" s="13" t="inlineStr">
        <is>
          <t xml:space="preserve">    COLVANES SAS</t>
        </is>
      </c>
      <c r="C7241" s="14" t="inlineStr"/>
      <c r="D7241" s="15" t="n">
        <v>58800</v>
      </c>
      <c r="E7241" s="16">
        <f>IF($D$7125=0,0,D7241/ABS($D$7125))</f>
        <v/>
      </c>
      <c r="F7241" s="15" t="n">
        <v>58800</v>
      </c>
      <c r="G7241" s="16">
        <f>IF($F$7125=0,0,F7241/ABS($F$7125))</f>
        <v/>
      </c>
      <c r="H7241" s="15">
        <f>D7241-F7241</f>
        <v/>
      </c>
      <c r="I7241" s="16">
        <f>IF(F7241=0,0,H7241/ABS(F7241))</f>
        <v/>
      </c>
      <c r="J7241" s="10" t="inlineStr">
        <is>
          <t>TRUE</t>
        </is>
      </c>
    </row>
    <row r="7242" hidden="1" outlineLevel="2">
      <c r="A7242" s="13" t="inlineStr"/>
      <c r="B7242" s="13" t="inlineStr">
        <is>
          <t xml:space="preserve">    COMERCIALIZADORA RAMVAL SAS</t>
        </is>
      </c>
      <c r="C7242" s="14" t="inlineStr"/>
      <c r="D7242" s="15" t="n">
        <v>1</v>
      </c>
      <c r="E7242" s="16">
        <f>IF($D$7125=0,0,D7242/ABS($D$7125))</f>
        <v/>
      </c>
      <c r="F7242" s="15" t="n">
        <v>1</v>
      </c>
      <c r="G7242" s="16">
        <f>IF($F$7125=0,0,F7242/ABS($F$7125))</f>
        <v/>
      </c>
      <c r="H7242" s="15">
        <f>D7242-F7242</f>
        <v/>
      </c>
      <c r="I7242" s="16">
        <f>IF(F7242=0,0,H7242/ABS(F7242))</f>
        <v/>
      </c>
      <c r="J7242" s="10" t="inlineStr">
        <is>
          <t>TRUE</t>
        </is>
      </c>
    </row>
    <row r="7243" hidden="1" outlineLevel="2">
      <c r="A7243" s="13" t="inlineStr"/>
      <c r="B7243" s="13" t="inlineStr">
        <is>
          <t xml:space="preserve">    CONNPLANTS SAS</t>
        </is>
      </c>
      <c r="C7243" s="14" t="inlineStr"/>
      <c r="D7243" s="15" t="n">
        <v>42051243</v>
      </c>
      <c r="E7243" s="16">
        <f>IF($D$7125=0,0,D7243/ABS($D$7125))</f>
        <v/>
      </c>
      <c r="F7243" s="15" t="n">
        <v>42051243</v>
      </c>
      <c r="G7243" s="16">
        <f>IF($F$7125=0,0,F7243/ABS($F$7125))</f>
        <v/>
      </c>
      <c r="H7243" s="15">
        <f>D7243-F7243</f>
        <v/>
      </c>
      <c r="I7243" s="16">
        <f>IF(F7243=0,0,H7243/ABS(F7243))</f>
        <v/>
      </c>
      <c r="J7243" s="10" t="inlineStr">
        <is>
          <t>TRUE</t>
        </is>
      </c>
    </row>
    <row r="7244" hidden="1" outlineLevel="2">
      <c r="A7244" s="13" t="inlineStr"/>
      <c r="B7244" s="13" t="inlineStr">
        <is>
          <t xml:space="preserve">    COORDINADORA MERCANTIL SA</t>
        </is>
      </c>
      <c r="C7244" s="14" t="inlineStr"/>
      <c r="D7244" s="15" t="n">
        <v>61155</v>
      </c>
      <c r="E7244" s="16">
        <f>IF($D$7125=0,0,D7244/ABS($D$7125))</f>
        <v/>
      </c>
      <c r="F7244" s="15" t="n">
        <v>61155</v>
      </c>
      <c r="G7244" s="16">
        <f>IF($F$7125=0,0,F7244/ABS($F$7125))</f>
        <v/>
      </c>
      <c r="H7244" s="15">
        <f>D7244-F7244</f>
        <v/>
      </c>
      <c r="I7244" s="16">
        <f>IF(F7244=0,0,H7244/ABS(F7244))</f>
        <v/>
      </c>
      <c r="J7244" s="10" t="inlineStr">
        <is>
          <t>TRUE</t>
        </is>
      </c>
    </row>
    <row r="7245" hidden="1" outlineLevel="2">
      <c r="A7245" s="13" t="inlineStr"/>
      <c r="B7245" s="13" t="inlineStr">
        <is>
          <t xml:space="preserve">    CORPORACION CLUB DE TENIS CALI</t>
        </is>
      </c>
      <c r="C7245" s="14" t="inlineStr"/>
      <c r="D7245" s="15" t="n">
        <v>0</v>
      </c>
      <c r="E7245" s="16">
        <f>IF($D$7125=0,0,D7245/ABS($D$7125))</f>
        <v/>
      </c>
      <c r="F7245" s="15" t="n">
        <v>0</v>
      </c>
      <c r="G7245" s="16">
        <f>IF($F$7125=0,0,F7245/ABS($F$7125))</f>
        <v/>
      </c>
      <c r="H7245" s="15">
        <f>D7245-F7245</f>
        <v/>
      </c>
      <c r="I7245" s="16">
        <f>IF(F7245=0,0,H7245/ABS(F7245))</f>
        <v/>
      </c>
      <c r="J7245" s="10" t="inlineStr">
        <is>
          <t>TRUE</t>
        </is>
      </c>
    </row>
    <row r="7246" hidden="1" outlineLevel="2">
      <c r="A7246" s="13" t="inlineStr"/>
      <c r="B7246" s="13" t="inlineStr">
        <is>
          <t xml:space="preserve">    Carolina Hoyos Cardona</t>
        </is>
      </c>
      <c r="C7246" s="14" t="inlineStr"/>
      <c r="D7246" s="15" t="n">
        <v>0</v>
      </c>
      <c r="E7246" s="16">
        <f>IF($D$7125=0,0,D7246/ABS($D$7125))</f>
        <v/>
      </c>
      <c r="F7246" s="15" t="n">
        <v>0</v>
      </c>
      <c r="G7246" s="16">
        <f>IF($F$7125=0,0,F7246/ABS($F$7125))</f>
        <v/>
      </c>
      <c r="H7246" s="15">
        <f>D7246-F7246</f>
        <v/>
      </c>
      <c r="I7246" s="16">
        <f>IF(F7246=0,0,H7246/ABS(F7246))</f>
        <v/>
      </c>
      <c r="J7246" s="10" t="inlineStr">
        <is>
          <t>TRUE</t>
        </is>
      </c>
    </row>
    <row r="7247" hidden="1" outlineLevel="2">
      <c r="A7247" s="13" t="inlineStr"/>
      <c r="B7247" s="13" t="inlineStr">
        <is>
          <t xml:space="preserve">    Cencosud Colombia S.A.</t>
        </is>
      </c>
      <c r="C7247" s="14" t="inlineStr"/>
      <c r="D7247" s="15" t="n">
        <v>359900.03</v>
      </c>
      <c r="E7247" s="16">
        <f>IF($D$7125=0,0,D7247/ABS($D$7125))</f>
        <v/>
      </c>
      <c r="F7247" s="15" t="n">
        <v>359900.03</v>
      </c>
      <c r="G7247" s="16">
        <f>IF($F$7125=0,0,F7247/ABS($F$7125))</f>
        <v/>
      </c>
      <c r="H7247" s="15">
        <f>D7247-F7247</f>
        <v/>
      </c>
      <c r="I7247" s="16">
        <f>IF(F7247=0,0,H7247/ABS(F7247))</f>
        <v/>
      </c>
      <c r="J7247" s="10" t="inlineStr">
        <is>
          <t>TRUE</t>
        </is>
      </c>
    </row>
    <row r="7248" hidden="1" outlineLevel="2">
      <c r="A7248" s="13" t="inlineStr"/>
      <c r="B7248" s="13" t="inlineStr">
        <is>
          <t xml:space="preserve">    Clavijo Martinez Inversiones cia s en c</t>
        </is>
      </c>
      <c r="C7248" s="14" t="inlineStr"/>
      <c r="D7248" s="15" t="n">
        <v>29919.11</v>
      </c>
      <c r="E7248" s="16">
        <f>IF($D$7125=0,0,D7248/ABS($D$7125))</f>
        <v/>
      </c>
      <c r="F7248" s="15" t="n">
        <v>29919.11</v>
      </c>
      <c r="G7248" s="16">
        <f>IF($F$7125=0,0,F7248/ABS($F$7125))</f>
        <v/>
      </c>
      <c r="H7248" s="15">
        <f>D7248-F7248</f>
        <v/>
      </c>
      <c r="I7248" s="16">
        <f>IF(F7248=0,0,H7248/ABS(F7248))</f>
        <v/>
      </c>
      <c r="J7248" s="10" t="inlineStr">
        <is>
          <t>TRUE</t>
        </is>
      </c>
    </row>
    <row r="7249" hidden="1" outlineLevel="2">
      <c r="A7249" s="13" t="inlineStr"/>
      <c r="B7249" s="13" t="inlineStr">
        <is>
          <t xml:space="preserve">    DIAN</t>
        </is>
      </c>
      <c r="C7249" s="14" t="inlineStr"/>
      <c r="D7249" s="15" t="n">
        <v>727200</v>
      </c>
      <c r="E7249" s="16">
        <f>IF($D$7125=0,0,D7249/ABS($D$7125))</f>
        <v/>
      </c>
      <c r="F7249" s="15" t="n">
        <v>727200</v>
      </c>
      <c r="G7249" s="16">
        <f>IF($F$7125=0,0,F7249/ABS($F$7125))</f>
        <v/>
      </c>
      <c r="H7249" s="15">
        <f>D7249-F7249</f>
        <v/>
      </c>
      <c r="I7249" s="16">
        <f>IF(F7249=0,0,H7249/ABS(F7249))</f>
        <v/>
      </c>
      <c r="J7249" s="10" t="inlineStr">
        <is>
          <t>TRUE</t>
        </is>
      </c>
    </row>
    <row r="7250" hidden="1" outlineLevel="2">
      <c r="A7250" s="13" t="inlineStr"/>
      <c r="B7250" s="13" t="inlineStr">
        <is>
          <t xml:space="preserve">    DIANA JAISURY CASTRO MURILLO</t>
        </is>
      </c>
      <c r="C7250" s="14" t="inlineStr"/>
      <c r="D7250" s="15" t="n">
        <v>276787.2</v>
      </c>
      <c r="E7250" s="16">
        <f>IF($D$7125=0,0,D7250/ABS($D$7125))</f>
        <v/>
      </c>
      <c r="F7250" s="15" t="n">
        <v>276787.2</v>
      </c>
      <c r="G7250" s="16">
        <f>IF($F$7125=0,0,F7250/ABS($F$7125))</f>
        <v/>
      </c>
      <c r="H7250" s="15">
        <f>D7250-F7250</f>
        <v/>
      </c>
      <c r="I7250" s="16">
        <f>IF(F7250=0,0,H7250/ABS(F7250))</f>
        <v/>
      </c>
      <c r="J7250" s="10" t="inlineStr">
        <is>
          <t>TRUE</t>
        </is>
      </c>
    </row>
    <row r="7251" hidden="1" outlineLevel="2">
      <c r="A7251" s="13" t="inlineStr"/>
      <c r="B7251" s="13" t="inlineStr">
        <is>
          <t xml:space="preserve">    DIEGO CAICEDO</t>
        </is>
      </c>
      <c r="C7251" s="14" t="inlineStr"/>
      <c r="D7251" s="15" t="n">
        <v>154600</v>
      </c>
      <c r="E7251" s="16">
        <f>IF($D$7125=0,0,D7251/ABS($D$7125))</f>
        <v/>
      </c>
      <c r="F7251" s="15" t="n">
        <v>154600</v>
      </c>
      <c r="G7251" s="16">
        <f>IF($F$7125=0,0,F7251/ABS($F$7125))</f>
        <v/>
      </c>
      <c r="H7251" s="15">
        <f>D7251-F7251</f>
        <v/>
      </c>
      <c r="I7251" s="16">
        <f>IF(F7251=0,0,H7251/ABS(F7251))</f>
        <v/>
      </c>
      <c r="J7251" s="10" t="inlineStr">
        <is>
          <t>TRUE</t>
        </is>
      </c>
    </row>
    <row r="7252" hidden="1" outlineLevel="2">
      <c r="A7252" s="13" t="inlineStr"/>
      <c r="B7252" s="13" t="inlineStr">
        <is>
          <t xml:space="preserve">    DIEGO FERNANDO MORALES CELIS</t>
        </is>
      </c>
      <c r="C7252" s="14" t="inlineStr"/>
      <c r="D7252" s="15" t="n">
        <v>0</v>
      </c>
      <c r="E7252" s="16">
        <f>IF($D$7125=0,0,D7252/ABS($D$7125))</f>
        <v/>
      </c>
      <c r="F7252" s="15" t="n">
        <v>0</v>
      </c>
      <c r="G7252" s="16">
        <f>IF($F$7125=0,0,F7252/ABS($F$7125))</f>
        <v/>
      </c>
      <c r="H7252" s="15">
        <f>D7252-F7252</f>
        <v/>
      </c>
      <c r="I7252" s="16">
        <f>IF(F7252=0,0,H7252/ABS(F7252))</f>
        <v/>
      </c>
      <c r="J7252" s="10" t="inlineStr">
        <is>
          <t>TRUE</t>
        </is>
      </c>
    </row>
    <row r="7253" hidden="1" outlineLevel="2">
      <c r="A7253" s="13" t="inlineStr"/>
      <c r="B7253" s="13" t="inlineStr">
        <is>
          <t xml:space="preserve">    DISTRIBUIDORA DE SOLUCIONES JM SAS</t>
        </is>
      </c>
      <c r="C7253" s="14" t="inlineStr"/>
      <c r="D7253" s="15" t="n">
        <v>459172.5</v>
      </c>
      <c r="E7253" s="16">
        <f>IF($D$7125=0,0,D7253/ABS($D$7125))</f>
        <v/>
      </c>
      <c r="F7253" s="15" t="n">
        <v>459172.5</v>
      </c>
      <c r="G7253" s="16">
        <f>IF($F$7125=0,0,F7253/ABS($F$7125))</f>
        <v/>
      </c>
      <c r="H7253" s="15">
        <f>D7253-F7253</f>
        <v/>
      </c>
      <c r="I7253" s="16">
        <f>IF(F7253=0,0,H7253/ABS(F7253))</f>
        <v/>
      </c>
      <c r="J7253" s="10" t="inlineStr">
        <is>
          <t>TRUE</t>
        </is>
      </c>
    </row>
    <row r="7254" hidden="1" outlineLevel="2">
      <c r="A7254" s="13" t="inlineStr"/>
      <c r="B7254" s="13" t="inlineStr">
        <is>
          <t xml:space="preserve">    Donucol SA</t>
        </is>
      </c>
      <c r="C7254" s="14" t="inlineStr"/>
      <c r="D7254" s="15" t="n">
        <v>0</v>
      </c>
      <c r="E7254" s="16">
        <f>IF($D$7125=0,0,D7254/ABS($D$7125))</f>
        <v/>
      </c>
      <c r="F7254" s="15" t="n">
        <v>0</v>
      </c>
      <c r="G7254" s="16">
        <f>IF($F$7125=0,0,F7254/ABS($F$7125))</f>
        <v/>
      </c>
      <c r="H7254" s="15">
        <f>D7254-F7254</f>
        <v/>
      </c>
      <c r="I7254" s="16">
        <f>IF(F7254=0,0,H7254/ABS(F7254))</f>
        <v/>
      </c>
      <c r="J7254" s="10" t="inlineStr">
        <is>
          <t>TRUE</t>
        </is>
      </c>
    </row>
    <row r="7255" hidden="1" outlineLevel="2">
      <c r="A7255" s="13" t="inlineStr"/>
      <c r="B7255" s="13" t="inlineStr">
        <is>
          <t xml:space="preserve">    EDGAR HERNAN ZAPATA MARTINEZ</t>
        </is>
      </c>
      <c r="C7255" s="14" t="inlineStr"/>
      <c r="D7255" s="15" t="n">
        <v>246075</v>
      </c>
      <c r="E7255" s="16">
        <f>IF($D$7125=0,0,D7255/ABS($D$7125))</f>
        <v/>
      </c>
      <c r="F7255" s="15" t="n">
        <v>246075</v>
      </c>
      <c r="G7255" s="16">
        <f>IF($F$7125=0,0,F7255/ABS($F$7125))</f>
        <v/>
      </c>
      <c r="H7255" s="15">
        <f>D7255-F7255</f>
        <v/>
      </c>
      <c r="I7255" s="16">
        <f>IF(F7255=0,0,H7255/ABS(F7255))</f>
        <v/>
      </c>
      <c r="J7255" s="10" t="inlineStr">
        <is>
          <t>TRUE</t>
        </is>
      </c>
    </row>
    <row r="7256" hidden="1" outlineLevel="2">
      <c r="A7256" s="13" t="inlineStr"/>
      <c r="B7256" s="13" t="inlineStr">
        <is>
          <t xml:space="preserve">    EDIFICIO AV CHILE-PROPIEDAD HORIZONTAL .</t>
        </is>
      </c>
      <c r="C7256" s="14" t="inlineStr"/>
      <c r="D7256" s="15" t="n">
        <v>70000</v>
      </c>
      <c r="E7256" s="16">
        <f>IF($D$7125=0,0,D7256/ABS($D$7125))</f>
        <v/>
      </c>
      <c r="F7256" s="15" t="n">
        <v>70000</v>
      </c>
      <c r="G7256" s="16">
        <f>IF($F$7125=0,0,F7256/ABS($F$7125))</f>
        <v/>
      </c>
      <c r="H7256" s="15">
        <f>D7256-F7256</f>
        <v/>
      </c>
      <c r="I7256" s="16">
        <f>IF(F7256=0,0,H7256/ABS(F7256))</f>
        <v/>
      </c>
      <c r="J7256" s="10" t="inlineStr">
        <is>
          <t>TRUE</t>
        </is>
      </c>
    </row>
    <row r="7257" hidden="1" outlineLevel="2">
      <c r="A7257" s="13" t="inlineStr"/>
      <c r="B7257" s="13" t="inlineStr">
        <is>
          <t xml:space="preserve">    EL GRINGO SAS</t>
        </is>
      </c>
      <c r="C7257" s="14" t="inlineStr"/>
      <c r="D7257" s="15" t="n">
        <v>293389.53</v>
      </c>
      <c r="E7257" s="16">
        <f>IF($D$7125=0,0,D7257/ABS($D$7125))</f>
        <v/>
      </c>
      <c r="F7257" s="15" t="n">
        <v>293389.53</v>
      </c>
      <c r="G7257" s="16">
        <f>IF($F$7125=0,0,F7257/ABS($F$7125))</f>
        <v/>
      </c>
      <c r="H7257" s="15">
        <f>D7257-F7257</f>
        <v/>
      </c>
      <c r="I7257" s="16">
        <f>IF(F7257=0,0,H7257/ABS(F7257))</f>
        <v/>
      </c>
      <c r="J7257" s="10" t="inlineStr">
        <is>
          <t>TRUE</t>
        </is>
      </c>
    </row>
    <row r="7258" hidden="1" outlineLevel="2">
      <c r="A7258" s="13" t="inlineStr"/>
      <c r="B7258" s="13" t="inlineStr">
        <is>
          <t xml:space="preserve">    ELECTRICOS PEÑA SAS</t>
        </is>
      </c>
      <c r="C7258" s="14" t="inlineStr"/>
      <c r="D7258" s="15" t="n">
        <v>214000.01</v>
      </c>
      <c r="E7258" s="16">
        <f>IF($D$7125=0,0,D7258/ABS($D$7125))</f>
        <v/>
      </c>
      <c r="F7258" s="15" t="n">
        <v>214000.01</v>
      </c>
      <c r="G7258" s="16">
        <f>IF($F$7125=0,0,F7258/ABS($F$7125))</f>
        <v/>
      </c>
      <c r="H7258" s="15">
        <f>D7258-F7258</f>
        <v/>
      </c>
      <c r="I7258" s="16">
        <f>IF(F7258=0,0,H7258/ABS(F7258))</f>
        <v/>
      </c>
      <c r="J7258" s="10" t="inlineStr">
        <is>
          <t>TRUE</t>
        </is>
      </c>
    </row>
    <row r="7259" hidden="1" outlineLevel="2">
      <c r="A7259" s="13" t="inlineStr"/>
      <c r="B7259" s="13" t="inlineStr">
        <is>
          <t xml:space="preserve">    EMPACKING GLOBAL SAS</t>
        </is>
      </c>
      <c r="C7259" s="14" t="inlineStr"/>
      <c r="D7259" s="15" t="n">
        <v>0</v>
      </c>
      <c r="E7259" s="16">
        <f>IF($D$7125=0,0,D7259/ABS($D$7125))</f>
        <v/>
      </c>
      <c r="F7259" s="15" t="n">
        <v>0</v>
      </c>
      <c r="G7259" s="16">
        <f>IF($F$7125=0,0,F7259/ABS($F$7125))</f>
        <v/>
      </c>
      <c r="H7259" s="15">
        <f>D7259-F7259</f>
        <v/>
      </c>
      <c r="I7259" s="16">
        <f>IF(F7259=0,0,H7259/ABS(F7259))</f>
        <v/>
      </c>
      <c r="J7259" s="10" t="inlineStr">
        <is>
          <t>TRUE</t>
        </is>
      </c>
    </row>
    <row r="7260" hidden="1" outlineLevel="2">
      <c r="A7260" s="13" t="inlineStr"/>
      <c r="B7260" s="13" t="inlineStr">
        <is>
          <t xml:space="preserve">    EMPRESAS MUNICIPALES DE CALI E.I.C.E. E.S.P.</t>
        </is>
      </c>
      <c r="C7260" s="14" t="inlineStr"/>
      <c r="D7260" s="15" t="n">
        <v>1102067</v>
      </c>
      <c r="E7260" s="16">
        <f>IF($D$7125=0,0,D7260/ABS($D$7125))</f>
        <v/>
      </c>
      <c r="F7260" s="15" t="n">
        <v>1102067</v>
      </c>
      <c r="G7260" s="16">
        <f>IF($F$7125=0,0,F7260/ABS($F$7125))</f>
        <v/>
      </c>
      <c r="H7260" s="15">
        <f>D7260-F7260</f>
        <v/>
      </c>
      <c r="I7260" s="16">
        <f>IF(F7260=0,0,H7260/ABS(F7260))</f>
        <v/>
      </c>
      <c r="J7260" s="10" t="inlineStr">
        <is>
          <t>TRUE</t>
        </is>
      </c>
    </row>
    <row r="7261" hidden="1" outlineLevel="2">
      <c r="A7261" s="13" t="inlineStr"/>
      <c r="B7261" s="13" t="inlineStr">
        <is>
          <t xml:space="preserve">    Esperanza Castaño</t>
        </is>
      </c>
      <c r="C7261" s="14" t="inlineStr"/>
      <c r="D7261" s="15" t="n">
        <v>1996000</v>
      </c>
      <c r="E7261" s="16">
        <f>IF($D$7125=0,0,D7261/ABS($D$7125))</f>
        <v/>
      </c>
      <c r="F7261" s="15" t="n">
        <v>1996000</v>
      </c>
      <c r="G7261" s="16">
        <f>IF($F$7125=0,0,F7261/ABS($F$7125))</f>
        <v/>
      </c>
      <c r="H7261" s="15">
        <f>D7261-F7261</f>
        <v/>
      </c>
      <c r="I7261" s="16">
        <f>IF(F7261=0,0,H7261/ABS(F7261))</f>
        <v/>
      </c>
      <c r="J7261" s="10" t="inlineStr">
        <is>
          <t>TRUE</t>
        </is>
      </c>
    </row>
    <row r="7262" hidden="1" outlineLevel="2">
      <c r="A7262" s="13" t="inlineStr"/>
      <c r="B7262" s="13" t="inlineStr">
        <is>
          <t xml:space="preserve">    FABRICA DE ALIMENTOS PROCESADOS VENTOLINI S.A. EN REORGANIZACION</t>
        </is>
      </c>
      <c r="C7262" s="14" t="inlineStr"/>
      <c r="D7262" s="15" t="n">
        <v>0</v>
      </c>
      <c r="E7262" s="16">
        <f>IF($D$7125=0,0,D7262/ABS($D$7125))</f>
        <v/>
      </c>
      <c r="F7262" s="15" t="n">
        <v>0</v>
      </c>
      <c r="G7262" s="16">
        <f>IF($F$7125=0,0,F7262/ABS($F$7125))</f>
        <v/>
      </c>
      <c r="H7262" s="15">
        <f>D7262-F7262</f>
        <v/>
      </c>
      <c r="I7262" s="16">
        <f>IF(F7262=0,0,H7262/ABS(F7262))</f>
        <v/>
      </c>
      <c r="J7262" s="10" t="inlineStr">
        <is>
          <t>TRUE</t>
        </is>
      </c>
    </row>
    <row r="7263" hidden="1" outlineLevel="2">
      <c r="A7263" s="13" t="inlineStr"/>
      <c r="B7263" s="13" t="inlineStr">
        <is>
          <t xml:space="preserve">    FACEBOOK IRELAND LIMITED</t>
        </is>
      </c>
      <c r="C7263" s="14" t="inlineStr"/>
      <c r="D7263" s="15" t="n">
        <v>0</v>
      </c>
      <c r="E7263" s="16">
        <f>IF($D$7125=0,0,D7263/ABS($D$7125))</f>
        <v/>
      </c>
      <c r="F7263" s="15" t="n">
        <v>0</v>
      </c>
      <c r="G7263" s="16">
        <f>IF($F$7125=0,0,F7263/ABS($F$7125))</f>
        <v/>
      </c>
      <c r="H7263" s="15">
        <f>D7263-F7263</f>
        <v/>
      </c>
      <c r="I7263" s="16">
        <f>IF(F7263=0,0,H7263/ABS(F7263))</f>
        <v/>
      </c>
      <c r="J7263" s="10" t="inlineStr">
        <is>
          <t>TRUE</t>
        </is>
      </c>
    </row>
    <row r="7264" hidden="1" outlineLevel="2">
      <c r="A7264" s="13" t="inlineStr"/>
      <c r="B7264" s="13" t="inlineStr">
        <is>
          <t xml:space="preserve">    FARMATODO COLOMBIA S.A</t>
        </is>
      </c>
      <c r="C7264" s="14" t="inlineStr"/>
      <c r="D7264" s="15" t="n">
        <v>17521892.35</v>
      </c>
      <c r="E7264" s="16">
        <f>IF($D$7125=0,0,D7264/ABS($D$7125))</f>
        <v/>
      </c>
      <c r="F7264" s="15" t="n">
        <v>17521892.35</v>
      </c>
      <c r="G7264" s="16">
        <f>IF($F$7125=0,0,F7264/ABS($F$7125))</f>
        <v/>
      </c>
      <c r="H7264" s="15">
        <f>D7264-F7264</f>
        <v/>
      </c>
      <c r="I7264" s="16">
        <f>IF(F7264=0,0,H7264/ABS(F7264))</f>
        <v/>
      </c>
      <c r="J7264" s="10" t="inlineStr">
        <is>
          <t>TRUE</t>
        </is>
      </c>
    </row>
    <row r="7265" hidden="1" outlineLevel="2">
      <c r="A7265" s="13" t="inlineStr"/>
      <c r="B7265" s="13" t="inlineStr">
        <is>
          <t xml:space="preserve">    FERRETODO LA PORTADA</t>
        </is>
      </c>
      <c r="C7265" s="14" t="inlineStr"/>
      <c r="D7265" s="15" t="n">
        <v>-13777.63</v>
      </c>
      <c r="E7265" s="16">
        <f>IF($D$7125=0,0,D7265/ABS($D$7125))</f>
        <v/>
      </c>
      <c r="F7265" s="15" t="n">
        <v>-13777.63</v>
      </c>
      <c r="G7265" s="16">
        <f>IF($F$7125=0,0,F7265/ABS($F$7125))</f>
        <v/>
      </c>
      <c r="H7265" s="15">
        <f>D7265-F7265</f>
        <v/>
      </c>
      <c r="I7265" s="16">
        <f>IF(F7265=0,0,H7265/ABS(F7265))</f>
        <v/>
      </c>
      <c r="J7265" s="10" t="inlineStr">
        <is>
          <t>TRUE</t>
        </is>
      </c>
    </row>
    <row r="7266" hidden="1" outlineLevel="2">
      <c r="A7266" s="13" t="inlineStr"/>
      <c r="B7266" s="13" t="inlineStr">
        <is>
          <t xml:space="preserve">    FINAL TOUCH DIGITAL S.A.S</t>
        </is>
      </c>
      <c r="C7266" s="14" t="inlineStr"/>
      <c r="D7266" s="15" t="n">
        <v>4578</v>
      </c>
      <c r="E7266" s="16">
        <f>IF($D$7125=0,0,D7266/ABS($D$7125))</f>
        <v/>
      </c>
      <c r="F7266" s="15" t="n">
        <v>4578</v>
      </c>
      <c r="G7266" s="16">
        <f>IF($F$7125=0,0,F7266/ABS($F$7125))</f>
        <v/>
      </c>
      <c r="H7266" s="15">
        <f>D7266-F7266</f>
        <v/>
      </c>
      <c r="I7266" s="16">
        <f>IF(F7266=0,0,H7266/ABS(F7266))</f>
        <v/>
      </c>
      <c r="J7266" s="10" t="inlineStr">
        <is>
          <t>TRUE</t>
        </is>
      </c>
    </row>
    <row r="7267" hidden="1" outlineLevel="2">
      <c r="A7267" s="13" t="inlineStr"/>
      <c r="B7267" s="13" t="inlineStr">
        <is>
          <t xml:space="preserve">    FITOBIOCELL SAS</t>
        </is>
      </c>
      <c r="C7267" s="14" t="inlineStr"/>
      <c r="D7267" s="15" t="n">
        <v>36147086.03</v>
      </c>
      <c r="E7267" s="16">
        <f>IF($D$7125=0,0,D7267/ABS($D$7125))</f>
        <v/>
      </c>
      <c r="F7267" s="15" t="n">
        <v>36147086.03</v>
      </c>
      <c r="G7267" s="16">
        <f>IF($F$7125=0,0,F7267/ABS($F$7125))</f>
        <v/>
      </c>
      <c r="H7267" s="15">
        <f>D7267-F7267</f>
        <v/>
      </c>
      <c r="I7267" s="16">
        <f>IF(F7267=0,0,H7267/ABS(F7267))</f>
        <v/>
      </c>
      <c r="J7267" s="10" t="inlineStr">
        <is>
          <t>TRUE</t>
        </is>
      </c>
    </row>
    <row r="7268" hidden="1" outlineLevel="2">
      <c r="A7268" s="13" t="inlineStr"/>
      <c r="B7268" s="13" t="inlineStr">
        <is>
          <t xml:space="preserve">    FRANCISCO ANTONIO MENESES</t>
        </is>
      </c>
      <c r="C7268" s="14" t="inlineStr"/>
      <c r="D7268" s="15" t="n">
        <v>0</v>
      </c>
      <c r="E7268" s="16">
        <f>IF($D$7125=0,0,D7268/ABS($D$7125))</f>
        <v/>
      </c>
      <c r="F7268" s="15" t="n">
        <v>0</v>
      </c>
      <c r="G7268" s="16">
        <f>IF($F$7125=0,0,F7268/ABS($F$7125))</f>
        <v/>
      </c>
      <c r="H7268" s="15">
        <f>D7268-F7268</f>
        <v/>
      </c>
      <c r="I7268" s="16">
        <f>IF(F7268=0,0,H7268/ABS(F7268))</f>
        <v/>
      </c>
      <c r="J7268" s="10" t="inlineStr">
        <is>
          <t>TRUE</t>
        </is>
      </c>
    </row>
    <row r="7269" hidden="1" outlineLevel="2">
      <c r="A7269" s="13" t="inlineStr"/>
      <c r="B7269" s="13" t="inlineStr">
        <is>
          <t xml:space="preserve">    FRANCORP SOCIEDAD POR ACCIONES SIMPLIFICADA</t>
        </is>
      </c>
      <c r="C7269" s="14" t="inlineStr"/>
      <c r="D7269" s="15" t="n">
        <v>80150</v>
      </c>
      <c r="E7269" s="16">
        <f>IF($D$7125=0,0,D7269/ABS($D$7125))</f>
        <v/>
      </c>
      <c r="F7269" s="15" t="n">
        <v>80150</v>
      </c>
      <c r="G7269" s="16">
        <f>IF($F$7125=0,0,F7269/ABS($F$7125))</f>
        <v/>
      </c>
      <c r="H7269" s="15">
        <f>D7269-F7269</f>
        <v/>
      </c>
      <c r="I7269" s="16">
        <f>IF(F7269=0,0,H7269/ABS(F7269))</f>
        <v/>
      </c>
      <c r="J7269" s="10" t="inlineStr">
        <is>
          <t>TRUE</t>
        </is>
      </c>
    </row>
    <row r="7270" hidden="1" outlineLevel="2">
      <c r="A7270" s="13" t="inlineStr"/>
      <c r="B7270" s="13" t="inlineStr">
        <is>
          <t xml:space="preserve">    FREDY TENORIO FERNANDEZ</t>
        </is>
      </c>
      <c r="C7270" s="14" t="inlineStr"/>
      <c r="D7270" s="15" t="n">
        <v>0</v>
      </c>
      <c r="E7270" s="16">
        <f>IF($D$7125=0,0,D7270/ABS($D$7125))</f>
        <v/>
      </c>
      <c r="F7270" s="15" t="n">
        <v>0</v>
      </c>
      <c r="G7270" s="16">
        <f>IF($F$7125=0,0,F7270/ABS($F$7125))</f>
        <v/>
      </c>
      <c r="H7270" s="15">
        <f>D7270-F7270</f>
        <v/>
      </c>
      <c r="I7270" s="16">
        <f>IF(F7270=0,0,H7270/ABS(F7270))</f>
        <v/>
      </c>
      <c r="J7270" s="10" t="inlineStr">
        <is>
          <t>TRUE</t>
        </is>
      </c>
    </row>
    <row r="7271" hidden="1" outlineLevel="2">
      <c r="A7271" s="13" t="inlineStr"/>
      <c r="B7271" s="13" t="inlineStr">
        <is>
          <t xml:space="preserve">    FULL MINERIA SAS</t>
        </is>
      </c>
      <c r="C7271" s="14" t="inlineStr"/>
      <c r="D7271" s="15" t="n">
        <v>84999.92</v>
      </c>
      <c r="E7271" s="16">
        <f>IF($D$7125=0,0,D7271/ABS($D$7125))</f>
        <v/>
      </c>
      <c r="F7271" s="15" t="n">
        <v>84999.92</v>
      </c>
      <c r="G7271" s="16">
        <f>IF($F$7125=0,0,F7271/ABS($F$7125))</f>
        <v/>
      </c>
      <c r="H7271" s="15">
        <f>D7271-F7271</f>
        <v/>
      </c>
      <c r="I7271" s="16">
        <f>IF(F7271=0,0,H7271/ABS(F7271))</f>
        <v/>
      </c>
      <c r="J7271" s="10" t="inlineStr">
        <is>
          <t>TRUE</t>
        </is>
      </c>
    </row>
    <row r="7272" hidden="1" outlineLevel="2">
      <c r="A7272" s="13" t="inlineStr"/>
      <c r="B7272" s="13" t="inlineStr">
        <is>
          <t xml:space="preserve">    GOOGLE LLC</t>
        </is>
      </c>
      <c r="C7272" s="14" t="inlineStr"/>
      <c r="D7272" s="15" t="n">
        <v>388146.84</v>
      </c>
      <c r="E7272" s="16">
        <f>IF($D$7125=0,0,D7272/ABS($D$7125))</f>
        <v/>
      </c>
      <c r="F7272" s="15" t="n">
        <v>388146.84</v>
      </c>
      <c r="G7272" s="16">
        <f>IF($F$7125=0,0,F7272/ABS($F$7125))</f>
        <v/>
      </c>
      <c r="H7272" s="15">
        <f>D7272-F7272</f>
        <v/>
      </c>
      <c r="I7272" s="16">
        <f>IF(F7272=0,0,H7272/ABS(F7272))</f>
        <v/>
      </c>
      <c r="J7272" s="10" t="inlineStr">
        <is>
          <t>TRUE</t>
        </is>
      </c>
    </row>
    <row r="7273" hidden="1" outlineLevel="2">
      <c r="A7273" s="13" t="inlineStr"/>
      <c r="B7273" s="13" t="inlineStr">
        <is>
          <t xml:space="preserve">    GRUPO ARGURI SAS </t>
        </is>
      </c>
      <c r="C7273" s="14" t="inlineStr"/>
      <c r="D7273" s="15" t="n">
        <v>508749</v>
      </c>
      <c r="E7273" s="16">
        <f>IF($D$7125=0,0,D7273/ABS($D$7125))</f>
        <v/>
      </c>
      <c r="F7273" s="15" t="n">
        <v>508749</v>
      </c>
      <c r="G7273" s="16">
        <f>IF($F$7125=0,0,F7273/ABS($F$7125))</f>
        <v/>
      </c>
      <c r="H7273" s="15">
        <f>D7273-F7273</f>
        <v/>
      </c>
      <c r="I7273" s="16">
        <f>IF(F7273=0,0,H7273/ABS(F7273))</f>
        <v/>
      </c>
      <c r="J7273" s="10" t="inlineStr">
        <is>
          <t>TRUE</t>
        </is>
      </c>
    </row>
    <row r="7274" hidden="1" outlineLevel="2">
      <c r="A7274" s="13" t="inlineStr"/>
      <c r="B7274" s="13" t="inlineStr">
        <is>
          <t xml:space="preserve">    GRUPO CBC S.A.S.</t>
        </is>
      </c>
      <c r="C7274" s="14" t="inlineStr"/>
      <c r="D7274" s="15" t="n">
        <v>28500</v>
      </c>
      <c r="E7274" s="16">
        <f>IF($D$7125=0,0,D7274/ABS($D$7125))</f>
        <v/>
      </c>
      <c r="F7274" s="15" t="n">
        <v>28500</v>
      </c>
      <c r="G7274" s="16">
        <f>IF($F$7125=0,0,F7274/ABS($F$7125))</f>
        <v/>
      </c>
      <c r="H7274" s="15">
        <f>D7274-F7274</f>
        <v/>
      </c>
      <c r="I7274" s="16">
        <f>IF(F7274=0,0,H7274/ABS(F7274))</f>
        <v/>
      </c>
      <c r="J7274" s="10" t="inlineStr">
        <is>
          <t>TRUE</t>
        </is>
      </c>
    </row>
    <row r="7275" hidden="1" outlineLevel="2">
      <c r="A7275" s="13" t="inlineStr"/>
      <c r="B7275" s="13" t="inlineStr">
        <is>
          <t xml:space="preserve">    GRUPO EMPRESARIAL LA SEBASTIANA SAS</t>
        </is>
      </c>
      <c r="C7275" s="14" t="inlineStr"/>
      <c r="D7275" s="15" t="n">
        <v>142037.14</v>
      </c>
      <c r="E7275" s="16">
        <f>IF($D$7125=0,0,D7275/ABS($D$7125))</f>
        <v/>
      </c>
      <c r="F7275" s="15" t="n">
        <v>142037.14</v>
      </c>
      <c r="G7275" s="16">
        <f>IF($F$7125=0,0,F7275/ABS($F$7125))</f>
        <v/>
      </c>
      <c r="H7275" s="15">
        <f>D7275-F7275</f>
        <v/>
      </c>
      <c r="I7275" s="16">
        <f>IF(F7275=0,0,H7275/ABS(F7275))</f>
        <v/>
      </c>
      <c r="J7275" s="10" t="inlineStr">
        <is>
          <t>TRUE</t>
        </is>
      </c>
    </row>
    <row r="7276" hidden="1" outlineLevel="2">
      <c r="A7276" s="13" t="inlineStr"/>
      <c r="B7276" s="13" t="inlineStr">
        <is>
          <t xml:space="preserve">    GRUPO LAKASIA SAS</t>
        </is>
      </c>
      <c r="C7276" s="14" t="inlineStr"/>
      <c r="D7276" s="15" t="n">
        <v>271338.3</v>
      </c>
      <c r="E7276" s="16">
        <f>IF($D$7125=0,0,D7276/ABS($D$7125))</f>
        <v/>
      </c>
      <c r="F7276" s="15" t="n">
        <v>271338.3</v>
      </c>
      <c r="G7276" s="16">
        <f>IF($F$7125=0,0,F7276/ABS($F$7125))</f>
        <v/>
      </c>
      <c r="H7276" s="15">
        <f>D7276-F7276</f>
        <v/>
      </c>
      <c r="I7276" s="16">
        <f>IF(F7276=0,0,H7276/ABS(F7276))</f>
        <v/>
      </c>
      <c r="J7276" s="10" t="inlineStr">
        <is>
          <t>TRUE</t>
        </is>
      </c>
    </row>
    <row r="7277" hidden="1" outlineLevel="2">
      <c r="A7277" s="13" t="inlineStr"/>
      <c r="B7277" s="13" t="inlineStr">
        <is>
          <t xml:space="preserve">    GRUPO MR GRILL MG SAS</t>
        </is>
      </c>
      <c r="C7277" s="14" t="inlineStr"/>
      <c r="D7277" s="15" t="n">
        <v>20900</v>
      </c>
      <c r="E7277" s="16">
        <f>IF($D$7125=0,0,D7277/ABS($D$7125))</f>
        <v/>
      </c>
      <c r="F7277" s="15" t="n">
        <v>20900</v>
      </c>
      <c r="G7277" s="16">
        <f>IF($F$7125=0,0,F7277/ABS($F$7125))</f>
        <v/>
      </c>
      <c r="H7277" s="15">
        <f>D7277-F7277</f>
        <v/>
      </c>
      <c r="I7277" s="16">
        <f>IF(F7277=0,0,H7277/ABS(F7277))</f>
        <v/>
      </c>
      <c r="J7277" s="10" t="inlineStr">
        <is>
          <t>TRUE</t>
        </is>
      </c>
    </row>
    <row r="7278" hidden="1" outlineLevel="2">
      <c r="A7278" s="13" t="inlineStr"/>
      <c r="B7278" s="13" t="inlineStr">
        <is>
          <t xml:space="preserve">    GRUPO NUTRIT LAB SAS</t>
        </is>
      </c>
      <c r="C7278" s="14" t="inlineStr"/>
      <c r="D7278" s="15" t="n">
        <v>26366997.74</v>
      </c>
      <c r="E7278" s="16">
        <f>IF($D$7125=0,0,D7278/ABS($D$7125))</f>
        <v/>
      </c>
      <c r="F7278" s="15" t="n">
        <v>26366997.74</v>
      </c>
      <c r="G7278" s="16">
        <f>IF($F$7125=0,0,F7278/ABS($F$7125))</f>
        <v/>
      </c>
      <c r="H7278" s="15">
        <f>D7278-F7278</f>
        <v/>
      </c>
      <c r="I7278" s="16">
        <f>IF(F7278=0,0,H7278/ABS(F7278))</f>
        <v/>
      </c>
      <c r="J7278" s="10" t="inlineStr">
        <is>
          <t>TRUE</t>
        </is>
      </c>
    </row>
    <row r="7279" hidden="1" outlineLevel="2">
      <c r="A7279" s="13" t="inlineStr"/>
      <c r="B7279" s="13" t="inlineStr">
        <is>
          <t xml:space="preserve">    GUSTAVO ADOLFO LOPEZ</t>
        </is>
      </c>
      <c r="C7279" s="14" t="inlineStr"/>
      <c r="D7279" s="15" t="n">
        <v>17000</v>
      </c>
      <c r="E7279" s="16">
        <f>IF($D$7125=0,0,D7279/ABS($D$7125))</f>
        <v/>
      </c>
      <c r="F7279" s="15" t="n">
        <v>17000</v>
      </c>
      <c r="G7279" s="16">
        <f>IF($F$7125=0,0,F7279/ABS($F$7125))</f>
        <v/>
      </c>
      <c r="H7279" s="15">
        <f>D7279-F7279</f>
        <v/>
      </c>
      <c r="I7279" s="16">
        <f>IF(F7279=0,0,H7279/ABS(F7279))</f>
        <v/>
      </c>
      <c r="J7279" s="10" t="inlineStr">
        <is>
          <t>TRUE</t>
        </is>
      </c>
    </row>
    <row r="7280" hidden="1" outlineLevel="2">
      <c r="A7280" s="13" t="inlineStr"/>
      <c r="B7280" s="13" t="inlineStr">
        <is>
          <t xml:space="preserve">    GUSTAVO CASTRO FRANCO</t>
        </is>
      </c>
      <c r="C7280" s="14" t="inlineStr"/>
      <c r="D7280" s="15" t="n">
        <v>626200</v>
      </c>
      <c r="E7280" s="16">
        <f>IF($D$7125=0,0,D7280/ABS($D$7125))</f>
        <v/>
      </c>
      <c r="F7280" s="15" t="n">
        <v>626200</v>
      </c>
      <c r="G7280" s="16">
        <f>IF($F$7125=0,0,F7280/ABS($F$7125))</f>
        <v/>
      </c>
      <c r="H7280" s="15">
        <f>D7280-F7280</f>
        <v/>
      </c>
      <c r="I7280" s="16">
        <f>IF(F7280=0,0,H7280/ABS(F7280))</f>
        <v/>
      </c>
      <c r="J7280" s="10" t="inlineStr">
        <is>
          <t>TRUE</t>
        </is>
      </c>
    </row>
    <row r="7281" hidden="1" outlineLevel="2">
      <c r="A7281" s="13" t="inlineStr"/>
      <c r="B7281" s="13" t="inlineStr">
        <is>
          <t xml:space="preserve">    GUSTAVO DIAZ</t>
        </is>
      </c>
      <c r="C7281" s="14" t="inlineStr"/>
      <c r="D7281" s="15" t="n">
        <v>643700</v>
      </c>
      <c r="E7281" s="16">
        <f>IF($D$7125=0,0,D7281/ABS($D$7125))</f>
        <v/>
      </c>
      <c r="F7281" s="15" t="n">
        <v>643700</v>
      </c>
      <c r="G7281" s="16">
        <f>IF($F$7125=0,0,F7281/ABS($F$7125))</f>
        <v/>
      </c>
      <c r="H7281" s="15">
        <f>D7281-F7281</f>
        <v/>
      </c>
      <c r="I7281" s="16">
        <f>IF(F7281=0,0,H7281/ABS(F7281))</f>
        <v/>
      </c>
      <c r="J7281" s="10" t="inlineStr">
        <is>
          <t>TRUE</t>
        </is>
      </c>
    </row>
    <row r="7282" hidden="1" outlineLevel="2">
      <c r="A7282" s="13" t="inlineStr"/>
      <c r="B7282" s="13" t="inlineStr">
        <is>
          <t xml:space="preserve">    HOLDING J/C</t>
        </is>
      </c>
      <c r="C7282" s="14" t="inlineStr"/>
      <c r="D7282" s="15" t="n">
        <v>30600.01</v>
      </c>
      <c r="E7282" s="16">
        <f>IF($D$7125=0,0,D7282/ABS($D$7125))</f>
        <v/>
      </c>
      <c r="F7282" s="15" t="n">
        <v>30600.01</v>
      </c>
      <c r="G7282" s="16">
        <f>IF($F$7125=0,0,F7282/ABS($F$7125))</f>
        <v/>
      </c>
      <c r="H7282" s="15">
        <f>D7282-F7282</f>
        <v/>
      </c>
      <c r="I7282" s="16">
        <f>IF(F7282=0,0,H7282/ABS(F7282))</f>
        <v/>
      </c>
      <c r="J7282" s="10" t="inlineStr">
        <is>
          <t>TRUE</t>
        </is>
      </c>
    </row>
    <row r="7283" hidden="1" outlineLevel="2">
      <c r="A7283" s="13" t="inlineStr"/>
      <c r="B7283" s="13" t="inlineStr">
        <is>
          <t xml:space="preserve">    Hotel Laureles Plaza SAS</t>
        </is>
      </c>
      <c r="C7283" s="14" t="inlineStr"/>
      <c r="D7283" s="15" t="n">
        <v>578345.28</v>
      </c>
      <c r="E7283" s="16">
        <f>IF($D$7125=0,0,D7283/ABS($D$7125))</f>
        <v/>
      </c>
      <c r="F7283" s="15" t="n">
        <v>578345.28</v>
      </c>
      <c r="G7283" s="16">
        <f>IF($F$7125=0,0,F7283/ABS($F$7125))</f>
        <v/>
      </c>
      <c r="H7283" s="15">
        <f>D7283-F7283</f>
        <v/>
      </c>
      <c r="I7283" s="16">
        <f>IF(F7283=0,0,H7283/ABS(F7283))</f>
        <v/>
      </c>
      <c r="J7283" s="10" t="inlineStr">
        <is>
          <t>TRUE</t>
        </is>
      </c>
    </row>
    <row r="7284" hidden="1" outlineLevel="2">
      <c r="A7284" s="13" t="inlineStr"/>
      <c r="B7284" s="13" t="inlineStr">
        <is>
          <t xml:space="preserve">    IMAGEN IMPRESORES JA S.A.S.</t>
        </is>
      </c>
      <c r="C7284" s="14" t="inlineStr"/>
      <c r="D7284" s="15" t="n">
        <v>73899</v>
      </c>
      <c r="E7284" s="16">
        <f>IF($D$7125=0,0,D7284/ABS($D$7125))</f>
        <v/>
      </c>
      <c r="F7284" s="15" t="n">
        <v>73899</v>
      </c>
      <c r="G7284" s="16">
        <f>IF($F$7125=0,0,F7284/ABS($F$7125))</f>
        <v/>
      </c>
      <c r="H7284" s="15">
        <f>D7284-F7284</f>
        <v/>
      </c>
      <c r="I7284" s="16">
        <f>IF(F7284=0,0,H7284/ABS(F7284))</f>
        <v/>
      </c>
      <c r="J7284" s="10" t="inlineStr">
        <is>
          <t>TRUE</t>
        </is>
      </c>
    </row>
    <row r="7285" hidden="1" outlineLevel="2">
      <c r="A7285" s="13" t="inlineStr"/>
      <c r="B7285" s="13" t="inlineStr">
        <is>
          <t xml:space="preserve">    INSTALTEC LTDA</t>
        </is>
      </c>
      <c r="C7285" s="14" t="inlineStr"/>
      <c r="D7285" s="15" t="n">
        <v>80000.13</v>
      </c>
      <c r="E7285" s="16">
        <f>IF($D$7125=0,0,D7285/ABS($D$7125))</f>
        <v/>
      </c>
      <c r="F7285" s="15" t="n">
        <v>80000.13</v>
      </c>
      <c r="G7285" s="16">
        <f>IF($F$7125=0,0,F7285/ABS($F$7125))</f>
        <v/>
      </c>
      <c r="H7285" s="15">
        <f>D7285-F7285</f>
        <v/>
      </c>
      <c r="I7285" s="16">
        <f>IF(F7285=0,0,H7285/ABS(F7285))</f>
        <v/>
      </c>
      <c r="J7285" s="10" t="inlineStr">
        <is>
          <t>TRUE</t>
        </is>
      </c>
    </row>
    <row r="7286" hidden="1" outlineLevel="2">
      <c r="A7286" s="13" t="inlineStr"/>
      <c r="B7286" s="13" t="inlineStr">
        <is>
          <t xml:space="preserve">    INVERSIONES BURRITO SAS</t>
        </is>
      </c>
      <c r="C7286" s="14" t="inlineStr"/>
      <c r="D7286" s="15" t="n">
        <v>131300</v>
      </c>
      <c r="E7286" s="16">
        <f>IF($D$7125=0,0,D7286/ABS($D$7125))</f>
        <v/>
      </c>
      <c r="F7286" s="15" t="n">
        <v>131300</v>
      </c>
      <c r="G7286" s="16">
        <f>IF($F$7125=0,0,F7286/ABS($F$7125))</f>
        <v/>
      </c>
      <c r="H7286" s="15">
        <f>D7286-F7286</f>
        <v/>
      </c>
      <c r="I7286" s="16">
        <f>IF(F7286=0,0,H7286/ABS(F7286))</f>
        <v/>
      </c>
      <c r="J7286" s="10" t="inlineStr">
        <is>
          <t>TRUE</t>
        </is>
      </c>
    </row>
    <row r="7287" hidden="1" outlineLevel="2">
      <c r="A7287" s="13" t="inlineStr"/>
      <c r="B7287" s="13" t="inlineStr">
        <is>
          <t xml:space="preserve">    INVERSIONES CONFORT 80 SAS</t>
        </is>
      </c>
      <c r="C7287" s="14" t="inlineStr"/>
      <c r="D7287" s="15" t="n">
        <v>45499.99</v>
      </c>
      <c r="E7287" s="16">
        <f>IF($D$7125=0,0,D7287/ABS($D$7125))</f>
        <v/>
      </c>
      <c r="F7287" s="15" t="n">
        <v>45499.99</v>
      </c>
      <c r="G7287" s="16">
        <f>IF($F$7125=0,0,F7287/ABS($F$7125))</f>
        <v/>
      </c>
      <c r="H7287" s="15">
        <f>D7287-F7287</f>
        <v/>
      </c>
      <c r="I7287" s="16">
        <f>IF(F7287=0,0,H7287/ABS(F7287))</f>
        <v/>
      </c>
      <c r="J7287" s="10" t="inlineStr">
        <is>
          <t>TRUE</t>
        </is>
      </c>
    </row>
    <row r="7288" hidden="1" outlineLevel="2">
      <c r="A7288" s="13" t="inlineStr"/>
      <c r="B7288" s="13" t="inlineStr">
        <is>
          <t xml:space="preserve">    INVERSIONES EL CARNAL  SAS</t>
        </is>
      </c>
      <c r="C7288" s="14" t="inlineStr"/>
      <c r="D7288" s="15" t="n">
        <v>108600</v>
      </c>
      <c r="E7288" s="16">
        <f>IF($D$7125=0,0,D7288/ABS($D$7125))</f>
        <v/>
      </c>
      <c r="F7288" s="15" t="n">
        <v>108600</v>
      </c>
      <c r="G7288" s="16">
        <f>IF($F$7125=0,0,F7288/ABS($F$7125))</f>
        <v/>
      </c>
      <c r="H7288" s="15">
        <f>D7288-F7288</f>
        <v/>
      </c>
      <c r="I7288" s="16">
        <f>IF(F7288=0,0,H7288/ABS(F7288))</f>
        <v/>
      </c>
      <c r="J7288" s="10" t="inlineStr">
        <is>
          <t>TRUE</t>
        </is>
      </c>
    </row>
    <row r="7289" hidden="1" outlineLevel="2">
      <c r="A7289" s="13" t="inlineStr"/>
      <c r="B7289" s="13" t="inlineStr">
        <is>
          <t xml:space="preserve">    INVERSIONES GASTROGER SAS</t>
        </is>
      </c>
      <c r="C7289" s="14" t="inlineStr"/>
      <c r="D7289" s="15" t="n">
        <v>34800.26</v>
      </c>
      <c r="E7289" s="16">
        <f>IF($D$7125=0,0,D7289/ABS($D$7125))</f>
        <v/>
      </c>
      <c r="F7289" s="15" t="n">
        <v>34800.26</v>
      </c>
      <c r="G7289" s="16">
        <f>IF($F$7125=0,0,F7289/ABS($F$7125))</f>
        <v/>
      </c>
      <c r="H7289" s="15">
        <f>D7289-F7289</f>
        <v/>
      </c>
      <c r="I7289" s="16">
        <f>IF(F7289=0,0,H7289/ABS(F7289))</f>
        <v/>
      </c>
      <c r="J7289" s="10" t="inlineStr">
        <is>
          <t>TRUE</t>
        </is>
      </c>
    </row>
    <row r="7290" hidden="1" outlineLevel="2">
      <c r="A7290" s="13" t="inlineStr"/>
      <c r="B7290" s="13" t="inlineStr">
        <is>
          <t xml:space="preserve">    INVERSIONES INT COLOMBIA SAS</t>
        </is>
      </c>
      <c r="C7290" s="14" t="inlineStr"/>
      <c r="D7290" s="15" t="n">
        <v>25900</v>
      </c>
      <c r="E7290" s="16">
        <f>IF($D$7125=0,0,D7290/ABS($D$7125))</f>
        <v/>
      </c>
      <c r="F7290" s="15" t="n">
        <v>25900</v>
      </c>
      <c r="G7290" s="16">
        <f>IF($F$7125=0,0,F7290/ABS($F$7125))</f>
        <v/>
      </c>
      <c r="H7290" s="15">
        <f>D7290-F7290</f>
        <v/>
      </c>
      <c r="I7290" s="16">
        <f>IF(F7290=0,0,H7290/ABS(F7290))</f>
        <v/>
      </c>
      <c r="J7290" s="10" t="inlineStr">
        <is>
          <t>TRUE</t>
        </is>
      </c>
    </row>
    <row r="7291" hidden="1" outlineLevel="2">
      <c r="A7291" s="13" t="inlineStr"/>
      <c r="B7291" s="13" t="inlineStr">
        <is>
          <t xml:space="preserve">    INVERSIONES JFS DE COLOMBIA SAS</t>
        </is>
      </c>
      <c r="C7291" s="14" t="inlineStr"/>
      <c r="D7291" s="15" t="n">
        <v>339895.19</v>
      </c>
      <c r="E7291" s="16">
        <f>IF($D$7125=0,0,D7291/ABS($D$7125))</f>
        <v/>
      </c>
      <c r="F7291" s="15" t="n">
        <v>339895.19</v>
      </c>
      <c r="G7291" s="16">
        <f>IF($F$7125=0,0,F7291/ABS($F$7125))</f>
        <v/>
      </c>
      <c r="H7291" s="15">
        <f>D7291-F7291</f>
        <v/>
      </c>
      <c r="I7291" s="16">
        <f>IF(F7291=0,0,H7291/ABS(F7291))</f>
        <v/>
      </c>
      <c r="J7291" s="10" t="inlineStr">
        <is>
          <t>TRUE</t>
        </is>
      </c>
    </row>
    <row r="7292" hidden="1" outlineLevel="2">
      <c r="A7292" s="13" t="inlineStr"/>
      <c r="B7292" s="13" t="inlineStr">
        <is>
          <t xml:space="preserve">    INVERSIONES Y PROYECTOS CHEERS</t>
        </is>
      </c>
      <c r="C7292" s="14" t="inlineStr"/>
      <c r="D7292" s="15" t="n">
        <v>74360.00999999999</v>
      </c>
      <c r="E7292" s="16">
        <f>IF($D$7125=0,0,D7292/ABS($D$7125))</f>
        <v/>
      </c>
      <c r="F7292" s="15" t="n">
        <v>74360.00999999999</v>
      </c>
      <c r="G7292" s="16">
        <f>IF($F$7125=0,0,F7292/ABS($F$7125))</f>
        <v/>
      </c>
      <c r="H7292" s="15">
        <f>D7292-F7292</f>
        <v/>
      </c>
      <c r="I7292" s="16">
        <f>IF(F7292=0,0,H7292/ABS(F7292))</f>
        <v/>
      </c>
      <c r="J7292" s="10" t="inlineStr">
        <is>
          <t>TRUE</t>
        </is>
      </c>
    </row>
    <row r="7293" hidden="1" outlineLevel="2">
      <c r="A7293" s="13" t="inlineStr"/>
      <c r="B7293" s="13" t="inlineStr">
        <is>
          <t xml:space="preserve">    Isabela Manchola</t>
        </is>
      </c>
      <c r="C7293" s="14" t="inlineStr"/>
      <c r="D7293" s="15" t="n">
        <v>4825000</v>
      </c>
      <c r="E7293" s="16">
        <f>IF($D$7125=0,0,D7293/ABS($D$7125))</f>
        <v/>
      </c>
      <c r="F7293" s="15" t="n">
        <v>4825000</v>
      </c>
      <c r="G7293" s="16">
        <f>IF($F$7125=0,0,F7293/ABS($F$7125))</f>
        <v/>
      </c>
      <c r="H7293" s="15">
        <f>D7293-F7293</f>
        <v/>
      </c>
      <c r="I7293" s="16">
        <f>IF(F7293=0,0,H7293/ABS(F7293))</f>
        <v/>
      </c>
      <c r="J7293" s="10" t="inlineStr">
        <is>
          <t>TRUE</t>
        </is>
      </c>
    </row>
    <row r="7294" hidden="1" outlineLevel="2">
      <c r="A7294" s="13" t="inlineStr"/>
      <c r="B7294" s="13" t="inlineStr">
        <is>
          <t xml:space="preserve">    JAIME ANDRES DAMELINES CASANOVA</t>
        </is>
      </c>
      <c r="C7294" s="14" t="inlineStr"/>
      <c r="D7294" s="15" t="n">
        <v>136591</v>
      </c>
      <c r="E7294" s="16">
        <f>IF($D$7125=0,0,D7294/ABS($D$7125))</f>
        <v/>
      </c>
      <c r="F7294" s="15" t="n">
        <v>136591</v>
      </c>
      <c r="G7294" s="16">
        <f>IF($F$7125=0,0,F7294/ABS($F$7125))</f>
        <v/>
      </c>
      <c r="H7294" s="15">
        <f>D7294-F7294</f>
        <v/>
      </c>
      <c r="I7294" s="16">
        <f>IF(F7294=0,0,H7294/ABS(F7294))</f>
        <v/>
      </c>
      <c r="J7294" s="10" t="inlineStr">
        <is>
          <t>TRUE</t>
        </is>
      </c>
    </row>
    <row r="7295" hidden="1" outlineLevel="2">
      <c r="A7295" s="13" t="inlineStr"/>
      <c r="B7295" s="13" t="inlineStr">
        <is>
          <t xml:space="preserve">    JERONIMO MARTINS COLOMBIA SAS</t>
        </is>
      </c>
      <c r="C7295" s="14" t="inlineStr"/>
      <c r="D7295" s="15" t="n">
        <v>68429.73</v>
      </c>
      <c r="E7295" s="16">
        <f>IF($D$7125=0,0,D7295/ABS($D$7125))</f>
        <v/>
      </c>
      <c r="F7295" s="15" t="n">
        <v>68429.73</v>
      </c>
      <c r="G7295" s="16">
        <f>IF($F$7125=0,0,F7295/ABS($F$7125))</f>
        <v/>
      </c>
      <c r="H7295" s="15">
        <f>D7295-F7295</f>
        <v/>
      </c>
      <c r="I7295" s="16">
        <f>IF(F7295=0,0,H7295/ABS(F7295))</f>
        <v/>
      </c>
      <c r="J7295" s="10" t="inlineStr">
        <is>
          <t>TRUE</t>
        </is>
      </c>
    </row>
    <row r="7296" hidden="1" outlineLevel="2">
      <c r="A7296" s="13" t="inlineStr"/>
      <c r="B7296" s="13" t="inlineStr">
        <is>
          <t xml:space="preserve">    JUAN FERNANDO ARIAS HERRERA</t>
        </is>
      </c>
      <c r="C7296" s="14" t="inlineStr"/>
      <c r="D7296" s="15" t="n">
        <v>0</v>
      </c>
      <c r="E7296" s="16">
        <f>IF($D$7125=0,0,D7296/ABS($D$7125))</f>
        <v/>
      </c>
      <c r="F7296" s="15" t="n">
        <v>0</v>
      </c>
      <c r="G7296" s="16">
        <f>IF($F$7125=0,0,F7296/ABS($F$7125))</f>
        <v/>
      </c>
      <c r="H7296" s="15">
        <f>D7296-F7296</f>
        <v/>
      </c>
      <c r="I7296" s="16">
        <f>IF(F7296=0,0,H7296/ABS(F7296))</f>
        <v/>
      </c>
      <c r="J7296" s="10" t="inlineStr">
        <is>
          <t>TRUE</t>
        </is>
      </c>
    </row>
    <row r="7297" hidden="1" outlineLevel="2">
      <c r="A7297" s="13" t="inlineStr"/>
      <c r="B7297" s="13" t="inlineStr">
        <is>
          <t xml:space="preserve">    KATIA HEALTH</t>
        </is>
      </c>
      <c r="C7297" s="14" t="inlineStr"/>
      <c r="D7297" s="15" t="n">
        <v>794176.6</v>
      </c>
      <c r="E7297" s="16">
        <f>IF($D$7125=0,0,D7297/ABS($D$7125))</f>
        <v/>
      </c>
      <c r="F7297" s="15" t="n">
        <v>794176.6</v>
      </c>
      <c r="G7297" s="16">
        <f>IF($F$7125=0,0,F7297/ABS($F$7125))</f>
        <v/>
      </c>
      <c r="H7297" s="15">
        <f>D7297-F7297</f>
        <v/>
      </c>
      <c r="I7297" s="16">
        <f>IF(F7297=0,0,H7297/ABS(F7297))</f>
        <v/>
      </c>
      <c r="J7297" s="10" t="inlineStr">
        <is>
          <t>TRUE</t>
        </is>
      </c>
    </row>
    <row r="7298" hidden="1" outlineLevel="2">
      <c r="A7298" s="13" t="inlineStr"/>
      <c r="B7298" s="13" t="inlineStr">
        <is>
          <t xml:space="preserve">    KONTRASTUDIOS S.A.S</t>
        </is>
      </c>
      <c r="C7298" s="14" t="inlineStr"/>
      <c r="D7298" s="15" t="n">
        <v>0</v>
      </c>
      <c r="E7298" s="16">
        <f>IF($D$7125=0,0,D7298/ABS($D$7125))</f>
        <v/>
      </c>
      <c r="F7298" s="15" t="n">
        <v>0</v>
      </c>
      <c r="G7298" s="16">
        <f>IF($F$7125=0,0,F7298/ABS($F$7125))</f>
        <v/>
      </c>
      <c r="H7298" s="15">
        <f>D7298-F7298</f>
        <v/>
      </c>
      <c r="I7298" s="16">
        <f>IF(F7298=0,0,H7298/ABS(F7298))</f>
        <v/>
      </c>
      <c r="J7298" s="10" t="inlineStr">
        <is>
          <t>TRUE</t>
        </is>
      </c>
    </row>
    <row r="7299" hidden="1" outlineLevel="2">
      <c r="A7299" s="13" t="inlineStr"/>
      <c r="B7299" s="13" t="inlineStr">
        <is>
          <t xml:space="preserve">    L&amp;C SAS</t>
        </is>
      </c>
      <c r="C7299" s="14" t="inlineStr"/>
      <c r="D7299" s="15" t="n">
        <v>206500</v>
      </c>
      <c r="E7299" s="16">
        <f>IF($D$7125=0,0,D7299/ABS($D$7125))</f>
        <v/>
      </c>
      <c r="F7299" s="15" t="n">
        <v>206500</v>
      </c>
      <c r="G7299" s="16">
        <f>IF($F$7125=0,0,F7299/ABS($F$7125))</f>
        <v/>
      </c>
      <c r="H7299" s="15">
        <f>D7299-F7299</f>
        <v/>
      </c>
      <c r="I7299" s="16">
        <f>IF(F7299=0,0,H7299/ABS(F7299))</f>
        <v/>
      </c>
      <c r="J7299" s="10" t="inlineStr">
        <is>
          <t>TRUE</t>
        </is>
      </c>
    </row>
    <row r="7300" hidden="1" outlineLevel="2">
      <c r="A7300" s="13" t="inlineStr"/>
      <c r="B7300" s="13" t="inlineStr">
        <is>
          <t xml:space="preserve">    LA CARAMELA S.A.S</t>
        </is>
      </c>
      <c r="C7300" s="14" t="inlineStr"/>
      <c r="D7300" s="15" t="n">
        <v>74500</v>
      </c>
      <c r="E7300" s="16">
        <f>IF($D$7125=0,0,D7300/ABS($D$7125))</f>
        <v/>
      </c>
      <c r="F7300" s="15" t="n">
        <v>74500</v>
      </c>
      <c r="G7300" s="16">
        <f>IF($F$7125=0,0,F7300/ABS($F$7125))</f>
        <v/>
      </c>
      <c r="H7300" s="15">
        <f>D7300-F7300</f>
        <v/>
      </c>
      <c r="I7300" s="16">
        <f>IF(F7300=0,0,H7300/ABS(F7300))</f>
        <v/>
      </c>
      <c r="J7300" s="10" t="inlineStr">
        <is>
          <t>TRUE</t>
        </is>
      </c>
    </row>
    <row r="7301" hidden="1" outlineLevel="2">
      <c r="A7301" s="13" t="inlineStr"/>
      <c r="B7301" s="13" t="inlineStr">
        <is>
          <t xml:space="preserve">    LA CONCEPCION SA</t>
        </is>
      </c>
      <c r="C7301" s="14" t="inlineStr"/>
      <c r="D7301" s="15" t="n">
        <v>2786250</v>
      </c>
      <c r="E7301" s="16">
        <f>IF($D$7125=0,0,D7301/ABS($D$7125))</f>
        <v/>
      </c>
      <c r="F7301" s="15" t="n">
        <v>2786250</v>
      </c>
      <c r="G7301" s="16">
        <f>IF($F$7125=0,0,F7301/ABS($F$7125))</f>
        <v/>
      </c>
      <c r="H7301" s="15">
        <f>D7301-F7301</f>
        <v/>
      </c>
      <c r="I7301" s="16">
        <f>IF(F7301=0,0,H7301/ABS(F7301))</f>
        <v/>
      </c>
      <c r="J7301" s="10" t="inlineStr">
        <is>
          <t>TRUE</t>
        </is>
      </c>
    </row>
    <row r="7302" hidden="1" outlineLevel="2">
      <c r="A7302" s="13" t="inlineStr"/>
      <c r="B7302" s="13" t="inlineStr">
        <is>
          <t xml:space="preserve">    LA RECETA Y CIA S.A.S</t>
        </is>
      </c>
      <c r="C7302" s="14" t="inlineStr"/>
      <c r="D7302" s="15" t="n">
        <v>435969.43</v>
      </c>
      <c r="E7302" s="16">
        <f>IF($D$7125=0,0,D7302/ABS($D$7125))</f>
        <v/>
      </c>
      <c r="F7302" s="15" t="n">
        <v>435969.43</v>
      </c>
      <c r="G7302" s="16">
        <f>IF($F$7125=0,0,F7302/ABS($F$7125))</f>
        <v/>
      </c>
      <c r="H7302" s="15">
        <f>D7302-F7302</f>
        <v/>
      </c>
      <c r="I7302" s="16">
        <f>IF(F7302=0,0,H7302/ABS(F7302))</f>
        <v/>
      </c>
      <c r="J7302" s="10" t="inlineStr">
        <is>
          <t>TRUE</t>
        </is>
      </c>
    </row>
    <row r="7303" hidden="1" outlineLevel="2">
      <c r="A7303" s="13" t="inlineStr"/>
      <c r="B7303" s="13" t="inlineStr">
        <is>
          <t xml:space="preserve">    LA SEVILLANA PARRILLA Y CARNE S.A.S</t>
        </is>
      </c>
      <c r="C7303" s="14" t="inlineStr"/>
      <c r="D7303" s="15" t="n">
        <v>62700</v>
      </c>
      <c r="E7303" s="16">
        <f>IF($D$7125=0,0,D7303/ABS($D$7125))</f>
        <v/>
      </c>
      <c r="F7303" s="15" t="n">
        <v>62700</v>
      </c>
      <c r="G7303" s="16">
        <f>IF($F$7125=0,0,F7303/ABS($F$7125))</f>
        <v/>
      </c>
      <c r="H7303" s="15">
        <f>D7303-F7303</f>
        <v/>
      </c>
      <c r="I7303" s="16">
        <f>IF(F7303=0,0,H7303/ABS(F7303))</f>
        <v/>
      </c>
      <c r="J7303" s="10" t="inlineStr">
        <is>
          <t>TRUE</t>
        </is>
      </c>
    </row>
    <row r="7304" hidden="1" outlineLevel="2">
      <c r="A7304" s="13" t="inlineStr"/>
      <c r="B7304" s="13" t="inlineStr">
        <is>
          <t xml:space="preserve">    LABORATORIOS FUNAT SAS</t>
        </is>
      </c>
      <c r="C7304" s="14" t="inlineStr"/>
      <c r="D7304" s="15" t="n">
        <v>122345</v>
      </c>
      <c r="E7304" s="16">
        <f>IF($D$7125=0,0,D7304/ABS($D$7125))</f>
        <v/>
      </c>
      <c r="F7304" s="15" t="n">
        <v>122345</v>
      </c>
      <c r="G7304" s="16">
        <f>IF($F$7125=0,0,F7304/ABS($F$7125))</f>
        <v/>
      </c>
      <c r="H7304" s="15">
        <f>D7304-F7304</f>
        <v/>
      </c>
      <c r="I7304" s="16">
        <f>IF(F7304=0,0,H7304/ABS(F7304))</f>
        <v/>
      </c>
      <c r="J7304" s="10" t="inlineStr">
        <is>
          <t>TRUE</t>
        </is>
      </c>
    </row>
    <row r="7305" hidden="1" outlineLevel="2">
      <c r="A7305" s="13" t="inlineStr"/>
      <c r="B7305" s="13" t="inlineStr">
        <is>
          <t xml:space="preserve">    LITIGIO Y CONSULTORIA LEGAL SAS</t>
        </is>
      </c>
      <c r="C7305" s="14" t="inlineStr"/>
      <c r="D7305" s="15" t="n">
        <v>0.36</v>
      </c>
      <c r="E7305" s="16">
        <f>IF($D$7125=0,0,D7305/ABS($D$7125))</f>
        <v/>
      </c>
      <c r="F7305" s="15" t="n">
        <v>0.36</v>
      </c>
      <c r="G7305" s="16">
        <f>IF($F$7125=0,0,F7305/ABS($F$7125))</f>
        <v/>
      </c>
      <c r="H7305" s="15">
        <f>D7305-F7305</f>
        <v/>
      </c>
      <c r="I7305" s="16">
        <f>IF(F7305=0,0,H7305/ABS(F7305))</f>
        <v/>
      </c>
      <c r="J7305" s="10" t="inlineStr">
        <is>
          <t>TRUE</t>
        </is>
      </c>
    </row>
    <row r="7306" hidden="1" outlineLevel="2">
      <c r="A7306" s="13" t="inlineStr"/>
      <c r="B7306" s="13" t="inlineStr">
        <is>
          <t xml:space="preserve">    LOGYCA ASOCIACION</t>
        </is>
      </c>
      <c r="C7306" s="14" t="inlineStr"/>
      <c r="D7306" s="15" t="n">
        <v>301070</v>
      </c>
      <c r="E7306" s="16">
        <f>IF($D$7125=0,0,D7306/ABS($D$7125))</f>
        <v/>
      </c>
      <c r="F7306" s="15" t="n">
        <v>301070</v>
      </c>
      <c r="G7306" s="16">
        <f>IF($F$7125=0,0,F7306/ABS($F$7125))</f>
        <v/>
      </c>
      <c r="H7306" s="15">
        <f>D7306-F7306</f>
        <v/>
      </c>
      <c r="I7306" s="16">
        <f>IF(F7306=0,0,H7306/ABS(F7306))</f>
        <v/>
      </c>
      <c r="J7306" s="10" t="inlineStr">
        <is>
          <t>TRUE</t>
        </is>
      </c>
    </row>
    <row r="7307" hidden="1" outlineLevel="2">
      <c r="A7307" s="13" t="inlineStr"/>
      <c r="B7307" s="13" t="inlineStr">
        <is>
          <t xml:space="preserve">    LUCERO VASQUEZ</t>
        </is>
      </c>
      <c r="C7307" s="14" t="inlineStr"/>
      <c r="D7307" s="15" t="n">
        <v>50000</v>
      </c>
      <c r="E7307" s="16">
        <f>IF($D$7125=0,0,D7307/ABS($D$7125))</f>
        <v/>
      </c>
      <c r="F7307" s="15" t="n">
        <v>50000</v>
      </c>
      <c r="G7307" s="16">
        <f>IF($F$7125=0,0,F7307/ABS($F$7125))</f>
        <v/>
      </c>
      <c r="H7307" s="15">
        <f>D7307-F7307</f>
        <v/>
      </c>
      <c r="I7307" s="16">
        <f>IF(F7307=0,0,H7307/ABS(F7307))</f>
        <v/>
      </c>
      <c r="J7307" s="10" t="inlineStr">
        <is>
          <t>TRUE</t>
        </is>
      </c>
    </row>
    <row r="7308" hidden="1" outlineLevel="2">
      <c r="A7308" s="13" t="inlineStr"/>
      <c r="B7308" s="13" t="inlineStr">
        <is>
          <t xml:space="preserve">    MANUEL ACOSTA</t>
        </is>
      </c>
      <c r="C7308" s="14" t="inlineStr"/>
      <c r="D7308" s="15" t="n">
        <v>593500</v>
      </c>
      <c r="E7308" s="16">
        <f>IF($D$7125=0,0,D7308/ABS($D$7125))</f>
        <v/>
      </c>
      <c r="F7308" s="15" t="n">
        <v>593500</v>
      </c>
      <c r="G7308" s="16">
        <f>IF($F$7125=0,0,F7308/ABS($F$7125))</f>
        <v/>
      </c>
      <c r="H7308" s="15">
        <f>D7308-F7308</f>
        <v/>
      </c>
      <c r="I7308" s="16">
        <f>IF(F7308=0,0,H7308/ABS(F7308))</f>
        <v/>
      </c>
      <c r="J7308" s="10" t="inlineStr">
        <is>
          <t>TRUE</t>
        </is>
      </c>
    </row>
    <row r="7309" hidden="1" outlineLevel="2">
      <c r="A7309" s="13" t="inlineStr"/>
      <c r="B7309" s="13" t="inlineStr">
        <is>
          <t xml:space="preserve">    MELONN SAS</t>
        </is>
      </c>
      <c r="C7309" s="14" t="inlineStr"/>
      <c r="D7309" s="15" t="n">
        <v>4062597.59</v>
      </c>
      <c r="E7309" s="16">
        <f>IF($D$7125=0,0,D7309/ABS($D$7125))</f>
        <v/>
      </c>
      <c r="F7309" s="15" t="n">
        <v>4062597.59</v>
      </c>
      <c r="G7309" s="16">
        <f>IF($F$7125=0,0,F7309/ABS($F$7125))</f>
        <v/>
      </c>
      <c r="H7309" s="15">
        <f>D7309-F7309</f>
        <v/>
      </c>
      <c r="I7309" s="16">
        <f>IF(F7309=0,0,H7309/ABS(F7309))</f>
        <v/>
      </c>
      <c r="J7309" s="10" t="inlineStr">
        <is>
          <t>TRUE</t>
        </is>
      </c>
    </row>
    <row r="7310" hidden="1" outlineLevel="2">
      <c r="A7310" s="13" t="inlineStr"/>
      <c r="B7310" s="13" t="inlineStr">
        <is>
          <t xml:space="preserve">    MERA MEDELLIN SAS - MEDELLIN SAS</t>
        </is>
      </c>
      <c r="C7310" s="14" t="inlineStr"/>
      <c r="D7310" s="15" t="n">
        <v>100171</v>
      </c>
      <c r="E7310" s="16">
        <f>IF($D$7125=0,0,D7310/ABS($D$7125))</f>
        <v/>
      </c>
      <c r="F7310" s="15" t="n">
        <v>100171</v>
      </c>
      <c r="G7310" s="16">
        <f>IF($F$7125=0,0,F7310/ABS($F$7125))</f>
        <v/>
      </c>
      <c r="H7310" s="15">
        <f>D7310-F7310</f>
        <v/>
      </c>
      <c r="I7310" s="16">
        <f>IF(F7310=0,0,H7310/ABS(F7310))</f>
        <v/>
      </c>
      <c r="J7310" s="10" t="inlineStr">
        <is>
          <t>TRUE</t>
        </is>
      </c>
    </row>
    <row r="7311" hidden="1" outlineLevel="2">
      <c r="A7311" s="13" t="inlineStr"/>
      <c r="B7311" s="13" t="inlineStr">
        <is>
          <t xml:space="preserve">    MERCADEO COMPARTIDO SAS</t>
        </is>
      </c>
      <c r="C7311" s="14" t="inlineStr"/>
      <c r="D7311" s="15" t="n">
        <v>244912</v>
      </c>
      <c r="E7311" s="16">
        <f>IF($D$7125=0,0,D7311/ABS($D$7125))</f>
        <v/>
      </c>
      <c r="F7311" s="15" t="n">
        <v>244912</v>
      </c>
      <c r="G7311" s="16">
        <f>IF($F$7125=0,0,F7311/ABS($F$7125))</f>
        <v/>
      </c>
      <c r="H7311" s="15">
        <f>D7311-F7311</f>
        <v/>
      </c>
      <c r="I7311" s="16">
        <f>IF(F7311=0,0,H7311/ABS(F7311))</f>
        <v/>
      </c>
      <c r="J7311" s="10" t="inlineStr">
        <is>
          <t>TRUE</t>
        </is>
      </c>
    </row>
    <row r="7312" hidden="1" outlineLevel="2">
      <c r="A7312" s="13" t="inlineStr"/>
      <c r="B7312" s="13" t="inlineStr">
        <is>
          <t xml:space="preserve">    MICROLAB SAS MICROLAB SAS</t>
        </is>
      </c>
      <c r="C7312" s="14" t="inlineStr"/>
      <c r="D7312" s="15" t="n">
        <v>165636.8</v>
      </c>
      <c r="E7312" s="16">
        <f>IF($D$7125=0,0,D7312/ABS($D$7125))</f>
        <v/>
      </c>
      <c r="F7312" s="15" t="n">
        <v>165636.8</v>
      </c>
      <c r="G7312" s="16">
        <f>IF($F$7125=0,0,F7312/ABS($F$7125))</f>
        <v/>
      </c>
      <c r="H7312" s="15">
        <f>D7312-F7312</f>
        <v/>
      </c>
      <c r="I7312" s="16">
        <f>IF(F7312=0,0,H7312/ABS(F7312))</f>
        <v/>
      </c>
      <c r="J7312" s="10" t="inlineStr">
        <is>
          <t>TRUE</t>
        </is>
      </c>
    </row>
    <row r="7313" hidden="1" outlineLevel="2">
      <c r="A7313" s="13" t="inlineStr"/>
      <c r="B7313" s="13" t="inlineStr">
        <is>
          <t xml:space="preserve">    MIYABI SUSHI Y JAPANESE CUSINE</t>
        </is>
      </c>
      <c r="C7313" s="14" t="inlineStr"/>
      <c r="D7313" s="15" t="n">
        <v>332262.52</v>
      </c>
      <c r="E7313" s="16">
        <f>IF($D$7125=0,0,D7313/ABS($D$7125))</f>
        <v/>
      </c>
      <c r="F7313" s="15" t="n">
        <v>332262.52</v>
      </c>
      <c r="G7313" s="16">
        <f>IF($F$7125=0,0,F7313/ABS($F$7125))</f>
        <v/>
      </c>
      <c r="H7313" s="15">
        <f>D7313-F7313</f>
        <v/>
      </c>
      <c r="I7313" s="16">
        <f>IF(F7313=0,0,H7313/ABS(F7313))</f>
        <v/>
      </c>
      <c r="J7313" s="10" t="inlineStr">
        <is>
          <t>TRUE</t>
        </is>
      </c>
    </row>
    <row r="7314" hidden="1" outlineLevel="2">
      <c r="A7314" s="13" t="inlineStr"/>
      <c r="B7314" s="13" t="inlineStr">
        <is>
          <t xml:space="preserve">    Mercadopago Colombia Ltda</t>
        </is>
      </c>
      <c r="C7314" s="14" t="inlineStr"/>
      <c r="D7314" s="15" t="n">
        <v>14466302.43</v>
      </c>
      <c r="E7314" s="16">
        <f>IF($D$7125=0,0,D7314/ABS($D$7125))</f>
        <v/>
      </c>
      <c r="F7314" s="15" t="n">
        <v>14466302.43</v>
      </c>
      <c r="G7314" s="16">
        <f>IF($F$7125=0,0,F7314/ABS($F$7125))</f>
        <v/>
      </c>
      <c r="H7314" s="15">
        <f>D7314-F7314</f>
        <v/>
      </c>
      <c r="I7314" s="16">
        <f>IF(F7314=0,0,H7314/ABS(F7314))</f>
        <v/>
      </c>
      <c r="J7314" s="10" t="inlineStr">
        <is>
          <t>TRUE</t>
        </is>
      </c>
    </row>
    <row r="7315" hidden="1" outlineLevel="2">
      <c r="A7315" s="13" t="inlineStr"/>
      <c r="B7315" s="13" t="inlineStr">
        <is>
          <t xml:space="preserve">    NOGUERA GOMEZ ALEXANDER</t>
        </is>
      </c>
      <c r="C7315" s="14" t="inlineStr"/>
      <c r="D7315" s="15" t="n">
        <v>32986.8</v>
      </c>
      <c r="E7315" s="16">
        <f>IF($D$7125=0,0,D7315/ABS($D$7125))</f>
        <v/>
      </c>
      <c r="F7315" s="15" t="n">
        <v>32986.8</v>
      </c>
      <c r="G7315" s="16">
        <f>IF($F$7125=0,0,F7315/ABS($F$7125))</f>
        <v/>
      </c>
      <c r="H7315" s="15">
        <f>D7315-F7315</f>
        <v/>
      </c>
      <c r="I7315" s="16">
        <f>IF(F7315=0,0,H7315/ABS(F7315))</f>
        <v/>
      </c>
      <c r="J7315" s="10" t="inlineStr">
        <is>
          <t>TRUE</t>
        </is>
      </c>
    </row>
    <row r="7316" hidden="1" outlineLevel="2">
      <c r="A7316" s="13" t="inlineStr"/>
      <c r="B7316" s="13" t="inlineStr">
        <is>
          <t xml:space="preserve">    NOVILI S.A</t>
        </is>
      </c>
      <c r="C7316" s="14" t="inlineStr"/>
      <c r="D7316" s="15" t="n">
        <v>222000.17</v>
      </c>
      <c r="E7316" s="16">
        <f>IF($D$7125=0,0,D7316/ABS($D$7125))</f>
        <v/>
      </c>
      <c r="F7316" s="15" t="n">
        <v>222000.17</v>
      </c>
      <c r="G7316" s="16">
        <f>IF($F$7125=0,0,F7316/ABS($F$7125))</f>
        <v/>
      </c>
      <c r="H7316" s="15">
        <f>D7316-F7316</f>
        <v/>
      </c>
      <c r="I7316" s="16">
        <f>IF(F7316=0,0,H7316/ABS(F7316))</f>
        <v/>
      </c>
      <c r="J7316" s="10" t="inlineStr">
        <is>
          <t>TRUE</t>
        </is>
      </c>
    </row>
    <row r="7317" hidden="1" outlineLevel="2">
      <c r="A7317" s="13" t="inlineStr"/>
      <c r="B7317" s="13" t="inlineStr">
        <is>
          <t xml:space="preserve">    OLGROUP SAS</t>
        </is>
      </c>
      <c r="C7317" s="14" t="inlineStr"/>
      <c r="D7317" s="15" t="n">
        <v>200880</v>
      </c>
      <c r="E7317" s="16">
        <f>IF($D$7125=0,0,D7317/ABS($D$7125))</f>
        <v/>
      </c>
      <c r="F7317" s="15" t="n">
        <v>200880</v>
      </c>
      <c r="G7317" s="16">
        <f>IF($F$7125=0,0,F7317/ABS($F$7125))</f>
        <v/>
      </c>
      <c r="H7317" s="15">
        <f>D7317-F7317</f>
        <v/>
      </c>
      <c r="I7317" s="16">
        <f>IF(F7317=0,0,H7317/ABS(F7317))</f>
        <v/>
      </c>
      <c r="J7317" s="10" t="inlineStr">
        <is>
          <t>TRUE</t>
        </is>
      </c>
    </row>
    <row r="7318" hidden="1" outlineLevel="2">
      <c r="A7318" s="13" t="inlineStr"/>
      <c r="B7318" s="13" t="inlineStr">
        <is>
          <t xml:space="preserve">    ONLINE Jorge Alberto Molina Cabal</t>
        </is>
      </c>
      <c r="C7318" s="14" t="inlineStr"/>
      <c r="D7318" s="15" t="n">
        <v>2540730.8</v>
      </c>
      <c r="E7318" s="16">
        <f>IF($D$7125=0,0,D7318/ABS($D$7125))</f>
        <v/>
      </c>
      <c r="F7318" s="15" t="n">
        <v>2540730.8</v>
      </c>
      <c r="G7318" s="16">
        <f>IF($F$7125=0,0,F7318/ABS($F$7125))</f>
        <v/>
      </c>
      <c r="H7318" s="15">
        <f>D7318-F7318</f>
        <v/>
      </c>
      <c r="I7318" s="16">
        <f>IF(F7318=0,0,H7318/ABS(F7318))</f>
        <v/>
      </c>
      <c r="J7318" s="10" t="inlineStr">
        <is>
          <t>TRUE</t>
        </is>
      </c>
    </row>
    <row r="7319" hidden="1" outlineLevel="2">
      <c r="A7319" s="13" t="inlineStr"/>
      <c r="B7319" s="13" t="inlineStr">
        <is>
          <t xml:space="preserve">    ONLINE MARIA DEL MAR MEZU PALACIOS</t>
        </is>
      </c>
      <c r="C7319" s="14" t="inlineStr"/>
      <c r="D7319" s="15" t="n">
        <v>38500</v>
      </c>
      <c r="E7319" s="16">
        <f>IF($D$7125=0,0,D7319/ABS($D$7125))</f>
        <v/>
      </c>
      <c r="F7319" s="15" t="n">
        <v>38500</v>
      </c>
      <c r="G7319" s="16">
        <f>IF($F$7125=0,0,F7319/ABS($F$7125))</f>
        <v/>
      </c>
      <c r="H7319" s="15">
        <f>D7319-F7319</f>
        <v/>
      </c>
      <c r="I7319" s="16">
        <f>IF(F7319=0,0,H7319/ABS(F7319))</f>
        <v/>
      </c>
      <c r="J7319" s="10" t="inlineStr">
        <is>
          <t>TRUE</t>
        </is>
      </c>
    </row>
    <row r="7320" hidden="1" outlineLevel="2">
      <c r="A7320" s="13" t="inlineStr"/>
      <c r="B7320" s="13" t="inlineStr">
        <is>
          <t xml:space="preserve">    ONLINE MARIA JOSE LOPEZ BOLAÑOS</t>
        </is>
      </c>
      <c r="C7320" s="14" t="inlineStr"/>
      <c r="D7320" s="15" t="n">
        <v>1446990</v>
      </c>
      <c r="E7320" s="16">
        <f>IF($D$7125=0,0,D7320/ABS($D$7125))</f>
        <v/>
      </c>
      <c r="F7320" s="15" t="n">
        <v>1446990</v>
      </c>
      <c r="G7320" s="16">
        <f>IF($F$7125=0,0,F7320/ABS($F$7125))</f>
        <v/>
      </c>
      <c r="H7320" s="15">
        <f>D7320-F7320</f>
        <v/>
      </c>
      <c r="I7320" s="16">
        <f>IF(F7320=0,0,H7320/ABS(F7320))</f>
        <v/>
      </c>
      <c r="J7320" s="10" t="inlineStr">
        <is>
          <t>TRUE</t>
        </is>
      </c>
    </row>
    <row r="7321" hidden="1" outlineLevel="2">
      <c r="A7321" s="13" t="inlineStr"/>
      <c r="B7321" s="13" t="inlineStr">
        <is>
          <t xml:space="preserve">    OXYNIA S.A.S</t>
        </is>
      </c>
      <c r="C7321" s="14" t="inlineStr"/>
      <c r="D7321" s="15" t="n">
        <v>3184943.34</v>
      </c>
      <c r="E7321" s="16">
        <f>IF($D$7125=0,0,D7321/ABS($D$7125))</f>
        <v/>
      </c>
      <c r="F7321" s="15" t="n">
        <v>3184943.34</v>
      </c>
      <c r="G7321" s="16">
        <f>IF($F$7125=0,0,F7321/ABS($F$7125))</f>
        <v/>
      </c>
      <c r="H7321" s="15">
        <f>D7321-F7321</f>
        <v/>
      </c>
      <c r="I7321" s="16">
        <f>IF(F7321=0,0,H7321/ABS(F7321))</f>
        <v/>
      </c>
      <c r="J7321" s="10" t="inlineStr">
        <is>
          <t>TRUE</t>
        </is>
      </c>
    </row>
    <row r="7322" hidden="1" outlineLevel="2">
      <c r="A7322" s="13" t="inlineStr"/>
      <c r="B7322" s="13" t="inlineStr">
        <is>
          <t xml:space="preserve">    Open IA</t>
        </is>
      </c>
      <c r="C7322" s="14" t="inlineStr"/>
      <c r="D7322" s="15" t="n">
        <v>0</v>
      </c>
      <c r="E7322" s="16">
        <f>IF($D$7125=0,0,D7322/ABS($D$7125))</f>
        <v/>
      </c>
      <c r="F7322" s="15" t="n">
        <v>0</v>
      </c>
      <c r="G7322" s="16">
        <f>IF($F$7125=0,0,F7322/ABS($F$7125))</f>
        <v/>
      </c>
      <c r="H7322" s="15">
        <f>D7322-F7322</f>
        <v/>
      </c>
      <c r="I7322" s="16">
        <f>IF(F7322=0,0,H7322/ABS(F7322))</f>
        <v/>
      </c>
      <c r="J7322" s="10" t="inlineStr">
        <is>
          <t>TRUE</t>
        </is>
      </c>
    </row>
    <row r="7323" hidden="1" outlineLevel="2">
      <c r="A7323" s="13" t="inlineStr"/>
      <c r="B7323" s="13" t="inlineStr">
        <is>
          <t xml:space="preserve">    PAPELERÍA UNIVERSAL DISTRIBUIDORA S.A.S.</t>
        </is>
      </c>
      <c r="C7323" s="14" t="inlineStr"/>
      <c r="D7323" s="15" t="n">
        <v>49980</v>
      </c>
      <c r="E7323" s="16">
        <f>IF($D$7125=0,0,D7323/ABS($D$7125))</f>
        <v/>
      </c>
      <c r="F7323" s="15" t="n">
        <v>49980</v>
      </c>
      <c r="G7323" s="16">
        <f>IF($F$7125=0,0,F7323/ABS($F$7125))</f>
        <v/>
      </c>
      <c r="H7323" s="15">
        <f>D7323-F7323</f>
        <v/>
      </c>
      <c r="I7323" s="16">
        <f>IF(F7323=0,0,H7323/ABS(F7323))</f>
        <v/>
      </c>
      <c r="J7323" s="10" t="inlineStr">
        <is>
          <t>TRUE</t>
        </is>
      </c>
    </row>
    <row r="7324" hidden="1" outlineLevel="2">
      <c r="A7324" s="13" t="inlineStr"/>
      <c r="B7324" s="13" t="inlineStr">
        <is>
          <t xml:space="preserve">    PLUXEE COLOMBIA S.A.S.</t>
        </is>
      </c>
      <c r="C7324" s="14" t="inlineStr"/>
      <c r="D7324" s="15" t="n">
        <v>0</v>
      </c>
      <c r="E7324" s="16">
        <f>IF($D$7125=0,0,D7324/ABS($D$7125))</f>
        <v/>
      </c>
      <c r="F7324" s="15" t="n">
        <v>0</v>
      </c>
      <c r="G7324" s="16">
        <f>IF($F$7125=0,0,F7324/ABS($F$7125))</f>
        <v/>
      </c>
      <c r="H7324" s="15">
        <f>D7324-F7324</f>
        <v/>
      </c>
      <c r="I7324" s="16">
        <f>IF(F7324=0,0,H7324/ABS(F7324))</f>
        <v/>
      </c>
      <c r="J7324" s="10" t="inlineStr">
        <is>
          <t>TRUE</t>
        </is>
      </c>
    </row>
    <row r="7325" hidden="1" outlineLevel="2">
      <c r="A7325" s="13" t="inlineStr"/>
      <c r="B7325" s="13" t="inlineStr">
        <is>
          <t xml:space="preserve">    PRODUCCION GRAFICA EDITORES SAS</t>
        </is>
      </c>
      <c r="C7325" s="14" t="inlineStr"/>
      <c r="D7325" s="15" t="n">
        <v>3036906.85</v>
      </c>
      <c r="E7325" s="16">
        <f>IF($D$7125=0,0,D7325/ABS($D$7125))</f>
        <v/>
      </c>
      <c r="F7325" s="15" t="n">
        <v>3036906.85</v>
      </c>
      <c r="G7325" s="16">
        <f>IF($F$7125=0,0,F7325/ABS($F$7125))</f>
        <v/>
      </c>
      <c r="H7325" s="15">
        <f>D7325-F7325</f>
        <v/>
      </c>
      <c r="I7325" s="16">
        <f>IF(F7325=0,0,H7325/ABS(F7325))</f>
        <v/>
      </c>
      <c r="J7325" s="10" t="inlineStr">
        <is>
          <t>TRUE</t>
        </is>
      </c>
    </row>
    <row r="7326" hidden="1" outlineLevel="2">
      <c r="A7326" s="13" t="inlineStr"/>
      <c r="B7326" s="13" t="inlineStr">
        <is>
          <t xml:space="preserve">    PROMOTORA DE CAFE</t>
        </is>
      </c>
      <c r="C7326" s="14" t="inlineStr"/>
      <c r="D7326" s="15" t="n">
        <v>24799.99</v>
      </c>
      <c r="E7326" s="16">
        <f>IF($D$7125=0,0,D7326/ABS($D$7125))</f>
        <v/>
      </c>
      <c r="F7326" s="15" t="n">
        <v>24799.99</v>
      </c>
      <c r="G7326" s="16">
        <f>IF($F$7125=0,0,F7326/ABS($F$7125))</f>
        <v/>
      </c>
      <c r="H7326" s="15">
        <f>D7326-F7326</f>
        <v/>
      </c>
      <c r="I7326" s="16">
        <f>IF(F7326=0,0,H7326/ABS(F7326))</f>
        <v/>
      </c>
      <c r="J7326" s="10" t="inlineStr">
        <is>
          <t>TRUE</t>
        </is>
      </c>
    </row>
    <row r="7327" hidden="1" outlineLevel="2">
      <c r="A7327" s="13" t="inlineStr"/>
      <c r="B7327" s="13" t="inlineStr">
        <is>
          <t xml:space="preserve">    QUESERA Y SALSAMENTARIA JY S.A.S.</t>
        </is>
      </c>
      <c r="C7327" s="14" t="inlineStr"/>
      <c r="D7327" s="15" t="n">
        <v>14400.01</v>
      </c>
      <c r="E7327" s="16">
        <f>IF($D$7125=0,0,D7327/ABS($D$7125))</f>
        <v/>
      </c>
      <c r="F7327" s="15" t="n">
        <v>14400.01</v>
      </c>
      <c r="G7327" s="16">
        <f>IF($F$7125=0,0,F7327/ABS($F$7125))</f>
        <v/>
      </c>
      <c r="H7327" s="15">
        <f>D7327-F7327</f>
        <v/>
      </c>
      <c r="I7327" s="16">
        <f>IF(F7327=0,0,H7327/ABS(F7327))</f>
        <v/>
      </c>
      <c r="J7327" s="10" t="inlineStr">
        <is>
          <t>TRUE</t>
        </is>
      </c>
    </row>
    <row r="7328" hidden="1" outlineLevel="2">
      <c r="A7328" s="13" t="inlineStr"/>
      <c r="B7328" s="13" t="inlineStr">
        <is>
          <t xml:space="preserve">    QUINTERO ARISTIZABAL MARIA EUGENIA</t>
        </is>
      </c>
      <c r="C7328" s="14" t="inlineStr"/>
      <c r="D7328" s="15" t="n">
        <v>71800</v>
      </c>
      <c r="E7328" s="16">
        <f>IF($D$7125=0,0,D7328/ABS($D$7125))</f>
        <v/>
      </c>
      <c r="F7328" s="15" t="n">
        <v>71800</v>
      </c>
      <c r="G7328" s="16">
        <f>IF($F$7125=0,0,F7328/ABS($F$7125))</f>
        <v/>
      </c>
      <c r="H7328" s="15">
        <f>D7328-F7328</f>
        <v/>
      </c>
      <c r="I7328" s="16">
        <f>IF(F7328=0,0,H7328/ABS(F7328))</f>
        <v/>
      </c>
      <c r="J7328" s="10" t="inlineStr">
        <is>
          <t>TRUE</t>
        </is>
      </c>
    </row>
    <row r="7329" hidden="1" outlineLevel="2">
      <c r="A7329" s="13" t="inlineStr"/>
      <c r="B7329" s="13" t="inlineStr">
        <is>
          <t xml:space="preserve">    REDOX COLOMBIA S.A.S.</t>
        </is>
      </c>
      <c r="C7329" s="14" t="inlineStr"/>
      <c r="D7329" s="15" t="n">
        <v>8999.969999999999</v>
      </c>
      <c r="E7329" s="16">
        <f>IF($D$7125=0,0,D7329/ABS($D$7125))</f>
        <v/>
      </c>
      <c r="F7329" s="15" t="n">
        <v>8999.969999999999</v>
      </c>
      <c r="G7329" s="16">
        <f>IF($F$7125=0,0,F7329/ABS($F$7125))</f>
        <v/>
      </c>
      <c r="H7329" s="15">
        <f>D7329-F7329</f>
        <v/>
      </c>
      <c r="I7329" s="16">
        <f>IF(F7329=0,0,H7329/ABS(F7329))</f>
        <v/>
      </c>
      <c r="J7329" s="10" t="inlineStr">
        <is>
          <t>TRUE</t>
        </is>
      </c>
    </row>
    <row r="7330" hidden="1" outlineLevel="2">
      <c r="A7330" s="13" t="inlineStr"/>
      <c r="B7330" s="13" t="inlineStr">
        <is>
          <t xml:space="preserve">    RESTAURANTE LA VIEJA ANTIOQUIA S.A.S</t>
        </is>
      </c>
      <c r="C7330" s="14" t="inlineStr"/>
      <c r="D7330" s="15" t="n">
        <v>0</v>
      </c>
      <c r="E7330" s="16">
        <f>IF($D$7125=0,0,D7330/ABS($D$7125))</f>
        <v/>
      </c>
      <c r="F7330" s="15" t="n">
        <v>0</v>
      </c>
      <c r="G7330" s="16">
        <f>IF($F$7125=0,0,F7330/ABS($F$7125))</f>
        <v/>
      </c>
      <c r="H7330" s="15">
        <f>D7330-F7330</f>
        <v/>
      </c>
      <c r="I7330" s="16">
        <f>IF(F7330=0,0,H7330/ABS(F7330))</f>
        <v/>
      </c>
      <c r="J7330" s="10" t="inlineStr">
        <is>
          <t>TRUE</t>
        </is>
      </c>
    </row>
    <row r="7331" hidden="1" outlineLevel="2">
      <c r="A7331" s="13" t="inlineStr"/>
      <c r="B7331" s="13" t="inlineStr">
        <is>
          <t xml:space="preserve">    RESTAURANTE MERCAGAN PARRILLA SAS</t>
        </is>
      </c>
      <c r="C7331" s="14" t="inlineStr"/>
      <c r="D7331" s="15" t="n">
        <v>195453.7</v>
      </c>
      <c r="E7331" s="16">
        <f>IF($D$7125=0,0,D7331/ABS($D$7125))</f>
        <v/>
      </c>
      <c r="F7331" s="15" t="n">
        <v>195453.7</v>
      </c>
      <c r="G7331" s="16">
        <f>IF($F$7125=0,0,F7331/ABS($F$7125))</f>
        <v/>
      </c>
      <c r="H7331" s="15">
        <f>D7331-F7331</f>
        <v/>
      </c>
      <c r="I7331" s="16">
        <f>IF(F7331=0,0,H7331/ABS(F7331))</f>
        <v/>
      </c>
      <c r="J7331" s="10" t="inlineStr">
        <is>
          <t>TRUE</t>
        </is>
      </c>
    </row>
    <row r="7332" hidden="1" outlineLevel="2">
      <c r="A7332" s="13" t="inlineStr"/>
      <c r="B7332" s="13" t="inlineStr">
        <is>
          <t xml:space="preserve">    RESTAURANTE Y BAR EL ROMANO SAS</t>
        </is>
      </c>
      <c r="C7332" s="14" t="inlineStr"/>
      <c r="D7332" s="15" t="n">
        <v>19000</v>
      </c>
      <c r="E7332" s="16">
        <f>IF($D$7125=0,0,D7332/ABS($D$7125))</f>
        <v/>
      </c>
      <c r="F7332" s="15" t="n">
        <v>19000</v>
      </c>
      <c r="G7332" s="16">
        <f>IF($F$7125=0,0,F7332/ABS($F$7125))</f>
        <v/>
      </c>
      <c r="H7332" s="15">
        <f>D7332-F7332</f>
        <v/>
      </c>
      <c r="I7332" s="16">
        <f>IF(F7332=0,0,H7332/ABS(F7332))</f>
        <v/>
      </c>
      <c r="J7332" s="10" t="inlineStr">
        <is>
          <t>TRUE</t>
        </is>
      </c>
    </row>
    <row r="7333" hidden="1" outlineLevel="2">
      <c r="A7333" s="13" t="inlineStr"/>
      <c r="B7333" s="13" t="inlineStr">
        <is>
          <t xml:space="preserve">    RESTCAFE S.A.S</t>
        </is>
      </c>
      <c r="C7333" s="14" t="inlineStr"/>
      <c r="D7333" s="15" t="n">
        <v>13700</v>
      </c>
      <c r="E7333" s="16">
        <f>IF($D$7125=0,0,D7333/ABS($D$7125))</f>
        <v/>
      </c>
      <c r="F7333" s="15" t="n">
        <v>13700</v>
      </c>
      <c r="G7333" s="16">
        <f>IF($F$7125=0,0,F7333/ABS($F$7125))</f>
        <v/>
      </c>
      <c r="H7333" s="15">
        <f>D7333-F7333</f>
        <v/>
      </c>
      <c r="I7333" s="16">
        <f>IF(F7333=0,0,H7333/ABS(F7333))</f>
        <v/>
      </c>
      <c r="J7333" s="10" t="inlineStr">
        <is>
          <t>TRUE</t>
        </is>
      </c>
    </row>
    <row r="7334" hidden="1" outlineLevel="2">
      <c r="A7334" s="13" t="inlineStr"/>
      <c r="B7334" s="13" t="inlineStr">
        <is>
          <t xml:space="preserve">    RETAIL SERVICES SAC</t>
        </is>
      </c>
      <c r="C7334" s="14" t="inlineStr"/>
      <c r="D7334" s="15" t="n">
        <v>169540</v>
      </c>
      <c r="E7334" s="16">
        <f>IF($D$7125=0,0,D7334/ABS($D$7125))</f>
        <v/>
      </c>
      <c r="F7334" s="15" t="n">
        <v>169540</v>
      </c>
      <c r="G7334" s="16">
        <f>IF($F$7125=0,0,F7334/ABS($F$7125))</f>
        <v/>
      </c>
      <c r="H7334" s="15">
        <f>D7334-F7334</f>
        <v/>
      </c>
      <c r="I7334" s="16">
        <f>IF(F7334=0,0,H7334/ABS(F7334))</f>
        <v/>
      </c>
      <c r="J7334" s="10" t="inlineStr">
        <is>
          <t>TRUE</t>
        </is>
      </c>
    </row>
    <row r="7335" hidden="1" outlineLevel="2">
      <c r="A7335" s="13" t="inlineStr"/>
      <c r="B7335" s="13" t="inlineStr">
        <is>
          <t xml:space="preserve">    ROBIN FOOD COLOMBIA SAS</t>
        </is>
      </c>
      <c r="C7335" s="14" t="inlineStr"/>
      <c r="D7335" s="15" t="n">
        <v>54650</v>
      </c>
      <c r="E7335" s="16">
        <f>IF($D$7125=0,0,D7335/ABS($D$7125))</f>
        <v/>
      </c>
      <c r="F7335" s="15" t="n">
        <v>54650</v>
      </c>
      <c r="G7335" s="16">
        <f>IF($F$7125=0,0,F7335/ABS($F$7125))</f>
        <v/>
      </c>
      <c r="H7335" s="15">
        <f>D7335-F7335</f>
        <v/>
      </c>
      <c r="I7335" s="16">
        <f>IF(F7335=0,0,H7335/ABS(F7335))</f>
        <v/>
      </c>
      <c r="J7335" s="10" t="inlineStr">
        <is>
          <t>TRUE</t>
        </is>
      </c>
    </row>
    <row r="7336" hidden="1" outlineLevel="2">
      <c r="A7336" s="13" t="inlineStr"/>
      <c r="B7336" s="13" t="inlineStr">
        <is>
          <t xml:space="preserve">    RUGGIERO LUCIANO</t>
        </is>
      </c>
      <c r="C7336" s="14" t="inlineStr"/>
      <c r="D7336" s="15" t="n">
        <v>27500</v>
      </c>
      <c r="E7336" s="16">
        <f>IF($D$7125=0,0,D7336/ABS($D$7125))</f>
        <v/>
      </c>
      <c r="F7336" s="15" t="n">
        <v>27500</v>
      </c>
      <c r="G7336" s="16">
        <f>IF($F$7125=0,0,F7336/ABS($F$7125))</f>
        <v/>
      </c>
      <c r="H7336" s="15">
        <f>D7336-F7336</f>
        <v/>
      </c>
      <c r="I7336" s="16">
        <f>IF(F7336=0,0,H7336/ABS(F7336))</f>
        <v/>
      </c>
      <c r="J7336" s="10" t="inlineStr">
        <is>
          <t>TRUE</t>
        </is>
      </c>
    </row>
    <row r="7337" hidden="1" outlineLevel="2">
      <c r="A7337" s="13" t="inlineStr"/>
      <c r="B7337" s="13" t="inlineStr">
        <is>
          <t xml:space="preserve">    RUSS GROUP S.A.S</t>
        </is>
      </c>
      <c r="C7337" s="14" t="inlineStr"/>
      <c r="D7337" s="15" t="n">
        <v>20000</v>
      </c>
      <c r="E7337" s="16">
        <f>IF($D$7125=0,0,D7337/ABS($D$7125))</f>
        <v/>
      </c>
      <c r="F7337" s="15" t="n">
        <v>20000</v>
      </c>
      <c r="G7337" s="16">
        <f>IF($F$7125=0,0,F7337/ABS($F$7125))</f>
        <v/>
      </c>
      <c r="H7337" s="15">
        <f>D7337-F7337</f>
        <v/>
      </c>
      <c r="I7337" s="16">
        <f>IF(F7337=0,0,H7337/ABS(F7337))</f>
        <v/>
      </c>
      <c r="J7337" s="10" t="inlineStr">
        <is>
          <t>TRUE</t>
        </is>
      </c>
    </row>
    <row r="7338" hidden="1" outlineLevel="2">
      <c r="A7338" s="13" t="inlineStr"/>
      <c r="B7338" s="13" t="inlineStr">
        <is>
          <t xml:space="preserve">    S Y T INVERSIONES S.A.S.</t>
        </is>
      </c>
      <c r="C7338" s="14" t="inlineStr"/>
      <c r="D7338" s="15" t="n">
        <v>916051.7</v>
      </c>
      <c r="E7338" s="16">
        <f>IF($D$7125=0,0,D7338/ABS($D$7125))</f>
        <v/>
      </c>
      <c r="F7338" s="15" t="n">
        <v>916051.7</v>
      </c>
      <c r="G7338" s="16">
        <f>IF($F$7125=0,0,F7338/ABS($F$7125))</f>
        <v/>
      </c>
      <c r="H7338" s="15">
        <f>D7338-F7338</f>
        <v/>
      </c>
      <c r="I7338" s="16">
        <f>IF(F7338=0,0,H7338/ABS(F7338))</f>
        <v/>
      </c>
      <c r="J7338" s="10" t="inlineStr">
        <is>
          <t>TRUE</t>
        </is>
      </c>
    </row>
    <row r="7339" hidden="1" outlineLevel="2">
      <c r="A7339" s="13" t="inlineStr"/>
      <c r="B7339" s="13" t="inlineStr">
        <is>
          <t xml:space="preserve">    SAN CAMILO COFFE INDUSTRY SAS</t>
        </is>
      </c>
      <c r="C7339" s="14" t="inlineStr"/>
      <c r="D7339" s="15" t="n">
        <v>183000</v>
      </c>
      <c r="E7339" s="16">
        <f>IF($D$7125=0,0,D7339/ABS($D$7125))</f>
        <v/>
      </c>
      <c r="F7339" s="15" t="n">
        <v>183000</v>
      </c>
      <c r="G7339" s="16">
        <f>IF($F$7125=0,0,F7339/ABS($F$7125))</f>
        <v/>
      </c>
      <c r="H7339" s="15">
        <f>D7339-F7339</f>
        <v/>
      </c>
      <c r="I7339" s="16">
        <f>IF(F7339=0,0,H7339/ABS(F7339))</f>
        <v/>
      </c>
      <c r="J7339" s="10" t="inlineStr">
        <is>
          <t>TRUE</t>
        </is>
      </c>
    </row>
    <row r="7340" hidden="1" outlineLevel="2">
      <c r="A7340" s="13" t="inlineStr"/>
      <c r="B7340" s="13" t="inlineStr">
        <is>
          <t xml:space="preserve">    SANTANGEL SAS</t>
        </is>
      </c>
      <c r="C7340" s="14" t="inlineStr"/>
      <c r="D7340" s="15" t="n">
        <v>309000.16</v>
      </c>
      <c r="E7340" s="16">
        <f>IF($D$7125=0,0,D7340/ABS($D$7125))</f>
        <v/>
      </c>
      <c r="F7340" s="15" t="n">
        <v>309000.16</v>
      </c>
      <c r="G7340" s="16">
        <f>IF($F$7125=0,0,F7340/ABS($F$7125))</f>
        <v/>
      </c>
      <c r="H7340" s="15">
        <f>D7340-F7340</f>
        <v/>
      </c>
      <c r="I7340" s="16">
        <f>IF(F7340=0,0,H7340/ABS(F7340))</f>
        <v/>
      </c>
      <c r="J7340" s="10" t="inlineStr">
        <is>
          <t>TRUE</t>
        </is>
      </c>
    </row>
    <row r="7341" hidden="1" outlineLevel="2">
      <c r="A7341" s="13" t="inlineStr"/>
      <c r="B7341" s="13" t="inlineStr">
        <is>
          <t xml:space="preserve">    SAPIA C I SAS</t>
        </is>
      </c>
      <c r="C7341" s="14" t="inlineStr"/>
      <c r="D7341" s="15" t="n">
        <v>-224699.99</v>
      </c>
      <c r="E7341" s="16">
        <f>IF($D$7125=0,0,D7341/ABS($D$7125))</f>
        <v/>
      </c>
      <c r="F7341" s="15" t="n">
        <v>-224699.99</v>
      </c>
      <c r="G7341" s="16">
        <f>IF($F$7125=0,0,F7341/ABS($F$7125))</f>
        <v/>
      </c>
      <c r="H7341" s="15">
        <f>D7341-F7341</f>
        <v/>
      </c>
      <c r="I7341" s="16">
        <f>IF(F7341=0,0,H7341/ABS(F7341))</f>
        <v/>
      </c>
      <c r="J7341" s="10" t="inlineStr">
        <is>
          <t>TRUE</t>
        </is>
      </c>
    </row>
    <row r="7342" hidden="1" outlineLevel="2">
      <c r="A7342" s="13" t="inlineStr"/>
      <c r="B7342" s="13" t="inlineStr">
        <is>
          <t xml:space="preserve">    SEGURITA SG S.A.S</t>
        </is>
      </c>
      <c r="C7342" s="14" t="inlineStr"/>
      <c r="D7342" s="15" t="n">
        <v>0</v>
      </c>
      <c r="E7342" s="16">
        <f>IF($D$7125=0,0,D7342/ABS($D$7125))</f>
        <v/>
      </c>
      <c r="F7342" s="15" t="n">
        <v>0</v>
      </c>
      <c r="G7342" s="16">
        <f>IF($F$7125=0,0,F7342/ABS($F$7125))</f>
        <v/>
      </c>
      <c r="H7342" s="15">
        <f>D7342-F7342</f>
        <v/>
      </c>
      <c r="I7342" s="16">
        <f>IF(F7342=0,0,H7342/ABS(F7342))</f>
        <v/>
      </c>
      <c r="J7342" s="10" t="inlineStr">
        <is>
          <t>TRUE</t>
        </is>
      </c>
    </row>
    <row r="7343" hidden="1" outlineLevel="2">
      <c r="A7343" s="13" t="inlineStr"/>
      <c r="B7343" s="13" t="inlineStr">
        <is>
          <t xml:space="preserve">    SERO COLOMBIA SAS</t>
        </is>
      </c>
      <c r="C7343" s="14" t="inlineStr"/>
      <c r="D7343" s="15" t="n">
        <v>27963750</v>
      </c>
      <c r="E7343" s="16">
        <f>IF($D$7125=0,0,D7343/ABS($D$7125))</f>
        <v/>
      </c>
      <c r="F7343" s="15" t="n">
        <v>27963750</v>
      </c>
      <c r="G7343" s="16">
        <f>IF($F$7125=0,0,F7343/ABS($F$7125))</f>
        <v/>
      </c>
      <c r="H7343" s="15">
        <f>D7343-F7343</f>
        <v/>
      </c>
      <c r="I7343" s="16">
        <f>IF(F7343=0,0,H7343/ABS(F7343))</f>
        <v/>
      </c>
      <c r="J7343" s="10" t="inlineStr">
        <is>
          <t>TRUE</t>
        </is>
      </c>
    </row>
    <row r="7344" hidden="1" outlineLevel="2">
      <c r="A7344" s="13" t="inlineStr"/>
      <c r="B7344" s="13" t="inlineStr">
        <is>
          <t xml:space="preserve">    SERVIENTREGA S.A.</t>
        </is>
      </c>
      <c r="C7344" s="14" t="inlineStr"/>
      <c r="D7344" s="15" t="n">
        <v>212700</v>
      </c>
      <c r="E7344" s="16">
        <f>IF($D$7125=0,0,D7344/ABS($D$7125))</f>
        <v/>
      </c>
      <c r="F7344" s="15" t="n">
        <v>212700</v>
      </c>
      <c r="G7344" s="16">
        <f>IF($F$7125=0,0,F7344/ABS($F$7125))</f>
        <v/>
      </c>
      <c r="H7344" s="15">
        <f>D7344-F7344</f>
        <v/>
      </c>
      <c r="I7344" s="16">
        <f>IF(F7344=0,0,H7344/ABS(F7344))</f>
        <v/>
      </c>
      <c r="J7344" s="10" t="inlineStr">
        <is>
          <t>TRUE</t>
        </is>
      </c>
    </row>
    <row r="7345" hidden="1" outlineLevel="2">
      <c r="A7345" s="13" t="inlineStr"/>
      <c r="B7345" s="13" t="inlineStr">
        <is>
          <t xml:space="preserve">    SHOPIFY INC</t>
        </is>
      </c>
      <c r="C7345" s="14" t="inlineStr"/>
      <c r="D7345" s="15" t="n">
        <v>883562.88</v>
      </c>
      <c r="E7345" s="16">
        <f>IF($D$7125=0,0,D7345/ABS($D$7125))</f>
        <v/>
      </c>
      <c r="F7345" s="15" t="n">
        <v>883562.88</v>
      </c>
      <c r="G7345" s="16">
        <f>IF($F$7125=0,0,F7345/ABS($F$7125))</f>
        <v/>
      </c>
      <c r="H7345" s="15">
        <f>D7345-F7345</f>
        <v/>
      </c>
      <c r="I7345" s="16">
        <f>IF(F7345=0,0,H7345/ABS(F7345))</f>
        <v/>
      </c>
      <c r="J7345" s="10" t="inlineStr">
        <is>
          <t>TRUE</t>
        </is>
      </c>
    </row>
    <row r="7346" hidden="1" outlineLevel="2">
      <c r="A7346" s="13" t="inlineStr"/>
      <c r="B7346" s="13" t="inlineStr">
        <is>
          <t xml:space="preserve">    SOCIEDAD HOTELERA SAM SAS</t>
        </is>
      </c>
      <c r="C7346" s="14" t="inlineStr"/>
      <c r="D7346" s="15" t="n">
        <v>597424.6899999999</v>
      </c>
      <c r="E7346" s="16">
        <f>IF($D$7125=0,0,D7346/ABS($D$7125))</f>
        <v/>
      </c>
      <c r="F7346" s="15" t="n">
        <v>597424.6899999999</v>
      </c>
      <c r="G7346" s="16">
        <f>IF($F$7125=0,0,F7346/ABS($F$7125))</f>
        <v/>
      </c>
      <c r="H7346" s="15">
        <f>D7346-F7346</f>
        <v/>
      </c>
      <c r="I7346" s="16">
        <f>IF(F7346=0,0,H7346/ABS(F7346))</f>
        <v/>
      </c>
      <c r="J7346" s="10" t="inlineStr">
        <is>
          <t>TRUE</t>
        </is>
      </c>
    </row>
    <row r="7347" hidden="1" outlineLevel="2">
      <c r="A7347" s="13" t="inlineStr"/>
      <c r="B7347" s="13" t="inlineStr">
        <is>
          <t xml:space="preserve">    SOLUCIONES INTEGRALES SOSTENIBLES SISPACK</t>
        </is>
      </c>
      <c r="C7347" s="14" t="inlineStr"/>
      <c r="D7347" s="15" t="n">
        <v>14831400</v>
      </c>
      <c r="E7347" s="16">
        <f>IF($D$7125=0,0,D7347/ABS($D$7125))</f>
        <v/>
      </c>
      <c r="F7347" s="15" t="n">
        <v>14831400</v>
      </c>
      <c r="G7347" s="16">
        <f>IF($F$7125=0,0,F7347/ABS($F$7125))</f>
        <v/>
      </c>
      <c r="H7347" s="15">
        <f>D7347-F7347</f>
        <v/>
      </c>
      <c r="I7347" s="16">
        <f>IF(F7347=0,0,H7347/ABS(F7347))</f>
        <v/>
      </c>
      <c r="J7347" s="10" t="inlineStr">
        <is>
          <t>TRUE</t>
        </is>
      </c>
    </row>
    <row r="7348" hidden="1" outlineLevel="2">
      <c r="A7348" s="13" t="inlineStr"/>
      <c r="B7348" s="13" t="inlineStr">
        <is>
          <t xml:space="preserve">    STAY S.A.S</t>
        </is>
      </c>
      <c r="C7348" s="14" t="inlineStr"/>
      <c r="D7348" s="15" t="n">
        <v>77492.8</v>
      </c>
      <c r="E7348" s="16">
        <f>IF($D$7125=0,0,D7348/ABS($D$7125))</f>
        <v/>
      </c>
      <c r="F7348" s="15" t="n">
        <v>77492.8</v>
      </c>
      <c r="G7348" s="16">
        <f>IF($F$7125=0,0,F7348/ABS($F$7125))</f>
        <v/>
      </c>
      <c r="H7348" s="15">
        <f>D7348-F7348</f>
        <v/>
      </c>
      <c r="I7348" s="16">
        <f>IF(F7348=0,0,H7348/ABS(F7348))</f>
        <v/>
      </c>
      <c r="J7348" s="10" t="inlineStr">
        <is>
          <t>TRUE</t>
        </is>
      </c>
    </row>
    <row r="7349" hidden="1" outlineLevel="2">
      <c r="A7349" s="13" t="inlineStr"/>
      <c r="B7349" s="13" t="inlineStr">
        <is>
          <t xml:space="preserve">    SUBVALLE</t>
        </is>
      </c>
      <c r="C7349" s="14" t="inlineStr"/>
      <c r="D7349" s="15" t="n">
        <v>22000.01</v>
      </c>
      <c r="E7349" s="16">
        <f>IF($D$7125=0,0,D7349/ABS($D$7125))</f>
        <v/>
      </c>
      <c r="F7349" s="15" t="n">
        <v>22000.01</v>
      </c>
      <c r="G7349" s="16">
        <f>IF($F$7125=0,0,F7349/ABS($F$7125))</f>
        <v/>
      </c>
      <c r="H7349" s="15">
        <f>D7349-F7349</f>
        <v/>
      </c>
      <c r="I7349" s="16">
        <f>IF(F7349=0,0,H7349/ABS(F7349))</f>
        <v/>
      </c>
      <c r="J7349" s="10" t="inlineStr">
        <is>
          <t>TRUE</t>
        </is>
      </c>
    </row>
    <row r="7350" hidden="1" outlineLevel="2">
      <c r="A7350" s="13" t="inlineStr"/>
      <c r="B7350" s="13" t="inlineStr">
        <is>
          <t xml:space="preserve">    SURAMERICA COMERCIAL S.A.S.</t>
        </is>
      </c>
      <c r="C7350" s="14" t="inlineStr"/>
      <c r="D7350" s="15" t="n">
        <v>0</v>
      </c>
      <c r="E7350" s="16">
        <f>IF($D$7125=0,0,D7350/ABS($D$7125))</f>
        <v/>
      </c>
      <c r="F7350" s="15" t="n">
        <v>0</v>
      </c>
      <c r="G7350" s="16">
        <f>IF($F$7125=0,0,F7350/ABS($F$7125))</f>
        <v/>
      </c>
      <c r="H7350" s="15">
        <f>D7350-F7350</f>
        <v/>
      </c>
      <c r="I7350" s="16">
        <f>IF(F7350=0,0,H7350/ABS(F7350))</f>
        <v/>
      </c>
      <c r="J7350" s="10" t="inlineStr">
        <is>
          <t>TRUE</t>
        </is>
      </c>
    </row>
    <row r="7351" hidden="1" outlineLevel="2">
      <c r="A7351" s="13" t="inlineStr"/>
      <c r="B7351" s="13" t="inlineStr">
        <is>
          <t xml:space="preserve">    Sebastian Mendoza Castaño</t>
        </is>
      </c>
      <c r="C7351" s="14" t="inlineStr"/>
      <c r="D7351" s="15" t="n">
        <v>3528539.39</v>
      </c>
      <c r="E7351" s="16">
        <f>IF($D$7125=0,0,D7351/ABS($D$7125))</f>
        <v/>
      </c>
      <c r="F7351" s="15" t="n">
        <v>3528539.39</v>
      </c>
      <c r="G7351" s="16">
        <f>IF($F$7125=0,0,F7351/ABS($F$7125))</f>
        <v/>
      </c>
      <c r="H7351" s="15">
        <f>D7351-F7351</f>
        <v/>
      </c>
      <c r="I7351" s="16">
        <f>IF(F7351=0,0,H7351/ABS(F7351))</f>
        <v/>
      </c>
      <c r="J7351" s="10" t="inlineStr">
        <is>
          <t>TRUE</t>
        </is>
      </c>
    </row>
    <row r="7352" hidden="1" outlineLevel="2">
      <c r="A7352" s="13" t="inlineStr"/>
      <c r="B7352" s="13" t="inlineStr">
        <is>
          <t xml:space="preserve">    Suramericana</t>
        </is>
      </c>
      <c r="C7352" s="14" t="inlineStr"/>
      <c r="D7352" s="15" t="n">
        <v>0</v>
      </c>
      <c r="E7352" s="16">
        <f>IF($D$7125=0,0,D7352/ABS($D$7125))</f>
        <v/>
      </c>
      <c r="F7352" s="15" t="n">
        <v>0</v>
      </c>
      <c r="G7352" s="16">
        <f>IF($F$7125=0,0,F7352/ABS($F$7125))</f>
        <v/>
      </c>
      <c r="H7352" s="15">
        <f>D7352-F7352</f>
        <v/>
      </c>
      <c r="I7352" s="16">
        <f>IF(F7352=0,0,H7352/ABS(F7352))</f>
        <v/>
      </c>
      <c r="J7352" s="10" t="inlineStr">
        <is>
          <t>TRUE</t>
        </is>
      </c>
    </row>
    <row r="7353" hidden="1" outlineLevel="2">
      <c r="A7353" s="13" t="inlineStr"/>
      <c r="B7353" s="13" t="inlineStr">
        <is>
          <t xml:space="preserve">    TIK TOK</t>
        </is>
      </c>
      <c r="C7353" s="14" t="inlineStr"/>
      <c r="D7353" s="15" t="n">
        <v>300000</v>
      </c>
      <c r="E7353" s="16">
        <f>IF($D$7125=0,0,D7353/ABS($D$7125))</f>
        <v/>
      </c>
      <c r="F7353" s="15" t="n">
        <v>300000</v>
      </c>
      <c r="G7353" s="16">
        <f>IF($F$7125=0,0,F7353/ABS($F$7125))</f>
        <v/>
      </c>
      <c r="H7353" s="15">
        <f>D7353-F7353</f>
        <v/>
      </c>
      <c r="I7353" s="16">
        <f>IF(F7353=0,0,H7353/ABS(F7353))</f>
        <v/>
      </c>
      <c r="J7353" s="10" t="inlineStr">
        <is>
          <t>TRUE</t>
        </is>
      </c>
    </row>
    <row r="7354" hidden="1" outlineLevel="2">
      <c r="A7354" s="13" t="inlineStr"/>
      <c r="B7354" s="13" t="inlineStr">
        <is>
          <t xml:space="preserve">    TORILLO VAQUILLA S.A.S</t>
        </is>
      </c>
      <c r="C7354" s="14" t="inlineStr"/>
      <c r="D7354" s="15" t="n">
        <v>24900</v>
      </c>
      <c r="E7354" s="16">
        <f>IF($D$7125=0,0,D7354/ABS($D$7125))</f>
        <v/>
      </c>
      <c r="F7354" s="15" t="n">
        <v>24900</v>
      </c>
      <c r="G7354" s="16">
        <f>IF($F$7125=0,0,F7354/ABS($F$7125))</f>
        <v/>
      </c>
      <c r="H7354" s="15">
        <f>D7354-F7354</f>
        <v/>
      </c>
      <c r="I7354" s="16">
        <f>IF(F7354=0,0,H7354/ABS(F7354))</f>
        <v/>
      </c>
      <c r="J7354" s="10" t="inlineStr">
        <is>
          <t>TRUE</t>
        </is>
      </c>
    </row>
    <row r="7355" hidden="1" outlineLevel="2">
      <c r="A7355" s="13" t="inlineStr"/>
      <c r="B7355" s="13" t="inlineStr">
        <is>
          <t xml:space="preserve">    TULESA SAS</t>
        </is>
      </c>
      <c r="C7355" s="14" t="inlineStr"/>
      <c r="D7355" s="15" t="n">
        <v>30100</v>
      </c>
      <c r="E7355" s="16">
        <f>IF($D$7125=0,0,D7355/ABS($D$7125))</f>
        <v/>
      </c>
      <c r="F7355" s="15" t="n">
        <v>30100</v>
      </c>
      <c r="G7355" s="16">
        <f>IF($F$7125=0,0,F7355/ABS($F$7125))</f>
        <v/>
      </c>
      <c r="H7355" s="15">
        <f>D7355-F7355</f>
        <v/>
      </c>
      <c r="I7355" s="16">
        <f>IF(F7355=0,0,H7355/ABS(F7355))</f>
        <v/>
      </c>
      <c r="J7355" s="10" t="inlineStr">
        <is>
          <t>TRUE</t>
        </is>
      </c>
    </row>
    <row r="7356" hidden="1" outlineLevel="2">
      <c r="A7356" s="13" t="inlineStr"/>
      <c r="B7356" s="13" t="inlineStr">
        <is>
          <t xml:space="preserve">    VALENCIA HUGO GAMBOA</t>
        </is>
      </c>
      <c r="C7356" s="14" t="inlineStr"/>
      <c r="D7356" s="15" t="n">
        <v>48000</v>
      </c>
      <c r="E7356" s="16">
        <f>IF($D$7125=0,0,D7356/ABS($D$7125))</f>
        <v/>
      </c>
      <c r="F7356" s="15" t="n">
        <v>48000</v>
      </c>
      <c r="G7356" s="16">
        <f>IF($F$7125=0,0,F7356/ABS($F$7125))</f>
        <v/>
      </c>
      <c r="H7356" s="15">
        <f>D7356-F7356</f>
        <v/>
      </c>
      <c r="I7356" s="16">
        <f>IF(F7356=0,0,H7356/ABS(F7356))</f>
        <v/>
      </c>
      <c r="J7356" s="10" t="inlineStr">
        <is>
          <t>TRUE</t>
        </is>
      </c>
    </row>
    <row r="7357" hidden="1" outlineLevel="2">
      <c r="A7357" s="13" t="inlineStr"/>
      <c r="B7357" s="13" t="inlineStr">
        <is>
          <t xml:space="preserve">    WILFERD AGUIRRE GARCIA</t>
        </is>
      </c>
      <c r="C7357" s="14" t="inlineStr"/>
      <c r="D7357" s="15" t="n">
        <v>101150</v>
      </c>
      <c r="E7357" s="16">
        <f>IF($D$7125=0,0,D7357/ABS($D$7125))</f>
        <v/>
      </c>
      <c r="F7357" s="15" t="n">
        <v>101150</v>
      </c>
      <c r="G7357" s="16">
        <f>IF($F$7125=0,0,F7357/ABS($F$7125))</f>
        <v/>
      </c>
      <c r="H7357" s="15">
        <f>D7357-F7357</f>
        <v/>
      </c>
      <c r="I7357" s="16">
        <f>IF(F7357=0,0,H7357/ABS(F7357))</f>
        <v/>
      </c>
      <c r="J7357" s="10" t="inlineStr">
        <is>
          <t>TRUE</t>
        </is>
      </c>
    </row>
    <row r="7358" hidden="1" outlineLevel="2">
      <c r="A7358" s="13" t="inlineStr"/>
      <c r="B7358" s="13" t="inlineStr">
        <is>
          <t xml:space="preserve">    YANCA PUBLICIDAD SAS</t>
        </is>
      </c>
      <c r="C7358" s="14" t="inlineStr"/>
      <c r="D7358" s="15" t="n">
        <v>680764.72</v>
      </c>
      <c r="E7358" s="16">
        <f>IF($D$7125=0,0,D7358/ABS($D$7125))</f>
        <v/>
      </c>
      <c r="F7358" s="15" t="n">
        <v>680764.72</v>
      </c>
      <c r="G7358" s="16">
        <f>IF($F$7125=0,0,F7358/ABS($F$7125))</f>
        <v/>
      </c>
      <c r="H7358" s="15">
        <f>D7358-F7358</f>
        <v/>
      </c>
      <c r="I7358" s="16">
        <f>IF(F7358=0,0,H7358/ABS(F7358))</f>
        <v/>
      </c>
      <c r="J7358" s="10" t="inlineStr">
        <is>
          <t>TRUE</t>
        </is>
      </c>
    </row>
    <row r="7359" hidden="1" outlineLevel="2">
      <c r="A7359" s="13" t="inlineStr"/>
      <c r="B7359" s="13" t="inlineStr">
        <is>
          <t xml:space="preserve">    YBB CONSULTOR SAS</t>
        </is>
      </c>
      <c r="C7359" s="14" t="inlineStr"/>
      <c r="D7359" s="15" t="n">
        <v>1976000</v>
      </c>
      <c r="E7359" s="16">
        <f>IF($D$7125=0,0,D7359/ABS($D$7125))</f>
        <v/>
      </c>
      <c r="F7359" s="15" t="n">
        <v>1976000</v>
      </c>
      <c r="G7359" s="16">
        <f>IF($F$7125=0,0,F7359/ABS($F$7125))</f>
        <v/>
      </c>
      <c r="H7359" s="15">
        <f>D7359-F7359</f>
        <v/>
      </c>
      <c r="I7359" s="16">
        <f>IF(F7359=0,0,H7359/ABS(F7359))</f>
        <v/>
      </c>
      <c r="J7359" s="10" t="inlineStr">
        <is>
          <t>TRUE</t>
        </is>
      </c>
    </row>
    <row r="7360" hidden="1" outlineLevel="1">
      <c r="A7360" s="11" t="inlineStr">
        <is>
          <t xml:space="preserve">  23650501</t>
        </is>
      </c>
      <c r="B7360" s="11" t="inlineStr">
        <is>
          <t xml:space="preserve">  Salarios y pagos laborales</t>
        </is>
      </c>
      <c r="C7360" s="12" t="inlineStr"/>
      <c r="D7360" s="8">
        <f>SUM(D7361:D7364)</f>
        <v/>
      </c>
      <c r="E7360" s="9">
        <f>IF($D$7125=0,0,D7360/ABS($D$7125))</f>
        <v/>
      </c>
      <c r="F7360" s="8">
        <f>SUM(F7361:F7364)</f>
        <v/>
      </c>
      <c r="G7360" s="9">
        <f>IF($F$7125=0,0,F7360/ABS($F$7125))</f>
        <v/>
      </c>
      <c r="H7360" s="8">
        <f>D7360-F7360</f>
        <v/>
      </c>
      <c r="I7360" s="9">
        <f>IF(F7360=0,0,H7360/ABS(F7360))</f>
        <v/>
      </c>
      <c r="J7360" s="10" t="inlineStr">
        <is>
          <t>TRUE</t>
        </is>
      </c>
    </row>
    <row r="7361" hidden="1" outlineLevel="2">
      <c r="A7361" s="13" t="inlineStr"/>
      <c r="B7361" s="13" t="inlineStr">
        <is>
          <t xml:space="preserve">    DIAN</t>
        </is>
      </c>
      <c r="C7361" s="14" t="inlineStr"/>
      <c r="D7361" s="15" t="n">
        <v>-84550000</v>
      </c>
      <c r="E7361" s="16">
        <f>IF($D$7125=0,0,D7361/ABS($D$7125))</f>
        <v/>
      </c>
      <c r="F7361" s="15" t="n">
        <v>-84550000</v>
      </c>
      <c r="G7361" s="16">
        <f>IF($F$7125=0,0,F7361/ABS($F$7125))</f>
        <v/>
      </c>
      <c r="H7361" s="15">
        <f>D7361-F7361</f>
        <v/>
      </c>
      <c r="I7361" s="16">
        <f>IF(F7361=0,0,H7361/ABS(F7361))</f>
        <v/>
      </c>
      <c r="J7361" s="10" t="inlineStr">
        <is>
          <t>TRUE</t>
        </is>
      </c>
    </row>
    <row r="7362" hidden="1" outlineLevel="2">
      <c r="A7362" s="13" t="inlineStr"/>
      <c r="B7362" s="13" t="inlineStr">
        <is>
          <t xml:space="preserve">    David Muñoz Montoya</t>
        </is>
      </c>
      <c r="C7362" s="14" t="inlineStr"/>
      <c r="D7362" s="15" t="n">
        <v>2536000</v>
      </c>
      <c r="E7362" s="16">
        <f>IF($D$7125=0,0,D7362/ABS($D$7125))</f>
        <v/>
      </c>
      <c r="F7362" s="15" t="n">
        <v>2536000</v>
      </c>
      <c r="G7362" s="16">
        <f>IF($F$7125=0,0,F7362/ABS($F$7125))</f>
        <v/>
      </c>
      <c r="H7362" s="15">
        <f>D7362-F7362</f>
        <v/>
      </c>
      <c r="I7362" s="16">
        <f>IF(F7362=0,0,H7362/ABS(F7362))</f>
        <v/>
      </c>
      <c r="J7362" s="10" t="inlineStr">
        <is>
          <t>TRUE</t>
        </is>
      </c>
    </row>
    <row r="7363" hidden="1" outlineLevel="2">
      <c r="A7363" s="13" t="inlineStr"/>
      <c r="B7363" s="13" t="inlineStr">
        <is>
          <t xml:space="preserve">    ONLINE OSCAR ESCOBAR JIMENEZ</t>
        </is>
      </c>
      <c r="C7363" s="14" t="inlineStr"/>
      <c r="D7363" s="15" t="n">
        <v>994000</v>
      </c>
      <c r="E7363" s="16">
        <f>IF($D$7125=0,0,D7363/ABS($D$7125))</f>
        <v/>
      </c>
      <c r="F7363" s="15" t="n">
        <v>994000</v>
      </c>
      <c r="G7363" s="16">
        <f>IF($F$7125=0,0,F7363/ABS($F$7125))</f>
        <v/>
      </c>
      <c r="H7363" s="15">
        <f>D7363-F7363</f>
        <v/>
      </c>
      <c r="I7363" s="16">
        <f>IF(F7363=0,0,H7363/ABS(F7363))</f>
        <v/>
      </c>
      <c r="J7363" s="10" t="inlineStr">
        <is>
          <t>TRUE</t>
        </is>
      </c>
    </row>
    <row r="7364" hidden="1" outlineLevel="2">
      <c r="A7364" s="13" t="inlineStr"/>
      <c r="B7364" s="13" t="inlineStr">
        <is>
          <t xml:space="preserve">    Sebastian Mendoza Castaño</t>
        </is>
      </c>
      <c r="C7364" s="14" t="inlineStr"/>
      <c r="D7364" s="15" t="n">
        <v>86205000</v>
      </c>
      <c r="E7364" s="16">
        <f>IF($D$7125=0,0,D7364/ABS($D$7125))</f>
        <v/>
      </c>
      <c r="F7364" s="15" t="n">
        <v>86205000</v>
      </c>
      <c r="G7364" s="16">
        <f>IF($F$7125=0,0,F7364/ABS($F$7125))</f>
        <v/>
      </c>
      <c r="H7364" s="15">
        <f>D7364-F7364</f>
        <v/>
      </c>
      <c r="I7364" s="16">
        <f>IF(F7364=0,0,H7364/ABS(F7364))</f>
        <v/>
      </c>
      <c r="J7364" s="10" t="inlineStr">
        <is>
          <t>TRUE</t>
        </is>
      </c>
    </row>
    <row r="7365" hidden="1" outlineLevel="1">
      <c r="A7365" s="11" t="inlineStr">
        <is>
          <t xml:space="preserve">  23651501</t>
        </is>
      </c>
      <c r="B7365" s="11" t="inlineStr">
        <is>
          <t xml:space="preserve">  Honorarios</t>
        </is>
      </c>
      <c r="C7365" s="12" t="inlineStr"/>
      <c r="D7365" s="8">
        <f>SUM(D7366:D7382)</f>
        <v/>
      </c>
      <c r="E7365" s="9">
        <f>IF($D$7125=0,0,D7365/ABS($D$7125))</f>
        <v/>
      </c>
      <c r="F7365" s="8">
        <f>SUM(F7366:F7382)</f>
        <v/>
      </c>
      <c r="G7365" s="9">
        <f>IF($F$7125=0,0,F7365/ABS($F$7125))</f>
        <v/>
      </c>
      <c r="H7365" s="8">
        <f>D7365-F7365</f>
        <v/>
      </c>
      <c r="I7365" s="9">
        <f>IF(F7365=0,0,H7365/ABS(F7365))</f>
        <v/>
      </c>
      <c r="J7365" s="10" t="inlineStr">
        <is>
          <t>TRUE</t>
        </is>
      </c>
    </row>
    <row r="7366" hidden="1" outlineLevel="2">
      <c r="A7366" s="13" t="inlineStr"/>
      <c r="B7366" s="13" t="inlineStr">
        <is>
          <t xml:space="preserve">     MANCHOLA ASOCIADOS LTDA</t>
        </is>
      </c>
      <c r="C7366" s="14" t="inlineStr"/>
      <c r="D7366" s="15" t="n">
        <v>7850219</v>
      </c>
      <c r="E7366" s="16">
        <f>IF($D$7125=0,0,D7366/ABS($D$7125))</f>
        <v/>
      </c>
      <c r="F7366" s="15" t="n">
        <v>7850219</v>
      </c>
      <c r="G7366" s="16">
        <f>IF($F$7125=0,0,F7366/ABS($F$7125))</f>
        <v/>
      </c>
      <c r="H7366" s="15">
        <f>D7366-F7366</f>
        <v/>
      </c>
      <c r="I7366" s="16">
        <f>IF(F7366=0,0,H7366/ABS(F7366))</f>
        <v/>
      </c>
      <c r="J7366" s="10" t="inlineStr">
        <is>
          <t>TRUE</t>
        </is>
      </c>
    </row>
    <row r="7367" hidden="1" outlineLevel="2">
      <c r="A7367" s="13" t="inlineStr"/>
      <c r="B7367" s="13" t="inlineStr">
        <is>
          <t xml:space="preserve">     PANGEA NATURAL PRODUCTS S.A.S.</t>
        </is>
      </c>
      <c r="C7367" s="14" t="inlineStr"/>
      <c r="D7367" s="15" t="n">
        <v>147712.06</v>
      </c>
      <c r="E7367" s="16">
        <f>IF($D$7125=0,0,D7367/ABS($D$7125))</f>
        <v/>
      </c>
      <c r="F7367" s="15" t="n">
        <v>147712.06</v>
      </c>
      <c r="G7367" s="16">
        <f>IF($F$7125=0,0,F7367/ABS($F$7125))</f>
        <v/>
      </c>
      <c r="H7367" s="15">
        <f>D7367-F7367</f>
        <v/>
      </c>
      <c r="I7367" s="16">
        <f>IF(F7367=0,0,H7367/ABS(F7367))</f>
        <v/>
      </c>
      <c r="J7367" s="10" t="inlineStr">
        <is>
          <t>TRUE</t>
        </is>
      </c>
    </row>
    <row r="7368" hidden="1" outlineLevel="2">
      <c r="A7368" s="13" t="inlineStr"/>
      <c r="B7368" s="13" t="inlineStr">
        <is>
          <t xml:space="preserve">    Carolina Hoyos Cardona</t>
        </is>
      </c>
      <c r="C7368" s="14" t="inlineStr"/>
      <c r="D7368" s="15" t="n">
        <v>533500</v>
      </c>
      <c r="E7368" s="16">
        <f>IF($D$7125=0,0,D7368/ABS($D$7125))</f>
        <v/>
      </c>
      <c r="F7368" s="15" t="n">
        <v>533500</v>
      </c>
      <c r="G7368" s="16">
        <f>IF($F$7125=0,0,F7368/ABS($F$7125))</f>
        <v/>
      </c>
      <c r="H7368" s="15">
        <f>D7368-F7368</f>
        <v/>
      </c>
      <c r="I7368" s="16">
        <f>IF(F7368=0,0,H7368/ABS(F7368))</f>
        <v/>
      </c>
      <c r="J7368" s="10" t="inlineStr">
        <is>
          <t>TRUE</t>
        </is>
      </c>
    </row>
    <row r="7369" hidden="1" outlineLevel="2">
      <c r="A7369" s="13" t="inlineStr"/>
      <c r="B7369" s="13" t="inlineStr">
        <is>
          <t xml:space="preserve">    Claudia Jaramillo bonilla</t>
        </is>
      </c>
      <c r="C7369" s="14" t="inlineStr"/>
      <c r="D7369" s="15" t="n">
        <v>550000</v>
      </c>
      <c r="E7369" s="16">
        <f>IF($D$7125=0,0,D7369/ABS($D$7125))</f>
        <v/>
      </c>
      <c r="F7369" s="15" t="n">
        <v>550000</v>
      </c>
      <c r="G7369" s="16">
        <f>IF($F$7125=0,0,F7369/ABS($F$7125))</f>
        <v/>
      </c>
      <c r="H7369" s="15">
        <f>D7369-F7369</f>
        <v/>
      </c>
      <c r="I7369" s="16">
        <f>IF(F7369=0,0,H7369/ABS(F7369))</f>
        <v/>
      </c>
      <c r="J7369" s="10" t="inlineStr">
        <is>
          <t>TRUE</t>
        </is>
      </c>
    </row>
    <row r="7370" hidden="1" outlineLevel="2">
      <c r="A7370" s="13" t="inlineStr"/>
      <c r="B7370" s="13" t="inlineStr">
        <is>
          <t xml:space="preserve">    DIAN</t>
        </is>
      </c>
      <c r="C7370" s="14" t="inlineStr"/>
      <c r="D7370" s="15" t="n">
        <v>-17595442.02</v>
      </c>
      <c r="E7370" s="16">
        <f>IF($D$7125=0,0,D7370/ABS($D$7125))</f>
        <v/>
      </c>
      <c r="F7370" s="15" t="n">
        <v>-17595442.02</v>
      </c>
      <c r="G7370" s="16">
        <f>IF($F$7125=0,0,F7370/ABS($F$7125))</f>
        <v/>
      </c>
      <c r="H7370" s="15">
        <f>D7370-F7370</f>
        <v/>
      </c>
      <c r="I7370" s="16">
        <f>IF(F7370=0,0,H7370/ABS(F7370))</f>
        <v/>
      </c>
      <c r="J7370" s="10" t="inlineStr">
        <is>
          <t>TRUE</t>
        </is>
      </c>
    </row>
    <row r="7371" hidden="1" outlineLevel="2">
      <c r="A7371" s="13" t="inlineStr"/>
      <c r="B7371" s="13" t="inlineStr">
        <is>
          <t xml:space="preserve">    FD SAN JORGE SAS</t>
        </is>
      </c>
      <c r="C7371" s="14" t="inlineStr"/>
      <c r="D7371" s="15" t="n">
        <v>1468374.09</v>
      </c>
      <c r="E7371" s="16">
        <f>IF($D$7125=0,0,D7371/ABS($D$7125))</f>
        <v/>
      </c>
      <c r="F7371" s="15" t="n">
        <v>1468374.09</v>
      </c>
      <c r="G7371" s="16">
        <f>IF($F$7125=0,0,F7371/ABS($F$7125))</f>
        <v/>
      </c>
      <c r="H7371" s="15">
        <f>D7371-F7371</f>
        <v/>
      </c>
      <c r="I7371" s="16">
        <f>IF(F7371=0,0,H7371/ABS(F7371))</f>
        <v/>
      </c>
      <c r="J7371" s="10" t="inlineStr">
        <is>
          <t>TRUE</t>
        </is>
      </c>
    </row>
    <row r="7372" hidden="1" outlineLevel="2">
      <c r="A7372" s="13" t="inlineStr"/>
      <c r="B7372" s="13" t="inlineStr">
        <is>
          <t xml:space="preserve">    HURTADO &amp; GANDINI ABOGADOS  SAS</t>
        </is>
      </c>
      <c r="C7372" s="14" t="inlineStr"/>
      <c r="D7372" s="15" t="n">
        <v>1193604.69</v>
      </c>
      <c r="E7372" s="16">
        <f>IF($D$7125=0,0,D7372/ABS($D$7125))</f>
        <v/>
      </c>
      <c r="F7372" s="15" t="n">
        <v>1193604.69</v>
      </c>
      <c r="G7372" s="16">
        <f>IF($F$7125=0,0,F7372/ABS($F$7125))</f>
        <v/>
      </c>
      <c r="H7372" s="15">
        <f>D7372-F7372</f>
        <v/>
      </c>
      <c r="I7372" s="16">
        <f>IF(F7372=0,0,H7372/ABS(F7372))</f>
        <v/>
      </c>
      <c r="J7372" s="10" t="inlineStr">
        <is>
          <t>TRUE</t>
        </is>
      </c>
    </row>
    <row r="7373" hidden="1" outlineLevel="2">
      <c r="A7373" s="13" t="inlineStr"/>
      <c r="B7373" s="13" t="inlineStr">
        <is>
          <t xml:space="preserve">    JUAN FERNANDO ARIAS HERRERA</t>
        </is>
      </c>
      <c r="C7373" s="14" t="inlineStr"/>
      <c r="D7373" s="15" t="n">
        <v>202970.79</v>
      </c>
      <c r="E7373" s="16">
        <f>IF($D$7125=0,0,D7373/ABS($D$7125))</f>
        <v/>
      </c>
      <c r="F7373" s="15" t="n">
        <v>202970.79</v>
      </c>
      <c r="G7373" s="16">
        <f>IF($F$7125=0,0,F7373/ABS($F$7125))</f>
        <v/>
      </c>
      <c r="H7373" s="15">
        <f>D7373-F7373</f>
        <v/>
      </c>
      <c r="I7373" s="16">
        <f>IF(F7373=0,0,H7373/ABS(F7373))</f>
        <v/>
      </c>
      <c r="J7373" s="10" t="inlineStr">
        <is>
          <t>TRUE</t>
        </is>
      </c>
    </row>
    <row r="7374" hidden="1" outlineLevel="2">
      <c r="A7374" s="13" t="inlineStr"/>
      <c r="B7374" s="13" t="inlineStr">
        <is>
          <t xml:space="preserve">    KATIA HEALTH</t>
        </is>
      </c>
      <c r="C7374" s="14" t="inlineStr"/>
      <c r="D7374" s="15" t="n">
        <v>607513.28</v>
      </c>
      <c r="E7374" s="16">
        <f>IF($D$7125=0,0,D7374/ABS($D$7125))</f>
        <v/>
      </c>
      <c r="F7374" s="15" t="n">
        <v>607513.28</v>
      </c>
      <c r="G7374" s="16">
        <f>IF($F$7125=0,0,F7374/ABS($F$7125))</f>
        <v/>
      </c>
      <c r="H7374" s="15">
        <f>D7374-F7374</f>
        <v/>
      </c>
      <c r="I7374" s="16">
        <f>IF(F7374=0,0,H7374/ABS(F7374))</f>
        <v/>
      </c>
      <c r="J7374" s="10" t="inlineStr">
        <is>
          <t>TRUE</t>
        </is>
      </c>
    </row>
    <row r="7375" hidden="1" outlineLevel="2">
      <c r="A7375" s="13" t="inlineStr"/>
      <c r="B7375" s="13" t="inlineStr">
        <is>
          <t xml:space="preserve">    LABORATORIO DE ALIMENTOS Y SIMILARES MICROQUIM S.A.S.</t>
        </is>
      </c>
      <c r="C7375" s="14" t="inlineStr"/>
      <c r="D7375" s="15" t="n">
        <v>27412</v>
      </c>
      <c r="E7375" s="16">
        <f>IF($D$7125=0,0,D7375/ABS($D$7125))</f>
        <v/>
      </c>
      <c r="F7375" s="15" t="n">
        <v>27412</v>
      </c>
      <c r="G7375" s="16">
        <f>IF($F$7125=0,0,F7375/ABS($F$7125))</f>
        <v/>
      </c>
      <c r="H7375" s="15">
        <f>D7375-F7375</f>
        <v/>
      </c>
      <c r="I7375" s="16">
        <f>IF(F7375=0,0,H7375/ABS(F7375))</f>
        <v/>
      </c>
      <c r="J7375" s="10" t="inlineStr">
        <is>
          <t>TRUE</t>
        </is>
      </c>
    </row>
    <row r="7376" hidden="1" outlineLevel="2">
      <c r="A7376" s="13" t="inlineStr"/>
      <c r="B7376" s="13" t="inlineStr">
        <is>
          <t xml:space="preserve">    Mercadopago Colombia Ltda</t>
        </is>
      </c>
      <c r="C7376" s="14" t="inlineStr"/>
      <c r="D7376" s="15" t="n">
        <v>252574.54</v>
      </c>
      <c r="E7376" s="16">
        <f>IF($D$7125=0,0,D7376/ABS($D$7125))</f>
        <v/>
      </c>
      <c r="F7376" s="15" t="n">
        <v>252574.54</v>
      </c>
      <c r="G7376" s="16">
        <f>IF($F$7125=0,0,F7376/ABS($F$7125))</f>
        <v/>
      </c>
      <c r="H7376" s="15">
        <f>D7376-F7376</f>
        <v/>
      </c>
      <c r="I7376" s="16">
        <f>IF(F7376=0,0,H7376/ABS(F7376))</f>
        <v/>
      </c>
      <c r="J7376" s="10" t="inlineStr">
        <is>
          <t>TRUE</t>
        </is>
      </c>
    </row>
    <row r="7377" hidden="1" outlineLevel="2">
      <c r="A7377" s="13" t="inlineStr"/>
      <c r="B7377" s="13" t="inlineStr">
        <is>
          <t xml:space="preserve">    OLGROUP SAS</t>
        </is>
      </c>
      <c r="C7377" s="14" t="inlineStr"/>
      <c r="D7377" s="15" t="n">
        <v>204600</v>
      </c>
      <c r="E7377" s="16">
        <f>IF($D$7125=0,0,D7377/ABS($D$7125))</f>
        <v/>
      </c>
      <c r="F7377" s="15" t="n">
        <v>204600</v>
      </c>
      <c r="G7377" s="16">
        <f>IF($F$7125=0,0,F7377/ABS($F$7125))</f>
        <v/>
      </c>
      <c r="H7377" s="15">
        <f>D7377-F7377</f>
        <v/>
      </c>
      <c r="I7377" s="16">
        <f>IF(F7377=0,0,H7377/ABS(F7377))</f>
        <v/>
      </c>
      <c r="J7377" s="10" t="inlineStr">
        <is>
          <t>TRUE</t>
        </is>
      </c>
    </row>
    <row r="7378" hidden="1" outlineLevel="2">
      <c r="A7378" s="13" t="inlineStr"/>
      <c r="B7378" s="13" t="inlineStr">
        <is>
          <t xml:space="preserve">    OXYNIA S.A.S</t>
        </is>
      </c>
      <c r="C7378" s="14" t="inlineStr"/>
      <c r="D7378" s="15" t="n">
        <v>3089779.5</v>
      </c>
      <c r="E7378" s="16">
        <f>IF($D$7125=0,0,D7378/ABS($D$7125))</f>
        <v/>
      </c>
      <c r="F7378" s="15" t="n">
        <v>3089779.5</v>
      </c>
      <c r="G7378" s="16">
        <f>IF($F$7125=0,0,F7378/ABS($F$7125))</f>
        <v/>
      </c>
      <c r="H7378" s="15">
        <f>D7378-F7378</f>
        <v/>
      </c>
      <c r="I7378" s="16">
        <f>IF(F7378=0,0,H7378/ABS(F7378))</f>
        <v/>
      </c>
      <c r="J7378" s="10" t="inlineStr">
        <is>
          <t>TRUE</t>
        </is>
      </c>
    </row>
    <row r="7379" hidden="1" outlineLevel="2">
      <c r="A7379" s="13" t="inlineStr"/>
      <c r="B7379" s="13" t="inlineStr">
        <is>
          <t xml:space="preserve">    Pinzon Pinzon &amp; Asociados Abogados SAS</t>
        </is>
      </c>
      <c r="C7379" s="14" t="inlineStr"/>
      <c r="D7379" s="15" t="n">
        <v>693000</v>
      </c>
      <c r="E7379" s="16">
        <f>IF($D$7125=0,0,D7379/ABS($D$7125))</f>
        <v/>
      </c>
      <c r="F7379" s="15" t="n">
        <v>693000</v>
      </c>
      <c r="G7379" s="16">
        <f>IF($F$7125=0,0,F7379/ABS($F$7125))</f>
        <v/>
      </c>
      <c r="H7379" s="15">
        <f>D7379-F7379</f>
        <v/>
      </c>
      <c r="I7379" s="16">
        <f>IF(F7379=0,0,H7379/ABS(F7379))</f>
        <v/>
      </c>
      <c r="J7379" s="10" t="inlineStr">
        <is>
          <t>TRUE</t>
        </is>
      </c>
    </row>
    <row r="7380" hidden="1" outlineLevel="2">
      <c r="A7380" s="13" t="inlineStr"/>
      <c r="B7380" s="13" t="inlineStr">
        <is>
          <t xml:space="preserve">    SEGURITA SG S.A.S</t>
        </is>
      </c>
      <c r="C7380" s="14" t="inlineStr"/>
      <c r="D7380" s="15" t="n">
        <v>102535.71</v>
      </c>
      <c r="E7380" s="16">
        <f>IF($D$7125=0,0,D7380/ABS($D$7125))</f>
        <v/>
      </c>
      <c r="F7380" s="15" t="n">
        <v>102535.71</v>
      </c>
      <c r="G7380" s="16">
        <f>IF($F$7125=0,0,F7380/ABS($F$7125))</f>
        <v/>
      </c>
      <c r="H7380" s="15">
        <f>D7380-F7380</f>
        <v/>
      </c>
      <c r="I7380" s="16">
        <f>IF(F7380=0,0,H7380/ABS(F7380))</f>
        <v/>
      </c>
      <c r="J7380" s="10" t="inlineStr">
        <is>
          <t>TRUE</t>
        </is>
      </c>
    </row>
    <row r="7381" hidden="1" outlineLevel="2">
      <c r="A7381" s="13" t="inlineStr"/>
      <c r="B7381" s="13" t="inlineStr">
        <is>
          <t xml:space="preserve">    TALENTO Y POTENCIAL S.A.S.</t>
        </is>
      </c>
      <c r="C7381" s="14" t="inlineStr"/>
      <c r="D7381" s="15" t="n">
        <v>220000</v>
      </c>
      <c r="E7381" s="16">
        <f>IF($D$7125=0,0,D7381/ABS($D$7125))</f>
        <v/>
      </c>
      <c r="F7381" s="15" t="n">
        <v>220000</v>
      </c>
      <c r="G7381" s="16">
        <f>IF($F$7125=0,0,F7381/ABS($F$7125))</f>
        <v/>
      </c>
      <c r="H7381" s="15">
        <f>D7381-F7381</f>
        <v/>
      </c>
      <c r="I7381" s="16">
        <f>IF(F7381=0,0,H7381/ABS(F7381))</f>
        <v/>
      </c>
      <c r="J7381" s="10" t="inlineStr">
        <is>
          <t>TRUE</t>
        </is>
      </c>
    </row>
    <row r="7382" hidden="1" outlineLevel="2">
      <c r="A7382" s="13" t="inlineStr"/>
      <c r="B7382" s="13" t="inlineStr">
        <is>
          <t xml:space="preserve">    YBB CONSULTOR SAS</t>
        </is>
      </c>
      <c r="C7382" s="14" t="inlineStr"/>
      <c r="D7382" s="15" t="n">
        <v>880000</v>
      </c>
      <c r="E7382" s="16">
        <f>IF($D$7125=0,0,D7382/ABS($D$7125))</f>
        <v/>
      </c>
      <c r="F7382" s="15" t="n">
        <v>880000</v>
      </c>
      <c r="G7382" s="16">
        <f>IF($F$7125=0,0,F7382/ABS($F$7125))</f>
        <v/>
      </c>
      <c r="H7382" s="15">
        <f>D7382-F7382</f>
        <v/>
      </c>
      <c r="I7382" s="16">
        <f>IF(F7382=0,0,H7382/ABS(F7382))</f>
        <v/>
      </c>
      <c r="J7382" s="10" t="inlineStr">
        <is>
          <t>TRUE</t>
        </is>
      </c>
    </row>
    <row r="7383" hidden="1" outlineLevel="1">
      <c r="A7383" s="11" t="inlineStr">
        <is>
          <t xml:space="preserve">  23651502</t>
        </is>
      </c>
      <c r="B7383" s="11" t="inlineStr">
        <is>
          <t xml:space="preserve">  Devolución Honorarios</t>
        </is>
      </c>
      <c r="C7383" s="12" t="inlineStr"/>
      <c r="D7383" s="8">
        <f>SUM(D7384:D7385)</f>
        <v/>
      </c>
      <c r="E7383" s="9">
        <f>IF($D$7125=0,0,D7383/ABS($D$7125))</f>
        <v/>
      </c>
      <c r="F7383" s="8">
        <f>SUM(F7384:F7385)</f>
        <v/>
      </c>
      <c r="G7383" s="9">
        <f>IF($F$7125=0,0,F7383/ABS($F$7125))</f>
        <v/>
      </c>
      <c r="H7383" s="8">
        <f>D7383-F7383</f>
        <v/>
      </c>
      <c r="I7383" s="9">
        <f>IF(F7383=0,0,H7383/ABS(F7383))</f>
        <v/>
      </c>
      <c r="J7383" s="10" t="inlineStr">
        <is>
          <t>TRUE</t>
        </is>
      </c>
    </row>
    <row r="7384" hidden="1" outlineLevel="2">
      <c r="A7384" s="13" t="inlineStr"/>
      <c r="B7384" s="13" t="inlineStr">
        <is>
          <t xml:space="preserve">    Carolina Hoyos Cardona</t>
        </is>
      </c>
      <c r="C7384" s="14" t="inlineStr"/>
      <c r="D7384" s="15" t="n">
        <v>-168300</v>
      </c>
      <c r="E7384" s="16">
        <f>IF($D$7125=0,0,D7384/ABS($D$7125))</f>
        <v/>
      </c>
      <c r="F7384" s="15" t="n">
        <v>-168300</v>
      </c>
      <c r="G7384" s="16">
        <f>IF($F$7125=0,0,F7384/ABS($F$7125))</f>
        <v/>
      </c>
      <c r="H7384" s="15">
        <f>D7384-F7384</f>
        <v/>
      </c>
      <c r="I7384" s="16">
        <f>IF(F7384=0,0,H7384/ABS(F7384))</f>
        <v/>
      </c>
      <c r="J7384" s="10" t="inlineStr">
        <is>
          <t>TRUE</t>
        </is>
      </c>
    </row>
    <row r="7385" hidden="1" outlineLevel="2">
      <c r="A7385" s="13" t="inlineStr"/>
      <c r="B7385" s="13" t="inlineStr">
        <is>
          <t xml:space="preserve">    DIAN</t>
        </is>
      </c>
      <c r="C7385" s="14" t="inlineStr"/>
      <c r="D7385" s="15" t="n">
        <v>168300</v>
      </c>
      <c r="E7385" s="16">
        <f>IF($D$7125=0,0,D7385/ABS($D$7125))</f>
        <v/>
      </c>
      <c r="F7385" s="15" t="n">
        <v>168300</v>
      </c>
      <c r="G7385" s="16">
        <f>IF($F$7125=0,0,F7385/ABS($F$7125))</f>
        <v/>
      </c>
      <c r="H7385" s="15">
        <f>D7385-F7385</f>
        <v/>
      </c>
      <c r="I7385" s="16">
        <f>IF(F7385=0,0,H7385/ABS(F7385))</f>
        <v/>
      </c>
      <c r="J7385" s="10" t="inlineStr">
        <is>
          <t>TRUE</t>
        </is>
      </c>
    </row>
    <row r="7386" hidden="1" outlineLevel="1">
      <c r="A7386" s="11" t="inlineStr">
        <is>
          <t xml:space="preserve">  23652001</t>
        </is>
      </c>
      <c r="B7386" s="11" t="inlineStr">
        <is>
          <t xml:space="preserve">  Comisiones</t>
        </is>
      </c>
      <c r="C7386" s="12" t="inlineStr"/>
      <c r="D7386" s="8">
        <f>SUM(D7387:D7389)</f>
        <v/>
      </c>
      <c r="E7386" s="9">
        <f>IF($D$7125=0,0,D7386/ABS($D$7125))</f>
        <v/>
      </c>
      <c r="F7386" s="8">
        <f>SUM(F7387:F7389)</f>
        <v/>
      </c>
      <c r="G7386" s="9">
        <f>IF($F$7125=0,0,F7386/ABS($F$7125))</f>
        <v/>
      </c>
      <c r="H7386" s="8">
        <f>D7386-F7386</f>
        <v/>
      </c>
      <c r="I7386" s="9">
        <f>IF(F7386=0,0,H7386/ABS(F7386))</f>
        <v/>
      </c>
      <c r="J7386" s="10" t="inlineStr">
        <is>
          <t>TRUE</t>
        </is>
      </c>
    </row>
    <row r="7387" hidden="1" outlineLevel="2">
      <c r="A7387" s="13" t="inlineStr"/>
      <c r="B7387" s="13" t="inlineStr">
        <is>
          <t xml:space="preserve">    DANIEL FELIPE GOMEZ VICTORIA</t>
        </is>
      </c>
      <c r="C7387" s="14" t="inlineStr"/>
      <c r="D7387" s="15" t="n">
        <v>30000</v>
      </c>
      <c r="E7387" s="16">
        <f>IF($D$7125=0,0,D7387/ABS($D$7125))</f>
        <v/>
      </c>
      <c r="F7387" s="15" t="n">
        <v>30000</v>
      </c>
      <c r="G7387" s="16">
        <f>IF($F$7125=0,0,F7387/ABS($F$7125))</f>
        <v/>
      </c>
      <c r="H7387" s="15">
        <f>D7387-F7387</f>
        <v/>
      </c>
      <c r="I7387" s="16">
        <f>IF(F7387=0,0,H7387/ABS(F7387))</f>
        <v/>
      </c>
      <c r="J7387" s="10" t="inlineStr">
        <is>
          <t>TRUE</t>
        </is>
      </c>
    </row>
    <row r="7388" hidden="1" outlineLevel="2">
      <c r="A7388" s="13" t="inlineStr"/>
      <c r="B7388" s="13" t="inlineStr">
        <is>
          <t xml:space="preserve">    DIAN</t>
        </is>
      </c>
      <c r="C7388" s="14" t="inlineStr"/>
      <c r="D7388" s="15" t="n">
        <v>-2724490.05</v>
      </c>
      <c r="E7388" s="16">
        <f>IF($D$7125=0,0,D7388/ABS($D$7125))</f>
        <v/>
      </c>
      <c r="F7388" s="15" t="n">
        <v>-2724490.05</v>
      </c>
      <c r="G7388" s="16">
        <f>IF($F$7125=0,0,F7388/ABS($F$7125))</f>
        <v/>
      </c>
      <c r="H7388" s="15">
        <f>D7388-F7388</f>
        <v/>
      </c>
      <c r="I7388" s="16">
        <f>IF(F7388=0,0,H7388/ABS(F7388))</f>
        <v/>
      </c>
      <c r="J7388" s="10" t="inlineStr">
        <is>
          <t>TRUE</t>
        </is>
      </c>
    </row>
    <row r="7389" hidden="1" outlineLevel="2">
      <c r="A7389" s="13" t="inlineStr"/>
      <c r="B7389" s="13" t="inlineStr">
        <is>
          <t xml:space="preserve">    Mercadopago Colombia Ltda</t>
        </is>
      </c>
      <c r="C7389" s="14" t="inlineStr"/>
      <c r="D7389" s="15" t="n">
        <v>2767260.88</v>
      </c>
      <c r="E7389" s="16">
        <f>IF($D$7125=0,0,D7389/ABS($D$7125))</f>
        <v/>
      </c>
      <c r="F7389" s="15" t="n">
        <v>2767260.88</v>
      </c>
      <c r="G7389" s="16">
        <f>IF($F$7125=0,0,F7389/ABS($F$7125))</f>
        <v/>
      </c>
      <c r="H7389" s="15">
        <f>D7389-F7389</f>
        <v/>
      </c>
      <c r="I7389" s="16">
        <f>IF(F7389=0,0,H7389/ABS(F7389))</f>
        <v/>
      </c>
      <c r="J7389" s="10" t="inlineStr">
        <is>
          <t>TRUE</t>
        </is>
      </c>
    </row>
    <row r="7390" hidden="1" outlineLevel="1">
      <c r="A7390" s="11" t="inlineStr">
        <is>
          <t xml:space="preserve">  23652002</t>
        </is>
      </c>
      <c r="B7390" s="11" t="inlineStr">
        <is>
          <t xml:space="preserve">  Devolución Comisiones</t>
        </is>
      </c>
      <c r="C7390" s="12" t="inlineStr"/>
      <c r="D7390" s="8">
        <f>SUM(D7391:D7392)</f>
        <v/>
      </c>
      <c r="E7390" s="9">
        <f>IF($D$7125=0,0,D7390/ABS($D$7125))</f>
        <v/>
      </c>
      <c r="F7390" s="8">
        <f>SUM(F7391:F7392)</f>
        <v/>
      </c>
      <c r="G7390" s="9">
        <f>IF($F$7125=0,0,F7390/ABS($F$7125))</f>
        <v/>
      </c>
      <c r="H7390" s="8">
        <f>D7390-F7390</f>
        <v/>
      </c>
      <c r="I7390" s="9">
        <f>IF(F7390=0,0,H7390/ABS(F7390))</f>
        <v/>
      </c>
      <c r="J7390" s="10" t="inlineStr">
        <is>
          <t>TRUE</t>
        </is>
      </c>
    </row>
    <row r="7391" hidden="1" outlineLevel="2">
      <c r="A7391" s="13" t="inlineStr"/>
      <c r="B7391" s="13" t="inlineStr">
        <is>
          <t xml:space="preserve">    DIAN</t>
        </is>
      </c>
      <c r="C7391" s="14" t="inlineStr"/>
      <c r="D7391" s="15" t="n">
        <v>310.6</v>
      </c>
      <c r="E7391" s="16">
        <f>IF($D$7125=0,0,D7391/ABS($D$7125))</f>
        <v/>
      </c>
      <c r="F7391" s="15" t="n">
        <v>310.6</v>
      </c>
      <c r="G7391" s="16">
        <f>IF($F$7125=0,0,F7391/ABS($F$7125))</f>
        <v/>
      </c>
      <c r="H7391" s="15">
        <f>D7391-F7391</f>
        <v/>
      </c>
      <c r="I7391" s="16">
        <f>IF(F7391=0,0,H7391/ABS(F7391))</f>
        <v/>
      </c>
      <c r="J7391" s="10" t="inlineStr">
        <is>
          <t>TRUE</t>
        </is>
      </c>
    </row>
    <row r="7392" hidden="1" outlineLevel="2">
      <c r="A7392" s="13" t="inlineStr"/>
      <c r="B7392" s="13" t="inlineStr">
        <is>
          <t xml:space="preserve">    Mercadopago Colombia Ltda</t>
        </is>
      </c>
      <c r="C7392" s="14" t="inlineStr"/>
      <c r="D7392" s="15" t="n">
        <v>-310.6</v>
      </c>
      <c r="E7392" s="16">
        <f>IF($D$7125=0,0,D7392/ABS($D$7125))</f>
        <v/>
      </c>
      <c r="F7392" s="15" t="n">
        <v>-310.6</v>
      </c>
      <c r="G7392" s="16">
        <f>IF($F$7125=0,0,F7392/ABS($F$7125))</f>
        <v/>
      </c>
      <c r="H7392" s="15">
        <f>D7392-F7392</f>
        <v/>
      </c>
      <c r="I7392" s="16">
        <f>IF(F7392=0,0,H7392/ABS(F7392))</f>
        <v/>
      </c>
      <c r="J7392" s="10" t="inlineStr">
        <is>
          <t>TRUE</t>
        </is>
      </c>
    </row>
    <row r="7393" hidden="1" outlineLevel="1">
      <c r="A7393" s="11" t="inlineStr">
        <is>
          <t xml:space="preserve">  23652501</t>
        </is>
      </c>
      <c r="B7393" s="11" t="inlineStr">
        <is>
          <t xml:space="preserve">  Servicios 6%</t>
        </is>
      </c>
      <c r="C7393" s="12" t="inlineStr"/>
      <c r="D7393" s="8">
        <f>SUM(D7394:D7398)</f>
        <v/>
      </c>
      <c r="E7393" s="9">
        <f>IF($D$7125=0,0,D7393/ABS($D$7125))</f>
        <v/>
      </c>
      <c r="F7393" s="8">
        <f>SUM(F7394:F7398)</f>
        <v/>
      </c>
      <c r="G7393" s="9">
        <f>IF($F$7125=0,0,F7393/ABS($F$7125))</f>
        <v/>
      </c>
      <c r="H7393" s="8">
        <f>D7393-F7393</f>
        <v/>
      </c>
      <c r="I7393" s="9">
        <f>IF(F7393=0,0,H7393/ABS(F7393))</f>
        <v/>
      </c>
      <c r="J7393" s="10" t="inlineStr">
        <is>
          <t>TRUE</t>
        </is>
      </c>
    </row>
    <row r="7394" hidden="1" outlineLevel="2">
      <c r="A7394" s="13" t="inlineStr"/>
      <c r="B7394" s="13" t="inlineStr">
        <is>
          <t xml:space="preserve">    ALDEMAR MUÑOZ SUAREZ</t>
        </is>
      </c>
      <c r="C7394" s="14" t="inlineStr"/>
      <c r="D7394" s="15" t="n">
        <v>16800</v>
      </c>
      <c r="E7394" s="16">
        <f>IF($D$7125=0,0,D7394/ABS($D$7125))</f>
        <v/>
      </c>
      <c r="F7394" s="15" t="n">
        <v>16800</v>
      </c>
      <c r="G7394" s="16">
        <f>IF($F$7125=0,0,F7394/ABS($F$7125))</f>
        <v/>
      </c>
      <c r="H7394" s="15">
        <f>D7394-F7394</f>
        <v/>
      </c>
      <c r="I7394" s="16">
        <f>IF(F7394=0,0,H7394/ABS(F7394))</f>
        <v/>
      </c>
      <c r="J7394" s="10" t="inlineStr">
        <is>
          <t>TRUE</t>
        </is>
      </c>
    </row>
    <row r="7395" hidden="1" outlineLevel="2">
      <c r="A7395" s="13" t="inlineStr"/>
      <c r="B7395" s="13" t="inlineStr">
        <is>
          <t xml:space="preserve">    AURA CRISTINA ROJAS TRIANA</t>
        </is>
      </c>
      <c r="C7395" s="14" t="inlineStr"/>
      <c r="D7395" s="15" t="n">
        <v>163336</v>
      </c>
      <c r="E7395" s="16">
        <f>IF($D$7125=0,0,D7395/ABS($D$7125))</f>
        <v/>
      </c>
      <c r="F7395" s="15" t="n">
        <v>163336</v>
      </c>
      <c r="G7395" s="16">
        <f>IF($F$7125=0,0,F7395/ABS($F$7125))</f>
        <v/>
      </c>
      <c r="H7395" s="15">
        <f>D7395-F7395</f>
        <v/>
      </c>
      <c r="I7395" s="16">
        <f>IF(F7395=0,0,H7395/ABS(F7395))</f>
        <v/>
      </c>
      <c r="J7395" s="10" t="inlineStr">
        <is>
          <t>TRUE</t>
        </is>
      </c>
    </row>
    <row r="7396" hidden="1" outlineLevel="2">
      <c r="A7396" s="13" t="inlineStr"/>
      <c r="B7396" s="13" t="inlineStr">
        <is>
          <t xml:space="preserve">    DIAN</t>
        </is>
      </c>
      <c r="C7396" s="14" t="inlineStr"/>
      <c r="D7396" s="15" t="n">
        <v>-1467136</v>
      </c>
      <c r="E7396" s="16">
        <f>IF($D$7125=0,0,D7396/ABS($D$7125))</f>
        <v/>
      </c>
      <c r="F7396" s="15" t="n">
        <v>-1467136</v>
      </c>
      <c r="G7396" s="16">
        <f>IF($F$7125=0,0,F7396/ABS($F$7125))</f>
        <v/>
      </c>
      <c r="H7396" s="15">
        <f>D7396-F7396</f>
        <v/>
      </c>
      <c r="I7396" s="16">
        <f>IF(F7396=0,0,H7396/ABS(F7396))</f>
        <v/>
      </c>
      <c r="J7396" s="10" t="inlineStr">
        <is>
          <t>TRUE</t>
        </is>
      </c>
    </row>
    <row r="7397" hidden="1" outlineLevel="2">
      <c r="A7397" s="13" t="inlineStr"/>
      <c r="B7397" s="13" t="inlineStr">
        <is>
          <t xml:space="preserve">    INGRID VIVIANA AGUDELO POVEDA</t>
        </is>
      </c>
      <c r="C7397" s="14" t="inlineStr"/>
      <c r="D7397" s="15" t="n">
        <v>18000</v>
      </c>
      <c r="E7397" s="16">
        <f>IF($D$7125=0,0,D7397/ABS($D$7125))</f>
        <v/>
      </c>
      <c r="F7397" s="15" t="n">
        <v>18000</v>
      </c>
      <c r="G7397" s="16">
        <f>IF($F$7125=0,0,F7397/ABS($F$7125))</f>
        <v/>
      </c>
      <c r="H7397" s="15">
        <f>D7397-F7397</f>
        <v/>
      </c>
      <c r="I7397" s="16">
        <f>IF(F7397=0,0,H7397/ABS(F7397))</f>
        <v/>
      </c>
      <c r="J7397" s="10" t="inlineStr">
        <is>
          <t>TRUE</t>
        </is>
      </c>
    </row>
    <row r="7398" hidden="1" outlineLevel="2">
      <c r="A7398" s="13" t="inlineStr"/>
      <c r="B7398" s="13" t="inlineStr">
        <is>
          <t xml:space="preserve">    ONLINE MARIA JOSE LOPEZ BOLAÑOS</t>
        </is>
      </c>
      <c r="C7398" s="14" t="inlineStr"/>
      <c r="D7398" s="15" t="n">
        <v>1269000</v>
      </c>
      <c r="E7398" s="16">
        <f>IF($D$7125=0,0,D7398/ABS($D$7125))</f>
        <v/>
      </c>
      <c r="F7398" s="15" t="n">
        <v>1269000</v>
      </c>
      <c r="G7398" s="16">
        <f>IF($F$7125=0,0,F7398/ABS($F$7125))</f>
        <v/>
      </c>
      <c r="H7398" s="15">
        <f>D7398-F7398</f>
        <v/>
      </c>
      <c r="I7398" s="16">
        <f>IF(F7398=0,0,H7398/ABS(F7398))</f>
        <v/>
      </c>
      <c r="J7398" s="10" t="inlineStr">
        <is>
          <t>TRUE</t>
        </is>
      </c>
    </row>
    <row r="7399" hidden="1" outlineLevel="1">
      <c r="A7399" s="11" t="inlineStr">
        <is>
          <t xml:space="preserve">  23652503</t>
        </is>
      </c>
      <c r="B7399" s="11" t="inlineStr">
        <is>
          <t xml:space="preserve">  Servicios 4%</t>
        </is>
      </c>
      <c r="C7399" s="12" t="inlineStr"/>
      <c r="D7399" s="8">
        <f>SUM(D7400:D7436)</f>
        <v/>
      </c>
      <c r="E7399" s="9">
        <f>IF($D$7125=0,0,D7399/ABS($D$7125))</f>
        <v/>
      </c>
      <c r="F7399" s="8">
        <f>SUM(F7400:F7436)</f>
        <v/>
      </c>
      <c r="G7399" s="9">
        <f>IF($F$7125=0,0,F7399/ABS($F$7125))</f>
        <v/>
      </c>
      <c r="H7399" s="8">
        <f>D7399-F7399</f>
        <v/>
      </c>
      <c r="I7399" s="9">
        <f>IF(F7399=0,0,H7399/ABS(F7399))</f>
        <v/>
      </c>
      <c r="J7399" s="10" t="inlineStr">
        <is>
          <t>TRUE</t>
        </is>
      </c>
    </row>
    <row r="7400" hidden="1" outlineLevel="2">
      <c r="A7400" s="13" t="inlineStr"/>
      <c r="B7400" s="13" t="inlineStr">
        <is>
          <t xml:space="preserve">     MANCHOLA ASOCIADOS LTDA</t>
        </is>
      </c>
      <c r="C7400" s="14" t="inlineStr"/>
      <c r="D7400" s="15" t="n">
        <v>205200</v>
      </c>
      <c r="E7400" s="16">
        <f>IF($D$7125=0,0,D7400/ABS($D$7125))</f>
        <v/>
      </c>
      <c r="F7400" s="15" t="n">
        <v>205200</v>
      </c>
      <c r="G7400" s="16">
        <f>IF($F$7125=0,0,F7400/ABS($F$7125))</f>
        <v/>
      </c>
      <c r="H7400" s="15">
        <f>D7400-F7400</f>
        <v/>
      </c>
      <c r="I7400" s="16">
        <f>IF(F7400=0,0,H7400/ABS(F7400))</f>
        <v/>
      </c>
      <c r="J7400" s="10" t="inlineStr">
        <is>
          <t>TRUE</t>
        </is>
      </c>
    </row>
    <row r="7401" hidden="1" outlineLevel="2">
      <c r="A7401" s="13" t="inlineStr"/>
      <c r="B7401" s="13" t="inlineStr">
        <is>
          <t xml:space="preserve">     PANGEA NATURAL PRODUCTS S.A.S.</t>
        </is>
      </c>
      <c r="C7401" s="14" t="inlineStr"/>
      <c r="D7401" s="15" t="n">
        <v>-10000.4</v>
      </c>
      <c r="E7401" s="16">
        <f>IF($D$7125=0,0,D7401/ABS($D$7125))</f>
        <v/>
      </c>
      <c r="F7401" s="15" t="n">
        <v>-10000.4</v>
      </c>
      <c r="G7401" s="16">
        <f>IF($F$7125=0,0,F7401/ABS($F$7125))</f>
        <v/>
      </c>
      <c r="H7401" s="15">
        <f>D7401-F7401</f>
        <v/>
      </c>
      <c r="I7401" s="16">
        <f>IF(F7401=0,0,H7401/ABS(F7401))</f>
        <v/>
      </c>
      <c r="J7401" s="10" t="inlineStr">
        <is>
          <t>TRUE</t>
        </is>
      </c>
    </row>
    <row r="7402" hidden="1" outlineLevel="2">
      <c r="A7402" s="13" t="inlineStr"/>
      <c r="B7402" s="13" t="inlineStr">
        <is>
          <t xml:space="preserve">    ADRIANA DIAZ QUINTERO</t>
        </is>
      </c>
      <c r="C7402" s="14" t="inlineStr"/>
      <c r="D7402" s="15" t="n">
        <v>149680</v>
      </c>
      <c r="E7402" s="16">
        <f>IF($D$7125=0,0,D7402/ABS($D$7125))</f>
        <v/>
      </c>
      <c r="F7402" s="15" t="n">
        <v>149680</v>
      </c>
      <c r="G7402" s="16">
        <f>IF($F$7125=0,0,F7402/ABS($F$7125))</f>
        <v/>
      </c>
      <c r="H7402" s="15">
        <f>D7402-F7402</f>
        <v/>
      </c>
      <c r="I7402" s="16">
        <f>IF(F7402=0,0,H7402/ABS(F7402))</f>
        <v/>
      </c>
      <c r="J7402" s="10" t="inlineStr">
        <is>
          <t>TRUE</t>
        </is>
      </c>
    </row>
    <row r="7403" hidden="1" outlineLevel="2">
      <c r="A7403" s="13" t="inlineStr"/>
      <c r="B7403" s="13" t="inlineStr">
        <is>
          <t xml:space="preserve">    ADWELLCH SAS</t>
        </is>
      </c>
      <c r="C7403" s="14" t="inlineStr"/>
      <c r="D7403" s="15" t="n">
        <v>97914.56</v>
      </c>
      <c r="E7403" s="16">
        <f>IF($D$7125=0,0,D7403/ABS($D$7125))</f>
        <v/>
      </c>
      <c r="F7403" s="15" t="n">
        <v>97914.56</v>
      </c>
      <c r="G7403" s="16">
        <f>IF($F$7125=0,0,F7403/ABS($F$7125))</f>
        <v/>
      </c>
      <c r="H7403" s="15">
        <f>D7403-F7403</f>
        <v/>
      </c>
      <c r="I7403" s="16">
        <f>IF(F7403=0,0,H7403/ABS(F7403))</f>
        <v/>
      </c>
      <c r="J7403" s="10" t="inlineStr">
        <is>
          <t>TRUE</t>
        </is>
      </c>
    </row>
    <row r="7404" hidden="1" outlineLevel="2">
      <c r="A7404" s="13" t="inlineStr"/>
      <c r="B7404" s="13" t="inlineStr">
        <is>
          <t xml:space="preserve">    ALLTAG SAS</t>
        </is>
      </c>
      <c r="C7404" s="14" t="inlineStr"/>
      <c r="D7404" s="15" t="n">
        <v>1326905.2</v>
      </c>
      <c r="E7404" s="16">
        <f>IF($D$7125=0,0,D7404/ABS($D$7125))</f>
        <v/>
      </c>
      <c r="F7404" s="15" t="n">
        <v>1326905.2</v>
      </c>
      <c r="G7404" s="16">
        <f>IF($F$7125=0,0,F7404/ABS($F$7125))</f>
        <v/>
      </c>
      <c r="H7404" s="15">
        <f>D7404-F7404</f>
        <v/>
      </c>
      <c r="I7404" s="16">
        <f>IF(F7404=0,0,H7404/ABS(F7404))</f>
        <v/>
      </c>
      <c r="J7404" s="10" t="inlineStr">
        <is>
          <t>TRUE</t>
        </is>
      </c>
    </row>
    <row r="7405" hidden="1" outlineLevel="2">
      <c r="A7405" s="13" t="inlineStr"/>
      <c r="B7405" s="13" t="inlineStr">
        <is>
          <t xml:space="preserve">    COLD WORLD REFRIGERACION S.A.S.</t>
        </is>
      </c>
      <c r="C7405" s="14" t="inlineStr"/>
      <c r="D7405" s="15" t="n">
        <v>14000</v>
      </c>
      <c r="E7405" s="16">
        <f>IF($D$7125=0,0,D7405/ABS($D$7125))</f>
        <v/>
      </c>
      <c r="F7405" s="15" t="n">
        <v>14000</v>
      </c>
      <c r="G7405" s="16">
        <f>IF($F$7125=0,0,F7405/ABS($F$7125))</f>
        <v/>
      </c>
      <c r="H7405" s="15">
        <f>D7405-F7405</f>
        <v/>
      </c>
      <c r="I7405" s="16">
        <f>IF(F7405=0,0,H7405/ABS(F7405))</f>
        <v/>
      </c>
      <c r="J7405" s="10" t="inlineStr">
        <is>
          <t>TRUE</t>
        </is>
      </c>
    </row>
    <row r="7406" hidden="1" outlineLevel="2">
      <c r="A7406" s="13" t="inlineStr"/>
      <c r="B7406" s="13" t="inlineStr">
        <is>
          <t xml:space="preserve">    CRKS TECNOSEGURUDAD Y SITEMAS S.A.S</t>
        </is>
      </c>
      <c r="C7406" s="14" t="inlineStr"/>
      <c r="D7406" s="15" t="n">
        <v>66928</v>
      </c>
      <c r="E7406" s="16">
        <f>IF($D$7125=0,0,D7406/ABS($D$7125))</f>
        <v/>
      </c>
      <c r="F7406" s="15" t="n">
        <v>66928</v>
      </c>
      <c r="G7406" s="16">
        <f>IF($F$7125=0,0,F7406/ABS($F$7125))</f>
        <v/>
      </c>
      <c r="H7406" s="15">
        <f>D7406-F7406</f>
        <v/>
      </c>
      <c r="I7406" s="16">
        <f>IF(F7406=0,0,H7406/ABS(F7406))</f>
        <v/>
      </c>
      <c r="J7406" s="10" t="inlineStr">
        <is>
          <t>TRUE</t>
        </is>
      </c>
    </row>
    <row r="7407" hidden="1" outlineLevel="2">
      <c r="A7407" s="13" t="inlineStr"/>
      <c r="B7407" s="13" t="inlineStr">
        <is>
          <t xml:space="preserve">    DIAN</t>
        </is>
      </c>
      <c r="C7407" s="14" t="inlineStr"/>
      <c r="D7407" s="15" t="n">
        <v>-32457885.66</v>
      </c>
      <c r="E7407" s="16">
        <f>IF($D$7125=0,0,D7407/ABS($D$7125))</f>
        <v/>
      </c>
      <c r="F7407" s="15" t="n">
        <v>-32457885.66</v>
      </c>
      <c r="G7407" s="16">
        <f>IF($F$7125=0,0,F7407/ABS($F$7125))</f>
        <v/>
      </c>
      <c r="H7407" s="15">
        <f>D7407-F7407</f>
        <v/>
      </c>
      <c r="I7407" s="16">
        <f>IF(F7407=0,0,H7407/ABS(F7407))</f>
        <v/>
      </c>
      <c r="J7407" s="10" t="inlineStr">
        <is>
          <t>TRUE</t>
        </is>
      </c>
    </row>
    <row r="7408" hidden="1" outlineLevel="2">
      <c r="A7408" s="13" t="inlineStr"/>
      <c r="B7408" s="13" t="inlineStr">
        <is>
          <t xml:space="preserve">    DISTRIBUIDORA DE SOLUCIONES JM SAS</t>
        </is>
      </c>
      <c r="C7408" s="14" t="inlineStr"/>
      <c r="D7408" s="15" t="n">
        <v>57612</v>
      </c>
      <c r="E7408" s="16">
        <f>IF($D$7125=0,0,D7408/ABS($D$7125))</f>
        <v/>
      </c>
      <c r="F7408" s="15" t="n">
        <v>57612</v>
      </c>
      <c r="G7408" s="16">
        <f>IF($F$7125=0,0,F7408/ABS($F$7125))</f>
        <v/>
      </c>
      <c r="H7408" s="15">
        <f>D7408-F7408</f>
        <v/>
      </c>
      <c r="I7408" s="16">
        <f>IF(F7408=0,0,H7408/ABS(F7408))</f>
        <v/>
      </c>
      <c r="J7408" s="10" t="inlineStr">
        <is>
          <t>TRUE</t>
        </is>
      </c>
    </row>
    <row r="7409" hidden="1" outlineLevel="2">
      <c r="A7409" s="13" t="inlineStr"/>
      <c r="B7409" s="13" t="inlineStr">
        <is>
          <t xml:space="preserve">    EDUARDO FERNANDEZ MOSQUERA</t>
        </is>
      </c>
      <c r="C7409" s="14" t="inlineStr"/>
      <c r="D7409" s="15" t="n">
        <v>45833.32</v>
      </c>
      <c r="E7409" s="16">
        <f>IF($D$7125=0,0,D7409/ABS($D$7125))</f>
        <v/>
      </c>
      <c r="F7409" s="15" t="n">
        <v>45833.32</v>
      </c>
      <c r="G7409" s="16">
        <f>IF($F$7125=0,0,F7409/ABS($F$7125))</f>
        <v/>
      </c>
      <c r="H7409" s="15">
        <f>D7409-F7409</f>
        <v/>
      </c>
      <c r="I7409" s="16">
        <f>IF(F7409=0,0,H7409/ABS(F7409))</f>
        <v/>
      </c>
      <c r="J7409" s="10" t="inlineStr">
        <is>
          <t>TRUE</t>
        </is>
      </c>
    </row>
    <row r="7410" hidden="1" outlineLevel="2">
      <c r="A7410" s="13" t="inlineStr"/>
      <c r="B7410" s="13" t="inlineStr">
        <is>
          <t xml:space="preserve">    ESTRATEGIAS Y EVENTOS SAS</t>
        </is>
      </c>
      <c r="C7410" s="14" t="inlineStr"/>
      <c r="D7410" s="15" t="n">
        <v>260000</v>
      </c>
      <c r="E7410" s="16">
        <f>IF($D$7125=0,0,D7410/ABS($D$7125))</f>
        <v/>
      </c>
      <c r="F7410" s="15" t="n">
        <v>260000</v>
      </c>
      <c r="G7410" s="16">
        <f>IF($F$7125=0,0,F7410/ABS($F$7125))</f>
        <v/>
      </c>
      <c r="H7410" s="15">
        <f>D7410-F7410</f>
        <v/>
      </c>
      <c r="I7410" s="16">
        <f>IF(F7410=0,0,H7410/ABS(F7410))</f>
        <v/>
      </c>
      <c r="J7410" s="10" t="inlineStr">
        <is>
          <t>TRUE</t>
        </is>
      </c>
    </row>
    <row r="7411" hidden="1" outlineLevel="2">
      <c r="A7411" s="13" t="inlineStr"/>
      <c r="B7411" s="13" t="inlineStr">
        <is>
          <t xml:space="preserve">    FARMAVIT EMPRESA ASOCIATIVA DE TRABAJO</t>
        </is>
      </c>
      <c r="C7411" s="14" t="inlineStr"/>
      <c r="D7411" s="15" t="n">
        <v>20583247.82</v>
      </c>
      <c r="E7411" s="16">
        <f>IF($D$7125=0,0,D7411/ABS($D$7125))</f>
        <v/>
      </c>
      <c r="F7411" s="15" t="n">
        <v>20583247.82</v>
      </c>
      <c r="G7411" s="16">
        <f>IF($F$7125=0,0,F7411/ABS($F$7125))</f>
        <v/>
      </c>
      <c r="H7411" s="15">
        <f>D7411-F7411</f>
        <v/>
      </c>
      <c r="I7411" s="16">
        <f>IF(F7411=0,0,H7411/ABS(F7411))</f>
        <v/>
      </c>
      <c r="J7411" s="10" t="inlineStr">
        <is>
          <t>TRUE</t>
        </is>
      </c>
    </row>
    <row r="7412" hidden="1" outlineLevel="2">
      <c r="A7412" s="13" t="inlineStr"/>
      <c r="B7412" s="13" t="inlineStr">
        <is>
          <t xml:space="preserve">    FD SAN JORGE SAS</t>
        </is>
      </c>
      <c r="C7412" s="14" t="inlineStr"/>
      <c r="D7412" s="15" t="n">
        <v>13721</v>
      </c>
      <c r="E7412" s="16">
        <f>IF($D$7125=0,0,D7412/ABS($D$7125))</f>
        <v/>
      </c>
      <c r="F7412" s="15" t="n">
        <v>13721</v>
      </c>
      <c r="G7412" s="16">
        <f>IF($F$7125=0,0,F7412/ABS($F$7125))</f>
        <v/>
      </c>
      <c r="H7412" s="15">
        <f>D7412-F7412</f>
        <v/>
      </c>
      <c r="I7412" s="16">
        <f>IF(F7412=0,0,H7412/ABS(F7412))</f>
        <v/>
      </c>
      <c r="J7412" s="10" t="inlineStr">
        <is>
          <t>TRUE</t>
        </is>
      </c>
    </row>
    <row r="7413" hidden="1" outlineLevel="2">
      <c r="A7413" s="13" t="inlineStr"/>
      <c r="B7413" s="13" t="inlineStr">
        <is>
          <t xml:space="preserve">    FITOBIOCELL SAS</t>
        </is>
      </c>
      <c r="C7413" s="14" t="inlineStr"/>
      <c r="D7413" s="15" t="n">
        <v>3560366.2</v>
      </c>
      <c r="E7413" s="16">
        <f>IF($D$7125=0,0,D7413/ABS($D$7125))</f>
        <v/>
      </c>
      <c r="F7413" s="15" t="n">
        <v>3560366.2</v>
      </c>
      <c r="G7413" s="16">
        <f>IF($F$7125=0,0,F7413/ABS($F$7125))</f>
        <v/>
      </c>
      <c r="H7413" s="15">
        <f>D7413-F7413</f>
        <v/>
      </c>
      <c r="I7413" s="16">
        <f>IF(F7413=0,0,H7413/ABS(F7413))</f>
        <v/>
      </c>
      <c r="J7413" s="10" t="inlineStr">
        <is>
          <t>TRUE</t>
        </is>
      </c>
    </row>
    <row r="7414" hidden="1" outlineLevel="2">
      <c r="A7414" s="13" t="inlineStr"/>
      <c r="B7414" s="13" t="inlineStr">
        <is>
          <t xml:space="preserve">    FRANCISCO ANTONIO MENESES</t>
        </is>
      </c>
      <c r="C7414" s="14" t="inlineStr"/>
      <c r="D7414" s="15" t="n">
        <v>52000</v>
      </c>
      <c r="E7414" s="16">
        <f>IF($D$7125=0,0,D7414/ABS($D$7125))</f>
        <v/>
      </c>
      <c r="F7414" s="15" t="n">
        <v>52000</v>
      </c>
      <c r="G7414" s="16">
        <f>IF($F$7125=0,0,F7414/ABS($F$7125))</f>
        <v/>
      </c>
      <c r="H7414" s="15">
        <f>D7414-F7414</f>
        <v/>
      </c>
      <c r="I7414" s="16">
        <f>IF(F7414=0,0,H7414/ABS(F7414))</f>
        <v/>
      </c>
      <c r="J7414" s="10" t="inlineStr">
        <is>
          <t>TRUE</t>
        </is>
      </c>
    </row>
    <row r="7415" hidden="1" outlineLevel="2">
      <c r="A7415" s="13" t="inlineStr"/>
      <c r="B7415" s="13" t="inlineStr">
        <is>
          <t xml:space="preserve">    GRUPO NUTRIT LAB SAS</t>
        </is>
      </c>
      <c r="C7415" s="14" t="inlineStr"/>
      <c r="D7415" s="15" t="n">
        <v>3354218.88</v>
      </c>
      <c r="E7415" s="16">
        <f>IF($D$7125=0,0,D7415/ABS($D$7125))</f>
        <v/>
      </c>
      <c r="F7415" s="15" t="n">
        <v>3354218.88</v>
      </c>
      <c r="G7415" s="16">
        <f>IF($F$7125=0,0,F7415/ABS($F$7125))</f>
        <v/>
      </c>
      <c r="H7415" s="15">
        <f>D7415-F7415</f>
        <v/>
      </c>
      <c r="I7415" s="16">
        <f>IF(F7415=0,0,H7415/ABS(F7415))</f>
        <v/>
      </c>
      <c r="J7415" s="10" t="inlineStr">
        <is>
          <t>TRUE</t>
        </is>
      </c>
    </row>
    <row r="7416" hidden="1" outlineLevel="2">
      <c r="A7416" s="13" t="inlineStr"/>
      <c r="B7416" s="13" t="inlineStr">
        <is>
          <t xml:space="preserve">    GUSTAVO CASTRO FRANCO</t>
        </is>
      </c>
      <c r="C7416" s="14" t="inlineStr"/>
      <c r="D7416" s="15" t="n">
        <v>120000</v>
      </c>
      <c r="E7416" s="16">
        <f>IF($D$7125=0,0,D7416/ABS($D$7125))</f>
        <v/>
      </c>
      <c r="F7416" s="15" t="n">
        <v>120000</v>
      </c>
      <c r="G7416" s="16">
        <f>IF($F$7125=0,0,F7416/ABS($F$7125))</f>
        <v/>
      </c>
      <c r="H7416" s="15">
        <f>D7416-F7416</f>
        <v/>
      </c>
      <c r="I7416" s="16">
        <f>IF(F7416=0,0,H7416/ABS(F7416))</f>
        <v/>
      </c>
      <c r="J7416" s="10" t="inlineStr">
        <is>
          <t>TRUE</t>
        </is>
      </c>
    </row>
    <row r="7417" hidden="1" outlineLevel="2">
      <c r="A7417" s="13" t="inlineStr"/>
      <c r="B7417" s="13" t="inlineStr">
        <is>
          <t xml:space="preserve">    Hotel Laureles Plaza SAS</t>
        </is>
      </c>
      <c r="C7417" s="14" t="inlineStr"/>
      <c r="D7417" s="15" t="n">
        <v>43480</v>
      </c>
      <c r="E7417" s="16">
        <f>IF($D$7125=0,0,D7417/ABS($D$7125))</f>
        <v/>
      </c>
      <c r="F7417" s="15" t="n">
        <v>43480</v>
      </c>
      <c r="G7417" s="16">
        <f>IF($F$7125=0,0,F7417/ABS($F$7125))</f>
        <v/>
      </c>
      <c r="H7417" s="15">
        <f>D7417-F7417</f>
        <v/>
      </c>
      <c r="I7417" s="16">
        <f>IF(F7417=0,0,H7417/ABS(F7417))</f>
        <v/>
      </c>
      <c r="J7417" s="10" t="inlineStr">
        <is>
          <t>TRUE</t>
        </is>
      </c>
    </row>
    <row r="7418" hidden="1" outlineLevel="2">
      <c r="A7418" s="13" t="inlineStr"/>
      <c r="B7418" s="13" t="inlineStr">
        <is>
          <t xml:space="preserve">    INDUSTRIALES DE AMERICA SAS</t>
        </is>
      </c>
      <c r="C7418" s="14" t="inlineStr"/>
      <c r="D7418" s="15" t="n">
        <v>88000</v>
      </c>
      <c r="E7418" s="16">
        <f>IF($D$7125=0,0,D7418/ABS($D$7125))</f>
        <v/>
      </c>
      <c r="F7418" s="15" t="n">
        <v>88000</v>
      </c>
      <c r="G7418" s="16">
        <f>IF($F$7125=0,0,F7418/ABS($F$7125))</f>
        <v/>
      </c>
      <c r="H7418" s="15">
        <f>D7418-F7418</f>
        <v/>
      </c>
      <c r="I7418" s="16">
        <f>IF(F7418=0,0,H7418/ABS(F7418))</f>
        <v/>
      </c>
      <c r="J7418" s="10" t="inlineStr">
        <is>
          <t>TRUE</t>
        </is>
      </c>
    </row>
    <row r="7419" hidden="1" outlineLevel="2">
      <c r="A7419" s="13" t="inlineStr"/>
      <c r="B7419" s="13" t="inlineStr">
        <is>
          <t xml:space="preserve">    INGRID VIVIANA AGUDELO POVEDA</t>
        </is>
      </c>
      <c r="C7419" s="14" t="inlineStr"/>
      <c r="D7419" s="15" t="n">
        <v>38000</v>
      </c>
      <c r="E7419" s="16">
        <f>IF($D$7125=0,0,D7419/ABS($D$7125))</f>
        <v/>
      </c>
      <c r="F7419" s="15" t="n">
        <v>38000</v>
      </c>
      <c r="G7419" s="16">
        <f>IF($F$7125=0,0,F7419/ABS($F$7125))</f>
        <v/>
      </c>
      <c r="H7419" s="15">
        <f>D7419-F7419</f>
        <v/>
      </c>
      <c r="I7419" s="16">
        <f>IF(F7419=0,0,H7419/ABS(F7419))</f>
        <v/>
      </c>
      <c r="J7419" s="10" t="inlineStr">
        <is>
          <t>TRUE</t>
        </is>
      </c>
    </row>
    <row r="7420" hidden="1" outlineLevel="2">
      <c r="A7420" s="13" t="inlineStr"/>
      <c r="B7420" s="13" t="inlineStr">
        <is>
          <t xml:space="preserve">    INSTITUTO DE MEDICINA FUNCIONAL CJ SAS</t>
        </is>
      </c>
      <c r="C7420" s="14" t="inlineStr"/>
      <c r="D7420" s="15" t="n">
        <v>60000</v>
      </c>
      <c r="E7420" s="16">
        <f>IF($D$7125=0,0,D7420/ABS($D$7125))</f>
        <v/>
      </c>
      <c r="F7420" s="15" t="n">
        <v>60000</v>
      </c>
      <c r="G7420" s="16">
        <f>IF($F$7125=0,0,F7420/ABS($F$7125))</f>
        <v/>
      </c>
      <c r="H7420" s="15">
        <f>D7420-F7420</f>
        <v/>
      </c>
      <c r="I7420" s="16">
        <f>IF(F7420=0,0,H7420/ABS(F7420))</f>
        <v/>
      </c>
      <c r="J7420" s="10" t="inlineStr">
        <is>
          <t>TRUE</t>
        </is>
      </c>
    </row>
    <row r="7421" hidden="1" outlineLevel="2">
      <c r="A7421" s="13" t="inlineStr"/>
      <c r="B7421" s="13" t="inlineStr">
        <is>
          <t xml:space="preserve">    INVERSIONES SANCHEZ GARCES SAS</t>
        </is>
      </c>
      <c r="C7421" s="14" t="inlineStr"/>
      <c r="D7421" s="15" t="n">
        <v>124000</v>
      </c>
      <c r="E7421" s="16">
        <f>IF($D$7125=0,0,D7421/ABS($D$7125))</f>
        <v/>
      </c>
      <c r="F7421" s="15" t="n">
        <v>124000</v>
      </c>
      <c r="G7421" s="16">
        <f>IF($F$7125=0,0,F7421/ABS($F$7125))</f>
        <v/>
      </c>
      <c r="H7421" s="15">
        <f>D7421-F7421</f>
        <v/>
      </c>
      <c r="I7421" s="16">
        <f>IF(F7421=0,0,H7421/ABS(F7421))</f>
        <v/>
      </c>
      <c r="J7421" s="10" t="inlineStr">
        <is>
          <t>TRUE</t>
        </is>
      </c>
    </row>
    <row r="7422" hidden="1" outlineLevel="2">
      <c r="A7422" s="13" t="inlineStr"/>
      <c r="B7422" s="13" t="inlineStr">
        <is>
          <t xml:space="preserve">    KEVIN DANIEL BARREIRO JURADO</t>
        </is>
      </c>
      <c r="C7422" s="14" t="inlineStr"/>
      <c r="D7422" s="15" t="n">
        <v>96400</v>
      </c>
      <c r="E7422" s="16">
        <f>IF($D$7125=0,0,D7422/ABS($D$7125))</f>
        <v/>
      </c>
      <c r="F7422" s="15" t="n">
        <v>96400</v>
      </c>
      <c r="G7422" s="16">
        <f>IF($F$7125=0,0,F7422/ABS($F$7125))</f>
        <v/>
      </c>
      <c r="H7422" s="15">
        <f>D7422-F7422</f>
        <v/>
      </c>
      <c r="I7422" s="16">
        <f>IF(F7422=0,0,H7422/ABS(F7422))</f>
        <v/>
      </c>
      <c r="J7422" s="10" t="inlineStr">
        <is>
          <t>TRUE</t>
        </is>
      </c>
    </row>
    <row r="7423" hidden="1" outlineLevel="2">
      <c r="A7423" s="13" t="inlineStr"/>
      <c r="B7423" s="13" t="inlineStr">
        <is>
          <t xml:space="preserve">    KONTRASTUDIOS S.A.S</t>
        </is>
      </c>
      <c r="C7423" s="14" t="inlineStr"/>
      <c r="D7423" s="15" t="n">
        <v>494000</v>
      </c>
      <c r="E7423" s="16">
        <f>IF($D$7125=0,0,D7423/ABS($D$7125))</f>
        <v/>
      </c>
      <c r="F7423" s="15" t="n">
        <v>494000</v>
      </c>
      <c r="G7423" s="16">
        <f>IF($F$7125=0,0,F7423/ABS($F$7125))</f>
        <v/>
      </c>
      <c r="H7423" s="15">
        <f>D7423-F7423</f>
        <v/>
      </c>
      <c r="I7423" s="16">
        <f>IF(F7423=0,0,H7423/ABS(F7423))</f>
        <v/>
      </c>
      <c r="J7423" s="10" t="inlineStr">
        <is>
          <t>TRUE</t>
        </is>
      </c>
    </row>
    <row r="7424" hidden="1" outlineLevel="2">
      <c r="A7424" s="13" t="inlineStr"/>
      <c r="B7424" s="13" t="inlineStr">
        <is>
          <t xml:space="preserve">    LABORATORIOS FUNAT SAS</t>
        </is>
      </c>
      <c r="C7424" s="14" t="inlineStr"/>
      <c r="D7424" s="15" t="n">
        <v>555586</v>
      </c>
      <c r="E7424" s="16">
        <f>IF($D$7125=0,0,D7424/ABS($D$7125))</f>
        <v/>
      </c>
      <c r="F7424" s="15" t="n">
        <v>555586</v>
      </c>
      <c r="G7424" s="16">
        <f>IF($F$7125=0,0,F7424/ABS($F$7125))</f>
        <v/>
      </c>
      <c r="H7424" s="15">
        <f>D7424-F7424</f>
        <v/>
      </c>
      <c r="I7424" s="16">
        <f>IF(F7424=0,0,H7424/ABS(F7424))</f>
        <v/>
      </c>
      <c r="J7424" s="10" t="inlineStr">
        <is>
          <t>TRUE</t>
        </is>
      </c>
    </row>
    <row r="7425" hidden="1" outlineLevel="2">
      <c r="A7425" s="13" t="inlineStr"/>
      <c r="B7425" s="13" t="inlineStr">
        <is>
          <t xml:space="preserve">    LUCERO VASQUEZ</t>
        </is>
      </c>
      <c r="C7425" s="14" t="inlineStr"/>
      <c r="D7425" s="15" t="n">
        <v>-270400</v>
      </c>
      <c r="E7425" s="16">
        <f>IF($D$7125=0,0,D7425/ABS($D$7125))</f>
        <v/>
      </c>
      <c r="F7425" s="15" t="n">
        <v>-270400</v>
      </c>
      <c r="G7425" s="16">
        <f>IF($F$7125=0,0,F7425/ABS($F$7125))</f>
        <v/>
      </c>
      <c r="H7425" s="15">
        <f>D7425-F7425</f>
        <v/>
      </c>
      <c r="I7425" s="16">
        <f>IF(F7425=0,0,H7425/ABS(F7425))</f>
        <v/>
      </c>
      <c r="J7425" s="10" t="inlineStr">
        <is>
          <t>TRUE</t>
        </is>
      </c>
    </row>
    <row r="7426" hidden="1" outlineLevel="2">
      <c r="A7426" s="13" t="inlineStr"/>
      <c r="B7426" s="13" t="inlineStr">
        <is>
          <t xml:space="preserve">    MANUEL ACOSTA</t>
        </is>
      </c>
      <c r="C7426" s="14" t="inlineStr"/>
      <c r="D7426" s="15" t="n">
        <v>25239.75</v>
      </c>
      <c r="E7426" s="16">
        <f>IF($D$7125=0,0,D7426/ABS($D$7125))</f>
        <v/>
      </c>
      <c r="F7426" s="15" t="n">
        <v>25239.75</v>
      </c>
      <c r="G7426" s="16">
        <f>IF($F$7125=0,0,F7426/ABS($F$7125))</f>
        <v/>
      </c>
      <c r="H7426" s="15">
        <f>D7426-F7426</f>
        <v/>
      </c>
      <c r="I7426" s="16">
        <f>IF(F7426=0,0,H7426/ABS(F7426))</f>
        <v/>
      </c>
      <c r="J7426" s="10" t="inlineStr">
        <is>
          <t>TRUE</t>
        </is>
      </c>
    </row>
    <row r="7427" hidden="1" outlineLevel="2">
      <c r="A7427" s="13" t="inlineStr"/>
      <c r="B7427" s="13" t="inlineStr">
        <is>
          <t xml:space="preserve">    MELONN SAS</t>
        </is>
      </c>
      <c r="C7427" s="14" t="inlineStr"/>
      <c r="D7427" s="15" t="n">
        <v>1523455.68</v>
      </c>
      <c r="E7427" s="16">
        <f>IF($D$7125=0,0,D7427/ABS($D$7125))</f>
        <v/>
      </c>
      <c r="F7427" s="15" t="n">
        <v>1523455.68</v>
      </c>
      <c r="G7427" s="16">
        <f>IF($F$7125=0,0,F7427/ABS($F$7125))</f>
        <v/>
      </c>
      <c r="H7427" s="15">
        <f>D7427-F7427</f>
        <v/>
      </c>
      <c r="I7427" s="16">
        <f>IF(F7427=0,0,H7427/ABS(F7427))</f>
        <v/>
      </c>
      <c r="J7427" s="10" t="inlineStr">
        <is>
          <t>TRUE</t>
        </is>
      </c>
    </row>
    <row r="7428" hidden="1" outlineLevel="2">
      <c r="A7428" s="13" t="inlineStr"/>
      <c r="B7428" s="13" t="inlineStr">
        <is>
          <t xml:space="preserve">    MERCADEO COMPARTIDO SAS</t>
        </is>
      </c>
      <c r="C7428" s="14" t="inlineStr"/>
      <c r="D7428" s="15" t="n">
        <v>392398.57</v>
      </c>
      <c r="E7428" s="16">
        <f>IF($D$7125=0,0,D7428/ABS($D$7125))</f>
        <v/>
      </c>
      <c r="F7428" s="15" t="n">
        <v>392398.57</v>
      </c>
      <c r="G7428" s="16">
        <f>IF($F$7125=0,0,F7428/ABS($F$7125))</f>
        <v/>
      </c>
      <c r="H7428" s="15">
        <f>D7428-F7428</f>
        <v/>
      </c>
      <c r="I7428" s="16">
        <f>IF(F7428=0,0,H7428/ABS(F7428))</f>
        <v/>
      </c>
      <c r="J7428" s="10" t="inlineStr">
        <is>
          <t>TRUE</t>
        </is>
      </c>
    </row>
    <row r="7429" hidden="1" outlineLevel="2">
      <c r="A7429" s="13" t="inlineStr"/>
      <c r="B7429" s="13" t="inlineStr">
        <is>
          <t xml:space="preserve">    MICROLAB SAS MICROLAB SAS</t>
        </is>
      </c>
      <c r="C7429" s="14" t="inlineStr"/>
      <c r="D7429" s="15" t="n">
        <v>5761.28</v>
      </c>
      <c r="E7429" s="16">
        <f>IF($D$7125=0,0,D7429/ABS($D$7125))</f>
        <v/>
      </c>
      <c r="F7429" s="15" t="n">
        <v>5761.28</v>
      </c>
      <c r="G7429" s="16">
        <f>IF($F$7125=0,0,F7429/ABS($F$7125))</f>
        <v/>
      </c>
      <c r="H7429" s="15">
        <f>D7429-F7429</f>
        <v/>
      </c>
      <c r="I7429" s="16">
        <f>IF(F7429=0,0,H7429/ABS(F7429))</f>
        <v/>
      </c>
      <c r="J7429" s="10" t="inlineStr">
        <is>
          <t>TRUE</t>
        </is>
      </c>
    </row>
    <row r="7430" hidden="1" outlineLevel="2">
      <c r="A7430" s="13" t="inlineStr"/>
      <c r="B7430" s="13" t="inlineStr">
        <is>
          <t xml:space="preserve">    ONLINE MARIA JOSE LOPEZ BOLAÑOS</t>
        </is>
      </c>
      <c r="C7430" s="14" t="inlineStr"/>
      <c r="D7430" s="15" t="n">
        <v>44000</v>
      </c>
      <c r="E7430" s="16">
        <f>IF($D$7125=0,0,D7430/ABS($D$7125))</f>
        <v/>
      </c>
      <c r="F7430" s="15" t="n">
        <v>44000</v>
      </c>
      <c r="G7430" s="16">
        <f>IF($F$7125=0,0,F7430/ABS($F$7125))</f>
        <v/>
      </c>
      <c r="H7430" s="15">
        <f>D7430-F7430</f>
        <v/>
      </c>
      <c r="I7430" s="16">
        <f>IF(F7430=0,0,H7430/ABS(F7430))</f>
        <v/>
      </c>
      <c r="J7430" s="10" t="inlineStr">
        <is>
          <t>TRUE</t>
        </is>
      </c>
    </row>
    <row r="7431" hidden="1" outlineLevel="2">
      <c r="A7431" s="13" t="inlineStr"/>
      <c r="B7431" s="13" t="inlineStr">
        <is>
          <t xml:space="preserve">    ONLINE MICHAELL ALEXIS AGREDO FAJARDO</t>
        </is>
      </c>
      <c r="C7431" s="14" t="inlineStr"/>
      <c r="D7431" s="15" t="n">
        <v>103131.56</v>
      </c>
      <c r="E7431" s="16">
        <f>IF($D$7125=0,0,D7431/ABS($D$7125))</f>
        <v/>
      </c>
      <c r="F7431" s="15" t="n">
        <v>103131.56</v>
      </c>
      <c r="G7431" s="16">
        <f>IF($F$7125=0,0,F7431/ABS($F$7125))</f>
        <v/>
      </c>
      <c r="H7431" s="15">
        <f>D7431-F7431</f>
        <v/>
      </c>
      <c r="I7431" s="16">
        <f>IF(F7431=0,0,H7431/ABS(F7431))</f>
        <v/>
      </c>
      <c r="J7431" s="10" t="inlineStr">
        <is>
          <t>TRUE</t>
        </is>
      </c>
    </row>
    <row r="7432" hidden="1" outlineLevel="2">
      <c r="A7432" s="13" t="inlineStr"/>
      <c r="B7432" s="13" t="inlineStr">
        <is>
          <t xml:space="preserve">    PRODUCCION GRAFICA EDITORES SAS</t>
        </is>
      </c>
      <c r="C7432" s="14" t="inlineStr"/>
      <c r="D7432" s="15" t="n">
        <v>72880</v>
      </c>
      <c r="E7432" s="16">
        <f>IF($D$7125=0,0,D7432/ABS($D$7125))</f>
        <v/>
      </c>
      <c r="F7432" s="15" t="n">
        <v>72880</v>
      </c>
      <c r="G7432" s="16">
        <f>IF($F$7125=0,0,F7432/ABS($F$7125))</f>
        <v/>
      </c>
      <c r="H7432" s="15">
        <f>D7432-F7432</f>
        <v/>
      </c>
      <c r="I7432" s="16">
        <f>IF(F7432=0,0,H7432/ABS(F7432))</f>
        <v/>
      </c>
      <c r="J7432" s="10" t="inlineStr">
        <is>
          <t>TRUE</t>
        </is>
      </c>
    </row>
    <row r="7433" hidden="1" outlineLevel="2">
      <c r="A7433" s="13" t="inlineStr"/>
      <c r="B7433" s="13" t="inlineStr">
        <is>
          <t xml:space="preserve">    RUSS GROUP S.A.S</t>
        </is>
      </c>
      <c r="C7433" s="14" t="inlineStr"/>
      <c r="D7433" s="15" t="n">
        <v>480000</v>
      </c>
      <c r="E7433" s="16">
        <f>IF($D$7125=0,0,D7433/ABS($D$7125))</f>
        <v/>
      </c>
      <c r="F7433" s="15" t="n">
        <v>480000</v>
      </c>
      <c r="G7433" s="16">
        <f>IF($F$7125=0,0,F7433/ABS($F$7125))</f>
        <v/>
      </c>
      <c r="H7433" s="15">
        <f>D7433-F7433</f>
        <v/>
      </c>
      <c r="I7433" s="16">
        <f>IF(F7433=0,0,H7433/ABS(F7433))</f>
        <v/>
      </c>
      <c r="J7433" s="10" t="inlineStr">
        <is>
          <t>TRUE</t>
        </is>
      </c>
    </row>
    <row r="7434" hidden="1" outlineLevel="2">
      <c r="A7434" s="13" t="inlineStr"/>
      <c r="B7434" s="13" t="inlineStr">
        <is>
          <t xml:space="preserve">    SERVINCOL SAS</t>
        </is>
      </c>
      <c r="C7434" s="14" t="inlineStr"/>
      <c r="D7434" s="15" t="n">
        <v>45600</v>
      </c>
      <c r="E7434" s="16">
        <f>IF($D$7125=0,0,D7434/ABS($D$7125))</f>
        <v/>
      </c>
      <c r="F7434" s="15" t="n">
        <v>45600</v>
      </c>
      <c r="G7434" s="16">
        <f>IF($F$7125=0,0,F7434/ABS($F$7125))</f>
        <v/>
      </c>
      <c r="H7434" s="15">
        <f>D7434-F7434</f>
        <v/>
      </c>
      <c r="I7434" s="16">
        <f>IF(F7434=0,0,H7434/ABS(F7434))</f>
        <v/>
      </c>
      <c r="J7434" s="10" t="inlineStr">
        <is>
          <t>TRUE</t>
        </is>
      </c>
    </row>
    <row r="7435" hidden="1" outlineLevel="2">
      <c r="A7435" s="13" t="inlineStr"/>
      <c r="B7435" s="13" t="inlineStr">
        <is>
          <t xml:space="preserve">    TEG EXPO SAS</t>
        </is>
      </c>
      <c r="C7435" s="14" t="inlineStr"/>
      <c r="D7435" s="15" t="n">
        <v>130000</v>
      </c>
      <c r="E7435" s="16">
        <f>IF($D$7125=0,0,D7435/ABS($D$7125))</f>
        <v/>
      </c>
      <c r="F7435" s="15" t="n">
        <v>130000</v>
      </c>
      <c r="G7435" s="16">
        <f>IF($F$7125=0,0,F7435/ABS($F$7125))</f>
        <v/>
      </c>
      <c r="H7435" s="15">
        <f>D7435-F7435</f>
        <v/>
      </c>
      <c r="I7435" s="16">
        <f>IF(F7435=0,0,H7435/ABS(F7435))</f>
        <v/>
      </c>
      <c r="J7435" s="10" t="inlineStr">
        <is>
          <t>TRUE</t>
        </is>
      </c>
    </row>
    <row r="7436" hidden="1" outlineLevel="2">
      <c r="A7436" s="13" t="inlineStr"/>
      <c r="B7436" s="13" t="inlineStr">
        <is>
          <t xml:space="preserve">    VERGARA Y GRANADA SAS</t>
        </is>
      </c>
      <c r="C7436" s="14" t="inlineStr"/>
      <c r="D7436" s="15" t="n">
        <v>16806.72</v>
      </c>
      <c r="E7436" s="16">
        <f>IF($D$7125=0,0,D7436/ABS($D$7125))</f>
        <v/>
      </c>
      <c r="F7436" s="15" t="n">
        <v>16806.72</v>
      </c>
      <c r="G7436" s="16">
        <f>IF($F$7125=0,0,F7436/ABS($F$7125))</f>
        <v/>
      </c>
      <c r="H7436" s="15">
        <f>D7436-F7436</f>
        <v/>
      </c>
      <c r="I7436" s="16">
        <f>IF(F7436=0,0,H7436/ABS(F7436))</f>
        <v/>
      </c>
      <c r="J7436" s="10" t="inlineStr">
        <is>
          <t>TRUE</t>
        </is>
      </c>
    </row>
    <row r="7437" hidden="1" outlineLevel="1">
      <c r="A7437" s="11" t="inlineStr">
        <is>
          <t xml:space="preserve">  23652504</t>
        </is>
      </c>
      <c r="B7437" s="11" t="inlineStr">
        <is>
          <t xml:space="preserve">  Devolución Servicios 4%</t>
        </is>
      </c>
      <c r="C7437" s="12" t="inlineStr"/>
      <c r="D7437" s="8">
        <f>SUM(D7438:D7439)</f>
        <v/>
      </c>
      <c r="E7437" s="9">
        <f>IF($D$7125=0,0,D7437/ABS($D$7125))</f>
        <v/>
      </c>
      <c r="F7437" s="8">
        <f>SUM(F7438:F7439)</f>
        <v/>
      </c>
      <c r="G7437" s="9">
        <f>IF($F$7125=0,0,F7437/ABS($F$7125))</f>
        <v/>
      </c>
      <c r="H7437" s="8">
        <f>D7437-F7437</f>
        <v/>
      </c>
      <c r="I7437" s="9">
        <f>IF(F7437=0,0,H7437/ABS(F7437))</f>
        <v/>
      </c>
      <c r="J7437" s="10" t="inlineStr">
        <is>
          <t>TRUE</t>
        </is>
      </c>
    </row>
    <row r="7438" hidden="1" outlineLevel="2">
      <c r="A7438" s="13" t="inlineStr"/>
      <c r="B7438" s="13" t="inlineStr">
        <is>
          <t xml:space="preserve">    DIAN</t>
        </is>
      </c>
      <c r="C7438" s="14" t="inlineStr"/>
      <c r="D7438" s="15" t="n">
        <v>225084.02</v>
      </c>
      <c r="E7438" s="16">
        <f>IF($D$7125=0,0,D7438/ABS($D$7125))</f>
        <v/>
      </c>
      <c r="F7438" s="15" t="n">
        <v>225084.02</v>
      </c>
      <c r="G7438" s="16">
        <f>IF($F$7125=0,0,F7438/ABS($F$7125))</f>
        <v/>
      </c>
      <c r="H7438" s="15">
        <f>D7438-F7438</f>
        <v/>
      </c>
      <c r="I7438" s="16">
        <f>IF(F7438=0,0,H7438/ABS(F7438))</f>
        <v/>
      </c>
      <c r="J7438" s="10" t="inlineStr">
        <is>
          <t>TRUE</t>
        </is>
      </c>
    </row>
    <row r="7439" hidden="1" outlineLevel="2">
      <c r="A7439" s="13" t="inlineStr"/>
      <c r="B7439" s="13" t="inlineStr">
        <is>
          <t xml:space="preserve">    FARMAVIT EMPRESA ASOCIATIVA DE TRABAJO</t>
        </is>
      </c>
      <c r="C7439" s="14" t="inlineStr"/>
      <c r="D7439" s="15" t="n">
        <v>-225084.02</v>
      </c>
      <c r="E7439" s="16">
        <f>IF($D$7125=0,0,D7439/ABS($D$7125))</f>
        <v/>
      </c>
      <c r="F7439" s="15" t="n">
        <v>-225084.02</v>
      </c>
      <c r="G7439" s="16">
        <f>IF($F$7125=0,0,F7439/ABS($F$7125))</f>
        <v/>
      </c>
      <c r="H7439" s="15">
        <f>D7439-F7439</f>
        <v/>
      </c>
      <c r="I7439" s="16">
        <f>IF(F7439=0,0,H7439/ABS(F7439))</f>
        <v/>
      </c>
      <c r="J7439" s="10" t="inlineStr">
        <is>
          <t>TRUE</t>
        </is>
      </c>
    </row>
    <row r="7440" hidden="1" outlineLevel="1">
      <c r="A7440" s="11" t="inlineStr">
        <is>
          <t xml:space="preserve">  23652505</t>
        </is>
      </c>
      <c r="B7440" s="11" t="inlineStr">
        <is>
          <t xml:space="preserve">  Servicio de transporte de carga</t>
        </is>
      </c>
      <c r="C7440" s="12" t="inlineStr"/>
      <c r="D7440" s="8">
        <f>SUM(D7441:D7452)</f>
        <v/>
      </c>
      <c r="E7440" s="9">
        <f>IF($D$7125=0,0,D7440/ABS($D$7125))</f>
        <v/>
      </c>
      <c r="F7440" s="8">
        <f>SUM(F7441:F7452)</f>
        <v/>
      </c>
      <c r="G7440" s="9">
        <f>IF($F$7125=0,0,F7440/ABS($F$7125))</f>
        <v/>
      </c>
      <c r="H7440" s="8">
        <f>D7440-F7440</f>
        <v/>
      </c>
      <c r="I7440" s="9">
        <f>IF(F7440=0,0,H7440/ABS(F7440))</f>
        <v/>
      </c>
      <c r="J7440" s="10" t="inlineStr">
        <is>
          <t>TRUE</t>
        </is>
      </c>
    </row>
    <row r="7441" hidden="1" outlineLevel="2">
      <c r="A7441" s="13" t="inlineStr"/>
      <c r="B7441" s="13" t="inlineStr">
        <is>
          <t xml:space="preserve">    AGUSTIN ARMANDO POVEDA OVIEDO</t>
        </is>
      </c>
      <c r="C7441" s="14" t="inlineStr"/>
      <c r="D7441" s="15" t="n">
        <v>-10060</v>
      </c>
      <c r="E7441" s="16">
        <f>IF($D$7125=0,0,D7441/ABS($D$7125))</f>
        <v/>
      </c>
      <c r="F7441" s="15" t="n">
        <v>-10060</v>
      </c>
      <c r="G7441" s="16">
        <f>IF($F$7125=0,0,F7441/ABS($F$7125))</f>
        <v/>
      </c>
      <c r="H7441" s="15">
        <f>D7441-F7441</f>
        <v/>
      </c>
      <c r="I7441" s="16">
        <f>IF(F7441=0,0,H7441/ABS(F7441))</f>
        <v/>
      </c>
      <c r="J7441" s="10" t="inlineStr">
        <is>
          <t>TRUE</t>
        </is>
      </c>
    </row>
    <row r="7442" hidden="1" outlineLevel="2">
      <c r="A7442" s="13" t="inlineStr"/>
      <c r="B7442" s="13" t="inlineStr">
        <is>
          <t xml:space="preserve">    ALLTAG SAS</t>
        </is>
      </c>
      <c r="C7442" s="14" t="inlineStr"/>
      <c r="D7442" s="15" t="n">
        <v>436814.6</v>
      </c>
      <c r="E7442" s="16">
        <f>IF($D$7125=0,0,D7442/ABS($D$7125))</f>
        <v/>
      </c>
      <c r="F7442" s="15" t="n">
        <v>436814.6</v>
      </c>
      <c r="G7442" s="16">
        <f>IF($F$7125=0,0,F7442/ABS($F$7125))</f>
        <v/>
      </c>
      <c r="H7442" s="15">
        <f>D7442-F7442</f>
        <v/>
      </c>
      <c r="I7442" s="16">
        <f>IF(F7442=0,0,H7442/ABS(F7442))</f>
        <v/>
      </c>
      <c r="J7442" s="10" t="inlineStr">
        <is>
          <t>TRUE</t>
        </is>
      </c>
    </row>
    <row r="7443" hidden="1" outlineLevel="2">
      <c r="A7443" s="13" t="inlineStr"/>
      <c r="B7443" s="13" t="inlineStr">
        <is>
          <t xml:space="preserve">    DIAN</t>
        </is>
      </c>
      <c r="C7443" s="14" t="inlineStr"/>
      <c r="D7443" s="15" t="n">
        <v>-1188368.56</v>
      </c>
      <c r="E7443" s="16">
        <f>IF($D$7125=0,0,D7443/ABS($D$7125))</f>
        <v/>
      </c>
      <c r="F7443" s="15" t="n">
        <v>-1188368.56</v>
      </c>
      <c r="G7443" s="16">
        <f>IF($F$7125=0,0,F7443/ABS($F$7125))</f>
        <v/>
      </c>
      <c r="H7443" s="15">
        <f>D7443-F7443</f>
        <v/>
      </c>
      <c r="I7443" s="16">
        <f>IF(F7443=0,0,H7443/ABS(F7443))</f>
        <v/>
      </c>
      <c r="J7443" s="10" t="inlineStr">
        <is>
          <t>TRUE</t>
        </is>
      </c>
    </row>
    <row r="7444" hidden="1" outlineLevel="2">
      <c r="A7444" s="13" t="inlineStr"/>
      <c r="B7444" s="13" t="inlineStr">
        <is>
          <t xml:space="preserve">    DIEGO CAICEDO</t>
        </is>
      </c>
      <c r="C7444" s="14" t="inlineStr"/>
      <c r="D7444" s="15" t="n">
        <v>10000</v>
      </c>
      <c r="E7444" s="16">
        <f>IF($D$7125=0,0,D7444/ABS($D$7125))</f>
        <v/>
      </c>
      <c r="F7444" s="15" t="n">
        <v>10000</v>
      </c>
      <c r="G7444" s="16">
        <f>IF($F$7125=0,0,F7444/ABS($F$7125))</f>
        <v/>
      </c>
      <c r="H7444" s="15">
        <f>D7444-F7444</f>
        <v/>
      </c>
      <c r="I7444" s="16">
        <f>IF(F7444=0,0,H7444/ABS(F7444))</f>
        <v/>
      </c>
      <c r="J7444" s="10" t="inlineStr">
        <is>
          <t>TRUE</t>
        </is>
      </c>
    </row>
    <row r="7445" hidden="1" outlineLevel="2">
      <c r="A7445" s="13" t="inlineStr"/>
      <c r="B7445" s="13" t="inlineStr">
        <is>
          <t xml:space="preserve">    DIEGO FERNANDO MORALES CELIS</t>
        </is>
      </c>
      <c r="C7445" s="14" t="inlineStr"/>
      <c r="D7445" s="15" t="n">
        <v>-27700</v>
      </c>
      <c r="E7445" s="16">
        <f>IF($D$7125=0,0,D7445/ABS($D$7125))</f>
        <v/>
      </c>
      <c r="F7445" s="15" t="n">
        <v>-27700</v>
      </c>
      <c r="G7445" s="16">
        <f>IF($F$7125=0,0,F7445/ABS($F$7125))</f>
        <v/>
      </c>
      <c r="H7445" s="15">
        <f>D7445-F7445</f>
        <v/>
      </c>
      <c r="I7445" s="16">
        <f>IF(F7445=0,0,H7445/ABS(F7445))</f>
        <v/>
      </c>
      <c r="J7445" s="10" t="inlineStr">
        <is>
          <t>TRUE</t>
        </is>
      </c>
    </row>
    <row r="7446" hidden="1" outlineLevel="2">
      <c r="A7446" s="13" t="inlineStr"/>
      <c r="B7446" s="13" t="inlineStr">
        <is>
          <t xml:space="preserve">    EMPRESA DE TRANSPORTES TRASTEOS LA CUIDADOSA S.A.S</t>
        </is>
      </c>
      <c r="C7446" s="14" t="inlineStr"/>
      <c r="D7446" s="15" t="n">
        <v>7000</v>
      </c>
      <c r="E7446" s="16">
        <f>IF($D$7125=0,0,D7446/ABS($D$7125))</f>
        <v/>
      </c>
      <c r="F7446" s="15" t="n">
        <v>7000</v>
      </c>
      <c r="G7446" s="16">
        <f>IF($F$7125=0,0,F7446/ABS($F$7125))</f>
        <v/>
      </c>
      <c r="H7446" s="15">
        <f>D7446-F7446</f>
        <v/>
      </c>
      <c r="I7446" s="16">
        <f>IF(F7446=0,0,H7446/ABS(F7446))</f>
        <v/>
      </c>
      <c r="J7446" s="10" t="inlineStr">
        <is>
          <t>TRUE</t>
        </is>
      </c>
    </row>
    <row r="7447" hidden="1" outlineLevel="2">
      <c r="A7447" s="13" t="inlineStr"/>
      <c r="B7447" s="13" t="inlineStr">
        <is>
          <t xml:space="preserve">    FARMAVIT EMPRESA ASOCIATIVA DE TRABAJO</t>
        </is>
      </c>
      <c r="C7447" s="14" t="inlineStr"/>
      <c r="D7447" s="15" t="n">
        <v>2885</v>
      </c>
      <c r="E7447" s="16">
        <f>IF($D$7125=0,0,D7447/ABS($D$7125))</f>
        <v/>
      </c>
      <c r="F7447" s="15" t="n">
        <v>2885</v>
      </c>
      <c r="G7447" s="16">
        <f>IF($F$7125=0,0,F7447/ABS($F$7125))</f>
        <v/>
      </c>
      <c r="H7447" s="15">
        <f>D7447-F7447</f>
        <v/>
      </c>
      <c r="I7447" s="16">
        <f>IF(F7447=0,0,H7447/ABS(F7447))</f>
        <v/>
      </c>
      <c r="J7447" s="10" t="inlineStr">
        <is>
          <t>TRUE</t>
        </is>
      </c>
    </row>
    <row r="7448" hidden="1" outlineLevel="2">
      <c r="A7448" s="13" t="inlineStr"/>
      <c r="B7448" s="13" t="inlineStr">
        <is>
          <t xml:space="preserve">    INVERSIONES SANCHEZ GARCES SAS</t>
        </is>
      </c>
      <c r="C7448" s="14" t="inlineStr"/>
      <c r="D7448" s="15" t="n">
        <v>7000</v>
      </c>
      <c r="E7448" s="16">
        <f>IF($D$7125=0,0,D7448/ABS($D$7125))</f>
        <v/>
      </c>
      <c r="F7448" s="15" t="n">
        <v>7000</v>
      </c>
      <c r="G7448" s="16">
        <f>IF($F$7125=0,0,F7448/ABS($F$7125))</f>
        <v/>
      </c>
      <c r="H7448" s="15">
        <f>D7448-F7448</f>
        <v/>
      </c>
      <c r="I7448" s="16">
        <f>IF(F7448=0,0,H7448/ABS(F7448))</f>
        <v/>
      </c>
      <c r="J7448" s="10" t="inlineStr">
        <is>
          <t>TRUE</t>
        </is>
      </c>
    </row>
    <row r="7449" hidden="1" outlineLevel="2">
      <c r="A7449" s="13" t="inlineStr"/>
      <c r="B7449" s="13" t="inlineStr">
        <is>
          <t xml:space="preserve">    MANUEL ACOSTA</t>
        </is>
      </c>
      <c r="C7449" s="14" t="inlineStr"/>
      <c r="D7449" s="15" t="n">
        <v>-25084</v>
      </c>
      <c r="E7449" s="16">
        <f>IF($D$7125=0,0,D7449/ABS($D$7125))</f>
        <v/>
      </c>
      <c r="F7449" s="15" t="n">
        <v>-25084</v>
      </c>
      <c r="G7449" s="16">
        <f>IF($F$7125=0,0,F7449/ABS($F$7125))</f>
        <v/>
      </c>
      <c r="H7449" s="15">
        <f>D7449-F7449</f>
        <v/>
      </c>
      <c r="I7449" s="16">
        <f>IF(F7449=0,0,H7449/ABS(F7449))</f>
        <v/>
      </c>
      <c r="J7449" s="10" t="inlineStr">
        <is>
          <t>TRUE</t>
        </is>
      </c>
    </row>
    <row r="7450" hidden="1" outlineLevel="2">
      <c r="A7450" s="13" t="inlineStr"/>
      <c r="B7450" s="13" t="inlineStr">
        <is>
          <t xml:space="preserve">    MELONN SAS</t>
        </is>
      </c>
      <c r="C7450" s="14" t="inlineStr"/>
      <c r="D7450" s="15" t="n">
        <v>745412.96</v>
      </c>
      <c r="E7450" s="16">
        <f>IF($D$7125=0,0,D7450/ABS($D$7125))</f>
        <v/>
      </c>
      <c r="F7450" s="15" t="n">
        <v>745412.96</v>
      </c>
      <c r="G7450" s="16">
        <f>IF($F$7125=0,0,F7450/ABS($F$7125))</f>
        <v/>
      </c>
      <c r="H7450" s="15">
        <f>D7450-F7450</f>
        <v/>
      </c>
      <c r="I7450" s="16">
        <f>IF(F7450=0,0,H7450/ABS(F7450))</f>
        <v/>
      </c>
      <c r="J7450" s="10" t="inlineStr">
        <is>
          <t>TRUE</t>
        </is>
      </c>
    </row>
    <row r="7451" hidden="1" outlineLevel="2">
      <c r="A7451" s="13" t="inlineStr"/>
      <c r="B7451" s="13" t="inlineStr">
        <is>
          <t xml:space="preserve">    MULTILINEA LTDA</t>
        </is>
      </c>
      <c r="C7451" s="14" t="inlineStr"/>
      <c r="D7451" s="15" t="n">
        <v>39600</v>
      </c>
      <c r="E7451" s="16">
        <f>IF($D$7125=0,0,D7451/ABS($D$7125))</f>
        <v/>
      </c>
      <c r="F7451" s="15" t="n">
        <v>39600</v>
      </c>
      <c r="G7451" s="16">
        <f>IF($F$7125=0,0,F7451/ABS($F$7125))</f>
        <v/>
      </c>
      <c r="H7451" s="15">
        <f>D7451-F7451</f>
        <v/>
      </c>
      <c r="I7451" s="16">
        <f>IF(F7451=0,0,H7451/ABS(F7451))</f>
        <v/>
      </c>
      <c r="J7451" s="10" t="inlineStr">
        <is>
          <t>TRUE</t>
        </is>
      </c>
    </row>
    <row r="7452" hidden="1" outlineLevel="2">
      <c r="A7452" s="13" t="inlineStr"/>
      <c r="B7452" s="13" t="inlineStr">
        <is>
          <t xml:space="preserve">    SERO COLOMBIA SAS</t>
        </is>
      </c>
      <c r="C7452" s="14" t="inlineStr"/>
      <c r="D7452" s="15" t="n">
        <v>2500</v>
      </c>
      <c r="E7452" s="16">
        <f>IF($D$7125=0,0,D7452/ABS($D$7125))</f>
        <v/>
      </c>
      <c r="F7452" s="15" t="n">
        <v>2500</v>
      </c>
      <c r="G7452" s="16">
        <f>IF($F$7125=0,0,F7452/ABS($F$7125))</f>
        <v/>
      </c>
      <c r="H7452" s="15">
        <f>D7452-F7452</f>
        <v/>
      </c>
      <c r="I7452" s="16">
        <f>IF(F7452=0,0,H7452/ABS(F7452))</f>
        <v/>
      </c>
      <c r="J7452" s="10" t="inlineStr">
        <is>
          <t>TRUE</t>
        </is>
      </c>
    </row>
    <row r="7453" hidden="1" outlineLevel="1">
      <c r="A7453" s="11" t="inlineStr">
        <is>
          <t xml:space="preserve">  23652506</t>
        </is>
      </c>
      <c r="B7453" s="11" t="inlineStr">
        <is>
          <t xml:space="preserve">  Devolución Servicios de transporte 1%</t>
        </is>
      </c>
      <c r="C7453" s="12" t="inlineStr"/>
      <c r="D7453" s="8">
        <f>SUM(D7454:D7455)</f>
        <v/>
      </c>
      <c r="E7453" s="9">
        <f>IF($D$7125=0,0,D7453/ABS($D$7125))</f>
        <v/>
      </c>
      <c r="F7453" s="8">
        <f>SUM(F7454:F7455)</f>
        <v/>
      </c>
      <c r="G7453" s="9">
        <f>IF($F$7125=0,0,F7453/ABS($F$7125))</f>
        <v/>
      </c>
      <c r="H7453" s="8">
        <f>D7453-F7453</f>
        <v/>
      </c>
      <c r="I7453" s="9">
        <f>IF(F7453=0,0,H7453/ABS(F7453))</f>
        <v/>
      </c>
      <c r="J7453" s="10" t="inlineStr">
        <is>
          <t>TRUE</t>
        </is>
      </c>
    </row>
    <row r="7454" hidden="1" outlineLevel="2">
      <c r="A7454" s="13" t="inlineStr"/>
      <c r="B7454" s="13" t="inlineStr">
        <is>
          <t xml:space="preserve">    ALLTAG SAS</t>
        </is>
      </c>
      <c r="C7454" s="14" t="inlineStr"/>
      <c r="D7454" s="15" t="n">
        <v>-8580</v>
      </c>
      <c r="E7454" s="16">
        <f>IF($D$7125=0,0,D7454/ABS($D$7125))</f>
        <v/>
      </c>
      <c r="F7454" s="15" t="n">
        <v>-8580</v>
      </c>
      <c r="G7454" s="16">
        <f>IF($F$7125=0,0,F7454/ABS($F$7125))</f>
        <v/>
      </c>
      <c r="H7454" s="15">
        <f>D7454-F7454</f>
        <v/>
      </c>
      <c r="I7454" s="16">
        <f>IF(F7454=0,0,H7454/ABS(F7454))</f>
        <v/>
      </c>
      <c r="J7454" s="10" t="inlineStr">
        <is>
          <t>TRUE</t>
        </is>
      </c>
    </row>
    <row r="7455" hidden="1" outlineLevel="2">
      <c r="A7455" s="13" t="inlineStr"/>
      <c r="B7455" s="13" t="inlineStr">
        <is>
          <t xml:space="preserve">    DIAN</t>
        </is>
      </c>
      <c r="C7455" s="14" t="inlineStr"/>
      <c r="D7455" s="15" t="n">
        <v>8580</v>
      </c>
      <c r="E7455" s="16">
        <f>IF($D$7125=0,0,D7455/ABS($D$7125))</f>
        <v/>
      </c>
      <c r="F7455" s="15" t="n">
        <v>8580</v>
      </c>
      <c r="G7455" s="16">
        <f>IF($F$7125=0,0,F7455/ABS($F$7125))</f>
        <v/>
      </c>
      <c r="H7455" s="15">
        <f>D7455-F7455</f>
        <v/>
      </c>
      <c r="I7455" s="16">
        <f>IF(F7455=0,0,H7455/ABS(F7455))</f>
        <v/>
      </c>
      <c r="J7455" s="10" t="inlineStr">
        <is>
          <t>TRUE</t>
        </is>
      </c>
    </row>
    <row r="7456" hidden="1" outlineLevel="1">
      <c r="A7456" s="11" t="inlineStr">
        <is>
          <t xml:space="preserve">  23652508</t>
        </is>
      </c>
      <c r="B7456" s="11" t="inlineStr">
        <is>
          <t xml:space="preserve">  Servicios de salud 2%</t>
        </is>
      </c>
      <c r="C7456" s="12" t="inlineStr"/>
      <c r="D7456" s="8">
        <f>SUM(D7457:D7459)</f>
        <v/>
      </c>
      <c r="E7456" s="9">
        <f>IF($D$7125=0,0,D7456/ABS($D$7125))</f>
        <v/>
      </c>
      <c r="F7456" s="8">
        <f>SUM(F7457:F7459)</f>
        <v/>
      </c>
      <c r="G7456" s="9">
        <f>IF($F$7125=0,0,F7456/ABS($F$7125))</f>
        <v/>
      </c>
      <c r="H7456" s="8">
        <f>D7456-F7456</f>
        <v/>
      </c>
      <c r="I7456" s="9">
        <f>IF(F7456=0,0,H7456/ABS(F7456))</f>
        <v/>
      </c>
      <c r="J7456" s="10" t="inlineStr">
        <is>
          <t>TRUE</t>
        </is>
      </c>
    </row>
    <row r="7457" hidden="1" outlineLevel="2">
      <c r="A7457" s="13" t="inlineStr"/>
      <c r="B7457" s="13" t="inlineStr">
        <is>
          <t xml:space="preserve">    DIAN</t>
        </is>
      </c>
      <c r="C7457" s="14" t="inlineStr"/>
      <c r="D7457" s="15" t="n">
        <v>-88400</v>
      </c>
      <c r="E7457" s="16">
        <f>IF($D$7125=0,0,D7457/ABS($D$7125))</f>
        <v/>
      </c>
      <c r="F7457" s="15" t="n">
        <v>-88400</v>
      </c>
      <c r="G7457" s="16">
        <f>IF($F$7125=0,0,F7457/ABS($F$7125))</f>
        <v/>
      </c>
      <c r="H7457" s="15">
        <f>D7457-F7457</f>
        <v/>
      </c>
      <c r="I7457" s="16">
        <f>IF(F7457=0,0,H7457/ABS(F7457))</f>
        <v/>
      </c>
      <c r="J7457" s="10" t="inlineStr">
        <is>
          <t>TRUE</t>
        </is>
      </c>
    </row>
    <row r="7458" hidden="1" outlineLevel="2">
      <c r="A7458" s="13" t="inlineStr"/>
      <c r="B7458" s="13" t="inlineStr">
        <is>
          <t xml:space="preserve">    DISTRIBUIDORA DE SOLUCIONES JM SAS</t>
        </is>
      </c>
      <c r="C7458" s="14" t="inlineStr"/>
      <c r="D7458" s="15" t="n">
        <v>62000</v>
      </c>
      <c r="E7458" s="16">
        <f>IF($D$7125=0,0,D7458/ABS($D$7125))</f>
        <v/>
      </c>
      <c r="F7458" s="15" t="n">
        <v>62000</v>
      </c>
      <c r="G7458" s="16">
        <f>IF($F$7125=0,0,F7458/ABS($F$7125))</f>
        <v/>
      </c>
      <c r="H7458" s="15">
        <f>D7458-F7458</f>
        <v/>
      </c>
      <c r="I7458" s="16">
        <f>IF(F7458=0,0,H7458/ABS(F7458))</f>
        <v/>
      </c>
      <c r="J7458" s="10" t="inlineStr">
        <is>
          <t>TRUE</t>
        </is>
      </c>
    </row>
    <row r="7459" hidden="1" outlineLevel="2">
      <c r="A7459" s="13" t="inlineStr"/>
      <c r="B7459" s="13" t="inlineStr">
        <is>
          <t xml:space="preserve">    INVERSIONES EN RECREACION DEPORTE Y SALUD S.A.</t>
        </is>
      </c>
      <c r="C7459" s="14" t="inlineStr"/>
      <c r="D7459" s="15" t="n">
        <v>26400</v>
      </c>
      <c r="E7459" s="16">
        <f>IF($D$7125=0,0,D7459/ABS($D$7125))</f>
        <v/>
      </c>
      <c r="F7459" s="15" t="n">
        <v>26400</v>
      </c>
      <c r="G7459" s="16">
        <f>IF($F$7125=0,0,F7459/ABS($F$7125))</f>
        <v/>
      </c>
      <c r="H7459" s="15">
        <f>D7459-F7459</f>
        <v/>
      </c>
      <c r="I7459" s="16">
        <f>IF(F7459=0,0,H7459/ABS(F7459))</f>
        <v/>
      </c>
      <c r="J7459" s="10" t="inlineStr">
        <is>
          <t>TRUE</t>
        </is>
      </c>
    </row>
    <row r="7460" hidden="1" outlineLevel="1">
      <c r="A7460" s="11" t="inlineStr">
        <is>
          <t xml:space="preserve">  23652510</t>
        </is>
      </c>
      <c r="B7460" s="11" t="inlineStr">
        <is>
          <t xml:space="preserve">  Servicios 3,5%</t>
        </is>
      </c>
      <c r="C7460" s="12" t="inlineStr"/>
      <c r="D7460" s="8">
        <f>SUM(D7461:D7512)</f>
        <v/>
      </c>
      <c r="E7460" s="9">
        <f>IF($D$7125=0,0,D7460/ABS($D$7125))</f>
        <v/>
      </c>
      <c r="F7460" s="8">
        <f>SUM(F7461:F7512)</f>
        <v/>
      </c>
      <c r="G7460" s="9">
        <f>IF($F$7125=0,0,F7460/ABS($F$7125))</f>
        <v/>
      </c>
      <c r="H7460" s="8">
        <f>D7460-F7460</f>
        <v/>
      </c>
      <c r="I7460" s="9">
        <f>IF(F7460=0,0,H7460/ABS(F7460))</f>
        <v/>
      </c>
      <c r="J7460" s="10" t="inlineStr">
        <is>
          <t>TRUE</t>
        </is>
      </c>
    </row>
    <row r="7461" hidden="1" outlineLevel="2">
      <c r="A7461" s="13" t="inlineStr"/>
      <c r="B7461" s="13" t="inlineStr">
        <is>
          <t xml:space="preserve">     TDT SAS</t>
        </is>
      </c>
      <c r="C7461" s="14" t="inlineStr"/>
      <c r="D7461" s="15" t="n">
        <v>12457.41</v>
      </c>
      <c r="E7461" s="16">
        <f>IF($D$7125=0,0,D7461/ABS($D$7125))</f>
        <v/>
      </c>
      <c r="F7461" s="15" t="n">
        <v>12457.41</v>
      </c>
      <c r="G7461" s="16">
        <f>IF($F$7125=0,0,F7461/ABS($F$7125))</f>
        <v/>
      </c>
      <c r="H7461" s="15">
        <f>D7461-F7461</f>
        <v/>
      </c>
      <c r="I7461" s="16">
        <f>IF(F7461=0,0,H7461/ABS(F7461))</f>
        <v/>
      </c>
      <c r="J7461" s="10" t="inlineStr">
        <is>
          <t>TRUE</t>
        </is>
      </c>
    </row>
    <row r="7462" hidden="1" outlineLevel="2">
      <c r="A7462" s="13" t="inlineStr"/>
      <c r="B7462" s="13" t="inlineStr">
        <is>
          <t xml:space="preserve">    ACCORHOTELS COLOMBIA S.A</t>
        </is>
      </c>
      <c r="C7462" s="14" t="inlineStr"/>
      <c r="D7462" s="15" t="n">
        <v>28884.8</v>
      </c>
      <c r="E7462" s="16">
        <f>IF($D$7125=0,0,D7462/ABS($D$7125))</f>
        <v/>
      </c>
      <c r="F7462" s="15" t="n">
        <v>28884.8</v>
      </c>
      <c r="G7462" s="16">
        <f>IF($F$7125=0,0,F7462/ABS($F$7125))</f>
        <v/>
      </c>
      <c r="H7462" s="15">
        <f>D7462-F7462</f>
        <v/>
      </c>
      <c r="I7462" s="16">
        <f>IF(F7462=0,0,H7462/ABS(F7462))</f>
        <v/>
      </c>
      <c r="J7462" s="10" t="inlineStr">
        <is>
          <t>TRUE</t>
        </is>
      </c>
    </row>
    <row r="7463" hidden="1" outlineLevel="2">
      <c r="A7463" s="13" t="inlineStr"/>
      <c r="B7463" s="13" t="inlineStr">
        <is>
          <t xml:space="preserve">    ALIMENTOS JOMAS</t>
        </is>
      </c>
      <c r="C7463" s="14" t="inlineStr"/>
      <c r="D7463" s="15" t="n">
        <v>159428.24</v>
      </c>
      <c r="E7463" s="16">
        <f>IF($D$7125=0,0,D7463/ABS($D$7125))</f>
        <v/>
      </c>
      <c r="F7463" s="15" t="n">
        <v>159428.24</v>
      </c>
      <c r="G7463" s="16">
        <f>IF($F$7125=0,0,F7463/ABS($F$7125))</f>
        <v/>
      </c>
      <c r="H7463" s="15">
        <f>D7463-F7463</f>
        <v/>
      </c>
      <c r="I7463" s="16">
        <f>IF(F7463=0,0,H7463/ABS(F7463))</f>
        <v/>
      </c>
      <c r="J7463" s="10" t="inlineStr">
        <is>
          <t>TRUE</t>
        </is>
      </c>
    </row>
    <row r="7464" hidden="1" outlineLevel="2">
      <c r="A7464" s="13" t="inlineStr"/>
      <c r="B7464" s="13" t="inlineStr">
        <is>
          <t xml:space="preserve">    ANA ERAZO</t>
        </is>
      </c>
      <c r="C7464" s="14" t="inlineStr"/>
      <c r="D7464" s="15" t="n">
        <v>36855</v>
      </c>
      <c r="E7464" s="16">
        <f>IF($D$7125=0,0,D7464/ABS($D$7125))</f>
        <v/>
      </c>
      <c r="F7464" s="15" t="n">
        <v>36855</v>
      </c>
      <c r="G7464" s="16">
        <f>IF($F$7125=0,0,F7464/ABS($F$7125))</f>
        <v/>
      </c>
      <c r="H7464" s="15">
        <f>D7464-F7464</f>
        <v/>
      </c>
      <c r="I7464" s="16">
        <f>IF(F7464=0,0,H7464/ABS(F7464))</f>
        <v/>
      </c>
      <c r="J7464" s="10" t="inlineStr">
        <is>
          <t>TRUE</t>
        </is>
      </c>
    </row>
    <row r="7465" hidden="1" outlineLevel="2">
      <c r="A7465" s="13" t="inlineStr"/>
      <c r="B7465" s="13" t="inlineStr">
        <is>
          <t xml:space="preserve">    ASOCIADOS ANGOS S.A.S</t>
        </is>
      </c>
      <c r="C7465" s="14" t="inlineStr"/>
      <c r="D7465" s="15" t="n">
        <v>20513.89</v>
      </c>
      <c r="E7465" s="16">
        <f>IF($D$7125=0,0,D7465/ABS($D$7125))</f>
        <v/>
      </c>
      <c r="F7465" s="15" t="n">
        <v>20513.89</v>
      </c>
      <c r="G7465" s="16">
        <f>IF($F$7125=0,0,F7465/ABS($F$7125))</f>
        <v/>
      </c>
      <c r="H7465" s="15">
        <f>D7465-F7465</f>
        <v/>
      </c>
      <c r="I7465" s="16">
        <f>IF(F7465=0,0,H7465/ABS(F7465))</f>
        <v/>
      </c>
      <c r="J7465" s="10" t="inlineStr">
        <is>
          <t>TRUE</t>
        </is>
      </c>
    </row>
    <row r="7466" hidden="1" outlineLevel="2">
      <c r="A7466" s="13" t="inlineStr"/>
      <c r="B7466" s="13" t="inlineStr">
        <is>
          <t xml:space="preserve">    BEATRIZ ARISMENDI DUARTE</t>
        </is>
      </c>
      <c r="C7466" s="14" t="inlineStr"/>
      <c r="D7466" s="15" t="n">
        <v>15976.85</v>
      </c>
      <c r="E7466" s="16">
        <f>IF($D$7125=0,0,D7466/ABS($D$7125))</f>
        <v/>
      </c>
      <c r="F7466" s="15" t="n">
        <v>15976.85</v>
      </c>
      <c r="G7466" s="16">
        <f>IF($F$7125=0,0,F7466/ABS($F$7125))</f>
        <v/>
      </c>
      <c r="H7466" s="15">
        <f>D7466-F7466</f>
        <v/>
      </c>
      <c r="I7466" s="16">
        <f>IF(F7466=0,0,H7466/ABS(F7466))</f>
        <v/>
      </c>
      <c r="J7466" s="10" t="inlineStr">
        <is>
          <t>TRUE</t>
        </is>
      </c>
    </row>
    <row r="7467" hidden="1" outlineLevel="2">
      <c r="A7467" s="13" t="inlineStr"/>
      <c r="B7467" s="13" t="inlineStr">
        <is>
          <t xml:space="preserve">    BLESSING LOUNGE S.A.S</t>
        </is>
      </c>
      <c r="C7467" s="14" t="inlineStr"/>
      <c r="D7467" s="15" t="n">
        <v>16432.5</v>
      </c>
      <c r="E7467" s="16">
        <f>IF($D$7125=0,0,D7467/ABS($D$7125))</f>
        <v/>
      </c>
      <c r="F7467" s="15" t="n">
        <v>16432.5</v>
      </c>
      <c r="G7467" s="16">
        <f>IF($F$7125=0,0,F7467/ABS($F$7125))</f>
        <v/>
      </c>
      <c r="H7467" s="15">
        <f>D7467-F7467</f>
        <v/>
      </c>
      <c r="I7467" s="16">
        <f>IF(F7467=0,0,H7467/ABS(F7467))</f>
        <v/>
      </c>
      <c r="J7467" s="10" t="inlineStr">
        <is>
          <t>TRUE</t>
        </is>
      </c>
    </row>
    <row r="7468" hidden="1" outlineLevel="2">
      <c r="A7468" s="13" t="inlineStr"/>
      <c r="B7468" s="13" t="inlineStr">
        <is>
          <t xml:space="preserve">    C&amp;H SOCIEDADES SAS</t>
        </is>
      </c>
      <c r="C7468" s="14" t="inlineStr"/>
      <c r="D7468" s="15" t="n">
        <v>6668.15</v>
      </c>
      <c r="E7468" s="16">
        <f>IF($D$7125=0,0,D7468/ABS($D$7125))</f>
        <v/>
      </c>
      <c r="F7468" s="15" t="n">
        <v>6668.15</v>
      </c>
      <c r="G7468" s="16">
        <f>IF($F$7125=0,0,F7468/ABS($F$7125))</f>
        <v/>
      </c>
      <c r="H7468" s="15">
        <f>D7468-F7468</f>
        <v/>
      </c>
      <c r="I7468" s="16">
        <f>IF(F7468=0,0,H7468/ABS(F7468))</f>
        <v/>
      </c>
      <c r="J7468" s="10" t="inlineStr">
        <is>
          <t>TRUE</t>
        </is>
      </c>
    </row>
    <row r="7469" hidden="1" outlineLevel="2">
      <c r="A7469" s="13" t="inlineStr"/>
      <c r="B7469" s="13" t="inlineStr">
        <is>
          <t xml:space="preserve">    CANTINA LA 15 SAS</t>
        </is>
      </c>
      <c r="C7469" s="14" t="inlineStr"/>
      <c r="D7469" s="15" t="n">
        <v>17640.76</v>
      </c>
      <c r="E7469" s="16">
        <f>IF($D$7125=0,0,D7469/ABS($D$7125))</f>
        <v/>
      </c>
      <c r="F7469" s="15" t="n">
        <v>17640.76</v>
      </c>
      <c r="G7469" s="16">
        <f>IF($F$7125=0,0,F7469/ABS($F$7125))</f>
        <v/>
      </c>
      <c r="H7469" s="15">
        <f>D7469-F7469</f>
        <v/>
      </c>
      <c r="I7469" s="16">
        <f>IF(F7469=0,0,H7469/ABS(F7469))</f>
        <v/>
      </c>
      <c r="J7469" s="10" t="inlineStr">
        <is>
          <t>TRUE</t>
        </is>
      </c>
    </row>
    <row r="7470" hidden="1" outlineLevel="2">
      <c r="A7470" s="13" t="inlineStr"/>
      <c r="B7470" s="13" t="inlineStr">
        <is>
          <t xml:space="preserve">    CARLOS YOVANY CARDONA CRUZ</t>
        </is>
      </c>
      <c r="C7470" s="14" t="inlineStr"/>
      <c r="D7470" s="15" t="n">
        <v>6720</v>
      </c>
      <c r="E7470" s="16">
        <f>IF($D$7125=0,0,D7470/ABS($D$7125))</f>
        <v/>
      </c>
      <c r="F7470" s="15" t="n">
        <v>6720</v>
      </c>
      <c r="G7470" s="16">
        <f>IF($F$7125=0,0,F7470/ABS($F$7125))</f>
        <v/>
      </c>
      <c r="H7470" s="15">
        <f>D7470-F7470</f>
        <v/>
      </c>
      <c r="I7470" s="16">
        <f>IF(F7470=0,0,H7470/ABS(F7470))</f>
        <v/>
      </c>
      <c r="J7470" s="10" t="inlineStr">
        <is>
          <t>TRUE</t>
        </is>
      </c>
    </row>
    <row r="7471" hidden="1" outlineLevel="2">
      <c r="A7471" s="13" t="inlineStr"/>
      <c r="B7471" s="13" t="inlineStr">
        <is>
          <t xml:space="preserve">    CASTOR INMOBILIARIA S.A.S</t>
        </is>
      </c>
      <c r="C7471" s="14" t="inlineStr"/>
      <c r="D7471" s="15" t="n">
        <v>31519.44</v>
      </c>
      <c r="E7471" s="16">
        <f>IF($D$7125=0,0,D7471/ABS($D$7125))</f>
        <v/>
      </c>
      <c r="F7471" s="15" t="n">
        <v>31519.44</v>
      </c>
      <c r="G7471" s="16">
        <f>IF($F$7125=0,0,F7471/ABS($F$7125))</f>
        <v/>
      </c>
      <c r="H7471" s="15">
        <f>D7471-F7471</f>
        <v/>
      </c>
      <c r="I7471" s="16">
        <f>IF(F7471=0,0,H7471/ABS(F7471))</f>
        <v/>
      </c>
      <c r="J7471" s="10" t="inlineStr">
        <is>
          <t>TRUE</t>
        </is>
      </c>
    </row>
    <row r="7472" hidden="1" outlineLevel="2">
      <c r="A7472" s="13" t="inlineStr"/>
      <c r="B7472" s="13" t="inlineStr">
        <is>
          <t xml:space="preserve">    CATERING ALIMENTOS Y EVENTOS CORPORATIVOS SAS</t>
        </is>
      </c>
      <c r="C7472" s="14" t="inlineStr"/>
      <c r="D7472" s="15" t="n">
        <v>115500</v>
      </c>
      <c r="E7472" s="16">
        <f>IF($D$7125=0,0,D7472/ABS($D$7125))</f>
        <v/>
      </c>
      <c r="F7472" s="15" t="n">
        <v>115500</v>
      </c>
      <c r="G7472" s="16">
        <f>IF($F$7125=0,0,F7472/ABS($F$7125))</f>
        <v/>
      </c>
      <c r="H7472" s="15">
        <f>D7472-F7472</f>
        <v/>
      </c>
      <c r="I7472" s="16">
        <f>IF(F7472=0,0,H7472/ABS(F7472))</f>
        <v/>
      </c>
      <c r="J7472" s="10" t="inlineStr">
        <is>
          <t>TRUE</t>
        </is>
      </c>
    </row>
    <row r="7473" hidden="1" outlineLevel="2">
      <c r="A7473" s="13" t="inlineStr"/>
      <c r="B7473" s="13" t="inlineStr">
        <is>
          <t xml:space="preserve">    CHARRUPI-JOCACHP SAS</t>
        </is>
      </c>
      <c r="C7473" s="14" t="inlineStr"/>
      <c r="D7473" s="15" t="n">
        <v>33529.37</v>
      </c>
      <c r="E7473" s="16">
        <f>IF($D$7125=0,0,D7473/ABS($D$7125))</f>
        <v/>
      </c>
      <c r="F7473" s="15" t="n">
        <v>33529.37</v>
      </c>
      <c r="G7473" s="16">
        <f>IF($F$7125=0,0,F7473/ABS($F$7125))</f>
        <v/>
      </c>
      <c r="H7473" s="15">
        <f>D7473-F7473</f>
        <v/>
      </c>
      <c r="I7473" s="16">
        <f>IF(F7473=0,0,H7473/ABS(F7473))</f>
        <v/>
      </c>
      <c r="J7473" s="10" t="inlineStr">
        <is>
          <t>TRUE</t>
        </is>
      </c>
    </row>
    <row r="7474" hidden="1" outlineLevel="2">
      <c r="A7474" s="13" t="inlineStr"/>
      <c r="B7474" s="13" t="inlineStr">
        <is>
          <t xml:space="preserve">    CIENTO UNO S.A.S</t>
        </is>
      </c>
      <c r="C7474" s="14" t="inlineStr"/>
      <c r="D7474" s="15" t="n">
        <v>17304</v>
      </c>
      <c r="E7474" s="16">
        <f>IF($D$7125=0,0,D7474/ABS($D$7125))</f>
        <v/>
      </c>
      <c r="F7474" s="15" t="n">
        <v>17304</v>
      </c>
      <c r="G7474" s="16">
        <f>IF($F$7125=0,0,F7474/ABS($F$7125))</f>
        <v/>
      </c>
      <c r="H7474" s="15">
        <f>D7474-F7474</f>
        <v/>
      </c>
      <c r="I7474" s="16">
        <f>IF(F7474=0,0,H7474/ABS(F7474))</f>
        <v/>
      </c>
      <c r="J7474" s="10" t="inlineStr">
        <is>
          <t>TRUE</t>
        </is>
      </c>
    </row>
    <row r="7475" hidden="1" outlineLevel="2">
      <c r="A7475" s="13" t="inlineStr"/>
      <c r="B7475" s="13" t="inlineStr">
        <is>
          <t xml:space="preserve">    CREPES Y WAFFLES S A</t>
        </is>
      </c>
      <c r="C7475" s="14" t="inlineStr"/>
      <c r="D7475" s="15" t="n">
        <v>7712.96</v>
      </c>
      <c r="E7475" s="16">
        <f>IF($D$7125=0,0,D7475/ABS($D$7125))</f>
        <v/>
      </c>
      <c r="F7475" s="15" t="n">
        <v>7712.96</v>
      </c>
      <c r="G7475" s="16">
        <f>IF($F$7125=0,0,F7475/ABS($F$7125))</f>
        <v/>
      </c>
      <c r="H7475" s="15">
        <f>D7475-F7475</f>
        <v/>
      </c>
      <c r="I7475" s="16">
        <f>IF(F7475=0,0,H7475/ABS(F7475))</f>
        <v/>
      </c>
      <c r="J7475" s="10" t="inlineStr">
        <is>
          <t>TRUE</t>
        </is>
      </c>
    </row>
    <row r="7476" hidden="1" outlineLevel="2">
      <c r="A7476" s="13" t="inlineStr"/>
      <c r="B7476" s="13" t="inlineStr">
        <is>
          <t xml:space="preserve">    DIAN</t>
        </is>
      </c>
      <c r="C7476" s="14" t="inlineStr"/>
      <c r="D7476" s="15" t="n">
        <v>-1502640.62</v>
      </c>
      <c r="E7476" s="16">
        <f>IF($D$7125=0,0,D7476/ABS($D$7125))</f>
        <v/>
      </c>
      <c r="F7476" s="15" t="n">
        <v>-1502640.62</v>
      </c>
      <c r="G7476" s="16">
        <f>IF($F$7125=0,0,F7476/ABS($F$7125))</f>
        <v/>
      </c>
      <c r="H7476" s="15">
        <f>D7476-F7476</f>
        <v/>
      </c>
      <c r="I7476" s="16">
        <f>IF(F7476=0,0,H7476/ABS(F7476))</f>
        <v/>
      </c>
      <c r="J7476" s="10" t="inlineStr">
        <is>
          <t>TRUE</t>
        </is>
      </c>
    </row>
    <row r="7477" hidden="1" outlineLevel="2">
      <c r="A7477" s="13" t="inlineStr"/>
      <c r="B7477" s="13" t="inlineStr">
        <is>
          <t xml:space="preserve">    DIANA JAISURY CASTRO MURILLO</t>
        </is>
      </c>
      <c r="C7477" s="14" t="inlineStr"/>
      <c r="D7477" s="15" t="n">
        <v>8960</v>
      </c>
      <c r="E7477" s="16">
        <f>IF($D$7125=0,0,D7477/ABS($D$7125))</f>
        <v/>
      </c>
      <c r="F7477" s="15" t="n">
        <v>8960</v>
      </c>
      <c r="G7477" s="16">
        <f>IF($F$7125=0,0,F7477/ABS($F$7125))</f>
        <v/>
      </c>
      <c r="H7477" s="15">
        <f>D7477-F7477</f>
        <v/>
      </c>
      <c r="I7477" s="16">
        <f>IF(F7477=0,0,H7477/ABS(F7477))</f>
        <v/>
      </c>
      <c r="J7477" s="10" t="inlineStr">
        <is>
          <t>TRUE</t>
        </is>
      </c>
    </row>
    <row r="7478" hidden="1" outlineLevel="2">
      <c r="A7478" s="13" t="inlineStr"/>
      <c r="B7478" s="13" t="inlineStr">
        <is>
          <t xml:space="preserve">    DIEGO FERNANDO MORALES CELIS</t>
        </is>
      </c>
      <c r="C7478" s="14" t="inlineStr"/>
      <c r="D7478" s="15" t="n">
        <v>25900</v>
      </c>
      <c r="E7478" s="16">
        <f>IF($D$7125=0,0,D7478/ABS($D$7125))</f>
        <v/>
      </c>
      <c r="F7478" s="15" t="n">
        <v>25900</v>
      </c>
      <c r="G7478" s="16">
        <f>IF($F$7125=0,0,F7478/ABS($F$7125))</f>
        <v/>
      </c>
      <c r="H7478" s="15">
        <f>D7478-F7478</f>
        <v/>
      </c>
      <c r="I7478" s="16">
        <f>IF(F7478=0,0,H7478/ABS(F7478))</f>
        <v/>
      </c>
      <c r="J7478" s="10" t="inlineStr">
        <is>
          <t>TRUE</t>
        </is>
      </c>
    </row>
    <row r="7479" hidden="1" outlineLevel="2">
      <c r="A7479" s="13" t="inlineStr"/>
      <c r="B7479" s="13" t="inlineStr">
        <is>
          <t xml:space="preserve">    EDGAR HERNAN ZAPATA MARTINEZ</t>
        </is>
      </c>
      <c r="C7479" s="14" t="inlineStr"/>
      <c r="D7479" s="15" t="n">
        <v>8925</v>
      </c>
      <c r="E7479" s="16">
        <f>IF($D$7125=0,0,D7479/ABS($D$7125))</f>
        <v/>
      </c>
      <c r="F7479" s="15" t="n">
        <v>8925</v>
      </c>
      <c r="G7479" s="16">
        <f>IF($F$7125=0,0,F7479/ABS($F$7125))</f>
        <v/>
      </c>
      <c r="H7479" s="15">
        <f>D7479-F7479</f>
        <v/>
      </c>
      <c r="I7479" s="16">
        <f>IF(F7479=0,0,H7479/ABS(F7479))</f>
        <v/>
      </c>
      <c r="J7479" s="10" t="inlineStr">
        <is>
          <t>TRUE</t>
        </is>
      </c>
    </row>
    <row r="7480" hidden="1" outlineLevel="2">
      <c r="A7480" s="13" t="inlineStr"/>
      <c r="B7480" s="13" t="inlineStr">
        <is>
          <t xml:space="preserve">    EL GRINGO SAS</t>
        </is>
      </c>
      <c r="C7480" s="14" t="inlineStr"/>
      <c r="D7480" s="15" t="n">
        <v>42277.84</v>
      </c>
      <c r="E7480" s="16">
        <f>IF($D$7125=0,0,D7480/ABS($D$7125))</f>
        <v/>
      </c>
      <c r="F7480" s="15" t="n">
        <v>42277.84</v>
      </c>
      <c r="G7480" s="16">
        <f>IF($F$7125=0,0,F7480/ABS($F$7125))</f>
        <v/>
      </c>
      <c r="H7480" s="15">
        <f>D7480-F7480</f>
        <v/>
      </c>
      <c r="I7480" s="16">
        <f>IF(F7480=0,0,H7480/ABS(F7480))</f>
        <v/>
      </c>
      <c r="J7480" s="10" t="inlineStr">
        <is>
          <t>TRUE</t>
        </is>
      </c>
    </row>
    <row r="7481" hidden="1" outlineLevel="2">
      <c r="A7481" s="13" t="inlineStr"/>
      <c r="B7481" s="13" t="inlineStr">
        <is>
          <t xml:space="preserve">    GRUPO  QUIRESCO SAS</t>
        </is>
      </c>
      <c r="C7481" s="14" t="inlineStr"/>
      <c r="D7481" s="15" t="n">
        <v>16142.35</v>
      </c>
      <c r="E7481" s="16">
        <f>IF($D$7125=0,0,D7481/ABS($D$7125))</f>
        <v/>
      </c>
      <c r="F7481" s="15" t="n">
        <v>16142.35</v>
      </c>
      <c r="G7481" s="16">
        <f>IF($F$7125=0,0,F7481/ABS($F$7125))</f>
        <v/>
      </c>
      <c r="H7481" s="15">
        <f>D7481-F7481</f>
        <v/>
      </c>
      <c r="I7481" s="16">
        <f>IF(F7481=0,0,H7481/ABS(F7481))</f>
        <v/>
      </c>
      <c r="J7481" s="10" t="inlineStr">
        <is>
          <t>TRUE</t>
        </is>
      </c>
    </row>
    <row r="7482" hidden="1" outlineLevel="2">
      <c r="A7482" s="13" t="inlineStr"/>
      <c r="B7482" s="13" t="inlineStr">
        <is>
          <t xml:space="preserve">    GRUPO BDC SAS</t>
        </is>
      </c>
      <c r="C7482" s="14" t="inlineStr"/>
      <c r="D7482" s="15" t="n">
        <v>10467.59</v>
      </c>
      <c r="E7482" s="16">
        <f>IF($D$7125=0,0,D7482/ABS($D$7125))</f>
        <v/>
      </c>
      <c r="F7482" s="15" t="n">
        <v>10467.59</v>
      </c>
      <c r="G7482" s="16">
        <f>IF($F$7125=0,0,F7482/ABS($F$7125))</f>
        <v/>
      </c>
      <c r="H7482" s="15">
        <f>D7482-F7482</f>
        <v/>
      </c>
      <c r="I7482" s="16">
        <f>IF(F7482=0,0,H7482/ABS(F7482))</f>
        <v/>
      </c>
      <c r="J7482" s="10" t="inlineStr">
        <is>
          <t>TRUE</t>
        </is>
      </c>
    </row>
    <row r="7483" hidden="1" outlineLevel="2">
      <c r="A7483" s="13" t="inlineStr"/>
      <c r="B7483" s="13" t="inlineStr">
        <is>
          <t xml:space="preserve">    GRUPO EMPRESARIAL LA SEBASTIANA SAS</t>
        </is>
      </c>
      <c r="C7483" s="14" t="inlineStr"/>
      <c r="D7483" s="15" t="n">
        <v>9243.4</v>
      </c>
      <c r="E7483" s="16">
        <f>IF($D$7125=0,0,D7483/ABS($D$7125))</f>
        <v/>
      </c>
      <c r="F7483" s="15" t="n">
        <v>9243.4</v>
      </c>
      <c r="G7483" s="16">
        <f>IF($F$7125=0,0,F7483/ABS($F$7125))</f>
        <v/>
      </c>
      <c r="H7483" s="15">
        <f>D7483-F7483</f>
        <v/>
      </c>
      <c r="I7483" s="16">
        <f>IF(F7483=0,0,H7483/ABS(F7483))</f>
        <v/>
      </c>
      <c r="J7483" s="10" t="inlineStr">
        <is>
          <t>TRUE</t>
        </is>
      </c>
    </row>
    <row r="7484" hidden="1" outlineLevel="2">
      <c r="A7484" s="13" t="inlineStr"/>
      <c r="B7484" s="13" t="inlineStr">
        <is>
          <t xml:space="preserve">    GRUPO HG HOTELES SAS SR HELY CHAPARRO GOMEZ</t>
        </is>
      </c>
      <c r="C7484" s="14" t="inlineStr"/>
      <c r="D7484" s="15" t="n">
        <v>17058.86</v>
      </c>
      <c r="E7484" s="16">
        <f>IF($D$7125=0,0,D7484/ABS($D$7125))</f>
        <v/>
      </c>
      <c r="F7484" s="15" t="n">
        <v>17058.86</v>
      </c>
      <c r="G7484" s="16">
        <f>IF($F$7125=0,0,F7484/ABS($F$7125))</f>
        <v/>
      </c>
      <c r="H7484" s="15">
        <f>D7484-F7484</f>
        <v/>
      </c>
      <c r="I7484" s="16">
        <f>IF(F7484=0,0,H7484/ABS(F7484))</f>
        <v/>
      </c>
      <c r="J7484" s="10" t="inlineStr">
        <is>
          <t>TRUE</t>
        </is>
      </c>
    </row>
    <row r="7485" hidden="1" outlineLevel="2">
      <c r="A7485" s="13" t="inlineStr"/>
      <c r="B7485" s="13" t="inlineStr">
        <is>
          <t xml:space="preserve">    GRUPO JDS SAS</t>
        </is>
      </c>
      <c r="C7485" s="14" t="inlineStr"/>
      <c r="D7485" s="15" t="n">
        <v>9317.129999999999</v>
      </c>
      <c r="E7485" s="16">
        <f>IF($D$7125=0,0,D7485/ABS($D$7125))</f>
        <v/>
      </c>
      <c r="F7485" s="15" t="n">
        <v>9317.129999999999</v>
      </c>
      <c r="G7485" s="16">
        <f>IF($F$7125=0,0,F7485/ABS($F$7125))</f>
        <v/>
      </c>
      <c r="H7485" s="15">
        <f>D7485-F7485</f>
        <v/>
      </c>
      <c r="I7485" s="16">
        <f>IF(F7485=0,0,H7485/ABS(F7485))</f>
        <v/>
      </c>
      <c r="J7485" s="10" t="inlineStr">
        <is>
          <t>TRUE</t>
        </is>
      </c>
    </row>
    <row r="7486" hidden="1" outlineLevel="2">
      <c r="A7486" s="13" t="inlineStr"/>
      <c r="B7486" s="13" t="inlineStr">
        <is>
          <t xml:space="preserve">    GRUPO LAKASIA SAS</t>
        </is>
      </c>
      <c r="C7486" s="14" t="inlineStr"/>
      <c r="D7486" s="15" t="n">
        <v>9171.299999999999</v>
      </c>
      <c r="E7486" s="16">
        <f>IF($D$7125=0,0,D7486/ABS($D$7125))</f>
        <v/>
      </c>
      <c r="F7486" s="15" t="n">
        <v>9171.299999999999</v>
      </c>
      <c r="G7486" s="16">
        <f>IF($F$7125=0,0,F7486/ABS($F$7125))</f>
        <v/>
      </c>
      <c r="H7486" s="15">
        <f>D7486-F7486</f>
        <v/>
      </c>
      <c r="I7486" s="16">
        <f>IF(F7486=0,0,H7486/ABS(F7486))</f>
        <v/>
      </c>
      <c r="J7486" s="10" t="inlineStr">
        <is>
          <t>TRUE</t>
        </is>
      </c>
    </row>
    <row r="7487" hidden="1" outlineLevel="2">
      <c r="A7487" s="13" t="inlineStr"/>
      <c r="B7487" s="13" t="inlineStr">
        <is>
          <t xml:space="preserve">    HOSTAL LAS MERCEDES BOUTIQUE</t>
        </is>
      </c>
      <c r="C7487" s="14" t="inlineStr"/>
      <c r="D7487" s="15" t="n">
        <v>59850</v>
      </c>
      <c r="E7487" s="16">
        <f>IF($D$7125=0,0,D7487/ABS($D$7125))</f>
        <v/>
      </c>
      <c r="F7487" s="15" t="n">
        <v>59850</v>
      </c>
      <c r="G7487" s="16">
        <f>IF($F$7125=0,0,F7487/ABS($F$7125))</f>
        <v/>
      </c>
      <c r="H7487" s="15">
        <f>D7487-F7487</f>
        <v/>
      </c>
      <c r="I7487" s="16">
        <f>IF(F7487=0,0,H7487/ABS(F7487))</f>
        <v/>
      </c>
      <c r="J7487" s="10" t="inlineStr">
        <is>
          <t>TRUE</t>
        </is>
      </c>
    </row>
    <row r="7488" hidden="1" outlineLevel="2">
      <c r="A7488" s="13" t="inlineStr"/>
      <c r="B7488" s="13" t="inlineStr">
        <is>
          <t xml:space="preserve">    HOTEL PLAZA VERSALLES SA</t>
        </is>
      </c>
      <c r="C7488" s="14" t="inlineStr"/>
      <c r="D7488" s="15" t="n">
        <v>14700</v>
      </c>
      <c r="E7488" s="16">
        <f>IF($D$7125=0,0,D7488/ABS($D$7125))</f>
        <v/>
      </c>
      <c r="F7488" s="15" t="n">
        <v>14700</v>
      </c>
      <c r="G7488" s="16">
        <f>IF($F$7125=0,0,F7488/ABS($F$7125))</f>
        <v/>
      </c>
      <c r="H7488" s="15">
        <f>D7488-F7488</f>
        <v/>
      </c>
      <c r="I7488" s="16">
        <f>IF(F7488=0,0,H7488/ABS(F7488))</f>
        <v/>
      </c>
      <c r="J7488" s="10" t="inlineStr">
        <is>
          <t>TRUE</t>
        </is>
      </c>
    </row>
    <row r="7489" hidden="1" outlineLevel="2">
      <c r="A7489" s="13" t="inlineStr"/>
      <c r="B7489" s="13" t="inlineStr">
        <is>
          <t xml:space="preserve">    Hotel Laureles Plaza SAS</t>
        </is>
      </c>
      <c r="C7489" s="14" t="inlineStr"/>
      <c r="D7489" s="15" t="n">
        <v>206352.13</v>
      </c>
      <c r="E7489" s="16">
        <f>IF($D$7125=0,0,D7489/ABS($D$7125))</f>
        <v/>
      </c>
      <c r="F7489" s="15" t="n">
        <v>206352.13</v>
      </c>
      <c r="G7489" s="16">
        <f>IF($F$7125=0,0,F7489/ABS($F$7125))</f>
        <v/>
      </c>
      <c r="H7489" s="15">
        <f>D7489-F7489</f>
        <v/>
      </c>
      <c r="I7489" s="16">
        <f>IF(F7489=0,0,H7489/ABS(F7489))</f>
        <v/>
      </c>
      <c r="J7489" s="10" t="inlineStr">
        <is>
          <t>TRUE</t>
        </is>
      </c>
    </row>
    <row r="7490" hidden="1" outlineLevel="2">
      <c r="A7490" s="13" t="inlineStr"/>
      <c r="B7490" s="13" t="inlineStr">
        <is>
          <t xml:space="preserve">    INVERSIONES CONFORT 80 SAS</t>
        </is>
      </c>
      <c r="C7490" s="14" t="inlineStr"/>
      <c r="D7490" s="15" t="n">
        <v>9520</v>
      </c>
      <c r="E7490" s="16">
        <f>IF($D$7125=0,0,D7490/ABS($D$7125))</f>
        <v/>
      </c>
      <c r="F7490" s="15" t="n">
        <v>9520</v>
      </c>
      <c r="G7490" s="16">
        <f>IF($F$7125=0,0,F7490/ABS($F$7125))</f>
        <v/>
      </c>
      <c r="H7490" s="15">
        <f>D7490-F7490</f>
        <v/>
      </c>
      <c r="I7490" s="16">
        <f>IF(F7490=0,0,H7490/ABS(F7490))</f>
        <v/>
      </c>
      <c r="J7490" s="10" t="inlineStr">
        <is>
          <t>TRUE</t>
        </is>
      </c>
    </row>
    <row r="7491" hidden="1" outlineLevel="2">
      <c r="A7491" s="13" t="inlineStr"/>
      <c r="B7491" s="13" t="inlineStr">
        <is>
          <t xml:space="preserve">    INVERSIONES VALQUIN SAS</t>
        </is>
      </c>
      <c r="C7491" s="14" t="inlineStr"/>
      <c r="D7491" s="15" t="n">
        <v>20817.65</v>
      </c>
      <c r="E7491" s="16">
        <f>IF($D$7125=0,0,D7491/ABS($D$7125))</f>
        <v/>
      </c>
      <c r="F7491" s="15" t="n">
        <v>20817.65</v>
      </c>
      <c r="G7491" s="16">
        <f>IF($F$7125=0,0,F7491/ABS($F$7125))</f>
        <v/>
      </c>
      <c r="H7491" s="15">
        <f>D7491-F7491</f>
        <v/>
      </c>
      <c r="I7491" s="16">
        <f>IF(F7491=0,0,H7491/ABS(F7491))</f>
        <v/>
      </c>
      <c r="J7491" s="10" t="inlineStr">
        <is>
          <t>TRUE</t>
        </is>
      </c>
    </row>
    <row r="7492" hidden="1" outlineLevel="2">
      <c r="A7492" s="13" t="inlineStr"/>
      <c r="B7492" s="13" t="inlineStr">
        <is>
          <t xml:space="preserve">    LA SEVILLANA PARRILLA Y CARNE S.A.S</t>
        </is>
      </c>
      <c r="C7492" s="14" t="inlineStr"/>
      <c r="D7492" s="15" t="n">
        <v>13854.17</v>
      </c>
      <c r="E7492" s="16">
        <f>IF($D$7125=0,0,D7492/ABS($D$7125))</f>
        <v/>
      </c>
      <c r="F7492" s="15" t="n">
        <v>13854.17</v>
      </c>
      <c r="G7492" s="16">
        <f>IF($F$7125=0,0,F7492/ABS($F$7125))</f>
        <v/>
      </c>
      <c r="H7492" s="15">
        <f>D7492-F7492</f>
        <v/>
      </c>
      <c r="I7492" s="16">
        <f>IF(F7492=0,0,H7492/ABS(F7492))</f>
        <v/>
      </c>
      <c r="J7492" s="10" t="inlineStr">
        <is>
          <t>TRUE</t>
        </is>
      </c>
    </row>
    <row r="7493" hidden="1" outlineLevel="2">
      <c r="A7493" s="13" t="inlineStr"/>
      <c r="B7493" s="13" t="inlineStr">
        <is>
          <t xml:space="preserve">    LOS AMIGOS DE IBAÑEZ S.A.S</t>
        </is>
      </c>
      <c r="C7493" s="14" t="inlineStr"/>
      <c r="D7493" s="15" t="n">
        <v>13513.89</v>
      </c>
      <c r="E7493" s="16">
        <f>IF($D$7125=0,0,D7493/ABS($D$7125))</f>
        <v/>
      </c>
      <c r="F7493" s="15" t="n">
        <v>13513.89</v>
      </c>
      <c r="G7493" s="16">
        <f>IF($F$7125=0,0,F7493/ABS($F$7125))</f>
        <v/>
      </c>
      <c r="H7493" s="15">
        <f>D7493-F7493</f>
        <v/>
      </c>
      <c r="I7493" s="16">
        <f>IF(F7493=0,0,H7493/ABS(F7493))</f>
        <v/>
      </c>
      <c r="J7493" s="10" t="inlineStr">
        <is>
          <t>TRUE</t>
        </is>
      </c>
    </row>
    <row r="7494" hidden="1" outlineLevel="2">
      <c r="A7494" s="13" t="inlineStr"/>
      <c r="B7494" s="13" t="inlineStr">
        <is>
          <t xml:space="preserve">    Lao kao Sa .</t>
        </is>
      </c>
      <c r="C7494" s="14" t="inlineStr"/>
      <c r="D7494" s="15" t="n">
        <v>10247.22</v>
      </c>
      <c r="E7494" s="16">
        <f>IF($D$7125=0,0,D7494/ABS($D$7125))</f>
        <v/>
      </c>
      <c r="F7494" s="15" t="n">
        <v>10247.22</v>
      </c>
      <c r="G7494" s="16">
        <f>IF($F$7125=0,0,F7494/ABS($F$7125))</f>
        <v/>
      </c>
      <c r="H7494" s="15">
        <f>D7494-F7494</f>
        <v/>
      </c>
      <c r="I7494" s="16">
        <f>IF(F7494=0,0,H7494/ABS(F7494))</f>
        <v/>
      </c>
      <c r="J7494" s="10" t="inlineStr">
        <is>
          <t>TRUE</t>
        </is>
      </c>
    </row>
    <row r="7495" hidden="1" outlineLevel="2">
      <c r="A7495" s="13" t="inlineStr"/>
      <c r="B7495" s="13" t="inlineStr">
        <is>
          <t xml:space="preserve">    MANUEL ACOSTA</t>
        </is>
      </c>
      <c r="C7495" s="14" t="inlineStr"/>
      <c r="D7495" s="15" t="n">
        <v>24062.5</v>
      </c>
      <c r="E7495" s="16">
        <f>IF($D$7125=0,0,D7495/ABS($D$7125))</f>
        <v/>
      </c>
      <c r="F7495" s="15" t="n">
        <v>24062.5</v>
      </c>
      <c r="G7495" s="16">
        <f>IF($F$7125=0,0,F7495/ABS($F$7125))</f>
        <v/>
      </c>
      <c r="H7495" s="15">
        <f>D7495-F7495</f>
        <v/>
      </c>
      <c r="I7495" s="16">
        <f>IF(F7495=0,0,H7495/ABS(F7495))</f>
        <v/>
      </c>
      <c r="J7495" s="10" t="inlineStr">
        <is>
          <t>TRUE</t>
        </is>
      </c>
    </row>
    <row r="7496" hidden="1" outlineLevel="2">
      <c r="A7496" s="13" t="inlineStr"/>
      <c r="B7496" s="13" t="inlineStr">
        <is>
          <t xml:space="preserve">    MAQUITE SA .</t>
        </is>
      </c>
      <c r="C7496" s="14" t="inlineStr"/>
      <c r="D7496" s="15" t="n">
        <v>13121.76</v>
      </c>
      <c r="E7496" s="16">
        <f>IF($D$7125=0,0,D7496/ABS($D$7125))</f>
        <v/>
      </c>
      <c r="F7496" s="15" t="n">
        <v>13121.76</v>
      </c>
      <c r="G7496" s="16">
        <f>IF($F$7125=0,0,F7496/ABS($F$7125))</f>
        <v/>
      </c>
      <c r="H7496" s="15">
        <f>D7496-F7496</f>
        <v/>
      </c>
      <c r="I7496" s="16">
        <f>IF(F7496=0,0,H7496/ABS(F7496))</f>
        <v/>
      </c>
      <c r="J7496" s="10" t="inlineStr">
        <is>
          <t>TRUE</t>
        </is>
      </c>
    </row>
    <row r="7497" hidden="1" outlineLevel="2">
      <c r="A7497" s="13" t="inlineStr"/>
      <c r="B7497" s="13" t="inlineStr">
        <is>
          <t xml:space="preserve">    MARCEJASA SAS</t>
        </is>
      </c>
      <c r="C7497" s="14" t="inlineStr"/>
      <c r="D7497" s="15" t="n">
        <v>22231.48</v>
      </c>
      <c r="E7497" s="16">
        <f>IF($D$7125=0,0,D7497/ABS($D$7125))</f>
        <v/>
      </c>
      <c r="F7497" s="15" t="n">
        <v>22231.48</v>
      </c>
      <c r="G7497" s="16">
        <f>IF($F$7125=0,0,F7497/ABS($F$7125))</f>
        <v/>
      </c>
      <c r="H7497" s="15">
        <f>D7497-F7497</f>
        <v/>
      </c>
      <c r="I7497" s="16">
        <f>IF(F7497=0,0,H7497/ABS(F7497))</f>
        <v/>
      </c>
      <c r="J7497" s="10" t="inlineStr">
        <is>
          <t>TRUE</t>
        </is>
      </c>
    </row>
    <row r="7498" hidden="1" outlineLevel="2">
      <c r="A7498" s="13" t="inlineStr"/>
      <c r="B7498" s="13" t="inlineStr">
        <is>
          <t xml:space="preserve">    MELONN SAS</t>
        </is>
      </c>
      <c r="C7498" s="14" t="inlineStr"/>
      <c r="D7498" s="15" t="n">
        <v>127184.09</v>
      </c>
      <c r="E7498" s="16">
        <f>IF($D$7125=0,0,D7498/ABS($D$7125))</f>
        <v/>
      </c>
      <c r="F7498" s="15" t="n">
        <v>127184.09</v>
      </c>
      <c r="G7498" s="16">
        <f>IF($F$7125=0,0,F7498/ABS($F$7125))</f>
        <v/>
      </c>
      <c r="H7498" s="15">
        <f>D7498-F7498</f>
        <v/>
      </c>
      <c r="I7498" s="16">
        <f>IF(F7498=0,0,H7498/ABS(F7498))</f>
        <v/>
      </c>
      <c r="J7498" s="10" t="inlineStr">
        <is>
          <t>TRUE</t>
        </is>
      </c>
    </row>
    <row r="7499" hidden="1" outlineLevel="2">
      <c r="A7499" s="13" t="inlineStr"/>
      <c r="B7499" s="13" t="inlineStr">
        <is>
          <t xml:space="preserve">    MIYABI SUSHI Y JAPANESE CUSINE</t>
        </is>
      </c>
      <c r="C7499" s="14" t="inlineStr"/>
      <c r="D7499" s="15" t="n">
        <v>10156.48</v>
      </c>
      <c r="E7499" s="16">
        <f>IF($D$7125=0,0,D7499/ABS($D$7125))</f>
        <v/>
      </c>
      <c r="F7499" s="15" t="n">
        <v>10156.48</v>
      </c>
      <c r="G7499" s="16">
        <f>IF($F$7125=0,0,F7499/ABS($F$7125))</f>
        <v/>
      </c>
      <c r="H7499" s="15">
        <f>D7499-F7499</f>
        <v/>
      </c>
      <c r="I7499" s="16">
        <f>IF(F7499=0,0,H7499/ABS(F7499))</f>
        <v/>
      </c>
      <c r="J7499" s="10" t="inlineStr">
        <is>
          <t>TRUE</t>
        </is>
      </c>
    </row>
    <row r="7500" hidden="1" outlineLevel="2">
      <c r="A7500" s="13" t="inlineStr"/>
      <c r="B7500" s="13" t="inlineStr">
        <is>
          <t xml:space="preserve">    MONDONGOS COLOMBIA S.A.S.</t>
        </is>
      </c>
      <c r="C7500" s="14" t="inlineStr"/>
      <c r="D7500" s="15" t="n">
        <v>16385.19</v>
      </c>
      <c r="E7500" s="16">
        <f>IF($D$7125=0,0,D7500/ABS($D$7125))</f>
        <v/>
      </c>
      <c r="F7500" s="15" t="n">
        <v>16385.19</v>
      </c>
      <c r="G7500" s="16">
        <f>IF($F$7125=0,0,F7500/ABS($F$7125))</f>
        <v/>
      </c>
      <c r="H7500" s="15">
        <f>D7500-F7500</f>
        <v/>
      </c>
      <c r="I7500" s="16">
        <f>IF(F7500=0,0,H7500/ABS(F7500))</f>
        <v/>
      </c>
      <c r="J7500" s="10" t="inlineStr">
        <is>
          <t>TRUE</t>
        </is>
      </c>
    </row>
    <row r="7501" hidden="1" outlineLevel="2">
      <c r="A7501" s="13" t="inlineStr"/>
      <c r="B7501" s="13" t="inlineStr">
        <is>
          <t xml:space="preserve">    RESTAURANTE MERCAGAN PARRILLA SAS</t>
        </is>
      </c>
      <c r="C7501" s="14" t="inlineStr"/>
      <c r="D7501" s="15" t="n">
        <v>6546.3</v>
      </c>
      <c r="E7501" s="16">
        <f>IF($D$7125=0,0,D7501/ABS($D$7125))</f>
        <v/>
      </c>
      <c r="F7501" s="15" t="n">
        <v>6546.3</v>
      </c>
      <c r="G7501" s="16">
        <f>IF($F$7125=0,0,F7501/ABS($F$7125))</f>
        <v/>
      </c>
      <c r="H7501" s="15">
        <f>D7501-F7501</f>
        <v/>
      </c>
      <c r="I7501" s="16">
        <f>IF(F7501=0,0,H7501/ABS(F7501))</f>
        <v/>
      </c>
      <c r="J7501" s="10" t="inlineStr">
        <is>
          <t>TRUE</t>
        </is>
      </c>
    </row>
    <row r="7502" hidden="1" outlineLevel="2">
      <c r="A7502" s="13" t="inlineStr"/>
      <c r="B7502" s="13" t="inlineStr">
        <is>
          <t xml:space="preserve">    RESTAURANTE TORTELLI . . .</t>
        </is>
      </c>
      <c r="C7502" s="14" t="inlineStr"/>
      <c r="D7502" s="15" t="n">
        <v>21314.35</v>
      </c>
      <c r="E7502" s="16">
        <f>IF($D$7125=0,0,D7502/ABS($D$7125))</f>
        <v/>
      </c>
      <c r="F7502" s="15" t="n">
        <v>21314.35</v>
      </c>
      <c r="G7502" s="16">
        <f>IF($F$7125=0,0,F7502/ABS($F$7125))</f>
        <v/>
      </c>
      <c r="H7502" s="15">
        <f>D7502-F7502</f>
        <v/>
      </c>
      <c r="I7502" s="16">
        <f>IF(F7502=0,0,H7502/ABS(F7502))</f>
        <v/>
      </c>
      <c r="J7502" s="10" t="inlineStr">
        <is>
          <t>TRUE</t>
        </is>
      </c>
    </row>
    <row r="7503" hidden="1" outlineLevel="2">
      <c r="A7503" s="13" t="inlineStr"/>
      <c r="B7503" s="13" t="inlineStr">
        <is>
          <t xml:space="preserve">    RUBEN DARIO DELGADO GUERRA</t>
        </is>
      </c>
      <c r="C7503" s="14" t="inlineStr"/>
      <c r="D7503" s="15" t="n">
        <v>74725</v>
      </c>
      <c r="E7503" s="16">
        <f>IF($D$7125=0,0,D7503/ABS($D$7125))</f>
        <v/>
      </c>
      <c r="F7503" s="15" t="n">
        <v>74725</v>
      </c>
      <c r="G7503" s="16">
        <f>IF($F$7125=0,0,F7503/ABS($F$7125))</f>
        <v/>
      </c>
      <c r="H7503" s="15">
        <f>D7503-F7503</f>
        <v/>
      </c>
      <c r="I7503" s="16">
        <f>IF(F7503=0,0,H7503/ABS(F7503))</f>
        <v/>
      </c>
      <c r="J7503" s="10" t="inlineStr">
        <is>
          <t>TRUE</t>
        </is>
      </c>
    </row>
    <row r="7504" hidden="1" outlineLevel="2">
      <c r="A7504" s="13" t="inlineStr"/>
      <c r="B7504" s="13" t="inlineStr">
        <is>
          <t xml:space="preserve">    S Y T INVERSIONES S.A.S.</t>
        </is>
      </c>
      <c r="C7504" s="14" t="inlineStr"/>
      <c r="D7504" s="15" t="n">
        <v>45532.41</v>
      </c>
      <c r="E7504" s="16">
        <f>IF($D$7125=0,0,D7504/ABS($D$7125))</f>
        <v/>
      </c>
      <c r="F7504" s="15" t="n">
        <v>45532.41</v>
      </c>
      <c r="G7504" s="16">
        <f>IF($F$7125=0,0,F7504/ABS($F$7125))</f>
        <v/>
      </c>
      <c r="H7504" s="15">
        <f>D7504-F7504</f>
        <v/>
      </c>
      <c r="I7504" s="16">
        <f>IF(F7504=0,0,H7504/ABS(F7504))</f>
        <v/>
      </c>
      <c r="J7504" s="10" t="inlineStr">
        <is>
          <t>TRUE</t>
        </is>
      </c>
    </row>
    <row r="7505" hidden="1" outlineLevel="2">
      <c r="A7505" s="13" t="inlineStr"/>
      <c r="B7505" s="13" t="inlineStr">
        <is>
          <t xml:space="preserve">    SERGIO ALEJANDRO ACOSTA FRANCO</t>
        </is>
      </c>
      <c r="C7505" s="14" t="inlineStr"/>
      <c r="D7505" s="15" t="n">
        <v>40278.23</v>
      </c>
      <c r="E7505" s="16">
        <f>IF($D$7125=0,0,D7505/ABS($D$7125))</f>
        <v/>
      </c>
      <c r="F7505" s="15" t="n">
        <v>40278.23</v>
      </c>
      <c r="G7505" s="16">
        <f>IF($F$7125=0,0,F7505/ABS($F$7125))</f>
        <v/>
      </c>
      <c r="H7505" s="15">
        <f>D7505-F7505</f>
        <v/>
      </c>
      <c r="I7505" s="16">
        <f>IF(F7505=0,0,H7505/ABS(F7505))</f>
        <v/>
      </c>
      <c r="J7505" s="10" t="inlineStr">
        <is>
          <t>TRUE</t>
        </is>
      </c>
    </row>
    <row r="7506" hidden="1" outlineLevel="2">
      <c r="A7506" s="13" t="inlineStr"/>
      <c r="B7506" s="13" t="inlineStr">
        <is>
          <t xml:space="preserve">    SERVINCOL SAS</t>
        </is>
      </c>
      <c r="C7506" s="14" t="inlineStr"/>
      <c r="D7506" s="15" t="n">
        <v>11200</v>
      </c>
      <c r="E7506" s="16">
        <f>IF($D$7125=0,0,D7506/ABS($D$7125))</f>
        <v/>
      </c>
      <c r="F7506" s="15" t="n">
        <v>11200</v>
      </c>
      <c r="G7506" s="16">
        <f>IF($F$7125=0,0,F7506/ABS($F$7125))</f>
        <v/>
      </c>
      <c r="H7506" s="15">
        <f>D7506-F7506</f>
        <v/>
      </c>
      <c r="I7506" s="16">
        <f>IF(F7506=0,0,H7506/ABS(F7506))</f>
        <v/>
      </c>
      <c r="J7506" s="10" t="inlineStr">
        <is>
          <t>TRUE</t>
        </is>
      </c>
    </row>
    <row r="7507" hidden="1" outlineLevel="2">
      <c r="A7507" s="13" t="inlineStr"/>
      <c r="B7507" s="13" t="inlineStr">
        <is>
          <t xml:space="preserve">    STAY S.A.S</t>
        </is>
      </c>
      <c r="C7507" s="14" t="inlineStr"/>
      <c r="D7507" s="15" t="n">
        <v>41066.83</v>
      </c>
      <c r="E7507" s="16">
        <f>IF($D$7125=0,0,D7507/ABS($D$7125))</f>
        <v/>
      </c>
      <c r="F7507" s="15" t="n">
        <v>41066.83</v>
      </c>
      <c r="G7507" s="16">
        <f>IF($F$7125=0,0,F7507/ABS($F$7125))</f>
        <v/>
      </c>
      <c r="H7507" s="15">
        <f>D7507-F7507</f>
        <v/>
      </c>
      <c r="I7507" s="16">
        <f>IF(F7507=0,0,H7507/ABS(F7507))</f>
        <v/>
      </c>
      <c r="J7507" s="10" t="inlineStr">
        <is>
          <t>TRUE</t>
        </is>
      </c>
    </row>
    <row r="7508" hidden="1" outlineLevel="2">
      <c r="A7508" s="13" t="inlineStr"/>
      <c r="B7508" s="13" t="inlineStr">
        <is>
          <t xml:space="preserve">    TIERRADENTRO CAFE CO S.A.S.</t>
        </is>
      </c>
      <c r="C7508" s="14" t="inlineStr"/>
      <c r="D7508" s="15" t="n">
        <v>27706</v>
      </c>
      <c r="E7508" s="16">
        <f>IF($D$7125=0,0,D7508/ABS($D$7125))</f>
        <v/>
      </c>
      <c r="F7508" s="15" t="n">
        <v>27706</v>
      </c>
      <c r="G7508" s="16">
        <f>IF($F$7125=0,0,F7508/ABS($F$7125))</f>
        <v/>
      </c>
      <c r="H7508" s="15">
        <f>D7508-F7508</f>
        <v/>
      </c>
      <c r="I7508" s="16">
        <f>IF(F7508=0,0,H7508/ABS(F7508))</f>
        <v/>
      </c>
      <c r="J7508" s="10" t="inlineStr">
        <is>
          <t>TRUE</t>
        </is>
      </c>
    </row>
    <row r="7509" hidden="1" outlineLevel="2">
      <c r="A7509" s="13" t="inlineStr"/>
      <c r="B7509" s="13" t="inlineStr">
        <is>
          <t xml:space="preserve">    TIZONES LIMITADA</t>
        </is>
      </c>
      <c r="C7509" s="14" t="inlineStr"/>
      <c r="D7509" s="15" t="n">
        <v>24015.19</v>
      </c>
      <c r="E7509" s="16">
        <f>IF($D$7125=0,0,D7509/ABS($D$7125))</f>
        <v/>
      </c>
      <c r="F7509" s="15" t="n">
        <v>24015.19</v>
      </c>
      <c r="G7509" s="16">
        <f>IF($F$7125=0,0,F7509/ABS($F$7125))</f>
        <v/>
      </c>
      <c r="H7509" s="15">
        <f>D7509-F7509</f>
        <v/>
      </c>
      <c r="I7509" s="16">
        <f>IF(F7509=0,0,H7509/ABS(F7509))</f>
        <v/>
      </c>
      <c r="J7509" s="10" t="inlineStr">
        <is>
          <t>TRUE</t>
        </is>
      </c>
    </row>
    <row r="7510" hidden="1" outlineLevel="2">
      <c r="A7510" s="13" t="inlineStr"/>
      <c r="B7510" s="13" t="inlineStr">
        <is>
          <t xml:space="preserve">    UMAMI GROUP SAS</t>
        </is>
      </c>
      <c r="C7510" s="14" t="inlineStr"/>
      <c r="D7510" s="15" t="n">
        <v>21774.52</v>
      </c>
      <c r="E7510" s="16">
        <f>IF($D$7125=0,0,D7510/ABS($D$7125))</f>
        <v/>
      </c>
      <c r="F7510" s="15" t="n">
        <v>21774.52</v>
      </c>
      <c r="G7510" s="16">
        <f>IF($F$7125=0,0,F7510/ABS($F$7125))</f>
        <v/>
      </c>
      <c r="H7510" s="15">
        <f>D7510-F7510</f>
        <v/>
      </c>
      <c r="I7510" s="16">
        <f>IF(F7510=0,0,H7510/ABS(F7510))</f>
        <v/>
      </c>
      <c r="J7510" s="10" t="inlineStr">
        <is>
          <t>TRUE</t>
        </is>
      </c>
    </row>
    <row r="7511" hidden="1" outlineLevel="2">
      <c r="A7511" s="13" t="inlineStr"/>
      <c r="B7511" s="13" t="inlineStr">
        <is>
          <t xml:space="preserve">    VALLAR SAS</t>
        </is>
      </c>
      <c r="C7511" s="14" t="inlineStr"/>
      <c r="D7511" s="15" t="n">
        <v>17325</v>
      </c>
      <c r="E7511" s="16">
        <f>IF($D$7125=0,0,D7511/ABS($D$7125))</f>
        <v/>
      </c>
      <c r="F7511" s="15" t="n">
        <v>17325</v>
      </c>
      <c r="G7511" s="16">
        <f>IF($F$7125=0,0,F7511/ABS($F$7125))</f>
        <v/>
      </c>
      <c r="H7511" s="15">
        <f>D7511-F7511</f>
        <v/>
      </c>
      <c r="I7511" s="16">
        <f>IF(F7511=0,0,H7511/ABS(F7511))</f>
        <v/>
      </c>
      <c r="J7511" s="10" t="inlineStr">
        <is>
          <t>TRUE</t>
        </is>
      </c>
    </row>
    <row r="7512" hidden="1" outlineLevel="2">
      <c r="A7512" s="13" t="inlineStr"/>
      <c r="B7512" s="13" t="inlineStr">
        <is>
          <t xml:space="preserve">    vive investment sas</t>
        </is>
      </c>
      <c r="C7512" s="14" t="inlineStr"/>
      <c r="D7512" s="15" t="n">
        <v>20513.89</v>
      </c>
      <c r="E7512" s="16">
        <f>IF($D$7125=0,0,D7512/ABS($D$7125))</f>
        <v/>
      </c>
      <c r="F7512" s="15" t="n">
        <v>20513.89</v>
      </c>
      <c r="G7512" s="16">
        <f>IF($F$7125=0,0,F7512/ABS($F$7125))</f>
        <v/>
      </c>
      <c r="H7512" s="15">
        <f>D7512-F7512</f>
        <v/>
      </c>
      <c r="I7512" s="16">
        <f>IF(F7512=0,0,H7512/ABS(F7512))</f>
        <v/>
      </c>
      <c r="J7512" s="10" t="inlineStr">
        <is>
          <t>TRUE</t>
        </is>
      </c>
    </row>
    <row r="7513" hidden="1" outlineLevel="1">
      <c r="A7513" s="11" t="inlineStr">
        <is>
          <t xml:space="preserve">  23652511</t>
        </is>
      </c>
      <c r="B7513" s="11" t="inlineStr">
        <is>
          <t xml:space="preserve">  Devolucion servicios 3,5%</t>
        </is>
      </c>
      <c r="C7513" s="12" t="inlineStr"/>
      <c r="D7513" s="8">
        <f>SUM(D7514:D7515)</f>
        <v/>
      </c>
      <c r="E7513" s="9">
        <f>IF($D$7125=0,0,D7513/ABS($D$7125))</f>
        <v/>
      </c>
      <c r="F7513" s="8">
        <f>SUM(F7514:F7515)</f>
        <v/>
      </c>
      <c r="G7513" s="9">
        <f>IF($F$7125=0,0,F7513/ABS($F$7125))</f>
        <v/>
      </c>
      <c r="H7513" s="8">
        <f>D7513-F7513</f>
        <v/>
      </c>
      <c r="I7513" s="9">
        <f>IF(F7513=0,0,H7513/ABS(F7513))</f>
        <v/>
      </c>
      <c r="J7513" s="10" t="inlineStr">
        <is>
          <t>TRUE</t>
        </is>
      </c>
    </row>
    <row r="7514" hidden="1" outlineLevel="2">
      <c r="A7514" s="13" t="inlineStr"/>
      <c r="B7514" s="13" t="inlineStr">
        <is>
          <t xml:space="preserve">    CANTINA LA 15 SAS</t>
        </is>
      </c>
      <c r="C7514" s="14" t="inlineStr"/>
      <c r="D7514" s="15" t="n">
        <v>-17640.76</v>
      </c>
      <c r="E7514" s="16">
        <f>IF($D$7125=0,0,D7514/ABS($D$7125))</f>
        <v/>
      </c>
      <c r="F7514" s="15" t="n">
        <v>-17640.76</v>
      </c>
      <c r="G7514" s="16">
        <f>IF($F$7125=0,0,F7514/ABS($F$7125))</f>
        <v/>
      </c>
      <c r="H7514" s="15">
        <f>D7514-F7514</f>
        <v/>
      </c>
      <c r="I7514" s="16">
        <f>IF(F7514=0,0,H7514/ABS(F7514))</f>
        <v/>
      </c>
      <c r="J7514" s="10" t="inlineStr">
        <is>
          <t>TRUE</t>
        </is>
      </c>
    </row>
    <row r="7515" hidden="1" outlineLevel="2">
      <c r="A7515" s="13" t="inlineStr"/>
      <c r="B7515" s="13" t="inlineStr">
        <is>
          <t xml:space="preserve">    DIAN</t>
        </is>
      </c>
      <c r="C7515" s="14" t="inlineStr"/>
      <c r="D7515" s="15" t="n">
        <v>17640.76</v>
      </c>
      <c r="E7515" s="16">
        <f>IF($D$7125=0,0,D7515/ABS($D$7125))</f>
        <v/>
      </c>
      <c r="F7515" s="15" t="n">
        <v>17640.76</v>
      </c>
      <c r="G7515" s="16">
        <f>IF($F$7125=0,0,F7515/ABS($F$7125))</f>
        <v/>
      </c>
      <c r="H7515" s="15">
        <f>D7515-F7515</f>
        <v/>
      </c>
      <c r="I7515" s="16">
        <f>IF(F7515=0,0,H7515/ABS(F7515))</f>
        <v/>
      </c>
      <c r="J7515" s="10" t="inlineStr">
        <is>
          <t>TRUE</t>
        </is>
      </c>
    </row>
    <row r="7516" hidden="1" outlineLevel="1">
      <c r="A7516" s="11" t="inlineStr">
        <is>
          <t xml:space="preserve">  23653001</t>
        </is>
      </c>
      <c r="B7516" s="11" t="inlineStr">
        <is>
          <t xml:space="preserve">  Arrendamientos</t>
        </is>
      </c>
      <c r="C7516" s="12" t="inlineStr"/>
      <c r="D7516" s="8">
        <f>SUM(D7517:D7532)</f>
        <v/>
      </c>
      <c r="E7516" s="9">
        <f>IF($D$7125=0,0,D7516/ABS($D$7125))</f>
        <v/>
      </c>
      <c r="F7516" s="8">
        <f>SUM(F7517:F7532)</f>
        <v/>
      </c>
      <c r="G7516" s="9">
        <f>IF($F$7125=0,0,F7516/ABS($F$7125))</f>
        <v/>
      </c>
      <c r="H7516" s="8">
        <f>D7516-F7516</f>
        <v/>
      </c>
      <c r="I7516" s="9">
        <f>IF(F7516=0,0,H7516/ABS(F7516))</f>
        <v/>
      </c>
      <c r="J7516" s="10" t="inlineStr">
        <is>
          <t>TRUE</t>
        </is>
      </c>
    </row>
    <row r="7517" hidden="1" outlineLevel="2">
      <c r="A7517" s="13" t="inlineStr"/>
      <c r="B7517" s="13" t="inlineStr">
        <is>
          <t xml:space="preserve">     SIIGO SAS</t>
        </is>
      </c>
      <c r="C7517" s="14" t="inlineStr"/>
      <c r="D7517" s="15" t="n">
        <v>54600</v>
      </c>
      <c r="E7517" s="16">
        <f>IF($D$7125=0,0,D7517/ABS($D$7125))</f>
        <v/>
      </c>
      <c r="F7517" s="15" t="n">
        <v>54600</v>
      </c>
      <c r="G7517" s="16">
        <f>IF($F$7125=0,0,F7517/ABS($F$7125))</f>
        <v/>
      </c>
      <c r="H7517" s="15">
        <f>D7517-F7517</f>
        <v/>
      </c>
      <c r="I7517" s="16">
        <f>IF(F7517=0,0,H7517/ABS(F7517))</f>
        <v/>
      </c>
      <c r="J7517" s="10" t="inlineStr">
        <is>
          <t>TRUE</t>
        </is>
      </c>
    </row>
    <row r="7518" hidden="1" outlineLevel="2">
      <c r="A7518" s="13" t="inlineStr"/>
      <c r="B7518" s="13" t="inlineStr">
        <is>
          <t xml:space="preserve">    ALIMENTOS JOMAS</t>
        </is>
      </c>
      <c r="C7518" s="14" t="inlineStr"/>
      <c r="D7518" s="15" t="n">
        <v>9560.18</v>
      </c>
      <c r="E7518" s="16">
        <f>IF($D$7125=0,0,D7518/ABS($D$7125))</f>
        <v/>
      </c>
      <c r="F7518" s="15" t="n">
        <v>9560.18</v>
      </c>
      <c r="G7518" s="16">
        <f>IF($F$7125=0,0,F7518/ABS($F$7125))</f>
        <v/>
      </c>
      <c r="H7518" s="15">
        <f>D7518-F7518</f>
        <v/>
      </c>
      <c r="I7518" s="16">
        <f>IF(F7518=0,0,H7518/ABS(F7518))</f>
        <v/>
      </c>
      <c r="J7518" s="10" t="inlineStr">
        <is>
          <t>TRUE</t>
        </is>
      </c>
    </row>
    <row r="7519" hidden="1" outlineLevel="2">
      <c r="A7519" s="13" t="inlineStr"/>
      <c r="B7519" s="13" t="inlineStr">
        <is>
          <t xml:space="preserve">    CASCO CAPITAL S.A.S</t>
        </is>
      </c>
      <c r="C7519" s="14" t="inlineStr"/>
      <c r="D7519" s="15" t="n">
        <v>9975</v>
      </c>
      <c r="E7519" s="16">
        <f>IF($D$7125=0,0,D7519/ABS($D$7125))</f>
        <v/>
      </c>
      <c r="F7519" s="15" t="n">
        <v>9975</v>
      </c>
      <c r="G7519" s="16">
        <f>IF($F$7125=0,0,F7519/ABS($F$7125))</f>
        <v/>
      </c>
      <c r="H7519" s="15">
        <f>D7519-F7519</f>
        <v/>
      </c>
      <c r="I7519" s="16">
        <f>IF(F7519=0,0,H7519/ABS(F7519))</f>
        <v/>
      </c>
      <c r="J7519" s="10" t="inlineStr">
        <is>
          <t>TRUE</t>
        </is>
      </c>
    </row>
    <row r="7520" hidden="1" outlineLevel="2">
      <c r="A7520" s="13" t="inlineStr"/>
      <c r="B7520" s="13" t="inlineStr">
        <is>
          <t xml:space="preserve">    CASTOR INMOBILIARIA S.A.S</t>
        </is>
      </c>
      <c r="C7520" s="14" t="inlineStr"/>
      <c r="D7520" s="15" t="n">
        <v>33583.8</v>
      </c>
      <c r="E7520" s="16">
        <f>IF($D$7125=0,0,D7520/ABS($D$7125))</f>
        <v/>
      </c>
      <c r="F7520" s="15" t="n">
        <v>33583.8</v>
      </c>
      <c r="G7520" s="16">
        <f>IF($F$7125=0,0,F7520/ABS($F$7125))</f>
        <v/>
      </c>
      <c r="H7520" s="15">
        <f>D7520-F7520</f>
        <v/>
      </c>
      <c r="I7520" s="16">
        <f>IF(F7520=0,0,H7520/ABS(F7520))</f>
        <v/>
      </c>
      <c r="J7520" s="10" t="inlineStr">
        <is>
          <t>TRUE</t>
        </is>
      </c>
    </row>
    <row r="7521" hidden="1" outlineLevel="2">
      <c r="A7521" s="13" t="inlineStr"/>
      <c r="B7521" s="13" t="inlineStr">
        <is>
          <t xml:space="preserve">    CORPORACION CLUB DE TENIS CALI</t>
        </is>
      </c>
      <c r="C7521" s="14" t="inlineStr"/>
      <c r="D7521" s="15" t="n">
        <v>5250</v>
      </c>
      <c r="E7521" s="16">
        <f>IF($D$7125=0,0,D7521/ABS($D$7125))</f>
        <v/>
      </c>
      <c r="F7521" s="15" t="n">
        <v>5250</v>
      </c>
      <c r="G7521" s="16">
        <f>IF($F$7125=0,0,F7521/ABS($F$7125))</f>
        <v/>
      </c>
      <c r="H7521" s="15">
        <f>D7521-F7521</f>
        <v/>
      </c>
      <c r="I7521" s="16">
        <f>IF(F7521=0,0,H7521/ABS(F7521))</f>
        <v/>
      </c>
      <c r="J7521" s="10" t="inlineStr">
        <is>
          <t>TRUE</t>
        </is>
      </c>
    </row>
    <row r="7522" hidden="1" outlineLevel="2">
      <c r="A7522" s="13" t="inlineStr"/>
      <c r="B7522" s="13" t="inlineStr">
        <is>
          <t xml:space="preserve">    DIAN</t>
        </is>
      </c>
      <c r="C7522" s="14" t="inlineStr"/>
      <c r="D7522" s="15" t="n">
        <v>-1364501.1</v>
      </c>
      <c r="E7522" s="16">
        <f>IF($D$7125=0,0,D7522/ABS($D$7125))</f>
        <v/>
      </c>
      <c r="F7522" s="15" t="n">
        <v>-1364501.1</v>
      </c>
      <c r="G7522" s="16">
        <f>IF($F$7125=0,0,F7522/ABS($F$7125))</f>
        <v/>
      </c>
      <c r="H7522" s="15">
        <f>D7522-F7522</f>
        <v/>
      </c>
      <c r="I7522" s="16">
        <f>IF(F7522=0,0,H7522/ABS(F7522))</f>
        <v/>
      </c>
      <c r="J7522" s="10" t="inlineStr">
        <is>
          <t>TRUE</t>
        </is>
      </c>
    </row>
    <row r="7523" hidden="1" outlineLevel="2">
      <c r="A7523" s="13" t="inlineStr"/>
      <c r="B7523" s="13" t="inlineStr">
        <is>
          <t xml:space="preserve">    Donucol SA</t>
        </is>
      </c>
      <c r="C7523" s="14" t="inlineStr"/>
      <c r="D7523" s="15" t="n">
        <v>3797.12</v>
      </c>
      <c r="E7523" s="16">
        <f>IF($D$7125=0,0,D7523/ABS($D$7125))</f>
        <v/>
      </c>
      <c r="F7523" s="15" t="n">
        <v>3797.12</v>
      </c>
      <c r="G7523" s="16">
        <f>IF($F$7125=0,0,F7523/ABS($F$7125))</f>
        <v/>
      </c>
      <c r="H7523" s="15">
        <f>D7523-F7523</f>
        <v/>
      </c>
      <c r="I7523" s="16">
        <f>IF(F7523=0,0,H7523/ABS(F7523))</f>
        <v/>
      </c>
      <c r="J7523" s="10" t="inlineStr">
        <is>
          <t>TRUE</t>
        </is>
      </c>
    </row>
    <row r="7524" hidden="1" outlineLevel="2">
      <c r="A7524" s="13" t="inlineStr"/>
      <c r="B7524" s="13" t="inlineStr">
        <is>
          <t xml:space="preserve">    FABIAN YAHIRZHIÑO CRISTANCHO SIERRA</t>
        </is>
      </c>
      <c r="C7524" s="14" t="inlineStr"/>
      <c r="D7524" s="15" t="n">
        <v>5495</v>
      </c>
      <c r="E7524" s="16">
        <f>IF($D$7125=0,0,D7524/ABS($D$7125))</f>
        <v/>
      </c>
      <c r="F7524" s="15" t="n">
        <v>5495</v>
      </c>
      <c r="G7524" s="16">
        <f>IF($F$7125=0,0,F7524/ABS($F$7125))</f>
        <v/>
      </c>
      <c r="H7524" s="15">
        <f>D7524-F7524</f>
        <v/>
      </c>
      <c r="I7524" s="16">
        <f>IF(F7524=0,0,H7524/ABS(F7524))</f>
        <v/>
      </c>
      <c r="J7524" s="10" t="inlineStr">
        <is>
          <t>TRUE</t>
        </is>
      </c>
    </row>
    <row r="7525" hidden="1" outlineLevel="2">
      <c r="A7525" s="13" t="inlineStr"/>
      <c r="B7525" s="13" t="inlineStr">
        <is>
          <t xml:space="preserve">    HOSTAL LAS MERCEDES BOUTIQUE</t>
        </is>
      </c>
      <c r="C7525" s="14" t="inlineStr"/>
      <c r="D7525" s="15" t="n">
        <v>62626</v>
      </c>
      <c r="E7525" s="16">
        <f>IF($D$7125=0,0,D7525/ABS($D$7125))</f>
        <v/>
      </c>
      <c r="F7525" s="15" t="n">
        <v>62626</v>
      </c>
      <c r="G7525" s="16">
        <f>IF($F$7125=0,0,F7525/ABS($F$7125))</f>
        <v/>
      </c>
      <c r="H7525" s="15">
        <f>D7525-F7525</f>
        <v/>
      </c>
      <c r="I7525" s="16">
        <f>IF(F7525=0,0,H7525/ABS(F7525))</f>
        <v/>
      </c>
      <c r="J7525" s="10" t="inlineStr">
        <is>
          <t>TRUE</t>
        </is>
      </c>
    </row>
    <row r="7526" hidden="1" outlineLevel="2">
      <c r="A7526" s="13" t="inlineStr"/>
      <c r="B7526" s="13" t="inlineStr">
        <is>
          <t xml:space="preserve">    Hotel Laureles Plaza SAS</t>
        </is>
      </c>
      <c r="C7526" s="14" t="inlineStr"/>
      <c r="D7526" s="15" t="n">
        <v>46620</v>
      </c>
      <c r="E7526" s="16">
        <f>IF($D$7125=0,0,D7526/ABS($D$7125))</f>
        <v/>
      </c>
      <c r="F7526" s="15" t="n">
        <v>46620</v>
      </c>
      <c r="G7526" s="16">
        <f>IF($F$7125=0,0,F7526/ABS($F$7125))</f>
        <v/>
      </c>
      <c r="H7526" s="15">
        <f>D7526-F7526</f>
        <v/>
      </c>
      <c r="I7526" s="16">
        <f>IF(F7526=0,0,H7526/ABS(F7526))</f>
        <v/>
      </c>
      <c r="J7526" s="10" t="inlineStr">
        <is>
          <t>TRUE</t>
        </is>
      </c>
    </row>
    <row r="7527" hidden="1" outlineLevel="2">
      <c r="A7527" s="13" t="inlineStr"/>
      <c r="B7527" s="13" t="inlineStr">
        <is>
          <t xml:space="preserve">    INVERSIONES JFS DE COLOMBIA SAS</t>
        </is>
      </c>
      <c r="C7527" s="14" t="inlineStr"/>
      <c r="D7527" s="15" t="n">
        <v>10389.81</v>
      </c>
      <c r="E7527" s="16">
        <f>IF($D$7125=0,0,D7527/ABS($D$7125))</f>
        <v/>
      </c>
      <c r="F7527" s="15" t="n">
        <v>10389.81</v>
      </c>
      <c r="G7527" s="16">
        <f>IF($F$7125=0,0,F7527/ABS($F$7125))</f>
        <v/>
      </c>
      <c r="H7527" s="15">
        <f>D7527-F7527</f>
        <v/>
      </c>
      <c r="I7527" s="16">
        <f>IF(F7527=0,0,H7527/ABS(F7527))</f>
        <v/>
      </c>
      <c r="J7527" s="10" t="inlineStr">
        <is>
          <t>TRUE</t>
        </is>
      </c>
    </row>
    <row r="7528" hidden="1" outlineLevel="2">
      <c r="A7528" s="13" t="inlineStr"/>
      <c r="B7528" s="13" t="inlineStr">
        <is>
          <t xml:space="preserve">    Isabela Manchola</t>
        </is>
      </c>
      <c r="C7528" s="14" t="inlineStr"/>
      <c r="D7528" s="15" t="n">
        <v>525000</v>
      </c>
      <c r="E7528" s="16">
        <f>IF($D$7125=0,0,D7528/ABS($D$7125))</f>
        <v/>
      </c>
      <c r="F7528" s="15" t="n">
        <v>525000</v>
      </c>
      <c r="G7528" s="16">
        <f>IF($F$7125=0,0,F7528/ABS($F$7125))</f>
        <v/>
      </c>
      <c r="H7528" s="15">
        <f>D7528-F7528</f>
        <v/>
      </c>
      <c r="I7528" s="16">
        <f>IF(F7528=0,0,H7528/ABS(F7528))</f>
        <v/>
      </c>
      <c r="J7528" s="10" t="inlineStr">
        <is>
          <t>TRUE</t>
        </is>
      </c>
    </row>
    <row r="7529" hidden="1" outlineLevel="2">
      <c r="A7529" s="13" t="inlineStr"/>
      <c r="B7529" s="13" t="inlineStr">
        <is>
          <t xml:space="preserve">    LA RECETA Y CIA S.A.S</t>
        </is>
      </c>
      <c r="C7529" s="14" t="inlineStr"/>
      <c r="D7529" s="15" t="n">
        <v>13326.57</v>
      </c>
      <c r="E7529" s="16">
        <f>IF($D$7125=0,0,D7529/ABS($D$7125))</f>
        <v/>
      </c>
      <c r="F7529" s="15" t="n">
        <v>13326.57</v>
      </c>
      <c r="G7529" s="16">
        <f>IF($F$7125=0,0,F7529/ABS($F$7125))</f>
        <v/>
      </c>
      <c r="H7529" s="15">
        <f>D7529-F7529</f>
        <v/>
      </c>
      <c r="I7529" s="16">
        <f>IF(F7529=0,0,H7529/ABS(F7529))</f>
        <v/>
      </c>
      <c r="J7529" s="10" t="inlineStr">
        <is>
          <t>TRUE</t>
        </is>
      </c>
    </row>
    <row r="7530" hidden="1" outlineLevel="2">
      <c r="A7530" s="13" t="inlineStr"/>
      <c r="B7530" s="13" t="inlineStr">
        <is>
          <t xml:space="preserve">    OLGA BARBOSA DE HURTADO</t>
        </is>
      </c>
      <c r="C7530" s="14" t="inlineStr"/>
      <c r="D7530" s="15" t="n">
        <v>653143</v>
      </c>
      <c r="E7530" s="16">
        <f>IF($D$7125=0,0,D7530/ABS($D$7125))</f>
        <v/>
      </c>
      <c r="F7530" s="15" t="n">
        <v>653143</v>
      </c>
      <c r="G7530" s="16">
        <f>IF($F$7125=0,0,F7530/ABS($F$7125))</f>
        <v/>
      </c>
      <c r="H7530" s="15">
        <f>D7530-F7530</f>
        <v/>
      </c>
      <c r="I7530" s="16">
        <f>IF(F7530=0,0,H7530/ABS(F7530))</f>
        <v/>
      </c>
      <c r="J7530" s="10" t="inlineStr">
        <is>
          <t>TRUE</t>
        </is>
      </c>
    </row>
    <row r="7531" hidden="1" outlineLevel="2">
      <c r="A7531" s="13" t="inlineStr"/>
      <c r="B7531" s="13" t="inlineStr">
        <is>
          <t xml:space="preserve">    SOCIEDAD HOTELERA SAM SAS</t>
        </is>
      </c>
      <c r="C7531" s="14" t="inlineStr"/>
      <c r="D7531" s="15" t="n">
        <v>18634.62</v>
      </c>
      <c r="E7531" s="16">
        <f>IF($D$7125=0,0,D7531/ABS($D$7125))</f>
        <v/>
      </c>
      <c r="F7531" s="15" t="n">
        <v>18634.62</v>
      </c>
      <c r="G7531" s="16">
        <f>IF($F$7125=0,0,F7531/ABS($F$7125))</f>
        <v/>
      </c>
      <c r="H7531" s="15">
        <f>D7531-F7531</f>
        <v/>
      </c>
      <c r="I7531" s="16">
        <f>IF(F7531=0,0,H7531/ABS(F7531))</f>
        <v/>
      </c>
      <c r="J7531" s="10" t="inlineStr">
        <is>
          <t>TRUE</t>
        </is>
      </c>
    </row>
    <row r="7532" hidden="1" outlineLevel="2">
      <c r="A7532" s="13" t="inlineStr"/>
      <c r="B7532" s="13" t="inlineStr">
        <is>
          <t xml:space="preserve">    Sebastian Mendoza Castaño</t>
        </is>
      </c>
      <c r="C7532" s="14" t="inlineStr"/>
      <c r="D7532" s="15" t="n">
        <v>87500</v>
      </c>
      <c r="E7532" s="16">
        <f>IF($D$7125=0,0,D7532/ABS($D$7125))</f>
        <v/>
      </c>
      <c r="F7532" s="15" t="n">
        <v>87500</v>
      </c>
      <c r="G7532" s="16">
        <f>IF($F$7125=0,0,F7532/ABS($F$7125))</f>
        <v/>
      </c>
      <c r="H7532" s="15">
        <f>D7532-F7532</f>
        <v/>
      </c>
      <c r="I7532" s="16">
        <f>IF(F7532=0,0,H7532/ABS(F7532))</f>
        <v/>
      </c>
      <c r="J7532" s="10" t="inlineStr">
        <is>
          <t>TRUE</t>
        </is>
      </c>
    </row>
    <row r="7533" hidden="1" outlineLevel="1">
      <c r="A7533" s="11" t="inlineStr">
        <is>
          <t xml:space="preserve">  23654001</t>
        </is>
      </c>
      <c r="B7533" s="11" t="inlineStr">
        <is>
          <t xml:space="preserve">  Retención por compras 2,5%</t>
        </is>
      </c>
      <c r="C7533" s="12" t="inlineStr"/>
      <c r="D7533" s="8">
        <f>SUM(D7534:D7560)</f>
        <v/>
      </c>
      <c r="E7533" s="9">
        <f>IF($D$7125=0,0,D7533/ABS($D$7125))</f>
        <v/>
      </c>
      <c r="F7533" s="8">
        <f>SUM(F7534:F7560)</f>
        <v/>
      </c>
      <c r="G7533" s="9">
        <f>IF($F$7125=0,0,F7533/ABS($F$7125))</f>
        <v/>
      </c>
      <c r="H7533" s="8">
        <f>D7533-F7533</f>
        <v/>
      </c>
      <c r="I7533" s="9">
        <f>IF(F7533=0,0,H7533/ABS(F7533))</f>
        <v/>
      </c>
      <c r="J7533" s="10" t="inlineStr">
        <is>
          <t>TRUE</t>
        </is>
      </c>
    </row>
    <row r="7534" hidden="1" outlineLevel="2">
      <c r="A7534" s="13" t="inlineStr"/>
      <c r="B7534" s="13" t="inlineStr">
        <is>
          <t xml:space="preserve">     ANILLANDO CALI LTDA</t>
        </is>
      </c>
      <c r="C7534" s="14" t="inlineStr"/>
      <c r="D7534" s="15" t="n">
        <v>30723.75</v>
      </c>
      <c r="E7534" s="16">
        <f>IF($D$7125=0,0,D7534/ABS($D$7125))</f>
        <v/>
      </c>
      <c r="F7534" s="15" t="n">
        <v>30723.75</v>
      </c>
      <c r="G7534" s="16">
        <f>IF($F$7125=0,0,F7534/ABS($F$7125))</f>
        <v/>
      </c>
      <c r="H7534" s="15">
        <f>D7534-F7534</f>
        <v/>
      </c>
      <c r="I7534" s="16">
        <f>IF(F7534=0,0,H7534/ABS(F7534))</f>
        <v/>
      </c>
      <c r="J7534" s="10" t="inlineStr">
        <is>
          <t>TRUE</t>
        </is>
      </c>
    </row>
    <row r="7535" hidden="1" outlineLevel="2">
      <c r="A7535" s="13" t="inlineStr"/>
      <c r="B7535" s="13" t="inlineStr">
        <is>
          <t xml:space="preserve">    ABORIGEN CIENCIA ANCESTRAL S.A.S</t>
        </is>
      </c>
      <c r="C7535" s="14" t="inlineStr"/>
      <c r="D7535" s="15" t="n">
        <v>27755932</v>
      </c>
      <c r="E7535" s="16">
        <f>IF($D$7125=0,0,D7535/ABS($D$7125))</f>
        <v/>
      </c>
      <c r="F7535" s="15" t="n">
        <v>27755932</v>
      </c>
      <c r="G7535" s="16">
        <f>IF($F$7125=0,0,F7535/ABS($F$7125))</f>
        <v/>
      </c>
      <c r="H7535" s="15">
        <f>D7535-F7535</f>
        <v/>
      </c>
      <c r="I7535" s="16">
        <f>IF(F7535=0,0,H7535/ABS(F7535))</f>
        <v/>
      </c>
      <c r="J7535" s="10" t="inlineStr">
        <is>
          <t>TRUE</t>
        </is>
      </c>
    </row>
    <row r="7536" hidden="1" outlineLevel="2">
      <c r="A7536" s="13" t="inlineStr"/>
      <c r="B7536" s="13" t="inlineStr">
        <is>
          <t xml:space="preserve">    ALISUM ALIMENTOS Y SUMINISTROS SAS</t>
        </is>
      </c>
      <c r="C7536" s="14" t="inlineStr"/>
      <c r="D7536" s="15" t="n">
        <v>11250</v>
      </c>
      <c r="E7536" s="16">
        <f>IF($D$7125=0,0,D7536/ABS($D$7125))</f>
        <v/>
      </c>
      <c r="F7536" s="15" t="n">
        <v>11250</v>
      </c>
      <c r="G7536" s="16">
        <f>IF($F$7125=0,0,F7536/ABS($F$7125))</f>
        <v/>
      </c>
      <c r="H7536" s="15">
        <f>D7536-F7536</f>
        <v/>
      </c>
      <c r="I7536" s="16">
        <f>IF(F7536=0,0,H7536/ABS(F7536))</f>
        <v/>
      </c>
      <c r="J7536" s="10" t="inlineStr">
        <is>
          <t>TRUE</t>
        </is>
      </c>
    </row>
    <row r="7537" hidden="1" outlineLevel="2">
      <c r="A7537" s="13" t="inlineStr"/>
      <c r="B7537" s="13" t="inlineStr">
        <is>
          <t xml:space="preserve">    CONNPLANTS SAS</t>
        </is>
      </c>
      <c r="C7537" s="14" t="inlineStr"/>
      <c r="D7537" s="15" t="n">
        <v>9645730.85</v>
      </c>
      <c r="E7537" s="16">
        <f>IF($D$7125=0,0,D7537/ABS($D$7125))</f>
        <v/>
      </c>
      <c r="F7537" s="15" t="n">
        <v>9645730.85</v>
      </c>
      <c r="G7537" s="16">
        <f>IF($F$7125=0,0,F7537/ABS($F$7125))</f>
        <v/>
      </c>
      <c r="H7537" s="15">
        <f>D7537-F7537</f>
        <v/>
      </c>
      <c r="I7537" s="16">
        <f>IF(F7537=0,0,H7537/ABS(F7537))</f>
        <v/>
      </c>
      <c r="J7537" s="10" t="inlineStr">
        <is>
          <t>TRUE</t>
        </is>
      </c>
    </row>
    <row r="7538" hidden="1" outlineLevel="2">
      <c r="A7538" s="13" t="inlineStr"/>
      <c r="B7538" s="13" t="inlineStr">
        <is>
          <t xml:space="preserve">    CRKS TECNOSEGURUDAD Y SITEMAS S.A.S</t>
        </is>
      </c>
      <c r="C7538" s="14" t="inlineStr"/>
      <c r="D7538" s="15" t="n">
        <v>33350</v>
      </c>
      <c r="E7538" s="16">
        <f>IF($D$7125=0,0,D7538/ABS($D$7125))</f>
        <v/>
      </c>
      <c r="F7538" s="15" t="n">
        <v>33350</v>
      </c>
      <c r="G7538" s="16">
        <f>IF($F$7125=0,0,F7538/ABS($F$7125))</f>
        <v/>
      </c>
      <c r="H7538" s="15">
        <f>D7538-F7538</f>
        <v/>
      </c>
      <c r="I7538" s="16">
        <f>IF(F7538=0,0,H7538/ABS(F7538))</f>
        <v/>
      </c>
      <c r="J7538" s="10" t="inlineStr">
        <is>
          <t>TRUE</t>
        </is>
      </c>
    </row>
    <row r="7539" hidden="1" outlineLevel="2">
      <c r="A7539" s="13" t="inlineStr"/>
      <c r="B7539" s="13" t="inlineStr">
        <is>
          <t xml:space="preserve">    DIAN</t>
        </is>
      </c>
      <c r="C7539" s="14" t="inlineStr"/>
      <c r="D7539" s="15" t="n">
        <v>-48283857.51</v>
      </c>
      <c r="E7539" s="16">
        <f>IF($D$7125=0,0,D7539/ABS($D$7125))</f>
        <v/>
      </c>
      <c r="F7539" s="15" t="n">
        <v>-48283857.51</v>
      </c>
      <c r="G7539" s="16">
        <f>IF($F$7125=0,0,F7539/ABS($F$7125))</f>
        <v/>
      </c>
      <c r="H7539" s="15">
        <f>D7539-F7539</f>
        <v/>
      </c>
      <c r="I7539" s="16">
        <f>IF(F7539=0,0,H7539/ABS(F7539))</f>
        <v/>
      </c>
      <c r="J7539" s="10" t="inlineStr">
        <is>
          <t>TRUE</t>
        </is>
      </c>
    </row>
    <row r="7540" hidden="1" outlineLevel="2">
      <c r="A7540" s="13" t="inlineStr"/>
      <c r="B7540" s="13" t="inlineStr">
        <is>
          <t xml:space="preserve">    EMPACKING GLOBAL SAS</t>
        </is>
      </c>
      <c r="C7540" s="14" t="inlineStr"/>
      <c r="D7540" s="15" t="n">
        <v>777801</v>
      </c>
      <c r="E7540" s="16">
        <f>IF($D$7125=0,0,D7540/ABS($D$7125))</f>
        <v/>
      </c>
      <c r="F7540" s="15" t="n">
        <v>777801</v>
      </c>
      <c r="G7540" s="16">
        <f>IF($F$7125=0,0,F7540/ABS($F$7125))</f>
        <v/>
      </c>
      <c r="H7540" s="15">
        <f>D7540-F7540</f>
        <v/>
      </c>
      <c r="I7540" s="16">
        <f>IF(F7540=0,0,H7540/ABS(F7540))</f>
        <v/>
      </c>
      <c r="J7540" s="10" t="inlineStr">
        <is>
          <t>TRUE</t>
        </is>
      </c>
    </row>
    <row r="7541" hidden="1" outlineLevel="2">
      <c r="A7541" s="13" t="inlineStr"/>
      <c r="B7541" s="13" t="inlineStr">
        <is>
          <t xml:space="preserve">    FINAL TOUCH DIGITAL S.A.S</t>
        </is>
      </c>
      <c r="C7541" s="14" t="inlineStr"/>
      <c r="D7541" s="15" t="n">
        <v>32700</v>
      </c>
      <c r="E7541" s="16">
        <f>IF($D$7125=0,0,D7541/ABS($D$7125))</f>
        <v/>
      </c>
      <c r="F7541" s="15" t="n">
        <v>32700</v>
      </c>
      <c r="G7541" s="16">
        <f>IF($F$7125=0,0,F7541/ABS($F$7125))</f>
        <v/>
      </c>
      <c r="H7541" s="15">
        <f>D7541-F7541</f>
        <v/>
      </c>
      <c r="I7541" s="16">
        <f>IF(F7541=0,0,H7541/ABS(F7541))</f>
        <v/>
      </c>
      <c r="J7541" s="10" t="inlineStr">
        <is>
          <t>TRUE</t>
        </is>
      </c>
    </row>
    <row r="7542" hidden="1" outlineLevel="2">
      <c r="A7542" s="13" t="inlineStr"/>
      <c r="B7542" s="13" t="inlineStr">
        <is>
          <t xml:space="preserve">    FITOBIOCELL SAS</t>
        </is>
      </c>
      <c r="C7542" s="14" t="inlineStr"/>
      <c r="D7542" s="15" t="n">
        <v>975890</v>
      </c>
      <c r="E7542" s="16">
        <f>IF($D$7125=0,0,D7542/ABS($D$7125))</f>
        <v/>
      </c>
      <c r="F7542" s="15" t="n">
        <v>975890</v>
      </c>
      <c r="G7542" s="16">
        <f>IF($F$7125=0,0,F7542/ABS($F$7125))</f>
        <v/>
      </c>
      <c r="H7542" s="15">
        <f>D7542-F7542</f>
        <v/>
      </c>
      <c r="I7542" s="16">
        <f>IF(F7542=0,0,H7542/ABS(F7542))</f>
        <v/>
      </c>
      <c r="J7542" s="10" t="inlineStr">
        <is>
          <t>TRUE</t>
        </is>
      </c>
    </row>
    <row r="7543" hidden="1" outlineLevel="2">
      <c r="A7543" s="13" t="inlineStr"/>
      <c r="B7543" s="13" t="inlineStr">
        <is>
          <t xml:space="preserve">    GRUPO NUTRIT LAB SAS</t>
        </is>
      </c>
      <c r="C7543" s="14" t="inlineStr"/>
      <c r="D7543" s="15" t="n">
        <v>3649926</v>
      </c>
      <c r="E7543" s="16">
        <f>IF($D$7125=0,0,D7543/ABS($D$7125))</f>
        <v/>
      </c>
      <c r="F7543" s="15" t="n">
        <v>3649926</v>
      </c>
      <c r="G7543" s="16">
        <f>IF($F$7125=0,0,F7543/ABS($F$7125))</f>
        <v/>
      </c>
      <c r="H7543" s="15">
        <f>D7543-F7543</f>
        <v/>
      </c>
      <c r="I7543" s="16">
        <f>IF(F7543=0,0,H7543/ABS(F7543))</f>
        <v/>
      </c>
      <c r="J7543" s="10" t="inlineStr">
        <is>
          <t>TRUE</t>
        </is>
      </c>
    </row>
    <row r="7544" hidden="1" outlineLevel="2">
      <c r="A7544" s="13" t="inlineStr"/>
      <c r="B7544" s="13" t="inlineStr">
        <is>
          <t xml:space="preserve">    GUSTAVO CASTRO FRANCO</t>
        </is>
      </c>
      <c r="C7544" s="14" t="inlineStr"/>
      <c r="D7544" s="15" t="n">
        <v>76250</v>
      </c>
      <c r="E7544" s="16">
        <f>IF($D$7125=0,0,D7544/ABS($D$7125))</f>
        <v/>
      </c>
      <c r="F7544" s="15" t="n">
        <v>76250</v>
      </c>
      <c r="G7544" s="16">
        <f>IF($F$7125=0,0,F7544/ABS($F$7125))</f>
        <v/>
      </c>
      <c r="H7544" s="15">
        <f>D7544-F7544</f>
        <v/>
      </c>
      <c r="I7544" s="16">
        <f>IF(F7544=0,0,H7544/ABS(F7544))</f>
        <v/>
      </c>
      <c r="J7544" s="10" t="inlineStr">
        <is>
          <t>TRUE</t>
        </is>
      </c>
    </row>
    <row r="7545" hidden="1" outlineLevel="2">
      <c r="A7545" s="13" t="inlineStr"/>
      <c r="B7545" s="13" t="inlineStr">
        <is>
          <t xml:space="preserve">    GUTIERREZ RAFAEL</t>
        </is>
      </c>
      <c r="C7545" s="14" t="inlineStr"/>
      <c r="D7545" s="15" t="n">
        <v>13437.5</v>
      </c>
      <c r="E7545" s="16">
        <f>IF($D$7125=0,0,D7545/ABS($D$7125))</f>
        <v/>
      </c>
      <c r="F7545" s="15" t="n">
        <v>13437.5</v>
      </c>
      <c r="G7545" s="16">
        <f>IF($F$7125=0,0,F7545/ABS($F$7125))</f>
        <v/>
      </c>
      <c r="H7545" s="15">
        <f>D7545-F7545</f>
        <v/>
      </c>
      <c r="I7545" s="16">
        <f>IF(F7545=0,0,H7545/ABS(F7545))</f>
        <v/>
      </c>
      <c r="J7545" s="10" t="inlineStr">
        <is>
          <t>TRUE</t>
        </is>
      </c>
    </row>
    <row r="7546" hidden="1" outlineLevel="2">
      <c r="A7546" s="13" t="inlineStr"/>
      <c r="B7546" s="13" t="inlineStr">
        <is>
          <t xml:space="preserve">    IKSO SAS</t>
        </is>
      </c>
      <c r="C7546" s="14" t="inlineStr"/>
      <c r="D7546" s="15" t="n">
        <v>57345.59</v>
      </c>
      <c r="E7546" s="16">
        <f>IF($D$7125=0,0,D7546/ABS($D$7125))</f>
        <v/>
      </c>
      <c r="F7546" s="15" t="n">
        <v>57345.59</v>
      </c>
      <c r="G7546" s="16">
        <f>IF($F$7125=0,0,F7546/ABS($F$7125))</f>
        <v/>
      </c>
      <c r="H7546" s="15">
        <f>D7546-F7546</f>
        <v/>
      </c>
      <c r="I7546" s="16">
        <f>IF(F7546=0,0,H7546/ABS(F7546))</f>
        <v/>
      </c>
      <c r="J7546" s="10" t="inlineStr">
        <is>
          <t>TRUE</t>
        </is>
      </c>
    </row>
    <row r="7547" hidden="1" outlineLevel="2">
      <c r="A7547" s="13" t="inlineStr"/>
      <c r="B7547" s="13" t="inlineStr">
        <is>
          <t xml:space="preserve">    INGRID VIVIANA AGUDELO POVEDA</t>
        </is>
      </c>
      <c r="C7547" s="14" t="inlineStr"/>
      <c r="D7547" s="15" t="n">
        <v>52500</v>
      </c>
      <c r="E7547" s="16">
        <f>IF($D$7125=0,0,D7547/ABS($D$7125))</f>
        <v/>
      </c>
      <c r="F7547" s="15" t="n">
        <v>52500</v>
      </c>
      <c r="G7547" s="16">
        <f>IF($F$7125=0,0,F7547/ABS($F$7125))</f>
        <v/>
      </c>
      <c r="H7547" s="15">
        <f>D7547-F7547</f>
        <v/>
      </c>
      <c r="I7547" s="16">
        <f>IF(F7547=0,0,H7547/ABS(F7547))</f>
        <v/>
      </c>
      <c r="J7547" s="10" t="inlineStr">
        <is>
          <t>TRUE</t>
        </is>
      </c>
    </row>
    <row r="7548" hidden="1" outlineLevel="2">
      <c r="A7548" s="13" t="inlineStr"/>
      <c r="B7548" s="13" t="inlineStr">
        <is>
          <t xml:space="preserve">    INSTALTEC LTDA</t>
        </is>
      </c>
      <c r="C7548" s="14" t="inlineStr"/>
      <c r="D7548" s="15" t="n">
        <v>100000</v>
      </c>
      <c r="E7548" s="16">
        <f>IF($D$7125=0,0,D7548/ABS($D$7125))</f>
        <v/>
      </c>
      <c r="F7548" s="15" t="n">
        <v>100000</v>
      </c>
      <c r="G7548" s="16">
        <f>IF($F$7125=0,0,F7548/ABS($F$7125))</f>
        <v/>
      </c>
      <c r="H7548" s="15">
        <f>D7548-F7548</f>
        <v/>
      </c>
      <c r="I7548" s="16">
        <f>IF(F7548=0,0,H7548/ABS(F7548))</f>
        <v/>
      </c>
      <c r="J7548" s="10" t="inlineStr">
        <is>
          <t>TRUE</t>
        </is>
      </c>
    </row>
    <row r="7549" hidden="1" outlineLevel="2">
      <c r="A7549" s="13" t="inlineStr"/>
      <c r="B7549" s="13" t="inlineStr">
        <is>
          <t xml:space="preserve">    LA CONCEPCION SA</t>
        </is>
      </c>
      <c r="C7549" s="14" t="inlineStr"/>
      <c r="D7549" s="15" t="n">
        <v>1318450</v>
      </c>
      <c r="E7549" s="16">
        <f>IF($D$7125=0,0,D7549/ABS($D$7125))</f>
        <v/>
      </c>
      <c r="F7549" s="15" t="n">
        <v>1318450</v>
      </c>
      <c r="G7549" s="16">
        <f>IF($F$7125=0,0,F7549/ABS($F$7125))</f>
        <v/>
      </c>
      <c r="H7549" s="15">
        <f>D7549-F7549</f>
        <v/>
      </c>
      <c r="I7549" s="16">
        <f>IF(F7549=0,0,H7549/ABS(F7549))</f>
        <v/>
      </c>
      <c r="J7549" s="10" t="inlineStr">
        <is>
          <t>TRUE</t>
        </is>
      </c>
    </row>
    <row r="7550" hidden="1" outlineLevel="2">
      <c r="A7550" s="13" t="inlineStr"/>
      <c r="B7550" s="13" t="inlineStr">
        <is>
          <t xml:space="preserve">    MOLI S.A.S.</t>
        </is>
      </c>
      <c r="C7550" s="14" t="inlineStr"/>
      <c r="D7550" s="15" t="n">
        <v>-93712.52</v>
      </c>
      <c r="E7550" s="16">
        <f>IF($D$7125=0,0,D7550/ABS($D$7125))</f>
        <v/>
      </c>
      <c r="F7550" s="15" t="n">
        <v>-93712.52</v>
      </c>
      <c r="G7550" s="16">
        <f>IF($F$7125=0,0,F7550/ABS($F$7125))</f>
        <v/>
      </c>
      <c r="H7550" s="15">
        <f>D7550-F7550</f>
        <v/>
      </c>
      <c r="I7550" s="16">
        <f>IF(F7550=0,0,H7550/ABS(F7550))</f>
        <v/>
      </c>
      <c r="J7550" s="10" t="inlineStr">
        <is>
          <t>TRUE</t>
        </is>
      </c>
    </row>
    <row r="7551" hidden="1" outlineLevel="2">
      <c r="A7551" s="13" t="inlineStr"/>
      <c r="B7551" s="13" t="inlineStr">
        <is>
          <t xml:space="preserve">    NEW PLAST SAS</t>
        </is>
      </c>
      <c r="C7551" s="14" t="inlineStr"/>
      <c r="D7551" s="15" t="n">
        <v>1737080</v>
      </c>
      <c r="E7551" s="16">
        <f>IF($D$7125=0,0,D7551/ABS($D$7125))</f>
        <v/>
      </c>
      <c r="F7551" s="15" t="n">
        <v>1737080</v>
      </c>
      <c r="G7551" s="16">
        <f>IF($F$7125=0,0,F7551/ABS($F$7125))</f>
        <v/>
      </c>
      <c r="H7551" s="15">
        <f>D7551-F7551</f>
        <v/>
      </c>
      <c r="I7551" s="16">
        <f>IF(F7551=0,0,H7551/ABS(F7551))</f>
        <v/>
      </c>
      <c r="J7551" s="10" t="inlineStr">
        <is>
          <t>TRUE</t>
        </is>
      </c>
    </row>
    <row r="7552" hidden="1" outlineLevel="2">
      <c r="A7552" s="13" t="inlineStr"/>
      <c r="B7552" s="13" t="inlineStr">
        <is>
          <t xml:space="preserve">    NOVILI S.A</t>
        </is>
      </c>
      <c r="C7552" s="14" t="inlineStr"/>
      <c r="D7552" s="15" t="n">
        <v>56375.45</v>
      </c>
      <c r="E7552" s="16">
        <f>IF($D$7125=0,0,D7552/ABS($D$7125))</f>
        <v/>
      </c>
      <c r="F7552" s="15" t="n">
        <v>56375.45</v>
      </c>
      <c r="G7552" s="16">
        <f>IF($F$7125=0,0,F7552/ABS($F$7125))</f>
        <v/>
      </c>
      <c r="H7552" s="15">
        <f>D7552-F7552</f>
        <v/>
      </c>
      <c r="I7552" s="16">
        <f>IF(F7552=0,0,H7552/ABS(F7552))</f>
        <v/>
      </c>
      <c r="J7552" s="10" t="inlineStr">
        <is>
          <t>TRUE</t>
        </is>
      </c>
    </row>
    <row r="7553" hidden="1" outlineLevel="2">
      <c r="A7553" s="13" t="inlineStr"/>
      <c r="B7553" s="13" t="inlineStr">
        <is>
          <t xml:space="preserve">    ORGANICOS CAMPO S SAS</t>
        </is>
      </c>
      <c r="C7553" s="14" t="inlineStr"/>
      <c r="D7553" s="15" t="n">
        <v>34875</v>
      </c>
      <c r="E7553" s="16">
        <f>IF($D$7125=0,0,D7553/ABS($D$7125))</f>
        <v/>
      </c>
      <c r="F7553" s="15" t="n">
        <v>34875</v>
      </c>
      <c r="G7553" s="16">
        <f>IF($F$7125=0,0,F7553/ABS($F$7125))</f>
        <v/>
      </c>
      <c r="H7553" s="15">
        <f>D7553-F7553</f>
        <v/>
      </c>
      <c r="I7553" s="16">
        <f>IF(F7553=0,0,H7553/ABS(F7553))</f>
        <v/>
      </c>
      <c r="J7553" s="10" t="inlineStr">
        <is>
          <t>TRUE</t>
        </is>
      </c>
    </row>
    <row r="7554" hidden="1" outlineLevel="2">
      <c r="A7554" s="13" t="inlineStr"/>
      <c r="B7554" s="13" t="inlineStr">
        <is>
          <t xml:space="preserve">    PRODUCCION GRAFICA EDITORES SAS</t>
        </is>
      </c>
      <c r="C7554" s="14" t="inlineStr"/>
      <c r="D7554" s="15" t="n">
        <v>1560783.36</v>
      </c>
      <c r="E7554" s="16">
        <f>IF($D$7125=0,0,D7554/ABS($D$7125))</f>
        <v/>
      </c>
      <c r="F7554" s="15" t="n">
        <v>1560783.36</v>
      </c>
      <c r="G7554" s="16">
        <f>IF($F$7125=0,0,F7554/ABS($F$7125))</f>
        <v/>
      </c>
      <c r="H7554" s="15">
        <f>D7554-F7554</f>
        <v/>
      </c>
      <c r="I7554" s="16">
        <f>IF(F7554=0,0,H7554/ABS(F7554))</f>
        <v/>
      </c>
      <c r="J7554" s="10" t="inlineStr">
        <is>
          <t>TRUE</t>
        </is>
      </c>
    </row>
    <row r="7555" hidden="1" outlineLevel="2">
      <c r="A7555" s="13" t="inlineStr"/>
      <c r="B7555" s="13" t="inlineStr">
        <is>
          <t xml:space="preserve">    RANPACK SAS</t>
        </is>
      </c>
      <c r="C7555" s="14" t="inlineStr"/>
      <c r="D7555" s="15" t="n">
        <v>65135</v>
      </c>
      <c r="E7555" s="16">
        <f>IF($D$7125=0,0,D7555/ABS($D$7125))</f>
        <v/>
      </c>
      <c r="F7555" s="15" t="n">
        <v>65135</v>
      </c>
      <c r="G7555" s="16">
        <f>IF($F$7125=0,0,F7555/ABS($F$7125))</f>
        <v/>
      </c>
      <c r="H7555" s="15">
        <f>D7555-F7555</f>
        <v/>
      </c>
      <c r="I7555" s="16">
        <f>IF(F7555=0,0,H7555/ABS(F7555))</f>
        <v/>
      </c>
      <c r="J7555" s="10" t="inlineStr">
        <is>
          <t>TRUE</t>
        </is>
      </c>
    </row>
    <row r="7556" hidden="1" outlineLevel="2">
      <c r="A7556" s="13" t="inlineStr"/>
      <c r="B7556" s="13" t="inlineStr">
        <is>
          <t xml:space="preserve">    ROMMEL EDINSON ARANGO LONDOÑO</t>
        </is>
      </c>
      <c r="C7556" s="14" t="inlineStr"/>
      <c r="D7556" s="15" t="n">
        <v>123925</v>
      </c>
      <c r="E7556" s="16">
        <f>IF($D$7125=0,0,D7556/ABS($D$7125))</f>
        <v/>
      </c>
      <c r="F7556" s="15" t="n">
        <v>123925</v>
      </c>
      <c r="G7556" s="16">
        <f>IF($F$7125=0,0,F7556/ABS($F$7125))</f>
        <v/>
      </c>
      <c r="H7556" s="15">
        <f>D7556-F7556</f>
        <v/>
      </c>
      <c r="I7556" s="16">
        <f>IF(F7556=0,0,H7556/ABS(F7556))</f>
        <v/>
      </c>
      <c r="J7556" s="10" t="inlineStr">
        <is>
          <t>TRUE</t>
        </is>
      </c>
    </row>
    <row r="7557" hidden="1" outlineLevel="2">
      <c r="A7557" s="13" t="inlineStr"/>
      <c r="B7557" s="13" t="inlineStr">
        <is>
          <t xml:space="preserve">    SERO COLOMBIA SAS</t>
        </is>
      </c>
      <c r="C7557" s="14" t="inlineStr"/>
      <c r="D7557" s="15" t="n">
        <v>593750</v>
      </c>
      <c r="E7557" s="16">
        <f>IF($D$7125=0,0,D7557/ABS($D$7125))</f>
        <v/>
      </c>
      <c r="F7557" s="15" t="n">
        <v>593750</v>
      </c>
      <c r="G7557" s="16">
        <f>IF($F$7125=0,0,F7557/ABS($F$7125))</f>
        <v/>
      </c>
      <c r="H7557" s="15">
        <f>D7557-F7557</f>
        <v/>
      </c>
      <c r="I7557" s="16">
        <f>IF(F7557=0,0,H7557/ABS(F7557))</f>
        <v/>
      </c>
      <c r="J7557" s="10" t="inlineStr">
        <is>
          <t>TRUE</t>
        </is>
      </c>
    </row>
    <row r="7558" hidden="1" outlineLevel="2">
      <c r="A7558" s="13" t="inlineStr"/>
      <c r="B7558" s="13" t="inlineStr">
        <is>
          <t xml:space="preserve">    SOLUCIONES INTEGRALES SOSTENIBLES SISPACK</t>
        </is>
      </c>
      <c r="C7558" s="14" t="inlineStr"/>
      <c r="D7558" s="15" t="n">
        <v>650500</v>
      </c>
      <c r="E7558" s="16">
        <f>IF($D$7125=0,0,D7558/ABS($D$7125))</f>
        <v/>
      </c>
      <c r="F7558" s="15" t="n">
        <v>650500</v>
      </c>
      <c r="G7558" s="16">
        <f>IF($F$7125=0,0,F7558/ABS($F$7125))</f>
        <v/>
      </c>
      <c r="H7558" s="15">
        <f>D7558-F7558</f>
        <v/>
      </c>
      <c r="I7558" s="16">
        <f>IF(F7558=0,0,H7558/ABS(F7558))</f>
        <v/>
      </c>
      <c r="J7558" s="10" t="inlineStr">
        <is>
          <t>TRUE</t>
        </is>
      </c>
    </row>
    <row r="7559" hidden="1" outlineLevel="2">
      <c r="A7559" s="13" t="inlineStr"/>
      <c r="B7559" s="13" t="inlineStr">
        <is>
          <t xml:space="preserve">    SPATARO NAPOLI SAS</t>
        </is>
      </c>
      <c r="C7559" s="14" t="inlineStr"/>
      <c r="D7559" s="15" t="n">
        <v>33340.33</v>
      </c>
      <c r="E7559" s="16">
        <f>IF($D$7125=0,0,D7559/ABS($D$7125))</f>
        <v/>
      </c>
      <c r="F7559" s="15" t="n">
        <v>33340.33</v>
      </c>
      <c r="G7559" s="16">
        <f>IF($F$7125=0,0,F7559/ABS($F$7125))</f>
        <v/>
      </c>
      <c r="H7559" s="15">
        <f>D7559-F7559</f>
        <v/>
      </c>
      <c r="I7559" s="16">
        <f>IF(F7559=0,0,H7559/ABS(F7559))</f>
        <v/>
      </c>
      <c r="J7559" s="10" t="inlineStr">
        <is>
          <t>TRUE</t>
        </is>
      </c>
    </row>
    <row r="7560" hidden="1" outlineLevel="2">
      <c r="A7560" s="13" t="inlineStr"/>
      <c r="B7560" s="13" t="inlineStr">
        <is>
          <t xml:space="preserve">    YANCA PUBLICIDAD SAS</t>
        </is>
      </c>
      <c r="C7560" s="14" t="inlineStr"/>
      <c r="D7560" s="15" t="n">
        <v>14705.88</v>
      </c>
      <c r="E7560" s="16">
        <f>IF($D$7125=0,0,D7560/ABS($D$7125))</f>
        <v/>
      </c>
      <c r="F7560" s="15" t="n">
        <v>14705.88</v>
      </c>
      <c r="G7560" s="16">
        <f>IF($F$7125=0,0,F7560/ABS($F$7125))</f>
        <v/>
      </c>
      <c r="H7560" s="15">
        <f>D7560-F7560</f>
        <v/>
      </c>
      <c r="I7560" s="16">
        <f>IF(F7560=0,0,H7560/ABS(F7560))</f>
        <v/>
      </c>
      <c r="J7560" s="10" t="inlineStr">
        <is>
          <t>TRUE</t>
        </is>
      </c>
    </row>
    <row r="7561" hidden="1" outlineLevel="1">
      <c r="A7561" s="11" t="inlineStr">
        <is>
          <t xml:space="preserve">  23654002</t>
        </is>
      </c>
      <c r="B7561" s="11" t="inlineStr">
        <is>
          <t xml:space="preserve">  Devolución Retención por compras 2,5%</t>
        </is>
      </c>
      <c r="C7561" s="12" t="inlineStr"/>
      <c r="D7561" s="8">
        <f>SUM(D7562:D7563)</f>
        <v/>
      </c>
      <c r="E7561" s="9">
        <f>IF($D$7125=0,0,D7561/ABS($D$7125))</f>
        <v/>
      </c>
      <c r="F7561" s="8">
        <f>SUM(F7562:F7563)</f>
        <v/>
      </c>
      <c r="G7561" s="9">
        <f>IF($F$7125=0,0,F7561/ABS($F$7125))</f>
        <v/>
      </c>
      <c r="H7561" s="8">
        <f>D7561-F7561</f>
        <v/>
      </c>
      <c r="I7561" s="9">
        <f>IF(F7561=0,0,H7561/ABS(F7561))</f>
        <v/>
      </c>
      <c r="J7561" s="10" t="inlineStr">
        <is>
          <t>TRUE</t>
        </is>
      </c>
    </row>
    <row r="7562" hidden="1" outlineLevel="2">
      <c r="A7562" s="13" t="inlineStr"/>
      <c r="B7562" s="13" t="inlineStr">
        <is>
          <t xml:space="preserve">    ABORIGEN CIENCIA ANCESTRAL S.A.S</t>
        </is>
      </c>
      <c r="C7562" s="14" t="inlineStr"/>
      <c r="D7562" s="15" t="n">
        <v>-202860</v>
      </c>
      <c r="E7562" s="16">
        <f>IF($D$7125=0,0,D7562/ABS($D$7125))</f>
        <v/>
      </c>
      <c r="F7562" s="15" t="n">
        <v>-202860</v>
      </c>
      <c r="G7562" s="16">
        <f>IF($F$7125=0,0,F7562/ABS($F$7125))</f>
        <v/>
      </c>
      <c r="H7562" s="15">
        <f>D7562-F7562</f>
        <v/>
      </c>
      <c r="I7562" s="16">
        <f>IF(F7562=0,0,H7562/ABS(F7562))</f>
        <v/>
      </c>
      <c r="J7562" s="10" t="inlineStr">
        <is>
          <t>TRUE</t>
        </is>
      </c>
    </row>
    <row r="7563" hidden="1" outlineLevel="2">
      <c r="A7563" s="13" t="inlineStr"/>
      <c r="B7563" s="13" t="inlineStr">
        <is>
          <t xml:space="preserve">    DIAN</t>
        </is>
      </c>
      <c r="C7563" s="14" t="inlineStr"/>
      <c r="D7563" s="15" t="n">
        <v>202860</v>
      </c>
      <c r="E7563" s="16">
        <f>IF($D$7125=0,0,D7563/ABS($D$7125))</f>
        <v/>
      </c>
      <c r="F7563" s="15" t="n">
        <v>202860</v>
      </c>
      <c r="G7563" s="16">
        <f>IF($F$7125=0,0,F7563/ABS($F$7125))</f>
        <v/>
      </c>
      <c r="H7563" s="15">
        <f>D7563-F7563</f>
        <v/>
      </c>
      <c r="I7563" s="16">
        <f>IF(F7563=0,0,H7563/ABS(F7563))</f>
        <v/>
      </c>
      <c r="J7563" s="10" t="inlineStr">
        <is>
          <t>TRUE</t>
        </is>
      </c>
    </row>
    <row r="7564" hidden="1" outlineLevel="1">
      <c r="A7564" s="11" t="inlineStr">
        <is>
          <t xml:space="preserve">  23654005</t>
        </is>
      </c>
      <c r="B7564" s="11" t="inlineStr">
        <is>
          <t xml:space="preserve">  Compras de bienes o productos agrícolas o pecuario</t>
        </is>
      </c>
      <c r="C7564" s="12" t="inlineStr"/>
      <c r="D7564" s="8">
        <f>SUM(D7565:D7566)</f>
        <v/>
      </c>
      <c r="E7564" s="9">
        <f>IF($D$7125=0,0,D7564/ABS($D$7125))</f>
        <v/>
      </c>
      <c r="F7564" s="8">
        <f>SUM(F7565:F7566)</f>
        <v/>
      </c>
      <c r="G7564" s="9">
        <f>IF($F$7125=0,0,F7564/ABS($F$7125))</f>
        <v/>
      </c>
      <c r="H7564" s="8">
        <f>D7564-F7564</f>
        <v/>
      </c>
      <c r="I7564" s="9">
        <f>IF(F7564=0,0,H7564/ABS(F7564))</f>
        <v/>
      </c>
      <c r="J7564" s="10" t="inlineStr">
        <is>
          <t>TRUE</t>
        </is>
      </c>
    </row>
    <row r="7565" hidden="1" outlineLevel="2">
      <c r="A7565" s="13" t="inlineStr"/>
      <c r="B7565" s="13" t="inlineStr">
        <is>
          <t xml:space="preserve">    COOPERATIVA MULTIACTIVA UNIAGRO</t>
        </is>
      </c>
      <c r="C7565" s="14" t="inlineStr"/>
      <c r="D7565" s="15" t="n">
        <v>1288500</v>
      </c>
      <c r="E7565" s="16">
        <f>IF($D$7125=0,0,D7565/ABS($D$7125))</f>
        <v/>
      </c>
      <c r="F7565" s="15" t="n">
        <v>1288500</v>
      </c>
      <c r="G7565" s="16">
        <f>IF($F$7125=0,0,F7565/ABS($F$7125))</f>
        <v/>
      </c>
      <c r="H7565" s="15">
        <f>D7565-F7565</f>
        <v/>
      </c>
      <c r="I7565" s="16">
        <f>IF(F7565=0,0,H7565/ABS(F7565))</f>
        <v/>
      </c>
      <c r="J7565" s="10" t="inlineStr">
        <is>
          <t>TRUE</t>
        </is>
      </c>
    </row>
    <row r="7566" hidden="1" outlineLevel="2">
      <c r="A7566" s="13" t="inlineStr"/>
      <c r="B7566" s="13" t="inlineStr">
        <is>
          <t xml:space="preserve">    DIAN</t>
        </is>
      </c>
      <c r="C7566" s="14" t="inlineStr"/>
      <c r="D7566" s="15" t="n">
        <v>-1288500</v>
      </c>
      <c r="E7566" s="16">
        <f>IF($D$7125=0,0,D7566/ABS($D$7125))</f>
        <v/>
      </c>
      <c r="F7566" s="15" t="n">
        <v>-1288500</v>
      </c>
      <c r="G7566" s="16">
        <f>IF($F$7125=0,0,F7566/ABS($F$7125))</f>
        <v/>
      </c>
      <c r="H7566" s="15">
        <f>D7566-F7566</f>
        <v/>
      </c>
      <c r="I7566" s="16">
        <f>IF(F7566=0,0,H7566/ABS(F7566))</f>
        <v/>
      </c>
      <c r="J7566" s="10" t="inlineStr">
        <is>
          <t>TRUE</t>
        </is>
      </c>
    </row>
    <row r="7567" hidden="1" outlineLevel="1">
      <c r="A7567" s="11" t="inlineStr">
        <is>
          <t xml:space="preserve">  23657501</t>
        </is>
      </c>
      <c r="B7567" s="11" t="inlineStr">
        <is>
          <t xml:space="preserve">  Autorretenciones</t>
        </is>
      </c>
      <c r="C7567" s="12" t="inlineStr"/>
      <c r="D7567" s="8">
        <f>SUM(D7568:D7568)</f>
        <v/>
      </c>
      <c r="E7567" s="9">
        <f>IF($D$7125=0,0,D7567/ABS($D$7125))</f>
        <v/>
      </c>
      <c r="F7567" s="8">
        <f>SUM(F7568:F7568)</f>
        <v/>
      </c>
      <c r="G7567" s="9">
        <f>IF($F$7125=0,0,F7567/ABS($F$7125))</f>
        <v/>
      </c>
      <c r="H7567" s="8">
        <f>D7567-F7567</f>
        <v/>
      </c>
      <c r="I7567" s="9">
        <f>IF(F7567=0,0,H7567/ABS(F7567))</f>
        <v/>
      </c>
      <c r="J7567" s="10" t="inlineStr">
        <is>
          <t>TRUE</t>
        </is>
      </c>
    </row>
    <row r="7568" hidden="1" outlineLevel="2">
      <c r="A7568" s="13" t="inlineStr"/>
      <c r="B7568" s="13" t="inlineStr">
        <is>
          <t xml:space="preserve">    DIAN</t>
        </is>
      </c>
      <c r="C7568" s="14" t="inlineStr"/>
      <c r="D7568" s="15" t="n">
        <v>0</v>
      </c>
      <c r="E7568" s="16">
        <f>IF($D$7125=0,0,D7568/ABS($D$7125))</f>
        <v/>
      </c>
      <c r="F7568" s="15" t="n">
        <v>0</v>
      </c>
      <c r="G7568" s="16">
        <f>IF($F$7125=0,0,F7568/ABS($F$7125))</f>
        <v/>
      </c>
      <c r="H7568" s="15">
        <f>D7568-F7568</f>
        <v/>
      </c>
      <c r="I7568" s="16">
        <f>IF(F7568=0,0,H7568/ABS(F7568))</f>
        <v/>
      </c>
      <c r="J7568" s="10" t="inlineStr">
        <is>
          <t>TRUE</t>
        </is>
      </c>
    </row>
    <row r="7569" hidden="1" outlineLevel="1">
      <c r="A7569" s="11" t="inlineStr">
        <is>
          <t xml:space="preserve">  23657510</t>
        </is>
      </c>
      <c r="B7569" s="11" t="inlineStr">
        <is>
          <t xml:space="preserve">  Autorretención a título de renta</t>
        </is>
      </c>
      <c r="C7569" s="12" t="inlineStr"/>
      <c r="D7569" s="8">
        <f>SUM(D7570:D7571)</f>
        <v/>
      </c>
      <c r="E7569" s="9">
        <f>IF($D$7125=0,0,D7569/ABS($D$7125))</f>
        <v/>
      </c>
      <c r="F7569" s="8">
        <f>SUM(F7570:F7571)</f>
        <v/>
      </c>
      <c r="G7569" s="9">
        <f>IF($F$7125=0,0,F7569/ABS($F$7125))</f>
        <v/>
      </c>
      <c r="H7569" s="8">
        <f>D7569-F7569</f>
        <v/>
      </c>
      <c r="I7569" s="9">
        <f>IF(F7569=0,0,H7569/ABS(F7569))</f>
        <v/>
      </c>
      <c r="J7569" s="10" t="inlineStr">
        <is>
          <t>TRUE</t>
        </is>
      </c>
    </row>
    <row r="7570" hidden="1" outlineLevel="2">
      <c r="A7570" s="13" t="inlineStr"/>
      <c r="B7570" s="13" t="inlineStr">
        <is>
          <t xml:space="preserve">     PANGEA NATURAL PRODUCTS S.A.S.</t>
        </is>
      </c>
      <c r="C7570" s="14" t="inlineStr"/>
      <c r="D7570" s="15" t="n">
        <v>51554294.32</v>
      </c>
      <c r="E7570" s="16">
        <f>IF($D$7125=0,0,D7570/ABS($D$7125))</f>
        <v/>
      </c>
      <c r="F7570" s="15" t="n">
        <v>51554294.32</v>
      </c>
      <c r="G7570" s="16">
        <f>IF($F$7125=0,0,F7570/ABS($F$7125))</f>
        <v/>
      </c>
      <c r="H7570" s="15">
        <f>D7570-F7570</f>
        <v/>
      </c>
      <c r="I7570" s="16">
        <f>IF(F7570=0,0,H7570/ABS(F7570))</f>
        <v/>
      </c>
      <c r="J7570" s="10" t="inlineStr">
        <is>
          <t>TRUE</t>
        </is>
      </c>
    </row>
    <row r="7571" hidden="1" outlineLevel="2">
      <c r="A7571" s="13" t="inlineStr"/>
      <c r="B7571" s="13" t="inlineStr">
        <is>
          <t xml:space="preserve">    DIAN</t>
        </is>
      </c>
      <c r="C7571" s="14" t="inlineStr"/>
      <c r="D7571" s="15" t="n">
        <v>-48843294.32</v>
      </c>
      <c r="E7571" s="16">
        <f>IF($D$7125=0,0,D7571/ABS($D$7125))</f>
        <v/>
      </c>
      <c r="F7571" s="15" t="n">
        <v>-48843294.32</v>
      </c>
      <c r="G7571" s="16">
        <f>IF($F$7125=0,0,F7571/ABS($F$7125))</f>
        <v/>
      </c>
      <c r="H7571" s="15">
        <f>D7571-F7571</f>
        <v/>
      </c>
      <c r="I7571" s="16">
        <f>IF(F7571=0,0,H7571/ABS(F7571))</f>
        <v/>
      </c>
      <c r="J7571" s="10" t="inlineStr">
        <is>
          <t>TRUE</t>
        </is>
      </c>
    </row>
    <row r="7572" hidden="1" outlineLevel="1">
      <c r="A7572" s="11" t="inlineStr">
        <is>
          <t xml:space="preserve">  236590</t>
        </is>
      </c>
      <c r="B7572" s="11" t="inlineStr">
        <is>
          <t xml:space="preserve">  Pagos Retefte</t>
        </is>
      </c>
      <c r="C7572" s="12" t="inlineStr"/>
      <c r="D7572" s="8">
        <f>SUM(D7573:D7573)</f>
        <v/>
      </c>
      <c r="E7572" s="9">
        <f>IF($D$7125=0,0,D7572/ABS($D$7125))</f>
        <v/>
      </c>
      <c r="F7572" s="8">
        <f>SUM(F7573:F7573)</f>
        <v/>
      </c>
      <c r="G7572" s="9">
        <f>IF($F$7125=0,0,F7572/ABS($F$7125))</f>
        <v/>
      </c>
      <c r="H7572" s="8">
        <f>D7572-F7572</f>
        <v/>
      </c>
      <c r="I7572" s="9">
        <f>IF(F7572=0,0,H7572/ABS(F7572))</f>
        <v/>
      </c>
      <c r="J7572" s="10" t="inlineStr">
        <is>
          <t>TRUE</t>
        </is>
      </c>
    </row>
    <row r="7573" hidden="1" outlineLevel="2">
      <c r="A7573" s="13" t="inlineStr"/>
      <c r="B7573" s="13" t="inlineStr">
        <is>
          <t xml:space="preserve">    DIAN</t>
        </is>
      </c>
      <c r="C7573" s="14" t="inlineStr"/>
      <c r="D7573" s="15" t="n">
        <v>0</v>
      </c>
      <c r="E7573" s="16">
        <f>IF($D$7125=0,0,D7573/ABS($D$7125))</f>
        <v/>
      </c>
      <c r="F7573" s="15" t="n">
        <v>0</v>
      </c>
      <c r="G7573" s="16">
        <f>IF($F$7125=0,0,F7573/ABS($F$7125))</f>
        <v/>
      </c>
      <c r="H7573" s="15">
        <f>D7573-F7573</f>
        <v/>
      </c>
      <c r="I7573" s="16">
        <f>IF(F7573=0,0,H7573/ABS(F7573))</f>
        <v/>
      </c>
      <c r="J7573" s="10" t="inlineStr">
        <is>
          <t>TRUE</t>
        </is>
      </c>
    </row>
    <row r="7574" hidden="1" outlineLevel="1">
      <c r="A7574" s="11" t="inlineStr">
        <is>
          <t xml:space="preserve">  23670101</t>
        </is>
      </c>
      <c r="B7574" s="11" t="inlineStr">
        <is>
          <t xml:space="preserve">  Impuesto a las ventas retenido 15%</t>
        </is>
      </c>
      <c r="C7574" s="12" t="inlineStr"/>
      <c r="D7574" s="8">
        <f>SUM(D7575:D7579)</f>
        <v/>
      </c>
      <c r="E7574" s="9">
        <f>IF($D$7125=0,0,D7574/ABS($D$7125))</f>
        <v/>
      </c>
      <c r="F7574" s="8">
        <f>SUM(F7575:F7579)</f>
        <v/>
      </c>
      <c r="G7574" s="9">
        <f>IF($F$7125=0,0,F7574/ABS($F$7125))</f>
        <v/>
      </c>
      <c r="H7574" s="8">
        <f>D7574-F7574</f>
        <v/>
      </c>
      <c r="I7574" s="9">
        <f>IF(F7574=0,0,H7574/ABS(F7574))</f>
        <v/>
      </c>
      <c r="J7574" s="10" t="inlineStr">
        <is>
          <t>TRUE</t>
        </is>
      </c>
    </row>
    <row r="7575" hidden="1" outlineLevel="2">
      <c r="A7575" s="13" t="inlineStr"/>
      <c r="B7575" s="13" t="inlineStr">
        <is>
          <t xml:space="preserve">     PANGEA NATURAL PRODUCTS S.A.S.</t>
        </is>
      </c>
      <c r="C7575" s="14" t="inlineStr"/>
      <c r="D7575" s="15" t="n">
        <v>26000</v>
      </c>
      <c r="E7575" s="16">
        <f>IF($D$7125=0,0,D7575/ABS($D$7125))</f>
        <v/>
      </c>
      <c r="F7575" s="15" t="n">
        <v>26000</v>
      </c>
      <c r="G7575" s="16">
        <f>IF($F$7125=0,0,F7575/ABS($F$7125))</f>
        <v/>
      </c>
      <c r="H7575" s="15">
        <f>D7575-F7575</f>
        <v/>
      </c>
      <c r="I7575" s="16">
        <f>IF(F7575=0,0,H7575/ABS(F7575))</f>
        <v/>
      </c>
      <c r="J7575" s="10" t="inlineStr">
        <is>
          <t>TRUE</t>
        </is>
      </c>
    </row>
    <row r="7576" hidden="1" outlineLevel="2">
      <c r="A7576" s="13" t="inlineStr"/>
      <c r="B7576" s="13" t="inlineStr">
        <is>
          <t xml:space="preserve">    DIAN</t>
        </is>
      </c>
      <c r="C7576" s="14" t="inlineStr"/>
      <c r="D7576" s="15" t="n">
        <v>-2662335.55</v>
      </c>
      <c r="E7576" s="16">
        <f>IF($D$7125=0,0,D7576/ABS($D$7125))</f>
        <v/>
      </c>
      <c r="F7576" s="15" t="n">
        <v>-2662335.55</v>
      </c>
      <c r="G7576" s="16">
        <f>IF($F$7125=0,0,F7576/ABS($F$7125))</f>
        <v/>
      </c>
      <c r="H7576" s="15">
        <f>D7576-F7576</f>
        <v/>
      </c>
      <c r="I7576" s="16">
        <f>IF(F7576=0,0,H7576/ABS(F7576))</f>
        <v/>
      </c>
      <c r="J7576" s="10" t="inlineStr">
        <is>
          <t>TRUE</t>
        </is>
      </c>
    </row>
    <row r="7577" hidden="1" outlineLevel="2">
      <c r="A7577" s="13" t="inlineStr"/>
      <c r="B7577" s="13" t="inlineStr">
        <is>
          <t xml:space="preserve">    LITIGIO Y CONSULTORIA LEGAL SAS</t>
        </is>
      </c>
      <c r="C7577" s="14" t="inlineStr"/>
      <c r="D7577" s="15" t="n">
        <v>1135569.65</v>
      </c>
      <c r="E7577" s="16">
        <f>IF($D$7125=0,0,D7577/ABS($D$7125))</f>
        <v/>
      </c>
      <c r="F7577" s="15" t="n">
        <v>1135569.65</v>
      </c>
      <c r="G7577" s="16">
        <f>IF($F$7125=0,0,F7577/ABS($F$7125))</f>
        <v/>
      </c>
      <c r="H7577" s="15">
        <f>D7577-F7577</f>
        <v/>
      </c>
      <c r="I7577" s="16">
        <f>IF(F7577=0,0,H7577/ABS(F7577))</f>
        <v/>
      </c>
      <c r="J7577" s="10" t="inlineStr">
        <is>
          <t>TRUE</t>
        </is>
      </c>
    </row>
    <row r="7578" hidden="1" outlineLevel="2">
      <c r="A7578" s="13" t="inlineStr"/>
      <c r="B7578" s="13" t="inlineStr">
        <is>
          <t xml:space="preserve">    MERCADEO COMPARTIDO SAS</t>
        </is>
      </c>
      <c r="C7578" s="14" t="inlineStr"/>
      <c r="D7578" s="15" t="n">
        <v>116000</v>
      </c>
      <c r="E7578" s="16">
        <f>IF($D$7125=0,0,D7578/ABS($D$7125))</f>
        <v/>
      </c>
      <c r="F7578" s="15" t="n">
        <v>116000</v>
      </c>
      <c r="G7578" s="16">
        <f>IF($F$7125=0,0,F7578/ABS($F$7125))</f>
        <v/>
      </c>
      <c r="H7578" s="15">
        <f>D7578-F7578</f>
        <v/>
      </c>
      <c r="I7578" s="16">
        <f>IF(F7578=0,0,H7578/ABS(F7578))</f>
        <v/>
      </c>
      <c r="J7578" s="10" t="inlineStr">
        <is>
          <t>TRUE</t>
        </is>
      </c>
    </row>
    <row r="7579" hidden="1" outlineLevel="2">
      <c r="A7579" s="13" t="inlineStr"/>
      <c r="B7579" s="13" t="inlineStr">
        <is>
          <t xml:space="preserve">    OXYNIA S.A.S</t>
        </is>
      </c>
      <c r="C7579" s="14" t="inlineStr"/>
      <c r="D7579" s="15" t="n">
        <v>1486190.66</v>
      </c>
      <c r="E7579" s="16">
        <f>IF($D$7125=0,0,D7579/ABS($D$7125))</f>
        <v/>
      </c>
      <c r="F7579" s="15" t="n">
        <v>1486190.66</v>
      </c>
      <c r="G7579" s="16">
        <f>IF($F$7125=0,0,F7579/ABS($F$7125))</f>
        <v/>
      </c>
      <c r="H7579" s="15">
        <f>D7579-F7579</f>
        <v/>
      </c>
      <c r="I7579" s="16">
        <f>IF(F7579=0,0,H7579/ABS(F7579))</f>
        <v/>
      </c>
      <c r="J7579" s="10" t="inlineStr">
        <is>
          <t>TRUE</t>
        </is>
      </c>
    </row>
    <row r="7580" hidden="1" outlineLevel="1">
      <c r="A7580" s="11" t="inlineStr">
        <is>
          <t xml:space="preserve">  23680513</t>
        </is>
      </c>
      <c r="B7580" s="11" t="inlineStr">
        <is>
          <t xml:space="preserve">  Reteica 4,14</t>
        </is>
      </c>
      <c r="C7580" s="12" t="inlineStr"/>
      <c r="D7580" s="8">
        <f>SUM(D7581:D7582)</f>
        <v/>
      </c>
      <c r="E7580" s="9">
        <f>IF($D$7125=0,0,D7580/ABS($D$7125))</f>
        <v/>
      </c>
      <c r="F7580" s="8">
        <f>SUM(F7581:F7582)</f>
        <v/>
      </c>
      <c r="G7580" s="9">
        <f>IF($F$7125=0,0,F7580/ABS($F$7125))</f>
        <v/>
      </c>
      <c r="H7580" s="8">
        <f>D7580-F7580</f>
        <v/>
      </c>
      <c r="I7580" s="9">
        <f>IF(F7580=0,0,H7580/ABS(F7580))</f>
        <v/>
      </c>
      <c r="J7580" s="10" t="inlineStr">
        <is>
          <t>TRUE</t>
        </is>
      </c>
    </row>
    <row r="7581" hidden="1" outlineLevel="2">
      <c r="A7581" s="13" t="inlineStr"/>
      <c r="B7581" s="13" t="inlineStr">
        <is>
          <t xml:space="preserve">    MERKAORGANICO NATURAL SAS</t>
        </is>
      </c>
      <c r="C7581" s="14" t="inlineStr"/>
      <c r="D7581" s="15" t="n">
        <v>-9687.6</v>
      </c>
      <c r="E7581" s="16">
        <f>IF($D$7125=0,0,D7581/ABS($D$7125))</f>
        <v/>
      </c>
      <c r="F7581" s="15" t="n">
        <v>-9687.6</v>
      </c>
      <c r="G7581" s="16">
        <f>IF($F$7125=0,0,F7581/ABS($F$7125))</f>
        <v/>
      </c>
      <c r="H7581" s="15">
        <f>D7581-F7581</f>
        <v/>
      </c>
      <c r="I7581" s="16">
        <f>IF(F7581=0,0,H7581/ABS(F7581))</f>
        <v/>
      </c>
      <c r="J7581" s="10" t="inlineStr">
        <is>
          <t>TRUE</t>
        </is>
      </c>
    </row>
    <row r="7582" hidden="1" outlineLevel="2">
      <c r="A7582" s="13" t="inlineStr"/>
      <c r="B7582" s="13" t="inlineStr">
        <is>
          <t xml:space="preserve">    MUNICIPIO DE SANTIAGO DE CALI</t>
        </is>
      </c>
      <c r="C7582" s="14" t="inlineStr"/>
      <c r="D7582" s="15" t="n">
        <v>9687.6</v>
      </c>
      <c r="E7582" s="16">
        <f>IF($D$7125=0,0,D7582/ABS($D$7125))</f>
        <v/>
      </c>
      <c r="F7582" s="15" t="n">
        <v>9687.6</v>
      </c>
      <c r="G7582" s="16">
        <f>IF($F$7125=0,0,F7582/ABS($F$7125))</f>
        <v/>
      </c>
      <c r="H7582" s="15">
        <f>D7582-F7582</f>
        <v/>
      </c>
      <c r="I7582" s="16">
        <f>IF(F7582=0,0,H7582/ABS(F7582))</f>
        <v/>
      </c>
      <c r="J7582" s="10" t="inlineStr">
        <is>
          <t>TRUE</t>
        </is>
      </c>
    </row>
    <row r="7583" hidden="1" outlineLevel="1">
      <c r="A7583" s="11" t="inlineStr">
        <is>
          <t xml:space="preserve">  23680515</t>
        </is>
      </c>
      <c r="B7583" s="11" t="inlineStr">
        <is>
          <t xml:space="preserve">  Rete Ica 6,6</t>
        </is>
      </c>
      <c r="C7583" s="12" t="inlineStr"/>
      <c r="D7583" s="8">
        <f>SUM(D7584:D7598)</f>
        <v/>
      </c>
      <c r="E7583" s="9">
        <f>IF($D$7125=0,0,D7583/ABS($D$7125))</f>
        <v/>
      </c>
      <c r="F7583" s="8">
        <f>SUM(F7584:F7598)</f>
        <v/>
      </c>
      <c r="G7583" s="9">
        <f>IF($F$7125=0,0,F7583/ABS($F$7125))</f>
        <v/>
      </c>
      <c r="H7583" s="8">
        <f>D7583-F7583</f>
        <v/>
      </c>
      <c r="I7583" s="9">
        <f>IF(F7583=0,0,H7583/ABS(F7583))</f>
        <v/>
      </c>
      <c r="J7583" s="10" t="inlineStr">
        <is>
          <t>TRUE</t>
        </is>
      </c>
    </row>
    <row r="7584" hidden="1" outlineLevel="2">
      <c r="A7584" s="13" t="inlineStr"/>
      <c r="B7584" s="13" t="inlineStr">
        <is>
          <t xml:space="preserve">     MANCHOLA ASOCIADOS LTDA</t>
        </is>
      </c>
      <c r="C7584" s="14" t="inlineStr"/>
      <c r="D7584" s="15" t="n">
        <v>303835.8</v>
      </c>
      <c r="E7584" s="16">
        <f>IF($D$7125=0,0,D7584/ABS($D$7125))</f>
        <v/>
      </c>
      <c r="F7584" s="15" t="n">
        <v>303835.8</v>
      </c>
      <c r="G7584" s="16">
        <f>IF($F$7125=0,0,F7584/ABS($F$7125))</f>
        <v/>
      </c>
      <c r="H7584" s="15">
        <f>D7584-F7584</f>
        <v/>
      </c>
      <c r="I7584" s="16">
        <f>IF(F7584=0,0,H7584/ABS(F7584))</f>
        <v/>
      </c>
      <c r="J7584" s="10" t="inlineStr">
        <is>
          <t>TRUE</t>
        </is>
      </c>
    </row>
    <row r="7585" hidden="1" outlineLevel="2">
      <c r="A7585" s="13" t="inlineStr"/>
      <c r="B7585" s="13" t="inlineStr">
        <is>
          <t xml:space="preserve">    CRKS TECNOSEGURUDAD Y SITEMAS S.A.S</t>
        </is>
      </c>
      <c r="C7585" s="14" t="inlineStr"/>
      <c r="D7585" s="15" t="n">
        <v>3498</v>
      </c>
      <c r="E7585" s="16">
        <f>IF($D$7125=0,0,D7585/ABS($D$7125))</f>
        <v/>
      </c>
      <c r="F7585" s="15" t="n">
        <v>3498</v>
      </c>
      <c r="G7585" s="16">
        <f>IF($F$7125=0,0,F7585/ABS($F$7125))</f>
        <v/>
      </c>
      <c r="H7585" s="15">
        <f>D7585-F7585</f>
        <v/>
      </c>
      <c r="I7585" s="16">
        <f>IF(F7585=0,0,H7585/ABS(F7585))</f>
        <v/>
      </c>
      <c r="J7585" s="10" t="inlineStr">
        <is>
          <t>TRUE</t>
        </is>
      </c>
    </row>
    <row r="7586" hidden="1" outlineLevel="2">
      <c r="A7586" s="13" t="inlineStr"/>
      <c r="B7586" s="13" t="inlineStr">
        <is>
          <t xml:space="preserve">    Claudia Jaramillo bonilla</t>
        </is>
      </c>
      <c r="C7586" s="14" t="inlineStr"/>
      <c r="D7586" s="15" t="n">
        <v>33000</v>
      </c>
      <c r="E7586" s="16">
        <f>IF($D$7125=0,0,D7586/ABS($D$7125))</f>
        <v/>
      </c>
      <c r="F7586" s="15" t="n">
        <v>33000</v>
      </c>
      <c r="G7586" s="16">
        <f>IF($F$7125=0,0,F7586/ABS($F$7125))</f>
        <v/>
      </c>
      <c r="H7586" s="15">
        <f>D7586-F7586</f>
        <v/>
      </c>
      <c r="I7586" s="16">
        <f>IF(F7586=0,0,H7586/ABS(F7586))</f>
        <v/>
      </c>
      <c r="J7586" s="10" t="inlineStr">
        <is>
          <t>TRUE</t>
        </is>
      </c>
    </row>
    <row r="7587" hidden="1" outlineLevel="2">
      <c r="A7587" s="13" t="inlineStr"/>
      <c r="B7587" s="13" t="inlineStr">
        <is>
          <t xml:space="preserve">    FD SAN JORGE SAS</t>
        </is>
      </c>
      <c r="C7587" s="14" t="inlineStr"/>
      <c r="D7587" s="15" t="n">
        <v>38421.39</v>
      </c>
      <c r="E7587" s="16">
        <f>IF($D$7125=0,0,D7587/ABS($D$7125))</f>
        <v/>
      </c>
      <c r="F7587" s="15" t="n">
        <v>38421.39</v>
      </c>
      <c r="G7587" s="16">
        <f>IF($F$7125=0,0,F7587/ABS($F$7125))</f>
        <v/>
      </c>
      <c r="H7587" s="15">
        <f>D7587-F7587</f>
        <v/>
      </c>
      <c r="I7587" s="16">
        <f>IF(F7587=0,0,H7587/ABS(F7587))</f>
        <v/>
      </c>
      <c r="J7587" s="10" t="inlineStr">
        <is>
          <t>TRUE</t>
        </is>
      </c>
    </row>
    <row r="7588" hidden="1" outlineLevel="2">
      <c r="A7588" s="13" t="inlineStr"/>
      <c r="B7588" s="13" t="inlineStr">
        <is>
          <t xml:space="preserve">    HOSTAL LAS MERCEDES BOUTIQUE</t>
        </is>
      </c>
      <c r="C7588" s="14" t="inlineStr"/>
      <c r="D7588" s="15" t="n">
        <v>5333</v>
      </c>
      <c r="E7588" s="16">
        <f>IF($D$7125=0,0,D7588/ABS($D$7125))</f>
        <v/>
      </c>
      <c r="F7588" s="15" t="n">
        <v>5333</v>
      </c>
      <c r="G7588" s="16">
        <f>IF($F$7125=0,0,F7588/ABS($F$7125))</f>
        <v/>
      </c>
      <c r="H7588" s="15">
        <f>D7588-F7588</f>
        <v/>
      </c>
      <c r="I7588" s="16">
        <f>IF(F7588=0,0,H7588/ABS(F7588))</f>
        <v/>
      </c>
      <c r="J7588" s="10" t="inlineStr">
        <is>
          <t>TRUE</t>
        </is>
      </c>
    </row>
    <row r="7589" hidden="1" outlineLevel="2">
      <c r="A7589" s="13" t="inlineStr"/>
      <c r="B7589" s="13" t="inlineStr">
        <is>
          <t xml:space="preserve">    HURTADO &amp; GANDINI ABOGADOS  SAS</t>
        </is>
      </c>
      <c r="C7589" s="14" t="inlineStr"/>
      <c r="D7589" s="15" t="n">
        <v>74196.7</v>
      </c>
      <c r="E7589" s="16">
        <f>IF($D$7125=0,0,D7589/ABS($D$7125))</f>
        <v/>
      </c>
      <c r="F7589" s="15" t="n">
        <v>74196.7</v>
      </c>
      <c r="G7589" s="16">
        <f>IF($F$7125=0,0,F7589/ABS($F$7125))</f>
        <v/>
      </c>
      <c r="H7589" s="15">
        <f>D7589-F7589</f>
        <v/>
      </c>
      <c r="I7589" s="16">
        <f>IF(F7589=0,0,H7589/ABS(F7589))</f>
        <v/>
      </c>
      <c r="J7589" s="10" t="inlineStr">
        <is>
          <t>TRUE</t>
        </is>
      </c>
    </row>
    <row r="7590" hidden="1" outlineLevel="2">
      <c r="A7590" s="13" t="inlineStr"/>
      <c r="B7590" s="13" t="inlineStr">
        <is>
          <t xml:space="preserve">    INSTALTEC LTDA</t>
        </is>
      </c>
      <c r="C7590" s="14" t="inlineStr"/>
      <c r="D7590" s="15" t="n">
        <v>26400</v>
      </c>
      <c r="E7590" s="16">
        <f>IF($D$7125=0,0,D7590/ABS($D$7125))</f>
        <v/>
      </c>
      <c r="F7590" s="15" t="n">
        <v>26400</v>
      </c>
      <c r="G7590" s="16">
        <f>IF($F$7125=0,0,F7590/ABS($F$7125))</f>
        <v/>
      </c>
      <c r="H7590" s="15">
        <f>D7590-F7590</f>
        <v/>
      </c>
      <c r="I7590" s="16">
        <f>IF(F7590=0,0,H7590/ABS(F7590))</f>
        <v/>
      </c>
      <c r="J7590" s="10" t="inlineStr">
        <is>
          <t>TRUE</t>
        </is>
      </c>
    </row>
    <row r="7591" hidden="1" outlineLevel="2">
      <c r="A7591" s="13" t="inlineStr"/>
      <c r="B7591" s="13" t="inlineStr">
        <is>
          <t xml:space="preserve">    KATIA HEALTH</t>
        </is>
      </c>
      <c r="C7591" s="14" t="inlineStr"/>
      <c r="D7591" s="15" t="n">
        <v>32040.36</v>
      </c>
      <c r="E7591" s="16">
        <f>IF($D$7125=0,0,D7591/ABS($D$7125))</f>
        <v/>
      </c>
      <c r="F7591" s="15" t="n">
        <v>32040.36</v>
      </c>
      <c r="G7591" s="16">
        <f>IF($F$7125=0,0,F7591/ABS($F$7125))</f>
        <v/>
      </c>
      <c r="H7591" s="15">
        <f>D7591-F7591</f>
        <v/>
      </c>
      <c r="I7591" s="16">
        <f>IF(F7591=0,0,H7591/ABS(F7591))</f>
        <v/>
      </c>
      <c r="J7591" s="10" t="inlineStr">
        <is>
          <t>TRUE</t>
        </is>
      </c>
    </row>
    <row r="7592" hidden="1" outlineLevel="2">
      <c r="A7592" s="13" t="inlineStr"/>
      <c r="B7592" s="13" t="inlineStr">
        <is>
          <t xml:space="preserve">    LABORATORIO DE ALIMENTOS Y SIMILARES MICROQUIM S.A.S.</t>
        </is>
      </c>
      <c r="C7592" s="14" t="inlineStr"/>
      <c r="D7592" s="15" t="n">
        <v>1572.12</v>
      </c>
      <c r="E7592" s="16">
        <f>IF($D$7125=0,0,D7592/ABS($D$7125))</f>
        <v/>
      </c>
      <c r="F7592" s="15" t="n">
        <v>1572.12</v>
      </c>
      <c r="G7592" s="16">
        <f>IF($F$7125=0,0,F7592/ABS($F$7125))</f>
        <v/>
      </c>
      <c r="H7592" s="15">
        <f>D7592-F7592</f>
        <v/>
      </c>
      <c r="I7592" s="16">
        <f>IF(F7592=0,0,H7592/ABS(F7592))</f>
        <v/>
      </c>
      <c r="J7592" s="10" t="inlineStr">
        <is>
          <t>TRUE</t>
        </is>
      </c>
    </row>
    <row r="7593" hidden="1" outlineLevel="2">
      <c r="A7593" s="13" t="inlineStr"/>
      <c r="B7593" s="13" t="inlineStr">
        <is>
          <t xml:space="preserve">    MUNICIPIO DE SANTIAGO DE CALI</t>
        </is>
      </c>
      <c r="C7593" s="14" t="inlineStr"/>
      <c r="D7593" s="15" t="n">
        <v>-853834.42</v>
      </c>
      <c r="E7593" s="16">
        <f>IF($D$7125=0,0,D7593/ABS($D$7125))</f>
        <v/>
      </c>
      <c r="F7593" s="15" t="n">
        <v>-853834.42</v>
      </c>
      <c r="G7593" s="16">
        <f>IF($F$7125=0,0,F7593/ABS($F$7125))</f>
        <v/>
      </c>
      <c r="H7593" s="15">
        <f>D7593-F7593</f>
        <v/>
      </c>
      <c r="I7593" s="16">
        <f>IF(F7593=0,0,H7593/ABS(F7593))</f>
        <v/>
      </c>
      <c r="J7593" s="10" t="inlineStr">
        <is>
          <t>TRUE</t>
        </is>
      </c>
    </row>
    <row r="7594" hidden="1" outlineLevel="2">
      <c r="A7594" s="13" t="inlineStr"/>
      <c r="B7594" s="13" t="inlineStr">
        <is>
          <t xml:space="preserve">    OXYNIA S.A.S</t>
        </is>
      </c>
      <c r="C7594" s="14" t="inlineStr"/>
      <c r="D7594" s="15" t="n">
        <v>185385.95</v>
      </c>
      <c r="E7594" s="16">
        <f>IF($D$7125=0,0,D7594/ABS($D$7125))</f>
        <v/>
      </c>
      <c r="F7594" s="15" t="n">
        <v>185385.95</v>
      </c>
      <c r="G7594" s="16">
        <f>IF($F$7125=0,0,F7594/ABS($F$7125))</f>
        <v/>
      </c>
      <c r="H7594" s="15">
        <f>D7594-F7594</f>
        <v/>
      </c>
      <c r="I7594" s="16">
        <f>IF(F7594=0,0,H7594/ABS(F7594))</f>
        <v/>
      </c>
      <c r="J7594" s="10" t="inlineStr">
        <is>
          <t>TRUE</t>
        </is>
      </c>
    </row>
    <row r="7595" hidden="1" outlineLevel="2">
      <c r="A7595" s="13" t="inlineStr"/>
      <c r="B7595" s="13" t="inlineStr">
        <is>
          <t xml:space="preserve">    PRODUCCION GRAFICA EDITORES SAS</t>
        </is>
      </c>
      <c r="C7595" s="14" t="inlineStr"/>
      <c r="D7595" s="15" t="n">
        <v>121242.4</v>
      </c>
      <c r="E7595" s="16">
        <f>IF($D$7125=0,0,D7595/ABS($D$7125))</f>
        <v/>
      </c>
      <c r="F7595" s="15" t="n">
        <v>121242.4</v>
      </c>
      <c r="G7595" s="16">
        <f>IF($F$7125=0,0,F7595/ABS($F$7125))</f>
        <v/>
      </c>
      <c r="H7595" s="15">
        <f>D7595-F7595</f>
        <v/>
      </c>
      <c r="I7595" s="16">
        <f>IF(F7595=0,0,H7595/ABS(F7595))</f>
        <v/>
      </c>
      <c r="J7595" s="10" t="inlineStr">
        <is>
          <t>TRUE</t>
        </is>
      </c>
    </row>
    <row r="7596" hidden="1" outlineLevel="2">
      <c r="A7596" s="13" t="inlineStr"/>
      <c r="B7596" s="13" t="inlineStr">
        <is>
          <t xml:space="preserve">    RANPACK SAS</t>
        </is>
      </c>
      <c r="C7596" s="14" t="inlineStr"/>
      <c r="D7596" s="15" t="n">
        <v>11782.06</v>
      </c>
      <c r="E7596" s="16">
        <f>IF($D$7125=0,0,D7596/ABS($D$7125))</f>
        <v/>
      </c>
      <c r="F7596" s="15" t="n">
        <v>11782.06</v>
      </c>
      <c r="G7596" s="16">
        <f>IF($F$7125=0,0,F7596/ABS($F$7125))</f>
        <v/>
      </c>
      <c r="H7596" s="15">
        <f>D7596-F7596</f>
        <v/>
      </c>
      <c r="I7596" s="16">
        <f>IF(F7596=0,0,H7596/ABS(F7596))</f>
        <v/>
      </c>
      <c r="J7596" s="10" t="inlineStr">
        <is>
          <t>TRUE</t>
        </is>
      </c>
    </row>
    <row r="7597" hidden="1" outlineLevel="2">
      <c r="A7597" s="13" t="inlineStr"/>
      <c r="B7597" s="13" t="inlineStr">
        <is>
          <t xml:space="preserve">    ROMMEL EDINSON ARANGO LONDOÑO</t>
        </is>
      </c>
      <c r="C7597" s="14" t="inlineStr"/>
      <c r="D7597" s="15" t="n">
        <v>32716</v>
      </c>
      <c r="E7597" s="16">
        <f>IF($D$7125=0,0,D7597/ABS($D$7125))</f>
        <v/>
      </c>
      <c r="F7597" s="15" t="n">
        <v>32716</v>
      </c>
      <c r="G7597" s="16">
        <f>IF($F$7125=0,0,F7597/ABS($F$7125))</f>
        <v/>
      </c>
      <c r="H7597" s="15">
        <f>D7597-F7597</f>
        <v/>
      </c>
      <c r="I7597" s="16">
        <f>IF(F7597=0,0,H7597/ABS(F7597))</f>
        <v/>
      </c>
      <c r="J7597" s="10" t="inlineStr">
        <is>
          <t>TRUE</t>
        </is>
      </c>
    </row>
    <row r="7598" hidden="1" outlineLevel="2">
      <c r="A7598" s="13" t="inlineStr"/>
      <c r="B7598" s="13" t="inlineStr">
        <is>
          <t xml:space="preserve">    SEGURITA SG S.A.S</t>
        </is>
      </c>
      <c r="C7598" s="14" t="inlineStr"/>
      <c r="D7598" s="15" t="n">
        <v>6152.14</v>
      </c>
      <c r="E7598" s="16">
        <f>IF($D$7125=0,0,D7598/ABS($D$7125))</f>
        <v/>
      </c>
      <c r="F7598" s="15" t="n">
        <v>6152.14</v>
      </c>
      <c r="G7598" s="16">
        <f>IF($F$7125=0,0,F7598/ABS($F$7125))</f>
        <v/>
      </c>
      <c r="H7598" s="15">
        <f>D7598-F7598</f>
        <v/>
      </c>
      <c r="I7598" s="16">
        <f>IF(F7598=0,0,H7598/ABS(F7598))</f>
        <v/>
      </c>
      <c r="J7598" s="10" t="inlineStr">
        <is>
          <t>TRUE</t>
        </is>
      </c>
    </row>
    <row r="7599" hidden="1" outlineLevel="1">
      <c r="A7599" s="11" t="inlineStr">
        <is>
          <t xml:space="preserve">  23680517</t>
        </is>
      </c>
      <c r="B7599" s="11" t="inlineStr">
        <is>
          <t xml:space="preserve">  Rete Ica 10</t>
        </is>
      </c>
      <c r="C7599" s="12" t="inlineStr"/>
      <c r="D7599" s="8">
        <f>SUM(D7600:D7634)</f>
        <v/>
      </c>
      <c r="E7599" s="9">
        <f>IF($D$7125=0,0,D7599/ABS($D$7125))</f>
        <v/>
      </c>
      <c r="F7599" s="8">
        <f>SUM(F7600:F7634)</f>
        <v/>
      </c>
      <c r="G7599" s="9">
        <f>IF($F$7125=0,0,F7599/ABS($F$7125))</f>
        <v/>
      </c>
      <c r="H7599" s="8">
        <f>D7599-F7599</f>
        <v/>
      </c>
      <c r="I7599" s="9">
        <f>IF(F7599=0,0,H7599/ABS(F7599))</f>
        <v/>
      </c>
      <c r="J7599" s="10" t="inlineStr">
        <is>
          <t>TRUE</t>
        </is>
      </c>
    </row>
    <row r="7600" hidden="1" outlineLevel="2">
      <c r="A7600" s="13" t="inlineStr"/>
      <c r="B7600" s="13" t="inlineStr">
        <is>
          <t xml:space="preserve">     MANCHOLA ASOCIADOS LTDA</t>
        </is>
      </c>
      <c r="C7600" s="14" t="inlineStr"/>
      <c r="D7600" s="15" t="n">
        <v>304600</v>
      </c>
      <c r="E7600" s="16">
        <f>IF($D$7125=0,0,D7600/ABS($D$7125))</f>
        <v/>
      </c>
      <c r="F7600" s="15" t="n">
        <v>304600</v>
      </c>
      <c r="G7600" s="16">
        <f>IF($F$7125=0,0,F7600/ABS($F$7125))</f>
        <v/>
      </c>
      <c r="H7600" s="15">
        <f>D7600-F7600</f>
        <v/>
      </c>
      <c r="I7600" s="16">
        <f>IF(F7600=0,0,H7600/ABS(F7600))</f>
        <v/>
      </c>
      <c r="J7600" s="10" t="inlineStr">
        <is>
          <t>TRUE</t>
        </is>
      </c>
    </row>
    <row r="7601" hidden="1" outlineLevel="2">
      <c r="A7601" s="13" t="inlineStr"/>
      <c r="B7601" s="13" t="inlineStr">
        <is>
          <t xml:space="preserve">    ALDEMAR MUÑOZ SUAREZ</t>
        </is>
      </c>
      <c r="C7601" s="14" t="inlineStr"/>
      <c r="D7601" s="15" t="n">
        <v>2800</v>
      </c>
      <c r="E7601" s="16">
        <f>IF($D$7125=0,0,D7601/ABS($D$7125))</f>
        <v/>
      </c>
      <c r="F7601" s="15" t="n">
        <v>2800</v>
      </c>
      <c r="G7601" s="16">
        <f>IF($F$7125=0,0,F7601/ABS($F$7125))</f>
        <v/>
      </c>
      <c r="H7601" s="15">
        <f>D7601-F7601</f>
        <v/>
      </c>
      <c r="I7601" s="16">
        <f>IF(F7601=0,0,H7601/ABS(F7601))</f>
        <v/>
      </c>
      <c r="J7601" s="10" t="inlineStr">
        <is>
          <t>TRUE</t>
        </is>
      </c>
    </row>
    <row r="7602" hidden="1" outlineLevel="2">
      <c r="A7602" s="13" t="inlineStr"/>
      <c r="B7602" s="13" t="inlineStr">
        <is>
          <t xml:space="preserve">    Alejandro Giraldo Mejia</t>
        </is>
      </c>
      <c r="C7602" s="14" t="inlineStr"/>
      <c r="D7602" s="15" t="n">
        <v>-0.3</v>
      </c>
      <c r="E7602" s="16">
        <f>IF($D$7125=0,0,D7602/ABS($D$7125))</f>
        <v/>
      </c>
      <c r="F7602" s="15" t="n">
        <v>-0.3</v>
      </c>
      <c r="G7602" s="16">
        <f>IF($F$7125=0,0,F7602/ABS($F$7125))</f>
        <v/>
      </c>
      <c r="H7602" s="15">
        <f>D7602-F7602</f>
        <v/>
      </c>
      <c r="I7602" s="16">
        <f>IF(F7602=0,0,H7602/ABS(F7602))</f>
        <v/>
      </c>
      <c r="J7602" s="10" t="inlineStr">
        <is>
          <t>TRUE</t>
        </is>
      </c>
    </row>
    <row r="7603" hidden="1" outlineLevel="2">
      <c r="A7603" s="13" t="inlineStr"/>
      <c r="B7603" s="13" t="inlineStr">
        <is>
          <t xml:space="preserve">    CONNPLANTS SAS</t>
        </is>
      </c>
      <c r="C7603" s="14" t="inlineStr"/>
      <c r="D7603" s="15" t="n">
        <v>117140</v>
      </c>
      <c r="E7603" s="16">
        <f>IF($D$7125=0,0,D7603/ABS($D$7125))</f>
        <v/>
      </c>
      <c r="F7603" s="15" t="n">
        <v>117140</v>
      </c>
      <c r="G7603" s="16">
        <f>IF($F$7125=0,0,F7603/ABS($F$7125))</f>
        <v/>
      </c>
      <c r="H7603" s="15">
        <f>D7603-F7603</f>
        <v/>
      </c>
      <c r="I7603" s="16">
        <f>IF(F7603=0,0,H7603/ABS(F7603))</f>
        <v/>
      </c>
      <c r="J7603" s="10" t="inlineStr">
        <is>
          <t>TRUE</t>
        </is>
      </c>
    </row>
    <row r="7604" hidden="1" outlineLevel="2">
      <c r="A7604" s="13" t="inlineStr"/>
      <c r="B7604" s="13" t="inlineStr">
        <is>
          <t xml:space="preserve">    CORPORACION CLUB DE TENIS CALI</t>
        </is>
      </c>
      <c r="C7604" s="14" t="inlineStr"/>
      <c r="D7604" s="15" t="n">
        <v>1500</v>
      </c>
      <c r="E7604" s="16">
        <f>IF($D$7125=0,0,D7604/ABS($D$7125))</f>
        <v/>
      </c>
      <c r="F7604" s="15" t="n">
        <v>1500</v>
      </c>
      <c r="G7604" s="16">
        <f>IF($F$7125=0,0,F7604/ABS($F$7125))</f>
        <v/>
      </c>
      <c r="H7604" s="15">
        <f>D7604-F7604</f>
        <v/>
      </c>
      <c r="I7604" s="16">
        <f>IF(F7604=0,0,H7604/ABS(F7604))</f>
        <v/>
      </c>
      <c r="J7604" s="10" t="inlineStr">
        <is>
          <t>TRUE</t>
        </is>
      </c>
    </row>
    <row r="7605" hidden="1" outlineLevel="2">
      <c r="A7605" s="13" t="inlineStr"/>
      <c r="B7605" s="13" t="inlineStr">
        <is>
          <t xml:space="preserve">    CRKS TECNOSEGURUDAD Y SITEMAS S.A.S</t>
        </is>
      </c>
      <c r="C7605" s="14" t="inlineStr"/>
      <c r="D7605" s="15" t="n">
        <v>24772</v>
      </c>
      <c r="E7605" s="16">
        <f>IF($D$7125=0,0,D7605/ABS($D$7125))</f>
        <v/>
      </c>
      <c r="F7605" s="15" t="n">
        <v>24772</v>
      </c>
      <c r="G7605" s="16">
        <f>IF($F$7125=0,0,F7605/ABS($F$7125))</f>
        <v/>
      </c>
      <c r="H7605" s="15">
        <f>D7605-F7605</f>
        <v/>
      </c>
      <c r="I7605" s="16">
        <f>IF(F7605=0,0,H7605/ABS(F7605))</f>
        <v/>
      </c>
      <c r="J7605" s="10" t="inlineStr">
        <is>
          <t>TRUE</t>
        </is>
      </c>
    </row>
    <row r="7606" hidden="1" outlineLevel="2">
      <c r="A7606" s="13" t="inlineStr"/>
      <c r="B7606" s="13" t="inlineStr">
        <is>
          <t xml:space="preserve">    DANIEL FELIPE GOMEZ VICTORIA</t>
        </is>
      </c>
      <c r="C7606" s="14" t="inlineStr"/>
      <c r="D7606" s="15" t="n">
        <v>3000</v>
      </c>
      <c r="E7606" s="16">
        <f>IF($D$7125=0,0,D7606/ABS($D$7125))</f>
        <v/>
      </c>
      <c r="F7606" s="15" t="n">
        <v>3000</v>
      </c>
      <c r="G7606" s="16">
        <f>IF($F$7125=0,0,F7606/ABS($F$7125))</f>
        <v/>
      </c>
      <c r="H7606" s="15">
        <f>D7606-F7606</f>
        <v/>
      </c>
      <c r="I7606" s="16">
        <f>IF(F7606=0,0,H7606/ABS(F7606))</f>
        <v/>
      </c>
      <c r="J7606" s="10" t="inlineStr">
        <is>
          <t>TRUE</t>
        </is>
      </c>
    </row>
    <row r="7607" hidden="1" outlineLevel="2">
      <c r="A7607" s="13" t="inlineStr"/>
      <c r="B7607" s="13" t="inlineStr">
        <is>
          <t xml:space="preserve">    David Muñoz Montoya</t>
        </is>
      </c>
      <c r="C7607" s="14" t="inlineStr"/>
      <c r="D7607" s="15" t="n">
        <v>2600</v>
      </c>
      <c r="E7607" s="16">
        <f>IF($D$7125=0,0,D7607/ABS($D$7125))</f>
        <v/>
      </c>
      <c r="F7607" s="15" t="n">
        <v>2600</v>
      </c>
      <c r="G7607" s="16">
        <f>IF($F$7125=0,0,F7607/ABS($F$7125))</f>
        <v/>
      </c>
      <c r="H7607" s="15">
        <f>D7607-F7607</f>
        <v/>
      </c>
      <c r="I7607" s="16">
        <f>IF(F7607=0,0,H7607/ABS(F7607))</f>
        <v/>
      </c>
      <c r="J7607" s="10" t="inlineStr">
        <is>
          <t>TRUE</t>
        </is>
      </c>
    </row>
    <row r="7608" hidden="1" outlineLevel="2">
      <c r="A7608" s="13" t="inlineStr"/>
      <c r="B7608" s="13" t="inlineStr">
        <is>
          <t xml:space="preserve">    Donaldo Antonio Gonzalez Barrios</t>
        </is>
      </c>
      <c r="C7608" s="14" t="inlineStr"/>
      <c r="D7608" s="15" t="n">
        <v>16000</v>
      </c>
      <c r="E7608" s="16">
        <f>IF($D$7125=0,0,D7608/ABS($D$7125))</f>
        <v/>
      </c>
      <c r="F7608" s="15" t="n">
        <v>16000</v>
      </c>
      <c r="G7608" s="16">
        <f>IF($F$7125=0,0,F7608/ABS($F$7125))</f>
        <v/>
      </c>
      <c r="H7608" s="15">
        <f>D7608-F7608</f>
        <v/>
      </c>
      <c r="I7608" s="16">
        <f>IF(F7608=0,0,H7608/ABS(F7608))</f>
        <v/>
      </c>
      <c r="J7608" s="10" t="inlineStr">
        <is>
          <t>TRUE</t>
        </is>
      </c>
    </row>
    <row r="7609" hidden="1" outlineLevel="2">
      <c r="A7609" s="13" t="inlineStr"/>
      <c r="B7609" s="13" t="inlineStr">
        <is>
          <t xml:space="preserve">    FARMAVIT EMPRESA ASOCIATIVA DE TRABAJO</t>
        </is>
      </c>
      <c r="C7609" s="14" t="inlineStr"/>
      <c r="D7609" s="15" t="n">
        <v>3616813.47</v>
      </c>
      <c r="E7609" s="16">
        <f>IF($D$7125=0,0,D7609/ABS($D$7125))</f>
        <v/>
      </c>
      <c r="F7609" s="15" t="n">
        <v>3616813.47</v>
      </c>
      <c r="G7609" s="16">
        <f>IF($F$7125=0,0,F7609/ABS($F$7125))</f>
        <v/>
      </c>
      <c r="H7609" s="15">
        <f>D7609-F7609</f>
        <v/>
      </c>
      <c r="I7609" s="16">
        <f>IF(F7609=0,0,H7609/ABS(F7609))</f>
        <v/>
      </c>
      <c r="J7609" s="10" t="inlineStr">
        <is>
          <t>TRUE</t>
        </is>
      </c>
    </row>
    <row r="7610" hidden="1" outlineLevel="2">
      <c r="A7610" s="13" t="inlineStr"/>
      <c r="B7610" s="13" t="inlineStr">
        <is>
          <t xml:space="preserve">    FITOBIOCELL SAS</t>
        </is>
      </c>
      <c r="C7610" s="14" t="inlineStr"/>
      <c r="D7610" s="15" t="n">
        <v>890292.8199999999</v>
      </c>
      <c r="E7610" s="16">
        <f>IF($D$7125=0,0,D7610/ABS($D$7125))</f>
        <v/>
      </c>
      <c r="F7610" s="15" t="n">
        <v>890292.8199999999</v>
      </c>
      <c r="G7610" s="16">
        <f>IF($F$7125=0,0,F7610/ABS($F$7125))</f>
        <v/>
      </c>
      <c r="H7610" s="15">
        <f>D7610-F7610</f>
        <v/>
      </c>
      <c r="I7610" s="16">
        <f>IF(F7610=0,0,H7610/ABS(F7610))</f>
        <v/>
      </c>
      <c r="J7610" s="10" t="inlineStr">
        <is>
          <t>TRUE</t>
        </is>
      </c>
    </row>
    <row r="7611" hidden="1" outlineLevel="2">
      <c r="A7611" s="13" t="inlineStr"/>
      <c r="B7611" s="13" t="inlineStr">
        <is>
          <t xml:space="preserve">    FRANCISCO ANTONIO MENESES</t>
        </is>
      </c>
      <c r="C7611" s="14" t="inlineStr"/>
      <c r="D7611" s="15" t="n">
        <v>13000</v>
      </c>
      <c r="E7611" s="16">
        <f>IF($D$7125=0,0,D7611/ABS($D$7125))</f>
        <v/>
      </c>
      <c r="F7611" s="15" t="n">
        <v>13000</v>
      </c>
      <c r="G7611" s="16">
        <f>IF($F$7125=0,0,F7611/ABS($F$7125))</f>
        <v/>
      </c>
      <c r="H7611" s="15">
        <f>D7611-F7611</f>
        <v/>
      </c>
      <c r="I7611" s="16">
        <f>IF(F7611=0,0,H7611/ABS(F7611))</f>
        <v/>
      </c>
      <c r="J7611" s="10" t="inlineStr">
        <is>
          <t>TRUE</t>
        </is>
      </c>
    </row>
    <row r="7612" hidden="1" outlineLevel="2">
      <c r="A7612" s="13" t="inlineStr"/>
      <c r="B7612" s="13" t="inlineStr">
        <is>
          <t xml:space="preserve">    GUSTAVO CASTRO FRANCO</t>
        </is>
      </c>
      <c r="C7612" s="14" t="inlineStr"/>
      <c r="D7612" s="15" t="n">
        <v>30000</v>
      </c>
      <c r="E7612" s="16">
        <f>IF($D$7125=0,0,D7612/ABS($D$7125))</f>
        <v/>
      </c>
      <c r="F7612" s="15" t="n">
        <v>30000</v>
      </c>
      <c r="G7612" s="16">
        <f>IF($F$7125=0,0,F7612/ABS($F$7125))</f>
        <v/>
      </c>
      <c r="H7612" s="15">
        <f>D7612-F7612</f>
        <v/>
      </c>
      <c r="I7612" s="16">
        <f>IF(F7612=0,0,H7612/ABS(F7612))</f>
        <v/>
      </c>
      <c r="J7612" s="10" t="inlineStr">
        <is>
          <t>TRUE</t>
        </is>
      </c>
    </row>
    <row r="7613" hidden="1" outlineLevel="2">
      <c r="A7613" s="13" t="inlineStr"/>
      <c r="B7613" s="13" t="inlineStr">
        <is>
          <t xml:space="preserve">    INDUSTRIALES DE AMERICA SAS</t>
        </is>
      </c>
      <c r="C7613" s="14" t="inlineStr"/>
      <c r="D7613" s="15" t="n">
        <v>22000</v>
      </c>
      <c r="E7613" s="16">
        <f>IF($D$7125=0,0,D7613/ABS($D$7125))</f>
        <v/>
      </c>
      <c r="F7613" s="15" t="n">
        <v>22000</v>
      </c>
      <c r="G7613" s="16">
        <f>IF($F$7125=0,0,F7613/ABS($F$7125))</f>
        <v/>
      </c>
      <c r="H7613" s="15">
        <f>D7613-F7613</f>
        <v/>
      </c>
      <c r="I7613" s="16">
        <f>IF(F7613=0,0,H7613/ABS(F7613))</f>
        <v/>
      </c>
      <c r="J7613" s="10" t="inlineStr">
        <is>
          <t>TRUE</t>
        </is>
      </c>
    </row>
    <row r="7614" hidden="1" outlineLevel="2">
      <c r="A7614" s="13" t="inlineStr"/>
      <c r="B7614" s="13" t="inlineStr">
        <is>
          <t xml:space="preserve">    INGRID VIVIANA AGUDELO POVEDA</t>
        </is>
      </c>
      <c r="C7614" s="14" t="inlineStr"/>
      <c r="D7614" s="15" t="n">
        <v>18900</v>
      </c>
      <c r="E7614" s="16">
        <f>IF($D$7125=0,0,D7614/ABS($D$7125))</f>
        <v/>
      </c>
      <c r="F7614" s="15" t="n">
        <v>18900</v>
      </c>
      <c r="G7614" s="16">
        <f>IF($F$7125=0,0,F7614/ABS($F$7125))</f>
        <v/>
      </c>
      <c r="H7614" s="15">
        <f>D7614-F7614</f>
        <v/>
      </c>
      <c r="I7614" s="16">
        <f>IF(F7614=0,0,H7614/ABS(F7614))</f>
        <v/>
      </c>
      <c r="J7614" s="10" t="inlineStr">
        <is>
          <t>TRUE</t>
        </is>
      </c>
    </row>
    <row r="7615" hidden="1" outlineLevel="2">
      <c r="A7615" s="13" t="inlineStr"/>
      <c r="B7615" s="13" t="inlineStr">
        <is>
          <t xml:space="preserve">    JOSE JAVIER SALCEDO SANCHEZ</t>
        </is>
      </c>
      <c r="C7615" s="14" t="inlineStr"/>
      <c r="D7615" s="15" t="n">
        <v>5500</v>
      </c>
      <c r="E7615" s="16">
        <f>IF($D$7125=0,0,D7615/ABS($D$7125))</f>
        <v/>
      </c>
      <c r="F7615" s="15" t="n">
        <v>5500</v>
      </c>
      <c r="G7615" s="16">
        <f>IF($F$7125=0,0,F7615/ABS($F$7125))</f>
        <v/>
      </c>
      <c r="H7615" s="15">
        <f>D7615-F7615</f>
        <v/>
      </c>
      <c r="I7615" s="16">
        <f>IF(F7615=0,0,H7615/ABS(F7615))</f>
        <v/>
      </c>
      <c r="J7615" s="10" t="inlineStr">
        <is>
          <t>TRUE</t>
        </is>
      </c>
    </row>
    <row r="7616" hidden="1" outlineLevel="2">
      <c r="A7616" s="13" t="inlineStr"/>
      <c r="B7616" s="13" t="inlineStr">
        <is>
          <t xml:space="preserve">    KEVIN DANIEL BARREIRO JURADO</t>
        </is>
      </c>
      <c r="C7616" s="14" t="inlineStr"/>
      <c r="D7616" s="15" t="n">
        <v>24100</v>
      </c>
      <c r="E7616" s="16">
        <f>IF($D$7125=0,0,D7616/ABS($D$7125))</f>
        <v/>
      </c>
      <c r="F7616" s="15" t="n">
        <v>24100</v>
      </c>
      <c r="G7616" s="16">
        <f>IF($F$7125=0,0,F7616/ABS($F$7125))</f>
        <v/>
      </c>
      <c r="H7616" s="15">
        <f>D7616-F7616</f>
        <v/>
      </c>
      <c r="I7616" s="16">
        <f>IF(F7616=0,0,H7616/ABS(F7616))</f>
        <v/>
      </c>
      <c r="J7616" s="10" t="inlineStr">
        <is>
          <t>TRUE</t>
        </is>
      </c>
    </row>
    <row r="7617" hidden="1" outlineLevel="2">
      <c r="A7617" s="13" t="inlineStr"/>
      <c r="B7617" s="13" t="inlineStr">
        <is>
          <t xml:space="preserve">    KONTRASTUDIOS S.A.S</t>
        </is>
      </c>
      <c r="C7617" s="14" t="inlineStr"/>
      <c r="D7617" s="15" t="n">
        <v>123500</v>
      </c>
      <c r="E7617" s="16">
        <f>IF($D$7125=0,0,D7617/ABS($D$7125))</f>
        <v/>
      </c>
      <c r="F7617" s="15" t="n">
        <v>123500</v>
      </c>
      <c r="G7617" s="16">
        <f>IF($F$7125=0,0,F7617/ABS($F$7125))</f>
        <v/>
      </c>
      <c r="H7617" s="15">
        <f>D7617-F7617</f>
        <v/>
      </c>
      <c r="I7617" s="16">
        <f>IF(F7617=0,0,H7617/ABS(F7617))</f>
        <v/>
      </c>
      <c r="J7617" s="10" t="inlineStr">
        <is>
          <t>TRUE</t>
        </is>
      </c>
    </row>
    <row r="7618" hidden="1" outlineLevel="2">
      <c r="A7618" s="13" t="inlineStr"/>
      <c r="B7618" s="13" t="inlineStr">
        <is>
          <t xml:space="preserve">    LUCERO VASQUEZ</t>
        </is>
      </c>
      <c r="C7618" s="14" t="inlineStr"/>
      <c r="D7618" s="15" t="n">
        <v>-22850</v>
      </c>
      <c r="E7618" s="16">
        <f>IF($D$7125=0,0,D7618/ABS($D$7125))</f>
        <v/>
      </c>
      <c r="F7618" s="15" t="n">
        <v>-22850</v>
      </c>
      <c r="G7618" s="16">
        <f>IF($F$7125=0,0,F7618/ABS($F$7125))</f>
        <v/>
      </c>
      <c r="H7618" s="15">
        <f>D7618-F7618</f>
        <v/>
      </c>
      <c r="I7618" s="16">
        <f>IF(F7618=0,0,H7618/ABS(F7618))</f>
        <v/>
      </c>
      <c r="J7618" s="10" t="inlineStr">
        <is>
          <t>TRUE</t>
        </is>
      </c>
    </row>
    <row r="7619" hidden="1" outlineLevel="2">
      <c r="A7619" s="13" t="inlineStr"/>
      <c r="B7619" s="13" t="inlineStr">
        <is>
          <t xml:space="preserve">    MANUEL ACOSTA</t>
        </is>
      </c>
      <c r="C7619" s="14" t="inlineStr"/>
      <c r="D7619" s="15" t="n">
        <v>6310</v>
      </c>
      <c r="E7619" s="16">
        <f>IF($D$7125=0,0,D7619/ABS($D$7125))</f>
        <v/>
      </c>
      <c r="F7619" s="15" t="n">
        <v>6310</v>
      </c>
      <c r="G7619" s="16">
        <f>IF($F$7125=0,0,F7619/ABS($F$7125))</f>
        <v/>
      </c>
      <c r="H7619" s="15">
        <f>D7619-F7619</f>
        <v/>
      </c>
      <c r="I7619" s="16">
        <f>IF(F7619=0,0,H7619/ABS(F7619))</f>
        <v/>
      </c>
      <c r="J7619" s="10" t="inlineStr">
        <is>
          <t>TRUE</t>
        </is>
      </c>
    </row>
    <row r="7620" hidden="1" outlineLevel="2">
      <c r="A7620" s="13" t="inlineStr"/>
      <c r="B7620" s="13" t="inlineStr">
        <is>
          <t xml:space="preserve">    MARIA CRISTINA TORO</t>
        </is>
      </c>
      <c r="C7620" s="14" t="inlineStr"/>
      <c r="D7620" s="15" t="n">
        <v>27000</v>
      </c>
      <c r="E7620" s="16">
        <f>IF($D$7125=0,0,D7620/ABS($D$7125))</f>
        <v/>
      </c>
      <c r="F7620" s="15" t="n">
        <v>27000</v>
      </c>
      <c r="G7620" s="16">
        <f>IF($F$7125=0,0,F7620/ABS($F$7125))</f>
        <v/>
      </c>
      <c r="H7620" s="15">
        <f>D7620-F7620</f>
        <v/>
      </c>
      <c r="I7620" s="16">
        <f>IF(F7620=0,0,H7620/ABS(F7620))</f>
        <v/>
      </c>
      <c r="J7620" s="10" t="inlineStr">
        <is>
          <t>TRUE</t>
        </is>
      </c>
    </row>
    <row r="7621" hidden="1" outlineLevel="2">
      <c r="A7621" s="13" t="inlineStr"/>
      <c r="B7621" s="13" t="inlineStr">
        <is>
          <t xml:space="preserve">    MARYEIN LENIS GRAJALES</t>
        </is>
      </c>
      <c r="C7621" s="14" t="inlineStr"/>
      <c r="D7621" s="15" t="n">
        <v>1500</v>
      </c>
      <c r="E7621" s="16">
        <f>IF($D$7125=0,0,D7621/ABS($D$7125))</f>
        <v/>
      </c>
      <c r="F7621" s="15" t="n">
        <v>1500</v>
      </c>
      <c r="G7621" s="16">
        <f>IF($F$7125=0,0,F7621/ABS($F$7125))</f>
        <v/>
      </c>
      <c r="H7621" s="15">
        <f>D7621-F7621</f>
        <v/>
      </c>
      <c r="I7621" s="16">
        <f>IF(F7621=0,0,H7621/ABS(F7621))</f>
        <v/>
      </c>
      <c r="J7621" s="10" t="inlineStr">
        <is>
          <t>TRUE</t>
        </is>
      </c>
    </row>
    <row r="7622" hidden="1" outlineLevel="2">
      <c r="A7622" s="13" t="inlineStr"/>
      <c r="B7622" s="13" t="inlineStr">
        <is>
          <t xml:space="preserve">    MIGUEL ANGEL PERDOMI</t>
        </is>
      </c>
      <c r="C7622" s="14" t="inlineStr"/>
      <c r="D7622" s="15" t="n">
        <v>13100</v>
      </c>
      <c r="E7622" s="16">
        <f>IF($D$7125=0,0,D7622/ABS($D$7125))</f>
        <v/>
      </c>
      <c r="F7622" s="15" t="n">
        <v>13100</v>
      </c>
      <c r="G7622" s="16">
        <f>IF($F$7125=0,0,F7622/ABS($F$7125))</f>
        <v/>
      </c>
      <c r="H7622" s="15">
        <f>D7622-F7622</f>
        <v/>
      </c>
      <c r="I7622" s="16">
        <f>IF(F7622=0,0,H7622/ABS(F7622))</f>
        <v/>
      </c>
      <c r="J7622" s="10" t="inlineStr">
        <is>
          <t>TRUE</t>
        </is>
      </c>
    </row>
    <row r="7623" hidden="1" outlineLevel="2">
      <c r="A7623" s="13" t="inlineStr"/>
      <c r="B7623" s="13" t="inlineStr">
        <is>
          <t xml:space="preserve">    MUNICIPIO DE SANTIAGO DE CALI</t>
        </is>
      </c>
      <c r="C7623" s="14" t="inlineStr"/>
      <c r="D7623" s="15" t="n">
        <v>-6074533.83</v>
      </c>
      <c r="E7623" s="16">
        <f>IF($D$7125=0,0,D7623/ABS($D$7125))</f>
        <v/>
      </c>
      <c r="F7623" s="15" t="n">
        <v>-6074533.83</v>
      </c>
      <c r="G7623" s="16">
        <f>IF($F$7125=0,0,F7623/ABS($F$7125))</f>
        <v/>
      </c>
      <c r="H7623" s="15">
        <f>D7623-F7623</f>
        <v/>
      </c>
      <c r="I7623" s="16">
        <f>IF(F7623=0,0,H7623/ABS(F7623))</f>
        <v/>
      </c>
      <c r="J7623" s="10" t="inlineStr">
        <is>
          <t>TRUE</t>
        </is>
      </c>
    </row>
    <row r="7624" hidden="1" outlineLevel="2">
      <c r="A7624" s="13" t="inlineStr"/>
      <c r="B7624" s="13" t="inlineStr">
        <is>
          <t xml:space="preserve">    ONLINE MARIA DEL MAR MEZU PALACIOS</t>
        </is>
      </c>
      <c r="C7624" s="14" t="inlineStr"/>
      <c r="D7624" s="15" t="n">
        <v>2909.09</v>
      </c>
      <c r="E7624" s="16">
        <f>IF($D$7125=0,0,D7624/ABS($D$7125))</f>
        <v/>
      </c>
      <c r="F7624" s="15" t="n">
        <v>2909.09</v>
      </c>
      <c r="G7624" s="16">
        <f>IF($F$7125=0,0,F7624/ABS($F$7125))</f>
        <v/>
      </c>
      <c r="H7624" s="15">
        <f>D7624-F7624</f>
        <v/>
      </c>
      <c r="I7624" s="16">
        <f>IF(F7624=0,0,H7624/ABS(F7624))</f>
        <v/>
      </c>
      <c r="J7624" s="10" t="inlineStr">
        <is>
          <t>TRUE</t>
        </is>
      </c>
    </row>
    <row r="7625" hidden="1" outlineLevel="2">
      <c r="A7625" s="13" t="inlineStr"/>
      <c r="B7625" s="13" t="inlineStr">
        <is>
          <t xml:space="preserve">    ONLINE MARIA JOSE LOPEZ BOLAÑOS</t>
        </is>
      </c>
      <c r="C7625" s="14" t="inlineStr"/>
      <c r="D7625" s="15" t="n">
        <v>365400</v>
      </c>
      <c r="E7625" s="16">
        <f>IF($D$7125=0,0,D7625/ABS($D$7125))</f>
        <v/>
      </c>
      <c r="F7625" s="15" t="n">
        <v>365400</v>
      </c>
      <c r="G7625" s="16">
        <f>IF($F$7125=0,0,F7625/ABS($F$7125))</f>
        <v/>
      </c>
      <c r="H7625" s="15">
        <f>D7625-F7625</f>
        <v/>
      </c>
      <c r="I7625" s="16">
        <f>IF(F7625=0,0,H7625/ABS(F7625))</f>
        <v/>
      </c>
      <c r="J7625" s="10" t="inlineStr">
        <is>
          <t>TRUE</t>
        </is>
      </c>
    </row>
    <row r="7626" hidden="1" outlineLevel="2">
      <c r="A7626" s="13" t="inlineStr"/>
      <c r="B7626" s="13" t="inlineStr">
        <is>
          <t xml:space="preserve">    ONLINE MICHAELL ALEXIS AGREDO FAJARDO</t>
        </is>
      </c>
      <c r="C7626" s="14" t="inlineStr"/>
      <c r="D7626" s="15" t="n">
        <v>25782.89</v>
      </c>
      <c r="E7626" s="16">
        <f>IF($D$7125=0,0,D7626/ABS($D$7125))</f>
        <v/>
      </c>
      <c r="F7626" s="15" t="n">
        <v>25782.89</v>
      </c>
      <c r="G7626" s="16">
        <f>IF($F$7125=0,0,F7626/ABS($F$7125))</f>
        <v/>
      </c>
      <c r="H7626" s="15">
        <f>D7626-F7626</f>
        <v/>
      </c>
      <c r="I7626" s="16">
        <f>IF(F7626=0,0,H7626/ABS(F7626))</f>
        <v/>
      </c>
      <c r="J7626" s="10" t="inlineStr">
        <is>
          <t>TRUE</t>
        </is>
      </c>
    </row>
    <row r="7627" hidden="1" outlineLevel="2">
      <c r="A7627" s="13" t="inlineStr"/>
      <c r="B7627" s="13" t="inlineStr">
        <is>
          <t xml:space="preserve">    ONLINE OSCAR ESCOBAR JIMENEZ</t>
        </is>
      </c>
      <c r="C7627" s="14" t="inlineStr"/>
      <c r="D7627" s="15" t="n">
        <v>181642.18</v>
      </c>
      <c r="E7627" s="16">
        <f>IF($D$7125=0,0,D7627/ABS($D$7125))</f>
        <v/>
      </c>
      <c r="F7627" s="15" t="n">
        <v>181642.18</v>
      </c>
      <c r="G7627" s="16">
        <f>IF($F$7125=0,0,F7627/ABS($F$7125))</f>
        <v/>
      </c>
      <c r="H7627" s="15">
        <f>D7627-F7627</f>
        <v/>
      </c>
      <c r="I7627" s="16">
        <f>IF(F7627=0,0,H7627/ABS(F7627))</f>
        <v/>
      </c>
      <c r="J7627" s="10" t="inlineStr">
        <is>
          <t>TRUE</t>
        </is>
      </c>
    </row>
    <row r="7628" hidden="1" outlineLevel="2">
      <c r="A7628" s="13" t="inlineStr"/>
      <c r="B7628" s="13" t="inlineStr">
        <is>
          <t xml:space="preserve">    PRODUCCION GRAFICA EDITORES SAS</t>
        </is>
      </c>
      <c r="C7628" s="14" t="inlineStr"/>
      <c r="D7628" s="15" t="n">
        <v>18220</v>
      </c>
      <c r="E7628" s="16">
        <f>IF($D$7125=0,0,D7628/ABS($D$7125))</f>
        <v/>
      </c>
      <c r="F7628" s="15" t="n">
        <v>18220</v>
      </c>
      <c r="G7628" s="16">
        <f>IF($F$7125=0,0,F7628/ABS($F$7125))</f>
        <v/>
      </c>
      <c r="H7628" s="15">
        <f>D7628-F7628</f>
        <v/>
      </c>
      <c r="I7628" s="16">
        <f>IF(F7628=0,0,H7628/ABS(F7628))</f>
        <v/>
      </c>
      <c r="J7628" s="10" t="inlineStr">
        <is>
          <t>TRUE</t>
        </is>
      </c>
    </row>
    <row r="7629" hidden="1" outlineLevel="2">
      <c r="A7629" s="13" t="inlineStr"/>
      <c r="B7629" s="13" t="inlineStr">
        <is>
          <t xml:space="preserve">    RAFAEL ALEJANDRO GARZON REBELLON</t>
        </is>
      </c>
      <c r="C7629" s="14" t="inlineStr"/>
      <c r="D7629" s="15" t="n">
        <v>1200</v>
      </c>
      <c r="E7629" s="16">
        <f>IF($D$7125=0,0,D7629/ABS($D$7125))</f>
        <v/>
      </c>
      <c r="F7629" s="15" t="n">
        <v>1200</v>
      </c>
      <c r="G7629" s="16">
        <f>IF($F$7125=0,0,F7629/ABS($F$7125))</f>
        <v/>
      </c>
      <c r="H7629" s="15">
        <f>D7629-F7629</f>
        <v/>
      </c>
      <c r="I7629" s="16">
        <f>IF(F7629=0,0,H7629/ABS(F7629))</f>
        <v/>
      </c>
      <c r="J7629" s="10" t="inlineStr">
        <is>
          <t>TRUE</t>
        </is>
      </c>
    </row>
    <row r="7630" hidden="1" outlineLevel="2">
      <c r="A7630" s="13" t="inlineStr"/>
      <c r="B7630" s="13" t="inlineStr">
        <is>
          <t xml:space="preserve">    RUSS GROUP S.A.S</t>
        </is>
      </c>
      <c r="C7630" s="14" t="inlineStr"/>
      <c r="D7630" s="15" t="n">
        <v>100000</v>
      </c>
      <c r="E7630" s="16">
        <f>IF($D$7125=0,0,D7630/ABS($D$7125))</f>
        <v/>
      </c>
      <c r="F7630" s="15" t="n">
        <v>100000</v>
      </c>
      <c r="G7630" s="16">
        <f>IF($F$7125=0,0,F7630/ABS($F$7125))</f>
        <v/>
      </c>
      <c r="H7630" s="15">
        <f>D7630-F7630</f>
        <v/>
      </c>
      <c r="I7630" s="16">
        <f>IF(F7630=0,0,H7630/ABS(F7630))</f>
        <v/>
      </c>
      <c r="J7630" s="10" t="inlineStr">
        <is>
          <t>TRUE</t>
        </is>
      </c>
    </row>
    <row r="7631" hidden="1" outlineLevel="2">
      <c r="A7631" s="13" t="inlineStr"/>
      <c r="B7631" s="13" t="inlineStr">
        <is>
          <t xml:space="preserve">    SERVINCOL SAS</t>
        </is>
      </c>
      <c r="C7631" s="14" t="inlineStr"/>
      <c r="D7631" s="15" t="n">
        <v>14600</v>
      </c>
      <c r="E7631" s="16">
        <f>IF($D$7125=0,0,D7631/ABS($D$7125))</f>
        <v/>
      </c>
      <c r="F7631" s="15" t="n">
        <v>14600</v>
      </c>
      <c r="G7631" s="16">
        <f>IF($F$7125=0,0,F7631/ABS($F$7125))</f>
        <v/>
      </c>
      <c r="H7631" s="15">
        <f>D7631-F7631</f>
        <v/>
      </c>
      <c r="I7631" s="16">
        <f>IF(F7631=0,0,H7631/ABS(F7631))</f>
        <v/>
      </c>
      <c r="J7631" s="10" t="inlineStr">
        <is>
          <t>TRUE</t>
        </is>
      </c>
    </row>
    <row r="7632" hidden="1" outlineLevel="2">
      <c r="A7632" s="13" t="inlineStr"/>
      <c r="B7632" s="13" t="inlineStr">
        <is>
          <t xml:space="preserve">    Sebastian Mendoza Castaño</t>
        </is>
      </c>
      <c r="C7632" s="14" t="inlineStr"/>
      <c r="D7632" s="15" t="n">
        <v>26800</v>
      </c>
      <c r="E7632" s="16">
        <f>IF($D$7125=0,0,D7632/ABS($D$7125))</f>
        <v/>
      </c>
      <c r="F7632" s="15" t="n">
        <v>26800</v>
      </c>
      <c r="G7632" s="16">
        <f>IF($F$7125=0,0,F7632/ABS($F$7125))</f>
        <v/>
      </c>
      <c r="H7632" s="15">
        <f>D7632-F7632</f>
        <v/>
      </c>
      <c r="I7632" s="16">
        <f>IF(F7632=0,0,H7632/ABS(F7632))</f>
        <v/>
      </c>
      <c r="J7632" s="10" t="inlineStr">
        <is>
          <t>TRUE</t>
        </is>
      </c>
    </row>
    <row r="7633" hidden="1" outlineLevel="2">
      <c r="A7633" s="13" t="inlineStr"/>
      <c r="B7633" s="13" t="inlineStr">
        <is>
          <t xml:space="preserve">    VERGARA Y GRANADA SAS</t>
        </is>
      </c>
      <c r="C7633" s="14" t="inlineStr"/>
      <c r="D7633" s="15" t="n">
        <v>4201.68</v>
      </c>
      <c r="E7633" s="16">
        <f>IF($D$7125=0,0,D7633/ABS($D$7125))</f>
        <v/>
      </c>
      <c r="F7633" s="15" t="n">
        <v>4201.68</v>
      </c>
      <c r="G7633" s="16">
        <f>IF($F$7125=0,0,F7633/ABS($F$7125))</f>
        <v/>
      </c>
      <c r="H7633" s="15">
        <f>D7633-F7633</f>
        <v/>
      </c>
      <c r="I7633" s="16">
        <f>IF(F7633=0,0,H7633/ABS(F7633))</f>
        <v/>
      </c>
      <c r="J7633" s="10" t="inlineStr">
        <is>
          <t>TRUE</t>
        </is>
      </c>
    </row>
    <row r="7634" hidden="1" outlineLevel="2">
      <c r="A7634" s="13" t="inlineStr"/>
      <c r="B7634" s="13" t="inlineStr">
        <is>
          <t xml:space="preserve">    sebastian marin ramirez</t>
        </is>
      </c>
      <c r="C7634" s="14" t="inlineStr"/>
      <c r="D7634" s="15" t="n">
        <v>2200</v>
      </c>
      <c r="E7634" s="16">
        <f>IF($D$7125=0,0,D7634/ABS($D$7125))</f>
        <v/>
      </c>
      <c r="F7634" s="15" t="n">
        <v>2200</v>
      </c>
      <c r="G7634" s="16">
        <f>IF($F$7125=0,0,F7634/ABS($F$7125))</f>
        <v/>
      </c>
      <c r="H7634" s="15">
        <f>D7634-F7634</f>
        <v/>
      </c>
      <c r="I7634" s="16">
        <f>IF(F7634=0,0,H7634/ABS(F7634))</f>
        <v/>
      </c>
      <c r="J7634" s="10" t="inlineStr">
        <is>
          <t>TRUE</t>
        </is>
      </c>
    </row>
    <row r="7635" hidden="1" outlineLevel="1">
      <c r="A7635" s="11" t="inlineStr">
        <is>
          <t xml:space="preserve">  23680518</t>
        </is>
      </c>
      <c r="B7635" s="11" t="inlineStr">
        <is>
          <t xml:space="preserve">  Devolución Rete Ica 10</t>
        </is>
      </c>
      <c r="C7635" s="12" t="inlineStr"/>
      <c r="D7635" s="8">
        <f>SUM(D7636:D7637)</f>
        <v/>
      </c>
      <c r="E7635" s="9">
        <f>IF($D$7125=0,0,D7635/ABS($D$7125))</f>
        <v/>
      </c>
      <c r="F7635" s="8">
        <f>SUM(F7636:F7637)</f>
        <v/>
      </c>
      <c r="G7635" s="9">
        <f>IF($F$7125=0,0,F7635/ABS($F$7125))</f>
        <v/>
      </c>
      <c r="H7635" s="8">
        <f>D7635-F7635</f>
        <v/>
      </c>
      <c r="I7635" s="9">
        <f>IF(F7635=0,0,H7635/ABS(F7635))</f>
        <v/>
      </c>
      <c r="J7635" s="10" t="inlineStr">
        <is>
          <t>TRUE</t>
        </is>
      </c>
    </row>
    <row r="7636" hidden="1" outlineLevel="2">
      <c r="A7636" s="13" t="inlineStr"/>
      <c r="B7636" s="13" t="inlineStr">
        <is>
          <t xml:space="preserve">    FARMAVIT EMPRESA ASOCIATIVA DE TRABAJO</t>
        </is>
      </c>
      <c r="C7636" s="14" t="inlineStr"/>
      <c r="D7636" s="15" t="n">
        <v>-56271.01</v>
      </c>
      <c r="E7636" s="16">
        <f>IF($D$7125=0,0,D7636/ABS($D$7125))</f>
        <v/>
      </c>
      <c r="F7636" s="15" t="n">
        <v>-56271.01</v>
      </c>
      <c r="G7636" s="16">
        <f>IF($F$7125=0,0,F7636/ABS($F$7125))</f>
        <v/>
      </c>
      <c r="H7636" s="15">
        <f>D7636-F7636</f>
        <v/>
      </c>
      <c r="I7636" s="16">
        <f>IF(F7636=0,0,H7636/ABS(F7636))</f>
        <v/>
      </c>
      <c r="J7636" s="10" t="inlineStr">
        <is>
          <t>TRUE</t>
        </is>
      </c>
    </row>
    <row r="7637" hidden="1" outlineLevel="2">
      <c r="A7637" s="13" t="inlineStr"/>
      <c r="B7637" s="13" t="inlineStr">
        <is>
          <t xml:space="preserve">    MUNICIPIO DE SANTIAGO DE CALI</t>
        </is>
      </c>
      <c r="C7637" s="14" t="inlineStr"/>
      <c r="D7637" s="15" t="n">
        <v>56271.01</v>
      </c>
      <c r="E7637" s="16">
        <f>IF($D$7125=0,0,D7637/ABS($D$7125))</f>
        <v/>
      </c>
      <c r="F7637" s="15" t="n">
        <v>56271.01</v>
      </c>
      <c r="G7637" s="16">
        <f>IF($F$7125=0,0,F7637/ABS($F$7125))</f>
        <v/>
      </c>
      <c r="H7637" s="15">
        <f>D7637-F7637</f>
        <v/>
      </c>
      <c r="I7637" s="16">
        <f>IF(F7637=0,0,H7637/ABS(F7637))</f>
        <v/>
      </c>
      <c r="J7637" s="10" t="inlineStr">
        <is>
          <t>TRUE</t>
        </is>
      </c>
    </row>
    <row r="7638" hidden="1" outlineLevel="1">
      <c r="A7638" s="11" t="inlineStr">
        <is>
          <t xml:space="preserve">  23680519</t>
        </is>
      </c>
      <c r="B7638" s="11" t="inlineStr">
        <is>
          <t xml:space="preserve">  Reteica 7,7</t>
        </is>
      </c>
      <c r="C7638" s="12" t="inlineStr"/>
      <c r="D7638" s="8">
        <f>SUM(D7639:D7652)</f>
        <v/>
      </c>
      <c r="E7638" s="9">
        <f>IF($D$7125=0,0,D7638/ABS($D$7125))</f>
        <v/>
      </c>
      <c r="F7638" s="8">
        <f>SUM(F7639:F7652)</f>
        <v/>
      </c>
      <c r="G7638" s="9">
        <f>IF($F$7125=0,0,F7638/ABS($F$7125))</f>
        <v/>
      </c>
      <c r="H7638" s="8">
        <f>D7638-F7638</f>
        <v/>
      </c>
      <c r="I7638" s="9">
        <f>IF(F7638=0,0,H7638/ABS(F7638))</f>
        <v/>
      </c>
      <c r="J7638" s="10" t="inlineStr">
        <is>
          <t>TRUE</t>
        </is>
      </c>
    </row>
    <row r="7639" hidden="1" outlineLevel="2">
      <c r="A7639" s="13" t="inlineStr"/>
      <c r="B7639" s="13" t="inlineStr">
        <is>
          <t xml:space="preserve">     ANILLANDO CALI LTDA</t>
        </is>
      </c>
      <c r="C7639" s="14" t="inlineStr"/>
      <c r="D7639" s="15" t="n">
        <v>9462.92</v>
      </c>
      <c r="E7639" s="16">
        <f>IF($D$7125=0,0,D7639/ABS($D$7125))</f>
        <v/>
      </c>
      <c r="F7639" s="15" t="n">
        <v>9462.92</v>
      </c>
      <c r="G7639" s="16">
        <f>IF($F$7125=0,0,F7639/ABS($F$7125))</f>
        <v/>
      </c>
      <c r="H7639" s="15">
        <f>D7639-F7639</f>
        <v/>
      </c>
      <c r="I7639" s="16">
        <f>IF(F7639=0,0,H7639/ABS(F7639))</f>
        <v/>
      </c>
      <c r="J7639" s="10" t="inlineStr">
        <is>
          <t>TRUE</t>
        </is>
      </c>
    </row>
    <row r="7640" hidden="1" outlineLevel="2">
      <c r="A7640" s="13" t="inlineStr"/>
      <c r="B7640" s="13" t="inlineStr">
        <is>
          <t xml:space="preserve">    COLD WORLD REFRIGERACION S.A.S.</t>
        </is>
      </c>
      <c r="C7640" s="14" t="inlineStr"/>
      <c r="D7640" s="15" t="n">
        <v>2695</v>
      </c>
      <c r="E7640" s="16">
        <f>IF($D$7125=0,0,D7640/ABS($D$7125))</f>
        <v/>
      </c>
      <c r="F7640" s="15" t="n">
        <v>2695</v>
      </c>
      <c r="G7640" s="16">
        <f>IF($F$7125=0,0,F7640/ABS($F$7125))</f>
        <v/>
      </c>
      <c r="H7640" s="15">
        <f>D7640-F7640</f>
        <v/>
      </c>
      <c r="I7640" s="16">
        <f>IF(F7640=0,0,H7640/ABS(F7640))</f>
        <v/>
      </c>
      <c r="J7640" s="10" t="inlineStr">
        <is>
          <t>TRUE</t>
        </is>
      </c>
    </row>
    <row r="7641" hidden="1" outlineLevel="2">
      <c r="A7641" s="13" t="inlineStr"/>
      <c r="B7641" s="13" t="inlineStr">
        <is>
          <t xml:space="preserve">    CONNPLANTS SAS</t>
        </is>
      </c>
      <c r="C7641" s="14" t="inlineStr"/>
      <c r="D7641" s="15" t="n">
        <v>2107637.56</v>
      </c>
      <c r="E7641" s="16">
        <f>IF($D$7125=0,0,D7641/ABS($D$7125))</f>
        <v/>
      </c>
      <c r="F7641" s="15" t="n">
        <v>2107637.56</v>
      </c>
      <c r="G7641" s="16">
        <f>IF($F$7125=0,0,F7641/ABS($F$7125))</f>
        <v/>
      </c>
      <c r="H7641" s="15">
        <f>D7641-F7641</f>
        <v/>
      </c>
      <c r="I7641" s="16">
        <f>IF(F7641=0,0,H7641/ABS(F7641))</f>
        <v/>
      </c>
      <c r="J7641" s="10" t="inlineStr">
        <is>
          <t>TRUE</t>
        </is>
      </c>
    </row>
    <row r="7642" hidden="1" outlineLevel="2">
      <c r="A7642" s="13" t="inlineStr"/>
      <c r="B7642" s="13" t="inlineStr">
        <is>
          <t xml:space="preserve">    CRKS TECNOSEGURUDAD Y SITEMAS S.A.S</t>
        </is>
      </c>
      <c r="C7642" s="14" t="inlineStr"/>
      <c r="D7642" s="15" t="n">
        <v>5413</v>
      </c>
      <c r="E7642" s="16">
        <f>IF($D$7125=0,0,D7642/ABS($D$7125))</f>
        <v/>
      </c>
      <c r="F7642" s="15" t="n">
        <v>5413</v>
      </c>
      <c r="G7642" s="16">
        <f>IF($F$7125=0,0,F7642/ABS($F$7125))</f>
        <v/>
      </c>
      <c r="H7642" s="15">
        <f>D7642-F7642</f>
        <v/>
      </c>
      <c r="I7642" s="16">
        <f>IF(F7642=0,0,H7642/ABS(F7642))</f>
        <v/>
      </c>
      <c r="J7642" s="10" t="inlineStr">
        <is>
          <t>TRUE</t>
        </is>
      </c>
    </row>
    <row r="7643" hidden="1" outlineLevel="2">
      <c r="A7643" s="13" t="inlineStr"/>
      <c r="B7643" s="13" t="inlineStr">
        <is>
          <t xml:space="preserve">    FARMAVIT EMPRESA ASOCIATIVA DE TRABAJO</t>
        </is>
      </c>
      <c r="C7643" s="14" t="inlineStr"/>
      <c r="D7643" s="15" t="n">
        <v>1177329.63</v>
      </c>
      <c r="E7643" s="16">
        <f>IF($D$7125=0,0,D7643/ABS($D$7125))</f>
        <v/>
      </c>
      <c r="F7643" s="15" t="n">
        <v>1177329.63</v>
      </c>
      <c r="G7643" s="16">
        <f>IF($F$7125=0,0,F7643/ABS($F$7125))</f>
        <v/>
      </c>
      <c r="H7643" s="15">
        <f>D7643-F7643</f>
        <v/>
      </c>
      <c r="I7643" s="16">
        <f>IF(F7643=0,0,H7643/ABS(F7643))</f>
        <v/>
      </c>
      <c r="J7643" s="10" t="inlineStr">
        <is>
          <t>TRUE</t>
        </is>
      </c>
    </row>
    <row r="7644" hidden="1" outlineLevel="2">
      <c r="A7644" s="13" t="inlineStr"/>
      <c r="B7644" s="13" t="inlineStr">
        <is>
          <t xml:space="preserve">    FITOBIOCELL SAS</t>
        </is>
      </c>
      <c r="C7644" s="14" t="inlineStr"/>
      <c r="D7644" s="15" t="n">
        <v>300574</v>
      </c>
      <c r="E7644" s="16">
        <f>IF($D$7125=0,0,D7644/ABS($D$7125))</f>
        <v/>
      </c>
      <c r="F7644" s="15" t="n">
        <v>300574</v>
      </c>
      <c r="G7644" s="16">
        <f>IF($F$7125=0,0,F7644/ABS($F$7125))</f>
        <v/>
      </c>
      <c r="H7644" s="15">
        <f>D7644-F7644</f>
        <v/>
      </c>
      <c r="I7644" s="16">
        <f>IF(F7644=0,0,H7644/ABS(F7644))</f>
        <v/>
      </c>
      <c r="J7644" s="10" t="inlineStr">
        <is>
          <t>TRUE</t>
        </is>
      </c>
    </row>
    <row r="7645" hidden="1" outlineLevel="2">
      <c r="A7645" s="13" t="inlineStr"/>
      <c r="B7645" s="13" t="inlineStr">
        <is>
          <t xml:space="preserve">    GUSTAVO CASTRO FRANCO</t>
        </is>
      </c>
      <c r="C7645" s="14" t="inlineStr"/>
      <c r="D7645" s="15" t="n">
        <v>23485</v>
      </c>
      <c r="E7645" s="16">
        <f>IF($D$7125=0,0,D7645/ABS($D$7125))</f>
        <v/>
      </c>
      <c r="F7645" s="15" t="n">
        <v>23485</v>
      </c>
      <c r="G7645" s="16">
        <f>IF($F$7125=0,0,F7645/ABS($F$7125))</f>
        <v/>
      </c>
      <c r="H7645" s="15">
        <f>D7645-F7645</f>
        <v/>
      </c>
      <c r="I7645" s="16">
        <f>IF(F7645=0,0,H7645/ABS(F7645))</f>
        <v/>
      </c>
      <c r="J7645" s="10" t="inlineStr">
        <is>
          <t>TRUE</t>
        </is>
      </c>
    </row>
    <row r="7646" hidden="1" outlineLevel="2">
      <c r="A7646" s="13" t="inlineStr"/>
      <c r="B7646" s="13" t="inlineStr">
        <is>
          <t xml:space="preserve">    IKSO SAS</t>
        </is>
      </c>
      <c r="C7646" s="14" t="inlineStr"/>
      <c r="D7646" s="15" t="n">
        <v>17662.44</v>
      </c>
      <c r="E7646" s="16">
        <f>IF($D$7125=0,0,D7646/ABS($D$7125))</f>
        <v/>
      </c>
      <c r="F7646" s="15" t="n">
        <v>17662.44</v>
      </c>
      <c r="G7646" s="16">
        <f>IF($F$7125=0,0,F7646/ABS($F$7125))</f>
        <v/>
      </c>
      <c r="H7646" s="15">
        <f>D7646-F7646</f>
        <v/>
      </c>
      <c r="I7646" s="16">
        <f>IF(F7646=0,0,H7646/ABS(F7646))</f>
        <v/>
      </c>
      <c r="J7646" s="10" t="inlineStr">
        <is>
          <t>TRUE</t>
        </is>
      </c>
    </row>
    <row r="7647" hidden="1" outlineLevel="2">
      <c r="A7647" s="13" t="inlineStr"/>
      <c r="B7647" s="13" t="inlineStr">
        <is>
          <t xml:space="preserve">    INGRID VIVIANA AGUDELO POVEDA</t>
        </is>
      </c>
      <c r="C7647" s="14" t="inlineStr"/>
      <c r="D7647" s="15" t="n">
        <v>20559</v>
      </c>
      <c r="E7647" s="16">
        <f>IF($D$7125=0,0,D7647/ABS($D$7125))</f>
        <v/>
      </c>
      <c r="F7647" s="15" t="n">
        <v>20559</v>
      </c>
      <c r="G7647" s="16">
        <f>IF($F$7125=0,0,F7647/ABS($F$7125))</f>
        <v/>
      </c>
      <c r="H7647" s="15">
        <f>D7647-F7647</f>
        <v/>
      </c>
      <c r="I7647" s="16">
        <f>IF(F7647=0,0,H7647/ABS(F7647))</f>
        <v/>
      </c>
      <c r="J7647" s="10" t="inlineStr">
        <is>
          <t>TRUE</t>
        </is>
      </c>
    </row>
    <row r="7648" hidden="1" outlineLevel="2">
      <c r="A7648" s="13" t="inlineStr"/>
      <c r="B7648" s="13" t="inlineStr">
        <is>
          <t xml:space="preserve">    MUNICIPIO DE SANTIAGO DE CALI</t>
        </is>
      </c>
      <c r="C7648" s="14" t="inlineStr"/>
      <c r="D7648" s="15" t="n">
        <v>-3679641.21</v>
      </c>
      <c r="E7648" s="16">
        <f>IF($D$7125=0,0,D7648/ABS($D$7125))</f>
        <v/>
      </c>
      <c r="F7648" s="15" t="n">
        <v>-3679641.21</v>
      </c>
      <c r="G7648" s="16">
        <f>IF($F$7125=0,0,F7648/ABS($F$7125))</f>
        <v/>
      </c>
      <c r="H7648" s="15">
        <f>D7648-F7648</f>
        <v/>
      </c>
      <c r="I7648" s="16">
        <f>IF(F7648=0,0,H7648/ABS(F7648))</f>
        <v/>
      </c>
      <c r="J7648" s="10" t="inlineStr">
        <is>
          <t>TRUE</t>
        </is>
      </c>
    </row>
    <row r="7649" hidden="1" outlineLevel="2">
      <c r="A7649" s="13" t="inlineStr"/>
      <c r="B7649" s="13" t="inlineStr">
        <is>
          <t xml:space="preserve">    PRODUCCION GRAFICA EDITORES SAS</t>
        </is>
      </c>
      <c r="C7649" s="14" t="inlineStr"/>
      <c r="D7649" s="15" t="n">
        <v>236953.38</v>
      </c>
      <c r="E7649" s="16">
        <f>IF($D$7125=0,0,D7649/ABS($D$7125))</f>
        <v/>
      </c>
      <c r="F7649" s="15" t="n">
        <v>236953.38</v>
      </c>
      <c r="G7649" s="16">
        <f>IF($F$7125=0,0,F7649/ABS($F$7125))</f>
        <v/>
      </c>
      <c r="H7649" s="15">
        <f>D7649-F7649</f>
        <v/>
      </c>
      <c r="I7649" s="16">
        <f>IF(F7649=0,0,H7649/ABS(F7649))</f>
        <v/>
      </c>
      <c r="J7649" s="10" t="inlineStr">
        <is>
          <t>TRUE</t>
        </is>
      </c>
    </row>
    <row r="7650" hidden="1" outlineLevel="2">
      <c r="A7650" s="13" t="inlineStr"/>
      <c r="B7650" s="13" t="inlineStr">
        <is>
          <t xml:space="preserve">    RANPACK SAS</t>
        </is>
      </c>
      <c r="C7650" s="14" t="inlineStr"/>
      <c r="D7650" s="15" t="n">
        <v>47382.85</v>
      </c>
      <c r="E7650" s="16">
        <f>IF($D$7125=0,0,D7650/ABS($D$7125))</f>
        <v/>
      </c>
      <c r="F7650" s="15" t="n">
        <v>47382.85</v>
      </c>
      <c r="G7650" s="16">
        <f>IF($F$7125=0,0,F7650/ABS($F$7125))</f>
        <v/>
      </c>
      <c r="H7650" s="15">
        <f>D7650-F7650</f>
        <v/>
      </c>
      <c r="I7650" s="16">
        <f>IF(F7650=0,0,H7650/ABS(F7650))</f>
        <v/>
      </c>
      <c r="J7650" s="10" t="inlineStr">
        <is>
          <t>TRUE</t>
        </is>
      </c>
    </row>
    <row r="7651" hidden="1" outlineLevel="2">
      <c r="A7651" s="13" t="inlineStr"/>
      <c r="B7651" s="13" t="inlineStr">
        <is>
          <t xml:space="preserve">    SPATARO NAPOLI SAS</t>
        </is>
      </c>
      <c r="C7651" s="14" t="inlineStr"/>
      <c r="D7651" s="15" t="n">
        <v>10268.82</v>
      </c>
      <c r="E7651" s="16">
        <f>IF($D$7125=0,0,D7651/ABS($D$7125))</f>
        <v/>
      </c>
      <c r="F7651" s="15" t="n">
        <v>10268.82</v>
      </c>
      <c r="G7651" s="16">
        <f>IF($F$7125=0,0,F7651/ABS($F$7125))</f>
        <v/>
      </c>
      <c r="H7651" s="15">
        <f>D7651-F7651</f>
        <v/>
      </c>
      <c r="I7651" s="16">
        <f>IF(F7651=0,0,H7651/ABS(F7651))</f>
        <v/>
      </c>
      <c r="J7651" s="10" t="inlineStr">
        <is>
          <t>TRUE</t>
        </is>
      </c>
    </row>
    <row r="7652" hidden="1" outlineLevel="2">
      <c r="A7652" s="13" t="inlineStr"/>
      <c r="B7652" s="13" t="inlineStr">
        <is>
          <t xml:space="preserve">    YANCA PUBLICIDAD SAS</t>
        </is>
      </c>
      <c r="C7652" s="14" t="inlineStr"/>
      <c r="D7652" s="15" t="n">
        <v>4529.41</v>
      </c>
      <c r="E7652" s="16">
        <f>IF($D$7125=0,0,D7652/ABS($D$7125))</f>
        <v/>
      </c>
      <c r="F7652" s="15" t="n">
        <v>4529.41</v>
      </c>
      <c r="G7652" s="16">
        <f>IF($F$7125=0,0,F7652/ABS($F$7125))</f>
        <v/>
      </c>
      <c r="H7652" s="15">
        <f>D7652-F7652</f>
        <v/>
      </c>
      <c r="I7652" s="16">
        <f>IF(F7652=0,0,H7652/ABS(F7652))</f>
        <v/>
      </c>
      <c r="J7652" s="10" t="inlineStr">
        <is>
          <t>TRUE</t>
        </is>
      </c>
    </row>
    <row r="7653" hidden="1" outlineLevel="1">
      <c r="A7653" s="11" t="inlineStr">
        <is>
          <t xml:space="preserve">  23680521</t>
        </is>
      </c>
      <c r="B7653" s="11" t="inlineStr">
        <is>
          <t xml:space="preserve">  Reteica 3,3</t>
        </is>
      </c>
      <c r="C7653" s="12" t="inlineStr"/>
      <c r="D7653" s="8">
        <f>SUM(D7654:D7667)</f>
        <v/>
      </c>
      <c r="E7653" s="9">
        <f>IF($D$7125=0,0,D7653/ABS($D$7125))</f>
        <v/>
      </c>
      <c r="F7653" s="8">
        <f>SUM(F7654:F7667)</f>
        <v/>
      </c>
      <c r="G7653" s="9">
        <f>IF($F$7125=0,0,F7653/ABS($F$7125))</f>
        <v/>
      </c>
      <c r="H7653" s="8">
        <f>D7653-F7653</f>
        <v/>
      </c>
      <c r="I7653" s="9">
        <f>IF(F7653=0,0,H7653/ABS(F7653))</f>
        <v/>
      </c>
      <c r="J7653" s="10" t="inlineStr">
        <is>
          <t>TRUE</t>
        </is>
      </c>
    </row>
    <row r="7654" hidden="1" outlineLevel="2">
      <c r="A7654" s="13" t="inlineStr"/>
      <c r="B7654" s="13" t="inlineStr">
        <is>
          <t xml:space="preserve">    ABORIGEN CIENCIA ANCESTRAL S.A.S</t>
        </is>
      </c>
      <c r="C7654" s="14" t="inlineStr"/>
      <c r="D7654" s="15" t="n">
        <v>3663783</v>
      </c>
      <c r="E7654" s="16">
        <f>IF($D$7125=0,0,D7654/ABS($D$7125))</f>
        <v/>
      </c>
      <c r="F7654" s="15" t="n">
        <v>3663783</v>
      </c>
      <c r="G7654" s="16">
        <f>IF($F$7125=0,0,F7654/ABS($F$7125))</f>
        <v/>
      </c>
      <c r="H7654" s="15">
        <f>D7654-F7654</f>
        <v/>
      </c>
      <c r="I7654" s="16">
        <f>IF(F7654=0,0,H7654/ABS(F7654))</f>
        <v/>
      </c>
      <c r="J7654" s="10" t="inlineStr">
        <is>
          <t>TRUE</t>
        </is>
      </c>
    </row>
    <row r="7655" hidden="1" outlineLevel="2">
      <c r="A7655" s="13" t="inlineStr"/>
      <c r="B7655" s="13" t="inlineStr">
        <is>
          <t xml:space="preserve">    AGUSTIN ARMANDO POVEDA OVIEDO</t>
        </is>
      </c>
      <c r="C7655" s="14" t="inlineStr"/>
      <c r="D7655" s="15" t="n">
        <v>-1202.73</v>
      </c>
      <c r="E7655" s="16">
        <f>IF($D$7125=0,0,D7655/ABS($D$7125))</f>
        <v/>
      </c>
      <c r="F7655" s="15" t="n">
        <v>-1202.73</v>
      </c>
      <c r="G7655" s="16">
        <f>IF($F$7125=0,0,F7655/ABS($F$7125))</f>
        <v/>
      </c>
      <c r="H7655" s="15">
        <f>D7655-F7655</f>
        <v/>
      </c>
      <c r="I7655" s="16">
        <f>IF(F7655=0,0,H7655/ABS(F7655))</f>
        <v/>
      </c>
      <c r="J7655" s="10" t="inlineStr">
        <is>
          <t>TRUE</t>
        </is>
      </c>
    </row>
    <row r="7656" hidden="1" outlineLevel="2">
      <c r="A7656" s="13" t="inlineStr"/>
      <c r="B7656" s="13" t="inlineStr">
        <is>
          <t xml:space="preserve">    ALLTAG SAS</t>
        </is>
      </c>
      <c r="C7656" s="14" t="inlineStr"/>
      <c r="D7656" s="15" t="n">
        <v>143330.88</v>
      </c>
      <c r="E7656" s="16">
        <f>IF($D$7125=0,0,D7656/ABS($D$7125))</f>
        <v/>
      </c>
      <c r="F7656" s="15" t="n">
        <v>143330.88</v>
      </c>
      <c r="G7656" s="16">
        <f>IF($F$7125=0,0,F7656/ABS($F$7125))</f>
        <v/>
      </c>
      <c r="H7656" s="15">
        <f>D7656-F7656</f>
        <v/>
      </c>
      <c r="I7656" s="16">
        <f>IF(F7656=0,0,H7656/ABS(F7656))</f>
        <v/>
      </c>
      <c r="J7656" s="10" t="inlineStr">
        <is>
          <t>TRUE</t>
        </is>
      </c>
    </row>
    <row r="7657" hidden="1" outlineLevel="2">
      <c r="A7657" s="13" t="inlineStr"/>
      <c r="B7657" s="13" t="inlineStr">
        <is>
          <t xml:space="preserve">    CARLOS YOVANY CARDONA CRUZ</t>
        </is>
      </c>
      <c r="C7657" s="14" t="inlineStr"/>
      <c r="D7657" s="15" t="n">
        <v>633.6</v>
      </c>
      <c r="E7657" s="16">
        <f>IF($D$7125=0,0,D7657/ABS($D$7125))</f>
        <v/>
      </c>
      <c r="F7657" s="15" t="n">
        <v>633.6</v>
      </c>
      <c r="G7657" s="16">
        <f>IF($F$7125=0,0,F7657/ABS($F$7125))</f>
        <v/>
      </c>
      <c r="H7657" s="15">
        <f>D7657-F7657</f>
        <v/>
      </c>
      <c r="I7657" s="16">
        <f>IF(F7657=0,0,H7657/ABS(F7657))</f>
        <v/>
      </c>
      <c r="J7657" s="10" t="inlineStr">
        <is>
          <t>TRUE</t>
        </is>
      </c>
    </row>
    <row r="7658" hidden="1" outlineLevel="2">
      <c r="A7658" s="13" t="inlineStr"/>
      <c r="B7658" s="13" t="inlineStr">
        <is>
          <t xml:space="preserve">    CONNPLANTS SAS</t>
        </is>
      </c>
      <c r="C7658" s="14" t="inlineStr"/>
      <c r="D7658" s="15" t="n">
        <v>2227</v>
      </c>
      <c r="E7658" s="16">
        <f>IF($D$7125=0,0,D7658/ABS($D$7125))</f>
        <v/>
      </c>
      <c r="F7658" s="15" t="n">
        <v>2227</v>
      </c>
      <c r="G7658" s="16">
        <f>IF($F$7125=0,0,F7658/ABS($F$7125))</f>
        <v/>
      </c>
      <c r="H7658" s="15">
        <f>D7658-F7658</f>
        <v/>
      </c>
      <c r="I7658" s="16">
        <f>IF(F7658=0,0,H7658/ABS(F7658))</f>
        <v/>
      </c>
      <c r="J7658" s="10" t="inlineStr">
        <is>
          <t>TRUE</t>
        </is>
      </c>
    </row>
    <row r="7659" hidden="1" outlineLevel="2">
      <c r="A7659" s="13" t="inlineStr"/>
      <c r="B7659" s="13" t="inlineStr">
        <is>
          <t xml:space="preserve">    DIEGO FERNANDO MORALES CELIS</t>
        </is>
      </c>
      <c r="C7659" s="14" t="inlineStr"/>
      <c r="D7659" s="15" t="n">
        <v>-6699</v>
      </c>
      <c r="E7659" s="16">
        <f>IF($D$7125=0,0,D7659/ABS($D$7125))</f>
        <v/>
      </c>
      <c r="F7659" s="15" t="n">
        <v>-6699</v>
      </c>
      <c r="G7659" s="16">
        <f>IF($F$7125=0,0,F7659/ABS($F$7125))</f>
        <v/>
      </c>
      <c r="H7659" s="15">
        <f>D7659-F7659</f>
        <v/>
      </c>
      <c r="I7659" s="16">
        <f>IF(F7659=0,0,H7659/ABS(F7659))</f>
        <v/>
      </c>
      <c r="J7659" s="10" t="inlineStr">
        <is>
          <t>TRUE</t>
        </is>
      </c>
    </row>
    <row r="7660" hidden="1" outlineLevel="2">
      <c r="A7660" s="13" t="inlineStr"/>
      <c r="B7660" s="13" t="inlineStr">
        <is>
          <t xml:space="preserve">    EMPRESA DE TRANSPORTES TRASTEOS LA CUIDADOSA S.A.S</t>
        </is>
      </c>
      <c r="C7660" s="14" t="inlineStr"/>
      <c r="D7660" s="15" t="n">
        <v>2310</v>
      </c>
      <c r="E7660" s="16">
        <f>IF($D$7125=0,0,D7660/ABS($D$7125))</f>
        <v/>
      </c>
      <c r="F7660" s="15" t="n">
        <v>2310</v>
      </c>
      <c r="G7660" s="16">
        <f>IF($F$7125=0,0,F7660/ABS($F$7125))</f>
        <v/>
      </c>
      <c r="H7660" s="15">
        <f>D7660-F7660</f>
        <v/>
      </c>
      <c r="I7660" s="16">
        <f>IF(F7660=0,0,H7660/ABS(F7660))</f>
        <v/>
      </c>
      <c r="J7660" s="10" t="inlineStr">
        <is>
          <t>TRUE</t>
        </is>
      </c>
    </row>
    <row r="7661" hidden="1" outlineLevel="2">
      <c r="A7661" s="13" t="inlineStr"/>
      <c r="B7661" s="13" t="inlineStr">
        <is>
          <t xml:space="preserve">    FARMAVIT EMPRESA ASOCIATIVA DE TRABAJO</t>
        </is>
      </c>
      <c r="C7661" s="14" t="inlineStr"/>
      <c r="D7661" s="15" t="n">
        <v>952</v>
      </c>
      <c r="E7661" s="16">
        <f>IF($D$7125=0,0,D7661/ABS($D$7125))</f>
        <v/>
      </c>
      <c r="F7661" s="15" t="n">
        <v>952</v>
      </c>
      <c r="G7661" s="16">
        <f>IF($F$7125=0,0,F7661/ABS($F$7125))</f>
        <v/>
      </c>
      <c r="H7661" s="15">
        <f>D7661-F7661</f>
        <v/>
      </c>
      <c r="I7661" s="16">
        <f>IF(F7661=0,0,H7661/ABS(F7661))</f>
        <v/>
      </c>
      <c r="J7661" s="10" t="inlineStr">
        <is>
          <t>TRUE</t>
        </is>
      </c>
    </row>
    <row r="7662" hidden="1" outlineLevel="2">
      <c r="A7662" s="13" t="inlineStr"/>
      <c r="B7662" s="13" t="inlineStr">
        <is>
          <t xml:space="preserve">    FD SAN JORGE SAS</t>
        </is>
      </c>
      <c r="C7662" s="14" t="inlineStr"/>
      <c r="D7662" s="15" t="n">
        <v>2523</v>
      </c>
      <c r="E7662" s="16">
        <f>IF($D$7125=0,0,D7662/ABS($D$7125))</f>
        <v/>
      </c>
      <c r="F7662" s="15" t="n">
        <v>2523</v>
      </c>
      <c r="G7662" s="16">
        <f>IF($F$7125=0,0,F7662/ABS($F$7125))</f>
        <v/>
      </c>
      <c r="H7662" s="15">
        <f>D7662-F7662</f>
        <v/>
      </c>
      <c r="I7662" s="16">
        <f>IF(F7662=0,0,H7662/ABS(F7662))</f>
        <v/>
      </c>
      <c r="J7662" s="10" t="inlineStr">
        <is>
          <t>TRUE</t>
        </is>
      </c>
    </row>
    <row r="7663" hidden="1" outlineLevel="2">
      <c r="A7663" s="13" t="inlineStr"/>
      <c r="B7663" s="13" t="inlineStr">
        <is>
          <t xml:space="preserve">    GRUPO NUTRIT LAB SAS</t>
        </is>
      </c>
      <c r="C7663" s="14" t="inlineStr"/>
      <c r="D7663" s="15" t="n">
        <v>758513.3</v>
      </c>
      <c r="E7663" s="16">
        <f>IF($D$7125=0,0,D7663/ABS($D$7125))</f>
        <v/>
      </c>
      <c r="F7663" s="15" t="n">
        <v>758513.3</v>
      </c>
      <c r="G7663" s="16">
        <f>IF($F$7125=0,0,F7663/ABS($F$7125))</f>
        <v/>
      </c>
      <c r="H7663" s="15">
        <f>D7663-F7663</f>
        <v/>
      </c>
      <c r="I7663" s="16">
        <f>IF(F7663=0,0,H7663/ABS(F7663))</f>
        <v/>
      </c>
      <c r="J7663" s="10" t="inlineStr">
        <is>
          <t>TRUE</t>
        </is>
      </c>
    </row>
    <row r="7664" hidden="1" outlineLevel="2">
      <c r="A7664" s="13" t="inlineStr"/>
      <c r="B7664" s="13" t="inlineStr">
        <is>
          <t xml:space="preserve">    JHONSON JAIME CRUZ QUINTERO</t>
        </is>
      </c>
      <c r="C7664" s="14" t="inlineStr"/>
      <c r="D7664" s="15" t="n">
        <v>495</v>
      </c>
      <c r="E7664" s="16">
        <f>IF($D$7125=0,0,D7664/ABS($D$7125))</f>
        <v/>
      </c>
      <c r="F7664" s="15" t="n">
        <v>495</v>
      </c>
      <c r="G7664" s="16">
        <f>IF($F$7125=0,0,F7664/ABS($F$7125))</f>
        <v/>
      </c>
      <c r="H7664" s="15">
        <f>D7664-F7664</f>
        <v/>
      </c>
      <c r="I7664" s="16">
        <f>IF(F7664=0,0,H7664/ABS(F7664))</f>
        <v/>
      </c>
      <c r="J7664" s="10" t="inlineStr">
        <is>
          <t>TRUE</t>
        </is>
      </c>
    </row>
    <row r="7665" hidden="1" outlineLevel="2">
      <c r="A7665" s="13" t="inlineStr"/>
      <c r="B7665" s="13" t="inlineStr">
        <is>
          <t xml:space="preserve">    MANUEL ACOSTA</t>
        </is>
      </c>
      <c r="C7665" s="14" t="inlineStr"/>
      <c r="D7665" s="15" t="n">
        <v>-6008.97</v>
      </c>
      <c r="E7665" s="16">
        <f>IF($D$7125=0,0,D7665/ABS($D$7125))</f>
        <v/>
      </c>
      <c r="F7665" s="15" t="n">
        <v>-6008.97</v>
      </c>
      <c r="G7665" s="16">
        <f>IF($F$7125=0,0,F7665/ABS($F$7125))</f>
        <v/>
      </c>
      <c r="H7665" s="15">
        <f>D7665-F7665</f>
        <v/>
      </c>
      <c r="I7665" s="16">
        <f>IF(F7665=0,0,H7665/ABS(F7665))</f>
        <v/>
      </c>
      <c r="J7665" s="10" t="inlineStr">
        <is>
          <t>TRUE</t>
        </is>
      </c>
    </row>
    <row r="7666" hidden="1" outlineLevel="2">
      <c r="A7666" s="13" t="inlineStr"/>
      <c r="B7666" s="13" t="inlineStr">
        <is>
          <t xml:space="preserve">    MUNICIPIO DE SANTIAGO DE CALI</t>
        </is>
      </c>
      <c r="C7666" s="14" t="inlineStr"/>
      <c r="D7666" s="15" t="n">
        <v>-4487068.85</v>
      </c>
      <c r="E7666" s="16">
        <f>IF($D$7125=0,0,D7666/ABS($D$7125))</f>
        <v/>
      </c>
      <c r="F7666" s="15" t="n">
        <v>-4487068.85</v>
      </c>
      <c r="G7666" s="16">
        <f>IF($F$7125=0,0,F7666/ABS($F$7125))</f>
        <v/>
      </c>
      <c r="H7666" s="15">
        <f>D7666-F7666</f>
        <v/>
      </c>
      <c r="I7666" s="16">
        <f>IF(F7666=0,0,H7666/ABS(F7666))</f>
        <v/>
      </c>
      <c r="J7666" s="10" t="inlineStr">
        <is>
          <t>TRUE</t>
        </is>
      </c>
    </row>
    <row r="7667" hidden="1" outlineLevel="2">
      <c r="A7667" s="13" t="inlineStr"/>
      <c r="B7667" s="13" t="inlineStr">
        <is>
          <t xml:space="preserve">    VALLAR SAS</t>
        </is>
      </c>
      <c r="C7667" s="14" t="inlineStr"/>
      <c r="D7667" s="15" t="n">
        <v>1633.5</v>
      </c>
      <c r="E7667" s="16">
        <f>IF($D$7125=0,0,D7667/ABS($D$7125))</f>
        <v/>
      </c>
      <c r="F7667" s="15" t="n">
        <v>1633.5</v>
      </c>
      <c r="G7667" s="16">
        <f>IF($F$7125=0,0,F7667/ABS($F$7125))</f>
        <v/>
      </c>
      <c r="H7667" s="15">
        <f>D7667-F7667</f>
        <v/>
      </c>
      <c r="I7667" s="16">
        <f>IF(F7667=0,0,H7667/ABS(F7667))</f>
        <v/>
      </c>
      <c r="J7667" s="10" t="inlineStr">
        <is>
          <t>TRUE</t>
        </is>
      </c>
    </row>
    <row r="7668" hidden="1" outlineLevel="1">
      <c r="A7668" s="11" t="inlineStr">
        <is>
          <t xml:space="preserve">  23680522</t>
        </is>
      </c>
      <c r="B7668" s="11" t="inlineStr">
        <is>
          <t xml:space="preserve">  Devolución Reteica 3,3</t>
        </is>
      </c>
      <c r="C7668" s="12" t="inlineStr"/>
      <c r="D7668" s="8">
        <f>SUM(D7669:D7671)</f>
        <v/>
      </c>
      <c r="E7668" s="9">
        <f>IF($D$7125=0,0,D7668/ABS($D$7125))</f>
        <v/>
      </c>
      <c r="F7668" s="8">
        <f>SUM(F7669:F7671)</f>
        <v/>
      </c>
      <c r="G7668" s="9">
        <f>IF($F$7125=0,0,F7668/ABS($F$7125))</f>
        <v/>
      </c>
      <c r="H7668" s="8">
        <f>D7668-F7668</f>
        <v/>
      </c>
      <c r="I7668" s="9">
        <f>IF(F7668=0,0,H7668/ABS(F7668))</f>
        <v/>
      </c>
      <c r="J7668" s="10" t="inlineStr">
        <is>
          <t>TRUE</t>
        </is>
      </c>
    </row>
    <row r="7669" hidden="1" outlineLevel="2">
      <c r="A7669" s="13" t="inlineStr"/>
      <c r="B7669" s="13" t="inlineStr">
        <is>
          <t xml:space="preserve">    ABORIGEN CIENCIA ANCESTRAL S.A.S</t>
        </is>
      </c>
      <c r="C7669" s="14" t="inlineStr"/>
      <c r="D7669" s="15" t="n">
        <v>-26778</v>
      </c>
      <c r="E7669" s="16">
        <f>IF($D$7125=0,0,D7669/ABS($D$7125))</f>
        <v/>
      </c>
      <c r="F7669" s="15" t="n">
        <v>-26778</v>
      </c>
      <c r="G7669" s="16">
        <f>IF($F$7125=0,0,F7669/ABS($F$7125))</f>
        <v/>
      </c>
      <c r="H7669" s="15">
        <f>D7669-F7669</f>
        <v/>
      </c>
      <c r="I7669" s="16">
        <f>IF(F7669=0,0,H7669/ABS(F7669))</f>
        <v/>
      </c>
      <c r="J7669" s="10" t="inlineStr">
        <is>
          <t>TRUE</t>
        </is>
      </c>
    </row>
    <row r="7670" hidden="1" outlineLevel="2">
      <c r="A7670" s="13" t="inlineStr"/>
      <c r="B7670" s="13" t="inlineStr">
        <is>
          <t xml:space="preserve">    ALLTAG SAS</t>
        </is>
      </c>
      <c r="C7670" s="14" t="inlineStr"/>
      <c r="D7670" s="15" t="n">
        <v>-2831.4</v>
      </c>
      <c r="E7670" s="16">
        <f>IF($D$7125=0,0,D7670/ABS($D$7125))</f>
        <v/>
      </c>
      <c r="F7670" s="15" t="n">
        <v>-2831.4</v>
      </c>
      <c r="G7670" s="16">
        <f>IF($F$7125=0,0,F7670/ABS($F$7125))</f>
        <v/>
      </c>
      <c r="H7670" s="15">
        <f>D7670-F7670</f>
        <v/>
      </c>
      <c r="I7670" s="16">
        <f>IF(F7670=0,0,H7670/ABS(F7670))</f>
        <v/>
      </c>
      <c r="J7670" s="10" t="inlineStr">
        <is>
          <t>TRUE</t>
        </is>
      </c>
    </row>
    <row r="7671" hidden="1" outlineLevel="2">
      <c r="A7671" s="13" t="inlineStr"/>
      <c r="B7671" s="13" t="inlineStr">
        <is>
          <t xml:space="preserve">    MUNICIPIO DE SANTIAGO DE CALI</t>
        </is>
      </c>
      <c r="C7671" s="14" t="inlineStr"/>
      <c r="D7671" s="15" t="n">
        <v>2831.4</v>
      </c>
      <c r="E7671" s="16">
        <f>IF($D$7125=0,0,D7671/ABS($D$7125))</f>
        <v/>
      </c>
      <c r="F7671" s="15" t="n">
        <v>2831.4</v>
      </c>
      <c r="G7671" s="16">
        <f>IF($F$7125=0,0,F7671/ABS($F$7125))</f>
        <v/>
      </c>
      <c r="H7671" s="15">
        <f>D7671-F7671</f>
        <v/>
      </c>
      <c r="I7671" s="16">
        <f>IF(F7671=0,0,H7671/ABS(F7671))</f>
        <v/>
      </c>
      <c r="J7671" s="10" t="inlineStr">
        <is>
          <t>TRUE</t>
        </is>
      </c>
    </row>
    <row r="7672" hidden="1" outlineLevel="1">
      <c r="A7672" s="11" t="inlineStr">
        <is>
          <t xml:space="preserve">  23680523</t>
        </is>
      </c>
      <c r="B7672" s="11" t="inlineStr">
        <is>
          <t xml:space="preserve">  Reteica del 5</t>
        </is>
      </c>
      <c r="C7672" s="12" t="inlineStr"/>
      <c r="D7672" s="8">
        <f>SUM(D7673:D7674)</f>
        <v/>
      </c>
      <c r="E7672" s="9">
        <f>IF($D$7125=0,0,D7672/ABS($D$7125))</f>
        <v/>
      </c>
      <c r="F7672" s="8">
        <f>SUM(F7673:F7674)</f>
        <v/>
      </c>
      <c r="G7672" s="9">
        <f>IF($F$7125=0,0,F7672/ABS($F$7125))</f>
        <v/>
      </c>
      <c r="H7672" s="8">
        <f>D7672-F7672</f>
        <v/>
      </c>
      <c r="I7672" s="9">
        <f>IF(F7672=0,0,H7672/ABS(F7672))</f>
        <v/>
      </c>
      <c r="J7672" s="10" t="inlineStr">
        <is>
          <t>TRUE</t>
        </is>
      </c>
    </row>
    <row r="7673" hidden="1" outlineLevel="2">
      <c r="A7673" s="13" t="inlineStr"/>
      <c r="B7673" s="13" t="inlineStr">
        <is>
          <t xml:space="preserve">    ALLTAG SAS</t>
        </is>
      </c>
      <c r="C7673" s="14" t="inlineStr"/>
      <c r="D7673" s="15" t="n">
        <v>136992</v>
      </c>
      <c r="E7673" s="16">
        <f>IF($D$7125=0,0,D7673/ABS($D$7125))</f>
        <v/>
      </c>
      <c r="F7673" s="15" t="n">
        <v>136992</v>
      </c>
      <c r="G7673" s="16">
        <f>IF($F$7125=0,0,F7673/ABS($F$7125))</f>
        <v/>
      </c>
      <c r="H7673" s="15">
        <f>D7673-F7673</f>
        <v/>
      </c>
      <c r="I7673" s="16">
        <f>IF(F7673=0,0,H7673/ABS(F7673))</f>
        <v/>
      </c>
      <c r="J7673" s="10" t="inlineStr">
        <is>
          <t>TRUE</t>
        </is>
      </c>
    </row>
    <row r="7674" hidden="1" outlineLevel="2">
      <c r="A7674" s="13" t="inlineStr"/>
      <c r="B7674" s="13" t="inlineStr">
        <is>
          <t xml:space="preserve">    MUNICIPIO DE SANTIAGO DE CALI</t>
        </is>
      </c>
      <c r="C7674" s="14" t="inlineStr"/>
      <c r="D7674" s="15" t="n">
        <v>-131242</v>
      </c>
      <c r="E7674" s="16">
        <f>IF($D$7125=0,0,D7674/ABS($D$7125))</f>
        <v/>
      </c>
      <c r="F7674" s="15" t="n">
        <v>-131242</v>
      </c>
      <c r="G7674" s="16">
        <f>IF($F$7125=0,0,F7674/ABS($F$7125))</f>
        <v/>
      </c>
      <c r="H7674" s="15">
        <f>D7674-F7674</f>
        <v/>
      </c>
      <c r="I7674" s="16">
        <f>IF(F7674=0,0,H7674/ABS(F7674))</f>
        <v/>
      </c>
      <c r="J7674" s="10" t="inlineStr">
        <is>
          <t>TRUE</t>
        </is>
      </c>
    </row>
    <row r="7675" hidden="1" outlineLevel="1">
      <c r="A7675" s="11" t="inlineStr">
        <is>
          <t xml:space="preserve">  23680525</t>
        </is>
      </c>
      <c r="B7675" s="11" t="inlineStr">
        <is>
          <t xml:space="preserve">  Rete ica 8.8</t>
        </is>
      </c>
      <c r="C7675" s="12" t="inlineStr"/>
      <c r="D7675" s="8">
        <f>SUM(D7676:D7699)</f>
        <v/>
      </c>
      <c r="E7675" s="9">
        <f>IF($D$7125=0,0,D7675/ABS($D$7125))</f>
        <v/>
      </c>
      <c r="F7675" s="8">
        <f>SUM(F7676:F7699)</f>
        <v/>
      </c>
      <c r="G7675" s="9">
        <f>IF($F$7125=0,0,F7675/ABS($F$7125))</f>
        <v/>
      </c>
      <c r="H7675" s="8">
        <f>D7675-F7675</f>
        <v/>
      </c>
      <c r="I7675" s="9">
        <f>IF(F7675=0,0,H7675/ABS(F7675))</f>
        <v/>
      </c>
      <c r="J7675" s="10" t="inlineStr">
        <is>
          <t>TRUE</t>
        </is>
      </c>
    </row>
    <row r="7676" hidden="1" outlineLevel="2">
      <c r="A7676" s="13" t="inlineStr"/>
      <c r="B7676" s="13" t="inlineStr">
        <is>
          <t xml:space="preserve">     TDT SAS</t>
        </is>
      </c>
      <c r="C7676" s="14" t="inlineStr"/>
      <c r="D7676" s="15" t="n">
        <v>3722.4</v>
      </c>
      <c r="E7676" s="16">
        <f>IF($D$7125=0,0,D7676/ABS($D$7125))</f>
        <v/>
      </c>
      <c r="F7676" s="15" t="n">
        <v>3722.4</v>
      </c>
      <c r="G7676" s="16">
        <f>IF($F$7125=0,0,F7676/ABS($F$7125))</f>
        <v/>
      </c>
      <c r="H7676" s="15">
        <f>D7676-F7676</f>
        <v/>
      </c>
      <c r="I7676" s="16">
        <f>IF(F7676=0,0,H7676/ABS(F7676))</f>
        <v/>
      </c>
      <c r="J7676" s="10" t="inlineStr">
        <is>
          <t>TRUE</t>
        </is>
      </c>
    </row>
    <row r="7677" hidden="1" outlineLevel="2">
      <c r="A7677" s="13" t="inlineStr"/>
      <c r="B7677" s="13" t="inlineStr">
        <is>
          <t xml:space="preserve">    ALIMENTOS JOMAS</t>
        </is>
      </c>
      <c r="C7677" s="14" t="inlineStr"/>
      <c r="D7677" s="15" t="n">
        <v>43253.14</v>
      </c>
      <c r="E7677" s="16">
        <f>IF($D$7125=0,0,D7677/ABS($D$7125))</f>
        <v/>
      </c>
      <c r="F7677" s="15" t="n">
        <v>43253.14</v>
      </c>
      <c r="G7677" s="16">
        <f>IF($F$7125=0,0,F7677/ABS($F$7125))</f>
        <v/>
      </c>
      <c r="H7677" s="15">
        <f>D7677-F7677</f>
        <v/>
      </c>
      <c r="I7677" s="16">
        <f>IF(F7677=0,0,H7677/ABS(F7677))</f>
        <v/>
      </c>
      <c r="J7677" s="10" t="inlineStr">
        <is>
          <t>TRUE</t>
        </is>
      </c>
    </row>
    <row r="7678" hidden="1" outlineLevel="2">
      <c r="A7678" s="13" t="inlineStr"/>
      <c r="B7678" s="13" t="inlineStr">
        <is>
          <t xml:space="preserve">    ANA ERAZO</t>
        </is>
      </c>
      <c r="C7678" s="14" t="inlineStr"/>
      <c r="D7678" s="15" t="n">
        <v>3863.2</v>
      </c>
      <c r="E7678" s="16">
        <f>IF($D$7125=0,0,D7678/ABS($D$7125))</f>
        <v/>
      </c>
      <c r="F7678" s="15" t="n">
        <v>3863.2</v>
      </c>
      <c r="G7678" s="16">
        <f>IF($F$7125=0,0,F7678/ABS($F$7125))</f>
        <v/>
      </c>
      <c r="H7678" s="15">
        <f>D7678-F7678</f>
        <v/>
      </c>
      <c r="I7678" s="16">
        <f>IF(F7678=0,0,H7678/ABS(F7678))</f>
        <v/>
      </c>
      <c r="J7678" s="10" t="inlineStr">
        <is>
          <t>TRUE</t>
        </is>
      </c>
    </row>
    <row r="7679" hidden="1" outlineLevel="2">
      <c r="A7679" s="13" t="inlineStr"/>
      <c r="B7679" s="13" t="inlineStr">
        <is>
          <t xml:space="preserve">    ASOCIADOS ANGOS S.A.S</t>
        </is>
      </c>
      <c r="C7679" s="14" t="inlineStr"/>
      <c r="D7679" s="15" t="n">
        <v>5570.4</v>
      </c>
      <c r="E7679" s="16">
        <f>IF($D$7125=0,0,D7679/ABS($D$7125))</f>
        <v/>
      </c>
      <c r="F7679" s="15" t="n">
        <v>5570.4</v>
      </c>
      <c r="G7679" s="16">
        <f>IF($F$7125=0,0,F7679/ABS($F$7125))</f>
        <v/>
      </c>
      <c r="H7679" s="15">
        <f>D7679-F7679</f>
        <v/>
      </c>
      <c r="I7679" s="16">
        <f>IF(F7679=0,0,H7679/ABS(F7679))</f>
        <v/>
      </c>
      <c r="J7679" s="10" t="inlineStr">
        <is>
          <t>TRUE</t>
        </is>
      </c>
    </row>
    <row r="7680" hidden="1" outlineLevel="2">
      <c r="A7680" s="13" t="inlineStr"/>
      <c r="B7680" s="13" t="inlineStr">
        <is>
          <t xml:space="preserve">    BEATRIZ ARISMENDI DUARTE</t>
        </is>
      </c>
      <c r="C7680" s="14" t="inlineStr"/>
      <c r="D7680" s="15" t="n">
        <v>1636.8</v>
      </c>
      <c r="E7680" s="16">
        <f>IF($D$7125=0,0,D7680/ABS($D$7125))</f>
        <v/>
      </c>
      <c r="F7680" s="15" t="n">
        <v>1636.8</v>
      </c>
      <c r="G7680" s="16">
        <f>IF($F$7125=0,0,F7680/ABS($F$7125))</f>
        <v/>
      </c>
      <c r="H7680" s="15">
        <f>D7680-F7680</f>
        <v/>
      </c>
      <c r="I7680" s="16">
        <f>IF(F7680=0,0,H7680/ABS(F7680))</f>
        <v/>
      </c>
      <c r="J7680" s="10" t="inlineStr">
        <is>
          <t>TRUE</t>
        </is>
      </c>
    </row>
    <row r="7681" hidden="1" outlineLevel="2">
      <c r="A7681" s="13" t="inlineStr"/>
      <c r="B7681" s="13" t="inlineStr">
        <is>
          <t xml:space="preserve">    C&amp;H SOCIEDADES SAS</t>
        </is>
      </c>
      <c r="C7681" s="14" t="inlineStr"/>
      <c r="D7681" s="15" t="n">
        <v>1795.2</v>
      </c>
      <c r="E7681" s="16">
        <f>IF($D$7125=0,0,D7681/ABS($D$7125))</f>
        <v/>
      </c>
      <c r="F7681" s="15" t="n">
        <v>1795.2</v>
      </c>
      <c r="G7681" s="16">
        <f>IF($F$7125=0,0,F7681/ABS($F$7125))</f>
        <v/>
      </c>
      <c r="H7681" s="15">
        <f>D7681-F7681</f>
        <v/>
      </c>
      <c r="I7681" s="16">
        <f>IF(F7681=0,0,H7681/ABS(F7681))</f>
        <v/>
      </c>
      <c r="J7681" s="10" t="inlineStr">
        <is>
          <t>TRUE</t>
        </is>
      </c>
    </row>
    <row r="7682" hidden="1" outlineLevel="2">
      <c r="A7682" s="13" t="inlineStr"/>
      <c r="B7682" s="13" t="inlineStr">
        <is>
          <t xml:space="preserve">    CANTINA LA 15 SAS</t>
        </is>
      </c>
      <c r="C7682" s="14" t="inlineStr"/>
      <c r="D7682" s="15" t="n">
        <v>4435.39</v>
      </c>
      <c r="E7682" s="16">
        <f>IF($D$7125=0,0,D7682/ABS($D$7125))</f>
        <v/>
      </c>
      <c r="F7682" s="15" t="n">
        <v>4435.39</v>
      </c>
      <c r="G7682" s="16">
        <f>IF($F$7125=0,0,F7682/ABS($F$7125))</f>
        <v/>
      </c>
      <c r="H7682" s="15">
        <f>D7682-F7682</f>
        <v/>
      </c>
      <c r="I7682" s="16">
        <f>IF(F7682=0,0,H7682/ABS(F7682))</f>
        <v/>
      </c>
      <c r="J7682" s="10" t="inlineStr">
        <is>
          <t>TRUE</t>
        </is>
      </c>
    </row>
    <row r="7683" hidden="1" outlineLevel="2">
      <c r="A7683" s="13" t="inlineStr"/>
      <c r="B7683" s="13" t="inlineStr">
        <is>
          <t xml:space="preserve">    CASTOR INMOBILIARIA S.A.S</t>
        </is>
      </c>
      <c r="C7683" s="14" t="inlineStr"/>
      <c r="D7683" s="15" t="n">
        <v>17503.88</v>
      </c>
      <c r="E7683" s="16">
        <f>IF($D$7125=0,0,D7683/ABS($D$7125))</f>
        <v/>
      </c>
      <c r="F7683" s="15" t="n">
        <v>17503.88</v>
      </c>
      <c r="G7683" s="16">
        <f>IF($F$7125=0,0,F7683/ABS($F$7125))</f>
        <v/>
      </c>
      <c r="H7683" s="15">
        <f>D7683-F7683</f>
        <v/>
      </c>
      <c r="I7683" s="16">
        <f>IF(F7683=0,0,H7683/ABS(F7683))</f>
        <v/>
      </c>
      <c r="J7683" s="10" t="inlineStr">
        <is>
          <t>TRUE</t>
        </is>
      </c>
    </row>
    <row r="7684" hidden="1" outlineLevel="2">
      <c r="A7684" s="13" t="inlineStr"/>
      <c r="B7684" s="13" t="inlineStr">
        <is>
          <t xml:space="preserve">    CIENTO UNO S.A.S</t>
        </is>
      </c>
      <c r="C7684" s="14" t="inlineStr"/>
      <c r="D7684" s="15" t="n">
        <v>4351</v>
      </c>
      <c r="E7684" s="16">
        <f>IF($D$7125=0,0,D7684/ABS($D$7125))</f>
        <v/>
      </c>
      <c r="F7684" s="15" t="n">
        <v>4351</v>
      </c>
      <c r="G7684" s="16">
        <f>IF($F$7125=0,0,F7684/ABS($F$7125))</f>
        <v/>
      </c>
      <c r="H7684" s="15">
        <f>D7684-F7684</f>
        <v/>
      </c>
      <c r="I7684" s="16">
        <f>IF(F7684=0,0,H7684/ABS(F7684))</f>
        <v/>
      </c>
      <c r="J7684" s="10" t="inlineStr">
        <is>
          <t>TRUE</t>
        </is>
      </c>
    </row>
    <row r="7685" hidden="1" outlineLevel="2">
      <c r="A7685" s="13" t="inlineStr"/>
      <c r="B7685" s="13" t="inlineStr">
        <is>
          <t xml:space="preserve">    DIANA JAISURY CASTRO MURILLO</t>
        </is>
      </c>
      <c r="C7685" s="14" t="inlineStr"/>
      <c r="D7685" s="15" t="n">
        <v>2252.8</v>
      </c>
      <c r="E7685" s="16">
        <f>IF($D$7125=0,0,D7685/ABS($D$7125))</f>
        <v/>
      </c>
      <c r="F7685" s="15" t="n">
        <v>2252.8</v>
      </c>
      <c r="G7685" s="16">
        <f>IF($F$7125=0,0,F7685/ABS($F$7125))</f>
        <v/>
      </c>
      <c r="H7685" s="15">
        <f>D7685-F7685</f>
        <v/>
      </c>
      <c r="I7685" s="16">
        <f>IF(F7685=0,0,H7685/ABS(F7685))</f>
        <v/>
      </c>
      <c r="J7685" s="10" t="inlineStr">
        <is>
          <t>TRUE</t>
        </is>
      </c>
    </row>
    <row r="7686" hidden="1" outlineLevel="2">
      <c r="A7686" s="13" t="inlineStr"/>
      <c r="B7686" s="13" t="inlineStr">
        <is>
          <t xml:space="preserve">    EL GRINGO SAS</t>
        </is>
      </c>
      <c r="C7686" s="14" t="inlineStr"/>
      <c r="D7686" s="15" t="n">
        <v>12290.38</v>
      </c>
      <c r="E7686" s="16">
        <f>IF($D$7125=0,0,D7686/ABS($D$7125))</f>
        <v/>
      </c>
      <c r="F7686" s="15" t="n">
        <v>12290.38</v>
      </c>
      <c r="G7686" s="16">
        <f>IF($F$7125=0,0,F7686/ABS($F$7125))</f>
        <v/>
      </c>
      <c r="H7686" s="15">
        <f>D7686-F7686</f>
        <v/>
      </c>
      <c r="I7686" s="16">
        <f>IF(F7686=0,0,H7686/ABS(F7686))</f>
        <v/>
      </c>
      <c r="J7686" s="10" t="inlineStr">
        <is>
          <t>TRUE</t>
        </is>
      </c>
    </row>
    <row r="7687" hidden="1" outlineLevel="2">
      <c r="A7687" s="13" t="inlineStr"/>
      <c r="B7687" s="13" t="inlineStr">
        <is>
          <t xml:space="preserve">    GRUPO LAKASIA SAS</t>
        </is>
      </c>
      <c r="C7687" s="14" t="inlineStr"/>
      <c r="D7687" s="15" t="n">
        <v>2490.4</v>
      </c>
      <c r="E7687" s="16">
        <f>IF($D$7125=0,0,D7687/ABS($D$7125))</f>
        <v/>
      </c>
      <c r="F7687" s="15" t="n">
        <v>2490.4</v>
      </c>
      <c r="G7687" s="16">
        <f>IF($F$7125=0,0,F7687/ABS($F$7125))</f>
        <v/>
      </c>
      <c r="H7687" s="15">
        <f>D7687-F7687</f>
        <v/>
      </c>
      <c r="I7687" s="16">
        <f>IF(F7687=0,0,H7687/ABS(F7687))</f>
        <v/>
      </c>
      <c r="J7687" s="10" t="inlineStr">
        <is>
          <t>TRUE</t>
        </is>
      </c>
    </row>
    <row r="7688" hidden="1" outlineLevel="2">
      <c r="A7688" s="13" t="inlineStr"/>
      <c r="B7688" s="13" t="inlineStr">
        <is>
          <t xml:space="preserve">    HOSTAL LAS MERCEDES BOUTIQUE</t>
        </is>
      </c>
      <c r="C7688" s="14" t="inlineStr"/>
      <c r="D7688" s="15" t="n">
        <v>18632</v>
      </c>
      <c r="E7688" s="16">
        <f>IF($D$7125=0,0,D7688/ABS($D$7125))</f>
        <v/>
      </c>
      <c r="F7688" s="15" t="n">
        <v>18632</v>
      </c>
      <c r="G7688" s="16">
        <f>IF($F$7125=0,0,F7688/ABS($F$7125))</f>
        <v/>
      </c>
      <c r="H7688" s="15">
        <f>D7688-F7688</f>
        <v/>
      </c>
      <c r="I7688" s="16">
        <f>IF(F7688=0,0,H7688/ABS(F7688))</f>
        <v/>
      </c>
      <c r="J7688" s="10" t="inlineStr">
        <is>
          <t>TRUE</t>
        </is>
      </c>
    </row>
    <row r="7689" hidden="1" outlineLevel="2">
      <c r="A7689" s="13" t="inlineStr"/>
      <c r="B7689" s="13" t="inlineStr">
        <is>
          <t xml:space="preserve">    HOTEL PLAZA VERSALLES SA</t>
        </is>
      </c>
      <c r="C7689" s="14" t="inlineStr"/>
      <c r="D7689" s="15" t="n">
        <v>3696</v>
      </c>
      <c r="E7689" s="16">
        <f>IF($D$7125=0,0,D7689/ABS($D$7125))</f>
        <v/>
      </c>
      <c r="F7689" s="15" t="n">
        <v>3696</v>
      </c>
      <c r="G7689" s="16">
        <f>IF($F$7125=0,0,F7689/ABS($F$7125))</f>
        <v/>
      </c>
      <c r="H7689" s="15">
        <f>D7689-F7689</f>
        <v/>
      </c>
      <c r="I7689" s="16">
        <f>IF(F7689=0,0,H7689/ABS(F7689))</f>
        <v/>
      </c>
      <c r="J7689" s="10" t="inlineStr">
        <is>
          <t>TRUE</t>
        </is>
      </c>
    </row>
    <row r="7690" hidden="1" outlineLevel="2">
      <c r="A7690" s="13" t="inlineStr"/>
      <c r="B7690" s="13" t="inlineStr">
        <is>
          <t xml:space="preserve">    INVERSIONES VALQUIN SAS</t>
        </is>
      </c>
      <c r="C7690" s="14" t="inlineStr"/>
      <c r="D7690" s="15" t="n">
        <v>8773.83</v>
      </c>
      <c r="E7690" s="16">
        <f>IF($D$7125=0,0,D7690/ABS($D$7125))</f>
        <v/>
      </c>
      <c r="F7690" s="15" t="n">
        <v>8773.83</v>
      </c>
      <c r="G7690" s="16">
        <f>IF($F$7125=0,0,F7690/ABS($F$7125))</f>
        <v/>
      </c>
      <c r="H7690" s="15">
        <f>D7690-F7690</f>
        <v/>
      </c>
      <c r="I7690" s="16">
        <f>IF(F7690=0,0,H7690/ABS(F7690))</f>
        <v/>
      </c>
      <c r="J7690" s="10" t="inlineStr">
        <is>
          <t>TRUE</t>
        </is>
      </c>
    </row>
    <row r="7691" hidden="1" outlineLevel="2">
      <c r="A7691" s="13" t="inlineStr"/>
      <c r="B7691" s="13" t="inlineStr">
        <is>
          <t xml:space="preserve">    LA SEVILLANA PARRILLA Y CARNE S.A.S</t>
        </is>
      </c>
      <c r="C7691" s="14" t="inlineStr"/>
      <c r="D7691" s="15" t="n">
        <v>3762</v>
      </c>
      <c r="E7691" s="16">
        <f>IF($D$7125=0,0,D7691/ABS($D$7125))</f>
        <v/>
      </c>
      <c r="F7691" s="15" t="n">
        <v>3762</v>
      </c>
      <c r="G7691" s="16">
        <f>IF($F$7125=0,0,F7691/ABS($F$7125))</f>
        <v/>
      </c>
      <c r="H7691" s="15">
        <f>D7691-F7691</f>
        <v/>
      </c>
      <c r="I7691" s="16">
        <f>IF(F7691=0,0,H7691/ABS(F7691))</f>
        <v/>
      </c>
      <c r="J7691" s="10" t="inlineStr">
        <is>
          <t>TRUE</t>
        </is>
      </c>
    </row>
    <row r="7692" hidden="1" outlineLevel="2">
      <c r="A7692" s="13" t="inlineStr"/>
      <c r="B7692" s="13" t="inlineStr">
        <is>
          <t xml:space="preserve">    Lao kao Sa .</t>
        </is>
      </c>
      <c r="C7692" s="14" t="inlineStr"/>
      <c r="D7692" s="15" t="n">
        <v>3039.52</v>
      </c>
      <c r="E7692" s="16">
        <f>IF($D$7125=0,0,D7692/ABS($D$7125))</f>
        <v/>
      </c>
      <c r="F7692" s="15" t="n">
        <v>3039.52</v>
      </c>
      <c r="G7692" s="16">
        <f>IF($F$7125=0,0,F7692/ABS($F$7125))</f>
        <v/>
      </c>
      <c r="H7692" s="15">
        <f>D7692-F7692</f>
        <v/>
      </c>
      <c r="I7692" s="16">
        <f>IF(F7692=0,0,H7692/ABS(F7692))</f>
        <v/>
      </c>
      <c r="J7692" s="10" t="inlineStr">
        <is>
          <t>TRUE</t>
        </is>
      </c>
    </row>
    <row r="7693" hidden="1" outlineLevel="2">
      <c r="A7693" s="13" t="inlineStr"/>
      <c r="B7693" s="13" t="inlineStr">
        <is>
          <t xml:space="preserve">    MARCEJASA SAS</t>
        </is>
      </c>
      <c r="C7693" s="14" t="inlineStr"/>
      <c r="D7693" s="15" t="n">
        <v>6600</v>
      </c>
      <c r="E7693" s="16">
        <f>IF($D$7125=0,0,D7693/ABS($D$7125))</f>
        <v/>
      </c>
      <c r="F7693" s="15" t="n">
        <v>6600</v>
      </c>
      <c r="G7693" s="16">
        <f>IF($F$7125=0,0,F7693/ABS($F$7125))</f>
        <v/>
      </c>
      <c r="H7693" s="15">
        <f>D7693-F7693</f>
        <v/>
      </c>
      <c r="I7693" s="16">
        <f>IF(F7693=0,0,H7693/ABS(F7693))</f>
        <v/>
      </c>
      <c r="J7693" s="10" t="inlineStr">
        <is>
          <t>TRUE</t>
        </is>
      </c>
    </row>
    <row r="7694" hidden="1" outlineLevel="2">
      <c r="A7694" s="13" t="inlineStr"/>
      <c r="B7694" s="13" t="inlineStr">
        <is>
          <t xml:space="preserve">    MUNICIPIO DE SANTIAGO DE CALI</t>
        </is>
      </c>
      <c r="C7694" s="14" t="inlineStr"/>
      <c r="D7694" s="15" t="n">
        <v>-194925.77</v>
      </c>
      <c r="E7694" s="16">
        <f>IF($D$7125=0,0,D7694/ABS($D$7125))</f>
        <v/>
      </c>
      <c r="F7694" s="15" t="n">
        <v>-194925.77</v>
      </c>
      <c r="G7694" s="16">
        <f>IF($F$7125=0,0,F7694/ABS($F$7125))</f>
        <v/>
      </c>
      <c r="H7694" s="15">
        <f>D7694-F7694</f>
        <v/>
      </c>
      <c r="I7694" s="16">
        <f>IF(F7694=0,0,H7694/ABS(F7694))</f>
        <v/>
      </c>
      <c r="J7694" s="10" t="inlineStr">
        <is>
          <t>TRUE</t>
        </is>
      </c>
    </row>
    <row r="7695" hidden="1" outlineLevel="2">
      <c r="A7695" s="13" t="inlineStr"/>
      <c r="B7695" s="13" t="inlineStr">
        <is>
          <t xml:space="preserve">    RUBEN DARIO DELGADO GUERRA</t>
        </is>
      </c>
      <c r="C7695" s="14" t="inlineStr"/>
      <c r="D7695" s="15" t="n">
        <v>18788</v>
      </c>
      <c r="E7695" s="16">
        <f>IF($D$7125=0,0,D7695/ABS($D$7125))</f>
        <v/>
      </c>
      <c r="F7695" s="15" t="n">
        <v>18788</v>
      </c>
      <c r="G7695" s="16">
        <f>IF($F$7125=0,0,F7695/ABS($F$7125))</f>
        <v/>
      </c>
      <c r="H7695" s="15">
        <f>D7695-F7695</f>
        <v/>
      </c>
      <c r="I7695" s="16">
        <f>IF(F7695=0,0,H7695/ABS(F7695))</f>
        <v/>
      </c>
      <c r="J7695" s="10" t="inlineStr">
        <is>
          <t>TRUE</t>
        </is>
      </c>
    </row>
    <row r="7696" hidden="1" outlineLevel="2">
      <c r="A7696" s="13" t="inlineStr"/>
      <c r="B7696" s="13" t="inlineStr">
        <is>
          <t xml:space="preserve">    S Y T INVERSIONES S.A.S.</t>
        </is>
      </c>
      <c r="C7696" s="14" t="inlineStr"/>
      <c r="D7696" s="15" t="n">
        <v>13508.82</v>
      </c>
      <c r="E7696" s="16">
        <f>IF($D$7125=0,0,D7696/ABS($D$7125))</f>
        <v/>
      </c>
      <c r="F7696" s="15" t="n">
        <v>13508.82</v>
      </c>
      <c r="G7696" s="16">
        <f>IF($F$7125=0,0,F7696/ABS($F$7125))</f>
        <v/>
      </c>
      <c r="H7696" s="15">
        <f>D7696-F7696</f>
        <v/>
      </c>
      <c r="I7696" s="16">
        <f>IF(F7696=0,0,H7696/ABS(F7696))</f>
        <v/>
      </c>
      <c r="J7696" s="10" t="inlineStr">
        <is>
          <t>TRUE</t>
        </is>
      </c>
    </row>
    <row r="7697" hidden="1" outlineLevel="2">
      <c r="A7697" s="13" t="inlineStr"/>
      <c r="B7697" s="13" t="inlineStr">
        <is>
          <t xml:space="preserve">    TIERRADENTRO CAFE CO S.A.S.</t>
        </is>
      </c>
      <c r="C7697" s="14" t="inlineStr"/>
      <c r="D7697" s="15" t="n">
        <v>6966.08</v>
      </c>
      <c r="E7697" s="16">
        <f>IF($D$7125=0,0,D7697/ABS($D$7125))</f>
        <v/>
      </c>
      <c r="F7697" s="15" t="n">
        <v>6966.08</v>
      </c>
      <c r="G7697" s="16">
        <f>IF($F$7125=0,0,F7697/ABS($F$7125))</f>
        <v/>
      </c>
      <c r="H7697" s="15">
        <f>D7697-F7697</f>
        <v/>
      </c>
      <c r="I7697" s="16">
        <f>IF(F7697=0,0,H7697/ABS(F7697))</f>
        <v/>
      </c>
      <c r="J7697" s="10" t="inlineStr">
        <is>
          <t>TRUE</t>
        </is>
      </c>
    </row>
    <row r="7698" hidden="1" outlineLevel="2">
      <c r="A7698" s="13" t="inlineStr"/>
      <c r="B7698" s="13" t="inlineStr">
        <is>
          <t xml:space="preserve">    TIZONES LIMITADA</t>
        </is>
      </c>
      <c r="C7698" s="14" t="inlineStr"/>
      <c r="D7698" s="15" t="n">
        <v>6038.1</v>
      </c>
      <c r="E7698" s="16">
        <f>IF($D$7125=0,0,D7698/ABS($D$7125))</f>
        <v/>
      </c>
      <c r="F7698" s="15" t="n">
        <v>6038.1</v>
      </c>
      <c r="G7698" s="16">
        <f>IF($F$7125=0,0,F7698/ABS($F$7125))</f>
        <v/>
      </c>
      <c r="H7698" s="15">
        <f>D7698-F7698</f>
        <v/>
      </c>
      <c r="I7698" s="16">
        <f>IF(F7698=0,0,H7698/ABS(F7698))</f>
        <v/>
      </c>
      <c r="J7698" s="10" t="inlineStr">
        <is>
          <t>TRUE</t>
        </is>
      </c>
    </row>
    <row r="7699" hidden="1" outlineLevel="2">
      <c r="A7699" s="13" t="inlineStr"/>
      <c r="B7699" s="13" t="inlineStr">
        <is>
          <t xml:space="preserve">    UMAMI GROUP SAS</t>
        </is>
      </c>
      <c r="C7699" s="14" t="inlineStr"/>
      <c r="D7699" s="15" t="n">
        <v>5341.6</v>
      </c>
      <c r="E7699" s="16">
        <f>IF($D$7125=0,0,D7699/ABS($D$7125))</f>
        <v/>
      </c>
      <c r="F7699" s="15" t="n">
        <v>5341.6</v>
      </c>
      <c r="G7699" s="16">
        <f>IF($F$7125=0,0,F7699/ABS($F$7125))</f>
        <v/>
      </c>
      <c r="H7699" s="15">
        <f>D7699-F7699</f>
        <v/>
      </c>
      <c r="I7699" s="16">
        <f>IF(F7699=0,0,H7699/ABS(F7699))</f>
        <v/>
      </c>
      <c r="J7699" s="10" t="inlineStr">
        <is>
          <t>TRUE</t>
        </is>
      </c>
    </row>
    <row r="7700" hidden="1" outlineLevel="1">
      <c r="A7700" s="11" t="inlineStr">
        <is>
          <t xml:space="preserve">  23680526</t>
        </is>
      </c>
      <c r="B7700" s="11" t="inlineStr">
        <is>
          <t xml:space="preserve">  Devolucion rete ica 8.8</t>
        </is>
      </c>
      <c r="C7700" s="12" t="inlineStr"/>
      <c r="D7700" s="8">
        <f>SUM(D7701:D7702)</f>
        <v/>
      </c>
      <c r="E7700" s="9">
        <f>IF($D$7125=0,0,D7700/ABS($D$7125))</f>
        <v/>
      </c>
      <c r="F7700" s="8">
        <f>SUM(F7701:F7702)</f>
        <v/>
      </c>
      <c r="G7700" s="9">
        <f>IF($F$7125=0,0,F7700/ABS($F$7125))</f>
        <v/>
      </c>
      <c r="H7700" s="8">
        <f>D7700-F7700</f>
        <v/>
      </c>
      <c r="I7700" s="9">
        <f>IF(F7700=0,0,H7700/ABS(F7700))</f>
        <v/>
      </c>
      <c r="J7700" s="10" t="inlineStr">
        <is>
          <t>TRUE</t>
        </is>
      </c>
    </row>
    <row r="7701" hidden="1" outlineLevel="2">
      <c r="A7701" s="13" t="inlineStr"/>
      <c r="B7701" s="13" t="inlineStr">
        <is>
          <t xml:space="preserve">    CANTINA LA 15 SAS</t>
        </is>
      </c>
      <c r="C7701" s="14" t="inlineStr"/>
      <c r="D7701" s="15" t="n">
        <v>-4435.39</v>
      </c>
      <c r="E7701" s="16">
        <f>IF($D$7125=0,0,D7701/ABS($D$7125))</f>
        <v/>
      </c>
      <c r="F7701" s="15" t="n">
        <v>-4435.39</v>
      </c>
      <c r="G7701" s="16">
        <f>IF($F$7125=0,0,F7701/ABS($F$7125))</f>
        <v/>
      </c>
      <c r="H7701" s="15">
        <f>D7701-F7701</f>
        <v/>
      </c>
      <c r="I7701" s="16">
        <f>IF(F7701=0,0,H7701/ABS(F7701))</f>
        <v/>
      </c>
      <c r="J7701" s="10" t="inlineStr">
        <is>
          <t>TRUE</t>
        </is>
      </c>
    </row>
    <row r="7702" hidden="1" outlineLevel="2">
      <c r="A7702" s="13" t="inlineStr"/>
      <c r="B7702" s="13" t="inlineStr">
        <is>
          <t xml:space="preserve">    MUNICIPIO DE SANTIAGO DE CALI</t>
        </is>
      </c>
      <c r="C7702" s="14" t="inlineStr"/>
      <c r="D7702" s="15" t="n">
        <v>4435.39</v>
      </c>
      <c r="E7702" s="16">
        <f>IF($D$7125=0,0,D7702/ABS($D$7125))</f>
        <v/>
      </c>
      <c r="F7702" s="15" t="n">
        <v>4435.39</v>
      </c>
      <c r="G7702" s="16">
        <f>IF($F$7125=0,0,F7702/ABS($F$7125))</f>
        <v/>
      </c>
      <c r="H7702" s="15">
        <f>D7702-F7702</f>
        <v/>
      </c>
      <c r="I7702" s="16">
        <f>IF(F7702=0,0,H7702/ABS(F7702))</f>
        <v/>
      </c>
      <c r="J7702" s="10" t="inlineStr">
        <is>
          <t>TRUE</t>
        </is>
      </c>
    </row>
    <row r="7703" hidden="1" outlineLevel="1">
      <c r="A7703" s="11" t="inlineStr">
        <is>
          <t xml:space="preserve">  23700501</t>
        </is>
      </c>
      <c r="B7703" s="11" t="inlineStr">
        <is>
          <t xml:space="preserve">  Aportes a entidades promotoras de salud eps</t>
        </is>
      </c>
      <c r="C7703" s="12" t="inlineStr"/>
      <c r="D7703" s="8">
        <f>SUM(D7704:D7707)</f>
        <v/>
      </c>
      <c r="E7703" s="9">
        <f>IF($D$7125=0,0,D7703/ABS($D$7125))</f>
        <v/>
      </c>
      <c r="F7703" s="8">
        <f>SUM(F7704:F7707)</f>
        <v/>
      </c>
      <c r="G7703" s="9">
        <f>IF($F$7125=0,0,F7703/ABS($F$7125))</f>
        <v/>
      </c>
      <c r="H7703" s="8">
        <f>D7703-F7703</f>
        <v/>
      </c>
      <c r="I7703" s="9">
        <f>IF(F7703=0,0,H7703/ABS(F7703))</f>
        <v/>
      </c>
      <c r="J7703" s="10" t="inlineStr">
        <is>
          <t>TRUE</t>
        </is>
      </c>
    </row>
    <row r="7704" hidden="1" outlineLevel="2">
      <c r="A7704" s="13" t="inlineStr"/>
      <c r="B7704" s="13" t="inlineStr">
        <is>
          <t xml:space="preserve">    EPS Sura</t>
        </is>
      </c>
      <c r="C7704" s="14" t="inlineStr"/>
      <c r="D7704" s="15" t="n">
        <v>1006100</v>
      </c>
      <c r="E7704" s="16">
        <f>IF($D$7125=0,0,D7704/ABS($D$7125))</f>
        <v/>
      </c>
      <c r="F7704" s="15" t="n">
        <v>1006100</v>
      </c>
      <c r="G7704" s="16">
        <f>IF($F$7125=0,0,F7704/ABS($F$7125))</f>
        <v/>
      </c>
      <c r="H7704" s="15">
        <f>D7704-F7704</f>
        <v/>
      </c>
      <c r="I7704" s="16">
        <f>IF(F7704=0,0,H7704/ABS(F7704))</f>
        <v/>
      </c>
      <c r="J7704" s="10" t="inlineStr">
        <is>
          <t>TRUE</t>
        </is>
      </c>
    </row>
    <row r="7705" hidden="1" outlineLevel="2">
      <c r="A7705" s="13" t="inlineStr"/>
      <c r="B7705" s="13" t="inlineStr">
        <is>
          <t xml:space="preserve">    Emssanar</t>
        </is>
      </c>
      <c r="C7705" s="14" t="inlineStr"/>
      <c r="D7705" s="15" t="n">
        <v>70100</v>
      </c>
      <c r="E7705" s="16">
        <f>IF($D$7125=0,0,D7705/ABS($D$7125))</f>
        <v/>
      </c>
      <c r="F7705" s="15" t="n">
        <v>70100</v>
      </c>
      <c r="G7705" s="16">
        <f>IF($F$7125=0,0,F7705/ABS($F$7125))</f>
        <v/>
      </c>
      <c r="H7705" s="15">
        <f>D7705-F7705</f>
        <v/>
      </c>
      <c r="I7705" s="16">
        <f>IF(F7705=0,0,H7705/ABS(F7705))</f>
        <v/>
      </c>
      <c r="J7705" s="10" t="inlineStr">
        <is>
          <t>TRUE</t>
        </is>
      </c>
    </row>
    <row r="7706" hidden="1" outlineLevel="2">
      <c r="A7706" s="13" t="inlineStr"/>
      <c r="B7706" s="13" t="inlineStr">
        <is>
          <t xml:space="preserve">    Eps Famisanar</t>
        </is>
      </c>
      <c r="C7706" s="14" t="inlineStr"/>
      <c r="D7706" s="15" t="n">
        <v>174300</v>
      </c>
      <c r="E7706" s="16">
        <f>IF($D$7125=0,0,D7706/ABS($D$7125))</f>
        <v/>
      </c>
      <c r="F7706" s="15" t="n">
        <v>174300</v>
      </c>
      <c r="G7706" s="16">
        <f>IF($F$7125=0,0,F7706/ABS($F$7125))</f>
        <v/>
      </c>
      <c r="H7706" s="15">
        <f>D7706-F7706</f>
        <v/>
      </c>
      <c r="I7706" s="16">
        <f>IF(F7706=0,0,H7706/ABS(F7706))</f>
        <v/>
      </c>
      <c r="J7706" s="10" t="inlineStr">
        <is>
          <t>TRUE</t>
        </is>
      </c>
    </row>
    <row r="7707" hidden="1" outlineLevel="2">
      <c r="A7707" s="13" t="inlineStr"/>
      <c r="B7707" s="13" t="inlineStr">
        <is>
          <t xml:space="preserve">    Sanitas</t>
        </is>
      </c>
      <c r="C7707" s="14" t="inlineStr"/>
      <c r="D7707" s="15" t="n">
        <v>766000</v>
      </c>
      <c r="E7707" s="16">
        <f>IF($D$7125=0,0,D7707/ABS($D$7125))</f>
        <v/>
      </c>
      <c r="F7707" s="15" t="n">
        <v>766000</v>
      </c>
      <c r="G7707" s="16">
        <f>IF($F$7125=0,0,F7707/ABS($F$7125))</f>
        <v/>
      </c>
      <c r="H7707" s="15">
        <f>D7707-F7707</f>
        <v/>
      </c>
      <c r="I7707" s="16">
        <f>IF(F7707=0,0,H7707/ABS(F7707))</f>
        <v/>
      </c>
      <c r="J7707" s="10" t="inlineStr">
        <is>
          <t>TRUE</t>
        </is>
      </c>
    </row>
    <row r="7708" hidden="1" outlineLevel="1">
      <c r="A7708" s="11" t="inlineStr">
        <is>
          <t xml:space="preserve">  23701001</t>
        </is>
      </c>
      <c r="B7708" s="11" t="inlineStr">
        <is>
          <t xml:space="preserve">  Aportes al icbf Sena y cajas de compensación</t>
        </is>
      </c>
      <c r="C7708" s="12" t="inlineStr"/>
      <c r="D7708" s="8">
        <f>SUM(D7709:D7710)</f>
        <v/>
      </c>
      <c r="E7708" s="9">
        <f>IF($D$7125=0,0,D7708/ABS($D$7125))</f>
        <v/>
      </c>
      <c r="F7708" s="8">
        <f>SUM(F7709:F7710)</f>
        <v/>
      </c>
      <c r="G7708" s="9">
        <f>IF($F$7125=0,0,F7708/ABS($F$7125))</f>
        <v/>
      </c>
      <c r="H7708" s="8">
        <f>D7708-F7708</f>
        <v/>
      </c>
      <c r="I7708" s="9">
        <f>IF(F7708=0,0,H7708/ABS(F7708))</f>
        <v/>
      </c>
      <c r="J7708" s="10" t="inlineStr">
        <is>
          <t>TRUE</t>
        </is>
      </c>
    </row>
    <row r="7709" hidden="1" outlineLevel="2">
      <c r="A7709" s="13" t="inlineStr"/>
      <c r="B7709" s="13" t="inlineStr">
        <is>
          <t xml:space="preserve">    CAJA COLOMBIANA DE SUBSIDIO FAMILIAR COLSUBSIDIO</t>
        </is>
      </c>
      <c r="C7709" s="14" t="inlineStr"/>
      <c r="D7709" s="15" t="n">
        <v>174422</v>
      </c>
      <c r="E7709" s="16">
        <f>IF($D$7125=0,0,D7709/ABS($D$7125))</f>
        <v/>
      </c>
      <c r="F7709" s="15" t="n">
        <v>174422</v>
      </c>
      <c r="G7709" s="16">
        <f>IF($F$7125=0,0,F7709/ABS($F$7125))</f>
        <v/>
      </c>
      <c r="H7709" s="15">
        <f>D7709-F7709</f>
        <v/>
      </c>
      <c r="I7709" s="16">
        <f>IF(F7709=0,0,H7709/ABS(F7709))</f>
        <v/>
      </c>
      <c r="J7709" s="10" t="inlineStr">
        <is>
          <t>TRUE</t>
        </is>
      </c>
    </row>
    <row r="7710" hidden="1" outlineLevel="2">
      <c r="A7710" s="13" t="inlineStr"/>
      <c r="B7710" s="13" t="inlineStr">
        <is>
          <t xml:space="preserve">    Comfandi </t>
        </is>
      </c>
      <c r="C7710" s="14" t="inlineStr"/>
      <c r="D7710" s="15" t="n">
        <v>1842200</v>
      </c>
      <c r="E7710" s="16">
        <f>IF($D$7125=0,0,D7710/ABS($D$7125))</f>
        <v/>
      </c>
      <c r="F7710" s="15" t="n">
        <v>1842200</v>
      </c>
      <c r="G7710" s="16">
        <f>IF($F$7125=0,0,F7710/ABS($F$7125))</f>
        <v/>
      </c>
      <c r="H7710" s="15">
        <f>D7710-F7710</f>
        <v/>
      </c>
      <c r="I7710" s="16">
        <f>IF(F7710=0,0,H7710/ABS(F7710))</f>
        <v/>
      </c>
      <c r="J7710" s="10" t="inlineStr">
        <is>
          <t>TRUE</t>
        </is>
      </c>
    </row>
    <row r="7711" hidden="1" outlineLevel="1">
      <c r="A7711" s="11" t="inlineStr">
        <is>
          <t xml:space="preserve">  23701501</t>
        </is>
      </c>
      <c r="B7711" s="11" t="inlineStr">
        <is>
          <t xml:space="preserve">  Aportes arl</t>
        </is>
      </c>
      <c r="C7711" s="12" t="inlineStr"/>
      <c r="D7711" s="8">
        <f>SUM(D7712:D7712)</f>
        <v/>
      </c>
      <c r="E7711" s="9">
        <f>IF($D$7125=0,0,D7711/ABS($D$7125))</f>
        <v/>
      </c>
      <c r="F7711" s="8">
        <f>SUM(F7712:F7712)</f>
        <v/>
      </c>
      <c r="G7711" s="9">
        <f>IF($F$7125=0,0,F7711/ABS($F$7125))</f>
        <v/>
      </c>
      <c r="H7711" s="8">
        <f>D7711-F7711</f>
        <v/>
      </c>
      <c r="I7711" s="9">
        <f>IF(F7711=0,0,H7711/ABS(F7711))</f>
        <v/>
      </c>
      <c r="J7711" s="10" t="inlineStr">
        <is>
          <t>TRUE</t>
        </is>
      </c>
    </row>
    <row r="7712" hidden="1" outlineLevel="2">
      <c r="A7712" s="13" t="inlineStr"/>
      <c r="B7712" s="13" t="inlineStr">
        <is>
          <t xml:space="preserve">    SEGUROS DE RIESGOS LABORALES SURAMERICANA S.A.</t>
        </is>
      </c>
      <c r="C7712" s="14" t="inlineStr"/>
      <c r="D7712" s="15" t="n">
        <v>246900</v>
      </c>
      <c r="E7712" s="16">
        <f>IF($D$7125=0,0,D7712/ABS($D$7125))</f>
        <v/>
      </c>
      <c r="F7712" s="15" t="n">
        <v>246900</v>
      </c>
      <c r="G7712" s="16">
        <f>IF($F$7125=0,0,F7712/ABS($F$7125))</f>
        <v/>
      </c>
      <c r="H7712" s="15">
        <f>D7712-F7712</f>
        <v/>
      </c>
      <c r="I7712" s="16">
        <f>IF(F7712=0,0,H7712/ABS(F7712))</f>
        <v/>
      </c>
      <c r="J7712" s="10" t="inlineStr">
        <is>
          <t>TRUE</t>
        </is>
      </c>
    </row>
    <row r="7713" hidden="1" outlineLevel="1">
      <c r="A7713" s="11" t="inlineStr">
        <is>
          <t xml:space="preserve">  23803001</t>
        </is>
      </c>
      <c r="B7713" s="11" t="inlineStr">
        <is>
          <t xml:space="preserve">  Fondos de cesantías y/o pensiones</t>
        </is>
      </c>
      <c r="C7713" s="12" t="inlineStr"/>
      <c r="D7713" s="8">
        <f>SUM(D7714:D7716)</f>
        <v/>
      </c>
      <c r="E7713" s="9">
        <f>IF($D$7125=0,0,D7713/ABS($D$7125))</f>
        <v/>
      </c>
      <c r="F7713" s="8">
        <f>SUM(F7714:F7716)</f>
        <v/>
      </c>
      <c r="G7713" s="9">
        <f>IF($F$7125=0,0,F7713/ABS($F$7125))</f>
        <v/>
      </c>
      <c r="H7713" s="8">
        <f>D7713-F7713</f>
        <v/>
      </c>
      <c r="I7713" s="9">
        <f>IF(F7713=0,0,H7713/ABS(F7713))</f>
        <v/>
      </c>
      <c r="J7713" s="10" t="inlineStr">
        <is>
          <t>TRUE</t>
        </is>
      </c>
    </row>
    <row r="7714" hidden="1" outlineLevel="2">
      <c r="A7714" s="13" t="inlineStr"/>
      <c r="B7714" s="13" t="inlineStr">
        <is>
          <t xml:space="preserve">    Colpensiones</t>
        </is>
      </c>
      <c r="C7714" s="14" t="inlineStr"/>
      <c r="D7714" s="15" t="n">
        <v>1048000</v>
      </c>
      <c r="E7714" s="16">
        <f>IF($D$7125=0,0,D7714/ABS($D$7125))</f>
        <v/>
      </c>
      <c r="F7714" s="15" t="n">
        <v>1048000</v>
      </c>
      <c r="G7714" s="16">
        <f>IF($F$7125=0,0,F7714/ABS($F$7125))</f>
        <v/>
      </c>
      <c r="H7714" s="15">
        <f>D7714-F7714</f>
        <v/>
      </c>
      <c r="I7714" s="16">
        <f>IF(F7714=0,0,H7714/ABS(F7714))</f>
        <v/>
      </c>
      <c r="J7714" s="10" t="inlineStr">
        <is>
          <t>TRUE</t>
        </is>
      </c>
    </row>
    <row r="7715" hidden="1" outlineLevel="2">
      <c r="A7715" s="13" t="inlineStr"/>
      <c r="B7715" s="13" t="inlineStr">
        <is>
          <t xml:space="preserve">    Porvenir S.A</t>
        </is>
      </c>
      <c r="C7715" s="14" t="inlineStr"/>
      <c r="D7715" s="15" t="n">
        <v>864000</v>
      </c>
      <c r="E7715" s="16">
        <f>IF($D$7125=0,0,D7715/ABS($D$7125))</f>
        <v/>
      </c>
      <c r="F7715" s="15" t="n">
        <v>864000</v>
      </c>
      <c r="G7715" s="16">
        <f>IF($F$7125=0,0,F7715/ABS($F$7125))</f>
        <v/>
      </c>
      <c r="H7715" s="15">
        <f>D7715-F7715</f>
        <v/>
      </c>
      <c r="I7715" s="16">
        <f>IF(F7715=0,0,H7715/ABS(F7715))</f>
        <v/>
      </c>
      <c r="J7715" s="10" t="inlineStr">
        <is>
          <t>TRUE</t>
        </is>
      </c>
    </row>
    <row r="7716" hidden="1" outlineLevel="2">
      <c r="A7716" s="13" t="inlineStr"/>
      <c r="B7716" s="13" t="inlineStr">
        <is>
          <t xml:space="preserve">    Protección S.A</t>
        </is>
      </c>
      <c r="C7716" s="14" t="inlineStr"/>
      <c r="D7716" s="15" t="n">
        <v>5453100</v>
      </c>
      <c r="E7716" s="16">
        <f>IF($D$7125=0,0,D7716/ABS($D$7125))</f>
        <v/>
      </c>
      <c r="F7716" s="15" t="n">
        <v>5453100</v>
      </c>
      <c r="G7716" s="16">
        <f>IF($F$7125=0,0,F7716/ABS($F$7125))</f>
        <v/>
      </c>
      <c r="H7716" s="15">
        <f>D7716-F7716</f>
        <v/>
      </c>
      <c r="I7716" s="16">
        <f>IF(F7716=0,0,H7716/ABS(F7716))</f>
        <v/>
      </c>
      <c r="J7716" s="10" t="inlineStr">
        <is>
          <t>TRUE</t>
        </is>
      </c>
    </row>
    <row r="7717">
      <c r="A7717" s="11" t="inlineStr">
        <is>
          <t>24 24C</t>
        </is>
      </c>
      <c r="B7717" s="11" t="inlineStr">
        <is>
          <t>Impuestos corrientes por pagar</t>
        </is>
      </c>
      <c r="C7717" s="12" t="n">
        <v>8</v>
      </c>
      <c r="D7717" s="8">
        <f>SUM(D7718,D7721,D13722,D13883,D13891,D13904,D13935,D13976,D14091)</f>
        <v/>
      </c>
      <c r="E7717" s="9">
        <f>IF($D$7125=0,0,D7717/ABS($D$7125))</f>
        <v/>
      </c>
      <c r="F7717" s="8">
        <f>SUM(F7718,F7721,F13722,F13883,F13891,F13904,F13935,F13976,F14091)</f>
        <v/>
      </c>
      <c r="G7717" s="9">
        <f>IF($F$7125=0,0,F7717/ABS($F$7125))</f>
        <v/>
      </c>
      <c r="H7717" s="8">
        <f>D7717-F7717</f>
        <v/>
      </c>
      <c r="I7717" s="9">
        <f>IF(F7717=0,0,H7717/ABS(F7717))</f>
        <v/>
      </c>
      <c r="J7717" s="10" t="inlineStr">
        <is>
          <t>TRUE</t>
        </is>
      </c>
    </row>
    <row r="7718" hidden="1" outlineLevel="1">
      <c r="A7718" s="11" t="inlineStr">
        <is>
          <t xml:space="preserve">  24040501</t>
        </is>
      </c>
      <c r="B7718" s="11" t="inlineStr">
        <is>
          <t xml:space="preserve">  Vigencia fiscal corriente</t>
        </is>
      </c>
      <c r="C7718" s="12" t="inlineStr"/>
      <c r="D7718" s="8">
        <f>SUM(D7719:D7720)</f>
        <v/>
      </c>
      <c r="E7718" s="9">
        <f>IF($D$7125=0,0,D7718/ABS($D$7125))</f>
        <v/>
      </c>
      <c r="F7718" s="8">
        <f>SUM(F7719:F7720)</f>
        <v/>
      </c>
      <c r="G7718" s="9">
        <f>IF($F$7125=0,0,F7718/ABS($F$7125))</f>
        <v/>
      </c>
      <c r="H7718" s="8">
        <f>D7718-F7718</f>
        <v/>
      </c>
      <c r="I7718" s="9">
        <f>IF(F7718=0,0,H7718/ABS(F7718))</f>
        <v/>
      </c>
      <c r="J7718" s="10" t="inlineStr">
        <is>
          <t>TRUE</t>
        </is>
      </c>
    </row>
    <row r="7719" hidden="1" outlineLevel="2">
      <c r="A7719" s="13" t="inlineStr"/>
      <c r="B7719" s="13" t="inlineStr">
        <is>
          <t xml:space="preserve">    DIAN</t>
        </is>
      </c>
      <c r="C7719" s="14" t="inlineStr"/>
      <c r="D7719" s="15" t="n">
        <v>147918000</v>
      </c>
      <c r="E7719" s="16">
        <f>IF($D$7125=0,0,D7719/ABS($D$7125))</f>
        <v/>
      </c>
      <c r="F7719" s="15" t="n">
        <v>147918000</v>
      </c>
      <c r="G7719" s="16">
        <f>IF($F$7125=0,0,F7719/ABS($F$7125))</f>
        <v/>
      </c>
      <c r="H7719" s="15">
        <f>D7719-F7719</f>
        <v/>
      </c>
      <c r="I7719" s="16">
        <f>IF(F7719=0,0,H7719/ABS(F7719))</f>
        <v/>
      </c>
      <c r="J7719" s="10" t="inlineStr">
        <is>
          <t>TRUE</t>
        </is>
      </c>
    </row>
    <row r="7720" hidden="1" outlineLevel="2">
      <c r="A7720" s="13" t="inlineStr"/>
      <c r="B7720" s="13" t="inlineStr">
        <is>
          <t xml:space="preserve">    MUNICIPIO DE SANTIAGO DE CALI</t>
        </is>
      </c>
      <c r="C7720" s="14" t="inlineStr"/>
      <c r="D7720" s="15" t="n">
        <v>2000</v>
      </c>
      <c r="E7720" s="16">
        <f>IF($D$7125=0,0,D7720/ABS($D$7125))</f>
        <v/>
      </c>
      <c r="F7720" s="15" t="n">
        <v>2000</v>
      </c>
      <c r="G7720" s="16">
        <f>IF($F$7125=0,0,F7720/ABS($F$7125))</f>
        <v/>
      </c>
      <c r="H7720" s="15">
        <f>D7720-F7720</f>
        <v/>
      </c>
      <c r="I7720" s="16">
        <f>IF(F7720=0,0,H7720/ABS(F7720))</f>
        <v/>
      </c>
      <c r="J7720" s="10" t="inlineStr">
        <is>
          <t>TRUE</t>
        </is>
      </c>
    </row>
    <row r="7721" hidden="1" outlineLevel="1">
      <c r="A7721" s="11" t="inlineStr">
        <is>
          <t xml:space="preserve">  24080601</t>
        </is>
      </c>
      <c r="B7721" s="11" t="inlineStr">
        <is>
          <t xml:space="preserve">  Iva generado</t>
        </is>
      </c>
      <c r="C7721" s="12" t="inlineStr"/>
      <c r="D7721" s="8">
        <f>SUM(D7722:D13721)</f>
        <v/>
      </c>
      <c r="E7721" s="9">
        <f>IF($D$7125=0,0,D7721/ABS($D$7125))</f>
        <v/>
      </c>
      <c r="F7721" s="8">
        <f>SUM(F7722:F13721)</f>
        <v/>
      </c>
      <c r="G7721" s="9">
        <f>IF($F$7125=0,0,F7721/ABS($F$7125))</f>
        <v/>
      </c>
      <c r="H7721" s="8">
        <f>D7721-F7721</f>
        <v/>
      </c>
      <c r="I7721" s="9">
        <f>IF(F7721=0,0,H7721/ABS(F7721))</f>
        <v/>
      </c>
      <c r="J7721" s="10" t="inlineStr">
        <is>
          <t>TRUE</t>
        </is>
      </c>
    </row>
    <row r="7722" hidden="1" outlineLevel="2">
      <c r="A7722" s="13" t="inlineStr"/>
      <c r="B7722" s="13" t="inlineStr">
        <is>
          <t xml:space="preserve">     Abhay Organica</t>
        </is>
      </c>
      <c r="C7722" s="14" t="inlineStr"/>
      <c r="D7722" s="15" t="n">
        <v>65886</v>
      </c>
      <c r="E7722" s="16">
        <f>IF($D$7125=0,0,D7722/ABS($D$7125))</f>
        <v/>
      </c>
      <c r="F7722" s="15" t="n">
        <v>65886</v>
      </c>
      <c r="G7722" s="16">
        <f>IF($F$7125=0,0,F7722/ABS($F$7125))</f>
        <v/>
      </c>
      <c r="H7722" s="15">
        <f>D7722-F7722</f>
        <v/>
      </c>
      <c r="I7722" s="16">
        <f>IF(F7722=0,0,H7722/ABS(F7722))</f>
        <v/>
      </c>
      <c r="J7722" s="10" t="inlineStr">
        <is>
          <t>TRUE</t>
        </is>
      </c>
    </row>
    <row r="7723" hidden="1" outlineLevel="2">
      <c r="A7723" s="13" t="inlineStr"/>
      <c r="B7723" s="13" t="inlineStr">
        <is>
          <t xml:space="preserve">     BIOMARKET</t>
        </is>
      </c>
      <c r="C7723" s="14" t="inlineStr"/>
      <c r="D7723" s="15" t="n">
        <v>24482</v>
      </c>
      <c r="E7723" s="16">
        <f>IF($D$7125=0,0,D7723/ABS($D$7125))</f>
        <v/>
      </c>
      <c r="F7723" s="15" t="n">
        <v>24482</v>
      </c>
      <c r="G7723" s="16">
        <f>IF($F$7125=0,0,F7723/ABS($F$7125))</f>
        <v/>
      </c>
      <c r="H7723" s="15">
        <f>D7723-F7723</f>
        <v/>
      </c>
      <c r="I7723" s="16">
        <f>IF(F7723=0,0,H7723/ABS(F7723))</f>
        <v/>
      </c>
      <c r="J7723" s="10" t="inlineStr">
        <is>
          <t>TRUE</t>
        </is>
      </c>
    </row>
    <row r="7724" hidden="1" outlineLevel="2">
      <c r="A7724" s="13" t="inlineStr"/>
      <c r="B7724" s="13" t="inlineStr">
        <is>
          <t xml:space="preserve">     DENOMINACION ORIGEN SAS</t>
        </is>
      </c>
      <c r="C7724" s="14" t="inlineStr"/>
      <c r="D7724" s="15" t="n">
        <v>252791.07</v>
      </c>
      <c r="E7724" s="16">
        <f>IF($D$7125=0,0,D7724/ABS($D$7125))</f>
        <v/>
      </c>
      <c r="F7724" s="15" t="n">
        <v>252791.07</v>
      </c>
      <c r="G7724" s="16">
        <f>IF($F$7125=0,0,F7724/ABS($F$7125))</f>
        <v/>
      </c>
      <c r="H7724" s="15">
        <f>D7724-F7724</f>
        <v/>
      </c>
      <c r="I7724" s="16">
        <f>IF(F7724=0,0,H7724/ABS(F7724))</f>
        <v/>
      </c>
      <c r="J7724" s="10" t="inlineStr">
        <is>
          <t>TRUE</t>
        </is>
      </c>
    </row>
    <row r="7725" hidden="1" outlineLevel="2">
      <c r="A7725" s="13" t="inlineStr"/>
      <c r="B7725" s="13" t="inlineStr">
        <is>
          <t xml:space="preserve">     Fisioactivity</t>
        </is>
      </c>
      <c r="C7725" s="14" t="inlineStr"/>
      <c r="D7725" s="15" t="n">
        <v>66087</v>
      </c>
      <c r="E7725" s="16">
        <f>IF($D$7125=0,0,D7725/ABS($D$7125))</f>
        <v/>
      </c>
      <c r="F7725" s="15" t="n">
        <v>66087</v>
      </c>
      <c r="G7725" s="16">
        <f>IF($F$7125=0,0,F7725/ABS($F$7125))</f>
        <v/>
      </c>
      <c r="H7725" s="15">
        <f>D7725-F7725</f>
        <v/>
      </c>
      <c r="I7725" s="16">
        <f>IF(F7725=0,0,H7725/ABS(F7725))</f>
        <v/>
      </c>
      <c r="J7725" s="10" t="inlineStr">
        <is>
          <t>TRUE</t>
        </is>
      </c>
    </row>
    <row r="7726" hidden="1" outlineLevel="2">
      <c r="A7726" s="13" t="inlineStr"/>
      <c r="B7726" s="13" t="inlineStr">
        <is>
          <t xml:space="preserve">     GERMAN DE JESUS CARDONA</t>
        </is>
      </c>
      <c r="C7726" s="14" t="inlineStr"/>
      <c r="D7726" s="15" t="n">
        <v>81358</v>
      </c>
      <c r="E7726" s="16">
        <f>IF($D$7125=0,0,D7726/ABS($D$7125))</f>
        <v/>
      </c>
      <c r="F7726" s="15" t="n">
        <v>81358</v>
      </c>
      <c r="G7726" s="16">
        <f>IF($F$7125=0,0,F7726/ABS($F$7125))</f>
        <v/>
      </c>
      <c r="H7726" s="15">
        <f>D7726-F7726</f>
        <v/>
      </c>
      <c r="I7726" s="16">
        <f>IF(F7726=0,0,H7726/ABS(F7726))</f>
        <v/>
      </c>
      <c r="J7726" s="10" t="inlineStr">
        <is>
          <t>TRUE</t>
        </is>
      </c>
    </row>
    <row r="7727" hidden="1" outlineLevel="2">
      <c r="A7727" s="13" t="inlineStr"/>
      <c r="B7727" s="13" t="inlineStr">
        <is>
          <t xml:space="preserve">     HEALTHY ORGANIC MARKET</t>
        </is>
      </c>
      <c r="C7727" s="14" t="inlineStr"/>
      <c r="D7727" s="15" t="n">
        <v>105377</v>
      </c>
      <c r="E7727" s="16">
        <f>IF($D$7125=0,0,D7727/ABS($D$7125))</f>
        <v/>
      </c>
      <c r="F7727" s="15" t="n">
        <v>105377</v>
      </c>
      <c r="G7727" s="16">
        <f>IF($F$7125=0,0,F7727/ABS($F$7125))</f>
        <v/>
      </c>
      <c r="H7727" s="15">
        <f>D7727-F7727</f>
        <v/>
      </c>
      <c r="I7727" s="16">
        <f>IF(F7727=0,0,H7727/ABS(F7727))</f>
        <v/>
      </c>
      <c r="J7727" s="10" t="inlineStr">
        <is>
          <t>TRUE</t>
        </is>
      </c>
    </row>
    <row r="7728" hidden="1" outlineLevel="2">
      <c r="A7728" s="13" t="inlineStr"/>
      <c r="B7728" s="13" t="inlineStr">
        <is>
          <t xml:space="preserve">     IKEBANA HEALTHY FOOD</t>
        </is>
      </c>
      <c r="C7728" s="14" t="inlineStr"/>
      <c r="D7728" s="15" t="n">
        <v>15966</v>
      </c>
      <c r="E7728" s="16">
        <f>IF($D$7125=0,0,D7728/ABS($D$7125))</f>
        <v/>
      </c>
      <c r="F7728" s="15" t="n">
        <v>15966</v>
      </c>
      <c r="G7728" s="16">
        <f>IF($F$7125=0,0,F7728/ABS($F$7125))</f>
        <v/>
      </c>
      <c r="H7728" s="15">
        <f>D7728-F7728</f>
        <v/>
      </c>
      <c r="I7728" s="16">
        <f>IF(F7728=0,0,H7728/ABS(F7728))</f>
        <v/>
      </c>
      <c r="J7728" s="10" t="inlineStr">
        <is>
          <t>TRUE</t>
        </is>
      </c>
    </row>
    <row r="7729" hidden="1" outlineLevel="2">
      <c r="A7729" s="13" t="inlineStr"/>
      <c r="B7729" s="13" t="inlineStr">
        <is>
          <t xml:space="preserve">     MANCHOLA ASOCIADOS LTDA</t>
        </is>
      </c>
      <c r="C7729" s="14" t="inlineStr"/>
      <c r="D7729" s="15" t="n">
        <v>9580</v>
      </c>
      <c r="E7729" s="16">
        <f>IF($D$7125=0,0,D7729/ABS($D$7125))</f>
        <v/>
      </c>
      <c r="F7729" s="15" t="n">
        <v>9580</v>
      </c>
      <c r="G7729" s="16">
        <f>IF($F$7125=0,0,F7729/ABS($F$7125))</f>
        <v/>
      </c>
      <c r="H7729" s="15">
        <f>D7729-F7729</f>
        <v/>
      </c>
      <c r="I7729" s="16">
        <f>IF(F7729=0,0,H7729/ABS(F7729))</f>
        <v/>
      </c>
      <c r="J7729" s="10" t="inlineStr">
        <is>
          <t>TRUE</t>
        </is>
      </c>
    </row>
    <row r="7730" hidden="1" outlineLevel="2">
      <c r="A7730" s="13" t="inlineStr"/>
      <c r="B7730" s="13" t="inlineStr">
        <is>
          <t xml:space="preserve">     MONCIEL SAS</t>
        </is>
      </c>
      <c r="C7730" s="14" t="inlineStr"/>
      <c r="D7730" s="15" t="n">
        <v>1396204.82</v>
      </c>
      <c r="E7730" s="16">
        <f>IF($D$7125=0,0,D7730/ABS($D$7125))</f>
        <v/>
      </c>
      <c r="F7730" s="15" t="n">
        <v>1396204.82</v>
      </c>
      <c r="G7730" s="16">
        <f>IF($F$7125=0,0,F7730/ABS($F$7125))</f>
        <v/>
      </c>
      <c r="H7730" s="15">
        <f>D7730-F7730</f>
        <v/>
      </c>
      <c r="I7730" s="16">
        <f>IF(F7730=0,0,H7730/ABS(F7730))</f>
        <v/>
      </c>
      <c r="J7730" s="10" t="inlineStr">
        <is>
          <t>TRUE</t>
        </is>
      </c>
    </row>
    <row r="7731" hidden="1" outlineLevel="2">
      <c r="A7731" s="13" t="inlineStr"/>
      <c r="B7731" s="13" t="inlineStr">
        <is>
          <t xml:space="preserve">     Naturalfit</t>
        </is>
      </c>
      <c r="C7731" s="14" t="inlineStr"/>
      <c r="D7731" s="15" t="n">
        <v>29271</v>
      </c>
      <c r="E7731" s="16">
        <f>IF($D$7125=0,0,D7731/ABS($D$7125))</f>
        <v/>
      </c>
      <c r="F7731" s="15" t="n">
        <v>29271</v>
      </c>
      <c r="G7731" s="16">
        <f>IF($F$7125=0,0,F7731/ABS($F$7125))</f>
        <v/>
      </c>
      <c r="H7731" s="15">
        <f>D7731-F7731</f>
        <v/>
      </c>
      <c r="I7731" s="16">
        <f>IF(F7731=0,0,H7731/ABS(F7731))</f>
        <v/>
      </c>
      <c r="J7731" s="10" t="inlineStr">
        <is>
          <t>TRUE</t>
        </is>
      </c>
    </row>
    <row r="7732" hidden="1" outlineLevel="2">
      <c r="A7732" s="13" t="inlineStr"/>
      <c r="B7732" s="13" t="inlineStr">
        <is>
          <t xml:space="preserve">     PANGEA NATURAL PRODUCTS S.A.S.</t>
        </is>
      </c>
      <c r="C7732" s="14" t="inlineStr"/>
      <c r="D7732" s="15" t="n">
        <v>67607.91</v>
      </c>
      <c r="E7732" s="16">
        <f>IF($D$7125=0,0,D7732/ABS($D$7125))</f>
        <v/>
      </c>
      <c r="F7732" s="15" t="n">
        <v>67607.91</v>
      </c>
      <c r="G7732" s="16">
        <f>IF($F$7125=0,0,F7732/ABS($F$7125))</f>
        <v/>
      </c>
      <c r="H7732" s="15">
        <f>D7732-F7732</f>
        <v/>
      </c>
      <c r="I7732" s="16">
        <f>IF(F7732=0,0,H7732/ABS(F7732))</f>
        <v/>
      </c>
      <c r="J7732" s="10" t="inlineStr">
        <is>
          <t>TRUE</t>
        </is>
      </c>
    </row>
    <row r="7733" hidden="1" outlineLevel="2">
      <c r="A7733" s="13" t="inlineStr"/>
      <c r="B7733" s="13" t="inlineStr">
        <is>
          <t xml:space="preserve">     SUNA COLOMBIA SAS</t>
        </is>
      </c>
      <c r="C7733" s="14" t="inlineStr"/>
      <c r="D7733" s="15" t="n">
        <v>95796</v>
      </c>
      <c r="E7733" s="16">
        <f>IF($D$7125=0,0,D7733/ABS($D$7125))</f>
        <v/>
      </c>
      <c r="F7733" s="15" t="n">
        <v>95796</v>
      </c>
      <c r="G7733" s="16">
        <f>IF($F$7125=0,0,F7733/ABS($F$7125))</f>
        <v/>
      </c>
      <c r="H7733" s="15">
        <f>D7733-F7733</f>
        <v/>
      </c>
      <c r="I7733" s="16">
        <f>IF(F7733=0,0,H7733/ABS(F7733))</f>
        <v/>
      </c>
      <c r="J7733" s="10" t="inlineStr">
        <is>
          <t>TRUE</t>
        </is>
      </c>
    </row>
    <row r="7734" hidden="1" outlineLevel="2">
      <c r="A7734" s="13" t="inlineStr"/>
      <c r="B7734" s="13" t="inlineStr">
        <is>
          <t xml:space="preserve">     SUPER A LIMITADA</t>
        </is>
      </c>
      <c r="C7734" s="14" t="inlineStr"/>
      <c r="D7734" s="15" t="n">
        <v>73446</v>
      </c>
      <c r="E7734" s="16">
        <f>IF($D$7125=0,0,D7734/ABS($D$7125))</f>
        <v/>
      </c>
      <c r="F7734" s="15" t="n">
        <v>73446</v>
      </c>
      <c r="G7734" s="16">
        <f>IF($F$7125=0,0,F7734/ABS($F$7125))</f>
        <v/>
      </c>
      <c r="H7734" s="15">
        <f>D7734-F7734</f>
        <v/>
      </c>
      <c r="I7734" s="16">
        <f>IF(F7734=0,0,H7734/ABS(F7734))</f>
        <v/>
      </c>
      <c r="J7734" s="10" t="inlineStr">
        <is>
          <t>TRUE</t>
        </is>
      </c>
    </row>
    <row r="7735" hidden="1" outlineLevel="2">
      <c r="A7735" s="13" t="inlineStr"/>
      <c r="B7735" s="13" t="inlineStr">
        <is>
          <t xml:space="preserve">     SUPERFUDS SAS</t>
        </is>
      </c>
      <c r="C7735" s="14" t="inlineStr"/>
      <c r="D7735" s="15" t="n">
        <v>829629</v>
      </c>
      <c r="E7735" s="16">
        <f>IF($D$7125=0,0,D7735/ABS($D$7125))</f>
        <v/>
      </c>
      <c r="F7735" s="15" t="n">
        <v>829629</v>
      </c>
      <c r="G7735" s="16">
        <f>IF($F$7125=0,0,F7735/ABS($F$7125))</f>
        <v/>
      </c>
      <c r="H7735" s="15">
        <f>D7735-F7735</f>
        <v/>
      </c>
      <c r="I7735" s="16">
        <f>IF(F7735=0,0,H7735/ABS(F7735))</f>
        <v/>
      </c>
      <c r="J7735" s="10" t="inlineStr">
        <is>
          <t>TRUE</t>
        </is>
      </c>
    </row>
    <row r="7736" hidden="1" outlineLevel="2">
      <c r="A7736" s="13" t="inlineStr"/>
      <c r="B7736" s="13" t="inlineStr">
        <is>
          <t xml:space="preserve">     SUPERTIENDAS CAÑAVERAL S.A.</t>
        </is>
      </c>
      <c r="C7736" s="14" t="inlineStr"/>
      <c r="D7736" s="15" t="n">
        <v>400527</v>
      </c>
      <c r="E7736" s="16">
        <f>IF($D$7125=0,0,D7736/ABS($D$7125))</f>
        <v/>
      </c>
      <c r="F7736" s="15" t="n">
        <v>400527</v>
      </c>
      <c r="G7736" s="16">
        <f>IF($F$7125=0,0,F7736/ABS($F$7125))</f>
        <v/>
      </c>
      <c r="H7736" s="15">
        <f>D7736-F7736</f>
        <v/>
      </c>
      <c r="I7736" s="16">
        <f>IF(F7736=0,0,H7736/ABS(F7736))</f>
        <v/>
      </c>
      <c r="J7736" s="10" t="inlineStr">
        <is>
          <t>TRUE</t>
        </is>
      </c>
    </row>
    <row r="7737" hidden="1" outlineLevel="2">
      <c r="A7737" s="13" t="inlineStr"/>
      <c r="B7737" s="13" t="inlineStr">
        <is>
          <t xml:space="preserve">     Semilla Libre</t>
        </is>
      </c>
      <c r="C7737" s="14" t="inlineStr"/>
      <c r="D7737" s="15" t="n">
        <v>31295</v>
      </c>
      <c r="E7737" s="16">
        <f>IF($D$7125=0,0,D7737/ABS($D$7125))</f>
        <v/>
      </c>
      <c r="F7737" s="15" t="n">
        <v>31295</v>
      </c>
      <c r="G7737" s="16">
        <f>IF($F$7125=0,0,F7737/ABS($F$7125))</f>
        <v/>
      </c>
      <c r="H7737" s="15">
        <f>D7737-F7737</f>
        <v/>
      </c>
      <c r="I7737" s="16">
        <f>IF(F7737=0,0,H7737/ABS(F7737))</f>
        <v/>
      </c>
      <c r="J7737" s="10" t="inlineStr">
        <is>
          <t>TRUE</t>
        </is>
      </c>
    </row>
    <row r="7738" hidden="1" outlineLevel="2">
      <c r="A7738" s="13" t="inlineStr"/>
      <c r="B7738" s="13" t="inlineStr">
        <is>
          <t xml:space="preserve">     TERAVIVA SAS</t>
        </is>
      </c>
      <c r="C7738" s="14" t="inlineStr"/>
      <c r="D7738" s="15" t="n">
        <v>26184</v>
      </c>
      <c r="E7738" s="16">
        <f>IF($D$7125=0,0,D7738/ABS($D$7125))</f>
        <v/>
      </c>
      <c r="F7738" s="15" t="n">
        <v>26184</v>
      </c>
      <c r="G7738" s="16">
        <f>IF($F$7125=0,0,F7738/ABS($F$7125))</f>
        <v/>
      </c>
      <c r="H7738" s="15">
        <f>D7738-F7738</f>
        <v/>
      </c>
      <c r="I7738" s="16">
        <f>IF(F7738=0,0,H7738/ABS(F7738))</f>
        <v/>
      </c>
      <c r="J7738" s="10" t="inlineStr">
        <is>
          <t>TRUE</t>
        </is>
      </c>
    </row>
    <row r="7739" hidden="1" outlineLevel="2">
      <c r="A7739" s="13" t="inlineStr"/>
      <c r="B7739" s="13" t="inlineStr">
        <is>
          <t xml:space="preserve">    ACM PHARMA S.A.S</t>
        </is>
      </c>
      <c r="C7739" s="14" t="inlineStr"/>
      <c r="D7739" s="15" t="n">
        <v>2263856.17</v>
      </c>
      <c r="E7739" s="16">
        <f>IF($D$7125=0,0,D7739/ABS($D$7125))</f>
        <v/>
      </c>
      <c r="F7739" s="15" t="n">
        <v>2263856.17</v>
      </c>
      <c r="G7739" s="16">
        <f>IF($F$7125=0,0,F7739/ABS($F$7125))</f>
        <v/>
      </c>
      <c r="H7739" s="15">
        <f>D7739-F7739</f>
        <v/>
      </c>
      <c r="I7739" s="16">
        <f>IF(F7739=0,0,H7739/ABS(F7739))</f>
        <v/>
      </c>
      <c r="J7739" s="10" t="inlineStr">
        <is>
          <t>TRUE</t>
        </is>
      </c>
    </row>
    <row r="7740" hidden="1" outlineLevel="2">
      <c r="A7740" s="13" t="inlineStr"/>
      <c r="B7740" s="13" t="inlineStr">
        <is>
          <t xml:space="preserve">    ADWELLCH SAS</t>
        </is>
      </c>
      <c r="C7740" s="14" t="inlineStr"/>
      <c r="D7740" s="15" t="n">
        <v>33177843.47</v>
      </c>
      <c r="E7740" s="16">
        <f>IF($D$7125=0,0,D7740/ABS($D$7125))</f>
        <v/>
      </c>
      <c r="F7740" s="15" t="n">
        <v>33177843.47</v>
      </c>
      <c r="G7740" s="16">
        <f>IF($F$7125=0,0,F7740/ABS($F$7125))</f>
        <v/>
      </c>
      <c r="H7740" s="15">
        <f>D7740-F7740</f>
        <v/>
      </c>
      <c r="I7740" s="16">
        <f>IF(F7740=0,0,H7740/ABS(F7740))</f>
        <v/>
      </c>
      <c r="J7740" s="10" t="inlineStr">
        <is>
          <t>TRUE</t>
        </is>
      </c>
    </row>
    <row r="7741" hidden="1" outlineLevel="2">
      <c r="A7741" s="13" t="inlineStr"/>
      <c r="B7741" s="13" t="inlineStr">
        <is>
          <t xml:space="preserve">    ALACENA</t>
        </is>
      </c>
      <c r="C7741" s="14" t="inlineStr"/>
      <c r="D7741" s="15" t="n">
        <v>151840.26</v>
      </c>
      <c r="E7741" s="16">
        <f>IF($D$7125=0,0,D7741/ABS($D$7125))</f>
        <v/>
      </c>
      <c r="F7741" s="15" t="n">
        <v>151840.26</v>
      </c>
      <c r="G7741" s="16">
        <f>IF($F$7125=0,0,F7741/ABS($F$7125))</f>
        <v/>
      </c>
      <c r="H7741" s="15">
        <f>D7741-F7741</f>
        <v/>
      </c>
      <c r="I7741" s="16">
        <f>IF(F7741=0,0,H7741/ABS(F7741))</f>
        <v/>
      </c>
      <c r="J7741" s="10" t="inlineStr">
        <is>
          <t>TRUE</t>
        </is>
      </c>
    </row>
    <row r="7742" hidden="1" outlineLevel="2">
      <c r="A7742" s="13" t="inlineStr"/>
      <c r="B7742" s="13" t="inlineStr">
        <is>
          <t xml:space="preserve">    ALIMENTOS SOSTENIBLES SAS</t>
        </is>
      </c>
      <c r="C7742" s="14" t="inlineStr"/>
      <c r="D7742" s="15" t="n">
        <v>8403616.720000001</v>
      </c>
      <c r="E7742" s="16">
        <f>IF($D$7125=0,0,D7742/ABS($D$7125))</f>
        <v/>
      </c>
      <c r="F7742" s="15" t="n">
        <v>8403616.720000001</v>
      </c>
      <c r="G7742" s="16">
        <f>IF($F$7125=0,0,F7742/ABS($F$7125))</f>
        <v/>
      </c>
      <c r="H7742" s="15">
        <f>D7742-F7742</f>
        <v/>
      </c>
      <c r="I7742" s="16">
        <f>IF(F7742=0,0,H7742/ABS(F7742))</f>
        <v/>
      </c>
      <c r="J7742" s="10" t="inlineStr">
        <is>
          <t>TRUE</t>
        </is>
      </c>
    </row>
    <row r="7743" hidden="1" outlineLevel="2">
      <c r="A7743" s="13" t="inlineStr"/>
      <c r="B7743" s="13" t="inlineStr">
        <is>
          <t xml:space="preserve">    ALLTAG SAS</t>
        </is>
      </c>
      <c r="C7743" s="14" t="inlineStr"/>
      <c r="D7743" s="15" t="n">
        <v>37840.33</v>
      </c>
      <c r="E7743" s="16">
        <f>IF($D$7125=0,0,D7743/ABS($D$7125))</f>
        <v/>
      </c>
      <c r="F7743" s="15" t="n">
        <v>37840.33</v>
      </c>
      <c r="G7743" s="16">
        <f>IF($F$7125=0,0,F7743/ABS($F$7125))</f>
        <v/>
      </c>
      <c r="H7743" s="15">
        <f>D7743-F7743</f>
        <v/>
      </c>
      <c r="I7743" s="16">
        <f>IF(F7743=0,0,H7743/ABS(F7743))</f>
        <v/>
      </c>
      <c r="J7743" s="10" t="inlineStr">
        <is>
          <t>TRUE</t>
        </is>
      </c>
    </row>
    <row r="7744" hidden="1" outlineLevel="2">
      <c r="A7744" s="13" t="inlineStr"/>
      <c r="B7744" s="13" t="inlineStr">
        <is>
          <t xml:space="preserve">    AMILETH ZAPATA CORREA</t>
        </is>
      </c>
      <c r="C7744" s="14" t="inlineStr"/>
      <c r="D7744" s="15" t="n">
        <v>11176.47</v>
      </c>
      <c r="E7744" s="16">
        <f>IF($D$7125=0,0,D7744/ABS($D$7125))</f>
        <v/>
      </c>
      <c r="F7744" s="15" t="n">
        <v>11176.47</v>
      </c>
      <c r="G7744" s="16">
        <f>IF($F$7125=0,0,F7744/ABS($F$7125))</f>
        <v/>
      </c>
      <c r="H7744" s="15">
        <f>D7744-F7744</f>
        <v/>
      </c>
      <c r="I7744" s="16">
        <f>IF(F7744=0,0,H7744/ABS(F7744))</f>
        <v/>
      </c>
      <c r="J7744" s="10" t="inlineStr">
        <is>
          <t>TRUE</t>
        </is>
      </c>
    </row>
    <row r="7745" hidden="1" outlineLevel="2">
      <c r="A7745" s="13" t="inlineStr"/>
      <c r="B7745" s="13" t="inlineStr">
        <is>
          <t xml:space="preserve">    ARTEMISA S.A.S BIC</t>
        </is>
      </c>
      <c r="C7745" s="14" t="inlineStr"/>
      <c r="D7745" s="15" t="n">
        <v>179698068.12</v>
      </c>
      <c r="E7745" s="16">
        <f>IF($D$7125=0,0,D7745/ABS($D$7125))</f>
        <v/>
      </c>
      <c r="F7745" s="15" t="n">
        <v>179698068.12</v>
      </c>
      <c r="G7745" s="16">
        <f>IF($F$7125=0,0,F7745/ABS($F$7125))</f>
        <v/>
      </c>
      <c r="H7745" s="15">
        <f>D7745-F7745</f>
        <v/>
      </c>
      <c r="I7745" s="16">
        <f>IF(F7745=0,0,H7745/ABS(F7745))</f>
        <v/>
      </c>
      <c r="J7745" s="10" t="inlineStr">
        <is>
          <t>TRUE</t>
        </is>
      </c>
    </row>
    <row r="7746" hidden="1" outlineLevel="2">
      <c r="A7746" s="13" t="inlineStr"/>
      <c r="B7746" s="13" t="inlineStr">
        <is>
          <t xml:space="preserve">    AUDIFARMA S.A.</t>
        </is>
      </c>
      <c r="C7746" s="14" t="inlineStr"/>
      <c r="D7746" s="15" t="n">
        <v>769150.3199999999</v>
      </c>
      <c r="E7746" s="16">
        <f>IF($D$7125=0,0,D7746/ABS($D$7125))</f>
        <v/>
      </c>
      <c r="F7746" s="15" t="n">
        <v>769150.3199999999</v>
      </c>
      <c r="G7746" s="16">
        <f>IF($F$7125=0,0,F7746/ABS($F$7125))</f>
        <v/>
      </c>
      <c r="H7746" s="15">
        <f>D7746-F7746</f>
        <v/>
      </c>
      <c r="I7746" s="16">
        <f>IF(F7746=0,0,H7746/ABS(F7746))</f>
        <v/>
      </c>
      <c r="J7746" s="10" t="inlineStr">
        <is>
          <t>TRUE</t>
        </is>
      </c>
    </row>
    <row r="7747" hidden="1" outlineLevel="2">
      <c r="A7747" s="13" t="inlineStr"/>
      <c r="B7747" s="13" t="inlineStr">
        <is>
          <t xml:space="preserve">    AVENZA GROUP S.A.S.</t>
        </is>
      </c>
      <c r="C7747" s="14" t="inlineStr"/>
      <c r="D7747" s="15" t="n">
        <v>163455.88</v>
      </c>
      <c r="E7747" s="16">
        <f>IF($D$7125=0,0,D7747/ABS($D$7125))</f>
        <v/>
      </c>
      <c r="F7747" s="15" t="n">
        <v>163455.88</v>
      </c>
      <c r="G7747" s="16">
        <f>IF($F$7125=0,0,F7747/ABS($F$7125))</f>
        <v/>
      </c>
      <c r="H7747" s="15">
        <f>D7747-F7747</f>
        <v/>
      </c>
      <c r="I7747" s="16">
        <f>IF(F7747=0,0,H7747/ABS(F7747))</f>
        <v/>
      </c>
      <c r="J7747" s="10" t="inlineStr">
        <is>
          <t>TRUE</t>
        </is>
      </c>
    </row>
    <row r="7748" hidden="1" outlineLevel="2">
      <c r="A7748" s="13" t="inlineStr"/>
      <c r="B7748" s="13" t="inlineStr">
        <is>
          <t xml:space="preserve">    Adolfo Quintana</t>
        </is>
      </c>
      <c r="C7748" s="14" t="inlineStr"/>
      <c r="D7748" s="15" t="n">
        <v>50293.94</v>
      </c>
      <c r="E7748" s="16">
        <f>IF($D$7125=0,0,D7748/ABS($D$7125))</f>
        <v/>
      </c>
      <c r="F7748" s="15" t="n">
        <v>50293.94</v>
      </c>
      <c r="G7748" s="16">
        <f>IF($F$7125=0,0,F7748/ABS($F$7125))</f>
        <v/>
      </c>
      <c r="H7748" s="15">
        <f>D7748-F7748</f>
        <v/>
      </c>
      <c r="I7748" s="16">
        <f>IF(F7748=0,0,H7748/ABS(F7748))</f>
        <v/>
      </c>
      <c r="J7748" s="10" t="inlineStr">
        <is>
          <t>TRUE</t>
        </is>
      </c>
    </row>
    <row r="7749" hidden="1" outlineLevel="2">
      <c r="A7749" s="13" t="inlineStr"/>
      <c r="B7749" s="13" t="inlineStr">
        <is>
          <t xml:space="preserve">    Adriana Alba</t>
        </is>
      </c>
      <c r="C7749" s="14" t="inlineStr"/>
      <c r="D7749" s="15" t="n">
        <v>11974.79</v>
      </c>
      <c r="E7749" s="16">
        <f>IF($D$7125=0,0,D7749/ABS($D$7125))</f>
        <v/>
      </c>
      <c r="F7749" s="15" t="n">
        <v>11974.79</v>
      </c>
      <c r="G7749" s="16">
        <f>IF($F$7125=0,0,F7749/ABS($F$7125))</f>
        <v/>
      </c>
      <c r="H7749" s="15">
        <f>D7749-F7749</f>
        <v/>
      </c>
      <c r="I7749" s="16">
        <f>IF(F7749=0,0,H7749/ABS(F7749))</f>
        <v/>
      </c>
      <c r="J7749" s="10" t="inlineStr">
        <is>
          <t>TRUE</t>
        </is>
      </c>
    </row>
    <row r="7750" hidden="1" outlineLevel="2">
      <c r="A7750" s="13" t="inlineStr"/>
      <c r="B7750" s="13" t="inlineStr">
        <is>
          <t xml:space="preserve">    Adriana Alvarez</t>
        </is>
      </c>
      <c r="C7750" s="14" t="inlineStr"/>
      <c r="D7750" s="15" t="n">
        <v>11176</v>
      </c>
      <c r="E7750" s="16">
        <f>IF($D$7125=0,0,D7750/ABS($D$7125))</f>
        <v/>
      </c>
      <c r="F7750" s="15" t="n">
        <v>11176</v>
      </c>
      <c r="G7750" s="16">
        <f>IF($F$7125=0,0,F7750/ABS($F$7125))</f>
        <v/>
      </c>
      <c r="H7750" s="15">
        <f>D7750-F7750</f>
        <v/>
      </c>
      <c r="I7750" s="16">
        <f>IF(F7750=0,0,H7750/ABS(F7750))</f>
        <v/>
      </c>
      <c r="J7750" s="10" t="inlineStr">
        <is>
          <t>TRUE</t>
        </is>
      </c>
    </row>
    <row r="7751" hidden="1" outlineLevel="2">
      <c r="A7751" s="13" t="inlineStr"/>
      <c r="B7751" s="13" t="inlineStr">
        <is>
          <t xml:space="preserve">    Adriana Aristizabal</t>
        </is>
      </c>
      <c r="C7751" s="14" t="inlineStr"/>
      <c r="D7751" s="15" t="n">
        <v>19159.66</v>
      </c>
      <c r="E7751" s="16">
        <f>IF($D$7125=0,0,D7751/ABS($D$7125))</f>
        <v/>
      </c>
      <c r="F7751" s="15" t="n">
        <v>19159.66</v>
      </c>
      <c r="G7751" s="16">
        <f>IF($F$7125=0,0,F7751/ABS($F$7125))</f>
        <v/>
      </c>
      <c r="H7751" s="15">
        <f>D7751-F7751</f>
        <v/>
      </c>
      <c r="I7751" s="16">
        <f>IF(F7751=0,0,H7751/ABS(F7751))</f>
        <v/>
      </c>
      <c r="J7751" s="10" t="inlineStr">
        <is>
          <t>TRUE</t>
        </is>
      </c>
    </row>
    <row r="7752" hidden="1" outlineLevel="2">
      <c r="A7752" s="13" t="inlineStr"/>
      <c r="B7752" s="13" t="inlineStr">
        <is>
          <t xml:space="preserve">    Adriana Castrillon</t>
        </is>
      </c>
      <c r="C7752" s="14" t="inlineStr"/>
      <c r="D7752" s="15" t="n">
        <v>73445</v>
      </c>
      <c r="E7752" s="16">
        <f>IF($D$7125=0,0,D7752/ABS($D$7125))</f>
        <v/>
      </c>
      <c r="F7752" s="15" t="n">
        <v>73445</v>
      </c>
      <c r="G7752" s="16">
        <f>IF($F$7125=0,0,F7752/ABS($F$7125))</f>
        <v/>
      </c>
      <c r="H7752" s="15">
        <f>D7752-F7752</f>
        <v/>
      </c>
      <c r="I7752" s="16">
        <f>IF(F7752=0,0,H7752/ABS(F7752))</f>
        <v/>
      </c>
      <c r="J7752" s="10" t="inlineStr">
        <is>
          <t>TRUE</t>
        </is>
      </c>
    </row>
    <row r="7753" hidden="1" outlineLevel="2">
      <c r="A7753" s="13" t="inlineStr"/>
      <c r="B7753" s="13" t="inlineStr">
        <is>
          <t xml:space="preserve">    Adriana Jaramillo</t>
        </is>
      </c>
      <c r="C7753" s="14" t="inlineStr"/>
      <c r="D7753" s="15" t="n">
        <v>7984</v>
      </c>
      <c r="E7753" s="16">
        <f>IF($D$7125=0,0,D7753/ABS($D$7125))</f>
        <v/>
      </c>
      <c r="F7753" s="15" t="n">
        <v>7984</v>
      </c>
      <c r="G7753" s="16">
        <f>IF($F$7125=0,0,F7753/ABS($F$7125))</f>
        <v/>
      </c>
      <c r="H7753" s="15">
        <f>D7753-F7753</f>
        <v/>
      </c>
      <c r="I7753" s="16">
        <f>IF(F7753=0,0,H7753/ABS(F7753))</f>
        <v/>
      </c>
      <c r="J7753" s="10" t="inlineStr">
        <is>
          <t>TRUE</t>
        </is>
      </c>
    </row>
    <row r="7754" hidden="1" outlineLevel="2">
      <c r="A7754" s="13" t="inlineStr"/>
      <c r="B7754" s="13" t="inlineStr">
        <is>
          <t xml:space="preserve">    Adriana Maria Reina</t>
        </is>
      </c>
      <c r="C7754" s="14" t="inlineStr"/>
      <c r="D7754" s="15" t="n">
        <v>9580</v>
      </c>
      <c r="E7754" s="16">
        <f>IF($D$7125=0,0,D7754/ABS($D$7125))</f>
        <v/>
      </c>
      <c r="F7754" s="15" t="n">
        <v>9580</v>
      </c>
      <c r="G7754" s="16">
        <f>IF($F$7125=0,0,F7754/ABS($F$7125))</f>
        <v/>
      </c>
      <c r="H7754" s="15">
        <f>D7754-F7754</f>
        <v/>
      </c>
      <c r="I7754" s="16">
        <f>IF(F7754=0,0,H7754/ABS(F7754))</f>
        <v/>
      </c>
      <c r="J7754" s="10" t="inlineStr">
        <is>
          <t>TRUE</t>
        </is>
      </c>
    </row>
    <row r="7755" hidden="1" outlineLevel="2">
      <c r="A7755" s="13" t="inlineStr"/>
      <c r="B7755" s="13" t="inlineStr">
        <is>
          <t xml:space="preserve">    Adriana Vega</t>
        </is>
      </c>
      <c r="C7755" s="14" t="inlineStr"/>
      <c r="D7755" s="15" t="n">
        <v>28739</v>
      </c>
      <c r="E7755" s="16">
        <f>IF($D$7125=0,0,D7755/ABS($D$7125))</f>
        <v/>
      </c>
      <c r="F7755" s="15" t="n">
        <v>28739</v>
      </c>
      <c r="G7755" s="16">
        <f>IF($F$7125=0,0,F7755/ABS($F$7125))</f>
        <v/>
      </c>
      <c r="H7755" s="15">
        <f>D7755-F7755</f>
        <v/>
      </c>
      <c r="I7755" s="16">
        <f>IF(F7755=0,0,H7755/ABS(F7755))</f>
        <v/>
      </c>
      <c r="J7755" s="10" t="inlineStr">
        <is>
          <t>TRUE</t>
        </is>
      </c>
    </row>
    <row r="7756" hidden="1" outlineLevel="2">
      <c r="A7756" s="13" t="inlineStr"/>
      <c r="B7756" s="13" t="inlineStr">
        <is>
          <t xml:space="preserve">    Aida Morales</t>
        </is>
      </c>
      <c r="C7756" s="14" t="inlineStr"/>
      <c r="D7756" s="15" t="n">
        <v>15966.39</v>
      </c>
      <c r="E7756" s="16">
        <f>IF($D$7125=0,0,D7756/ABS($D$7125))</f>
        <v/>
      </c>
      <c r="F7756" s="15" t="n">
        <v>15966.39</v>
      </c>
      <c r="G7756" s="16">
        <f>IF($F$7125=0,0,F7756/ABS($F$7125))</f>
        <v/>
      </c>
      <c r="H7756" s="15">
        <f>D7756-F7756</f>
        <v/>
      </c>
      <c r="I7756" s="16">
        <f>IF(F7756=0,0,H7756/ABS(F7756))</f>
        <v/>
      </c>
      <c r="J7756" s="10" t="inlineStr">
        <is>
          <t>TRUE</t>
        </is>
      </c>
    </row>
    <row r="7757" hidden="1" outlineLevel="2">
      <c r="A7757" s="13" t="inlineStr"/>
      <c r="B7757" s="13" t="inlineStr">
        <is>
          <t xml:space="preserve">    Alba Echeverri</t>
        </is>
      </c>
      <c r="C7757" s="14" t="inlineStr"/>
      <c r="D7757" s="15" t="n">
        <v>10378</v>
      </c>
      <c r="E7757" s="16">
        <f>IF($D$7125=0,0,D7757/ABS($D$7125))</f>
        <v/>
      </c>
      <c r="F7757" s="15" t="n">
        <v>10378</v>
      </c>
      <c r="G7757" s="16">
        <f>IF($F$7125=0,0,F7757/ABS($F$7125))</f>
        <v/>
      </c>
      <c r="H7757" s="15">
        <f>D7757-F7757</f>
        <v/>
      </c>
      <c r="I7757" s="16">
        <f>IF(F7757=0,0,H7757/ABS(F7757))</f>
        <v/>
      </c>
      <c r="J7757" s="10" t="inlineStr">
        <is>
          <t>TRUE</t>
        </is>
      </c>
    </row>
    <row r="7758" hidden="1" outlineLevel="2">
      <c r="A7758" s="13" t="inlineStr"/>
      <c r="B7758" s="13" t="inlineStr">
        <is>
          <t xml:space="preserve">    Alber Camilo Herrera Rodríguez</t>
        </is>
      </c>
      <c r="C7758" s="14" t="inlineStr"/>
      <c r="D7758" s="15" t="n">
        <v>17243.69</v>
      </c>
      <c r="E7758" s="16">
        <f>IF($D$7125=0,0,D7758/ABS($D$7125))</f>
        <v/>
      </c>
      <c r="F7758" s="15" t="n">
        <v>17243.69</v>
      </c>
      <c r="G7758" s="16">
        <f>IF($F$7125=0,0,F7758/ABS($F$7125))</f>
        <v/>
      </c>
      <c r="H7758" s="15">
        <f>D7758-F7758</f>
        <v/>
      </c>
      <c r="I7758" s="16">
        <f>IF(F7758=0,0,H7758/ABS(F7758))</f>
        <v/>
      </c>
      <c r="J7758" s="10" t="inlineStr">
        <is>
          <t>TRUE</t>
        </is>
      </c>
    </row>
    <row r="7759" hidden="1" outlineLevel="2">
      <c r="A7759" s="13" t="inlineStr"/>
      <c r="B7759" s="13" t="inlineStr">
        <is>
          <t xml:space="preserve">    Alejandra Becerra</t>
        </is>
      </c>
      <c r="C7759" s="14" t="inlineStr"/>
      <c r="D7759" s="15" t="n">
        <v>13571.43</v>
      </c>
      <c r="E7759" s="16">
        <f>IF($D$7125=0,0,D7759/ABS($D$7125))</f>
        <v/>
      </c>
      <c r="F7759" s="15" t="n">
        <v>13571.43</v>
      </c>
      <c r="G7759" s="16">
        <f>IF($F$7125=0,0,F7759/ABS($F$7125))</f>
        <v/>
      </c>
      <c r="H7759" s="15">
        <f>D7759-F7759</f>
        <v/>
      </c>
      <c r="I7759" s="16">
        <f>IF(F7759=0,0,H7759/ABS(F7759))</f>
        <v/>
      </c>
      <c r="J7759" s="10" t="inlineStr">
        <is>
          <t>TRUE</t>
        </is>
      </c>
    </row>
    <row r="7760" hidden="1" outlineLevel="2">
      <c r="A7760" s="13" t="inlineStr"/>
      <c r="B7760" s="13" t="inlineStr">
        <is>
          <t xml:space="preserve">    Alejandra Muñoz Fernández</t>
        </is>
      </c>
      <c r="C7760" s="14" t="inlineStr"/>
      <c r="D7760" s="15" t="n">
        <v>212182.11</v>
      </c>
      <c r="E7760" s="16">
        <f>IF($D$7125=0,0,D7760/ABS($D$7125))</f>
        <v/>
      </c>
      <c r="F7760" s="15" t="n">
        <v>212182.11</v>
      </c>
      <c r="G7760" s="16">
        <f>IF($F$7125=0,0,F7760/ABS($F$7125))</f>
        <v/>
      </c>
      <c r="H7760" s="15">
        <f>D7760-F7760</f>
        <v/>
      </c>
      <c r="I7760" s="16">
        <f>IF(F7760=0,0,H7760/ABS(F7760))</f>
        <v/>
      </c>
      <c r="J7760" s="10" t="inlineStr">
        <is>
          <t>TRUE</t>
        </is>
      </c>
    </row>
    <row r="7761" hidden="1" outlineLevel="2">
      <c r="A7761" s="13" t="inlineStr"/>
      <c r="B7761" s="13" t="inlineStr">
        <is>
          <t xml:space="preserve">    Alejandra Ortiz</t>
        </is>
      </c>
      <c r="C7761" s="14" t="inlineStr"/>
      <c r="D7761" s="15" t="n">
        <v>4790</v>
      </c>
      <c r="E7761" s="16">
        <f>IF($D$7125=0,0,D7761/ABS($D$7125))</f>
        <v/>
      </c>
      <c r="F7761" s="15" t="n">
        <v>4790</v>
      </c>
      <c r="G7761" s="16">
        <f>IF($F$7125=0,0,F7761/ABS($F$7125))</f>
        <v/>
      </c>
      <c r="H7761" s="15">
        <f>D7761-F7761</f>
        <v/>
      </c>
      <c r="I7761" s="16">
        <f>IF(F7761=0,0,H7761/ABS(F7761))</f>
        <v/>
      </c>
      <c r="J7761" s="10" t="inlineStr">
        <is>
          <t>TRUE</t>
        </is>
      </c>
    </row>
    <row r="7762" hidden="1" outlineLevel="2">
      <c r="A7762" s="13" t="inlineStr"/>
      <c r="B7762" s="13" t="inlineStr">
        <is>
          <t xml:space="preserve">    Alejandro Ramirez Aguirre</t>
        </is>
      </c>
      <c r="C7762" s="14" t="inlineStr"/>
      <c r="D7762" s="15" t="n">
        <v>63226.89</v>
      </c>
      <c r="E7762" s="16">
        <f>IF($D$7125=0,0,D7762/ABS($D$7125))</f>
        <v/>
      </c>
      <c r="F7762" s="15" t="n">
        <v>63226.89</v>
      </c>
      <c r="G7762" s="16">
        <f>IF($F$7125=0,0,F7762/ABS($F$7125))</f>
        <v/>
      </c>
      <c r="H7762" s="15">
        <f>D7762-F7762</f>
        <v/>
      </c>
      <c r="I7762" s="16">
        <f>IF(F7762=0,0,H7762/ABS(F7762))</f>
        <v/>
      </c>
      <c r="J7762" s="10" t="inlineStr">
        <is>
          <t>TRUE</t>
        </is>
      </c>
    </row>
    <row r="7763" hidden="1" outlineLevel="2">
      <c r="A7763" s="13" t="inlineStr"/>
      <c r="B7763" s="13" t="inlineStr">
        <is>
          <t xml:space="preserve">    Alexandra María Aguirre Cuartas</t>
        </is>
      </c>
      <c r="C7763" s="14" t="inlineStr"/>
      <c r="D7763" s="15" t="n">
        <v>88613.45</v>
      </c>
      <c r="E7763" s="16">
        <f>IF($D$7125=0,0,D7763/ABS($D$7125))</f>
        <v/>
      </c>
      <c r="F7763" s="15" t="n">
        <v>88613.45</v>
      </c>
      <c r="G7763" s="16">
        <f>IF($F$7125=0,0,F7763/ABS($F$7125))</f>
        <v/>
      </c>
      <c r="H7763" s="15">
        <f>D7763-F7763</f>
        <v/>
      </c>
      <c r="I7763" s="16">
        <f>IF(F7763=0,0,H7763/ABS(F7763))</f>
        <v/>
      </c>
      <c r="J7763" s="10" t="inlineStr">
        <is>
          <t>TRUE</t>
        </is>
      </c>
    </row>
    <row r="7764" hidden="1" outlineLevel="2">
      <c r="A7764" s="13" t="inlineStr"/>
      <c r="B7764" s="13" t="inlineStr">
        <is>
          <t xml:space="preserve">    Alfonso Mendoza</t>
        </is>
      </c>
      <c r="C7764" s="14" t="inlineStr"/>
      <c r="D7764" s="15" t="n">
        <v>63916.64</v>
      </c>
      <c r="E7764" s="16">
        <f>IF($D$7125=0,0,D7764/ABS($D$7125))</f>
        <v/>
      </c>
      <c r="F7764" s="15" t="n">
        <v>63916.64</v>
      </c>
      <c r="G7764" s="16">
        <f>IF($F$7125=0,0,F7764/ABS($F$7125))</f>
        <v/>
      </c>
      <c r="H7764" s="15">
        <f>D7764-F7764</f>
        <v/>
      </c>
      <c r="I7764" s="16">
        <f>IF(F7764=0,0,H7764/ABS(F7764))</f>
        <v/>
      </c>
      <c r="J7764" s="10" t="inlineStr">
        <is>
          <t>TRUE</t>
        </is>
      </c>
    </row>
    <row r="7765" hidden="1" outlineLevel="2">
      <c r="A7765" s="13" t="inlineStr"/>
      <c r="B7765" s="13" t="inlineStr">
        <is>
          <t xml:space="preserve">    Alfonso Narvaez</t>
        </is>
      </c>
      <c r="C7765" s="14" t="inlineStr"/>
      <c r="D7765" s="15" t="n">
        <v>302083.53</v>
      </c>
      <c r="E7765" s="16">
        <f>IF($D$7125=0,0,D7765/ABS($D$7125))</f>
        <v/>
      </c>
      <c r="F7765" s="15" t="n">
        <v>302083.53</v>
      </c>
      <c r="G7765" s="16">
        <f>IF($F$7125=0,0,F7765/ABS($F$7125))</f>
        <v/>
      </c>
      <c r="H7765" s="15">
        <f>D7765-F7765</f>
        <v/>
      </c>
      <c r="I7765" s="16">
        <f>IF(F7765=0,0,H7765/ABS(F7765))</f>
        <v/>
      </c>
      <c r="J7765" s="10" t="inlineStr">
        <is>
          <t>TRUE</t>
        </is>
      </c>
    </row>
    <row r="7766" hidden="1" outlineLevel="2">
      <c r="A7766" s="13" t="inlineStr"/>
      <c r="B7766" s="13" t="inlineStr">
        <is>
          <t xml:space="preserve">    Alfredo Cienfuegos</t>
        </is>
      </c>
      <c r="C7766" s="14" t="inlineStr"/>
      <c r="D7766" s="15" t="n">
        <v>23950</v>
      </c>
      <c r="E7766" s="16">
        <f>IF($D$7125=0,0,D7766/ABS($D$7125))</f>
        <v/>
      </c>
      <c r="F7766" s="15" t="n">
        <v>23950</v>
      </c>
      <c r="G7766" s="16">
        <f>IF($F$7125=0,0,F7766/ABS($F$7125))</f>
        <v/>
      </c>
      <c r="H7766" s="15">
        <f>D7766-F7766</f>
        <v/>
      </c>
      <c r="I7766" s="16">
        <f>IF(F7766=0,0,H7766/ABS(F7766))</f>
        <v/>
      </c>
      <c r="J7766" s="10" t="inlineStr">
        <is>
          <t>TRUE</t>
        </is>
      </c>
    </row>
    <row r="7767" hidden="1" outlineLevel="2">
      <c r="A7767" s="13" t="inlineStr"/>
      <c r="B7767" s="13" t="inlineStr">
        <is>
          <t xml:space="preserve">    Alfredo Otero</t>
        </is>
      </c>
      <c r="C7767" s="14" t="inlineStr"/>
      <c r="D7767" s="15" t="n">
        <v>67697.53999999999</v>
      </c>
      <c r="E7767" s="16">
        <f>IF($D$7125=0,0,D7767/ABS($D$7125))</f>
        <v/>
      </c>
      <c r="F7767" s="15" t="n">
        <v>67697.53999999999</v>
      </c>
      <c r="G7767" s="16">
        <f>IF($F$7125=0,0,F7767/ABS($F$7125))</f>
        <v/>
      </c>
      <c r="H7767" s="15">
        <f>D7767-F7767</f>
        <v/>
      </c>
      <c r="I7767" s="16">
        <f>IF(F7767=0,0,H7767/ABS(F7767))</f>
        <v/>
      </c>
      <c r="J7767" s="10" t="inlineStr">
        <is>
          <t>TRUE</t>
        </is>
      </c>
    </row>
    <row r="7768" hidden="1" outlineLevel="2">
      <c r="A7768" s="13" t="inlineStr"/>
      <c r="B7768" s="13" t="inlineStr">
        <is>
          <t xml:space="preserve">    Alfredo Reyes</t>
        </is>
      </c>
      <c r="C7768" s="14" t="inlineStr"/>
      <c r="D7768" s="15" t="n">
        <v>7983.19</v>
      </c>
      <c r="E7768" s="16">
        <f>IF($D$7125=0,0,D7768/ABS($D$7125))</f>
        <v/>
      </c>
      <c r="F7768" s="15" t="n">
        <v>7983.19</v>
      </c>
      <c r="G7768" s="16">
        <f>IF($F$7125=0,0,F7768/ABS($F$7125))</f>
        <v/>
      </c>
      <c r="H7768" s="15">
        <f>D7768-F7768</f>
        <v/>
      </c>
      <c r="I7768" s="16">
        <f>IF(F7768=0,0,H7768/ABS(F7768))</f>
        <v/>
      </c>
      <c r="J7768" s="10" t="inlineStr">
        <is>
          <t>TRUE</t>
        </is>
      </c>
    </row>
    <row r="7769" hidden="1" outlineLevel="2">
      <c r="A7769" s="13" t="inlineStr"/>
      <c r="B7769" s="13" t="inlineStr">
        <is>
          <t xml:space="preserve">    Alicia Cliente</t>
        </is>
      </c>
      <c r="C7769" s="14" t="inlineStr"/>
      <c r="D7769" s="15" t="n">
        <v>91009</v>
      </c>
      <c r="E7769" s="16">
        <f>IF($D$7125=0,0,D7769/ABS($D$7125))</f>
        <v/>
      </c>
      <c r="F7769" s="15" t="n">
        <v>91009</v>
      </c>
      <c r="G7769" s="16">
        <f>IF($F$7125=0,0,F7769/ABS($F$7125))</f>
        <v/>
      </c>
      <c r="H7769" s="15">
        <f>D7769-F7769</f>
        <v/>
      </c>
      <c r="I7769" s="16">
        <f>IF(F7769=0,0,H7769/ABS(F7769))</f>
        <v/>
      </c>
      <c r="J7769" s="10" t="inlineStr">
        <is>
          <t>TRUE</t>
        </is>
      </c>
    </row>
    <row r="7770" hidden="1" outlineLevel="2">
      <c r="A7770" s="13" t="inlineStr"/>
      <c r="B7770" s="13" t="inlineStr">
        <is>
          <t xml:space="preserve">    Alix Patricia Campos</t>
        </is>
      </c>
      <c r="C7770" s="14" t="inlineStr"/>
      <c r="D7770" s="15" t="n">
        <v>9420.17</v>
      </c>
      <c r="E7770" s="16">
        <f>IF($D$7125=0,0,D7770/ABS($D$7125))</f>
        <v/>
      </c>
      <c r="F7770" s="15" t="n">
        <v>9420.17</v>
      </c>
      <c r="G7770" s="16">
        <f>IF($F$7125=0,0,F7770/ABS($F$7125))</f>
        <v/>
      </c>
      <c r="H7770" s="15">
        <f>D7770-F7770</f>
        <v/>
      </c>
      <c r="I7770" s="16">
        <f>IF(F7770=0,0,H7770/ABS(F7770))</f>
        <v/>
      </c>
      <c r="J7770" s="10" t="inlineStr">
        <is>
          <t>TRUE</t>
        </is>
      </c>
    </row>
    <row r="7771" hidden="1" outlineLevel="2">
      <c r="A7771" s="13" t="inlineStr"/>
      <c r="B7771" s="13" t="inlineStr">
        <is>
          <t xml:space="preserve">    Amalfi Acosta</t>
        </is>
      </c>
      <c r="C7771" s="14" t="inlineStr"/>
      <c r="D7771" s="15" t="n">
        <v>7984</v>
      </c>
      <c r="E7771" s="16">
        <f>IF($D$7125=0,0,D7771/ABS($D$7125))</f>
        <v/>
      </c>
      <c r="F7771" s="15" t="n">
        <v>7984</v>
      </c>
      <c r="G7771" s="16">
        <f>IF($F$7125=0,0,F7771/ABS($F$7125))</f>
        <v/>
      </c>
      <c r="H7771" s="15">
        <f>D7771-F7771</f>
        <v/>
      </c>
      <c r="I7771" s="16">
        <f>IF(F7771=0,0,H7771/ABS(F7771))</f>
        <v/>
      </c>
      <c r="J7771" s="10" t="inlineStr">
        <is>
          <t>TRUE</t>
        </is>
      </c>
    </row>
    <row r="7772" hidden="1" outlineLevel="2">
      <c r="A7772" s="13" t="inlineStr"/>
      <c r="B7772" s="13" t="inlineStr">
        <is>
          <t xml:space="preserve">    Amanda Patricia Solano.</t>
        </is>
      </c>
      <c r="C7772" s="14" t="inlineStr"/>
      <c r="D7772" s="15" t="n">
        <v>11495.8</v>
      </c>
      <c r="E7772" s="16">
        <f>IF($D$7125=0,0,D7772/ABS($D$7125))</f>
        <v/>
      </c>
      <c r="F7772" s="15" t="n">
        <v>11495.8</v>
      </c>
      <c r="G7772" s="16">
        <f>IF($F$7125=0,0,F7772/ABS($F$7125))</f>
        <v/>
      </c>
      <c r="H7772" s="15">
        <f>D7772-F7772</f>
        <v/>
      </c>
      <c r="I7772" s="16">
        <f>IF(F7772=0,0,H7772/ABS(F7772))</f>
        <v/>
      </c>
      <c r="J7772" s="10" t="inlineStr">
        <is>
          <t>TRUE</t>
        </is>
      </c>
    </row>
    <row r="7773" hidden="1" outlineLevel="2">
      <c r="A7773" s="13" t="inlineStr"/>
      <c r="B7773" s="13" t="inlineStr">
        <is>
          <t xml:space="preserve">    Amelia Bueno</t>
        </is>
      </c>
      <c r="C7773" s="14" t="inlineStr"/>
      <c r="D7773" s="15" t="n">
        <v>1835355.68</v>
      </c>
      <c r="E7773" s="16">
        <f>IF($D$7125=0,0,D7773/ABS($D$7125))</f>
        <v/>
      </c>
      <c r="F7773" s="15" t="n">
        <v>1835355.68</v>
      </c>
      <c r="G7773" s="16">
        <f>IF($F$7125=0,0,F7773/ABS($F$7125))</f>
        <v/>
      </c>
      <c r="H7773" s="15">
        <f>D7773-F7773</f>
        <v/>
      </c>
      <c r="I7773" s="16">
        <f>IF(F7773=0,0,H7773/ABS(F7773))</f>
        <v/>
      </c>
      <c r="J7773" s="10" t="inlineStr">
        <is>
          <t>TRUE</t>
        </is>
      </c>
    </row>
    <row r="7774" hidden="1" outlineLevel="2">
      <c r="A7774" s="13" t="inlineStr"/>
      <c r="B7774" s="13" t="inlineStr">
        <is>
          <t xml:space="preserve">    Amparo Marting</t>
        </is>
      </c>
      <c r="C7774" s="14" t="inlineStr"/>
      <c r="D7774" s="15" t="n">
        <v>30336.47</v>
      </c>
      <c r="E7774" s="16">
        <f>IF($D$7125=0,0,D7774/ABS($D$7125))</f>
        <v/>
      </c>
      <c r="F7774" s="15" t="n">
        <v>30336.47</v>
      </c>
      <c r="G7774" s="16">
        <f>IF($F$7125=0,0,F7774/ABS($F$7125))</f>
        <v/>
      </c>
      <c r="H7774" s="15">
        <f>D7774-F7774</f>
        <v/>
      </c>
      <c r="I7774" s="16">
        <f>IF(F7774=0,0,H7774/ABS(F7774))</f>
        <v/>
      </c>
      <c r="J7774" s="10" t="inlineStr">
        <is>
          <t>TRUE</t>
        </is>
      </c>
    </row>
    <row r="7775" hidden="1" outlineLevel="2">
      <c r="A7775" s="13" t="inlineStr"/>
      <c r="B7775" s="13" t="inlineStr">
        <is>
          <t xml:space="preserve">    Ana Almario</t>
        </is>
      </c>
      <c r="C7775" s="14" t="inlineStr"/>
      <c r="D7775" s="15" t="n">
        <v>4790</v>
      </c>
      <c r="E7775" s="16">
        <f>IF($D$7125=0,0,D7775/ABS($D$7125))</f>
        <v/>
      </c>
      <c r="F7775" s="15" t="n">
        <v>4790</v>
      </c>
      <c r="G7775" s="16">
        <f>IF($F$7125=0,0,F7775/ABS($F$7125))</f>
        <v/>
      </c>
      <c r="H7775" s="15">
        <f>D7775-F7775</f>
        <v/>
      </c>
      <c r="I7775" s="16">
        <f>IF(F7775=0,0,H7775/ABS(F7775))</f>
        <v/>
      </c>
      <c r="J7775" s="10" t="inlineStr">
        <is>
          <t>TRUE</t>
        </is>
      </c>
    </row>
    <row r="7776" hidden="1" outlineLevel="2">
      <c r="A7776" s="13" t="inlineStr"/>
      <c r="B7776" s="13" t="inlineStr">
        <is>
          <t xml:space="preserve">    Ana Cristina Villamil</t>
        </is>
      </c>
      <c r="C7776" s="14" t="inlineStr"/>
      <c r="D7776" s="15" t="n">
        <v>31773.33</v>
      </c>
      <c r="E7776" s="16">
        <f>IF($D$7125=0,0,D7776/ABS($D$7125))</f>
        <v/>
      </c>
      <c r="F7776" s="15" t="n">
        <v>31773.33</v>
      </c>
      <c r="G7776" s="16">
        <f>IF($F$7125=0,0,F7776/ABS($F$7125))</f>
        <v/>
      </c>
      <c r="H7776" s="15">
        <f>D7776-F7776</f>
        <v/>
      </c>
      <c r="I7776" s="16">
        <f>IF(F7776=0,0,H7776/ABS(F7776))</f>
        <v/>
      </c>
      <c r="J7776" s="10" t="inlineStr">
        <is>
          <t>TRUE</t>
        </is>
      </c>
    </row>
    <row r="7777" hidden="1" outlineLevel="2">
      <c r="A7777" s="13" t="inlineStr"/>
      <c r="B7777" s="13" t="inlineStr">
        <is>
          <t xml:space="preserve">    Ana Lucía Cliente</t>
        </is>
      </c>
      <c r="C7777" s="14" t="inlineStr"/>
      <c r="D7777" s="15" t="n">
        <v>6227</v>
      </c>
      <c r="E7777" s="16">
        <f>IF($D$7125=0,0,D7777/ABS($D$7125))</f>
        <v/>
      </c>
      <c r="F7777" s="15" t="n">
        <v>6227</v>
      </c>
      <c r="G7777" s="16">
        <f>IF($F$7125=0,0,F7777/ABS($F$7125))</f>
        <v/>
      </c>
      <c r="H7777" s="15">
        <f>D7777-F7777</f>
        <v/>
      </c>
      <c r="I7777" s="16">
        <f>IF(F7777=0,0,H7777/ABS(F7777))</f>
        <v/>
      </c>
      <c r="J7777" s="10" t="inlineStr">
        <is>
          <t>TRUE</t>
        </is>
      </c>
    </row>
    <row r="7778" hidden="1" outlineLevel="2">
      <c r="A7778" s="13" t="inlineStr"/>
      <c r="B7778" s="13" t="inlineStr">
        <is>
          <t xml:space="preserve">    Ana Maria Bernal</t>
        </is>
      </c>
      <c r="C7778" s="14" t="inlineStr"/>
      <c r="D7778" s="15" t="n">
        <v>29378.15</v>
      </c>
      <c r="E7778" s="16">
        <f>IF($D$7125=0,0,D7778/ABS($D$7125))</f>
        <v/>
      </c>
      <c r="F7778" s="15" t="n">
        <v>29378.15</v>
      </c>
      <c r="G7778" s="16">
        <f>IF($F$7125=0,0,F7778/ABS($F$7125))</f>
        <v/>
      </c>
      <c r="H7778" s="15">
        <f>D7778-F7778</f>
        <v/>
      </c>
      <c r="I7778" s="16">
        <f>IF(F7778=0,0,H7778/ABS(F7778))</f>
        <v/>
      </c>
      <c r="J7778" s="10" t="inlineStr">
        <is>
          <t>TRUE</t>
        </is>
      </c>
    </row>
    <row r="7779" hidden="1" outlineLevel="2">
      <c r="A7779" s="13" t="inlineStr"/>
      <c r="B7779" s="13" t="inlineStr">
        <is>
          <t xml:space="preserve">    Ana Maria Macias</t>
        </is>
      </c>
      <c r="C7779" s="14" t="inlineStr"/>
      <c r="D7779" s="15" t="n">
        <v>75042.66</v>
      </c>
      <c r="E7779" s="16">
        <f>IF($D$7125=0,0,D7779/ABS($D$7125))</f>
        <v/>
      </c>
      <c r="F7779" s="15" t="n">
        <v>75042.66</v>
      </c>
      <c r="G7779" s="16">
        <f>IF($F$7125=0,0,F7779/ABS($F$7125))</f>
        <v/>
      </c>
      <c r="H7779" s="15">
        <f>D7779-F7779</f>
        <v/>
      </c>
      <c r="I7779" s="16">
        <f>IF(F7779=0,0,H7779/ABS(F7779))</f>
        <v/>
      </c>
      <c r="J7779" s="10" t="inlineStr">
        <is>
          <t>TRUE</t>
        </is>
      </c>
    </row>
    <row r="7780" hidden="1" outlineLevel="2">
      <c r="A7780" s="13" t="inlineStr"/>
      <c r="B7780" s="13" t="inlineStr">
        <is>
          <t xml:space="preserve">    Ana Maria Pineda</t>
        </is>
      </c>
      <c r="C7780" s="14" t="inlineStr"/>
      <c r="D7780" s="15" t="n">
        <v>26345</v>
      </c>
      <c r="E7780" s="16">
        <f>IF($D$7125=0,0,D7780/ABS($D$7125))</f>
        <v/>
      </c>
      <c r="F7780" s="15" t="n">
        <v>26345</v>
      </c>
      <c r="G7780" s="16">
        <f>IF($F$7125=0,0,F7780/ABS($F$7125))</f>
        <v/>
      </c>
      <c r="H7780" s="15">
        <f>D7780-F7780</f>
        <v/>
      </c>
      <c r="I7780" s="16">
        <f>IF(F7780=0,0,H7780/ABS(F7780))</f>
        <v/>
      </c>
      <c r="J7780" s="10" t="inlineStr">
        <is>
          <t>TRUE</t>
        </is>
      </c>
    </row>
    <row r="7781" hidden="1" outlineLevel="2">
      <c r="A7781" s="13" t="inlineStr"/>
      <c r="B7781" s="13" t="inlineStr">
        <is>
          <t xml:space="preserve">    Ana Maria Rugeles</t>
        </is>
      </c>
      <c r="C7781" s="14" t="inlineStr"/>
      <c r="D7781" s="15" t="n">
        <v>5588.24</v>
      </c>
      <c r="E7781" s="16">
        <f>IF($D$7125=0,0,D7781/ABS($D$7125))</f>
        <v/>
      </c>
      <c r="F7781" s="15" t="n">
        <v>5588.24</v>
      </c>
      <c r="G7781" s="16">
        <f>IF($F$7125=0,0,F7781/ABS($F$7125))</f>
        <v/>
      </c>
      <c r="H7781" s="15">
        <f>D7781-F7781</f>
        <v/>
      </c>
      <c r="I7781" s="16">
        <f>IF(F7781=0,0,H7781/ABS(F7781))</f>
        <v/>
      </c>
      <c r="J7781" s="10" t="inlineStr">
        <is>
          <t>TRUE</t>
        </is>
      </c>
    </row>
    <row r="7782" hidden="1" outlineLevel="2">
      <c r="A7782" s="13" t="inlineStr"/>
      <c r="B7782" s="13" t="inlineStr">
        <is>
          <t xml:space="preserve">    Ana Maria Sanchez Longas</t>
        </is>
      </c>
      <c r="C7782" s="14" t="inlineStr"/>
      <c r="D7782" s="15" t="n">
        <v>33848.74</v>
      </c>
      <c r="E7782" s="16">
        <f>IF($D$7125=0,0,D7782/ABS($D$7125))</f>
        <v/>
      </c>
      <c r="F7782" s="15" t="n">
        <v>33848.74</v>
      </c>
      <c r="G7782" s="16">
        <f>IF($F$7125=0,0,F7782/ABS($F$7125))</f>
        <v/>
      </c>
      <c r="H7782" s="15">
        <f>D7782-F7782</f>
        <v/>
      </c>
      <c r="I7782" s="16">
        <f>IF(F7782=0,0,H7782/ABS(F7782))</f>
        <v/>
      </c>
      <c r="J7782" s="10" t="inlineStr">
        <is>
          <t>TRUE</t>
        </is>
      </c>
    </row>
    <row r="7783" hidden="1" outlineLevel="2">
      <c r="A7783" s="13" t="inlineStr"/>
      <c r="B7783" s="13" t="inlineStr">
        <is>
          <t xml:space="preserve">    Andrea Alvarez</t>
        </is>
      </c>
      <c r="C7783" s="14" t="inlineStr"/>
      <c r="D7783" s="15" t="n">
        <v>11176.48</v>
      </c>
      <c r="E7783" s="16">
        <f>IF($D$7125=0,0,D7783/ABS($D$7125))</f>
        <v/>
      </c>
      <c r="F7783" s="15" t="n">
        <v>11176.48</v>
      </c>
      <c r="G7783" s="16">
        <f>IF($F$7125=0,0,F7783/ABS($F$7125))</f>
        <v/>
      </c>
      <c r="H7783" s="15">
        <f>D7783-F7783</f>
        <v/>
      </c>
      <c r="I7783" s="16">
        <f>IF(F7783=0,0,H7783/ABS(F7783))</f>
        <v/>
      </c>
      <c r="J7783" s="10" t="inlineStr">
        <is>
          <t>TRUE</t>
        </is>
      </c>
    </row>
    <row r="7784" hidden="1" outlineLevel="2">
      <c r="A7784" s="13" t="inlineStr"/>
      <c r="B7784" s="13" t="inlineStr">
        <is>
          <t xml:space="preserve">    Andrea Cepeda</t>
        </is>
      </c>
      <c r="C7784" s="14" t="inlineStr"/>
      <c r="D7784" s="15" t="n">
        <v>4790</v>
      </c>
      <c r="E7784" s="16">
        <f>IF($D$7125=0,0,D7784/ABS($D$7125))</f>
        <v/>
      </c>
      <c r="F7784" s="15" t="n">
        <v>4790</v>
      </c>
      <c r="G7784" s="16">
        <f>IF($F$7125=0,0,F7784/ABS($F$7125))</f>
        <v/>
      </c>
      <c r="H7784" s="15">
        <f>D7784-F7784</f>
        <v/>
      </c>
      <c r="I7784" s="16">
        <f>IF(F7784=0,0,H7784/ABS(F7784))</f>
        <v/>
      </c>
      <c r="J7784" s="10" t="inlineStr">
        <is>
          <t>TRUE</t>
        </is>
      </c>
    </row>
    <row r="7785" hidden="1" outlineLevel="2">
      <c r="A7785" s="13" t="inlineStr"/>
      <c r="B7785" s="13" t="inlineStr">
        <is>
          <t xml:space="preserve">    Andrea Cepeda - Bucaramanga</t>
        </is>
      </c>
      <c r="C7785" s="14" t="inlineStr"/>
      <c r="D7785" s="15" t="n">
        <v>142101.55</v>
      </c>
      <c r="E7785" s="16">
        <f>IF($D$7125=0,0,D7785/ABS($D$7125))</f>
        <v/>
      </c>
      <c r="F7785" s="15" t="n">
        <v>142101.55</v>
      </c>
      <c r="G7785" s="16">
        <f>IF($F$7125=0,0,F7785/ABS($F$7125))</f>
        <v/>
      </c>
      <c r="H7785" s="15">
        <f>D7785-F7785</f>
        <v/>
      </c>
      <c r="I7785" s="16">
        <f>IF(F7785=0,0,H7785/ABS(F7785))</f>
        <v/>
      </c>
      <c r="J7785" s="10" t="inlineStr">
        <is>
          <t>TRUE</t>
        </is>
      </c>
    </row>
    <row r="7786" hidden="1" outlineLevel="2">
      <c r="A7786" s="13" t="inlineStr"/>
      <c r="B7786" s="13" t="inlineStr">
        <is>
          <t xml:space="preserve">    Andrea Marcela Martínez Pulido</t>
        </is>
      </c>
      <c r="C7786" s="14" t="inlineStr"/>
      <c r="D7786" s="15" t="n">
        <v>627805.02</v>
      </c>
      <c r="E7786" s="16">
        <f>IF($D$7125=0,0,D7786/ABS($D$7125))</f>
        <v/>
      </c>
      <c r="F7786" s="15" t="n">
        <v>627805.02</v>
      </c>
      <c r="G7786" s="16">
        <f>IF($F$7125=0,0,F7786/ABS($F$7125))</f>
        <v/>
      </c>
      <c r="H7786" s="15">
        <f>D7786-F7786</f>
        <v/>
      </c>
      <c r="I7786" s="16">
        <f>IF(F7786=0,0,H7786/ABS(F7786))</f>
        <v/>
      </c>
      <c r="J7786" s="10" t="inlineStr">
        <is>
          <t>TRUE</t>
        </is>
      </c>
    </row>
    <row r="7787" hidden="1" outlineLevel="2">
      <c r="A7787" s="13" t="inlineStr"/>
      <c r="B7787" s="13" t="inlineStr">
        <is>
          <t xml:space="preserve">    Andrea Restrepo</t>
        </is>
      </c>
      <c r="C7787" s="14" t="inlineStr"/>
      <c r="D7787" s="15" t="n">
        <v>315347.4</v>
      </c>
      <c r="E7787" s="16">
        <f>IF($D$7125=0,0,D7787/ABS($D$7125))</f>
        <v/>
      </c>
      <c r="F7787" s="15" t="n">
        <v>315347.4</v>
      </c>
      <c r="G7787" s="16">
        <f>IF($F$7125=0,0,F7787/ABS($F$7125))</f>
        <v/>
      </c>
      <c r="H7787" s="15">
        <f>D7787-F7787</f>
        <v/>
      </c>
      <c r="I7787" s="16">
        <f>IF(F7787=0,0,H7787/ABS(F7787))</f>
        <v/>
      </c>
      <c r="J7787" s="10" t="inlineStr">
        <is>
          <t>TRUE</t>
        </is>
      </c>
    </row>
    <row r="7788" hidden="1" outlineLevel="2">
      <c r="A7788" s="13" t="inlineStr"/>
      <c r="B7788" s="13" t="inlineStr">
        <is>
          <t xml:space="preserve">    Andrea Rueda</t>
        </is>
      </c>
      <c r="C7788" s="14" t="inlineStr"/>
      <c r="D7788" s="15" t="n">
        <v>33530</v>
      </c>
      <c r="E7788" s="16">
        <f>IF($D$7125=0,0,D7788/ABS($D$7125))</f>
        <v/>
      </c>
      <c r="F7788" s="15" t="n">
        <v>33530</v>
      </c>
      <c r="G7788" s="16">
        <f>IF($F$7125=0,0,F7788/ABS($F$7125))</f>
        <v/>
      </c>
      <c r="H7788" s="15">
        <f>D7788-F7788</f>
        <v/>
      </c>
      <c r="I7788" s="16">
        <f>IF(F7788=0,0,H7788/ABS(F7788))</f>
        <v/>
      </c>
      <c r="J7788" s="10" t="inlineStr">
        <is>
          <t>TRUE</t>
        </is>
      </c>
    </row>
    <row r="7789" hidden="1" outlineLevel="2">
      <c r="A7789" s="13" t="inlineStr"/>
      <c r="B7789" s="13" t="inlineStr">
        <is>
          <t xml:space="preserve">    Andrea del Pilar Ossa Atuesta</t>
        </is>
      </c>
      <c r="C7789" s="14" t="inlineStr"/>
      <c r="D7789" s="15" t="n">
        <v>183551.67</v>
      </c>
      <c r="E7789" s="16">
        <f>IF($D$7125=0,0,D7789/ABS($D$7125))</f>
        <v/>
      </c>
      <c r="F7789" s="15" t="n">
        <v>183551.67</v>
      </c>
      <c r="G7789" s="16">
        <f>IF($F$7125=0,0,F7789/ABS($F$7125))</f>
        <v/>
      </c>
      <c r="H7789" s="15">
        <f>D7789-F7789</f>
        <v/>
      </c>
      <c r="I7789" s="16">
        <f>IF(F7789=0,0,H7789/ABS(F7789))</f>
        <v/>
      </c>
      <c r="J7789" s="10" t="inlineStr">
        <is>
          <t>TRUE</t>
        </is>
      </c>
    </row>
    <row r="7790" hidden="1" outlineLevel="2">
      <c r="A7790" s="13" t="inlineStr"/>
      <c r="B7790" s="13" t="inlineStr">
        <is>
          <t xml:space="preserve">    Andres Felipe Iraizoz</t>
        </is>
      </c>
      <c r="C7790" s="14" t="inlineStr"/>
      <c r="D7790" s="15" t="n">
        <v>16765</v>
      </c>
      <c r="E7790" s="16">
        <f>IF($D$7125=0,0,D7790/ABS($D$7125))</f>
        <v/>
      </c>
      <c r="F7790" s="15" t="n">
        <v>16765</v>
      </c>
      <c r="G7790" s="16">
        <f>IF($F$7125=0,0,F7790/ABS($F$7125))</f>
        <v/>
      </c>
      <c r="H7790" s="15">
        <f>D7790-F7790</f>
        <v/>
      </c>
      <c r="I7790" s="16">
        <f>IF(F7790=0,0,H7790/ABS(F7790))</f>
        <v/>
      </c>
      <c r="J7790" s="10" t="inlineStr">
        <is>
          <t>TRUE</t>
        </is>
      </c>
    </row>
    <row r="7791" hidden="1" outlineLevel="2">
      <c r="A7791" s="13" t="inlineStr"/>
      <c r="B7791" s="13" t="inlineStr">
        <is>
          <t xml:space="preserve">    Andres Goyeneche</t>
        </is>
      </c>
      <c r="C7791" s="14" t="inlineStr"/>
      <c r="D7791" s="15" t="n">
        <v>108970.65</v>
      </c>
      <c r="E7791" s="16">
        <f>IF($D$7125=0,0,D7791/ABS($D$7125))</f>
        <v/>
      </c>
      <c r="F7791" s="15" t="n">
        <v>108970.65</v>
      </c>
      <c r="G7791" s="16">
        <f>IF($F$7125=0,0,F7791/ABS($F$7125))</f>
        <v/>
      </c>
      <c r="H7791" s="15">
        <f>D7791-F7791</f>
        <v/>
      </c>
      <c r="I7791" s="16">
        <f>IF(F7791=0,0,H7791/ABS(F7791))</f>
        <v/>
      </c>
      <c r="J7791" s="10" t="inlineStr">
        <is>
          <t>TRUE</t>
        </is>
      </c>
    </row>
    <row r="7792" hidden="1" outlineLevel="2">
      <c r="A7792" s="13" t="inlineStr"/>
      <c r="B7792" s="13" t="inlineStr">
        <is>
          <t xml:space="preserve">    Andres Vernaza</t>
        </is>
      </c>
      <c r="C7792" s="14" t="inlineStr"/>
      <c r="D7792" s="15" t="n">
        <v>15168</v>
      </c>
      <c r="E7792" s="16">
        <f>IF($D$7125=0,0,D7792/ABS($D$7125))</f>
        <v/>
      </c>
      <c r="F7792" s="15" t="n">
        <v>15168</v>
      </c>
      <c r="G7792" s="16">
        <f>IF($F$7125=0,0,F7792/ABS($F$7125))</f>
        <v/>
      </c>
      <c r="H7792" s="15">
        <f>D7792-F7792</f>
        <v/>
      </c>
      <c r="I7792" s="16">
        <f>IF(F7792=0,0,H7792/ABS(F7792))</f>
        <v/>
      </c>
      <c r="J7792" s="10" t="inlineStr">
        <is>
          <t>TRUE</t>
        </is>
      </c>
    </row>
    <row r="7793" hidden="1" outlineLevel="2">
      <c r="A7793" s="13" t="inlineStr"/>
      <c r="B7793" s="13" t="inlineStr">
        <is>
          <t xml:space="preserve">    Angela Giraldo</t>
        </is>
      </c>
      <c r="C7793" s="14" t="inlineStr"/>
      <c r="D7793" s="15" t="n">
        <v>21554.47</v>
      </c>
      <c r="E7793" s="16">
        <f>IF($D$7125=0,0,D7793/ABS($D$7125))</f>
        <v/>
      </c>
      <c r="F7793" s="15" t="n">
        <v>21554.47</v>
      </c>
      <c r="G7793" s="16">
        <f>IF($F$7125=0,0,F7793/ABS($F$7125))</f>
        <v/>
      </c>
      <c r="H7793" s="15">
        <f>D7793-F7793</f>
        <v/>
      </c>
      <c r="I7793" s="16">
        <f>IF(F7793=0,0,H7793/ABS(F7793))</f>
        <v/>
      </c>
      <c r="J7793" s="10" t="inlineStr">
        <is>
          <t>TRUE</t>
        </is>
      </c>
    </row>
    <row r="7794" hidden="1" outlineLevel="2">
      <c r="A7794" s="13" t="inlineStr"/>
      <c r="B7794" s="13" t="inlineStr">
        <is>
          <t xml:space="preserve">    Angela Maria Guerra</t>
        </is>
      </c>
      <c r="C7794" s="14" t="inlineStr"/>
      <c r="D7794" s="15" t="n">
        <v>8782</v>
      </c>
      <c r="E7794" s="16">
        <f>IF($D$7125=0,0,D7794/ABS($D$7125))</f>
        <v/>
      </c>
      <c r="F7794" s="15" t="n">
        <v>8782</v>
      </c>
      <c r="G7794" s="16">
        <f>IF($F$7125=0,0,F7794/ABS($F$7125))</f>
        <v/>
      </c>
      <c r="H7794" s="15">
        <f>D7794-F7794</f>
        <v/>
      </c>
      <c r="I7794" s="16">
        <f>IF(F7794=0,0,H7794/ABS(F7794))</f>
        <v/>
      </c>
      <c r="J7794" s="10" t="inlineStr">
        <is>
          <t>TRUE</t>
        </is>
      </c>
    </row>
    <row r="7795" hidden="1" outlineLevel="2">
      <c r="A7795" s="13" t="inlineStr"/>
      <c r="B7795" s="13" t="inlineStr">
        <is>
          <t xml:space="preserve">    Angelica Bermudez</t>
        </is>
      </c>
      <c r="C7795" s="14" t="inlineStr"/>
      <c r="D7795" s="15" t="n">
        <v>51159</v>
      </c>
      <c r="E7795" s="16">
        <f>IF($D$7125=0,0,D7795/ABS($D$7125))</f>
        <v/>
      </c>
      <c r="F7795" s="15" t="n">
        <v>51159</v>
      </c>
      <c r="G7795" s="16">
        <f>IF($F$7125=0,0,F7795/ABS($F$7125))</f>
        <v/>
      </c>
      <c r="H7795" s="15">
        <f>D7795-F7795</f>
        <v/>
      </c>
      <c r="I7795" s="16">
        <f>IF(F7795=0,0,H7795/ABS(F7795))</f>
        <v/>
      </c>
      <c r="J7795" s="10" t="inlineStr">
        <is>
          <t>TRUE</t>
        </is>
      </c>
    </row>
    <row r="7796" hidden="1" outlineLevel="2">
      <c r="A7796" s="13" t="inlineStr"/>
      <c r="B7796" s="13" t="inlineStr">
        <is>
          <t xml:space="preserve">    Angelica Mera</t>
        </is>
      </c>
      <c r="C7796" s="14" t="inlineStr"/>
      <c r="D7796" s="15" t="n">
        <v>6387</v>
      </c>
      <c r="E7796" s="16">
        <f>IF($D$7125=0,0,D7796/ABS($D$7125))</f>
        <v/>
      </c>
      <c r="F7796" s="15" t="n">
        <v>6387</v>
      </c>
      <c r="G7796" s="16">
        <f>IF($F$7125=0,0,F7796/ABS($F$7125))</f>
        <v/>
      </c>
      <c r="H7796" s="15">
        <f>D7796-F7796</f>
        <v/>
      </c>
      <c r="I7796" s="16">
        <f>IF(F7796=0,0,H7796/ABS(F7796))</f>
        <v/>
      </c>
      <c r="J7796" s="10" t="inlineStr">
        <is>
          <t>TRUE</t>
        </is>
      </c>
    </row>
    <row r="7797" hidden="1" outlineLevel="2">
      <c r="A7797" s="13" t="inlineStr"/>
      <c r="B7797" s="13" t="inlineStr">
        <is>
          <t xml:space="preserve">    Angie Lorena Martinez Mora</t>
        </is>
      </c>
      <c r="C7797" s="14" t="inlineStr"/>
      <c r="D7797" s="15" t="n">
        <v>7983.19</v>
      </c>
      <c r="E7797" s="16">
        <f>IF($D$7125=0,0,D7797/ABS($D$7125))</f>
        <v/>
      </c>
      <c r="F7797" s="15" t="n">
        <v>7983.19</v>
      </c>
      <c r="G7797" s="16">
        <f>IF($F$7125=0,0,F7797/ABS($F$7125))</f>
        <v/>
      </c>
      <c r="H7797" s="15">
        <f>D7797-F7797</f>
        <v/>
      </c>
      <c r="I7797" s="16">
        <f>IF(F7797=0,0,H7797/ABS(F7797))</f>
        <v/>
      </c>
      <c r="J7797" s="10" t="inlineStr">
        <is>
          <t>TRUE</t>
        </is>
      </c>
    </row>
    <row r="7798" hidden="1" outlineLevel="2">
      <c r="A7798" s="13" t="inlineStr"/>
      <c r="B7798" s="13" t="inlineStr">
        <is>
          <t xml:space="preserve">    Anna Ferro</t>
        </is>
      </c>
      <c r="C7798" s="14" t="inlineStr"/>
      <c r="D7798" s="15" t="n">
        <v>119699.99</v>
      </c>
      <c r="E7798" s="16">
        <f>IF($D$7125=0,0,D7798/ABS($D$7125))</f>
        <v/>
      </c>
      <c r="F7798" s="15" t="n">
        <v>119699.99</v>
      </c>
      <c r="G7798" s="16">
        <f>IF($F$7125=0,0,F7798/ABS($F$7125))</f>
        <v/>
      </c>
      <c r="H7798" s="15">
        <f>D7798-F7798</f>
        <v/>
      </c>
      <c r="I7798" s="16">
        <f>IF(F7798=0,0,H7798/ABS(F7798))</f>
        <v/>
      </c>
      <c r="J7798" s="10" t="inlineStr">
        <is>
          <t>TRUE</t>
        </is>
      </c>
    </row>
    <row r="7799" hidden="1" outlineLevel="2">
      <c r="A7799" s="13" t="inlineStr"/>
      <c r="B7799" s="13" t="inlineStr">
        <is>
          <t xml:space="preserve">    Antonella Hormaza</t>
        </is>
      </c>
      <c r="C7799" s="14" t="inlineStr"/>
      <c r="D7799" s="15" t="n">
        <v>31719.84</v>
      </c>
      <c r="E7799" s="16">
        <f>IF($D$7125=0,0,D7799/ABS($D$7125))</f>
        <v/>
      </c>
      <c r="F7799" s="15" t="n">
        <v>31719.84</v>
      </c>
      <c r="G7799" s="16">
        <f>IF($F$7125=0,0,F7799/ABS($F$7125))</f>
        <v/>
      </c>
      <c r="H7799" s="15">
        <f>D7799-F7799</f>
        <v/>
      </c>
      <c r="I7799" s="16">
        <f>IF(F7799=0,0,H7799/ABS(F7799))</f>
        <v/>
      </c>
      <c r="J7799" s="10" t="inlineStr">
        <is>
          <t>TRUE</t>
        </is>
      </c>
    </row>
    <row r="7800" hidden="1" outlineLevel="2">
      <c r="A7800" s="13" t="inlineStr"/>
      <c r="B7800" s="13" t="inlineStr">
        <is>
          <t xml:space="preserve">    Antonio Ospina</t>
        </is>
      </c>
      <c r="C7800" s="14" t="inlineStr"/>
      <c r="D7800" s="15" t="n">
        <v>4790</v>
      </c>
      <c r="E7800" s="16">
        <f>IF($D$7125=0,0,D7800/ABS($D$7125))</f>
        <v/>
      </c>
      <c r="F7800" s="15" t="n">
        <v>4790</v>
      </c>
      <c r="G7800" s="16">
        <f>IF($F$7125=0,0,F7800/ABS($F$7125))</f>
        <v/>
      </c>
      <c r="H7800" s="15">
        <f>D7800-F7800</f>
        <v/>
      </c>
      <c r="I7800" s="16">
        <f>IF(F7800=0,0,H7800/ABS(F7800))</f>
        <v/>
      </c>
      <c r="J7800" s="10" t="inlineStr">
        <is>
          <t>TRUE</t>
        </is>
      </c>
    </row>
    <row r="7801" hidden="1" outlineLevel="2">
      <c r="A7801" s="13" t="inlineStr"/>
      <c r="B7801" s="13" t="inlineStr">
        <is>
          <t xml:space="preserve">    Artha Group SAS</t>
        </is>
      </c>
      <c r="C7801" s="14" t="inlineStr"/>
      <c r="D7801" s="15" t="n">
        <v>77277.31</v>
      </c>
      <c r="E7801" s="16">
        <f>IF($D$7125=0,0,D7801/ABS($D$7125))</f>
        <v/>
      </c>
      <c r="F7801" s="15" t="n">
        <v>77277.31</v>
      </c>
      <c r="G7801" s="16">
        <f>IF($F$7125=0,0,F7801/ABS($F$7125))</f>
        <v/>
      </c>
      <c r="H7801" s="15">
        <f>D7801-F7801</f>
        <v/>
      </c>
      <c r="I7801" s="16">
        <f>IF(F7801=0,0,H7801/ABS(F7801))</f>
        <v/>
      </c>
      <c r="J7801" s="10" t="inlineStr">
        <is>
          <t>TRUE</t>
        </is>
      </c>
    </row>
    <row r="7802" hidden="1" outlineLevel="2">
      <c r="A7802" s="13" t="inlineStr"/>
      <c r="B7802" s="13" t="inlineStr">
        <is>
          <t xml:space="preserve">    Aura Jauregui</t>
        </is>
      </c>
      <c r="C7802" s="14" t="inlineStr"/>
      <c r="D7802" s="15" t="n">
        <v>9580</v>
      </c>
      <c r="E7802" s="16">
        <f>IF($D$7125=0,0,D7802/ABS($D$7125))</f>
        <v/>
      </c>
      <c r="F7802" s="15" t="n">
        <v>9580</v>
      </c>
      <c r="G7802" s="16">
        <f>IF($F$7125=0,0,F7802/ABS($F$7125))</f>
        <v/>
      </c>
      <c r="H7802" s="15">
        <f>D7802-F7802</f>
        <v/>
      </c>
      <c r="I7802" s="16">
        <f>IF(F7802=0,0,H7802/ABS(F7802))</f>
        <v/>
      </c>
      <c r="J7802" s="10" t="inlineStr">
        <is>
          <t>TRUE</t>
        </is>
      </c>
    </row>
    <row r="7803" hidden="1" outlineLevel="2">
      <c r="A7803" s="13" t="inlineStr"/>
      <c r="B7803" s="13" t="inlineStr">
        <is>
          <t xml:space="preserve">    Aura Nelly Robledo</t>
        </is>
      </c>
      <c r="C7803" s="14" t="inlineStr"/>
      <c r="D7803" s="15" t="n">
        <v>4790</v>
      </c>
      <c r="E7803" s="16">
        <f>IF($D$7125=0,0,D7803/ABS($D$7125))</f>
        <v/>
      </c>
      <c r="F7803" s="15" t="n">
        <v>4790</v>
      </c>
      <c r="G7803" s="16">
        <f>IF($F$7125=0,0,F7803/ABS($F$7125))</f>
        <v/>
      </c>
      <c r="H7803" s="15">
        <f>D7803-F7803</f>
        <v/>
      </c>
      <c r="I7803" s="16">
        <f>IF(F7803=0,0,H7803/ABS(F7803))</f>
        <v/>
      </c>
      <c r="J7803" s="10" t="inlineStr">
        <is>
          <t>TRUE</t>
        </is>
      </c>
    </row>
    <row r="7804" hidden="1" outlineLevel="2">
      <c r="A7804" s="13" t="inlineStr"/>
      <c r="B7804" s="13" t="inlineStr">
        <is>
          <t xml:space="preserve">    Aydee Quintana</t>
        </is>
      </c>
      <c r="C7804" s="14" t="inlineStr"/>
      <c r="D7804" s="15" t="n">
        <v>11176.47</v>
      </c>
      <c r="E7804" s="16">
        <f>IF($D$7125=0,0,D7804/ABS($D$7125))</f>
        <v/>
      </c>
      <c r="F7804" s="15" t="n">
        <v>11176.47</v>
      </c>
      <c r="G7804" s="16">
        <f>IF($F$7125=0,0,F7804/ABS($F$7125))</f>
        <v/>
      </c>
      <c r="H7804" s="15">
        <f>D7804-F7804</f>
        <v/>
      </c>
      <c r="I7804" s="16">
        <f>IF(F7804=0,0,H7804/ABS(F7804))</f>
        <v/>
      </c>
      <c r="J7804" s="10" t="inlineStr">
        <is>
          <t>TRUE</t>
        </is>
      </c>
    </row>
    <row r="7805" hidden="1" outlineLevel="2">
      <c r="A7805" s="13" t="inlineStr"/>
      <c r="B7805" s="13" t="inlineStr">
        <is>
          <t xml:space="preserve">    BISMILA SAS</t>
        </is>
      </c>
      <c r="C7805" s="14" t="inlineStr"/>
      <c r="D7805" s="15" t="n">
        <v>1948569.89</v>
      </c>
      <c r="E7805" s="16">
        <f>IF($D$7125=0,0,D7805/ABS($D$7125))</f>
        <v/>
      </c>
      <c r="F7805" s="15" t="n">
        <v>1948569.89</v>
      </c>
      <c r="G7805" s="16">
        <f>IF($F$7125=0,0,F7805/ABS($F$7125))</f>
        <v/>
      </c>
      <c r="H7805" s="15">
        <f>D7805-F7805</f>
        <v/>
      </c>
      <c r="I7805" s="16">
        <f>IF(F7805=0,0,H7805/ABS(F7805))</f>
        <v/>
      </c>
      <c r="J7805" s="10" t="inlineStr">
        <is>
          <t>TRUE</t>
        </is>
      </c>
    </row>
    <row r="7806" hidden="1" outlineLevel="2">
      <c r="A7806" s="13" t="inlineStr"/>
      <c r="B7806" s="13" t="inlineStr">
        <is>
          <t xml:space="preserve">    BRAN ALFONSO DIAZ</t>
        </is>
      </c>
      <c r="C7806" s="14" t="inlineStr"/>
      <c r="D7806" s="15" t="n">
        <v>13252.1</v>
      </c>
      <c r="E7806" s="16">
        <f>IF($D$7125=0,0,D7806/ABS($D$7125))</f>
        <v/>
      </c>
      <c r="F7806" s="15" t="n">
        <v>13252.1</v>
      </c>
      <c r="G7806" s="16">
        <f>IF($F$7125=0,0,F7806/ABS($F$7125))</f>
        <v/>
      </c>
      <c r="H7806" s="15">
        <f>D7806-F7806</f>
        <v/>
      </c>
      <c r="I7806" s="16">
        <f>IF(F7806=0,0,H7806/ABS(F7806))</f>
        <v/>
      </c>
      <c r="J7806" s="10" t="inlineStr">
        <is>
          <t>TRUE</t>
        </is>
      </c>
    </row>
    <row r="7807" hidden="1" outlineLevel="2">
      <c r="A7807" s="13" t="inlineStr"/>
      <c r="B7807" s="13" t="inlineStr">
        <is>
          <t xml:space="preserve">    Beatriz Arias</t>
        </is>
      </c>
      <c r="C7807" s="14" t="inlineStr"/>
      <c r="D7807" s="15" t="n">
        <v>23630.25</v>
      </c>
      <c r="E7807" s="16">
        <f>IF($D$7125=0,0,D7807/ABS($D$7125))</f>
        <v/>
      </c>
      <c r="F7807" s="15" t="n">
        <v>23630.25</v>
      </c>
      <c r="G7807" s="16">
        <f>IF($F$7125=0,0,F7807/ABS($F$7125))</f>
        <v/>
      </c>
      <c r="H7807" s="15">
        <f>D7807-F7807</f>
        <v/>
      </c>
      <c r="I7807" s="16">
        <f>IF(F7807=0,0,H7807/ABS(F7807))</f>
        <v/>
      </c>
      <c r="J7807" s="10" t="inlineStr">
        <is>
          <t>TRUE</t>
        </is>
      </c>
    </row>
    <row r="7808" hidden="1" outlineLevel="2">
      <c r="A7808" s="13" t="inlineStr"/>
      <c r="B7808" s="13" t="inlineStr">
        <is>
          <t xml:space="preserve">    Beatriz Navia</t>
        </is>
      </c>
      <c r="C7808" s="14" t="inlineStr"/>
      <c r="D7808" s="15" t="n">
        <v>11176.47</v>
      </c>
      <c r="E7808" s="16">
        <f>IF($D$7125=0,0,D7808/ABS($D$7125))</f>
        <v/>
      </c>
      <c r="F7808" s="15" t="n">
        <v>11176.47</v>
      </c>
      <c r="G7808" s="16">
        <f>IF($F$7125=0,0,F7808/ABS($F$7125))</f>
        <v/>
      </c>
      <c r="H7808" s="15">
        <f>D7808-F7808</f>
        <v/>
      </c>
      <c r="I7808" s="16">
        <f>IF(F7808=0,0,H7808/ABS(F7808))</f>
        <v/>
      </c>
      <c r="J7808" s="10" t="inlineStr">
        <is>
          <t>TRUE</t>
        </is>
      </c>
    </row>
    <row r="7809" hidden="1" outlineLevel="2">
      <c r="A7809" s="13" t="inlineStr"/>
      <c r="B7809" s="13" t="inlineStr">
        <is>
          <t xml:space="preserve">    Belki Ortega</t>
        </is>
      </c>
      <c r="C7809" s="14" t="inlineStr"/>
      <c r="D7809" s="15" t="n">
        <v>47899.39</v>
      </c>
      <c r="E7809" s="16">
        <f>IF($D$7125=0,0,D7809/ABS($D$7125))</f>
        <v/>
      </c>
      <c r="F7809" s="15" t="n">
        <v>47899.39</v>
      </c>
      <c r="G7809" s="16">
        <f>IF($F$7125=0,0,F7809/ABS($F$7125))</f>
        <v/>
      </c>
      <c r="H7809" s="15">
        <f>D7809-F7809</f>
        <v/>
      </c>
      <c r="I7809" s="16">
        <f>IF(F7809=0,0,H7809/ABS(F7809))</f>
        <v/>
      </c>
      <c r="J7809" s="10" t="inlineStr">
        <is>
          <t>TRUE</t>
        </is>
      </c>
    </row>
    <row r="7810" hidden="1" outlineLevel="2">
      <c r="A7810" s="13" t="inlineStr"/>
      <c r="B7810" s="13" t="inlineStr">
        <is>
          <t xml:space="preserve">    Betty Soraya Rincón B</t>
        </is>
      </c>
      <c r="C7810" s="14" t="inlineStr"/>
      <c r="D7810" s="15" t="n">
        <v>88612.98</v>
      </c>
      <c r="E7810" s="16">
        <f>IF($D$7125=0,0,D7810/ABS($D$7125))</f>
        <v/>
      </c>
      <c r="F7810" s="15" t="n">
        <v>88612.98</v>
      </c>
      <c r="G7810" s="16">
        <f>IF($F$7125=0,0,F7810/ABS($F$7125))</f>
        <v/>
      </c>
      <c r="H7810" s="15">
        <f>D7810-F7810</f>
        <v/>
      </c>
      <c r="I7810" s="16">
        <f>IF(F7810=0,0,H7810/ABS(F7810))</f>
        <v/>
      </c>
      <c r="J7810" s="10" t="inlineStr">
        <is>
          <t>TRUE</t>
        </is>
      </c>
    </row>
    <row r="7811" hidden="1" outlineLevel="2">
      <c r="A7811" s="13" t="inlineStr"/>
      <c r="B7811" s="13" t="inlineStr">
        <is>
          <t xml:space="preserve">    Blue Phoenix SAS</t>
        </is>
      </c>
      <c r="C7811" s="14" t="inlineStr"/>
      <c r="D7811" s="15" t="n">
        <v>129393.99</v>
      </c>
      <c r="E7811" s="16">
        <f>IF($D$7125=0,0,D7811/ABS($D$7125))</f>
        <v/>
      </c>
      <c r="F7811" s="15" t="n">
        <v>129393.99</v>
      </c>
      <c r="G7811" s="16">
        <f>IF($F$7125=0,0,F7811/ABS($F$7125))</f>
        <v/>
      </c>
      <c r="H7811" s="15">
        <f>D7811-F7811</f>
        <v/>
      </c>
      <c r="I7811" s="16">
        <f>IF(F7811=0,0,H7811/ABS(F7811))</f>
        <v/>
      </c>
      <c r="J7811" s="10" t="inlineStr">
        <is>
          <t>TRUE</t>
        </is>
      </c>
    </row>
    <row r="7812" hidden="1" outlineLevel="2">
      <c r="A7812" s="13" t="inlineStr"/>
      <c r="B7812" s="13" t="inlineStr">
        <is>
          <t xml:space="preserve">    Bottanicare</t>
        </is>
      </c>
      <c r="C7812" s="14" t="inlineStr"/>
      <c r="D7812" s="15" t="n">
        <v>54674.27</v>
      </c>
      <c r="E7812" s="16">
        <f>IF($D$7125=0,0,D7812/ABS($D$7125))</f>
        <v/>
      </c>
      <c r="F7812" s="15" t="n">
        <v>54674.27</v>
      </c>
      <c r="G7812" s="16">
        <f>IF($F$7125=0,0,F7812/ABS($F$7125))</f>
        <v/>
      </c>
      <c r="H7812" s="15">
        <f>D7812-F7812</f>
        <v/>
      </c>
      <c r="I7812" s="16">
        <f>IF(F7812=0,0,H7812/ABS(F7812))</f>
        <v/>
      </c>
      <c r="J7812" s="10" t="inlineStr">
        <is>
          <t>TRUE</t>
        </is>
      </c>
    </row>
    <row r="7813" hidden="1" outlineLevel="2">
      <c r="A7813" s="13" t="inlineStr"/>
      <c r="B7813" s="13" t="inlineStr">
        <is>
          <t xml:space="preserve">    Bryan Alexander Chamorro</t>
        </is>
      </c>
      <c r="C7813" s="14" t="inlineStr"/>
      <c r="D7813" s="15" t="n">
        <v>89411.77</v>
      </c>
      <c r="E7813" s="16">
        <f>IF($D$7125=0,0,D7813/ABS($D$7125))</f>
        <v/>
      </c>
      <c r="F7813" s="15" t="n">
        <v>89411.77</v>
      </c>
      <c r="G7813" s="16">
        <f>IF($F$7125=0,0,F7813/ABS($F$7125))</f>
        <v/>
      </c>
      <c r="H7813" s="15">
        <f>D7813-F7813</f>
        <v/>
      </c>
      <c r="I7813" s="16">
        <f>IF(F7813=0,0,H7813/ABS(F7813))</f>
        <v/>
      </c>
      <c r="J7813" s="10" t="inlineStr">
        <is>
          <t>TRUE</t>
        </is>
      </c>
    </row>
    <row r="7814" hidden="1" outlineLevel="2">
      <c r="A7814" s="13" t="inlineStr"/>
      <c r="B7814" s="13" t="inlineStr">
        <is>
          <t xml:space="preserve">    CAJA COLOMBIANA DE SUBSIDIO FAMILIAR COLSUBSIDIO</t>
        </is>
      </c>
      <c r="C7814" s="14" t="inlineStr"/>
      <c r="D7814" s="15" t="n">
        <v>25489717.91</v>
      </c>
      <c r="E7814" s="16">
        <f>IF($D$7125=0,0,D7814/ABS($D$7125))</f>
        <v/>
      </c>
      <c r="F7814" s="15" t="n">
        <v>25489717.91</v>
      </c>
      <c r="G7814" s="16">
        <f>IF($F$7125=0,0,F7814/ABS($F$7125))</f>
        <v/>
      </c>
      <c r="H7814" s="15">
        <f>D7814-F7814</f>
        <v/>
      </c>
      <c r="I7814" s="16">
        <f>IF(F7814=0,0,H7814/ABS(F7814))</f>
        <v/>
      </c>
      <c r="J7814" s="10" t="inlineStr">
        <is>
          <t>TRUE</t>
        </is>
      </c>
    </row>
    <row r="7815" hidden="1" outlineLevel="2">
      <c r="A7815" s="13" t="inlineStr"/>
      <c r="B7815" s="13" t="inlineStr">
        <is>
          <t xml:space="preserve">    COCOFIT MERCADO SALUDABLE S.A.S.</t>
        </is>
      </c>
      <c r="C7815" s="14" t="inlineStr"/>
      <c r="D7815" s="15" t="n">
        <v>6442264.65</v>
      </c>
      <c r="E7815" s="16">
        <f>IF($D$7125=0,0,D7815/ABS($D$7125))</f>
        <v/>
      </c>
      <c r="F7815" s="15" t="n">
        <v>6442264.65</v>
      </c>
      <c r="G7815" s="16">
        <f>IF($F$7125=0,0,F7815/ABS($F$7125))</f>
        <v/>
      </c>
      <c r="H7815" s="15">
        <f>D7815-F7815</f>
        <v/>
      </c>
      <c r="I7815" s="16">
        <f>IF(F7815=0,0,H7815/ABS(F7815))</f>
        <v/>
      </c>
      <c r="J7815" s="10" t="inlineStr">
        <is>
          <t>TRUE</t>
        </is>
      </c>
    </row>
    <row r="7816" hidden="1" outlineLevel="2">
      <c r="A7816" s="13" t="inlineStr"/>
      <c r="B7816" s="13" t="inlineStr">
        <is>
          <t xml:space="preserve">    COPRA GLUTEN FREE S.A.S - green house</t>
        </is>
      </c>
      <c r="C7816" s="14" t="inlineStr"/>
      <c r="D7816" s="15" t="n">
        <v>1123573.25</v>
      </c>
      <c r="E7816" s="16">
        <f>IF($D$7125=0,0,D7816/ABS($D$7125))</f>
        <v/>
      </c>
      <c r="F7816" s="15" t="n">
        <v>1123573.25</v>
      </c>
      <c r="G7816" s="16">
        <f>IF($F$7125=0,0,F7816/ABS($F$7125))</f>
        <v/>
      </c>
      <c r="H7816" s="15">
        <f>D7816-F7816</f>
        <v/>
      </c>
      <c r="I7816" s="16">
        <f>IF(F7816=0,0,H7816/ABS(F7816))</f>
        <v/>
      </c>
      <c r="J7816" s="10" t="inlineStr">
        <is>
          <t>TRUE</t>
        </is>
      </c>
    </row>
    <row r="7817" hidden="1" outlineLevel="2">
      <c r="A7817" s="13" t="inlineStr"/>
      <c r="B7817" s="13" t="inlineStr">
        <is>
          <t xml:space="preserve">    CORPOFIT S.A.S.</t>
        </is>
      </c>
      <c r="C7817" s="14" t="inlineStr"/>
      <c r="D7817" s="15" t="n">
        <v>726860.89</v>
      </c>
      <c r="E7817" s="16">
        <f>IF($D$7125=0,0,D7817/ABS($D$7125))</f>
        <v/>
      </c>
      <c r="F7817" s="15" t="n">
        <v>726860.89</v>
      </c>
      <c r="G7817" s="16">
        <f>IF($F$7125=0,0,F7817/ABS($F$7125))</f>
        <v/>
      </c>
      <c r="H7817" s="15">
        <f>D7817-F7817</f>
        <v/>
      </c>
      <c r="I7817" s="16">
        <f>IF(F7817=0,0,H7817/ABS(F7817))</f>
        <v/>
      </c>
      <c r="J7817" s="10" t="inlineStr">
        <is>
          <t>TRUE</t>
        </is>
      </c>
    </row>
    <row r="7818" hidden="1" outlineLevel="2">
      <c r="A7818" s="13" t="inlineStr"/>
      <c r="B7818" s="13" t="inlineStr">
        <is>
          <t xml:space="preserve">    Camilo Santamaria</t>
        </is>
      </c>
      <c r="C7818" s="14" t="inlineStr"/>
      <c r="D7818" s="15" t="n">
        <v>4790</v>
      </c>
      <c r="E7818" s="16">
        <f>IF($D$7125=0,0,D7818/ABS($D$7125))</f>
        <v/>
      </c>
      <c r="F7818" s="15" t="n">
        <v>4790</v>
      </c>
      <c r="G7818" s="16">
        <f>IF($F$7125=0,0,F7818/ABS($F$7125))</f>
        <v/>
      </c>
      <c r="H7818" s="15">
        <f>D7818-F7818</f>
        <v/>
      </c>
      <c r="I7818" s="16">
        <f>IF(F7818=0,0,H7818/ABS(F7818))</f>
        <v/>
      </c>
      <c r="J7818" s="10" t="inlineStr">
        <is>
          <t>TRUE</t>
        </is>
      </c>
    </row>
    <row r="7819" hidden="1" outlineLevel="2">
      <c r="A7819" s="13" t="inlineStr"/>
      <c r="B7819" s="13" t="inlineStr">
        <is>
          <t xml:space="preserve">    Carlos Rebolledo</t>
        </is>
      </c>
      <c r="C7819" s="14" t="inlineStr"/>
      <c r="D7819" s="15" t="n">
        <v>70731.08</v>
      </c>
      <c r="E7819" s="16">
        <f>IF($D$7125=0,0,D7819/ABS($D$7125))</f>
        <v/>
      </c>
      <c r="F7819" s="15" t="n">
        <v>70731.08</v>
      </c>
      <c r="G7819" s="16">
        <f>IF($F$7125=0,0,F7819/ABS($F$7125))</f>
        <v/>
      </c>
      <c r="H7819" s="15">
        <f>D7819-F7819</f>
        <v/>
      </c>
      <c r="I7819" s="16">
        <f>IF(F7819=0,0,H7819/ABS(F7819))</f>
        <v/>
      </c>
      <c r="J7819" s="10" t="inlineStr">
        <is>
          <t>TRUE</t>
        </is>
      </c>
    </row>
    <row r="7820" hidden="1" outlineLevel="2">
      <c r="A7820" s="13" t="inlineStr"/>
      <c r="B7820" s="13" t="inlineStr">
        <is>
          <t xml:space="preserve">    Carlos Solanilla</t>
        </is>
      </c>
      <c r="C7820" s="14" t="inlineStr"/>
      <c r="D7820" s="15" t="n">
        <v>16765</v>
      </c>
      <c r="E7820" s="16">
        <f>IF($D$7125=0,0,D7820/ABS($D$7125))</f>
        <v/>
      </c>
      <c r="F7820" s="15" t="n">
        <v>16765</v>
      </c>
      <c r="G7820" s="16">
        <f>IF($F$7125=0,0,F7820/ABS($F$7125))</f>
        <v/>
      </c>
      <c r="H7820" s="15">
        <f>D7820-F7820</f>
        <v/>
      </c>
      <c r="I7820" s="16">
        <f>IF(F7820=0,0,H7820/ABS(F7820))</f>
        <v/>
      </c>
      <c r="J7820" s="10" t="inlineStr">
        <is>
          <t>TRUE</t>
        </is>
      </c>
    </row>
    <row r="7821" hidden="1" outlineLevel="2">
      <c r="A7821" s="13" t="inlineStr"/>
      <c r="B7821" s="13" t="inlineStr">
        <is>
          <t xml:space="preserve">    Carmen Janna</t>
        </is>
      </c>
      <c r="C7821" s="14" t="inlineStr"/>
      <c r="D7821" s="15" t="n">
        <v>33529.42</v>
      </c>
      <c r="E7821" s="16">
        <f>IF($D$7125=0,0,D7821/ABS($D$7125))</f>
        <v/>
      </c>
      <c r="F7821" s="15" t="n">
        <v>33529.42</v>
      </c>
      <c r="G7821" s="16">
        <f>IF($F$7125=0,0,F7821/ABS($F$7125))</f>
        <v/>
      </c>
      <c r="H7821" s="15">
        <f>D7821-F7821</f>
        <v/>
      </c>
      <c r="I7821" s="16">
        <f>IF(F7821=0,0,H7821/ABS(F7821))</f>
        <v/>
      </c>
      <c r="J7821" s="10" t="inlineStr">
        <is>
          <t>TRUE</t>
        </is>
      </c>
    </row>
    <row r="7822" hidden="1" outlineLevel="2">
      <c r="A7822" s="13" t="inlineStr"/>
      <c r="B7822" s="13" t="inlineStr">
        <is>
          <t xml:space="preserve">    Carmen Salcedo</t>
        </is>
      </c>
      <c r="C7822" s="14" t="inlineStr"/>
      <c r="D7822" s="15" t="n">
        <v>149604.72</v>
      </c>
      <c r="E7822" s="16">
        <f>IF($D$7125=0,0,D7822/ABS($D$7125))</f>
        <v/>
      </c>
      <c r="F7822" s="15" t="n">
        <v>149604.72</v>
      </c>
      <c r="G7822" s="16">
        <f>IF($F$7125=0,0,F7822/ABS($F$7125))</f>
        <v/>
      </c>
      <c r="H7822" s="15">
        <f>D7822-F7822</f>
        <v/>
      </c>
      <c r="I7822" s="16">
        <f>IF(F7822=0,0,H7822/ABS(F7822))</f>
        <v/>
      </c>
      <c r="J7822" s="10" t="inlineStr">
        <is>
          <t>TRUE</t>
        </is>
      </c>
    </row>
    <row r="7823" hidden="1" outlineLevel="2">
      <c r="A7823" s="13" t="inlineStr"/>
      <c r="B7823" s="13" t="inlineStr">
        <is>
          <t xml:space="preserve">    Carmenza Manchola</t>
        </is>
      </c>
      <c r="C7823" s="14" t="inlineStr"/>
      <c r="D7823" s="15" t="n">
        <v>19160</v>
      </c>
      <c r="E7823" s="16">
        <f>IF($D$7125=0,0,D7823/ABS($D$7125))</f>
        <v/>
      </c>
      <c r="F7823" s="15" t="n">
        <v>19160</v>
      </c>
      <c r="G7823" s="16">
        <f>IF($F$7125=0,0,F7823/ABS($F$7125))</f>
        <v/>
      </c>
      <c r="H7823" s="15">
        <f>D7823-F7823</f>
        <v/>
      </c>
      <c r="I7823" s="16">
        <f>IF(F7823=0,0,H7823/ABS(F7823))</f>
        <v/>
      </c>
      <c r="J7823" s="10" t="inlineStr">
        <is>
          <t>TRUE</t>
        </is>
      </c>
    </row>
    <row r="7824" hidden="1" outlineLevel="2">
      <c r="A7824" s="13" t="inlineStr"/>
      <c r="B7824" s="13" t="inlineStr">
        <is>
          <t xml:space="preserve">    Carmiña Gonzalez</t>
        </is>
      </c>
      <c r="C7824" s="14" t="inlineStr"/>
      <c r="D7824" s="15" t="n">
        <v>142739.18</v>
      </c>
      <c r="E7824" s="16">
        <f>IF($D$7125=0,0,D7824/ABS($D$7125))</f>
        <v/>
      </c>
      <c r="F7824" s="15" t="n">
        <v>142739.18</v>
      </c>
      <c r="G7824" s="16">
        <f>IF($F$7125=0,0,F7824/ABS($F$7125))</f>
        <v/>
      </c>
      <c r="H7824" s="15">
        <f>D7824-F7824</f>
        <v/>
      </c>
      <c r="I7824" s="16">
        <f>IF(F7824=0,0,H7824/ABS(F7824))</f>
        <v/>
      </c>
      <c r="J7824" s="10" t="inlineStr">
        <is>
          <t>TRUE</t>
        </is>
      </c>
    </row>
    <row r="7825" hidden="1" outlineLevel="2">
      <c r="A7825" s="13" t="inlineStr"/>
      <c r="B7825" s="13" t="inlineStr">
        <is>
          <t xml:space="preserve">    Carol Aguilar</t>
        </is>
      </c>
      <c r="C7825" s="14" t="inlineStr"/>
      <c r="D7825" s="15" t="n">
        <v>130126</v>
      </c>
      <c r="E7825" s="16">
        <f>IF($D$7125=0,0,D7825/ABS($D$7125))</f>
        <v/>
      </c>
      <c r="F7825" s="15" t="n">
        <v>130126</v>
      </c>
      <c r="G7825" s="16">
        <f>IF($F$7125=0,0,F7825/ABS($F$7125))</f>
        <v/>
      </c>
      <c r="H7825" s="15">
        <f>D7825-F7825</f>
        <v/>
      </c>
      <c r="I7825" s="16">
        <f>IF(F7825=0,0,H7825/ABS(F7825))</f>
        <v/>
      </c>
      <c r="J7825" s="10" t="inlineStr">
        <is>
          <t>TRUE</t>
        </is>
      </c>
    </row>
    <row r="7826" hidden="1" outlineLevel="2">
      <c r="A7826" s="13" t="inlineStr"/>
      <c r="B7826" s="13" t="inlineStr">
        <is>
          <t xml:space="preserve">    Carolina Ayola</t>
        </is>
      </c>
      <c r="C7826" s="14" t="inlineStr"/>
      <c r="D7826" s="15" t="n">
        <v>14370</v>
      </c>
      <c r="E7826" s="16">
        <f>IF($D$7125=0,0,D7826/ABS($D$7125))</f>
        <v/>
      </c>
      <c r="F7826" s="15" t="n">
        <v>14370</v>
      </c>
      <c r="G7826" s="16">
        <f>IF($F$7125=0,0,F7826/ABS($F$7125))</f>
        <v/>
      </c>
      <c r="H7826" s="15">
        <f>D7826-F7826</f>
        <v/>
      </c>
      <c r="I7826" s="16">
        <f>IF(F7826=0,0,H7826/ABS(F7826))</f>
        <v/>
      </c>
      <c r="J7826" s="10" t="inlineStr">
        <is>
          <t>TRUE</t>
        </is>
      </c>
    </row>
    <row r="7827" hidden="1" outlineLevel="2">
      <c r="A7827" s="13" t="inlineStr"/>
      <c r="B7827" s="13" t="inlineStr">
        <is>
          <t xml:space="preserve">    Carolina Bula</t>
        </is>
      </c>
      <c r="C7827" s="14" t="inlineStr"/>
      <c r="D7827" s="15" t="n">
        <v>343892.03</v>
      </c>
      <c r="E7827" s="16">
        <f>IF($D$7125=0,0,D7827/ABS($D$7125))</f>
        <v/>
      </c>
      <c r="F7827" s="15" t="n">
        <v>343892.03</v>
      </c>
      <c r="G7827" s="16">
        <f>IF($F$7125=0,0,F7827/ABS($F$7125))</f>
        <v/>
      </c>
      <c r="H7827" s="15">
        <f>D7827-F7827</f>
        <v/>
      </c>
      <c r="I7827" s="16">
        <f>IF(F7827=0,0,H7827/ABS(F7827))</f>
        <v/>
      </c>
      <c r="J7827" s="10" t="inlineStr">
        <is>
          <t>TRUE</t>
        </is>
      </c>
    </row>
    <row r="7828" hidden="1" outlineLevel="2">
      <c r="A7828" s="13" t="inlineStr"/>
      <c r="B7828" s="13" t="inlineStr">
        <is>
          <t xml:space="preserve">    Carolina Franco</t>
        </is>
      </c>
      <c r="C7828" s="14" t="inlineStr"/>
      <c r="D7828" s="15" t="n">
        <v>11176.47</v>
      </c>
      <c r="E7828" s="16">
        <f>IF($D$7125=0,0,D7828/ABS($D$7125))</f>
        <v/>
      </c>
      <c r="F7828" s="15" t="n">
        <v>11176.47</v>
      </c>
      <c r="G7828" s="16">
        <f>IF($F$7125=0,0,F7828/ABS($F$7125))</f>
        <v/>
      </c>
      <c r="H7828" s="15">
        <f>D7828-F7828</f>
        <v/>
      </c>
      <c r="I7828" s="16">
        <f>IF(F7828=0,0,H7828/ABS(F7828))</f>
        <v/>
      </c>
      <c r="J7828" s="10" t="inlineStr">
        <is>
          <t>TRUE</t>
        </is>
      </c>
    </row>
    <row r="7829" hidden="1" outlineLevel="2">
      <c r="A7829" s="13" t="inlineStr"/>
      <c r="B7829" s="13" t="inlineStr">
        <is>
          <t xml:space="preserve">    Carolina García</t>
        </is>
      </c>
      <c r="C7829" s="14" t="inlineStr"/>
      <c r="D7829" s="15" t="n">
        <v>7983.19</v>
      </c>
      <c r="E7829" s="16">
        <f>IF($D$7125=0,0,D7829/ABS($D$7125))</f>
        <v/>
      </c>
      <c r="F7829" s="15" t="n">
        <v>7983.19</v>
      </c>
      <c r="G7829" s="16">
        <f>IF($F$7125=0,0,F7829/ABS($F$7125))</f>
        <v/>
      </c>
      <c r="H7829" s="15">
        <f>D7829-F7829</f>
        <v/>
      </c>
      <c r="I7829" s="16">
        <f>IF(F7829=0,0,H7829/ABS(F7829))</f>
        <v/>
      </c>
      <c r="J7829" s="10" t="inlineStr">
        <is>
          <t>TRUE</t>
        </is>
      </c>
    </row>
    <row r="7830" hidden="1" outlineLevel="2">
      <c r="A7830" s="13" t="inlineStr"/>
      <c r="B7830" s="13" t="inlineStr">
        <is>
          <t xml:space="preserve">    Carolina Gomez</t>
        </is>
      </c>
      <c r="C7830" s="14" t="inlineStr"/>
      <c r="D7830" s="15" t="n">
        <v>9580</v>
      </c>
      <c r="E7830" s="16">
        <f>IF($D$7125=0,0,D7830/ABS($D$7125))</f>
        <v/>
      </c>
      <c r="F7830" s="15" t="n">
        <v>9580</v>
      </c>
      <c r="G7830" s="16">
        <f>IF($F$7125=0,0,F7830/ABS($F$7125))</f>
        <v/>
      </c>
      <c r="H7830" s="15">
        <f>D7830-F7830</f>
        <v/>
      </c>
      <c r="I7830" s="16">
        <f>IF(F7830=0,0,H7830/ABS(F7830))</f>
        <v/>
      </c>
      <c r="J7830" s="10" t="inlineStr">
        <is>
          <t>TRUE</t>
        </is>
      </c>
    </row>
    <row r="7831" hidden="1" outlineLevel="2">
      <c r="A7831" s="13" t="inlineStr"/>
      <c r="B7831" s="13" t="inlineStr">
        <is>
          <t xml:space="preserve">    Carolina Hoyos Cardona</t>
        </is>
      </c>
      <c r="C7831" s="14" t="inlineStr"/>
      <c r="D7831" s="15" t="n">
        <v>2936176.93</v>
      </c>
      <c r="E7831" s="16">
        <f>IF($D$7125=0,0,D7831/ABS($D$7125))</f>
        <v/>
      </c>
      <c r="F7831" s="15" t="n">
        <v>2936176.93</v>
      </c>
      <c r="G7831" s="16">
        <f>IF($F$7125=0,0,F7831/ABS($F$7125))</f>
        <v/>
      </c>
      <c r="H7831" s="15">
        <f>D7831-F7831</f>
        <v/>
      </c>
      <c r="I7831" s="16">
        <f>IF(F7831=0,0,H7831/ABS(F7831))</f>
        <v/>
      </c>
      <c r="J7831" s="10" t="inlineStr">
        <is>
          <t>TRUE</t>
        </is>
      </c>
    </row>
    <row r="7832" hidden="1" outlineLevel="2">
      <c r="A7832" s="13" t="inlineStr"/>
      <c r="B7832" s="13" t="inlineStr">
        <is>
          <t xml:space="preserve">    Carolina Marin</t>
        </is>
      </c>
      <c r="C7832" s="14" t="inlineStr"/>
      <c r="D7832" s="15" t="n">
        <v>30868</v>
      </c>
      <c r="E7832" s="16">
        <f>IF($D$7125=0,0,D7832/ABS($D$7125))</f>
        <v/>
      </c>
      <c r="F7832" s="15" t="n">
        <v>30868</v>
      </c>
      <c r="G7832" s="16">
        <f>IF($F$7125=0,0,F7832/ABS($F$7125))</f>
        <v/>
      </c>
      <c r="H7832" s="15">
        <f>D7832-F7832</f>
        <v/>
      </c>
      <c r="I7832" s="16">
        <f>IF(F7832=0,0,H7832/ABS(F7832))</f>
        <v/>
      </c>
      <c r="J7832" s="10" t="inlineStr">
        <is>
          <t>TRUE</t>
        </is>
      </c>
    </row>
    <row r="7833" hidden="1" outlineLevel="2">
      <c r="A7833" s="13" t="inlineStr"/>
      <c r="B7833" s="13" t="inlineStr">
        <is>
          <t xml:space="preserve">    Carolina Medina</t>
        </is>
      </c>
      <c r="C7833" s="14" t="inlineStr"/>
      <c r="D7833" s="15" t="n">
        <v>323159.9</v>
      </c>
      <c r="E7833" s="16">
        <f>IF($D$7125=0,0,D7833/ABS($D$7125))</f>
        <v/>
      </c>
      <c r="F7833" s="15" t="n">
        <v>323159.9</v>
      </c>
      <c r="G7833" s="16">
        <f>IF($F$7125=0,0,F7833/ABS($F$7125))</f>
        <v/>
      </c>
      <c r="H7833" s="15">
        <f>D7833-F7833</f>
        <v/>
      </c>
      <c r="I7833" s="16">
        <f>IF(F7833=0,0,H7833/ABS(F7833))</f>
        <v/>
      </c>
      <c r="J7833" s="10" t="inlineStr">
        <is>
          <t>TRUE</t>
        </is>
      </c>
    </row>
    <row r="7834" hidden="1" outlineLevel="2">
      <c r="A7834" s="13" t="inlineStr"/>
      <c r="B7834" s="13" t="inlineStr">
        <is>
          <t xml:space="preserve">    Carolina Realpe</t>
        </is>
      </c>
      <c r="C7834" s="14" t="inlineStr"/>
      <c r="D7834" s="15" t="n">
        <v>16764.71</v>
      </c>
      <c r="E7834" s="16">
        <f>IF($D$7125=0,0,D7834/ABS($D$7125))</f>
        <v/>
      </c>
      <c r="F7834" s="15" t="n">
        <v>16764.71</v>
      </c>
      <c r="G7834" s="16">
        <f>IF($F$7125=0,0,F7834/ABS($F$7125))</f>
        <v/>
      </c>
      <c r="H7834" s="15">
        <f>D7834-F7834</f>
        <v/>
      </c>
      <c r="I7834" s="16">
        <f>IF(F7834=0,0,H7834/ABS(F7834))</f>
        <v/>
      </c>
      <c r="J7834" s="10" t="inlineStr">
        <is>
          <t>TRUE</t>
        </is>
      </c>
    </row>
    <row r="7835" hidden="1" outlineLevel="2">
      <c r="A7835" s="13" t="inlineStr"/>
      <c r="B7835" s="13" t="inlineStr">
        <is>
          <t xml:space="preserve">    Carolina Zapata</t>
        </is>
      </c>
      <c r="C7835" s="14" t="inlineStr"/>
      <c r="D7835" s="15" t="n">
        <v>4790</v>
      </c>
      <c r="E7835" s="16">
        <f>IF($D$7125=0,0,D7835/ABS($D$7125))</f>
        <v/>
      </c>
      <c r="F7835" s="15" t="n">
        <v>4790</v>
      </c>
      <c r="G7835" s="16">
        <f>IF($F$7125=0,0,F7835/ABS($F$7125))</f>
        <v/>
      </c>
      <c r="H7835" s="15">
        <f>D7835-F7835</f>
        <v/>
      </c>
      <c r="I7835" s="16">
        <f>IF(F7835=0,0,H7835/ABS(F7835))</f>
        <v/>
      </c>
      <c r="J7835" s="10" t="inlineStr">
        <is>
          <t>TRUE</t>
        </is>
      </c>
    </row>
    <row r="7836" hidden="1" outlineLevel="2">
      <c r="A7836" s="13" t="inlineStr"/>
      <c r="B7836" s="13" t="inlineStr">
        <is>
          <t xml:space="preserve">    Catalina Cadena</t>
        </is>
      </c>
      <c r="C7836" s="14" t="inlineStr"/>
      <c r="D7836" s="15" t="n">
        <v>7984</v>
      </c>
      <c r="E7836" s="16">
        <f>IF($D$7125=0,0,D7836/ABS($D$7125))</f>
        <v/>
      </c>
      <c r="F7836" s="15" t="n">
        <v>7984</v>
      </c>
      <c r="G7836" s="16">
        <f>IF($F$7125=0,0,F7836/ABS($F$7125))</f>
        <v/>
      </c>
      <c r="H7836" s="15">
        <f>D7836-F7836</f>
        <v/>
      </c>
      <c r="I7836" s="16">
        <f>IF(F7836=0,0,H7836/ABS(F7836))</f>
        <v/>
      </c>
      <c r="J7836" s="10" t="inlineStr">
        <is>
          <t>TRUE</t>
        </is>
      </c>
    </row>
    <row r="7837" hidden="1" outlineLevel="2">
      <c r="A7837" s="13" t="inlineStr"/>
      <c r="B7837" s="13" t="inlineStr">
        <is>
          <t xml:space="preserve">    Catalina Carvajal</t>
        </is>
      </c>
      <c r="C7837" s="14" t="inlineStr"/>
      <c r="D7837" s="15" t="n">
        <v>15966.39</v>
      </c>
      <c r="E7837" s="16">
        <f>IF($D$7125=0,0,D7837/ABS($D$7125))</f>
        <v/>
      </c>
      <c r="F7837" s="15" t="n">
        <v>15966.39</v>
      </c>
      <c r="G7837" s="16">
        <f>IF($F$7125=0,0,F7837/ABS($F$7125))</f>
        <v/>
      </c>
      <c r="H7837" s="15">
        <f>D7837-F7837</f>
        <v/>
      </c>
      <c r="I7837" s="16">
        <f>IF(F7837=0,0,H7837/ABS(F7837))</f>
        <v/>
      </c>
      <c r="J7837" s="10" t="inlineStr">
        <is>
          <t>TRUE</t>
        </is>
      </c>
    </row>
    <row r="7838" hidden="1" outlineLevel="2">
      <c r="A7838" s="13" t="inlineStr"/>
      <c r="B7838" s="13" t="inlineStr">
        <is>
          <t xml:space="preserve">    Catalina Gonzalez</t>
        </is>
      </c>
      <c r="C7838" s="14" t="inlineStr"/>
      <c r="D7838" s="15" t="n">
        <v>11177</v>
      </c>
      <c r="E7838" s="16">
        <f>IF($D$7125=0,0,D7838/ABS($D$7125))</f>
        <v/>
      </c>
      <c r="F7838" s="15" t="n">
        <v>11177</v>
      </c>
      <c r="G7838" s="16">
        <f>IF($F$7125=0,0,F7838/ABS($F$7125))</f>
        <v/>
      </c>
      <c r="H7838" s="15">
        <f>D7838-F7838</f>
        <v/>
      </c>
      <c r="I7838" s="16">
        <f>IF(F7838=0,0,H7838/ABS(F7838))</f>
        <v/>
      </c>
      <c r="J7838" s="10" t="inlineStr">
        <is>
          <t>TRUE</t>
        </is>
      </c>
    </row>
    <row r="7839" hidden="1" outlineLevel="2">
      <c r="A7839" s="13" t="inlineStr"/>
      <c r="B7839" s="13" t="inlineStr">
        <is>
          <t xml:space="preserve">    Catalina Montoya</t>
        </is>
      </c>
      <c r="C7839" s="14" t="inlineStr"/>
      <c r="D7839" s="15" t="n">
        <v>9580</v>
      </c>
      <c r="E7839" s="16">
        <f>IF($D$7125=0,0,D7839/ABS($D$7125))</f>
        <v/>
      </c>
      <c r="F7839" s="15" t="n">
        <v>9580</v>
      </c>
      <c r="G7839" s="16">
        <f>IF($F$7125=0,0,F7839/ABS($F$7125))</f>
        <v/>
      </c>
      <c r="H7839" s="15">
        <f>D7839-F7839</f>
        <v/>
      </c>
      <c r="I7839" s="16">
        <f>IF(F7839=0,0,H7839/ABS(F7839))</f>
        <v/>
      </c>
      <c r="J7839" s="10" t="inlineStr">
        <is>
          <t>TRUE</t>
        </is>
      </c>
    </row>
    <row r="7840" hidden="1" outlineLevel="2">
      <c r="A7840" s="13" t="inlineStr"/>
      <c r="B7840" s="13" t="inlineStr">
        <is>
          <t xml:space="preserve">    Catalina Suaza</t>
        </is>
      </c>
      <c r="C7840" s="14" t="inlineStr"/>
      <c r="D7840" s="15" t="n">
        <v>59076.35</v>
      </c>
      <c r="E7840" s="16">
        <f>IF($D$7125=0,0,D7840/ABS($D$7125))</f>
        <v/>
      </c>
      <c r="F7840" s="15" t="n">
        <v>59076.35</v>
      </c>
      <c r="G7840" s="16">
        <f>IF($F$7125=0,0,F7840/ABS($F$7125))</f>
        <v/>
      </c>
      <c r="H7840" s="15">
        <f>D7840-F7840</f>
        <v/>
      </c>
      <c r="I7840" s="16">
        <f>IF(F7840=0,0,H7840/ABS(F7840))</f>
        <v/>
      </c>
      <c r="J7840" s="10" t="inlineStr">
        <is>
          <t>TRUE</t>
        </is>
      </c>
    </row>
    <row r="7841" hidden="1" outlineLevel="2">
      <c r="A7841" s="13" t="inlineStr"/>
      <c r="B7841" s="13" t="inlineStr">
        <is>
          <t xml:space="preserve">    Catalina Sánchez</t>
        </is>
      </c>
      <c r="C7841" s="14" t="inlineStr"/>
      <c r="D7841" s="15" t="n">
        <v>47899.17</v>
      </c>
      <c r="E7841" s="16">
        <f>IF($D$7125=0,0,D7841/ABS($D$7125))</f>
        <v/>
      </c>
      <c r="F7841" s="15" t="n">
        <v>47899.17</v>
      </c>
      <c r="G7841" s="16">
        <f>IF($F$7125=0,0,F7841/ABS($F$7125))</f>
        <v/>
      </c>
      <c r="H7841" s="15">
        <f>D7841-F7841</f>
        <v/>
      </c>
      <c r="I7841" s="16">
        <f>IF(F7841=0,0,H7841/ABS(F7841))</f>
        <v/>
      </c>
      <c r="J7841" s="10" t="inlineStr">
        <is>
          <t>TRUE</t>
        </is>
      </c>
    </row>
    <row r="7842" hidden="1" outlineLevel="2">
      <c r="A7842" s="13" t="inlineStr"/>
      <c r="B7842" s="13" t="inlineStr">
        <is>
          <t xml:space="preserve">    Catalina Vesga</t>
        </is>
      </c>
      <c r="C7842" s="14" t="inlineStr"/>
      <c r="D7842" s="15" t="n">
        <v>17084.04</v>
      </c>
      <c r="E7842" s="16">
        <f>IF($D$7125=0,0,D7842/ABS($D$7125))</f>
        <v/>
      </c>
      <c r="F7842" s="15" t="n">
        <v>17084.04</v>
      </c>
      <c r="G7842" s="16">
        <f>IF($F$7125=0,0,F7842/ABS($F$7125))</f>
        <v/>
      </c>
      <c r="H7842" s="15">
        <f>D7842-F7842</f>
        <v/>
      </c>
      <c r="I7842" s="16">
        <f>IF(F7842=0,0,H7842/ABS(F7842))</f>
        <v/>
      </c>
      <c r="J7842" s="10" t="inlineStr">
        <is>
          <t>TRUE</t>
        </is>
      </c>
    </row>
    <row r="7843" hidden="1" outlineLevel="2">
      <c r="A7843" s="13" t="inlineStr"/>
      <c r="B7843" s="13" t="inlineStr">
        <is>
          <t xml:space="preserve">    Cecilia Zamorano</t>
        </is>
      </c>
      <c r="C7843" s="14" t="inlineStr"/>
      <c r="D7843" s="15" t="n">
        <v>60672</v>
      </c>
      <c r="E7843" s="16">
        <f>IF($D$7125=0,0,D7843/ABS($D$7125))</f>
        <v/>
      </c>
      <c r="F7843" s="15" t="n">
        <v>60672</v>
      </c>
      <c r="G7843" s="16">
        <f>IF($F$7125=0,0,F7843/ABS($F$7125))</f>
        <v/>
      </c>
      <c r="H7843" s="15">
        <f>D7843-F7843</f>
        <v/>
      </c>
      <c r="I7843" s="16">
        <f>IF(F7843=0,0,H7843/ABS(F7843))</f>
        <v/>
      </c>
      <c r="J7843" s="10" t="inlineStr">
        <is>
          <t>TRUE</t>
        </is>
      </c>
    </row>
    <row r="7844" hidden="1" outlineLevel="2">
      <c r="A7844" s="13" t="inlineStr"/>
      <c r="B7844" s="13" t="inlineStr">
        <is>
          <t xml:space="preserve">    Celina Cabal</t>
        </is>
      </c>
      <c r="C7844" s="14" t="inlineStr"/>
      <c r="D7844" s="15" t="n">
        <v>51093</v>
      </c>
      <c r="E7844" s="16">
        <f>IF($D$7125=0,0,D7844/ABS($D$7125))</f>
        <v/>
      </c>
      <c r="F7844" s="15" t="n">
        <v>51093</v>
      </c>
      <c r="G7844" s="16">
        <f>IF($F$7125=0,0,F7844/ABS($F$7125))</f>
        <v/>
      </c>
      <c r="H7844" s="15">
        <f>D7844-F7844</f>
        <v/>
      </c>
      <c r="I7844" s="16">
        <f>IF(F7844=0,0,H7844/ABS(F7844))</f>
        <v/>
      </c>
      <c r="J7844" s="10" t="inlineStr">
        <is>
          <t>TRUE</t>
        </is>
      </c>
    </row>
    <row r="7845" hidden="1" outlineLevel="2">
      <c r="A7845" s="13" t="inlineStr"/>
      <c r="B7845" s="13" t="inlineStr">
        <is>
          <t xml:space="preserve">    Cindy Florez</t>
        </is>
      </c>
      <c r="C7845" s="14" t="inlineStr"/>
      <c r="D7845" s="15" t="n">
        <v>4790</v>
      </c>
      <c r="E7845" s="16">
        <f>IF($D$7125=0,0,D7845/ABS($D$7125))</f>
        <v/>
      </c>
      <c r="F7845" s="15" t="n">
        <v>4790</v>
      </c>
      <c r="G7845" s="16">
        <f>IF($F$7125=0,0,F7845/ABS($F$7125))</f>
        <v/>
      </c>
      <c r="H7845" s="15">
        <f>D7845-F7845</f>
        <v/>
      </c>
      <c r="I7845" s="16">
        <f>IF(F7845=0,0,H7845/ABS(F7845))</f>
        <v/>
      </c>
      <c r="J7845" s="10" t="inlineStr">
        <is>
          <t>TRUE</t>
        </is>
      </c>
    </row>
    <row r="7846" hidden="1" outlineLevel="2">
      <c r="A7846" s="13" t="inlineStr"/>
      <c r="B7846" s="13" t="inlineStr">
        <is>
          <t xml:space="preserve">    Claudia Contreras</t>
        </is>
      </c>
      <c r="C7846" s="14" t="inlineStr"/>
      <c r="D7846" s="15" t="n">
        <v>39915.97</v>
      </c>
      <c r="E7846" s="16">
        <f>IF($D$7125=0,0,D7846/ABS($D$7125))</f>
        <v/>
      </c>
      <c r="F7846" s="15" t="n">
        <v>39915.97</v>
      </c>
      <c r="G7846" s="16">
        <f>IF($F$7125=0,0,F7846/ABS($F$7125))</f>
        <v/>
      </c>
      <c r="H7846" s="15">
        <f>D7846-F7846</f>
        <v/>
      </c>
      <c r="I7846" s="16">
        <f>IF(F7846=0,0,H7846/ABS(F7846))</f>
        <v/>
      </c>
      <c r="J7846" s="10" t="inlineStr">
        <is>
          <t>TRUE</t>
        </is>
      </c>
    </row>
    <row r="7847" hidden="1" outlineLevel="2">
      <c r="A7847" s="13" t="inlineStr"/>
      <c r="B7847" s="13" t="inlineStr">
        <is>
          <t xml:space="preserve">    Claudia Isabel Arango</t>
        </is>
      </c>
      <c r="C7847" s="14" t="inlineStr"/>
      <c r="D7847" s="15" t="n">
        <v>11177</v>
      </c>
      <c r="E7847" s="16">
        <f>IF($D$7125=0,0,D7847/ABS($D$7125))</f>
        <v/>
      </c>
      <c r="F7847" s="15" t="n">
        <v>11177</v>
      </c>
      <c r="G7847" s="16">
        <f>IF($F$7125=0,0,F7847/ABS($F$7125))</f>
        <v/>
      </c>
      <c r="H7847" s="15">
        <f>D7847-F7847</f>
        <v/>
      </c>
      <c r="I7847" s="16">
        <f>IF(F7847=0,0,H7847/ABS(F7847))</f>
        <v/>
      </c>
      <c r="J7847" s="10" t="inlineStr">
        <is>
          <t>TRUE</t>
        </is>
      </c>
    </row>
    <row r="7848" hidden="1" outlineLevel="2">
      <c r="A7848" s="13" t="inlineStr"/>
      <c r="B7848" s="13" t="inlineStr">
        <is>
          <t xml:space="preserve">    Claudia Llanos</t>
        </is>
      </c>
      <c r="C7848" s="14" t="inlineStr"/>
      <c r="D7848" s="15" t="n">
        <v>14849</v>
      </c>
      <c r="E7848" s="16">
        <f>IF($D$7125=0,0,D7848/ABS($D$7125))</f>
        <v/>
      </c>
      <c r="F7848" s="15" t="n">
        <v>14849</v>
      </c>
      <c r="G7848" s="16">
        <f>IF($F$7125=0,0,F7848/ABS($F$7125))</f>
        <v/>
      </c>
      <c r="H7848" s="15">
        <f>D7848-F7848</f>
        <v/>
      </c>
      <c r="I7848" s="16">
        <f>IF(F7848=0,0,H7848/ABS(F7848))</f>
        <v/>
      </c>
      <c r="J7848" s="10" t="inlineStr">
        <is>
          <t>TRUE</t>
        </is>
      </c>
    </row>
    <row r="7849" hidden="1" outlineLevel="2">
      <c r="A7849" s="13" t="inlineStr"/>
      <c r="B7849" s="13" t="inlineStr">
        <is>
          <t xml:space="preserve">    Claudia Lorena Estrada Perdomo</t>
        </is>
      </c>
      <c r="C7849" s="14" t="inlineStr"/>
      <c r="D7849" s="15" t="n">
        <v>1255697.95</v>
      </c>
      <c r="E7849" s="16">
        <f>IF($D$7125=0,0,D7849/ABS($D$7125))</f>
        <v/>
      </c>
      <c r="F7849" s="15" t="n">
        <v>1255697.95</v>
      </c>
      <c r="G7849" s="16">
        <f>IF($F$7125=0,0,F7849/ABS($F$7125))</f>
        <v/>
      </c>
      <c r="H7849" s="15">
        <f>D7849-F7849</f>
        <v/>
      </c>
      <c r="I7849" s="16">
        <f>IF(F7849=0,0,H7849/ABS(F7849))</f>
        <v/>
      </c>
      <c r="J7849" s="10" t="inlineStr">
        <is>
          <t>TRUE</t>
        </is>
      </c>
    </row>
    <row r="7850" hidden="1" outlineLevel="2">
      <c r="A7850" s="13" t="inlineStr"/>
      <c r="B7850" s="13" t="inlineStr">
        <is>
          <t xml:space="preserve">    Claudia Ordoñez</t>
        </is>
      </c>
      <c r="C7850" s="14" t="inlineStr"/>
      <c r="D7850" s="15" t="n">
        <v>30336</v>
      </c>
      <c r="E7850" s="16">
        <f>IF($D$7125=0,0,D7850/ABS($D$7125))</f>
        <v/>
      </c>
      <c r="F7850" s="15" t="n">
        <v>30336</v>
      </c>
      <c r="G7850" s="16">
        <f>IF($F$7125=0,0,F7850/ABS($F$7125))</f>
        <v/>
      </c>
      <c r="H7850" s="15">
        <f>D7850-F7850</f>
        <v/>
      </c>
      <c r="I7850" s="16">
        <f>IF(F7850=0,0,H7850/ABS(F7850))</f>
        <v/>
      </c>
      <c r="J7850" s="10" t="inlineStr">
        <is>
          <t>TRUE</t>
        </is>
      </c>
    </row>
    <row r="7851" hidden="1" outlineLevel="2">
      <c r="A7851" s="13" t="inlineStr"/>
      <c r="B7851" s="13" t="inlineStr">
        <is>
          <t xml:space="preserve">    Clavijo Martinez Inversiones cia s en c</t>
        </is>
      </c>
      <c r="C7851" s="14" t="inlineStr"/>
      <c r="D7851" s="15" t="n">
        <v>19943903.47</v>
      </c>
      <c r="E7851" s="16">
        <f>IF($D$7125=0,0,D7851/ABS($D$7125))</f>
        <v/>
      </c>
      <c r="F7851" s="15" t="n">
        <v>19943903.47</v>
      </c>
      <c r="G7851" s="16">
        <f>IF($F$7125=0,0,F7851/ABS($F$7125))</f>
        <v/>
      </c>
      <c r="H7851" s="15">
        <f>D7851-F7851</f>
        <v/>
      </c>
      <c r="I7851" s="16">
        <f>IF(F7851=0,0,H7851/ABS(F7851))</f>
        <v/>
      </c>
      <c r="J7851" s="10" t="inlineStr">
        <is>
          <t>TRUE</t>
        </is>
      </c>
    </row>
    <row r="7852" hidden="1" outlineLevel="2">
      <c r="A7852" s="13" t="inlineStr"/>
      <c r="B7852" s="13" t="inlineStr">
        <is>
          <t xml:space="preserve">    Cliente Particular</t>
        </is>
      </c>
      <c r="C7852" s="14" t="inlineStr"/>
      <c r="D7852" s="15" t="n">
        <v>833720.8199999999</v>
      </c>
      <c r="E7852" s="16">
        <f>IF($D$7125=0,0,D7852/ABS($D$7125))</f>
        <v/>
      </c>
      <c r="F7852" s="15" t="n">
        <v>833720.8199999999</v>
      </c>
      <c r="G7852" s="16">
        <f>IF($F$7125=0,0,F7852/ABS($F$7125))</f>
        <v/>
      </c>
      <c r="H7852" s="15">
        <f>D7852-F7852</f>
        <v/>
      </c>
      <c r="I7852" s="16">
        <f>IF(F7852=0,0,H7852/ABS(F7852))</f>
        <v/>
      </c>
      <c r="J7852" s="10" t="inlineStr">
        <is>
          <t>TRUE</t>
        </is>
      </c>
    </row>
    <row r="7853" hidden="1" outlineLevel="2">
      <c r="A7853" s="13" t="inlineStr"/>
      <c r="B7853" s="13" t="inlineStr">
        <is>
          <t xml:space="preserve">    Consumidor Final</t>
        </is>
      </c>
      <c r="C7853" s="14" t="inlineStr"/>
      <c r="D7853" s="15" t="n">
        <v>1525072.56</v>
      </c>
      <c r="E7853" s="16">
        <f>IF($D$7125=0,0,D7853/ABS($D$7125))</f>
        <v/>
      </c>
      <c r="F7853" s="15" t="n">
        <v>1525072.56</v>
      </c>
      <c r="G7853" s="16">
        <f>IF($F$7125=0,0,F7853/ABS($F$7125))</f>
        <v/>
      </c>
      <c r="H7853" s="15">
        <f>D7853-F7853</f>
        <v/>
      </c>
      <c r="I7853" s="16">
        <f>IF(F7853=0,0,H7853/ABS(F7853))</f>
        <v/>
      </c>
      <c r="J7853" s="10" t="inlineStr">
        <is>
          <t>TRUE</t>
        </is>
      </c>
    </row>
    <row r="7854" hidden="1" outlineLevel="2">
      <c r="A7854" s="13" t="inlineStr"/>
      <c r="B7854" s="13" t="inlineStr">
        <is>
          <t xml:space="preserve">    Cristina Arteaga</t>
        </is>
      </c>
      <c r="C7854" s="14" t="inlineStr"/>
      <c r="D7854" s="15" t="n">
        <v>11974.79</v>
      </c>
      <c r="E7854" s="16">
        <f>IF($D$7125=0,0,D7854/ABS($D$7125))</f>
        <v/>
      </c>
      <c r="F7854" s="15" t="n">
        <v>11974.79</v>
      </c>
      <c r="G7854" s="16">
        <f>IF($F$7125=0,0,F7854/ABS($F$7125))</f>
        <v/>
      </c>
      <c r="H7854" s="15">
        <f>D7854-F7854</f>
        <v/>
      </c>
      <c r="I7854" s="16">
        <f>IF(F7854=0,0,H7854/ABS(F7854))</f>
        <v/>
      </c>
      <c r="J7854" s="10" t="inlineStr">
        <is>
          <t>TRUE</t>
        </is>
      </c>
    </row>
    <row r="7855" hidden="1" outlineLevel="2">
      <c r="A7855" s="13" t="inlineStr"/>
      <c r="B7855" s="13" t="inlineStr">
        <is>
          <t xml:space="preserve">    DANIELA ARBELAEZ</t>
        </is>
      </c>
      <c r="C7855" s="14" t="inlineStr"/>
      <c r="D7855" s="15" t="n">
        <v>5609598.11</v>
      </c>
      <c r="E7855" s="16">
        <f>IF($D$7125=0,0,D7855/ABS($D$7125))</f>
        <v/>
      </c>
      <c r="F7855" s="15" t="n">
        <v>5609598.11</v>
      </c>
      <c r="G7855" s="16">
        <f>IF($F$7125=0,0,F7855/ABS($F$7125))</f>
        <v/>
      </c>
      <c r="H7855" s="15">
        <f>D7855-F7855</f>
        <v/>
      </c>
      <c r="I7855" s="16">
        <f>IF(F7855=0,0,H7855/ABS(F7855))</f>
        <v/>
      </c>
      <c r="J7855" s="10" t="inlineStr">
        <is>
          <t>TRUE</t>
        </is>
      </c>
    </row>
    <row r="7856" hidden="1" outlineLevel="2">
      <c r="A7856" s="13" t="inlineStr"/>
      <c r="B7856" s="13" t="inlineStr">
        <is>
          <t xml:space="preserve">    DELFOS COLOMBIA SAS</t>
        </is>
      </c>
      <c r="C7856" s="14" t="inlineStr"/>
      <c r="D7856" s="15" t="n">
        <v>192261</v>
      </c>
      <c r="E7856" s="16">
        <f>IF($D$7125=0,0,D7856/ABS($D$7125))</f>
        <v/>
      </c>
      <c r="F7856" s="15" t="n">
        <v>192261</v>
      </c>
      <c r="G7856" s="16">
        <f>IF($F$7125=0,0,F7856/ABS($F$7125))</f>
        <v/>
      </c>
      <c r="H7856" s="15">
        <f>D7856-F7856</f>
        <v/>
      </c>
      <c r="I7856" s="16">
        <f>IF(F7856=0,0,H7856/ABS(F7856))</f>
        <v/>
      </c>
      <c r="J7856" s="10" t="inlineStr">
        <is>
          <t>TRUE</t>
        </is>
      </c>
    </row>
    <row r="7857" hidden="1" outlineLevel="2">
      <c r="A7857" s="13" t="inlineStr"/>
      <c r="B7857" s="13" t="inlineStr">
        <is>
          <t xml:space="preserve">    DIAN</t>
        </is>
      </c>
      <c r="C7857" s="14" t="inlineStr"/>
      <c r="D7857" s="15" t="n">
        <v>-1526842020.62</v>
      </c>
      <c r="E7857" s="16">
        <f>IF($D$7125=0,0,D7857/ABS($D$7125))</f>
        <v/>
      </c>
      <c r="F7857" s="15" t="n">
        <v>-1526842020.62</v>
      </c>
      <c r="G7857" s="16">
        <f>IF($F$7125=0,0,F7857/ABS($F$7125))</f>
        <v/>
      </c>
      <c r="H7857" s="15">
        <f>D7857-F7857</f>
        <v/>
      </c>
      <c r="I7857" s="16">
        <f>IF(F7857=0,0,H7857/ABS(F7857))</f>
        <v/>
      </c>
      <c r="J7857" s="10" t="inlineStr">
        <is>
          <t>TRUE</t>
        </is>
      </c>
    </row>
    <row r="7858" hidden="1" outlineLevel="2">
      <c r="A7858" s="13" t="inlineStr"/>
      <c r="B7858" s="13" t="inlineStr">
        <is>
          <t xml:space="preserve">    DIANA MARCELA VALENCIA</t>
        </is>
      </c>
      <c r="C7858" s="14" t="inlineStr"/>
      <c r="D7858" s="15" t="n">
        <v>7066304.22</v>
      </c>
      <c r="E7858" s="16">
        <f>IF($D$7125=0,0,D7858/ABS($D$7125))</f>
        <v/>
      </c>
      <c r="F7858" s="15" t="n">
        <v>7066304.22</v>
      </c>
      <c r="G7858" s="16">
        <f>IF($F$7125=0,0,F7858/ABS($F$7125))</f>
        <v/>
      </c>
      <c r="H7858" s="15">
        <f>D7858-F7858</f>
        <v/>
      </c>
      <c r="I7858" s="16">
        <f>IF(F7858=0,0,H7858/ABS(F7858))</f>
        <v/>
      </c>
      <c r="J7858" s="10" t="inlineStr">
        <is>
          <t>TRUE</t>
        </is>
      </c>
    </row>
    <row r="7859" hidden="1" outlineLevel="2">
      <c r="A7859" s="13" t="inlineStr"/>
      <c r="B7859" s="13" t="inlineStr">
        <is>
          <t xml:space="preserve">    DISTRIBUIDORA PASTEUR</t>
        </is>
      </c>
      <c r="C7859" s="14" t="inlineStr"/>
      <c r="D7859" s="15" t="n">
        <v>200879413.4</v>
      </c>
      <c r="E7859" s="16">
        <f>IF($D$7125=0,0,D7859/ABS($D$7125))</f>
        <v/>
      </c>
      <c r="F7859" s="15" t="n">
        <v>200879413.4</v>
      </c>
      <c r="G7859" s="16">
        <f>IF($F$7125=0,0,F7859/ABS($F$7125))</f>
        <v/>
      </c>
      <c r="H7859" s="15">
        <f>D7859-F7859</f>
        <v/>
      </c>
      <c r="I7859" s="16">
        <f>IF(F7859=0,0,H7859/ABS(F7859))</f>
        <v/>
      </c>
      <c r="J7859" s="10" t="inlineStr">
        <is>
          <t>TRUE</t>
        </is>
      </c>
    </row>
    <row r="7860" hidden="1" outlineLevel="2">
      <c r="A7860" s="13" t="inlineStr"/>
      <c r="B7860" s="13" t="inlineStr">
        <is>
          <t xml:space="preserve">    DISTRIBUIDORA SALUD NATURAL S.A.S</t>
        </is>
      </c>
      <c r="C7860" s="14" t="inlineStr"/>
      <c r="D7860" s="15" t="n">
        <v>12060141.1</v>
      </c>
      <c r="E7860" s="16">
        <f>IF($D$7125=0,0,D7860/ABS($D$7125))</f>
        <v/>
      </c>
      <c r="F7860" s="15" t="n">
        <v>12060141.1</v>
      </c>
      <c r="G7860" s="16">
        <f>IF($F$7125=0,0,F7860/ABS($F$7125))</f>
        <v/>
      </c>
      <c r="H7860" s="15">
        <f>D7860-F7860</f>
        <v/>
      </c>
      <c r="I7860" s="16">
        <f>IF(F7860=0,0,H7860/ABS(F7860))</f>
        <v/>
      </c>
      <c r="J7860" s="10" t="inlineStr">
        <is>
          <t>TRUE</t>
        </is>
      </c>
    </row>
    <row r="7861" hidden="1" outlineLevel="2">
      <c r="A7861" s="13" t="inlineStr"/>
      <c r="B7861" s="13" t="inlineStr">
        <is>
          <t xml:space="preserve">    DOMINICAS HIJAS DE NUESTRA SEÑORA DE NAZARETH</t>
        </is>
      </c>
      <c r="C7861" s="14" t="inlineStr"/>
      <c r="D7861" s="15" t="n">
        <v>20516.8</v>
      </c>
      <c r="E7861" s="16">
        <f>IF($D$7125=0,0,D7861/ABS($D$7125))</f>
        <v/>
      </c>
      <c r="F7861" s="15" t="n">
        <v>20516.8</v>
      </c>
      <c r="G7861" s="16">
        <f>IF($F$7125=0,0,F7861/ABS($F$7125))</f>
        <v/>
      </c>
      <c r="H7861" s="15">
        <f>D7861-F7861</f>
        <v/>
      </c>
      <c r="I7861" s="16">
        <f>IF(F7861=0,0,H7861/ABS(F7861))</f>
        <v/>
      </c>
      <c r="J7861" s="10" t="inlineStr">
        <is>
          <t>TRUE</t>
        </is>
      </c>
    </row>
    <row r="7862" hidden="1" outlineLevel="2">
      <c r="A7862" s="13" t="inlineStr"/>
      <c r="B7862" s="13" t="inlineStr">
        <is>
          <t xml:space="preserve">    DROGUERIA V&amp;N SAS</t>
        </is>
      </c>
      <c r="C7862" s="14" t="inlineStr"/>
      <c r="D7862" s="15" t="n">
        <v>2072381</v>
      </c>
      <c r="E7862" s="16">
        <f>IF($D$7125=0,0,D7862/ABS($D$7125))</f>
        <v/>
      </c>
      <c r="F7862" s="15" t="n">
        <v>2072381</v>
      </c>
      <c r="G7862" s="16">
        <f>IF($F$7125=0,0,F7862/ABS($F$7125))</f>
        <v/>
      </c>
      <c r="H7862" s="15">
        <f>D7862-F7862</f>
        <v/>
      </c>
      <c r="I7862" s="16">
        <f>IF(F7862=0,0,H7862/ABS(F7862))</f>
        <v/>
      </c>
      <c r="J7862" s="10" t="inlineStr">
        <is>
          <t>TRUE</t>
        </is>
      </c>
    </row>
    <row r="7863" hidden="1" outlineLevel="2">
      <c r="A7863" s="13" t="inlineStr"/>
      <c r="B7863" s="13" t="inlineStr">
        <is>
          <t xml:space="preserve">    Daneth Dayana Urzola Mendoza</t>
        </is>
      </c>
      <c r="C7863" s="14" t="inlineStr"/>
      <c r="D7863" s="15" t="n">
        <v>7983.19</v>
      </c>
      <c r="E7863" s="16">
        <f>IF($D$7125=0,0,D7863/ABS($D$7125))</f>
        <v/>
      </c>
      <c r="F7863" s="15" t="n">
        <v>7983.19</v>
      </c>
      <c r="G7863" s="16">
        <f>IF($F$7125=0,0,F7863/ABS($F$7125))</f>
        <v/>
      </c>
      <c r="H7863" s="15">
        <f>D7863-F7863</f>
        <v/>
      </c>
      <c r="I7863" s="16">
        <f>IF(F7863=0,0,H7863/ABS(F7863))</f>
        <v/>
      </c>
      <c r="J7863" s="10" t="inlineStr">
        <is>
          <t>TRUE</t>
        </is>
      </c>
    </row>
    <row r="7864" hidden="1" outlineLevel="2">
      <c r="A7864" s="13" t="inlineStr"/>
      <c r="B7864" s="13" t="inlineStr">
        <is>
          <t xml:space="preserve">    Daniel Gironza</t>
        </is>
      </c>
      <c r="C7864" s="14" t="inlineStr"/>
      <c r="D7864" s="15" t="n">
        <v>20756</v>
      </c>
      <c r="E7864" s="16">
        <f>IF($D$7125=0,0,D7864/ABS($D$7125))</f>
        <v/>
      </c>
      <c r="F7864" s="15" t="n">
        <v>20756</v>
      </c>
      <c r="G7864" s="16">
        <f>IF($F$7125=0,0,F7864/ABS($F$7125))</f>
        <v/>
      </c>
      <c r="H7864" s="15">
        <f>D7864-F7864</f>
        <v/>
      </c>
      <c r="I7864" s="16">
        <f>IF(F7864=0,0,H7864/ABS(F7864))</f>
        <v/>
      </c>
      <c r="J7864" s="10" t="inlineStr">
        <is>
          <t>TRUE</t>
        </is>
      </c>
    </row>
    <row r="7865" hidden="1" outlineLevel="2">
      <c r="A7865" s="13" t="inlineStr"/>
      <c r="B7865" s="13" t="inlineStr">
        <is>
          <t xml:space="preserve">    Daniel Gomez</t>
        </is>
      </c>
      <c r="C7865" s="14" t="inlineStr"/>
      <c r="D7865" s="15" t="n">
        <v>47899.16</v>
      </c>
      <c r="E7865" s="16">
        <f>IF($D$7125=0,0,D7865/ABS($D$7125))</f>
        <v/>
      </c>
      <c r="F7865" s="15" t="n">
        <v>47899.16</v>
      </c>
      <c r="G7865" s="16">
        <f>IF($F$7125=0,0,F7865/ABS($F$7125))</f>
        <v/>
      </c>
      <c r="H7865" s="15">
        <f>D7865-F7865</f>
        <v/>
      </c>
      <c r="I7865" s="16">
        <f>IF(F7865=0,0,H7865/ABS(F7865))</f>
        <v/>
      </c>
      <c r="J7865" s="10" t="inlineStr">
        <is>
          <t>TRUE</t>
        </is>
      </c>
    </row>
    <row r="7866" hidden="1" outlineLevel="2">
      <c r="A7866" s="13" t="inlineStr"/>
      <c r="B7866" s="13" t="inlineStr">
        <is>
          <t xml:space="preserve">    Daniel Rengifo</t>
        </is>
      </c>
      <c r="C7866" s="14" t="inlineStr"/>
      <c r="D7866" s="15" t="n">
        <v>25547</v>
      </c>
      <c r="E7866" s="16">
        <f>IF($D$7125=0,0,D7866/ABS($D$7125))</f>
        <v/>
      </c>
      <c r="F7866" s="15" t="n">
        <v>25547</v>
      </c>
      <c r="G7866" s="16">
        <f>IF($F$7125=0,0,F7866/ABS($F$7125))</f>
        <v/>
      </c>
      <c r="H7866" s="15">
        <f>D7866-F7866</f>
        <v/>
      </c>
      <c r="I7866" s="16">
        <f>IF(F7866=0,0,H7866/ABS(F7866))</f>
        <v/>
      </c>
      <c r="J7866" s="10" t="inlineStr">
        <is>
          <t>TRUE</t>
        </is>
      </c>
    </row>
    <row r="7867" hidden="1" outlineLevel="2">
      <c r="A7867" s="13" t="inlineStr"/>
      <c r="B7867" s="13" t="inlineStr">
        <is>
          <t xml:space="preserve">    Daniela Cardona Marin</t>
        </is>
      </c>
      <c r="C7867" s="14" t="inlineStr"/>
      <c r="D7867" s="15" t="n">
        <v>1413645.39</v>
      </c>
      <c r="E7867" s="16">
        <f>IF($D$7125=0,0,D7867/ABS($D$7125))</f>
        <v/>
      </c>
      <c r="F7867" s="15" t="n">
        <v>1413645.39</v>
      </c>
      <c r="G7867" s="16">
        <f>IF($F$7125=0,0,F7867/ABS($F$7125))</f>
        <v/>
      </c>
      <c r="H7867" s="15">
        <f>D7867-F7867</f>
        <v/>
      </c>
      <c r="I7867" s="16">
        <f>IF(F7867=0,0,H7867/ABS(F7867))</f>
        <v/>
      </c>
      <c r="J7867" s="10" t="inlineStr">
        <is>
          <t>TRUE</t>
        </is>
      </c>
    </row>
    <row r="7868" hidden="1" outlineLevel="2">
      <c r="A7868" s="13" t="inlineStr"/>
      <c r="B7868" s="13" t="inlineStr">
        <is>
          <t xml:space="preserve">    Daniela Cruz</t>
        </is>
      </c>
      <c r="C7868" s="14" t="inlineStr"/>
      <c r="D7868" s="15" t="n">
        <v>15966</v>
      </c>
      <c r="E7868" s="16">
        <f>IF($D$7125=0,0,D7868/ABS($D$7125))</f>
        <v/>
      </c>
      <c r="F7868" s="15" t="n">
        <v>15966</v>
      </c>
      <c r="G7868" s="16">
        <f>IF($F$7125=0,0,F7868/ABS($F$7125))</f>
        <v/>
      </c>
      <c r="H7868" s="15">
        <f>D7868-F7868</f>
        <v/>
      </c>
      <c r="I7868" s="16">
        <f>IF(F7868=0,0,H7868/ABS(F7868))</f>
        <v/>
      </c>
      <c r="J7868" s="10" t="inlineStr">
        <is>
          <t>TRUE</t>
        </is>
      </c>
    </row>
    <row r="7869" hidden="1" outlineLevel="2">
      <c r="A7869" s="13" t="inlineStr"/>
      <c r="B7869" s="13" t="inlineStr">
        <is>
          <t xml:space="preserve">    Daniela Spataro</t>
        </is>
      </c>
      <c r="C7869" s="14" t="inlineStr"/>
      <c r="D7869" s="15" t="n">
        <v>27942</v>
      </c>
      <c r="E7869" s="16">
        <f>IF($D$7125=0,0,D7869/ABS($D$7125))</f>
        <v/>
      </c>
      <c r="F7869" s="15" t="n">
        <v>27942</v>
      </c>
      <c r="G7869" s="16">
        <f>IF($F$7125=0,0,F7869/ABS($F$7125))</f>
        <v/>
      </c>
      <c r="H7869" s="15">
        <f>D7869-F7869</f>
        <v/>
      </c>
      <c r="I7869" s="16">
        <f>IF(F7869=0,0,H7869/ABS(F7869))</f>
        <v/>
      </c>
      <c r="J7869" s="10" t="inlineStr">
        <is>
          <t>TRUE</t>
        </is>
      </c>
    </row>
    <row r="7870" hidden="1" outlineLevel="2">
      <c r="A7870" s="13" t="inlineStr"/>
      <c r="B7870" s="13" t="inlineStr">
        <is>
          <t xml:space="preserve">    Darwin Palencia</t>
        </is>
      </c>
      <c r="C7870" s="14" t="inlineStr"/>
      <c r="D7870" s="15" t="n">
        <v>14210.08</v>
      </c>
      <c r="E7870" s="16">
        <f>IF($D$7125=0,0,D7870/ABS($D$7125))</f>
        <v/>
      </c>
      <c r="F7870" s="15" t="n">
        <v>14210.08</v>
      </c>
      <c r="G7870" s="16">
        <f>IF($F$7125=0,0,F7870/ABS($F$7125))</f>
        <v/>
      </c>
      <c r="H7870" s="15">
        <f>D7870-F7870</f>
        <v/>
      </c>
      <c r="I7870" s="16">
        <f>IF(F7870=0,0,H7870/ABS(F7870))</f>
        <v/>
      </c>
      <c r="J7870" s="10" t="inlineStr">
        <is>
          <t>TRUE</t>
        </is>
      </c>
    </row>
    <row r="7871" hidden="1" outlineLevel="2">
      <c r="A7871" s="13" t="inlineStr"/>
      <c r="B7871" s="13" t="inlineStr">
        <is>
          <t xml:space="preserve">    David Marinelly</t>
        </is>
      </c>
      <c r="C7871" s="14" t="inlineStr"/>
      <c r="D7871" s="15" t="n">
        <v>3992</v>
      </c>
      <c r="E7871" s="16">
        <f>IF($D$7125=0,0,D7871/ABS($D$7125))</f>
        <v/>
      </c>
      <c r="F7871" s="15" t="n">
        <v>3992</v>
      </c>
      <c r="G7871" s="16">
        <f>IF($F$7125=0,0,F7871/ABS($F$7125))</f>
        <v/>
      </c>
      <c r="H7871" s="15">
        <f>D7871-F7871</f>
        <v/>
      </c>
      <c r="I7871" s="16">
        <f>IF(F7871=0,0,H7871/ABS(F7871))</f>
        <v/>
      </c>
      <c r="J7871" s="10" t="inlineStr">
        <is>
          <t>TRUE</t>
        </is>
      </c>
    </row>
    <row r="7872" hidden="1" outlineLevel="2">
      <c r="A7872" s="13" t="inlineStr"/>
      <c r="B7872" s="13" t="inlineStr">
        <is>
          <t xml:space="preserve">    David Monsalve</t>
        </is>
      </c>
      <c r="C7872" s="14" t="inlineStr"/>
      <c r="D7872" s="15" t="n">
        <v>38957.98</v>
      </c>
      <c r="E7872" s="16">
        <f>IF($D$7125=0,0,D7872/ABS($D$7125))</f>
        <v/>
      </c>
      <c r="F7872" s="15" t="n">
        <v>38957.98</v>
      </c>
      <c r="G7872" s="16">
        <f>IF($F$7125=0,0,F7872/ABS($F$7125))</f>
        <v/>
      </c>
      <c r="H7872" s="15">
        <f>D7872-F7872</f>
        <v/>
      </c>
      <c r="I7872" s="16">
        <f>IF(F7872=0,0,H7872/ABS(F7872))</f>
        <v/>
      </c>
      <c r="J7872" s="10" t="inlineStr">
        <is>
          <t>TRUE</t>
        </is>
      </c>
    </row>
    <row r="7873" hidden="1" outlineLevel="2">
      <c r="A7873" s="13" t="inlineStr"/>
      <c r="B7873" s="13" t="inlineStr">
        <is>
          <t xml:space="preserve">    David Muñoz Montoya</t>
        </is>
      </c>
      <c r="C7873" s="14" t="inlineStr"/>
      <c r="D7873" s="15" t="n">
        <v>6226.89</v>
      </c>
      <c r="E7873" s="16">
        <f>IF($D$7125=0,0,D7873/ABS($D$7125))</f>
        <v/>
      </c>
      <c r="F7873" s="15" t="n">
        <v>6226.89</v>
      </c>
      <c r="G7873" s="16">
        <f>IF($F$7125=0,0,F7873/ABS($F$7125))</f>
        <v/>
      </c>
      <c r="H7873" s="15">
        <f>D7873-F7873</f>
        <v/>
      </c>
      <c r="I7873" s="16">
        <f>IF(F7873=0,0,H7873/ABS(F7873))</f>
        <v/>
      </c>
      <c r="J7873" s="10" t="inlineStr">
        <is>
          <t>TRUE</t>
        </is>
      </c>
    </row>
    <row r="7874" hidden="1" outlineLevel="2">
      <c r="A7874" s="13" t="inlineStr"/>
      <c r="B7874" s="13" t="inlineStr">
        <is>
          <t xml:space="preserve">    David Zuhue Martínez Amaya</t>
        </is>
      </c>
      <c r="C7874" s="14" t="inlineStr"/>
      <c r="D7874" s="15" t="n">
        <v>381847.56</v>
      </c>
      <c r="E7874" s="16">
        <f>IF($D$7125=0,0,D7874/ABS($D$7125))</f>
        <v/>
      </c>
      <c r="F7874" s="15" t="n">
        <v>381847.56</v>
      </c>
      <c r="G7874" s="16">
        <f>IF($F$7125=0,0,F7874/ABS($F$7125))</f>
        <v/>
      </c>
      <c r="H7874" s="15">
        <f>D7874-F7874</f>
        <v/>
      </c>
      <c r="I7874" s="16">
        <f>IF(F7874=0,0,H7874/ABS(F7874))</f>
        <v/>
      </c>
      <c r="J7874" s="10" t="inlineStr">
        <is>
          <t>TRUE</t>
        </is>
      </c>
    </row>
    <row r="7875" hidden="1" outlineLevel="2">
      <c r="A7875" s="13" t="inlineStr"/>
      <c r="B7875" s="13" t="inlineStr">
        <is>
          <t xml:space="preserve">    Denise Nader</t>
        </is>
      </c>
      <c r="C7875" s="14" t="inlineStr"/>
      <c r="D7875" s="15" t="n">
        <v>30335.83</v>
      </c>
      <c r="E7875" s="16">
        <f>IF($D$7125=0,0,D7875/ABS($D$7125))</f>
        <v/>
      </c>
      <c r="F7875" s="15" t="n">
        <v>30335.83</v>
      </c>
      <c r="G7875" s="16">
        <f>IF($F$7125=0,0,F7875/ABS($F$7125))</f>
        <v/>
      </c>
      <c r="H7875" s="15">
        <f>D7875-F7875</f>
        <v/>
      </c>
      <c r="I7875" s="16">
        <f>IF(F7875=0,0,H7875/ABS(F7875))</f>
        <v/>
      </c>
      <c r="J7875" s="10" t="inlineStr">
        <is>
          <t>TRUE</t>
        </is>
      </c>
    </row>
    <row r="7876" hidden="1" outlineLevel="2">
      <c r="A7876" s="13" t="inlineStr"/>
      <c r="B7876" s="13" t="inlineStr">
        <is>
          <t xml:space="preserve">    Diana De la Roche</t>
        </is>
      </c>
      <c r="C7876" s="14" t="inlineStr"/>
      <c r="D7876" s="15" t="n">
        <v>36722.69</v>
      </c>
      <c r="E7876" s="16">
        <f>IF($D$7125=0,0,D7876/ABS($D$7125))</f>
        <v/>
      </c>
      <c r="F7876" s="15" t="n">
        <v>36722.69</v>
      </c>
      <c r="G7876" s="16">
        <f>IF($F$7125=0,0,F7876/ABS($F$7125))</f>
        <v/>
      </c>
      <c r="H7876" s="15">
        <f>D7876-F7876</f>
        <v/>
      </c>
      <c r="I7876" s="16">
        <f>IF(F7876=0,0,H7876/ABS(F7876))</f>
        <v/>
      </c>
      <c r="J7876" s="10" t="inlineStr">
        <is>
          <t>TRUE</t>
        </is>
      </c>
    </row>
    <row r="7877" hidden="1" outlineLevel="2">
      <c r="A7877" s="13" t="inlineStr"/>
      <c r="B7877" s="13" t="inlineStr">
        <is>
          <t xml:space="preserve">    Diana Marcela Gutierrez</t>
        </is>
      </c>
      <c r="C7877" s="14" t="inlineStr"/>
      <c r="D7877" s="15" t="n">
        <v>72200.00999999999</v>
      </c>
      <c r="E7877" s="16">
        <f>IF($D$7125=0,0,D7877/ABS($D$7125))</f>
        <v/>
      </c>
      <c r="F7877" s="15" t="n">
        <v>72200.00999999999</v>
      </c>
      <c r="G7877" s="16">
        <f>IF($F$7125=0,0,F7877/ABS($F$7125))</f>
        <v/>
      </c>
      <c r="H7877" s="15">
        <f>D7877-F7877</f>
        <v/>
      </c>
      <c r="I7877" s="16">
        <f>IF(F7877=0,0,H7877/ABS(F7877))</f>
        <v/>
      </c>
      <c r="J7877" s="10" t="inlineStr">
        <is>
          <t>TRUE</t>
        </is>
      </c>
    </row>
    <row r="7878" hidden="1" outlineLevel="2">
      <c r="A7878" s="13" t="inlineStr"/>
      <c r="B7878" s="13" t="inlineStr">
        <is>
          <t xml:space="preserve">    Diana Melo</t>
        </is>
      </c>
      <c r="C7878" s="14" t="inlineStr"/>
      <c r="D7878" s="15" t="n">
        <v>4790</v>
      </c>
      <c r="E7878" s="16">
        <f>IF($D$7125=0,0,D7878/ABS($D$7125))</f>
        <v/>
      </c>
      <c r="F7878" s="15" t="n">
        <v>4790</v>
      </c>
      <c r="G7878" s="16">
        <f>IF($F$7125=0,0,F7878/ABS($F$7125))</f>
        <v/>
      </c>
      <c r="H7878" s="15">
        <f>D7878-F7878</f>
        <v/>
      </c>
      <c r="I7878" s="16">
        <f>IF(F7878=0,0,H7878/ABS(F7878))</f>
        <v/>
      </c>
      <c r="J7878" s="10" t="inlineStr">
        <is>
          <t>TRUE</t>
        </is>
      </c>
    </row>
    <row r="7879" hidden="1" outlineLevel="2">
      <c r="A7879" s="13" t="inlineStr"/>
      <c r="B7879" s="13" t="inlineStr">
        <is>
          <t xml:space="preserve">    Diana Mera</t>
        </is>
      </c>
      <c r="C7879" s="14" t="inlineStr"/>
      <c r="D7879" s="15" t="n">
        <v>28739.5</v>
      </c>
      <c r="E7879" s="16">
        <f>IF($D$7125=0,0,D7879/ABS($D$7125))</f>
        <v/>
      </c>
      <c r="F7879" s="15" t="n">
        <v>28739.5</v>
      </c>
      <c r="G7879" s="16">
        <f>IF($F$7125=0,0,F7879/ABS($F$7125))</f>
        <v/>
      </c>
      <c r="H7879" s="15">
        <f>D7879-F7879</f>
        <v/>
      </c>
      <c r="I7879" s="16">
        <f>IF(F7879=0,0,H7879/ABS(F7879))</f>
        <v/>
      </c>
      <c r="J7879" s="10" t="inlineStr">
        <is>
          <t>TRUE</t>
        </is>
      </c>
    </row>
    <row r="7880" hidden="1" outlineLevel="2">
      <c r="A7880" s="13" t="inlineStr"/>
      <c r="B7880" s="13" t="inlineStr">
        <is>
          <t xml:space="preserve">    Diana Molina</t>
        </is>
      </c>
      <c r="C7880" s="14" t="inlineStr"/>
      <c r="D7880" s="15" t="n">
        <v>5588.24</v>
      </c>
      <c r="E7880" s="16">
        <f>IF($D$7125=0,0,D7880/ABS($D$7125))</f>
        <v/>
      </c>
      <c r="F7880" s="15" t="n">
        <v>5588.24</v>
      </c>
      <c r="G7880" s="16">
        <f>IF($F$7125=0,0,F7880/ABS($F$7125))</f>
        <v/>
      </c>
      <c r="H7880" s="15">
        <f>D7880-F7880</f>
        <v/>
      </c>
      <c r="I7880" s="16">
        <f>IF(F7880=0,0,H7880/ABS(F7880))</f>
        <v/>
      </c>
      <c r="J7880" s="10" t="inlineStr">
        <is>
          <t>TRUE</t>
        </is>
      </c>
    </row>
    <row r="7881" hidden="1" outlineLevel="2">
      <c r="A7881" s="13" t="inlineStr"/>
      <c r="B7881" s="13" t="inlineStr">
        <is>
          <t xml:space="preserve">    Diana Montealegre</t>
        </is>
      </c>
      <c r="C7881" s="14" t="inlineStr"/>
      <c r="D7881" s="15" t="n">
        <v>89412.06</v>
      </c>
      <c r="E7881" s="16">
        <f>IF($D$7125=0,0,D7881/ABS($D$7125))</f>
        <v/>
      </c>
      <c r="F7881" s="15" t="n">
        <v>89412.06</v>
      </c>
      <c r="G7881" s="16">
        <f>IF($F$7125=0,0,F7881/ABS($F$7125))</f>
        <v/>
      </c>
      <c r="H7881" s="15">
        <f>D7881-F7881</f>
        <v/>
      </c>
      <c r="I7881" s="16">
        <f>IF(F7881=0,0,H7881/ABS(F7881))</f>
        <v/>
      </c>
      <c r="J7881" s="10" t="inlineStr">
        <is>
          <t>TRUE</t>
        </is>
      </c>
    </row>
    <row r="7882" hidden="1" outlineLevel="2">
      <c r="A7882" s="13" t="inlineStr"/>
      <c r="B7882" s="13" t="inlineStr">
        <is>
          <t xml:space="preserve">    Diana Paola Villalba Forero</t>
        </is>
      </c>
      <c r="C7882" s="14" t="inlineStr"/>
      <c r="D7882" s="15" t="n">
        <v>21394.96</v>
      </c>
      <c r="E7882" s="16">
        <f>IF($D$7125=0,0,D7882/ABS($D$7125))</f>
        <v/>
      </c>
      <c r="F7882" s="15" t="n">
        <v>21394.96</v>
      </c>
      <c r="G7882" s="16">
        <f>IF($F$7125=0,0,F7882/ABS($F$7125))</f>
        <v/>
      </c>
      <c r="H7882" s="15">
        <f>D7882-F7882</f>
        <v/>
      </c>
      <c r="I7882" s="16">
        <f>IF(F7882=0,0,H7882/ABS(F7882))</f>
        <v/>
      </c>
      <c r="J7882" s="10" t="inlineStr">
        <is>
          <t>TRUE</t>
        </is>
      </c>
    </row>
    <row r="7883" hidden="1" outlineLevel="2">
      <c r="A7883" s="13" t="inlineStr"/>
      <c r="B7883" s="13" t="inlineStr">
        <is>
          <t xml:space="preserve">    Diana Rodriguez</t>
        </is>
      </c>
      <c r="C7883" s="14" t="inlineStr"/>
      <c r="D7883" s="15" t="n">
        <v>9579.83</v>
      </c>
      <c r="E7883" s="16">
        <f>IF($D$7125=0,0,D7883/ABS($D$7125))</f>
        <v/>
      </c>
      <c r="F7883" s="15" t="n">
        <v>9579.83</v>
      </c>
      <c r="G7883" s="16">
        <f>IF($F$7125=0,0,F7883/ABS($F$7125))</f>
        <v/>
      </c>
      <c r="H7883" s="15">
        <f>D7883-F7883</f>
        <v/>
      </c>
      <c r="I7883" s="16">
        <f>IF(F7883=0,0,H7883/ABS(F7883))</f>
        <v/>
      </c>
      <c r="J7883" s="10" t="inlineStr">
        <is>
          <t>TRUE</t>
        </is>
      </c>
    </row>
    <row r="7884" hidden="1" outlineLevel="2">
      <c r="A7884" s="13" t="inlineStr"/>
      <c r="B7884" s="13" t="inlineStr">
        <is>
          <t xml:space="preserve">    Didier Mosquera</t>
        </is>
      </c>
      <c r="C7884" s="14" t="inlineStr"/>
      <c r="D7884" s="15" t="n">
        <v>4790</v>
      </c>
      <c r="E7884" s="16">
        <f>IF($D$7125=0,0,D7884/ABS($D$7125))</f>
        <v/>
      </c>
      <c r="F7884" s="15" t="n">
        <v>4790</v>
      </c>
      <c r="G7884" s="16">
        <f>IF($F$7125=0,0,F7884/ABS($F$7125))</f>
        <v/>
      </c>
      <c r="H7884" s="15">
        <f>D7884-F7884</f>
        <v/>
      </c>
      <c r="I7884" s="16">
        <f>IF(F7884=0,0,H7884/ABS(F7884))</f>
        <v/>
      </c>
      <c r="J7884" s="10" t="inlineStr">
        <is>
          <t>TRUE</t>
        </is>
      </c>
    </row>
    <row r="7885" hidden="1" outlineLevel="2">
      <c r="A7885" s="13" t="inlineStr"/>
      <c r="B7885" s="13" t="inlineStr">
        <is>
          <t xml:space="preserve">    Diego Andrés Pinto Santander</t>
        </is>
      </c>
      <c r="C7885" s="14" t="inlineStr"/>
      <c r="D7885" s="15" t="n">
        <v>62907.57</v>
      </c>
      <c r="E7885" s="16">
        <f>IF($D$7125=0,0,D7885/ABS($D$7125))</f>
        <v/>
      </c>
      <c r="F7885" s="15" t="n">
        <v>62907.57</v>
      </c>
      <c r="G7885" s="16">
        <f>IF($F$7125=0,0,F7885/ABS($F$7125))</f>
        <v/>
      </c>
      <c r="H7885" s="15">
        <f>D7885-F7885</f>
        <v/>
      </c>
      <c r="I7885" s="16">
        <f>IF(F7885=0,0,H7885/ABS(F7885))</f>
        <v/>
      </c>
      <c r="J7885" s="10" t="inlineStr">
        <is>
          <t>TRUE</t>
        </is>
      </c>
    </row>
    <row r="7886" hidden="1" outlineLevel="2">
      <c r="A7886" s="13" t="inlineStr"/>
      <c r="B7886" s="13" t="inlineStr">
        <is>
          <t xml:space="preserve">    Diomar Rivera</t>
        </is>
      </c>
      <c r="C7886" s="14" t="inlineStr"/>
      <c r="D7886" s="15" t="n">
        <v>7983.19</v>
      </c>
      <c r="E7886" s="16">
        <f>IF($D$7125=0,0,D7886/ABS($D$7125))</f>
        <v/>
      </c>
      <c r="F7886" s="15" t="n">
        <v>7983.19</v>
      </c>
      <c r="G7886" s="16">
        <f>IF($F$7125=0,0,F7886/ABS($F$7125))</f>
        <v/>
      </c>
      <c r="H7886" s="15">
        <f>D7886-F7886</f>
        <v/>
      </c>
      <c r="I7886" s="16">
        <f>IF(F7886=0,0,H7886/ABS(F7886))</f>
        <v/>
      </c>
      <c r="J7886" s="10" t="inlineStr">
        <is>
          <t>TRUE</t>
        </is>
      </c>
    </row>
    <row r="7887" hidden="1" outlineLevel="2">
      <c r="A7887" s="13" t="inlineStr"/>
      <c r="B7887" s="13" t="inlineStr">
        <is>
          <t xml:space="preserve">    Dioselina Ortiz</t>
        </is>
      </c>
      <c r="C7887" s="14" t="inlineStr"/>
      <c r="D7887" s="15" t="n">
        <v>5588.24</v>
      </c>
      <c r="E7887" s="16">
        <f>IF($D$7125=0,0,D7887/ABS($D$7125))</f>
        <v/>
      </c>
      <c r="F7887" s="15" t="n">
        <v>5588.24</v>
      </c>
      <c r="G7887" s="16">
        <f>IF($F$7125=0,0,F7887/ABS($F$7125))</f>
        <v/>
      </c>
      <c r="H7887" s="15">
        <f>D7887-F7887</f>
        <v/>
      </c>
      <c r="I7887" s="16">
        <f>IF(F7887=0,0,H7887/ABS(F7887))</f>
        <v/>
      </c>
      <c r="J7887" s="10" t="inlineStr">
        <is>
          <t>TRUE</t>
        </is>
      </c>
    </row>
    <row r="7888" hidden="1" outlineLevel="2">
      <c r="A7888" s="13" t="inlineStr"/>
      <c r="B7888" s="13" t="inlineStr">
        <is>
          <t xml:space="preserve">    Droguerías Juliao S.A Mariela Ester Juliao del Río</t>
        </is>
      </c>
      <c r="C7888" s="14" t="inlineStr"/>
      <c r="D7888" s="15" t="n">
        <v>25377672.21</v>
      </c>
      <c r="E7888" s="16">
        <f>IF($D$7125=0,0,D7888/ABS($D$7125))</f>
        <v/>
      </c>
      <c r="F7888" s="15" t="n">
        <v>25377672.21</v>
      </c>
      <c r="G7888" s="16">
        <f>IF($F$7125=0,0,F7888/ABS($F$7125))</f>
        <v/>
      </c>
      <c r="H7888" s="15">
        <f>D7888-F7888</f>
        <v/>
      </c>
      <c r="I7888" s="16">
        <f>IF(F7888=0,0,H7888/ABS(F7888))</f>
        <v/>
      </c>
      <c r="J7888" s="10" t="inlineStr">
        <is>
          <t>TRUE</t>
        </is>
      </c>
    </row>
    <row r="7889" hidden="1" outlineLevel="2">
      <c r="A7889" s="13" t="inlineStr"/>
      <c r="B7889" s="13" t="inlineStr">
        <is>
          <t xml:space="preserve">    ESTEBAN ZAPATA VELEZ</t>
        </is>
      </c>
      <c r="C7889" s="14" t="inlineStr"/>
      <c r="D7889" s="15" t="n">
        <v>22193.27</v>
      </c>
      <c r="E7889" s="16">
        <f>IF($D$7125=0,0,D7889/ABS($D$7125))</f>
        <v/>
      </c>
      <c r="F7889" s="15" t="n">
        <v>22193.27</v>
      </c>
      <c r="G7889" s="16">
        <f>IF($F$7125=0,0,F7889/ABS($F$7125))</f>
        <v/>
      </c>
      <c r="H7889" s="15">
        <f>D7889-F7889</f>
        <v/>
      </c>
      <c r="I7889" s="16">
        <f>IF(F7889=0,0,H7889/ABS(F7889))</f>
        <v/>
      </c>
      <c r="J7889" s="10" t="inlineStr">
        <is>
          <t>TRUE</t>
        </is>
      </c>
    </row>
    <row r="7890" hidden="1" outlineLevel="2">
      <c r="A7890" s="13" t="inlineStr"/>
      <c r="B7890" s="13" t="inlineStr">
        <is>
          <t xml:space="preserve">    Ecomarket</t>
        </is>
      </c>
      <c r="C7890" s="14" t="inlineStr"/>
      <c r="D7890" s="15" t="n">
        <v>19159</v>
      </c>
      <c r="E7890" s="16">
        <f>IF($D$7125=0,0,D7890/ABS($D$7125))</f>
        <v/>
      </c>
      <c r="F7890" s="15" t="n">
        <v>19159</v>
      </c>
      <c r="G7890" s="16">
        <f>IF($F$7125=0,0,F7890/ABS($F$7125))</f>
        <v/>
      </c>
      <c r="H7890" s="15">
        <f>D7890-F7890</f>
        <v/>
      </c>
      <c r="I7890" s="16">
        <f>IF(F7890=0,0,H7890/ABS(F7890))</f>
        <v/>
      </c>
      <c r="J7890" s="10" t="inlineStr">
        <is>
          <t>TRUE</t>
        </is>
      </c>
    </row>
    <row r="7891" hidden="1" outlineLevel="2">
      <c r="A7891" s="13" t="inlineStr"/>
      <c r="B7891" s="13" t="inlineStr">
        <is>
          <t xml:space="preserve">    Eduar Pino Valoyes</t>
        </is>
      </c>
      <c r="C7891" s="14" t="inlineStr"/>
      <c r="D7891" s="15" t="n">
        <v>226482.81</v>
      </c>
      <c r="E7891" s="16">
        <f>IF($D$7125=0,0,D7891/ABS($D$7125))</f>
        <v/>
      </c>
      <c r="F7891" s="15" t="n">
        <v>226482.81</v>
      </c>
      <c r="G7891" s="16">
        <f>IF($F$7125=0,0,F7891/ABS($F$7125))</f>
        <v/>
      </c>
      <c r="H7891" s="15">
        <f>D7891-F7891</f>
        <v/>
      </c>
      <c r="I7891" s="16">
        <f>IF(F7891=0,0,H7891/ABS(F7891))</f>
        <v/>
      </c>
      <c r="J7891" s="10" t="inlineStr">
        <is>
          <t>TRUE</t>
        </is>
      </c>
    </row>
    <row r="7892" hidden="1" outlineLevel="2">
      <c r="A7892" s="13" t="inlineStr"/>
      <c r="B7892" s="13" t="inlineStr">
        <is>
          <t xml:space="preserve">    Edward Abadia</t>
        </is>
      </c>
      <c r="C7892" s="14" t="inlineStr"/>
      <c r="D7892" s="15" t="n">
        <v>8782</v>
      </c>
      <c r="E7892" s="16">
        <f>IF($D$7125=0,0,D7892/ABS($D$7125))</f>
        <v/>
      </c>
      <c r="F7892" s="15" t="n">
        <v>8782</v>
      </c>
      <c r="G7892" s="16">
        <f>IF($F$7125=0,0,F7892/ABS($F$7125))</f>
        <v/>
      </c>
      <c r="H7892" s="15">
        <f>D7892-F7892</f>
        <v/>
      </c>
      <c r="I7892" s="16">
        <f>IF(F7892=0,0,H7892/ABS(F7892))</f>
        <v/>
      </c>
      <c r="J7892" s="10" t="inlineStr">
        <is>
          <t>TRUE</t>
        </is>
      </c>
    </row>
    <row r="7893" hidden="1" outlineLevel="2">
      <c r="A7893" s="13" t="inlineStr"/>
      <c r="B7893" s="13" t="inlineStr">
        <is>
          <t xml:space="preserve">    Edwin Vargas</t>
        </is>
      </c>
      <c r="C7893" s="14" t="inlineStr"/>
      <c r="D7893" s="15" t="n">
        <v>8782</v>
      </c>
      <c r="E7893" s="16">
        <f>IF($D$7125=0,0,D7893/ABS($D$7125))</f>
        <v/>
      </c>
      <c r="F7893" s="15" t="n">
        <v>8782</v>
      </c>
      <c r="G7893" s="16">
        <f>IF($F$7125=0,0,F7893/ABS($F$7125))</f>
        <v/>
      </c>
      <c r="H7893" s="15">
        <f>D7893-F7893</f>
        <v/>
      </c>
      <c r="I7893" s="16">
        <f>IF(F7893=0,0,H7893/ABS(F7893))</f>
        <v/>
      </c>
      <c r="J7893" s="10" t="inlineStr">
        <is>
          <t>TRUE</t>
        </is>
      </c>
    </row>
    <row r="7894" hidden="1" outlineLevel="2">
      <c r="A7894" s="13" t="inlineStr"/>
      <c r="B7894" s="13" t="inlineStr">
        <is>
          <t xml:space="preserve">    Elba Luz Cala</t>
        </is>
      </c>
      <c r="C7894" s="14" t="inlineStr"/>
      <c r="D7894" s="15" t="n">
        <v>15966.39</v>
      </c>
      <c r="E7894" s="16">
        <f>IF($D$7125=0,0,D7894/ABS($D$7125))</f>
        <v/>
      </c>
      <c r="F7894" s="15" t="n">
        <v>15966.39</v>
      </c>
      <c r="G7894" s="16">
        <f>IF($F$7125=0,0,F7894/ABS($F$7125))</f>
        <v/>
      </c>
      <c r="H7894" s="15">
        <f>D7894-F7894</f>
        <v/>
      </c>
      <c r="I7894" s="16">
        <f>IF(F7894=0,0,H7894/ABS(F7894))</f>
        <v/>
      </c>
      <c r="J7894" s="10" t="inlineStr">
        <is>
          <t>TRUE</t>
        </is>
      </c>
    </row>
    <row r="7895" hidden="1" outlineLevel="2">
      <c r="A7895" s="13" t="inlineStr"/>
      <c r="B7895" s="13" t="inlineStr">
        <is>
          <t xml:space="preserve">    Eleonora Prada</t>
        </is>
      </c>
      <c r="C7895" s="14" t="inlineStr"/>
      <c r="D7895" s="15" t="n">
        <v>9580</v>
      </c>
      <c r="E7895" s="16">
        <f>IF($D$7125=0,0,D7895/ABS($D$7125))</f>
        <v/>
      </c>
      <c r="F7895" s="15" t="n">
        <v>9580</v>
      </c>
      <c r="G7895" s="16">
        <f>IF($F$7125=0,0,F7895/ABS($F$7125))</f>
        <v/>
      </c>
      <c r="H7895" s="15">
        <f>D7895-F7895</f>
        <v/>
      </c>
      <c r="I7895" s="16">
        <f>IF(F7895=0,0,H7895/ABS(F7895))</f>
        <v/>
      </c>
      <c r="J7895" s="10" t="inlineStr">
        <is>
          <t>TRUE</t>
        </is>
      </c>
    </row>
    <row r="7896" hidden="1" outlineLevel="2">
      <c r="A7896" s="13" t="inlineStr"/>
      <c r="B7896" s="13" t="inlineStr">
        <is>
          <t xml:space="preserve">    Elian Enrique Meza Mercado</t>
        </is>
      </c>
      <c r="C7896" s="14" t="inlineStr"/>
      <c r="D7896" s="15" t="n">
        <v>3053808.98</v>
      </c>
      <c r="E7896" s="16">
        <f>IF($D$7125=0,0,D7896/ABS($D$7125))</f>
        <v/>
      </c>
      <c r="F7896" s="15" t="n">
        <v>3053808.98</v>
      </c>
      <c r="G7896" s="16">
        <f>IF($F$7125=0,0,F7896/ABS($F$7125))</f>
        <v/>
      </c>
      <c r="H7896" s="15">
        <f>D7896-F7896</f>
        <v/>
      </c>
      <c r="I7896" s="16">
        <f>IF(F7896=0,0,H7896/ABS(F7896))</f>
        <v/>
      </c>
      <c r="J7896" s="10" t="inlineStr">
        <is>
          <t>TRUE</t>
        </is>
      </c>
    </row>
    <row r="7897" hidden="1" outlineLevel="2">
      <c r="A7897" s="13" t="inlineStr"/>
      <c r="B7897" s="13" t="inlineStr">
        <is>
          <t xml:space="preserve">    Elida Diaz</t>
        </is>
      </c>
      <c r="C7897" s="14" t="inlineStr"/>
      <c r="D7897" s="15" t="n">
        <v>36882.35</v>
      </c>
      <c r="E7897" s="16">
        <f>IF($D$7125=0,0,D7897/ABS($D$7125))</f>
        <v/>
      </c>
      <c r="F7897" s="15" t="n">
        <v>36882.35</v>
      </c>
      <c r="G7897" s="16">
        <f>IF($F$7125=0,0,F7897/ABS($F$7125))</f>
        <v/>
      </c>
      <c r="H7897" s="15">
        <f>D7897-F7897</f>
        <v/>
      </c>
      <c r="I7897" s="16">
        <f>IF(F7897=0,0,H7897/ABS(F7897))</f>
        <v/>
      </c>
      <c r="J7897" s="10" t="inlineStr">
        <is>
          <t>TRUE</t>
        </is>
      </c>
    </row>
    <row r="7898" hidden="1" outlineLevel="2">
      <c r="A7898" s="13" t="inlineStr"/>
      <c r="B7898" s="13" t="inlineStr">
        <is>
          <t xml:space="preserve">    Elisa Pelaez</t>
        </is>
      </c>
      <c r="C7898" s="14" t="inlineStr"/>
      <c r="D7898" s="15" t="n">
        <v>7983.19</v>
      </c>
      <c r="E7898" s="16">
        <f>IF($D$7125=0,0,D7898/ABS($D$7125))</f>
        <v/>
      </c>
      <c r="F7898" s="15" t="n">
        <v>7983.19</v>
      </c>
      <c r="G7898" s="16">
        <f>IF($F$7125=0,0,F7898/ABS($F$7125))</f>
        <v/>
      </c>
      <c r="H7898" s="15">
        <f>D7898-F7898</f>
        <v/>
      </c>
      <c r="I7898" s="16">
        <f>IF(F7898=0,0,H7898/ABS(F7898))</f>
        <v/>
      </c>
      <c r="J7898" s="10" t="inlineStr">
        <is>
          <t>TRUE</t>
        </is>
      </c>
    </row>
    <row r="7899" hidden="1" outlineLevel="2">
      <c r="A7899" s="13" t="inlineStr"/>
      <c r="B7899" s="13" t="inlineStr">
        <is>
          <t xml:space="preserve">    Elkin Davila</t>
        </is>
      </c>
      <c r="C7899" s="14" t="inlineStr"/>
      <c r="D7899" s="15" t="n">
        <v>471614.86</v>
      </c>
      <c r="E7899" s="16">
        <f>IF($D$7125=0,0,D7899/ABS($D$7125))</f>
        <v/>
      </c>
      <c r="F7899" s="15" t="n">
        <v>471614.86</v>
      </c>
      <c r="G7899" s="16">
        <f>IF($F$7125=0,0,F7899/ABS($F$7125))</f>
        <v/>
      </c>
      <c r="H7899" s="15">
        <f>D7899-F7899</f>
        <v/>
      </c>
      <c r="I7899" s="16">
        <f>IF(F7899=0,0,H7899/ABS(F7899))</f>
        <v/>
      </c>
      <c r="J7899" s="10" t="inlineStr">
        <is>
          <t>TRUE</t>
        </is>
      </c>
    </row>
    <row r="7900" hidden="1" outlineLevel="2">
      <c r="A7900" s="13" t="inlineStr"/>
      <c r="B7900" s="13" t="inlineStr">
        <is>
          <t xml:space="preserve">    Elsa Dominguez</t>
        </is>
      </c>
      <c r="C7900" s="14" t="inlineStr"/>
      <c r="D7900" s="15" t="n">
        <v>155195.06</v>
      </c>
      <c r="E7900" s="16">
        <f>IF($D$7125=0,0,D7900/ABS($D$7125))</f>
        <v/>
      </c>
      <c r="F7900" s="15" t="n">
        <v>155195.06</v>
      </c>
      <c r="G7900" s="16">
        <f>IF($F$7125=0,0,F7900/ABS($F$7125))</f>
        <v/>
      </c>
      <c r="H7900" s="15">
        <f>D7900-F7900</f>
        <v/>
      </c>
      <c r="I7900" s="16">
        <f>IF(F7900=0,0,H7900/ABS(F7900))</f>
        <v/>
      </c>
      <c r="J7900" s="10" t="inlineStr">
        <is>
          <t>TRUE</t>
        </is>
      </c>
    </row>
    <row r="7901" hidden="1" outlineLevel="2">
      <c r="A7901" s="13" t="inlineStr"/>
      <c r="B7901" s="13" t="inlineStr">
        <is>
          <t xml:space="preserve">    Elsa Hernandez</t>
        </is>
      </c>
      <c r="C7901" s="14" t="inlineStr"/>
      <c r="D7901" s="15" t="n">
        <v>72647.06</v>
      </c>
      <c r="E7901" s="16">
        <f>IF($D$7125=0,0,D7901/ABS($D$7125))</f>
        <v/>
      </c>
      <c r="F7901" s="15" t="n">
        <v>72647.06</v>
      </c>
      <c r="G7901" s="16">
        <f>IF($F$7125=0,0,F7901/ABS($F$7125))</f>
        <v/>
      </c>
      <c r="H7901" s="15">
        <f>D7901-F7901</f>
        <v/>
      </c>
      <c r="I7901" s="16">
        <f>IF(F7901=0,0,H7901/ABS(F7901))</f>
        <v/>
      </c>
      <c r="J7901" s="10" t="inlineStr">
        <is>
          <t>TRUE</t>
        </is>
      </c>
    </row>
    <row r="7902" hidden="1" outlineLevel="2">
      <c r="A7902" s="13" t="inlineStr"/>
      <c r="B7902" s="13" t="inlineStr">
        <is>
          <t xml:space="preserve">    Elsa Marin</t>
        </is>
      </c>
      <c r="C7902" s="14" t="inlineStr"/>
      <c r="D7902" s="15" t="n">
        <v>14370</v>
      </c>
      <c r="E7902" s="16">
        <f>IF($D$7125=0,0,D7902/ABS($D$7125))</f>
        <v/>
      </c>
      <c r="F7902" s="15" t="n">
        <v>14370</v>
      </c>
      <c r="G7902" s="16">
        <f>IF($F$7125=0,0,F7902/ABS($F$7125))</f>
        <v/>
      </c>
      <c r="H7902" s="15">
        <f>D7902-F7902</f>
        <v/>
      </c>
      <c r="I7902" s="16">
        <f>IF(F7902=0,0,H7902/ABS(F7902))</f>
        <v/>
      </c>
      <c r="J7902" s="10" t="inlineStr">
        <is>
          <t>TRUE</t>
        </is>
      </c>
    </row>
    <row r="7903" hidden="1" outlineLevel="2">
      <c r="A7903" s="13" t="inlineStr"/>
      <c r="B7903" s="13" t="inlineStr">
        <is>
          <t xml:space="preserve">    Elsy Bernal</t>
        </is>
      </c>
      <c r="C7903" s="14" t="inlineStr"/>
      <c r="D7903" s="15" t="n">
        <v>5588.24</v>
      </c>
      <c r="E7903" s="16">
        <f>IF($D$7125=0,0,D7903/ABS($D$7125))</f>
        <v/>
      </c>
      <c r="F7903" s="15" t="n">
        <v>5588.24</v>
      </c>
      <c r="G7903" s="16">
        <f>IF($F$7125=0,0,F7903/ABS($F$7125))</f>
        <v/>
      </c>
      <c r="H7903" s="15">
        <f>D7903-F7903</f>
        <v/>
      </c>
      <c r="I7903" s="16">
        <f>IF(F7903=0,0,H7903/ABS(F7903))</f>
        <v/>
      </c>
      <c r="J7903" s="10" t="inlineStr">
        <is>
          <t>TRUE</t>
        </is>
      </c>
    </row>
    <row r="7904" hidden="1" outlineLevel="2">
      <c r="A7904" s="13" t="inlineStr"/>
      <c r="B7904" s="13" t="inlineStr">
        <is>
          <t xml:space="preserve">    Emma Paz</t>
        </is>
      </c>
      <c r="C7904" s="14" t="inlineStr"/>
      <c r="D7904" s="15" t="n">
        <v>22352</v>
      </c>
      <c r="E7904" s="16">
        <f>IF($D$7125=0,0,D7904/ABS($D$7125))</f>
        <v/>
      </c>
      <c r="F7904" s="15" t="n">
        <v>22352</v>
      </c>
      <c r="G7904" s="16">
        <f>IF($F$7125=0,0,F7904/ABS($F$7125))</f>
        <v/>
      </c>
      <c r="H7904" s="15">
        <f>D7904-F7904</f>
        <v/>
      </c>
      <c r="I7904" s="16">
        <f>IF(F7904=0,0,H7904/ABS(F7904))</f>
        <v/>
      </c>
      <c r="J7904" s="10" t="inlineStr">
        <is>
          <t>TRUE</t>
        </is>
      </c>
    </row>
    <row r="7905" hidden="1" outlineLevel="2">
      <c r="A7905" s="13" t="inlineStr"/>
      <c r="B7905" s="13" t="inlineStr">
        <is>
          <t xml:space="preserve">    Esmeralda Rojas Ríos</t>
        </is>
      </c>
      <c r="C7905" s="14" t="inlineStr"/>
      <c r="D7905" s="15" t="n">
        <v>222660.14</v>
      </c>
      <c r="E7905" s="16">
        <f>IF($D$7125=0,0,D7905/ABS($D$7125))</f>
        <v/>
      </c>
      <c r="F7905" s="15" t="n">
        <v>222660.14</v>
      </c>
      <c r="G7905" s="16">
        <f>IF($F$7125=0,0,F7905/ABS($F$7125))</f>
        <v/>
      </c>
      <c r="H7905" s="15">
        <f>D7905-F7905</f>
        <v/>
      </c>
      <c r="I7905" s="16">
        <f>IF(F7905=0,0,H7905/ABS(F7905))</f>
        <v/>
      </c>
      <c r="J7905" s="10" t="inlineStr">
        <is>
          <t>TRUE</t>
        </is>
      </c>
    </row>
    <row r="7906" hidden="1" outlineLevel="2">
      <c r="A7906" s="13" t="inlineStr"/>
      <c r="B7906" s="13" t="inlineStr">
        <is>
          <t xml:space="preserve">    Esperanza Castaño</t>
        </is>
      </c>
      <c r="C7906" s="14" t="inlineStr"/>
      <c r="D7906" s="15" t="n">
        <v>288990.46</v>
      </c>
      <c r="E7906" s="16">
        <f>IF($D$7125=0,0,D7906/ABS($D$7125))</f>
        <v/>
      </c>
      <c r="F7906" s="15" t="n">
        <v>288990.46</v>
      </c>
      <c r="G7906" s="16">
        <f>IF($F$7125=0,0,F7906/ABS($F$7125))</f>
        <v/>
      </c>
      <c r="H7906" s="15">
        <f>D7906-F7906</f>
        <v/>
      </c>
      <c r="I7906" s="16">
        <f>IF(F7906=0,0,H7906/ABS(F7906))</f>
        <v/>
      </c>
      <c r="J7906" s="10" t="inlineStr">
        <is>
          <t>TRUE</t>
        </is>
      </c>
    </row>
    <row r="7907" hidden="1" outlineLevel="2">
      <c r="A7907" s="13" t="inlineStr"/>
      <c r="B7907" s="13" t="inlineStr">
        <is>
          <t xml:space="preserve">    Esperanza Díaz</t>
        </is>
      </c>
      <c r="C7907" s="14" t="inlineStr"/>
      <c r="D7907" s="15" t="n">
        <v>11177</v>
      </c>
      <c r="E7907" s="16">
        <f>IF($D$7125=0,0,D7907/ABS($D$7125))</f>
        <v/>
      </c>
      <c r="F7907" s="15" t="n">
        <v>11177</v>
      </c>
      <c r="G7907" s="16">
        <f>IF($F$7125=0,0,F7907/ABS($F$7125))</f>
        <v/>
      </c>
      <c r="H7907" s="15">
        <f>D7907-F7907</f>
        <v/>
      </c>
      <c r="I7907" s="16">
        <f>IF(F7907=0,0,H7907/ABS(F7907))</f>
        <v/>
      </c>
      <c r="J7907" s="10" t="inlineStr">
        <is>
          <t>TRUE</t>
        </is>
      </c>
    </row>
    <row r="7908" hidden="1" outlineLevel="2">
      <c r="A7908" s="13" t="inlineStr"/>
      <c r="B7908" s="13" t="inlineStr">
        <is>
          <t xml:space="preserve">    Estefania Villalba</t>
        </is>
      </c>
      <c r="C7908" s="14" t="inlineStr"/>
      <c r="D7908" s="15" t="n">
        <v>15966</v>
      </c>
      <c r="E7908" s="16">
        <f>IF($D$7125=0,0,D7908/ABS($D$7125))</f>
        <v/>
      </c>
      <c r="F7908" s="15" t="n">
        <v>15966</v>
      </c>
      <c r="G7908" s="16">
        <f>IF($F$7125=0,0,F7908/ABS($F$7125))</f>
        <v/>
      </c>
      <c r="H7908" s="15">
        <f>D7908-F7908</f>
        <v/>
      </c>
      <c r="I7908" s="16">
        <f>IF(F7908=0,0,H7908/ABS(F7908))</f>
        <v/>
      </c>
      <c r="J7908" s="10" t="inlineStr">
        <is>
          <t>TRUE</t>
        </is>
      </c>
    </row>
    <row r="7909" hidden="1" outlineLevel="2">
      <c r="A7909" s="13" t="inlineStr"/>
      <c r="B7909" s="13" t="inlineStr">
        <is>
          <t xml:space="preserve">    Eunice Jaramillo</t>
        </is>
      </c>
      <c r="C7909" s="14" t="inlineStr"/>
      <c r="D7909" s="15" t="n">
        <v>5588.24</v>
      </c>
      <c r="E7909" s="16">
        <f>IF($D$7125=0,0,D7909/ABS($D$7125))</f>
        <v/>
      </c>
      <c r="F7909" s="15" t="n">
        <v>5588.24</v>
      </c>
      <c r="G7909" s="16">
        <f>IF($F$7125=0,0,F7909/ABS($F$7125))</f>
        <v/>
      </c>
      <c r="H7909" s="15">
        <f>D7909-F7909</f>
        <v/>
      </c>
      <c r="I7909" s="16">
        <f>IF(F7909=0,0,H7909/ABS(F7909))</f>
        <v/>
      </c>
      <c r="J7909" s="10" t="inlineStr">
        <is>
          <t>TRUE</t>
        </is>
      </c>
    </row>
    <row r="7910" hidden="1" outlineLevel="2">
      <c r="A7910" s="13" t="inlineStr"/>
      <c r="B7910" s="13" t="inlineStr">
        <is>
          <t xml:space="preserve">    Evelina King</t>
        </is>
      </c>
      <c r="C7910" s="14" t="inlineStr"/>
      <c r="D7910" s="15" t="n">
        <v>9580</v>
      </c>
      <c r="E7910" s="16">
        <f>IF($D$7125=0,0,D7910/ABS($D$7125))</f>
        <v/>
      </c>
      <c r="F7910" s="15" t="n">
        <v>9580</v>
      </c>
      <c r="G7910" s="16">
        <f>IF($F$7125=0,0,F7910/ABS($F$7125))</f>
        <v/>
      </c>
      <c r="H7910" s="15">
        <f>D7910-F7910</f>
        <v/>
      </c>
      <c r="I7910" s="16">
        <f>IF(F7910=0,0,H7910/ABS(F7910))</f>
        <v/>
      </c>
      <c r="J7910" s="10" t="inlineStr">
        <is>
          <t>TRUE</t>
        </is>
      </c>
    </row>
    <row r="7911" hidden="1" outlineLevel="2">
      <c r="A7911" s="13" t="inlineStr"/>
      <c r="B7911" s="13" t="inlineStr">
        <is>
          <t xml:space="preserve">    FARMATODO COLOMBIA S.A</t>
        </is>
      </c>
      <c r="C7911" s="14" t="inlineStr"/>
      <c r="D7911" s="15" t="n">
        <v>217908460.55</v>
      </c>
      <c r="E7911" s="16">
        <f>IF($D$7125=0,0,D7911/ABS($D$7125))</f>
        <v/>
      </c>
      <c r="F7911" s="15" t="n">
        <v>217908460.55</v>
      </c>
      <c r="G7911" s="16">
        <f>IF($F$7125=0,0,F7911/ABS($F$7125))</f>
        <v/>
      </c>
      <c r="H7911" s="15">
        <f>D7911-F7911</f>
        <v/>
      </c>
      <c r="I7911" s="16">
        <f>IF(F7911=0,0,H7911/ABS(F7911))</f>
        <v/>
      </c>
      <c r="J7911" s="10" t="inlineStr">
        <is>
          <t>TRUE</t>
        </is>
      </c>
    </row>
    <row r="7912" hidden="1" outlineLevel="2">
      <c r="A7912" s="13" t="inlineStr"/>
      <c r="B7912" s="13" t="inlineStr">
        <is>
          <t xml:space="preserve">    FD SAN JORGE SAS</t>
        </is>
      </c>
      <c r="C7912" s="14" t="inlineStr"/>
      <c r="D7912" s="15" t="n">
        <v>225908642.09</v>
      </c>
      <c r="E7912" s="16">
        <f>IF($D$7125=0,0,D7912/ABS($D$7125))</f>
        <v/>
      </c>
      <c r="F7912" s="15" t="n">
        <v>225908642.09</v>
      </c>
      <c r="G7912" s="16">
        <f>IF($F$7125=0,0,F7912/ABS($F$7125))</f>
        <v/>
      </c>
      <c r="H7912" s="15">
        <f>D7912-F7912</f>
        <v/>
      </c>
      <c r="I7912" s="16">
        <f>IF(F7912=0,0,H7912/ABS(F7912))</f>
        <v/>
      </c>
      <c r="J7912" s="10" t="inlineStr">
        <is>
          <t>TRUE</t>
        </is>
      </c>
    </row>
    <row r="7913" hidden="1" outlineLevel="2">
      <c r="A7913" s="13" t="inlineStr"/>
      <c r="B7913" s="13" t="inlineStr">
        <is>
          <t xml:space="preserve">    FUNDACIÓN ESCUELA HOLÍSTICA ÁRBOL DE VIDA</t>
        </is>
      </c>
      <c r="C7913" s="14" t="inlineStr"/>
      <c r="D7913" s="15" t="n">
        <v>909355.4</v>
      </c>
      <c r="E7913" s="16">
        <f>IF($D$7125=0,0,D7913/ABS($D$7125))</f>
        <v/>
      </c>
      <c r="F7913" s="15" t="n">
        <v>909355.4</v>
      </c>
      <c r="G7913" s="16">
        <f>IF($F$7125=0,0,F7913/ABS($F$7125))</f>
        <v/>
      </c>
      <c r="H7913" s="15">
        <f>D7913-F7913</f>
        <v/>
      </c>
      <c r="I7913" s="16">
        <f>IF(F7913=0,0,H7913/ABS(F7913))</f>
        <v/>
      </c>
      <c r="J7913" s="10" t="inlineStr">
        <is>
          <t>TRUE</t>
        </is>
      </c>
    </row>
    <row r="7914" hidden="1" outlineLevel="2">
      <c r="A7914" s="13" t="inlineStr"/>
      <c r="B7914" s="13" t="inlineStr">
        <is>
          <t xml:space="preserve">    Fabian Perez</t>
        </is>
      </c>
      <c r="C7914" s="14" t="inlineStr"/>
      <c r="D7914" s="15" t="n">
        <v>4790</v>
      </c>
      <c r="E7914" s="16">
        <f>IF($D$7125=0,0,D7914/ABS($D$7125))</f>
        <v/>
      </c>
      <c r="F7914" s="15" t="n">
        <v>4790</v>
      </c>
      <c r="G7914" s="16">
        <f>IF($F$7125=0,0,F7914/ABS($F$7125))</f>
        <v/>
      </c>
      <c r="H7914" s="15">
        <f>D7914-F7914</f>
        <v/>
      </c>
      <c r="I7914" s="16">
        <f>IF(F7914=0,0,H7914/ABS(F7914))</f>
        <v/>
      </c>
      <c r="J7914" s="10" t="inlineStr">
        <is>
          <t>TRUE</t>
        </is>
      </c>
    </row>
    <row r="7915" hidden="1" outlineLevel="2">
      <c r="A7915" s="13" t="inlineStr"/>
      <c r="B7915" s="13" t="inlineStr">
        <is>
          <t xml:space="preserve">    Fabiola Bernal</t>
        </is>
      </c>
      <c r="C7915" s="14" t="inlineStr"/>
      <c r="D7915" s="15" t="n">
        <v>17243.7</v>
      </c>
      <c r="E7915" s="16">
        <f>IF($D$7125=0,0,D7915/ABS($D$7125))</f>
        <v/>
      </c>
      <c r="F7915" s="15" t="n">
        <v>17243.7</v>
      </c>
      <c r="G7915" s="16">
        <f>IF($F$7125=0,0,F7915/ABS($F$7125))</f>
        <v/>
      </c>
      <c r="H7915" s="15">
        <f>D7915-F7915</f>
        <v/>
      </c>
      <c r="I7915" s="16">
        <f>IF(F7915=0,0,H7915/ABS(F7915))</f>
        <v/>
      </c>
      <c r="J7915" s="10" t="inlineStr">
        <is>
          <t>TRUE</t>
        </is>
      </c>
    </row>
    <row r="7916" hidden="1" outlineLevel="2">
      <c r="A7916" s="13" t="inlineStr"/>
      <c r="B7916" s="13" t="inlineStr">
        <is>
          <t xml:space="preserve">    Fanny Andrea Cardoso</t>
        </is>
      </c>
      <c r="C7916" s="14" t="inlineStr"/>
      <c r="D7916" s="15" t="n">
        <v>59394.34</v>
      </c>
      <c r="E7916" s="16">
        <f>IF($D$7125=0,0,D7916/ABS($D$7125))</f>
        <v/>
      </c>
      <c r="F7916" s="15" t="n">
        <v>59394.34</v>
      </c>
      <c r="G7916" s="16">
        <f>IF($F$7125=0,0,F7916/ABS($F$7125))</f>
        <v/>
      </c>
      <c r="H7916" s="15">
        <f>D7916-F7916</f>
        <v/>
      </c>
      <c r="I7916" s="16">
        <f>IF(F7916=0,0,H7916/ABS(F7916))</f>
        <v/>
      </c>
      <c r="J7916" s="10" t="inlineStr">
        <is>
          <t>TRUE</t>
        </is>
      </c>
    </row>
    <row r="7917" hidden="1" outlineLevel="2">
      <c r="A7917" s="13" t="inlineStr"/>
      <c r="B7917" s="13" t="inlineStr">
        <is>
          <t xml:space="preserve">    Fany Sanabria</t>
        </is>
      </c>
      <c r="C7917" s="14" t="inlineStr"/>
      <c r="D7917" s="15" t="n">
        <v>9420.17</v>
      </c>
      <c r="E7917" s="16">
        <f>IF($D$7125=0,0,D7917/ABS($D$7125))</f>
        <v/>
      </c>
      <c r="F7917" s="15" t="n">
        <v>9420.17</v>
      </c>
      <c r="G7917" s="16">
        <f>IF($F$7125=0,0,F7917/ABS($F$7125))</f>
        <v/>
      </c>
      <c r="H7917" s="15">
        <f>D7917-F7917</f>
        <v/>
      </c>
      <c r="I7917" s="16">
        <f>IF(F7917=0,0,H7917/ABS(F7917))</f>
        <v/>
      </c>
      <c r="J7917" s="10" t="inlineStr">
        <is>
          <t>TRUE</t>
        </is>
      </c>
    </row>
    <row r="7918" hidden="1" outlineLevel="2">
      <c r="A7918" s="13" t="inlineStr"/>
      <c r="B7918" s="13" t="inlineStr">
        <is>
          <t xml:space="preserve">    Ferias y Eventos</t>
        </is>
      </c>
      <c r="C7918" s="14" t="inlineStr"/>
      <c r="D7918" s="15" t="n">
        <v>1495066.23</v>
      </c>
      <c r="E7918" s="16">
        <f>IF($D$7125=0,0,D7918/ABS($D$7125))</f>
        <v/>
      </c>
      <c r="F7918" s="15" t="n">
        <v>1495066.23</v>
      </c>
      <c r="G7918" s="16">
        <f>IF($F$7125=0,0,F7918/ABS($F$7125))</f>
        <v/>
      </c>
      <c r="H7918" s="15">
        <f>D7918-F7918</f>
        <v/>
      </c>
      <c r="I7918" s="16">
        <f>IF(F7918=0,0,H7918/ABS(F7918))</f>
        <v/>
      </c>
      <c r="J7918" s="10" t="inlineStr">
        <is>
          <t>TRUE</t>
        </is>
      </c>
    </row>
    <row r="7919" hidden="1" outlineLevel="2">
      <c r="A7919" s="13" t="inlineStr"/>
      <c r="B7919" s="13" t="inlineStr">
        <is>
          <t xml:space="preserve">    Fitlomena Market SAS</t>
        </is>
      </c>
      <c r="C7919" s="14" t="inlineStr"/>
      <c r="D7919" s="15" t="n">
        <v>3390689.19</v>
      </c>
      <c r="E7919" s="16">
        <f>IF($D$7125=0,0,D7919/ABS($D$7125))</f>
        <v/>
      </c>
      <c r="F7919" s="15" t="n">
        <v>3390689.19</v>
      </c>
      <c r="G7919" s="16">
        <f>IF($F$7125=0,0,F7919/ABS($F$7125))</f>
        <v/>
      </c>
      <c r="H7919" s="15">
        <f>D7919-F7919</f>
        <v/>
      </c>
      <c r="I7919" s="16">
        <f>IF(F7919=0,0,H7919/ABS(F7919))</f>
        <v/>
      </c>
      <c r="J7919" s="10" t="inlineStr">
        <is>
          <t>TRUE</t>
        </is>
      </c>
    </row>
    <row r="7920" hidden="1" outlineLevel="2">
      <c r="A7920" s="13" t="inlineStr"/>
      <c r="B7920" s="13" t="inlineStr">
        <is>
          <t xml:space="preserve">    Franklin Gomez</t>
        </is>
      </c>
      <c r="C7920" s="14" t="inlineStr"/>
      <c r="D7920" s="15" t="n">
        <v>11176</v>
      </c>
      <c r="E7920" s="16">
        <f>IF($D$7125=0,0,D7920/ABS($D$7125))</f>
        <v/>
      </c>
      <c r="F7920" s="15" t="n">
        <v>11176</v>
      </c>
      <c r="G7920" s="16">
        <f>IF($F$7125=0,0,F7920/ABS($F$7125))</f>
        <v/>
      </c>
      <c r="H7920" s="15">
        <f>D7920-F7920</f>
        <v/>
      </c>
      <c r="I7920" s="16">
        <f>IF(F7920=0,0,H7920/ABS(F7920))</f>
        <v/>
      </c>
      <c r="J7920" s="10" t="inlineStr">
        <is>
          <t>TRUE</t>
        </is>
      </c>
    </row>
    <row r="7921" hidden="1" outlineLevel="2">
      <c r="A7921" s="13" t="inlineStr"/>
      <c r="B7921" s="13" t="inlineStr">
        <is>
          <t xml:space="preserve">    GRUPO CASA PETS S.A.S</t>
        </is>
      </c>
      <c r="C7921" s="14" t="inlineStr"/>
      <c r="D7921" s="15" t="n">
        <v>1228421.43</v>
      </c>
      <c r="E7921" s="16">
        <f>IF($D$7125=0,0,D7921/ABS($D$7125))</f>
        <v/>
      </c>
      <c r="F7921" s="15" t="n">
        <v>1228421.43</v>
      </c>
      <c r="G7921" s="16">
        <f>IF($F$7125=0,0,F7921/ABS($F$7125))</f>
        <v/>
      </c>
      <c r="H7921" s="15">
        <f>D7921-F7921</f>
        <v/>
      </c>
      <c r="I7921" s="16">
        <f>IF(F7921=0,0,H7921/ABS(F7921))</f>
        <v/>
      </c>
      <c r="J7921" s="10" t="inlineStr">
        <is>
          <t>TRUE</t>
        </is>
      </c>
    </row>
    <row r="7922" hidden="1" outlineLevel="2">
      <c r="A7922" s="13" t="inlineStr"/>
      <c r="B7922" s="13" t="inlineStr">
        <is>
          <t xml:space="preserve">    GRUPO EMPRESARIAL DIGITAL D&amp;L S.A.S</t>
        </is>
      </c>
      <c r="C7922" s="14" t="inlineStr"/>
      <c r="D7922" s="15" t="n">
        <v>337223.96</v>
      </c>
      <c r="E7922" s="16">
        <f>IF($D$7125=0,0,D7922/ABS($D$7125))</f>
        <v/>
      </c>
      <c r="F7922" s="15" t="n">
        <v>337223.96</v>
      </c>
      <c r="G7922" s="16">
        <f>IF($F$7125=0,0,F7922/ABS($F$7125))</f>
        <v/>
      </c>
      <c r="H7922" s="15">
        <f>D7922-F7922</f>
        <v/>
      </c>
      <c r="I7922" s="16">
        <f>IF(F7922=0,0,H7922/ABS(F7922))</f>
        <v/>
      </c>
      <c r="J7922" s="10" t="inlineStr">
        <is>
          <t>TRUE</t>
        </is>
      </c>
    </row>
    <row r="7923" hidden="1" outlineLevel="2">
      <c r="A7923" s="13" t="inlineStr"/>
      <c r="B7923" s="13" t="inlineStr">
        <is>
          <t xml:space="preserve">    GRUPO MEDICO LABORAL GML IPS SAS </t>
        </is>
      </c>
      <c r="C7923" s="14" t="inlineStr"/>
      <c r="D7923" s="15" t="n">
        <v>37399</v>
      </c>
      <c r="E7923" s="16">
        <f>IF($D$7125=0,0,D7923/ABS($D$7125))</f>
        <v/>
      </c>
      <c r="F7923" s="15" t="n">
        <v>37399</v>
      </c>
      <c r="G7923" s="16">
        <f>IF($F$7125=0,0,F7923/ABS($F$7125))</f>
        <v/>
      </c>
      <c r="H7923" s="15">
        <f>D7923-F7923</f>
        <v/>
      </c>
      <c r="I7923" s="16">
        <f>IF(F7923=0,0,H7923/ABS(F7923))</f>
        <v/>
      </c>
      <c r="J7923" s="10" t="inlineStr">
        <is>
          <t>TRUE</t>
        </is>
      </c>
    </row>
    <row r="7924" hidden="1" outlineLevel="2">
      <c r="A7924" s="13" t="inlineStr"/>
      <c r="B7924" s="13" t="inlineStr">
        <is>
          <t xml:space="preserve">    GRUPO SER NORTHE SAS</t>
        </is>
      </c>
      <c r="C7924" s="14" t="inlineStr"/>
      <c r="D7924" s="15" t="n">
        <v>15806.72</v>
      </c>
      <c r="E7924" s="16">
        <f>IF($D$7125=0,0,D7924/ABS($D$7125))</f>
        <v/>
      </c>
      <c r="F7924" s="15" t="n">
        <v>15806.72</v>
      </c>
      <c r="G7924" s="16">
        <f>IF($F$7125=0,0,F7924/ABS($F$7125))</f>
        <v/>
      </c>
      <c r="H7924" s="15">
        <f>D7924-F7924</f>
        <v/>
      </c>
      <c r="I7924" s="16">
        <f>IF(F7924=0,0,H7924/ABS(F7924))</f>
        <v/>
      </c>
      <c r="J7924" s="10" t="inlineStr">
        <is>
          <t>TRUE</t>
        </is>
      </c>
    </row>
    <row r="7925" hidden="1" outlineLevel="2">
      <c r="A7925" s="13" t="inlineStr"/>
      <c r="B7925" s="13" t="inlineStr">
        <is>
          <t xml:space="preserve">    GRUPO TR SAS</t>
        </is>
      </c>
      <c r="C7925" s="14" t="inlineStr"/>
      <c r="D7925" s="15" t="n">
        <v>6773001.12</v>
      </c>
      <c r="E7925" s="16">
        <f>IF($D$7125=0,0,D7925/ABS($D$7125))</f>
        <v/>
      </c>
      <c r="F7925" s="15" t="n">
        <v>6773001.12</v>
      </c>
      <c r="G7925" s="16">
        <f>IF($F$7125=0,0,F7925/ABS($F$7125))</f>
        <v/>
      </c>
      <c r="H7925" s="15">
        <f>D7925-F7925</f>
        <v/>
      </c>
      <c r="I7925" s="16">
        <f>IF(F7925=0,0,H7925/ABS(F7925))</f>
        <v/>
      </c>
      <c r="J7925" s="10" t="inlineStr">
        <is>
          <t>TRUE</t>
        </is>
      </c>
    </row>
    <row r="7926" hidden="1" outlineLevel="2">
      <c r="A7926" s="13" t="inlineStr"/>
      <c r="B7926" s="13" t="inlineStr">
        <is>
          <t xml:space="preserve">    Gabriel Cardenas</t>
        </is>
      </c>
      <c r="C7926" s="14" t="inlineStr"/>
      <c r="D7926" s="15" t="n">
        <v>20756.3</v>
      </c>
      <c r="E7926" s="16">
        <f>IF($D$7125=0,0,D7926/ABS($D$7125))</f>
        <v/>
      </c>
      <c r="F7926" s="15" t="n">
        <v>20756.3</v>
      </c>
      <c r="G7926" s="16">
        <f>IF($F$7125=0,0,F7926/ABS($F$7125))</f>
        <v/>
      </c>
      <c r="H7926" s="15">
        <f>D7926-F7926</f>
        <v/>
      </c>
      <c r="I7926" s="16">
        <f>IF(F7926=0,0,H7926/ABS(F7926))</f>
        <v/>
      </c>
      <c r="J7926" s="10" t="inlineStr">
        <is>
          <t>TRUE</t>
        </is>
      </c>
    </row>
    <row r="7927" hidden="1" outlineLevel="2">
      <c r="A7927" s="13" t="inlineStr"/>
      <c r="B7927" s="13" t="inlineStr">
        <is>
          <t xml:space="preserve">    Geicer Dorys Bedoya Marín</t>
        </is>
      </c>
      <c r="C7927" s="14" t="inlineStr"/>
      <c r="D7927" s="15" t="n">
        <v>3227556.67</v>
      </c>
      <c r="E7927" s="16">
        <f>IF($D$7125=0,0,D7927/ABS($D$7125))</f>
        <v/>
      </c>
      <c r="F7927" s="15" t="n">
        <v>3227556.67</v>
      </c>
      <c r="G7927" s="16">
        <f>IF($F$7125=0,0,F7927/ABS($F$7125))</f>
        <v/>
      </c>
      <c r="H7927" s="15">
        <f>D7927-F7927</f>
        <v/>
      </c>
      <c r="I7927" s="16">
        <f>IF(F7927=0,0,H7927/ABS(F7927))</f>
        <v/>
      </c>
      <c r="J7927" s="10" t="inlineStr">
        <is>
          <t>TRUE</t>
        </is>
      </c>
    </row>
    <row r="7928" hidden="1" outlineLevel="2">
      <c r="A7928" s="13" t="inlineStr"/>
      <c r="B7928" s="13" t="inlineStr">
        <is>
          <t xml:space="preserve">    German Mestizo</t>
        </is>
      </c>
      <c r="C7928" s="14" t="inlineStr"/>
      <c r="D7928" s="15" t="n">
        <v>39917</v>
      </c>
      <c r="E7928" s="16">
        <f>IF($D$7125=0,0,D7928/ABS($D$7125))</f>
        <v/>
      </c>
      <c r="F7928" s="15" t="n">
        <v>39917</v>
      </c>
      <c r="G7928" s="16">
        <f>IF($F$7125=0,0,F7928/ABS($F$7125))</f>
        <v/>
      </c>
      <c r="H7928" s="15">
        <f>D7928-F7928</f>
        <v/>
      </c>
      <c r="I7928" s="16">
        <f>IF(F7928=0,0,H7928/ABS(F7928))</f>
        <v/>
      </c>
      <c r="J7928" s="10" t="inlineStr">
        <is>
          <t>TRUE</t>
        </is>
      </c>
    </row>
    <row r="7929" hidden="1" outlineLevel="2">
      <c r="A7929" s="13" t="inlineStr"/>
      <c r="B7929" s="13" t="inlineStr">
        <is>
          <t xml:space="preserve">    Gilberto Iragorri</t>
        </is>
      </c>
      <c r="C7929" s="14" t="inlineStr"/>
      <c r="D7929" s="15" t="n">
        <v>57480</v>
      </c>
      <c r="E7929" s="16">
        <f>IF($D$7125=0,0,D7929/ABS($D$7125))</f>
        <v/>
      </c>
      <c r="F7929" s="15" t="n">
        <v>57480</v>
      </c>
      <c r="G7929" s="16">
        <f>IF($F$7125=0,0,F7929/ABS($F$7125))</f>
        <v/>
      </c>
      <c r="H7929" s="15">
        <f>D7929-F7929</f>
        <v/>
      </c>
      <c r="I7929" s="16">
        <f>IF(F7929=0,0,H7929/ABS(F7929))</f>
        <v/>
      </c>
      <c r="J7929" s="10" t="inlineStr">
        <is>
          <t>TRUE</t>
        </is>
      </c>
    </row>
    <row r="7930" hidden="1" outlineLevel="2">
      <c r="A7930" s="13" t="inlineStr"/>
      <c r="B7930" s="13" t="inlineStr">
        <is>
          <t xml:space="preserve">    Gilma Corredor</t>
        </is>
      </c>
      <c r="C7930" s="14" t="inlineStr"/>
      <c r="D7930" s="15" t="n">
        <v>58730.16</v>
      </c>
      <c r="E7930" s="16">
        <f>IF($D$7125=0,0,D7930/ABS($D$7125))</f>
        <v/>
      </c>
      <c r="F7930" s="15" t="n">
        <v>58730.16</v>
      </c>
      <c r="G7930" s="16">
        <f>IF($F$7125=0,0,F7930/ABS($F$7125))</f>
        <v/>
      </c>
      <c r="H7930" s="15">
        <f>D7930-F7930</f>
        <v/>
      </c>
      <c r="I7930" s="16">
        <f>IF(F7930=0,0,H7930/ABS(F7930))</f>
        <v/>
      </c>
      <c r="J7930" s="10" t="inlineStr">
        <is>
          <t>TRUE</t>
        </is>
      </c>
    </row>
    <row r="7931" hidden="1" outlineLevel="2">
      <c r="A7931" s="13" t="inlineStr"/>
      <c r="B7931" s="13" t="inlineStr">
        <is>
          <t xml:space="preserve">    Gissela Baron</t>
        </is>
      </c>
      <c r="C7931" s="14" t="inlineStr"/>
      <c r="D7931" s="15" t="n">
        <v>8782</v>
      </c>
      <c r="E7931" s="16">
        <f>IF($D$7125=0,0,D7931/ABS($D$7125))</f>
        <v/>
      </c>
      <c r="F7931" s="15" t="n">
        <v>8782</v>
      </c>
      <c r="G7931" s="16">
        <f>IF($F$7125=0,0,F7931/ABS($F$7125))</f>
        <v/>
      </c>
      <c r="H7931" s="15">
        <f>D7931-F7931</f>
        <v/>
      </c>
      <c r="I7931" s="16">
        <f>IF(F7931=0,0,H7931/ABS(F7931))</f>
        <v/>
      </c>
      <c r="J7931" s="10" t="inlineStr">
        <is>
          <t>TRUE</t>
        </is>
      </c>
    </row>
    <row r="7932" hidden="1" outlineLevel="2">
      <c r="A7932" s="13" t="inlineStr"/>
      <c r="B7932" s="13" t="inlineStr">
        <is>
          <t xml:space="preserve">    Gladys Helena Tobar Calderon</t>
        </is>
      </c>
      <c r="C7932" s="14" t="inlineStr"/>
      <c r="D7932" s="15" t="n">
        <v>3950271.36</v>
      </c>
      <c r="E7932" s="16">
        <f>IF($D$7125=0,0,D7932/ABS($D$7125))</f>
        <v/>
      </c>
      <c r="F7932" s="15" t="n">
        <v>3950271.36</v>
      </c>
      <c r="G7932" s="16">
        <f>IF($F$7125=0,0,F7932/ABS($F$7125))</f>
        <v/>
      </c>
      <c r="H7932" s="15">
        <f>D7932-F7932</f>
        <v/>
      </c>
      <c r="I7932" s="16">
        <f>IF(F7932=0,0,H7932/ABS(F7932))</f>
        <v/>
      </c>
      <c r="J7932" s="10" t="inlineStr">
        <is>
          <t>TRUE</t>
        </is>
      </c>
    </row>
    <row r="7933" hidden="1" outlineLevel="2">
      <c r="A7933" s="13" t="inlineStr"/>
      <c r="B7933" s="13" t="inlineStr">
        <is>
          <t xml:space="preserve">    Gloria Angel</t>
        </is>
      </c>
      <c r="C7933" s="14" t="inlineStr"/>
      <c r="D7933" s="15" t="n">
        <v>7983.19</v>
      </c>
      <c r="E7933" s="16">
        <f>IF($D$7125=0,0,D7933/ABS($D$7125))</f>
        <v/>
      </c>
      <c r="F7933" s="15" t="n">
        <v>7983.19</v>
      </c>
      <c r="G7933" s="16">
        <f>IF($F$7125=0,0,F7933/ABS($F$7125))</f>
        <v/>
      </c>
      <c r="H7933" s="15">
        <f>D7933-F7933</f>
        <v/>
      </c>
      <c r="I7933" s="16">
        <f>IF(F7933=0,0,H7933/ABS(F7933))</f>
        <v/>
      </c>
      <c r="J7933" s="10" t="inlineStr">
        <is>
          <t>TRUE</t>
        </is>
      </c>
    </row>
    <row r="7934" hidden="1" outlineLevel="2">
      <c r="A7934" s="13" t="inlineStr"/>
      <c r="B7934" s="13" t="inlineStr">
        <is>
          <t xml:space="preserve">    Gloria Benitez</t>
        </is>
      </c>
      <c r="C7934" s="14" t="inlineStr"/>
      <c r="D7934" s="15" t="n">
        <v>4790</v>
      </c>
      <c r="E7934" s="16">
        <f>IF($D$7125=0,0,D7934/ABS($D$7125))</f>
        <v/>
      </c>
      <c r="F7934" s="15" t="n">
        <v>4790</v>
      </c>
      <c r="G7934" s="16">
        <f>IF($F$7125=0,0,F7934/ABS($F$7125))</f>
        <v/>
      </c>
      <c r="H7934" s="15">
        <f>D7934-F7934</f>
        <v/>
      </c>
      <c r="I7934" s="16">
        <f>IF(F7934=0,0,H7934/ABS(F7934))</f>
        <v/>
      </c>
      <c r="J7934" s="10" t="inlineStr">
        <is>
          <t>TRUE</t>
        </is>
      </c>
    </row>
    <row r="7935" hidden="1" outlineLevel="2">
      <c r="A7935" s="13" t="inlineStr"/>
      <c r="B7935" s="13" t="inlineStr">
        <is>
          <t xml:space="preserve">    Gloria Elena Arias</t>
        </is>
      </c>
      <c r="C7935" s="14" t="inlineStr"/>
      <c r="D7935" s="15" t="n">
        <v>189837.14</v>
      </c>
      <c r="E7935" s="16">
        <f>IF($D$7125=0,0,D7935/ABS($D$7125))</f>
        <v/>
      </c>
      <c r="F7935" s="15" t="n">
        <v>189837.14</v>
      </c>
      <c r="G7935" s="16">
        <f>IF($F$7125=0,0,F7935/ABS($F$7125))</f>
        <v/>
      </c>
      <c r="H7935" s="15">
        <f>D7935-F7935</f>
        <v/>
      </c>
      <c r="I7935" s="16">
        <f>IF(F7935=0,0,H7935/ABS(F7935))</f>
        <v/>
      </c>
      <c r="J7935" s="10" t="inlineStr">
        <is>
          <t>TRUE</t>
        </is>
      </c>
    </row>
    <row r="7936" hidden="1" outlineLevel="2">
      <c r="A7936" s="13" t="inlineStr"/>
      <c r="B7936" s="13" t="inlineStr">
        <is>
          <t xml:space="preserve">    Gloria Mera</t>
        </is>
      </c>
      <c r="C7936" s="14" t="inlineStr"/>
      <c r="D7936" s="15" t="n">
        <v>33525</v>
      </c>
      <c r="E7936" s="16">
        <f>IF($D$7125=0,0,D7936/ABS($D$7125))</f>
        <v/>
      </c>
      <c r="F7936" s="15" t="n">
        <v>33525</v>
      </c>
      <c r="G7936" s="16">
        <f>IF($F$7125=0,0,F7936/ABS($F$7125))</f>
        <v/>
      </c>
      <c r="H7936" s="15">
        <f>D7936-F7936</f>
        <v/>
      </c>
      <c r="I7936" s="16">
        <f>IF(F7936=0,0,H7936/ABS(F7936))</f>
        <v/>
      </c>
      <c r="J7936" s="10" t="inlineStr">
        <is>
          <t>TRUE</t>
        </is>
      </c>
    </row>
    <row r="7937" hidden="1" outlineLevel="2">
      <c r="A7937" s="13" t="inlineStr"/>
      <c r="B7937" s="13" t="inlineStr">
        <is>
          <t xml:space="preserve">    Gloria Nanclares</t>
        </is>
      </c>
      <c r="C7937" s="14" t="inlineStr"/>
      <c r="D7937" s="15" t="n">
        <v>11176</v>
      </c>
      <c r="E7937" s="16">
        <f>IF($D$7125=0,0,D7937/ABS($D$7125))</f>
        <v/>
      </c>
      <c r="F7937" s="15" t="n">
        <v>11176</v>
      </c>
      <c r="G7937" s="16">
        <f>IF($F$7125=0,0,F7937/ABS($F$7125))</f>
        <v/>
      </c>
      <c r="H7937" s="15">
        <f>D7937-F7937</f>
        <v/>
      </c>
      <c r="I7937" s="16">
        <f>IF(F7937=0,0,H7937/ABS(F7937))</f>
        <v/>
      </c>
      <c r="J7937" s="10" t="inlineStr">
        <is>
          <t>TRUE</t>
        </is>
      </c>
    </row>
    <row r="7938" hidden="1" outlineLevel="2">
      <c r="A7938" s="13" t="inlineStr"/>
      <c r="B7938" s="13" t="inlineStr">
        <is>
          <t xml:space="preserve">    Gloria Nuñez</t>
        </is>
      </c>
      <c r="C7938" s="14" t="inlineStr"/>
      <c r="D7938" s="15" t="n">
        <v>16765</v>
      </c>
      <c r="E7938" s="16">
        <f>IF($D$7125=0,0,D7938/ABS($D$7125))</f>
        <v/>
      </c>
      <c r="F7938" s="15" t="n">
        <v>16765</v>
      </c>
      <c r="G7938" s="16">
        <f>IF($F$7125=0,0,F7938/ABS($F$7125))</f>
        <v/>
      </c>
      <c r="H7938" s="15">
        <f>D7938-F7938</f>
        <v/>
      </c>
      <c r="I7938" s="16">
        <f>IF(F7938=0,0,H7938/ABS(F7938))</f>
        <v/>
      </c>
      <c r="J7938" s="10" t="inlineStr">
        <is>
          <t>TRUE</t>
        </is>
      </c>
    </row>
    <row r="7939" hidden="1" outlineLevel="2">
      <c r="A7939" s="13" t="inlineStr"/>
      <c r="B7939" s="13" t="inlineStr">
        <is>
          <t xml:space="preserve">    Gloria Sanchez</t>
        </is>
      </c>
      <c r="C7939" s="14" t="inlineStr"/>
      <c r="D7939" s="15" t="n">
        <v>10378</v>
      </c>
      <c r="E7939" s="16">
        <f>IF($D$7125=0,0,D7939/ABS($D$7125))</f>
        <v/>
      </c>
      <c r="F7939" s="15" t="n">
        <v>10378</v>
      </c>
      <c r="G7939" s="16">
        <f>IF($F$7125=0,0,F7939/ABS($F$7125))</f>
        <v/>
      </c>
      <c r="H7939" s="15">
        <f>D7939-F7939</f>
        <v/>
      </c>
      <c r="I7939" s="16">
        <f>IF(F7939=0,0,H7939/ABS(F7939))</f>
        <v/>
      </c>
      <c r="J7939" s="10" t="inlineStr">
        <is>
          <t>TRUE</t>
        </is>
      </c>
    </row>
    <row r="7940" hidden="1" outlineLevel="2">
      <c r="A7940" s="13" t="inlineStr"/>
      <c r="B7940" s="13" t="inlineStr">
        <is>
          <t xml:space="preserve">    Gloria Torres</t>
        </is>
      </c>
      <c r="C7940" s="14" t="inlineStr"/>
      <c r="D7940" s="15" t="n">
        <v>11176</v>
      </c>
      <c r="E7940" s="16">
        <f>IF($D$7125=0,0,D7940/ABS($D$7125))</f>
        <v/>
      </c>
      <c r="F7940" s="15" t="n">
        <v>11176</v>
      </c>
      <c r="G7940" s="16">
        <f>IF($F$7125=0,0,F7940/ABS($F$7125))</f>
        <v/>
      </c>
      <c r="H7940" s="15">
        <f>D7940-F7940</f>
        <v/>
      </c>
      <c r="I7940" s="16">
        <f>IF(F7940=0,0,H7940/ABS(F7940))</f>
        <v/>
      </c>
      <c r="J7940" s="10" t="inlineStr">
        <is>
          <t>TRUE</t>
        </is>
      </c>
    </row>
    <row r="7941" hidden="1" outlineLevel="2">
      <c r="A7941" s="13" t="inlineStr"/>
      <c r="B7941" s="13" t="inlineStr">
        <is>
          <t xml:space="preserve">    Gloria Vasquez</t>
        </is>
      </c>
      <c r="C7941" s="14" t="inlineStr"/>
      <c r="D7941" s="15" t="n">
        <v>8462.18</v>
      </c>
      <c r="E7941" s="16">
        <f>IF($D$7125=0,0,D7941/ABS($D$7125))</f>
        <v/>
      </c>
      <c r="F7941" s="15" t="n">
        <v>8462.18</v>
      </c>
      <c r="G7941" s="16">
        <f>IF($F$7125=0,0,F7941/ABS($F$7125))</f>
        <v/>
      </c>
      <c r="H7941" s="15">
        <f>D7941-F7941</f>
        <v/>
      </c>
      <c r="I7941" s="16">
        <f>IF(F7941=0,0,H7941/ABS(F7941))</f>
        <v/>
      </c>
      <c r="J7941" s="10" t="inlineStr">
        <is>
          <t>TRUE</t>
        </is>
      </c>
    </row>
    <row r="7942" hidden="1" outlineLevel="2">
      <c r="A7942" s="13" t="inlineStr"/>
      <c r="B7942" s="13" t="inlineStr">
        <is>
          <t xml:space="preserve">    Go Healthy Vive Saludable SAS</t>
        </is>
      </c>
      <c r="C7942" s="14" t="inlineStr"/>
      <c r="D7942" s="15" t="n">
        <v>2346335.47</v>
      </c>
      <c r="E7942" s="16">
        <f>IF($D$7125=0,0,D7942/ABS($D$7125))</f>
        <v/>
      </c>
      <c r="F7942" s="15" t="n">
        <v>2346335.47</v>
      </c>
      <c r="G7942" s="16">
        <f>IF($F$7125=0,0,F7942/ABS($F$7125))</f>
        <v/>
      </c>
      <c r="H7942" s="15">
        <f>D7942-F7942</f>
        <v/>
      </c>
      <c r="I7942" s="16">
        <f>IF(F7942=0,0,H7942/ABS(F7942))</f>
        <v/>
      </c>
      <c r="J7942" s="10" t="inlineStr">
        <is>
          <t>TRUE</t>
        </is>
      </c>
    </row>
    <row r="7943" hidden="1" outlineLevel="2">
      <c r="A7943" s="13" t="inlineStr"/>
      <c r="B7943" s="13" t="inlineStr">
        <is>
          <t xml:space="preserve">    Guillermo Calero</t>
        </is>
      </c>
      <c r="C7943" s="14" t="inlineStr"/>
      <c r="D7943" s="15" t="n">
        <v>28100.84</v>
      </c>
      <c r="E7943" s="16">
        <f>IF($D$7125=0,0,D7943/ABS($D$7125))</f>
        <v/>
      </c>
      <c r="F7943" s="15" t="n">
        <v>28100.84</v>
      </c>
      <c r="G7943" s="16">
        <f>IF($F$7125=0,0,F7943/ABS($F$7125))</f>
        <v/>
      </c>
      <c r="H7943" s="15">
        <f>D7943-F7943</f>
        <v/>
      </c>
      <c r="I7943" s="16">
        <f>IF(F7943=0,0,H7943/ABS(F7943))</f>
        <v/>
      </c>
      <c r="J7943" s="10" t="inlineStr">
        <is>
          <t>TRUE</t>
        </is>
      </c>
    </row>
    <row r="7944" hidden="1" outlineLevel="2">
      <c r="A7944" s="13" t="inlineStr"/>
      <c r="B7944" s="13" t="inlineStr">
        <is>
          <t xml:space="preserve">    Guillermo Restrepo</t>
        </is>
      </c>
      <c r="C7944" s="14" t="inlineStr"/>
      <c r="D7944" s="15" t="n">
        <v>47261</v>
      </c>
      <c r="E7944" s="16">
        <f>IF($D$7125=0,0,D7944/ABS($D$7125))</f>
        <v/>
      </c>
      <c r="F7944" s="15" t="n">
        <v>47261</v>
      </c>
      <c r="G7944" s="16">
        <f>IF($F$7125=0,0,F7944/ABS($F$7125))</f>
        <v/>
      </c>
      <c r="H7944" s="15">
        <f>D7944-F7944</f>
        <v/>
      </c>
      <c r="I7944" s="16">
        <f>IF(F7944=0,0,H7944/ABS(F7944))</f>
        <v/>
      </c>
      <c r="J7944" s="10" t="inlineStr">
        <is>
          <t>TRUE</t>
        </is>
      </c>
    </row>
    <row r="7945" hidden="1" outlineLevel="2">
      <c r="A7945" s="13" t="inlineStr"/>
      <c r="B7945" s="13" t="inlineStr">
        <is>
          <t xml:space="preserve">    Gustavo Durazo</t>
        </is>
      </c>
      <c r="C7945" s="14" t="inlineStr"/>
      <c r="D7945" s="15" t="n">
        <v>10179109.45</v>
      </c>
      <c r="E7945" s="16">
        <f>IF($D$7125=0,0,D7945/ABS($D$7125))</f>
        <v/>
      </c>
      <c r="F7945" s="15" t="n">
        <v>10179109.45</v>
      </c>
      <c r="G7945" s="16">
        <f>IF($F$7125=0,0,F7945/ABS($F$7125))</f>
        <v/>
      </c>
      <c r="H7945" s="15">
        <f>D7945-F7945</f>
        <v/>
      </c>
      <c r="I7945" s="16">
        <f>IF(F7945=0,0,H7945/ABS(F7945))</f>
        <v/>
      </c>
      <c r="J7945" s="10" t="inlineStr">
        <is>
          <t>TRUE</t>
        </is>
      </c>
    </row>
    <row r="7946" hidden="1" outlineLevel="2">
      <c r="A7946" s="13" t="inlineStr"/>
      <c r="B7946" s="13" t="inlineStr">
        <is>
          <t xml:space="preserve">    Happy Yoga</t>
        </is>
      </c>
      <c r="C7946" s="14" t="inlineStr"/>
      <c r="D7946" s="15" t="n">
        <v>190604.12</v>
      </c>
      <c r="E7946" s="16">
        <f>IF($D$7125=0,0,D7946/ABS($D$7125))</f>
        <v/>
      </c>
      <c r="F7946" s="15" t="n">
        <v>190604.12</v>
      </c>
      <c r="G7946" s="16">
        <f>IF($F$7125=0,0,F7946/ABS($F$7125))</f>
        <v/>
      </c>
      <c r="H7946" s="15">
        <f>D7946-F7946</f>
        <v/>
      </c>
      <c r="I7946" s="16">
        <f>IF(F7946=0,0,H7946/ABS(F7946))</f>
        <v/>
      </c>
      <c r="J7946" s="10" t="inlineStr">
        <is>
          <t>TRUE</t>
        </is>
      </c>
    </row>
    <row r="7947" hidden="1" outlineLevel="2">
      <c r="A7947" s="13" t="inlineStr"/>
      <c r="B7947" s="13" t="inlineStr">
        <is>
          <t xml:space="preserve">    Helmer Perez</t>
        </is>
      </c>
      <c r="C7947" s="14" t="inlineStr"/>
      <c r="D7947" s="15" t="n">
        <v>5588</v>
      </c>
      <c r="E7947" s="16">
        <f>IF($D$7125=0,0,D7947/ABS($D$7125))</f>
        <v/>
      </c>
      <c r="F7947" s="15" t="n">
        <v>5588</v>
      </c>
      <c r="G7947" s="16">
        <f>IF($F$7125=0,0,F7947/ABS($F$7125))</f>
        <v/>
      </c>
      <c r="H7947" s="15">
        <f>D7947-F7947</f>
        <v/>
      </c>
      <c r="I7947" s="16">
        <f>IF(F7947=0,0,H7947/ABS(F7947))</f>
        <v/>
      </c>
      <c r="J7947" s="10" t="inlineStr">
        <is>
          <t>TRUE</t>
        </is>
      </c>
    </row>
    <row r="7948" hidden="1" outlineLevel="2">
      <c r="A7948" s="13" t="inlineStr"/>
      <c r="B7948" s="13" t="inlineStr">
        <is>
          <t xml:space="preserve">    Hermes Gonzalez</t>
        </is>
      </c>
      <c r="C7948" s="14" t="inlineStr"/>
      <c r="D7948" s="15" t="n">
        <v>19160</v>
      </c>
      <c r="E7948" s="16">
        <f>IF($D$7125=0,0,D7948/ABS($D$7125))</f>
        <v/>
      </c>
      <c r="F7948" s="15" t="n">
        <v>19160</v>
      </c>
      <c r="G7948" s="16">
        <f>IF($F$7125=0,0,F7948/ABS($F$7125))</f>
        <v/>
      </c>
      <c r="H7948" s="15">
        <f>D7948-F7948</f>
        <v/>
      </c>
      <c r="I7948" s="16">
        <f>IF(F7948=0,0,H7948/ABS(F7948))</f>
        <v/>
      </c>
      <c r="J7948" s="10" t="inlineStr">
        <is>
          <t>TRUE</t>
        </is>
      </c>
    </row>
    <row r="7949" hidden="1" outlineLevel="2">
      <c r="A7949" s="13" t="inlineStr"/>
      <c r="B7949" s="13" t="inlineStr">
        <is>
          <t xml:space="preserve">    Hernan Miramag</t>
        </is>
      </c>
      <c r="C7949" s="14" t="inlineStr"/>
      <c r="D7949" s="15" t="n">
        <v>34168</v>
      </c>
      <c r="E7949" s="16">
        <f>IF($D$7125=0,0,D7949/ABS($D$7125))</f>
        <v/>
      </c>
      <c r="F7949" s="15" t="n">
        <v>34168</v>
      </c>
      <c r="G7949" s="16">
        <f>IF($F$7125=0,0,F7949/ABS($F$7125))</f>
        <v/>
      </c>
      <c r="H7949" s="15">
        <f>D7949-F7949</f>
        <v/>
      </c>
      <c r="I7949" s="16">
        <f>IF(F7949=0,0,H7949/ABS(F7949))</f>
        <v/>
      </c>
      <c r="J7949" s="10" t="inlineStr">
        <is>
          <t>TRUE</t>
        </is>
      </c>
    </row>
    <row r="7950" hidden="1" outlineLevel="2">
      <c r="A7950" s="13" t="inlineStr"/>
      <c r="B7950" s="13" t="inlineStr">
        <is>
          <t xml:space="preserve">    Hollman Monroy</t>
        </is>
      </c>
      <c r="C7950" s="14" t="inlineStr"/>
      <c r="D7950" s="15" t="n">
        <v>15487.4</v>
      </c>
      <c r="E7950" s="16">
        <f>IF($D$7125=0,0,D7950/ABS($D$7125))</f>
        <v/>
      </c>
      <c r="F7950" s="15" t="n">
        <v>15487.4</v>
      </c>
      <c r="G7950" s="16">
        <f>IF($F$7125=0,0,F7950/ABS($F$7125))</f>
        <v/>
      </c>
      <c r="H7950" s="15">
        <f>D7950-F7950</f>
        <v/>
      </c>
      <c r="I7950" s="16">
        <f>IF(F7950=0,0,H7950/ABS(F7950))</f>
        <v/>
      </c>
      <c r="J7950" s="10" t="inlineStr">
        <is>
          <t>TRUE</t>
        </is>
      </c>
    </row>
    <row r="7951" hidden="1" outlineLevel="2">
      <c r="A7951" s="13" t="inlineStr"/>
      <c r="B7951" s="13" t="inlineStr">
        <is>
          <t xml:space="preserve">    INFINITO MEDICAL SERVICE DROGUERIA-HOMEOPATIA SAS</t>
        </is>
      </c>
      <c r="C7951" s="14" t="inlineStr"/>
      <c r="D7951" s="15" t="n">
        <v>1299099.09</v>
      </c>
      <c r="E7951" s="16">
        <f>IF($D$7125=0,0,D7951/ABS($D$7125))</f>
        <v/>
      </c>
      <c r="F7951" s="15" t="n">
        <v>1299099.09</v>
      </c>
      <c r="G7951" s="16">
        <f>IF($F$7125=0,0,F7951/ABS($F$7125))</f>
        <v/>
      </c>
      <c r="H7951" s="15">
        <f>D7951-F7951</f>
        <v/>
      </c>
      <c r="I7951" s="16">
        <f>IF(F7951=0,0,H7951/ABS(F7951))</f>
        <v/>
      </c>
      <c r="J7951" s="10" t="inlineStr">
        <is>
          <t>TRUE</t>
        </is>
      </c>
    </row>
    <row r="7952" hidden="1" outlineLevel="2">
      <c r="A7952" s="13" t="inlineStr"/>
      <c r="B7952" s="13" t="inlineStr">
        <is>
          <t xml:space="preserve">    INGRID TORRES OMAÑA</t>
        </is>
      </c>
      <c r="C7952" s="14" t="inlineStr"/>
      <c r="D7952" s="15" t="n">
        <v>126453.78</v>
      </c>
      <c r="E7952" s="16">
        <f>IF($D$7125=0,0,D7952/ABS($D$7125))</f>
        <v/>
      </c>
      <c r="F7952" s="15" t="n">
        <v>126453.78</v>
      </c>
      <c r="G7952" s="16">
        <f>IF($F$7125=0,0,F7952/ABS($F$7125))</f>
        <v/>
      </c>
      <c r="H7952" s="15">
        <f>D7952-F7952</f>
        <v/>
      </c>
      <c r="I7952" s="16">
        <f>IF(F7952=0,0,H7952/ABS(F7952))</f>
        <v/>
      </c>
      <c r="J7952" s="10" t="inlineStr">
        <is>
          <t>TRUE</t>
        </is>
      </c>
    </row>
    <row r="7953" hidden="1" outlineLevel="2">
      <c r="A7953" s="13" t="inlineStr"/>
      <c r="B7953" s="13" t="inlineStr">
        <is>
          <t xml:space="preserve">    INSTITUTO DE MEDICINA FUNCIONAL CJ SAS</t>
        </is>
      </c>
      <c r="C7953" s="14" t="inlineStr"/>
      <c r="D7953" s="15" t="n">
        <v>6333639.17</v>
      </c>
      <c r="E7953" s="16">
        <f>IF($D$7125=0,0,D7953/ABS($D$7125))</f>
        <v/>
      </c>
      <c r="F7953" s="15" t="n">
        <v>6333639.17</v>
      </c>
      <c r="G7953" s="16">
        <f>IF($F$7125=0,0,F7953/ABS($F$7125))</f>
        <v/>
      </c>
      <c r="H7953" s="15">
        <f>D7953-F7953</f>
        <v/>
      </c>
      <c r="I7953" s="16">
        <f>IF(F7953=0,0,H7953/ABS(F7953))</f>
        <v/>
      </c>
      <c r="J7953" s="10" t="inlineStr">
        <is>
          <t>TRUE</t>
        </is>
      </c>
    </row>
    <row r="7954" hidden="1" outlineLevel="2">
      <c r="A7954" s="13" t="inlineStr"/>
      <c r="B7954" s="13" t="inlineStr">
        <is>
          <t xml:space="preserve">    INVERSIONES BARON Y BOTERO S.A.S</t>
        </is>
      </c>
      <c r="C7954" s="14" t="inlineStr"/>
      <c r="D7954" s="15" t="n">
        <v>6077024.62</v>
      </c>
      <c r="E7954" s="16">
        <f>IF($D$7125=0,0,D7954/ABS($D$7125))</f>
        <v/>
      </c>
      <c r="F7954" s="15" t="n">
        <v>6077024.62</v>
      </c>
      <c r="G7954" s="16">
        <f>IF($F$7125=0,0,F7954/ABS($F$7125))</f>
        <v/>
      </c>
      <c r="H7954" s="15">
        <f>D7954-F7954</f>
        <v/>
      </c>
      <c r="I7954" s="16">
        <f>IF(F7954=0,0,H7954/ABS(F7954))</f>
        <v/>
      </c>
      <c r="J7954" s="10" t="inlineStr">
        <is>
          <t>TRUE</t>
        </is>
      </c>
    </row>
    <row r="7955" hidden="1" outlineLevel="2">
      <c r="A7955" s="13" t="inlineStr"/>
      <c r="B7955" s="13" t="inlineStr">
        <is>
          <t xml:space="preserve">    INVERSIONES CORA &amp; VIDA S.A.S</t>
        </is>
      </c>
      <c r="C7955" s="14" t="inlineStr"/>
      <c r="D7955" s="15" t="n">
        <v>1023057.22</v>
      </c>
      <c r="E7955" s="16">
        <f>IF($D$7125=0,0,D7955/ABS($D$7125))</f>
        <v/>
      </c>
      <c r="F7955" s="15" t="n">
        <v>1023057.22</v>
      </c>
      <c r="G7955" s="16">
        <f>IF($F$7125=0,0,F7955/ABS($F$7125))</f>
        <v/>
      </c>
      <c r="H7955" s="15">
        <f>D7955-F7955</f>
        <v/>
      </c>
      <c r="I7955" s="16">
        <f>IF(F7955=0,0,H7955/ABS(F7955))</f>
        <v/>
      </c>
      <c r="J7955" s="10" t="inlineStr">
        <is>
          <t>TRUE</t>
        </is>
      </c>
    </row>
    <row r="7956" hidden="1" outlineLevel="2">
      <c r="A7956" s="13" t="inlineStr"/>
      <c r="B7956" s="13" t="inlineStr">
        <is>
          <t xml:space="preserve">    INVERSIONES FARMACIAS ALPHA S.A.S</t>
        </is>
      </c>
      <c r="C7956" s="14" t="inlineStr"/>
      <c r="D7956" s="15" t="n">
        <v>22614611.17</v>
      </c>
      <c r="E7956" s="16">
        <f>IF($D$7125=0,0,D7956/ABS($D$7125))</f>
        <v/>
      </c>
      <c r="F7956" s="15" t="n">
        <v>22614611.17</v>
      </c>
      <c r="G7956" s="16">
        <f>IF($F$7125=0,0,F7956/ABS($F$7125))</f>
        <v/>
      </c>
      <c r="H7956" s="15">
        <f>D7956-F7956</f>
        <v/>
      </c>
      <c r="I7956" s="16">
        <f>IF(F7956=0,0,H7956/ABS(F7956))</f>
        <v/>
      </c>
      <c r="J7956" s="10" t="inlineStr">
        <is>
          <t>TRUE</t>
        </is>
      </c>
    </row>
    <row r="7957" hidden="1" outlineLevel="2">
      <c r="A7957" s="13" t="inlineStr"/>
      <c r="B7957" s="13" t="inlineStr">
        <is>
          <t xml:space="preserve">    INVERSIONES MARIN VALENCIA S.A.S</t>
        </is>
      </c>
      <c r="C7957" s="14" t="inlineStr"/>
      <c r="D7957" s="15" t="n">
        <v>921569.54</v>
      </c>
      <c r="E7957" s="16">
        <f>IF($D$7125=0,0,D7957/ABS($D$7125))</f>
        <v/>
      </c>
      <c r="F7957" s="15" t="n">
        <v>921569.54</v>
      </c>
      <c r="G7957" s="16">
        <f>IF($F$7125=0,0,F7957/ABS($F$7125))</f>
        <v/>
      </c>
      <c r="H7957" s="15">
        <f>D7957-F7957</f>
        <v/>
      </c>
      <c r="I7957" s="16">
        <f>IF(F7957=0,0,H7957/ABS(F7957))</f>
        <v/>
      </c>
      <c r="J7957" s="10" t="inlineStr">
        <is>
          <t>TRUE</t>
        </is>
      </c>
    </row>
    <row r="7958" hidden="1" outlineLevel="2">
      <c r="A7958" s="13" t="inlineStr"/>
      <c r="B7958" s="13" t="inlineStr">
        <is>
          <t xml:space="preserve">    INVERSIONES ORBITAPPS SAS </t>
        </is>
      </c>
      <c r="C7958" s="14" t="inlineStr"/>
      <c r="D7958" s="15" t="n">
        <v>66633</v>
      </c>
      <c r="E7958" s="16">
        <f>IF($D$7125=0,0,D7958/ABS($D$7125))</f>
        <v/>
      </c>
      <c r="F7958" s="15" t="n">
        <v>66633</v>
      </c>
      <c r="G7958" s="16">
        <f>IF($F$7125=0,0,F7958/ABS($F$7125))</f>
        <v/>
      </c>
      <c r="H7958" s="15">
        <f>D7958-F7958</f>
        <v/>
      </c>
      <c r="I7958" s="16">
        <f>IF(F7958=0,0,H7958/ABS(F7958))</f>
        <v/>
      </c>
      <c r="J7958" s="10" t="inlineStr">
        <is>
          <t>TRUE</t>
        </is>
      </c>
    </row>
    <row r="7959" hidden="1" outlineLevel="2">
      <c r="A7959" s="13" t="inlineStr"/>
      <c r="B7959" s="13" t="inlineStr">
        <is>
          <t xml:space="preserve">    INVERSIONES SALUDABLES VITA S.A.S</t>
        </is>
      </c>
      <c r="C7959" s="14" t="inlineStr"/>
      <c r="D7959" s="15" t="n">
        <v>8813405.390000001</v>
      </c>
      <c r="E7959" s="16">
        <f>IF($D$7125=0,0,D7959/ABS($D$7125))</f>
        <v/>
      </c>
      <c r="F7959" s="15" t="n">
        <v>8813405.390000001</v>
      </c>
      <c r="G7959" s="16">
        <f>IF($F$7125=0,0,F7959/ABS($F$7125))</f>
        <v/>
      </c>
      <c r="H7959" s="15">
        <f>D7959-F7959</f>
        <v/>
      </c>
      <c r="I7959" s="16">
        <f>IF(F7959=0,0,H7959/ABS(F7959))</f>
        <v/>
      </c>
      <c r="J7959" s="10" t="inlineStr">
        <is>
          <t>TRUE</t>
        </is>
      </c>
    </row>
    <row r="7960" hidden="1" outlineLevel="2">
      <c r="A7960" s="13" t="inlineStr"/>
      <c r="B7960" s="13" t="inlineStr">
        <is>
          <t xml:space="preserve">    INVERSIONES TORRES DONADO S.A.S</t>
        </is>
      </c>
      <c r="C7960" s="14" t="inlineStr"/>
      <c r="D7960" s="15" t="n">
        <v>3580961.21</v>
      </c>
      <c r="E7960" s="16">
        <f>IF($D$7125=0,0,D7960/ABS($D$7125))</f>
        <v/>
      </c>
      <c r="F7960" s="15" t="n">
        <v>3580961.21</v>
      </c>
      <c r="G7960" s="16">
        <f>IF($F$7125=0,0,F7960/ABS($F$7125))</f>
        <v/>
      </c>
      <c r="H7960" s="15">
        <f>D7960-F7960</f>
        <v/>
      </c>
      <c r="I7960" s="16">
        <f>IF(F7960=0,0,H7960/ABS(F7960))</f>
        <v/>
      </c>
      <c r="J7960" s="10" t="inlineStr">
        <is>
          <t>TRUE</t>
        </is>
      </c>
    </row>
    <row r="7961" hidden="1" outlineLevel="2">
      <c r="A7961" s="13" t="inlineStr"/>
      <c r="B7961" s="13" t="inlineStr">
        <is>
          <t xml:space="preserve">    INVERSIONES VITALMENTEFIT SAS</t>
        </is>
      </c>
      <c r="C7961" s="14" t="inlineStr"/>
      <c r="D7961" s="15" t="n">
        <v>400374.55</v>
      </c>
      <c r="E7961" s="16">
        <f>IF($D$7125=0,0,D7961/ABS($D$7125))</f>
        <v/>
      </c>
      <c r="F7961" s="15" t="n">
        <v>400374.55</v>
      </c>
      <c r="G7961" s="16">
        <f>IF($F$7125=0,0,F7961/ABS($F$7125))</f>
        <v/>
      </c>
      <c r="H7961" s="15">
        <f>D7961-F7961</f>
        <v/>
      </c>
      <c r="I7961" s="16">
        <f>IF(F7961=0,0,H7961/ABS(F7961))</f>
        <v/>
      </c>
      <c r="J7961" s="10" t="inlineStr">
        <is>
          <t>TRUE</t>
        </is>
      </c>
    </row>
    <row r="7962" hidden="1" outlineLevel="2">
      <c r="A7962" s="13" t="inlineStr"/>
      <c r="B7962" s="13" t="inlineStr">
        <is>
          <t xml:space="preserve">    INVERSIONES ZONAZUL SAS</t>
        </is>
      </c>
      <c r="C7962" s="14" t="inlineStr"/>
      <c r="D7962" s="15" t="n">
        <v>64744072.65</v>
      </c>
      <c r="E7962" s="16">
        <f>IF($D$7125=0,0,D7962/ABS($D$7125))</f>
        <v/>
      </c>
      <c r="F7962" s="15" t="n">
        <v>64744072.65</v>
      </c>
      <c r="G7962" s="16">
        <f>IF($F$7125=0,0,F7962/ABS($F$7125))</f>
        <v/>
      </c>
      <c r="H7962" s="15">
        <f>D7962-F7962</f>
        <v/>
      </c>
      <c r="I7962" s="16">
        <f>IF(F7962=0,0,H7962/ABS(F7962))</f>
        <v/>
      </c>
      <c r="J7962" s="10" t="inlineStr">
        <is>
          <t>TRUE</t>
        </is>
      </c>
    </row>
    <row r="7963" hidden="1" outlineLevel="2">
      <c r="A7963" s="13" t="inlineStr"/>
      <c r="B7963" s="13" t="inlineStr">
        <is>
          <t xml:space="preserve">    INVIDA GROUP S.A.S</t>
        </is>
      </c>
      <c r="C7963" s="14" t="inlineStr"/>
      <c r="D7963" s="15" t="n">
        <v>283993.97</v>
      </c>
      <c r="E7963" s="16">
        <f>IF($D$7125=0,0,D7963/ABS($D$7125))</f>
        <v/>
      </c>
      <c r="F7963" s="15" t="n">
        <v>283993.97</v>
      </c>
      <c r="G7963" s="16">
        <f>IF($F$7125=0,0,F7963/ABS($F$7125))</f>
        <v/>
      </c>
      <c r="H7963" s="15">
        <f>D7963-F7963</f>
        <v/>
      </c>
      <c r="I7963" s="16">
        <f>IF(F7963=0,0,H7963/ABS(F7963))</f>
        <v/>
      </c>
      <c r="J7963" s="10" t="inlineStr">
        <is>
          <t>TRUE</t>
        </is>
      </c>
    </row>
    <row r="7964" hidden="1" outlineLevel="2">
      <c r="A7964" s="13" t="inlineStr"/>
      <c r="B7964" s="13" t="inlineStr">
        <is>
          <t xml:space="preserve">    ISEL - ESTILO DE VIDA Y ANTI EDAD S.A.S.</t>
        </is>
      </c>
      <c r="C7964" s="14" t="inlineStr"/>
      <c r="D7964" s="15" t="n">
        <v>288342.38</v>
      </c>
      <c r="E7964" s="16">
        <f>IF($D$7125=0,0,D7964/ABS($D$7125))</f>
        <v/>
      </c>
      <c r="F7964" s="15" t="n">
        <v>288342.38</v>
      </c>
      <c r="G7964" s="16">
        <f>IF($F$7125=0,0,F7964/ABS($F$7125))</f>
        <v/>
      </c>
      <c r="H7964" s="15">
        <f>D7964-F7964</f>
        <v/>
      </c>
      <c r="I7964" s="16">
        <f>IF(F7964=0,0,H7964/ABS(F7964))</f>
        <v/>
      </c>
      <c r="J7964" s="10" t="inlineStr">
        <is>
          <t>TRUE</t>
        </is>
      </c>
    </row>
    <row r="7965" hidden="1" outlineLevel="2">
      <c r="A7965" s="13" t="inlineStr"/>
      <c r="B7965" s="13" t="inlineStr">
        <is>
          <t xml:space="preserve">    Ilana Ocho</t>
        </is>
      </c>
      <c r="C7965" s="14" t="inlineStr"/>
      <c r="D7965" s="15" t="n">
        <v>4790</v>
      </c>
      <c r="E7965" s="16">
        <f>IF($D$7125=0,0,D7965/ABS($D$7125))</f>
        <v/>
      </c>
      <c r="F7965" s="15" t="n">
        <v>4790</v>
      </c>
      <c r="G7965" s="16">
        <f>IF($F$7125=0,0,F7965/ABS($F$7125))</f>
        <v/>
      </c>
      <c r="H7965" s="15">
        <f>D7965-F7965</f>
        <v/>
      </c>
      <c r="I7965" s="16">
        <f>IF(F7965=0,0,H7965/ABS(F7965))</f>
        <v/>
      </c>
      <c r="J7965" s="10" t="inlineStr">
        <is>
          <t>TRUE</t>
        </is>
      </c>
    </row>
    <row r="7966" hidden="1" outlineLevel="2">
      <c r="A7966" s="13" t="inlineStr"/>
      <c r="B7966" s="13" t="inlineStr">
        <is>
          <t xml:space="preserve">    Ingrid Quintero</t>
        </is>
      </c>
      <c r="C7966" s="14" t="inlineStr"/>
      <c r="D7966" s="15" t="n">
        <v>20756.3</v>
      </c>
      <c r="E7966" s="16">
        <f>IF($D$7125=0,0,D7966/ABS($D$7125))</f>
        <v/>
      </c>
      <c r="F7966" s="15" t="n">
        <v>20756.3</v>
      </c>
      <c r="G7966" s="16">
        <f>IF($F$7125=0,0,F7966/ABS($F$7125))</f>
        <v/>
      </c>
      <c r="H7966" s="15">
        <f>D7966-F7966</f>
        <v/>
      </c>
      <c r="I7966" s="16">
        <f>IF(F7966=0,0,H7966/ABS(F7966))</f>
        <v/>
      </c>
      <c r="J7966" s="10" t="inlineStr">
        <is>
          <t>TRUE</t>
        </is>
      </c>
    </row>
    <row r="7967" hidden="1" outlineLevel="2">
      <c r="A7967" s="13" t="inlineStr"/>
      <c r="B7967" s="13" t="inlineStr">
        <is>
          <t xml:space="preserve">    Inversiones Cristancho Medina SAS</t>
        </is>
      </c>
      <c r="C7967" s="14" t="inlineStr"/>
      <c r="D7967" s="15" t="n">
        <v>1369413.85</v>
      </c>
      <c r="E7967" s="16">
        <f>IF($D$7125=0,0,D7967/ABS($D$7125))</f>
        <v/>
      </c>
      <c r="F7967" s="15" t="n">
        <v>1369413.85</v>
      </c>
      <c r="G7967" s="16">
        <f>IF($F$7125=0,0,F7967/ABS($F$7125))</f>
        <v/>
      </c>
      <c r="H7967" s="15">
        <f>D7967-F7967</f>
        <v/>
      </c>
      <c r="I7967" s="16">
        <f>IF(F7967=0,0,H7967/ABS(F7967))</f>
        <v/>
      </c>
      <c r="J7967" s="10" t="inlineStr">
        <is>
          <t>TRUE</t>
        </is>
      </c>
    </row>
    <row r="7968" hidden="1" outlineLevel="2">
      <c r="A7968" s="13" t="inlineStr"/>
      <c r="B7968" s="13" t="inlineStr">
        <is>
          <t xml:space="preserve">    Irene Perez</t>
        </is>
      </c>
      <c r="C7968" s="14" t="inlineStr"/>
      <c r="D7968" s="15" t="n">
        <v>7983.19</v>
      </c>
      <c r="E7968" s="16">
        <f>IF($D$7125=0,0,D7968/ABS($D$7125))</f>
        <v/>
      </c>
      <c r="F7968" s="15" t="n">
        <v>7983.19</v>
      </c>
      <c r="G7968" s="16">
        <f>IF($F$7125=0,0,F7968/ABS($F$7125))</f>
        <v/>
      </c>
      <c r="H7968" s="15">
        <f>D7968-F7968</f>
        <v/>
      </c>
      <c r="I7968" s="16">
        <f>IF(F7968=0,0,H7968/ABS(F7968))</f>
        <v/>
      </c>
      <c r="J7968" s="10" t="inlineStr">
        <is>
          <t>TRUE</t>
        </is>
      </c>
    </row>
    <row r="7969" hidden="1" outlineLevel="2">
      <c r="A7969" s="13" t="inlineStr"/>
      <c r="B7969" s="13" t="inlineStr">
        <is>
          <t xml:space="preserve">    Isabel Moreno</t>
        </is>
      </c>
      <c r="C7969" s="14" t="inlineStr"/>
      <c r="D7969" s="15" t="n">
        <v>4790</v>
      </c>
      <c r="E7969" s="16">
        <f>IF($D$7125=0,0,D7969/ABS($D$7125))</f>
        <v/>
      </c>
      <c r="F7969" s="15" t="n">
        <v>4790</v>
      </c>
      <c r="G7969" s="16">
        <f>IF($F$7125=0,0,F7969/ABS($F$7125))</f>
        <v/>
      </c>
      <c r="H7969" s="15">
        <f>D7969-F7969</f>
        <v/>
      </c>
      <c r="I7969" s="16">
        <f>IF(F7969=0,0,H7969/ABS(F7969))</f>
        <v/>
      </c>
      <c r="J7969" s="10" t="inlineStr">
        <is>
          <t>TRUE</t>
        </is>
      </c>
    </row>
    <row r="7970" hidden="1" outlineLevel="2">
      <c r="A7970" s="13" t="inlineStr"/>
      <c r="B7970" s="13" t="inlineStr">
        <is>
          <t xml:space="preserve">    Isabela Manchola</t>
        </is>
      </c>
      <c r="C7970" s="14" t="inlineStr"/>
      <c r="D7970" s="15" t="n">
        <v>217017.71</v>
      </c>
      <c r="E7970" s="16">
        <f>IF($D$7125=0,0,D7970/ABS($D$7125))</f>
        <v/>
      </c>
      <c r="F7970" s="15" t="n">
        <v>217017.71</v>
      </c>
      <c r="G7970" s="16">
        <f>IF($F$7125=0,0,F7970/ABS($F$7125))</f>
        <v/>
      </c>
      <c r="H7970" s="15">
        <f>D7970-F7970</f>
        <v/>
      </c>
      <c r="I7970" s="16">
        <f>IF(F7970=0,0,H7970/ABS(F7970))</f>
        <v/>
      </c>
      <c r="J7970" s="10" t="inlineStr">
        <is>
          <t>TRUE</t>
        </is>
      </c>
    </row>
    <row r="7971" hidden="1" outlineLevel="2">
      <c r="A7971" s="13" t="inlineStr"/>
      <c r="B7971" s="13" t="inlineStr">
        <is>
          <t xml:space="preserve">    Isabela Mosquera</t>
        </is>
      </c>
      <c r="C7971" s="14" t="inlineStr"/>
      <c r="D7971" s="15" t="n">
        <v>7983</v>
      </c>
      <c r="E7971" s="16">
        <f>IF($D$7125=0,0,D7971/ABS($D$7125))</f>
        <v/>
      </c>
      <c r="F7971" s="15" t="n">
        <v>7983</v>
      </c>
      <c r="G7971" s="16">
        <f>IF($F$7125=0,0,F7971/ABS($F$7125))</f>
        <v/>
      </c>
      <c r="H7971" s="15">
        <f>D7971-F7971</f>
        <v/>
      </c>
      <c r="I7971" s="16">
        <f>IF(F7971=0,0,H7971/ABS(F7971))</f>
        <v/>
      </c>
      <c r="J7971" s="10" t="inlineStr">
        <is>
          <t>TRUE</t>
        </is>
      </c>
    </row>
    <row r="7972" hidden="1" outlineLevel="2">
      <c r="A7972" s="13" t="inlineStr"/>
      <c r="B7972" s="13" t="inlineStr">
        <is>
          <t xml:space="preserve">    Isabella Guzman</t>
        </is>
      </c>
      <c r="C7972" s="14" t="inlineStr"/>
      <c r="D7972" s="15" t="n">
        <v>171639.64</v>
      </c>
      <c r="E7972" s="16">
        <f>IF($D$7125=0,0,D7972/ABS($D$7125))</f>
        <v/>
      </c>
      <c r="F7972" s="15" t="n">
        <v>171639.64</v>
      </c>
      <c r="G7972" s="16">
        <f>IF($F$7125=0,0,F7972/ABS($F$7125))</f>
        <v/>
      </c>
      <c r="H7972" s="15">
        <f>D7972-F7972</f>
        <v/>
      </c>
      <c r="I7972" s="16">
        <f>IF(F7972=0,0,H7972/ABS(F7972))</f>
        <v/>
      </c>
      <c r="J7972" s="10" t="inlineStr">
        <is>
          <t>TRUE</t>
        </is>
      </c>
    </row>
    <row r="7973" hidden="1" outlineLevel="2">
      <c r="A7973" s="13" t="inlineStr"/>
      <c r="B7973" s="13" t="inlineStr">
        <is>
          <t xml:space="preserve">    Ivama Lopez</t>
        </is>
      </c>
      <c r="C7973" s="14" t="inlineStr"/>
      <c r="D7973" s="15" t="n">
        <v>178025.2</v>
      </c>
      <c r="E7973" s="16">
        <f>IF($D$7125=0,0,D7973/ABS($D$7125))</f>
        <v/>
      </c>
      <c r="F7973" s="15" t="n">
        <v>178025.2</v>
      </c>
      <c r="G7973" s="16">
        <f>IF($F$7125=0,0,F7973/ABS($F$7125))</f>
        <v/>
      </c>
      <c r="H7973" s="15">
        <f>D7973-F7973</f>
        <v/>
      </c>
      <c r="I7973" s="16">
        <f>IF(F7973=0,0,H7973/ABS(F7973))</f>
        <v/>
      </c>
      <c r="J7973" s="10" t="inlineStr">
        <is>
          <t>TRUE</t>
        </is>
      </c>
    </row>
    <row r="7974" hidden="1" outlineLevel="2">
      <c r="A7974" s="13" t="inlineStr"/>
      <c r="B7974" s="13" t="inlineStr">
        <is>
          <t xml:space="preserve">    Ivette Ruiz</t>
        </is>
      </c>
      <c r="C7974" s="14" t="inlineStr"/>
      <c r="D7974" s="15" t="n">
        <v>38320.39</v>
      </c>
      <c r="E7974" s="16">
        <f>IF($D$7125=0,0,D7974/ABS($D$7125))</f>
        <v/>
      </c>
      <c r="F7974" s="15" t="n">
        <v>38320.39</v>
      </c>
      <c r="G7974" s="16">
        <f>IF($F$7125=0,0,F7974/ABS($F$7125))</f>
        <v/>
      </c>
      <c r="H7974" s="15">
        <f>D7974-F7974</f>
        <v/>
      </c>
      <c r="I7974" s="16">
        <f>IF(F7974=0,0,H7974/ABS(F7974))</f>
        <v/>
      </c>
      <c r="J7974" s="10" t="inlineStr">
        <is>
          <t>TRUE</t>
        </is>
      </c>
    </row>
    <row r="7975" hidden="1" outlineLevel="2">
      <c r="A7975" s="13" t="inlineStr"/>
      <c r="B7975" s="13" t="inlineStr">
        <is>
          <t xml:space="preserve">    JADE FARMACIA HOMEOPATICA S.A.S</t>
        </is>
      </c>
      <c r="C7975" s="14" t="inlineStr"/>
      <c r="D7975" s="15" t="n">
        <v>817479.79</v>
      </c>
      <c r="E7975" s="16">
        <f>IF($D$7125=0,0,D7975/ABS($D$7125))</f>
        <v/>
      </c>
      <c r="F7975" s="15" t="n">
        <v>817479.79</v>
      </c>
      <c r="G7975" s="16">
        <f>IF($F$7125=0,0,F7975/ABS($F$7125))</f>
        <v/>
      </c>
      <c r="H7975" s="15">
        <f>D7975-F7975</f>
        <v/>
      </c>
      <c r="I7975" s="16">
        <f>IF(F7975=0,0,H7975/ABS(F7975))</f>
        <v/>
      </c>
      <c r="J7975" s="10" t="inlineStr">
        <is>
          <t>TRUE</t>
        </is>
      </c>
    </row>
    <row r="7976" hidden="1" outlineLevel="2">
      <c r="A7976" s="13" t="inlineStr"/>
      <c r="B7976" s="13" t="inlineStr">
        <is>
          <t xml:space="preserve">    JENNY ALARCON</t>
        </is>
      </c>
      <c r="C7976" s="14" t="inlineStr"/>
      <c r="D7976" s="15" t="n">
        <v>9260.51</v>
      </c>
      <c r="E7976" s="16">
        <f>IF($D$7125=0,0,D7976/ABS($D$7125))</f>
        <v/>
      </c>
      <c r="F7976" s="15" t="n">
        <v>9260.51</v>
      </c>
      <c r="G7976" s="16">
        <f>IF($F$7125=0,0,F7976/ABS($F$7125))</f>
        <v/>
      </c>
      <c r="H7976" s="15">
        <f>D7976-F7976</f>
        <v/>
      </c>
      <c r="I7976" s="16">
        <f>IF(F7976=0,0,H7976/ABS(F7976))</f>
        <v/>
      </c>
      <c r="J7976" s="10" t="inlineStr">
        <is>
          <t>TRUE</t>
        </is>
      </c>
    </row>
    <row r="7977" hidden="1" outlineLevel="2">
      <c r="A7977" s="13" t="inlineStr"/>
      <c r="B7977" s="13" t="inlineStr">
        <is>
          <t xml:space="preserve">    JURY SADITH BARBETTI MONSALVE</t>
        </is>
      </c>
      <c r="C7977" s="14" t="inlineStr"/>
      <c r="D7977" s="15" t="n">
        <v>4790</v>
      </c>
      <c r="E7977" s="16">
        <f>IF($D$7125=0,0,D7977/ABS($D$7125))</f>
        <v/>
      </c>
      <c r="F7977" s="15" t="n">
        <v>4790</v>
      </c>
      <c r="G7977" s="16">
        <f>IF($F$7125=0,0,F7977/ABS($F$7125))</f>
        <v/>
      </c>
      <c r="H7977" s="15">
        <f>D7977-F7977</f>
        <v/>
      </c>
      <c r="I7977" s="16">
        <f>IF(F7977=0,0,H7977/ABS(F7977))</f>
        <v/>
      </c>
      <c r="J7977" s="10" t="inlineStr">
        <is>
          <t>TRUE</t>
        </is>
      </c>
    </row>
    <row r="7978" hidden="1" outlineLevel="2">
      <c r="A7978" s="13" t="inlineStr"/>
      <c r="B7978" s="13" t="inlineStr">
        <is>
          <t xml:space="preserve">    Jackhelyn Acevedo</t>
        </is>
      </c>
      <c r="C7978" s="14" t="inlineStr"/>
      <c r="D7978" s="15" t="n">
        <v>16445.37</v>
      </c>
      <c r="E7978" s="16">
        <f>IF($D$7125=0,0,D7978/ABS($D$7125))</f>
        <v/>
      </c>
      <c r="F7978" s="15" t="n">
        <v>16445.37</v>
      </c>
      <c r="G7978" s="16">
        <f>IF($F$7125=0,0,F7978/ABS($F$7125))</f>
        <v/>
      </c>
      <c r="H7978" s="15">
        <f>D7978-F7978</f>
        <v/>
      </c>
      <c r="I7978" s="16">
        <f>IF(F7978=0,0,H7978/ABS(F7978))</f>
        <v/>
      </c>
      <c r="J7978" s="10" t="inlineStr">
        <is>
          <t>TRUE</t>
        </is>
      </c>
    </row>
    <row r="7979" hidden="1" outlineLevel="2">
      <c r="A7979" s="13" t="inlineStr"/>
      <c r="B7979" s="13" t="inlineStr">
        <is>
          <t xml:space="preserve">    Jaime Pulido Lopez</t>
        </is>
      </c>
      <c r="C7979" s="14" t="inlineStr"/>
      <c r="D7979" s="15" t="n">
        <v>57479.01</v>
      </c>
      <c r="E7979" s="16">
        <f>IF($D$7125=0,0,D7979/ABS($D$7125))</f>
        <v/>
      </c>
      <c r="F7979" s="15" t="n">
        <v>57479.01</v>
      </c>
      <c r="G7979" s="16">
        <f>IF($F$7125=0,0,F7979/ABS($F$7125))</f>
        <v/>
      </c>
      <c r="H7979" s="15">
        <f>D7979-F7979</f>
        <v/>
      </c>
      <c r="I7979" s="16">
        <f>IF(F7979=0,0,H7979/ABS(F7979))</f>
        <v/>
      </c>
      <c r="J7979" s="10" t="inlineStr">
        <is>
          <t>TRUE</t>
        </is>
      </c>
    </row>
    <row r="7980" hidden="1" outlineLevel="2">
      <c r="A7980" s="13" t="inlineStr"/>
      <c r="B7980" s="13" t="inlineStr">
        <is>
          <t xml:space="preserve">    Jairo Dominguez</t>
        </is>
      </c>
      <c r="C7980" s="14" t="inlineStr"/>
      <c r="D7980" s="15" t="n">
        <v>33530</v>
      </c>
      <c r="E7980" s="16">
        <f>IF($D$7125=0,0,D7980/ABS($D$7125))</f>
        <v/>
      </c>
      <c r="F7980" s="15" t="n">
        <v>33530</v>
      </c>
      <c r="G7980" s="16">
        <f>IF($F$7125=0,0,F7980/ABS($F$7125))</f>
        <v/>
      </c>
      <c r="H7980" s="15">
        <f>D7980-F7980</f>
        <v/>
      </c>
      <c r="I7980" s="16">
        <f>IF(F7980=0,0,H7980/ABS(F7980))</f>
        <v/>
      </c>
      <c r="J7980" s="10" t="inlineStr">
        <is>
          <t>TRUE</t>
        </is>
      </c>
    </row>
    <row r="7981" hidden="1" outlineLevel="2">
      <c r="A7981" s="13" t="inlineStr"/>
      <c r="B7981" s="13" t="inlineStr">
        <is>
          <t xml:space="preserve">    Jairo Pico Alvarez</t>
        </is>
      </c>
      <c r="C7981" s="14" t="inlineStr"/>
      <c r="D7981" s="15" t="n">
        <v>15966.38</v>
      </c>
      <c r="E7981" s="16">
        <f>IF($D$7125=0,0,D7981/ABS($D$7125))</f>
        <v/>
      </c>
      <c r="F7981" s="15" t="n">
        <v>15966.38</v>
      </c>
      <c r="G7981" s="16">
        <f>IF($F$7125=0,0,F7981/ABS($F$7125))</f>
        <v/>
      </c>
      <c r="H7981" s="15">
        <f>D7981-F7981</f>
        <v/>
      </c>
      <c r="I7981" s="16">
        <f>IF(F7981=0,0,H7981/ABS(F7981))</f>
        <v/>
      </c>
      <c r="J7981" s="10" t="inlineStr">
        <is>
          <t>TRUE</t>
        </is>
      </c>
    </row>
    <row r="7982" hidden="1" outlineLevel="2">
      <c r="A7982" s="13" t="inlineStr"/>
      <c r="B7982" s="13" t="inlineStr">
        <is>
          <t xml:space="preserve">    Janeris Mendoza</t>
        </is>
      </c>
      <c r="C7982" s="14" t="inlineStr"/>
      <c r="D7982" s="15" t="n">
        <v>9580</v>
      </c>
      <c r="E7982" s="16">
        <f>IF($D$7125=0,0,D7982/ABS($D$7125))</f>
        <v/>
      </c>
      <c r="F7982" s="15" t="n">
        <v>9580</v>
      </c>
      <c r="G7982" s="16">
        <f>IF($F$7125=0,0,F7982/ABS($F$7125))</f>
        <v/>
      </c>
      <c r="H7982" s="15">
        <f>D7982-F7982</f>
        <v/>
      </c>
      <c r="I7982" s="16">
        <f>IF(F7982=0,0,H7982/ABS(F7982))</f>
        <v/>
      </c>
      <c r="J7982" s="10" t="inlineStr">
        <is>
          <t>TRUE</t>
        </is>
      </c>
    </row>
    <row r="7983" hidden="1" outlineLevel="2">
      <c r="A7983" s="13" t="inlineStr"/>
      <c r="B7983" s="13" t="inlineStr">
        <is>
          <t xml:space="preserve">    Janeth Cecilia Maza Castro</t>
        </is>
      </c>
      <c r="C7983" s="14" t="inlineStr"/>
      <c r="D7983" s="15" t="n">
        <v>201176.49</v>
      </c>
      <c r="E7983" s="16">
        <f>IF($D$7125=0,0,D7983/ABS($D$7125))</f>
        <v/>
      </c>
      <c r="F7983" s="15" t="n">
        <v>201176.49</v>
      </c>
      <c r="G7983" s="16">
        <f>IF($F$7125=0,0,F7983/ABS($F$7125))</f>
        <v/>
      </c>
      <c r="H7983" s="15">
        <f>D7983-F7983</f>
        <v/>
      </c>
      <c r="I7983" s="16">
        <f>IF(F7983=0,0,H7983/ABS(F7983))</f>
        <v/>
      </c>
      <c r="J7983" s="10" t="inlineStr">
        <is>
          <t>TRUE</t>
        </is>
      </c>
    </row>
    <row r="7984" hidden="1" outlineLevel="2">
      <c r="A7984" s="13" t="inlineStr"/>
      <c r="B7984" s="13" t="inlineStr">
        <is>
          <t xml:space="preserve">    Janeth Hoyos Quintero</t>
        </is>
      </c>
      <c r="C7984" s="14" t="inlineStr"/>
      <c r="D7984" s="15" t="n">
        <v>127411.76</v>
      </c>
      <c r="E7984" s="16">
        <f>IF($D$7125=0,0,D7984/ABS($D$7125))</f>
        <v/>
      </c>
      <c r="F7984" s="15" t="n">
        <v>127411.76</v>
      </c>
      <c r="G7984" s="16">
        <f>IF($F$7125=0,0,F7984/ABS($F$7125))</f>
        <v/>
      </c>
      <c r="H7984" s="15">
        <f>D7984-F7984</f>
        <v/>
      </c>
      <c r="I7984" s="16">
        <f>IF(F7984=0,0,H7984/ABS(F7984))</f>
        <v/>
      </c>
      <c r="J7984" s="10" t="inlineStr">
        <is>
          <t>TRUE</t>
        </is>
      </c>
    </row>
    <row r="7985" hidden="1" outlineLevel="2">
      <c r="A7985" s="13" t="inlineStr"/>
      <c r="B7985" s="13" t="inlineStr">
        <is>
          <t xml:space="preserve">    Janna Alexandra Saenz</t>
        </is>
      </c>
      <c r="C7985" s="14" t="inlineStr"/>
      <c r="D7985" s="15" t="n">
        <v>34328.39</v>
      </c>
      <c r="E7985" s="16">
        <f>IF($D$7125=0,0,D7985/ABS($D$7125))</f>
        <v/>
      </c>
      <c r="F7985" s="15" t="n">
        <v>34328.39</v>
      </c>
      <c r="G7985" s="16">
        <f>IF($F$7125=0,0,F7985/ABS($F$7125))</f>
        <v/>
      </c>
      <c r="H7985" s="15">
        <f>D7985-F7985</f>
        <v/>
      </c>
      <c r="I7985" s="16">
        <f>IF(F7985=0,0,H7985/ABS(F7985))</f>
        <v/>
      </c>
      <c r="J7985" s="10" t="inlineStr">
        <is>
          <t>TRUE</t>
        </is>
      </c>
    </row>
    <row r="7986" hidden="1" outlineLevel="2">
      <c r="A7986" s="13" t="inlineStr"/>
      <c r="B7986" s="13" t="inlineStr">
        <is>
          <t xml:space="preserve">    Jaqueline Ramirez</t>
        </is>
      </c>
      <c r="C7986" s="14" t="inlineStr"/>
      <c r="D7986" s="15" t="n">
        <v>8782</v>
      </c>
      <c r="E7986" s="16">
        <f>IF($D$7125=0,0,D7986/ABS($D$7125))</f>
        <v/>
      </c>
      <c r="F7986" s="15" t="n">
        <v>8782</v>
      </c>
      <c r="G7986" s="16">
        <f>IF($F$7125=0,0,F7986/ABS($F$7125))</f>
        <v/>
      </c>
      <c r="H7986" s="15">
        <f>D7986-F7986</f>
        <v/>
      </c>
      <c r="I7986" s="16">
        <f>IF(F7986=0,0,H7986/ABS(F7986))</f>
        <v/>
      </c>
      <c r="J7986" s="10" t="inlineStr">
        <is>
          <t>TRUE</t>
        </is>
      </c>
    </row>
    <row r="7987" hidden="1" outlineLevel="2">
      <c r="A7987" s="13" t="inlineStr"/>
      <c r="B7987" s="13" t="inlineStr">
        <is>
          <t xml:space="preserve">    Jazmin Rocio Rivera</t>
        </is>
      </c>
      <c r="C7987" s="14" t="inlineStr"/>
      <c r="D7987" s="15" t="n">
        <v>23152</v>
      </c>
      <c r="E7987" s="16">
        <f>IF($D$7125=0,0,D7987/ABS($D$7125))</f>
        <v/>
      </c>
      <c r="F7987" s="15" t="n">
        <v>23152</v>
      </c>
      <c r="G7987" s="16">
        <f>IF($F$7125=0,0,F7987/ABS($F$7125))</f>
        <v/>
      </c>
      <c r="H7987" s="15">
        <f>D7987-F7987</f>
        <v/>
      </c>
      <c r="I7987" s="16">
        <f>IF(F7987=0,0,H7987/ABS(F7987))</f>
        <v/>
      </c>
      <c r="J7987" s="10" t="inlineStr">
        <is>
          <t>TRUE</t>
        </is>
      </c>
    </row>
    <row r="7988" hidden="1" outlineLevel="2">
      <c r="A7988" s="13" t="inlineStr"/>
      <c r="B7988" s="13" t="inlineStr">
        <is>
          <t xml:space="preserve">    Jenifer Ruiz</t>
        </is>
      </c>
      <c r="C7988" s="14" t="inlineStr"/>
      <c r="D7988" s="15" t="n">
        <v>4790</v>
      </c>
      <c r="E7988" s="16">
        <f>IF($D$7125=0,0,D7988/ABS($D$7125))</f>
        <v/>
      </c>
      <c r="F7988" s="15" t="n">
        <v>4790</v>
      </c>
      <c r="G7988" s="16">
        <f>IF($F$7125=0,0,F7988/ABS($F$7125))</f>
        <v/>
      </c>
      <c r="H7988" s="15">
        <f>D7988-F7988</f>
        <v/>
      </c>
      <c r="I7988" s="16">
        <f>IF(F7988=0,0,H7988/ABS(F7988))</f>
        <v/>
      </c>
      <c r="J7988" s="10" t="inlineStr">
        <is>
          <t>TRUE</t>
        </is>
      </c>
    </row>
    <row r="7989" hidden="1" outlineLevel="2">
      <c r="A7989" s="13" t="inlineStr"/>
      <c r="B7989" s="13" t="inlineStr">
        <is>
          <t xml:space="preserve">    Jessica Romero Escobar</t>
        </is>
      </c>
      <c r="C7989" s="14" t="inlineStr"/>
      <c r="D7989" s="15" t="n">
        <v>201418.51</v>
      </c>
      <c r="E7989" s="16">
        <f>IF($D$7125=0,0,D7989/ABS($D$7125))</f>
        <v/>
      </c>
      <c r="F7989" s="15" t="n">
        <v>201418.51</v>
      </c>
      <c r="G7989" s="16">
        <f>IF($F$7125=0,0,F7989/ABS($F$7125))</f>
        <v/>
      </c>
      <c r="H7989" s="15">
        <f>D7989-F7989</f>
        <v/>
      </c>
      <c r="I7989" s="16">
        <f>IF(F7989=0,0,H7989/ABS(F7989))</f>
        <v/>
      </c>
      <c r="J7989" s="10" t="inlineStr">
        <is>
          <t>TRUE</t>
        </is>
      </c>
    </row>
    <row r="7990" hidden="1" outlineLevel="2">
      <c r="A7990" s="13" t="inlineStr"/>
      <c r="B7990" s="13" t="inlineStr">
        <is>
          <t xml:space="preserve">    Jhon Fredy Garcia</t>
        </is>
      </c>
      <c r="C7990" s="14" t="inlineStr"/>
      <c r="D7990" s="15" t="n">
        <v>7983</v>
      </c>
      <c r="E7990" s="16">
        <f>IF($D$7125=0,0,D7990/ABS($D$7125))</f>
        <v/>
      </c>
      <c r="F7990" s="15" t="n">
        <v>7983</v>
      </c>
      <c r="G7990" s="16">
        <f>IF($F$7125=0,0,F7990/ABS($F$7125))</f>
        <v/>
      </c>
      <c r="H7990" s="15">
        <f>D7990-F7990</f>
        <v/>
      </c>
      <c r="I7990" s="16">
        <f>IF(F7990=0,0,H7990/ABS(F7990))</f>
        <v/>
      </c>
      <c r="J7990" s="10" t="inlineStr">
        <is>
          <t>TRUE</t>
        </is>
      </c>
    </row>
    <row r="7991" hidden="1" outlineLevel="2">
      <c r="A7991" s="13" t="inlineStr"/>
      <c r="B7991" s="13" t="inlineStr">
        <is>
          <t xml:space="preserve">    Jhonatan Badillo López</t>
        </is>
      </c>
      <c r="C7991" s="14" t="inlineStr"/>
      <c r="D7991" s="15" t="n">
        <v>10296351.71</v>
      </c>
      <c r="E7991" s="16">
        <f>IF($D$7125=0,0,D7991/ABS($D$7125))</f>
        <v/>
      </c>
      <c r="F7991" s="15" t="n">
        <v>10296351.71</v>
      </c>
      <c r="G7991" s="16">
        <f>IF($F$7125=0,0,F7991/ABS($F$7125))</f>
        <v/>
      </c>
      <c r="H7991" s="15">
        <f>D7991-F7991</f>
        <v/>
      </c>
      <c r="I7991" s="16">
        <f>IF(F7991=0,0,H7991/ABS(F7991))</f>
        <v/>
      </c>
      <c r="J7991" s="10" t="inlineStr">
        <is>
          <t>TRUE</t>
        </is>
      </c>
    </row>
    <row r="7992" hidden="1" outlineLevel="2">
      <c r="A7992" s="13" t="inlineStr"/>
      <c r="B7992" s="13" t="inlineStr">
        <is>
          <t xml:space="preserve">    Jinny Cortes Quinchara</t>
        </is>
      </c>
      <c r="C7992" s="14" t="inlineStr"/>
      <c r="D7992" s="15" t="n">
        <v>4790</v>
      </c>
      <c r="E7992" s="16">
        <f>IF($D$7125=0,0,D7992/ABS($D$7125))</f>
        <v/>
      </c>
      <c r="F7992" s="15" t="n">
        <v>4790</v>
      </c>
      <c r="G7992" s="16">
        <f>IF($F$7125=0,0,F7992/ABS($F$7125))</f>
        <v/>
      </c>
      <c r="H7992" s="15">
        <f>D7992-F7992</f>
        <v/>
      </c>
      <c r="I7992" s="16">
        <f>IF(F7992=0,0,H7992/ABS(F7992))</f>
        <v/>
      </c>
      <c r="J7992" s="10" t="inlineStr">
        <is>
          <t>TRUE</t>
        </is>
      </c>
    </row>
    <row r="7993" hidden="1" outlineLevel="2">
      <c r="A7993" s="13" t="inlineStr"/>
      <c r="B7993" s="13" t="inlineStr">
        <is>
          <t xml:space="preserve">    Jodie Vanessa Prada</t>
        </is>
      </c>
      <c r="C7993" s="14" t="inlineStr"/>
      <c r="D7993" s="15" t="n">
        <v>23630.25</v>
      </c>
      <c r="E7993" s="16">
        <f>IF($D$7125=0,0,D7993/ABS($D$7125))</f>
        <v/>
      </c>
      <c r="F7993" s="15" t="n">
        <v>23630.25</v>
      </c>
      <c r="G7993" s="16">
        <f>IF($F$7125=0,0,F7993/ABS($F$7125))</f>
        <v/>
      </c>
      <c r="H7993" s="15">
        <f>D7993-F7993</f>
        <v/>
      </c>
      <c r="I7993" s="16">
        <f>IF(F7993=0,0,H7993/ABS(F7993))</f>
        <v/>
      </c>
      <c r="J7993" s="10" t="inlineStr">
        <is>
          <t>TRUE</t>
        </is>
      </c>
    </row>
    <row r="7994" hidden="1" outlineLevel="2">
      <c r="A7994" s="13" t="inlineStr"/>
      <c r="B7994" s="13" t="inlineStr">
        <is>
          <t xml:space="preserve">    Johana Rojas</t>
        </is>
      </c>
      <c r="C7994" s="14" t="inlineStr"/>
      <c r="D7994" s="15" t="n">
        <v>54286</v>
      </c>
      <c r="E7994" s="16">
        <f>IF($D$7125=0,0,D7994/ABS($D$7125))</f>
        <v/>
      </c>
      <c r="F7994" s="15" t="n">
        <v>54286</v>
      </c>
      <c r="G7994" s="16">
        <f>IF($F$7125=0,0,F7994/ABS($F$7125))</f>
        <v/>
      </c>
      <c r="H7994" s="15">
        <f>D7994-F7994</f>
        <v/>
      </c>
      <c r="I7994" s="16">
        <f>IF(F7994=0,0,H7994/ABS(F7994))</f>
        <v/>
      </c>
      <c r="J7994" s="10" t="inlineStr">
        <is>
          <t>TRUE</t>
        </is>
      </c>
    </row>
    <row r="7995" hidden="1" outlineLevel="2">
      <c r="A7995" s="13" t="inlineStr"/>
      <c r="B7995" s="13" t="inlineStr">
        <is>
          <t xml:space="preserve">    Johanna Carrillo</t>
        </is>
      </c>
      <c r="C7995" s="14" t="inlineStr"/>
      <c r="D7995" s="15" t="n">
        <v>11177</v>
      </c>
      <c r="E7995" s="16">
        <f>IF($D$7125=0,0,D7995/ABS($D$7125))</f>
        <v/>
      </c>
      <c r="F7995" s="15" t="n">
        <v>11177</v>
      </c>
      <c r="G7995" s="16">
        <f>IF($F$7125=0,0,F7995/ABS($F$7125))</f>
        <v/>
      </c>
      <c r="H7995" s="15">
        <f>D7995-F7995</f>
        <v/>
      </c>
      <c r="I7995" s="16">
        <f>IF(F7995=0,0,H7995/ABS(F7995))</f>
        <v/>
      </c>
      <c r="J7995" s="10" t="inlineStr">
        <is>
          <t>TRUE</t>
        </is>
      </c>
    </row>
    <row r="7996" hidden="1" outlineLevel="2">
      <c r="A7996" s="13" t="inlineStr"/>
      <c r="B7996" s="13" t="inlineStr">
        <is>
          <t xml:space="preserve">    Jonahan Marín</t>
        </is>
      </c>
      <c r="C7996" s="14" t="inlineStr"/>
      <c r="D7996" s="15" t="n">
        <v>4790</v>
      </c>
      <c r="E7996" s="16">
        <f>IF($D$7125=0,0,D7996/ABS($D$7125))</f>
        <v/>
      </c>
      <c r="F7996" s="15" t="n">
        <v>4790</v>
      </c>
      <c r="G7996" s="16">
        <f>IF($F$7125=0,0,F7996/ABS($F$7125))</f>
        <v/>
      </c>
      <c r="H7996" s="15">
        <f>D7996-F7996</f>
        <v/>
      </c>
      <c r="I7996" s="16">
        <f>IF(F7996=0,0,H7996/ABS(F7996))</f>
        <v/>
      </c>
      <c r="J7996" s="10" t="inlineStr">
        <is>
          <t>TRUE</t>
        </is>
      </c>
    </row>
    <row r="7997" hidden="1" outlineLevel="2">
      <c r="A7997" s="13" t="inlineStr"/>
      <c r="B7997" s="13" t="inlineStr">
        <is>
          <t xml:space="preserve">    Jorge Antonio (Innova) Noguera Varela</t>
        </is>
      </c>
      <c r="C7997" s="14" t="inlineStr"/>
      <c r="D7997" s="15" t="n">
        <v>18042.02</v>
      </c>
      <c r="E7997" s="16">
        <f>IF($D$7125=0,0,D7997/ABS($D$7125))</f>
        <v/>
      </c>
      <c r="F7997" s="15" t="n">
        <v>18042.02</v>
      </c>
      <c r="G7997" s="16">
        <f>IF($F$7125=0,0,F7997/ABS($F$7125))</f>
        <v/>
      </c>
      <c r="H7997" s="15">
        <f>D7997-F7997</f>
        <v/>
      </c>
      <c r="I7997" s="16">
        <f>IF(F7997=0,0,H7997/ABS(F7997))</f>
        <v/>
      </c>
      <c r="J7997" s="10" t="inlineStr">
        <is>
          <t>TRUE</t>
        </is>
      </c>
    </row>
    <row r="7998" hidden="1" outlineLevel="2">
      <c r="A7998" s="13" t="inlineStr"/>
      <c r="B7998" s="13" t="inlineStr">
        <is>
          <t xml:space="preserve">    Jorge Hernan Cordoba Morales</t>
        </is>
      </c>
      <c r="C7998" s="14" t="inlineStr"/>
      <c r="D7998" s="15" t="n">
        <v>3159921.84</v>
      </c>
      <c r="E7998" s="16">
        <f>IF($D$7125=0,0,D7998/ABS($D$7125))</f>
        <v/>
      </c>
      <c r="F7998" s="15" t="n">
        <v>3159921.84</v>
      </c>
      <c r="G7998" s="16">
        <f>IF($F$7125=0,0,F7998/ABS($F$7125))</f>
        <v/>
      </c>
      <c r="H7998" s="15">
        <f>D7998-F7998</f>
        <v/>
      </c>
      <c r="I7998" s="16">
        <f>IF(F7998=0,0,H7998/ABS(F7998))</f>
        <v/>
      </c>
      <c r="J7998" s="10" t="inlineStr">
        <is>
          <t>TRUE</t>
        </is>
      </c>
    </row>
    <row r="7999" hidden="1" outlineLevel="2">
      <c r="A7999" s="13" t="inlineStr"/>
      <c r="B7999" s="13" t="inlineStr">
        <is>
          <t xml:space="preserve">    Jorge Hurtado</t>
        </is>
      </c>
      <c r="C7999" s="14" t="inlineStr"/>
      <c r="D7999" s="15" t="n">
        <v>14370</v>
      </c>
      <c r="E7999" s="16">
        <f>IF($D$7125=0,0,D7999/ABS($D$7125))</f>
        <v/>
      </c>
      <c r="F7999" s="15" t="n">
        <v>14370</v>
      </c>
      <c r="G7999" s="16">
        <f>IF($F$7125=0,0,F7999/ABS($F$7125))</f>
        <v/>
      </c>
      <c r="H7999" s="15">
        <f>D7999-F7999</f>
        <v/>
      </c>
      <c r="I7999" s="16">
        <f>IF(F7999=0,0,H7999/ABS(F7999))</f>
        <v/>
      </c>
      <c r="J7999" s="10" t="inlineStr">
        <is>
          <t>TRUE</t>
        </is>
      </c>
    </row>
    <row r="8000" hidden="1" outlineLevel="2">
      <c r="A8000" s="13" t="inlineStr"/>
      <c r="B8000" s="13" t="inlineStr">
        <is>
          <t xml:space="preserve">    Jose Benedetti</t>
        </is>
      </c>
      <c r="C8000" s="14" t="inlineStr"/>
      <c r="D8000" s="15" t="n">
        <v>22352</v>
      </c>
      <c r="E8000" s="16">
        <f>IF($D$7125=0,0,D8000/ABS($D$7125))</f>
        <v/>
      </c>
      <c r="F8000" s="15" t="n">
        <v>22352</v>
      </c>
      <c r="G8000" s="16">
        <f>IF($F$7125=0,0,F8000/ABS($F$7125))</f>
        <v/>
      </c>
      <c r="H8000" s="15">
        <f>D8000-F8000</f>
        <v/>
      </c>
      <c r="I8000" s="16">
        <f>IF(F8000=0,0,H8000/ABS(F8000))</f>
        <v/>
      </c>
      <c r="J8000" s="10" t="inlineStr">
        <is>
          <t>TRUE</t>
        </is>
      </c>
    </row>
    <row r="8001" hidden="1" outlineLevel="2">
      <c r="A8001" s="13" t="inlineStr"/>
      <c r="B8001" s="13" t="inlineStr">
        <is>
          <t xml:space="preserve">    Jose Pablo Cardona</t>
        </is>
      </c>
      <c r="C8001" s="14" t="inlineStr"/>
      <c r="D8001" s="15" t="n">
        <v>7984</v>
      </c>
      <c r="E8001" s="16">
        <f>IF($D$7125=0,0,D8001/ABS($D$7125))</f>
        <v/>
      </c>
      <c r="F8001" s="15" t="n">
        <v>7984</v>
      </c>
      <c r="G8001" s="16">
        <f>IF($F$7125=0,0,F8001/ABS($F$7125))</f>
        <v/>
      </c>
      <c r="H8001" s="15">
        <f>D8001-F8001</f>
        <v/>
      </c>
      <c r="I8001" s="16">
        <f>IF(F8001=0,0,H8001/ABS(F8001))</f>
        <v/>
      </c>
      <c r="J8001" s="10" t="inlineStr">
        <is>
          <t>TRUE</t>
        </is>
      </c>
    </row>
    <row r="8002" hidden="1" outlineLevel="2">
      <c r="A8002" s="13" t="inlineStr"/>
      <c r="B8002" s="13" t="inlineStr">
        <is>
          <t xml:space="preserve">    Josefina Puccini</t>
        </is>
      </c>
      <c r="C8002" s="14" t="inlineStr"/>
      <c r="D8002" s="15" t="n">
        <v>20756.28</v>
      </c>
      <c r="E8002" s="16">
        <f>IF($D$7125=0,0,D8002/ABS($D$7125))</f>
        <v/>
      </c>
      <c r="F8002" s="15" t="n">
        <v>20756.28</v>
      </c>
      <c r="G8002" s="16">
        <f>IF($F$7125=0,0,F8002/ABS($F$7125))</f>
        <v/>
      </c>
      <c r="H8002" s="15">
        <f>D8002-F8002</f>
        <v/>
      </c>
      <c r="I8002" s="16">
        <f>IF(F8002=0,0,H8002/ABS(F8002))</f>
        <v/>
      </c>
      <c r="J8002" s="10" t="inlineStr">
        <is>
          <t>TRUE</t>
        </is>
      </c>
    </row>
    <row r="8003" hidden="1" outlineLevel="2">
      <c r="A8003" s="13" t="inlineStr"/>
      <c r="B8003" s="13" t="inlineStr">
        <is>
          <t xml:space="preserve">    Joyce Martinez</t>
        </is>
      </c>
      <c r="C8003" s="14" t="inlineStr"/>
      <c r="D8003" s="15" t="n">
        <v>5588</v>
      </c>
      <c r="E8003" s="16">
        <f>IF($D$7125=0,0,D8003/ABS($D$7125))</f>
        <v/>
      </c>
      <c r="F8003" s="15" t="n">
        <v>5588</v>
      </c>
      <c r="G8003" s="16">
        <f>IF($F$7125=0,0,F8003/ABS($F$7125))</f>
        <v/>
      </c>
      <c r="H8003" s="15">
        <f>D8003-F8003</f>
        <v/>
      </c>
      <c r="I8003" s="16">
        <f>IF(F8003=0,0,H8003/ABS(F8003))</f>
        <v/>
      </c>
      <c r="J8003" s="10" t="inlineStr">
        <is>
          <t>TRUE</t>
        </is>
      </c>
    </row>
    <row r="8004" hidden="1" outlineLevel="2">
      <c r="A8004" s="13" t="inlineStr"/>
      <c r="B8004" s="13" t="inlineStr">
        <is>
          <t xml:space="preserve">    Juan Camilo Cardona</t>
        </is>
      </c>
      <c r="C8004" s="14" t="inlineStr"/>
      <c r="D8004" s="15" t="n">
        <v>76106</v>
      </c>
      <c r="E8004" s="16">
        <f>IF($D$7125=0,0,D8004/ABS($D$7125))</f>
        <v/>
      </c>
      <c r="F8004" s="15" t="n">
        <v>76106</v>
      </c>
      <c r="G8004" s="16">
        <f>IF($F$7125=0,0,F8004/ABS($F$7125))</f>
        <v/>
      </c>
      <c r="H8004" s="15">
        <f>D8004-F8004</f>
        <v/>
      </c>
      <c r="I8004" s="16">
        <f>IF(F8004=0,0,H8004/ABS(F8004))</f>
        <v/>
      </c>
      <c r="J8004" s="10" t="inlineStr">
        <is>
          <t>TRUE</t>
        </is>
      </c>
    </row>
    <row r="8005" hidden="1" outlineLevel="2">
      <c r="A8005" s="13" t="inlineStr"/>
      <c r="B8005" s="13" t="inlineStr">
        <is>
          <t xml:space="preserve">    Juan Camilo Uribe</t>
        </is>
      </c>
      <c r="C8005" s="14" t="inlineStr"/>
      <c r="D8005" s="15" t="n">
        <v>10378</v>
      </c>
      <c r="E8005" s="16">
        <f>IF($D$7125=0,0,D8005/ABS($D$7125))</f>
        <v/>
      </c>
      <c r="F8005" s="15" t="n">
        <v>10378</v>
      </c>
      <c r="G8005" s="16">
        <f>IF($F$7125=0,0,F8005/ABS($F$7125))</f>
        <v/>
      </c>
      <c r="H8005" s="15">
        <f>D8005-F8005</f>
        <v/>
      </c>
      <c r="I8005" s="16">
        <f>IF(F8005=0,0,H8005/ABS(F8005))</f>
        <v/>
      </c>
      <c r="J8005" s="10" t="inlineStr">
        <is>
          <t>TRUE</t>
        </is>
      </c>
    </row>
    <row r="8006" hidden="1" outlineLevel="2">
      <c r="A8006" s="13" t="inlineStr"/>
      <c r="B8006" s="13" t="inlineStr">
        <is>
          <t xml:space="preserve">    Juan Camilo Vallejo</t>
        </is>
      </c>
      <c r="C8006" s="14" t="inlineStr"/>
      <c r="D8006" s="15" t="n">
        <v>55085.08</v>
      </c>
      <c r="E8006" s="16">
        <f>IF($D$7125=0,0,D8006/ABS($D$7125))</f>
        <v/>
      </c>
      <c r="F8006" s="15" t="n">
        <v>55085.08</v>
      </c>
      <c r="G8006" s="16">
        <f>IF($F$7125=0,0,F8006/ABS($F$7125))</f>
        <v/>
      </c>
      <c r="H8006" s="15">
        <f>D8006-F8006</f>
        <v/>
      </c>
      <c r="I8006" s="16">
        <f>IF(F8006=0,0,H8006/ABS(F8006))</f>
        <v/>
      </c>
      <c r="J8006" s="10" t="inlineStr">
        <is>
          <t>TRUE</t>
        </is>
      </c>
    </row>
    <row r="8007" hidden="1" outlineLevel="2">
      <c r="A8007" s="13" t="inlineStr"/>
      <c r="B8007" s="13" t="inlineStr">
        <is>
          <t xml:space="preserve">    Juan Carlos Cristancho</t>
        </is>
      </c>
      <c r="C8007" s="14" t="inlineStr"/>
      <c r="D8007" s="15" t="n">
        <v>690002.74</v>
      </c>
      <c r="E8007" s="16">
        <f>IF($D$7125=0,0,D8007/ABS($D$7125))</f>
        <v/>
      </c>
      <c r="F8007" s="15" t="n">
        <v>690002.74</v>
      </c>
      <c r="G8007" s="16">
        <f>IF($F$7125=0,0,F8007/ABS($F$7125))</f>
        <v/>
      </c>
      <c r="H8007" s="15">
        <f>D8007-F8007</f>
        <v/>
      </c>
      <c r="I8007" s="16">
        <f>IF(F8007=0,0,H8007/ABS(F8007))</f>
        <v/>
      </c>
      <c r="J8007" s="10" t="inlineStr">
        <is>
          <t>TRUE</t>
        </is>
      </c>
    </row>
    <row r="8008" hidden="1" outlineLevel="2">
      <c r="A8008" s="13" t="inlineStr"/>
      <c r="B8008" s="13" t="inlineStr">
        <is>
          <t xml:space="preserve">    Juan Felipe Valencia Agudelo</t>
        </is>
      </c>
      <c r="C8008" s="14" t="inlineStr"/>
      <c r="D8008" s="15" t="n">
        <v>1265317.97</v>
      </c>
      <c r="E8008" s="16">
        <f>IF($D$7125=0,0,D8008/ABS($D$7125))</f>
        <v/>
      </c>
      <c r="F8008" s="15" t="n">
        <v>1265317.97</v>
      </c>
      <c r="G8008" s="16">
        <f>IF($F$7125=0,0,F8008/ABS($F$7125))</f>
        <v/>
      </c>
      <c r="H8008" s="15">
        <f>D8008-F8008</f>
        <v/>
      </c>
      <c r="I8008" s="16">
        <f>IF(F8008=0,0,H8008/ABS(F8008))</f>
        <v/>
      </c>
      <c r="J8008" s="10" t="inlineStr">
        <is>
          <t>TRUE</t>
        </is>
      </c>
    </row>
    <row r="8009" hidden="1" outlineLevel="2">
      <c r="A8009" s="13" t="inlineStr"/>
      <c r="B8009" s="13" t="inlineStr">
        <is>
          <t xml:space="preserve">    Juan Felipe Yepes</t>
        </is>
      </c>
      <c r="C8009" s="14" t="inlineStr"/>
      <c r="D8009" s="15" t="n">
        <v>301605.81</v>
      </c>
      <c r="E8009" s="16">
        <f>IF($D$7125=0,0,D8009/ABS($D$7125))</f>
        <v/>
      </c>
      <c r="F8009" s="15" t="n">
        <v>301605.81</v>
      </c>
      <c r="G8009" s="16">
        <f>IF($F$7125=0,0,F8009/ABS($F$7125))</f>
        <v/>
      </c>
      <c r="H8009" s="15">
        <f>D8009-F8009</f>
        <v/>
      </c>
      <c r="I8009" s="16">
        <f>IF(F8009=0,0,H8009/ABS(F8009))</f>
        <v/>
      </c>
      <c r="J8009" s="10" t="inlineStr">
        <is>
          <t>TRUE</t>
        </is>
      </c>
    </row>
    <row r="8010" hidden="1" outlineLevel="2">
      <c r="A8010" s="13" t="inlineStr"/>
      <c r="B8010" s="13" t="inlineStr">
        <is>
          <t xml:space="preserve">    Juan Fernando Gonzalez</t>
        </is>
      </c>
      <c r="C8010" s="14" t="inlineStr"/>
      <c r="D8010" s="15" t="n">
        <v>11176.47</v>
      </c>
      <c r="E8010" s="16">
        <f>IF($D$7125=0,0,D8010/ABS($D$7125))</f>
        <v/>
      </c>
      <c r="F8010" s="15" t="n">
        <v>11176.47</v>
      </c>
      <c r="G8010" s="16">
        <f>IF($F$7125=0,0,F8010/ABS($F$7125))</f>
        <v/>
      </c>
      <c r="H8010" s="15">
        <f>D8010-F8010</f>
        <v/>
      </c>
      <c r="I8010" s="16">
        <f>IF(F8010=0,0,H8010/ABS(F8010))</f>
        <v/>
      </c>
      <c r="J8010" s="10" t="inlineStr">
        <is>
          <t>TRUE</t>
        </is>
      </c>
    </row>
    <row r="8011" hidden="1" outlineLevel="2">
      <c r="A8011" s="13" t="inlineStr"/>
      <c r="B8011" s="13" t="inlineStr">
        <is>
          <t xml:space="preserve">    Juan Manuel Franco</t>
        </is>
      </c>
      <c r="C8011" s="14" t="inlineStr"/>
      <c r="D8011" s="15" t="n">
        <v>7983</v>
      </c>
      <c r="E8011" s="16">
        <f>IF($D$7125=0,0,D8011/ABS($D$7125))</f>
        <v/>
      </c>
      <c r="F8011" s="15" t="n">
        <v>7983</v>
      </c>
      <c r="G8011" s="16">
        <f>IF($F$7125=0,0,F8011/ABS($F$7125))</f>
        <v/>
      </c>
      <c r="H8011" s="15">
        <f>D8011-F8011</f>
        <v/>
      </c>
      <c r="I8011" s="16">
        <f>IF(F8011=0,0,H8011/ABS(F8011))</f>
        <v/>
      </c>
      <c r="J8011" s="10" t="inlineStr">
        <is>
          <t>TRUE</t>
        </is>
      </c>
    </row>
    <row r="8012" hidden="1" outlineLevel="2">
      <c r="A8012" s="13" t="inlineStr"/>
      <c r="B8012" s="13" t="inlineStr">
        <is>
          <t xml:space="preserve">    Juan Manuel Mendoza</t>
        </is>
      </c>
      <c r="C8012" s="14" t="inlineStr"/>
      <c r="D8012" s="15" t="n">
        <v>59075.58</v>
      </c>
      <c r="E8012" s="16">
        <f>IF($D$7125=0,0,D8012/ABS($D$7125))</f>
        <v/>
      </c>
      <c r="F8012" s="15" t="n">
        <v>59075.58</v>
      </c>
      <c r="G8012" s="16">
        <f>IF($F$7125=0,0,F8012/ABS($F$7125))</f>
        <v/>
      </c>
      <c r="H8012" s="15">
        <f>D8012-F8012</f>
        <v/>
      </c>
      <c r="I8012" s="16">
        <f>IF(F8012=0,0,H8012/ABS(F8012))</f>
        <v/>
      </c>
      <c r="J8012" s="10" t="inlineStr">
        <is>
          <t>TRUE</t>
        </is>
      </c>
    </row>
    <row r="8013" hidden="1" outlineLevel="2">
      <c r="A8013" s="13" t="inlineStr"/>
      <c r="B8013" s="13" t="inlineStr">
        <is>
          <t xml:space="preserve">    Juan Manuel Rivera</t>
        </is>
      </c>
      <c r="C8013" s="14" t="inlineStr"/>
      <c r="D8013" s="15" t="n">
        <v>112402.94</v>
      </c>
      <c r="E8013" s="16">
        <f>IF($D$7125=0,0,D8013/ABS($D$7125))</f>
        <v/>
      </c>
      <c r="F8013" s="15" t="n">
        <v>112402.94</v>
      </c>
      <c r="G8013" s="16">
        <f>IF($F$7125=0,0,F8013/ABS($F$7125))</f>
        <v/>
      </c>
      <c r="H8013" s="15">
        <f>D8013-F8013</f>
        <v/>
      </c>
      <c r="I8013" s="16">
        <f>IF(F8013=0,0,H8013/ABS(F8013))</f>
        <v/>
      </c>
      <c r="J8013" s="10" t="inlineStr">
        <is>
          <t>TRUE</t>
        </is>
      </c>
    </row>
    <row r="8014" hidden="1" outlineLevel="2">
      <c r="A8014" s="13" t="inlineStr"/>
      <c r="B8014" s="13" t="inlineStr">
        <is>
          <t xml:space="preserve">    Juan Nates</t>
        </is>
      </c>
      <c r="C8014" s="14" t="inlineStr"/>
      <c r="D8014" s="15" t="n">
        <v>19160</v>
      </c>
      <c r="E8014" s="16">
        <f>IF($D$7125=0,0,D8014/ABS($D$7125))</f>
        <v/>
      </c>
      <c r="F8014" s="15" t="n">
        <v>19160</v>
      </c>
      <c r="G8014" s="16">
        <f>IF($F$7125=0,0,F8014/ABS($F$7125))</f>
        <v/>
      </c>
      <c r="H8014" s="15">
        <f>D8014-F8014</f>
        <v/>
      </c>
      <c r="I8014" s="16">
        <f>IF(F8014=0,0,H8014/ABS(F8014))</f>
        <v/>
      </c>
      <c r="J8014" s="10" t="inlineStr">
        <is>
          <t>TRUE</t>
        </is>
      </c>
    </row>
    <row r="8015" hidden="1" outlineLevel="2">
      <c r="A8015" s="13" t="inlineStr"/>
      <c r="B8015" s="13" t="inlineStr">
        <is>
          <t xml:space="preserve">    Juan Pablo Franco</t>
        </is>
      </c>
      <c r="C8015" s="14" t="inlineStr"/>
      <c r="D8015" s="15" t="n">
        <v>23950</v>
      </c>
      <c r="E8015" s="16">
        <f>IF($D$7125=0,0,D8015/ABS($D$7125))</f>
        <v/>
      </c>
      <c r="F8015" s="15" t="n">
        <v>23950</v>
      </c>
      <c r="G8015" s="16">
        <f>IF($F$7125=0,0,F8015/ABS($F$7125))</f>
        <v/>
      </c>
      <c r="H8015" s="15">
        <f>D8015-F8015</f>
        <v/>
      </c>
      <c r="I8015" s="16">
        <f>IF(F8015=0,0,H8015/ABS(F8015))</f>
        <v/>
      </c>
      <c r="J8015" s="10" t="inlineStr">
        <is>
          <t>TRUE</t>
        </is>
      </c>
    </row>
    <row r="8016" hidden="1" outlineLevel="2">
      <c r="A8016" s="13" t="inlineStr"/>
      <c r="B8016" s="13" t="inlineStr">
        <is>
          <t xml:space="preserve">    Juan Pablo Gomez</t>
        </is>
      </c>
      <c r="C8016" s="14" t="inlineStr"/>
      <c r="D8016" s="15" t="n">
        <v>48537</v>
      </c>
      <c r="E8016" s="16">
        <f>IF($D$7125=0,0,D8016/ABS($D$7125))</f>
        <v/>
      </c>
      <c r="F8016" s="15" t="n">
        <v>48537</v>
      </c>
      <c r="G8016" s="16">
        <f>IF($F$7125=0,0,F8016/ABS($F$7125))</f>
        <v/>
      </c>
      <c r="H8016" s="15">
        <f>D8016-F8016</f>
        <v/>
      </c>
      <c r="I8016" s="16">
        <f>IF(F8016=0,0,H8016/ABS(F8016))</f>
        <v/>
      </c>
      <c r="J8016" s="10" t="inlineStr">
        <is>
          <t>TRUE</t>
        </is>
      </c>
    </row>
    <row r="8017" hidden="1" outlineLevel="2">
      <c r="A8017" s="13" t="inlineStr"/>
      <c r="B8017" s="13" t="inlineStr">
        <is>
          <t xml:space="preserve">    Juan Sebastian Muñoz</t>
        </is>
      </c>
      <c r="C8017" s="14" t="inlineStr"/>
      <c r="D8017" s="15" t="n">
        <v>28740</v>
      </c>
      <c r="E8017" s="16">
        <f>IF($D$7125=0,0,D8017/ABS($D$7125))</f>
        <v/>
      </c>
      <c r="F8017" s="15" t="n">
        <v>28740</v>
      </c>
      <c r="G8017" s="16">
        <f>IF($F$7125=0,0,F8017/ABS($F$7125))</f>
        <v/>
      </c>
      <c r="H8017" s="15">
        <f>D8017-F8017</f>
        <v/>
      </c>
      <c r="I8017" s="16">
        <f>IF(F8017=0,0,H8017/ABS(F8017))</f>
        <v/>
      </c>
      <c r="J8017" s="10" t="inlineStr">
        <is>
          <t>TRUE</t>
        </is>
      </c>
    </row>
    <row r="8018" hidden="1" outlineLevel="2">
      <c r="A8018" s="13" t="inlineStr"/>
      <c r="B8018" s="13" t="inlineStr">
        <is>
          <t xml:space="preserve">    Judith Sarabia Ayala</t>
        </is>
      </c>
      <c r="C8018" s="14" t="inlineStr"/>
      <c r="D8018" s="15" t="n">
        <v>5588</v>
      </c>
      <c r="E8018" s="16">
        <f>IF($D$7125=0,0,D8018/ABS($D$7125))</f>
        <v/>
      </c>
      <c r="F8018" s="15" t="n">
        <v>5588</v>
      </c>
      <c r="G8018" s="16">
        <f>IF($F$7125=0,0,F8018/ABS($F$7125))</f>
        <v/>
      </c>
      <c r="H8018" s="15">
        <f>D8018-F8018</f>
        <v/>
      </c>
      <c r="I8018" s="16">
        <f>IF(F8018=0,0,H8018/ABS(F8018))</f>
        <v/>
      </c>
      <c r="J8018" s="10" t="inlineStr">
        <is>
          <t>TRUE</t>
        </is>
      </c>
    </row>
    <row r="8019" hidden="1" outlineLevel="2">
      <c r="A8019" s="13" t="inlineStr"/>
      <c r="B8019" s="13" t="inlineStr">
        <is>
          <t xml:space="preserve">    Juliana Arango</t>
        </is>
      </c>
      <c r="C8019" s="14" t="inlineStr"/>
      <c r="D8019" s="15" t="n">
        <v>14050.42</v>
      </c>
      <c r="E8019" s="16">
        <f>IF($D$7125=0,0,D8019/ABS($D$7125))</f>
        <v/>
      </c>
      <c r="F8019" s="15" t="n">
        <v>14050.42</v>
      </c>
      <c r="G8019" s="16">
        <f>IF($F$7125=0,0,F8019/ABS($F$7125))</f>
        <v/>
      </c>
      <c r="H8019" s="15">
        <f>D8019-F8019</f>
        <v/>
      </c>
      <c r="I8019" s="16">
        <f>IF(F8019=0,0,H8019/ABS(F8019))</f>
        <v/>
      </c>
      <c r="J8019" s="10" t="inlineStr">
        <is>
          <t>TRUE</t>
        </is>
      </c>
    </row>
    <row r="8020" hidden="1" outlineLevel="2">
      <c r="A8020" s="13" t="inlineStr"/>
      <c r="B8020" s="13" t="inlineStr">
        <is>
          <t xml:space="preserve">    Juliana Fernandez</t>
        </is>
      </c>
      <c r="C8020" s="14" t="inlineStr"/>
      <c r="D8020" s="15" t="n">
        <v>4790</v>
      </c>
      <c r="E8020" s="16">
        <f>IF($D$7125=0,0,D8020/ABS($D$7125))</f>
        <v/>
      </c>
      <c r="F8020" s="15" t="n">
        <v>4790</v>
      </c>
      <c r="G8020" s="16">
        <f>IF($F$7125=0,0,F8020/ABS($F$7125))</f>
        <v/>
      </c>
      <c r="H8020" s="15">
        <f>D8020-F8020</f>
        <v/>
      </c>
      <c r="I8020" s="16">
        <f>IF(F8020=0,0,H8020/ABS(F8020))</f>
        <v/>
      </c>
      <c r="J8020" s="10" t="inlineStr">
        <is>
          <t>TRUE</t>
        </is>
      </c>
    </row>
    <row r="8021" hidden="1" outlineLevel="2">
      <c r="A8021" s="13" t="inlineStr"/>
      <c r="B8021" s="13" t="inlineStr">
        <is>
          <t xml:space="preserve">    Juliana Londoño</t>
        </is>
      </c>
      <c r="C8021" s="14" t="inlineStr"/>
      <c r="D8021" s="15" t="n">
        <v>91008.28999999999</v>
      </c>
      <c r="E8021" s="16">
        <f>IF($D$7125=0,0,D8021/ABS($D$7125))</f>
        <v/>
      </c>
      <c r="F8021" s="15" t="n">
        <v>91008.28999999999</v>
      </c>
      <c r="G8021" s="16">
        <f>IF($F$7125=0,0,F8021/ABS($F$7125))</f>
        <v/>
      </c>
      <c r="H8021" s="15">
        <f>D8021-F8021</f>
        <v/>
      </c>
      <c r="I8021" s="16">
        <f>IF(F8021=0,0,H8021/ABS(F8021))</f>
        <v/>
      </c>
      <c r="J8021" s="10" t="inlineStr">
        <is>
          <t>TRUE</t>
        </is>
      </c>
    </row>
    <row r="8022" hidden="1" outlineLevel="2">
      <c r="A8022" s="13" t="inlineStr"/>
      <c r="B8022" s="13" t="inlineStr">
        <is>
          <t xml:space="preserve">    Julieth Álzate Alvaran</t>
        </is>
      </c>
      <c r="C8022" s="14" t="inlineStr"/>
      <c r="D8022" s="15" t="n">
        <v>196842.49</v>
      </c>
      <c r="E8022" s="16">
        <f>IF($D$7125=0,0,D8022/ABS($D$7125))</f>
        <v/>
      </c>
      <c r="F8022" s="15" t="n">
        <v>196842.49</v>
      </c>
      <c r="G8022" s="16">
        <f>IF($F$7125=0,0,F8022/ABS($F$7125))</f>
        <v/>
      </c>
      <c r="H8022" s="15">
        <f>D8022-F8022</f>
        <v/>
      </c>
      <c r="I8022" s="16">
        <f>IF(F8022=0,0,H8022/ABS(F8022))</f>
        <v/>
      </c>
      <c r="J8022" s="10" t="inlineStr">
        <is>
          <t>TRUE</t>
        </is>
      </c>
    </row>
    <row r="8023" hidden="1" outlineLevel="2">
      <c r="A8023" s="13" t="inlineStr"/>
      <c r="B8023" s="13" t="inlineStr">
        <is>
          <t xml:space="preserve">    Julio Cesar Bonilla</t>
        </is>
      </c>
      <c r="C8023" s="14" t="inlineStr"/>
      <c r="D8023" s="15" t="n">
        <v>37042.56</v>
      </c>
      <c r="E8023" s="16">
        <f>IF($D$7125=0,0,D8023/ABS($D$7125))</f>
        <v/>
      </c>
      <c r="F8023" s="15" t="n">
        <v>37042.56</v>
      </c>
      <c r="G8023" s="16">
        <f>IF($F$7125=0,0,F8023/ABS($F$7125))</f>
        <v/>
      </c>
      <c r="H8023" s="15">
        <f>D8023-F8023</f>
        <v/>
      </c>
      <c r="I8023" s="16">
        <f>IF(F8023=0,0,H8023/ABS(F8023))</f>
        <v/>
      </c>
      <c r="J8023" s="10" t="inlineStr">
        <is>
          <t>TRUE</t>
        </is>
      </c>
    </row>
    <row r="8024" hidden="1" outlineLevel="2">
      <c r="A8024" s="13" t="inlineStr"/>
      <c r="B8024" s="13" t="inlineStr">
        <is>
          <t xml:space="preserve">    KOS HUERTA SANA SAS</t>
        </is>
      </c>
      <c r="C8024" s="14" t="inlineStr"/>
      <c r="D8024" s="15" t="n">
        <v>92444.99000000001</v>
      </c>
      <c r="E8024" s="16">
        <f>IF($D$7125=0,0,D8024/ABS($D$7125))</f>
        <v/>
      </c>
      <c r="F8024" s="15" t="n">
        <v>92444.99000000001</v>
      </c>
      <c r="G8024" s="16">
        <f>IF($F$7125=0,0,F8024/ABS($F$7125))</f>
        <v/>
      </c>
      <c r="H8024" s="15">
        <f>D8024-F8024</f>
        <v/>
      </c>
      <c r="I8024" s="16">
        <f>IF(F8024=0,0,H8024/ABS(F8024))</f>
        <v/>
      </c>
      <c r="J8024" s="10" t="inlineStr">
        <is>
          <t>TRUE</t>
        </is>
      </c>
    </row>
    <row r="8025" hidden="1" outlineLevel="2">
      <c r="A8025" s="13" t="inlineStr"/>
      <c r="B8025" s="13" t="inlineStr">
        <is>
          <t xml:space="preserve">    Karem Cifuentes</t>
        </is>
      </c>
      <c r="C8025" s="14" t="inlineStr"/>
      <c r="D8025" s="15" t="n">
        <v>41513</v>
      </c>
      <c r="E8025" s="16">
        <f>IF($D$7125=0,0,D8025/ABS($D$7125))</f>
        <v/>
      </c>
      <c r="F8025" s="15" t="n">
        <v>41513</v>
      </c>
      <c r="G8025" s="16">
        <f>IF($F$7125=0,0,F8025/ABS($F$7125))</f>
        <v/>
      </c>
      <c r="H8025" s="15">
        <f>D8025-F8025</f>
        <v/>
      </c>
      <c r="I8025" s="16">
        <f>IF(F8025=0,0,H8025/ABS(F8025))</f>
        <v/>
      </c>
      <c r="J8025" s="10" t="inlineStr">
        <is>
          <t>TRUE</t>
        </is>
      </c>
    </row>
    <row r="8026" hidden="1" outlineLevel="2">
      <c r="A8026" s="13" t="inlineStr"/>
      <c r="B8026" s="13" t="inlineStr">
        <is>
          <t xml:space="preserve">    Katherine Gonzalez</t>
        </is>
      </c>
      <c r="C8026" s="14" t="inlineStr"/>
      <c r="D8026" s="15" t="n">
        <v>15966</v>
      </c>
      <c r="E8026" s="16">
        <f>IF($D$7125=0,0,D8026/ABS($D$7125))</f>
        <v/>
      </c>
      <c r="F8026" s="15" t="n">
        <v>15966</v>
      </c>
      <c r="G8026" s="16">
        <f>IF($F$7125=0,0,F8026/ABS($F$7125))</f>
        <v/>
      </c>
      <c r="H8026" s="15">
        <f>D8026-F8026</f>
        <v/>
      </c>
      <c r="I8026" s="16">
        <f>IF(F8026=0,0,H8026/ABS(F8026))</f>
        <v/>
      </c>
      <c r="J8026" s="10" t="inlineStr">
        <is>
          <t>TRUE</t>
        </is>
      </c>
    </row>
    <row r="8027" hidden="1" outlineLevel="2">
      <c r="A8027" s="13" t="inlineStr"/>
      <c r="B8027" s="13" t="inlineStr">
        <is>
          <t xml:space="preserve">    Kerly Cedeño</t>
        </is>
      </c>
      <c r="C8027" s="14" t="inlineStr"/>
      <c r="D8027" s="15" t="n">
        <v>26824</v>
      </c>
      <c r="E8027" s="16">
        <f>IF($D$7125=0,0,D8027/ABS($D$7125))</f>
        <v/>
      </c>
      <c r="F8027" s="15" t="n">
        <v>26824</v>
      </c>
      <c r="G8027" s="16">
        <f>IF($F$7125=0,0,F8027/ABS($F$7125))</f>
        <v/>
      </c>
      <c r="H8027" s="15">
        <f>D8027-F8027</f>
        <v/>
      </c>
      <c r="I8027" s="16">
        <f>IF(F8027=0,0,H8027/ABS(F8027))</f>
        <v/>
      </c>
      <c r="J8027" s="10" t="inlineStr">
        <is>
          <t>TRUE</t>
        </is>
      </c>
    </row>
    <row r="8028" hidden="1" outlineLevel="2">
      <c r="A8028" s="13" t="inlineStr"/>
      <c r="B8028" s="13" t="inlineStr">
        <is>
          <t xml:space="preserve">    Kira Palacios</t>
        </is>
      </c>
      <c r="C8028" s="14" t="inlineStr"/>
      <c r="D8028" s="15" t="n">
        <v>35126.05</v>
      </c>
      <c r="E8028" s="16">
        <f>IF($D$7125=0,0,D8028/ABS($D$7125))</f>
        <v/>
      </c>
      <c r="F8028" s="15" t="n">
        <v>35126.05</v>
      </c>
      <c r="G8028" s="16">
        <f>IF($F$7125=0,0,F8028/ABS($F$7125))</f>
        <v/>
      </c>
      <c r="H8028" s="15">
        <f>D8028-F8028</f>
        <v/>
      </c>
      <c r="I8028" s="16">
        <f>IF(F8028=0,0,H8028/ABS(F8028))</f>
        <v/>
      </c>
      <c r="J8028" s="10" t="inlineStr">
        <is>
          <t>TRUE</t>
        </is>
      </c>
    </row>
    <row r="8029" hidden="1" outlineLevel="2">
      <c r="A8029" s="13" t="inlineStr"/>
      <c r="B8029" s="13" t="inlineStr">
        <is>
          <t xml:space="preserve">    LA VITAL COLOMBIA SAS</t>
        </is>
      </c>
      <c r="C8029" s="14" t="inlineStr"/>
      <c r="D8029" s="15" t="n">
        <v>26107862.32</v>
      </c>
      <c r="E8029" s="16">
        <f>IF($D$7125=0,0,D8029/ABS($D$7125))</f>
        <v/>
      </c>
      <c r="F8029" s="15" t="n">
        <v>26107862.32</v>
      </c>
      <c r="G8029" s="16">
        <f>IF($F$7125=0,0,F8029/ABS($F$7125))</f>
        <v/>
      </c>
      <c r="H8029" s="15">
        <f>D8029-F8029</f>
        <v/>
      </c>
      <c r="I8029" s="16">
        <f>IF(F8029=0,0,H8029/ABS(F8029))</f>
        <v/>
      </c>
      <c r="J8029" s="10" t="inlineStr">
        <is>
          <t>TRUE</t>
        </is>
      </c>
    </row>
    <row r="8030" hidden="1" outlineLevel="2">
      <c r="A8030" s="13" t="inlineStr"/>
      <c r="B8030" s="13" t="inlineStr">
        <is>
          <t xml:space="preserve">    LINIO Alicia Maria Cervantes</t>
        </is>
      </c>
      <c r="C8030" s="14" t="inlineStr"/>
      <c r="D8030" s="15" t="n">
        <v>1756</v>
      </c>
      <c r="E8030" s="16">
        <f>IF($D$7125=0,0,D8030/ABS($D$7125))</f>
        <v/>
      </c>
      <c r="F8030" s="15" t="n">
        <v>1756</v>
      </c>
      <c r="G8030" s="16">
        <f>IF($F$7125=0,0,F8030/ABS($F$7125))</f>
        <v/>
      </c>
      <c r="H8030" s="15">
        <f>D8030-F8030</f>
        <v/>
      </c>
      <c r="I8030" s="16">
        <f>IF(F8030=0,0,H8030/ABS(F8030))</f>
        <v/>
      </c>
      <c r="J8030" s="10" t="inlineStr">
        <is>
          <t>TRUE</t>
        </is>
      </c>
    </row>
    <row r="8031" hidden="1" outlineLevel="2">
      <c r="A8031" s="13" t="inlineStr"/>
      <c r="B8031" s="13" t="inlineStr">
        <is>
          <t xml:space="preserve">    LINIO Angela Gutierrez</t>
        </is>
      </c>
      <c r="C8031" s="14" t="inlineStr"/>
      <c r="D8031" s="15" t="n">
        <v>20756</v>
      </c>
      <c r="E8031" s="16">
        <f>IF($D$7125=0,0,D8031/ABS($D$7125))</f>
        <v/>
      </c>
      <c r="F8031" s="15" t="n">
        <v>20756</v>
      </c>
      <c r="G8031" s="16">
        <f>IF($F$7125=0,0,F8031/ABS($F$7125))</f>
        <v/>
      </c>
      <c r="H8031" s="15">
        <f>D8031-F8031</f>
        <v/>
      </c>
      <c r="I8031" s="16">
        <f>IF(F8031=0,0,H8031/ABS(F8031))</f>
        <v/>
      </c>
      <c r="J8031" s="10" t="inlineStr">
        <is>
          <t>TRUE</t>
        </is>
      </c>
    </row>
    <row r="8032" hidden="1" outlineLevel="2">
      <c r="A8032" s="13" t="inlineStr"/>
      <c r="B8032" s="13" t="inlineStr">
        <is>
          <t xml:space="preserve">    LINIO COLOMBIA SAS</t>
        </is>
      </c>
      <c r="C8032" s="14" t="inlineStr"/>
      <c r="D8032" s="15" t="n">
        <v>5588.24</v>
      </c>
      <c r="E8032" s="16">
        <f>IF($D$7125=0,0,D8032/ABS($D$7125))</f>
        <v/>
      </c>
      <c r="F8032" s="15" t="n">
        <v>5588.24</v>
      </c>
      <c r="G8032" s="16">
        <f>IF($F$7125=0,0,F8032/ABS($F$7125))</f>
        <v/>
      </c>
      <c r="H8032" s="15">
        <f>D8032-F8032</f>
        <v/>
      </c>
      <c r="I8032" s="16">
        <f>IF(F8032=0,0,H8032/ABS(F8032))</f>
        <v/>
      </c>
      <c r="J8032" s="10" t="inlineStr">
        <is>
          <t>TRUE</t>
        </is>
      </c>
    </row>
    <row r="8033" hidden="1" outlineLevel="2">
      <c r="A8033" s="13" t="inlineStr"/>
      <c r="B8033" s="13" t="inlineStr">
        <is>
          <t xml:space="preserve">    LINIO Claudia Becerra</t>
        </is>
      </c>
      <c r="C8033" s="14" t="inlineStr"/>
      <c r="D8033" s="15" t="n">
        <v>5588</v>
      </c>
      <c r="E8033" s="16">
        <f>IF($D$7125=0,0,D8033/ABS($D$7125))</f>
        <v/>
      </c>
      <c r="F8033" s="15" t="n">
        <v>5588</v>
      </c>
      <c r="G8033" s="16">
        <f>IF($F$7125=0,0,F8033/ABS($F$7125))</f>
        <v/>
      </c>
      <c r="H8033" s="15">
        <f>D8033-F8033</f>
        <v/>
      </c>
      <c r="I8033" s="16">
        <f>IF(F8033=0,0,H8033/ABS(F8033))</f>
        <v/>
      </c>
      <c r="J8033" s="10" t="inlineStr">
        <is>
          <t>TRUE</t>
        </is>
      </c>
    </row>
    <row r="8034" hidden="1" outlineLevel="2">
      <c r="A8034" s="13" t="inlineStr"/>
      <c r="B8034" s="13" t="inlineStr">
        <is>
          <t xml:space="preserve">    LINIO DANIEL CASTRO</t>
        </is>
      </c>
      <c r="C8034" s="14" t="inlineStr"/>
      <c r="D8034" s="15" t="n">
        <v>5268.91</v>
      </c>
      <c r="E8034" s="16">
        <f>IF($D$7125=0,0,D8034/ABS($D$7125))</f>
        <v/>
      </c>
      <c r="F8034" s="15" t="n">
        <v>5268.91</v>
      </c>
      <c r="G8034" s="16">
        <f>IF($F$7125=0,0,F8034/ABS($F$7125))</f>
        <v/>
      </c>
      <c r="H8034" s="15">
        <f>D8034-F8034</f>
        <v/>
      </c>
      <c r="I8034" s="16">
        <f>IF(F8034=0,0,H8034/ABS(F8034))</f>
        <v/>
      </c>
      <c r="J8034" s="10" t="inlineStr">
        <is>
          <t>TRUE</t>
        </is>
      </c>
    </row>
    <row r="8035" hidden="1" outlineLevel="2">
      <c r="A8035" s="13" t="inlineStr"/>
      <c r="B8035" s="13" t="inlineStr">
        <is>
          <t xml:space="preserve">    LINIO Dayana Sanabria</t>
        </is>
      </c>
      <c r="C8035" s="14" t="inlineStr"/>
      <c r="D8035" s="15" t="n">
        <v>16764.71</v>
      </c>
      <c r="E8035" s="16">
        <f>IF($D$7125=0,0,D8035/ABS($D$7125))</f>
        <v/>
      </c>
      <c r="F8035" s="15" t="n">
        <v>16764.71</v>
      </c>
      <c r="G8035" s="16">
        <f>IF($F$7125=0,0,F8035/ABS($F$7125))</f>
        <v/>
      </c>
      <c r="H8035" s="15">
        <f>D8035-F8035</f>
        <v/>
      </c>
      <c r="I8035" s="16">
        <f>IF(F8035=0,0,H8035/ABS(F8035))</f>
        <v/>
      </c>
      <c r="J8035" s="10" t="inlineStr">
        <is>
          <t>TRUE</t>
        </is>
      </c>
    </row>
    <row r="8036" hidden="1" outlineLevel="2">
      <c r="A8036" s="13" t="inlineStr"/>
      <c r="B8036" s="13" t="inlineStr">
        <is>
          <t xml:space="preserve">    LINIO Jose Luis Martinez</t>
        </is>
      </c>
      <c r="C8036" s="14" t="inlineStr"/>
      <c r="D8036" s="15" t="n">
        <v>5588</v>
      </c>
      <c r="E8036" s="16">
        <f>IF($D$7125=0,0,D8036/ABS($D$7125))</f>
        <v/>
      </c>
      <c r="F8036" s="15" t="n">
        <v>5588</v>
      </c>
      <c r="G8036" s="16">
        <f>IF($F$7125=0,0,F8036/ABS($F$7125))</f>
        <v/>
      </c>
      <c r="H8036" s="15">
        <f>D8036-F8036</f>
        <v/>
      </c>
      <c r="I8036" s="16">
        <f>IF(F8036=0,0,H8036/ABS(F8036))</f>
        <v/>
      </c>
      <c r="J8036" s="10" t="inlineStr">
        <is>
          <t>TRUE</t>
        </is>
      </c>
    </row>
    <row r="8037" hidden="1" outlineLevel="2">
      <c r="A8037" s="13" t="inlineStr"/>
      <c r="B8037" s="13" t="inlineStr">
        <is>
          <t xml:space="preserve">    LINIO Katherine Baracaldo</t>
        </is>
      </c>
      <c r="C8037" s="14" t="inlineStr"/>
      <c r="D8037" s="15" t="n">
        <v>1756</v>
      </c>
      <c r="E8037" s="16">
        <f>IF($D$7125=0,0,D8037/ABS($D$7125))</f>
        <v/>
      </c>
      <c r="F8037" s="15" t="n">
        <v>1756</v>
      </c>
      <c r="G8037" s="16">
        <f>IF($F$7125=0,0,F8037/ABS($F$7125))</f>
        <v/>
      </c>
      <c r="H8037" s="15">
        <f>D8037-F8037</f>
        <v/>
      </c>
      <c r="I8037" s="16">
        <f>IF(F8037=0,0,H8037/ABS(F8037))</f>
        <v/>
      </c>
      <c r="J8037" s="10" t="inlineStr">
        <is>
          <t>TRUE</t>
        </is>
      </c>
    </row>
    <row r="8038" hidden="1" outlineLevel="2">
      <c r="A8038" s="13" t="inlineStr"/>
      <c r="B8038" s="13" t="inlineStr">
        <is>
          <t xml:space="preserve">    LINIO Katherine Obando</t>
        </is>
      </c>
      <c r="C8038" s="14" t="inlineStr"/>
      <c r="D8038" s="15" t="n">
        <v>11176.47</v>
      </c>
      <c r="E8038" s="16">
        <f>IF($D$7125=0,0,D8038/ABS($D$7125))</f>
        <v/>
      </c>
      <c r="F8038" s="15" t="n">
        <v>11176.47</v>
      </c>
      <c r="G8038" s="16">
        <f>IF($F$7125=0,0,F8038/ABS($F$7125))</f>
        <v/>
      </c>
      <c r="H8038" s="15">
        <f>D8038-F8038</f>
        <v/>
      </c>
      <c r="I8038" s="16">
        <f>IF(F8038=0,0,H8038/ABS(F8038))</f>
        <v/>
      </c>
      <c r="J8038" s="10" t="inlineStr">
        <is>
          <t>TRUE</t>
        </is>
      </c>
    </row>
    <row r="8039" hidden="1" outlineLevel="2">
      <c r="A8039" s="13" t="inlineStr"/>
      <c r="B8039" s="13" t="inlineStr">
        <is>
          <t xml:space="preserve">    LINIO Laura Orjuela</t>
        </is>
      </c>
      <c r="C8039" s="14" t="inlineStr"/>
      <c r="D8039" s="15" t="n">
        <v>5588.24</v>
      </c>
      <c r="E8039" s="16">
        <f>IF($D$7125=0,0,D8039/ABS($D$7125))</f>
        <v/>
      </c>
      <c r="F8039" s="15" t="n">
        <v>5588.24</v>
      </c>
      <c r="G8039" s="16">
        <f>IF($F$7125=0,0,F8039/ABS($F$7125))</f>
        <v/>
      </c>
      <c r="H8039" s="15">
        <f>D8039-F8039</f>
        <v/>
      </c>
      <c r="I8039" s="16">
        <f>IF(F8039=0,0,H8039/ABS(F8039))</f>
        <v/>
      </c>
      <c r="J8039" s="10" t="inlineStr">
        <is>
          <t>TRUE</t>
        </is>
      </c>
    </row>
    <row r="8040" hidden="1" outlineLevel="2">
      <c r="A8040" s="13" t="inlineStr"/>
      <c r="B8040" s="13" t="inlineStr">
        <is>
          <t xml:space="preserve">    LINIO Lavender Lima</t>
        </is>
      </c>
      <c r="C8040" s="14" t="inlineStr"/>
      <c r="D8040" s="15" t="n">
        <v>10378.16</v>
      </c>
      <c r="E8040" s="16">
        <f>IF($D$7125=0,0,D8040/ABS($D$7125))</f>
        <v/>
      </c>
      <c r="F8040" s="15" t="n">
        <v>10378.16</v>
      </c>
      <c r="G8040" s="16">
        <f>IF($F$7125=0,0,F8040/ABS($F$7125))</f>
        <v/>
      </c>
      <c r="H8040" s="15">
        <f>D8040-F8040</f>
        <v/>
      </c>
      <c r="I8040" s="16">
        <f>IF(F8040=0,0,H8040/ABS(F8040))</f>
        <v/>
      </c>
      <c r="J8040" s="10" t="inlineStr">
        <is>
          <t>TRUE</t>
        </is>
      </c>
    </row>
    <row r="8041" hidden="1" outlineLevel="2">
      <c r="A8041" s="13" t="inlineStr"/>
      <c r="B8041" s="13" t="inlineStr">
        <is>
          <t xml:space="preserve">    LINIO Luis Eduardo Mera</t>
        </is>
      </c>
      <c r="C8041" s="14" t="inlineStr"/>
      <c r="D8041" s="15" t="n">
        <v>4789.92</v>
      </c>
      <c r="E8041" s="16">
        <f>IF($D$7125=0,0,D8041/ABS($D$7125))</f>
        <v/>
      </c>
      <c r="F8041" s="15" t="n">
        <v>4789.92</v>
      </c>
      <c r="G8041" s="16">
        <f>IF($F$7125=0,0,F8041/ABS($F$7125))</f>
        <v/>
      </c>
      <c r="H8041" s="15">
        <f>D8041-F8041</f>
        <v/>
      </c>
      <c r="I8041" s="16">
        <f>IF(F8041=0,0,H8041/ABS(F8041))</f>
        <v/>
      </c>
      <c r="J8041" s="10" t="inlineStr">
        <is>
          <t>TRUE</t>
        </is>
      </c>
    </row>
    <row r="8042" hidden="1" outlineLevel="2">
      <c r="A8042" s="13" t="inlineStr"/>
      <c r="B8042" s="13" t="inlineStr">
        <is>
          <t xml:space="preserve">    LINIO Luis O Jimenez Rodriguez</t>
        </is>
      </c>
      <c r="C8042" s="14" t="inlineStr"/>
      <c r="D8042" s="15" t="n">
        <v>4789.92</v>
      </c>
      <c r="E8042" s="16">
        <f>IF($D$7125=0,0,D8042/ABS($D$7125))</f>
        <v/>
      </c>
      <c r="F8042" s="15" t="n">
        <v>4789.92</v>
      </c>
      <c r="G8042" s="16">
        <f>IF($F$7125=0,0,F8042/ABS($F$7125))</f>
        <v/>
      </c>
      <c r="H8042" s="15">
        <f>D8042-F8042</f>
        <v/>
      </c>
      <c r="I8042" s="16">
        <f>IF(F8042=0,0,H8042/ABS(F8042))</f>
        <v/>
      </c>
      <c r="J8042" s="10" t="inlineStr">
        <is>
          <t>TRUE</t>
        </is>
      </c>
    </row>
    <row r="8043" hidden="1" outlineLevel="2">
      <c r="A8043" s="13" t="inlineStr"/>
      <c r="B8043" s="13" t="inlineStr">
        <is>
          <t xml:space="preserve">    LINIO Natalia Lopez</t>
        </is>
      </c>
      <c r="C8043" s="14" t="inlineStr"/>
      <c r="D8043" s="15" t="n">
        <v>5588.24</v>
      </c>
      <c r="E8043" s="16">
        <f>IF($D$7125=0,0,D8043/ABS($D$7125))</f>
        <v/>
      </c>
      <c r="F8043" s="15" t="n">
        <v>5588.24</v>
      </c>
      <c r="G8043" s="16">
        <f>IF($F$7125=0,0,F8043/ABS($F$7125))</f>
        <v/>
      </c>
      <c r="H8043" s="15">
        <f>D8043-F8043</f>
        <v/>
      </c>
      <c r="I8043" s="16">
        <f>IF(F8043=0,0,H8043/ABS(F8043))</f>
        <v/>
      </c>
      <c r="J8043" s="10" t="inlineStr">
        <is>
          <t>TRUE</t>
        </is>
      </c>
    </row>
    <row r="8044" hidden="1" outlineLevel="2">
      <c r="A8044" s="13" t="inlineStr"/>
      <c r="B8044" s="13" t="inlineStr">
        <is>
          <t xml:space="preserve">    LINIO Nubia Quiñonez</t>
        </is>
      </c>
      <c r="C8044" s="14" t="inlineStr"/>
      <c r="D8044" s="15" t="n">
        <v>5588.24</v>
      </c>
      <c r="E8044" s="16">
        <f>IF($D$7125=0,0,D8044/ABS($D$7125))</f>
        <v/>
      </c>
      <c r="F8044" s="15" t="n">
        <v>5588.24</v>
      </c>
      <c r="G8044" s="16">
        <f>IF($F$7125=0,0,F8044/ABS($F$7125))</f>
        <v/>
      </c>
      <c r="H8044" s="15">
        <f>D8044-F8044</f>
        <v/>
      </c>
      <c r="I8044" s="16">
        <f>IF(F8044=0,0,H8044/ABS(F8044))</f>
        <v/>
      </c>
      <c r="J8044" s="10" t="inlineStr">
        <is>
          <t>TRUE</t>
        </is>
      </c>
    </row>
    <row r="8045" hidden="1" outlineLevel="2">
      <c r="A8045" s="13" t="inlineStr"/>
      <c r="B8045" s="13" t="inlineStr">
        <is>
          <t xml:space="preserve">    LINIO carmen elena peña nieto</t>
        </is>
      </c>
      <c r="C8045" s="14" t="inlineStr"/>
      <c r="D8045" s="15" t="n">
        <v>5588</v>
      </c>
      <c r="E8045" s="16">
        <f>IF($D$7125=0,0,D8045/ABS($D$7125))</f>
        <v/>
      </c>
      <c r="F8045" s="15" t="n">
        <v>5588</v>
      </c>
      <c r="G8045" s="16">
        <f>IF($F$7125=0,0,F8045/ABS($F$7125))</f>
        <v/>
      </c>
      <c r="H8045" s="15">
        <f>D8045-F8045</f>
        <v/>
      </c>
      <c r="I8045" s="16">
        <f>IF(F8045=0,0,H8045/ABS(F8045))</f>
        <v/>
      </c>
      <c r="J8045" s="10" t="inlineStr">
        <is>
          <t>TRUE</t>
        </is>
      </c>
    </row>
    <row r="8046" hidden="1" outlineLevel="2">
      <c r="A8046" s="13" t="inlineStr"/>
      <c r="B8046" s="13" t="inlineStr">
        <is>
          <t xml:space="preserve">    LUCEGO SAS</t>
        </is>
      </c>
      <c r="C8046" s="14" t="inlineStr"/>
      <c r="D8046" s="15" t="n">
        <v>2665315.29</v>
      </c>
      <c r="E8046" s="16">
        <f>IF($D$7125=0,0,D8046/ABS($D$7125))</f>
        <v/>
      </c>
      <c r="F8046" s="15" t="n">
        <v>2665315.29</v>
      </c>
      <c r="G8046" s="16">
        <f>IF($F$7125=0,0,F8046/ABS($F$7125))</f>
        <v/>
      </c>
      <c r="H8046" s="15">
        <f>D8046-F8046</f>
        <v/>
      </c>
      <c r="I8046" s="16">
        <f>IF(F8046=0,0,H8046/ABS(F8046))</f>
        <v/>
      </c>
      <c r="J8046" s="10" t="inlineStr">
        <is>
          <t>TRUE</t>
        </is>
      </c>
    </row>
    <row r="8047" hidden="1" outlineLevel="2">
      <c r="A8047" s="13" t="inlineStr"/>
      <c r="B8047" s="13" t="inlineStr">
        <is>
          <t xml:space="preserve">    LUCIA BOTERO</t>
        </is>
      </c>
      <c r="C8047" s="14" t="inlineStr"/>
      <c r="D8047" s="15" t="n">
        <v>27302.53</v>
      </c>
      <c r="E8047" s="16">
        <f>IF($D$7125=0,0,D8047/ABS($D$7125))</f>
        <v/>
      </c>
      <c r="F8047" s="15" t="n">
        <v>27302.53</v>
      </c>
      <c r="G8047" s="16">
        <f>IF($F$7125=0,0,F8047/ABS($F$7125))</f>
        <v/>
      </c>
      <c r="H8047" s="15">
        <f>D8047-F8047</f>
        <v/>
      </c>
      <c r="I8047" s="16">
        <f>IF(F8047=0,0,H8047/ABS(F8047))</f>
        <v/>
      </c>
      <c r="J8047" s="10" t="inlineStr">
        <is>
          <t>TRUE</t>
        </is>
      </c>
    </row>
    <row r="8048" hidden="1" outlineLevel="2">
      <c r="A8048" s="13" t="inlineStr"/>
      <c r="B8048" s="13" t="inlineStr">
        <is>
          <t xml:space="preserve">    Lady Alexandra Valencia Garcia</t>
        </is>
      </c>
      <c r="C8048" s="14" t="inlineStr"/>
      <c r="D8048" s="15" t="n">
        <v>512600.58</v>
      </c>
      <c r="E8048" s="16">
        <f>IF($D$7125=0,0,D8048/ABS($D$7125))</f>
        <v/>
      </c>
      <c r="F8048" s="15" t="n">
        <v>512600.58</v>
      </c>
      <c r="G8048" s="16">
        <f>IF($F$7125=0,0,F8048/ABS($F$7125))</f>
        <v/>
      </c>
      <c r="H8048" s="15">
        <f>D8048-F8048</f>
        <v/>
      </c>
      <c r="I8048" s="16">
        <f>IF(F8048=0,0,H8048/ABS(F8048))</f>
        <v/>
      </c>
      <c r="J8048" s="10" t="inlineStr">
        <is>
          <t>TRUE</t>
        </is>
      </c>
    </row>
    <row r="8049" hidden="1" outlineLevel="2">
      <c r="A8049" s="13" t="inlineStr"/>
      <c r="B8049" s="13" t="inlineStr">
        <is>
          <t xml:space="preserve">    Lady Carolina Ruiz</t>
        </is>
      </c>
      <c r="C8049" s="14" t="inlineStr"/>
      <c r="D8049" s="15" t="n">
        <v>8462.18</v>
      </c>
      <c r="E8049" s="16">
        <f>IF($D$7125=0,0,D8049/ABS($D$7125))</f>
        <v/>
      </c>
      <c r="F8049" s="15" t="n">
        <v>8462.18</v>
      </c>
      <c r="G8049" s="16">
        <f>IF($F$7125=0,0,F8049/ABS($F$7125))</f>
        <v/>
      </c>
      <c r="H8049" s="15">
        <f>D8049-F8049</f>
        <v/>
      </c>
      <c r="I8049" s="16">
        <f>IF(F8049=0,0,H8049/ABS(F8049))</f>
        <v/>
      </c>
      <c r="J8049" s="10" t="inlineStr">
        <is>
          <t>TRUE</t>
        </is>
      </c>
    </row>
    <row r="8050" hidden="1" outlineLevel="2">
      <c r="A8050" s="13" t="inlineStr"/>
      <c r="B8050" s="13" t="inlineStr">
        <is>
          <t xml:space="preserve">    Lady Londoño Martinez</t>
        </is>
      </c>
      <c r="C8050" s="14" t="inlineStr"/>
      <c r="D8050" s="15" t="n">
        <v>665097.41</v>
      </c>
      <c r="E8050" s="16">
        <f>IF($D$7125=0,0,D8050/ABS($D$7125))</f>
        <v/>
      </c>
      <c r="F8050" s="15" t="n">
        <v>665097.41</v>
      </c>
      <c r="G8050" s="16">
        <f>IF($F$7125=0,0,F8050/ABS($F$7125))</f>
        <v/>
      </c>
      <c r="H8050" s="15">
        <f>D8050-F8050</f>
        <v/>
      </c>
      <c r="I8050" s="16">
        <f>IF(F8050=0,0,H8050/ABS(F8050))</f>
        <v/>
      </c>
      <c r="J8050" s="10" t="inlineStr">
        <is>
          <t>TRUE</t>
        </is>
      </c>
    </row>
    <row r="8051" hidden="1" outlineLevel="2">
      <c r="A8051" s="13" t="inlineStr"/>
      <c r="B8051" s="13" t="inlineStr">
        <is>
          <t xml:space="preserve">    Laura Camila Oviedo</t>
        </is>
      </c>
      <c r="C8051" s="14" t="inlineStr"/>
      <c r="D8051" s="15" t="n">
        <v>21554.63</v>
      </c>
      <c r="E8051" s="16">
        <f>IF($D$7125=0,0,D8051/ABS($D$7125))</f>
        <v/>
      </c>
      <c r="F8051" s="15" t="n">
        <v>21554.63</v>
      </c>
      <c r="G8051" s="16">
        <f>IF($F$7125=0,0,F8051/ABS($F$7125))</f>
        <v/>
      </c>
      <c r="H8051" s="15">
        <f>D8051-F8051</f>
        <v/>
      </c>
      <c r="I8051" s="16">
        <f>IF(F8051=0,0,H8051/ABS(F8051))</f>
        <v/>
      </c>
      <c r="J8051" s="10" t="inlineStr">
        <is>
          <t>TRUE</t>
        </is>
      </c>
    </row>
    <row r="8052" hidden="1" outlineLevel="2">
      <c r="A8052" s="13" t="inlineStr"/>
      <c r="B8052" s="13" t="inlineStr">
        <is>
          <t xml:space="preserve">    Laura Catoni Accesorios</t>
        </is>
      </c>
      <c r="C8052" s="14" t="inlineStr"/>
      <c r="D8052" s="15" t="n">
        <v>63226.89</v>
      </c>
      <c r="E8052" s="16">
        <f>IF($D$7125=0,0,D8052/ABS($D$7125))</f>
        <v/>
      </c>
      <c r="F8052" s="15" t="n">
        <v>63226.89</v>
      </c>
      <c r="G8052" s="16">
        <f>IF($F$7125=0,0,F8052/ABS($F$7125))</f>
        <v/>
      </c>
      <c r="H8052" s="15">
        <f>D8052-F8052</f>
        <v/>
      </c>
      <c r="I8052" s="16">
        <f>IF(F8052=0,0,H8052/ABS(F8052))</f>
        <v/>
      </c>
      <c r="J8052" s="10" t="inlineStr">
        <is>
          <t>TRUE</t>
        </is>
      </c>
    </row>
    <row r="8053" hidden="1" outlineLevel="2">
      <c r="A8053" s="13" t="inlineStr"/>
      <c r="B8053" s="13" t="inlineStr">
        <is>
          <t xml:space="preserve">    Laura Gutierrez</t>
        </is>
      </c>
      <c r="C8053" s="14" t="inlineStr"/>
      <c r="D8053" s="15" t="n">
        <v>19160</v>
      </c>
      <c r="E8053" s="16">
        <f>IF($D$7125=0,0,D8053/ABS($D$7125))</f>
        <v/>
      </c>
      <c r="F8053" s="15" t="n">
        <v>19160</v>
      </c>
      <c r="G8053" s="16">
        <f>IF($F$7125=0,0,F8053/ABS($F$7125))</f>
        <v/>
      </c>
      <c r="H8053" s="15">
        <f>D8053-F8053</f>
        <v/>
      </c>
      <c r="I8053" s="16">
        <f>IF(F8053=0,0,H8053/ABS(F8053))</f>
        <v/>
      </c>
      <c r="J8053" s="10" t="inlineStr">
        <is>
          <t>TRUE</t>
        </is>
      </c>
    </row>
    <row r="8054" hidden="1" outlineLevel="2">
      <c r="A8054" s="13" t="inlineStr"/>
      <c r="B8054" s="13" t="inlineStr">
        <is>
          <t xml:space="preserve">    Liber Camilo Arbelaez Lopera</t>
        </is>
      </c>
      <c r="C8054" s="14" t="inlineStr"/>
      <c r="D8054" s="15" t="n">
        <v>230244.75</v>
      </c>
      <c r="E8054" s="16">
        <f>IF($D$7125=0,0,D8054/ABS($D$7125))</f>
        <v/>
      </c>
      <c r="F8054" s="15" t="n">
        <v>230244.75</v>
      </c>
      <c r="G8054" s="16">
        <f>IF($F$7125=0,0,F8054/ABS($F$7125))</f>
        <v/>
      </c>
      <c r="H8054" s="15">
        <f>D8054-F8054</f>
        <v/>
      </c>
      <c r="I8054" s="16">
        <f>IF(F8054=0,0,H8054/ABS(F8054))</f>
        <v/>
      </c>
      <c r="J8054" s="10" t="inlineStr">
        <is>
          <t>TRUE</t>
        </is>
      </c>
    </row>
    <row r="8055" hidden="1" outlineLevel="2">
      <c r="A8055" s="13" t="inlineStr"/>
      <c r="B8055" s="13" t="inlineStr">
        <is>
          <t xml:space="preserve">    Libia Padilla</t>
        </is>
      </c>
      <c r="C8055" s="14" t="inlineStr"/>
      <c r="D8055" s="15" t="n">
        <v>5588</v>
      </c>
      <c r="E8055" s="16">
        <f>IF($D$7125=0,0,D8055/ABS($D$7125))</f>
        <v/>
      </c>
      <c r="F8055" s="15" t="n">
        <v>5588</v>
      </c>
      <c r="G8055" s="16">
        <f>IF($F$7125=0,0,F8055/ABS($F$7125))</f>
        <v/>
      </c>
      <c r="H8055" s="15">
        <f>D8055-F8055</f>
        <v/>
      </c>
      <c r="I8055" s="16">
        <f>IF(F8055=0,0,H8055/ABS(F8055))</f>
        <v/>
      </c>
      <c r="J8055" s="10" t="inlineStr">
        <is>
          <t>TRUE</t>
        </is>
      </c>
    </row>
    <row r="8056" hidden="1" outlineLevel="2">
      <c r="A8056" s="13" t="inlineStr"/>
      <c r="B8056" s="13" t="inlineStr">
        <is>
          <t xml:space="preserve">    Libia Pico Alvarez</t>
        </is>
      </c>
      <c r="C8056" s="14" t="inlineStr"/>
      <c r="D8056" s="15" t="n">
        <v>7983.19</v>
      </c>
      <c r="E8056" s="16">
        <f>IF($D$7125=0,0,D8056/ABS($D$7125))</f>
        <v/>
      </c>
      <c r="F8056" s="15" t="n">
        <v>7983.19</v>
      </c>
      <c r="G8056" s="16">
        <f>IF($F$7125=0,0,F8056/ABS($F$7125))</f>
        <v/>
      </c>
      <c r="H8056" s="15">
        <f>D8056-F8056</f>
        <v/>
      </c>
      <c r="I8056" s="16">
        <f>IF(F8056=0,0,H8056/ABS(F8056))</f>
        <v/>
      </c>
      <c r="J8056" s="10" t="inlineStr">
        <is>
          <t>TRUE</t>
        </is>
      </c>
    </row>
    <row r="8057" hidden="1" outlineLevel="2">
      <c r="A8057" s="13" t="inlineStr"/>
      <c r="B8057" s="13" t="inlineStr">
        <is>
          <t xml:space="preserve">    Liceth Johana Paz Motato</t>
        </is>
      </c>
      <c r="C8057" s="14" t="inlineStr"/>
      <c r="D8057" s="15" t="n">
        <v>5907.56</v>
      </c>
      <c r="E8057" s="16">
        <f>IF($D$7125=0,0,D8057/ABS($D$7125))</f>
        <v/>
      </c>
      <c r="F8057" s="15" t="n">
        <v>5907.56</v>
      </c>
      <c r="G8057" s="16">
        <f>IF($F$7125=0,0,F8057/ABS($F$7125))</f>
        <v/>
      </c>
      <c r="H8057" s="15">
        <f>D8057-F8057</f>
        <v/>
      </c>
      <c r="I8057" s="16">
        <f>IF(F8057=0,0,H8057/ABS(F8057))</f>
        <v/>
      </c>
      <c r="J8057" s="10" t="inlineStr">
        <is>
          <t>TRUE</t>
        </is>
      </c>
    </row>
    <row r="8058" hidden="1" outlineLevel="2">
      <c r="A8058" s="13" t="inlineStr"/>
      <c r="B8058" s="13" t="inlineStr">
        <is>
          <t xml:space="preserve">    Lida Tatiana Cely</t>
        </is>
      </c>
      <c r="C8058" s="14" t="inlineStr"/>
      <c r="D8058" s="15" t="n">
        <v>79194</v>
      </c>
      <c r="E8058" s="16">
        <f>IF($D$7125=0,0,D8058/ABS($D$7125))</f>
        <v/>
      </c>
      <c r="F8058" s="15" t="n">
        <v>79194</v>
      </c>
      <c r="G8058" s="16">
        <f>IF($F$7125=0,0,F8058/ABS($F$7125))</f>
        <v/>
      </c>
      <c r="H8058" s="15">
        <f>D8058-F8058</f>
        <v/>
      </c>
      <c r="I8058" s="16">
        <f>IF(F8058=0,0,H8058/ABS(F8058))</f>
        <v/>
      </c>
      <c r="J8058" s="10" t="inlineStr">
        <is>
          <t>TRUE</t>
        </is>
      </c>
    </row>
    <row r="8059" hidden="1" outlineLevel="2">
      <c r="A8059" s="13" t="inlineStr"/>
      <c r="B8059" s="13" t="inlineStr">
        <is>
          <t xml:space="preserve">    Ligia Sanchez</t>
        </is>
      </c>
      <c r="C8059" s="14" t="inlineStr"/>
      <c r="D8059" s="15" t="n">
        <v>7983.19</v>
      </c>
      <c r="E8059" s="16">
        <f>IF($D$7125=0,0,D8059/ABS($D$7125))</f>
        <v/>
      </c>
      <c r="F8059" s="15" t="n">
        <v>7983.19</v>
      </c>
      <c r="G8059" s="16">
        <f>IF($F$7125=0,0,F8059/ABS($F$7125))</f>
        <v/>
      </c>
      <c r="H8059" s="15">
        <f>D8059-F8059</f>
        <v/>
      </c>
      <c r="I8059" s="16">
        <f>IF(F8059=0,0,H8059/ABS(F8059))</f>
        <v/>
      </c>
      <c r="J8059" s="10" t="inlineStr">
        <is>
          <t>TRUE</t>
        </is>
      </c>
    </row>
    <row r="8060" hidden="1" outlineLevel="2">
      <c r="A8060" s="13" t="inlineStr"/>
      <c r="B8060" s="13" t="inlineStr">
        <is>
          <t xml:space="preserve">    Liliana Barrera</t>
        </is>
      </c>
      <c r="C8060" s="14" t="inlineStr"/>
      <c r="D8060" s="15" t="n">
        <v>8462.18</v>
      </c>
      <c r="E8060" s="16">
        <f>IF($D$7125=0,0,D8060/ABS($D$7125))</f>
        <v/>
      </c>
      <c r="F8060" s="15" t="n">
        <v>8462.18</v>
      </c>
      <c r="G8060" s="16">
        <f>IF($F$7125=0,0,F8060/ABS($F$7125))</f>
        <v/>
      </c>
      <c r="H8060" s="15">
        <f>D8060-F8060</f>
        <v/>
      </c>
      <c r="I8060" s="16">
        <f>IF(F8060=0,0,H8060/ABS(F8060))</f>
        <v/>
      </c>
      <c r="J8060" s="10" t="inlineStr">
        <is>
          <t>TRUE</t>
        </is>
      </c>
    </row>
    <row r="8061" hidden="1" outlineLevel="2">
      <c r="A8061" s="13" t="inlineStr"/>
      <c r="B8061" s="13" t="inlineStr">
        <is>
          <t xml:space="preserve">    Liliana Lopez</t>
        </is>
      </c>
      <c r="C8061" s="14" t="inlineStr"/>
      <c r="D8061" s="15" t="n">
        <v>40714.29</v>
      </c>
      <c r="E8061" s="16">
        <f>IF($D$7125=0,0,D8061/ABS($D$7125))</f>
        <v/>
      </c>
      <c r="F8061" s="15" t="n">
        <v>40714.29</v>
      </c>
      <c r="G8061" s="16">
        <f>IF($F$7125=0,0,F8061/ABS($F$7125))</f>
        <v/>
      </c>
      <c r="H8061" s="15">
        <f>D8061-F8061</f>
        <v/>
      </c>
      <c r="I8061" s="16">
        <f>IF(F8061=0,0,H8061/ABS(F8061))</f>
        <v/>
      </c>
      <c r="J8061" s="10" t="inlineStr">
        <is>
          <t>TRUE</t>
        </is>
      </c>
    </row>
    <row r="8062" hidden="1" outlineLevel="2">
      <c r="A8062" s="13" t="inlineStr"/>
      <c r="B8062" s="13" t="inlineStr">
        <is>
          <t xml:space="preserve">    Liliana Pulidao</t>
        </is>
      </c>
      <c r="C8062" s="14" t="inlineStr"/>
      <c r="D8062" s="15" t="n">
        <v>3513</v>
      </c>
      <c r="E8062" s="16">
        <f>IF($D$7125=0,0,D8062/ABS($D$7125))</f>
        <v/>
      </c>
      <c r="F8062" s="15" t="n">
        <v>3513</v>
      </c>
      <c r="G8062" s="16">
        <f>IF($F$7125=0,0,F8062/ABS($F$7125))</f>
        <v/>
      </c>
      <c r="H8062" s="15">
        <f>D8062-F8062</f>
        <v/>
      </c>
      <c r="I8062" s="16">
        <f>IF(F8062=0,0,H8062/ABS(F8062))</f>
        <v/>
      </c>
      <c r="J8062" s="10" t="inlineStr">
        <is>
          <t>TRUE</t>
        </is>
      </c>
    </row>
    <row r="8063" hidden="1" outlineLevel="2">
      <c r="A8063" s="13" t="inlineStr"/>
      <c r="B8063" s="13" t="inlineStr">
        <is>
          <t xml:space="preserve">    Liliana Sarmiento</t>
        </is>
      </c>
      <c r="C8063" s="14" t="inlineStr"/>
      <c r="D8063" s="15" t="n">
        <v>76319.33</v>
      </c>
      <c r="E8063" s="16">
        <f>IF($D$7125=0,0,D8063/ABS($D$7125))</f>
        <v/>
      </c>
      <c r="F8063" s="15" t="n">
        <v>76319.33</v>
      </c>
      <c r="G8063" s="16">
        <f>IF($F$7125=0,0,F8063/ABS($F$7125))</f>
        <v/>
      </c>
      <c r="H8063" s="15">
        <f>D8063-F8063</f>
        <v/>
      </c>
      <c r="I8063" s="16">
        <f>IF(F8063=0,0,H8063/ABS(F8063))</f>
        <v/>
      </c>
      <c r="J8063" s="10" t="inlineStr">
        <is>
          <t>TRUE</t>
        </is>
      </c>
    </row>
    <row r="8064" hidden="1" outlineLevel="2">
      <c r="A8064" s="13" t="inlineStr"/>
      <c r="B8064" s="13" t="inlineStr">
        <is>
          <t xml:space="preserve">    Lilly De Gonzalez</t>
        </is>
      </c>
      <c r="C8064" s="14" t="inlineStr"/>
      <c r="D8064" s="15" t="n">
        <v>15966.71</v>
      </c>
      <c r="E8064" s="16">
        <f>IF($D$7125=0,0,D8064/ABS($D$7125))</f>
        <v/>
      </c>
      <c r="F8064" s="15" t="n">
        <v>15966.71</v>
      </c>
      <c r="G8064" s="16">
        <f>IF($F$7125=0,0,F8064/ABS($F$7125))</f>
        <v/>
      </c>
      <c r="H8064" s="15">
        <f>D8064-F8064</f>
        <v/>
      </c>
      <c r="I8064" s="16">
        <f>IF(F8064=0,0,H8064/ABS(F8064))</f>
        <v/>
      </c>
      <c r="J8064" s="10" t="inlineStr">
        <is>
          <t>TRUE</t>
        </is>
      </c>
    </row>
    <row r="8065" hidden="1" outlineLevel="2">
      <c r="A8065" s="13" t="inlineStr"/>
      <c r="B8065" s="13" t="inlineStr">
        <is>
          <t xml:space="preserve">    Lina Giraldo</t>
        </is>
      </c>
      <c r="C8065" s="14" t="inlineStr"/>
      <c r="D8065" s="15" t="n">
        <v>23949.58</v>
      </c>
      <c r="E8065" s="16">
        <f>IF($D$7125=0,0,D8065/ABS($D$7125))</f>
        <v/>
      </c>
      <c r="F8065" s="15" t="n">
        <v>23949.58</v>
      </c>
      <c r="G8065" s="16">
        <f>IF($F$7125=0,0,F8065/ABS($F$7125))</f>
        <v/>
      </c>
      <c r="H8065" s="15">
        <f>D8065-F8065</f>
        <v/>
      </c>
      <c r="I8065" s="16">
        <f>IF(F8065=0,0,H8065/ABS(F8065))</f>
        <v/>
      </c>
      <c r="J8065" s="10" t="inlineStr">
        <is>
          <t>TRUE</t>
        </is>
      </c>
    </row>
    <row r="8066" hidden="1" outlineLevel="2">
      <c r="A8066" s="13" t="inlineStr"/>
      <c r="B8066" s="13" t="inlineStr">
        <is>
          <t xml:space="preserve">    Lina Gonzalez</t>
        </is>
      </c>
      <c r="C8066" s="14" t="inlineStr"/>
      <c r="D8066" s="15" t="n">
        <v>38319</v>
      </c>
      <c r="E8066" s="16">
        <f>IF($D$7125=0,0,D8066/ABS($D$7125))</f>
        <v/>
      </c>
      <c r="F8066" s="15" t="n">
        <v>38319</v>
      </c>
      <c r="G8066" s="16">
        <f>IF($F$7125=0,0,F8066/ABS($F$7125))</f>
        <v/>
      </c>
      <c r="H8066" s="15">
        <f>D8066-F8066</f>
        <v/>
      </c>
      <c r="I8066" s="16">
        <f>IF(F8066=0,0,H8066/ABS(F8066))</f>
        <v/>
      </c>
      <c r="J8066" s="10" t="inlineStr">
        <is>
          <t>TRUE</t>
        </is>
      </c>
    </row>
    <row r="8067" hidden="1" outlineLevel="2">
      <c r="A8067" s="13" t="inlineStr"/>
      <c r="B8067" s="13" t="inlineStr">
        <is>
          <t xml:space="preserve">    Lina Rodriguez</t>
        </is>
      </c>
      <c r="C8067" s="14" t="inlineStr"/>
      <c r="D8067" s="15" t="n">
        <v>3992</v>
      </c>
      <c r="E8067" s="16">
        <f>IF($D$7125=0,0,D8067/ABS($D$7125))</f>
        <v/>
      </c>
      <c r="F8067" s="15" t="n">
        <v>3992</v>
      </c>
      <c r="G8067" s="16">
        <f>IF($F$7125=0,0,F8067/ABS($F$7125))</f>
        <v/>
      </c>
      <c r="H8067" s="15">
        <f>D8067-F8067</f>
        <v/>
      </c>
      <c r="I8067" s="16">
        <f>IF(F8067=0,0,H8067/ABS(F8067))</f>
        <v/>
      </c>
      <c r="J8067" s="10" t="inlineStr">
        <is>
          <t>TRUE</t>
        </is>
      </c>
    </row>
    <row r="8068" hidden="1" outlineLevel="2">
      <c r="A8068" s="13" t="inlineStr"/>
      <c r="B8068" s="13" t="inlineStr">
        <is>
          <t xml:space="preserve">    Lina Sinisterra</t>
        </is>
      </c>
      <c r="C8068" s="14" t="inlineStr"/>
      <c r="D8068" s="15" t="n">
        <v>10378</v>
      </c>
      <c r="E8068" s="16">
        <f>IF($D$7125=0,0,D8068/ABS($D$7125))</f>
        <v/>
      </c>
      <c r="F8068" s="15" t="n">
        <v>10378</v>
      </c>
      <c r="G8068" s="16">
        <f>IF($F$7125=0,0,F8068/ABS($F$7125))</f>
        <v/>
      </c>
      <c r="H8068" s="15">
        <f>D8068-F8068</f>
        <v/>
      </c>
      <c r="I8068" s="16">
        <f>IF(F8068=0,0,H8068/ABS(F8068))</f>
        <v/>
      </c>
      <c r="J8068" s="10" t="inlineStr">
        <is>
          <t>TRUE</t>
        </is>
      </c>
    </row>
    <row r="8069" hidden="1" outlineLevel="2">
      <c r="A8069" s="13" t="inlineStr"/>
      <c r="B8069" s="13" t="inlineStr">
        <is>
          <t xml:space="preserve">    Lina Vivian Galviz Montero</t>
        </is>
      </c>
      <c r="C8069" s="14" t="inlineStr"/>
      <c r="D8069" s="15" t="n">
        <v>636539.09</v>
      </c>
      <c r="E8069" s="16">
        <f>IF($D$7125=0,0,D8069/ABS($D$7125))</f>
        <v/>
      </c>
      <c r="F8069" s="15" t="n">
        <v>636539.09</v>
      </c>
      <c r="G8069" s="16">
        <f>IF($F$7125=0,0,F8069/ABS($F$7125))</f>
        <v/>
      </c>
      <c r="H8069" s="15">
        <f>D8069-F8069</f>
        <v/>
      </c>
      <c r="I8069" s="16">
        <f>IF(F8069=0,0,H8069/ABS(F8069))</f>
        <v/>
      </c>
      <c r="J8069" s="10" t="inlineStr">
        <is>
          <t>TRUE</t>
        </is>
      </c>
    </row>
    <row r="8070" hidden="1" outlineLevel="2">
      <c r="A8070" s="13" t="inlineStr"/>
      <c r="B8070" s="13" t="inlineStr">
        <is>
          <t xml:space="preserve">    Lorena Medina</t>
        </is>
      </c>
      <c r="C8070" s="14" t="inlineStr"/>
      <c r="D8070" s="15" t="n">
        <v>8782</v>
      </c>
      <c r="E8070" s="16">
        <f>IF($D$7125=0,0,D8070/ABS($D$7125))</f>
        <v/>
      </c>
      <c r="F8070" s="15" t="n">
        <v>8782</v>
      </c>
      <c r="G8070" s="16">
        <f>IF($F$7125=0,0,F8070/ABS($F$7125))</f>
        <v/>
      </c>
      <c r="H8070" s="15">
        <f>D8070-F8070</f>
        <v/>
      </c>
      <c r="I8070" s="16">
        <f>IF(F8070=0,0,H8070/ABS(F8070))</f>
        <v/>
      </c>
      <c r="J8070" s="10" t="inlineStr">
        <is>
          <t>TRUE</t>
        </is>
      </c>
    </row>
    <row r="8071" hidden="1" outlineLevel="2">
      <c r="A8071" s="13" t="inlineStr"/>
      <c r="B8071" s="13" t="inlineStr">
        <is>
          <t xml:space="preserve">    Lorena Murillo</t>
        </is>
      </c>
      <c r="C8071" s="14" t="inlineStr"/>
      <c r="D8071" s="15" t="n">
        <v>11176.24</v>
      </c>
      <c r="E8071" s="16">
        <f>IF($D$7125=0,0,D8071/ABS($D$7125))</f>
        <v/>
      </c>
      <c r="F8071" s="15" t="n">
        <v>11176.24</v>
      </c>
      <c r="G8071" s="16">
        <f>IF($F$7125=0,0,F8071/ABS($F$7125))</f>
        <v/>
      </c>
      <c r="H8071" s="15">
        <f>D8071-F8071</f>
        <v/>
      </c>
      <c r="I8071" s="16">
        <f>IF(F8071=0,0,H8071/ABS(F8071))</f>
        <v/>
      </c>
      <c r="J8071" s="10" t="inlineStr">
        <is>
          <t>TRUE</t>
        </is>
      </c>
    </row>
    <row r="8072" hidden="1" outlineLevel="2">
      <c r="A8072" s="13" t="inlineStr"/>
      <c r="B8072" s="13" t="inlineStr">
        <is>
          <t xml:space="preserve">    Lorena Velasco</t>
        </is>
      </c>
      <c r="C8072" s="14" t="inlineStr"/>
      <c r="D8072" s="15" t="n">
        <v>4790</v>
      </c>
      <c r="E8072" s="16">
        <f>IF($D$7125=0,0,D8072/ABS($D$7125))</f>
        <v/>
      </c>
      <c r="F8072" s="15" t="n">
        <v>4790</v>
      </c>
      <c r="G8072" s="16">
        <f>IF($F$7125=0,0,F8072/ABS($F$7125))</f>
        <v/>
      </c>
      <c r="H8072" s="15">
        <f>D8072-F8072</f>
        <v/>
      </c>
      <c r="I8072" s="16">
        <f>IF(F8072=0,0,H8072/ABS(F8072))</f>
        <v/>
      </c>
      <c r="J8072" s="10" t="inlineStr">
        <is>
          <t>TRUE</t>
        </is>
      </c>
    </row>
    <row r="8073" hidden="1" outlineLevel="2">
      <c r="A8073" s="13" t="inlineStr"/>
      <c r="B8073" s="13" t="inlineStr">
        <is>
          <t xml:space="preserve">    Lucy Sierra</t>
        </is>
      </c>
      <c r="C8073" s="14" t="inlineStr"/>
      <c r="D8073" s="15" t="n">
        <v>5588</v>
      </c>
      <c r="E8073" s="16">
        <f>IF($D$7125=0,0,D8073/ABS($D$7125))</f>
        <v/>
      </c>
      <c r="F8073" s="15" t="n">
        <v>5588</v>
      </c>
      <c r="G8073" s="16">
        <f>IF($F$7125=0,0,F8073/ABS($F$7125))</f>
        <v/>
      </c>
      <c r="H8073" s="15">
        <f>D8073-F8073</f>
        <v/>
      </c>
      <c r="I8073" s="16">
        <f>IF(F8073=0,0,H8073/ABS(F8073))</f>
        <v/>
      </c>
      <c r="J8073" s="10" t="inlineStr">
        <is>
          <t>TRUE</t>
        </is>
      </c>
    </row>
    <row r="8074" hidden="1" outlineLevel="2">
      <c r="A8074" s="13" t="inlineStr"/>
      <c r="B8074" s="13" t="inlineStr">
        <is>
          <t xml:space="preserve">    Lucy Sánchez</t>
        </is>
      </c>
      <c r="C8074" s="14" t="inlineStr"/>
      <c r="D8074" s="15" t="n">
        <v>23949.58</v>
      </c>
      <c r="E8074" s="16">
        <f>IF($D$7125=0,0,D8074/ABS($D$7125))</f>
        <v/>
      </c>
      <c r="F8074" s="15" t="n">
        <v>23949.58</v>
      </c>
      <c r="G8074" s="16">
        <f>IF($F$7125=0,0,F8074/ABS($F$7125))</f>
        <v/>
      </c>
      <c r="H8074" s="15">
        <f>D8074-F8074</f>
        <v/>
      </c>
      <c r="I8074" s="16">
        <f>IF(F8074=0,0,H8074/ABS(F8074))</f>
        <v/>
      </c>
      <c r="J8074" s="10" t="inlineStr">
        <is>
          <t>TRUE</t>
        </is>
      </c>
    </row>
    <row r="8075" hidden="1" outlineLevel="2">
      <c r="A8075" s="13" t="inlineStr"/>
      <c r="B8075" s="13" t="inlineStr">
        <is>
          <t xml:space="preserve">    Luis Carlos Herrera</t>
        </is>
      </c>
      <c r="C8075" s="14" t="inlineStr"/>
      <c r="D8075" s="15" t="n">
        <v>22353</v>
      </c>
      <c r="E8075" s="16">
        <f>IF($D$7125=0,0,D8075/ABS($D$7125))</f>
        <v/>
      </c>
      <c r="F8075" s="15" t="n">
        <v>22353</v>
      </c>
      <c r="G8075" s="16">
        <f>IF($F$7125=0,0,F8075/ABS($F$7125))</f>
        <v/>
      </c>
      <c r="H8075" s="15">
        <f>D8075-F8075</f>
        <v/>
      </c>
      <c r="I8075" s="16">
        <f>IF(F8075=0,0,H8075/ABS(F8075))</f>
        <v/>
      </c>
      <c r="J8075" s="10" t="inlineStr">
        <is>
          <t>TRUE</t>
        </is>
      </c>
    </row>
    <row r="8076" hidden="1" outlineLevel="2">
      <c r="A8076" s="13" t="inlineStr"/>
      <c r="B8076" s="13" t="inlineStr">
        <is>
          <t xml:space="preserve">    Luis Enrique Buendía</t>
        </is>
      </c>
      <c r="C8076" s="14" t="inlineStr"/>
      <c r="D8076" s="15" t="n">
        <v>19160</v>
      </c>
      <c r="E8076" s="16">
        <f>IF($D$7125=0,0,D8076/ABS($D$7125))</f>
        <v/>
      </c>
      <c r="F8076" s="15" t="n">
        <v>19160</v>
      </c>
      <c r="G8076" s="16">
        <f>IF($F$7125=0,0,F8076/ABS($F$7125))</f>
        <v/>
      </c>
      <c r="H8076" s="15">
        <f>D8076-F8076</f>
        <v/>
      </c>
      <c r="I8076" s="16">
        <f>IF(F8076=0,0,H8076/ABS(F8076))</f>
        <v/>
      </c>
      <c r="J8076" s="10" t="inlineStr">
        <is>
          <t>TRUE</t>
        </is>
      </c>
    </row>
    <row r="8077" hidden="1" outlineLevel="2">
      <c r="A8077" s="13" t="inlineStr"/>
      <c r="B8077" s="13" t="inlineStr">
        <is>
          <t xml:space="preserve">    Luis Gonzalo Salcedo</t>
        </is>
      </c>
      <c r="C8077" s="14" t="inlineStr"/>
      <c r="D8077" s="15" t="n">
        <v>39915.58</v>
      </c>
      <c r="E8077" s="16">
        <f>IF($D$7125=0,0,D8077/ABS($D$7125))</f>
        <v/>
      </c>
      <c r="F8077" s="15" t="n">
        <v>39915.58</v>
      </c>
      <c r="G8077" s="16">
        <f>IF($F$7125=0,0,F8077/ABS($F$7125))</f>
        <v/>
      </c>
      <c r="H8077" s="15">
        <f>D8077-F8077</f>
        <v/>
      </c>
      <c r="I8077" s="16">
        <f>IF(F8077=0,0,H8077/ABS(F8077))</f>
        <v/>
      </c>
      <c r="J8077" s="10" t="inlineStr">
        <is>
          <t>TRUE</t>
        </is>
      </c>
    </row>
    <row r="8078" hidden="1" outlineLevel="2">
      <c r="A8078" s="13" t="inlineStr"/>
      <c r="B8078" s="13" t="inlineStr">
        <is>
          <t xml:space="preserve">    Luis Miguel Guerrero</t>
        </is>
      </c>
      <c r="C8078" s="14" t="inlineStr"/>
      <c r="D8078" s="15" t="n">
        <v>222733.1</v>
      </c>
      <c r="E8078" s="16">
        <f>IF($D$7125=0,0,D8078/ABS($D$7125))</f>
        <v/>
      </c>
      <c r="F8078" s="15" t="n">
        <v>222733.1</v>
      </c>
      <c r="G8078" s="16">
        <f>IF($F$7125=0,0,F8078/ABS($F$7125))</f>
        <v/>
      </c>
      <c r="H8078" s="15">
        <f>D8078-F8078</f>
        <v/>
      </c>
      <c r="I8078" s="16">
        <f>IF(F8078=0,0,H8078/ABS(F8078))</f>
        <v/>
      </c>
      <c r="J8078" s="10" t="inlineStr">
        <is>
          <t>TRUE</t>
        </is>
      </c>
    </row>
    <row r="8079" hidden="1" outlineLevel="2">
      <c r="A8079" s="13" t="inlineStr"/>
      <c r="B8079" s="13" t="inlineStr">
        <is>
          <t xml:space="preserve">    Luisa Albornoz</t>
        </is>
      </c>
      <c r="C8079" s="14" t="inlineStr"/>
      <c r="D8079" s="15" t="n">
        <v>10378</v>
      </c>
      <c r="E8079" s="16">
        <f>IF($D$7125=0,0,D8079/ABS($D$7125))</f>
        <v/>
      </c>
      <c r="F8079" s="15" t="n">
        <v>10378</v>
      </c>
      <c r="G8079" s="16">
        <f>IF($F$7125=0,0,F8079/ABS($F$7125))</f>
        <v/>
      </c>
      <c r="H8079" s="15">
        <f>D8079-F8079</f>
        <v/>
      </c>
      <c r="I8079" s="16">
        <f>IF(F8079=0,0,H8079/ABS(F8079))</f>
        <v/>
      </c>
      <c r="J8079" s="10" t="inlineStr">
        <is>
          <t>TRUE</t>
        </is>
      </c>
    </row>
    <row r="8080" hidden="1" outlineLevel="2">
      <c r="A8080" s="13" t="inlineStr"/>
      <c r="B8080" s="13" t="inlineStr">
        <is>
          <t xml:space="preserve">    Luisa Alvarez</t>
        </is>
      </c>
      <c r="C8080" s="14" t="inlineStr"/>
      <c r="D8080" s="15" t="n">
        <v>11176.47</v>
      </c>
      <c r="E8080" s="16">
        <f>IF($D$7125=0,0,D8080/ABS($D$7125))</f>
        <v/>
      </c>
      <c r="F8080" s="15" t="n">
        <v>11176.47</v>
      </c>
      <c r="G8080" s="16">
        <f>IF($F$7125=0,0,F8080/ABS($F$7125))</f>
        <v/>
      </c>
      <c r="H8080" s="15">
        <f>D8080-F8080</f>
        <v/>
      </c>
      <c r="I8080" s="16">
        <f>IF(F8080=0,0,H8080/ABS(F8080))</f>
        <v/>
      </c>
      <c r="J8080" s="10" t="inlineStr">
        <is>
          <t>TRUE</t>
        </is>
      </c>
    </row>
    <row r="8081" hidden="1" outlineLevel="2">
      <c r="A8081" s="13" t="inlineStr"/>
      <c r="B8081" s="13" t="inlineStr">
        <is>
          <t xml:space="preserve">    Luisa Fernanda Hurtado</t>
        </is>
      </c>
      <c r="C8081" s="14" t="inlineStr"/>
      <c r="D8081" s="15" t="n">
        <v>11176</v>
      </c>
      <c r="E8081" s="16">
        <f>IF($D$7125=0,0,D8081/ABS($D$7125))</f>
        <v/>
      </c>
      <c r="F8081" s="15" t="n">
        <v>11176</v>
      </c>
      <c r="G8081" s="16">
        <f>IF($F$7125=0,0,F8081/ABS($F$7125))</f>
        <v/>
      </c>
      <c r="H8081" s="15">
        <f>D8081-F8081</f>
        <v/>
      </c>
      <c r="I8081" s="16">
        <f>IF(F8081=0,0,H8081/ABS(F8081))</f>
        <v/>
      </c>
      <c r="J8081" s="10" t="inlineStr">
        <is>
          <t>TRUE</t>
        </is>
      </c>
    </row>
    <row r="8082" hidden="1" outlineLevel="2">
      <c r="A8082" s="13" t="inlineStr"/>
      <c r="B8082" s="13" t="inlineStr">
        <is>
          <t xml:space="preserve">    Luisa Martínez</t>
        </is>
      </c>
      <c r="C8082" s="14" t="inlineStr"/>
      <c r="D8082" s="15" t="n">
        <v>17563.03</v>
      </c>
      <c r="E8082" s="16">
        <f>IF($D$7125=0,0,D8082/ABS($D$7125))</f>
        <v/>
      </c>
      <c r="F8082" s="15" t="n">
        <v>17563.03</v>
      </c>
      <c r="G8082" s="16">
        <f>IF($F$7125=0,0,F8082/ABS($F$7125))</f>
        <v/>
      </c>
      <c r="H8082" s="15">
        <f>D8082-F8082</f>
        <v/>
      </c>
      <c r="I8082" s="16">
        <f>IF(F8082=0,0,H8082/ABS(F8082))</f>
        <v/>
      </c>
      <c r="J8082" s="10" t="inlineStr">
        <is>
          <t>TRUE</t>
        </is>
      </c>
    </row>
    <row r="8083" hidden="1" outlineLevel="2">
      <c r="A8083" s="13" t="inlineStr"/>
      <c r="B8083" s="13" t="inlineStr">
        <is>
          <t xml:space="preserve">    Luz Eliana Londoño Espinal</t>
        </is>
      </c>
      <c r="C8083" s="14" t="inlineStr"/>
      <c r="D8083" s="15" t="n">
        <v>363397.04</v>
      </c>
      <c r="E8083" s="16">
        <f>IF($D$7125=0,0,D8083/ABS($D$7125))</f>
        <v/>
      </c>
      <c r="F8083" s="15" t="n">
        <v>363397.04</v>
      </c>
      <c r="G8083" s="16">
        <f>IF($F$7125=0,0,F8083/ABS($F$7125))</f>
        <v/>
      </c>
      <c r="H8083" s="15">
        <f>D8083-F8083</f>
        <v/>
      </c>
      <c r="I8083" s="16">
        <f>IF(F8083=0,0,H8083/ABS(F8083))</f>
        <v/>
      </c>
      <c r="J8083" s="10" t="inlineStr">
        <is>
          <t>TRUE</t>
        </is>
      </c>
    </row>
    <row r="8084" hidden="1" outlineLevel="2">
      <c r="A8084" s="13" t="inlineStr"/>
      <c r="B8084" s="13" t="inlineStr">
        <is>
          <t xml:space="preserve">    Luz Helena De Gutierrez</t>
        </is>
      </c>
      <c r="C8084" s="14" t="inlineStr"/>
      <c r="D8084" s="15" t="n">
        <v>11336</v>
      </c>
      <c r="E8084" s="16">
        <f>IF($D$7125=0,0,D8084/ABS($D$7125))</f>
        <v/>
      </c>
      <c r="F8084" s="15" t="n">
        <v>11336</v>
      </c>
      <c r="G8084" s="16">
        <f>IF($F$7125=0,0,F8084/ABS($F$7125))</f>
        <v/>
      </c>
      <c r="H8084" s="15">
        <f>D8084-F8084</f>
        <v/>
      </c>
      <c r="I8084" s="16">
        <f>IF(F8084=0,0,H8084/ABS(F8084))</f>
        <v/>
      </c>
      <c r="J8084" s="10" t="inlineStr">
        <is>
          <t>TRUE</t>
        </is>
      </c>
    </row>
    <row r="8085" hidden="1" outlineLevel="2">
      <c r="A8085" s="13" t="inlineStr"/>
      <c r="B8085" s="13" t="inlineStr">
        <is>
          <t xml:space="preserve">    Luz Marina Duarte Giraldo</t>
        </is>
      </c>
      <c r="C8085" s="14" t="inlineStr"/>
      <c r="D8085" s="15" t="n">
        <v>64184.86</v>
      </c>
      <c r="E8085" s="16">
        <f>IF($D$7125=0,0,D8085/ABS($D$7125))</f>
        <v/>
      </c>
      <c r="F8085" s="15" t="n">
        <v>64184.86</v>
      </c>
      <c r="G8085" s="16">
        <f>IF($F$7125=0,0,F8085/ABS($F$7125))</f>
        <v/>
      </c>
      <c r="H8085" s="15">
        <f>D8085-F8085</f>
        <v/>
      </c>
      <c r="I8085" s="16">
        <f>IF(F8085=0,0,H8085/ABS(F8085))</f>
        <v/>
      </c>
      <c r="J8085" s="10" t="inlineStr">
        <is>
          <t>TRUE</t>
        </is>
      </c>
    </row>
    <row r="8086" hidden="1" outlineLevel="2">
      <c r="A8086" s="13" t="inlineStr"/>
      <c r="B8086" s="13" t="inlineStr">
        <is>
          <t xml:space="preserve">    Luz Stella Delgado</t>
        </is>
      </c>
      <c r="C8086" s="14" t="inlineStr"/>
      <c r="D8086" s="15" t="n">
        <v>11176</v>
      </c>
      <c r="E8086" s="16">
        <f>IF($D$7125=0,0,D8086/ABS($D$7125))</f>
        <v/>
      </c>
      <c r="F8086" s="15" t="n">
        <v>11176</v>
      </c>
      <c r="G8086" s="16">
        <f>IF($F$7125=0,0,F8086/ABS($F$7125))</f>
        <v/>
      </c>
      <c r="H8086" s="15">
        <f>D8086-F8086</f>
        <v/>
      </c>
      <c r="I8086" s="16">
        <f>IF(F8086=0,0,H8086/ABS(F8086))</f>
        <v/>
      </c>
      <c r="J8086" s="10" t="inlineStr">
        <is>
          <t>TRUE</t>
        </is>
      </c>
    </row>
    <row r="8087" hidden="1" outlineLevel="2">
      <c r="A8087" s="13" t="inlineStr"/>
      <c r="B8087" s="13" t="inlineStr">
        <is>
          <t xml:space="preserve">    Luz Stella Ospitia Garzón</t>
        </is>
      </c>
      <c r="C8087" s="14" t="inlineStr"/>
      <c r="D8087" s="15" t="n">
        <v>7983.19</v>
      </c>
      <c r="E8087" s="16">
        <f>IF($D$7125=0,0,D8087/ABS($D$7125))</f>
        <v/>
      </c>
      <c r="F8087" s="15" t="n">
        <v>7983.19</v>
      </c>
      <c r="G8087" s="16">
        <f>IF($F$7125=0,0,F8087/ABS($F$7125))</f>
        <v/>
      </c>
      <c r="H8087" s="15">
        <f>D8087-F8087</f>
        <v/>
      </c>
      <c r="I8087" s="16">
        <f>IF(F8087=0,0,H8087/ABS(F8087))</f>
        <v/>
      </c>
      <c r="J8087" s="10" t="inlineStr">
        <is>
          <t>TRUE</t>
        </is>
      </c>
    </row>
    <row r="8088" hidden="1" outlineLevel="2">
      <c r="A8088" s="13" t="inlineStr"/>
      <c r="B8088" s="13" t="inlineStr">
        <is>
          <t xml:space="preserve">    Luz Stella Suarez</t>
        </is>
      </c>
      <c r="C8088" s="14" t="inlineStr"/>
      <c r="D8088" s="15" t="n">
        <v>15647.46</v>
      </c>
      <c r="E8088" s="16">
        <f>IF($D$7125=0,0,D8088/ABS($D$7125))</f>
        <v/>
      </c>
      <c r="F8088" s="15" t="n">
        <v>15647.46</v>
      </c>
      <c r="G8088" s="16">
        <f>IF($F$7125=0,0,F8088/ABS($F$7125))</f>
        <v/>
      </c>
      <c r="H8088" s="15">
        <f>D8088-F8088</f>
        <v/>
      </c>
      <c r="I8088" s="16">
        <f>IF(F8088=0,0,H8088/ABS(F8088))</f>
        <v/>
      </c>
      <c r="J8088" s="10" t="inlineStr">
        <is>
          <t>TRUE</t>
        </is>
      </c>
    </row>
    <row r="8089" hidden="1" outlineLevel="2">
      <c r="A8089" s="13" t="inlineStr"/>
      <c r="B8089" s="13" t="inlineStr">
        <is>
          <t xml:space="preserve">    MAGDALENA MENDEZ DUARTE</t>
        </is>
      </c>
      <c r="C8089" s="14" t="inlineStr"/>
      <c r="D8089" s="15" t="n">
        <v>8462.18</v>
      </c>
      <c r="E8089" s="16">
        <f>IF($D$7125=0,0,D8089/ABS($D$7125))</f>
        <v/>
      </c>
      <c r="F8089" s="15" t="n">
        <v>8462.18</v>
      </c>
      <c r="G8089" s="16">
        <f>IF($F$7125=0,0,F8089/ABS($F$7125))</f>
        <v/>
      </c>
      <c r="H8089" s="15">
        <f>D8089-F8089</f>
        <v/>
      </c>
      <c r="I8089" s="16">
        <f>IF(F8089=0,0,H8089/ABS(F8089))</f>
        <v/>
      </c>
      <c r="J8089" s="10" t="inlineStr">
        <is>
          <t>TRUE</t>
        </is>
      </c>
    </row>
    <row r="8090" hidden="1" outlineLevel="2">
      <c r="A8090" s="13" t="inlineStr"/>
      <c r="B8090" s="13" t="inlineStr">
        <is>
          <t xml:space="preserve">    MANUELA LOPEZ</t>
        </is>
      </c>
      <c r="C8090" s="14" t="inlineStr"/>
      <c r="D8090" s="15" t="n">
        <v>7983.19</v>
      </c>
      <c r="E8090" s="16">
        <f>IF($D$7125=0,0,D8090/ABS($D$7125))</f>
        <v/>
      </c>
      <c r="F8090" s="15" t="n">
        <v>7983.19</v>
      </c>
      <c r="G8090" s="16">
        <f>IF($F$7125=0,0,F8090/ABS($F$7125))</f>
        <v/>
      </c>
      <c r="H8090" s="15">
        <f>D8090-F8090</f>
        <v/>
      </c>
      <c r="I8090" s="16">
        <f>IF(F8090=0,0,H8090/ABS(F8090))</f>
        <v/>
      </c>
      <c r="J8090" s="10" t="inlineStr">
        <is>
          <t>TRUE</t>
        </is>
      </c>
    </row>
    <row r="8091" hidden="1" outlineLevel="2">
      <c r="A8091" s="13" t="inlineStr"/>
      <c r="B8091" s="13" t="inlineStr">
        <is>
          <t xml:space="preserve">    MARA PEREZ PARRA</t>
        </is>
      </c>
      <c r="C8091" s="14" t="inlineStr"/>
      <c r="D8091" s="15" t="n">
        <v>10378.16</v>
      </c>
      <c r="E8091" s="16">
        <f>IF($D$7125=0,0,D8091/ABS($D$7125))</f>
        <v/>
      </c>
      <c r="F8091" s="15" t="n">
        <v>10378.16</v>
      </c>
      <c r="G8091" s="16">
        <f>IF($F$7125=0,0,F8091/ABS($F$7125))</f>
        <v/>
      </c>
      <c r="H8091" s="15">
        <f>D8091-F8091</f>
        <v/>
      </c>
      <c r="I8091" s="16">
        <f>IF(F8091=0,0,H8091/ABS(F8091))</f>
        <v/>
      </c>
      <c r="J8091" s="10" t="inlineStr">
        <is>
          <t>TRUE</t>
        </is>
      </c>
    </row>
    <row r="8092" hidden="1" outlineLevel="2">
      <c r="A8092" s="13" t="inlineStr"/>
      <c r="B8092" s="13" t="inlineStr">
        <is>
          <t xml:space="preserve">    MARTHA LUCIA BUSTAMANTE CORTES</t>
        </is>
      </c>
      <c r="C8092" s="14" t="inlineStr"/>
      <c r="D8092" s="15" t="n">
        <v>228146.51</v>
      </c>
      <c r="E8092" s="16">
        <f>IF($D$7125=0,0,D8092/ABS($D$7125))</f>
        <v/>
      </c>
      <c r="F8092" s="15" t="n">
        <v>228146.51</v>
      </c>
      <c r="G8092" s="16">
        <f>IF($F$7125=0,0,F8092/ABS($F$7125))</f>
        <v/>
      </c>
      <c r="H8092" s="15">
        <f>D8092-F8092</f>
        <v/>
      </c>
      <c r="I8092" s="16">
        <f>IF(F8092=0,0,H8092/ABS(F8092))</f>
        <v/>
      </c>
      <c r="J8092" s="10" t="inlineStr">
        <is>
          <t>TRUE</t>
        </is>
      </c>
    </row>
    <row r="8093" hidden="1" outlineLevel="2">
      <c r="A8093" s="13" t="inlineStr"/>
      <c r="B8093" s="13" t="inlineStr">
        <is>
          <t xml:space="preserve">    MARY GARCIA MEDRANO</t>
        </is>
      </c>
      <c r="C8093" s="14" t="inlineStr"/>
      <c r="D8093" s="15" t="n">
        <v>35126.04</v>
      </c>
      <c r="E8093" s="16">
        <f>IF($D$7125=0,0,D8093/ABS($D$7125))</f>
        <v/>
      </c>
      <c r="F8093" s="15" t="n">
        <v>35126.04</v>
      </c>
      <c r="G8093" s="16">
        <f>IF($F$7125=0,0,F8093/ABS($F$7125))</f>
        <v/>
      </c>
      <c r="H8093" s="15">
        <f>D8093-F8093</f>
        <v/>
      </c>
      <c r="I8093" s="16">
        <f>IF(F8093=0,0,H8093/ABS(F8093))</f>
        <v/>
      </c>
      <c r="J8093" s="10" t="inlineStr">
        <is>
          <t>TRUE</t>
        </is>
      </c>
    </row>
    <row r="8094" hidden="1" outlineLevel="2">
      <c r="A8094" s="13" t="inlineStr"/>
      <c r="B8094" s="13" t="inlineStr">
        <is>
          <t xml:space="preserve">    MASA SALUD Y ESTETICA SAS</t>
        </is>
      </c>
      <c r="C8094" s="14" t="inlineStr"/>
      <c r="D8094" s="15" t="n">
        <v>584114.29</v>
      </c>
      <c r="E8094" s="16">
        <f>IF($D$7125=0,0,D8094/ABS($D$7125))</f>
        <v/>
      </c>
      <c r="F8094" s="15" t="n">
        <v>584114.29</v>
      </c>
      <c r="G8094" s="16">
        <f>IF($F$7125=0,0,F8094/ABS($F$7125))</f>
        <v/>
      </c>
      <c r="H8094" s="15">
        <f>D8094-F8094</f>
        <v/>
      </c>
      <c r="I8094" s="16">
        <f>IF(F8094=0,0,H8094/ABS(F8094))</f>
        <v/>
      </c>
      <c r="J8094" s="10" t="inlineStr">
        <is>
          <t>TRUE</t>
        </is>
      </c>
    </row>
    <row r="8095" hidden="1" outlineLevel="2">
      <c r="A8095" s="13" t="inlineStr"/>
      <c r="B8095" s="13" t="inlineStr">
        <is>
          <t xml:space="preserve">    MATVERSO SAS</t>
        </is>
      </c>
      <c r="C8095" s="14" t="inlineStr"/>
      <c r="D8095" s="15" t="n">
        <v>2881159.52</v>
      </c>
      <c r="E8095" s="16">
        <f>IF($D$7125=0,0,D8095/ABS($D$7125))</f>
        <v/>
      </c>
      <c r="F8095" s="15" t="n">
        <v>2881159.52</v>
      </c>
      <c r="G8095" s="16">
        <f>IF($F$7125=0,0,F8095/ABS($F$7125))</f>
        <v/>
      </c>
      <c r="H8095" s="15">
        <f>D8095-F8095</f>
        <v/>
      </c>
      <c r="I8095" s="16">
        <f>IF(F8095=0,0,H8095/ABS(F8095))</f>
        <v/>
      </c>
      <c r="J8095" s="10" t="inlineStr">
        <is>
          <t>TRUE</t>
        </is>
      </c>
    </row>
    <row r="8096" hidden="1" outlineLevel="2">
      <c r="A8096" s="13" t="inlineStr"/>
      <c r="B8096" s="13" t="inlineStr">
        <is>
          <t xml:space="preserve">    MECATO NATURAL S.A.S.</t>
        </is>
      </c>
      <c r="C8096" s="14" t="inlineStr"/>
      <c r="D8096" s="15" t="n">
        <v>4666280.99</v>
      </c>
      <c r="E8096" s="16">
        <f>IF($D$7125=0,0,D8096/ABS($D$7125))</f>
        <v/>
      </c>
      <c r="F8096" s="15" t="n">
        <v>4666280.99</v>
      </c>
      <c r="G8096" s="16">
        <f>IF($F$7125=0,0,F8096/ABS($F$7125))</f>
        <v/>
      </c>
      <c r="H8096" s="15">
        <f>D8096-F8096</f>
        <v/>
      </c>
      <c r="I8096" s="16">
        <f>IF(F8096=0,0,H8096/ABS(F8096))</f>
        <v/>
      </c>
      <c r="J8096" s="10" t="inlineStr">
        <is>
          <t>TRUE</t>
        </is>
      </c>
    </row>
    <row r="8097" hidden="1" outlineLevel="2">
      <c r="A8097" s="13" t="inlineStr"/>
      <c r="B8097" s="13" t="inlineStr">
        <is>
          <t xml:space="preserve">    MERCADO SALUDABLE SOFIA SAS</t>
        </is>
      </c>
      <c r="C8097" s="14" t="inlineStr"/>
      <c r="D8097" s="15" t="n">
        <v>2460912.85</v>
      </c>
      <c r="E8097" s="16">
        <f>IF($D$7125=0,0,D8097/ABS($D$7125))</f>
        <v/>
      </c>
      <c r="F8097" s="15" t="n">
        <v>2460912.85</v>
      </c>
      <c r="G8097" s="16">
        <f>IF($F$7125=0,0,F8097/ABS($F$7125))</f>
        <v/>
      </c>
      <c r="H8097" s="15">
        <f>D8097-F8097</f>
        <v/>
      </c>
      <c r="I8097" s="16">
        <f>IF(F8097=0,0,H8097/ABS(F8097))</f>
        <v/>
      </c>
      <c r="J8097" s="10" t="inlineStr">
        <is>
          <t>TRUE</t>
        </is>
      </c>
    </row>
    <row r="8098" hidden="1" outlineLevel="2">
      <c r="A8098" s="13" t="inlineStr"/>
      <c r="B8098" s="13" t="inlineStr">
        <is>
          <t xml:space="preserve">    MERCADOLIBRE Byron Luna</t>
        </is>
      </c>
      <c r="C8098" s="14" t="inlineStr"/>
      <c r="D8098" s="15" t="n">
        <v>7983</v>
      </c>
      <c r="E8098" s="16">
        <f>IF($D$7125=0,0,D8098/ABS($D$7125))</f>
        <v/>
      </c>
      <c r="F8098" s="15" t="n">
        <v>7983</v>
      </c>
      <c r="G8098" s="16">
        <f>IF($F$7125=0,0,F8098/ABS($F$7125))</f>
        <v/>
      </c>
      <c r="H8098" s="15">
        <f>D8098-F8098</f>
        <v/>
      </c>
      <c r="I8098" s="16">
        <f>IF(F8098=0,0,H8098/ABS(F8098))</f>
        <v/>
      </c>
      <c r="J8098" s="10" t="inlineStr">
        <is>
          <t>TRUE</t>
        </is>
      </c>
    </row>
    <row r="8099" hidden="1" outlineLevel="2">
      <c r="A8099" s="13" t="inlineStr"/>
      <c r="B8099" s="13" t="inlineStr">
        <is>
          <t xml:space="preserve">    MERCADOLIBRE Carlos Pernett</t>
        </is>
      </c>
      <c r="C8099" s="14" t="inlineStr"/>
      <c r="D8099" s="15" t="n">
        <v>11176</v>
      </c>
      <c r="E8099" s="16">
        <f>IF($D$7125=0,0,D8099/ABS($D$7125))</f>
        <v/>
      </c>
      <c r="F8099" s="15" t="n">
        <v>11176</v>
      </c>
      <c r="G8099" s="16">
        <f>IF($F$7125=0,0,F8099/ABS($F$7125))</f>
        <v/>
      </c>
      <c r="H8099" s="15">
        <f>D8099-F8099</f>
        <v/>
      </c>
      <c r="I8099" s="16">
        <f>IF(F8099=0,0,H8099/ABS(F8099))</f>
        <v/>
      </c>
      <c r="J8099" s="10" t="inlineStr">
        <is>
          <t>TRUE</t>
        </is>
      </c>
    </row>
    <row r="8100" hidden="1" outlineLevel="2">
      <c r="A8100" s="13" t="inlineStr"/>
      <c r="B8100" s="13" t="inlineStr">
        <is>
          <t xml:space="preserve">    MERCADOLIBRE Catalina Cely</t>
        </is>
      </c>
      <c r="C8100" s="14" t="inlineStr"/>
      <c r="D8100" s="15" t="n">
        <v>7983</v>
      </c>
      <c r="E8100" s="16">
        <f>IF($D$7125=0,0,D8100/ABS($D$7125))</f>
        <v/>
      </c>
      <c r="F8100" s="15" t="n">
        <v>7983</v>
      </c>
      <c r="G8100" s="16">
        <f>IF($F$7125=0,0,F8100/ABS($F$7125))</f>
        <v/>
      </c>
      <c r="H8100" s="15">
        <f>D8100-F8100</f>
        <v/>
      </c>
      <c r="I8100" s="16">
        <f>IF(F8100=0,0,H8100/ABS(F8100))</f>
        <v/>
      </c>
      <c r="J8100" s="10" t="inlineStr">
        <is>
          <t>TRUE</t>
        </is>
      </c>
    </row>
    <row r="8101" hidden="1" outlineLevel="2">
      <c r="A8101" s="13" t="inlineStr"/>
      <c r="B8101" s="13" t="inlineStr">
        <is>
          <t xml:space="preserve">    MERCADOLIBRE Cliente</t>
        </is>
      </c>
      <c r="C8101" s="14" t="inlineStr"/>
      <c r="D8101" s="15" t="n">
        <v>16764</v>
      </c>
      <c r="E8101" s="16">
        <f>IF($D$7125=0,0,D8101/ABS($D$7125))</f>
        <v/>
      </c>
      <c r="F8101" s="15" t="n">
        <v>16764</v>
      </c>
      <c r="G8101" s="16">
        <f>IF($F$7125=0,0,F8101/ABS($F$7125))</f>
        <v/>
      </c>
      <c r="H8101" s="15">
        <f>D8101-F8101</f>
        <v/>
      </c>
      <c r="I8101" s="16">
        <f>IF(F8101=0,0,H8101/ABS(F8101))</f>
        <v/>
      </c>
      <c r="J8101" s="10" t="inlineStr">
        <is>
          <t>TRUE</t>
        </is>
      </c>
    </row>
    <row r="8102" hidden="1" outlineLevel="2">
      <c r="A8102" s="13" t="inlineStr"/>
      <c r="B8102" s="13" t="inlineStr">
        <is>
          <t xml:space="preserve">    MERCADOLIBRE Gloria Elsy</t>
        </is>
      </c>
      <c r="C8102" s="14" t="inlineStr"/>
      <c r="D8102" s="15" t="n">
        <v>11176</v>
      </c>
      <c r="E8102" s="16">
        <f>IF($D$7125=0,0,D8102/ABS($D$7125))</f>
        <v/>
      </c>
      <c r="F8102" s="15" t="n">
        <v>11176</v>
      </c>
      <c r="G8102" s="16">
        <f>IF($F$7125=0,0,F8102/ABS($F$7125))</f>
        <v/>
      </c>
      <c r="H8102" s="15">
        <f>D8102-F8102</f>
        <v/>
      </c>
      <c r="I8102" s="16">
        <f>IF(F8102=0,0,H8102/ABS(F8102))</f>
        <v/>
      </c>
      <c r="J8102" s="10" t="inlineStr">
        <is>
          <t>TRUE</t>
        </is>
      </c>
    </row>
    <row r="8103" hidden="1" outlineLevel="2">
      <c r="A8103" s="13" t="inlineStr"/>
      <c r="B8103" s="13" t="inlineStr">
        <is>
          <t xml:space="preserve">    MERCADOLIBRE Hernan Rueda</t>
        </is>
      </c>
      <c r="C8103" s="14" t="inlineStr"/>
      <c r="D8103" s="15" t="n">
        <v>3992</v>
      </c>
      <c r="E8103" s="16">
        <f>IF($D$7125=0,0,D8103/ABS($D$7125))</f>
        <v/>
      </c>
      <c r="F8103" s="15" t="n">
        <v>3992</v>
      </c>
      <c r="G8103" s="16">
        <f>IF($F$7125=0,0,F8103/ABS($F$7125))</f>
        <v/>
      </c>
      <c r="H8103" s="15">
        <f>D8103-F8103</f>
        <v/>
      </c>
      <c r="I8103" s="16">
        <f>IF(F8103=0,0,H8103/ABS(F8103))</f>
        <v/>
      </c>
      <c r="J8103" s="10" t="inlineStr">
        <is>
          <t>TRUE</t>
        </is>
      </c>
    </row>
    <row r="8104" hidden="1" outlineLevel="2">
      <c r="A8104" s="13" t="inlineStr"/>
      <c r="B8104" s="13" t="inlineStr">
        <is>
          <t xml:space="preserve">    MERCADOLIBRE Juliana Trujillo</t>
        </is>
      </c>
      <c r="C8104" s="14" t="inlineStr"/>
      <c r="D8104" s="15" t="n">
        <v>3992</v>
      </c>
      <c r="E8104" s="16">
        <f>IF($D$7125=0,0,D8104/ABS($D$7125))</f>
        <v/>
      </c>
      <c r="F8104" s="15" t="n">
        <v>3992</v>
      </c>
      <c r="G8104" s="16">
        <f>IF($F$7125=0,0,F8104/ABS($F$7125))</f>
        <v/>
      </c>
      <c r="H8104" s="15">
        <f>D8104-F8104</f>
        <v/>
      </c>
      <c r="I8104" s="16">
        <f>IF(F8104=0,0,H8104/ABS(F8104))</f>
        <v/>
      </c>
      <c r="J8104" s="10" t="inlineStr">
        <is>
          <t>TRUE</t>
        </is>
      </c>
    </row>
    <row r="8105" hidden="1" outlineLevel="2">
      <c r="A8105" s="13" t="inlineStr"/>
      <c r="B8105" s="13" t="inlineStr">
        <is>
          <t xml:space="preserve">    MERCADOLIBRE Laura Ropain</t>
        </is>
      </c>
      <c r="C8105" s="14" t="inlineStr"/>
      <c r="D8105" s="15" t="n">
        <v>5588</v>
      </c>
      <c r="E8105" s="16">
        <f>IF($D$7125=0,0,D8105/ABS($D$7125))</f>
        <v/>
      </c>
      <c r="F8105" s="15" t="n">
        <v>5588</v>
      </c>
      <c r="G8105" s="16">
        <f>IF($F$7125=0,0,F8105/ABS($F$7125))</f>
        <v/>
      </c>
      <c r="H8105" s="15">
        <f>D8105-F8105</f>
        <v/>
      </c>
      <c r="I8105" s="16">
        <f>IF(F8105=0,0,H8105/ABS(F8105))</f>
        <v/>
      </c>
      <c r="J8105" s="10" t="inlineStr">
        <is>
          <t>TRUE</t>
        </is>
      </c>
    </row>
    <row r="8106" hidden="1" outlineLevel="2">
      <c r="A8106" s="13" t="inlineStr"/>
      <c r="B8106" s="13" t="inlineStr">
        <is>
          <t xml:space="preserve">    MERCADOLIBRE Liliana Gonzalez</t>
        </is>
      </c>
      <c r="C8106" s="14" t="inlineStr"/>
      <c r="D8106" s="15" t="n">
        <v>111765.41</v>
      </c>
      <c r="E8106" s="16">
        <f>IF($D$7125=0,0,D8106/ABS($D$7125))</f>
        <v/>
      </c>
      <c r="F8106" s="15" t="n">
        <v>111765.41</v>
      </c>
      <c r="G8106" s="16">
        <f>IF($F$7125=0,0,F8106/ABS($F$7125))</f>
        <v/>
      </c>
      <c r="H8106" s="15">
        <f>D8106-F8106</f>
        <v/>
      </c>
      <c r="I8106" s="16">
        <f>IF(F8106=0,0,H8106/ABS(F8106))</f>
        <v/>
      </c>
      <c r="J8106" s="10" t="inlineStr">
        <is>
          <t>TRUE</t>
        </is>
      </c>
    </row>
    <row r="8107" hidden="1" outlineLevel="2">
      <c r="A8107" s="13" t="inlineStr"/>
      <c r="B8107" s="13" t="inlineStr">
        <is>
          <t xml:space="preserve">    MERCADOLIBRE Martha Rangel</t>
        </is>
      </c>
      <c r="C8107" s="14" t="inlineStr"/>
      <c r="D8107" s="15" t="n">
        <v>7984</v>
      </c>
      <c r="E8107" s="16">
        <f>IF($D$7125=0,0,D8107/ABS($D$7125))</f>
        <v/>
      </c>
      <c r="F8107" s="15" t="n">
        <v>7984</v>
      </c>
      <c r="G8107" s="16">
        <f>IF($F$7125=0,0,F8107/ABS($F$7125))</f>
        <v/>
      </c>
      <c r="H8107" s="15">
        <f>D8107-F8107</f>
        <v/>
      </c>
      <c r="I8107" s="16">
        <f>IF(F8107=0,0,H8107/ABS(F8107))</f>
        <v/>
      </c>
      <c r="J8107" s="10" t="inlineStr">
        <is>
          <t>TRUE</t>
        </is>
      </c>
    </row>
    <row r="8108" hidden="1" outlineLevel="2">
      <c r="A8108" s="13" t="inlineStr"/>
      <c r="B8108" s="13" t="inlineStr">
        <is>
          <t xml:space="preserve">    MERCADOLIBRE Yesenia Ortega</t>
        </is>
      </c>
      <c r="C8108" s="14" t="inlineStr"/>
      <c r="D8108" s="15" t="n">
        <v>5588</v>
      </c>
      <c r="E8108" s="16">
        <f>IF($D$7125=0,0,D8108/ABS($D$7125))</f>
        <v/>
      </c>
      <c r="F8108" s="15" t="n">
        <v>5588</v>
      </c>
      <c r="G8108" s="16">
        <f>IF($F$7125=0,0,F8108/ABS($F$7125))</f>
        <v/>
      </c>
      <c r="H8108" s="15">
        <f>D8108-F8108</f>
        <v/>
      </c>
      <c r="I8108" s="16">
        <f>IF(F8108=0,0,H8108/ABS(F8108))</f>
        <v/>
      </c>
      <c r="J8108" s="10" t="inlineStr">
        <is>
          <t>TRUE</t>
        </is>
      </c>
    </row>
    <row r="8109" hidden="1" outlineLevel="2">
      <c r="A8109" s="13" t="inlineStr"/>
      <c r="B8109" s="13" t="inlineStr">
        <is>
          <t xml:space="preserve">    MERKAORGANICO NATURAL SAS</t>
        </is>
      </c>
      <c r="C8109" s="14" t="inlineStr"/>
      <c r="D8109" s="15" t="n">
        <v>10140541.59</v>
      </c>
      <c r="E8109" s="16">
        <f>IF($D$7125=0,0,D8109/ABS($D$7125))</f>
        <v/>
      </c>
      <c r="F8109" s="15" t="n">
        <v>10140541.59</v>
      </c>
      <c r="G8109" s="16">
        <f>IF($F$7125=0,0,F8109/ABS($F$7125))</f>
        <v/>
      </c>
      <c r="H8109" s="15">
        <f>D8109-F8109</f>
        <v/>
      </c>
      <c r="I8109" s="16">
        <f>IF(F8109=0,0,H8109/ABS(F8109))</f>
        <v/>
      </c>
      <c r="J8109" s="10" t="inlineStr">
        <is>
          <t>TRUE</t>
        </is>
      </c>
    </row>
    <row r="8110" hidden="1" outlineLevel="2">
      <c r="A8110" s="13" t="inlineStr"/>
      <c r="B8110" s="13" t="inlineStr">
        <is>
          <t xml:space="preserve">    MIlena Moreno</t>
        </is>
      </c>
      <c r="C8110" s="14" t="inlineStr"/>
      <c r="D8110" s="15" t="n">
        <v>3992</v>
      </c>
      <c r="E8110" s="16">
        <f>IF($D$7125=0,0,D8110/ABS($D$7125))</f>
        <v/>
      </c>
      <c r="F8110" s="15" t="n">
        <v>3992</v>
      </c>
      <c r="G8110" s="16">
        <f>IF($F$7125=0,0,F8110/ABS($F$7125))</f>
        <v/>
      </c>
      <c r="H8110" s="15">
        <f>D8110-F8110</f>
        <v/>
      </c>
      <c r="I8110" s="16">
        <f>IF(F8110=0,0,H8110/ABS(F8110))</f>
        <v/>
      </c>
      <c r="J8110" s="10" t="inlineStr">
        <is>
          <t>TRUE</t>
        </is>
      </c>
    </row>
    <row r="8111" hidden="1" outlineLevel="2">
      <c r="A8111" s="13" t="inlineStr"/>
      <c r="B8111" s="13" t="inlineStr">
        <is>
          <t xml:space="preserve">    MOLI S.A.S.</t>
        </is>
      </c>
      <c r="C8111" s="14" t="inlineStr"/>
      <c r="D8111" s="15" t="n">
        <v>95106410.53</v>
      </c>
      <c r="E8111" s="16">
        <f>IF($D$7125=0,0,D8111/ABS($D$7125))</f>
        <v/>
      </c>
      <c r="F8111" s="15" t="n">
        <v>95106410.53</v>
      </c>
      <c r="G8111" s="16">
        <f>IF($F$7125=0,0,F8111/ABS($F$7125))</f>
        <v/>
      </c>
      <c r="H8111" s="15">
        <f>D8111-F8111</f>
        <v/>
      </c>
      <c r="I8111" s="16">
        <f>IF(F8111=0,0,H8111/ABS(F8111))</f>
        <v/>
      </c>
      <c r="J8111" s="10" t="inlineStr">
        <is>
          <t>TRUE</t>
        </is>
      </c>
    </row>
    <row r="8112" hidden="1" outlineLevel="2">
      <c r="A8112" s="13" t="inlineStr"/>
      <c r="B8112" s="13" t="inlineStr">
        <is>
          <t xml:space="preserve">    MONICA SALAZAR</t>
        </is>
      </c>
      <c r="C8112" s="14" t="inlineStr"/>
      <c r="D8112" s="15" t="n">
        <v>47899.16</v>
      </c>
      <c r="E8112" s="16">
        <f>IF($D$7125=0,0,D8112/ABS($D$7125))</f>
        <v/>
      </c>
      <c r="F8112" s="15" t="n">
        <v>47899.16</v>
      </c>
      <c r="G8112" s="16">
        <f>IF($F$7125=0,0,F8112/ABS($F$7125))</f>
        <v/>
      </c>
      <c r="H8112" s="15">
        <f>D8112-F8112</f>
        <v/>
      </c>
      <c r="I8112" s="16">
        <f>IF(F8112=0,0,H8112/ABS(F8112))</f>
        <v/>
      </c>
      <c r="J8112" s="10" t="inlineStr">
        <is>
          <t>TRUE</t>
        </is>
      </c>
    </row>
    <row r="8113" hidden="1" outlineLevel="2">
      <c r="A8113" s="13" t="inlineStr"/>
      <c r="B8113" s="13" t="inlineStr">
        <is>
          <t xml:space="preserve">    Mabel Betancourt</t>
        </is>
      </c>
      <c r="C8113" s="14" t="inlineStr"/>
      <c r="D8113" s="15" t="n">
        <v>48378.3</v>
      </c>
      <c r="E8113" s="16">
        <f>IF($D$7125=0,0,D8113/ABS($D$7125))</f>
        <v/>
      </c>
      <c r="F8113" s="15" t="n">
        <v>48378.3</v>
      </c>
      <c r="G8113" s="16">
        <f>IF($F$7125=0,0,F8113/ABS($F$7125))</f>
        <v/>
      </c>
      <c r="H8113" s="15">
        <f>D8113-F8113</f>
        <v/>
      </c>
      <c r="I8113" s="16">
        <f>IF(F8113=0,0,H8113/ABS(F8113))</f>
        <v/>
      </c>
      <c r="J8113" s="10" t="inlineStr">
        <is>
          <t>TRUE</t>
        </is>
      </c>
    </row>
    <row r="8114" hidden="1" outlineLevel="2">
      <c r="A8114" s="13" t="inlineStr"/>
      <c r="B8114" s="13" t="inlineStr">
        <is>
          <t xml:space="preserve">    Magda Castillo</t>
        </is>
      </c>
      <c r="C8114" s="14" t="inlineStr"/>
      <c r="D8114" s="15" t="n">
        <v>24148</v>
      </c>
      <c r="E8114" s="16">
        <f>IF($D$7125=0,0,D8114/ABS($D$7125))</f>
        <v/>
      </c>
      <c r="F8114" s="15" t="n">
        <v>24148</v>
      </c>
      <c r="G8114" s="16">
        <f>IF($F$7125=0,0,F8114/ABS($F$7125))</f>
        <v/>
      </c>
      <c r="H8114" s="15">
        <f>D8114-F8114</f>
        <v/>
      </c>
      <c r="I8114" s="16">
        <f>IF(F8114=0,0,H8114/ABS(F8114))</f>
        <v/>
      </c>
      <c r="J8114" s="10" t="inlineStr">
        <is>
          <t>TRUE</t>
        </is>
      </c>
    </row>
    <row r="8115" hidden="1" outlineLevel="2">
      <c r="A8115" s="13" t="inlineStr"/>
      <c r="B8115" s="13" t="inlineStr">
        <is>
          <t xml:space="preserve">    Magdalena ligia Romero Larios</t>
        </is>
      </c>
      <c r="C8115" s="14" t="inlineStr"/>
      <c r="D8115" s="15" t="n">
        <v>12932.78</v>
      </c>
      <c r="E8115" s="16">
        <f>IF($D$7125=0,0,D8115/ABS($D$7125))</f>
        <v/>
      </c>
      <c r="F8115" s="15" t="n">
        <v>12932.78</v>
      </c>
      <c r="G8115" s="16">
        <f>IF($F$7125=0,0,F8115/ABS($F$7125))</f>
        <v/>
      </c>
      <c r="H8115" s="15">
        <f>D8115-F8115</f>
        <v/>
      </c>
      <c r="I8115" s="16">
        <f>IF(F8115=0,0,H8115/ABS(F8115))</f>
        <v/>
      </c>
      <c r="J8115" s="10" t="inlineStr">
        <is>
          <t>TRUE</t>
        </is>
      </c>
    </row>
    <row r="8116" hidden="1" outlineLevel="2">
      <c r="A8116" s="13" t="inlineStr"/>
      <c r="B8116" s="13" t="inlineStr">
        <is>
          <t xml:space="preserve">    Manuel Londoño</t>
        </is>
      </c>
      <c r="C8116" s="14" t="inlineStr"/>
      <c r="D8116" s="15" t="n">
        <v>1684809.37</v>
      </c>
      <c r="E8116" s="16">
        <f>IF($D$7125=0,0,D8116/ABS($D$7125))</f>
        <v/>
      </c>
      <c r="F8116" s="15" t="n">
        <v>1684809.37</v>
      </c>
      <c r="G8116" s="16">
        <f>IF($F$7125=0,0,F8116/ABS($F$7125))</f>
        <v/>
      </c>
      <c r="H8116" s="15">
        <f>D8116-F8116</f>
        <v/>
      </c>
      <c r="I8116" s="16">
        <f>IF(F8116=0,0,H8116/ABS(F8116))</f>
        <v/>
      </c>
      <c r="J8116" s="10" t="inlineStr">
        <is>
          <t>TRUE</t>
        </is>
      </c>
    </row>
    <row r="8117" hidden="1" outlineLevel="2">
      <c r="A8117" s="13" t="inlineStr"/>
      <c r="B8117" s="13" t="inlineStr">
        <is>
          <t xml:space="preserve">    Manuel Pedraza</t>
        </is>
      </c>
      <c r="C8117" s="14" t="inlineStr"/>
      <c r="D8117" s="15" t="n">
        <v>9580</v>
      </c>
      <c r="E8117" s="16">
        <f>IF($D$7125=0,0,D8117/ABS($D$7125))</f>
        <v/>
      </c>
      <c r="F8117" s="15" t="n">
        <v>9580</v>
      </c>
      <c r="G8117" s="16">
        <f>IF($F$7125=0,0,F8117/ABS($F$7125))</f>
        <v/>
      </c>
      <c r="H8117" s="15">
        <f>D8117-F8117</f>
        <v/>
      </c>
      <c r="I8117" s="16">
        <f>IF(F8117=0,0,H8117/ABS(F8117))</f>
        <v/>
      </c>
      <c r="J8117" s="10" t="inlineStr">
        <is>
          <t>TRUE</t>
        </is>
      </c>
    </row>
    <row r="8118" hidden="1" outlineLevel="2">
      <c r="A8118" s="13" t="inlineStr"/>
      <c r="B8118" s="13" t="inlineStr">
        <is>
          <t xml:space="preserve">    Manuela Lopez</t>
        </is>
      </c>
      <c r="C8118" s="14" t="inlineStr"/>
      <c r="D8118" s="15" t="n">
        <v>24588</v>
      </c>
      <c r="E8118" s="16">
        <f>IF($D$7125=0,0,D8118/ABS($D$7125))</f>
        <v/>
      </c>
      <c r="F8118" s="15" t="n">
        <v>24588</v>
      </c>
      <c r="G8118" s="16">
        <f>IF($F$7125=0,0,F8118/ABS($F$7125))</f>
        <v/>
      </c>
      <c r="H8118" s="15">
        <f>D8118-F8118</f>
        <v/>
      </c>
      <c r="I8118" s="16">
        <f>IF(F8118=0,0,H8118/ABS(F8118))</f>
        <v/>
      </c>
      <c r="J8118" s="10" t="inlineStr">
        <is>
          <t>TRUE</t>
        </is>
      </c>
    </row>
    <row r="8119" hidden="1" outlineLevel="2">
      <c r="A8119" s="13" t="inlineStr"/>
      <c r="B8119" s="13" t="inlineStr">
        <is>
          <t xml:space="preserve">    Manuela Pereira</t>
        </is>
      </c>
      <c r="C8119" s="14" t="inlineStr"/>
      <c r="D8119" s="15" t="n">
        <v>35765.09</v>
      </c>
      <c r="E8119" s="16">
        <f>IF($D$7125=0,0,D8119/ABS($D$7125))</f>
        <v/>
      </c>
      <c r="F8119" s="15" t="n">
        <v>35765.09</v>
      </c>
      <c r="G8119" s="16">
        <f>IF($F$7125=0,0,F8119/ABS($F$7125))</f>
        <v/>
      </c>
      <c r="H8119" s="15">
        <f>D8119-F8119</f>
        <v/>
      </c>
      <c r="I8119" s="16">
        <f>IF(F8119=0,0,H8119/ABS(F8119))</f>
        <v/>
      </c>
      <c r="J8119" s="10" t="inlineStr">
        <is>
          <t>TRUE</t>
        </is>
      </c>
    </row>
    <row r="8120" hidden="1" outlineLevel="2">
      <c r="A8120" s="13" t="inlineStr"/>
      <c r="B8120" s="13" t="inlineStr">
        <is>
          <t xml:space="preserve">    Mara Perez</t>
        </is>
      </c>
      <c r="C8120" s="14" t="inlineStr"/>
      <c r="D8120" s="15" t="n">
        <v>27941.43</v>
      </c>
      <c r="E8120" s="16">
        <f>IF($D$7125=0,0,D8120/ABS($D$7125))</f>
        <v/>
      </c>
      <c r="F8120" s="15" t="n">
        <v>27941.43</v>
      </c>
      <c r="G8120" s="16">
        <f>IF($F$7125=0,0,F8120/ABS($F$7125))</f>
        <v/>
      </c>
      <c r="H8120" s="15">
        <f>D8120-F8120</f>
        <v/>
      </c>
      <c r="I8120" s="16">
        <f>IF(F8120=0,0,H8120/ABS(F8120))</f>
        <v/>
      </c>
      <c r="J8120" s="10" t="inlineStr">
        <is>
          <t>TRUE</t>
        </is>
      </c>
    </row>
    <row r="8121" hidden="1" outlineLevel="2">
      <c r="A8121" s="13" t="inlineStr"/>
      <c r="B8121" s="13" t="inlineStr">
        <is>
          <t xml:space="preserve">    Marcela Angel</t>
        </is>
      </c>
      <c r="C8121" s="14" t="inlineStr"/>
      <c r="D8121" s="15" t="n">
        <v>11177</v>
      </c>
      <c r="E8121" s="16">
        <f>IF($D$7125=0,0,D8121/ABS($D$7125))</f>
        <v/>
      </c>
      <c r="F8121" s="15" t="n">
        <v>11177</v>
      </c>
      <c r="G8121" s="16">
        <f>IF($F$7125=0,0,F8121/ABS($F$7125))</f>
        <v/>
      </c>
      <c r="H8121" s="15">
        <f>D8121-F8121</f>
        <v/>
      </c>
      <c r="I8121" s="16">
        <f>IF(F8121=0,0,H8121/ABS(F8121))</f>
        <v/>
      </c>
      <c r="J8121" s="10" t="inlineStr">
        <is>
          <t>TRUE</t>
        </is>
      </c>
    </row>
    <row r="8122" hidden="1" outlineLevel="2">
      <c r="A8122" s="13" t="inlineStr"/>
      <c r="B8122" s="13" t="inlineStr">
        <is>
          <t xml:space="preserve">    Marcela Marcecomesinculpa</t>
        </is>
      </c>
      <c r="C8122" s="14" t="inlineStr"/>
      <c r="D8122" s="15" t="n">
        <v>11709</v>
      </c>
      <c r="E8122" s="16">
        <f>IF($D$7125=0,0,D8122/ABS($D$7125))</f>
        <v/>
      </c>
      <c r="F8122" s="15" t="n">
        <v>11709</v>
      </c>
      <c r="G8122" s="16">
        <f>IF($F$7125=0,0,F8122/ABS($F$7125))</f>
        <v/>
      </c>
      <c r="H8122" s="15">
        <f>D8122-F8122</f>
        <v/>
      </c>
      <c r="I8122" s="16">
        <f>IF(F8122=0,0,H8122/ABS(F8122))</f>
        <v/>
      </c>
      <c r="J8122" s="10" t="inlineStr">
        <is>
          <t>TRUE</t>
        </is>
      </c>
    </row>
    <row r="8123" hidden="1" outlineLevel="2">
      <c r="A8123" s="13" t="inlineStr"/>
      <c r="B8123" s="13" t="inlineStr">
        <is>
          <t xml:space="preserve">    Marcela Zapata</t>
        </is>
      </c>
      <c r="C8123" s="14" t="inlineStr"/>
      <c r="D8123" s="15" t="n">
        <v>7504</v>
      </c>
      <c r="E8123" s="16">
        <f>IF($D$7125=0,0,D8123/ABS($D$7125))</f>
        <v/>
      </c>
      <c r="F8123" s="15" t="n">
        <v>7504</v>
      </c>
      <c r="G8123" s="16">
        <f>IF($F$7125=0,0,F8123/ABS($F$7125))</f>
        <v/>
      </c>
      <c r="H8123" s="15">
        <f>D8123-F8123</f>
        <v/>
      </c>
      <c r="I8123" s="16">
        <f>IF(F8123=0,0,H8123/ABS(F8123))</f>
        <v/>
      </c>
      <c r="J8123" s="10" t="inlineStr">
        <is>
          <t>TRUE</t>
        </is>
      </c>
    </row>
    <row r="8124" hidden="1" outlineLevel="2">
      <c r="A8124" s="13" t="inlineStr"/>
      <c r="B8124" s="13" t="inlineStr">
        <is>
          <t xml:space="preserve">    Margarita Cliente</t>
        </is>
      </c>
      <c r="C8124" s="14" t="inlineStr"/>
      <c r="D8124" s="15" t="n">
        <v>12774</v>
      </c>
      <c r="E8124" s="16">
        <f>IF($D$7125=0,0,D8124/ABS($D$7125))</f>
        <v/>
      </c>
      <c r="F8124" s="15" t="n">
        <v>12774</v>
      </c>
      <c r="G8124" s="16">
        <f>IF($F$7125=0,0,F8124/ABS($F$7125))</f>
        <v/>
      </c>
      <c r="H8124" s="15">
        <f>D8124-F8124</f>
        <v/>
      </c>
      <c r="I8124" s="16">
        <f>IF(F8124=0,0,H8124/ABS(F8124))</f>
        <v/>
      </c>
      <c r="J8124" s="10" t="inlineStr">
        <is>
          <t>TRUE</t>
        </is>
      </c>
    </row>
    <row r="8125" hidden="1" outlineLevel="2">
      <c r="A8125" s="13" t="inlineStr"/>
      <c r="B8125" s="13" t="inlineStr">
        <is>
          <t xml:space="preserve">    Margarita Muñoz</t>
        </is>
      </c>
      <c r="C8125" s="14" t="inlineStr"/>
      <c r="D8125" s="15" t="n">
        <v>21394.95</v>
      </c>
      <c r="E8125" s="16">
        <f>IF($D$7125=0,0,D8125/ABS($D$7125))</f>
        <v/>
      </c>
      <c r="F8125" s="15" t="n">
        <v>21394.95</v>
      </c>
      <c r="G8125" s="16">
        <f>IF($F$7125=0,0,F8125/ABS($F$7125))</f>
        <v/>
      </c>
      <c r="H8125" s="15">
        <f>D8125-F8125</f>
        <v/>
      </c>
      <c r="I8125" s="16">
        <f>IF(F8125=0,0,H8125/ABS(F8125))</f>
        <v/>
      </c>
      <c r="J8125" s="10" t="inlineStr">
        <is>
          <t>TRUE</t>
        </is>
      </c>
    </row>
    <row r="8126" hidden="1" outlineLevel="2">
      <c r="A8126" s="13" t="inlineStr"/>
      <c r="B8126" s="13" t="inlineStr">
        <is>
          <t xml:space="preserve">    Margarita Velez</t>
        </is>
      </c>
      <c r="C8126" s="14" t="inlineStr"/>
      <c r="D8126" s="15" t="n">
        <v>16445.37</v>
      </c>
      <c r="E8126" s="16">
        <f>IF($D$7125=0,0,D8126/ABS($D$7125))</f>
        <v/>
      </c>
      <c r="F8126" s="15" t="n">
        <v>16445.37</v>
      </c>
      <c r="G8126" s="16">
        <f>IF($F$7125=0,0,F8126/ABS($F$7125))</f>
        <v/>
      </c>
      <c r="H8126" s="15">
        <f>D8126-F8126</f>
        <v/>
      </c>
      <c r="I8126" s="16">
        <f>IF(F8126=0,0,H8126/ABS(F8126))</f>
        <v/>
      </c>
      <c r="J8126" s="10" t="inlineStr">
        <is>
          <t>TRUE</t>
        </is>
      </c>
    </row>
    <row r="8127" hidden="1" outlineLevel="2">
      <c r="A8127" s="13" t="inlineStr"/>
      <c r="B8127" s="13" t="inlineStr">
        <is>
          <t xml:space="preserve">    Maria Alexandra Gómez</t>
        </is>
      </c>
      <c r="C8127" s="14" t="inlineStr"/>
      <c r="D8127" s="15" t="n">
        <v>30176.47</v>
      </c>
      <c r="E8127" s="16">
        <f>IF($D$7125=0,0,D8127/ABS($D$7125))</f>
        <v/>
      </c>
      <c r="F8127" s="15" t="n">
        <v>30176.47</v>
      </c>
      <c r="G8127" s="16">
        <f>IF($F$7125=0,0,F8127/ABS($F$7125))</f>
        <v/>
      </c>
      <c r="H8127" s="15">
        <f>D8127-F8127</f>
        <v/>
      </c>
      <c r="I8127" s="16">
        <f>IF(F8127=0,0,H8127/ABS(F8127))</f>
        <v/>
      </c>
      <c r="J8127" s="10" t="inlineStr">
        <is>
          <t>TRUE</t>
        </is>
      </c>
    </row>
    <row r="8128" hidden="1" outlineLevel="2">
      <c r="A8128" s="13" t="inlineStr"/>
      <c r="B8128" s="13" t="inlineStr">
        <is>
          <t xml:space="preserve">    Maria Amalia Cliente</t>
        </is>
      </c>
      <c r="C8128" s="14" t="inlineStr"/>
      <c r="D8128" s="15" t="n">
        <v>60674</v>
      </c>
      <c r="E8128" s="16">
        <f>IF($D$7125=0,0,D8128/ABS($D$7125))</f>
        <v/>
      </c>
      <c r="F8128" s="15" t="n">
        <v>60674</v>
      </c>
      <c r="G8128" s="16">
        <f>IF($F$7125=0,0,F8128/ABS($F$7125))</f>
        <v/>
      </c>
      <c r="H8128" s="15">
        <f>D8128-F8128</f>
        <v/>
      </c>
      <c r="I8128" s="16">
        <f>IF(F8128=0,0,H8128/ABS(F8128))</f>
        <v/>
      </c>
      <c r="J8128" s="10" t="inlineStr">
        <is>
          <t>TRUE</t>
        </is>
      </c>
    </row>
    <row r="8129" hidden="1" outlineLevel="2">
      <c r="A8129" s="13" t="inlineStr"/>
      <c r="B8129" s="13" t="inlineStr">
        <is>
          <t xml:space="preserve">    Maria Beatriz Cabrera</t>
        </is>
      </c>
      <c r="C8129" s="14" t="inlineStr"/>
      <c r="D8129" s="15" t="n">
        <v>11176.47</v>
      </c>
      <c r="E8129" s="16">
        <f>IF($D$7125=0,0,D8129/ABS($D$7125))</f>
        <v/>
      </c>
      <c r="F8129" s="15" t="n">
        <v>11176.47</v>
      </c>
      <c r="G8129" s="16">
        <f>IF($F$7125=0,0,F8129/ABS($F$7125))</f>
        <v/>
      </c>
      <c r="H8129" s="15">
        <f>D8129-F8129</f>
        <v/>
      </c>
      <c r="I8129" s="16">
        <f>IF(F8129=0,0,H8129/ABS(F8129))</f>
        <v/>
      </c>
      <c r="J8129" s="10" t="inlineStr">
        <is>
          <t>TRUE</t>
        </is>
      </c>
    </row>
    <row r="8130" hidden="1" outlineLevel="2">
      <c r="A8130" s="13" t="inlineStr"/>
      <c r="B8130" s="13" t="inlineStr">
        <is>
          <t xml:space="preserve">    Maria Beatriz Llano</t>
        </is>
      </c>
      <c r="C8130" s="14" t="inlineStr"/>
      <c r="D8130" s="15" t="n">
        <v>50134.46</v>
      </c>
      <c r="E8130" s="16">
        <f>IF($D$7125=0,0,D8130/ABS($D$7125))</f>
        <v/>
      </c>
      <c r="F8130" s="15" t="n">
        <v>50134.46</v>
      </c>
      <c r="G8130" s="16">
        <f>IF($F$7125=0,0,F8130/ABS($F$7125))</f>
        <v/>
      </c>
      <c r="H8130" s="15">
        <f>D8130-F8130</f>
        <v/>
      </c>
      <c r="I8130" s="16">
        <f>IF(F8130=0,0,H8130/ABS(F8130))</f>
        <v/>
      </c>
      <c r="J8130" s="10" t="inlineStr">
        <is>
          <t>TRUE</t>
        </is>
      </c>
    </row>
    <row r="8131" hidden="1" outlineLevel="2">
      <c r="A8131" s="13" t="inlineStr"/>
      <c r="B8131" s="13" t="inlineStr">
        <is>
          <t xml:space="preserve">    Maria Camila Jaramillo</t>
        </is>
      </c>
      <c r="C8131" s="14" t="inlineStr"/>
      <c r="D8131" s="15" t="n">
        <v>31135</v>
      </c>
      <c r="E8131" s="16">
        <f>IF($D$7125=0,0,D8131/ABS($D$7125))</f>
        <v/>
      </c>
      <c r="F8131" s="15" t="n">
        <v>31135</v>
      </c>
      <c r="G8131" s="16">
        <f>IF($F$7125=0,0,F8131/ABS($F$7125))</f>
        <v/>
      </c>
      <c r="H8131" s="15">
        <f>D8131-F8131</f>
        <v/>
      </c>
      <c r="I8131" s="16">
        <f>IF(F8131=0,0,H8131/ABS(F8131))</f>
        <v/>
      </c>
      <c r="J8131" s="10" t="inlineStr">
        <is>
          <t>TRUE</t>
        </is>
      </c>
    </row>
    <row r="8132" hidden="1" outlineLevel="2">
      <c r="A8132" s="13" t="inlineStr"/>
      <c r="B8132" s="13" t="inlineStr">
        <is>
          <t xml:space="preserve">    Maria Camila Jimenez</t>
        </is>
      </c>
      <c r="C8132" s="14" t="inlineStr"/>
      <c r="D8132" s="15" t="n">
        <v>15966.39</v>
      </c>
      <c r="E8132" s="16">
        <f>IF($D$7125=0,0,D8132/ABS($D$7125))</f>
        <v/>
      </c>
      <c r="F8132" s="15" t="n">
        <v>15966.39</v>
      </c>
      <c r="G8132" s="16">
        <f>IF($F$7125=0,0,F8132/ABS($F$7125))</f>
        <v/>
      </c>
      <c r="H8132" s="15">
        <f>D8132-F8132</f>
        <v/>
      </c>
      <c r="I8132" s="16">
        <f>IF(F8132=0,0,H8132/ABS(F8132))</f>
        <v/>
      </c>
      <c r="J8132" s="10" t="inlineStr">
        <is>
          <t>TRUE</t>
        </is>
      </c>
    </row>
    <row r="8133" hidden="1" outlineLevel="2">
      <c r="A8133" s="13" t="inlineStr"/>
      <c r="B8133" s="13" t="inlineStr">
        <is>
          <t xml:space="preserve">    Maria Camila Santos</t>
        </is>
      </c>
      <c r="C8133" s="14" t="inlineStr"/>
      <c r="D8133" s="15" t="n">
        <v>5588</v>
      </c>
      <c r="E8133" s="16">
        <f>IF($D$7125=0,0,D8133/ABS($D$7125))</f>
        <v/>
      </c>
      <c r="F8133" s="15" t="n">
        <v>5588</v>
      </c>
      <c r="G8133" s="16">
        <f>IF($F$7125=0,0,F8133/ABS($F$7125))</f>
        <v/>
      </c>
      <c r="H8133" s="15">
        <f>D8133-F8133</f>
        <v/>
      </c>
      <c r="I8133" s="16">
        <f>IF(F8133=0,0,H8133/ABS(F8133))</f>
        <v/>
      </c>
      <c r="J8133" s="10" t="inlineStr">
        <is>
          <t>TRUE</t>
        </is>
      </c>
    </row>
    <row r="8134" hidden="1" outlineLevel="2">
      <c r="A8134" s="13" t="inlineStr"/>
      <c r="B8134" s="13" t="inlineStr">
        <is>
          <t xml:space="preserve">    Maria Clara Cabrera</t>
        </is>
      </c>
      <c r="C8134" s="14" t="inlineStr"/>
      <c r="D8134" s="15" t="n">
        <v>22672.27</v>
      </c>
      <c r="E8134" s="16">
        <f>IF($D$7125=0,0,D8134/ABS($D$7125))</f>
        <v/>
      </c>
      <c r="F8134" s="15" t="n">
        <v>22672.27</v>
      </c>
      <c r="G8134" s="16">
        <f>IF($F$7125=0,0,F8134/ABS($F$7125))</f>
        <v/>
      </c>
      <c r="H8134" s="15">
        <f>D8134-F8134</f>
        <v/>
      </c>
      <c r="I8134" s="16">
        <f>IF(F8134=0,0,H8134/ABS(F8134))</f>
        <v/>
      </c>
      <c r="J8134" s="10" t="inlineStr">
        <is>
          <t>TRUE</t>
        </is>
      </c>
    </row>
    <row r="8135" hidden="1" outlineLevel="2">
      <c r="A8135" s="13" t="inlineStr"/>
      <c r="B8135" s="13" t="inlineStr">
        <is>
          <t xml:space="preserve">    Maria Claudia Gómez</t>
        </is>
      </c>
      <c r="C8135" s="14" t="inlineStr"/>
      <c r="D8135" s="15" t="n">
        <v>109529.42</v>
      </c>
      <c r="E8135" s="16">
        <f>IF($D$7125=0,0,D8135/ABS($D$7125))</f>
        <v/>
      </c>
      <c r="F8135" s="15" t="n">
        <v>109529.42</v>
      </c>
      <c r="G8135" s="16">
        <f>IF($F$7125=0,0,F8135/ABS($F$7125))</f>
        <v/>
      </c>
      <c r="H8135" s="15">
        <f>D8135-F8135</f>
        <v/>
      </c>
      <c r="I8135" s="16">
        <f>IF(F8135=0,0,H8135/ABS(F8135))</f>
        <v/>
      </c>
      <c r="J8135" s="10" t="inlineStr">
        <is>
          <t>TRUE</t>
        </is>
      </c>
    </row>
    <row r="8136" hidden="1" outlineLevel="2">
      <c r="A8136" s="13" t="inlineStr"/>
      <c r="B8136" s="13" t="inlineStr">
        <is>
          <t xml:space="preserve">    Maria Cristina Cadavid</t>
        </is>
      </c>
      <c r="C8136" s="14" t="inlineStr"/>
      <c r="D8136" s="15" t="n">
        <v>12773</v>
      </c>
      <c r="E8136" s="16">
        <f>IF($D$7125=0,0,D8136/ABS($D$7125))</f>
        <v/>
      </c>
      <c r="F8136" s="15" t="n">
        <v>12773</v>
      </c>
      <c r="G8136" s="16">
        <f>IF($F$7125=0,0,F8136/ABS($F$7125))</f>
        <v/>
      </c>
      <c r="H8136" s="15">
        <f>D8136-F8136</f>
        <v/>
      </c>
      <c r="I8136" s="16">
        <f>IF(F8136=0,0,H8136/ABS(F8136))</f>
        <v/>
      </c>
      <c r="J8136" s="10" t="inlineStr">
        <is>
          <t>TRUE</t>
        </is>
      </c>
    </row>
    <row r="8137" hidden="1" outlineLevel="2">
      <c r="A8137" s="13" t="inlineStr"/>
      <c r="B8137" s="13" t="inlineStr">
        <is>
          <t xml:space="preserve">    Maria Elena Areiza</t>
        </is>
      </c>
      <c r="C8137" s="14" t="inlineStr"/>
      <c r="D8137" s="15" t="n">
        <v>9420.17</v>
      </c>
      <c r="E8137" s="16">
        <f>IF($D$7125=0,0,D8137/ABS($D$7125))</f>
        <v/>
      </c>
      <c r="F8137" s="15" t="n">
        <v>9420.17</v>
      </c>
      <c r="G8137" s="16">
        <f>IF($F$7125=0,0,F8137/ABS($F$7125))</f>
        <v/>
      </c>
      <c r="H8137" s="15">
        <f>D8137-F8137</f>
        <v/>
      </c>
      <c r="I8137" s="16">
        <f>IF(F8137=0,0,H8137/ABS(F8137))</f>
        <v/>
      </c>
      <c r="J8137" s="10" t="inlineStr">
        <is>
          <t>TRUE</t>
        </is>
      </c>
    </row>
    <row r="8138" hidden="1" outlineLevel="2">
      <c r="A8138" s="13" t="inlineStr"/>
      <c r="B8138" s="13" t="inlineStr">
        <is>
          <t xml:space="preserve">    Maria Gallego</t>
        </is>
      </c>
      <c r="C8138" s="14" t="inlineStr"/>
      <c r="D8138" s="15" t="n">
        <v>5748</v>
      </c>
      <c r="E8138" s="16">
        <f>IF($D$7125=0,0,D8138/ABS($D$7125))</f>
        <v/>
      </c>
      <c r="F8138" s="15" t="n">
        <v>5748</v>
      </c>
      <c r="G8138" s="16">
        <f>IF($F$7125=0,0,F8138/ABS($F$7125))</f>
        <v/>
      </c>
      <c r="H8138" s="15">
        <f>D8138-F8138</f>
        <v/>
      </c>
      <c r="I8138" s="16">
        <f>IF(F8138=0,0,H8138/ABS(F8138))</f>
        <v/>
      </c>
      <c r="J8138" s="10" t="inlineStr">
        <is>
          <t>TRUE</t>
        </is>
      </c>
    </row>
    <row r="8139" hidden="1" outlineLevel="2">
      <c r="A8139" s="13" t="inlineStr"/>
      <c r="B8139" s="13" t="inlineStr">
        <is>
          <t xml:space="preserve">    Maria Rosa Briglovics</t>
        </is>
      </c>
      <c r="C8139" s="14" t="inlineStr"/>
      <c r="D8139" s="15" t="n">
        <v>10378.24</v>
      </c>
      <c r="E8139" s="16">
        <f>IF($D$7125=0,0,D8139/ABS($D$7125))</f>
        <v/>
      </c>
      <c r="F8139" s="15" t="n">
        <v>10378.24</v>
      </c>
      <c r="G8139" s="16">
        <f>IF($F$7125=0,0,F8139/ABS($F$7125))</f>
        <v/>
      </c>
      <c r="H8139" s="15">
        <f>D8139-F8139</f>
        <v/>
      </c>
      <c r="I8139" s="16">
        <f>IF(F8139=0,0,H8139/ABS(F8139))</f>
        <v/>
      </c>
      <c r="J8139" s="10" t="inlineStr">
        <is>
          <t>TRUE</t>
        </is>
      </c>
    </row>
    <row r="8140" hidden="1" outlineLevel="2">
      <c r="A8140" s="13" t="inlineStr"/>
      <c r="B8140" s="13" t="inlineStr">
        <is>
          <t xml:space="preserve">    Maria Teresa Cruz de Torres</t>
        </is>
      </c>
      <c r="C8140" s="14" t="inlineStr"/>
      <c r="D8140" s="15" t="n">
        <v>9579.83</v>
      </c>
      <c r="E8140" s="16">
        <f>IF($D$7125=0,0,D8140/ABS($D$7125))</f>
        <v/>
      </c>
      <c r="F8140" s="15" t="n">
        <v>9579.83</v>
      </c>
      <c r="G8140" s="16">
        <f>IF($F$7125=0,0,F8140/ABS($F$7125))</f>
        <v/>
      </c>
      <c r="H8140" s="15">
        <f>D8140-F8140</f>
        <v/>
      </c>
      <c r="I8140" s="16">
        <f>IF(F8140=0,0,H8140/ABS(F8140))</f>
        <v/>
      </c>
      <c r="J8140" s="10" t="inlineStr">
        <is>
          <t>TRUE</t>
        </is>
      </c>
    </row>
    <row r="8141" hidden="1" outlineLevel="2">
      <c r="A8141" s="13" t="inlineStr"/>
      <c r="B8141" s="13" t="inlineStr">
        <is>
          <t xml:space="preserve">    Maria Teresa Gonzalez</t>
        </is>
      </c>
      <c r="C8141" s="14" t="inlineStr"/>
      <c r="D8141" s="15" t="n">
        <v>11815.13</v>
      </c>
      <c r="E8141" s="16">
        <f>IF($D$7125=0,0,D8141/ABS($D$7125))</f>
        <v/>
      </c>
      <c r="F8141" s="15" t="n">
        <v>11815.13</v>
      </c>
      <c r="G8141" s="16">
        <f>IF($F$7125=0,0,F8141/ABS($F$7125))</f>
        <v/>
      </c>
      <c r="H8141" s="15">
        <f>D8141-F8141</f>
        <v/>
      </c>
      <c r="I8141" s="16">
        <f>IF(F8141=0,0,H8141/ABS(F8141))</f>
        <v/>
      </c>
      <c r="J8141" s="10" t="inlineStr">
        <is>
          <t>TRUE</t>
        </is>
      </c>
    </row>
    <row r="8142" hidden="1" outlineLevel="2">
      <c r="A8142" s="13" t="inlineStr"/>
      <c r="B8142" s="13" t="inlineStr">
        <is>
          <t xml:space="preserve">    Maria Ximena Ortiz</t>
        </is>
      </c>
      <c r="C8142" s="14" t="inlineStr"/>
      <c r="D8142" s="15" t="n">
        <v>11176.47</v>
      </c>
      <c r="E8142" s="16">
        <f>IF($D$7125=0,0,D8142/ABS($D$7125))</f>
        <v/>
      </c>
      <c r="F8142" s="15" t="n">
        <v>11176.47</v>
      </c>
      <c r="G8142" s="16">
        <f>IF($F$7125=0,0,F8142/ABS($F$7125))</f>
        <v/>
      </c>
      <c r="H8142" s="15">
        <f>D8142-F8142</f>
        <v/>
      </c>
      <c r="I8142" s="16">
        <f>IF(F8142=0,0,H8142/ABS(F8142))</f>
        <v/>
      </c>
      <c r="J8142" s="10" t="inlineStr">
        <is>
          <t>TRUE</t>
        </is>
      </c>
    </row>
    <row r="8143" hidden="1" outlineLevel="2">
      <c r="A8143" s="13" t="inlineStr"/>
      <c r="B8143" s="13" t="inlineStr">
        <is>
          <t xml:space="preserve">    Maria del Rosario Puerto</t>
        </is>
      </c>
      <c r="C8143" s="14" t="inlineStr"/>
      <c r="D8143" s="15" t="n">
        <v>9580</v>
      </c>
      <c r="E8143" s="16">
        <f>IF($D$7125=0,0,D8143/ABS($D$7125))</f>
        <v/>
      </c>
      <c r="F8143" s="15" t="n">
        <v>9580</v>
      </c>
      <c r="G8143" s="16">
        <f>IF($F$7125=0,0,F8143/ABS($F$7125))</f>
        <v/>
      </c>
      <c r="H8143" s="15">
        <f>D8143-F8143</f>
        <v/>
      </c>
      <c r="I8143" s="16">
        <f>IF(F8143=0,0,H8143/ABS(F8143))</f>
        <v/>
      </c>
      <c r="J8143" s="10" t="inlineStr">
        <is>
          <t>TRUE</t>
        </is>
      </c>
    </row>
    <row r="8144" hidden="1" outlineLevel="2">
      <c r="A8144" s="13" t="inlineStr"/>
      <c r="B8144" s="13" t="inlineStr">
        <is>
          <t xml:space="preserve">    Maria del Socorro Cliente</t>
        </is>
      </c>
      <c r="C8144" s="14" t="inlineStr"/>
      <c r="D8144" s="15" t="n">
        <v>4790</v>
      </c>
      <c r="E8144" s="16">
        <f>IF($D$7125=0,0,D8144/ABS($D$7125))</f>
        <v/>
      </c>
      <c r="F8144" s="15" t="n">
        <v>4790</v>
      </c>
      <c r="G8144" s="16">
        <f>IF($F$7125=0,0,F8144/ABS($F$7125))</f>
        <v/>
      </c>
      <c r="H8144" s="15">
        <f>D8144-F8144</f>
        <v/>
      </c>
      <c r="I8144" s="16">
        <f>IF(F8144=0,0,H8144/ABS(F8144))</f>
        <v/>
      </c>
      <c r="J8144" s="10" t="inlineStr">
        <is>
          <t>TRUE</t>
        </is>
      </c>
    </row>
    <row r="8145" hidden="1" outlineLevel="2">
      <c r="A8145" s="13" t="inlineStr"/>
      <c r="B8145" s="13" t="inlineStr">
        <is>
          <t xml:space="preserve">    Mariana Jaramillo Hurtado</t>
        </is>
      </c>
      <c r="C8145" s="14" t="inlineStr"/>
      <c r="D8145" s="15" t="n">
        <v>370500</v>
      </c>
      <c r="E8145" s="16">
        <f>IF($D$7125=0,0,D8145/ABS($D$7125))</f>
        <v/>
      </c>
      <c r="F8145" s="15" t="n">
        <v>370500</v>
      </c>
      <c r="G8145" s="16">
        <f>IF($F$7125=0,0,F8145/ABS($F$7125))</f>
        <v/>
      </c>
      <c r="H8145" s="15">
        <f>D8145-F8145</f>
        <v/>
      </c>
      <c r="I8145" s="16">
        <f>IF(F8145=0,0,H8145/ABS(F8145))</f>
        <v/>
      </c>
      <c r="J8145" s="10" t="inlineStr">
        <is>
          <t>TRUE</t>
        </is>
      </c>
    </row>
    <row r="8146" hidden="1" outlineLevel="2">
      <c r="A8146" s="13" t="inlineStr"/>
      <c r="B8146" s="13" t="inlineStr">
        <is>
          <t xml:space="preserve">    Maribel Gomez</t>
        </is>
      </c>
      <c r="C8146" s="14" t="inlineStr"/>
      <c r="D8146" s="15" t="n">
        <v>89411.77</v>
      </c>
      <c r="E8146" s="16">
        <f>IF($D$7125=0,0,D8146/ABS($D$7125))</f>
        <v/>
      </c>
      <c r="F8146" s="15" t="n">
        <v>89411.77</v>
      </c>
      <c r="G8146" s="16">
        <f>IF($F$7125=0,0,F8146/ABS($F$7125))</f>
        <v/>
      </c>
      <c r="H8146" s="15">
        <f>D8146-F8146</f>
        <v/>
      </c>
      <c r="I8146" s="16">
        <f>IF(F8146=0,0,H8146/ABS(F8146))</f>
        <v/>
      </c>
      <c r="J8146" s="10" t="inlineStr">
        <is>
          <t>TRUE</t>
        </is>
      </c>
    </row>
    <row r="8147" hidden="1" outlineLevel="2">
      <c r="A8147" s="13" t="inlineStr"/>
      <c r="B8147" s="13" t="inlineStr">
        <is>
          <t xml:space="preserve">    Maribel Quigua</t>
        </is>
      </c>
      <c r="C8147" s="14" t="inlineStr"/>
      <c r="D8147" s="15" t="n">
        <v>9580</v>
      </c>
      <c r="E8147" s="16">
        <f>IF($D$7125=0,0,D8147/ABS($D$7125))</f>
        <v/>
      </c>
      <c r="F8147" s="15" t="n">
        <v>9580</v>
      </c>
      <c r="G8147" s="16">
        <f>IF($F$7125=0,0,F8147/ABS($F$7125))</f>
        <v/>
      </c>
      <c r="H8147" s="15">
        <f>D8147-F8147</f>
        <v/>
      </c>
      <c r="I8147" s="16">
        <f>IF(F8147=0,0,H8147/ABS(F8147))</f>
        <v/>
      </c>
      <c r="J8147" s="10" t="inlineStr">
        <is>
          <t>TRUE</t>
        </is>
      </c>
    </row>
    <row r="8148" hidden="1" outlineLevel="2">
      <c r="A8148" s="13" t="inlineStr"/>
      <c r="B8148" s="13" t="inlineStr">
        <is>
          <t xml:space="preserve">    María Ximena Caicedo</t>
        </is>
      </c>
      <c r="C8148" s="14" t="inlineStr"/>
      <c r="D8148" s="15" t="n">
        <v>5588.24</v>
      </c>
      <c r="E8148" s="16">
        <f>IF($D$7125=0,0,D8148/ABS($D$7125))</f>
        <v/>
      </c>
      <c r="F8148" s="15" t="n">
        <v>5588.24</v>
      </c>
      <c r="G8148" s="16">
        <f>IF($F$7125=0,0,F8148/ABS($F$7125))</f>
        <v/>
      </c>
      <c r="H8148" s="15">
        <f>D8148-F8148</f>
        <v/>
      </c>
      <c r="I8148" s="16">
        <f>IF(F8148=0,0,H8148/ABS(F8148))</f>
        <v/>
      </c>
      <c r="J8148" s="10" t="inlineStr">
        <is>
          <t>TRUE</t>
        </is>
      </c>
    </row>
    <row r="8149" hidden="1" outlineLevel="2">
      <c r="A8149" s="13" t="inlineStr"/>
      <c r="B8149" s="13" t="inlineStr">
        <is>
          <t xml:space="preserve">    Marketing y Espacios SAS</t>
        </is>
      </c>
      <c r="C8149" s="14" t="inlineStr"/>
      <c r="D8149" s="15" t="n">
        <v>21873.95</v>
      </c>
      <c r="E8149" s="16">
        <f>IF($D$7125=0,0,D8149/ABS($D$7125))</f>
        <v/>
      </c>
      <c r="F8149" s="15" t="n">
        <v>21873.95</v>
      </c>
      <c r="G8149" s="16">
        <f>IF($F$7125=0,0,F8149/ABS($F$7125))</f>
        <v/>
      </c>
      <c r="H8149" s="15">
        <f>D8149-F8149</f>
        <v/>
      </c>
      <c r="I8149" s="16">
        <f>IF(F8149=0,0,H8149/ABS(F8149))</f>
        <v/>
      </c>
      <c r="J8149" s="10" t="inlineStr">
        <is>
          <t>TRUE</t>
        </is>
      </c>
    </row>
    <row r="8150" hidden="1" outlineLevel="2">
      <c r="A8150" s="13" t="inlineStr"/>
      <c r="B8150" s="13" t="inlineStr">
        <is>
          <t xml:space="preserve">    Marlene Solano</t>
        </is>
      </c>
      <c r="C8150" s="14" t="inlineStr"/>
      <c r="D8150" s="15" t="n">
        <v>4790</v>
      </c>
      <c r="E8150" s="16">
        <f>IF($D$7125=0,0,D8150/ABS($D$7125))</f>
        <v/>
      </c>
      <c r="F8150" s="15" t="n">
        <v>4790</v>
      </c>
      <c r="G8150" s="16">
        <f>IF($F$7125=0,0,F8150/ABS($F$7125))</f>
        <v/>
      </c>
      <c r="H8150" s="15">
        <f>D8150-F8150</f>
        <v/>
      </c>
      <c r="I8150" s="16">
        <f>IF(F8150=0,0,H8150/ABS(F8150))</f>
        <v/>
      </c>
      <c r="J8150" s="10" t="inlineStr">
        <is>
          <t>TRUE</t>
        </is>
      </c>
    </row>
    <row r="8151" hidden="1" outlineLevel="2">
      <c r="A8151" s="13" t="inlineStr"/>
      <c r="B8151" s="13" t="inlineStr">
        <is>
          <t xml:space="preserve">    Marta Aragón</t>
        </is>
      </c>
      <c r="C8151" s="14" t="inlineStr"/>
      <c r="D8151" s="15" t="n">
        <v>205168.71</v>
      </c>
      <c r="E8151" s="16">
        <f>IF($D$7125=0,0,D8151/ABS($D$7125))</f>
        <v/>
      </c>
      <c r="F8151" s="15" t="n">
        <v>205168.71</v>
      </c>
      <c r="G8151" s="16">
        <f>IF($F$7125=0,0,F8151/ABS($F$7125))</f>
        <v/>
      </c>
      <c r="H8151" s="15">
        <f>D8151-F8151</f>
        <v/>
      </c>
      <c r="I8151" s="16">
        <f>IF(F8151=0,0,H8151/ABS(F8151))</f>
        <v/>
      </c>
      <c r="J8151" s="10" t="inlineStr">
        <is>
          <t>TRUE</t>
        </is>
      </c>
    </row>
    <row r="8152" hidden="1" outlineLevel="2">
      <c r="A8152" s="13" t="inlineStr"/>
      <c r="B8152" s="13" t="inlineStr">
        <is>
          <t xml:space="preserve">    Marta Lucia Castillo</t>
        </is>
      </c>
      <c r="C8152" s="14" t="inlineStr"/>
      <c r="D8152" s="15" t="n">
        <v>8143</v>
      </c>
      <c r="E8152" s="16">
        <f>IF($D$7125=0,0,D8152/ABS($D$7125))</f>
        <v/>
      </c>
      <c r="F8152" s="15" t="n">
        <v>8143</v>
      </c>
      <c r="G8152" s="16">
        <f>IF($F$7125=0,0,F8152/ABS($F$7125))</f>
        <v/>
      </c>
      <c r="H8152" s="15">
        <f>D8152-F8152</f>
        <v/>
      </c>
      <c r="I8152" s="16">
        <f>IF(F8152=0,0,H8152/ABS(F8152))</f>
        <v/>
      </c>
      <c r="J8152" s="10" t="inlineStr">
        <is>
          <t>TRUE</t>
        </is>
      </c>
    </row>
    <row r="8153" hidden="1" outlineLevel="2">
      <c r="A8153" s="13" t="inlineStr"/>
      <c r="B8153" s="13" t="inlineStr">
        <is>
          <t xml:space="preserve">    Martha Gonzalez</t>
        </is>
      </c>
      <c r="C8153" s="14" t="inlineStr"/>
      <c r="D8153" s="15" t="n">
        <v>14370</v>
      </c>
      <c r="E8153" s="16">
        <f>IF($D$7125=0,0,D8153/ABS($D$7125))</f>
        <v/>
      </c>
      <c r="F8153" s="15" t="n">
        <v>14370</v>
      </c>
      <c r="G8153" s="16">
        <f>IF($F$7125=0,0,F8153/ABS($F$7125))</f>
        <v/>
      </c>
      <c r="H8153" s="15">
        <f>D8153-F8153</f>
        <v/>
      </c>
      <c r="I8153" s="16">
        <f>IF(F8153=0,0,H8153/ABS(F8153))</f>
        <v/>
      </c>
      <c r="J8153" s="10" t="inlineStr">
        <is>
          <t>TRUE</t>
        </is>
      </c>
    </row>
    <row r="8154" hidden="1" outlineLevel="2">
      <c r="A8154" s="13" t="inlineStr"/>
      <c r="B8154" s="13" t="inlineStr">
        <is>
          <t xml:space="preserve">    Martha Hernadez</t>
        </is>
      </c>
      <c r="C8154" s="14" t="inlineStr"/>
      <c r="D8154" s="15" t="n">
        <v>11176</v>
      </c>
      <c r="E8154" s="16">
        <f>IF($D$7125=0,0,D8154/ABS($D$7125))</f>
        <v/>
      </c>
      <c r="F8154" s="15" t="n">
        <v>11176</v>
      </c>
      <c r="G8154" s="16">
        <f>IF($F$7125=0,0,F8154/ABS($F$7125))</f>
        <v/>
      </c>
      <c r="H8154" s="15">
        <f>D8154-F8154</f>
        <v/>
      </c>
      <c r="I8154" s="16">
        <f>IF(F8154=0,0,H8154/ABS(F8154))</f>
        <v/>
      </c>
      <c r="J8154" s="10" t="inlineStr">
        <is>
          <t>TRUE</t>
        </is>
      </c>
    </row>
    <row r="8155" hidden="1" outlineLevel="2">
      <c r="A8155" s="13" t="inlineStr"/>
      <c r="B8155" s="13" t="inlineStr">
        <is>
          <t xml:space="preserve">    Martha Isabel Delgado Zapata</t>
        </is>
      </c>
      <c r="C8155" s="14" t="inlineStr"/>
      <c r="D8155" s="15" t="n">
        <v>251928.91</v>
      </c>
      <c r="E8155" s="16">
        <f>IF($D$7125=0,0,D8155/ABS($D$7125))</f>
        <v/>
      </c>
      <c r="F8155" s="15" t="n">
        <v>251928.91</v>
      </c>
      <c r="G8155" s="16">
        <f>IF($F$7125=0,0,F8155/ABS($F$7125))</f>
        <v/>
      </c>
      <c r="H8155" s="15">
        <f>D8155-F8155</f>
        <v/>
      </c>
      <c r="I8155" s="16">
        <f>IF(F8155=0,0,H8155/ABS(F8155))</f>
        <v/>
      </c>
      <c r="J8155" s="10" t="inlineStr">
        <is>
          <t>TRUE</t>
        </is>
      </c>
    </row>
    <row r="8156" hidden="1" outlineLevel="2">
      <c r="A8156" s="13" t="inlineStr"/>
      <c r="B8156" s="13" t="inlineStr">
        <is>
          <t xml:space="preserve">    Martha Lidiana Chaparro</t>
        </is>
      </c>
      <c r="C8156" s="14" t="inlineStr"/>
      <c r="D8156" s="15" t="n">
        <v>174206.06</v>
      </c>
      <c r="E8156" s="16">
        <f>IF($D$7125=0,0,D8156/ABS($D$7125))</f>
        <v/>
      </c>
      <c r="F8156" s="15" t="n">
        <v>174206.06</v>
      </c>
      <c r="G8156" s="16">
        <f>IF($F$7125=0,0,F8156/ABS($F$7125))</f>
        <v/>
      </c>
      <c r="H8156" s="15">
        <f>D8156-F8156</f>
        <v/>
      </c>
      <c r="I8156" s="16">
        <f>IF(F8156=0,0,H8156/ABS(F8156))</f>
        <v/>
      </c>
      <c r="J8156" s="10" t="inlineStr">
        <is>
          <t>TRUE</t>
        </is>
      </c>
    </row>
    <row r="8157" hidden="1" outlineLevel="2">
      <c r="A8157" s="13" t="inlineStr"/>
      <c r="B8157" s="13" t="inlineStr">
        <is>
          <t xml:space="preserve">    Martha Lucia Cifuentes Murillas</t>
        </is>
      </c>
      <c r="C8157" s="14" t="inlineStr"/>
      <c r="D8157" s="15" t="n">
        <v>23630.26</v>
      </c>
      <c r="E8157" s="16">
        <f>IF($D$7125=0,0,D8157/ABS($D$7125))</f>
        <v/>
      </c>
      <c r="F8157" s="15" t="n">
        <v>23630.26</v>
      </c>
      <c r="G8157" s="16">
        <f>IF($F$7125=0,0,F8157/ABS($F$7125))</f>
        <v/>
      </c>
      <c r="H8157" s="15">
        <f>D8157-F8157</f>
        <v/>
      </c>
      <c r="I8157" s="16">
        <f>IF(F8157=0,0,H8157/ABS(F8157))</f>
        <v/>
      </c>
      <c r="J8157" s="10" t="inlineStr">
        <is>
          <t>TRUE</t>
        </is>
      </c>
    </row>
    <row r="8158" hidden="1" outlineLevel="2">
      <c r="A8158" s="13" t="inlineStr"/>
      <c r="B8158" s="13" t="inlineStr">
        <is>
          <t xml:space="preserve">    Martha Lucia Orozco</t>
        </is>
      </c>
      <c r="C8158" s="14" t="inlineStr"/>
      <c r="D8158" s="15" t="n">
        <v>21394.95</v>
      </c>
      <c r="E8158" s="16">
        <f>IF($D$7125=0,0,D8158/ABS($D$7125))</f>
        <v/>
      </c>
      <c r="F8158" s="15" t="n">
        <v>21394.95</v>
      </c>
      <c r="G8158" s="16">
        <f>IF($F$7125=0,0,F8158/ABS($F$7125))</f>
        <v/>
      </c>
      <c r="H8158" s="15">
        <f>D8158-F8158</f>
        <v/>
      </c>
      <c r="I8158" s="16">
        <f>IF(F8158=0,0,H8158/ABS(F8158))</f>
        <v/>
      </c>
      <c r="J8158" s="10" t="inlineStr">
        <is>
          <t>TRUE</t>
        </is>
      </c>
    </row>
    <row r="8159" hidden="1" outlineLevel="2">
      <c r="A8159" s="13" t="inlineStr"/>
      <c r="B8159" s="13" t="inlineStr">
        <is>
          <t xml:space="preserve">    Martha Lucia Puerta</t>
        </is>
      </c>
      <c r="C8159" s="14" t="inlineStr"/>
      <c r="D8159" s="15" t="n">
        <v>7984</v>
      </c>
      <c r="E8159" s="16">
        <f>IF($D$7125=0,0,D8159/ABS($D$7125))</f>
        <v/>
      </c>
      <c r="F8159" s="15" t="n">
        <v>7984</v>
      </c>
      <c r="G8159" s="16">
        <f>IF($F$7125=0,0,F8159/ABS($F$7125))</f>
        <v/>
      </c>
      <c r="H8159" s="15">
        <f>D8159-F8159</f>
        <v/>
      </c>
      <c r="I8159" s="16">
        <f>IF(F8159=0,0,H8159/ABS(F8159))</f>
        <v/>
      </c>
      <c r="J8159" s="10" t="inlineStr">
        <is>
          <t>TRUE</t>
        </is>
      </c>
    </row>
    <row r="8160" hidden="1" outlineLevel="2">
      <c r="A8160" s="13" t="inlineStr"/>
      <c r="B8160" s="13" t="inlineStr">
        <is>
          <t xml:space="preserve">    Martha Rangel</t>
        </is>
      </c>
      <c r="C8160" s="14" t="inlineStr"/>
      <c r="D8160" s="15" t="n">
        <v>16764</v>
      </c>
      <c r="E8160" s="16">
        <f>IF($D$7125=0,0,D8160/ABS($D$7125))</f>
        <v/>
      </c>
      <c r="F8160" s="15" t="n">
        <v>16764</v>
      </c>
      <c r="G8160" s="16">
        <f>IF($F$7125=0,0,F8160/ABS($F$7125))</f>
        <v/>
      </c>
      <c r="H8160" s="15">
        <f>D8160-F8160</f>
        <v/>
      </c>
      <c r="I8160" s="16">
        <f>IF(F8160=0,0,H8160/ABS(F8160))</f>
        <v/>
      </c>
      <c r="J8160" s="10" t="inlineStr">
        <is>
          <t>TRUE</t>
        </is>
      </c>
    </row>
    <row r="8161" hidden="1" outlineLevel="2">
      <c r="A8161" s="13" t="inlineStr"/>
      <c r="B8161" s="13" t="inlineStr">
        <is>
          <t xml:space="preserve">    Martin Duran</t>
        </is>
      </c>
      <c r="C8161" s="14" t="inlineStr"/>
      <c r="D8161" s="15" t="n">
        <v>36563.24</v>
      </c>
      <c r="E8161" s="16">
        <f>IF($D$7125=0,0,D8161/ABS($D$7125))</f>
        <v/>
      </c>
      <c r="F8161" s="15" t="n">
        <v>36563.24</v>
      </c>
      <c r="G8161" s="16">
        <f>IF($F$7125=0,0,F8161/ABS($F$7125))</f>
        <v/>
      </c>
      <c r="H8161" s="15">
        <f>D8161-F8161</f>
        <v/>
      </c>
      <c r="I8161" s="16">
        <f>IF(F8161=0,0,H8161/ABS(F8161))</f>
        <v/>
      </c>
      <c r="J8161" s="10" t="inlineStr">
        <is>
          <t>TRUE</t>
        </is>
      </c>
    </row>
    <row r="8162" hidden="1" outlineLevel="2">
      <c r="A8162" s="13" t="inlineStr"/>
      <c r="B8162" s="13" t="inlineStr">
        <is>
          <t xml:space="preserve">    María Aleida Soto Duque</t>
        </is>
      </c>
      <c r="C8162" s="14" t="inlineStr"/>
      <c r="D8162" s="15" t="n">
        <v>674834.37</v>
      </c>
      <c r="E8162" s="16">
        <f>IF($D$7125=0,0,D8162/ABS($D$7125))</f>
        <v/>
      </c>
      <c r="F8162" s="15" t="n">
        <v>674834.37</v>
      </c>
      <c r="G8162" s="16">
        <f>IF($F$7125=0,0,F8162/ABS($F$7125))</f>
        <v/>
      </c>
      <c r="H8162" s="15">
        <f>D8162-F8162</f>
        <v/>
      </c>
      <c r="I8162" s="16">
        <f>IF(F8162=0,0,H8162/ABS(F8162))</f>
        <v/>
      </c>
      <c r="J8162" s="10" t="inlineStr">
        <is>
          <t>TRUE</t>
        </is>
      </c>
    </row>
    <row r="8163" hidden="1" outlineLevel="2">
      <c r="A8163" s="13" t="inlineStr"/>
      <c r="B8163" s="13" t="inlineStr">
        <is>
          <t xml:space="preserve">    María Camila Guarnizo</t>
        </is>
      </c>
      <c r="C8163" s="14" t="inlineStr"/>
      <c r="D8163" s="15" t="n">
        <v>7983.19</v>
      </c>
      <c r="E8163" s="16">
        <f>IF($D$7125=0,0,D8163/ABS($D$7125))</f>
        <v/>
      </c>
      <c r="F8163" s="15" t="n">
        <v>7983.19</v>
      </c>
      <c r="G8163" s="16">
        <f>IF($F$7125=0,0,F8163/ABS($F$7125))</f>
        <v/>
      </c>
      <c r="H8163" s="15">
        <f>D8163-F8163</f>
        <v/>
      </c>
      <c r="I8163" s="16">
        <f>IF(F8163=0,0,H8163/ABS(F8163))</f>
        <v/>
      </c>
      <c r="J8163" s="10" t="inlineStr">
        <is>
          <t>TRUE</t>
        </is>
      </c>
    </row>
    <row r="8164" hidden="1" outlineLevel="2">
      <c r="A8164" s="13" t="inlineStr"/>
      <c r="B8164" s="13" t="inlineStr">
        <is>
          <t xml:space="preserve">    María Constanza Hernández</t>
        </is>
      </c>
      <c r="C8164" s="14" t="inlineStr"/>
      <c r="D8164" s="15" t="n">
        <v>5588.24</v>
      </c>
      <c r="E8164" s="16">
        <f>IF($D$7125=0,0,D8164/ABS($D$7125))</f>
        <v/>
      </c>
      <c r="F8164" s="15" t="n">
        <v>5588.24</v>
      </c>
      <c r="G8164" s="16">
        <f>IF($F$7125=0,0,F8164/ABS($F$7125))</f>
        <v/>
      </c>
      <c r="H8164" s="15">
        <f>D8164-F8164</f>
        <v/>
      </c>
      <c r="I8164" s="16">
        <f>IF(F8164=0,0,H8164/ABS(F8164))</f>
        <v/>
      </c>
      <c r="J8164" s="10" t="inlineStr">
        <is>
          <t>TRUE</t>
        </is>
      </c>
    </row>
    <row r="8165" hidden="1" outlineLevel="2">
      <c r="A8165" s="13" t="inlineStr"/>
      <c r="B8165" s="13" t="inlineStr">
        <is>
          <t xml:space="preserve">    María Elena Villamil</t>
        </is>
      </c>
      <c r="C8165" s="14" t="inlineStr"/>
      <c r="D8165" s="15" t="n">
        <v>8621.85</v>
      </c>
      <c r="E8165" s="16">
        <f>IF($D$7125=0,0,D8165/ABS($D$7125))</f>
        <v/>
      </c>
      <c r="F8165" s="15" t="n">
        <v>8621.85</v>
      </c>
      <c r="G8165" s="16">
        <f>IF($F$7125=0,0,F8165/ABS($F$7125))</f>
        <v/>
      </c>
      <c r="H8165" s="15">
        <f>D8165-F8165</f>
        <v/>
      </c>
      <c r="I8165" s="16">
        <f>IF(F8165=0,0,H8165/ABS(F8165))</f>
        <v/>
      </c>
      <c r="J8165" s="10" t="inlineStr">
        <is>
          <t>TRUE</t>
        </is>
      </c>
    </row>
    <row r="8166" hidden="1" outlineLevel="2">
      <c r="A8166" s="13" t="inlineStr"/>
      <c r="B8166" s="13" t="inlineStr">
        <is>
          <t xml:space="preserve">    María Eugenia Lozano</t>
        </is>
      </c>
      <c r="C8166" s="14" t="inlineStr"/>
      <c r="D8166" s="15" t="n">
        <v>33529.41</v>
      </c>
      <c r="E8166" s="16">
        <f>IF($D$7125=0,0,D8166/ABS($D$7125))</f>
        <v/>
      </c>
      <c r="F8166" s="15" t="n">
        <v>33529.41</v>
      </c>
      <c r="G8166" s="16">
        <f>IF($F$7125=0,0,F8166/ABS($F$7125))</f>
        <v/>
      </c>
      <c r="H8166" s="15">
        <f>D8166-F8166</f>
        <v/>
      </c>
      <c r="I8166" s="16">
        <f>IF(F8166=0,0,H8166/ABS(F8166))</f>
        <v/>
      </c>
      <c r="J8166" s="10" t="inlineStr">
        <is>
          <t>TRUE</t>
        </is>
      </c>
    </row>
    <row r="8167" hidden="1" outlineLevel="2">
      <c r="A8167" s="13" t="inlineStr"/>
      <c r="B8167" s="13" t="inlineStr">
        <is>
          <t xml:space="preserve">    María Isabel Trujillo</t>
        </is>
      </c>
      <c r="C8167" s="14" t="inlineStr"/>
      <c r="D8167" s="15" t="n">
        <v>216560.08</v>
      </c>
      <c r="E8167" s="16">
        <f>IF($D$7125=0,0,D8167/ABS($D$7125))</f>
        <v/>
      </c>
      <c r="F8167" s="15" t="n">
        <v>216560.08</v>
      </c>
      <c r="G8167" s="16">
        <f>IF($F$7125=0,0,F8167/ABS($F$7125))</f>
        <v/>
      </c>
      <c r="H8167" s="15">
        <f>D8167-F8167</f>
        <v/>
      </c>
      <c r="I8167" s="16">
        <f>IF(F8167=0,0,H8167/ABS(F8167))</f>
        <v/>
      </c>
      <c r="J8167" s="10" t="inlineStr">
        <is>
          <t>TRUE</t>
        </is>
      </c>
    </row>
    <row r="8168" hidden="1" outlineLevel="2">
      <c r="A8168" s="13" t="inlineStr"/>
      <c r="B8168" s="13" t="inlineStr">
        <is>
          <t xml:space="preserve">    María José Ortiz</t>
        </is>
      </c>
      <c r="C8168" s="14" t="inlineStr"/>
      <c r="D8168" s="15" t="n">
        <v>17563.03</v>
      </c>
      <c r="E8168" s="16">
        <f>IF($D$7125=0,0,D8168/ABS($D$7125))</f>
        <v/>
      </c>
      <c r="F8168" s="15" t="n">
        <v>17563.03</v>
      </c>
      <c r="G8168" s="16">
        <f>IF($F$7125=0,0,F8168/ABS($F$7125))</f>
        <v/>
      </c>
      <c r="H8168" s="15">
        <f>D8168-F8168</f>
        <v/>
      </c>
      <c r="I8168" s="16">
        <f>IF(F8168=0,0,H8168/ABS(F8168))</f>
        <v/>
      </c>
      <c r="J8168" s="10" t="inlineStr">
        <is>
          <t>TRUE</t>
        </is>
      </c>
    </row>
    <row r="8169" hidden="1" outlineLevel="2">
      <c r="A8169" s="13" t="inlineStr"/>
      <c r="B8169" s="13" t="inlineStr">
        <is>
          <t xml:space="preserve">    Mateo Aristizabal</t>
        </is>
      </c>
      <c r="C8169" s="14" t="inlineStr"/>
      <c r="D8169" s="15" t="n">
        <v>14370</v>
      </c>
      <c r="E8169" s="16">
        <f>IF($D$7125=0,0,D8169/ABS($D$7125))</f>
        <v/>
      </c>
      <c r="F8169" s="15" t="n">
        <v>14370</v>
      </c>
      <c r="G8169" s="16">
        <f>IF($F$7125=0,0,F8169/ABS($F$7125))</f>
        <v/>
      </c>
      <c r="H8169" s="15">
        <f>D8169-F8169</f>
        <v/>
      </c>
      <c r="I8169" s="16">
        <f>IF(F8169=0,0,H8169/ABS(F8169))</f>
        <v/>
      </c>
      <c r="J8169" s="10" t="inlineStr">
        <is>
          <t>TRUE</t>
        </is>
      </c>
    </row>
    <row r="8170" hidden="1" outlineLevel="2">
      <c r="A8170" s="13" t="inlineStr"/>
      <c r="B8170" s="13" t="inlineStr">
        <is>
          <t xml:space="preserve">    Mateo Franco</t>
        </is>
      </c>
      <c r="C8170" s="14" t="inlineStr"/>
      <c r="D8170" s="15" t="n">
        <v>10538</v>
      </c>
      <c r="E8170" s="16">
        <f>IF($D$7125=0,0,D8170/ABS($D$7125))</f>
        <v/>
      </c>
      <c r="F8170" s="15" t="n">
        <v>10538</v>
      </c>
      <c r="G8170" s="16">
        <f>IF($F$7125=0,0,F8170/ABS($F$7125))</f>
        <v/>
      </c>
      <c r="H8170" s="15">
        <f>D8170-F8170</f>
        <v/>
      </c>
      <c r="I8170" s="16">
        <f>IF(F8170=0,0,H8170/ABS(F8170))</f>
        <v/>
      </c>
      <c r="J8170" s="10" t="inlineStr">
        <is>
          <t>TRUE</t>
        </is>
      </c>
    </row>
    <row r="8171" hidden="1" outlineLevel="2">
      <c r="A8171" s="13" t="inlineStr"/>
      <c r="B8171" s="13" t="inlineStr">
        <is>
          <t xml:space="preserve">    Melissa Rueda</t>
        </is>
      </c>
      <c r="C8171" s="14" t="inlineStr"/>
      <c r="D8171" s="15" t="n">
        <v>4471</v>
      </c>
      <c r="E8171" s="16">
        <f>IF($D$7125=0,0,D8171/ABS($D$7125))</f>
        <v/>
      </c>
      <c r="F8171" s="15" t="n">
        <v>4471</v>
      </c>
      <c r="G8171" s="16">
        <f>IF($F$7125=0,0,F8171/ABS($F$7125))</f>
        <v/>
      </c>
      <c r="H8171" s="15">
        <f>D8171-F8171</f>
        <v/>
      </c>
      <c r="I8171" s="16">
        <f>IF(F8171=0,0,H8171/ABS(F8171))</f>
        <v/>
      </c>
      <c r="J8171" s="10" t="inlineStr">
        <is>
          <t>TRUE</t>
        </is>
      </c>
    </row>
    <row r="8172" hidden="1" outlineLevel="2">
      <c r="A8172" s="13" t="inlineStr"/>
      <c r="B8172" s="13" t="inlineStr">
        <is>
          <t xml:space="preserve">    Mercado Manos Colombianas</t>
        </is>
      </c>
      <c r="C8172" s="14" t="inlineStr"/>
      <c r="D8172" s="15" t="n">
        <v>19159</v>
      </c>
      <c r="E8172" s="16">
        <f>IF($D$7125=0,0,D8172/ABS($D$7125))</f>
        <v/>
      </c>
      <c r="F8172" s="15" t="n">
        <v>19159</v>
      </c>
      <c r="G8172" s="16">
        <f>IF($F$7125=0,0,F8172/ABS($F$7125))</f>
        <v/>
      </c>
      <c r="H8172" s="15">
        <f>D8172-F8172</f>
        <v/>
      </c>
      <c r="I8172" s="16">
        <f>IF(F8172=0,0,H8172/ABS(F8172))</f>
        <v/>
      </c>
      <c r="J8172" s="10" t="inlineStr">
        <is>
          <t>TRUE</t>
        </is>
      </c>
    </row>
    <row r="8173" hidden="1" outlineLevel="2">
      <c r="A8173" s="13" t="inlineStr"/>
      <c r="B8173" s="13" t="inlineStr">
        <is>
          <t xml:space="preserve">    Mercafit corp sas</t>
        </is>
      </c>
      <c r="C8173" s="14" t="inlineStr"/>
      <c r="D8173" s="15" t="n">
        <v>988258.58</v>
      </c>
      <c r="E8173" s="16">
        <f>IF($D$7125=0,0,D8173/ABS($D$7125))</f>
        <v/>
      </c>
      <c r="F8173" s="15" t="n">
        <v>988258.58</v>
      </c>
      <c r="G8173" s="16">
        <f>IF($F$7125=0,0,F8173/ABS($F$7125))</f>
        <v/>
      </c>
      <c r="H8173" s="15">
        <f>D8173-F8173</f>
        <v/>
      </c>
      <c r="I8173" s="16">
        <f>IF(F8173=0,0,H8173/ABS(F8173))</f>
        <v/>
      </c>
      <c r="J8173" s="10" t="inlineStr">
        <is>
          <t>TRUE</t>
        </is>
      </c>
    </row>
    <row r="8174" hidden="1" outlineLevel="2">
      <c r="A8174" s="13" t="inlineStr"/>
      <c r="B8174" s="13" t="inlineStr">
        <is>
          <t xml:space="preserve">    Mercedes Narvaes</t>
        </is>
      </c>
      <c r="C8174" s="14" t="inlineStr"/>
      <c r="D8174" s="15" t="n">
        <v>190798</v>
      </c>
      <c r="E8174" s="16">
        <f>IF($D$7125=0,0,D8174/ABS($D$7125))</f>
        <v/>
      </c>
      <c r="F8174" s="15" t="n">
        <v>190798</v>
      </c>
      <c r="G8174" s="16">
        <f>IF($F$7125=0,0,F8174/ABS($F$7125))</f>
        <v/>
      </c>
      <c r="H8174" s="15">
        <f>D8174-F8174</f>
        <v/>
      </c>
      <c r="I8174" s="16">
        <f>IF(F8174=0,0,H8174/ABS(F8174))</f>
        <v/>
      </c>
      <c r="J8174" s="10" t="inlineStr">
        <is>
          <t>TRUE</t>
        </is>
      </c>
    </row>
    <row r="8175" hidden="1" outlineLevel="2">
      <c r="A8175" s="13" t="inlineStr"/>
      <c r="B8175" s="13" t="inlineStr">
        <is>
          <t xml:space="preserve">    Miguel Korgi</t>
        </is>
      </c>
      <c r="C8175" s="14" t="inlineStr"/>
      <c r="D8175" s="15" t="n">
        <v>57478.94</v>
      </c>
      <c r="E8175" s="16">
        <f>IF($D$7125=0,0,D8175/ABS($D$7125))</f>
        <v/>
      </c>
      <c r="F8175" s="15" t="n">
        <v>57478.94</v>
      </c>
      <c r="G8175" s="16">
        <f>IF($F$7125=0,0,F8175/ABS($F$7125))</f>
        <v/>
      </c>
      <c r="H8175" s="15">
        <f>D8175-F8175</f>
        <v/>
      </c>
      <c r="I8175" s="16">
        <f>IF(F8175=0,0,H8175/ABS(F8175))</f>
        <v/>
      </c>
      <c r="J8175" s="10" t="inlineStr">
        <is>
          <t>TRUE</t>
        </is>
      </c>
    </row>
    <row r="8176" hidden="1" outlineLevel="2">
      <c r="A8176" s="13" t="inlineStr"/>
      <c r="B8176" s="13" t="inlineStr">
        <is>
          <t xml:space="preserve">    Miguel Sanchez</t>
        </is>
      </c>
      <c r="C8176" s="14" t="inlineStr"/>
      <c r="D8176" s="15" t="n">
        <v>1045202.46</v>
      </c>
      <c r="E8176" s="16">
        <f>IF($D$7125=0,0,D8176/ABS($D$7125))</f>
        <v/>
      </c>
      <c r="F8176" s="15" t="n">
        <v>1045202.46</v>
      </c>
      <c r="G8176" s="16">
        <f>IF($F$7125=0,0,F8176/ABS($F$7125))</f>
        <v/>
      </c>
      <c r="H8176" s="15">
        <f>D8176-F8176</f>
        <v/>
      </c>
      <c r="I8176" s="16">
        <f>IF(F8176=0,0,H8176/ABS(F8176))</f>
        <v/>
      </c>
      <c r="J8176" s="10" t="inlineStr">
        <is>
          <t>TRUE</t>
        </is>
      </c>
    </row>
    <row r="8177" hidden="1" outlineLevel="2">
      <c r="A8177" s="13" t="inlineStr"/>
      <c r="B8177" s="13" t="inlineStr">
        <is>
          <t xml:space="preserve">    Mireya Bayona</t>
        </is>
      </c>
      <c r="C8177" s="14" t="inlineStr"/>
      <c r="D8177" s="15" t="n">
        <v>7983.19</v>
      </c>
      <c r="E8177" s="16">
        <f>IF($D$7125=0,0,D8177/ABS($D$7125))</f>
        <v/>
      </c>
      <c r="F8177" s="15" t="n">
        <v>7983.19</v>
      </c>
      <c r="G8177" s="16">
        <f>IF($F$7125=0,0,F8177/ABS($F$7125))</f>
        <v/>
      </c>
      <c r="H8177" s="15">
        <f>D8177-F8177</f>
        <v/>
      </c>
      <c r="I8177" s="16">
        <f>IF(F8177=0,0,H8177/ABS(F8177))</f>
        <v/>
      </c>
      <c r="J8177" s="10" t="inlineStr">
        <is>
          <t>TRUE</t>
        </is>
      </c>
    </row>
    <row r="8178" hidden="1" outlineLevel="2">
      <c r="A8178" s="13" t="inlineStr"/>
      <c r="B8178" s="13" t="inlineStr">
        <is>
          <t xml:space="preserve">    Mireya Ocampo</t>
        </is>
      </c>
      <c r="C8178" s="14" t="inlineStr"/>
      <c r="D8178" s="15" t="n">
        <v>7983.19</v>
      </c>
      <c r="E8178" s="16">
        <f>IF($D$7125=0,0,D8178/ABS($D$7125))</f>
        <v/>
      </c>
      <c r="F8178" s="15" t="n">
        <v>7983.19</v>
      </c>
      <c r="G8178" s="16">
        <f>IF($F$7125=0,0,F8178/ABS($F$7125))</f>
        <v/>
      </c>
      <c r="H8178" s="15">
        <f>D8178-F8178</f>
        <v/>
      </c>
      <c r="I8178" s="16">
        <f>IF(F8178=0,0,H8178/ABS(F8178))</f>
        <v/>
      </c>
      <c r="J8178" s="10" t="inlineStr">
        <is>
          <t>TRUE</t>
        </is>
      </c>
    </row>
    <row r="8179" hidden="1" outlineLevel="2">
      <c r="A8179" s="13" t="inlineStr"/>
      <c r="B8179" s="13" t="inlineStr">
        <is>
          <t xml:space="preserve">    Monica Machado</t>
        </is>
      </c>
      <c r="C8179" s="14" t="inlineStr"/>
      <c r="D8179" s="15" t="n">
        <v>9580</v>
      </c>
      <c r="E8179" s="16">
        <f>IF($D$7125=0,0,D8179/ABS($D$7125))</f>
        <v/>
      </c>
      <c r="F8179" s="15" t="n">
        <v>9580</v>
      </c>
      <c r="G8179" s="16">
        <f>IF($F$7125=0,0,F8179/ABS($F$7125))</f>
        <v/>
      </c>
      <c r="H8179" s="15">
        <f>D8179-F8179</f>
        <v/>
      </c>
      <c r="I8179" s="16">
        <f>IF(F8179=0,0,H8179/ABS(F8179))</f>
        <v/>
      </c>
      <c r="J8179" s="10" t="inlineStr">
        <is>
          <t>TRUE</t>
        </is>
      </c>
    </row>
    <row r="8180" hidden="1" outlineLevel="2">
      <c r="A8180" s="13" t="inlineStr"/>
      <c r="B8180" s="13" t="inlineStr">
        <is>
          <t xml:space="preserve">    Monica Spataro</t>
        </is>
      </c>
      <c r="C8180" s="14" t="inlineStr"/>
      <c r="D8180" s="15" t="n">
        <v>12454</v>
      </c>
      <c r="E8180" s="16">
        <f>IF($D$7125=0,0,D8180/ABS($D$7125))</f>
        <v/>
      </c>
      <c r="F8180" s="15" t="n">
        <v>12454</v>
      </c>
      <c r="G8180" s="16">
        <f>IF($F$7125=0,0,F8180/ABS($F$7125))</f>
        <v/>
      </c>
      <c r="H8180" s="15">
        <f>D8180-F8180</f>
        <v/>
      </c>
      <c r="I8180" s="16">
        <f>IF(F8180=0,0,H8180/ABS(F8180))</f>
        <v/>
      </c>
      <c r="J8180" s="10" t="inlineStr">
        <is>
          <t>TRUE</t>
        </is>
      </c>
    </row>
    <row r="8181" hidden="1" outlineLevel="2">
      <c r="A8181" s="13" t="inlineStr"/>
      <c r="B8181" s="13" t="inlineStr">
        <is>
          <t xml:space="preserve">    Myriam Amaya</t>
        </is>
      </c>
      <c r="C8181" s="14" t="inlineStr"/>
      <c r="D8181" s="15" t="n">
        <v>2283743.07</v>
      </c>
      <c r="E8181" s="16">
        <f>IF($D$7125=0,0,D8181/ABS($D$7125))</f>
        <v/>
      </c>
      <c r="F8181" s="15" t="n">
        <v>2283743.07</v>
      </c>
      <c r="G8181" s="16">
        <f>IF($F$7125=0,0,F8181/ABS($F$7125))</f>
        <v/>
      </c>
      <c r="H8181" s="15">
        <f>D8181-F8181</f>
        <v/>
      </c>
      <c r="I8181" s="16">
        <f>IF(F8181=0,0,H8181/ABS(F8181))</f>
        <v/>
      </c>
      <c r="J8181" s="10" t="inlineStr">
        <is>
          <t>TRUE</t>
        </is>
      </c>
    </row>
    <row r="8182" hidden="1" outlineLevel="2">
      <c r="A8182" s="13" t="inlineStr"/>
      <c r="B8182" s="13" t="inlineStr">
        <is>
          <t xml:space="preserve">    Myriam Brahim Myriam Brahim</t>
        </is>
      </c>
      <c r="C8182" s="14" t="inlineStr"/>
      <c r="D8182" s="15" t="n">
        <v>97874.24000000001</v>
      </c>
      <c r="E8182" s="16">
        <f>IF($D$7125=0,0,D8182/ABS($D$7125))</f>
        <v/>
      </c>
      <c r="F8182" s="15" t="n">
        <v>97874.24000000001</v>
      </c>
      <c r="G8182" s="16">
        <f>IF($F$7125=0,0,F8182/ABS($F$7125))</f>
        <v/>
      </c>
      <c r="H8182" s="15">
        <f>D8182-F8182</f>
        <v/>
      </c>
      <c r="I8182" s="16">
        <f>IF(F8182=0,0,H8182/ABS(F8182))</f>
        <v/>
      </c>
      <c r="J8182" s="10" t="inlineStr">
        <is>
          <t>TRUE</t>
        </is>
      </c>
    </row>
    <row r="8183" hidden="1" outlineLevel="2">
      <c r="A8183" s="13" t="inlineStr"/>
      <c r="B8183" s="13" t="inlineStr">
        <is>
          <t xml:space="preserve">    Myriam Garnica</t>
        </is>
      </c>
      <c r="C8183" s="14" t="inlineStr"/>
      <c r="D8183" s="15" t="n">
        <v>13571.43</v>
      </c>
      <c r="E8183" s="16">
        <f>IF($D$7125=0,0,D8183/ABS($D$7125))</f>
        <v/>
      </c>
      <c r="F8183" s="15" t="n">
        <v>13571.43</v>
      </c>
      <c r="G8183" s="16">
        <f>IF($F$7125=0,0,F8183/ABS($F$7125))</f>
        <v/>
      </c>
      <c r="H8183" s="15">
        <f>D8183-F8183</f>
        <v/>
      </c>
      <c r="I8183" s="16">
        <f>IF(F8183=0,0,H8183/ABS(F8183))</f>
        <v/>
      </c>
      <c r="J8183" s="10" t="inlineStr">
        <is>
          <t>TRUE</t>
        </is>
      </c>
    </row>
    <row r="8184" hidden="1" outlineLevel="2">
      <c r="A8184" s="13" t="inlineStr"/>
      <c r="B8184" s="13" t="inlineStr">
        <is>
          <t xml:space="preserve">    Mónica Jaramillo</t>
        </is>
      </c>
      <c r="C8184" s="14" t="inlineStr"/>
      <c r="D8184" s="15" t="n">
        <v>166848.75</v>
      </c>
      <c r="E8184" s="16">
        <f>IF($D$7125=0,0,D8184/ABS($D$7125))</f>
        <v/>
      </c>
      <c r="F8184" s="15" t="n">
        <v>166848.75</v>
      </c>
      <c r="G8184" s="16">
        <f>IF($F$7125=0,0,F8184/ABS($F$7125))</f>
        <v/>
      </c>
      <c r="H8184" s="15">
        <f>D8184-F8184</f>
        <v/>
      </c>
      <c r="I8184" s="16">
        <f>IF(F8184=0,0,H8184/ABS(F8184))</f>
        <v/>
      </c>
      <c r="J8184" s="10" t="inlineStr">
        <is>
          <t>TRUE</t>
        </is>
      </c>
    </row>
    <row r="8185" hidden="1" outlineLevel="2">
      <c r="A8185" s="13" t="inlineStr"/>
      <c r="B8185" s="13" t="inlineStr">
        <is>
          <t xml:space="preserve">    NARANJAS DEL CAMPO SAS </t>
        </is>
      </c>
      <c r="C8185" s="14" t="inlineStr"/>
      <c r="D8185" s="15" t="n">
        <v>27249</v>
      </c>
      <c r="E8185" s="16">
        <f>IF($D$7125=0,0,D8185/ABS($D$7125))</f>
        <v/>
      </c>
      <c r="F8185" s="15" t="n">
        <v>27249</v>
      </c>
      <c r="G8185" s="16">
        <f>IF($F$7125=0,0,F8185/ABS($F$7125))</f>
        <v/>
      </c>
      <c r="H8185" s="15">
        <f>D8185-F8185</f>
        <v/>
      </c>
      <c r="I8185" s="16">
        <f>IF(F8185=0,0,H8185/ABS(F8185))</f>
        <v/>
      </c>
      <c r="J8185" s="10" t="inlineStr">
        <is>
          <t>TRUE</t>
        </is>
      </c>
    </row>
    <row r="8186" hidden="1" outlineLevel="2">
      <c r="A8186" s="13" t="inlineStr"/>
      <c r="B8186" s="13" t="inlineStr">
        <is>
          <t xml:space="preserve">    NEGOCIOS LA PLAZA SAS</t>
        </is>
      </c>
      <c r="C8186" s="14" t="inlineStr"/>
      <c r="D8186" s="15" t="n">
        <v>6820760.44</v>
      </c>
      <c r="E8186" s="16">
        <f>IF($D$7125=0,0,D8186/ABS($D$7125))</f>
        <v/>
      </c>
      <c r="F8186" s="15" t="n">
        <v>6820760.44</v>
      </c>
      <c r="G8186" s="16">
        <f>IF($F$7125=0,0,F8186/ABS($F$7125))</f>
        <v/>
      </c>
      <c r="H8186" s="15">
        <f>D8186-F8186</f>
        <v/>
      </c>
      <c r="I8186" s="16">
        <f>IF(F8186=0,0,H8186/ABS(F8186))</f>
        <v/>
      </c>
      <c r="J8186" s="10" t="inlineStr">
        <is>
          <t>TRUE</t>
        </is>
      </c>
    </row>
    <row r="8187" hidden="1" outlineLevel="2">
      <c r="A8187" s="13" t="inlineStr"/>
      <c r="B8187" s="13" t="inlineStr">
        <is>
          <t xml:space="preserve">    NORA PATRICIA CORRALES VIDAL</t>
        </is>
      </c>
      <c r="C8187" s="14" t="inlineStr"/>
      <c r="D8187" s="15" t="n">
        <v>14210.08</v>
      </c>
      <c r="E8187" s="16">
        <f>IF($D$7125=0,0,D8187/ABS($D$7125))</f>
        <v/>
      </c>
      <c r="F8187" s="15" t="n">
        <v>14210.08</v>
      </c>
      <c r="G8187" s="16">
        <f>IF($F$7125=0,0,F8187/ABS($F$7125))</f>
        <v/>
      </c>
      <c r="H8187" s="15">
        <f>D8187-F8187</f>
        <v/>
      </c>
      <c r="I8187" s="16">
        <f>IF(F8187=0,0,H8187/ABS(F8187))</f>
        <v/>
      </c>
      <c r="J8187" s="10" t="inlineStr">
        <is>
          <t>TRUE</t>
        </is>
      </c>
    </row>
    <row r="8188" hidden="1" outlineLevel="2">
      <c r="A8188" s="13" t="inlineStr"/>
      <c r="B8188" s="13" t="inlineStr">
        <is>
          <t xml:space="preserve">    NUBIA ARREDONDO</t>
        </is>
      </c>
      <c r="C8188" s="14" t="inlineStr"/>
      <c r="D8188" s="15" t="n">
        <v>11176.47</v>
      </c>
      <c r="E8188" s="16">
        <f>IF($D$7125=0,0,D8188/ABS($D$7125))</f>
        <v/>
      </c>
      <c r="F8188" s="15" t="n">
        <v>11176.47</v>
      </c>
      <c r="G8188" s="16">
        <f>IF($F$7125=0,0,F8188/ABS($F$7125))</f>
        <v/>
      </c>
      <c r="H8188" s="15">
        <f>D8188-F8188</f>
        <v/>
      </c>
      <c r="I8188" s="16">
        <f>IF(F8188=0,0,H8188/ABS(F8188))</f>
        <v/>
      </c>
      <c r="J8188" s="10" t="inlineStr">
        <is>
          <t>TRUE</t>
        </is>
      </c>
    </row>
    <row r="8189" hidden="1" outlineLevel="2">
      <c r="A8189" s="13" t="inlineStr"/>
      <c r="B8189" s="13" t="inlineStr">
        <is>
          <t xml:space="preserve">    NUBIA SALCEDO DONADO</t>
        </is>
      </c>
      <c r="C8189" s="14" t="inlineStr"/>
      <c r="D8189" s="15" t="n">
        <v>11176.47</v>
      </c>
      <c r="E8189" s="16">
        <f>IF($D$7125=0,0,D8189/ABS($D$7125))</f>
        <v/>
      </c>
      <c r="F8189" s="15" t="n">
        <v>11176.47</v>
      </c>
      <c r="G8189" s="16">
        <f>IF($F$7125=0,0,F8189/ABS($F$7125))</f>
        <v/>
      </c>
      <c r="H8189" s="15">
        <f>D8189-F8189</f>
        <v/>
      </c>
      <c r="I8189" s="16">
        <f>IF(F8189=0,0,H8189/ABS(F8189))</f>
        <v/>
      </c>
      <c r="J8189" s="10" t="inlineStr">
        <is>
          <t>TRUE</t>
        </is>
      </c>
    </row>
    <row r="8190" hidden="1" outlineLevel="2">
      <c r="A8190" s="13" t="inlineStr"/>
      <c r="B8190" s="13" t="inlineStr">
        <is>
          <t xml:space="preserve">    NUTRICIÓN HONESTA SAS Diego Mariño</t>
        </is>
      </c>
      <c r="C8190" s="14" t="inlineStr"/>
      <c r="D8190" s="15" t="n">
        <v>2058052.23</v>
      </c>
      <c r="E8190" s="16">
        <f>IF($D$7125=0,0,D8190/ABS($D$7125))</f>
        <v/>
      </c>
      <c r="F8190" s="15" t="n">
        <v>2058052.23</v>
      </c>
      <c r="G8190" s="16">
        <f>IF($F$7125=0,0,F8190/ABS($F$7125))</f>
        <v/>
      </c>
      <c r="H8190" s="15">
        <f>D8190-F8190</f>
        <v/>
      </c>
      <c r="I8190" s="16">
        <f>IF(F8190=0,0,H8190/ABS(F8190))</f>
        <v/>
      </c>
      <c r="J8190" s="10" t="inlineStr">
        <is>
          <t>TRUE</t>
        </is>
      </c>
    </row>
    <row r="8191" hidden="1" outlineLevel="2">
      <c r="A8191" s="13" t="inlineStr"/>
      <c r="B8191" s="13" t="inlineStr">
        <is>
          <t xml:space="preserve">    NUTRILIGHT MARKET</t>
        </is>
      </c>
      <c r="C8191" s="14" t="inlineStr"/>
      <c r="D8191" s="15" t="n">
        <v>39917</v>
      </c>
      <c r="E8191" s="16">
        <f>IF($D$7125=0,0,D8191/ABS($D$7125))</f>
        <v/>
      </c>
      <c r="F8191" s="15" t="n">
        <v>39917</v>
      </c>
      <c r="G8191" s="16">
        <f>IF($F$7125=0,0,F8191/ABS($F$7125))</f>
        <v/>
      </c>
      <c r="H8191" s="15">
        <f>D8191-F8191</f>
        <v/>
      </c>
      <c r="I8191" s="16">
        <f>IF(F8191=0,0,H8191/ABS(F8191))</f>
        <v/>
      </c>
      <c r="J8191" s="10" t="inlineStr">
        <is>
          <t>TRUE</t>
        </is>
      </c>
    </row>
    <row r="8192" hidden="1" outlineLevel="2">
      <c r="A8192" s="13" t="inlineStr"/>
      <c r="B8192" s="13" t="inlineStr">
        <is>
          <t xml:space="preserve">    Naomi Lopez Espitia</t>
        </is>
      </c>
      <c r="C8192" s="14" t="inlineStr"/>
      <c r="D8192" s="15" t="n">
        <v>15966.39</v>
      </c>
      <c r="E8192" s="16">
        <f>IF($D$7125=0,0,D8192/ABS($D$7125))</f>
        <v/>
      </c>
      <c r="F8192" s="15" t="n">
        <v>15966.39</v>
      </c>
      <c r="G8192" s="16">
        <f>IF($F$7125=0,0,F8192/ABS($F$7125))</f>
        <v/>
      </c>
      <c r="H8192" s="15">
        <f>D8192-F8192</f>
        <v/>
      </c>
      <c r="I8192" s="16">
        <f>IF(F8192=0,0,H8192/ABS(F8192))</f>
        <v/>
      </c>
      <c r="J8192" s="10" t="inlineStr">
        <is>
          <t>TRUE</t>
        </is>
      </c>
    </row>
    <row r="8193" hidden="1" outlineLevel="2">
      <c r="A8193" s="13" t="inlineStr"/>
      <c r="B8193" s="13" t="inlineStr">
        <is>
          <t xml:space="preserve">    Natalia Albán Adrioli</t>
        </is>
      </c>
      <c r="C8193" s="14" t="inlineStr"/>
      <c r="D8193" s="15" t="n">
        <v>301504.66</v>
      </c>
      <c r="E8193" s="16">
        <f>IF($D$7125=0,0,D8193/ABS($D$7125))</f>
        <v/>
      </c>
      <c r="F8193" s="15" t="n">
        <v>301504.66</v>
      </c>
      <c r="G8193" s="16">
        <f>IF($F$7125=0,0,F8193/ABS($F$7125))</f>
        <v/>
      </c>
      <c r="H8193" s="15">
        <f>D8193-F8193</f>
        <v/>
      </c>
      <c r="I8193" s="16">
        <f>IF(F8193=0,0,H8193/ABS(F8193))</f>
        <v/>
      </c>
      <c r="J8193" s="10" t="inlineStr">
        <is>
          <t>TRUE</t>
        </is>
      </c>
    </row>
    <row r="8194" hidden="1" outlineLevel="2">
      <c r="A8194" s="13" t="inlineStr"/>
      <c r="B8194" s="13" t="inlineStr">
        <is>
          <t xml:space="preserve">    Natalia Echeverri</t>
        </is>
      </c>
      <c r="C8194" s="14" t="inlineStr"/>
      <c r="D8194" s="15" t="n">
        <v>11176.47</v>
      </c>
      <c r="E8194" s="16">
        <f>IF($D$7125=0,0,D8194/ABS($D$7125))</f>
        <v/>
      </c>
      <c r="F8194" s="15" t="n">
        <v>11176.47</v>
      </c>
      <c r="G8194" s="16">
        <f>IF($F$7125=0,0,F8194/ABS($F$7125))</f>
        <v/>
      </c>
      <c r="H8194" s="15">
        <f>D8194-F8194</f>
        <v/>
      </c>
      <c r="I8194" s="16">
        <f>IF(F8194=0,0,H8194/ABS(F8194))</f>
        <v/>
      </c>
      <c r="J8194" s="10" t="inlineStr">
        <is>
          <t>TRUE</t>
        </is>
      </c>
    </row>
    <row r="8195" hidden="1" outlineLevel="2">
      <c r="A8195" s="13" t="inlineStr"/>
      <c r="B8195" s="13" t="inlineStr">
        <is>
          <t xml:space="preserve">    Natalia Fernandez</t>
        </is>
      </c>
      <c r="C8195" s="14" t="inlineStr"/>
      <c r="D8195" s="15" t="n">
        <v>5907.56</v>
      </c>
      <c r="E8195" s="16">
        <f>IF($D$7125=0,0,D8195/ABS($D$7125))</f>
        <v/>
      </c>
      <c r="F8195" s="15" t="n">
        <v>5907.56</v>
      </c>
      <c r="G8195" s="16">
        <f>IF($F$7125=0,0,F8195/ABS($F$7125))</f>
        <v/>
      </c>
      <c r="H8195" s="15">
        <f>D8195-F8195</f>
        <v/>
      </c>
      <c r="I8195" s="16">
        <f>IF(F8195=0,0,H8195/ABS(F8195))</f>
        <v/>
      </c>
      <c r="J8195" s="10" t="inlineStr">
        <is>
          <t>TRUE</t>
        </is>
      </c>
    </row>
    <row r="8196" hidden="1" outlineLevel="2">
      <c r="A8196" s="13" t="inlineStr"/>
      <c r="B8196" s="13" t="inlineStr">
        <is>
          <t xml:space="preserve">    Natalia Montoya</t>
        </is>
      </c>
      <c r="C8196" s="14" t="inlineStr"/>
      <c r="D8196" s="15" t="n">
        <v>7983.19</v>
      </c>
      <c r="E8196" s="16">
        <f>IF($D$7125=0,0,D8196/ABS($D$7125))</f>
        <v/>
      </c>
      <c r="F8196" s="15" t="n">
        <v>7983.19</v>
      </c>
      <c r="G8196" s="16">
        <f>IF($F$7125=0,0,F8196/ABS($F$7125))</f>
        <v/>
      </c>
      <c r="H8196" s="15">
        <f>D8196-F8196</f>
        <v/>
      </c>
      <c r="I8196" s="16">
        <f>IF(F8196=0,0,H8196/ABS(F8196))</f>
        <v/>
      </c>
      <c r="J8196" s="10" t="inlineStr">
        <is>
          <t>TRUE</t>
        </is>
      </c>
    </row>
    <row r="8197" hidden="1" outlineLevel="2">
      <c r="A8197" s="13" t="inlineStr"/>
      <c r="B8197" s="13" t="inlineStr">
        <is>
          <t xml:space="preserve">    Natalia Tabares</t>
        </is>
      </c>
      <c r="C8197" s="14" t="inlineStr"/>
      <c r="D8197" s="15" t="n">
        <v>738507.6800000001</v>
      </c>
      <c r="E8197" s="16">
        <f>IF($D$7125=0,0,D8197/ABS($D$7125))</f>
        <v/>
      </c>
      <c r="F8197" s="15" t="n">
        <v>738507.6800000001</v>
      </c>
      <c r="G8197" s="16">
        <f>IF($F$7125=0,0,F8197/ABS($F$7125))</f>
        <v/>
      </c>
      <c r="H8197" s="15">
        <f>D8197-F8197</f>
        <v/>
      </c>
      <c r="I8197" s="16">
        <f>IF(F8197=0,0,H8197/ABS(F8197))</f>
        <v/>
      </c>
      <c r="J8197" s="10" t="inlineStr">
        <is>
          <t>TRUE</t>
        </is>
      </c>
    </row>
    <row r="8198" hidden="1" outlineLevel="2">
      <c r="A8198" s="13" t="inlineStr"/>
      <c r="B8198" s="13" t="inlineStr">
        <is>
          <t xml:space="preserve">    Nataly Franco</t>
        </is>
      </c>
      <c r="C8198" s="14" t="inlineStr"/>
      <c r="D8198" s="15" t="n">
        <v>11176</v>
      </c>
      <c r="E8198" s="16">
        <f>IF($D$7125=0,0,D8198/ABS($D$7125))</f>
        <v/>
      </c>
      <c r="F8198" s="15" t="n">
        <v>11176</v>
      </c>
      <c r="G8198" s="16">
        <f>IF($F$7125=0,0,F8198/ABS($F$7125))</f>
        <v/>
      </c>
      <c r="H8198" s="15">
        <f>D8198-F8198</f>
        <v/>
      </c>
      <c r="I8198" s="16">
        <f>IF(F8198=0,0,H8198/ABS(F8198))</f>
        <v/>
      </c>
      <c r="J8198" s="10" t="inlineStr">
        <is>
          <t>TRUE</t>
        </is>
      </c>
    </row>
    <row r="8199" hidden="1" outlineLevel="2">
      <c r="A8199" s="13" t="inlineStr"/>
      <c r="B8199" s="13" t="inlineStr">
        <is>
          <t xml:space="preserve">    Nathalia Correa</t>
        </is>
      </c>
      <c r="C8199" s="14" t="inlineStr"/>
      <c r="D8199" s="15" t="n">
        <v>39117</v>
      </c>
      <c r="E8199" s="16">
        <f>IF($D$7125=0,0,D8199/ABS($D$7125))</f>
        <v/>
      </c>
      <c r="F8199" s="15" t="n">
        <v>39117</v>
      </c>
      <c r="G8199" s="16">
        <f>IF($F$7125=0,0,F8199/ABS($F$7125))</f>
        <v/>
      </c>
      <c r="H8199" s="15">
        <f>D8199-F8199</f>
        <v/>
      </c>
      <c r="I8199" s="16">
        <f>IF(F8199=0,0,H8199/ABS(F8199))</f>
        <v/>
      </c>
      <c r="J8199" s="10" t="inlineStr">
        <is>
          <t>TRUE</t>
        </is>
      </c>
    </row>
    <row r="8200" hidden="1" outlineLevel="2">
      <c r="A8200" s="13" t="inlineStr"/>
      <c r="B8200" s="13" t="inlineStr">
        <is>
          <t xml:space="preserve">    Nayibe Gomez</t>
        </is>
      </c>
      <c r="C8200" s="14" t="inlineStr"/>
      <c r="D8200" s="15" t="n">
        <v>57745</v>
      </c>
      <c r="E8200" s="16">
        <f>IF($D$7125=0,0,D8200/ABS($D$7125))</f>
        <v/>
      </c>
      <c r="F8200" s="15" t="n">
        <v>57745</v>
      </c>
      <c r="G8200" s="16">
        <f>IF($F$7125=0,0,F8200/ABS($F$7125))</f>
        <v/>
      </c>
      <c r="H8200" s="15">
        <f>D8200-F8200</f>
        <v/>
      </c>
      <c r="I8200" s="16">
        <f>IF(F8200=0,0,H8200/ABS(F8200))</f>
        <v/>
      </c>
      <c r="J8200" s="10" t="inlineStr">
        <is>
          <t>TRUE</t>
        </is>
      </c>
    </row>
    <row r="8201" hidden="1" outlineLevel="2">
      <c r="A8201" s="13" t="inlineStr"/>
      <c r="B8201" s="13" t="inlineStr">
        <is>
          <t xml:space="preserve">    Nelly Gonzalez</t>
        </is>
      </c>
      <c r="C8201" s="14" t="inlineStr"/>
      <c r="D8201" s="15" t="n">
        <v>55882.71</v>
      </c>
      <c r="E8201" s="16">
        <f>IF($D$7125=0,0,D8201/ABS($D$7125))</f>
        <v/>
      </c>
      <c r="F8201" s="15" t="n">
        <v>55882.71</v>
      </c>
      <c r="G8201" s="16">
        <f>IF($F$7125=0,0,F8201/ABS($F$7125))</f>
        <v/>
      </c>
      <c r="H8201" s="15">
        <f>D8201-F8201</f>
        <v/>
      </c>
      <c r="I8201" s="16">
        <f>IF(F8201=0,0,H8201/ABS(F8201))</f>
        <v/>
      </c>
      <c r="J8201" s="10" t="inlineStr">
        <is>
          <t>TRUE</t>
        </is>
      </c>
    </row>
    <row r="8202" hidden="1" outlineLevel="2">
      <c r="A8202" s="13" t="inlineStr"/>
      <c r="B8202" s="13" t="inlineStr">
        <is>
          <t xml:space="preserve">    New Bazaar SAS</t>
        </is>
      </c>
      <c r="C8202" s="14" t="inlineStr"/>
      <c r="D8202" s="15" t="n">
        <v>15664292.14</v>
      </c>
      <c r="E8202" s="16">
        <f>IF($D$7125=0,0,D8202/ABS($D$7125))</f>
        <v/>
      </c>
      <c r="F8202" s="15" t="n">
        <v>15664292.14</v>
      </c>
      <c r="G8202" s="16">
        <f>IF($F$7125=0,0,F8202/ABS($F$7125))</f>
        <v/>
      </c>
      <c r="H8202" s="15">
        <f>D8202-F8202</f>
        <v/>
      </c>
      <c r="I8202" s="16">
        <f>IF(F8202=0,0,H8202/ABS(F8202))</f>
        <v/>
      </c>
      <c r="J8202" s="10" t="inlineStr">
        <is>
          <t>TRUE</t>
        </is>
      </c>
    </row>
    <row r="8203" hidden="1" outlineLevel="2">
      <c r="A8203" s="13" t="inlineStr"/>
      <c r="B8203" s="13" t="inlineStr">
        <is>
          <t xml:space="preserve">    Nini giovanna Betancourt Sandoval</t>
        </is>
      </c>
      <c r="C8203" s="14" t="inlineStr"/>
      <c r="D8203" s="15" t="n">
        <v>6067.23</v>
      </c>
      <c r="E8203" s="16">
        <f>IF($D$7125=0,0,D8203/ABS($D$7125))</f>
        <v/>
      </c>
      <c r="F8203" s="15" t="n">
        <v>6067.23</v>
      </c>
      <c r="G8203" s="16">
        <f>IF($F$7125=0,0,F8203/ABS($F$7125))</f>
        <v/>
      </c>
      <c r="H8203" s="15">
        <f>D8203-F8203</f>
        <v/>
      </c>
      <c r="I8203" s="16">
        <f>IF(F8203=0,0,H8203/ABS(F8203))</f>
        <v/>
      </c>
      <c r="J8203" s="10" t="inlineStr">
        <is>
          <t>TRUE</t>
        </is>
      </c>
    </row>
    <row r="8204" hidden="1" outlineLevel="2">
      <c r="A8204" s="13" t="inlineStr"/>
      <c r="B8204" s="13" t="inlineStr">
        <is>
          <t xml:space="preserve">    Nohora Serrano</t>
        </is>
      </c>
      <c r="C8204" s="14" t="inlineStr"/>
      <c r="D8204" s="15" t="n">
        <v>44706</v>
      </c>
      <c r="E8204" s="16">
        <f>IF($D$7125=0,0,D8204/ABS($D$7125))</f>
        <v/>
      </c>
      <c r="F8204" s="15" t="n">
        <v>44706</v>
      </c>
      <c r="G8204" s="16">
        <f>IF($F$7125=0,0,F8204/ABS($F$7125))</f>
        <v/>
      </c>
      <c r="H8204" s="15">
        <f>D8204-F8204</f>
        <v/>
      </c>
      <c r="I8204" s="16">
        <f>IF(F8204=0,0,H8204/ABS(F8204))</f>
        <v/>
      </c>
      <c r="J8204" s="10" t="inlineStr">
        <is>
          <t>TRUE</t>
        </is>
      </c>
    </row>
    <row r="8205" hidden="1" outlineLevel="2">
      <c r="A8205" s="13" t="inlineStr"/>
      <c r="B8205" s="13" t="inlineStr">
        <is>
          <t xml:space="preserve">    Norly Rodriguez Daza</t>
        </is>
      </c>
      <c r="C8205" s="14" t="inlineStr"/>
      <c r="D8205" s="15" t="n">
        <v>16764.71</v>
      </c>
      <c r="E8205" s="16">
        <f>IF($D$7125=0,0,D8205/ABS($D$7125))</f>
        <v/>
      </c>
      <c r="F8205" s="15" t="n">
        <v>16764.71</v>
      </c>
      <c r="G8205" s="16">
        <f>IF($F$7125=0,0,F8205/ABS($F$7125))</f>
        <v/>
      </c>
      <c r="H8205" s="15">
        <f>D8205-F8205</f>
        <v/>
      </c>
      <c r="I8205" s="16">
        <f>IF(F8205=0,0,H8205/ABS(F8205))</f>
        <v/>
      </c>
      <c r="J8205" s="10" t="inlineStr">
        <is>
          <t>TRUE</t>
        </is>
      </c>
    </row>
    <row r="8206" hidden="1" outlineLevel="2">
      <c r="A8206" s="13" t="inlineStr"/>
      <c r="B8206" s="13" t="inlineStr">
        <is>
          <t xml:space="preserve">    Nury Vargas</t>
        </is>
      </c>
      <c r="C8206" s="14" t="inlineStr"/>
      <c r="D8206" s="15" t="n">
        <v>1113279.77</v>
      </c>
      <c r="E8206" s="16">
        <f>IF($D$7125=0,0,D8206/ABS($D$7125))</f>
        <v/>
      </c>
      <c r="F8206" s="15" t="n">
        <v>1113279.77</v>
      </c>
      <c r="G8206" s="16">
        <f>IF($F$7125=0,0,F8206/ABS($F$7125))</f>
        <v/>
      </c>
      <c r="H8206" s="15">
        <f>D8206-F8206</f>
        <v/>
      </c>
      <c r="I8206" s="16">
        <f>IF(F8206=0,0,H8206/ABS(F8206))</f>
        <v/>
      </c>
      <c r="J8206" s="10" t="inlineStr">
        <is>
          <t>TRUE</t>
        </is>
      </c>
    </row>
    <row r="8207" hidden="1" outlineLevel="2">
      <c r="A8207" s="13" t="inlineStr"/>
      <c r="B8207" s="13" t="inlineStr">
        <is>
          <t xml:space="preserve">    Nutrición en Movimiento</t>
        </is>
      </c>
      <c r="C8207" s="14" t="inlineStr"/>
      <c r="D8207" s="15" t="n">
        <v>944341.4</v>
      </c>
      <c r="E8207" s="16">
        <f>IF($D$7125=0,0,D8207/ABS($D$7125))</f>
        <v/>
      </c>
      <c r="F8207" s="15" t="n">
        <v>944341.4</v>
      </c>
      <c r="G8207" s="16">
        <f>IF($F$7125=0,0,F8207/ABS($F$7125))</f>
        <v/>
      </c>
      <c r="H8207" s="15">
        <f>D8207-F8207</f>
        <v/>
      </c>
      <c r="I8207" s="16">
        <f>IF(F8207=0,0,H8207/ABS(F8207))</f>
        <v/>
      </c>
      <c r="J8207" s="10" t="inlineStr">
        <is>
          <t>TRUE</t>
        </is>
      </c>
    </row>
    <row r="8208" hidden="1" outlineLevel="2">
      <c r="A8208" s="13" t="inlineStr"/>
      <c r="B8208" s="13" t="inlineStr">
        <is>
          <t xml:space="preserve">    O9NLINE Cindy Tatiana Sanchez Bonilla</t>
        </is>
      </c>
      <c r="C8208" s="14" t="inlineStr"/>
      <c r="D8208" s="15" t="n">
        <v>6386.55</v>
      </c>
      <c r="E8208" s="16">
        <f>IF($D$7125=0,0,D8208/ABS($D$7125))</f>
        <v/>
      </c>
      <c r="F8208" s="15" t="n">
        <v>6386.55</v>
      </c>
      <c r="G8208" s="16">
        <f>IF($F$7125=0,0,F8208/ABS($F$7125))</f>
        <v/>
      </c>
      <c r="H8208" s="15">
        <f>D8208-F8208</f>
        <v/>
      </c>
      <c r="I8208" s="16">
        <f>IF(F8208=0,0,H8208/ABS(F8208))</f>
        <v/>
      </c>
      <c r="J8208" s="10" t="inlineStr">
        <is>
          <t>TRUE</t>
        </is>
      </c>
    </row>
    <row r="8209" hidden="1" outlineLevel="2">
      <c r="A8209" s="13" t="inlineStr"/>
      <c r="B8209" s="13" t="inlineStr">
        <is>
          <t xml:space="preserve">    OLGA BARBOSA DE HURTADO</t>
        </is>
      </c>
      <c r="C8209" s="14" t="inlineStr"/>
      <c r="D8209" s="15" t="n">
        <v>33529</v>
      </c>
      <c r="E8209" s="16">
        <f>IF($D$7125=0,0,D8209/ABS($D$7125))</f>
        <v/>
      </c>
      <c r="F8209" s="15" t="n">
        <v>33529</v>
      </c>
      <c r="G8209" s="16">
        <f>IF($F$7125=0,0,F8209/ABS($F$7125))</f>
        <v/>
      </c>
      <c r="H8209" s="15">
        <f>D8209-F8209</f>
        <v/>
      </c>
      <c r="I8209" s="16">
        <f>IF(F8209=0,0,H8209/ABS(F8209))</f>
        <v/>
      </c>
      <c r="J8209" s="10" t="inlineStr">
        <is>
          <t>TRUE</t>
        </is>
      </c>
    </row>
    <row r="8210" hidden="1" outlineLevel="2">
      <c r="A8210" s="13" t="inlineStr"/>
      <c r="B8210" s="13" t="inlineStr">
        <is>
          <t xml:space="preserve">    OLINE Juan Montealegre</t>
        </is>
      </c>
      <c r="C8210" s="14" t="inlineStr"/>
      <c r="D8210" s="15" t="n">
        <v>9579.83</v>
      </c>
      <c r="E8210" s="16">
        <f>IF($D$7125=0,0,D8210/ABS($D$7125))</f>
        <v/>
      </c>
      <c r="F8210" s="15" t="n">
        <v>9579.83</v>
      </c>
      <c r="G8210" s="16">
        <f>IF($F$7125=0,0,F8210/ABS($F$7125))</f>
        <v/>
      </c>
      <c r="H8210" s="15">
        <f>D8210-F8210</f>
        <v/>
      </c>
      <c r="I8210" s="16">
        <f>IF(F8210=0,0,H8210/ABS(F8210))</f>
        <v/>
      </c>
      <c r="J8210" s="10" t="inlineStr">
        <is>
          <t>TRUE</t>
        </is>
      </c>
    </row>
    <row r="8211" hidden="1" outlineLevel="2">
      <c r="A8211" s="13" t="inlineStr"/>
      <c r="B8211" s="13" t="inlineStr">
        <is>
          <t xml:space="preserve">    ON LINE Daniela Pino</t>
        </is>
      </c>
      <c r="C8211" s="14" t="inlineStr"/>
      <c r="D8211" s="15" t="n">
        <v>25705.88</v>
      </c>
      <c r="E8211" s="16">
        <f>IF($D$7125=0,0,D8211/ABS($D$7125))</f>
        <v/>
      </c>
      <c r="F8211" s="15" t="n">
        <v>25705.88</v>
      </c>
      <c r="G8211" s="16">
        <f>IF($F$7125=0,0,F8211/ABS($F$7125))</f>
        <v/>
      </c>
      <c r="H8211" s="15">
        <f>D8211-F8211</f>
        <v/>
      </c>
      <c r="I8211" s="16">
        <f>IF(F8211=0,0,H8211/ABS(F8211))</f>
        <v/>
      </c>
      <c r="J8211" s="10" t="inlineStr">
        <is>
          <t>TRUE</t>
        </is>
      </c>
    </row>
    <row r="8212" hidden="1" outlineLevel="2">
      <c r="A8212" s="13" t="inlineStr"/>
      <c r="B8212" s="13" t="inlineStr">
        <is>
          <t xml:space="preserve">    ONHLINE Andrea Yances</t>
        </is>
      </c>
      <c r="C8212" s="14" t="inlineStr"/>
      <c r="D8212" s="15" t="n">
        <v>16285.71</v>
      </c>
      <c r="E8212" s="16">
        <f>IF($D$7125=0,0,D8212/ABS($D$7125))</f>
        <v/>
      </c>
      <c r="F8212" s="15" t="n">
        <v>16285.71</v>
      </c>
      <c r="G8212" s="16">
        <f>IF($F$7125=0,0,F8212/ABS($F$7125))</f>
        <v/>
      </c>
      <c r="H8212" s="15">
        <f>D8212-F8212</f>
        <v/>
      </c>
      <c r="I8212" s="16">
        <f>IF(F8212=0,0,H8212/ABS(F8212))</f>
        <v/>
      </c>
      <c r="J8212" s="10" t="inlineStr">
        <is>
          <t>TRUE</t>
        </is>
      </c>
    </row>
    <row r="8213" hidden="1" outlineLevel="2">
      <c r="A8213" s="13" t="inlineStr"/>
      <c r="B8213" s="13" t="inlineStr">
        <is>
          <t xml:space="preserve">    ONINE Claudia Vallejo</t>
        </is>
      </c>
      <c r="C8213" s="14" t="inlineStr"/>
      <c r="D8213" s="15" t="n">
        <v>9100.84</v>
      </c>
      <c r="E8213" s="16">
        <f>IF($D$7125=0,0,D8213/ABS($D$7125))</f>
        <v/>
      </c>
      <c r="F8213" s="15" t="n">
        <v>9100.84</v>
      </c>
      <c r="G8213" s="16">
        <f>IF($F$7125=0,0,F8213/ABS($F$7125))</f>
        <v/>
      </c>
      <c r="H8213" s="15">
        <f>D8213-F8213</f>
        <v/>
      </c>
      <c r="I8213" s="16">
        <f>IF(F8213=0,0,H8213/ABS(F8213))</f>
        <v/>
      </c>
      <c r="J8213" s="10" t="inlineStr">
        <is>
          <t>TRUE</t>
        </is>
      </c>
    </row>
    <row r="8214" hidden="1" outlineLevel="2">
      <c r="A8214" s="13" t="inlineStr"/>
      <c r="B8214" s="13" t="inlineStr">
        <is>
          <t xml:space="preserve">    ONLINE  ANGELA MARIA AGUDELO RODRIGUEZ</t>
        </is>
      </c>
      <c r="C8214" s="14" t="inlineStr"/>
      <c r="D8214" s="15" t="n">
        <v>31773.11</v>
      </c>
      <c r="E8214" s="16">
        <f>IF($D$7125=0,0,D8214/ABS($D$7125))</f>
        <v/>
      </c>
      <c r="F8214" s="15" t="n">
        <v>31773.11</v>
      </c>
      <c r="G8214" s="16">
        <f>IF($F$7125=0,0,F8214/ABS($F$7125))</f>
        <v/>
      </c>
      <c r="H8214" s="15">
        <f>D8214-F8214</f>
        <v/>
      </c>
      <c r="I8214" s="16">
        <f>IF(F8214=0,0,H8214/ABS(F8214))</f>
        <v/>
      </c>
      <c r="J8214" s="10" t="inlineStr">
        <is>
          <t>TRUE</t>
        </is>
      </c>
    </row>
    <row r="8215" hidden="1" outlineLevel="2">
      <c r="A8215" s="13" t="inlineStr"/>
      <c r="B8215" s="13" t="inlineStr">
        <is>
          <t xml:space="preserve">    ONLINE  Andres Felipe Perez Melo</t>
        </is>
      </c>
      <c r="C8215" s="14" t="inlineStr"/>
      <c r="D8215" s="15" t="n">
        <v>10090.76</v>
      </c>
      <c r="E8215" s="16">
        <f>IF($D$7125=0,0,D8215/ABS($D$7125))</f>
        <v/>
      </c>
      <c r="F8215" s="15" t="n">
        <v>10090.76</v>
      </c>
      <c r="G8215" s="16">
        <f>IF($F$7125=0,0,F8215/ABS($F$7125))</f>
        <v/>
      </c>
      <c r="H8215" s="15">
        <f>D8215-F8215</f>
        <v/>
      </c>
      <c r="I8215" s="16">
        <f>IF(F8215=0,0,H8215/ABS(F8215))</f>
        <v/>
      </c>
      <c r="J8215" s="10" t="inlineStr">
        <is>
          <t>TRUE</t>
        </is>
      </c>
    </row>
    <row r="8216" hidden="1" outlineLevel="2">
      <c r="A8216" s="13" t="inlineStr"/>
      <c r="B8216" s="13" t="inlineStr">
        <is>
          <t xml:space="preserve">    ONLINE  Angela Salinas</t>
        </is>
      </c>
      <c r="C8216" s="14" t="inlineStr"/>
      <c r="D8216" s="15" t="n">
        <v>9579.83</v>
      </c>
      <c r="E8216" s="16">
        <f>IF($D$7125=0,0,D8216/ABS($D$7125))</f>
        <v/>
      </c>
      <c r="F8216" s="15" t="n">
        <v>9579.83</v>
      </c>
      <c r="G8216" s="16">
        <f>IF($F$7125=0,0,F8216/ABS($F$7125))</f>
        <v/>
      </c>
      <c r="H8216" s="15">
        <f>D8216-F8216</f>
        <v/>
      </c>
      <c r="I8216" s="16">
        <f>IF(F8216=0,0,H8216/ABS(F8216))</f>
        <v/>
      </c>
      <c r="J8216" s="10" t="inlineStr">
        <is>
          <t>TRUE</t>
        </is>
      </c>
    </row>
    <row r="8217" hidden="1" outlineLevel="2">
      <c r="A8217" s="13" t="inlineStr"/>
      <c r="B8217" s="13" t="inlineStr">
        <is>
          <t xml:space="preserve">    ONLINE  Cristian Urrea aguirre</t>
        </is>
      </c>
      <c r="C8217" s="14" t="inlineStr"/>
      <c r="D8217" s="15" t="n">
        <v>9579.83</v>
      </c>
      <c r="E8217" s="16">
        <f>IF($D$7125=0,0,D8217/ABS($D$7125))</f>
        <v/>
      </c>
      <c r="F8217" s="15" t="n">
        <v>9579.83</v>
      </c>
      <c r="G8217" s="16">
        <f>IF($F$7125=0,0,F8217/ABS($F$7125))</f>
        <v/>
      </c>
      <c r="H8217" s="15">
        <f>D8217-F8217</f>
        <v/>
      </c>
      <c r="I8217" s="16">
        <f>IF(F8217=0,0,H8217/ABS(F8217))</f>
        <v/>
      </c>
      <c r="J8217" s="10" t="inlineStr">
        <is>
          <t>TRUE</t>
        </is>
      </c>
    </row>
    <row r="8218" hidden="1" outlineLevel="2">
      <c r="A8218" s="13" t="inlineStr"/>
      <c r="B8218" s="13" t="inlineStr">
        <is>
          <t xml:space="preserve">    ONLINE  Leonardo Giraldo Quintero</t>
        </is>
      </c>
      <c r="C8218" s="14" t="inlineStr"/>
      <c r="D8218" s="15" t="n">
        <v>51092.45</v>
      </c>
      <c r="E8218" s="16">
        <f>IF($D$7125=0,0,D8218/ABS($D$7125))</f>
        <v/>
      </c>
      <c r="F8218" s="15" t="n">
        <v>51092.45</v>
      </c>
      <c r="G8218" s="16">
        <f>IF($F$7125=0,0,F8218/ABS($F$7125))</f>
        <v/>
      </c>
      <c r="H8218" s="15">
        <f>D8218-F8218</f>
        <v/>
      </c>
      <c r="I8218" s="16">
        <f>IF(F8218=0,0,H8218/ABS(F8218))</f>
        <v/>
      </c>
      <c r="J8218" s="10" t="inlineStr">
        <is>
          <t>TRUE</t>
        </is>
      </c>
    </row>
    <row r="8219" hidden="1" outlineLevel="2">
      <c r="A8219" s="13" t="inlineStr"/>
      <c r="B8219" s="13" t="inlineStr">
        <is>
          <t xml:space="preserve">    ONLINE  Linda Dayana Baquero Pallares</t>
        </is>
      </c>
      <c r="C8219" s="14" t="inlineStr"/>
      <c r="D8219" s="15" t="n">
        <v>6705.88</v>
      </c>
      <c r="E8219" s="16">
        <f>IF($D$7125=0,0,D8219/ABS($D$7125))</f>
        <v/>
      </c>
      <c r="F8219" s="15" t="n">
        <v>6705.88</v>
      </c>
      <c r="G8219" s="16">
        <f>IF($F$7125=0,0,F8219/ABS($F$7125))</f>
        <v/>
      </c>
      <c r="H8219" s="15">
        <f>D8219-F8219</f>
        <v/>
      </c>
      <c r="I8219" s="16">
        <f>IF(F8219=0,0,H8219/ABS(F8219))</f>
        <v/>
      </c>
      <c r="J8219" s="10" t="inlineStr">
        <is>
          <t>TRUE</t>
        </is>
      </c>
    </row>
    <row r="8220" hidden="1" outlineLevel="2">
      <c r="A8220" s="13" t="inlineStr"/>
      <c r="B8220" s="13" t="inlineStr">
        <is>
          <t xml:space="preserve">    ONLINE  Maria camila Buitrago Vargas</t>
        </is>
      </c>
      <c r="C8220" s="14" t="inlineStr"/>
      <c r="D8220" s="15" t="n">
        <v>36115.96</v>
      </c>
      <c r="E8220" s="16">
        <f>IF($D$7125=0,0,D8220/ABS($D$7125))</f>
        <v/>
      </c>
      <c r="F8220" s="15" t="n">
        <v>36115.96</v>
      </c>
      <c r="G8220" s="16">
        <f>IF($F$7125=0,0,F8220/ABS($F$7125))</f>
        <v/>
      </c>
      <c r="H8220" s="15">
        <f>D8220-F8220</f>
        <v/>
      </c>
      <c r="I8220" s="16">
        <f>IF(F8220=0,0,H8220/ABS(F8220))</f>
        <v/>
      </c>
      <c r="J8220" s="10" t="inlineStr">
        <is>
          <t>TRUE</t>
        </is>
      </c>
    </row>
    <row r="8221" hidden="1" outlineLevel="2">
      <c r="A8221" s="13" t="inlineStr"/>
      <c r="B8221" s="13" t="inlineStr">
        <is>
          <t xml:space="preserve">    ONLINE  Mario Ruiz</t>
        </is>
      </c>
      <c r="C8221" s="14" t="inlineStr"/>
      <c r="D8221" s="15" t="n">
        <v>23949.58</v>
      </c>
      <c r="E8221" s="16">
        <f>IF($D$7125=0,0,D8221/ABS($D$7125))</f>
        <v/>
      </c>
      <c r="F8221" s="15" t="n">
        <v>23949.58</v>
      </c>
      <c r="G8221" s="16">
        <f>IF($F$7125=0,0,F8221/ABS($F$7125))</f>
        <v/>
      </c>
      <c r="H8221" s="15">
        <f>D8221-F8221</f>
        <v/>
      </c>
      <c r="I8221" s="16">
        <f>IF(F8221=0,0,H8221/ABS(F8221))</f>
        <v/>
      </c>
      <c r="J8221" s="10" t="inlineStr">
        <is>
          <t>TRUE</t>
        </is>
      </c>
    </row>
    <row r="8222" hidden="1" outlineLevel="2">
      <c r="A8222" s="13" t="inlineStr"/>
      <c r="B8222" s="13" t="inlineStr">
        <is>
          <t xml:space="preserve">    ONLINE  Natalia Carolina Cubillos Rico</t>
        </is>
      </c>
      <c r="C8222" s="14" t="inlineStr"/>
      <c r="D8222" s="15" t="n">
        <v>9579.83</v>
      </c>
      <c r="E8222" s="16">
        <f>IF($D$7125=0,0,D8222/ABS($D$7125))</f>
        <v/>
      </c>
      <c r="F8222" s="15" t="n">
        <v>9579.83</v>
      </c>
      <c r="G8222" s="16">
        <f>IF($F$7125=0,0,F8222/ABS($F$7125))</f>
        <v/>
      </c>
      <c r="H8222" s="15">
        <f>D8222-F8222</f>
        <v/>
      </c>
      <c r="I8222" s="16">
        <f>IF(F8222=0,0,H8222/ABS(F8222))</f>
        <v/>
      </c>
      <c r="J8222" s="10" t="inlineStr">
        <is>
          <t>TRUE</t>
        </is>
      </c>
    </row>
    <row r="8223" hidden="1" outlineLevel="2">
      <c r="A8223" s="13" t="inlineStr"/>
      <c r="B8223" s="13" t="inlineStr">
        <is>
          <t xml:space="preserve">    ONLINE  Omar Santiago Supelano</t>
        </is>
      </c>
      <c r="C8223" s="14" t="inlineStr"/>
      <c r="D8223" s="15" t="n">
        <v>6386.55</v>
      </c>
      <c r="E8223" s="16">
        <f>IF($D$7125=0,0,D8223/ABS($D$7125))</f>
        <v/>
      </c>
      <c r="F8223" s="15" t="n">
        <v>6386.55</v>
      </c>
      <c r="G8223" s="16">
        <f>IF($F$7125=0,0,F8223/ABS($F$7125))</f>
        <v/>
      </c>
      <c r="H8223" s="15">
        <f>D8223-F8223</f>
        <v/>
      </c>
      <c r="I8223" s="16">
        <f>IF(F8223=0,0,H8223/ABS(F8223))</f>
        <v/>
      </c>
      <c r="J8223" s="10" t="inlineStr">
        <is>
          <t>TRUE</t>
        </is>
      </c>
    </row>
    <row r="8224" hidden="1" outlineLevel="2">
      <c r="A8224" s="13" t="inlineStr"/>
      <c r="B8224" s="13" t="inlineStr">
        <is>
          <t xml:space="preserve">    ONLINE  Rosa Margarita Theran Orozco</t>
        </is>
      </c>
      <c r="C8224" s="14" t="inlineStr"/>
      <c r="D8224" s="15" t="n">
        <v>42470.59</v>
      </c>
      <c r="E8224" s="16">
        <f>IF($D$7125=0,0,D8224/ABS($D$7125))</f>
        <v/>
      </c>
      <c r="F8224" s="15" t="n">
        <v>42470.59</v>
      </c>
      <c r="G8224" s="16">
        <f>IF($F$7125=0,0,F8224/ABS($F$7125))</f>
        <v/>
      </c>
      <c r="H8224" s="15">
        <f>D8224-F8224</f>
        <v/>
      </c>
      <c r="I8224" s="16">
        <f>IF(F8224=0,0,H8224/ABS(F8224))</f>
        <v/>
      </c>
      <c r="J8224" s="10" t="inlineStr">
        <is>
          <t>TRUE</t>
        </is>
      </c>
    </row>
    <row r="8225" hidden="1" outlineLevel="2">
      <c r="A8225" s="13" t="inlineStr"/>
      <c r="B8225" s="13" t="inlineStr">
        <is>
          <t xml:space="preserve">    ONLINE  Sebastian Cortes Bolivar</t>
        </is>
      </c>
      <c r="C8225" s="14" t="inlineStr"/>
      <c r="D8225" s="15" t="n">
        <v>9579.83</v>
      </c>
      <c r="E8225" s="16">
        <f>IF($D$7125=0,0,D8225/ABS($D$7125))</f>
        <v/>
      </c>
      <c r="F8225" s="15" t="n">
        <v>9579.83</v>
      </c>
      <c r="G8225" s="16">
        <f>IF($F$7125=0,0,F8225/ABS($F$7125))</f>
        <v/>
      </c>
      <c r="H8225" s="15">
        <f>D8225-F8225</f>
        <v/>
      </c>
      <c r="I8225" s="16">
        <f>IF(F8225=0,0,H8225/ABS(F8225))</f>
        <v/>
      </c>
      <c r="J8225" s="10" t="inlineStr">
        <is>
          <t>TRUE</t>
        </is>
      </c>
    </row>
    <row r="8226" hidden="1" outlineLevel="2">
      <c r="A8226" s="13" t="inlineStr"/>
      <c r="B8226" s="13" t="inlineStr">
        <is>
          <t xml:space="preserve">    ONLINE  Vanessa Forero Rubio</t>
        </is>
      </c>
      <c r="C8226" s="14" t="inlineStr"/>
      <c r="D8226" s="15" t="n">
        <v>19670.59</v>
      </c>
      <c r="E8226" s="16">
        <f>IF($D$7125=0,0,D8226/ABS($D$7125))</f>
        <v/>
      </c>
      <c r="F8226" s="15" t="n">
        <v>19670.59</v>
      </c>
      <c r="G8226" s="16">
        <f>IF($F$7125=0,0,F8226/ABS($F$7125))</f>
        <v/>
      </c>
      <c r="H8226" s="15">
        <f>D8226-F8226</f>
        <v/>
      </c>
      <c r="I8226" s="16">
        <f>IF(F8226=0,0,H8226/ABS(F8226))</f>
        <v/>
      </c>
      <c r="J8226" s="10" t="inlineStr">
        <is>
          <t>TRUE</t>
        </is>
      </c>
    </row>
    <row r="8227" hidden="1" outlineLevel="2">
      <c r="A8227" s="13" t="inlineStr"/>
      <c r="B8227" s="13" t="inlineStr">
        <is>
          <t xml:space="preserve">    ONLINE ABRAHAM CASALLAS ALEJO</t>
        </is>
      </c>
      <c r="C8227" s="14" t="inlineStr"/>
      <c r="D8227" s="15" t="n">
        <v>80726.03999999999</v>
      </c>
      <c r="E8227" s="16">
        <f>IF($D$7125=0,0,D8227/ABS($D$7125))</f>
        <v/>
      </c>
      <c r="F8227" s="15" t="n">
        <v>80726.03999999999</v>
      </c>
      <c r="G8227" s="16">
        <f>IF($F$7125=0,0,F8227/ABS($F$7125))</f>
        <v/>
      </c>
      <c r="H8227" s="15">
        <f>D8227-F8227</f>
        <v/>
      </c>
      <c r="I8227" s="16">
        <f>IF(F8227=0,0,H8227/ABS(F8227))</f>
        <v/>
      </c>
      <c r="J8227" s="10" t="inlineStr">
        <is>
          <t>TRUE</t>
        </is>
      </c>
    </row>
    <row r="8228" hidden="1" outlineLevel="2">
      <c r="A8228" s="13" t="inlineStr"/>
      <c r="B8228" s="13" t="inlineStr">
        <is>
          <t xml:space="preserve">    ONLINE ADEANA GARCIA</t>
        </is>
      </c>
      <c r="C8228" s="14" t="inlineStr"/>
      <c r="D8228" s="15" t="n">
        <v>20596.64</v>
      </c>
      <c r="E8228" s="16">
        <f>IF($D$7125=0,0,D8228/ABS($D$7125))</f>
        <v/>
      </c>
      <c r="F8228" s="15" t="n">
        <v>20596.64</v>
      </c>
      <c r="G8228" s="16">
        <f>IF($F$7125=0,0,F8228/ABS($F$7125))</f>
        <v/>
      </c>
      <c r="H8228" s="15">
        <f>D8228-F8228</f>
        <v/>
      </c>
      <c r="I8228" s="16">
        <f>IF(F8228=0,0,H8228/ABS(F8228))</f>
        <v/>
      </c>
      <c r="J8228" s="10" t="inlineStr">
        <is>
          <t>TRUE</t>
        </is>
      </c>
    </row>
    <row r="8229" hidden="1" outlineLevel="2">
      <c r="A8229" s="13" t="inlineStr"/>
      <c r="B8229" s="13" t="inlineStr">
        <is>
          <t xml:space="preserve">    ONLINE ADELE PORTILLA</t>
        </is>
      </c>
      <c r="C8229" s="14" t="inlineStr"/>
      <c r="D8229" s="15" t="n">
        <v>11176.47</v>
      </c>
      <c r="E8229" s="16">
        <f>IF($D$7125=0,0,D8229/ABS($D$7125))</f>
        <v/>
      </c>
      <c r="F8229" s="15" t="n">
        <v>11176.47</v>
      </c>
      <c r="G8229" s="16">
        <f>IF($F$7125=0,0,F8229/ABS($F$7125))</f>
        <v/>
      </c>
      <c r="H8229" s="15">
        <f>D8229-F8229</f>
        <v/>
      </c>
      <c r="I8229" s="16">
        <f>IF(F8229=0,0,H8229/ABS(F8229))</f>
        <v/>
      </c>
      <c r="J8229" s="10" t="inlineStr">
        <is>
          <t>TRUE</t>
        </is>
      </c>
    </row>
    <row r="8230" hidden="1" outlineLevel="2">
      <c r="A8230" s="13" t="inlineStr"/>
      <c r="B8230" s="13" t="inlineStr">
        <is>
          <t xml:space="preserve">    ONLINE ADIELA MARIA ECHAVARRIA MUÑOZ</t>
        </is>
      </c>
      <c r="C8230" s="14" t="inlineStr"/>
      <c r="D8230" s="15" t="n">
        <v>21139.5</v>
      </c>
      <c r="E8230" s="16">
        <f>IF($D$7125=0,0,D8230/ABS($D$7125))</f>
        <v/>
      </c>
      <c r="F8230" s="15" t="n">
        <v>21139.5</v>
      </c>
      <c r="G8230" s="16">
        <f>IF($F$7125=0,0,F8230/ABS($F$7125))</f>
        <v/>
      </c>
      <c r="H8230" s="15">
        <f>D8230-F8230</f>
        <v/>
      </c>
      <c r="I8230" s="16">
        <f>IF(F8230=0,0,H8230/ABS(F8230))</f>
        <v/>
      </c>
      <c r="J8230" s="10" t="inlineStr">
        <is>
          <t>TRUE</t>
        </is>
      </c>
    </row>
    <row r="8231" hidden="1" outlineLevel="2">
      <c r="A8231" s="13" t="inlineStr"/>
      <c r="B8231" s="13" t="inlineStr">
        <is>
          <t xml:space="preserve">    ONLINE ADRIANA CAROLINA MANRIQUE PEÑA</t>
        </is>
      </c>
      <c r="C8231" s="14" t="inlineStr"/>
      <c r="D8231" s="15" t="n">
        <v>9579.83</v>
      </c>
      <c r="E8231" s="16">
        <f>IF($D$7125=0,0,D8231/ABS($D$7125))</f>
        <v/>
      </c>
      <c r="F8231" s="15" t="n">
        <v>9579.83</v>
      </c>
      <c r="G8231" s="16">
        <f>IF($F$7125=0,0,F8231/ABS($F$7125))</f>
        <v/>
      </c>
      <c r="H8231" s="15">
        <f>D8231-F8231</f>
        <v/>
      </c>
      <c r="I8231" s="16">
        <f>IF(F8231=0,0,H8231/ABS(F8231))</f>
        <v/>
      </c>
      <c r="J8231" s="10" t="inlineStr">
        <is>
          <t>TRUE</t>
        </is>
      </c>
    </row>
    <row r="8232" hidden="1" outlineLevel="2">
      <c r="A8232" s="13" t="inlineStr"/>
      <c r="B8232" s="13" t="inlineStr">
        <is>
          <t xml:space="preserve">    ONLINE ADRIANA CAROLINA PEÑA TOLOZA</t>
        </is>
      </c>
      <c r="C8232" s="14" t="inlineStr"/>
      <c r="D8232" s="15" t="n">
        <v>10090.76</v>
      </c>
      <c r="E8232" s="16">
        <f>IF($D$7125=0,0,D8232/ABS($D$7125))</f>
        <v/>
      </c>
      <c r="F8232" s="15" t="n">
        <v>10090.76</v>
      </c>
      <c r="G8232" s="16">
        <f>IF($F$7125=0,0,F8232/ABS($F$7125))</f>
        <v/>
      </c>
      <c r="H8232" s="15">
        <f>D8232-F8232</f>
        <v/>
      </c>
      <c r="I8232" s="16">
        <f>IF(F8232=0,0,H8232/ABS(F8232))</f>
        <v/>
      </c>
      <c r="J8232" s="10" t="inlineStr">
        <is>
          <t>TRUE</t>
        </is>
      </c>
    </row>
    <row r="8233" hidden="1" outlineLevel="2">
      <c r="A8233" s="13" t="inlineStr"/>
      <c r="B8233" s="13" t="inlineStr">
        <is>
          <t xml:space="preserve">    ONLINE ADRIANA CASTAÑEDA MEZIAT</t>
        </is>
      </c>
      <c r="C8233" s="14" t="inlineStr"/>
      <c r="D8233" s="15" t="n">
        <v>18163.36</v>
      </c>
      <c r="E8233" s="16">
        <f>IF($D$7125=0,0,D8233/ABS($D$7125))</f>
        <v/>
      </c>
      <c r="F8233" s="15" t="n">
        <v>18163.36</v>
      </c>
      <c r="G8233" s="16">
        <f>IF($F$7125=0,0,F8233/ABS($F$7125))</f>
        <v/>
      </c>
      <c r="H8233" s="15">
        <f>D8233-F8233</f>
        <v/>
      </c>
      <c r="I8233" s="16">
        <f>IF(F8233=0,0,H8233/ABS(F8233))</f>
        <v/>
      </c>
      <c r="J8233" s="10" t="inlineStr">
        <is>
          <t>TRUE</t>
        </is>
      </c>
    </row>
    <row r="8234" hidden="1" outlineLevel="2">
      <c r="A8234" s="13" t="inlineStr"/>
      <c r="B8234" s="13" t="inlineStr">
        <is>
          <t xml:space="preserve">    ONLINE ADRIANA FLOREZ</t>
        </is>
      </c>
      <c r="C8234" s="14" t="inlineStr"/>
      <c r="D8234" s="15" t="n">
        <v>39596.64</v>
      </c>
      <c r="E8234" s="16">
        <f>IF($D$7125=0,0,D8234/ABS($D$7125))</f>
        <v/>
      </c>
      <c r="F8234" s="15" t="n">
        <v>39596.64</v>
      </c>
      <c r="G8234" s="16">
        <f>IF($F$7125=0,0,F8234/ABS($F$7125))</f>
        <v/>
      </c>
      <c r="H8234" s="15">
        <f>D8234-F8234</f>
        <v/>
      </c>
      <c r="I8234" s="16">
        <f>IF(F8234=0,0,H8234/ABS(F8234))</f>
        <v/>
      </c>
      <c r="J8234" s="10" t="inlineStr">
        <is>
          <t>TRUE</t>
        </is>
      </c>
    </row>
    <row r="8235" hidden="1" outlineLevel="2">
      <c r="A8235" s="13" t="inlineStr"/>
      <c r="B8235" s="13" t="inlineStr">
        <is>
          <t xml:space="preserve">    ONLINE ADRIANA FONSECA</t>
        </is>
      </c>
      <c r="C8235" s="14" t="inlineStr"/>
      <c r="D8235" s="15" t="n">
        <v>10569.75</v>
      </c>
      <c r="E8235" s="16">
        <f>IF($D$7125=0,0,D8235/ABS($D$7125))</f>
        <v/>
      </c>
      <c r="F8235" s="15" t="n">
        <v>10569.75</v>
      </c>
      <c r="G8235" s="16">
        <f>IF($F$7125=0,0,F8235/ABS($F$7125))</f>
        <v/>
      </c>
      <c r="H8235" s="15">
        <f>D8235-F8235</f>
        <v/>
      </c>
      <c r="I8235" s="16">
        <f>IF(F8235=0,0,H8235/ABS(F8235))</f>
        <v/>
      </c>
      <c r="J8235" s="10" t="inlineStr">
        <is>
          <t>TRUE</t>
        </is>
      </c>
    </row>
    <row r="8236" hidden="1" outlineLevel="2">
      <c r="A8236" s="13" t="inlineStr"/>
      <c r="B8236" s="13" t="inlineStr">
        <is>
          <t xml:space="preserve">    ONLINE ADRIANA JIMENEZ BARRERA</t>
        </is>
      </c>
      <c r="C8236" s="14" t="inlineStr"/>
      <c r="D8236" s="15" t="n">
        <v>10090.76</v>
      </c>
      <c r="E8236" s="16">
        <f>IF($D$7125=0,0,D8236/ABS($D$7125))</f>
        <v/>
      </c>
      <c r="F8236" s="15" t="n">
        <v>10090.76</v>
      </c>
      <c r="G8236" s="16">
        <f>IF($F$7125=0,0,F8236/ABS($F$7125))</f>
        <v/>
      </c>
      <c r="H8236" s="15">
        <f>D8236-F8236</f>
        <v/>
      </c>
      <c r="I8236" s="16">
        <f>IF(F8236=0,0,H8236/ABS(F8236))</f>
        <v/>
      </c>
      <c r="J8236" s="10" t="inlineStr">
        <is>
          <t>TRUE</t>
        </is>
      </c>
    </row>
    <row r="8237" hidden="1" outlineLevel="2">
      <c r="A8237" s="13" t="inlineStr"/>
      <c r="B8237" s="13" t="inlineStr">
        <is>
          <t xml:space="preserve">    ONLINE ADRIANA MARIA LAGOS ZAPATA</t>
        </is>
      </c>
      <c r="C8237" s="14" t="inlineStr"/>
      <c r="D8237" s="15" t="n">
        <v>9563.870000000001</v>
      </c>
      <c r="E8237" s="16">
        <f>IF($D$7125=0,0,D8237/ABS($D$7125))</f>
        <v/>
      </c>
      <c r="F8237" s="15" t="n">
        <v>9563.870000000001</v>
      </c>
      <c r="G8237" s="16">
        <f>IF($F$7125=0,0,F8237/ABS($F$7125))</f>
        <v/>
      </c>
      <c r="H8237" s="15">
        <f>D8237-F8237</f>
        <v/>
      </c>
      <c r="I8237" s="16">
        <f>IF(F8237=0,0,H8237/ABS(F8237))</f>
        <v/>
      </c>
      <c r="J8237" s="10" t="inlineStr">
        <is>
          <t>TRUE</t>
        </is>
      </c>
    </row>
    <row r="8238" hidden="1" outlineLevel="2">
      <c r="A8238" s="13" t="inlineStr"/>
      <c r="B8238" s="13" t="inlineStr">
        <is>
          <t xml:space="preserve">    ONLINE ADRIANA MUÑOZ GUTIERREZ</t>
        </is>
      </c>
      <c r="C8238" s="14" t="inlineStr"/>
      <c r="D8238" s="15" t="n">
        <v>42880.93</v>
      </c>
      <c r="E8238" s="16">
        <f>IF($D$7125=0,0,D8238/ABS($D$7125))</f>
        <v/>
      </c>
      <c r="F8238" s="15" t="n">
        <v>42880.93</v>
      </c>
      <c r="G8238" s="16">
        <f>IF($F$7125=0,0,F8238/ABS($F$7125))</f>
        <v/>
      </c>
      <c r="H8238" s="15">
        <f>D8238-F8238</f>
        <v/>
      </c>
      <c r="I8238" s="16">
        <f>IF(F8238=0,0,H8238/ABS(F8238))</f>
        <v/>
      </c>
      <c r="J8238" s="10" t="inlineStr">
        <is>
          <t>TRUE</t>
        </is>
      </c>
    </row>
    <row r="8239" hidden="1" outlineLevel="2">
      <c r="A8239" s="13" t="inlineStr"/>
      <c r="B8239" s="13" t="inlineStr">
        <is>
          <t xml:space="preserve">    ONLINE ADRIANA VASQUEZ CERON</t>
        </is>
      </c>
      <c r="C8239" s="14" t="inlineStr"/>
      <c r="D8239" s="15" t="n">
        <v>20181.51</v>
      </c>
      <c r="E8239" s="16">
        <f>IF($D$7125=0,0,D8239/ABS($D$7125))</f>
        <v/>
      </c>
      <c r="F8239" s="15" t="n">
        <v>20181.51</v>
      </c>
      <c r="G8239" s="16">
        <f>IF($F$7125=0,0,F8239/ABS($F$7125))</f>
        <v/>
      </c>
      <c r="H8239" s="15">
        <f>D8239-F8239</f>
        <v/>
      </c>
      <c r="I8239" s="16">
        <f>IF(F8239=0,0,H8239/ABS(F8239))</f>
        <v/>
      </c>
      <c r="J8239" s="10" t="inlineStr">
        <is>
          <t>TRUE</t>
        </is>
      </c>
    </row>
    <row r="8240" hidden="1" outlineLevel="2">
      <c r="A8240" s="13" t="inlineStr"/>
      <c r="B8240" s="13" t="inlineStr">
        <is>
          <t xml:space="preserve">    ONLINE AIDA CAROLINA MARTINEZ</t>
        </is>
      </c>
      <c r="C8240" s="14" t="inlineStr"/>
      <c r="D8240" s="15" t="n">
        <v>6226.89</v>
      </c>
      <c r="E8240" s="16">
        <f>IF($D$7125=0,0,D8240/ABS($D$7125))</f>
        <v/>
      </c>
      <c r="F8240" s="15" t="n">
        <v>6226.89</v>
      </c>
      <c r="G8240" s="16">
        <f>IF($F$7125=0,0,F8240/ABS($F$7125))</f>
        <v/>
      </c>
      <c r="H8240" s="15">
        <f>D8240-F8240</f>
        <v/>
      </c>
      <c r="I8240" s="16">
        <f>IF(F8240=0,0,H8240/ABS(F8240))</f>
        <v/>
      </c>
      <c r="J8240" s="10" t="inlineStr">
        <is>
          <t>TRUE</t>
        </is>
      </c>
    </row>
    <row r="8241" hidden="1" outlineLevel="2">
      <c r="A8241" s="13" t="inlineStr"/>
      <c r="B8241" s="13" t="inlineStr">
        <is>
          <t xml:space="preserve">    ONLINE ALBERT EDUARDO PINEDA CAMACHO</t>
        </is>
      </c>
      <c r="C8241" s="14" t="inlineStr"/>
      <c r="D8241" s="15" t="n">
        <v>78762.2</v>
      </c>
      <c r="E8241" s="16">
        <f>IF($D$7125=0,0,D8241/ABS($D$7125))</f>
        <v/>
      </c>
      <c r="F8241" s="15" t="n">
        <v>78762.2</v>
      </c>
      <c r="G8241" s="16">
        <f>IF($F$7125=0,0,F8241/ABS($F$7125))</f>
        <v/>
      </c>
      <c r="H8241" s="15">
        <f>D8241-F8241</f>
        <v/>
      </c>
      <c r="I8241" s="16">
        <f>IF(F8241=0,0,H8241/ABS(F8241))</f>
        <v/>
      </c>
      <c r="J8241" s="10" t="inlineStr">
        <is>
          <t>TRUE</t>
        </is>
      </c>
    </row>
    <row r="8242" hidden="1" outlineLevel="2">
      <c r="A8242" s="13" t="inlineStr"/>
      <c r="B8242" s="13" t="inlineStr">
        <is>
          <t xml:space="preserve">    ONLINE ALBERTO MARIO MENDOZA FONTALVO</t>
        </is>
      </c>
      <c r="C8242" s="14" t="inlineStr"/>
      <c r="D8242" s="15" t="n">
        <v>7584.03</v>
      </c>
      <c r="E8242" s="16">
        <f>IF($D$7125=0,0,D8242/ABS($D$7125))</f>
        <v/>
      </c>
      <c r="F8242" s="15" t="n">
        <v>7584.03</v>
      </c>
      <c r="G8242" s="16">
        <f>IF($F$7125=0,0,F8242/ABS($F$7125))</f>
        <v/>
      </c>
      <c r="H8242" s="15">
        <f>D8242-F8242</f>
        <v/>
      </c>
      <c r="I8242" s="16">
        <f>IF(F8242=0,0,H8242/ABS(F8242))</f>
        <v/>
      </c>
      <c r="J8242" s="10" t="inlineStr">
        <is>
          <t>TRUE</t>
        </is>
      </c>
    </row>
    <row r="8243" hidden="1" outlineLevel="2">
      <c r="A8243" s="13" t="inlineStr"/>
      <c r="B8243" s="13" t="inlineStr">
        <is>
          <t xml:space="preserve">    ONLINE ALEJANDRA BONILLA VALENCIA</t>
        </is>
      </c>
      <c r="C8243" s="14" t="inlineStr"/>
      <c r="D8243" s="15" t="n">
        <v>12990.25</v>
      </c>
      <c r="E8243" s="16">
        <f>IF($D$7125=0,0,D8243/ABS($D$7125))</f>
        <v/>
      </c>
      <c r="F8243" s="15" t="n">
        <v>12990.25</v>
      </c>
      <c r="G8243" s="16">
        <f>IF($F$7125=0,0,F8243/ABS($F$7125))</f>
        <v/>
      </c>
      <c r="H8243" s="15">
        <f>D8243-F8243</f>
        <v/>
      </c>
      <c r="I8243" s="16">
        <f>IF(F8243=0,0,H8243/ABS(F8243))</f>
        <v/>
      </c>
      <c r="J8243" s="10" t="inlineStr">
        <is>
          <t>TRUE</t>
        </is>
      </c>
    </row>
    <row r="8244" hidden="1" outlineLevel="2">
      <c r="A8244" s="13" t="inlineStr"/>
      <c r="B8244" s="13" t="inlineStr">
        <is>
          <t xml:space="preserve">    ONLINE ALEJANDRA BURGOS LEON</t>
        </is>
      </c>
      <c r="C8244" s="14" t="inlineStr"/>
      <c r="D8244" s="15" t="n">
        <v>9100.84</v>
      </c>
      <c r="E8244" s="16">
        <f>IF($D$7125=0,0,D8244/ABS($D$7125))</f>
        <v/>
      </c>
      <c r="F8244" s="15" t="n">
        <v>9100.84</v>
      </c>
      <c r="G8244" s="16">
        <f>IF($F$7125=0,0,F8244/ABS($F$7125))</f>
        <v/>
      </c>
      <c r="H8244" s="15">
        <f>D8244-F8244</f>
        <v/>
      </c>
      <c r="I8244" s="16">
        <f>IF(F8244=0,0,H8244/ABS(F8244))</f>
        <v/>
      </c>
      <c r="J8244" s="10" t="inlineStr">
        <is>
          <t>TRUE</t>
        </is>
      </c>
    </row>
    <row r="8245" hidden="1" outlineLevel="2">
      <c r="A8245" s="13" t="inlineStr"/>
      <c r="B8245" s="13" t="inlineStr">
        <is>
          <t xml:space="preserve">    ONLINE ALEJANDRA DIAZ</t>
        </is>
      </c>
      <c r="C8245" s="14" t="inlineStr"/>
      <c r="D8245" s="15" t="n">
        <v>23949.58</v>
      </c>
      <c r="E8245" s="16">
        <f>IF($D$7125=0,0,D8245/ABS($D$7125))</f>
        <v/>
      </c>
      <c r="F8245" s="15" t="n">
        <v>23949.58</v>
      </c>
      <c r="G8245" s="16">
        <f>IF($F$7125=0,0,F8245/ABS($F$7125))</f>
        <v/>
      </c>
      <c r="H8245" s="15">
        <f>D8245-F8245</f>
        <v/>
      </c>
      <c r="I8245" s="16">
        <f>IF(F8245=0,0,H8245/ABS(F8245))</f>
        <v/>
      </c>
      <c r="J8245" s="10" t="inlineStr">
        <is>
          <t>TRUE</t>
        </is>
      </c>
    </row>
    <row r="8246" hidden="1" outlineLevel="2">
      <c r="A8246" s="13" t="inlineStr"/>
      <c r="B8246" s="13" t="inlineStr">
        <is>
          <t xml:space="preserve">    ONLINE ALEJANDRO AVILA SOTO</t>
        </is>
      </c>
      <c r="C8246" s="14" t="inlineStr"/>
      <c r="D8246" s="15" t="n">
        <v>6897.48</v>
      </c>
      <c r="E8246" s="16">
        <f>IF($D$7125=0,0,D8246/ABS($D$7125))</f>
        <v/>
      </c>
      <c r="F8246" s="15" t="n">
        <v>6897.48</v>
      </c>
      <c r="G8246" s="16">
        <f>IF($F$7125=0,0,F8246/ABS($F$7125))</f>
        <v/>
      </c>
      <c r="H8246" s="15">
        <f>D8246-F8246</f>
        <v/>
      </c>
      <c r="I8246" s="16">
        <f>IF(F8246=0,0,H8246/ABS(F8246))</f>
        <v/>
      </c>
      <c r="J8246" s="10" t="inlineStr">
        <is>
          <t>TRUE</t>
        </is>
      </c>
    </row>
    <row r="8247" hidden="1" outlineLevel="2">
      <c r="A8247" s="13" t="inlineStr"/>
      <c r="B8247" s="13" t="inlineStr">
        <is>
          <t xml:space="preserve">    ONLINE ALEJANDRO NARANJO HIGUITA</t>
        </is>
      </c>
      <c r="C8247" s="14" t="inlineStr"/>
      <c r="D8247" s="15" t="n">
        <v>6067.23</v>
      </c>
      <c r="E8247" s="16">
        <f>IF($D$7125=0,0,D8247/ABS($D$7125))</f>
        <v/>
      </c>
      <c r="F8247" s="15" t="n">
        <v>6067.23</v>
      </c>
      <c r="G8247" s="16">
        <f>IF($F$7125=0,0,F8247/ABS($F$7125))</f>
        <v/>
      </c>
      <c r="H8247" s="15">
        <f>D8247-F8247</f>
        <v/>
      </c>
      <c r="I8247" s="16">
        <f>IF(F8247=0,0,H8247/ABS(F8247))</f>
        <v/>
      </c>
      <c r="J8247" s="10" t="inlineStr">
        <is>
          <t>TRUE</t>
        </is>
      </c>
    </row>
    <row r="8248" hidden="1" outlineLevel="2">
      <c r="A8248" s="13" t="inlineStr"/>
      <c r="B8248" s="13" t="inlineStr">
        <is>
          <t xml:space="preserve">    ONLINE ALEXANDRA TRIANA PEÑUELA</t>
        </is>
      </c>
      <c r="C8248" s="14" t="inlineStr"/>
      <c r="D8248" s="15" t="n">
        <v>32092.44</v>
      </c>
      <c r="E8248" s="16">
        <f>IF($D$7125=0,0,D8248/ABS($D$7125))</f>
        <v/>
      </c>
      <c r="F8248" s="15" t="n">
        <v>32092.44</v>
      </c>
      <c r="G8248" s="16">
        <f>IF($F$7125=0,0,F8248/ABS($F$7125))</f>
        <v/>
      </c>
      <c r="H8248" s="15">
        <f>D8248-F8248</f>
        <v/>
      </c>
      <c r="I8248" s="16">
        <f>IF(F8248=0,0,H8248/ABS(F8248))</f>
        <v/>
      </c>
      <c r="J8248" s="10" t="inlineStr">
        <is>
          <t>TRUE</t>
        </is>
      </c>
    </row>
    <row r="8249" hidden="1" outlineLevel="2">
      <c r="A8249" s="13" t="inlineStr"/>
      <c r="B8249" s="13" t="inlineStr">
        <is>
          <t xml:space="preserve">    ONLINE ALEXANDRA VALLEJO LOPEZ</t>
        </is>
      </c>
      <c r="C8249" s="14" t="inlineStr"/>
      <c r="D8249" s="15" t="n">
        <v>30454.28</v>
      </c>
      <c r="E8249" s="16">
        <f>IF($D$7125=0,0,D8249/ABS($D$7125))</f>
        <v/>
      </c>
      <c r="F8249" s="15" t="n">
        <v>30454.28</v>
      </c>
      <c r="G8249" s="16">
        <f>IF($F$7125=0,0,F8249/ABS($F$7125))</f>
        <v/>
      </c>
      <c r="H8249" s="15">
        <f>D8249-F8249</f>
        <v/>
      </c>
      <c r="I8249" s="16">
        <f>IF(F8249=0,0,H8249/ABS(F8249))</f>
        <v/>
      </c>
      <c r="J8249" s="10" t="inlineStr">
        <is>
          <t>TRUE</t>
        </is>
      </c>
    </row>
    <row r="8250" hidden="1" outlineLevel="2">
      <c r="A8250" s="13" t="inlineStr"/>
      <c r="B8250" s="13" t="inlineStr">
        <is>
          <t xml:space="preserve">    ONLINE ALEXY VEGA HOYOS</t>
        </is>
      </c>
      <c r="C8250" s="14" t="inlineStr"/>
      <c r="D8250" s="15" t="n">
        <v>9081.68</v>
      </c>
      <c r="E8250" s="16">
        <f>IF($D$7125=0,0,D8250/ABS($D$7125))</f>
        <v/>
      </c>
      <c r="F8250" s="15" t="n">
        <v>9081.68</v>
      </c>
      <c r="G8250" s="16">
        <f>IF($F$7125=0,0,F8250/ABS($F$7125))</f>
        <v/>
      </c>
      <c r="H8250" s="15">
        <f>D8250-F8250</f>
        <v/>
      </c>
      <c r="I8250" s="16">
        <f>IF(F8250=0,0,H8250/ABS(F8250))</f>
        <v/>
      </c>
      <c r="J8250" s="10" t="inlineStr">
        <is>
          <t>TRUE</t>
        </is>
      </c>
    </row>
    <row r="8251" hidden="1" outlineLevel="2">
      <c r="A8251" s="13" t="inlineStr"/>
      <c r="B8251" s="13" t="inlineStr">
        <is>
          <t xml:space="preserve">    ONLINE ALINE QUINTERO</t>
        </is>
      </c>
      <c r="C8251" s="14" t="inlineStr"/>
      <c r="D8251" s="15" t="n">
        <v>18034.04</v>
      </c>
      <c r="E8251" s="16">
        <f>IF($D$7125=0,0,D8251/ABS($D$7125))</f>
        <v/>
      </c>
      <c r="F8251" s="15" t="n">
        <v>18034.04</v>
      </c>
      <c r="G8251" s="16">
        <f>IF($F$7125=0,0,F8251/ABS($F$7125))</f>
        <v/>
      </c>
      <c r="H8251" s="15">
        <f>D8251-F8251</f>
        <v/>
      </c>
      <c r="I8251" s="16">
        <f>IF(F8251=0,0,H8251/ABS(F8251))</f>
        <v/>
      </c>
      <c r="J8251" s="10" t="inlineStr">
        <is>
          <t>TRUE</t>
        </is>
      </c>
    </row>
    <row r="8252" hidden="1" outlineLevel="2">
      <c r="A8252" s="13" t="inlineStr"/>
      <c r="B8252" s="13" t="inlineStr">
        <is>
          <t xml:space="preserve">    ONLINE ALISON FAJARDO MORENO</t>
        </is>
      </c>
      <c r="C8252" s="14" t="inlineStr"/>
      <c r="D8252" s="15" t="n">
        <v>3688.24</v>
      </c>
      <c r="E8252" s="16">
        <f>IF($D$7125=0,0,D8252/ABS($D$7125))</f>
        <v/>
      </c>
      <c r="F8252" s="15" t="n">
        <v>3688.24</v>
      </c>
      <c r="G8252" s="16">
        <f>IF($F$7125=0,0,F8252/ABS($F$7125))</f>
        <v/>
      </c>
      <c r="H8252" s="15">
        <f>D8252-F8252</f>
        <v/>
      </c>
      <c r="I8252" s="16">
        <f>IF(F8252=0,0,H8252/ABS(F8252))</f>
        <v/>
      </c>
      <c r="J8252" s="10" t="inlineStr">
        <is>
          <t>TRUE</t>
        </is>
      </c>
    </row>
    <row r="8253" hidden="1" outlineLevel="2">
      <c r="A8253" s="13" t="inlineStr"/>
      <c r="B8253" s="13" t="inlineStr">
        <is>
          <t xml:space="preserve">    ONLINE ALIXON ESCOBAR FERNANDEZ</t>
        </is>
      </c>
      <c r="C8253" s="14" t="inlineStr"/>
      <c r="D8253" s="15" t="n">
        <v>28595.8</v>
      </c>
      <c r="E8253" s="16">
        <f>IF($D$7125=0,0,D8253/ABS($D$7125))</f>
        <v/>
      </c>
      <c r="F8253" s="15" t="n">
        <v>28595.8</v>
      </c>
      <c r="G8253" s="16">
        <f>IF($F$7125=0,0,F8253/ABS($F$7125))</f>
        <v/>
      </c>
      <c r="H8253" s="15">
        <f>D8253-F8253</f>
        <v/>
      </c>
      <c r="I8253" s="16">
        <f>IF(F8253=0,0,H8253/ABS(F8253))</f>
        <v/>
      </c>
      <c r="J8253" s="10" t="inlineStr">
        <is>
          <t>TRUE</t>
        </is>
      </c>
    </row>
    <row r="8254" hidden="1" outlineLevel="2">
      <c r="A8254" s="13" t="inlineStr"/>
      <c r="B8254" s="13" t="inlineStr">
        <is>
          <t xml:space="preserve">    ONLINE ALVARO JAVIER HERNANDEZ RUEDA</t>
        </is>
      </c>
      <c r="C8254" s="14" t="inlineStr"/>
      <c r="D8254" s="15" t="n">
        <v>9081.68</v>
      </c>
      <c r="E8254" s="16">
        <f>IF($D$7125=0,0,D8254/ABS($D$7125))</f>
        <v/>
      </c>
      <c r="F8254" s="15" t="n">
        <v>9081.68</v>
      </c>
      <c r="G8254" s="16">
        <f>IF($F$7125=0,0,F8254/ABS($F$7125))</f>
        <v/>
      </c>
      <c r="H8254" s="15">
        <f>D8254-F8254</f>
        <v/>
      </c>
      <c r="I8254" s="16">
        <f>IF(F8254=0,0,H8254/ABS(F8254))</f>
        <v/>
      </c>
      <c r="J8254" s="10" t="inlineStr">
        <is>
          <t>TRUE</t>
        </is>
      </c>
    </row>
    <row r="8255" hidden="1" outlineLevel="2">
      <c r="A8255" s="13" t="inlineStr"/>
      <c r="B8255" s="13" t="inlineStr">
        <is>
          <t xml:space="preserve">    ONLINE ANA BOLENA GUERRERO DE TAFUR</t>
        </is>
      </c>
      <c r="C8255" s="14" t="inlineStr"/>
      <c r="D8255" s="15" t="n">
        <v>85579.84</v>
      </c>
      <c r="E8255" s="16">
        <f>IF($D$7125=0,0,D8255/ABS($D$7125))</f>
        <v/>
      </c>
      <c r="F8255" s="15" t="n">
        <v>85579.84</v>
      </c>
      <c r="G8255" s="16">
        <f>IF($F$7125=0,0,F8255/ABS($F$7125))</f>
        <v/>
      </c>
      <c r="H8255" s="15">
        <f>D8255-F8255</f>
        <v/>
      </c>
      <c r="I8255" s="16">
        <f>IF(F8255=0,0,H8255/ABS(F8255))</f>
        <v/>
      </c>
      <c r="J8255" s="10" t="inlineStr">
        <is>
          <t>TRUE</t>
        </is>
      </c>
    </row>
    <row r="8256" hidden="1" outlineLevel="2">
      <c r="A8256" s="13" t="inlineStr"/>
      <c r="B8256" s="13" t="inlineStr">
        <is>
          <t xml:space="preserve">    ONLINE ANA CAROLINA CARVAJAL</t>
        </is>
      </c>
      <c r="C8256" s="14" t="inlineStr"/>
      <c r="D8256" s="15" t="n">
        <v>22991.6</v>
      </c>
      <c r="E8256" s="16">
        <f>IF($D$7125=0,0,D8256/ABS($D$7125))</f>
        <v/>
      </c>
      <c r="F8256" s="15" t="n">
        <v>22991.6</v>
      </c>
      <c r="G8256" s="16">
        <f>IF($F$7125=0,0,F8256/ABS($F$7125))</f>
        <v/>
      </c>
      <c r="H8256" s="15">
        <f>D8256-F8256</f>
        <v/>
      </c>
      <c r="I8256" s="16">
        <f>IF(F8256=0,0,H8256/ABS(F8256))</f>
        <v/>
      </c>
      <c r="J8256" s="10" t="inlineStr">
        <is>
          <t>TRUE</t>
        </is>
      </c>
    </row>
    <row r="8257" hidden="1" outlineLevel="2">
      <c r="A8257" s="13" t="inlineStr"/>
      <c r="B8257" s="13" t="inlineStr">
        <is>
          <t xml:space="preserve">    ONLINE ANA CAROLINA ORTIZ DEL RIO</t>
        </is>
      </c>
      <c r="C8257" s="14" t="inlineStr"/>
      <c r="D8257" s="15" t="n">
        <v>16477.31</v>
      </c>
      <c r="E8257" s="16">
        <f>IF($D$7125=0,0,D8257/ABS($D$7125))</f>
        <v/>
      </c>
      <c r="F8257" s="15" t="n">
        <v>16477.31</v>
      </c>
      <c r="G8257" s="16">
        <f>IF($F$7125=0,0,F8257/ABS($F$7125))</f>
        <v/>
      </c>
      <c r="H8257" s="15">
        <f>D8257-F8257</f>
        <v/>
      </c>
      <c r="I8257" s="16">
        <f>IF(F8257=0,0,H8257/ABS(F8257))</f>
        <v/>
      </c>
      <c r="J8257" s="10" t="inlineStr">
        <is>
          <t>TRUE</t>
        </is>
      </c>
    </row>
    <row r="8258" hidden="1" outlineLevel="2">
      <c r="A8258" s="13" t="inlineStr"/>
      <c r="B8258" s="13" t="inlineStr">
        <is>
          <t xml:space="preserve">    ONLINE ANA CRISTINA MARRUGO SAGBINI</t>
        </is>
      </c>
      <c r="C8258" s="14" t="inlineStr"/>
      <c r="D8258" s="15" t="n">
        <v>7584.03</v>
      </c>
      <c r="E8258" s="16">
        <f>IF($D$7125=0,0,D8258/ABS($D$7125))</f>
        <v/>
      </c>
      <c r="F8258" s="15" t="n">
        <v>7584.03</v>
      </c>
      <c r="G8258" s="16">
        <f>IF($F$7125=0,0,F8258/ABS($F$7125))</f>
        <v/>
      </c>
      <c r="H8258" s="15">
        <f>D8258-F8258</f>
        <v/>
      </c>
      <c r="I8258" s="16">
        <f>IF(F8258=0,0,H8258/ABS(F8258))</f>
        <v/>
      </c>
      <c r="J8258" s="10" t="inlineStr">
        <is>
          <t>TRUE</t>
        </is>
      </c>
    </row>
    <row r="8259" hidden="1" outlineLevel="2">
      <c r="A8259" s="13" t="inlineStr"/>
      <c r="B8259" s="13" t="inlineStr">
        <is>
          <t xml:space="preserve">    ONLINE ANA DERLY VASQUEZ</t>
        </is>
      </c>
      <c r="C8259" s="14" t="inlineStr"/>
      <c r="D8259" s="15" t="n">
        <v>15008.41</v>
      </c>
      <c r="E8259" s="16">
        <f>IF($D$7125=0,0,D8259/ABS($D$7125))</f>
        <v/>
      </c>
      <c r="F8259" s="15" t="n">
        <v>15008.41</v>
      </c>
      <c r="G8259" s="16">
        <f>IF($F$7125=0,0,F8259/ABS($F$7125))</f>
        <v/>
      </c>
      <c r="H8259" s="15">
        <f>D8259-F8259</f>
        <v/>
      </c>
      <c r="I8259" s="16">
        <f>IF(F8259=0,0,H8259/ABS(F8259))</f>
        <v/>
      </c>
      <c r="J8259" s="10" t="inlineStr">
        <is>
          <t>TRUE</t>
        </is>
      </c>
    </row>
    <row r="8260" hidden="1" outlineLevel="2">
      <c r="A8260" s="13" t="inlineStr"/>
      <c r="B8260" s="13" t="inlineStr">
        <is>
          <t xml:space="preserve">    ONLINE ANA ECHEVERRI</t>
        </is>
      </c>
      <c r="C8260" s="14" t="inlineStr"/>
      <c r="D8260" s="15" t="n">
        <v>11176.47</v>
      </c>
      <c r="E8260" s="16">
        <f>IF($D$7125=0,0,D8260/ABS($D$7125))</f>
        <v/>
      </c>
      <c r="F8260" s="15" t="n">
        <v>11176.47</v>
      </c>
      <c r="G8260" s="16">
        <f>IF($F$7125=0,0,F8260/ABS($F$7125))</f>
        <v/>
      </c>
      <c r="H8260" s="15">
        <f>D8260-F8260</f>
        <v/>
      </c>
      <c r="I8260" s="16">
        <f>IF(F8260=0,0,H8260/ABS(F8260))</f>
        <v/>
      </c>
      <c r="J8260" s="10" t="inlineStr">
        <is>
          <t>TRUE</t>
        </is>
      </c>
    </row>
    <row r="8261" hidden="1" outlineLevel="2">
      <c r="A8261" s="13" t="inlineStr"/>
      <c r="B8261" s="13" t="inlineStr">
        <is>
          <t xml:space="preserve">    ONLINE ANA LUCIA BETANCOURT COPETE</t>
        </is>
      </c>
      <c r="C8261" s="14" t="inlineStr"/>
      <c r="D8261" s="15" t="n">
        <v>22257.14</v>
      </c>
      <c r="E8261" s="16">
        <f>IF($D$7125=0,0,D8261/ABS($D$7125))</f>
        <v/>
      </c>
      <c r="F8261" s="15" t="n">
        <v>22257.14</v>
      </c>
      <c r="G8261" s="16">
        <f>IF($F$7125=0,0,F8261/ABS($F$7125))</f>
        <v/>
      </c>
      <c r="H8261" s="15">
        <f>D8261-F8261</f>
        <v/>
      </c>
      <c r="I8261" s="16">
        <f>IF(F8261=0,0,H8261/ABS(F8261))</f>
        <v/>
      </c>
      <c r="J8261" s="10" t="inlineStr">
        <is>
          <t>TRUE</t>
        </is>
      </c>
    </row>
    <row r="8262" hidden="1" outlineLevel="2">
      <c r="A8262" s="13" t="inlineStr"/>
      <c r="B8262" s="13" t="inlineStr">
        <is>
          <t xml:space="preserve">    ONLINE ANA LUCIA RODRIGUEZ MORA</t>
        </is>
      </c>
      <c r="C8262" s="14" t="inlineStr"/>
      <c r="D8262" s="15" t="n">
        <v>16988.24</v>
      </c>
      <c r="E8262" s="16">
        <f>IF($D$7125=0,0,D8262/ABS($D$7125))</f>
        <v/>
      </c>
      <c r="F8262" s="15" t="n">
        <v>16988.24</v>
      </c>
      <c r="G8262" s="16">
        <f>IF($F$7125=0,0,F8262/ABS($F$7125))</f>
        <v/>
      </c>
      <c r="H8262" s="15">
        <f>D8262-F8262</f>
        <v/>
      </c>
      <c r="I8262" s="16">
        <f>IF(F8262=0,0,H8262/ABS(F8262))</f>
        <v/>
      </c>
      <c r="J8262" s="10" t="inlineStr">
        <is>
          <t>TRUE</t>
        </is>
      </c>
    </row>
    <row r="8263" hidden="1" outlineLevel="2">
      <c r="A8263" s="13" t="inlineStr"/>
      <c r="B8263" s="13" t="inlineStr">
        <is>
          <t xml:space="preserve">    ONLINE ANA MAGDALENA MELENDEZ AMAR</t>
        </is>
      </c>
      <c r="C8263" s="14" t="inlineStr"/>
      <c r="D8263" s="15" t="n">
        <v>17214.96</v>
      </c>
      <c r="E8263" s="16">
        <f>IF($D$7125=0,0,D8263/ABS($D$7125))</f>
        <v/>
      </c>
      <c r="F8263" s="15" t="n">
        <v>17214.96</v>
      </c>
      <c r="G8263" s="16">
        <f>IF($F$7125=0,0,F8263/ABS($F$7125))</f>
        <v/>
      </c>
      <c r="H8263" s="15">
        <f>D8263-F8263</f>
        <v/>
      </c>
      <c r="I8263" s="16">
        <f>IF(F8263=0,0,H8263/ABS(F8263))</f>
        <v/>
      </c>
      <c r="J8263" s="10" t="inlineStr">
        <is>
          <t>TRUE</t>
        </is>
      </c>
    </row>
    <row r="8264" hidden="1" outlineLevel="2">
      <c r="A8264" s="13" t="inlineStr"/>
      <c r="B8264" s="13" t="inlineStr">
        <is>
          <t xml:space="preserve">    ONLINE ANA MARCELA ALBARRACIN CAMACHO</t>
        </is>
      </c>
      <c r="C8264" s="14" t="inlineStr"/>
      <c r="D8264" s="15" t="n">
        <v>16477.31</v>
      </c>
      <c r="E8264" s="16">
        <f>IF($D$7125=0,0,D8264/ABS($D$7125))</f>
        <v/>
      </c>
      <c r="F8264" s="15" t="n">
        <v>16477.31</v>
      </c>
      <c r="G8264" s="16">
        <f>IF($F$7125=0,0,F8264/ABS($F$7125))</f>
        <v/>
      </c>
      <c r="H8264" s="15">
        <f>D8264-F8264</f>
        <v/>
      </c>
      <c r="I8264" s="16">
        <f>IF(F8264=0,0,H8264/ABS(F8264))</f>
        <v/>
      </c>
      <c r="J8264" s="10" t="inlineStr">
        <is>
          <t>TRUE</t>
        </is>
      </c>
    </row>
    <row r="8265" hidden="1" outlineLevel="2">
      <c r="A8265" s="13" t="inlineStr"/>
      <c r="B8265" s="13" t="inlineStr">
        <is>
          <t xml:space="preserve">    ONLINE ANA MARCELA HOYOS TORRES</t>
        </is>
      </c>
      <c r="C8265" s="14" t="inlineStr"/>
      <c r="D8265" s="15" t="n">
        <v>9512.77</v>
      </c>
      <c r="E8265" s="16">
        <f>IF($D$7125=0,0,D8265/ABS($D$7125))</f>
        <v/>
      </c>
      <c r="F8265" s="15" t="n">
        <v>9512.77</v>
      </c>
      <c r="G8265" s="16">
        <f>IF($F$7125=0,0,F8265/ABS($F$7125))</f>
        <v/>
      </c>
      <c r="H8265" s="15">
        <f>D8265-F8265</f>
        <v/>
      </c>
      <c r="I8265" s="16">
        <f>IF(F8265=0,0,H8265/ABS(F8265))</f>
        <v/>
      </c>
      <c r="J8265" s="10" t="inlineStr">
        <is>
          <t>TRUE</t>
        </is>
      </c>
    </row>
    <row r="8266" hidden="1" outlineLevel="2">
      <c r="A8266" s="13" t="inlineStr"/>
      <c r="B8266" s="13" t="inlineStr">
        <is>
          <t xml:space="preserve">    ONLINE ANA MARIA ARIAS PEDRAZA</t>
        </is>
      </c>
      <c r="C8266" s="14" t="inlineStr"/>
      <c r="D8266" s="15" t="n">
        <v>9512.77</v>
      </c>
      <c r="E8266" s="16">
        <f>IF($D$7125=0,0,D8266/ABS($D$7125))</f>
        <v/>
      </c>
      <c r="F8266" s="15" t="n">
        <v>9512.77</v>
      </c>
      <c r="G8266" s="16">
        <f>IF($F$7125=0,0,F8266/ABS($F$7125))</f>
        <v/>
      </c>
      <c r="H8266" s="15">
        <f>D8266-F8266</f>
        <v/>
      </c>
      <c r="I8266" s="16">
        <f>IF(F8266=0,0,H8266/ABS(F8266))</f>
        <v/>
      </c>
      <c r="J8266" s="10" t="inlineStr">
        <is>
          <t>TRUE</t>
        </is>
      </c>
    </row>
    <row r="8267" hidden="1" outlineLevel="2">
      <c r="A8267" s="13" t="inlineStr"/>
      <c r="B8267" s="13" t="inlineStr">
        <is>
          <t xml:space="preserve">    ONLINE ANA MARIA DEL PILAR MORALES</t>
        </is>
      </c>
      <c r="C8267" s="14" t="inlineStr"/>
      <c r="D8267" s="15" t="n">
        <v>17243.7</v>
      </c>
      <c r="E8267" s="16">
        <f>IF($D$7125=0,0,D8267/ABS($D$7125))</f>
        <v/>
      </c>
      <c r="F8267" s="15" t="n">
        <v>17243.7</v>
      </c>
      <c r="G8267" s="16">
        <f>IF($F$7125=0,0,F8267/ABS($F$7125))</f>
        <v/>
      </c>
      <c r="H8267" s="15">
        <f>D8267-F8267</f>
        <v/>
      </c>
      <c r="I8267" s="16">
        <f>IF(F8267=0,0,H8267/ABS(F8267))</f>
        <v/>
      </c>
      <c r="J8267" s="10" t="inlineStr">
        <is>
          <t>TRUE</t>
        </is>
      </c>
    </row>
    <row r="8268" hidden="1" outlineLevel="2">
      <c r="A8268" s="13" t="inlineStr"/>
      <c r="B8268" s="13" t="inlineStr">
        <is>
          <t xml:space="preserve">    ONLINE ANA MARIA ESPINOSA SUESCUN</t>
        </is>
      </c>
      <c r="C8268" s="14" t="inlineStr"/>
      <c r="D8268" s="15" t="n">
        <v>15168.07</v>
      </c>
      <c r="E8268" s="16">
        <f>IF($D$7125=0,0,D8268/ABS($D$7125))</f>
        <v/>
      </c>
      <c r="F8268" s="15" t="n">
        <v>15168.07</v>
      </c>
      <c r="G8268" s="16">
        <f>IF($F$7125=0,0,F8268/ABS($F$7125))</f>
        <v/>
      </c>
      <c r="H8268" s="15">
        <f>D8268-F8268</f>
        <v/>
      </c>
      <c r="I8268" s="16">
        <f>IF(F8268=0,0,H8268/ABS(F8268))</f>
        <v/>
      </c>
      <c r="J8268" s="10" t="inlineStr">
        <is>
          <t>TRUE</t>
        </is>
      </c>
    </row>
    <row r="8269" hidden="1" outlineLevel="2">
      <c r="A8269" s="13" t="inlineStr"/>
      <c r="B8269" s="13" t="inlineStr">
        <is>
          <t xml:space="preserve">    ONLINE ANA MARIA MENDOZA PUCHE</t>
        </is>
      </c>
      <c r="C8269" s="14" t="inlineStr"/>
      <c r="D8269" s="15" t="n">
        <v>25410.49</v>
      </c>
      <c r="E8269" s="16">
        <f>IF($D$7125=0,0,D8269/ABS($D$7125))</f>
        <v/>
      </c>
      <c r="F8269" s="15" t="n">
        <v>25410.49</v>
      </c>
      <c r="G8269" s="16">
        <f>IF($F$7125=0,0,F8269/ABS($F$7125))</f>
        <v/>
      </c>
      <c r="H8269" s="15">
        <f>D8269-F8269</f>
        <v/>
      </c>
      <c r="I8269" s="16">
        <f>IF(F8269=0,0,H8269/ABS(F8269))</f>
        <v/>
      </c>
      <c r="J8269" s="10" t="inlineStr">
        <is>
          <t>TRUE</t>
        </is>
      </c>
    </row>
    <row r="8270" hidden="1" outlineLevel="2">
      <c r="A8270" s="13" t="inlineStr"/>
      <c r="B8270" s="13" t="inlineStr">
        <is>
          <t xml:space="preserve">    ONLINE ANA MARIA MORA GOMEZ</t>
        </is>
      </c>
      <c r="C8270" s="14" t="inlineStr"/>
      <c r="D8270" s="15" t="n">
        <v>28084.87</v>
      </c>
      <c r="E8270" s="16">
        <f>IF($D$7125=0,0,D8270/ABS($D$7125))</f>
        <v/>
      </c>
      <c r="F8270" s="15" t="n">
        <v>28084.87</v>
      </c>
      <c r="G8270" s="16">
        <f>IF($F$7125=0,0,F8270/ABS($F$7125))</f>
        <v/>
      </c>
      <c r="H8270" s="15">
        <f>D8270-F8270</f>
        <v/>
      </c>
      <c r="I8270" s="16">
        <f>IF(F8270=0,0,H8270/ABS(F8270))</f>
        <v/>
      </c>
      <c r="J8270" s="10" t="inlineStr">
        <is>
          <t>TRUE</t>
        </is>
      </c>
    </row>
    <row r="8271" hidden="1" outlineLevel="2">
      <c r="A8271" s="13" t="inlineStr"/>
      <c r="B8271" s="13" t="inlineStr">
        <is>
          <t xml:space="preserve">    ONLINE ANA MARIA NIÑO PASTRANA</t>
        </is>
      </c>
      <c r="C8271" s="14" t="inlineStr"/>
      <c r="D8271" s="15" t="n">
        <v>401075.65</v>
      </c>
      <c r="E8271" s="16">
        <f>IF($D$7125=0,0,D8271/ABS($D$7125))</f>
        <v/>
      </c>
      <c r="F8271" s="15" t="n">
        <v>401075.65</v>
      </c>
      <c r="G8271" s="16">
        <f>IF($F$7125=0,0,F8271/ABS($F$7125))</f>
        <v/>
      </c>
      <c r="H8271" s="15">
        <f>D8271-F8271</f>
        <v/>
      </c>
      <c r="I8271" s="16">
        <f>IF(F8271=0,0,H8271/ABS(F8271))</f>
        <v/>
      </c>
      <c r="J8271" s="10" t="inlineStr">
        <is>
          <t>TRUE</t>
        </is>
      </c>
    </row>
    <row r="8272" hidden="1" outlineLevel="2">
      <c r="A8272" s="13" t="inlineStr"/>
      <c r="B8272" s="13" t="inlineStr">
        <is>
          <t xml:space="preserve">    ONLINE ANA MARIA RENGIFO CAICEDO</t>
        </is>
      </c>
      <c r="C8272" s="14" t="inlineStr"/>
      <c r="D8272" s="15" t="n">
        <v>19973.95</v>
      </c>
      <c r="E8272" s="16">
        <f>IF($D$7125=0,0,D8272/ABS($D$7125))</f>
        <v/>
      </c>
      <c r="F8272" s="15" t="n">
        <v>19973.95</v>
      </c>
      <c r="G8272" s="16">
        <f>IF($F$7125=0,0,F8272/ABS($F$7125))</f>
        <v/>
      </c>
      <c r="H8272" s="15">
        <f>D8272-F8272</f>
        <v/>
      </c>
      <c r="I8272" s="16">
        <f>IF(F8272=0,0,H8272/ABS(F8272))</f>
        <v/>
      </c>
      <c r="J8272" s="10" t="inlineStr">
        <is>
          <t>TRUE</t>
        </is>
      </c>
    </row>
    <row r="8273" hidden="1" outlineLevel="2">
      <c r="A8273" s="13" t="inlineStr"/>
      <c r="B8273" s="13" t="inlineStr">
        <is>
          <t xml:space="preserve">    ONLINE ANA MILENA ESCOBAR MARULANDA</t>
        </is>
      </c>
      <c r="C8273" s="14" t="inlineStr"/>
      <c r="D8273" s="15" t="n">
        <v>7057.14</v>
      </c>
      <c r="E8273" s="16">
        <f>IF($D$7125=0,0,D8273/ABS($D$7125))</f>
        <v/>
      </c>
      <c r="F8273" s="15" t="n">
        <v>7057.14</v>
      </c>
      <c r="G8273" s="16">
        <f>IF($F$7125=0,0,F8273/ABS($F$7125))</f>
        <v/>
      </c>
      <c r="H8273" s="15">
        <f>D8273-F8273</f>
        <v/>
      </c>
      <c r="I8273" s="16">
        <f>IF(F8273=0,0,H8273/ABS(F8273))</f>
        <v/>
      </c>
      <c r="J8273" s="10" t="inlineStr">
        <is>
          <t>TRUE</t>
        </is>
      </c>
    </row>
    <row r="8274" hidden="1" outlineLevel="2">
      <c r="A8274" s="13" t="inlineStr"/>
      <c r="B8274" s="13" t="inlineStr">
        <is>
          <t xml:space="preserve">    ONLINE ANA MILENA GARCIA PARRA</t>
        </is>
      </c>
      <c r="C8274" s="14" t="inlineStr"/>
      <c r="D8274" s="15" t="n">
        <v>75269.53999999999</v>
      </c>
      <c r="E8274" s="16">
        <f>IF($D$7125=0,0,D8274/ABS($D$7125))</f>
        <v/>
      </c>
      <c r="F8274" s="15" t="n">
        <v>75269.53999999999</v>
      </c>
      <c r="G8274" s="16">
        <f>IF($F$7125=0,0,F8274/ABS($F$7125))</f>
        <v/>
      </c>
      <c r="H8274" s="15">
        <f>D8274-F8274</f>
        <v/>
      </c>
      <c r="I8274" s="16">
        <f>IF(F8274=0,0,H8274/ABS(F8274))</f>
        <v/>
      </c>
      <c r="J8274" s="10" t="inlineStr">
        <is>
          <t>TRUE</t>
        </is>
      </c>
    </row>
    <row r="8275" hidden="1" outlineLevel="2">
      <c r="A8275" s="13" t="inlineStr"/>
      <c r="B8275" s="13" t="inlineStr">
        <is>
          <t xml:space="preserve">    ONLINE ANA MILENA GUAYANA TALERO</t>
        </is>
      </c>
      <c r="C8275" s="14" t="inlineStr"/>
      <c r="D8275" s="15" t="n">
        <v>10090.76</v>
      </c>
      <c r="E8275" s="16">
        <f>IF($D$7125=0,0,D8275/ABS($D$7125))</f>
        <v/>
      </c>
      <c r="F8275" s="15" t="n">
        <v>10090.76</v>
      </c>
      <c r="G8275" s="16">
        <f>IF($F$7125=0,0,F8275/ABS($F$7125))</f>
        <v/>
      </c>
      <c r="H8275" s="15">
        <f>D8275-F8275</f>
        <v/>
      </c>
      <c r="I8275" s="16">
        <f>IF(F8275=0,0,H8275/ABS(F8275))</f>
        <v/>
      </c>
      <c r="J8275" s="10" t="inlineStr">
        <is>
          <t>TRUE</t>
        </is>
      </c>
    </row>
    <row r="8276" hidden="1" outlineLevel="2">
      <c r="A8276" s="13" t="inlineStr"/>
      <c r="B8276" s="13" t="inlineStr">
        <is>
          <t xml:space="preserve">    ONLINE ANA MILENA LOPEZ BEDOYA</t>
        </is>
      </c>
      <c r="C8276" s="14" t="inlineStr"/>
      <c r="D8276" s="15" t="n">
        <v>6386.55</v>
      </c>
      <c r="E8276" s="16">
        <f>IF($D$7125=0,0,D8276/ABS($D$7125))</f>
        <v/>
      </c>
      <c r="F8276" s="15" t="n">
        <v>6386.55</v>
      </c>
      <c r="G8276" s="16">
        <f>IF($F$7125=0,0,F8276/ABS($F$7125))</f>
        <v/>
      </c>
      <c r="H8276" s="15">
        <f>D8276-F8276</f>
        <v/>
      </c>
      <c r="I8276" s="16">
        <f>IF(F8276=0,0,H8276/ABS(F8276))</f>
        <v/>
      </c>
      <c r="J8276" s="10" t="inlineStr">
        <is>
          <t>TRUE</t>
        </is>
      </c>
    </row>
    <row r="8277" hidden="1" outlineLevel="2">
      <c r="A8277" s="13" t="inlineStr"/>
      <c r="B8277" s="13" t="inlineStr">
        <is>
          <t xml:space="preserve">    ONLINE ANA MILENA NEGRETE</t>
        </is>
      </c>
      <c r="C8277" s="14" t="inlineStr"/>
      <c r="D8277" s="15" t="n">
        <v>21394.96</v>
      </c>
      <c r="E8277" s="16">
        <f>IF($D$7125=0,0,D8277/ABS($D$7125))</f>
        <v/>
      </c>
      <c r="F8277" s="15" t="n">
        <v>21394.96</v>
      </c>
      <c r="G8277" s="16">
        <f>IF($F$7125=0,0,F8277/ABS($F$7125))</f>
        <v/>
      </c>
      <c r="H8277" s="15">
        <f>D8277-F8277</f>
        <v/>
      </c>
      <c r="I8277" s="16">
        <f>IF(F8277=0,0,H8277/ABS(F8277))</f>
        <v/>
      </c>
      <c r="J8277" s="10" t="inlineStr">
        <is>
          <t>TRUE</t>
        </is>
      </c>
    </row>
    <row r="8278" hidden="1" outlineLevel="2">
      <c r="A8278" s="13" t="inlineStr"/>
      <c r="B8278" s="13" t="inlineStr">
        <is>
          <t xml:space="preserve">    ONLINE ANA MILENA NEGRETE ARTEAGA</t>
        </is>
      </c>
      <c r="C8278" s="14" t="inlineStr"/>
      <c r="D8278" s="15" t="n">
        <v>21394.96</v>
      </c>
      <c r="E8278" s="16">
        <f>IF($D$7125=0,0,D8278/ABS($D$7125))</f>
        <v/>
      </c>
      <c r="F8278" s="15" t="n">
        <v>21394.96</v>
      </c>
      <c r="G8278" s="16">
        <f>IF($F$7125=0,0,F8278/ABS($F$7125))</f>
        <v/>
      </c>
      <c r="H8278" s="15">
        <f>D8278-F8278</f>
        <v/>
      </c>
      <c r="I8278" s="16">
        <f>IF(F8278=0,0,H8278/ABS(F8278))</f>
        <v/>
      </c>
      <c r="J8278" s="10" t="inlineStr">
        <is>
          <t>TRUE</t>
        </is>
      </c>
    </row>
    <row r="8279" hidden="1" outlineLevel="2">
      <c r="A8279" s="13" t="inlineStr"/>
      <c r="B8279" s="13" t="inlineStr">
        <is>
          <t xml:space="preserve">    ONLINE ANA MILENA ZAFRA VALENCIA</t>
        </is>
      </c>
      <c r="C8279" s="14" t="inlineStr"/>
      <c r="D8279" s="15" t="n">
        <v>10090.76</v>
      </c>
      <c r="E8279" s="16">
        <f>IF($D$7125=0,0,D8279/ABS($D$7125))</f>
        <v/>
      </c>
      <c r="F8279" s="15" t="n">
        <v>10090.76</v>
      </c>
      <c r="G8279" s="16">
        <f>IF($F$7125=0,0,F8279/ABS($F$7125))</f>
        <v/>
      </c>
      <c r="H8279" s="15">
        <f>D8279-F8279</f>
        <v/>
      </c>
      <c r="I8279" s="16">
        <f>IF(F8279=0,0,H8279/ABS(F8279))</f>
        <v/>
      </c>
      <c r="J8279" s="10" t="inlineStr">
        <is>
          <t>TRUE</t>
        </is>
      </c>
    </row>
    <row r="8280" hidden="1" outlineLevel="2">
      <c r="A8280" s="13" t="inlineStr"/>
      <c r="B8280" s="13" t="inlineStr">
        <is>
          <t xml:space="preserve">    ONLINE ANA MIRYAN VIVAS BETANCOURT</t>
        </is>
      </c>
      <c r="C8280" s="14" t="inlineStr"/>
      <c r="D8280" s="15" t="n">
        <v>84557.98</v>
      </c>
      <c r="E8280" s="16">
        <f>IF($D$7125=0,0,D8280/ABS($D$7125))</f>
        <v/>
      </c>
      <c r="F8280" s="15" t="n">
        <v>84557.98</v>
      </c>
      <c r="G8280" s="16">
        <f>IF($F$7125=0,0,F8280/ABS($F$7125))</f>
        <v/>
      </c>
      <c r="H8280" s="15">
        <f>D8280-F8280</f>
        <v/>
      </c>
      <c r="I8280" s="16">
        <f>IF(F8280=0,0,H8280/ABS(F8280))</f>
        <v/>
      </c>
      <c r="J8280" s="10" t="inlineStr">
        <is>
          <t>TRUE</t>
        </is>
      </c>
    </row>
    <row r="8281" hidden="1" outlineLevel="2">
      <c r="A8281" s="13" t="inlineStr"/>
      <c r="B8281" s="13" t="inlineStr">
        <is>
          <t xml:space="preserve">    ONLINE ANA SOFIA MONTOYA TREJOS</t>
        </is>
      </c>
      <c r="C8281" s="14" t="inlineStr"/>
      <c r="D8281" s="15" t="n">
        <v>10090.76</v>
      </c>
      <c r="E8281" s="16">
        <f>IF($D$7125=0,0,D8281/ABS($D$7125))</f>
        <v/>
      </c>
      <c r="F8281" s="15" t="n">
        <v>10090.76</v>
      </c>
      <c r="G8281" s="16">
        <f>IF($F$7125=0,0,F8281/ABS($F$7125))</f>
        <v/>
      </c>
      <c r="H8281" s="15">
        <f>D8281-F8281</f>
        <v/>
      </c>
      <c r="I8281" s="16">
        <f>IF(F8281=0,0,H8281/ABS(F8281))</f>
        <v/>
      </c>
      <c r="J8281" s="10" t="inlineStr">
        <is>
          <t>TRUE</t>
        </is>
      </c>
    </row>
    <row r="8282" hidden="1" outlineLevel="2">
      <c r="A8282" s="13" t="inlineStr"/>
      <c r="B8282" s="13" t="inlineStr">
        <is>
          <t xml:space="preserve">    ONLINE ANA URIBE</t>
        </is>
      </c>
      <c r="C8282" s="14" t="inlineStr"/>
      <c r="D8282" s="15" t="n">
        <v>42253.44</v>
      </c>
      <c r="E8282" s="16">
        <f>IF($D$7125=0,0,D8282/ABS($D$7125))</f>
        <v/>
      </c>
      <c r="F8282" s="15" t="n">
        <v>42253.44</v>
      </c>
      <c r="G8282" s="16">
        <f>IF($F$7125=0,0,F8282/ABS($F$7125))</f>
        <v/>
      </c>
      <c r="H8282" s="15">
        <f>D8282-F8282</f>
        <v/>
      </c>
      <c r="I8282" s="16">
        <f>IF(F8282=0,0,H8282/ABS(F8282))</f>
        <v/>
      </c>
      <c r="J8282" s="10" t="inlineStr">
        <is>
          <t>TRUE</t>
        </is>
      </c>
    </row>
    <row r="8283" hidden="1" outlineLevel="2">
      <c r="A8283" s="13" t="inlineStr"/>
      <c r="B8283" s="13" t="inlineStr">
        <is>
          <t xml:space="preserve">    ONLINE ANDERSON STEVEN VILLACORTE CAMPAÑA</t>
        </is>
      </c>
      <c r="C8283" s="14" t="inlineStr"/>
      <c r="D8283" s="15" t="n">
        <v>5715.97</v>
      </c>
      <c r="E8283" s="16">
        <f>IF($D$7125=0,0,D8283/ABS($D$7125))</f>
        <v/>
      </c>
      <c r="F8283" s="15" t="n">
        <v>5715.97</v>
      </c>
      <c r="G8283" s="16">
        <f>IF($F$7125=0,0,F8283/ABS($F$7125))</f>
        <v/>
      </c>
      <c r="H8283" s="15">
        <f>D8283-F8283</f>
        <v/>
      </c>
      <c r="I8283" s="16">
        <f>IF(F8283=0,0,H8283/ABS(F8283))</f>
        <v/>
      </c>
      <c r="J8283" s="10" t="inlineStr">
        <is>
          <t>TRUE</t>
        </is>
      </c>
    </row>
    <row r="8284" hidden="1" outlineLevel="2">
      <c r="A8284" s="13" t="inlineStr"/>
      <c r="B8284" s="13" t="inlineStr">
        <is>
          <t xml:space="preserve">    ONLINE ANDREA AREVALO</t>
        </is>
      </c>
      <c r="C8284" s="14" t="inlineStr"/>
      <c r="D8284" s="15" t="n">
        <v>81747.89</v>
      </c>
      <c r="E8284" s="16">
        <f>IF($D$7125=0,0,D8284/ABS($D$7125))</f>
        <v/>
      </c>
      <c r="F8284" s="15" t="n">
        <v>81747.89</v>
      </c>
      <c r="G8284" s="16">
        <f>IF($F$7125=0,0,F8284/ABS($F$7125))</f>
        <v/>
      </c>
      <c r="H8284" s="15">
        <f>D8284-F8284</f>
        <v/>
      </c>
      <c r="I8284" s="16">
        <f>IF(F8284=0,0,H8284/ABS(F8284))</f>
        <v/>
      </c>
      <c r="J8284" s="10" t="inlineStr">
        <is>
          <t>TRUE</t>
        </is>
      </c>
    </row>
    <row r="8285" hidden="1" outlineLevel="2">
      <c r="A8285" s="13" t="inlineStr"/>
      <c r="B8285" s="13" t="inlineStr">
        <is>
          <t xml:space="preserve">    ONLINE ANDREA DEL PILAR BORRERO PUENTES</t>
        </is>
      </c>
      <c r="C8285" s="14" t="inlineStr"/>
      <c r="D8285" s="15" t="n">
        <v>6897.48</v>
      </c>
      <c r="E8285" s="16">
        <f>IF($D$7125=0,0,D8285/ABS($D$7125))</f>
        <v/>
      </c>
      <c r="F8285" s="15" t="n">
        <v>6897.48</v>
      </c>
      <c r="G8285" s="16">
        <f>IF($F$7125=0,0,F8285/ABS($F$7125))</f>
        <v/>
      </c>
      <c r="H8285" s="15">
        <f>D8285-F8285</f>
        <v/>
      </c>
      <c r="I8285" s="16">
        <f>IF(F8285=0,0,H8285/ABS(F8285))</f>
        <v/>
      </c>
      <c r="J8285" s="10" t="inlineStr">
        <is>
          <t>TRUE</t>
        </is>
      </c>
    </row>
    <row r="8286" hidden="1" outlineLevel="2">
      <c r="A8286" s="13" t="inlineStr"/>
      <c r="B8286" s="13" t="inlineStr">
        <is>
          <t xml:space="preserve">    ONLINE ANDREA JULIANA GOEZ VINASCO</t>
        </is>
      </c>
      <c r="C8286" s="14" t="inlineStr"/>
      <c r="D8286" s="15" t="n">
        <v>24268.9</v>
      </c>
      <c r="E8286" s="16">
        <f>IF($D$7125=0,0,D8286/ABS($D$7125))</f>
        <v/>
      </c>
      <c r="F8286" s="15" t="n">
        <v>24268.9</v>
      </c>
      <c r="G8286" s="16">
        <f>IF($F$7125=0,0,F8286/ABS($F$7125))</f>
        <v/>
      </c>
      <c r="H8286" s="15">
        <f>D8286-F8286</f>
        <v/>
      </c>
      <c r="I8286" s="16">
        <f>IF(F8286=0,0,H8286/ABS(F8286))</f>
        <v/>
      </c>
      <c r="J8286" s="10" t="inlineStr">
        <is>
          <t>TRUE</t>
        </is>
      </c>
    </row>
    <row r="8287" hidden="1" outlineLevel="2">
      <c r="A8287" s="13" t="inlineStr"/>
      <c r="B8287" s="13" t="inlineStr">
        <is>
          <t xml:space="preserve">    ONLINE ANDREA LILIANA RAMIREZ SILVA</t>
        </is>
      </c>
      <c r="C8287" s="14" t="inlineStr"/>
      <c r="D8287" s="15" t="n">
        <v>20181.51</v>
      </c>
      <c r="E8287" s="16">
        <f>IF($D$7125=0,0,D8287/ABS($D$7125))</f>
        <v/>
      </c>
      <c r="F8287" s="15" t="n">
        <v>20181.51</v>
      </c>
      <c r="G8287" s="16">
        <f>IF($F$7125=0,0,F8287/ABS($F$7125))</f>
        <v/>
      </c>
      <c r="H8287" s="15">
        <f>D8287-F8287</f>
        <v/>
      </c>
      <c r="I8287" s="16">
        <f>IF(F8287=0,0,H8287/ABS(F8287))</f>
        <v/>
      </c>
      <c r="J8287" s="10" t="inlineStr">
        <is>
          <t>TRUE</t>
        </is>
      </c>
    </row>
    <row r="8288" hidden="1" outlineLevel="2">
      <c r="A8288" s="13" t="inlineStr"/>
      <c r="B8288" s="13" t="inlineStr">
        <is>
          <t xml:space="preserve">    ONLINE ANDREA TOVAR THOMAS</t>
        </is>
      </c>
      <c r="C8288" s="14" t="inlineStr"/>
      <c r="D8288" s="15" t="n">
        <v>65126.89</v>
      </c>
      <c r="E8288" s="16">
        <f>IF($D$7125=0,0,D8288/ABS($D$7125))</f>
        <v/>
      </c>
      <c r="F8288" s="15" t="n">
        <v>65126.89</v>
      </c>
      <c r="G8288" s="16">
        <f>IF($F$7125=0,0,F8288/ABS($F$7125))</f>
        <v/>
      </c>
      <c r="H8288" s="15">
        <f>D8288-F8288</f>
        <v/>
      </c>
      <c r="I8288" s="16">
        <f>IF(F8288=0,0,H8288/ABS(F8288))</f>
        <v/>
      </c>
      <c r="J8288" s="10" t="inlineStr">
        <is>
          <t>TRUE</t>
        </is>
      </c>
    </row>
    <row r="8289" hidden="1" outlineLevel="2">
      <c r="A8289" s="13" t="inlineStr"/>
      <c r="B8289" s="13" t="inlineStr">
        <is>
          <t xml:space="preserve">    ONLINE ANDRES ESTEBAN ESPINAL GARZON</t>
        </is>
      </c>
      <c r="C8289" s="14" t="inlineStr"/>
      <c r="D8289" s="15" t="n">
        <v>28509.59</v>
      </c>
      <c r="E8289" s="16">
        <f>IF($D$7125=0,0,D8289/ABS($D$7125))</f>
        <v/>
      </c>
      <c r="F8289" s="15" t="n">
        <v>28509.59</v>
      </c>
      <c r="G8289" s="16">
        <f>IF($F$7125=0,0,F8289/ABS($F$7125))</f>
        <v/>
      </c>
      <c r="H8289" s="15">
        <f>D8289-F8289</f>
        <v/>
      </c>
      <c r="I8289" s="16">
        <f>IF(F8289=0,0,H8289/ABS(F8289))</f>
        <v/>
      </c>
      <c r="J8289" s="10" t="inlineStr">
        <is>
          <t>TRUE</t>
        </is>
      </c>
    </row>
    <row r="8290" hidden="1" outlineLevel="2">
      <c r="A8290" s="13" t="inlineStr"/>
      <c r="B8290" s="13" t="inlineStr">
        <is>
          <t xml:space="preserve">    ONLINE ANDRES FELIPE LUGO CANTILLO</t>
        </is>
      </c>
      <c r="C8290" s="14" t="inlineStr"/>
      <c r="D8290" s="15" t="n">
        <v>9100.84</v>
      </c>
      <c r="E8290" s="16">
        <f>IF($D$7125=0,0,D8290/ABS($D$7125))</f>
        <v/>
      </c>
      <c r="F8290" s="15" t="n">
        <v>9100.84</v>
      </c>
      <c r="G8290" s="16">
        <f>IF($F$7125=0,0,F8290/ABS($F$7125))</f>
        <v/>
      </c>
      <c r="H8290" s="15">
        <f>D8290-F8290</f>
        <v/>
      </c>
      <c r="I8290" s="16">
        <f>IF(F8290=0,0,H8290/ABS(F8290))</f>
        <v/>
      </c>
      <c r="J8290" s="10" t="inlineStr">
        <is>
          <t>TRUE</t>
        </is>
      </c>
    </row>
    <row r="8291" hidden="1" outlineLevel="2">
      <c r="A8291" s="13" t="inlineStr"/>
      <c r="B8291" s="13" t="inlineStr">
        <is>
          <t xml:space="preserve">    ONLINE ANDRES FELIPE SUAREZ RODRIGUEZ</t>
        </is>
      </c>
      <c r="C8291" s="14" t="inlineStr"/>
      <c r="D8291" s="15" t="n">
        <v>12453.78</v>
      </c>
      <c r="E8291" s="16">
        <f>IF($D$7125=0,0,D8291/ABS($D$7125))</f>
        <v/>
      </c>
      <c r="F8291" s="15" t="n">
        <v>12453.78</v>
      </c>
      <c r="G8291" s="16">
        <f>IF($F$7125=0,0,F8291/ABS($F$7125))</f>
        <v/>
      </c>
      <c r="H8291" s="15">
        <f>D8291-F8291</f>
        <v/>
      </c>
      <c r="I8291" s="16">
        <f>IF(F8291=0,0,H8291/ABS(F8291))</f>
        <v/>
      </c>
      <c r="J8291" s="10" t="inlineStr">
        <is>
          <t>TRUE</t>
        </is>
      </c>
    </row>
    <row r="8292" hidden="1" outlineLevel="2">
      <c r="A8292" s="13" t="inlineStr"/>
      <c r="B8292" s="13" t="inlineStr">
        <is>
          <t xml:space="preserve">    ONLINE ANDRES FELIPE VALENCIA GALLON</t>
        </is>
      </c>
      <c r="C8292" s="14" t="inlineStr"/>
      <c r="D8292" s="15" t="n">
        <v>31773.11</v>
      </c>
      <c r="E8292" s="16">
        <f>IF($D$7125=0,0,D8292/ABS($D$7125))</f>
        <v/>
      </c>
      <c r="F8292" s="15" t="n">
        <v>31773.11</v>
      </c>
      <c r="G8292" s="16">
        <f>IF($F$7125=0,0,F8292/ABS($F$7125))</f>
        <v/>
      </c>
      <c r="H8292" s="15">
        <f>D8292-F8292</f>
        <v/>
      </c>
      <c r="I8292" s="16">
        <f>IF(F8292=0,0,H8292/ABS(F8292))</f>
        <v/>
      </c>
      <c r="J8292" s="10" t="inlineStr">
        <is>
          <t>TRUE</t>
        </is>
      </c>
    </row>
    <row r="8293" hidden="1" outlineLevel="2">
      <c r="A8293" s="13" t="inlineStr"/>
      <c r="B8293" s="13" t="inlineStr">
        <is>
          <t xml:space="preserve">    ONLINE ANDRES HERNAN MALDONADO SARMIENTO</t>
        </is>
      </c>
      <c r="C8293" s="14" t="inlineStr"/>
      <c r="D8293" s="15" t="n">
        <v>9081.68</v>
      </c>
      <c r="E8293" s="16">
        <f>IF($D$7125=0,0,D8293/ABS($D$7125))</f>
        <v/>
      </c>
      <c r="F8293" s="15" t="n">
        <v>9081.68</v>
      </c>
      <c r="G8293" s="16">
        <f>IF($F$7125=0,0,F8293/ABS($F$7125))</f>
        <v/>
      </c>
      <c r="H8293" s="15">
        <f>D8293-F8293</f>
        <v/>
      </c>
      <c r="I8293" s="16">
        <f>IF(F8293=0,0,H8293/ABS(F8293))</f>
        <v/>
      </c>
      <c r="J8293" s="10" t="inlineStr">
        <is>
          <t>TRUE</t>
        </is>
      </c>
    </row>
    <row r="8294" hidden="1" outlineLevel="2">
      <c r="A8294" s="13" t="inlineStr"/>
      <c r="B8294" s="13" t="inlineStr">
        <is>
          <t xml:space="preserve">    ONLINE ANDRES MAURICIO ROJAS CAMARGO</t>
        </is>
      </c>
      <c r="C8294" s="14" t="inlineStr"/>
      <c r="D8294" s="15" t="n">
        <v>6386.55</v>
      </c>
      <c r="E8294" s="16">
        <f>IF($D$7125=0,0,D8294/ABS($D$7125))</f>
        <v/>
      </c>
      <c r="F8294" s="15" t="n">
        <v>6386.55</v>
      </c>
      <c r="G8294" s="16">
        <f>IF($F$7125=0,0,F8294/ABS($F$7125))</f>
        <v/>
      </c>
      <c r="H8294" s="15">
        <f>D8294-F8294</f>
        <v/>
      </c>
      <c r="I8294" s="16">
        <f>IF(F8294=0,0,H8294/ABS(F8294))</f>
        <v/>
      </c>
      <c r="J8294" s="10" t="inlineStr">
        <is>
          <t>TRUE</t>
        </is>
      </c>
    </row>
    <row r="8295" hidden="1" outlineLevel="2">
      <c r="A8295" s="13" t="inlineStr"/>
      <c r="B8295" s="13" t="inlineStr">
        <is>
          <t xml:space="preserve">    ONLINE ANDRES URBANO</t>
        </is>
      </c>
      <c r="C8295" s="14" t="inlineStr"/>
      <c r="D8295" s="15" t="n">
        <v>18201.68</v>
      </c>
      <c r="E8295" s="16">
        <f>IF($D$7125=0,0,D8295/ABS($D$7125))</f>
        <v/>
      </c>
      <c r="F8295" s="15" t="n">
        <v>18201.68</v>
      </c>
      <c r="G8295" s="16">
        <f>IF($F$7125=0,0,F8295/ABS($F$7125))</f>
        <v/>
      </c>
      <c r="H8295" s="15">
        <f>D8295-F8295</f>
        <v/>
      </c>
      <c r="I8295" s="16">
        <f>IF(F8295=0,0,H8295/ABS(F8295))</f>
        <v/>
      </c>
      <c r="J8295" s="10" t="inlineStr">
        <is>
          <t>TRUE</t>
        </is>
      </c>
    </row>
    <row r="8296" hidden="1" outlineLevel="2">
      <c r="A8296" s="13" t="inlineStr"/>
      <c r="B8296" s="13" t="inlineStr">
        <is>
          <t xml:space="preserve">    ONLINE ANGELA BIBIANA ARIZA BAQUERO</t>
        </is>
      </c>
      <c r="C8296" s="14" t="inlineStr"/>
      <c r="D8296" s="15" t="n">
        <v>20181.51</v>
      </c>
      <c r="E8296" s="16">
        <f>IF($D$7125=0,0,D8296/ABS($D$7125))</f>
        <v/>
      </c>
      <c r="F8296" s="15" t="n">
        <v>20181.51</v>
      </c>
      <c r="G8296" s="16">
        <f>IF($F$7125=0,0,F8296/ABS($F$7125))</f>
        <v/>
      </c>
      <c r="H8296" s="15">
        <f>D8296-F8296</f>
        <v/>
      </c>
      <c r="I8296" s="16">
        <f>IF(F8296=0,0,H8296/ABS(F8296))</f>
        <v/>
      </c>
      <c r="J8296" s="10" t="inlineStr">
        <is>
          <t>TRUE</t>
        </is>
      </c>
    </row>
    <row r="8297" hidden="1" outlineLevel="2">
      <c r="A8297" s="13" t="inlineStr"/>
      <c r="B8297" s="13" t="inlineStr">
        <is>
          <t xml:space="preserve">    ONLINE ANGELA GONZALEZ CACERES</t>
        </is>
      </c>
      <c r="C8297" s="14" t="inlineStr"/>
      <c r="D8297" s="15" t="n">
        <v>7057.14</v>
      </c>
      <c r="E8297" s="16">
        <f>IF($D$7125=0,0,D8297/ABS($D$7125))</f>
        <v/>
      </c>
      <c r="F8297" s="15" t="n">
        <v>7057.14</v>
      </c>
      <c r="G8297" s="16">
        <f>IF($F$7125=0,0,F8297/ABS($F$7125))</f>
        <v/>
      </c>
      <c r="H8297" s="15">
        <f>D8297-F8297</f>
        <v/>
      </c>
      <c r="I8297" s="16">
        <f>IF(F8297=0,0,H8297/ABS(F8297))</f>
        <v/>
      </c>
      <c r="J8297" s="10" t="inlineStr">
        <is>
          <t>TRUE</t>
        </is>
      </c>
    </row>
    <row r="8298" hidden="1" outlineLevel="2">
      <c r="A8298" s="13" t="inlineStr"/>
      <c r="B8298" s="13" t="inlineStr">
        <is>
          <t xml:space="preserve">    ONLINE ANGELA MARCELA VARGAS FUENTES</t>
        </is>
      </c>
      <c r="C8298" s="14" t="inlineStr"/>
      <c r="D8298" s="15" t="n">
        <v>25226.89</v>
      </c>
      <c r="E8298" s="16">
        <f>IF($D$7125=0,0,D8298/ABS($D$7125))</f>
        <v/>
      </c>
      <c r="F8298" s="15" t="n">
        <v>25226.89</v>
      </c>
      <c r="G8298" s="16">
        <f>IF($F$7125=0,0,F8298/ABS($F$7125))</f>
        <v/>
      </c>
      <c r="H8298" s="15">
        <f>D8298-F8298</f>
        <v/>
      </c>
      <c r="I8298" s="16">
        <f>IF(F8298=0,0,H8298/ABS(F8298))</f>
        <v/>
      </c>
      <c r="J8298" s="10" t="inlineStr">
        <is>
          <t>TRUE</t>
        </is>
      </c>
    </row>
    <row r="8299" hidden="1" outlineLevel="2">
      <c r="A8299" s="13" t="inlineStr"/>
      <c r="B8299" s="13" t="inlineStr">
        <is>
          <t xml:space="preserve">    ONLINE ANGELA MARIA ESCOBAR ECHEVERRI</t>
        </is>
      </c>
      <c r="C8299" s="14" t="inlineStr"/>
      <c r="D8299" s="15" t="n">
        <v>45912.94</v>
      </c>
      <c r="E8299" s="16">
        <f>IF($D$7125=0,0,D8299/ABS($D$7125))</f>
        <v/>
      </c>
      <c r="F8299" s="15" t="n">
        <v>45912.94</v>
      </c>
      <c r="G8299" s="16">
        <f>IF($F$7125=0,0,F8299/ABS($F$7125))</f>
        <v/>
      </c>
      <c r="H8299" s="15">
        <f>D8299-F8299</f>
        <v/>
      </c>
      <c r="I8299" s="16">
        <f>IF(F8299=0,0,H8299/ABS(F8299))</f>
        <v/>
      </c>
      <c r="J8299" s="10" t="inlineStr">
        <is>
          <t>TRUE</t>
        </is>
      </c>
    </row>
    <row r="8300" hidden="1" outlineLevel="2">
      <c r="A8300" s="13" t="inlineStr"/>
      <c r="B8300" s="13" t="inlineStr">
        <is>
          <t xml:space="preserve">    ONLINE ANGELA MARIA ZULUAGA</t>
        </is>
      </c>
      <c r="C8300" s="14" t="inlineStr"/>
      <c r="D8300" s="15" t="n">
        <v>11176.47</v>
      </c>
      <c r="E8300" s="16">
        <f>IF($D$7125=0,0,D8300/ABS($D$7125))</f>
        <v/>
      </c>
      <c r="F8300" s="15" t="n">
        <v>11176.47</v>
      </c>
      <c r="G8300" s="16">
        <f>IF($F$7125=0,0,F8300/ABS($F$7125))</f>
        <v/>
      </c>
      <c r="H8300" s="15">
        <f>D8300-F8300</f>
        <v/>
      </c>
      <c r="I8300" s="16">
        <f>IF(F8300=0,0,H8300/ABS(F8300))</f>
        <v/>
      </c>
      <c r="J8300" s="10" t="inlineStr">
        <is>
          <t>TRUE</t>
        </is>
      </c>
    </row>
    <row r="8301" hidden="1" outlineLevel="2">
      <c r="A8301" s="13" t="inlineStr"/>
      <c r="B8301" s="13" t="inlineStr">
        <is>
          <t xml:space="preserve">    ONLINE ANGELA PAOLA MEDINA JIMENEZ</t>
        </is>
      </c>
      <c r="C8301" s="14" t="inlineStr"/>
      <c r="D8301" s="15" t="n">
        <v>10090.76</v>
      </c>
      <c r="E8301" s="16">
        <f>IF($D$7125=0,0,D8301/ABS($D$7125))</f>
        <v/>
      </c>
      <c r="F8301" s="15" t="n">
        <v>10090.76</v>
      </c>
      <c r="G8301" s="16">
        <f>IF($F$7125=0,0,F8301/ABS($F$7125))</f>
        <v/>
      </c>
      <c r="H8301" s="15">
        <f>D8301-F8301</f>
        <v/>
      </c>
      <c r="I8301" s="16">
        <f>IF(F8301=0,0,H8301/ABS(F8301))</f>
        <v/>
      </c>
      <c r="J8301" s="10" t="inlineStr">
        <is>
          <t>TRUE</t>
        </is>
      </c>
    </row>
    <row r="8302" hidden="1" outlineLevel="2">
      <c r="A8302" s="13" t="inlineStr"/>
      <c r="B8302" s="13" t="inlineStr">
        <is>
          <t xml:space="preserve">    ONLINE ANGELA PARDO</t>
        </is>
      </c>
      <c r="C8302" s="14" t="inlineStr"/>
      <c r="D8302" s="15" t="n">
        <v>133223.52</v>
      </c>
      <c r="E8302" s="16">
        <f>IF($D$7125=0,0,D8302/ABS($D$7125))</f>
        <v/>
      </c>
      <c r="F8302" s="15" t="n">
        <v>133223.52</v>
      </c>
      <c r="G8302" s="16">
        <f>IF($F$7125=0,0,F8302/ABS($F$7125))</f>
        <v/>
      </c>
      <c r="H8302" s="15">
        <f>D8302-F8302</f>
        <v/>
      </c>
      <c r="I8302" s="16">
        <f>IF(F8302=0,0,H8302/ABS(F8302))</f>
        <v/>
      </c>
      <c r="J8302" s="10" t="inlineStr">
        <is>
          <t>TRUE</t>
        </is>
      </c>
    </row>
    <row r="8303" hidden="1" outlineLevel="2">
      <c r="A8303" s="13" t="inlineStr"/>
      <c r="B8303" s="13" t="inlineStr">
        <is>
          <t xml:space="preserve">    ONLINE ANGELA RESTREPO</t>
        </is>
      </c>
      <c r="C8303" s="14" t="inlineStr"/>
      <c r="D8303" s="15" t="n">
        <v>18361.35</v>
      </c>
      <c r="E8303" s="16">
        <f>IF($D$7125=0,0,D8303/ABS($D$7125))</f>
        <v/>
      </c>
      <c r="F8303" s="15" t="n">
        <v>18361.35</v>
      </c>
      <c r="G8303" s="16">
        <f>IF($F$7125=0,0,F8303/ABS($F$7125))</f>
        <v/>
      </c>
      <c r="H8303" s="15">
        <f>D8303-F8303</f>
        <v/>
      </c>
      <c r="I8303" s="16">
        <f>IF(F8303=0,0,H8303/ABS(F8303))</f>
        <v/>
      </c>
      <c r="J8303" s="10" t="inlineStr">
        <is>
          <t>TRUE</t>
        </is>
      </c>
    </row>
    <row r="8304" hidden="1" outlineLevel="2">
      <c r="A8304" s="13" t="inlineStr"/>
      <c r="B8304" s="13" t="inlineStr">
        <is>
          <t xml:space="preserve">    ONLINE ANGELA XIMENA BORDA HERRERA</t>
        </is>
      </c>
      <c r="C8304" s="14" t="inlineStr"/>
      <c r="D8304" s="15" t="n">
        <v>4789.92</v>
      </c>
      <c r="E8304" s="16">
        <f>IF($D$7125=0,0,D8304/ABS($D$7125))</f>
        <v/>
      </c>
      <c r="F8304" s="15" t="n">
        <v>4789.92</v>
      </c>
      <c r="G8304" s="16">
        <f>IF($F$7125=0,0,F8304/ABS($F$7125))</f>
        <v/>
      </c>
      <c r="H8304" s="15">
        <f>D8304-F8304</f>
        <v/>
      </c>
      <c r="I8304" s="16">
        <f>IF(F8304=0,0,H8304/ABS(F8304))</f>
        <v/>
      </c>
      <c r="J8304" s="10" t="inlineStr">
        <is>
          <t>TRUE</t>
        </is>
      </c>
    </row>
    <row r="8305" hidden="1" outlineLevel="2">
      <c r="A8305" s="13" t="inlineStr"/>
      <c r="B8305" s="13" t="inlineStr">
        <is>
          <t xml:space="preserve">    ONLINE ANGELES PAREDES</t>
        </is>
      </c>
      <c r="C8305" s="14" t="inlineStr"/>
      <c r="D8305" s="15" t="n">
        <v>9100.84</v>
      </c>
      <c r="E8305" s="16">
        <f>IF($D$7125=0,0,D8305/ABS($D$7125))</f>
        <v/>
      </c>
      <c r="F8305" s="15" t="n">
        <v>9100.84</v>
      </c>
      <c r="G8305" s="16">
        <f>IF($F$7125=0,0,F8305/ABS($F$7125))</f>
        <v/>
      </c>
      <c r="H8305" s="15">
        <f>D8305-F8305</f>
        <v/>
      </c>
      <c r="I8305" s="16">
        <f>IF(F8305=0,0,H8305/ABS(F8305))</f>
        <v/>
      </c>
      <c r="J8305" s="10" t="inlineStr">
        <is>
          <t>TRUE</t>
        </is>
      </c>
    </row>
    <row r="8306" hidden="1" outlineLevel="2">
      <c r="A8306" s="13" t="inlineStr"/>
      <c r="B8306" s="13" t="inlineStr">
        <is>
          <t xml:space="preserve">    ONLINE ANGELICA MARIA AMADO ROMERO</t>
        </is>
      </c>
      <c r="C8306" s="14" t="inlineStr"/>
      <c r="D8306" s="15" t="n">
        <v>20181.51</v>
      </c>
      <c r="E8306" s="16">
        <f>IF($D$7125=0,0,D8306/ABS($D$7125))</f>
        <v/>
      </c>
      <c r="F8306" s="15" t="n">
        <v>20181.51</v>
      </c>
      <c r="G8306" s="16">
        <f>IF($F$7125=0,0,F8306/ABS($F$7125))</f>
        <v/>
      </c>
      <c r="H8306" s="15">
        <f>D8306-F8306</f>
        <v/>
      </c>
      <c r="I8306" s="16">
        <f>IF(F8306=0,0,H8306/ABS(F8306))</f>
        <v/>
      </c>
      <c r="J8306" s="10" t="inlineStr">
        <is>
          <t>TRUE</t>
        </is>
      </c>
    </row>
    <row r="8307" hidden="1" outlineLevel="2">
      <c r="A8307" s="13" t="inlineStr"/>
      <c r="B8307" s="13" t="inlineStr">
        <is>
          <t xml:space="preserve">    ONLINE ANGELICA MARIA BAZURTO GOMEZ</t>
        </is>
      </c>
      <c r="C8307" s="14" t="inlineStr"/>
      <c r="D8307" s="15" t="n">
        <v>36326.72</v>
      </c>
      <c r="E8307" s="16">
        <f>IF($D$7125=0,0,D8307/ABS($D$7125))</f>
        <v/>
      </c>
      <c r="F8307" s="15" t="n">
        <v>36326.72</v>
      </c>
      <c r="G8307" s="16">
        <f>IF($F$7125=0,0,F8307/ABS($F$7125))</f>
        <v/>
      </c>
      <c r="H8307" s="15">
        <f>D8307-F8307</f>
        <v/>
      </c>
      <c r="I8307" s="16">
        <f>IF(F8307=0,0,H8307/ABS(F8307))</f>
        <v/>
      </c>
      <c r="J8307" s="10" t="inlineStr">
        <is>
          <t>TRUE</t>
        </is>
      </c>
    </row>
    <row r="8308" hidden="1" outlineLevel="2">
      <c r="A8308" s="13" t="inlineStr"/>
      <c r="B8308" s="13" t="inlineStr">
        <is>
          <t xml:space="preserve">    ONLINE ANGELICA MARIA HERRERA MANRIQUE</t>
        </is>
      </c>
      <c r="C8308" s="14" t="inlineStr"/>
      <c r="D8308" s="15" t="n">
        <v>77133.62</v>
      </c>
      <c r="E8308" s="16">
        <f>IF($D$7125=0,0,D8308/ABS($D$7125))</f>
        <v/>
      </c>
      <c r="F8308" s="15" t="n">
        <v>77133.62</v>
      </c>
      <c r="G8308" s="16">
        <f>IF($F$7125=0,0,F8308/ABS($F$7125))</f>
        <v/>
      </c>
      <c r="H8308" s="15">
        <f>D8308-F8308</f>
        <v/>
      </c>
      <c r="I8308" s="16">
        <f>IF(F8308=0,0,H8308/ABS(F8308))</f>
        <v/>
      </c>
      <c r="J8308" s="10" t="inlineStr">
        <is>
          <t>TRUE</t>
        </is>
      </c>
    </row>
    <row r="8309" hidden="1" outlineLevel="2">
      <c r="A8309" s="13" t="inlineStr"/>
      <c r="B8309" s="13" t="inlineStr">
        <is>
          <t xml:space="preserve">    ONLINE ANGELICA MARIA OCHOA CORRALES</t>
        </is>
      </c>
      <c r="C8309" s="14" t="inlineStr"/>
      <c r="D8309" s="15" t="n">
        <v>21394.96</v>
      </c>
      <c r="E8309" s="16">
        <f>IF($D$7125=0,0,D8309/ABS($D$7125))</f>
        <v/>
      </c>
      <c r="F8309" s="15" t="n">
        <v>21394.96</v>
      </c>
      <c r="G8309" s="16">
        <f>IF($F$7125=0,0,F8309/ABS($F$7125))</f>
        <v/>
      </c>
      <c r="H8309" s="15">
        <f>D8309-F8309</f>
        <v/>
      </c>
      <c r="I8309" s="16">
        <f>IF(F8309=0,0,H8309/ABS(F8309))</f>
        <v/>
      </c>
      <c r="J8309" s="10" t="inlineStr">
        <is>
          <t>TRUE</t>
        </is>
      </c>
    </row>
    <row r="8310" hidden="1" outlineLevel="2">
      <c r="A8310" s="13" t="inlineStr"/>
      <c r="B8310" s="13" t="inlineStr">
        <is>
          <t xml:space="preserve">    ONLINE ANGELICA MARIA VERGARA ALVAREZ</t>
        </is>
      </c>
      <c r="C8310" s="14" t="inlineStr"/>
      <c r="D8310" s="15" t="n">
        <v>9081.68</v>
      </c>
      <c r="E8310" s="16">
        <f>IF($D$7125=0,0,D8310/ABS($D$7125))</f>
        <v/>
      </c>
      <c r="F8310" s="15" t="n">
        <v>9081.68</v>
      </c>
      <c r="G8310" s="16">
        <f>IF($F$7125=0,0,F8310/ABS($F$7125))</f>
        <v/>
      </c>
      <c r="H8310" s="15">
        <f>D8310-F8310</f>
        <v/>
      </c>
      <c r="I8310" s="16">
        <f>IF(F8310=0,0,H8310/ABS(F8310))</f>
        <v/>
      </c>
      <c r="J8310" s="10" t="inlineStr">
        <is>
          <t>TRUE</t>
        </is>
      </c>
    </row>
    <row r="8311" hidden="1" outlineLevel="2">
      <c r="A8311" s="13" t="inlineStr"/>
      <c r="B8311" s="13" t="inlineStr">
        <is>
          <t xml:space="preserve">    ONLINE ANGELICA PIEDAD RAMIREZ MONTILLA</t>
        </is>
      </c>
      <c r="C8311" s="14" t="inlineStr"/>
      <c r="D8311" s="15" t="n">
        <v>10090.76</v>
      </c>
      <c r="E8311" s="16">
        <f>IF($D$7125=0,0,D8311/ABS($D$7125))</f>
        <v/>
      </c>
      <c r="F8311" s="15" t="n">
        <v>10090.76</v>
      </c>
      <c r="G8311" s="16">
        <f>IF($F$7125=0,0,F8311/ABS($F$7125))</f>
        <v/>
      </c>
      <c r="H8311" s="15">
        <f>D8311-F8311</f>
        <v/>
      </c>
      <c r="I8311" s="16">
        <f>IF(F8311=0,0,H8311/ABS(F8311))</f>
        <v/>
      </c>
      <c r="J8311" s="10" t="inlineStr">
        <is>
          <t>TRUE</t>
        </is>
      </c>
    </row>
    <row r="8312" hidden="1" outlineLevel="2">
      <c r="A8312" s="13" t="inlineStr"/>
      <c r="B8312" s="13" t="inlineStr">
        <is>
          <t xml:space="preserve">    ONLINE ANGIE LIZETH RODRIGUEZ PAEZ</t>
        </is>
      </c>
      <c r="C8312" s="14" t="inlineStr"/>
      <c r="D8312" s="15" t="n">
        <v>31773.11</v>
      </c>
      <c r="E8312" s="16">
        <f>IF($D$7125=0,0,D8312/ABS($D$7125))</f>
        <v/>
      </c>
      <c r="F8312" s="15" t="n">
        <v>31773.11</v>
      </c>
      <c r="G8312" s="16">
        <f>IF($F$7125=0,0,F8312/ABS($F$7125))</f>
        <v/>
      </c>
      <c r="H8312" s="15">
        <f>D8312-F8312</f>
        <v/>
      </c>
      <c r="I8312" s="16">
        <f>IF(F8312=0,0,H8312/ABS(F8312))</f>
        <v/>
      </c>
      <c r="J8312" s="10" t="inlineStr">
        <is>
          <t>TRUE</t>
        </is>
      </c>
    </row>
    <row r="8313" hidden="1" outlineLevel="2">
      <c r="A8313" s="13" t="inlineStr"/>
      <c r="B8313" s="13" t="inlineStr">
        <is>
          <t xml:space="preserve">    ONLINE ANGIE VALERIA GUEVARA LOPEZ</t>
        </is>
      </c>
      <c r="C8313" s="14" t="inlineStr"/>
      <c r="D8313" s="15" t="n">
        <v>9081.68</v>
      </c>
      <c r="E8313" s="16">
        <f>IF($D$7125=0,0,D8313/ABS($D$7125))</f>
        <v/>
      </c>
      <c r="F8313" s="15" t="n">
        <v>9081.68</v>
      </c>
      <c r="G8313" s="16">
        <f>IF($F$7125=0,0,F8313/ABS($F$7125))</f>
        <v/>
      </c>
      <c r="H8313" s="15">
        <f>D8313-F8313</f>
        <v/>
      </c>
      <c r="I8313" s="16">
        <f>IF(F8313=0,0,H8313/ABS(F8313))</f>
        <v/>
      </c>
      <c r="J8313" s="10" t="inlineStr">
        <is>
          <t>TRUE</t>
        </is>
      </c>
    </row>
    <row r="8314" hidden="1" outlineLevel="2">
      <c r="A8314" s="13" t="inlineStr"/>
      <c r="B8314" s="13" t="inlineStr">
        <is>
          <t xml:space="preserve">    ONLINE ANGUIE MARCELA NIÑO SABBI</t>
        </is>
      </c>
      <c r="C8314" s="14" t="inlineStr"/>
      <c r="D8314" s="15" t="n">
        <v>7057.14</v>
      </c>
      <c r="E8314" s="16">
        <f>IF($D$7125=0,0,D8314/ABS($D$7125))</f>
        <v/>
      </c>
      <c r="F8314" s="15" t="n">
        <v>7057.14</v>
      </c>
      <c r="G8314" s="16">
        <f>IF($F$7125=0,0,F8314/ABS($F$7125))</f>
        <v/>
      </c>
      <c r="H8314" s="15">
        <f>D8314-F8314</f>
        <v/>
      </c>
      <c r="I8314" s="16">
        <f>IF(F8314=0,0,H8314/ABS(F8314))</f>
        <v/>
      </c>
      <c r="J8314" s="10" t="inlineStr">
        <is>
          <t>TRUE</t>
        </is>
      </c>
    </row>
    <row r="8315" hidden="1" outlineLevel="2">
      <c r="A8315" s="13" t="inlineStr"/>
      <c r="B8315" s="13" t="inlineStr">
        <is>
          <t xml:space="preserve">    ONLINE ANGY CAROLINA PARRA MARTINEZ</t>
        </is>
      </c>
      <c r="C8315" s="14" t="inlineStr"/>
      <c r="D8315" s="15" t="n">
        <v>21394.96</v>
      </c>
      <c r="E8315" s="16">
        <f>IF($D$7125=0,0,D8315/ABS($D$7125))</f>
        <v/>
      </c>
      <c r="F8315" s="15" t="n">
        <v>21394.96</v>
      </c>
      <c r="G8315" s="16">
        <f>IF($F$7125=0,0,F8315/ABS($F$7125))</f>
        <v/>
      </c>
      <c r="H8315" s="15">
        <f>D8315-F8315</f>
        <v/>
      </c>
      <c r="I8315" s="16">
        <f>IF(F8315=0,0,H8315/ABS(F8315))</f>
        <v/>
      </c>
      <c r="J8315" s="10" t="inlineStr">
        <is>
          <t>TRUE</t>
        </is>
      </c>
    </row>
    <row r="8316" hidden="1" outlineLevel="2">
      <c r="A8316" s="13" t="inlineStr"/>
      <c r="B8316" s="13" t="inlineStr">
        <is>
          <t xml:space="preserve">    ONLINE ANNGIE DANIELA AMADO PEREZ</t>
        </is>
      </c>
      <c r="C8316" s="14" t="inlineStr"/>
      <c r="D8316" s="15" t="n">
        <v>27877.32</v>
      </c>
      <c r="E8316" s="16">
        <f>IF($D$7125=0,0,D8316/ABS($D$7125))</f>
        <v/>
      </c>
      <c r="F8316" s="15" t="n">
        <v>27877.32</v>
      </c>
      <c r="G8316" s="16">
        <f>IF($F$7125=0,0,F8316/ABS($F$7125))</f>
        <v/>
      </c>
      <c r="H8316" s="15">
        <f>D8316-F8316</f>
        <v/>
      </c>
      <c r="I8316" s="16">
        <f>IF(F8316=0,0,H8316/ABS(F8316))</f>
        <v/>
      </c>
      <c r="J8316" s="10" t="inlineStr">
        <is>
          <t>TRUE</t>
        </is>
      </c>
    </row>
    <row r="8317" hidden="1" outlineLevel="2">
      <c r="A8317" s="13" t="inlineStr"/>
      <c r="B8317" s="13" t="inlineStr">
        <is>
          <t xml:space="preserve">    ONLINE ANNY JULIETH SUAREZ RINCON</t>
        </is>
      </c>
      <c r="C8317" s="14" t="inlineStr"/>
      <c r="D8317" s="15" t="n">
        <v>40449.25</v>
      </c>
      <c r="E8317" s="16">
        <f>IF($D$7125=0,0,D8317/ABS($D$7125))</f>
        <v/>
      </c>
      <c r="F8317" s="15" t="n">
        <v>40449.25</v>
      </c>
      <c r="G8317" s="16">
        <f>IF($F$7125=0,0,F8317/ABS($F$7125))</f>
        <v/>
      </c>
      <c r="H8317" s="15">
        <f>D8317-F8317</f>
        <v/>
      </c>
      <c r="I8317" s="16">
        <f>IF(F8317=0,0,H8317/ABS(F8317))</f>
        <v/>
      </c>
      <c r="J8317" s="10" t="inlineStr">
        <is>
          <t>TRUE</t>
        </is>
      </c>
    </row>
    <row r="8318" hidden="1" outlineLevel="2">
      <c r="A8318" s="13" t="inlineStr"/>
      <c r="B8318" s="13" t="inlineStr">
        <is>
          <t xml:space="preserve">    ONLINE ANNYI LIZETH SAAVEDRA GONZALEZ</t>
        </is>
      </c>
      <c r="C8318" s="14" t="inlineStr"/>
      <c r="D8318" s="15" t="n">
        <v>10090.76</v>
      </c>
      <c r="E8318" s="16">
        <f>IF($D$7125=0,0,D8318/ABS($D$7125))</f>
        <v/>
      </c>
      <c r="F8318" s="15" t="n">
        <v>10090.76</v>
      </c>
      <c r="G8318" s="16">
        <f>IF($F$7125=0,0,F8318/ABS($F$7125))</f>
        <v/>
      </c>
      <c r="H8318" s="15">
        <f>D8318-F8318</f>
        <v/>
      </c>
      <c r="I8318" s="16">
        <f>IF(F8318=0,0,H8318/ABS(F8318))</f>
        <v/>
      </c>
      <c r="J8318" s="10" t="inlineStr">
        <is>
          <t>TRUE</t>
        </is>
      </c>
    </row>
    <row r="8319" hidden="1" outlineLevel="2">
      <c r="A8319" s="13" t="inlineStr"/>
      <c r="B8319" s="13" t="inlineStr">
        <is>
          <t xml:space="preserve">    ONLINE ANTONELA LOPEZ GONZALEZ</t>
        </is>
      </c>
      <c r="C8319" s="14" t="inlineStr"/>
      <c r="D8319" s="15" t="n">
        <v>13124.37</v>
      </c>
      <c r="E8319" s="16">
        <f>IF($D$7125=0,0,D8319/ABS($D$7125))</f>
        <v/>
      </c>
      <c r="F8319" s="15" t="n">
        <v>13124.37</v>
      </c>
      <c r="G8319" s="16">
        <f>IF($F$7125=0,0,F8319/ABS($F$7125))</f>
        <v/>
      </c>
      <c r="H8319" s="15">
        <f>D8319-F8319</f>
        <v/>
      </c>
      <c r="I8319" s="16">
        <f>IF(F8319=0,0,H8319/ABS(F8319))</f>
        <v/>
      </c>
      <c r="J8319" s="10" t="inlineStr">
        <is>
          <t>TRUE</t>
        </is>
      </c>
    </row>
    <row r="8320" hidden="1" outlineLevel="2">
      <c r="A8320" s="13" t="inlineStr"/>
      <c r="B8320" s="13" t="inlineStr">
        <is>
          <t xml:space="preserve">    ONLINE ANTONELLA MERCADANTE ANGEL</t>
        </is>
      </c>
      <c r="C8320" s="14" t="inlineStr"/>
      <c r="D8320" s="15" t="n">
        <v>21394.96</v>
      </c>
      <c r="E8320" s="16">
        <f>IF($D$7125=0,0,D8320/ABS($D$7125))</f>
        <v/>
      </c>
      <c r="F8320" s="15" t="n">
        <v>21394.96</v>
      </c>
      <c r="G8320" s="16">
        <f>IF($F$7125=0,0,F8320/ABS($F$7125))</f>
        <v/>
      </c>
      <c r="H8320" s="15">
        <f>D8320-F8320</f>
        <v/>
      </c>
      <c r="I8320" s="16">
        <f>IF(F8320=0,0,H8320/ABS(F8320))</f>
        <v/>
      </c>
      <c r="J8320" s="10" t="inlineStr">
        <is>
          <t>TRUE</t>
        </is>
      </c>
    </row>
    <row r="8321" hidden="1" outlineLevel="2">
      <c r="A8321" s="13" t="inlineStr"/>
      <c r="B8321" s="13" t="inlineStr">
        <is>
          <t xml:space="preserve">    ONLINE ARALIA MORENO MUÑOZ</t>
        </is>
      </c>
      <c r="C8321" s="14" t="inlineStr"/>
      <c r="D8321" s="15" t="n">
        <v>33976.47</v>
      </c>
      <c r="E8321" s="16">
        <f>IF($D$7125=0,0,D8321/ABS($D$7125))</f>
        <v/>
      </c>
      <c r="F8321" s="15" t="n">
        <v>33976.47</v>
      </c>
      <c r="G8321" s="16">
        <f>IF($F$7125=0,0,F8321/ABS($F$7125))</f>
        <v/>
      </c>
      <c r="H8321" s="15">
        <f>D8321-F8321</f>
        <v/>
      </c>
      <c r="I8321" s="16">
        <f>IF(F8321=0,0,H8321/ABS(F8321))</f>
        <v/>
      </c>
      <c r="J8321" s="10" t="inlineStr">
        <is>
          <t>TRUE</t>
        </is>
      </c>
    </row>
    <row r="8322" hidden="1" outlineLevel="2">
      <c r="A8322" s="13" t="inlineStr"/>
      <c r="B8322" s="13" t="inlineStr">
        <is>
          <t xml:space="preserve">    ONLINE ARNOLD CERTUCHE</t>
        </is>
      </c>
      <c r="C8322" s="14" t="inlineStr"/>
      <c r="D8322" s="15" t="n">
        <v>10697.48</v>
      </c>
      <c r="E8322" s="16">
        <f>IF($D$7125=0,0,D8322/ABS($D$7125))</f>
        <v/>
      </c>
      <c r="F8322" s="15" t="n">
        <v>10697.48</v>
      </c>
      <c r="G8322" s="16">
        <f>IF($F$7125=0,0,F8322/ABS($F$7125))</f>
        <v/>
      </c>
      <c r="H8322" s="15">
        <f>D8322-F8322</f>
        <v/>
      </c>
      <c r="I8322" s="16">
        <f>IF(F8322=0,0,H8322/ABS(F8322))</f>
        <v/>
      </c>
      <c r="J8322" s="10" t="inlineStr">
        <is>
          <t>TRUE</t>
        </is>
      </c>
    </row>
    <row r="8323" hidden="1" outlineLevel="2">
      <c r="A8323" s="13" t="inlineStr"/>
      <c r="B8323" s="13" t="inlineStr">
        <is>
          <t xml:space="preserve">    ONLINE ASTRID GIOVANNA ROZO CASTILLO</t>
        </is>
      </c>
      <c r="C8323" s="14" t="inlineStr"/>
      <c r="D8323" s="15" t="n">
        <v>35991.43</v>
      </c>
      <c r="E8323" s="16">
        <f>IF($D$7125=0,0,D8323/ABS($D$7125))</f>
        <v/>
      </c>
      <c r="F8323" s="15" t="n">
        <v>35991.43</v>
      </c>
      <c r="G8323" s="16">
        <f>IF($F$7125=0,0,F8323/ABS($F$7125))</f>
        <v/>
      </c>
      <c r="H8323" s="15">
        <f>D8323-F8323</f>
        <v/>
      </c>
      <c r="I8323" s="16">
        <f>IF(F8323=0,0,H8323/ABS(F8323))</f>
        <v/>
      </c>
      <c r="J8323" s="10" t="inlineStr">
        <is>
          <t>TRUE</t>
        </is>
      </c>
    </row>
    <row r="8324" hidden="1" outlineLevel="2">
      <c r="A8324" s="13" t="inlineStr"/>
      <c r="B8324" s="13" t="inlineStr">
        <is>
          <t xml:space="preserve">    ONLINE ASTRID LOPEZ</t>
        </is>
      </c>
      <c r="C8324" s="14" t="inlineStr"/>
      <c r="D8324" s="15" t="n">
        <v>7983.19</v>
      </c>
      <c r="E8324" s="16">
        <f>IF($D$7125=0,0,D8324/ABS($D$7125))</f>
        <v/>
      </c>
      <c r="F8324" s="15" t="n">
        <v>7983.19</v>
      </c>
      <c r="G8324" s="16">
        <f>IF($F$7125=0,0,F8324/ABS($F$7125))</f>
        <v/>
      </c>
      <c r="H8324" s="15">
        <f>D8324-F8324</f>
        <v/>
      </c>
      <c r="I8324" s="16">
        <f>IF(F8324=0,0,H8324/ABS(F8324))</f>
        <v/>
      </c>
      <c r="J8324" s="10" t="inlineStr">
        <is>
          <t>TRUE</t>
        </is>
      </c>
    </row>
    <row r="8325" hidden="1" outlineLevel="2">
      <c r="A8325" s="13" t="inlineStr"/>
      <c r="B8325" s="13" t="inlineStr">
        <is>
          <t xml:space="preserve">    ONLINE ASTRID LORENA ARAGON</t>
        </is>
      </c>
      <c r="C8325" s="14" t="inlineStr"/>
      <c r="D8325" s="15" t="n">
        <v>37816.39</v>
      </c>
      <c r="E8325" s="16">
        <f>IF($D$7125=0,0,D8325/ABS($D$7125))</f>
        <v/>
      </c>
      <c r="F8325" s="15" t="n">
        <v>37816.39</v>
      </c>
      <c r="G8325" s="16">
        <f>IF($F$7125=0,0,F8325/ABS($F$7125))</f>
        <v/>
      </c>
      <c r="H8325" s="15">
        <f>D8325-F8325</f>
        <v/>
      </c>
      <c r="I8325" s="16">
        <f>IF(F8325=0,0,H8325/ABS(F8325))</f>
        <v/>
      </c>
      <c r="J8325" s="10" t="inlineStr">
        <is>
          <t>TRUE</t>
        </is>
      </c>
    </row>
    <row r="8326" hidden="1" outlineLevel="2">
      <c r="A8326" s="13" t="inlineStr"/>
      <c r="B8326" s="13" t="inlineStr">
        <is>
          <t xml:space="preserve">    ONLINE AURA MARIA ALFONSO DIAZ</t>
        </is>
      </c>
      <c r="C8326" s="14" t="inlineStr"/>
      <c r="D8326" s="15" t="n">
        <v>16477.31</v>
      </c>
      <c r="E8326" s="16">
        <f>IF($D$7125=0,0,D8326/ABS($D$7125))</f>
        <v/>
      </c>
      <c r="F8326" s="15" t="n">
        <v>16477.31</v>
      </c>
      <c r="G8326" s="16">
        <f>IF($F$7125=0,0,F8326/ABS($F$7125))</f>
        <v/>
      </c>
      <c r="H8326" s="15">
        <f>D8326-F8326</f>
        <v/>
      </c>
      <c r="I8326" s="16">
        <f>IF(F8326=0,0,H8326/ABS(F8326))</f>
        <v/>
      </c>
      <c r="J8326" s="10" t="inlineStr">
        <is>
          <t>TRUE</t>
        </is>
      </c>
    </row>
    <row r="8327" hidden="1" outlineLevel="2">
      <c r="A8327" s="13" t="inlineStr"/>
      <c r="B8327" s="13" t="inlineStr">
        <is>
          <t xml:space="preserve">    ONLINE AYDE MUÑOZ RODRIGUEZ</t>
        </is>
      </c>
      <c r="C8327" s="14" t="inlineStr"/>
      <c r="D8327" s="15" t="n">
        <v>20181.51</v>
      </c>
      <c r="E8327" s="16">
        <f>IF($D$7125=0,0,D8327/ABS($D$7125))</f>
        <v/>
      </c>
      <c r="F8327" s="15" t="n">
        <v>20181.51</v>
      </c>
      <c r="G8327" s="16">
        <f>IF($F$7125=0,0,F8327/ABS($F$7125))</f>
        <v/>
      </c>
      <c r="H8327" s="15">
        <f>D8327-F8327</f>
        <v/>
      </c>
      <c r="I8327" s="16">
        <f>IF(F8327=0,0,H8327/ABS(F8327))</f>
        <v/>
      </c>
      <c r="J8327" s="10" t="inlineStr">
        <is>
          <t>TRUE</t>
        </is>
      </c>
    </row>
    <row r="8328" hidden="1" outlineLevel="2">
      <c r="A8328" s="13" t="inlineStr"/>
      <c r="B8328" s="13" t="inlineStr">
        <is>
          <t xml:space="preserve">    ONLINE Aaron Orozco</t>
        </is>
      </c>
      <c r="C8328" s="14" t="inlineStr"/>
      <c r="D8328" s="15" t="n">
        <v>5588.24</v>
      </c>
      <c r="E8328" s="16">
        <f>IF($D$7125=0,0,D8328/ABS($D$7125))</f>
        <v/>
      </c>
      <c r="F8328" s="15" t="n">
        <v>5588.24</v>
      </c>
      <c r="G8328" s="16">
        <f>IF($F$7125=0,0,F8328/ABS($F$7125))</f>
        <v/>
      </c>
      <c r="H8328" s="15">
        <f>D8328-F8328</f>
        <v/>
      </c>
      <c r="I8328" s="16">
        <f>IF(F8328=0,0,H8328/ABS(F8328))</f>
        <v/>
      </c>
      <c r="J8328" s="10" t="inlineStr">
        <is>
          <t>TRUE</t>
        </is>
      </c>
    </row>
    <row r="8329" hidden="1" outlineLevel="2">
      <c r="A8329" s="13" t="inlineStr"/>
      <c r="B8329" s="13" t="inlineStr">
        <is>
          <t xml:space="preserve">    ONLINE Abdul Falach Morales</t>
        </is>
      </c>
      <c r="C8329" s="14" t="inlineStr"/>
      <c r="D8329" s="15" t="n">
        <v>15806.72</v>
      </c>
      <c r="E8329" s="16">
        <f>IF($D$7125=0,0,D8329/ABS($D$7125))</f>
        <v/>
      </c>
      <c r="F8329" s="15" t="n">
        <v>15806.72</v>
      </c>
      <c r="G8329" s="16">
        <f>IF($F$7125=0,0,F8329/ABS($F$7125))</f>
        <v/>
      </c>
      <c r="H8329" s="15">
        <f>D8329-F8329</f>
        <v/>
      </c>
      <c r="I8329" s="16">
        <f>IF(F8329=0,0,H8329/ABS(F8329))</f>
        <v/>
      </c>
      <c r="J8329" s="10" t="inlineStr">
        <is>
          <t>TRUE</t>
        </is>
      </c>
    </row>
    <row r="8330" hidden="1" outlineLevel="2">
      <c r="A8330" s="13" t="inlineStr"/>
      <c r="B8330" s="13" t="inlineStr">
        <is>
          <t xml:space="preserve">    ONLINE Abelardo Garavito</t>
        </is>
      </c>
      <c r="C8330" s="14" t="inlineStr"/>
      <c r="D8330" s="15" t="n">
        <v>26823.52</v>
      </c>
      <c r="E8330" s="16">
        <f>IF($D$7125=0,0,D8330/ABS($D$7125))</f>
        <v/>
      </c>
      <c r="F8330" s="15" t="n">
        <v>26823.52</v>
      </c>
      <c r="G8330" s="16">
        <f>IF($F$7125=0,0,F8330/ABS($F$7125))</f>
        <v/>
      </c>
      <c r="H8330" s="15">
        <f>D8330-F8330</f>
        <v/>
      </c>
      <c r="I8330" s="16">
        <f>IF(F8330=0,0,H8330/ABS(F8330))</f>
        <v/>
      </c>
      <c r="J8330" s="10" t="inlineStr">
        <is>
          <t>TRUE</t>
        </is>
      </c>
    </row>
    <row r="8331" hidden="1" outlineLevel="2">
      <c r="A8331" s="13" t="inlineStr"/>
      <c r="B8331" s="13" t="inlineStr">
        <is>
          <t xml:space="preserve">    ONLINE Adela Parra</t>
        </is>
      </c>
      <c r="C8331" s="14" t="inlineStr"/>
      <c r="D8331" s="15" t="n">
        <v>7983.19</v>
      </c>
      <c r="E8331" s="16">
        <f>IF($D$7125=0,0,D8331/ABS($D$7125))</f>
        <v/>
      </c>
      <c r="F8331" s="15" t="n">
        <v>7983.19</v>
      </c>
      <c r="G8331" s="16">
        <f>IF($F$7125=0,0,F8331/ABS($F$7125))</f>
        <v/>
      </c>
      <c r="H8331" s="15">
        <f>D8331-F8331</f>
        <v/>
      </c>
      <c r="I8331" s="16">
        <f>IF(F8331=0,0,H8331/ABS(F8331))</f>
        <v/>
      </c>
      <c r="J8331" s="10" t="inlineStr">
        <is>
          <t>TRUE</t>
        </is>
      </c>
    </row>
    <row r="8332" hidden="1" outlineLevel="2">
      <c r="A8332" s="13" t="inlineStr"/>
      <c r="B8332" s="13" t="inlineStr">
        <is>
          <t xml:space="preserve">    ONLINE Adelaida Gonzalez</t>
        </is>
      </c>
      <c r="C8332" s="14" t="inlineStr"/>
      <c r="D8332" s="15" t="n">
        <v>23949.58</v>
      </c>
      <c r="E8332" s="16">
        <f>IF($D$7125=0,0,D8332/ABS($D$7125))</f>
        <v/>
      </c>
      <c r="F8332" s="15" t="n">
        <v>23949.58</v>
      </c>
      <c r="G8332" s="16">
        <f>IF($F$7125=0,0,F8332/ABS($F$7125))</f>
        <v/>
      </c>
      <c r="H8332" s="15">
        <f>D8332-F8332</f>
        <v/>
      </c>
      <c r="I8332" s="16">
        <f>IF(F8332=0,0,H8332/ABS(F8332))</f>
        <v/>
      </c>
      <c r="J8332" s="10" t="inlineStr">
        <is>
          <t>TRUE</t>
        </is>
      </c>
    </row>
    <row r="8333" hidden="1" outlineLevel="2">
      <c r="A8333" s="13" t="inlineStr"/>
      <c r="B8333" s="13" t="inlineStr">
        <is>
          <t xml:space="preserve">    ONLINE Adelina Echeverri</t>
        </is>
      </c>
      <c r="C8333" s="14" t="inlineStr"/>
      <c r="D8333" s="15" t="n">
        <v>16988.24</v>
      </c>
      <c r="E8333" s="16">
        <f>IF($D$7125=0,0,D8333/ABS($D$7125))</f>
        <v/>
      </c>
      <c r="F8333" s="15" t="n">
        <v>16988.24</v>
      </c>
      <c r="G8333" s="16">
        <f>IF($F$7125=0,0,F8333/ABS($F$7125))</f>
        <v/>
      </c>
      <c r="H8333" s="15">
        <f>D8333-F8333</f>
        <v/>
      </c>
      <c r="I8333" s="16">
        <f>IF(F8333=0,0,H8333/ABS(F8333))</f>
        <v/>
      </c>
      <c r="J8333" s="10" t="inlineStr">
        <is>
          <t>TRUE</t>
        </is>
      </c>
    </row>
    <row r="8334" hidden="1" outlineLevel="2">
      <c r="A8334" s="13" t="inlineStr"/>
      <c r="B8334" s="13" t="inlineStr">
        <is>
          <t xml:space="preserve">    ONLINE Ader Pinillo</t>
        </is>
      </c>
      <c r="C8334" s="14" t="inlineStr"/>
      <c r="D8334" s="15" t="n">
        <v>16126.05</v>
      </c>
      <c r="E8334" s="16">
        <f>IF($D$7125=0,0,D8334/ABS($D$7125))</f>
        <v/>
      </c>
      <c r="F8334" s="15" t="n">
        <v>16126.05</v>
      </c>
      <c r="G8334" s="16">
        <f>IF($F$7125=0,0,F8334/ABS($F$7125))</f>
        <v/>
      </c>
      <c r="H8334" s="15">
        <f>D8334-F8334</f>
        <v/>
      </c>
      <c r="I8334" s="16">
        <f>IF(F8334=0,0,H8334/ABS(F8334))</f>
        <v/>
      </c>
      <c r="J8334" s="10" t="inlineStr">
        <is>
          <t>TRUE</t>
        </is>
      </c>
    </row>
    <row r="8335" hidden="1" outlineLevel="2">
      <c r="A8335" s="13" t="inlineStr"/>
      <c r="B8335" s="13" t="inlineStr">
        <is>
          <t xml:space="preserve">    ONLINE Adriana Aguirre</t>
        </is>
      </c>
      <c r="C8335" s="14" t="inlineStr"/>
      <c r="D8335" s="15" t="n">
        <v>9100.84</v>
      </c>
      <c r="E8335" s="16">
        <f>IF($D$7125=0,0,D8335/ABS($D$7125))</f>
        <v/>
      </c>
      <c r="F8335" s="15" t="n">
        <v>9100.84</v>
      </c>
      <c r="G8335" s="16">
        <f>IF($F$7125=0,0,F8335/ABS($F$7125))</f>
        <v/>
      </c>
      <c r="H8335" s="15">
        <f>D8335-F8335</f>
        <v/>
      </c>
      <c r="I8335" s="16">
        <f>IF(F8335=0,0,H8335/ABS(F8335))</f>
        <v/>
      </c>
      <c r="J8335" s="10" t="inlineStr">
        <is>
          <t>TRUE</t>
        </is>
      </c>
    </row>
    <row r="8336" hidden="1" outlineLevel="2">
      <c r="A8336" s="13" t="inlineStr"/>
      <c r="B8336" s="13" t="inlineStr">
        <is>
          <t xml:space="preserve">    ONLINE Adriana Alvarado</t>
        </is>
      </c>
      <c r="C8336" s="14" t="inlineStr"/>
      <c r="D8336" s="15" t="n">
        <v>114597.14</v>
      </c>
      <c r="E8336" s="16">
        <f>IF($D$7125=0,0,D8336/ABS($D$7125))</f>
        <v/>
      </c>
      <c r="F8336" s="15" t="n">
        <v>114597.14</v>
      </c>
      <c r="G8336" s="16">
        <f>IF($F$7125=0,0,F8336/ABS($F$7125))</f>
        <v/>
      </c>
      <c r="H8336" s="15">
        <f>D8336-F8336</f>
        <v/>
      </c>
      <c r="I8336" s="16">
        <f>IF(F8336=0,0,H8336/ABS(F8336))</f>
        <v/>
      </c>
      <c r="J8336" s="10" t="inlineStr">
        <is>
          <t>TRUE</t>
        </is>
      </c>
    </row>
    <row r="8337" hidden="1" outlineLevel="2">
      <c r="A8337" s="13" t="inlineStr"/>
      <c r="B8337" s="13" t="inlineStr">
        <is>
          <t xml:space="preserve">    ONLINE Adriana Arango</t>
        </is>
      </c>
      <c r="C8337" s="14" t="inlineStr"/>
      <c r="D8337" s="15" t="n">
        <v>5747.9</v>
      </c>
      <c r="E8337" s="16">
        <f>IF($D$7125=0,0,D8337/ABS($D$7125))</f>
        <v/>
      </c>
      <c r="F8337" s="15" t="n">
        <v>5747.9</v>
      </c>
      <c r="G8337" s="16">
        <f>IF($F$7125=0,0,F8337/ABS($F$7125))</f>
        <v/>
      </c>
      <c r="H8337" s="15">
        <f>D8337-F8337</f>
        <v/>
      </c>
      <c r="I8337" s="16">
        <f>IF(F8337=0,0,H8337/ABS(F8337))</f>
        <v/>
      </c>
      <c r="J8337" s="10" t="inlineStr">
        <is>
          <t>TRUE</t>
        </is>
      </c>
    </row>
    <row r="8338" hidden="1" outlineLevel="2">
      <c r="A8338" s="13" t="inlineStr"/>
      <c r="B8338" s="13" t="inlineStr">
        <is>
          <t xml:space="preserve">    ONLINE Adriana Arzayus</t>
        </is>
      </c>
      <c r="C8338" s="14" t="inlineStr"/>
      <c r="D8338" s="15" t="n">
        <v>24843.69</v>
      </c>
      <c r="E8338" s="16">
        <f>IF($D$7125=0,0,D8338/ABS($D$7125))</f>
        <v/>
      </c>
      <c r="F8338" s="15" t="n">
        <v>24843.69</v>
      </c>
      <c r="G8338" s="16">
        <f>IF($F$7125=0,0,F8338/ABS($F$7125))</f>
        <v/>
      </c>
      <c r="H8338" s="15">
        <f>D8338-F8338</f>
        <v/>
      </c>
      <c r="I8338" s="16">
        <f>IF(F8338=0,0,H8338/ABS(F8338))</f>
        <v/>
      </c>
      <c r="J8338" s="10" t="inlineStr">
        <is>
          <t>TRUE</t>
        </is>
      </c>
    </row>
    <row r="8339" hidden="1" outlineLevel="2">
      <c r="A8339" s="13" t="inlineStr"/>
      <c r="B8339" s="13" t="inlineStr">
        <is>
          <t xml:space="preserve">    ONLINE Adriana Ballesteros</t>
        </is>
      </c>
      <c r="C8339" s="14" t="inlineStr"/>
      <c r="D8339" s="15" t="n">
        <v>20181.51</v>
      </c>
      <c r="E8339" s="16">
        <f>IF($D$7125=0,0,D8339/ABS($D$7125))</f>
        <v/>
      </c>
      <c r="F8339" s="15" t="n">
        <v>20181.51</v>
      </c>
      <c r="G8339" s="16">
        <f>IF($F$7125=0,0,F8339/ABS($F$7125))</f>
        <v/>
      </c>
      <c r="H8339" s="15">
        <f>D8339-F8339</f>
        <v/>
      </c>
      <c r="I8339" s="16">
        <f>IF(F8339=0,0,H8339/ABS(F8339))</f>
        <v/>
      </c>
      <c r="J8339" s="10" t="inlineStr">
        <is>
          <t>TRUE</t>
        </is>
      </c>
    </row>
    <row r="8340" hidden="1" outlineLevel="2">
      <c r="A8340" s="13" t="inlineStr"/>
      <c r="B8340" s="13" t="inlineStr">
        <is>
          <t xml:space="preserve">    ONLINE Adriana Bernal</t>
        </is>
      </c>
      <c r="C8340" s="14" t="inlineStr"/>
      <c r="D8340" s="15" t="n">
        <v>19191.6</v>
      </c>
      <c r="E8340" s="16">
        <f>IF($D$7125=0,0,D8340/ABS($D$7125))</f>
        <v/>
      </c>
      <c r="F8340" s="15" t="n">
        <v>19191.6</v>
      </c>
      <c r="G8340" s="16">
        <f>IF($F$7125=0,0,F8340/ABS($F$7125))</f>
        <v/>
      </c>
      <c r="H8340" s="15">
        <f>D8340-F8340</f>
        <v/>
      </c>
      <c r="I8340" s="16">
        <f>IF(F8340=0,0,H8340/ABS(F8340))</f>
        <v/>
      </c>
      <c r="J8340" s="10" t="inlineStr">
        <is>
          <t>TRUE</t>
        </is>
      </c>
    </row>
    <row r="8341" hidden="1" outlineLevel="2">
      <c r="A8341" s="13" t="inlineStr"/>
      <c r="B8341" s="13" t="inlineStr">
        <is>
          <t xml:space="preserve">    ONLINE Adriana Binkert</t>
        </is>
      </c>
      <c r="C8341" s="14" t="inlineStr"/>
      <c r="D8341" s="15" t="n">
        <v>39915.95</v>
      </c>
      <c r="E8341" s="16">
        <f>IF($D$7125=0,0,D8341/ABS($D$7125))</f>
        <v/>
      </c>
      <c r="F8341" s="15" t="n">
        <v>39915.95</v>
      </c>
      <c r="G8341" s="16">
        <f>IF($F$7125=0,0,F8341/ABS($F$7125))</f>
        <v/>
      </c>
      <c r="H8341" s="15">
        <f>D8341-F8341</f>
        <v/>
      </c>
      <c r="I8341" s="16">
        <f>IF(F8341=0,0,H8341/ABS(F8341))</f>
        <v/>
      </c>
      <c r="J8341" s="10" t="inlineStr">
        <is>
          <t>TRUE</t>
        </is>
      </c>
    </row>
    <row r="8342" hidden="1" outlineLevel="2">
      <c r="A8342" s="13" t="inlineStr"/>
      <c r="B8342" s="13" t="inlineStr">
        <is>
          <t xml:space="preserve">    ONLINE Adriana Borrero</t>
        </is>
      </c>
      <c r="C8342" s="14" t="inlineStr"/>
      <c r="D8342" s="15" t="n">
        <v>28739.5</v>
      </c>
      <c r="E8342" s="16">
        <f>IF($D$7125=0,0,D8342/ABS($D$7125))</f>
        <v/>
      </c>
      <c r="F8342" s="15" t="n">
        <v>28739.5</v>
      </c>
      <c r="G8342" s="16">
        <f>IF($F$7125=0,0,F8342/ABS($F$7125))</f>
        <v/>
      </c>
      <c r="H8342" s="15">
        <f>D8342-F8342</f>
        <v/>
      </c>
      <c r="I8342" s="16">
        <f>IF(F8342=0,0,H8342/ABS(F8342))</f>
        <v/>
      </c>
      <c r="J8342" s="10" t="inlineStr">
        <is>
          <t>TRUE</t>
        </is>
      </c>
    </row>
    <row r="8343" hidden="1" outlineLevel="2">
      <c r="A8343" s="13" t="inlineStr"/>
      <c r="B8343" s="13" t="inlineStr">
        <is>
          <t xml:space="preserve">    ONLINE Adriana Botero</t>
        </is>
      </c>
      <c r="C8343" s="14" t="inlineStr"/>
      <c r="D8343" s="15" t="n">
        <v>268394.96</v>
      </c>
      <c r="E8343" s="16">
        <f>IF($D$7125=0,0,D8343/ABS($D$7125))</f>
        <v/>
      </c>
      <c r="F8343" s="15" t="n">
        <v>268394.96</v>
      </c>
      <c r="G8343" s="16">
        <f>IF($F$7125=0,0,F8343/ABS($F$7125))</f>
        <v/>
      </c>
      <c r="H8343" s="15">
        <f>D8343-F8343</f>
        <v/>
      </c>
      <c r="I8343" s="16">
        <f>IF(F8343=0,0,H8343/ABS(F8343))</f>
        <v/>
      </c>
      <c r="J8343" s="10" t="inlineStr">
        <is>
          <t>TRUE</t>
        </is>
      </c>
    </row>
    <row r="8344" hidden="1" outlineLevel="2">
      <c r="A8344" s="13" t="inlineStr"/>
      <c r="B8344" s="13" t="inlineStr">
        <is>
          <t xml:space="preserve">    ONLINE Adriana Buitrago</t>
        </is>
      </c>
      <c r="C8344" s="14" t="inlineStr"/>
      <c r="D8344" s="15" t="n">
        <v>9579.83</v>
      </c>
      <c r="E8344" s="16">
        <f>IF($D$7125=0,0,D8344/ABS($D$7125))</f>
        <v/>
      </c>
      <c r="F8344" s="15" t="n">
        <v>9579.83</v>
      </c>
      <c r="G8344" s="16">
        <f>IF($F$7125=0,0,F8344/ABS($F$7125))</f>
        <v/>
      </c>
      <c r="H8344" s="15">
        <f>D8344-F8344</f>
        <v/>
      </c>
      <c r="I8344" s="16">
        <f>IF(F8344=0,0,H8344/ABS(F8344))</f>
        <v/>
      </c>
      <c r="J8344" s="10" t="inlineStr">
        <is>
          <t>TRUE</t>
        </is>
      </c>
    </row>
    <row r="8345" hidden="1" outlineLevel="2">
      <c r="A8345" s="13" t="inlineStr"/>
      <c r="B8345" s="13" t="inlineStr">
        <is>
          <t xml:space="preserve">    ONLINE Adriana Burgos</t>
        </is>
      </c>
      <c r="C8345" s="14" t="inlineStr"/>
      <c r="D8345" s="15" t="n">
        <v>9579.83</v>
      </c>
      <c r="E8345" s="16">
        <f>IF($D$7125=0,0,D8345/ABS($D$7125))</f>
        <v/>
      </c>
      <c r="F8345" s="15" t="n">
        <v>9579.83</v>
      </c>
      <c r="G8345" s="16">
        <f>IF($F$7125=0,0,F8345/ABS($F$7125))</f>
        <v/>
      </c>
      <c r="H8345" s="15">
        <f>D8345-F8345</f>
        <v/>
      </c>
      <c r="I8345" s="16">
        <f>IF(F8345=0,0,H8345/ABS(F8345))</f>
        <v/>
      </c>
      <c r="J8345" s="10" t="inlineStr">
        <is>
          <t>TRUE</t>
        </is>
      </c>
    </row>
    <row r="8346" hidden="1" outlineLevel="2">
      <c r="A8346" s="13" t="inlineStr"/>
      <c r="B8346" s="13" t="inlineStr">
        <is>
          <t xml:space="preserve">    ONLINE Adriana Camargo</t>
        </is>
      </c>
      <c r="C8346" s="14" t="inlineStr"/>
      <c r="D8346" s="15" t="n">
        <v>438117.64</v>
      </c>
      <c r="E8346" s="16">
        <f>IF($D$7125=0,0,D8346/ABS($D$7125))</f>
        <v/>
      </c>
      <c r="F8346" s="15" t="n">
        <v>438117.64</v>
      </c>
      <c r="G8346" s="16">
        <f>IF($F$7125=0,0,F8346/ABS($F$7125))</f>
        <v/>
      </c>
      <c r="H8346" s="15">
        <f>D8346-F8346</f>
        <v/>
      </c>
      <c r="I8346" s="16">
        <f>IF(F8346=0,0,H8346/ABS(F8346))</f>
        <v/>
      </c>
      <c r="J8346" s="10" t="inlineStr">
        <is>
          <t>TRUE</t>
        </is>
      </c>
    </row>
    <row r="8347" hidden="1" outlineLevel="2">
      <c r="A8347" s="13" t="inlineStr"/>
      <c r="B8347" s="13" t="inlineStr">
        <is>
          <t xml:space="preserve">    ONLINE Adriana Cardenas</t>
        </is>
      </c>
      <c r="C8347" s="14" t="inlineStr"/>
      <c r="D8347" s="15" t="n">
        <v>5588.24</v>
      </c>
      <c r="E8347" s="16">
        <f>IF($D$7125=0,0,D8347/ABS($D$7125))</f>
        <v/>
      </c>
      <c r="F8347" s="15" t="n">
        <v>5588.24</v>
      </c>
      <c r="G8347" s="16">
        <f>IF($F$7125=0,0,F8347/ABS($F$7125))</f>
        <v/>
      </c>
      <c r="H8347" s="15">
        <f>D8347-F8347</f>
        <v/>
      </c>
      <c r="I8347" s="16">
        <f>IF(F8347=0,0,H8347/ABS(F8347))</f>
        <v/>
      </c>
      <c r="J8347" s="10" t="inlineStr">
        <is>
          <t>TRUE</t>
        </is>
      </c>
    </row>
    <row r="8348" hidden="1" outlineLevel="2">
      <c r="A8348" s="13" t="inlineStr"/>
      <c r="B8348" s="13" t="inlineStr">
        <is>
          <t xml:space="preserve">    ONLINE Adriana Carpintero</t>
        </is>
      </c>
      <c r="C8348" s="14" t="inlineStr"/>
      <c r="D8348" s="15" t="n">
        <v>11176.47</v>
      </c>
      <c r="E8348" s="16">
        <f>IF($D$7125=0,0,D8348/ABS($D$7125))</f>
        <v/>
      </c>
      <c r="F8348" s="15" t="n">
        <v>11176.47</v>
      </c>
      <c r="G8348" s="16">
        <f>IF($F$7125=0,0,F8348/ABS($F$7125))</f>
        <v/>
      </c>
      <c r="H8348" s="15">
        <f>D8348-F8348</f>
        <v/>
      </c>
      <c r="I8348" s="16">
        <f>IF(F8348=0,0,H8348/ABS(F8348))</f>
        <v/>
      </c>
      <c r="J8348" s="10" t="inlineStr">
        <is>
          <t>TRUE</t>
        </is>
      </c>
    </row>
    <row r="8349" hidden="1" outlineLevel="2">
      <c r="A8349" s="13" t="inlineStr"/>
      <c r="B8349" s="13" t="inlineStr">
        <is>
          <t xml:space="preserve">    ONLINE Adriana Casas</t>
        </is>
      </c>
      <c r="C8349" s="14" t="inlineStr"/>
      <c r="D8349" s="15" t="n">
        <v>6897.48</v>
      </c>
      <c r="E8349" s="16">
        <f>IF($D$7125=0,0,D8349/ABS($D$7125))</f>
        <v/>
      </c>
      <c r="F8349" s="15" t="n">
        <v>6897.48</v>
      </c>
      <c r="G8349" s="16">
        <f>IF($F$7125=0,0,F8349/ABS($F$7125))</f>
        <v/>
      </c>
      <c r="H8349" s="15">
        <f>D8349-F8349</f>
        <v/>
      </c>
      <c r="I8349" s="16">
        <f>IF(F8349=0,0,H8349/ABS(F8349))</f>
        <v/>
      </c>
      <c r="J8349" s="10" t="inlineStr">
        <is>
          <t>TRUE</t>
        </is>
      </c>
    </row>
    <row r="8350" hidden="1" outlineLevel="2">
      <c r="A8350" s="13" t="inlineStr"/>
      <c r="B8350" s="13" t="inlineStr">
        <is>
          <t xml:space="preserve">    ONLINE Adriana Castaño</t>
        </is>
      </c>
      <c r="C8350" s="14" t="inlineStr"/>
      <c r="D8350" s="15" t="n">
        <v>119607.4</v>
      </c>
      <c r="E8350" s="16">
        <f>IF($D$7125=0,0,D8350/ABS($D$7125))</f>
        <v/>
      </c>
      <c r="F8350" s="15" t="n">
        <v>119607.4</v>
      </c>
      <c r="G8350" s="16">
        <f>IF($F$7125=0,0,F8350/ABS($F$7125))</f>
        <v/>
      </c>
      <c r="H8350" s="15">
        <f>D8350-F8350</f>
        <v/>
      </c>
      <c r="I8350" s="16">
        <f>IF(F8350=0,0,H8350/ABS(F8350))</f>
        <v/>
      </c>
      <c r="J8350" s="10" t="inlineStr">
        <is>
          <t>TRUE</t>
        </is>
      </c>
    </row>
    <row r="8351" hidden="1" outlineLevel="2">
      <c r="A8351" s="13" t="inlineStr"/>
      <c r="B8351" s="13" t="inlineStr">
        <is>
          <t xml:space="preserve">    ONLINE Adriana Castiblanco</t>
        </is>
      </c>
      <c r="C8351" s="14" t="inlineStr"/>
      <c r="D8351" s="15" t="n">
        <v>36084.04</v>
      </c>
      <c r="E8351" s="16">
        <f>IF($D$7125=0,0,D8351/ABS($D$7125))</f>
        <v/>
      </c>
      <c r="F8351" s="15" t="n">
        <v>36084.04</v>
      </c>
      <c r="G8351" s="16">
        <f>IF($F$7125=0,0,F8351/ABS($F$7125))</f>
        <v/>
      </c>
      <c r="H8351" s="15">
        <f>D8351-F8351</f>
        <v/>
      </c>
      <c r="I8351" s="16">
        <f>IF(F8351=0,0,H8351/ABS(F8351))</f>
        <v/>
      </c>
      <c r="J8351" s="10" t="inlineStr">
        <is>
          <t>TRUE</t>
        </is>
      </c>
    </row>
    <row r="8352" hidden="1" outlineLevel="2">
      <c r="A8352" s="13" t="inlineStr"/>
      <c r="B8352" s="13" t="inlineStr">
        <is>
          <t xml:space="preserve">    ONLINE Adriana Cañón Salcedo</t>
        </is>
      </c>
      <c r="C8352" s="14" t="inlineStr"/>
      <c r="D8352" s="15" t="n">
        <v>6386.55</v>
      </c>
      <c r="E8352" s="16">
        <f>IF($D$7125=0,0,D8352/ABS($D$7125))</f>
        <v/>
      </c>
      <c r="F8352" s="15" t="n">
        <v>6386.55</v>
      </c>
      <c r="G8352" s="16">
        <f>IF($F$7125=0,0,F8352/ABS($F$7125))</f>
        <v/>
      </c>
      <c r="H8352" s="15">
        <f>D8352-F8352</f>
        <v/>
      </c>
      <c r="I8352" s="16">
        <f>IF(F8352=0,0,H8352/ABS(F8352))</f>
        <v/>
      </c>
      <c r="J8352" s="10" t="inlineStr">
        <is>
          <t>TRUE</t>
        </is>
      </c>
    </row>
    <row r="8353" hidden="1" outlineLevel="2">
      <c r="A8353" s="13" t="inlineStr"/>
      <c r="B8353" s="13" t="inlineStr">
        <is>
          <t xml:space="preserve">    ONLINE Adriana Ceballos Montoya</t>
        </is>
      </c>
      <c r="C8353" s="14" t="inlineStr"/>
      <c r="D8353" s="15" t="n">
        <v>9100.84</v>
      </c>
      <c r="E8353" s="16">
        <f>IF($D$7125=0,0,D8353/ABS($D$7125))</f>
        <v/>
      </c>
      <c r="F8353" s="15" t="n">
        <v>9100.84</v>
      </c>
      <c r="G8353" s="16">
        <f>IF($F$7125=0,0,F8353/ABS($F$7125))</f>
        <v/>
      </c>
      <c r="H8353" s="15">
        <f>D8353-F8353</f>
        <v/>
      </c>
      <c r="I8353" s="16">
        <f>IF(F8353=0,0,H8353/ABS(F8353))</f>
        <v/>
      </c>
      <c r="J8353" s="10" t="inlineStr">
        <is>
          <t>TRUE</t>
        </is>
      </c>
    </row>
    <row r="8354" hidden="1" outlineLevel="2">
      <c r="A8354" s="13" t="inlineStr"/>
      <c r="B8354" s="13" t="inlineStr">
        <is>
          <t xml:space="preserve">    ONLINE Adriana Cuartas</t>
        </is>
      </c>
      <c r="C8354" s="14" t="inlineStr"/>
      <c r="D8354" s="15" t="n">
        <v>11177</v>
      </c>
      <c r="E8354" s="16">
        <f>IF($D$7125=0,0,D8354/ABS($D$7125))</f>
        <v/>
      </c>
      <c r="F8354" s="15" t="n">
        <v>11177</v>
      </c>
      <c r="G8354" s="16">
        <f>IF($F$7125=0,0,F8354/ABS($F$7125))</f>
        <v/>
      </c>
      <c r="H8354" s="15">
        <f>D8354-F8354</f>
        <v/>
      </c>
      <c r="I8354" s="16">
        <f>IF(F8354=0,0,H8354/ABS(F8354))</f>
        <v/>
      </c>
      <c r="J8354" s="10" t="inlineStr">
        <is>
          <t>TRUE</t>
        </is>
      </c>
    </row>
    <row r="8355" hidden="1" outlineLevel="2">
      <c r="A8355" s="13" t="inlineStr"/>
      <c r="B8355" s="13" t="inlineStr">
        <is>
          <t xml:space="preserve">    ONLINE Adriana Cubillos</t>
        </is>
      </c>
      <c r="C8355" s="14" t="inlineStr"/>
      <c r="D8355" s="15" t="n">
        <v>10218.49</v>
      </c>
      <c r="E8355" s="16">
        <f>IF($D$7125=0,0,D8355/ABS($D$7125))</f>
        <v/>
      </c>
      <c r="F8355" s="15" t="n">
        <v>10218.49</v>
      </c>
      <c r="G8355" s="16">
        <f>IF($F$7125=0,0,F8355/ABS($F$7125))</f>
        <v/>
      </c>
      <c r="H8355" s="15">
        <f>D8355-F8355</f>
        <v/>
      </c>
      <c r="I8355" s="16">
        <f>IF(F8355=0,0,H8355/ABS(F8355))</f>
        <v/>
      </c>
      <c r="J8355" s="10" t="inlineStr">
        <is>
          <t>TRUE</t>
        </is>
      </c>
    </row>
    <row r="8356" hidden="1" outlineLevel="2">
      <c r="A8356" s="13" t="inlineStr"/>
      <c r="B8356" s="13" t="inlineStr">
        <is>
          <t xml:space="preserve">    ONLINE Adriana Delgado</t>
        </is>
      </c>
      <c r="C8356" s="14" t="inlineStr"/>
      <c r="D8356" s="15" t="n">
        <v>14369.74</v>
      </c>
      <c r="E8356" s="16">
        <f>IF($D$7125=0,0,D8356/ABS($D$7125))</f>
        <v/>
      </c>
      <c r="F8356" s="15" t="n">
        <v>14369.74</v>
      </c>
      <c r="G8356" s="16">
        <f>IF($F$7125=0,0,F8356/ABS($F$7125))</f>
        <v/>
      </c>
      <c r="H8356" s="15">
        <f>D8356-F8356</f>
        <v/>
      </c>
      <c r="I8356" s="16">
        <f>IF(F8356=0,0,H8356/ABS(F8356))</f>
        <v/>
      </c>
      <c r="J8356" s="10" t="inlineStr">
        <is>
          <t>TRUE</t>
        </is>
      </c>
    </row>
    <row r="8357" hidden="1" outlineLevel="2">
      <c r="A8357" s="13" t="inlineStr"/>
      <c r="B8357" s="13" t="inlineStr">
        <is>
          <t xml:space="preserve">    ONLINE Adriana Diaz</t>
        </is>
      </c>
      <c r="C8357" s="14" t="inlineStr"/>
      <c r="D8357" s="15" t="n">
        <v>13252.1</v>
      </c>
      <c r="E8357" s="16">
        <f>IF($D$7125=0,0,D8357/ABS($D$7125))</f>
        <v/>
      </c>
      <c r="F8357" s="15" t="n">
        <v>13252.1</v>
      </c>
      <c r="G8357" s="16">
        <f>IF($F$7125=0,0,F8357/ABS($F$7125))</f>
        <v/>
      </c>
      <c r="H8357" s="15">
        <f>D8357-F8357</f>
        <v/>
      </c>
      <c r="I8357" s="16">
        <f>IF(F8357=0,0,H8357/ABS(F8357))</f>
        <v/>
      </c>
      <c r="J8357" s="10" t="inlineStr">
        <is>
          <t>TRUE</t>
        </is>
      </c>
    </row>
    <row r="8358" hidden="1" outlineLevel="2">
      <c r="A8358" s="13" t="inlineStr"/>
      <c r="B8358" s="13" t="inlineStr">
        <is>
          <t xml:space="preserve">    ONLINE Adriana Duque</t>
        </is>
      </c>
      <c r="C8358" s="14" t="inlineStr"/>
      <c r="D8358" s="15" t="n">
        <v>21394.96</v>
      </c>
      <c r="E8358" s="16">
        <f>IF($D$7125=0,0,D8358/ABS($D$7125))</f>
        <v/>
      </c>
      <c r="F8358" s="15" t="n">
        <v>21394.96</v>
      </c>
      <c r="G8358" s="16">
        <f>IF($F$7125=0,0,F8358/ABS($F$7125))</f>
        <v/>
      </c>
      <c r="H8358" s="15">
        <f>D8358-F8358</f>
        <v/>
      </c>
      <c r="I8358" s="16">
        <f>IF(F8358=0,0,H8358/ABS(F8358))</f>
        <v/>
      </c>
      <c r="J8358" s="10" t="inlineStr">
        <is>
          <t>TRUE</t>
        </is>
      </c>
    </row>
    <row r="8359" hidden="1" outlineLevel="2">
      <c r="A8359" s="13" t="inlineStr"/>
      <c r="B8359" s="13" t="inlineStr">
        <is>
          <t xml:space="preserve">    ONLINE Adriana Escobar</t>
        </is>
      </c>
      <c r="C8359" s="14" t="inlineStr"/>
      <c r="D8359" s="15" t="n">
        <v>250544.54</v>
      </c>
      <c r="E8359" s="16">
        <f>IF($D$7125=0,0,D8359/ABS($D$7125))</f>
        <v/>
      </c>
      <c r="F8359" s="15" t="n">
        <v>250544.54</v>
      </c>
      <c r="G8359" s="16">
        <f>IF($F$7125=0,0,F8359/ABS($F$7125))</f>
        <v/>
      </c>
      <c r="H8359" s="15">
        <f>D8359-F8359</f>
        <v/>
      </c>
      <c r="I8359" s="16">
        <f>IF(F8359=0,0,H8359/ABS(F8359))</f>
        <v/>
      </c>
      <c r="J8359" s="10" t="inlineStr">
        <is>
          <t>TRUE</t>
        </is>
      </c>
    </row>
    <row r="8360" hidden="1" outlineLevel="2">
      <c r="A8360" s="13" t="inlineStr"/>
      <c r="B8360" s="13" t="inlineStr">
        <is>
          <t xml:space="preserve">    ONLINE Adriana Garrido</t>
        </is>
      </c>
      <c r="C8360" s="14" t="inlineStr"/>
      <c r="D8360" s="15" t="n">
        <v>6386.55</v>
      </c>
      <c r="E8360" s="16">
        <f>IF($D$7125=0,0,D8360/ABS($D$7125))</f>
        <v/>
      </c>
      <c r="F8360" s="15" t="n">
        <v>6386.55</v>
      </c>
      <c r="G8360" s="16">
        <f>IF($F$7125=0,0,F8360/ABS($F$7125))</f>
        <v/>
      </c>
      <c r="H8360" s="15">
        <f>D8360-F8360</f>
        <v/>
      </c>
      <c r="I8360" s="16">
        <f>IF(F8360=0,0,H8360/ABS(F8360))</f>
        <v/>
      </c>
      <c r="J8360" s="10" t="inlineStr">
        <is>
          <t>TRUE</t>
        </is>
      </c>
    </row>
    <row r="8361" hidden="1" outlineLevel="2">
      <c r="A8361" s="13" t="inlineStr"/>
      <c r="B8361" s="13" t="inlineStr">
        <is>
          <t xml:space="preserve">    ONLINE Adriana Gonzalez</t>
        </is>
      </c>
      <c r="C8361" s="14" t="inlineStr"/>
      <c r="D8361" s="15" t="n">
        <v>20596.64</v>
      </c>
      <c r="E8361" s="16">
        <f>IF($D$7125=0,0,D8361/ABS($D$7125))</f>
        <v/>
      </c>
      <c r="F8361" s="15" t="n">
        <v>20596.64</v>
      </c>
      <c r="G8361" s="16">
        <f>IF($F$7125=0,0,F8361/ABS($F$7125))</f>
        <v/>
      </c>
      <c r="H8361" s="15">
        <f>D8361-F8361</f>
        <v/>
      </c>
      <c r="I8361" s="16">
        <f>IF(F8361=0,0,H8361/ABS(F8361))</f>
        <v/>
      </c>
      <c r="J8361" s="10" t="inlineStr">
        <is>
          <t>TRUE</t>
        </is>
      </c>
    </row>
    <row r="8362" hidden="1" outlineLevel="2">
      <c r="A8362" s="13" t="inlineStr"/>
      <c r="B8362" s="13" t="inlineStr">
        <is>
          <t xml:space="preserve">    ONLINE Adriana Gustin</t>
        </is>
      </c>
      <c r="C8362" s="14" t="inlineStr"/>
      <c r="D8362" s="15" t="n">
        <v>82546.21000000001</v>
      </c>
      <c r="E8362" s="16">
        <f>IF($D$7125=0,0,D8362/ABS($D$7125))</f>
        <v/>
      </c>
      <c r="F8362" s="15" t="n">
        <v>82546.21000000001</v>
      </c>
      <c r="G8362" s="16">
        <f>IF($F$7125=0,0,F8362/ABS($F$7125))</f>
        <v/>
      </c>
      <c r="H8362" s="15">
        <f>D8362-F8362</f>
        <v/>
      </c>
      <c r="I8362" s="16">
        <f>IF(F8362=0,0,H8362/ABS(F8362))</f>
        <v/>
      </c>
      <c r="J8362" s="10" t="inlineStr">
        <is>
          <t>TRUE</t>
        </is>
      </c>
    </row>
    <row r="8363" hidden="1" outlineLevel="2">
      <c r="A8363" s="13" t="inlineStr"/>
      <c r="B8363" s="13" t="inlineStr">
        <is>
          <t xml:space="preserve">    ONLINE Adriana Gutiérrez</t>
        </is>
      </c>
      <c r="C8363" s="14" t="inlineStr"/>
      <c r="D8363" s="15" t="n">
        <v>40363.03</v>
      </c>
      <c r="E8363" s="16">
        <f>IF($D$7125=0,0,D8363/ABS($D$7125))</f>
        <v/>
      </c>
      <c r="F8363" s="15" t="n">
        <v>40363.03</v>
      </c>
      <c r="G8363" s="16">
        <f>IF($F$7125=0,0,F8363/ABS($F$7125))</f>
        <v/>
      </c>
      <c r="H8363" s="15">
        <f>D8363-F8363</f>
        <v/>
      </c>
      <c r="I8363" s="16">
        <f>IF(F8363=0,0,H8363/ABS(F8363))</f>
        <v/>
      </c>
      <c r="J8363" s="10" t="inlineStr">
        <is>
          <t>TRUE</t>
        </is>
      </c>
    </row>
    <row r="8364" hidden="1" outlineLevel="2">
      <c r="A8364" s="13" t="inlineStr"/>
      <c r="B8364" s="13" t="inlineStr">
        <is>
          <t xml:space="preserve">    ONLINE Adriana Isabel Angulo Peñuela</t>
        </is>
      </c>
      <c r="C8364" s="14" t="inlineStr"/>
      <c r="D8364" s="15" t="n">
        <v>37680.67</v>
      </c>
      <c r="E8364" s="16">
        <f>IF($D$7125=0,0,D8364/ABS($D$7125))</f>
        <v/>
      </c>
      <c r="F8364" s="15" t="n">
        <v>37680.67</v>
      </c>
      <c r="G8364" s="16">
        <f>IF($F$7125=0,0,F8364/ABS($F$7125))</f>
        <v/>
      </c>
      <c r="H8364" s="15">
        <f>D8364-F8364</f>
        <v/>
      </c>
      <c r="I8364" s="16">
        <f>IF(F8364=0,0,H8364/ABS(F8364))</f>
        <v/>
      </c>
      <c r="J8364" s="10" t="inlineStr">
        <is>
          <t>TRUE</t>
        </is>
      </c>
    </row>
    <row r="8365" hidden="1" outlineLevel="2">
      <c r="A8365" s="13" t="inlineStr"/>
      <c r="B8365" s="13" t="inlineStr">
        <is>
          <t xml:space="preserve">    ONLINE Adriana Jimenez</t>
        </is>
      </c>
      <c r="C8365" s="14" t="inlineStr"/>
      <c r="D8365" s="15" t="n">
        <v>21873.46</v>
      </c>
      <c r="E8365" s="16">
        <f>IF($D$7125=0,0,D8365/ABS($D$7125))</f>
        <v/>
      </c>
      <c r="F8365" s="15" t="n">
        <v>21873.46</v>
      </c>
      <c r="G8365" s="16">
        <f>IF($F$7125=0,0,F8365/ABS($F$7125))</f>
        <v/>
      </c>
      <c r="H8365" s="15">
        <f>D8365-F8365</f>
        <v/>
      </c>
      <c r="I8365" s="16">
        <f>IF(F8365=0,0,H8365/ABS(F8365))</f>
        <v/>
      </c>
      <c r="J8365" s="10" t="inlineStr">
        <is>
          <t>TRUE</t>
        </is>
      </c>
    </row>
    <row r="8366" hidden="1" outlineLevel="2">
      <c r="A8366" s="13" t="inlineStr"/>
      <c r="B8366" s="13" t="inlineStr">
        <is>
          <t xml:space="preserve">    ONLINE Adriana Jiménez Hernández</t>
        </is>
      </c>
      <c r="C8366" s="14" t="inlineStr"/>
      <c r="D8366" s="15" t="n">
        <v>58373.11</v>
      </c>
      <c r="E8366" s="16">
        <f>IF($D$7125=0,0,D8366/ABS($D$7125))</f>
        <v/>
      </c>
      <c r="F8366" s="15" t="n">
        <v>58373.11</v>
      </c>
      <c r="G8366" s="16">
        <f>IF($F$7125=0,0,F8366/ABS($F$7125))</f>
        <v/>
      </c>
      <c r="H8366" s="15">
        <f>D8366-F8366</f>
        <v/>
      </c>
      <c r="I8366" s="16">
        <f>IF(F8366=0,0,H8366/ABS(F8366))</f>
        <v/>
      </c>
      <c r="J8366" s="10" t="inlineStr">
        <is>
          <t>TRUE</t>
        </is>
      </c>
    </row>
    <row r="8367" hidden="1" outlineLevel="2">
      <c r="A8367" s="13" t="inlineStr"/>
      <c r="B8367" s="13" t="inlineStr">
        <is>
          <t xml:space="preserve">    ONLINE Adriana Joya Martínez</t>
        </is>
      </c>
      <c r="C8367" s="14" t="inlineStr"/>
      <c r="D8367" s="15" t="n">
        <v>10090.76</v>
      </c>
      <c r="E8367" s="16">
        <f>IF($D$7125=0,0,D8367/ABS($D$7125))</f>
        <v/>
      </c>
      <c r="F8367" s="15" t="n">
        <v>10090.76</v>
      </c>
      <c r="G8367" s="16">
        <f>IF($F$7125=0,0,F8367/ABS($F$7125))</f>
        <v/>
      </c>
      <c r="H8367" s="15">
        <f>D8367-F8367</f>
        <v/>
      </c>
      <c r="I8367" s="16">
        <f>IF(F8367=0,0,H8367/ABS(F8367))</f>
        <v/>
      </c>
      <c r="J8367" s="10" t="inlineStr">
        <is>
          <t>TRUE</t>
        </is>
      </c>
    </row>
    <row r="8368" hidden="1" outlineLevel="2">
      <c r="A8368" s="13" t="inlineStr"/>
      <c r="B8368" s="13" t="inlineStr">
        <is>
          <t xml:space="preserve">    ONLINE Adriana Lizzeth Buitrago</t>
        </is>
      </c>
      <c r="C8368" s="14" t="inlineStr"/>
      <c r="D8368" s="15" t="n">
        <v>7983.19</v>
      </c>
      <c r="E8368" s="16">
        <f>IF($D$7125=0,0,D8368/ABS($D$7125))</f>
        <v/>
      </c>
      <c r="F8368" s="15" t="n">
        <v>7983.19</v>
      </c>
      <c r="G8368" s="16">
        <f>IF($F$7125=0,0,F8368/ABS($F$7125))</f>
        <v/>
      </c>
      <c r="H8368" s="15">
        <f>D8368-F8368</f>
        <v/>
      </c>
      <c r="I8368" s="16">
        <f>IF(F8368=0,0,H8368/ABS(F8368))</f>
        <v/>
      </c>
      <c r="J8368" s="10" t="inlineStr">
        <is>
          <t>TRUE</t>
        </is>
      </c>
    </row>
    <row r="8369" hidden="1" outlineLevel="2">
      <c r="A8369" s="13" t="inlineStr"/>
      <c r="B8369" s="13" t="inlineStr">
        <is>
          <t xml:space="preserve">    ONLINE Adriana Lozano Perez</t>
        </is>
      </c>
      <c r="C8369" s="14" t="inlineStr"/>
      <c r="D8369" s="15" t="n">
        <v>20117.65</v>
      </c>
      <c r="E8369" s="16">
        <f>IF($D$7125=0,0,D8369/ABS($D$7125))</f>
        <v/>
      </c>
      <c r="F8369" s="15" t="n">
        <v>20117.65</v>
      </c>
      <c r="G8369" s="16">
        <f>IF($F$7125=0,0,F8369/ABS($F$7125))</f>
        <v/>
      </c>
      <c r="H8369" s="15">
        <f>D8369-F8369</f>
        <v/>
      </c>
      <c r="I8369" s="16">
        <f>IF(F8369=0,0,H8369/ABS(F8369))</f>
        <v/>
      </c>
      <c r="J8369" s="10" t="inlineStr">
        <is>
          <t>TRUE</t>
        </is>
      </c>
    </row>
    <row r="8370" hidden="1" outlineLevel="2">
      <c r="A8370" s="13" t="inlineStr"/>
      <c r="B8370" s="13" t="inlineStr">
        <is>
          <t xml:space="preserve">    ONLINE Adriana Lucio</t>
        </is>
      </c>
      <c r="C8370" s="14" t="inlineStr"/>
      <c r="D8370" s="15" t="n">
        <v>13443.7</v>
      </c>
      <c r="E8370" s="16">
        <f>IF($D$7125=0,0,D8370/ABS($D$7125))</f>
        <v/>
      </c>
      <c r="F8370" s="15" t="n">
        <v>13443.7</v>
      </c>
      <c r="G8370" s="16">
        <f>IF($F$7125=0,0,F8370/ABS($F$7125))</f>
        <v/>
      </c>
      <c r="H8370" s="15">
        <f>D8370-F8370</f>
        <v/>
      </c>
      <c r="I8370" s="16">
        <f>IF(F8370=0,0,H8370/ABS(F8370))</f>
        <v/>
      </c>
      <c r="J8370" s="10" t="inlineStr">
        <is>
          <t>TRUE</t>
        </is>
      </c>
    </row>
    <row r="8371" hidden="1" outlineLevel="2">
      <c r="A8371" s="13" t="inlineStr"/>
      <c r="B8371" s="13" t="inlineStr">
        <is>
          <t xml:space="preserve">    ONLINE Adriana Marcela Mendivelso</t>
        </is>
      </c>
      <c r="C8371" s="14" t="inlineStr"/>
      <c r="D8371" s="15" t="n">
        <v>24141.18</v>
      </c>
      <c r="E8371" s="16">
        <f>IF($D$7125=0,0,D8371/ABS($D$7125))</f>
        <v/>
      </c>
      <c r="F8371" s="15" t="n">
        <v>24141.18</v>
      </c>
      <c r="G8371" s="16">
        <f>IF($F$7125=0,0,F8371/ABS($F$7125))</f>
        <v/>
      </c>
      <c r="H8371" s="15">
        <f>D8371-F8371</f>
        <v/>
      </c>
      <c r="I8371" s="16">
        <f>IF(F8371=0,0,H8371/ABS(F8371))</f>
        <v/>
      </c>
      <c r="J8371" s="10" t="inlineStr">
        <is>
          <t>TRUE</t>
        </is>
      </c>
    </row>
    <row r="8372" hidden="1" outlineLevel="2">
      <c r="A8372" s="13" t="inlineStr"/>
      <c r="B8372" s="13" t="inlineStr">
        <is>
          <t xml:space="preserve">    ONLINE Adriana Maria Hurtado</t>
        </is>
      </c>
      <c r="C8372" s="14" t="inlineStr"/>
      <c r="D8372" s="15" t="n">
        <v>19199</v>
      </c>
      <c r="E8372" s="16">
        <f>IF($D$7125=0,0,D8372/ABS($D$7125))</f>
        <v/>
      </c>
      <c r="F8372" s="15" t="n">
        <v>19199</v>
      </c>
      <c r="G8372" s="16">
        <f>IF($F$7125=0,0,F8372/ABS($F$7125))</f>
        <v/>
      </c>
      <c r="H8372" s="15">
        <f>D8372-F8372</f>
        <v/>
      </c>
      <c r="I8372" s="16">
        <f>IF(F8372=0,0,H8372/ABS(F8372))</f>
        <v/>
      </c>
      <c r="J8372" s="10" t="inlineStr">
        <is>
          <t>TRUE</t>
        </is>
      </c>
    </row>
    <row r="8373" hidden="1" outlineLevel="2">
      <c r="A8373" s="13" t="inlineStr"/>
      <c r="B8373" s="13" t="inlineStr">
        <is>
          <t xml:space="preserve">    ONLINE Adriana Marin</t>
        </is>
      </c>
      <c r="C8373" s="14" t="inlineStr"/>
      <c r="D8373" s="15" t="n">
        <v>160781.5</v>
      </c>
      <c r="E8373" s="16">
        <f>IF($D$7125=0,0,D8373/ABS($D$7125))</f>
        <v/>
      </c>
      <c r="F8373" s="15" t="n">
        <v>160781.5</v>
      </c>
      <c r="G8373" s="16">
        <f>IF($F$7125=0,0,F8373/ABS($F$7125))</f>
        <v/>
      </c>
      <c r="H8373" s="15">
        <f>D8373-F8373</f>
        <v/>
      </c>
      <c r="I8373" s="16">
        <f>IF(F8373=0,0,H8373/ABS(F8373))</f>
        <v/>
      </c>
      <c r="J8373" s="10" t="inlineStr">
        <is>
          <t>TRUE</t>
        </is>
      </c>
    </row>
    <row r="8374" hidden="1" outlineLevel="2">
      <c r="A8374" s="13" t="inlineStr"/>
      <c r="B8374" s="13" t="inlineStr">
        <is>
          <t xml:space="preserve">    ONLINE Adriana Milena Bojaca Pinzón</t>
        </is>
      </c>
      <c r="C8374" s="14" t="inlineStr"/>
      <c r="D8374" s="15" t="n">
        <v>9579.83</v>
      </c>
      <c r="E8374" s="16">
        <f>IF($D$7125=0,0,D8374/ABS($D$7125))</f>
        <v/>
      </c>
      <c r="F8374" s="15" t="n">
        <v>9579.83</v>
      </c>
      <c r="G8374" s="16">
        <f>IF($F$7125=0,0,F8374/ABS($F$7125))</f>
        <v/>
      </c>
      <c r="H8374" s="15">
        <f>D8374-F8374</f>
        <v/>
      </c>
      <c r="I8374" s="16">
        <f>IF(F8374=0,0,H8374/ABS(F8374))</f>
        <v/>
      </c>
      <c r="J8374" s="10" t="inlineStr">
        <is>
          <t>TRUE</t>
        </is>
      </c>
    </row>
    <row r="8375" hidden="1" outlineLevel="2">
      <c r="A8375" s="13" t="inlineStr"/>
      <c r="B8375" s="13" t="inlineStr">
        <is>
          <t xml:space="preserve">    ONLINE Adriana Molina</t>
        </is>
      </c>
      <c r="C8375" s="14" t="inlineStr"/>
      <c r="D8375" s="15" t="n">
        <v>5588.24</v>
      </c>
      <c r="E8375" s="16">
        <f>IF($D$7125=0,0,D8375/ABS($D$7125))</f>
        <v/>
      </c>
      <c r="F8375" s="15" t="n">
        <v>5588.24</v>
      </c>
      <c r="G8375" s="16">
        <f>IF($F$7125=0,0,F8375/ABS($F$7125))</f>
        <v/>
      </c>
      <c r="H8375" s="15">
        <f>D8375-F8375</f>
        <v/>
      </c>
      <c r="I8375" s="16">
        <f>IF(F8375=0,0,H8375/ABS(F8375))</f>
        <v/>
      </c>
      <c r="J8375" s="10" t="inlineStr">
        <is>
          <t>TRUE</t>
        </is>
      </c>
    </row>
    <row r="8376" hidden="1" outlineLevel="2">
      <c r="A8376" s="13" t="inlineStr"/>
      <c r="B8376" s="13" t="inlineStr">
        <is>
          <t xml:space="preserve">    ONLINE Adriana Montes</t>
        </is>
      </c>
      <c r="C8376" s="14" t="inlineStr"/>
      <c r="D8376" s="15" t="n">
        <v>8462.18</v>
      </c>
      <c r="E8376" s="16">
        <f>IF($D$7125=0,0,D8376/ABS($D$7125))</f>
        <v/>
      </c>
      <c r="F8376" s="15" t="n">
        <v>8462.18</v>
      </c>
      <c r="G8376" s="16">
        <f>IF($F$7125=0,0,F8376/ABS($F$7125))</f>
        <v/>
      </c>
      <c r="H8376" s="15">
        <f>D8376-F8376</f>
        <v/>
      </c>
      <c r="I8376" s="16">
        <f>IF(F8376=0,0,H8376/ABS(F8376))</f>
        <v/>
      </c>
      <c r="J8376" s="10" t="inlineStr">
        <is>
          <t>TRUE</t>
        </is>
      </c>
    </row>
    <row r="8377" hidden="1" outlineLevel="2">
      <c r="A8377" s="13" t="inlineStr"/>
      <c r="B8377" s="13" t="inlineStr">
        <is>
          <t xml:space="preserve">    ONLINE Adriana Pachón Ruiz</t>
        </is>
      </c>
      <c r="C8377" s="14" t="inlineStr"/>
      <c r="D8377" s="15" t="n">
        <v>17403.36</v>
      </c>
      <c r="E8377" s="16">
        <f>IF($D$7125=0,0,D8377/ABS($D$7125))</f>
        <v/>
      </c>
      <c r="F8377" s="15" t="n">
        <v>17403.36</v>
      </c>
      <c r="G8377" s="16">
        <f>IF($F$7125=0,0,F8377/ABS($F$7125))</f>
        <v/>
      </c>
      <c r="H8377" s="15">
        <f>D8377-F8377</f>
        <v/>
      </c>
      <c r="I8377" s="16">
        <f>IF(F8377=0,0,H8377/ABS(F8377))</f>
        <v/>
      </c>
      <c r="J8377" s="10" t="inlineStr">
        <is>
          <t>TRUE</t>
        </is>
      </c>
    </row>
    <row r="8378" hidden="1" outlineLevel="2">
      <c r="A8378" s="13" t="inlineStr"/>
      <c r="B8378" s="13" t="inlineStr">
        <is>
          <t xml:space="preserve">    ONLINE Adriana Parra Rodriguez</t>
        </is>
      </c>
      <c r="C8378" s="14" t="inlineStr"/>
      <c r="D8378" s="15" t="n">
        <v>53519.3</v>
      </c>
      <c r="E8378" s="16">
        <f>IF($D$7125=0,0,D8378/ABS($D$7125))</f>
        <v/>
      </c>
      <c r="F8378" s="15" t="n">
        <v>53519.3</v>
      </c>
      <c r="G8378" s="16">
        <f>IF($F$7125=0,0,F8378/ABS($F$7125))</f>
        <v/>
      </c>
      <c r="H8378" s="15">
        <f>D8378-F8378</f>
        <v/>
      </c>
      <c r="I8378" s="16">
        <f>IF(F8378=0,0,H8378/ABS(F8378))</f>
        <v/>
      </c>
      <c r="J8378" s="10" t="inlineStr">
        <is>
          <t>TRUE</t>
        </is>
      </c>
    </row>
    <row r="8379" hidden="1" outlineLevel="2">
      <c r="A8379" s="13" t="inlineStr"/>
      <c r="B8379" s="13" t="inlineStr">
        <is>
          <t xml:space="preserve">    ONLINE Adriana Patarroyo</t>
        </is>
      </c>
      <c r="C8379" s="14" t="inlineStr"/>
      <c r="D8379" s="15" t="n">
        <v>58309.24</v>
      </c>
      <c r="E8379" s="16">
        <f>IF($D$7125=0,0,D8379/ABS($D$7125))</f>
        <v/>
      </c>
      <c r="F8379" s="15" t="n">
        <v>58309.24</v>
      </c>
      <c r="G8379" s="16">
        <f>IF($F$7125=0,0,F8379/ABS($F$7125))</f>
        <v/>
      </c>
      <c r="H8379" s="15">
        <f>D8379-F8379</f>
        <v/>
      </c>
      <c r="I8379" s="16">
        <f>IF(F8379=0,0,H8379/ABS(F8379))</f>
        <v/>
      </c>
      <c r="J8379" s="10" t="inlineStr">
        <is>
          <t>TRUE</t>
        </is>
      </c>
    </row>
    <row r="8380" hidden="1" outlineLevel="2">
      <c r="A8380" s="13" t="inlineStr"/>
      <c r="B8380" s="13" t="inlineStr">
        <is>
          <t xml:space="preserve">    ONLINE Adriana Patricia Cifuentes Rodriguez</t>
        </is>
      </c>
      <c r="C8380" s="14" t="inlineStr"/>
      <c r="D8380" s="15" t="n">
        <v>6386.55</v>
      </c>
      <c r="E8380" s="16">
        <f>IF($D$7125=0,0,D8380/ABS($D$7125))</f>
        <v/>
      </c>
      <c r="F8380" s="15" t="n">
        <v>6386.55</v>
      </c>
      <c r="G8380" s="16">
        <f>IF($F$7125=0,0,F8380/ABS($F$7125))</f>
        <v/>
      </c>
      <c r="H8380" s="15">
        <f>D8380-F8380</f>
        <v/>
      </c>
      <c r="I8380" s="16">
        <f>IF(F8380=0,0,H8380/ABS(F8380))</f>
        <v/>
      </c>
      <c r="J8380" s="10" t="inlineStr">
        <is>
          <t>TRUE</t>
        </is>
      </c>
    </row>
    <row r="8381" hidden="1" outlineLevel="2">
      <c r="A8381" s="13" t="inlineStr"/>
      <c r="B8381" s="13" t="inlineStr">
        <is>
          <t xml:space="preserve">    ONLINE Adriana Peñuela Buitrago</t>
        </is>
      </c>
      <c r="C8381" s="14" t="inlineStr"/>
      <c r="D8381" s="15" t="n">
        <v>21394.96</v>
      </c>
      <c r="E8381" s="16">
        <f>IF($D$7125=0,0,D8381/ABS($D$7125))</f>
        <v/>
      </c>
      <c r="F8381" s="15" t="n">
        <v>21394.96</v>
      </c>
      <c r="G8381" s="16">
        <f>IF($F$7125=0,0,F8381/ABS($F$7125))</f>
        <v/>
      </c>
      <c r="H8381" s="15">
        <f>D8381-F8381</f>
        <v/>
      </c>
      <c r="I8381" s="16">
        <f>IF(F8381=0,0,H8381/ABS(F8381))</f>
        <v/>
      </c>
      <c r="J8381" s="10" t="inlineStr">
        <is>
          <t>TRUE</t>
        </is>
      </c>
    </row>
    <row r="8382" hidden="1" outlineLevel="2">
      <c r="A8382" s="13" t="inlineStr"/>
      <c r="B8382" s="13" t="inlineStr">
        <is>
          <t xml:space="preserve">    ONLINE Adriana Quijano</t>
        </is>
      </c>
      <c r="C8382" s="14" t="inlineStr"/>
      <c r="D8382" s="15" t="n">
        <v>57478.99</v>
      </c>
      <c r="E8382" s="16">
        <f>IF($D$7125=0,0,D8382/ABS($D$7125))</f>
        <v/>
      </c>
      <c r="F8382" s="15" t="n">
        <v>57478.99</v>
      </c>
      <c r="G8382" s="16">
        <f>IF($F$7125=0,0,F8382/ABS($F$7125))</f>
        <v/>
      </c>
      <c r="H8382" s="15">
        <f>D8382-F8382</f>
        <v/>
      </c>
      <c r="I8382" s="16">
        <f>IF(F8382=0,0,H8382/ABS(F8382))</f>
        <v/>
      </c>
      <c r="J8382" s="10" t="inlineStr">
        <is>
          <t>TRUE</t>
        </is>
      </c>
    </row>
    <row r="8383" hidden="1" outlineLevel="2">
      <c r="A8383" s="13" t="inlineStr"/>
      <c r="B8383" s="13" t="inlineStr">
        <is>
          <t xml:space="preserve">    ONLINE Adriana Reina</t>
        </is>
      </c>
      <c r="C8383" s="14" t="inlineStr"/>
      <c r="D8383" s="15" t="n">
        <v>17563.03</v>
      </c>
      <c r="E8383" s="16">
        <f>IF($D$7125=0,0,D8383/ABS($D$7125))</f>
        <v/>
      </c>
      <c r="F8383" s="15" t="n">
        <v>17563.03</v>
      </c>
      <c r="G8383" s="16">
        <f>IF($F$7125=0,0,F8383/ABS($F$7125))</f>
        <v/>
      </c>
      <c r="H8383" s="15">
        <f>D8383-F8383</f>
        <v/>
      </c>
      <c r="I8383" s="16">
        <f>IF(F8383=0,0,H8383/ABS(F8383))</f>
        <v/>
      </c>
      <c r="J8383" s="10" t="inlineStr">
        <is>
          <t>TRUE</t>
        </is>
      </c>
    </row>
    <row r="8384" hidden="1" outlineLevel="2">
      <c r="A8384" s="13" t="inlineStr"/>
      <c r="B8384" s="13" t="inlineStr">
        <is>
          <t xml:space="preserve">    ONLINE Adriana Restrepo</t>
        </is>
      </c>
      <c r="C8384" s="14" t="inlineStr"/>
      <c r="D8384" s="15" t="n">
        <v>8462.18</v>
      </c>
      <c r="E8384" s="16">
        <f>IF($D$7125=0,0,D8384/ABS($D$7125))</f>
        <v/>
      </c>
      <c r="F8384" s="15" t="n">
        <v>8462.18</v>
      </c>
      <c r="G8384" s="16">
        <f>IF($F$7125=0,0,F8384/ABS($F$7125))</f>
        <v/>
      </c>
      <c r="H8384" s="15">
        <f>D8384-F8384</f>
        <v/>
      </c>
      <c r="I8384" s="16">
        <f>IF(F8384=0,0,H8384/ABS(F8384))</f>
        <v/>
      </c>
      <c r="J8384" s="10" t="inlineStr">
        <is>
          <t>TRUE</t>
        </is>
      </c>
    </row>
    <row r="8385" hidden="1" outlineLevel="2">
      <c r="A8385" s="13" t="inlineStr"/>
      <c r="B8385" s="13" t="inlineStr">
        <is>
          <t xml:space="preserve">    ONLINE Adriana Riveros</t>
        </is>
      </c>
      <c r="C8385" s="14" t="inlineStr"/>
      <c r="D8385" s="15" t="n">
        <v>9579.83</v>
      </c>
      <c r="E8385" s="16">
        <f>IF($D$7125=0,0,D8385/ABS($D$7125))</f>
        <v/>
      </c>
      <c r="F8385" s="15" t="n">
        <v>9579.83</v>
      </c>
      <c r="G8385" s="16">
        <f>IF($F$7125=0,0,F8385/ABS($F$7125))</f>
        <v/>
      </c>
      <c r="H8385" s="15">
        <f>D8385-F8385</f>
        <v/>
      </c>
      <c r="I8385" s="16">
        <f>IF(F8385=0,0,H8385/ABS(F8385))</f>
        <v/>
      </c>
      <c r="J8385" s="10" t="inlineStr">
        <is>
          <t>TRUE</t>
        </is>
      </c>
    </row>
    <row r="8386" hidden="1" outlineLevel="2">
      <c r="A8386" s="13" t="inlineStr"/>
      <c r="B8386" s="13" t="inlineStr">
        <is>
          <t xml:space="preserve">    ONLINE Adriana Rodriguez</t>
        </is>
      </c>
      <c r="C8386" s="14" t="inlineStr"/>
      <c r="D8386" s="15" t="n">
        <v>35764.7</v>
      </c>
      <c r="E8386" s="16">
        <f>IF($D$7125=0,0,D8386/ABS($D$7125))</f>
        <v/>
      </c>
      <c r="F8386" s="15" t="n">
        <v>35764.7</v>
      </c>
      <c r="G8386" s="16">
        <f>IF($F$7125=0,0,F8386/ABS($F$7125))</f>
        <v/>
      </c>
      <c r="H8386" s="15">
        <f>D8386-F8386</f>
        <v/>
      </c>
      <c r="I8386" s="16">
        <f>IF(F8386=0,0,H8386/ABS(F8386))</f>
        <v/>
      </c>
      <c r="J8386" s="10" t="inlineStr">
        <is>
          <t>TRUE</t>
        </is>
      </c>
    </row>
    <row r="8387" hidden="1" outlineLevel="2">
      <c r="A8387" s="13" t="inlineStr"/>
      <c r="B8387" s="13" t="inlineStr">
        <is>
          <t xml:space="preserve">    ONLINE Adriana Rubiano</t>
        </is>
      </c>
      <c r="C8387" s="14" t="inlineStr"/>
      <c r="D8387" s="15" t="n">
        <v>6705.88</v>
      </c>
      <c r="E8387" s="16">
        <f>IF($D$7125=0,0,D8387/ABS($D$7125))</f>
        <v/>
      </c>
      <c r="F8387" s="15" t="n">
        <v>6705.88</v>
      </c>
      <c r="G8387" s="16">
        <f>IF($F$7125=0,0,F8387/ABS($F$7125))</f>
        <v/>
      </c>
      <c r="H8387" s="15">
        <f>D8387-F8387</f>
        <v/>
      </c>
      <c r="I8387" s="16">
        <f>IF(F8387=0,0,H8387/ABS(F8387))</f>
        <v/>
      </c>
      <c r="J8387" s="10" t="inlineStr">
        <is>
          <t>TRUE</t>
        </is>
      </c>
    </row>
    <row r="8388" hidden="1" outlineLevel="2">
      <c r="A8388" s="13" t="inlineStr"/>
      <c r="B8388" s="13" t="inlineStr">
        <is>
          <t xml:space="preserve">    ONLINE Adriana Salazar</t>
        </is>
      </c>
      <c r="C8388" s="14" t="inlineStr"/>
      <c r="D8388" s="15" t="n">
        <v>115430.57</v>
      </c>
      <c r="E8388" s="16">
        <f>IF($D$7125=0,0,D8388/ABS($D$7125))</f>
        <v/>
      </c>
      <c r="F8388" s="15" t="n">
        <v>115430.57</v>
      </c>
      <c r="G8388" s="16">
        <f>IF($F$7125=0,0,F8388/ABS($F$7125))</f>
        <v/>
      </c>
      <c r="H8388" s="15">
        <f>D8388-F8388</f>
        <v/>
      </c>
      <c r="I8388" s="16">
        <f>IF(F8388=0,0,H8388/ABS(F8388))</f>
        <v/>
      </c>
      <c r="J8388" s="10" t="inlineStr">
        <is>
          <t>TRUE</t>
        </is>
      </c>
    </row>
    <row r="8389" hidden="1" outlineLevel="2">
      <c r="A8389" s="13" t="inlineStr"/>
      <c r="B8389" s="13" t="inlineStr">
        <is>
          <t xml:space="preserve">    ONLINE Adriana Sanchez</t>
        </is>
      </c>
      <c r="C8389" s="14" t="inlineStr"/>
      <c r="D8389" s="15" t="n">
        <v>18840.33</v>
      </c>
      <c r="E8389" s="16">
        <f>IF($D$7125=0,0,D8389/ABS($D$7125))</f>
        <v/>
      </c>
      <c r="F8389" s="15" t="n">
        <v>18840.33</v>
      </c>
      <c r="G8389" s="16">
        <f>IF($F$7125=0,0,F8389/ABS($F$7125))</f>
        <v/>
      </c>
      <c r="H8389" s="15">
        <f>D8389-F8389</f>
        <v/>
      </c>
      <c r="I8389" s="16">
        <f>IF(F8389=0,0,H8389/ABS(F8389))</f>
        <v/>
      </c>
      <c r="J8389" s="10" t="inlineStr">
        <is>
          <t>TRUE</t>
        </is>
      </c>
    </row>
    <row r="8390" hidden="1" outlineLevel="2">
      <c r="A8390" s="13" t="inlineStr"/>
      <c r="B8390" s="13" t="inlineStr">
        <is>
          <t xml:space="preserve">    ONLINE Adriana Soler</t>
        </is>
      </c>
      <c r="C8390" s="14" t="inlineStr"/>
      <c r="D8390" s="15" t="n">
        <v>15966.39</v>
      </c>
      <c r="E8390" s="16">
        <f>IF($D$7125=0,0,D8390/ABS($D$7125))</f>
        <v/>
      </c>
      <c r="F8390" s="15" t="n">
        <v>15966.39</v>
      </c>
      <c r="G8390" s="16">
        <f>IF($F$7125=0,0,F8390/ABS($F$7125))</f>
        <v/>
      </c>
      <c r="H8390" s="15">
        <f>D8390-F8390</f>
        <v/>
      </c>
      <c r="I8390" s="16">
        <f>IF(F8390=0,0,H8390/ABS(F8390))</f>
        <v/>
      </c>
      <c r="J8390" s="10" t="inlineStr">
        <is>
          <t>TRUE</t>
        </is>
      </c>
    </row>
    <row r="8391" hidden="1" outlineLevel="2">
      <c r="A8391" s="13" t="inlineStr"/>
      <c r="B8391" s="13" t="inlineStr">
        <is>
          <t xml:space="preserve">    ONLINE Adriana Tenorio</t>
        </is>
      </c>
      <c r="C8391" s="14" t="inlineStr"/>
      <c r="D8391" s="15" t="n">
        <v>11177</v>
      </c>
      <c r="E8391" s="16">
        <f>IF($D$7125=0,0,D8391/ABS($D$7125))</f>
        <v/>
      </c>
      <c r="F8391" s="15" t="n">
        <v>11177</v>
      </c>
      <c r="G8391" s="16">
        <f>IF($F$7125=0,0,F8391/ABS($F$7125))</f>
        <v/>
      </c>
      <c r="H8391" s="15">
        <f>D8391-F8391</f>
        <v/>
      </c>
      <c r="I8391" s="16">
        <f>IF(F8391=0,0,H8391/ABS(F8391))</f>
        <v/>
      </c>
      <c r="J8391" s="10" t="inlineStr">
        <is>
          <t>TRUE</t>
        </is>
      </c>
    </row>
    <row r="8392" hidden="1" outlineLevel="2">
      <c r="A8392" s="13" t="inlineStr"/>
      <c r="B8392" s="13" t="inlineStr">
        <is>
          <t xml:space="preserve">    ONLINE Adriana Triana</t>
        </is>
      </c>
      <c r="C8392" s="14" t="inlineStr"/>
      <c r="D8392" s="15" t="n">
        <v>62827.74</v>
      </c>
      <c r="E8392" s="16">
        <f>IF($D$7125=0,0,D8392/ABS($D$7125))</f>
        <v/>
      </c>
      <c r="F8392" s="15" t="n">
        <v>62827.74</v>
      </c>
      <c r="G8392" s="16">
        <f>IF($F$7125=0,0,F8392/ABS($F$7125))</f>
        <v/>
      </c>
      <c r="H8392" s="15">
        <f>D8392-F8392</f>
        <v/>
      </c>
      <c r="I8392" s="16">
        <f>IF(F8392=0,0,H8392/ABS(F8392))</f>
        <v/>
      </c>
      <c r="J8392" s="10" t="inlineStr">
        <is>
          <t>TRUE</t>
        </is>
      </c>
    </row>
    <row r="8393" hidden="1" outlineLevel="2">
      <c r="A8393" s="13" t="inlineStr"/>
      <c r="B8393" s="13" t="inlineStr">
        <is>
          <t xml:space="preserve">    ONLINE Adriana Valentina Sanchez Montoya</t>
        </is>
      </c>
      <c r="C8393" s="14" t="inlineStr"/>
      <c r="D8393" s="15" t="n">
        <v>47579.83</v>
      </c>
      <c r="E8393" s="16">
        <f>IF($D$7125=0,0,D8393/ABS($D$7125))</f>
        <v/>
      </c>
      <c r="F8393" s="15" t="n">
        <v>47579.83</v>
      </c>
      <c r="G8393" s="16">
        <f>IF($F$7125=0,0,F8393/ABS($F$7125))</f>
        <v/>
      </c>
      <c r="H8393" s="15">
        <f>D8393-F8393</f>
        <v/>
      </c>
      <c r="I8393" s="16">
        <f>IF(F8393=0,0,H8393/ABS(F8393))</f>
        <v/>
      </c>
      <c r="J8393" s="10" t="inlineStr">
        <is>
          <t>TRUE</t>
        </is>
      </c>
    </row>
    <row r="8394" hidden="1" outlineLevel="2">
      <c r="A8394" s="13" t="inlineStr"/>
      <c r="B8394" s="13" t="inlineStr">
        <is>
          <t xml:space="preserve">    ONLINE Adriana Villanueva Gomez</t>
        </is>
      </c>
      <c r="C8394" s="14" t="inlineStr"/>
      <c r="D8394" s="15" t="n">
        <v>93818.49000000001</v>
      </c>
      <c r="E8394" s="16">
        <f>IF($D$7125=0,0,D8394/ABS($D$7125))</f>
        <v/>
      </c>
      <c r="F8394" s="15" t="n">
        <v>93818.49000000001</v>
      </c>
      <c r="G8394" s="16">
        <f>IF($F$7125=0,0,F8394/ABS($F$7125))</f>
        <v/>
      </c>
      <c r="H8394" s="15">
        <f>D8394-F8394</f>
        <v/>
      </c>
      <c r="I8394" s="16">
        <f>IF(F8394=0,0,H8394/ABS(F8394))</f>
        <v/>
      </c>
      <c r="J8394" s="10" t="inlineStr">
        <is>
          <t>TRUE</t>
        </is>
      </c>
    </row>
    <row r="8395" hidden="1" outlineLevel="2">
      <c r="A8395" s="13" t="inlineStr"/>
      <c r="B8395" s="13" t="inlineStr">
        <is>
          <t xml:space="preserve">    ONLINE Adrián Mora</t>
        </is>
      </c>
      <c r="C8395" s="14" t="inlineStr"/>
      <c r="D8395" s="15" t="n">
        <v>5588.24</v>
      </c>
      <c r="E8395" s="16">
        <f>IF($D$7125=0,0,D8395/ABS($D$7125))</f>
        <v/>
      </c>
      <c r="F8395" s="15" t="n">
        <v>5588.24</v>
      </c>
      <c r="G8395" s="16">
        <f>IF($F$7125=0,0,F8395/ABS($F$7125))</f>
        <v/>
      </c>
      <c r="H8395" s="15">
        <f>D8395-F8395</f>
        <v/>
      </c>
      <c r="I8395" s="16">
        <f>IF(F8395=0,0,H8395/ABS(F8395))</f>
        <v/>
      </c>
      <c r="J8395" s="10" t="inlineStr">
        <is>
          <t>TRUE</t>
        </is>
      </c>
    </row>
    <row r="8396" hidden="1" outlineLevel="2">
      <c r="A8396" s="13" t="inlineStr"/>
      <c r="B8396" s="13" t="inlineStr">
        <is>
          <t xml:space="preserve">    ONLINE Aeleen Varela</t>
        </is>
      </c>
      <c r="C8396" s="14" t="inlineStr"/>
      <c r="D8396" s="15" t="n">
        <v>17147.9</v>
      </c>
      <c r="E8396" s="16">
        <f>IF($D$7125=0,0,D8396/ABS($D$7125))</f>
        <v/>
      </c>
      <c r="F8396" s="15" t="n">
        <v>17147.9</v>
      </c>
      <c r="G8396" s="16">
        <f>IF($F$7125=0,0,F8396/ABS($F$7125))</f>
        <v/>
      </c>
      <c r="H8396" s="15">
        <f>D8396-F8396</f>
        <v/>
      </c>
      <c r="I8396" s="16">
        <f>IF(F8396=0,0,H8396/ABS(F8396))</f>
        <v/>
      </c>
      <c r="J8396" s="10" t="inlineStr">
        <is>
          <t>TRUE</t>
        </is>
      </c>
    </row>
    <row r="8397" hidden="1" outlineLevel="2">
      <c r="A8397" s="13" t="inlineStr"/>
      <c r="B8397" s="13" t="inlineStr">
        <is>
          <t xml:space="preserve">    ONLINE Aida Velasco</t>
        </is>
      </c>
      <c r="C8397" s="14" t="inlineStr"/>
      <c r="D8397" s="15" t="n">
        <v>26440.08</v>
      </c>
      <c r="E8397" s="16">
        <f>IF($D$7125=0,0,D8397/ABS($D$7125))</f>
        <v/>
      </c>
      <c r="F8397" s="15" t="n">
        <v>26440.08</v>
      </c>
      <c r="G8397" s="16">
        <f>IF($F$7125=0,0,F8397/ABS($F$7125))</f>
        <v/>
      </c>
      <c r="H8397" s="15">
        <f>D8397-F8397</f>
        <v/>
      </c>
      <c r="I8397" s="16">
        <f>IF(F8397=0,0,H8397/ABS(F8397))</f>
        <v/>
      </c>
      <c r="J8397" s="10" t="inlineStr">
        <is>
          <t>TRUE</t>
        </is>
      </c>
    </row>
    <row r="8398" hidden="1" outlineLevel="2">
      <c r="A8398" s="13" t="inlineStr"/>
      <c r="B8398" s="13" t="inlineStr">
        <is>
          <t xml:space="preserve">    ONLINE Ailin Cuesta</t>
        </is>
      </c>
      <c r="C8398" s="14" t="inlineStr"/>
      <c r="D8398" s="15" t="n">
        <v>9579.83</v>
      </c>
      <c r="E8398" s="16">
        <f>IF($D$7125=0,0,D8398/ABS($D$7125))</f>
        <v/>
      </c>
      <c r="F8398" s="15" t="n">
        <v>9579.83</v>
      </c>
      <c r="G8398" s="16">
        <f>IF($F$7125=0,0,F8398/ABS($F$7125))</f>
        <v/>
      </c>
      <c r="H8398" s="15">
        <f>D8398-F8398</f>
        <v/>
      </c>
      <c r="I8398" s="16">
        <f>IF(F8398=0,0,H8398/ABS(F8398))</f>
        <v/>
      </c>
      <c r="J8398" s="10" t="inlineStr">
        <is>
          <t>TRUE</t>
        </is>
      </c>
    </row>
    <row r="8399" hidden="1" outlineLevel="2">
      <c r="A8399" s="13" t="inlineStr"/>
      <c r="B8399" s="13" t="inlineStr">
        <is>
          <t xml:space="preserve">    ONLINE Akio Tanaka</t>
        </is>
      </c>
      <c r="C8399" s="14" t="inlineStr"/>
      <c r="D8399" s="15" t="n">
        <v>9579.83</v>
      </c>
      <c r="E8399" s="16">
        <f>IF($D$7125=0,0,D8399/ABS($D$7125))</f>
        <v/>
      </c>
      <c r="F8399" s="15" t="n">
        <v>9579.83</v>
      </c>
      <c r="G8399" s="16">
        <f>IF($F$7125=0,0,F8399/ABS($F$7125))</f>
        <v/>
      </c>
      <c r="H8399" s="15">
        <f>D8399-F8399</f>
        <v/>
      </c>
      <c r="I8399" s="16">
        <f>IF(F8399=0,0,H8399/ABS(F8399))</f>
        <v/>
      </c>
      <c r="J8399" s="10" t="inlineStr">
        <is>
          <t>TRUE</t>
        </is>
      </c>
    </row>
    <row r="8400" hidden="1" outlineLevel="2">
      <c r="A8400" s="13" t="inlineStr"/>
      <c r="B8400" s="13" t="inlineStr">
        <is>
          <t xml:space="preserve">    ONLINE Alba Lucia Pardo</t>
        </is>
      </c>
      <c r="C8400" s="14" t="inlineStr"/>
      <c r="D8400" s="15" t="n">
        <v>20596.64</v>
      </c>
      <c r="E8400" s="16">
        <f>IF($D$7125=0,0,D8400/ABS($D$7125))</f>
        <v/>
      </c>
      <c r="F8400" s="15" t="n">
        <v>20596.64</v>
      </c>
      <c r="G8400" s="16">
        <f>IF($F$7125=0,0,F8400/ABS($F$7125))</f>
        <v/>
      </c>
      <c r="H8400" s="15">
        <f>D8400-F8400</f>
        <v/>
      </c>
      <c r="I8400" s="16">
        <f>IF(F8400=0,0,H8400/ABS(F8400))</f>
        <v/>
      </c>
      <c r="J8400" s="10" t="inlineStr">
        <is>
          <t>TRUE</t>
        </is>
      </c>
    </row>
    <row r="8401" hidden="1" outlineLevel="2">
      <c r="A8401" s="13" t="inlineStr"/>
      <c r="B8401" s="13" t="inlineStr">
        <is>
          <t xml:space="preserve">    ONLINE Alba Rocio Sarmiento</t>
        </is>
      </c>
      <c r="C8401" s="14" t="inlineStr"/>
      <c r="D8401" s="15" t="n">
        <v>12774</v>
      </c>
      <c r="E8401" s="16">
        <f>IF($D$7125=0,0,D8401/ABS($D$7125))</f>
        <v/>
      </c>
      <c r="F8401" s="15" t="n">
        <v>12774</v>
      </c>
      <c r="G8401" s="16">
        <f>IF($F$7125=0,0,F8401/ABS($F$7125))</f>
        <v/>
      </c>
      <c r="H8401" s="15">
        <f>D8401-F8401</f>
        <v/>
      </c>
      <c r="I8401" s="16">
        <f>IF(F8401=0,0,H8401/ABS(F8401))</f>
        <v/>
      </c>
      <c r="J8401" s="10" t="inlineStr">
        <is>
          <t>TRUE</t>
        </is>
      </c>
    </row>
    <row r="8402" hidden="1" outlineLevel="2">
      <c r="A8402" s="13" t="inlineStr"/>
      <c r="B8402" s="13" t="inlineStr">
        <is>
          <t xml:space="preserve">    ONLINE Alba Romero</t>
        </is>
      </c>
      <c r="C8402" s="14" t="inlineStr"/>
      <c r="D8402" s="15" t="n">
        <v>13571</v>
      </c>
      <c r="E8402" s="16">
        <f>IF($D$7125=0,0,D8402/ABS($D$7125))</f>
        <v/>
      </c>
      <c r="F8402" s="15" t="n">
        <v>13571</v>
      </c>
      <c r="G8402" s="16">
        <f>IF($F$7125=0,0,F8402/ABS($F$7125))</f>
        <v/>
      </c>
      <c r="H8402" s="15">
        <f>D8402-F8402</f>
        <v/>
      </c>
      <c r="I8402" s="16">
        <f>IF(F8402=0,0,H8402/ABS(F8402))</f>
        <v/>
      </c>
      <c r="J8402" s="10" t="inlineStr">
        <is>
          <t>TRUE</t>
        </is>
      </c>
    </row>
    <row r="8403" hidden="1" outlineLevel="2">
      <c r="A8403" s="13" t="inlineStr"/>
      <c r="B8403" s="13" t="inlineStr">
        <is>
          <t xml:space="preserve">    ONLINE Alber Herrera</t>
        </is>
      </c>
      <c r="C8403" s="14" t="inlineStr"/>
      <c r="D8403" s="15" t="n">
        <v>19159.66</v>
      </c>
      <c r="E8403" s="16">
        <f>IF($D$7125=0,0,D8403/ABS($D$7125))</f>
        <v/>
      </c>
      <c r="F8403" s="15" t="n">
        <v>19159.66</v>
      </c>
      <c r="G8403" s="16">
        <f>IF($F$7125=0,0,F8403/ABS($F$7125))</f>
        <v/>
      </c>
      <c r="H8403" s="15">
        <f>D8403-F8403</f>
        <v/>
      </c>
      <c r="I8403" s="16">
        <f>IF(F8403=0,0,H8403/ABS(F8403))</f>
        <v/>
      </c>
      <c r="J8403" s="10" t="inlineStr">
        <is>
          <t>TRUE</t>
        </is>
      </c>
    </row>
    <row r="8404" hidden="1" outlineLevel="2">
      <c r="A8404" s="13" t="inlineStr"/>
      <c r="B8404" s="13" t="inlineStr">
        <is>
          <t xml:space="preserve">    ONLINE Alberto Antonio Pretelt</t>
        </is>
      </c>
      <c r="C8404" s="14" t="inlineStr"/>
      <c r="D8404" s="15" t="n">
        <v>28420.16</v>
      </c>
      <c r="E8404" s="16">
        <f>IF($D$7125=0,0,D8404/ABS($D$7125))</f>
        <v/>
      </c>
      <c r="F8404" s="15" t="n">
        <v>28420.16</v>
      </c>
      <c r="G8404" s="16">
        <f>IF($F$7125=0,0,F8404/ABS($F$7125))</f>
        <v/>
      </c>
      <c r="H8404" s="15">
        <f>D8404-F8404</f>
        <v/>
      </c>
      <c r="I8404" s="16">
        <f>IF(F8404=0,0,H8404/ABS(F8404))</f>
        <v/>
      </c>
      <c r="J8404" s="10" t="inlineStr">
        <is>
          <t>TRUE</t>
        </is>
      </c>
    </row>
    <row r="8405" hidden="1" outlineLevel="2">
      <c r="A8405" s="13" t="inlineStr"/>
      <c r="B8405" s="13" t="inlineStr">
        <is>
          <t xml:space="preserve">    ONLINE Alberto Ardila Aguiar</t>
        </is>
      </c>
      <c r="C8405" s="14" t="inlineStr"/>
      <c r="D8405" s="15" t="n">
        <v>41496.63</v>
      </c>
      <c r="E8405" s="16">
        <f>IF($D$7125=0,0,D8405/ABS($D$7125))</f>
        <v/>
      </c>
      <c r="F8405" s="15" t="n">
        <v>41496.63</v>
      </c>
      <c r="G8405" s="16">
        <f>IF($F$7125=0,0,F8405/ABS($F$7125))</f>
        <v/>
      </c>
      <c r="H8405" s="15">
        <f>D8405-F8405</f>
        <v/>
      </c>
      <c r="I8405" s="16">
        <f>IF(F8405=0,0,H8405/ABS(F8405))</f>
        <v/>
      </c>
      <c r="J8405" s="10" t="inlineStr">
        <is>
          <t>TRUE</t>
        </is>
      </c>
    </row>
    <row r="8406" hidden="1" outlineLevel="2">
      <c r="A8406" s="13" t="inlineStr"/>
      <c r="B8406" s="13" t="inlineStr">
        <is>
          <t xml:space="preserve">    ONLINE Alberto Baiz</t>
        </is>
      </c>
      <c r="C8406" s="14" t="inlineStr"/>
      <c r="D8406" s="15" t="n">
        <v>12134.45</v>
      </c>
      <c r="E8406" s="16">
        <f>IF($D$7125=0,0,D8406/ABS($D$7125))</f>
        <v/>
      </c>
      <c r="F8406" s="15" t="n">
        <v>12134.45</v>
      </c>
      <c r="G8406" s="16">
        <f>IF($F$7125=0,0,F8406/ABS($F$7125))</f>
        <v/>
      </c>
      <c r="H8406" s="15">
        <f>D8406-F8406</f>
        <v/>
      </c>
      <c r="I8406" s="16">
        <f>IF(F8406=0,0,H8406/ABS(F8406))</f>
        <v/>
      </c>
      <c r="J8406" s="10" t="inlineStr">
        <is>
          <t>TRUE</t>
        </is>
      </c>
    </row>
    <row r="8407" hidden="1" outlineLevel="2">
      <c r="A8407" s="13" t="inlineStr"/>
      <c r="B8407" s="13" t="inlineStr">
        <is>
          <t xml:space="preserve">    ONLINE Alberto Davila</t>
        </is>
      </c>
      <c r="C8407" s="14" t="inlineStr"/>
      <c r="D8407" s="15" t="n">
        <v>13731.09</v>
      </c>
      <c r="E8407" s="16">
        <f>IF($D$7125=0,0,D8407/ABS($D$7125))</f>
        <v/>
      </c>
      <c r="F8407" s="15" t="n">
        <v>13731.09</v>
      </c>
      <c r="G8407" s="16">
        <f>IF($F$7125=0,0,F8407/ABS($F$7125))</f>
        <v/>
      </c>
      <c r="H8407" s="15">
        <f>D8407-F8407</f>
        <v/>
      </c>
      <c r="I8407" s="16">
        <f>IF(F8407=0,0,H8407/ABS(F8407))</f>
        <v/>
      </c>
      <c r="J8407" s="10" t="inlineStr">
        <is>
          <t>TRUE</t>
        </is>
      </c>
    </row>
    <row r="8408" hidden="1" outlineLevel="2">
      <c r="A8408" s="13" t="inlineStr"/>
      <c r="B8408" s="13" t="inlineStr">
        <is>
          <t xml:space="preserve">    ONLINE Alberto Gomez</t>
        </is>
      </c>
      <c r="C8408" s="14" t="inlineStr"/>
      <c r="D8408" s="15" t="n">
        <v>9081.68</v>
      </c>
      <c r="E8408" s="16">
        <f>IF($D$7125=0,0,D8408/ABS($D$7125))</f>
        <v/>
      </c>
      <c r="F8408" s="15" t="n">
        <v>9081.68</v>
      </c>
      <c r="G8408" s="16">
        <f>IF($F$7125=0,0,F8408/ABS($F$7125))</f>
        <v/>
      </c>
      <c r="H8408" s="15">
        <f>D8408-F8408</f>
        <v/>
      </c>
      <c r="I8408" s="16">
        <f>IF(F8408=0,0,H8408/ABS(F8408))</f>
        <v/>
      </c>
      <c r="J8408" s="10" t="inlineStr">
        <is>
          <t>TRUE</t>
        </is>
      </c>
    </row>
    <row r="8409" hidden="1" outlineLevel="2">
      <c r="A8409" s="13" t="inlineStr"/>
      <c r="B8409" s="13" t="inlineStr">
        <is>
          <t xml:space="preserve">    ONLINE Alberto Hugo Restrepo</t>
        </is>
      </c>
      <c r="C8409" s="14" t="inlineStr"/>
      <c r="D8409" s="15" t="n">
        <v>5588.24</v>
      </c>
      <c r="E8409" s="16">
        <f>IF($D$7125=0,0,D8409/ABS($D$7125))</f>
        <v/>
      </c>
      <c r="F8409" s="15" t="n">
        <v>5588.24</v>
      </c>
      <c r="G8409" s="16">
        <f>IF($F$7125=0,0,F8409/ABS($F$7125))</f>
        <v/>
      </c>
      <c r="H8409" s="15">
        <f>D8409-F8409</f>
        <v/>
      </c>
      <c r="I8409" s="16">
        <f>IF(F8409=0,0,H8409/ABS(F8409))</f>
        <v/>
      </c>
      <c r="J8409" s="10" t="inlineStr">
        <is>
          <t>TRUE</t>
        </is>
      </c>
    </row>
    <row r="8410" hidden="1" outlineLevel="2">
      <c r="A8410" s="13" t="inlineStr"/>
      <c r="B8410" s="13" t="inlineStr">
        <is>
          <t xml:space="preserve">    ONLINE Alberto Munoz</t>
        </is>
      </c>
      <c r="C8410" s="14" t="inlineStr"/>
      <c r="D8410" s="15" t="n">
        <v>9100.84</v>
      </c>
      <c r="E8410" s="16">
        <f>IF($D$7125=0,0,D8410/ABS($D$7125))</f>
        <v/>
      </c>
      <c r="F8410" s="15" t="n">
        <v>9100.84</v>
      </c>
      <c r="G8410" s="16">
        <f>IF($F$7125=0,0,F8410/ABS($F$7125))</f>
        <v/>
      </c>
      <c r="H8410" s="15">
        <f>D8410-F8410</f>
        <v/>
      </c>
      <c r="I8410" s="16">
        <f>IF(F8410=0,0,H8410/ABS(F8410))</f>
        <v/>
      </c>
      <c r="J8410" s="10" t="inlineStr">
        <is>
          <t>TRUE</t>
        </is>
      </c>
    </row>
    <row r="8411" hidden="1" outlineLevel="2">
      <c r="A8411" s="13" t="inlineStr"/>
      <c r="B8411" s="13" t="inlineStr">
        <is>
          <t xml:space="preserve">    ONLINE Alberto Ortiz</t>
        </is>
      </c>
      <c r="C8411" s="14" t="inlineStr"/>
      <c r="D8411" s="15" t="n">
        <v>48563.36</v>
      </c>
      <c r="E8411" s="16">
        <f>IF($D$7125=0,0,D8411/ABS($D$7125))</f>
        <v/>
      </c>
      <c r="F8411" s="15" t="n">
        <v>48563.36</v>
      </c>
      <c r="G8411" s="16">
        <f>IF($F$7125=0,0,F8411/ABS($F$7125))</f>
        <v/>
      </c>
      <c r="H8411" s="15">
        <f>D8411-F8411</f>
        <v/>
      </c>
      <c r="I8411" s="16">
        <f>IF(F8411=0,0,H8411/ABS(F8411))</f>
        <v/>
      </c>
      <c r="J8411" s="10" t="inlineStr">
        <is>
          <t>TRUE</t>
        </is>
      </c>
    </row>
    <row r="8412" hidden="1" outlineLevel="2">
      <c r="A8412" s="13" t="inlineStr"/>
      <c r="B8412" s="13" t="inlineStr">
        <is>
          <t xml:space="preserve">    ONLINE Alberto Ramirez</t>
        </is>
      </c>
      <c r="C8412" s="14" t="inlineStr"/>
      <c r="D8412" s="15" t="n">
        <v>18361.11</v>
      </c>
      <c r="E8412" s="16">
        <f>IF($D$7125=0,0,D8412/ABS($D$7125))</f>
        <v/>
      </c>
      <c r="F8412" s="15" t="n">
        <v>18361.11</v>
      </c>
      <c r="G8412" s="16">
        <f>IF($F$7125=0,0,F8412/ABS($F$7125))</f>
        <v/>
      </c>
      <c r="H8412" s="15">
        <f>D8412-F8412</f>
        <v/>
      </c>
      <c r="I8412" s="16">
        <f>IF(F8412=0,0,H8412/ABS(F8412))</f>
        <v/>
      </c>
      <c r="J8412" s="10" t="inlineStr">
        <is>
          <t>TRUE</t>
        </is>
      </c>
    </row>
    <row r="8413" hidden="1" outlineLevel="2">
      <c r="A8413" s="13" t="inlineStr"/>
      <c r="B8413" s="13" t="inlineStr">
        <is>
          <t xml:space="preserve">    ONLINE Alberto Salazar Rosado</t>
        </is>
      </c>
      <c r="C8413" s="14" t="inlineStr"/>
      <c r="D8413" s="15" t="n">
        <v>27142.85</v>
      </c>
      <c r="E8413" s="16">
        <f>IF($D$7125=0,0,D8413/ABS($D$7125))</f>
        <v/>
      </c>
      <c r="F8413" s="15" t="n">
        <v>27142.85</v>
      </c>
      <c r="G8413" s="16">
        <f>IF($F$7125=0,0,F8413/ABS($F$7125))</f>
        <v/>
      </c>
      <c r="H8413" s="15">
        <f>D8413-F8413</f>
        <v/>
      </c>
      <c r="I8413" s="16">
        <f>IF(F8413=0,0,H8413/ABS(F8413))</f>
        <v/>
      </c>
      <c r="J8413" s="10" t="inlineStr">
        <is>
          <t>TRUE</t>
        </is>
      </c>
    </row>
    <row r="8414" hidden="1" outlineLevel="2">
      <c r="A8414" s="13" t="inlineStr"/>
      <c r="B8414" s="13" t="inlineStr">
        <is>
          <t xml:space="preserve">    ONLINE Aldhair Mosquera Mesa</t>
        </is>
      </c>
      <c r="C8414" s="14" t="inlineStr"/>
      <c r="D8414" s="15" t="n">
        <v>8462.18</v>
      </c>
      <c r="E8414" s="16">
        <f>IF($D$7125=0,0,D8414/ABS($D$7125))</f>
        <v/>
      </c>
      <c r="F8414" s="15" t="n">
        <v>8462.18</v>
      </c>
      <c r="G8414" s="16">
        <f>IF($F$7125=0,0,F8414/ABS($F$7125))</f>
        <v/>
      </c>
      <c r="H8414" s="15">
        <f>D8414-F8414</f>
        <v/>
      </c>
      <c r="I8414" s="16">
        <f>IF(F8414=0,0,H8414/ABS(F8414))</f>
        <v/>
      </c>
      <c r="J8414" s="10" t="inlineStr">
        <is>
          <t>TRUE</t>
        </is>
      </c>
    </row>
    <row r="8415" hidden="1" outlineLevel="2">
      <c r="A8415" s="13" t="inlineStr"/>
      <c r="B8415" s="13" t="inlineStr">
        <is>
          <t xml:space="preserve">    ONLINE Aleida Bustamante Galindo</t>
        </is>
      </c>
      <c r="C8415" s="14" t="inlineStr"/>
      <c r="D8415" s="15" t="n">
        <v>19031.93</v>
      </c>
      <c r="E8415" s="16">
        <f>IF($D$7125=0,0,D8415/ABS($D$7125))</f>
        <v/>
      </c>
      <c r="F8415" s="15" t="n">
        <v>19031.93</v>
      </c>
      <c r="G8415" s="16">
        <f>IF($F$7125=0,0,F8415/ABS($F$7125))</f>
        <v/>
      </c>
      <c r="H8415" s="15">
        <f>D8415-F8415</f>
        <v/>
      </c>
      <c r="I8415" s="16">
        <f>IF(F8415=0,0,H8415/ABS(F8415))</f>
        <v/>
      </c>
      <c r="J8415" s="10" t="inlineStr">
        <is>
          <t>TRUE</t>
        </is>
      </c>
    </row>
    <row r="8416" hidden="1" outlineLevel="2">
      <c r="A8416" s="13" t="inlineStr"/>
      <c r="B8416" s="13" t="inlineStr">
        <is>
          <t xml:space="preserve">    ONLINE Aleida Esmeralda Martínez Parra</t>
        </is>
      </c>
      <c r="C8416" s="14" t="inlineStr"/>
      <c r="D8416" s="15" t="n">
        <v>19159.66</v>
      </c>
      <c r="E8416" s="16">
        <f>IF($D$7125=0,0,D8416/ABS($D$7125))</f>
        <v/>
      </c>
      <c r="F8416" s="15" t="n">
        <v>19159.66</v>
      </c>
      <c r="G8416" s="16">
        <f>IF($F$7125=0,0,F8416/ABS($F$7125))</f>
        <v/>
      </c>
      <c r="H8416" s="15">
        <f>D8416-F8416</f>
        <v/>
      </c>
      <c r="I8416" s="16">
        <f>IF(F8416=0,0,H8416/ABS(F8416))</f>
        <v/>
      </c>
      <c r="J8416" s="10" t="inlineStr">
        <is>
          <t>TRUE</t>
        </is>
      </c>
    </row>
    <row r="8417" hidden="1" outlineLevel="2">
      <c r="A8417" s="13" t="inlineStr"/>
      <c r="B8417" s="13" t="inlineStr">
        <is>
          <t xml:space="preserve">    ONLINE Aleidys Julio moreno</t>
        </is>
      </c>
      <c r="C8417" s="14" t="inlineStr"/>
      <c r="D8417" s="15" t="n">
        <v>6226.89</v>
      </c>
      <c r="E8417" s="16">
        <f>IF($D$7125=0,0,D8417/ABS($D$7125))</f>
        <v/>
      </c>
      <c r="F8417" s="15" t="n">
        <v>6226.89</v>
      </c>
      <c r="G8417" s="16">
        <f>IF($F$7125=0,0,F8417/ABS($F$7125))</f>
        <v/>
      </c>
      <c r="H8417" s="15">
        <f>D8417-F8417</f>
        <v/>
      </c>
      <c r="I8417" s="16">
        <f>IF(F8417=0,0,H8417/ABS(F8417))</f>
        <v/>
      </c>
      <c r="J8417" s="10" t="inlineStr">
        <is>
          <t>TRUE</t>
        </is>
      </c>
    </row>
    <row r="8418" hidden="1" outlineLevel="2">
      <c r="A8418" s="13" t="inlineStr"/>
      <c r="B8418" s="13" t="inlineStr">
        <is>
          <t xml:space="preserve">    ONLINE Alejandra  Bensur</t>
        </is>
      </c>
      <c r="C8418" s="14" t="inlineStr"/>
      <c r="D8418" s="15" t="n">
        <v>33689.07</v>
      </c>
      <c r="E8418" s="16">
        <f>IF($D$7125=0,0,D8418/ABS($D$7125))</f>
        <v/>
      </c>
      <c r="F8418" s="15" t="n">
        <v>33689.07</v>
      </c>
      <c r="G8418" s="16">
        <f>IF($F$7125=0,0,F8418/ABS($F$7125))</f>
        <v/>
      </c>
      <c r="H8418" s="15">
        <f>D8418-F8418</f>
        <v/>
      </c>
      <c r="I8418" s="16">
        <f>IF(F8418=0,0,H8418/ABS(F8418))</f>
        <v/>
      </c>
      <c r="J8418" s="10" t="inlineStr">
        <is>
          <t>TRUE</t>
        </is>
      </c>
    </row>
    <row r="8419" hidden="1" outlineLevel="2">
      <c r="A8419" s="13" t="inlineStr"/>
      <c r="B8419" s="13" t="inlineStr">
        <is>
          <t xml:space="preserve">    ONLINE Alejandra Ahumada</t>
        </is>
      </c>
      <c r="C8419" s="14" t="inlineStr"/>
      <c r="D8419" s="15" t="n">
        <v>5588.24</v>
      </c>
      <c r="E8419" s="16">
        <f>IF($D$7125=0,0,D8419/ABS($D$7125))</f>
        <v/>
      </c>
      <c r="F8419" s="15" t="n">
        <v>5588.24</v>
      </c>
      <c r="G8419" s="16">
        <f>IF($F$7125=0,0,F8419/ABS($F$7125))</f>
        <v/>
      </c>
      <c r="H8419" s="15">
        <f>D8419-F8419</f>
        <v/>
      </c>
      <c r="I8419" s="16">
        <f>IF(F8419=0,0,H8419/ABS(F8419))</f>
        <v/>
      </c>
      <c r="J8419" s="10" t="inlineStr">
        <is>
          <t>TRUE</t>
        </is>
      </c>
    </row>
    <row r="8420" hidden="1" outlineLevel="2">
      <c r="A8420" s="13" t="inlineStr"/>
      <c r="B8420" s="13" t="inlineStr">
        <is>
          <t xml:space="preserve">    ONLINE Alejandra Alzate</t>
        </is>
      </c>
      <c r="C8420" s="14" t="inlineStr"/>
      <c r="D8420" s="15" t="n">
        <v>9579.83</v>
      </c>
      <c r="E8420" s="16">
        <f>IF($D$7125=0,0,D8420/ABS($D$7125))</f>
        <v/>
      </c>
      <c r="F8420" s="15" t="n">
        <v>9579.83</v>
      </c>
      <c r="G8420" s="16">
        <f>IF($F$7125=0,0,F8420/ABS($F$7125))</f>
        <v/>
      </c>
      <c r="H8420" s="15">
        <f>D8420-F8420</f>
        <v/>
      </c>
      <c r="I8420" s="16">
        <f>IF(F8420=0,0,H8420/ABS(F8420))</f>
        <v/>
      </c>
      <c r="J8420" s="10" t="inlineStr">
        <is>
          <t>TRUE</t>
        </is>
      </c>
    </row>
    <row r="8421" hidden="1" outlineLevel="2">
      <c r="A8421" s="13" t="inlineStr"/>
      <c r="B8421" s="13" t="inlineStr">
        <is>
          <t xml:space="preserve">    ONLINE Alejandra Avila</t>
        </is>
      </c>
      <c r="C8421" s="14" t="inlineStr"/>
      <c r="D8421" s="15" t="n">
        <v>69868.91</v>
      </c>
      <c r="E8421" s="16">
        <f>IF($D$7125=0,0,D8421/ABS($D$7125))</f>
        <v/>
      </c>
      <c r="F8421" s="15" t="n">
        <v>69868.91</v>
      </c>
      <c r="G8421" s="16">
        <f>IF($F$7125=0,0,F8421/ABS($F$7125))</f>
        <v/>
      </c>
      <c r="H8421" s="15">
        <f>D8421-F8421</f>
        <v/>
      </c>
      <c r="I8421" s="16">
        <f>IF(F8421=0,0,H8421/ABS(F8421))</f>
        <v/>
      </c>
      <c r="J8421" s="10" t="inlineStr">
        <is>
          <t>TRUE</t>
        </is>
      </c>
    </row>
    <row r="8422" hidden="1" outlineLevel="2">
      <c r="A8422" s="13" t="inlineStr"/>
      <c r="B8422" s="13" t="inlineStr">
        <is>
          <t xml:space="preserve">    ONLINE Alejandra Barona</t>
        </is>
      </c>
      <c r="C8422" s="14" t="inlineStr"/>
      <c r="D8422" s="15" t="n">
        <v>8781.51</v>
      </c>
      <c r="E8422" s="16">
        <f>IF($D$7125=0,0,D8422/ABS($D$7125))</f>
        <v/>
      </c>
      <c r="F8422" s="15" t="n">
        <v>8781.51</v>
      </c>
      <c r="G8422" s="16">
        <f>IF($F$7125=0,0,F8422/ABS($F$7125))</f>
        <v/>
      </c>
      <c r="H8422" s="15">
        <f>D8422-F8422</f>
        <v/>
      </c>
      <c r="I8422" s="16">
        <f>IF(F8422=0,0,H8422/ABS(F8422))</f>
        <v/>
      </c>
      <c r="J8422" s="10" t="inlineStr">
        <is>
          <t>TRUE</t>
        </is>
      </c>
    </row>
    <row r="8423" hidden="1" outlineLevel="2">
      <c r="A8423" s="13" t="inlineStr"/>
      <c r="B8423" s="13" t="inlineStr">
        <is>
          <t xml:space="preserve">    ONLINE Alejandra Benítez</t>
        </is>
      </c>
      <c r="C8423" s="14" t="inlineStr"/>
      <c r="D8423" s="15" t="n">
        <v>9579.83</v>
      </c>
      <c r="E8423" s="16">
        <f>IF($D$7125=0,0,D8423/ABS($D$7125))</f>
        <v/>
      </c>
      <c r="F8423" s="15" t="n">
        <v>9579.83</v>
      </c>
      <c r="G8423" s="16">
        <f>IF($F$7125=0,0,F8423/ABS($F$7125))</f>
        <v/>
      </c>
      <c r="H8423" s="15">
        <f>D8423-F8423</f>
        <v/>
      </c>
      <c r="I8423" s="16">
        <f>IF(F8423=0,0,H8423/ABS(F8423))</f>
        <v/>
      </c>
      <c r="J8423" s="10" t="inlineStr">
        <is>
          <t>TRUE</t>
        </is>
      </c>
    </row>
    <row r="8424" hidden="1" outlineLevel="2">
      <c r="A8424" s="13" t="inlineStr"/>
      <c r="B8424" s="13" t="inlineStr">
        <is>
          <t xml:space="preserve">    ONLINE Alejandra Bohorquez Obando</t>
        </is>
      </c>
      <c r="C8424" s="14" t="inlineStr"/>
      <c r="D8424" s="15" t="n">
        <v>19159.66</v>
      </c>
      <c r="E8424" s="16">
        <f>IF($D$7125=0,0,D8424/ABS($D$7125))</f>
        <v/>
      </c>
      <c r="F8424" s="15" t="n">
        <v>19159.66</v>
      </c>
      <c r="G8424" s="16">
        <f>IF($F$7125=0,0,F8424/ABS($F$7125))</f>
        <v/>
      </c>
      <c r="H8424" s="15">
        <f>D8424-F8424</f>
        <v/>
      </c>
      <c r="I8424" s="16">
        <f>IF(F8424=0,0,H8424/ABS(F8424))</f>
        <v/>
      </c>
      <c r="J8424" s="10" t="inlineStr">
        <is>
          <t>TRUE</t>
        </is>
      </c>
    </row>
    <row r="8425" hidden="1" outlineLevel="2">
      <c r="A8425" s="13" t="inlineStr"/>
      <c r="B8425" s="13" t="inlineStr">
        <is>
          <t xml:space="preserve">    ONLINE Alejandra Cardona Duque</t>
        </is>
      </c>
      <c r="C8425" s="14" t="inlineStr"/>
      <c r="D8425" s="15" t="n">
        <v>13571</v>
      </c>
      <c r="E8425" s="16">
        <f>IF($D$7125=0,0,D8425/ABS($D$7125))</f>
        <v/>
      </c>
      <c r="F8425" s="15" t="n">
        <v>13571</v>
      </c>
      <c r="G8425" s="16">
        <f>IF($F$7125=0,0,F8425/ABS($F$7125))</f>
        <v/>
      </c>
      <c r="H8425" s="15">
        <f>D8425-F8425</f>
        <v/>
      </c>
      <c r="I8425" s="16">
        <f>IF(F8425=0,0,H8425/ABS(F8425))</f>
        <v/>
      </c>
      <c r="J8425" s="10" t="inlineStr">
        <is>
          <t>TRUE</t>
        </is>
      </c>
    </row>
    <row r="8426" hidden="1" outlineLevel="2">
      <c r="A8426" s="13" t="inlineStr"/>
      <c r="B8426" s="13" t="inlineStr">
        <is>
          <t xml:space="preserve">    ONLINE Alejandra Carvajal</t>
        </is>
      </c>
      <c r="C8426" s="14" t="inlineStr"/>
      <c r="D8426" s="15" t="n">
        <v>16126.05</v>
      </c>
      <c r="E8426" s="16">
        <f>IF($D$7125=0,0,D8426/ABS($D$7125))</f>
        <v/>
      </c>
      <c r="F8426" s="15" t="n">
        <v>16126.05</v>
      </c>
      <c r="G8426" s="16">
        <f>IF($F$7125=0,0,F8426/ABS($F$7125))</f>
        <v/>
      </c>
      <c r="H8426" s="15">
        <f>D8426-F8426</f>
        <v/>
      </c>
      <c r="I8426" s="16">
        <f>IF(F8426=0,0,H8426/ABS(F8426))</f>
        <v/>
      </c>
      <c r="J8426" s="10" t="inlineStr">
        <is>
          <t>TRUE</t>
        </is>
      </c>
    </row>
    <row r="8427" hidden="1" outlineLevel="2">
      <c r="A8427" s="13" t="inlineStr"/>
      <c r="B8427" s="13" t="inlineStr">
        <is>
          <t xml:space="preserve">    ONLINE Alejandra Correa</t>
        </is>
      </c>
      <c r="C8427" s="14" t="inlineStr"/>
      <c r="D8427" s="15" t="n">
        <v>13794.96</v>
      </c>
      <c r="E8427" s="16">
        <f>IF($D$7125=0,0,D8427/ABS($D$7125))</f>
        <v/>
      </c>
      <c r="F8427" s="15" t="n">
        <v>13794.96</v>
      </c>
      <c r="G8427" s="16">
        <f>IF($F$7125=0,0,F8427/ABS($F$7125))</f>
        <v/>
      </c>
      <c r="H8427" s="15">
        <f>D8427-F8427</f>
        <v/>
      </c>
      <c r="I8427" s="16">
        <f>IF(F8427=0,0,H8427/ABS(F8427))</f>
        <v/>
      </c>
      <c r="J8427" s="10" t="inlineStr">
        <is>
          <t>TRUE</t>
        </is>
      </c>
    </row>
    <row r="8428" hidden="1" outlineLevel="2">
      <c r="A8428" s="13" t="inlineStr"/>
      <c r="B8428" s="13" t="inlineStr">
        <is>
          <t xml:space="preserve">    ONLINE Alejandra De la hoz Moreno</t>
        </is>
      </c>
      <c r="C8428" s="14" t="inlineStr"/>
      <c r="D8428" s="15" t="n">
        <v>233067.73</v>
      </c>
      <c r="E8428" s="16">
        <f>IF($D$7125=0,0,D8428/ABS($D$7125))</f>
        <v/>
      </c>
      <c r="F8428" s="15" t="n">
        <v>233067.73</v>
      </c>
      <c r="G8428" s="16">
        <f>IF($F$7125=0,0,F8428/ABS($F$7125))</f>
        <v/>
      </c>
      <c r="H8428" s="15">
        <f>D8428-F8428</f>
        <v/>
      </c>
      <c r="I8428" s="16">
        <f>IF(F8428=0,0,H8428/ABS(F8428))</f>
        <v/>
      </c>
      <c r="J8428" s="10" t="inlineStr">
        <is>
          <t>TRUE</t>
        </is>
      </c>
    </row>
    <row r="8429" hidden="1" outlineLevel="2">
      <c r="A8429" s="13" t="inlineStr"/>
      <c r="B8429" s="13" t="inlineStr">
        <is>
          <t xml:space="preserve">    ONLINE Alejandra Díaz Camacho</t>
        </is>
      </c>
      <c r="C8429" s="14" t="inlineStr"/>
      <c r="D8429" s="15" t="n">
        <v>9579.83</v>
      </c>
      <c r="E8429" s="16">
        <f>IF($D$7125=0,0,D8429/ABS($D$7125))</f>
        <v/>
      </c>
      <c r="F8429" s="15" t="n">
        <v>9579.83</v>
      </c>
      <c r="G8429" s="16">
        <f>IF($F$7125=0,0,F8429/ABS($F$7125))</f>
        <v/>
      </c>
      <c r="H8429" s="15">
        <f>D8429-F8429</f>
        <v/>
      </c>
      <c r="I8429" s="16">
        <f>IF(F8429=0,0,H8429/ABS(F8429))</f>
        <v/>
      </c>
      <c r="J8429" s="10" t="inlineStr">
        <is>
          <t>TRUE</t>
        </is>
      </c>
    </row>
    <row r="8430" hidden="1" outlineLevel="2">
      <c r="A8430" s="13" t="inlineStr"/>
      <c r="B8430" s="13" t="inlineStr">
        <is>
          <t xml:space="preserve">    ONLINE Alejandra Echeverri</t>
        </is>
      </c>
      <c r="C8430" s="14" t="inlineStr"/>
      <c r="D8430" s="15" t="n">
        <v>26344.54</v>
      </c>
      <c r="E8430" s="16">
        <f>IF($D$7125=0,0,D8430/ABS($D$7125))</f>
        <v/>
      </c>
      <c r="F8430" s="15" t="n">
        <v>26344.54</v>
      </c>
      <c r="G8430" s="16">
        <f>IF($F$7125=0,0,F8430/ABS($F$7125))</f>
        <v/>
      </c>
      <c r="H8430" s="15">
        <f>D8430-F8430</f>
        <v/>
      </c>
      <c r="I8430" s="16">
        <f>IF(F8430=0,0,H8430/ABS(F8430))</f>
        <v/>
      </c>
      <c r="J8430" s="10" t="inlineStr">
        <is>
          <t>TRUE</t>
        </is>
      </c>
    </row>
    <row r="8431" hidden="1" outlineLevel="2">
      <c r="A8431" s="13" t="inlineStr"/>
      <c r="B8431" s="13" t="inlineStr">
        <is>
          <t xml:space="preserve">    ONLINE Alejandra Garcia</t>
        </is>
      </c>
      <c r="C8431" s="14" t="inlineStr"/>
      <c r="D8431" s="15" t="n">
        <v>11495.8</v>
      </c>
      <c r="E8431" s="16">
        <f>IF($D$7125=0,0,D8431/ABS($D$7125))</f>
        <v/>
      </c>
      <c r="F8431" s="15" t="n">
        <v>11495.8</v>
      </c>
      <c r="G8431" s="16">
        <f>IF($F$7125=0,0,F8431/ABS($F$7125))</f>
        <v/>
      </c>
      <c r="H8431" s="15">
        <f>D8431-F8431</f>
        <v/>
      </c>
      <c r="I8431" s="16">
        <f>IF(F8431=0,0,H8431/ABS(F8431))</f>
        <v/>
      </c>
      <c r="J8431" s="10" t="inlineStr">
        <is>
          <t>TRUE</t>
        </is>
      </c>
    </row>
    <row r="8432" hidden="1" outlineLevel="2">
      <c r="A8432" s="13" t="inlineStr"/>
      <c r="B8432" s="13" t="inlineStr">
        <is>
          <t xml:space="preserve">    ONLINE Alejandra Guerrero</t>
        </is>
      </c>
      <c r="C8432" s="14" t="inlineStr"/>
      <c r="D8432" s="15" t="n">
        <v>10090.76</v>
      </c>
      <c r="E8432" s="16">
        <f>IF($D$7125=0,0,D8432/ABS($D$7125))</f>
        <v/>
      </c>
      <c r="F8432" s="15" t="n">
        <v>10090.76</v>
      </c>
      <c r="G8432" s="16">
        <f>IF($F$7125=0,0,F8432/ABS($F$7125))</f>
        <v/>
      </c>
      <c r="H8432" s="15">
        <f>D8432-F8432</f>
        <v/>
      </c>
      <c r="I8432" s="16">
        <f>IF(F8432=0,0,H8432/ABS(F8432))</f>
        <v/>
      </c>
      <c r="J8432" s="10" t="inlineStr">
        <is>
          <t>TRUE</t>
        </is>
      </c>
    </row>
    <row r="8433" hidden="1" outlineLevel="2">
      <c r="A8433" s="13" t="inlineStr"/>
      <c r="B8433" s="13" t="inlineStr">
        <is>
          <t xml:space="preserve">    ONLINE Alejandra Hernandez</t>
        </is>
      </c>
      <c r="C8433" s="14" t="inlineStr"/>
      <c r="D8433" s="15" t="n">
        <v>16126.38</v>
      </c>
      <c r="E8433" s="16">
        <f>IF($D$7125=0,0,D8433/ABS($D$7125))</f>
        <v/>
      </c>
      <c r="F8433" s="15" t="n">
        <v>16126.38</v>
      </c>
      <c r="G8433" s="16">
        <f>IF($F$7125=0,0,F8433/ABS($F$7125))</f>
        <v/>
      </c>
      <c r="H8433" s="15">
        <f>D8433-F8433</f>
        <v/>
      </c>
      <c r="I8433" s="16">
        <f>IF(F8433=0,0,H8433/ABS(F8433))</f>
        <v/>
      </c>
      <c r="J8433" s="10" t="inlineStr">
        <is>
          <t>TRUE</t>
        </is>
      </c>
    </row>
    <row r="8434" hidden="1" outlineLevel="2">
      <c r="A8434" s="13" t="inlineStr"/>
      <c r="B8434" s="13" t="inlineStr">
        <is>
          <t xml:space="preserve">    ONLINE Alejandra Jimenez</t>
        </is>
      </c>
      <c r="C8434" s="14" t="inlineStr"/>
      <c r="D8434" s="15" t="n">
        <v>6546.22</v>
      </c>
      <c r="E8434" s="16">
        <f>IF($D$7125=0,0,D8434/ABS($D$7125))</f>
        <v/>
      </c>
      <c r="F8434" s="15" t="n">
        <v>6546.22</v>
      </c>
      <c r="G8434" s="16">
        <f>IF($F$7125=0,0,F8434/ABS($F$7125))</f>
        <v/>
      </c>
      <c r="H8434" s="15">
        <f>D8434-F8434</f>
        <v/>
      </c>
      <c r="I8434" s="16">
        <f>IF(F8434=0,0,H8434/ABS(F8434))</f>
        <v/>
      </c>
      <c r="J8434" s="10" t="inlineStr">
        <is>
          <t>TRUE</t>
        </is>
      </c>
    </row>
    <row r="8435" hidden="1" outlineLevel="2">
      <c r="A8435" s="13" t="inlineStr"/>
      <c r="B8435" s="13" t="inlineStr">
        <is>
          <t xml:space="preserve">    ONLINE Alejandra Madrid</t>
        </is>
      </c>
      <c r="C8435" s="14" t="inlineStr"/>
      <c r="D8435" s="15" t="n">
        <v>22863.87</v>
      </c>
      <c r="E8435" s="16">
        <f>IF($D$7125=0,0,D8435/ABS($D$7125))</f>
        <v/>
      </c>
      <c r="F8435" s="15" t="n">
        <v>22863.87</v>
      </c>
      <c r="G8435" s="16">
        <f>IF($F$7125=0,0,F8435/ABS($F$7125))</f>
        <v/>
      </c>
      <c r="H8435" s="15">
        <f>D8435-F8435</f>
        <v/>
      </c>
      <c r="I8435" s="16">
        <f>IF(F8435=0,0,H8435/ABS(F8435))</f>
        <v/>
      </c>
      <c r="J8435" s="10" t="inlineStr">
        <is>
          <t>TRUE</t>
        </is>
      </c>
    </row>
    <row r="8436" hidden="1" outlineLevel="2">
      <c r="A8436" s="13" t="inlineStr"/>
      <c r="B8436" s="13" t="inlineStr">
        <is>
          <t xml:space="preserve">    ONLINE Alejandra Maria Lujan Ledesma</t>
        </is>
      </c>
      <c r="C8436" s="14" t="inlineStr"/>
      <c r="D8436" s="15" t="n">
        <v>362101.84</v>
      </c>
      <c r="E8436" s="16">
        <f>IF($D$7125=0,0,D8436/ABS($D$7125))</f>
        <v/>
      </c>
      <c r="F8436" s="15" t="n">
        <v>362101.84</v>
      </c>
      <c r="G8436" s="16">
        <f>IF($F$7125=0,0,F8436/ABS($F$7125))</f>
        <v/>
      </c>
      <c r="H8436" s="15">
        <f>D8436-F8436</f>
        <v/>
      </c>
      <c r="I8436" s="16">
        <f>IF(F8436=0,0,H8436/ABS(F8436))</f>
        <v/>
      </c>
      <c r="J8436" s="10" t="inlineStr">
        <is>
          <t>TRUE</t>
        </is>
      </c>
    </row>
    <row r="8437" hidden="1" outlineLevel="2">
      <c r="A8437" s="13" t="inlineStr"/>
      <c r="B8437" s="13" t="inlineStr">
        <is>
          <t xml:space="preserve">    ONLINE Alejandra Marin</t>
        </is>
      </c>
      <c r="C8437" s="14" t="inlineStr"/>
      <c r="D8437" s="15" t="n">
        <v>41831.93</v>
      </c>
      <c r="E8437" s="16">
        <f>IF($D$7125=0,0,D8437/ABS($D$7125))</f>
        <v/>
      </c>
      <c r="F8437" s="15" t="n">
        <v>41831.93</v>
      </c>
      <c r="G8437" s="16">
        <f>IF($F$7125=0,0,F8437/ABS($F$7125))</f>
        <v/>
      </c>
      <c r="H8437" s="15">
        <f>D8437-F8437</f>
        <v/>
      </c>
      <c r="I8437" s="16">
        <f>IF(F8437=0,0,H8437/ABS(F8437))</f>
        <v/>
      </c>
      <c r="J8437" s="10" t="inlineStr">
        <is>
          <t>TRUE</t>
        </is>
      </c>
    </row>
    <row r="8438" hidden="1" outlineLevel="2">
      <c r="A8438" s="13" t="inlineStr"/>
      <c r="B8438" s="13" t="inlineStr">
        <is>
          <t xml:space="preserve">    ONLINE Alejandra María Gómez Arroyave</t>
        </is>
      </c>
      <c r="C8438" s="14" t="inlineStr"/>
      <c r="D8438" s="15" t="n">
        <v>16046.22</v>
      </c>
      <c r="E8438" s="16">
        <f>IF($D$7125=0,0,D8438/ABS($D$7125))</f>
        <v/>
      </c>
      <c r="F8438" s="15" t="n">
        <v>16046.22</v>
      </c>
      <c r="G8438" s="16">
        <f>IF($F$7125=0,0,F8438/ABS($F$7125))</f>
        <v/>
      </c>
      <c r="H8438" s="15">
        <f>D8438-F8438</f>
        <v/>
      </c>
      <c r="I8438" s="16">
        <f>IF(F8438=0,0,H8438/ABS(F8438))</f>
        <v/>
      </c>
      <c r="J8438" s="10" t="inlineStr">
        <is>
          <t>TRUE</t>
        </is>
      </c>
    </row>
    <row r="8439" hidden="1" outlineLevel="2">
      <c r="A8439" s="13" t="inlineStr"/>
      <c r="B8439" s="13" t="inlineStr">
        <is>
          <t xml:space="preserve">    ONLINE Alejandra Medina</t>
        </is>
      </c>
      <c r="C8439" s="14" t="inlineStr"/>
      <c r="D8439" s="15" t="n">
        <v>9579.83</v>
      </c>
      <c r="E8439" s="16">
        <f>IF($D$7125=0,0,D8439/ABS($D$7125))</f>
        <v/>
      </c>
      <c r="F8439" s="15" t="n">
        <v>9579.83</v>
      </c>
      <c r="G8439" s="16">
        <f>IF($F$7125=0,0,F8439/ABS($F$7125))</f>
        <v/>
      </c>
      <c r="H8439" s="15">
        <f>D8439-F8439</f>
        <v/>
      </c>
      <c r="I8439" s="16">
        <f>IF(F8439=0,0,H8439/ABS(F8439))</f>
        <v/>
      </c>
      <c r="J8439" s="10" t="inlineStr">
        <is>
          <t>TRUE</t>
        </is>
      </c>
    </row>
    <row r="8440" hidden="1" outlineLevel="2">
      <c r="A8440" s="13" t="inlineStr"/>
      <c r="B8440" s="13" t="inlineStr">
        <is>
          <t xml:space="preserve">    ONLINE Alejandra Montoya</t>
        </is>
      </c>
      <c r="C8440" s="14" t="inlineStr"/>
      <c r="D8440" s="15" t="n">
        <v>6386.55</v>
      </c>
      <c r="E8440" s="16">
        <f>IF($D$7125=0,0,D8440/ABS($D$7125))</f>
        <v/>
      </c>
      <c r="F8440" s="15" t="n">
        <v>6386.55</v>
      </c>
      <c r="G8440" s="16">
        <f>IF($F$7125=0,0,F8440/ABS($F$7125))</f>
        <v/>
      </c>
      <c r="H8440" s="15">
        <f>D8440-F8440</f>
        <v/>
      </c>
      <c r="I8440" s="16">
        <f>IF(F8440=0,0,H8440/ABS(F8440))</f>
        <v/>
      </c>
      <c r="J8440" s="10" t="inlineStr">
        <is>
          <t>TRUE</t>
        </is>
      </c>
    </row>
    <row r="8441" hidden="1" outlineLevel="2">
      <c r="A8441" s="13" t="inlineStr"/>
      <c r="B8441" s="13" t="inlineStr">
        <is>
          <t xml:space="preserve">    ONLINE Alejandra Montufar garces</t>
        </is>
      </c>
      <c r="C8441" s="14" t="inlineStr"/>
      <c r="D8441" s="15" t="n">
        <v>27765.54</v>
      </c>
      <c r="E8441" s="16">
        <f>IF($D$7125=0,0,D8441/ABS($D$7125))</f>
        <v/>
      </c>
      <c r="F8441" s="15" t="n">
        <v>27765.54</v>
      </c>
      <c r="G8441" s="16">
        <f>IF($F$7125=0,0,F8441/ABS($F$7125))</f>
        <v/>
      </c>
      <c r="H8441" s="15">
        <f>D8441-F8441</f>
        <v/>
      </c>
      <c r="I8441" s="16">
        <f>IF(F8441=0,0,H8441/ABS(F8441))</f>
        <v/>
      </c>
      <c r="J8441" s="10" t="inlineStr">
        <is>
          <t>TRUE</t>
        </is>
      </c>
    </row>
    <row r="8442" hidden="1" outlineLevel="2">
      <c r="A8442" s="13" t="inlineStr"/>
      <c r="B8442" s="13" t="inlineStr">
        <is>
          <t xml:space="preserve">    ONLINE Alejandra Nossa</t>
        </is>
      </c>
      <c r="C8442" s="14" t="inlineStr"/>
      <c r="D8442" s="15" t="n">
        <v>5715.97</v>
      </c>
      <c r="E8442" s="16">
        <f>IF($D$7125=0,0,D8442/ABS($D$7125))</f>
        <v/>
      </c>
      <c r="F8442" s="15" t="n">
        <v>5715.97</v>
      </c>
      <c r="G8442" s="16">
        <f>IF($F$7125=0,0,F8442/ABS($F$7125))</f>
        <v/>
      </c>
      <c r="H8442" s="15">
        <f>D8442-F8442</f>
        <v/>
      </c>
      <c r="I8442" s="16">
        <f>IF(F8442=0,0,H8442/ABS(F8442))</f>
        <v/>
      </c>
      <c r="J8442" s="10" t="inlineStr">
        <is>
          <t>TRUE</t>
        </is>
      </c>
    </row>
    <row r="8443" hidden="1" outlineLevel="2">
      <c r="A8443" s="13" t="inlineStr"/>
      <c r="B8443" s="13" t="inlineStr">
        <is>
          <t xml:space="preserve">    ONLINE Alejandra Ortega</t>
        </is>
      </c>
      <c r="C8443" s="14" t="inlineStr"/>
      <c r="D8443" s="15" t="n">
        <v>27302.52</v>
      </c>
      <c r="E8443" s="16">
        <f>IF($D$7125=0,0,D8443/ABS($D$7125))</f>
        <v/>
      </c>
      <c r="F8443" s="15" t="n">
        <v>27302.52</v>
      </c>
      <c r="G8443" s="16">
        <f>IF($F$7125=0,0,F8443/ABS($F$7125))</f>
        <v/>
      </c>
      <c r="H8443" s="15">
        <f>D8443-F8443</f>
        <v/>
      </c>
      <c r="I8443" s="16">
        <f>IF(F8443=0,0,H8443/ABS(F8443))</f>
        <v/>
      </c>
      <c r="J8443" s="10" t="inlineStr">
        <is>
          <t>TRUE</t>
        </is>
      </c>
    </row>
    <row r="8444" hidden="1" outlineLevel="2">
      <c r="A8444" s="13" t="inlineStr"/>
      <c r="B8444" s="13" t="inlineStr">
        <is>
          <t xml:space="preserve">    ONLINE Alejandra Ortiz</t>
        </is>
      </c>
      <c r="C8444" s="14" t="inlineStr"/>
      <c r="D8444" s="15" t="n">
        <v>38957.99</v>
      </c>
      <c r="E8444" s="16">
        <f>IF($D$7125=0,0,D8444/ABS($D$7125))</f>
        <v/>
      </c>
      <c r="F8444" s="15" t="n">
        <v>38957.99</v>
      </c>
      <c r="G8444" s="16">
        <f>IF($F$7125=0,0,F8444/ABS($F$7125))</f>
        <v/>
      </c>
      <c r="H8444" s="15">
        <f>D8444-F8444</f>
        <v/>
      </c>
      <c r="I8444" s="16">
        <f>IF(F8444=0,0,H8444/ABS(F8444))</f>
        <v/>
      </c>
      <c r="J8444" s="10" t="inlineStr">
        <is>
          <t>TRUE</t>
        </is>
      </c>
    </row>
    <row r="8445" hidden="1" outlineLevel="2">
      <c r="A8445" s="13" t="inlineStr"/>
      <c r="B8445" s="13" t="inlineStr">
        <is>
          <t xml:space="preserve">    ONLINE Alejandra Pacheco Monsalve</t>
        </is>
      </c>
      <c r="C8445" s="14" t="inlineStr"/>
      <c r="D8445" s="15" t="n">
        <v>37361.33</v>
      </c>
      <c r="E8445" s="16">
        <f>IF($D$7125=0,0,D8445/ABS($D$7125))</f>
        <v/>
      </c>
      <c r="F8445" s="15" t="n">
        <v>37361.33</v>
      </c>
      <c r="G8445" s="16">
        <f>IF($F$7125=0,0,F8445/ABS($F$7125))</f>
        <v/>
      </c>
      <c r="H8445" s="15">
        <f>D8445-F8445</f>
        <v/>
      </c>
      <c r="I8445" s="16">
        <f>IF(F8445=0,0,H8445/ABS(F8445))</f>
        <v/>
      </c>
      <c r="J8445" s="10" t="inlineStr">
        <is>
          <t>TRUE</t>
        </is>
      </c>
    </row>
    <row r="8446" hidden="1" outlineLevel="2">
      <c r="A8446" s="13" t="inlineStr"/>
      <c r="B8446" s="13" t="inlineStr">
        <is>
          <t xml:space="preserve">    ONLINE Alejandra Palacios García</t>
        </is>
      </c>
      <c r="C8446" s="14" t="inlineStr"/>
      <c r="D8446" s="15" t="n">
        <v>10090.76</v>
      </c>
      <c r="E8446" s="16">
        <f>IF($D$7125=0,0,D8446/ABS($D$7125))</f>
        <v/>
      </c>
      <c r="F8446" s="15" t="n">
        <v>10090.76</v>
      </c>
      <c r="G8446" s="16">
        <f>IF($F$7125=0,0,F8446/ABS($F$7125))</f>
        <v/>
      </c>
      <c r="H8446" s="15">
        <f>D8446-F8446</f>
        <v/>
      </c>
      <c r="I8446" s="16">
        <f>IF(F8446=0,0,H8446/ABS(F8446))</f>
        <v/>
      </c>
      <c r="J8446" s="10" t="inlineStr">
        <is>
          <t>TRUE</t>
        </is>
      </c>
    </row>
    <row r="8447" hidden="1" outlineLevel="2">
      <c r="A8447" s="13" t="inlineStr"/>
      <c r="B8447" s="13" t="inlineStr">
        <is>
          <t xml:space="preserve">    ONLINE Alejandra Paola Ortiz Sánchez</t>
        </is>
      </c>
      <c r="C8447" s="14" t="inlineStr"/>
      <c r="D8447" s="15" t="n">
        <v>20596.64</v>
      </c>
      <c r="E8447" s="16">
        <f>IF($D$7125=0,0,D8447/ABS($D$7125))</f>
        <v/>
      </c>
      <c r="F8447" s="15" t="n">
        <v>20596.64</v>
      </c>
      <c r="G8447" s="16">
        <f>IF($F$7125=0,0,F8447/ABS($F$7125))</f>
        <v/>
      </c>
      <c r="H8447" s="15">
        <f>D8447-F8447</f>
        <v/>
      </c>
      <c r="I8447" s="16">
        <f>IF(F8447=0,0,H8447/ABS(F8447))</f>
        <v/>
      </c>
      <c r="J8447" s="10" t="inlineStr">
        <is>
          <t>TRUE</t>
        </is>
      </c>
    </row>
    <row r="8448" hidden="1" outlineLevel="2">
      <c r="A8448" s="13" t="inlineStr"/>
      <c r="B8448" s="13" t="inlineStr">
        <is>
          <t xml:space="preserve">    ONLINE Alejandra Paternina barros</t>
        </is>
      </c>
      <c r="C8448" s="14" t="inlineStr"/>
      <c r="D8448" s="15" t="n">
        <v>12453.78</v>
      </c>
      <c r="E8448" s="16">
        <f>IF($D$7125=0,0,D8448/ABS($D$7125))</f>
        <v/>
      </c>
      <c r="F8448" s="15" t="n">
        <v>12453.78</v>
      </c>
      <c r="G8448" s="16">
        <f>IF($F$7125=0,0,F8448/ABS($F$7125))</f>
        <v/>
      </c>
      <c r="H8448" s="15">
        <f>D8448-F8448</f>
        <v/>
      </c>
      <c r="I8448" s="16">
        <f>IF(F8448=0,0,H8448/ABS(F8448))</f>
        <v/>
      </c>
      <c r="J8448" s="10" t="inlineStr">
        <is>
          <t>TRUE</t>
        </is>
      </c>
    </row>
    <row r="8449" hidden="1" outlineLevel="2">
      <c r="A8449" s="13" t="inlineStr"/>
      <c r="B8449" s="13" t="inlineStr">
        <is>
          <t xml:space="preserve">    ONLINE Alejandra Patiño</t>
        </is>
      </c>
      <c r="C8449" s="14" t="inlineStr"/>
      <c r="D8449" s="15" t="n">
        <v>10090.76</v>
      </c>
      <c r="E8449" s="16">
        <f>IF($D$7125=0,0,D8449/ABS($D$7125))</f>
        <v/>
      </c>
      <c r="F8449" s="15" t="n">
        <v>10090.76</v>
      </c>
      <c r="G8449" s="16">
        <f>IF($F$7125=0,0,F8449/ABS($F$7125))</f>
        <v/>
      </c>
      <c r="H8449" s="15">
        <f>D8449-F8449</f>
        <v/>
      </c>
      <c r="I8449" s="16">
        <f>IF(F8449=0,0,H8449/ABS(F8449))</f>
        <v/>
      </c>
      <c r="J8449" s="10" t="inlineStr">
        <is>
          <t>TRUE</t>
        </is>
      </c>
    </row>
    <row r="8450" hidden="1" outlineLevel="2">
      <c r="A8450" s="13" t="inlineStr"/>
      <c r="B8450" s="13" t="inlineStr">
        <is>
          <t xml:space="preserve">    ONLINE Alejandra Perez</t>
        </is>
      </c>
      <c r="C8450" s="14" t="inlineStr"/>
      <c r="D8450" s="15" t="n">
        <v>18201.68</v>
      </c>
      <c r="E8450" s="16">
        <f>IF($D$7125=0,0,D8450/ABS($D$7125))</f>
        <v/>
      </c>
      <c r="F8450" s="15" t="n">
        <v>18201.68</v>
      </c>
      <c r="G8450" s="16">
        <f>IF($F$7125=0,0,F8450/ABS($F$7125))</f>
        <v/>
      </c>
      <c r="H8450" s="15">
        <f>D8450-F8450</f>
        <v/>
      </c>
      <c r="I8450" s="16">
        <f>IF(F8450=0,0,H8450/ABS(F8450))</f>
        <v/>
      </c>
      <c r="J8450" s="10" t="inlineStr">
        <is>
          <t>TRUE</t>
        </is>
      </c>
    </row>
    <row r="8451" hidden="1" outlineLevel="2">
      <c r="A8451" s="13" t="inlineStr"/>
      <c r="B8451" s="13" t="inlineStr">
        <is>
          <t xml:space="preserve">    ONLINE Alejandra Pinzon</t>
        </is>
      </c>
      <c r="C8451" s="14" t="inlineStr"/>
      <c r="D8451" s="15" t="n">
        <v>7983.19</v>
      </c>
      <c r="E8451" s="16">
        <f>IF($D$7125=0,0,D8451/ABS($D$7125))</f>
        <v/>
      </c>
      <c r="F8451" s="15" t="n">
        <v>7983.19</v>
      </c>
      <c r="G8451" s="16">
        <f>IF($F$7125=0,0,F8451/ABS($F$7125))</f>
        <v/>
      </c>
      <c r="H8451" s="15">
        <f>D8451-F8451</f>
        <v/>
      </c>
      <c r="I8451" s="16">
        <f>IF(F8451=0,0,H8451/ABS(F8451))</f>
        <v/>
      </c>
      <c r="J8451" s="10" t="inlineStr">
        <is>
          <t>TRUE</t>
        </is>
      </c>
    </row>
    <row r="8452" hidden="1" outlineLevel="2">
      <c r="A8452" s="13" t="inlineStr"/>
      <c r="B8452" s="13" t="inlineStr">
        <is>
          <t xml:space="preserve">    ONLINE Alejandra Posada</t>
        </is>
      </c>
      <c r="C8452" s="14" t="inlineStr"/>
      <c r="D8452" s="15" t="n">
        <v>10090.76</v>
      </c>
      <c r="E8452" s="16">
        <f>IF($D$7125=0,0,D8452/ABS($D$7125))</f>
        <v/>
      </c>
      <c r="F8452" s="15" t="n">
        <v>10090.76</v>
      </c>
      <c r="G8452" s="16">
        <f>IF($F$7125=0,0,F8452/ABS($F$7125))</f>
        <v/>
      </c>
      <c r="H8452" s="15">
        <f>D8452-F8452</f>
        <v/>
      </c>
      <c r="I8452" s="16">
        <f>IF(F8452=0,0,H8452/ABS(F8452))</f>
        <v/>
      </c>
      <c r="J8452" s="10" t="inlineStr">
        <is>
          <t>TRUE</t>
        </is>
      </c>
    </row>
    <row r="8453" hidden="1" outlineLevel="2">
      <c r="A8453" s="13" t="inlineStr"/>
      <c r="B8453" s="13" t="inlineStr">
        <is>
          <t xml:space="preserve">    ONLINE Alejandra Quintero</t>
        </is>
      </c>
      <c r="C8453" s="14" t="inlineStr"/>
      <c r="D8453" s="15" t="n">
        <v>18201.68</v>
      </c>
      <c r="E8453" s="16">
        <f>IF($D$7125=0,0,D8453/ABS($D$7125))</f>
        <v/>
      </c>
      <c r="F8453" s="15" t="n">
        <v>18201.68</v>
      </c>
      <c r="G8453" s="16">
        <f>IF($F$7125=0,0,F8453/ABS($F$7125))</f>
        <v/>
      </c>
      <c r="H8453" s="15">
        <f>D8453-F8453</f>
        <v/>
      </c>
      <c r="I8453" s="16">
        <f>IF(F8453=0,0,H8453/ABS(F8453))</f>
        <v/>
      </c>
      <c r="J8453" s="10" t="inlineStr">
        <is>
          <t>TRUE</t>
        </is>
      </c>
    </row>
    <row r="8454" hidden="1" outlineLevel="2">
      <c r="A8454" s="13" t="inlineStr"/>
      <c r="B8454" s="13" t="inlineStr">
        <is>
          <t xml:space="preserve">    ONLINE Alejandra Rendon</t>
        </is>
      </c>
      <c r="C8454" s="14" t="inlineStr"/>
      <c r="D8454" s="15" t="n">
        <v>12134.45</v>
      </c>
      <c r="E8454" s="16">
        <f>IF($D$7125=0,0,D8454/ABS($D$7125))</f>
        <v/>
      </c>
      <c r="F8454" s="15" t="n">
        <v>12134.45</v>
      </c>
      <c r="G8454" s="16">
        <f>IF($F$7125=0,0,F8454/ABS($F$7125))</f>
        <v/>
      </c>
      <c r="H8454" s="15">
        <f>D8454-F8454</f>
        <v/>
      </c>
      <c r="I8454" s="16">
        <f>IF(F8454=0,0,H8454/ABS(F8454))</f>
        <v/>
      </c>
      <c r="J8454" s="10" t="inlineStr">
        <is>
          <t>TRUE</t>
        </is>
      </c>
    </row>
    <row r="8455" hidden="1" outlineLevel="2">
      <c r="A8455" s="13" t="inlineStr"/>
      <c r="B8455" s="13" t="inlineStr">
        <is>
          <t xml:space="preserve">    ONLINE Alejandra Reyes</t>
        </is>
      </c>
      <c r="C8455" s="14" t="inlineStr"/>
      <c r="D8455" s="15" t="n">
        <v>15231.93</v>
      </c>
      <c r="E8455" s="16">
        <f>IF($D$7125=0,0,D8455/ABS($D$7125))</f>
        <v/>
      </c>
      <c r="F8455" s="15" t="n">
        <v>15231.93</v>
      </c>
      <c r="G8455" s="16">
        <f>IF($F$7125=0,0,F8455/ABS($F$7125))</f>
        <v/>
      </c>
      <c r="H8455" s="15">
        <f>D8455-F8455</f>
        <v/>
      </c>
      <c r="I8455" s="16">
        <f>IF(F8455=0,0,H8455/ABS(F8455))</f>
        <v/>
      </c>
      <c r="J8455" s="10" t="inlineStr">
        <is>
          <t>TRUE</t>
        </is>
      </c>
    </row>
    <row r="8456" hidden="1" outlineLevel="2">
      <c r="A8456" s="13" t="inlineStr"/>
      <c r="B8456" s="13" t="inlineStr">
        <is>
          <t xml:space="preserve">    ONLINE Alejandra Rios Molano</t>
        </is>
      </c>
      <c r="C8456" s="14" t="inlineStr"/>
      <c r="D8456" s="15" t="n">
        <v>11176.48</v>
      </c>
      <c r="E8456" s="16">
        <f>IF($D$7125=0,0,D8456/ABS($D$7125))</f>
        <v/>
      </c>
      <c r="F8456" s="15" t="n">
        <v>11176.48</v>
      </c>
      <c r="G8456" s="16">
        <f>IF($F$7125=0,0,F8456/ABS($F$7125))</f>
        <v/>
      </c>
      <c r="H8456" s="15">
        <f>D8456-F8456</f>
        <v/>
      </c>
      <c r="I8456" s="16">
        <f>IF(F8456=0,0,H8456/ABS(F8456))</f>
        <v/>
      </c>
      <c r="J8456" s="10" t="inlineStr">
        <is>
          <t>TRUE</t>
        </is>
      </c>
    </row>
    <row r="8457" hidden="1" outlineLevel="2">
      <c r="A8457" s="13" t="inlineStr"/>
      <c r="B8457" s="13" t="inlineStr">
        <is>
          <t xml:space="preserve">    ONLINE Alejandra Rodríguez Quintero</t>
        </is>
      </c>
      <c r="C8457" s="14" t="inlineStr"/>
      <c r="D8457" s="15" t="n">
        <v>9579.83</v>
      </c>
      <c r="E8457" s="16">
        <f>IF($D$7125=0,0,D8457/ABS($D$7125))</f>
        <v/>
      </c>
      <c r="F8457" s="15" t="n">
        <v>9579.83</v>
      </c>
      <c r="G8457" s="16">
        <f>IF($F$7125=0,0,F8457/ABS($F$7125))</f>
        <v/>
      </c>
      <c r="H8457" s="15">
        <f>D8457-F8457</f>
        <v/>
      </c>
      <c r="I8457" s="16">
        <f>IF(F8457=0,0,H8457/ABS(F8457))</f>
        <v/>
      </c>
      <c r="J8457" s="10" t="inlineStr">
        <is>
          <t>TRUE</t>
        </is>
      </c>
    </row>
    <row r="8458" hidden="1" outlineLevel="2">
      <c r="A8458" s="13" t="inlineStr"/>
      <c r="B8458" s="13" t="inlineStr">
        <is>
          <t xml:space="preserve">    ONLINE Alejandra Rojas</t>
        </is>
      </c>
      <c r="C8458" s="14" t="inlineStr"/>
      <c r="D8458" s="15" t="n">
        <v>46142.86</v>
      </c>
      <c r="E8458" s="16">
        <f>IF($D$7125=0,0,D8458/ABS($D$7125))</f>
        <v/>
      </c>
      <c r="F8458" s="15" t="n">
        <v>46142.86</v>
      </c>
      <c r="G8458" s="16">
        <f>IF($F$7125=0,0,F8458/ABS($F$7125))</f>
        <v/>
      </c>
      <c r="H8458" s="15">
        <f>D8458-F8458</f>
        <v/>
      </c>
      <c r="I8458" s="16">
        <f>IF(F8458=0,0,H8458/ABS(F8458))</f>
        <v/>
      </c>
      <c r="J8458" s="10" t="inlineStr">
        <is>
          <t>TRUE</t>
        </is>
      </c>
    </row>
    <row r="8459" hidden="1" outlineLevel="2">
      <c r="A8459" s="13" t="inlineStr"/>
      <c r="B8459" s="13" t="inlineStr">
        <is>
          <t xml:space="preserve">    ONLINE Alejandra Serrano</t>
        </is>
      </c>
      <c r="C8459" s="14" t="inlineStr"/>
      <c r="D8459" s="15" t="n">
        <v>26344.54</v>
      </c>
      <c r="E8459" s="16">
        <f>IF($D$7125=0,0,D8459/ABS($D$7125))</f>
        <v/>
      </c>
      <c r="F8459" s="15" t="n">
        <v>26344.54</v>
      </c>
      <c r="G8459" s="16">
        <f>IF($F$7125=0,0,F8459/ABS($F$7125))</f>
        <v/>
      </c>
      <c r="H8459" s="15">
        <f>D8459-F8459</f>
        <v/>
      </c>
      <c r="I8459" s="16">
        <f>IF(F8459=0,0,H8459/ABS(F8459))</f>
        <v/>
      </c>
      <c r="J8459" s="10" t="inlineStr">
        <is>
          <t>TRUE</t>
        </is>
      </c>
    </row>
    <row r="8460" hidden="1" outlineLevel="2">
      <c r="A8460" s="13" t="inlineStr"/>
      <c r="B8460" s="13" t="inlineStr">
        <is>
          <t xml:space="preserve">    ONLINE Alejandra Solano</t>
        </is>
      </c>
      <c r="C8460" s="14" t="inlineStr"/>
      <c r="D8460" s="15" t="n">
        <v>10378</v>
      </c>
      <c r="E8460" s="16">
        <f>IF($D$7125=0,0,D8460/ABS($D$7125))</f>
        <v/>
      </c>
      <c r="F8460" s="15" t="n">
        <v>10378</v>
      </c>
      <c r="G8460" s="16">
        <f>IF($F$7125=0,0,F8460/ABS($F$7125))</f>
        <v/>
      </c>
      <c r="H8460" s="15">
        <f>D8460-F8460</f>
        <v/>
      </c>
      <c r="I8460" s="16">
        <f>IF(F8460=0,0,H8460/ABS(F8460))</f>
        <v/>
      </c>
      <c r="J8460" s="10" t="inlineStr">
        <is>
          <t>TRUE</t>
        </is>
      </c>
    </row>
    <row r="8461" hidden="1" outlineLevel="2">
      <c r="A8461" s="13" t="inlineStr"/>
      <c r="B8461" s="13" t="inlineStr">
        <is>
          <t xml:space="preserve">    ONLINE Alejandra Solno Hilarion</t>
        </is>
      </c>
      <c r="C8461" s="14" t="inlineStr"/>
      <c r="D8461" s="15" t="n">
        <v>21394.96</v>
      </c>
      <c r="E8461" s="16">
        <f>IF($D$7125=0,0,D8461/ABS($D$7125))</f>
        <v/>
      </c>
      <c r="F8461" s="15" t="n">
        <v>21394.96</v>
      </c>
      <c r="G8461" s="16">
        <f>IF($F$7125=0,0,F8461/ABS($F$7125))</f>
        <v/>
      </c>
      <c r="H8461" s="15">
        <f>D8461-F8461</f>
        <v/>
      </c>
      <c r="I8461" s="16">
        <f>IF(F8461=0,0,H8461/ABS(F8461))</f>
        <v/>
      </c>
      <c r="J8461" s="10" t="inlineStr">
        <is>
          <t>TRUE</t>
        </is>
      </c>
    </row>
    <row r="8462" hidden="1" outlineLevel="2">
      <c r="A8462" s="13" t="inlineStr"/>
      <c r="B8462" s="13" t="inlineStr">
        <is>
          <t xml:space="preserve">    ONLINE Alejandra Sotomayor</t>
        </is>
      </c>
      <c r="C8462" s="14" t="inlineStr"/>
      <c r="D8462" s="15" t="n">
        <v>33530</v>
      </c>
      <c r="E8462" s="16">
        <f>IF($D$7125=0,0,D8462/ABS($D$7125))</f>
        <v/>
      </c>
      <c r="F8462" s="15" t="n">
        <v>33530</v>
      </c>
      <c r="G8462" s="16">
        <f>IF($F$7125=0,0,F8462/ABS($F$7125))</f>
        <v/>
      </c>
      <c r="H8462" s="15">
        <f>D8462-F8462</f>
        <v/>
      </c>
      <c r="I8462" s="16">
        <f>IF(F8462=0,0,H8462/ABS(F8462))</f>
        <v/>
      </c>
      <c r="J8462" s="10" t="inlineStr">
        <is>
          <t>TRUE</t>
        </is>
      </c>
    </row>
    <row r="8463" hidden="1" outlineLevel="2">
      <c r="A8463" s="13" t="inlineStr"/>
      <c r="B8463" s="13" t="inlineStr">
        <is>
          <t xml:space="preserve">    ONLINE Alejandra Suarez</t>
        </is>
      </c>
      <c r="C8463" s="14" t="inlineStr"/>
      <c r="D8463" s="15" t="n">
        <v>9579.83</v>
      </c>
      <c r="E8463" s="16">
        <f>IF($D$7125=0,0,D8463/ABS($D$7125))</f>
        <v/>
      </c>
      <c r="F8463" s="15" t="n">
        <v>9579.83</v>
      </c>
      <c r="G8463" s="16">
        <f>IF($F$7125=0,0,F8463/ABS($F$7125))</f>
        <v/>
      </c>
      <c r="H8463" s="15">
        <f>D8463-F8463</f>
        <v/>
      </c>
      <c r="I8463" s="16">
        <f>IF(F8463=0,0,H8463/ABS(F8463))</f>
        <v/>
      </c>
      <c r="J8463" s="10" t="inlineStr">
        <is>
          <t>TRUE</t>
        </is>
      </c>
    </row>
    <row r="8464" hidden="1" outlineLevel="2">
      <c r="A8464" s="13" t="inlineStr"/>
      <c r="B8464" s="13" t="inlineStr">
        <is>
          <t xml:space="preserve">    ONLINE Alejandra Sánchez</t>
        </is>
      </c>
      <c r="C8464" s="14" t="inlineStr"/>
      <c r="D8464" s="15" t="n">
        <v>7584.03</v>
      </c>
      <c r="E8464" s="16">
        <f>IF($D$7125=0,0,D8464/ABS($D$7125))</f>
        <v/>
      </c>
      <c r="F8464" s="15" t="n">
        <v>7584.03</v>
      </c>
      <c r="G8464" s="16">
        <f>IF($F$7125=0,0,F8464/ABS($F$7125))</f>
        <v/>
      </c>
      <c r="H8464" s="15">
        <f>D8464-F8464</f>
        <v/>
      </c>
      <c r="I8464" s="16">
        <f>IF(F8464=0,0,H8464/ABS(F8464))</f>
        <v/>
      </c>
      <c r="J8464" s="10" t="inlineStr">
        <is>
          <t>TRUE</t>
        </is>
      </c>
    </row>
    <row r="8465" hidden="1" outlineLevel="2">
      <c r="A8465" s="13" t="inlineStr"/>
      <c r="B8465" s="13" t="inlineStr">
        <is>
          <t xml:space="preserve">    ONLINE Alejandra Tamayo</t>
        </is>
      </c>
      <c r="C8465" s="14" t="inlineStr"/>
      <c r="D8465" s="15" t="n">
        <v>11176</v>
      </c>
      <c r="E8465" s="16">
        <f>IF($D$7125=0,0,D8465/ABS($D$7125))</f>
        <v/>
      </c>
      <c r="F8465" s="15" t="n">
        <v>11176</v>
      </c>
      <c r="G8465" s="16">
        <f>IF($F$7125=0,0,F8465/ABS($F$7125))</f>
        <v/>
      </c>
      <c r="H8465" s="15">
        <f>D8465-F8465</f>
        <v/>
      </c>
      <c r="I8465" s="16">
        <f>IF(F8465=0,0,H8465/ABS(F8465))</f>
        <v/>
      </c>
      <c r="J8465" s="10" t="inlineStr">
        <is>
          <t>TRUE</t>
        </is>
      </c>
    </row>
    <row r="8466" hidden="1" outlineLevel="2">
      <c r="A8466" s="13" t="inlineStr"/>
      <c r="B8466" s="13" t="inlineStr">
        <is>
          <t xml:space="preserve">    ONLINE Alejandra Valencia Cifuentes</t>
        </is>
      </c>
      <c r="C8466" s="14" t="inlineStr"/>
      <c r="D8466" s="15" t="n">
        <v>6386.55</v>
      </c>
      <c r="E8466" s="16">
        <f>IF($D$7125=0,0,D8466/ABS($D$7125))</f>
        <v/>
      </c>
      <c r="F8466" s="15" t="n">
        <v>6386.55</v>
      </c>
      <c r="G8466" s="16">
        <f>IF($F$7125=0,0,F8466/ABS($F$7125))</f>
        <v/>
      </c>
      <c r="H8466" s="15">
        <f>D8466-F8466</f>
        <v/>
      </c>
      <c r="I8466" s="16">
        <f>IF(F8466=0,0,H8466/ABS(F8466))</f>
        <v/>
      </c>
      <c r="J8466" s="10" t="inlineStr">
        <is>
          <t>TRUE</t>
        </is>
      </c>
    </row>
    <row r="8467" hidden="1" outlineLevel="2">
      <c r="A8467" s="13" t="inlineStr"/>
      <c r="B8467" s="13" t="inlineStr">
        <is>
          <t xml:space="preserve">    ONLINE Alejandra Viviana Maldonado Gómez</t>
        </is>
      </c>
      <c r="C8467" s="14" t="inlineStr"/>
      <c r="D8467" s="15" t="n">
        <v>32571.42</v>
      </c>
      <c r="E8467" s="16">
        <f>IF($D$7125=0,0,D8467/ABS($D$7125))</f>
        <v/>
      </c>
      <c r="F8467" s="15" t="n">
        <v>32571.42</v>
      </c>
      <c r="G8467" s="16">
        <f>IF($F$7125=0,0,F8467/ABS($F$7125))</f>
        <v/>
      </c>
      <c r="H8467" s="15">
        <f>D8467-F8467</f>
        <v/>
      </c>
      <c r="I8467" s="16">
        <f>IF(F8467=0,0,H8467/ABS(F8467))</f>
        <v/>
      </c>
      <c r="J8467" s="10" t="inlineStr">
        <is>
          <t>TRUE</t>
        </is>
      </c>
    </row>
    <row r="8468" hidden="1" outlineLevel="2">
      <c r="A8468" s="13" t="inlineStr"/>
      <c r="B8468" s="13" t="inlineStr">
        <is>
          <t xml:space="preserve">    ONLINE Alejandra Zapata Velásquez</t>
        </is>
      </c>
      <c r="C8468" s="14" t="inlineStr"/>
      <c r="D8468" s="15" t="n">
        <v>9579.83</v>
      </c>
      <c r="E8468" s="16">
        <f>IF($D$7125=0,0,D8468/ABS($D$7125))</f>
        <v/>
      </c>
      <c r="F8468" s="15" t="n">
        <v>9579.83</v>
      </c>
      <c r="G8468" s="16">
        <f>IF($F$7125=0,0,F8468/ABS($F$7125))</f>
        <v/>
      </c>
      <c r="H8468" s="15">
        <f>D8468-F8468</f>
        <v/>
      </c>
      <c r="I8468" s="16">
        <f>IF(F8468=0,0,H8468/ABS(F8468))</f>
        <v/>
      </c>
      <c r="J8468" s="10" t="inlineStr">
        <is>
          <t>TRUE</t>
        </is>
      </c>
    </row>
    <row r="8469" hidden="1" outlineLevel="2">
      <c r="A8469" s="13" t="inlineStr"/>
      <c r="B8469" s="13" t="inlineStr">
        <is>
          <t xml:space="preserve">    ONLINE Alejandro Arboleda Quiroz</t>
        </is>
      </c>
      <c r="C8469" s="14" t="inlineStr"/>
      <c r="D8469" s="15" t="n">
        <v>20596.64</v>
      </c>
      <c r="E8469" s="16">
        <f>IF($D$7125=0,0,D8469/ABS($D$7125))</f>
        <v/>
      </c>
      <c r="F8469" s="15" t="n">
        <v>20596.64</v>
      </c>
      <c r="G8469" s="16">
        <f>IF($F$7125=0,0,F8469/ABS($F$7125))</f>
        <v/>
      </c>
      <c r="H8469" s="15">
        <f>D8469-F8469</f>
        <v/>
      </c>
      <c r="I8469" s="16">
        <f>IF(F8469=0,0,H8469/ABS(F8469))</f>
        <v/>
      </c>
      <c r="J8469" s="10" t="inlineStr">
        <is>
          <t>TRUE</t>
        </is>
      </c>
    </row>
    <row r="8470" hidden="1" outlineLevel="2">
      <c r="A8470" s="13" t="inlineStr"/>
      <c r="B8470" s="13" t="inlineStr">
        <is>
          <t xml:space="preserve">    ONLINE Alejandro Bonilla</t>
        </is>
      </c>
      <c r="C8470" s="14" t="inlineStr"/>
      <c r="D8470" s="15" t="n">
        <v>9579.83</v>
      </c>
      <c r="E8470" s="16">
        <f>IF($D$7125=0,0,D8470/ABS($D$7125))</f>
        <v/>
      </c>
      <c r="F8470" s="15" t="n">
        <v>9579.83</v>
      </c>
      <c r="G8470" s="16">
        <f>IF($F$7125=0,0,F8470/ABS($F$7125))</f>
        <v/>
      </c>
      <c r="H8470" s="15">
        <f>D8470-F8470</f>
        <v/>
      </c>
      <c r="I8470" s="16">
        <f>IF(F8470=0,0,H8470/ABS(F8470))</f>
        <v/>
      </c>
      <c r="J8470" s="10" t="inlineStr">
        <is>
          <t>TRUE</t>
        </is>
      </c>
    </row>
    <row r="8471" hidden="1" outlineLevel="2">
      <c r="A8471" s="13" t="inlineStr"/>
      <c r="B8471" s="13" t="inlineStr">
        <is>
          <t xml:space="preserve">    ONLINE Alejandro Espinola</t>
        </is>
      </c>
      <c r="C8471" s="14" t="inlineStr"/>
      <c r="D8471" s="15" t="n">
        <v>18680.67</v>
      </c>
      <c r="E8471" s="16">
        <f>IF($D$7125=0,0,D8471/ABS($D$7125))</f>
        <v/>
      </c>
      <c r="F8471" s="15" t="n">
        <v>18680.67</v>
      </c>
      <c r="G8471" s="16">
        <f>IF($F$7125=0,0,F8471/ABS($F$7125))</f>
        <v/>
      </c>
      <c r="H8471" s="15">
        <f>D8471-F8471</f>
        <v/>
      </c>
      <c r="I8471" s="16">
        <f>IF(F8471=0,0,H8471/ABS(F8471))</f>
        <v/>
      </c>
      <c r="J8471" s="10" t="inlineStr">
        <is>
          <t>TRUE</t>
        </is>
      </c>
    </row>
    <row r="8472" hidden="1" outlineLevel="2">
      <c r="A8472" s="13" t="inlineStr"/>
      <c r="B8472" s="13" t="inlineStr">
        <is>
          <t xml:space="preserve">    ONLINE Alejandro Flórez A</t>
        </is>
      </c>
      <c r="C8472" s="14" t="inlineStr"/>
      <c r="D8472" s="15" t="n">
        <v>25188.58</v>
      </c>
      <c r="E8472" s="16">
        <f>IF($D$7125=0,0,D8472/ABS($D$7125))</f>
        <v/>
      </c>
      <c r="F8472" s="15" t="n">
        <v>25188.58</v>
      </c>
      <c r="G8472" s="16">
        <f>IF($F$7125=0,0,F8472/ABS($F$7125))</f>
        <v/>
      </c>
      <c r="H8472" s="15">
        <f>D8472-F8472</f>
        <v/>
      </c>
      <c r="I8472" s="16">
        <f>IF(F8472=0,0,H8472/ABS(F8472))</f>
        <v/>
      </c>
      <c r="J8472" s="10" t="inlineStr">
        <is>
          <t>TRUE</t>
        </is>
      </c>
    </row>
    <row r="8473" hidden="1" outlineLevel="2">
      <c r="A8473" s="13" t="inlineStr"/>
      <c r="B8473" s="13" t="inlineStr">
        <is>
          <t xml:space="preserve">    ONLINE Alejandro Garzón</t>
        </is>
      </c>
      <c r="C8473" s="14" t="inlineStr"/>
      <c r="D8473" s="15" t="n">
        <v>17123.95</v>
      </c>
      <c r="E8473" s="16">
        <f>IF($D$7125=0,0,D8473/ABS($D$7125))</f>
        <v/>
      </c>
      <c r="F8473" s="15" t="n">
        <v>17123.95</v>
      </c>
      <c r="G8473" s="16">
        <f>IF($F$7125=0,0,F8473/ABS($F$7125))</f>
        <v/>
      </c>
      <c r="H8473" s="15">
        <f>D8473-F8473</f>
        <v/>
      </c>
      <c r="I8473" s="16">
        <f>IF(F8473=0,0,H8473/ABS(F8473))</f>
        <v/>
      </c>
      <c r="J8473" s="10" t="inlineStr">
        <is>
          <t>TRUE</t>
        </is>
      </c>
    </row>
    <row r="8474" hidden="1" outlineLevel="2">
      <c r="A8474" s="13" t="inlineStr"/>
      <c r="B8474" s="13" t="inlineStr">
        <is>
          <t xml:space="preserve">    ONLINE Alejandro Gonzalez</t>
        </is>
      </c>
      <c r="C8474" s="14" t="inlineStr"/>
      <c r="D8474" s="15" t="n">
        <v>25019.33</v>
      </c>
      <c r="E8474" s="16">
        <f>IF($D$7125=0,0,D8474/ABS($D$7125))</f>
        <v/>
      </c>
      <c r="F8474" s="15" t="n">
        <v>25019.33</v>
      </c>
      <c r="G8474" s="16">
        <f>IF($F$7125=0,0,F8474/ABS($F$7125))</f>
        <v/>
      </c>
      <c r="H8474" s="15">
        <f>D8474-F8474</f>
        <v/>
      </c>
      <c r="I8474" s="16">
        <f>IF(F8474=0,0,H8474/ABS(F8474))</f>
        <v/>
      </c>
      <c r="J8474" s="10" t="inlineStr">
        <is>
          <t>TRUE</t>
        </is>
      </c>
    </row>
    <row r="8475" hidden="1" outlineLevel="2">
      <c r="A8475" s="13" t="inlineStr"/>
      <c r="B8475" s="13" t="inlineStr">
        <is>
          <t xml:space="preserve">    ONLINE Alejandro Henao agudelo</t>
        </is>
      </c>
      <c r="C8475" s="14" t="inlineStr"/>
      <c r="D8475" s="15" t="n">
        <v>9579.83</v>
      </c>
      <c r="E8475" s="16">
        <f>IF($D$7125=0,0,D8475/ABS($D$7125))</f>
        <v/>
      </c>
      <c r="F8475" s="15" t="n">
        <v>9579.83</v>
      </c>
      <c r="G8475" s="16">
        <f>IF($F$7125=0,0,F8475/ABS($F$7125))</f>
        <v/>
      </c>
      <c r="H8475" s="15">
        <f>D8475-F8475</f>
        <v/>
      </c>
      <c r="I8475" s="16">
        <f>IF(F8475=0,0,H8475/ABS(F8475))</f>
        <v/>
      </c>
      <c r="J8475" s="10" t="inlineStr">
        <is>
          <t>TRUE</t>
        </is>
      </c>
    </row>
    <row r="8476" hidden="1" outlineLevel="2">
      <c r="A8476" s="13" t="inlineStr"/>
      <c r="B8476" s="13" t="inlineStr">
        <is>
          <t xml:space="preserve">    ONLINE Alejandro Márquez Arango</t>
        </is>
      </c>
      <c r="C8476" s="14" t="inlineStr"/>
      <c r="D8476" s="15" t="n">
        <v>22065.55</v>
      </c>
      <c r="E8476" s="16">
        <f>IF($D$7125=0,0,D8476/ABS($D$7125))</f>
        <v/>
      </c>
      <c r="F8476" s="15" t="n">
        <v>22065.55</v>
      </c>
      <c r="G8476" s="16">
        <f>IF($F$7125=0,0,F8476/ABS($F$7125))</f>
        <v/>
      </c>
      <c r="H8476" s="15">
        <f>D8476-F8476</f>
        <v/>
      </c>
      <c r="I8476" s="16">
        <f>IF(F8476=0,0,H8476/ABS(F8476))</f>
        <v/>
      </c>
      <c r="J8476" s="10" t="inlineStr">
        <is>
          <t>TRUE</t>
        </is>
      </c>
    </row>
    <row r="8477" hidden="1" outlineLevel="2">
      <c r="A8477" s="13" t="inlineStr"/>
      <c r="B8477" s="13" t="inlineStr">
        <is>
          <t xml:space="preserve">    ONLINE Alejandro Ordoñez</t>
        </is>
      </c>
      <c r="C8477" s="14" t="inlineStr"/>
      <c r="D8477" s="15" t="n">
        <v>28254.12</v>
      </c>
      <c r="E8477" s="16">
        <f>IF($D$7125=0,0,D8477/ABS($D$7125))</f>
        <v/>
      </c>
      <c r="F8477" s="15" t="n">
        <v>28254.12</v>
      </c>
      <c r="G8477" s="16">
        <f>IF($F$7125=0,0,F8477/ABS($F$7125))</f>
        <v/>
      </c>
      <c r="H8477" s="15">
        <f>D8477-F8477</f>
        <v/>
      </c>
      <c r="I8477" s="16">
        <f>IF(F8477=0,0,H8477/ABS(F8477))</f>
        <v/>
      </c>
      <c r="J8477" s="10" t="inlineStr">
        <is>
          <t>TRUE</t>
        </is>
      </c>
    </row>
    <row r="8478" hidden="1" outlineLevel="2">
      <c r="A8478" s="13" t="inlineStr"/>
      <c r="B8478" s="13" t="inlineStr">
        <is>
          <t xml:space="preserve">    ONLINE Alejandro Sanclemente</t>
        </is>
      </c>
      <c r="C8478" s="14" t="inlineStr"/>
      <c r="D8478" s="15" t="n">
        <v>55882.36</v>
      </c>
      <c r="E8478" s="16">
        <f>IF($D$7125=0,0,D8478/ABS($D$7125))</f>
        <v/>
      </c>
      <c r="F8478" s="15" t="n">
        <v>55882.36</v>
      </c>
      <c r="G8478" s="16">
        <f>IF($F$7125=0,0,F8478/ABS($F$7125))</f>
        <v/>
      </c>
      <c r="H8478" s="15">
        <f>D8478-F8478</f>
        <v/>
      </c>
      <c r="I8478" s="16">
        <f>IF(F8478=0,0,H8478/ABS(F8478))</f>
        <v/>
      </c>
      <c r="J8478" s="10" t="inlineStr">
        <is>
          <t>TRUE</t>
        </is>
      </c>
    </row>
    <row r="8479" hidden="1" outlineLevel="2">
      <c r="A8479" s="13" t="inlineStr"/>
      <c r="B8479" s="13" t="inlineStr">
        <is>
          <t xml:space="preserve">    ONLINE Alejandro Sepulveda Garcia</t>
        </is>
      </c>
      <c r="C8479" s="14" t="inlineStr"/>
      <c r="D8479" s="15" t="n">
        <v>30783.2</v>
      </c>
      <c r="E8479" s="16">
        <f>IF($D$7125=0,0,D8479/ABS($D$7125))</f>
        <v/>
      </c>
      <c r="F8479" s="15" t="n">
        <v>30783.2</v>
      </c>
      <c r="G8479" s="16">
        <f>IF($F$7125=0,0,F8479/ABS($F$7125))</f>
        <v/>
      </c>
      <c r="H8479" s="15">
        <f>D8479-F8479</f>
        <v/>
      </c>
      <c r="I8479" s="16">
        <f>IF(F8479=0,0,H8479/ABS(F8479))</f>
        <v/>
      </c>
      <c r="J8479" s="10" t="inlineStr">
        <is>
          <t>TRUE</t>
        </is>
      </c>
    </row>
    <row r="8480" hidden="1" outlineLevel="2">
      <c r="A8480" s="13" t="inlineStr"/>
      <c r="B8480" s="13" t="inlineStr">
        <is>
          <t xml:space="preserve">    ONLINE Alejandro Trujillo Velasquez</t>
        </is>
      </c>
      <c r="C8480" s="14" t="inlineStr"/>
      <c r="D8480" s="15" t="n">
        <v>19159.66</v>
      </c>
      <c r="E8480" s="16">
        <f>IF($D$7125=0,0,D8480/ABS($D$7125))</f>
        <v/>
      </c>
      <c r="F8480" s="15" t="n">
        <v>19159.66</v>
      </c>
      <c r="G8480" s="16">
        <f>IF($F$7125=0,0,F8480/ABS($F$7125))</f>
        <v/>
      </c>
      <c r="H8480" s="15">
        <f>D8480-F8480</f>
        <v/>
      </c>
      <c r="I8480" s="16">
        <f>IF(F8480=0,0,H8480/ABS(F8480))</f>
        <v/>
      </c>
      <c r="J8480" s="10" t="inlineStr">
        <is>
          <t>TRUE</t>
        </is>
      </c>
    </row>
    <row r="8481" hidden="1" outlineLevel="2">
      <c r="A8481" s="13" t="inlineStr"/>
      <c r="B8481" s="13" t="inlineStr">
        <is>
          <t xml:space="preserve">    ONLINE Alex Alvarado</t>
        </is>
      </c>
      <c r="C8481" s="14" t="inlineStr"/>
      <c r="D8481" s="15" t="n">
        <v>10090.76</v>
      </c>
      <c r="E8481" s="16">
        <f>IF($D$7125=0,0,D8481/ABS($D$7125))</f>
        <v/>
      </c>
      <c r="F8481" s="15" t="n">
        <v>10090.76</v>
      </c>
      <c r="G8481" s="16">
        <f>IF($F$7125=0,0,F8481/ABS($F$7125))</f>
        <v/>
      </c>
      <c r="H8481" s="15">
        <f>D8481-F8481</f>
        <v/>
      </c>
      <c r="I8481" s="16">
        <f>IF(F8481=0,0,H8481/ABS(F8481))</f>
        <v/>
      </c>
      <c r="J8481" s="10" t="inlineStr">
        <is>
          <t>TRUE</t>
        </is>
      </c>
    </row>
    <row r="8482" hidden="1" outlineLevel="2">
      <c r="A8482" s="13" t="inlineStr"/>
      <c r="B8482" s="13" t="inlineStr">
        <is>
          <t xml:space="preserve">    ONLINE Alex Camelo</t>
        </is>
      </c>
      <c r="C8482" s="14" t="inlineStr"/>
      <c r="D8482" s="15" t="n">
        <v>219135.43</v>
      </c>
      <c r="E8482" s="16">
        <f>IF($D$7125=0,0,D8482/ABS($D$7125))</f>
        <v/>
      </c>
      <c r="F8482" s="15" t="n">
        <v>219135.43</v>
      </c>
      <c r="G8482" s="16">
        <f>IF($F$7125=0,0,F8482/ABS($F$7125))</f>
        <v/>
      </c>
      <c r="H8482" s="15">
        <f>D8482-F8482</f>
        <v/>
      </c>
      <c r="I8482" s="16">
        <f>IF(F8482=0,0,H8482/ABS(F8482))</f>
        <v/>
      </c>
      <c r="J8482" s="10" t="inlineStr">
        <is>
          <t>TRUE</t>
        </is>
      </c>
    </row>
    <row r="8483" hidden="1" outlineLevel="2">
      <c r="A8483" s="13" t="inlineStr"/>
      <c r="B8483" s="13" t="inlineStr">
        <is>
          <t xml:space="preserve">    ONLINE Alexa Posada Iglesias</t>
        </is>
      </c>
      <c r="C8483" s="14" t="inlineStr"/>
      <c r="D8483" s="15" t="n">
        <v>16026.26</v>
      </c>
      <c r="E8483" s="16">
        <f>IF($D$7125=0,0,D8483/ABS($D$7125))</f>
        <v/>
      </c>
      <c r="F8483" s="15" t="n">
        <v>16026.26</v>
      </c>
      <c r="G8483" s="16">
        <f>IF($F$7125=0,0,F8483/ABS($F$7125))</f>
        <v/>
      </c>
      <c r="H8483" s="15">
        <f>D8483-F8483</f>
        <v/>
      </c>
      <c r="I8483" s="16">
        <f>IF(F8483=0,0,H8483/ABS(F8483))</f>
        <v/>
      </c>
      <c r="J8483" s="10" t="inlineStr">
        <is>
          <t>TRUE</t>
        </is>
      </c>
    </row>
    <row r="8484" hidden="1" outlineLevel="2">
      <c r="A8484" s="13" t="inlineStr"/>
      <c r="B8484" s="13" t="inlineStr">
        <is>
          <t xml:space="preserve">    ONLINE Alexa Ximena Sánchez</t>
        </is>
      </c>
      <c r="C8484" s="14" t="inlineStr"/>
      <c r="D8484" s="15" t="n">
        <v>10090.76</v>
      </c>
      <c r="E8484" s="16">
        <f>IF($D$7125=0,0,D8484/ABS($D$7125))</f>
        <v/>
      </c>
      <c r="F8484" s="15" t="n">
        <v>10090.76</v>
      </c>
      <c r="G8484" s="16">
        <f>IF($F$7125=0,0,F8484/ABS($F$7125))</f>
        <v/>
      </c>
      <c r="H8484" s="15">
        <f>D8484-F8484</f>
        <v/>
      </c>
      <c r="I8484" s="16">
        <f>IF(F8484=0,0,H8484/ABS(F8484))</f>
        <v/>
      </c>
      <c r="J8484" s="10" t="inlineStr">
        <is>
          <t>TRUE</t>
        </is>
      </c>
    </row>
    <row r="8485" hidden="1" outlineLevel="2">
      <c r="A8485" s="13" t="inlineStr"/>
      <c r="B8485" s="13" t="inlineStr">
        <is>
          <t xml:space="preserve">    ONLINE Alexander Figueroa Acevedo</t>
        </is>
      </c>
      <c r="C8485" s="14" t="inlineStr"/>
      <c r="D8485" s="15" t="n">
        <v>7663.87</v>
      </c>
      <c r="E8485" s="16">
        <f>IF($D$7125=0,0,D8485/ABS($D$7125))</f>
        <v/>
      </c>
      <c r="F8485" s="15" t="n">
        <v>7663.87</v>
      </c>
      <c r="G8485" s="16">
        <f>IF($F$7125=0,0,F8485/ABS($F$7125))</f>
        <v/>
      </c>
      <c r="H8485" s="15">
        <f>D8485-F8485</f>
        <v/>
      </c>
      <c r="I8485" s="16">
        <f>IF(F8485=0,0,H8485/ABS(F8485))</f>
        <v/>
      </c>
      <c r="J8485" s="10" t="inlineStr">
        <is>
          <t>TRUE</t>
        </is>
      </c>
    </row>
    <row r="8486" hidden="1" outlineLevel="2">
      <c r="A8486" s="13" t="inlineStr"/>
      <c r="B8486" s="13" t="inlineStr">
        <is>
          <t xml:space="preserve">    ONLINE Alexander Garnica</t>
        </is>
      </c>
      <c r="C8486" s="14" t="inlineStr"/>
      <c r="D8486" s="15" t="n">
        <v>17563.03</v>
      </c>
      <c r="E8486" s="16">
        <f>IF($D$7125=0,0,D8486/ABS($D$7125))</f>
        <v/>
      </c>
      <c r="F8486" s="15" t="n">
        <v>17563.03</v>
      </c>
      <c r="G8486" s="16">
        <f>IF($F$7125=0,0,F8486/ABS($F$7125))</f>
        <v/>
      </c>
      <c r="H8486" s="15">
        <f>D8486-F8486</f>
        <v/>
      </c>
      <c r="I8486" s="16">
        <f>IF(F8486=0,0,H8486/ABS(F8486))</f>
        <v/>
      </c>
      <c r="J8486" s="10" t="inlineStr">
        <is>
          <t>TRUE</t>
        </is>
      </c>
    </row>
    <row r="8487" hidden="1" outlineLevel="2">
      <c r="A8487" s="13" t="inlineStr"/>
      <c r="B8487" s="13" t="inlineStr">
        <is>
          <t xml:space="preserve">    ONLINE Alexander Guerrero</t>
        </is>
      </c>
      <c r="C8487" s="14" t="inlineStr"/>
      <c r="D8487" s="15" t="n">
        <v>7983.19</v>
      </c>
      <c r="E8487" s="16">
        <f>IF($D$7125=0,0,D8487/ABS($D$7125))</f>
        <v/>
      </c>
      <c r="F8487" s="15" t="n">
        <v>7983.19</v>
      </c>
      <c r="G8487" s="16">
        <f>IF($F$7125=0,0,F8487/ABS($F$7125))</f>
        <v/>
      </c>
      <c r="H8487" s="15">
        <f>D8487-F8487</f>
        <v/>
      </c>
      <c r="I8487" s="16">
        <f>IF(F8487=0,0,H8487/ABS(F8487))</f>
        <v/>
      </c>
      <c r="J8487" s="10" t="inlineStr">
        <is>
          <t>TRUE</t>
        </is>
      </c>
    </row>
    <row r="8488" hidden="1" outlineLevel="2">
      <c r="A8488" s="13" t="inlineStr"/>
      <c r="B8488" s="13" t="inlineStr">
        <is>
          <t xml:space="preserve">    ONLINE Alexander Lancheros</t>
        </is>
      </c>
      <c r="C8488" s="14" t="inlineStr"/>
      <c r="D8488" s="15" t="n">
        <v>21394.96</v>
      </c>
      <c r="E8488" s="16">
        <f>IF($D$7125=0,0,D8488/ABS($D$7125))</f>
        <v/>
      </c>
      <c r="F8488" s="15" t="n">
        <v>21394.96</v>
      </c>
      <c r="G8488" s="16">
        <f>IF($F$7125=0,0,F8488/ABS($F$7125))</f>
        <v/>
      </c>
      <c r="H8488" s="15">
        <f>D8488-F8488</f>
        <v/>
      </c>
      <c r="I8488" s="16">
        <f>IF(F8488=0,0,H8488/ABS(F8488))</f>
        <v/>
      </c>
      <c r="J8488" s="10" t="inlineStr">
        <is>
          <t>TRUE</t>
        </is>
      </c>
    </row>
    <row r="8489" hidden="1" outlineLevel="2">
      <c r="A8489" s="13" t="inlineStr"/>
      <c r="B8489" s="13" t="inlineStr">
        <is>
          <t xml:space="preserve">    ONLINE Alexander Sandoval</t>
        </is>
      </c>
      <c r="C8489" s="14" t="inlineStr"/>
      <c r="D8489" s="15" t="n">
        <v>9579.83</v>
      </c>
      <c r="E8489" s="16">
        <f>IF($D$7125=0,0,D8489/ABS($D$7125))</f>
        <v/>
      </c>
      <c r="F8489" s="15" t="n">
        <v>9579.83</v>
      </c>
      <c r="G8489" s="16">
        <f>IF($F$7125=0,0,F8489/ABS($F$7125))</f>
        <v/>
      </c>
      <c r="H8489" s="15">
        <f>D8489-F8489</f>
        <v/>
      </c>
      <c r="I8489" s="16">
        <f>IF(F8489=0,0,H8489/ABS(F8489))</f>
        <v/>
      </c>
      <c r="J8489" s="10" t="inlineStr">
        <is>
          <t>TRUE</t>
        </is>
      </c>
    </row>
    <row r="8490" hidden="1" outlineLevel="2">
      <c r="A8490" s="13" t="inlineStr"/>
      <c r="B8490" s="13" t="inlineStr">
        <is>
          <t xml:space="preserve">    ONLINE Alexander Yepes Giraldo</t>
        </is>
      </c>
      <c r="C8490" s="14" t="inlineStr"/>
      <c r="D8490" s="15" t="n">
        <v>136911.78</v>
      </c>
      <c r="E8490" s="16">
        <f>IF($D$7125=0,0,D8490/ABS($D$7125))</f>
        <v/>
      </c>
      <c r="F8490" s="15" t="n">
        <v>136911.78</v>
      </c>
      <c r="G8490" s="16">
        <f>IF($F$7125=0,0,F8490/ABS($F$7125))</f>
        <v/>
      </c>
      <c r="H8490" s="15">
        <f>D8490-F8490</f>
        <v/>
      </c>
      <c r="I8490" s="16">
        <f>IF(F8490=0,0,H8490/ABS(F8490))</f>
        <v/>
      </c>
      <c r="J8490" s="10" t="inlineStr">
        <is>
          <t>TRUE</t>
        </is>
      </c>
    </row>
    <row r="8491" hidden="1" outlineLevel="2">
      <c r="A8491" s="13" t="inlineStr"/>
      <c r="B8491" s="13" t="inlineStr">
        <is>
          <t xml:space="preserve">    ONLINE Alexandra Castro Mendoza</t>
        </is>
      </c>
      <c r="C8491" s="14" t="inlineStr"/>
      <c r="D8491" s="15" t="n">
        <v>25546.22</v>
      </c>
      <c r="E8491" s="16">
        <f>IF($D$7125=0,0,D8491/ABS($D$7125))</f>
        <v/>
      </c>
      <c r="F8491" s="15" t="n">
        <v>25546.22</v>
      </c>
      <c r="G8491" s="16">
        <f>IF($F$7125=0,0,F8491/ABS($F$7125))</f>
        <v/>
      </c>
      <c r="H8491" s="15">
        <f>D8491-F8491</f>
        <v/>
      </c>
      <c r="I8491" s="16">
        <f>IF(F8491=0,0,H8491/ABS(F8491))</f>
        <v/>
      </c>
      <c r="J8491" s="10" t="inlineStr">
        <is>
          <t>TRUE</t>
        </is>
      </c>
    </row>
    <row r="8492" hidden="1" outlineLevel="2">
      <c r="A8492" s="13" t="inlineStr"/>
      <c r="B8492" s="13" t="inlineStr">
        <is>
          <t xml:space="preserve">    ONLINE Alexandra Díaz</t>
        </is>
      </c>
      <c r="C8492" s="14" t="inlineStr"/>
      <c r="D8492" s="15" t="n">
        <v>29537.81</v>
      </c>
      <c r="E8492" s="16">
        <f>IF($D$7125=0,0,D8492/ABS($D$7125))</f>
        <v/>
      </c>
      <c r="F8492" s="15" t="n">
        <v>29537.81</v>
      </c>
      <c r="G8492" s="16">
        <f>IF($F$7125=0,0,F8492/ABS($F$7125))</f>
        <v/>
      </c>
      <c r="H8492" s="15">
        <f>D8492-F8492</f>
        <v/>
      </c>
      <c r="I8492" s="16">
        <f>IF(F8492=0,0,H8492/ABS(F8492))</f>
        <v/>
      </c>
      <c r="J8492" s="10" t="inlineStr">
        <is>
          <t>TRUE</t>
        </is>
      </c>
    </row>
    <row r="8493" hidden="1" outlineLevel="2">
      <c r="A8493" s="13" t="inlineStr"/>
      <c r="B8493" s="13" t="inlineStr">
        <is>
          <t xml:space="preserve">    ONLINE Alexandra Escobar</t>
        </is>
      </c>
      <c r="C8493" s="14" t="inlineStr"/>
      <c r="D8493" s="15" t="n">
        <v>43747.89</v>
      </c>
      <c r="E8493" s="16">
        <f>IF($D$7125=0,0,D8493/ABS($D$7125))</f>
        <v/>
      </c>
      <c r="F8493" s="15" t="n">
        <v>43747.89</v>
      </c>
      <c r="G8493" s="16">
        <f>IF($F$7125=0,0,F8493/ABS($F$7125))</f>
        <v/>
      </c>
      <c r="H8493" s="15">
        <f>D8493-F8493</f>
        <v/>
      </c>
      <c r="I8493" s="16">
        <f>IF(F8493=0,0,H8493/ABS(F8493))</f>
        <v/>
      </c>
      <c r="J8493" s="10" t="inlineStr">
        <is>
          <t>TRUE</t>
        </is>
      </c>
    </row>
    <row r="8494" hidden="1" outlineLevel="2">
      <c r="A8494" s="13" t="inlineStr"/>
      <c r="B8494" s="13" t="inlineStr">
        <is>
          <t xml:space="preserve">    ONLINE Alexandra Gomez Taborda</t>
        </is>
      </c>
      <c r="C8494" s="14" t="inlineStr"/>
      <c r="D8494" s="15" t="n">
        <v>9579.83</v>
      </c>
      <c r="E8494" s="16">
        <f>IF($D$7125=0,0,D8494/ABS($D$7125))</f>
        <v/>
      </c>
      <c r="F8494" s="15" t="n">
        <v>9579.83</v>
      </c>
      <c r="G8494" s="16">
        <f>IF($F$7125=0,0,F8494/ABS($F$7125))</f>
        <v/>
      </c>
      <c r="H8494" s="15">
        <f>D8494-F8494</f>
        <v/>
      </c>
      <c r="I8494" s="16">
        <f>IF(F8494=0,0,H8494/ABS(F8494))</f>
        <v/>
      </c>
      <c r="J8494" s="10" t="inlineStr">
        <is>
          <t>TRUE</t>
        </is>
      </c>
    </row>
    <row r="8495" hidden="1" outlineLevel="2">
      <c r="A8495" s="13" t="inlineStr"/>
      <c r="B8495" s="13" t="inlineStr">
        <is>
          <t xml:space="preserve">    ONLINE Alexandra Gutierrez Perez</t>
        </is>
      </c>
      <c r="C8495" s="14" t="inlineStr"/>
      <c r="D8495" s="15" t="n">
        <v>83376.47</v>
      </c>
      <c r="E8495" s="16">
        <f>IF($D$7125=0,0,D8495/ABS($D$7125))</f>
        <v/>
      </c>
      <c r="F8495" s="15" t="n">
        <v>83376.47</v>
      </c>
      <c r="G8495" s="16">
        <f>IF($F$7125=0,0,F8495/ABS($F$7125))</f>
        <v/>
      </c>
      <c r="H8495" s="15">
        <f>D8495-F8495</f>
        <v/>
      </c>
      <c r="I8495" s="16">
        <f>IF(F8495=0,0,H8495/ABS(F8495))</f>
        <v/>
      </c>
      <c r="J8495" s="10" t="inlineStr">
        <is>
          <t>TRUE</t>
        </is>
      </c>
    </row>
    <row r="8496" hidden="1" outlineLevel="2">
      <c r="A8496" s="13" t="inlineStr"/>
      <c r="B8496" s="13" t="inlineStr">
        <is>
          <t xml:space="preserve">    ONLINE Alexandra Marin</t>
        </is>
      </c>
      <c r="C8496" s="14" t="inlineStr"/>
      <c r="D8496" s="15" t="n">
        <v>30224.36</v>
      </c>
      <c r="E8496" s="16">
        <f>IF($D$7125=0,0,D8496/ABS($D$7125))</f>
        <v/>
      </c>
      <c r="F8496" s="15" t="n">
        <v>30224.36</v>
      </c>
      <c r="G8496" s="16">
        <f>IF($F$7125=0,0,F8496/ABS($F$7125))</f>
        <v/>
      </c>
      <c r="H8496" s="15">
        <f>D8496-F8496</f>
        <v/>
      </c>
      <c r="I8496" s="16">
        <f>IF(F8496=0,0,H8496/ABS(F8496))</f>
        <v/>
      </c>
      <c r="J8496" s="10" t="inlineStr">
        <is>
          <t>TRUE</t>
        </is>
      </c>
    </row>
    <row r="8497" hidden="1" outlineLevel="2">
      <c r="A8497" s="13" t="inlineStr"/>
      <c r="B8497" s="13" t="inlineStr">
        <is>
          <t xml:space="preserve">    ONLINE Alexandra Pestana</t>
        </is>
      </c>
      <c r="C8497" s="14" t="inlineStr"/>
      <c r="D8497" s="15" t="n">
        <v>15327.73</v>
      </c>
      <c r="E8497" s="16">
        <f>IF($D$7125=0,0,D8497/ABS($D$7125))</f>
        <v/>
      </c>
      <c r="F8497" s="15" t="n">
        <v>15327.73</v>
      </c>
      <c r="G8497" s="16">
        <f>IF($F$7125=0,0,F8497/ABS($F$7125))</f>
        <v/>
      </c>
      <c r="H8497" s="15">
        <f>D8497-F8497</f>
        <v/>
      </c>
      <c r="I8497" s="16">
        <f>IF(F8497=0,0,H8497/ABS(F8497))</f>
        <v/>
      </c>
      <c r="J8497" s="10" t="inlineStr">
        <is>
          <t>TRUE</t>
        </is>
      </c>
    </row>
    <row r="8498" hidden="1" outlineLevel="2">
      <c r="A8498" s="13" t="inlineStr"/>
      <c r="B8498" s="13" t="inlineStr">
        <is>
          <t xml:space="preserve">    ONLINE Alexandra Rodriguez</t>
        </is>
      </c>
      <c r="C8498" s="14" t="inlineStr"/>
      <c r="D8498" s="15" t="n">
        <v>11495.8</v>
      </c>
      <c r="E8498" s="16">
        <f>IF($D$7125=0,0,D8498/ABS($D$7125))</f>
        <v/>
      </c>
      <c r="F8498" s="15" t="n">
        <v>11495.8</v>
      </c>
      <c r="G8498" s="16">
        <f>IF($F$7125=0,0,F8498/ABS($F$7125))</f>
        <v/>
      </c>
      <c r="H8498" s="15">
        <f>D8498-F8498</f>
        <v/>
      </c>
      <c r="I8498" s="16">
        <f>IF(F8498=0,0,H8498/ABS(F8498))</f>
        <v/>
      </c>
      <c r="J8498" s="10" t="inlineStr">
        <is>
          <t>TRUE</t>
        </is>
      </c>
    </row>
    <row r="8499" hidden="1" outlineLevel="2">
      <c r="A8499" s="13" t="inlineStr"/>
      <c r="B8499" s="13" t="inlineStr">
        <is>
          <t xml:space="preserve">    ONLINE Alexandra Salazar Blanco</t>
        </is>
      </c>
      <c r="C8499" s="14" t="inlineStr"/>
      <c r="D8499" s="15" t="n">
        <v>7983.19</v>
      </c>
      <c r="E8499" s="16">
        <f>IF($D$7125=0,0,D8499/ABS($D$7125))</f>
        <v/>
      </c>
      <c r="F8499" s="15" t="n">
        <v>7983.19</v>
      </c>
      <c r="G8499" s="16">
        <f>IF($F$7125=0,0,F8499/ABS($F$7125))</f>
        <v/>
      </c>
      <c r="H8499" s="15">
        <f>D8499-F8499</f>
        <v/>
      </c>
      <c r="I8499" s="16">
        <f>IF(F8499=0,0,H8499/ABS(F8499))</f>
        <v/>
      </c>
      <c r="J8499" s="10" t="inlineStr">
        <is>
          <t>TRUE</t>
        </is>
      </c>
    </row>
    <row r="8500" hidden="1" outlineLevel="2">
      <c r="A8500" s="13" t="inlineStr"/>
      <c r="B8500" s="13" t="inlineStr">
        <is>
          <t xml:space="preserve">    ONLINE Alexy Vega</t>
        </is>
      </c>
      <c r="C8500" s="14" t="inlineStr"/>
      <c r="D8500" s="15" t="n">
        <v>8072.61</v>
      </c>
      <c r="E8500" s="16">
        <f>IF($D$7125=0,0,D8500/ABS($D$7125))</f>
        <v/>
      </c>
      <c r="F8500" s="15" t="n">
        <v>8072.61</v>
      </c>
      <c r="G8500" s="16">
        <f>IF($F$7125=0,0,F8500/ABS($F$7125))</f>
        <v/>
      </c>
      <c r="H8500" s="15">
        <f>D8500-F8500</f>
        <v/>
      </c>
      <c r="I8500" s="16">
        <f>IF(F8500=0,0,H8500/ABS(F8500))</f>
        <v/>
      </c>
      <c r="J8500" s="10" t="inlineStr">
        <is>
          <t>TRUE</t>
        </is>
      </c>
    </row>
    <row r="8501" hidden="1" outlineLevel="2">
      <c r="A8501" s="13" t="inlineStr"/>
      <c r="B8501" s="13" t="inlineStr">
        <is>
          <t xml:space="preserve">    ONLINE Alexánder Zuleta</t>
        </is>
      </c>
      <c r="C8501" s="14" t="inlineStr"/>
      <c r="D8501" s="15" t="n">
        <v>82386.57000000001</v>
      </c>
      <c r="E8501" s="16">
        <f>IF($D$7125=0,0,D8501/ABS($D$7125))</f>
        <v/>
      </c>
      <c r="F8501" s="15" t="n">
        <v>82386.57000000001</v>
      </c>
      <c r="G8501" s="16">
        <f>IF($F$7125=0,0,F8501/ABS($F$7125))</f>
        <v/>
      </c>
      <c r="H8501" s="15">
        <f>D8501-F8501</f>
        <v/>
      </c>
      <c r="I8501" s="16">
        <f>IF(F8501=0,0,H8501/ABS(F8501))</f>
        <v/>
      </c>
      <c r="J8501" s="10" t="inlineStr">
        <is>
          <t>TRUE</t>
        </is>
      </c>
    </row>
    <row r="8502" hidden="1" outlineLevel="2">
      <c r="A8502" s="13" t="inlineStr"/>
      <c r="B8502" s="13" t="inlineStr">
        <is>
          <t xml:space="preserve">    ONLINE Alfonso Correa</t>
        </is>
      </c>
      <c r="C8502" s="14" t="inlineStr"/>
      <c r="D8502" s="15" t="n">
        <v>9100.84</v>
      </c>
      <c r="E8502" s="16">
        <f>IF($D$7125=0,0,D8502/ABS($D$7125))</f>
        <v/>
      </c>
      <c r="F8502" s="15" t="n">
        <v>9100.84</v>
      </c>
      <c r="G8502" s="16">
        <f>IF($F$7125=0,0,F8502/ABS($F$7125))</f>
        <v/>
      </c>
      <c r="H8502" s="15">
        <f>D8502-F8502</f>
        <v/>
      </c>
      <c r="I8502" s="16">
        <f>IF(F8502=0,0,H8502/ABS(F8502))</f>
        <v/>
      </c>
      <c r="J8502" s="10" t="inlineStr">
        <is>
          <t>TRUE</t>
        </is>
      </c>
    </row>
    <row r="8503" hidden="1" outlineLevel="2">
      <c r="A8503" s="13" t="inlineStr"/>
      <c r="B8503" s="13" t="inlineStr">
        <is>
          <t xml:space="preserve">    ONLINE Alfonso Pineda</t>
        </is>
      </c>
      <c r="C8503" s="14" t="inlineStr"/>
      <c r="D8503" s="15" t="n">
        <v>21235.29</v>
      </c>
      <c r="E8503" s="16">
        <f>IF($D$7125=0,0,D8503/ABS($D$7125))</f>
        <v/>
      </c>
      <c r="F8503" s="15" t="n">
        <v>21235.29</v>
      </c>
      <c r="G8503" s="16">
        <f>IF($F$7125=0,0,F8503/ABS($F$7125))</f>
        <v/>
      </c>
      <c r="H8503" s="15">
        <f>D8503-F8503</f>
        <v/>
      </c>
      <c r="I8503" s="16">
        <f>IF(F8503=0,0,H8503/ABS(F8503))</f>
        <v/>
      </c>
      <c r="J8503" s="10" t="inlineStr">
        <is>
          <t>TRUE</t>
        </is>
      </c>
    </row>
    <row r="8504" hidden="1" outlineLevel="2">
      <c r="A8504" s="13" t="inlineStr"/>
      <c r="B8504" s="13" t="inlineStr">
        <is>
          <t xml:space="preserve">    ONLINE Alfredo Jhoan Sebastian Copete Daza</t>
        </is>
      </c>
      <c r="C8504" s="14" t="inlineStr"/>
      <c r="D8504" s="15" t="n">
        <v>9579.83</v>
      </c>
      <c r="E8504" s="16">
        <f>IF($D$7125=0,0,D8504/ABS($D$7125))</f>
        <v/>
      </c>
      <c r="F8504" s="15" t="n">
        <v>9579.83</v>
      </c>
      <c r="G8504" s="16">
        <f>IF($F$7125=0,0,F8504/ABS($F$7125))</f>
        <v/>
      </c>
      <c r="H8504" s="15">
        <f>D8504-F8504</f>
        <v/>
      </c>
      <c r="I8504" s="16">
        <f>IF(F8504=0,0,H8504/ABS(F8504))</f>
        <v/>
      </c>
      <c r="J8504" s="10" t="inlineStr">
        <is>
          <t>TRUE</t>
        </is>
      </c>
    </row>
    <row r="8505" hidden="1" outlineLevel="2">
      <c r="A8505" s="13" t="inlineStr"/>
      <c r="B8505" s="13" t="inlineStr">
        <is>
          <t xml:space="preserve">    ONLINE Alfredo Vega</t>
        </is>
      </c>
      <c r="C8505" s="14" t="inlineStr"/>
      <c r="D8505" s="15" t="n">
        <v>9579.83</v>
      </c>
      <c r="E8505" s="16">
        <f>IF($D$7125=0,0,D8505/ABS($D$7125))</f>
        <v/>
      </c>
      <c r="F8505" s="15" t="n">
        <v>9579.83</v>
      </c>
      <c r="G8505" s="16">
        <f>IF($F$7125=0,0,F8505/ABS($F$7125))</f>
        <v/>
      </c>
      <c r="H8505" s="15">
        <f>D8505-F8505</f>
        <v/>
      </c>
      <c r="I8505" s="16">
        <f>IF(F8505=0,0,H8505/ABS(F8505))</f>
        <v/>
      </c>
      <c r="J8505" s="10" t="inlineStr">
        <is>
          <t>TRUE</t>
        </is>
      </c>
    </row>
    <row r="8506" hidden="1" outlineLevel="2">
      <c r="A8506" s="13" t="inlineStr"/>
      <c r="B8506" s="13" t="inlineStr">
        <is>
          <t xml:space="preserve">    ONLINE Alicia Acevedo</t>
        </is>
      </c>
      <c r="C8506" s="14" t="inlineStr"/>
      <c r="D8506" s="15" t="n">
        <v>15487.4</v>
      </c>
      <c r="E8506" s="16">
        <f>IF($D$7125=0,0,D8506/ABS($D$7125))</f>
        <v/>
      </c>
      <c r="F8506" s="15" t="n">
        <v>15487.4</v>
      </c>
      <c r="G8506" s="16">
        <f>IF($F$7125=0,0,F8506/ABS($F$7125))</f>
        <v/>
      </c>
      <c r="H8506" s="15">
        <f>D8506-F8506</f>
        <v/>
      </c>
      <c r="I8506" s="16">
        <f>IF(F8506=0,0,H8506/ABS(F8506))</f>
        <v/>
      </c>
      <c r="J8506" s="10" t="inlineStr">
        <is>
          <t>TRUE</t>
        </is>
      </c>
    </row>
    <row r="8507" hidden="1" outlineLevel="2">
      <c r="A8507" s="13" t="inlineStr"/>
      <c r="B8507" s="13" t="inlineStr">
        <is>
          <t xml:space="preserve">    ONLINE Alicia velasquez</t>
        </is>
      </c>
      <c r="C8507" s="14" t="inlineStr"/>
      <c r="D8507" s="15" t="n">
        <v>13443.69</v>
      </c>
      <c r="E8507" s="16">
        <f>IF($D$7125=0,0,D8507/ABS($D$7125))</f>
        <v/>
      </c>
      <c r="F8507" s="15" t="n">
        <v>13443.69</v>
      </c>
      <c r="G8507" s="16">
        <f>IF($F$7125=0,0,F8507/ABS($F$7125))</f>
        <v/>
      </c>
      <c r="H8507" s="15">
        <f>D8507-F8507</f>
        <v/>
      </c>
      <c r="I8507" s="16">
        <f>IF(F8507=0,0,H8507/ABS(F8507))</f>
        <v/>
      </c>
      <c r="J8507" s="10" t="inlineStr">
        <is>
          <t>TRUE</t>
        </is>
      </c>
    </row>
    <row r="8508" hidden="1" outlineLevel="2">
      <c r="A8508" s="13" t="inlineStr"/>
      <c r="B8508" s="13" t="inlineStr">
        <is>
          <t xml:space="preserve">    ONLINE Alixon Rodriguez</t>
        </is>
      </c>
      <c r="C8508" s="14" t="inlineStr"/>
      <c r="D8508" s="15" t="n">
        <v>7983</v>
      </c>
      <c r="E8508" s="16">
        <f>IF($D$7125=0,0,D8508/ABS($D$7125))</f>
        <v/>
      </c>
      <c r="F8508" s="15" t="n">
        <v>7983</v>
      </c>
      <c r="G8508" s="16">
        <f>IF($F$7125=0,0,F8508/ABS($F$7125))</f>
        <v/>
      </c>
      <c r="H8508" s="15">
        <f>D8508-F8508</f>
        <v/>
      </c>
      <c r="I8508" s="16">
        <f>IF(F8508=0,0,H8508/ABS(F8508))</f>
        <v/>
      </c>
      <c r="J8508" s="10" t="inlineStr">
        <is>
          <t>TRUE</t>
        </is>
      </c>
    </row>
    <row r="8509" hidden="1" outlineLevel="2">
      <c r="A8509" s="13" t="inlineStr"/>
      <c r="B8509" s="13" t="inlineStr">
        <is>
          <t xml:space="preserve">    ONLINE Alvaro Fernando Hidalgo Zambrano</t>
        </is>
      </c>
      <c r="C8509" s="14" t="inlineStr"/>
      <c r="D8509" s="15" t="n">
        <v>84813.44</v>
      </c>
      <c r="E8509" s="16">
        <f>IF($D$7125=0,0,D8509/ABS($D$7125))</f>
        <v/>
      </c>
      <c r="F8509" s="15" t="n">
        <v>84813.44</v>
      </c>
      <c r="G8509" s="16">
        <f>IF($F$7125=0,0,F8509/ABS($F$7125))</f>
        <v/>
      </c>
      <c r="H8509" s="15">
        <f>D8509-F8509</f>
        <v/>
      </c>
      <c r="I8509" s="16">
        <f>IF(F8509=0,0,H8509/ABS(F8509))</f>
        <v/>
      </c>
      <c r="J8509" s="10" t="inlineStr">
        <is>
          <t>TRUE</t>
        </is>
      </c>
    </row>
    <row r="8510" hidden="1" outlineLevel="2">
      <c r="A8510" s="13" t="inlineStr"/>
      <c r="B8510" s="13" t="inlineStr">
        <is>
          <t xml:space="preserve">    ONLINE Alvaro Gonzalez</t>
        </is>
      </c>
      <c r="C8510" s="14" t="inlineStr"/>
      <c r="D8510" s="15" t="n">
        <v>13124.37</v>
      </c>
      <c r="E8510" s="16">
        <f>IF($D$7125=0,0,D8510/ABS($D$7125))</f>
        <v/>
      </c>
      <c r="F8510" s="15" t="n">
        <v>13124.37</v>
      </c>
      <c r="G8510" s="16">
        <f>IF($F$7125=0,0,F8510/ABS($F$7125))</f>
        <v/>
      </c>
      <c r="H8510" s="15">
        <f>D8510-F8510</f>
        <v/>
      </c>
      <c r="I8510" s="16">
        <f>IF(F8510=0,0,H8510/ABS(F8510))</f>
        <v/>
      </c>
      <c r="J8510" s="10" t="inlineStr">
        <is>
          <t>TRUE</t>
        </is>
      </c>
    </row>
    <row r="8511" hidden="1" outlineLevel="2">
      <c r="A8511" s="13" t="inlineStr"/>
      <c r="B8511" s="13" t="inlineStr">
        <is>
          <t xml:space="preserve">    ONLINE Alvaro Jose Gasca Moreno</t>
        </is>
      </c>
      <c r="C8511" s="14" t="inlineStr"/>
      <c r="D8511" s="15" t="n">
        <v>13411.76</v>
      </c>
      <c r="E8511" s="16">
        <f>IF($D$7125=0,0,D8511/ABS($D$7125))</f>
        <v/>
      </c>
      <c r="F8511" s="15" t="n">
        <v>13411.76</v>
      </c>
      <c r="G8511" s="16">
        <f>IF($F$7125=0,0,F8511/ABS($F$7125))</f>
        <v/>
      </c>
      <c r="H8511" s="15">
        <f>D8511-F8511</f>
        <v/>
      </c>
      <c r="I8511" s="16">
        <f>IF(F8511=0,0,H8511/ABS(F8511))</f>
        <v/>
      </c>
      <c r="J8511" s="10" t="inlineStr">
        <is>
          <t>TRUE</t>
        </is>
      </c>
    </row>
    <row r="8512" hidden="1" outlineLevel="2">
      <c r="A8512" s="13" t="inlineStr"/>
      <c r="B8512" s="13" t="inlineStr">
        <is>
          <t xml:space="preserve">    ONLINE Alvaro Quintero Salgado</t>
        </is>
      </c>
      <c r="C8512" s="14" t="inlineStr"/>
      <c r="D8512" s="15" t="n">
        <v>9100.84</v>
      </c>
      <c r="E8512" s="16">
        <f>IF($D$7125=0,0,D8512/ABS($D$7125))</f>
        <v/>
      </c>
      <c r="F8512" s="15" t="n">
        <v>9100.84</v>
      </c>
      <c r="G8512" s="16">
        <f>IF($F$7125=0,0,F8512/ABS($F$7125))</f>
        <v/>
      </c>
      <c r="H8512" s="15">
        <f>D8512-F8512</f>
        <v/>
      </c>
      <c r="I8512" s="16">
        <f>IF(F8512=0,0,H8512/ABS(F8512))</f>
        <v/>
      </c>
      <c r="J8512" s="10" t="inlineStr">
        <is>
          <t>TRUE</t>
        </is>
      </c>
    </row>
    <row r="8513" hidden="1" outlineLevel="2">
      <c r="A8513" s="13" t="inlineStr"/>
      <c r="B8513" s="13" t="inlineStr">
        <is>
          <t xml:space="preserve">    ONLINE Alvaro Villegas</t>
        </is>
      </c>
      <c r="C8513" s="14" t="inlineStr"/>
      <c r="D8513" s="15" t="n">
        <v>9579.83</v>
      </c>
      <c r="E8513" s="16">
        <f>IF($D$7125=0,0,D8513/ABS($D$7125))</f>
        <v/>
      </c>
      <c r="F8513" s="15" t="n">
        <v>9579.83</v>
      </c>
      <c r="G8513" s="16">
        <f>IF($F$7125=0,0,F8513/ABS($F$7125))</f>
        <v/>
      </c>
      <c r="H8513" s="15">
        <f>D8513-F8513</f>
        <v/>
      </c>
      <c r="I8513" s="16">
        <f>IF(F8513=0,0,H8513/ABS(F8513))</f>
        <v/>
      </c>
      <c r="J8513" s="10" t="inlineStr">
        <is>
          <t>TRUE</t>
        </is>
      </c>
    </row>
    <row r="8514" hidden="1" outlineLevel="2">
      <c r="A8514" s="13" t="inlineStr"/>
      <c r="B8514" s="13" t="inlineStr">
        <is>
          <t xml:space="preserve">    ONLINE Alveiro Valencia</t>
        </is>
      </c>
      <c r="C8514" s="14" t="inlineStr"/>
      <c r="D8514" s="15" t="n">
        <v>14210.08</v>
      </c>
      <c r="E8514" s="16">
        <f>IF($D$7125=0,0,D8514/ABS($D$7125))</f>
        <v/>
      </c>
      <c r="F8514" s="15" t="n">
        <v>14210.08</v>
      </c>
      <c r="G8514" s="16">
        <f>IF($F$7125=0,0,F8514/ABS($F$7125))</f>
        <v/>
      </c>
      <c r="H8514" s="15">
        <f>D8514-F8514</f>
        <v/>
      </c>
      <c r="I8514" s="16">
        <f>IF(F8514=0,0,H8514/ABS(F8514))</f>
        <v/>
      </c>
      <c r="J8514" s="10" t="inlineStr">
        <is>
          <t>TRUE</t>
        </is>
      </c>
    </row>
    <row r="8515" hidden="1" outlineLevel="2">
      <c r="A8515" s="13" t="inlineStr"/>
      <c r="B8515" s="13" t="inlineStr">
        <is>
          <t xml:space="preserve">    ONLINE Alysson Salamanca</t>
        </is>
      </c>
      <c r="C8515" s="14" t="inlineStr"/>
      <c r="D8515" s="15" t="n">
        <v>6386.55</v>
      </c>
      <c r="E8515" s="16">
        <f>IF($D$7125=0,0,D8515/ABS($D$7125))</f>
        <v/>
      </c>
      <c r="F8515" s="15" t="n">
        <v>6386.55</v>
      </c>
      <c r="G8515" s="16">
        <f>IF($F$7125=0,0,F8515/ABS($F$7125))</f>
        <v/>
      </c>
      <c r="H8515" s="15">
        <f>D8515-F8515</f>
        <v/>
      </c>
      <c r="I8515" s="16">
        <f>IF(F8515=0,0,H8515/ABS(F8515))</f>
        <v/>
      </c>
      <c r="J8515" s="10" t="inlineStr">
        <is>
          <t>TRUE</t>
        </is>
      </c>
    </row>
    <row r="8516" hidden="1" outlineLevel="2">
      <c r="A8516" s="13" t="inlineStr"/>
      <c r="B8516" s="13" t="inlineStr">
        <is>
          <t xml:space="preserve">    ONLINE Amalia Orlando</t>
        </is>
      </c>
      <c r="C8516" s="14" t="inlineStr"/>
      <c r="D8516" s="15" t="n">
        <v>11176.47</v>
      </c>
      <c r="E8516" s="16">
        <f>IF($D$7125=0,0,D8516/ABS($D$7125))</f>
        <v/>
      </c>
      <c r="F8516" s="15" t="n">
        <v>11176.47</v>
      </c>
      <c r="G8516" s="16">
        <f>IF($F$7125=0,0,F8516/ABS($F$7125))</f>
        <v/>
      </c>
      <c r="H8516" s="15">
        <f>D8516-F8516</f>
        <v/>
      </c>
      <c r="I8516" s="16">
        <f>IF(F8516=0,0,H8516/ABS(F8516))</f>
        <v/>
      </c>
      <c r="J8516" s="10" t="inlineStr">
        <is>
          <t>TRUE</t>
        </is>
      </c>
    </row>
    <row r="8517" hidden="1" outlineLevel="2">
      <c r="A8517" s="13" t="inlineStr"/>
      <c r="B8517" s="13" t="inlineStr">
        <is>
          <t xml:space="preserve">    ONLINE Amanda Roque</t>
        </is>
      </c>
      <c r="C8517" s="14" t="inlineStr"/>
      <c r="D8517" s="15" t="n">
        <v>11176</v>
      </c>
      <c r="E8517" s="16">
        <f>IF($D$7125=0,0,D8517/ABS($D$7125))</f>
        <v/>
      </c>
      <c r="F8517" s="15" t="n">
        <v>11176</v>
      </c>
      <c r="G8517" s="16">
        <f>IF($F$7125=0,0,F8517/ABS($F$7125))</f>
        <v/>
      </c>
      <c r="H8517" s="15">
        <f>D8517-F8517</f>
        <v/>
      </c>
      <c r="I8517" s="16">
        <f>IF(F8517=0,0,H8517/ABS(F8517))</f>
        <v/>
      </c>
      <c r="J8517" s="10" t="inlineStr">
        <is>
          <t>TRUE</t>
        </is>
      </c>
    </row>
    <row r="8518" hidden="1" outlineLevel="2">
      <c r="A8518" s="13" t="inlineStr"/>
      <c r="B8518" s="13" t="inlineStr">
        <is>
          <t xml:space="preserve">    ONLINE Amina Diaz</t>
        </is>
      </c>
      <c r="C8518" s="14" t="inlineStr"/>
      <c r="D8518" s="15" t="n">
        <v>11974.79</v>
      </c>
      <c r="E8518" s="16">
        <f>IF($D$7125=0,0,D8518/ABS($D$7125))</f>
        <v/>
      </c>
      <c r="F8518" s="15" t="n">
        <v>11974.79</v>
      </c>
      <c r="G8518" s="16">
        <f>IF($F$7125=0,0,F8518/ABS($F$7125))</f>
        <v/>
      </c>
      <c r="H8518" s="15">
        <f>D8518-F8518</f>
        <v/>
      </c>
      <c r="I8518" s="16">
        <f>IF(F8518=0,0,H8518/ABS(F8518))</f>
        <v/>
      </c>
      <c r="J8518" s="10" t="inlineStr">
        <is>
          <t>TRUE</t>
        </is>
      </c>
    </row>
    <row r="8519" hidden="1" outlineLevel="2">
      <c r="A8519" s="13" t="inlineStr"/>
      <c r="B8519" s="13" t="inlineStr">
        <is>
          <t xml:space="preserve">    ONLINE Amparo Cubillos</t>
        </is>
      </c>
      <c r="C8519" s="14" t="inlineStr"/>
      <c r="D8519" s="15" t="n">
        <v>6386.55</v>
      </c>
      <c r="E8519" s="16">
        <f>IF($D$7125=0,0,D8519/ABS($D$7125))</f>
        <v/>
      </c>
      <c r="F8519" s="15" t="n">
        <v>6386.55</v>
      </c>
      <c r="G8519" s="16">
        <f>IF($F$7125=0,0,F8519/ABS($F$7125))</f>
        <v/>
      </c>
      <c r="H8519" s="15">
        <f>D8519-F8519</f>
        <v/>
      </c>
      <c r="I8519" s="16">
        <f>IF(F8519=0,0,H8519/ABS(F8519))</f>
        <v/>
      </c>
      <c r="J8519" s="10" t="inlineStr">
        <is>
          <t>TRUE</t>
        </is>
      </c>
    </row>
    <row r="8520" hidden="1" outlineLevel="2">
      <c r="A8520" s="13" t="inlineStr"/>
      <c r="B8520" s="13" t="inlineStr">
        <is>
          <t xml:space="preserve">    ONLINE Amparo Gentil</t>
        </is>
      </c>
      <c r="C8520" s="14" t="inlineStr"/>
      <c r="D8520" s="15" t="n">
        <v>11974.79</v>
      </c>
      <c r="E8520" s="16">
        <f>IF($D$7125=0,0,D8520/ABS($D$7125))</f>
        <v/>
      </c>
      <c r="F8520" s="15" t="n">
        <v>11974.79</v>
      </c>
      <c r="G8520" s="16">
        <f>IF($F$7125=0,0,F8520/ABS($F$7125))</f>
        <v/>
      </c>
      <c r="H8520" s="15">
        <f>D8520-F8520</f>
        <v/>
      </c>
      <c r="I8520" s="16">
        <f>IF(F8520=0,0,H8520/ABS(F8520))</f>
        <v/>
      </c>
      <c r="J8520" s="10" t="inlineStr">
        <is>
          <t>TRUE</t>
        </is>
      </c>
    </row>
    <row r="8521" hidden="1" outlineLevel="2">
      <c r="A8521" s="13" t="inlineStr"/>
      <c r="B8521" s="13" t="inlineStr">
        <is>
          <t xml:space="preserve">    ONLINE Amparo Pedroza</t>
        </is>
      </c>
      <c r="C8521" s="14" t="inlineStr"/>
      <c r="D8521" s="15" t="n">
        <v>6705.88</v>
      </c>
      <c r="E8521" s="16">
        <f>IF($D$7125=0,0,D8521/ABS($D$7125))</f>
        <v/>
      </c>
      <c r="F8521" s="15" t="n">
        <v>6705.88</v>
      </c>
      <c r="G8521" s="16">
        <f>IF($F$7125=0,0,F8521/ABS($F$7125))</f>
        <v/>
      </c>
      <c r="H8521" s="15">
        <f>D8521-F8521</f>
        <v/>
      </c>
      <c r="I8521" s="16">
        <f>IF(F8521=0,0,H8521/ABS(F8521))</f>
        <v/>
      </c>
      <c r="J8521" s="10" t="inlineStr">
        <is>
          <t>TRUE</t>
        </is>
      </c>
    </row>
    <row r="8522" hidden="1" outlineLevel="2">
      <c r="A8522" s="13" t="inlineStr"/>
      <c r="B8522" s="13" t="inlineStr">
        <is>
          <t xml:space="preserve">    ONLINE Amparo Ramirez</t>
        </is>
      </c>
      <c r="C8522" s="14" t="inlineStr"/>
      <c r="D8522" s="15" t="n">
        <v>38319.33</v>
      </c>
      <c r="E8522" s="16">
        <f>IF($D$7125=0,0,D8522/ABS($D$7125))</f>
        <v/>
      </c>
      <c r="F8522" s="15" t="n">
        <v>38319.33</v>
      </c>
      <c r="G8522" s="16">
        <f>IF($F$7125=0,0,F8522/ABS($F$7125))</f>
        <v/>
      </c>
      <c r="H8522" s="15">
        <f>D8522-F8522</f>
        <v/>
      </c>
      <c r="I8522" s="16">
        <f>IF(F8522=0,0,H8522/ABS(F8522))</f>
        <v/>
      </c>
      <c r="J8522" s="10" t="inlineStr">
        <is>
          <t>TRUE</t>
        </is>
      </c>
    </row>
    <row r="8523" hidden="1" outlineLevel="2">
      <c r="A8523" s="13" t="inlineStr"/>
      <c r="B8523" s="13" t="inlineStr">
        <is>
          <t xml:space="preserve">    ONLINE Ana Alvarado</t>
        </is>
      </c>
      <c r="C8523" s="14" t="inlineStr"/>
      <c r="D8523" s="15" t="n">
        <v>19159.66</v>
      </c>
      <c r="E8523" s="16">
        <f>IF($D$7125=0,0,D8523/ABS($D$7125))</f>
        <v/>
      </c>
      <c r="F8523" s="15" t="n">
        <v>19159.66</v>
      </c>
      <c r="G8523" s="16">
        <f>IF($F$7125=0,0,F8523/ABS($F$7125))</f>
        <v/>
      </c>
      <c r="H8523" s="15">
        <f>D8523-F8523</f>
        <v/>
      </c>
      <c r="I8523" s="16">
        <f>IF(F8523=0,0,H8523/ABS(F8523))</f>
        <v/>
      </c>
      <c r="J8523" s="10" t="inlineStr">
        <is>
          <t>TRUE</t>
        </is>
      </c>
    </row>
    <row r="8524" hidden="1" outlineLevel="2">
      <c r="A8524" s="13" t="inlineStr"/>
      <c r="B8524" s="13" t="inlineStr">
        <is>
          <t xml:space="preserve">    ONLINE Ana Arias</t>
        </is>
      </c>
      <c r="C8524" s="14" t="inlineStr"/>
      <c r="D8524" s="15" t="n">
        <v>17563.02</v>
      </c>
      <c r="E8524" s="16">
        <f>IF($D$7125=0,0,D8524/ABS($D$7125))</f>
        <v/>
      </c>
      <c r="F8524" s="15" t="n">
        <v>17563.02</v>
      </c>
      <c r="G8524" s="16">
        <f>IF($F$7125=0,0,F8524/ABS($F$7125))</f>
        <v/>
      </c>
      <c r="H8524" s="15">
        <f>D8524-F8524</f>
        <v/>
      </c>
      <c r="I8524" s="16">
        <f>IF(F8524=0,0,H8524/ABS(F8524))</f>
        <v/>
      </c>
      <c r="J8524" s="10" t="inlineStr">
        <is>
          <t>TRUE</t>
        </is>
      </c>
    </row>
    <row r="8525" hidden="1" outlineLevel="2">
      <c r="A8525" s="13" t="inlineStr"/>
      <c r="B8525" s="13" t="inlineStr">
        <is>
          <t xml:space="preserve">    ONLINE Ana Ariza</t>
        </is>
      </c>
      <c r="C8525" s="14" t="inlineStr"/>
      <c r="D8525" s="15" t="n">
        <v>6207.73</v>
      </c>
      <c r="E8525" s="16">
        <f>IF($D$7125=0,0,D8525/ABS($D$7125))</f>
        <v/>
      </c>
      <c r="F8525" s="15" t="n">
        <v>6207.73</v>
      </c>
      <c r="G8525" s="16">
        <f>IF($F$7125=0,0,F8525/ABS($F$7125))</f>
        <v/>
      </c>
      <c r="H8525" s="15">
        <f>D8525-F8525</f>
        <v/>
      </c>
      <c r="I8525" s="16">
        <f>IF(F8525=0,0,H8525/ABS(F8525))</f>
        <v/>
      </c>
      <c r="J8525" s="10" t="inlineStr">
        <is>
          <t>TRUE</t>
        </is>
      </c>
    </row>
    <row r="8526" hidden="1" outlineLevel="2">
      <c r="A8526" s="13" t="inlineStr"/>
      <c r="B8526" s="13" t="inlineStr">
        <is>
          <t xml:space="preserve">    ONLINE Ana Avendano</t>
        </is>
      </c>
      <c r="C8526" s="14" t="inlineStr"/>
      <c r="D8526" s="15" t="n">
        <v>55563.02</v>
      </c>
      <c r="E8526" s="16">
        <f>IF($D$7125=0,0,D8526/ABS($D$7125))</f>
        <v/>
      </c>
      <c r="F8526" s="15" t="n">
        <v>55563.02</v>
      </c>
      <c r="G8526" s="16">
        <f>IF($F$7125=0,0,F8526/ABS($F$7125))</f>
        <v/>
      </c>
      <c r="H8526" s="15">
        <f>D8526-F8526</f>
        <v/>
      </c>
      <c r="I8526" s="16">
        <f>IF(F8526=0,0,H8526/ABS(F8526))</f>
        <v/>
      </c>
      <c r="J8526" s="10" t="inlineStr">
        <is>
          <t>TRUE</t>
        </is>
      </c>
    </row>
    <row r="8527" hidden="1" outlineLevel="2">
      <c r="A8527" s="13" t="inlineStr"/>
      <c r="B8527" s="13" t="inlineStr">
        <is>
          <t xml:space="preserve">    ONLINE Ana Baez</t>
        </is>
      </c>
      <c r="C8527" s="14" t="inlineStr"/>
      <c r="D8527" s="15" t="n">
        <v>40554.62</v>
      </c>
      <c r="E8527" s="16">
        <f>IF($D$7125=0,0,D8527/ABS($D$7125))</f>
        <v/>
      </c>
      <c r="F8527" s="15" t="n">
        <v>40554.62</v>
      </c>
      <c r="G8527" s="16">
        <f>IF($F$7125=0,0,F8527/ABS($F$7125))</f>
        <v/>
      </c>
      <c r="H8527" s="15">
        <f>D8527-F8527</f>
        <v/>
      </c>
      <c r="I8527" s="16">
        <f>IF(F8527=0,0,H8527/ABS(F8527))</f>
        <v/>
      </c>
      <c r="J8527" s="10" t="inlineStr">
        <is>
          <t>TRUE</t>
        </is>
      </c>
    </row>
    <row r="8528" hidden="1" outlineLevel="2">
      <c r="A8528" s="13" t="inlineStr"/>
      <c r="B8528" s="13" t="inlineStr">
        <is>
          <t xml:space="preserve">    ONLINE Ana Bernal</t>
        </is>
      </c>
      <c r="C8528" s="14" t="inlineStr"/>
      <c r="D8528" s="15" t="n">
        <v>76159.67</v>
      </c>
      <c r="E8528" s="16">
        <f>IF($D$7125=0,0,D8528/ABS($D$7125))</f>
        <v/>
      </c>
      <c r="F8528" s="15" t="n">
        <v>76159.67</v>
      </c>
      <c r="G8528" s="16">
        <f>IF($F$7125=0,0,F8528/ABS($F$7125))</f>
        <v/>
      </c>
      <c r="H8528" s="15">
        <f>D8528-F8528</f>
        <v/>
      </c>
      <c r="I8528" s="16">
        <f>IF(F8528=0,0,H8528/ABS(F8528))</f>
        <v/>
      </c>
      <c r="J8528" s="10" t="inlineStr">
        <is>
          <t>TRUE</t>
        </is>
      </c>
    </row>
    <row r="8529" hidden="1" outlineLevel="2">
      <c r="A8529" s="13" t="inlineStr"/>
      <c r="B8529" s="13" t="inlineStr">
        <is>
          <t xml:space="preserve">    ONLINE Ana Bertha Castro Rodríguez</t>
        </is>
      </c>
      <c r="C8529" s="14" t="inlineStr"/>
      <c r="D8529" s="15" t="n">
        <v>9579.83</v>
      </c>
      <c r="E8529" s="16">
        <f>IF($D$7125=0,0,D8529/ABS($D$7125))</f>
        <v/>
      </c>
      <c r="F8529" s="15" t="n">
        <v>9579.83</v>
      </c>
      <c r="G8529" s="16">
        <f>IF($F$7125=0,0,F8529/ABS($F$7125))</f>
        <v/>
      </c>
      <c r="H8529" s="15">
        <f>D8529-F8529</f>
        <v/>
      </c>
      <c r="I8529" s="16">
        <f>IF(F8529=0,0,H8529/ABS(F8529))</f>
        <v/>
      </c>
      <c r="J8529" s="10" t="inlineStr">
        <is>
          <t>TRUE</t>
        </is>
      </c>
    </row>
    <row r="8530" hidden="1" outlineLevel="2">
      <c r="A8530" s="13" t="inlineStr"/>
      <c r="B8530" s="13" t="inlineStr">
        <is>
          <t xml:space="preserve">    ONLINE Ana Bossa</t>
        </is>
      </c>
      <c r="C8530" s="14" t="inlineStr"/>
      <c r="D8530" s="15" t="n">
        <v>20181.52</v>
      </c>
      <c r="E8530" s="16">
        <f>IF($D$7125=0,0,D8530/ABS($D$7125))</f>
        <v/>
      </c>
      <c r="F8530" s="15" t="n">
        <v>20181.52</v>
      </c>
      <c r="G8530" s="16">
        <f>IF($F$7125=0,0,F8530/ABS($F$7125))</f>
        <v/>
      </c>
      <c r="H8530" s="15">
        <f>D8530-F8530</f>
        <v/>
      </c>
      <c r="I8530" s="16">
        <f>IF(F8530=0,0,H8530/ABS(F8530))</f>
        <v/>
      </c>
      <c r="J8530" s="10" t="inlineStr">
        <is>
          <t>TRUE</t>
        </is>
      </c>
    </row>
    <row r="8531" hidden="1" outlineLevel="2">
      <c r="A8531" s="13" t="inlineStr"/>
      <c r="B8531" s="13" t="inlineStr">
        <is>
          <t xml:space="preserve">    ONLINE Ana Cardenas</t>
        </is>
      </c>
      <c r="C8531" s="14" t="inlineStr"/>
      <c r="D8531" s="15" t="n">
        <v>10090.76</v>
      </c>
      <c r="E8531" s="16">
        <f>IF($D$7125=0,0,D8531/ABS($D$7125))</f>
        <v/>
      </c>
      <c r="F8531" s="15" t="n">
        <v>10090.76</v>
      </c>
      <c r="G8531" s="16">
        <f>IF($F$7125=0,0,F8531/ABS($F$7125))</f>
        <v/>
      </c>
      <c r="H8531" s="15">
        <f>D8531-F8531</f>
        <v/>
      </c>
      <c r="I8531" s="16">
        <f>IF(F8531=0,0,H8531/ABS(F8531))</f>
        <v/>
      </c>
      <c r="J8531" s="10" t="inlineStr">
        <is>
          <t>TRUE</t>
        </is>
      </c>
    </row>
    <row r="8532" hidden="1" outlineLevel="2">
      <c r="A8532" s="13" t="inlineStr"/>
      <c r="B8532" s="13" t="inlineStr">
        <is>
          <t xml:space="preserve">    ONLINE Ana Carolina Giraldo</t>
        </is>
      </c>
      <c r="C8532" s="14" t="inlineStr"/>
      <c r="D8532" s="15" t="n">
        <v>7983.19</v>
      </c>
      <c r="E8532" s="16">
        <f>IF($D$7125=0,0,D8532/ABS($D$7125))</f>
        <v/>
      </c>
      <c r="F8532" s="15" t="n">
        <v>7983.19</v>
      </c>
      <c r="G8532" s="16">
        <f>IF($F$7125=0,0,F8532/ABS($F$7125))</f>
        <v/>
      </c>
      <c r="H8532" s="15">
        <f>D8532-F8532</f>
        <v/>
      </c>
      <c r="I8532" s="16">
        <f>IF(F8532=0,0,H8532/ABS(F8532))</f>
        <v/>
      </c>
      <c r="J8532" s="10" t="inlineStr">
        <is>
          <t>TRUE</t>
        </is>
      </c>
    </row>
    <row r="8533" hidden="1" outlineLevel="2">
      <c r="A8533" s="13" t="inlineStr"/>
      <c r="B8533" s="13" t="inlineStr">
        <is>
          <t xml:space="preserve">    ONLINE Ana Carolina Zuluaga Parra</t>
        </is>
      </c>
      <c r="C8533" s="14" t="inlineStr"/>
      <c r="D8533" s="15" t="n">
        <v>9579.83</v>
      </c>
      <c r="E8533" s="16">
        <f>IF($D$7125=0,0,D8533/ABS($D$7125))</f>
        <v/>
      </c>
      <c r="F8533" s="15" t="n">
        <v>9579.83</v>
      </c>
      <c r="G8533" s="16">
        <f>IF($F$7125=0,0,F8533/ABS($F$7125))</f>
        <v/>
      </c>
      <c r="H8533" s="15">
        <f>D8533-F8533</f>
        <v/>
      </c>
      <c r="I8533" s="16">
        <f>IF(F8533=0,0,H8533/ABS(F8533))</f>
        <v/>
      </c>
      <c r="J8533" s="10" t="inlineStr">
        <is>
          <t>TRUE</t>
        </is>
      </c>
    </row>
    <row r="8534" hidden="1" outlineLevel="2">
      <c r="A8534" s="13" t="inlineStr"/>
      <c r="B8534" s="13" t="inlineStr">
        <is>
          <t xml:space="preserve">    ONLINE Ana Casstro</t>
        </is>
      </c>
      <c r="C8534" s="14" t="inlineStr"/>
      <c r="D8534" s="15" t="n">
        <v>76926.05</v>
      </c>
      <c r="E8534" s="16">
        <f>IF($D$7125=0,0,D8534/ABS($D$7125))</f>
        <v/>
      </c>
      <c r="F8534" s="15" t="n">
        <v>76926.05</v>
      </c>
      <c r="G8534" s="16">
        <f>IF($F$7125=0,0,F8534/ABS($F$7125))</f>
        <v/>
      </c>
      <c r="H8534" s="15">
        <f>D8534-F8534</f>
        <v/>
      </c>
      <c r="I8534" s="16">
        <f>IF(F8534=0,0,H8534/ABS(F8534))</f>
        <v/>
      </c>
      <c r="J8534" s="10" t="inlineStr">
        <is>
          <t>TRUE</t>
        </is>
      </c>
    </row>
    <row r="8535" hidden="1" outlineLevel="2">
      <c r="A8535" s="13" t="inlineStr"/>
      <c r="B8535" s="13" t="inlineStr">
        <is>
          <t xml:space="preserve">    ONLINE Ana Correa</t>
        </is>
      </c>
      <c r="C8535" s="14" t="inlineStr"/>
      <c r="D8535" s="15" t="n">
        <v>19159.66</v>
      </c>
      <c r="E8535" s="16">
        <f>IF($D$7125=0,0,D8535/ABS($D$7125))</f>
        <v/>
      </c>
      <c r="F8535" s="15" t="n">
        <v>19159.66</v>
      </c>
      <c r="G8535" s="16">
        <f>IF($F$7125=0,0,F8535/ABS($F$7125))</f>
        <v/>
      </c>
      <c r="H8535" s="15">
        <f>D8535-F8535</f>
        <v/>
      </c>
      <c r="I8535" s="16">
        <f>IF(F8535=0,0,H8535/ABS(F8535))</f>
        <v/>
      </c>
      <c r="J8535" s="10" t="inlineStr">
        <is>
          <t>TRUE</t>
        </is>
      </c>
    </row>
    <row r="8536" hidden="1" outlineLevel="2">
      <c r="A8536" s="13" t="inlineStr"/>
      <c r="B8536" s="13" t="inlineStr">
        <is>
          <t xml:space="preserve">    ONLINE Ana Cristina Restrepo</t>
        </is>
      </c>
      <c r="C8536" s="14" t="inlineStr"/>
      <c r="D8536" s="15" t="n">
        <v>41033.61</v>
      </c>
      <c r="E8536" s="16">
        <f>IF($D$7125=0,0,D8536/ABS($D$7125))</f>
        <v/>
      </c>
      <c r="F8536" s="15" t="n">
        <v>41033.61</v>
      </c>
      <c r="G8536" s="16">
        <f>IF($F$7125=0,0,F8536/ABS($F$7125))</f>
        <v/>
      </c>
      <c r="H8536" s="15">
        <f>D8536-F8536</f>
        <v/>
      </c>
      <c r="I8536" s="16">
        <f>IF(F8536=0,0,H8536/ABS(F8536))</f>
        <v/>
      </c>
      <c r="J8536" s="10" t="inlineStr">
        <is>
          <t>TRUE</t>
        </is>
      </c>
    </row>
    <row r="8537" hidden="1" outlineLevel="2">
      <c r="A8537" s="13" t="inlineStr"/>
      <c r="B8537" s="13" t="inlineStr">
        <is>
          <t xml:space="preserve">    ONLINE Ana Cristina Velasco Pinzon</t>
        </is>
      </c>
      <c r="C8537" s="14" t="inlineStr"/>
      <c r="D8537" s="15" t="n">
        <v>33050.42</v>
      </c>
      <c r="E8537" s="16">
        <f>IF($D$7125=0,0,D8537/ABS($D$7125))</f>
        <v/>
      </c>
      <c r="F8537" s="15" t="n">
        <v>33050.42</v>
      </c>
      <c r="G8537" s="16">
        <f>IF($F$7125=0,0,F8537/ABS($F$7125))</f>
        <v/>
      </c>
      <c r="H8537" s="15">
        <f>D8537-F8537</f>
        <v/>
      </c>
      <c r="I8537" s="16">
        <f>IF(F8537=0,0,H8537/ABS(F8537))</f>
        <v/>
      </c>
      <c r="J8537" s="10" t="inlineStr">
        <is>
          <t>TRUE</t>
        </is>
      </c>
    </row>
    <row r="8538" hidden="1" outlineLevel="2">
      <c r="A8538" s="13" t="inlineStr"/>
      <c r="B8538" s="13" t="inlineStr">
        <is>
          <t xml:space="preserve">    ONLINE Ana Doris Cijanes Cuello</t>
        </is>
      </c>
      <c r="C8538" s="14" t="inlineStr"/>
      <c r="D8538" s="15" t="n">
        <v>23272.61</v>
      </c>
      <c r="E8538" s="16">
        <f>IF($D$7125=0,0,D8538/ABS($D$7125))</f>
        <v/>
      </c>
      <c r="F8538" s="15" t="n">
        <v>23272.61</v>
      </c>
      <c r="G8538" s="16">
        <f>IF($F$7125=0,0,F8538/ABS($F$7125))</f>
        <v/>
      </c>
      <c r="H8538" s="15">
        <f>D8538-F8538</f>
        <v/>
      </c>
      <c r="I8538" s="16">
        <f>IF(F8538=0,0,H8538/ABS(F8538))</f>
        <v/>
      </c>
      <c r="J8538" s="10" t="inlineStr">
        <is>
          <t>TRUE</t>
        </is>
      </c>
    </row>
    <row r="8539" hidden="1" outlineLevel="2">
      <c r="A8539" s="13" t="inlineStr"/>
      <c r="B8539" s="13" t="inlineStr">
        <is>
          <t xml:space="preserve">    ONLINE Ana Duque betancur</t>
        </is>
      </c>
      <c r="C8539" s="14" t="inlineStr"/>
      <c r="D8539" s="15" t="n">
        <v>27007.14</v>
      </c>
      <c r="E8539" s="16">
        <f>IF($D$7125=0,0,D8539/ABS($D$7125))</f>
        <v/>
      </c>
      <c r="F8539" s="15" t="n">
        <v>27007.14</v>
      </c>
      <c r="G8539" s="16">
        <f>IF($F$7125=0,0,F8539/ABS($F$7125))</f>
        <v/>
      </c>
      <c r="H8539" s="15">
        <f>D8539-F8539</f>
        <v/>
      </c>
      <c r="I8539" s="16">
        <f>IF(F8539=0,0,H8539/ABS(F8539))</f>
        <v/>
      </c>
      <c r="J8539" s="10" t="inlineStr">
        <is>
          <t>TRUE</t>
        </is>
      </c>
    </row>
    <row r="8540" hidden="1" outlineLevel="2">
      <c r="A8540" s="13" t="inlineStr"/>
      <c r="B8540" s="13" t="inlineStr">
        <is>
          <t xml:space="preserve">    ONLINE Ana Elsa Hernandez Celis</t>
        </is>
      </c>
      <c r="C8540" s="14" t="inlineStr"/>
      <c r="D8540" s="15" t="n">
        <v>19159.66</v>
      </c>
      <c r="E8540" s="16">
        <f>IF($D$7125=0,0,D8540/ABS($D$7125))</f>
        <v/>
      </c>
      <c r="F8540" s="15" t="n">
        <v>19159.66</v>
      </c>
      <c r="G8540" s="16">
        <f>IF($F$7125=0,0,F8540/ABS($F$7125))</f>
        <v/>
      </c>
      <c r="H8540" s="15">
        <f>D8540-F8540</f>
        <v/>
      </c>
      <c r="I8540" s="16">
        <f>IF(F8540=0,0,H8540/ABS(F8540))</f>
        <v/>
      </c>
      <c r="J8540" s="10" t="inlineStr">
        <is>
          <t>TRUE</t>
        </is>
      </c>
    </row>
    <row r="8541" hidden="1" outlineLevel="2">
      <c r="A8541" s="13" t="inlineStr"/>
      <c r="B8541" s="13" t="inlineStr">
        <is>
          <t xml:space="preserve">    ONLINE Ana Gabriela Luna Gomez</t>
        </is>
      </c>
      <c r="C8541" s="14" t="inlineStr"/>
      <c r="D8541" s="15" t="n">
        <v>28739.49</v>
      </c>
      <c r="E8541" s="16">
        <f>IF($D$7125=0,0,D8541/ABS($D$7125))</f>
        <v/>
      </c>
      <c r="F8541" s="15" t="n">
        <v>28739.49</v>
      </c>
      <c r="G8541" s="16">
        <f>IF($F$7125=0,0,F8541/ABS($F$7125))</f>
        <v/>
      </c>
      <c r="H8541" s="15">
        <f>D8541-F8541</f>
        <v/>
      </c>
      <c r="I8541" s="16">
        <f>IF(F8541=0,0,H8541/ABS(F8541))</f>
        <v/>
      </c>
      <c r="J8541" s="10" t="inlineStr">
        <is>
          <t>TRUE</t>
        </is>
      </c>
    </row>
    <row r="8542" hidden="1" outlineLevel="2">
      <c r="A8542" s="13" t="inlineStr"/>
      <c r="B8542" s="13" t="inlineStr">
        <is>
          <t xml:space="preserve">    ONLINE Ana Gabriela Tovar Naranjo</t>
        </is>
      </c>
      <c r="C8542" s="14" t="inlineStr"/>
      <c r="D8542" s="15" t="n">
        <v>8142.86</v>
      </c>
      <c r="E8542" s="16">
        <f>IF($D$7125=0,0,D8542/ABS($D$7125))</f>
        <v/>
      </c>
      <c r="F8542" s="15" t="n">
        <v>8142.86</v>
      </c>
      <c r="G8542" s="16">
        <f>IF($F$7125=0,0,F8542/ABS($F$7125))</f>
        <v/>
      </c>
      <c r="H8542" s="15">
        <f>D8542-F8542</f>
        <v/>
      </c>
      <c r="I8542" s="16">
        <f>IF(F8542=0,0,H8542/ABS(F8542))</f>
        <v/>
      </c>
      <c r="J8542" s="10" t="inlineStr">
        <is>
          <t>TRUE</t>
        </is>
      </c>
    </row>
    <row r="8543" hidden="1" outlineLevel="2">
      <c r="A8543" s="13" t="inlineStr"/>
      <c r="B8543" s="13" t="inlineStr">
        <is>
          <t xml:space="preserve">    ONLINE Ana Gallido</t>
        </is>
      </c>
      <c r="C8543" s="14" t="inlineStr"/>
      <c r="D8543" s="15" t="n">
        <v>19159.66</v>
      </c>
      <c r="E8543" s="16">
        <f>IF($D$7125=0,0,D8543/ABS($D$7125))</f>
        <v/>
      </c>
      <c r="F8543" s="15" t="n">
        <v>19159.66</v>
      </c>
      <c r="G8543" s="16">
        <f>IF($F$7125=0,0,F8543/ABS($F$7125))</f>
        <v/>
      </c>
      <c r="H8543" s="15">
        <f>D8543-F8543</f>
        <v/>
      </c>
      <c r="I8543" s="16">
        <f>IF(F8543=0,0,H8543/ABS(F8543))</f>
        <v/>
      </c>
      <c r="J8543" s="10" t="inlineStr">
        <is>
          <t>TRUE</t>
        </is>
      </c>
    </row>
    <row r="8544" hidden="1" outlineLevel="2">
      <c r="A8544" s="13" t="inlineStr"/>
      <c r="B8544" s="13" t="inlineStr">
        <is>
          <t xml:space="preserve">    ONLINE Ana Grajales Valencia</t>
        </is>
      </c>
      <c r="C8544" s="14" t="inlineStr"/>
      <c r="D8544" s="15" t="n">
        <v>16988.24</v>
      </c>
      <c r="E8544" s="16">
        <f>IF($D$7125=0,0,D8544/ABS($D$7125))</f>
        <v/>
      </c>
      <c r="F8544" s="15" t="n">
        <v>16988.24</v>
      </c>
      <c r="G8544" s="16">
        <f>IF($F$7125=0,0,F8544/ABS($F$7125))</f>
        <v/>
      </c>
      <c r="H8544" s="15">
        <f>D8544-F8544</f>
        <v/>
      </c>
      <c r="I8544" s="16">
        <f>IF(F8544=0,0,H8544/ABS(F8544))</f>
        <v/>
      </c>
      <c r="J8544" s="10" t="inlineStr">
        <is>
          <t>TRUE</t>
        </is>
      </c>
    </row>
    <row r="8545" hidden="1" outlineLevel="2">
      <c r="A8545" s="13" t="inlineStr"/>
      <c r="B8545" s="13" t="inlineStr">
        <is>
          <t xml:space="preserve">    ONLINE Ana Heredia</t>
        </is>
      </c>
      <c r="C8545" s="14" t="inlineStr"/>
      <c r="D8545" s="15" t="n">
        <v>7983.19</v>
      </c>
      <c r="E8545" s="16">
        <f>IF($D$7125=0,0,D8545/ABS($D$7125))</f>
        <v/>
      </c>
      <c r="F8545" s="15" t="n">
        <v>7983.19</v>
      </c>
      <c r="G8545" s="16">
        <f>IF($F$7125=0,0,F8545/ABS($F$7125))</f>
        <v/>
      </c>
      <c r="H8545" s="15">
        <f>D8545-F8545</f>
        <v/>
      </c>
      <c r="I8545" s="16">
        <f>IF(F8545=0,0,H8545/ABS(F8545))</f>
        <v/>
      </c>
      <c r="J8545" s="10" t="inlineStr">
        <is>
          <t>TRUE</t>
        </is>
      </c>
    </row>
    <row r="8546" hidden="1" outlineLevel="2">
      <c r="A8546" s="13" t="inlineStr"/>
      <c r="B8546" s="13" t="inlineStr">
        <is>
          <t xml:space="preserve">    ONLINE Ana Idarraga Zuluaga</t>
        </is>
      </c>
      <c r="C8546" s="14" t="inlineStr"/>
      <c r="D8546" s="15" t="n">
        <v>14369.75</v>
      </c>
      <c r="E8546" s="16">
        <f>IF($D$7125=0,0,D8546/ABS($D$7125))</f>
        <v/>
      </c>
      <c r="F8546" s="15" t="n">
        <v>14369.75</v>
      </c>
      <c r="G8546" s="16">
        <f>IF($F$7125=0,0,F8546/ABS($F$7125))</f>
        <v/>
      </c>
      <c r="H8546" s="15">
        <f>D8546-F8546</f>
        <v/>
      </c>
      <c r="I8546" s="16">
        <f>IF(F8546=0,0,H8546/ABS(F8546))</f>
        <v/>
      </c>
      <c r="J8546" s="10" t="inlineStr">
        <is>
          <t>TRUE</t>
        </is>
      </c>
    </row>
    <row r="8547" hidden="1" outlineLevel="2">
      <c r="A8547" s="13" t="inlineStr"/>
      <c r="B8547" s="13" t="inlineStr">
        <is>
          <t xml:space="preserve">    ONLINE Ana Isabel Agredo Hoyos</t>
        </is>
      </c>
      <c r="C8547" s="14" t="inlineStr"/>
      <c r="D8547" s="15" t="n">
        <v>19159.66</v>
      </c>
      <c r="E8547" s="16">
        <f>IF($D$7125=0,0,D8547/ABS($D$7125))</f>
        <v/>
      </c>
      <c r="F8547" s="15" t="n">
        <v>19159.66</v>
      </c>
      <c r="G8547" s="16">
        <f>IF($F$7125=0,0,F8547/ABS($F$7125))</f>
        <v/>
      </c>
      <c r="H8547" s="15">
        <f>D8547-F8547</f>
        <v/>
      </c>
      <c r="I8547" s="16">
        <f>IF(F8547=0,0,H8547/ABS(F8547))</f>
        <v/>
      </c>
      <c r="J8547" s="10" t="inlineStr">
        <is>
          <t>TRUE</t>
        </is>
      </c>
    </row>
    <row r="8548" hidden="1" outlineLevel="2">
      <c r="A8548" s="13" t="inlineStr"/>
      <c r="B8548" s="13" t="inlineStr">
        <is>
          <t xml:space="preserve">    ONLINE Ana Isabel Garcia</t>
        </is>
      </c>
      <c r="C8548" s="14" t="inlineStr"/>
      <c r="D8548" s="15" t="n">
        <v>53487.77</v>
      </c>
      <c r="E8548" s="16">
        <f>IF($D$7125=0,0,D8548/ABS($D$7125))</f>
        <v/>
      </c>
      <c r="F8548" s="15" t="n">
        <v>53487.77</v>
      </c>
      <c r="G8548" s="16">
        <f>IF($F$7125=0,0,F8548/ABS($F$7125))</f>
        <v/>
      </c>
      <c r="H8548" s="15">
        <f>D8548-F8548</f>
        <v/>
      </c>
      <c r="I8548" s="16">
        <f>IF(F8548=0,0,H8548/ABS(F8548))</f>
        <v/>
      </c>
      <c r="J8548" s="10" t="inlineStr">
        <is>
          <t>TRUE</t>
        </is>
      </c>
    </row>
    <row r="8549" hidden="1" outlineLevel="2">
      <c r="A8549" s="13" t="inlineStr"/>
      <c r="B8549" s="13" t="inlineStr">
        <is>
          <t xml:space="preserve">    ONLINE Ana Jaramillo</t>
        </is>
      </c>
      <c r="C8549" s="14" t="inlineStr"/>
      <c r="D8549" s="15" t="n">
        <v>62269.82</v>
      </c>
      <c r="E8549" s="16">
        <f>IF($D$7125=0,0,D8549/ABS($D$7125))</f>
        <v/>
      </c>
      <c r="F8549" s="15" t="n">
        <v>62269.82</v>
      </c>
      <c r="G8549" s="16">
        <f>IF($F$7125=0,0,F8549/ABS($F$7125))</f>
        <v/>
      </c>
      <c r="H8549" s="15">
        <f>D8549-F8549</f>
        <v/>
      </c>
      <c r="I8549" s="16">
        <f>IF(F8549=0,0,H8549/ABS(F8549))</f>
        <v/>
      </c>
      <c r="J8549" s="10" t="inlineStr">
        <is>
          <t>TRUE</t>
        </is>
      </c>
    </row>
    <row r="8550" hidden="1" outlineLevel="2">
      <c r="A8550" s="13" t="inlineStr"/>
      <c r="B8550" s="13" t="inlineStr">
        <is>
          <t xml:space="preserve">    ONLINE Ana Jimena Carvajal Vanegas</t>
        </is>
      </c>
      <c r="C8550" s="14" t="inlineStr"/>
      <c r="D8550" s="15" t="n">
        <v>17722.69</v>
      </c>
      <c r="E8550" s="16">
        <f>IF($D$7125=0,0,D8550/ABS($D$7125))</f>
        <v/>
      </c>
      <c r="F8550" s="15" t="n">
        <v>17722.69</v>
      </c>
      <c r="G8550" s="16">
        <f>IF($F$7125=0,0,F8550/ABS($F$7125))</f>
        <v/>
      </c>
      <c r="H8550" s="15">
        <f>D8550-F8550</f>
        <v/>
      </c>
      <c r="I8550" s="16">
        <f>IF(F8550=0,0,H8550/ABS(F8550))</f>
        <v/>
      </c>
      <c r="J8550" s="10" t="inlineStr">
        <is>
          <t>TRUE</t>
        </is>
      </c>
    </row>
    <row r="8551" hidden="1" outlineLevel="2">
      <c r="A8551" s="13" t="inlineStr"/>
      <c r="B8551" s="13" t="inlineStr">
        <is>
          <t xml:space="preserve">    ONLINE Ana Jimena Giraldo</t>
        </is>
      </c>
      <c r="C8551" s="14" t="inlineStr"/>
      <c r="D8551" s="15" t="n">
        <v>5588.24</v>
      </c>
      <c r="E8551" s="16">
        <f>IF($D$7125=0,0,D8551/ABS($D$7125))</f>
        <v/>
      </c>
      <c r="F8551" s="15" t="n">
        <v>5588.24</v>
      </c>
      <c r="G8551" s="16">
        <f>IF($F$7125=0,0,F8551/ABS($F$7125))</f>
        <v/>
      </c>
      <c r="H8551" s="15">
        <f>D8551-F8551</f>
        <v/>
      </c>
      <c r="I8551" s="16">
        <f>IF(F8551=0,0,H8551/ABS(F8551))</f>
        <v/>
      </c>
      <c r="J8551" s="10" t="inlineStr">
        <is>
          <t>TRUE</t>
        </is>
      </c>
    </row>
    <row r="8552" hidden="1" outlineLevel="2">
      <c r="A8552" s="13" t="inlineStr"/>
      <c r="B8552" s="13" t="inlineStr">
        <is>
          <t xml:space="preserve">    ONLINE Ana Julieth Guerrero Aleman</t>
        </is>
      </c>
      <c r="C8552" s="14" t="inlineStr"/>
      <c r="D8552" s="15" t="n">
        <v>7057.14</v>
      </c>
      <c r="E8552" s="16">
        <f>IF($D$7125=0,0,D8552/ABS($D$7125))</f>
        <v/>
      </c>
      <c r="F8552" s="15" t="n">
        <v>7057.14</v>
      </c>
      <c r="G8552" s="16">
        <f>IF($F$7125=0,0,F8552/ABS($F$7125))</f>
        <v/>
      </c>
      <c r="H8552" s="15">
        <f>D8552-F8552</f>
        <v/>
      </c>
      <c r="I8552" s="16">
        <f>IF(F8552=0,0,H8552/ABS(F8552))</f>
        <v/>
      </c>
      <c r="J8552" s="10" t="inlineStr">
        <is>
          <t>TRUE</t>
        </is>
      </c>
    </row>
    <row r="8553" hidden="1" outlineLevel="2">
      <c r="A8553" s="13" t="inlineStr"/>
      <c r="B8553" s="13" t="inlineStr">
        <is>
          <t xml:space="preserve">    ONLINE Ana Karina Corrales</t>
        </is>
      </c>
      <c r="C8553" s="14" t="inlineStr"/>
      <c r="D8553" s="15" t="n">
        <v>8462.18</v>
      </c>
      <c r="E8553" s="16">
        <f>IF($D$7125=0,0,D8553/ABS($D$7125))</f>
        <v/>
      </c>
      <c r="F8553" s="15" t="n">
        <v>8462.18</v>
      </c>
      <c r="G8553" s="16">
        <f>IF($F$7125=0,0,F8553/ABS($F$7125))</f>
        <v/>
      </c>
      <c r="H8553" s="15">
        <f>D8553-F8553</f>
        <v/>
      </c>
      <c r="I8553" s="16">
        <f>IF(F8553=0,0,H8553/ABS(F8553))</f>
        <v/>
      </c>
      <c r="J8553" s="10" t="inlineStr">
        <is>
          <t>TRUE</t>
        </is>
      </c>
    </row>
    <row r="8554" hidden="1" outlineLevel="2">
      <c r="A8554" s="13" t="inlineStr"/>
      <c r="B8554" s="13" t="inlineStr">
        <is>
          <t xml:space="preserve">    ONLINE Ana Lucia Berrio</t>
        </is>
      </c>
      <c r="C8554" s="14" t="inlineStr"/>
      <c r="D8554" s="15" t="n">
        <v>63865.56</v>
      </c>
      <c r="E8554" s="16">
        <f>IF($D$7125=0,0,D8554/ABS($D$7125))</f>
        <v/>
      </c>
      <c r="F8554" s="15" t="n">
        <v>63865.56</v>
      </c>
      <c r="G8554" s="16">
        <f>IF($F$7125=0,0,F8554/ABS($F$7125))</f>
        <v/>
      </c>
      <c r="H8554" s="15">
        <f>D8554-F8554</f>
        <v/>
      </c>
      <c r="I8554" s="16">
        <f>IF(F8554=0,0,H8554/ABS(F8554))</f>
        <v/>
      </c>
      <c r="J8554" s="10" t="inlineStr">
        <is>
          <t>TRUE</t>
        </is>
      </c>
    </row>
    <row r="8555" hidden="1" outlineLevel="2">
      <c r="A8555" s="13" t="inlineStr"/>
      <c r="B8555" s="13" t="inlineStr">
        <is>
          <t xml:space="preserve">    ONLINE Ana Lucia Jaramillo</t>
        </is>
      </c>
      <c r="C8555" s="14" t="inlineStr"/>
      <c r="D8555" s="15" t="n">
        <v>14641.17</v>
      </c>
      <c r="E8555" s="16">
        <f>IF($D$7125=0,0,D8555/ABS($D$7125))</f>
        <v/>
      </c>
      <c r="F8555" s="15" t="n">
        <v>14641.17</v>
      </c>
      <c r="G8555" s="16">
        <f>IF($F$7125=0,0,F8555/ABS($F$7125))</f>
        <v/>
      </c>
      <c r="H8555" s="15">
        <f>D8555-F8555</f>
        <v/>
      </c>
      <c r="I8555" s="16">
        <f>IF(F8555=0,0,H8555/ABS(F8555))</f>
        <v/>
      </c>
      <c r="J8555" s="10" t="inlineStr">
        <is>
          <t>TRUE</t>
        </is>
      </c>
    </row>
    <row r="8556" hidden="1" outlineLevel="2">
      <c r="A8556" s="13" t="inlineStr"/>
      <c r="B8556" s="13" t="inlineStr">
        <is>
          <t xml:space="preserve">    ONLINE Ana Lucía Gómez</t>
        </is>
      </c>
      <c r="C8556" s="14" t="inlineStr"/>
      <c r="D8556" s="15" t="n">
        <v>16285.71</v>
      </c>
      <c r="E8556" s="16">
        <f>IF($D$7125=0,0,D8556/ABS($D$7125))</f>
        <v/>
      </c>
      <c r="F8556" s="15" t="n">
        <v>16285.71</v>
      </c>
      <c r="G8556" s="16">
        <f>IF($F$7125=0,0,F8556/ABS($F$7125))</f>
        <v/>
      </c>
      <c r="H8556" s="15">
        <f>D8556-F8556</f>
        <v/>
      </c>
      <c r="I8556" s="16">
        <f>IF(F8556=0,0,H8556/ABS(F8556))</f>
        <v/>
      </c>
      <c r="J8556" s="10" t="inlineStr">
        <is>
          <t>TRUE</t>
        </is>
      </c>
    </row>
    <row r="8557" hidden="1" outlineLevel="2">
      <c r="A8557" s="13" t="inlineStr"/>
      <c r="B8557" s="13" t="inlineStr">
        <is>
          <t xml:space="preserve">    ONLINE Ana Mara Ardila</t>
        </is>
      </c>
      <c r="C8557" s="14" t="inlineStr"/>
      <c r="D8557" s="15" t="n">
        <v>48122.69</v>
      </c>
      <c r="E8557" s="16">
        <f>IF($D$7125=0,0,D8557/ABS($D$7125))</f>
        <v/>
      </c>
      <c r="F8557" s="15" t="n">
        <v>48122.69</v>
      </c>
      <c r="G8557" s="16">
        <f>IF($F$7125=0,0,F8557/ABS($F$7125))</f>
        <v/>
      </c>
      <c r="H8557" s="15">
        <f>D8557-F8557</f>
        <v/>
      </c>
      <c r="I8557" s="16">
        <f>IF(F8557=0,0,H8557/ABS(F8557))</f>
        <v/>
      </c>
      <c r="J8557" s="10" t="inlineStr">
        <is>
          <t>TRUE</t>
        </is>
      </c>
    </row>
    <row r="8558" hidden="1" outlineLevel="2">
      <c r="A8558" s="13" t="inlineStr"/>
      <c r="B8558" s="13" t="inlineStr">
        <is>
          <t xml:space="preserve">    ONLINE Ana Margarita Jaramillo</t>
        </is>
      </c>
      <c r="C8558" s="14" t="inlineStr"/>
      <c r="D8558" s="15" t="n">
        <v>5907.56</v>
      </c>
      <c r="E8558" s="16">
        <f>IF($D$7125=0,0,D8558/ABS($D$7125))</f>
        <v/>
      </c>
      <c r="F8558" s="15" t="n">
        <v>5907.56</v>
      </c>
      <c r="G8558" s="16">
        <f>IF($F$7125=0,0,F8558/ABS($F$7125))</f>
        <v/>
      </c>
      <c r="H8558" s="15">
        <f>D8558-F8558</f>
        <v/>
      </c>
      <c r="I8558" s="16">
        <f>IF(F8558=0,0,H8558/ABS(F8558))</f>
        <v/>
      </c>
      <c r="J8558" s="10" t="inlineStr">
        <is>
          <t>TRUE</t>
        </is>
      </c>
    </row>
    <row r="8559" hidden="1" outlineLevel="2">
      <c r="A8559" s="13" t="inlineStr"/>
      <c r="B8559" s="13" t="inlineStr">
        <is>
          <t xml:space="preserve">    ONLINE Ana Maria Alvarez Carreño</t>
        </is>
      </c>
      <c r="C8559" s="14" t="inlineStr"/>
      <c r="D8559" s="15" t="n">
        <v>24588.23</v>
      </c>
      <c r="E8559" s="16">
        <f>IF($D$7125=0,0,D8559/ABS($D$7125))</f>
        <v/>
      </c>
      <c r="F8559" s="15" t="n">
        <v>24588.23</v>
      </c>
      <c r="G8559" s="16">
        <f>IF($F$7125=0,0,F8559/ABS($F$7125))</f>
        <v/>
      </c>
      <c r="H8559" s="15">
        <f>D8559-F8559</f>
        <v/>
      </c>
      <c r="I8559" s="16">
        <f>IF(F8559=0,0,H8559/ABS(F8559))</f>
        <v/>
      </c>
      <c r="J8559" s="10" t="inlineStr">
        <is>
          <t>TRUE</t>
        </is>
      </c>
    </row>
    <row r="8560" hidden="1" outlineLevel="2">
      <c r="A8560" s="13" t="inlineStr"/>
      <c r="B8560" s="13" t="inlineStr">
        <is>
          <t xml:space="preserve">    ONLINE Ana Maria Angulo</t>
        </is>
      </c>
      <c r="C8560" s="14" t="inlineStr"/>
      <c r="D8560" s="15" t="n">
        <v>8462.18</v>
      </c>
      <c r="E8560" s="16">
        <f>IF($D$7125=0,0,D8560/ABS($D$7125))</f>
        <v/>
      </c>
      <c r="F8560" s="15" t="n">
        <v>8462.18</v>
      </c>
      <c r="G8560" s="16">
        <f>IF($F$7125=0,0,F8560/ABS($F$7125))</f>
        <v/>
      </c>
      <c r="H8560" s="15">
        <f>D8560-F8560</f>
        <v/>
      </c>
      <c r="I8560" s="16">
        <f>IF(F8560=0,0,H8560/ABS(F8560))</f>
        <v/>
      </c>
      <c r="J8560" s="10" t="inlineStr">
        <is>
          <t>TRUE</t>
        </is>
      </c>
    </row>
    <row r="8561" hidden="1" outlineLevel="2">
      <c r="A8561" s="13" t="inlineStr"/>
      <c r="B8561" s="13" t="inlineStr">
        <is>
          <t xml:space="preserve">    ONLINE Ana Maria Ardila</t>
        </is>
      </c>
      <c r="C8561" s="14" t="inlineStr"/>
      <c r="D8561" s="15" t="n">
        <v>27942</v>
      </c>
      <c r="E8561" s="16">
        <f>IF($D$7125=0,0,D8561/ABS($D$7125))</f>
        <v/>
      </c>
      <c r="F8561" s="15" t="n">
        <v>27942</v>
      </c>
      <c r="G8561" s="16">
        <f>IF($F$7125=0,0,F8561/ABS($F$7125))</f>
        <v/>
      </c>
      <c r="H8561" s="15">
        <f>D8561-F8561</f>
        <v/>
      </c>
      <c r="I8561" s="16">
        <f>IF(F8561=0,0,H8561/ABS(F8561))</f>
        <v/>
      </c>
      <c r="J8561" s="10" t="inlineStr">
        <is>
          <t>TRUE</t>
        </is>
      </c>
    </row>
    <row r="8562" hidden="1" outlineLevel="2">
      <c r="A8562" s="13" t="inlineStr"/>
      <c r="B8562" s="13" t="inlineStr">
        <is>
          <t xml:space="preserve">    ONLINE Ana Maria Campos</t>
        </is>
      </c>
      <c r="C8562" s="14" t="inlineStr"/>
      <c r="D8562" s="15" t="n">
        <v>97147.47</v>
      </c>
      <c r="E8562" s="16">
        <f>IF($D$7125=0,0,D8562/ABS($D$7125))</f>
        <v/>
      </c>
      <c r="F8562" s="15" t="n">
        <v>97147.47</v>
      </c>
      <c r="G8562" s="16">
        <f>IF($F$7125=0,0,F8562/ABS($F$7125))</f>
        <v/>
      </c>
      <c r="H8562" s="15">
        <f>D8562-F8562</f>
        <v/>
      </c>
      <c r="I8562" s="16">
        <f>IF(F8562=0,0,H8562/ABS(F8562))</f>
        <v/>
      </c>
      <c r="J8562" s="10" t="inlineStr">
        <is>
          <t>TRUE</t>
        </is>
      </c>
    </row>
    <row r="8563" hidden="1" outlineLevel="2">
      <c r="A8563" s="13" t="inlineStr"/>
      <c r="B8563" s="13" t="inlineStr">
        <is>
          <t xml:space="preserve">    ONLINE Ana Maria Cantillo</t>
        </is>
      </c>
      <c r="C8563" s="14" t="inlineStr"/>
      <c r="D8563" s="15" t="n">
        <v>24588.23</v>
      </c>
      <c r="E8563" s="16">
        <f>IF($D$7125=0,0,D8563/ABS($D$7125))</f>
        <v/>
      </c>
      <c r="F8563" s="15" t="n">
        <v>24588.23</v>
      </c>
      <c r="G8563" s="16">
        <f>IF($F$7125=0,0,F8563/ABS($F$7125))</f>
        <v/>
      </c>
      <c r="H8563" s="15">
        <f>D8563-F8563</f>
        <v/>
      </c>
      <c r="I8563" s="16">
        <f>IF(F8563=0,0,H8563/ABS(F8563))</f>
        <v/>
      </c>
      <c r="J8563" s="10" t="inlineStr">
        <is>
          <t>TRUE</t>
        </is>
      </c>
    </row>
    <row r="8564" hidden="1" outlineLevel="2">
      <c r="A8564" s="13" t="inlineStr"/>
      <c r="B8564" s="13" t="inlineStr">
        <is>
          <t xml:space="preserve">    ONLINE Ana Maria Castro</t>
        </is>
      </c>
      <c r="C8564" s="14" t="inlineStr"/>
      <c r="D8564" s="15" t="n">
        <v>14210.08</v>
      </c>
      <c r="E8564" s="16">
        <f>IF($D$7125=0,0,D8564/ABS($D$7125))</f>
        <v/>
      </c>
      <c r="F8564" s="15" t="n">
        <v>14210.08</v>
      </c>
      <c r="G8564" s="16">
        <f>IF($F$7125=0,0,F8564/ABS($F$7125))</f>
        <v/>
      </c>
      <c r="H8564" s="15">
        <f>D8564-F8564</f>
        <v/>
      </c>
      <c r="I8564" s="16">
        <f>IF(F8564=0,0,H8564/ABS(F8564))</f>
        <v/>
      </c>
      <c r="J8564" s="10" t="inlineStr">
        <is>
          <t>TRUE</t>
        </is>
      </c>
    </row>
    <row r="8565" hidden="1" outlineLevel="2">
      <c r="A8565" s="13" t="inlineStr"/>
      <c r="B8565" s="13" t="inlineStr">
        <is>
          <t xml:space="preserve">    ONLINE Ana Maria Chegwin Hillembrand</t>
        </is>
      </c>
      <c r="C8565" s="14" t="inlineStr"/>
      <c r="D8565" s="15" t="n">
        <v>9579.83</v>
      </c>
      <c r="E8565" s="16">
        <f>IF($D$7125=0,0,D8565/ABS($D$7125))</f>
        <v/>
      </c>
      <c r="F8565" s="15" t="n">
        <v>9579.83</v>
      </c>
      <c r="G8565" s="16">
        <f>IF($F$7125=0,0,F8565/ABS($F$7125))</f>
        <v/>
      </c>
      <c r="H8565" s="15">
        <f>D8565-F8565</f>
        <v/>
      </c>
      <c r="I8565" s="16">
        <f>IF(F8565=0,0,H8565/ABS(F8565))</f>
        <v/>
      </c>
      <c r="J8565" s="10" t="inlineStr">
        <is>
          <t>TRUE</t>
        </is>
      </c>
    </row>
    <row r="8566" hidden="1" outlineLevel="2">
      <c r="A8566" s="13" t="inlineStr"/>
      <c r="B8566" s="13" t="inlineStr">
        <is>
          <t xml:space="preserve">    ONLINE Ana Maria Cruz</t>
        </is>
      </c>
      <c r="C8566" s="14" t="inlineStr"/>
      <c r="D8566" s="15" t="n">
        <v>6546.22</v>
      </c>
      <c r="E8566" s="16">
        <f>IF($D$7125=0,0,D8566/ABS($D$7125))</f>
        <v/>
      </c>
      <c r="F8566" s="15" t="n">
        <v>6546.22</v>
      </c>
      <c r="G8566" s="16">
        <f>IF($F$7125=0,0,F8566/ABS($F$7125))</f>
        <v/>
      </c>
      <c r="H8566" s="15">
        <f>D8566-F8566</f>
        <v/>
      </c>
      <c r="I8566" s="16">
        <f>IF(F8566=0,0,H8566/ABS(F8566))</f>
        <v/>
      </c>
      <c r="J8566" s="10" t="inlineStr">
        <is>
          <t>TRUE</t>
        </is>
      </c>
    </row>
    <row r="8567" hidden="1" outlineLevel="2">
      <c r="A8567" s="13" t="inlineStr"/>
      <c r="B8567" s="13" t="inlineStr">
        <is>
          <t xml:space="preserve">    ONLINE Ana Maria Cuellar</t>
        </is>
      </c>
      <c r="C8567" s="14" t="inlineStr"/>
      <c r="D8567" s="15" t="n">
        <v>45504.42</v>
      </c>
      <c r="E8567" s="16">
        <f>IF($D$7125=0,0,D8567/ABS($D$7125))</f>
        <v/>
      </c>
      <c r="F8567" s="15" t="n">
        <v>45504.42</v>
      </c>
      <c r="G8567" s="16">
        <f>IF($F$7125=0,0,F8567/ABS($F$7125))</f>
        <v/>
      </c>
      <c r="H8567" s="15">
        <f>D8567-F8567</f>
        <v/>
      </c>
      <c r="I8567" s="16">
        <f>IF(F8567=0,0,H8567/ABS(F8567))</f>
        <v/>
      </c>
      <c r="J8567" s="10" t="inlineStr">
        <is>
          <t>TRUE</t>
        </is>
      </c>
    </row>
    <row r="8568" hidden="1" outlineLevel="2">
      <c r="A8568" s="13" t="inlineStr"/>
      <c r="B8568" s="13" t="inlineStr">
        <is>
          <t xml:space="preserve">    ONLINE Ana Maria Diaz Lenis</t>
        </is>
      </c>
      <c r="C8568" s="14" t="inlineStr"/>
      <c r="D8568" s="15" t="n">
        <v>65621.85000000001</v>
      </c>
      <c r="E8568" s="16">
        <f>IF($D$7125=0,0,D8568/ABS($D$7125))</f>
        <v/>
      </c>
      <c r="F8568" s="15" t="n">
        <v>65621.85000000001</v>
      </c>
      <c r="G8568" s="16">
        <f>IF($F$7125=0,0,F8568/ABS($F$7125))</f>
        <v/>
      </c>
      <c r="H8568" s="15">
        <f>D8568-F8568</f>
        <v/>
      </c>
      <c r="I8568" s="16">
        <f>IF(F8568=0,0,H8568/ABS(F8568))</f>
        <v/>
      </c>
      <c r="J8568" s="10" t="inlineStr">
        <is>
          <t>TRUE</t>
        </is>
      </c>
    </row>
    <row r="8569" hidden="1" outlineLevel="2">
      <c r="A8569" s="13" t="inlineStr"/>
      <c r="B8569" s="13" t="inlineStr">
        <is>
          <t xml:space="preserve">    ONLINE Ana Maria Duque</t>
        </is>
      </c>
      <c r="C8569" s="14" t="inlineStr"/>
      <c r="D8569" s="15" t="n">
        <v>16764.71</v>
      </c>
      <c r="E8569" s="16">
        <f>IF($D$7125=0,0,D8569/ABS($D$7125))</f>
        <v/>
      </c>
      <c r="F8569" s="15" t="n">
        <v>16764.71</v>
      </c>
      <c r="G8569" s="16">
        <f>IF($F$7125=0,0,F8569/ABS($F$7125))</f>
        <v/>
      </c>
      <c r="H8569" s="15">
        <f>D8569-F8569</f>
        <v/>
      </c>
      <c r="I8569" s="16">
        <f>IF(F8569=0,0,H8569/ABS(F8569))</f>
        <v/>
      </c>
      <c r="J8569" s="10" t="inlineStr">
        <is>
          <t>TRUE</t>
        </is>
      </c>
    </row>
    <row r="8570" hidden="1" outlineLevel="2">
      <c r="A8570" s="13" t="inlineStr"/>
      <c r="B8570" s="13" t="inlineStr">
        <is>
          <t xml:space="preserve">    ONLINE Ana Maria Duque Botero</t>
        </is>
      </c>
      <c r="C8570" s="14" t="inlineStr"/>
      <c r="D8570" s="15" t="n">
        <v>5109.24</v>
      </c>
      <c r="E8570" s="16">
        <f>IF($D$7125=0,0,D8570/ABS($D$7125))</f>
        <v/>
      </c>
      <c r="F8570" s="15" t="n">
        <v>5109.24</v>
      </c>
      <c r="G8570" s="16">
        <f>IF($F$7125=0,0,F8570/ABS($F$7125))</f>
        <v/>
      </c>
      <c r="H8570" s="15">
        <f>D8570-F8570</f>
        <v/>
      </c>
      <c r="I8570" s="16">
        <f>IF(F8570=0,0,H8570/ABS(F8570))</f>
        <v/>
      </c>
      <c r="J8570" s="10" t="inlineStr">
        <is>
          <t>TRUE</t>
        </is>
      </c>
    </row>
    <row r="8571" hidden="1" outlineLevel="2">
      <c r="A8571" s="13" t="inlineStr"/>
      <c r="B8571" s="13" t="inlineStr">
        <is>
          <t xml:space="preserve">    ONLINE Ana Maria Gerlein</t>
        </is>
      </c>
      <c r="C8571" s="14" t="inlineStr"/>
      <c r="D8571" s="15" t="n">
        <v>6067.23</v>
      </c>
      <c r="E8571" s="16">
        <f>IF($D$7125=0,0,D8571/ABS($D$7125))</f>
        <v/>
      </c>
      <c r="F8571" s="15" t="n">
        <v>6067.23</v>
      </c>
      <c r="G8571" s="16">
        <f>IF($F$7125=0,0,F8571/ABS($F$7125))</f>
        <v/>
      </c>
      <c r="H8571" s="15">
        <f>D8571-F8571</f>
        <v/>
      </c>
      <c r="I8571" s="16">
        <f>IF(F8571=0,0,H8571/ABS(F8571))</f>
        <v/>
      </c>
      <c r="J8571" s="10" t="inlineStr">
        <is>
          <t>TRUE</t>
        </is>
      </c>
    </row>
    <row r="8572" hidden="1" outlineLevel="2">
      <c r="A8572" s="13" t="inlineStr"/>
      <c r="B8572" s="13" t="inlineStr">
        <is>
          <t xml:space="preserve">    ONLINE Ana Maria Giraldo</t>
        </is>
      </c>
      <c r="C8572" s="14" t="inlineStr"/>
      <c r="D8572" s="15" t="n">
        <v>61357.21</v>
      </c>
      <c r="E8572" s="16">
        <f>IF($D$7125=0,0,D8572/ABS($D$7125))</f>
        <v/>
      </c>
      <c r="F8572" s="15" t="n">
        <v>61357.21</v>
      </c>
      <c r="G8572" s="16">
        <f>IF($F$7125=0,0,F8572/ABS($F$7125))</f>
        <v/>
      </c>
      <c r="H8572" s="15">
        <f>D8572-F8572</f>
        <v/>
      </c>
      <c r="I8572" s="16">
        <f>IF(F8572=0,0,H8572/ABS(F8572))</f>
        <v/>
      </c>
      <c r="J8572" s="10" t="inlineStr">
        <is>
          <t>TRUE</t>
        </is>
      </c>
    </row>
    <row r="8573" hidden="1" outlineLevel="2">
      <c r="A8573" s="13" t="inlineStr"/>
      <c r="B8573" s="13" t="inlineStr">
        <is>
          <t xml:space="preserve">    ONLINE Ana Maria Guzman</t>
        </is>
      </c>
      <c r="C8573" s="14" t="inlineStr"/>
      <c r="D8573" s="15" t="n">
        <v>30336.13</v>
      </c>
      <c r="E8573" s="16">
        <f>IF($D$7125=0,0,D8573/ABS($D$7125))</f>
        <v/>
      </c>
      <c r="F8573" s="15" t="n">
        <v>30336.13</v>
      </c>
      <c r="G8573" s="16">
        <f>IF($F$7125=0,0,F8573/ABS($F$7125))</f>
        <v/>
      </c>
      <c r="H8573" s="15">
        <f>D8573-F8573</f>
        <v/>
      </c>
      <c r="I8573" s="16">
        <f>IF(F8573=0,0,H8573/ABS(F8573))</f>
        <v/>
      </c>
      <c r="J8573" s="10" t="inlineStr">
        <is>
          <t>TRUE</t>
        </is>
      </c>
    </row>
    <row r="8574" hidden="1" outlineLevel="2">
      <c r="A8574" s="13" t="inlineStr"/>
      <c r="B8574" s="13" t="inlineStr">
        <is>
          <t xml:space="preserve">    ONLINE Ana Maria Holguin Leyva</t>
        </is>
      </c>
      <c r="C8574" s="14" t="inlineStr"/>
      <c r="D8574" s="15" t="n">
        <v>16924.36</v>
      </c>
      <c r="E8574" s="16">
        <f>IF($D$7125=0,0,D8574/ABS($D$7125))</f>
        <v/>
      </c>
      <c r="F8574" s="15" t="n">
        <v>16924.36</v>
      </c>
      <c r="G8574" s="16">
        <f>IF($F$7125=0,0,F8574/ABS($F$7125))</f>
        <v/>
      </c>
      <c r="H8574" s="15">
        <f>D8574-F8574</f>
        <v/>
      </c>
      <c r="I8574" s="16">
        <f>IF(F8574=0,0,H8574/ABS(F8574))</f>
        <v/>
      </c>
      <c r="J8574" s="10" t="inlineStr">
        <is>
          <t>TRUE</t>
        </is>
      </c>
    </row>
    <row r="8575" hidden="1" outlineLevel="2">
      <c r="A8575" s="13" t="inlineStr"/>
      <c r="B8575" s="13" t="inlineStr">
        <is>
          <t xml:space="preserve">    ONLINE Ana Maria Lozano Bolivar</t>
        </is>
      </c>
      <c r="C8575" s="14" t="inlineStr"/>
      <c r="D8575" s="15" t="n">
        <v>25546.21</v>
      </c>
      <c r="E8575" s="16">
        <f>IF($D$7125=0,0,D8575/ABS($D$7125))</f>
        <v/>
      </c>
      <c r="F8575" s="15" t="n">
        <v>25546.21</v>
      </c>
      <c r="G8575" s="16">
        <f>IF($F$7125=0,0,F8575/ABS($F$7125))</f>
        <v/>
      </c>
      <c r="H8575" s="15">
        <f>D8575-F8575</f>
        <v/>
      </c>
      <c r="I8575" s="16">
        <f>IF(F8575=0,0,H8575/ABS(F8575))</f>
        <v/>
      </c>
      <c r="J8575" s="10" t="inlineStr">
        <is>
          <t>TRUE</t>
        </is>
      </c>
    </row>
    <row r="8576" hidden="1" outlineLevel="2">
      <c r="A8576" s="13" t="inlineStr"/>
      <c r="B8576" s="13" t="inlineStr">
        <is>
          <t xml:space="preserve">    ONLINE Ana Maria Martinez</t>
        </is>
      </c>
      <c r="C8576" s="14" t="inlineStr"/>
      <c r="D8576" s="15" t="n">
        <v>9100.84</v>
      </c>
      <c r="E8576" s="16">
        <f>IF($D$7125=0,0,D8576/ABS($D$7125))</f>
        <v/>
      </c>
      <c r="F8576" s="15" t="n">
        <v>9100.84</v>
      </c>
      <c r="G8576" s="16">
        <f>IF($F$7125=0,0,F8576/ABS($F$7125))</f>
        <v/>
      </c>
      <c r="H8576" s="15">
        <f>D8576-F8576</f>
        <v/>
      </c>
      <c r="I8576" s="16">
        <f>IF(F8576=0,0,H8576/ABS(F8576))</f>
        <v/>
      </c>
      <c r="J8576" s="10" t="inlineStr">
        <is>
          <t>TRUE</t>
        </is>
      </c>
    </row>
    <row r="8577" hidden="1" outlineLevel="2">
      <c r="A8577" s="13" t="inlineStr"/>
      <c r="B8577" s="13" t="inlineStr">
        <is>
          <t xml:space="preserve">    ONLINE Ana Maria Mendez</t>
        </is>
      </c>
      <c r="C8577" s="14" t="inlineStr"/>
      <c r="D8577" s="15" t="n">
        <v>19159.66</v>
      </c>
      <c r="E8577" s="16">
        <f>IF($D$7125=0,0,D8577/ABS($D$7125))</f>
        <v/>
      </c>
      <c r="F8577" s="15" t="n">
        <v>19159.66</v>
      </c>
      <c r="G8577" s="16">
        <f>IF($F$7125=0,0,F8577/ABS($F$7125))</f>
        <v/>
      </c>
      <c r="H8577" s="15">
        <f>D8577-F8577</f>
        <v/>
      </c>
      <c r="I8577" s="16">
        <f>IF(F8577=0,0,H8577/ABS(F8577))</f>
        <v/>
      </c>
      <c r="J8577" s="10" t="inlineStr">
        <is>
          <t>TRUE</t>
        </is>
      </c>
    </row>
    <row r="8578" hidden="1" outlineLevel="2">
      <c r="A8578" s="13" t="inlineStr"/>
      <c r="B8578" s="13" t="inlineStr">
        <is>
          <t xml:space="preserve">    ONLINE Ana Maria Morales</t>
        </is>
      </c>
      <c r="C8578" s="14" t="inlineStr"/>
      <c r="D8578" s="15" t="n">
        <v>9579.83</v>
      </c>
      <c r="E8578" s="16">
        <f>IF($D$7125=0,0,D8578/ABS($D$7125))</f>
        <v/>
      </c>
      <c r="F8578" s="15" t="n">
        <v>9579.83</v>
      </c>
      <c r="G8578" s="16">
        <f>IF($F$7125=0,0,F8578/ABS($F$7125))</f>
        <v/>
      </c>
      <c r="H8578" s="15">
        <f>D8578-F8578</f>
        <v/>
      </c>
      <c r="I8578" s="16">
        <f>IF(F8578=0,0,H8578/ABS(F8578))</f>
        <v/>
      </c>
      <c r="J8578" s="10" t="inlineStr">
        <is>
          <t>TRUE</t>
        </is>
      </c>
    </row>
    <row r="8579" hidden="1" outlineLevel="2">
      <c r="A8579" s="13" t="inlineStr"/>
      <c r="B8579" s="13" t="inlineStr">
        <is>
          <t xml:space="preserve">    ONLINE Ana Maria Palacio Bedoya</t>
        </is>
      </c>
      <c r="C8579" s="14" t="inlineStr"/>
      <c r="D8579" s="15" t="n">
        <v>6705.88</v>
      </c>
      <c r="E8579" s="16">
        <f>IF($D$7125=0,0,D8579/ABS($D$7125))</f>
        <v/>
      </c>
      <c r="F8579" s="15" t="n">
        <v>6705.88</v>
      </c>
      <c r="G8579" s="16">
        <f>IF($F$7125=0,0,F8579/ABS($F$7125))</f>
        <v/>
      </c>
      <c r="H8579" s="15">
        <f>D8579-F8579</f>
        <v/>
      </c>
      <c r="I8579" s="16">
        <f>IF(F8579=0,0,H8579/ABS(F8579))</f>
        <v/>
      </c>
      <c r="J8579" s="10" t="inlineStr">
        <is>
          <t>TRUE</t>
        </is>
      </c>
    </row>
    <row r="8580" hidden="1" outlineLevel="2">
      <c r="A8580" s="13" t="inlineStr"/>
      <c r="B8580" s="13" t="inlineStr">
        <is>
          <t xml:space="preserve">    ONLINE Ana Maria Posada Velez</t>
        </is>
      </c>
      <c r="C8580" s="14" t="inlineStr"/>
      <c r="D8580" s="15" t="n">
        <v>9579.83</v>
      </c>
      <c r="E8580" s="16">
        <f>IF($D$7125=0,0,D8580/ABS($D$7125))</f>
        <v/>
      </c>
      <c r="F8580" s="15" t="n">
        <v>9579.83</v>
      </c>
      <c r="G8580" s="16">
        <f>IF($F$7125=0,0,F8580/ABS($F$7125))</f>
        <v/>
      </c>
      <c r="H8580" s="15">
        <f>D8580-F8580</f>
        <v/>
      </c>
      <c r="I8580" s="16">
        <f>IF(F8580=0,0,H8580/ABS(F8580))</f>
        <v/>
      </c>
      <c r="J8580" s="10" t="inlineStr">
        <is>
          <t>TRUE</t>
        </is>
      </c>
    </row>
    <row r="8581" hidden="1" outlineLevel="2">
      <c r="A8581" s="13" t="inlineStr"/>
      <c r="B8581" s="13" t="inlineStr">
        <is>
          <t xml:space="preserve">    ONLINE Ana Maria Ramirez Gomez</t>
        </is>
      </c>
      <c r="C8581" s="14" t="inlineStr"/>
      <c r="D8581" s="15" t="n">
        <v>36722.7</v>
      </c>
      <c r="E8581" s="16">
        <f>IF($D$7125=0,0,D8581/ABS($D$7125))</f>
        <v/>
      </c>
      <c r="F8581" s="15" t="n">
        <v>36722.7</v>
      </c>
      <c r="G8581" s="16">
        <f>IF($F$7125=0,0,F8581/ABS($F$7125))</f>
        <v/>
      </c>
      <c r="H8581" s="15">
        <f>D8581-F8581</f>
        <v/>
      </c>
      <c r="I8581" s="16">
        <f>IF(F8581=0,0,H8581/ABS(F8581))</f>
        <v/>
      </c>
      <c r="J8581" s="10" t="inlineStr">
        <is>
          <t>TRUE</t>
        </is>
      </c>
    </row>
    <row r="8582" hidden="1" outlineLevel="2">
      <c r="A8582" s="13" t="inlineStr"/>
      <c r="B8582" s="13" t="inlineStr">
        <is>
          <t xml:space="preserve">    ONLINE Ana Maria Ramon</t>
        </is>
      </c>
      <c r="C8582" s="14" t="inlineStr"/>
      <c r="D8582" s="15" t="n">
        <v>10090.76</v>
      </c>
      <c r="E8582" s="16">
        <f>IF($D$7125=0,0,D8582/ABS($D$7125))</f>
        <v/>
      </c>
      <c r="F8582" s="15" t="n">
        <v>10090.76</v>
      </c>
      <c r="G8582" s="16">
        <f>IF($F$7125=0,0,F8582/ABS($F$7125))</f>
        <v/>
      </c>
      <c r="H8582" s="15">
        <f>D8582-F8582</f>
        <v/>
      </c>
      <c r="I8582" s="16">
        <f>IF(F8582=0,0,H8582/ABS(F8582))</f>
        <v/>
      </c>
      <c r="J8582" s="10" t="inlineStr">
        <is>
          <t>TRUE</t>
        </is>
      </c>
    </row>
    <row r="8583" hidden="1" outlineLevel="2">
      <c r="A8583" s="13" t="inlineStr"/>
      <c r="B8583" s="13" t="inlineStr">
        <is>
          <t xml:space="preserve">    ONLINE Ana Maria Rojas</t>
        </is>
      </c>
      <c r="C8583" s="14" t="inlineStr"/>
      <c r="D8583" s="15" t="n">
        <v>9579.83</v>
      </c>
      <c r="E8583" s="16">
        <f>IF($D$7125=0,0,D8583/ABS($D$7125))</f>
        <v/>
      </c>
      <c r="F8583" s="15" t="n">
        <v>9579.83</v>
      </c>
      <c r="G8583" s="16">
        <f>IF($F$7125=0,0,F8583/ABS($F$7125))</f>
        <v/>
      </c>
      <c r="H8583" s="15">
        <f>D8583-F8583</f>
        <v/>
      </c>
      <c r="I8583" s="16">
        <f>IF(F8583=0,0,H8583/ABS(F8583))</f>
        <v/>
      </c>
      <c r="J8583" s="10" t="inlineStr">
        <is>
          <t>TRUE</t>
        </is>
      </c>
    </row>
    <row r="8584" hidden="1" outlineLevel="2">
      <c r="A8584" s="13" t="inlineStr"/>
      <c r="B8584" s="13" t="inlineStr">
        <is>
          <t xml:space="preserve">    ONLINE Ana Maria Ruiz Mejia</t>
        </is>
      </c>
      <c r="C8584" s="14" t="inlineStr"/>
      <c r="D8584" s="15" t="n">
        <v>26504.19</v>
      </c>
      <c r="E8584" s="16">
        <f>IF($D$7125=0,0,D8584/ABS($D$7125))</f>
        <v/>
      </c>
      <c r="F8584" s="15" t="n">
        <v>26504.19</v>
      </c>
      <c r="G8584" s="16">
        <f>IF($F$7125=0,0,F8584/ABS($F$7125))</f>
        <v/>
      </c>
      <c r="H8584" s="15">
        <f>D8584-F8584</f>
        <v/>
      </c>
      <c r="I8584" s="16">
        <f>IF(F8584=0,0,H8584/ABS(F8584))</f>
        <v/>
      </c>
      <c r="J8584" s="10" t="inlineStr">
        <is>
          <t>TRUE</t>
        </is>
      </c>
    </row>
    <row r="8585" hidden="1" outlineLevel="2">
      <c r="A8585" s="13" t="inlineStr"/>
      <c r="B8585" s="13" t="inlineStr">
        <is>
          <t xml:space="preserve">    ONLINE Ana Maria Salive</t>
        </is>
      </c>
      <c r="C8585" s="14" t="inlineStr"/>
      <c r="D8585" s="15" t="n">
        <v>17563.03</v>
      </c>
      <c r="E8585" s="16">
        <f>IF($D$7125=0,0,D8585/ABS($D$7125))</f>
        <v/>
      </c>
      <c r="F8585" s="15" t="n">
        <v>17563.03</v>
      </c>
      <c r="G8585" s="16">
        <f>IF($F$7125=0,0,F8585/ABS($F$7125))</f>
        <v/>
      </c>
      <c r="H8585" s="15">
        <f>D8585-F8585</f>
        <v/>
      </c>
      <c r="I8585" s="16">
        <f>IF(F8585=0,0,H8585/ABS(F8585))</f>
        <v/>
      </c>
      <c r="J8585" s="10" t="inlineStr">
        <is>
          <t>TRUE</t>
        </is>
      </c>
    </row>
    <row r="8586" hidden="1" outlineLevel="2">
      <c r="A8586" s="13" t="inlineStr"/>
      <c r="B8586" s="13" t="inlineStr">
        <is>
          <t xml:space="preserve">    ONLINE Ana Maria Sanchez Longas</t>
        </is>
      </c>
      <c r="C8586" s="14" t="inlineStr"/>
      <c r="D8586" s="15" t="n">
        <v>16924.37</v>
      </c>
      <c r="E8586" s="16">
        <f>IF($D$7125=0,0,D8586/ABS($D$7125))</f>
        <v/>
      </c>
      <c r="F8586" s="15" t="n">
        <v>16924.37</v>
      </c>
      <c r="G8586" s="16">
        <f>IF($F$7125=0,0,F8586/ABS($F$7125))</f>
        <v/>
      </c>
      <c r="H8586" s="15">
        <f>D8586-F8586</f>
        <v/>
      </c>
      <c r="I8586" s="16">
        <f>IF(F8586=0,0,H8586/ABS(F8586))</f>
        <v/>
      </c>
      <c r="J8586" s="10" t="inlineStr">
        <is>
          <t>TRUE</t>
        </is>
      </c>
    </row>
    <row r="8587" hidden="1" outlineLevel="2">
      <c r="A8587" s="13" t="inlineStr"/>
      <c r="B8587" s="13" t="inlineStr">
        <is>
          <t xml:space="preserve">    ONLINE Ana Maria Trujillo</t>
        </is>
      </c>
      <c r="C8587" s="14" t="inlineStr"/>
      <c r="D8587" s="15" t="n">
        <v>41352.94</v>
      </c>
      <c r="E8587" s="16">
        <f>IF($D$7125=0,0,D8587/ABS($D$7125))</f>
        <v/>
      </c>
      <c r="F8587" s="15" t="n">
        <v>41352.94</v>
      </c>
      <c r="G8587" s="16">
        <f>IF($F$7125=0,0,F8587/ABS($F$7125))</f>
        <v/>
      </c>
      <c r="H8587" s="15">
        <f>D8587-F8587</f>
        <v/>
      </c>
      <c r="I8587" s="16">
        <f>IF(F8587=0,0,H8587/ABS(F8587))</f>
        <v/>
      </c>
      <c r="J8587" s="10" t="inlineStr">
        <is>
          <t>TRUE</t>
        </is>
      </c>
    </row>
    <row r="8588" hidden="1" outlineLevel="2">
      <c r="A8588" s="13" t="inlineStr"/>
      <c r="B8588" s="13" t="inlineStr">
        <is>
          <t xml:space="preserve">    ONLINE Ana Maria Vargas</t>
        </is>
      </c>
      <c r="C8588" s="14" t="inlineStr"/>
      <c r="D8588" s="15" t="n">
        <v>16477.18</v>
      </c>
      <c r="E8588" s="16">
        <f>IF($D$7125=0,0,D8588/ABS($D$7125))</f>
        <v/>
      </c>
      <c r="F8588" s="15" t="n">
        <v>16477.18</v>
      </c>
      <c r="G8588" s="16">
        <f>IF($F$7125=0,0,F8588/ABS($F$7125))</f>
        <v/>
      </c>
      <c r="H8588" s="15">
        <f>D8588-F8588</f>
        <v/>
      </c>
      <c r="I8588" s="16">
        <f>IF(F8588=0,0,H8588/ABS(F8588))</f>
        <v/>
      </c>
      <c r="J8588" s="10" t="inlineStr">
        <is>
          <t>TRUE</t>
        </is>
      </c>
    </row>
    <row r="8589" hidden="1" outlineLevel="2">
      <c r="A8589" s="13" t="inlineStr"/>
      <c r="B8589" s="13" t="inlineStr">
        <is>
          <t xml:space="preserve">    ONLINE Ana Marrugo</t>
        </is>
      </c>
      <c r="C8589" s="14" t="inlineStr"/>
      <c r="D8589" s="15" t="n">
        <v>15168.07</v>
      </c>
      <c r="E8589" s="16">
        <f>IF($D$7125=0,0,D8589/ABS($D$7125))</f>
        <v/>
      </c>
      <c r="F8589" s="15" t="n">
        <v>15168.07</v>
      </c>
      <c r="G8589" s="16">
        <f>IF($F$7125=0,0,F8589/ABS($F$7125))</f>
        <v/>
      </c>
      <c r="H8589" s="15">
        <f>D8589-F8589</f>
        <v/>
      </c>
      <c r="I8589" s="16">
        <f>IF(F8589=0,0,H8589/ABS(F8589))</f>
        <v/>
      </c>
      <c r="J8589" s="10" t="inlineStr">
        <is>
          <t>TRUE</t>
        </is>
      </c>
    </row>
    <row r="8590" hidden="1" outlineLevel="2">
      <c r="A8590" s="13" t="inlineStr"/>
      <c r="B8590" s="13" t="inlineStr">
        <is>
          <t xml:space="preserve">    ONLINE Ana Martinez</t>
        </is>
      </c>
      <c r="C8590" s="14" t="inlineStr"/>
      <c r="D8590" s="15" t="n">
        <v>21394.96</v>
      </c>
      <c r="E8590" s="16">
        <f>IF($D$7125=0,0,D8590/ABS($D$7125))</f>
        <v/>
      </c>
      <c r="F8590" s="15" t="n">
        <v>21394.96</v>
      </c>
      <c r="G8590" s="16">
        <f>IF($F$7125=0,0,F8590/ABS($F$7125))</f>
        <v/>
      </c>
      <c r="H8590" s="15">
        <f>D8590-F8590</f>
        <v/>
      </c>
      <c r="I8590" s="16">
        <f>IF(F8590=0,0,H8590/ABS(F8590))</f>
        <v/>
      </c>
      <c r="J8590" s="10" t="inlineStr">
        <is>
          <t>TRUE</t>
        </is>
      </c>
    </row>
    <row r="8591" hidden="1" outlineLevel="2">
      <c r="A8591" s="13" t="inlineStr"/>
      <c r="B8591" s="13" t="inlineStr">
        <is>
          <t xml:space="preserve">    ONLINE Ana María Agudelo Díaz</t>
        </is>
      </c>
      <c r="C8591" s="14" t="inlineStr"/>
      <c r="D8591" s="15" t="n">
        <v>9100.84</v>
      </c>
      <c r="E8591" s="16">
        <f>IF($D$7125=0,0,D8591/ABS($D$7125))</f>
        <v/>
      </c>
      <c r="F8591" s="15" t="n">
        <v>9100.84</v>
      </c>
      <c r="G8591" s="16">
        <f>IF($F$7125=0,0,F8591/ABS($F$7125))</f>
        <v/>
      </c>
      <c r="H8591" s="15">
        <f>D8591-F8591</f>
        <v/>
      </c>
      <c r="I8591" s="16">
        <f>IF(F8591=0,0,H8591/ABS(F8591))</f>
        <v/>
      </c>
      <c r="J8591" s="10" t="inlineStr">
        <is>
          <t>TRUE</t>
        </is>
      </c>
    </row>
    <row r="8592" hidden="1" outlineLevel="2">
      <c r="A8592" s="13" t="inlineStr"/>
      <c r="B8592" s="13" t="inlineStr">
        <is>
          <t xml:space="preserve">    ONLINE Ana María Betancur Díaz</t>
        </is>
      </c>
      <c r="C8592" s="14" t="inlineStr"/>
      <c r="D8592" s="15" t="n">
        <v>38830.25</v>
      </c>
      <c r="E8592" s="16">
        <f>IF($D$7125=0,0,D8592/ABS($D$7125))</f>
        <v/>
      </c>
      <c r="F8592" s="15" t="n">
        <v>38830.25</v>
      </c>
      <c r="G8592" s="16">
        <f>IF($F$7125=0,0,F8592/ABS($F$7125))</f>
        <v/>
      </c>
      <c r="H8592" s="15">
        <f>D8592-F8592</f>
        <v/>
      </c>
      <c r="I8592" s="16">
        <f>IF(F8592=0,0,H8592/ABS(F8592))</f>
        <v/>
      </c>
      <c r="J8592" s="10" t="inlineStr">
        <is>
          <t>TRUE</t>
        </is>
      </c>
    </row>
    <row r="8593" hidden="1" outlineLevel="2">
      <c r="A8593" s="13" t="inlineStr"/>
      <c r="B8593" s="13" t="inlineStr">
        <is>
          <t xml:space="preserve">    ONLINE Ana María Céspedes</t>
        </is>
      </c>
      <c r="C8593" s="14" t="inlineStr"/>
      <c r="D8593" s="15" t="n">
        <v>9100.84</v>
      </c>
      <c r="E8593" s="16">
        <f>IF($D$7125=0,0,D8593/ABS($D$7125))</f>
        <v/>
      </c>
      <c r="F8593" s="15" t="n">
        <v>9100.84</v>
      </c>
      <c r="G8593" s="16">
        <f>IF($F$7125=0,0,F8593/ABS($F$7125))</f>
        <v/>
      </c>
      <c r="H8593" s="15">
        <f>D8593-F8593</f>
        <v/>
      </c>
      <c r="I8593" s="16">
        <f>IF(F8593=0,0,H8593/ABS(F8593))</f>
        <v/>
      </c>
      <c r="J8593" s="10" t="inlineStr">
        <is>
          <t>TRUE</t>
        </is>
      </c>
    </row>
    <row r="8594" hidden="1" outlineLevel="2">
      <c r="A8594" s="13" t="inlineStr"/>
      <c r="B8594" s="13" t="inlineStr">
        <is>
          <t xml:space="preserve">    ONLINE Ana María Herrera</t>
        </is>
      </c>
      <c r="C8594" s="14" t="inlineStr"/>
      <c r="D8594" s="15" t="n">
        <v>9579.83</v>
      </c>
      <c r="E8594" s="16">
        <f>IF($D$7125=0,0,D8594/ABS($D$7125))</f>
        <v/>
      </c>
      <c r="F8594" s="15" t="n">
        <v>9579.83</v>
      </c>
      <c r="G8594" s="16">
        <f>IF($F$7125=0,0,F8594/ABS($F$7125))</f>
        <v/>
      </c>
      <c r="H8594" s="15">
        <f>D8594-F8594</f>
        <v/>
      </c>
      <c r="I8594" s="16">
        <f>IF(F8594=0,0,H8594/ABS(F8594))</f>
        <v/>
      </c>
      <c r="J8594" s="10" t="inlineStr">
        <is>
          <t>TRUE</t>
        </is>
      </c>
    </row>
    <row r="8595" hidden="1" outlineLevel="2">
      <c r="A8595" s="13" t="inlineStr"/>
      <c r="B8595" s="13" t="inlineStr">
        <is>
          <t xml:space="preserve">    ONLINE Ana María Idárraga Díaz</t>
        </is>
      </c>
      <c r="C8595" s="14" t="inlineStr"/>
      <c r="D8595" s="15" t="n">
        <v>119973.01</v>
      </c>
      <c r="E8595" s="16">
        <f>IF($D$7125=0,0,D8595/ABS($D$7125))</f>
        <v/>
      </c>
      <c r="F8595" s="15" t="n">
        <v>119973.01</v>
      </c>
      <c r="G8595" s="16">
        <f>IF($F$7125=0,0,F8595/ABS($F$7125))</f>
        <v/>
      </c>
      <c r="H8595" s="15">
        <f>D8595-F8595</f>
        <v/>
      </c>
      <c r="I8595" s="16">
        <f>IF(F8595=0,0,H8595/ABS(F8595))</f>
        <v/>
      </c>
      <c r="J8595" s="10" t="inlineStr">
        <is>
          <t>TRUE</t>
        </is>
      </c>
    </row>
    <row r="8596" hidden="1" outlineLevel="2">
      <c r="A8596" s="13" t="inlineStr"/>
      <c r="B8596" s="13" t="inlineStr">
        <is>
          <t xml:space="preserve">    ONLINE Ana María Londoño Echeverri</t>
        </is>
      </c>
      <c r="C8596" s="14" t="inlineStr"/>
      <c r="D8596" s="15" t="n">
        <v>29338.24</v>
      </c>
      <c r="E8596" s="16">
        <f>IF($D$7125=0,0,D8596/ABS($D$7125))</f>
        <v/>
      </c>
      <c r="F8596" s="15" t="n">
        <v>29338.24</v>
      </c>
      <c r="G8596" s="16">
        <f>IF($F$7125=0,0,F8596/ABS($F$7125))</f>
        <v/>
      </c>
      <c r="H8596" s="15">
        <f>D8596-F8596</f>
        <v/>
      </c>
      <c r="I8596" s="16">
        <f>IF(F8596=0,0,H8596/ABS(F8596))</f>
        <v/>
      </c>
      <c r="J8596" s="10" t="inlineStr">
        <is>
          <t>TRUE</t>
        </is>
      </c>
    </row>
    <row r="8597" hidden="1" outlineLevel="2">
      <c r="A8597" s="13" t="inlineStr"/>
      <c r="B8597" s="13" t="inlineStr">
        <is>
          <t xml:space="preserve">    ONLINE Ana María Martínez</t>
        </is>
      </c>
      <c r="C8597" s="14" t="inlineStr"/>
      <c r="D8597" s="15" t="n">
        <v>61430.67</v>
      </c>
      <c r="E8597" s="16">
        <f>IF($D$7125=0,0,D8597/ABS($D$7125))</f>
        <v/>
      </c>
      <c r="F8597" s="15" t="n">
        <v>61430.67</v>
      </c>
      <c r="G8597" s="16">
        <f>IF($F$7125=0,0,F8597/ABS($F$7125))</f>
        <v/>
      </c>
      <c r="H8597" s="15">
        <f>D8597-F8597</f>
        <v/>
      </c>
      <c r="I8597" s="16">
        <f>IF(F8597=0,0,H8597/ABS(F8597))</f>
        <v/>
      </c>
      <c r="J8597" s="10" t="inlineStr">
        <is>
          <t>TRUE</t>
        </is>
      </c>
    </row>
    <row r="8598" hidden="1" outlineLevel="2">
      <c r="A8598" s="13" t="inlineStr"/>
      <c r="B8598" s="13" t="inlineStr">
        <is>
          <t xml:space="preserve">    ONLINE Ana María Peña ordosgoitia</t>
        </is>
      </c>
      <c r="C8598" s="14" t="inlineStr"/>
      <c r="D8598" s="15" t="n">
        <v>9579.83</v>
      </c>
      <c r="E8598" s="16">
        <f>IF($D$7125=0,0,D8598/ABS($D$7125))</f>
        <v/>
      </c>
      <c r="F8598" s="15" t="n">
        <v>9579.83</v>
      </c>
      <c r="G8598" s="16">
        <f>IF($F$7125=0,0,F8598/ABS($F$7125))</f>
        <v/>
      </c>
      <c r="H8598" s="15">
        <f>D8598-F8598</f>
        <v/>
      </c>
      <c r="I8598" s="16">
        <f>IF(F8598=0,0,H8598/ABS(F8598))</f>
        <v/>
      </c>
      <c r="J8598" s="10" t="inlineStr">
        <is>
          <t>TRUE</t>
        </is>
      </c>
    </row>
    <row r="8599" hidden="1" outlineLevel="2">
      <c r="A8599" s="13" t="inlineStr"/>
      <c r="B8599" s="13" t="inlineStr">
        <is>
          <t xml:space="preserve">    ONLINE Ana María Restrepo Senejoa</t>
        </is>
      </c>
      <c r="C8599" s="14" t="inlineStr"/>
      <c r="D8599" s="15" t="n">
        <v>19159.66</v>
      </c>
      <c r="E8599" s="16">
        <f>IF($D$7125=0,0,D8599/ABS($D$7125))</f>
        <v/>
      </c>
      <c r="F8599" s="15" t="n">
        <v>19159.66</v>
      </c>
      <c r="G8599" s="16">
        <f>IF($F$7125=0,0,F8599/ABS($F$7125))</f>
        <v/>
      </c>
      <c r="H8599" s="15">
        <f>D8599-F8599</f>
        <v/>
      </c>
      <c r="I8599" s="16">
        <f>IF(F8599=0,0,H8599/ABS(F8599))</f>
        <v/>
      </c>
      <c r="J8599" s="10" t="inlineStr">
        <is>
          <t>TRUE</t>
        </is>
      </c>
    </row>
    <row r="8600" hidden="1" outlineLevel="2">
      <c r="A8600" s="13" t="inlineStr"/>
      <c r="B8600" s="13" t="inlineStr">
        <is>
          <t xml:space="preserve">    ONLINE Ana María Sabalza</t>
        </is>
      </c>
      <c r="C8600" s="14" t="inlineStr"/>
      <c r="D8600" s="15" t="n">
        <v>7184.87</v>
      </c>
      <c r="E8600" s="16">
        <f>IF($D$7125=0,0,D8600/ABS($D$7125))</f>
        <v/>
      </c>
      <c r="F8600" s="15" t="n">
        <v>7184.87</v>
      </c>
      <c r="G8600" s="16">
        <f>IF($F$7125=0,0,F8600/ABS($F$7125))</f>
        <v/>
      </c>
      <c r="H8600" s="15">
        <f>D8600-F8600</f>
        <v/>
      </c>
      <c r="I8600" s="16">
        <f>IF(F8600=0,0,H8600/ABS(F8600))</f>
        <v/>
      </c>
      <c r="J8600" s="10" t="inlineStr">
        <is>
          <t>TRUE</t>
        </is>
      </c>
    </row>
    <row r="8601" hidden="1" outlineLevel="2">
      <c r="A8601" s="13" t="inlineStr"/>
      <c r="B8601" s="13" t="inlineStr">
        <is>
          <t xml:space="preserve">    ONLINE Ana María Sabogal</t>
        </is>
      </c>
      <c r="C8601" s="14" t="inlineStr"/>
      <c r="D8601" s="15" t="n">
        <v>10378</v>
      </c>
      <c r="E8601" s="16">
        <f>IF($D$7125=0,0,D8601/ABS($D$7125))</f>
        <v/>
      </c>
      <c r="F8601" s="15" t="n">
        <v>10378</v>
      </c>
      <c r="G8601" s="16">
        <f>IF($F$7125=0,0,F8601/ABS($F$7125))</f>
        <v/>
      </c>
      <c r="H8601" s="15">
        <f>D8601-F8601</f>
        <v/>
      </c>
      <c r="I8601" s="16">
        <f>IF(F8601=0,0,H8601/ABS(F8601))</f>
        <v/>
      </c>
      <c r="J8601" s="10" t="inlineStr">
        <is>
          <t>TRUE</t>
        </is>
      </c>
    </row>
    <row r="8602" hidden="1" outlineLevel="2">
      <c r="A8602" s="13" t="inlineStr"/>
      <c r="B8602" s="13" t="inlineStr">
        <is>
          <t xml:space="preserve">    ONLINE Ana María Valencia Sierra</t>
        </is>
      </c>
      <c r="C8602" s="14" t="inlineStr"/>
      <c r="D8602" s="15" t="n">
        <v>7063.53</v>
      </c>
      <c r="E8602" s="16">
        <f>IF($D$7125=0,0,D8602/ABS($D$7125))</f>
        <v/>
      </c>
      <c r="F8602" s="15" t="n">
        <v>7063.53</v>
      </c>
      <c r="G8602" s="16">
        <f>IF($F$7125=0,0,F8602/ABS($F$7125))</f>
        <v/>
      </c>
      <c r="H8602" s="15">
        <f>D8602-F8602</f>
        <v/>
      </c>
      <c r="I8602" s="16">
        <f>IF(F8602=0,0,H8602/ABS(F8602))</f>
        <v/>
      </c>
      <c r="J8602" s="10" t="inlineStr">
        <is>
          <t>TRUE</t>
        </is>
      </c>
    </row>
    <row r="8603" hidden="1" outlineLevel="2">
      <c r="A8603" s="13" t="inlineStr"/>
      <c r="B8603" s="13" t="inlineStr">
        <is>
          <t xml:space="preserve">    ONLINE Ana María Zea Ochoa</t>
        </is>
      </c>
      <c r="C8603" s="14" t="inlineStr"/>
      <c r="D8603" s="15" t="n">
        <v>56999.99</v>
      </c>
      <c r="E8603" s="16">
        <f>IF($D$7125=0,0,D8603/ABS($D$7125))</f>
        <v/>
      </c>
      <c r="F8603" s="15" t="n">
        <v>56999.99</v>
      </c>
      <c r="G8603" s="16">
        <f>IF($F$7125=0,0,F8603/ABS($F$7125))</f>
        <v/>
      </c>
      <c r="H8603" s="15">
        <f>D8603-F8603</f>
        <v/>
      </c>
      <c r="I8603" s="16">
        <f>IF(F8603=0,0,H8603/ABS(F8603))</f>
        <v/>
      </c>
      <c r="J8603" s="10" t="inlineStr">
        <is>
          <t>TRUE</t>
        </is>
      </c>
    </row>
    <row r="8604" hidden="1" outlineLevel="2">
      <c r="A8604" s="13" t="inlineStr"/>
      <c r="B8604" s="13" t="inlineStr">
        <is>
          <t xml:space="preserve">    ONLINE Ana Mercedes Vargas</t>
        </is>
      </c>
      <c r="C8604" s="14" t="inlineStr"/>
      <c r="D8604" s="15" t="n">
        <v>27302.52</v>
      </c>
      <c r="E8604" s="16">
        <f>IF($D$7125=0,0,D8604/ABS($D$7125))</f>
        <v/>
      </c>
      <c r="F8604" s="15" t="n">
        <v>27302.52</v>
      </c>
      <c r="G8604" s="16">
        <f>IF($F$7125=0,0,F8604/ABS($F$7125))</f>
        <v/>
      </c>
      <c r="H8604" s="15">
        <f>D8604-F8604</f>
        <v/>
      </c>
      <c r="I8604" s="16">
        <f>IF(F8604=0,0,H8604/ABS(F8604))</f>
        <v/>
      </c>
      <c r="J8604" s="10" t="inlineStr">
        <is>
          <t>TRUE</t>
        </is>
      </c>
    </row>
    <row r="8605" hidden="1" outlineLevel="2">
      <c r="A8605" s="13" t="inlineStr"/>
      <c r="B8605" s="13" t="inlineStr">
        <is>
          <t xml:space="preserve">    ONLINE Ana Milena Aldana Guzman</t>
        </is>
      </c>
      <c r="C8605" s="14" t="inlineStr"/>
      <c r="D8605" s="15" t="n">
        <v>9100.84</v>
      </c>
      <c r="E8605" s="16">
        <f>IF($D$7125=0,0,D8605/ABS($D$7125))</f>
        <v/>
      </c>
      <c r="F8605" s="15" t="n">
        <v>9100.84</v>
      </c>
      <c r="G8605" s="16">
        <f>IF($F$7125=0,0,F8605/ABS($F$7125))</f>
        <v/>
      </c>
      <c r="H8605" s="15">
        <f>D8605-F8605</f>
        <v/>
      </c>
      <c r="I8605" s="16">
        <f>IF(F8605=0,0,H8605/ABS(F8605))</f>
        <v/>
      </c>
      <c r="J8605" s="10" t="inlineStr">
        <is>
          <t>TRUE</t>
        </is>
      </c>
    </row>
    <row r="8606" hidden="1" outlineLevel="2">
      <c r="A8606" s="13" t="inlineStr"/>
      <c r="B8606" s="13" t="inlineStr">
        <is>
          <t xml:space="preserve">    ONLINE Ana Milena Ballesteros Castillo</t>
        </is>
      </c>
      <c r="C8606" s="14" t="inlineStr"/>
      <c r="D8606" s="15" t="n">
        <v>23630.26</v>
      </c>
      <c r="E8606" s="16">
        <f>IF($D$7125=0,0,D8606/ABS($D$7125))</f>
        <v/>
      </c>
      <c r="F8606" s="15" t="n">
        <v>23630.26</v>
      </c>
      <c r="G8606" s="16">
        <f>IF($F$7125=0,0,F8606/ABS($F$7125))</f>
        <v/>
      </c>
      <c r="H8606" s="15">
        <f>D8606-F8606</f>
        <v/>
      </c>
      <c r="I8606" s="16">
        <f>IF(F8606=0,0,H8606/ABS(F8606))</f>
        <v/>
      </c>
      <c r="J8606" s="10" t="inlineStr">
        <is>
          <t>TRUE</t>
        </is>
      </c>
    </row>
    <row r="8607" hidden="1" outlineLevel="2">
      <c r="A8607" s="13" t="inlineStr"/>
      <c r="B8607" s="13" t="inlineStr">
        <is>
          <t xml:space="preserve">    ONLINE Ana Milena Moreno Arias</t>
        </is>
      </c>
      <c r="C8607" s="14" t="inlineStr"/>
      <c r="D8607" s="15" t="n">
        <v>25650</v>
      </c>
      <c r="E8607" s="16">
        <f>IF($D$7125=0,0,D8607/ABS($D$7125))</f>
        <v/>
      </c>
      <c r="F8607" s="15" t="n">
        <v>25650</v>
      </c>
      <c r="G8607" s="16">
        <f>IF($F$7125=0,0,F8607/ABS($F$7125))</f>
        <v/>
      </c>
      <c r="H8607" s="15">
        <f>D8607-F8607</f>
        <v/>
      </c>
      <c r="I8607" s="16">
        <f>IF(F8607=0,0,H8607/ABS(F8607))</f>
        <v/>
      </c>
      <c r="J8607" s="10" t="inlineStr">
        <is>
          <t>TRUE</t>
        </is>
      </c>
    </row>
    <row r="8608" hidden="1" outlineLevel="2">
      <c r="A8608" s="13" t="inlineStr"/>
      <c r="B8608" s="13" t="inlineStr">
        <is>
          <t xml:space="preserve">    ONLINE Ana Milena Mozo</t>
        </is>
      </c>
      <c r="C8608" s="14" t="inlineStr"/>
      <c r="D8608" s="15" t="n">
        <v>105218.47</v>
      </c>
      <c r="E8608" s="16">
        <f>IF($D$7125=0,0,D8608/ABS($D$7125))</f>
        <v/>
      </c>
      <c r="F8608" s="15" t="n">
        <v>105218.47</v>
      </c>
      <c r="G8608" s="16">
        <f>IF($F$7125=0,0,F8608/ABS($F$7125))</f>
        <v/>
      </c>
      <c r="H8608" s="15">
        <f>D8608-F8608</f>
        <v/>
      </c>
      <c r="I8608" s="16">
        <f>IF(F8608=0,0,H8608/ABS(F8608))</f>
        <v/>
      </c>
      <c r="J8608" s="10" t="inlineStr">
        <is>
          <t>TRUE</t>
        </is>
      </c>
    </row>
    <row r="8609" hidden="1" outlineLevel="2">
      <c r="A8609" s="13" t="inlineStr"/>
      <c r="B8609" s="13" t="inlineStr">
        <is>
          <t xml:space="preserve">    ONLINE Ana Montenegro</t>
        </is>
      </c>
      <c r="C8609" s="14" t="inlineStr"/>
      <c r="D8609" s="15" t="n">
        <v>9100.84</v>
      </c>
      <c r="E8609" s="16">
        <f>IF($D$7125=0,0,D8609/ABS($D$7125))</f>
        <v/>
      </c>
      <c r="F8609" s="15" t="n">
        <v>9100.84</v>
      </c>
      <c r="G8609" s="16">
        <f>IF($F$7125=0,0,F8609/ABS($F$7125))</f>
        <v/>
      </c>
      <c r="H8609" s="15">
        <f>D8609-F8609</f>
        <v/>
      </c>
      <c r="I8609" s="16">
        <f>IF(F8609=0,0,H8609/ABS(F8609))</f>
        <v/>
      </c>
      <c r="J8609" s="10" t="inlineStr">
        <is>
          <t>TRUE</t>
        </is>
      </c>
    </row>
    <row r="8610" hidden="1" outlineLevel="2">
      <c r="A8610" s="13" t="inlineStr"/>
      <c r="B8610" s="13" t="inlineStr">
        <is>
          <t xml:space="preserve">    ONLINE Ana Morales</t>
        </is>
      </c>
      <c r="C8610" s="14" t="inlineStr"/>
      <c r="D8610" s="15" t="n">
        <v>9579.83</v>
      </c>
      <c r="E8610" s="16">
        <f>IF($D$7125=0,0,D8610/ABS($D$7125))</f>
        <v/>
      </c>
      <c r="F8610" s="15" t="n">
        <v>9579.83</v>
      </c>
      <c r="G8610" s="16">
        <f>IF($F$7125=0,0,F8610/ABS($F$7125))</f>
        <v/>
      </c>
      <c r="H8610" s="15">
        <f>D8610-F8610</f>
        <v/>
      </c>
      <c r="I8610" s="16">
        <f>IF(F8610=0,0,H8610/ABS(F8610))</f>
        <v/>
      </c>
      <c r="J8610" s="10" t="inlineStr">
        <is>
          <t>TRUE</t>
        </is>
      </c>
    </row>
    <row r="8611" hidden="1" outlineLevel="2">
      <c r="A8611" s="13" t="inlineStr"/>
      <c r="B8611" s="13" t="inlineStr">
        <is>
          <t xml:space="preserve">    ONLINE Ana Murillo</t>
        </is>
      </c>
      <c r="C8611" s="14" t="inlineStr"/>
      <c r="D8611" s="15" t="n">
        <v>16126.05</v>
      </c>
      <c r="E8611" s="16">
        <f>IF($D$7125=0,0,D8611/ABS($D$7125))</f>
        <v/>
      </c>
      <c r="F8611" s="15" t="n">
        <v>16126.05</v>
      </c>
      <c r="G8611" s="16">
        <f>IF($F$7125=0,0,F8611/ABS($F$7125))</f>
        <v/>
      </c>
      <c r="H8611" s="15">
        <f>D8611-F8611</f>
        <v/>
      </c>
      <c r="I8611" s="16">
        <f>IF(F8611=0,0,H8611/ABS(F8611))</f>
        <v/>
      </c>
      <c r="J8611" s="10" t="inlineStr">
        <is>
          <t>TRUE</t>
        </is>
      </c>
    </row>
    <row r="8612" hidden="1" outlineLevel="2">
      <c r="A8612" s="13" t="inlineStr"/>
      <c r="B8612" s="13" t="inlineStr">
        <is>
          <t xml:space="preserve">    ONLINE Ana Oquendo</t>
        </is>
      </c>
      <c r="C8612" s="14" t="inlineStr"/>
      <c r="D8612" s="15" t="n">
        <v>11176.47</v>
      </c>
      <c r="E8612" s="16">
        <f>IF($D$7125=0,0,D8612/ABS($D$7125))</f>
        <v/>
      </c>
      <c r="F8612" s="15" t="n">
        <v>11176.47</v>
      </c>
      <c r="G8612" s="16">
        <f>IF($F$7125=0,0,F8612/ABS($F$7125))</f>
        <v/>
      </c>
      <c r="H8612" s="15">
        <f>D8612-F8612</f>
        <v/>
      </c>
      <c r="I8612" s="16">
        <f>IF(F8612=0,0,H8612/ABS(F8612))</f>
        <v/>
      </c>
      <c r="J8612" s="10" t="inlineStr">
        <is>
          <t>TRUE</t>
        </is>
      </c>
    </row>
    <row r="8613" hidden="1" outlineLevel="2">
      <c r="A8613" s="13" t="inlineStr"/>
      <c r="B8613" s="13" t="inlineStr">
        <is>
          <t xml:space="preserve">    ONLINE Ana Pachon</t>
        </is>
      </c>
      <c r="C8613" s="14" t="inlineStr"/>
      <c r="D8613" s="15" t="n">
        <v>74850.42</v>
      </c>
      <c r="E8613" s="16">
        <f>IF($D$7125=0,0,D8613/ABS($D$7125))</f>
        <v/>
      </c>
      <c r="F8613" s="15" t="n">
        <v>74850.42</v>
      </c>
      <c r="G8613" s="16">
        <f>IF($F$7125=0,0,F8613/ABS($F$7125))</f>
        <v/>
      </c>
      <c r="H8613" s="15">
        <f>D8613-F8613</f>
        <v/>
      </c>
      <c r="I8613" s="16">
        <f>IF(F8613=0,0,H8613/ABS(F8613))</f>
        <v/>
      </c>
      <c r="J8613" s="10" t="inlineStr">
        <is>
          <t>TRUE</t>
        </is>
      </c>
    </row>
    <row r="8614" hidden="1" outlineLevel="2">
      <c r="A8614" s="13" t="inlineStr"/>
      <c r="B8614" s="13" t="inlineStr">
        <is>
          <t xml:space="preserve">    ONLINE Ana Parra</t>
        </is>
      </c>
      <c r="C8614" s="14" t="inlineStr"/>
      <c r="D8614" s="15" t="n">
        <v>16924.37</v>
      </c>
      <c r="E8614" s="16">
        <f>IF($D$7125=0,0,D8614/ABS($D$7125))</f>
        <v/>
      </c>
      <c r="F8614" s="15" t="n">
        <v>16924.37</v>
      </c>
      <c r="G8614" s="16">
        <f>IF($F$7125=0,0,F8614/ABS($F$7125))</f>
        <v/>
      </c>
      <c r="H8614" s="15">
        <f>D8614-F8614</f>
        <v/>
      </c>
      <c r="I8614" s="16">
        <f>IF(F8614=0,0,H8614/ABS(F8614))</f>
        <v/>
      </c>
      <c r="J8614" s="10" t="inlineStr">
        <is>
          <t>TRUE</t>
        </is>
      </c>
    </row>
    <row r="8615" hidden="1" outlineLevel="2">
      <c r="A8615" s="13" t="inlineStr"/>
      <c r="B8615" s="13" t="inlineStr">
        <is>
          <t xml:space="preserve">    ONLINE Ana Pineda</t>
        </is>
      </c>
      <c r="C8615" s="14" t="inlineStr"/>
      <c r="D8615" s="15" t="n">
        <v>5588</v>
      </c>
      <c r="E8615" s="16">
        <f>IF($D$7125=0,0,D8615/ABS($D$7125))</f>
        <v/>
      </c>
      <c r="F8615" s="15" t="n">
        <v>5588</v>
      </c>
      <c r="G8615" s="16">
        <f>IF($F$7125=0,0,F8615/ABS($F$7125))</f>
        <v/>
      </c>
      <c r="H8615" s="15">
        <f>D8615-F8615</f>
        <v/>
      </c>
      <c r="I8615" s="16">
        <f>IF(F8615=0,0,H8615/ABS(F8615))</f>
        <v/>
      </c>
      <c r="J8615" s="10" t="inlineStr">
        <is>
          <t>TRUE</t>
        </is>
      </c>
    </row>
    <row r="8616" hidden="1" outlineLevel="2">
      <c r="A8616" s="13" t="inlineStr"/>
      <c r="B8616" s="13" t="inlineStr">
        <is>
          <t xml:space="preserve">    ONLINE Ana Quinchara</t>
        </is>
      </c>
      <c r="C8616" s="14" t="inlineStr"/>
      <c r="D8616" s="15" t="n">
        <v>31773.11</v>
      </c>
      <c r="E8616" s="16">
        <f>IF($D$7125=0,0,D8616/ABS($D$7125))</f>
        <v/>
      </c>
      <c r="F8616" s="15" t="n">
        <v>31773.11</v>
      </c>
      <c r="G8616" s="16">
        <f>IF($F$7125=0,0,F8616/ABS($F$7125))</f>
        <v/>
      </c>
      <c r="H8616" s="15">
        <f>D8616-F8616</f>
        <v/>
      </c>
      <c r="I8616" s="16">
        <f>IF(F8616=0,0,H8616/ABS(F8616))</f>
        <v/>
      </c>
      <c r="J8616" s="10" t="inlineStr">
        <is>
          <t>TRUE</t>
        </is>
      </c>
    </row>
    <row r="8617" hidden="1" outlineLevel="2">
      <c r="A8617" s="13" t="inlineStr"/>
      <c r="B8617" s="13" t="inlineStr">
        <is>
          <t xml:space="preserve">    ONLINE Ana Quintero</t>
        </is>
      </c>
      <c r="C8617" s="14" t="inlineStr"/>
      <c r="D8617" s="15" t="n">
        <v>9100.84</v>
      </c>
      <c r="E8617" s="16">
        <f>IF($D$7125=0,0,D8617/ABS($D$7125))</f>
        <v/>
      </c>
      <c r="F8617" s="15" t="n">
        <v>9100.84</v>
      </c>
      <c r="G8617" s="16">
        <f>IF($F$7125=0,0,F8617/ABS($F$7125))</f>
        <v/>
      </c>
      <c r="H8617" s="15">
        <f>D8617-F8617</f>
        <v/>
      </c>
      <c r="I8617" s="16">
        <f>IF(F8617=0,0,H8617/ABS(F8617))</f>
        <v/>
      </c>
      <c r="J8617" s="10" t="inlineStr">
        <is>
          <t>TRUE</t>
        </is>
      </c>
    </row>
    <row r="8618" hidden="1" outlineLevel="2">
      <c r="A8618" s="13" t="inlineStr"/>
      <c r="B8618" s="13" t="inlineStr">
        <is>
          <t xml:space="preserve">    ONLINE Ana Riquelme</t>
        </is>
      </c>
      <c r="C8618" s="14" t="inlineStr"/>
      <c r="D8618" s="15" t="n">
        <v>15327.73</v>
      </c>
      <c r="E8618" s="16">
        <f>IF($D$7125=0,0,D8618/ABS($D$7125))</f>
        <v/>
      </c>
      <c r="F8618" s="15" t="n">
        <v>15327.73</v>
      </c>
      <c r="G8618" s="16">
        <f>IF($F$7125=0,0,F8618/ABS($F$7125))</f>
        <v/>
      </c>
      <c r="H8618" s="15">
        <f>D8618-F8618</f>
        <v/>
      </c>
      <c r="I8618" s="16">
        <f>IF(F8618=0,0,H8618/ABS(F8618))</f>
        <v/>
      </c>
      <c r="J8618" s="10" t="inlineStr">
        <is>
          <t>TRUE</t>
        </is>
      </c>
    </row>
    <row r="8619" hidden="1" outlineLevel="2">
      <c r="A8619" s="13" t="inlineStr"/>
      <c r="B8619" s="13" t="inlineStr">
        <is>
          <t xml:space="preserve">    ONLINE Ana Rivas</t>
        </is>
      </c>
      <c r="C8619" s="14" t="inlineStr"/>
      <c r="D8619" s="15" t="n">
        <v>6705.88</v>
      </c>
      <c r="E8619" s="16">
        <f>IF($D$7125=0,0,D8619/ABS($D$7125))</f>
        <v/>
      </c>
      <c r="F8619" s="15" t="n">
        <v>6705.88</v>
      </c>
      <c r="G8619" s="16">
        <f>IF($F$7125=0,0,F8619/ABS($F$7125))</f>
        <v/>
      </c>
      <c r="H8619" s="15">
        <f>D8619-F8619</f>
        <v/>
      </c>
      <c r="I8619" s="16">
        <f>IF(F8619=0,0,H8619/ABS(F8619))</f>
        <v/>
      </c>
      <c r="J8619" s="10" t="inlineStr">
        <is>
          <t>TRUE</t>
        </is>
      </c>
    </row>
    <row r="8620" hidden="1" outlineLevel="2">
      <c r="A8620" s="13" t="inlineStr"/>
      <c r="B8620" s="13" t="inlineStr">
        <is>
          <t xml:space="preserve">    ONLINE Ana Saldarriaga</t>
        </is>
      </c>
      <c r="C8620" s="14" t="inlineStr"/>
      <c r="D8620" s="15" t="n">
        <v>16145.21</v>
      </c>
      <c r="E8620" s="16">
        <f>IF($D$7125=0,0,D8620/ABS($D$7125))</f>
        <v/>
      </c>
      <c r="F8620" s="15" t="n">
        <v>16145.21</v>
      </c>
      <c r="G8620" s="16">
        <f>IF($F$7125=0,0,F8620/ABS($F$7125))</f>
        <v/>
      </c>
      <c r="H8620" s="15">
        <f>D8620-F8620</f>
        <v/>
      </c>
      <c r="I8620" s="16">
        <f>IF(F8620=0,0,H8620/ABS(F8620))</f>
        <v/>
      </c>
      <c r="J8620" s="10" t="inlineStr">
        <is>
          <t>TRUE</t>
        </is>
      </c>
    </row>
    <row r="8621" hidden="1" outlineLevel="2">
      <c r="A8621" s="13" t="inlineStr"/>
      <c r="B8621" s="13" t="inlineStr">
        <is>
          <t xml:space="preserve">    ONLINE Ana Silvia Rojas Moreno</t>
        </is>
      </c>
      <c r="C8621" s="14" t="inlineStr"/>
      <c r="D8621" s="15" t="n">
        <v>9100.84</v>
      </c>
      <c r="E8621" s="16">
        <f>IF($D$7125=0,0,D8621/ABS($D$7125))</f>
        <v/>
      </c>
      <c r="F8621" s="15" t="n">
        <v>9100.84</v>
      </c>
      <c r="G8621" s="16">
        <f>IF($F$7125=0,0,F8621/ABS($F$7125))</f>
        <v/>
      </c>
      <c r="H8621" s="15">
        <f>D8621-F8621</f>
        <v/>
      </c>
      <c r="I8621" s="16">
        <f>IF(F8621=0,0,H8621/ABS(F8621))</f>
        <v/>
      </c>
      <c r="J8621" s="10" t="inlineStr">
        <is>
          <t>TRUE</t>
        </is>
      </c>
    </row>
    <row r="8622" hidden="1" outlineLevel="2">
      <c r="A8622" s="13" t="inlineStr"/>
      <c r="B8622" s="13" t="inlineStr">
        <is>
          <t xml:space="preserve">    ONLINE Ana Sofia Acevedo Gomez</t>
        </is>
      </c>
      <c r="C8622" s="14" t="inlineStr"/>
      <c r="D8622" s="15" t="n">
        <v>13411.76</v>
      </c>
      <c r="E8622" s="16">
        <f>IF($D$7125=0,0,D8622/ABS($D$7125))</f>
        <v/>
      </c>
      <c r="F8622" s="15" t="n">
        <v>13411.76</v>
      </c>
      <c r="G8622" s="16">
        <f>IF($F$7125=0,0,F8622/ABS($F$7125))</f>
        <v/>
      </c>
      <c r="H8622" s="15">
        <f>D8622-F8622</f>
        <v/>
      </c>
      <c r="I8622" s="16">
        <f>IF(F8622=0,0,H8622/ABS(F8622))</f>
        <v/>
      </c>
      <c r="J8622" s="10" t="inlineStr">
        <is>
          <t>TRUE</t>
        </is>
      </c>
    </row>
    <row r="8623" hidden="1" outlineLevel="2">
      <c r="A8623" s="13" t="inlineStr"/>
      <c r="B8623" s="13" t="inlineStr">
        <is>
          <t xml:space="preserve">    ONLINE Ana Sofia Ribero</t>
        </is>
      </c>
      <c r="C8623" s="14" t="inlineStr"/>
      <c r="D8623" s="15" t="n">
        <v>16285.71</v>
      </c>
      <c r="E8623" s="16">
        <f>IF($D$7125=0,0,D8623/ABS($D$7125))</f>
        <v/>
      </c>
      <c r="F8623" s="15" t="n">
        <v>16285.71</v>
      </c>
      <c r="G8623" s="16">
        <f>IF($F$7125=0,0,F8623/ABS($F$7125))</f>
        <v/>
      </c>
      <c r="H8623" s="15">
        <f>D8623-F8623</f>
        <v/>
      </c>
      <c r="I8623" s="16">
        <f>IF(F8623=0,0,H8623/ABS(F8623))</f>
        <v/>
      </c>
      <c r="J8623" s="10" t="inlineStr">
        <is>
          <t>TRUE</t>
        </is>
      </c>
    </row>
    <row r="8624" hidden="1" outlineLevel="2">
      <c r="A8624" s="13" t="inlineStr"/>
      <c r="B8624" s="13" t="inlineStr">
        <is>
          <t xml:space="preserve">    ONLINE Ana Uribe</t>
        </is>
      </c>
      <c r="C8624" s="14" t="inlineStr"/>
      <c r="D8624" s="15" t="n">
        <v>8462.18</v>
      </c>
      <c r="E8624" s="16">
        <f>IF($D$7125=0,0,D8624/ABS($D$7125))</f>
        <v/>
      </c>
      <c r="F8624" s="15" t="n">
        <v>8462.18</v>
      </c>
      <c r="G8624" s="16">
        <f>IF($F$7125=0,0,F8624/ABS($F$7125))</f>
        <v/>
      </c>
      <c r="H8624" s="15">
        <f>D8624-F8624</f>
        <v/>
      </c>
      <c r="I8624" s="16">
        <f>IF(F8624=0,0,H8624/ABS(F8624))</f>
        <v/>
      </c>
      <c r="J8624" s="10" t="inlineStr">
        <is>
          <t>TRUE</t>
        </is>
      </c>
    </row>
    <row r="8625" hidden="1" outlineLevel="2">
      <c r="A8625" s="13" t="inlineStr"/>
      <c r="B8625" s="13" t="inlineStr">
        <is>
          <t xml:space="preserve">    ONLINE Ana Valdelamar</t>
        </is>
      </c>
      <c r="C8625" s="14" t="inlineStr"/>
      <c r="D8625" s="15" t="n">
        <v>70092.42</v>
      </c>
      <c r="E8625" s="16">
        <f>IF($D$7125=0,0,D8625/ABS($D$7125))</f>
        <v/>
      </c>
      <c r="F8625" s="15" t="n">
        <v>70092.42</v>
      </c>
      <c r="G8625" s="16">
        <f>IF($F$7125=0,0,F8625/ABS($F$7125))</f>
        <v/>
      </c>
      <c r="H8625" s="15">
        <f>D8625-F8625</f>
        <v/>
      </c>
      <c r="I8625" s="16">
        <f>IF(F8625=0,0,H8625/ABS(F8625))</f>
        <v/>
      </c>
      <c r="J8625" s="10" t="inlineStr">
        <is>
          <t>TRUE</t>
        </is>
      </c>
    </row>
    <row r="8626" hidden="1" outlineLevel="2">
      <c r="A8626" s="13" t="inlineStr"/>
      <c r="B8626" s="13" t="inlineStr">
        <is>
          <t xml:space="preserve">    ONLINE Ana Valero</t>
        </is>
      </c>
      <c r="C8626" s="14" t="inlineStr"/>
      <c r="D8626" s="15" t="n">
        <v>19670.59</v>
      </c>
      <c r="E8626" s="16">
        <f>IF($D$7125=0,0,D8626/ABS($D$7125))</f>
        <v/>
      </c>
      <c r="F8626" s="15" t="n">
        <v>19670.59</v>
      </c>
      <c r="G8626" s="16">
        <f>IF($F$7125=0,0,F8626/ABS($F$7125))</f>
        <v/>
      </c>
      <c r="H8626" s="15">
        <f>D8626-F8626</f>
        <v/>
      </c>
      <c r="I8626" s="16">
        <f>IF(F8626=0,0,H8626/ABS(F8626))</f>
        <v/>
      </c>
      <c r="J8626" s="10" t="inlineStr">
        <is>
          <t>TRUE</t>
        </is>
      </c>
    </row>
    <row r="8627" hidden="1" outlineLevel="2">
      <c r="A8627" s="13" t="inlineStr"/>
      <c r="B8627" s="13" t="inlineStr">
        <is>
          <t xml:space="preserve">    ONLINE Ana Yineth Martinez</t>
        </is>
      </c>
      <c r="C8627" s="14" t="inlineStr"/>
      <c r="D8627" s="15" t="n">
        <v>9579.83</v>
      </c>
      <c r="E8627" s="16">
        <f>IF($D$7125=0,0,D8627/ABS($D$7125))</f>
        <v/>
      </c>
      <c r="F8627" s="15" t="n">
        <v>9579.83</v>
      </c>
      <c r="G8627" s="16">
        <f>IF($F$7125=0,0,F8627/ABS($F$7125))</f>
        <v/>
      </c>
      <c r="H8627" s="15">
        <f>D8627-F8627</f>
        <v/>
      </c>
      <c r="I8627" s="16">
        <f>IF(F8627=0,0,H8627/ABS(F8627))</f>
        <v/>
      </c>
      <c r="J8627" s="10" t="inlineStr">
        <is>
          <t>TRUE</t>
        </is>
      </c>
    </row>
    <row r="8628" hidden="1" outlineLevel="2">
      <c r="A8628" s="13" t="inlineStr"/>
      <c r="B8628" s="13" t="inlineStr">
        <is>
          <t xml:space="preserve">    ONLINE Ana albornoz</t>
        </is>
      </c>
      <c r="C8628" s="14" t="inlineStr"/>
      <c r="D8628" s="15" t="n">
        <v>10090.76</v>
      </c>
      <c r="E8628" s="16">
        <f>IF($D$7125=0,0,D8628/ABS($D$7125))</f>
        <v/>
      </c>
      <c r="F8628" s="15" t="n">
        <v>10090.76</v>
      </c>
      <c r="G8628" s="16">
        <f>IF($F$7125=0,0,F8628/ABS($F$7125))</f>
        <v/>
      </c>
      <c r="H8628" s="15">
        <f>D8628-F8628</f>
        <v/>
      </c>
      <c r="I8628" s="16">
        <f>IF(F8628=0,0,H8628/ABS(F8628))</f>
        <v/>
      </c>
      <c r="J8628" s="10" t="inlineStr">
        <is>
          <t>TRUE</t>
        </is>
      </c>
    </row>
    <row r="8629" hidden="1" outlineLevel="2">
      <c r="A8629" s="13" t="inlineStr"/>
      <c r="B8629" s="13" t="inlineStr">
        <is>
          <t xml:space="preserve">    ONLINE Ana lucia Niño rivera</t>
        </is>
      </c>
      <c r="C8629" s="14" t="inlineStr"/>
      <c r="D8629" s="15" t="n">
        <v>9563.870000000001</v>
      </c>
      <c r="E8629" s="16">
        <f>IF($D$7125=0,0,D8629/ABS($D$7125))</f>
        <v/>
      </c>
      <c r="F8629" s="15" t="n">
        <v>9563.870000000001</v>
      </c>
      <c r="G8629" s="16">
        <f>IF($F$7125=0,0,F8629/ABS($F$7125))</f>
        <v/>
      </c>
      <c r="H8629" s="15">
        <f>D8629-F8629</f>
        <v/>
      </c>
      <c r="I8629" s="16">
        <f>IF(F8629=0,0,H8629/ABS(F8629))</f>
        <v/>
      </c>
      <c r="J8629" s="10" t="inlineStr">
        <is>
          <t>TRUE</t>
        </is>
      </c>
    </row>
    <row r="8630" hidden="1" outlineLevel="2">
      <c r="A8630" s="13" t="inlineStr"/>
      <c r="B8630" s="13" t="inlineStr">
        <is>
          <t xml:space="preserve">    ONLINE Ana lucia Tapasco torres</t>
        </is>
      </c>
      <c r="C8630" s="14" t="inlineStr"/>
      <c r="D8630" s="15" t="n">
        <v>22193.27</v>
      </c>
      <c r="E8630" s="16">
        <f>IF($D$7125=0,0,D8630/ABS($D$7125))</f>
        <v/>
      </c>
      <c r="F8630" s="15" t="n">
        <v>22193.27</v>
      </c>
      <c r="G8630" s="16">
        <f>IF($F$7125=0,0,F8630/ABS($F$7125))</f>
        <v/>
      </c>
      <c r="H8630" s="15">
        <f>D8630-F8630</f>
        <v/>
      </c>
      <c r="I8630" s="16">
        <f>IF(F8630=0,0,H8630/ABS(F8630))</f>
        <v/>
      </c>
      <c r="J8630" s="10" t="inlineStr">
        <is>
          <t>TRUE</t>
        </is>
      </c>
    </row>
    <row r="8631" hidden="1" outlineLevel="2">
      <c r="A8631" s="13" t="inlineStr"/>
      <c r="B8631" s="13" t="inlineStr">
        <is>
          <t xml:space="preserve">    ONLINE Ana maria Muñoz Franco</t>
        </is>
      </c>
      <c r="C8631" s="14" t="inlineStr"/>
      <c r="D8631" s="15" t="n">
        <v>19159.66</v>
      </c>
      <c r="E8631" s="16">
        <f>IF($D$7125=0,0,D8631/ABS($D$7125))</f>
        <v/>
      </c>
      <c r="F8631" s="15" t="n">
        <v>19159.66</v>
      </c>
      <c r="G8631" s="16">
        <f>IF($F$7125=0,0,F8631/ABS($F$7125))</f>
        <v/>
      </c>
      <c r="H8631" s="15">
        <f>D8631-F8631</f>
        <v/>
      </c>
      <c r="I8631" s="16">
        <f>IF(F8631=0,0,H8631/ABS(F8631))</f>
        <v/>
      </c>
      <c r="J8631" s="10" t="inlineStr">
        <is>
          <t>TRUE</t>
        </is>
      </c>
    </row>
    <row r="8632" hidden="1" outlineLevel="2">
      <c r="A8632" s="13" t="inlineStr"/>
      <c r="B8632" s="13" t="inlineStr">
        <is>
          <t xml:space="preserve">    ONLINE Ana milena Gonzalez Jaramillo</t>
        </is>
      </c>
      <c r="C8632" s="14" t="inlineStr"/>
      <c r="D8632" s="15" t="n">
        <v>39341.17</v>
      </c>
      <c r="E8632" s="16">
        <f>IF($D$7125=0,0,D8632/ABS($D$7125))</f>
        <v/>
      </c>
      <c r="F8632" s="15" t="n">
        <v>39341.17</v>
      </c>
      <c r="G8632" s="16">
        <f>IF($F$7125=0,0,F8632/ABS($F$7125))</f>
        <v/>
      </c>
      <c r="H8632" s="15">
        <f>D8632-F8632</f>
        <v/>
      </c>
      <c r="I8632" s="16">
        <f>IF(F8632=0,0,H8632/ABS(F8632))</f>
        <v/>
      </c>
      <c r="J8632" s="10" t="inlineStr">
        <is>
          <t>TRUE</t>
        </is>
      </c>
    </row>
    <row r="8633" hidden="1" outlineLevel="2">
      <c r="A8633" s="13" t="inlineStr"/>
      <c r="B8633" s="13" t="inlineStr">
        <is>
          <t xml:space="preserve">    ONLINE Ana milena Rodriguez</t>
        </is>
      </c>
      <c r="C8633" s="14" t="inlineStr"/>
      <c r="D8633" s="15" t="n">
        <v>21873.95</v>
      </c>
      <c r="E8633" s="16">
        <f>IF($D$7125=0,0,D8633/ABS($D$7125))</f>
        <v/>
      </c>
      <c r="F8633" s="15" t="n">
        <v>21873.95</v>
      </c>
      <c r="G8633" s="16">
        <f>IF($F$7125=0,0,F8633/ABS($F$7125))</f>
        <v/>
      </c>
      <c r="H8633" s="15">
        <f>D8633-F8633</f>
        <v/>
      </c>
      <c r="I8633" s="16">
        <f>IF(F8633=0,0,H8633/ABS(F8633))</f>
        <v/>
      </c>
      <c r="J8633" s="10" t="inlineStr">
        <is>
          <t>TRUE</t>
        </is>
      </c>
    </row>
    <row r="8634" hidden="1" outlineLevel="2">
      <c r="A8634" s="13" t="inlineStr"/>
      <c r="B8634" s="13" t="inlineStr">
        <is>
          <t xml:space="preserve">    ONLINE Ana milena Velasquez</t>
        </is>
      </c>
      <c r="C8634" s="14" t="inlineStr"/>
      <c r="D8634" s="15" t="n">
        <v>40107.56</v>
      </c>
      <c r="E8634" s="16">
        <f>IF($D$7125=0,0,D8634/ABS($D$7125))</f>
        <v/>
      </c>
      <c r="F8634" s="15" t="n">
        <v>40107.56</v>
      </c>
      <c r="G8634" s="16">
        <f>IF($F$7125=0,0,F8634/ABS($F$7125))</f>
        <v/>
      </c>
      <c r="H8634" s="15">
        <f>D8634-F8634</f>
        <v/>
      </c>
      <c r="I8634" s="16">
        <f>IF(F8634=0,0,H8634/ABS(F8634))</f>
        <v/>
      </c>
      <c r="J8634" s="10" t="inlineStr">
        <is>
          <t>TRUE</t>
        </is>
      </c>
    </row>
    <row r="8635" hidden="1" outlineLevel="2">
      <c r="A8635" s="13" t="inlineStr"/>
      <c r="B8635" s="13" t="inlineStr">
        <is>
          <t xml:space="preserve">    ONLINE AnaMaria Zapata</t>
        </is>
      </c>
      <c r="C8635" s="14" t="inlineStr"/>
      <c r="D8635" s="15" t="n">
        <v>20103.28</v>
      </c>
      <c r="E8635" s="16">
        <f>IF($D$7125=0,0,D8635/ABS($D$7125))</f>
        <v/>
      </c>
      <c r="F8635" s="15" t="n">
        <v>20103.28</v>
      </c>
      <c r="G8635" s="16">
        <f>IF($F$7125=0,0,F8635/ABS($F$7125))</f>
        <v/>
      </c>
      <c r="H8635" s="15">
        <f>D8635-F8635</f>
        <v/>
      </c>
      <c r="I8635" s="16">
        <f>IF(F8635=0,0,H8635/ABS(F8635))</f>
        <v/>
      </c>
      <c r="J8635" s="10" t="inlineStr">
        <is>
          <t>TRUE</t>
        </is>
      </c>
    </row>
    <row r="8636" hidden="1" outlineLevel="2">
      <c r="A8636" s="13" t="inlineStr"/>
      <c r="B8636" s="13" t="inlineStr">
        <is>
          <t xml:space="preserve">    ONLINE Ananelsy Torres</t>
        </is>
      </c>
      <c r="C8636" s="14" t="inlineStr"/>
      <c r="D8636" s="15" t="n">
        <v>8462.18</v>
      </c>
      <c r="E8636" s="16">
        <f>IF($D$7125=0,0,D8636/ABS($D$7125))</f>
        <v/>
      </c>
      <c r="F8636" s="15" t="n">
        <v>8462.18</v>
      </c>
      <c r="G8636" s="16">
        <f>IF($F$7125=0,0,F8636/ABS($F$7125))</f>
        <v/>
      </c>
      <c r="H8636" s="15">
        <f>D8636-F8636</f>
        <v/>
      </c>
      <c r="I8636" s="16">
        <f>IF(F8636=0,0,H8636/ABS(F8636))</f>
        <v/>
      </c>
      <c r="J8636" s="10" t="inlineStr">
        <is>
          <t>TRUE</t>
        </is>
      </c>
    </row>
    <row r="8637" hidden="1" outlineLevel="2">
      <c r="A8637" s="13" t="inlineStr"/>
      <c r="B8637" s="13" t="inlineStr">
        <is>
          <t xml:space="preserve">    ONLINE Anasofia Reyes</t>
        </is>
      </c>
      <c r="C8637" s="14" t="inlineStr"/>
      <c r="D8637" s="15" t="n">
        <v>32164.28</v>
      </c>
      <c r="E8637" s="16">
        <f>IF($D$7125=0,0,D8637/ABS($D$7125))</f>
        <v/>
      </c>
      <c r="F8637" s="15" t="n">
        <v>32164.28</v>
      </c>
      <c r="G8637" s="16">
        <f>IF($F$7125=0,0,F8637/ABS($F$7125))</f>
        <v/>
      </c>
      <c r="H8637" s="15">
        <f>D8637-F8637</f>
        <v/>
      </c>
      <c r="I8637" s="16">
        <f>IF(F8637=0,0,H8637/ABS(F8637))</f>
        <v/>
      </c>
      <c r="J8637" s="10" t="inlineStr">
        <is>
          <t>TRUE</t>
        </is>
      </c>
    </row>
    <row r="8638" hidden="1" outlineLevel="2">
      <c r="A8638" s="13" t="inlineStr"/>
      <c r="B8638" s="13" t="inlineStr">
        <is>
          <t xml:space="preserve">    ONLINE Anaís Pérez</t>
        </is>
      </c>
      <c r="C8638" s="14" t="inlineStr"/>
      <c r="D8638" s="15" t="n">
        <v>7983.19</v>
      </c>
      <c r="E8638" s="16">
        <f>IF($D$7125=0,0,D8638/ABS($D$7125))</f>
        <v/>
      </c>
      <c r="F8638" s="15" t="n">
        <v>7983.19</v>
      </c>
      <c r="G8638" s="16">
        <f>IF($F$7125=0,0,F8638/ABS($F$7125))</f>
        <v/>
      </c>
      <c r="H8638" s="15">
        <f>D8638-F8638</f>
        <v/>
      </c>
      <c r="I8638" s="16">
        <f>IF(F8638=0,0,H8638/ABS(F8638))</f>
        <v/>
      </c>
      <c r="J8638" s="10" t="inlineStr">
        <is>
          <t>TRUE</t>
        </is>
      </c>
    </row>
    <row r="8639" hidden="1" outlineLevel="2">
      <c r="A8639" s="13" t="inlineStr"/>
      <c r="B8639" s="13" t="inlineStr">
        <is>
          <t xml:space="preserve">    ONLINE Anderson Peña lopez</t>
        </is>
      </c>
      <c r="C8639" s="14" t="inlineStr"/>
      <c r="D8639" s="15" t="n">
        <v>10090.76</v>
      </c>
      <c r="E8639" s="16">
        <f>IF($D$7125=0,0,D8639/ABS($D$7125))</f>
        <v/>
      </c>
      <c r="F8639" s="15" t="n">
        <v>10090.76</v>
      </c>
      <c r="G8639" s="16">
        <f>IF($F$7125=0,0,F8639/ABS($F$7125))</f>
        <v/>
      </c>
      <c r="H8639" s="15">
        <f>D8639-F8639</f>
        <v/>
      </c>
      <c r="I8639" s="16">
        <f>IF(F8639=0,0,H8639/ABS(F8639))</f>
        <v/>
      </c>
      <c r="J8639" s="10" t="inlineStr">
        <is>
          <t>TRUE</t>
        </is>
      </c>
    </row>
    <row r="8640" hidden="1" outlineLevel="2">
      <c r="A8640" s="13" t="inlineStr"/>
      <c r="B8640" s="13" t="inlineStr">
        <is>
          <t xml:space="preserve">    ONLINE Anderson Ruiz</t>
        </is>
      </c>
      <c r="C8640" s="14" t="inlineStr"/>
      <c r="D8640" s="15" t="n">
        <v>7184.87</v>
      </c>
      <c r="E8640" s="16">
        <f>IF($D$7125=0,0,D8640/ABS($D$7125))</f>
        <v/>
      </c>
      <c r="F8640" s="15" t="n">
        <v>7184.87</v>
      </c>
      <c r="G8640" s="16">
        <f>IF($F$7125=0,0,F8640/ABS($F$7125))</f>
        <v/>
      </c>
      <c r="H8640" s="15">
        <f>D8640-F8640</f>
        <v/>
      </c>
      <c r="I8640" s="16">
        <f>IF(F8640=0,0,H8640/ABS(F8640))</f>
        <v/>
      </c>
      <c r="J8640" s="10" t="inlineStr">
        <is>
          <t>TRUE</t>
        </is>
      </c>
    </row>
    <row r="8641" hidden="1" outlineLevel="2">
      <c r="A8641" s="13" t="inlineStr"/>
      <c r="B8641" s="13" t="inlineStr">
        <is>
          <t xml:space="preserve">    ONLINE Anderson Salazar londoño</t>
        </is>
      </c>
      <c r="C8641" s="14" t="inlineStr"/>
      <c r="D8641" s="15" t="n">
        <v>9100.84</v>
      </c>
      <c r="E8641" s="16">
        <f>IF($D$7125=0,0,D8641/ABS($D$7125))</f>
        <v/>
      </c>
      <c r="F8641" s="15" t="n">
        <v>9100.84</v>
      </c>
      <c r="G8641" s="16">
        <f>IF($F$7125=0,0,F8641/ABS($F$7125))</f>
        <v/>
      </c>
      <c r="H8641" s="15">
        <f>D8641-F8641</f>
        <v/>
      </c>
      <c r="I8641" s="16">
        <f>IF(F8641=0,0,H8641/ABS(F8641))</f>
        <v/>
      </c>
      <c r="J8641" s="10" t="inlineStr">
        <is>
          <t>TRUE</t>
        </is>
      </c>
    </row>
    <row r="8642" hidden="1" outlineLevel="2">
      <c r="A8642" s="13" t="inlineStr"/>
      <c r="B8642" s="13" t="inlineStr">
        <is>
          <t xml:space="preserve">    ONLINE Andrea Barrero</t>
        </is>
      </c>
      <c r="C8642" s="14" t="inlineStr"/>
      <c r="D8642" s="15" t="n">
        <v>16924.36</v>
      </c>
      <c r="E8642" s="16">
        <f>IF($D$7125=0,0,D8642/ABS($D$7125))</f>
        <v/>
      </c>
      <c r="F8642" s="15" t="n">
        <v>16924.36</v>
      </c>
      <c r="G8642" s="16">
        <f>IF($F$7125=0,0,F8642/ABS($F$7125))</f>
        <v/>
      </c>
      <c r="H8642" s="15">
        <f>D8642-F8642</f>
        <v/>
      </c>
      <c r="I8642" s="16">
        <f>IF(F8642=0,0,H8642/ABS(F8642))</f>
        <v/>
      </c>
      <c r="J8642" s="10" t="inlineStr">
        <is>
          <t>TRUE</t>
        </is>
      </c>
    </row>
    <row r="8643" hidden="1" outlineLevel="2">
      <c r="A8643" s="13" t="inlineStr"/>
      <c r="B8643" s="13" t="inlineStr">
        <is>
          <t xml:space="preserve">    ONLINE Andrea Carolina Benavides</t>
        </is>
      </c>
      <c r="C8643" s="14" t="inlineStr"/>
      <c r="D8643" s="15" t="n">
        <v>15966.39</v>
      </c>
      <c r="E8643" s="16">
        <f>IF($D$7125=0,0,D8643/ABS($D$7125))</f>
        <v/>
      </c>
      <c r="F8643" s="15" t="n">
        <v>15966.39</v>
      </c>
      <c r="G8643" s="16">
        <f>IF($F$7125=0,0,F8643/ABS($F$7125))</f>
        <v/>
      </c>
      <c r="H8643" s="15">
        <f>D8643-F8643</f>
        <v/>
      </c>
      <c r="I8643" s="16">
        <f>IF(F8643=0,0,H8643/ABS(F8643))</f>
        <v/>
      </c>
      <c r="J8643" s="10" t="inlineStr">
        <is>
          <t>TRUE</t>
        </is>
      </c>
    </row>
    <row r="8644" hidden="1" outlineLevel="2">
      <c r="A8644" s="13" t="inlineStr"/>
      <c r="B8644" s="13" t="inlineStr">
        <is>
          <t xml:space="preserve">    ONLINE Andrea Carolina Escandon Vargas</t>
        </is>
      </c>
      <c r="C8644" s="14" t="inlineStr"/>
      <c r="D8644" s="15" t="n">
        <v>19159.66</v>
      </c>
      <c r="E8644" s="16">
        <f>IF($D$7125=0,0,D8644/ABS($D$7125))</f>
        <v/>
      </c>
      <c r="F8644" s="15" t="n">
        <v>19159.66</v>
      </c>
      <c r="G8644" s="16">
        <f>IF($F$7125=0,0,F8644/ABS($F$7125))</f>
        <v/>
      </c>
      <c r="H8644" s="15">
        <f>D8644-F8644</f>
        <v/>
      </c>
      <c r="I8644" s="16">
        <f>IF(F8644=0,0,H8644/ABS(F8644))</f>
        <v/>
      </c>
      <c r="J8644" s="10" t="inlineStr">
        <is>
          <t>TRUE</t>
        </is>
      </c>
    </row>
    <row r="8645" hidden="1" outlineLevel="2">
      <c r="A8645" s="13" t="inlineStr"/>
      <c r="B8645" s="13" t="inlineStr">
        <is>
          <t xml:space="preserve">    ONLINE Andrea Casallas conde</t>
        </is>
      </c>
      <c r="C8645" s="14" t="inlineStr"/>
      <c r="D8645" s="15" t="n">
        <v>38383.2</v>
      </c>
      <c r="E8645" s="16">
        <f>IF($D$7125=0,0,D8645/ABS($D$7125))</f>
        <v/>
      </c>
      <c r="F8645" s="15" t="n">
        <v>38383.2</v>
      </c>
      <c r="G8645" s="16">
        <f>IF($F$7125=0,0,F8645/ABS($F$7125))</f>
        <v/>
      </c>
      <c r="H8645" s="15">
        <f>D8645-F8645</f>
        <v/>
      </c>
      <c r="I8645" s="16">
        <f>IF(F8645=0,0,H8645/ABS(F8645))</f>
        <v/>
      </c>
      <c r="J8645" s="10" t="inlineStr">
        <is>
          <t>TRUE</t>
        </is>
      </c>
    </row>
    <row r="8646" hidden="1" outlineLevel="2">
      <c r="A8646" s="13" t="inlineStr"/>
      <c r="B8646" s="13" t="inlineStr">
        <is>
          <t xml:space="preserve">    ONLINE Andrea Castillo</t>
        </is>
      </c>
      <c r="C8646" s="14" t="inlineStr"/>
      <c r="D8646" s="15" t="n">
        <v>9100.84</v>
      </c>
      <c r="E8646" s="16">
        <f>IF($D$7125=0,0,D8646/ABS($D$7125))</f>
        <v/>
      </c>
      <c r="F8646" s="15" t="n">
        <v>9100.84</v>
      </c>
      <c r="G8646" s="16">
        <f>IF($F$7125=0,0,F8646/ABS($F$7125))</f>
        <v/>
      </c>
      <c r="H8646" s="15">
        <f>D8646-F8646</f>
        <v/>
      </c>
      <c r="I8646" s="16">
        <f>IF(F8646=0,0,H8646/ABS(F8646))</f>
        <v/>
      </c>
      <c r="J8646" s="10" t="inlineStr">
        <is>
          <t>TRUE</t>
        </is>
      </c>
    </row>
    <row r="8647" hidden="1" outlineLevel="2">
      <c r="A8647" s="13" t="inlineStr"/>
      <c r="B8647" s="13" t="inlineStr">
        <is>
          <t xml:space="preserve">    ONLINE Andrea Contreras</t>
        </is>
      </c>
      <c r="C8647" s="14" t="inlineStr"/>
      <c r="D8647" s="15" t="n">
        <v>9100.84</v>
      </c>
      <c r="E8647" s="16">
        <f>IF($D$7125=0,0,D8647/ABS($D$7125))</f>
        <v/>
      </c>
      <c r="F8647" s="15" t="n">
        <v>9100.84</v>
      </c>
      <c r="G8647" s="16">
        <f>IF($F$7125=0,0,F8647/ABS($F$7125))</f>
        <v/>
      </c>
      <c r="H8647" s="15">
        <f>D8647-F8647</f>
        <v/>
      </c>
      <c r="I8647" s="16">
        <f>IF(F8647=0,0,H8647/ABS(F8647))</f>
        <v/>
      </c>
      <c r="J8647" s="10" t="inlineStr">
        <is>
          <t>TRUE</t>
        </is>
      </c>
    </row>
    <row r="8648" hidden="1" outlineLevel="2">
      <c r="A8648" s="13" t="inlineStr"/>
      <c r="B8648" s="13" t="inlineStr">
        <is>
          <t xml:space="preserve">    ONLINE Andrea Cotera</t>
        </is>
      </c>
      <c r="C8648" s="14" t="inlineStr"/>
      <c r="D8648" s="15" t="n">
        <v>4614.29</v>
      </c>
      <c r="E8648" s="16">
        <f>IF($D$7125=0,0,D8648/ABS($D$7125))</f>
        <v/>
      </c>
      <c r="F8648" s="15" t="n">
        <v>4614.29</v>
      </c>
      <c r="G8648" s="16">
        <f>IF($F$7125=0,0,F8648/ABS($F$7125))</f>
        <v/>
      </c>
      <c r="H8648" s="15">
        <f>D8648-F8648</f>
        <v/>
      </c>
      <c r="I8648" s="16">
        <f>IF(F8648=0,0,H8648/ABS(F8648))</f>
        <v/>
      </c>
      <c r="J8648" s="10" t="inlineStr">
        <is>
          <t>TRUE</t>
        </is>
      </c>
    </row>
    <row r="8649" hidden="1" outlineLevel="2">
      <c r="A8649" s="13" t="inlineStr"/>
      <c r="B8649" s="13" t="inlineStr">
        <is>
          <t xml:space="preserve">    ONLINE Andrea Cuellar</t>
        </is>
      </c>
      <c r="C8649" s="14" t="inlineStr"/>
      <c r="D8649" s="15" t="n">
        <v>24141.18</v>
      </c>
      <c r="E8649" s="16">
        <f>IF($D$7125=0,0,D8649/ABS($D$7125))</f>
        <v/>
      </c>
      <c r="F8649" s="15" t="n">
        <v>24141.18</v>
      </c>
      <c r="G8649" s="16">
        <f>IF($F$7125=0,0,F8649/ABS($F$7125))</f>
        <v/>
      </c>
      <c r="H8649" s="15">
        <f>D8649-F8649</f>
        <v/>
      </c>
      <c r="I8649" s="16">
        <f>IF(F8649=0,0,H8649/ABS(F8649))</f>
        <v/>
      </c>
      <c r="J8649" s="10" t="inlineStr">
        <is>
          <t>TRUE</t>
        </is>
      </c>
    </row>
    <row r="8650" hidden="1" outlineLevel="2">
      <c r="A8650" s="13" t="inlineStr"/>
      <c r="B8650" s="13" t="inlineStr">
        <is>
          <t xml:space="preserve">    ONLINE Andrea Dieterich</t>
        </is>
      </c>
      <c r="C8650" s="14" t="inlineStr"/>
      <c r="D8650" s="15" t="n">
        <v>8462.18</v>
      </c>
      <c r="E8650" s="16">
        <f>IF($D$7125=0,0,D8650/ABS($D$7125))</f>
        <v/>
      </c>
      <c r="F8650" s="15" t="n">
        <v>8462.18</v>
      </c>
      <c r="G8650" s="16">
        <f>IF($F$7125=0,0,F8650/ABS($F$7125))</f>
        <v/>
      </c>
      <c r="H8650" s="15">
        <f>D8650-F8650</f>
        <v/>
      </c>
      <c r="I8650" s="16">
        <f>IF(F8650=0,0,H8650/ABS(F8650))</f>
        <v/>
      </c>
      <c r="J8650" s="10" t="inlineStr">
        <is>
          <t>TRUE</t>
        </is>
      </c>
    </row>
    <row r="8651" hidden="1" outlineLevel="2">
      <c r="A8651" s="13" t="inlineStr"/>
      <c r="B8651" s="13" t="inlineStr">
        <is>
          <t xml:space="preserve">    ONLINE Andrea Emmerich</t>
        </is>
      </c>
      <c r="C8651" s="14" t="inlineStr"/>
      <c r="D8651" s="15" t="n">
        <v>123579.81</v>
      </c>
      <c r="E8651" s="16">
        <f>IF($D$7125=0,0,D8651/ABS($D$7125))</f>
        <v/>
      </c>
      <c r="F8651" s="15" t="n">
        <v>123579.81</v>
      </c>
      <c r="G8651" s="16">
        <f>IF($F$7125=0,0,F8651/ABS($F$7125))</f>
        <v/>
      </c>
      <c r="H8651" s="15">
        <f>D8651-F8651</f>
        <v/>
      </c>
      <c r="I8651" s="16">
        <f>IF(F8651=0,0,H8651/ABS(F8651))</f>
        <v/>
      </c>
      <c r="J8651" s="10" t="inlineStr">
        <is>
          <t>TRUE</t>
        </is>
      </c>
    </row>
    <row r="8652" hidden="1" outlineLevel="2">
      <c r="A8652" s="13" t="inlineStr"/>
      <c r="B8652" s="13" t="inlineStr">
        <is>
          <t xml:space="preserve">    ONLINE Andrea Escobar Lopez</t>
        </is>
      </c>
      <c r="C8652" s="14" t="inlineStr"/>
      <c r="D8652" s="15" t="n">
        <v>38383.19</v>
      </c>
      <c r="E8652" s="16">
        <f>IF($D$7125=0,0,D8652/ABS($D$7125))</f>
        <v/>
      </c>
      <c r="F8652" s="15" t="n">
        <v>38383.19</v>
      </c>
      <c r="G8652" s="16">
        <f>IF($F$7125=0,0,F8652/ABS($F$7125))</f>
        <v/>
      </c>
      <c r="H8652" s="15">
        <f>D8652-F8652</f>
        <v/>
      </c>
      <c r="I8652" s="16">
        <f>IF(F8652=0,0,H8652/ABS(F8652))</f>
        <v/>
      </c>
      <c r="J8652" s="10" t="inlineStr">
        <is>
          <t>TRUE</t>
        </is>
      </c>
    </row>
    <row r="8653" hidden="1" outlineLevel="2">
      <c r="A8653" s="13" t="inlineStr"/>
      <c r="B8653" s="13" t="inlineStr">
        <is>
          <t xml:space="preserve">    ONLINE Andrea Forero</t>
        </is>
      </c>
      <c r="C8653" s="14" t="inlineStr"/>
      <c r="D8653" s="15" t="n">
        <v>21339.2</v>
      </c>
      <c r="E8653" s="16">
        <f>IF($D$7125=0,0,D8653/ABS($D$7125))</f>
        <v/>
      </c>
      <c r="F8653" s="15" t="n">
        <v>21339.2</v>
      </c>
      <c r="G8653" s="16">
        <f>IF($F$7125=0,0,F8653/ABS($F$7125))</f>
        <v/>
      </c>
      <c r="H8653" s="15">
        <f>D8653-F8653</f>
        <v/>
      </c>
      <c r="I8653" s="16">
        <f>IF(F8653=0,0,H8653/ABS(F8653))</f>
        <v/>
      </c>
      <c r="J8653" s="10" t="inlineStr">
        <is>
          <t>TRUE</t>
        </is>
      </c>
    </row>
    <row r="8654" hidden="1" outlineLevel="2">
      <c r="A8654" s="13" t="inlineStr"/>
      <c r="B8654" s="13" t="inlineStr">
        <is>
          <t xml:space="preserve">    ONLINE Andrea Gallego Rodríguez</t>
        </is>
      </c>
      <c r="C8654" s="14" t="inlineStr"/>
      <c r="D8654" s="15" t="n">
        <v>17115.97</v>
      </c>
      <c r="E8654" s="16">
        <f>IF($D$7125=0,0,D8654/ABS($D$7125))</f>
        <v/>
      </c>
      <c r="F8654" s="15" t="n">
        <v>17115.97</v>
      </c>
      <c r="G8654" s="16">
        <f>IF($F$7125=0,0,F8654/ABS($F$7125))</f>
        <v/>
      </c>
      <c r="H8654" s="15">
        <f>D8654-F8654</f>
        <v/>
      </c>
      <c r="I8654" s="16">
        <f>IF(F8654=0,0,H8654/ABS(F8654))</f>
        <v/>
      </c>
      <c r="J8654" s="10" t="inlineStr">
        <is>
          <t>TRUE</t>
        </is>
      </c>
    </row>
    <row r="8655" hidden="1" outlineLevel="2">
      <c r="A8655" s="13" t="inlineStr"/>
      <c r="B8655" s="13" t="inlineStr">
        <is>
          <t xml:space="preserve">    ONLINE Andrea Giraldo Navarro</t>
        </is>
      </c>
      <c r="C8655" s="14" t="inlineStr"/>
      <c r="D8655" s="15" t="n">
        <v>66835.3</v>
      </c>
      <c r="E8655" s="16">
        <f>IF($D$7125=0,0,D8655/ABS($D$7125))</f>
        <v/>
      </c>
      <c r="F8655" s="15" t="n">
        <v>66835.3</v>
      </c>
      <c r="G8655" s="16">
        <f>IF($F$7125=0,0,F8655/ABS($F$7125))</f>
        <v/>
      </c>
      <c r="H8655" s="15">
        <f>D8655-F8655</f>
        <v/>
      </c>
      <c r="I8655" s="16">
        <f>IF(F8655=0,0,H8655/ABS(F8655))</f>
        <v/>
      </c>
      <c r="J8655" s="10" t="inlineStr">
        <is>
          <t>TRUE</t>
        </is>
      </c>
    </row>
    <row r="8656" hidden="1" outlineLevel="2">
      <c r="A8656" s="13" t="inlineStr"/>
      <c r="B8656" s="13" t="inlineStr">
        <is>
          <t xml:space="preserve">    ONLINE Andrea Gomez</t>
        </is>
      </c>
      <c r="C8656" s="14" t="inlineStr"/>
      <c r="D8656" s="15" t="n">
        <v>20596.64</v>
      </c>
      <c r="E8656" s="16">
        <f>IF($D$7125=0,0,D8656/ABS($D$7125))</f>
        <v/>
      </c>
      <c r="F8656" s="15" t="n">
        <v>20596.64</v>
      </c>
      <c r="G8656" s="16">
        <f>IF($F$7125=0,0,F8656/ABS($F$7125))</f>
        <v/>
      </c>
      <c r="H8656" s="15">
        <f>D8656-F8656</f>
        <v/>
      </c>
      <c r="I8656" s="16">
        <f>IF(F8656=0,0,H8656/ABS(F8656))</f>
        <v/>
      </c>
      <c r="J8656" s="10" t="inlineStr">
        <is>
          <t>TRUE</t>
        </is>
      </c>
    </row>
    <row r="8657" hidden="1" outlineLevel="2">
      <c r="A8657" s="13" t="inlineStr"/>
      <c r="B8657" s="13" t="inlineStr">
        <is>
          <t xml:space="preserve">    ONLINE Andrea Gonzalez</t>
        </is>
      </c>
      <c r="C8657" s="14" t="inlineStr"/>
      <c r="D8657" s="15" t="n">
        <v>15966.39</v>
      </c>
      <c r="E8657" s="16">
        <f>IF($D$7125=0,0,D8657/ABS($D$7125))</f>
        <v/>
      </c>
      <c r="F8657" s="15" t="n">
        <v>15966.39</v>
      </c>
      <c r="G8657" s="16">
        <f>IF($F$7125=0,0,F8657/ABS($F$7125))</f>
        <v/>
      </c>
      <c r="H8657" s="15">
        <f>D8657-F8657</f>
        <v/>
      </c>
      <c r="I8657" s="16">
        <f>IF(F8657=0,0,H8657/ABS(F8657))</f>
        <v/>
      </c>
      <c r="J8657" s="10" t="inlineStr">
        <is>
          <t>TRUE</t>
        </is>
      </c>
    </row>
    <row r="8658" hidden="1" outlineLevel="2">
      <c r="A8658" s="13" t="inlineStr"/>
      <c r="B8658" s="13" t="inlineStr">
        <is>
          <t xml:space="preserve">    ONLINE Andrea González Morales</t>
        </is>
      </c>
      <c r="C8658" s="14" t="inlineStr"/>
      <c r="D8658" s="15" t="n">
        <v>6705.88</v>
      </c>
      <c r="E8658" s="16">
        <f>IF($D$7125=0,0,D8658/ABS($D$7125))</f>
        <v/>
      </c>
      <c r="F8658" s="15" t="n">
        <v>6705.88</v>
      </c>
      <c r="G8658" s="16">
        <f>IF($F$7125=0,0,F8658/ABS($F$7125))</f>
        <v/>
      </c>
      <c r="H8658" s="15">
        <f>D8658-F8658</f>
        <v/>
      </c>
      <c r="I8658" s="16">
        <f>IF(F8658=0,0,H8658/ABS(F8658))</f>
        <v/>
      </c>
      <c r="J8658" s="10" t="inlineStr">
        <is>
          <t>TRUE</t>
        </is>
      </c>
    </row>
    <row r="8659" hidden="1" outlineLevel="2">
      <c r="A8659" s="13" t="inlineStr"/>
      <c r="B8659" s="13" t="inlineStr">
        <is>
          <t xml:space="preserve">    ONLINE Andrea Gorsky</t>
        </is>
      </c>
      <c r="C8659" s="14" t="inlineStr"/>
      <c r="D8659" s="15" t="n">
        <v>13571.43</v>
      </c>
      <c r="E8659" s="16">
        <f>IF($D$7125=0,0,D8659/ABS($D$7125))</f>
        <v/>
      </c>
      <c r="F8659" s="15" t="n">
        <v>13571.43</v>
      </c>
      <c r="G8659" s="16">
        <f>IF($F$7125=0,0,F8659/ABS($F$7125))</f>
        <v/>
      </c>
      <c r="H8659" s="15">
        <f>D8659-F8659</f>
        <v/>
      </c>
      <c r="I8659" s="16">
        <f>IF(F8659=0,0,H8659/ABS(F8659))</f>
        <v/>
      </c>
      <c r="J8659" s="10" t="inlineStr">
        <is>
          <t>TRUE</t>
        </is>
      </c>
    </row>
    <row r="8660" hidden="1" outlineLevel="2">
      <c r="A8660" s="13" t="inlineStr"/>
      <c r="B8660" s="13" t="inlineStr">
        <is>
          <t xml:space="preserve">    ONLINE Andrea Huertas</t>
        </is>
      </c>
      <c r="C8660" s="14" t="inlineStr"/>
      <c r="D8660" s="15" t="n">
        <v>19159.66</v>
      </c>
      <c r="E8660" s="16">
        <f>IF($D$7125=0,0,D8660/ABS($D$7125))</f>
        <v/>
      </c>
      <c r="F8660" s="15" t="n">
        <v>19159.66</v>
      </c>
      <c r="G8660" s="16">
        <f>IF($F$7125=0,0,F8660/ABS($F$7125))</f>
        <v/>
      </c>
      <c r="H8660" s="15">
        <f>D8660-F8660</f>
        <v/>
      </c>
      <c r="I8660" s="16">
        <f>IF(F8660=0,0,H8660/ABS(F8660))</f>
        <v/>
      </c>
      <c r="J8660" s="10" t="inlineStr">
        <is>
          <t>TRUE</t>
        </is>
      </c>
    </row>
    <row r="8661" hidden="1" outlineLevel="2">
      <c r="A8661" s="13" t="inlineStr"/>
      <c r="B8661" s="13" t="inlineStr">
        <is>
          <t xml:space="preserve">    ONLINE Andrea Isaacs</t>
        </is>
      </c>
      <c r="C8661" s="14" t="inlineStr"/>
      <c r="D8661" s="15" t="n">
        <v>5268.91</v>
      </c>
      <c r="E8661" s="16">
        <f>IF($D$7125=0,0,D8661/ABS($D$7125))</f>
        <v/>
      </c>
      <c r="F8661" s="15" t="n">
        <v>5268.91</v>
      </c>
      <c r="G8661" s="16">
        <f>IF($F$7125=0,0,F8661/ABS($F$7125))</f>
        <v/>
      </c>
      <c r="H8661" s="15">
        <f>D8661-F8661</f>
        <v/>
      </c>
      <c r="I8661" s="16">
        <f>IF(F8661=0,0,H8661/ABS(F8661))</f>
        <v/>
      </c>
      <c r="J8661" s="10" t="inlineStr">
        <is>
          <t>TRUE</t>
        </is>
      </c>
    </row>
    <row r="8662" hidden="1" outlineLevel="2">
      <c r="A8662" s="13" t="inlineStr"/>
      <c r="B8662" s="13" t="inlineStr">
        <is>
          <t xml:space="preserve">    ONLINE Andrea Jaramillo</t>
        </is>
      </c>
      <c r="C8662" s="14" t="inlineStr"/>
      <c r="D8662" s="15" t="n">
        <v>19319.33</v>
      </c>
      <c r="E8662" s="16">
        <f>IF($D$7125=0,0,D8662/ABS($D$7125))</f>
        <v/>
      </c>
      <c r="F8662" s="15" t="n">
        <v>19319.33</v>
      </c>
      <c r="G8662" s="16">
        <f>IF($F$7125=0,0,F8662/ABS($F$7125))</f>
        <v/>
      </c>
      <c r="H8662" s="15">
        <f>D8662-F8662</f>
        <v/>
      </c>
      <c r="I8662" s="16">
        <f>IF(F8662=0,0,H8662/ABS(F8662))</f>
        <v/>
      </c>
      <c r="J8662" s="10" t="inlineStr">
        <is>
          <t>TRUE</t>
        </is>
      </c>
    </row>
    <row r="8663" hidden="1" outlineLevel="2">
      <c r="A8663" s="13" t="inlineStr"/>
      <c r="B8663" s="13" t="inlineStr">
        <is>
          <t xml:space="preserve">    ONLINE Andrea Jimenez</t>
        </is>
      </c>
      <c r="C8663" s="14" t="inlineStr"/>
      <c r="D8663" s="15" t="n">
        <v>63306.72</v>
      </c>
      <c r="E8663" s="16">
        <f>IF($D$7125=0,0,D8663/ABS($D$7125))</f>
        <v/>
      </c>
      <c r="F8663" s="15" t="n">
        <v>63306.72</v>
      </c>
      <c r="G8663" s="16">
        <f>IF($F$7125=0,0,F8663/ABS($F$7125))</f>
        <v/>
      </c>
      <c r="H8663" s="15">
        <f>D8663-F8663</f>
        <v/>
      </c>
      <c r="I8663" s="16">
        <f>IF(F8663=0,0,H8663/ABS(F8663))</f>
        <v/>
      </c>
      <c r="J8663" s="10" t="inlineStr">
        <is>
          <t>TRUE</t>
        </is>
      </c>
    </row>
    <row r="8664" hidden="1" outlineLevel="2">
      <c r="A8664" s="13" t="inlineStr"/>
      <c r="B8664" s="13" t="inlineStr">
        <is>
          <t xml:space="preserve">    ONLINE Andrea Lora</t>
        </is>
      </c>
      <c r="C8664" s="14" t="inlineStr"/>
      <c r="D8664" s="15" t="n">
        <v>6226.89</v>
      </c>
      <c r="E8664" s="16">
        <f>IF($D$7125=0,0,D8664/ABS($D$7125))</f>
        <v/>
      </c>
      <c r="F8664" s="15" t="n">
        <v>6226.89</v>
      </c>
      <c r="G8664" s="16">
        <f>IF($F$7125=0,0,F8664/ABS($F$7125))</f>
        <v/>
      </c>
      <c r="H8664" s="15">
        <f>D8664-F8664</f>
        <v/>
      </c>
      <c r="I8664" s="16">
        <f>IF(F8664=0,0,H8664/ABS(F8664))</f>
        <v/>
      </c>
      <c r="J8664" s="10" t="inlineStr">
        <is>
          <t>TRUE</t>
        </is>
      </c>
    </row>
    <row r="8665" hidden="1" outlineLevel="2">
      <c r="A8665" s="13" t="inlineStr"/>
      <c r="B8665" s="13" t="inlineStr">
        <is>
          <t xml:space="preserve">    ONLINE Andrea Mancera</t>
        </is>
      </c>
      <c r="C8665" s="14" t="inlineStr"/>
      <c r="D8665" s="15" t="n">
        <v>19159.66</v>
      </c>
      <c r="E8665" s="16">
        <f>IF($D$7125=0,0,D8665/ABS($D$7125))</f>
        <v/>
      </c>
      <c r="F8665" s="15" t="n">
        <v>19159.66</v>
      </c>
      <c r="G8665" s="16">
        <f>IF($F$7125=0,0,F8665/ABS($F$7125))</f>
        <v/>
      </c>
      <c r="H8665" s="15">
        <f>D8665-F8665</f>
        <v/>
      </c>
      <c r="I8665" s="16">
        <f>IF(F8665=0,0,H8665/ABS(F8665))</f>
        <v/>
      </c>
      <c r="J8665" s="10" t="inlineStr">
        <is>
          <t>TRUE</t>
        </is>
      </c>
    </row>
    <row r="8666" hidden="1" outlineLevel="2">
      <c r="A8666" s="13" t="inlineStr"/>
      <c r="B8666" s="13" t="inlineStr">
        <is>
          <t xml:space="preserve">    ONLINE Andrea Marcela Vargas Ramirez</t>
        </is>
      </c>
      <c r="C8666" s="14" t="inlineStr"/>
      <c r="D8666" s="15" t="n">
        <v>37361.34</v>
      </c>
      <c r="E8666" s="16">
        <f>IF($D$7125=0,0,D8666/ABS($D$7125))</f>
        <v/>
      </c>
      <c r="F8666" s="15" t="n">
        <v>37361.34</v>
      </c>
      <c r="G8666" s="16">
        <f>IF($F$7125=0,0,F8666/ABS($F$7125))</f>
        <v/>
      </c>
      <c r="H8666" s="15">
        <f>D8666-F8666</f>
        <v/>
      </c>
      <c r="I8666" s="16">
        <f>IF(F8666=0,0,H8666/ABS(F8666))</f>
        <v/>
      </c>
      <c r="J8666" s="10" t="inlineStr">
        <is>
          <t>TRUE</t>
        </is>
      </c>
    </row>
    <row r="8667" hidden="1" outlineLevel="2">
      <c r="A8667" s="13" t="inlineStr"/>
      <c r="B8667" s="13" t="inlineStr">
        <is>
          <t xml:space="preserve">    ONLINE Andrea Mendez Arias</t>
        </is>
      </c>
      <c r="C8667" s="14" t="inlineStr"/>
      <c r="D8667" s="15" t="n">
        <v>14369.74</v>
      </c>
      <c r="E8667" s="16">
        <f>IF($D$7125=0,0,D8667/ABS($D$7125))</f>
        <v/>
      </c>
      <c r="F8667" s="15" t="n">
        <v>14369.74</v>
      </c>
      <c r="G8667" s="16">
        <f>IF($F$7125=0,0,F8667/ABS($F$7125))</f>
        <v/>
      </c>
      <c r="H8667" s="15">
        <f>D8667-F8667</f>
        <v/>
      </c>
      <c r="I8667" s="16">
        <f>IF(F8667=0,0,H8667/ABS(F8667))</f>
        <v/>
      </c>
      <c r="J8667" s="10" t="inlineStr">
        <is>
          <t>TRUE</t>
        </is>
      </c>
    </row>
    <row r="8668" hidden="1" outlineLevel="2">
      <c r="A8668" s="13" t="inlineStr"/>
      <c r="B8668" s="13" t="inlineStr">
        <is>
          <t xml:space="preserve">    ONLINE Andrea Monroy</t>
        </is>
      </c>
      <c r="C8668" s="14" t="inlineStr"/>
      <c r="D8668" s="15" t="n">
        <v>15966.39</v>
      </c>
      <c r="E8668" s="16">
        <f>IF($D$7125=0,0,D8668/ABS($D$7125))</f>
        <v/>
      </c>
      <c r="F8668" s="15" t="n">
        <v>15966.39</v>
      </c>
      <c r="G8668" s="16">
        <f>IF($F$7125=0,0,F8668/ABS($F$7125))</f>
        <v/>
      </c>
      <c r="H8668" s="15">
        <f>D8668-F8668</f>
        <v/>
      </c>
      <c r="I8668" s="16">
        <f>IF(F8668=0,0,H8668/ABS(F8668))</f>
        <v/>
      </c>
      <c r="J8668" s="10" t="inlineStr">
        <is>
          <t>TRUE</t>
        </is>
      </c>
    </row>
    <row r="8669" hidden="1" outlineLevel="2">
      <c r="A8669" s="13" t="inlineStr"/>
      <c r="B8669" s="13" t="inlineStr">
        <is>
          <t xml:space="preserve">    ONLINE Andrea Muñoz</t>
        </is>
      </c>
      <c r="C8669" s="14" t="inlineStr"/>
      <c r="D8669" s="15" t="n">
        <v>12773.11</v>
      </c>
      <c r="E8669" s="16">
        <f>IF($D$7125=0,0,D8669/ABS($D$7125))</f>
        <v/>
      </c>
      <c r="F8669" s="15" t="n">
        <v>12773.11</v>
      </c>
      <c r="G8669" s="16">
        <f>IF($F$7125=0,0,F8669/ABS($F$7125))</f>
        <v/>
      </c>
      <c r="H8669" s="15">
        <f>D8669-F8669</f>
        <v/>
      </c>
      <c r="I8669" s="16">
        <f>IF(F8669=0,0,H8669/ABS(F8669))</f>
        <v/>
      </c>
      <c r="J8669" s="10" t="inlineStr">
        <is>
          <t>TRUE</t>
        </is>
      </c>
    </row>
    <row r="8670" hidden="1" outlineLevel="2">
      <c r="A8670" s="13" t="inlineStr"/>
      <c r="B8670" s="13" t="inlineStr">
        <is>
          <t xml:space="preserve">    ONLINE Andrea Naranjo</t>
        </is>
      </c>
      <c r="C8670" s="14" t="inlineStr"/>
      <c r="D8670" s="15" t="n">
        <v>103209.92</v>
      </c>
      <c r="E8670" s="16">
        <f>IF($D$7125=0,0,D8670/ABS($D$7125))</f>
        <v/>
      </c>
      <c r="F8670" s="15" t="n">
        <v>103209.92</v>
      </c>
      <c r="G8670" s="16">
        <f>IF($F$7125=0,0,F8670/ABS($F$7125))</f>
        <v/>
      </c>
      <c r="H8670" s="15">
        <f>D8670-F8670</f>
        <v/>
      </c>
      <c r="I8670" s="16">
        <f>IF(F8670=0,0,H8670/ABS(F8670))</f>
        <v/>
      </c>
      <c r="J8670" s="10" t="inlineStr">
        <is>
          <t>TRUE</t>
        </is>
      </c>
    </row>
    <row r="8671" hidden="1" outlineLevel="2">
      <c r="A8671" s="13" t="inlineStr"/>
      <c r="B8671" s="13" t="inlineStr">
        <is>
          <t xml:space="preserve">    ONLINE Andrea Narvaez</t>
        </is>
      </c>
      <c r="C8671" s="14" t="inlineStr"/>
      <c r="D8671" s="15" t="n">
        <v>9579.83</v>
      </c>
      <c r="E8671" s="16">
        <f>IF($D$7125=0,0,D8671/ABS($D$7125))</f>
        <v/>
      </c>
      <c r="F8671" s="15" t="n">
        <v>9579.83</v>
      </c>
      <c r="G8671" s="16">
        <f>IF($F$7125=0,0,F8671/ABS($F$7125))</f>
        <v/>
      </c>
      <c r="H8671" s="15">
        <f>D8671-F8671</f>
        <v/>
      </c>
      <c r="I8671" s="16">
        <f>IF(F8671=0,0,H8671/ABS(F8671))</f>
        <v/>
      </c>
      <c r="J8671" s="10" t="inlineStr">
        <is>
          <t>TRUE</t>
        </is>
      </c>
    </row>
    <row r="8672" hidden="1" outlineLevel="2">
      <c r="A8672" s="13" t="inlineStr"/>
      <c r="B8672" s="13" t="inlineStr">
        <is>
          <t xml:space="preserve">    ONLINE Andrea Nuñez Rodriguez</t>
        </is>
      </c>
      <c r="C8672" s="14" t="inlineStr"/>
      <c r="D8672" s="15" t="n">
        <v>9579.83</v>
      </c>
      <c r="E8672" s="16">
        <f>IF($D$7125=0,0,D8672/ABS($D$7125))</f>
        <v/>
      </c>
      <c r="F8672" s="15" t="n">
        <v>9579.83</v>
      </c>
      <c r="G8672" s="16">
        <f>IF($F$7125=0,0,F8672/ABS($F$7125))</f>
        <v/>
      </c>
      <c r="H8672" s="15">
        <f>D8672-F8672</f>
        <v/>
      </c>
      <c r="I8672" s="16">
        <f>IF(F8672=0,0,H8672/ABS(F8672))</f>
        <v/>
      </c>
      <c r="J8672" s="10" t="inlineStr">
        <is>
          <t>TRUE</t>
        </is>
      </c>
    </row>
    <row r="8673" hidden="1" outlineLevel="2">
      <c r="A8673" s="13" t="inlineStr"/>
      <c r="B8673" s="13" t="inlineStr">
        <is>
          <t xml:space="preserve">    ONLINE Andrea Ortiz</t>
        </is>
      </c>
      <c r="C8673" s="14" t="inlineStr"/>
      <c r="D8673" s="15" t="n">
        <v>19638.65</v>
      </c>
      <c r="E8673" s="16">
        <f>IF($D$7125=0,0,D8673/ABS($D$7125))</f>
        <v/>
      </c>
      <c r="F8673" s="15" t="n">
        <v>19638.65</v>
      </c>
      <c r="G8673" s="16">
        <f>IF($F$7125=0,0,F8673/ABS($F$7125))</f>
        <v/>
      </c>
      <c r="H8673" s="15">
        <f>D8673-F8673</f>
        <v/>
      </c>
      <c r="I8673" s="16">
        <f>IF(F8673=0,0,H8673/ABS(F8673))</f>
        <v/>
      </c>
      <c r="J8673" s="10" t="inlineStr">
        <is>
          <t>TRUE</t>
        </is>
      </c>
    </row>
    <row r="8674" hidden="1" outlineLevel="2">
      <c r="A8674" s="13" t="inlineStr"/>
      <c r="B8674" s="13" t="inlineStr">
        <is>
          <t xml:space="preserve">    ONLINE Andrea Otálvaro</t>
        </is>
      </c>
      <c r="C8674" s="14" t="inlineStr"/>
      <c r="D8674" s="15" t="n">
        <v>7983.19</v>
      </c>
      <c r="E8674" s="16">
        <f>IF($D$7125=0,0,D8674/ABS($D$7125))</f>
        <v/>
      </c>
      <c r="F8674" s="15" t="n">
        <v>7983.19</v>
      </c>
      <c r="G8674" s="16">
        <f>IF($F$7125=0,0,F8674/ABS($F$7125))</f>
        <v/>
      </c>
      <c r="H8674" s="15">
        <f>D8674-F8674</f>
        <v/>
      </c>
      <c r="I8674" s="16">
        <f>IF(F8674=0,0,H8674/ABS(F8674))</f>
        <v/>
      </c>
      <c r="J8674" s="10" t="inlineStr">
        <is>
          <t>TRUE</t>
        </is>
      </c>
    </row>
    <row r="8675" hidden="1" outlineLevel="2">
      <c r="A8675" s="13" t="inlineStr"/>
      <c r="B8675" s="13" t="inlineStr">
        <is>
          <t xml:space="preserve">    ONLINE Andrea Pinzón Vargas</t>
        </is>
      </c>
      <c r="C8675" s="14" t="inlineStr"/>
      <c r="D8675" s="15" t="n">
        <v>43907.56</v>
      </c>
      <c r="E8675" s="16">
        <f>IF($D$7125=0,0,D8675/ABS($D$7125))</f>
        <v/>
      </c>
      <c r="F8675" s="15" t="n">
        <v>43907.56</v>
      </c>
      <c r="G8675" s="16">
        <f>IF($F$7125=0,0,F8675/ABS($F$7125))</f>
        <v/>
      </c>
      <c r="H8675" s="15">
        <f>D8675-F8675</f>
        <v/>
      </c>
      <c r="I8675" s="16">
        <f>IF(F8675=0,0,H8675/ABS(F8675))</f>
        <v/>
      </c>
      <c r="J8675" s="10" t="inlineStr">
        <is>
          <t>TRUE</t>
        </is>
      </c>
    </row>
    <row r="8676" hidden="1" outlineLevel="2">
      <c r="A8676" s="13" t="inlineStr"/>
      <c r="B8676" s="13" t="inlineStr">
        <is>
          <t xml:space="preserve">    ONLINE Andrea Prager Sanchez</t>
        </is>
      </c>
      <c r="C8676" s="14" t="inlineStr"/>
      <c r="D8676" s="15" t="n">
        <v>16988.24</v>
      </c>
      <c r="E8676" s="16">
        <f>IF($D$7125=0,0,D8676/ABS($D$7125))</f>
        <v/>
      </c>
      <c r="F8676" s="15" t="n">
        <v>16988.24</v>
      </c>
      <c r="G8676" s="16">
        <f>IF($F$7125=0,0,F8676/ABS($F$7125))</f>
        <v/>
      </c>
      <c r="H8676" s="15">
        <f>D8676-F8676</f>
        <v/>
      </c>
      <c r="I8676" s="16">
        <f>IF(F8676=0,0,H8676/ABS(F8676))</f>
        <v/>
      </c>
      <c r="J8676" s="10" t="inlineStr">
        <is>
          <t>TRUE</t>
        </is>
      </c>
    </row>
    <row r="8677" hidden="1" outlineLevel="2">
      <c r="A8677" s="13" t="inlineStr"/>
      <c r="B8677" s="13" t="inlineStr">
        <is>
          <t xml:space="preserve">    ONLINE Andrea Puerta</t>
        </is>
      </c>
      <c r="C8677" s="14" t="inlineStr"/>
      <c r="D8677" s="15" t="n">
        <v>9579.83</v>
      </c>
      <c r="E8677" s="16">
        <f>IF($D$7125=0,0,D8677/ABS($D$7125))</f>
        <v/>
      </c>
      <c r="F8677" s="15" t="n">
        <v>9579.83</v>
      </c>
      <c r="G8677" s="16">
        <f>IF($F$7125=0,0,F8677/ABS($F$7125))</f>
        <v/>
      </c>
      <c r="H8677" s="15">
        <f>D8677-F8677</f>
        <v/>
      </c>
      <c r="I8677" s="16">
        <f>IF(F8677=0,0,H8677/ABS(F8677))</f>
        <v/>
      </c>
      <c r="J8677" s="10" t="inlineStr">
        <is>
          <t>TRUE</t>
        </is>
      </c>
    </row>
    <row r="8678" hidden="1" outlineLevel="2">
      <c r="A8678" s="13" t="inlineStr"/>
      <c r="B8678" s="13" t="inlineStr">
        <is>
          <t xml:space="preserve">    ONLINE Andrea Ramirez</t>
        </is>
      </c>
      <c r="C8678" s="14" t="inlineStr"/>
      <c r="D8678" s="15" t="n">
        <v>19957.98</v>
      </c>
      <c r="E8678" s="16">
        <f>IF($D$7125=0,0,D8678/ABS($D$7125))</f>
        <v/>
      </c>
      <c r="F8678" s="15" t="n">
        <v>19957.98</v>
      </c>
      <c r="G8678" s="16">
        <f>IF($F$7125=0,0,F8678/ABS($F$7125))</f>
        <v/>
      </c>
      <c r="H8678" s="15">
        <f>D8678-F8678</f>
        <v/>
      </c>
      <c r="I8678" s="16">
        <f>IF(F8678=0,0,H8678/ABS(F8678))</f>
        <v/>
      </c>
      <c r="J8678" s="10" t="inlineStr">
        <is>
          <t>TRUE</t>
        </is>
      </c>
    </row>
    <row r="8679" hidden="1" outlineLevel="2">
      <c r="A8679" s="13" t="inlineStr"/>
      <c r="B8679" s="13" t="inlineStr">
        <is>
          <t xml:space="preserve">    ONLINE Andrea Ramirez Varela</t>
        </is>
      </c>
      <c r="C8679" s="14" t="inlineStr"/>
      <c r="D8679" s="15" t="n">
        <v>76279.42</v>
      </c>
      <c r="E8679" s="16">
        <f>IF($D$7125=0,0,D8679/ABS($D$7125))</f>
        <v/>
      </c>
      <c r="F8679" s="15" t="n">
        <v>76279.42</v>
      </c>
      <c r="G8679" s="16">
        <f>IF($F$7125=0,0,F8679/ABS($F$7125))</f>
        <v/>
      </c>
      <c r="H8679" s="15">
        <f>D8679-F8679</f>
        <v/>
      </c>
      <c r="I8679" s="16">
        <f>IF(F8679=0,0,H8679/ABS(F8679))</f>
        <v/>
      </c>
      <c r="J8679" s="10" t="inlineStr">
        <is>
          <t>TRUE</t>
        </is>
      </c>
    </row>
    <row r="8680" hidden="1" outlineLevel="2">
      <c r="A8680" s="13" t="inlineStr"/>
      <c r="B8680" s="13" t="inlineStr">
        <is>
          <t xml:space="preserve">    ONLINE Andrea Ramos Varela</t>
        </is>
      </c>
      <c r="C8680" s="14" t="inlineStr"/>
      <c r="D8680" s="15" t="n">
        <v>9228.57</v>
      </c>
      <c r="E8680" s="16">
        <f>IF($D$7125=0,0,D8680/ABS($D$7125))</f>
        <v/>
      </c>
      <c r="F8680" s="15" t="n">
        <v>9228.57</v>
      </c>
      <c r="G8680" s="16">
        <f>IF($F$7125=0,0,F8680/ABS($F$7125))</f>
        <v/>
      </c>
      <c r="H8680" s="15">
        <f>D8680-F8680</f>
        <v/>
      </c>
      <c r="I8680" s="16">
        <f>IF(F8680=0,0,H8680/ABS(F8680))</f>
        <v/>
      </c>
      <c r="J8680" s="10" t="inlineStr">
        <is>
          <t>TRUE</t>
        </is>
      </c>
    </row>
    <row r="8681" hidden="1" outlineLevel="2">
      <c r="A8681" s="13" t="inlineStr"/>
      <c r="B8681" s="13" t="inlineStr">
        <is>
          <t xml:space="preserve">    ONLINE Andrea Ramírez</t>
        </is>
      </c>
      <c r="C8681" s="14" t="inlineStr"/>
      <c r="D8681" s="15" t="n">
        <v>14481.51</v>
      </c>
      <c r="E8681" s="16">
        <f>IF($D$7125=0,0,D8681/ABS($D$7125))</f>
        <v/>
      </c>
      <c r="F8681" s="15" t="n">
        <v>14481.51</v>
      </c>
      <c r="G8681" s="16">
        <f>IF($F$7125=0,0,F8681/ABS($F$7125))</f>
        <v/>
      </c>
      <c r="H8681" s="15">
        <f>D8681-F8681</f>
        <v/>
      </c>
      <c r="I8681" s="16">
        <f>IF(F8681=0,0,H8681/ABS(F8681))</f>
        <v/>
      </c>
      <c r="J8681" s="10" t="inlineStr">
        <is>
          <t>TRUE</t>
        </is>
      </c>
    </row>
    <row r="8682" hidden="1" outlineLevel="2">
      <c r="A8682" s="13" t="inlineStr"/>
      <c r="B8682" s="13" t="inlineStr">
        <is>
          <t xml:space="preserve">    ONLINE Andrea Ramírez Fernández</t>
        </is>
      </c>
      <c r="C8682" s="14" t="inlineStr"/>
      <c r="D8682" s="15" t="n">
        <v>216615.95</v>
      </c>
      <c r="E8682" s="16">
        <f>IF($D$7125=0,0,D8682/ABS($D$7125))</f>
        <v/>
      </c>
      <c r="F8682" s="15" t="n">
        <v>216615.95</v>
      </c>
      <c r="G8682" s="16">
        <f>IF($F$7125=0,0,F8682/ABS($F$7125))</f>
        <v/>
      </c>
      <c r="H8682" s="15">
        <f>D8682-F8682</f>
        <v/>
      </c>
      <c r="I8682" s="16">
        <f>IF(F8682=0,0,H8682/ABS(F8682))</f>
        <v/>
      </c>
      <c r="J8682" s="10" t="inlineStr">
        <is>
          <t>TRUE</t>
        </is>
      </c>
    </row>
    <row r="8683" hidden="1" outlineLevel="2">
      <c r="A8683" s="13" t="inlineStr"/>
      <c r="B8683" s="13" t="inlineStr">
        <is>
          <t xml:space="preserve">    ONLINE Andrea Restrepo Caicedo</t>
        </is>
      </c>
      <c r="C8683" s="14" t="inlineStr"/>
      <c r="D8683" s="15" t="n">
        <v>19000</v>
      </c>
      <c r="E8683" s="16">
        <f>IF($D$7125=0,0,D8683/ABS($D$7125))</f>
        <v/>
      </c>
      <c r="F8683" s="15" t="n">
        <v>19000</v>
      </c>
      <c r="G8683" s="16">
        <f>IF($F$7125=0,0,F8683/ABS($F$7125))</f>
        <v/>
      </c>
      <c r="H8683" s="15">
        <f>D8683-F8683</f>
        <v/>
      </c>
      <c r="I8683" s="16">
        <f>IF(F8683=0,0,H8683/ABS(F8683))</f>
        <v/>
      </c>
      <c r="J8683" s="10" t="inlineStr">
        <is>
          <t>TRUE</t>
        </is>
      </c>
    </row>
    <row r="8684" hidden="1" outlineLevel="2">
      <c r="A8684" s="13" t="inlineStr"/>
      <c r="B8684" s="13" t="inlineStr">
        <is>
          <t xml:space="preserve">    ONLINE Andrea Rodriguez</t>
        </is>
      </c>
      <c r="C8684" s="14" t="inlineStr"/>
      <c r="D8684" s="15" t="n">
        <v>5747.9</v>
      </c>
      <c r="E8684" s="16">
        <f>IF($D$7125=0,0,D8684/ABS($D$7125))</f>
        <v/>
      </c>
      <c r="F8684" s="15" t="n">
        <v>5747.9</v>
      </c>
      <c r="G8684" s="16">
        <f>IF($F$7125=0,0,F8684/ABS($F$7125))</f>
        <v/>
      </c>
      <c r="H8684" s="15">
        <f>D8684-F8684</f>
        <v/>
      </c>
      <c r="I8684" s="16">
        <f>IF(F8684=0,0,H8684/ABS(F8684))</f>
        <v/>
      </c>
      <c r="J8684" s="10" t="inlineStr">
        <is>
          <t>TRUE</t>
        </is>
      </c>
    </row>
    <row r="8685" hidden="1" outlineLevel="2">
      <c r="A8685" s="13" t="inlineStr"/>
      <c r="B8685" s="13" t="inlineStr">
        <is>
          <t xml:space="preserve">    ONLINE Andrea Rodriguez Garavito</t>
        </is>
      </c>
      <c r="C8685" s="14" t="inlineStr"/>
      <c r="D8685" s="15" t="n">
        <v>19670.59</v>
      </c>
      <c r="E8685" s="16">
        <f>IF($D$7125=0,0,D8685/ABS($D$7125))</f>
        <v/>
      </c>
      <c r="F8685" s="15" t="n">
        <v>19670.59</v>
      </c>
      <c r="G8685" s="16">
        <f>IF($F$7125=0,0,F8685/ABS($F$7125))</f>
        <v/>
      </c>
      <c r="H8685" s="15">
        <f>D8685-F8685</f>
        <v/>
      </c>
      <c r="I8685" s="16">
        <f>IF(F8685=0,0,H8685/ABS(F8685))</f>
        <v/>
      </c>
      <c r="J8685" s="10" t="inlineStr">
        <is>
          <t>TRUE</t>
        </is>
      </c>
    </row>
    <row r="8686" hidden="1" outlineLevel="2">
      <c r="A8686" s="13" t="inlineStr"/>
      <c r="B8686" s="13" t="inlineStr">
        <is>
          <t xml:space="preserve">    ONLINE Andrea Rodríguez</t>
        </is>
      </c>
      <c r="C8686" s="14" t="inlineStr"/>
      <c r="D8686" s="15" t="n">
        <v>9579.83</v>
      </c>
      <c r="E8686" s="16">
        <f>IF($D$7125=0,0,D8686/ABS($D$7125))</f>
        <v/>
      </c>
      <c r="F8686" s="15" t="n">
        <v>9579.83</v>
      </c>
      <c r="G8686" s="16">
        <f>IF($F$7125=0,0,F8686/ABS($F$7125))</f>
        <v/>
      </c>
      <c r="H8686" s="15">
        <f>D8686-F8686</f>
        <v/>
      </c>
      <c r="I8686" s="16">
        <f>IF(F8686=0,0,H8686/ABS(F8686))</f>
        <v/>
      </c>
      <c r="J8686" s="10" t="inlineStr">
        <is>
          <t>TRUE</t>
        </is>
      </c>
    </row>
    <row r="8687" hidden="1" outlineLevel="2">
      <c r="A8687" s="13" t="inlineStr"/>
      <c r="B8687" s="13" t="inlineStr">
        <is>
          <t xml:space="preserve">    ONLINE Andrea Rojas</t>
        </is>
      </c>
      <c r="C8687" s="14" t="inlineStr"/>
      <c r="D8687" s="15" t="n">
        <v>11176</v>
      </c>
      <c r="E8687" s="16">
        <f>IF($D$7125=0,0,D8687/ABS($D$7125))</f>
        <v/>
      </c>
      <c r="F8687" s="15" t="n">
        <v>11176</v>
      </c>
      <c r="G8687" s="16">
        <f>IF($F$7125=0,0,F8687/ABS($F$7125))</f>
        <v/>
      </c>
      <c r="H8687" s="15">
        <f>D8687-F8687</f>
        <v/>
      </c>
      <c r="I8687" s="16">
        <f>IF(F8687=0,0,H8687/ABS(F8687))</f>
        <v/>
      </c>
      <c r="J8687" s="10" t="inlineStr">
        <is>
          <t>TRUE</t>
        </is>
      </c>
    </row>
    <row r="8688" hidden="1" outlineLevel="2">
      <c r="A8688" s="13" t="inlineStr"/>
      <c r="B8688" s="13" t="inlineStr">
        <is>
          <t xml:space="preserve">    ONLINE Andrea Rueda</t>
        </is>
      </c>
      <c r="C8688" s="14" t="inlineStr"/>
      <c r="D8688" s="15" t="n">
        <v>80853.45</v>
      </c>
      <c r="E8688" s="16">
        <f>IF($D$7125=0,0,D8688/ABS($D$7125))</f>
        <v/>
      </c>
      <c r="F8688" s="15" t="n">
        <v>80853.45</v>
      </c>
      <c r="G8688" s="16">
        <f>IF($F$7125=0,0,F8688/ABS($F$7125))</f>
        <v/>
      </c>
      <c r="H8688" s="15">
        <f>D8688-F8688</f>
        <v/>
      </c>
      <c r="I8688" s="16">
        <f>IF(F8688=0,0,H8688/ABS(F8688))</f>
        <v/>
      </c>
      <c r="J8688" s="10" t="inlineStr">
        <is>
          <t>TRUE</t>
        </is>
      </c>
    </row>
    <row r="8689" hidden="1" outlineLevel="2">
      <c r="A8689" s="13" t="inlineStr"/>
      <c r="B8689" s="13" t="inlineStr">
        <is>
          <t xml:space="preserve">    ONLINE Andrea Salgado</t>
        </is>
      </c>
      <c r="C8689" s="14" t="inlineStr"/>
      <c r="D8689" s="15" t="n">
        <v>44226.89</v>
      </c>
      <c r="E8689" s="16">
        <f>IF($D$7125=0,0,D8689/ABS($D$7125))</f>
        <v/>
      </c>
      <c r="F8689" s="15" t="n">
        <v>44226.89</v>
      </c>
      <c r="G8689" s="16">
        <f>IF($F$7125=0,0,F8689/ABS($F$7125))</f>
        <v/>
      </c>
      <c r="H8689" s="15">
        <f>D8689-F8689</f>
        <v/>
      </c>
      <c r="I8689" s="16">
        <f>IF(F8689=0,0,H8689/ABS(F8689))</f>
        <v/>
      </c>
      <c r="J8689" s="10" t="inlineStr">
        <is>
          <t>TRUE</t>
        </is>
      </c>
    </row>
    <row r="8690" hidden="1" outlineLevel="2">
      <c r="A8690" s="13" t="inlineStr"/>
      <c r="B8690" s="13" t="inlineStr">
        <is>
          <t xml:space="preserve">    ONLINE Andrea Santa</t>
        </is>
      </c>
      <c r="C8690" s="14" t="inlineStr"/>
      <c r="D8690" s="15" t="n">
        <v>7983.19</v>
      </c>
      <c r="E8690" s="16">
        <f>IF($D$7125=0,0,D8690/ABS($D$7125))</f>
        <v/>
      </c>
      <c r="F8690" s="15" t="n">
        <v>7983.19</v>
      </c>
      <c r="G8690" s="16">
        <f>IF($F$7125=0,0,F8690/ABS($F$7125))</f>
        <v/>
      </c>
      <c r="H8690" s="15">
        <f>D8690-F8690</f>
        <v/>
      </c>
      <c r="I8690" s="16">
        <f>IF(F8690=0,0,H8690/ABS(F8690))</f>
        <v/>
      </c>
      <c r="J8690" s="10" t="inlineStr">
        <is>
          <t>TRUE</t>
        </is>
      </c>
    </row>
    <row r="8691" hidden="1" outlineLevel="2">
      <c r="A8691" s="13" t="inlineStr"/>
      <c r="B8691" s="13" t="inlineStr">
        <is>
          <t xml:space="preserve">    ONLINE Andrea Sertuche</t>
        </is>
      </c>
      <c r="C8691" s="14" t="inlineStr"/>
      <c r="D8691" s="15" t="n">
        <v>9579.83</v>
      </c>
      <c r="E8691" s="16">
        <f>IF($D$7125=0,0,D8691/ABS($D$7125))</f>
        <v/>
      </c>
      <c r="F8691" s="15" t="n">
        <v>9579.83</v>
      </c>
      <c r="G8691" s="16">
        <f>IF($F$7125=0,0,F8691/ABS($F$7125))</f>
        <v/>
      </c>
      <c r="H8691" s="15">
        <f>D8691-F8691</f>
        <v/>
      </c>
      <c r="I8691" s="16">
        <f>IF(F8691=0,0,H8691/ABS(F8691))</f>
        <v/>
      </c>
      <c r="J8691" s="10" t="inlineStr">
        <is>
          <t>TRUE</t>
        </is>
      </c>
    </row>
    <row r="8692" hidden="1" outlineLevel="2">
      <c r="A8692" s="13" t="inlineStr"/>
      <c r="B8692" s="13" t="inlineStr">
        <is>
          <t xml:space="preserve">    ONLINE Andrea Sierra</t>
        </is>
      </c>
      <c r="C8692" s="14" t="inlineStr"/>
      <c r="D8692" s="15" t="n">
        <v>19159.66</v>
      </c>
      <c r="E8692" s="16">
        <f>IF($D$7125=0,0,D8692/ABS($D$7125))</f>
        <v/>
      </c>
      <c r="F8692" s="15" t="n">
        <v>19159.66</v>
      </c>
      <c r="G8692" s="16">
        <f>IF($F$7125=0,0,F8692/ABS($F$7125))</f>
        <v/>
      </c>
      <c r="H8692" s="15">
        <f>D8692-F8692</f>
        <v/>
      </c>
      <c r="I8692" s="16">
        <f>IF(F8692=0,0,H8692/ABS(F8692))</f>
        <v/>
      </c>
      <c r="J8692" s="10" t="inlineStr">
        <is>
          <t>TRUE</t>
        </is>
      </c>
    </row>
    <row r="8693" hidden="1" outlineLevel="2">
      <c r="A8693" s="13" t="inlineStr"/>
      <c r="B8693" s="13" t="inlineStr">
        <is>
          <t xml:space="preserve">    ONLINE Andrea Solorzano</t>
        </is>
      </c>
      <c r="C8693" s="14" t="inlineStr"/>
      <c r="D8693" s="15" t="n">
        <v>11176</v>
      </c>
      <c r="E8693" s="16">
        <f>IF($D$7125=0,0,D8693/ABS($D$7125))</f>
        <v/>
      </c>
      <c r="F8693" s="15" t="n">
        <v>11176</v>
      </c>
      <c r="G8693" s="16">
        <f>IF($F$7125=0,0,F8693/ABS($F$7125))</f>
        <v/>
      </c>
      <c r="H8693" s="15">
        <f>D8693-F8693</f>
        <v/>
      </c>
      <c r="I8693" s="16">
        <f>IF(F8693=0,0,H8693/ABS(F8693))</f>
        <v/>
      </c>
      <c r="J8693" s="10" t="inlineStr">
        <is>
          <t>TRUE</t>
        </is>
      </c>
    </row>
    <row r="8694" hidden="1" outlineLevel="2">
      <c r="A8694" s="13" t="inlineStr"/>
      <c r="B8694" s="13" t="inlineStr">
        <is>
          <t xml:space="preserve">    ONLINE Andrea Tague Montaña</t>
        </is>
      </c>
      <c r="C8694" s="14" t="inlineStr"/>
      <c r="D8694" s="15" t="n">
        <v>16924.37</v>
      </c>
      <c r="E8694" s="16">
        <f>IF($D$7125=0,0,D8694/ABS($D$7125))</f>
        <v/>
      </c>
      <c r="F8694" s="15" t="n">
        <v>16924.37</v>
      </c>
      <c r="G8694" s="16">
        <f>IF($F$7125=0,0,F8694/ABS($F$7125))</f>
        <v/>
      </c>
      <c r="H8694" s="15">
        <f>D8694-F8694</f>
        <v/>
      </c>
      <c r="I8694" s="16">
        <f>IF(F8694=0,0,H8694/ABS(F8694))</f>
        <v/>
      </c>
      <c r="J8694" s="10" t="inlineStr">
        <is>
          <t>TRUE</t>
        </is>
      </c>
    </row>
    <row r="8695" hidden="1" outlineLevel="2">
      <c r="A8695" s="13" t="inlineStr"/>
      <c r="B8695" s="13" t="inlineStr">
        <is>
          <t xml:space="preserve">    ONLINE Andrea Timana</t>
        </is>
      </c>
      <c r="C8695" s="14" t="inlineStr"/>
      <c r="D8695" s="15" t="n">
        <v>6386.55</v>
      </c>
      <c r="E8695" s="16">
        <f>IF($D$7125=0,0,D8695/ABS($D$7125))</f>
        <v/>
      </c>
      <c r="F8695" s="15" t="n">
        <v>6386.55</v>
      </c>
      <c r="G8695" s="16">
        <f>IF($F$7125=0,0,F8695/ABS($F$7125))</f>
        <v/>
      </c>
      <c r="H8695" s="15">
        <f>D8695-F8695</f>
        <v/>
      </c>
      <c r="I8695" s="16">
        <f>IF(F8695=0,0,H8695/ABS(F8695))</f>
        <v/>
      </c>
      <c r="J8695" s="10" t="inlineStr">
        <is>
          <t>TRUE</t>
        </is>
      </c>
    </row>
    <row r="8696" hidden="1" outlineLevel="2">
      <c r="A8696" s="13" t="inlineStr"/>
      <c r="B8696" s="13" t="inlineStr">
        <is>
          <t xml:space="preserve">    ONLINE Andrea Vega Mazzeo</t>
        </is>
      </c>
      <c r="C8696" s="14" t="inlineStr"/>
      <c r="D8696" s="15" t="n">
        <v>23630.24</v>
      </c>
      <c r="E8696" s="16">
        <f>IF($D$7125=0,0,D8696/ABS($D$7125))</f>
        <v/>
      </c>
      <c r="F8696" s="15" t="n">
        <v>23630.24</v>
      </c>
      <c r="G8696" s="16">
        <f>IF($F$7125=0,0,F8696/ABS($F$7125))</f>
        <v/>
      </c>
      <c r="H8696" s="15">
        <f>D8696-F8696</f>
        <v/>
      </c>
      <c r="I8696" s="16">
        <f>IF(F8696=0,0,H8696/ABS(F8696))</f>
        <v/>
      </c>
      <c r="J8696" s="10" t="inlineStr">
        <is>
          <t>TRUE</t>
        </is>
      </c>
    </row>
    <row r="8697" hidden="1" outlineLevel="2">
      <c r="A8697" s="13" t="inlineStr"/>
      <c r="B8697" s="13" t="inlineStr">
        <is>
          <t xml:space="preserve">    ONLINE Andrea del pilar Rojas</t>
        </is>
      </c>
      <c r="C8697" s="14" t="inlineStr"/>
      <c r="D8697" s="15" t="n">
        <v>7983.19</v>
      </c>
      <c r="E8697" s="16">
        <f>IF($D$7125=0,0,D8697/ABS($D$7125))</f>
        <v/>
      </c>
      <c r="F8697" s="15" t="n">
        <v>7983.19</v>
      </c>
      <c r="G8697" s="16">
        <f>IF($F$7125=0,0,F8697/ABS($F$7125))</f>
        <v/>
      </c>
      <c r="H8697" s="15">
        <f>D8697-F8697</f>
        <v/>
      </c>
      <c r="I8697" s="16">
        <f>IF(F8697=0,0,H8697/ABS(F8697))</f>
        <v/>
      </c>
      <c r="J8697" s="10" t="inlineStr">
        <is>
          <t>TRUE</t>
        </is>
      </c>
    </row>
    <row r="8698" hidden="1" outlineLevel="2">
      <c r="A8698" s="13" t="inlineStr"/>
      <c r="B8698" s="13" t="inlineStr">
        <is>
          <t xml:space="preserve">    ONLINE Andreina Mantilla</t>
        </is>
      </c>
      <c r="C8698" s="14" t="inlineStr"/>
      <c r="D8698" s="15" t="n">
        <v>10090.76</v>
      </c>
      <c r="E8698" s="16">
        <f>IF($D$7125=0,0,D8698/ABS($D$7125))</f>
        <v/>
      </c>
      <c r="F8698" s="15" t="n">
        <v>10090.76</v>
      </c>
      <c r="G8698" s="16">
        <f>IF($F$7125=0,0,F8698/ABS($F$7125))</f>
        <v/>
      </c>
      <c r="H8698" s="15">
        <f>D8698-F8698</f>
        <v/>
      </c>
      <c r="I8698" s="16">
        <f>IF(F8698=0,0,H8698/ABS(F8698))</f>
        <v/>
      </c>
      <c r="J8698" s="10" t="inlineStr">
        <is>
          <t>TRUE</t>
        </is>
      </c>
    </row>
    <row r="8699" hidden="1" outlineLevel="2">
      <c r="A8699" s="13" t="inlineStr"/>
      <c r="B8699" s="13" t="inlineStr">
        <is>
          <t xml:space="preserve">    ONLINE Andreina Rodriguez</t>
        </is>
      </c>
      <c r="C8699" s="14" t="inlineStr"/>
      <c r="D8699" s="15" t="n">
        <v>25179</v>
      </c>
      <c r="E8699" s="16">
        <f>IF($D$7125=0,0,D8699/ABS($D$7125))</f>
        <v/>
      </c>
      <c r="F8699" s="15" t="n">
        <v>25179</v>
      </c>
      <c r="G8699" s="16">
        <f>IF($F$7125=0,0,F8699/ABS($F$7125))</f>
        <v/>
      </c>
      <c r="H8699" s="15">
        <f>D8699-F8699</f>
        <v/>
      </c>
      <c r="I8699" s="16">
        <f>IF(F8699=0,0,H8699/ABS(F8699))</f>
        <v/>
      </c>
      <c r="J8699" s="10" t="inlineStr">
        <is>
          <t>TRUE</t>
        </is>
      </c>
    </row>
    <row r="8700" hidden="1" outlineLevel="2">
      <c r="A8700" s="13" t="inlineStr"/>
      <c r="B8700" s="13" t="inlineStr">
        <is>
          <t xml:space="preserve">    ONLINE Andres Archila</t>
        </is>
      </c>
      <c r="C8700" s="14" t="inlineStr"/>
      <c r="D8700" s="15" t="n">
        <v>89475.63</v>
      </c>
      <c r="E8700" s="16">
        <f>IF($D$7125=0,0,D8700/ABS($D$7125))</f>
        <v/>
      </c>
      <c r="F8700" s="15" t="n">
        <v>89475.63</v>
      </c>
      <c r="G8700" s="16">
        <f>IF($F$7125=0,0,F8700/ABS($F$7125))</f>
        <v/>
      </c>
      <c r="H8700" s="15">
        <f>D8700-F8700</f>
        <v/>
      </c>
      <c r="I8700" s="16">
        <f>IF(F8700=0,0,H8700/ABS(F8700))</f>
        <v/>
      </c>
      <c r="J8700" s="10" t="inlineStr">
        <is>
          <t>TRUE</t>
        </is>
      </c>
    </row>
    <row r="8701" hidden="1" outlineLevel="2">
      <c r="A8701" s="13" t="inlineStr"/>
      <c r="B8701" s="13" t="inlineStr">
        <is>
          <t xml:space="preserve">    ONLINE Andres Barros</t>
        </is>
      </c>
      <c r="C8701" s="14" t="inlineStr"/>
      <c r="D8701" s="15" t="n">
        <v>21554.62</v>
      </c>
      <c r="E8701" s="16">
        <f>IF($D$7125=0,0,D8701/ABS($D$7125))</f>
        <v/>
      </c>
      <c r="F8701" s="15" t="n">
        <v>21554.62</v>
      </c>
      <c r="G8701" s="16">
        <f>IF($F$7125=0,0,F8701/ABS($F$7125))</f>
        <v/>
      </c>
      <c r="H8701" s="15">
        <f>D8701-F8701</f>
        <v/>
      </c>
      <c r="I8701" s="16">
        <f>IF(F8701=0,0,H8701/ABS(F8701))</f>
        <v/>
      </c>
      <c r="J8701" s="10" t="inlineStr">
        <is>
          <t>TRUE</t>
        </is>
      </c>
    </row>
    <row r="8702" hidden="1" outlineLevel="2">
      <c r="A8702" s="13" t="inlineStr"/>
      <c r="B8702" s="13" t="inlineStr">
        <is>
          <t xml:space="preserve">    ONLINE Andres Cajiao</t>
        </is>
      </c>
      <c r="C8702" s="14" t="inlineStr"/>
      <c r="D8702" s="15" t="n">
        <v>6386.55</v>
      </c>
      <c r="E8702" s="16">
        <f>IF($D$7125=0,0,D8702/ABS($D$7125))</f>
        <v/>
      </c>
      <c r="F8702" s="15" t="n">
        <v>6386.55</v>
      </c>
      <c r="G8702" s="16">
        <f>IF($F$7125=0,0,F8702/ABS($F$7125))</f>
        <v/>
      </c>
      <c r="H8702" s="15">
        <f>D8702-F8702</f>
        <v/>
      </c>
      <c r="I8702" s="16">
        <f>IF(F8702=0,0,H8702/ABS(F8702))</f>
        <v/>
      </c>
      <c r="J8702" s="10" t="inlineStr">
        <is>
          <t>TRUE</t>
        </is>
      </c>
    </row>
    <row r="8703" hidden="1" outlineLevel="2">
      <c r="A8703" s="13" t="inlineStr"/>
      <c r="B8703" s="13" t="inlineStr">
        <is>
          <t xml:space="preserve">    ONLINE Andres Camilo Perdomo Cuenca</t>
        </is>
      </c>
      <c r="C8703" s="14" t="inlineStr"/>
      <c r="D8703" s="15" t="n">
        <v>37840.33</v>
      </c>
      <c r="E8703" s="16">
        <f>IF($D$7125=0,0,D8703/ABS($D$7125))</f>
        <v/>
      </c>
      <c r="F8703" s="15" t="n">
        <v>37840.33</v>
      </c>
      <c r="G8703" s="16">
        <f>IF($F$7125=0,0,F8703/ABS($F$7125))</f>
        <v/>
      </c>
      <c r="H8703" s="15">
        <f>D8703-F8703</f>
        <v/>
      </c>
      <c r="I8703" s="16">
        <f>IF(F8703=0,0,H8703/ABS(F8703))</f>
        <v/>
      </c>
      <c r="J8703" s="10" t="inlineStr">
        <is>
          <t>TRUE</t>
        </is>
      </c>
    </row>
    <row r="8704" hidden="1" outlineLevel="2">
      <c r="A8704" s="13" t="inlineStr"/>
      <c r="B8704" s="13" t="inlineStr">
        <is>
          <t xml:space="preserve">    ONLINE Andres Conde</t>
        </is>
      </c>
      <c r="C8704" s="14" t="inlineStr"/>
      <c r="D8704" s="15" t="n">
        <v>15806.72</v>
      </c>
      <c r="E8704" s="16">
        <f>IF($D$7125=0,0,D8704/ABS($D$7125))</f>
        <v/>
      </c>
      <c r="F8704" s="15" t="n">
        <v>15806.72</v>
      </c>
      <c r="G8704" s="16">
        <f>IF($F$7125=0,0,F8704/ABS($F$7125))</f>
        <v/>
      </c>
      <c r="H8704" s="15">
        <f>D8704-F8704</f>
        <v/>
      </c>
      <c r="I8704" s="16">
        <f>IF(F8704=0,0,H8704/ABS(F8704))</f>
        <v/>
      </c>
      <c r="J8704" s="10" t="inlineStr">
        <is>
          <t>TRUE</t>
        </is>
      </c>
    </row>
    <row r="8705" hidden="1" outlineLevel="2">
      <c r="A8705" s="13" t="inlineStr"/>
      <c r="B8705" s="13" t="inlineStr">
        <is>
          <t xml:space="preserve">    ONLINE Andres Delgado</t>
        </is>
      </c>
      <c r="C8705" s="14" t="inlineStr"/>
      <c r="D8705" s="15" t="n">
        <v>15966.39</v>
      </c>
      <c r="E8705" s="16">
        <f>IF($D$7125=0,0,D8705/ABS($D$7125))</f>
        <v/>
      </c>
      <c r="F8705" s="15" t="n">
        <v>15966.39</v>
      </c>
      <c r="G8705" s="16">
        <f>IF($F$7125=0,0,F8705/ABS($F$7125))</f>
        <v/>
      </c>
      <c r="H8705" s="15">
        <f>D8705-F8705</f>
        <v/>
      </c>
      <c r="I8705" s="16">
        <f>IF(F8705=0,0,H8705/ABS(F8705))</f>
        <v/>
      </c>
      <c r="J8705" s="10" t="inlineStr">
        <is>
          <t>TRUE</t>
        </is>
      </c>
    </row>
    <row r="8706" hidden="1" outlineLevel="2">
      <c r="A8706" s="13" t="inlineStr"/>
      <c r="B8706" s="13" t="inlineStr">
        <is>
          <t xml:space="preserve">    ONLINE Andres Dielingen</t>
        </is>
      </c>
      <c r="C8706" s="14" t="inlineStr"/>
      <c r="D8706" s="15" t="n">
        <v>11495.8</v>
      </c>
      <c r="E8706" s="16">
        <f>IF($D$7125=0,0,D8706/ABS($D$7125))</f>
        <v/>
      </c>
      <c r="F8706" s="15" t="n">
        <v>11495.8</v>
      </c>
      <c r="G8706" s="16">
        <f>IF($F$7125=0,0,F8706/ABS($F$7125))</f>
        <v/>
      </c>
      <c r="H8706" s="15">
        <f>D8706-F8706</f>
        <v/>
      </c>
      <c r="I8706" s="16">
        <f>IF(F8706=0,0,H8706/ABS(F8706))</f>
        <v/>
      </c>
      <c r="J8706" s="10" t="inlineStr">
        <is>
          <t>TRUE</t>
        </is>
      </c>
    </row>
    <row r="8707" hidden="1" outlineLevel="2">
      <c r="A8707" s="13" t="inlineStr"/>
      <c r="B8707" s="13" t="inlineStr">
        <is>
          <t xml:space="preserve">    ONLINE Andres Erazo</t>
        </is>
      </c>
      <c r="C8707" s="14" t="inlineStr"/>
      <c r="D8707" s="15" t="n">
        <v>9579.83</v>
      </c>
      <c r="E8707" s="16">
        <f>IF($D$7125=0,0,D8707/ABS($D$7125))</f>
        <v/>
      </c>
      <c r="F8707" s="15" t="n">
        <v>9579.83</v>
      </c>
      <c r="G8707" s="16">
        <f>IF($F$7125=0,0,F8707/ABS($F$7125))</f>
        <v/>
      </c>
      <c r="H8707" s="15">
        <f>D8707-F8707</f>
        <v/>
      </c>
      <c r="I8707" s="16">
        <f>IF(F8707=0,0,H8707/ABS(F8707))</f>
        <v/>
      </c>
      <c r="J8707" s="10" t="inlineStr">
        <is>
          <t>TRUE</t>
        </is>
      </c>
    </row>
    <row r="8708" hidden="1" outlineLevel="2">
      <c r="A8708" s="13" t="inlineStr"/>
      <c r="B8708" s="13" t="inlineStr">
        <is>
          <t xml:space="preserve">    ONLINE Andres Escorcia</t>
        </is>
      </c>
      <c r="C8708" s="14" t="inlineStr"/>
      <c r="D8708" s="15" t="n">
        <v>6705.88</v>
      </c>
      <c r="E8708" s="16">
        <f>IF($D$7125=0,0,D8708/ABS($D$7125))</f>
        <v/>
      </c>
      <c r="F8708" s="15" t="n">
        <v>6705.88</v>
      </c>
      <c r="G8708" s="16">
        <f>IF($F$7125=0,0,F8708/ABS($F$7125))</f>
        <v/>
      </c>
      <c r="H8708" s="15">
        <f>D8708-F8708</f>
        <v/>
      </c>
      <c r="I8708" s="16">
        <f>IF(F8708=0,0,H8708/ABS(F8708))</f>
        <v/>
      </c>
      <c r="J8708" s="10" t="inlineStr">
        <is>
          <t>TRUE</t>
        </is>
      </c>
    </row>
    <row r="8709" hidden="1" outlineLevel="2">
      <c r="A8709" s="13" t="inlineStr"/>
      <c r="B8709" s="13" t="inlineStr">
        <is>
          <t xml:space="preserve">    ONLINE Andres Fadul</t>
        </is>
      </c>
      <c r="C8709" s="14" t="inlineStr"/>
      <c r="D8709" s="15" t="n">
        <v>10090.76</v>
      </c>
      <c r="E8709" s="16">
        <f>IF($D$7125=0,0,D8709/ABS($D$7125))</f>
        <v/>
      </c>
      <c r="F8709" s="15" t="n">
        <v>10090.76</v>
      </c>
      <c r="G8709" s="16">
        <f>IF($F$7125=0,0,F8709/ABS($F$7125))</f>
        <v/>
      </c>
      <c r="H8709" s="15">
        <f>D8709-F8709</f>
        <v/>
      </c>
      <c r="I8709" s="16">
        <f>IF(F8709=0,0,H8709/ABS(F8709))</f>
        <v/>
      </c>
      <c r="J8709" s="10" t="inlineStr">
        <is>
          <t>TRUE</t>
        </is>
      </c>
    </row>
    <row r="8710" hidden="1" outlineLevel="2">
      <c r="A8710" s="13" t="inlineStr"/>
      <c r="B8710" s="13" t="inlineStr">
        <is>
          <t xml:space="preserve">    ONLINE Andres Felipe Bedoya</t>
        </is>
      </c>
      <c r="C8710" s="14" t="inlineStr"/>
      <c r="D8710" s="15" t="n">
        <v>15966.39</v>
      </c>
      <c r="E8710" s="16">
        <f>IF($D$7125=0,0,D8710/ABS($D$7125))</f>
        <v/>
      </c>
      <c r="F8710" s="15" t="n">
        <v>15966.39</v>
      </c>
      <c r="G8710" s="16">
        <f>IF($F$7125=0,0,F8710/ABS($F$7125))</f>
        <v/>
      </c>
      <c r="H8710" s="15">
        <f>D8710-F8710</f>
        <v/>
      </c>
      <c r="I8710" s="16">
        <f>IF(F8710=0,0,H8710/ABS(F8710))</f>
        <v/>
      </c>
      <c r="J8710" s="10" t="inlineStr">
        <is>
          <t>TRUE</t>
        </is>
      </c>
    </row>
    <row r="8711" hidden="1" outlineLevel="2">
      <c r="A8711" s="13" t="inlineStr"/>
      <c r="B8711" s="13" t="inlineStr">
        <is>
          <t xml:space="preserve">    ONLINE Andres Felipe Cañas Uribe</t>
        </is>
      </c>
      <c r="C8711" s="14" t="inlineStr"/>
      <c r="D8711" s="15" t="n">
        <v>13794.96</v>
      </c>
      <c r="E8711" s="16">
        <f>IF($D$7125=0,0,D8711/ABS($D$7125))</f>
        <v/>
      </c>
      <c r="F8711" s="15" t="n">
        <v>13794.96</v>
      </c>
      <c r="G8711" s="16">
        <f>IF($F$7125=0,0,F8711/ABS($F$7125))</f>
        <v/>
      </c>
      <c r="H8711" s="15">
        <f>D8711-F8711</f>
        <v/>
      </c>
      <c r="I8711" s="16">
        <f>IF(F8711=0,0,H8711/ABS(F8711))</f>
        <v/>
      </c>
      <c r="J8711" s="10" t="inlineStr">
        <is>
          <t>TRUE</t>
        </is>
      </c>
    </row>
    <row r="8712" hidden="1" outlineLevel="2">
      <c r="A8712" s="13" t="inlineStr"/>
      <c r="B8712" s="13" t="inlineStr">
        <is>
          <t xml:space="preserve">    ONLINE Andres Felipe Marín</t>
        </is>
      </c>
      <c r="C8712" s="14" t="inlineStr"/>
      <c r="D8712" s="15" t="n">
        <v>63226.89</v>
      </c>
      <c r="E8712" s="16">
        <f>IF($D$7125=0,0,D8712/ABS($D$7125))</f>
        <v/>
      </c>
      <c r="F8712" s="15" t="n">
        <v>63226.89</v>
      </c>
      <c r="G8712" s="16">
        <f>IF($F$7125=0,0,F8712/ABS($F$7125))</f>
        <v/>
      </c>
      <c r="H8712" s="15">
        <f>D8712-F8712</f>
        <v/>
      </c>
      <c r="I8712" s="16">
        <f>IF(F8712=0,0,H8712/ABS(F8712))</f>
        <v/>
      </c>
      <c r="J8712" s="10" t="inlineStr">
        <is>
          <t>TRUE</t>
        </is>
      </c>
    </row>
    <row r="8713" hidden="1" outlineLevel="2">
      <c r="A8713" s="13" t="inlineStr"/>
      <c r="B8713" s="13" t="inlineStr">
        <is>
          <t xml:space="preserve">    ONLINE Andres Felipe Moreno Parra</t>
        </is>
      </c>
      <c r="C8713" s="14" t="inlineStr"/>
      <c r="D8713" s="15" t="n">
        <v>26344.54</v>
      </c>
      <c r="E8713" s="16">
        <f>IF($D$7125=0,0,D8713/ABS($D$7125))</f>
        <v/>
      </c>
      <c r="F8713" s="15" t="n">
        <v>26344.54</v>
      </c>
      <c r="G8713" s="16">
        <f>IF($F$7125=0,0,F8713/ABS($F$7125))</f>
        <v/>
      </c>
      <c r="H8713" s="15">
        <f>D8713-F8713</f>
        <v/>
      </c>
      <c r="I8713" s="16">
        <f>IF(F8713=0,0,H8713/ABS(F8713))</f>
        <v/>
      </c>
      <c r="J8713" s="10" t="inlineStr">
        <is>
          <t>TRUE</t>
        </is>
      </c>
    </row>
    <row r="8714" hidden="1" outlineLevel="2">
      <c r="A8714" s="13" t="inlineStr"/>
      <c r="B8714" s="13" t="inlineStr">
        <is>
          <t xml:space="preserve">    ONLINE Andres Felipe Suarez Sanchez</t>
        </is>
      </c>
      <c r="C8714" s="14" t="inlineStr"/>
      <c r="D8714" s="15" t="n">
        <v>153277.32</v>
      </c>
      <c r="E8714" s="16">
        <f>IF($D$7125=0,0,D8714/ABS($D$7125))</f>
        <v/>
      </c>
      <c r="F8714" s="15" t="n">
        <v>153277.32</v>
      </c>
      <c r="G8714" s="16">
        <f>IF($F$7125=0,0,F8714/ABS($F$7125))</f>
        <v/>
      </c>
      <c r="H8714" s="15">
        <f>D8714-F8714</f>
        <v/>
      </c>
      <c r="I8714" s="16">
        <f>IF(F8714=0,0,H8714/ABS(F8714))</f>
        <v/>
      </c>
      <c r="J8714" s="10" t="inlineStr">
        <is>
          <t>TRUE</t>
        </is>
      </c>
    </row>
    <row r="8715" hidden="1" outlineLevel="2">
      <c r="A8715" s="13" t="inlineStr"/>
      <c r="B8715" s="13" t="inlineStr">
        <is>
          <t xml:space="preserve">    ONLINE Andres Fernandez</t>
        </is>
      </c>
      <c r="C8715" s="14" t="inlineStr"/>
      <c r="D8715" s="15" t="n">
        <v>9579.83</v>
      </c>
      <c r="E8715" s="16">
        <f>IF($D$7125=0,0,D8715/ABS($D$7125))</f>
        <v/>
      </c>
      <c r="F8715" s="15" t="n">
        <v>9579.83</v>
      </c>
      <c r="G8715" s="16">
        <f>IF($F$7125=0,0,F8715/ABS($F$7125))</f>
        <v/>
      </c>
      <c r="H8715" s="15">
        <f>D8715-F8715</f>
        <v/>
      </c>
      <c r="I8715" s="16">
        <f>IF(F8715=0,0,H8715/ABS(F8715))</f>
        <v/>
      </c>
      <c r="J8715" s="10" t="inlineStr">
        <is>
          <t>TRUE</t>
        </is>
      </c>
    </row>
    <row r="8716" hidden="1" outlineLevel="2">
      <c r="A8716" s="13" t="inlineStr"/>
      <c r="B8716" s="13" t="inlineStr">
        <is>
          <t xml:space="preserve">    ONLINE Andres Garces Villamizar</t>
        </is>
      </c>
      <c r="C8716" s="14" t="inlineStr"/>
      <c r="D8716" s="15" t="n">
        <v>15806.72</v>
      </c>
      <c r="E8716" s="16">
        <f>IF($D$7125=0,0,D8716/ABS($D$7125))</f>
        <v/>
      </c>
      <c r="F8716" s="15" t="n">
        <v>15806.72</v>
      </c>
      <c r="G8716" s="16">
        <f>IF($F$7125=0,0,F8716/ABS($F$7125))</f>
        <v/>
      </c>
      <c r="H8716" s="15">
        <f>D8716-F8716</f>
        <v/>
      </c>
      <c r="I8716" s="16">
        <f>IF(F8716=0,0,H8716/ABS(F8716))</f>
        <v/>
      </c>
      <c r="J8716" s="10" t="inlineStr">
        <is>
          <t>TRUE</t>
        </is>
      </c>
    </row>
    <row r="8717" hidden="1" outlineLevel="2">
      <c r="A8717" s="13" t="inlineStr"/>
      <c r="B8717" s="13" t="inlineStr">
        <is>
          <t xml:space="preserve">    ONLINE Andres Gomez Niño</t>
        </is>
      </c>
      <c r="C8717" s="14" t="inlineStr"/>
      <c r="D8717" s="15" t="n">
        <v>28260.5</v>
      </c>
      <c r="E8717" s="16">
        <f>IF($D$7125=0,0,D8717/ABS($D$7125))</f>
        <v/>
      </c>
      <c r="F8717" s="15" t="n">
        <v>28260.5</v>
      </c>
      <c r="G8717" s="16">
        <f>IF($F$7125=0,0,F8717/ABS($F$7125))</f>
        <v/>
      </c>
      <c r="H8717" s="15">
        <f>D8717-F8717</f>
        <v/>
      </c>
      <c r="I8717" s="16">
        <f>IF(F8717=0,0,H8717/ABS(F8717))</f>
        <v/>
      </c>
      <c r="J8717" s="10" t="inlineStr">
        <is>
          <t>TRUE</t>
        </is>
      </c>
    </row>
    <row r="8718" hidden="1" outlineLevel="2">
      <c r="A8718" s="13" t="inlineStr"/>
      <c r="B8718" s="13" t="inlineStr">
        <is>
          <t xml:space="preserve">    ONLINE Andres Gomez j</t>
        </is>
      </c>
      <c r="C8718" s="14" t="inlineStr"/>
      <c r="D8718" s="15" t="n">
        <v>12932.77</v>
      </c>
      <c r="E8718" s="16">
        <f>IF($D$7125=0,0,D8718/ABS($D$7125))</f>
        <v/>
      </c>
      <c r="F8718" s="15" t="n">
        <v>12932.77</v>
      </c>
      <c r="G8718" s="16">
        <f>IF($F$7125=0,0,F8718/ABS($F$7125))</f>
        <v/>
      </c>
      <c r="H8718" s="15">
        <f>D8718-F8718</f>
        <v/>
      </c>
      <c r="I8718" s="16">
        <f>IF(F8718=0,0,H8718/ABS(F8718))</f>
        <v/>
      </c>
      <c r="J8718" s="10" t="inlineStr">
        <is>
          <t>TRUE</t>
        </is>
      </c>
    </row>
    <row r="8719" hidden="1" outlineLevel="2">
      <c r="A8719" s="13" t="inlineStr"/>
      <c r="B8719" s="13" t="inlineStr">
        <is>
          <t xml:space="preserve">    ONLINE Andres Gonzalez Saiz</t>
        </is>
      </c>
      <c r="C8719" s="14" t="inlineStr"/>
      <c r="D8719" s="15" t="n">
        <v>28739.5</v>
      </c>
      <c r="E8719" s="16">
        <f>IF($D$7125=0,0,D8719/ABS($D$7125))</f>
        <v/>
      </c>
      <c r="F8719" s="15" t="n">
        <v>28739.5</v>
      </c>
      <c r="G8719" s="16">
        <f>IF($F$7125=0,0,F8719/ABS($F$7125))</f>
        <v/>
      </c>
      <c r="H8719" s="15">
        <f>D8719-F8719</f>
        <v/>
      </c>
      <c r="I8719" s="16">
        <f>IF(F8719=0,0,H8719/ABS(F8719))</f>
        <v/>
      </c>
      <c r="J8719" s="10" t="inlineStr">
        <is>
          <t>TRUE</t>
        </is>
      </c>
    </row>
    <row r="8720" hidden="1" outlineLevel="2">
      <c r="A8720" s="13" t="inlineStr"/>
      <c r="B8720" s="13" t="inlineStr">
        <is>
          <t xml:space="preserve">    ONLINE Andres Guerrero</t>
        </is>
      </c>
      <c r="C8720" s="14" t="inlineStr"/>
      <c r="D8720" s="15" t="n">
        <v>9579.83</v>
      </c>
      <c r="E8720" s="16">
        <f>IF($D$7125=0,0,D8720/ABS($D$7125))</f>
        <v/>
      </c>
      <c r="F8720" s="15" t="n">
        <v>9579.83</v>
      </c>
      <c r="G8720" s="16">
        <f>IF($F$7125=0,0,F8720/ABS($F$7125))</f>
        <v/>
      </c>
      <c r="H8720" s="15">
        <f>D8720-F8720</f>
        <v/>
      </c>
      <c r="I8720" s="16">
        <f>IF(F8720=0,0,H8720/ABS(F8720))</f>
        <v/>
      </c>
      <c r="J8720" s="10" t="inlineStr">
        <is>
          <t>TRUE</t>
        </is>
      </c>
    </row>
    <row r="8721" hidden="1" outlineLevel="2">
      <c r="A8721" s="13" t="inlineStr"/>
      <c r="B8721" s="13" t="inlineStr">
        <is>
          <t xml:space="preserve">    ONLINE Andres Herrera</t>
        </is>
      </c>
      <c r="C8721" s="14" t="inlineStr"/>
      <c r="D8721" s="15" t="n">
        <v>31294.11</v>
      </c>
      <c r="E8721" s="16">
        <f>IF($D$7125=0,0,D8721/ABS($D$7125))</f>
        <v/>
      </c>
      <c r="F8721" s="15" t="n">
        <v>31294.11</v>
      </c>
      <c r="G8721" s="16">
        <f>IF($F$7125=0,0,F8721/ABS($F$7125))</f>
        <v/>
      </c>
      <c r="H8721" s="15">
        <f>D8721-F8721</f>
        <v/>
      </c>
      <c r="I8721" s="16">
        <f>IF(F8721=0,0,H8721/ABS(F8721))</f>
        <v/>
      </c>
      <c r="J8721" s="10" t="inlineStr">
        <is>
          <t>TRUE</t>
        </is>
      </c>
    </row>
    <row r="8722" hidden="1" outlineLevel="2">
      <c r="A8722" s="13" t="inlineStr"/>
      <c r="B8722" s="13" t="inlineStr">
        <is>
          <t xml:space="preserve">    ONLINE Andres Jaramillo Mazo</t>
        </is>
      </c>
      <c r="C8722" s="14" t="inlineStr"/>
      <c r="D8722" s="15" t="n">
        <v>56521</v>
      </c>
      <c r="E8722" s="16">
        <f>IF($D$7125=0,0,D8722/ABS($D$7125))</f>
        <v/>
      </c>
      <c r="F8722" s="15" t="n">
        <v>56521</v>
      </c>
      <c r="G8722" s="16">
        <f>IF($F$7125=0,0,F8722/ABS($F$7125))</f>
        <v/>
      </c>
      <c r="H8722" s="15">
        <f>D8722-F8722</f>
        <v/>
      </c>
      <c r="I8722" s="16">
        <f>IF(F8722=0,0,H8722/ABS(F8722))</f>
        <v/>
      </c>
      <c r="J8722" s="10" t="inlineStr">
        <is>
          <t>TRUE</t>
        </is>
      </c>
    </row>
    <row r="8723" hidden="1" outlineLevel="2">
      <c r="A8723" s="13" t="inlineStr"/>
      <c r="B8723" s="13" t="inlineStr">
        <is>
          <t xml:space="preserve">    ONLINE Andres Larios</t>
        </is>
      </c>
      <c r="C8723" s="14" t="inlineStr"/>
      <c r="D8723" s="15" t="n">
        <v>9100.84</v>
      </c>
      <c r="E8723" s="16">
        <f>IF($D$7125=0,0,D8723/ABS($D$7125))</f>
        <v/>
      </c>
      <c r="F8723" s="15" t="n">
        <v>9100.84</v>
      </c>
      <c r="G8723" s="16">
        <f>IF($F$7125=0,0,F8723/ABS($F$7125))</f>
        <v/>
      </c>
      <c r="H8723" s="15">
        <f>D8723-F8723</f>
        <v/>
      </c>
      <c r="I8723" s="16">
        <f>IF(F8723=0,0,H8723/ABS(F8723))</f>
        <v/>
      </c>
      <c r="J8723" s="10" t="inlineStr">
        <is>
          <t>TRUE</t>
        </is>
      </c>
    </row>
    <row r="8724" hidden="1" outlineLevel="2">
      <c r="A8724" s="13" t="inlineStr"/>
      <c r="B8724" s="13" t="inlineStr">
        <is>
          <t xml:space="preserve">    ONLINE Andres Medina</t>
        </is>
      </c>
      <c r="C8724" s="14" t="inlineStr"/>
      <c r="D8724" s="15" t="n">
        <v>21394.96</v>
      </c>
      <c r="E8724" s="16">
        <f>IF($D$7125=0,0,D8724/ABS($D$7125))</f>
        <v/>
      </c>
      <c r="F8724" s="15" t="n">
        <v>21394.96</v>
      </c>
      <c r="G8724" s="16">
        <f>IF($F$7125=0,0,F8724/ABS($F$7125))</f>
        <v/>
      </c>
      <c r="H8724" s="15">
        <f>D8724-F8724</f>
        <v/>
      </c>
      <c r="I8724" s="16">
        <f>IF(F8724=0,0,H8724/ABS(F8724))</f>
        <v/>
      </c>
      <c r="J8724" s="10" t="inlineStr">
        <is>
          <t>TRUE</t>
        </is>
      </c>
    </row>
    <row r="8725" hidden="1" outlineLevel="2">
      <c r="A8725" s="13" t="inlineStr"/>
      <c r="B8725" s="13" t="inlineStr">
        <is>
          <t xml:space="preserve">    ONLINE Andres Polania</t>
        </is>
      </c>
      <c r="C8725" s="14" t="inlineStr"/>
      <c r="D8725" s="15" t="n">
        <v>40522.69</v>
      </c>
      <c r="E8725" s="16">
        <f>IF($D$7125=0,0,D8725/ABS($D$7125))</f>
        <v/>
      </c>
      <c r="F8725" s="15" t="n">
        <v>40522.69</v>
      </c>
      <c r="G8725" s="16">
        <f>IF($F$7125=0,0,F8725/ABS($F$7125))</f>
        <v/>
      </c>
      <c r="H8725" s="15">
        <f>D8725-F8725</f>
        <v/>
      </c>
      <c r="I8725" s="16">
        <f>IF(F8725=0,0,H8725/ABS(F8725))</f>
        <v/>
      </c>
      <c r="J8725" s="10" t="inlineStr">
        <is>
          <t>TRUE</t>
        </is>
      </c>
    </row>
    <row r="8726" hidden="1" outlineLevel="2">
      <c r="A8726" s="13" t="inlineStr"/>
      <c r="B8726" s="13" t="inlineStr">
        <is>
          <t xml:space="preserve">    ONLINE Andres Prieto</t>
        </is>
      </c>
      <c r="C8726" s="14" t="inlineStr"/>
      <c r="D8726" s="15" t="n">
        <v>9579.83</v>
      </c>
      <c r="E8726" s="16">
        <f>IF($D$7125=0,0,D8726/ABS($D$7125))</f>
        <v/>
      </c>
      <c r="F8726" s="15" t="n">
        <v>9579.83</v>
      </c>
      <c r="G8726" s="16">
        <f>IF($F$7125=0,0,F8726/ABS($F$7125))</f>
        <v/>
      </c>
      <c r="H8726" s="15">
        <f>D8726-F8726</f>
        <v/>
      </c>
      <c r="I8726" s="16">
        <f>IF(F8726=0,0,H8726/ABS(F8726))</f>
        <v/>
      </c>
      <c r="J8726" s="10" t="inlineStr">
        <is>
          <t>TRUE</t>
        </is>
      </c>
    </row>
    <row r="8727" hidden="1" outlineLevel="2">
      <c r="A8727" s="13" t="inlineStr"/>
      <c r="B8727" s="13" t="inlineStr">
        <is>
          <t xml:space="preserve">    ONLINE Andres Restrepo</t>
        </is>
      </c>
      <c r="C8727" s="14" t="inlineStr"/>
      <c r="D8727" s="15" t="n">
        <v>9579.83</v>
      </c>
      <c r="E8727" s="16">
        <f>IF($D$7125=0,0,D8727/ABS($D$7125))</f>
        <v/>
      </c>
      <c r="F8727" s="15" t="n">
        <v>9579.83</v>
      </c>
      <c r="G8727" s="16">
        <f>IF($F$7125=0,0,F8727/ABS($F$7125))</f>
        <v/>
      </c>
      <c r="H8727" s="15">
        <f>D8727-F8727</f>
        <v/>
      </c>
      <c r="I8727" s="16">
        <f>IF(F8727=0,0,H8727/ABS(F8727))</f>
        <v/>
      </c>
      <c r="J8727" s="10" t="inlineStr">
        <is>
          <t>TRUE</t>
        </is>
      </c>
    </row>
    <row r="8728" hidden="1" outlineLevel="2">
      <c r="A8728" s="13" t="inlineStr"/>
      <c r="B8728" s="13" t="inlineStr">
        <is>
          <t xml:space="preserve">    ONLINE Andres Restrepo Mejia</t>
        </is>
      </c>
      <c r="C8728" s="14" t="inlineStr"/>
      <c r="D8728" s="15" t="n">
        <v>19159.66</v>
      </c>
      <c r="E8728" s="16">
        <f>IF($D$7125=0,0,D8728/ABS($D$7125))</f>
        <v/>
      </c>
      <c r="F8728" s="15" t="n">
        <v>19159.66</v>
      </c>
      <c r="G8728" s="16">
        <f>IF($F$7125=0,0,F8728/ABS($F$7125))</f>
        <v/>
      </c>
      <c r="H8728" s="15">
        <f>D8728-F8728</f>
        <v/>
      </c>
      <c r="I8728" s="16">
        <f>IF(F8728=0,0,H8728/ABS(F8728))</f>
        <v/>
      </c>
      <c r="J8728" s="10" t="inlineStr">
        <is>
          <t>TRUE</t>
        </is>
      </c>
    </row>
    <row r="8729" hidden="1" outlineLevel="2">
      <c r="A8729" s="13" t="inlineStr"/>
      <c r="B8729" s="13" t="inlineStr">
        <is>
          <t xml:space="preserve">    ONLINE Andres Reyes</t>
        </is>
      </c>
      <c r="C8729" s="14" t="inlineStr"/>
      <c r="D8729" s="15" t="n">
        <v>16924.37</v>
      </c>
      <c r="E8729" s="16">
        <f>IF($D$7125=0,0,D8729/ABS($D$7125))</f>
        <v/>
      </c>
      <c r="F8729" s="15" t="n">
        <v>16924.37</v>
      </c>
      <c r="G8729" s="16">
        <f>IF($F$7125=0,0,F8729/ABS($F$7125))</f>
        <v/>
      </c>
      <c r="H8729" s="15">
        <f>D8729-F8729</f>
        <v/>
      </c>
      <c r="I8729" s="16">
        <f>IF(F8729=0,0,H8729/ABS(F8729))</f>
        <v/>
      </c>
      <c r="J8729" s="10" t="inlineStr">
        <is>
          <t>TRUE</t>
        </is>
      </c>
    </row>
    <row r="8730" hidden="1" outlineLevel="2">
      <c r="A8730" s="13" t="inlineStr"/>
      <c r="B8730" s="13" t="inlineStr">
        <is>
          <t xml:space="preserve">    ONLINE Andres Rodriguez</t>
        </is>
      </c>
      <c r="C8730" s="14" t="inlineStr"/>
      <c r="D8730" s="15" t="n">
        <v>11974.79</v>
      </c>
      <c r="E8730" s="16">
        <f>IF($D$7125=0,0,D8730/ABS($D$7125))</f>
        <v/>
      </c>
      <c r="F8730" s="15" t="n">
        <v>11974.79</v>
      </c>
      <c r="G8730" s="16">
        <f>IF($F$7125=0,0,F8730/ABS($F$7125))</f>
        <v/>
      </c>
      <c r="H8730" s="15">
        <f>D8730-F8730</f>
        <v/>
      </c>
      <c r="I8730" s="16">
        <f>IF(F8730=0,0,H8730/ABS(F8730))</f>
        <v/>
      </c>
      <c r="J8730" s="10" t="inlineStr">
        <is>
          <t>TRUE</t>
        </is>
      </c>
    </row>
    <row r="8731" hidden="1" outlineLevel="2">
      <c r="A8731" s="13" t="inlineStr"/>
      <c r="B8731" s="13" t="inlineStr">
        <is>
          <t xml:space="preserve">    ONLINE Andres Rojas calvache</t>
        </is>
      </c>
      <c r="C8731" s="14" t="inlineStr"/>
      <c r="D8731" s="15" t="n">
        <v>9579.83</v>
      </c>
      <c r="E8731" s="16">
        <f>IF($D$7125=0,0,D8731/ABS($D$7125))</f>
        <v/>
      </c>
      <c r="F8731" s="15" t="n">
        <v>9579.83</v>
      </c>
      <c r="G8731" s="16">
        <f>IF($F$7125=0,0,F8731/ABS($F$7125))</f>
        <v/>
      </c>
      <c r="H8731" s="15">
        <f>D8731-F8731</f>
        <v/>
      </c>
      <c r="I8731" s="16">
        <f>IF(F8731=0,0,H8731/ABS(F8731))</f>
        <v/>
      </c>
      <c r="J8731" s="10" t="inlineStr">
        <is>
          <t>TRUE</t>
        </is>
      </c>
    </row>
    <row r="8732" hidden="1" outlineLevel="2">
      <c r="A8732" s="13" t="inlineStr"/>
      <c r="B8732" s="13" t="inlineStr">
        <is>
          <t xml:space="preserve">    ONLINE Andres Roldan</t>
        </is>
      </c>
      <c r="C8732" s="14" t="inlineStr"/>
      <c r="D8732" s="15" t="n">
        <v>33529.42</v>
      </c>
      <c r="E8732" s="16">
        <f>IF($D$7125=0,0,D8732/ABS($D$7125))</f>
        <v/>
      </c>
      <c r="F8732" s="15" t="n">
        <v>33529.42</v>
      </c>
      <c r="G8732" s="16">
        <f>IF($F$7125=0,0,F8732/ABS($F$7125))</f>
        <v/>
      </c>
      <c r="H8732" s="15">
        <f>D8732-F8732</f>
        <v/>
      </c>
      <c r="I8732" s="16">
        <f>IF(F8732=0,0,H8732/ABS(F8732))</f>
        <v/>
      </c>
      <c r="J8732" s="10" t="inlineStr">
        <is>
          <t>TRUE</t>
        </is>
      </c>
    </row>
    <row r="8733" hidden="1" outlineLevel="2">
      <c r="A8733" s="13" t="inlineStr"/>
      <c r="B8733" s="13" t="inlineStr">
        <is>
          <t xml:space="preserve">    ONLINE Andres Santiago Gil Puerta</t>
        </is>
      </c>
      <c r="C8733" s="14" t="inlineStr"/>
      <c r="D8733" s="15" t="n">
        <v>9100.84</v>
      </c>
      <c r="E8733" s="16">
        <f>IF($D$7125=0,0,D8733/ABS($D$7125))</f>
        <v/>
      </c>
      <c r="F8733" s="15" t="n">
        <v>9100.84</v>
      </c>
      <c r="G8733" s="16">
        <f>IF($F$7125=0,0,F8733/ABS($F$7125))</f>
        <v/>
      </c>
      <c r="H8733" s="15">
        <f>D8733-F8733</f>
        <v/>
      </c>
      <c r="I8733" s="16">
        <f>IF(F8733=0,0,H8733/ABS(F8733))</f>
        <v/>
      </c>
      <c r="J8733" s="10" t="inlineStr">
        <is>
          <t>TRUE</t>
        </is>
      </c>
    </row>
    <row r="8734" hidden="1" outlineLevel="2">
      <c r="A8734" s="13" t="inlineStr"/>
      <c r="B8734" s="13" t="inlineStr">
        <is>
          <t xml:space="preserve">    ONLINE Andres Sarmiento</t>
        </is>
      </c>
      <c r="C8734" s="14" t="inlineStr"/>
      <c r="D8734" s="15" t="n">
        <v>7983.19</v>
      </c>
      <c r="E8734" s="16">
        <f>IF($D$7125=0,0,D8734/ABS($D$7125))</f>
        <v/>
      </c>
      <c r="F8734" s="15" t="n">
        <v>7983.19</v>
      </c>
      <c r="G8734" s="16">
        <f>IF($F$7125=0,0,F8734/ABS($F$7125))</f>
        <v/>
      </c>
      <c r="H8734" s="15">
        <f>D8734-F8734</f>
        <v/>
      </c>
      <c r="I8734" s="16">
        <f>IF(F8734=0,0,H8734/ABS(F8734))</f>
        <v/>
      </c>
      <c r="J8734" s="10" t="inlineStr">
        <is>
          <t>TRUE</t>
        </is>
      </c>
    </row>
    <row r="8735" hidden="1" outlineLevel="2">
      <c r="A8735" s="13" t="inlineStr"/>
      <c r="B8735" s="13" t="inlineStr">
        <is>
          <t xml:space="preserve">    ONLINE Andres felipe Mila hernandez</t>
        </is>
      </c>
      <c r="C8735" s="14" t="inlineStr"/>
      <c r="D8735" s="15" t="n">
        <v>9579.83</v>
      </c>
      <c r="E8735" s="16">
        <f>IF($D$7125=0,0,D8735/ABS($D$7125))</f>
        <v/>
      </c>
      <c r="F8735" s="15" t="n">
        <v>9579.83</v>
      </c>
      <c r="G8735" s="16">
        <f>IF($F$7125=0,0,F8735/ABS($F$7125))</f>
        <v/>
      </c>
      <c r="H8735" s="15">
        <f>D8735-F8735</f>
        <v/>
      </c>
      <c r="I8735" s="16">
        <f>IF(F8735=0,0,H8735/ABS(F8735))</f>
        <v/>
      </c>
      <c r="J8735" s="10" t="inlineStr">
        <is>
          <t>TRUE</t>
        </is>
      </c>
    </row>
    <row r="8736" hidden="1" outlineLevel="2">
      <c r="A8736" s="13" t="inlineStr"/>
      <c r="B8736" s="13" t="inlineStr">
        <is>
          <t xml:space="preserve">    ONLINE Andrés Antonio Sanchez Escobar</t>
        </is>
      </c>
      <c r="C8736" s="14" t="inlineStr"/>
      <c r="D8736" s="15" t="n">
        <v>138297.67</v>
      </c>
      <c r="E8736" s="16">
        <f>IF($D$7125=0,0,D8736/ABS($D$7125))</f>
        <v/>
      </c>
      <c r="F8736" s="15" t="n">
        <v>138297.67</v>
      </c>
      <c r="G8736" s="16">
        <f>IF($F$7125=0,0,F8736/ABS($F$7125))</f>
        <v/>
      </c>
      <c r="H8736" s="15">
        <f>D8736-F8736</f>
        <v/>
      </c>
      <c r="I8736" s="16">
        <f>IF(F8736=0,0,H8736/ABS(F8736))</f>
        <v/>
      </c>
      <c r="J8736" s="10" t="inlineStr">
        <is>
          <t>TRUE</t>
        </is>
      </c>
    </row>
    <row r="8737" hidden="1" outlineLevel="2">
      <c r="A8737" s="13" t="inlineStr"/>
      <c r="B8737" s="13" t="inlineStr">
        <is>
          <t xml:space="preserve">    ONLINE Andrés David Niño Pinilla</t>
        </is>
      </c>
      <c r="C8737" s="14" t="inlineStr"/>
      <c r="D8737" s="15" t="n">
        <v>19159.66</v>
      </c>
      <c r="E8737" s="16">
        <f>IF($D$7125=0,0,D8737/ABS($D$7125))</f>
        <v/>
      </c>
      <c r="F8737" s="15" t="n">
        <v>19159.66</v>
      </c>
      <c r="G8737" s="16">
        <f>IF($F$7125=0,0,F8737/ABS($F$7125))</f>
        <v/>
      </c>
      <c r="H8737" s="15">
        <f>D8737-F8737</f>
        <v/>
      </c>
      <c r="I8737" s="16">
        <f>IF(F8737=0,0,H8737/ABS(F8737))</f>
        <v/>
      </c>
      <c r="J8737" s="10" t="inlineStr">
        <is>
          <t>TRUE</t>
        </is>
      </c>
    </row>
    <row r="8738" hidden="1" outlineLevel="2">
      <c r="A8738" s="13" t="inlineStr"/>
      <c r="B8738" s="13" t="inlineStr">
        <is>
          <t xml:space="preserve">    ONLINE Andrés Felipe Quintero</t>
        </is>
      </c>
      <c r="C8738" s="14" t="inlineStr"/>
      <c r="D8738" s="15" t="n">
        <v>20596.64</v>
      </c>
      <c r="E8738" s="16">
        <f>IF($D$7125=0,0,D8738/ABS($D$7125))</f>
        <v/>
      </c>
      <c r="F8738" s="15" t="n">
        <v>20596.64</v>
      </c>
      <c r="G8738" s="16">
        <f>IF($F$7125=0,0,F8738/ABS($F$7125))</f>
        <v/>
      </c>
      <c r="H8738" s="15">
        <f>D8738-F8738</f>
        <v/>
      </c>
      <c r="I8738" s="16">
        <f>IF(F8738=0,0,H8738/ABS(F8738))</f>
        <v/>
      </c>
      <c r="J8738" s="10" t="inlineStr">
        <is>
          <t>TRUE</t>
        </is>
      </c>
    </row>
    <row r="8739" hidden="1" outlineLevel="2">
      <c r="A8739" s="13" t="inlineStr"/>
      <c r="B8739" s="13" t="inlineStr">
        <is>
          <t xml:space="preserve">    ONLINE Andrés Felipe Vera Vallinas</t>
        </is>
      </c>
      <c r="C8739" s="14" t="inlineStr"/>
      <c r="D8739" s="15" t="n">
        <v>17243.7</v>
      </c>
      <c r="E8739" s="16">
        <f>IF($D$7125=0,0,D8739/ABS($D$7125))</f>
        <v/>
      </c>
      <c r="F8739" s="15" t="n">
        <v>17243.7</v>
      </c>
      <c r="G8739" s="16">
        <f>IF($F$7125=0,0,F8739/ABS($F$7125))</f>
        <v/>
      </c>
      <c r="H8739" s="15">
        <f>D8739-F8739</f>
        <v/>
      </c>
      <c r="I8739" s="16">
        <f>IF(F8739=0,0,H8739/ABS(F8739))</f>
        <v/>
      </c>
      <c r="J8739" s="10" t="inlineStr">
        <is>
          <t>TRUE</t>
        </is>
      </c>
    </row>
    <row r="8740" hidden="1" outlineLevel="2">
      <c r="A8740" s="13" t="inlineStr"/>
      <c r="B8740" s="13" t="inlineStr">
        <is>
          <t xml:space="preserve">    ONLINE Andrés Quiroga</t>
        </is>
      </c>
      <c r="C8740" s="14" t="inlineStr"/>
      <c r="D8740" s="15" t="n">
        <v>7983.19</v>
      </c>
      <c r="E8740" s="16">
        <f>IF($D$7125=0,0,D8740/ABS($D$7125))</f>
        <v/>
      </c>
      <c r="F8740" s="15" t="n">
        <v>7983.19</v>
      </c>
      <c r="G8740" s="16">
        <f>IF($F$7125=0,0,F8740/ABS($F$7125))</f>
        <v/>
      </c>
      <c r="H8740" s="15">
        <f>D8740-F8740</f>
        <v/>
      </c>
      <c r="I8740" s="16">
        <f>IF(F8740=0,0,H8740/ABS(F8740))</f>
        <v/>
      </c>
      <c r="J8740" s="10" t="inlineStr">
        <is>
          <t>TRUE</t>
        </is>
      </c>
    </row>
    <row r="8741" hidden="1" outlineLevel="2">
      <c r="A8741" s="13" t="inlineStr"/>
      <c r="B8741" s="13" t="inlineStr">
        <is>
          <t xml:space="preserve">    ONLINE Andrés Vargas</t>
        </is>
      </c>
      <c r="C8741" s="14" t="inlineStr"/>
      <c r="D8741" s="15" t="n">
        <v>30708.15</v>
      </c>
      <c r="E8741" s="16">
        <f>IF($D$7125=0,0,D8741/ABS($D$7125))</f>
        <v/>
      </c>
      <c r="F8741" s="15" t="n">
        <v>30708.15</v>
      </c>
      <c r="G8741" s="16">
        <f>IF($F$7125=0,0,F8741/ABS($F$7125))</f>
        <v/>
      </c>
      <c r="H8741" s="15">
        <f>D8741-F8741</f>
        <v/>
      </c>
      <c r="I8741" s="16">
        <f>IF(F8741=0,0,H8741/ABS(F8741))</f>
        <v/>
      </c>
      <c r="J8741" s="10" t="inlineStr">
        <is>
          <t>TRUE</t>
        </is>
      </c>
    </row>
    <row r="8742" hidden="1" outlineLevel="2">
      <c r="A8742" s="13" t="inlineStr"/>
      <c r="B8742" s="13" t="inlineStr">
        <is>
          <t xml:space="preserve">    ONLINE Angel D Ramirez</t>
        </is>
      </c>
      <c r="C8742" s="14" t="inlineStr"/>
      <c r="D8742" s="15" t="n">
        <v>28739.49</v>
      </c>
      <c r="E8742" s="16">
        <f>IF($D$7125=0,0,D8742/ABS($D$7125))</f>
        <v/>
      </c>
      <c r="F8742" s="15" t="n">
        <v>28739.49</v>
      </c>
      <c r="G8742" s="16">
        <f>IF($F$7125=0,0,F8742/ABS($F$7125))</f>
        <v/>
      </c>
      <c r="H8742" s="15">
        <f>D8742-F8742</f>
        <v/>
      </c>
      <c r="I8742" s="16">
        <f>IF(F8742=0,0,H8742/ABS(F8742))</f>
        <v/>
      </c>
      <c r="J8742" s="10" t="inlineStr">
        <is>
          <t>TRUE</t>
        </is>
      </c>
    </row>
    <row r="8743" hidden="1" outlineLevel="2">
      <c r="A8743" s="13" t="inlineStr"/>
      <c r="B8743" s="13" t="inlineStr">
        <is>
          <t xml:space="preserve">    ONLINE Angel Miguel Ocaciones Monroy</t>
        </is>
      </c>
      <c r="C8743" s="14" t="inlineStr"/>
      <c r="D8743" s="15" t="n">
        <v>10090.76</v>
      </c>
      <c r="E8743" s="16">
        <f>IF($D$7125=0,0,D8743/ABS($D$7125))</f>
        <v/>
      </c>
      <c r="F8743" s="15" t="n">
        <v>10090.76</v>
      </c>
      <c r="G8743" s="16">
        <f>IF($F$7125=0,0,F8743/ABS($F$7125))</f>
        <v/>
      </c>
      <c r="H8743" s="15">
        <f>D8743-F8743</f>
        <v/>
      </c>
      <c r="I8743" s="16">
        <f>IF(F8743=0,0,H8743/ABS(F8743))</f>
        <v/>
      </c>
      <c r="J8743" s="10" t="inlineStr">
        <is>
          <t>TRUE</t>
        </is>
      </c>
    </row>
    <row r="8744" hidden="1" outlineLevel="2">
      <c r="A8744" s="13" t="inlineStr"/>
      <c r="B8744" s="13" t="inlineStr">
        <is>
          <t xml:space="preserve">    ONLINE Angela Barato</t>
        </is>
      </c>
      <c r="C8744" s="14" t="inlineStr"/>
      <c r="D8744" s="15" t="n">
        <v>5588.24</v>
      </c>
      <c r="E8744" s="16">
        <f>IF($D$7125=0,0,D8744/ABS($D$7125))</f>
        <v/>
      </c>
      <c r="F8744" s="15" t="n">
        <v>5588.24</v>
      </c>
      <c r="G8744" s="16">
        <f>IF($F$7125=0,0,F8744/ABS($F$7125))</f>
        <v/>
      </c>
      <c r="H8744" s="15">
        <f>D8744-F8744</f>
        <v/>
      </c>
      <c r="I8744" s="16">
        <f>IF(F8744=0,0,H8744/ABS(F8744))</f>
        <v/>
      </c>
      <c r="J8744" s="10" t="inlineStr">
        <is>
          <t>TRUE</t>
        </is>
      </c>
    </row>
    <row r="8745" hidden="1" outlineLevel="2">
      <c r="A8745" s="13" t="inlineStr"/>
      <c r="B8745" s="13" t="inlineStr">
        <is>
          <t xml:space="preserve">    ONLINE Angela Cardoso Sandoval</t>
        </is>
      </c>
      <c r="C8745" s="14" t="inlineStr"/>
      <c r="D8745" s="15" t="n">
        <v>15327.73</v>
      </c>
      <c r="E8745" s="16">
        <f>IF($D$7125=0,0,D8745/ABS($D$7125))</f>
        <v/>
      </c>
      <c r="F8745" s="15" t="n">
        <v>15327.73</v>
      </c>
      <c r="G8745" s="16">
        <f>IF($F$7125=0,0,F8745/ABS($F$7125))</f>
        <v/>
      </c>
      <c r="H8745" s="15">
        <f>D8745-F8745</f>
        <v/>
      </c>
      <c r="I8745" s="16">
        <f>IF(F8745=0,0,H8745/ABS(F8745))</f>
        <v/>
      </c>
      <c r="J8745" s="10" t="inlineStr">
        <is>
          <t>TRUE</t>
        </is>
      </c>
    </row>
    <row r="8746" hidden="1" outlineLevel="2">
      <c r="A8746" s="13" t="inlineStr"/>
      <c r="B8746" s="13" t="inlineStr">
        <is>
          <t xml:space="preserve">    ONLINE Angela Carolina Fraile Neira</t>
        </is>
      </c>
      <c r="C8746" s="14" t="inlineStr"/>
      <c r="D8746" s="15" t="n">
        <v>14082.35</v>
      </c>
      <c r="E8746" s="16">
        <f>IF($D$7125=0,0,D8746/ABS($D$7125))</f>
        <v/>
      </c>
      <c r="F8746" s="15" t="n">
        <v>14082.35</v>
      </c>
      <c r="G8746" s="16">
        <f>IF($F$7125=0,0,F8746/ABS($F$7125))</f>
        <v/>
      </c>
      <c r="H8746" s="15">
        <f>D8746-F8746</f>
        <v/>
      </c>
      <c r="I8746" s="16">
        <f>IF(F8746=0,0,H8746/ABS(F8746))</f>
        <v/>
      </c>
      <c r="J8746" s="10" t="inlineStr">
        <is>
          <t>TRUE</t>
        </is>
      </c>
    </row>
    <row r="8747" hidden="1" outlineLevel="2">
      <c r="A8747" s="13" t="inlineStr"/>
      <c r="B8747" s="13" t="inlineStr">
        <is>
          <t xml:space="preserve">    ONLINE Angela Castañeda Manrique</t>
        </is>
      </c>
      <c r="C8747" s="14" t="inlineStr"/>
      <c r="D8747" s="15" t="n">
        <v>22863.87</v>
      </c>
      <c r="E8747" s="16">
        <f>IF($D$7125=0,0,D8747/ABS($D$7125))</f>
        <v/>
      </c>
      <c r="F8747" s="15" t="n">
        <v>22863.87</v>
      </c>
      <c r="G8747" s="16">
        <f>IF($F$7125=0,0,F8747/ABS($F$7125))</f>
        <v/>
      </c>
      <c r="H8747" s="15">
        <f>D8747-F8747</f>
        <v/>
      </c>
      <c r="I8747" s="16">
        <f>IF(F8747=0,0,H8747/ABS(F8747))</f>
        <v/>
      </c>
      <c r="J8747" s="10" t="inlineStr">
        <is>
          <t>TRUE</t>
        </is>
      </c>
    </row>
    <row r="8748" hidden="1" outlineLevel="2">
      <c r="A8748" s="13" t="inlineStr"/>
      <c r="B8748" s="13" t="inlineStr">
        <is>
          <t xml:space="preserve">    ONLINE Angela Castillo</t>
        </is>
      </c>
      <c r="C8748" s="14" t="inlineStr"/>
      <c r="D8748" s="15" t="n">
        <v>32571.42</v>
      </c>
      <c r="E8748" s="16">
        <f>IF($D$7125=0,0,D8748/ABS($D$7125))</f>
        <v/>
      </c>
      <c r="F8748" s="15" t="n">
        <v>32571.42</v>
      </c>
      <c r="G8748" s="16">
        <f>IF($F$7125=0,0,F8748/ABS($F$7125))</f>
        <v/>
      </c>
      <c r="H8748" s="15">
        <f>D8748-F8748</f>
        <v/>
      </c>
      <c r="I8748" s="16">
        <f>IF(F8748=0,0,H8748/ABS(F8748))</f>
        <v/>
      </c>
      <c r="J8748" s="10" t="inlineStr">
        <is>
          <t>TRUE</t>
        </is>
      </c>
    </row>
    <row r="8749" hidden="1" outlineLevel="2">
      <c r="A8749" s="13" t="inlineStr"/>
      <c r="B8749" s="13" t="inlineStr">
        <is>
          <t xml:space="preserve">    ONLINE Angela Cataño</t>
        </is>
      </c>
      <c r="C8749" s="14" t="inlineStr"/>
      <c r="D8749" s="15" t="n">
        <v>9579.83</v>
      </c>
      <c r="E8749" s="16">
        <f>IF($D$7125=0,0,D8749/ABS($D$7125))</f>
        <v/>
      </c>
      <c r="F8749" s="15" t="n">
        <v>9579.83</v>
      </c>
      <c r="G8749" s="16">
        <f>IF($F$7125=0,0,F8749/ABS($F$7125))</f>
        <v/>
      </c>
      <c r="H8749" s="15">
        <f>D8749-F8749</f>
        <v/>
      </c>
      <c r="I8749" s="16">
        <f>IF(F8749=0,0,H8749/ABS(F8749))</f>
        <v/>
      </c>
      <c r="J8749" s="10" t="inlineStr">
        <is>
          <t>TRUE</t>
        </is>
      </c>
    </row>
    <row r="8750" hidden="1" outlineLevel="2">
      <c r="A8750" s="13" t="inlineStr"/>
      <c r="B8750" s="13" t="inlineStr">
        <is>
          <t xml:space="preserve">    ONLINE Angela Delgado</t>
        </is>
      </c>
      <c r="C8750" s="14" t="inlineStr"/>
      <c r="D8750" s="15" t="n">
        <v>6386.55</v>
      </c>
      <c r="E8750" s="16">
        <f>IF($D$7125=0,0,D8750/ABS($D$7125))</f>
        <v/>
      </c>
      <c r="F8750" s="15" t="n">
        <v>6386.55</v>
      </c>
      <c r="G8750" s="16">
        <f>IF($F$7125=0,0,F8750/ABS($F$7125))</f>
        <v/>
      </c>
      <c r="H8750" s="15">
        <f>D8750-F8750</f>
        <v/>
      </c>
      <c r="I8750" s="16">
        <f>IF(F8750=0,0,H8750/ABS(F8750))</f>
        <v/>
      </c>
      <c r="J8750" s="10" t="inlineStr">
        <is>
          <t>TRUE</t>
        </is>
      </c>
    </row>
    <row r="8751" hidden="1" outlineLevel="2">
      <c r="A8751" s="13" t="inlineStr"/>
      <c r="B8751" s="13" t="inlineStr">
        <is>
          <t xml:space="preserve">    ONLINE Angela Estrada</t>
        </is>
      </c>
      <c r="C8751" s="14" t="inlineStr"/>
      <c r="D8751" s="15" t="n">
        <v>8462.18</v>
      </c>
      <c r="E8751" s="16">
        <f>IF($D$7125=0,0,D8751/ABS($D$7125))</f>
        <v/>
      </c>
      <c r="F8751" s="15" t="n">
        <v>8462.18</v>
      </c>
      <c r="G8751" s="16">
        <f>IF($F$7125=0,0,F8751/ABS($F$7125))</f>
        <v/>
      </c>
      <c r="H8751" s="15">
        <f>D8751-F8751</f>
        <v/>
      </c>
      <c r="I8751" s="16">
        <f>IF(F8751=0,0,H8751/ABS(F8751))</f>
        <v/>
      </c>
      <c r="J8751" s="10" t="inlineStr">
        <is>
          <t>TRUE</t>
        </is>
      </c>
    </row>
    <row r="8752" hidden="1" outlineLevel="2">
      <c r="A8752" s="13" t="inlineStr"/>
      <c r="B8752" s="13" t="inlineStr">
        <is>
          <t xml:space="preserve">    ONLINE Angela Forero</t>
        </is>
      </c>
      <c r="C8752" s="14" t="inlineStr"/>
      <c r="D8752" s="15" t="n">
        <v>38957.97</v>
      </c>
      <c r="E8752" s="16">
        <f>IF($D$7125=0,0,D8752/ABS($D$7125))</f>
        <v/>
      </c>
      <c r="F8752" s="15" t="n">
        <v>38957.97</v>
      </c>
      <c r="G8752" s="16">
        <f>IF($F$7125=0,0,F8752/ABS($F$7125))</f>
        <v/>
      </c>
      <c r="H8752" s="15">
        <f>D8752-F8752</f>
        <v/>
      </c>
      <c r="I8752" s="16">
        <f>IF(F8752=0,0,H8752/ABS(F8752))</f>
        <v/>
      </c>
      <c r="J8752" s="10" t="inlineStr">
        <is>
          <t>TRUE</t>
        </is>
      </c>
    </row>
    <row r="8753" hidden="1" outlineLevel="2">
      <c r="A8753" s="13" t="inlineStr"/>
      <c r="B8753" s="13" t="inlineStr">
        <is>
          <t xml:space="preserve">    ONLINE Angela Giraldo</t>
        </is>
      </c>
      <c r="C8753" s="14" t="inlineStr"/>
      <c r="D8753" s="15" t="n">
        <v>13092.44</v>
      </c>
      <c r="E8753" s="16">
        <f>IF($D$7125=0,0,D8753/ABS($D$7125))</f>
        <v/>
      </c>
      <c r="F8753" s="15" t="n">
        <v>13092.44</v>
      </c>
      <c r="G8753" s="16">
        <f>IF($F$7125=0,0,F8753/ABS($F$7125))</f>
        <v/>
      </c>
      <c r="H8753" s="15">
        <f>D8753-F8753</f>
        <v/>
      </c>
      <c r="I8753" s="16">
        <f>IF(F8753=0,0,H8753/ABS(F8753))</f>
        <v/>
      </c>
      <c r="J8753" s="10" t="inlineStr">
        <is>
          <t>TRUE</t>
        </is>
      </c>
    </row>
    <row r="8754" hidden="1" outlineLevel="2">
      <c r="A8754" s="13" t="inlineStr"/>
      <c r="B8754" s="13" t="inlineStr">
        <is>
          <t xml:space="preserve">    ONLINE Angela Henao</t>
        </is>
      </c>
      <c r="C8754" s="14" t="inlineStr"/>
      <c r="D8754" s="15" t="n">
        <v>7823.53</v>
      </c>
      <c r="E8754" s="16">
        <f>IF($D$7125=0,0,D8754/ABS($D$7125))</f>
        <v/>
      </c>
      <c r="F8754" s="15" t="n">
        <v>7823.53</v>
      </c>
      <c r="G8754" s="16">
        <f>IF($F$7125=0,0,F8754/ABS($F$7125))</f>
        <v/>
      </c>
      <c r="H8754" s="15">
        <f>D8754-F8754</f>
        <v/>
      </c>
      <c r="I8754" s="16">
        <f>IF(F8754=0,0,H8754/ABS(F8754))</f>
        <v/>
      </c>
      <c r="J8754" s="10" t="inlineStr">
        <is>
          <t>TRUE</t>
        </is>
      </c>
    </row>
    <row r="8755" hidden="1" outlineLevel="2">
      <c r="A8755" s="13" t="inlineStr"/>
      <c r="B8755" s="13" t="inlineStr">
        <is>
          <t xml:space="preserve">    ONLINE Angela Hurtado</t>
        </is>
      </c>
      <c r="C8755" s="14" t="inlineStr"/>
      <c r="D8755" s="15" t="n">
        <v>12932.77</v>
      </c>
      <c r="E8755" s="16">
        <f>IF($D$7125=0,0,D8755/ABS($D$7125))</f>
        <v/>
      </c>
      <c r="F8755" s="15" t="n">
        <v>12932.77</v>
      </c>
      <c r="G8755" s="16">
        <f>IF($F$7125=0,0,F8755/ABS($F$7125))</f>
        <v/>
      </c>
      <c r="H8755" s="15">
        <f>D8755-F8755</f>
        <v/>
      </c>
      <c r="I8755" s="16">
        <f>IF(F8755=0,0,H8755/ABS(F8755))</f>
        <v/>
      </c>
      <c r="J8755" s="10" t="inlineStr">
        <is>
          <t>TRUE</t>
        </is>
      </c>
    </row>
    <row r="8756" hidden="1" outlineLevel="2">
      <c r="A8756" s="13" t="inlineStr"/>
      <c r="B8756" s="13" t="inlineStr">
        <is>
          <t xml:space="preserve">    ONLINE Angela Jejen</t>
        </is>
      </c>
      <c r="C8756" s="14" t="inlineStr"/>
      <c r="D8756" s="15" t="n">
        <v>30176.47</v>
      </c>
      <c r="E8756" s="16">
        <f>IF($D$7125=0,0,D8756/ABS($D$7125))</f>
        <v/>
      </c>
      <c r="F8756" s="15" t="n">
        <v>30176.47</v>
      </c>
      <c r="G8756" s="16">
        <f>IF($F$7125=0,0,F8756/ABS($F$7125))</f>
        <v/>
      </c>
      <c r="H8756" s="15">
        <f>D8756-F8756</f>
        <v/>
      </c>
      <c r="I8756" s="16">
        <f>IF(F8756=0,0,H8756/ABS(F8756))</f>
        <v/>
      </c>
      <c r="J8756" s="10" t="inlineStr">
        <is>
          <t>TRUE</t>
        </is>
      </c>
    </row>
    <row r="8757" hidden="1" outlineLevel="2">
      <c r="A8757" s="13" t="inlineStr"/>
      <c r="B8757" s="13" t="inlineStr">
        <is>
          <t xml:space="preserve">    ONLINE Angela Lara Salazar</t>
        </is>
      </c>
      <c r="C8757" s="14" t="inlineStr"/>
      <c r="D8757" s="15" t="n">
        <v>25705.88</v>
      </c>
      <c r="E8757" s="16">
        <f>IF($D$7125=0,0,D8757/ABS($D$7125))</f>
        <v/>
      </c>
      <c r="F8757" s="15" t="n">
        <v>25705.88</v>
      </c>
      <c r="G8757" s="16">
        <f>IF($F$7125=0,0,F8757/ABS($F$7125))</f>
        <v/>
      </c>
      <c r="H8757" s="15">
        <f>D8757-F8757</f>
        <v/>
      </c>
      <c r="I8757" s="16">
        <f>IF(F8757=0,0,H8757/ABS(F8757))</f>
        <v/>
      </c>
      <c r="J8757" s="10" t="inlineStr">
        <is>
          <t>TRUE</t>
        </is>
      </c>
    </row>
    <row r="8758" hidden="1" outlineLevel="2">
      <c r="A8758" s="13" t="inlineStr"/>
      <c r="B8758" s="13" t="inlineStr">
        <is>
          <t xml:space="preserve">    ONLINE Angela Lucia Hurtado Hermosa</t>
        </is>
      </c>
      <c r="C8758" s="14" t="inlineStr"/>
      <c r="D8758" s="15" t="n">
        <v>48793.28</v>
      </c>
      <c r="E8758" s="16">
        <f>IF($D$7125=0,0,D8758/ABS($D$7125))</f>
        <v/>
      </c>
      <c r="F8758" s="15" t="n">
        <v>48793.28</v>
      </c>
      <c r="G8758" s="16">
        <f>IF($F$7125=0,0,F8758/ABS($F$7125))</f>
        <v/>
      </c>
      <c r="H8758" s="15">
        <f>D8758-F8758</f>
        <v/>
      </c>
      <c r="I8758" s="16">
        <f>IF(F8758=0,0,H8758/ABS(F8758))</f>
        <v/>
      </c>
      <c r="J8758" s="10" t="inlineStr">
        <is>
          <t>TRUE</t>
        </is>
      </c>
    </row>
    <row r="8759" hidden="1" outlineLevel="2">
      <c r="A8759" s="13" t="inlineStr"/>
      <c r="B8759" s="13" t="inlineStr">
        <is>
          <t xml:space="preserve">    ONLINE Angela M Villegas</t>
        </is>
      </c>
      <c r="C8759" s="14" t="inlineStr"/>
      <c r="D8759" s="15" t="n">
        <v>57057.48</v>
      </c>
      <c r="E8759" s="16">
        <f>IF($D$7125=0,0,D8759/ABS($D$7125))</f>
        <v/>
      </c>
      <c r="F8759" s="15" t="n">
        <v>57057.48</v>
      </c>
      <c r="G8759" s="16">
        <f>IF($F$7125=0,0,F8759/ABS($F$7125))</f>
        <v/>
      </c>
      <c r="H8759" s="15">
        <f>D8759-F8759</f>
        <v/>
      </c>
      <c r="I8759" s="16">
        <f>IF(F8759=0,0,H8759/ABS(F8759))</f>
        <v/>
      </c>
      <c r="J8759" s="10" t="inlineStr">
        <is>
          <t>TRUE</t>
        </is>
      </c>
    </row>
    <row r="8760" hidden="1" outlineLevel="2">
      <c r="A8760" s="13" t="inlineStr"/>
      <c r="B8760" s="13" t="inlineStr">
        <is>
          <t xml:space="preserve">    ONLINE Angela Ma. Aristizabal A</t>
        </is>
      </c>
      <c r="C8760" s="14" t="inlineStr"/>
      <c r="D8760" s="15" t="n">
        <v>127980.16</v>
      </c>
      <c r="E8760" s="16">
        <f>IF($D$7125=0,0,D8760/ABS($D$7125))</f>
        <v/>
      </c>
      <c r="F8760" s="15" t="n">
        <v>127980.16</v>
      </c>
      <c r="G8760" s="16">
        <f>IF($F$7125=0,0,F8760/ABS($F$7125))</f>
        <v/>
      </c>
      <c r="H8760" s="15">
        <f>D8760-F8760</f>
        <v/>
      </c>
      <c r="I8760" s="16">
        <f>IF(F8760=0,0,H8760/ABS(F8760))</f>
        <v/>
      </c>
      <c r="J8760" s="10" t="inlineStr">
        <is>
          <t>TRUE</t>
        </is>
      </c>
    </row>
    <row r="8761" hidden="1" outlineLevel="2">
      <c r="A8761" s="13" t="inlineStr"/>
      <c r="B8761" s="13" t="inlineStr">
        <is>
          <t xml:space="preserve">    ONLINE Angela Maria Cardona Jaramillo</t>
        </is>
      </c>
      <c r="C8761" s="14" t="inlineStr"/>
      <c r="D8761" s="15" t="n">
        <v>11655.46</v>
      </c>
      <c r="E8761" s="16">
        <f>IF($D$7125=0,0,D8761/ABS($D$7125))</f>
        <v/>
      </c>
      <c r="F8761" s="15" t="n">
        <v>11655.46</v>
      </c>
      <c r="G8761" s="16">
        <f>IF($F$7125=0,0,F8761/ABS($F$7125))</f>
        <v/>
      </c>
      <c r="H8761" s="15">
        <f>D8761-F8761</f>
        <v/>
      </c>
      <c r="I8761" s="16">
        <f>IF(F8761=0,0,H8761/ABS(F8761))</f>
        <v/>
      </c>
      <c r="J8761" s="10" t="inlineStr">
        <is>
          <t>TRUE</t>
        </is>
      </c>
    </row>
    <row r="8762" hidden="1" outlineLevel="2">
      <c r="A8762" s="13" t="inlineStr"/>
      <c r="B8762" s="13" t="inlineStr">
        <is>
          <t xml:space="preserve">    ONLINE Angela Maria Jaramillo florez</t>
        </is>
      </c>
      <c r="C8762" s="14" t="inlineStr"/>
      <c r="D8762" s="15" t="n">
        <v>16477.31</v>
      </c>
      <c r="E8762" s="16">
        <f>IF($D$7125=0,0,D8762/ABS($D$7125))</f>
        <v/>
      </c>
      <c r="F8762" s="15" t="n">
        <v>16477.31</v>
      </c>
      <c r="G8762" s="16">
        <f>IF($F$7125=0,0,F8762/ABS($F$7125))</f>
        <v/>
      </c>
      <c r="H8762" s="15">
        <f>D8762-F8762</f>
        <v/>
      </c>
      <c r="I8762" s="16">
        <f>IF(F8762=0,0,H8762/ABS(F8762))</f>
        <v/>
      </c>
      <c r="J8762" s="10" t="inlineStr">
        <is>
          <t>TRUE</t>
        </is>
      </c>
    </row>
    <row r="8763" hidden="1" outlineLevel="2">
      <c r="A8763" s="13" t="inlineStr"/>
      <c r="B8763" s="13" t="inlineStr">
        <is>
          <t xml:space="preserve">    ONLINE Angela Maria Leon Alvarez</t>
        </is>
      </c>
      <c r="C8763" s="14" t="inlineStr"/>
      <c r="D8763" s="15" t="n">
        <v>11176.24</v>
      </c>
      <c r="E8763" s="16">
        <f>IF($D$7125=0,0,D8763/ABS($D$7125))</f>
        <v/>
      </c>
      <c r="F8763" s="15" t="n">
        <v>11176.24</v>
      </c>
      <c r="G8763" s="16">
        <f>IF($F$7125=0,0,F8763/ABS($F$7125))</f>
        <v/>
      </c>
      <c r="H8763" s="15">
        <f>D8763-F8763</f>
        <v/>
      </c>
      <c r="I8763" s="16">
        <f>IF(F8763=0,0,H8763/ABS(F8763))</f>
        <v/>
      </c>
      <c r="J8763" s="10" t="inlineStr">
        <is>
          <t>TRUE</t>
        </is>
      </c>
    </row>
    <row r="8764" hidden="1" outlineLevel="2">
      <c r="A8764" s="13" t="inlineStr"/>
      <c r="B8764" s="13" t="inlineStr">
        <is>
          <t xml:space="preserve">    ONLINE Angela Maria Maldonado Rojas</t>
        </is>
      </c>
      <c r="C8764" s="14" t="inlineStr"/>
      <c r="D8764" s="15" t="n">
        <v>24141.18</v>
      </c>
      <c r="E8764" s="16">
        <f>IF($D$7125=0,0,D8764/ABS($D$7125))</f>
        <v/>
      </c>
      <c r="F8764" s="15" t="n">
        <v>24141.18</v>
      </c>
      <c r="G8764" s="16">
        <f>IF($F$7125=0,0,F8764/ABS($F$7125))</f>
        <v/>
      </c>
      <c r="H8764" s="15">
        <f>D8764-F8764</f>
        <v/>
      </c>
      <c r="I8764" s="16">
        <f>IF(F8764=0,0,H8764/ABS(F8764))</f>
        <v/>
      </c>
      <c r="J8764" s="10" t="inlineStr">
        <is>
          <t>TRUE</t>
        </is>
      </c>
    </row>
    <row r="8765" hidden="1" outlineLevel="2">
      <c r="A8765" s="13" t="inlineStr"/>
      <c r="B8765" s="13" t="inlineStr">
        <is>
          <t xml:space="preserve">    ONLINE Angela Maria Mejia</t>
        </is>
      </c>
      <c r="C8765" s="14" t="inlineStr"/>
      <c r="D8765" s="15" t="n">
        <v>26025.21</v>
      </c>
      <c r="E8765" s="16">
        <f>IF($D$7125=0,0,D8765/ABS($D$7125))</f>
        <v/>
      </c>
      <c r="F8765" s="15" t="n">
        <v>26025.21</v>
      </c>
      <c r="G8765" s="16">
        <f>IF($F$7125=0,0,F8765/ABS($F$7125))</f>
        <v/>
      </c>
      <c r="H8765" s="15">
        <f>D8765-F8765</f>
        <v/>
      </c>
      <c r="I8765" s="16">
        <f>IF(F8765=0,0,H8765/ABS(F8765))</f>
        <v/>
      </c>
      <c r="J8765" s="10" t="inlineStr">
        <is>
          <t>TRUE</t>
        </is>
      </c>
    </row>
    <row r="8766" hidden="1" outlineLevel="2">
      <c r="A8766" s="13" t="inlineStr"/>
      <c r="B8766" s="13" t="inlineStr">
        <is>
          <t xml:space="preserve">    ONLINE Angela Maria Polania Ramirez</t>
        </is>
      </c>
      <c r="C8766" s="14" t="inlineStr"/>
      <c r="D8766" s="15" t="n">
        <v>124729.41</v>
      </c>
      <c r="E8766" s="16">
        <f>IF($D$7125=0,0,D8766/ABS($D$7125))</f>
        <v/>
      </c>
      <c r="F8766" s="15" t="n">
        <v>124729.41</v>
      </c>
      <c r="G8766" s="16">
        <f>IF($F$7125=0,0,F8766/ABS($F$7125))</f>
        <v/>
      </c>
      <c r="H8766" s="15">
        <f>D8766-F8766</f>
        <v/>
      </c>
      <c r="I8766" s="16">
        <f>IF(F8766=0,0,H8766/ABS(F8766))</f>
        <v/>
      </c>
      <c r="J8766" s="10" t="inlineStr">
        <is>
          <t>TRUE</t>
        </is>
      </c>
    </row>
    <row r="8767" hidden="1" outlineLevel="2">
      <c r="A8767" s="13" t="inlineStr"/>
      <c r="B8767" s="13" t="inlineStr">
        <is>
          <t xml:space="preserve">    ONLINE Angela Maria Villamil</t>
        </is>
      </c>
      <c r="C8767" s="14" t="inlineStr"/>
      <c r="D8767" s="15" t="n">
        <v>19159.66</v>
      </c>
      <c r="E8767" s="16">
        <f>IF($D$7125=0,0,D8767/ABS($D$7125))</f>
        <v/>
      </c>
      <c r="F8767" s="15" t="n">
        <v>19159.66</v>
      </c>
      <c r="G8767" s="16">
        <f>IF($F$7125=0,0,F8767/ABS($F$7125))</f>
        <v/>
      </c>
      <c r="H8767" s="15">
        <f>D8767-F8767</f>
        <v/>
      </c>
      <c r="I8767" s="16">
        <f>IF(F8767=0,0,H8767/ABS(F8767))</f>
        <v/>
      </c>
      <c r="J8767" s="10" t="inlineStr">
        <is>
          <t>TRUE</t>
        </is>
      </c>
    </row>
    <row r="8768" hidden="1" outlineLevel="2">
      <c r="A8768" s="13" t="inlineStr"/>
      <c r="B8768" s="13" t="inlineStr">
        <is>
          <t xml:space="preserve">    ONLINE Angela Martin Rojas</t>
        </is>
      </c>
      <c r="C8768" s="14" t="inlineStr"/>
      <c r="D8768" s="15" t="n">
        <v>6705.88</v>
      </c>
      <c r="E8768" s="16">
        <f>IF($D$7125=0,0,D8768/ABS($D$7125))</f>
        <v/>
      </c>
      <c r="F8768" s="15" t="n">
        <v>6705.88</v>
      </c>
      <c r="G8768" s="16">
        <f>IF($F$7125=0,0,F8768/ABS($F$7125))</f>
        <v/>
      </c>
      <c r="H8768" s="15">
        <f>D8768-F8768</f>
        <v/>
      </c>
      <c r="I8768" s="16">
        <f>IF(F8768=0,0,H8768/ABS(F8768))</f>
        <v/>
      </c>
      <c r="J8768" s="10" t="inlineStr">
        <is>
          <t>TRUE</t>
        </is>
      </c>
    </row>
    <row r="8769" hidden="1" outlineLevel="2">
      <c r="A8769" s="13" t="inlineStr"/>
      <c r="B8769" s="13" t="inlineStr">
        <is>
          <t xml:space="preserve">    ONLINE Angela Martinez</t>
        </is>
      </c>
      <c r="C8769" s="14" t="inlineStr"/>
      <c r="D8769" s="15" t="n">
        <v>9579.83</v>
      </c>
      <c r="E8769" s="16">
        <f>IF($D$7125=0,0,D8769/ABS($D$7125))</f>
        <v/>
      </c>
      <c r="F8769" s="15" t="n">
        <v>9579.83</v>
      </c>
      <c r="G8769" s="16">
        <f>IF($F$7125=0,0,F8769/ABS($F$7125))</f>
        <v/>
      </c>
      <c r="H8769" s="15">
        <f>D8769-F8769</f>
        <v/>
      </c>
      <c r="I8769" s="16">
        <f>IF(F8769=0,0,H8769/ABS(F8769))</f>
        <v/>
      </c>
      <c r="J8769" s="10" t="inlineStr">
        <is>
          <t>TRUE</t>
        </is>
      </c>
    </row>
    <row r="8770" hidden="1" outlineLevel="2">
      <c r="A8770" s="13" t="inlineStr"/>
      <c r="B8770" s="13" t="inlineStr">
        <is>
          <t xml:space="preserve">    ONLINE Angela María Jiménez Patiño</t>
        </is>
      </c>
      <c r="C8770" s="14" t="inlineStr"/>
      <c r="D8770" s="15" t="n">
        <v>10090.76</v>
      </c>
      <c r="E8770" s="16">
        <f>IF($D$7125=0,0,D8770/ABS($D$7125))</f>
        <v/>
      </c>
      <c r="F8770" s="15" t="n">
        <v>10090.76</v>
      </c>
      <c r="G8770" s="16">
        <f>IF($F$7125=0,0,F8770/ABS($F$7125))</f>
        <v/>
      </c>
      <c r="H8770" s="15">
        <f>D8770-F8770</f>
        <v/>
      </c>
      <c r="I8770" s="16">
        <f>IF(F8770=0,0,H8770/ABS(F8770))</f>
        <v/>
      </c>
      <c r="J8770" s="10" t="inlineStr">
        <is>
          <t>TRUE</t>
        </is>
      </c>
    </row>
    <row r="8771" hidden="1" outlineLevel="2">
      <c r="A8771" s="13" t="inlineStr"/>
      <c r="B8771" s="13" t="inlineStr">
        <is>
          <t xml:space="preserve">    ONLINE Angela Mogollón Sepúlveda</t>
        </is>
      </c>
      <c r="C8771" s="14" t="inlineStr"/>
      <c r="D8771" s="15" t="n">
        <v>9579.83</v>
      </c>
      <c r="E8771" s="16">
        <f>IF($D$7125=0,0,D8771/ABS($D$7125))</f>
        <v/>
      </c>
      <c r="F8771" s="15" t="n">
        <v>9579.83</v>
      </c>
      <c r="G8771" s="16">
        <f>IF($F$7125=0,0,F8771/ABS($F$7125))</f>
        <v/>
      </c>
      <c r="H8771" s="15">
        <f>D8771-F8771</f>
        <v/>
      </c>
      <c r="I8771" s="16">
        <f>IF(F8771=0,0,H8771/ABS(F8771))</f>
        <v/>
      </c>
      <c r="J8771" s="10" t="inlineStr">
        <is>
          <t>TRUE</t>
        </is>
      </c>
    </row>
    <row r="8772" hidden="1" outlineLevel="2">
      <c r="A8772" s="13" t="inlineStr"/>
      <c r="B8772" s="13" t="inlineStr">
        <is>
          <t xml:space="preserve">    ONLINE Angela Moreno Calderon</t>
        </is>
      </c>
      <c r="C8772" s="14" t="inlineStr"/>
      <c r="D8772" s="15" t="n">
        <v>87272.25</v>
      </c>
      <c r="E8772" s="16">
        <f>IF($D$7125=0,0,D8772/ABS($D$7125))</f>
        <v/>
      </c>
      <c r="F8772" s="15" t="n">
        <v>87272.25</v>
      </c>
      <c r="G8772" s="16">
        <f>IF($F$7125=0,0,F8772/ABS($F$7125))</f>
        <v/>
      </c>
      <c r="H8772" s="15">
        <f>D8772-F8772</f>
        <v/>
      </c>
      <c r="I8772" s="16">
        <f>IF(F8772=0,0,H8772/ABS(F8772))</f>
        <v/>
      </c>
      <c r="J8772" s="10" t="inlineStr">
        <is>
          <t>TRUE</t>
        </is>
      </c>
    </row>
    <row r="8773" hidden="1" outlineLevel="2">
      <c r="A8773" s="13" t="inlineStr"/>
      <c r="B8773" s="13" t="inlineStr">
        <is>
          <t xml:space="preserve">    ONLINE Angela Mosquera</t>
        </is>
      </c>
      <c r="C8773" s="14" t="inlineStr"/>
      <c r="D8773" s="15" t="n">
        <v>9579.83</v>
      </c>
      <c r="E8773" s="16">
        <f>IF($D$7125=0,0,D8773/ABS($D$7125))</f>
        <v/>
      </c>
      <c r="F8773" s="15" t="n">
        <v>9579.83</v>
      </c>
      <c r="G8773" s="16">
        <f>IF($F$7125=0,0,F8773/ABS($F$7125))</f>
        <v/>
      </c>
      <c r="H8773" s="15">
        <f>D8773-F8773</f>
        <v/>
      </c>
      <c r="I8773" s="16">
        <f>IF(F8773=0,0,H8773/ABS(F8773))</f>
        <v/>
      </c>
      <c r="J8773" s="10" t="inlineStr">
        <is>
          <t>TRUE</t>
        </is>
      </c>
    </row>
    <row r="8774" hidden="1" outlineLevel="2">
      <c r="A8774" s="13" t="inlineStr"/>
      <c r="B8774" s="13" t="inlineStr">
        <is>
          <t xml:space="preserve">    ONLINE Angela Patiño</t>
        </is>
      </c>
      <c r="C8774" s="14" t="inlineStr"/>
      <c r="D8774" s="15" t="n">
        <v>22991.59</v>
      </c>
      <c r="E8774" s="16">
        <f>IF($D$7125=0,0,D8774/ABS($D$7125))</f>
        <v/>
      </c>
      <c r="F8774" s="15" t="n">
        <v>22991.59</v>
      </c>
      <c r="G8774" s="16">
        <f>IF($F$7125=0,0,F8774/ABS($F$7125))</f>
        <v/>
      </c>
      <c r="H8774" s="15">
        <f>D8774-F8774</f>
        <v/>
      </c>
      <c r="I8774" s="16">
        <f>IF(F8774=0,0,H8774/ABS(F8774))</f>
        <v/>
      </c>
      <c r="J8774" s="10" t="inlineStr">
        <is>
          <t>TRUE</t>
        </is>
      </c>
    </row>
    <row r="8775" hidden="1" outlineLevel="2">
      <c r="A8775" s="13" t="inlineStr"/>
      <c r="B8775" s="13" t="inlineStr">
        <is>
          <t xml:space="preserve">    ONLINE Angela Patricia Montoya Valencia</t>
        </is>
      </c>
      <c r="C8775" s="14" t="inlineStr"/>
      <c r="D8775" s="15" t="n">
        <v>15806.72</v>
      </c>
      <c r="E8775" s="16">
        <f>IF($D$7125=0,0,D8775/ABS($D$7125))</f>
        <v/>
      </c>
      <c r="F8775" s="15" t="n">
        <v>15806.72</v>
      </c>
      <c r="G8775" s="16">
        <f>IF($F$7125=0,0,F8775/ABS($F$7125))</f>
        <v/>
      </c>
      <c r="H8775" s="15">
        <f>D8775-F8775</f>
        <v/>
      </c>
      <c r="I8775" s="16">
        <f>IF(F8775=0,0,H8775/ABS(F8775))</f>
        <v/>
      </c>
      <c r="J8775" s="10" t="inlineStr">
        <is>
          <t>TRUE</t>
        </is>
      </c>
    </row>
    <row r="8776" hidden="1" outlineLevel="2">
      <c r="A8776" s="13" t="inlineStr"/>
      <c r="B8776" s="13" t="inlineStr">
        <is>
          <t xml:space="preserve">    ONLINE Angela Puentes</t>
        </is>
      </c>
      <c r="C8776" s="14" t="inlineStr"/>
      <c r="D8776" s="15" t="n">
        <v>9579.83</v>
      </c>
      <c r="E8776" s="16">
        <f>IF($D$7125=0,0,D8776/ABS($D$7125))</f>
        <v/>
      </c>
      <c r="F8776" s="15" t="n">
        <v>9579.83</v>
      </c>
      <c r="G8776" s="16">
        <f>IF($F$7125=0,0,F8776/ABS($F$7125))</f>
        <v/>
      </c>
      <c r="H8776" s="15">
        <f>D8776-F8776</f>
        <v/>
      </c>
      <c r="I8776" s="16">
        <f>IF(F8776=0,0,H8776/ABS(F8776))</f>
        <v/>
      </c>
      <c r="J8776" s="10" t="inlineStr">
        <is>
          <t>TRUE</t>
        </is>
      </c>
    </row>
    <row r="8777" hidden="1" outlineLevel="2">
      <c r="A8777" s="13" t="inlineStr"/>
      <c r="B8777" s="13" t="inlineStr">
        <is>
          <t xml:space="preserve">    ONLINE Angela Racines</t>
        </is>
      </c>
      <c r="C8777" s="14" t="inlineStr"/>
      <c r="D8777" s="15" t="n">
        <v>15966.38</v>
      </c>
      <c r="E8777" s="16">
        <f>IF($D$7125=0,0,D8777/ABS($D$7125))</f>
        <v/>
      </c>
      <c r="F8777" s="15" t="n">
        <v>15966.38</v>
      </c>
      <c r="G8777" s="16">
        <f>IF($F$7125=0,0,F8777/ABS($F$7125))</f>
        <v/>
      </c>
      <c r="H8777" s="15">
        <f>D8777-F8777</f>
        <v/>
      </c>
      <c r="I8777" s="16">
        <f>IF(F8777=0,0,H8777/ABS(F8777))</f>
        <v/>
      </c>
      <c r="J8777" s="10" t="inlineStr">
        <is>
          <t>TRUE</t>
        </is>
      </c>
    </row>
    <row r="8778" hidden="1" outlineLevel="2">
      <c r="A8778" s="13" t="inlineStr"/>
      <c r="B8778" s="13" t="inlineStr">
        <is>
          <t xml:space="preserve">    ONLINE Angela Ramirez</t>
        </is>
      </c>
      <c r="C8778" s="14" t="inlineStr"/>
      <c r="D8778" s="15" t="n">
        <v>12773.11</v>
      </c>
      <c r="E8778" s="16">
        <f>IF($D$7125=0,0,D8778/ABS($D$7125))</f>
        <v/>
      </c>
      <c r="F8778" s="15" t="n">
        <v>12773.11</v>
      </c>
      <c r="G8778" s="16">
        <f>IF($F$7125=0,0,F8778/ABS($F$7125))</f>
        <v/>
      </c>
      <c r="H8778" s="15">
        <f>D8778-F8778</f>
        <v/>
      </c>
      <c r="I8778" s="16">
        <f>IF(F8778=0,0,H8778/ABS(F8778))</f>
        <v/>
      </c>
      <c r="J8778" s="10" t="inlineStr">
        <is>
          <t>TRUE</t>
        </is>
      </c>
    </row>
    <row r="8779" hidden="1" outlineLevel="2">
      <c r="A8779" s="13" t="inlineStr"/>
      <c r="B8779" s="13" t="inlineStr">
        <is>
          <t xml:space="preserve">    ONLINE Angela Restrepo</t>
        </is>
      </c>
      <c r="C8779" s="14" t="inlineStr"/>
      <c r="D8779" s="15" t="n">
        <v>51251.95</v>
      </c>
      <c r="E8779" s="16">
        <f>IF($D$7125=0,0,D8779/ABS($D$7125))</f>
        <v/>
      </c>
      <c r="F8779" s="15" t="n">
        <v>51251.95</v>
      </c>
      <c r="G8779" s="16">
        <f>IF($F$7125=0,0,F8779/ABS($F$7125))</f>
        <v/>
      </c>
      <c r="H8779" s="15">
        <f>D8779-F8779</f>
        <v/>
      </c>
      <c r="I8779" s="16">
        <f>IF(F8779=0,0,H8779/ABS(F8779))</f>
        <v/>
      </c>
      <c r="J8779" s="10" t="inlineStr">
        <is>
          <t>TRUE</t>
        </is>
      </c>
    </row>
    <row r="8780" hidden="1" outlineLevel="2">
      <c r="A8780" s="13" t="inlineStr"/>
      <c r="B8780" s="13" t="inlineStr">
        <is>
          <t xml:space="preserve">    ONLINE Angela Robledo</t>
        </is>
      </c>
      <c r="C8780" s="14" t="inlineStr"/>
      <c r="D8780" s="15" t="n">
        <v>6386.55</v>
      </c>
      <c r="E8780" s="16">
        <f>IF($D$7125=0,0,D8780/ABS($D$7125))</f>
        <v/>
      </c>
      <c r="F8780" s="15" t="n">
        <v>6386.55</v>
      </c>
      <c r="G8780" s="16">
        <f>IF($F$7125=0,0,F8780/ABS($F$7125))</f>
        <v/>
      </c>
      <c r="H8780" s="15">
        <f>D8780-F8780</f>
        <v/>
      </c>
      <c r="I8780" s="16">
        <f>IF(F8780=0,0,H8780/ABS(F8780))</f>
        <v/>
      </c>
      <c r="J8780" s="10" t="inlineStr">
        <is>
          <t>TRUE</t>
        </is>
      </c>
    </row>
    <row r="8781" hidden="1" outlineLevel="2">
      <c r="A8781" s="13" t="inlineStr"/>
      <c r="B8781" s="13" t="inlineStr">
        <is>
          <t xml:space="preserve">    ONLINE Angela Rodriguez Melo</t>
        </is>
      </c>
      <c r="C8781" s="14" t="inlineStr"/>
      <c r="D8781" s="15" t="n">
        <v>17563.03</v>
      </c>
      <c r="E8781" s="16">
        <f>IF($D$7125=0,0,D8781/ABS($D$7125))</f>
        <v/>
      </c>
      <c r="F8781" s="15" t="n">
        <v>17563.03</v>
      </c>
      <c r="G8781" s="16">
        <f>IF($F$7125=0,0,F8781/ABS($F$7125))</f>
        <v/>
      </c>
      <c r="H8781" s="15">
        <f>D8781-F8781</f>
        <v/>
      </c>
      <c r="I8781" s="16">
        <f>IF(F8781=0,0,H8781/ABS(F8781))</f>
        <v/>
      </c>
      <c r="J8781" s="10" t="inlineStr">
        <is>
          <t>TRUE</t>
        </is>
      </c>
    </row>
    <row r="8782" hidden="1" outlineLevel="2">
      <c r="A8782" s="13" t="inlineStr"/>
      <c r="B8782" s="13" t="inlineStr">
        <is>
          <t xml:space="preserve">    ONLINE Angela Rossana Alvarez Torres</t>
        </is>
      </c>
      <c r="C8782" s="14" t="inlineStr"/>
      <c r="D8782" s="15" t="n">
        <v>9579.83</v>
      </c>
      <c r="E8782" s="16">
        <f>IF($D$7125=0,0,D8782/ABS($D$7125))</f>
        <v/>
      </c>
      <c r="F8782" s="15" t="n">
        <v>9579.83</v>
      </c>
      <c r="G8782" s="16">
        <f>IF($F$7125=0,0,F8782/ABS($F$7125))</f>
        <v/>
      </c>
      <c r="H8782" s="15">
        <f>D8782-F8782</f>
        <v/>
      </c>
      <c r="I8782" s="16">
        <f>IF(F8782=0,0,H8782/ABS(F8782))</f>
        <v/>
      </c>
      <c r="J8782" s="10" t="inlineStr">
        <is>
          <t>TRUE</t>
        </is>
      </c>
    </row>
    <row r="8783" hidden="1" outlineLevel="2">
      <c r="A8783" s="13" t="inlineStr"/>
      <c r="B8783" s="13" t="inlineStr">
        <is>
          <t xml:space="preserve">    ONLINE Angela Salazar Guerrero</t>
        </is>
      </c>
      <c r="C8783" s="14" t="inlineStr"/>
      <c r="D8783" s="15" t="n">
        <v>61789.92</v>
      </c>
      <c r="E8783" s="16">
        <f>IF($D$7125=0,0,D8783/ABS($D$7125))</f>
        <v/>
      </c>
      <c r="F8783" s="15" t="n">
        <v>61789.92</v>
      </c>
      <c r="G8783" s="16">
        <f>IF($F$7125=0,0,F8783/ABS($F$7125))</f>
        <v/>
      </c>
      <c r="H8783" s="15">
        <f>D8783-F8783</f>
        <v/>
      </c>
      <c r="I8783" s="16">
        <f>IF(F8783=0,0,H8783/ABS(F8783))</f>
        <v/>
      </c>
      <c r="J8783" s="10" t="inlineStr">
        <is>
          <t>TRUE</t>
        </is>
      </c>
    </row>
    <row r="8784" hidden="1" outlineLevel="2">
      <c r="A8784" s="13" t="inlineStr"/>
      <c r="B8784" s="13" t="inlineStr">
        <is>
          <t xml:space="preserve">    ONLINE Angela Sanabria</t>
        </is>
      </c>
      <c r="C8784" s="14" t="inlineStr"/>
      <c r="D8784" s="15" t="n">
        <v>20756.31</v>
      </c>
      <c r="E8784" s="16">
        <f>IF($D$7125=0,0,D8784/ABS($D$7125))</f>
        <v/>
      </c>
      <c r="F8784" s="15" t="n">
        <v>20756.31</v>
      </c>
      <c r="G8784" s="16">
        <f>IF($F$7125=0,0,F8784/ABS($F$7125))</f>
        <v/>
      </c>
      <c r="H8784" s="15">
        <f>D8784-F8784</f>
        <v/>
      </c>
      <c r="I8784" s="16">
        <f>IF(F8784=0,0,H8784/ABS(F8784))</f>
        <v/>
      </c>
      <c r="J8784" s="10" t="inlineStr">
        <is>
          <t>TRUE</t>
        </is>
      </c>
    </row>
    <row r="8785" hidden="1" outlineLevel="2">
      <c r="A8785" s="13" t="inlineStr"/>
      <c r="B8785" s="13" t="inlineStr">
        <is>
          <t xml:space="preserve">    ONLINE Angela Sanchez</t>
        </is>
      </c>
      <c r="C8785" s="14" t="inlineStr"/>
      <c r="D8785" s="15" t="n">
        <v>5907.56</v>
      </c>
      <c r="E8785" s="16">
        <f>IF($D$7125=0,0,D8785/ABS($D$7125))</f>
        <v/>
      </c>
      <c r="F8785" s="15" t="n">
        <v>5907.56</v>
      </c>
      <c r="G8785" s="16">
        <f>IF($F$7125=0,0,F8785/ABS($F$7125))</f>
        <v/>
      </c>
      <c r="H8785" s="15">
        <f>D8785-F8785</f>
        <v/>
      </c>
      <c r="I8785" s="16">
        <f>IF(F8785=0,0,H8785/ABS(F8785))</f>
        <v/>
      </c>
      <c r="J8785" s="10" t="inlineStr">
        <is>
          <t>TRUE</t>
        </is>
      </c>
    </row>
    <row r="8786" hidden="1" outlineLevel="2">
      <c r="A8786" s="13" t="inlineStr"/>
      <c r="B8786" s="13" t="inlineStr">
        <is>
          <t xml:space="preserve">    ONLINE Angela Soto castañeda</t>
        </is>
      </c>
      <c r="C8786" s="14" t="inlineStr"/>
      <c r="D8786" s="15" t="n">
        <v>51092.44</v>
      </c>
      <c r="E8786" s="16">
        <f>IF($D$7125=0,0,D8786/ABS($D$7125))</f>
        <v/>
      </c>
      <c r="F8786" s="15" t="n">
        <v>51092.44</v>
      </c>
      <c r="G8786" s="16">
        <f>IF($F$7125=0,0,F8786/ABS($F$7125))</f>
        <v/>
      </c>
      <c r="H8786" s="15">
        <f>D8786-F8786</f>
        <v/>
      </c>
      <c r="I8786" s="16">
        <f>IF(F8786=0,0,H8786/ABS(F8786))</f>
        <v/>
      </c>
      <c r="J8786" s="10" t="inlineStr">
        <is>
          <t>TRUE</t>
        </is>
      </c>
    </row>
    <row r="8787" hidden="1" outlineLevel="2">
      <c r="A8787" s="13" t="inlineStr"/>
      <c r="B8787" s="13" t="inlineStr">
        <is>
          <t xml:space="preserve">    ONLINE Angela Villa</t>
        </is>
      </c>
      <c r="C8787" s="14" t="inlineStr"/>
      <c r="D8787" s="15" t="n">
        <v>13252.1</v>
      </c>
      <c r="E8787" s="16">
        <f>IF($D$7125=0,0,D8787/ABS($D$7125))</f>
        <v/>
      </c>
      <c r="F8787" s="15" t="n">
        <v>13252.1</v>
      </c>
      <c r="G8787" s="16">
        <f>IF($F$7125=0,0,F8787/ABS($F$7125))</f>
        <v/>
      </c>
      <c r="H8787" s="15">
        <f>D8787-F8787</f>
        <v/>
      </c>
      <c r="I8787" s="16">
        <f>IF(F8787=0,0,H8787/ABS(F8787))</f>
        <v/>
      </c>
      <c r="J8787" s="10" t="inlineStr">
        <is>
          <t>TRUE</t>
        </is>
      </c>
    </row>
    <row r="8788" hidden="1" outlineLevel="2">
      <c r="A8788" s="13" t="inlineStr"/>
      <c r="B8788" s="13" t="inlineStr">
        <is>
          <t xml:space="preserve">    ONLINE Angela castaño</t>
        </is>
      </c>
      <c r="C8788" s="14" t="inlineStr"/>
      <c r="D8788" s="15" t="n">
        <v>32890.76</v>
      </c>
      <c r="E8788" s="16">
        <f>IF($D$7125=0,0,D8788/ABS($D$7125))</f>
        <v/>
      </c>
      <c r="F8788" s="15" t="n">
        <v>32890.76</v>
      </c>
      <c r="G8788" s="16">
        <f>IF($F$7125=0,0,F8788/ABS($F$7125))</f>
        <v/>
      </c>
      <c r="H8788" s="15">
        <f>D8788-F8788</f>
        <v/>
      </c>
      <c r="I8788" s="16">
        <f>IF(F8788=0,0,H8788/ABS(F8788))</f>
        <v/>
      </c>
      <c r="J8788" s="10" t="inlineStr">
        <is>
          <t>TRUE</t>
        </is>
      </c>
    </row>
    <row r="8789" hidden="1" outlineLevel="2">
      <c r="A8789" s="13" t="inlineStr"/>
      <c r="B8789" s="13" t="inlineStr">
        <is>
          <t xml:space="preserve">    ONLINE Angela maria Ramirez molano</t>
        </is>
      </c>
      <c r="C8789" s="14" t="inlineStr"/>
      <c r="D8789" s="15" t="n">
        <v>15487.39</v>
      </c>
      <c r="E8789" s="16">
        <f>IF($D$7125=0,0,D8789/ABS($D$7125))</f>
        <v/>
      </c>
      <c r="F8789" s="15" t="n">
        <v>15487.39</v>
      </c>
      <c r="G8789" s="16">
        <f>IF($F$7125=0,0,F8789/ABS($F$7125))</f>
        <v/>
      </c>
      <c r="H8789" s="15">
        <f>D8789-F8789</f>
        <v/>
      </c>
      <c r="I8789" s="16">
        <f>IF(F8789=0,0,H8789/ABS(F8789))</f>
        <v/>
      </c>
      <c r="J8789" s="10" t="inlineStr">
        <is>
          <t>TRUE</t>
        </is>
      </c>
    </row>
    <row r="8790" hidden="1" outlineLevel="2">
      <c r="A8790" s="13" t="inlineStr"/>
      <c r="B8790" s="13" t="inlineStr">
        <is>
          <t xml:space="preserve">    ONLINE Angelica Blanco</t>
        </is>
      </c>
      <c r="C8790" s="14" t="inlineStr"/>
      <c r="D8790" s="15" t="n">
        <v>7983.19</v>
      </c>
      <c r="E8790" s="16">
        <f>IF($D$7125=0,0,D8790/ABS($D$7125))</f>
        <v/>
      </c>
      <c r="F8790" s="15" t="n">
        <v>7983.19</v>
      </c>
      <c r="G8790" s="16">
        <f>IF($F$7125=0,0,F8790/ABS($F$7125))</f>
        <v/>
      </c>
      <c r="H8790" s="15">
        <f>D8790-F8790</f>
        <v/>
      </c>
      <c r="I8790" s="16">
        <f>IF(F8790=0,0,H8790/ABS(F8790))</f>
        <v/>
      </c>
      <c r="J8790" s="10" t="inlineStr">
        <is>
          <t>TRUE</t>
        </is>
      </c>
    </row>
    <row r="8791" hidden="1" outlineLevel="2">
      <c r="A8791" s="13" t="inlineStr"/>
      <c r="B8791" s="13" t="inlineStr">
        <is>
          <t xml:space="preserve">    ONLINE Angelica Bustamante</t>
        </is>
      </c>
      <c r="C8791" s="14" t="inlineStr"/>
      <c r="D8791" s="15" t="n">
        <v>33369.74</v>
      </c>
      <c r="E8791" s="16">
        <f>IF($D$7125=0,0,D8791/ABS($D$7125))</f>
        <v/>
      </c>
      <c r="F8791" s="15" t="n">
        <v>33369.74</v>
      </c>
      <c r="G8791" s="16">
        <f>IF($F$7125=0,0,F8791/ABS($F$7125))</f>
        <v/>
      </c>
      <c r="H8791" s="15">
        <f>D8791-F8791</f>
        <v/>
      </c>
      <c r="I8791" s="16">
        <f>IF(F8791=0,0,H8791/ABS(F8791))</f>
        <v/>
      </c>
      <c r="J8791" s="10" t="inlineStr">
        <is>
          <t>TRUE</t>
        </is>
      </c>
    </row>
    <row r="8792" hidden="1" outlineLevel="2">
      <c r="A8792" s="13" t="inlineStr"/>
      <c r="B8792" s="13" t="inlineStr">
        <is>
          <t xml:space="preserve">    ONLINE Angelica Escobar</t>
        </is>
      </c>
      <c r="C8792" s="14" t="inlineStr"/>
      <c r="D8792" s="15" t="n">
        <v>19159.66</v>
      </c>
      <c r="E8792" s="16">
        <f>IF($D$7125=0,0,D8792/ABS($D$7125))</f>
        <v/>
      </c>
      <c r="F8792" s="15" t="n">
        <v>19159.66</v>
      </c>
      <c r="G8792" s="16">
        <f>IF($F$7125=0,0,F8792/ABS($F$7125))</f>
        <v/>
      </c>
      <c r="H8792" s="15">
        <f>D8792-F8792</f>
        <v/>
      </c>
      <c r="I8792" s="16">
        <f>IF(F8792=0,0,H8792/ABS(F8792))</f>
        <v/>
      </c>
      <c r="J8792" s="10" t="inlineStr">
        <is>
          <t>TRUE</t>
        </is>
      </c>
    </row>
    <row r="8793" hidden="1" outlineLevel="2">
      <c r="A8793" s="13" t="inlineStr"/>
      <c r="B8793" s="13" t="inlineStr">
        <is>
          <t xml:space="preserve">    ONLINE Angelica García</t>
        </is>
      </c>
      <c r="C8793" s="14" t="inlineStr"/>
      <c r="D8793" s="15" t="n">
        <v>31773.1</v>
      </c>
      <c r="E8793" s="16">
        <f>IF($D$7125=0,0,D8793/ABS($D$7125))</f>
        <v/>
      </c>
      <c r="F8793" s="15" t="n">
        <v>31773.1</v>
      </c>
      <c r="G8793" s="16">
        <f>IF($F$7125=0,0,F8793/ABS($F$7125))</f>
        <v/>
      </c>
      <c r="H8793" s="15">
        <f>D8793-F8793</f>
        <v/>
      </c>
      <c r="I8793" s="16">
        <f>IF(F8793=0,0,H8793/ABS(F8793))</f>
        <v/>
      </c>
      <c r="J8793" s="10" t="inlineStr">
        <is>
          <t>TRUE</t>
        </is>
      </c>
    </row>
    <row r="8794" hidden="1" outlineLevel="2">
      <c r="A8794" s="13" t="inlineStr"/>
      <c r="B8794" s="13" t="inlineStr">
        <is>
          <t xml:space="preserve">    ONLINE Angelica Leon</t>
        </is>
      </c>
      <c r="C8794" s="14" t="inlineStr"/>
      <c r="D8794" s="15" t="n">
        <v>9579.83</v>
      </c>
      <c r="E8794" s="16">
        <f>IF($D$7125=0,0,D8794/ABS($D$7125))</f>
        <v/>
      </c>
      <c r="F8794" s="15" t="n">
        <v>9579.83</v>
      </c>
      <c r="G8794" s="16">
        <f>IF($F$7125=0,0,F8794/ABS($F$7125))</f>
        <v/>
      </c>
      <c r="H8794" s="15">
        <f>D8794-F8794</f>
        <v/>
      </c>
      <c r="I8794" s="16">
        <f>IF(F8794=0,0,H8794/ABS(F8794))</f>
        <v/>
      </c>
      <c r="J8794" s="10" t="inlineStr">
        <is>
          <t>TRUE</t>
        </is>
      </c>
    </row>
    <row r="8795" hidden="1" outlineLevel="2">
      <c r="A8795" s="13" t="inlineStr"/>
      <c r="B8795" s="13" t="inlineStr">
        <is>
          <t xml:space="preserve">    ONLINE Angelica M Burgos g</t>
        </is>
      </c>
      <c r="C8795" s="14" t="inlineStr"/>
      <c r="D8795" s="15" t="n">
        <v>22863.86</v>
      </c>
      <c r="E8795" s="16">
        <f>IF($D$7125=0,0,D8795/ABS($D$7125))</f>
        <v/>
      </c>
      <c r="F8795" s="15" t="n">
        <v>22863.86</v>
      </c>
      <c r="G8795" s="16">
        <f>IF($F$7125=0,0,F8795/ABS($F$7125))</f>
        <v/>
      </c>
      <c r="H8795" s="15">
        <f>D8795-F8795</f>
        <v/>
      </c>
      <c r="I8795" s="16">
        <f>IF(F8795=0,0,H8795/ABS(F8795))</f>
        <v/>
      </c>
      <c r="J8795" s="10" t="inlineStr">
        <is>
          <t>TRUE</t>
        </is>
      </c>
    </row>
    <row r="8796" hidden="1" outlineLevel="2">
      <c r="A8796" s="13" t="inlineStr"/>
      <c r="B8796" s="13" t="inlineStr">
        <is>
          <t xml:space="preserve">    ONLINE Angelica Maria Aldana Antolinez</t>
        </is>
      </c>
      <c r="C8796" s="14" t="inlineStr"/>
      <c r="D8796" s="15" t="n">
        <v>6705.88</v>
      </c>
      <c r="E8796" s="16">
        <f>IF($D$7125=0,0,D8796/ABS($D$7125))</f>
        <v/>
      </c>
      <c r="F8796" s="15" t="n">
        <v>6705.88</v>
      </c>
      <c r="G8796" s="16">
        <f>IF($F$7125=0,0,F8796/ABS($F$7125))</f>
        <v/>
      </c>
      <c r="H8796" s="15">
        <f>D8796-F8796</f>
        <v/>
      </c>
      <c r="I8796" s="16">
        <f>IF(F8796=0,0,H8796/ABS(F8796))</f>
        <v/>
      </c>
      <c r="J8796" s="10" t="inlineStr">
        <is>
          <t>TRUE</t>
        </is>
      </c>
    </row>
    <row r="8797" hidden="1" outlineLevel="2">
      <c r="A8797" s="13" t="inlineStr"/>
      <c r="B8797" s="13" t="inlineStr">
        <is>
          <t xml:space="preserve">    ONLINE Angelica Maria Cortes</t>
        </is>
      </c>
      <c r="C8797" s="14" t="inlineStr"/>
      <c r="D8797" s="15" t="n">
        <v>15806.72</v>
      </c>
      <c r="E8797" s="16">
        <f>IF($D$7125=0,0,D8797/ABS($D$7125))</f>
        <v/>
      </c>
      <c r="F8797" s="15" t="n">
        <v>15806.72</v>
      </c>
      <c r="G8797" s="16">
        <f>IF($F$7125=0,0,F8797/ABS($F$7125))</f>
        <v/>
      </c>
      <c r="H8797" s="15">
        <f>D8797-F8797</f>
        <v/>
      </c>
      <c r="I8797" s="16">
        <f>IF(F8797=0,0,H8797/ABS(F8797))</f>
        <v/>
      </c>
      <c r="J8797" s="10" t="inlineStr">
        <is>
          <t>TRUE</t>
        </is>
      </c>
    </row>
    <row r="8798" hidden="1" outlineLevel="2">
      <c r="A8798" s="13" t="inlineStr"/>
      <c r="B8798" s="13" t="inlineStr">
        <is>
          <t xml:space="preserve">    ONLINE Angelica Mejia Mejía</t>
        </is>
      </c>
      <c r="C8798" s="14" t="inlineStr"/>
      <c r="D8798" s="15" t="n">
        <v>12294.12</v>
      </c>
      <c r="E8798" s="16">
        <f>IF($D$7125=0,0,D8798/ABS($D$7125))</f>
        <v/>
      </c>
      <c r="F8798" s="15" t="n">
        <v>12294.12</v>
      </c>
      <c r="G8798" s="16">
        <f>IF($F$7125=0,0,F8798/ABS($F$7125))</f>
        <v/>
      </c>
      <c r="H8798" s="15">
        <f>D8798-F8798</f>
        <v/>
      </c>
      <c r="I8798" s="16">
        <f>IF(F8798=0,0,H8798/ABS(F8798))</f>
        <v/>
      </c>
      <c r="J8798" s="10" t="inlineStr">
        <is>
          <t>TRUE</t>
        </is>
      </c>
    </row>
    <row r="8799" hidden="1" outlineLevel="2">
      <c r="A8799" s="13" t="inlineStr"/>
      <c r="B8799" s="13" t="inlineStr">
        <is>
          <t xml:space="preserve">    ONLINE Angelica Molina</t>
        </is>
      </c>
      <c r="C8799" s="14" t="inlineStr"/>
      <c r="D8799" s="15" t="n">
        <v>30272.27</v>
      </c>
      <c r="E8799" s="16">
        <f>IF($D$7125=0,0,D8799/ABS($D$7125))</f>
        <v/>
      </c>
      <c r="F8799" s="15" t="n">
        <v>30272.27</v>
      </c>
      <c r="G8799" s="16">
        <f>IF($F$7125=0,0,F8799/ABS($F$7125))</f>
        <v/>
      </c>
      <c r="H8799" s="15">
        <f>D8799-F8799</f>
        <v/>
      </c>
      <c r="I8799" s="16">
        <f>IF(F8799=0,0,H8799/ABS(F8799))</f>
        <v/>
      </c>
      <c r="J8799" s="10" t="inlineStr">
        <is>
          <t>TRUE</t>
        </is>
      </c>
    </row>
    <row r="8800" hidden="1" outlineLevel="2">
      <c r="A8800" s="13" t="inlineStr"/>
      <c r="B8800" s="13" t="inlineStr">
        <is>
          <t xml:space="preserve">    ONLINE Angelica Moreno</t>
        </is>
      </c>
      <c r="C8800" s="14" t="inlineStr"/>
      <c r="D8800" s="15" t="n">
        <v>5907.56</v>
      </c>
      <c r="E8800" s="16">
        <f>IF($D$7125=0,0,D8800/ABS($D$7125))</f>
        <v/>
      </c>
      <c r="F8800" s="15" t="n">
        <v>5907.56</v>
      </c>
      <c r="G8800" s="16">
        <f>IF($F$7125=0,0,F8800/ABS($F$7125))</f>
        <v/>
      </c>
      <c r="H8800" s="15">
        <f>D8800-F8800</f>
        <v/>
      </c>
      <c r="I8800" s="16">
        <f>IF(F8800=0,0,H8800/ABS(F8800))</f>
        <v/>
      </c>
      <c r="J8800" s="10" t="inlineStr">
        <is>
          <t>TRUE</t>
        </is>
      </c>
    </row>
    <row r="8801" hidden="1" outlineLevel="2">
      <c r="A8801" s="13" t="inlineStr"/>
      <c r="B8801" s="13" t="inlineStr">
        <is>
          <t xml:space="preserve">    ONLINE Angelica Mosquera Córdoba</t>
        </is>
      </c>
      <c r="C8801" s="14" t="inlineStr"/>
      <c r="D8801" s="15" t="n">
        <v>21394.96</v>
      </c>
      <c r="E8801" s="16">
        <f>IF($D$7125=0,0,D8801/ABS($D$7125))</f>
        <v/>
      </c>
      <c r="F8801" s="15" t="n">
        <v>21394.96</v>
      </c>
      <c r="G8801" s="16">
        <f>IF($F$7125=0,0,F8801/ABS($F$7125))</f>
        <v/>
      </c>
      <c r="H8801" s="15">
        <f>D8801-F8801</f>
        <v/>
      </c>
      <c r="I8801" s="16">
        <f>IF(F8801=0,0,H8801/ABS(F8801))</f>
        <v/>
      </c>
      <c r="J8801" s="10" t="inlineStr">
        <is>
          <t>TRUE</t>
        </is>
      </c>
    </row>
    <row r="8802" hidden="1" outlineLevel="2">
      <c r="A8802" s="13" t="inlineStr"/>
      <c r="B8802" s="13" t="inlineStr">
        <is>
          <t xml:space="preserve">    ONLINE Angelica Muriel Panesso</t>
        </is>
      </c>
      <c r="C8802" s="14" t="inlineStr"/>
      <c r="D8802" s="15" t="n">
        <v>38007.98</v>
      </c>
      <c r="E8802" s="16">
        <f>IF($D$7125=0,0,D8802/ABS($D$7125))</f>
        <v/>
      </c>
      <c r="F8802" s="15" t="n">
        <v>38007.98</v>
      </c>
      <c r="G8802" s="16">
        <f>IF($F$7125=0,0,F8802/ABS($F$7125))</f>
        <v/>
      </c>
      <c r="H8802" s="15">
        <f>D8802-F8802</f>
        <v/>
      </c>
      <c r="I8802" s="16">
        <f>IF(F8802=0,0,H8802/ABS(F8802))</f>
        <v/>
      </c>
      <c r="J8802" s="10" t="inlineStr">
        <is>
          <t>TRUE</t>
        </is>
      </c>
    </row>
    <row r="8803" hidden="1" outlineLevel="2">
      <c r="A8803" s="13" t="inlineStr"/>
      <c r="B8803" s="13" t="inlineStr">
        <is>
          <t xml:space="preserve">    ONLINE Angelica Redondo Alvarez</t>
        </is>
      </c>
      <c r="C8803" s="14" t="inlineStr"/>
      <c r="D8803" s="15" t="n">
        <v>14050.42</v>
      </c>
      <c r="E8803" s="16">
        <f>IF($D$7125=0,0,D8803/ABS($D$7125))</f>
        <v/>
      </c>
      <c r="F8803" s="15" t="n">
        <v>14050.42</v>
      </c>
      <c r="G8803" s="16">
        <f>IF($F$7125=0,0,F8803/ABS($F$7125))</f>
        <v/>
      </c>
      <c r="H8803" s="15">
        <f>D8803-F8803</f>
        <v/>
      </c>
      <c r="I8803" s="16">
        <f>IF(F8803=0,0,H8803/ABS(F8803))</f>
        <v/>
      </c>
      <c r="J8803" s="10" t="inlineStr">
        <is>
          <t>TRUE</t>
        </is>
      </c>
    </row>
    <row r="8804" hidden="1" outlineLevel="2">
      <c r="A8804" s="13" t="inlineStr"/>
      <c r="B8804" s="13" t="inlineStr">
        <is>
          <t xml:space="preserve">    ONLINE Angelica Rios</t>
        </is>
      </c>
      <c r="C8804" s="14" t="inlineStr"/>
      <c r="D8804" s="15" t="n">
        <v>16126.04</v>
      </c>
      <c r="E8804" s="16">
        <f>IF($D$7125=0,0,D8804/ABS($D$7125))</f>
        <v/>
      </c>
      <c r="F8804" s="15" t="n">
        <v>16126.04</v>
      </c>
      <c r="G8804" s="16">
        <f>IF($F$7125=0,0,F8804/ABS($F$7125))</f>
        <v/>
      </c>
      <c r="H8804" s="15">
        <f>D8804-F8804</f>
        <v/>
      </c>
      <c r="I8804" s="16">
        <f>IF(F8804=0,0,H8804/ABS(F8804))</f>
        <v/>
      </c>
      <c r="J8804" s="10" t="inlineStr">
        <is>
          <t>TRUE</t>
        </is>
      </c>
    </row>
    <row r="8805" hidden="1" outlineLevel="2">
      <c r="A8805" s="13" t="inlineStr"/>
      <c r="B8805" s="13" t="inlineStr">
        <is>
          <t xml:space="preserve">    ONLINE Angelica Sanchez</t>
        </is>
      </c>
      <c r="C8805" s="14" t="inlineStr"/>
      <c r="D8805" s="15" t="n">
        <v>12613.44</v>
      </c>
      <c r="E8805" s="16">
        <f>IF($D$7125=0,0,D8805/ABS($D$7125))</f>
        <v/>
      </c>
      <c r="F8805" s="15" t="n">
        <v>12613.44</v>
      </c>
      <c r="G8805" s="16">
        <f>IF($F$7125=0,0,F8805/ABS($F$7125))</f>
        <v/>
      </c>
      <c r="H8805" s="15">
        <f>D8805-F8805</f>
        <v/>
      </c>
      <c r="I8805" s="16">
        <f>IF(F8805=0,0,H8805/ABS(F8805))</f>
        <v/>
      </c>
      <c r="J8805" s="10" t="inlineStr">
        <is>
          <t>TRUE</t>
        </is>
      </c>
    </row>
    <row r="8806" hidden="1" outlineLevel="2">
      <c r="A8806" s="13" t="inlineStr"/>
      <c r="B8806" s="13" t="inlineStr">
        <is>
          <t xml:space="preserve">    ONLINE Angelica Tatiana Sánchez Salamanca</t>
        </is>
      </c>
      <c r="C8806" s="14" t="inlineStr"/>
      <c r="D8806" s="15" t="n">
        <v>9579.83</v>
      </c>
      <c r="E8806" s="16">
        <f>IF($D$7125=0,0,D8806/ABS($D$7125))</f>
        <v/>
      </c>
      <c r="F8806" s="15" t="n">
        <v>9579.83</v>
      </c>
      <c r="G8806" s="16">
        <f>IF($F$7125=0,0,F8806/ABS($F$7125))</f>
        <v/>
      </c>
      <c r="H8806" s="15">
        <f>D8806-F8806</f>
        <v/>
      </c>
      <c r="I8806" s="16">
        <f>IF(F8806=0,0,H8806/ABS(F8806))</f>
        <v/>
      </c>
      <c r="J8806" s="10" t="inlineStr">
        <is>
          <t>TRUE</t>
        </is>
      </c>
    </row>
    <row r="8807" hidden="1" outlineLevel="2">
      <c r="A8807" s="13" t="inlineStr"/>
      <c r="B8807" s="13" t="inlineStr">
        <is>
          <t xml:space="preserve">    ONLINE Angelica Torres</t>
        </is>
      </c>
      <c r="C8807" s="14" t="inlineStr"/>
      <c r="D8807" s="15" t="n">
        <v>17563.02</v>
      </c>
      <c r="E8807" s="16">
        <f>IF($D$7125=0,0,D8807/ABS($D$7125))</f>
        <v/>
      </c>
      <c r="F8807" s="15" t="n">
        <v>17563.02</v>
      </c>
      <c r="G8807" s="16">
        <f>IF($F$7125=0,0,F8807/ABS($F$7125))</f>
        <v/>
      </c>
      <c r="H8807" s="15">
        <f>D8807-F8807</f>
        <v/>
      </c>
      <c r="I8807" s="16">
        <f>IF(F8807=0,0,H8807/ABS(F8807))</f>
        <v/>
      </c>
      <c r="J8807" s="10" t="inlineStr">
        <is>
          <t>TRUE</t>
        </is>
      </c>
    </row>
    <row r="8808" hidden="1" outlineLevel="2">
      <c r="A8808" s="13" t="inlineStr"/>
      <c r="B8808" s="13" t="inlineStr">
        <is>
          <t xml:space="preserve">    ONLINE Angelica Yepes</t>
        </is>
      </c>
      <c r="C8808" s="14" t="inlineStr"/>
      <c r="D8808" s="15" t="n">
        <v>9579.83</v>
      </c>
      <c r="E8808" s="16">
        <f>IF($D$7125=0,0,D8808/ABS($D$7125))</f>
        <v/>
      </c>
      <c r="F8808" s="15" t="n">
        <v>9579.83</v>
      </c>
      <c r="G8808" s="16">
        <f>IF($F$7125=0,0,F8808/ABS($F$7125))</f>
        <v/>
      </c>
      <c r="H8808" s="15">
        <f>D8808-F8808</f>
        <v/>
      </c>
      <c r="I8808" s="16">
        <f>IF(F8808=0,0,H8808/ABS(F8808))</f>
        <v/>
      </c>
      <c r="J8808" s="10" t="inlineStr">
        <is>
          <t>TRUE</t>
        </is>
      </c>
    </row>
    <row r="8809" hidden="1" outlineLevel="2">
      <c r="A8809" s="13" t="inlineStr"/>
      <c r="B8809" s="13" t="inlineStr">
        <is>
          <t xml:space="preserve">    ONLINE Angelica borja</t>
        </is>
      </c>
      <c r="C8809" s="14" t="inlineStr"/>
      <c r="D8809" s="15" t="n">
        <v>5268.91</v>
      </c>
      <c r="E8809" s="16">
        <f>IF($D$7125=0,0,D8809/ABS($D$7125))</f>
        <v/>
      </c>
      <c r="F8809" s="15" t="n">
        <v>5268.91</v>
      </c>
      <c r="G8809" s="16">
        <f>IF($F$7125=0,0,F8809/ABS($F$7125))</f>
        <v/>
      </c>
      <c r="H8809" s="15">
        <f>D8809-F8809</f>
        <v/>
      </c>
      <c r="I8809" s="16">
        <f>IF(F8809=0,0,H8809/ABS(F8809))</f>
        <v/>
      </c>
      <c r="J8809" s="10" t="inlineStr">
        <is>
          <t>TRUE</t>
        </is>
      </c>
    </row>
    <row r="8810" hidden="1" outlineLevel="2">
      <c r="A8810" s="13" t="inlineStr"/>
      <c r="B8810" s="13" t="inlineStr">
        <is>
          <t xml:space="preserve">    ONLINE Angelica Álvarez</t>
        </is>
      </c>
      <c r="C8810" s="14" t="inlineStr"/>
      <c r="D8810" s="15" t="n">
        <v>19159.66</v>
      </c>
      <c r="E8810" s="16">
        <f>IF($D$7125=0,0,D8810/ABS($D$7125))</f>
        <v/>
      </c>
      <c r="F8810" s="15" t="n">
        <v>19159.66</v>
      </c>
      <c r="G8810" s="16">
        <f>IF($F$7125=0,0,F8810/ABS($F$7125))</f>
        <v/>
      </c>
      <c r="H8810" s="15">
        <f>D8810-F8810</f>
        <v/>
      </c>
      <c r="I8810" s="16">
        <f>IF(F8810=0,0,H8810/ABS(F8810))</f>
        <v/>
      </c>
      <c r="J8810" s="10" t="inlineStr">
        <is>
          <t>TRUE</t>
        </is>
      </c>
    </row>
    <row r="8811" hidden="1" outlineLevel="2">
      <c r="A8811" s="13" t="inlineStr"/>
      <c r="B8811" s="13" t="inlineStr">
        <is>
          <t xml:space="preserve">    ONLINE Angelina Barrera</t>
        </is>
      </c>
      <c r="C8811" s="14" t="inlineStr"/>
      <c r="D8811" s="15" t="n">
        <v>10090.76</v>
      </c>
      <c r="E8811" s="16">
        <f>IF($D$7125=0,0,D8811/ABS($D$7125))</f>
        <v/>
      </c>
      <c r="F8811" s="15" t="n">
        <v>10090.76</v>
      </c>
      <c r="G8811" s="16">
        <f>IF($F$7125=0,0,F8811/ABS($F$7125))</f>
        <v/>
      </c>
      <c r="H8811" s="15">
        <f>D8811-F8811</f>
        <v/>
      </c>
      <c r="I8811" s="16">
        <f>IF(F8811=0,0,H8811/ABS(F8811))</f>
        <v/>
      </c>
      <c r="J8811" s="10" t="inlineStr">
        <is>
          <t>TRUE</t>
        </is>
      </c>
    </row>
    <row r="8812" hidden="1" outlineLevel="2">
      <c r="A8812" s="13" t="inlineStr"/>
      <c r="B8812" s="13" t="inlineStr">
        <is>
          <t xml:space="preserve">    ONLINE Angie Amu Alegría</t>
        </is>
      </c>
      <c r="C8812" s="14" t="inlineStr"/>
      <c r="D8812" s="15" t="n">
        <v>21394.96</v>
      </c>
      <c r="E8812" s="16">
        <f>IF($D$7125=0,0,D8812/ABS($D$7125))</f>
        <v/>
      </c>
      <c r="F8812" s="15" t="n">
        <v>21394.96</v>
      </c>
      <c r="G8812" s="16">
        <f>IF($F$7125=0,0,F8812/ABS($F$7125))</f>
        <v/>
      </c>
      <c r="H8812" s="15">
        <f>D8812-F8812</f>
        <v/>
      </c>
      <c r="I8812" s="16">
        <f>IF(F8812=0,0,H8812/ABS(F8812))</f>
        <v/>
      </c>
      <c r="J8812" s="10" t="inlineStr">
        <is>
          <t>TRUE</t>
        </is>
      </c>
    </row>
    <row r="8813" hidden="1" outlineLevel="2">
      <c r="A8813" s="13" t="inlineStr"/>
      <c r="B8813" s="13" t="inlineStr">
        <is>
          <t xml:space="preserve">    ONLINE Angie Castillo Estrada</t>
        </is>
      </c>
      <c r="C8813" s="14" t="inlineStr"/>
      <c r="D8813" s="15" t="n">
        <v>4726.05</v>
      </c>
      <c r="E8813" s="16">
        <f>IF($D$7125=0,0,D8813/ABS($D$7125))</f>
        <v/>
      </c>
      <c r="F8813" s="15" t="n">
        <v>4726.05</v>
      </c>
      <c r="G8813" s="16">
        <f>IF($F$7125=0,0,F8813/ABS($F$7125))</f>
        <v/>
      </c>
      <c r="H8813" s="15">
        <f>D8813-F8813</f>
        <v/>
      </c>
      <c r="I8813" s="16">
        <f>IF(F8813=0,0,H8813/ABS(F8813))</f>
        <v/>
      </c>
      <c r="J8813" s="10" t="inlineStr">
        <is>
          <t>TRUE</t>
        </is>
      </c>
    </row>
    <row r="8814" hidden="1" outlineLevel="2">
      <c r="A8814" s="13" t="inlineStr"/>
      <c r="B8814" s="13" t="inlineStr">
        <is>
          <t xml:space="preserve">    ONLINE Angie Gabriela Gonzalez Alzate</t>
        </is>
      </c>
      <c r="C8814" s="14" t="inlineStr"/>
      <c r="D8814" s="15" t="n">
        <v>20596.64</v>
      </c>
      <c r="E8814" s="16">
        <f>IF($D$7125=0,0,D8814/ABS($D$7125))</f>
        <v/>
      </c>
      <c r="F8814" s="15" t="n">
        <v>20596.64</v>
      </c>
      <c r="G8814" s="16">
        <f>IF($F$7125=0,0,F8814/ABS($F$7125))</f>
        <v/>
      </c>
      <c r="H8814" s="15">
        <f>D8814-F8814</f>
        <v/>
      </c>
      <c r="I8814" s="16">
        <f>IF(F8814=0,0,H8814/ABS(F8814))</f>
        <v/>
      </c>
      <c r="J8814" s="10" t="inlineStr">
        <is>
          <t>TRUE</t>
        </is>
      </c>
    </row>
    <row r="8815" hidden="1" outlineLevel="2">
      <c r="A8815" s="13" t="inlineStr"/>
      <c r="B8815" s="13" t="inlineStr">
        <is>
          <t xml:space="preserve">    ONLINE Angie Guevara</t>
        </is>
      </c>
      <c r="C8815" s="14" t="inlineStr"/>
      <c r="D8815" s="15" t="n">
        <v>133478.98</v>
      </c>
      <c r="E8815" s="16">
        <f>IF($D$7125=0,0,D8815/ABS($D$7125))</f>
        <v/>
      </c>
      <c r="F8815" s="15" t="n">
        <v>133478.98</v>
      </c>
      <c r="G8815" s="16">
        <f>IF($F$7125=0,0,F8815/ABS($F$7125))</f>
        <v/>
      </c>
      <c r="H8815" s="15">
        <f>D8815-F8815</f>
        <v/>
      </c>
      <c r="I8815" s="16">
        <f>IF(F8815=0,0,H8815/ABS(F8815))</f>
        <v/>
      </c>
      <c r="J8815" s="10" t="inlineStr">
        <is>
          <t>TRUE</t>
        </is>
      </c>
    </row>
    <row r="8816" hidden="1" outlineLevel="2">
      <c r="A8816" s="13" t="inlineStr"/>
      <c r="B8816" s="13" t="inlineStr">
        <is>
          <t xml:space="preserve">    ONLINE Angie Hernandez</t>
        </is>
      </c>
      <c r="C8816" s="14" t="inlineStr"/>
      <c r="D8816" s="15" t="n">
        <v>16445.37</v>
      </c>
      <c r="E8816" s="16">
        <f>IF($D$7125=0,0,D8816/ABS($D$7125))</f>
        <v/>
      </c>
      <c r="F8816" s="15" t="n">
        <v>16445.37</v>
      </c>
      <c r="G8816" s="16">
        <f>IF($F$7125=0,0,F8816/ABS($F$7125))</f>
        <v/>
      </c>
      <c r="H8816" s="15">
        <f>D8816-F8816</f>
        <v/>
      </c>
      <c r="I8816" s="16">
        <f>IF(F8816=0,0,H8816/ABS(F8816))</f>
        <v/>
      </c>
      <c r="J8816" s="10" t="inlineStr">
        <is>
          <t>TRUE</t>
        </is>
      </c>
    </row>
    <row r="8817" hidden="1" outlineLevel="2">
      <c r="A8817" s="13" t="inlineStr"/>
      <c r="B8817" s="13" t="inlineStr">
        <is>
          <t xml:space="preserve">    ONLINE Angie Lopez Orejuela</t>
        </is>
      </c>
      <c r="C8817" s="14" t="inlineStr"/>
      <c r="D8817" s="15" t="n">
        <v>82878.13</v>
      </c>
      <c r="E8817" s="16">
        <f>IF($D$7125=0,0,D8817/ABS($D$7125))</f>
        <v/>
      </c>
      <c r="F8817" s="15" t="n">
        <v>82878.13</v>
      </c>
      <c r="G8817" s="16">
        <f>IF($F$7125=0,0,F8817/ABS($F$7125))</f>
        <v/>
      </c>
      <c r="H8817" s="15">
        <f>D8817-F8817</f>
        <v/>
      </c>
      <c r="I8817" s="16">
        <f>IF(F8817=0,0,H8817/ABS(F8817))</f>
        <v/>
      </c>
      <c r="J8817" s="10" t="inlineStr">
        <is>
          <t>TRUE</t>
        </is>
      </c>
    </row>
    <row r="8818" hidden="1" outlineLevel="2">
      <c r="A8818" s="13" t="inlineStr"/>
      <c r="B8818" s="13" t="inlineStr">
        <is>
          <t xml:space="preserve">    ONLINE Angie Orozco</t>
        </is>
      </c>
      <c r="C8818" s="14" t="inlineStr"/>
      <c r="D8818" s="15" t="n">
        <v>43747.9</v>
      </c>
      <c r="E8818" s="16">
        <f>IF($D$7125=0,0,D8818/ABS($D$7125))</f>
        <v/>
      </c>
      <c r="F8818" s="15" t="n">
        <v>43747.9</v>
      </c>
      <c r="G8818" s="16">
        <f>IF($F$7125=0,0,F8818/ABS($F$7125))</f>
        <v/>
      </c>
      <c r="H8818" s="15">
        <f>D8818-F8818</f>
        <v/>
      </c>
      <c r="I8818" s="16">
        <f>IF(F8818=0,0,H8818/ABS(F8818))</f>
        <v/>
      </c>
      <c r="J8818" s="10" t="inlineStr">
        <is>
          <t>TRUE</t>
        </is>
      </c>
    </row>
    <row r="8819" hidden="1" outlineLevel="2">
      <c r="A8819" s="13" t="inlineStr"/>
      <c r="B8819" s="13" t="inlineStr">
        <is>
          <t xml:space="preserve">    ONLINE Angie Palacio</t>
        </is>
      </c>
      <c r="C8819" s="14" t="inlineStr"/>
      <c r="D8819" s="15" t="n">
        <v>16764.71</v>
      </c>
      <c r="E8819" s="16">
        <f>IF($D$7125=0,0,D8819/ABS($D$7125))</f>
        <v/>
      </c>
      <c r="F8819" s="15" t="n">
        <v>16764.71</v>
      </c>
      <c r="G8819" s="16">
        <f>IF($F$7125=0,0,F8819/ABS($F$7125))</f>
        <v/>
      </c>
      <c r="H8819" s="15">
        <f>D8819-F8819</f>
        <v/>
      </c>
      <c r="I8819" s="16">
        <f>IF(F8819=0,0,H8819/ABS(F8819))</f>
        <v/>
      </c>
      <c r="J8819" s="10" t="inlineStr">
        <is>
          <t>TRUE</t>
        </is>
      </c>
    </row>
    <row r="8820" hidden="1" outlineLevel="2">
      <c r="A8820" s="13" t="inlineStr"/>
      <c r="B8820" s="13" t="inlineStr">
        <is>
          <t xml:space="preserve">    ONLINE Angie Paola Francis Sanabria</t>
        </is>
      </c>
      <c r="C8820" s="14" t="inlineStr"/>
      <c r="D8820" s="15" t="n">
        <v>20181.51</v>
      </c>
      <c r="E8820" s="16">
        <f>IF($D$7125=0,0,D8820/ABS($D$7125))</f>
        <v/>
      </c>
      <c r="F8820" s="15" t="n">
        <v>20181.51</v>
      </c>
      <c r="G8820" s="16">
        <f>IF($F$7125=0,0,F8820/ABS($F$7125))</f>
        <v/>
      </c>
      <c r="H8820" s="15">
        <f>D8820-F8820</f>
        <v/>
      </c>
      <c r="I8820" s="16">
        <f>IF(F8820=0,0,H8820/ABS(F8820))</f>
        <v/>
      </c>
      <c r="J8820" s="10" t="inlineStr">
        <is>
          <t>TRUE</t>
        </is>
      </c>
    </row>
    <row r="8821" hidden="1" outlineLevel="2">
      <c r="A8821" s="13" t="inlineStr"/>
      <c r="B8821" s="13" t="inlineStr">
        <is>
          <t xml:space="preserve">    ONLINE Angie Parra</t>
        </is>
      </c>
      <c r="C8821" s="14" t="inlineStr"/>
      <c r="D8821" s="15" t="n">
        <v>13539.5</v>
      </c>
      <c r="E8821" s="16">
        <f>IF($D$7125=0,0,D8821/ABS($D$7125))</f>
        <v/>
      </c>
      <c r="F8821" s="15" t="n">
        <v>13539.5</v>
      </c>
      <c r="G8821" s="16">
        <f>IF($F$7125=0,0,F8821/ABS($F$7125))</f>
        <v/>
      </c>
      <c r="H8821" s="15">
        <f>D8821-F8821</f>
        <v/>
      </c>
      <c r="I8821" s="16">
        <f>IF(F8821=0,0,H8821/ABS(F8821))</f>
        <v/>
      </c>
      <c r="J8821" s="10" t="inlineStr">
        <is>
          <t>TRUE</t>
        </is>
      </c>
    </row>
    <row r="8822" hidden="1" outlineLevel="2">
      <c r="A8822" s="13" t="inlineStr"/>
      <c r="B8822" s="13" t="inlineStr">
        <is>
          <t xml:space="preserve">    ONLINE Angie Peña</t>
        </is>
      </c>
      <c r="C8822" s="14" t="inlineStr"/>
      <c r="D8822" s="15" t="n">
        <v>16151.59</v>
      </c>
      <c r="E8822" s="16">
        <f>IF($D$7125=0,0,D8822/ABS($D$7125))</f>
        <v/>
      </c>
      <c r="F8822" s="15" t="n">
        <v>16151.59</v>
      </c>
      <c r="G8822" s="16">
        <f>IF($F$7125=0,0,F8822/ABS($F$7125))</f>
        <v/>
      </c>
      <c r="H8822" s="15">
        <f>D8822-F8822</f>
        <v/>
      </c>
      <c r="I8822" s="16">
        <f>IF(F8822=0,0,H8822/ABS(F8822))</f>
        <v/>
      </c>
      <c r="J8822" s="10" t="inlineStr">
        <is>
          <t>TRUE</t>
        </is>
      </c>
    </row>
    <row r="8823" hidden="1" outlineLevel="2">
      <c r="A8823" s="13" t="inlineStr"/>
      <c r="B8823" s="13" t="inlineStr">
        <is>
          <t xml:space="preserve">    ONLINE Angie Portillo</t>
        </is>
      </c>
      <c r="C8823" s="14" t="inlineStr"/>
      <c r="D8823" s="15" t="n">
        <v>4470.59</v>
      </c>
      <c r="E8823" s="16">
        <f>IF($D$7125=0,0,D8823/ABS($D$7125))</f>
        <v/>
      </c>
      <c r="F8823" s="15" t="n">
        <v>4470.59</v>
      </c>
      <c r="G8823" s="16">
        <f>IF($F$7125=0,0,F8823/ABS($F$7125))</f>
        <v/>
      </c>
      <c r="H8823" s="15">
        <f>D8823-F8823</f>
        <v/>
      </c>
      <c r="I8823" s="16">
        <f>IF(F8823=0,0,H8823/ABS(F8823))</f>
        <v/>
      </c>
      <c r="J8823" s="10" t="inlineStr">
        <is>
          <t>TRUE</t>
        </is>
      </c>
    </row>
    <row r="8824" hidden="1" outlineLevel="2">
      <c r="A8824" s="13" t="inlineStr"/>
      <c r="B8824" s="13" t="inlineStr">
        <is>
          <t xml:space="preserve">    ONLINE Angie Rachen</t>
        </is>
      </c>
      <c r="C8824" s="14" t="inlineStr"/>
      <c r="D8824" s="15" t="n">
        <v>9579.83</v>
      </c>
      <c r="E8824" s="16">
        <f>IF($D$7125=0,0,D8824/ABS($D$7125))</f>
        <v/>
      </c>
      <c r="F8824" s="15" t="n">
        <v>9579.83</v>
      </c>
      <c r="G8824" s="16">
        <f>IF($F$7125=0,0,F8824/ABS($F$7125))</f>
        <v/>
      </c>
      <c r="H8824" s="15">
        <f>D8824-F8824</f>
        <v/>
      </c>
      <c r="I8824" s="16">
        <f>IF(F8824=0,0,H8824/ABS(F8824))</f>
        <v/>
      </c>
      <c r="J8824" s="10" t="inlineStr">
        <is>
          <t>TRUE</t>
        </is>
      </c>
    </row>
    <row r="8825" hidden="1" outlineLevel="2">
      <c r="A8825" s="13" t="inlineStr"/>
      <c r="B8825" s="13" t="inlineStr">
        <is>
          <t xml:space="preserve">    ONLINE Angie Rodríguez</t>
        </is>
      </c>
      <c r="C8825" s="14" t="inlineStr"/>
      <c r="D8825" s="15" t="n">
        <v>50773.11</v>
      </c>
      <c r="E8825" s="16">
        <f>IF($D$7125=0,0,D8825/ABS($D$7125))</f>
        <v/>
      </c>
      <c r="F8825" s="15" t="n">
        <v>50773.11</v>
      </c>
      <c r="G8825" s="16">
        <f>IF($F$7125=0,0,F8825/ABS($F$7125))</f>
        <v/>
      </c>
      <c r="H8825" s="15">
        <f>D8825-F8825</f>
        <v/>
      </c>
      <c r="I8825" s="16">
        <f>IF(F8825=0,0,H8825/ABS(F8825))</f>
        <v/>
      </c>
      <c r="J8825" s="10" t="inlineStr">
        <is>
          <t>TRUE</t>
        </is>
      </c>
    </row>
    <row r="8826" hidden="1" outlineLevel="2">
      <c r="A8826" s="13" t="inlineStr"/>
      <c r="B8826" s="13" t="inlineStr">
        <is>
          <t xml:space="preserve">    ONLINE Angie Tellez</t>
        </is>
      </c>
      <c r="C8826" s="14" t="inlineStr"/>
      <c r="D8826" s="15" t="n">
        <v>21394.96</v>
      </c>
      <c r="E8826" s="16">
        <f>IF($D$7125=0,0,D8826/ABS($D$7125))</f>
        <v/>
      </c>
      <c r="F8826" s="15" t="n">
        <v>21394.96</v>
      </c>
      <c r="G8826" s="16">
        <f>IF($F$7125=0,0,F8826/ABS($F$7125))</f>
        <v/>
      </c>
      <c r="H8826" s="15">
        <f>D8826-F8826</f>
        <v/>
      </c>
      <c r="I8826" s="16">
        <f>IF(F8826=0,0,H8826/ABS(F8826))</f>
        <v/>
      </c>
      <c r="J8826" s="10" t="inlineStr">
        <is>
          <t>TRUE</t>
        </is>
      </c>
    </row>
    <row r="8827" hidden="1" outlineLevel="2">
      <c r="A8827" s="13" t="inlineStr"/>
      <c r="B8827" s="13" t="inlineStr">
        <is>
          <t xml:space="preserve">    ONLINE Angie Wagner</t>
        </is>
      </c>
      <c r="C8827" s="14" t="inlineStr"/>
      <c r="D8827" s="15" t="n">
        <v>17563.03</v>
      </c>
      <c r="E8827" s="16">
        <f>IF($D$7125=0,0,D8827/ABS($D$7125))</f>
        <v/>
      </c>
      <c r="F8827" s="15" t="n">
        <v>17563.03</v>
      </c>
      <c r="G8827" s="16">
        <f>IF($F$7125=0,0,F8827/ABS($F$7125))</f>
        <v/>
      </c>
      <c r="H8827" s="15">
        <f>D8827-F8827</f>
        <v/>
      </c>
      <c r="I8827" s="16">
        <f>IF(F8827=0,0,H8827/ABS(F8827))</f>
        <v/>
      </c>
      <c r="J8827" s="10" t="inlineStr">
        <is>
          <t>TRUE</t>
        </is>
      </c>
    </row>
    <row r="8828" hidden="1" outlineLevel="2">
      <c r="A8828" s="13" t="inlineStr"/>
      <c r="B8828" s="13" t="inlineStr">
        <is>
          <t xml:space="preserve">    ONLINE Angie lorena Jimenez Peña</t>
        </is>
      </c>
      <c r="C8828" s="14" t="inlineStr"/>
      <c r="D8828" s="15" t="n">
        <v>9579.83</v>
      </c>
      <c r="E8828" s="16">
        <f>IF($D$7125=0,0,D8828/ABS($D$7125))</f>
        <v/>
      </c>
      <c r="F8828" s="15" t="n">
        <v>9579.83</v>
      </c>
      <c r="G8828" s="16">
        <f>IF($F$7125=0,0,F8828/ABS($F$7125))</f>
        <v/>
      </c>
      <c r="H8828" s="15">
        <f>D8828-F8828</f>
        <v/>
      </c>
      <c r="I8828" s="16">
        <f>IF(F8828=0,0,H8828/ABS(F8828))</f>
        <v/>
      </c>
      <c r="J8828" s="10" t="inlineStr">
        <is>
          <t>TRUE</t>
        </is>
      </c>
    </row>
    <row r="8829" hidden="1" outlineLevel="2">
      <c r="A8829" s="13" t="inlineStr"/>
      <c r="B8829" s="13" t="inlineStr">
        <is>
          <t xml:space="preserve">    ONLINE Anguie Mesa Rubio</t>
        </is>
      </c>
      <c r="C8829" s="14" t="inlineStr"/>
      <c r="D8829" s="15" t="n">
        <v>40267.23</v>
      </c>
      <c r="E8829" s="16">
        <f>IF($D$7125=0,0,D8829/ABS($D$7125))</f>
        <v/>
      </c>
      <c r="F8829" s="15" t="n">
        <v>40267.23</v>
      </c>
      <c r="G8829" s="16">
        <f>IF($F$7125=0,0,F8829/ABS($F$7125))</f>
        <v/>
      </c>
      <c r="H8829" s="15">
        <f>D8829-F8829</f>
        <v/>
      </c>
      <c r="I8829" s="16">
        <f>IF(F8829=0,0,H8829/ABS(F8829))</f>
        <v/>
      </c>
      <c r="J8829" s="10" t="inlineStr">
        <is>
          <t>TRUE</t>
        </is>
      </c>
    </row>
    <row r="8830" hidden="1" outlineLevel="2">
      <c r="A8830" s="13" t="inlineStr"/>
      <c r="B8830" s="13" t="inlineStr">
        <is>
          <t xml:space="preserve">    ONLINE Angélica Andrade</t>
        </is>
      </c>
      <c r="C8830" s="14" t="inlineStr"/>
      <c r="D8830" s="15" t="n">
        <v>57319.35</v>
      </c>
      <c r="E8830" s="16">
        <f>IF($D$7125=0,0,D8830/ABS($D$7125))</f>
        <v/>
      </c>
      <c r="F8830" s="15" t="n">
        <v>57319.35</v>
      </c>
      <c r="G8830" s="16">
        <f>IF($F$7125=0,0,F8830/ABS($F$7125))</f>
        <v/>
      </c>
      <c r="H8830" s="15">
        <f>D8830-F8830</f>
        <v/>
      </c>
      <c r="I8830" s="16">
        <f>IF(F8830=0,0,H8830/ABS(F8830))</f>
        <v/>
      </c>
      <c r="J8830" s="10" t="inlineStr">
        <is>
          <t>TRUE</t>
        </is>
      </c>
    </row>
    <row r="8831" hidden="1" outlineLevel="2">
      <c r="A8831" s="13" t="inlineStr"/>
      <c r="B8831" s="13" t="inlineStr">
        <is>
          <t xml:space="preserve">    ONLINE Angélica Lucía Escobar Peralta</t>
        </is>
      </c>
      <c r="C8831" s="14" t="inlineStr"/>
      <c r="D8831" s="15" t="n">
        <v>178287.05</v>
      </c>
      <c r="E8831" s="16">
        <f>IF($D$7125=0,0,D8831/ABS($D$7125))</f>
        <v/>
      </c>
      <c r="F8831" s="15" t="n">
        <v>178287.05</v>
      </c>
      <c r="G8831" s="16">
        <f>IF($F$7125=0,0,F8831/ABS($F$7125))</f>
        <v/>
      </c>
      <c r="H8831" s="15">
        <f>D8831-F8831</f>
        <v/>
      </c>
      <c r="I8831" s="16">
        <f>IF(F8831=0,0,H8831/ABS(F8831))</f>
        <v/>
      </c>
      <c r="J8831" s="10" t="inlineStr">
        <is>
          <t>TRUE</t>
        </is>
      </c>
    </row>
    <row r="8832" hidden="1" outlineLevel="2">
      <c r="A8832" s="13" t="inlineStr"/>
      <c r="B8832" s="13" t="inlineStr">
        <is>
          <t xml:space="preserve">    ONLINE Angélica María Grajales Ramos</t>
        </is>
      </c>
      <c r="C8832" s="14" t="inlineStr"/>
      <c r="D8832" s="15" t="n">
        <v>10090.76</v>
      </c>
      <c r="E8832" s="16">
        <f>IF($D$7125=0,0,D8832/ABS($D$7125))</f>
        <v/>
      </c>
      <c r="F8832" s="15" t="n">
        <v>10090.76</v>
      </c>
      <c r="G8832" s="16">
        <f>IF($F$7125=0,0,F8832/ABS($F$7125))</f>
        <v/>
      </c>
      <c r="H8832" s="15">
        <f>D8832-F8832</f>
        <v/>
      </c>
      <c r="I8832" s="16">
        <f>IF(F8832=0,0,H8832/ABS(F8832))</f>
        <v/>
      </c>
      <c r="J8832" s="10" t="inlineStr">
        <is>
          <t>TRUE</t>
        </is>
      </c>
    </row>
    <row r="8833" hidden="1" outlineLevel="2">
      <c r="A8833" s="13" t="inlineStr"/>
      <c r="B8833" s="13" t="inlineStr">
        <is>
          <t xml:space="preserve">    ONLINE Angélica Salazar</t>
        </is>
      </c>
      <c r="C8833" s="14" t="inlineStr"/>
      <c r="D8833" s="15" t="n">
        <v>65462.17</v>
      </c>
      <c r="E8833" s="16">
        <f>IF($D$7125=0,0,D8833/ABS($D$7125))</f>
        <v/>
      </c>
      <c r="F8833" s="15" t="n">
        <v>65462.17</v>
      </c>
      <c r="G8833" s="16">
        <f>IF($F$7125=0,0,F8833/ABS($F$7125))</f>
        <v/>
      </c>
      <c r="H8833" s="15">
        <f>D8833-F8833</f>
        <v/>
      </c>
      <c r="I8833" s="16">
        <f>IF(F8833=0,0,H8833/ABS(F8833))</f>
        <v/>
      </c>
      <c r="J8833" s="10" t="inlineStr">
        <is>
          <t>TRUE</t>
        </is>
      </c>
    </row>
    <row r="8834" hidden="1" outlineLevel="2">
      <c r="A8834" s="13" t="inlineStr"/>
      <c r="B8834" s="13" t="inlineStr">
        <is>
          <t xml:space="preserve">    ONLINE Angélica Torres</t>
        </is>
      </c>
      <c r="C8834" s="14" t="inlineStr"/>
      <c r="D8834" s="15" t="n">
        <v>9579.83</v>
      </c>
      <c r="E8834" s="16">
        <f>IF($D$7125=0,0,D8834/ABS($D$7125))</f>
        <v/>
      </c>
      <c r="F8834" s="15" t="n">
        <v>9579.83</v>
      </c>
      <c r="G8834" s="16">
        <f>IF($F$7125=0,0,F8834/ABS($F$7125))</f>
        <v/>
      </c>
      <c r="H8834" s="15">
        <f>D8834-F8834</f>
        <v/>
      </c>
      <c r="I8834" s="16">
        <f>IF(F8834=0,0,H8834/ABS(F8834))</f>
        <v/>
      </c>
      <c r="J8834" s="10" t="inlineStr">
        <is>
          <t>TRUE</t>
        </is>
      </c>
    </row>
    <row r="8835" hidden="1" outlineLevel="2">
      <c r="A8835" s="13" t="inlineStr"/>
      <c r="B8835" s="13" t="inlineStr">
        <is>
          <t xml:space="preserve">    ONLINE Anita Lopez Valencia</t>
        </is>
      </c>
      <c r="C8835" s="14" t="inlineStr"/>
      <c r="D8835" s="15" t="n">
        <v>71074.37</v>
      </c>
      <c r="E8835" s="16">
        <f>IF($D$7125=0,0,D8835/ABS($D$7125))</f>
        <v/>
      </c>
      <c r="F8835" s="15" t="n">
        <v>71074.37</v>
      </c>
      <c r="G8835" s="16">
        <f>IF($F$7125=0,0,F8835/ABS($F$7125))</f>
        <v/>
      </c>
      <c r="H8835" s="15">
        <f>D8835-F8835</f>
        <v/>
      </c>
      <c r="I8835" s="16">
        <f>IF(F8835=0,0,H8835/ABS(F8835))</f>
        <v/>
      </c>
      <c r="J8835" s="10" t="inlineStr">
        <is>
          <t>TRUE</t>
        </is>
      </c>
    </row>
    <row r="8836" hidden="1" outlineLevel="2">
      <c r="A8836" s="13" t="inlineStr"/>
      <c r="B8836" s="13" t="inlineStr">
        <is>
          <t xml:space="preserve">    ONLINE Anke Fegert</t>
        </is>
      </c>
      <c r="C8836" s="14" t="inlineStr"/>
      <c r="D8836" s="15" t="n">
        <v>14050.42</v>
      </c>
      <c r="E8836" s="16">
        <f>IF($D$7125=0,0,D8836/ABS($D$7125))</f>
        <v/>
      </c>
      <c r="F8836" s="15" t="n">
        <v>14050.42</v>
      </c>
      <c r="G8836" s="16">
        <f>IF($F$7125=0,0,F8836/ABS($F$7125))</f>
        <v/>
      </c>
      <c r="H8836" s="15">
        <f>D8836-F8836</f>
        <v/>
      </c>
      <c r="I8836" s="16">
        <f>IF(F8836=0,0,H8836/ABS(F8836))</f>
        <v/>
      </c>
      <c r="J8836" s="10" t="inlineStr">
        <is>
          <t>TRUE</t>
        </is>
      </c>
    </row>
    <row r="8837" hidden="1" outlineLevel="2">
      <c r="A8837" s="13" t="inlineStr"/>
      <c r="B8837" s="13" t="inlineStr">
        <is>
          <t xml:space="preserve">    ONLINE Anna Echavarria</t>
        </is>
      </c>
      <c r="C8837" s="14" t="inlineStr"/>
      <c r="D8837" s="15" t="n">
        <v>25386.54</v>
      </c>
      <c r="E8837" s="16">
        <f>IF($D$7125=0,0,D8837/ABS($D$7125))</f>
        <v/>
      </c>
      <c r="F8837" s="15" t="n">
        <v>25386.54</v>
      </c>
      <c r="G8837" s="16">
        <f>IF($F$7125=0,0,F8837/ABS($F$7125))</f>
        <v/>
      </c>
      <c r="H8837" s="15">
        <f>D8837-F8837</f>
        <v/>
      </c>
      <c r="I8837" s="16">
        <f>IF(F8837=0,0,H8837/ABS(F8837))</f>
        <v/>
      </c>
      <c r="J8837" s="10" t="inlineStr">
        <is>
          <t>TRUE</t>
        </is>
      </c>
    </row>
    <row r="8838" hidden="1" outlineLevel="2">
      <c r="A8838" s="13" t="inlineStr"/>
      <c r="B8838" s="13" t="inlineStr">
        <is>
          <t xml:space="preserve">    ONLINE Anna Maria Tejada Naumova</t>
        </is>
      </c>
      <c r="C8838" s="14" t="inlineStr"/>
      <c r="D8838" s="15" t="n">
        <v>5907.56</v>
      </c>
      <c r="E8838" s="16">
        <f>IF($D$7125=0,0,D8838/ABS($D$7125))</f>
        <v/>
      </c>
      <c r="F8838" s="15" t="n">
        <v>5907.56</v>
      </c>
      <c r="G8838" s="16">
        <f>IF($F$7125=0,0,F8838/ABS($F$7125))</f>
        <v/>
      </c>
      <c r="H8838" s="15">
        <f>D8838-F8838</f>
        <v/>
      </c>
      <c r="I8838" s="16">
        <f>IF(F8838=0,0,H8838/ABS(F8838))</f>
        <v/>
      </c>
      <c r="J8838" s="10" t="inlineStr">
        <is>
          <t>TRUE</t>
        </is>
      </c>
    </row>
    <row r="8839" hidden="1" outlineLevel="2">
      <c r="A8839" s="13" t="inlineStr"/>
      <c r="B8839" s="13" t="inlineStr">
        <is>
          <t xml:space="preserve">    ONLINE Anthony Pantoja Legarda</t>
        </is>
      </c>
      <c r="C8839" s="14" t="inlineStr"/>
      <c r="D8839" s="15" t="n">
        <v>49431.93</v>
      </c>
      <c r="E8839" s="16">
        <f>IF($D$7125=0,0,D8839/ABS($D$7125))</f>
        <v/>
      </c>
      <c r="F8839" s="15" t="n">
        <v>49431.93</v>
      </c>
      <c r="G8839" s="16">
        <f>IF($F$7125=0,0,F8839/ABS($F$7125))</f>
        <v/>
      </c>
      <c r="H8839" s="15">
        <f>D8839-F8839</f>
        <v/>
      </c>
      <c r="I8839" s="16">
        <f>IF(F8839=0,0,H8839/ABS(F8839))</f>
        <v/>
      </c>
      <c r="J8839" s="10" t="inlineStr">
        <is>
          <t>TRUE</t>
        </is>
      </c>
    </row>
    <row r="8840" hidden="1" outlineLevel="2">
      <c r="A8840" s="13" t="inlineStr"/>
      <c r="B8840" s="13" t="inlineStr">
        <is>
          <t xml:space="preserve">    ONLINE Antonella Hormaza</t>
        </is>
      </c>
      <c r="C8840" s="14" t="inlineStr"/>
      <c r="D8840" s="15" t="n">
        <v>15168</v>
      </c>
      <c r="E8840" s="16">
        <f>IF($D$7125=0,0,D8840/ABS($D$7125))</f>
        <v/>
      </c>
      <c r="F8840" s="15" t="n">
        <v>15168</v>
      </c>
      <c r="G8840" s="16">
        <f>IF($F$7125=0,0,F8840/ABS($F$7125))</f>
        <v/>
      </c>
      <c r="H8840" s="15">
        <f>D8840-F8840</f>
        <v/>
      </c>
      <c r="I8840" s="16">
        <f>IF(F8840=0,0,H8840/ABS(F8840))</f>
        <v/>
      </c>
      <c r="J8840" s="10" t="inlineStr">
        <is>
          <t>TRUE</t>
        </is>
      </c>
    </row>
    <row r="8841" hidden="1" outlineLevel="2">
      <c r="A8841" s="13" t="inlineStr"/>
      <c r="B8841" s="13" t="inlineStr">
        <is>
          <t xml:space="preserve">    ONLINE Antonia Angel Garcia</t>
        </is>
      </c>
      <c r="C8841" s="14" t="inlineStr"/>
      <c r="D8841" s="15" t="n">
        <v>40554.61</v>
      </c>
      <c r="E8841" s="16">
        <f>IF($D$7125=0,0,D8841/ABS($D$7125))</f>
        <v/>
      </c>
      <c r="F8841" s="15" t="n">
        <v>40554.61</v>
      </c>
      <c r="G8841" s="16">
        <f>IF($F$7125=0,0,F8841/ABS($F$7125))</f>
        <v/>
      </c>
      <c r="H8841" s="15">
        <f>D8841-F8841</f>
        <v/>
      </c>
      <c r="I8841" s="16">
        <f>IF(F8841=0,0,H8841/ABS(F8841))</f>
        <v/>
      </c>
      <c r="J8841" s="10" t="inlineStr">
        <is>
          <t>TRUE</t>
        </is>
      </c>
    </row>
    <row r="8842" hidden="1" outlineLevel="2">
      <c r="A8842" s="13" t="inlineStr"/>
      <c r="B8842" s="13" t="inlineStr">
        <is>
          <t xml:space="preserve">    ONLINE Antonia Regalado</t>
        </is>
      </c>
      <c r="C8842" s="14" t="inlineStr"/>
      <c r="D8842" s="15" t="n">
        <v>9100.84</v>
      </c>
      <c r="E8842" s="16">
        <f>IF($D$7125=0,0,D8842/ABS($D$7125))</f>
        <v/>
      </c>
      <c r="F8842" s="15" t="n">
        <v>9100.84</v>
      </c>
      <c r="G8842" s="16">
        <f>IF($F$7125=0,0,F8842/ABS($F$7125))</f>
        <v/>
      </c>
      <c r="H8842" s="15">
        <f>D8842-F8842</f>
        <v/>
      </c>
      <c r="I8842" s="16">
        <f>IF(F8842=0,0,H8842/ABS(F8842))</f>
        <v/>
      </c>
      <c r="J8842" s="10" t="inlineStr">
        <is>
          <t>TRUE</t>
        </is>
      </c>
    </row>
    <row r="8843" hidden="1" outlineLevel="2">
      <c r="A8843" s="13" t="inlineStr"/>
      <c r="B8843" s="13" t="inlineStr">
        <is>
          <t xml:space="preserve">    ONLINE Antonio Hoyos</t>
        </is>
      </c>
      <c r="C8843" s="14" t="inlineStr"/>
      <c r="D8843" s="15" t="n">
        <v>53112.19</v>
      </c>
      <c r="E8843" s="16">
        <f>IF($D$7125=0,0,D8843/ABS($D$7125))</f>
        <v/>
      </c>
      <c r="F8843" s="15" t="n">
        <v>53112.19</v>
      </c>
      <c r="G8843" s="16">
        <f>IF($F$7125=0,0,F8843/ABS($F$7125))</f>
        <v/>
      </c>
      <c r="H8843" s="15">
        <f>D8843-F8843</f>
        <v/>
      </c>
      <c r="I8843" s="16">
        <f>IF(F8843=0,0,H8843/ABS(F8843))</f>
        <v/>
      </c>
      <c r="J8843" s="10" t="inlineStr">
        <is>
          <t>TRUE</t>
        </is>
      </c>
    </row>
    <row r="8844" hidden="1" outlineLevel="2">
      <c r="A8844" s="13" t="inlineStr"/>
      <c r="B8844" s="13" t="inlineStr">
        <is>
          <t xml:space="preserve">    ONLINE Antonio Montoya</t>
        </is>
      </c>
      <c r="C8844" s="14" t="inlineStr"/>
      <c r="D8844" s="15" t="n">
        <v>9579.83</v>
      </c>
      <c r="E8844" s="16">
        <f>IF($D$7125=0,0,D8844/ABS($D$7125))</f>
        <v/>
      </c>
      <c r="F8844" s="15" t="n">
        <v>9579.83</v>
      </c>
      <c r="G8844" s="16">
        <f>IF($F$7125=0,0,F8844/ABS($F$7125))</f>
        <v/>
      </c>
      <c r="H8844" s="15">
        <f>D8844-F8844</f>
        <v/>
      </c>
      <c r="I8844" s="16">
        <f>IF(F8844=0,0,H8844/ABS(F8844))</f>
        <v/>
      </c>
      <c r="J8844" s="10" t="inlineStr">
        <is>
          <t>TRUE</t>
        </is>
      </c>
    </row>
    <row r="8845" hidden="1" outlineLevel="2">
      <c r="A8845" s="13" t="inlineStr"/>
      <c r="B8845" s="13" t="inlineStr">
        <is>
          <t xml:space="preserve">    ONLINE Antonio Reyes</t>
        </is>
      </c>
      <c r="C8845" s="14" t="inlineStr"/>
      <c r="D8845" s="15" t="n">
        <v>170506.65</v>
      </c>
      <c r="E8845" s="16">
        <f>IF($D$7125=0,0,D8845/ABS($D$7125))</f>
        <v/>
      </c>
      <c r="F8845" s="15" t="n">
        <v>170506.65</v>
      </c>
      <c r="G8845" s="16">
        <f>IF($F$7125=0,0,F8845/ABS($F$7125))</f>
        <v/>
      </c>
      <c r="H8845" s="15">
        <f>D8845-F8845</f>
        <v/>
      </c>
      <c r="I8845" s="16">
        <f>IF(F8845=0,0,H8845/ABS(F8845))</f>
        <v/>
      </c>
      <c r="J8845" s="10" t="inlineStr">
        <is>
          <t>TRUE</t>
        </is>
      </c>
    </row>
    <row r="8846" hidden="1" outlineLevel="2">
      <c r="A8846" s="13" t="inlineStr"/>
      <c r="B8846" s="13" t="inlineStr">
        <is>
          <t xml:space="preserve">    ONLINE Anyela Bibiana Ruiz Arevalo</t>
        </is>
      </c>
      <c r="C8846" s="14" t="inlineStr"/>
      <c r="D8846" s="15" t="n">
        <v>180739.49</v>
      </c>
      <c r="E8846" s="16">
        <f>IF($D$7125=0,0,D8846/ABS($D$7125))</f>
        <v/>
      </c>
      <c r="F8846" s="15" t="n">
        <v>180739.49</v>
      </c>
      <c r="G8846" s="16">
        <f>IF($F$7125=0,0,F8846/ABS($F$7125))</f>
        <v/>
      </c>
      <c r="H8846" s="15">
        <f>D8846-F8846</f>
        <v/>
      </c>
      <c r="I8846" s="16">
        <f>IF(F8846=0,0,H8846/ABS(F8846))</f>
        <v/>
      </c>
      <c r="J8846" s="10" t="inlineStr">
        <is>
          <t>TRUE</t>
        </is>
      </c>
    </row>
    <row r="8847" hidden="1" outlineLevel="2">
      <c r="A8847" s="13" t="inlineStr"/>
      <c r="B8847" s="13" t="inlineStr">
        <is>
          <t xml:space="preserve">    ONLINE Aristides Alberto Cabana Gomez</t>
        </is>
      </c>
      <c r="C8847" s="14" t="inlineStr"/>
      <c r="D8847" s="15" t="n">
        <v>12773.1</v>
      </c>
      <c r="E8847" s="16">
        <f>IF($D$7125=0,0,D8847/ABS($D$7125))</f>
        <v/>
      </c>
      <c r="F8847" s="15" t="n">
        <v>12773.1</v>
      </c>
      <c r="G8847" s="16">
        <f>IF($F$7125=0,0,F8847/ABS($F$7125))</f>
        <v/>
      </c>
      <c r="H8847" s="15">
        <f>D8847-F8847</f>
        <v/>
      </c>
      <c r="I8847" s="16">
        <f>IF(F8847=0,0,H8847/ABS(F8847))</f>
        <v/>
      </c>
      <c r="J8847" s="10" t="inlineStr">
        <is>
          <t>TRUE</t>
        </is>
      </c>
    </row>
    <row r="8848" hidden="1" outlineLevel="2">
      <c r="A8848" s="13" t="inlineStr"/>
      <c r="B8848" s="13" t="inlineStr">
        <is>
          <t xml:space="preserve">    ONLINE Armando Barragan</t>
        </is>
      </c>
      <c r="C8848" s="14" t="inlineStr"/>
      <c r="D8848" s="15" t="n">
        <v>5747.9</v>
      </c>
      <c r="E8848" s="16">
        <f>IF($D$7125=0,0,D8848/ABS($D$7125))</f>
        <v/>
      </c>
      <c r="F8848" s="15" t="n">
        <v>5747.9</v>
      </c>
      <c r="G8848" s="16">
        <f>IF($F$7125=0,0,F8848/ABS($F$7125))</f>
        <v/>
      </c>
      <c r="H8848" s="15">
        <f>D8848-F8848</f>
        <v/>
      </c>
      <c r="I8848" s="16">
        <f>IF(F8848=0,0,H8848/ABS(F8848))</f>
        <v/>
      </c>
      <c r="J8848" s="10" t="inlineStr">
        <is>
          <t>TRUE</t>
        </is>
      </c>
    </row>
    <row r="8849" hidden="1" outlineLevel="2">
      <c r="A8849" s="13" t="inlineStr"/>
      <c r="B8849" s="13" t="inlineStr">
        <is>
          <t xml:space="preserve">    ONLINE Artur Moraes LAbbate</t>
        </is>
      </c>
      <c r="C8849" s="14" t="inlineStr"/>
      <c r="D8849" s="15" t="n">
        <v>44673.96</v>
      </c>
      <c r="E8849" s="16">
        <f>IF($D$7125=0,0,D8849/ABS($D$7125))</f>
        <v/>
      </c>
      <c r="F8849" s="15" t="n">
        <v>44673.96</v>
      </c>
      <c r="G8849" s="16">
        <f>IF($F$7125=0,0,F8849/ABS($F$7125))</f>
        <v/>
      </c>
      <c r="H8849" s="15">
        <f>D8849-F8849</f>
        <v/>
      </c>
      <c r="I8849" s="16">
        <f>IF(F8849=0,0,H8849/ABS(F8849))</f>
        <v/>
      </c>
      <c r="J8849" s="10" t="inlineStr">
        <is>
          <t>TRUE</t>
        </is>
      </c>
    </row>
    <row r="8850" hidden="1" outlineLevel="2">
      <c r="A8850" s="13" t="inlineStr"/>
      <c r="B8850" s="13" t="inlineStr">
        <is>
          <t xml:space="preserve">    ONLINE Artur Moraes Labbate</t>
        </is>
      </c>
      <c r="C8850" s="14" t="inlineStr"/>
      <c r="D8850" s="15" t="n">
        <v>21394.96</v>
      </c>
      <c r="E8850" s="16">
        <f>IF($D$7125=0,0,D8850/ABS($D$7125))</f>
        <v/>
      </c>
      <c r="F8850" s="15" t="n">
        <v>21394.96</v>
      </c>
      <c r="G8850" s="16">
        <f>IF($F$7125=0,0,F8850/ABS($F$7125))</f>
        <v/>
      </c>
      <c r="H8850" s="15">
        <f>D8850-F8850</f>
        <v/>
      </c>
      <c r="I8850" s="16">
        <f>IF(F8850=0,0,H8850/ABS(F8850))</f>
        <v/>
      </c>
      <c r="J8850" s="10" t="inlineStr">
        <is>
          <t>TRUE</t>
        </is>
      </c>
    </row>
    <row r="8851" hidden="1" outlineLevel="2">
      <c r="A8851" s="13" t="inlineStr"/>
      <c r="B8851" s="13" t="inlineStr">
        <is>
          <t xml:space="preserve">    ONLINE Arturo Espinosa</t>
        </is>
      </c>
      <c r="C8851" s="14" t="inlineStr"/>
      <c r="D8851" s="15" t="n">
        <v>19159.66</v>
      </c>
      <c r="E8851" s="16">
        <f>IF($D$7125=0,0,D8851/ABS($D$7125))</f>
        <v/>
      </c>
      <c r="F8851" s="15" t="n">
        <v>19159.66</v>
      </c>
      <c r="G8851" s="16">
        <f>IF($F$7125=0,0,F8851/ABS($F$7125))</f>
        <v/>
      </c>
      <c r="H8851" s="15">
        <f>D8851-F8851</f>
        <v/>
      </c>
      <c r="I8851" s="16">
        <f>IF(F8851=0,0,H8851/ABS(F8851))</f>
        <v/>
      </c>
      <c r="J8851" s="10" t="inlineStr">
        <is>
          <t>TRUE</t>
        </is>
      </c>
    </row>
    <row r="8852" hidden="1" outlineLevel="2">
      <c r="A8852" s="13" t="inlineStr"/>
      <c r="B8852" s="13" t="inlineStr">
        <is>
          <t xml:space="preserve">    ONLINE Arturo Ojeda</t>
        </is>
      </c>
      <c r="C8852" s="14" t="inlineStr"/>
      <c r="D8852" s="15" t="n">
        <v>71369.73</v>
      </c>
      <c r="E8852" s="16">
        <f>IF($D$7125=0,0,D8852/ABS($D$7125))</f>
        <v/>
      </c>
      <c r="F8852" s="15" t="n">
        <v>71369.73</v>
      </c>
      <c r="G8852" s="16">
        <f>IF($F$7125=0,0,F8852/ABS($F$7125))</f>
        <v/>
      </c>
      <c r="H8852" s="15">
        <f>D8852-F8852</f>
        <v/>
      </c>
      <c r="I8852" s="16">
        <f>IF(F8852=0,0,H8852/ABS(F8852))</f>
        <v/>
      </c>
      <c r="J8852" s="10" t="inlineStr">
        <is>
          <t>TRUE</t>
        </is>
      </c>
    </row>
    <row r="8853" hidden="1" outlineLevel="2">
      <c r="A8853" s="13" t="inlineStr"/>
      <c r="B8853" s="13" t="inlineStr">
        <is>
          <t xml:space="preserve">    ONLINE Astrid Cabarcas Figueroa</t>
        </is>
      </c>
      <c r="C8853" s="14" t="inlineStr"/>
      <c r="D8853" s="15" t="n">
        <v>6226.89</v>
      </c>
      <c r="E8853" s="16">
        <f>IF($D$7125=0,0,D8853/ABS($D$7125))</f>
        <v/>
      </c>
      <c r="F8853" s="15" t="n">
        <v>6226.89</v>
      </c>
      <c r="G8853" s="16">
        <f>IF($F$7125=0,0,F8853/ABS($F$7125))</f>
        <v/>
      </c>
      <c r="H8853" s="15">
        <f>D8853-F8853</f>
        <v/>
      </c>
      <c r="I8853" s="16">
        <f>IF(F8853=0,0,H8853/ABS(F8853))</f>
        <v/>
      </c>
      <c r="J8853" s="10" t="inlineStr">
        <is>
          <t>TRUE</t>
        </is>
      </c>
    </row>
    <row r="8854" hidden="1" outlineLevel="2">
      <c r="A8854" s="13" t="inlineStr"/>
      <c r="B8854" s="13" t="inlineStr">
        <is>
          <t xml:space="preserve">    ONLINE Astrid Gamba</t>
        </is>
      </c>
      <c r="C8854" s="14" t="inlineStr"/>
      <c r="D8854" s="15" t="n">
        <v>25546.22</v>
      </c>
      <c r="E8854" s="16">
        <f>IF($D$7125=0,0,D8854/ABS($D$7125))</f>
        <v/>
      </c>
      <c r="F8854" s="15" t="n">
        <v>25546.22</v>
      </c>
      <c r="G8854" s="16">
        <f>IF($F$7125=0,0,F8854/ABS($F$7125))</f>
        <v/>
      </c>
      <c r="H8854" s="15">
        <f>D8854-F8854</f>
        <v/>
      </c>
      <c r="I8854" s="16">
        <f>IF(F8854=0,0,H8854/ABS(F8854))</f>
        <v/>
      </c>
      <c r="J8854" s="10" t="inlineStr">
        <is>
          <t>TRUE</t>
        </is>
      </c>
    </row>
    <row r="8855" hidden="1" outlineLevel="2">
      <c r="A8855" s="13" t="inlineStr"/>
      <c r="B8855" s="13" t="inlineStr">
        <is>
          <t xml:space="preserve">    ONLINE Astrid Lorena Loyuela</t>
        </is>
      </c>
      <c r="C8855" s="14" t="inlineStr"/>
      <c r="D8855" s="15" t="n">
        <v>11177</v>
      </c>
      <c r="E8855" s="16">
        <f>IF($D$7125=0,0,D8855/ABS($D$7125))</f>
        <v/>
      </c>
      <c r="F8855" s="15" t="n">
        <v>11177</v>
      </c>
      <c r="G8855" s="16">
        <f>IF($F$7125=0,0,F8855/ABS($F$7125))</f>
        <v/>
      </c>
      <c r="H8855" s="15">
        <f>D8855-F8855</f>
        <v/>
      </c>
      <c r="I8855" s="16">
        <f>IF(F8855=0,0,H8855/ABS(F8855))</f>
        <v/>
      </c>
      <c r="J8855" s="10" t="inlineStr">
        <is>
          <t>TRUE</t>
        </is>
      </c>
    </row>
    <row r="8856" hidden="1" outlineLevel="2">
      <c r="A8856" s="13" t="inlineStr"/>
      <c r="B8856" s="13" t="inlineStr">
        <is>
          <t xml:space="preserve">    ONLINE Aura Jauregui</t>
        </is>
      </c>
      <c r="C8856" s="14" t="inlineStr"/>
      <c r="D8856" s="15" t="n">
        <v>70890.75</v>
      </c>
      <c r="E8856" s="16">
        <f>IF($D$7125=0,0,D8856/ABS($D$7125))</f>
        <v/>
      </c>
      <c r="F8856" s="15" t="n">
        <v>70890.75</v>
      </c>
      <c r="G8856" s="16">
        <f>IF($F$7125=0,0,F8856/ABS($F$7125))</f>
        <v/>
      </c>
      <c r="H8856" s="15">
        <f>D8856-F8856</f>
        <v/>
      </c>
      <c r="I8856" s="16">
        <f>IF(F8856=0,0,H8856/ABS(F8856))</f>
        <v/>
      </c>
      <c r="J8856" s="10" t="inlineStr">
        <is>
          <t>TRUE</t>
        </is>
      </c>
    </row>
    <row r="8857" hidden="1" outlineLevel="2">
      <c r="A8857" s="13" t="inlineStr"/>
      <c r="B8857" s="13" t="inlineStr">
        <is>
          <t xml:space="preserve">    ONLINE Aura Londono</t>
        </is>
      </c>
      <c r="C8857" s="14" t="inlineStr"/>
      <c r="D8857" s="15" t="n">
        <v>19159.66</v>
      </c>
      <c r="E8857" s="16">
        <f>IF($D$7125=0,0,D8857/ABS($D$7125))</f>
        <v/>
      </c>
      <c r="F8857" s="15" t="n">
        <v>19159.66</v>
      </c>
      <c r="G8857" s="16">
        <f>IF($F$7125=0,0,F8857/ABS($F$7125))</f>
        <v/>
      </c>
      <c r="H8857" s="15">
        <f>D8857-F8857</f>
        <v/>
      </c>
      <c r="I8857" s="16">
        <f>IF(F8857=0,0,H8857/ABS(F8857))</f>
        <v/>
      </c>
      <c r="J8857" s="10" t="inlineStr">
        <is>
          <t>TRUE</t>
        </is>
      </c>
    </row>
    <row r="8858" hidden="1" outlineLevel="2">
      <c r="A8858" s="13" t="inlineStr"/>
      <c r="B8858" s="13" t="inlineStr">
        <is>
          <t xml:space="preserve">    ONLINE Aura Maria Cruz torres</t>
        </is>
      </c>
      <c r="C8858" s="14" t="inlineStr"/>
      <c r="D8858" s="15" t="n">
        <v>20596.64</v>
      </c>
      <c r="E8858" s="16">
        <f>IF($D$7125=0,0,D8858/ABS($D$7125))</f>
        <v/>
      </c>
      <c r="F8858" s="15" t="n">
        <v>20596.64</v>
      </c>
      <c r="G8858" s="16">
        <f>IF($F$7125=0,0,F8858/ABS($F$7125))</f>
        <v/>
      </c>
      <c r="H8858" s="15">
        <f>D8858-F8858</f>
        <v/>
      </c>
      <c r="I8858" s="16">
        <f>IF(F8858=0,0,H8858/ABS(F8858))</f>
        <v/>
      </c>
      <c r="J8858" s="10" t="inlineStr">
        <is>
          <t>TRUE</t>
        </is>
      </c>
    </row>
    <row r="8859" hidden="1" outlineLevel="2">
      <c r="A8859" s="13" t="inlineStr"/>
      <c r="B8859" s="13" t="inlineStr">
        <is>
          <t xml:space="preserve">    ONLINE Aura Maria Santos R</t>
        </is>
      </c>
      <c r="C8859" s="14" t="inlineStr"/>
      <c r="D8859" s="15" t="n">
        <v>16151.59</v>
      </c>
      <c r="E8859" s="16">
        <f>IF($D$7125=0,0,D8859/ABS($D$7125))</f>
        <v/>
      </c>
      <c r="F8859" s="15" t="n">
        <v>16151.59</v>
      </c>
      <c r="G8859" s="16">
        <f>IF($F$7125=0,0,F8859/ABS($F$7125))</f>
        <v/>
      </c>
      <c r="H8859" s="15">
        <f>D8859-F8859</f>
        <v/>
      </c>
      <c r="I8859" s="16">
        <f>IF(F8859=0,0,H8859/ABS(F8859))</f>
        <v/>
      </c>
      <c r="J8859" s="10" t="inlineStr">
        <is>
          <t>TRUE</t>
        </is>
      </c>
    </row>
    <row r="8860" hidden="1" outlineLevel="2">
      <c r="A8860" s="13" t="inlineStr"/>
      <c r="B8860" s="13" t="inlineStr">
        <is>
          <t xml:space="preserve">    ONLINE Aura María Florián Barrera</t>
        </is>
      </c>
      <c r="C8860" s="14" t="inlineStr"/>
      <c r="D8860" s="15" t="n">
        <v>61789.92</v>
      </c>
      <c r="E8860" s="16">
        <f>IF($D$7125=0,0,D8860/ABS($D$7125))</f>
        <v/>
      </c>
      <c r="F8860" s="15" t="n">
        <v>61789.92</v>
      </c>
      <c r="G8860" s="16">
        <f>IF($F$7125=0,0,F8860/ABS($F$7125))</f>
        <v/>
      </c>
      <c r="H8860" s="15">
        <f>D8860-F8860</f>
        <v/>
      </c>
      <c r="I8860" s="16">
        <f>IF(F8860=0,0,H8860/ABS(F8860))</f>
        <v/>
      </c>
      <c r="J8860" s="10" t="inlineStr">
        <is>
          <t>TRUE</t>
        </is>
      </c>
    </row>
    <row r="8861" hidden="1" outlineLevel="2">
      <c r="A8861" s="13" t="inlineStr"/>
      <c r="B8861" s="13" t="inlineStr">
        <is>
          <t xml:space="preserve">    ONLINE Aura María Gallego Marín</t>
        </is>
      </c>
      <c r="C8861" s="14" t="inlineStr"/>
      <c r="D8861" s="15" t="n">
        <v>40235.3</v>
      </c>
      <c r="E8861" s="16">
        <f>IF($D$7125=0,0,D8861/ABS($D$7125))</f>
        <v/>
      </c>
      <c r="F8861" s="15" t="n">
        <v>40235.3</v>
      </c>
      <c r="G8861" s="16">
        <f>IF($F$7125=0,0,F8861/ABS($F$7125))</f>
        <v/>
      </c>
      <c r="H8861" s="15">
        <f>D8861-F8861</f>
        <v/>
      </c>
      <c r="I8861" s="16">
        <f>IF(F8861=0,0,H8861/ABS(F8861))</f>
        <v/>
      </c>
      <c r="J8861" s="10" t="inlineStr">
        <is>
          <t>TRUE</t>
        </is>
      </c>
    </row>
    <row r="8862" hidden="1" outlineLevel="2">
      <c r="A8862" s="13" t="inlineStr"/>
      <c r="B8862" s="13" t="inlineStr">
        <is>
          <t xml:space="preserve">    ONLINE Aura Mosquera</t>
        </is>
      </c>
      <c r="C8862" s="14" t="inlineStr"/>
      <c r="D8862" s="15" t="n">
        <v>20660.51</v>
      </c>
      <c r="E8862" s="16">
        <f>IF($D$7125=0,0,D8862/ABS($D$7125))</f>
        <v/>
      </c>
      <c r="F8862" s="15" t="n">
        <v>20660.51</v>
      </c>
      <c r="G8862" s="16">
        <f>IF($F$7125=0,0,F8862/ABS($F$7125))</f>
        <v/>
      </c>
      <c r="H8862" s="15">
        <f>D8862-F8862</f>
        <v/>
      </c>
      <c r="I8862" s="16">
        <f>IF(F8862=0,0,H8862/ABS(F8862))</f>
        <v/>
      </c>
      <c r="J8862" s="10" t="inlineStr">
        <is>
          <t>TRUE</t>
        </is>
      </c>
    </row>
    <row r="8863" hidden="1" outlineLevel="2">
      <c r="A8863" s="13" t="inlineStr"/>
      <c r="B8863" s="13" t="inlineStr">
        <is>
          <t xml:space="preserve">    ONLINE Aura Sanabria Silva</t>
        </is>
      </c>
      <c r="C8863" s="14" t="inlineStr"/>
      <c r="D8863" s="15" t="n">
        <v>83288.67</v>
      </c>
      <c r="E8863" s="16">
        <f>IF($D$7125=0,0,D8863/ABS($D$7125))</f>
        <v/>
      </c>
      <c r="F8863" s="15" t="n">
        <v>83288.67</v>
      </c>
      <c r="G8863" s="16">
        <f>IF($F$7125=0,0,F8863/ABS($F$7125))</f>
        <v/>
      </c>
      <c r="H8863" s="15">
        <f>D8863-F8863</f>
        <v/>
      </c>
      <c r="I8863" s="16">
        <f>IF(F8863=0,0,H8863/ABS(F8863))</f>
        <v/>
      </c>
      <c r="J8863" s="10" t="inlineStr">
        <is>
          <t>TRUE</t>
        </is>
      </c>
    </row>
    <row r="8864" hidden="1" outlineLevel="2">
      <c r="A8864" s="13" t="inlineStr"/>
      <c r="B8864" s="13" t="inlineStr">
        <is>
          <t xml:space="preserve">    ONLINE Aydee Salas Salamanca</t>
        </is>
      </c>
      <c r="C8864" s="14" t="inlineStr"/>
      <c r="D8864" s="15" t="n">
        <v>20181.51</v>
      </c>
      <c r="E8864" s="16">
        <f>IF($D$7125=0,0,D8864/ABS($D$7125))</f>
        <v/>
      </c>
      <c r="F8864" s="15" t="n">
        <v>20181.51</v>
      </c>
      <c r="G8864" s="16">
        <f>IF($F$7125=0,0,F8864/ABS($F$7125))</f>
        <v/>
      </c>
      <c r="H8864" s="15">
        <f>D8864-F8864</f>
        <v/>
      </c>
      <c r="I8864" s="16">
        <f>IF(F8864=0,0,H8864/ABS(F8864))</f>
        <v/>
      </c>
      <c r="J8864" s="10" t="inlineStr">
        <is>
          <t>TRUE</t>
        </is>
      </c>
    </row>
    <row r="8865" hidden="1" outlineLevel="2">
      <c r="A8865" s="13" t="inlineStr"/>
      <c r="B8865" s="13" t="inlineStr">
        <is>
          <t xml:space="preserve">    ONLINE Ayra marieta Trujillo collazos</t>
        </is>
      </c>
      <c r="C8865" s="14" t="inlineStr"/>
      <c r="D8865" s="15" t="n">
        <v>19159.66</v>
      </c>
      <c r="E8865" s="16">
        <f>IF($D$7125=0,0,D8865/ABS($D$7125))</f>
        <v/>
      </c>
      <c r="F8865" s="15" t="n">
        <v>19159.66</v>
      </c>
      <c r="G8865" s="16">
        <f>IF($F$7125=0,0,F8865/ABS($F$7125))</f>
        <v/>
      </c>
      <c r="H8865" s="15">
        <f>D8865-F8865</f>
        <v/>
      </c>
      <c r="I8865" s="16">
        <f>IF(F8865=0,0,H8865/ABS(F8865))</f>
        <v/>
      </c>
      <c r="J8865" s="10" t="inlineStr">
        <is>
          <t>TRUE</t>
        </is>
      </c>
    </row>
    <row r="8866" hidden="1" outlineLevel="2">
      <c r="A8866" s="13" t="inlineStr"/>
      <c r="B8866" s="13" t="inlineStr">
        <is>
          <t xml:space="preserve">    ONLINE Azucena Varon ordoñez</t>
        </is>
      </c>
      <c r="C8866" s="14" t="inlineStr"/>
      <c r="D8866" s="15" t="n">
        <v>75999.99000000001</v>
      </c>
      <c r="E8866" s="16">
        <f>IF($D$7125=0,0,D8866/ABS($D$7125))</f>
        <v/>
      </c>
      <c r="F8866" s="15" t="n">
        <v>75999.99000000001</v>
      </c>
      <c r="G8866" s="16">
        <f>IF($F$7125=0,0,F8866/ABS($F$7125))</f>
        <v/>
      </c>
      <c r="H8866" s="15">
        <f>D8866-F8866</f>
        <v/>
      </c>
      <c r="I8866" s="16">
        <f>IF(F8866=0,0,H8866/ABS(F8866))</f>
        <v/>
      </c>
      <c r="J8866" s="10" t="inlineStr">
        <is>
          <t>TRUE</t>
        </is>
      </c>
    </row>
    <row r="8867" hidden="1" outlineLevel="2">
      <c r="A8867" s="13" t="inlineStr"/>
      <c r="B8867" s="13" t="inlineStr">
        <is>
          <t xml:space="preserve">    ONLINE BANESA CASTRO ESPINOSA</t>
        </is>
      </c>
      <c r="C8867" s="14" t="inlineStr"/>
      <c r="D8867" s="15" t="n">
        <v>21394.96</v>
      </c>
      <c r="E8867" s="16">
        <f>IF($D$7125=0,0,D8867/ABS($D$7125))</f>
        <v/>
      </c>
      <c r="F8867" s="15" t="n">
        <v>21394.96</v>
      </c>
      <c r="G8867" s="16">
        <f>IF($F$7125=0,0,F8867/ABS($F$7125))</f>
        <v/>
      </c>
      <c r="H8867" s="15">
        <f>D8867-F8867</f>
        <v/>
      </c>
      <c r="I8867" s="16">
        <f>IF(F8867=0,0,H8867/ABS(F8867))</f>
        <v/>
      </c>
      <c r="J8867" s="10" t="inlineStr">
        <is>
          <t>TRUE</t>
        </is>
      </c>
    </row>
    <row r="8868" hidden="1" outlineLevel="2">
      <c r="A8868" s="13" t="inlineStr"/>
      <c r="B8868" s="13" t="inlineStr">
        <is>
          <t xml:space="preserve">    ONLINE BEATRIZ ELENA PINEDA URIBE</t>
        </is>
      </c>
      <c r="C8868" s="14" t="inlineStr"/>
      <c r="D8868" s="15" t="n">
        <v>30272.28</v>
      </c>
      <c r="E8868" s="16">
        <f>IF($D$7125=0,0,D8868/ABS($D$7125))</f>
        <v/>
      </c>
      <c r="F8868" s="15" t="n">
        <v>30272.28</v>
      </c>
      <c r="G8868" s="16">
        <f>IF($F$7125=0,0,F8868/ABS($F$7125))</f>
        <v/>
      </c>
      <c r="H8868" s="15">
        <f>D8868-F8868</f>
        <v/>
      </c>
      <c r="I8868" s="16">
        <f>IF(F8868=0,0,H8868/ABS(F8868))</f>
        <v/>
      </c>
      <c r="J8868" s="10" t="inlineStr">
        <is>
          <t>TRUE</t>
        </is>
      </c>
    </row>
    <row r="8869" hidden="1" outlineLevel="2">
      <c r="A8869" s="13" t="inlineStr"/>
      <c r="B8869" s="13" t="inlineStr">
        <is>
          <t xml:space="preserve">    ONLINE BEATRIZ EUGENIA SOLANO TOVAR</t>
        </is>
      </c>
      <c r="C8869" s="14" t="inlineStr"/>
      <c r="D8869" s="15" t="n">
        <v>14433.61</v>
      </c>
      <c r="E8869" s="16">
        <f>IF($D$7125=0,0,D8869/ABS($D$7125))</f>
        <v/>
      </c>
      <c r="F8869" s="15" t="n">
        <v>14433.61</v>
      </c>
      <c r="G8869" s="16">
        <f>IF($F$7125=0,0,F8869/ABS($F$7125))</f>
        <v/>
      </c>
      <c r="H8869" s="15">
        <f>D8869-F8869</f>
        <v/>
      </c>
      <c r="I8869" s="16">
        <f>IF(F8869=0,0,H8869/ABS(F8869))</f>
        <v/>
      </c>
      <c r="J8869" s="10" t="inlineStr">
        <is>
          <t>TRUE</t>
        </is>
      </c>
    </row>
    <row r="8870" hidden="1" outlineLevel="2">
      <c r="A8870" s="13" t="inlineStr"/>
      <c r="B8870" s="13" t="inlineStr">
        <is>
          <t xml:space="preserve">    ONLINE BEATRIZ FORTUNATO GAUNA</t>
        </is>
      </c>
      <c r="C8870" s="14" t="inlineStr"/>
      <c r="D8870" s="15" t="n">
        <v>9081.68</v>
      </c>
      <c r="E8870" s="16">
        <f>IF($D$7125=0,0,D8870/ABS($D$7125))</f>
        <v/>
      </c>
      <c r="F8870" s="15" t="n">
        <v>9081.68</v>
      </c>
      <c r="G8870" s="16">
        <f>IF($F$7125=0,0,F8870/ABS($F$7125))</f>
        <v/>
      </c>
      <c r="H8870" s="15">
        <f>D8870-F8870</f>
        <v/>
      </c>
      <c r="I8870" s="16">
        <f>IF(F8870=0,0,H8870/ABS(F8870))</f>
        <v/>
      </c>
      <c r="J8870" s="10" t="inlineStr">
        <is>
          <t>TRUE</t>
        </is>
      </c>
    </row>
    <row r="8871" hidden="1" outlineLevel="2">
      <c r="A8871" s="13" t="inlineStr"/>
      <c r="B8871" s="13" t="inlineStr">
        <is>
          <t xml:space="preserve">    ONLINE BIVIANA HELO</t>
        </is>
      </c>
      <c r="C8871" s="14" t="inlineStr"/>
      <c r="D8871" s="15" t="n">
        <v>9100.84</v>
      </c>
      <c r="E8871" s="16">
        <f>IF($D$7125=0,0,D8871/ABS($D$7125))</f>
        <v/>
      </c>
      <c r="F8871" s="15" t="n">
        <v>9100.84</v>
      </c>
      <c r="G8871" s="16">
        <f>IF($F$7125=0,0,F8871/ABS($F$7125))</f>
        <v/>
      </c>
      <c r="H8871" s="15">
        <f>D8871-F8871</f>
        <v/>
      </c>
      <c r="I8871" s="16">
        <f>IF(F8871=0,0,H8871/ABS(F8871))</f>
        <v/>
      </c>
      <c r="J8871" s="10" t="inlineStr">
        <is>
          <t>TRUE</t>
        </is>
      </c>
    </row>
    <row r="8872" hidden="1" outlineLevel="2">
      <c r="A8872" s="13" t="inlineStr"/>
      <c r="B8872" s="13" t="inlineStr">
        <is>
          <t xml:space="preserve">    ONLINE Barbara Ricaurte Albarracin</t>
        </is>
      </c>
      <c r="C8872" s="14" t="inlineStr"/>
      <c r="D8872" s="15" t="n">
        <v>175614.29</v>
      </c>
      <c r="E8872" s="16">
        <f>IF($D$7125=0,0,D8872/ABS($D$7125))</f>
        <v/>
      </c>
      <c r="F8872" s="15" t="n">
        <v>175614.29</v>
      </c>
      <c r="G8872" s="16">
        <f>IF($F$7125=0,0,F8872/ABS($F$7125))</f>
        <v/>
      </c>
      <c r="H8872" s="15">
        <f>D8872-F8872</f>
        <v/>
      </c>
      <c r="I8872" s="16">
        <f>IF(F8872=0,0,H8872/ABS(F8872))</f>
        <v/>
      </c>
      <c r="J8872" s="10" t="inlineStr">
        <is>
          <t>TRUE</t>
        </is>
      </c>
    </row>
    <row r="8873" hidden="1" outlineLevel="2">
      <c r="A8873" s="13" t="inlineStr"/>
      <c r="B8873" s="13" t="inlineStr">
        <is>
          <t xml:space="preserve">    ONLINE Beatriz Acevedo</t>
        </is>
      </c>
      <c r="C8873" s="14" t="inlineStr"/>
      <c r="D8873" s="15" t="n">
        <v>9579.83</v>
      </c>
      <c r="E8873" s="16">
        <f>IF($D$7125=0,0,D8873/ABS($D$7125))</f>
        <v/>
      </c>
      <c r="F8873" s="15" t="n">
        <v>9579.83</v>
      </c>
      <c r="G8873" s="16">
        <f>IF($F$7125=0,0,F8873/ABS($F$7125))</f>
        <v/>
      </c>
      <c r="H8873" s="15">
        <f>D8873-F8873</f>
        <v/>
      </c>
      <c r="I8873" s="16">
        <f>IF(F8873=0,0,H8873/ABS(F8873))</f>
        <v/>
      </c>
      <c r="J8873" s="10" t="inlineStr">
        <is>
          <t>TRUE</t>
        </is>
      </c>
    </row>
    <row r="8874" hidden="1" outlineLevel="2">
      <c r="A8874" s="13" t="inlineStr"/>
      <c r="B8874" s="13" t="inlineStr">
        <is>
          <t xml:space="preserve">    ONLINE Beatriz Alvarez</t>
        </is>
      </c>
      <c r="C8874" s="14" t="inlineStr"/>
      <c r="D8874" s="15" t="n">
        <v>15966.39</v>
      </c>
      <c r="E8874" s="16">
        <f>IF($D$7125=0,0,D8874/ABS($D$7125))</f>
        <v/>
      </c>
      <c r="F8874" s="15" t="n">
        <v>15966.39</v>
      </c>
      <c r="G8874" s="16">
        <f>IF($F$7125=0,0,F8874/ABS($F$7125))</f>
        <v/>
      </c>
      <c r="H8874" s="15">
        <f>D8874-F8874</f>
        <v/>
      </c>
      <c r="I8874" s="16">
        <f>IF(F8874=0,0,H8874/ABS(F8874))</f>
        <v/>
      </c>
      <c r="J8874" s="10" t="inlineStr">
        <is>
          <t>TRUE</t>
        </is>
      </c>
    </row>
    <row r="8875" hidden="1" outlineLevel="2">
      <c r="A8875" s="13" t="inlineStr"/>
      <c r="B8875" s="13" t="inlineStr">
        <is>
          <t xml:space="preserve">    ONLINE Beatriz Beltran</t>
        </is>
      </c>
      <c r="C8875" s="14" t="inlineStr"/>
      <c r="D8875" s="15" t="n">
        <v>12134.45</v>
      </c>
      <c r="E8875" s="16">
        <f>IF($D$7125=0,0,D8875/ABS($D$7125))</f>
        <v/>
      </c>
      <c r="F8875" s="15" t="n">
        <v>12134.45</v>
      </c>
      <c r="G8875" s="16">
        <f>IF($F$7125=0,0,F8875/ABS($F$7125))</f>
        <v/>
      </c>
      <c r="H8875" s="15">
        <f>D8875-F8875</f>
        <v/>
      </c>
      <c r="I8875" s="16">
        <f>IF(F8875=0,0,H8875/ABS(F8875))</f>
        <v/>
      </c>
      <c r="J8875" s="10" t="inlineStr">
        <is>
          <t>TRUE</t>
        </is>
      </c>
    </row>
    <row r="8876" hidden="1" outlineLevel="2">
      <c r="A8876" s="13" t="inlineStr"/>
      <c r="B8876" s="13" t="inlineStr">
        <is>
          <t xml:space="preserve">    ONLINE Beatriz Elena Patiño Quiroz</t>
        </is>
      </c>
      <c r="C8876" s="14" t="inlineStr"/>
      <c r="D8876" s="15" t="n">
        <v>288052.92</v>
      </c>
      <c r="E8876" s="16">
        <f>IF($D$7125=0,0,D8876/ABS($D$7125))</f>
        <v/>
      </c>
      <c r="F8876" s="15" t="n">
        <v>288052.92</v>
      </c>
      <c r="G8876" s="16">
        <f>IF($F$7125=0,0,F8876/ABS($F$7125))</f>
        <v/>
      </c>
      <c r="H8876" s="15">
        <f>D8876-F8876</f>
        <v/>
      </c>
      <c r="I8876" s="16">
        <f>IF(F8876=0,0,H8876/ABS(F8876))</f>
        <v/>
      </c>
      <c r="J8876" s="10" t="inlineStr">
        <is>
          <t>TRUE</t>
        </is>
      </c>
    </row>
    <row r="8877" hidden="1" outlineLevel="2">
      <c r="A8877" s="13" t="inlineStr"/>
      <c r="B8877" s="13" t="inlineStr">
        <is>
          <t xml:space="preserve">    ONLINE Beatriz Elena Villa Tabares</t>
        </is>
      </c>
      <c r="C8877" s="14" t="inlineStr"/>
      <c r="D8877" s="15" t="n">
        <v>169419.33</v>
      </c>
      <c r="E8877" s="16">
        <f>IF($D$7125=0,0,D8877/ABS($D$7125))</f>
        <v/>
      </c>
      <c r="F8877" s="15" t="n">
        <v>169419.33</v>
      </c>
      <c r="G8877" s="16">
        <f>IF($F$7125=0,0,F8877/ABS($F$7125))</f>
        <v/>
      </c>
      <c r="H8877" s="15">
        <f>D8877-F8877</f>
        <v/>
      </c>
      <c r="I8877" s="16">
        <f>IF(F8877=0,0,H8877/ABS(F8877))</f>
        <v/>
      </c>
      <c r="J8877" s="10" t="inlineStr">
        <is>
          <t>TRUE</t>
        </is>
      </c>
    </row>
    <row r="8878" hidden="1" outlineLevel="2">
      <c r="A8878" s="13" t="inlineStr"/>
      <c r="B8878" s="13" t="inlineStr">
        <is>
          <t xml:space="preserve">    ONLINE Beatriz Eugenia Londono Cardona</t>
        </is>
      </c>
      <c r="C8878" s="14" t="inlineStr"/>
      <c r="D8878" s="15" t="n">
        <v>22352.95</v>
      </c>
      <c r="E8878" s="16">
        <f>IF($D$7125=0,0,D8878/ABS($D$7125))</f>
        <v/>
      </c>
      <c r="F8878" s="15" t="n">
        <v>22352.95</v>
      </c>
      <c r="G8878" s="16">
        <f>IF($F$7125=0,0,F8878/ABS($F$7125))</f>
        <v/>
      </c>
      <c r="H8878" s="15">
        <f>D8878-F8878</f>
        <v/>
      </c>
      <c r="I8878" s="16">
        <f>IF(F8878=0,0,H8878/ABS(F8878))</f>
        <v/>
      </c>
      <c r="J8878" s="10" t="inlineStr">
        <is>
          <t>TRUE</t>
        </is>
      </c>
    </row>
    <row r="8879" hidden="1" outlineLevel="2">
      <c r="A8879" s="13" t="inlineStr"/>
      <c r="B8879" s="13" t="inlineStr">
        <is>
          <t xml:space="preserve">    ONLINE Beatriz Grisales</t>
        </is>
      </c>
      <c r="C8879" s="14" t="inlineStr"/>
      <c r="D8879" s="15" t="n">
        <v>40714.28</v>
      </c>
      <c r="E8879" s="16">
        <f>IF($D$7125=0,0,D8879/ABS($D$7125))</f>
        <v/>
      </c>
      <c r="F8879" s="15" t="n">
        <v>40714.28</v>
      </c>
      <c r="G8879" s="16">
        <f>IF($F$7125=0,0,F8879/ABS($F$7125))</f>
        <v/>
      </c>
      <c r="H8879" s="15">
        <f>D8879-F8879</f>
        <v/>
      </c>
      <c r="I8879" s="16">
        <f>IF(F8879=0,0,H8879/ABS(F8879))</f>
        <v/>
      </c>
      <c r="J8879" s="10" t="inlineStr">
        <is>
          <t>TRUE</t>
        </is>
      </c>
    </row>
    <row r="8880" hidden="1" outlineLevel="2">
      <c r="A8880" s="13" t="inlineStr"/>
      <c r="B8880" s="13" t="inlineStr">
        <is>
          <t xml:space="preserve">    ONLINE Beatriz Marín Gutiérrez</t>
        </is>
      </c>
      <c r="C8880" s="14" t="inlineStr"/>
      <c r="D8880" s="15" t="n">
        <v>19159.66</v>
      </c>
      <c r="E8880" s="16">
        <f>IF($D$7125=0,0,D8880/ABS($D$7125))</f>
        <v/>
      </c>
      <c r="F8880" s="15" t="n">
        <v>19159.66</v>
      </c>
      <c r="G8880" s="16">
        <f>IF($F$7125=0,0,F8880/ABS($F$7125))</f>
        <v/>
      </c>
      <c r="H8880" s="15">
        <f>D8880-F8880</f>
        <v/>
      </c>
      <c r="I8880" s="16">
        <f>IF(F8880=0,0,H8880/ABS(F8880))</f>
        <v/>
      </c>
      <c r="J8880" s="10" t="inlineStr">
        <is>
          <t>TRUE</t>
        </is>
      </c>
    </row>
    <row r="8881" hidden="1" outlineLevel="2">
      <c r="A8881" s="13" t="inlineStr"/>
      <c r="B8881" s="13" t="inlineStr">
        <is>
          <t xml:space="preserve">    ONLINE Beatriz Molina</t>
        </is>
      </c>
      <c r="C8881" s="14" t="inlineStr"/>
      <c r="D8881" s="15" t="n">
        <v>303906.33</v>
      </c>
      <c r="E8881" s="16">
        <f>IF($D$7125=0,0,D8881/ABS($D$7125))</f>
        <v/>
      </c>
      <c r="F8881" s="15" t="n">
        <v>303906.33</v>
      </c>
      <c r="G8881" s="16">
        <f>IF($F$7125=0,0,F8881/ABS($F$7125))</f>
        <v/>
      </c>
      <c r="H8881" s="15">
        <f>D8881-F8881</f>
        <v/>
      </c>
      <c r="I8881" s="16">
        <f>IF(F8881=0,0,H8881/ABS(F8881))</f>
        <v/>
      </c>
      <c r="J8881" s="10" t="inlineStr">
        <is>
          <t>TRUE</t>
        </is>
      </c>
    </row>
    <row r="8882" hidden="1" outlineLevel="2">
      <c r="A8882" s="13" t="inlineStr"/>
      <c r="B8882" s="13" t="inlineStr">
        <is>
          <t xml:space="preserve">    ONLINE Beatriz Molineros</t>
        </is>
      </c>
      <c r="C8882" s="14" t="inlineStr"/>
      <c r="D8882" s="15" t="n">
        <v>18680.67</v>
      </c>
      <c r="E8882" s="16">
        <f>IF($D$7125=0,0,D8882/ABS($D$7125))</f>
        <v/>
      </c>
      <c r="F8882" s="15" t="n">
        <v>18680.67</v>
      </c>
      <c r="G8882" s="16">
        <f>IF($F$7125=0,0,F8882/ABS($F$7125))</f>
        <v/>
      </c>
      <c r="H8882" s="15">
        <f>D8882-F8882</f>
        <v/>
      </c>
      <c r="I8882" s="16">
        <f>IF(F8882=0,0,H8882/ABS(F8882))</f>
        <v/>
      </c>
      <c r="J8882" s="10" t="inlineStr">
        <is>
          <t>TRUE</t>
        </is>
      </c>
    </row>
    <row r="8883" hidden="1" outlineLevel="2">
      <c r="A8883" s="13" t="inlineStr"/>
      <c r="B8883" s="13" t="inlineStr">
        <is>
          <t xml:space="preserve">    ONLINE Beatriz Mondragon</t>
        </is>
      </c>
      <c r="C8883" s="14" t="inlineStr"/>
      <c r="D8883" s="15" t="n">
        <v>53168.06</v>
      </c>
      <c r="E8883" s="16">
        <f>IF($D$7125=0,0,D8883/ABS($D$7125))</f>
        <v/>
      </c>
      <c r="F8883" s="15" t="n">
        <v>53168.06</v>
      </c>
      <c r="G8883" s="16">
        <f>IF($F$7125=0,0,F8883/ABS($F$7125))</f>
        <v/>
      </c>
      <c r="H8883" s="15">
        <f>D8883-F8883</f>
        <v/>
      </c>
      <c r="I8883" s="16">
        <f>IF(F8883=0,0,H8883/ABS(F8883))</f>
        <v/>
      </c>
      <c r="J8883" s="10" t="inlineStr">
        <is>
          <t>TRUE</t>
        </is>
      </c>
    </row>
    <row r="8884" hidden="1" outlineLevel="2">
      <c r="A8884" s="13" t="inlineStr"/>
      <c r="B8884" s="13" t="inlineStr">
        <is>
          <t xml:space="preserve">    ONLINE Beatriz Montoya Bermudez</t>
        </is>
      </c>
      <c r="C8884" s="14" t="inlineStr"/>
      <c r="D8884" s="15" t="n">
        <v>10090.76</v>
      </c>
      <c r="E8884" s="16">
        <f>IF($D$7125=0,0,D8884/ABS($D$7125))</f>
        <v/>
      </c>
      <c r="F8884" s="15" t="n">
        <v>10090.76</v>
      </c>
      <c r="G8884" s="16">
        <f>IF($F$7125=0,0,F8884/ABS($F$7125))</f>
        <v/>
      </c>
      <c r="H8884" s="15">
        <f>D8884-F8884</f>
        <v/>
      </c>
      <c r="I8884" s="16">
        <f>IF(F8884=0,0,H8884/ABS(F8884))</f>
        <v/>
      </c>
      <c r="J8884" s="10" t="inlineStr">
        <is>
          <t>TRUE</t>
        </is>
      </c>
    </row>
    <row r="8885" hidden="1" outlineLevel="2">
      <c r="A8885" s="13" t="inlineStr"/>
      <c r="B8885" s="13" t="inlineStr">
        <is>
          <t xml:space="preserve">    ONLINE Beatriz Palacio</t>
        </is>
      </c>
      <c r="C8885" s="14" t="inlineStr"/>
      <c r="D8885" s="15" t="n">
        <v>23949.58</v>
      </c>
      <c r="E8885" s="16">
        <f>IF($D$7125=0,0,D8885/ABS($D$7125))</f>
        <v/>
      </c>
      <c r="F8885" s="15" t="n">
        <v>23949.58</v>
      </c>
      <c r="G8885" s="16">
        <f>IF($F$7125=0,0,F8885/ABS($F$7125))</f>
        <v/>
      </c>
      <c r="H8885" s="15">
        <f>D8885-F8885</f>
        <v/>
      </c>
      <c r="I8885" s="16">
        <f>IF(F8885=0,0,H8885/ABS(F8885))</f>
        <v/>
      </c>
      <c r="J8885" s="10" t="inlineStr">
        <is>
          <t>TRUE</t>
        </is>
      </c>
    </row>
    <row r="8886" hidden="1" outlineLevel="2">
      <c r="A8886" s="13" t="inlineStr"/>
      <c r="B8886" s="13" t="inlineStr">
        <is>
          <t xml:space="preserve">    ONLINE Beatriz Poveda Zuñiga</t>
        </is>
      </c>
      <c r="C8886" s="14" t="inlineStr"/>
      <c r="D8886" s="15" t="n">
        <v>9579.83</v>
      </c>
      <c r="E8886" s="16">
        <f>IF($D$7125=0,0,D8886/ABS($D$7125))</f>
        <v/>
      </c>
      <c r="F8886" s="15" t="n">
        <v>9579.83</v>
      </c>
      <c r="G8886" s="16">
        <f>IF($F$7125=0,0,F8886/ABS($F$7125))</f>
        <v/>
      </c>
      <c r="H8886" s="15">
        <f>D8886-F8886</f>
        <v/>
      </c>
      <c r="I8886" s="16">
        <f>IF(F8886=0,0,H8886/ABS(F8886))</f>
        <v/>
      </c>
      <c r="J8886" s="10" t="inlineStr">
        <is>
          <t>TRUE</t>
        </is>
      </c>
    </row>
    <row r="8887" hidden="1" outlineLevel="2">
      <c r="A8887" s="13" t="inlineStr"/>
      <c r="B8887" s="13" t="inlineStr">
        <is>
          <t xml:space="preserve">    ONLINE Beatriz Soto</t>
        </is>
      </c>
      <c r="C8887" s="14" t="inlineStr"/>
      <c r="D8887" s="15" t="n">
        <v>18201.68</v>
      </c>
      <c r="E8887" s="16">
        <f>IF($D$7125=0,0,D8887/ABS($D$7125))</f>
        <v/>
      </c>
      <c r="F8887" s="15" t="n">
        <v>18201.68</v>
      </c>
      <c r="G8887" s="16">
        <f>IF($F$7125=0,0,F8887/ABS($F$7125))</f>
        <v/>
      </c>
      <c r="H8887" s="15">
        <f>D8887-F8887</f>
        <v/>
      </c>
      <c r="I8887" s="16">
        <f>IF(F8887=0,0,H8887/ABS(F8887))</f>
        <v/>
      </c>
      <c r="J8887" s="10" t="inlineStr">
        <is>
          <t>TRUE</t>
        </is>
      </c>
    </row>
    <row r="8888" hidden="1" outlineLevel="2">
      <c r="A8888" s="13" t="inlineStr"/>
      <c r="B8888" s="13" t="inlineStr">
        <is>
          <t xml:space="preserve">    ONLINE Beatriz Tello</t>
        </is>
      </c>
      <c r="C8888" s="14" t="inlineStr"/>
      <c r="D8888" s="15" t="n">
        <v>9579.83</v>
      </c>
      <c r="E8888" s="16">
        <f>IF($D$7125=0,0,D8888/ABS($D$7125))</f>
        <v/>
      </c>
      <c r="F8888" s="15" t="n">
        <v>9579.83</v>
      </c>
      <c r="G8888" s="16">
        <f>IF($F$7125=0,0,F8888/ABS($F$7125))</f>
        <v/>
      </c>
      <c r="H8888" s="15">
        <f>D8888-F8888</f>
        <v/>
      </c>
      <c r="I8888" s="16">
        <f>IF(F8888=0,0,H8888/ABS(F8888))</f>
        <v/>
      </c>
      <c r="J8888" s="10" t="inlineStr">
        <is>
          <t>TRUE</t>
        </is>
      </c>
    </row>
    <row r="8889" hidden="1" outlineLevel="2">
      <c r="A8889" s="13" t="inlineStr"/>
      <c r="B8889" s="13" t="inlineStr">
        <is>
          <t xml:space="preserve">    ONLINE Beatriz Vargas</t>
        </is>
      </c>
      <c r="C8889" s="14" t="inlineStr"/>
      <c r="D8889" s="15" t="n">
        <v>20181.51</v>
      </c>
      <c r="E8889" s="16">
        <f>IF($D$7125=0,0,D8889/ABS($D$7125))</f>
        <v/>
      </c>
      <c r="F8889" s="15" t="n">
        <v>20181.51</v>
      </c>
      <c r="G8889" s="16">
        <f>IF($F$7125=0,0,F8889/ABS($F$7125))</f>
        <v/>
      </c>
      <c r="H8889" s="15">
        <f>D8889-F8889</f>
        <v/>
      </c>
      <c r="I8889" s="16">
        <f>IF(F8889=0,0,H8889/ABS(F8889))</f>
        <v/>
      </c>
      <c r="J8889" s="10" t="inlineStr">
        <is>
          <t>TRUE</t>
        </is>
      </c>
    </row>
    <row r="8890" hidden="1" outlineLevel="2">
      <c r="A8890" s="13" t="inlineStr"/>
      <c r="B8890" s="13" t="inlineStr">
        <is>
          <t xml:space="preserve">    ONLINE Bermudez Julia</t>
        </is>
      </c>
      <c r="C8890" s="14" t="inlineStr"/>
      <c r="D8890" s="15" t="n">
        <v>12725.21</v>
      </c>
      <c r="E8890" s="16">
        <f>IF($D$7125=0,0,D8890/ABS($D$7125))</f>
        <v/>
      </c>
      <c r="F8890" s="15" t="n">
        <v>12725.21</v>
      </c>
      <c r="G8890" s="16">
        <f>IF($F$7125=0,0,F8890/ABS($F$7125))</f>
        <v/>
      </c>
      <c r="H8890" s="15">
        <f>D8890-F8890</f>
        <v/>
      </c>
      <c r="I8890" s="16">
        <f>IF(F8890=0,0,H8890/ABS(F8890))</f>
        <v/>
      </c>
      <c r="J8890" s="10" t="inlineStr">
        <is>
          <t>TRUE</t>
        </is>
      </c>
    </row>
    <row r="8891" hidden="1" outlineLevel="2">
      <c r="A8891" s="13" t="inlineStr"/>
      <c r="B8891" s="13" t="inlineStr">
        <is>
          <t xml:space="preserve">    ONLINE Bertha Lopez de Trujillo</t>
        </is>
      </c>
      <c r="C8891" s="14" t="inlineStr"/>
      <c r="D8891" s="15" t="n">
        <v>17722.69</v>
      </c>
      <c r="E8891" s="16">
        <f>IF($D$7125=0,0,D8891/ABS($D$7125))</f>
        <v/>
      </c>
      <c r="F8891" s="15" t="n">
        <v>17722.69</v>
      </c>
      <c r="G8891" s="16">
        <f>IF($F$7125=0,0,F8891/ABS($F$7125))</f>
        <v/>
      </c>
      <c r="H8891" s="15">
        <f>D8891-F8891</f>
        <v/>
      </c>
      <c r="I8891" s="16">
        <f>IF(F8891=0,0,H8891/ABS(F8891))</f>
        <v/>
      </c>
      <c r="J8891" s="10" t="inlineStr">
        <is>
          <t>TRUE</t>
        </is>
      </c>
    </row>
    <row r="8892" hidden="1" outlineLevel="2">
      <c r="A8892" s="13" t="inlineStr"/>
      <c r="B8892" s="13" t="inlineStr">
        <is>
          <t xml:space="preserve">    ONLINE Betty Martinez</t>
        </is>
      </c>
      <c r="C8892" s="14" t="inlineStr"/>
      <c r="D8892" s="15" t="n">
        <v>9579.83</v>
      </c>
      <c r="E8892" s="16">
        <f>IF($D$7125=0,0,D8892/ABS($D$7125))</f>
        <v/>
      </c>
      <c r="F8892" s="15" t="n">
        <v>9579.83</v>
      </c>
      <c r="G8892" s="16">
        <f>IF($F$7125=0,0,F8892/ABS($F$7125))</f>
        <v/>
      </c>
      <c r="H8892" s="15">
        <f>D8892-F8892</f>
        <v/>
      </c>
      <c r="I8892" s="16">
        <f>IF(F8892=0,0,H8892/ABS(F8892))</f>
        <v/>
      </c>
      <c r="J8892" s="10" t="inlineStr">
        <is>
          <t>TRUE</t>
        </is>
      </c>
    </row>
    <row r="8893" hidden="1" outlineLevel="2">
      <c r="A8893" s="13" t="inlineStr"/>
      <c r="B8893" s="13" t="inlineStr">
        <is>
          <t xml:space="preserve">    ONLINE Betty Soraya Rincon</t>
        </is>
      </c>
      <c r="C8893" s="14" t="inlineStr"/>
      <c r="D8893" s="15" t="n">
        <v>31805.04</v>
      </c>
      <c r="E8893" s="16">
        <f>IF($D$7125=0,0,D8893/ABS($D$7125))</f>
        <v/>
      </c>
      <c r="F8893" s="15" t="n">
        <v>31805.04</v>
      </c>
      <c r="G8893" s="16">
        <f>IF($F$7125=0,0,F8893/ABS($F$7125))</f>
        <v/>
      </c>
      <c r="H8893" s="15">
        <f>D8893-F8893</f>
        <v/>
      </c>
      <c r="I8893" s="16">
        <f>IF(F8893=0,0,H8893/ABS(F8893))</f>
        <v/>
      </c>
      <c r="J8893" s="10" t="inlineStr">
        <is>
          <t>TRUE</t>
        </is>
      </c>
    </row>
    <row r="8894" hidden="1" outlineLevel="2">
      <c r="A8894" s="13" t="inlineStr"/>
      <c r="B8894" s="13" t="inlineStr">
        <is>
          <t xml:space="preserve">    ONLINE Bianca Porro</t>
        </is>
      </c>
      <c r="C8894" s="14" t="inlineStr"/>
      <c r="D8894" s="15" t="n">
        <v>9512.77</v>
      </c>
      <c r="E8894" s="16">
        <f>IF($D$7125=0,0,D8894/ABS($D$7125))</f>
        <v/>
      </c>
      <c r="F8894" s="15" t="n">
        <v>9512.77</v>
      </c>
      <c r="G8894" s="16">
        <f>IF($F$7125=0,0,F8894/ABS($F$7125))</f>
        <v/>
      </c>
      <c r="H8894" s="15">
        <f>D8894-F8894</f>
        <v/>
      </c>
      <c r="I8894" s="16">
        <f>IF(F8894=0,0,H8894/ABS(F8894))</f>
        <v/>
      </c>
      <c r="J8894" s="10" t="inlineStr">
        <is>
          <t>TRUE</t>
        </is>
      </c>
    </row>
    <row r="8895" hidden="1" outlineLevel="2">
      <c r="A8895" s="13" t="inlineStr"/>
      <c r="B8895" s="13" t="inlineStr">
        <is>
          <t xml:space="preserve">    ONLINE Bibiana Blackburn</t>
        </is>
      </c>
      <c r="C8895" s="14" t="inlineStr"/>
      <c r="D8895" s="15" t="n">
        <v>27302.52</v>
      </c>
      <c r="E8895" s="16">
        <f>IF($D$7125=0,0,D8895/ABS($D$7125))</f>
        <v/>
      </c>
      <c r="F8895" s="15" t="n">
        <v>27302.52</v>
      </c>
      <c r="G8895" s="16">
        <f>IF($F$7125=0,0,F8895/ABS($F$7125))</f>
        <v/>
      </c>
      <c r="H8895" s="15">
        <f>D8895-F8895</f>
        <v/>
      </c>
      <c r="I8895" s="16">
        <f>IF(F8895=0,0,H8895/ABS(F8895))</f>
        <v/>
      </c>
      <c r="J8895" s="10" t="inlineStr">
        <is>
          <t>TRUE</t>
        </is>
      </c>
    </row>
    <row r="8896" hidden="1" outlineLevel="2">
      <c r="A8896" s="13" t="inlineStr"/>
      <c r="B8896" s="13" t="inlineStr">
        <is>
          <t xml:space="preserve">    ONLINE Bibiana Gutierrez</t>
        </is>
      </c>
      <c r="C8896" s="14" t="inlineStr"/>
      <c r="D8896" s="15" t="n">
        <v>41193.27</v>
      </c>
      <c r="E8896" s="16">
        <f>IF($D$7125=0,0,D8896/ABS($D$7125))</f>
        <v/>
      </c>
      <c r="F8896" s="15" t="n">
        <v>41193.27</v>
      </c>
      <c r="G8896" s="16">
        <f>IF($F$7125=0,0,F8896/ABS($F$7125))</f>
        <v/>
      </c>
      <c r="H8896" s="15">
        <f>D8896-F8896</f>
        <v/>
      </c>
      <c r="I8896" s="16">
        <f>IF(F8896=0,0,H8896/ABS(F8896))</f>
        <v/>
      </c>
      <c r="J8896" s="10" t="inlineStr">
        <is>
          <t>TRUE</t>
        </is>
      </c>
    </row>
    <row r="8897" hidden="1" outlineLevel="2">
      <c r="A8897" s="13" t="inlineStr"/>
      <c r="B8897" s="13" t="inlineStr">
        <is>
          <t xml:space="preserve">    ONLINE Bibiana Morales</t>
        </is>
      </c>
      <c r="C8897" s="14" t="inlineStr"/>
      <c r="D8897" s="15" t="n">
        <v>10090.76</v>
      </c>
      <c r="E8897" s="16">
        <f>IF($D$7125=0,0,D8897/ABS($D$7125))</f>
        <v/>
      </c>
      <c r="F8897" s="15" t="n">
        <v>10090.76</v>
      </c>
      <c r="G8897" s="16">
        <f>IF($F$7125=0,0,F8897/ABS($F$7125))</f>
        <v/>
      </c>
      <c r="H8897" s="15">
        <f>D8897-F8897</f>
        <v/>
      </c>
      <c r="I8897" s="16">
        <f>IF(F8897=0,0,H8897/ABS(F8897))</f>
        <v/>
      </c>
      <c r="J8897" s="10" t="inlineStr">
        <is>
          <t>TRUE</t>
        </is>
      </c>
    </row>
    <row r="8898" hidden="1" outlineLevel="2">
      <c r="A8898" s="13" t="inlineStr"/>
      <c r="B8898" s="13" t="inlineStr">
        <is>
          <t xml:space="preserve">    ONLINE Bibiana Rodríguez</t>
        </is>
      </c>
      <c r="C8898" s="14" t="inlineStr"/>
      <c r="D8898" s="15" t="n">
        <v>16445.37</v>
      </c>
      <c r="E8898" s="16">
        <f>IF($D$7125=0,0,D8898/ABS($D$7125))</f>
        <v/>
      </c>
      <c r="F8898" s="15" t="n">
        <v>16445.37</v>
      </c>
      <c r="G8898" s="16">
        <f>IF($F$7125=0,0,F8898/ABS($F$7125))</f>
        <v/>
      </c>
      <c r="H8898" s="15">
        <f>D8898-F8898</f>
        <v/>
      </c>
      <c r="I8898" s="16">
        <f>IF(F8898=0,0,H8898/ABS(F8898))</f>
        <v/>
      </c>
      <c r="J8898" s="10" t="inlineStr">
        <is>
          <t>TRUE</t>
        </is>
      </c>
    </row>
    <row r="8899" hidden="1" outlineLevel="2">
      <c r="A8899" s="13" t="inlineStr"/>
      <c r="B8899" s="13" t="inlineStr">
        <is>
          <t xml:space="preserve">    ONLINE Bladimir Cossio</t>
        </is>
      </c>
      <c r="C8899" s="14" t="inlineStr"/>
      <c r="D8899" s="15" t="n">
        <v>10090.76</v>
      </c>
      <c r="E8899" s="16">
        <f>IF($D$7125=0,0,D8899/ABS($D$7125))</f>
        <v/>
      </c>
      <c r="F8899" s="15" t="n">
        <v>10090.76</v>
      </c>
      <c r="G8899" s="16">
        <f>IF($F$7125=0,0,F8899/ABS($F$7125))</f>
        <v/>
      </c>
      <c r="H8899" s="15">
        <f>D8899-F8899</f>
        <v/>
      </c>
      <c r="I8899" s="16">
        <f>IF(F8899=0,0,H8899/ABS(F8899))</f>
        <v/>
      </c>
      <c r="J8899" s="10" t="inlineStr">
        <is>
          <t>TRUE</t>
        </is>
      </c>
    </row>
    <row r="8900" hidden="1" outlineLevel="2">
      <c r="A8900" s="13" t="inlineStr"/>
      <c r="B8900" s="13" t="inlineStr">
        <is>
          <t xml:space="preserve">    ONLINE Blanca Cardona</t>
        </is>
      </c>
      <c r="C8900" s="14" t="inlineStr"/>
      <c r="D8900" s="15" t="n">
        <v>13794.96</v>
      </c>
      <c r="E8900" s="16">
        <f>IF($D$7125=0,0,D8900/ABS($D$7125))</f>
        <v/>
      </c>
      <c r="F8900" s="15" t="n">
        <v>13794.96</v>
      </c>
      <c r="G8900" s="16">
        <f>IF($F$7125=0,0,F8900/ABS($F$7125))</f>
        <v/>
      </c>
      <c r="H8900" s="15">
        <f>D8900-F8900</f>
        <v/>
      </c>
      <c r="I8900" s="16">
        <f>IF(F8900=0,0,H8900/ABS(F8900))</f>
        <v/>
      </c>
      <c r="J8900" s="10" t="inlineStr">
        <is>
          <t>TRUE</t>
        </is>
      </c>
    </row>
    <row r="8901" hidden="1" outlineLevel="2">
      <c r="A8901" s="13" t="inlineStr"/>
      <c r="B8901" s="13" t="inlineStr">
        <is>
          <t xml:space="preserve">    ONLINE Blanca Gonzalez</t>
        </is>
      </c>
      <c r="C8901" s="14" t="inlineStr"/>
      <c r="D8901" s="15" t="n">
        <v>9100.84</v>
      </c>
      <c r="E8901" s="16">
        <f>IF($D$7125=0,0,D8901/ABS($D$7125))</f>
        <v/>
      </c>
      <c r="F8901" s="15" t="n">
        <v>9100.84</v>
      </c>
      <c r="G8901" s="16">
        <f>IF($F$7125=0,0,F8901/ABS($F$7125))</f>
        <v/>
      </c>
      <c r="H8901" s="15">
        <f>D8901-F8901</f>
        <v/>
      </c>
      <c r="I8901" s="16">
        <f>IF(F8901=0,0,H8901/ABS(F8901))</f>
        <v/>
      </c>
      <c r="J8901" s="10" t="inlineStr">
        <is>
          <t>TRUE</t>
        </is>
      </c>
    </row>
    <row r="8902" hidden="1" outlineLevel="2">
      <c r="A8902" s="13" t="inlineStr"/>
      <c r="B8902" s="13" t="inlineStr">
        <is>
          <t xml:space="preserve">    ONLINE Blanca Lilia Sanchez Uribe</t>
        </is>
      </c>
      <c r="C8902" s="14" t="inlineStr"/>
      <c r="D8902" s="15" t="n">
        <v>16924.37</v>
      </c>
      <c r="E8902" s="16">
        <f>IF($D$7125=0,0,D8902/ABS($D$7125))</f>
        <v/>
      </c>
      <c r="F8902" s="15" t="n">
        <v>16924.37</v>
      </c>
      <c r="G8902" s="16">
        <f>IF($F$7125=0,0,F8902/ABS($F$7125))</f>
        <v/>
      </c>
      <c r="H8902" s="15">
        <f>D8902-F8902</f>
        <v/>
      </c>
      <c r="I8902" s="16">
        <f>IF(F8902=0,0,H8902/ABS(F8902))</f>
        <v/>
      </c>
      <c r="J8902" s="10" t="inlineStr">
        <is>
          <t>TRUE</t>
        </is>
      </c>
    </row>
    <row r="8903" hidden="1" outlineLevel="2">
      <c r="A8903" s="13" t="inlineStr"/>
      <c r="B8903" s="13" t="inlineStr">
        <is>
          <t xml:space="preserve">    ONLINE Blanca Luz Botero Botero</t>
        </is>
      </c>
      <c r="C8903" s="14" t="inlineStr"/>
      <c r="D8903" s="15" t="n">
        <v>20596.64</v>
      </c>
      <c r="E8903" s="16">
        <f>IF($D$7125=0,0,D8903/ABS($D$7125))</f>
        <v/>
      </c>
      <c r="F8903" s="15" t="n">
        <v>20596.64</v>
      </c>
      <c r="G8903" s="16">
        <f>IF($F$7125=0,0,F8903/ABS($F$7125))</f>
        <v/>
      </c>
      <c r="H8903" s="15">
        <f>D8903-F8903</f>
        <v/>
      </c>
      <c r="I8903" s="16">
        <f>IF(F8903=0,0,H8903/ABS(F8903))</f>
        <v/>
      </c>
      <c r="J8903" s="10" t="inlineStr">
        <is>
          <t>TRUE</t>
        </is>
      </c>
    </row>
    <row r="8904" hidden="1" outlineLevel="2">
      <c r="A8904" s="13" t="inlineStr"/>
      <c r="B8904" s="13" t="inlineStr">
        <is>
          <t xml:space="preserve">    ONLINE Blanca Pinto</t>
        </is>
      </c>
      <c r="C8904" s="14" t="inlineStr"/>
      <c r="D8904" s="15" t="n">
        <v>15966.39</v>
      </c>
      <c r="E8904" s="16">
        <f>IF($D$7125=0,0,D8904/ABS($D$7125))</f>
        <v/>
      </c>
      <c r="F8904" s="15" t="n">
        <v>15966.39</v>
      </c>
      <c r="G8904" s="16">
        <f>IF($F$7125=0,0,F8904/ABS($F$7125))</f>
        <v/>
      </c>
      <c r="H8904" s="15">
        <f>D8904-F8904</f>
        <v/>
      </c>
      <c r="I8904" s="16">
        <f>IF(F8904=0,0,H8904/ABS(F8904))</f>
        <v/>
      </c>
      <c r="J8904" s="10" t="inlineStr">
        <is>
          <t>TRUE</t>
        </is>
      </c>
    </row>
    <row r="8905" hidden="1" outlineLevel="2">
      <c r="A8905" s="13" t="inlineStr"/>
      <c r="B8905" s="13" t="inlineStr">
        <is>
          <t xml:space="preserve">    ONLINE Blanca Stella Jaimes Abella</t>
        </is>
      </c>
      <c r="C8905" s="14" t="inlineStr"/>
      <c r="D8905" s="15" t="n">
        <v>5907.56</v>
      </c>
      <c r="E8905" s="16">
        <f>IF($D$7125=0,0,D8905/ABS($D$7125))</f>
        <v/>
      </c>
      <c r="F8905" s="15" t="n">
        <v>5907.56</v>
      </c>
      <c r="G8905" s="16">
        <f>IF($F$7125=0,0,F8905/ABS($F$7125))</f>
        <v/>
      </c>
      <c r="H8905" s="15">
        <f>D8905-F8905</f>
        <v/>
      </c>
      <c r="I8905" s="16">
        <f>IF(F8905=0,0,H8905/ABS(F8905))</f>
        <v/>
      </c>
      <c r="J8905" s="10" t="inlineStr">
        <is>
          <t>TRUE</t>
        </is>
      </c>
    </row>
    <row r="8906" hidden="1" outlineLevel="2">
      <c r="A8906" s="13" t="inlineStr"/>
      <c r="B8906" s="13" t="inlineStr">
        <is>
          <t xml:space="preserve">    ONLINE Bonny Cuesta cossio</t>
        </is>
      </c>
      <c r="C8906" s="14" t="inlineStr"/>
      <c r="D8906" s="15" t="n">
        <v>26216.8</v>
      </c>
      <c r="E8906" s="16">
        <f>IF($D$7125=0,0,D8906/ABS($D$7125))</f>
        <v/>
      </c>
      <c r="F8906" s="15" t="n">
        <v>26216.8</v>
      </c>
      <c r="G8906" s="16">
        <f>IF($F$7125=0,0,F8906/ABS($F$7125))</f>
        <v/>
      </c>
      <c r="H8906" s="15">
        <f>D8906-F8906</f>
        <v/>
      </c>
      <c r="I8906" s="16">
        <f>IF(F8906=0,0,H8906/ABS(F8906))</f>
        <v/>
      </c>
      <c r="J8906" s="10" t="inlineStr">
        <is>
          <t>TRUE</t>
        </is>
      </c>
    </row>
    <row r="8907" hidden="1" outlineLevel="2">
      <c r="A8907" s="13" t="inlineStr"/>
      <c r="B8907" s="13" t="inlineStr">
        <is>
          <t xml:space="preserve">    ONLINE Brahian Gil</t>
        </is>
      </c>
      <c r="C8907" s="14" t="inlineStr"/>
      <c r="D8907" s="15" t="n">
        <v>28739.49</v>
      </c>
      <c r="E8907" s="16">
        <f>IF($D$7125=0,0,D8907/ABS($D$7125))</f>
        <v/>
      </c>
      <c r="F8907" s="15" t="n">
        <v>28739.49</v>
      </c>
      <c r="G8907" s="16">
        <f>IF($F$7125=0,0,F8907/ABS($F$7125))</f>
        <v/>
      </c>
      <c r="H8907" s="15">
        <f>D8907-F8907</f>
        <v/>
      </c>
      <c r="I8907" s="16">
        <f>IF(F8907=0,0,H8907/ABS(F8907))</f>
        <v/>
      </c>
      <c r="J8907" s="10" t="inlineStr">
        <is>
          <t>TRUE</t>
        </is>
      </c>
    </row>
    <row r="8908" hidden="1" outlineLevel="2">
      <c r="A8908" s="13" t="inlineStr"/>
      <c r="B8908" s="13" t="inlineStr">
        <is>
          <t xml:space="preserve">    ONLINE Brayan Felipe Usme toloza</t>
        </is>
      </c>
      <c r="C8908" s="14" t="inlineStr"/>
      <c r="D8908" s="15" t="n">
        <v>22943.7</v>
      </c>
      <c r="E8908" s="16">
        <f>IF($D$7125=0,0,D8908/ABS($D$7125))</f>
        <v/>
      </c>
      <c r="F8908" s="15" t="n">
        <v>22943.7</v>
      </c>
      <c r="G8908" s="16">
        <f>IF($F$7125=0,0,F8908/ABS($F$7125))</f>
        <v/>
      </c>
      <c r="H8908" s="15">
        <f>D8908-F8908</f>
        <v/>
      </c>
      <c r="I8908" s="16">
        <f>IF(F8908=0,0,H8908/ABS(F8908))</f>
        <v/>
      </c>
      <c r="J8908" s="10" t="inlineStr">
        <is>
          <t>TRUE</t>
        </is>
      </c>
    </row>
    <row r="8909" hidden="1" outlineLevel="2">
      <c r="A8909" s="13" t="inlineStr"/>
      <c r="B8909" s="13" t="inlineStr">
        <is>
          <t xml:space="preserve">    ONLINE Breinner Urón</t>
        </is>
      </c>
      <c r="C8909" s="14" t="inlineStr"/>
      <c r="D8909" s="15" t="n">
        <v>120025.71</v>
      </c>
      <c r="E8909" s="16">
        <f>IF($D$7125=0,0,D8909/ABS($D$7125))</f>
        <v/>
      </c>
      <c r="F8909" s="15" t="n">
        <v>120025.71</v>
      </c>
      <c r="G8909" s="16">
        <f>IF($F$7125=0,0,F8909/ABS($F$7125))</f>
        <v/>
      </c>
      <c r="H8909" s="15">
        <f>D8909-F8909</f>
        <v/>
      </c>
      <c r="I8909" s="16">
        <f>IF(F8909=0,0,H8909/ABS(F8909))</f>
        <v/>
      </c>
      <c r="J8909" s="10" t="inlineStr">
        <is>
          <t>TRUE</t>
        </is>
      </c>
    </row>
    <row r="8910" hidden="1" outlineLevel="2">
      <c r="A8910" s="13" t="inlineStr"/>
      <c r="B8910" s="13" t="inlineStr">
        <is>
          <t xml:space="preserve">    ONLINE Brenda Agudelo</t>
        </is>
      </c>
      <c r="C8910" s="14" t="inlineStr"/>
      <c r="D8910" s="15" t="n">
        <v>9579.83</v>
      </c>
      <c r="E8910" s="16">
        <f>IF($D$7125=0,0,D8910/ABS($D$7125))</f>
        <v/>
      </c>
      <c r="F8910" s="15" t="n">
        <v>9579.83</v>
      </c>
      <c r="G8910" s="16">
        <f>IF($F$7125=0,0,F8910/ABS($F$7125))</f>
        <v/>
      </c>
      <c r="H8910" s="15">
        <f>D8910-F8910</f>
        <v/>
      </c>
      <c r="I8910" s="16">
        <f>IF(F8910=0,0,H8910/ABS(F8910))</f>
        <v/>
      </c>
      <c r="J8910" s="10" t="inlineStr">
        <is>
          <t>TRUE</t>
        </is>
      </c>
    </row>
    <row r="8911" hidden="1" outlineLevel="2">
      <c r="A8911" s="13" t="inlineStr"/>
      <c r="B8911" s="13" t="inlineStr">
        <is>
          <t xml:space="preserve">    ONLINE Brenda Dayana Carrillo Jimenez</t>
        </is>
      </c>
      <c r="C8911" s="14" t="inlineStr"/>
      <c r="D8911" s="15" t="n">
        <v>18201.68</v>
      </c>
      <c r="E8911" s="16">
        <f>IF($D$7125=0,0,D8911/ABS($D$7125))</f>
        <v/>
      </c>
      <c r="F8911" s="15" t="n">
        <v>18201.68</v>
      </c>
      <c r="G8911" s="16">
        <f>IF($F$7125=0,0,F8911/ABS($F$7125))</f>
        <v/>
      </c>
      <c r="H8911" s="15">
        <f>D8911-F8911</f>
        <v/>
      </c>
      <c r="I8911" s="16">
        <f>IF(F8911=0,0,H8911/ABS(F8911))</f>
        <v/>
      </c>
      <c r="J8911" s="10" t="inlineStr">
        <is>
          <t>TRUE</t>
        </is>
      </c>
    </row>
    <row r="8912" hidden="1" outlineLevel="2">
      <c r="A8912" s="13" t="inlineStr"/>
      <c r="B8912" s="13" t="inlineStr">
        <is>
          <t xml:space="preserve">    ONLINE Brenda Hernández</t>
        </is>
      </c>
      <c r="C8912" s="14" t="inlineStr"/>
      <c r="D8912" s="15" t="n">
        <v>22193.28</v>
      </c>
      <c r="E8912" s="16">
        <f>IF($D$7125=0,0,D8912/ABS($D$7125))</f>
        <v/>
      </c>
      <c r="F8912" s="15" t="n">
        <v>22193.28</v>
      </c>
      <c r="G8912" s="16">
        <f>IF($F$7125=0,0,F8912/ABS($F$7125))</f>
        <v/>
      </c>
      <c r="H8912" s="15">
        <f>D8912-F8912</f>
        <v/>
      </c>
      <c r="I8912" s="16">
        <f>IF(F8912=0,0,H8912/ABS(F8912))</f>
        <v/>
      </c>
      <c r="J8912" s="10" t="inlineStr">
        <is>
          <t>TRUE</t>
        </is>
      </c>
    </row>
    <row r="8913" hidden="1" outlineLevel="2">
      <c r="A8913" s="13" t="inlineStr"/>
      <c r="B8913" s="13" t="inlineStr">
        <is>
          <t xml:space="preserve">    ONLINE Brenda Muñoz</t>
        </is>
      </c>
      <c r="C8913" s="14" t="inlineStr"/>
      <c r="D8913" s="15" t="n">
        <v>15487.39</v>
      </c>
      <c r="E8913" s="16">
        <f>IF($D$7125=0,0,D8913/ABS($D$7125))</f>
        <v/>
      </c>
      <c r="F8913" s="15" t="n">
        <v>15487.39</v>
      </c>
      <c r="G8913" s="16">
        <f>IF($F$7125=0,0,F8913/ABS($F$7125))</f>
        <v/>
      </c>
      <c r="H8913" s="15">
        <f>D8913-F8913</f>
        <v/>
      </c>
      <c r="I8913" s="16">
        <f>IF(F8913=0,0,H8913/ABS(F8913))</f>
        <v/>
      </c>
      <c r="J8913" s="10" t="inlineStr">
        <is>
          <t>TRUE</t>
        </is>
      </c>
    </row>
    <row r="8914" hidden="1" outlineLevel="2">
      <c r="A8914" s="13" t="inlineStr"/>
      <c r="B8914" s="13" t="inlineStr">
        <is>
          <t xml:space="preserve">    ONLINE Brenda Silva Acosta</t>
        </is>
      </c>
      <c r="C8914" s="14" t="inlineStr"/>
      <c r="D8914" s="15" t="n">
        <v>63252.44</v>
      </c>
      <c r="E8914" s="16">
        <f>IF($D$7125=0,0,D8914/ABS($D$7125))</f>
        <v/>
      </c>
      <c r="F8914" s="15" t="n">
        <v>63252.44</v>
      </c>
      <c r="G8914" s="16">
        <f>IF($F$7125=0,0,F8914/ABS($F$7125))</f>
        <v/>
      </c>
      <c r="H8914" s="15">
        <f>D8914-F8914</f>
        <v/>
      </c>
      <c r="I8914" s="16">
        <f>IF(F8914=0,0,H8914/ABS(F8914))</f>
        <v/>
      </c>
      <c r="J8914" s="10" t="inlineStr">
        <is>
          <t>TRUE</t>
        </is>
      </c>
    </row>
    <row r="8915" hidden="1" outlineLevel="2">
      <c r="A8915" s="13" t="inlineStr"/>
      <c r="B8915" s="13" t="inlineStr">
        <is>
          <t xml:space="preserve">    ONLINE Briguit Vasquez</t>
        </is>
      </c>
      <c r="C8915" s="14" t="inlineStr"/>
      <c r="D8915" s="15" t="n">
        <v>11495.8</v>
      </c>
      <c r="E8915" s="16">
        <f>IF($D$7125=0,0,D8915/ABS($D$7125))</f>
        <v/>
      </c>
      <c r="F8915" s="15" t="n">
        <v>11495.8</v>
      </c>
      <c r="G8915" s="16">
        <f>IF($F$7125=0,0,F8915/ABS($F$7125))</f>
        <v/>
      </c>
      <c r="H8915" s="15">
        <f>D8915-F8915</f>
        <v/>
      </c>
      <c r="I8915" s="16">
        <f>IF(F8915=0,0,H8915/ABS(F8915))</f>
        <v/>
      </c>
      <c r="J8915" s="10" t="inlineStr">
        <is>
          <t>TRUE</t>
        </is>
      </c>
    </row>
    <row r="8916" hidden="1" outlineLevel="2">
      <c r="A8916" s="13" t="inlineStr"/>
      <c r="B8916" s="13" t="inlineStr">
        <is>
          <t xml:space="preserve">    ONLINE Brillyd Sabogal</t>
        </is>
      </c>
      <c r="C8916" s="14" t="inlineStr"/>
      <c r="D8916" s="15" t="n">
        <v>7057.14</v>
      </c>
      <c r="E8916" s="16">
        <f>IF($D$7125=0,0,D8916/ABS($D$7125))</f>
        <v/>
      </c>
      <c r="F8916" s="15" t="n">
        <v>7057.14</v>
      </c>
      <c r="G8916" s="16">
        <f>IF($F$7125=0,0,F8916/ABS($F$7125))</f>
        <v/>
      </c>
      <c r="H8916" s="15">
        <f>D8916-F8916</f>
        <v/>
      </c>
      <c r="I8916" s="16">
        <f>IF(F8916=0,0,H8916/ABS(F8916))</f>
        <v/>
      </c>
      <c r="J8916" s="10" t="inlineStr">
        <is>
          <t>TRUE</t>
        </is>
      </c>
    </row>
    <row r="8917" hidden="1" outlineLevel="2">
      <c r="A8917" s="13" t="inlineStr"/>
      <c r="B8917" s="13" t="inlineStr">
        <is>
          <t xml:space="preserve">    ONLINE Bryan Arango</t>
        </is>
      </c>
      <c r="C8917" s="14" t="inlineStr"/>
      <c r="D8917" s="15" t="n">
        <v>9579.83</v>
      </c>
      <c r="E8917" s="16">
        <f>IF($D$7125=0,0,D8917/ABS($D$7125))</f>
        <v/>
      </c>
      <c r="F8917" s="15" t="n">
        <v>9579.83</v>
      </c>
      <c r="G8917" s="16">
        <f>IF($F$7125=0,0,F8917/ABS($F$7125))</f>
        <v/>
      </c>
      <c r="H8917" s="15">
        <f>D8917-F8917</f>
        <v/>
      </c>
      <c r="I8917" s="16">
        <f>IF(F8917=0,0,H8917/ABS(F8917))</f>
        <v/>
      </c>
      <c r="J8917" s="10" t="inlineStr">
        <is>
          <t>TRUE</t>
        </is>
      </c>
    </row>
    <row r="8918" hidden="1" outlineLevel="2">
      <c r="A8918" s="13" t="inlineStr"/>
      <c r="B8918" s="13" t="inlineStr">
        <is>
          <t xml:space="preserve">    ONLINE Bryan Prieto</t>
        </is>
      </c>
      <c r="C8918" s="14" t="inlineStr"/>
      <c r="D8918" s="15" t="n">
        <v>9579.83</v>
      </c>
      <c r="E8918" s="16">
        <f>IF($D$7125=0,0,D8918/ABS($D$7125))</f>
        <v/>
      </c>
      <c r="F8918" s="15" t="n">
        <v>9579.83</v>
      </c>
      <c r="G8918" s="16">
        <f>IF($F$7125=0,0,F8918/ABS($F$7125))</f>
        <v/>
      </c>
      <c r="H8918" s="15">
        <f>D8918-F8918</f>
        <v/>
      </c>
      <c r="I8918" s="16">
        <f>IF(F8918=0,0,H8918/ABS(F8918))</f>
        <v/>
      </c>
      <c r="J8918" s="10" t="inlineStr">
        <is>
          <t>TRUE</t>
        </is>
      </c>
    </row>
    <row r="8919" hidden="1" outlineLevel="2">
      <c r="A8919" s="13" t="inlineStr"/>
      <c r="B8919" s="13" t="inlineStr">
        <is>
          <t xml:space="preserve">    ONLINE CAMILA CARDEÑOSA ECHEVERRI</t>
        </is>
      </c>
      <c r="C8919" s="14" t="inlineStr"/>
      <c r="D8919" s="15" t="n">
        <v>7584.03</v>
      </c>
      <c r="E8919" s="16">
        <f>IF($D$7125=0,0,D8919/ABS($D$7125))</f>
        <v/>
      </c>
      <c r="F8919" s="15" t="n">
        <v>7584.03</v>
      </c>
      <c r="G8919" s="16">
        <f>IF($F$7125=0,0,F8919/ABS($F$7125))</f>
        <v/>
      </c>
      <c r="H8919" s="15">
        <f>D8919-F8919</f>
        <v/>
      </c>
      <c r="I8919" s="16">
        <f>IF(F8919=0,0,H8919/ABS(F8919))</f>
        <v/>
      </c>
      <c r="J8919" s="10" t="inlineStr">
        <is>
          <t>TRUE</t>
        </is>
      </c>
    </row>
    <row r="8920" hidden="1" outlineLevel="2">
      <c r="A8920" s="13" t="inlineStr"/>
      <c r="B8920" s="13" t="inlineStr">
        <is>
          <t xml:space="preserve">    ONLINE CAMILA PATIÑO RODRIGUEZ</t>
        </is>
      </c>
      <c r="C8920" s="14" t="inlineStr"/>
      <c r="D8920" s="15" t="n">
        <v>6897.48</v>
      </c>
      <c r="E8920" s="16">
        <f>IF($D$7125=0,0,D8920/ABS($D$7125))</f>
        <v/>
      </c>
      <c r="F8920" s="15" t="n">
        <v>6897.48</v>
      </c>
      <c r="G8920" s="16">
        <f>IF($F$7125=0,0,F8920/ABS($F$7125))</f>
        <v/>
      </c>
      <c r="H8920" s="15">
        <f>D8920-F8920</f>
        <v/>
      </c>
      <c r="I8920" s="16">
        <f>IF(F8920=0,0,H8920/ABS(F8920))</f>
        <v/>
      </c>
      <c r="J8920" s="10" t="inlineStr">
        <is>
          <t>TRUE</t>
        </is>
      </c>
    </row>
    <row r="8921" hidden="1" outlineLevel="2">
      <c r="A8921" s="13" t="inlineStr"/>
      <c r="B8921" s="13" t="inlineStr">
        <is>
          <t xml:space="preserve">    ONLINE CAMILA SIERRA TREJOS</t>
        </is>
      </c>
      <c r="C8921" s="14" t="inlineStr"/>
      <c r="D8921" s="15" t="n">
        <v>5715.97</v>
      </c>
      <c r="E8921" s="16">
        <f>IF($D$7125=0,0,D8921/ABS($D$7125))</f>
        <v/>
      </c>
      <c r="F8921" s="15" t="n">
        <v>5715.97</v>
      </c>
      <c r="G8921" s="16">
        <f>IF($F$7125=0,0,F8921/ABS($F$7125))</f>
        <v/>
      </c>
      <c r="H8921" s="15">
        <f>D8921-F8921</f>
        <v/>
      </c>
      <c r="I8921" s="16">
        <f>IF(F8921=0,0,H8921/ABS(F8921))</f>
        <v/>
      </c>
      <c r="J8921" s="10" t="inlineStr">
        <is>
          <t>TRUE</t>
        </is>
      </c>
    </row>
    <row r="8922" hidden="1" outlineLevel="2">
      <c r="A8922" s="13" t="inlineStr"/>
      <c r="B8922" s="13" t="inlineStr">
        <is>
          <t xml:space="preserve">    ONLINE CAMILO ANDRES BARRERA SANCHEZ</t>
        </is>
      </c>
      <c r="C8922" s="14" t="inlineStr"/>
      <c r="D8922" s="15" t="n">
        <v>121841.1</v>
      </c>
      <c r="E8922" s="16">
        <f>IF($D$7125=0,0,D8922/ABS($D$7125))</f>
        <v/>
      </c>
      <c r="F8922" s="15" t="n">
        <v>121841.1</v>
      </c>
      <c r="G8922" s="16">
        <f>IF($F$7125=0,0,F8922/ABS($F$7125))</f>
        <v/>
      </c>
      <c r="H8922" s="15">
        <f>D8922-F8922</f>
        <v/>
      </c>
      <c r="I8922" s="16">
        <f>IF(F8922=0,0,H8922/ABS(F8922))</f>
        <v/>
      </c>
      <c r="J8922" s="10" t="inlineStr">
        <is>
          <t>TRUE</t>
        </is>
      </c>
    </row>
    <row r="8923" hidden="1" outlineLevel="2">
      <c r="A8923" s="13" t="inlineStr"/>
      <c r="B8923" s="13" t="inlineStr">
        <is>
          <t xml:space="preserve">    ONLINE CARLOS ANDRES MONTEALEGRE FERNANDEZ</t>
        </is>
      </c>
      <c r="C8923" s="14" t="inlineStr"/>
      <c r="D8923" s="15" t="n">
        <v>31773.11</v>
      </c>
      <c r="E8923" s="16">
        <f>IF($D$7125=0,0,D8923/ABS($D$7125))</f>
        <v/>
      </c>
      <c r="F8923" s="15" t="n">
        <v>31773.11</v>
      </c>
      <c r="G8923" s="16">
        <f>IF($F$7125=0,0,F8923/ABS($F$7125))</f>
        <v/>
      </c>
      <c r="H8923" s="15">
        <f>D8923-F8923</f>
        <v/>
      </c>
      <c r="I8923" s="16">
        <f>IF(F8923=0,0,H8923/ABS(F8923))</f>
        <v/>
      </c>
      <c r="J8923" s="10" t="inlineStr">
        <is>
          <t>TRUE</t>
        </is>
      </c>
    </row>
    <row r="8924" hidden="1" outlineLevel="2">
      <c r="A8924" s="13" t="inlineStr"/>
      <c r="B8924" s="13" t="inlineStr">
        <is>
          <t xml:space="preserve">    ONLINE CARLOS EDUARDO JARAMILLO MORERA</t>
        </is>
      </c>
      <c r="C8924" s="14" t="inlineStr"/>
      <c r="D8924" s="15" t="n">
        <v>17147.9</v>
      </c>
      <c r="E8924" s="16">
        <f>IF($D$7125=0,0,D8924/ABS($D$7125))</f>
        <v/>
      </c>
      <c r="F8924" s="15" t="n">
        <v>17147.9</v>
      </c>
      <c r="G8924" s="16">
        <f>IF($F$7125=0,0,F8924/ABS($F$7125))</f>
        <v/>
      </c>
      <c r="H8924" s="15">
        <f>D8924-F8924</f>
        <v/>
      </c>
      <c r="I8924" s="16">
        <f>IF(F8924=0,0,H8924/ABS(F8924))</f>
        <v/>
      </c>
      <c r="J8924" s="10" t="inlineStr">
        <is>
          <t>TRUE</t>
        </is>
      </c>
    </row>
    <row r="8925" hidden="1" outlineLevel="2">
      <c r="A8925" s="13" t="inlineStr"/>
      <c r="B8925" s="13" t="inlineStr">
        <is>
          <t xml:space="preserve">    ONLINE CARLOS EDUARDO OLIVARES VIGLES</t>
        </is>
      </c>
      <c r="C8925" s="14" t="inlineStr"/>
      <c r="D8925" s="15" t="n">
        <v>29015.72</v>
      </c>
      <c r="E8925" s="16">
        <f>IF($D$7125=0,0,D8925/ABS($D$7125))</f>
        <v/>
      </c>
      <c r="F8925" s="15" t="n">
        <v>29015.72</v>
      </c>
      <c r="G8925" s="16">
        <f>IF($F$7125=0,0,F8925/ABS($F$7125))</f>
        <v/>
      </c>
      <c r="H8925" s="15">
        <f>D8925-F8925</f>
        <v/>
      </c>
      <c r="I8925" s="16">
        <f>IF(F8925=0,0,H8925/ABS(F8925))</f>
        <v/>
      </c>
      <c r="J8925" s="10" t="inlineStr">
        <is>
          <t>TRUE</t>
        </is>
      </c>
    </row>
    <row r="8926" hidden="1" outlineLevel="2">
      <c r="A8926" s="13" t="inlineStr"/>
      <c r="B8926" s="13" t="inlineStr">
        <is>
          <t xml:space="preserve">    ONLINE CARLOS ERNESTO RODRIGUEZ MARTINEZ</t>
        </is>
      </c>
      <c r="C8926" s="14" t="inlineStr"/>
      <c r="D8926" s="15" t="n">
        <v>20181.51</v>
      </c>
      <c r="E8926" s="16">
        <f>IF($D$7125=0,0,D8926/ABS($D$7125))</f>
        <v/>
      </c>
      <c r="F8926" s="15" t="n">
        <v>20181.51</v>
      </c>
      <c r="G8926" s="16">
        <f>IF($F$7125=0,0,F8926/ABS($F$7125))</f>
        <v/>
      </c>
      <c r="H8926" s="15">
        <f>D8926-F8926</f>
        <v/>
      </c>
      <c r="I8926" s="16">
        <f>IF(F8926=0,0,H8926/ABS(F8926))</f>
        <v/>
      </c>
      <c r="J8926" s="10" t="inlineStr">
        <is>
          <t>TRUE</t>
        </is>
      </c>
    </row>
    <row r="8927" hidden="1" outlineLevel="2">
      <c r="A8927" s="13" t="inlineStr"/>
      <c r="B8927" s="13" t="inlineStr">
        <is>
          <t xml:space="preserve">    ONLINE CARLOS FERNANDO GARCIA PALACIO</t>
        </is>
      </c>
      <c r="C8927" s="14" t="inlineStr"/>
      <c r="D8927" s="15" t="n">
        <v>18201.69</v>
      </c>
      <c r="E8927" s="16">
        <f>IF($D$7125=0,0,D8927/ABS($D$7125))</f>
        <v/>
      </c>
      <c r="F8927" s="15" t="n">
        <v>18201.69</v>
      </c>
      <c r="G8927" s="16">
        <f>IF($F$7125=0,0,F8927/ABS($F$7125))</f>
        <v/>
      </c>
      <c r="H8927" s="15">
        <f>D8927-F8927</f>
        <v/>
      </c>
      <c r="I8927" s="16">
        <f>IF(F8927=0,0,H8927/ABS(F8927))</f>
        <v/>
      </c>
      <c r="J8927" s="10" t="inlineStr">
        <is>
          <t>TRUE</t>
        </is>
      </c>
    </row>
    <row r="8928" hidden="1" outlineLevel="2">
      <c r="A8928" s="13" t="inlineStr"/>
      <c r="B8928" s="13" t="inlineStr">
        <is>
          <t xml:space="preserve">    ONLINE CARLOS FERNANDO MANRIQUE MEDINA</t>
        </is>
      </c>
      <c r="C8928" s="14" t="inlineStr"/>
      <c r="D8928" s="15" t="n">
        <v>9563.870000000001</v>
      </c>
      <c r="E8928" s="16">
        <f>IF($D$7125=0,0,D8928/ABS($D$7125))</f>
        <v/>
      </c>
      <c r="F8928" s="15" t="n">
        <v>9563.870000000001</v>
      </c>
      <c r="G8928" s="16">
        <f>IF($F$7125=0,0,F8928/ABS($F$7125))</f>
        <v/>
      </c>
      <c r="H8928" s="15">
        <f>D8928-F8928</f>
        <v/>
      </c>
      <c r="I8928" s="16">
        <f>IF(F8928=0,0,H8928/ABS(F8928))</f>
        <v/>
      </c>
      <c r="J8928" s="10" t="inlineStr">
        <is>
          <t>TRUE</t>
        </is>
      </c>
    </row>
    <row r="8929" hidden="1" outlineLevel="2">
      <c r="A8929" s="13" t="inlineStr"/>
      <c r="B8929" s="13" t="inlineStr">
        <is>
          <t xml:space="preserve">    ONLINE CARLOS JULIO ARANGO DIAZ</t>
        </is>
      </c>
      <c r="C8929" s="14" t="inlineStr"/>
      <c r="D8929" s="15" t="n">
        <v>7376.47</v>
      </c>
      <c r="E8929" s="16">
        <f>IF($D$7125=0,0,D8929/ABS($D$7125))</f>
        <v/>
      </c>
      <c r="F8929" s="15" t="n">
        <v>7376.47</v>
      </c>
      <c r="G8929" s="16">
        <f>IF($F$7125=0,0,F8929/ABS($F$7125))</f>
        <v/>
      </c>
      <c r="H8929" s="15">
        <f>D8929-F8929</f>
        <v/>
      </c>
      <c r="I8929" s="16">
        <f>IF(F8929=0,0,H8929/ABS(F8929))</f>
        <v/>
      </c>
      <c r="J8929" s="10" t="inlineStr">
        <is>
          <t>TRUE</t>
        </is>
      </c>
    </row>
    <row r="8930" hidden="1" outlineLevel="2">
      <c r="A8930" s="13" t="inlineStr"/>
      <c r="B8930" s="13" t="inlineStr">
        <is>
          <t xml:space="preserve">    ONLINE CARLOS SALAZAR</t>
        </is>
      </c>
      <c r="C8930" s="14" t="inlineStr"/>
      <c r="D8930" s="15" t="n">
        <v>47899.16</v>
      </c>
      <c r="E8930" s="16">
        <f>IF($D$7125=0,0,D8930/ABS($D$7125))</f>
        <v/>
      </c>
      <c r="F8930" s="15" t="n">
        <v>47899.16</v>
      </c>
      <c r="G8930" s="16">
        <f>IF($F$7125=0,0,F8930/ABS($F$7125))</f>
        <v/>
      </c>
      <c r="H8930" s="15">
        <f>D8930-F8930</f>
        <v/>
      </c>
      <c r="I8930" s="16">
        <f>IF(F8930=0,0,H8930/ABS(F8930))</f>
        <v/>
      </c>
      <c r="J8930" s="10" t="inlineStr">
        <is>
          <t>TRUE</t>
        </is>
      </c>
    </row>
    <row r="8931" hidden="1" outlineLevel="2">
      <c r="A8931" s="13" t="inlineStr"/>
      <c r="B8931" s="13" t="inlineStr">
        <is>
          <t xml:space="preserve">    ONLINE CARMEN HELENA MATURANA RUIZ</t>
        </is>
      </c>
      <c r="C8931" s="14" t="inlineStr"/>
      <c r="D8931" s="15" t="n">
        <v>6825.63</v>
      </c>
      <c r="E8931" s="16">
        <f>IF($D$7125=0,0,D8931/ABS($D$7125))</f>
        <v/>
      </c>
      <c r="F8931" s="15" t="n">
        <v>6825.63</v>
      </c>
      <c r="G8931" s="16">
        <f>IF($F$7125=0,0,F8931/ABS($F$7125))</f>
        <v/>
      </c>
      <c r="H8931" s="15">
        <f>D8931-F8931</f>
        <v/>
      </c>
      <c r="I8931" s="16">
        <f>IF(F8931=0,0,H8931/ABS(F8931))</f>
        <v/>
      </c>
      <c r="J8931" s="10" t="inlineStr">
        <is>
          <t>TRUE</t>
        </is>
      </c>
    </row>
    <row r="8932" hidden="1" outlineLevel="2">
      <c r="A8932" s="13" t="inlineStr"/>
      <c r="B8932" s="13" t="inlineStr">
        <is>
          <t xml:space="preserve">    ONLINE CARMEN ROSA CARRILLO GALVIS</t>
        </is>
      </c>
      <c r="C8932" s="14" t="inlineStr"/>
      <c r="D8932" s="15" t="n">
        <v>31773.11</v>
      </c>
      <c r="E8932" s="16">
        <f>IF($D$7125=0,0,D8932/ABS($D$7125))</f>
        <v/>
      </c>
      <c r="F8932" s="15" t="n">
        <v>31773.11</v>
      </c>
      <c r="G8932" s="16">
        <f>IF($F$7125=0,0,F8932/ABS($F$7125))</f>
        <v/>
      </c>
      <c r="H8932" s="15">
        <f>D8932-F8932</f>
        <v/>
      </c>
      <c r="I8932" s="16">
        <f>IF(F8932=0,0,H8932/ABS(F8932))</f>
        <v/>
      </c>
      <c r="J8932" s="10" t="inlineStr">
        <is>
          <t>TRUE</t>
        </is>
      </c>
    </row>
    <row r="8933" hidden="1" outlineLevel="2">
      <c r="A8933" s="13" t="inlineStr"/>
      <c r="B8933" s="13" t="inlineStr">
        <is>
          <t xml:space="preserve">    ONLINE CARMEN ZARATE CARREÑO</t>
        </is>
      </c>
      <c r="C8933" s="14" t="inlineStr"/>
      <c r="D8933" s="15" t="n">
        <v>14114.29</v>
      </c>
      <c r="E8933" s="16">
        <f>IF($D$7125=0,0,D8933/ABS($D$7125))</f>
        <v/>
      </c>
      <c r="F8933" s="15" t="n">
        <v>14114.29</v>
      </c>
      <c r="G8933" s="16">
        <f>IF($F$7125=0,0,F8933/ABS($F$7125))</f>
        <v/>
      </c>
      <c r="H8933" s="15">
        <f>D8933-F8933</f>
        <v/>
      </c>
      <c r="I8933" s="16">
        <f>IF(F8933=0,0,H8933/ABS(F8933))</f>
        <v/>
      </c>
      <c r="J8933" s="10" t="inlineStr">
        <is>
          <t>TRUE</t>
        </is>
      </c>
    </row>
    <row r="8934" hidden="1" outlineLevel="2">
      <c r="A8934" s="13" t="inlineStr"/>
      <c r="B8934" s="13" t="inlineStr">
        <is>
          <t xml:space="preserve">    ONLINE CAROL ANDREA JARAMILLO ALVAREZ</t>
        </is>
      </c>
      <c r="C8934" s="14" t="inlineStr"/>
      <c r="D8934" s="15" t="n">
        <v>20181.51</v>
      </c>
      <c r="E8934" s="16">
        <f>IF($D$7125=0,0,D8934/ABS($D$7125))</f>
        <v/>
      </c>
      <c r="F8934" s="15" t="n">
        <v>20181.51</v>
      </c>
      <c r="G8934" s="16">
        <f>IF($F$7125=0,0,F8934/ABS($F$7125))</f>
        <v/>
      </c>
      <c r="H8934" s="15">
        <f>D8934-F8934</f>
        <v/>
      </c>
      <c r="I8934" s="16">
        <f>IF(F8934=0,0,H8934/ABS(F8934))</f>
        <v/>
      </c>
      <c r="J8934" s="10" t="inlineStr">
        <is>
          <t>TRUE</t>
        </is>
      </c>
    </row>
    <row r="8935" hidden="1" outlineLevel="2">
      <c r="A8935" s="13" t="inlineStr"/>
      <c r="B8935" s="13" t="inlineStr">
        <is>
          <t xml:space="preserve">    ONLINE CAROLINA ALVAREZ GALLO</t>
        </is>
      </c>
      <c r="C8935" s="14" t="inlineStr"/>
      <c r="D8935" s="15" t="n">
        <v>28466.47</v>
      </c>
      <c r="E8935" s="16">
        <f>IF($D$7125=0,0,D8935/ABS($D$7125))</f>
        <v/>
      </c>
      <c r="F8935" s="15" t="n">
        <v>28466.47</v>
      </c>
      <c r="G8935" s="16">
        <f>IF($F$7125=0,0,F8935/ABS($F$7125))</f>
        <v/>
      </c>
      <c r="H8935" s="15">
        <f>D8935-F8935</f>
        <v/>
      </c>
      <c r="I8935" s="16">
        <f>IF(F8935=0,0,H8935/ABS(F8935))</f>
        <v/>
      </c>
      <c r="J8935" s="10" t="inlineStr">
        <is>
          <t>TRUE</t>
        </is>
      </c>
    </row>
    <row r="8936" hidden="1" outlineLevel="2">
      <c r="A8936" s="13" t="inlineStr"/>
      <c r="B8936" s="13" t="inlineStr">
        <is>
          <t xml:space="preserve">    ONLINE CAROLINA CASTILLO FIGUEROA</t>
        </is>
      </c>
      <c r="C8936" s="14" t="inlineStr"/>
      <c r="D8936" s="15" t="n">
        <v>7983.19</v>
      </c>
      <c r="E8936" s="16">
        <f>IF($D$7125=0,0,D8936/ABS($D$7125))</f>
        <v/>
      </c>
      <c r="F8936" s="15" t="n">
        <v>7983.19</v>
      </c>
      <c r="G8936" s="16">
        <f>IF($F$7125=0,0,F8936/ABS($F$7125))</f>
        <v/>
      </c>
      <c r="H8936" s="15">
        <f>D8936-F8936</f>
        <v/>
      </c>
      <c r="I8936" s="16">
        <f>IF(F8936=0,0,H8936/ABS(F8936))</f>
        <v/>
      </c>
      <c r="J8936" s="10" t="inlineStr">
        <is>
          <t>TRUE</t>
        </is>
      </c>
    </row>
    <row r="8937" hidden="1" outlineLevel="2">
      <c r="A8937" s="13" t="inlineStr"/>
      <c r="B8937" s="13" t="inlineStr">
        <is>
          <t xml:space="preserve">    ONLINE CAROLINA CORDOBA JENSEN</t>
        </is>
      </c>
      <c r="C8937" s="14" t="inlineStr"/>
      <c r="D8937" s="15" t="n">
        <v>6067.23</v>
      </c>
      <c r="E8937" s="16">
        <f>IF($D$7125=0,0,D8937/ABS($D$7125))</f>
        <v/>
      </c>
      <c r="F8937" s="15" t="n">
        <v>6067.23</v>
      </c>
      <c r="G8937" s="16">
        <f>IF($F$7125=0,0,F8937/ABS($F$7125))</f>
        <v/>
      </c>
      <c r="H8937" s="15">
        <f>D8937-F8937</f>
        <v/>
      </c>
      <c r="I8937" s="16">
        <f>IF(F8937=0,0,H8937/ABS(F8937))</f>
        <v/>
      </c>
      <c r="J8937" s="10" t="inlineStr">
        <is>
          <t>TRUE</t>
        </is>
      </c>
    </row>
    <row r="8938" hidden="1" outlineLevel="2">
      <c r="A8938" s="13" t="inlineStr"/>
      <c r="B8938" s="13" t="inlineStr">
        <is>
          <t xml:space="preserve">    ONLINE CAROLINA CORTES AYALA</t>
        </is>
      </c>
      <c r="C8938" s="14" t="inlineStr"/>
      <c r="D8938" s="15" t="n">
        <v>10090.76</v>
      </c>
      <c r="E8938" s="16">
        <f>IF($D$7125=0,0,D8938/ABS($D$7125))</f>
        <v/>
      </c>
      <c r="F8938" s="15" t="n">
        <v>10090.76</v>
      </c>
      <c r="G8938" s="16">
        <f>IF($F$7125=0,0,F8938/ABS($F$7125))</f>
        <v/>
      </c>
      <c r="H8938" s="15">
        <f>D8938-F8938</f>
        <v/>
      </c>
      <c r="I8938" s="16">
        <f>IF(F8938=0,0,H8938/ABS(F8938))</f>
        <v/>
      </c>
      <c r="J8938" s="10" t="inlineStr">
        <is>
          <t>TRUE</t>
        </is>
      </c>
    </row>
    <row r="8939" hidden="1" outlineLevel="2">
      <c r="A8939" s="13" t="inlineStr"/>
      <c r="B8939" s="13" t="inlineStr">
        <is>
          <t xml:space="preserve">    ONLINE CAROLINA GIRALDO GARCIA</t>
        </is>
      </c>
      <c r="C8939" s="14" t="inlineStr"/>
      <c r="D8939" s="15" t="n">
        <v>7376.47</v>
      </c>
      <c r="E8939" s="16">
        <f>IF($D$7125=0,0,D8939/ABS($D$7125))</f>
        <v/>
      </c>
      <c r="F8939" s="15" t="n">
        <v>7376.47</v>
      </c>
      <c r="G8939" s="16">
        <f>IF($F$7125=0,0,F8939/ABS($F$7125))</f>
        <v/>
      </c>
      <c r="H8939" s="15">
        <f>D8939-F8939</f>
        <v/>
      </c>
      <c r="I8939" s="16">
        <f>IF(F8939=0,0,H8939/ABS(F8939))</f>
        <v/>
      </c>
      <c r="J8939" s="10" t="inlineStr">
        <is>
          <t>TRUE</t>
        </is>
      </c>
    </row>
    <row r="8940" hidden="1" outlineLevel="2">
      <c r="A8940" s="13" t="inlineStr"/>
      <c r="B8940" s="13" t="inlineStr">
        <is>
          <t xml:space="preserve">    ONLINE CAROLINA GUERRERO PINZON</t>
        </is>
      </c>
      <c r="C8940" s="14" t="inlineStr"/>
      <c r="D8940" s="15" t="n">
        <v>7983.19</v>
      </c>
      <c r="E8940" s="16">
        <f>IF($D$7125=0,0,D8940/ABS($D$7125))</f>
        <v/>
      </c>
      <c r="F8940" s="15" t="n">
        <v>7983.19</v>
      </c>
      <c r="G8940" s="16">
        <f>IF($F$7125=0,0,F8940/ABS($F$7125))</f>
        <v/>
      </c>
      <c r="H8940" s="15">
        <f>D8940-F8940</f>
        <v/>
      </c>
      <c r="I8940" s="16">
        <f>IF(F8940=0,0,H8940/ABS(F8940))</f>
        <v/>
      </c>
      <c r="J8940" s="10" t="inlineStr">
        <is>
          <t>TRUE</t>
        </is>
      </c>
    </row>
    <row r="8941" hidden="1" outlineLevel="2">
      <c r="A8941" s="13" t="inlineStr"/>
      <c r="B8941" s="13" t="inlineStr">
        <is>
          <t xml:space="preserve">    ONLINE CAROLINA MURCILLO</t>
        </is>
      </c>
      <c r="C8941" s="14" t="inlineStr"/>
      <c r="D8941" s="15" t="n">
        <v>7983.19</v>
      </c>
      <c r="E8941" s="16">
        <f>IF($D$7125=0,0,D8941/ABS($D$7125))</f>
        <v/>
      </c>
      <c r="F8941" s="15" t="n">
        <v>7983.19</v>
      </c>
      <c r="G8941" s="16">
        <f>IF($F$7125=0,0,F8941/ABS($F$7125))</f>
        <v/>
      </c>
      <c r="H8941" s="15">
        <f>D8941-F8941</f>
        <v/>
      </c>
      <c r="I8941" s="16">
        <f>IF(F8941=0,0,H8941/ABS(F8941))</f>
        <v/>
      </c>
      <c r="J8941" s="10" t="inlineStr">
        <is>
          <t>TRUE</t>
        </is>
      </c>
    </row>
    <row r="8942" hidden="1" outlineLevel="2">
      <c r="A8942" s="13" t="inlineStr"/>
      <c r="B8942" s="13" t="inlineStr">
        <is>
          <t xml:space="preserve">    ONLINE CAROLINA PARRAGA</t>
        </is>
      </c>
      <c r="C8942" s="14" t="inlineStr"/>
      <c r="D8942" s="15" t="n">
        <v>9100.84</v>
      </c>
      <c r="E8942" s="16">
        <f>IF($D$7125=0,0,D8942/ABS($D$7125))</f>
        <v/>
      </c>
      <c r="F8942" s="15" t="n">
        <v>9100.84</v>
      </c>
      <c r="G8942" s="16">
        <f>IF($F$7125=0,0,F8942/ABS($F$7125))</f>
        <v/>
      </c>
      <c r="H8942" s="15">
        <f>D8942-F8942</f>
        <v/>
      </c>
      <c r="I8942" s="16">
        <f>IF(F8942=0,0,H8942/ABS(F8942))</f>
        <v/>
      </c>
      <c r="J8942" s="10" t="inlineStr">
        <is>
          <t>TRUE</t>
        </is>
      </c>
    </row>
    <row r="8943" hidden="1" outlineLevel="2">
      <c r="A8943" s="13" t="inlineStr"/>
      <c r="B8943" s="13" t="inlineStr">
        <is>
          <t xml:space="preserve">    ONLINE CAROLINA PEÑA PUYO</t>
        </is>
      </c>
      <c r="C8943" s="14" t="inlineStr"/>
      <c r="D8943" s="15" t="n">
        <v>85528.74000000001</v>
      </c>
      <c r="E8943" s="16">
        <f>IF($D$7125=0,0,D8943/ABS($D$7125))</f>
        <v/>
      </c>
      <c r="F8943" s="15" t="n">
        <v>85528.74000000001</v>
      </c>
      <c r="G8943" s="16">
        <f>IF($F$7125=0,0,F8943/ABS($F$7125))</f>
        <v/>
      </c>
      <c r="H8943" s="15">
        <f>D8943-F8943</f>
        <v/>
      </c>
      <c r="I8943" s="16">
        <f>IF(F8943=0,0,H8943/ABS(F8943))</f>
        <v/>
      </c>
      <c r="J8943" s="10" t="inlineStr">
        <is>
          <t>TRUE</t>
        </is>
      </c>
    </row>
    <row r="8944" hidden="1" outlineLevel="2">
      <c r="A8944" s="13" t="inlineStr"/>
      <c r="B8944" s="13" t="inlineStr">
        <is>
          <t xml:space="preserve">    ONLINE CAROLINA RODRIGUEZ OSORIO</t>
        </is>
      </c>
      <c r="C8944" s="14" t="inlineStr"/>
      <c r="D8944" s="15" t="n">
        <v>10090.76</v>
      </c>
      <c r="E8944" s="16">
        <f>IF($D$7125=0,0,D8944/ABS($D$7125))</f>
        <v/>
      </c>
      <c r="F8944" s="15" t="n">
        <v>10090.76</v>
      </c>
      <c r="G8944" s="16">
        <f>IF($F$7125=0,0,F8944/ABS($F$7125))</f>
        <v/>
      </c>
      <c r="H8944" s="15">
        <f>D8944-F8944</f>
        <v/>
      </c>
      <c r="I8944" s="16">
        <f>IF(F8944=0,0,H8944/ABS(F8944))</f>
        <v/>
      </c>
      <c r="J8944" s="10" t="inlineStr">
        <is>
          <t>TRUE</t>
        </is>
      </c>
    </row>
    <row r="8945" hidden="1" outlineLevel="2">
      <c r="A8945" s="13" t="inlineStr"/>
      <c r="B8945" s="13" t="inlineStr">
        <is>
          <t xml:space="preserve">    ONLINE CAROLINA TORRES TELLO</t>
        </is>
      </c>
      <c r="C8945" s="14" t="inlineStr"/>
      <c r="D8945" s="15" t="n">
        <v>10090.76</v>
      </c>
      <c r="E8945" s="16">
        <f>IF($D$7125=0,0,D8945/ABS($D$7125))</f>
        <v/>
      </c>
      <c r="F8945" s="15" t="n">
        <v>10090.76</v>
      </c>
      <c r="G8945" s="16">
        <f>IF($F$7125=0,0,F8945/ABS($F$7125))</f>
        <v/>
      </c>
      <c r="H8945" s="15">
        <f>D8945-F8945</f>
        <v/>
      </c>
      <c r="I8945" s="16">
        <f>IF(F8945=0,0,H8945/ABS(F8945))</f>
        <v/>
      </c>
      <c r="J8945" s="10" t="inlineStr">
        <is>
          <t>TRUE</t>
        </is>
      </c>
    </row>
    <row r="8946" hidden="1" outlineLevel="2">
      <c r="A8946" s="13" t="inlineStr"/>
      <c r="B8946" s="13" t="inlineStr">
        <is>
          <t xml:space="preserve">    ONLINE CATALINA BOTERO CORREA</t>
        </is>
      </c>
      <c r="C8946" s="14" t="inlineStr"/>
      <c r="D8946" s="15" t="n">
        <v>84621.85000000001</v>
      </c>
      <c r="E8946" s="16">
        <f>IF($D$7125=0,0,D8946/ABS($D$7125))</f>
        <v/>
      </c>
      <c r="F8946" s="15" t="n">
        <v>84621.85000000001</v>
      </c>
      <c r="G8946" s="16">
        <f>IF($F$7125=0,0,F8946/ABS($F$7125))</f>
        <v/>
      </c>
      <c r="H8946" s="15">
        <f>D8946-F8946</f>
        <v/>
      </c>
      <c r="I8946" s="16">
        <f>IF(F8946=0,0,H8946/ABS(F8946))</f>
        <v/>
      </c>
      <c r="J8946" s="10" t="inlineStr">
        <is>
          <t>TRUE</t>
        </is>
      </c>
    </row>
    <row r="8947" hidden="1" outlineLevel="2">
      <c r="A8947" s="13" t="inlineStr"/>
      <c r="B8947" s="13" t="inlineStr">
        <is>
          <t xml:space="preserve">    ONLINE CATALINA CADENA MONTOYA</t>
        </is>
      </c>
      <c r="C8947" s="14" t="inlineStr"/>
      <c r="D8947" s="15" t="n">
        <v>30272.27</v>
      </c>
      <c r="E8947" s="16">
        <f>IF($D$7125=0,0,D8947/ABS($D$7125))</f>
        <v/>
      </c>
      <c r="F8947" s="15" t="n">
        <v>30272.27</v>
      </c>
      <c r="G8947" s="16">
        <f>IF($F$7125=0,0,F8947/ABS($F$7125))</f>
        <v/>
      </c>
      <c r="H8947" s="15">
        <f>D8947-F8947</f>
        <v/>
      </c>
      <c r="I8947" s="16">
        <f>IF(F8947=0,0,H8947/ABS(F8947))</f>
        <v/>
      </c>
      <c r="J8947" s="10" t="inlineStr">
        <is>
          <t>TRUE</t>
        </is>
      </c>
    </row>
    <row r="8948" hidden="1" outlineLevel="2">
      <c r="A8948" s="13" t="inlineStr"/>
      <c r="B8948" s="13" t="inlineStr">
        <is>
          <t xml:space="preserve">    ONLINE CATALINA CARDONA RODRIGUEZ</t>
        </is>
      </c>
      <c r="C8948" s="14" t="inlineStr"/>
      <c r="D8948" s="15" t="n">
        <v>7057.14</v>
      </c>
      <c r="E8948" s="16">
        <f>IF($D$7125=0,0,D8948/ABS($D$7125))</f>
        <v/>
      </c>
      <c r="F8948" s="15" t="n">
        <v>7057.14</v>
      </c>
      <c r="G8948" s="16">
        <f>IF($F$7125=0,0,F8948/ABS($F$7125))</f>
        <v/>
      </c>
      <c r="H8948" s="15">
        <f>D8948-F8948</f>
        <v/>
      </c>
      <c r="I8948" s="16">
        <f>IF(F8948=0,0,H8948/ABS(F8948))</f>
        <v/>
      </c>
      <c r="J8948" s="10" t="inlineStr">
        <is>
          <t>TRUE</t>
        </is>
      </c>
    </row>
    <row r="8949" hidden="1" outlineLevel="2">
      <c r="A8949" s="13" t="inlineStr"/>
      <c r="B8949" s="13" t="inlineStr">
        <is>
          <t xml:space="preserve">    ONLINE CATALINA ESCOBAR ECHEVERRI</t>
        </is>
      </c>
      <c r="C8949" s="14" t="inlineStr"/>
      <c r="D8949" s="15" t="n">
        <v>30272.28</v>
      </c>
      <c r="E8949" s="16">
        <f>IF($D$7125=0,0,D8949/ABS($D$7125))</f>
        <v/>
      </c>
      <c r="F8949" s="15" t="n">
        <v>30272.28</v>
      </c>
      <c r="G8949" s="16">
        <f>IF($F$7125=0,0,F8949/ABS($F$7125))</f>
        <v/>
      </c>
      <c r="H8949" s="15">
        <f>D8949-F8949</f>
        <v/>
      </c>
      <c r="I8949" s="16">
        <f>IF(F8949=0,0,H8949/ABS(F8949))</f>
        <v/>
      </c>
      <c r="J8949" s="10" t="inlineStr">
        <is>
          <t>TRUE</t>
        </is>
      </c>
    </row>
    <row r="8950" hidden="1" outlineLevel="2">
      <c r="A8950" s="13" t="inlineStr"/>
      <c r="B8950" s="13" t="inlineStr">
        <is>
          <t xml:space="preserve">    ONLINE CATALINA GARCÍA</t>
        </is>
      </c>
      <c r="C8950" s="14" t="inlineStr"/>
      <c r="D8950" s="15" t="n">
        <v>47100.85</v>
      </c>
      <c r="E8950" s="16">
        <f>IF($D$7125=0,0,D8950/ABS($D$7125))</f>
        <v/>
      </c>
      <c r="F8950" s="15" t="n">
        <v>47100.85</v>
      </c>
      <c r="G8950" s="16">
        <f>IF($F$7125=0,0,F8950/ABS($F$7125))</f>
        <v/>
      </c>
      <c r="H8950" s="15">
        <f>D8950-F8950</f>
        <v/>
      </c>
      <c r="I8950" s="16">
        <f>IF(F8950=0,0,H8950/ABS(F8950))</f>
        <v/>
      </c>
      <c r="J8950" s="10" t="inlineStr">
        <is>
          <t>TRUE</t>
        </is>
      </c>
    </row>
    <row r="8951" hidden="1" outlineLevel="2">
      <c r="A8951" s="13" t="inlineStr"/>
      <c r="B8951" s="13" t="inlineStr">
        <is>
          <t xml:space="preserve">    ONLINE CATALINA PACHECO CALDERON</t>
        </is>
      </c>
      <c r="C8951" s="14" t="inlineStr"/>
      <c r="D8951" s="15" t="n">
        <v>21171.43</v>
      </c>
      <c r="E8951" s="16">
        <f>IF($D$7125=0,0,D8951/ABS($D$7125))</f>
        <v/>
      </c>
      <c r="F8951" s="15" t="n">
        <v>21171.43</v>
      </c>
      <c r="G8951" s="16">
        <f>IF($F$7125=0,0,F8951/ABS($F$7125))</f>
        <v/>
      </c>
      <c r="H8951" s="15">
        <f>D8951-F8951</f>
        <v/>
      </c>
      <c r="I8951" s="16">
        <f>IF(F8951=0,0,H8951/ABS(F8951))</f>
        <v/>
      </c>
      <c r="J8951" s="10" t="inlineStr">
        <is>
          <t>TRUE</t>
        </is>
      </c>
    </row>
    <row r="8952" hidden="1" outlineLevel="2">
      <c r="A8952" s="13" t="inlineStr"/>
      <c r="B8952" s="13" t="inlineStr">
        <is>
          <t xml:space="preserve">    ONLINE CECELIA CARDONA</t>
        </is>
      </c>
      <c r="C8952" s="14" t="inlineStr"/>
      <c r="D8952" s="15" t="n">
        <v>6386.55</v>
      </c>
      <c r="E8952" s="16">
        <f>IF($D$7125=0,0,D8952/ABS($D$7125))</f>
        <v/>
      </c>
      <c r="F8952" s="15" t="n">
        <v>6386.55</v>
      </c>
      <c r="G8952" s="16">
        <f>IF($F$7125=0,0,F8952/ABS($F$7125))</f>
        <v/>
      </c>
      <c r="H8952" s="15">
        <f>D8952-F8952</f>
        <v/>
      </c>
      <c r="I8952" s="16">
        <f>IF(F8952=0,0,H8952/ABS(F8952))</f>
        <v/>
      </c>
      <c r="J8952" s="10" t="inlineStr">
        <is>
          <t>TRUE</t>
        </is>
      </c>
    </row>
    <row r="8953" hidden="1" outlineLevel="2">
      <c r="A8953" s="13" t="inlineStr"/>
      <c r="B8953" s="13" t="inlineStr">
        <is>
          <t xml:space="preserve">    ONLINE CECILIA GARCÍA TORRES</t>
        </is>
      </c>
      <c r="C8953" s="14" t="inlineStr"/>
      <c r="D8953" s="15" t="n">
        <v>9100.84</v>
      </c>
      <c r="E8953" s="16">
        <f>IF($D$7125=0,0,D8953/ABS($D$7125))</f>
        <v/>
      </c>
      <c r="F8953" s="15" t="n">
        <v>9100.84</v>
      </c>
      <c r="G8953" s="16">
        <f>IF($F$7125=0,0,F8953/ABS($F$7125))</f>
        <v/>
      </c>
      <c r="H8953" s="15">
        <f>D8953-F8953</f>
        <v/>
      </c>
      <c r="I8953" s="16">
        <f>IF(F8953=0,0,H8953/ABS(F8953))</f>
        <v/>
      </c>
      <c r="J8953" s="10" t="inlineStr">
        <is>
          <t>TRUE</t>
        </is>
      </c>
    </row>
    <row r="8954" hidden="1" outlineLevel="2">
      <c r="A8954" s="13" t="inlineStr"/>
      <c r="B8954" s="13" t="inlineStr">
        <is>
          <t xml:space="preserve">    ONLINE CELSO ALBERTO CAMPO BAUTISTA</t>
        </is>
      </c>
      <c r="C8954" s="14" t="inlineStr"/>
      <c r="D8954" s="15" t="n">
        <v>19597.14</v>
      </c>
      <c r="E8954" s="16">
        <f>IF($D$7125=0,0,D8954/ABS($D$7125))</f>
        <v/>
      </c>
      <c r="F8954" s="15" t="n">
        <v>19597.14</v>
      </c>
      <c r="G8954" s="16">
        <f>IF($F$7125=0,0,F8954/ABS($F$7125))</f>
        <v/>
      </c>
      <c r="H8954" s="15">
        <f>D8954-F8954</f>
        <v/>
      </c>
      <c r="I8954" s="16">
        <f>IF(F8954=0,0,H8954/ABS(F8954))</f>
        <v/>
      </c>
      <c r="J8954" s="10" t="inlineStr">
        <is>
          <t>TRUE</t>
        </is>
      </c>
    </row>
    <row r="8955" hidden="1" outlineLevel="2">
      <c r="A8955" s="13" t="inlineStr"/>
      <c r="B8955" s="13" t="inlineStr">
        <is>
          <t xml:space="preserve">    ONLINE CENTRO DE MEDICINA FISICA Y REHABILITACION CEMEFYR SAS</t>
        </is>
      </c>
      <c r="C8955" s="14" t="inlineStr"/>
      <c r="D8955" s="15" t="n">
        <v>109039.24</v>
      </c>
      <c r="E8955" s="16">
        <f>IF($D$7125=0,0,D8955/ABS($D$7125))</f>
        <v/>
      </c>
      <c r="F8955" s="15" t="n">
        <v>109039.24</v>
      </c>
      <c r="G8955" s="16">
        <f>IF($F$7125=0,0,F8955/ABS($F$7125))</f>
        <v/>
      </c>
      <c r="H8955" s="15">
        <f>D8955-F8955</f>
        <v/>
      </c>
      <c r="I8955" s="16">
        <f>IF(F8955=0,0,H8955/ABS(F8955))</f>
        <v/>
      </c>
      <c r="J8955" s="10" t="inlineStr">
        <is>
          <t>TRUE</t>
        </is>
      </c>
    </row>
    <row r="8956" hidden="1" outlineLevel="2">
      <c r="A8956" s="13" t="inlineStr"/>
      <c r="B8956" s="13" t="inlineStr">
        <is>
          <t xml:space="preserve">    ONLINE CESAR AUGUSTO CADAVID TRESPALACIOS</t>
        </is>
      </c>
      <c r="C8956" s="14" t="inlineStr"/>
      <c r="D8956" s="15" t="n">
        <v>14114.29</v>
      </c>
      <c r="E8956" s="16">
        <f>IF($D$7125=0,0,D8956/ABS($D$7125))</f>
        <v/>
      </c>
      <c r="F8956" s="15" t="n">
        <v>14114.29</v>
      </c>
      <c r="G8956" s="16">
        <f>IF($F$7125=0,0,F8956/ABS($F$7125))</f>
        <v/>
      </c>
      <c r="H8956" s="15">
        <f>D8956-F8956</f>
        <v/>
      </c>
      <c r="I8956" s="16">
        <f>IF(F8956=0,0,H8956/ABS(F8956))</f>
        <v/>
      </c>
      <c r="J8956" s="10" t="inlineStr">
        <is>
          <t>TRUE</t>
        </is>
      </c>
    </row>
    <row r="8957" hidden="1" outlineLevel="2">
      <c r="A8957" s="13" t="inlineStr"/>
      <c r="B8957" s="13" t="inlineStr">
        <is>
          <t xml:space="preserve">    ONLINE CESAR AUGUSTO PAEZ OJEDA</t>
        </is>
      </c>
      <c r="C8957" s="14" t="inlineStr"/>
      <c r="D8957" s="15" t="n">
        <v>10090.76</v>
      </c>
      <c r="E8957" s="16">
        <f>IF($D$7125=0,0,D8957/ABS($D$7125))</f>
        <v/>
      </c>
      <c r="F8957" s="15" t="n">
        <v>10090.76</v>
      </c>
      <c r="G8957" s="16">
        <f>IF($F$7125=0,0,F8957/ABS($F$7125))</f>
        <v/>
      </c>
      <c r="H8957" s="15">
        <f>D8957-F8957</f>
        <v/>
      </c>
      <c r="I8957" s="16">
        <f>IF(F8957=0,0,H8957/ABS(F8957))</f>
        <v/>
      </c>
      <c r="J8957" s="10" t="inlineStr">
        <is>
          <t>TRUE</t>
        </is>
      </c>
    </row>
    <row r="8958" hidden="1" outlineLevel="2">
      <c r="A8958" s="13" t="inlineStr"/>
      <c r="B8958" s="13" t="inlineStr">
        <is>
          <t xml:space="preserve">    ONLINE CESAR AUGUSTO RAMIREZ FLOREZ</t>
        </is>
      </c>
      <c r="C8958" s="14" t="inlineStr"/>
      <c r="D8958" s="15" t="n">
        <v>42278.99</v>
      </c>
      <c r="E8958" s="16">
        <f>IF($D$7125=0,0,D8958/ABS($D$7125))</f>
        <v/>
      </c>
      <c r="F8958" s="15" t="n">
        <v>42278.99</v>
      </c>
      <c r="G8958" s="16">
        <f>IF($F$7125=0,0,F8958/ABS($F$7125))</f>
        <v/>
      </c>
      <c r="H8958" s="15">
        <f>D8958-F8958</f>
        <v/>
      </c>
      <c r="I8958" s="16">
        <f>IF(F8958=0,0,H8958/ABS(F8958))</f>
        <v/>
      </c>
      <c r="J8958" s="10" t="inlineStr">
        <is>
          <t>TRUE</t>
        </is>
      </c>
    </row>
    <row r="8959" hidden="1" outlineLevel="2">
      <c r="A8959" s="13" t="inlineStr"/>
      <c r="B8959" s="13" t="inlineStr">
        <is>
          <t xml:space="preserve">    ONLINE CESAR AUGUSTO ROJAS OROZCO</t>
        </is>
      </c>
      <c r="C8959" s="14" t="inlineStr"/>
      <c r="D8959" s="15" t="n">
        <v>10090.76</v>
      </c>
      <c r="E8959" s="16">
        <f>IF($D$7125=0,0,D8959/ABS($D$7125))</f>
        <v/>
      </c>
      <c r="F8959" s="15" t="n">
        <v>10090.76</v>
      </c>
      <c r="G8959" s="16">
        <f>IF($F$7125=0,0,F8959/ABS($F$7125))</f>
        <v/>
      </c>
      <c r="H8959" s="15">
        <f>D8959-F8959</f>
        <v/>
      </c>
      <c r="I8959" s="16">
        <f>IF(F8959=0,0,H8959/ABS(F8959))</f>
        <v/>
      </c>
      <c r="J8959" s="10" t="inlineStr">
        <is>
          <t>TRUE</t>
        </is>
      </c>
    </row>
    <row r="8960" hidden="1" outlineLevel="2">
      <c r="A8960" s="13" t="inlineStr"/>
      <c r="B8960" s="13" t="inlineStr">
        <is>
          <t xml:space="preserve">    ONLINE CESAR MERCADO</t>
        </is>
      </c>
      <c r="C8960" s="14" t="inlineStr"/>
      <c r="D8960" s="15" t="n">
        <v>15966.39</v>
      </c>
      <c r="E8960" s="16">
        <f>IF($D$7125=0,0,D8960/ABS($D$7125))</f>
        <v/>
      </c>
      <c r="F8960" s="15" t="n">
        <v>15966.39</v>
      </c>
      <c r="G8960" s="16">
        <f>IF($F$7125=0,0,F8960/ABS($F$7125))</f>
        <v/>
      </c>
      <c r="H8960" s="15">
        <f>D8960-F8960</f>
        <v/>
      </c>
      <c r="I8960" s="16">
        <f>IF(F8960=0,0,H8960/ABS(F8960))</f>
        <v/>
      </c>
      <c r="J8960" s="10" t="inlineStr">
        <is>
          <t>TRUE</t>
        </is>
      </c>
    </row>
    <row r="8961" hidden="1" outlineLevel="2">
      <c r="A8961" s="13" t="inlineStr"/>
      <c r="B8961" s="13" t="inlineStr">
        <is>
          <t xml:space="preserve">    ONLINE CINDY AUDREY DIAZ BUELVAS</t>
        </is>
      </c>
      <c r="C8961" s="14" t="inlineStr"/>
      <c r="D8961" s="15" t="n">
        <v>10090.76</v>
      </c>
      <c r="E8961" s="16">
        <f>IF($D$7125=0,0,D8961/ABS($D$7125))</f>
        <v/>
      </c>
      <c r="F8961" s="15" t="n">
        <v>10090.76</v>
      </c>
      <c r="G8961" s="16">
        <f>IF($F$7125=0,0,F8961/ABS($F$7125))</f>
        <v/>
      </c>
      <c r="H8961" s="15">
        <f>D8961-F8961</f>
        <v/>
      </c>
      <c r="I8961" s="16">
        <f>IF(F8961=0,0,H8961/ABS(F8961))</f>
        <v/>
      </c>
      <c r="J8961" s="10" t="inlineStr">
        <is>
          <t>TRUE</t>
        </is>
      </c>
    </row>
    <row r="8962" hidden="1" outlineLevel="2">
      <c r="A8962" s="13" t="inlineStr"/>
      <c r="B8962" s="13" t="inlineStr">
        <is>
          <t xml:space="preserve">    ONLINE CINDY LORENA CASTILLO HERNANDEZ</t>
        </is>
      </c>
      <c r="C8962" s="14" t="inlineStr"/>
      <c r="D8962" s="15" t="n">
        <v>10090.76</v>
      </c>
      <c r="E8962" s="16">
        <f>IF($D$7125=0,0,D8962/ABS($D$7125))</f>
        <v/>
      </c>
      <c r="F8962" s="15" t="n">
        <v>10090.76</v>
      </c>
      <c r="G8962" s="16">
        <f>IF($F$7125=0,0,F8962/ABS($F$7125))</f>
        <v/>
      </c>
      <c r="H8962" s="15">
        <f>D8962-F8962</f>
        <v/>
      </c>
      <c r="I8962" s="16">
        <f>IF(F8962=0,0,H8962/ABS(F8962))</f>
        <v/>
      </c>
      <c r="J8962" s="10" t="inlineStr">
        <is>
          <t>TRUE</t>
        </is>
      </c>
    </row>
    <row r="8963" hidden="1" outlineLevel="2">
      <c r="A8963" s="13" t="inlineStr"/>
      <c r="B8963" s="13" t="inlineStr">
        <is>
          <t xml:space="preserve">    ONLINE CINDY STEPHANIE PUENTES MORALES</t>
        </is>
      </c>
      <c r="C8963" s="14" t="inlineStr"/>
      <c r="D8963" s="15" t="n">
        <v>10090.76</v>
      </c>
      <c r="E8963" s="16">
        <f>IF($D$7125=0,0,D8963/ABS($D$7125))</f>
        <v/>
      </c>
      <c r="F8963" s="15" t="n">
        <v>10090.76</v>
      </c>
      <c r="G8963" s="16">
        <f>IF($F$7125=0,0,F8963/ABS($F$7125))</f>
        <v/>
      </c>
      <c r="H8963" s="15">
        <f>D8963-F8963</f>
        <v/>
      </c>
      <c r="I8963" s="16">
        <f>IF(F8963=0,0,H8963/ABS(F8963))</f>
        <v/>
      </c>
      <c r="J8963" s="10" t="inlineStr">
        <is>
          <t>TRUE</t>
        </is>
      </c>
    </row>
    <row r="8964" hidden="1" outlineLevel="2">
      <c r="A8964" s="13" t="inlineStr"/>
      <c r="B8964" s="13" t="inlineStr">
        <is>
          <t xml:space="preserve">    ONLINE CLARA DEISY GARCIA OSORIO</t>
        </is>
      </c>
      <c r="C8964" s="14" t="inlineStr"/>
      <c r="D8964" s="15" t="n">
        <v>27079</v>
      </c>
      <c r="E8964" s="16">
        <f>IF($D$7125=0,0,D8964/ABS($D$7125))</f>
        <v/>
      </c>
      <c r="F8964" s="15" t="n">
        <v>27079</v>
      </c>
      <c r="G8964" s="16">
        <f>IF($F$7125=0,0,F8964/ABS($F$7125))</f>
        <v/>
      </c>
      <c r="H8964" s="15">
        <f>D8964-F8964</f>
        <v/>
      </c>
      <c r="I8964" s="16">
        <f>IF(F8964=0,0,H8964/ABS(F8964))</f>
        <v/>
      </c>
      <c r="J8964" s="10" t="inlineStr">
        <is>
          <t>TRUE</t>
        </is>
      </c>
    </row>
    <row r="8965" hidden="1" outlineLevel="2">
      <c r="A8965" s="13" t="inlineStr"/>
      <c r="B8965" s="13" t="inlineStr">
        <is>
          <t xml:space="preserve">    ONLINE CLARA DEL PILAR MARIN PUERTA</t>
        </is>
      </c>
      <c r="C8965" s="14" t="inlineStr"/>
      <c r="D8965" s="15" t="n">
        <v>50811.44</v>
      </c>
      <c r="E8965" s="16">
        <f>IF($D$7125=0,0,D8965/ABS($D$7125))</f>
        <v/>
      </c>
      <c r="F8965" s="15" t="n">
        <v>50811.44</v>
      </c>
      <c r="G8965" s="16">
        <f>IF($F$7125=0,0,F8965/ABS($F$7125))</f>
        <v/>
      </c>
      <c r="H8965" s="15">
        <f>D8965-F8965</f>
        <v/>
      </c>
      <c r="I8965" s="16">
        <f>IF(F8965=0,0,H8965/ABS(F8965))</f>
        <v/>
      </c>
      <c r="J8965" s="10" t="inlineStr">
        <is>
          <t>TRUE</t>
        </is>
      </c>
    </row>
    <row r="8966" hidden="1" outlineLevel="2">
      <c r="A8966" s="13" t="inlineStr"/>
      <c r="B8966" s="13" t="inlineStr">
        <is>
          <t xml:space="preserve">    ONLINE CLARA NURY VALDERRAMA SANTAMARIA</t>
        </is>
      </c>
      <c r="C8966" s="14" t="inlineStr"/>
      <c r="D8966" s="15" t="n">
        <v>5875.63</v>
      </c>
      <c r="E8966" s="16">
        <f>IF($D$7125=0,0,D8966/ABS($D$7125))</f>
        <v/>
      </c>
      <c r="F8966" s="15" t="n">
        <v>5875.63</v>
      </c>
      <c r="G8966" s="16">
        <f>IF($F$7125=0,0,F8966/ABS($F$7125))</f>
        <v/>
      </c>
      <c r="H8966" s="15">
        <f>D8966-F8966</f>
        <v/>
      </c>
      <c r="I8966" s="16">
        <f>IF(F8966=0,0,H8966/ABS(F8966))</f>
        <v/>
      </c>
      <c r="J8966" s="10" t="inlineStr">
        <is>
          <t>TRUE</t>
        </is>
      </c>
    </row>
    <row r="8967" hidden="1" outlineLevel="2">
      <c r="A8967" s="13" t="inlineStr"/>
      <c r="B8967" s="13" t="inlineStr">
        <is>
          <t xml:space="preserve">    ONLINE CLARA ROMERO</t>
        </is>
      </c>
      <c r="C8967" s="14" t="inlineStr"/>
      <c r="D8967" s="15" t="n">
        <v>11176.47</v>
      </c>
      <c r="E8967" s="16">
        <f>IF($D$7125=0,0,D8967/ABS($D$7125))</f>
        <v/>
      </c>
      <c r="F8967" s="15" t="n">
        <v>11176.47</v>
      </c>
      <c r="G8967" s="16">
        <f>IF($F$7125=0,0,F8967/ABS($F$7125))</f>
        <v/>
      </c>
      <c r="H8967" s="15">
        <f>D8967-F8967</f>
        <v/>
      </c>
      <c r="I8967" s="16">
        <f>IF(F8967=0,0,H8967/ABS(F8967))</f>
        <v/>
      </c>
      <c r="J8967" s="10" t="inlineStr">
        <is>
          <t>TRUE</t>
        </is>
      </c>
    </row>
    <row r="8968" hidden="1" outlineLevel="2">
      <c r="A8968" s="13" t="inlineStr"/>
      <c r="B8968" s="13" t="inlineStr">
        <is>
          <t xml:space="preserve">    ONLINE CLAUDIA CARDENAS</t>
        </is>
      </c>
      <c r="C8968" s="14" t="inlineStr"/>
      <c r="D8968" s="15" t="n">
        <v>31293.66</v>
      </c>
      <c r="E8968" s="16">
        <f>IF($D$7125=0,0,D8968/ABS($D$7125))</f>
        <v/>
      </c>
      <c r="F8968" s="15" t="n">
        <v>31293.66</v>
      </c>
      <c r="G8968" s="16">
        <f>IF($F$7125=0,0,F8968/ABS($F$7125))</f>
        <v/>
      </c>
      <c r="H8968" s="15">
        <f>D8968-F8968</f>
        <v/>
      </c>
      <c r="I8968" s="16">
        <f>IF(F8968=0,0,H8968/ABS(F8968))</f>
        <v/>
      </c>
      <c r="J8968" s="10" t="inlineStr">
        <is>
          <t>TRUE</t>
        </is>
      </c>
    </row>
    <row r="8969" hidden="1" outlineLevel="2">
      <c r="A8969" s="13" t="inlineStr"/>
      <c r="B8969" s="13" t="inlineStr">
        <is>
          <t xml:space="preserve">    ONLINE CLAUDIA DANIELA PEÑA ZARATE</t>
        </is>
      </c>
      <c r="C8969" s="14" t="inlineStr"/>
      <c r="D8969" s="15" t="n">
        <v>12702.86</v>
      </c>
      <c r="E8969" s="16">
        <f>IF($D$7125=0,0,D8969/ABS($D$7125))</f>
        <v/>
      </c>
      <c r="F8969" s="15" t="n">
        <v>12702.86</v>
      </c>
      <c r="G8969" s="16">
        <f>IF($F$7125=0,0,F8969/ABS($F$7125))</f>
        <v/>
      </c>
      <c r="H8969" s="15">
        <f>D8969-F8969</f>
        <v/>
      </c>
      <c r="I8969" s="16">
        <f>IF(F8969=0,0,H8969/ABS(F8969))</f>
        <v/>
      </c>
      <c r="J8969" s="10" t="inlineStr">
        <is>
          <t>TRUE</t>
        </is>
      </c>
    </row>
    <row r="8970" hidden="1" outlineLevel="2">
      <c r="A8970" s="13" t="inlineStr"/>
      <c r="B8970" s="13" t="inlineStr">
        <is>
          <t xml:space="preserve">    ONLINE CLAUDIA ISABEL GAVIRIA CAMELO</t>
        </is>
      </c>
      <c r="C8970" s="14" t="inlineStr"/>
      <c r="D8970" s="15" t="n">
        <v>14114.29</v>
      </c>
      <c r="E8970" s="16">
        <f>IF($D$7125=0,0,D8970/ABS($D$7125))</f>
        <v/>
      </c>
      <c r="F8970" s="15" t="n">
        <v>14114.29</v>
      </c>
      <c r="G8970" s="16">
        <f>IF($F$7125=0,0,F8970/ABS($F$7125))</f>
        <v/>
      </c>
      <c r="H8970" s="15">
        <f>D8970-F8970</f>
        <v/>
      </c>
      <c r="I8970" s="16">
        <f>IF(F8970=0,0,H8970/ABS(F8970))</f>
        <v/>
      </c>
      <c r="J8970" s="10" t="inlineStr">
        <is>
          <t>TRUE</t>
        </is>
      </c>
    </row>
    <row r="8971" hidden="1" outlineLevel="2">
      <c r="A8971" s="13" t="inlineStr"/>
      <c r="B8971" s="13" t="inlineStr">
        <is>
          <t xml:space="preserve">    ONLINE CLAUDIA LILIANA SUAREZ CAMARGO</t>
        </is>
      </c>
      <c r="C8971" s="14" t="inlineStr"/>
      <c r="D8971" s="15" t="n">
        <v>40650.41</v>
      </c>
      <c r="E8971" s="16">
        <f>IF($D$7125=0,0,D8971/ABS($D$7125))</f>
        <v/>
      </c>
      <c r="F8971" s="15" t="n">
        <v>40650.41</v>
      </c>
      <c r="G8971" s="16">
        <f>IF($F$7125=0,0,F8971/ABS($F$7125))</f>
        <v/>
      </c>
      <c r="H8971" s="15">
        <f>D8971-F8971</f>
        <v/>
      </c>
      <c r="I8971" s="16">
        <f>IF(F8971=0,0,H8971/ABS(F8971))</f>
        <v/>
      </c>
      <c r="J8971" s="10" t="inlineStr">
        <is>
          <t>TRUE</t>
        </is>
      </c>
    </row>
    <row r="8972" hidden="1" outlineLevel="2">
      <c r="A8972" s="13" t="inlineStr"/>
      <c r="B8972" s="13" t="inlineStr">
        <is>
          <t xml:space="preserve">    ONLINE CLAUDIA LORENA RUANO PERDOMO</t>
        </is>
      </c>
      <c r="C8972" s="14" t="inlineStr"/>
      <c r="D8972" s="15" t="n">
        <v>10090.76</v>
      </c>
      <c r="E8972" s="16">
        <f>IF($D$7125=0,0,D8972/ABS($D$7125))</f>
        <v/>
      </c>
      <c r="F8972" s="15" t="n">
        <v>10090.76</v>
      </c>
      <c r="G8972" s="16">
        <f>IF($F$7125=0,0,F8972/ABS($F$7125))</f>
        <v/>
      </c>
      <c r="H8972" s="15">
        <f>D8972-F8972</f>
        <v/>
      </c>
      <c r="I8972" s="16">
        <f>IF(F8972=0,0,H8972/ABS(F8972))</f>
        <v/>
      </c>
      <c r="J8972" s="10" t="inlineStr">
        <is>
          <t>TRUE</t>
        </is>
      </c>
    </row>
    <row r="8973" hidden="1" outlineLevel="2">
      <c r="A8973" s="13" t="inlineStr"/>
      <c r="B8973" s="13" t="inlineStr">
        <is>
          <t xml:space="preserve">    ONLINE CLAUDIA MILENA OJEDA GALINDEZ</t>
        </is>
      </c>
      <c r="C8973" s="14" t="inlineStr"/>
      <c r="D8973" s="15" t="n">
        <v>10082.78</v>
      </c>
      <c r="E8973" s="16">
        <f>IF($D$7125=0,0,D8973/ABS($D$7125))</f>
        <v/>
      </c>
      <c r="F8973" s="15" t="n">
        <v>10082.78</v>
      </c>
      <c r="G8973" s="16">
        <f>IF($F$7125=0,0,F8973/ABS($F$7125))</f>
        <v/>
      </c>
      <c r="H8973" s="15">
        <f>D8973-F8973</f>
        <v/>
      </c>
      <c r="I8973" s="16">
        <f>IF(F8973=0,0,H8973/ABS(F8973))</f>
        <v/>
      </c>
      <c r="J8973" s="10" t="inlineStr">
        <is>
          <t>TRUE</t>
        </is>
      </c>
    </row>
    <row r="8974" hidden="1" outlineLevel="2">
      <c r="A8974" s="13" t="inlineStr"/>
      <c r="B8974" s="13" t="inlineStr">
        <is>
          <t xml:space="preserve">    ONLINE CLAUDIA MONICA BERRIO MUÑOZ</t>
        </is>
      </c>
      <c r="C8974" s="14" t="inlineStr"/>
      <c r="D8974" s="15" t="n">
        <v>18201.69</v>
      </c>
      <c r="E8974" s="16">
        <f>IF($D$7125=0,0,D8974/ABS($D$7125))</f>
        <v/>
      </c>
      <c r="F8974" s="15" t="n">
        <v>18201.69</v>
      </c>
      <c r="G8974" s="16">
        <f>IF($F$7125=0,0,F8974/ABS($F$7125))</f>
        <v/>
      </c>
      <c r="H8974" s="15">
        <f>D8974-F8974</f>
        <v/>
      </c>
      <c r="I8974" s="16">
        <f>IF(F8974=0,0,H8974/ABS(F8974))</f>
        <v/>
      </c>
      <c r="J8974" s="10" t="inlineStr">
        <is>
          <t>TRUE</t>
        </is>
      </c>
    </row>
    <row r="8975" hidden="1" outlineLevel="2">
      <c r="A8975" s="13" t="inlineStr"/>
      <c r="B8975" s="13" t="inlineStr">
        <is>
          <t xml:space="preserve">    ONLINE CLAUDIA PAOLA RAMIREZ PUERTA</t>
        </is>
      </c>
      <c r="C8975" s="14" t="inlineStr"/>
      <c r="D8975" s="15" t="n">
        <v>10090.76</v>
      </c>
      <c r="E8975" s="16">
        <f>IF($D$7125=0,0,D8975/ABS($D$7125))</f>
        <v/>
      </c>
      <c r="F8975" s="15" t="n">
        <v>10090.76</v>
      </c>
      <c r="G8975" s="16">
        <f>IF($F$7125=0,0,F8975/ABS($F$7125))</f>
        <v/>
      </c>
      <c r="H8975" s="15">
        <f>D8975-F8975</f>
        <v/>
      </c>
      <c r="I8975" s="16">
        <f>IF(F8975=0,0,H8975/ABS(F8975))</f>
        <v/>
      </c>
      <c r="J8975" s="10" t="inlineStr">
        <is>
          <t>TRUE</t>
        </is>
      </c>
    </row>
    <row r="8976" hidden="1" outlineLevel="2">
      <c r="A8976" s="13" t="inlineStr"/>
      <c r="B8976" s="13" t="inlineStr">
        <is>
          <t xml:space="preserve">    ONLINE CLAUDY BLANCO</t>
        </is>
      </c>
      <c r="C8976" s="14" t="inlineStr"/>
      <c r="D8976" s="15" t="n">
        <v>7983.19</v>
      </c>
      <c r="E8976" s="16">
        <f>IF($D$7125=0,0,D8976/ABS($D$7125))</f>
        <v/>
      </c>
      <c r="F8976" s="15" t="n">
        <v>7983.19</v>
      </c>
      <c r="G8976" s="16">
        <f>IF($F$7125=0,0,F8976/ABS($F$7125))</f>
        <v/>
      </c>
      <c r="H8976" s="15">
        <f>D8976-F8976</f>
        <v/>
      </c>
      <c r="I8976" s="16">
        <f>IF(F8976=0,0,H8976/ABS(F8976))</f>
        <v/>
      </c>
      <c r="J8976" s="10" t="inlineStr">
        <is>
          <t>TRUE</t>
        </is>
      </c>
    </row>
    <row r="8977" hidden="1" outlineLevel="2">
      <c r="A8977" s="13" t="inlineStr"/>
      <c r="B8977" s="13" t="inlineStr">
        <is>
          <t xml:space="preserve">    ONLINE CRISTHIAN ARTURO RAVE GONZALEZ</t>
        </is>
      </c>
      <c r="C8977" s="14" t="inlineStr"/>
      <c r="D8977" s="15" t="n">
        <v>9512.77</v>
      </c>
      <c r="E8977" s="16">
        <f>IF($D$7125=0,0,D8977/ABS($D$7125))</f>
        <v/>
      </c>
      <c r="F8977" s="15" t="n">
        <v>9512.77</v>
      </c>
      <c r="G8977" s="16">
        <f>IF($F$7125=0,0,F8977/ABS($F$7125))</f>
        <v/>
      </c>
      <c r="H8977" s="15">
        <f>D8977-F8977</f>
        <v/>
      </c>
      <c r="I8977" s="16">
        <f>IF(F8977=0,0,H8977/ABS(F8977))</f>
        <v/>
      </c>
      <c r="J8977" s="10" t="inlineStr">
        <is>
          <t>TRUE</t>
        </is>
      </c>
    </row>
    <row r="8978" hidden="1" outlineLevel="2">
      <c r="A8978" s="13" t="inlineStr"/>
      <c r="B8978" s="13" t="inlineStr">
        <is>
          <t xml:space="preserve">    ONLINE CRISTHIAN GONZAGA RESTREPO SANCHEZ</t>
        </is>
      </c>
      <c r="C8978" s="14" t="inlineStr"/>
      <c r="D8978" s="15" t="n">
        <v>10090.76</v>
      </c>
      <c r="E8978" s="16">
        <f>IF($D$7125=0,0,D8978/ABS($D$7125))</f>
        <v/>
      </c>
      <c r="F8978" s="15" t="n">
        <v>10090.76</v>
      </c>
      <c r="G8978" s="16">
        <f>IF($F$7125=0,0,F8978/ABS($F$7125))</f>
        <v/>
      </c>
      <c r="H8978" s="15">
        <f>D8978-F8978</f>
        <v/>
      </c>
      <c r="I8978" s="16">
        <f>IF(F8978=0,0,H8978/ABS(F8978))</f>
        <v/>
      </c>
      <c r="J8978" s="10" t="inlineStr">
        <is>
          <t>TRUE</t>
        </is>
      </c>
    </row>
    <row r="8979" hidden="1" outlineLevel="2">
      <c r="A8979" s="13" t="inlineStr"/>
      <c r="B8979" s="13" t="inlineStr">
        <is>
          <t xml:space="preserve">    ONLINE CRISTIAN ALEJANDRO ZAPATA RIOS</t>
        </is>
      </c>
      <c r="C8979" s="14" t="inlineStr"/>
      <c r="D8979" s="15" t="n">
        <v>32518.74</v>
      </c>
      <c r="E8979" s="16">
        <f>IF($D$7125=0,0,D8979/ABS($D$7125))</f>
        <v/>
      </c>
      <c r="F8979" s="15" t="n">
        <v>32518.74</v>
      </c>
      <c r="G8979" s="16">
        <f>IF($F$7125=0,0,F8979/ABS($F$7125))</f>
        <v/>
      </c>
      <c r="H8979" s="15">
        <f>D8979-F8979</f>
        <v/>
      </c>
      <c r="I8979" s="16">
        <f>IF(F8979=0,0,H8979/ABS(F8979))</f>
        <v/>
      </c>
      <c r="J8979" s="10" t="inlineStr">
        <is>
          <t>TRUE</t>
        </is>
      </c>
    </row>
    <row r="8980" hidden="1" outlineLevel="2">
      <c r="A8980" s="13" t="inlineStr"/>
      <c r="B8980" s="13" t="inlineStr">
        <is>
          <t xml:space="preserve">    ONLINE Camila Angulo</t>
        </is>
      </c>
      <c r="C8980" s="14" t="inlineStr"/>
      <c r="D8980" s="15" t="n">
        <v>30176.62</v>
      </c>
      <c r="E8980" s="16">
        <f>IF($D$7125=0,0,D8980/ABS($D$7125))</f>
        <v/>
      </c>
      <c r="F8980" s="15" t="n">
        <v>30176.62</v>
      </c>
      <c r="G8980" s="16">
        <f>IF($F$7125=0,0,F8980/ABS($F$7125))</f>
        <v/>
      </c>
      <c r="H8980" s="15">
        <f>D8980-F8980</f>
        <v/>
      </c>
      <c r="I8980" s="16">
        <f>IF(F8980=0,0,H8980/ABS(F8980))</f>
        <v/>
      </c>
      <c r="J8980" s="10" t="inlineStr">
        <is>
          <t>TRUE</t>
        </is>
      </c>
    </row>
    <row r="8981" hidden="1" outlineLevel="2">
      <c r="A8981" s="13" t="inlineStr"/>
      <c r="B8981" s="13" t="inlineStr">
        <is>
          <t xml:space="preserve">    ONLINE Camila Caicedo</t>
        </is>
      </c>
      <c r="C8981" s="14" t="inlineStr"/>
      <c r="D8981" s="15" t="n">
        <v>9100.84</v>
      </c>
      <c r="E8981" s="16">
        <f>IF($D$7125=0,0,D8981/ABS($D$7125))</f>
        <v/>
      </c>
      <c r="F8981" s="15" t="n">
        <v>9100.84</v>
      </c>
      <c r="G8981" s="16">
        <f>IF($F$7125=0,0,F8981/ABS($F$7125))</f>
        <v/>
      </c>
      <c r="H8981" s="15">
        <f>D8981-F8981</f>
        <v/>
      </c>
      <c r="I8981" s="16">
        <f>IF(F8981=0,0,H8981/ABS(F8981))</f>
        <v/>
      </c>
      <c r="J8981" s="10" t="inlineStr">
        <is>
          <t>TRUE</t>
        </is>
      </c>
    </row>
    <row r="8982" hidden="1" outlineLevel="2">
      <c r="A8982" s="13" t="inlineStr"/>
      <c r="B8982" s="13" t="inlineStr">
        <is>
          <t xml:space="preserve">    ONLINE Camila Cuenca</t>
        </is>
      </c>
      <c r="C8982" s="14" t="inlineStr"/>
      <c r="D8982" s="15" t="n">
        <v>17563.03</v>
      </c>
      <c r="E8982" s="16">
        <f>IF($D$7125=0,0,D8982/ABS($D$7125))</f>
        <v/>
      </c>
      <c r="F8982" s="15" t="n">
        <v>17563.03</v>
      </c>
      <c r="G8982" s="16">
        <f>IF($F$7125=0,0,F8982/ABS($F$7125))</f>
        <v/>
      </c>
      <c r="H8982" s="15">
        <f>D8982-F8982</f>
        <v/>
      </c>
      <c r="I8982" s="16">
        <f>IF(F8982=0,0,H8982/ABS(F8982))</f>
        <v/>
      </c>
      <c r="J8982" s="10" t="inlineStr">
        <is>
          <t>TRUE</t>
        </is>
      </c>
    </row>
    <row r="8983" hidden="1" outlineLevel="2">
      <c r="A8983" s="13" t="inlineStr"/>
      <c r="B8983" s="13" t="inlineStr">
        <is>
          <t xml:space="preserve">    ONLINE Camila Gomez</t>
        </is>
      </c>
      <c r="C8983" s="14" t="inlineStr"/>
      <c r="D8983" s="15" t="n">
        <v>9579.83</v>
      </c>
      <c r="E8983" s="16">
        <f>IF($D$7125=0,0,D8983/ABS($D$7125))</f>
        <v/>
      </c>
      <c r="F8983" s="15" t="n">
        <v>9579.83</v>
      </c>
      <c r="G8983" s="16">
        <f>IF($F$7125=0,0,F8983/ABS($F$7125))</f>
        <v/>
      </c>
      <c r="H8983" s="15">
        <f>D8983-F8983</f>
        <v/>
      </c>
      <c r="I8983" s="16">
        <f>IF(F8983=0,0,H8983/ABS(F8983))</f>
        <v/>
      </c>
      <c r="J8983" s="10" t="inlineStr">
        <is>
          <t>TRUE</t>
        </is>
      </c>
    </row>
    <row r="8984" hidden="1" outlineLevel="2">
      <c r="A8984" s="13" t="inlineStr"/>
      <c r="B8984" s="13" t="inlineStr">
        <is>
          <t xml:space="preserve">    ONLINE Camila Gonzalez</t>
        </is>
      </c>
      <c r="C8984" s="14" t="inlineStr"/>
      <c r="D8984" s="15" t="n">
        <v>13794.96</v>
      </c>
      <c r="E8984" s="16">
        <f>IF($D$7125=0,0,D8984/ABS($D$7125))</f>
        <v/>
      </c>
      <c r="F8984" s="15" t="n">
        <v>13794.96</v>
      </c>
      <c r="G8984" s="16">
        <f>IF($F$7125=0,0,F8984/ABS($F$7125))</f>
        <v/>
      </c>
      <c r="H8984" s="15">
        <f>D8984-F8984</f>
        <v/>
      </c>
      <c r="I8984" s="16">
        <f>IF(F8984=0,0,H8984/ABS(F8984))</f>
        <v/>
      </c>
      <c r="J8984" s="10" t="inlineStr">
        <is>
          <t>TRUE</t>
        </is>
      </c>
    </row>
    <row r="8985" hidden="1" outlineLevel="2">
      <c r="A8985" s="13" t="inlineStr"/>
      <c r="B8985" s="13" t="inlineStr">
        <is>
          <t xml:space="preserve">    ONLINE Camila Gómez Afanador</t>
        </is>
      </c>
      <c r="C8985" s="14" t="inlineStr"/>
      <c r="D8985" s="15" t="n">
        <v>12773.11</v>
      </c>
      <c r="E8985" s="16">
        <f>IF($D$7125=0,0,D8985/ABS($D$7125))</f>
        <v/>
      </c>
      <c r="F8985" s="15" t="n">
        <v>12773.11</v>
      </c>
      <c r="G8985" s="16">
        <f>IF($F$7125=0,0,F8985/ABS($F$7125))</f>
        <v/>
      </c>
      <c r="H8985" s="15">
        <f>D8985-F8985</f>
        <v/>
      </c>
      <c r="I8985" s="16">
        <f>IF(F8985=0,0,H8985/ABS(F8985))</f>
        <v/>
      </c>
      <c r="J8985" s="10" t="inlineStr">
        <is>
          <t>TRUE</t>
        </is>
      </c>
    </row>
    <row r="8986" hidden="1" outlineLevel="2">
      <c r="A8986" s="13" t="inlineStr"/>
      <c r="B8986" s="13" t="inlineStr">
        <is>
          <t xml:space="preserve">    ONLINE Camila Jaramillo</t>
        </is>
      </c>
      <c r="C8986" s="14" t="inlineStr"/>
      <c r="D8986" s="15" t="n">
        <v>19159.66</v>
      </c>
      <c r="E8986" s="16">
        <f>IF($D$7125=0,0,D8986/ABS($D$7125))</f>
        <v/>
      </c>
      <c r="F8986" s="15" t="n">
        <v>19159.66</v>
      </c>
      <c r="G8986" s="16">
        <f>IF($F$7125=0,0,F8986/ABS($F$7125))</f>
        <v/>
      </c>
      <c r="H8986" s="15">
        <f>D8986-F8986</f>
        <v/>
      </c>
      <c r="I8986" s="16">
        <f>IF(F8986=0,0,H8986/ABS(F8986))</f>
        <v/>
      </c>
      <c r="J8986" s="10" t="inlineStr">
        <is>
          <t>TRUE</t>
        </is>
      </c>
    </row>
    <row r="8987" hidden="1" outlineLevel="2">
      <c r="A8987" s="13" t="inlineStr"/>
      <c r="B8987" s="13" t="inlineStr">
        <is>
          <t xml:space="preserve">    ONLINE Camila Jimenez Nicholls</t>
        </is>
      </c>
      <c r="C8987" s="14" t="inlineStr"/>
      <c r="D8987" s="15" t="n">
        <v>56201.67</v>
      </c>
      <c r="E8987" s="16">
        <f>IF($D$7125=0,0,D8987/ABS($D$7125))</f>
        <v/>
      </c>
      <c r="F8987" s="15" t="n">
        <v>56201.67</v>
      </c>
      <c r="G8987" s="16">
        <f>IF($F$7125=0,0,F8987/ABS($F$7125))</f>
        <v/>
      </c>
      <c r="H8987" s="15">
        <f>D8987-F8987</f>
        <v/>
      </c>
      <c r="I8987" s="16">
        <f>IF(F8987=0,0,H8987/ABS(F8987))</f>
        <v/>
      </c>
      <c r="J8987" s="10" t="inlineStr">
        <is>
          <t>TRUE</t>
        </is>
      </c>
    </row>
    <row r="8988" hidden="1" outlineLevel="2">
      <c r="A8988" s="13" t="inlineStr"/>
      <c r="B8988" s="13" t="inlineStr">
        <is>
          <t xml:space="preserve">    ONLINE Camila Lobo</t>
        </is>
      </c>
      <c r="C8988" s="14" t="inlineStr"/>
      <c r="D8988" s="15" t="n">
        <v>12773.11</v>
      </c>
      <c r="E8988" s="16">
        <f>IF($D$7125=0,0,D8988/ABS($D$7125))</f>
        <v/>
      </c>
      <c r="F8988" s="15" t="n">
        <v>12773.11</v>
      </c>
      <c r="G8988" s="16">
        <f>IF($F$7125=0,0,F8988/ABS($F$7125))</f>
        <v/>
      </c>
      <c r="H8988" s="15">
        <f>D8988-F8988</f>
        <v/>
      </c>
      <c r="I8988" s="16">
        <f>IF(F8988=0,0,H8988/ABS(F8988))</f>
        <v/>
      </c>
      <c r="J8988" s="10" t="inlineStr">
        <is>
          <t>TRUE</t>
        </is>
      </c>
    </row>
    <row r="8989" hidden="1" outlineLevel="2">
      <c r="A8989" s="13" t="inlineStr"/>
      <c r="B8989" s="13" t="inlineStr">
        <is>
          <t xml:space="preserve">    ONLINE Camila Lotero</t>
        </is>
      </c>
      <c r="C8989" s="14" t="inlineStr"/>
      <c r="D8989" s="15" t="n">
        <v>20181.52</v>
      </c>
      <c r="E8989" s="16">
        <f>IF($D$7125=0,0,D8989/ABS($D$7125))</f>
        <v/>
      </c>
      <c r="F8989" s="15" t="n">
        <v>20181.52</v>
      </c>
      <c r="G8989" s="16">
        <f>IF($F$7125=0,0,F8989/ABS($F$7125))</f>
        <v/>
      </c>
      <c r="H8989" s="15">
        <f>D8989-F8989</f>
        <v/>
      </c>
      <c r="I8989" s="16">
        <f>IF(F8989=0,0,H8989/ABS(F8989))</f>
        <v/>
      </c>
      <c r="J8989" s="10" t="inlineStr">
        <is>
          <t>TRUE</t>
        </is>
      </c>
    </row>
    <row r="8990" hidden="1" outlineLevel="2">
      <c r="A8990" s="13" t="inlineStr"/>
      <c r="B8990" s="13" t="inlineStr">
        <is>
          <t xml:space="preserve">    ONLINE Camila Moreno</t>
        </is>
      </c>
      <c r="C8990" s="14" t="inlineStr"/>
      <c r="D8990" s="15" t="n">
        <v>69868.89999999999</v>
      </c>
      <c r="E8990" s="16">
        <f>IF($D$7125=0,0,D8990/ABS($D$7125))</f>
        <v/>
      </c>
      <c r="F8990" s="15" t="n">
        <v>69868.89999999999</v>
      </c>
      <c r="G8990" s="16">
        <f>IF($F$7125=0,0,F8990/ABS($F$7125))</f>
        <v/>
      </c>
      <c r="H8990" s="15">
        <f>D8990-F8990</f>
        <v/>
      </c>
      <c r="I8990" s="16">
        <f>IF(F8990=0,0,H8990/ABS(F8990))</f>
        <v/>
      </c>
      <c r="J8990" s="10" t="inlineStr">
        <is>
          <t>TRUE</t>
        </is>
      </c>
    </row>
    <row r="8991" hidden="1" outlineLevel="2">
      <c r="A8991" s="13" t="inlineStr"/>
      <c r="B8991" s="13" t="inlineStr">
        <is>
          <t xml:space="preserve">    ONLINE Camila Perez</t>
        </is>
      </c>
      <c r="C8991" s="14" t="inlineStr"/>
      <c r="D8991" s="15" t="n">
        <v>19159.66</v>
      </c>
      <c r="E8991" s="16">
        <f>IF($D$7125=0,0,D8991/ABS($D$7125))</f>
        <v/>
      </c>
      <c r="F8991" s="15" t="n">
        <v>19159.66</v>
      </c>
      <c r="G8991" s="16">
        <f>IF($F$7125=0,0,F8991/ABS($F$7125))</f>
        <v/>
      </c>
      <c r="H8991" s="15">
        <f>D8991-F8991</f>
        <v/>
      </c>
      <c r="I8991" s="16">
        <f>IF(F8991=0,0,H8991/ABS(F8991))</f>
        <v/>
      </c>
      <c r="J8991" s="10" t="inlineStr">
        <is>
          <t>TRUE</t>
        </is>
      </c>
    </row>
    <row r="8992" hidden="1" outlineLevel="2">
      <c r="A8992" s="13" t="inlineStr"/>
      <c r="B8992" s="13" t="inlineStr">
        <is>
          <t xml:space="preserve">    ONLINE Camila Ruiz Wartski</t>
        </is>
      </c>
      <c r="C8992" s="14" t="inlineStr"/>
      <c r="D8992" s="15" t="n">
        <v>9579.83</v>
      </c>
      <c r="E8992" s="16">
        <f>IF($D$7125=0,0,D8992/ABS($D$7125))</f>
        <v/>
      </c>
      <c r="F8992" s="15" t="n">
        <v>9579.83</v>
      </c>
      <c r="G8992" s="16">
        <f>IF($F$7125=0,0,F8992/ABS($F$7125))</f>
        <v/>
      </c>
      <c r="H8992" s="15">
        <f>D8992-F8992</f>
        <v/>
      </c>
      <c r="I8992" s="16">
        <f>IF(F8992=0,0,H8992/ABS(F8992))</f>
        <v/>
      </c>
      <c r="J8992" s="10" t="inlineStr">
        <is>
          <t>TRUE</t>
        </is>
      </c>
    </row>
    <row r="8993" hidden="1" outlineLevel="2">
      <c r="A8993" s="13" t="inlineStr"/>
      <c r="B8993" s="13" t="inlineStr">
        <is>
          <t xml:space="preserve">    ONLINE Camila Santofimio</t>
        </is>
      </c>
      <c r="C8993" s="14" t="inlineStr"/>
      <c r="D8993" s="15" t="n">
        <v>30272.28</v>
      </c>
      <c r="E8993" s="16">
        <f>IF($D$7125=0,0,D8993/ABS($D$7125))</f>
        <v/>
      </c>
      <c r="F8993" s="15" t="n">
        <v>30272.28</v>
      </c>
      <c r="G8993" s="16">
        <f>IF($F$7125=0,0,F8993/ABS($F$7125))</f>
        <v/>
      </c>
      <c r="H8993" s="15">
        <f>D8993-F8993</f>
        <v/>
      </c>
      <c r="I8993" s="16">
        <f>IF(F8993=0,0,H8993/ABS(F8993))</f>
        <v/>
      </c>
      <c r="J8993" s="10" t="inlineStr">
        <is>
          <t>TRUE</t>
        </is>
      </c>
    </row>
    <row r="8994" hidden="1" outlineLevel="2">
      <c r="A8994" s="13" t="inlineStr"/>
      <c r="B8994" s="13" t="inlineStr">
        <is>
          <t xml:space="preserve">    ONLINE Camila Sierra</t>
        </is>
      </c>
      <c r="C8994" s="14" t="inlineStr"/>
      <c r="D8994" s="15" t="n">
        <v>40235.28</v>
      </c>
      <c r="E8994" s="16">
        <f>IF($D$7125=0,0,D8994/ABS($D$7125))</f>
        <v/>
      </c>
      <c r="F8994" s="15" t="n">
        <v>40235.28</v>
      </c>
      <c r="G8994" s="16">
        <f>IF($F$7125=0,0,F8994/ABS($F$7125))</f>
        <v/>
      </c>
      <c r="H8994" s="15">
        <f>D8994-F8994</f>
        <v/>
      </c>
      <c r="I8994" s="16">
        <f>IF(F8994=0,0,H8994/ABS(F8994))</f>
        <v/>
      </c>
      <c r="J8994" s="10" t="inlineStr">
        <is>
          <t>TRUE</t>
        </is>
      </c>
    </row>
    <row r="8995" hidden="1" outlineLevel="2">
      <c r="A8995" s="13" t="inlineStr"/>
      <c r="B8995" s="13" t="inlineStr">
        <is>
          <t xml:space="preserve">    ONLINE Camila Tejada</t>
        </is>
      </c>
      <c r="C8995" s="14" t="inlineStr"/>
      <c r="D8995" s="15" t="n">
        <v>10857.14</v>
      </c>
      <c r="E8995" s="16">
        <f>IF($D$7125=0,0,D8995/ABS($D$7125))</f>
        <v/>
      </c>
      <c r="F8995" s="15" t="n">
        <v>10857.14</v>
      </c>
      <c r="G8995" s="16">
        <f>IF($F$7125=0,0,F8995/ABS($F$7125))</f>
        <v/>
      </c>
      <c r="H8995" s="15">
        <f>D8995-F8995</f>
        <v/>
      </c>
      <c r="I8995" s="16">
        <f>IF(F8995=0,0,H8995/ABS(F8995))</f>
        <v/>
      </c>
      <c r="J8995" s="10" t="inlineStr">
        <is>
          <t>TRUE</t>
        </is>
      </c>
    </row>
    <row r="8996" hidden="1" outlineLevel="2">
      <c r="A8996" s="13" t="inlineStr"/>
      <c r="B8996" s="13" t="inlineStr">
        <is>
          <t xml:space="preserve">    ONLINE Camila Tejedor</t>
        </is>
      </c>
      <c r="C8996" s="14" t="inlineStr"/>
      <c r="D8996" s="15" t="n">
        <v>7057.14</v>
      </c>
      <c r="E8996" s="16">
        <f>IF($D$7125=0,0,D8996/ABS($D$7125))</f>
        <v/>
      </c>
      <c r="F8996" s="15" t="n">
        <v>7057.14</v>
      </c>
      <c r="G8996" s="16">
        <f>IF($F$7125=0,0,F8996/ABS($F$7125))</f>
        <v/>
      </c>
      <c r="H8996" s="15">
        <f>D8996-F8996</f>
        <v/>
      </c>
      <c r="I8996" s="16">
        <f>IF(F8996=0,0,H8996/ABS(F8996))</f>
        <v/>
      </c>
      <c r="J8996" s="10" t="inlineStr">
        <is>
          <t>TRUE</t>
        </is>
      </c>
    </row>
    <row r="8997" hidden="1" outlineLevel="2">
      <c r="A8997" s="13" t="inlineStr"/>
      <c r="B8997" s="13" t="inlineStr">
        <is>
          <t xml:space="preserve">    ONLINE Camila Tobon</t>
        </is>
      </c>
      <c r="C8997" s="14" t="inlineStr"/>
      <c r="D8997" s="15" t="n">
        <v>17147.9</v>
      </c>
      <c r="E8997" s="16">
        <f>IF($D$7125=0,0,D8997/ABS($D$7125))</f>
        <v/>
      </c>
      <c r="F8997" s="15" t="n">
        <v>17147.9</v>
      </c>
      <c r="G8997" s="16">
        <f>IF($F$7125=0,0,F8997/ABS($F$7125))</f>
        <v/>
      </c>
      <c r="H8997" s="15">
        <f>D8997-F8997</f>
        <v/>
      </c>
      <c r="I8997" s="16">
        <f>IF(F8997=0,0,H8997/ABS(F8997))</f>
        <v/>
      </c>
      <c r="J8997" s="10" t="inlineStr">
        <is>
          <t>TRUE</t>
        </is>
      </c>
    </row>
    <row r="8998" hidden="1" outlineLevel="2">
      <c r="A8998" s="13" t="inlineStr"/>
      <c r="B8998" s="13" t="inlineStr">
        <is>
          <t xml:space="preserve">    ONLINE Camila Uribe</t>
        </is>
      </c>
      <c r="C8998" s="14" t="inlineStr"/>
      <c r="D8998" s="15" t="n">
        <v>24747.89</v>
      </c>
      <c r="E8998" s="16">
        <f>IF($D$7125=0,0,D8998/ABS($D$7125))</f>
        <v/>
      </c>
      <c r="F8998" s="15" t="n">
        <v>24747.89</v>
      </c>
      <c r="G8998" s="16">
        <f>IF($F$7125=0,0,F8998/ABS($F$7125))</f>
        <v/>
      </c>
      <c r="H8998" s="15">
        <f>D8998-F8998</f>
        <v/>
      </c>
      <c r="I8998" s="16">
        <f>IF(F8998=0,0,H8998/ABS(F8998))</f>
        <v/>
      </c>
      <c r="J8998" s="10" t="inlineStr">
        <is>
          <t>TRUE</t>
        </is>
      </c>
    </row>
    <row r="8999" hidden="1" outlineLevel="2">
      <c r="A8999" s="13" t="inlineStr"/>
      <c r="B8999" s="13" t="inlineStr">
        <is>
          <t xml:space="preserve">    ONLINE Camila Villa</t>
        </is>
      </c>
      <c r="C8999" s="14" t="inlineStr"/>
      <c r="D8999" s="15" t="n">
        <v>20596.64</v>
      </c>
      <c r="E8999" s="16">
        <f>IF($D$7125=0,0,D8999/ABS($D$7125))</f>
        <v/>
      </c>
      <c r="F8999" s="15" t="n">
        <v>20596.64</v>
      </c>
      <c r="G8999" s="16">
        <f>IF($F$7125=0,0,F8999/ABS($F$7125))</f>
        <v/>
      </c>
      <c r="H8999" s="15">
        <f>D8999-F8999</f>
        <v/>
      </c>
      <c r="I8999" s="16">
        <f>IF(F8999=0,0,H8999/ABS(F8999))</f>
        <v/>
      </c>
      <c r="J8999" s="10" t="inlineStr">
        <is>
          <t>TRUE</t>
        </is>
      </c>
    </row>
    <row r="9000" hidden="1" outlineLevel="2">
      <c r="A9000" s="13" t="inlineStr"/>
      <c r="B9000" s="13" t="inlineStr">
        <is>
          <t xml:space="preserve">    ONLINE Camila Zapata</t>
        </is>
      </c>
      <c r="C9000" s="14" t="inlineStr"/>
      <c r="D9000" s="15" t="n">
        <v>58513.62</v>
      </c>
      <c r="E9000" s="16">
        <f>IF($D$7125=0,0,D9000/ABS($D$7125))</f>
        <v/>
      </c>
      <c r="F9000" s="15" t="n">
        <v>58513.62</v>
      </c>
      <c r="G9000" s="16">
        <f>IF($F$7125=0,0,F9000/ABS($F$7125))</f>
        <v/>
      </c>
      <c r="H9000" s="15">
        <f>D9000-F9000</f>
        <v/>
      </c>
      <c r="I9000" s="16">
        <f>IF(F9000=0,0,H9000/ABS(F9000))</f>
        <v/>
      </c>
      <c r="J9000" s="10" t="inlineStr">
        <is>
          <t>TRUE</t>
        </is>
      </c>
    </row>
    <row r="9001" hidden="1" outlineLevel="2">
      <c r="A9001" s="13" t="inlineStr"/>
      <c r="B9001" s="13" t="inlineStr">
        <is>
          <t xml:space="preserve">    ONLINE Camilo Alejandro gomez gomez</t>
        </is>
      </c>
      <c r="C9001" s="14" t="inlineStr"/>
      <c r="D9001" s="15" t="n">
        <v>54605.04</v>
      </c>
      <c r="E9001" s="16">
        <f>IF($D$7125=0,0,D9001/ABS($D$7125))</f>
        <v/>
      </c>
      <c r="F9001" s="15" t="n">
        <v>54605.04</v>
      </c>
      <c r="G9001" s="16">
        <f>IF($F$7125=0,0,F9001/ABS($F$7125))</f>
        <v/>
      </c>
      <c r="H9001" s="15">
        <f>D9001-F9001</f>
        <v/>
      </c>
      <c r="I9001" s="16">
        <f>IF(F9001=0,0,H9001/ABS(F9001))</f>
        <v/>
      </c>
      <c r="J9001" s="10" t="inlineStr">
        <is>
          <t>TRUE</t>
        </is>
      </c>
    </row>
    <row r="9002" hidden="1" outlineLevel="2">
      <c r="A9002" s="13" t="inlineStr"/>
      <c r="B9002" s="13" t="inlineStr">
        <is>
          <t xml:space="preserve">    ONLINE Camilo Andrés Suarez Sierra</t>
        </is>
      </c>
      <c r="C9002" s="14" t="inlineStr"/>
      <c r="D9002" s="15" t="n">
        <v>6897.48</v>
      </c>
      <c r="E9002" s="16">
        <f>IF($D$7125=0,0,D9002/ABS($D$7125))</f>
        <v/>
      </c>
      <c r="F9002" s="15" t="n">
        <v>6897.48</v>
      </c>
      <c r="G9002" s="16">
        <f>IF($F$7125=0,0,F9002/ABS($F$7125))</f>
        <v/>
      </c>
      <c r="H9002" s="15">
        <f>D9002-F9002</f>
        <v/>
      </c>
      <c r="I9002" s="16">
        <f>IF(F9002=0,0,H9002/ABS(F9002))</f>
        <v/>
      </c>
      <c r="J9002" s="10" t="inlineStr">
        <is>
          <t>TRUE</t>
        </is>
      </c>
    </row>
    <row r="9003" hidden="1" outlineLevel="2">
      <c r="A9003" s="13" t="inlineStr"/>
      <c r="B9003" s="13" t="inlineStr">
        <is>
          <t xml:space="preserve">    ONLINE Camilo Bulla Romero</t>
        </is>
      </c>
      <c r="C9003" s="14" t="inlineStr"/>
      <c r="D9003" s="15" t="n">
        <v>22705</v>
      </c>
      <c r="E9003" s="16">
        <f>IF($D$7125=0,0,D9003/ABS($D$7125))</f>
        <v/>
      </c>
      <c r="F9003" s="15" t="n">
        <v>22705</v>
      </c>
      <c r="G9003" s="16">
        <f>IF($F$7125=0,0,F9003/ABS($F$7125))</f>
        <v/>
      </c>
      <c r="H9003" s="15">
        <f>D9003-F9003</f>
        <v/>
      </c>
      <c r="I9003" s="16">
        <f>IF(F9003=0,0,H9003/ABS(F9003))</f>
        <v/>
      </c>
      <c r="J9003" s="10" t="inlineStr">
        <is>
          <t>TRUE</t>
        </is>
      </c>
    </row>
    <row r="9004" hidden="1" outlineLevel="2">
      <c r="A9004" s="13" t="inlineStr"/>
      <c r="B9004" s="13" t="inlineStr">
        <is>
          <t xml:space="preserve">    ONLINE Camilo Cely</t>
        </is>
      </c>
      <c r="C9004" s="14" t="inlineStr"/>
      <c r="D9004" s="15" t="n">
        <v>21394.96</v>
      </c>
      <c r="E9004" s="16">
        <f>IF($D$7125=0,0,D9004/ABS($D$7125))</f>
        <v/>
      </c>
      <c r="F9004" s="15" t="n">
        <v>21394.96</v>
      </c>
      <c r="G9004" s="16">
        <f>IF($F$7125=0,0,F9004/ABS($F$7125))</f>
        <v/>
      </c>
      <c r="H9004" s="15">
        <f>D9004-F9004</f>
        <v/>
      </c>
      <c r="I9004" s="16">
        <f>IF(F9004=0,0,H9004/ABS(F9004))</f>
        <v/>
      </c>
      <c r="J9004" s="10" t="inlineStr">
        <is>
          <t>TRUE</t>
        </is>
      </c>
    </row>
    <row r="9005" hidden="1" outlineLevel="2">
      <c r="A9005" s="13" t="inlineStr"/>
      <c r="B9005" s="13" t="inlineStr">
        <is>
          <t xml:space="preserve">    ONLINE Camilo Cuesta</t>
        </is>
      </c>
      <c r="C9005" s="14" t="inlineStr"/>
      <c r="D9005" s="15" t="n">
        <v>19159.66</v>
      </c>
      <c r="E9005" s="16">
        <f>IF($D$7125=0,0,D9005/ABS($D$7125))</f>
        <v/>
      </c>
      <c r="F9005" s="15" t="n">
        <v>19159.66</v>
      </c>
      <c r="G9005" s="16">
        <f>IF($F$7125=0,0,F9005/ABS($F$7125))</f>
        <v/>
      </c>
      <c r="H9005" s="15">
        <f>D9005-F9005</f>
        <v/>
      </c>
      <c r="I9005" s="16">
        <f>IF(F9005=0,0,H9005/ABS(F9005))</f>
        <v/>
      </c>
      <c r="J9005" s="10" t="inlineStr">
        <is>
          <t>TRUE</t>
        </is>
      </c>
    </row>
    <row r="9006" hidden="1" outlineLevel="2">
      <c r="A9006" s="13" t="inlineStr"/>
      <c r="B9006" s="13" t="inlineStr">
        <is>
          <t xml:space="preserve">    ONLINE Camilo Defelipe</t>
        </is>
      </c>
      <c r="C9006" s="14" t="inlineStr"/>
      <c r="D9006" s="15" t="n">
        <v>9579.83</v>
      </c>
      <c r="E9006" s="16">
        <f>IF($D$7125=0,0,D9006/ABS($D$7125))</f>
        <v/>
      </c>
      <c r="F9006" s="15" t="n">
        <v>9579.83</v>
      </c>
      <c r="G9006" s="16">
        <f>IF($F$7125=0,0,F9006/ABS($F$7125))</f>
        <v/>
      </c>
      <c r="H9006" s="15">
        <f>D9006-F9006</f>
        <v/>
      </c>
      <c r="I9006" s="16">
        <f>IF(F9006=0,0,H9006/ABS(F9006))</f>
        <v/>
      </c>
      <c r="J9006" s="10" t="inlineStr">
        <is>
          <t>TRUE</t>
        </is>
      </c>
    </row>
    <row r="9007" hidden="1" outlineLevel="2">
      <c r="A9007" s="13" t="inlineStr"/>
      <c r="B9007" s="13" t="inlineStr">
        <is>
          <t xml:space="preserve">    ONLINE Camilo Defelipe Villa</t>
        </is>
      </c>
      <c r="C9007" s="14" t="inlineStr"/>
      <c r="D9007" s="15" t="n">
        <v>43588.22</v>
      </c>
      <c r="E9007" s="16">
        <f>IF($D$7125=0,0,D9007/ABS($D$7125))</f>
        <v/>
      </c>
      <c r="F9007" s="15" t="n">
        <v>43588.22</v>
      </c>
      <c r="G9007" s="16">
        <f>IF($F$7125=0,0,F9007/ABS($F$7125))</f>
        <v/>
      </c>
      <c r="H9007" s="15">
        <f>D9007-F9007</f>
        <v/>
      </c>
      <c r="I9007" s="16">
        <f>IF(F9007=0,0,H9007/ABS(F9007))</f>
        <v/>
      </c>
      <c r="J9007" s="10" t="inlineStr">
        <is>
          <t>TRUE</t>
        </is>
      </c>
    </row>
    <row r="9008" hidden="1" outlineLevel="2">
      <c r="A9008" s="13" t="inlineStr"/>
      <c r="B9008" s="13" t="inlineStr">
        <is>
          <t xml:space="preserve">    ONLINE Camilo Garcia</t>
        </is>
      </c>
      <c r="C9008" s="14" t="inlineStr"/>
      <c r="D9008" s="15" t="n">
        <v>5588</v>
      </c>
      <c r="E9008" s="16">
        <f>IF($D$7125=0,0,D9008/ABS($D$7125))</f>
        <v/>
      </c>
      <c r="F9008" s="15" t="n">
        <v>5588</v>
      </c>
      <c r="G9008" s="16">
        <f>IF($F$7125=0,0,F9008/ABS($F$7125))</f>
        <v/>
      </c>
      <c r="H9008" s="15">
        <f>D9008-F9008</f>
        <v/>
      </c>
      <c r="I9008" s="16">
        <f>IF(F9008=0,0,H9008/ABS(F9008))</f>
        <v/>
      </c>
      <c r="J9008" s="10" t="inlineStr">
        <is>
          <t>TRUE</t>
        </is>
      </c>
    </row>
    <row r="9009" hidden="1" outlineLevel="2">
      <c r="A9009" s="13" t="inlineStr"/>
      <c r="B9009" s="13" t="inlineStr">
        <is>
          <t xml:space="preserve">    ONLINE Camilo Mera</t>
        </is>
      </c>
      <c r="C9009" s="14" t="inlineStr"/>
      <c r="D9009" s="15" t="n">
        <v>9100.84</v>
      </c>
      <c r="E9009" s="16">
        <f>IF($D$7125=0,0,D9009/ABS($D$7125))</f>
        <v/>
      </c>
      <c r="F9009" s="15" t="n">
        <v>9100.84</v>
      </c>
      <c r="G9009" s="16">
        <f>IF($F$7125=0,0,F9009/ABS($F$7125))</f>
        <v/>
      </c>
      <c r="H9009" s="15">
        <f>D9009-F9009</f>
        <v/>
      </c>
      <c r="I9009" s="16">
        <f>IF(F9009=0,0,H9009/ABS(F9009))</f>
        <v/>
      </c>
      <c r="J9009" s="10" t="inlineStr">
        <is>
          <t>TRUE</t>
        </is>
      </c>
    </row>
    <row r="9010" hidden="1" outlineLevel="2">
      <c r="A9010" s="13" t="inlineStr"/>
      <c r="B9010" s="13" t="inlineStr">
        <is>
          <t xml:space="preserve">    ONLINE Camilo Munera</t>
        </is>
      </c>
      <c r="C9010" s="14" t="inlineStr"/>
      <c r="D9010" s="15" t="n">
        <v>6207.73</v>
      </c>
      <c r="E9010" s="16">
        <f>IF($D$7125=0,0,D9010/ABS($D$7125))</f>
        <v/>
      </c>
      <c r="F9010" s="15" t="n">
        <v>6207.73</v>
      </c>
      <c r="G9010" s="16">
        <f>IF($F$7125=0,0,F9010/ABS($F$7125))</f>
        <v/>
      </c>
      <c r="H9010" s="15">
        <f>D9010-F9010</f>
        <v/>
      </c>
      <c r="I9010" s="16">
        <f>IF(F9010=0,0,H9010/ABS(F9010))</f>
        <v/>
      </c>
      <c r="J9010" s="10" t="inlineStr">
        <is>
          <t>TRUE</t>
        </is>
      </c>
    </row>
    <row r="9011" hidden="1" outlineLevel="2">
      <c r="A9011" s="13" t="inlineStr"/>
      <c r="B9011" s="13" t="inlineStr">
        <is>
          <t xml:space="preserve">    ONLINE Camilo Perdomo</t>
        </is>
      </c>
      <c r="C9011" s="14" t="inlineStr"/>
      <c r="D9011" s="15" t="n">
        <v>15966.39</v>
      </c>
      <c r="E9011" s="16">
        <f>IF($D$7125=0,0,D9011/ABS($D$7125))</f>
        <v/>
      </c>
      <c r="F9011" s="15" t="n">
        <v>15966.39</v>
      </c>
      <c r="G9011" s="16">
        <f>IF($F$7125=0,0,F9011/ABS($F$7125))</f>
        <v/>
      </c>
      <c r="H9011" s="15">
        <f>D9011-F9011</f>
        <v/>
      </c>
      <c r="I9011" s="16">
        <f>IF(F9011=0,0,H9011/ABS(F9011))</f>
        <v/>
      </c>
      <c r="J9011" s="10" t="inlineStr">
        <is>
          <t>TRUE</t>
        </is>
      </c>
    </row>
    <row r="9012" hidden="1" outlineLevel="2">
      <c r="A9012" s="13" t="inlineStr"/>
      <c r="B9012" s="13" t="inlineStr">
        <is>
          <t xml:space="preserve">    ONLINE Camilo Reyes</t>
        </is>
      </c>
      <c r="C9012" s="14" t="inlineStr"/>
      <c r="D9012" s="15" t="n">
        <v>6705.88</v>
      </c>
      <c r="E9012" s="16">
        <f>IF($D$7125=0,0,D9012/ABS($D$7125))</f>
        <v/>
      </c>
      <c r="F9012" s="15" t="n">
        <v>6705.88</v>
      </c>
      <c r="G9012" s="16">
        <f>IF($F$7125=0,0,F9012/ABS($F$7125))</f>
        <v/>
      </c>
      <c r="H9012" s="15">
        <f>D9012-F9012</f>
        <v/>
      </c>
      <c r="I9012" s="16">
        <f>IF(F9012=0,0,H9012/ABS(F9012))</f>
        <v/>
      </c>
      <c r="J9012" s="10" t="inlineStr">
        <is>
          <t>TRUE</t>
        </is>
      </c>
    </row>
    <row r="9013" hidden="1" outlineLevel="2">
      <c r="A9013" s="13" t="inlineStr"/>
      <c r="B9013" s="13" t="inlineStr">
        <is>
          <t xml:space="preserve">    ONLINE Camilo Ricón Torres</t>
        </is>
      </c>
      <c r="C9013" s="14" t="inlineStr"/>
      <c r="D9013" s="15" t="n">
        <v>15168.07</v>
      </c>
      <c r="E9013" s="16">
        <f>IF($D$7125=0,0,D9013/ABS($D$7125))</f>
        <v/>
      </c>
      <c r="F9013" s="15" t="n">
        <v>15168.07</v>
      </c>
      <c r="G9013" s="16">
        <f>IF($F$7125=0,0,F9013/ABS($F$7125))</f>
        <v/>
      </c>
      <c r="H9013" s="15">
        <f>D9013-F9013</f>
        <v/>
      </c>
      <c r="I9013" s="16">
        <f>IF(F9013=0,0,H9013/ABS(F9013))</f>
        <v/>
      </c>
      <c r="J9013" s="10" t="inlineStr">
        <is>
          <t>TRUE</t>
        </is>
      </c>
    </row>
    <row r="9014" hidden="1" outlineLevel="2">
      <c r="A9014" s="13" t="inlineStr"/>
      <c r="B9014" s="13" t="inlineStr">
        <is>
          <t xml:space="preserve">    ONLINE Camilo Rodriguez</t>
        </is>
      </c>
      <c r="C9014" s="14" t="inlineStr"/>
      <c r="D9014" s="15" t="n">
        <v>42151.26</v>
      </c>
      <c r="E9014" s="16">
        <f>IF($D$7125=0,0,D9014/ABS($D$7125))</f>
        <v/>
      </c>
      <c r="F9014" s="15" t="n">
        <v>42151.26</v>
      </c>
      <c r="G9014" s="16">
        <f>IF($F$7125=0,0,F9014/ABS($F$7125))</f>
        <v/>
      </c>
      <c r="H9014" s="15">
        <f>D9014-F9014</f>
        <v/>
      </c>
      <c r="I9014" s="16">
        <f>IF(F9014=0,0,H9014/ABS(F9014))</f>
        <v/>
      </c>
      <c r="J9014" s="10" t="inlineStr">
        <is>
          <t>TRUE</t>
        </is>
      </c>
    </row>
    <row r="9015" hidden="1" outlineLevel="2">
      <c r="A9015" s="13" t="inlineStr"/>
      <c r="B9015" s="13" t="inlineStr">
        <is>
          <t xml:space="preserve">    ONLINE Camilo Triana</t>
        </is>
      </c>
      <c r="C9015" s="14" t="inlineStr"/>
      <c r="D9015" s="15" t="n">
        <v>10090.76</v>
      </c>
      <c r="E9015" s="16">
        <f>IF($D$7125=0,0,D9015/ABS($D$7125))</f>
        <v/>
      </c>
      <c r="F9015" s="15" t="n">
        <v>10090.76</v>
      </c>
      <c r="G9015" s="16">
        <f>IF($F$7125=0,0,F9015/ABS($F$7125))</f>
        <v/>
      </c>
      <c r="H9015" s="15">
        <f>D9015-F9015</f>
        <v/>
      </c>
      <c r="I9015" s="16">
        <f>IF(F9015=0,0,H9015/ABS(F9015))</f>
        <v/>
      </c>
      <c r="J9015" s="10" t="inlineStr">
        <is>
          <t>TRUE</t>
        </is>
      </c>
    </row>
    <row r="9016" hidden="1" outlineLevel="2">
      <c r="A9016" s="13" t="inlineStr"/>
      <c r="B9016" s="13" t="inlineStr">
        <is>
          <t xml:space="preserve">    ONLINE Camilo Villa</t>
        </is>
      </c>
      <c r="C9016" s="14" t="inlineStr"/>
      <c r="D9016" s="15" t="n">
        <v>12108.91</v>
      </c>
      <c r="E9016" s="16">
        <f>IF($D$7125=0,0,D9016/ABS($D$7125))</f>
        <v/>
      </c>
      <c r="F9016" s="15" t="n">
        <v>12108.91</v>
      </c>
      <c r="G9016" s="16">
        <f>IF($F$7125=0,0,F9016/ABS($F$7125))</f>
        <v/>
      </c>
      <c r="H9016" s="15">
        <f>D9016-F9016</f>
        <v/>
      </c>
      <c r="I9016" s="16">
        <f>IF(F9016=0,0,H9016/ABS(F9016))</f>
        <v/>
      </c>
      <c r="J9016" s="10" t="inlineStr">
        <is>
          <t>TRUE</t>
        </is>
      </c>
    </row>
    <row r="9017" hidden="1" outlineLevel="2">
      <c r="A9017" s="13" t="inlineStr"/>
      <c r="B9017" s="13" t="inlineStr">
        <is>
          <t xml:space="preserve">    ONLINE Camilo Vásquez</t>
        </is>
      </c>
      <c r="C9017" s="14" t="inlineStr"/>
      <c r="D9017" s="15" t="n">
        <v>43867.65</v>
      </c>
      <c r="E9017" s="16">
        <f>IF($D$7125=0,0,D9017/ABS($D$7125))</f>
        <v/>
      </c>
      <c r="F9017" s="15" t="n">
        <v>43867.65</v>
      </c>
      <c r="G9017" s="16">
        <f>IF($F$7125=0,0,F9017/ABS($F$7125))</f>
        <v/>
      </c>
      <c r="H9017" s="15">
        <f>D9017-F9017</f>
        <v/>
      </c>
      <c r="I9017" s="16">
        <f>IF(F9017=0,0,H9017/ABS(F9017))</f>
        <v/>
      </c>
      <c r="J9017" s="10" t="inlineStr">
        <is>
          <t>TRUE</t>
        </is>
      </c>
    </row>
    <row r="9018" hidden="1" outlineLevel="2">
      <c r="A9018" s="13" t="inlineStr"/>
      <c r="B9018" s="13" t="inlineStr">
        <is>
          <t xml:space="preserve">    ONLINE Carin Stellabatti</t>
        </is>
      </c>
      <c r="C9018" s="14" t="inlineStr"/>
      <c r="D9018" s="15" t="n">
        <v>6897.48</v>
      </c>
      <c r="E9018" s="16">
        <f>IF($D$7125=0,0,D9018/ABS($D$7125))</f>
        <v/>
      </c>
      <c r="F9018" s="15" t="n">
        <v>6897.48</v>
      </c>
      <c r="G9018" s="16">
        <f>IF($F$7125=0,0,F9018/ABS($F$7125))</f>
        <v/>
      </c>
      <c r="H9018" s="15">
        <f>D9018-F9018</f>
        <v/>
      </c>
      <c r="I9018" s="16">
        <f>IF(F9018=0,0,H9018/ABS(F9018))</f>
        <v/>
      </c>
      <c r="J9018" s="10" t="inlineStr">
        <is>
          <t>TRUE</t>
        </is>
      </c>
    </row>
    <row r="9019" hidden="1" outlineLevel="2">
      <c r="A9019" s="13" t="inlineStr"/>
      <c r="B9019" s="13" t="inlineStr">
        <is>
          <t xml:space="preserve">    ONLINE Carina Sandoval</t>
        </is>
      </c>
      <c r="C9019" s="14" t="inlineStr"/>
      <c r="D9019" s="15" t="n">
        <v>40937.81</v>
      </c>
      <c r="E9019" s="16">
        <f>IF($D$7125=0,0,D9019/ABS($D$7125))</f>
        <v/>
      </c>
      <c r="F9019" s="15" t="n">
        <v>40937.81</v>
      </c>
      <c r="G9019" s="16">
        <f>IF($F$7125=0,0,F9019/ABS($F$7125))</f>
        <v/>
      </c>
      <c r="H9019" s="15">
        <f>D9019-F9019</f>
        <v/>
      </c>
      <c r="I9019" s="16">
        <f>IF(F9019=0,0,H9019/ABS(F9019))</f>
        <v/>
      </c>
      <c r="J9019" s="10" t="inlineStr">
        <is>
          <t>TRUE</t>
        </is>
      </c>
    </row>
    <row r="9020" hidden="1" outlineLevel="2">
      <c r="A9020" s="13" t="inlineStr"/>
      <c r="B9020" s="13" t="inlineStr">
        <is>
          <t xml:space="preserve">    ONLINE Carla Gonzalez</t>
        </is>
      </c>
      <c r="C9020" s="14" t="inlineStr"/>
      <c r="D9020" s="15" t="n">
        <v>22193.26</v>
      </c>
      <c r="E9020" s="16">
        <f>IF($D$7125=0,0,D9020/ABS($D$7125))</f>
        <v/>
      </c>
      <c r="F9020" s="15" t="n">
        <v>22193.26</v>
      </c>
      <c r="G9020" s="16">
        <f>IF($F$7125=0,0,F9020/ABS($F$7125))</f>
        <v/>
      </c>
      <c r="H9020" s="15">
        <f>D9020-F9020</f>
        <v/>
      </c>
      <c r="I9020" s="16">
        <f>IF(F9020=0,0,H9020/ABS(F9020))</f>
        <v/>
      </c>
      <c r="J9020" s="10" t="inlineStr">
        <is>
          <t>TRUE</t>
        </is>
      </c>
    </row>
    <row r="9021" hidden="1" outlineLevel="2">
      <c r="A9021" s="13" t="inlineStr"/>
      <c r="B9021" s="13" t="inlineStr">
        <is>
          <t xml:space="preserve">    ONLINE Carla Robles</t>
        </is>
      </c>
      <c r="C9021" s="14" t="inlineStr"/>
      <c r="D9021" s="15" t="n">
        <v>15966.39</v>
      </c>
      <c r="E9021" s="16">
        <f>IF($D$7125=0,0,D9021/ABS($D$7125))</f>
        <v/>
      </c>
      <c r="F9021" s="15" t="n">
        <v>15966.39</v>
      </c>
      <c r="G9021" s="16">
        <f>IF($F$7125=0,0,F9021/ABS($F$7125))</f>
        <v/>
      </c>
      <c r="H9021" s="15">
        <f>D9021-F9021</f>
        <v/>
      </c>
      <c r="I9021" s="16">
        <f>IF(F9021=0,0,H9021/ABS(F9021))</f>
        <v/>
      </c>
      <c r="J9021" s="10" t="inlineStr">
        <is>
          <t>TRUE</t>
        </is>
      </c>
    </row>
    <row r="9022" hidden="1" outlineLevel="2">
      <c r="A9022" s="13" t="inlineStr"/>
      <c r="B9022" s="13" t="inlineStr">
        <is>
          <t xml:space="preserve">    ONLINE Carlos Alberto Arroyave Florez</t>
        </is>
      </c>
      <c r="C9022" s="14" t="inlineStr"/>
      <c r="D9022" s="15" t="n">
        <v>15806.72</v>
      </c>
      <c r="E9022" s="16">
        <f>IF($D$7125=0,0,D9022/ABS($D$7125))</f>
        <v/>
      </c>
      <c r="F9022" s="15" t="n">
        <v>15806.72</v>
      </c>
      <c r="G9022" s="16">
        <f>IF($F$7125=0,0,F9022/ABS($F$7125))</f>
        <v/>
      </c>
      <c r="H9022" s="15">
        <f>D9022-F9022</f>
        <v/>
      </c>
      <c r="I9022" s="16">
        <f>IF(F9022=0,0,H9022/ABS(F9022))</f>
        <v/>
      </c>
      <c r="J9022" s="10" t="inlineStr">
        <is>
          <t>TRUE</t>
        </is>
      </c>
    </row>
    <row r="9023" hidden="1" outlineLevel="2">
      <c r="A9023" s="13" t="inlineStr"/>
      <c r="B9023" s="13" t="inlineStr">
        <is>
          <t xml:space="preserve">    ONLINE Carlos Alfonso Lozano Caicedo</t>
        </is>
      </c>
      <c r="C9023" s="14" t="inlineStr"/>
      <c r="D9023" s="15" t="n">
        <v>10090.76</v>
      </c>
      <c r="E9023" s="16">
        <f>IF($D$7125=0,0,D9023/ABS($D$7125))</f>
        <v/>
      </c>
      <c r="F9023" s="15" t="n">
        <v>10090.76</v>
      </c>
      <c r="G9023" s="16">
        <f>IF($F$7125=0,0,F9023/ABS($F$7125))</f>
        <v/>
      </c>
      <c r="H9023" s="15">
        <f>D9023-F9023</f>
        <v/>
      </c>
      <c r="I9023" s="16">
        <f>IF(F9023=0,0,H9023/ABS(F9023))</f>
        <v/>
      </c>
      <c r="J9023" s="10" t="inlineStr">
        <is>
          <t>TRUE</t>
        </is>
      </c>
    </row>
    <row r="9024" hidden="1" outlineLevel="2">
      <c r="A9024" s="13" t="inlineStr"/>
      <c r="B9024" s="13" t="inlineStr">
        <is>
          <t xml:space="preserve">    ONLINE Carlos Almeida</t>
        </is>
      </c>
      <c r="C9024" s="14" t="inlineStr"/>
      <c r="D9024" s="15" t="n">
        <v>9579.83</v>
      </c>
      <c r="E9024" s="16">
        <f>IF($D$7125=0,0,D9024/ABS($D$7125))</f>
        <v/>
      </c>
      <c r="F9024" s="15" t="n">
        <v>9579.83</v>
      </c>
      <c r="G9024" s="16">
        <f>IF($F$7125=0,0,F9024/ABS($F$7125))</f>
        <v/>
      </c>
      <c r="H9024" s="15">
        <f>D9024-F9024</f>
        <v/>
      </c>
      <c r="I9024" s="16">
        <f>IF(F9024=0,0,H9024/ABS(F9024))</f>
        <v/>
      </c>
      <c r="J9024" s="10" t="inlineStr">
        <is>
          <t>TRUE</t>
        </is>
      </c>
    </row>
    <row r="9025" hidden="1" outlineLevel="2">
      <c r="A9025" s="13" t="inlineStr"/>
      <c r="B9025" s="13" t="inlineStr">
        <is>
          <t xml:space="preserve">    ONLINE Carlos Alzate</t>
        </is>
      </c>
      <c r="C9025" s="14" t="inlineStr"/>
      <c r="D9025" s="15" t="n">
        <v>10090.76</v>
      </c>
      <c r="E9025" s="16">
        <f>IF($D$7125=0,0,D9025/ABS($D$7125))</f>
        <v/>
      </c>
      <c r="F9025" s="15" t="n">
        <v>10090.76</v>
      </c>
      <c r="G9025" s="16">
        <f>IF($F$7125=0,0,F9025/ABS($F$7125))</f>
        <v/>
      </c>
      <c r="H9025" s="15">
        <f>D9025-F9025</f>
        <v/>
      </c>
      <c r="I9025" s="16">
        <f>IF(F9025=0,0,H9025/ABS(F9025))</f>
        <v/>
      </c>
      <c r="J9025" s="10" t="inlineStr">
        <is>
          <t>TRUE</t>
        </is>
      </c>
    </row>
    <row r="9026" hidden="1" outlineLevel="2">
      <c r="A9026" s="13" t="inlineStr"/>
      <c r="B9026" s="13" t="inlineStr">
        <is>
          <t xml:space="preserve">    ONLINE Carlos Andres Gutierrez Gonzalez</t>
        </is>
      </c>
      <c r="C9026" s="14" t="inlineStr"/>
      <c r="D9026" s="15" t="n">
        <v>16924.37</v>
      </c>
      <c r="E9026" s="16">
        <f>IF($D$7125=0,0,D9026/ABS($D$7125))</f>
        <v/>
      </c>
      <c r="F9026" s="15" t="n">
        <v>16924.37</v>
      </c>
      <c r="G9026" s="16">
        <f>IF($F$7125=0,0,F9026/ABS($F$7125))</f>
        <v/>
      </c>
      <c r="H9026" s="15">
        <f>D9026-F9026</f>
        <v/>
      </c>
      <c r="I9026" s="16">
        <f>IF(F9026=0,0,H9026/ABS(F9026))</f>
        <v/>
      </c>
      <c r="J9026" s="10" t="inlineStr">
        <is>
          <t>TRUE</t>
        </is>
      </c>
    </row>
    <row r="9027" hidden="1" outlineLevel="2">
      <c r="A9027" s="13" t="inlineStr"/>
      <c r="B9027" s="13" t="inlineStr">
        <is>
          <t xml:space="preserve">    ONLINE Carlos Andres Hurtado</t>
        </is>
      </c>
      <c r="C9027" s="14" t="inlineStr"/>
      <c r="D9027" s="15" t="n">
        <v>17563.03</v>
      </c>
      <c r="E9027" s="16">
        <f>IF($D$7125=0,0,D9027/ABS($D$7125))</f>
        <v/>
      </c>
      <c r="F9027" s="15" t="n">
        <v>17563.03</v>
      </c>
      <c r="G9027" s="16">
        <f>IF($F$7125=0,0,F9027/ABS($F$7125))</f>
        <v/>
      </c>
      <c r="H9027" s="15">
        <f>D9027-F9027</f>
        <v/>
      </c>
      <c r="I9027" s="16">
        <f>IF(F9027=0,0,H9027/ABS(F9027))</f>
        <v/>
      </c>
      <c r="J9027" s="10" t="inlineStr">
        <is>
          <t>TRUE</t>
        </is>
      </c>
    </row>
    <row r="9028" hidden="1" outlineLevel="2">
      <c r="A9028" s="13" t="inlineStr"/>
      <c r="B9028" s="13" t="inlineStr">
        <is>
          <t xml:space="preserve">    ONLINE Carlos Andres Rincón Ocampo</t>
        </is>
      </c>
      <c r="C9028" s="14" t="inlineStr"/>
      <c r="D9028" s="15" t="n">
        <v>19670.59</v>
      </c>
      <c r="E9028" s="16">
        <f>IF($D$7125=0,0,D9028/ABS($D$7125))</f>
        <v/>
      </c>
      <c r="F9028" s="15" t="n">
        <v>19670.59</v>
      </c>
      <c r="G9028" s="16">
        <f>IF($F$7125=0,0,F9028/ABS($F$7125))</f>
        <v/>
      </c>
      <c r="H9028" s="15">
        <f>D9028-F9028</f>
        <v/>
      </c>
      <c r="I9028" s="16">
        <f>IF(F9028=0,0,H9028/ABS(F9028))</f>
        <v/>
      </c>
      <c r="J9028" s="10" t="inlineStr">
        <is>
          <t>TRUE</t>
        </is>
      </c>
    </row>
    <row r="9029" hidden="1" outlineLevel="2">
      <c r="A9029" s="13" t="inlineStr"/>
      <c r="B9029" s="13" t="inlineStr">
        <is>
          <t xml:space="preserve">    ONLINE Carlos Andrés Valero</t>
        </is>
      </c>
      <c r="C9029" s="14" t="inlineStr"/>
      <c r="D9029" s="15" t="n">
        <v>19159.66</v>
      </c>
      <c r="E9029" s="16">
        <f>IF($D$7125=0,0,D9029/ABS($D$7125))</f>
        <v/>
      </c>
      <c r="F9029" s="15" t="n">
        <v>19159.66</v>
      </c>
      <c r="G9029" s="16">
        <f>IF($F$7125=0,0,F9029/ABS($F$7125))</f>
        <v/>
      </c>
      <c r="H9029" s="15">
        <f>D9029-F9029</f>
        <v/>
      </c>
      <c r="I9029" s="16">
        <f>IF(F9029=0,0,H9029/ABS(F9029))</f>
        <v/>
      </c>
      <c r="J9029" s="10" t="inlineStr">
        <is>
          <t>TRUE</t>
        </is>
      </c>
    </row>
    <row r="9030" hidden="1" outlineLevel="2">
      <c r="A9030" s="13" t="inlineStr"/>
      <c r="B9030" s="13" t="inlineStr">
        <is>
          <t xml:space="preserve">    ONLINE Carlos Arevalo</t>
        </is>
      </c>
      <c r="C9030" s="14" t="inlineStr"/>
      <c r="D9030" s="15" t="n">
        <v>36084.03</v>
      </c>
      <c r="E9030" s="16">
        <f>IF($D$7125=0,0,D9030/ABS($D$7125))</f>
        <v/>
      </c>
      <c r="F9030" s="15" t="n">
        <v>36084.03</v>
      </c>
      <c r="G9030" s="16">
        <f>IF($F$7125=0,0,F9030/ABS($F$7125))</f>
        <v/>
      </c>
      <c r="H9030" s="15">
        <f>D9030-F9030</f>
        <v/>
      </c>
      <c r="I9030" s="16">
        <f>IF(F9030=0,0,H9030/ABS(F9030))</f>
        <v/>
      </c>
      <c r="J9030" s="10" t="inlineStr">
        <is>
          <t>TRUE</t>
        </is>
      </c>
    </row>
    <row r="9031" hidden="1" outlineLevel="2">
      <c r="A9031" s="13" t="inlineStr"/>
      <c r="B9031" s="13" t="inlineStr">
        <is>
          <t xml:space="preserve">    ONLINE Carlos Ariza</t>
        </is>
      </c>
      <c r="C9031" s="14" t="inlineStr"/>
      <c r="D9031" s="15" t="n">
        <v>9579.83</v>
      </c>
      <c r="E9031" s="16">
        <f>IF($D$7125=0,0,D9031/ABS($D$7125))</f>
        <v/>
      </c>
      <c r="F9031" s="15" t="n">
        <v>9579.83</v>
      </c>
      <c r="G9031" s="16">
        <f>IF($F$7125=0,0,F9031/ABS($F$7125))</f>
        <v/>
      </c>
      <c r="H9031" s="15">
        <f>D9031-F9031</f>
        <v/>
      </c>
      <c r="I9031" s="16">
        <f>IF(F9031=0,0,H9031/ABS(F9031))</f>
        <v/>
      </c>
      <c r="J9031" s="10" t="inlineStr">
        <is>
          <t>TRUE</t>
        </is>
      </c>
    </row>
    <row r="9032" hidden="1" outlineLevel="2">
      <c r="A9032" s="13" t="inlineStr"/>
      <c r="B9032" s="13" t="inlineStr">
        <is>
          <t xml:space="preserve">    ONLINE Carlos Arturo Segovia Rojas</t>
        </is>
      </c>
      <c r="C9032" s="14" t="inlineStr"/>
      <c r="D9032" s="15" t="n">
        <v>19159.66</v>
      </c>
      <c r="E9032" s="16">
        <f>IF($D$7125=0,0,D9032/ABS($D$7125))</f>
        <v/>
      </c>
      <c r="F9032" s="15" t="n">
        <v>19159.66</v>
      </c>
      <c r="G9032" s="16">
        <f>IF($F$7125=0,0,F9032/ABS($F$7125))</f>
        <v/>
      </c>
      <c r="H9032" s="15">
        <f>D9032-F9032</f>
        <v/>
      </c>
      <c r="I9032" s="16">
        <f>IF(F9032=0,0,H9032/ABS(F9032))</f>
        <v/>
      </c>
      <c r="J9032" s="10" t="inlineStr">
        <is>
          <t>TRUE</t>
        </is>
      </c>
    </row>
    <row r="9033" hidden="1" outlineLevel="2">
      <c r="A9033" s="13" t="inlineStr"/>
      <c r="B9033" s="13" t="inlineStr">
        <is>
          <t xml:space="preserve">    ONLINE Carlos Barragán</t>
        </is>
      </c>
      <c r="C9033" s="14" t="inlineStr"/>
      <c r="D9033" s="15" t="n">
        <v>15966.39</v>
      </c>
      <c r="E9033" s="16">
        <f>IF($D$7125=0,0,D9033/ABS($D$7125))</f>
        <v/>
      </c>
      <c r="F9033" s="15" t="n">
        <v>15966.39</v>
      </c>
      <c r="G9033" s="16">
        <f>IF($F$7125=0,0,F9033/ABS($F$7125))</f>
        <v/>
      </c>
      <c r="H9033" s="15">
        <f>D9033-F9033</f>
        <v/>
      </c>
      <c r="I9033" s="16">
        <f>IF(F9033=0,0,H9033/ABS(F9033))</f>
        <v/>
      </c>
      <c r="J9033" s="10" t="inlineStr">
        <is>
          <t>TRUE</t>
        </is>
      </c>
    </row>
    <row r="9034" hidden="1" outlineLevel="2">
      <c r="A9034" s="13" t="inlineStr"/>
      <c r="B9034" s="13" t="inlineStr">
        <is>
          <t xml:space="preserve">    ONLINE Carlos Bernal rosero</t>
        </is>
      </c>
      <c r="C9034" s="14" t="inlineStr"/>
      <c r="D9034" s="15" t="n">
        <v>10090.76</v>
      </c>
      <c r="E9034" s="16">
        <f>IF($D$7125=0,0,D9034/ABS($D$7125))</f>
        <v/>
      </c>
      <c r="F9034" s="15" t="n">
        <v>10090.76</v>
      </c>
      <c r="G9034" s="16">
        <f>IF($F$7125=0,0,F9034/ABS($F$7125))</f>
        <v/>
      </c>
      <c r="H9034" s="15">
        <f>D9034-F9034</f>
        <v/>
      </c>
      <c r="I9034" s="16">
        <f>IF(F9034=0,0,H9034/ABS(F9034))</f>
        <v/>
      </c>
      <c r="J9034" s="10" t="inlineStr">
        <is>
          <t>TRUE</t>
        </is>
      </c>
    </row>
    <row r="9035" hidden="1" outlineLevel="2">
      <c r="A9035" s="13" t="inlineStr"/>
      <c r="B9035" s="13" t="inlineStr">
        <is>
          <t xml:space="preserve">    ONLINE Carlos Borray</t>
        </is>
      </c>
      <c r="C9035" s="14" t="inlineStr"/>
      <c r="D9035" s="15" t="n">
        <v>33529.42</v>
      </c>
      <c r="E9035" s="16">
        <f>IF($D$7125=0,0,D9035/ABS($D$7125))</f>
        <v/>
      </c>
      <c r="F9035" s="15" t="n">
        <v>33529.42</v>
      </c>
      <c r="G9035" s="16">
        <f>IF($F$7125=0,0,F9035/ABS($F$7125))</f>
        <v/>
      </c>
      <c r="H9035" s="15">
        <f>D9035-F9035</f>
        <v/>
      </c>
      <c r="I9035" s="16">
        <f>IF(F9035=0,0,H9035/ABS(F9035))</f>
        <v/>
      </c>
      <c r="J9035" s="10" t="inlineStr">
        <is>
          <t>TRUE</t>
        </is>
      </c>
    </row>
    <row r="9036" hidden="1" outlineLevel="2">
      <c r="A9036" s="13" t="inlineStr"/>
      <c r="B9036" s="13" t="inlineStr">
        <is>
          <t xml:space="preserve">    ONLINE Carlos Boshell</t>
        </is>
      </c>
      <c r="C9036" s="14" t="inlineStr"/>
      <c r="D9036" s="15" t="n">
        <v>6897.48</v>
      </c>
      <c r="E9036" s="16">
        <f>IF($D$7125=0,0,D9036/ABS($D$7125))</f>
        <v/>
      </c>
      <c r="F9036" s="15" t="n">
        <v>6897.48</v>
      </c>
      <c r="G9036" s="16">
        <f>IF($F$7125=0,0,F9036/ABS($F$7125))</f>
        <v/>
      </c>
      <c r="H9036" s="15">
        <f>D9036-F9036</f>
        <v/>
      </c>
      <c r="I9036" s="16">
        <f>IF(F9036=0,0,H9036/ABS(F9036))</f>
        <v/>
      </c>
      <c r="J9036" s="10" t="inlineStr">
        <is>
          <t>TRUE</t>
        </is>
      </c>
    </row>
    <row r="9037" hidden="1" outlineLevel="2">
      <c r="A9037" s="13" t="inlineStr"/>
      <c r="B9037" s="13" t="inlineStr">
        <is>
          <t xml:space="preserve">    ONLINE Carlos C. Romero Pertuz</t>
        </is>
      </c>
      <c r="C9037" s="14" t="inlineStr"/>
      <c r="D9037" s="15" t="n">
        <v>35285.71</v>
      </c>
      <c r="E9037" s="16">
        <f>IF($D$7125=0,0,D9037/ABS($D$7125))</f>
        <v/>
      </c>
      <c r="F9037" s="15" t="n">
        <v>35285.71</v>
      </c>
      <c r="G9037" s="16">
        <f>IF($F$7125=0,0,F9037/ABS($F$7125))</f>
        <v/>
      </c>
      <c r="H9037" s="15">
        <f>D9037-F9037</f>
        <v/>
      </c>
      <c r="I9037" s="16">
        <f>IF(F9037=0,0,H9037/ABS(F9037))</f>
        <v/>
      </c>
      <c r="J9037" s="10" t="inlineStr">
        <is>
          <t>TRUE</t>
        </is>
      </c>
    </row>
    <row r="9038" hidden="1" outlineLevel="2">
      <c r="A9038" s="13" t="inlineStr"/>
      <c r="B9038" s="13" t="inlineStr">
        <is>
          <t xml:space="preserve">    ONLINE Carlos Cadavid</t>
        </is>
      </c>
      <c r="C9038" s="14" t="inlineStr"/>
      <c r="D9038" s="15" t="n">
        <v>10857.14</v>
      </c>
      <c r="E9038" s="16">
        <f>IF($D$7125=0,0,D9038/ABS($D$7125))</f>
        <v/>
      </c>
      <c r="F9038" s="15" t="n">
        <v>10857.14</v>
      </c>
      <c r="G9038" s="16">
        <f>IF($F$7125=0,0,F9038/ABS($F$7125))</f>
        <v/>
      </c>
      <c r="H9038" s="15">
        <f>D9038-F9038</f>
        <v/>
      </c>
      <c r="I9038" s="16">
        <f>IF(F9038=0,0,H9038/ABS(F9038))</f>
        <v/>
      </c>
      <c r="J9038" s="10" t="inlineStr">
        <is>
          <t>TRUE</t>
        </is>
      </c>
    </row>
    <row r="9039" hidden="1" outlineLevel="2">
      <c r="A9039" s="13" t="inlineStr"/>
      <c r="B9039" s="13" t="inlineStr">
        <is>
          <t xml:space="preserve">    ONLINE Carlos Cardenas</t>
        </is>
      </c>
      <c r="C9039" s="14" t="inlineStr"/>
      <c r="D9039" s="15" t="n">
        <v>9579.83</v>
      </c>
      <c r="E9039" s="16">
        <f>IF($D$7125=0,0,D9039/ABS($D$7125))</f>
        <v/>
      </c>
      <c r="F9039" s="15" t="n">
        <v>9579.83</v>
      </c>
      <c r="G9039" s="16">
        <f>IF($F$7125=0,0,F9039/ABS($F$7125))</f>
        <v/>
      </c>
      <c r="H9039" s="15">
        <f>D9039-F9039</f>
        <v/>
      </c>
      <c r="I9039" s="16">
        <f>IF(F9039=0,0,H9039/ABS(F9039))</f>
        <v/>
      </c>
      <c r="J9039" s="10" t="inlineStr">
        <is>
          <t>TRUE</t>
        </is>
      </c>
    </row>
    <row r="9040" hidden="1" outlineLevel="2">
      <c r="A9040" s="13" t="inlineStr"/>
      <c r="B9040" s="13" t="inlineStr">
        <is>
          <t xml:space="preserve">    ONLINE Carlos Colorado</t>
        </is>
      </c>
      <c r="C9040" s="14" t="inlineStr"/>
      <c r="D9040" s="15" t="n">
        <v>18201.68</v>
      </c>
      <c r="E9040" s="16">
        <f>IF($D$7125=0,0,D9040/ABS($D$7125))</f>
        <v/>
      </c>
      <c r="F9040" s="15" t="n">
        <v>18201.68</v>
      </c>
      <c r="G9040" s="16">
        <f>IF($F$7125=0,0,F9040/ABS($F$7125))</f>
        <v/>
      </c>
      <c r="H9040" s="15">
        <f>D9040-F9040</f>
        <v/>
      </c>
      <c r="I9040" s="16">
        <f>IF(F9040=0,0,H9040/ABS(F9040))</f>
        <v/>
      </c>
      <c r="J9040" s="10" t="inlineStr">
        <is>
          <t>TRUE</t>
        </is>
      </c>
    </row>
    <row r="9041" hidden="1" outlineLevel="2">
      <c r="A9041" s="13" t="inlineStr"/>
      <c r="B9041" s="13" t="inlineStr">
        <is>
          <t xml:space="preserve">    ONLINE Carlos Correa</t>
        </is>
      </c>
      <c r="C9041" s="14" t="inlineStr"/>
      <c r="D9041" s="15" t="n">
        <v>22193.26</v>
      </c>
      <c r="E9041" s="16">
        <f>IF($D$7125=0,0,D9041/ABS($D$7125))</f>
        <v/>
      </c>
      <c r="F9041" s="15" t="n">
        <v>22193.26</v>
      </c>
      <c r="G9041" s="16">
        <f>IF($F$7125=0,0,F9041/ABS($F$7125))</f>
        <v/>
      </c>
      <c r="H9041" s="15">
        <f>D9041-F9041</f>
        <v/>
      </c>
      <c r="I9041" s="16">
        <f>IF(F9041=0,0,H9041/ABS(F9041))</f>
        <v/>
      </c>
      <c r="J9041" s="10" t="inlineStr">
        <is>
          <t>TRUE</t>
        </is>
      </c>
    </row>
    <row r="9042" hidden="1" outlineLevel="2">
      <c r="A9042" s="13" t="inlineStr"/>
      <c r="B9042" s="13" t="inlineStr">
        <is>
          <t xml:space="preserve">    ONLINE Carlos Daniel Marin Mosquera</t>
        </is>
      </c>
      <c r="C9042" s="14" t="inlineStr"/>
      <c r="D9042" s="15" t="n">
        <v>43588.22</v>
      </c>
      <c r="E9042" s="16">
        <f>IF($D$7125=0,0,D9042/ABS($D$7125))</f>
        <v/>
      </c>
      <c r="F9042" s="15" t="n">
        <v>43588.22</v>
      </c>
      <c r="G9042" s="16">
        <f>IF($F$7125=0,0,F9042/ABS($F$7125))</f>
        <v/>
      </c>
      <c r="H9042" s="15">
        <f>D9042-F9042</f>
        <v/>
      </c>
      <c r="I9042" s="16">
        <f>IF(F9042=0,0,H9042/ABS(F9042))</f>
        <v/>
      </c>
      <c r="J9042" s="10" t="inlineStr">
        <is>
          <t>TRUE</t>
        </is>
      </c>
    </row>
    <row r="9043" hidden="1" outlineLevel="2">
      <c r="A9043" s="13" t="inlineStr"/>
      <c r="B9043" s="13" t="inlineStr">
        <is>
          <t xml:space="preserve">    ONLINE Carlos Daniel Sanchez</t>
        </is>
      </c>
      <c r="C9043" s="14" t="inlineStr"/>
      <c r="D9043" s="15" t="n">
        <v>169882.5</v>
      </c>
      <c r="E9043" s="16">
        <f>IF($D$7125=0,0,D9043/ABS($D$7125))</f>
        <v/>
      </c>
      <c r="F9043" s="15" t="n">
        <v>169882.5</v>
      </c>
      <c r="G9043" s="16">
        <f>IF($F$7125=0,0,F9043/ABS($F$7125))</f>
        <v/>
      </c>
      <c r="H9043" s="15">
        <f>D9043-F9043</f>
        <v/>
      </c>
      <c r="I9043" s="16">
        <f>IF(F9043=0,0,H9043/ABS(F9043))</f>
        <v/>
      </c>
      <c r="J9043" s="10" t="inlineStr">
        <is>
          <t>TRUE</t>
        </is>
      </c>
    </row>
    <row r="9044" hidden="1" outlineLevel="2">
      <c r="A9044" s="13" t="inlineStr"/>
      <c r="B9044" s="13" t="inlineStr">
        <is>
          <t xml:space="preserve">    ONLINE Carlos Eduardo Duque Rozo</t>
        </is>
      </c>
      <c r="C9044" s="14" t="inlineStr"/>
      <c r="D9044" s="15" t="n">
        <v>56760.49</v>
      </c>
      <c r="E9044" s="16">
        <f>IF($D$7125=0,0,D9044/ABS($D$7125))</f>
        <v/>
      </c>
      <c r="F9044" s="15" t="n">
        <v>56760.49</v>
      </c>
      <c r="G9044" s="16">
        <f>IF($F$7125=0,0,F9044/ABS($F$7125))</f>
        <v/>
      </c>
      <c r="H9044" s="15">
        <f>D9044-F9044</f>
        <v/>
      </c>
      <c r="I9044" s="16">
        <f>IF(F9044=0,0,H9044/ABS(F9044))</f>
        <v/>
      </c>
      <c r="J9044" s="10" t="inlineStr">
        <is>
          <t>TRUE</t>
        </is>
      </c>
    </row>
    <row r="9045" hidden="1" outlineLevel="2">
      <c r="A9045" s="13" t="inlineStr"/>
      <c r="B9045" s="13" t="inlineStr">
        <is>
          <t xml:space="preserve">    ONLINE Carlos Escobar</t>
        </is>
      </c>
      <c r="C9045" s="14" t="inlineStr"/>
      <c r="D9045" s="15" t="n">
        <v>40363.02</v>
      </c>
      <c r="E9045" s="16">
        <f>IF($D$7125=0,0,D9045/ABS($D$7125))</f>
        <v/>
      </c>
      <c r="F9045" s="15" t="n">
        <v>40363.02</v>
      </c>
      <c r="G9045" s="16">
        <f>IF($F$7125=0,0,F9045/ABS($F$7125))</f>
        <v/>
      </c>
      <c r="H9045" s="15">
        <f>D9045-F9045</f>
        <v/>
      </c>
      <c r="I9045" s="16">
        <f>IF(F9045=0,0,H9045/ABS(F9045))</f>
        <v/>
      </c>
      <c r="J9045" s="10" t="inlineStr">
        <is>
          <t>TRUE</t>
        </is>
      </c>
    </row>
    <row r="9046" hidden="1" outlineLevel="2">
      <c r="A9046" s="13" t="inlineStr"/>
      <c r="B9046" s="13" t="inlineStr">
        <is>
          <t xml:space="preserve">    ONLINE Carlos Hernandez</t>
        </is>
      </c>
      <c r="C9046" s="14" t="inlineStr"/>
      <c r="D9046" s="15" t="n">
        <v>60343.37</v>
      </c>
      <c r="E9046" s="16">
        <f>IF($D$7125=0,0,D9046/ABS($D$7125))</f>
        <v/>
      </c>
      <c r="F9046" s="15" t="n">
        <v>60343.37</v>
      </c>
      <c r="G9046" s="16">
        <f>IF($F$7125=0,0,F9046/ABS($F$7125))</f>
        <v/>
      </c>
      <c r="H9046" s="15">
        <f>D9046-F9046</f>
        <v/>
      </c>
      <c r="I9046" s="16">
        <f>IF(F9046=0,0,H9046/ABS(F9046))</f>
        <v/>
      </c>
      <c r="J9046" s="10" t="inlineStr">
        <is>
          <t>TRUE</t>
        </is>
      </c>
    </row>
    <row r="9047" hidden="1" outlineLevel="2">
      <c r="A9047" s="13" t="inlineStr"/>
      <c r="B9047" s="13" t="inlineStr">
        <is>
          <t xml:space="preserve">    ONLINE Carlos M Valencia</t>
        </is>
      </c>
      <c r="C9047" s="14" t="inlineStr"/>
      <c r="D9047" s="15" t="n">
        <v>5588.24</v>
      </c>
      <c r="E9047" s="16">
        <f>IF($D$7125=0,0,D9047/ABS($D$7125))</f>
        <v/>
      </c>
      <c r="F9047" s="15" t="n">
        <v>5588.24</v>
      </c>
      <c r="G9047" s="16">
        <f>IF($F$7125=0,0,F9047/ABS($F$7125))</f>
        <v/>
      </c>
      <c r="H9047" s="15">
        <f>D9047-F9047</f>
        <v/>
      </c>
      <c r="I9047" s="16">
        <f>IF(F9047=0,0,H9047/ABS(F9047))</f>
        <v/>
      </c>
      <c r="J9047" s="10" t="inlineStr">
        <is>
          <t>TRUE</t>
        </is>
      </c>
    </row>
    <row r="9048" hidden="1" outlineLevel="2">
      <c r="A9048" s="13" t="inlineStr"/>
      <c r="B9048" s="13" t="inlineStr">
        <is>
          <t xml:space="preserve">    ONLINE Carlos Mario García</t>
        </is>
      </c>
      <c r="C9048" s="14" t="inlineStr"/>
      <c r="D9048" s="15" t="n">
        <v>9579.83</v>
      </c>
      <c r="E9048" s="16">
        <f>IF($D$7125=0,0,D9048/ABS($D$7125))</f>
        <v/>
      </c>
      <c r="F9048" s="15" t="n">
        <v>9579.83</v>
      </c>
      <c r="G9048" s="16">
        <f>IF($F$7125=0,0,F9048/ABS($F$7125))</f>
        <v/>
      </c>
      <c r="H9048" s="15">
        <f>D9048-F9048</f>
        <v/>
      </c>
      <c r="I9048" s="16">
        <f>IF(F9048=0,0,H9048/ABS(F9048))</f>
        <v/>
      </c>
      <c r="J9048" s="10" t="inlineStr">
        <is>
          <t>TRUE</t>
        </is>
      </c>
    </row>
    <row r="9049" hidden="1" outlineLevel="2">
      <c r="A9049" s="13" t="inlineStr"/>
      <c r="B9049" s="13" t="inlineStr">
        <is>
          <t xml:space="preserve">    ONLINE Carlos Mario Monsalve Arias</t>
        </is>
      </c>
      <c r="C9049" s="14" t="inlineStr"/>
      <c r="D9049" s="15" t="n">
        <v>40363.03</v>
      </c>
      <c r="E9049" s="16">
        <f>IF($D$7125=0,0,D9049/ABS($D$7125))</f>
        <v/>
      </c>
      <c r="F9049" s="15" t="n">
        <v>40363.03</v>
      </c>
      <c r="G9049" s="16">
        <f>IF($F$7125=0,0,F9049/ABS($F$7125))</f>
        <v/>
      </c>
      <c r="H9049" s="15">
        <f>D9049-F9049</f>
        <v/>
      </c>
      <c r="I9049" s="16">
        <f>IF(F9049=0,0,H9049/ABS(F9049))</f>
        <v/>
      </c>
      <c r="J9049" s="10" t="inlineStr">
        <is>
          <t>TRUE</t>
        </is>
      </c>
    </row>
    <row r="9050" hidden="1" outlineLevel="2">
      <c r="A9050" s="13" t="inlineStr"/>
      <c r="B9050" s="13" t="inlineStr">
        <is>
          <t xml:space="preserve">    ONLINE Carlos Martin</t>
        </is>
      </c>
      <c r="C9050" s="14" t="inlineStr"/>
      <c r="D9050" s="15" t="n">
        <v>8462.18</v>
      </c>
      <c r="E9050" s="16">
        <f>IF($D$7125=0,0,D9050/ABS($D$7125))</f>
        <v/>
      </c>
      <c r="F9050" s="15" t="n">
        <v>8462.18</v>
      </c>
      <c r="G9050" s="16">
        <f>IF($F$7125=0,0,F9050/ABS($F$7125))</f>
        <v/>
      </c>
      <c r="H9050" s="15">
        <f>D9050-F9050</f>
        <v/>
      </c>
      <c r="I9050" s="16">
        <f>IF(F9050=0,0,H9050/ABS(F9050))</f>
        <v/>
      </c>
      <c r="J9050" s="10" t="inlineStr">
        <is>
          <t>TRUE</t>
        </is>
      </c>
    </row>
    <row r="9051" hidden="1" outlineLevel="2">
      <c r="A9051" s="13" t="inlineStr"/>
      <c r="B9051" s="13" t="inlineStr">
        <is>
          <t xml:space="preserve">    ONLINE Carlos Mauricio Garcia Bajaras</t>
        </is>
      </c>
      <c r="C9051" s="14" t="inlineStr"/>
      <c r="D9051" s="15" t="n">
        <v>14050.42</v>
      </c>
      <c r="E9051" s="16">
        <f>IF($D$7125=0,0,D9051/ABS($D$7125))</f>
        <v/>
      </c>
      <c r="F9051" s="15" t="n">
        <v>14050.42</v>
      </c>
      <c r="G9051" s="16">
        <f>IF($F$7125=0,0,F9051/ABS($F$7125))</f>
        <v/>
      </c>
      <c r="H9051" s="15">
        <f>D9051-F9051</f>
        <v/>
      </c>
      <c r="I9051" s="16">
        <f>IF(F9051=0,0,H9051/ABS(F9051))</f>
        <v/>
      </c>
      <c r="J9051" s="10" t="inlineStr">
        <is>
          <t>TRUE</t>
        </is>
      </c>
    </row>
    <row r="9052" hidden="1" outlineLevel="2">
      <c r="A9052" s="13" t="inlineStr"/>
      <c r="B9052" s="13" t="inlineStr">
        <is>
          <t xml:space="preserve">    ONLINE Carlos Medina</t>
        </is>
      </c>
      <c r="C9052" s="14" t="inlineStr"/>
      <c r="D9052" s="15" t="n">
        <v>55754.62</v>
      </c>
      <c r="E9052" s="16">
        <f>IF($D$7125=0,0,D9052/ABS($D$7125))</f>
        <v/>
      </c>
      <c r="F9052" s="15" t="n">
        <v>55754.62</v>
      </c>
      <c r="G9052" s="16">
        <f>IF($F$7125=0,0,F9052/ABS($F$7125))</f>
        <v/>
      </c>
      <c r="H9052" s="15">
        <f>D9052-F9052</f>
        <v/>
      </c>
      <c r="I9052" s="16">
        <f>IF(F9052=0,0,H9052/ABS(F9052))</f>
        <v/>
      </c>
      <c r="J9052" s="10" t="inlineStr">
        <is>
          <t>TRUE</t>
        </is>
      </c>
    </row>
    <row r="9053" hidden="1" outlineLevel="2">
      <c r="A9053" s="13" t="inlineStr"/>
      <c r="B9053" s="13" t="inlineStr">
        <is>
          <t xml:space="preserve">    ONLINE Carlos Moya</t>
        </is>
      </c>
      <c r="C9053" s="14" t="inlineStr"/>
      <c r="D9053" s="15" t="n">
        <v>9579.83</v>
      </c>
      <c r="E9053" s="16">
        <f>IF($D$7125=0,0,D9053/ABS($D$7125))</f>
        <v/>
      </c>
      <c r="F9053" s="15" t="n">
        <v>9579.83</v>
      </c>
      <c r="G9053" s="16">
        <f>IF($F$7125=0,0,F9053/ABS($F$7125))</f>
        <v/>
      </c>
      <c r="H9053" s="15">
        <f>D9053-F9053</f>
        <v/>
      </c>
      <c r="I9053" s="16">
        <f>IF(F9053=0,0,H9053/ABS(F9053))</f>
        <v/>
      </c>
      <c r="J9053" s="10" t="inlineStr">
        <is>
          <t>TRUE</t>
        </is>
      </c>
    </row>
    <row r="9054" hidden="1" outlineLevel="2">
      <c r="A9054" s="13" t="inlineStr"/>
      <c r="B9054" s="13" t="inlineStr">
        <is>
          <t xml:space="preserve">    ONLINE Carlos Muñoz</t>
        </is>
      </c>
      <c r="C9054" s="14" t="inlineStr"/>
      <c r="D9054" s="15" t="n">
        <v>38000</v>
      </c>
      <c r="E9054" s="16">
        <f>IF($D$7125=0,0,D9054/ABS($D$7125))</f>
        <v/>
      </c>
      <c r="F9054" s="15" t="n">
        <v>38000</v>
      </c>
      <c r="G9054" s="16">
        <f>IF($F$7125=0,0,F9054/ABS($F$7125))</f>
        <v/>
      </c>
      <c r="H9054" s="15">
        <f>D9054-F9054</f>
        <v/>
      </c>
      <c r="I9054" s="16">
        <f>IF(F9054=0,0,H9054/ABS(F9054))</f>
        <v/>
      </c>
      <c r="J9054" s="10" t="inlineStr">
        <is>
          <t>TRUE</t>
        </is>
      </c>
    </row>
    <row r="9055" hidden="1" outlineLevel="2">
      <c r="A9055" s="13" t="inlineStr"/>
      <c r="B9055" s="13" t="inlineStr">
        <is>
          <t xml:space="preserve">    ONLINE Carlos Niño</t>
        </is>
      </c>
      <c r="C9055" s="14" t="inlineStr"/>
      <c r="D9055" s="15" t="n">
        <v>10090.76</v>
      </c>
      <c r="E9055" s="16">
        <f>IF($D$7125=0,0,D9055/ABS($D$7125))</f>
        <v/>
      </c>
      <c r="F9055" s="15" t="n">
        <v>10090.76</v>
      </c>
      <c r="G9055" s="16">
        <f>IF($F$7125=0,0,F9055/ABS($F$7125))</f>
        <v/>
      </c>
      <c r="H9055" s="15">
        <f>D9055-F9055</f>
        <v/>
      </c>
      <c r="I9055" s="16">
        <f>IF(F9055=0,0,H9055/ABS(F9055))</f>
        <v/>
      </c>
      <c r="J9055" s="10" t="inlineStr">
        <is>
          <t>TRUE</t>
        </is>
      </c>
    </row>
    <row r="9056" hidden="1" outlineLevel="2">
      <c r="A9056" s="13" t="inlineStr"/>
      <c r="B9056" s="13" t="inlineStr">
        <is>
          <t xml:space="preserve">    ONLINE Carlos Ocampo</t>
        </is>
      </c>
      <c r="C9056" s="14" t="inlineStr"/>
      <c r="D9056" s="15" t="n">
        <v>26216.8</v>
      </c>
      <c r="E9056" s="16">
        <f>IF($D$7125=0,0,D9056/ABS($D$7125))</f>
        <v/>
      </c>
      <c r="F9056" s="15" t="n">
        <v>26216.8</v>
      </c>
      <c r="G9056" s="16">
        <f>IF($F$7125=0,0,F9056/ABS($F$7125))</f>
        <v/>
      </c>
      <c r="H9056" s="15">
        <f>D9056-F9056</f>
        <v/>
      </c>
      <c r="I9056" s="16">
        <f>IF(F9056=0,0,H9056/ABS(F9056))</f>
        <v/>
      </c>
      <c r="J9056" s="10" t="inlineStr">
        <is>
          <t>TRUE</t>
        </is>
      </c>
    </row>
    <row r="9057" hidden="1" outlineLevel="2">
      <c r="A9057" s="13" t="inlineStr"/>
      <c r="B9057" s="13" t="inlineStr">
        <is>
          <t xml:space="preserve">    ONLINE Carlos Paredes</t>
        </is>
      </c>
      <c r="C9057" s="14" t="inlineStr"/>
      <c r="D9057" s="15" t="n">
        <v>22353</v>
      </c>
      <c r="E9057" s="16">
        <f>IF($D$7125=0,0,D9057/ABS($D$7125))</f>
        <v/>
      </c>
      <c r="F9057" s="15" t="n">
        <v>22353</v>
      </c>
      <c r="G9057" s="16">
        <f>IF($F$7125=0,0,F9057/ABS($F$7125))</f>
        <v/>
      </c>
      <c r="H9057" s="15">
        <f>D9057-F9057</f>
        <v/>
      </c>
      <c r="I9057" s="16">
        <f>IF(F9057=0,0,H9057/ABS(F9057))</f>
        <v/>
      </c>
      <c r="J9057" s="10" t="inlineStr">
        <is>
          <t>TRUE</t>
        </is>
      </c>
    </row>
    <row r="9058" hidden="1" outlineLevel="2">
      <c r="A9058" s="13" t="inlineStr"/>
      <c r="B9058" s="13" t="inlineStr">
        <is>
          <t xml:space="preserve">    ONLINE Carlos Peñaloza</t>
        </is>
      </c>
      <c r="C9058" s="14" t="inlineStr"/>
      <c r="D9058" s="15" t="n">
        <v>9579.83</v>
      </c>
      <c r="E9058" s="16">
        <f>IF($D$7125=0,0,D9058/ABS($D$7125))</f>
        <v/>
      </c>
      <c r="F9058" s="15" t="n">
        <v>9579.83</v>
      </c>
      <c r="G9058" s="16">
        <f>IF($F$7125=0,0,F9058/ABS($F$7125))</f>
        <v/>
      </c>
      <c r="H9058" s="15">
        <f>D9058-F9058</f>
        <v/>
      </c>
      <c r="I9058" s="16">
        <f>IF(F9058=0,0,H9058/ABS(F9058))</f>
        <v/>
      </c>
      <c r="J9058" s="10" t="inlineStr">
        <is>
          <t>TRUE</t>
        </is>
      </c>
    </row>
    <row r="9059" hidden="1" outlineLevel="2">
      <c r="A9059" s="13" t="inlineStr"/>
      <c r="B9059" s="13" t="inlineStr">
        <is>
          <t xml:space="preserve">    ONLINE Carlos Pinedo</t>
        </is>
      </c>
      <c r="C9059" s="14" t="inlineStr"/>
      <c r="D9059" s="15" t="n">
        <v>9579.83</v>
      </c>
      <c r="E9059" s="16">
        <f>IF($D$7125=0,0,D9059/ABS($D$7125))</f>
        <v/>
      </c>
      <c r="F9059" s="15" t="n">
        <v>9579.83</v>
      </c>
      <c r="G9059" s="16">
        <f>IF($F$7125=0,0,F9059/ABS($F$7125))</f>
        <v/>
      </c>
      <c r="H9059" s="15">
        <f>D9059-F9059</f>
        <v/>
      </c>
      <c r="I9059" s="16">
        <f>IF(F9059=0,0,H9059/ABS(F9059))</f>
        <v/>
      </c>
      <c r="J9059" s="10" t="inlineStr">
        <is>
          <t>TRUE</t>
        </is>
      </c>
    </row>
    <row r="9060" hidden="1" outlineLevel="2">
      <c r="A9060" s="13" t="inlineStr"/>
      <c r="B9060" s="13" t="inlineStr">
        <is>
          <t xml:space="preserve">    ONLINE Carlos Pisciotti</t>
        </is>
      </c>
      <c r="C9060" s="14" t="inlineStr"/>
      <c r="D9060" s="15" t="n">
        <v>6705.88</v>
      </c>
      <c r="E9060" s="16">
        <f>IF($D$7125=0,0,D9060/ABS($D$7125))</f>
        <v/>
      </c>
      <c r="F9060" s="15" t="n">
        <v>6705.88</v>
      </c>
      <c r="G9060" s="16">
        <f>IF($F$7125=0,0,F9060/ABS($F$7125))</f>
        <v/>
      </c>
      <c r="H9060" s="15">
        <f>D9060-F9060</f>
        <v/>
      </c>
      <c r="I9060" s="16">
        <f>IF(F9060=0,0,H9060/ABS(F9060))</f>
        <v/>
      </c>
      <c r="J9060" s="10" t="inlineStr">
        <is>
          <t>TRUE</t>
        </is>
      </c>
    </row>
    <row r="9061" hidden="1" outlineLevel="2">
      <c r="A9061" s="13" t="inlineStr"/>
      <c r="B9061" s="13" t="inlineStr">
        <is>
          <t xml:space="preserve">    ONLINE Carlos Rodriguez</t>
        </is>
      </c>
      <c r="C9061" s="14" t="inlineStr"/>
      <c r="D9061" s="15" t="n">
        <v>11176.47</v>
      </c>
      <c r="E9061" s="16">
        <f>IF($D$7125=0,0,D9061/ABS($D$7125))</f>
        <v/>
      </c>
      <c r="F9061" s="15" t="n">
        <v>11176.47</v>
      </c>
      <c r="G9061" s="16">
        <f>IF($F$7125=0,0,F9061/ABS($F$7125))</f>
        <v/>
      </c>
      <c r="H9061" s="15">
        <f>D9061-F9061</f>
        <v/>
      </c>
      <c r="I9061" s="16">
        <f>IF(F9061=0,0,H9061/ABS(F9061))</f>
        <v/>
      </c>
      <c r="J9061" s="10" t="inlineStr">
        <is>
          <t>TRUE</t>
        </is>
      </c>
    </row>
    <row r="9062" hidden="1" outlineLevel="2">
      <c r="A9062" s="13" t="inlineStr"/>
      <c r="B9062" s="13" t="inlineStr">
        <is>
          <t xml:space="preserve">    ONLINE Carlos Romero</t>
        </is>
      </c>
      <c r="C9062" s="14" t="inlineStr"/>
      <c r="D9062" s="15" t="n">
        <v>33369.74</v>
      </c>
      <c r="E9062" s="16">
        <f>IF($D$7125=0,0,D9062/ABS($D$7125))</f>
        <v/>
      </c>
      <c r="F9062" s="15" t="n">
        <v>33369.74</v>
      </c>
      <c r="G9062" s="16">
        <f>IF($F$7125=0,0,F9062/ABS($F$7125))</f>
        <v/>
      </c>
      <c r="H9062" s="15">
        <f>D9062-F9062</f>
        <v/>
      </c>
      <c r="I9062" s="16">
        <f>IF(F9062=0,0,H9062/ABS(F9062))</f>
        <v/>
      </c>
      <c r="J9062" s="10" t="inlineStr">
        <is>
          <t>TRUE</t>
        </is>
      </c>
    </row>
    <row r="9063" hidden="1" outlineLevel="2">
      <c r="A9063" s="13" t="inlineStr"/>
      <c r="B9063" s="13" t="inlineStr">
        <is>
          <t xml:space="preserve">    ONLINE Carlos Sanchez</t>
        </is>
      </c>
      <c r="C9063" s="14" t="inlineStr"/>
      <c r="D9063" s="15" t="n">
        <v>22352</v>
      </c>
      <c r="E9063" s="16">
        <f>IF($D$7125=0,0,D9063/ABS($D$7125))</f>
        <v/>
      </c>
      <c r="F9063" s="15" t="n">
        <v>22352</v>
      </c>
      <c r="G9063" s="16">
        <f>IF($F$7125=0,0,F9063/ABS($F$7125))</f>
        <v/>
      </c>
      <c r="H9063" s="15">
        <f>D9063-F9063</f>
        <v/>
      </c>
      <c r="I9063" s="16">
        <f>IF(F9063=0,0,H9063/ABS(F9063))</f>
        <v/>
      </c>
      <c r="J9063" s="10" t="inlineStr">
        <is>
          <t>TRUE</t>
        </is>
      </c>
    </row>
    <row r="9064" hidden="1" outlineLevel="2">
      <c r="A9064" s="13" t="inlineStr"/>
      <c r="B9064" s="13" t="inlineStr">
        <is>
          <t xml:space="preserve">    ONLINE Carlos Scrimaglia</t>
        </is>
      </c>
      <c r="C9064" s="14" t="inlineStr"/>
      <c r="D9064" s="15" t="n">
        <v>8462.18</v>
      </c>
      <c r="E9064" s="16">
        <f>IF($D$7125=0,0,D9064/ABS($D$7125))</f>
        <v/>
      </c>
      <c r="F9064" s="15" t="n">
        <v>8462.18</v>
      </c>
      <c r="G9064" s="16">
        <f>IF($F$7125=0,0,F9064/ABS($F$7125))</f>
        <v/>
      </c>
      <c r="H9064" s="15">
        <f>D9064-F9064</f>
        <v/>
      </c>
      <c r="I9064" s="16">
        <f>IF(F9064=0,0,H9064/ABS(F9064))</f>
        <v/>
      </c>
      <c r="J9064" s="10" t="inlineStr">
        <is>
          <t>TRUE</t>
        </is>
      </c>
    </row>
    <row r="9065" hidden="1" outlineLevel="2">
      <c r="A9065" s="13" t="inlineStr"/>
      <c r="B9065" s="13" t="inlineStr">
        <is>
          <t xml:space="preserve">    ONLINE Carlos Sepulveda</t>
        </is>
      </c>
      <c r="C9065" s="14" t="inlineStr"/>
      <c r="D9065" s="15" t="n">
        <v>39692.43</v>
      </c>
      <c r="E9065" s="16">
        <f>IF($D$7125=0,0,D9065/ABS($D$7125))</f>
        <v/>
      </c>
      <c r="F9065" s="15" t="n">
        <v>39692.43</v>
      </c>
      <c r="G9065" s="16">
        <f>IF($F$7125=0,0,F9065/ABS($F$7125))</f>
        <v/>
      </c>
      <c r="H9065" s="15">
        <f>D9065-F9065</f>
        <v/>
      </c>
      <c r="I9065" s="16">
        <f>IF(F9065=0,0,H9065/ABS(F9065))</f>
        <v/>
      </c>
      <c r="J9065" s="10" t="inlineStr">
        <is>
          <t>TRUE</t>
        </is>
      </c>
    </row>
    <row r="9066" hidden="1" outlineLevel="2">
      <c r="A9066" s="13" t="inlineStr"/>
      <c r="B9066" s="13" t="inlineStr">
        <is>
          <t xml:space="preserve">    ONLINE Carlos Sánchez</t>
        </is>
      </c>
      <c r="C9066" s="14" t="inlineStr"/>
      <c r="D9066" s="15" t="n">
        <v>18201.68</v>
      </c>
      <c r="E9066" s="16">
        <f>IF($D$7125=0,0,D9066/ABS($D$7125))</f>
        <v/>
      </c>
      <c r="F9066" s="15" t="n">
        <v>18201.68</v>
      </c>
      <c r="G9066" s="16">
        <f>IF($F$7125=0,0,F9066/ABS($F$7125))</f>
        <v/>
      </c>
      <c r="H9066" s="15">
        <f>D9066-F9066</f>
        <v/>
      </c>
      <c r="I9066" s="16">
        <f>IF(F9066=0,0,H9066/ABS(F9066))</f>
        <v/>
      </c>
      <c r="J9066" s="10" t="inlineStr">
        <is>
          <t>TRUE</t>
        </is>
      </c>
    </row>
    <row r="9067" hidden="1" outlineLevel="2">
      <c r="A9067" s="13" t="inlineStr"/>
      <c r="B9067" s="13" t="inlineStr">
        <is>
          <t xml:space="preserve">    ONLINE Carlos Tapia</t>
        </is>
      </c>
      <c r="C9067" s="14" t="inlineStr"/>
      <c r="D9067" s="15" t="n">
        <v>9579.83</v>
      </c>
      <c r="E9067" s="16">
        <f>IF($D$7125=0,0,D9067/ABS($D$7125))</f>
        <v/>
      </c>
      <c r="F9067" s="15" t="n">
        <v>9579.83</v>
      </c>
      <c r="G9067" s="16">
        <f>IF($F$7125=0,0,F9067/ABS($F$7125))</f>
        <v/>
      </c>
      <c r="H9067" s="15">
        <f>D9067-F9067</f>
        <v/>
      </c>
      <c r="I9067" s="16">
        <f>IF(F9067=0,0,H9067/ABS(F9067))</f>
        <v/>
      </c>
      <c r="J9067" s="10" t="inlineStr">
        <is>
          <t>TRUE</t>
        </is>
      </c>
    </row>
    <row r="9068" hidden="1" outlineLevel="2">
      <c r="A9068" s="13" t="inlineStr"/>
      <c r="B9068" s="13" t="inlineStr">
        <is>
          <t xml:space="preserve">    ONLINE Carlos Valencia</t>
        </is>
      </c>
      <c r="C9068" s="14" t="inlineStr"/>
      <c r="D9068" s="15" t="n">
        <v>31134.45</v>
      </c>
      <c r="E9068" s="16">
        <f>IF($D$7125=0,0,D9068/ABS($D$7125))</f>
        <v/>
      </c>
      <c r="F9068" s="15" t="n">
        <v>31134.45</v>
      </c>
      <c r="G9068" s="16">
        <f>IF($F$7125=0,0,F9068/ABS($F$7125))</f>
        <v/>
      </c>
      <c r="H9068" s="15">
        <f>D9068-F9068</f>
        <v/>
      </c>
      <c r="I9068" s="16">
        <f>IF(F9068=0,0,H9068/ABS(F9068))</f>
        <v/>
      </c>
      <c r="J9068" s="10" t="inlineStr">
        <is>
          <t>TRUE</t>
        </is>
      </c>
    </row>
    <row r="9069" hidden="1" outlineLevel="2">
      <c r="A9069" s="13" t="inlineStr"/>
      <c r="B9069" s="13" t="inlineStr">
        <is>
          <t xml:space="preserve">    ONLINE Carlos Vallejo</t>
        </is>
      </c>
      <c r="C9069" s="14" t="inlineStr"/>
      <c r="D9069" s="15" t="n">
        <v>9579.83</v>
      </c>
      <c r="E9069" s="16">
        <f>IF($D$7125=0,0,D9069/ABS($D$7125))</f>
        <v/>
      </c>
      <c r="F9069" s="15" t="n">
        <v>9579.83</v>
      </c>
      <c r="G9069" s="16">
        <f>IF($F$7125=0,0,F9069/ABS($F$7125))</f>
        <v/>
      </c>
      <c r="H9069" s="15">
        <f>D9069-F9069</f>
        <v/>
      </c>
      <c r="I9069" s="16">
        <f>IF(F9069=0,0,H9069/ABS(F9069))</f>
        <v/>
      </c>
      <c r="J9069" s="10" t="inlineStr">
        <is>
          <t>TRUE</t>
        </is>
      </c>
    </row>
    <row r="9070" hidden="1" outlineLevel="2">
      <c r="A9070" s="13" t="inlineStr"/>
      <c r="B9070" s="13" t="inlineStr">
        <is>
          <t xml:space="preserve">    ONLINE Carlos marquez quintero</t>
        </is>
      </c>
      <c r="C9070" s="14" t="inlineStr"/>
      <c r="D9070" s="15" t="n">
        <v>12134.45</v>
      </c>
      <c r="E9070" s="16">
        <f>IF($D$7125=0,0,D9070/ABS($D$7125))</f>
        <v/>
      </c>
      <c r="F9070" s="15" t="n">
        <v>12134.45</v>
      </c>
      <c r="G9070" s="16">
        <f>IF($F$7125=0,0,F9070/ABS($F$7125))</f>
        <v/>
      </c>
      <c r="H9070" s="15">
        <f>D9070-F9070</f>
        <v/>
      </c>
      <c r="I9070" s="16">
        <f>IF(F9070=0,0,H9070/ABS(F9070))</f>
        <v/>
      </c>
      <c r="J9070" s="10" t="inlineStr">
        <is>
          <t>TRUE</t>
        </is>
      </c>
    </row>
    <row r="9071" hidden="1" outlineLevel="2">
      <c r="A9071" s="13" t="inlineStr"/>
      <c r="B9071" s="13" t="inlineStr">
        <is>
          <t xml:space="preserve">    ONLINE Carmen Albornoz</t>
        </is>
      </c>
      <c r="C9071" s="14" t="inlineStr"/>
      <c r="D9071" s="15" t="n">
        <v>29537.66</v>
      </c>
      <c r="E9071" s="16">
        <f>IF($D$7125=0,0,D9071/ABS($D$7125))</f>
        <v/>
      </c>
      <c r="F9071" s="15" t="n">
        <v>29537.66</v>
      </c>
      <c r="G9071" s="16">
        <f>IF($F$7125=0,0,F9071/ABS($F$7125))</f>
        <v/>
      </c>
      <c r="H9071" s="15">
        <f>D9071-F9071</f>
        <v/>
      </c>
      <c r="I9071" s="16">
        <f>IF(F9071=0,0,H9071/ABS(F9071))</f>
        <v/>
      </c>
      <c r="J9071" s="10" t="inlineStr">
        <is>
          <t>TRUE</t>
        </is>
      </c>
    </row>
    <row r="9072" hidden="1" outlineLevel="2">
      <c r="A9072" s="13" t="inlineStr"/>
      <c r="B9072" s="13" t="inlineStr">
        <is>
          <t xml:space="preserve">    ONLINE Carmen Alicia Meza Polo</t>
        </is>
      </c>
      <c r="C9072" s="14" t="inlineStr"/>
      <c r="D9072" s="15" t="n">
        <v>8462.18</v>
      </c>
      <c r="E9072" s="16">
        <f>IF($D$7125=0,0,D9072/ABS($D$7125))</f>
        <v/>
      </c>
      <c r="F9072" s="15" t="n">
        <v>8462.18</v>
      </c>
      <c r="G9072" s="16">
        <f>IF($F$7125=0,0,F9072/ABS($F$7125))</f>
        <v/>
      </c>
      <c r="H9072" s="15">
        <f>D9072-F9072</f>
        <v/>
      </c>
      <c r="I9072" s="16">
        <f>IF(F9072=0,0,H9072/ABS(F9072))</f>
        <v/>
      </c>
      <c r="J9072" s="10" t="inlineStr">
        <is>
          <t>TRUE</t>
        </is>
      </c>
    </row>
    <row r="9073" hidden="1" outlineLevel="2">
      <c r="A9073" s="13" t="inlineStr"/>
      <c r="B9073" s="13" t="inlineStr">
        <is>
          <t xml:space="preserve">    ONLINE Carmen Díaz</t>
        </is>
      </c>
      <c r="C9073" s="14" t="inlineStr"/>
      <c r="D9073" s="15" t="n">
        <v>9579.83</v>
      </c>
      <c r="E9073" s="16">
        <f>IF($D$7125=0,0,D9073/ABS($D$7125))</f>
        <v/>
      </c>
      <c r="F9073" s="15" t="n">
        <v>9579.83</v>
      </c>
      <c r="G9073" s="16">
        <f>IF($F$7125=0,0,F9073/ABS($F$7125))</f>
        <v/>
      </c>
      <c r="H9073" s="15">
        <f>D9073-F9073</f>
        <v/>
      </c>
      <c r="I9073" s="16">
        <f>IF(F9073=0,0,H9073/ABS(F9073))</f>
        <v/>
      </c>
      <c r="J9073" s="10" t="inlineStr">
        <is>
          <t>TRUE</t>
        </is>
      </c>
    </row>
    <row r="9074" hidden="1" outlineLevel="2">
      <c r="A9074" s="13" t="inlineStr"/>
      <c r="B9074" s="13" t="inlineStr">
        <is>
          <t xml:space="preserve">    ONLINE Carmen Elisa Cabal Borrero</t>
        </is>
      </c>
      <c r="C9074" s="14" t="inlineStr"/>
      <c r="D9074" s="15" t="n">
        <v>22193.26</v>
      </c>
      <c r="E9074" s="16">
        <f>IF($D$7125=0,0,D9074/ABS($D$7125))</f>
        <v/>
      </c>
      <c r="F9074" s="15" t="n">
        <v>22193.26</v>
      </c>
      <c r="G9074" s="16">
        <f>IF($F$7125=0,0,F9074/ABS($F$7125))</f>
        <v/>
      </c>
      <c r="H9074" s="15">
        <f>D9074-F9074</f>
        <v/>
      </c>
      <c r="I9074" s="16">
        <f>IF(F9074=0,0,H9074/ABS(F9074))</f>
        <v/>
      </c>
      <c r="J9074" s="10" t="inlineStr">
        <is>
          <t>TRUE</t>
        </is>
      </c>
    </row>
    <row r="9075" hidden="1" outlineLevel="2">
      <c r="A9075" s="13" t="inlineStr"/>
      <c r="B9075" s="13" t="inlineStr">
        <is>
          <t xml:space="preserve">    ONLINE Carmen Quintero</t>
        </is>
      </c>
      <c r="C9075" s="14" t="inlineStr"/>
      <c r="D9075" s="15" t="n">
        <v>77117.64999999999</v>
      </c>
      <c r="E9075" s="16">
        <f>IF($D$7125=0,0,D9075/ABS($D$7125))</f>
        <v/>
      </c>
      <c r="F9075" s="15" t="n">
        <v>77117.64999999999</v>
      </c>
      <c r="G9075" s="16">
        <f>IF($F$7125=0,0,F9075/ABS($F$7125))</f>
        <v/>
      </c>
      <c r="H9075" s="15">
        <f>D9075-F9075</f>
        <v/>
      </c>
      <c r="I9075" s="16">
        <f>IF(F9075=0,0,H9075/ABS(F9075))</f>
        <v/>
      </c>
      <c r="J9075" s="10" t="inlineStr">
        <is>
          <t>TRUE</t>
        </is>
      </c>
    </row>
    <row r="9076" hidden="1" outlineLevel="2">
      <c r="A9076" s="13" t="inlineStr"/>
      <c r="B9076" s="13" t="inlineStr">
        <is>
          <t xml:space="preserve">    ONLINE Carmen Rodríguez Quintero</t>
        </is>
      </c>
      <c r="C9076" s="14" t="inlineStr"/>
      <c r="D9076" s="15" t="n">
        <v>24588.23</v>
      </c>
      <c r="E9076" s="16">
        <f>IF($D$7125=0,0,D9076/ABS($D$7125))</f>
        <v/>
      </c>
      <c r="F9076" s="15" t="n">
        <v>24588.23</v>
      </c>
      <c r="G9076" s="16">
        <f>IF($F$7125=0,0,F9076/ABS($F$7125))</f>
        <v/>
      </c>
      <c r="H9076" s="15">
        <f>D9076-F9076</f>
        <v/>
      </c>
      <c r="I9076" s="16">
        <f>IF(F9076=0,0,H9076/ABS(F9076))</f>
        <v/>
      </c>
      <c r="J9076" s="10" t="inlineStr">
        <is>
          <t>TRUE</t>
        </is>
      </c>
    </row>
    <row r="9077" hidden="1" outlineLevel="2">
      <c r="A9077" s="13" t="inlineStr"/>
      <c r="B9077" s="13" t="inlineStr">
        <is>
          <t xml:space="preserve">    ONLINE Carmen Rosa Ramírez Alfonso</t>
        </is>
      </c>
      <c r="C9077" s="14" t="inlineStr"/>
      <c r="D9077" s="15" t="n">
        <v>6226.89</v>
      </c>
      <c r="E9077" s="16">
        <f>IF($D$7125=0,0,D9077/ABS($D$7125))</f>
        <v/>
      </c>
      <c r="F9077" s="15" t="n">
        <v>6226.89</v>
      </c>
      <c r="G9077" s="16">
        <f>IF($F$7125=0,0,F9077/ABS($F$7125))</f>
        <v/>
      </c>
      <c r="H9077" s="15">
        <f>D9077-F9077</f>
        <v/>
      </c>
      <c r="I9077" s="16">
        <f>IF(F9077=0,0,H9077/ABS(F9077))</f>
        <v/>
      </c>
      <c r="J9077" s="10" t="inlineStr">
        <is>
          <t>TRUE</t>
        </is>
      </c>
    </row>
    <row r="9078" hidden="1" outlineLevel="2">
      <c r="A9078" s="13" t="inlineStr"/>
      <c r="B9078" s="13" t="inlineStr">
        <is>
          <t xml:space="preserve">    ONLINE Carmiña Gonzalez</t>
        </is>
      </c>
      <c r="C9078" s="14" t="inlineStr"/>
      <c r="D9078" s="15" t="n">
        <v>214652.11</v>
      </c>
      <c r="E9078" s="16">
        <f>IF($D$7125=0,0,D9078/ABS($D$7125))</f>
        <v/>
      </c>
      <c r="F9078" s="15" t="n">
        <v>214652.11</v>
      </c>
      <c r="G9078" s="16">
        <f>IF($F$7125=0,0,F9078/ABS($F$7125))</f>
        <v/>
      </c>
      <c r="H9078" s="15">
        <f>D9078-F9078</f>
        <v/>
      </c>
      <c r="I9078" s="16">
        <f>IF(F9078=0,0,H9078/ABS(F9078))</f>
        <v/>
      </c>
      <c r="J9078" s="10" t="inlineStr">
        <is>
          <t>TRUE</t>
        </is>
      </c>
    </row>
    <row r="9079" hidden="1" outlineLevel="2">
      <c r="A9079" s="13" t="inlineStr"/>
      <c r="B9079" s="13" t="inlineStr">
        <is>
          <t xml:space="preserve">    ONLINE Carol Arana</t>
        </is>
      </c>
      <c r="C9079" s="14" t="inlineStr"/>
      <c r="D9079" s="15" t="n">
        <v>17403.36</v>
      </c>
      <c r="E9079" s="16">
        <f>IF($D$7125=0,0,D9079/ABS($D$7125))</f>
        <v/>
      </c>
      <c r="F9079" s="15" t="n">
        <v>17403.36</v>
      </c>
      <c r="G9079" s="16">
        <f>IF($F$7125=0,0,F9079/ABS($F$7125))</f>
        <v/>
      </c>
      <c r="H9079" s="15">
        <f>D9079-F9079</f>
        <v/>
      </c>
      <c r="I9079" s="16">
        <f>IF(F9079=0,0,H9079/ABS(F9079))</f>
        <v/>
      </c>
      <c r="J9079" s="10" t="inlineStr">
        <is>
          <t>TRUE</t>
        </is>
      </c>
    </row>
    <row r="9080" hidden="1" outlineLevel="2">
      <c r="A9080" s="13" t="inlineStr"/>
      <c r="B9080" s="13" t="inlineStr">
        <is>
          <t xml:space="preserve">    ONLINE Carol Bosch Mateus</t>
        </is>
      </c>
      <c r="C9080" s="14" t="inlineStr"/>
      <c r="D9080" s="15" t="n">
        <v>16126.05</v>
      </c>
      <c r="E9080" s="16">
        <f>IF($D$7125=0,0,D9080/ABS($D$7125))</f>
        <v/>
      </c>
      <c r="F9080" s="15" t="n">
        <v>16126.05</v>
      </c>
      <c r="G9080" s="16">
        <f>IF($F$7125=0,0,F9080/ABS($F$7125))</f>
        <v/>
      </c>
      <c r="H9080" s="15">
        <f>D9080-F9080</f>
        <v/>
      </c>
      <c r="I9080" s="16">
        <f>IF(F9080=0,0,H9080/ABS(F9080))</f>
        <v/>
      </c>
      <c r="J9080" s="10" t="inlineStr">
        <is>
          <t>TRUE</t>
        </is>
      </c>
    </row>
    <row r="9081" hidden="1" outlineLevel="2">
      <c r="A9081" s="13" t="inlineStr"/>
      <c r="B9081" s="13" t="inlineStr">
        <is>
          <t xml:space="preserve">    ONLINE Carol Bravo</t>
        </is>
      </c>
      <c r="C9081" s="14" t="inlineStr"/>
      <c r="D9081" s="15" t="n">
        <v>17403.36</v>
      </c>
      <c r="E9081" s="16">
        <f>IF($D$7125=0,0,D9081/ABS($D$7125))</f>
        <v/>
      </c>
      <c r="F9081" s="15" t="n">
        <v>17403.36</v>
      </c>
      <c r="G9081" s="16">
        <f>IF($F$7125=0,0,F9081/ABS($F$7125))</f>
        <v/>
      </c>
      <c r="H9081" s="15">
        <f>D9081-F9081</f>
        <v/>
      </c>
      <c r="I9081" s="16">
        <f>IF(F9081=0,0,H9081/ABS(F9081))</f>
        <v/>
      </c>
      <c r="J9081" s="10" t="inlineStr">
        <is>
          <t>TRUE</t>
        </is>
      </c>
    </row>
    <row r="9082" hidden="1" outlineLevel="2">
      <c r="A9082" s="13" t="inlineStr"/>
      <c r="B9082" s="13" t="inlineStr">
        <is>
          <t xml:space="preserve">    ONLINE Carol Franco</t>
        </is>
      </c>
      <c r="C9082" s="14" t="inlineStr"/>
      <c r="D9082" s="15" t="n">
        <v>46430.25</v>
      </c>
      <c r="E9082" s="16">
        <f>IF($D$7125=0,0,D9082/ABS($D$7125))</f>
        <v/>
      </c>
      <c r="F9082" s="15" t="n">
        <v>46430.25</v>
      </c>
      <c r="G9082" s="16">
        <f>IF($F$7125=0,0,F9082/ABS($F$7125))</f>
        <v/>
      </c>
      <c r="H9082" s="15">
        <f>D9082-F9082</f>
        <v/>
      </c>
      <c r="I9082" s="16">
        <f>IF(F9082=0,0,H9082/ABS(F9082))</f>
        <v/>
      </c>
      <c r="J9082" s="10" t="inlineStr">
        <is>
          <t>TRUE</t>
        </is>
      </c>
    </row>
    <row r="9083" hidden="1" outlineLevel="2">
      <c r="A9083" s="13" t="inlineStr"/>
      <c r="B9083" s="13" t="inlineStr">
        <is>
          <t xml:space="preserve">    ONLINE Carol Obando Villamor</t>
        </is>
      </c>
      <c r="C9083" s="14" t="inlineStr"/>
      <c r="D9083" s="15" t="n">
        <v>9100.84</v>
      </c>
      <c r="E9083" s="16">
        <f>IF($D$7125=0,0,D9083/ABS($D$7125))</f>
        <v/>
      </c>
      <c r="F9083" s="15" t="n">
        <v>9100.84</v>
      </c>
      <c r="G9083" s="16">
        <f>IF($F$7125=0,0,F9083/ABS($F$7125))</f>
        <v/>
      </c>
      <c r="H9083" s="15">
        <f>D9083-F9083</f>
        <v/>
      </c>
      <c r="I9083" s="16">
        <f>IF(F9083=0,0,H9083/ABS(F9083))</f>
        <v/>
      </c>
      <c r="J9083" s="10" t="inlineStr">
        <is>
          <t>TRUE</t>
        </is>
      </c>
    </row>
    <row r="9084" hidden="1" outlineLevel="2">
      <c r="A9084" s="13" t="inlineStr"/>
      <c r="B9084" s="13" t="inlineStr">
        <is>
          <t xml:space="preserve">    ONLINE Carol Rojas</t>
        </is>
      </c>
      <c r="C9084" s="14" t="inlineStr"/>
      <c r="D9084" s="15" t="n">
        <v>45727.72</v>
      </c>
      <c r="E9084" s="16">
        <f>IF($D$7125=0,0,D9084/ABS($D$7125))</f>
        <v/>
      </c>
      <c r="F9084" s="15" t="n">
        <v>45727.72</v>
      </c>
      <c r="G9084" s="16">
        <f>IF($F$7125=0,0,F9084/ABS($F$7125))</f>
        <v/>
      </c>
      <c r="H9084" s="15">
        <f>D9084-F9084</f>
        <v/>
      </c>
      <c r="I9084" s="16">
        <f>IF(F9084=0,0,H9084/ABS(F9084))</f>
        <v/>
      </c>
      <c r="J9084" s="10" t="inlineStr">
        <is>
          <t>TRUE</t>
        </is>
      </c>
    </row>
    <row r="9085" hidden="1" outlineLevel="2">
      <c r="A9085" s="13" t="inlineStr"/>
      <c r="B9085" s="13" t="inlineStr">
        <is>
          <t xml:space="preserve">    ONLINE Carolin Castillo Lopez</t>
        </is>
      </c>
      <c r="C9085" s="14" t="inlineStr"/>
      <c r="D9085" s="15" t="n">
        <v>33529.42</v>
      </c>
      <c r="E9085" s="16">
        <f>IF($D$7125=0,0,D9085/ABS($D$7125))</f>
        <v/>
      </c>
      <c r="F9085" s="15" t="n">
        <v>33529.42</v>
      </c>
      <c r="G9085" s="16">
        <f>IF($F$7125=0,0,F9085/ABS($F$7125))</f>
        <v/>
      </c>
      <c r="H9085" s="15">
        <f>D9085-F9085</f>
        <v/>
      </c>
      <c r="I9085" s="16">
        <f>IF(F9085=0,0,H9085/ABS(F9085))</f>
        <v/>
      </c>
      <c r="J9085" s="10" t="inlineStr">
        <is>
          <t>TRUE</t>
        </is>
      </c>
    </row>
    <row r="9086" hidden="1" outlineLevel="2">
      <c r="A9086" s="13" t="inlineStr"/>
      <c r="B9086" s="13" t="inlineStr">
        <is>
          <t xml:space="preserve">    ONLINE Carolina Alegrias</t>
        </is>
      </c>
      <c r="C9086" s="14" t="inlineStr"/>
      <c r="D9086" s="15" t="n">
        <v>17154.29</v>
      </c>
      <c r="E9086" s="16">
        <f>IF($D$7125=0,0,D9086/ABS($D$7125))</f>
        <v/>
      </c>
      <c r="F9086" s="15" t="n">
        <v>17154.29</v>
      </c>
      <c r="G9086" s="16">
        <f>IF($F$7125=0,0,F9086/ABS($F$7125))</f>
        <v/>
      </c>
      <c r="H9086" s="15">
        <f>D9086-F9086</f>
        <v/>
      </c>
      <c r="I9086" s="16">
        <f>IF(F9086=0,0,H9086/ABS(F9086))</f>
        <v/>
      </c>
      <c r="J9086" s="10" t="inlineStr">
        <is>
          <t>TRUE</t>
        </is>
      </c>
    </row>
    <row r="9087" hidden="1" outlineLevel="2">
      <c r="A9087" s="13" t="inlineStr"/>
      <c r="B9087" s="13" t="inlineStr">
        <is>
          <t xml:space="preserve">    ONLINE Carolina Alonso</t>
        </is>
      </c>
      <c r="C9087" s="14" t="inlineStr"/>
      <c r="D9087" s="15" t="n">
        <v>6067.23</v>
      </c>
      <c r="E9087" s="16">
        <f>IF($D$7125=0,0,D9087/ABS($D$7125))</f>
        <v/>
      </c>
      <c r="F9087" s="15" t="n">
        <v>6067.23</v>
      </c>
      <c r="G9087" s="16">
        <f>IF($F$7125=0,0,F9087/ABS($F$7125))</f>
        <v/>
      </c>
      <c r="H9087" s="15">
        <f>D9087-F9087</f>
        <v/>
      </c>
      <c r="I9087" s="16">
        <f>IF(F9087=0,0,H9087/ABS(F9087))</f>
        <v/>
      </c>
      <c r="J9087" s="10" t="inlineStr">
        <is>
          <t>TRUE</t>
        </is>
      </c>
    </row>
    <row r="9088" hidden="1" outlineLevel="2">
      <c r="A9088" s="13" t="inlineStr"/>
      <c r="B9088" s="13" t="inlineStr">
        <is>
          <t xml:space="preserve">    ONLINE Carolina Alvarez Mejia</t>
        </is>
      </c>
      <c r="C9088" s="14" t="inlineStr"/>
      <c r="D9088" s="15" t="n">
        <v>9579.83</v>
      </c>
      <c r="E9088" s="16">
        <f>IF($D$7125=0,0,D9088/ABS($D$7125))</f>
        <v/>
      </c>
      <c r="F9088" s="15" t="n">
        <v>9579.83</v>
      </c>
      <c r="G9088" s="16">
        <f>IF($F$7125=0,0,F9088/ABS($F$7125))</f>
        <v/>
      </c>
      <c r="H9088" s="15">
        <f>D9088-F9088</f>
        <v/>
      </c>
      <c r="I9088" s="16">
        <f>IF(F9088=0,0,H9088/ABS(F9088))</f>
        <v/>
      </c>
      <c r="J9088" s="10" t="inlineStr">
        <is>
          <t>TRUE</t>
        </is>
      </c>
    </row>
    <row r="9089" hidden="1" outlineLevel="2">
      <c r="A9089" s="13" t="inlineStr"/>
      <c r="B9089" s="13" t="inlineStr">
        <is>
          <t xml:space="preserve">    ONLINE Carolina Alvarez Ortega</t>
        </is>
      </c>
      <c r="C9089" s="14" t="inlineStr"/>
      <c r="D9089" s="15" t="n">
        <v>6897.48</v>
      </c>
      <c r="E9089" s="16">
        <f>IF($D$7125=0,0,D9089/ABS($D$7125))</f>
        <v/>
      </c>
      <c r="F9089" s="15" t="n">
        <v>6897.48</v>
      </c>
      <c r="G9089" s="16">
        <f>IF($F$7125=0,0,F9089/ABS($F$7125))</f>
        <v/>
      </c>
      <c r="H9089" s="15">
        <f>D9089-F9089</f>
        <v/>
      </c>
      <c r="I9089" s="16">
        <f>IF(F9089=0,0,H9089/ABS(F9089))</f>
        <v/>
      </c>
      <c r="J9089" s="10" t="inlineStr">
        <is>
          <t>TRUE</t>
        </is>
      </c>
    </row>
    <row r="9090" hidden="1" outlineLevel="2">
      <c r="A9090" s="13" t="inlineStr"/>
      <c r="B9090" s="13" t="inlineStr">
        <is>
          <t xml:space="preserve">    ONLINE Carolina Anaya</t>
        </is>
      </c>
      <c r="C9090" s="14" t="inlineStr"/>
      <c r="D9090" s="15" t="n">
        <v>39915.97</v>
      </c>
      <c r="E9090" s="16">
        <f>IF($D$7125=0,0,D9090/ABS($D$7125))</f>
        <v/>
      </c>
      <c r="F9090" s="15" t="n">
        <v>39915.97</v>
      </c>
      <c r="G9090" s="16">
        <f>IF($F$7125=0,0,F9090/ABS($F$7125))</f>
        <v/>
      </c>
      <c r="H9090" s="15">
        <f>D9090-F9090</f>
        <v/>
      </c>
      <c r="I9090" s="16">
        <f>IF(F9090=0,0,H9090/ABS(F9090))</f>
        <v/>
      </c>
      <c r="J9090" s="10" t="inlineStr">
        <is>
          <t>TRUE</t>
        </is>
      </c>
    </row>
    <row r="9091" hidden="1" outlineLevel="2">
      <c r="A9091" s="13" t="inlineStr"/>
      <c r="B9091" s="13" t="inlineStr">
        <is>
          <t xml:space="preserve">    ONLINE Carolina Arango Jaramillo</t>
        </is>
      </c>
      <c r="C9091" s="14" t="inlineStr"/>
      <c r="D9091" s="15" t="n">
        <v>31932.77</v>
      </c>
      <c r="E9091" s="16">
        <f>IF($D$7125=0,0,D9091/ABS($D$7125))</f>
        <v/>
      </c>
      <c r="F9091" s="15" t="n">
        <v>31932.77</v>
      </c>
      <c r="G9091" s="16">
        <f>IF($F$7125=0,0,F9091/ABS($F$7125))</f>
        <v/>
      </c>
      <c r="H9091" s="15">
        <f>D9091-F9091</f>
        <v/>
      </c>
      <c r="I9091" s="16">
        <f>IF(F9091=0,0,H9091/ABS(F9091))</f>
        <v/>
      </c>
      <c r="J9091" s="10" t="inlineStr">
        <is>
          <t>TRUE</t>
        </is>
      </c>
    </row>
    <row r="9092" hidden="1" outlineLevel="2">
      <c r="A9092" s="13" t="inlineStr"/>
      <c r="B9092" s="13" t="inlineStr">
        <is>
          <t xml:space="preserve">    ONLINE Carolina Arenas</t>
        </is>
      </c>
      <c r="C9092" s="14" t="inlineStr"/>
      <c r="D9092" s="15" t="n">
        <v>21394.96</v>
      </c>
      <c r="E9092" s="16">
        <f>IF($D$7125=0,0,D9092/ABS($D$7125))</f>
        <v/>
      </c>
      <c r="F9092" s="15" t="n">
        <v>21394.96</v>
      </c>
      <c r="G9092" s="16">
        <f>IF($F$7125=0,0,F9092/ABS($F$7125))</f>
        <v/>
      </c>
      <c r="H9092" s="15">
        <f>D9092-F9092</f>
        <v/>
      </c>
      <c r="I9092" s="16">
        <f>IF(F9092=0,0,H9092/ABS(F9092))</f>
        <v/>
      </c>
      <c r="J9092" s="10" t="inlineStr">
        <is>
          <t>TRUE</t>
        </is>
      </c>
    </row>
    <row r="9093" hidden="1" outlineLevel="2">
      <c r="A9093" s="13" t="inlineStr"/>
      <c r="B9093" s="13" t="inlineStr">
        <is>
          <t xml:space="preserve">    ONLINE Carolina Arias Alzate</t>
        </is>
      </c>
      <c r="C9093" s="14" t="inlineStr"/>
      <c r="D9093" s="15" t="n">
        <v>20596.64</v>
      </c>
      <c r="E9093" s="16">
        <f>IF($D$7125=0,0,D9093/ABS($D$7125))</f>
        <v/>
      </c>
      <c r="F9093" s="15" t="n">
        <v>20596.64</v>
      </c>
      <c r="G9093" s="16">
        <f>IF($F$7125=0,0,F9093/ABS($F$7125))</f>
        <v/>
      </c>
      <c r="H9093" s="15">
        <f>D9093-F9093</f>
        <v/>
      </c>
      <c r="I9093" s="16">
        <f>IF(F9093=0,0,H9093/ABS(F9093))</f>
        <v/>
      </c>
      <c r="J9093" s="10" t="inlineStr">
        <is>
          <t>TRUE</t>
        </is>
      </c>
    </row>
    <row r="9094" hidden="1" outlineLevel="2">
      <c r="A9094" s="13" t="inlineStr"/>
      <c r="B9094" s="13" t="inlineStr">
        <is>
          <t xml:space="preserve">    ONLINE Carolina Baquero cardenas</t>
        </is>
      </c>
      <c r="C9094" s="14" t="inlineStr"/>
      <c r="D9094" s="15" t="n">
        <v>9579.83</v>
      </c>
      <c r="E9094" s="16">
        <f>IF($D$7125=0,0,D9094/ABS($D$7125))</f>
        <v/>
      </c>
      <c r="F9094" s="15" t="n">
        <v>9579.83</v>
      </c>
      <c r="G9094" s="16">
        <f>IF($F$7125=0,0,F9094/ABS($F$7125))</f>
        <v/>
      </c>
      <c r="H9094" s="15">
        <f>D9094-F9094</f>
        <v/>
      </c>
      <c r="I9094" s="16">
        <f>IF(F9094=0,0,H9094/ABS(F9094))</f>
        <v/>
      </c>
      <c r="J9094" s="10" t="inlineStr">
        <is>
          <t>TRUE</t>
        </is>
      </c>
    </row>
    <row r="9095" hidden="1" outlineLevel="2">
      <c r="A9095" s="13" t="inlineStr"/>
      <c r="B9095" s="13" t="inlineStr">
        <is>
          <t xml:space="preserve">    ONLINE Carolina Borda</t>
        </is>
      </c>
      <c r="C9095" s="14" t="inlineStr"/>
      <c r="D9095" s="15" t="n">
        <v>9100.84</v>
      </c>
      <c r="E9095" s="16">
        <f>IF($D$7125=0,0,D9095/ABS($D$7125))</f>
        <v/>
      </c>
      <c r="F9095" s="15" t="n">
        <v>9100.84</v>
      </c>
      <c r="G9095" s="16">
        <f>IF($F$7125=0,0,F9095/ABS($F$7125))</f>
        <v/>
      </c>
      <c r="H9095" s="15">
        <f>D9095-F9095</f>
        <v/>
      </c>
      <c r="I9095" s="16">
        <f>IF(F9095=0,0,H9095/ABS(F9095))</f>
        <v/>
      </c>
      <c r="J9095" s="10" t="inlineStr">
        <is>
          <t>TRUE</t>
        </is>
      </c>
    </row>
    <row r="9096" hidden="1" outlineLevel="2">
      <c r="A9096" s="13" t="inlineStr"/>
      <c r="B9096" s="13" t="inlineStr">
        <is>
          <t xml:space="preserve">    ONLINE Carolina Buelvas</t>
        </is>
      </c>
      <c r="C9096" s="14" t="inlineStr"/>
      <c r="D9096" s="15" t="n">
        <v>36563.02</v>
      </c>
      <c r="E9096" s="16">
        <f>IF($D$7125=0,0,D9096/ABS($D$7125))</f>
        <v/>
      </c>
      <c r="F9096" s="15" t="n">
        <v>36563.02</v>
      </c>
      <c r="G9096" s="16">
        <f>IF($F$7125=0,0,F9096/ABS($F$7125))</f>
        <v/>
      </c>
      <c r="H9096" s="15">
        <f>D9096-F9096</f>
        <v/>
      </c>
      <c r="I9096" s="16">
        <f>IF(F9096=0,0,H9096/ABS(F9096))</f>
        <v/>
      </c>
      <c r="J9096" s="10" t="inlineStr">
        <is>
          <t>TRUE</t>
        </is>
      </c>
    </row>
    <row r="9097" hidden="1" outlineLevel="2">
      <c r="A9097" s="13" t="inlineStr"/>
      <c r="B9097" s="13" t="inlineStr">
        <is>
          <t xml:space="preserve">    ONLINE Carolina Buendia</t>
        </is>
      </c>
      <c r="C9097" s="14" t="inlineStr"/>
      <c r="D9097" s="15" t="n">
        <v>19159.66</v>
      </c>
      <c r="E9097" s="16">
        <f>IF($D$7125=0,0,D9097/ABS($D$7125))</f>
        <v/>
      </c>
      <c r="F9097" s="15" t="n">
        <v>19159.66</v>
      </c>
      <c r="G9097" s="16">
        <f>IF($F$7125=0,0,F9097/ABS($F$7125))</f>
        <v/>
      </c>
      <c r="H9097" s="15">
        <f>D9097-F9097</f>
        <v/>
      </c>
      <c r="I9097" s="16">
        <f>IF(F9097=0,0,H9097/ABS(F9097))</f>
        <v/>
      </c>
      <c r="J9097" s="10" t="inlineStr">
        <is>
          <t>TRUE</t>
        </is>
      </c>
    </row>
    <row r="9098" hidden="1" outlineLevel="2">
      <c r="A9098" s="13" t="inlineStr"/>
      <c r="B9098" s="13" t="inlineStr">
        <is>
          <t xml:space="preserve">    ONLINE Carolina Cardozo Bernal</t>
        </is>
      </c>
      <c r="C9098" s="14" t="inlineStr"/>
      <c r="D9098" s="15" t="n">
        <v>110487.18</v>
      </c>
      <c r="E9098" s="16">
        <f>IF($D$7125=0,0,D9098/ABS($D$7125))</f>
        <v/>
      </c>
      <c r="F9098" s="15" t="n">
        <v>110487.18</v>
      </c>
      <c r="G9098" s="16">
        <f>IF($F$7125=0,0,F9098/ABS($F$7125))</f>
        <v/>
      </c>
      <c r="H9098" s="15">
        <f>D9098-F9098</f>
        <v/>
      </c>
      <c r="I9098" s="16">
        <f>IF(F9098=0,0,H9098/ABS(F9098))</f>
        <v/>
      </c>
      <c r="J9098" s="10" t="inlineStr">
        <is>
          <t>TRUE</t>
        </is>
      </c>
    </row>
    <row r="9099" hidden="1" outlineLevel="2">
      <c r="A9099" s="13" t="inlineStr"/>
      <c r="B9099" s="13" t="inlineStr">
        <is>
          <t xml:space="preserve">    ONLINE Carolina Carvajal</t>
        </is>
      </c>
      <c r="C9099" s="14" t="inlineStr"/>
      <c r="D9099" s="15" t="n">
        <v>6067.23</v>
      </c>
      <c r="E9099" s="16">
        <f>IF($D$7125=0,0,D9099/ABS($D$7125))</f>
        <v/>
      </c>
      <c r="F9099" s="15" t="n">
        <v>6067.23</v>
      </c>
      <c r="G9099" s="16">
        <f>IF($F$7125=0,0,F9099/ABS($F$7125))</f>
        <v/>
      </c>
      <c r="H9099" s="15">
        <f>D9099-F9099</f>
        <v/>
      </c>
      <c r="I9099" s="16">
        <f>IF(F9099=0,0,H9099/ABS(F9099))</f>
        <v/>
      </c>
      <c r="J9099" s="10" t="inlineStr">
        <is>
          <t>TRUE</t>
        </is>
      </c>
    </row>
    <row r="9100" hidden="1" outlineLevel="2">
      <c r="A9100" s="13" t="inlineStr"/>
      <c r="B9100" s="13" t="inlineStr">
        <is>
          <t xml:space="preserve">    ONLINE Carolina Carvajal Valencia</t>
        </is>
      </c>
      <c r="C9100" s="14" t="inlineStr"/>
      <c r="D9100" s="15" t="n">
        <v>49176.47</v>
      </c>
      <c r="E9100" s="16">
        <f>IF($D$7125=0,0,D9100/ABS($D$7125))</f>
        <v/>
      </c>
      <c r="F9100" s="15" t="n">
        <v>49176.47</v>
      </c>
      <c r="G9100" s="16">
        <f>IF($F$7125=0,0,F9100/ABS($F$7125))</f>
        <v/>
      </c>
      <c r="H9100" s="15">
        <f>D9100-F9100</f>
        <v/>
      </c>
      <c r="I9100" s="16">
        <f>IF(F9100=0,0,H9100/ABS(F9100))</f>
        <v/>
      </c>
      <c r="J9100" s="10" t="inlineStr">
        <is>
          <t>TRUE</t>
        </is>
      </c>
    </row>
    <row r="9101" hidden="1" outlineLevel="2">
      <c r="A9101" s="13" t="inlineStr"/>
      <c r="B9101" s="13" t="inlineStr">
        <is>
          <t xml:space="preserve">    ONLINE Carolina Castaño Amortegui</t>
        </is>
      </c>
      <c r="C9101" s="14" t="inlineStr"/>
      <c r="D9101" s="15" t="n">
        <v>9579.83</v>
      </c>
      <c r="E9101" s="16">
        <f>IF($D$7125=0,0,D9101/ABS($D$7125))</f>
        <v/>
      </c>
      <c r="F9101" s="15" t="n">
        <v>9579.83</v>
      </c>
      <c r="G9101" s="16">
        <f>IF($F$7125=0,0,F9101/ABS($F$7125))</f>
        <v/>
      </c>
      <c r="H9101" s="15">
        <f>D9101-F9101</f>
        <v/>
      </c>
      <c r="I9101" s="16">
        <f>IF(F9101=0,0,H9101/ABS(F9101))</f>
        <v/>
      </c>
      <c r="J9101" s="10" t="inlineStr">
        <is>
          <t>TRUE</t>
        </is>
      </c>
    </row>
    <row r="9102" hidden="1" outlineLevel="2">
      <c r="A9102" s="13" t="inlineStr"/>
      <c r="B9102" s="13" t="inlineStr">
        <is>
          <t xml:space="preserve">    ONLINE Carolina Castillo</t>
        </is>
      </c>
      <c r="C9102" s="14" t="inlineStr"/>
      <c r="D9102" s="15" t="n">
        <v>18521.01</v>
      </c>
      <c r="E9102" s="16">
        <f>IF($D$7125=0,0,D9102/ABS($D$7125))</f>
        <v/>
      </c>
      <c r="F9102" s="15" t="n">
        <v>18521.01</v>
      </c>
      <c r="G9102" s="16">
        <f>IF($F$7125=0,0,F9102/ABS($F$7125))</f>
        <v/>
      </c>
      <c r="H9102" s="15">
        <f>D9102-F9102</f>
        <v/>
      </c>
      <c r="I9102" s="16">
        <f>IF(F9102=0,0,H9102/ABS(F9102))</f>
        <v/>
      </c>
      <c r="J9102" s="10" t="inlineStr">
        <is>
          <t>TRUE</t>
        </is>
      </c>
    </row>
    <row r="9103" hidden="1" outlineLevel="2">
      <c r="A9103" s="13" t="inlineStr"/>
      <c r="B9103" s="13" t="inlineStr">
        <is>
          <t xml:space="preserve">    ONLINE Carolina Collante</t>
        </is>
      </c>
      <c r="C9103" s="14" t="inlineStr"/>
      <c r="D9103" s="15" t="n">
        <v>103302.52</v>
      </c>
      <c r="E9103" s="16">
        <f>IF($D$7125=0,0,D9103/ABS($D$7125))</f>
        <v/>
      </c>
      <c r="F9103" s="15" t="n">
        <v>103302.52</v>
      </c>
      <c r="G9103" s="16">
        <f>IF($F$7125=0,0,F9103/ABS($F$7125))</f>
        <v/>
      </c>
      <c r="H9103" s="15">
        <f>D9103-F9103</f>
        <v/>
      </c>
      <c r="I9103" s="16">
        <f>IF(F9103=0,0,H9103/ABS(F9103))</f>
        <v/>
      </c>
      <c r="J9103" s="10" t="inlineStr">
        <is>
          <t>TRUE</t>
        </is>
      </c>
    </row>
    <row r="9104" hidden="1" outlineLevel="2">
      <c r="A9104" s="13" t="inlineStr"/>
      <c r="B9104" s="13" t="inlineStr">
        <is>
          <t xml:space="preserve">    ONLINE Carolina Combita</t>
        </is>
      </c>
      <c r="C9104" s="14" t="inlineStr"/>
      <c r="D9104" s="15" t="n">
        <v>7983.19</v>
      </c>
      <c r="E9104" s="16">
        <f>IF($D$7125=0,0,D9104/ABS($D$7125))</f>
        <v/>
      </c>
      <c r="F9104" s="15" t="n">
        <v>7983.19</v>
      </c>
      <c r="G9104" s="16">
        <f>IF($F$7125=0,0,F9104/ABS($F$7125))</f>
        <v/>
      </c>
      <c r="H9104" s="15">
        <f>D9104-F9104</f>
        <v/>
      </c>
      <c r="I9104" s="16">
        <f>IF(F9104=0,0,H9104/ABS(F9104))</f>
        <v/>
      </c>
      <c r="J9104" s="10" t="inlineStr">
        <is>
          <t>TRUE</t>
        </is>
      </c>
    </row>
    <row r="9105" hidden="1" outlineLevel="2">
      <c r="A9105" s="13" t="inlineStr"/>
      <c r="B9105" s="13" t="inlineStr">
        <is>
          <t xml:space="preserve">    ONLINE Carolina Cordova</t>
        </is>
      </c>
      <c r="C9105" s="14" t="inlineStr"/>
      <c r="D9105" s="15" t="n">
        <v>9579.83</v>
      </c>
      <c r="E9105" s="16">
        <f>IF($D$7125=0,0,D9105/ABS($D$7125))</f>
        <v/>
      </c>
      <c r="F9105" s="15" t="n">
        <v>9579.83</v>
      </c>
      <c r="G9105" s="16">
        <f>IF($F$7125=0,0,F9105/ABS($F$7125))</f>
        <v/>
      </c>
      <c r="H9105" s="15">
        <f>D9105-F9105</f>
        <v/>
      </c>
      <c r="I9105" s="16">
        <f>IF(F9105=0,0,H9105/ABS(F9105))</f>
        <v/>
      </c>
      <c r="J9105" s="10" t="inlineStr">
        <is>
          <t>TRUE</t>
        </is>
      </c>
    </row>
    <row r="9106" hidden="1" outlineLevel="2">
      <c r="A9106" s="13" t="inlineStr"/>
      <c r="B9106" s="13" t="inlineStr">
        <is>
          <t xml:space="preserve">    ONLINE Carolina Correa</t>
        </is>
      </c>
      <c r="C9106" s="14" t="inlineStr"/>
      <c r="D9106" s="15" t="n">
        <v>7184.87</v>
      </c>
      <c r="E9106" s="16">
        <f>IF($D$7125=0,0,D9106/ABS($D$7125))</f>
        <v/>
      </c>
      <c r="F9106" s="15" t="n">
        <v>7184.87</v>
      </c>
      <c r="G9106" s="16">
        <f>IF($F$7125=0,0,F9106/ABS($F$7125))</f>
        <v/>
      </c>
      <c r="H9106" s="15">
        <f>D9106-F9106</f>
        <v/>
      </c>
      <c r="I9106" s="16">
        <f>IF(F9106=0,0,H9106/ABS(F9106))</f>
        <v/>
      </c>
      <c r="J9106" s="10" t="inlineStr">
        <is>
          <t>TRUE</t>
        </is>
      </c>
    </row>
    <row r="9107" hidden="1" outlineLevel="2">
      <c r="A9107" s="13" t="inlineStr"/>
      <c r="B9107" s="13" t="inlineStr">
        <is>
          <t xml:space="preserve">    ONLINE Carolina Cáceres Vélez</t>
        </is>
      </c>
      <c r="C9107" s="14" t="inlineStr"/>
      <c r="D9107" s="15" t="n">
        <v>9579.83</v>
      </c>
      <c r="E9107" s="16">
        <f>IF($D$7125=0,0,D9107/ABS($D$7125))</f>
        <v/>
      </c>
      <c r="F9107" s="15" t="n">
        <v>9579.83</v>
      </c>
      <c r="G9107" s="16">
        <f>IF($F$7125=0,0,F9107/ABS($F$7125))</f>
        <v/>
      </c>
      <c r="H9107" s="15">
        <f>D9107-F9107</f>
        <v/>
      </c>
      <c r="I9107" s="16">
        <f>IF(F9107=0,0,H9107/ABS(F9107))</f>
        <v/>
      </c>
      <c r="J9107" s="10" t="inlineStr">
        <is>
          <t>TRUE</t>
        </is>
      </c>
    </row>
    <row r="9108" hidden="1" outlineLevel="2">
      <c r="A9108" s="13" t="inlineStr"/>
      <c r="B9108" s="13" t="inlineStr">
        <is>
          <t xml:space="preserve">    ONLINE Carolina Delgado</t>
        </is>
      </c>
      <c r="C9108" s="14" t="inlineStr"/>
      <c r="D9108" s="15" t="n">
        <v>15966.38</v>
      </c>
      <c r="E9108" s="16">
        <f>IF($D$7125=0,0,D9108/ABS($D$7125))</f>
        <v/>
      </c>
      <c r="F9108" s="15" t="n">
        <v>15966.38</v>
      </c>
      <c r="G9108" s="16">
        <f>IF($F$7125=0,0,F9108/ABS($F$7125))</f>
        <v/>
      </c>
      <c r="H9108" s="15">
        <f>D9108-F9108</f>
        <v/>
      </c>
      <c r="I9108" s="16">
        <f>IF(F9108=0,0,H9108/ABS(F9108))</f>
        <v/>
      </c>
      <c r="J9108" s="10" t="inlineStr">
        <is>
          <t>TRUE</t>
        </is>
      </c>
    </row>
    <row r="9109" hidden="1" outlineLevel="2">
      <c r="A9109" s="13" t="inlineStr"/>
      <c r="B9109" s="13" t="inlineStr">
        <is>
          <t xml:space="preserve">    ONLINE Carolina Diaz</t>
        </is>
      </c>
      <c r="C9109" s="14" t="inlineStr"/>
      <c r="D9109" s="15" t="n">
        <v>101773.74</v>
      </c>
      <c r="E9109" s="16">
        <f>IF($D$7125=0,0,D9109/ABS($D$7125))</f>
        <v/>
      </c>
      <c r="F9109" s="15" t="n">
        <v>101773.74</v>
      </c>
      <c r="G9109" s="16">
        <f>IF($F$7125=0,0,F9109/ABS($F$7125))</f>
        <v/>
      </c>
      <c r="H9109" s="15">
        <f>D9109-F9109</f>
        <v/>
      </c>
      <c r="I9109" s="16">
        <f>IF(F9109=0,0,H9109/ABS(F9109))</f>
        <v/>
      </c>
      <c r="J9109" s="10" t="inlineStr">
        <is>
          <t>TRUE</t>
        </is>
      </c>
    </row>
    <row r="9110" hidden="1" outlineLevel="2">
      <c r="A9110" s="13" t="inlineStr"/>
      <c r="B9110" s="13" t="inlineStr">
        <is>
          <t xml:space="preserve">    ONLINE Carolina Escobar</t>
        </is>
      </c>
      <c r="C9110" s="14" t="inlineStr"/>
      <c r="D9110" s="15" t="n">
        <v>7983.19</v>
      </c>
      <c r="E9110" s="16">
        <f>IF($D$7125=0,0,D9110/ABS($D$7125))</f>
        <v/>
      </c>
      <c r="F9110" s="15" t="n">
        <v>7983.19</v>
      </c>
      <c r="G9110" s="16">
        <f>IF($F$7125=0,0,F9110/ABS($F$7125))</f>
        <v/>
      </c>
      <c r="H9110" s="15">
        <f>D9110-F9110</f>
        <v/>
      </c>
      <c r="I9110" s="16">
        <f>IF(F9110=0,0,H9110/ABS(F9110))</f>
        <v/>
      </c>
      <c r="J9110" s="10" t="inlineStr">
        <is>
          <t>TRUE</t>
        </is>
      </c>
    </row>
    <row r="9111" hidden="1" outlineLevel="2">
      <c r="A9111" s="13" t="inlineStr"/>
      <c r="B9111" s="13" t="inlineStr">
        <is>
          <t xml:space="preserve">    ONLINE Carolina Escudero Corrales</t>
        </is>
      </c>
      <c r="C9111" s="14" t="inlineStr"/>
      <c r="D9111" s="15" t="n">
        <v>20596.64</v>
      </c>
      <c r="E9111" s="16">
        <f>IF($D$7125=0,0,D9111/ABS($D$7125))</f>
        <v/>
      </c>
      <c r="F9111" s="15" t="n">
        <v>20596.64</v>
      </c>
      <c r="G9111" s="16">
        <f>IF($F$7125=0,0,F9111/ABS($F$7125))</f>
        <v/>
      </c>
      <c r="H9111" s="15">
        <f>D9111-F9111</f>
        <v/>
      </c>
      <c r="I9111" s="16">
        <f>IF(F9111=0,0,H9111/ABS(F9111))</f>
        <v/>
      </c>
      <c r="J9111" s="10" t="inlineStr">
        <is>
          <t>TRUE</t>
        </is>
      </c>
    </row>
    <row r="9112" hidden="1" outlineLevel="2">
      <c r="A9112" s="13" t="inlineStr"/>
      <c r="B9112" s="13" t="inlineStr">
        <is>
          <t xml:space="preserve">    ONLINE Carolina Esquivel</t>
        </is>
      </c>
      <c r="C9112" s="14" t="inlineStr"/>
      <c r="D9112" s="15" t="n">
        <v>9579.83</v>
      </c>
      <c r="E9112" s="16">
        <f>IF($D$7125=0,0,D9112/ABS($D$7125))</f>
        <v/>
      </c>
      <c r="F9112" s="15" t="n">
        <v>9579.83</v>
      </c>
      <c r="G9112" s="16">
        <f>IF($F$7125=0,0,F9112/ABS($F$7125))</f>
        <v/>
      </c>
      <c r="H9112" s="15">
        <f>D9112-F9112</f>
        <v/>
      </c>
      <c r="I9112" s="16">
        <f>IF(F9112=0,0,H9112/ABS(F9112))</f>
        <v/>
      </c>
      <c r="J9112" s="10" t="inlineStr">
        <is>
          <t>TRUE</t>
        </is>
      </c>
    </row>
    <row r="9113" hidden="1" outlineLevel="2">
      <c r="A9113" s="13" t="inlineStr"/>
      <c r="B9113" s="13" t="inlineStr">
        <is>
          <t xml:space="preserve">    ONLINE Carolina Forero</t>
        </is>
      </c>
      <c r="C9113" s="14" t="inlineStr"/>
      <c r="D9113" s="15" t="n">
        <v>5907.56</v>
      </c>
      <c r="E9113" s="16">
        <f>IF($D$7125=0,0,D9113/ABS($D$7125))</f>
        <v/>
      </c>
      <c r="F9113" s="15" t="n">
        <v>5907.56</v>
      </c>
      <c r="G9113" s="16">
        <f>IF($F$7125=0,0,F9113/ABS($F$7125))</f>
        <v/>
      </c>
      <c r="H9113" s="15">
        <f>D9113-F9113</f>
        <v/>
      </c>
      <c r="I9113" s="16">
        <f>IF(F9113=0,0,H9113/ABS(F9113))</f>
        <v/>
      </c>
      <c r="J9113" s="10" t="inlineStr">
        <is>
          <t>TRUE</t>
        </is>
      </c>
    </row>
    <row r="9114" hidden="1" outlineLevel="2">
      <c r="A9114" s="13" t="inlineStr"/>
      <c r="B9114" s="13" t="inlineStr">
        <is>
          <t xml:space="preserve">    ONLINE Carolina Forero Macareno</t>
        </is>
      </c>
      <c r="C9114" s="14" t="inlineStr"/>
      <c r="D9114" s="15" t="n">
        <v>9579.83</v>
      </c>
      <c r="E9114" s="16">
        <f>IF($D$7125=0,0,D9114/ABS($D$7125))</f>
        <v/>
      </c>
      <c r="F9114" s="15" t="n">
        <v>9579.83</v>
      </c>
      <c r="G9114" s="16">
        <f>IF($F$7125=0,0,F9114/ABS($F$7125))</f>
        <v/>
      </c>
      <c r="H9114" s="15">
        <f>D9114-F9114</f>
        <v/>
      </c>
      <c r="I9114" s="16">
        <f>IF(F9114=0,0,H9114/ABS(F9114))</f>
        <v/>
      </c>
      <c r="J9114" s="10" t="inlineStr">
        <is>
          <t>TRUE</t>
        </is>
      </c>
    </row>
    <row r="9115" hidden="1" outlineLevel="2">
      <c r="A9115" s="13" t="inlineStr"/>
      <c r="B9115" s="13" t="inlineStr">
        <is>
          <t xml:space="preserve">    ONLINE Carolina Franco</t>
        </is>
      </c>
      <c r="C9115" s="14" t="inlineStr"/>
      <c r="D9115" s="15" t="n">
        <v>9579.83</v>
      </c>
      <c r="E9115" s="16">
        <f>IF($D$7125=0,0,D9115/ABS($D$7125))</f>
        <v/>
      </c>
      <c r="F9115" s="15" t="n">
        <v>9579.83</v>
      </c>
      <c r="G9115" s="16">
        <f>IF($F$7125=0,0,F9115/ABS($F$7125))</f>
        <v/>
      </c>
      <c r="H9115" s="15">
        <f>D9115-F9115</f>
        <v/>
      </c>
      <c r="I9115" s="16">
        <f>IF(F9115=0,0,H9115/ABS(F9115))</f>
        <v/>
      </c>
      <c r="J9115" s="10" t="inlineStr">
        <is>
          <t>TRUE</t>
        </is>
      </c>
    </row>
    <row r="9116" hidden="1" outlineLevel="2">
      <c r="A9116" s="13" t="inlineStr"/>
      <c r="B9116" s="13" t="inlineStr">
        <is>
          <t xml:space="preserve">    ONLINE Carolina Galindo H</t>
        </is>
      </c>
      <c r="C9116" s="14" t="inlineStr"/>
      <c r="D9116" s="15" t="n">
        <v>143537.79</v>
      </c>
      <c r="E9116" s="16">
        <f>IF($D$7125=0,0,D9116/ABS($D$7125))</f>
        <v/>
      </c>
      <c r="F9116" s="15" t="n">
        <v>143537.79</v>
      </c>
      <c r="G9116" s="16">
        <f>IF($F$7125=0,0,F9116/ABS($F$7125))</f>
        <v/>
      </c>
      <c r="H9116" s="15">
        <f>D9116-F9116</f>
        <v/>
      </c>
      <c r="I9116" s="16">
        <f>IF(F9116=0,0,H9116/ABS(F9116))</f>
        <v/>
      </c>
      <c r="J9116" s="10" t="inlineStr">
        <is>
          <t>TRUE</t>
        </is>
      </c>
    </row>
    <row r="9117" hidden="1" outlineLevel="2">
      <c r="A9117" s="13" t="inlineStr"/>
      <c r="B9117" s="13" t="inlineStr">
        <is>
          <t xml:space="preserve">    ONLINE Carolina Gallego</t>
        </is>
      </c>
      <c r="C9117" s="14" t="inlineStr"/>
      <c r="D9117" s="15" t="n">
        <v>19159.66</v>
      </c>
      <c r="E9117" s="16">
        <f>IF($D$7125=0,0,D9117/ABS($D$7125))</f>
        <v/>
      </c>
      <c r="F9117" s="15" t="n">
        <v>19159.66</v>
      </c>
      <c r="G9117" s="16">
        <f>IF($F$7125=0,0,F9117/ABS($F$7125))</f>
        <v/>
      </c>
      <c r="H9117" s="15">
        <f>D9117-F9117</f>
        <v/>
      </c>
      <c r="I9117" s="16">
        <f>IF(F9117=0,0,H9117/ABS(F9117))</f>
        <v/>
      </c>
      <c r="J9117" s="10" t="inlineStr">
        <is>
          <t>TRUE</t>
        </is>
      </c>
    </row>
    <row r="9118" hidden="1" outlineLevel="2">
      <c r="A9118" s="13" t="inlineStr"/>
      <c r="B9118" s="13" t="inlineStr">
        <is>
          <t xml:space="preserve">    ONLINE Carolina Garcia</t>
        </is>
      </c>
      <c r="C9118" s="14" t="inlineStr"/>
      <c r="D9118" s="15" t="n">
        <v>182706.35</v>
      </c>
      <c r="E9118" s="16">
        <f>IF($D$7125=0,0,D9118/ABS($D$7125))</f>
        <v/>
      </c>
      <c r="F9118" s="15" t="n">
        <v>182706.35</v>
      </c>
      <c r="G9118" s="16">
        <f>IF($F$7125=0,0,F9118/ABS($F$7125))</f>
        <v/>
      </c>
      <c r="H9118" s="15">
        <f>D9118-F9118</f>
        <v/>
      </c>
      <c r="I9118" s="16">
        <f>IF(F9118=0,0,H9118/ABS(F9118))</f>
        <v/>
      </c>
      <c r="J9118" s="10" t="inlineStr">
        <is>
          <t>TRUE</t>
        </is>
      </c>
    </row>
    <row r="9119" hidden="1" outlineLevel="2">
      <c r="A9119" s="13" t="inlineStr"/>
      <c r="B9119" s="13" t="inlineStr">
        <is>
          <t xml:space="preserve">    ONLINE Carolina García</t>
        </is>
      </c>
      <c r="C9119" s="14" t="inlineStr"/>
      <c r="D9119" s="15" t="n">
        <v>24109.24</v>
      </c>
      <c r="E9119" s="16">
        <f>IF($D$7125=0,0,D9119/ABS($D$7125))</f>
        <v/>
      </c>
      <c r="F9119" s="15" t="n">
        <v>24109.24</v>
      </c>
      <c r="G9119" s="16">
        <f>IF($F$7125=0,0,F9119/ABS($F$7125))</f>
        <v/>
      </c>
      <c r="H9119" s="15">
        <f>D9119-F9119</f>
        <v/>
      </c>
      <c r="I9119" s="16">
        <f>IF(F9119=0,0,H9119/ABS(F9119))</f>
        <v/>
      </c>
      <c r="J9119" s="10" t="inlineStr">
        <is>
          <t>TRUE</t>
        </is>
      </c>
    </row>
    <row r="9120" hidden="1" outlineLevel="2">
      <c r="A9120" s="13" t="inlineStr"/>
      <c r="B9120" s="13" t="inlineStr">
        <is>
          <t xml:space="preserve">    ONLINE Carolina Gaviria</t>
        </is>
      </c>
      <c r="C9120" s="14" t="inlineStr"/>
      <c r="D9120" s="15" t="n">
        <v>13571.43</v>
      </c>
      <c r="E9120" s="16">
        <f>IF($D$7125=0,0,D9120/ABS($D$7125))</f>
        <v/>
      </c>
      <c r="F9120" s="15" t="n">
        <v>13571.43</v>
      </c>
      <c r="G9120" s="16">
        <f>IF($F$7125=0,0,F9120/ABS($F$7125))</f>
        <v/>
      </c>
      <c r="H9120" s="15">
        <f>D9120-F9120</f>
        <v/>
      </c>
      <c r="I9120" s="16">
        <f>IF(F9120=0,0,H9120/ABS(F9120))</f>
        <v/>
      </c>
      <c r="J9120" s="10" t="inlineStr">
        <is>
          <t>TRUE</t>
        </is>
      </c>
    </row>
    <row r="9121" hidden="1" outlineLevel="2">
      <c r="A9121" s="13" t="inlineStr"/>
      <c r="B9121" s="13" t="inlineStr">
        <is>
          <t xml:space="preserve">    ONLINE Carolina Gaviria sapuy</t>
        </is>
      </c>
      <c r="C9121" s="14" t="inlineStr"/>
      <c r="D9121" s="15" t="n">
        <v>152265.07</v>
      </c>
      <c r="E9121" s="16">
        <f>IF($D$7125=0,0,D9121/ABS($D$7125))</f>
        <v/>
      </c>
      <c r="F9121" s="15" t="n">
        <v>152265.07</v>
      </c>
      <c r="G9121" s="16">
        <f>IF($F$7125=0,0,F9121/ABS($F$7125))</f>
        <v/>
      </c>
      <c r="H9121" s="15">
        <f>D9121-F9121</f>
        <v/>
      </c>
      <c r="I9121" s="16">
        <f>IF(F9121=0,0,H9121/ABS(F9121))</f>
        <v/>
      </c>
      <c r="J9121" s="10" t="inlineStr">
        <is>
          <t>TRUE</t>
        </is>
      </c>
    </row>
    <row r="9122" hidden="1" outlineLevel="2">
      <c r="A9122" s="13" t="inlineStr"/>
      <c r="B9122" s="13" t="inlineStr">
        <is>
          <t xml:space="preserve">    ONLINE Carolina Gomez Tabares</t>
        </is>
      </c>
      <c r="C9122" s="14" t="inlineStr"/>
      <c r="D9122" s="15" t="n">
        <v>27510.09</v>
      </c>
      <c r="E9122" s="16">
        <f>IF($D$7125=0,0,D9122/ABS($D$7125))</f>
        <v/>
      </c>
      <c r="F9122" s="15" t="n">
        <v>27510.09</v>
      </c>
      <c r="G9122" s="16">
        <f>IF($F$7125=0,0,F9122/ABS($F$7125))</f>
        <v/>
      </c>
      <c r="H9122" s="15">
        <f>D9122-F9122</f>
        <v/>
      </c>
      <c r="I9122" s="16">
        <f>IF(F9122=0,0,H9122/ABS(F9122))</f>
        <v/>
      </c>
      <c r="J9122" s="10" t="inlineStr">
        <is>
          <t>TRUE</t>
        </is>
      </c>
    </row>
    <row r="9123" hidden="1" outlineLevel="2">
      <c r="A9123" s="13" t="inlineStr"/>
      <c r="B9123" s="13" t="inlineStr">
        <is>
          <t xml:space="preserve">    ONLINE Carolina Guerra</t>
        </is>
      </c>
      <c r="C9123" s="14" t="inlineStr"/>
      <c r="D9123" s="15" t="n">
        <v>46621.85</v>
      </c>
      <c r="E9123" s="16">
        <f>IF($D$7125=0,0,D9123/ABS($D$7125))</f>
        <v/>
      </c>
      <c r="F9123" s="15" t="n">
        <v>46621.85</v>
      </c>
      <c r="G9123" s="16">
        <f>IF($F$7125=0,0,F9123/ABS($F$7125))</f>
        <v/>
      </c>
      <c r="H9123" s="15">
        <f>D9123-F9123</f>
        <v/>
      </c>
      <c r="I9123" s="16">
        <f>IF(F9123=0,0,H9123/ABS(F9123))</f>
        <v/>
      </c>
      <c r="J9123" s="10" t="inlineStr">
        <is>
          <t>TRUE</t>
        </is>
      </c>
    </row>
    <row r="9124" hidden="1" outlineLevel="2">
      <c r="A9124" s="13" t="inlineStr"/>
      <c r="B9124" s="13" t="inlineStr">
        <is>
          <t xml:space="preserve">    ONLINE Carolina Gómez</t>
        </is>
      </c>
      <c r="C9124" s="14" t="inlineStr"/>
      <c r="D9124" s="15" t="n">
        <v>7184.87</v>
      </c>
      <c r="E9124" s="16">
        <f>IF($D$7125=0,0,D9124/ABS($D$7125))</f>
        <v/>
      </c>
      <c r="F9124" s="15" t="n">
        <v>7184.87</v>
      </c>
      <c r="G9124" s="16">
        <f>IF($F$7125=0,0,F9124/ABS($F$7125))</f>
        <v/>
      </c>
      <c r="H9124" s="15">
        <f>D9124-F9124</f>
        <v/>
      </c>
      <c r="I9124" s="16">
        <f>IF(F9124=0,0,H9124/ABS(F9124))</f>
        <v/>
      </c>
      <c r="J9124" s="10" t="inlineStr">
        <is>
          <t>TRUE</t>
        </is>
      </c>
    </row>
    <row r="9125" hidden="1" outlineLevel="2">
      <c r="A9125" s="13" t="inlineStr"/>
      <c r="B9125" s="13" t="inlineStr">
        <is>
          <t xml:space="preserve">    ONLINE Carolina Henao</t>
        </is>
      </c>
      <c r="C9125" s="14" t="inlineStr"/>
      <c r="D9125" s="15" t="n">
        <v>85228.57000000001</v>
      </c>
      <c r="E9125" s="16">
        <f>IF($D$7125=0,0,D9125/ABS($D$7125))</f>
        <v/>
      </c>
      <c r="F9125" s="15" t="n">
        <v>85228.57000000001</v>
      </c>
      <c r="G9125" s="16">
        <f>IF($F$7125=0,0,F9125/ABS($F$7125))</f>
        <v/>
      </c>
      <c r="H9125" s="15">
        <f>D9125-F9125</f>
        <v/>
      </c>
      <c r="I9125" s="16">
        <f>IF(F9125=0,0,H9125/ABS(F9125))</f>
        <v/>
      </c>
      <c r="J9125" s="10" t="inlineStr">
        <is>
          <t>TRUE</t>
        </is>
      </c>
    </row>
    <row r="9126" hidden="1" outlineLevel="2">
      <c r="A9126" s="13" t="inlineStr"/>
      <c r="B9126" s="13" t="inlineStr">
        <is>
          <t xml:space="preserve">    ONLINE Carolina Hernández Prada</t>
        </is>
      </c>
      <c r="C9126" s="14" t="inlineStr"/>
      <c r="D9126" s="15" t="n">
        <v>86298.32000000001</v>
      </c>
      <c r="E9126" s="16">
        <f>IF($D$7125=0,0,D9126/ABS($D$7125))</f>
        <v/>
      </c>
      <c r="F9126" s="15" t="n">
        <v>86298.32000000001</v>
      </c>
      <c r="G9126" s="16">
        <f>IF($F$7125=0,0,F9126/ABS($F$7125))</f>
        <v/>
      </c>
      <c r="H9126" s="15">
        <f>D9126-F9126</f>
        <v/>
      </c>
      <c r="I9126" s="16">
        <f>IF(F9126=0,0,H9126/ABS(F9126))</f>
        <v/>
      </c>
      <c r="J9126" s="10" t="inlineStr">
        <is>
          <t>TRUE</t>
        </is>
      </c>
    </row>
    <row r="9127" hidden="1" outlineLevel="2">
      <c r="A9127" s="13" t="inlineStr"/>
      <c r="B9127" s="13" t="inlineStr">
        <is>
          <t xml:space="preserve">    ONLINE Carolina Herrera</t>
        </is>
      </c>
      <c r="C9127" s="14" t="inlineStr"/>
      <c r="D9127" s="15" t="n">
        <v>15487.4</v>
      </c>
      <c r="E9127" s="16">
        <f>IF($D$7125=0,0,D9127/ABS($D$7125))</f>
        <v/>
      </c>
      <c r="F9127" s="15" t="n">
        <v>15487.4</v>
      </c>
      <c r="G9127" s="16">
        <f>IF($F$7125=0,0,F9127/ABS($F$7125))</f>
        <v/>
      </c>
      <c r="H9127" s="15">
        <f>D9127-F9127</f>
        <v/>
      </c>
      <c r="I9127" s="16">
        <f>IF(F9127=0,0,H9127/ABS(F9127))</f>
        <v/>
      </c>
      <c r="J9127" s="10" t="inlineStr">
        <is>
          <t>TRUE</t>
        </is>
      </c>
    </row>
    <row r="9128" hidden="1" outlineLevel="2">
      <c r="A9128" s="13" t="inlineStr"/>
      <c r="B9128" s="13" t="inlineStr">
        <is>
          <t xml:space="preserve">    ONLINE Carolina Hoyos</t>
        </is>
      </c>
      <c r="C9128" s="14" t="inlineStr"/>
      <c r="D9128" s="15" t="n">
        <v>39915.77</v>
      </c>
      <c r="E9128" s="16">
        <f>IF($D$7125=0,0,D9128/ABS($D$7125))</f>
        <v/>
      </c>
      <c r="F9128" s="15" t="n">
        <v>39915.77</v>
      </c>
      <c r="G9128" s="16">
        <f>IF($F$7125=0,0,F9128/ABS($F$7125))</f>
        <v/>
      </c>
      <c r="H9128" s="15">
        <f>D9128-F9128</f>
        <v/>
      </c>
      <c r="I9128" s="16">
        <f>IF(F9128=0,0,H9128/ABS(F9128))</f>
        <v/>
      </c>
      <c r="J9128" s="10" t="inlineStr">
        <is>
          <t>TRUE</t>
        </is>
      </c>
    </row>
    <row r="9129" hidden="1" outlineLevel="2">
      <c r="A9129" s="13" t="inlineStr"/>
      <c r="B9129" s="13" t="inlineStr">
        <is>
          <t xml:space="preserve">    ONLINE Carolina Hurtado</t>
        </is>
      </c>
      <c r="C9129" s="14" t="inlineStr"/>
      <c r="D9129" s="15" t="n">
        <v>16764.24</v>
      </c>
      <c r="E9129" s="16">
        <f>IF($D$7125=0,0,D9129/ABS($D$7125))</f>
        <v/>
      </c>
      <c r="F9129" s="15" t="n">
        <v>16764.24</v>
      </c>
      <c r="G9129" s="16">
        <f>IF($F$7125=0,0,F9129/ABS($F$7125))</f>
        <v/>
      </c>
      <c r="H9129" s="15">
        <f>D9129-F9129</f>
        <v/>
      </c>
      <c r="I9129" s="16">
        <f>IF(F9129=0,0,H9129/ABS(F9129))</f>
        <v/>
      </c>
      <c r="J9129" s="10" t="inlineStr">
        <is>
          <t>TRUE</t>
        </is>
      </c>
    </row>
    <row r="9130" hidden="1" outlineLevel="2">
      <c r="A9130" s="13" t="inlineStr"/>
      <c r="B9130" s="13" t="inlineStr">
        <is>
          <t xml:space="preserve">    ONLINE Carolina Jaramillo</t>
        </is>
      </c>
      <c r="C9130" s="14" t="inlineStr"/>
      <c r="D9130" s="15" t="n">
        <v>54753.51</v>
      </c>
      <c r="E9130" s="16">
        <f>IF($D$7125=0,0,D9130/ABS($D$7125))</f>
        <v/>
      </c>
      <c r="F9130" s="15" t="n">
        <v>54753.51</v>
      </c>
      <c r="G9130" s="16">
        <f>IF($F$7125=0,0,F9130/ABS($F$7125))</f>
        <v/>
      </c>
      <c r="H9130" s="15">
        <f>D9130-F9130</f>
        <v/>
      </c>
      <c r="I9130" s="16">
        <f>IF(F9130=0,0,H9130/ABS(F9130))</f>
        <v/>
      </c>
      <c r="J9130" s="10" t="inlineStr">
        <is>
          <t>TRUE</t>
        </is>
      </c>
    </row>
    <row r="9131" hidden="1" outlineLevel="2">
      <c r="A9131" s="13" t="inlineStr"/>
      <c r="B9131" s="13" t="inlineStr">
        <is>
          <t xml:space="preserve">    ONLINE Carolina Lasso</t>
        </is>
      </c>
      <c r="C9131" s="14" t="inlineStr"/>
      <c r="D9131" s="15" t="n">
        <v>20596.64</v>
      </c>
      <c r="E9131" s="16">
        <f>IF($D$7125=0,0,D9131/ABS($D$7125))</f>
        <v/>
      </c>
      <c r="F9131" s="15" t="n">
        <v>20596.64</v>
      </c>
      <c r="G9131" s="16">
        <f>IF($F$7125=0,0,F9131/ABS($F$7125))</f>
        <v/>
      </c>
      <c r="H9131" s="15">
        <f>D9131-F9131</f>
        <v/>
      </c>
      <c r="I9131" s="16">
        <f>IF(F9131=0,0,H9131/ABS(F9131))</f>
        <v/>
      </c>
      <c r="J9131" s="10" t="inlineStr">
        <is>
          <t>TRUE</t>
        </is>
      </c>
    </row>
    <row r="9132" hidden="1" outlineLevel="2">
      <c r="A9132" s="13" t="inlineStr"/>
      <c r="B9132" s="13" t="inlineStr">
        <is>
          <t xml:space="preserve">    ONLINE Carolina Londoño</t>
        </is>
      </c>
      <c r="C9132" s="14" t="inlineStr"/>
      <c r="D9132" s="15" t="n">
        <v>9579.83</v>
      </c>
      <c r="E9132" s="16">
        <f>IF($D$7125=0,0,D9132/ABS($D$7125))</f>
        <v/>
      </c>
      <c r="F9132" s="15" t="n">
        <v>9579.83</v>
      </c>
      <c r="G9132" s="16">
        <f>IF($F$7125=0,0,F9132/ABS($F$7125))</f>
        <v/>
      </c>
      <c r="H9132" s="15">
        <f>D9132-F9132</f>
        <v/>
      </c>
      <c r="I9132" s="16">
        <f>IF(F9132=0,0,H9132/ABS(F9132))</f>
        <v/>
      </c>
      <c r="J9132" s="10" t="inlineStr">
        <is>
          <t>TRUE</t>
        </is>
      </c>
    </row>
    <row r="9133" hidden="1" outlineLevel="2">
      <c r="A9133" s="13" t="inlineStr"/>
      <c r="B9133" s="13" t="inlineStr">
        <is>
          <t xml:space="preserve">    ONLINE Carolina Lopez Quintero</t>
        </is>
      </c>
      <c r="C9133" s="14" t="inlineStr"/>
      <c r="D9133" s="15" t="n">
        <v>18840.34</v>
      </c>
      <c r="E9133" s="16">
        <f>IF($D$7125=0,0,D9133/ABS($D$7125))</f>
        <v/>
      </c>
      <c r="F9133" s="15" t="n">
        <v>18840.34</v>
      </c>
      <c r="G9133" s="16">
        <f>IF($F$7125=0,0,F9133/ABS($F$7125))</f>
        <v/>
      </c>
      <c r="H9133" s="15">
        <f>D9133-F9133</f>
        <v/>
      </c>
      <c r="I9133" s="16">
        <f>IF(F9133=0,0,H9133/ABS(F9133))</f>
        <v/>
      </c>
      <c r="J9133" s="10" t="inlineStr">
        <is>
          <t>TRUE</t>
        </is>
      </c>
    </row>
    <row r="9134" hidden="1" outlineLevel="2">
      <c r="A9134" s="13" t="inlineStr"/>
      <c r="B9134" s="13" t="inlineStr">
        <is>
          <t xml:space="preserve">    ONLINE Carolina Maldonado</t>
        </is>
      </c>
      <c r="C9134" s="14" t="inlineStr"/>
      <c r="D9134" s="15" t="n">
        <v>31613.45</v>
      </c>
      <c r="E9134" s="16">
        <f>IF($D$7125=0,0,D9134/ABS($D$7125))</f>
        <v/>
      </c>
      <c r="F9134" s="15" t="n">
        <v>31613.45</v>
      </c>
      <c r="G9134" s="16">
        <f>IF($F$7125=0,0,F9134/ABS($F$7125))</f>
        <v/>
      </c>
      <c r="H9134" s="15">
        <f>D9134-F9134</f>
        <v/>
      </c>
      <c r="I9134" s="16">
        <f>IF(F9134=0,0,H9134/ABS(F9134))</f>
        <v/>
      </c>
      <c r="J9134" s="10" t="inlineStr">
        <is>
          <t>TRUE</t>
        </is>
      </c>
    </row>
    <row r="9135" hidden="1" outlineLevel="2">
      <c r="A9135" s="13" t="inlineStr"/>
      <c r="B9135" s="13" t="inlineStr">
        <is>
          <t xml:space="preserve">    ONLINE Carolina Mandrillo</t>
        </is>
      </c>
      <c r="C9135" s="14" t="inlineStr"/>
      <c r="D9135" s="15" t="n">
        <v>16126.05</v>
      </c>
      <c r="E9135" s="16">
        <f>IF($D$7125=0,0,D9135/ABS($D$7125))</f>
        <v/>
      </c>
      <c r="F9135" s="15" t="n">
        <v>16126.05</v>
      </c>
      <c r="G9135" s="16">
        <f>IF($F$7125=0,0,F9135/ABS($F$7125))</f>
        <v/>
      </c>
      <c r="H9135" s="15">
        <f>D9135-F9135</f>
        <v/>
      </c>
      <c r="I9135" s="16">
        <f>IF(F9135=0,0,H9135/ABS(F9135))</f>
        <v/>
      </c>
      <c r="J9135" s="10" t="inlineStr">
        <is>
          <t>TRUE</t>
        </is>
      </c>
    </row>
    <row r="9136" hidden="1" outlineLevel="2">
      <c r="A9136" s="13" t="inlineStr"/>
      <c r="B9136" s="13" t="inlineStr">
        <is>
          <t xml:space="preserve">    ONLINE Carolina Maria Munoz San Juan</t>
        </is>
      </c>
      <c r="C9136" s="14" t="inlineStr"/>
      <c r="D9136" s="15" t="n">
        <v>22225.21</v>
      </c>
      <c r="E9136" s="16">
        <f>IF($D$7125=0,0,D9136/ABS($D$7125))</f>
        <v/>
      </c>
      <c r="F9136" s="15" t="n">
        <v>22225.21</v>
      </c>
      <c r="G9136" s="16">
        <f>IF($F$7125=0,0,F9136/ABS($F$7125))</f>
        <v/>
      </c>
      <c r="H9136" s="15">
        <f>D9136-F9136</f>
        <v/>
      </c>
      <c r="I9136" s="16">
        <f>IF(F9136=0,0,H9136/ABS(F9136))</f>
        <v/>
      </c>
      <c r="J9136" s="10" t="inlineStr">
        <is>
          <t>TRUE</t>
        </is>
      </c>
    </row>
    <row r="9137" hidden="1" outlineLevel="2">
      <c r="A9137" s="13" t="inlineStr"/>
      <c r="B9137" s="13" t="inlineStr">
        <is>
          <t xml:space="preserve">    ONLINE Carolina Martinez Barona</t>
        </is>
      </c>
      <c r="C9137" s="14" t="inlineStr"/>
      <c r="D9137" s="15" t="n">
        <v>14050.42</v>
      </c>
      <c r="E9137" s="16">
        <f>IF($D$7125=0,0,D9137/ABS($D$7125))</f>
        <v/>
      </c>
      <c r="F9137" s="15" t="n">
        <v>14050.42</v>
      </c>
      <c r="G9137" s="16">
        <f>IF($F$7125=0,0,F9137/ABS($F$7125))</f>
        <v/>
      </c>
      <c r="H9137" s="15">
        <f>D9137-F9137</f>
        <v/>
      </c>
      <c r="I9137" s="16">
        <f>IF(F9137=0,0,H9137/ABS(F9137))</f>
        <v/>
      </c>
      <c r="J9137" s="10" t="inlineStr">
        <is>
          <t>TRUE</t>
        </is>
      </c>
    </row>
    <row r="9138" hidden="1" outlineLevel="2">
      <c r="A9138" s="13" t="inlineStr"/>
      <c r="B9138" s="13" t="inlineStr">
        <is>
          <t xml:space="preserve">    ONLINE Carolina Mendez Sanchez</t>
        </is>
      </c>
      <c r="C9138" s="14" t="inlineStr"/>
      <c r="D9138" s="15" t="n">
        <v>19159.66</v>
      </c>
      <c r="E9138" s="16">
        <f>IF($D$7125=0,0,D9138/ABS($D$7125))</f>
        <v/>
      </c>
      <c r="F9138" s="15" t="n">
        <v>19159.66</v>
      </c>
      <c r="G9138" s="16">
        <f>IF($F$7125=0,0,F9138/ABS($F$7125))</f>
        <v/>
      </c>
      <c r="H9138" s="15">
        <f>D9138-F9138</f>
        <v/>
      </c>
      <c r="I9138" s="16">
        <f>IF(F9138=0,0,H9138/ABS(F9138))</f>
        <v/>
      </c>
      <c r="J9138" s="10" t="inlineStr">
        <is>
          <t>TRUE</t>
        </is>
      </c>
    </row>
    <row r="9139" hidden="1" outlineLevel="2">
      <c r="A9139" s="13" t="inlineStr"/>
      <c r="B9139" s="13" t="inlineStr">
        <is>
          <t xml:space="preserve">    ONLINE Carolina Mendoza</t>
        </is>
      </c>
      <c r="C9139" s="14" t="inlineStr"/>
      <c r="D9139" s="15" t="n">
        <v>9579.83</v>
      </c>
      <c r="E9139" s="16">
        <f>IF($D$7125=0,0,D9139/ABS($D$7125))</f>
        <v/>
      </c>
      <c r="F9139" s="15" t="n">
        <v>9579.83</v>
      </c>
      <c r="G9139" s="16">
        <f>IF($F$7125=0,0,F9139/ABS($F$7125))</f>
        <v/>
      </c>
      <c r="H9139" s="15">
        <f>D9139-F9139</f>
        <v/>
      </c>
      <c r="I9139" s="16">
        <f>IF(F9139=0,0,H9139/ABS(F9139))</f>
        <v/>
      </c>
      <c r="J9139" s="10" t="inlineStr">
        <is>
          <t>TRUE</t>
        </is>
      </c>
    </row>
    <row r="9140" hidden="1" outlineLevel="2">
      <c r="A9140" s="13" t="inlineStr"/>
      <c r="B9140" s="13" t="inlineStr">
        <is>
          <t xml:space="preserve">    ONLINE Carolina Millan</t>
        </is>
      </c>
      <c r="C9140" s="14" t="inlineStr"/>
      <c r="D9140" s="15" t="n">
        <v>20181.52</v>
      </c>
      <c r="E9140" s="16">
        <f>IF($D$7125=0,0,D9140/ABS($D$7125))</f>
        <v/>
      </c>
      <c r="F9140" s="15" t="n">
        <v>20181.52</v>
      </c>
      <c r="G9140" s="16">
        <f>IF($F$7125=0,0,F9140/ABS($F$7125))</f>
        <v/>
      </c>
      <c r="H9140" s="15">
        <f>D9140-F9140</f>
        <v/>
      </c>
      <c r="I9140" s="16">
        <f>IF(F9140=0,0,H9140/ABS(F9140))</f>
        <v/>
      </c>
      <c r="J9140" s="10" t="inlineStr">
        <is>
          <t>TRUE</t>
        </is>
      </c>
    </row>
    <row r="9141" hidden="1" outlineLevel="2">
      <c r="A9141" s="13" t="inlineStr"/>
      <c r="B9141" s="13" t="inlineStr">
        <is>
          <t xml:space="preserve">    ONLINE Carolina Miranda Mendoza</t>
        </is>
      </c>
      <c r="C9141" s="14" t="inlineStr"/>
      <c r="D9141" s="15" t="n">
        <v>21394.96</v>
      </c>
      <c r="E9141" s="16">
        <f>IF($D$7125=0,0,D9141/ABS($D$7125))</f>
        <v/>
      </c>
      <c r="F9141" s="15" t="n">
        <v>21394.96</v>
      </c>
      <c r="G9141" s="16">
        <f>IF($F$7125=0,0,F9141/ABS($F$7125))</f>
        <v/>
      </c>
      <c r="H9141" s="15">
        <f>D9141-F9141</f>
        <v/>
      </c>
      <c r="I9141" s="16">
        <f>IF(F9141=0,0,H9141/ABS(F9141))</f>
        <v/>
      </c>
      <c r="J9141" s="10" t="inlineStr">
        <is>
          <t>TRUE</t>
        </is>
      </c>
    </row>
    <row r="9142" hidden="1" outlineLevel="2">
      <c r="A9142" s="13" t="inlineStr"/>
      <c r="B9142" s="13" t="inlineStr">
        <is>
          <t xml:space="preserve">    ONLINE Carolina Montaño</t>
        </is>
      </c>
      <c r="C9142" s="14" t="inlineStr"/>
      <c r="D9142" s="15" t="n">
        <v>68655.48</v>
      </c>
      <c r="E9142" s="16">
        <f>IF($D$7125=0,0,D9142/ABS($D$7125))</f>
        <v/>
      </c>
      <c r="F9142" s="15" t="n">
        <v>68655.48</v>
      </c>
      <c r="G9142" s="16">
        <f>IF($F$7125=0,0,F9142/ABS($F$7125))</f>
        <v/>
      </c>
      <c r="H9142" s="15">
        <f>D9142-F9142</f>
        <v/>
      </c>
      <c r="I9142" s="16">
        <f>IF(F9142=0,0,H9142/ABS(F9142))</f>
        <v/>
      </c>
      <c r="J9142" s="10" t="inlineStr">
        <is>
          <t>TRUE</t>
        </is>
      </c>
    </row>
    <row r="9143" hidden="1" outlineLevel="2">
      <c r="A9143" s="13" t="inlineStr"/>
      <c r="B9143" s="13" t="inlineStr">
        <is>
          <t xml:space="preserve">    ONLINE Carolina Munoz Jimenez</t>
        </is>
      </c>
      <c r="C9143" s="14" t="inlineStr"/>
      <c r="D9143" s="15" t="n">
        <v>19159.66</v>
      </c>
      <c r="E9143" s="16">
        <f>IF($D$7125=0,0,D9143/ABS($D$7125))</f>
        <v/>
      </c>
      <c r="F9143" s="15" t="n">
        <v>19159.66</v>
      </c>
      <c r="G9143" s="16">
        <f>IF($F$7125=0,0,F9143/ABS($F$7125))</f>
        <v/>
      </c>
      <c r="H9143" s="15">
        <f>D9143-F9143</f>
        <v/>
      </c>
      <c r="I9143" s="16">
        <f>IF(F9143=0,0,H9143/ABS(F9143))</f>
        <v/>
      </c>
      <c r="J9143" s="10" t="inlineStr">
        <is>
          <t>TRUE</t>
        </is>
      </c>
    </row>
    <row r="9144" hidden="1" outlineLevel="2">
      <c r="A9144" s="13" t="inlineStr"/>
      <c r="B9144" s="13" t="inlineStr">
        <is>
          <t xml:space="preserve">    ONLINE Carolina Navarro</t>
        </is>
      </c>
      <c r="C9144" s="14" t="inlineStr"/>
      <c r="D9144" s="15" t="n">
        <v>33050.42</v>
      </c>
      <c r="E9144" s="16">
        <f>IF($D$7125=0,0,D9144/ABS($D$7125))</f>
        <v/>
      </c>
      <c r="F9144" s="15" t="n">
        <v>33050.42</v>
      </c>
      <c r="G9144" s="16">
        <f>IF($F$7125=0,0,F9144/ABS($F$7125))</f>
        <v/>
      </c>
      <c r="H9144" s="15">
        <f>D9144-F9144</f>
        <v/>
      </c>
      <c r="I9144" s="16">
        <f>IF(F9144=0,0,H9144/ABS(F9144))</f>
        <v/>
      </c>
      <c r="J9144" s="10" t="inlineStr">
        <is>
          <t>TRUE</t>
        </is>
      </c>
    </row>
    <row r="9145" hidden="1" outlineLevel="2">
      <c r="A9145" s="13" t="inlineStr"/>
      <c r="B9145" s="13" t="inlineStr">
        <is>
          <t xml:space="preserve">    ONLINE Carolina Obando</t>
        </is>
      </c>
      <c r="C9145" s="14" t="inlineStr"/>
      <c r="D9145" s="15" t="n">
        <v>48921</v>
      </c>
      <c r="E9145" s="16">
        <f>IF($D$7125=0,0,D9145/ABS($D$7125))</f>
        <v/>
      </c>
      <c r="F9145" s="15" t="n">
        <v>48921</v>
      </c>
      <c r="G9145" s="16">
        <f>IF($F$7125=0,0,F9145/ABS($F$7125))</f>
        <v/>
      </c>
      <c r="H9145" s="15">
        <f>D9145-F9145</f>
        <v/>
      </c>
      <c r="I9145" s="16">
        <f>IF(F9145=0,0,H9145/ABS(F9145))</f>
        <v/>
      </c>
      <c r="J9145" s="10" t="inlineStr">
        <is>
          <t>TRUE</t>
        </is>
      </c>
    </row>
    <row r="9146" hidden="1" outlineLevel="2">
      <c r="A9146" s="13" t="inlineStr"/>
      <c r="B9146" s="13" t="inlineStr">
        <is>
          <t xml:space="preserve">    ONLINE Carolina Ocampo</t>
        </is>
      </c>
      <c r="C9146" s="14" t="inlineStr"/>
      <c r="D9146" s="15" t="n">
        <v>38319.32</v>
      </c>
      <c r="E9146" s="16">
        <f>IF($D$7125=0,0,D9146/ABS($D$7125))</f>
        <v/>
      </c>
      <c r="F9146" s="15" t="n">
        <v>38319.32</v>
      </c>
      <c r="G9146" s="16">
        <f>IF($F$7125=0,0,F9146/ABS($F$7125))</f>
        <v/>
      </c>
      <c r="H9146" s="15">
        <f>D9146-F9146</f>
        <v/>
      </c>
      <c r="I9146" s="16">
        <f>IF(F9146=0,0,H9146/ABS(F9146))</f>
        <v/>
      </c>
      <c r="J9146" s="10" t="inlineStr">
        <is>
          <t>TRUE</t>
        </is>
      </c>
    </row>
    <row r="9147" hidden="1" outlineLevel="2">
      <c r="A9147" s="13" t="inlineStr"/>
      <c r="B9147" s="13" t="inlineStr">
        <is>
          <t xml:space="preserve">    ONLINE Carolina Orozco</t>
        </is>
      </c>
      <c r="C9147" s="14" t="inlineStr"/>
      <c r="D9147" s="15" t="n">
        <v>17403.36</v>
      </c>
      <c r="E9147" s="16">
        <f>IF($D$7125=0,0,D9147/ABS($D$7125))</f>
        <v/>
      </c>
      <c r="F9147" s="15" t="n">
        <v>17403.36</v>
      </c>
      <c r="G9147" s="16">
        <f>IF($F$7125=0,0,F9147/ABS($F$7125))</f>
        <v/>
      </c>
      <c r="H9147" s="15">
        <f>D9147-F9147</f>
        <v/>
      </c>
      <c r="I9147" s="16">
        <f>IF(F9147=0,0,H9147/ABS(F9147))</f>
        <v/>
      </c>
      <c r="J9147" s="10" t="inlineStr">
        <is>
          <t>TRUE</t>
        </is>
      </c>
    </row>
    <row r="9148" hidden="1" outlineLevel="2">
      <c r="A9148" s="13" t="inlineStr"/>
      <c r="B9148" s="13" t="inlineStr">
        <is>
          <t xml:space="preserve">    ONLINE Carolina Palacio</t>
        </is>
      </c>
      <c r="C9148" s="14" t="inlineStr"/>
      <c r="D9148" s="15" t="n">
        <v>46941.17</v>
      </c>
      <c r="E9148" s="16">
        <f>IF($D$7125=0,0,D9148/ABS($D$7125))</f>
        <v/>
      </c>
      <c r="F9148" s="15" t="n">
        <v>46941.17</v>
      </c>
      <c r="G9148" s="16">
        <f>IF($F$7125=0,0,F9148/ABS($F$7125))</f>
        <v/>
      </c>
      <c r="H9148" s="15">
        <f>D9148-F9148</f>
        <v/>
      </c>
      <c r="I9148" s="16">
        <f>IF(F9148=0,0,H9148/ABS(F9148))</f>
        <v/>
      </c>
      <c r="J9148" s="10" t="inlineStr">
        <is>
          <t>TRUE</t>
        </is>
      </c>
    </row>
    <row r="9149" hidden="1" outlineLevel="2">
      <c r="A9149" s="13" t="inlineStr"/>
      <c r="B9149" s="13" t="inlineStr">
        <is>
          <t xml:space="preserve">    ONLINE Carolina Parra Hernandez</t>
        </is>
      </c>
      <c r="C9149" s="14" t="inlineStr"/>
      <c r="D9149" s="15" t="n">
        <v>69166.39</v>
      </c>
      <c r="E9149" s="16">
        <f>IF($D$7125=0,0,D9149/ABS($D$7125))</f>
        <v/>
      </c>
      <c r="F9149" s="15" t="n">
        <v>69166.39</v>
      </c>
      <c r="G9149" s="16">
        <f>IF($F$7125=0,0,F9149/ABS($F$7125))</f>
        <v/>
      </c>
      <c r="H9149" s="15">
        <f>D9149-F9149</f>
        <v/>
      </c>
      <c r="I9149" s="16">
        <f>IF(F9149=0,0,H9149/ABS(F9149))</f>
        <v/>
      </c>
      <c r="J9149" s="10" t="inlineStr">
        <is>
          <t>TRUE</t>
        </is>
      </c>
    </row>
    <row r="9150" hidden="1" outlineLevel="2">
      <c r="A9150" s="13" t="inlineStr"/>
      <c r="B9150" s="13" t="inlineStr">
        <is>
          <t xml:space="preserve">    ONLINE Carolina Pineda</t>
        </is>
      </c>
      <c r="C9150" s="14" t="inlineStr"/>
      <c r="D9150" s="15" t="n">
        <v>42789.92</v>
      </c>
      <c r="E9150" s="16">
        <f>IF($D$7125=0,0,D9150/ABS($D$7125))</f>
        <v/>
      </c>
      <c r="F9150" s="15" t="n">
        <v>42789.92</v>
      </c>
      <c r="G9150" s="16">
        <f>IF($F$7125=0,0,F9150/ABS($F$7125))</f>
        <v/>
      </c>
      <c r="H9150" s="15">
        <f>D9150-F9150</f>
        <v/>
      </c>
      <c r="I9150" s="16">
        <f>IF(F9150=0,0,H9150/ABS(F9150))</f>
        <v/>
      </c>
      <c r="J9150" s="10" t="inlineStr">
        <is>
          <t>TRUE</t>
        </is>
      </c>
    </row>
    <row r="9151" hidden="1" outlineLevel="2">
      <c r="A9151" s="13" t="inlineStr"/>
      <c r="B9151" s="13" t="inlineStr">
        <is>
          <t xml:space="preserve">    ONLINE Carolina Piñeros</t>
        </is>
      </c>
      <c r="C9151" s="14" t="inlineStr"/>
      <c r="D9151" s="15" t="n">
        <v>10090.76</v>
      </c>
      <c r="E9151" s="16">
        <f>IF($D$7125=0,0,D9151/ABS($D$7125))</f>
        <v/>
      </c>
      <c r="F9151" s="15" t="n">
        <v>10090.76</v>
      </c>
      <c r="G9151" s="16">
        <f>IF($F$7125=0,0,F9151/ABS($F$7125))</f>
        <v/>
      </c>
      <c r="H9151" s="15">
        <f>D9151-F9151</f>
        <v/>
      </c>
      <c r="I9151" s="16">
        <f>IF(F9151=0,0,H9151/ABS(F9151))</f>
        <v/>
      </c>
      <c r="J9151" s="10" t="inlineStr">
        <is>
          <t>TRUE</t>
        </is>
      </c>
    </row>
    <row r="9152" hidden="1" outlineLevel="2">
      <c r="A9152" s="13" t="inlineStr"/>
      <c r="B9152" s="13" t="inlineStr">
        <is>
          <t xml:space="preserve">    ONLINE Carolina Porras Chaparro</t>
        </is>
      </c>
      <c r="C9152" s="14" t="inlineStr"/>
      <c r="D9152" s="15" t="n">
        <v>15966.39</v>
      </c>
      <c r="E9152" s="16">
        <f>IF($D$7125=0,0,D9152/ABS($D$7125))</f>
        <v/>
      </c>
      <c r="F9152" s="15" t="n">
        <v>15966.39</v>
      </c>
      <c r="G9152" s="16">
        <f>IF($F$7125=0,0,F9152/ABS($F$7125))</f>
        <v/>
      </c>
      <c r="H9152" s="15">
        <f>D9152-F9152</f>
        <v/>
      </c>
      <c r="I9152" s="16">
        <f>IF(F9152=0,0,H9152/ABS(F9152))</f>
        <v/>
      </c>
      <c r="J9152" s="10" t="inlineStr">
        <is>
          <t>TRUE</t>
        </is>
      </c>
    </row>
    <row r="9153" hidden="1" outlineLevel="2">
      <c r="A9153" s="13" t="inlineStr"/>
      <c r="B9153" s="13" t="inlineStr">
        <is>
          <t xml:space="preserve">    ONLINE Carolina Pérez Perez</t>
        </is>
      </c>
      <c r="C9153" s="14" t="inlineStr"/>
      <c r="D9153" s="15" t="n">
        <v>13571</v>
      </c>
      <c r="E9153" s="16">
        <f>IF($D$7125=0,0,D9153/ABS($D$7125))</f>
        <v/>
      </c>
      <c r="F9153" s="15" t="n">
        <v>13571</v>
      </c>
      <c r="G9153" s="16">
        <f>IF($F$7125=0,0,F9153/ABS($F$7125))</f>
        <v/>
      </c>
      <c r="H9153" s="15">
        <f>D9153-F9153</f>
        <v/>
      </c>
      <c r="I9153" s="16">
        <f>IF(F9153=0,0,H9153/ABS(F9153))</f>
        <v/>
      </c>
      <c r="J9153" s="10" t="inlineStr">
        <is>
          <t>TRUE</t>
        </is>
      </c>
    </row>
    <row r="9154" hidden="1" outlineLevel="2">
      <c r="A9154" s="13" t="inlineStr"/>
      <c r="B9154" s="13" t="inlineStr">
        <is>
          <t xml:space="preserve">    ONLINE Carolina Quiroga</t>
        </is>
      </c>
      <c r="C9154" s="14" t="inlineStr"/>
      <c r="D9154" s="15" t="n">
        <v>21235.29</v>
      </c>
      <c r="E9154" s="16">
        <f>IF($D$7125=0,0,D9154/ABS($D$7125))</f>
        <v/>
      </c>
      <c r="F9154" s="15" t="n">
        <v>21235.29</v>
      </c>
      <c r="G9154" s="16">
        <f>IF($F$7125=0,0,F9154/ABS($F$7125))</f>
        <v/>
      </c>
      <c r="H9154" s="15">
        <f>D9154-F9154</f>
        <v/>
      </c>
      <c r="I9154" s="16">
        <f>IF(F9154=0,0,H9154/ABS(F9154))</f>
        <v/>
      </c>
      <c r="J9154" s="10" t="inlineStr">
        <is>
          <t>TRUE</t>
        </is>
      </c>
    </row>
    <row r="9155" hidden="1" outlineLevel="2">
      <c r="A9155" s="13" t="inlineStr"/>
      <c r="B9155" s="13" t="inlineStr">
        <is>
          <t xml:space="preserve">    ONLINE Carolina Realpe</t>
        </is>
      </c>
      <c r="C9155" s="14" t="inlineStr"/>
      <c r="D9155" s="15" t="n">
        <v>56042.02</v>
      </c>
      <c r="E9155" s="16">
        <f>IF($D$7125=0,0,D9155/ABS($D$7125))</f>
        <v/>
      </c>
      <c r="F9155" s="15" t="n">
        <v>56042.02</v>
      </c>
      <c r="G9155" s="16">
        <f>IF($F$7125=0,0,F9155/ABS($F$7125))</f>
        <v/>
      </c>
      <c r="H9155" s="15">
        <f>D9155-F9155</f>
        <v/>
      </c>
      <c r="I9155" s="16">
        <f>IF(F9155=0,0,H9155/ABS(F9155))</f>
        <v/>
      </c>
      <c r="J9155" s="10" t="inlineStr">
        <is>
          <t>TRUE</t>
        </is>
      </c>
    </row>
    <row r="9156" hidden="1" outlineLevel="2">
      <c r="A9156" s="13" t="inlineStr"/>
      <c r="B9156" s="13" t="inlineStr">
        <is>
          <t xml:space="preserve">    ONLINE Carolina Restrepo</t>
        </is>
      </c>
      <c r="C9156" s="14" t="inlineStr"/>
      <c r="D9156" s="15" t="n">
        <v>27621.84</v>
      </c>
      <c r="E9156" s="16">
        <f>IF($D$7125=0,0,D9156/ABS($D$7125))</f>
        <v/>
      </c>
      <c r="F9156" s="15" t="n">
        <v>27621.84</v>
      </c>
      <c r="G9156" s="16">
        <f>IF($F$7125=0,0,F9156/ABS($F$7125))</f>
        <v/>
      </c>
      <c r="H9156" s="15">
        <f>D9156-F9156</f>
        <v/>
      </c>
      <c r="I9156" s="16">
        <f>IF(F9156=0,0,H9156/ABS(F9156))</f>
        <v/>
      </c>
      <c r="J9156" s="10" t="inlineStr">
        <is>
          <t>TRUE</t>
        </is>
      </c>
    </row>
    <row r="9157" hidden="1" outlineLevel="2">
      <c r="A9157" s="13" t="inlineStr"/>
      <c r="B9157" s="13" t="inlineStr">
        <is>
          <t xml:space="preserve">    ONLINE Carolina Reyes</t>
        </is>
      </c>
      <c r="C9157" s="14" t="inlineStr"/>
      <c r="D9157" s="15" t="n">
        <v>113369.33</v>
      </c>
      <c r="E9157" s="16">
        <f>IF($D$7125=0,0,D9157/ABS($D$7125))</f>
        <v/>
      </c>
      <c r="F9157" s="15" t="n">
        <v>113369.33</v>
      </c>
      <c r="G9157" s="16">
        <f>IF($F$7125=0,0,F9157/ABS($F$7125))</f>
        <v/>
      </c>
      <c r="H9157" s="15">
        <f>D9157-F9157</f>
        <v/>
      </c>
      <c r="I9157" s="16">
        <f>IF(F9157=0,0,H9157/ABS(F9157))</f>
        <v/>
      </c>
      <c r="J9157" s="10" t="inlineStr">
        <is>
          <t>TRUE</t>
        </is>
      </c>
    </row>
    <row r="9158" hidden="1" outlineLevel="2">
      <c r="A9158" s="13" t="inlineStr"/>
      <c r="B9158" s="13" t="inlineStr">
        <is>
          <t xml:space="preserve">    ONLINE Carolina Rincon Builes</t>
        </is>
      </c>
      <c r="C9158" s="14" t="inlineStr"/>
      <c r="D9158" s="15" t="n">
        <v>34231.94</v>
      </c>
      <c r="E9158" s="16">
        <f>IF($D$7125=0,0,D9158/ABS($D$7125))</f>
        <v/>
      </c>
      <c r="F9158" s="15" t="n">
        <v>34231.94</v>
      </c>
      <c r="G9158" s="16">
        <f>IF($F$7125=0,0,F9158/ABS($F$7125))</f>
        <v/>
      </c>
      <c r="H9158" s="15">
        <f>D9158-F9158</f>
        <v/>
      </c>
      <c r="I9158" s="16">
        <f>IF(F9158=0,0,H9158/ABS(F9158))</f>
        <v/>
      </c>
      <c r="J9158" s="10" t="inlineStr">
        <is>
          <t>TRUE</t>
        </is>
      </c>
    </row>
    <row r="9159" hidden="1" outlineLevel="2">
      <c r="A9159" s="13" t="inlineStr"/>
      <c r="B9159" s="13" t="inlineStr">
        <is>
          <t xml:space="preserve">    ONLINE Carolina Rivera Garzón</t>
        </is>
      </c>
      <c r="C9159" s="14" t="inlineStr"/>
      <c r="D9159" s="15" t="n">
        <v>42310.93</v>
      </c>
      <c r="E9159" s="16">
        <f>IF($D$7125=0,0,D9159/ABS($D$7125))</f>
        <v/>
      </c>
      <c r="F9159" s="15" t="n">
        <v>42310.93</v>
      </c>
      <c r="G9159" s="16">
        <f>IF($F$7125=0,0,F9159/ABS($F$7125))</f>
        <v/>
      </c>
      <c r="H9159" s="15">
        <f>D9159-F9159</f>
        <v/>
      </c>
      <c r="I9159" s="16">
        <f>IF(F9159=0,0,H9159/ABS(F9159))</f>
        <v/>
      </c>
      <c r="J9159" s="10" t="inlineStr">
        <is>
          <t>TRUE</t>
        </is>
      </c>
    </row>
    <row r="9160" hidden="1" outlineLevel="2">
      <c r="A9160" s="13" t="inlineStr"/>
      <c r="B9160" s="13" t="inlineStr">
        <is>
          <t xml:space="preserve">    ONLINE Carolina Rodriguez Manrique</t>
        </is>
      </c>
      <c r="C9160" s="14" t="inlineStr"/>
      <c r="D9160" s="15" t="n">
        <v>80151.27</v>
      </c>
      <c r="E9160" s="16">
        <f>IF($D$7125=0,0,D9160/ABS($D$7125))</f>
        <v/>
      </c>
      <c r="F9160" s="15" t="n">
        <v>80151.27</v>
      </c>
      <c r="G9160" s="16">
        <f>IF($F$7125=0,0,F9160/ABS($F$7125))</f>
        <v/>
      </c>
      <c r="H9160" s="15">
        <f>D9160-F9160</f>
        <v/>
      </c>
      <c r="I9160" s="16">
        <f>IF(F9160=0,0,H9160/ABS(F9160))</f>
        <v/>
      </c>
      <c r="J9160" s="10" t="inlineStr">
        <is>
          <t>TRUE</t>
        </is>
      </c>
    </row>
    <row r="9161" hidden="1" outlineLevel="2">
      <c r="A9161" s="13" t="inlineStr"/>
      <c r="B9161" s="13" t="inlineStr">
        <is>
          <t xml:space="preserve">    ONLINE Carolina Rubiano</t>
        </is>
      </c>
      <c r="C9161" s="14" t="inlineStr"/>
      <c r="D9161" s="15" t="n">
        <v>14114.29</v>
      </c>
      <c r="E9161" s="16">
        <f>IF($D$7125=0,0,D9161/ABS($D$7125))</f>
        <v/>
      </c>
      <c r="F9161" s="15" t="n">
        <v>14114.29</v>
      </c>
      <c r="G9161" s="16">
        <f>IF($F$7125=0,0,F9161/ABS($F$7125))</f>
        <v/>
      </c>
      <c r="H9161" s="15">
        <f>D9161-F9161</f>
        <v/>
      </c>
      <c r="I9161" s="16">
        <f>IF(F9161=0,0,H9161/ABS(F9161))</f>
        <v/>
      </c>
      <c r="J9161" s="10" t="inlineStr">
        <is>
          <t>TRUE</t>
        </is>
      </c>
    </row>
    <row r="9162" hidden="1" outlineLevel="2">
      <c r="A9162" s="13" t="inlineStr"/>
      <c r="B9162" s="13" t="inlineStr">
        <is>
          <t xml:space="preserve">    ONLINE Carolina Sanchez</t>
        </is>
      </c>
      <c r="C9162" s="14" t="inlineStr"/>
      <c r="D9162" s="15" t="n">
        <v>17506.73</v>
      </c>
      <c r="E9162" s="16">
        <f>IF($D$7125=0,0,D9162/ABS($D$7125))</f>
        <v/>
      </c>
      <c r="F9162" s="15" t="n">
        <v>17506.73</v>
      </c>
      <c r="G9162" s="16">
        <f>IF($F$7125=0,0,F9162/ABS($F$7125))</f>
        <v/>
      </c>
      <c r="H9162" s="15">
        <f>D9162-F9162</f>
        <v/>
      </c>
      <c r="I9162" s="16">
        <f>IF(F9162=0,0,H9162/ABS(F9162))</f>
        <v/>
      </c>
      <c r="J9162" s="10" t="inlineStr">
        <is>
          <t>TRUE</t>
        </is>
      </c>
    </row>
    <row r="9163" hidden="1" outlineLevel="2">
      <c r="A9163" s="13" t="inlineStr"/>
      <c r="B9163" s="13" t="inlineStr">
        <is>
          <t xml:space="preserve">    ONLINE Carolina Tanuz</t>
        </is>
      </c>
      <c r="C9163" s="14" t="inlineStr"/>
      <c r="D9163" s="15" t="n">
        <v>22353</v>
      </c>
      <c r="E9163" s="16">
        <f>IF($D$7125=0,0,D9163/ABS($D$7125))</f>
        <v/>
      </c>
      <c r="F9163" s="15" t="n">
        <v>22353</v>
      </c>
      <c r="G9163" s="16">
        <f>IF($F$7125=0,0,F9163/ABS($F$7125))</f>
        <v/>
      </c>
      <c r="H9163" s="15">
        <f>D9163-F9163</f>
        <v/>
      </c>
      <c r="I9163" s="16">
        <f>IF(F9163=0,0,H9163/ABS(F9163))</f>
        <v/>
      </c>
      <c r="J9163" s="10" t="inlineStr">
        <is>
          <t>TRUE</t>
        </is>
      </c>
    </row>
    <row r="9164" hidden="1" outlineLevel="2">
      <c r="A9164" s="13" t="inlineStr"/>
      <c r="B9164" s="13" t="inlineStr">
        <is>
          <t xml:space="preserve">    ONLINE Carolina Toloza Martínez</t>
        </is>
      </c>
      <c r="C9164" s="14" t="inlineStr"/>
      <c r="D9164" s="15" t="n">
        <v>10090.76</v>
      </c>
      <c r="E9164" s="16">
        <f>IF($D$7125=0,0,D9164/ABS($D$7125))</f>
        <v/>
      </c>
      <c r="F9164" s="15" t="n">
        <v>10090.76</v>
      </c>
      <c r="G9164" s="16">
        <f>IF($F$7125=0,0,F9164/ABS($F$7125))</f>
        <v/>
      </c>
      <c r="H9164" s="15">
        <f>D9164-F9164</f>
        <v/>
      </c>
      <c r="I9164" s="16">
        <f>IF(F9164=0,0,H9164/ABS(F9164))</f>
        <v/>
      </c>
      <c r="J9164" s="10" t="inlineStr">
        <is>
          <t>TRUE</t>
        </is>
      </c>
    </row>
    <row r="9165" hidden="1" outlineLevel="2">
      <c r="A9165" s="13" t="inlineStr"/>
      <c r="B9165" s="13" t="inlineStr">
        <is>
          <t xml:space="preserve">    ONLINE Carolina Toro Pérez</t>
        </is>
      </c>
      <c r="C9165" s="14" t="inlineStr"/>
      <c r="D9165" s="15" t="n">
        <v>6226.89</v>
      </c>
      <c r="E9165" s="16">
        <f>IF($D$7125=0,0,D9165/ABS($D$7125))</f>
        <v/>
      </c>
      <c r="F9165" s="15" t="n">
        <v>6226.89</v>
      </c>
      <c r="G9165" s="16">
        <f>IF($F$7125=0,0,F9165/ABS($F$7125))</f>
        <v/>
      </c>
      <c r="H9165" s="15">
        <f>D9165-F9165</f>
        <v/>
      </c>
      <c r="I9165" s="16">
        <f>IF(F9165=0,0,H9165/ABS(F9165))</f>
        <v/>
      </c>
      <c r="J9165" s="10" t="inlineStr">
        <is>
          <t>TRUE</t>
        </is>
      </c>
    </row>
    <row r="9166" hidden="1" outlineLevel="2">
      <c r="A9166" s="13" t="inlineStr"/>
      <c r="B9166" s="13" t="inlineStr">
        <is>
          <t xml:space="preserve">    ONLINE Carolina Torres</t>
        </is>
      </c>
      <c r="C9166" s="14" t="inlineStr"/>
      <c r="D9166" s="15" t="n">
        <v>40363.03</v>
      </c>
      <c r="E9166" s="16">
        <f>IF($D$7125=0,0,D9166/ABS($D$7125))</f>
        <v/>
      </c>
      <c r="F9166" s="15" t="n">
        <v>40363.03</v>
      </c>
      <c r="G9166" s="16">
        <f>IF($F$7125=0,0,F9166/ABS($F$7125))</f>
        <v/>
      </c>
      <c r="H9166" s="15">
        <f>D9166-F9166</f>
        <v/>
      </c>
      <c r="I9166" s="16">
        <f>IF(F9166=0,0,H9166/ABS(F9166))</f>
        <v/>
      </c>
      <c r="J9166" s="10" t="inlineStr">
        <is>
          <t>TRUE</t>
        </is>
      </c>
    </row>
    <row r="9167" hidden="1" outlineLevel="2">
      <c r="A9167" s="13" t="inlineStr"/>
      <c r="B9167" s="13" t="inlineStr">
        <is>
          <t xml:space="preserve">    ONLINE Carolina Trespalacios Leal</t>
        </is>
      </c>
      <c r="C9167" s="14" t="inlineStr"/>
      <c r="D9167" s="15" t="n">
        <v>11176.47</v>
      </c>
      <c r="E9167" s="16">
        <f>IF($D$7125=0,0,D9167/ABS($D$7125))</f>
        <v/>
      </c>
      <c r="F9167" s="15" t="n">
        <v>11176.47</v>
      </c>
      <c r="G9167" s="16">
        <f>IF($F$7125=0,0,F9167/ABS($F$7125))</f>
        <v/>
      </c>
      <c r="H9167" s="15">
        <f>D9167-F9167</f>
        <v/>
      </c>
      <c r="I9167" s="16">
        <f>IF(F9167=0,0,H9167/ABS(F9167))</f>
        <v/>
      </c>
      <c r="J9167" s="10" t="inlineStr">
        <is>
          <t>TRUE</t>
        </is>
      </c>
    </row>
    <row r="9168" hidden="1" outlineLevel="2">
      <c r="A9168" s="13" t="inlineStr"/>
      <c r="B9168" s="13" t="inlineStr">
        <is>
          <t xml:space="preserve">    ONLINE Carolina Uribe</t>
        </is>
      </c>
      <c r="C9168" s="14" t="inlineStr"/>
      <c r="D9168" s="15" t="n">
        <v>19159.66</v>
      </c>
      <c r="E9168" s="16">
        <f>IF($D$7125=0,0,D9168/ABS($D$7125))</f>
        <v/>
      </c>
      <c r="F9168" s="15" t="n">
        <v>19159.66</v>
      </c>
      <c r="G9168" s="16">
        <f>IF($F$7125=0,0,F9168/ABS($F$7125))</f>
        <v/>
      </c>
      <c r="H9168" s="15">
        <f>D9168-F9168</f>
        <v/>
      </c>
      <c r="I9168" s="16">
        <f>IF(F9168=0,0,H9168/ABS(F9168))</f>
        <v/>
      </c>
      <c r="J9168" s="10" t="inlineStr">
        <is>
          <t>TRUE</t>
        </is>
      </c>
    </row>
    <row r="9169" hidden="1" outlineLevel="2">
      <c r="A9169" s="13" t="inlineStr"/>
      <c r="B9169" s="13" t="inlineStr">
        <is>
          <t xml:space="preserve">    ONLINE Carolina Uribe Florez</t>
        </is>
      </c>
      <c r="C9169" s="14" t="inlineStr"/>
      <c r="D9169" s="15" t="n">
        <v>7983.19</v>
      </c>
      <c r="E9169" s="16">
        <f>IF($D$7125=0,0,D9169/ABS($D$7125))</f>
        <v/>
      </c>
      <c r="F9169" s="15" t="n">
        <v>7983.19</v>
      </c>
      <c r="G9169" s="16">
        <f>IF($F$7125=0,0,F9169/ABS($F$7125))</f>
        <v/>
      </c>
      <c r="H9169" s="15">
        <f>D9169-F9169</f>
        <v/>
      </c>
      <c r="I9169" s="16">
        <f>IF(F9169=0,0,H9169/ABS(F9169))</f>
        <v/>
      </c>
      <c r="J9169" s="10" t="inlineStr">
        <is>
          <t>TRUE</t>
        </is>
      </c>
    </row>
    <row r="9170" hidden="1" outlineLevel="2">
      <c r="A9170" s="13" t="inlineStr"/>
      <c r="B9170" s="13" t="inlineStr">
        <is>
          <t xml:space="preserve">    ONLINE Carolina Velasquez</t>
        </is>
      </c>
      <c r="C9170" s="14" t="inlineStr"/>
      <c r="D9170" s="15" t="n">
        <v>6386.55</v>
      </c>
      <c r="E9170" s="16">
        <f>IF($D$7125=0,0,D9170/ABS($D$7125))</f>
        <v/>
      </c>
      <c r="F9170" s="15" t="n">
        <v>6386.55</v>
      </c>
      <c r="G9170" s="16">
        <f>IF($F$7125=0,0,F9170/ABS($F$7125))</f>
        <v/>
      </c>
      <c r="H9170" s="15">
        <f>D9170-F9170</f>
        <v/>
      </c>
      <c r="I9170" s="16">
        <f>IF(F9170=0,0,H9170/ABS(F9170))</f>
        <v/>
      </c>
      <c r="J9170" s="10" t="inlineStr">
        <is>
          <t>TRUE</t>
        </is>
      </c>
    </row>
    <row r="9171" hidden="1" outlineLevel="2">
      <c r="A9171" s="13" t="inlineStr"/>
      <c r="B9171" s="13" t="inlineStr">
        <is>
          <t xml:space="preserve">    ONLINE Carolina Velez</t>
        </is>
      </c>
      <c r="C9171" s="14" t="inlineStr"/>
      <c r="D9171" s="15" t="n">
        <v>22672.27</v>
      </c>
      <c r="E9171" s="16">
        <f>IF($D$7125=0,0,D9171/ABS($D$7125))</f>
        <v/>
      </c>
      <c r="F9171" s="15" t="n">
        <v>22672.27</v>
      </c>
      <c r="G9171" s="16">
        <f>IF($F$7125=0,0,F9171/ABS($F$7125))</f>
        <v/>
      </c>
      <c r="H9171" s="15">
        <f>D9171-F9171</f>
        <v/>
      </c>
      <c r="I9171" s="16">
        <f>IF(F9171=0,0,H9171/ABS(F9171))</f>
        <v/>
      </c>
      <c r="J9171" s="10" t="inlineStr">
        <is>
          <t>TRUE</t>
        </is>
      </c>
    </row>
    <row r="9172" hidden="1" outlineLevel="2">
      <c r="A9172" s="13" t="inlineStr"/>
      <c r="B9172" s="13" t="inlineStr">
        <is>
          <t xml:space="preserve">    ONLINE Carolina Vidal</t>
        </is>
      </c>
      <c r="C9172" s="14" t="inlineStr"/>
      <c r="D9172" s="15" t="n">
        <v>5588.24</v>
      </c>
      <c r="E9172" s="16">
        <f>IF($D$7125=0,0,D9172/ABS($D$7125))</f>
        <v/>
      </c>
      <c r="F9172" s="15" t="n">
        <v>5588.24</v>
      </c>
      <c r="G9172" s="16">
        <f>IF($F$7125=0,0,F9172/ABS($F$7125))</f>
        <v/>
      </c>
      <c r="H9172" s="15">
        <f>D9172-F9172</f>
        <v/>
      </c>
      <c r="I9172" s="16">
        <f>IF(F9172=0,0,H9172/ABS(F9172))</f>
        <v/>
      </c>
      <c r="J9172" s="10" t="inlineStr">
        <is>
          <t>TRUE</t>
        </is>
      </c>
    </row>
    <row r="9173" hidden="1" outlineLevel="2">
      <c r="A9173" s="13" t="inlineStr"/>
      <c r="B9173" s="13" t="inlineStr">
        <is>
          <t xml:space="preserve">    ONLINE Carolina Villafañe</t>
        </is>
      </c>
      <c r="C9173" s="14" t="inlineStr"/>
      <c r="D9173" s="15" t="n">
        <v>31773.11</v>
      </c>
      <c r="E9173" s="16">
        <f>IF($D$7125=0,0,D9173/ABS($D$7125))</f>
        <v/>
      </c>
      <c r="F9173" s="15" t="n">
        <v>31773.11</v>
      </c>
      <c r="G9173" s="16">
        <f>IF($F$7125=0,0,F9173/ABS($F$7125))</f>
        <v/>
      </c>
      <c r="H9173" s="15">
        <f>D9173-F9173</f>
        <v/>
      </c>
      <c r="I9173" s="16">
        <f>IF(F9173=0,0,H9173/ABS(F9173))</f>
        <v/>
      </c>
      <c r="J9173" s="10" t="inlineStr">
        <is>
          <t>TRUE</t>
        </is>
      </c>
    </row>
    <row r="9174" hidden="1" outlineLevel="2">
      <c r="A9174" s="13" t="inlineStr"/>
      <c r="B9174" s="13" t="inlineStr">
        <is>
          <t xml:space="preserve">    ONLINE Carolina Zuleta</t>
        </is>
      </c>
      <c r="C9174" s="14" t="inlineStr"/>
      <c r="D9174" s="15" t="n">
        <v>21394.96</v>
      </c>
      <c r="E9174" s="16">
        <f>IF($D$7125=0,0,D9174/ABS($D$7125))</f>
        <v/>
      </c>
      <c r="F9174" s="15" t="n">
        <v>21394.96</v>
      </c>
      <c r="G9174" s="16">
        <f>IF($F$7125=0,0,F9174/ABS($F$7125))</f>
        <v/>
      </c>
      <c r="H9174" s="15">
        <f>D9174-F9174</f>
        <v/>
      </c>
      <c r="I9174" s="16">
        <f>IF(F9174=0,0,H9174/ABS(F9174))</f>
        <v/>
      </c>
      <c r="J9174" s="10" t="inlineStr">
        <is>
          <t>TRUE</t>
        </is>
      </c>
    </row>
    <row r="9175" hidden="1" outlineLevel="2">
      <c r="A9175" s="13" t="inlineStr"/>
      <c r="B9175" s="13" t="inlineStr">
        <is>
          <t xml:space="preserve">    ONLINE Carolina del pilar Gaitan</t>
        </is>
      </c>
      <c r="C9175" s="14" t="inlineStr"/>
      <c r="D9175" s="15" t="n">
        <v>35349.58</v>
      </c>
      <c r="E9175" s="16">
        <f>IF($D$7125=0,0,D9175/ABS($D$7125))</f>
        <v/>
      </c>
      <c r="F9175" s="15" t="n">
        <v>35349.58</v>
      </c>
      <c r="G9175" s="16">
        <f>IF($F$7125=0,0,F9175/ABS($F$7125))</f>
        <v/>
      </c>
      <c r="H9175" s="15">
        <f>D9175-F9175</f>
        <v/>
      </c>
      <c r="I9175" s="16">
        <f>IF(F9175=0,0,H9175/ABS(F9175))</f>
        <v/>
      </c>
      <c r="J9175" s="10" t="inlineStr">
        <is>
          <t>TRUE</t>
        </is>
      </c>
    </row>
    <row r="9176" hidden="1" outlineLevel="2">
      <c r="A9176" s="13" t="inlineStr"/>
      <c r="B9176" s="13" t="inlineStr">
        <is>
          <t xml:space="preserve">    ONLINE Caroll Aguilar</t>
        </is>
      </c>
      <c r="C9176" s="14" t="inlineStr"/>
      <c r="D9176" s="15" t="n">
        <v>56840.33</v>
      </c>
      <c r="E9176" s="16">
        <f>IF($D$7125=0,0,D9176/ABS($D$7125))</f>
        <v/>
      </c>
      <c r="F9176" s="15" t="n">
        <v>56840.33</v>
      </c>
      <c r="G9176" s="16">
        <f>IF($F$7125=0,0,F9176/ABS($F$7125))</f>
        <v/>
      </c>
      <c r="H9176" s="15">
        <f>D9176-F9176</f>
        <v/>
      </c>
      <c r="I9176" s="16">
        <f>IF(F9176=0,0,H9176/ABS(F9176))</f>
        <v/>
      </c>
      <c r="J9176" s="10" t="inlineStr">
        <is>
          <t>TRUE</t>
        </is>
      </c>
    </row>
    <row r="9177" hidden="1" outlineLevel="2">
      <c r="A9177" s="13" t="inlineStr"/>
      <c r="B9177" s="13" t="inlineStr">
        <is>
          <t xml:space="preserve">    ONLINE Casper Nieskens</t>
        </is>
      </c>
      <c r="C9177" s="14" t="inlineStr"/>
      <c r="D9177" s="15" t="n">
        <v>69262.19</v>
      </c>
      <c r="E9177" s="16">
        <f>IF($D$7125=0,0,D9177/ABS($D$7125))</f>
        <v/>
      </c>
      <c r="F9177" s="15" t="n">
        <v>69262.19</v>
      </c>
      <c r="G9177" s="16">
        <f>IF($F$7125=0,0,F9177/ABS($F$7125))</f>
        <v/>
      </c>
      <c r="H9177" s="15">
        <f>D9177-F9177</f>
        <v/>
      </c>
      <c r="I9177" s="16">
        <f>IF(F9177=0,0,H9177/ABS(F9177))</f>
        <v/>
      </c>
      <c r="J9177" s="10" t="inlineStr">
        <is>
          <t>TRUE</t>
        </is>
      </c>
    </row>
    <row r="9178" hidden="1" outlineLevel="2">
      <c r="A9178" s="13" t="inlineStr"/>
      <c r="B9178" s="13" t="inlineStr">
        <is>
          <t xml:space="preserve">    ONLINE Catalina Aguilar</t>
        </is>
      </c>
      <c r="C9178" s="14" t="inlineStr"/>
      <c r="D9178" s="15" t="n">
        <v>17563.03</v>
      </c>
      <c r="E9178" s="16">
        <f>IF($D$7125=0,0,D9178/ABS($D$7125))</f>
        <v/>
      </c>
      <c r="F9178" s="15" t="n">
        <v>17563.03</v>
      </c>
      <c r="G9178" s="16">
        <f>IF($F$7125=0,0,F9178/ABS($F$7125))</f>
        <v/>
      </c>
      <c r="H9178" s="15">
        <f>D9178-F9178</f>
        <v/>
      </c>
      <c r="I9178" s="16">
        <f>IF(F9178=0,0,H9178/ABS(F9178))</f>
        <v/>
      </c>
      <c r="J9178" s="10" t="inlineStr">
        <is>
          <t>TRUE</t>
        </is>
      </c>
    </row>
    <row r="9179" hidden="1" outlineLevel="2">
      <c r="A9179" s="13" t="inlineStr"/>
      <c r="B9179" s="13" t="inlineStr">
        <is>
          <t xml:space="preserve">    ONLINE Catalina Alvarez</t>
        </is>
      </c>
      <c r="C9179" s="14" t="inlineStr"/>
      <c r="D9179" s="15" t="n">
        <v>6705.88</v>
      </c>
      <c r="E9179" s="16">
        <f>IF($D$7125=0,0,D9179/ABS($D$7125))</f>
        <v/>
      </c>
      <c r="F9179" s="15" t="n">
        <v>6705.88</v>
      </c>
      <c r="G9179" s="16">
        <f>IF($F$7125=0,0,F9179/ABS($F$7125))</f>
        <v/>
      </c>
      <c r="H9179" s="15">
        <f>D9179-F9179</f>
        <v/>
      </c>
      <c r="I9179" s="16">
        <f>IF(F9179=0,0,H9179/ABS(F9179))</f>
        <v/>
      </c>
      <c r="J9179" s="10" t="inlineStr">
        <is>
          <t>TRUE</t>
        </is>
      </c>
    </row>
    <row r="9180" hidden="1" outlineLevel="2">
      <c r="A9180" s="13" t="inlineStr"/>
      <c r="B9180" s="13" t="inlineStr">
        <is>
          <t xml:space="preserve">    ONLINE Catalina Alzate Garcia</t>
        </is>
      </c>
      <c r="C9180" s="14" t="inlineStr"/>
      <c r="D9180" s="15" t="n">
        <v>20596.64</v>
      </c>
      <c r="E9180" s="16">
        <f>IF($D$7125=0,0,D9180/ABS($D$7125))</f>
        <v/>
      </c>
      <c r="F9180" s="15" t="n">
        <v>20596.64</v>
      </c>
      <c r="G9180" s="16">
        <f>IF($F$7125=0,0,F9180/ABS($F$7125))</f>
        <v/>
      </c>
      <c r="H9180" s="15">
        <f>D9180-F9180</f>
        <v/>
      </c>
      <c r="I9180" s="16">
        <f>IF(F9180=0,0,H9180/ABS(F9180))</f>
        <v/>
      </c>
      <c r="J9180" s="10" t="inlineStr">
        <is>
          <t>TRUE</t>
        </is>
      </c>
    </row>
    <row r="9181" hidden="1" outlineLevel="2">
      <c r="A9181" s="13" t="inlineStr"/>
      <c r="B9181" s="13" t="inlineStr">
        <is>
          <t xml:space="preserve">    ONLINE Catalina Aristizabal</t>
        </is>
      </c>
      <c r="C9181" s="14" t="inlineStr"/>
      <c r="D9181" s="15" t="n">
        <v>10090.76</v>
      </c>
      <c r="E9181" s="16">
        <f>IF($D$7125=0,0,D9181/ABS($D$7125))</f>
        <v/>
      </c>
      <c r="F9181" s="15" t="n">
        <v>10090.76</v>
      </c>
      <c r="G9181" s="16">
        <f>IF($F$7125=0,0,F9181/ABS($F$7125))</f>
        <v/>
      </c>
      <c r="H9181" s="15">
        <f>D9181-F9181</f>
        <v/>
      </c>
      <c r="I9181" s="16">
        <f>IF(F9181=0,0,H9181/ABS(F9181))</f>
        <v/>
      </c>
      <c r="J9181" s="10" t="inlineStr">
        <is>
          <t>TRUE</t>
        </is>
      </c>
    </row>
    <row r="9182" hidden="1" outlineLevel="2">
      <c r="A9182" s="13" t="inlineStr"/>
      <c r="B9182" s="13" t="inlineStr">
        <is>
          <t xml:space="preserve">    ONLINE Catalina Aristizabal bedoya</t>
        </is>
      </c>
      <c r="C9182" s="14" t="inlineStr"/>
      <c r="D9182" s="15" t="n">
        <v>26344.54</v>
      </c>
      <c r="E9182" s="16">
        <f>IF($D$7125=0,0,D9182/ABS($D$7125))</f>
        <v/>
      </c>
      <c r="F9182" s="15" t="n">
        <v>26344.54</v>
      </c>
      <c r="G9182" s="16">
        <f>IF($F$7125=0,0,F9182/ABS($F$7125))</f>
        <v/>
      </c>
      <c r="H9182" s="15">
        <f>D9182-F9182</f>
        <v/>
      </c>
      <c r="I9182" s="16">
        <f>IF(F9182=0,0,H9182/ABS(F9182))</f>
        <v/>
      </c>
      <c r="J9182" s="10" t="inlineStr">
        <is>
          <t>TRUE</t>
        </is>
      </c>
    </row>
    <row r="9183" hidden="1" outlineLevel="2">
      <c r="A9183" s="13" t="inlineStr"/>
      <c r="B9183" s="13" t="inlineStr">
        <is>
          <t xml:space="preserve">    ONLINE Catalina Cabal</t>
        </is>
      </c>
      <c r="C9183" s="14" t="inlineStr"/>
      <c r="D9183" s="15" t="n">
        <v>18265.55</v>
      </c>
      <c r="E9183" s="16">
        <f>IF($D$7125=0,0,D9183/ABS($D$7125))</f>
        <v/>
      </c>
      <c r="F9183" s="15" t="n">
        <v>18265.55</v>
      </c>
      <c r="G9183" s="16">
        <f>IF($F$7125=0,0,F9183/ABS($F$7125))</f>
        <v/>
      </c>
      <c r="H9183" s="15">
        <f>D9183-F9183</f>
        <v/>
      </c>
      <c r="I9183" s="16">
        <f>IF(F9183=0,0,H9183/ABS(F9183))</f>
        <v/>
      </c>
      <c r="J9183" s="10" t="inlineStr">
        <is>
          <t>TRUE</t>
        </is>
      </c>
    </row>
    <row r="9184" hidden="1" outlineLevel="2">
      <c r="A9184" s="13" t="inlineStr"/>
      <c r="B9184" s="13" t="inlineStr">
        <is>
          <t xml:space="preserve">    ONLINE Catalina Carrillo</t>
        </is>
      </c>
      <c r="C9184" s="14" t="inlineStr"/>
      <c r="D9184" s="15" t="n">
        <v>19159.66</v>
      </c>
      <c r="E9184" s="16">
        <f>IF($D$7125=0,0,D9184/ABS($D$7125))</f>
        <v/>
      </c>
      <c r="F9184" s="15" t="n">
        <v>19159.66</v>
      </c>
      <c r="G9184" s="16">
        <f>IF($F$7125=0,0,F9184/ABS($F$7125))</f>
        <v/>
      </c>
      <c r="H9184" s="15">
        <f>D9184-F9184</f>
        <v/>
      </c>
      <c r="I9184" s="16">
        <f>IF(F9184=0,0,H9184/ABS(F9184))</f>
        <v/>
      </c>
      <c r="J9184" s="10" t="inlineStr">
        <is>
          <t>TRUE</t>
        </is>
      </c>
    </row>
    <row r="9185" hidden="1" outlineLevel="2">
      <c r="A9185" s="13" t="inlineStr"/>
      <c r="B9185" s="13" t="inlineStr">
        <is>
          <t xml:space="preserve">    ONLINE Catalina Castro</t>
        </is>
      </c>
      <c r="C9185" s="14" t="inlineStr"/>
      <c r="D9185" s="15" t="n">
        <v>47228.57</v>
      </c>
      <c r="E9185" s="16">
        <f>IF($D$7125=0,0,D9185/ABS($D$7125))</f>
        <v/>
      </c>
      <c r="F9185" s="15" t="n">
        <v>47228.57</v>
      </c>
      <c r="G9185" s="16">
        <f>IF($F$7125=0,0,F9185/ABS($F$7125))</f>
        <v/>
      </c>
      <c r="H9185" s="15">
        <f>D9185-F9185</f>
        <v/>
      </c>
      <c r="I9185" s="16">
        <f>IF(F9185=0,0,H9185/ABS(F9185))</f>
        <v/>
      </c>
      <c r="J9185" s="10" t="inlineStr">
        <is>
          <t>TRUE</t>
        </is>
      </c>
    </row>
    <row r="9186" hidden="1" outlineLevel="2">
      <c r="A9186" s="13" t="inlineStr"/>
      <c r="B9186" s="13" t="inlineStr">
        <is>
          <t xml:space="preserve">    ONLINE Catalina Ceballos</t>
        </is>
      </c>
      <c r="C9186" s="14" t="inlineStr"/>
      <c r="D9186" s="15" t="n">
        <v>16046.22</v>
      </c>
      <c r="E9186" s="16">
        <f>IF($D$7125=0,0,D9186/ABS($D$7125))</f>
        <v/>
      </c>
      <c r="F9186" s="15" t="n">
        <v>16046.22</v>
      </c>
      <c r="G9186" s="16">
        <f>IF($F$7125=0,0,F9186/ABS($F$7125))</f>
        <v/>
      </c>
      <c r="H9186" s="15">
        <f>D9186-F9186</f>
        <v/>
      </c>
      <c r="I9186" s="16">
        <f>IF(F9186=0,0,H9186/ABS(F9186))</f>
        <v/>
      </c>
      <c r="J9186" s="10" t="inlineStr">
        <is>
          <t>TRUE</t>
        </is>
      </c>
    </row>
    <row r="9187" hidden="1" outlineLevel="2">
      <c r="A9187" s="13" t="inlineStr"/>
      <c r="B9187" s="13" t="inlineStr">
        <is>
          <t xml:space="preserve">    ONLINE Catalina Diaz</t>
        </is>
      </c>
      <c r="C9187" s="14" t="inlineStr"/>
      <c r="D9187" s="15" t="n">
        <v>30176.62</v>
      </c>
      <c r="E9187" s="16">
        <f>IF($D$7125=0,0,D9187/ABS($D$7125))</f>
        <v/>
      </c>
      <c r="F9187" s="15" t="n">
        <v>30176.62</v>
      </c>
      <c r="G9187" s="16">
        <f>IF($F$7125=0,0,F9187/ABS($F$7125))</f>
        <v/>
      </c>
      <c r="H9187" s="15">
        <f>D9187-F9187</f>
        <v/>
      </c>
      <c r="I9187" s="16">
        <f>IF(F9187=0,0,H9187/ABS(F9187))</f>
        <v/>
      </c>
      <c r="J9187" s="10" t="inlineStr">
        <is>
          <t>TRUE</t>
        </is>
      </c>
    </row>
    <row r="9188" hidden="1" outlineLevel="2">
      <c r="A9188" s="13" t="inlineStr"/>
      <c r="B9188" s="13" t="inlineStr">
        <is>
          <t xml:space="preserve">    ONLINE Catalina Duarte</t>
        </is>
      </c>
      <c r="C9188" s="14" t="inlineStr"/>
      <c r="D9188" s="15" t="n">
        <v>23949.58</v>
      </c>
      <c r="E9188" s="16">
        <f>IF($D$7125=0,0,D9188/ABS($D$7125))</f>
        <v/>
      </c>
      <c r="F9188" s="15" t="n">
        <v>23949.58</v>
      </c>
      <c r="G9188" s="16">
        <f>IF($F$7125=0,0,F9188/ABS($F$7125))</f>
        <v/>
      </c>
      <c r="H9188" s="15">
        <f>D9188-F9188</f>
        <v/>
      </c>
      <c r="I9188" s="16">
        <f>IF(F9188=0,0,H9188/ABS(F9188))</f>
        <v/>
      </c>
      <c r="J9188" s="10" t="inlineStr">
        <is>
          <t>TRUE</t>
        </is>
      </c>
    </row>
    <row r="9189" hidden="1" outlineLevel="2">
      <c r="A9189" s="13" t="inlineStr"/>
      <c r="B9189" s="13" t="inlineStr">
        <is>
          <t xml:space="preserve">    ONLINE Catalina Fernandez Medina</t>
        </is>
      </c>
      <c r="C9189" s="14" t="inlineStr"/>
      <c r="D9189" s="15" t="n">
        <v>33848.75</v>
      </c>
      <c r="E9189" s="16">
        <f>IF($D$7125=0,0,D9189/ABS($D$7125))</f>
        <v/>
      </c>
      <c r="F9189" s="15" t="n">
        <v>33848.75</v>
      </c>
      <c r="G9189" s="16">
        <f>IF($F$7125=0,0,F9189/ABS($F$7125))</f>
        <v/>
      </c>
      <c r="H9189" s="15">
        <f>D9189-F9189</f>
        <v/>
      </c>
      <c r="I9189" s="16">
        <f>IF(F9189=0,0,H9189/ABS(F9189))</f>
        <v/>
      </c>
      <c r="J9189" s="10" t="inlineStr">
        <is>
          <t>TRUE</t>
        </is>
      </c>
    </row>
    <row r="9190" hidden="1" outlineLevel="2">
      <c r="A9190" s="13" t="inlineStr"/>
      <c r="B9190" s="13" t="inlineStr">
        <is>
          <t xml:space="preserve">    ONLINE Catalina Franco</t>
        </is>
      </c>
      <c r="C9190" s="14" t="inlineStr"/>
      <c r="D9190" s="15" t="n">
        <v>24907.55</v>
      </c>
      <c r="E9190" s="16">
        <f>IF($D$7125=0,0,D9190/ABS($D$7125))</f>
        <v/>
      </c>
      <c r="F9190" s="15" t="n">
        <v>24907.55</v>
      </c>
      <c r="G9190" s="16">
        <f>IF($F$7125=0,0,F9190/ABS($F$7125))</f>
        <v/>
      </c>
      <c r="H9190" s="15">
        <f>D9190-F9190</f>
        <v/>
      </c>
      <c r="I9190" s="16">
        <f>IF(F9190=0,0,H9190/ABS(F9190))</f>
        <v/>
      </c>
      <c r="J9190" s="10" t="inlineStr">
        <is>
          <t>TRUE</t>
        </is>
      </c>
    </row>
    <row r="9191" hidden="1" outlineLevel="2">
      <c r="A9191" s="13" t="inlineStr"/>
      <c r="B9191" s="13" t="inlineStr">
        <is>
          <t xml:space="preserve">    ONLINE Catalina García Huérfano</t>
        </is>
      </c>
      <c r="C9191" s="14" t="inlineStr"/>
      <c r="D9191" s="15" t="n">
        <v>9579.83</v>
      </c>
      <c r="E9191" s="16">
        <f>IF($D$7125=0,0,D9191/ABS($D$7125))</f>
        <v/>
      </c>
      <c r="F9191" s="15" t="n">
        <v>9579.83</v>
      </c>
      <c r="G9191" s="16">
        <f>IF($F$7125=0,0,F9191/ABS($F$7125))</f>
        <v/>
      </c>
      <c r="H9191" s="15">
        <f>D9191-F9191</f>
        <v/>
      </c>
      <c r="I9191" s="16">
        <f>IF(F9191=0,0,H9191/ABS(F9191))</f>
        <v/>
      </c>
      <c r="J9191" s="10" t="inlineStr">
        <is>
          <t>TRUE</t>
        </is>
      </c>
    </row>
    <row r="9192" hidden="1" outlineLevel="2">
      <c r="A9192" s="13" t="inlineStr"/>
      <c r="B9192" s="13" t="inlineStr">
        <is>
          <t xml:space="preserve">    ONLINE Catalina Henao Correa</t>
        </is>
      </c>
      <c r="C9192" s="14" t="inlineStr"/>
      <c r="D9192" s="15" t="n">
        <v>6386.55</v>
      </c>
      <c r="E9192" s="16">
        <f>IF($D$7125=0,0,D9192/ABS($D$7125))</f>
        <v/>
      </c>
      <c r="F9192" s="15" t="n">
        <v>6386.55</v>
      </c>
      <c r="G9192" s="16">
        <f>IF($F$7125=0,0,F9192/ABS($F$7125))</f>
        <v/>
      </c>
      <c r="H9192" s="15">
        <f>D9192-F9192</f>
        <v/>
      </c>
      <c r="I9192" s="16">
        <f>IF(F9192=0,0,H9192/ABS(F9192))</f>
        <v/>
      </c>
      <c r="J9192" s="10" t="inlineStr">
        <is>
          <t>TRUE</t>
        </is>
      </c>
    </row>
    <row r="9193" hidden="1" outlineLevel="2">
      <c r="A9193" s="13" t="inlineStr"/>
      <c r="B9193" s="13" t="inlineStr">
        <is>
          <t xml:space="preserve">    ONLINE Catalina Henao Escobar</t>
        </is>
      </c>
      <c r="C9193" s="14" t="inlineStr"/>
      <c r="D9193" s="15" t="n">
        <v>16285.71</v>
      </c>
      <c r="E9193" s="16">
        <f>IF($D$7125=0,0,D9193/ABS($D$7125))</f>
        <v/>
      </c>
      <c r="F9193" s="15" t="n">
        <v>16285.71</v>
      </c>
      <c r="G9193" s="16">
        <f>IF($F$7125=0,0,F9193/ABS($F$7125))</f>
        <v/>
      </c>
      <c r="H9193" s="15">
        <f>D9193-F9193</f>
        <v/>
      </c>
      <c r="I9193" s="16">
        <f>IF(F9193=0,0,H9193/ABS(F9193))</f>
        <v/>
      </c>
      <c r="J9193" s="10" t="inlineStr">
        <is>
          <t>TRUE</t>
        </is>
      </c>
    </row>
    <row r="9194" hidden="1" outlineLevel="2">
      <c r="A9194" s="13" t="inlineStr"/>
      <c r="B9194" s="13" t="inlineStr">
        <is>
          <t xml:space="preserve">    ONLINE Catalina Hernandez Prada</t>
        </is>
      </c>
      <c r="C9194" s="14" t="inlineStr"/>
      <c r="D9194" s="15" t="n">
        <v>51306.38</v>
      </c>
      <c r="E9194" s="16">
        <f>IF($D$7125=0,0,D9194/ABS($D$7125))</f>
        <v/>
      </c>
      <c r="F9194" s="15" t="n">
        <v>51306.38</v>
      </c>
      <c r="G9194" s="16">
        <f>IF($F$7125=0,0,F9194/ABS($F$7125))</f>
        <v/>
      </c>
      <c r="H9194" s="15">
        <f>D9194-F9194</f>
        <v/>
      </c>
      <c r="I9194" s="16">
        <f>IF(F9194=0,0,H9194/ABS(F9194))</f>
        <v/>
      </c>
      <c r="J9194" s="10" t="inlineStr">
        <is>
          <t>TRUE</t>
        </is>
      </c>
    </row>
    <row r="9195" hidden="1" outlineLevel="2">
      <c r="A9195" s="13" t="inlineStr"/>
      <c r="B9195" s="13" t="inlineStr">
        <is>
          <t xml:space="preserve">    ONLINE Catalina Hernández</t>
        </is>
      </c>
      <c r="C9195" s="14" t="inlineStr"/>
      <c r="D9195" s="15" t="n">
        <v>27462.18</v>
      </c>
      <c r="E9195" s="16">
        <f>IF($D$7125=0,0,D9195/ABS($D$7125))</f>
        <v/>
      </c>
      <c r="F9195" s="15" t="n">
        <v>27462.18</v>
      </c>
      <c r="G9195" s="16">
        <f>IF($F$7125=0,0,F9195/ABS($F$7125))</f>
        <v/>
      </c>
      <c r="H9195" s="15">
        <f>D9195-F9195</f>
        <v/>
      </c>
      <c r="I9195" s="16">
        <f>IF(F9195=0,0,H9195/ABS(F9195))</f>
        <v/>
      </c>
      <c r="J9195" s="10" t="inlineStr">
        <is>
          <t>TRUE</t>
        </is>
      </c>
    </row>
    <row r="9196" hidden="1" outlineLevel="2">
      <c r="A9196" s="13" t="inlineStr"/>
      <c r="B9196" s="13" t="inlineStr">
        <is>
          <t xml:space="preserve">    ONLINE Catalina Martinez pedraza</t>
        </is>
      </c>
      <c r="C9196" s="14" t="inlineStr"/>
      <c r="D9196" s="15" t="n">
        <v>9579.83</v>
      </c>
      <c r="E9196" s="16">
        <f>IF($D$7125=0,0,D9196/ABS($D$7125))</f>
        <v/>
      </c>
      <c r="F9196" s="15" t="n">
        <v>9579.83</v>
      </c>
      <c r="G9196" s="16">
        <f>IF($F$7125=0,0,F9196/ABS($F$7125))</f>
        <v/>
      </c>
      <c r="H9196" s="15">
        <f>D9196-F9196</f>
        <v/>
      </c>
      <c r="I9196" s="16">
        <f>IF(F9196=0,0,H9196/ABS(F9196))</f>
        <v/>
      </c>
      <c r="J9196" s="10" t="inlineStr">
        <is>
          <t>TRUE</t>
        </is>
      </c>
    </row>
    <row r="9197" hidden="1" outlineLevel="2">
      <c r="A9197" s="13" t="inlineStr"/>
      <c r="B9197" s="13" t="inlineStr">
        <is>
          <t xml:space="preserve">    ONLINE Catalina Mejia</t>
        </is>
      </c>
      <c r="C9197" s="14" t="inlineStr"/>
      <c r="D9197" s="15" t="n">
        <v>38798.31</v>
      </c>
      <c r="E9197" s="16">
        <f>IF($D$7125=0,0,D9197/ABS($D$7125))</f>
        <v/>
      </c>
      <c r="F9197" s="15" t="n">
        <v>38798.31</v>
      </c>
      <c r="G9197" s="16">
        <f>IF($F$7125=0,0,F9197/ABS($F$7125))</f>
        <v/>
      </c>
      <c r="H9197" s="15">
        <f>D9197-F9197</f>
        <v/>
      </c>
      <c r="I9197" s="16">
        <f>IF(F9197=0,0,H9197/ABS(F9197))</f>
        <v/>
      </c>
      <c r="J9197" s="10" t="inlineStr">
        <is>
          <t>TRUE</t>
        </is>
      </c>
    </row>
    <row r="9198" hidden="1" outlineLevel="2">
      <c r="A9198" s="13" t="inlineStr"/>
      <c r="B9198" s="13" t="inlineStr">
        <is>
          <t xml:space="preserve">    ONLINE Catalina Mendoza</t>
        </is>
      </c>
      <c r="C9198" s="14" t="inlineStr"/>
      <c r="D9198" s="15" t="n">
        <v>136991.77</v>
      </c>
      <c r="E9198" s="16">
        <f>IF($D$7125=0,0,D9198/ABS($D$7125))</f>
        <v/>
      </c>
      <c r="F9198" s="15" t="n">
        <v>136991.77</v>
      </c>
      <c r="G9198" s="16">
        <f>IF($F$7125=0,0,F9198/ABS($F$7125))</f>
        <v/>
      </c>
      <c r="H9198" s="15">
        <f>D9198-F9198</f>
        <v/>
      </c>
      <c r="I9198" s="16">
        <f>IF(F9198=0,0,H9198/ABS(F9198))</f>
        <v/>
      </c>
      <c r="J9198" s="10" t="inlineStr">
        <is>
          <t>TRUE</t>
        </is>
      </c>
    </row>
    <row r="9199" hidden="1" outlineLevel="2">
      <c r="A9199" s="13" t="inlineStr"/>
      <c r="B9199" s="13" t="inlineStr">
        <is>
          <t xml:space="preserve">    ONLINE Catalina Muñoz</t>
        </is>
      </c>
      <c r="C9199" s="14" t="inlineStr"/>
      <c r="D9199" s="15" t="n">
        <v>16477.31</v>
      </c>
      <c r="E9199" s="16">
        <f>IF($D$7125=0,0,D9199/ABS($D$7125))</f>
        <v/>
      </c>
      <c r="F9199" s="15" t="n">
        <v>16477.31</v>
      </c>
      <c r="G9199" s="16">
        <f>IF($F$7125=0,0,F9199/ABS($F$7125))</f>
        <v/>
      </c>
      <c r="H9199" s="15">
        <f>D9199-F9199</f>
        <v/>
      </c>
      <c r="I9199" s="16">
        <f>IF(F9199=0,0,H9199/ABS(F9199))</f>
        <v/>
      </c>
      <c r="J9199" s="10" t="inlineStr">
        <is>
          <t>TRUE</t>
        </is>
      </c>
    </row>
    <row r="9200" hidden="1" outlineLevel="2">
      <c r="A9200" s="13" t="inlineStr"/>
      <c r="B9200" s="13" t="inlineStr">
        <is>
          <t xml:space="preserve">    ONLINE Catalina Ospina</t>
        </is>
      </c>
      <c r="C9200" s="14" t="inlineStr"/>
      <c r="D9200" s="15" t="n">
        <v>20181.51</v>
      </c>
      <c r="E9200" s="16">
        <f>IF($D$7125=0,0,D9200/ABS($D$7125))</f>
        <v/>
      </c>
      <c r="F9200" s="15" t="n">
        <v>20181.51</v>
      </c>
      <c r="G9200" s="16">
        <f>IF($F$7125=0,0,F9200/ABS($F$7125))</f>
        <v/>
      </c>
      <c r="H9200" s="15">
        <f>D9200-F9200</f>
        <v/>
      </c>
      <c r="I9200" s="16">
        <f>IF(F9200=0,0,H9200/ABS(F9200))</f>
        <v/>
      </c>
      <c r="J9200" s="10" t="inlineStr">
        <is>
          <t>TRUE</t>
        </is>
      </c>
    </row>
    <row r="9201" hidden="1" outlineLevel="2">
      <c r="A9201" s="13" t="inlineStr"/>
      <c r="B9201" s="13" t="inlineStr">
        <is>
          <t xml:space="preserve">    ONLINE Catalina Ossa</t>
        </is>
      </c>
      <c r="C9201" s="14" t="inlineStr"/>
      <c r="D9201" s="15" t="n">
        <v>9579.83</v>
      </c>
      <c r="E9201" s="16">
        <f>IF($D$7125=0,0,D9201/ABS($D$7125))</f>
        <v/>
      </c>
      <c r="F9201" s="15" t="n">
        <v>9579.83</v>
      </c>
      <c r="G9201" s="16">
        <f>IF($F$7125=0,0,F9201/ABS($F$7125))</f>
        <v/>
      </c>
      <c r="H9201" s="15">
        <f>D9201-F9201</f>
        <v/>
      </c>
      <c r="I9201" s="16">
        <f>IF(F9201=0,0,H9201/ABS(F9201))</f>
        <v/>
      </c>
      <c r="J9201" s="10" t="inlineStr">
        <is>
          <t>TRUE</t>
        </is>
      </c>
    </row>
    <row r="9202" hidden="1" outlineLevel="2">
      <c r="A9202" s="13" t="inlineStr"/>
      <c r="B9202" s="13" t="inlineStr">
        <is>
          <t xml:space="preserve">    ONLINE Catalina Pachon</t>
        </is>
      </c>
      <c r="C9202" s="14" t="inlineStr"/>
      <c r="D9202" s="15" t="n">
        <v>17563.03</v>
      </c>
      <c r="E9202" s="16">
        <f>IF($D$7125=0,0,D9202/ABS($D$7125))</f>
        <v/>
      </c>
      <c r="F9202" s="15" t="n">
        <v>17563.03</v>
      </c>
      <c r="G9202" s="16">
        <f>IF($F$7125=0,0,F9202/ABS($F$7125))</f>
        <v/>
      </c>
      <c r="H9202" s="15">
        <f>D9202-F9202</f>
        <v/>
      </c>
      <c r="I9202" s="16">
        <f>IF(F9202=0,0,H9202/ABS(F9202))</f>
        <v/>
      </c>
      <c r="J9202" s="10" t="inlineStr">
        <is>
          <t>TRUE</t>
        </is>
      </c>
    </row>
    <row r="9203" hidden="1" outlineLevel="2">
      <c r="A9203" s="13" t="inlineStr"/>
      <c r="B9203" s="13" t="inlineStr">
        <is>
          <t xml:space="preserve">    ONLINE Catalina Patiño</t>
        </is>
      </c>
      <c r="C9203" s="14" t="inlineStr"/>
      <c r="D9203" s="15" t="n">
        <v>46302.52</v>
      </c>
      <c r="E9203" s="16">
        <f>IF($D$7125=0,0,D9203/ABS($D$7125))</f>
        <v/>
      </c>
      <c r="F9203" s="15" t="n">
        <v>46302.52</v>
      </c>
      <c r="G9203" s="16">
        <f>IF($F$7125=0,0,F9203/ABS($F$7125))</f>
        <v/>
      </c>
      <c r="H9203" s="15">
        <f>D9203-F9203</f>
        <v/>
      </c>
      <c r="I9203" s="16">
        <f>IF(F9203=0,0,H9203/ABS(F9203))</f>
        <v/>
      </c>
      <c r="J9203" s="10" t="inlineStr">
        <is>
          <t>TRUE</t>
        </is>
      </c>
    </row>
    <row r="9204" hidden="1" outlineLevel="2">
      <c r="A9204" s="13" t="inlineStr"/>
      <c r="B9204" s="13" t="inlineStr">
        <is>
          <t xml:space="preserve">    ONLINE Catalina Pelaez Gomez</t>
        </is>
      </c>
      <c r="C9204" s="14" t="inlineStr"/>
      <c r="D9204" s="15" t="n">
        <v>5907.56</v>
      </c>
      <c r="E9204" s="16">
        <f>IF($D$7125=0,0,D9204/ABS($D$7125))</f>
        <v/>
      </c>
      <c r="F9204" s="15" t="n">
        <v>5907.56</v>
      </c>
      <c r="G9204" s="16">
        <f>IF($F$7125=0,0,F9204/ABS($F$7125))</f>
        <v/>
      </c>
      <c r="H9204" s="15">
        <f>D9204-F9204</f>
        <v/>
      </c>
      <c r="I9204" s="16">
        <f>IF(F9204=0,0,H9204/ABS(F9204))</f>
        <v/>
      </c>
      <c r="J9204" s="10" t="inlineStr">
        <is>
          <t>TRUE</t>
        </is>
      </c>
    </row>
    <row r="9205" hidden="1" outlineLevel="2">
      <c r="A9205" s="13" t="inlineStr"/>
      <c r="B9205" s="13" t="inlineStr">
        <is>
          <t xml:space="preserve">    ONLINE Catalina Perez</t>
        </is>
      </c>
      <c r="C9205" s="14" t="inlineStr"/>
      <c r="D9205" s="15" t="n">
        <v>14050.42</v>
      </c>
      <c r="E9205" s="16">
        <f>IF($D$7125=0,0,D9205/ABS($D$7125))</f>
        <v/>
      </c>
      <c r="F9205" s="15" t="n">
        <v>14050.42</v>
      </c>
      <c r="G9205" s="16">
        <f>IF($F$7125=0,0,F9205/ABS($F$7125))</f>
        <v/>
      </c>
      <c r="H9205" s="15">
        <f>D9205-F9205</f>
        <v/>
      </c>
      <c r="I9205" s="16">
        <f>IF(F9205=0,0,H9205/ABS(F9205))</f>
        <v/>
      </c>
      <c r="J9205" s="10" t="inlineStr">
        <is>
          <t>TRUE</t>
        </is>
      </c>
    </row>
    <row r="9206" hidden="1" outlineLevel="2">
      <c r="A9206" s="13" t="inlineStr"/>
      <c r="B9206" s="13" t="inlineStr">
        <is>
          <t xml:space="preserve">    ONLINE Catalina Pérez vergel</t>
        </is>
      </c>
      <c r="C9206" s="14" t="inlineStr"/>
      <c r="D9206" s="15" t="n">
        <v>9579.83</v>
      </c>
      <c r="E9206" s="16">
        <f>IF($D$7125=0,0,D9206/ABS($D$7125))</f>
        <v/>
      </c>
      <c r="F9206" s="15" t="n">
        <v>9579.83</v>
      </c>
      <c r="G9206" s="16">
        <f>IF($F$7125=0,0,F9206/ABS($F$7125))</f>
        <v/>
      </c>
      <c r="H9206" s="15">
        <f>D9206-F9206</f>
        <v/>
      </c>
      <c r="I9206" s="16">
        <f>IF(F9206=0,0,H9206/ABS(F9206))</f>
        <v/>
      </c>
      <c r="J9206" s="10" t="inlineStr">
        <is>
          <t>TRUE</t>
        </is>
      </c>
    </row>
    <row r="9207" hidden="1" outlineLevel="2">
      <c r="A9207" s="13" t="inlineStr"/>
      <c r="B9207" s="13" t="inlineStr">
        <is>
          <t xml:space="preserve">    ONLINE Catalina Ricaurte</t>
        </is>
      </c>
      <c r="C9207" s="14" t="inlineStr"/>
      <c r="D9207" s="15" t="n">
        <v>43268.91</v>
      </c>
      <c r="E9207" s="16">
        <f>IF($D$7125=0,0,D9207/ABS($D$7125))</f>
        <v/>
      </c>
      <c r="F9207" s="15" t="n">
        <v>43268.91</v>
      </c>
      <c r="G9207" s="16">
        <f>IF($F$7125=0,0,F9207/ABS($F$7125))</f>
        <v/>
      </c>
      <c r="H9207" s="15">
        <f>D9207-F9207</f>
        <v/>
      </c>
      <c r="I9207" s="16">
        <f>IF(F9207=0,0,H9207/ABS(F9207))</f>
        <v/>
      </c>
      <c r="J9207" s="10" t="inlineStr">
        <is>
          <t>TRUE</t>
        </is>
      </c>
    </row>
    <row r="9208" hidden="1" outlineLevel="2">
      <c r="A9208" s="13" t="inlineStr"/>
      <c r="B9208" s="13" t="inlineStr">
        <is>
          <t xml:space="preserve">    ONLINE Catalina Rodriguez</t>
        </is>
      </c>
      <c r="C9208" s="14" t="inlineStr"/>
      <c r="D9208" s="15" t="n">
        <v>11815.13</v>
      </c>
      <c r="E9208" s="16">
        <f>IF($D$7125=0,0,D9208/ABS($D$7125))</f>
        <v/>
      </c>
      <c r="F9208" s="15" t="n">
        <v>11815.13</v>
      </c>
      <c r="G9208" s="16">
        <f>IF($F$7125=0,0,F9208/ABS($F$7125))</f>
        <v/>
      </c>
      <c r="H9208" s="15">
        <f>D9208-F9208</f>
        <v/>
      </c>
      <c r="I9208" s="16">
        <f>IF(F9208=0,0,H9208/ABS(F9208))</f>
        <v/>
      </c>
      <c r="J9208" s="10" t="inlineStr">
        <is>
          <t>TRUE</t>
        </is>
      </c>
    </row>
    <row r="9209" hidden="1" outlineLevel="2">
      <c r="A9209" s="13" t="inlineStr"/>
      <c r="B9209" s="13" t="inlineStr">
        <is>
          <t xml:space="preserve">    ONLINE Catalina Rodríguez López</t>
        </is>
      </c>
      <c r="C9209" s="14" t="inlineStr"/>
      <c r="D9209" s="15" t="n">
        <v>10090.76</v>
      </c>
      <c r="E9209" s="16">
        <f>IF($D$7125=0,0,D9209/ABS($D$7125))</f>
        <v/>
      </c>
      <c r="F9209" s="15" t="n">
        <v>10090.76</v>
      </c>
      <c r="G9209" s="16">
        <f>IF($F$7125=0,0,F9209/ABS($F$7125))</f>
        <v/>
      </c>
      <c r="H9209" s="15">
        <f>D9209-F9209</f>
        <v/>
      </c>
      <c r="I9209" s="16">
        <f>IF(F9209=0,0,H9209/ABS(F9209))</f>
        <v/>
      </c>
      <c r="J9209" s="10" t="inlineStr">
        <is>
          <t>TRUE</t>
        </is>
      </c>
    </row>
    <row r="9210" hidden="1" outlineLevel="2">
      <c r="A9210" s="13" t="inlineStr"/>
      <c r="B9210" s="13" t="inlineStr">
        <is>
          <t xml:space="preserve">    ONLINE Catalina Rudd</t>
        </is>
      </c>
      <c r="C9210" s="14" t="inlineStr"/>
      <c r="D9210" s="15" t="n">
        <v>7983.19</v>
      </c>
      <c r="E9210" s="16">
        <f>IF($D$7125=0,0,D9210/ABS($D$7125))</f>
        <v/>
      </c>
      <c r="F9210" s="15" t="n">
        <v>7983.19</v>
      </c>
      <c r="G9210" s="16">
        <f>IF($F$7125=0,0,F9210/ABS($F$7125))</f>
        <v/>
      </c>
      <c r="H9210" s="15">
        <f>D9210-F9210</f>
        <v/>
      </c>
      <c r="I9210" s="16">
        <f>IF(F9210=0,0,H9210/ABS(F9210))</f>
        <v/>
      </c>
      <c r="J9210" s="10" t="inlineStr">
        <is>
          <t>TRUE</t>
        </is>
      </c>
    </row>
    <row r="9211" hidden="1" outlineLevel="2">
      <c r="A9211" s="13" t="inlineStr"/>
      <c r="B9211" s="13" t="inlineStr">
        <is>
          <t xml:space="preserve">    ONLINE Catalina Sanchez</t>
        </is>
      </c>
      <c r="C9211" s="14" t="inlineStr"/>
      <c r="D9211" s="15" t="n">
        <v>10378</v>
      </c>
      <c r="E9211" s="16">
        <f>IF($D$7125=0,0,D9211/ABS($D$7125))</f>
        <v/>
      </c>
      <c r="F9211" s="15" t="n">
        <v>10378</v>
      </c>
      <c r="G9211" s="16">
        <f>IF($F$7125=0,0,F9211/ABS($F$7125))</f>
        <v/>
      </c>
      <c r="H9211" s="15">
        <f>D9211-F9211</f>
        <v/>
      </c>
      <c r="I9211" s="16">
        <f>IF(F9211=0,0,H9211/ABS(F9211))</f>
        <v/>
      </c>
      <c r="J9211" s="10" t="inlineStr">
        <is>
          <t>TRUE</t>
        </is>
      </c>
    </row>
    <row r="9212" hidden="1" outlineLevel="2">
      <c r="A9212" s="13" t="inlineStr"/>
      <c r="B9212" s="13" t="inlineStr">
        <is>
          <t xml:space="preserve">    ONLINE Catalina Toro</t>
        </is>
      </c>
      <c r="C9212" s="14" t="inlineStr"/>
      <c r="D9212" s="15" t="n">
        <v>30176.47</v>
      </c>
      <c r="E9212" s="16">
        <f>IF($D$7125=0,0,D9212/ABS($D$7125))</f>
        <v/>
      </c>
      <c r="F9212" s="15" t="n">
        <v>30176.47</v>
      </c>
      <c r="G9212" s="16">
        <f>IF($F$7125=0,0,F9212/ABS($F$7125))</f>
        <v/>
      </c>
      <c r="H9212" s="15">
        <f>D9212-F9212</f>
        <v/>
      </c>
      <c r="I9212" s="16">
        <f>IF(F9212=0,0,H9212/ABS(F9212))</f>
        <v/>
      </c>
      <c r="J9212" s="10" t="inlineStr">
        <is>
          <t>TRUE</t>
        </is>
      </c>
    </row>
    <row r="9213" hidden="1" outlineLevel="2">
      <c r="A9213" s="13" t="inlineStr"/>
      <c r="B9213" s="13" t="inlineStr">
        <is>
          <t xml:space="preserve">    ONLINE Catalina Upegui</t>
        </is>
      </c>
      <c r="C9213" s="14" t="inlineStr"/>
      <c r="D9213" s="15" t="n">
        <v>26823.52</v>
      </c>
      <c r="E9213" s="16">
        <f>IF($D$7125=0,0,D9213/ABS($D$7125))</f>
        <v/>
      </c>
      <c r="F9213" s="15" t="n">
        <v>26823.52</v>
      </c>
      <c r="G9213" s="16">
        <f>IF($F$7125=0,0,F9213/ABS($F$7125))</f>
        <v/>
      </c>
      <c r="H9213" s="15">
        <f>D9213-F9213</f>
        <v/>
      </c>
      <c r="I9213" s="16">
        <f>IF(F9213=0,0,H9213/ABS(F9213))</f>
        <v/>
      </c>
      <c r="J9213" s="10" t="inlineStr">
        <is>
          <t>TRUE</t>
        </is>
      </c>
    </row>
    <row r="9214" hidden="1" outlineLevel="2">
      <c r="A9214" s="13" t="inlineStr"/>
      <c r="B9214" s="13" t="inlineStr">
        <is>
          <t xml:space="preserve">    ONLINE Catalina Vanegas</t>
        </is>
      </c>
      <c r="C9214" s="14" t="inlineStr"/>
      <c r="D9214" s="15" t="n">
        <v>33529.42</v>
      </c>
      <c r="E9214" s="16">
        <f>IF($D$7125=0,0,D9214/ABS($D$7125))</f>
        <v/>
      </c>
      <c r="F9214" s="15" t="n">
        <v>33529.42</v>
      </c>
      <c r="G9214" s="16">
        <f>IF($F$7125=0,0,F9214/ABS($F$7125))</f>
        <v/>
      </c>
      <c r="H9214" s="15">
        <f>D9214-F9214</f>
        <v/>
      </c>
      <c r="I9214" s="16">
        <f>IF(F9214=0,0,H9214/ABS(F9214))</f>
        <v/>
      </c>
      <c r="J9214" s="10" t="inlineStr">
        <is>
          <t>TRUE</t>
        </is>
      </c>
    </row>
    <row r="9215" hidden="1" outlineLevel="2">
      <c r="A9215" s="13" t="inlineStr"/>
      <c r="B9215" s="13" t="inlineStr">
        <is>
          <t xml:space="preserve">    ONLINE Catalina acero</t>
        </is>
      </c>
      <c r="C9215" s="14" t="inlineStr"/>
      <c r="D9215" s="15" t="n">
        <v>7983</v>
      </c>
      <c r="E9215" s="16">
        <f>IF($D$7125=0,0,D9215/ABS($D$7125))</f>
        <v/>
      </c>
      <c r="F9215" s="15" t="n">
        <v>7983</v>
      </c>
      <c r="G9215" s="16">
        <f>IF($F$7125=0,0,F9215/ABS($F$7125))</f>
        <v/>
      </c>
      <c r="H9215" s="15">
        <f>D9215-F9215</f>
        <v/>
      </c>
      <c r="I9215" s="16">
        <f>IF(F9215=0,0,H9215/ABS(F9215))</f>
        <v/>
      </c>
      <c r="J9215" s="10" t="inlineStr">
        <is>
          <t>TRUE</t>
        </is>
      </c>
    </row>
    <row r="9216" hidden="1" outlineLevel="2">
      <c r="A9216" s="13" t="inlineStr"/>
      <c r="B9216" s="13" t="inlineStr">
        <is>
          <t xml:space="preserve">    ONLINE Catalina osorio</t>
        </is>
      </c>
      <c r="C9216" s="14" t="inlineStr"/>
      <c r="D9216" s="15" t="n">
        <v>41193.28</v>
      </c>
      <c r="E9216" s="16">
        <f>IF($D$7125=0,0,D9216/ABS($D$7125))</f>
        <v/>
      </c>
      <c r="F9216" s="15" t="n">
        <v>41193.28</v>
      </c>
      <c r="G9216" s="16">
        <f>IF($F$7125=0,0,F9216/ABS($F$7125))</f>
        <v/>
      </c>
      <c r="H9216" s="15">
        <f>D9216-F9216</f>
        <v/>
      </c>
      <c r="I9216" s="16">
        <f>IF(F9216=0,0,H9216/ABS(F9216))</f>
        <v/>
      </c>
      <c r="J9216" s="10" t="inlineStr">
        <is>
          <t>TRUE</t>
        </is>
      </c>
    </row>
    <row r="9217" hidden="1" outlineLevel="2">
      <c r="A9217" s="13" t="inlineStr"/>
      <c r="B9217" s="13" t="inlineStr">
        <is>
          <t xml:space="preserve">    ONLINE Caterine Ocampo Aguirre</t>
        </is>
      </c>
      <c r="C9217" s="14" t="inlineStr"/>
      <c r="D9217" s="15" t="n">
        <v>10537.82</v>
      </c>
      <c r="E9217" s="16">
        <f>IF($D$7125=0,0,D9217/ABS($D$7125))</f>
        <v/>
      </c>
      <c r="F9217" s="15" t="n">
        <v>10537.82</v>
      </c>
      <c r="G9217" s="16">
        <f>IF($F$7125=0,0,F9217/ABS($F$7125))</f>
        <v/>
      </c>
      <c r="H9217" s="15">
        <f>D9217-F9217</f>
        <v/>
      </c>
      <c r="I9217" s="16">
        <f>IF(F9217=0,0,H9217/ABS(F9217))</f>
        <v/>
      </c>
      <c r="J9217" s="10" t="inlineStr">
        <is>
          <t>TRUE</t>
        </is>
      </c>
    </row>
    <row r="9218" hidden="1" outlineLevel="2">
      <c r="A9218" s="13" t="inlineStr"/>
      <c r="B9218" s="13" t="inlineStr">
        <is>
          <t xml:space="preserve">    ONLINE Caterine zapata</t>
        </is>
      </c>
      <c r="C9218" s="14" t="inlineStr"/>
      <c r="D9218" s="15" t="n">
        <v>6386.55</v>
      </c>
      <c r="E9218" s="16">
        <f>IF($D$7125=0,0,D9218/ABS($D$7125))</f>
        <v/>
      </c>
      <c r="F9218" s="15" t="n">
        <v>6386.55</v>
      </c>
      <c r="G9218" s="16">
        <f>IF($F$7125=0,0,F9218/ABS($F$7125))</f>
        <v/>
      </c>
      <c r="H9218" s="15">
        <f>D9218-F9218</f>
        <v/>
      </c>
      <c r="I9218" s="16">
        <f>IF(F9218=0,0,H9218/ABS(F9218))</f>
        <v/>
      </c>
      <c r="J9218" s="10" t="inlineStr">
        <is>
          <t>TRUE</t>
        </is>
      </c>
    </row>
    <row r="9219" hidden="1" outlineLevel="2">
      <c r="A9219" s="13" t="inlineStr"/>
      <c r="B9219" s="13" t="inlineStr">
        <is>
          <t xml:space="preserve">    ONLINE Catherina Garcia</t>
        </is>
      </c>
      <c r="C9219" s="14" t="inlineStr"/>
      <c r="D9219" s="15" t="n">
        <v>9100.84</v>
      </c>
      <c r="E9219" s="16">
        <f>IF($D$7125=0,0,D9219/ABS($D$7125))</f>
        <v/>
      </c>
      <c r="F9219" s="15" t="n">
        <v>9100.84</v>
      </c>
      <c r="G9219" s="16">
        <f>IF($F$7125=0,0,F9219/ABS($F$7125))</f>
        <v/>
      </c>
      <c r="H9219" s="15">
        <f>D9219-F9219</f>
        <v/>
      </c>
      <c r="I9219" s="16">
        <f>IF(F9219=0,0,H9219/ABS(F9219))</f>
        <v/>
      </c>
      <c r="J9219" s="10" t="inlineStr">
        <is>
          <t>TRUE</t>
        </is>
      </c>
    </row>
    <row r="9220" hidden="1" outlineLevel="2">
      <c r="A9220" s="13" t="inlineStr"/>
      <c r="B9220" s="13" t="inlineStr">
        <is>
          <t xml:space="preserve">    ONLINE Catherine Parra</t>
        </is>
      </c>
      <c r="C9220" s="14" t="inlineStr"/>
      <c r="D9220" s="15" t="n">
        <v>39229.41</v>
      </c>
      <c r="E9220" s="16">
        <f>IF($D$7125=0,0,D9220/ABS($D$7125))</f>
        <v/>
      </c>
      <c r="F9220" s="15" t="n">
        <v>39229.41</v>
      </c>
      <c r="G9220" s="16">
        <f>IF($F$7125=0,0,F9220/ABS($F$7125))</f>
        <v/>
      </c>
      <c r="H9220" s="15">
        <f>D9220-F9220</f>
        <v/>
      </c>
      <c r="I9220" s="16">
        <f>IF(F9220=0,0,H9220/ABS(F9220))</f>
        <v/>
      </c>
      <c r="J9220" s="10" t="inlineStr">
        <is>
          <t>TRUE</t>
        </is>
      </c>
    </row>
    <row r="9221" hidden="1" outlineLevel="2">
      <c r="A9221" s="13" t="inlineStr"/>
      <c r="B9221" s="13" t="inlineStr">
        <is>
          <t xml:space="preserve">    ONLINE Catherine Sánchez López</t>
        </is>
      </c>
      <c r="C9221" s="14" t="inlineStr"/>
      <c r="D9221" s="15" t="n">
        <v>7983.19</v>
      </c>
      <c r="E9221" s="16">
        <f>IF($D$7125=0,0,D9221/ABS($D$7125))</f>
        <v/>
      </c>
      <c r="F9221" s="15" t="n">
        <v>7983.19</v>
      </c>
      <c r="G9221" s="16">
        <f>IF($F$7125=0,0,F9221/ABS($F$7125))</f>
        <v/>
      </c>
      <c r="H9221" s="15">
        <f>D9221-F9221</f>
        <v/>
      </c>
      <c r="I9221" s="16">
        <f>IF(F9221=0,0,H9221/ABS(F9221))</f>
        <v/>
      </c>
      <c r="J9221" s="10" t="inlineStr">
        <is>
          <t>TRUE</t>
        </is>
      </c>
    </row>
    <row r="9222" hidden="1" outlineLevel="2">
      <c r="A9222" s="13" t="inlineStr"/>
      <c r="B9222" s="13" t="inlineStr">
        <is>
          <t xml:space="preserve">    ONLINE Catheryn Bonett</t>
        </is>
      </c>
      <c r="C9222" s="14" t="inlineStr"/>
      <c r="D9222" s="15" t="n">
        <v>16126.05</v>
      </c>
      <c r="E9222" s="16">
        <f>IF($D$7125=0,0,D9222/ABS($D$7125))</f>
        <v/>
      </c>
      <c r="F9222" s="15" t="n">
        <v>16126.05</v>
      </c>
      <c r="G9222" s="16">
        <f>IF($F$7125=0,0,F9222/ABS($F$7125))</f>
        <v/>
      </c>
      <c r="H9222" s="15">
        <f>D9222-F9222</f>
        <v/>
      </c>
      <c r="I9222" s="16">
        <f>IF(F9222=0,0,H9222/ABS(F9222))</f>
        <v/>
      </c>
      <c r="J9222" s="10" t="inlineStr">
        <is>
          <t>TRUE</t>
        </is>
      </c>
    </row>
    <row r="9223" hidden="1" outlineLevel="2">
      <c r="A9223" s="13" t="inlineStr"/>
      <c r="B9223" s="13" t="inlineStr">
        <is>
          <t xml:space="preserve">    ONLINE Cecilia Amaya</t>
        </is>
      </c>
      <c r="C9223" s="14" t="inlineStr"/>
      <c r="D9223" s="15" t="n">
        <v>9579.83</v>
      </c>
      <c r="E9223" s="16">
        <f>IF($D$7125=0,0,D9223/ABS($D$7125))</f>
        <v/>
      </c>
      <c r="F9223" s="15" t="n">
        <v>9579.83</v>
      </c>
      <c r="G9223" s="16">
        <f>IF($F$7125=0,0,F9223/ABS($F$7125))</f>
        <v/>
      </c>
      <c r="H9223" s="15">
        <f>D9223-F9223</f>
        <v/>
      </c>
      <c r="I9223" s="16">
        <f>IF(F9223=0,0,H9223/ABS(F9223))</f>
        <v/>
      </c>
      <c r="J9223" s="10" t="inlineStr">
        <is>
          <t>TRUE</t>
        </is>
      </c>
    </row>
    <row r="9224" hidden="1" outlineLevel="2">
      <c r="A9224" s="13" t="inlineStr"/>
      <c r="B9224" s="13" t="inlineStr">
        <is>
          <t xml:space="preserve">    ONLINE Cecilia Camargo</t>
        </is>
      </c>
      <c r="C9224" s="14" t="inlineStr"/>
      <c r="D9224" s="15" t="n">
        <v>9100.84</v>
      </c>
      <c r="E9224" s="16">
        <f>IF($D$7125=0,0,D9224/ABS($D$7125))</f>
        <v/>
      </c>
      <c r="F9224" s="15" t="n">
        <v>9100.84</v>
      </c>
      <c r="G9224" s="16">
        <f>IF($F$7125=0,0,F9224/ABS($F$7125))</f>
        <v/>
      </c>
      <c r="H9224" s="15">
        <f>D9224-F9224</f>
        <v/>
      </c>
      <c r="I9224" s="16">
        <f>IF(F9224=0,0,H9224/ABS(F9224))</f>
        <v/>
      </c>
      <c r="J9224" s="10" t="inlineStr">
        <is>
          <t>TRUE</t>
        </is>
      </c>
    </row>
    <row r="9225" hidden="1" outlineLevel="2">
      <c r="A9225" s="13" t="inlineStr"/>
      <c r="B9225" s="13" t="inlineStr">
        <is>
          <t xml:space="preserve">    ONLINE Cecilia Cárdenas de Martínez</t>
        </is>
      </c>
      <c r="C9225" s="14" t="inlineStr"/>
      <c r="D9225" s="15" t="n">
        <v>11176.47</v>
      </c>
      <c r="E9225" s="16">
        <f>IF($D$7125=0,0,D9225/ABS($D$7125))</f>
        <v/>
      </c>
      <c r="F9225" s="15" t="n">
        <v>11176.47</v>
      </c>
      <c r="G9225" s="16">
        <f>IF($F$7125=0,0,F9225/ABS($F$7125))</f>
        <v/>
      </c>
      <c r="H9225" s="15">
        <f>D9225-F9225</f>
        <v/>
      </c>
      <c r="I9225" s="16">
        <f>IF(F9225=0,0,H9225/ABS(F9225))</f>
        <v/>
      </c>
      <c r="J9225" s="10" t="inlineStr">
        <is>
          <t>TRUE</t>
        </is>
      </c>
    </row>
    <row r="9226" hidden="1" outlineLevel="2">
      <c r="A9226" s="13" t="inlineStr"/>
      <c r="B9226" s="13" t="inlineStr">
        <is>
          <t xml:space="preserve">    ONLINE Cecilia Rojas de Gómez</t>
        </is>
      </c>
      <c r="C9226" s="14" t="inlineStr"/>
      <c r="D9226" s="15" t="n">
        <v>127038.15</v>
      </c>
      <c r="E9226" s="16">
        <f>IF($D$7125=0,0,D9226/ABS($D$7125))</f>
        <v/>
      </c>
      <c r="F9226" s="15" t="n">
        <v>127038.15</v>
      </c>
      <c r="G9226" s="16">
        <f>IF($F$7125=0,0,F9226/ABS($F$7125))</f>
        <v/>
      </c>
      <c r="H9226" s="15">
        <f>D9226-F9226</f>
        <v/>
      </c>
      <c r="I9226" s="16">
        <f>IF(F9226=0,0,H9226/ABS(F9226))</f>
        <v/>
      </c>
      <c r="J9226" s="10" t="inlineStr">
        <is>
          <t>TRUE</t>
        </is>
      </c>
    </row>
    <row r="9227" hidden="1" outlineLevel="2">
      <c r="A9227" s="13" t="inlineStr"/>
      <c r="B9227" s="13" t="inlineStr">
        <is>
          <t xml:space="preserve">    ONLINE Celena Alexandra Arias Russi</t>
        </is>
      </c>
      <c r="C9227" s="14" t="inlineStr"/>
      <c r="D9227" s="15" t="n">
        <v>20181.51</v>
      </c>
      <c r="E9227" s="16">
        <f>IF($D$7125=0,0,D9227/ABS($D$7125))</f>
        <v/>
      </c>
      <c r="F9227" s="15" t="n">
        <v>20181.51</v>
      </c>
      <c r="G9227" s="16">
        <f>IF($F$7125=0,0,F9227/ABS($F$7125))</f>
        <v/>
      </c>
      <c r="H9227" s="15">
        <f>D9227-F9227</f>
        <v/>
      </c>
      <c r="I9227" s="16">
        <f>IF(F9227=0,0,H9227/ABS(F9227))</f>
        <v/>
      </c>
      <c r="J9227" s="10" t="inlineStr">
        <is>
          <t>TRUE</t>
        </is>
      </c>
    </row>
    <row r="9228" hidden="1" outlineLevel="2">
      <c r="A9228" s="13" t="inlineStr"/>
      <c r="B9228" s="13" t="inlineStr">
        <is>
          <t xml:space="preserve">    ONLINE Celeste Paitan</t>
        </is>
      </c>
      <c r="C9228" s="14" t="inlineStr"/>
      <c r="D9228" s="15" t="n">
        <v>16285.71</v>
      </c>
      <c r="E9228" s="16">
        <f>IF($D$7125=0,0,D9228/ABS($D$7125))</f>
        <v/>
      </c>
      <c r="F9228" s="15" t="n">
        <v>16285.71</v>
      </c>
      <c r="G9228" s="16">
        <f>IF($F$7125=0,0,F9228/ABS($F$7125))</f>
        <v/>
      </c>
      <c r="H9228" s="15">
        <f>D9228-F9228</f>
        <v/>
      </c>
      <c r="I9228" s="16">
        <f>IF(F9228=0,0,H9228/ABS(F9228))</f>
        <v/>
      </c>
      <c r="J9228" s="10" t="inlineStr">
        <is>
          <t>TRUE</t>
        </is>
      </c>
    </row>
    <row r="9229" hidden="1" outlineLevel="2">
      <c r="A9229" s="13" t="inlineStr"/>
      <c r="B9229" s="13" t="inlineStr">
        <is>
          <t xml:space="preserve">    ONLINE Cenaida Motta</t>
        </is>
      </c>
      <c r="C9229" s="14" t="inlineStr"/>
      <c r="D9229" s="15" t="n">
        <v>6386.55</v>
      </c>
      <c r="E9229" s="16">
        <f>IF($D$7125=0,0,D9229/ABS($D$7125))</f>
        <v/>
      </c>
      <c r="F9229" s="15" t="n">
        <v>6386.55</v>
      </c>
      <c r="G9229" s="16">
        <f>IF($F$7125=0,0,F9229/ABS($F$7125))</f>
        <v/>
      </c>
      <c r="H9229" s="15">
        <f>D9229-F9229</f>
        <v/>
      </c>
      <c r="I9229" s="16">
        <f>IF(F9229=0,0,H9229/ABS(F9229))</f>
        <v/>
      </c>
      <c r="J9229" s="10" t="inlineStr">
        <is>
          <t>TRUE</t>
        </is>
      </c>
    </row>
    <row r="9230" hidden="1" outlineLevel="2">
      <c r="A9230" s="13" t="inlineStr"/>
      <c r="B9230" s="13" t="inlineStr">
        <is>
          <t xml:space="preserve">    ONLINE Cesar Alfonso Mendez Calderon</t>
        </is>
      </c>
      <c r="C9230" s="14" t="inlineStr"/>
      <c r="D9230" s="15" t="n">
        <v>16924.36</v>
      </c>
      <c r="E9230" s="16">
        <f>IF($D$7125=0,0,D9230/ABS($D$7125))</f>
        <v/>
      </c>
      <c r="F9230" s="15" t="n">
        <v>16924.36</v>
      </c>
      <c r="G9230" s="16">
        <f>IF($F$7125=0,0,F9230/ABS($F$7125))</f>
        <v/>
      </c>
      <c r="H9230" s="15">
        <f>D9230-F9230</f>
        <v/>
      </c>
      <c r="I9230" s="16">
        <f>IF(F9230=0,0,H9230/ABS(F9230))</f>
        <v/>
      </c>
      <c r="J9230" s="10" t="inlineStr">
        <is>
          <t>TRUE</t>
        </is>
      </c>
    </row>
    <row r="9231" hidden="1" outlineLevel="2">
      <c r="A9231" s="13" t="inlineStr"/>
      <c r="B9231" s="13" t="inlineStr">
        <is>
          <t xml:space="preserve">    ONLINE Cesar Andres Vargas rojas</t>
        </is>
      </c>
      <c r="C9231" s="14" t="inlineStr"/>
      <c r="D9231" s="15" t="n">
        <v>9579.83</v>
      </c>
      <c r="E9231" s="16">
        <f>IF($D$7125=0,0,D9231/ABS($D$7125))</f>
        <v/>
      </c>
      <c r="F9231" s="15" t="n">
        <v>9579.83</v>
      </c>
      <c r="G9231" s="16">
        <f>IF($F$7125=0,0,F9231/ABS($F$7125))</f>
        <v/>
      </c>
      <c r="H9231" s="15">
        <f>D9231-F9231</f>
        <v/>
      </c>
      <c r="I9231" s="16">
        <f>IF(F9231=0,0,H9231/ABS(F9231))</f>
        <v/>
      </c>
      <c r="J9231" s="10" t="inlineStr">
        <is>
          <t>TRUE</t>
        </is>
      </c>
    </row>
    <row r="9232" hidden="1" outlineLevel="2">
      <c r="A9232" s="13" t="inlineStr"/>
      <c r="B9232" s="13" t="inlineStr">
        <is>
          <t xml:space="preserve">    ONLINE Cesar Augusto Cobos Cobos</t>
        </is>
      </c>
      <c r="C9232" s="14" t="inlineStr"/>
      <c r="D9232" s="15" t="n">
        <v>281647.05</v>
      </c>
      <c r="E9232" s="16">
        <f>IF($D$7125=0,0,D9232/ABS($D$7125))</f>
        <v/>
      </c>
      <c r="F9232" s="15" t="n">
        <v>281647.05</v>
      </c>
      <c r="G9232" s="16">
        <f>IF($F$7125=0,0,F9232/ABS($F$7125))</f>
        <v/>
      </c>
      <c r="H9232" s="15">
        <f>D9232-F9232</f>
        <v/>
      </c>
      <c r="I9232" s="16">
        <f>IF(F9232=0,0,H9232/ABS(F9232))</f>
        <v/>
      </c>
      <c r="J9232" s="10" t="inlineStr">
        <is>
          <t>TRUE</t>
        </is>
      </c>
    </row>
    <row r="9233" hidden="1" outlineLevel="2">
      <c r="A9233" s="13" t="inlineStr"/>
      <c r="B9233" s="13" t="inlineStr">
        <is>
          <t xml:space="preserve">    ONLINE Cesar Augusto Rojas</t>
        </is>
      </c>
      <c r="C9233" s="14" t="inlineStr"/>
      <c r="D9233" s="15" t="n">
        <v>20181.52</v>
      </c>
      <c r="E9233" s="16">
        <f>IF($D$7125=0,0,D9233/ABS($D$7125))</f>
        <v/>
      </c>
      <c r="F9233" s="15" t="n">
        <v>20181.52</v>
      </c>
      <c r="G9233" s="16">
        <f>IF($F$7125=0,0,F9233/ABS($F$7125))</f>
        <v/>
      </c>
      <c r="H9233" s="15">
        <f>D9233-F9233</f>
        <v/>
      </c>
      <c r="I9233" s="16">
        <f>IF(F9233=0,0,H9233/ABS(F9233))</f>
        <v/>
      </c>
      <c r="J9233" s="10" t="inlineStr">
        <is>
          <t>TRUE</t>
        </is>
      </c>
    </row>
    <row r="9234" hidden="1" outlineLevel="2">
      <c r="A9234" s="13" t="inlineStr"/>
      <c r="B9234" s="13" t="inlineStr">
        <is>
          <t xml:space="preserve">    ONLINE Cesar Camargo</t>
        </is>
      </c>
      <c r="C9234" s="14" t="inlineStr"/>
      <c r="D9234" s="15" t="n">
        <v>9579.83</v>
      </c>
      <c r="E9234" s="16">
        <f>IF($D$7125=0,0,D9234/ABS($D$7125))</f>
        <v/>
      </c>
      <c r="F9234" s="15" t="n">
        <v>9579.83</v>
      </c>
      <c r="G9234" s="16">
        <f>IF($F$7125=0,0,F9234/ABS($F$7125))</f>
        <v/>
      </c>
      <c r="H9234" s="15">
        <f>D9234-F9234</f>
        <v/>
      </c>
      <c r="I9234" s="16">
        <f>IF(F9234=0,0,H9234/ABS(F9234))</f>
        <v/>
      </c>
      <c r="J9234" s="10" t="inlineStr">
        <is>
          <t>TRUE</t>
        </is>
      </c>
    </row>
    <row r="9235" hidden="1" outlineLevel="2">
      <c r="A9235" s="13" t="inlineStr"/>
      <c r="B9235" s="13" t="inlineStr">
        <is>
          <t xml:space="preserve">    ONLINE Cesar Gonzalez</t>
        </is>
      </c>
      <c r="C9235" s="14" t="inlineStr"/>
      <c r="D9235" s="15" t="n">
        <v>22352.94</v>
      </c>
      <c r="E9235" s="16">
        <f>IF($D$7125=0,0,D9235/ABS($D$7125))</f>
        <v/>
      </c>
      <c r="F9235" s="15" t="n">
        <v>22352.94</v>
      </c>
      <c r="G9235" s="16">
        <f>IF($F$7125=0,0,F9235/ABS($F$7125))</f>
        <v/>
      </c>
      <c r="H9235" s="15">
        <f>D9235-F9235</f>
        <v/>
      </c>
      <c r="I9235" s="16">
        <f>IF(F9235=0,0,H9235/ABS(F9235))</f>
        <v/>
      </c>
      <c r="J9235" s="10" t="inlineStr">
        <is>
          <t>TRUE</t>
        </is>
      </c>
    </row>
    <row r="9236" hidden="1" outlineLevel="2">
      <c r="A9236" s="13" t="inlineStr"/>
      <c r="B9236" s="13" t="inlineStr">
        <is>
          <t xml:space="preserve">    ONLINE Cesar Rojas</t>
        </is>
      </c>
      <c r="C9236" s="14" t="inlineStr"/>
      <c r="D9236" s="15" t="n">
        <v>19159.66</v>
      </c>
      <c r="E9236" s="16">
        <f>IF($D$7125=0,0,D9236/ABS($D$7125))</f>
        <v/>
      </c>
      <c r="F9236" s="15" t="n">
        <v>19159.66</v>
      </c>
      <c r="G9236" s="16">
        <f>IF($F$7125=0,0,F9236/ABS($F$7125))</f>
        <v/>
      </c>
      <c r="H9236" s="15">
        <f>D9236-F9236</f>
        <v/>
      </c>
      <c r="I9236" s="16">
        <f>IF(F9236=0,0,H9236/ABS(F9236))</f>
        <v/>
      </c>
      <c r="J9236" s="10" t="inlineStr">
        <is>
          <t>TRUE</t>
        </is>
      </c>
    </row>
    <row r="9237" hidden="1" outlineLevel="2">
      <c r="A9237" s="13" t="inlineStr"/>
      <c r="B9237" s="13" t="inlineStr">
        <is>
          <t xml:space="preserve">    ONLINE Cesar Sanchez</t>
        </is>
      </c>
      <c r="C9237" s="14" t="inlineStr"/>
      <c r="D9237" s="15" t="n">
        <v>17563.03</v>
      </c>
      <c r="E9237" s="16">
        <f>IF($D$7125=0,0,D9237/ABS($D$7125))</f>
        <v/>
      </c>
      <c r="F9237" s="15" t="n">
        <v>17563.03</v>
      </c>
      <c r="G9237" s="16">
        <f>IF($F$7125=0,0,F9237/ABS($F$7125))</f>
        <v/>
      </c>
      <c r="H9237" s="15">
        <f>D9237-F9237</f>
        <v/>
      </c>
      <c r="I9237" s="16">
        <f>IF(F9237=0,0,H9237/ABS(F9237))</f>
        <v/>
      </c>
      <c r="J9237" s="10" t="inlineStr">
        <is>
          <t>TRUE</t>
        </is>
      </c>
    </row>
    <row r="9238" hidden="1" outlineLevel="2">
      <c r="A9238" s="13" t="inlineStr"/>
      <c r="B9238" s="13" t="inlineStr">
        <is>
          <t xml:space="preserve">    ONLINE Charline Archbold</t>
        </is>
      </c>
      <c r="C9238" s="14" t="inlineStr"/>
      <c r="D9238" s="15" t="n">
        <v>9579.83</v>
      </c>
      <c r="E9238" s="16">
        <f>IF($D$7125=0,0,D9238/ABS($D$7125))</f>
        <v/>
      </c>
      <c r="F9238" s="15" t="n">
        <v>9579.83</v>
      </c>
      <c r="G9238" s="16">
        <f>IF($F$7125=0,0,F9238/ABS($F$7125))</f>
        <v/>
      </c>
      <c r="H9238" s="15">
        <f>D9238-F9238</f>
        <v/>
      </c>
      <c r="I9238" s="16">
        <f>IF(F9238=0,0,H9238/ABS(F9238))</f>
        <v/>
      </c>
      <c r="J9238" s="10" t="inlineStr">
        <is>
          <t>TRUE</t>
        </is>
      </c>
    </row>
    <row r="9239" hidden="1" outlineLevel="2">
      <c r="A9239" s="13" t="inlineStr"/>
      <c r="B9239" s="13" t="inlineStr">
        <is>
          <t xml:space="preserve">    ONLINE Christian Diaz</t>
        </is>
      </c>
      <c r="C9239" s="14" t="inlineStr"/>
      <c r="D9239" s="15" t="n">
        <v>9579.83</v>
      </c>
      <c r="E9239" s="16">
        <f>IF($D$7125=0,0,D9239/ABS($D$7125))</f>
        <v/>
      </c>
      <c r="F9239" s="15" t="n">
        <v>9579.83</v>
      </c>
      <c r="G9239" s="16">
        <f>IF($F$7125=0,0,F9239/ABS($F$7125))</f>
        <v/>
      </c>
      <c r="H9239" s="15">
        <f>D9239-F9239</f>
        <v/>
      </c>
      <c r="I9239" s="16">
        <f>IF(F9239=0,0,H9239/ABS(F9239))</f>
        <v/>
      </c>
      <c r="J9239" s="10" t="inlineStr">
        <is>
          <t>TRUE</t>
        </is>
      </c>
    </row>
    <row r="9240" hidden="1" outlineLevel="2">
      <c r="A9240" s="13" t="inlineStr"/>
      <c r="B9240" s="13" t="inlineStr">
        <is>
          <t xml:space="preserve">    ONLINE Christian Muñoz</t>
        </is>
      </c>
      <c r="C9240" s="14" t="inlineStr"/>
      <c r="D9240" s="15" t="n">
        <v>78139.5</v>
      </c>
      <c r="E9240" s="16">
        <f>IF($D$7125=0,0,D9240/ABS($D$7125))</f>
        <v/>
      </c>
      <c r="F9240" s="15" t="n">
        <v>78139.5</v>
      </c>
      <c r="G9240" s="16">
        <f>IF($F$7125=0,0,F9240/ABS($F$7125))</f>
        <v/>
      </c>
      <c r="H9240" s="15">
        <f>D9240-F9240</f>
        <v/>
      </c>
      <c r="I9240" s="16">
        <f>IF(F9240=0,0,H9240/ABS(F9240))</f>
        <v/>
      </c>
      <c r="J9240" s="10" t="inlineStr">
        <is>
          <t>TRUE</t>
        </is>
      </c>
    </row>
    <row r="9241" hidden="1" outlineLevel="2">
      <c r="A9241" s="13" t="inlineStr"/>
      <c r="B9241" s="13" t="inlineStr">
        <is>
          <t xml:space="preserve">    ONLINE Christian Perez</t>
        </is>
      </c>
      <c r="C9241" s="14" t="inlineStr"/>
      <c r="D9241" s="15" t="n">
        <v>31485.72</v>
      </c>
      <c r="E9241" s="16">
        <f>IF($D$7125=0,0,D9241/ABS($D$7125))</f>
        <v/>
      </c>
      <c r="F9241" s="15" t="n">
        <v>31485.72</v>
      </c>
      <c r="G9241" s="16">
        <f>IF($F$7125=0,0,F9241/ABS($F$7125))</f>
        <v/>
      </c>
      <c r="H9241" s="15">
        <f>D9241-F9241</f>
        <v/>
      </c>
      <c r="I9241" s="16">
        <f>IF(F9241=0,0,H9241/ABS(F9241))</f>
        <v/>
      </c>
      <c r="J9241" s="10" t="inlineStr">
        <is>
          <t>TRUE</t>
        </is>
      </c>
    </row>
    <row r="9242" hidden="1" outlineLevel="2">
      <c r="A9242" s="13" t="inlineStr"/>
      <c r="B9242" s="13" t="inlineStr">
        <is>
          <t xml:space="preserve">    ONLINE Christine Armitage</t>
        </is>
      </c>
      <c r="C9242" s="14" t="inlineStr"/>
      <c r="D9242" s="15" t="n">
        <v>43747.89</v>
      </c>
      <c r="E9242" s="16">
        <f>IF($D$7125=0,0,D9242/ABS($D$7125))</f>
        <v/>
      </c>
      <c r="F9242" s="15" t="n">
        <v>43747.89</v>
      </c>
      <c r="G9242" s="16">
        <f>IF($F$7125=0,0,F9242/ABS($F$7125))</f>
        <v/>
      </c>
      <c r="H9242" s="15">
        <f>D9242-F9242</f>
        <v/>
      </c>
      <c r="I9242" s="16">
        <f>IF(F9242=0,0,H9242/ABS(F9242))</f>
        <v/>
      </c>
      <c r="J9242" s="10" t="inlineStr">
        <is>
          <t>TRUE</t>
        </is>
      </c>
    </row>
    <row r="9243" hidden="1" outlineLevel="2">
      <c r="A9243" s="13" t="inlineStr"/>
      <c r="B9243" s="13" t="inlineStr">
        <is>
          <t xml:space="preserve">    ONLINE Cielo Pulido</t>
        </is>
      </c>
      <c r="C9243" s="14" t="inlineStr"/>
      <c r="D9243" s="15" t="n">
        <v>8462.18</v>
      </c>
      <c r="E9243" s="16">
        <f>IF($D$7125=0,0,D9243/ABS($D$7125))</f>
        <v/>
      </c>
      <c r="F9243" s="15" t="n">
        <v>8462.18</v>
      </c>
      <c r="G9243" s="16">
        <f>IF($F$7125=0,0,F9243/ABS($F$7125))</f>
        <v/>
      </c>
      <c r="H9243" s="15">
        <f>D9243-F9243</f>
        <v/>
      </c>
      <c r="I9243" s="16">
        <f>IF(F9243=0,0,H9243/ABS(F9243))</f>
        <v/>
      </c>
      <c r="J9243" s="10" t="inlineStr">
        <is>
          <t>TRUE</t>
        </is>
      </c>
    </row>
    <row r="9244" hidden="1" outlineLevel="2">
      <c r="A9244" s="13" t="inlineStr"/>
      <c r="B9244" s="13" t="inlineStr">
        <is>
          <t xml:space="preserve">    ONLINE Cindy Catalina Gutierrez Reyes</t>
        </is>
      </c>
      <c r="C9244" s="14" t="inlineStr"/>
      <c r="D9244" s="15" t="n">
        <v>28084.88</v>
      </c>
      <c r="E9244" s="16">
        <f>IF($D$7125=0,0,D9244/ABS($D$7125))</f>
        <v/>
      </c>
      <c r="F9244" s="15" t="n">
        <v>28084.88</v>
      </c>
      <c r="G9244" s="16">
        <f>IF($F$7125=0,0,F9244/ABS($F$7125))</f>
        <v/>
      </c>
      <c r="H9244" s="15">
        <f>D9244-F9244</f>
        <v/>
      </c>
      <c r="I9244" s="16">
        <f>IF(F9244=0,0,H9244/ABS(F9244))</f>
        <v/>
      </c>
      <c r="J9244" s="10" t="inlineStr">
        <is>
          <t>TRUE</t>
        </is>
      </c>
    </row>
    <row r="9245" hidden="1" outlineLevel="2">
      <c r="A9245" s="13" t="inlineStr"/>
      <c r="B9245" s="13" t="inlineStr">
        <is>
          <t xml:space="preserve">    ONLINE Cindy Combita</t>
        </is>
      </c>
      <c r="C9245" s="14" t="inlineStr"/>
      <c r="D9245" s="15" t="n">
        <v>16285.71</v>
      </c>
      <c r="E9245" s="16">
        <f>IF($D$7125=0,0,D9245/ABS($D$7125))</f>
        <v/>
      </c>
      <c r="F9245" s="15" t="n">
        <v>16285.71</v>
      </c>
      <c r="G9245" s="16">
        <f>IF($F$7125=0,0,F9245/ABS($F$7125))</f>
        <v/>
      </c>
      <c r="H9245" s="15">
        <f>D9245-F9245</f>
        <v/>
      </c>
      <c r="I9245" s="16">
        <f>IF(F9245=0,0,H9245/ABS(F9245))</f>
        <v/>
      </c>
      <c r="J9245" s="10" t="inlineStr">
        <is>
          <t>TRUE</t>
        </is>
      </c>
    </row>
    <row r="9246" hidden="1" outlineLevel="2">
      <c r="A9246" s="13" t="inlineStr"/>
      <c r="B9246" s="13" t="inlineStr">
        <is>
          <t xml:space="preserve">    ONLINE Cindy Luna</t>
        </is>
      </c>
      <c r="C9246" s="14" t="inlineStr"/>
      <c r="D9246" s="15" t="n">
        <v>53806.72</v>
      </c>
      <c r="E9246" s="16">
        <f>IF($D$7125=0,0,D9246/ABS($D$7125))</f>
        <v/>
      </c>
      <c r="F9246" s="15" t="n">
        <v>53806.72</v>
      </c>
      <c r="G9246" s="16">
        <f>IF($F$7125=0,0,F9246/ABS($F$7125))</f>
        <v/>
      </c>
      <c r="H9246" s="15">
        <f>D9246-F9246</f>
        <v/>
      </c>
      <c r="I9246" s="16">
        <f>IF(F9246=0,0,H9246/ABS(F9246))</f>
        <v/>
      </c>
      <c r="J9246" s="10" t="inlineStr">
        <is>
          <t>TRUE</t>
        </is>
      </c>
    </row>
    <row r="9247" hidden="1" outlineLevel="2">
      <c r="A9247" s="13" t="inlineStr"/>
      <c r="B9247" s="13" t="inlineStr">
        <is>
          <t xml:space="preserve">    ONLINE Cindy Marin</t>
        </is>
      </c>
      <c r="C9247" s="14" t="inlineStr"/>
      <c r="D9247" s="15" t="n">
        <v>9579.83</v>
      </c>
      <c r="E9247" s="16">
        <f>IF($D$7125=0,0,D9247/ABS($D$7125))</f>
        <v/>
      </c>
      <c r="F9247" s="15" t="n">
        <v>9579.83</v>
      </c>
      <c r="G9247" s="16">
        <f>IF($F$7125=0,0,F9247/ABS($F$7125))</f>
        <v/>
      </c>
      <c r="H9247" s="15">
        <f>D9247-F9247</f>
        <v/>
      </c>
      <c r="I9247" s="16">
        <f>IF(F9247=0,0,H9247/ABS(F9247))</f>
        <v/>
      </c>
      <c r="J9247" s="10" t="inlineStr">
        <is>
          <t>TRUE</t>
        </is>
      </c>
    </row>
    <row r="9248" hidden="1" outlineLevel="2">
      <c r="A9248" s="13" t="inlineStr"/>
      <c r="B9248" s="13" t="inlineStr">
        <is>
          <t xml:space="preserve">    ONLINE Cindy Ortiz Plata</t>
        </is>
      </c>
      <c r="C9248" s="14" t="inlineStr"/>
      <c r="D9248" s="15" t="n">
        <v>20181.51</v>
      </c>
      <c r="E9248" s="16">
        <f>IF($D$7125=0,0,D9248/ABS($D$7125))</f>
        <v/>
      </c>
      <c r="F9248" s="15" t="n">
        <v>20181.51</v>
      </c>
      <c r="G9248" s="16">
        <f>IF($F$7125=0,0,F9248/ABS($F$7125))</f>
        <v/>
      </c>
      <c r="H9248" s="15">
        <f>D9248-F9248</f>
        <v/>
      </c>
      <c r="I9248" s="16">
        <f>IF(F9248=0,0,H9248/ABS(F9248))</f>
        <v/>
      </c>
      <c r="J9248" s="10" t="inlineStr">
        <is>
          <t>TRUE</t>
        </is>
      </c>
    </row>
    <row r="9249" hidden="1" outlineLevel="2">
      <c r="A9249" s="13" t="inlineStr"/>
      <c r="B9249" s="13" t="inlineStr">
        <is>
          <t xml:space="preserve">    ONLINE Cindy Vanessa Escobar</t>
        </is>
      </c>
      <c r="C9249" s="14" t="inlineStr"/>
      <c r="D9249" s="15" t="n">
        <v>19159.66</v>
      </c>
      <c r="E9249" s="16">
        <f>IF($D$7125=0,0,D9249/ABS($D$7125))</f>
        <v/>
      </c>
      <c r="F9249" s="15" t="n">
        <v>19159.66</v>
      </c>
      <c r="G9249" s="16">
        <f>IF($F$7125=0,0,F9249/ABS($F$7125))</f>
        <v/>
      </c>
      <c r="H9249" s="15">
        <f>D9249-F9249</f>
        <v/>
      </c>
      <c r="I9249" s="16">
        <f>IF(F9249=0,0,H9249/ABS(F9249))</f>
        <v/>
      </c>
      <c r="J9249" s="10" t="inlineStr">
        <is>
          <t>TRUE</t>
        </is>
      </c>
    </row>
    <row r="9250" hidden="1" outlineLevel="2">
      <c r="A9250" s="13" t="inlineStr"/>
      <c r="B9250" s="13" t="inlineStr">
        <is>
          <t xml:space="preserve">    ONLINE Cindy Viviana Rueda cervantes</t>
        </is>
      </c>
      <c r="C9250" s="14" t="inlineStr"/>
      <c r="D9250" s="15" t="n">
        <v>10218.49</v>
      </c>
      <c r="E9250" s="16">
        <f>IF($D$7125=0,0,D9250/ABS($D$7125))</f>
        <v/>
      </c>
      <c r="F9250" s="15" t="n">
        <v>10218.49</v>
      </c>
      <c r="G9250" s="16">
        <f>IF($F$7125=0,0,F9250/ABS($F$7125))</f>
        <v/>
      </c>
      <c r="H9250" s="15">
        <f>D9250-F9250</f>
        <v/>
      </c>
      <c r="I9250" s="16">
        <f>IF(F9250=0,0,H9250/ABS(F9250))</f>
        <v/>
      </c>
      <c r="J9250" s="10" t="inlineStr">
        <is>
          <t>TRUE</t>
        </is>
      </c>
    </row>
    <row r="9251" hidden="1" outlineLevel="2">
      <c r="A9251" s="13" t="inlineStr"/>
      <c r="B9251" s="13" t="inlineStr">
        <is>
          <t xml:space="preserve">    ONLINE Ciro Fabregas</t>
        </is>
      </c>
      <c r="C9251" s="14" t="inlineStr"/>
      <c r="D9251" s="15" t="n">
        <v>10090.76</v>
      </c>
      <c r="E9251" s="16">
        <f>IF($D$7125=0,0,D9251/ABS($D$7125))</f>
        <v/>
      </c>
      <c r="F9251" s="15" t="n">
        <v>10090.76</v>
      </c>
      <c r="G9251" s="16">
        <f>IF($F$7125=0,0,F9251/ABS($F$7125))</f>
        <v/>
      </c>
      <c r="H9251" s="15">
        <f>D9251-F9251</f>
        <v/>
      </c>
      <c r="I9251" s="16">
        <f>IF(F9251=0,0,H9251/ABS(F9251))</f>
        <v/>
      </c>
      <c r="J9251" s="10" t="inlineStr">
        <is>
          <t>TRUE</t>
        </is>
      </c>
    </row>
    <row r="9252" hidden="1" outlineLevel="2">
      <c r="A9252" s="13" t="inlineStr"/>
      <c r="B9252" s="13" t="inlineStr">
        <is>
          <t xml:space="preserve">    ONLINE Clara Bahamon</t>
        </is>
      </c>
      <c r="C9252" s="14" t="inlineStr"/>
      <c r="D9252" s="15" t="n">
        <v>9100.84</v>
      </c>
      <c r="E9252" s="16">
        <f>IF($D$7125=0,0,D9252/ABS($D$7125))</f>
        <v/>
      </c>
      <c r="F9252" s="15" t="n">
        <v>9100.84</v>
      </c>
      <c r="G9252" s="16">
        <f>IF($F$7125=0,0,F9252/ABS($F$7125))</f>
        <v/>
      </c>
      <c r="H9252" s="15">
        <f>D9252-F9252</f>
        <v/>
      </c>
      <c r="I9252" s="16">
        <f>IF(F9252=0,0,H9252/ABS(F9252))</f>
        <v/>
      </c>
      <c r="J9252" s="10" t="inlineStr">
        <is>
          <t>TRUE</t>
        </is>
      </c>
    </row>
    <row r="9253" hidden="1" outlineLevel="2">
      <c r="A9253" s="13" t="inlineStr"/>
      <c r="B9253" s="13" t="inlineStr">
        <is>
          <t xml:space="preserve">    ONLINE Clara Becerra</t>
        </is>
      </c>
      <c r="C9253" s="14" t="inlineStr"/>
      <c r="D9253" s="15" t="n">
        <v>6705.88</v>
      </c>
      <c r="E9253" s="16">
        <f>IF($D$7125=0,0,D9253/ABS($D$7125))</f>
        <v/>
      </c>
      <c r="F9253" s="15" t="n">
        <v>6705.88</v>
      </c>
      <c r="G9253" s="16">
        <f>IF($F$7125=0,0,F9253/ABS($F$7125))</f>
        <v/>
      </c>
      <c r="H9253" s="15">
        <f>D9253-F9253</f>
        <v/>
      </c>
      <c r="I9253" s="16">
        <f>IF(F9253=0,0,H9253/ABS(F9253))</f>
        <v/>
      </c>
      <c r="J9253" s="10" t="inlineStr">
        <is>
          <t>TRUE</t>
        </is>
      </c>
    </row>
    <row r="9254" hidden="1" outlineLevel="2">
      <c r="A9254" s="13" t="inlineStr"/>
      <c r="B9254" s="13" t="inlineStr">
        <is>
          <t xml:space="preserve">    ONLINE Clara Daza córdoba</t>
        </is>
      </c>
      <c r="C9254" s="14" t="inlineStr"/>
      <c r="D9254" s="15" t="n">
        <v>7983.19</v>
      </c>
      <c r="E9254" s="16">
        <f>IF($D$7125=0,0,D9254/ABS($D$7125))</f>
        <v/>
      </c>
      <c r="F9254" s="15" t="n">
        <v>7983.19</v>
      </c>
      <c r="G9254" s="16">
        <f>IF($F$7125=0,0,F9254/ABS($F$7125))</f>
        <v/>
      </c>
      <c r="H9254" s="15">
        <f>D9254-F9254</f>
        <v/>
      </c>
      <c r="I9254" s="16">
        <f>IF(F9254=0,0,H9254/ABS(F9254))</f>
        <v/>
      </c>
      <c r="J9254" s="10" t="inlineStr">
        <is>
          <t>TRUE</t>
        </is>
      </c>
    </row>
    <row r="9255" hidden="1" outlineLevel="2">
      <c r="A9255" s="13" t="inlineStr"/>
      <c r="B9255" s="13" t="inlineStr">
        <is>
          <t xml:space="preserve">    ONLINE Clara Idalí Rodríguez Benítez</t>
        </is>
      </c>
      <c r="C9255" s="14" t="inlineStr"/>
      <c r="D9255" s="15" t="n">
        <v>49431.92</v>
      </c>
      <c r="E9255" s="16">
        <f>IF($D$7125=0,0,D9255/ABS($D$7125))</f>
        <v/>
      </c>
      <c r="F9255" s="15" t="n">
        <v>49431.92</v>
      </c>
      <c r="G9255" s="16">
        <f>IF($F$7125=0,0,F9255/ABS($F$7125))</f>
        <v/>
      </c>
      <c r="H9255" s="15">
        <f>D9255-F9255</f>
        <v/>
      </c>
      <c r="I9255" s="16">
        <f>IF(F9255=0,0,H9255/ABS(F9255))</f>
        <v/>
      </c>
      <c r="J9255" s="10" t="inlineStr">
        <is>
          <t>TRUE</t>
        </is>
      </c>
    </row>
    <row r="9256" hidden="1" outlineLevel="2">
      <c r="A9256" s="13" t="inlineStr"/>
      <c r="B9256" s="13" t="inlineStr">
        <is>
          <t xml:space="preserve">    ONLINE Clara Ines Castillo</t>
        </is>
      </c>
      <c r="C9256" s="14" t="inlineStr"/>
      <c r="D9256" s="15" t="n">
        <v>5588.24</v>
      </c>
      <c r="E9256" s="16">
        <f>IF($D$7125=0,0,D9256/ABS($D$7125))</f>
        <v/>
      </c>
      <c r="F9256" s="15" t="n">
        <v>5588.24</v>
      </c>
      <c r="G9256" s="16">
        <f>IF($F$7125=0,0,F9256/ABS($F$7125))</f>
        <v/>
      </c>
      <c r="H9256" s="15">
        <f>D9256-F9256</f>
        <v/>
      </c>
      <c r="I9256" s="16">
        <f>IF(F9256=0,0,H9256/ABS(F9256))</f>
        <v/>
      </c>
      <c r="J9256" s="10" t="inlineStr">
        <is>
          <t>TRUE</t>
        </is>
      </c>
    </row>
    <row r="9257" hidden="1" outlineLevel="2">
      <c r="A9257" s="13" t="inlineStr"/>
      <c r="B9257" s="13" t="inlineStr">
        <is>
          <t xml:space="preserve">    ONLINE Clara Ines Jaramillo Robledo</t>
        </is>
      </c>
      <c r="C9257" s="14" t="inlineStr"/>
      <c r="D9257" s="15" t="n">
        <v>19159.66</v>
      </c>
      <c r="E9257" s="16">
        <f>IF($D$7125=0,0,D9257/ABS($D$7125))</f>
        <v/>
      </c>
      <c r="F9257" s="15" t="n">
        <v>19159.66</v>
      </c>
      <c r="G9257" s="16">
        <f>IF($F$7125=0,0,F9257/ABS($F$7125))</f>
        <v/>
      </c>
      <c r="H9257" s="15">
        <f>D9257-F9257</f>
        <v/>
      </c>
      <c r="I9257" s="16">
        <f>IF(F9257=0,0,H9257/ABS(F9257))</f>
        <v/>
      </c>
      <c r="J9257" s="10" t="inlineStr">
        <is>
          <t>TRUE</t>
        </is>
      </c>
    </row>
    <row r="9258" hidden="1" outlineLevel="2">
      <c r="A9258" s="13" t="inlineStr"/>
      <c r="B9258" s="13" t="inlineStr">
        <is>
          <t xml:space="preserve">    ONLINE Clara Ines Micolta</t>
        </is>
      </c>
      <c r="C9258" s="14" t="inlineStr"/>
      <c r="D9258" s="15" t="n">
        <v>41033.61</v>
      </c>
      <c r="E9258" s="16">
        <f>IF($D$7125=0,0,D9258/ABS($D$7125))</f>
        <v/>
      </c>
      <c r="F9258" s="15" t="n">
        <v>41033.61</v>
      </c>
      <c r="G9258" s="16">
        <f>IF($F$7125=0,0,F9258/ABS($F$7125))</f>
        <v/>
      </c>
      <c r="H9258" s="15">
        <f>D9258-F9258</f>
        <v/>
      </c>
      <c r="I9258" s="16">
        <f>IF(F9258=0,0,H9258/ABS(F9258))</f>
        <v/>
      </c>
      <c r="J9258" s="10" t="inlineStr">
        <is>
          <t>TRUE</t>
        </is>
      </c>
    </row>
    <row r="9259" hidden="1" outlineLevel="2">
      <c r="A9259" s="13" t="inlineStr"/>
      <c r="B9259" s="13" t="inlineStr">
        <is>
          <t xml:space="preserve">    ONLINE Clara Inés Correa villa</t>
        </is>
      </c>
      <c r="C9259" s="14" t="inlineStr"/>
      <c r="D9259" s="15" t="n">
        <v>15327.73</v>
      </c>
      <c r="E9259" s="16">
        <f>IF($D$7125=0,0,D9259/ABS($D$7125))</f>
        <v/>
      </c>
      <c r="F9259" s="15" t="n">
        <v>15327.73</v>
      </c>
      <c r="G9259" s="16">
        <f>IF($F$7125=0,0,F9259/ABS($F$7125))</f>
        <v/>
      </c>
      <c r="H9259" s="15">
        <f>D9259-F9259</f>
        <v/>
      </c>
      <c r="I9259" s="16">
        <f>IF(F9259=0,0,H9259/ABS(F9259))</f>
        <v/>
      </c>
      <c r="J9259" s="10" t="inlineStr">
        <is>
          <t>TRUE</t>
        </is>
      </c>
    </row>
    <row r="9260" hidden="1" outlineLevel="2">
      <c r="A9260" s="13" t="inlineStr"/>
      <c r="B9260" s="13" t="inlineStr">
        <is>
          <t xml:space="preserve">    ONLINE Clara Inés Manrique Ortiz</t>
        </is>
      </c>
      <c r="C9260" s="14" t="inlineStr"/>
      <c r="D9260" s="15" t="n">
        <v>8941.18</v>
      </c>
      <c r="E9260" s="16">
        <f>IF($D$7125=0,0,D9260/ABS($D$7125))</f>
        <v/>
      </c>
      <c r="F9260" s="15" t="n">
        <v>8941.18</v>
      </c>
      <c r="G9260" s="16">
        <f>IF($F$7125=0,0,F9260/ABS($F$7125))</f>
        <v/>
      </c>
      <c r="H9260" s="15">
        <f>D9260-F9260</f>
        <v/>
      </c>
      <c r="I9260" s="16">
        <f>IF(F9260=0,0,H9260/ABS(F9260))</f>
        <v/>
      </c>
      <c r="J9260" s="10" t="inlineStr">
        <is>
          <t>TRUE</t>
        </is>
      </c>
    </row>
    <row r="9261" hidden="1" outlineLevel="2">
      <c r="A9261" s="13" t="inlineStr"/>
      <c r="B9261" s="13" t="inlineStr">
        <is>
          <t xml:space="preserve">    ONLINE Clara Monroy</t>
        </is>
      </c>
      <c r="C9261" s="14" t="inlineStr"/>
      <c r="D9261" s="15" t="n">
        <v>15966.38</v>
      </c>
      <c r="E9261" s="16">
        <f>IF($D$7125=0,0,D9261/ABS($D$7125))</f>
        <v/>
      </c>
      <c r="F9261" s="15" t="n">
        <v>15966.38</v>
      </c>
      <c r="G9261" s="16">
        <f>IF($F$7125=0,0,F9261/ABS($F$7125))</f>
        <v/>
      </c>
      <c r="H9261" s="15">
        <f>D9261-F9261</f>
        <v/>
      </c>
      <c r="I9261" s="16">
        <f>IF(F9261=0,0,H9261/ABS(F9261))</f>
        <v/>
      </c>
      <c r="J9261" s="10" t="inlineStr">
        <is>
          <t>TRUE</t>
        </is>
      </c>
    </row>
    <row r="9262" hidden="1" outlineLevel="2">
      <c r="A9262" s="13" t="inlineStr"/>
      <c r="B9262" s="13" t="inlineStr">
        <is>
          <t xml:space="preserve">    ONLINE Clara Riveros</t>
        </is>
      </c>
      <c r="C9262" s="14" t="inlineStr"/>
      <c r="D9262" s="15" t="n">
        <v>229596.62</v>
      </c>
      <c r="E9262" s="16">
        <f>IF($D$7125=0,0,D9262/ABS($D$7125))</f>
        <v/>
      </c>
      <c r="F9262" s="15" t="n">
        <v>229596.62</v>
      </c>
      <c r="G9262" s="16">
        <f>IF($F$7125=0,0,F9262/ABS($F$7125))</f>
        <v/>
      </c>
      <c r="H9262" s="15">
        <f>D9262-F9262</f>
        <v/>
      </c>
      <c r="I9262" s="16">
        <f>IF(F9262=0,0,H9262/ABS(F9262))</f>
        <v/>
      </c>
      <c r="J9262" s="10" t="inlineStr">
        <is>
          <t>TRUE</t>
        </is>
      </c>
    </row>
    <row r="9263" hidden="1" outlineLevel="2">
      <c r="A9263" s="13" t="inlineStr"/>
      <c r="B9263" s="13" t="inlineStr">
        <is>
          <t xml:space="preserve">    ONLINE Claudia Alcantara</t>
        </is>
      </c>
      <c r="C9263" s="14" t="inlineStr"/>
      <c r="D9263" s="15" t="n">
        <v>61374.79</v>
      </c>
      <c r="E9263" s="16">
        <f>IF($D$7125=0,0,D9263/ABS($D$7125))</f>
        <v/>
      </c>
      <c r="F9263" s="15" t="n">
        <v>61374.79</v>
      </c>
      <c r="G9263" s="16">
        <f>IF($F$7125=0,0,F9263/ABS($F$7125))</f>
        <v/>
      </c>
      <c r="H9263" s="15">
        <f>D9263-F9263</f>
        <v/>
      </c>
      <c r="I9263" s="16">
        <f>IF(F9263=0,0,H9263/ABS(F9263))</f>
        <v/>
      </c>
      <c r="J9263" s="10" t="inlineStr">
        <is>
          <t>TRUE</t>
        </is>
      </c>
    </row>
    <row r="9264" hidden="1" outlineLevel="2">
      <c r="A9264" s="13" t="inlineStr"/>
      <c r="B9264" s="13" t="inlineStr">
        <is>
          <t xml:space="preserve">    ONLINE Claudia Alvarez</t>
        </is>
      </c>
      <c r="C9264" s="14" t="inlineStr"/>
      <c r="D9264" s="15" t="n">
        <v>196380.16</v>
      </c>
      <c r="E9264" s="16">
        <f>IF($D$7125=0,0,D9264/ABS($D$7125))</f>
        <v/>
      </c>
      <c r="F9264" s="15" t="n">
        <v>196380.16</v>
      </c>
      <c r="G9264" s="16">
        <f>IF($F$7125=0,0,F9264/ABS($F$7125))</f>
        <v/>
      </c>
      <c r="H9264" s="15">
        <f>D9264-F9264</f>
        <v/>
      </c>
      <c r="I9264" s="16">
        <f>IF(F9264=0,0,H9264/ABS(F9264))</f>
        <v/>
      </c>
      <c r="J9264" s="10" t="inlineStr">
        <is>
          <t>TRUE</t>
        </is>
      </c>
    </row>
    <row r="9265" hidden="1" outlineLevel="2">
      <c r="A9265" s="13" t="inlineStr"/>
      <c r="B9265" s="13" t="inlineStr">
        <is>
          <t xml:space="preserve">    ONLINE Claudia Barona Torres</t>
        </is>
      </c>
      <c r="C9265" s="14" t="inlineStr"/>
      <c r="D9265" s="15" t="n">
        <v>19798.32</v>
      </c>
      <c r="E9265" s="16">
        <f>IF($D$7125=0,0,D9265/ABS($D$7125))</f>
        <v/>
      </c>
      <c r="F9265" s="15" t="n">
        <v>19798.32</v>
      </c>
      <c r="G9265" s="16">
        <f>IF($F$7125=0,0,F9265/ABS($F$7125))</f>
        <v/>
      </c>
      <c r="H9265" s="15">
        <f>D9265-F9265</f>
        <v/>
      </c>
      <c r="I9265" s="16">
        <f>IF(F9265=0,0,H9265/ABS(F9265))</f>
        <v/>
      </c>
      <c r="J9265" s="10" t="inlineStr">
        <is>
          <t>TRUE</t>
        </is>
      </c>
    </row>
    <row r="9266" hidden="1" outlineLevel="2">
      <c r="A9266" s="13" t="inlineStr"/>
      <c r="B9266" s="13" t="inlineStr">
        <is>
          <t xml:space="preserve">    ONLINE Claudia Barrios</t>
        </is>
      </c>
      <c r="C9266" s="14" t="inlineStr"/>
      <c r="D9266" s="15" t="n">
        <v>12773.11</v>
      </c>
      <c r="E9266" s="16">
        <f>IF($D$7125=0,0,D9266/ABS($D$7125))</f>
        <v/>
      </c>
      <c r="F9266" s="15" t="n">
        <v>12773.11</v>
      </c>
      <c r="G9266" s="16">
        <f>IF($F$7125=0,0,F9266/ABS($F$7125))</f>
        <v/>
      </c>
      <c r="H9266" s="15">
        <f>D9266-F9266</f>
        <v/>
      </c>
      <c r="I9266" s="16">
        <f>IF(F9266=0,0,H9266/ABS(F9266))</f>
        <v/>
      </c>
      <c r="J9266" s="10" t="inlineStr">
        <is>
          <t>TRUE</t>
        </is>
      </c>
    </row>
    <row r="9267" hidden="1" outlineLevel="2">
      <c r="A9267" s="13" t="inlineStr"/>
      <c r="B9267" s="13" t="inlineStr">
        <is>
          <t xml:space="preserve">    ONLINE Claudia Bernate</t>
        </is>
      </c>
      <c r="C9267" s="14" t="inlineStr"/>
      <c r="D9267" s="15" t="n">
        <v>15327.73</v>
      </c>
      <c r="E9267" s="16">
        <f>IF($D$7125=0,0,D9267/ABS($D$7125))</f>
        <v/>
      </c>
      <c r="F9267" s="15" t="n">
        <v>15327.73</v>
      </c>
      <c r="G9267" s="16">
        <f>IF($F$7125=0,0,F9267/ABS($F$7125))</f>
        <v/>
      </c>
      <c r="H9267" s="15">
        <f>D9267-F9267</f>
        <v/>
      </c>
      <c r="I9267" s="16">
        <f>IF(F9267=0,0,H9267/ABS(F9267))</f>
        <v/>
      </c>
      <c r="J9267" s="10" t="inlineStr">
        <is>
          <t>TRUE</t>
        </is>
      </c>
    </row>
    <row r="9268" hidden="1" outlineLevel="2">
      <c r="A9268" s="13" t="inlineStr"/>
      <c r="B9268" s="13" t="inlineStr">
        <is>
          <t xml:space="preserve">    ONLINE Claudia Betancourt</t>
        </is>
      </c>
      <c r="C9268" s="14" t="inlineStr"/>
      <c r="D9268" s="15" t="n">
        <v>16605.04</v>
      </c>
      <c r="E9268" s="16">
        <f>IF($D$7125=0,0,D9268/ABS($D$7125))</f>
        <v/>
      </c>
      <c r="F9268" s="15" t="n">
        <v>16605.04</v>
      </c>
      <c r="G9268" s="16">
        <f>IF($F$7125=0,0,F9268/ABS($F$7125))</f>
        <v/>
      </c>
      <c r="H9268" s="15">
        <f>D9268-F9268</f>
        <v/>
      </c>
      <c r="I9268" s="16">
        <f>IF(F9268=0,0,H9268/ABS(F9268))</f>
        <v/>
      </c>
      <c r="J9268" s="10" t="inlineStr">
        <is>
          <t>TRUE</t>
        </is>
      </c>
    </row>
    <row r="9269" hidden="1" outlineLevel="2">
      <c r="A9269" s="13" t="inlineStr"/>
      <c r="B9269" s="13" t="inlineStr">
        <is>
          <t xml:space="preserve">    ONLINE Claudia Betin</t>
        </is>
      </c>
      <c r="C9269" s="14" t="inlineStr"/>
      <c r="D9269" s="15" t="n">
        <v>16764.71</v>
      </c>
      <c r="E9269" s="16">
        <f>IF($D$7125=0,0,D9269/ABS($D$7125))</f>
        <v/>
      </c>
      <c r="F9269" s="15" t="n">
        <v>16764.71</v>
      </c>
      <c r="G9269" s="16">
        <f>IF($F$7125=0,0,F9269/ABS($F$7125))</f>
        <v/>
      </c>
      <c r="H9269" s="15">
        <f>D9269-F9269</f>
        <v/>
      </c>
      <c r="I9269" s="16">
        <f>IF(F9269=0,0,H9269/ABS(F9269))</f>
        <v/>
      </c>
      <c r="J9269" s="10" t="inlineStr">
        <is>
          <t>TRUE</t>
        </is>
      </c>
    </row>
    <row r="9270" hidden="1" outlineLevel="2">
      <c r="A9270" s="13" t="inlineStr"/>
      <c r="B9270" s="13" t="inlineStr">
        <is>
          <t xml:space="preserve">    ONLINE Claudia Cabrera</t>
        </is>
      </c>
      <c r="C9270" s="14" t="inlineStr"/>
      <c r="D9270" s="15" t="n">
        <v>123579.84</v>
      </c>
      <c r="E9270" s="16">
        <f>IF($D$7125=0,0,D9270/ABS($D$7125))</f>
        <v/>
      </c>
      <c r="F9270" s="15" t="n">
        <v>123579.84</v>
      </c>
      <c r="G9270" s="16">
        <f>IF($F$7125=0,0,F9270/ABS($F$7125))</f>
        <v/>
      </c>
      <c r="H9270" s="15">
        <f>D9270-F9270</f>
        <v/>
      </c>
      <c r="I9270" s="16">
        <f>IF(F9270=0,0,H9270/ABS(F9270))</f>
        <v/>
      </c>
      <c r="J9270" s="10" t="inlineStr">
        <is>
          <t>TRUE</t>
        </is>
      </c>
    </row>
    <row r="9271" hidden="1" outlineLevel="2">
      <c r="A9271" s="13" t="inlineStr"/>
      <c r="B9271" s="13" t="inlineStr">
        <is>
          <t xml:space="preserve">    ONLINE Claudia Cadavid</t>
        </is>
      </c>
      <c r="C9271" s="14" t="inlineStr"/>
      <c r="D9271" s="15" t="n">
        <v>9579.83</v>
      </c>
      <c r="E9271" s="16">
        <f>IF($D$7125=0,0,D9271/ABS($D$7125))</f>
        <v/>
      </c>
      <c r="F9271" s="15" t="n">
        <v>9579.83</v>
      </c>
      <c r="G9271" s="16">
        <f>IF($F$7125=0,0,F9271/ABS($F$7125))</f>
        <v/>
      </c>
      <c r="H9271" s="15">
        <f>D9271-F9271</f>
        <v/>
      </c>
      <c r="I9271" s="16">
        <f>IF(F9271=0,0,H9271/ABS(F9271))</f>
        <v/>
      </c>
      <c r="J9271" s="10" t="inlineStr">
        <is>
          <t>TRUE</t>
        </is>
      </c>
    </row>
    <row r="9272" hidden="1" outlineLevel="2">
      <c r="A9272" s="13" t="inlineStr"/>
      <c r="B9272" s="13" t="inlineStr">
        <is>
          <t xml:space="preserve">    ONLINE Claudia Casallas</t>
        </is>
      </c>
      <c r="C9272" s="14" t="inlineStr"/>
      <c r="D9272" s="15" t="n">
        <v>10090.76</v>
      </c>
      <c r="E9272" s="16">
        <f>IF($D$7125=0,0,D9272/ABS($D$7125))</f>
        <v/>
      </c>
      <c r="F9272" s="15" t="n">
        <v>10090.76</v>
      </c>
      <c r="G9272" s="16">
        <f>IF($F$7125=0,0,F9272/ABS($F$7125))</f>
        <v/>
      </c>
      <c r="H9272" s="15">
        <f>D9272-F9272</f>
        <v/>
      </c>
      <c r="I9272" s="16">
        <f>IF(F9272=0,0,H9272/ABS(F9272))</f>
        <v/>
      </c>
      <c r="J9272" s="10" t="inlineStr">
        <is>
          <t>TRUE</t>
        </is>
      </c>
    </row>
    <row r="9273" hidden="1" outlineLevel="2">
      <c r="A9273" s="13" t="inlineStr"/>
      <c r="B9273" s="13" t="inlineStr">
        <is>
          <t xml:space="preserve">    ONLINE Claudia Castillo</t>
        </is>
      </c>
      <c r="C9273" s="14" t="inlineStr"/>
      <c r="D9273" s="15" t="n">
        <v>9100.84</v>
      </c>
      <c r="E9273" s="16">
        <f>IF($D$7125=0,0,D9273/ABS($D$7125))</f>
        <v/>
      </c>
      <c r="F9273" s="15" t="n">
        <v>9100.84</v>
      </c>
      <c r="G9273" s="16">
        <f>IF($F$7125=0,0,F9273/ABS($F$7125))</f>
        <v/>
      </c>
      <c r="H9273" s="15">
        <f>D9273-F9273</f>
        <v/>
      </c>
      <c r="I9273" s="16">
        <f>IF(F9273=0,0,H9273/ABS(F9273))</f>
        <v/>
      </c>
      <c r="J9273" s="10" t="inlineStr">
        <is>
          <t>TRUE</t>
        </is>
      </c>
    </row>
    <row r="9274" hidden="1" outlineLevel="2">
      <c r="A9274" s="13" t="inlineStr"/>
      <c r="B9274" s="13" t="inlineStr">
        <is>
          <t xml:space="preserve">    ONLINE Claudia Chalela</t>
        </is>
      </c>
      <c r="C9274" s="14" t="inlineStr"/>
      <c r="D9274" s="15" t="n">
        <v>14210.08</v>
      </c>
      <c r="E9274" s="16">
        <f>IF($D$7125=0,0,D9274/ABS($D$7125))</f>
        <v/>
      </c>
      <c r="F9274" s="15" t="n">
        <v>14210.08</v>
      </c>
      <c r="G9274" s="16">
        <f>IF($F$7125=0,0,F9274/ABS($F$7125))</f>
        <v/>
      </c>
      <c r="H9274" s="15">
        <f>D9274-F9274</f>
        <v/>
      </c>
      <c r="I9274" s="16">
        <f>IF(F9274=0,0,H9274/ABS(F9274))</f>
        <v/>
      </c>
      <c r="J9274" s="10" t="inlineStr">
        <is>
          <t>TRUE</t>
        </is>
      </c>
    </row>
    <row r="9275" hidden="1" outlineLevel="2">
      <c r="A9275" s="13" t="inlineStr"/>
      <c r="B9275" s="13" t="inlineStr">
        <is>
          <t xml:space="preserve">    ONLINE Claudia Cifuentes</t>
        </is>
      </c>
      <c r="C9275" s="14" t="inlineStr"/>
      <c r="D9275" s="15" t="n">
        <v>31773.11</v>
      </c>
      <c r="E9275" s="16">
        <f>IF($D$7125=0,0,D9275/ABS($D$7125))</f>
        <v/>
      </c>
      <c r="F9275" s="15" t="n">
        <v>31773.11</v>
      </c>
      <c r="G9275" s="16">
        <f>IF($F$7125=0,0,F9275/ABS($F$7125))</f>
        <v/>
      </c>
      <c r="H9275" s="15">
        <f>D9275-F9275</f>
        <v/>
      </c>
      <c r="I9275" s="16">
        <f>IF(F9275=0,0,H9275/ABS(F9275))</f>
        <v/>
      </c>
      <c r="J9275" s="10" t="inlineStr">
        <is>
          <t>TRUE</t>
        </is>
      </c>
    </row>
    <row r="9276" hidden="1" outlineLevel="2">
      <c r="A9276" s="13" t="inlineStr"/>
      <c r="B9276" s="13" t="inlineStr">
        <is>
          <t xml:space="preserve">    ONLINE Claudia Clavijo</t>
        </is>
      </c>
      <c r="C9276" s="14" t="inlineStr"/>
      <c r="D9276" s="15" t="n">
        <v>25266.81</v>
      </c>
      <c r="E9276" s="16">
        <f>IF($D$7125=0,0,D9276/ABS($D$7125))</f>
        <v/>
      </c>
      <c r="F9276" s="15" t="n">
        <v>25266.81</v>
      </c>
      <c r="G9276" s="16">
        <f>IF($F$7125=0,0,F9276/ABS($F$7125))</f>
        <v/>
      </c>
      <c r="H9276" s="15">
        <f>D9276-F9276</f>
        <v/>
      </c>
      <c r="I9276" s="16">
        <f>IF(F9276=0,0,H9276/ABS(F9276))</f>
        <v/>
      </c>
      <c r="J9276" s="10" t="inlineStr">
        <is>
          <t>TRUE</t>
        </is>
      </c>
    </row>
    <row r="9277" hidden="1" outlineLevel="2">
      <c r="A9277" s="13" t="inlineStr"/>
      <c r="B9277" s="13" t="inlineStr">
        <is>
          <t xml:space="preserve">    ONLINE Claudia Cortes</t>
        </is>
      </c>
      <c r="C9277" s="14" t="inlineStr"/>
      <c r="D9277" s="15" t="n">
        <v>7983.19</v>
      </c>
      <c r="E9277" s="16">
        <f>IF($D$7125=0,0,D9277/ABS($D$7125))</f>
        <v/>
      </c>
      <c r="F9277" s="15" t="n">
        <v>7983.19</v>
      </c>
      <c r="G9277" s="16">
        <f>IF($F$7125=0,0,F9277/ABS($F$7125))</f>
        <v/>
      </c>
      <c r="H9277" s="15">
        <f>D9277-F9277</f>
        <v/>
      </c>
      <c r="I9277" s="16">
        <f>IF(F9277=0,0,H9277/ABS(F9277))</f>
        <v/>
      </c>
      <c r="J9277" s="10" t="inlineStr">
        <is>
          <t>TRUE</t>
        </is>
      </c>
    </row>
    <row r="9278" hidden="1" outlineLevel="2">
      <c r="A9278" s="13" t="inlineStr"/>
      <c r="B9278" s="13" t="inlineStr">
        <is>
          <t xml:space="preserve">    ONLINE Claudia Del Castillo</t>
        </is>
      </c>
      <c r="C9278" s="14" t="inlineStr"/>
      <c r="D9278" s="15" t="n">
        <v>30272.27</v>
      </c>
      <c r="E9278" s="16">
        <f>IF($D$7125=0,0,D9278/ABS($D$7125))</f>
        <v/>
      </c>
      <c r="F9278" s="15" t="n">
        <v>30272.27</v>
      </c>
      <c r="G9278" s="16">
        <f>IF($F$7125=0,0,F9278/ABS($F$7125))</f>
        <v/>
      </c>
      <c r="H9278" s="15">
        <f>D9278-F9278</f>
        <v/>
      </c>
      <c r="I9278" s="16">
        <f>IF(F9278=0,0,H9278/ABS(F9278))</f>
        <v/>
      </c>
      <c r="J9278" s="10" t="inlineStr">
        <is>
          <t>TRUE</t>
        </is>
      </c>
    </row>
    <row r="9279" hidden="1" outlineLevel="2">
      <c r="A9279" s="13" t="inlineStr"/>
      <c r="B9279" s="13" t="inlineStr">
        <is>
          <t xml:space="preserve">    ONLINE Claudia Duque</t>
        </is>
      </c>
      <c r="C9279" s="14" t="inlineStr"/>
      <c r="D9279" s="15" t="n">
        <v>27909.24</v>
      </c>
      <c r="E9279" s="16">
        <f>IF($D$7125=0,0,D9279/ABS($D$7125))</f>
        <v/>
      </c>
      <c r="F9279" s="15" t="n">
        <v>27909.24</v>
      </c>
      <c r="G9279" s="16">
        <f>IF($F$7125=0,0,F9279/ABS($F$7125))</f>
        <v/>
      </c>
      <c r="H9279" s="15">
        <f>D9279-F9279</f>
        <v/>
      </c>
      <c r="I9279" s="16">
        <f>IF(F9279=0,0,H9279/ABS(F9279))</f>
        <v/>
      </c>
      <c r="J9279" s="10" t="inlineStr">
        <is>
          <t>TRUE</t>
        </is>
      </c>
    </row>
    <row r="9280" hidden="1" outlineLevel="2">
      <c r="A9280" s="13" t="inlineStr"/>
      <c r="B9280" s="13" t="inlineStr">
        <is>
          <t xml:space="preserve">    ONLINE Claudia Elena Ruiz Mejia</t>
        </is>
      </c>
      <c r="C9280" s="14" t="inlineStr"/>
      <c r="D9280" s="15" t="n">
        <v>17563.02</v>
      </c>
      <c r="E9280" s="16">
        <f>IF($D$7125=0,0,D9280/ABS($D$7125))</f>
        <v/>
      </c>
      <c r="F9280" s="15" t="n">
        <v>17563.02</v>
      </c>
      <c r="G9280" s="16">
        <f>IF($F$7125=0,0,F9280/ABS($F$7125))</f>
        <v/>
      </c>
      <c r="H9280" s="15">
        <f>D9280-F9280</f>
        <v/>
      </c>
      <c r="I9280" s="16">
        <f>IF(F9280=0,0,H9280/ABS(F9280))</f>
        <v/>
      </c>
      <c r="J9280" s="10" t="inlineStr">
        <is>
          <t>TRUE</t>
        </is>
      </c>
    </row>
    <row r="9281" hidden="1" outlineLevel="2">
      <c r="A9281" s="13" t="inlineStr"/>
      <c r="B9281" s="13" t="inlineStr">
        <is>
          <t xml:space="preserve">    ONLINE Claudia Florez</t>
        </is>
      </c>
      <c r="C9281" s="14" t="inlineStr"/>
      <c r="D9281" s="15" t="n">
        <v>75830.75999999999</v>
      </c>
      <c r="E9281" s="16">
        <f>IF($D$7125=0,0,D9281/ABS($D$7125))</f>
        <v/>
      </c>
      <c r="F9281" s="15" t="n">
        <v>75830.75999999999</v>
      </c>
      <c r="G9281" s="16">
        <f>IF($F$7125=0,0,F9281/ABS($F$7125))</f>
        <v/>
      </c>
      <c r="H9281" s="15">
        <f>D9281-F9281</f>
        <v/>
      </c>
      <c r="I9281" s="16">
        <f>IF(F9281=0,0,H9281/ABS(F9281))</f>
        <v/>
      </c>
      <c r="J9281" s="10" t="inlineStr">
        <is>
          <t>TRUE</t>
        </is>
      </c>
    </row>
    <row r="9282" hidden="1" outlineLevel="2">
      <c r="A9282" s="13" t="inlineStr"/>
      <c r="B9282" s="13" t="inlineStr">
        <is>
          <t xml:space="preserve">    ONLINE Claudia Fonseca</t>
        </is>
      </c>
      <c r="C9282" s="14" t="inlineStr"/>
      <c r="D9282" s="15" t="n">
        <v>29678.32</v>
      </c>
      <c r="E9282" s="16">
        <f>IF($D$7125=0,0,D9282/ABS($D$7125))</f>
        <v/>
      </c>
      <c r="F9282" s="15" t="n">
        <v>29678.32</v>
      </c>
      <c r="G9282" s="16">
        <f>IF($F$7125=0,0,F9282/ABS($F$7125))</f>
        <v/>
      </c>
      <c r="H9282" s="15">
        <f>D9282-F9282</f>
        <v/>
      </c>
      <c r="I9282" s="16">
        <f>IF(F9282=0,0,H9282/ABS(F9282))</f>
        <v/>
      </c>
      <c r="J9282" s="10" t="inlineStr">
        <is>
          <t>TRUE</t>
        </is>
      </c>
    </row>
    <row r="9283" hidden="1" outlineLevel="2">
      <c r="A9283" s="13" t="inlineStr"/>
      <c r="B9283" s="13" t="inlineStr">
        <is>
          <t xml:space="preserve">    ONLINE Claudia Forero</t>
        </is>
      </c>
      <c r="C9283" s="14" t="inlineStr"/>
      <c r="D9283" s="15" t="n">
        <v>9579.83</v>
      </c>
      <c r="E9283" s="16">
        <f>IF($D$7125=0,0,D9283/ABS($D$7125))</f>
        <v/>
      </c>
      <c r="F9283" s="15" t="n">
        <v>9579.83</v>
      </c>
      <c r="G9283" s="16">
        <f>IF($F$7125=0,0,F9283/ABS($F$7125))</f>
        <v/>
      </c>
      <c r="H9283" s="15">
        <f>D9283-F9283</f>
        <v/>
      </c>
      <c r="I9283" s="16">
        <f>IF(F9283=0,0,H9283/ABS(F9283))</f>
        <v/>
      </c>
      <c r="J9283" s="10" t="inlineStr">
        <is>
          <t>TRUE</t>
        </is>
      </c>
    </row>
    <row r="9284" hidden="1" outlineLevel="2">
      <c r="A9284" s="13" t="inlineStr"/>
      <c r="B9284" s="13" t="inlineStr">
        <is>
          <t xml:space="preserve">    ONLINE Claudia Galofre</t>
        </is>
      </c>
      <c r="C9284" s="14" t="inlineStr"/>
      <c r="D9284" s="15" t="n">
        <v>9579.83</v>
      </c>
      <c r="E9284" s="16">
        <f>IF($D$7125=0,0,D9284/ABS($D$7125))</f>
        <v/>
      </c>
      <c r="F9284" s="15" t="n">
        <v>9579.83</v>
      </c>
      <c r="G9284" s="16">
        <f>IF($F$7125=0,0,F9284/ABS($F$7125))</f>
        <v/>
      </c>
      <c r="H9284" s="15">
        <f>D9284-F9284</f>
        <v/>
      </c>
      <c r="I9284" s="16">
        <f>IF(F9284=0,0,H9284/ABS(F9284))</f>
        <v/>
      </c>
      <c r="J9284" s="10" t="inlineStr">
        <is>
          <t>TRUE</t>
        </is>
      </c>
    </row>
    <row r="9285" hidden="1" outlineLevel="2">
      <c r="A9285" s="13" t="inlineStr"/>
      <c r="B9285" s="13" t="inlineStr">
        <is>
          <t xml:space="preserve">    ONLINE Claudia Garcia</t>
        </is>
      </c>
      <c r="C9285" s="14" t="inlineStr"/>
      <c r="D9285" s="15" t="n">
        <v>11815.13</v>
      </c>
      <c r="E9285" s="16">
        <f>IF($D$7125=0,0,D9285/ABS($D$7125))</f>
        <v/>
      </c>
      <c r="F9285" s="15" t="n">
        <v>11815.13</v>
      </c>
      <c r="G9285" s="16">
        <f>IF($F$7125=0,0,F9285/ABS($F$7125))</f>
        <v/>
      </c>
      <c r="H9285" s="15">
        <f>D9285-F9285</f>
        <v/>
      </c>
      <c r="I9285" s="16">
        <f>IF(F9285=0,0,H9285/ABS(F9285))</f>
        <v/>
      </c>
      <c r="J9285" s="10" t="inlineStr">
        <is>
          <t>TRUE</t>
        </is>
      </c>
    </row>
    <row r="9286" hidden="1" outlineLevel="2">
      <c r="A9286" s="13" t="inlineStr"/>
      <c r="B9286" s="13" t="inlineStr">
        <is>
          <t xml:space="preserve">    ONLINE Claudia Gomez</t>
        </is>
      </c>
      <c r="C9286" s="14" t="inlineStr"/>
      <c r="D9286" s="15" t="n">
        <v>15647.07</v>
      </c>
      <c r="E9286" s="16">
        <f>IF($D$7125=0,0,D9286/ABS($D$7125))</f>
        <v/>
      </c>
      <c r="F9286" s="15" t="n">
        <v>15647.07</v>
      </c>
      <c r="G9286" s="16">
        <f>IF($F$7125=0,0,F9286/ABS($F$7125))</f>
        <v/>
      </c>
      <c r="H9286" s="15">
        <f>D9286-F9286</f>
        <v/>
      </c>
      <c r="I9286" s="16">
        <f>IF(F9286=0,0,H9286/ABS(F9286))</f>
        <v/>
      </c>
      <c r="J9286" s="10" t="inlineStr">
        <is>
          <t>TRUE</t>
        </is>
      </c>
    </row>
    <row r="9287" hidden="1" outlineLevel="2">
      <c r="A9287" s="13" t="inlineStr"/>
      <c r="B9287" s="13" t="inlineStr">
        <is>
          <t xml:space="preserve">    ONLINE Claudia González</t>
        </is>
      </c>
      <c r="C9287" s="14" t="inlineStr"/>
      <c r="D9287" s="15" t="n">
        <v>13092.44</v>
      </c>
      <c r="E9287" s="16">
        <f>IF($D$7125=0,0,D9287/ABS($D$7125))</f>
        <v/>
      </c>
      <c r="F9287" s="15" t="n">
        <v>13092.44</v>
      </c>
      <c r="G9287" s="16">
        <f>IF($F$7125=0,0,F9287/ABS($F$7125))</f>
        <v/>
      </c>
      <c r="H9287" s="15">
        <f>D9287-F9287</f>
        <v/>
      </c>
      <c r="I9287" s="16">
        <f>IF(F9287=0,0,H9287/ABS(F9287))</f>
        <v/>
      </c>
      <c r="J9287" s="10" t="inlineStr">
        <is>
          <t>TRUE</t>
        </is>
      </c>
    </row>
    <row r="9288" hidden="1" outlineLevel="2">
      <c r="A9288" s="13" t="inlineStr"/>
      <c r="B9288" s="13" t="inlineStr">
        <is>
          <t xml:space="preserve">    ONLINE Claudia Graciela Sosa</t>
        </is>
      </c>
      <c r="C9288" s="14" t="inlineStr"/>
      <c r="D9288" s="15" t="n">
        <v>13794.96</v>
      </c>
      <c r="E9288" s="16">
        <f>IF($D$7125=0,0,D9288/ABS($D$7125))</f>
        <v/>
      </c>
      <c r="F9288" s="15" t="n">
        <v>13794.96</v>
      </c>
      <c r="G9288" s="16">
        <f>IF($F$7125=0,0,F9288/ABS($F$7125))</f>
        <v/>
      </c>
      <c r="H9288" s="15">
        <f>D9288-F9288</f>
        <v/>
      </c>
      <c r="I9288" s="16">
        <f>IF(F9288=0,0,H9288/ABS(F9288))</f>
        <v/>
      </c>
      <c r="J9288" s="10" t="inlineStr">
        <is>
          <t>TRUE</t>
        </is>
      </c>
    </row>
    <row r="9289" hidden="1" outlineLevel="2">
      <c r="A9289" s="13" t="inlineStr"/>
      <c r="B9289" s="13" t="inlineStr">
        <is>
          <t xml:space="preserve">    ONLINE Claudia Guerrero</t>
        </is>
      </c>
      <c r="C9289" s="14" t="inlineStr"/>
      <c r="D9289" s="15" t="n">
        <v>7983.19</v>
      </c>
      <c r="E9289" s="16">
        <f>IF($D$7125=0,0,D9289/ABS($D$7125))</f>
        <v/>
      </c>
      <c r="F9289" s="15" t="n">
        <v>7983.19</v>
      </c>
      <c r="G9289" s="16">
        <f>IF($F$7125=0,0,F9289/ABS($F$7125))</f>
        <v/>
      </c>
      <c r="H9289" s="15">
        <f>D9289-F9289</f>
        <v/>
      </c>
      <c r="I9289" s="16">
        <f>IF(F9289=0,0,H9289/ABS(F9289))</f>
        <v/>
      </c>
      <c r="J9289" s="10" t="inlineStr">
        <is>
          <t>TRUE</t>
        </is>
      </c>
    </row>
    <row r="9290" hidden="1" outlineLevel="2">
      <c r="A9290" s="13" t="inlineStr"/>
      <c r="B9290" s="13" t="inlineStr">
        <is>
          <t xml:space="preserve">    ONLINE Claudia Gámero</t>
        </is>
      </c>
      <c r="C9290" s="14" t="inlineStr"/>
      <c r="D9290" s="15" t="n">
        <v>20181.51</v>
      </c>
      <c r="E9290" s="16">
        <f>IF($D$7125=0,0,D9290/ABS($D$7125))</f>
        <v/>
      </c>
      <c r="F9290" s="15" t="n">
        <v>20181.51</v>
      </c>
      <c r="G9290" s="16">
        <f>IF($F$7125=0,0,F9290/ABS($F$7125))</f>
        <v/>
      </c>
      <c r="H9290" s="15">
        <f>D9290-F9290</f>
        <v/>
      </c>
      <c r="I9290" s="16">
        <f>IF(F9290=0,0,H9290/ABS(F9290))</f>
        <v/>
      </c>
      <c r="J9290" s="10" t="inlineStr">
        <is>
          <t>TRUE</t>
        </is>
      </c>
    </row>
    <row r="9291" hidden="1" outlineLevel="2">
      <c r="A9291" s="13" t="inlineStr"/>
      <c r="B9291" s="13" t="inlineStr">
        <is>
          <t xml:space="preserve">    ONLINE Claudia Hermida</t>
        </is>
      </c>
      <c r="C9291" s="14" t="inlineStr"/>
      <c r="D9291" s="15" t="n">
        <v>85595.8</v>
      </c>
      <c r="E9291" s="16">
        <f>IF($D$7125=0,0,D9291/ABS($D$7125))</f>
        <v/>
      </c>
      <c r="F9291" s="15" t="n">
        <v>85595.8</v>
      </c>
      <c r="G9291" s="16">
        <f>IF($F$7125=0,0,F9291/ABS($F$7125))</f>
        <v/>
      </c>
      <c r="H9291" s="15">
        <f>D9291-F9291</f>
        <v/>
      </c>
      <c r="I9291" s="16">
        <f>IF(F9291=0,0,H9291/ABS(F9291))</f>
        <v/>
      </c>
      <c r="J9291" s="10" t="inlineStr">
        <is>
          <t>TRUE</t>
        </is>
      </c>
    </row>
    <row r="9292" hidden="1" outlineLevel="2">
      <c r="A9292" s="13" t="inlineStr"/>
      <c r="B9292" s="13" t="inlineStr">
        <is>
          <t xml:space="preserve">    ONLINE Claudia Isabel Gutiérrez Gómez</t>
        </is>
      </c>
      <c r="C9292" s="14" t="inlineStr"/>
      <c r="D9292" s="15" t="n">
        <v>102912.95</v>
      </c>
      <c r="E9292" s="16">
        <f>IF($D$7125=0,0,D9292/ABS($D$7125))</f>
        <v/>
      </c>
      <c r="F9292" s="15" t="n">
        <v>102912.95</v>
      </c>
      <c r="G9292" s="16">
        <f>IF($F$7125=0,0,F9292/ABS($F$7125))</f>
        <v/>
      </c>
      <c r="H9292" s="15">
        <f>D9292-F9292</f>
        <v/>
      </c>
      <c r="I9292" s="16">
        <f>IF(F9292=0,0,H9292/ABS(F9292))</f>
        <v/>
      </c>
      <c r="J9292" s="10" t="inlineStr">
        <is>
          <t>TRUE</t>
        </is>
      </c>
    </row>
    <row r="9293" hidden="1" outlineLevel="2">
      <c r="A9293" s="13" t="inlineStr"/>
      <c r="B9293" s="13" t="inlineStr">
        <is>
          <t xml:space="preserve">    ONLINE Claudia Jimena Herrera</t>
        </is>
      </c>
      <c r="C9293" s="14" t="inlineStr"/>
      <c r="D9293" s="15" t="n">
        <v>73735.97</v>
      </c>
      <c r="E9293" s="16">
        <f>IF($D$7125=0,0,D9293/ABS($D$7125))</f>
        <v/>
      </c>
      <c r="F9293" s="15" t="n">
        <v>73735.97</v>
      </c>
      <c r="G9293" s="16">
        <f>IF($F$7125=0,0,F9293/ABS($F$7125))</f>
        <v/>
      </c>
      <c r="H9293" s="15">
        <f>D9293-F9293</f>
        <v/>
      </c>
      <c r="I9293" s="16">
        <f>IF(F9293=0,0,H9293/ABS(F9293))</f>
        <v/>
      </c>
      <c r="J9293" s="10" t="inlineStr">
        <is>
          <t>TRUE</t>
        </is>
      </c>
    </row>
    <row r="9294" hidden="1" outlineLevel="2">
      <c r="A9294" s="13" t="inlineStr"/>
      <c r="B9294" s="13" t="inlineStr">
        <is>
          <t xml:space="preserve">    ONLINE Claudia Leal</t>
        </is>
      </c>
      <c r="C9294" s="14" t="inlineStr"/>
      <c r="D9294" s="15" t="n">
        <v>17243.7</v>
      </c>
      <c r="E9294" s="16">
        <f>IF($D$7125=0,0,D9294/ABS($D$7125))</f>
        <v/>
      </c>
      <c r="F9294" s="15" t="n">
        <v>17243.7</v>
      </c>
      <c r="G9294" s="16">
        <f>IF($F$7125=0,0,F9294/ABS($F$7125))</f>
        <v/>
      </c>
      <c r="H9294" s="15">
        <f>D9294-F9294</f>
        <v/>
      </c>
      <c r="I9294" s="16">
        <f>IF(F9294=0,0,H9294/ABS(F9294))</f>
        <v/>
      </c>
      <c r="J9294" s="10" t="inlineStr">
        <is>
          <t>TRUE</t>
        </is>
      </c>
    </row>
    <row r="9295" hidden="1" outlineLevel="2">
      <c r="A9295" s="13" t="inlineStr"/>
      <c r="B9295" s="13" t="inlineStr">
        <is>
          <t xml:space="preserve">    ONLINE Claudia Luna</t>
        </is>
      </c>
      <c r="C9295" s="14" t="inlineStr"/>
      <c r="D9295" s="15" t="n">
        <v>16765</v>
      </c>
      <c r="E9295" s="16">
        <f>IF($D$7125=0,0,D9295/ABS($D$7125))</f>
        <v/>
      </c>
      <c r="F9295" s="15" t="n">
        <v>16765</v>
      </c>
      <c r="G9295" s="16">
        <f>IF($F$7125=0,0,F9295/ABS($F$7125))</f>
        <v/>
      </c>
      <c r="H9295" s="15">
        <f>D9295-F9295</f>
        <v/>
      </c>
      <c r="I9295" s="16">
        <f>IF(F9295=0,0,H9295/ABS(F9295))</f>
        <v/>
      </c>
      <c r="J9295" s="10" t="inlineStr">
        <is>
          <t>TRUE</t>
        </is>
      </c>
    </row>
    <row r="9296" hidden="1" outlineLevel="2">
      <c r="A9296" s="13" t="inlineStr"/>
      <c r="B9296" s="13" t="inlineStr">
        <is>
          <t xml:space="preserve">    ONLINE Claudia Marcela Martinez</t>
        </is>
      </c>
      <c r="C9296" s="14" t="inlineStr"/>
      <c r="D9296" s="15" t="n">
        <v>19159.66</v>
      </c>
      <c r="E9296" s="16">
        <f>IF($D$7125=0,0,D9296/ABS($D$7125))</f>
        <v/>
      </c>
      <c r="F9296" s="15" t="n">
        <v>19159.66</v>
      </c>
      <c r="G9296" s="16">
        <f>IF($F$7125=0,0,F9296/ABS($F$7125))</f>
        <v/>
      </c>
      <c r="H9296" s="15">
        <f>D9296-F9296</f>
        <v/>
      </c>
      <c r="I9296" s="16">
        <f>IF(F9296=0,0,H9296/ABS(F9296))</f>
        <v/>
      </c>
      <c r="J9296" s="10" t="inlineStr">
        <is>
          <t>TRUE</t>
        </is>
      </c>
    </row>
    <row r="9297" hidden="1" outlineLevel="2">
      <c r="A9297" s="13" t="inlineStr"/>
      <c r="B9297" s="13" t="inlineStr">
        <is>
          <t xml:space="preserve">    ONLINE Claudia Micolta</t>
        </is>
      </c>
      <c r="C9297" s="14" t="inlineStr"/>
      <c r="D9297" s="15" t="n">
        <v>7983.19</v>
      </c>
      <c r="E9297" s="16">
        <f>IF($D$7125=0,0,D9297/ABS($D$7125))</f>
        <v/>
      </c>
      <c r="F9297" s="15" t="n">
        <v>7983.19</v>
      </c>
      <c r="G9297" s="16">
        <f>IF($F$7125=0,0,F9297/ABS($F$7125))</f>
        <v/>
      </c>
      <c r="H9297" s="15">
        <f>D9297-F9297</f>
        <v/>
      </c>
      <c r="I9297" s="16">
        <f>IF(F9297=0,0,H9297/ABS(F9297))</f>
        <v/>
      </c>
      <c r="J9297" s="10" t="inlineStr">
        <is>
          <t>TRUE</t>
        </is>
      </c>
    </row>
    <row r="9298" hidden="1" outlineLevel="2">
      <c r="A9298" s="13" t="inlineStr"/>
      <c r="B9298" s="13" t="inlineStr">
        <is>
          <t xml:space="preserve">    ONLINE Claudia Milena Garzon Lopez</t>
        </is>
      </c>
      <c r="C9298" s="14" t="inlineStr"/>
      <c r="D9298" s="15" t="n">
        <v>9579.83</v>
      </c>
      <c r="E9298" s="16">
        <f>IF($D$7125=0,0,D9298/ABS($D$7125))</f>
        <v/>
      </c>
      <c r="F9298" s="15" t="n">
        <v>9579.83</v>
      </c>
      <c r="G9298" s="16">
        <f>IF($F$7125=0,0,F9298/ABS($F$7125))</f>
        <v/>
      </c>
      <c r="H9298" s="15">
        <f>D9298-F9298</f>
        <v/>
      </c>
      <c r="I9298" s="16">
        <f>IF(F9298=0,0,H9298/ABS(F9298))</f>
        <v/>
      </c>
      <c r="J9298" s="10" t="inlineStr">
        <is>
          <t>TRUE</t>
        </is>
      </c>
    </row>
    <row r="9299" hidden="1" outlineLevel="2">
      <c r="A9299" s="13" t="inlineStr"/>
      <c r="B9299" s="13" t="inlineStr">
        <is>
          <t xml:space="preserve">    ONLINE Claudia Morales</t>
        </is>
      </c>
      <c r="C9299" s="14" t="inlineStr"/>
      <c r="D9299" s="15" t="n">
        <v>10090.76</v>
      </c>
      <c r="E9299" s="16">
        <f>IF($D$7125=0,0,D9299/ABS($D$7125))</f>
        <v/>
      </c>
      <c r="F9299" s="15" t="n">
        <v>10090.76</v>
      </c>
      <c r="G9299" s="16">
        <f>IF($F$7125=0,0,F9299/ABS($F$7125))</f>
        <v/>
      </c>
      <c r="H9299" s="15">
        <f>D9299-F9299</f>
        <v/>
      </c>
      <c r="I9299" s="16">
        <f>IF(F9299=0,0,H9299/ABS(F9299))</f>
        <v/>
      </c>
      <c r="J9299" s="10" t="inlineStr">
        <is>
          <t>TRUE</t>
        </is>
      </c>
    </row>
    <row r="9300" hidden="1" outlineLevel="2">
      <c r="A9300" s="13" t="inlineStr"/>
      <c r="B9300" s="13" t="inlineStr">
        <is>
          <t xml:space="preserve">    ONLINE Claudia Muñoz</t>
        </is>
      </c>
      <c r="C9300" s="14" t="inlineStr"/>
      <c r="D9300" s="15" t="n">
        <v>16764</v>
      </c>
      <c r="E9300" s="16">
        <f>IF($D$7125=0,0,D9300/ABS($D$7125))</f>
        <v/>
      </c>
      <c r="F9300" s="15" t="n">
        <v>16764</v>
      </c>
      <c r="G9300" s="16">
        <f>IF($F$7125=0,0,F9300/ABS($F$7125))</f>
        <v/>
      </c>
      <c r="H9300" s="15">
        <f>D9300-F9300</f>
        <v/>
      </c>
      <c r="I9300" s="16">
        <f>IF(F9300=0,0,H9300/ABS(F9300))</f>
        <v/>
      </c>
      <c r="J9300" s="10" t="inlineStr">
        <is>
          <t>TRUE</t>
        </is>
      </c>
    </row>
    <row r="9301" hidden="1" outlineLevel="2">
      <c r="A9301" s="13" t="inlineStr"/>
      <c r="B9301" s="13" t="inlineStr">
        <is>
          <t xml:space="preserve">    ONLINE Claudia Nader</t>
        </is>
      </c>
      <c r="C9301" s="14" t="inlineStr"/>
      <c r="D9301" s="15" t="n">
        <v>25226.89</v>
      </c>
      <c r="E9301" s="16">
        <f>IF($D$7125=0,0,D9301/ABS($D$7125))</f>
        <v/>
      </c>
      <c r="F9301" s="15" t="n">
        <v>25226.89</v>
      </c>
      <c r="G9301" s="16">
        <f>IF($F$7125=0,0,F9301/ABS($F$7125))</f>
        <v/>
      </c>
      <c r="H9301" s="15">
        <f>D9301-F9301</f>
        <v/>
      </c>
      <c r="I9301" s="16">
        <f>IF(F9301=0,0,H9301/ABS(F9301))</f>
        <v/>
      </c>
      <c r="J9301" s="10" t="inlineStr">
        <is>
          <t>TRUE</t>
        </is>
      </c>
    </row>
    <row r="9302" hidden="1" outlineLevel="2">
      <c r="A9302" s="13" t="inlineStr"/>
      <c r="B9302" s="13" t="inlineStr">
        <is>
          <t xml:space="preserve">    ONLINE Claudia Ordoñez</t>
        </is>
      </c>
      <c r="C9302" s="14" t="inlineStr"/>
      <c r="D9302" s="15" t="n">
        <v>46925.21</v>
      </c>
      <c r="E9302" s="16">
        <f>IF($D$7125=0,0,D9302/ABS($D$7125))</f>
        <v/>
      </c>
      <c r="F9302" s="15" t="n">
        <v>46925.21</v>
      </c>
      <c r="G9302" s="16">
        <f>IF($F$7125=0,0,F9302/ABS($F$7125))</f>
        <v/>
      </c>
      <c r="H9302" s="15">
        <f>D9302-F9302</f>
        <v/>
      </c>
      <c r="I9302" s="16">
        <f>IF(F9302=0,0,H9302/ABS(F9302))</f>
        <v/>
      </c>
      <c r="J9302" s="10" t="inlineStr">
        <is>
          <t>TRUE</t>
        </is>
      </c>
    </row>
    <row r="9303" hidden="1" outlineLevel="2">
      <c r="A9303" s="13" t="inlineStr"/>
      <c r="B9303" s="13" t="inlineStr">
        <is>
          <t xml:space="preserve">    ONLINE Claudia Orrego</t>
        </is>
      </c>
      <c r="C9303" s="14" t="inlineStr"/>
      <c r="D9303" s="15" t="n">
        <v>23949.42</v>
      </c>
      <c r="E9303" s="16">
        <f>IF($D$7125=0,0,D9303/ABS($D$7125))</f>
        <v/>
      </c>
      <c r="F9303" s="15" t="n">
        <v>23949.42</v>
      </c>
      <c r="G9303" s="16">
        <f>IF($F$7125=0,0,F9303/ABS($F$7125))</f>
        <v/>
      </c>
      <c r="H9303" s="15">
        <f>D9303-F9303</f>
        <v/>
      </c>
      <c r="I9303" s="16">
        <f>IF(F9303=0,0,H9303/ABS(F9303))</f>
        <v/>
      </c>
      <c r="J9303" s="10" t="inlineStr">
        <is>
          <t>TRUE</t>
        </is>
      </c>
    </row>
    <row r="9304" hidden="1" outlineLevel="2">
      <c r="A9304" s="13" t="inlineStr"/>
      <c r="B9304" s="13" t="inlineStr">
        <is>
          <t xml:space="preserve">    ONLINE Claudia Parra Novoa</t>
        </is>
      </c>
      <c r="C9304" s="14" t="inlineStr"/>
      <c r="D9304" s="15" t="n">
        <v>26663.86</v>
      </c>
      <c r="E9304" s="16">
        <f>IF($D$7125=0,0,D9304/ABS($D$7125))</f>
        <v/>
      </c>
      <c r="F9304" s="15" t="n">
        <v>26663.86</v>
      </c>
      <c r="G9304" s="16">
        <f>IF($F$7125=0,0,F9304/ABS($F$7125))</f>
        <v/>
      </c>
      <c r="H9304" s="15">
        <f>D9304-F9304</f>
        <v/>
      </c>
      <c r="I9304" s="16">
        <f>IF(F9304=0,0,H9304/ABS(F9304))</f>
        <v/>
      </c>
      <c r="J9304" s="10" t="inlineStr">
        <is>
          <t>TRUE</t>
        </is>
      </c>
    </row>
    <row r="9305" hidden="1" outlineLevel="2">
      <c r="A9305" s="13" t="inlineStr"/>
      <c r="B9305" s="13" t="inlineStr">
        <is>
          <t xml:space="preserve">    ONLINE Claudia Patricia Garzon</t>
        </is>
      </c>
      <c r="C9305" s="14" t="inlineStr"/>
      <c r="D9305" s="15" t="n">
        <v>211171.42</v>
      </c>
      <c r="E9305" s="16">
        <f>IF($D$7125=0,0,D9305/ABS($D$7125))</f>
        <v/>
      </c>
      <c r="F9305" s="15" t="n">
        <v>211171.42</v>
      </c>
      <c r="G9305" s="16">
        <f>IF($F$7125=0,0,F9305/ABS($F$7125))</f>
        <v/>
      </c>
      <c r="H9305" s="15">
        <f>D9305-F9305</f>
        <v/>
      </c>
      <c r="I9305" s="16">
        <f>IF(F9305=0,0,H9305/ABS(F9305))</f>
        <v/>
      </c>
      <c r="J9305" s="10" t="inlineStr">
        <is>
          <t>TRUE</t>
        </is>
      </c>
    </row>
    <row r="9306" hidden="1" outlineLevel="2">
      <c r="A9306" s="13" t="inlineStr"/>
      <c r="B9306" s="13" t="inlineStr">
        <is>
          <t xml:space="preserve">    ONLINE Claudia Patricia Negrete Burgos</t>
        </is>
      </c>
      <c r="C9306" s="14" t="inlineStr"/>
      <c r="D9306" s="15" t="n">
        <v>12453.78</v>
      </c>
      <c r="E9306" s="16">
        <f>IF($D$7125=0,0,D9306/ABS($D$7125))</f>
        <v/>
      </c>
      <c r="F9306" s="15" t="n">
        <v>12453.78</v>
      </c>
      <c r="G9306" s="16">
        <f>IF($F$7125=0,0,F9306/ABS($F$7125))</f>
        <v/>
      </c>
      <c r="H9306" s="15">
        <f>D9306-F9306</f>
        <v/>
      </c>
      <c r="I9306" s="16">
        <f>IF(F9306=0,0,H9306/ABS(F9306))</f>
        <v/>
      </c>
      <c r="J9306" s="10" t="inlineStr">
        <is>
          <t>TRUE</t>
        </is>
      </c>
    </row>
    <row r="9307" hidden="1" outlineLevel="2">
      <c r="A9307" s="13" t="inlineStr"/>
      <c r="B9307" s="13" t="inlineStr">
        <is>
          <t xml:space="preserve">    ONLINE Claudia Patricia Urbano</t>
        </is>
      </c>
      <c r="C9307" s="14" t="inlineStr"/>
      <c r="D9307" s="15" t="n">
        <v>28452.1</v>
      </c>
      <c r="E9307" s="16">
        <f>IF($D$7125=0,0,D9307/ABS($D$7125))</f>
        <v/>
      </c>
      <c r="F9307" s="15" t="n">
        <v>28452.1</v>
      </c>
      <c r="G9307" s="16">
        <f>IF($F$7125=0,0,F9307/ABS($F$7125))</f>
        <v/>
      </c>
      <c r="H9307" s="15">
        <f>D9307-F9307</f>
        <v/>
      </c>
      <c r="I9307" s="16">
        <f>IF(F9307=0,0,H9307/ABS(F9307))</f>
        <v/>
      </c>
      <c r="J9307" s="10" t="inlineStr">
        <is>
          <t>TRUE</t>
        </is>
      </c>
    </row>
    <row r="9308" hidden="1" outlineLevel="2">
      <c r="A9308" s="13" t="inlineStr"/>
      <c r="B9308" s="13" t="inlineStr">
        <is>
          <t xml:space="preserve">    ONLINE Claudia Patricia Vasquez Lopera</t>
        </is>
      </c>
      <c r="C9308" s="14" t="inlineStr"/>
      <c r="D9308" s="15" t="n">
        <v>9579.83</v>
      </c>
      <c r="E9308" s="16">
        <f>IF($D$7125=0,0,D9308/ABS($D$7125))</f>
        <v/>
      </c>
      <c r="F9308" s="15" t="n">
        <v>9579.83</v>
      </c>
      <c r="G9308" s="16">
        <f>IF($F$7125=0,0,F9308/ABS($F$7125))</f>
        <v/>
      </c>
      <c r="H9308" s="15">
        <f>D9308-F9308</f>
        <v/>
      </c>
      <c r="I9308" s="16">
        <f>IF(F9308=0,0,H9308/ABS(F9308))</f>
        <v/>
      </c>
      <c r="J9308" s="10" t="inlineStr">
        <is>
          <t>TRUE</t>
        </is>
      </c>
    </row>
    <row r="9309" hidden="1" outlineLevel="2">
      <c r="A9309" s="13" t="inlineStr"/>
      <c r="B9309" s="13" t="inlineStr">
        <is>
          <t xml:space="preserve">    ONLINE Claudia Rendon</t>
        </is>
      </c>
      <c r="C9309" s="14" t="inlineStr"/>
      <c r="D9309" s="15" t="n">
        <v>19159.66</v>
      </c>
      <c r="E9309" s="16">
        <f>IF($D$7125=0,0,D9309/ABS($D$7125))</f>
        <v/>
      </c>
      <c r="F9309" s="15" t="n">
        <v>19159.66</v>
      </c>
      <c r="G9309" s="16">
        <f>IF($F$7125=0,0,F9309/ABS($F$7125))</f>
        <v/>
      </c>
      <c r="H9309" s="15">
        <f>D9309-F9309</f>
        <v/>
      </c>
      <c r="I9309" s="16">
        <f>IF(F9309=0,0,H9309/ABS(F9309))</f>
        <v/>
      </c>
      <c r="J9309" s="10" t="inlineStr">
        <is>
          <t>TRUE</t>
        </is>
      </c>
    </row>
    <row r="9310" hidden="1" outlineLevel="2">
      <c r="A9310" s="13" t="inlineStr"/>
      <c r="B9310" s="13" t="inlineStr">
        <is>
          <t xml:space="preserve">    ONLINE Claudia Roncancio</t>
        </is>
      </c>
      <c r="C9310" s="14" t="inlineStr"/>
      <c r="D9310" s="15" t="n">
        <v>6546.22</v>
      </c>
      <c r="E9310" s="16">
        <f>IF($D$7125=0,0,D9310/ABS($D$7125))</f>
        <v/>
      </c>
      <c r="F9310" s="15" t="n">
        <v>6546.22</v>
      </c>
      <c r="G9310" s="16">
        <f>IF($F$7125=0,0,F9310/ABS($F$7125))</f>
        <v/>
      </c>
      <c r="H9310" s="15">
        <f>D9310-F9310</f>
        <v/>
      </c>
      <c r="I9310" s="16">
        <f>IF(F9310=0,0,H9310/ABS(F9310))</f>
        <v/>
      </c>
      <c r="J9310" s="10" t="inlineStr">
        <is>
          <t>TRUE</t>
        </is>
      </c>
    </row>
    <row r="9311" hidden="1" outlineLevel="2">
      <c r="A9311" s="13" t="inlineStr"/>
      <c r="B9311" s="13" t="inlineStr">
        <is>
          <t xml:space="preserve">    ONLINE Claudia Rosas</t>
        </is>
      </c>
      <c r="C9311" s="14" t="inlineStr"/>
      <c r="D9311" s="15" t="n">
        <v>19159.66</v>
      </c>
      <c r="E9311" s="16">
        <f>IF($D$7125=0,0,D9311/ABS($D$7125))</f>
        <v/>
      </c>
      <c r="F9311" s="15" t="n">
        <v>19159.66</v>
      </c>
      <c r="G9311" s="16">
        <f>IF($F$7125=0,0,F9311/ABS($F$7125))</f>
        <v/>
      </c>
      <c r="H9311" s="15">
        <f>D9311-F9311</f>
        <v/>
      </c>
      <c r="I9311" s="16">
        <f>IF(F9311=0,0,H9311/ABS(F9311))</f>
        <v/>
      </c>
      <c r="J9311" s="10" t="inlineStr">
        <is>
          <t>TRUE</t>
        </is>
      </c>
    </row>
    <row r="9312" hidden="1" outlineLevel="2">
      <c r="A9312" s="13" t="inlineStr"/>
      <c r="B9312" s="13" t="inlineStr">
        <is>
          <t xml:space="preserve">    ONLINE Claudia Rua</t>
        </is>
      </c>
      <c r="C9312" s="14" t="inlineStr"/>
      <c r="D9312" s="15" t="n">
        <v>177705.81</v>
      </c>
      <c r="E9312" s="16">
        <f>IF($D$7125=0,0,D9312/ABS($D$7125))</f>
        <v/>
      </c>
      <c r="F9312" s="15" t="n">
        <v>177705.81</v>
      </c>
      <c r="G9312" s="16">
        <f>IF($F$7125=0,0,F9312/ABS($F$7125))</f>
        <v/>
      </c>
      <c r="H9312" s="15">
        <f>D9312-F9312</f>
        <v/>
      </c>
      <c r="I9312" s="16">
        <f>IF(F9312=0,0,H9312/ABS(F9312))</f>
        <v/>
      </c>
      <c r="J9312" s="10" t="inlineStr">
        <is>
          <t>TRUE</t>
        </is>
      </c>
    </row>
    <row r="9313" hidden="1" outlineLevel="2">
      <c r="A9313" s="13" t="inlineStr"/>
      <c r="B9313" s="13" t="inlineStr">
        <is>
          <t xml:space="preserve">    ONLINE Claudia Salazar</t>
        </is>
      </c>
      <c r="C9313" s="14" t="inlineStr"/>
      <c r="D9313" s="15" t="n">
        <v>17563.03</v>
      </c>
      <c r="E9313" s="16">
        <f>IF($D$7125=0,0,D9313/ABS($D$7125))</f>
        <v/>
      </c>
      <c r="F9313" s="15" t="n">
        <v>17563.03</v>
      </c>
      <c r="G9313" s="16">
        <f>IF($F$7125=0,0,F9313/ABS($F$7125))</f>
        <v/>
      </c>
      <c r="H9313" s="15">
        <f>D9313-F9313</f>
        <v/>
      </c>
      <c r="I9313" s="16">
        <f>IF(F9313=0,0,H9313/ABS(F9313))</f>
        <v/>
      </c>
      <c r="J9313" s="10" t="inlineStr">
        <is>
          <t>TRUE</t>
        </is>
      </c>
    </row>
    <row r="9314" hidden="1" outlineLevel="2">
      <c r="A9314" s="13" t="inlineStr"/>
      <c r="B9314" s="13" t="inlineStr">
        <is>
          <t xml:space="preserve">    ONLINE Claudia Sarmiento</t>
        </is>
      </c>
      <c r="C9314" s="14" t="inlineStr"/>
      <c r="D9314" s="15" t="n">
        <v>19159.66</v>
      </c>
      <c r="E9314" s="16">
        <f>IF($D$7125=0,0,D9314/ABS($D$7125))</f>
        <v/>
      </c>
      <c r="F9314" s="15" t="n">
        <v>19159.66</v>
      </c>
      <c r="G9314" s="16">
        <f>IF($F$7125=0,0,F9314/ABS($F$7125))</f>
        <v/>
      </c>
      <c r="H9314" s="15">
        <f>D9314-F9314</f>
        <v/>
      </c>
      <c r="I9314" s="16">
        <f>IF(F9314=0,0,H9314/ABS(F9314))</f>
        <v/>
      </c>
      <c r="J9314" s="10" t="inlineStr">
        <is>
          <t>TRUE</t>
        </is>
      </c>
    </row>
    <row r="9315" hidden="1" outlineLevel="2">
      <c r="A9315" s="13" t="inlineStr"/>
      <c r="B9315" s="13" t="inlineStr">
        <is>
          <t xml:space="preserve">    ONLINE Claudia Segura</t>
        </is>
      </c>
      <c r="C9315" s="14" t="inlineStr"/>
      <c r="D9315" s="15" t="n">
        <v>47260.5</v>
      </c>
      <c r="E9315" s="16">
        <f>IF($D$7125=0,0,D9315/ABS($D$7125))</f>
        <v/>
      </c>
      <c r="F9315" s="15" t="n">
        <v>47260.5</v>
      </c>
      <c r="G9315" s="16">
        <f>IF($F$7125=0,0,F9315/ABS($F$7125))</f>
        <v/>
      </c>
      <c r="H9315" s="15">
        <f>D9315-F9315</f>
        <v/>
      </c>
      <c r="I9315" s="16">
        <f>IF(F9315=0,0,H9315/ABS(F9315))</f>
        <v/>
      </c>
      <c r="J9315" s="10" t="inlineStr">
        <is>
          <t>TRUE</t>
        </is>
      </c>
    </row>
    <row r="9316" hidden="1" outlineLevel="2">
      <c r="A9316" s="13" t="inlineStr"/>
      <c r="B9316" s="13" t="inlineStr">
        <is>
          <t xml:space="preserve">    ONLINE Claudia Sierra</t>
        </is>
      </c>
      <c r="C9316" s="14" t="inlineStr"/>
      <c r="D9316" s="15" t="n">
        <v>9579.83</v>
      </c>
      <c r="E9316" s="16">
        <f>IF($D$7125=0,0,D9316/ABS($D$7125))</f>
        <v/>
      </c>
      <c r="F9316" s="15" t="n">
        <v>9579.83</v>
      </c>
      <c r="G9316" s="16">
        <f>IF($F$7125=0,0,F9316/ABS($F$7125))</f>
        <v/>
      </c>
      <c r="H9316" s="15">
        <f>D9316-F9316</f>
        <v/>
      </c>
      <c r="I9316" s="16">
        <f>IF(F9316=0,0,H9316/ABS(F9316))</f>
        <v/>
      </c>
      <c r="J9316" s="10" t="inlineStr">
        <is>
          <t>TRUE</t>
        </is>
      </c>
    </row>
    <row r="9317" hidden="1" outlineLevel="2">
      <c r="A9317" s="13" t="inlineStr"/>
      <c r="B9317" s="13" t="inlineStr">
        <is>
          <t xml:space="preserve">    ONLINE Claudia Silva</t>
        </is>
      </c>
      <c r="C9317" s="14" t="inlineStr"/>
      <c r="D9317" s="15" t="n">
        <v>19159.66</v>
      </c>
      <c r="E9317" s="16">
        <f>IF($D$7125=0,0,D9317/ABS($D$7125))</f>
        <v/>
      </c>
      <c r="F9317" s="15" t="n">
        <v>19159.66</v>
      </c>
      <c r="G9317" s="16">
        <f>IF($F$7125=0,0,F9317/ABS($F$7125))</f>
        <v/>
      </c>
      <c r="H9317" s="15">
        <f>D9317-F9317</f>
        <v/>
      </c>
      <c r="I9317" s="16">
        <f>IF(F9317=0,0,H9317/ABS(F9317))</f>
        <v/>
      </c>
      <c r="J9317" s="10" t="inlineStr">
        <is>
          <t>TRUE</t>
        </is>
      </c>
    </row>
    <row r="9318" hidden="1" outlineLevel="2">
      <c r="A9318" s="13" t="inlineStr"/>
      <c r="B9318" s="13" t="inlineStr">
        <is>
          <t xml:space="preserve">    ONLINE Claudia Sofia Conto Santacruz</t>
        </is>
      </c>
      <c r="C9318" s="14" t="inlineStr"/>
      <c r="D9318" s="15" t="n">
        <v>9579.83</v>
      </c>
      <c r="E9318" s="16">
        <f>IF($D$7125=0,0,D9318/ABS($D$7125))</f>
        <v/>
      </c>
      <c r="F9318" s="15" t="n">
        <v>9579.83</v>
      </c>
      <c r="G9318" s="16">
        <f>IF($F$7125=0,0,F9318/ABS($F$7125))</f>
        <v/>
      </c>
      <c r="H9318" s="15">
        <f>D9318-F9318</f>
        <v/>
      </c>
      <c r="I9318" s="16">
        <f>IF(F9318=0,0,H9318/ABS(F9318))</f>
        <v/>
      </c>
      <c r="J9318" s="10" t="inlineStr">
        <is>
          <t>TRUE</t>
        </is>
      </c>
    </row>
    <row r="9319" hidden="1" outlineLevel="2">
      <c r="A9319" s="13" t="inlineStr"/>
      <c r="B9319" s="13" t="inlineStr">
        <is>
          <t xml:space="preserve">    ONLINE Claudia Tamayo</t>
        </is>
      </c>
      <c r="C9319" s="14" t="inlineStr"/>
      <c r="D9319" s="15" t="n">
        <v>31453.78</v>
      </c>
      <c r="E9319" s="16">
        <f>IF($D$7125=0,0,D9319/ABS($D$7125))</f>
        <v/>
      </c>
      <c r="F9319" s="15" t="n">
        <v>31453.78</v>
      </c>
      <c r="G9319" s="16">
        <f>IF($F$7125=0,0,F9319/ABS($F$7125))</f>
        <v/>
      </c>
      <c r="H9319" s="15">
        <f>D9319-F9319</f>
        <v/>
      </c>
      <c r="I9319" s="16">
        <f>IF(F9319=0,0,H9319/ABS(F9319))</f>
        <v/>
      </c>
      <c r="J9319" s="10" t="inlineStr">
        <is>
          <t>TRUE</t>
        </is>
      </c>
    </row>
    <row r="9320" hidden="1" outlineLevel="2">
      <c r="A9320" s="13" t="inlineStr"/>
      <c r="B9320" s="13" t="inlineStr">
        <is>
          <t xml:space="preserve">    ONLINE Claudia Toro</t>
        </is>
      </c>
      <c r="C9320" s="14" t="inlineStr"/>
      <c r="D9320" s="15" t="n">
        <v>12453.78</v>
      </c>
      <c r="E9320" s="16">
        <f>IF($D$7125=0,0,D9320/ABS($D$7125))</f>
        <v/>
      </c>
      <c r="F9320" s="15" t="n">
        <v>12453.78</v>
      </c>
      <c r="G9320" s="16">
        <f>IF($F$7125=0,0,F9320/ABS($F$7125))</f>
        <v/>
      </c>
      <c r="H9320" s="15">
        <f>D9320-F9320</f>
        <v/>
      </c>
      <c r="I9320" s="16">
        <f>IF(F9320=0,0,H9320/ABS(F9320))</f>
        <v/>
      </c>
      <c r="J9320" s="10" t="inlineStr">
        <is>
          <t>TRUE</t>
        </is>
      </c>
    </row>
    <row r="9321" hidden="1" outlineLevel="2">
      <c r="A9321" s="13" t="inlineStr"/>
      <c r="B9321" s="13" t="inlineStr">
        <is>
          <t xml:space="preserve">    ONLINE Claudia Trujillo</t>
        </is>
      </c>
      <c r="C9321" s="14" t="inlineStr"/>
      <c r="D9321" s="15" t="n">
        <v>11176.47</v>
      </c>
      <c r="E9321" s="16">
        <f>IF($D$7125=0,0,D9321/ABS($D$7125))</f>
        <v/>
      </c>
      <c r="F9321" s="15" t="n">
        <v>11176.47</v>
      </c>
      <c r="G9321" s="16">
        <f>IF($F$7125=0,0,F9321/ABS($F$7125))</f>
        <v/>
      </c>
      <c r="H9321" s="15">
        <f>D9321-F9321</f>
        <v/>
      </c>
      <c r="I9321" s="16">
        <f>IF(F9321=0,0,H9321/ABS(F9321))</f>
        <v/>
      </c>
      <c r="J9321" s="10" t="inlineStr">
        <is>
          <t>TRUE</t>
        </is>
      </c>
    </row>
    <row r="9322" hidden="1" outlineLevel="2">
      <c r="A9322" s="13" t="inlineStr"/>
      <c r="B9322" s="13" t="inlineStr">
        <is>
          <t xml:space="preserve">    ONLINE Claudia Velásquez</t>
        </is>
      </c>
      <c r="C9322" s="14" t="inlineStr"/>
      <c r="D9322" s="15" t="n">
        <v>30272.28</v>
      </c>
      <c r="E9322" s="16">
        <f>IF($D$7125=0,0,D9322/ABS($D$7125))</f>
        <v/>
      </c>
      <c r="F9322" s="15" t="n">
        <v>30272.28</v>
      </c>
      <c r="G9322" s="16">
        <f>IF($F$7125=0,0,F9322/ABS($F$7125))</f>
        <v/>
      </c>
      <c r="H9322" s="15">
        <f>D9322-F9322</f>
        <v/>
      </c>
      <c r="I9322" s="16">
        <f>IF(F9322=0,0,H9322/ABS(F9322))</f>
        <v/>
      </c>
      <c r="J9322" s="10" t="inlineStr">
        <is>
          <t>TRUE</t>
        </is>
      </c>
    </row>
    <row r="9323" hidden="1" outlineLevel="2">
      <c r="A9323" s="13" t="inlineStr"/>
      <c r="B9323" s="13" t="inlineStr">
        <is>
          <t xml:space="preserve">    ONLINE Claudia Wolff</t>
        </is>
      </c>
      <c r="C9323" s="14" t="inlineStr"/>
      <c r="D9323" s="15" t="n">
        <v>68495.8</v>
      </c>
      <c r="E9323" s="16">
        <f>IF($D$7125=0,0,D9323/ABS($D$7125))</f>
        <v/>
      </c>
      <c r="F9323" s="15" t="n">
        <v>68495.8</v>
      </c>
      <c r="G9323" s="16">
        <f>IF($F$7125=0,0,F9323/ABS($F$7125))</f>
        <v/>
      </c>
      <c r="H9323" s="15">
        <f>D9323-F9323</f>
        <v/>
      </c>
      <c r="I9323" s="16">
        <f>IF(F9323=0,0,H9323/ABS(F9323))</f>
        <v/>
      </c>
      <c r="J9323" s="10" t="inlineStr">
        <is>
          <t>TRUE</t>
        </is>
      </c>
    </row>
    <row r="9324" hidden="1" outlineLevel="2">
      <c r="A9324" s="13" t="inlineStr"/>
      <c r="B9324" s="13" t="inlineStr">
        <is>
          <t xml:space="preserve">    ONLINE Claudia Zapata</t>
        </is>
      </c>
      <c r="C9324" s="14" t="inlineStr"/>
      <c r="D9324" s="15" t="n">
        <v>20596.64</v>
      </c>
      <c r="E9324" s="16">
        <f>IF($D$7125=0,0,D9324/ABS($D$7125))</f>
        <v/>
      </c>
      <c r="F9324" s="15" t="n">
        <v>20596.64</v>
      </c>
      <c r="G9324" s="16">
        <f>IF($F$7125=0,0,F9324/ABS($F$7125))</f>
        <v/>
      </c>
      <c r="H9324" s="15">
        <f>D9324-F9324</f>
        <v/>
      </c>
      <c r="I9324" s="16">
        <f>IF(F9324=0,0,H9324/ABS(F9324))</f>
        <v/>
      </c>
      <c r="J9324" s="10" t="inlineStr">
        <is>
          <t>TRUE</t>
        </is>
      </c>
    </row>
    <row r="9325" hidden="1" outlineLevel="2">
      <c r="A9325" s="13" t="inlineStr"/>
      <c r="B9325" s="13" t="inlineStr">
        <is>
          <t xml:space="preserve">    ONLINE Claudia Zubieta</t>
        </is>
      </c>
      <c r="C9325" s="14" t="inlineStr"/>
      <c r="D9325" s="15" t="n">
        <v>58117.64</v>
      </c>
      <c r="E9325" s="16">
        <f>IF($D$7125=0,0,D9325/ABS($D$7125))</f>
        <v/>
      </c>
      <c r="F9325" s="15" t="n">
        <v>58117.64</v>
      </c>
      <c r="G9325" s="16">
        <f>IF($F$7125=0,0,F9325/ABS($F$7125))</f>
        <v/>
      </c>
      <c r="H9325" s="15">
        <f>D9325-F9325</f>
        <v/>
      </c>
      <c r="I9325" s="16">
        <f>IF(F9325=0,0,H9325/ABS(F9325))</f>
        <v/>
      </c>
      <c r="J9325" s="10" t="inlineStr">
        <is>
          <t>TRUE</t>
        </is>
      </c>
    </row>
    <row r="9326" hidden="1" outlineLevel="2">
      <c r="A9326" s="13" t="inlineStr"/>
      <c r="B9326" s="13" t="inlineStr">
        <is>
          <t xml:space="preserve">    ONLINE Claudia cecilia Sandoval aguilar</t>
        </is>
      </c>
      <c r="C9326" s="14" t="inlineStr"/>
      <c r="D9326" s="15" t="n">
        <v>21394.96</v>
      </c>
      <c r="E9326" s="16">
        <f>IF($D$7125=0,0,D9326/ABS($D$7125))</f>
        <v/>
      </c>
      <c r="F9326" s="15" t="n">
        <v>21394.96</v>
      </c>
      <c r="G9326" s="16">
        <f>IF($F$7125=0,0,F9326/ABS($F$7125))</f>
        <v/>
      </c>
      <c r="H9326" s="15">
        <f>D9326-F9326</f>
        <v/>
      </c>
      <c r="I9326" s="16">
        <f>IF(F9326=0,0,H9326/ABS(F9326))</f>
        <v/>
      </c>
      <c r="J9326" s="10" t="inlineStr">
        <is>
          <t>TRUE</t>
        </is>
      </c>
    </row>
    <row r="9327" hidden="1" outlineLevel="2">
      <c r="A9327" s="13" t="inlineStr"/>
      <c r="B9327" s="13" t="inlineStr">
        <is>
          <t xml:space="preserve">    ONLINE Claudia liliana Gargia torres</t>
        </is>
      </c>
      <c r="C9327" s="14" t="inlineStr"/>
      <c r="D9327" s="15" t="n">
        <v>11495.8</v>
      </c>
      <c r="E9327" s="16">
        <f>IF($D$7125=0,0,D9327/ABS($D$7125))</f>
        <v/>
      </c>
      <c r="F9327" s="15" t="n">
        <v>11495.8</v>
      </c>
      <c r="G9327" s="16">
        <f>IF($F$7125=0,0,F9327/ABS($F$7125))</f>
        <v/>
      </c>
      <c r="H9327" s="15">
        <f>D9327-F9327</f>
        <v/>
      </c>
      <c r="I9327" s="16">
        <f>IF(F9327=0,0,H9327/ABS(F9327))</f>
        <v/>
      </c>
      <c r="J9327" s="10" t="inlineStr">
        <is>
          <t>TRUE</t>
        </is>
      </c>
    </row>
    <row r="9328" hidden="1" outlineLevel="2">
      <c r="A9328" s="13" t="inlineStr"/>
      <c r="B9328" s="13" t="inlineStr">
        <is>
          <t xml:space="preserve">    ONLINE Claudia marcela Uribe</t>
        </is>
      </c>
      <c r="C9328" s="14" t="inlineStr"/>
      <c r="D9328" s="15" t="n">
        <v>45708.58</v>
      </c>
      <c r="E9328" s="16">
        <f>IF($D$7125=0,0,D9328/ABS($D$7125))</f>
        <v/>
      </c>
      <c r="F9328" s="15" t="n">
        <v>45708.58</v>
      </c>
      <c r="G9328" s="16">
        <f>IF($F$7125=0,0,F9328/ABS($F$7125))</f>
        <v/>
      </c>
      <c r="H9328" s="15">
        <f>D9328-F9328</f>
        <v/>
      </c>
      <c r="I9328" s="16">
        <f>IF(F9328=0,0,H9328/ABS(F9328))</f>
        <v/>
      </c>
      <c r="J9328" s="10" t="inlineStr">
        <is>
          <t>TRUE</t>
        </is>
      </c>
    </row>
    <row r="9329" hidden="1" outlineLevel="2">
      <c r="A9329" s="13" t="inlineStr"/>
      <c r="B9329" s="13" t="inlineStr">
        <is>
          <t xml:space="preserve">    ONLINE Claudia tatiana Pinzon vargas</t>
        </is>
      </c>
      <c r="C9329" s="14" t="inlineStr"/>
      <c r="D9329" s="15" t="n">
        <v>9100.84</v>
      </c>
      <c r="E9329" s="16">
        <f>IF($D$7125=0,0,D9329/ABS($D$7125))</f>
        <v/>
      </c>
      <c r="F9329" s="15" t="n">
        <v>9100.84</v>
      </c>
      <c r="G9329" s="16">
        <f>IF($F$7125=0,0,F9329/ABS($F$7125))</f>
        <v/>
      </c>
      <c r="H9329" s="15">
        <f>D9329-F9329</f>
        <v/>
      </c>
      <c r="I9329" s="16">
        <f>IF(F9329=0,0,H9329/ABS(F9329))</f>
        <v/>
      </c>
      <c r="J9329" s="10" t="inlineStr">
        <is>
          <t>TRUE</t>
        </is>
      </c>
    </row>
    <row r="9330" hidden="1" outlineLevel="2">
      <c r="A9330" s="13" t="inlineStr"/>
      <c r="B9330" s="13" t="inlineStr">
        <is>
          <t xml:space="preserve">    ONLINE Clemencia Lara de lopez</t>
        </is>
      </c>
      <c r="C9330" s="14" t="inlineStr"/>
      <c r="D9330" s="15" t="n">
        <v>18201.68</v>
      </c>
      <c r="E9330" s="16">
        <f>IF($D$7125=0,0,D9330/ABS($D$7125))</f>
        <v/>
      </c>
      <c r="F9330" s="15" t="n">
        <v>18201.68</v>
      </c>
      <c r="G9330" s="16">
        <f>IF($F$7125=0,0,F9330/ABS($F$7125))</f>
        <v/>
      </c>
      <c r="H9330" s="15">
        <f>D9330-F9330</f>
        <v/>
      </c>
      <c r="I9330" s="16">
        <f>IF(F9330=0,0,H9330/ABS(F9330))</f>
        <v/>
      </c>
      <c r="J9330" s="10" t="inlineStr">
        <is>
          <t>TRUE</t>
        </is>
      </c>
    </row>
    <row r="9331" hidden="1" outlineLevel="2">
      <c r="A9331" s="13" t="inlineStr"/>
      <c r="B9331" s="13" t="inlineStr">
        <is>
          <t xml:space="preserve">    ONLINE Cliente Particular</t>
        </is>
      </c>
      <c r="C9331" s="14" t="inlineStr"/>
      <c r="D9331" s="15" t="n">
        <v>100747.11</v>
      </c>
      <c r="E9331" s="16">
        <f>IF($D$7125=0,0,D9331/ABS($D$7125))</f>
        <v/>
      </c>
      <c r="F9331" s="15" t="n">
        <v>100747.11</v>
      </c>
      <c r="G9331" s="16">
        <f>IF($F$7125=0,0,F9331/ABS($F$7125))</f>
        <v/>
      </c>
      <c r="H9331" s="15">
        <f>D9331-F9331</f>
        <v/>
      </c>
      <c r="I9331" s="16">
        <f>IF(F9331=0,0,H9331/ABS(F9331))</f>
        <v/>
      </c>
      <c r="J9331" s="10" t="inlineStr">
        <is>
          <t>TRUE</t>
        </is>
      </c>
    </row>
    <row r="9332" hidden="1" outlineLevel="2">
      <c r="A9332" s="13" t="inlineStr"/>
      <c r="B9332" s="13" t="inlineStr">
        <is>
          <t xml:space="preserve">    ONLINE Constanza Balaguera Balaguera</t>
        </is>
      </c>
      <c r="C9332" s="14" t="inlineStr"/>
      <c r="D9332" s="15" t="n">
        <v>9579.83</v>
      </c>
      <c r="E9332" s="16">
        <f>IF($D$7125=0,0,D9332/ABS($D$7125))</f>
        <v/>
      </c>
      <c r="F9332" s="15" t="n">
        <v>9579.83</v>
      </c>
      <c r="G9332" s="16">
        <f>IF($F$7125=0,0,F9332/ABS($F$7125))</f>
        <v/>
      </c>
      <c r="H9332" s="15">
        <f>D9332-F9332</f>
        <v/>
      </c>
      <c r="I9332" s="16">
        <f>IF(F9332=0,0,H9332/ABS(F9332))</f>
        <v/>
      </c>
      <c r="J9332" s="10" t="inlineStr">
        <is>
          <t>TRUE</t>
        </is>
      </c>
    </row>
    <row r="9333" hidden="1" outlineLevel="2">
      <c r="A9333" s="13" t="inlineStr"/>
      <c r="B9333" s="13" t="inlineStr">
        <is>
          <t xml:space="preserve">    ONLINE Constanza Bedoya</t>
        </is>
      </c>
      <c r="C9333" s="14" t="inlineStr"/>
      <c r="D9333" s="15" t="n">
        <v>4614.29</v>
      </c>
      <c r="E9333" s="16">
        <f>IF($D$7125=0,0,D9333/ABS($D$7125))</f>
        <v/>
      </c>
      <c r="F9333" s="15" t="n">
        <v>4614.29</v>
      </c>
      <c r="G9333" s="16">
        <f>IF($F$7125=0,0,F9333/ABS($F$7125))</f>
        <v/>
      </c>
      <c r="H9333" s="15">
        <f>D9333-F9333</f>
        <v/>
      </c>
      <c r="I9333" s="16">
        <f>IF(F9333=0,0,H9333/ABS(F9333))</f>
        <v/>
      </c>
      <c r="J9333" s="10" t="inlineStr">
        <is>
          <t>TRUE</t>
        </is>
      </c>
    </row>
    <row r="9334" hidden="1" outlineLevel="2">
      <c r="A9334" s="13" t="inlineStr"/>
      <c r="B9334" s="13" t="inlineStr">
        <is>
          <t xml:space="preserve">    ONLINE Constanza Martinez</t>
        </is>
      </c>
      <c r="C9334" s="14" t="inlineStr"/>
      <c r="D9334" s="15" t="n">
        <v>59490.75</v>
      </c>
      <c r="E9334" s="16">
        <f>IF($D$7125=0,0,D9334/ABS($D$7125))</f>
        <v/>
      </c>
      <c r="F9334" s="15" t="n">
        <v>59490.75</v>
      </c>
      <c r="G9334" s="16">
        <f>IF($F$7125=0,0,F9334/ABS($F$7125))</f>
        <v/>
      </c>
      <c r="H9334" s="15">
        <f>D9334-F9334</f>
        <v/>
      </c>
      <c r="I9334" s="16">
        <f>IF(F9334=0,0,H9334/ABS(F9334))</f>
        <v/>
      </c>
      <c r="J9334" s="10" t="inlineStr">
        <is>
          <t>TRUE</t>
        </is>
      </c>
    </row>
    <row r="9335" hidden="1" outlineLevel="2">
      <c r="A9335" s="13" t="inlineStr"/>
      <c r="B9335" s="13" t="inlineStr">
        <is>
          <t xml:space="preserve">    ONLINE Constanza Ramos</t>
        </is>
      </c>
      <c r="C9335" s="14" t="inlineStr"/>
      <c r="D9335" s="15" t="n">
        <v>104898.56</v>
      </c>
      <c r="E9335" s="16">
        <f>IF($D$7125=0,0,D9335/ABS($D$7125))</f>
        <v/>
      </c>
      <c r="F9335" s="15" t="n">
        <v>104898.56</v>
      </c>
      <c r="G9335" s="16">
        <f>IF($F$7125=0,0,F9335/ABS($F$7125))</f>
        <v/>
      </c>
      <c r="H9335" s="15">
        <f>D9335-F9335</f>
        <v/>
      </c>
      <c r="I9335" s="16">
        <f>IF(F9335=0,0,H9335/ABS(F9335))</f>
        <v/>
      </c>
      <c r="J9335" s="10" t="inlineStr">
        <is>
          <t>TRUE</t>
        </is>
      </c>
    </row>
    <row r="9336" hidden="1" outlineLevel="2">
      <c r="A9336" s="13" t="inlineStr"/>
      <c r="B9336" s="13" t="inlineStr">
        <is>
          <t xml:space="preserve">    ONLINE Constanza Sepulveda Prieto</t>
        </is>
      </c>
      <c r="C9336" s="14" t="inlineStr"/>
      <c r="D9336" s="15" t="n">
        <v>6226.89</v>
      </c>
      <c r="E9336" s="16">
        <f>IF($D$7125=0,0,D9336/ABS($D$7125))</f>
        <v/>
      </c>
      <c r="F9336" s="15" t="n">
        <v>6226.89</v>
      </c>
      <c r="G9336" s="16">
        <f>IF($F$7125=0,0,F9336/ABS($F$7125))</f>
        <v/>
      </c>
      <c r="H9336" s="15">
        <f>D9336-F9336</f>
        <v/>
      </c>
      <c r="I9336" s="16">
        <f>IF(F9336=0,0,H9336/ABS(F9336))</f>
        <v/>
      </c>
      <c r="J9336" s="10" t="inlineStr">
        <is>
          <t>TRUE</t>
        </is>
      </c>
    </row>
    <row r="9337" hidden="1" outlineLevel="2">
      <c r="A9337" s="13" t="inlineStr"/>
      <c r="B9337" s="13" t="inlineStr">
        <is>
          <t xml:space="preserve">    ONLINE Consuelo Sanchez</t>
        </is>
      </c>
      <c r="C9337" s="14" t="inlineStr"/>
      <c r="D9337" s="15" t="n">
        <v>465201.4</v>
      </c>
      <c r="E9337" s="16">
        <f>IF($D$7125=0,0,D9337/ABS($D$7125))</f>
        <v/>
      </c>
      <c r="F9337" s="15" t="n">
        <v>465201.4</v>
      </c>
      <c r="G9337" s="16">
        <f>IF($F$7125=0,0,F9337/ABS($F$7125))</f>
        <v/>
      </c>
      <c r="H9337" s="15">
        <f>D9337-F9337</f>
        <v/>
      </c>
      <c r="I9337" s="16">
        <f>IF(F9337=0,0,H9337/ABS(F9337))</f>
        <v/>
      </c>
      <c r="J9337" s="10" t="inlineStr">
        <is>
          <t>TRUE</t>
        </is>
      </c>
    </row>
    <row r="9338" hidden="1" outlineLevel="2">
      <c r="A9338" s="13" t="inlineStr"/>
      <c r="B9338" s="13" t="inlineStr">
        <is>
          <t xml:space="preserve">    ONLINE Consuelo mejia</t>
        </is>
      </c>
      <c r="C9338" s="14" t="inlineStr"/>
      <c r="D9338" s="15" t="n">
        <v>19159.66</v>
      </c>
      <c r="E9338" s="16">
        <f>IF($D$7125=0,0,D9338/ABS($D$7125))</f>
        <v/>
      </c>
      <c r="F9338" s="15" t="n">
        <v>19159.66</v>
      </c>
      <c r="G9338" s="16">
        <f>IF($F$7125=0,0,F9338/ABS($F$7125))</f>
        <v/>
      </c>
      <c r="H9338" s="15">
        <f>D9338-F9338</f>
        <v/>
      </c>
      <c r="I9338" s="16">
        <f>IF(F9338=0,0,H9338/ABS(F9338))</f>
        <v/>
      </c>
      <c r="J9338" s="10" t="inlineStr">
        <is>
          <t>TRUE</t>
        </is>
      </c>
    </row>
    <row r="9339" hidden="1" outlineLevel="2">
      <c r="A9339" s="13" t="inlineStr"/>
      <c r="B9339" s="13" t="inlineStr">
        <is>
          <t xml:space="preserve">    ONLINE Crhistian Campo</t>
        </is>
      </c>
      <c r="C9339" s="14" t="inlineStr"/>
      <c r="D9339" s="15" t="n">
        <v>16285.71</v>
      </c>
      <c r="E9339" s="16">
        <f>IF($D$7125=0,0,D9339/ABS($D$7125))</f>
        <v/>
      </c>
      <c r="F9339" s="15" t="n">
        <v>16285.71</v>
      </c>
      <c r="G9339" s="16">
        <f>IF($F$7125=0,0,F9339/ABS($F$7125))</f>
        <v/>
      </c>
      <c r="H9339" s="15">
        <f>D9339-F9339</f>
        <v/>
      </c>
      <c r="I9339" s="16">
        <f>IF(F9339=0,0,H9339/ABS(F9339))</f>
        <v/>
      </c>
      <c r="J9339" s="10" t="inlineStr">
        <is>
          <t>TRUE</t>
        </is>
      </c>
    </row>
    <row r="9340" hidden="1" outlineLevel="2">
      <c r="A9340" s="13" t="inlineStr"/>
      <c r="B9340" s="13" t="inlineStr">
        <is>
          <t xml:space="preserve">    ONLINE Crhistine Madeleine Menses Cifuentes</t>
        </is>
      </c>
      <c r="C9340" s="14" t="inlineStr"/>
      <c r="D9340" s="15" t="n">
        <v>46302.53</v>
      </c>
      <c r="E9340" s="16">
        <f>IF($D$7125=0,0,D9340/ABS($D$7125))</f>
        <v/>
      </c>
      <c r="F9340" s="15" t="n">
        <v>46302.53</v>
      </c>
      <c r="G9340" s="16">
        <f>IF($F$7125=0,0,F9340/ABS($F$7125))</f>
        <v/>
      </c>
      <c r="H9340" s="15">
        <f>D9340-F9340</f>
        <v/>
      </c>
      <c r="I9340" s="16">
        <f>IF(F9340=0,0,H9340/ABS(F9340))</f>
        <v/>
      </c>
      <c r="J9340" s="10" t="inlineStr">
        <is>
          <t>TRUE</t>
        </is>
      </c>
    </row>
    <row r="9341" hidden="1" outlineLevel="2">
      <c r="A9341" s="13" t="inlineStr"/>
      <c r="B9341" s="13" t="inlineStr">
        <is>
          <t xml:space="preserve">    ONLINE Cristhian Lopez Penagos</t>
        </is>
      </c>
      <c r="C9341" s="14" t="inlineStr"/>
      <c r="D9341" s="15" t="n">
        <v>18201.69</v>
      </c>
      <c r="E9341" s="16">
        <f>IF($D$7125=0,0,D9341/ABS($D$7125))</f>
        <v/>
      </c>
      <c r="F9341" s="15" t="n">
        <v>18201.69</v>
      </c>
      <c r="G9341" s="16">
        <f>IF($F$7125=0,0,F9341/ABS($F$7125))</f>
        <v/>
      </c>
      <c r="H9341" s="15">
        <f>D9341-F9341</f>
        <v/>
      </c>
      <c r="I9341" s="16">
        <f>IF(F9341=0,0,H9341/ABS(F9341))</f>
        <v/>
      </c>
      <c r="J9341" s="10" t="inlineStr">
        <is>
          <t>TRUE</t>
        </is>
      </c>
    </row>
    <row r="9342" hidden="1" outlineLevel="2">
      <c r="A9342" s="13" t="inlineStr"/>
      <c r="B9342" s="13" t="inlineStr">
        <is>
          <t xml:space="preserve">    ONLINE Cristhian Ortiz</t>
        </is>
      </c>
      <c r="C9342" s="14" t="inlineStr"/>
      <c r="D9342" s="15" t="n">
        <v>9579.83</v>
      </c>
      <c r="E9342" s="16">
        <f>IF($D$7125=0,0,D9342/ABS($D$7125))</f>
        <v/>
      </c>
      <c r="F9342" s="15" t="n">
        <v>9579.83</v>
      </c>
      <c r="G9342" s="16">
        <f>IF($F$7125=0,0,F9342/ABS($F$7125))</f>
        <v/>
      </c>
      <c r="H9342" s="15">
        <f>D9342-F9342</f>
        <v/>
      </c>
      <c r="I9342" s="16">
        <f>IF(F9342=0,0,H9342/ABS(F9342))</f>
        <v/>
      </c>
      <c r="J9342" s="10" t="inlineStr">
        <is>
          <t>TRUE</t>
        </is>
      </c>
    </row>
    <row r="9343" hidden="1" outlineLevel="2">
      <c r="A9343" s="13" t="inlineStr"/>
      <c r="B9343" s="13" t="inlineStr">
        <is>
          <t xml:space="preserve">    ONLINE Cristian Camilo Cortes Aldana</t>
        </is>
      </c>
      <c r="C9343" s="14" t="inlineStr"/>
      <c r="D9343" s="15" t="n">
        <v>19159.66</v>
      </c>
      <c r="E9343" s="16">
        <f>IF($D$7125=0,0,D9343/ABS($D$7125))</f>
        <v/>
      </c>
      <c r="F9343" s="15" t="n">
        <v>19159.66</v>
      </c>
      <c r="G9343" s="16">
        <f>IF($F$7125=0,0,F9343/ABS($F$7125))</f>
        <v/>
      </c>
      <c r="H9343" s="15">
        <f>D9343-F9343</f>
        <v/>
      </c>
      <c r="I9343" s="16">
        <f>IF(F9343=0,0,H9343/ABS(F9343))</f>
        <v/>
      </c>
      <c r="J9343" s="10" t="inlineStr">
        <is>
          <t>TRUE</t>
        </is>
      </c>
    </row>
    <row r="9344" hidden="1" outlineLevel="2">
      <c r="A9344" s="13" t="inlineStr"/>
      <c r="B9344" s="13" t="inlineStr">
        <is>
          <t xml:space="preserve">    ONLINE Cristian Camilo Rojas Mendez</t>
        </is>
      </c>
      <c r="C9344" s="14" t="inlineStr"/>
      <c r="D9344" s="15" t="n">
        <v>53168.07</v>
      </c>
      <c r="E9344" s="16">
        <f>IF($D$7125=0,0,D9344/ABS($D$7125))</f>
        <v/>
      </c>
      <c r="F9344" s="15" t="n">
        <v>53168.07</v>
      </c>
      <c r="G9344" s="16">
        <f>IF($F$7125=0,0,F9344/ABS($F$7125))</f>
        <v/>
      </c>
      <c r="H9344" s="15">
        <f>D9344-F9344</f>
        <v/>
      </c>
      <c r="I9344" s="16">
        <f>IF(F9344=0,0,H9344/ABS(F9344))</f>
        <v/>
      </c>
      <c r="J9344" s="10" t="inlineStr">
        <is>
          <t>TRUE</t>
        </is>
      </c>
    </row>
    <row r="9345" hidden="1" outlineLevel="2">
      <c r="A9345" s="13" t="inlineStr"/>
      <c r="B9345" s="13" t="inlineStr">
        <is>
          <t xml:space="preserve">    ONLINE Cristian Castillo</t>
        </is>
      </c>
      <c r="C9345" s="14" t="inlineStr"/>
      <c r="D9345" s="15" t="n">
        <v>9579.83</v>
      </c>
      <c r="E9345" s="16">
        <f>IF($D$7125=0,0,D9345/ABS($D$7125))</f>
        <v/>
      </c>
      <c r="F9345" s="15" t="n">
        <v>9579.83</v>
      </c>
      <c r="G9345" s="16">
        <f>IF($F$7125=0,0,F9345/ABS($F$7125))</f>
        <v/>
      </c>
      <c r="H9345" s="15">
        <f>D9345-F9345</f>
        <v/>
      </c>
      <c r="I9345" s="16">
        <f>IF(F9345=0,0,H9345/ABS(F9345))</f>
        <v/>
      </c>
      <c r="J9345" s="10" t="inlineStr">
        <is>
          <t>TRUE</t>
        </is>
      </c>
    </row>
    <row r="9346" hidden="1" outlineLevel="2">
      <c r="A9346" s="13" t="inlineStr"/>
      <c r="B9346" s="13" t="inlineStr">
        <is>
          <t xml:space="preserve">    ONLINE Cristian Cotacio</t>
        </is>
      </c>
      <c r="C9346" s="14" t="inlineStr"/>
      <c r="D9346" s="15" t="n">
        <v>9579.83</v>
      </c>
      <c r="E9346" s="16">
        <f>IF($D$7125=0,0,D9346/ABS($D$7125))</f>
        <v/>
      </c>
      <c r="F9346" s="15" t="n">
        <v>9579.83</v>
      </c>
      <c r="G9346" s="16">
        <f>IF($F$7125=0,0,F9346/ABS($F$7125))</f>
        <v/>
      </c>
      <c r="H9346" s="15">
        <f>D9346-F9346</f>
        <v/>
      </c>
      <c r="I9346" s="16">
        <f>IF(F9346=0,0,H9346/ABS(F9346))</f>
        <v/>
      </c>
      <c r="J9346" s="10" t="inlineStr">
        <is>
          <t>TRUE</t>
        </is>
      </c>
    </row>
    <row r="9347" hidden="1" outlineLevel="2">
      <c r="A9347" s="13" t="inlineStr"/>
      <c r="B9347" s="13" t="inlineStr">
        <is>
          <t xml:space="preserve">    ONLINE Cristian David Loaiza Madrid</t>
        </is>
      </c>
      <c r="C9347" s="14" t="inlineStr"/>
      <c r="D9347" s="15" t="n">
        <v>6386.55</v>
      </c>
      <c r="E9347" s="16">
        <f>IF($D$7125=0,0,D9347/ABS($D$7125))</f>
        <v/>
      </c>
      <c r="F9347" s="15" t="n">
        <v>6386.55</v>
      </c>
      <c r="G9347" s="16">
        <f>IF($F$7125=0,0,F9347/ABS($F$7125))</f>
        <v/>
      </c>
      <c r="H9347" s="15">
        <f>D9347-F9347</f>
        <v/>
      </c>
      <c r="I9347" s="16">
        <f>IF(F9347=0,0,H9347/ABS(F9347))</f>
        <v/>
      </c>
      <c r="J9347" s="10" t="inlineStr">
        <is>
          <t>TRUE</t>
        </is>
      </c>
    </row>
    <row r="9348" hidden="1" outlineLevel="2">
      <c r="A9348" s="13" t="inlineStr"/>
      <c r="B9348" s="13" t="inlineStr">
        <is>
          <t xml:space="preserve">    ONLINE Cristian Gonzalez</t>
        </is>
      </c>
      <c r="C9348" s="14" t="inlineStr"/>
      <c r="D9348" s="15" t="n">
        <v>9579.83</v>
      </c>
      <c r="E9348" s="16">
        <f>IF($D$7125=0,0,D9348/ABS($D$7125))</f>
        <v/>
      </c>
      <c r="F9348" s="15" t="n">
        <v>9579.83</v>
      </c>
      <c r="G9348" s="16">
        <f>IF($F$7125=0,0,F9348/ABS($F$7125))</f>
        <v/>
      </c>
      <c r="H9348" s="15">
        <f>D9348-F9348</f>
        <v/>
      </c>
      <c r="I9348" s="16">
        <f>IF(F9348=0,0,H9348/ABS(F9348))</f>
        <v/>
      </c>
      <c r="J9348" s="10" t="inlineStr">
        <is>
          <t>TRUE</t>
        </is>
      </c>
    </row>
    <row r="9349" hidden="1" outlineLevel="2">
      <c r="A9349" s="13" t="inlineStr"/>
      <c r="B9349" s="13" t="inlineStr">
        <is>
          <t xml:space="preserve">    ONLINE Cristian Rojas</t>
        </is>
      </c>
      <c r="C9349" s="14" t="inlineStr"/>
      <c r="D9349" s="15" t="n">
        <v>8462.18</v>
      </c>
      <c r="E9349" s="16">
        <f>IF($D$7125=0,0,D9349/ABS($D$7125))</f>
        <v/>
      </c>
      <c r="F9349" s="15" t="n">
        <v>8462.18</v>
      </c>
      <c r="G9349" s="16">
        <f>IF($F$7125=0,0,F9349/ABS($F$7125))</f>
        <v/>
      </c>
      <c r="H9349" s="15">
        <f>D9349-F9349</f>
        <v/>
      </c>
      <c r="I9349" s="16">
        <f>IF(F9349=0,0,H9349/ABS(F9349))</f>
        <v/>
      </c>
      <c r="J9349" s="10" t="inlineStr">
        <is>
          <t>TRUE</t>
        </is>
      </c>
    </row>
    <row r="9350" hidden="1" outlineLevel="2">
      <c r="A9350" s="13" t="inlineStr"/>
      <c r="B9350" s="13" t="inlineStr">
        <is>
          <t xml:space="preserve">    ONLINE Cristian Romero</t>
        </is>
      </c>
      <c r="C9350" s="14" t="inlineStr"/>
      <c r="D9350" s="15" t="n">
        <v>25546.22</v>
      </c>
      <c r="E9350" s="16">
        <f>IF($D$7125=0,0,D9350/ABS($D$7125))</f>
        <v/>
      </c>
      <c r="F9350" s="15" t="n">
        <v>25546.22</v>
      </c>
      <c r="G9350" s="16">
        <f>IF($F$7125=0,0,F9350/ABS($F$7125))</f>
        <v/>
      </c>
      <c r="H9350" s="15">
        <f>D9350-F9350</f>
        <v/>
      </c>
      <c r="I9350" s="16">
        <f>IF(F9350=0,0,H9350/ABS(F9350))</f>
        <v/>
      </c>
      <c r="J9350" s="10" t="inlineStr">
        <is>
          <t>TRUE</t>
        </is>
      </c>
    </row>
    <row r="9351" hidden="1" outlineLevel="2">
      <c r="A9351" s="13" t="inlineStr"/>
      <c r="B9351" s="13" t="inlineStr">
        <is>
          <t xml:space="preserve">    ONLINE Cristian camilo Cárdenas arboleda</t>
        </is>
      </c>
      <c r="C9351" s="14" t="inlineStr"/>
      <c r="D9351" s="15" t="n">
        <v>10090.76</v>
      </c>
      <c r="E9351" s="16">
        <f>IF($D$7125=0,0,D9351/ABS($D$7125))</f>
        <v/>
      </c>
      <c r="F9351" s="15" t="n">
        <v>10090.76</v>
      </c>
      <c r="G9351" s="16">
        <f>IF($F$7125=0,0,F9351/ABS($F$7125))</f>
        <v/>
      </c>
      <c r="H9351" s="15">
        <f>D9351-F9351</f>
        <v/>
      </c>
      <c r="I9351" s="16">
        <f>IF(F9351=0,0,H9351/ABS(F9351))</f>
        <v/>
      </c>
      <c r="J9351" s="10" t="inlineStr">
        <is>
          <t>TRUE</t>
        </is>
      </c>
    </row>
    <row r="9352" hidden="1" outlineLevel="2">
      <c r="A9352" s="13" t="inlineStr"/>
      <c r="B9352" s="13" t="inlineStr">
        <is>
          <t xml:space="preserve">    ONLINE Cristina Amaya</t>
        </is>
      </c>
      <c r="C9352" s="14" t="inlineStr"/>
      <c r="D9352" s="15" t="n">
        <v>24907.56</v>
      </c>
      <c r="E9352" s="16">
        <f>IF($D$7125=0,0,D9352/ABS($D$7125))</f>
        <v/>
      </c>
      <c r="F9352" s="15" t="n">
        <v>24907.56</v>
      </c>
      <c r="G9352" s="16">
        <f>IF($F$7125=0,0,F9352/ABS($F$7125))</f>
        <v/>
      </c>
      <c r="H9352" s="15">
        <f>D9352-F9352</f>
        <v/>
      </c>
      <c r="I9352" s="16">
        <f>IF(F9352=0,0,H9352/ABS(F9352))</f>
        <v/>
      </c>
      <c r="J9352" s="10" t="inlineStr">
        <is>
          <t>TRUE</t>
        </is>
      </c>
    </row>
    <row r="9353" hidden="1" outlineLevel="2">
      <c r="A9353" s="13" t="inlineStr"/>
      <c r="B9353" s="13" t="inlineStr">
        <is>
          <t xml:space="preserve">    ONLINE Cristina Andrade</t>
        </is>
      </c>
      <c r="C9353" s="14" t="inlineStr"/>
      <c r="D9353" s="15" t="n">
        <v>9100.84</v>
      </c>
      <c r="E9353" s="16">
        <f>IF($D$7125=0,0,D9353/ABS($D$7125))</f>
        <v/>
      </c>
      <c r="F9353" s="15" t="n">
        <v>9100.84</v>
      </c>
      <c r="G9353" s="16">
        <f>IF($F$7125=0,0,F9353/ABS($F$7125))</f>
        <v/>
      </c>
      <c r="H9353" s="15">
        <f>D9353-F9353</f>
        <v/>
      </c>
      <c r="I9353" s="16">
        <f>IF(F9353=0,0,H9353/ABS(F9353))</f>
        <v/>
      </c>
      <c r="J9353" s="10" t="inlineStr">
        <is>
          <t>TRUE</t>
        </is>
      </c>
    </row>
    <row r="9354" hidden="1" outlineLevel="2">
      <c r="A9354" s="13" t="inlineStr"/>
      <c r="B9354" s="13" t="inlineStr">
        <is>
          <t xml:space="preserve">    ONLINE Cristina Castaño cardenas</t>
        </is>
      </c>
      <c r="C9354" s="14" t="inlineStr"/>
      <c r="D9354" s="15" t="n">
        <v>133000.01</v>
      </c>
      <c r="E9354" s="16">
        <f>IF($D$7125=0,0,D9354/ABS($D$7125))</f>
        <v/>
      </c>
      <c r="F9354" s="15" t="n">
        <v>133000.01</v>
      </c>
      <c r="G9354" s="16">
        <f>IF($F$7125=0,0,F9354/ABS($F$7125))</f>
        <v/>
      </c>
      <c r="H9354" s="15">
        <f>D9354-F9354</f>
        <v/>
      </c>
      <c r="I9354" s="16">
        <f>IF(F9354=0,0,H9354/ABS(F9354))</f>
        <v/>
      </c>
      <c r="J9354" s="10" t="inlineStr">
        <is>
          <t>TRUE</t>
        </is>
      </c>
    </row>
    <row r="9355" hidden="1" outlineLevel="2">
      <c r="A9355" s="13" t="inlineStr"/>
      <c r="B9355" s="13" t="inlineStr">
        <is>
          <t xml:space="preserve">    ONLINE Cristina Garces</t>
        </is>
      </c>
      <c r="C9355" s="14" t="inlineStr"/>
      <c r="D9355" s="15" t="n">
        <v>17243.7</v>
      </c>
      <c r="E9355" s="16">
        <f>IF($D$7125=0,0,D9355/ABS($D$7125))</f>
        <v/>
      </c>
      <c r="F9355" s="15" t="n">
        <v>17243.7</v>
      </c>
      <c r="G9355" s="16">
        <f>IF($F$7125=0,0,F9355/ABS($F$7125))</f>
        <v/>
      </c>
      <c r="H9355" s="15">
        <f>D9355-F9355</f>
        <v/>
      </c>
      <c r="I9355" s="16">
        <f>IF(F9355=0,0,H9355/ABS(F9355))</f>
        <v/>
      </c>
      <c r="J9355" s="10" t="inlineStr">
        <is>
          <t>TRUE</t>
        </is>
      </c>
    </row>
    <row r="9356" hidden="1" outlineLevel="2">
      <c r="A9356" s="13" t="inlineStr"/>
      <c r="B9356" s="13" t="inlineStr">
        <is>
          <t xml:space="preserve">    ONLINE Cristina Lenis LENIS VALLEJO</t>
        </is>
      </c>
      <c r="C9356" s="14" t="inlineStr"/>
      <c r="D9356" s="15" t="n">
        <v>22336.97</v>
      </c>
      <c r="E9356" s="16">
        <f>IF($D$7125=0,0,D9356/ABS($D$7125))</f>
        <v/>
      </c>
      <c r="F9356" s="15" t="n">
        <v>22336.97</v>
      </c>
      <c r="G9356" s="16">
        <f>IF($F$7125=0,0,F9356/ABS($F$7125))</f>
        <v/>
      </c>
      <c r="H9356" s="15">
        <f>D9356-F9356</f>
        <v/>
      </c>
      <c r="I9356" s="16">
        <f>IF(F9356=0,0,H9356/ABS(F9356))</f>
        <v/>
      </c>
      <c r="J9356" s="10" t="inlineStr">
        <is>
          <t>TRUE</t>
        </is>
      </c>
    </row>
    <row r="9357" hidden="1" outlineLevel="2">
      <c r="A9357" s="13" t="inlineStr"/>
      <c r="B9357" s="13" t="inlineStr">
        <is>
          <t xml:space="preserve">    ONLINE Cristina Millan</t>
        </is>
      </c>
      <c r="C9357" s="14" t="inlineStr"/>
      <c r="D9357" s="15" t="n">
        <v>28739.5</v>
      </c>
      <c r="E9357" s="16">
        <f>IF($D$7125=0,0,D9357/ABS($D$7125))</f>
        <v/>
      </c>
      <c r="F9357" s="15" t="n">
        <v>28739.5</v>
      </c>
      <c r="G9357" s="16">
        <f>IF($F$7125=0,0,F9357/ABS($F$7125))</f>
        <v/>
      </c>
      <c r="H9357" s="15">
        <f>D9357-F9357</f>
        <v/>
      </c>
      <c r="I9357" s="16">
        <f>IF(F9357=0,0,H9357/ABS(F9357))</f>
        <v/>
      </c>
      <c r="J9357" s="10" t="inlineStr">
        <is>
          <t>TRUE</t>
        </is>
      </c>
    </row>
    <row r="9358" hidden="1" outlineLevel="2">
      <c r="A9358" s="13" t="inlineStr"/>
      <c r="B9358" s="13" t="inlineStr">
        <is>
          <t xml:space="preserve">    ONLINE Cristina Montoya Estrada</t>
        </is>
      </c>
      <c r="C9358" s="14" t="inlineStr"/>
      <c r="D9358" s="15" t="n">
        <v>19159.66</v>
      </c>
      <c r="E9358" s="16">
        <f>IF($D$7125=0,0,D9358/ABS($D$7125))</f>
        <v/>
      </c>
      <c r="F9358" s="15" t="n">
        <v>19159.66</v>
      </c>
      <c r="G9358" s="16">
        <f>IF($F$7125=0,0,F9358/ABS($F$7125))</f>
        <v/>
      </c>
      <c r="H9358" s="15">
        <f>D9358-F9358</f>
        <v/>
      </c>
      <c r="I9358" s="16">
        <f>IF(F9358=0,0,H9358/ABS(F9358))</f>
        <v/>
      </c>
      <c r="J9358" s="10" t="inlineStr">
        <is>
          <t>TRUE</t>
        </is>
      </c>
    </row>
    <row r="9359" hidden="1" outlineLevel="2">
      <c r="A9359" s="13" t="inlineStr"/>
      <c r="B9359" s="13" t="inlineStr">
        <is>
          <t xml:space="preserve">    ONLINE Cristina Quintero</t>
        </is>
      </c>
      <c r="C9359" s="14" t="inlineStr"/>
      <c r="D9359" s="15" t="n">
        <v>20596.64</v>
      </c>
      <c r="E9359" s="16">
        <f>IF($D$7125=0,0,D9359/ABS($D$7125))</f>
        <v/>
      </c>
      <c r="F9359" s="15" t="n">
        <v>20596.64</v>
      </c>
      <c r="G9359" s="16">
        <f>IF($F$7125=0,0,F9359/ABS($F$7125))</f>
        <v/>
      </c>
      <c r="H9359" s="15">
        <f>D9359-F9359</f>
        <v/>
      </c>
      <c r="I9359" s="16">
        <f>IF(F9359=0,0,H9359/ABS(F9359))</f>
        <v/>
      </c>
      <c r="J9359" s="10" t="inlineStr">
        <is>
          <t>TRUE</t>
        </is>
      </c>
    </row>
    <row r="9360" hidden="1" outlineLevel="2">
      <c r="A9360" s="13" t="inlineStr"/>
      <c r="B9360" s="13" t="inlineStr">
        <is>
          <t xml:space="preserve">    ONLINE Cristina Rodriguez</t>
        </is>
      </c>
      <c r="C9360" s="14" t="inlineStr"/>
      <c r="D9360" s="15" t="n">
        <v>15487.39</v>
      </c>
      <c r="E9360" s="16">
        <f>IF($D$7125=0,0,D9360/ABS($D$7125))</f>
        <v/>
      </c>
      <c r="F9360" s="15" t="n">
        <v>15487.39</v>
      </c>
      <c r="G9360" s="16">
        <f>IF($F$7125=0,0,F9360/ABS($F$7125))</f>
        <v/>
      </c>
      <c r="H9360" s="15">
        <f>D9360-F9360</f>
        <v/>
      </c>
      <c r="I9360" s="16">
        <f>IF(F9360=0,0,H9360/ABS(F9360))</f>
        <v/>
      </c>
      <c r="J9360" s="10" t="inlineStr">
        <is>
          <t>TRUE</t>
        </is>
      </c>
    </row>
    <row r="9361" hidden="1" outlineLevel="2">
      <c r="A9361" s="13" t="inlineStr"/>
      <c r="B9361" s="13" t="inlineStr">
        <is>
          <t xml:space="preserve">    ONLINE Cristina Solís Rojas</t>
        </is>
      </c>
      <c r="C9361" s="14" t="inlineStr"/>
      <c r="D9361" s="15" t="n">
        <v>6226.89</v>
      </c>
      <c r="E9361" s="16">
        <f>IF($D$7125=0,0,D9361/ABS($D$7125))</f>
        <v/>
      </c>
      <c r="F9361" s="15" t="n">
        <v>6226.89</v>
      </c>
      <c r="G9361" s="16">
        <f>IF($F$7125=0,0,F9361/ABS($F$7125))</f>
        <v/>
      </c>
      <c r="H9361" s="15">
        <f>D9361-F9361</f>
        <v/>
      </c>
      <c r="I9361" s="16">
        <f>IF(F9361=0,0,H9361/ABS(F9361))</f>
        <v/>
      </c>
      <c r="J9361" s="10" t="inlineStr">
        <is>
          <t>TRUE</t>
        </is>
      </c>
    </row>
    <row r="9362" hidden="1" outlineLevel="2">
      <c r="A9362" s="13" t="inlineStr"/>
      <c r="B9362" s="13" t="inlineStr">
        <is>
          <t xml:space="preserve">    ONLINE Cristina Torres</t>
        </is>
      </c>
      <c r="C9362" s="14" t="inlineStr"/>
      <c r="D9362" s="15" t="n">
        <v>187657.74</v>
      </c>
      <c r="E9362" s="16">
        <f>IF($D$7125=0,0,D9362/ABS($D$7125))</f>
        <v/>
      </c>
      <c r="F9362" s="15" t="n">
        <v>187657.74</v>
      </c>
      <c r="G9362" s="16">
        <f>IF($F$7125=0,0,F9362/ABS($F$7125))</f>
        <v/>
      </c>
      <c r="H9362" s="15">
        <f>D9362-F9362</f>
        <v/>
      </c>
      <c r="I9362" s="16">
        <f>IF(F9362=0,0,H9362/ABS(F9362))</f>
        <v/>
      </c>
      <c r="J9362" s="10" t="inlineStr">
        <is>
          <t>TRUE</t>
        </is>
      </c>
    </row>
    <row r="9363" hidden="1" outlineLevel="2">
      <c r="A9363" s="13" t="inlineStr"/>
      <c r="B9363" s="13" t="inlineStr">
        <is>
          <t xml:space="preserve">    ONLINE Cristina Vera</t>
        </is>
      </c>
      <c r="C9363" s="14" t="inlineStr"/>
      <c r="D9363" s="15" t="n">
        <v>39756.31</v>
      </c>
      <c r="E9363" s="16">
        <f>IF($D$7125=0,0,D9363/ABS($D$7125))</f>
        <v/>
      </c>
      <c r="F9363" s="15" t="n">
        <v>39756.31</v>
      </c>
      <c r="G9363" s="16">
        <f>IF($F$7125=0,0,F9363/ABS($F$7125))</f>
        <v/>
      </c>
      <c r="H9363" s="15">
        <f>D9363-F9363</f>
        <v/>
      </c>
      <c r="I9363" s="16">
        <f>IF(F9363=0,0,H9363/ABS(F9363))</f>
        <v/>
      </c>
      <c r="J9363" s="10" t="inlineStr">
        <is>
          <t>TRUE</t>
        </is>
      </c>
    </row>
    <row r="9364" hidden="1" outlineLevel="2">
      <c r="A9364" s="13" t="inlineStr"/>
      <c r="B9364" s="13" t="inlineStr">
        <is>
          <t xml:space="preserve">    ONLINE César Augusto Flórez</t>
        </is>
      </c>
      <c r="C9364" s="14" t="inlineStr"/>
      <c r="D9364" s="15" t="n">
        <v>19159.66</v>
      </c>
      <c r="E9364" s="16">
        <f>IF($D$7125=0,0,D9364/ABS($D$7125))</f>
        <v/>
      </c>
      <c r="F9364" s="15" t="n">
        <v>19159.66</v>
      </c>
      <c r="G9364" s="16">
        <f>IF($F$7125=0,0,F9364/ABS($F$7125))</f>
        <v/>
      </c>
      <c r="H9364" s="15">
        <f>D9364-F9364</f>
        <v/>
      </c>
      <c r="I9364" s="16">
        <f>IF(F9364=0,0,H9364/ABS(F9364))</f>
        <v/>
      </c>
      <c r="J9364" s="10" t="inlineStr">
        <is>
          <t>TRUE</t>
        </is>
      </c>
    </row>
    <row r="9365" hidden="1" outlineLevel="2">
      <c r="A9365" s="13" t="inlineStr"/>
      <c r="B9365" s="13" t="inlineStr">
        <is>
          <t xml:space="preserve">    ONLINE César Mojica</t>
        </is>
      </c>
      <c r="C9365" s="14" t="inlineStr"/>
      <c r="D9365" s="15" t="n">
        <v>19159.66</v>
      </c>
      <c r="E9365" s="16">
        <f>IF($D$7125=0,0,D9365/ABS($D$7125))</f>
        <v/>
      </c>
      <c r="F9365" s="15" t="n">
        <v>19159.66</v>
      </c>
      <c r="G9365" s="16">
        <f>IF($F$7125=0,0,F9365/ABS($F$7125))</f>
        <v/>
      </c>
      <c r="H9365" s="15">
        <f>D9365-F9365</f>
        <v/>
      </c>
      <c r="I9365" s="16">
        <f>IF(F9365=0,0,H9365/ABS(F9365))</f>
        <v/>
      </c>
      <c r="J9365" s="10" t="inlineStr">
        <is>
          <t>TRUE</t>
        </is>
      </c>
    </row>
    <row r="9366" hidden="1" outlineLevel="2">
      <c r="A9366" s="13" t="inlineStr"/>
      <c r="B9366" s="13" t="inlineStr">
        <is>
          <t xml:space="preserve">    ONLINE DANA GABRIELA VILLANUEVA COGOLLO</t>
        </is>
      </c>
      <c r="C9366" s="14" t="inlineStr"/>
      <c r="D9366" s="15" t="n">
        <v>18163.36</v>
      </c>
      <c r="E9366" s="16">
        <f>IF($D$7125=0,0,D9366/ABS($D$7125))</f>
        <v/>
      </c>
      <c r="F9366" s="15" t="n">
        <v>18163.36</v>
      </c>
      <c r="G9366" s="16">
        <f>IF($F$7125=0,0,F9366/ABS($F$7125))</f>
        <v/>
      </c>
      <c r="H9366" s="15">
        <f>D9366-F9366</f>
        <v/>
      </c>
      <c r="I9366" s="16">
        <f>IF(F9366=0,0,H9366/ABS(F9366))</f>
        <v/>
      </c>
      <c r="J9366" s="10" t="inlineStr">
        <is>
          <t>TRUE</t>
        </is>
      </c>
    </row>
    <row r="9367" hidden="1" outlineLevel="2">
      <c r="A9367" s="13" t="inlineStr"/>
      <c r="B9367" s="13" t="inlineStr">
        <is>
          <t xml:space="preserve">    ONLINE DANIEL ALVAREZ LONDOÑO</t>
        </is>
      </c>
      <c r="C9367" s="14" t="inlineStr"/>
      <c r="D9367" s="15" t="n">
        <v>16151.59</v>
      </c>
      <c r="E9367" s="16">
        <f>IF($D$7125=0,0,D9367/ABS($D$7125))</f>
        <v/>
      </c>
      <c r="F9367" s="15" t="n">
        <v>16151.59</v>
      </c>
      <c r="G9367" s="16">
        <f>IF($F$7125=0,0,F9367/ABS($F$7125))</f>
        <v/>
      </c>
      <c r="H9367" s="15">
        <f>D9367-F9367</f>
        <v/>
      </c>
      <c r="I9367" s="16">
        <f>IF(F9367=0,0,H9367/ABS(F9367))</f>
        <v/>
      </c>
      <c r="J9367" s="10" t="inlineStr">
        <is>
          <t>TRUE</t>
        </is>
      </c>
    </row>
    <row r="9368" hidden="1" outlineLevel="2">
      <c r="A9368" s="13" t="inlineStr"/>
      <c r="B9368" s="13" t="inlineStr">
        <is>
          <t xml:space="preserve">    ONLINE DANIEL MORALES FRANCO</t>
        </is>
      </c>
      <c r="C9368" s="14" t="inlineStr"/>
      <c r="D9368" s="15" t="n">
        <v>18201.68</v>
      </c>
      <c r="E9368" s="16">
        <f>IF($D$7125=0,0,D9368/ABS($D$7125))</f>
        <v/>
      </c>
      <c r="F9368" s="15" t="n">
        <v>18201.68</v>
      </c>
      <c r="G9368" s="16">
        <f>IF($F$7125=0,0,F9368/ABS($F$7125))</f>
        <v/>
      </c>
      <c r="H9368" s="15">
        <f>D9368-F9368</f>
        <v/>
      </c>
      <c r="I9368" s="16">
        <f>IF(F9368=0,0,H9368/ABS(F9368))</f>
        <v/>
      </c>
      <c r="J9368" s="10" t="inlineStr">
        <is>
          <t>TRUE</t>
        </is>
      </c>
    </row>
    <row r="9369" hidden="1" outlineLevel="2">
      <c r="A9369" s="13" t="inlineStr"/>
      <c r="B9369" s="13" t="inlineStr">
        <is>
          <t xml:space="preserve">    ONLINE DANIEL RESTREPO SAMPER</t>
        </is>
      </c>
      <c r="C9369" s="14" t="inlineStr"/>
      <c r="D9369" s="15" t="n">
        <v>10090.76</v>
      </c>
      <c r="E9369" s="16">
        <f>IF($D$7125=0,0,D9369/ABS($D$7125))</f>
        <v/>
      </c>
      <c r="F9369" s="15" t="n">
        <v>10090.76</v>
      </c>
      <c r="G9369" s="16">
        <f>IF($F$7125=0,0,F9369/ABS($F$7125))</f>
        <v/>
      </c>
      <c r="H9369" s="15">
        <f>D9369-F9369</f>
        <v/>
      </c>
      <c r="I9369" s="16">
        <f>IF(F9369=0,0,H9369/ABS(F9369))</f>
        <v/>
      </c>
      <c r="J9369" s="10" t="inlineStr">
        <is>
          <t>TRUE</t>
        </is>
      </c>
    </row>
    <row r="9370" hidden="1" outlineLevel="2">
      <c r="A9370" s="13" t="inlineStr"/>
      <c r="B9370" s="13" t="inlineStr">
        <is>
          <t xml:space="preserve">    ONLINE DANIELA ARBOLEDA CARDENAS</t>
        </is>
      </c>
      <c r="C9370" s="14" t="inlineStr"/>
      <c r="D9370" s="15" t="n">
        <v>50453.8</v>
      </c>
      <c r="E9370" s="16">
        <f>IF($D$7125=0,0,D9370/ABS($D$7125))</f>
        <v/>
      </c>
      <c r="F9370" s="15" t="n">
        <v>50453.8</v>
      </c>
      <c r="G9370" s="16">
        <f>IF($F$7125=0,0,F9370/ABS($F$7125))</f>
        <v/>
      </c>
      <c r="H9370" s="15">
        <f>D9370-F9370</f>
        <v/>
      </c>
      <c r="I9370" s="16">
        <f>IF(F9370=0,0,H9370/ABS(F9370))</f>
        <v/>
      </c>
      <c r="J9370" s="10" t="inlineStr">
        <is>
          <t>TRUE</t>
        </is>
      </c>
    </row>
    <row r="9371" hidden="1" outlineLevel="2">
      <c r="A9371" s="13" t="inlineStr"/>
      <c r="B9371" s="13" t="inlineStr">
        <is>
          <t xml:space="preserve">    ONLINE DANIELA FAJARDO</t>
        </is>
      </c>
      <c r="C9371" s="14" t="inlineStr"/>
      <c r="D9371" s="15" t="n">
        <v>7584.03</v>
      </c>
      <c r="E9371" s="16">
        <f>IF($D$7125=0,0,D9371/ABS($D$7125))</f>
        <v/>
      </c>
      <c r="F9371" s="15" t="n">
        <v>7584.03</v>
      </c>
      <c r="G9371" s="16">
        <f>IF($F$7125=0,0,F9371/ABS($F$7125))</f>
        <v/>
      </c>
      <c r="H9371" s="15">
        <f>D9371-F9371</f>
        <v/>
      </c>
      <c r="I9371" s="16">
        <f>IF(F9371=0,0,H9371/ABS(F9371))</f>
        <v/>
      </c>
      <c r="J9371" s="10" t="inlineStr">
        <is>
          <t>TRUE</t>
        </is>
      </c>
    </row>
    <row r="9372" hidden="1" outlineLevel="2">
      <c r="A9372" s="13" t="inlineStr"/>
      <c r="B9372" s="13" t="inlineStr">
        <is>
          <t xml:space="preserve">    ONLINE DANIELA GIRALDO MORENO</t>
        </is>
      </c>
      <c r="C9372" s="14" t="inlineStr"/>
      <c r="D9372" s="15" t="n">
        <v>22582.86</v>
      </c>
      <c r="E9372" s="16">
        <f>IF($D$7125=0,0,D9372/ABS($D$7125))</f>
        <v/>
      </c>
      <c r="F9372" s="15" t="n">
        <v>22582.86</v>
      </c>
      <c r="G9372" s="16">
        <f>IF($F$7125=0,0,F9372/ABS($F$7125))</f>
        <v/>
      </c>
      <c r="H9372" s="15">
        <f>D9372-F9372</f>
        <v/>
      </c>
      <c r="I9372" s="16">
        <f>IF(F9372=0,0,H9372/ABS(F9372))</f>
        <v/>
      </c>
      <c r="J9372" s="10" t="inlineStr">
        <is>
          <t>TRUE</t>
        </is>
      </c>
    </row>
    <row r="9373" hidden="1" outlineLevel="2">
      <c r="A9373" s="13" t="inlineStr"/>
      <c r="B9373" s="13" t="inlineStr">
        <is>
          <t xml:space="preserve">    ONLINE DANIELA GIRALDO VARGAS</t>
        </is>
      </c>
      <c r="C9373" s="14" t="inlineStr"/>
      <c r="D9373" s="15" t="n">
        <v>10090.76</v>
      </c>
      <c r="E9373" s="16">
        <f>IF($D$7125=0,0,D9373/ABS($D$7125))</f>
        <v/>
      </c>
      <c r="F9373" s="15" t="n">
        <v>10090.76</v>
      </c>
      <c r="G9373" s="16">
        <f>IF($F$7125=0,0,F9373/ABS($F$7125))</f>
        <v/>
      </c>
      <c r="H9373" s="15">
        <f>D9373-F9373</f>
        <v/>
      </c>
      <c r="I9373" s="16">
        <f>IF(F9373=0,0,H9373/ABS(F9373))</f>
        <v/>
      </c>
      <c r="J9373" s="10" t="inlineStr">
        <is>
          <t>TRUE</t>
        </is>
      </c>
    </row>
    <row r="9374" hidden="1" outlineLevel="2">
      <c r="A9374" s="13" t="inlineStr"/>
      <c r="B9374" s="13" t="inlineStr">
        <is>
          <t xml:space="preserve">    ONLINE DANIELA HERNANDEZ</t>
        </is>
      </c>
      <c r="C9374" s="14" t="inlineStr"/>
      <c r="D9374" s="15" t="n">
        <v>11655.46</v>
      </c>
      <c r="E9374" s="16">
        <f>IF($D$7125=0,0,D9374/ABS($D$7125))</f>
        <v/>
      </c>
      <c r="F9374" s="15" t="n">
        <v>11655.46</v>
      </c>
      <c r="G9374" s="16">
        <f>IF($F$7125=0,0,F9374/ABS($F$7125))</f>
        <v/>
      </c>
      <c r="H9374" s="15">
        <f>D9374-F9374</f>
        <v/>
      </c>
      <c r="I9374" s="16">
        <f>IF(F9374=0,0,H9374/ABS(F9374))</f>
        <v/>
      </c>
      <c r="J9374" s="10" t="inlineStr">
        <is>
          <t>TRUE</t>
        </is>
      </c>
    </row>
    <row r="9375" hidden="1" outlineLevel="2">
      <c r="A9375" s="13" t="inlineStr"/>
      <c r="B9375" s="13" t="inlineStr">
        <is>
          <t xml:space="preserve">    ONLINE DANIELA HURTADO QUINTERO</t>
        </is>
      </c>
      <c r="C9375" s="14" t="inlineStr"/>
      <c r="D9375" s="15" t="n">
        <v>10090.76</v>
      </c>
      <c r="E9375" s="16">
        <f>IF($D$7125=0,0,D9375/ABS($D$7125))</f>
        <v/>
      </c>
      <c r="F9375" s="15" t="n">
        <v>10090.76</v>
      </c>
      <c r="G9375" s="16">
        <f>IF($F$7125=0,0,F9375/ABS($F$7125))</f>
        <v/>
      </c>
      <c r="H9375" s="15">
        <f>D9375-F9375</f>
        <v/>
      </c>
      <c r="I9375" s="16">
        <f>IF(F9375=0,0,H9375/ABS(F9375))</f>
        <v/>
      </c>
      <c r="J9375" s="10" t="inlineStr">
        <is>
          <t>TRUE</t>
        </is>
      </c>
    </row>
    <row r="9376" hidden="1" outlineLevel="2">
      <c r="A9376" s="13" t="inlineStr"/>
      <c r="B9376" s="13" t="inlineStr">
        <is>
          <t xml:space="preserve">    ONLINE DANIELA MARIA MARTINEZ PATI?O</t>
        </is>
      </c>
      <c r="C9376" s="14" t="inlineStr"/>
      <c r="D9376" s="15" t="n">
        <v>11376.05</v>
      </c>
      <c r="E9376" s="16">
        <f>IF($D$7125=0,0,D9376/ABS($D$7125))</f>
        <v/>
      </c>
      <c r="F9376" s="15" t="n">
        <v>11376.05</v>
      </c>
      <c r="G9376" s="16">
        <f>IF($F$7125=0,0,F9376/ABS($F$7125))</f>
        <v/>
      </c>
      <c r="H9376" s="15">
        <f>D9376-F9376</f>
        <v/>
      </c>
      <c r="I9376" s="16">
        <f>IF(F9376=0,0,H9376/ABS(F9376))</f>
        <v/>
      </c>
      <c r="J9376" s="10" t="inlineStr">
        <is>
          <t>TRUE</t>
        </is>
      </c>
    </row>
    <row r="9377" hidden="1" outlineLevel="2">
      <c r="A9377" s="13" t="inlineStr"/>
      <c r="B9377" s="13" t="inlineStr">
        <is>
          <t xml:space="preserve">    ONLINE DANIELA MARTINEZ RUIZ</t>
        </is>
      </c>
      <c r="C9377" s="14" t="inlineStr"/>
      <c r="D9377" s="15" t="n">
        <v>25731.43</v>
      </c>
      <c r="E9377" s="16">
        <f>IF($D$7125=0,0,D9377/ABS($D$7125))</f>
        <v/>
      </c>
      <c r="F9377" s="15" t="n">
        <v>25731.43</v>
      </c>
      <c r="G9377" s="16">
        <f>IF($F$7125=0,0,F9377/ABS($F$7125))</f>
        <v/>
      </c>
      <c r="H9377" s="15">
        <f>D9377-F9377</f>
        <v/>
      </c>
      <c r="I9377" s="16">
        <f>IF(F9377=0,0,H9377/ABS(F9377))</f>
        <v/>
      </c>
      <c r="J9377" s="10" t="inlineStr">
        <is>
          <t>TRUE</t>
        </is>
      </c>
    </row>
    <row r="9378" hidden="1" outlineLevel="2">
      <c r="A9378" s="13" t="inlineStr"/>
      <c r="B9378" s="13" t="inlineStr">
        <is>
          <t xml:space="preserve">    ONLINE DANIELA MEDINA</t>
        </is>
      </c>
      <c r="C9378" s="14" t="inlineStr"/>
      <c r="D9378" s="15" t="n">
        <v>9579.83</v>
      </c>
      <c r="E9378" s="16">
        <f>IF($D$7125=0,0,D9378/ABS($D$7125))</f>
        <v/>
      </c>
      <c r="F9378" s="15" t="n">
        <v>9579.83</v>
      </c>
      <c r="G9378" s="16">
        <f>IF($F$7125=0,0,F9378/ABS($F$7125))</f>
        <v/>
      </c>
      <c r="H9378" s="15">
        <f>D9378-F9378</f>
        <v/>
      </c>
      <c r="I9378" s="16">
        <f>IF(F9378=0,0,H9378/ABS(F9378))</f>
        <v/>
      </c>
      <c r="J9378" s="10" t="inlineStr">
        <is>
          <t>TRUE</t>
        </is>
      </c>
    </row>
    <row r="9379" hidden="1" outlineLevel="2">
      <c r="A9379" s="13" t="inlineStr"/>
      <c r="B9379" s="13" t="inlineStr">
        <is>
          <t xml:space="preserve">    ONLINE DANIELA RINCON PARRA</t>
        </is>
      </c>
      <c r="C9379" s="14" t="inlineStr"/>
      <c r="D9379" s="15" t="n">
        <v>96413.82000000001</v>
      </c>
      <c r="E9379" s="16">
        <f>IF($D$7125=0,0,D9379/ABS($D$7125))</f>
        <v/>
      </c>
      <c r="F9379" s="15" t="n">
        <v>96413.82000000001</v>
      </c>
      <c r="G9379" s="16">
        <f>IF($F$7125=0,0,F9379/ABS($F$7125))</f>
        <v/>
      </c>
      <c r="H9379" s="15">
        <f>D9379-F9379</f>
        <v/>
      </c>
      <c r="I9379" s="16">
        <f>IF(F9379=0,0,H9379/ABS(F9379))</f>
        <v/>
      </c>
      <c r="J9379" s="10" t="inlineStr">
        <is>
          <t>TRUE</t>
        </is>
      </c>
    </row>
    <row r="9380" hidden="1" outlineLevel="2">
      <c r="A9380" s="13" t="inlineStr"/>
      <c r="B9380" s="13" t="inlineStr">
        <is>
          <t xml:space="preserve">    ONLINE DANIELA RUSSI CASTRO</t>
        </is>
      </c>
      <c r="C9380" s="14" t="inlineStr"/>
      <c r="D9380" s="15" t="n">
        <v>21394.96</v>
      </c>
      <c r="E9380" s="16">
        <f>IF($D$7125=0,0,D9380/ABS($D$7125))</f>
        <v/>
      </c>
      <c r="F9380" s="15" t="n">
        <v>21394.96</v>
      </c>
      <c r="G9380" s="16">
        <f>IF($F$7125=0,0,F9380/ABS($F$7125))</f>
        <v/>
      </c>
      <c r="H9380" s="15">
        <f>D9380-F9380</f>
        <v/>
      </c>
      <c r="I9380" s="16">
        <f>IF(F9380=0,0,H9380/ABS(F9380))</f>
        <v/>
      </c>
      <c r="J9380" s="10" t="inlineStr">
        <is>
          <t>TRUE</t>
        </is>
      </c>
    </row>
    <row r="9381" hidden="1" outlineLevel="2">
      <c r="A9381" s="13" t="inlineStr"/>
      <c r="B9381" s="13" t="inlineStr">
        <is>
          <t xml:space="preserve">    ONLINE DANIELA TAMAYO MEDINA</t>
        </is>
      </c>
      <c r="C9381" s="14" t="inlineStr"/>
      <c r="D9381" s="15" t="n">
        <v>46251.43</v>
      </c>
      <c r="E9381" s="16">
        <f>IF($D$7125=0,0,D9381/ABS($D$7125))</f>
        <v/>
      </c>
      <c r="F9381" s="15" t="n">
        <v>46251.43</v>
      </c>
      <c r="G9381" s="16">
        <f>IF($F$7125=0,0,F9381/ABS($F$7125))</f>
        <v/>
      </c>
      <c r="H9381" s="15">
        <f>D9381-F9381</f>
        <v/>
      </c>
      <c r="I9381" s="16">
        <f>IF(F9381=0,0,H9381/ABS(F9381))</f>
        <v/>
      </c>
      <c r="J9381" s="10" t="inlineStr">
        <is>
          <t>TRUE</t>
        </is>
      </c>
    </row>
    <row r="9382" hidden="1" outlineLevel="2">
      <c r="A9382" s="13" t="inlineStr"/>
      <c r="B9382" s="13" t="inlineStr">
        <is>
          <t xml:space="preserve">    ONLINE DANIELA VANESA BASANTA MODESTO</t>
        </is>
      </c>
      <c r="C9382" s="14" t="inlineStr"/>
      <c r="D9382" s="15" t="n">
        <v>21394.96</v>
      </c>
      <c r="E9382" s="16">
        <f>IF($D$7125=0,0,D9382/ABS($D$7125))</f>
        <v/>
      </c>
      <c r="F9382" s="15" t="n">
        <v>21394.96</v>
      </c>
      <c r="G9382" s="16">
        <f>IF($F$7125=0,0,F9382/ABS($F$7125))</f>
        <v/>
      </c>
      <c r="H9382" s="15">
        <f>D9382-F9382</f>
        <v/>
      </c>
      <c r="I9382" s="16">
        <f>IF(F9382=0,0,H9382/ABS(F9382))</f>
        <v/>
      </c>
      <c r="J9382" s="10" t="inlineStr">
        <is>
          <t>TRUE</t>
        </is>
      </c>
    </row>
    <row r="9383" hidden="1" outlineLevel="2">
      <c r="A9383" s="13" t="inlineStr"/>
      <c r="B9383" s="13" t="inlineStr">
        <is>
          <t xml:space="preserve">    ONLINE DARWIN GOYENECHE ORTIZ</t>
        </is>
      </c>
      <c r="C9383" s="14" t="inlineStr"/>
      <c r="D9383" s="15" t="n">
        <v>230564.19</v>
      </c>
      <c r="E9383" s="16">
        <f>IF($D$7125=0,0,D9383/ABS($D$7125))</f>
        <v/>
      </c>
      <c r="F9383" s="15" t="n">
        <v>230564.19</v>
      </c>
      <c r="G9383" s="16">
        <f>IF($F$7125=0,0,F9383/ABS($F$7125))</f>
        <v/>
      </c>
      <c r="H9383" s="15">
        <f>D9383-F9383</f>
        <v/>
      </c>
      <c r="I9383" s="16">
        <f>IF(F9383=0,0,H9383/ABS(F9383))</f>
        <v/>
      </c>
      <c r="J9383" s="10" t="inlineStr">
        <is>
          <t>TRUE</t>
        </is>
      </c>
    </row>
    <row r="9384" hidden="1" outlineLevel="2">
      <c r="A9384" s="13" t="inlineStr"/>
      <c r="B9384" s="13" t="inlineStr">
        <is>
          <t xml:space="preserve">    ONLINE DAVID ALEJANDRO GONZALEZ CUARTAS</t>
        </is>
      </c>
      <c r="C9384" s="14" t="inlineStr"/>
      <c r="D9384" s="15" t="n">
        <v>10569.75</v>
      </c>
      <c r="E9384" s="16">
        <f>IF($D$7125=0,0,D9384/ABS($D$7125))</f>
        <v/>
      </c>
      <c r="F9384" s="15" t="n">
        <v>10569.75</v>
      </c>
      <c r="G9384" s="16">
        <f>IF($F$7125=0,0,F9384/ABS($F$7125))</f>
        <v/>
      </c>
      <c r="H9384" s="15">
        <f>D9384-F9384</f>
        <v/>
      </c>
      <c r="I9384" s="16">
        <f>IF(F9384=0,0,H9384/ABS(F9384))</f>
        <v/>
      </c>
      <c r="J9384" s="10" t="inlineStr">
        <is>
          <t>TRUE</t>
        </is>
      </c>
    </row>
    <row r="9385" hidden="1" outlineLevel="2">
      <c r="A9385" s="13" t="inlineStr"/>
      <c r="B9385" s="13" t="inlineStr">
        <is>
          <t xml:space="preserve">    ONLINE DAVID OCHOA HADAD</t>
        </is>
      </c>
      <c r="C9385" s="14" t="inlineStr"/>
      <c r="D9385" s="15" t="n">
        <v>32389.42</v>
      </c>
      <c r="E9385" s="16">
        <f>IF($D$7125=0,0,D9385/ABS($D$7125))</f>
        <v/>
      </c>
      <c r="F9385" s="15" t="n">
        <v>32389.42</v>
      </c>
      <c r="G9385" s="16">
        <f>IF($F$7125=0,0,F9385/ABS($F$7125))</f>
        <v/>
      </c>
      <c r="H9385" s="15">
        <f>D9385-F9385</f>
        <v/>
      </c>
      <c r="I9385" s="16">
        <f>IF(F9385=0,0,H9385/ABS(F9385))</f>
        <v/>
      </c>
      <c r="J9385" s="10" t="inlineStr">
        <is>
          <t>TRUE</t>
        </is>
      </c>
    </row>
    <row r="9386" hidden="1" outlineLevel="2">
      <c r="A9386" s="13" t="inlineStr"/>
      <c r="B9386" s="13" t="inlineStr">
        <is>
          <t xml:space="preserve">    ONLINE DAYANA NAYARITH PINEDA LEMUS</t>
        </is>
      </c>
      <c r="C9386" s="14" t="inlineStr"/>
      <c r="D9386" s="15" t="n">
        <v>46246.64</v>
      </c>
      <c r="E9386" s="16">
        <f>IF($D$7125=0,0,D9386/ABS($D$7125))</f>
        <v/>
      </c>
      <c r="F9386" s="15" t="n">
        <v>46246.64</v>
      </c>
      <c r="G9386" s="16">
        <f>IF($F$7125=0,0,F9386/ABS($F$7125))</f>
        <v/>
      </c>
      <c r="H9386" s="15">
        <f>D9386-F9386</f>
        <v/>
      </c>
      <c r="I9386" s="16">
        <f>IF(F9386=0,0,H9386/ABS(F9386))</f>
        <v/>
      </c>
      <c r="J9386" s="10" t="inlineStr">
        <is>
          <t>TRUE</t>
        </is>
      </c>
    </row>
    <row r="9387" hidden="1" outlineLevel="2">
      <c r="A9387" s="13" t="inlineStr"/>
      <c r="B9387" s="13" t="inlineStr">
        <is>
          <t xml:space="preserve">    ONLINE DAYANA SANCHEZ CAMACHO</t>
        </is>
      </c>
      <c r="C9387" s="14" t="inlineStr"/>
      <c r="D9387" s="15" t="n">
        <v>51226.55</v>
      </c>
      <c r="E9387" s="16">
        <f>IF($D$7125=0,0,D9387/ABS($D$7125))</f>
        <v/>
      </c>
      <c r="F9387" s="15" t="n">
        <v>51226.55</v>
      </c>
      <c r="G9387" s="16">
        <f>IF($F$7125=0,0,F9387/ABS($F$7125))</f>
        <v/>
      </c>
      <c r="H9387" s="15">
        <f>D9387-F9387</f>
        <v/>
      </c>
      <c r="I9387" s="16">
        <f>IF(F9387=0,0,H9387/ABS(F9387))</f>
        <v/>
      </c>
      <c r="J9387" s="10" t="inlineStr">
        <is>
          <t>TRUE</t>
        </is>
      </c>
    </row>
    <row r="9388" hidden="1" outlineLevel="2">
      <c r="A9388" s="13" t="inlineStr"/>
      <c r="B9388" s="13" t="inlineStr">
        <is>
          <t xml:space="preserve">    ONLINE DEISY LILIANA DUQUE VALENCIA</t>
        </is>
      </c>
      <c r="C9388" s="14" t="inlineStr"/>
      <c r="D9388" s="15" t="n">
        <v>41193.27</v>
      </c>
      <c r="E9388" s="16">
        <f>IF($D$7125=0,0,D9388/ABS($D$7125))</f>
        <v/>
      </c>
      <c r="F9388" s="15" t="n">
        <v>41193.27</v>
      </c>
      <c r="G9388" s="16">
        <f>IF($F$7125=0,0,F9388/ABS($F$7125))</f>
        <v/>
      </c>
      <c r="H9388" s="15">
        <f>D9388-F9388</f>
        <v/>
      </c>
      <c r="I9388" s="16">
        <f>IF(F9388=0,0,H9388/ABS(F9388))</f>
        <v/>
      </c>
      <c r="J9388" s="10" t="inlineStr">
        <is>
          <t>TRUE</t>
        </is>
      </c>
    </row>
    <row r="9389" hidden="1" outlineLevel="2">
      <c r="A9389" s="13" t="inlineStr"/>
      <c r="B9389" s="13" t="inlineStr">
        <is>
          <t xml:space="preserve">    ONLINE DEISY YESMIN RUIZ ALMONACID</t>
        </is>
      </c>
      <c r="C9389" s="14" t="inlineStr"/>
      <c r="D9389" s="15" t="n">
        <v>13954.62</v>
      </c>
      <c r="E9389" s="16">
        <f>IF($D$7125=0,0,D9389/ABS($D$7125))</f>
        <v/>
      </c>
      <c r="F9389" s="15" t="n">
        <v>13954.62</v>
      </c>
      <c r="G9389" s="16">
        <f>IF($F$7125=0,0,F9389/ABS($F$7125))</f>
        <v/>
      </c>
      <c r="H9389" s="15">
        <f>D9389-F9389</f>
        <v/>
      </c>
      <c r="I9389" s="16">
        <f>IF(F9389=0,0,H9389/ABS(F9389))</f>
        <v/>
      </c>
      <c r="J9389" s="10" t="inlineStr">
        <is>
          <t>TRUE</t>
        </is>
      </c>
    </row>
    <row r="9390" hidden="1" outlineLevel="2">
      <c r="A9390" s="13" t="inlineStr"/>
      <c r="B9390" s="13" t="inlineStr">
        <is>
          <t xml:space="preserve">    ONLINE DEYA MARCELA SANTOS CARVAJAL</t>
        </is>
      </c>
      <c r="C9390" s="14" t="inlineStr"/>
      <c r="D9390" s="15" t="n">
        <v>12773.11</v>
      </c>
      <c r="E9390" s="16">
        <f>IF($D$7125=0,0,D9390/ABS($D$7125))</f>
        <v/>
      </c>
      <c r="F9390" s="15" t="n">
        <v>12773.11</v>
      </c>
      <c r="G9390" s="16">
        <f>IF($F$7125=0,0,F9390/ABS($F$7125))</f>
        <v/>
      </c>
      <c r="H9390" s="15">
        <f>D9390-F9390</f>
        <v/>
      </c>
      <c r="I9390" s="16">
        <f>IF(F9390=0,0,H9390/ABS(F9390))</f>
        <v/>
      </c>
      <c r="J9390" s="10" t="inlineStr">
        <is>
          <t>TRUE</t>
        </is>
      </c>
    </row>
    <row r="9391" hidden="1" outlineLevel="2">
      <c r="A9391" s="13" t="inlineStr"/>
      <c r="B9391" s="13" t="inlineStr">
        <is>
          <t xml:space="preserve">    ONLINE DIANA BETANCOURT ZAPATA</t>
        </is>
      </c>
      <c r="C9391" s="14" t="inlineStr"/>
      <c r="D9391" s="15" t="n">
        <v>18201.69</v>
      </c>
      <c r="E9391" s="16">
        <f>IF($D$7125=0,0,D9391/ABS($D$7125))</f>
        <v/>
      </c>
      <c r="F9391" s="15" t="n">
        <v>18201.69</v>
      </c>
      <c r="G9391" s="16">
        <f>IF($F$7125=0,0,F9391/ABS($F$7125))</f>
        <v/>
      </c>
      <c r="H9391" s="15">
        <f>D9391-F9391</f>
        <v/>
      </c>
      <c r="I9391" s="16">
        <f>IF(F9391=0,0,H9391/ABS(F9391))</f>
        <v/>
      </c>
      <c r="J9391" s="10" t="inlineStr">
        <is>
          <t>TRUE</t>
        </is>
      </c>
    </row>
    <row r="9392" hidden="1" outlineLevel="2">
      <c r="A9392" s="13" t="inlineStr"/>
      <c r="B9392" s="13" t="inlineStr">
        <is>
          <t xml:space="preserve">    ONLINE DIANA CARDONA</t>
        </is>
      </c>
      <c r="C9392" s="14" t="inlineStr"/>
      <c r="D9392" s="15" t="n">
        <v>20103.28</v>
      </c>
      <c r="E9392" s="16">
        <f>IF($D$7125=0,0,D9392/ABS($D$7125))</f>
        <v/>
      </c>
      <c r="F9392" s="15" t="n">
        <v>20103.28</v>
      </c>
      <c r="G9392" s="16">
        <f>IF($F$7125=0,0,F9392/ABS($F$7125))</f>
        <v/>
      </c>
      <c r="H9392" s="15">
        <f>D9392-F9392</f>
        <v/>
      </c>
      <c r="I9392" s="16">
        <f>IF(F9392=0,0,H9392/ABS(F9392))</f>
        <v/>
      </c>
      <c r="J9392" s="10" t="inlineStr">
        <is>
          <t>TRUE</t>
        </is>
      </c>
    </row>
    <row r="9393" hidden="1" outlineLevel="2">
      <c r="A9393" s="13" t="inlineStr"/>
      <c r="B9393" s="13" t="inlineStr">
        <is>
          <t xml:space="preserve">    ONLINE DIANA CAROLINA AVENDAÑO BARBOSA</t>
        </is>
      </c>
      <c r="C9393" s="14" t="inlineStr"/>
      <c r="D9393" s="15" t="n">
        <v>13954.62</v>
      </c>
      <c r="E9393" s="16">
        <f>IF($D$7125=0,0,D9393/ABS($D$7125))</f>
        <v/>
      </c>
      <c r="F9393" s="15" t="n">
        <v>13954.62</v>
      </c>
      <c r="G9393" s="16">
        <f>IF($F$7125=0,0,F9393/ABS($F$7125))</f>
        <v/>
      </c>
      <c r="H9393" s="15">
        <f>D9393-F9393</f>
        <v/>
      </c>
      <c r="I9393" s="16">
        <f>IF(F9393=0,0,H9393/ABS(F9393))</f>
        <v/>
      </c>
      <c r="J9393" s="10" t="inlineStr">
        <is>
          <t>TRUE</t>
        </is>
      </c>
    </row>
    <row r="9394" hidden="1" outlineLevel="2">
      <c r="A9394" s="13" t="inlineStr"/>
      <c r="B9394" s="13" t="inlineStr">
        <is>
          <t xml:space="preserve">    ONLINE DIANA CAROLINA BOADA FONSECA</t>
        </is>
      </c>
      <c r="C9394" s="14" t="inlineStr"/>
      <c r="D9394" s="15" t="n">
        <v>18163.36</v>
      </c>
      <c r="E9394" s="16">
        <f>IF($D$7125=0,0,D9394/ABS($D$7125))</f>
        <v/>
      </c>
      <c r="F9394" s="15" t="n">
        <v>18163.36</v>
      </c>
      <c r="G9394" s="16">
        <f>IF($F$7125=0,0,F9394/ABS($F$7125))</f>
        <v/>
      </c>
      <c r="H9394" s="15">
        <f>D9394-F9394</f>
        <v/>
      </c>
      <c r="I9394" s="16">
        <f>IF(F9394=0,0,H9394/ABS(F9394))</f>
        <v/>
      </c>
      <c r="J9394" s="10" t="inlineStr">
        <is>
          <t>TRUE</t>
        </is>
      </c>
    </row>
    <row r="9395" hidden="1" outlineLevel="2">
      <c r="A9395" s="13" t="inlineStr"/>
      <c r="B9395" s="13" t="inlineStr">
        <is>
          <t xml:space="preserve">    ONLINE DIANA CAROLINA GOMEZ</t>
        </is>
      </c>
      <c r="C9395" s="14" t="inlineStr"/>
      <c r="D9395" s="15" t="n">
        <v>21394.96</v>
      </c>
      <c r="E9395" s="16">
        <f>IF($D$7125=0,0,D9395/ABS($D$7125))</f>
        <v/>
      </c>
      <c r="F9395" s="15" t="n">
        <v>21394.96</v>
      </c>
      <c r="G9395" s="16">
        <f>IF($F$7125=0,0,F9395/ABS($F$7125))</f>
        <v/>
      </c>
      <c r="H9395" s="15">
        <f>D9395-F9395</f>
        <v/>
      </c>
      <c r="I9395" s="16">
        <f>IF(F9395=0,0,H9395/ABS(F9395))</f>
        <v/>
      </c>
      <c r="J9395" s="10" t="inlineStr">
        <is>
          <t>TRUE</t>
        </is>
      </c>
    </row>
    <row r="9396" hidden="1" outlineLevel="2">
      <c r="A9396" s="13" t="inlineStr"/>
      <c r="B9396" s="13" t="inlineStr">
        <is>
          <t xml:space="preserve">    ONLINE DIANA CAROLINA MENDEZ RINCON</t>
        </is>
      </c>
      <c r="C9396" s="14" t="inlineStr"/>
      <c r="D9396" s="15" t="n">
        <v>30272.27</v>
      </c>
      <c r="E9396" s="16">
        <f>IF($D$7125=0,0,D9396/ABS($D$7125))</f>
        <v/>
      </c>
      <c r="F9396" s="15" t="n">
        <v>30272.27</v>
      </c>
      <c r="G9396" s="16">
        <f>IF($F$7125=0,0,F9396/ABS($F$7125))</f>
        <v/>
      </c>
      <c r="H9396" s="15">
        <f>D9396-F9396</f>
        <v/>
      </c>
      <c r="I9396" s="16">
        <f>IF(F9396=0,0,H9396/ABS(F9396))</f>
        <v/>
      </c>
      <c r="J9396" s="10" t="inlineStr">
        <is>
          <t>TRUE</t>
        </is>
      </c>
    </row>
    <row r="9397" hidden="1" outlineLevel="2">
      <c r="A9397" s="13" t="inlineStr"/>
      <c r="B9397" s="13" t="inlineStr">
        <is>
          <t xml:space="preserve">    ONLINE DIANA CATALINA CUERVO DURAN</t>
        </is>
      </c>
      <c r="C9397" s="14" t="inlineStr"/>
      <c r="D9397" s="15" t="n">
        <v>10090.76</v>
      </c>
      <c r="E9397" s="16">
        <f>IF($D$7125=0,0,D9397/ABS($D$7125))</f>
        <v/>
      </c>
      <c r="F9397" s="15" t="n">
        <v>10090.76</v>
      </c>
      <c r="G9397" s="16">
        <f>IF($F$7125=0,0,F9397/ABS($F$7125))</f>
        <v/>
      </c>
      <c r="H9397" s="15">
        <f>D9397-F9397</f>
        <v/>
      </c>
      <c r="I9397" s="16">
        <f>IF(F9397=0,0,H9397/ABS(F9397))</f>
        <v/>
      </c>
      <c r="J9397" s="10" t="inlineStr">
        <is>
          <t>TRUE</t>
        </is>
      </c>
    </row>
    <row r="9398" hidden="1" outlineLevel="2">
      <c r="A9398" s="13" t="inlineStr"/>
      <c r="B9398" s="13" t="inlineStr">
        <is>
          <t xml:space="preserve">    ONLINE DIANA CRISTINA ARREDONDO MOLINA</t>
        </is>
      </c>
      <c r="C9398" s="14" t="inlineStr"/>
      <c r="D9398" s="15" t="n">
        <v>49115.79</v>
      </c>
      <c r="E9398" s="16">
        <f>IF($D$7125=0,0,D9398/ABS($D$7125))</f>
        <v/>
      </c>
      <c r="F9398" s="15" t="n">
        <v>49115.79</v>
      </c>
      <c r="G9398" s="16">
        <f>IF($F$7125=0,0,F9398/ABS($F$7125))</f>
        <v/>
      </c>
      <c r="H9398" s="15">
        <f>D9398-F9398</f>
        <v/>
      </c>
      <c r="I9398" s="16">
        <f>IF(F9398=0,0,H9398/ABS(F9398))</f>
        <v/>
      </c>
      <c r="J9398" s="10" t="inlineStr">
        <is>
          <t>TRUE</t>
        </is>
      </c>
    </row>
    <row r="9399" hidden="1" outlineLevel="2">
      <c r="A9399" s="13" t="inlineStr"/>
      <c r="B9399" s="13" t="inlineStr">
        <is>
          <t xml:space="preserve">    ONLINE DIANA CRUZ AREVALO</t>
        </is>
      </c>
      <c r="C9399" s="14" t="inlineStr"/>
      <c r="D9399" s="15" t="n">
        <v>10090.76</v>
      </c>
      <c r="E9399" s="16">
        <f>IF($D$7125=0,0,D9399/ABS($D$7125))</f>
        <v/>
      </c>
      <c r="F9399" s="15" t="n">
        <v>10090.76</v>
      </c>
      <c r="G9399" s="16">
        <f>IF($F$7125=0,0,F9399/ABS($F$7125))</f>
        <v/>
      </c>
      <c r="H9399" s="15">
        <f>D9399-F9399</f>
        <v/>
      </c>
      <c r="I9399" s="16">
        <f>IF(F9399=0,0,H9399/ABS(F9399))</f>
        <v/>
      </c>
      <c r="J9399" s="10" t="inlineStr">
        <is>
          <t>TRUE</t>
        </is>
      </c>
    </row>
    <row r="9400" hidden="1" outlineLevel="2">
      <c r="A9400" s="13" t="inlineStr"/>
      <c r="B9400" s="13" t="inlineStr">
        <is>
          <t xml:space="preserve">    ONLINE DIANA ISABEL SANABRIA LOPEZ</t>
        </is>
      </c>
      <c r="C9400" s="14" t="inlineStr"/>
      <c r="D9400" s="15" t="n">
        <v>13651.26</v>
      </c>
      <c r="E9400" s="16">
        <f>IF($D$7125=0,0,D9400/ABS($D$7125))</f>
        <v/>
      </c>
      <c r="F9400" s="15" t="n">
        <v>13651.26</v>
      </c>
      <c r="G9400" s="16">
        <f>IF($F$7125=0,0,F9400/ABS($F$7125))</f>
        <v/>
      </c>
      <c r="H9400" s="15">
        <f>D9400-F9400</f>
        <v/>
      </c>
      <c r="I9400" s="16">
        <f>IF(F9400=0,0,H9400/ABS(F9400))</f>
        <v/>
      </c>
      <c r="J9400" s="10" t="inlineStr">
        <is>
          <t>TRUE</t>
        </is>
      </c>
    </row>
    <row r="9401" hidden="1" outlineLevel="2">
      <c r="A9401" s="13" t="inlineStr"/>
      <c r="B9401" s="13" t="inlineStr">
        <is>
          <t xml:space="preserve">    ONLINE DIANA KATERINE DELGADO RAMIREZ</t>
        </is>
      </c>
      <c r="C9401" s="14" t="inlineStr"/>
      <c r="D9401" s="15" t="n">
        <v>21139.5</v>
      </c>
      <c r="E9401" s="16">
        <f>IF($D$7125=0,0,D9401/ABS($D$7125))</f>
        <v/>
      </c>
      <c r="F9401" s="15" t="n">
        <v>21139.5</v>
      </c>
      <c r="G9401" s="16">
        <f>IF($F$7125=0,0,F9401/ABS($F$7125))</f>
        <v/>
      </c>
      <c r="H9401" s="15">
        <f>D9401-F9401</f>
        <v/>
      </c>
      <c r="I9401" s="16">
        <f>IF(F9401=0,0,H9401/ABS(F9401))</f>
        <v/>
      </c>
      <c r="J9401" s="10" t="inlineStr">
        <is>
          <t>TRUE</t>
        </is>
      </c>
    </row>
    <row r="9402" hidden="1" outlineLevel="2">
      <c r="A9402" s="13" t="inlineStr"/>
      <c r="B9402" s="13" t="inlineStr">
        <is>
          <t xml:space="preserve">    ONLINE DIANA LUCERO MORA PARRA</t>
        </is>
      </c>
      <c r="C9402" s="14" t="inlineStr"/>
      <c r="D9402" s="15" t="n">
        <v>37744.54</v>
      </c>
      <c r="E9402" s="16">
        <f>IF($D$7125=0,0,D9402/ABS($D$7125))</f>
        <v/>
      </c>
      <c r="F9402" s="15" t="n">
        <v>37744.54</v>
      </c>
      <c r="G9402" s="16">
        <f>IF($F$7125=0,0,F9402/ABS($F$7125))</f>
        <v/>
      </c>
      <c r="H9402" s="15">
        <f>D9402-F9402</f>
        <v/>
      </c>
      <c r="I9402" s="16">
        <f>IF(F9402=0,0,H9402/ABS(F9402))</f>
        <v/>
      </c>
      <c r="J9402" s="10" t="inlineStr">
        <is>
          <t>TRUE</t>
        </is>
      </c>
    </row>
    <row r="9403" hidden="1" outlineLevel="2">
      <c r="A9403" s="13" t="inlineStr"/>
      <c r="B9403" s="13" t="inlineStr">
        <is>
          <t xml:space="preserve">    ONLINE DIANA MARCELA BECERRA RESTREPO</t>
        </is>
      </c>
      <c r="C9403" s="14" t="inlineStr"/>
      <c r="D9403" s="15" t="n">
        <v>40363.03</v>
      </c>
      <c r="E9403" s="16">
        <f>IF($D$7125=0,0,D9403/ABS($D$7125))</f>
        <v/>
      </c>
      <c r="F9403" s="15" t="n">
        <v>40363.03</v>
      </c>
      <c r="G9403" s="16">
        <f>IF($F$7125=0,0,F9403/ABS($F$7125))</f>
        <v/>
      </c>
      <c r="H9403" s="15">
        <f>D9403-F9403</f>
        <v/>
      </c>
      <c r="I9403" s="16">
        <f>IF(F9403=0,0,H9403/ABS(F9403))</f>
        <v/>
      </c>
      <c r="J9403" s="10" t="inlineStr">
        <is>
          <t>TRUE</t>
        </is>
      </c>
    </row>
    <row r="9404" hidden="1" outlineLevel="2">
      <c r="A9404" s="13" t="inlineStr"/>
      <c r="B9404" s="13" t="inlineStr">
        <is>
          <t xml:space="preserve">    ONLINE DIANA MARCELA DIAZ PERDOMO</t>
        </is>
      </c>
      <c r="C9404" s="14" t="inlineStr"/>
      <c r="D9404" s="15" t="n">
        <v>14369.75</v>
      </c>
      <c r="E9404" s="16">
        <f>IF($D$7125=0,0,D9404/ABS($D$7125))</f>
        <v/>
      </c>
      <c r="F9404" s="15" t="n">
        <v>14369.75</v>
      </c>
      <c r="G9404" s="16">
        <f>IF($F$7125=0,0,F9404/ABS($F$7125))</f>
        <v/>
      </c>
      <c r="H9404" s="15">
        <f>D9404-F9404</f>
        <v/>
      </c>
      <c r="I9404" s="16">
        <f>IF(F9404=0,0,H9404/ABS(F9404))</f>
        <v/>
      </c>
      <c r="J9404" s="10" t="inlineStr">
        <is>
          <t>TRUE</t>
        </is>
      </c>
    </row>
    <row r="9405" hidden="1" outlineLevel="2">
      <c r="A9405" s="13" t="inlineStr"/>
      <c r="B9405" s="13" t="inlineStr">
        <is>
          <t xml:space="preserve">    ONLINE DIANA MARCELA POSADA LOPEZ</t>
        </is>
      </c>
      <c r="C9405" s="14" t="inlineStr"/>
      <c r="D9405" s="15" t="n">
        <v>10090.76</v>
      </c>
      <c r="E9405" s="16">
        <f>IF($D$7125=0,0,D9405/ABS($D$7125))</f>
        <v/>
      </c>
      <c r="F9405" s="15" t="n">
        <v>10090.76</v>
      </c>
      <c r="G9405" s="16">
        <f>IF($F$7125=0,0,F9405/ABS($F$7125))</f>
        <v/>
      </c>
      <c r="H9405" s="15">
        <f>D9405-F9405</f>
        <v/>
      </c>
      <c r="I9405" s="16">
        <f>IF(F9405=0,0,H9405/ABS(F9405))</f>
        <v/>
      </c>
      <c r="J9405" s="10" t="inlineStr">
        <is>
          <t>TRUE</t>
        </is>
      </c>
    </row>
    <row r="9406" hidden="1" outlineLevel="2">
      <c r="A9406" s="13" t="inlineStr"/>
      <c r="B9406" s="13" t="inlineStr">
        <is>
          <t xml:space="preserve">    ONLINE DIANA MARCELA ROMERO BAQUERO</t>
        </is>
      </c>
      <c r="C9406" s="14" t="inlineStr"/>
      <c r="D9406" s="15" t="n">
        <v>10569.75</v>
      </c>
      <c r="E9406" s="16">
        <f>IF($D$7125=0,0,D9406/ABS($D$7125))</f>
        <v/>
      </c>
      <c r="F9406" s="15" t="n">
        <v>10569.75</v>
      </c>
      <c r="G9406" s="16">
        <f>IF($F$7125=0,0,F9406/ABS($F$7125))</f>
        <v/>
      </c>
      <c r="H9406" s="15">
        <f>D9406-F9406</f>
        <v/>
      </c>
      <c r="I9406" s="16">
        <f>IF(F9406=0,0,H9406/ABS(F9406))</f>
        <v/>
      </c>
      <c r="J9406" s="10" t="inlineStr">
        <is>
          <t>TRUE</t>
        </is>
      </c>
    </row>
    <row r="9407" hidden="1" outlineLevel="2">
      <c r="A9407" s="13" t="inlineStr"/>
      <c r="B9407" s="13" t="inlineStr">
        <is>
          <t xml:space="preserve">    ONLINE DIANA MARCELA RUIZ CIFUENTES</t>
        </is>
      </c>
      <c r="C9407" s="14" t="inlineStr"/>
      <c r="D9407" s="15" t="n">
        <v>25099.17</v>
      </c>
      <c r="E9407" s="16">
        <f>IF($D$7125=0,0,D9407/ABS($D$7125))</f>
        <v/>
      </c>
      <c r="F9407" s="15" t="n">
        <v>25099.17</v>
      </c>
      <c r="G9407" s="16">
        <f>IF($F$7125=0,0,F9407/ABS($F$7125))</f>
        <v/>
      </c>
      <c r="H9407" s="15">
        <f>D9407-F9407</f>
        <v/>
      </c>
      <c r="I9407" s="16">
        <f>IF(F9407=0,0,H9407/ABS(F9407))</f>
        <v/>
      </c>
      <c r="J9407" s="10" t="inlineStr">
        <is>
          <t>TRUE</t>
        </is>
      </c>
    </row>
    <row r="9408" hidden="1" outlineLevel="2">
      <c r="A9408" s="13" t="inlineStr"/>
      <c r="B9408" s="13" t="inlineStr">
        <is>
          <t xml:space="preserve">    ONLINE DIANA MARCELA SARMIENTO VALENCIA</t>
        </is>
      </c>
      <c r="C9408" s="14" t="inlineStr"/>
      <c r="D9408" s="15" t="n">
        <v>21394.96</v>
      </c>
      <c r="E9408" s="16">
        <f>IF($D$7125=0,0,D9408/ABS($D$7125))</f>
        <v/>
      </c>
      <c r="F9408" s="15" t="n">
        <v>21394.96</v>
      </c>
      <c r="G9408" s="16">
        <f>IF($F$7125=0,0,F9408/ABS($F$7125))</f>
        <v/>
      </c>
      <c r="H9408" s="15">
        <f>D9408-F9408</f>
        <v/>
      </c>
      <c r="I9408" s="16">
        <f>IF(F9408=0,0,H9408/ABS(F9408))</f>
        <v/>
      </c>
      <c r="J9408" s="10" t="inlineStr">
        <is>
          <t>TRUE</t>
        </is>
      </c>
    </row>
    <row r="9409" hidden="1" outlineLevel="2">
      <c r="A9409" s="13" t="inlineStr"/>
      <c r="B9409" s="13" t="inlineStr">
        <is>
          <t xml:space="preserve">    ONLINE DIANA MARCELA SERNA VALENCIA</t>
        </is>
      </c>
      <c r="C9409" s="14" t="inlineStr"/>
      <c r="D9409" s="15" t="n">
        <v>16988.24</v>
      </c>
      <c r="E9409" s="16">
        <f>IF($D$7125=0,0,D9409/ABS($D$7125))</f>
        <v/>
      </c>
      <c r="F9409" s="15" t="n">
        <v>16988.24</v>
      </c>
      <c r="G9409" s="16">
        <f>IF($F$7125=0,0,F9409/ABS($F$7125))</f>
        <v/>
      </c>
      <c r="H9409" s="15">
        <f>D9409-F9409</f>
        <v/>
      </c>
      <c r="I9409" s="16">
        <f>IF(F9409=0,0,H9409/ABS(F9409))</f>
        <v/>
      </c>
      <c r="J9409" s="10" t="inlineStr">
        <is>
          <t>TRUE</t>
        </is>
      </c>
    </row>
    <row r="9410" hidden="1" outlineLevel="2">
      <c r="A9410" s="13" t="inlineStr"/>
      <c r="B9410" s="13" t="inlineStr">
        <is>
          <t xml:space="preserve">    ONLINE DIANA MARCELA TABARES MONSALVE</t>
        </is>
      </c>
      <c r="C9410" s="14" t="inlineStr"/>
      <c r="D9410" s="15" t="n">
        <v>18163.37</v>
      </c>
      <c r="E9410" s="16">
        <f>IF($D$7125=0,0,D9410/ABS($D$7125))</f>
        <v/>
      </c>
      <c r="F9410" s="15" t="n">
        <v>18163.37</v>
      </c>
      <c r="G9410" s="16">
        <f>IF($F$7125=0,0,F9410/ABS($F$7125))</f>
        <v/>
      </c>
      <c r="H9410" s="15">
        <f>D9410-F9410</f>
        <v/>
      </c>
      <c r="I9410" s="16">
        <f>IF(F9410=0,0,H9410/ABS(F9410))</f>
        <v/>
      </c>
      <c r="J9410" s="10" t="inlineStr">
        <is>
          <t>TRUE</t>
        </is>
      </c>
    </row>
    <row r="9411" hidden="1" outlineLevel="2">
      <c r="A9411" s="13" t="inlineStr"/>
      <c r="B9411" s="13" t="inlineStr">
        <is>
          <t xml:space="preserve">    ONLINE DIANA MARCELA TELLEZ EBRATT</t>
        </is>
      </c>
      <c r="C9411" s="14" t="inlineStr"/>
      <c r="D9411" s="15" t="n">
        <v>17147.9</v>
      </c>
      <c r="E9411" s="16">
        <f>IF($D$7125=0,0,D9411/ABS($D$7125))</f>
        <v/>
      </c>
      <c r="F9411" s="15" t="n">
        <v>17147.9</v>
      </c>
      <c r="G9411" s="16">
        <f>IF($F$7125=0,0,F9411/ABS($F$7125))</f>
        <v/>
      </c>
      <c r="H9411" s="15">
        <f>D9411-F9411</f>
        <v/>
      </c>
      <c r="I9411" s="16">
        <f>IF(F9411=0,0,H9411/ABS(F9411))</f>
        <v/>
      </c>
      <c r="J9411" s="10" t="inlineStr">
        <is>
          <t>TRUE</t>
        </is>
      </c>
    </row>
    <row r="9412" hidden="1" outlineLevel="2">
      <c r="A9412" s="13" t="inlineStr"/>
      <c r="B9412" s="13" t="inlineStr">
        <is>
          <t xml:space="preserve">    ONLINE DIANA MERA</t>
        </is>
      </c>
      <c r="C9412" s="14" t="inlineStr"/>
      <c r="D9412" s="15" t="n">
        <v>63386.56</v>
      </c>
      <c r="E9412" s="16">
        <f>IF($D$7125=0,0,D9412/ABS($D$7125))</f>
        <v/>
      </c>
      <c r="F9412" s="15" t="n">
        <v>63386.56</v>
      </c>
      <c r="G9412" s="16">
        <f>IF($F$7125=0,0,F9412/ABS($F$7125))</f>
        <v/>
      </c>
      <c r="H9412" s="15">
        <f>D9412-F9412</f>
        <v/>
      </c>
      <c r="I9412" s="16">
        <f>IF(F9412=0,0,H9412/ABS(F9412))</f>
        <v/>
      </c>
      <c r="J9412" s="10" t="inlineStr">
        <is>
          <t>TRUE</t>
        </is>
      </c>
    </row>
    <row r="9413" hidden="1" outlineLevel="2">
      <c r="A9413" s="13" t="inlineStr"/>
      <c r="B9413" s="13" t="inlineStr">
        <is>
          <t xml:space="preserve">    ONLINE DIANA MILENA ARIAS GARCIA</t>
        </is>
      </c>
      <c r="C9413" s="14" t="inlineStr"/>
      <c r="D9413" s="15" t="n">
        <v>10090.76</v>
      </c>
      <c r="E9413" s="16">
        <f>IF($D$7125=0,0,D9413/ABS($D$7125))</f>
        <v/>
      </c>
      <c r="F9413" s="15" t="n">
        <v>10090.76</v>
      </c>
      <c r="G9413" s="16">
        <f>IF($F$7125=0,0,F9413/ABS($F$7125))</f>
        <v/>
      </c>
      <c r="H9413" s="15">
        <f>D9413-F9413</f>
        <v/>
      </c>
      <c r="I9413" s="16">
        <f>IF(F9413=0,0,H9413/ABS(F9413))</f>
        <v/>
      </c>
      <c r="J9413" s="10" t="inlineStr">
        <is>
          <t>TRUE</t>
        </is>
      </c>
    </row>
    <row r="9414" hidden="1" outlineLevel="2">
      <c r="A9414" s="13" t="inlineStr"/>
      <c r="B9414" s="13" t="inlineStr">
        <is>
          <t xml:space="preserve">    ONLINE DIANA MILENA MOLINA PIRABAN</t>
        </is>
      </c>
      <c r="C9414" s="14" t="inlineStr"/>
      <c r="D9414" s="15" t="n">
        <v>7057.14</v>
      </c>
      <c r="E9414" s="16">
        <f>IF($D$7125=0,0,D9414/ABS($D$7125))</f>
        <v/>
      </c>
      <c r="F9414" s="15" t="n">
        <v>7057.14</v>
      </c>
      <c r="G9414" s="16">
        <f>IF($F$7125=0,0,F9414/ABS($F$7125))</f>
        <v/>
      </c>
      <c r="H9414" s="15">
        <f>D9414-F9414</f>
        <v/>
      </c>
      <c r="I9414" s="16">
        <f>IF(F9414=0,0,H9414/ABS(F9414))</f>
        <v/>
      </c>
      <c r="J9414" s="10" t="inlineStr">
        <is>
          <t>TRUE</t>
        </is>
      </c>
    </row>
    <row r="9415" hidden="1" outlineLevel="2">
      <c r="A9415" s="13" t="inlineStr"/>
      <c r="B9415" s="13" t="inlineStr">
        <is>
          <t xml:space="preserve">    ONLINE DIANA OROZCO</t>
        </is>
      </c>
      <c r="C9415" s="14" t="inlineStr"/>
      <c r="D9415" s="15" t="n">
        <v>5109.24</v>
      </c>
      <c r="E9415" s="16">
        <f>IF($D$7125=0,0,D9415/ABS($D$7125))</f>
        <v/>
      </c>
      <c r="F9415" s="15" t="n">
        <v>5109.24</v>
      </c>
      <c r="G9415" s="16">
        <f>IF($F$7125=0,0,F9415/ABS($F$7125))</f>
        <v/>
      </c>
      <c r="H9415" s="15">
        <f>D9415-F9415</f>
        <v/>
      </c>
      <c r="I9415" s="16">
        <f>IF(F9415=0,0,H9415/ABS(F9415))</f>
        <v/>
      </c>
      <c r="J9415" s="10" t="inlineStr">
        <is>
          <t>TRUE</t>
        </is>
      </c>
    </row>
    <row r="9416" hidden="1" outlineLevel="2">
      <c r="A9416" s="13" t="inlineStr"/>
      <c r="B9416" s="13" t="inlineStr">
        <is>
          <t xml:space="preserve">    ONLINE DIANA PAOLA CASTILLO REY</t>
        </is>
      </c>
      <c r="C9416" s="14" t="inlineStr"/>
      <c r="D9416" s="15" t="n">
        <v>25003.36</v>
      </c>
      <c r="E9416" s="16">
        <f>IF($D$7125=0,0,D9416/ABS($D$7125))</f>
        <v/>
      </c>
      <c r="F9416" s="15" t="n">
        <v>25003.36</v>
      </c>
      <c r="G9416" s="16">
        <f>IF($F$7125=0,0,F9416/ABS($F$7125))</f>
        <v/>
      </c>
      <c r="H9416" s="15">
        <f>D9416-F9416</f>
        <v/>
      </c>
      <c r="I9416" s="16">
        <f>IF(F9416=0,0,H9416/ABS(F9416))</f>
        <v/>
      </c>
      <c r="J9416" s="10" t="inlineStr">
        <is>
          <t>TRUE</t>
        </is>
      </c>
    </row>
    <row r="9417" hidden="1" outlineLevel="2">
      <c r="A9417" s="13" t="inlineStr"/>
      <c r="B9417" s="13" t="inlineStr">
        <is>
          <t xml:space="preserve">    ONLINE DIANA PATRICIA GOMEZ MARTINEZ</t>
        </is>
      </c>
      <c r="C9417" s="14" t="inlineStr"/>
      <c r="D9417" s="15" t="n">
        <v>10090.76</v>
      </c>
      <c r="E9417" s="16">
        <f>IF($D$7125=0,0,D9417/ABS($D$7125))</f>
        <v/>
      </c>
      <c r="F9417" s="15" t="n">
        <v>10090.76</v>
      </c>
      <c r="G9417" s="16">
        <f>IF($F$7125=0,0,F9417/ABS($F$7125))</f>
        <v/>
      </c>
      <c r="H9417" s="15">
        <f>D9417-F9417</f>
        <v/>
      </c>
      <c r="I9417" s="16">
        <f>IF(F9417=0,0,H9417/ABS(F9417))</f>
        <v/>
      </c>
      <c r="J9417" s="10" t="inlineStr">
        <is>
          <t>TRUE</t>
        </is>
      </c>
    </row>
    <row r="9418" hidden="1" outlineLevel="2">
      <c r="A9418" s="13" t="inlineStr"/>
      <c r="B9418" s="13" t="inlineStr">
        <is>
          <t xml:space="preserve">    ONLINE DIANA YICELA ORTEGA GOMEZ</t>
        </is>
      </c>
      <c r="C9418" s="14" t="inlineStr"/>
      <c r="D9418" s="15" t="n">
        <v>23829.85</v>
      </c>
      <c r="E9418" s="16">
        <f>IF($D$7125=0,0,D9418/ABS($D$7125))</f>
        <v/>
      </c>
      <c r="F9418" s="15" t="n">
        <v>23829.85</v>
      </c>
      <c r="G9418" s="16">
        <f>IF($F$7125=0,0,F9418/ABS($F$7125))</f>
        <v/>
      </c>
      <c r="H9418" s="15">
        <f>D9418-F9418</f>
        <v/>
      </c>
      <c r="I9418" s="16">
        <f>IF(F9418=0,0,H9418/ABS(F9418))</f>
        <v/>
      </c>
      <c r="J9418" s="10" t="inlineStr">
        <is>
          <t>TRUE</t>
        </is>
      </c>
    </row>
    <row r="9419" hidden="1" outlineLevel="2">
      <c r="A9419" s="13" t="inlineStr"/>
      <c r="B9419" s="13" t="inlineStr">
        <is>
          <t xml:space="preserve">    ONLINE DIEGO ALESSANDRO PUGLIESE PRIETO</t>
        </is>
      </c>
      <c r="C9419" s="14" t="inlineStr"/>
      <c r="D9419" s="15" t="n">
        <v>10090.76</v>
      </c>
      <c r="E9419" s="16">
        <f>IF($D$7125=0,0,D9419/ABS($D$7125))</f>
        <v/>
      </c>
      <c r="F9419" s="15" t="n">
        <v>10090.76</v>
      </c>
      <c r="G9419" s="16">
        <f>IF($F$7125=0,0,F9419/ABS($F$7125))</f>
        <v/>
      </c>
      <c r="H9419" s="15">
        <f>D9419-F9419</f>
        <v/>
      </c>
      <c r="I9419" s="16">
        <f>IF(F9419=0,0,H9419/ABS(F9419))</f>
        <v/>
      </c>
      <c r="J9419" s="10" t="inlineStr">
        <is>
          <t>TRUE</t>
        </is>
      </c>
    </row>
    <row r="9420" hidden="1" outlineLevel="2">
      <c r="A9420" s="13" t="inlineStr"/>
      <c r="B9420" s="13" t="inlineStr">
        <is>
          <t xml:space="preserve">    ONLINE DIEGO ANTONIO CAMPO OSPINA</t>
        </is>
      </c>
      <c r="C9420" s="14" t="inlineStr"/>
      <c r="D9420" s="15" t="n">
        <v>21394.96</v>
      </c>
      <c r="E9420" s="16">
        <f>IF($D$7125=0,0,D9420/ABS($D$7125))</f>
        <v/>
      </c>
      <c r="F9420" s="15" t="n">
        <v>21394.96</v>
      </c>
      <c r="G9420" s="16">
        <f>IF($F$7125=0,0,F9420/ABS($F$7125))</f>
        <v/>
      </c>
      <c r="H9420" s="15">
        <f>D9420-F9420</f>
        <v/>
      </c>
      <c r="I9420" s="16">
        <f>IF(F9420=0,0,H9420/ABS(F9420))</f>
        <v/>
      </c>
      <c r="J9420" s="10" t="inlineStr">
        <is>
          <t>TRUE</t>
        </is>
      </c>
    </row>
    <row r="9421" hidden="1" outlineLevel="2">
      <c r="A9421" s="13" t="inlineStr"/>
      <c r="B9421" s="13" t="inlineStr">
        <is>
          <t xml:space="preserve">    ONLINE DIEGO EDISON CABUYA PADILLA</t>
        </is>
      </c>
      <c r="C9421" s="14" t="inlineStr"/>
      <c r="D9421" s="15" t="n">
        <v>23215.13</v>
      </c>
      <c r="E9421" s="16">
        <f>IF($D$7125=0,0,D9421/ABS($D$7125))</f>
        <v/>
      </c>
      <c r="F9421" s="15" t="n">
        <v>23215.13</v>
      </c>
      <c r="G9421" s="16">
        <f>IF($F$7125=0,0,F9421/ABS($F$7125))</f>
        <v/>
      </c>
      <c r="H9421" s="15">
        <f>D9421-F9421</f>
        <v/>
      </c>
      <c r="I9421" s="16">
        <f>IF(F9421=0,0,H9421/ABS(F9421))</f>
        <v/>
      </c>
      <c r="J9421" s="10" t="inlineStr">
        <is>
          <t>TRUE</t>
        </is>
      </c>
    </row>
    <row r="9422" hidden="1" outlineLevel="2">
      <c r="A9422" s="13" t="inlineStr"/>
      <c r="B9422" s="13" t="inlineStr">
        <is>
          <t xml:space="preserve">    ONLINE DIEGO FELIPE MANCERA TORRES</t>
        </is>
      </c>
      <c r="C9422" s="14" t="inlineStr"/>
      <c r="D9422" s="15" t="n">
        <v>6386.55</v>
      </c>
      <c r="E9422" s="16">
        <f>IF($D$7125=0,0,D9422/ABS($D$7125))</f>
        <v/>
      </c>
      <c r="F9422" s="15" t="n">
        <v>6386.55</v>
      </c>
      <c r="G9422" s="16">
        <f>IF($F$7125=0,0,F9422/ABS($F$7125))</f>
        <v/>
      </c>
      <c r="H9422" s="15">
        <f>D9422-F9422</f>
        <v/>
      </c>
      <c r="I9422" s="16">
        <f>IF(F9422=0,0,H9422/ABS(F9422))</f>
        <v/>
      </c>
      <c r="J9422" s="10" t="inlineStr">
        <is>
          <t>TRUE</t>
        </is>
      </c>
    </row>
    <row r="9423" hidden="1" outlineLevel="2">
      <c r="A9423" s="13" t="inlineStr"/>
      <c r="B9423" s="13" t="inlineStr">
        <is>
          <t xml:space="preserve">    ONLINE DIEGO FERNANDO ESTRADA MARTINEZ</t>
        </is>
      </c>
      <c r="C9423" s="14" t="inlineStr"/>
      <c r="D9423" s="15" t="n">
        <v>7584.03</v>
      </c>
      <c r="E9423" s="16">
        <f>IF($D$7125=0,0,D9423/ABS($D$7125))</f>
        <v/>
      </c>
      <c r="F9423" s="15" t="n">
        <v>7584.03</v>
      </c>
      <c r="G9423" s="16">
        <f>IF($F$7125=0,0,F9423/ABS($F$7125))</f>
        <v/>
      </c>
      <c r="H9423" s="15">
        <f>D9423-F9423</f>
        <v/>
      </c>
      <c r="I9423" s="16">
        <f>IF(F9423=0,0,H9423/ABS(F9423))</f>
        <v/>
      </c>
      <c r="J9423" s="10" t="inlineStr">
        <is>
          <t>TRUE</t>
        </is>
      </c>
    </row>
    <row r="9424" hidden="1" outlineLevel="2">
      <c r="A9424" s="13" t="inlineStr"/>
      <c r="B9424" s="13" t="inlineStr">
        <is>
          <t xml:space="preserve">    ONLINE DIEGO FERNANDO LENIS TRUJILLO</t>
        </is>
      </c>
      <c r="C9424" s="14" t="inlineStr"/>
      <c r="D9424" s="15" t="n">
        <v>30032.77</v>
      </c>
      <c r="E9424" s="16">
        <f>IF($D$7125=0,0,D9424/ABS($D$7125))</f>
        <v/>
      </c>
      <c r="F9424" s="15" t="n">
        <v>30032.77</v>
      </c>
      <c r="G9424" s="16">
        <f>IF($F$7125=0,0,F9424/ABS($F$7125))</f>
        <v/>
      </c>
      <c r="H9424" s="15">
        <f>D9424-F9424</f>
        <v/>
      </c>
      <c r="I9424" s="16">
        <f>IF(F9424=0,0,H9424/ABS(F9424))</f>
        <v/>
      </c>
      <c r="J9424" s="10" t="inlineStr">
        <is>
          <t>TRUE</t>
        </is>
      </c>
    </row>
    <row r="9425" hidden="1" outlineLevel="2">
      <c r="A9425" s="13" t="inlineStr"/>
      <c r="B9425" s="13" t="inlineStr">
        <is>
          <t xml:space="preserve">    ONLINE DIEGO LEONARDO ROJAS CHAVEZ</t>
        </is>
      </c>
      <c r="C9425" s="14" t="inlineStr"/>
      <c r="D9425" s="15" t="n">
        <v>7057.14</v>
      </c>
      <c r="E9425" s="16">
        <f>IF($D$7125=0,0,D9425/ABS($D$7125))</f>
        <v/>
      </c>
      <c r="F9425" s="15" t="n">
        <v>7057.14</v>
      </c>
      <c r="G9425" s="16">
        <f>IF($F$7125=0,0,F9425/ABS($F$7125))</f>
        <v/>
      </c>
      <c r="H9425" s="15">
        <f>D9425-F9425</f>
        <v/>
      </c>
      <c r="I9425" s="16">
        <f>IF(F9425=0,0,H9425/ABS(F9425))</f>
        <v/>
      </c>
      <c r="J9425" s="10" t="inlineStr">
        <is>
          <t>TRUE</t>
        </is>
      </c>
    </row>
    <row r="9426" hidden="1" outlineLevel="2">
      <c r="A9426" s="13" t="inlineStr"/>
      <c r="B9426" s="13" t="inlineStr">
        <is>
          <t xml:space="preserve">    ONLINE DINORAH ECHEGOYEN</t>
        </is>
      </c>
      <c r="C9426" s="14" t="inlineStr"/>
      <c r="D9426" s="15" t="n">
        <v>17563.03</v>
      </c>
      <c r="E9426" s="16">
        <f>IF($D$7125=0,0,D9426/ABS($D$7125))</f>
        <v/>
      </c>
      <c r="F9426" s="15" t="n">
        <v>17563.03</v>
      </c>
      <c r="G9426" s="16">
        <f>IF($F$7125=0,0,F9426/ABS($F$7125))</f>
        <v/>
      </c>
      <c r="H9426" s="15">
        <f>D9426-F9426</f>
        <v/>
      </c>
      <c r="I9426" s="16">
        <f>IF(F9426=0,0,H9426/ABS(F9426))</f>
        <v/>
      </c>
      <c r="J9426" s="10" t="inlineStr">
        <is>
          <t>TRUE</t>
        </is>
      </c>
    </row>
    <row r="9427" hidden="1" outlineLevel="2">
      <c r="A9427" s="13" t="inlineStr"/>
      <c r="B9427" s="13" t="inlineStr">
        <is>
          <t xml:space="preserve">    ONLINE DORA CILIA ROMERO ACOSTA</t>
        </is>
      </c>
      <c r="C9427" s="14" t="inlineStr"/>
      <c r="D9427" s="15" t="n">
        <v>57383.2</v>
      </c>
      <c r="E9427" s="16">
        <f>IF($D$7125=0,0,D9427/ABS($D$7125))</f>
        <v/>
      </c>
      <c r="F9427" s="15" t="n">
        <v>57383.2</v>
      </c>
      <c r="G9427" s="16">
        <f>IF($F$7125=0,0,F9427/ABS($F$7125))</f>
        <v/>
      </c>
      <c r="H9427" s="15">
        <f>D9427-F9427</f>
        <v/>
      </c>
      <c r="I9427" s="16">
        <f>IF(F9427=0,0,H9427/ABS(F9427))</f>
        <v/>
      </c>
      <c r="J9427" s="10" t="inlineStr">
        <is>
          <t>TRUE</t>
        </is>
      </c>
    </row>
    <row r="9428" hidden="1" outlineLevel="2">
      <c r="A9428" s="13" t="inlineStr"/>
      <c r="B9428" s="13" t="inlineStr">
        <is>
          <t xml:space="preserve">    ONLINE DORA EDILMA CANO LOPEZ</t>
        </is>
      </c>
      <c r="C9428" s="14" t="inlineStr"/>
      <c r="D9428" s="15" t="n">
        <v>10090.76</v>
      </c>
      <c r="E9428" s="16">
        <f>IF($D$7125=0,0,D9428/ABS($D$7125))</f>
        <v/>
      </c>
      <c r="F9428" s="15" t="n">
        <v>10090.76</v>
      </c>
      <c r="G9428" s="16">
        <f>IF($F$7125=0,0,F9428/ABS($F$7125))</f>
        <v/>
      </c>
      <c r="H9428" s="15">
        <f>D9428-F9428</f>
        <v/>
      </c>
      <c r="I9428" s="16">
        <f>IF(F9428=0,0,H9428/ABS(F9428))</f>
        <v/>
      </c>
      <c r="J9428" s="10" t="inlineStr">
        <is>
          <t>TRUE</t>
        </is>
      </c>
    </row>
    <row r="9429" hidden="1" outlineLevel="2">
      <c r="A9429" s="13" t="inlineStr"/>
      <c r="B9429" s="13" t="inlineStr">
        <is>
          <t xml:space="preserve">    ONLINE DORA REGINA OVIEDO DIAZ</t>
        </is>
      </c>
      <c r="C9429" s="14" t="inlineStr"/>
      <c r="D9429" s="15" t="n">
        <v>11792.77</v>
      </c>
      <c r="E9429" s="16">
        <f>IF($D$7125=0,0,D9429/ABS($D$7125))</f>
        <v/>
      </c>
      <c r="F9429" s="15" t="n">
        <v>11792.77</v>
      </c>
      <c r="G9429" s="16">
        <f>IF($F$7125=0,0,F9429/ABS($F$7125))</f>
        <v/>
      </c>
      <c r="H9429" s="15">
        <f>D9429-F9429</f>
        <v/>
      </c>
      <c r="I9429" s="16">
        <f>IF(F9429=0,0,H9429/ABS(F9429))</f>
        <v/>
      </c>
      <c r="J9429" s="10" t="inlineStr">
        <is>
          <t>TRUE</t>
        </is>
      </c>
    </row>
    <row r="9430" hidden="1" outlineLevel="2">
      <c r="A9430" s="13" t="inlineStr"/>
      <c r="B9430" s="13" t="inlineStr">
        <is>
          <t xml:space="preserve">    ONLINE DORIS ALCIRA FORERO PULIDO</t>
        </is>
      </c>
      <c r="C9430" s="14" t="inlineStr"/>
      <c r="D9430" s="15" t="n">
        <v>10569.75</v>
      </c>
      <c r="E9430" s="16">
        <f>IF($D$7125=0,0,D9430/ABS($D$7125))</f>
        <v/>
      </c>
      <c r="F9430" s="15" t="n">
        <v>10569.75</v>
      </c>
      <c r="G9430" s="16">
        <f>IF($F$7125=0,0,F9430/ABS($F$7125))</f>
        <v/>
      </c>
      <c r="H9430" s="15">
        <f>D9430-F9430</f>
        <v/>
      </c>
      <c r="I9430" s="16">
        <f>IF(F9430=0,0,H9430/ABS(F9430))</f>
        <v/>
      </c>
      <c r="J9430" s="10" t="inlineStr">
        <is>
          <t>TRUE</t>
        </is>
      </c>
    </row>
    <row r="9431" hidden="1" outlineLevel="2">
      <c r="A9431" s="13" t="inlineStr"/>
      <c r="B9431" s="13" t="inlineStr">
        <is>
          <t xml:space="preserve">    ONLINE DORIS CONSUELO PULIDO MALDONADO</t>
        </is>
      </c>
      <c r="C9431" s="14" t="inlineStr"/>
      <c r="D9431" s="15" t="n">
        <v>6207.73</v>
      </c>
      <c r="E9431" s="16">
        <f>IF($D$7125=0,0,D9431/ABS($D$7125))</f>
        <v/>
      </c>
      <c r="F9431" s="15" t="n">
        <v>6207.73</v>
      </c>
      <c r="G9431" s="16">
        <f>IF($F$7125=0,0,F9431/ABS($F$7125))</f>
        <v/>
      </c>
      <c r="H9431" s="15">
        <f>D9431-F9431</f>
        <v/>
      </c>
      <c r="I9431" s="16">
        <f>IF(F9431=0,0,H9431/ABS(F9431))</f>
        <v/>
      </c>
      <c r="J9431" s="10" t="inlineStr">
        <is>
          <t>TRUE</t>
        </is>
      </c>
    </row>
    <row r="9432" hidden="1" outlineLevel="2">
      <c r="A9432" s="13" t="inlineStr"/>
      <c r="B9432" s="13" t="inlineStr">
        <is>
          <t xml:space="preserve">    ONLINE DUVIS MARINA CANDANOZA SCOTT</t>
        </is>
      </c>
      <c r="C9432" s="14" t="inlineStr"/>
      <c r="D9432" s="15" t="n">
        <v>28236.56</v>
      </c>
      <c r="E9432" s="16">
        <f>IF($D$7125=0,0,D9432/ABS($D$7125))</f>
        <v/>
      </c>
      <c r="F9432" s="15" t="n">
        <v>28236.56</v>
      </c>
      <c r="G9432" s="16">
        <f>IF($F$7125=0,0,F9432/ABS($F$7125))</f>
        <v/>
      </c>
      <c r="H9432" s="15">
        <f>D9432-F9432</f>
        <v/>
      </c>
      <c r="I9432" s="16">
        <f>IF(F9432=0,0,H9432/ABS(F9432))</f>
        <v/>
      </c>
      <c r="J9432" s="10" t="inlineStr">
        <is>
          <t>TRUE</t>
        </is>
      </c>
    </row>
    <row r="9433" hidden="1" outlineLevel="2">
      <c r="A9433" s="13" t="inlineStr"/>
      <c r="B9433" s="13" t="inlineStr">
        <is>
          <t xml:space="preserve">    ONLINE Daglys Conrado Cotes</t>
        </is>
      </c>
      <c r="C9433" s="14" t="inlineStr"/>
      <c r="D9433" s="15" t="n">
        <v>23853.78</v>
      </c>
      <c r="E9433" s="16">
        <f>IF($D$7125=0,0,D9433/ABS($D$7125))</f>
        <v/>
      </c>
      <c r="F9433" s="15" t="n">
        <v>23853.78</v>
      </c>
      <c r="G9433" s="16">
        <f>IF($F$7125=0,0,F9433/ABS($F$7125))</f>
        <v/>
      </c>
      <c r="H9433" s="15">
        <f>D9433-F9433</f>
        <v/>
      </c>
      <c r="I9433" s="16">
        <f>IF(F9433=0,0,H9433/ABS(F9433))</f>
        <v/>
      </c>
      <c r="J9433" s="10" t="inlineStr">
        <is>
          <t>TRUE</t>
        </is>
      </c>
    </row>
    <row r="9434" hidden="1" outlineLevel="2">
      <c r="A9434" s="13" t="inlineStr"/>
      <c r="B9434" s="13" t="inlineStr">
        <is>
          <t xml:space="preserve">    ONLINE Dahiana Isabel Puerta Contreras</t>
        </is>
      </c>
      <c r="C9434" s="14" t="inlineStr"/>
      <c r="D9434" s="15" t="n">
        <v>17147.9</v>
      </c>
      <c r="E9434" s="16">
        <f>IF($D$7125=0,0,D9434/ABS($D$7125))</f>
        <v/>
      </c>
      <c r="F9434" s="15" t="n">
        <v>17147.9</v>
      </c>
      <c r="G9434" s="16">
        <f>IF($F$7125=0,0,F9434/ABS($F$7125))</f>
        <v/>
      </c>
      <c r="H9434" s="15">
        <f>D9434-F9434</f>
        <v/>
      </c>
      <c r="I9434" s="16">
        <f>IF(F9434=0,0,H9434/ABS(F9434))</f>
        <v/>
      </c>
      <c r="J9434" s="10" t="inlineStr">
        <is>
          <t>TRUE</t>
        </is>
      </c>
    </row>
    <row r="9435" hidden="1" outlineLevel="2">
      <c r="A9435" s="13" t="inlineStr"/>
      <c r="B9435" s="13" t="inlineStr">
        <is>
          <t xml:space="preserve">    ONLINE Dahiana Lopez</t>
        </is>
      </c>
      <c r="C9435" s="14" t="inlineStr"/>
      <c r="D9435" s="15" t="n">
        <v>17563.03</v>
      </c>
      <c r="E9435" s="16">
        <f>IF($D$7125=0,0,D9435/ABS($D$7125))</f>
        <v/>
      </c>
      <c r="F9435" s="15" t="n">
        <v>17563.03</v>
      </c>
      <c r="G9435" s="16">
        <f>IF($F$7125=0,0,F9435/ABS($F$7125))</f>
        <v/>
      </c>
      <c r="H9435" s="15">
        <f>D9435-F9435</f>
        <v/>
      </c>
      <c r="I9435" s="16">
        <f>IF(F9435=0,0,H9435/ABS(F9435))</f>
        <v/>
      </c>
      <c r="J9435" s="10" t="inlineStr">
        <is>
          <t>TRUE</t>
        </is>
      </c>
    </row>
    <row r="9436" hidden="1" outlineLevel="2">
      <c r="A9436" s="13" t="inlineStr"/>
      <c r="B9436" s="13" t="inlineStr">
        <is>
          <t xml:space="preserve">    ONLINE Daiana Siervo</t>
        </is>
      </c>
      <c r="C9436" s="14" t="inlineStr"/>
      <c r="D9436" s="15" t="n">
        <v>127028.57</v>
      </c>
      <c r="E9436" s="16">
        <f>IF($D$7125=0,0,D9436/ABS($D$7125))</f>
        <v/>
      </c>
      <c r="F9436" s="15" t="n">
        <v>127028.57</v>
      </c>
      <c r="G9436" s="16">
        <f>IF($F$7125=0,0,F9436/ABS($F$7125))</f>
        <v/>
      </c>
      <c r="H9436" s="15">
        <f>D9436-F9436</f>
        <v/>
      </c>
      <c r="I9436" s="16">
        <f>IF(F9436=0,0,H9436/ABS(F9436))</f>
        <v/>
      </c>
      <c r="J9436" s="10" t="inlineStr">
        <is>
          <t>TRUE</t>
        </is>
      </c>
    </row>
    <row r="9437" hidden="1" outlineLevel="2">
      <c r="A9437" s="13" t="inlineStr"/>
      <c r="B9437" s="13" t="inlineStr">
        <is>
          <t xml:space="preserve">    ONLINE Dairo Mendez Hernandez</t>
        </is>
      </c>
      <c r="C9437" s="14" t="inlineStr"/>
      <c r="D9437" s="15" t="n">
        <v>161908.74</v>
      </c>
      <c r="E9437" s="16">
        <f>IF($D$7125=0,0,D9437/ABS($D$7125))</f>
        <v/>
      </c>
      <c r="F9437" s="15" t="n">
        <v>161908.74</v>
      </c>
      <c r="G9437" s="16">
        <f>IF($F$7125=0,0,F9437/ABS($F$7125))</f>
        <v/>
      </c>
      <c r="H9437" s="15">
        <f>D9437-F9437</f>
        <v/>
      </c>
      <c r="I9437" s="16">
        <f>IF(F9437=0,0,H9437/ABS(F9437))</f>
        <v/>
      </c>
      <c r="J9437" s="10" t="inlineStr">
        <is>
          <t>TRUE</t>
        </is>
      </c>
    </row>
    <row r="9438" hidden="1" outlineLevel="2">
      <c r="A9438" s="13" t="inlineStr"/>
      <c r="B9438" s="13" t="inlineStr">
        <is>
          <t xml:space="preserve">    ONLINE Daiya Guerrero</t>
        </is>
      </c>
      <c r="C9438" s="14" t="inlineStr"/>
      <c r="D9438" s="15" t="n">
        <v>10378</v>
      </c>
      <c r="E9438" s="16">
        <f>IF($D$7125=0,0,D9438/ABS($D$7125))</f>
        <v/>
      </c>
      <c r="F9438" s="15" t="n">
        <v>10378</v>
      </c>
      <c r="G9438" s="16">
        <f>IF($F$7125=0,0,F9438/ABS($F$7125))</f>
        <v/>
      </c>
      <c r="H9438" s="15">
        <f>D9438-F9438</f>
        <v/>
      </c>
      <c r="I9438" s="16">
        <f>IF(F9438=0,0,H9438/ABS(F9438))</f>
        <v/>
      </c>
      <c r="J9438" s="10" t="inlineStr">
        <is>
          <t>TRUE</t>
        </is>
      </c>
    </row>
    <row r="9439" hidden="1" outlineLevel="2">
      <c r="A9439" s="13" t="inlineStr"/>
      <c r="B9439" s="13" t="inlineStr">
        <is>
          <t xml:space="preserve">    ONLINE Dalia Martínez Cardeño</t>
        </is>
      </c>
      <c r="C9439" s="14" t="inlineStr"/>
      <c r="D9439" s="15" t="n">
        <v>17563.03</v>
      </c>
      <c r="E9439" s="16">
        <f>IF($D$7125=0,0,D9439/ABS($D$7125))</f>
        <v/>
      </c>
      <c r="F9439" s="15" t="n">
        <v>17563.03</v>
      </c>
      <c r="G9439" s="16">
        <f>IF($F$7125=0,0,F9439/ABS($F$7125))</f>
        <v/>
      </c>
      <c r="H9439" s="15">
        <f>D9439-F9439</f>
        <v/>
      </c>
      <c r="I9439" s="16">
        <f>IF(F9439=0,0,H9439/ABS(F9439))</f>
        <v/>
      </c>
      <c r="J9439" s="10" t="inlineStr">
        <is>
          <t>TRUE</t>
        </is>
      </c>
    </row>
    <row r="9440" hidden="1" outlineLevel="2">
      <c r="A9440" s="13" t="inlineStr"/>
      <c r="B9440" s="13" t="inlineStr">
        <is>
          <t xml:space="preserve">    ONLINE Dam Emerson Agelvis Carmona</t>
        </is>
      </c>
      <c r="C9440" s="14" t="inlineStr"/>
      <c r="D9440" s="15" t="n">
        <v>9100.84</v>
      </c>
      <c r="E9440" s="16">
        <f>IF($D$7125=0,0,D9440/ABS($D$7125))</f>
        <v/>
      </c>
      <c r="F9440" s="15" t="n">
        <v>9100.84</v>
      </c>
      <c r="G9440" s="16">
        <f>IF($F$7125=0,0,F9440/ABS($F$7125))</f>
        <v/>
      </c>
      <c r="H9440" s="15">
        <f>D9440-F9440</f>
        <v/>
      </c>
      <c r="I9440" s="16">
        <f>IF(F9440=0,0,H9440/ABS(F9440))</f>
        <v/>
      </c>
      <c r="J9440" s="10" t="inlineStr">
        <is>
          <t>TRUE</t>
        </is>
      </c>
    </row>
    <row r="9441" hidden="1" outlineLevel="2">
      <c r="A9441" s="13" t="inlineStr"/>
      <c r="B9441" s="13" t="inlineStr">
        <is>
          <t xml:space="preserve">    ONLINE Dana Stephania Daza Mora</t>
        </is>
      </c>
      <c r="C9441" s="14" t="inlineStr"/>
      <c r="D9441" s="15" t="n">
        <v>35285.72</v>
      </c>
      <c r="E9441" s="16">
        <f>IF($D$7125=0,0,D9441/ABS($D$7125))</f>
        <v/>
      </c>
      <c r="F9441" s="15" t="n">
        <v>35285.72</v>
      </c>
      <c r="G9441" s="16">
        <f>IF($F$7125=0,0,F9441/ABS($F$7125))</f>
        <v/>
      </c>
      <c r="H9441" s="15">
        <f>D9441-F9441</f>
        <v/>
      </c>
      <c r="I9441" s="16">
        <f>IF(F9441=0,0,H9441/ABS(F9441))</f>
        <v/>
      </c>
      <c r="J9441" s="10" t="inlineStr">
        <is>
          <t>TRUE</t>
        </is>
      </c>
    </row>
    <row r="9442" hidden="1" outlineLevel="2">
      <c r="A9442" s="13" t="inlineStr"/>
      <c r="B9442" s="13" t="inlineStr">
        <is>
          <t xml:space="preserve">    ONLINE Daniel Agray</t>
        </is>
      </c>
      <c r="C9442" s="14" t="inlineStr"/>
      <c r="D9442" s="15" t="n">
        <v>21555</v>
      </c>
      <c r="E9442" s="16">
        <f>IF($D$7125=0,0,D9442/ABS($D$7125))</f>
        <v/>
      </c>
      <c r="F9442" s="15" t="n">
        <v>21555</v>
      </c>
      <c r="G9442" s="16">
        <f>IF($F$7125=0,0,F9442/ABS($F$7125))</f>
        <v/>
      </c>
      <c r="H9442" s="15">
        <f>D9442-F9442</f>
        <v/>
      </c>
      <c r="I9442" s="16">
        <f>IF(F9442=0,0,H9442/ABS(F9442))</f>
        <v/>
      </c>
      <c r="J9442" s="10" t="inlineStr">
        <is>
          <t>TRUE</t>
        </is>
      </c>
    </row>
    <row r="9443" hidden="1" outlineLevel="2">
      <c r="A9443" s="13" t="inlineStr"/>
      <c r="B9443" s="13" t="inlineStr">
        <is>
          <t xml:space="preserve">    ONLINE Daniel Angel Pineda</t>
        </is>
      </c>
      <c r="C9443" s="14" t="inlineStr"/>
      <c r="D9443" s="15" t="n">
        <v>15966.39</v>
      </c>
      <c r="E9443" s="16">
        <f>IF($D$7125=0,0,D9443/ABS($D$7125))</f>
        <v/>
      </c>
      <c r="F9443" s="15" t="n">
        <v>15966.39</v>
      </c>
      <c r="G9443" s="16">
        <f>IF($F$7125=0,0,F9443/ABS($F$7125))</f>
        <v/>
      </c>
      <c r="H9443" s="15">
        <f>D9443-F9443</f>
        <v/>
      </c>
      <c r="I9443" s="16">
        <f>IF(F9443=0,0,H9443/ABS(F9443))</f>
        <v/>
      </c>
      <c r="J9443" s="10" t="inlineStr">
        <is>
          <t>TRUE</t>
        </is>
      </c>
    </row>
    <row r="9444" hidden="1" outlineLevel="2">
      <c r="A9444" s="13" t="inlineStr"/>
      <c r="B9444" s="13" t="inlineStr">
        <is>
          <t xml:space="preserve">    ONLINE Daniel Arbelaez</t>
        </is>
      </c>
      <c r="C9444" s="14" t="inlineStr"/>
      <c r="D9444" s="15" t="n">
        <v>9579.83</v>
      </c>
      <c r="E9444" s="16">
        <f>IF($D$7125=0,0,D9444/ABS($D$7125))</f>
        <v/>
      </c>
      <c r="F9444" s="15" t="n">
        <v>9579.83</v>
      </c>
      <c r="G9444" s="16">
        <f>IF($F$7125=0,0,F9444/ABS($F$7125))</f>
        <v/>
      </c>
      <c r="H9444" s="15">
        <f>D9444-F9444</f>
        <v/>
      </c>
      <c r="I9444" s="16">
        <f>IF(F9444=0,0,H9444/ABS(F9444))</f>
        <v/>
      </c>
      <c r="J9444" s="10" t="inlineStr">
        <is>
          <t>TRUE</t>
        </is>
      </c>
    </row>
    <row r="9445" hidden="1" outlineLevel="2">
      <c r="A9445" s="13" t="inlineStr"/>
      <c r="B9445" s="13" t="inlineStr">
        <is>
          <t xml:space="preserve">    ONLINE Daniel Bjorndahl</t>
        </is>
      </c>
      <c r="C9445" s="14" t="inlineStr"/>
      <c r="D9445" s="15" t="n">
        <v>18321.43</v>
      </c>
      <c r="E9445" s="16">
        <f>IF($D$7125=0,0,D9445/ABS($D$7125))</f>
        <v/>
      </c>
      <c r="F9445" s="15" t="n">
        <v>18321.43</v>
      </c>
      <c r="G9445" s="16">
        <f>IF($F$7125=0,0,F9445/ABS($F$7125))</f>
        <v/>
      </c>
      <c r="H9445" s="15">
        <f>D9445-F9445</f>
        <v/>
      </c>
      <c r="I9445" s="16">
        <f>IF(F9445=0,0,H9445/ABS(F9445))</f>
        <v/>
      </c>
      <c r="J9445" s="10" t="inlineStr">
        <is>
          <t>TRUE</t>
        </is>
      </c>
    </row>
    <row r="9446" hidden="1" outlineLevel="2">
      <c r="A9446" s="13" t="inlineStr"/>
      <c r="B9446" s="13" t="inlineStr">
        <is>
          <t xml:space="preserve">    ONLINE Daniel Bossio</t>
        </is>
      </c>
      <c r="C9446" s="14" t="inlineStr"/>
      <c r="D9446" s="15" t="n">
        <v>7057.14</v>
      </c>
      <c r="E9446" s="16">
        <f>IF($D$7125=0,0,D9446/ABS($D$7125))</f>
        <v/>
      </c>
      <c r="F9446" s="15" t="n">
        <v>7057.14</v>
      </c>
      <c r="G9446" s="16">
        <f>IF($F$7125=0,0,F9446/ABS($F$7125))</f>
        <v/>
      </c>
      <c r="H9446" s="15">
        <f>D9446-F9446</f>
        <v/>
      </c>
      <c r="I9446" s="16">
        <f>IF(F9446=0,0,H9446/ABS(F9446))</f>
        <v/>
      </c>
      <c r="J9446" s="10" t="inlineStr">
        <is>
          <t>TRUE</t>
        </is>
      </c>
    </row>
    <row r="9447" hidden="1" outlineLevel="2">
      <c r="A9447" s="13" t="inlineStr"/>
      <c r="B9447" s="13" t="inlineStr">
        <is>
          <t xml:space="preserve">    ONLINE Daniel Calderon</t>
        </is>
      </c>
      <c r="C9447" s="14" t="inlineStr"/>
      <c r="D9447" s="15" t="n">
        <v>9579.83</v>
      </c>
      <c r="E9447" s="16">
        <f>IF($D$7125=0,0,D9447/ABS($D$7125))</f>
        <v/>
      </c>
      <c r="F9447" s="15" t="n">
        <v>9579.83</v>
      </c>
      <c r="G9447" s="16">
        <f>IF($F$7125=0,0,F9447/ABS($F$7125))</f>
        <v/>
      </c>
      <c r="H9447" s="15">
        <f>D9447-F9447</f>
        <v/>
      </c>
      <c r="I9447" s="16">
        <f>IF(F9447=0,0,H9447/ABS(F9447))</f>
        <v/>
      </c>
      <c r="J9447" s="10" t="inlineStr">
        <is>
          <t>TRUE</t>
        </is>
      </c>
    </row>
    <row r="9448" hidden="1" outlineLevel="2">
      <c r="A9448" s="13" t="inlineStr"/>
      <c r="B9448" s="13" t="inlineStr">
        <is>
          <t xml:space="preserve">    ONLINE Daniel Camargo</t>
        </is>
      </c>
      <c r="C9448" s="14" t="inlineStr"/>
      <c r="D9448" s="15" t="n">
        <v>6067.23</v>
      </c>
      <c r="E9448" s="16">
        <f>IF($D$7125=0,0,D9448/ABS($D$7125))</f>
        <v/>
      </c>
      <c r="F9448" s="15" t="n">
        <v>6067.23</v>
      </c>
      <c r="G9448" s="16">
        <f>IF($F$7125=0,0,F9448/ABS($F$7125))</f>
        <v/>
      </c>
      <c r="H9448" s="15">
        <f>D9448-F9448</f>
        <v/>
      </c>
      <c r="I9448" s="16">
        <f>IF(F9448=0,0,H9448/ABS(F9448))</f>
        <v/>
      </c>
      <c r="J9448" s="10" t="inlineStr">
        <is>
          <t>TRUE</t>
        </is>
      </c>
    </row>
    <row r="9449" hidden="1" outlineLevel="2">
      <c r="A9449" s="13" t="inlineStr"/>
      <c r="B9449" s="13" t="inlineStr">
        <is>
          <t xml:space="preserve">    ONLINE Daniel Correa</t>
        </is>
      </c>
      <c r="C9449" s="14" t="inlineStr"/>
      <c r="D9449" s="15" t="n">
        <v>19638.65</v>
      </c>
      <c r="E9449" s="16">
        <f>IF($D$7125=0,0,D9449/ABS($D$7125))</f>
        <v/>
      </c>
      <c r="F9449" s="15" t="n">
        <v>19638.65</v>
      </c>
      <c r="G9449" s="16">
        <f>IF($F$7125=0,0,F9449/ABS($F$7125))</f>
        <v/>
      </c>
      <c r="H9449" s="15">
        <f>D9449-F9449</f>
        <v/>
      </c>
      <c r="I9449" s="16">
        <f>IF(F9449=0,0,H9449/ABS(F9449))</f>
        <v/>
      </c>
      <c r="J9449" s="10" t="inlineStr">
        <is>
          <t>TRUE</t>
        </is>
      </c>
    </row>
    <row r="9450" hidden="1" outlineLevel="2">
      <c r="A9450" s="13" t="inlineStr"/>
      <c r="B9450" s="13" t="inlineStr">
        <is>
          <t xml:space="preserve">    ONLINE Daniel Ditta Diazgrandos</t>
        </is>
      </c>
      <c r="C9450" s="14" t="inlineStr"/>
      <c r="D9450" s="15" t="n">
        <v>31134.45</v>
      </c>
      <c r="E9450" s="16">
        <f>IF($D$7125=0,0,D9450/ABS($D$7125))</f>
        <v/>
      </c>
      <c r="F9450" s="15" t="n">
        <v>31134.45</v>
      </c>
      <c r="G9450" s="16">
        <f>IF($F$7125=0,0,F9450/ABS($F$7125))</f>
        <v/>
      </c>
      <c r="H9450" s="15">
        <f>D9450-F9450</f>
        <v/>
      </c>
      <c r="I9450" s="16">
        <f>IF(F9450=0,0,H9450/ABS(F9450))</f>
        <v/>
      </c>
      <c r="J9450" s="10" t="inlineStr">
        <is>
          <t>TRUE</t>
        </is>
      </c>
    </row>
    <row r="9451" hidden="1" outlineLevel="2">
      <c r="A9451" s="13" t="inlineStr"/>
      <c r="B9451" s="13" t="inlineStr">
        <is>
          <t xml:space="preserve">    ONLINE Daniel Felipe Ochoa</t>
        </is>
      </c>
      <c r="C9451" s="14" t="inlineStr"/>
      <c r="D9451" s="15" t="n">
        <v>218535.14</v>
      </c>
      <c r="E9451" s="16">
        <f>IF($D$7125=0,0,D9451/ABS($D$7125))</f>
        <v/>
      </c>
      <c r="F9451" s="15" t="n">
        <v>218535.14</v>
      </c>
      <c r="G9451" s="16">
        <f>IF($F$7125=0,0,F9451/ABS($F$7125))</f>
        <v/>
      </c>
      <c r="H9451" s="15">
        <f>D9451-F9451</f>
        <v/>
      </c>
      <c r="I9451" s="16">
        <f>IF(F9451=0,0,H9451/ABS(F9451))</f>
        <v/>
      </c>
      <c r="J9451" s="10" t="inlineStr">
        <is>
          <t>TRUE</t>
        </is>
      </c>
    </row>
    <row r="9452" hidden="1" outlineLevel="2">
      <c r="A9452" s="13" t="inlineStr"/>
      <c r="B9452" s="13" t="inlineStr">
        <is>
          <t xml:space="preserve">    ONLINE Daniel Gualdron bautista</t>
        </is>
      </c>
      <c r="C9452" s="14" t="inlineStr"/>
      <c r="D9452" s="15" t="n">
        <v>37680.67</v>
      </c>
      <c r="E9452" s="16">
        <f>IF($D$7125=0,0,D9452/ABS($D$7125))</f>
        <v/>
      </c>
      <c r="F9452" s="15" t="n">
        <v>37680.67</v>
      </c>
      <c r="G9452" s="16">
        <f>IF($F$7125=0,0,F9452/ABS($F$7125))</f>
        <v/>
      </c>
      <c r="H9452" s="15">
        <f>D9452-F9452</f>
        <v/>
      </c>
      <c r="I9452" s="16">
        <f>IF(F9452=0,0,H9452/ABS(F9452))</f>
        <v/>
      </c>
      <c r="J9452" s="10" t="inlineStr">
        <is>
          <t>TRUE</t>
        </is>
      </c>
    </row>
    <row r="9453" hidden="1" outlineLevel="2">
      <c r="A9453" s="13" t="inlineStr"/>
      <c r="B9453" s="13" t="inlineStr">
        <is>
          <t xml:space="preserve">    ONLINE Daniel Gómez Afanador</t>
        </is>
      </c>
      <c r="C9453" s="14" t="inlineStr"/>
      <c r="D9453" s="15" t="n">
        <v>97985.71000000001</v>
      </c>
      <c r="E9453" s="16">
        <f>IF($D$7125=0,0,D9453/ABS($D$7125))</f>
        <v/>
      </c>
      <c r="F9453" s="15" t="n">
        <v>97985.71000000001</v>
      </c>
      <c r="G9453" s="16">
        <f>IF($F$7125=0,0,F9453/ABS($F$7125))</f>
        <v/>
      </c>
      <c r="H9453" s="15">
        <f>D9453-F9453</f>
        <v/>
      </c>
      <c r="I9453" s="16">
        <f>IF(F9453=0,0,H9453/ABS(F9453))</f>
        <v/>
      </c>
      <c r="J9453" s="10" t="inlineStr">
        <is>
          <t>TRUE</t>
        </is>
      </c>
    </row>
    <row r="9454" hidden="1" outlineLevel="2">
      <c r="A9454" s="13" t="inlineStr"/>
      <c r="B9454" s="13" t="inlineStr">
        <is>
          <t xml:space="preserve">    ONLINE Daniel Jackaman</t>
        </is>
      </c>
      <c r="C9454" s="14" t="inlineStr"/>
      <c r="D9454" s="15" t="n">
        <v>35126.06</v>
      </c>
      <c r="E9454" s="16">
        <f>IF($D$7125=0,0,D9454/ABS($D$7125))</f>
        <v/>
      </c>
      <c r="F9454" s="15" t="n">
        <v>35126.06</v>
      </c>
      <c r="G9454" s="16">
        <f>IF($F$7125=0,0,F9454/ABS($F$7125))</f>
        <v/>
      </c>
      <c r="H9454" s="15">
        <f>D9454-F9454</f>
        <v/>
      </c>
      <c r="I9454" s="16">
        <f>IF(F9454=0,0,H9454/ABS(F9454))</f>
        <v/>
      </c>
      <c r="J9454" s="10" t="inlineStr">
        <is>
          <t>TRUE</t>
        </is>
      </c>
    </row>
    <row r="9455" hidden="1" outlineLevel="2">
      <c r="A9455" s="13" t="inlineStr"/>
      <c r="B9455" s="13" t="inlineStr">
        <is>
          <t xml:space="preserve">    ONLINE Daniel Martinez</t>
        </is>
      </c>
      <c r="C9455" s="14" t="inlineStr"/>
      <c r="D9455" s="15" t="n">
        <v>8462.18</v>
      </c>
      <c r="E9455" s="16">
        <f>IF($D$7125=0,0,D9455/ABS($D$7125))</f>
        <v/>
      </c>
      <c r="F9455" s="15" t="n">
        <v>8462.18</v>
      </c>
      <c r="G9455" s="16">
        <f>IF($F$7125=0,0,F9455/ABS($F$7125))</f>
        <v/>
      </c>
      <c r="H9455" s="15">
        <f>D9455-F9455</f>
        <v/>
      </c>
      <c r="I9455" s="16">
        <f>IF(F9455=0,0,H9455/ABS(F9455))</f>
        <v/>
      </c>
      <c r="J9455" s="10" t="inlineStr">
        <is>
          <t>TRUE</t>
        </is>
      </c>
    </row>
    <row r="9456" hidden="1" outlineLevel="2">
      <c r="A9456" s="13" t="inlineStr"/>
      <c r="B9456" s="13" t="inlineStr">
        <is>
          <t xml:space="preserve">    ONLINE Daniel Mejia</t>
        </is>
      </c>
      <c r="C9456" s="14" t="inlineStr"/>
      <c r="D9456" s="15" t="n">
        <v>75040.78</v>
      </c>
      <c r="E9456" s="16">
        <f>IF($D$7125=0,0,D9456/ABS($D$7125))</f>
        <v/>
      </c>
      <c r="F9456" s="15" t="n">
        <v>75040.78</v>
      </c>
      <c r="G9456" s="16">
        <f>IF($F$7125=0,0,F9456/ABS($F$7125))</f>
        <v/>
      </c>
      <c r="H9456" s="15">
        <f>D9456-F9456</f>
        <v/>
      </c>
      <c r="I9456" s="16">
        <f>IF(F9456=0,0,H9456/ABS(F9456))</f>
        <v/>
      </c>
      <c r="J9456" s="10" t="inlineStr">
        <is>
          <t>TRUE</t>
        </is>
      </c>
    </row>
    <row r="9457" hidden="1" outlineLevel="2">
      <c r="A9457" s="13" t="inlineStr"/>
      <c r="B9457" s="13" t="inlineStr">
        <is>
          <t xml:space="preserve">    ONLINE Daniel Mosquera</t>
        </is>
      </c>
      <c r="C9457" s="14" t="inlineStr"/>
      <c r="D9457" s="15" t="n">
        <v>6546.22</v>
      </c>
      <c r="E9457" s="16">
        <f>IF($D$7125=0,0,D9457/ABS($D$7125))</f>
        <v/>
      </c>
      <c r="F9457" s="15" t="n">
        <v>6546.22</v>
      </c>
      <c r="G9457" s="16">
        <f>IF($F$7125=0,0,F9457/ABS($F$7125))</f>
        <v/>
      </c>
      <c r="H9457" s="15">
        <f>D9457-F9457</f>
        <v/>
      </c>
      <c r="I9457" s="16">
        <f>IF(F9457=0,0,H9457/ABS(F9457))</f>
        <v/>
      </c>
      <c r="J9457" s="10" t="inlineStr">
        <is>
          <t>TRUE</t>
        </is>
      </c>
    </row>
    <row r="9458" hidden="1" outlineLevel="2">
      <c r="A9458" s="13" t="inlineStr"/>
      <c r="B9458" s="13" t="inlineStr">
        <is>
          <t xml:space="preserve">    ONLINE Daniel Osorio Horta</t>
        </is>
      </c>
      <c r="C9458" s="14" t="inlineStr"/>
      <c r="D9458" s="15" t="n">
        <v>46462.18</v>
      </c>
      <c r="E9458" s="16">
        <f>IF($D$7125=0,0,D9458/ABS($D$7125))</f>
        <v/>
      </c>
      <c r="F9458" s="15" t="n">
        <v>46462.18</v>
      </c>
      <c r="G9458" s="16">
        <f>IF($F$7125=0,0,F9458/ABS($F$7125))</f>
        <v/>
      </c>
      <c r="H9458" s="15">
        <f>D9458-F9458</f>
        <v/>
      </c>
      <c r="I9458" s="16">
        <f>IF(F9458=0,0,H9458/ABS(F9458))</f>
        <v/>
      </c>
      <c r="J9458" s="10" t="inlineStr">
        <is>
          <t>TRUE</t>
        </is>
      </c>
    </row>
    <row r="9459" hidden="1" outlineLevel="2">
      <c r="A9459" s="13" t="inlineStr"/>
      <c r="B9459" s="13" t="inlineStr">
        <is>
          <t xml:space="preserve">    ONLINE Daniel Paz Arboleda</t>
        </is>
      </c>
      <c r="C9459" s="14" t="inlineStr"/>
      <c r="D9459" s="15" t="n">
        <v>10857.14</v>
      </c>
      <c r="E9459" s="16">
        <f>IF($D$7125=0,0,D9459/ABS($D$7125))</f>
        <v/>
      </c>
      <c r="F9459" s="15" t="n">
        <v>10857.14</v>
      </c>
      <c r="G9459" s="16">
        <f>IF($F$7125=0,0,F9459/ABS($F$7125))</f>
        <v/>
      </c>
      <c r="H9459" s="15">
        <f>D9459-F9459</f>
        <v/>
      </c>
      <c r="I9459" s="16">
        <f>IF(F9459=0,0,H9459/ABS(F9459))</f>
        <v/>
      </c>
      <c r="J9459" s="10" t="inlineStr">
        <is>
          <t>TRUE</t>
        </is>
      </c>
    </row>
    <row r="9460" hidden="1" outlineLevel="2">
      <c r="A9460" s="13" t="inlineStr"/>
      <c r="B9460" s="13" t="inlineStr">
        <is>
          <t xml:space="preserve">    ONLINE Daniel Pedraza</t>
        </is>
      </c>
      <c r="C9460" s="14" t="inlineStr"/>
      <c r="D9460" s="15" t="n">
        <v>7983.19</v>
      </c>
      <c r="E9460" s="16">
        <f>IF($D$7125=0,0,D9460/ABS($D$7125))</f>
        <v/>
      </c>
      <c r="F9460" s="15" t="n">
        <v>7983.19</v>
      </c>
      <c r="G9460" s="16">
        <f>IF($F$7125=0,0,F9460/ABS($F$7125))</f>
        <v/>
      </c>
      <c r="H9460" s="15">
        <f>D9460-F9460</f>
        <v/>
      </c>
      <c r="I9460" s="16">
        <f>IF(F9460=0,0,H9460/ABS(F9460))</f>
        <v/>
      </c>
      <c r="J9460" s="10" t="inlineStr">
        <is>
          <t>TRUE</t>
        </is>
      </c>
    </row>
    <row r="9461" hidden="1" outlineLevel="2">
      <c r="A9461" s="13" t="inlineStr"/>
      <c r="B9461" s="13" t="inlineStr">
        <is>
          <t xml:space="preserve">    ONLINE Daniel Quintana García</t>
        </is>
      </c>
      <c r="C9461" s="14" t="inlineStr"/>
      <c r="D9461" s="15" t="n">
        <v>10090.76</v>
      </c>
      <c r="E9461" s="16">
        <f>IF($D$7125=0,0,D9461/ABS($D$7125))</f>
        <v/>
      </c>
      <c r="F9461" s="15" t="n">
        <v>10090.76</v>
      </c>
      <c r="G9461" s="16">
        <f>IF($F$7125=0,0,F9461/ABS($F$7125))</f>
        <v/>
      </c>
      <c r="H9461" s="15">
        <f>D9461-F9461</f>
        <v/>
      </c>
      <c r="I9461" s="16">
        <f>IF(F9461=0,0,H9461/ABS(F9461))</f>
        <v/>
      </c>
      <c r="J9461" s="10" t="inlineStr">
        <is>
          <t>TRUE</t>
        </is>
      </c>
    </row>
    <row r="9462" hidden="1" outlineLevel="2">
      <c r="A9462" s="13" t="inlineStr"/>
      <c r="B9462" s="13" t="inlineStr">
        <is>
          <t xml:space="preserve">    ONLINE Daniel Rendón</t>
        </is>
      </c>
      <c r="C9462" s="14" t="inlineStr"/>
      <c r="D9462" s="15" t="n">
        <v>10090.76</v>
      </c>
      <c r="E9462" s="16">
        <f>IF($D$7125=0,0,D9462/ABS($D$7125))</f>
        <v/>
      </c>
      <c r="F9462" s="15" t="n">
        <v>10090.76</v>
      </c>
      <c r="G9462" s="16">
        <f>IF($F$7125=0,0,F9462/ABS($F$7125))</f>
        <v/>
      </c>
      <c r="H9462" s="15">
        <f>D9462-F9462</f>
        <v/>
      </c>
      <c r="I9462" s="16">
        <f>IF(F9462=0,0,H9462/ABS(F9462))</f>
        <v/>
      </c>
      <c r="J9462" s="10" t="inlineStr">
        <is>
          <t>TRUE</t>
        </is>
      </c>
    </row>
    <row r="9463" hidden="1" outlineLevel="2">
      <c r="A9463" s="13" t="inlineStr"/>
      <c r="B9463" s="13" t="inlineStr">
        <is>
          <t xml:space="preserve">    ONLINE Daniel Rentería</t>
        </is>
      </c>
      <c r="C9463" s="14" t="inlineStr"/>
      <c r="D9463" s="15" t="n">
        <v>7983.19</v>
      </c>
      <c r="E9463" s="16">
        <f>IF($D$7125=0,0,D9463/ABS($D$7125))</f>
        <v/>
      </c>
      <c r="F9463" s="15" t="n">
        <v>7983.19</v>
      </c>
      <c r="G9463" s="16">
        <f>IF($F$7125=0,0,F9463/ABS($F$7125))</f>
        <v/>
      </c>
      <c r="H9463" s="15">
        <f>D9463-F9463</f>
        <v/>
      </c>
      <c r="I9463" s="16">
        <f>IF(F9463=0,0,H9463/ABS(F9463))</f>
        <v/>
      </c>
      <c r="J9463" s="10" t="inlineStr">
        <is>
          <t>TRUE</t>
        </is>
      </c>
    </row>
    <row r="9464" hidden="1" outlineLevel="2">
      <c r="A9464" s="13" t="inlineStr"/>
      <c r="B9464" s="13" t="inlineStr">
        <is>
          <t xml:space="preserve">    ONLINE Daniel Rodríguez</t>
        </is>
      </c>
      <c r="C9464" s="14" t="inlineStr"/>
      <c r="D9464" s="15" t="n">
        <v>57836.64</v>
      </c>
      <c r="E9464" s="16">
        <f>IF($D$7125=0,0,D9464/ABS($D$7125))</f>
        <v/>
      </c>
      <c r="F9464" s="15" t="n">
        <v>57836.64</v>
      </c>
      <c r="G9464" s="16">
        <f>IF($F$7125=0,0,F9464/ABS($F$7125))</f>
        <v/>
      </c>
      <c r="H9464" s="15">
        <f>D9464-F9464</f>
        <v/>
      </c>
      <c r="I9464" s="16">
        <f>IF(F9464=0,0,H9464/ABS(F9464))</f>
        <v/>
      </c>
      <c r="J9464" s="10" t="inlineStr">
        <is>
          <t>TRUE</t>
        </is>
      </c>
    </row>
    <row r="9465" hidden="1" outlineLevel="2">
      <c r="A9465" s="13" t="inlineStr"/>
      <c r="B9465" s="13" t="inlineStr">
        <is>
          <t xml:space="preserve">    ONLINE Daniel Sarmiento</t>
        </is>
      </c>
      <c r="C9465" s="14" t="inlineStr"/>
      <c r="D9465" s="15" t="n">
        <v>30176.47</v>
      </c>
      <c r="E9465" s="16">
        <f>IF($D$7125=0,0,D9465/ABS($D$7125))</f>
        <v/>
      </c>
      <c r="F9465" s="15" t="n">
        <v>30176.47</v>
      </c>
      <c r="G9465" s="16">
        <f>IF($F$7125=0,0,F9465/ABS($F$7125))</f>
        <v/>
      </c>
      <c r="H9465" s="15">
        <f>D9465-F9465</f>
        <v/>
      </c>
      <c r="I9465" s="16">
        <f>IF(F9465=0,0,H9465/ABS(F9465))</f>
        <v/>
      </c>
      <c r="J9465" s="10" t="inlineStr">
        <is>
          <t>TRUE</t>
        </is>
      </c>
    </row>
    <row r="9466" hidden="1" outlineLevel="2">
      <c r="A9466" s="13" t="inlineStr"/>
      <c r="B9466" s="13" t="inlineStr">
        <is>
          <t xml:space="preserve">    ONLINE Daniel Segura</t>
        </is>
      </c>
      <c r="C9466" s="14" t="inlineStr"/>
      <c r="D9466" s="15" t="n">
        <v>6705.88</v>
      </c>
      <c r="E9466" s="16">
        <f>IF($D$7125=0,0,D9466/ABS($D$7125))</f>
        <v/>
      </c>
      <c r="F9466" s="15" t="n">
        <v>6705.88</v>
      </c>
      <c r="G9466" s="16">
        <f>IF($F$7125=0,0,F9466/ABS($F$7125))</f>
        <v/>
      </c>
      <c r="H9466" s="15">
        <f>D9466-F9466</f>
        <v/>
      </c>
      <c r="I9466" s="16">
        <f>IF(F9466=0,0,H9466/ABS(F9466))</f>
        <v/>
      </c>
      <c r="J9466" s="10" t="inlineStr">
        <is>
          <t>TRUE</t>
        </is>
      </c>
    </row>
    <row r="9467" hidden="1" outlineLevel="2">
      <c r="A9467" s="13" t="inlineStr"/>
      <c r="B9467" s="13" t="inlineStr">
        <is>
          <t xml:space="preserve">    ONLINE Daniel Serrano Rodríguez</t>
        </is>
      </c>
      <c r="C9467" s="14" t="inlineStr"/>
      <c r="D9467" s="15" t="n">
        <v>71546.98</v>
      </c>
      <c r="E9467" s="16">
        <f>IF($D$7125=0,0,D9467/ABS($D$7125))</f>
        <v/>
      </c>
      <c r="F9467" s="15" t="n">
        <v>71546.98</v>
      </c>
      <c r="G9467" s="16">
        <f>IF($F$7125=0,0,F9467/ABS($F$7125))</f>
        <v/>
      </c>
      <c r="H9467" s="15">
        <f>D9467-F9467</f>
        <v/>
      </c>
      <c r="I9467" s="16">
        <f>IF(F9467=0,0,H9467/ABS(F9467))</f>
        <v/>
      </c>
      <c r="J9467" s="10" t="inlineStr">
        <is>
          <t>TRUE</t>
        </is>
      </c>
    </row>
    <row r="9468" hidden="1" outlineLevel="2">
      <c r="A9468" s="13" t="inlineStr"/>
      <c r="B9468" s="13" t="inlineStr">
        <is>
          <t xml:space="preserve">    ONLINE Daniel Sierra</t>
        </is>
      </c>
      <c r="C9468" s="14" t="inlineStr"/>
      <c r="D9468" s="15" t="n">
        <v>9579.83</v>
      </c>
      <c r="E9468" s="16">
        <f>IF($D$7125=0,0,D9468/ABS($D$7125))</f>
        <v/>
      </c>
      <c r="F9468" s="15" t="n">
        <v>9579.83</v>
      </c>
      <c r="G9468" s="16">
        <f>IF($F$7125=0,0,F9468/ABS($F$7125))</f>
        <v/>
      </c>
      <c r="H9468" s="15">
        <f>D9468-F9468</f>
        <v/>
      </c>
      <c r="I9468" s="16">
        <f>IF(F9468=0,0,H9468/ABS(F9468))</f>
        <v/>
      </c>
      <c r="J9468" s="10" t="inlineStr">
        <is>
          <t>TRUE</t>
        </is>
      </c>
    </row>
    <row r="9469" hidden="1" outlineLevel="2">
      <c r="A9469" s="13" t="inlineStr"/>
      <c r="B9469" s="13" t="inlineStr">
        <is>
          <t xml:space="preserve">    ONLINE Daniel Vasquez Zapata</t>
        </is>
      </c>
      <c r="C9469" s="14" t="inlineStr"/>
      <c r="D9469" s="15" t="n">
        <v>47260.5</v>
      </c>
      <c r="E9469" s="16">
        <f>IF($D$7125=0,0,D9469/ABS($D$7125))</f>
        <v/>
      </c>
      <c r="F9469" s="15" t="n">
        <v>47260.5</v>
      </c>
      <c r="G9469" s="16">
        <f>IF($F$7125=0,0,F9469/ABS($F$7125))</f>
        <v/>
      </c>
      <c r="H9469" s="15">
        <f>D9469-F9469</f>
        <v/>
      </c>
      <c r="I9469" s="16">
        <f>IF(F9469=0,0,H9469/ABS(F9469))</f>
        <v/>
      </c>
      <c r="J9469" s="10" t="inlineStr">
        <is>
          <t>TRUE</t>
        </is>
      </c>
    </row>
    <row r="9470" hidden="1" outlineLevel="2">
      <c r="A9470" s="13" t="inlineStr"/>
      <c r="B9470" s="13" t="inlineStr">
        <is>
          <t xml:space="preserve">    ONLINE Daniel Vesga Martín</t>
        </is>
      </c>
      <c r="C9470" s="14" t="inlineStr"/>
      <c r="D9470" s="15" t="n">
        <v>55084.03</v>
      </c>
      <c r="E9470" s="16">
        <f>IF($D$7125=0,0,D9470/ABS($D$7125))</f>
        <v/>
      </c>
      <c r="F9470" s="15" t="n">
        <v>55084.03</v>
      </c>
      <c r="G9470" s="16">
        <f>IF($F$7125=0,0,F9470/ABS($F$7125))</f>
        <v/>
      </c>
      <c r="H9470" s="15">
        <f>D9470-F9470</f>
        <v/>
      </c>
      <c r="I9470" s="16">
        <f>IF(F9470=0,0,H9470/ABS(F9470))</f>
        <v/>
      </c>
      <c r="J9470" s="10" t="inlineStr">
        <is>
          <t>TRUE</t>
        </is>
      </c>
    </row>
    <row r="9471" hidden="1" outlineLevel="2">
      <c r="A9471" s="13" t="inlineStr"/>
      <c r="B9471" s="13" t="inlineStr">
        <is>
          <t xml:space="preserve">    ONLINE Daniel Villa</t>
        </is>
      </c>
      <c r="C9471" s="14" t="inlineStr"/>
      <c r="D9471" s="15" t="n">
        <v>6386.55</v>
      </c>
      <c r="E9471" s="16">
        <f>IF($D$7125=0,0,D9471/ABS($D$7125))</f>
        <v/>
      </c>
      <c r="F9471" s="15" t="n">
        <v>6386.55</v>
      </c>
      <c r="G9471" s="16">
        <f>IF($F$7125=0,0,F9471/ABS($F$7125))</f>
        <v/>
      </c>
      <c r="H9471" s="15">
        <f>D9471-F9471</f>
        <v/>
      </c>
      <c r="I9471" s="16">
        <f>IF(F9471=0,0,H9471/ABS(F9471))</f>
        <v/>
      </c>
      <c r="J9471" s="10" t="inlineStr">
        <is>
          <t>TRUE</t>
        </is>
      </c>
    </row>
    <row r="9472" hidden="1" outlineLevel="2">
      <c r="A9472" s="13" t="inlineStr"/>
      <c r="B9472" s="13" t="inlineStr">
        <is>
          <t xml:space="preserve">    ONLINE Daniel Villate Tolosa</t>
        </is>
      </c>
      <c r="C9472" s="14" t="inlineStr"/>
      <c r="D9472" s="15" t="n">
        <v>26344.54</v>
      </c>
      <c r="E9472" s="16">
        <f>IF($D$7125=0,0,D9472/ABS($D$7125))</f>
        <v/>
      </c>
      <c r="F9472" s="15" t="n">
        <v>26344.54</v>
      </c>
      <c r="G9472" s="16">
        <f>IF($F$7125=0,0,F9472/ABS($F$7125))</f>
        <v/>
      </c>
      <c r="H9472" s="15">
        <f>D9472-F9472</f>
        <v/>
      </c>
      <c r="I9472" s="16">
        <f>IF(F9472=0,0,H9472/ABS(F9472))</f>
        <v/>
      </c>
      <c r="J9472" s="10" t="inlineStr">
        <is>
          <t>TRUE</t>
        </is>
      </c>
    </row>
    <row r="9473" hidden="1" outlineLevel="2">
      <c r="A9473" s="13" t="inlineStr"/>
      <c r="B9473" s="13" t="inlineStr">
        <is>
          <t xml:space="preserve">    ONLINE Daniel duran esmeral</t>
        </is>
      </c>
      <c r="C9473" s="14" t="inlineStr"/>
      <c r="D9473" s="15" t="n">
        <v>6386.55</v>
      </c>
      <c r="E9473" s="16">
        <f>IF($D$7125=0,0,D9473/ABS($D$7125))</f>
        <v/>
      </c>
      <c r="F9473" s="15" t="n">
        <v>6386.55</v>
      </c>
      <c r="G9473" s="16">
        <f>IF($F$7125=0,0,F9473/ABS($F$7125))</f>
        <v/>
      </c>
      <c r="H9473" s="15">
        <f>D9473-F9473</f>
        <v/>
      </c>
      <c r="I9473" s="16">
        <f>IF(F9473=0,0,H9473/ABS(F9473))</f>
        <v/>
      </c>
      <c r="J9473" s="10" t="inlineStr">
        <is>
          <t>TRUE</t>
        </is>
      </c>
    </row>
    <row r="9474" hidden="1" outlineLevel="2">
      <c r="A9474" s="13" t="inlineStr"/>
      <c r="B9474" s="13" t="inlineStr">
        <is>
          <t xml:space="preserve">    ONLINE Daniela Abril</t>
        </is>
      </c>
      <c r="C9474" s="14" t="inlineStr"/>
      <c r="D9474" s="15" t="n">
        <v>9579.83</v>
      </c>
      <c r="E9474" s="16">
        <f>IF($D$7125=0,0,D9474/ABS($D$7125))</f>
        <v/>
      </c>
      <c r="F9474" s="15" t="n">
        <v>9579.83</v>
      </c>
      <c r="G9474" s="16">
        <f>IF($F$7125=0,0,F9474/ABS($F$7125))</f>
        <v/>
      </c>
      <c r="H9474" s="15">
        <f>D9474-F9474</f>
        <v/>
      </c>
      <c r="I9474" s="16">
        <f>IF(F9474=0,0,H9474/ABS(F9474))</f>
        <v/>
      </c>
      <c r="J9474" s="10" t="inlineStr">
        <is>
          <t>TRUE</t>
        </is>
      </c>
    </row>
    <row r="9475" hidden="1" outlineLevel="2">
      <c r="A9475" s="13" t="inlineStr"/>
      <c r="B9475" s="13" t="inlineStr">
        <is>
          <t xml:space="preserve">    ONLINE Daniela Acosta escobar</t>
        </is>
      </c>
      <c r="C9475" s="14" t="inlineStr"/>
      <c r="D9475" s="15" t="n">
        <v>9579.83</v>
      </c>
      <c r="E9475" s="16">
        <f>IF($D$7125=0,0,D9475/ABS($D$7125))</f>
        <v/>
      </c>
      <c r="F9475" s="15" t="n">
        <v>9579.83</v>
      </c>
      <c r="G9475" s="16">
        <f>IF($F$7125=0,0,F9475/ABS($F$7125))</f>
        <v/>
      </c>
      <c r="H9475" s="15">
        <f>D9475-F9475</f>
        <v/>
      </c>
      <c r="I9475" s="16">
        <f>IF(F9475=0,0,H9475/ABS(F9475))</f>
        <v/>
      </c>
      <c r="J9475" s="10" t="inlineStr">
        <is>
          <t>TRUE</t>
        </is>
      </c>
    </row>
    <row r="9476" hidden="1" outlineLevel="2">
      <c r="A9476" s="13" t="inlineStr"/>
      <c r="B9476" s="13" t="inlineStr">
        <is>
          <t xml:space="preserve">    ONLINE Daniela Alzate</t>
        </is>
      </c>
      <c r="C9476" s="14" t="inlineStr"/>
      <c r="D9476" s="15" t="n">
        <v>9579.83</v>
      </c>
      <c r="E9476" s="16">
        <f>IF($D$7125=0,0,D9476/ABS($D$7125))</f>
        <v/>
      </c>
      <c r="F9476" s="15" t="n">
        <v>9579.83</v>
      </c>
      <c r="G9476" s="16">
        <f>IF($F$7125=0,0,F9476/ABS($F$7125))</f>
        <v/>
      </c>
      <c r="H9476" s="15">
        <f>D9476-F9476</f>
        <v/>
      </c>
      <c r="I9476" s="16">
        <f>IF(F9476=0,0,H9476/ABS(F9476))</f>
        <v/>
      </c>
      <c r="J9476" s="10" t="inlineStr">
        <is>
          <t>TRUE</t>
        </is>
      </c>
    </row>
    <row r="9477" hidden="1" outlineLevel="2">
      <c r="A9477" s="13" t="inlineStr"/>
      <c r="B9477" s="13" t="inlineStr">
        <is>
          <t xml:space="preserve">    ONLINE Daniela Alzate Colorado</t>
        </is>
      </c>
      <c r="C9477" s="14" t="inlineStr"/>
      <c r="D9477" s="15" t="n">
        <v>19159.66</v>
      </c>
      <c r="E9477" s="16">
        <f>IF($D$7125=0,0,D9477/ABS($D$7125))</f>
        <v/>
      </c>
      <c r="F9477" s="15" t="n">
        <v>19159.66</v>
      </c>
      <c r="G9477" s="16">
        <f>IF($F$7125=0,0,F9477/ABS($F$7125))</f>
        <v/>
      </c>
      <c r="H9477" s="15">
        <f>D9477-F9477</f>
        <v/>
      </c>
      <c r="I9477" s="16">
        <f>IF(F9477=0,0,H9477/ABS(F9477))</f>
        <v/>
      </c>
      <c r="J9477" s="10" t="inlineStr">
        <is>
          <t>TRUE</t>
        </is>
      </c>
    </row>
    <row r="9478" hidden="1" outlineLevel="2">
      <c r="A9478" s="13" t="inlineStr"/>
      <c r="B9478" s="13" t="inlineStr">
        <is>
          <t xml:space="preserve">    ONLINE Daniela Andrade</t>
        </is>
      </c>
      <c r="C9478" s="14" t="inlineStr"/>
      <c r="D9478" s="15" t="n">
        <v>16924.36</v>
      </c>
      <c r="E9478" s="16">
        <f>IF($D$7125=0,0,D9478/ABS($D$7125))</f>
        <v/>
      </c>
      <c r="F9478" s="15" t="n">
        <v>16924.36</v>
      </c>
      <c r="G9478" s="16">
        <f>IF($F$7125=0,0,F9478/ABS($F$7125))</f>
        <v/>
      </c>
      <c r="H9478" s="15">
        <f>D9478-F9478</f>
        <v/>
      </c>
      <c r="I9478" s="16">
        <f>IF(F9478=0,0,H9478/ABS(F9478))</f>
        <v/>
      </c>
      <c r="J9478" s="10" t="inlineStr">
        <is>
          <t>TRUE</t>
        </is>
      </c>
    </row>
    <row r="9479" hidden="1" outlineLevel="2">
      <c r="A9479" s="13" t="inlineStr"/>
      <c r="B9479" s="13" t="inlineStr">
        <is>
          <t xml:space="preserve">    ONLINE Daniela Arango</t>
        </is>
      </c>
      <c r="C9479" s="14" t="inlineStr"/>
      <c r="D9479" s="15" t="n">
        <v>20596.64</v>
      </c>
      <c r="E9479" s="16">
        <f>IF($D$7125=0,0,D9479/ABS($D$7125))</f>
        <v/>
      </c>
      <c r="F9479" s="15" t="n">
        <v>20596.64</v>
      </c>
      <c r="G9479" s="16">
        <f>IF($F$7125=0,0,F9479/ABS($F$7125))</f>
        <v/>
      </c>
      <c r="H9479" s="15">
        <f>D9479-F9479</f>
        <v/>
      </c>
      <c r="I9479" s="16">
        <f>IF(F9479=0,0,H9479/ABS(F9479))</f>
        <v/>
      </c>
      <c r="J9479" s="10" t="inlineStr">
        <is>
          <t>TRUE</t>
        </is>
      </c>
    </row>
    <row r="9480" hidden="1" outlineLevel="2">
      <c r="A9480" s="13" t="inlineStr"/>
      <c r="B9480" s="13" t="inlineStr">
        <is>
          <t xml:space="preserve">    ONLINE Daniela Arbelaez Rubio</t>
        </is>
      </c>
      <c r="C9480" s="14" t="inlineStr"/>
      <c r="D9480" s="15" t="n">
        <v>20181.52</v>
      </c>
      <c r="E9480" s="16">
        <f>IF($D$7125=0,0,D9480/ABS($D$7125))</f>
        <v/>
      </c>
      <c r="F9480" s="15" t="n">
        <v>20181.52</v>
      </c>
      <c r="G9480" s="16">
        <f>IF($F$7125=0,0,F9480/ABS($F$7125))</f>
        <v/>
      </c>
      <c r="H9480" s="15">
        <f>D9480-F9480</f>
        <v/>
      </c>
      <c r="I9480" s="16">
        <f>IF(F9480=0,0,H9480/ABS(F9480))</f>
        <v/>
      </c>
      <c r="J9480" s="10" t="inlineStr">
        <is>
          <t>TRUE</t>
        </is>
      </c>
    </row>
    <row r="9481" hidden="1" outlineLevel="2">
      <c r="A9481" s="13" t="inlineStr"/>
      <c r="B9481" s="13" t="inlineStr">
        <is>
          <t xml:space="preserve">    ONLINE Daniela Arevalo</t>
        </is>
      </c>
      <c r="C9481" s="14" t="inlineStr"/>
      <c r="D9481" s="15" t="n">
        <v>28739.5</v>
      </c>
      <c r="E9481" s="16">
        <f>IF($D$7125=0,0,D9481/ABS($D$7125))</f>
        <v/>
      </c>
      <c r="F9481" s="15" t="n">
        <v>28739.5</v>
      </c>
      <c r="G9481" s="16">
        <f>IF($F$7125=0,0,F9481/ABS($F$7125))</f>
        <v/>
      </c>
      <c r="H9481" s="15">
        <f>D9481-F9481</f>
        <v/>
      </c>
      <c r="I9481" s="16">
        <f>IF(F9481=0,0,H9481/ABS(F9481))</f>
        <v/>
      </c>
      <c r="J9481" s="10" t="inlineStr">
        <is>
          <t>TRUE</t>
        </is>
      </c>
    </row>
    <row r="9482" hidden="1" outlineLevel="2">
      <c r="A9482" s="13" t="inlineStr"/>
      <c r="B9482" s="13" t="inlineStr">
        <is>
          <t xml:space="preserve">    ONLINE Daniela Arias</t>
        </is>
      </c>
      <c r="C9482" s="14" t="inlineStr"/>
      <c r="D9482" s="15" t="n">
        <v>17563.03</v>
      </c>
      <c r="E9482" s="16">
        <f>IF($D$7125=0,0,D9482/ABS($D$7125))</f>
        <v/>
      </c>
      <c r="F9482" s="15" t="n">
        <v>17563.03</v>
      </c>
      <c r="G9482" s="16">
        <f>IF($F$7125=0,0,F9482/ABS($F$7125))</f>
        <v/>
      </c>
      <c r="H9482" s="15">
        <f>D9482-F9482</f>
        <v/>
      </c>
      <c r="I9482" s="16">
        <f>IF(F9482=0,0,H9482/ABS(F9482))</f>
        <v/>
      </c>
      <c r="J9482" s="10" t="inlineStr">
        <is>
          <t>TRUE</t>
        </is>
      </c>
    </row>
    <row r="9483" hidden="1" outlineLevel="2">
      <c r="A9483" s="13" t="inlineStr"/>
      <c r="B9483" s="13" t="inlineStr">
        <is>
          <t xml:space="preserve">    ONLINE Daniela Avellaneda Balaguera</t>
        </is>
      </c>
      <c r="C9483" s="14" t="inlineStr"/>
      <c r="D9483" s="15" t="n">
        <v>20117.65</v>
      </c>
      <c r="E9483" s="16">
        <f>IF($D$7125=0,0,D9483/ABS($D$7125))</f>
        <v/>
      </c>
      <c r="F9483" s="15" t="n">
        <v>20117.65</v>
      </c>
      <c r="G9483" s="16">
        <f>IF($F$7125=0,0,F9483/ABS($F$7125))</f>
        <v/>
      </c>
      <c r="H9483" s="15">
        <f>D9483-F9483</f>
        <v/>
      </c>
      <c r="I9483" s="16">
        <f>IF(F9483=0,0,H9483/ABS(F9483))</f>
        <v/>
      </c>
      <c r="J9483" s="10" t="inlineStr">
        <is>
          <t>TRUE</t>
        </is>
      </c>
    </row>
    <row r="9484" hidden="1" outlineLevel="2">
      <c r="A9484" s="13" t="inlineStr"/>
      <c r="B9484" s="13" t="inlineStr">
        <is>
          <t xml:space="preserve">    ONLINE Daniela Beltran</t>
        </is>
      </c>
      <c r="C9484" s="14" t="inlineStr"/>
      <c r="D9484" s="15" t="n">
        <v>33529.42</v>
      </c>
      <c r="E9484" s="16">
        <f>IF($D$7125=0,0,D9484/ABS($D$7125))</f>
        <v/>
      </c>
      <c r="F9484" s="15" t="n">
        <v>33529.42</v>
      </c>
      <c r="G9484" s="16">
        <f>IF($F$7125=0,0,F9484/ABS($F$7125))</f>
        <v/>
      </c>
      <c r="H9484" s="15">
        <f>D9484-F9484</f>
        <v/>
      </c>
      <c r="I9484" s="16">
        <f>IF(F9484=0,0,H9484/ABS(F9484))</f>
        <v/>
      </c>
      <c r="J9484" s="10" t="inlineStr">
        <is>
          <t>TRUE</t>
        </is>
      </c>
    </row>
    <row r="9485" hidden="1" outlineLevel="2">
      <c r="A9485" s="13" t="inlineStr"/>
      <c r="B9485" s="13" t="inlineStr">
        <is>
          <t xml:space="preserve">    ONLINE Daniela Benavides poveda</t>
        </is>
      </c>
      <c r="C9485" s="14" t="inlineStr"/>
      <c r="D9485" s="15" t="n">
        <v>29761.34</v>
      </c>
      <c r="E9485" s="16">
        <f>IF($D$7125=0,0,D9485/ABS($D$7125))</f>
        <v/>
      </c>
      <c r="F9485" s="15" t="n">
        <v>29761.34</v>
      </c>
      <c r="G9485" s="16">
        <f>IF($F$7125=0,0,F9485/ABS($F$7125))</f>
        <v/>
      </c>
      <c r="H9485" s="15">
        <f>D9485-F9485</f>
        <v/>
      </c>
      <c r="I9485" s="16">
        <f>IF(F9485=0,0,H9485/ABS(F9485))</f>
        <v/>
      </c>
      <c r="J9485" s="10" t="inlineStr">
        <is>
          <t>TRUE</t>
        </is>
      </c>
    </row>
    <row r="9486" hidden="1" outlineLevel="2">
      <c r="A9486" s="13" t="inlineStr"/>
      <c r="B9486" s="13" t="inlineStr">
        <is>
          <t xml:space="preserve">    ONLINE Daniela Bolívar Sánchez</t>
        </is>
      </c>
      <c r="C9486" s="14" t="inlineStr"/>
      <c r="D9486" s="15" t="n">
        <v>19159.66</v>
      </c>
      <c r="E9486" s="16">
        <f>IF($D$7125=0,0,D9486/ABS($D$7125))</f>
        <v/>
      </c>
      <c r="F9486" s="15" t="n">
        <v>19159.66</v>
      </c>
      <c r="G9486" s="16">
        <f>IF($F$7125=0,0,F9486/ABS($F$7125))</f>
        <v/>
      </c>
      <c r="H9486" s="15">
        <f>D9486-F9486</f>
        <v/>
      </c>
      <c r="I9486" s="16">
        <f>IF(F9486=0,0,H9486/ABS(F9486))</f>
        <v/>
      </c>
      <c r="J9486" s="10" t="inlineStr">
        <is>
          <t>TRUE</t>
        </is>
      </c>
    </row>
    <row r="9487" hidden="1" outlineLevel="2">
      <c r="A9487" s="13" t="inlineStr"/>
      <c r="B9487" s="13" t="inlineStr">
        <is>
          <t xml:space="preserve">    ONLINE Daniela Buitrago</t>
        </is>
      </c>
      <c r="C9487" s="14" t="inlineStr"/>
      <c r="D9487" s="15" t="n">
        <v>9100.84</v>
      </c>
      <c r="E9487" s="16">
        <f>IF($D$7125=0,0,D9487/ABS($D$7125))</f>
        <v/>
      </c>
      <c r="F9487" s="15" t="n">
        <v>9100.84</v>
      </c>
      <c r="G9487" s="16">
        <f>IF($F$7125=0,0,F9487/ABS($F$7125))</f>
        <v/>
      </c>
      <c r="H9487" s="15">
        <f>D9487-F9487</f>
        <v/>
      </c>
      <c r="I9487" s="16">
        <f>IF(F9487=0,0,H9487/ABS(F9487))</f>
        <v/>
      </c>
      <c r="J9487" s="10" t="inlineStr">
        <is>
          <t>TRUE</t>
        </is>
      </c>
    </row>
    <row r="9488" hidden="1" outlineLevel="2">
      <c r="A9488" s="13" t="inlineStr"/>
      <c r="B9488" s="13" t="inlineStr">
        <is>
          <t xml:space="preserve">    ONLINE Daniela Carrión</t>
        </is>
      </c>
      <c r="C9488" s="14" t="inlineStr"/>
      <c r="D9488" s="15" t="n">
        <v>9579.83</v>
      </c>
      <c r="E9488" s="16">
        <f>IF($D$7125=0,0,D9488/ABS($D$7125))</f>
        <v/>
      </c>
      <c r="F9488" s="15" t="n">
        <v>9579.83</v>
      </c>
      <c r="G9488" s="16">
        <f>IF($F$7125=0,0,F9488/ABS($F$7125))</f>
        <v/>
      </c>
      <c r="H9488" s="15">
        <f>D9488-F9488</f>
        <v/>
      </c>
      <c r="I9488" s="16">
        <f>IF(F9488=0,0,H9488/ABS(F9488))</f>
        <v/>
      </c>
      <c r="J9488" s="10" t="inlineStr">
        <is>
          <t>TRUE</t>
        </is>
      </c>
    </row>
    <row r="9489" hidden="1" outlineLevel="2">
      <c r="A9489" s="13" t="inlineStr"/>
      <c r="B9489" s="13" t="inlineStr">
        <is>
          <t xml:space="preserve">    ONLINE Daniela Castillo</t>
        </is>
      </c>
      <c r="C9489" s="14" t="inlineStr"/>
      <c r="D9489" s="15" t="n">
        <v>73285.56</v>
      </c>
      <c r="E9489" s="16">
        <f>IF($D$7125=0,0,D9489/ABS($D$7125))</f>
        <v/>
      </c>
      <c r="F9489" s="15" t="n">
        <v>73285.56</v>
      </c>
      <c r="G9489" s="16">
        <f>IF($F$7125=0,0,F9489/ABS($F$7125))</f>
        <v/>
      </c>
      <c r="H9489" s="15">
        <f>D9489-F9489</f>
        <v/>
      </c>
      <c r="I9489" s="16">
        <f>IF(F9489=0,0,H9489/ABS(F9489))</f>
        <v/>
      </c>
      <c r="J9489" s="10" t="inlineStr">
        <is>
          <t>TRUE</t>
        </is>
      </c>
    </row>
    <row r="9490" hidden="1" outlineLevel="2">
      <c r="A9490" s="13" t="inlineStr"/>
      <c r="B9490" s="13" t="inlineStr">
        <is>
          <t xml:space="preserve">    ONLINE Daniela Catalina León Supelano</t>
        </is>
      </c>
      <c r="C9490" s="14" t="inlineStr"/>
      <c r="D9490" s="15" t="n">
        <v>20756.3</v>
      </c>
      <c r="E9490" s="16">
        <f>IF($D$7125=0,0,D9490/ABS($D$7125))</f>
        <v/>
      </c>
      <c r="F9490" s="15" t="n">
        <v>20756.3</v>
      </c>
      <c r="G9490" s="16">
        <f>IF($F$7125=0,0,F9490/ABS($F$7125))</f>
        <v/>
      </c>
      <c r="H9490" s="15">
        <f>D9490-F9490</f>
        <v/>
      </c>
      <c r="I9490" s="16">
        <f>IF(F9490=0,0,H9490/ABS(F9490))</f>
        <v/>
      </c>
      <c r="J9490" s="10" t="inlineStr">
        <is>
          <t>TRUE</t>
        </is>
      </c>
    </row>
    <row r="9491" hidden="1" outlineLevel="2">
      <c r="A9491" s="13" t="inlineStr"/>
      <c r="B9491" s="13" t="inlineStr">
        <is>
          <t xml:space="preserve">    ONLINE Daniela Cepeda</t>
        </is>
      </c>
      <c r="C9491" s="14" t="inlineStr"/>
      <c r="D9491" s="15" t="n">
        <v>7057.14</v>
      </c>
      <c r="E9491" s="16">
        <f>IF($D$7125=0,0,D9491/ABS($D$7125))</f>
        <v/>
      </c>
      <c r="F9491" s="15" t="n">
        <v>7057.14</v>
      </c>
      <c r="G9491" s="16">
        <f>IF($F$7125=0,0,F9491/ABS($F$7125))</f>
        <v/>
      </c>
      <c r="H9491" s="15">
        <f>D9491-F9491</f>
        <v/>
      </c>
      <c r="I9491" s="16">
        <f>IF(F9491=0,0,H9491/ABS(F9491))</f>
        <v/>
      </c>
      <c r="J9491" s="10" t="inlineStr">
        <is>
          <t>TRUE</t>
        </is>
      </c>
    </row>
    <row r="9492" hidden="1" outlineLevel="2">
      <c r="A9492" s="13" t="inlineStr"/>
      <c r="B9492" s="13" t="inlineStr">
        <is>
          <t xml:space="preserve">    ONLINE Daniela Charry</t>
        </is>
      </c>
      <c r="C9492" s="14" t="inlineStr"/>
      <c r="D9492" s="15" t="n">
        <v>9100.84</v>
      </c>
      <c r="E9492" s="16">
        <f>IF($D$7125=0,0,D9492/ABS($D$7125))</f>
        <v/>
      </c>
      <c r="F9492" s="15" t="n">
        <v>9100.84</v>
      </c>
      <c r="G9492" s="16">
        <f>IF($F$7125=0,0,F9492/ABS($F$7125))</f>
        <v/>
      </c>
      <c r="H9492" s="15">
        <f>D9492-F9492</f>
        <v/>
      </c>
      <c r="I9492" s="16">
        <f>IF(F9492=0,0,H9492/ABS(F9492))</f>
        <v/>
      </c>
      <c r="J9492" s="10" t="inlineStr">
        <is>
          <t>TRUE</t>
        </is>
      </c>
    </row>
    <row r="9493" hidden="1" outlineLevel="2">
      <c r="A9493" s="13" t="inlineStr"/>
      <c r="B9493" s="13" t="inlineStr">
        <is>
          <t xml:space="preserve">    ONLINE Daniela Cordoba</t>
        </is>
      </c>
      <c r="C9493" s="14" t="inlineStr"/>
      <c r="D9493" s="15" t="n">
        <v>19159.66</v>
      </c>
      <c r="E9493" s="16">
        <f>IF($D$7125=0,0,D9493/ABS($D$7125))</f>
        <v/>
      </c>
      <c r="F9493" s="15" t="n">
        <v>19159.66</v>
      </c>
      <c r="G9493" s="16">
        <f>IF($F$7125=0,0,F9493/ABS($F$7125))</f>
        <v/>
      </c>
      <c r="H9493" s="15">
        <f>D9493-F9493</f>
        <v/>
      </c>
      <c r="I9493" s="16">
        <f>IF(F9493=0,0,H9493/ABS(F9493))</f>
        <v/>
      </c>
      <c r="J9493" s="10" t="inlineStr">
        <is>
          <t>TRUE</t>
        </is>
      </c>
    </row>
    <row r="9494" hidden="1" outlineLevel="2">
      <c r="A9494" s="13" t="inlineStr"/>
      <c r="B9494" s="13" t="inlineStr">
        <is>
          <t xml:space="preserve">    ONLINE Daniela Cristancho Rodríguez</t>
        </is>
      </c>
      <c r="C9494" s="14" t="inlineStr"/>
      <c r="D9494" s="15" t="n">
        <v>17243.7</v>
      </c>
      <c r="E9494" s="16">
        <f>IF($D$7125=0,0,D9494/ABS($D$7125))</f>
        <v/>
      </c>
      <c r="F9494" s="15" t="n">
        <v>17243.7</v>
      </c>
      <c r="G9494" s="16">
        <f>IF($F$7125=0,0,F9494/ABS($F$7125))</f>
        <v/>
      </c>
      <c r="H9494" s="15">
        <f>D9494-F9494</f>
        <v/>
      </c>
      <c r="I9494" s="16">
        <f>IF(F9494=0,0,H9494/ABS(F9494))</f>
        <v/>
      </c>
      <c r="J9494" s="10" t="inlineStr">
        <is>
          <t>TRUE</t>
        </is>
      </c>
    </row>
    <row r="9495" hidden="1" outlineLevel="2">
      <c r="A9495" s="13" t="inlineStr"/>
      <c r="B9495" s="13" t="inlineStr">
        <is>
          <t xml:space="preserve">    ONLINE Daniela Duque Londoño</t>
        </is>
      </c>
      <c r="C9495" s="14" t="inlineStr"/>
      <c r="D9495" s="15" t="n">
        <v>9579.83</v>
      </c>
      <c r="E9495" s="16">
        <f>IF($D$7125=0,0,D9495/ABS($D$7125))</f>
        <v/>
      </c>
      <c r="F9495" s="15" t="n">
        <v>9579.83</v>
      </c>
      <c r="G9495" s="16">
        <f>IF($F$7125=0,0,F9495/ABS($F$7125))</f>
        <v/>
      </c>
      <c r="H9495" s="15">
        <f>D9495-F9495</f>
        <v/>
      </c>
      <c r="I9495" s="16">
        <f>IF(F9495=0,0,H9495/ABS(F9495))</f>
        <v/>
      </c>
      <c r="J9495" s="10" t="inlineStr">
        <is>
          <t>TRUE</t>
        </is>
      </c>
    </row>
    <row r="9496" hidden="1" outlineLevel="2">
      <c r="A9496" s="13" t="inlineStr"/>
      <c r="B9496" s="13" t="inlineStr">
        <is>
          <t xml:space="preserve">    ONLINE Daniela Estrada</t>
        </is>
      </c>
      <c r="C9496" s="14" t="inlineStr"/>
      <c r="D9496" s="15" t="n">
        <v>9579.83</v>
      </c>
      <c r="E9496" s="16">
        <f>IF($D$7125=0,0,D9496/ABS($D$7125))</f>
        <v/>
      </c>
      <c r="F9496" s="15" t="n">
        <v>9579.83</v>
      </c>
      <c r="G9496" s="16">
        <f>IF($F$7125=0,0,F9496/ABS($F$7125))</f>
        <v/>
      </c>
      <c r="H9496" s="15">
        <f>D9496-F9496</f>
        <v/>
      </c>
      <c r="I9496" s="16">
        <f>IF(F9496=0,0,H9496/ABS(F9496))</f>
        <v/>
      </c>
      <c r="J9496" s="10" t="inlineStr">
        <is>
          <t>TRUE</t>
        </is>
      </c>
    </row>
    <row r="9497" hidden="1" outlineLevel="2">
      <c r="A9497" s="13" t="inlineStr"/>
      <c r="B9497" s="13" t="inlineStr">
        <is>
          <t xml:space="preserve">    ONLINE Daniela Galvis Meneses</t>
        </is>
      </c>
      <c r="C9497" s="14" t="inlineStr"/>
      <c r="D9497" s="15" t="n">
        <v>75493.86</v>
      </c>
      <c r="E9497" s="16">
        <f>IF($D$7125=0,0,D9497/ABS($D$7125))</f>
        <v/>
      </c>
      <c r="F9497" s="15" t="n">
        <v>75493.86</v>
      </c>
      <c r="G9497" s="16">
        <f>IF($F$7125=0,0,F9497/ABS($F$7125))</f>
        <v/>
      </c>
      <c r="H9497" s="15">
        <f>D9497-F9497</f>
        <v/>
      </c>
      <c r="I9497" s="16">
        <f>IF(F9497=0,0,H9497/ABS(F9497))</f>
        <v/>
      </c>
      <c r="J9497" s="10" t="inlineStr">
        <is>
          <t>TRUE</t>
        </is>
      </c>
    </row>
    <row r="9498" hidden="1" outlineLevel="2">
      <c r="A9498" s="13" t="inlineStr"/>
      <c r="B9498" s="13" t="inlineStr">
        <is>
          <t xml:space="preserve">    ONLINE Daniela Giraldo Vargas</t>
        </is>
      </c>
      <c r="C9498" s="14" t="inlineStr"/>
      <c r="D9498" s="15" t="n">
        <v>15966.39</v>
      </c>
      <c r="E9498" s="16">
        <f>IF($D$7125=0,0,D9498/ABS($D$7125))</f>
        <v/>
      </c>
      <c r="F9498" s="15" t="n">
        <v>15966.39</v>
      </c>
      <c r="G9498" s="16">
        <f>IF($F$7125=0,0,F9498/ABS($F$7125))</f>
        <v/>
      </c>
      <c r="H9498" s="15">
        <f>D9498-F9498</f>
        <v/>
      </c>
      <c r="I9498" s="16">
        <f>IF(F9498=0,0,H9498/ABS(F9498))</f>
        <v/>
      </c>
      <c r="J9498" s="10" t="inlineStr">
        <is>
          <t>TRUE</t>
        </is>
      </c>
    </row>
    <row r="9499" hidden="1" outlineLevel="2">
      <c r="A9499" s="13" t="inlineStr"/>
      <c r="B9499" s="13" t="inlineStr">
        <is>
          <t xml:space="preserve">    ONLINE Daniela Gomez Alzate</t>
        </is>
      </c>
      <c r="C9499" s="14" t="inlineStr"/>
      <c r="D9499" s="15" t="n">
        <v>38319.32</v>
      </c>
      <c r="E9499" s="16">
        <f>IF($D$7125=0,0,D9499/ABS($D$7125))</f>
        <v/>
      </c>
      <c r="F9499" s="15" t="n">
        <v>38319.32</v>
      </c>
      <c r="G9499" s="16">
        <f>IF($F$7125=0,0,F9499/ABS($F$7125))</f>
        <v/>
      </c>
      <c r="H9499" s="15">
        <f>D9499-F9499</f>
        <v/>
      </c>
      <c r="I9499" s="16">
        <f>IF(F9499=0,0,H9499/ABS(F9499))</f>
        <v/>
      </c>
      <c r="J9499" s="10" t="inlineStr">
        <is>
          <t>TRUE</t>
        </is>
      </c>
    </row>
    <row r="9500" hidden="1" outlineLevel="2">
      <c r="A9500" s="13" t="inlineStr"/>
      <c r="B9500" s="13" t="inlineStr">
        <is>
          <t xml:space="preserve">    ONLINE Daniela Guarin Monsalve</t>
        </is>
      </c>
      <c r="C9500" s="14" t="inlineStr"/>
      <c r="D9500" s="15" t="n">
        <v>34359.66</v>
      </c>
      <c r="E9500" s="16">
        <f>IF($D$7125=0,0,D9500/ABS($D$7125))</f>
        <v/>
      </c>
      <c r="F9500" s="15" t="n">
        <v>34359.66</v>
      </c>
      <c r="G9500" s="16">
        <f>IF($F$7125=0,0,F9500/ABS($F$7125))</f>
        <v/>
      </c>
      <c r="H9500" s="15">
        <f>D9500-F9500</f>
        <v/>
      </c>
      <c r="I9500" s="16">
        <f>IF(F9500=0,0,H9500/ABS(F9500))</f>
        <v/>
      </c>
      <c r="J9500" s="10" t="inlineStr">
        <is>
          <t>TRUE</t>
        </is>
      </c>
    </row>
    <row r="9501" hidden="1" outlineLevel="2">
      <c r="A9501" s="13" t="inlineStr"/>
      <c r="B9501" s="13" t="inlineStr">
        <is>
          <t xml:space="preserve">    ONLINE Daniela Hernández</t>
        </is>
      </c>
      <c r="C9501" s="14" t="inlineStr"/>
      <c r="D9501" s="15" t="n">
        <v>64057.14</v>
      </c>
      <c r="E9501" s="16">
        <f>IF($D$7125=0,0,D9501/ABS($D$7125))</f>
        <v/>
      </c>
      <c r="F9501" s="15" t="n">
        <v>64057.14</v>
      </c>
      <c r="G9501" s="16">
        <f>IF($F$7125=0,0,F9501/ABS($F$7125))</f>
        <v/>
      </c>
      <c r="H9501" s="15">
        <f>D9501-F9501</f>
        <v/>
      </c>
      <c r="I9501" s="16">
        <f>IF(F9501=0,0,H9501/ABS(F9501))</f>
        <v/>
      </c>
      <c r="J9501" s="10" t="inlineStr">
        <is>
          <t>TRUE</t>
        </is>
      </c>
    </row>
    <row r="9502" hidden="1" outlineLevel="2">
      <c r="A9502" s="13" t="inlineStr"/>
      <c r="B9502" s="13" t="inlineStr">
        <is>
          <t xml:space="preserve">    ONLINE Daniela Jaramillo Gaviria</t>
        </is>
      </c>
      <c r="C9502" s="14" t="inlineStr"/>
      <c r="D9502" s="15" t="n">
        <v>9579.83</v>
      </c>
      <c r="E9502" s="16">
        <f>IF($D$7125=0,0,D9502/ABS($D$7125))</f>
        <v/>
      </c>
      <c r="F9502" s="15" t="n">
        <v>9579.83</v>
      </c>
      <c r="G9502" s="16">
        <f>IF($F$7125=0,0,F9502/ABS($F$7125))</f>
        <v/>
      </c>
      <c r="H9502" s="15">
        <f>D9502-F9502</f>
        <v/>
      </c>
      <c r="I9502" s="16">
        <f>IF(F9502=0,0,H9502/ABS(F9502))</f>
        <v/>
      </c>
      <c r="J9502" s="10" t="inlineStr">
        <is>
          <t>TRUE</t>
        </is>
      </c>
    </row>
    <row r="9503" hidden="1" outlineLevel="2">
      <c r="A9503" s="13" t="inlineStr"/>
      <c r="B9503" s="13" t="inlineStr">
        <is>
          <t xml:space="preserve">    ONLINE Daniela Lievano</t>
        </is>
      </c>
      <c r="C9503" s="14" t="inlineStr"/>
      <c r="D9503" s="15" t="n">
        <v>42949.58</v>
      </c>
      <c r="E9503" s="16">
        <f>IF($D$7125=0,0,D9503/ABS($D$7125))</f>
        <v/>
      </c>
      <c r="F9503" s="15" t="n">
        <v>42949.58</v>
      </c>
      <c r="G9503" s="16">
        <f>IF($F$7125=0,0,F9503/ABS($F$7125))</f>
        <v/>
      </c>
      <c r="H9503" s="15">
        <f>D9503-F9503</f>
        <v/>
      </c>
      <c r="I9503" s="16">
        <f>IF(F9503=0,0,H9503/ABS(F9503))</f>
        <v/>
      </c>
      <c r="J9503" s="10" t="inlineStr">
        <is>
          <t>TRUE</t>
        </is>
      </c>
    </row>
    <row r="9504" hidden="1" outlineLevel="2">
      <c r="A9504" s="13" t="inlineStr"/>
      <c r="B9504" s="13" t="inlineStr">
        <is>
          <t xml:space="preserve">    ONLINE Daniela Marquez</t>
        </is>
      </c>
      <c r="C9504" s="14" t="inlineStr"/>
      <c r="D9504" s="15" t="n">
        <v>5588.24</v>
      </c>
      <c r="E9504" s="16">
        <f>IF($D$7125=0,0,D9504/ABS($D$7125))</f>
        <v/>
      </c>
      <c r="F9504" s="15" t="n">
        <v>5588.24</v>
      </c>
      <c r="G9504" s="16">
        <f>IF($F$7125=0,0,F9504/ABS($F$7125))</f>
        <v/>
      </c>
      <c r="H9504" s="15">
        <f>D9504-F9504</f>
        <v/>
      </c>
      <c r="I9504" s="16">
        <f>IF(F9504=0,0,H9504/ABS(F9504))</f>
        <v/>
      </c>
      <c r="J9504" s="10" t="inlineStr">
        <is>
          <t>TRUE</t>
        </is>
      </c>
    </row>
    <row r="9505" hidden="1" outlineLevel="2">
      <c r="A9505" s="13" t="inlineStr"/>
      <c r="B9505" s="13" t="inlineStr">
        <is>
          <t xml:space="preserve">    ONLINE Daniela Mercado de Avila</t>
        </is>
      </c>
      <c r="C9505" s="14" t="inlineStr"/>
      <c r="D9505" s="15" t="n">
        <v>28739.5</v>
      </c>
      <c r="E9505" s="16">
        <f>IF($D$7125=0,0,D9505/ABS($D$7125))</f>
        <v/>
      </c>
      <c r="F9505" s="15" t="n">
        <v>28739.5</v>
      </c>
      <c r="G9505" s="16">
        <f>IF($F$7125=0,0,F9505/ABS($F$7125))</f>
        <v/>
      </c>
      <c r="H9505" s="15">
        <f>D9505-F9505</f>
        <v/>
      </c>
      <c r="I9505" s="16">
        <f>IF(F9505=0,0,H9505/ABS(F9505))</f>
        <v/>
      </c>
      <c r="J9505" s="10" t="inlineStr">
        <is>
          <t>TRUE</t>
        </is>
      </c>
    </row>
    <row r="9506" hidden="1" outlineLevel="2">
      <c r="A9506" s="13" t="inlineStr"/>
      <c r="B9506" s="13" t="inlineStr">
        <is>
          <t xml:space="preserve">    ONLINE Daniela Morales</t>
        </is>
      </c>
      <c r="C9506" s="14" t="inlineStr"/>
      <c r="D9506" s="15" t="n">
        <v>7584.03</v>
      </c>
      <c r="E9506" s="16">
        <f>IF($D$7125=0,0,D9506/ABS($D$7125))</f>
        <v/>
      </c>
      <c r="F9506" s="15" t="n">
        <v>7584.03</v>
      </c>
      <c r="G9506" s="16">
        <f>IF($F$7125=0,0,F9506/ABS($F$7125))</f>
        <v/>
      </c>
      <c r="H9506" s="15">
        <f>D9506-F9506</f>
        <v/>
      </c>
      <c r="I9506" s="16">
        <f>IF(F9506=0,0,H9506/ABS(F9506))</f>
        <v/>
      </c>
      <c r="J9506" s="10" t="inlineStr">
        <is>
          <t>TRUE</t>
        </is>
      </c>
    </row>
    <row r="9507" hidden="1" outlineLevel="2">
      <c r="A9507" s="13" t="inlineStr"/>
      <c r="B9507" s="13" t="inlineStr">
        <is>
          <t xml:space="preserve">    ONLINE Daniela Moreno García</t>
        </is>
      </c>
      <c r="C9507" s="14" t="inlineStr"/>
      <c r="D9507" s="15" t="n">
        <v>20596.64</v>
      </c>
      <c r="E9507" s="16">
        <f>IF($D$7125=0,0,D9507/ABS($D$7125))</f>
        <v/>
      </c>
      <c r="F9507" s="15" t="n">
        <v>20596.64</v>
      </c>
      <c r="G9507" s="16">
        <f>IF($F$7125=0,0,F9507/ABS($F$7125))</f>
        <v/>
      </c>
      <c r="H9507" s="15">
        <f>D9507-F9507</f>
        <v/>
      </c>
      <c r="I9507" s="16">
        <f>IF(F9507=0,0,H9507/ABS(F9507))</f>
        <v/>
      </c>
      <c r="J9507" s="10" t="inlineStr">
        <is>
          <t>TRUE</t>
        </is>
      </c>
    </row>
    <row r="9508" hidden="1" outlineLevel="2">
      <c r="A9508" s="13" t="inlineStr"/>
      <c r="B9508" s="13" t="inlineStr">
        <is>
          <t xml:space="preserve">    ONLINE Daniela NATES</t>
        </is>
      </c>
      <c r="C9508" s="14" t="inlineStr"/>
      <c r="D9508" s="15" t="n">
        <v>6386.55</v>
      </c>
      <c r="E9508" s="16">
        <f>IF($D$7125=0,0,D9508/ABS($D$7125))</f>
        <v/>
      </c>
      <c r="F9508" s="15" t="n">
        <v>6386.55</v>
      </c>
      <c r="G9508" s="16">
        <f>IF($F$7125=0,0,F9508/ABS($F$7125))</f>
        <v/>
      </c>
      <c r="H9508" s="15">
        <f>D9508-F9508</f>
        <v/>
      </c>
      <c r="I9508" s="16">
        <f>IF(F9508=0,0,H9508/ABS(F9508))</f>
        <v/>
      </c>
      <c r="J9508" s="10" t="inlineStr">
        <is>
          <t>TRUE</t>
        </is>
      </c>
    </row>
    <row r="9509" hidden="1" outlineLevel="2">
      <c r="A9509" s="13" t="inlineStr"/>
      <c r="B9509" s="13" t="inlineStr">
        <is>
          <t xml:space="preserve">    ONLINE Daniela Ortega</t>
        </is>
      </c>
      <c r="C9509" s="14" t="inlineStr"/>
      <c r="D9509" s="15" t="n">
        <v>28803.36</v>
      </c>
      <c r="E9509" s="16">
        <f>IF($D$7125=0,0,D9509/ABS($D$7125))</f>
        <v/>
      </c>
      <c r="F9509" s="15" t="n">
        <v>28803.36</v>
      </c>
      <c r="G9509" s="16">
        <f>IF($F$7125=0,0,F9509/ABS($F$7125))</f>
        <v/>
      </c>
      <c r="H9509" s="15">
        <f>D9509-F9509</f>
        <v/>
      </c>
      <c r="I9509" s="16">
        <f>IF(F9509=0,0,H9509/ABS(F9509))</f>
        <v/>
      </c>
      <c r="J9509" s="10" t="inlineStr">
        <is>
          <t>TRUE</t>
        </is>
      </c>
    </row>
    <row r="9510" hidden="1" outlineLevel="2">
      <c r="A9510" s="13" t="inlineStr"/>
      <c r="B9510" s="13" t="inlineStr">
        <is>
          <t xml:space="preserve">    ONLINE Daniela Otalora</t>
        </is>
      </c>
      <c r="C9510" s="14" t="inlineStr"/>
      <c r="D9510" s="15" t="n">
        <v>14210.09</v>
      </c>
      <c r="E9510" s="16">
        <f>IF($D$7125=0,0,D9510/ABS($D$7125))</f>
        <v/>
      </c>
      <c r="F9510" s="15" t="n">
        <v>14210.09</v>
      </c>
      <c r="G9510" s="16">
        <f>IF($F$7125=0,0,F9510/ABS($F$7125))</f>
        <v/>
      </c>
      <c r="H9510" s="15">
        <f>D9510-F9510</f>
        <v/>
      </c>
      <c r="I9510" s="16">
        <f>IF(F9510=0,0,H9510/ABS(F9510))</f>
        <v/>
      </c>
      <c r="J9510" s="10" t="inlineStr">
        <is>
          <t>TRUE</t>
        </is>
      </c>
    </row>
    <row r="9511" hidden="1" outlineLevel="2">
      <c r="A9511" s="13" t="inlineStr"/>
      <c r="B9511" s="13" t="inlineStr">
        <is>
          <t xml:space="preserve">    ONLINE Daniela Parrales</t>
        </is>
      </c>
      <c r="C9511" s="14" t="inlineStr"/>
      <c r="D9511" s="15" t="n">
        <v>16126.05</v>
      </c>
      <c r="E9511" s="16">
        <f>IF($D$7125=0,0,D9511/ABS($D$7125))</f>
        <v/>
      </c>
      <c r="F9511" s="15" t="n">
        <v>16126.05</v>
      </c>
      <c r="G9511" s="16">
        <f>IF($F$7125=0,0,F9511/ABS($F$7125))</f>
        <v/>
      </c>
      <c r="H9511" s="15">
        <f>D9511-F9511</f>
        <v/>
      </c>
      <c r="I9511" s="16">
        <f>IF(F9511=0,0,H9511/ABS(F9511))</f>
        <v/>
      </c>
      <c r="J9511" s="10" t="inlineStr">
        <is>
          <t>TRUE</t>
        </is>
      </c>
    </row>
    <row r="9512" hidden="1" outlineLevel="2">
      <c r="A9512" s="13" t="inlineStr"/>
      <c r="B9512" s="13" t="inlineStr">
        <is>
          <t xml:space="preserve">    ONLINE Daniela Perea Soto</t>
        </is>
      </c>
      <c r="C9512" s="14" t="inlineStr"/>
      <c r="D9512" s="15" t="n">
        <v>24141.18</v>
      </c>
      <c r="E9512" s="16">
        <f>IF($D$7125=0,0,D9512/ABS($D$7125))</f>
        <v/>
      </c>
      <c r="F9512" s="15" t="n">
        <v>24141.18</v>
      </c>
      <c r="G9512" s="16">
        <f>IF($F$7125=0,0,F9512/ABS($F$7125))</f>
        <v/>
      </c>
      <c r="H9512" s="15">
        <f>D9512-F9512</f>
        <v/>
      </c>
      <c r="I9512" s="16">
        <f>IF(F9512=0,0,H9512/ABS(F9512))</f>
        <v/>
      </c>
      <c r="J9512" s="10" t="inlineStr">
        <is>
          <t>TRUE</t>
        </is>
      </c>
    </row>
    <row r="9513" hidden="1" outlineLevel="2">
      <c r="A9513" s="13" t="inlineStr"/>
      <c r="B9513" s="13" t="inlineStr">
        <is>
          <t xml:space="preserve">    ONLINE Daniela Perez</t>
        </is>
      </c>
      <c r="C9513" s="14" t="inlineStr"/>
      <c r="D9513" s="15" t="n">
        <v>35445.37</v>
      </c>
      <c r="E9513" s="16">
        <f>IF($D$7125=0,0,D9513/ABS($D$7125))</f>
        <v/>
      </c>
      <c r="F9513" s="15" t="n">
        <v>35445.37</v>
      </c>
      <c r="G9513" s="16">
        <f>IF($F$7125=0,0,F9513/ABS($F$7125))</f>
        <v/>
      </c>
      <c r="H9513" s="15">
        <f>D9513-F9513</f>
        <v/>
      </c>
      <c r="I9513" s="16">
        <f>IF(F9513=0,0,H9513/ABS(F9513))</f>
        <v/>
      </c>
      <c r="J9513" s="10" t="inlineStr">
        <is>
          <t>TRUE</t>
        </is>
      </c>
    </row>
    <row r="9514" hidden="1" outlineLevel="2">
      <c r="A9514" s="13" t="inlineStr"/>
      <c r="B9514" s="13" t="inlineStr">
        <is>
          <t xml:space="preserve">    ONLINE Daniela Pino Vargas</t>
        </is>
      </c>
      <c r="C9514" s="14" t="inlineStr"/>
      <c r="D9514" s="15" t="n">
        <v>44865.54</v>
      </c>
      <c r="E9514" s="16">
        <f>IF($D$7125=0,0,D9514/ABS($D$7125))</f>
        <v/>
      </c>
      <c r="F9514" s="15" t="n">
        <v>44865.54</v>
      </c>
      <c r="G9514" s="16">
        <f>IF($F$7125=0,0,F9514/ABS($F$7125))</f>
        <v/>
      </c>
      <c r="H9514" s="15">
        <f>D9514-F9514</f>
        <v/>
      </c>
      <c r="I9514" s="16">
        <f>IF(F9514=0,0,H9514/ABS(F9514))</f>
        <v/>
      </c>
      <c r="J9514" s="10" t="inlineStr">
        <is>
          <t>TRUE</t>
        </is>
      </c>
    </row>
    <row r="9515" hidden="1" outlineLevel="2">
      <c r="A9515" s="13" t="inlineStr"/>
      <c r="B9515" s="13" t="inlineStr">
        <is>
          <t xml:space="preserve">    ONLINE Daniela Polanco</t>
        </is>
      </c>
      <c r="C9515" s="14" t="inlineStr"/>
      <c r="D9515" s="15" t="n">
        <v>10857.14</v>
      </c>
      <c r="E9515" s="16">
        <f>IF($D$7125=0,0,D9515/ABS($D$7125))</f>
        <v/>
      </c>
      <c r="F9515" s="15" t="n">
        <v>10857.14</v>
      </c>
      <c r="G9515" s="16">
        <f>IF($F$7125=0,0,F9515/ABS($F$7125))</f>
        <v/>
      </c>
      <c r="H9515" s="15">
        <f>D9515-F9515</f>
        <v/>
      </c>
      <c r="I9515" s="16">
        <f>IF(F9515=0,0,H9515/ABS(F9515))</f>
        <v/>
      </c>
      <c r="J9515" s="10" t="inlineStr">
        <is>
          <t>TRUE</t>
        </is>
      </c>
    </row>
    <row r="9516" hidden="1" outlineLevel="2">
      <c r="A9516" s="13" t="inlineStr"/>
      <c r="B9516" s="13" t="inlineStr">
        <is>
          <t xml:space="preserve">    ONLINE Daniela Quintero</t>
        </is>
      </c>
      <c r="C9516" s="14" t="inlineStr"/>
      <c r="D9516" s="15" t="n">
        <v>11815.13</v>
      </c>
      <c r="E9516" s="16">
        <f>IF($D$7125=0,0,D9516/ABS($D$7125))</f>
        <v/>
      </c>
      <c r="F9516" s="15" t="n">
        <v>11815.13</v>
      </c>
      <c r="G9516" s="16">
        <f>IF($F$7125=0,0,F9516/ABS($F$7125))</f>
        <v/>
      </c>
      <c r="H9516" s="15">
        <f>D9516-F9516</f>
        <v/>
      </c>
      <c r="I9516" s="16">
        <f>IF(F9516=0,0,H9516/ABS(F9516))</f>
        <v/>
      </c>
      <c r="J9516" s="10" t="inlineStr">
        <is>
          <t>TRUE</t>
        </is>
      </c>
    </row>
    <row r="9517" hidden="1" outlineLevel="2">
      <c r="A9517" s="13" t="inlineStr"/>
      <c r="B9517" s="13" t="inlineStr">
        <is>
          <t xml:space="preserve">    ONLINE Daniela Restrepo</t>
        </is>
      </c>
      <c r="C9517" s="14" t="inlineStr"/>
      <c r="D9517" s="15" t="n">
        <v>17403.36</v>
      </c>
      <c r="E9517" s="16">
        <f>IF($D$7125=0,0,D9517/ABS($D$7125))</f>
        <v/>
      </c>
      <c r="F9517" s="15" t="n">
        <v>17403.36</v>
      </c>
      <c r="G9517" s="16">
        <f>IF($F$7125=0,0,F9517/ABS($F$7125))</f>
        <v/>
      </c>
      <c r="H9517" s="15">
        <f>D9517-F9517</f>
        <v/>
      </c>
      <c r="I9517" s="16">
        <f>IF(F9517=0,0,H9517/ABS(F9517))</f>
        <v/>
      </c>
      <c r="J9517" s="10" t="inlineStr">
        <is>
          <t>TRUE</t>
        </is>
      </c>
    </row>
    <row r="9518" hidden="1" outlineLevel="2">
      <c r="A9518" s="13" t="inlineStr"/>
      <c r="B9518" s="13" t="inlineStr">
        <is>
          <t xml:space="preserve">    ONLINE Daniela Restrepo Corrales</t>
        </is>
      </c>
      <c r="C9518" s="14" t="inlineStr"/>
      <c r="D9518" s="15" t="n">
        <v>10090.76</v>
      </c>
      <c r="E9518" s="16">
        <f>IF($D$7125=0,0,D9518/ABS($D$7125))</f>
        <v/>
      </c>
      <c r="F9518" s="15" t="n">
        <v>10090.76</v>
      </c>
      <c r="G9518" s="16">
        <f>IF($F$7125=0,0,F9518/ABS($F$7125))</f>
        <v/>
      </c>
      <c r="H9518" s="15">
        <f>D9518-F9518</f>
        <v/>
      </c>
      <c r="I9518" s="16">
        <f>IF(F9518=0,0,H9518/ABS(F9518))</f>
        <v/>
      </c>
      <c r="J9518" s="10" t="inlineStr">
        <is>
          <t>TRUE</t>
        </is>
      </c>
    </row>
    <row r="9519" hidden="1" outlineLevel="2">
      <c r="A9519" s="13" t="inlineStr"/>
      <c r="B9519" s="13" t="inlineStr">
        <is>
          <t xml:space="preserve">    ONLINE Daniela Roldan</t>
        </is>
      </c>
      <c r="C9519" s="14" t="inlineStr"/>
      <c r="D9519" s="15" t="n">
        <v>135394.96</v>
      </c>
      <c r="E9519" s="16">
        <f>IF($D$7125=0,0,D9519/ABS($D$7125))</f>
        <v/>
      </c>
      <c r="F9519" s="15" t="n">
        <v>135394.96</v>
      </c>
      <c r="G9519" s="16">
        <f>IF($F$7125=0,0,F9519/ABS($F$7125))</f>
        <v/>
      </c>
      <c r="H9519" s="15">
        <f>D9519-F9519</f>
        <v/>
      </c>
      <c r="I9519" s="16">
        <f>IF(F9519=0,0,H9519/ABS(F9519))</f>
        <v/>
      </c>
      <c r="J9519" s="10" t="inlineStr">
        <is>
          <t>TRUE</t>
        </is>
      </c>
    </row>
    <row r="9520" hidden="1" outlineLevel="2">
      <c r="A9520" s="13" t="inlineStr"/>
      <c r="B9520" s="13" t="inlineStr">
        <is>
          <t xml:space="preserve">    ONLINE Daniela Sandoval</t>
        </is>
      </c>
      <c r="C9520" s="14" t="inlineStr"/>
      <c r="D9520" s="15" t="n">
        <v>5907.56</v>
      </c>
      <c r="E9520" s="16">
        <f>IF($D$7125=0,0,D9520/ABS($D$7125))</f>
        <v/>
      </c>
      <c r="F9520" s="15" t="n">
        <v>5907.56</v>
      </c>
      <c r="G9520" s="16">
        <f>IF($F$7125=0,0,F9520/ABS($F$7125))</f>
        <v/>
      </c>
      <c r="H9520" s="15">
        <f>D9520-F9520</f>
        <v/>
      </c>
      <c r="I9520" s="16">
        <f>IF(F9520=0,0,H9520/ABS(F9520))</f>
        <v/>
      </c>
      <c r="J9520" s="10" t="inlineStr">
        <is>
          <t>TRUE</t>
        </is>
      </c>
    </row>
    <row r="9521" hidden="1" outlineLevel="2">
      <c r="A9521" s="13" t="inlineStr"/>
      <c r="B9521" s="13" t="inlineStr">
        <is>
          <t xml:space="preserve">    ONLINE Daniela Serrano</t>
        </is>
      </c>
      <c r="C9521" s="14" t="inlineStr"/>
      <c r="D9521" s="15" t="n">
        <v>20596.64</v>
      </c>
      <c r="E9521" s="16">
        <f>IF($D$7125=0,0,D9521/ABS($D$7125))</f>
        <v/>
      </c>
      <c r="F9521" s="15" t="n">
        <v>20596.64</v>
      </c>
      <c r="G9521" s="16">
        <f>IF($F$7125=0,0,F9521/ABS($F$7125))</f>
        <v/>
      </c>
      <c r="H9521" s="15">
        <f>D9521-F9521</f>
        <v/>
      </c>
      <c r="I9521" s="16">
        <f>IF(F9521=0,0,H9521/ABS(F9521))</f>
        <v/>
      </c>
      <c r="J9521" s="10" t="inlineStr">
        <is>
          <t>TRUE</t>
        </is>
      </c>
    </row>
    <row r="9522" hidden="1" outlineLevel="2">
      <c r="A9522" s="13" t="inlineStr"/>
      <c r="B9522" s="13" t="inlineStr">
        <is>
          <t xml:space="preserve">    ONLINE Daniela Sterling</t>
        </is>
      </c>
      <c r="C9522" s="14" t="inlineStr"/>
      <c r="D9522" s="15" t="n">
        <v>28260.5</v>
      </c>
      <c r="E9522" s="16">
        <f>IF($D$7125=0,0,D9522/ABS($D$7125))</f>
        <v/>
      </c>
      <c r="F9522" s="15" t="n">
        <v>28260.5</v>
      </c>
      <c r="G9522" s="16">
        <f>IF($F$7125=0,0,F9522/ABS($F$7125))</f>
        <v/>
      </c>
      <c r="H9522" s="15">
        <f>D9522-F9522</f>
        <v/>
      </c>
      <c r="I9522" s="16">
        <f>IF(F9522=0,0,H9522/ABS(F9522))</f>
        <v/>
      </c>
      <c r="J9522" s="10" t="inlineStr">
        <is>
          <t>TRUE</t>
        </is>
      </c>
    </row>
    <row r="9523" hidden="1" outlineLevel="2">
      <c r="A9523" s="13" t="inlineStr"/>
      <c r="B9523" s="13" t="inlineStr">
        <is>
          <t xml:space="preserve">    ONLINE Daniela Suarez</t>
        </is>
      </c>
      <c r="C9523" s="14" t="inlineStr"/>
      <c r="D9523" s="15" t="n">
        <v>9579.83</v>
      </c>
      <c r="E9523" s="16">
        <f>IF($D$7125=0,0,D9523/ABS($D$7125))</f>
        <v/>
      </c>
      <c r="F9523" s="15" t="n">
        <v>9579.83</v>
      </c>
      <c r="G9523" s="16">
        <f>IF($F$7125=0,0,F9523/ABS($F$7125))</f>
        <v/>
      </c>
      <c r="H9523" s="15">
        <f>D9523-F9523</f>
        <v/>
      </c>
      <c r="I9523" s="16">
        <f>IF(F9523=0,0,H9523/ABS(F9523))</f>
        <v/>
      </c>
      <c r="J9523" s="10" t="inlineStr">
        <is>
          <t>TRUE</t>
        </is>
      </c>
    </row>
    <row r="9524" hidden="1" outlineLevel="2">
      <c r="A9524" s="13" t="inlineStr"/>
      <c r="B9524" s="13" t="inlineStr">
        <is>
          <t xml:space="preserve">    ONLINE Daniela Sánchez</t>
        </is>
      </c>
      <c r="C9524" s="14" t="inlineStr"/>
      <c r="D9524" s="15" t="n">
        <v>59107.57</v>
      </c>
      <c r="E9524" s="16">
        <f>IF($D$7125=0,0,D9524/ABS($D$7125))</f>
        <v/>
      </c>
      <c r="F9524" s="15" t="n">
        <v>59107.57</v>
      </c>
      <c r="G9524" s="16">
        <f>IF($F$7125=0,0,F9524/ABS($F$7125))</f>
        <v/>
      </c>
      <c r="H9524" s="15">
        <f>D9524-F9524</f>
        <v/>
      </c>
      <c r="I9524" s="16">
        <f>IF(F9524=0,0,H9524/ABS(F9524))</f>
        <v/>
      </c>
      <c r="J9524" s="10" t="inlineStr">
        <is>
          <t>TRUE</t>
        </is>
      </c>
    </row>
    <row r="9525" hidden="1" outlineLevel="2">
      <c r="A9525" s="13" t="inlineStr"/>
      <c r="B9525" s="13" t="inlineStr">
        <is>
          <t xml:space="preserve">    ONLINE Daniela Toloza</t>
        </is>
      </c>
      <c r="C9525" s="14" t="inlineStr"/>
      <c r="D9525" s="15" t="n">
        <v>14792.86</v>
      </c>
      <c r="E9525" s="16">
        <f>IF($D$7125=0,0,D9525/ABS($D$7125))</f>
        <v/>
      </c>
      <c r="F9525" s="15" t="n">
        <v>14792.86</v>
      </c>
      <c r="G9525" s="16">
        <f>IF($F$7125=0,0,F9525/ABS($F$7125))</f>
        <v/>
      </c>
      <c r="H9525" s="15">
        <f>D9525-F9525</f>
        <v/>
      </c>
      <c r="I9525" s="16">
        <f>IF(F9525=0,0,H9525/ABS(F9525))</f>
        <v/>
      </c>
      <c r="J9525" s="10" t="inlineStr">
        <is>
          <t>TRUE</t>
        </is>
      </c>
    </row>
    <row r="9526" hidden="1" outlineLevel="2">
      <c r="A9526" s="13" t="inlineStr"/>
      <c r="B9526" s="13" t="inlineStr">
        <is>
          <t xml:space="preserve">    ONLINE Daniela Umaña</t>
        </is>
      </c>
      <c r="C9526" s="14" t="inlineStr"/>
      <c r="D9526" s="15" t="n">
        <v>54581.09</v>
      </c>
      <c r="E9526" s="16">
        <f>IF($D$7125=0,0,D9526/ABS($D$7125))</f>
        <v/>
      </c>
      <c r="F9526" s="15" t="n">
        <v>54581.09</v>
      </c>
      <c r="G9526" s="16">
        <f>IF($F$7125=0,0,F9526/ABS($F$7125))</f>
        <v/>
      </c>
      <c r="H9526" s="15">
        <f>D9526-F9526</f>
        <v/>
      </c>
      <c r="I9526" s="16">
        <f>IF(F9526=0,0,H9526/ABS(F9526))</f>
        <v/>
      </c>
      <c r="J9526" s="10" t="inlineStr">
        <is>
          <t>TRUE</t>
        </is>
      </c>
    </row>
    <row r="9527" hidden="1" outlineLevel="2">
      <c r="A9527" s="13" t="inlineStr"/>
      <c r="B9527" s="13" t="inlineStr">
        <is>
          <t xml:space="preserve">    ONLINE Daniela Valencia</t>
        </is>
      </c>
      <c r="C9527" s="14" t="inlineStr"/>
      <c r="D9527" s="15" t="n">
        <v>20596.64</v>
      </c>
      <c r="E9527" s="16">
        <f>IF($D$7125=0,0,D9527/ABS($D$7125))</f>
        <v/>
      </c>
      <c r="F9527" s="15" t="n">
        <v>20596.64</v>
      </c>
      <c r="G9527" s="16">
        <f>IF($F$7125=0,0,F9527/ABS($F$7125))</f>
        <v/>
      </c>
      <c r="H9527" s="15">
        <f>D9527-F9527</f>
        <v/>
      </c>
      <c r="I9527" s="16">
        <f>IF(F9527=0,0,H9527/ABS(F9527))</f>
        <v/>
      </c>
      <c r="J9527" s="10" t="inlineStr">
        <is>
          <t>TRUE</t>
        </is>
      </c>
    </row>
    <row r="9528" hidden="1" outlineLevel="2">
      <c r="A9528" s="13" t="inlineStr"/>
      <c r="B9528" s="13" t="inlineStr">
        <is>
          <t xml:space="preserve">    ONLINE Daniela Velasquez</t>
        </is>
      </c>
      <c r="C9528" s="14" t="inlineStr"/>
      <c r="D9528" s="15" t="n">
        <v>35924.37</v>
      </c>
      <c r="E9528" s="16">
        <f>IF($D$7125=0,0,D9528/ABS($D$7125))</f>
        <v/>
      </c>
      <c r="F9528" s="15" t="n">
        <v>35924.37</v>
      </c>
      <c r="G9528" s="16">
        <f>IF($F$7125=0,0,F9528/ABS($F$7125))</f>
        <v/>
      </c>
      <c r="H9528" s="15">
        <f>D9528-F9528</f>
        <v/>
      </c>
      <c r="I9528" s="16">
        <f>IF(F9528=0,0,H9528/ABS(F9528))</f>
        <v/>
      </c>
      <c r="J9528" s="10" t="inlineStr">
        <is>
          <t>TRUE</t>
        </is>
      </c>
    </row>
    <row r="9529" hidden="1" outlineLevel="2">
      <c r="A9529" s="13" t="inlineStr"/>
      <c r="B9529" s="13" t="inlineStr">
        <is>
          <t xml:space="preserve">    ONLINE Daniela Velosa</t>
        </is>
      </c>
      <c r="C9529" s="14" t="inlineStr"/>
      <c r="D9529" s="15" t="n">
        <v>68951.10000000001</v>
      </c>
      <c r="E9529" s="16">
        <f>IF($D$7125=0,0,D9529/ABS($D$7125))</f>
        <v/>
      </c>
      <c r="F9529" s="15" t="n">
        <v>68951.10000000001</v>
      </c>
      <c r="G9529" s="16">
        <f>IF($F$7125=0,0,F9529/ABS($F$7125))</f>
        <v/>
      </c>
      <c r="H9529" s="15">
        <f>D9529-F9529</f>
        <v/>
      </c>
      <c r="I9529" s="16">
        <f>IF(F9529=0,0,H9529/ABS(F9529))</f>
        <v/>
      </c>
      <c r="J9529" s="10" t="inlineStr">
        <is>
          <t>TRUE</t>
        </is>
      </c>
    </row>
    <row r="9530" hidden="1" outlineLevel="2">
      <c r="A9530" s="13" t="inlineStr"/>
      <c r="B9530" s="13" t="inlineStr">
        <is>
          <t xml:space="preserve">    ONLINE Daniela Yepes</t>
        </is>
      </c>
      <c r="C9530" s="14" t="inlineStr"/>
      <c r="D9530" s="15" t="n">
        <v>20995.8</v>
      </c>
      <c r="E9530" s="16">
        <f>IF($D$7125=0,0,D9530/ABS($D$7125))</f>
        <v/>
      </c>
      <c r="F9530" s="15" t="n">
        <v>20995.8</v>
      </c>
      <c r="G9530" s="16">
        <f>IF($F$7125=0,0,F9530/ABS($F$7125))</f>
        <v/>
      </c>
      <c r="H9530" s="15">
        <f>D9530-F9530</f>
        <v/>
      </c>
      <c r="I9530" s="16">
        <f>IF(F9530=0,0,H9530/ABS(F9530))</f>
        <v/>
      </c>
      <c r="J9530" s="10" t="inlineStr">
        <is>
          <t>TRUE</t>
        </is>
      </c>
    </row>
    <row r="9531" hidden="1" outlineLevel="2">
      <c r="A9531" s="13" t="inlineStr"/>
      <c r="B9531" s="13" t="inlineStr">
        <is>
          <t xml:space="preserve">    ONLINE Daniela Zafra</t>
        </is>
      </c>
      <c r="C9531" s="14" t="inlineStr"/>
      <c r="D9531" s="15" t="n">
        <v>7184.87</v>
      </c>
      <c r="E9531" s="16">
        <f>IF($D$7125=0,0,D9531/ABS($D$7125))</f>
        <v/>
      </c>
      <c r="F9531" s="15" t="n">
        <v>7184.87</v>
      </c>
      <c r="G9531" s="16">
        <f>IF($F$7125=0,0,F9531/ABS($F$7125))</f>
        <v/>
      </c>
      <c r="H9531" s="15">
        <f>D9531-F9531</f>
        <v/>
      </c>
      <c r="I9531" s="16">
        <f>IF(F9531=0,0,H9531/ABS(F9531))</f>
        <v/>
      </c>
      <c r="J9531" s="10" t="inlineStr">
        <is>
          <t>TRUE</t>
        </is>
      </c>
    </row>
    <row r="9532" hidden="1" outlineLevel="2">
      <c r="A9532" s="13" t="inlineStr"/>
      <c r="B9532" s="13" t="inlineStr">
        <is>
          <t xml:space="preserve">    ONLINE Daniela rubio Ruiz</t>
        </is>
      </c>
      <c r="C9532" s="14" t="inlineStr"/>
      <c r="D9532" s="15" t="n">
        <v>10090.76</v>
      </c>
      <c r="E9532" s="16">
        <f>IF($D$7125=0,0,D9532/ABS($D$7125))</f>
        <v/>
      </c>
      <c r="F9532" s="15" t="n">
        <v>10090.76</v>
      </c>
      <c r="G9532" s="16">
        <f>IF($F$7125=0,0,F9532/ABS($F$7125))</f>
        <v/>
      </c>
      <c r="H9532" s="15">
        <f>D9532-F9532</f>
        <v/>
      </c>
      <c r="I9532" s="16">
        <f>IF(F9532=0,0,H9532/ABS(F9532))</f>
        <v/>
      </c>
      <c r="J9532" s="10" t="inlineStr">
        <is>
          <t>TRUE</t>
        </is>
      </c>
    </row>
    <row r="9533" hidden="1" outlineLevel="2">
      <c r="A9533" s="13" t="inlineStr"/>
      <c r="B9533" s="13" t="inlineStr">
        <is>
          <t xml:space="preserve">    ONLINE Daniella Alomia</t>
        </is>
      </c>
      <c r="C9533" s="14" t="inlineStr"/>
      <c r="D9533" s="15" t="n">
        <v>16126.05</v>
      </c>
      <c r="E9533" s="16">
        <f>IF($D$7125=0,0,D9533/ABS($D$7125))</f>
        <v/>
      </c>
      <c r="F9533" s="15" t="n">
        <v>16126.05</v>
      </c>
      <c r="G9533" s="16">
        <f>IF($F$7125=0,0,F9533/ABS($F$7125))</f>
        <v/>
      </c>
      <c r="H9533" s="15">
        <f>D9533-F9533</f>
        <v/>
      </c>
      <c r="I9533" s="16">
        <f>IF(F9533=0,0,H9533/ABS(F9533))</f>
        <v/>
      </c>
      <c r="J9533" s="10" t="inlineStr">
        <is>
          <t>TRUE</t>
        </is>
      </c>
    </row>
    <row r="9534" hidden="1" outlineLevel="2">
      <c r="A9534" s="13" t="inlineStr"/>
      <c r="B9534" s="13" t="inlineStr">
        <is>
          <t xml:space="preserve">    ONLINE Daniella Castaneda</t>
        </is>
      </c>
      <c r="C9534" s="14" t="inlineStr"/>
      <c r="D9534" s="15" t="n">
        <v>9579.83</v>
      </c>
      <c r="E9534" s="16">
        <f>IF($D$7125=0,0,D9534/ABS($D$7125))</f>
        <v/>
      </c>
      <c r="F9534" s="15" t="n">
        <v>9579.83</v>
      </c>
      <c r="G9534" s="16">
        <f>IF($F$7125=0,0,F9534/ABS($F$7125))</f>
        <v/>
      </c>
      <c r="H9534" s="15">
        <f>D9534-F9534</f>
        <v/>
      </c>
      <c r="I9534" s="16">
        <f>IF(F9534=0,0,H9534/ABS(F9534))</f>
        <v/>
      </c>
      <c r="J9534" s="10" t="inlineStr">
        <is>
          <t>TRUE</t>
        </is>
      </c>
    </row>
    <row r="9535" hidden="1" outlineLevel="2">
      <c r="A9535" s="13" t="inlineStr"/>
      <c r="B9535" s="13" t="inlineStr">
        <is>
          <t xml:space="preserve">    ONLINE Daniella Lafaurie</t>
        </is>
      </c>
      <c r="C9535" s="14" t="inlineStr"/>
      <c r="D9535" s="15" t="n">
        <v>36563.02</v>
      </c>
      <c r="E9535" s="16">
        <f>IF($D$7125=0,0,D9535/ABS($D$7125))</f>
        <v/>
      </c>
      <c r="F9535" s="15" t="n">
        <v>36563.02</v>
      </c>
      <c r="G9535" s="16">
        <f>IF($F$7125=0,0,F9535/ABS($F$7125))</f>
        <v/>
      </c>
      <c r="H9535" s="15">
        <f>D9535-F9535</f>
        <v/>
      </c>
      <c r="I9535" s="16">
        <f>IF(F9535=0,0,H9535/ABS(F9535))</f>
        <v/>
      </c>
      <c r="J9535" s="10" t="inlineStr">
        <is>
          <t>TRUE</t>
        </is>
      </c>
    </row>
    <row r="9536" hidden="1" outlineLevel="2">
      <c r="A9536" s="13" t="inlineStr"/>
      <c r="B9536" s="13" t="inlineStr">
        <is>
          <t xml:space="preserve">    ONLINE Daniella Sosa</t>
        </is>
      </c>
      <c r="C9536" s="14" t="inlineStr"/>
      <c r="D9536" s="15" t="n">
        <v>5907.56</v>
      </c>
      <c r="E9536" s="16">
        <f>IF($D$7125=0,0,D9536/ABS($D$7125))</f>
        <v/>
      </c>
      <c r="F9536" s="15" t="n">
        <v>5907.56</v>
      </c>
      <c r="G9536" s="16">
        <f>IF($F$7125=0,0,F9536/ABS($F$7125))</f>
        <v/>
      </c>
      <c r="H9536" s="15">
        <f>D9536-F9536</f>
        <v/>
      </c>
      <c r="I9536" s="16">
        <f>IF(F9536=0,0,H9536/ABS(F9536))</f>
        <v/>
      </c>
      <c r="J9536" s="10" t="inlineStr">
        <is>
          <t>TRUE</t>
        </is>
      </c>
    </row>
    <row r="9537" hidden="1" outlineLevel="2">
      <c r="A9537" s="13" t="inlineStr"/>
      <c r="B9537" s="13" t="inlineStr">
        <is>
          <t xml:space="preserve">    ONLINE Daniella Tejada</t>
        </is>
      </c>
      <c r="C9537" s="14" t="inlineStr"/>
      <c r="D9537" s="15" t="n">
        <v>141302.57</v>
      </c>
      <c r="E9537" s="16">
        <f>IF($D$7125=0,0,D9537/ABS($D$7125))</f>
        <v/>
      </c>
      <c r="F9537" s="15" t="n">
        <v>141302.57</v>
      </c>
      <c r="G9537" s="16">
        <f>IF($F$7125=0,0,F9537/ABS($F$7125))</f>
        <v/>
      </c>
      <c r="H9537" s="15">
        <f>D9537-F9537</f>
        <v/>
      </c>
      <c r="I9537" s="16">
        <f>IF(F9537=0,0,H9537/ABS(F9537))</f>
        <v/>
      </c>
      <c r="J9537" s="10" t="inlineStr">
        <is>
          <t>TRUE</t>
        </is>
      </c>
    </row>
    <row r="9538" hidden="1" outlineLevel="2">
      <c r="A9538" s="13" t="inlineStr"/>
      <c r="B9538" s="13" t="inlineStr">
        <is>
          <t xml:space="preserve">    ONLINE Daniella Torres</t>
        </is>
      </c>
      <c r="C9538" s="14" t="inlineStr"/>
      <c r="D9538" s="15" t="n">
        <v>9579.83</v>
      </c>
      <c r="E9538" s="16">
        <f>IF($D$7125=0,0,D9538/ABS($D$7125))</f>
        <v/>
      </c>
      <c r="F9538" s="15" t="n">
        <v>9579.83</v>
      </c>
      <c r="G9538" s="16">
        <f>IF($F$7125=0,0,F9538/ABS($F$7125))</f>
        <v/>
      </c>
      <c r="H9538" s="15">
        <f>D9538-F9538</f>
        <v/>
      </c>
      <c r="I9538" s="16">
        <f>IF(F9538=0,0,H9538/ABS(F9538))</f>
        <v/>
      </c>
      <c r="J9538" s="10" t="inlineStr">
        <is>
          <t>TRUE</t>
        </is>
      </c>
    </row>
    <row r="9539" hidden="1" outlineLevel="2">
      <c r="A9539" s="13" t="inlineStr"/>
      <c r="B9539" s="13" t="inlineStr">
        <is>
          <t xml:space="preserve">    ONLINE Danna Catalina Suarez</t>
        </is>
      </c>
      <c r="C9539" s="14" t="inlineStr"/>
      <c r="D9539" s="15" t="n">
        <v>6546.22</v>
      </c>
      <c r="E9539" s="16">
        <f>IF($D$7125=0,0,D9539/ABS($D$7125))</f>
        <v/>
      </c>
      <c r="F9539" s="15" t="n">
        <v>6546.22</v>
      </c>
      <c r="G9539" s="16">
        <f>IF($F$7125=0,0,F9539/ABS($F$7125))</f>
        <v/>
      </c>
      <c r="H9539" s="15">
        <f>D9539-F9539</f>
        <v/>
      </c>
      <c r="I9539" s="16">
        <f>IF(F9539=0,0,H9539/ABS(F9539))</f>
        <v/>
      </c>
      <c r="J9539" s="10" t="inlineStr">
        <is>
          <t>TRUE</t>
        </is>
      </c>
    </row>
    <row r="9540" hidden="1" outlineLevel="2">
      <c r="A9540" s="13" t="inlineStr"/>
      <c r="B9540" s="13" t="inlineStr">
        <is>
          <t xml:space="preserve">    ONLINE Danna Salazar</t>
        </is>
      </c>
      <c r="C9540" s="14" t="inlineStr"/>
      <c r="D9540" s="15" t="n">
        <v>14369.74</v>
      </c>
      <c r="E9540" s="16">
        <f>IF($D$7125=0,0,D9540/ABS($D$7125))</f>
        <v/>
      </c>
      <c r="F9540" s="15" t="n">
        <v>14369.74</v>
      </c>
      <c r="G9540" s="16">
        <f>IF($F$7125=0,0,F9540/ABS($F$7125))</f>
        <v/>
      </c>
      <c r="H9540" s="15">
        <f>D9540-F9540</f>
        <v/>
      </c>
      <c r="I9540" s="16">
        <f>IF(F9540=0,0,H9540/ABS(F9540))</f>
        <v/>
      </c>
      <c r="J9540" s="10" t="inlineStr">
        <is>
          <t>TRUE</t>
        </is>
      </c>
    </row>
    <row r="9541" hidden="1" outlineLevel="2">
      <c r="A9541" s="13" t="inlineStr"/>
      <c r="B9541" s="13" t="inlineStr">
        <is>
          <t xml:space="preserve">    ONLINE Dany Viviana Muñoz osorio</t>
        </is>
      </c>
      <c r="C9541" s="14" t="inlineStr"/>
      <c r="D9541" s="15" t="n">
        <v>84063.02</v>
      </c>
      <c r="E9541" s="16">
        <f>IF($D$7125=0,0,D9541/ABS($D$7125))</f>
        <v/>
      </c>
      <c r="F9541" s="15" t="n">
        <v>84063.02</v>
      </c>
      <c r="G9541" s="16">
        <f>IF($F$7125=0,0,F9541/ABS($F$7125))</f>
        <v/>
      </c>
      <c r="H9541" s="15">
        <f>D9541-F9541</f>
        <v/>
      </c>
      <c r="I9541" s="16">
        <f>IF(F9541=0,0,H9541/ABS(F9541))</f>
        <v/>
      </c>
      <c r="J9541" s="10" t="inlineStr">
        <is>
          <t>TRUE</t>
        </is>
      </c>
    </row>
    <row r="9542" hidden="1" outlineLevel="2">
      <c r="A9542" s="13" t="inlineStr"/>
      <c r="B9542" s="13" t="inlineStr">
        <is>
          <t xml:space="preserve">    ONLINE Dariana Tamayo Vargas</t>
        </is>
      </c>
      <c r="C9542" s="14" t="inlineStr"/>
      <c r="D9542" s="15" t="n">
        <v>7184.87</v>
      </c>
      <c r="E9542" s="16">
        <f>IF($D$7125=0,0,D9542/ABS($D$7125))</f>
        <v/>
      </c>
      <c r="F9542" s="15" t="n">
        <v>7184.87</v>
      </c>
      <c r="G9542" s="16">
        <f>IF($F$7125=0,0,F9542/ABS($F$7125))</f>
        <v/>
      </c>
      <c r="H9542" s="15">
        <f>D9542-F9542</f>
        <v/>
      </c>
      <c r="I9542" s="16">
        <f>IF(F9542=0,0,H9542/ABS(F9542))</f>
        <v/>
      </c>
      <c r="J9542" s="10" t="inlineStr">
        <is>
          <t>TRUE</t>
        </is>
      </c>
    </row>
    <row r="9543" hidden="1" outlineLevel="2">
      <c r="A9543" s="13" t="inlineStr"/>
      <c r="B9543" s="13" t="inlineStr">
        <is>
          <t xml:space="preserve">    ONLINE Dariana Tamayo vargas</t>
        </is>
      </c>
      <c r="C9543" s="14" t="inlineStr"/>
      <c r="D9543" s="15" t="n">
        <v>7983</v>
      </c>
      <c r="E9543" s="16">
        <f>IF($D$7125=0,0,D9543/ABS($D$7125))</f>
        <v/>
      </c>
      <c r="F9543" s="15" t="n">
        <v>7983</v>
      </c>
      <c r="G9543" s="16">
        <f>IF($F$7125=0,0,F9543/ABS($F$7125))</f>
        <v/>
      </c>
      <c r="H9543" s="15">
        <f>D9543-F9543</f>
        <v/>
      </c>
      <c r="I9543" s="16">
        <f>IF(F9543=0,0,H9543/ABS(F9543))</f>
        <v/>
      </c>
      <c r="J9543" s="10" t="inlineStr">
        <is>
          <t>TRUE</t>
        </is>
      </c>
    </row>
    <row r="9544" hidden="1" outlineLevel="2">
      <c r="A9544" s="13" t="inlineStr"/>
      <c r="B9544" s="13" t="inlineStr">
        <is>
          <t xml:space="preserve">    ONLINE Darina Arenas</t>
        </is>
      </c>
      <c r="C9544" s="14" t="inlineStr"/>
      <c r="D9544" s="15" t="n">
        <v>6386.55</v>
      </c>
      <c r="E9544" s="16">
        <f>IF($D$7125=0,0,D9544/ABS($D$7125))</f>
        <v/>
      </c>
      <c r="F9544" s="15" t="n">
        <v>6386.55</v>
      </c>
      <c r="G9544" s="16">
        <f>IF($F$7125=0,0,F9544/ABS($F$7125))</f>
        <v/>
      </c>
      <c r="H9544" s="15">
        <f>D9544-F9544</f>
        <v/>
      </c>
      <c r="I9544" s="16">
        <f>IF(F9544=0,0,H9544/ABS(F9544))</f>
        <v/>
      </c>
      <c r="J9544" s="10" t="inlineStr">
        <is>
          <t>TRUE</t>
        </is>
      </c>
    </row>
    <row r="9545" hidden="1" outlineLevel="2">
      <c r="A9545" s="13" t="inlineStr"/>
      <c r="B9545" s="13" t="inlineStr">
        <is>
          <t xml:space="preserve">    ONLINE Darling Echeverri</t>
        </is>
      </c>
      <c r="C9545" s="14" t="inlineStr"/>
      <c r="D9545" s="15" t="n">
        <v>35605.04</v>
      </c>
      <c r="E9545" s="16">
        <f>IF($D$7125=0,0,D9545/ABS($D$7125))</f>
        <v/>
      </c>
      <c r="F9545" s="15" t="n">
        <v>35605.04</v>
      </c>
      <c r="G9545" s="16">
        <f>IF($F$7125=0,0,F9545/ABS($F$7125))</f>
        <v/>
      </c>
      <c r="H9545" s="15">
        <f>D9545-F9545</f>
        <v/>
      </c>
      <c r="I9545" s="16">
        <f>IF(F9545=0,0,H9545/ABS(F9545))</f>
        <v/>
      </c>
      <c r="J9545" s="10" t="inlineStr">
        <is>
          <t>TRUE</t>
        </is>
      </c>
    </row>
    <row r="9546" hidden="1" outlineLevel="2">
      <c r="A9546" s="13" t="inlineStr"/>
      <c r="B9546" s="13" t="inlineStr">
        <is>
          <t xml:space="preserve">    ONLINE Darly Arango Olaya</t>
        </is>
      </c>
      <c r="C9546" s="14" t="inlineStr"/>
      <c r="D9546" s="15" t="n">
        <v>9579.83</v>
      </c>
      <c r="E9546" s="16">
        <f>IF($D$7125=0,0,D9546/ABS($D$7125))</f>
        <v/>
      </c>
      <c r="F9546" s="15" t="n">
        <v>9579.83</v>
      </c>
      <c r="G9546" s="16">
        <f>IF($F$7125=0,0,F9546/ABS($F$7125))</f>
        <v/>
      </c>
      <c r="H9546" s="15">
        <f>D9546-F9546</f>
        <v/>
      </c>
      <c r="I9546" s="16">
        <f>IF(F9546=0,0,H9546/ABS(F9546))</f>
        <v/>
      </c>
      <c r="J9546" s="10" t="inlineStr">
        <is>
          <t>TRUE</t>
        </is>
      </c>
    </row>
    <row r="9547" hidden="1" outlineLevel="2">
      <c r="A9547" s="13" t="inlineStr"/>
      <c r="B9547" s="13" t="inlineStr">
        <is>
          <t xml:space="preserve">    ONLINE Darly Cano</t>
        </is>
      </c>
      <c r="C9547" s="14" t="inlineStr"/>
      <c r="D9547" s="15" t="n">
        <v>8462.18</v>
      </c>
      <c r="E9547" s="16">
        <f>IF($D$7125=0,0,D9547/ABS($D$7125))</f>
        <v/>
      </c>
      <c r="F9547" s="15" t="n">
        <v>8462.18</v>
      </c>
      <c r="G9547" s="16">
        <f>IF($F$7125=0,0,F9547/ABS($F$7125))</f>
        <v/>
      </c>
      <c r="H9547" s="15">
        <f>D9547-F9547</f>
        <v/>
      </c>
      <c r="I9547" s="16">
        <f>IF(F9547=0,0,H9547/ABS(F9547))</f>
        <v/>
      </c>
      <c r="J9547" s="10" t="inlineStr">
        <is>
          <t>TRUE</t>
        </is>
      </c>
    </row>
    <row r="9548" hidden="1" outlineLevel="2">
      <c r="A9548" s="13" t="inlineStr"/>
      <c r="B9548" s="13" t="inlineStr">
        <is>
          <t xml:space="preserve">    ONLINE Darnelly Vera Garcia</t>
        </is>
      </c>
      <c r="C9548" s="14" t="inlineStr"/>
      <c r="D9548" s="15" t="n">
        <v>190071.88</v>
      </c>
      <c r="E9548" s="16">
        <f>IF($D$7125=0,0,D9548/ABS($D$7125))</f>
        <v/>
      </c>
      <c r="F9548" s="15" t="n">
        <v>190071.88</v>
      </c>
      <c r="G9548" s="16">
        <f>IF($F$7125=0,0,F9548/ABS($F$7125))</f>
        <v/>
      </c>
      <c r="H9548" s="15">
        <f>D9548-F9548</f>
        <v/>
      </c>
      <c r="I9548" s="16">
        <f>IF(F9548=0,0,H9548/ABS(F9548))</f>
        <v/>
      </c>
      <c r="J9548" s="10" t="inlineStr">
        <is>
          <t>TRUE</t>
        </is>
      </c>
    </row>
    <row r="9549" hidden="1" outlineLevel="2">
      <c r="A9549" s="13" t="inlineStr"/>
      <c r="B9549" s="13" t="inlineStr">
        <is>
          <t xml:space="preserve">    ONLINE Dary Hurtado Posso</t>
        </is>
      </c>
      <c r="C9549" s="14" t="inlineStr"/>
      <c r="D9549" s="15" t="n">
        <v>9579.83</v>
      </c>
      <c r="E9549" s="16">
        <f>IF($D$7125=0,0,D9549/ABS($D$7125))</f>
        <v/>
      </c>
      <c r="F9549" s="15" t="n">
        <v>9579.83</v>
      </c>
      <c r="G9549" s="16">
        <f>IF($F$7125=0,0,F9549/ABS($F$7125))</f>
        <v/>
      </c>
      <c r="H9549" s="15">
        <f>D9549-F9549</f>
        <v/>
      </c>
      <c r="I9549" s="16">
        <f>IF(F9549=0,0,H9549/ABS(F9549))</f>
        <v/>
      </c>
      <c r="J9549" s="10" t="inlineStr">
        <is>
          <t>TRUE</t>
        </is>
      </c>
    </row>
    <row r="9550" hidden="1" outlineLevel="2">
      <c r="A9550" s="13" t="inlineStr"/>
      <c r="B9550" s="13" t="inlineStr">
        <is>
          <t xml:space="preserve">    ONLINE David Alejandro Sabogal Duque</t>
        </is>
      </c>
      <c r="C9550" s="14" t="inlineStr"/>
      <c r="D9550" s="15" t="n">
        <v>19159.66</v>
      </c>
      <c r="E9550" s="16">
        <f>IF($D$7125=0,0,D9550/ABS($D$7125))</f>
        <v/>
      </c>
      <c r="F9550" s="15" t="n">
        <v>19159.66</v>
      </c>
      <c r="G9550" s="16">
        <f>IF($F$7125=0,0,F9550/ABS($F$7125))</f>
        <v/>
      </c>
      <c r="H9550" s="15">
        <f>D9550-F9550</f>
        <v/>
      </c>
      <c r="I9550" s="16">
        <f>IF(F9550=0,0,H9550/ABS(F9550))</f>
        <v/>
      </c>
      <c r="J9550" s="10" t="inlineStr">
        <is>
          <t>TRUE</t>
        </is>
      </c>
    </row>
    <row r="9551" hidden="1" outlineLevel="2">
      <c r="A9551" s="13" t="inlineStr"/>
      <c r="B9551" s="13" t="inlineStr">
        <is>
          <t xml:space="preserve">    ONLINE David Andres Arevalo Muñoz</t>
        </is>
      </c>
      <c r="C9551" s="14" t="inlineStr"/>
      <c r="D9551" s="15" t="n">
        <v>11176.47</v>
      </c>
      <c r="E9551" s="16">
        <f>IF($D$7125=0,0,D9551/ABS($D$7125))</f>
        <v/>
      </c>
      <c r="F9551" s="15" t="n">
        <v>11176.47</v>
      </c>
      <c r="G9551" s="16">
        <f>IF($F$7125=0,0,F9551/ABS($F$7125))</f>
        <v/>
      </c>
      <c r="H9551" s="15">
        <f>D9551-F9551</f>
        <v/>
      </c>
      <c r="I9551" s="16">
        <f>IF(F9551=0,0,H9551/ABS(F9551))</f>
        <v/>
      </c>
      <c r="J9551" s="10" t="inlineStr">
        <is>
          <t>TRUE</t>
        </is>
      </c>
    </row>
    <row r="9552" hidden="1" outlineLevel="2">
      <c r="A9552" s="13" t="inlineStr"/>
      <c r="B9552" s="13" t="inlineStr">
        <is>
          <t xml:space="preserve">    ONLINE David Bahamon</t>
        </is>
      </c>
      <c r="C9552" s="14" t="inlineStr"/>
      <c r="D9552" s="15" t="n">
        <v>17563.03</v>
      </c>
      <c r="E9552" s="16">
        <f>IF($D$7125=0,0,D9552/ABS($D$7125))</f>
        <v/>
      </c>
      <c r="F9552" s="15" t="n">
        <v>17563.03</v>
      </c>
      <c r="G9552" s="16">
        <f>IF($F$7125=0,0,F9552/ABS($F$7125))</f>
        <v/>
      </c>
      <c r="H9552" s="15">
        <f>D9552-F9552</f>
        <v/>
      </c>
      <c r="I9552" s="16">
        <f>IF(F9552=0,0,H9552/ABS(F9552))</f>
        <v/>
      </c>
      <c r="J9552" s="10" t="inlineStr">
        <is>
          <t>TRUE</t>
        </is>
      </c>
    </row>
    <row r="9553" hidden="1" outlineLevel="2">
      <c r="A9553" s="13" t="inlineStr"/>
      <c r="B9553" s="13" t="inlineStr">
        <is>
          <t xml:space="preserve">    ONLINE David Barrera</t>
        </is>
      </c>
      <c r="C9553" s="14" t="inlineStr"/>
      <c r="D9553" s="15" t="n">
        <v>9579.83</v>
      </c>
      <c r="E9553" s="16">
        <f>IF($D$7125=0,0,D9553/ABS($D$7125))</f>
        <v/>
      </c>
      <c r="F9553" s="15" t="n">
        <v>9579.83</v>
      </c>
      <c r="G9553" s="16">
        <f>IF($F$7125=0,0,F9553/ABS($F$7125))</f>
        <v/>
      </c>
      <c r="H9553" s="15">
        <f>D9553-F9553</f>
        <v/>
      </c>
      <c r="I9553" s="16">
        <f>IF(F9553=0,0,H9553/ABS(F9553))</f>
        <v/>
      </c>
      <c r="J9553" s="10" t="inlineStr">
        <is>
          <t>TRUE</t>
        </is>
      </c>
    </row>
    <row r="9554" hidden="1" outlineLevel="2">
      <c r="A9554" s="13" t="inlineStr"/>
      <c r="B9554" s="13" t="inlineStr">
        <is>
          <t xml:space="preserve">    ONLINE David Delgado</t>
        </is>
      </c>
      <c r="C9554" s="14" t="inlineStr"/>
      <c r="D9554" s="15" t="n">
        <v>32842.86</v>
      </c>
      <c r="E9554" s="16">
        <f>IF($D$7125=0,0,D9554/ABS($D$7125))</f>
        <v/>
      </c>
      <c r="F9554" s="15" t="n">
        <v>32842.86</v>
      </c>
      <c r="G9554" s="16">
        <f>IF($F$7125=0,0,F9554/ABS($F$7125))</f>
        <v/>
      </c>
      <c r="H9554" s="15">
        <f>D9554-F9554</f>
        <v/>
      </c>
      <c r="I9554" s="16">
        <f>IF(F9554=0,0,H9554/ABS(F9554))</f>
        <v/>
      </c>
      <c r="J9554" s="10" t="inlineStr">
        <is>
          <t>TRUE</t>
        </is>
      </c>
    </row>
    <row r="9555" hidden="1" outlineLevel="2">
      <c r="A9555" s="13" t="inlineStr"/>
      <c r="B9555" s="13" t="inlineStr">
        <is>
          <t xml:space="preserve">    ONLINE David Diaz</t>
        </is>
      </c>
      <c r="C9555" s="14" t="inlineStr"/>
      <c r="D9555" s="15" t="n">
        <v>9579.83</v>
      </c>
      <c r="E9555" s="16">
        <f>IF($D$7125=0,0,D9555/ABS($D$7125))</f>
        <v/>
      </c>
      <c r="F9555" s="15" t="n">
        <v>9579.83</v>
      </c>
      <c r="G9555" s="16">
        <f>IF($F$7125=0,0,F9555/ABS($F$7125))</f>
        <v/>
      </c>
      <c r="H9555" s="15">
        <f>D9555-F9555</f>
        <v/>
      </c>
      <c r="I9555" s="16">
        <f>IF(F9555=0,0,H9555/ABS(F9555))</f>
        <v/>
      </c>
      <c r="J9555" s="10" t="inlineStr">
        <is>
          <t>TRUE</t>
        </is>
      </c>
    </row>
    <row r="9556" hidden="1" outlineLevel="2">
      <c r="A9556" s="13" t="inlineStr"/>
      <c r="B9556" s="13" t="inlineStr">
        <is>
          <t xml:space="preserve">    ONLINE David Forero</t>
        </is>
      </c>
      <c r="C9556" s="14" t="inlineStr"/>
      <c r="D9556" s="15" t="n">
        <v>10090.76</v>
      </c>
      <c r="E9556" s="16">
        <f>IF($D$7125=0,0,D9556/ABS($D$7125))</f>
        <v/>
      </c>
      <c r="F9556" s="15" t="n">
        <v>10090.76</v>
      </c>
      <c r="G9556" s="16">
        <f>IF($F$7125=0,0,F9556/ABS($F$7125))</f>
        <v/>
      </c>
      <c r="H9556" s="15">
        <f>D9556-F9556</f>
        <v/>
      </c>
      <c r="I9556" s="16">
        <f>IF(F9556=0,0,H9556/ABS(F9556))</f>
        <v/>
      </c>
      <c r="J9556" s="10" t="inlineStr">
        <is>
          <t>TRUE</t>
        </is>
      </c>
    </row>
    <row r="9557" hidden="1" outlineLevel="2">
      <c r="A9557" s="13" t="inlineStr"/>
      <c r="B9557" s="13" t="inlineStr">
        <is>
          <t xml:space="preserve">    ONLINE David Giraldo</t>
        </is>
      </c>
      <c r="C9557" s="14" t="inlineStr"/>
      <c r="D9557" s="15" t="n">
        <v>19159.66</v>
      </c>
      <c r="E9557" s="16">
        <f>IF($D$7125=0,0,D9557/ABS($D$7125))</f>
        <v/>
      </c>
      <c r="F9557" s="15" t="n">
        <v>19159.66</v>
      </c>
      <c r="G9557" s="16">
        <f>IF($F$7125=0,0,F9557/ABS($F$7125))</f>
        <v/>
      </c>
      <c r="H9557" s="15">
        <f>D9557-F9557</f>
        <v/>
      </c>
      <c r="I9557" s="16">
        <f>IF(F9557=0,0,H9557/ABS(F9557))</f>
        <v/>
      </c>
      <c r="J9557" s="10" t="inlineStr">
        <is>
          <t>TRUE</t>
        </is>
      </c>
    </row>
    <row r="9558" hidden="1" outlineLevel="2">
      <c r="A9558" s="13" t="inlineStr"/>
      <c r="B9558" s="13" t="inlineStr">
        <is>
          <t xml:space="preserve">    ONLINE David Guarin Herrera</t>
        </is>
      </c>
      <c r="C9558" s="14" t="inlineStr"/>
      <c r="D9558" s="15" t="n">
        <v>9100.84</v>
      </c>
      <c r="E9558" s="16">
        <f>IF($D$7125=0,0,D9558/ABS($D$7125))</f>
        <v/>
      </c>
      <c r="F9558" s="15" t="n">
        <v>9100.84</v>
      </c>
      <c r="G9558" s="16">
        <f>IF($F$7125=0,0,F9558/ABS($F$7125))</f>
        <v/>
      </c>
      <c r="H9558" s="15">
        <f>D9558-F9558</f>
        <v/>
      </c>
      <c r="I9558" s="16">
        <f>IF(F9558=0,0,H9558/ABS(F9558))</f>
        <v/>
      </c>
      <c r="J9558" s="10" t="inlineStr">
        <is>
          <t>TRUE</t>
        </is>
      </c>
    </row>
    <row r="9559" hidden="1" outlineLevel="2">
      <c r="A9559" s="13" t="inlineStr"/>
      <c r="B9559" s="13" t="inlineStr">
        <is>
          <t xml:space="preserve">    ONLINE David Mosquera</t>
        </is>
      </c>
      <c r="C9559" s="14" t="inlineStr"/>
      <c r="D9559" s="15" t="n">
        <v>9100.84</v>
      </c>
      <c r="E9559" s="16">
        <f>IF($D$7125=0,0,D9559/ABS($D$7125))</f>
        <v/>
      </c>
      <c r="F9559" s="15" t="n">
        <v>9100.84</v>
      </c>
      <c r="G9559" s="16">
        <f>IF($F$7125=0,0,F9559/ABS($F$7125))</f>
        <v/>
      </c>
      <c r="H9559" s="15">
        <f>D9559-F9559</f>
        <v/>
      </c>
      <c r="I9559" s="16">
        <f>IF(F9559=0,0,H9559/ABS(F9559))</f>
        <v/>
      </c>
      <c r="J9559" s="10" t="inlineStr">
        <is>
          <t>TRUE</t>
        </is>
      </c>
    </row>
    <row r="9560" hidden="1" outlineLevel="2">
      <c r="A9560" s="13" t="inlineStr"/>
      <c r="B9560" s="13" t="inlineStr">
        <is>
          <t xml:space="preserve">    ONLINE David Nava</t>
        </is>
      </c>
      <c r="C9560" s="14" t="inlineStr"/>
      <c r="D9560" s="15" t="n">
        <v>31932.77</v>
      </c>
      <c r="E9560" s="16">
        <f>IF($D$7125=0,0,D9560/ABS($D$7125))</f>
        <v/>
      </c>
      <c r="F9560" s="15" t="n">
        <v>31932.77</v>
      </c>
      <c r="G9560" s="16">
        <f>IF($F$7125=0,0,F9560/ABS($F$7125))</f>
        <v/>
      </c>
      <c r="H9560" s="15">
        <f>D9560-F9560</f>
        <v/>
      </c>
      <c r="I9560" s="16">
        <f>IF(F9560=0,0,H9560/ABS(F9560))</f>
        <v/>
      </c>
      <c r="J9560" s="10" t="inlineStr">
        <is>
          <t>TRUE</t>
        </is>
      </c>
    </row>
    <row r="9561" hidden="1" outlineLevel="2">
      <c r="A9561" s="13" t="inlineStr"/>
      <c r="B9561" s="13" t="inlineStr">
        <is>
          <t xml:space="preserve">    ONLINE David Ochoa</t>
        </is>
      </c>
      <c r="C9561" s="14" t="inlineStr"/>
      <c r="D9561" s="15" t="n">
        <v>7983</v>
      </c>
      <c r="E9561" s="16">
        <f>IF($D$7125=0,0,D9561/ABS($D$7125))</f>
        <v/>
      </c>
      <c r="F9561" s="15" t="n">
        <v>7983</v>
      </c>
      <c r="G9561" s="16">
        <f>IF($F$7125=0,0,F9561/ABS($F$7125))</f>
        <v/>
      </c>
      <c r="H9561" s="15">
        <f>D9561-F9561</f>
        <v/>
      </c>
      <c r="I9561" s="16">
        <f>IF(F9561=0,0,H9561/ABS(F9561))</f>
        <v/>
      </c>
      <c r="J9561" s="10" t="inlineStr">
        <is>
          <t>TRUE</t>
        </is>
      </c>
    </row>
    <row r="9562" hidden="1" outlineLevel="2">
      <c r="A9562" s="13" t="inlineStr"/>
      <c r="B9562" s="13" t="inlineStr">
        <is>
          <t xml:space="preserve">    ONLINE David Riaño Valencia</t>
        </is>
      </c>
      <c r="C9562" s="14" t="inlineStr"/>
      <c r="D9562" s="15" t="n">
        <v>6067.23</v>
      </c>
      <c r="E9562" s="16">
        <f>IF($D$7125=0,0,D9562/ABS($D$7125))</f>
        <v/>
      </c>
      <c r="F9562" s="15" t="n">
        <v>6067.23</v>
      </c>
      <c r="G9562" s="16">
        <f>IF($F$7125=0,0,F9562/ABS($F$7125))</f>
        <v/>
      </c>
      <c r="H9562" s="15">
        <f>D9562-F9562</f>
        <v/>
      </c>
      <c r="I9562" s="16">
        <f>IF(F9562=0,0,H9562/ABS(F9562))</f>
        <v/>
      </c>
      <c r="J9562" s="10" t="inlineStr">
        <is>
          <t>TRUE</t>
        </is>
      </c>
    </row>
    <row r="9563" hidden="1" outlineLevel="2">
      <c r="A9563" s="13" t="inlineStr"/>
      <c r="B9563" s="13" t="inlineStr">
        <is>
          <t xml:space="preserve">    ONLINE David Santiago Herrera Rodriguez</t>
        </is>
      </c>
      <c r="C9563" s="14" t="inlineStr"/>
      <c r="D9563" s="15" t="n">
        <v>9579.83</v>
      </c>
      <c r="E9563" s="16">
        <f>IF($D$7125=0,0,D9563/ABS($D$7125))</f>
        <v/>
      </c>
      <c r="F9563" s="15" t="n">
        <v>9579.83</v>
      </c>
      <c r="G9563" s="16">
        <f>IF($F$7125=0,0,F9563/ABS($F$7125))</f>
        <v/>
      </c>
      <c r="H9563" s="15">
        <f>D9563-F9563</f>
        <v/>
      </c>
      <c r="I9563" s="16">
        <f>IF(F9563=0,0,H9563/ABS(F9563))</f>
        <v/>
      </c>
      <c r="J9563" s="10" t="inlineStr">
        <is>
          <t>TRUE</t>
        </is>
      </c>
    </row>
    <row r="9564" hidden="1" outlineLevel="2">
      <c r="A9564" s="13" t="inlineStr"/>
      <c r="B9564" s="13" t="inlineStr">
        <is>
          <t xml:space="preserve">    ONLINE David Urrutia Martínez</t>
        </is>
      </c>
      <c r="C9564" s="14" t="inlineStr"/>
      <c r="D9564" s="15" t="n">
        <v>10090.76</v>
      </c>
      <c r="E9564" s="16">
        <f>IF($D$7125=0,0,D9564/ABS($D$7125))</f>
        <v/>
      </c>
      <c r="F9564" s="15" t="n">
        <v>10090.76</v>
      </c>
      <c r="G9564" s="16">
        <f>IF($F$7125=0,0,F9564/ABS($F$7125))</f>
        <v/>
      </c>
      <c r="H9564" s="15">
        <f>D9564-F9564</f>
        <v/>
      </c>
      <c r="I9564" s="16">
        <f>IF(F9564=0,0,H9564/ABS(F9564))</f>
        <v/>
      </c>
      <c r="J9564" s="10" t="inlineStr">
        <is>
          <t>TRUE</t>
        </is>
      </c>
    </row>
    <row r="9565" hidden="1" outlineLevel="2">
      <c r="A9565" s="13" t="inlineStr"/>
      <c r="B9565" s="13" t="inlineStr">
        <is>
          <t xml:space="preserve">    ONLINE David Vasquez Ospina</t>
        </is>
      </c>
      <c r="C9565" s="14" t="inlineStr"/>
      <c r="D9565" s="15" t="n">
        <v>8462.18</v>
      </c>
      <c r="E9565" s="16">
        <f>IF($D$7125=0,0,D9565/ABS($D$7125))</f>
        <v/>
      </c>
      <c r="F9565" s="15" t="n">
        <v>8462.18</v>
      </c>
      <c r="G9565" s="16">
        <f>IF($F$7125=0,0,F9565/ABS($F$7125))</f>
        <v/>
      </c>
      <c r="H9565" s="15">
        <f>D9565-F9565</f>
        <v/>
      </c>
      <c r="I9565" s="16">
        <f>IF(F9565=0,0,H9565/ABS(F9565))</f>
        <v/>
      </c>
      <c r="J9565" s="10" t="inlineStr">
        <is>
          <t>TRUE</t>
        </is>
      </c>
    </row>
    <row r="9566" hidden="1" outlineLevel="2">
      <c r="A9566" s="13" t="inlineStr"/>
      <c r="B9566" s="13" t="inlineStr">
        <is>
          <t xml:space="preserve">    ONLINE Davinia Diazgranados</t>
        </is>
      </c>
      <c r="C9566" s="14" t="inlineStr"/>
      <c r="D9566" s="15" t="n">
        <v>14050</v>
      </c>
      <c r="E9566" s="16">
        <f>IF($D$7125=0,0,D9566/ABS($D$7125))</f>
        <v/>
      </c>
      <c r="F9566" s="15" t="n">
        <v>14050</v>
      </c>
      <c r="G9566" s="16">
        <f>IF($F$7125=0,0,F9566/ABS($F$7125))</f>
        <v/>
      </c>
      <c r="H9566" s="15">
        <f>D9566-F9566</f>
        <v/>
      </c>
      <c r="I9566" s="16">
        <f>IF(F9566=0,0,H9566/ABS(F9566))</f>
        <v/>
      </c>
      <c r="J9566" s="10" t="inlineStr">
        <is>
          <t>TRUE</t>
        </is>
      </c>
    </row>
    <row r="9567" hidden="1" outlineLevel="2">
      <c r="A9567" s="13" t="inlineStr"/>
      <c r="B9567" s="13" t="inlineStr">
        <is>
          <t xml:space="preserve">    ONLINE Dayana Ayala Mazo</t>
        </is>
      </c>
      <c r="C9567" s="14" t="inlineStr"/>
      <c r="D9567" s="15" t="n">
        <v>6705.88</v>
      </c>
      <c r="E9567" s="16">
        <f>IF($D$7125=0,0,D9567/ABS($D$7125))</f>
        <v/>
      </c>
      <c r="F9567" s="15" t="n">
        <v>6705.88</v>
      </c>
      <c r="G9567" s="16">
        <f>IF($F$7125=0,0,F9567/ABS($F$7125))</f>
        <v/>
      </c>
      <c r="H9567" s="15">
        <f>D9567-F9567</f>
        <v/>
      </c>
      <c r="I9567" s="16">
        <f>IF(F9567=0,0,H9567/ABS(F9567))</f>
        <v/>
      </c>
      <c r="J9567" s="10" t="inlineStr">
        <is>
          <t>TRUE</t>
        </is>
      </c>
    </row>
    <row r="9568" hidden="1" outlineLevel="2">
      <c r="A9568" s="13" t="inlineStr"/>
      <c r="B9568" s="13" t="inlineStr">
        <is>
          <t xml:space="preserve">    ONLINE Dayana Estefany Cardona Mosquera</t>
        </is>
      </c>
      <c r="C9568" s="14" t="inlineStr"/>
      <c r="D9568" s="15" t="n">
        <v>9579.83</v>
      </c>
      <c r="E9568" s="16">
        <f>IF($D$7125=0,0,D9568/ABS($D$7125))</f>
        <v/>
      </c>
      <c r="F9568" s="15" t="n">
        <v>9579.83</v>
      </c>
      <c r="G9568" s="16">
        <f>IF($F$7125=0,0,F9568/ABS($F$7125))</f>
        <v/>
      </c>
      <c r="H9568" s="15">
        <f>D9568-F9568</f>
        <v/>
      </c>
      <c r="I9568" s="16">
        <f>IF(F9568=0,0,H9568/ABS(F9568))</f>
        <v/>
      </c>
      <c r="J9568" s="10" t="inlineStr">
        <is>
          <t>TRUE</t>
        </is>
      </c>
    </row>
    <row r="9569" hidden="1" outlineLevel="2">
      <c r="A9569" s="13" t="inlineStr"/>
      <c r="B9569" s="13" t="inlineStr">
        <is>
          <t xml:space="preserve">    ONLINE Dayana Martinez gonzales</t>
        </is>
      </c>
      <c r="C9569" s="14" t="inlineStr"/>
      <c r="D9569" s="15" t="n">
        <v>21091.6</v>
      </c>
      <c r="E9569" s="16">
        <f>IF($D$7125=0,0,D9569/ABS($D$7125))</f>
        <v/>
      </c>
      <c r="F9569" s="15" t="n">
        <v>21091.6</v>
      </c>
      <c r="G9569" s="16">
        <f>IF($F$7125=0,0,F9569/ABS($F$7125))</f>
        <v/>
      </c>
      <c r="H9569" s="15">
        <f>D9569-F9569</f>
        <v/>
      </c>
      <c r="I9569" s="16">
        <f>IF(F9569=0,0,H9569/ABS(F9569))</f>
        <v/>
      </c>
      <c r="J9569" s="10" t="inlineStr">
        <is>
          <t>TRUE</t>
        </is>
      </c>
    </row>
    <row r="9570" hidden="1" outlineLevel="2">
      <c r="A9570" s="13" t="inlineStr"/>
      <c r="B9570" s="13" t="inlineStr">
        <is>
          <t xml:space="preserve">    ONLINE Dayana Pérez Monroy</t>
        </is>
      </c>
      <c r="C9570" s="14" t="inlineStr"/>
      <c r="D9570" s="15" t="n">
        <v>6067.23</v>
      </c>
      <c r="E9570" s="16">
        <f>IF($D$7125=0,0,D9570/ABS($D$7125))</f>
        <v/>
      </c>
      <c r="F9570" s="15" t="n">
        <v>6067.23</v>
      </c>
      <c r="G9570" s="16">
        <f>IF($F$7125=0,0,F9570/ABS($F$7125))</f>
        <v/>
      </c>
      <c r="H9570" s="15">
        <f>D9570-F9570</f>
        <v/>
      </c>
      <c r="I9570" s="16">
        <f>IF(F9570=0,0,H9570/ABS(F9570))</f>
        <v/>
      </c>
      <c r="J9570" s="10" t="inlineStr">
        <is>
          <t>TRUE</t>
        </is>
      </c>
    </row>
    <row r="9571" hidden="1" outlineLevel="2">
      <c r="A9571" s="13" t="inlineStr"/>
      <c r="B9571" s="13" t="inlineStr">
        <is>
          <t xml:space="preserve">    ONLINE Dayana zequeda acosta</t>
        </is>
      </c>
      <c r="C9571" s="14" t="inlineStr"/>
      <c r="D9571" s="15" t="n">
        <v>36914.29</v>
      </c>
      <c r="E9571" s="16">
        <f>IF($D$7125=0,0,D9571/ABS($D$7125))</f>
        <v/>
      </c>
      <c r="F9571" s="15" t="n">
        <v>36914.29</v>
      </c>
      <c r="G9571" s="16">
        <f>IF($F$7125=0,0,F9571/ABS($F$7125))</f>
        <v/>
      </c>
      <c r="H9571" s="15">
        <f>D9571-F9571</f>
        <v/>
      </c>
      <c r="I9571" s="16">
        <f>IF(F9571=0,0,H9571/ABS(F9571))</f>
        <v/>
      </c>
      <c r="J9571" s="10" t="inlineStr">
        <is>
          <t>TRUE</t>
        </is>
      </c>
    </row>
    <row r="9572" hidden="1" outlineLevel="2">
      <c r="A9572" s="13" t="inlineStr"/>
      <c r="B9572" s="13" t="inlineStr">
        <is>
          <t xml:space="preserve">    ONLINE Dayanna Rodriguez</t>
        </is>
      </c>
      <c r="C9572" s="14" t="inlineStr"/>
      <c r="D9572" s="15" t="n">
        <v>9579.83</v>
      </c>
      <c r="E9572" s="16">
        <f>IF($D$7125=0,0,D9572/ABS($D$7125))</f>
        <v/>
      </c>
      <c r="F9572" s="15" t="n">
        <v>9579.83</v>
      </c>
      <c r="G9572" s="16">
        <f>IF($F$7125=0,0,F9572/ABS($F$7125))</f>
        <v/>
      </c>
      <c r="H9572" s="15">
        <f>D9572-F9572</f>
        <v/>
      </c>
      <c r="I9572" s="16">
        <f>IF(F9572=0,0,H9572/ABS(F9572))</f>
        <v/>
      </c>
      <c r="J9572" s="10" t="inlineStr">
        <is>
          <t>TRUE</t>
        </is>
      </c>
    </row>
    <row r="9573" hidden="1" outlineLevel="2">
      <c r="A9573" s="13" t="inlineStr"/>
      <c r="B9573" s="13" t="inlineStr">
        <is>
          <t xml:space="preserve">    ONLINE Deborah Rais</t>
        </is>
      </c>
      <c r="C9573" s="14" t="inlineStr"/>
      <c r="D9573" s="15" t="n">
        <v>6386.55</v>
      </c>
      <c r="E9573" s="16">
        <f>IF($D$7125=0,0,D9573/ABS($D$7125))</f>
        <v/>
      </c>
      <c r="F9573" s="15" t="n">
        <v>6386.55</v>
      </c>
      <c r="G9573" s="16">
        <f>IF($F$7125=0,0,F9573/ABS($F$7125))</f>
        <v/>
      </c>
      <c r="H9573" s="15">
        <f>D9573-F9573</f>
        <v/>
      </c>
      <c r="I9573" s="16">
        <f>IF(F9573=0,0,H9573/ABS(F9573))</f>
        <v/>
      </c>
      <c r="J9573" s="10" t="inlineStr">
        <is>
          <t>TRUE</t>
        </is>
      </c>
    </row>
    <row r="9574" hidden="1" outlineLevel="2">
      <c r="A9574" s="13" t="inlineStr"/>
      <c r="B9574" s="13" t="inlineStr">
        <is>
          <t xml:space="preserve">    ONLINE Deicy Peña Alvarez</t>
        </is>
      </c>
      <c r="C9574" s="14" t="inlineStr"/>
      <c r="D9574" s="15" t="n">
        <v>16046.22</v>
      </c>
      <c r="E9574" s="16">
        <f>IF($D$7125=0,0,D9574/ABS($D$7125))</f>
        <v/>
      </c>
      <c r="F9574" s="15" t="n">
        <v>16046.22</v>
      </c>
      <c r="G9574" s="16">
        <f>IF($F$7125=0,0,F9574/ABS($F$7125))</f>
        <v/>
      </c>
      <c r="H9574" s="15">
        <f>D9574-F9574</f>
        <v/>
      </c>
      <c r="I9574" s="16">
        <f>IF(F9574=0,0,H9574/ABS(F9574))</f>
        <v/>
      </c>
      <c r="J9574" s="10" t="inlineStr">
        <is>
          <t>TRUE</t>
        </is>
      </c>
    </row>
    <row r="9575" hidden="1" outlineLevel="2">
      <c r="A9575" s="13" t="inlineStr"/>
      <c r="B9575" s="13" t="inlineStr">
        <is>
          <t xml:space="preserve">    ONLINE Deisi Liliana Cely Angarita</t>
        </is>
      </c>
      <c r="C9575" s="14" t="inlineStr"/>
      <c r="D9575" s="15" t="n">
        <v>9579.83</v>
      </c>
      <c r="E9575" s="16">
        <f>IF($D$7125=0,0,D9575/ABS($D$7125))</f>
        <v/>
      </c>
      <c r="F9575" s="15" t="n">
        <v>9579.83</v>
      </c>
      <c r="G9575" s="16">
        <f>IF($F$7125=0,0,F9575/ABS($F$7125))</f>
        <v/>
      </c>
      <c r="H9575" s="15">
        <f>D9575-F9575</f>
        <v/>
      </c>
      <c r="I9575" s="16">
        <f>IF(F9575=0,0,H9575/ABS(F9575))</f>
        <v/>
      </c>
      <c r="J9575" s="10" t="inlineStr">
        <is>
          <t>TRUE</t>
        </is>
      </c>
    </row>
    <row r="9576" hidden="1" outlineLevel="2">
      <c r="A9576" s="13" t="inlineStr"/>
      <c r="B9576" s="13" t="inlineStr">
        <is>
          <t xml:space="preserve">    ONLINE Deissy johanna Sanchez Ortiz</t>
        </is>
      </c>
      <c r="C9576" s="14" t="inlineStr"/>
      <c r="D9576" s="15" t="n">
        <v>17786.56</v>
      </c>
      <c r="E9576" s="16">
        <f>IF($D$7125=0,0,D9576/ABS($D$7125))</f>
        <v/>
      </c>
      <c r="F9576" s="15" t="n">
        <v>17786.56</v>
      </c>
      <c r="G9576" s="16">
        <f>IF($F$7125=0,0,F9576/ABS($F$7125))</f>
        <v/>
      </c>
      <c r="H9576" s="15">
        <f>D9576-F9576</f>
        <v/>
      </c>
      <c r="I9576" s="16">
        <f>IF(F9576=0,0,H9576/ABS(F9576))</f>
        <v/>
      </c>
      <c r="J9576" s="10" t="inlineStr">
        <is>
          <t>TRUE</t>
        </is>
      </c>
    </row>
    <row r="9577" hidden="1" outlineLevel="2">
      <c r="A9577" s="13" t="inlineStr"/>
      <c r="B9577" s="13" t="inlineStr">
        <is>
          <t xml:space="preserve">    ONLINE Deisy Quintero</t>
        </is>
      </c>
      <c r="C9577" s="14" t="inlineStr"/>
      <c r="D9577" s="15" t="n">
        <v>7983.19</v>
      </c>
      <c r="E9577" s="16">
        <f>IF($D$7125=0,0,D9577/ABS($D$7125))</f>
        <v/>
      </c>
      <c r="F9577" s="15" t="n">
        <v>7983.19</v>
      </c>
      <c r="G9577" s="16">
        <f>IF($F$7125=0,0,F9577/ABS($F$7125))</f>
        <v/>
      </c>
      <c r="H9577" s="15">
        <f>D9577-F9577</f>
        <v/>
      </c>
      <c r="I9577" s="16">
        <f>IF(F9577=0,0,H9577/ABS(F9577))</f>
        <v/>
      </c>
      <c r="J9577" s="10" t="inlineStr">
        <is>
          <t>TRUE</t>
        </is>
      </c>
    </row>
    <row r="9578" hidden="1" outlineLevel="2">
      <c r="A9578" s="13" t="inlineStr"/>
      <c r="B9578" s="13" t="inlineStr">
        <is>
          <t xml:space="preserve">    ONLINE Delia María Tinoco Diaz</t>
        </is>
      </c>
      <c r="C9578" s="14" t="inlineStr"/>
      <c r="D9578" s="15" t="n">
        <v>24268.91</v>
      </c>
      <c r="E9578" s="16">
        <f>IF($D$7125=0,0,D9578/ABS($D$7125))</f>
        <v/>
      </c>
      <c r="F9578" s="15" t="n">
        <v>24268.91</v>
      </c>
      <c r="G9578" s="16">
        <f>IF($F$7125=0,0,F9578/ABS($F$7125))</f>
        <v/>
      </c>
      <c r="H9578" s="15">
        <f>D9578-F9578</f>
        <v/>
      </c>
      <c r="I9578" s="16">
        <f>IF(F9578=0,0,H9578/ABS(F9578))</f>
        <v/>
      </c>
      <c r="J9578" s="10" t="inlineStr">
        <is>
          <t>TRUE</t>
        </is>
      </c>
    </row>
    <row r="9579" hidden="1" outlineLevel="2">
      <c r="A9579" s="13" t="inlineStr"/>
      <c r="B9579" s="13" t="inlineStr">
        <is>
          <t xml:space="preserve">    ONLINE Delly maria Chaparro carreño</t>
        </is>
      </c>
      <c r="C9579" s="14" t="inlineStr"/>
      <c r="D9579" s="15" t="n">
        <v>19143.7</v>
      </c>
      <c r="E9579" s="16">
        <f>IF($D$7125=0,0,D9579/ABS($D$7125))</f>
        <v/>
      </c>
      <c r="F9579" s="15" t="n">
        <v>19143.7</v>
      </c>
      <c r="G9579" s="16">
        <f>IF($F$7125=0,0,F9579/ABS($F$7125))</f>
        <v/>
      </c>
      <c r="H9579" s="15">
        <f>D9579-F9579</f>
        <v/>
      </c>
      <c r="I9579" s="16">
        <f>IF(F9579=0,0,H9579/ABS(F9579))</f>
        <v/>
      </c>
      <c r="J9579" s="10" t="inlineStr">
        <is>
          <t>TRUE</t>
        </is>
      </c>
    </row>
    <row r="9580" hidden="1" outlineLevel="2">
      <c r="A9580" s="13" t="inlineStr"/>
      <c r="B9580" s="13" t="inlineStr">
        <is>
          <t xml:space="preserve">    ONLINE Denise Nader</t>
        </is>
      </c>
      <c r="C9580" s="14" t="inlineStr"/>
      <c r="D9580" s="15" t="n">
        <v>26344.54</v>
      </c>
      <c r="E9580" s="16">
        <f>IF($D$7125=0,0,D9580/ABS($D$7125))</f>
        <v/>
      </c>
      <c r="F9580" s="15" t="n">
        <v>26344.54</v>
      </c>
      <c r="G9580" s="16">
        <f>IF($F$7125=0,0,F9580/ABS($F$7125))</f>
        <v/>
      </c>
      <c r="H9580" s="15">
        <f>D9580-F9580</f>
        <v/>
      </c>
      <c r="I9580" s="16">
        <f>IF(F9580=0,0,H9580/ABS(F9580))</f>
        <v/>
      </c>
      <c r="J9580" s="10" t="inlineStr">
        <is>
          <t>TRUE</t>
        </is>
      </c>
    </row>
    <row r="9581" hidden="1" outlineLevel="2">
      <c r="A9581" s="13" t="inlineStr"/>
      <c r="B9581" s="13" t="inlineStr">
        <is>
          <t xml:space="preserve">    ONLINE Denisse Ivonne Mayolo Rivera</t>
        </is>
      </c>
      <c r="C9581" s="14" t="inlineStr"/>
      <c r="D9581" s="15" t="n">
        <v>4614.29</v>
      </c>
      <c r="E9581" s="16">
        <f>IF($D$7125=0,0,D9581/ABS($D$7125))</f>
        <v/>
      </c>
      <c r="F9581" s="15" t="n">
        <v>4614.29</v>
      </c>
      <c r="G9581" s="16">
        <f>IF($F$7125=0,0,F9581/ABS($F$7125))</f>
        <v/>
      </c>
      <c r="H9581" s="15">
        <f>D9581-F9581</f>
        <v/>
      </c>
      <c r="I9581" s="16">
        <f>IF(F9581=0,0,H9581/ABS(F9581))</f>
        <v/>
      </c>
      <c r="J9581" s="10" t="inlineStr">
        <is>
          <t>TRUE</t>
        </is>
      </c>
    </row>
    <row r="9582" hidden="1" outlineLevel="2">
      <c r="A9582" s="13" t="inlineStr"/>
      <c r="B9582" s="13" t="inlineStr">
        <is>
          <t xml:space="preserve">    ONLINE Derika Bautista</t>
        </is>
      </c>
      <c r="C9582" s="14" t="inlineStr"/>
      <c r="D9582" s="15" t="n">
        <v>12453.78</v>
      </c>
      <c r="E9582" s="16">
        <f>IF($D$7125=0,0,D9582/ABS($D$7125))</f>
        <v/>
      </c>
      <c r="F9582" s="15" t="n">
        <v>12453.78</v>
      </c>
      <c r="G9582" s="16">
        <f>IF($F$7125=0,0,F9582/ABS($F$7125))</f>
        <v/>
      </c>
      <c r="H9582" s="15">
        <f>D9582-F9582</f>
        <v/>
      </c>
      <c r="I9582" s="16">
        <f>IF(F9582=0,0,H9582/ABS(F9582))</f>
        <v/>
      </c>
      <c r="J9582" s="10" t="inlineStr">
        <is>
          <t>TRUE</t>
        </is>
      </c>
    </row>
    <row r="9583" hidden="1" outlineLevel="2">
      <c r="A9583" s="13" t="inlineStr"/>
      <c r="B9583" s="13" t="inlineStr">
        <is>
          <t xml:space="preserve">    ONLINE Derly Romero</t>
        </is>
      </c>
      <c r="C9583" s="14" t="inlineStr"/>
      <c r="D9583" s="15" t="n">
        <v>17403.36</v>
      </c>
      <c r="E9583" s="16">
        <f>IF($D$7125=0,0,D9583/ABS($D$7125))</f>
        <v/>
      </c>
      <c r="F9583" s="15" t="n">
        <v>17403.36</v>
      </c>
      <c r="G9583" s="16">
        <f>IF($F$7125=0,0,F9583/ABS($F$7125))</f>
        <v/>
      </c>
      <c r="H9583" s="15">
        <f>D9583-F9583</f>
        <v/>
      </c>
      <c r="I9583" s="16">
        <f>IF(F9583=0,0,H9583/ABS(F9583))</f>
        <v/>
      </c>
      <c r="J9583" s="10" t="inlineStr">
        <is>
          <t>TRUE</t>
        </is>
      </c>
    </row>
    <row r="9584" hidden="1" outlineLevel="2">
      <c r="A9584" s="13" t="inlineStr"/>
      <c r="B9584" s="13" t="inlineStr">
        <is>
          <t xml:space="preserve">    ONLINE Dewight Abreu</t>
        </is>
      </c>
      <c r="C9584" s="14" t="inlineStr"/>
      <c r="D9584" s="15" t="n">
        <v>48697.47</v>
      </c>
      <c r="E9584" s="16">
        <f>IF($D$7125=0,0,D9584/ABS($D$7125))</f>
        <v/>
      </c>
      <c r="F9584" s="15" t="n">
        <v>48697.47</v>
      </c>
      <c r="G9584" s="16">
        <f>IF($F$7125=0,0,F9584/ABS($F$7125))</f>
        <v/>
      </c>
      <c r="H9584" s="15">
        <f>D9584-F9584</f>
        <v/>
      </c>
      <c r="I9584" s="16">
        <f>IF(F9584=0,0,H9584/ABS(F9584))</f>
        <v/>
      </c>
      <c r="J9584" s="10" t="inlineStr">
        <is>
          <t>TRUE</t>
        </is>
      </c>
    </row>
    <row r="9585" hidden="1" outlineLevel="2">
      <c r="A9585" s="13" t="inlineStr"/>
      <c r="B9585" s="13" t="inlineStr">
        <is>
          <t xml:space="preserve">    ONLINE Deybid Herrera</t>
        </is>
      </c>
      <c r="C9585" s="14" t="inlineStr"/>
      <c r="D9585" s="15" t="n">
        <v>65110.92</v>
      </c>
      <c r="E9585" s="16">
        <f>IF($D$7125=0,0,D9585/ABS($D$7125))</f>
        <v/>
      </c>
      <c r="F9585" s="15" t="n">
        <v>65110.92</v>
      </c>
      <c r="G9585" s="16">
        <f>IF($F$7125=0,0,F9585/ABS($F$7125))</f>
        <v/>
      </c>
      <c r="H9585" s="15">
        <f>D9585-F9585</f>
        <v/>
      </c>
      <c r="I9585" s="16">
        <f>IF(F9585=0,0,H9585/ABS(F9585))</f>
        <v/>
      </c>
      <c r="J9585" s="10" t="inlineStr">
        <is>
          <t>TRUE</t>
        </is>
      </c>
    </row>
    <row r="9586" hidden="1" outlineLevel="2">
      <c r="A9586" s="13" t="inlineStr"/>
      <c r="B9586" s="13" t="inlineStr">
        <is>
          <t xml:space="preserve">    ONLINE Diana Aguado</t>
        </is>
      </c>
      <c r="C9586" s="14" t="inlineStr"/>
      <c r="D9586" s="15" t="n">
        <v>6386.55</v>
      </c>
      <c r="E9586" s="16">
        <f>IF($D$7125=0,0,D9586/ABS($D$7125))</f>
        <v/>
      </c>
      <c r="F9586" s="15" t="n">
        <v>6386.55</v>
      </c>
      <c r="G9586" s="16">
        <f>IF($F$7125=0,0,F9586/ABS($F$7125))</f>
        <v/>
      </c>
      <c r="H9586" s="15">
        <f>D9586-F9586</f>
        <v/>
      </c>
      <c r="I9586" s="16">
        <f>IF(F9586=0,0,H9586/ABS(F9586))</f>
        <v/>
      </c>
      <c r="J9586" s="10" t="inlineStr">
        <is>
          <t>TRUE</t>
        </is>
      </c>
    </row>
    <row r="9587" hidden="1" outlineLevel="2">
      <c r="A9587" s="13" t="inlineStr"/>
      <c r="B9587" s="13" t="inlineStr">
        <is>
          <t xml:space="preserve">    ONLINE Diana Alejandra Moreno Contreras</t>
        </is>
      </c>
      <c r="C9587" s="14" t="inlineStr"/>
      <c r="D9587" s="15" t="n">
        <v>6386.55</v>
      </c>
      <c r="E9587" s="16">
        <f>IF($D$7125=0,0,D9587/ABS($D$7125))</f>
        <v/>
      </c>
      <c r="F9587" s="15" t="n">
        <v>6386.55</v>
      </c>
      <c r="G9587" s="16">
        <f>IF($F$7125=0,0,F9587/ABS($F$7125))</f>
        <v/>
      </c>
      <c r="H9587" s="15">
        <f>D9587-F9587</f>
        <v/>
      </c>
      <c r="I9587" s="16">
        <f>IF(F9587=0,0,H9587/ABS(F9587))</f>
        <v/>
      </c>
      <c r="J9587" s="10" t="inlineStr">
        <is>
          <t>TRUE</t>
        </is>
      </c>
    </row>
    <row r="9588" hidden="1" outlineLevel="2">
      <c r="A9588" s="13" t="inlineStr"/>
      <c r="B9588" s="13" t="inlineStr">
        <is>
          <t xml:space="preserve">    ONLINE Diana Alvarez</t>
        </is>
      </c>
      <c r="C9588" s="14" t="inlineStr"/>
      <c r="D9588" s="15" t="n">
        <v>30272.27</v>
      </c>
      <c r="E9588" s="16">
        <f>IF($D$7125=0,0,D9588/ABS($D$7125))</f>
        <v/>
      </c>
      <c r="F9588" s="15" t="n">
        <v>30272.27</v>
      </c>
      <c r="G9588" s="16">
        <f>IF($F$7125=0,0,F9588/ABS($F$7125))</f>
        <v/>
      </c>
      <c r="H9588" s="15">
        <f>D9588-F9588</f>
        <v/>
      </c>
      <c r="I9588" s="16">
        <f>IF(F9588=0,0,H9588/ABS(F9588))</f>
        <v/>
      </c>
      <c r="J9588" s="10" t="inlineStr">
        <is>
          <t>TRUE</t>
        </is>
      </c>
    </row>
    <row r="9589" hidden="1" outlineLevel="2">
      <c r="A9589" s="13" t="inlineStr"/>
      <c r="B9589" s="13" t="inlineStr">
        <is>
          <t xml:space="preserve">    ONLINE Diana Alvarez Zambrano</t>
        </is>
      </c>
      <c r="C9589" s="14" t="inlineStr"/>
      <c r="D9589" s="15" t="n">
        <v>8462.18</v>
      </c>
      <c r="E9589" s="16">
        <f>IF($D$7125=0,0,D9589/ABS($D$7125))</f>
        <v/>
      </c>
      <c r="F9589" s="15" t="n">
        <v>8462.18</v>
      </c>
      <c r="G9589" s="16">
        <f>IF($F$7125=0,0,F9589/ABS($F$7125))</f>
        <v/>
      </c>
      <c r="H9589" s="15">
        <f>D9589-F9589</f>
        <v/>
      </c>
      <c r="I9589" s="16">
        <f>IF(F9589=0,0,H9589/ABS(F9589))</f>
        <v/>
      </c>
      <c r="J9589" s="10" t="inlineStr">
        <is>
          <t>TRUE</t>
        </is>
      </c>
    </row>
    <row r="9590" hidden="1" outlineLevel="2">
      <c r="A9590" s="13" t="inlineStr"/>
      <c r="B9590" s="13" t="inlineStr">
        <is>
          <t xml:space="preserve">    ONLINE Diana Apache</t>
        </is>
      </c>
      <c r="C9590" s="14" t="inlineStr"/>
      <c r="D9590" s="15" t="n">
        <v>11815.12</v>
      </c>
      <c r="E9590" s="16">
        <f>IF($D$7125=0,0,D9590/ABS($D$7125))</f>
        <v/>
      </c>
      <c r="F9590" s="15" t="n">
        <v>11815.12</v>
      </c>
      <c r="G9590" s="16">
        <f>IF($F$7125=0,0,F9590/ABS($F$7125))</f>
        <v/>
      </c>
      <c r="H9590" s="15">
        <f>D9590-F9590</f>
        <v/>
      </c>
      <c r="I9590" s="16">
        <f>IF(F9590=0,0,H9590/ABS(F9590))</f>
        <v/>
      </c>
      <c r="J9590" s="10" t="inlineStr">
        <is>
          <t>TRUE</t>
        </is>
      </c>
    </row>
    <row r="9591" hidden="1" outlineLevel="2">
      <c r="A9591" s="13" t="inlineStr"/>
      <c r="B9591" s="13" t="inlineStr">
        <is>
          <t xml:space="preserve">    ONLINE Diana Arbelaez</t>
        </is>
      </c>
      <c r="C9591" s="14" t="inlineStr"/>
      <c r="D9591" s="15" t="n">
        <v>41193.28</v>
      </c>
      <c r="E9591" s="16">
        <f>IF($D$7125=0,0,D9591/ABS($D$7125))</f>
        <v/>
      </c>
      <c r="F9591" s="15" t="n">
        <v>41193.28</v>
      </c>
      <c r="G9591" s="16">
        <f>IF($F$7125=0,0,F9591/ABS($F$7125))</f>
        <v/>
      </c>
      <c r="H9591" s="15">
        <f>D9591-F9591</f>
        <v/>
      </c>
      <c r="I9591" s="16">
        <f>IF(F9591=0,0,H9591/ABS(F9591))</f>
        <v/>
      </c>
      <c r="J9591" s="10" t="inlineStr">
        <is>
          <t>TRUE</t>
        </is>
      </c>
    </row>
    <row r="9592" hidden="1" outlineLevel="2">
      <c r="A9592" s="13" t="inlineStr"/>
      <c r="B9592" s="13" t="inlineStr">
        <is>
          <t xml:space="preserve">    ONLINE Diana Arenas</t>
        </is>
      </c>
      <c r="C9592" s="14" t="inlineStr"/>
      <c r="D9592" s="15" t="n">
        <v>19159.66</v>
      </c>
      <c r="E9592" s="16">
        <f>IF($D$7125=0,0,D9592/ABS($D$7125))</f>
        <v/>
      </c>
      <c r="F9592" s="15" t="n">
        <v>19159.66</v>
      </c>
      <c r="G9592" s="16">
        <f>IF($F$7125=0,0,F9592/ABS($F$7125))</f>
        <v/>
      </c>
      <c r="H9592" s="15">
        <f>D9592-F9592</f>
        <v/>
      </c>
      <c r="I9592" s="16">
        <f>IF(F9592=0,0,H9592/ABS(F9592))</f>
        <v/>
      </c>
      <c r="J9592" s="10" t="inlineStr">
        <is>
          <t>TRUE</t>
        </is>
      </c>
    </row>
    <row r="9593" hidden="1" outlineLevel="2">
      <c r="A9593" s="13" t="inlineStr"/>
      <c r="B9593" s="13" t="inlineStr">
        <is>
          <t xml:space="preserve">    ONLINE Diana Bastidas</t>
        </is>
      </c>
      <c r="C9593" s="14" t="inlineStr"/>
      <c r="D9593" s="15" t="n">
        <v>9579.83</v>
      </c>
      <c r="E9593" s="16">
        <f>IF($D$7125=0,0,D9593/ABS($D$7125))</f>
        <v/>
      </c>
      <c r="F9593" s="15" t="n">
        <v>9579.83</v>
      </c>
      <c r="G9593" s="16">
        <f>IF($F$7125=0,0,F9593/ABS($F$7125))</f>
        <v/>
      </c>
      <c r="H9593" s="15">
        <f>D9593-F9593</f>
        <v/>
      </c>
      <c r="I9593" s="16">
        <f>IF(F9593=0,0,H9593/ABS(F9593))</f>
        <v/>
      </c>
      <c r="J9593" s="10" t="inlineStr">
        <is>
          <t>TRUE</t>
        </is>
      </c>
    </row>
    <row r="9594" hidden="1" outlineLevel="2">
      <c r="A9594" s="13" t="inlineStr"/>
      <c r="B9594" s="13" t="inlineStr">
        <is>
          <t xml:space="preserve">    ONLINE Diana Benavides</t>
        </is>
      </c>
      <c r="C9594" s="14" t="inlineStr"/>
      <c r="D9594" s="15" t="n">
        <v>43108.82</v>
      </c>
      <c r="E9594" s="16">
        <f>IF($D$7125=0,0,D9594/ABS($D$7125))</f>
        <v/>
      </c>
      <c r="F9594" s="15" t="n">
        <v>43108.82</v>
      </c>
      <c r="G9594" s="16">
        <f>IF($F$7125=0,0,F9594/ABS($F$7125))</f>
        <v/>
      </c>
      <c r="H9594" s="15">
        <f>D9594-F9594</f>
        <v/>
      </c>
      <c r="I9594" s="16">
        <f>IF(F9594=0,0,H9594/ABS(F9594))</f>
        <v/>
      </c>
      <c r="J9594" s="10" t="inlineStr">
        <is>
          <t>TRUE</t>
        </is>
      </c>
    </row>
    <row r="9595" hidden="1" outlineLevel="2">
      <c r="A9595" s="13" t="inlineStr"/>
      <c r="B9595" s="13" t="inlineStr">
        <is>
          <t xml:space="preserve">    ONLINE Diana Bermeo</t>
        </is>
      </c>
      <c r="C9595" s="14" t="inlineStr"/>
      <c r="D9595" s="15" t="n">
        <v>6386.55</v>
      </c>
      <c r="E9595" s="16">
        <f>IF($D$7125=0,0,D9595/ABS($D$7125))</f>
        <v/>
      </c>
      <c r="F9595" s="15" t="n">
        <v>6386.55</v>
      </c>
      <c r="G9595" s="16">
        <f>IF($F$7125=0,0,F9595/ABS($F$7125))</f>
        <v/>
      </c>
      <c r="H9595" s="15">
        <f>D9595-F9595</f>
        <v/>
      </c>
      <c r="I9595" s="16">
        <f>IF(F9595=0,0,H9595/ABS(F9595))</f>
        <v/>
      </c>
      <c r="J9595" s="10" t="inlineStr">
        <is>
          <t>TRUE</t>
        </is>
      </c>
    </row>
    <row r="9596" hidden="1" outlineLevel="2">
      <c r="A9596" s="13" t="inlineStr"/>
      <c r="B9596" s="13" t="inlineStr">
        <is>
          <t xml:space="preserve">    ONLINE Diana Bernal</t>
        </is>
      </c>
      <c r="C9596" s="14" t="inlineStr"/>
      <c r="D9596" s="15" t="n">
        <v>245658.81</v>
      </c>
      <c r="E9596" s="16">
        <f>IF($D$7125=0,0,D9596/ABS($D$7125))</f>
        <v/>
      </c>
      <c r="F9596" s="15" t="n">
        <v>245658.81</v>
      </c>
      <c r="G9596" s="16">
        <f>IF($F$7125=0,0,F9596/ABS($F$7125))</f>
        <v/>
      </c>
      <c r="H9596" s="15">
        <f>D9596-F9596</f>
        <v/>
      </c>
      <c r="I9596" s="16">
        <f>IF(F9596=0,0,H9596/ABS(F9596))</f>
        <v/>
      </c>
      <c r="J9596" s="10" t="inlineStr">
        <is>
          <t>TRUE</t>
        </is>
      </c>
    </row>
    <row r="9597" hidden="1" outlineLevel="2">
      <c r="A9597" s="13" t="inlineStr"/>
      <c r="B9597" s="13" t="inlineStr">
        <is>
          <t xml:space="preserve">    ONLINE Diana Betancourt</t>
        </is>
      </c>
      <c r="C9597" s="14" t="inlineStr"/>
      <c r="D9597" s="15" t="n">
        <v>7057.14</v>
      </c>
      <c r="E9597" s="16">
        <f>IF($D$7125=0,0,D9597/ABS($D$7125))</f>
        <v/>
      </c>
      <c r="F9597" s="15" t="n">
        <v>7057.14</v>
      </c>
      <c r="G9597" s="16">
        <f>IF($F$7125=0,0,F9597/ABS($F$7125))</f>
        <v/>
      </c>
      <c r="H9597" s="15">
        <f>D9597-F9597</f>
        <v/>
      </c>
      <c r="I9597" s="16">
        <f>IF(F9597=0,0,H9597/ABS(F9597))</f>
        <v/>
      </c>
      <c r="J9597" s="10" t="inlineStr">
        <is>
          <t>TRUE</t>
        </is>
      </c>
    </row>
    <row r="9598" hidden="1" outlineLevel="2">
      <c r="A9598" s="13" t="inlineStr"/>
      <c r="B9598" s="13" t="inlineStr">
        <is>
          <t xml:space="preserve">    ONLINE Diana Bonilla</t>
        </is>
      </c>
      <c r="C9598" s="14" t="inlineStr"/>
      <c r="D9598" s="15" t="n">
        <v>6386.55</v>
      </c>
      <c r="E9598" s="16">
        <f>IF($D$7125=0,0,D9598/ABS($D$7125))</f>
        <v/>
      </c>
      <c r="F9598" s="15" t="n">
        <v>6386.55</v>
      </c>
      <c r="G9598" s="16">
        <f>IF($F$7125=0,0,F9598/ABS($F$7125))</f>
        <v/>
      </c>
      <c r="H9598" s="15">
        <f>D9598-F9598</f>
        <v/>
      </c>
      <c r="I9598" s="16">
        <f>IF(F9598=0,0,H9598/ABS(F9598))</f>
        <v/>
      </c>
      <c r="J9598" s="10" t="inlineStr">
        <is>
          <t>TRUE</t>
        </is>
      </c>
    </row>
    <row r="9599" hidden="1" outlineLevel="2">
      <c r="A9599" s="13" t="inlineStr"/>
      <c r="B9599" s="13" t="inlineStr">
        <is>
          <t xml:space="preserve">    ONLINE Diana Cabanzo</t>
        </is>
      </c>
      <c r="C9599" s="14" t="inlineStr"/>
      <c r="D9599" s="15" t="n">
        <v>7983.19</v>
      </c>
      <c r="E9599" s="16">
        <f>IF($D$7125=0,0,D9599/ABS($D$7125))</f>
        <v/>
      </c>
      <c r="F9599" s="15" t="n">
        <v>7983.19</v>
      </c>
      <c r="G9599" s="16">
        <f>IF($F$7125=0,0,F9599/ABS($F$7125))</f>
        <v/>
      </c>
      <c r="H9599" s="15">
        <f>D9599-F9599</f>
        <v/>
      </c>
      <c r="I9599" s="16">
        <f>IF(F9599=0,0,H9599/ABS(F9599))</f>
        <v/>
      </c>
      <c r="J9599" s="10" t="inlineStr">
        <is>
          <t>TRUE</t>
        </is>
      </c>
    </row>
    <row r="9600" hidden="1" outlineLevel="2">
      <c r="A9600" s="13" t="inlineStr"/>
      <c r="B9600" s="13" t="inlineStr">
        <is>
          <t xml:space="preserve">    ONLINE Diana Caicedo</t>
        </is>
      </c>
      <c r="C9600" s="14" t="inlineStr"/>
      <c r="D9600" s="15" t="n">
        <v>125974.8</v>
      </c>
      <c r="E9600" s="16">
        <f>IF($D$7125=0,0,D9600/ABS($D$7125))</f>
        <v/>
      </c>
      <c r="F9600" s="15" t="n">
        <v>125974.8</v>
      </c>
      <c r="G9600" s="16">
        <f>IF($F$7125=0,0,F9600/ABS($F$7125))</f>
        <v/>
      </c>
      <c r="H9600" s="15">
        <f>D9600-F9600</f>
        <v/>
      </c>
      <c r="I9600" s="16">
        <f>IF(F9600=0,0,H9600/ABS(F9600))</f>
        <v/>
      </c>
      <c r="J9600" s="10" t="inlineStr">
        <is>
          <t>TRUE</t>
        </is>
      </c>
    </row>
    <row r="9601" hidden="1" outlineLevel="2">
      <c r="A9601" s="13" t="inlineStr"/>
      <c r="B9601" s="13" t="inlineStr">
        <is>
          <t xml:space="preserve">    ONLINE Diana Caiza</t>
        </is>
      </c>
      <c r="C9601" s="14" t="inlineStr"/>
      <c r="D9601" s="15" t="n">
        <v>15966.39</v>
      </c>
      <c r="E9601" s="16">
        <f>IF($D$7125=0,0,D9601/ABS($D$7125))</f>
        <v/>
      </c>
      <c r="F9601" s="15" t="n">
        <v>15966.39</v>
      </c>
      <c r="G9601" s="16">
        <f>IF($F$7125=0,0,F9601/ABS($F$7125))</f>
        <v/>
      </c>
      <c r="H9601" s="15">
        <f>D9601-F9601</f>
        <v/>
      </c>
      <c r="I9601" s="16">
        <f>IF(F9601=0,0,H9601/ABS(F9601))</f>
        <v/>
      </c>
      <c r="J9601" s="10" t="inlineStr">
        <is>
          <t>TRUE</t>
        </is>
      </c>
    </row>
    <row r="9602" hidden="1" outlineLevel="2">
      <c r="A9602" s="13" t="inlineStr"/>
      <c r="B9602" s="13" t="inlineStr">
        <is>
          <t xml:space="preserve">    ONLINE Diana Calle</t>
        </is>
      </c>
      <c r="C9602" s="14" t="inlineStr"/>
      <c r="D9602" s="15" t="n">
        <v>59011.77</v>
      </c>
      <c r="E9602" s="16">
        <f>IF($D$7125=0,0,D9602/ABS($D$7125))</f>
        <v/>
      </c>
      <c r="F9602" s="15" t="n">
        <v>59011.77</v>
      </c>
      <c r="G9602" s="16">
        <f>IF($F$7125=0,0,F9602/ABS($F$7125))</f>
        <v/>
      </c>
      <c r="H9602" s="15">
        <f>D9602-F9602</f>
        <v/>
      </c>
      <c r="I9602" s="16">
        <f>IF(F9602=0,0,H9602/ABS(F9602))</f>
        <v/>
      </c>
      <c r="J9602" s="10" t="inlineStr">
        <is>
          <t>TRUE</t>
        </is>
      </c>
    </row>
    <row r="9603" hidden="1" outlineLevel="2">
      <c r="A9603" s="13" t="inlineStr"/>
      <c r="B9603" s="13" t="inlineStr">
        <is>
          <t xml:space="preserve">    ONLINE Diana Camacho</t>
        </is>
      </c>
      <c r="C9603" s="14" t="inlineStr"/>
      <c r="D9603" s="15" t="n">
        <v>26823.53</v>
      </c>
      <c r="E9603" s="16">
        <f>IF($D$7125=0,0,D9603/ABS($D$7125))</f>
        <v/>
      </c>
      <c r="F9603" s="15" t="n">
        <v>26823.53</v>
      </c>
      <c r="G9603" s="16">
        <f>IF($F$7125=0,0,F9603/ABS($F$7125))</f>
        <v/>
      </c>
      <c r="H9603" s="15">
        <f>D9603-F9603</f>
        <v/>
      </c>
      <c r="I9603" s="16">
        <f>IF(F9603=0,0,H9603/ABS(F9603))</f>
        <v/>
      </c>
      <c r="J9603" s="10" t="inlineStr">
        <is>
          <t>TRUE</t>
        </is>
      </c>
    </row>
    <row r="9604" hidden="1" outlineLevel="2">
      <c r="A9604" s="13" t="inlineStr"/>
      <c r="B9604" s="13" t="inlineStr">
        <is>
          <t xml:space="preserve">    ONLINE Diana Carolina Bonilla Collazos</t>
        </is>
      </c>
      <c r="C9604" s="14" t="inlineStr"/>
      <c r="D9604" s="15" t="n">
        <v>63226.89</v>
      </c>
      <c r="E9604" s="16">
        <f>IF($D$7125=0,0,D9604/ABS($D$7125))</f>
        <v/>
      </c>
      <c r="F9604" s="15" t="n">
        <v>63226.89</v>
      </c>
      <c r="G9604" s="16">
        <f>IF($F$7125=0,0,F9604/ABS($F$7125))</f>
        <v/>
      </c>
      <c r="H9604" s="15">
        <f>D9604-F9604</f>
        <v/>
      </c>
      <c r="I9604" s="16">
        <f>IF(F9604=0,0,H9604/ABS(F9604))</f>
        <v/>
      </c>
      <c r="J9604" s="10" t="inlineStr">
        <is>
          <t>TRUE</t>
        </is>
      </c>
    </row>
    <row r="9605" hidden="1" outlineLevel="2">
      <c r="A9605" s="13" t="inlineStr"/>
      <c r="B9605" s="13" t="inlineStr">
        <is>
          <t xml:space="preserve">    ONLINE Diana Carolina Gomez</t>
        </is>
      </c>
      <c r="C9605" s="14" t="inlineStr"/>
      <c r="D9605" s="15" t="n">
        <v>88390.33</v>
      </c>
      <c r="E9605" s="16">
        <f>IF($D$7125=0,0,D9605/ABS($D$7125))</f>
        <v/>
      </c>
      <c r="F9605" s="15" t="n">
        <v>88390.33</v>
      </c>
      <c r="G9605" s="16">
        <f>IF($F$7125=0,0,F9605/ABS($F$7125))</f>
        <v/>
      </c>
      <c r="H9605" s="15">
        <f>D9605-F9605</f>
        <v/>
      </c>
      <c r="I9605" s="16">
        <f>IF(F9605=0,0,H9605/ABS(F9605))</f>
        <v/>
      </c>
      <c r="J9605" s="10" t="inlineStr">
        <is>
          <t>TRUE</t>
        </is>
      </c>
    </row>
    <row r="9606" hidden="1" outlineLevel="2">
      <c r="A9606" s="13" t="inlineStr"/>
      <c r="B9606" s="13" t="inlineStr">
        <is>
          <t xml:space="preserve">    ONLINE Diana Carolina Maestre Guerra</t>
        </is>
      </c>
      <c r="C9606" s="14" t="inlineStr"/>
      <c r="D9606" s="15" t="n">
        <v>16285.71</v>
      </c>
      <c r="E9606" s="16">
        <f>IF($D$7125=0,0,D9606/ABS($D$7125))</f>
        <v/>
      </c>
      <c r="F9606" s="15" t="n">
        <v>16285.71</v>
      </c>
      <c r="G9606" s="16">
        <f>IF($F$7125=0,0,F9606/ABS($F$7125))</f>
        <v/>
      </c>
      <c r="H9606" s="15">
        <f>D9606-F9606</f>
        <v/>
      </c>
      <c r="I9606" s="16">
        <f>IF(F9606=0,0,H9606/ABS(F9606))</f>
        <v/>
      </c>
      <c r="J9606" s="10" t="inlineStr">
        <is>
          <t>TRUE</t>
        </is>
      </c>
    </row>
    <row r="9607" hidden="1" outlineLevel="2">
      <c r="A9607" s="13" t="inlineStr"/>
      <c r="B9607" s="13" t="inlineStr">
        <is>
          <t xml:space="preserve">    ONLINE Diana Carolina Salgado</t>
        </is>
      </c>
      <c r="C9607" s="14" t="inlineStr"/>
      <c r="D9607" s="15" t="n">
        <v>13093</v>
      </c>
      <c r="E9607" s="16">
        <f>IF($D$7125=0,0,D9607/ABS($D$7125))</f>
        <v/>
      </c>
      <c r="F9607" s="15" t="n">
        <v>13093</v>
      </c>
      <c r="G9607" s="16">
        <f>IF($F$7125=0,0,F9607/ABS($F$7125))</f>
        <v/>
      </c>
      <c r="H9607" s="15">
        <f>D9607-F9607</f>
        <v/>
      </c>
      <c r="I9607" s="16">
        <f>IF(F9607=0,0,H9607/ABS(F9607))</f>
        <v/>
      </c>
      <c r="J9607" s="10" t="inlineStr">
        <is>
          <t>TRUE</t>
        </is>
      </c>
    </row>
    <row r="9608" hidden="1" outlineLevel="2">
      <c r="A9608" s="13" t="inlineStr"/>
      <c r="B9608" s="13" t="inlineStr">
        <is>
          <t xml:space="preserve">    ONLINE Diana Carolina Valencia Garcia</t>
        </is>
      </c>
      <c r="C9608" s="14" t="inlineStr"/>
      <c r="D9608" s="15" t="n">
        <v>14050</v>
      </c>
      <c r="E9608" s="16">
        <f>IF($D$7125=0,0,D9608/ABS($D$7125))</f>
        <v/>
      </c>
      <c r="F9608" s="15" t="n">
        <v>14050</v>
      </c>
      <c r="G9608" s="16">
        <f>IF($F$7125=0,0,F9608/ABS($F$7125))</f>
        <v/>
      </c>
      <c r="H9608" s="15">
        <f>D9608-F9608</f>
        <v/>
      </c>
      <c r="I9608" s="16">
        <f>IF(F9608=0,0,H9608/ABS(F9608))</f>
        <v/>
      </c>
      <c r="J9608" s="10" t="inlineStr">
        <is>
          <t>TRUE</t>
        </is>
      </c>
    </row>
    <row r="9609" hidden="1" outlineLevel="2">
      <c r="A9609" s="13" t="inlineStr"/>
      <c r="B9609" s="13" t="inlineStr">
        <is>
          <t xml:space="preserve">    ONLINE Diana Carolina Vasquez Rivera</t>
        </is>
      </c>
      <c r="C9609" s="14" t="inlineStr"/>
      <c r="D9609" s="15" t="n">
        <v>22761.68</v>
      </c>
      <c r="E9609" s="16">
        <f>IF($D$7125=0,0,D9609/ABS($D$7125))</f>
        <v/>
      </c>
      <c r="F9609" s="15" t="n">
        <v>22761.68</v>
      </c>
      <c r="G9609" s="16">
        <f>IF($F$7125=0,0,F9609/ABS($F$7125))</f>
        <v/>
      </c>
      <c r="H9609" s="15">
        <f>D9609-F9609</f>
        <v/>
      </c>
      <c r="I9609" s="16">
        <f>IF(F9609=0,0,H9609/ABS(F9609))</f>
        <v/>
      </c>
      <c r="J9609" s="10" t="inlineStr">
        <is>
          <t>TRUE</t>
        </is>
      </c>
    </row>
    <row r="9610" hidden="1" outlineLevel="2">
      <c r="A9610" s="13" t="inlineStr"/>
      <c r="B9610" s="13" t="inlineStr">
        <is>
          <t xml:space="preserve">    ONLINE Diana Castellanos</t>
        </is>
      </c>
      <c r="C9610" s="14" t="inlineStr"/>
      <c r="D9610" s="15" t="n">
        <v>9579.83</v>
      </c>
      <c r="E9610" s="16">
        <f>IF($D$7125=0,0,D9610/ABS($D$7125))</f>
        <v/>
      </c>
      <c r="F9610" s="15" t="n">
        <v>9579.83</v>
      </c>
      <c r="G9610" s="16">
        <f>IF($F$7125=0,0,F9610/ABS($F$7125))</f>
        <v/>
      </c>
      <c r="H9610" s="15">
        <f>D9610-F9610</f>
        <v/>
      </c>
      <c r="I9610" s="16">
        <f>IF(F9610=0,0,H9610/ABS(F9610))</f>
        <v/>
      </c>
      <c r="J9610" s="10" t="inlineStr">
        <is>
          <t>TRUE</t>
        </is>
      </c>
    </row>
    <row r="9611" hidden="1" outlineLevel="2">
      <c r="A9611" s="13" t="inlineStr"/>
      <c r="B9611" s="13" t="inlineStr">
        <is>
          <t xml:space="preserve">    ONLINE Diana Castillo</t>
        </is>
      </c>
      <c r="C9611" s="14" t="inlineStr"/>
      <c r="D9611" s="15" t="n">
        <v>21873.95</v>
      </c>
      <c r="E9611" s="16">
        <f>IF($D$7125=0,0,D9611/ABS($D$7125))</f>
        <v/>
      </c>
      <c r="F9611" s="15" t="n">
        <v>21873.95</v>
      </c>
      <c r="G9611" s="16">
        <f>IF($F$7125=0,0,F9611/ABS($F$7125))</f>
        <v/>
      </c>
      <c r="H9611" s="15">
        <f>D9611-F9611</f>
        <v/>
      </c>
      <c r="I9611" s="16">
        <f>IF(F9611=0,0,H9611/ABS(F9611))</f>
        <v/>
      </c>
      <c r="J9611" s="10" t="inlineStr">
        <is>
          <t>TRUE</t>
        </is>
      </c>
    </row>
    <row r="9612" hidden="1" outlineLevel="2">
      <c r="A9612" s="13" t="inlineStr"/>
      <c r="B9612" s="13" t="inlineStr">
        <is>
          <t xml:space="preserve">    ONLINE Diana Ceballos</t>
        </is>
      </c>
      <c r="C9612" s="14" t="inlineStr"/>
      <c r="D9612" s="15" t="n">
        <v>19159.66</v>
      </c>
      <c r="E9612" s="16">
        <f>IF($D$7125=0,0,D9612/ABS($D$7125))</f>
        <v/>
      </c>
      <c r="F9612" s="15" t="n">
        <v>19159.66</v>
      </c>
      <c r="G9612" s="16">
        <f>IF($F$7125=0,0,F9612/ABS($F$7125))</f>
        <v/>
      </c>
      <c r="H9612" s="15">
        <f>D9612-F9612</f>
        <v/>
      </c>
      <c r="I9612" s="16">
        <f>IF(F9612=0,0,H9612/ABS(F9612))</f>
        <v/>
      </c>
      <c r="J9612" s="10" t="inlineStr">
        <is>
          <t>TRUE</t>
        </is>
      </c>
    </row>
    <row r="9613" hidden="1" outlineLevel="2">
      <c r="A9613" s="13" t="inlineStr"/>
      <c r="B9613" s="13" t="inlineStr">
        <is>
          <t xml:space="preserve">    ONLINE Diana Comba</t>
        </is>
      </c>
      <c r="C9613" s="14" t="inlineStr"/>
      <c r="D9613" s="15" t="n">
        <v>9579.83</v>
      </c>
      <c r="E9613" s="16">
        <f>IF($D$7125=0,0,D9613/ABS($D$7125))</f>
        <v/>
      </c>
      <c r="F9613" s="15" t="n">
        <v>9579.83</v>
      </c>
      <c r="G9613" s="16">
        <f>IF($F$7125=0,0,F9613/ABS($F$7125))</f>
        <v/>
      </c>
      <c r="H9613" s="15">
        <f>D9613-F9613</f>
        <v/>
      </c>
      <c r="I9613" s="16">
        <f>IF(F9613=0,0,H9613/ABS(F9613))</f>
        <v/>
      </c>
      <c r="J9613" s="10" t="inlineStr">
        <is>
          <t>TRUE</t>
        </is>
      </c>
    </row>
    <row r="9614" hidden="1" outlineLevel="2">
      <c r="A9614" s="13" t="inlineStr"/>
      <c r="B9614" s="13" t="inlineStr">
        <is>
          <t xml:space="preserve">    ONLINE Diana Constanza Pineda Perez</t>
        </is>
      </c>
      <c r="C9614" s="14" t="inlineStr"/>
      <c r="D9614" s="15" t="n">
        <v>62026.22</v>
      </c>
      <c r="E9614" s="16">
        <f>IF($D$7125=0,0,D9614/ABS($D$7125))</f>
        <v/>
      </c>
      <c r="F9614" s="15" t="n">
        <v>62026.22</v>
      </c>
      <c r="G9614" s="16">
        <f>IF($F$7125=0,0,F9614/ABS($F$7125))</f>
        <v/>
      </c>
      <c r="H9614" s="15">
        <f>D9614-F9614</f>
        <v/>
      </c>
      <c r="I9614" s="16">
        <f>IF(F9614=0,0,H9614/ABS(F9614))</f>
        <v/>
      </c>
      <c r="J9614" s="10" t="inlineStr">
        <is>
          <t>TRUE</t>
        </is>
      </c>
    </row>
    <row r="9615" hidden="1" outlineLevel="2">
      <c r="A9615" s="13" t="inlineStr"/>
      <c r="B9615" s="13" t="inlineStr">
        <is>
          <t xml:space="preserve">    ONLINE Diana Correa</t>
        </is>
      </c>
      <c r="C9615" s="14" t="inlineStr"/>
      <c r="D9615" s="15" t="n">
        <v>7983.19</v>
      </c>
      <c r="E9615" s="16">
        <f>IF($D$7125=0,0,D9615/ABS($D$7125))</f>
        <v/>
      </c>
      <c r="F9615" s="15" t="n">
        <v>7983.19</v>
      </c>
      <c r="G9615" s="16">
        <f>IF($F$7125=0,0,F9615/ABS($F$7125))</f>
        <v/>
      </c>
      <c r="H9615" s="15">
        <f>D9615-F9615</f>
        <v/>
      </c>
      <c r="I9615" s="16">
        <f>IF(F9615=0,0,H9615/ABS(F9615))</f>
        <v/>
      </c>
      <c r="J9615" s="10" t="inlineStr">
        <is>
          <t>TRUE</t>
        </is>
      </c>
    </row>
    <row r="9616" hidden="1" outlineLevel="2">
      <c r="A9616" s="13" t="inlineStr"/>
      <c r="B9616" s="13" t="inlineStr">
        <is>
          <t xml:space="preserve">    ONLINE Diana Cortes</t>
        </is>
      </c>
      <c r="C9616" s="14" t="inlineStr"/>
      <c r="D9616" s="15" t="n">
        <v>76670.58</v>
      </c>
      <c r="E9616" s="16">
        <f>IF($D$7125=0,0,D9616/ABS($D$7125))</f>
        <v/>
      </c>
      <c r="F9616" s="15" t="n">
        <v>76670.58</v>
      </c>
      <c r="G9616" s="16">
        <f>IF($F$7125=0,0,F9616/ABS($F$7125))</f>
        <v/>
      </c>
      <c r="H9616" s="15">
        <f>D9616-F9616</f>
        <v/>
      </c>
      <c r="I9616" s="16">
        <f>IF(F9616=0,0,H9616/ABS(F9616))</f>
        <v/>
      </c>
      <c r="J9616" s="10" t="inlineStr">
        <is>
          <t>TRUE</t>
        </is>
      </c>
    </row>
    <row r="9617" hidden="1" outlineLevel="2">
      <c r="A9617" s="13" t="inlineStr"/>
      <c r="B9617" s="13" t="inlineStr">
        <is>
          <t xml:space="preserve">    ONLINE Diana Cristina Morales Idarraga</t>
        </is>
      </c>
      <c r="C9617" s="14" t="inlineStr"/>
      <c r="D9617" s="15" t="n">
        <v>18201.68</v>
      </c>
      <c r="E9617" s="16">
        <f>IF($D$7125=0,0,D9617/ABS($D$7125))</f>
        <v/>
      </c>
      <c r="F9617" s="15" t="n">
        <v>18201.68</v>
      </c>
      <c r="G9617" s="16">
        <f>IF($F$7125=0,0,F9617/ABS($F$7125))</f>
        <v/>
      </c>
      <c r="H9617" s="15">
        <f>D9617-F9617</f>
        <v/>
      </c>
      <c r="I9617" s="16">
        <f>IF(F9617=0,0,H9617/ABS(F9617))</f>
        <v/>
      </c>
      <c r="J9617" s="10" t="inlineStr">
        <is>
          <t>TRUE</t>
        </is>
      </c>
    </row>
    <row r="9618" hidden="1" outlineLevel="2">
      <c r="A9618" s="13" t="inlineStr"/>
      <c r="B9618" s="13" t="inlineStr">
        <is>
          <t xml:space="preserve">    ONLINE Diana De La Vega</t>
        </is>
      </c>
      <c r="C9618" s="14" t="inlineStr"/>
      <c r="D9618" s="15" t="n">
        <v>16285.71</v>
      </c>
      <c r="E9618" s="16">
        <f>IF($D$7125=0,0,D9618/ABS($D$7125))</f>
        <v/>
      </c>
      <c r="F9618" s="15" t="n">
        <v>16285.71</v>
      </c>
      <c r="G9618" s="16">
        <f>IF($F$7125=0,0,F9618/ABS($F$7125))</f>
        <v/>
      </c>
      <c r="H9618" s="15">
        <f>D9618-F9618</f>
        <v/>
      </c>
      <c r="I9618" s="16">
        <f>IF(F9618=0,0,H9618/ABS(F9618))</f>
        <v/>
      </c>
      <c r="J9618" s="10" t="inlineStr">
        <is>
          <t>TRUE</t>
        </is>
      </c>
    </row>
    <row r="9619" hidden="1" outlineLevel="2">
      <c r="A9619" s="13" t="inlineStr"/>
      <c r="B9619" s="13" t="inlineStr">
        <is>
          <t xml:space="preserve">    ONLINE Diana Diaz</t>
        </is>
      </c>
      <c r="C9619" s="14" t="inlineStr"/>
      <c r="D9619" s="15" t="n">
        <v>9579.83</v>
      </c>
      <c r="E9619" s="16">
        <f>IF($D$7125=0,0,D9619/ABS($D$7125))</f>
        <v/>
      </c>
      <c r="F9619" s="15" t="n">
        <v>9579.83</v>
      </c>
      <c r="G9619" s="16">
        <f>IF($F$7125=0,0,F9619/ABS($F$7125))</f>
        <v/>
      </c>
      <c r="H9619" s="15">
        <f>D9619-F9619</f>
        <v/>
      </c>
      <c r="I9619" s="16">
        <f>IF(F9619=0,0,H9619/ABS(F9619))</f>
        <v/>
      </c>
      <c r="J9619" s="10" t="inlineStr">
        <is>
          <t>TRUE</t>
        </is>
      </c>
    </row>
    <row r="9620" hidden="1" outlineLevel="2">
      <c r="A9620" s="13" t="inlineStr"/>
      <c r="B9620" s="13" t="inlineStr">
        <is>
          <t xml:space="preserve">    ONLINE Diana Elvira Garcia Morelli</t>
        </is>
      </c>
      <c r="C9620" s="14" t="inlineStr"/>
      <c r="D9620" s="15" t="n">
        <v>104899.47</v>
      </c>
      <c r="E9620" s="16">
        <f>IF($D$7125=0,0,D9620/ABS($D$7125))</f>
        <v/>
      </c>
      <c r="F9620" s="15" t="n">
        <v>104899.47</v>
      </c>
      <c r="G9620" s="16">
        <f>IF($F$7125=0,0,F9620/ABS($F$7125))</f>
        <v/>
      </c>
      <c r="H9620" s="15">
        <f>D9620-F9620</f>
        <v/>
      </c>
      <c r="I9620" s="16">
        <f>IF(F9620=0,0,H9620/ABS(F9620))</f>
        <v/>
      </c>
      <c r="J9620" s="10" t="inlineStr">
        <is>
          <t>TRUE</t>
        </is>
      </c>
    </row>
    <row r="9621" hidden="1" outlineLevel="2">
      <c r="A9621" s="13" t="inlineStr"/>
      <c r="B9621" s="13" t="inlineStr">
        <is>
          <t xml:space="preserve">    ONLINE Diana Espitia</t>
        </is>
      </c>
      <c r="C9621" s="14" t="inlineStr"/>
      <c r="D9621" s="15" t="n">
        <v>17473.61</v>
      </c>
      <c r="E9621" s="16">
        <f>IF($D$7125=0,0,D9621/ABS($D$7125))</f>
        <v/>
      </c>
      <c r="F9621" s="15" t="n">
        <v>17473.61</v>
      </c>
      <c r="G9621" s="16">
        <f>IF($F$7125=0,0,F9621/ABS($F$7125))</f>
        <v/>
      </c>
      <c r="H9621" s="15">
        <f>D9621-F9621</f>
        <v/>
      </c>
      <c r="I9621" s="16">
        <f>IF(F9621=0,0,H9621/ABS(F9621))</f>
        <v/>
      </c>
      <c r="J9621" s="10" t="inlineStr">
        <is>
          <t>TRUE</t>
        </is>
      </c>
    </row>
    <row r="9622" hidden="1" outlineLevel="2">
      <c r="A9622" s="13" t="inlineStr"/>
      <c r="B9622" s="13" t="inlineStr">
        <is>
          <t xml:space="preserve">    ONLINE Diana Gamboa</t>
        </is>
      </c>
      <c r="C9622" s="14" t="inlineStr"/>
      <c r="D9622" s="15" t="n">
        <v>11176.47</v>
      </c>
      <c r="E9622" s="16">
        <f>IF($D$7125=0,0,D9622/ABS($D$7125))</f>
        <v/>
      </c>
      <c r="F9622" s="15" t="n">
        <v>11176.47</v>
      </c>
      <c r="G9622" s="16">
        <f>IF($F$7125=0,0,F9622/ABS($F$7125))</f>
        <v/>
      </c>
      <c r="H9622" s="15">
        <f>D9622-F9622</f>
        <v/>
      </c>
      <c r="I9622" s="16">
        <f>IF(F9622=0,0,H9622/ABS(F9622))</f>
        <v/>
      </c>
      <c r="J9622" s="10" t="inlineStr">
        <is>
          <t>TRUE</t>
        </is>
      </c>
    </row>
    <row r="9623" hidden="1" outlineLevel="2">
      <c r="A9623" s="13" t="inlineStr"/>
      <c r="B9623" s="13" t="inlineStr">
        <is>
          <t xml:space="preserve">    ONLINE Diana Garzon</t>
        </is>
      </c>
      <c r="C9623" s="14" t="inlineStr"/>
      <c r="D9623" s="15" t="n">
        <v>9100.84</v>
      </c>
      <c r="E9623" s="16">
        <f>IF($D$7125=0,0,D9623/ABS($D$7125))</f>
        <v/>
      </c>
      <c r="F9623" s="15" t="n">
        <v>9100.84</v>
      </c>
      <c r="G9623" s="16">
        <f>IF($F$7125=0,0,F9623/ABS($F$7125))</f>
        <v/>
      </c>
      <c r="H9623" s="15">
        <f>D9623-F9623</f>
        <v/>
      </c>
      <c r="I9623" s="16">
        <f>IF(F9623=0,0,H9623/ABS(F9623))</f>
        <v/>
      </c>
      <c r="J9623" s="10" t="inlineStr">
        <is>
          <t>TRUE</t>
        </is>
      </c>
    </row>
    <row r="9624" hidden="1" outlineLevel="2">
      <c r="A9624" s="13" t="inlineStr"/>
      <c r="B9624" s="13" t="inlineStr">
        <is>
          <t xml:space="preserve">    ONLINE Diana Gaviria</t>
        </is>
      </c>
      <c r="C9624" s="14" t="inlineStr"/>
      <c r="D9624" s="15" t="n">
        <v>15806.72</v>
      </c>
      <c r="E9624" s="16">
        <f>IF($D$7125=0,0,D9624/ABS($D$7125))</f>
        <v/>
      </c>
      <c r="F9624" s="15" t="n">
        <v>15806.72</v>
      </c>
      <c r="G9624" s="16">
        <f>IF($F$7125=0,0,F9624/ABS($F$7125))</f>
        <v/>
      </c>
      <c r="H9624" s="15">
        <f>D9624-F9624</f>
        <v/>
      </c>
      <c r="I9624" s="16">
        <f>IF(F9624=0,0,H9624/ABS(F9624))</f>
        <v/>
      </c>
      <c r="J9624" s="10" t="inlineStr">
        <is>
          <t>TRUE</t>
        </is>
      </c>
    </row>
    <row r="9625" hidden="1" outlineLevel="2">
      <c r="A9625" s="13" t="inlineStr"/>
      <c r="B9625" s="13" t="inlineStr">
        <is>
          <t xml:space="preserve">    ONLINE Diana Gomez</t>
        </is>
      </c>
      <c r="C9625" s="14" t="inlineStr"/>
      <c r="D9625" s="15" t="n">
        <v>40586.56</v>
      </c>
      <c r="E9625" s="16">
        <f>IF($D$7125=0,0,D9625/ABS($D$7125))</f>
        <v/>
      </c>
      <c r="F9625" s="15" t="n">
        <v>40586.56</v>
      </c>
      <c r="G9625" s="16">
        <f>IF($F$7125=0,0,F9625/ABS($F$7125))</f>
        <v/>
      </c>
      <c r="H9625" s="15">
        <f>D9625-F9625</f>
        <v/>
      </c>
      <c r="I9625" s="16">
        <f>IF(F9625=0,0,H9625/ABS(F9625))</f>
        <v/>
      </c>
      <c r="J9625" s="10" t="inlineStr">
        <is>
          <t>TRUE</t>
        </is>
      </c>
    </row>
    <row r="9626" hidden="1" outlineLevel="2">
      <c r="A9626" s="13" t="inlineStr"/>
      <c r="B9626" s="13" t="inlineStr">
        <is>
          <t xml:space="preserve">    ONLINE Diana Gomez Acosta</t>
        </is>
      </c>
      <c r="C9626" s="14" t="inlineStr"/>
      <c r="D9626" s="15" t="n">
        <v>20596.64</v>
      </c>
      <c r="E9626" s="16">
        <f>IF($D$7125=0,0,D9626/ABS($D$7125))</f>
        <v/>
      </c>
      <c r="F9626" s="15" t="n">
        <v>20596.64</v>
      </c>
      <c r="G9626" s="16">
        <f>IF($F$7125=0,0,F9626/ABS($F$7125))</f>
        <v/>
      </c>
      <c r="H9626" s="15">
        <f>D9626-F9626</f>
        <v/>
      </c>
      <c r="I9626" s="16">
        <f>IF(F9626=0,0,H9626/ABS(F9626))</f>
        <v/>
      </c>
      <c r="J9626" s="10" t="inlineStr">
        <is>
          <t>TRUE</t>
        </is>
      </c>
    </row>
    <row r="9627" hidden="1" outlineLevel="2">
      <c r="A9627" s="13" t="inlineStr"/>
      <c r="B9627" s="13" t="inlineStr">
        <is>
          <t xml:space="preserve">    ONLINE Diana Gomez cristancho</t>
        </is>
      </c>
      <c r="C9627" s="14" t="inlineStr"/>
      <c r="D9627" s="15" t="n">
        <v>20181.51</v>
      </c>
      <c r="E9627" s="16">
        <f>IF($D$7125=0,0,D9627/ABS($D$7125))</f>
        <v/>
      </c>
      <c r="F9627" s="15" t="n">
        <v>20181.51</v>
      </c>
      <c r="G9627" s="16">
        <f>IF($F$7125=0,0,F9627/ABS($F$7125))</f>
        <v/>
      </c>
      <c r="H9627" s="15">
        <f>D9627-F9627</f>
        <v/>
      </c>
      <c r="I9627" s="16">
        <f>IF(F9627=0,0,H9627/ABS(F9627))</f>
        <v/>
      </c>
      <c r="J9627" s="10" t="inlineStr">
        <is>
          <t>TRUE</t>
        </is>
      </c>
    </row>
    <row r="9628" hidden="1" outlineLevel="2">
      <c r="A9628" s="13" t="inlineStr"/>
      <c r="B9628" s="13" t="inlineStr">
        <is>
          <t xml:space="preserve">    ONLINE Diana González</t>
        </is>
      </c>
      <c r="C9628" s="14" t="inlineStr"/>
      <c r="D9628" s="15" t="n">
        <v>38319.32</v>
      </c>
      <c r="E9628" s="16">
        <f>IF($D$7125=0,0,D9628/ABS($D$7125))</f>
        <v/>
      </c>
      <c r="F9628" s="15" t="n">
        <v>38319.32</v>
      </c>
      <c r="G9628" s="16">
        <f>IF($F$7125=0,0,F9628/ABS($F$7125))</f>
        <v/>
      </c>
      <c r="H9628" s="15">
        <f>D9628-F9628</f>
        <v/>
      </c>
      <c r="I9628" s="16">
        <f>IF(F9628=0,0,H9628/ABS(F9628))</f>
        <v/>
      </c>
      <c r="J9628" s="10" t="inlineStr">
        <is>
          <t>TRUE</t>
        </is>
      </c>
    </row>
    <row r="9629" hidden="1" outlineLevel="2">
      <c r="A9629" s="13" t="inlineStr"/>
      <c r="B9629" s="13" t="inlineStr">
        <is>
          <t xml:space="preserve">    ONLINE Diana Gransaa</t>
        </is>
      </c>
      <c r="C9629" s="14" t="inlineStr"/>
      <c r="D9629" s="15" t="n">
        <v>11176.47</v>
      </c>
      <c r="E9629" s="16">
        <f>IF($D$7125=0,0,D9629/ABS($D$7125))</f>
        <v/>
      </c>
      <c r="F9629" s="15" t="n">
        <v>11176.47</v>
      </c>
      <c r="G9629" s="16">
        <f>IF($F$7125=0,0,F9629/ABS($F$7125))</f>
        <v/>
      </c>
      <c r="H9629" s="15">
        <f>D9629-F9629</f>
        <v/>
      </c>
      <c r="I9629" s="16">
        <f>IF(F9629=0,0,H9629/ABS(F9629))</f>
        <v/>
      </c>
      <c r="J9629" s="10" t="inlineStr">
        <is>
          <t>TRUE</t>
        </is>
      </c>
    </row>
    <row r="9630" hidden="1" outlineLevel="2">
      <c r="A9630" s="13" t="inlineStr"/>
      <c r="B9630" s="13" t="inlineStr">
        <is>
          <t xml:space="preserve">    ONLINE Diana Gutierrez</t>
        </is>
      </c>
      <c r="C9630" s="14" t="inlineStr"/>
      <c r="D9630" s="15" t="n">
        <v>7584.03</v>
      </c>
      <c r="E9630" s="16">
        <f>IF($D$7125=0,0,D9630/ABS($D$7125))</f>
        <v/>
      </c>
      <c r="F9630" s="15" t="n">
        <v>7584.03</v>
      </c>
      <c r="G9630" s="16">
        <f>IF($F$7125=0,0,F9630/ABS($F$7125))</f>
        <v/>
      </c>
      <c r="H9630" s="15">
        <f>D9630-F9630</f>
        <v/>
      </c>
      <c r="I9630" s="16">
        <f>IF(F9630=0,0,H9630/ABS(F9630))</f>
        <v/>
      </c>
      <c r="J9630" s="10" t="inlineStr">
        <is>
          <t>TRUE</t>
        </is>
      </c>
    </row>
    <row r="9631" hidden="1" outlineLevel="2">
      <c r="A9631" s="13" t="inlineStr"/>
      <c r="B9631" s="13" t="inlineStr">
        <is>
          <t xml:space="preserve">    ONLINE Diana Guzmán</t>
        </is>
      </c>
      <c r="C9631" s="14" t="inlineStr"/>
      <c r="D9631" s="15" t="n">
        <v>7983.19</v>
      </c>
      <c r="E9631" s="16">
        <f>IF($D$7125=0,0,D9631/ABS($D$7125))</f>
        <v/>
      </c>
      <c r="F9631" s="15" t="n">
        <v>7983.19</v>
      </c>
      <c r="G9631" s="16">
        <f>IF($F$7125=0,0,F9631/ABS($F$7125))</f>
        <v/>
      </c>
      <c r="H9631" s="15">
        <f>D9631-F9631</f>
        <v/>
      </c>
      <c r="I9631" s="16">
        <f>IF(F9631=0,0,H9631/ABS(F9631))</f>
        <v/>
      </c>
      <c r="J9631" s="10" t="inlineStr">
        <is>
          <t>TRUE</t>
        </is>
      </c>
    </row>
    <row r="9632" hidden="1" outlineLevel="2">
      <c r="A9632" s="13" t="inlineStr"/>
      <c r="B9632" s="13" t="inlineStr">
        <is>
          <t xml:space="preserve">    ONLINE Diana Higuera</t>
        </is>
      </c>
      <c r="C9632" s="14" t="inlineStr"/>
      <c r="D9632" s="15" t="n">
        <v>8462.18</v>
      </c>
      <c r="E9632" s="16">
        <f>IF($D$7125=0,0,D9632/ABS($D$7125))</f>
        <v/>
      </c>
      <c r="F9632" s="15" t="n">
        <v>8462.18</v>
      </c>
      <c r="G9632" s="16">
        <f>IF($F$7125=0,0,F9632/ABS($F$7125))</f>
        <v/>
      </c>
      <c r="H9632" s="15">
        <f>D9632-F9632</f>
        <v/>
      </c>
      <c r="I9632" s="16">
        <f>IF(F9632=0,0,H9632/ABS(F9632))</f>
        <v/>
      </c>
      <c r="J9632" s="10" t="inlineStr">
        <is>
          <t>TRUE</t>
        </is>
      </c>
    </row>
    <row r="9633" hidden="1" outlineLevel="2">
      <c r="A9633" s="13" t="inlineStr"/>
      <c r="B9633" s="13" t="inlineStr">
        <is>
          <t xml:space="preserve">    ONLINE Diana Isaza</t>
        </is>
      </c>
      <c r="C9633" s="14" t="inlineStr"/>
      <c r="D9633" s="15" t="n">
        <v>49336.12</v>
      </c>
      <c r="E9633" s="16">
        <f>IF($D$7125=0,0,D9633/ABS($D$7125))</f>
        <v/>
      </c>
      <c r="F9633" s="15" t="n">
        <v>49336.12</v>
      </c>
      <c r="G9633" s="16">
        <f>IF($F$7125=0,0,F9633/ABS($F$7125))</f>
        <v/>
      </c>
      <c r="H9633" s="15">
        <f>D9633-F9633</f>
        <v/>
      </c>
      <c r="I9633" s="16">
        <f>IF(F9633=0,0,H9633/ABS(F9633))</f>
        <v/>
      </c>
      <c r="J9633" s="10" t="inlineStr">
        <is>
          <t>TRUE</t>
        </is>
      </c>
    </row>
    <row r="9634" hidden="1" outlineLevel="2">
      <c r="A9634" s="13" t="inlineStr"/>
      <c r="B9634" s="13" t="inlineStr">
        <is>
          <t xml:space="preserve">    ONLINE Diana Joya</t>
        </is>
      </c>
      <c r="C9634" s="14" t="inlineStr"/>
      <c r="D9634" s="15" t="n">
        <v>4790</v>
      </c>
      <c r="E9634" s="16">
        <f>IF($D$7125=0,0,D9634/ABS($D$7125))</f>
        <v/>
      </c>
      <c r="F9634" s="15" t="n">
        <v>4790</v>
      </c>
      <c r="G9634" s="16">
        <f>IF($F$7125=0,0,F9634/ABS($F$7125))</f>
        <v/>
      </c>
      <c r="H9634" s="15">
        <f>D9634-F9634</f>
        <v/>
      </c>
      <c r="I9634" s="16">
        <f>IF(F9634=0,0,H9634/ABS(F9634))</f>
        <v/>
      </c>
      <c r="J9634" s="10" t="inlineStr">
        <is>
          <t>TRUE</t>
        </is>
      </c>
    </row>
    <row r="9635" hidden="1" outlineLevel="2">
      <c r="A9635" s="13" t="inlineStr"/>
      <c r="B9635" s="13" t="inlineStr">
        <is>
          <t xml:space="preserve">    ONLINE Diana Julieth Prieto Lozada</t>
        </is>
      </c>
      <c r="C9635" s="14" t="inlineStr"/>
      <c r="D9635" s="15" t="n">
        <v>10090.76</v>
      </c>
      <c r="E9635" s="16">
        <f>IF($D$7125=0,0,D9635/ABS($D$7125))</f>
        <v/>
      </c>
      <c r="F9635" s="15" t="n">
        <v>10090.76</v>
      </c>
      <c r="G9635" s="16">
        <f>IF($F$7125=0,0,F9635/ABS($F$7125))</f>
        <v/>
      </c>
      <c r="H9635" s="15">
        <f>D9635-F9635</f>
        <v/>
      </c>
      <c r="I9635" s="16">
        <f>IF(F9635=0,0,H9635/ABS(F9635))</f>
        <v/>
      </c>
      <c r="J9635" s="10" t="inlineStr">
        <is>
          <t>TRUE</t>
        </is>
      </c>
    </row>
    <row r="9636" hidden="1" outlineLevel="2">
      <c r="A9636" s="13" t="inlineStr"/>
      <c r="B9636" s="13" t="inlineStr">
        <is>
          <t xml:space="preserve">    ONLINE Diana K Arredondo</t>
        </is>
      </c>
      <c r="C9636" s="14" t="inlineStr"/>
      <c r="D9636" s="15" t="n">
        <v>31932.77</v>
      </c>
      <c r="E9636" s="16">
        <f>IF($D$7125=0,0,D9636/ABS($D$7125))</f>
        <v/>
      </c>
      <c r="F9636" s="15" t="n">
        <v>31932.77</v>
      </c>
      <c r="G9636" s="16">
        <f>IF($F$7125=0,0,F9636/ABS($F$7125))</f>
        <v/>
      </c>
      <c r="H9636" s="15">
        <f>D9636-F9636</f>
        <v/>
      </c>
      <c r="I9636" s="16">
        <f>IF(F9636=0,0,H9636/ABS(F9636))</f>
        <v/>
      </c>
      <c r="J9636" s="10" t="inlineStr">
        <is>
          <t>TRUE</t>
        </is>
      </c>
    </row>
    <row r="9637" hidden="1" outlineLevel="2">
      <c r="A9637" s="13" t="inlineStr"/>
      <c r="B9637" s="13" t="inlineStr">
        <is>
          <t xml:space="preserve">    ONLINE Diana Lucia Diaz</t>
        </is>
      </c>
      <c r="C9637" s="14" t="inlineStr"/>
      <c r="D9637" s="15" t="n">
        <v>10569.75</v>
      </c>
      <c r="E9637" s="16">
        <f>IF($D$7125=0,0,D9637/ABS($D$7125))</f>
        <v/>
      </c>
      <c r="F9637" s="15" t="n">
        <v>10569.75</v>
      </c>
      <c r="G9637" s="16">
        <f>IF($F$7125=0,0,F9637/ABS($F$7125))</f>
        <v/>
      </c>
      <c r="H9637" s="15">
        <f>D9637-F9637</f>
        <v/>
      </c>
      <c r="I9637" s="16">
        <f>IF(F9637=0,0,H9637/ABS(F9637))</f>
        <v/>
      </c>
      <c r="J9637" s="10" t="inlineStr">
        <is>
          <t>TRUE</t>
        </is>
      </c>
    </row>
    <row r="9638" hidden="1" outlineLevel="2">
      <c r="A9638" s="13" t="inlineStr"/>
      <c r="B9638" s="13" t="inlineStr">
        <is>
          <t xml:space="preserve">    ONLINE Diana Lucia Galeano Londono</t>
        </is>
      </c>
      <c r="C9638" s="14" t="inlineStr"/>
      <c r="D9638" s="15" t="n">
        <v>9579.83</v>
      </c>
      <c r="E9638" s="16">
        <f>IF($D$7125=0,0,D9638/ABS($D$7125))</f>
        <v/>
      </c>
      <c r="F9638" s="15" t="n">
        <v>9579.83</v>
      </c>
      <c r="G9638" s="16">
        <f>IF($F$7125=0,0,F9638/ABS($F$7125))</f>
        <v/>
      </c>
      <c r="H9638" s="15">
        <f>D9638-F9638</f>
        <v/>
      </c>
      <c r="I9638" s="16">
        <f>IF(F9638=0,0,H9638/ABS(F9638))</f>
        <v/>
      </c>
      <c r="J9638" s="10" t="inlineStr">
        <is>
          <t>TRUE</t>
        </is>
      </c>
    </row>
    <row r="9639" hidden="1" outlineLevel="2">
      <c r="A9639" s="13" t="inlineStr"/>
      <c r="B9639" s="13" t="inlineStr">
        <is>
          <t xml:space="preserve">    ONLINE Diana Lucia Palacios</t>
        </is>
      </c>
      <c r="C9639" s="14" t="inlineStr"/>
      <c r="D9639" s="15" t="n">
        <v>14210.08</v>
      </c>
      <c r="E9639" s="16">
        <f>IF($D$7125=0,0,D9639/ABS($D$7125))</f>
        <v/>
      </c>
      <c r="F9639" s="15" t="n">
        <v>14210.08</v>
      </c>
      <c r="G9639" s="16">
        <f>IF($F$7125=0,0,F9639/ABS($F$7125))</f>
        <v/>
      </c>
      <c r="H9639" s="15">
        <f>D9639-F9639</f>
        <v/>
      </c>
      <c r="I9639" s="16">
        <f>IF(F9639=0,0,H9639/ABS(F9639))</f>
        <v/>
      </c>
      <c r="J9639" s="10" t="inlineStr">
        <is>
          <t>TRUE</t>
        </is>
      </c>
    </row>
    <row r="9640" hidden="1" outlineLevel="2">
      <c r="A9640" s="13" t="inlineStr"/>
      <c r="B9640" s="13" t="inlineStr">
        <is>
          <t xml:space="preserve">    ONLINE Diana Lucía Acosta Rivera</t>
        </is>
      </c>
      <c r="C9640" s="14" t="inlineStr"/>
      <c r="D9640" s="15" t="n">
        <v>20596.64</v>
      </c>
      <c r="E9640" s="16">
        <f>IF($D$7125=0,0,D9640/ABS($D$7125))</f>
        <v/>
      </c>
      <c r="F9640" s="15" t="n">
        <v>20596.64</v>
      </c>
      <c r="G9640" s="16">
        <f>IF($F$7125=0,0,F9640/ABS($F$7125))</f>
        <v/>
      </c>
      <c r="H9640" s="15">
        <f>D9640-F9640</f>
        <v/>
      </c>
      <c r="I9640" s="16">
        <f>IF(F9640=0,0,H9640/ABS(F9640))</f>
        <v/>
      </c>
      <c r="J9640" s="10" t="inlineStr">
        <is>
          <t>TRUE</t>
        </is>
      </c>
    </row>
    <row r="9641" hidden="1" outlineLevel="2">
      <c r="A9641" s="13" t="inlineStr"/>
      <c r="B9641" s="13" t="inlineStr">
        <is>
          <t xml:space="preserve">    ONLINE Diana López Zuleta</t>
        </is>
      </c>
      <c r="C9641" s="14" t="inlineStr"/>
      <c r="D9641" s="15" t="n">
        <v>6386.55</v>
      </c>
      <c r="E9641" s="16">
        <f>IF($D$7125=0,0,D9641/ABS($D$7125))</f>
        <v/>
      </c>
      <c r="F9641" s="15" t="n">
        <v>6386.55</v>
      </c>
      <c r="G9641" s="16">
        <f>IF($F$7125=0,0,F9641/ABS($F$7125))</f>
        <v/>
      </c>
      <c r="H9641" s="15">
        <f>D9641-F9641</f>
        <v/>
      </c>
      <c r="I9641" s="16">
        <f>IF(F9641=0,0,H9641/ABS(F9641))</f>
        <v/>
      </c>
      <c r="J9641" s="10" t="inlineStr">
        <is>
          <t>TRUE</t>
        </is>
      </c>
    </row>
    <row r="9642" hidden="1" outlineLevel="2">
      <c r="A9642" s="13" t="inlineStr"/>
      <c r="B9642" s="13" t="inlineStr">
        <is>
          <t xml:space="preserve">    ONLINE Diana Maecela Gutierrez Higuita</t>
        </is>
      </c>
      <c r="C9642" s="14" t="inlineStr"/>
      <c r="D9642" s="15" t="n">
        <v>69843.37</v>
      </c>
      <c r="E9642" s="16">
        <f>IF($D$7125=0,0,D9642/ABS($D$7125))</f>
        <v/>
      </c>
      <c r="F9642" s="15" t="n">
        <v>69843.37</v>
      </c>
      <c r="G9642" s="16">
        <f>IF($F$7125=0,0,F9642/ABS($F$7125))</f>
        <v/>
      </c>
      <c r="H9642" s="15">
        <f>D9642-F9642</f>
        <v/>
      </c>
      <c r="I9642" s="16">
        <f>IF(F9642=0,0,H9642/ABS(F9642))</f>
        <v/>
      </c>
      <c r="J9642" s="10" t="inlineStr">
        <is>
          <t>TRUE</t>
        </is>
      </c>
    </row>
    <row r="9643" hidden="1" outlineLevel="2">
      <c r="A9643" s="13" t="inlineStr"/>
      <c r="B9643" s="13" t="inlineStr">
        <is>
          <t xml:space="preserve">    ONLINE Diana Maldonado</t>
        </is>
      </c>
      <c r="C9643" s="14" t="inlineStr"/>
      <c r="D9643" s="15" t="n">
        <v>200465.97</v>
      </c>
      <c r="E9643" s="16">
        <f>IF($D$7125=0,0,D9643/ABS($D$7125))</f>
        <v/>
      </c>
      <c r="F9643" s="15" t="n">
        <v>200465.97</v>
      </c>
      <c r="G9643" s="16">
        <f>IF($F$7125=0,0,F9643/ABS($F$7125))</f>
        <v/>
      </c>
      <c r="H9643" s="15">
        <f>D9643-F9643</f>
        <v/>
      </c>
      <c r="I9643" s="16">
        <f>IF(F9643=0,0,H9643/ABS(F9643))</f>
        <v/>
      </c>
      <c r="J9643" s="10" t="inlineStr">
        <is>
          <t>TRUE</t>
        </is>
      </c>
    </row>
    <row r="9644" hidden="1" outlineLevel="2">
      <c r="A9644" s="13" t="inlineStr"/>
      <c r="B9644" s="13" t="inlineStr">
        <is>
          <t xml:space="preserve">    ONLINE Diana Manrique</t>
        </is>
      </c>
      <c r="C9644" s="14" t="inlineStr"/>
      <c r="D9644" s="15" t="n">
        <v>24141.18</v>
      </c>
      <c r="E9644" s="16">
        <f>IF($D$7125=0,0,D9644/ABS($D$7125))</f>
        <v/>
      </c>
      <c r="F9644" s="15" t="n">
        <v>24141.18</v>
      </c>
      <c r="G9644" s="16">
        <f>IF($F$7125=0,0,F9644/ABS($F$7125))</f>
        <v/>
      </c>
      <c r="H9644" s="15">
        <f>D9644-F9644</f>
        <v/>
      </c>
      <c r="I9644" s="16">
        <f>IF(F9644=0,0,H9644/ABS(F9644))</f>
        <v/>
      </c>
      <c r="J9644" s="10" t="inlineStr">
        <is>
          <t>TRUE</t>
        </is>
      </c>
    </row>
    <row r="9645" hidden="1" outlineLevel="2">
      <c r="A9645" s="13" t="inlineStr"/>
      <c r="B9645" s="13" t="inlineStr">
        <is>
          <t xml:space="preserve">    ONLINE Diana Marcela Aldana Romero</t>
        </is>
      </c>
      <c r="C9645" s="14" t="inlineStr"/>
      <c r="D9645" s="15" t="n">
        <v>12134.45</v>
      </c>
      <c r="E9645" s="16">
        <f>IF($D$7125=0,0,D9645/ABS($D$7125))</f>
        <v/>
      </c>
      <c r="F9645" s="15" t="n">
        <v>12134.45</v>
      </c>
      <c r="G9645" s="16">
        <f>IF($F$7125=0,0,F9645/ABS($F$7125))</f>
        <v/>
      </c>
      <c r="H9645" s="15">
        <f>D9645-F9645</f>
        <v/>
      </c>
      <c r="I9645" s="16">
        <f>IF(F9645=0,0,H9645/ABS(F9645))</f>
        <v/>
      </c>
      <c r="J9645" s="10" t="inlineStr">
        <is>
          <t>TRUE</t>
        </is>
      </c>
    </row>
    <row r="9646" hidden="1" outlineLevel="2">
      <c r="A9646" s="13" t="inlineStr"/>
      <c r="B9646" s="13" t="inlineStr">
        <is>
          <t xml:space="preserve">    ONLINE Diana Marcela Bernal</t>
        </is>
      </c>
      <c r="C9646" s="14" t="inlineStr"/>
      <c r="D9646" s="15" t="n">
        <v>7983.19</v>
      </c>
      <c r="E9646" s="16">
        <f>IF($D$7125=0,0,D9646/ABS($D$7125))</f>
        <v/>
      </c>
      <c r="F9646" s="15" t="n">
        <v>7983.19</v>
      </c>
      <c r="G9646" s="16">
        <f>IF($F$7125=0,0,F9646/ABS($F$7125))</f>
        <v/>
      </c>
      <c r="H9646" s="15">
        <f>D9646-F9646</f>
        <v/>
      </c>
      <c r="I9646" s="16">
        <f>IF(F9646=0,0,H9646/ABS(F9646))</f>
        <v/>
      </c>
      <c r="J9646" s="10" t="inlineStr">
        <is>
          <t>TRUE</t>
        </is>
      </c>
    </row>
    <row r="9647" hidden="1" outlineLevel="2">
      <c r="A9647" s="13" t="inlineStr"/>
      <c r="B9647" s="13" t="inlineStr">
        <is>
          <t xml:space="preserve">    ONLINE Diana Marcela Daza Jaimes</t>
        </is>
      </c>
      <c r="C9647" s="14" t="inlineStr"/>
      <c r="D9647" s="15" t="n">
        <v>13411.76</v>
      </c>
      <c r="E9647" s="16">
        <f>IF($D$7125=0,0,D9647/ABS($D$7125))</f>
        <v/>
      </c>
      <c r="F9647" s="15" t="n">
        <v>13411.76</v>
      </c>
      <c r="G9647" s="16">
        <f>IF($F$7125=0,0,F9647/ABS($F$7125))</f>
        <v/>
      </c>
      <c r="H9647" s="15">
        <f>D9647-F9647</f>
        <v/>
      </c>
      <c r="I9647" s="16">
        <f>IF(F9647=0,0,H9647/ABS(F9647))</f>
        <v/>
      </c>
      <c r="J9647" s="10" t="inlineStr">
        <is>
          <t>TRUE</t>
        </is>
      </c>
    </row>
    <row r="9648" hidden="1" outlineLevel="2">
      <c r="A9648" s="13" t="inlineStr"/>
      <c r="B9648" s="13" t="inlineStr">
        <is>
          <t xml:space="preserve">    ONLINE Diana Marcela Echavarria</t>
        </is>
      </c>
      <c r="C9648" s="14" t="inlineStr"/>
      <c r="D9648" s="15" t="n">
        <v>5907.56</v>
      </c>
      <c r="E9648" s="16">
        <f>IF($D$7125=0,0,D9648/ABS($D$7125))</f>
        <v/>
      </c>
      <c r="F9648" s="15" t="n">
        <v>5907.56</v>
      </c>
      <c r="G9648" s="16">
        <f>IF($F$7125=0,0,F9648/ABS($F$7125))</f>
        <v/>
      </c>
      <c r="H9648" s="15">
        <f>D9648-F9648</f>
        <v/>
      </c>
      <c r="I9648" s="16">
        <f>IF(F9648=0,0,H9648/ABS(F9648))</f>
        <v/>
      </c>
      <c r="J9648" s="10" t="inlineStr">
        <is>
          <t>TRUE</t>
        </is>
      </c>
    </row>
    <row r="9649" hidden="1" outlineLevel="2">
      <c r="A9649" s="13" t="inlineStr"/>
      <c r="B9649" s="13" t="inlineStr">
        <is>
          <t xml:space="preserve">    ONLINE Diana Marcela Giraldo</t>
        </is>
      </c>
      <c r="C9649" s="14" t="inlineStr"/>
      <c r="D9649" s="15" t="n">
        <v>6705.88</v>
      </c>
      <c r="E9649" s="16">
        <f>IF($D$7125=0,0,D9649/ABS($D$7125))</f>
        <v/>
      </c>
      <c r="F9649" s="15" t="n">
        <v>6705.88</v>
      </c>
      <c r="G9649" s="16">
        <f>IF($F$7125=0,0,F9649/ABS($F$7125))</f>
        <v/>
      </c>
      <c r="H9649" s="15">
        <f>D9649-F9649</f>
        <v/>
      </c>
      <c r="I9649" s="16">
        <f>IF(F9649=0,0,H9649/ABS(F9649))</f>
        <v/>
      </c>
      <c r="J9649" s="10" t="inlineStr">
        <is>
          <t>TRUE</t>
        </is>
      </c>
    </row>
    <row r="9650" hidden="1" outlineLevel="2">
      <c r="A9650" s="13" t="inlineStr"/>
      <c r="B9650" s="13" t="inlineStr">
        <is>
          <t xml:space="preserve">    ONLINE Diana Marcela Medina Lopera</t>
        </is>
      </c>
      <c r="C9650" s="14" t="inlineStr"/>
      <c r="D9650" s="15" t="n">
        <v>20596.64</v>
      </c>
      <c r="E9650" s="16">
        <f>IF($D$7125=0,0,D9650/ABS($D$7125))</f>
        <v/>
      </c>
      <c r="F9650" s="15" t="n">
        <v>20596.64</v>
      </c>
      <c r="G9650" s="16">
        <f>IF($F$7125=0,0,F9650/ABS($F$7125))</f>
        <v/>
      </c>
      <c r="H9650" s="15">
        <f>D9650-F9650</f>
        <v/>
      </c>
      <c r="I9650" s="16">
        <f>IF(F9650=0,0,H9650/ABS(F9650))</f>
        <v/>
      </c>
      <c r="J9650" s="10" t="inlineStr">
        <is>
          <t>TRUE</t>
        </is>
      </c>
    </row>
    <row r="9651" hidden="1" outlineLevel="2">
      <c r="A9651" s="13" t="inlineStr"/>
      <c r="B9651" s="13" t="inlineStr">
        <is>
          <t xml:space="preserve">    ONLINE Diana Marcela Rodríguez</t>
        </is>
      </c>
      <c r="C9651" s="14" t="inlineStr"/>
      <c r="D9651" s="15" t="n">
        <v>21873.95</v>
      </c>
      <c r="E9651" s="16">
        <f>IF($D$7125=0,0,D9651/ABS($D$7125))</f>
        <v/>
      </c>
      <c r="F9651" s="15" t="n">
        <v>21873.95</v>
      </c>
      <c r="G9651" s="16">
        <f>IF($F$7125=0,0,F9651/ABS($F$7125))</f>
        <v/>
      </c>
      <c r="H9651" s="15">
        <f>D9651-F9651</f>
        <v/>
      </c>
      <c r="I9651" s="16">
        <f>IF(F9651=0,0,H9651/ABS(F9651))</f>
        <v/>
      </c>
      <c r="J9651" s="10" t="inlineStr">
        <is>
          <t>TRUE</t>
        </is>
      </c>
    </row>
    <row r="9652" hidden="1" outlineLevel="2">
      <c r="A9652" s="13" t="inlineStr"/>
      <c r="B9652" s="13" t="inlineStr">
        <is>
          <t xml:space="preserve">    ONLINE Diana Marcela Sosa Florez</t>
        </is>
      </c>
      <c r="C9652" s="14" t="inlineStr"/>
      <c r="D9652" s="15" t="n">
        <v>14210.08</v>
      </c>
      <c r="E9652" s="16">
        <f>IF($D$7125=0,0,D9652/ABS($D$7125))</f>
        <v/>
      </c>
      <c r="F9652" s="15" t="n">
        <v>14210.08</v>
      </c>
      <c r="G9652" s="16">
        <f>IF($F$7125=0,0,F9652/ABS($F$7125))</f>
        <v/>
      </c>
      <c r="H9652" s="15">
        <f>D9652-F9652</f>
        <v/>
      </c>
      <c r="I9652" s="16">
        <f>IF(F9652=0,0,H9652/ABS(F9652))</f>
        <v/>
      </c>
      <c r="J9652" s="10" t="inlineStr">
        <is>
          <t>TRUE</t>
        </is>
      </c>
    </row>
    <row r="9653" hidden="1" outlineLevel="2">
      <c r="A9653" s="13" t="inlineStr"/>
      <c r="B9653" s="13" t="inlineStr">
        <is>
          <t xml:space="preserve">    ONLINE Diana Maria Realpe Dulce</t>
        </is>
      </c>
      <c r="C9653" s="14" t="inlineStr"/>
      <c r="D9653" s="15" t="n">
        <v>9579.83</v>
      </c>
      <c r="E9653" s="16">
        <f>IF($D$7125=0,0,D9653/ABS($D$7125))</f>
        <v/>
      </c>
      <c r="F9653" s="15" t="n">
        <v>9579.83</v>
      </c>
      <c r="G9653" s="16">
        <f>IF($F$7125=0,0,F9653/ABS($F$7125))</f>
        <v/>
      </c>
      <c r="H9653" s="15">
        <f>D9653-F9653</f>
        <v/>
      </c>
      <c r="I9653" s="16">
        <f>IF(F9653=0,0,H9653/ABS(F9653))</f>
        <v/>
      </c>
      <c r="J9653" s="10" t="inlineStr">
        <is>
          <t>TRUE</t>
        </is>
      </c>
    </row>
    <row r="9654" hidden="1" outlineLevel="2">
      <c r="A9654" s="13" t="inlineStr"/>
      <c r="B9654" s="13" t="inlineStr">
        <is>
          <t xml:space="preserve">    ONLINE Diana Maritza Peña</t>
        </is>
      </c>
      <c r="C9654" s="14" t="inlineStr"/>
      <c r="D9654" s="15" t="n">
        <v>9579.83</v>
      </c>
      <c r="E9654" s="16">
        <f>IF($D$7125=0,0,D9654/ABS($D$7125))</f>
        <v/>
      </c>
      <c r="F9654" s="15" t="n">
        <v>9579.83</v>
      </c>
      <c r="G9654" s="16">
        <f>IF($F$7125=0,0,F9654/ABS($F$7125))</f>
        <v/>
      </c>
      <c r="H9654" s="15">
        <f>D9654-F9654</f>
        <v/>
      </c>
      <c r="I9654" s="16">
        <f>IF(F9654=0,0,H9654/ABS(F9654))</f>
        <v/>
      </c>
      <c r="J9654" s="10" t="inlineStr">
        <is>
          <t>TRUE</t>
        </is>
      </c>
    </row>
    <row r="9655" hidden="1" outlineLevel="2">
      <c r="A9655" s="13" t="inlineStr"/>
      <c r="B9655" s="13" t="inlineStr">
        <is>
          <t xml:space="preserve">    ONLINE Diana Martinez</t>
        </is>
      </c>
      <c r="C9655" s="14" t="inlineStr"/>
      <c r="D9655" s="15" t="n">
        <v>15806.73</v>
      </c>
      <c r="E9655" s="16">
        <f>IF($D$7125=0,0,D9655/ABS($D$7125))</f>
        <v/>
      </c>
      <c r="F9655" s="15" t="n">
        <v>15806.73</v>
      </c>
      <c r="G9655" s="16">
        <f>IF($F$7125=0,0,F9655/ABS($F$7125))</f>
        <v/>
      </c>
      <c r="H9655" s="15">
        <f>D9655-F9655</f>
        <v/>
      </c>
      <c r="I9655" s="16">
        <f>IF(F9655=0,0,H9655/ABS(F9655))</f>
        <v/>
      </c>
      <c r="J9655" s="10" t="inlineStr">
        <is>
          <t>TRUE</t>
        </is>
      </c>
    </row>
    <row r="9656" hidden="1" outlineLevel="2">
      <c r="A9656" s="13" t="inlineStr"/>
      <c r="B9656" s="13" t="inlineStr">
        <is>
          <t xml:space="preserve">    ONLINE Diana María Saldarriaga Zapata</t>
        </is>
      </c>
      <c r="C9656" s="14" t="inlineStr"/>
      <c r="D9656" s="15" t="n">
        <v>6546.22</v>
      </c>
      <c r="E9656" s="16">
        <f>IF($D$7125=0,0,D9656/ABS($D$7125))</f>
        <v/>
      </c>
      <c r="F9656" s="15" t="n">
        <v>6546.22</v>
      </c>
      <c r="G9656" s="16">
        <f>IF($F$7125=0,0,F9656/ABS($F$7125))</f>
        <v/>
      </c>
      <c r="H9656" s="15">
        <f>D9656-F9656</f>
        <v/>
      </c>
      <c r="I9656" s="16">
        <f>IF(F9656=0,0,H9656/ABS(F9656))</f>
        <v/>
      </c>
      <c r="J9656" s="10" t="inlineStr">
        <is>
          <t>TRUE</t>
        </is>
      </c>
    </row>
    <row r="9657" hidden="1" outlineLevel="2">
      <c r="A9657" s="13" t="inlineStr"/>
      <c r="B9657" s="13" t="inlineStr">
        <is>
          <t xml:space="preserve">    ONLINE Diana Mateus</t>
        </is>
      </c>
      <c r="C9657" s="14" t="inlineStr"/>
      <c r="D9657" s="15" t="n">
        <v>6226.89</v>
      </c>
      <c r="E9657" s="16">
        <f>IF($D$7125=0,0,D9657/ABS($D$7125))</f>
        <v/>
      </c>
      <c r="F9657" s="15" t="n">
        <v>6226.89</v>
      </c>
      <c r="G9657" s="16">
        <f>IF($F$7125=0,0,F9657/ABS($F$7125))</f>
        <v/>
      </c>
      <c r="H9657" s="15">
        <f>D9657-F9657</f>
        <v/>
      </c>
      <c r="I9657" s="16">
        <f>IF(F9657=0,0,H9657/ABS(F9657))</f>
        <v/>
      </c>
      <c r="J9657" s="10" t="inlineStr">
        <is>
          <t>TRUE</t>
        </is>
      </c>
    </row>
    <row r="9658" hidden="1" outlineLevel="2">
      <c r="A9658" s="13" t="inlineStr"/>
      <c r="B9658" s="13" t="inlineStr">
        <is>
          <t xml:space="preserve">    ONLINE Diana Mazo</t>
        </is>
      </c>
      <c r="C9658" s="14" t="inlineStr"/>
      <c r="D9658" s="15" t="n">
        <v>190638.67</v>
      </c>
      <c r="E9658" s="16">
        <f>IF($D$7125=0,0,D9658/ABS($D$7125))</f>
        <v/>
      </c>
      <c r="F9658" s="15" t="n">
        <v>190638.67</v>
      </c>
      <c r="G9658" s="16">
        <f>IF($F$7125=0,0,F9658/ABS($F$7125))</f>
        <v/>
      </c>
      <c r="H9658" s="15">
        <f>D9658-F9658</f>
        <v/>
      </c>
      <c r="I9658" s="16">
        <f>IF(F9658=0,0,H9658/ABS(F9658))</f>
        <v/>
      </c>
      <c r="J9658" s="10" t="inlineStr">
        <is>
          <t>TRUE</t>
        </is>
      </c>
    </row>
    <row r="9659" hidden="1" outlineLevel="2">
      <c r="A9659" s="13" t="inlineStr"/>
      <c r="B9659" s="13" t="inlineStr">
        <is>
          <t xml:space="preserve">    ONLINE Diana Melo</t>
        </is>
      </c>
      <c r="C9659" s="14" t="inlineStr"/>
      <c r="D9659" s="15" t="n">
        <v>39915.97</v>
      </c>
      <c r="E9659" s="16">
        <f>IF($D$7125=0,0,D9659/ABS($D$7125))</f>
        <v/>
      </c>
      <c r="F9659" s="15" t="n">
        <v>39915.97</v>
      </c>
      <c r="G9659" s="16">
        <f>IF($F$7125=0,0,F9659/ABS($F$7125))</f>
        <v/>
      </c>
      <c r="H9659" s="15">
        <f>D9659-F9659</f>
        <v/>
      </c>
      <c r="I9659" s="16">
        <f>IF(F9659=0,0,H9659/ABS(F9659))</f>
        <v/>
      </c>
      <c r="J9659" s="10" t="inlineStr">
        <is>
          <t>TRUE</t>
        </is>
      </c>
    </row>
    <row r="9660" hidden="1" outlineLevel="2">
      <c r="A9660" s="13" t="inlineStr"/>
      <c r="B9660" s="13" t="inlineStr">
        <is>
          <t xml:space="preserve">    ONLINE Diana Meza</t>
        </is>
      </c>
      <c r="C9660" s="14" t="inlineStr"/>
      <c r="D9660" s="15" t="n">
        <v>9100.84</v>
      </c>
      <c r="E9660" s="16">
        <f>IF($D$7125=0,0,D9660/ABS($D$7125))</f>
        <v/>
      </c>
      <c r="F9660" s="15" t="n">
        <v>9100.84</v>
      </c>
      <c r="G9660" s="16">
        <f>IF($F$7125=0,0,F9660/ABS($F$7125))</f>
        <v/>
      </c>
      <c r="H9660" s="15">
        <f>D9660-F9660</f>
        <v/>
      </c>
      <c r="I9660" s="16">
        <f>IF(F9660=0,0,H9660/ABS(F9660))</f>
        <v/>
      </c>
      <c r="J9660" s="10" t="inlineStr">
        <is>
          <t>TRUE</t>
        </is>
      </c>
    </row>
    <row r="9661" hidden="1" outlineLevel="2">
      <c r="A9661" s="13" t="inlineStr"/>
      <c r="B9661" s="13" t="inlineStr">
        <is>
          <t xml:space="preserve">    ONLINE Diana Mongui</t>
        </is>
      </c>
      <c r="C9661" s="14" t="inlineStr"/>
      <c r="D9661" s="15" t="n">
        <v>6386.55</v>
      </c>
      <c r="E9661" s="16">
        <f>IF($D$7125=0,0,D9661/ABS($D$7125))</f>
        <v/>
      </c>
      <c r="F9661" s="15" t="n">
        <v>6386.55</v>
      </c>
      <c r="G9661" s="16">
        <f>IF($F$7125=0,0,F9661/ABS($F$7125))</f>
        <v/>
      </c>
      <c r="H9661" s="15">
        <f>D9661-F9661</f>
        <v/>
      </c>
      <c r="I9661" s="16">
        <f>IF(F9661=0,0,H9661/ABS(F9661))</f>
        <v/>
      </c>
      <c r="J9661" s="10" t="inlineStr">
        <is>
          <t>TRUE</t>
        </is>
      </c>
    </row>
    <row r="9662" hidden="1" outlineLevel="2">
      <c r="A9662" s="13" t="inlineStr"/>
      <c r="B9662" s="13" t="inlineStr">
        <is>
          <t xml:space="preserve">    ONLINE Diana Montaño</t>
        </is>
      </c>
      <c r="C9662" s="14" t="inlineStr"/>
      <c r="D9662" s="15" t="n">
        <v>4790</v>
      </c>
      <c r="E9662" s="16">
        <f>IF($D$7125=0,0,D9662/ABS($D$7125))</f>
        <v/>
      </c>
      <c r="F9662" s="15" t="n">
        <v>4790</v>
      </c>
      <c r="G9662" s="16">
        <f>IF($F$7125=0,0,F9662/ABS($F$7125))</f>
        <v/>
      </c>
      <c r="H9662" s="15">
        <f>D9662-F9662</f>
        <v/>
      </c>
      <c r="I9662" s="16">
        <f>IF(F9662=0,0,H9662/ABS(F9662))</f>
        <v/>
      </c>
      <c r="J9662" s="10" t="inlineStr">
        <is>
          <t>TRUE</t>
        </is>
      </c>
    </row>
    <row r="9663" hidden="1" outlineLevel="2">
      <c r="A9663" s="13" t="inlineStr"/>
      <c r="B9663" s="13" t="inlineStr">
        <is>
          <t xml:space="preserve">    ONLINE Diana Moreno</t>
        </is>
      </c>
      <c r="C9663" s="14" t="inlineStr"/>
      <c r="D9663" s="15" t="n">
        <v>7983.19</v>
      </c>
      <c r="E9663" s="16">
        <f>IF($D$7125=0,0,D9663/ABS($D$7125))</f>
        <v/>
      </c>
      <c r="F9663" s="15" t="n">
        <v>7983.19</v>
      </c>
      <c r="G9663" s="16">
        <f>IF($F$7125=0,0,F9663/ABS($F$7125))</f>
        <v/>
      </c>
      <c r="H9663" s="15">
        <f>D9663-F9663</f>
        <v/>
      </c>
      <c r="I9663" s="16">
        <f>IF(F9663=0,0,H9663/ABS(F9663))</f>
        <v/>
      </c>
      <c r="J9663" s="10" t="inlineStr">
        <is>
          <t>TRUE</t>
        </is>
      </c>
    </row>
    <row r="9664" hidden="1" outlineLevel="2">
      <c r="A9664" s="13" t="inlineStr"/>
      <c r="B9664" s="13" t="inlineStr">
        <is>
          <t xml:space="preserve">    ONLINE Diana Muñoz</t>
        </is>
      </c>
      <c r="C9664" s="14" t="inlineStr"/>
      <c r="D9664" s="15" t="n">
        <v>13571.43</v>
      </c>
      <c r="E9664" s="16">
        <f>IF($D$7125=0,0,D9664/ABS($D$7125))</f>
        <v/>
      </c>
      <c r="F9664" s="15" t="n">
        <v>13571.43</v>
      </c>
      <c r="G9664" s="16">
        <f>IF($F$7125=0,0,F9664/ABS($F$7125))</f>
        <v/>
      </c>
      <c r="H9664" s="15">
        <f>D9664-F9664</f>
        <v/>
      </c>
      <c r="I9664" s="16">
        <f>IF(F9664=0,0,H9664/ABS(F9664))</f>
        <v/>
      </c>
      <c r="J9664" s="10" t="inlineStr">
        <is>
          <t>TRUE</t>
        </is>
      </c>
    </row>
    <row r="9665" hidden="1" outlineLevel="2">
      <c r="A9665" s="13" t="inlineStr"/>
      <c r="B9665" s="13" t="inlineStr">
        <is>
          <t xml:space="preserve">    ONLINE Diana Paez</t>
        </is>
      </c>
      <c r="C9665" s="14" t="inlineStr"/>
      <c r="D9665" s="15" t="n">
        <v>11176.47</v>
      </c>
      <c r="E9665" s="16">
        <f>IF($D$7125=0,0,D9665/ABS($D$7125))</f>
        <v/>
      </c>
      <c r="F9665" s="15" t="n">
        <v>11176.47</v>
      </c>
      <c r="G9665" s="16">
        <f>IF($F$7125=0,0,F9665/ABS($F$7125))</f>
        <v/>
      </c>
      <c r="H9665" s="15">
        <f>D9665-F9665</f>
        <v/>
      </c>
      <c r="I9665" s="16">
        <f>IF(F9665=0,0,H9665/ABS(F9665))</f>
        <v/>
      </c>
      <c r="J9665" s="10" t="inlineStr">
        <is>
          <t>TRUE</t>
        </is>
      </c>
    </row>
    <row r="9666" hidden="1" outlineLevel="2">
      <c r="A9666" s="13" t="inlineStr"/>
      <c r="B9666" s="13" t="inlineStr">
        <is>
          <t xml:space="preserve">    ONLINE Diana Paola Gómez</t>
        </is>
      </c>
      <c r="C9666" s="14" t="inlineStr"/>
      <c r="D9666" s="15" t="n">
        <v>20181.51</v>
      </c>
      <c r="E9666" s="16">
        <f>IF($D$7125=0,0,D9666/ABS($D$7125))</f>
        <v/>
      </c>
      <c r="F9666" s="15" t="n">
        <v>20181.51</v>
      </c>
      <c r="G9666" s="16">
        <f>IF($F$7125=0,0,F9666/ABS($F$7125))</f>
        <v/>
      </c>
      <c r="H9666" s="15">
        <f>D9666-F9666</f>
        <v/>
      </c>
      <c r="I9666" s="16">
        <f>IF(F9666=0,0,H9666/ABS(F9666))</f>
        <v/>
      </c>
      <c r="J9666" s="10" t="inlineStr">
        <is>
          <t>TRUE</t>
        </is>
      </c>
    </row>
    <row r="9667" hidden="1" outlineLevel="2">
      <c r="A9667" s="13" t="inlineStr"/>
      <c r="B9667" s="13" t="inlineStr">
        <is>
          <t xml:space="preserve">    ONLINE Diana Paola Parra Quintero</t>
        </is>
      </c>
      <c r="C9667" s="14" t="inlineStr"/>
      <c r="D9667" s="15" t="n">
        <v>100588.24</v>
      </c>
      <c r="E9667" s="16">
        <f>IF($D$7125=0,0,D9667/ABS($D$7125))</f>
        <v/>
      </c>
      <c r="F9667" s="15" t="n">
        <v>100588.24</v>
      </c>
      <c r="G9667" s="16">
        <f>IF($F$7125=0,0,F9667/ABS($F$7125))</f>
        <v/>
      </c>
      <c r="H9667" s="15">
        <f>D9667-F9667</f>
        <v/>
      </c>
      <c r="I9667" s="16">
        <f>IF(F9667=0,0,H9667/ABS(F9667))</f>
        <v/>
      </c>
      <c r="J9667" s="10" t="inlineStr">
        <is>
          <t>TRUE</t>
        </is>
      </c>
    </row>
    <row r="9668" hidden="1" outlineLevel="2">
      <c r="A9668" s="13" t="inlineStr"/>
      <c r="B9668" s="13" t="inlineStr">
        <is>
          <t xml:space="preserve">    ONLINE Diana Paola Rangel</t>
        </is>
      </c>
      <c r="C9668" s="14" t="inlineStr"/>
      <c r="D9668" s="15" t="n">
        <v>22033.61</v>
      </c>
      <c r="E9668" s="16">
        <f>IF($D$7125=0,0,D9668/ABS($D$7125))</f>
        <v/>
      </c>
      <c r="F9668" s="15" t="n">
        <v>22033.61</v>
      </c>
      <c r="G9668" s="16">
        <f>IF($F$7125=0,0,F9668/ABS($F$7125))</f>
        <v/>
      </c>
      <c r="H9668" s="15">
        <f>D9668-F9668</f>
        <v/>
      </c>
      <c r="I9668" s="16">
        <f>IF(F9668=0,0,H9668/ABS(F9668))</f>
        <v/>
      </c>
      <c r="J9668" s="10" t="inlineStr">
        <is>
          <t>TRUE</t>
        </is>
      </c>
    </row>
    <row r="9669" hidden="1" outlineLevel="2">
      <c r="A9669" s="13" t="inlineStr"/>
      <c r="B9669" s="13" t="inlineStr">
        <is>
          <t xml:space="preserve">    ONLINE Diana Patricia Gil Orrego</t>
        </is>
      </c>
      <c r="C9669" s="14" t="inlineStr"/>
      <c r="D9669" s="15" t="n">
        <v>9579.83</v>
      </c>
      <c r="E9669" s="16">
        <f>IF($D$7125=0,0,D9669/ABS($D$7125))</f>
        <v/>
      </c>
      <c r="F9669" s="15" t="n">
        <v>9579.83</v>
      </c>
      <c r="G9669" s="16">
        <f>IF($F$7125=0,0,F9669/ABS($F$7125))</f>
        <v/>
      </c>
      <c r="H9669" s="15">
        <f>D9669-F9669</f>
        <v/>
      </c>
      <c r="I9669" s="16">
        <f>IF(F9669=0,0,H9669/ABS(F9669))</f>
        <v/>
      </c>
      <c r="J9669" s="10" t="inlineStr">
        <is>
          <t>TRUE</t>
        </is>
      </c>
    </row>
    <row r="9670" hidden="1" outlineLevel="2">
      <c r="A9670" s="13" t="inlineStr"/>
      <c r="B9670" s="13" t="inlineStr">
        <is>
          <t xml:space="preserve">    ONLINE Diana Patricia Giraldo</t>
        </is>
      </c>
      <c r="C9670" s="14" t="inlineStr"/>
      <c r="D9670" s="15" t="n">
        <v>21714.28</v>
      </c>
      <c r="E9670" s="16">
        <f>IF($D$7125=0,0,D9670/ABS($D$7125))</f>
        <v/>
      </c>
      <c r="F9670" s="15" t="n">
        <v>21714.28</v>
      </c>
      <c r="G9670" s="16">
        <f>IF($F$7125=0,0,F9670/ABS($F$7125))</f>
        <v/>
      </c>
      <c r="H9670" s="15">
        <f>D9670-F9670</f>
        <v/>
      </c>
      <c r="I9670" s="16">
        <f>IF(F9670=0,0,H9670/ABS(F9670))</f>
        <v/>
      </c>
      <c r="J9670" s="10" t="inlineStr">
        <is>
          <t>TRUE</t>
        </is>
      </c>
    </row>
    <row r="9671" hidden="1" outlineLevel="2">
      <c r="A9671" s="13" t="inlineStr"/>
      <c r="B9671" s="13" t="inlineStr">
        <is>
          <t xml:space="preserve">    ONLINE Diana Patricia Herrera Hernandez</t>
        </is>
      </c>
      <c r="C9671" s="14" t="inlineStr"/>
      <c r="D9671" s="15" t="n">
        <v>21394.96</v>
      </c>
      <c r="E9671" s="16">
        <f>IF($D$7125=0,0,D9671/ABS($D$7125))</f>
        <v/>
      </c>
      <c r="F9671" s="15" t="n">
        <v>21394.96</v>
      </c>
      <c r="G9671" s="16">
        <f>IF($F$7125=0,0,F9671/ABS($F$7125))</f>
        <v/>
      </c>
      <c r="H9671" s="15">
        <f>D9671-F9671</f>
        <v/>
      </c>
      <c r="I9671" s="16">
        <f>IF(F9671=0,0,H9671/ABS(F9671))</f>
        <v/>
      </c>
      <c r="J9671" s="10" t="inlineStr">
        <is>
          <t>TRUE</t>
        </is>
      </c>
    </row>
    <row r="9672" hidden="1" outlineLevel="2">
      <c r="A9672" s="13" t="inlineStr"/>
      <c r="B9672" s="13" t="inlineStr">
        <is>
          <t xml:space="preserve">    ONLINE Diana Pazos</t>
        </is>
      </c>
      <c r="C9672" s="14" t="inlineStr"/>
      <c r="D9672" s="15" t="n">
        <v>6705.88</v>
      </c>
      <c r="E9672" s="16">
        <f>IF($D$7125=0,0,D9672/ABS($D$7125))</f>
        <v/>
      </c>
      <c r="F9672" s="15" t="n">
        <v>6705.88</v>
      </c>
      <c r="G9672" s="16">
        <f>IF($F$7125=0,0,F9672/ABS($F$7125))</f>
        <v/>
      </c>
      <c r="H9672" s="15">
        <f>D9672-F9672</f>
        <v/>
      </c>
      <c r="I9672" s="16">
        <f>IF(F9672=0,0,H9672/ABS(F9672))</f>
        <v/>
      </c>
      <c r="J9672" s="10" t="inlineStr">
        <is>
          <t>TRUE</t>
        </is>
      </c>
    </row>
    <row r="9673" hidden="1" outlineLevel="2">
      <c r="A9673" s="13" t="inlineStr"/>
      <c r="B9673" s="13" t="inlineStr">
        <is>
          <t xml:space="preserve">    ONLINE Diana Pineda</t>
        </is>
      </c>
      <c r="C9673" s="14" t="inlineStr"/>
      <c r="D9673" s="15" t="n">
        <v>11655.46</v>
      </c>
      <c r="E9673" s="16">
        <f>IF($D$7125=0,0,D9673/ABS($D$7125))</f>
        <v/>
      </c>
      <c r="F9673" s="15" t="n">
        <v>11655.46</v>
      </c>
      <c r="G9673" s="16">
        <f>IF($F$7125=0,0,F9673/ABS($F$7125))</f>
        <v/>
      </c>
      <c r="H9673" s="15">
        <f>D9673-F9673</f>
        <v/>
      </c>
      <c r="I9673" s="16">
        <f>IF(F9673=0,0,H9673/ABS(F9673))</f>
        <v/>
      </c>
      <c r="J9673" s="10" t="inlineStr">
        <is>
          <t>TRUE</t>
        </is>
      </c>
    </row>
    <row r="9674" hidden="1" outlineLevel="2">
      <c r="A9674" s="13" t="inlineStr"/>
      <c r="B9674" s="13" t="inlineStr">
        <is>
          <t xml:space="preserve">    ONLINE Diana Posso Murcia</t>
        </is>
      </c>
      <c r="C9674" s="14" t="inlineStr"/>
      <c r="D9674" s="15" t="n">
        <v>10090.76</v>
      </c>
      <c r="E9674" s="16">
        <f>IF($D$7125=0,0,D9674/ABS($D$7125))</f>
        <v/>
      </c>
      <c r="F9674" s="15" t="n">
        <v>10090.76</v>
      </c>
      <c r="G9674" s="16">
        <f>IF($F$7125=0,0,F9674/ABS($F$7125))</f>
        <v/>
      </c>
      <c r="H9674" s="15">
        <f>D9674-F9674</f>
        <v/>
      </c>
      <c r="I9674" s="16">
        <f>IF(F9674=0,0,H9674/ABS(F9674))</f>
        <v/>
      </c>
      <c r="J9674" s="10" t="inlineStr">
        <is>
          <t>TRUE</t>
        </is>
      </c>
    </row>
    <row r="9675" hidden="1" outlineLevel="2">
      <c r="A9675" s="13" t="inlineStr"/>
      <c r="B9675" s="13" t="inlineStr">
        <is>
          <t xml:space="preserve">    ONLINE Diana Primero</t>
        </is>
      </c>
      <c r="C9675" s="14" t="inlineStr"/>
      <c r="D9675" s="15" t="n">
        <v>7983.19</v>
      </c>
      <c r="E9675" s="16">
        <f>IF($D$7125=0,0,D9675/ABS($D$7125))</f>
        <v/>
      </c>
      <c r="F9675" s="15" t="n">
        <v>7983.19</v>
      </c>
      <c r="G9675" s="16">
        <f>IF($F$7125=0,0,F9675/ABS($F$7125))</f>
        <v/>
      </c>
      <c r="H9675" s="15">
        <f>D9675-F9675</f>
        <v/>
      </c>
      <c r="I9675" s="16">
        <f>IF(F9675=0,0,H9675/ABS(F9675))</f>
        <v/>
      </c>
      <c r="J9675" s="10" t="inlineStr">
        <is>
          <t>TRUE</t>
        </is>
      </c>
    </row>
    <row r="9676" hidden="1" outlineLevel="2">
      <c r="A9676" s="13" t="inlineStr"/>
      <c r="B9676" s="13" t="inlineStr">
        <is>
          <t xml:space="preserve">    ONLINE Diana Puentes</t>
        </is>
      </c>
      <c r="C9676" s="14" t="inlineStr"/>
      <c r="D9676" s="15" t="n">
        <v>17403.36</v>
      </c>
      <c r="E9676" s="16">
        <f>IF($D$7125=0,0,D9676/ABS($D$7125))</f>
        <v/>
      </c>
      <c r="F9676" s="15" t="n">
        <v>17403.36</v>
      </c>
      <c r="G9676" s="16">
        <f>IF($F$7125=0,0,F9676/ABS($F$7125))</f>
        <v/>
      </c>
      <c r="H9676" s="15">
        <f>D9676-F9676</f>
        <v/>
      </c>
      <c r="I9676" s="16">
        <f>IF(F9676=0,0,H9676/ABS(F9676))</f>
        <v/>
      </c>
      <c r="J9676" s="10" t="inlineStr">
        <is>
          <t>TRUE</t>
        </is>
      </c>
    </row>
    <row r="9677" hidden="1" outlineLevel="2">
      <c r="A9677" s="13" t="inlineStr"/>
      <c r="B9677" s="13" t="inlineStr">
        <is>
          <t xml:space="preserve">    ONLINE Diana Pulido</t>
        </is>
      </c>
      <c r="C9677" s="14" t="inlineStr"/>
      <c r="D9677" s="15" t="n">
        <v>6226.89</v>
      </c>
      <c r="E9677" s="16">
        <f>IF($D$7125=0,0,D9677/ABS($D$7125))</f>
        <v/>
      </c>
      <c r="F9677" s="15" t="n">
        <v>6226.89</v>
      </c>
      <c r="G9677" s="16">
        <f>IF($F$7125=0,0,F9677/ABS($F$7125))</f>
        <v/>
      </c>
      <c r="H9677" s="15">
        <f>D9677-F9677</f>
        <v/>
      </c>
      <c r="I9677" s="16">
        <f>IF(F9677=0,0,H9677/ABS(F9677))</f>
        <v/>
      </c>
      <c r="J9677" s="10" t="inlineStr">
        <is>
          <t>TRUE</t>
        </is>
      </c>
    </row>
    <row r="9678" hidden="1" outlineLevel="2">
      <c r="A9678" s="13" t="inlineStr"/>
      <c r="B9678" s="13" t="inlineStr">
        <is>
          <t xml:space="preserve">    ONLINE Diana Ramirez</t>
        </is>
      </c>
      <c r="C9678" s="14" t="inlineStr"/>
      <c r="D9678" s="15" t="n">
        <v>79352.93000000001</v>
      </c>
      <c r="E9678" s="16">
        <f>IF($D$7125=0,0,D9678/ABS($D$7125))</f>
        <v/>
      </c>
      <c r="F9678" s="15" t="n">
        <v>79352.93000000001</v>
      </c>
      <c r="G9678" s="16">
        <f>IF($F$7125=0,0,F9678/ABS($F$7125))</f>
        <v/>
      </c>
      <c r="H9678" s="15">
        <f>D9678-F9678</f>
        <v/>
      </c>
      <c r="I9678" s="16">
        <f>IF(F9678=0,0,H9678/ABS(F9678))</f>
        <v/>
      </c>
      <c r="J9678" s="10" t="inlineStr">
        <is>
          <t>TRUE</t>
        </is>
      </c>
    </row>
    <row r="9679" hidden="1" outlineLevel="2">
      <c r="A9679" s="13" t="inlineStr"/>
      <c r="B9679" s="13" t="inlineStr">
        <is>
          <t xml:space="preserve">    ONLINE Diana Rangel</t>
        </is>
      </c>
      <c r="C9679" s="14" t="inlineStr"/>
      <c r="D9679" s="15" t="n">
        <v>6386.55</v>
      </c>
      <c r="E9679" s="16">
        <f>IF($D$7125=0,0,D9679/ABS($D$7125))</f>
        <v/>
      </c>
      <c r="F9679" s="15" t="n">
        <v>6386.55</v>
      </c>
      <c r="G9679" s="16">
        <f>IF($F$7125=0,0,F9679/ABS($F$7125))</f>
        <v/>
      </c>
      <c r="H9679" s="15">
        <f>D9679-F9679</f>
        <v/>
      </c>
      <c r="I9679" s="16">
        <f>IF(F9679=0,0,H9679/ABS(F9679))</f>
        <v/>
      </c>
      <c r="J9679" s="10" t="inlineStr">
        <is>
          <t>TRUE</t>
        </is>
      </c>
    </row>
    <row r="9680" hidden="1" outlineLevel="2">
      <c r="A9680" s="13" t="inlineStr"/>
      <c r="B9680" s="13" t="inlineStr">
        <is>
          <t xml:space="preserve">    ONLINE Diana Restrepo</t>
        </is>
      </c>
      <c r="C9680" s="14" t="inlineStr"/>
      <c r="D9680" s="15" t="n">
        <v>24141.18</v>
      </c>
      <c r="E9680" s="16">
        <f>IF($D$7125=0,0,D9680/ABS($D$7125))</f>
        <v/>
      </c>
      <c r="F9680" s="15" t="n">
        <v>24141.18</v>
      </c>
      <c r="G9680" s="16">
        <f>IF($F$7125=0,0,F9680/ABS($F$7125))</f>
        <v/>
      </c>
      <c r="H9680" s="15">
        <f>D9680-F9680</f>
        <v/>
      </c>
      <c r="I9680" s="16">
        <f>IF(F9680=0,0,H9680/ABS(F9680))</f>
        <v/>
      </c>
      <c r="J9680" s="10" t="inlineStr">
        <is>
          <t>TRUE</t>
        </is>
      </c>
    </row>
    <row r="9681" hidden="1" outlineLevel="2">
      <c r="A9681" s="13" t="inlineStr"/>
      <c r="B9681" s="13" t="inlineStr">
        <is>
          <t xml:space="preserve">    ONLINE Diana Restrepo Aguilar</t>
        </is>
      </c>
      <c r="C9681" s="14" t="inlineStr"/>
      <c r="D9681" s="15" t="n">
        <v>30655.46</v>
      </c>
      <c r="E9681" s="16">
        <f>IF($D$7125=0,0,D9681/ABS($D$7125))</f>
        <v/>
      </c>
      <c r="F9681" s="15" t="n">
        <v>30655.46</v>
      </c>
      <c r="G9681" s="16">
        <f>IF($F$7125=0,0,F9681/ABS($F$7125))</f>
        <v/>
      </c>
      <c r="H9681" s="15">
        <f>D9681-F9681</f>
        <v/>
      </c>
      <c r="I9681" s="16">
        <f>IF(F9681=0,0,H9681/ABS(F9681))</f>
        <v/>
      </c>
      <c r="J9681" s="10" t="inlineStr">
        <is>
          <t>TRUE</t>
        </is>
      </c>
    </row>
    <row r="9682" hidden="1" outlineLevel="2">
      <c r="A9682" s="13" t="inlineStr"/>
      <c r="B9682" s="13" t="inlineStr">
        <is>
          <t xml:space="preserve">    ONLINE Diana Rivas</t>
        </is>
      </c>
      <c r="C9682" s="14" t="inlineStr"/>
      <c r="D9682" s="15" t="n">
        <v>31932.77</v>
      </c>
      <c r="E9682" s="16">
        <f>IF($D$7125=0,0,D9682/ABS($D$7125))</f>
        <v/>
      </c>
      <c r="F9682" s="15" t="n">
        <v>31932.77</v>
      </c>
      <c r="G9682" s="16">
        <f>IF($F$7125=0,0,F9682/ABS($F$7125))</f>
        <v/>
      </c>
      <c r="H9682" s="15">
        <f>D9682-F9682</f>
        <v/>
      </c>
      <c r="I9682" s="16">
        <f>IF(F9682=0,0,H9682/ABS(F9682))</f>
        <v/>
      </c>
      <c r="J9682" s="10" t="inlineStr">
        <is>
          <t>TRUE</t>
        </is>
      </c>
    </row>
    <row r="9683" hidden="1" outlineLevel="2">
      <c r="A9683" s="13" t="inlineStr"/>
      <c r="B9683" s="13" t="inlineStr">
        <is>
          <t xml:space="preserve">    ONLINE Diana Rodriguez</t>
        </is>
      </c>
      <c r="C9683" s="14" t="inlineStr"/>
      <c r="D9683" s="15" t="n">
        <v>21394.96</v>
      </c>
      <c r="E9683" s="16">
        <f>IF($D$7125=0,0,D9683/ABS($D$7125))</f>
        <v/>
      </c>
      <c r="F9683" s="15" t="n">
        <v>21394.96</v>
      </c>
      <c r="G9683" s="16">
        <f>IF($F$7125=0,0,F9683/ABS($F$7125))</f>
        <v/>
      </c>
      <c r="H9683" s="15">
        <f>D9683-F9683</f>
        <v/>
      </c>
      <c r="I9683" s="16">
        <f>IF(F9683=0,0,H9683/ABS(F9683))</f>
        <v/>
      </c>
      <c r="J9683" s="10" t="inlineStr">
        <is>
          <t>TRUE</t>
        </is>
      </c>
    </row>
    <row r="9684" hidden="1" outlineLevel="2">
      <c r="A9684" s="13" t="inlineStr"/>
      <c r="B9684" s="13" t="inlineStr">
        <is>
          <t xml:space="preserve">    ONLINE Diana Saenz</t>
        </is>
      </c>
      <c r="C9684" s="14" t="inlineStr"/>
      <c r="D9684" s="15" t="n">
        <v>7983.19</v>
      </c>
      <c r="E9684" s="16">
        <f>IF($D$7125=0,0,D9684/ABS($D$7125))</f>
        <v/>
      </c>
      <c r="F9684" s="15" t="n">
        <v>7983.19</v>
      </c>
      <c r="G9684" s="16">
        <f>IF($F$7125=0,0,F9684/ABS($F$7125))</f>
        <v/>
      </c>
      <c r="H9684" s="15">
        <f>D9684-F9684</f>
        <v/>
      </c>
      <c r="I9684" s="16">
        <f>IF(F9684=0,0,H9684/ABS(F9684))</f>
        <v/>
      </c>
      <c r="J9684" s="10" t="inlineStr">
        <is>
          <t>TRUE</t>
        </is>
      </c>
    </row>
    <row r="9685" hidden="1" outlineLevel="2">
      <c r="A9685" s="13" t="inlineStr"/>
      <c r="B9685" s="13" t="inlineStr">
        <is>
          <t xml:space="preserve">    ONLINE Diana Salazar</t>
        </is>
      </c>
      <c r="C9685" s="14" t="inlineStr"/>
      <c r="D9685" s="15" t="n">
        <v>9579.83</v>
      </c>
      <c r="E9685" s="16">
        <f>IF($D$7125=0,0,D9685/ABS($D$7125))</f>
        <v/>
      </c>
      <c r="F9685" s="15" t="n">
        <v>9579.83</v>
      </c>
      <c r="G9685" s="16">
        <f>IF($F$7125=0,0,F9685/ABS($F$7125))</f>
        <v/>
      </c>
      <c r="H9685" s="15">
        <f>D9685-F9685</f>
        <v/>
      </c>
      <c r="I9685" s="16">
        <f>IF(F9685=0,0,H9685/ABS(F9685))</f>
        <v/>
      </c>
      <c r="J9685" s="10" t="inlineStr">
        <is>
          <t>TRUE</t>
        </is>
      </c>
    </row>
    <row r="9686" hidden="1" outlineLevel="2">
      <c r="A9686" s="13" t="inlineStr"/>
      <c r="B9686" s="13" t="inlineStr">
        <is>
          <t xml:space="preserve">    ONLINE Diana Salazar zuluaga</t>
        </is>
      </c>
      <c r="C9686" s="14" t="inlineStr"/>
      <c r="D9686" s="15" t="n">
        <v>45983.19</v>
      </c>
      <c r="E9686" s="16">
        <f>IF($D$7125=0,0,D9686/ABS($D$7125))</f>
        <v/>
      </c>
      <c r="F9686" s="15" t="n">
        <v>45983.19</v>
      </c>
      <c r="G9686" s="16">
        <f>IF($F$7125=0,0,F9686/ABS($F$7125))</f>
        <v/>
      </c>
      <c r="H9686" s="15">
        <f>D9686-F9686</f>
        <v/>
      </c>
      <c r="I9686" s="16">
        <f>IF(F9686=0,0,H9686/ABS(F9686))</f>
        <v/>
      </c>
      <c r="J9686" s="10" t="inlineStr">
        <is>
          <t>TRUE</t>
        </is>
      </c>
    </row>
    <row r="9687" hidden="1" outlineLevel="2">
      <c r="A9687" s="13" t="inlineStr"/>
      <c r="B9687" s="13" t="inlineStr">
        <is>
          <t xml:space="preserve">    ONLINE Diana Sanchez</t>
        </is>
      </c>
      <c r="C9687" s="14" t="inlineStr"/>
      <c r="D9687" s="15" t="n">
        <v>8462.18</v>
      </c>
      <c r="E9687" s="16">
        <f>IF($D$7125=0,0,D9687/ABS($D$7125))</f>
        <v/>
      </c>
      <c r="F9687" s="15" t="n">
        <v>8462.18</v>
      </c>
      <c r="G9687" s="16">
        <f>IF($F$7125=0,0,F9687/ABS($F$7125))</f>
        <v/>
      </c>
      <c r="H9687" s="15">
        <f>D9687-F9687</f>
        <v/>
      </c>
      <c r="I9687" s="16">
        <f>IF(F9687=0,0,H9687/ABS(F9687))</f>
        <v/>
      </c>
      <c r="J9687" s="10" t="inlineStr">
        <is>
          <t>TRUE</t>
        </is>
      </c>
    </row>
    <row r="9688" hidden="1" outlineLevel="2">
      <c r="A9688" s="13" t="inlineStr"/>
      <c r="B9688" s="13" t="inlineStr">
        <is>
          <t xml:space="preserve">    ONLINE Diana Santacruz Pfiter</t>
        </is>
      </c>
      <c r="C9688" s="14" t="inlineStr"/>
      <c r="D9688" s="15" t="n">
        <v>33848.74</v>
      </c>
      <c r="E9688" s="16">
        <f>IF($D$7125=0,0,D9688/ABS($D$7125))</f>
        <v/>
      </c>
      <c r="F9688" s="15" t="n">
        <v>33848.74</v>
      </c>
      <c r="G9688" s="16">
        <f>IF($F$7125=0,0,F9688/ABS($F$7125))</f>
        <v/>
      </c>
      <c r="H9688" s="15">
        <f>D9688-F9688</f>
        <v/>
      </c>
      <c r="I9688" s="16">
        <f>IF(F9688=0,0,H9688/ABS(F9688))</f>
        <v/>
      </c>
      <c r="J9688" s="10" t="inlineStr">
        <is>
          <t>TRUE</t>
        </is>
      </c>
    </row>
    <row r="9689" hidden="1" outlineLevel="2">
      <c r="A9689" s="13" t="inlineStr"/>
      <c r="B9689" s="13" t="inlineStr">
        <is>
          <t xml:space="preserve">    ONLINE Diana Soto Prins</t>
        </is>
      </c>
      <c r="C9689" s="14" t="inlineStr"/>
      <c r="D9689" s="15" t="n">
        <v>10569.75</v>
      </c>
      <c r="E9689" s="16">
        <f>IF($D$7125=0,0,D9689/ABS($D$7125))</f>
        <v/>
      </c>
      <c r="F9689" s="15" t="n">
        <v>10569.75</v>
      </c>
      <c r="G9689" s="16">
        <f>IF($F$7125=0,0,F9689/ABS($F$7125))</f>
        <v/>
      </c>
      <c r="H9689" s="15">
        <f>D9689-F9689</f>
        <v/>
      </c>
      <c r="I9689" s="16">
        <f>IF(F9689=0,0,H9689/ABS(F9689))</f>
        <v/>
      </c>
      <c r="J9689" s="10" t="inlineStr">
        <is>
          <t>TRUE</t>
        </is>
      </c>
    </row>
    <row r="9690" hidden="1" outlineLevel="2">
      <c r="A9690" s="13" t="inlineStr"/>
      <c r="B9690" s="13" t="inlineStr">
        <is>
          <t xml:space="preserve">    ONLINE Diana Suarez</t>
        </is>
      </c>
      <c r="C9690" s="14" t="inlineStr"/>
      <c r="D9690" s="15" t="n">
        <v>6546.22</v>
      </c>
      <c r="E9690" s="16">
        <f>IF($D$7125=0,0,D9690/ABS($D$7125))</f>
        <v/>
      </c>
      <c r="F9690" s="15" t="n">
        <v>6546.22</v>
      </c>
      <c r="G9690" s="16">
        <f>IF($F$7125=0,0,F9690/ABS($F$7125))</f>
        <v/>
      </c>
      <c r="H9690" s="15">
        <f>D9690-F9690</f>
        <v/>
      </c>
      <c r="I9690" s="16">
        <f>IF(F9690=0,0,H9690/ABS(F9690))</f>
        <v/>
      </c>
      <c r="J9690" s="10" t="inlineStr">
        <is>
          <t>TRUE</t>
        </is>
      </c>
    </row>
    <row r="9691" hidden="1" outlineLevel="2">
      <c r="A9691" s="13" t="inlineStr"/>
      <c r="B9691" s="13" t="inlineStr">
        <is>
          <t xml:space="preserve">    ONLINE Diana Tinjaca</t>
        </is>
      </c>
      <c r="C9691" s="14" t="inlineStr"/>
      <c r="D9691" s="15" t="n">
        <v>9100.84</v>
      </c>
      <c r="E9691" s="16">
        <f>IF($D$7125=0,0,D9691/ABS($D$7125))</f>
        <v/>
      </c>
      <c r="F9691" s="15" t="n">
        <v>9100.84</v>
      </c>
      <c r="G9691" s="16">
        <f>IF($F$7125=0,0,F9691/ABS($F$7125))</f>
        <v/>
      </c>
      <c r="H9691" s="15">
        <f>D9691-F9691</f>
        <v/>
      </c>
      <c r="I9691" s="16">
        <f>IF(F9691=0,0,H9691/ABS(F9691))</f>
        <v/>
      </c>
      <c r="J9691" s="10" t="inlineStr">
        <is>
          <t>TRUE</t>
        </is>
      </c>
    </row>
    <row r="9692" hidden="1" outlineLevel="2">
      <c r="A9692" s="13" t="inlineStr"/>
      <c r="B9692" s="13" t="inlineStr">
        <is>
          <t xml:space="preserve">    ONLINE Diana Torres</t>
        </is>
      </c>
      <c r="C9692" s="14" t="inlineStr"/>
      <c r="D9692" s="15" t="n">
        <v>115915.95</v>
      </c>
      <c r="E9692" s="16">
        <f>IF($D$7125=0,0,D9692/ABS($D$7125))</f>
        <v/>
      </c>
      <c r="F9692" s="15" t="n">
        <v>115915.95</v>
      </c>
      <c r="G9692" s="16">
        <f>IF($F$7125=0,0,F9692/ABS($F$7125))</f>
        <v/>
      </c>
      <c r="H9692" s="15">
        <f>D9692-F9692</f>
        <v/>
      </c>
      <c r="I9692" s="16">
        <f>IF(F9692=0,0,H9692/ABS(F9692))</f>
        <v/>
      </c>
      <c r="J9692" s="10" t="inlineStr">
        <is>
          <t>TRUE</t>
        </is>
      </c>
    </row>
    <row r="9693" hidden="1" outlineLevel="2">
      <c r="A9693" s="13" t="inlineStr"/>
      <c r="B9693" s="13" t="inlineStr">
        <is>
          <t xml:space="preserve">    ONLINE Diana Trujillo</t>
        </is>
      </c>
      <c r="C9693" s="14" t="inlineStr"/>
      <c r="D9693" s="15" t="n">
        <v>154094.8</v>
      </c>
      <c r="E9693" s="16">
        <f>IF($D$7125=0,0,D9693/ABS($D$7125))</f>
        <v/>
      </c>
      <c r="F9693" s="15" t="n">
        <v>154094.8</v>
      </c>
      <c r="G9693" s="16">
        <f>IF($F$7125=0,0,F9693/ABS($F$7125))</f>
        <v/>
      </c>
      <c r="H9693" s="15">
        <f>D9693-F9693</f>
        <v/>
      </c>
      <c r="I9693" s="16">
        <f>IF(F9693=0,0,H9693/ABS(F9693))</f>
        <v/>
      </c>
      <c r="J9693" s="10" t="inlineStr">
        <is>
          <t>TRUE</t>
        </is>
      </c>
    </row>
    <row r="9694" hidden="1" outlineLevel="2">
      <c r="A9694" s="13" t="inlineStr"/>
      <c r="B9694" s="13" t="inlineStr">
        <is>
          <t xml:space="preserve">    ONLINE Diana Vargas</t>
        </is>
      </c>
      <c r="C9694" s="14" t="inlineStr"/>
      <c r="D9694" s="15" t="n">
        <v>5588.24</v>
      </c>
      <c r="E9694" s="16">
        <f>IF($D$7125=0,0,D9694/ABS($D$7125))</f>
        <v/>
      </c>
      <c r="F9694" s="15" t="n">
        <v>5588.24</v>
      </c>
      <c r="G9694" s="16">
        <f>IF($F$7125=0,0,F9694/ABS($F$7125))</f>
        <v/>
      </c>
      <c r="H9694" s="15">
        <f>D9694-F9694</f>
        <v/>
      </c>
      <c r="I9694" s="16">
        <f>IF(F9694=0,0,H9694/ABS(F9694))</f>
        <v/>
      </c>
      <c r="J9694" s="10" t="inlineStr">
        <is>
          <t>TRUE</t>
        </is>
      </c>
    </row>
    <row r="9695" hidden="1" outlineLevel="2">
      <c r="A9695" s="13" t="inlineStr"/>
      <c r="B9695" s="13" t="inlineStr">
        <is>
          <t xml:space="preserve">    ONLINE Diana Velasco Pinzón</t>
        </is>
      </c>
      <c r="C9695" s="14" t="inlineStr"/>
      <c r="D9695" s="15" t="n">
        <v>29537.81</v>
      </c>
      <c r="E9695" s="16">
        <f>IF($D$7125=0,0,D9695/ABS($D$7125))</f>
        <v/>
      </c>
      <c r="F9695" s="15" t="n">
        <v>29537.81</v>
      </c>
      <c r="G9695" s="16">
        <f>IF($F$7125=0,0,F9695/ABS($F$7125))</f>
        <v/>
      </c>
      <c r="H9695" s="15">
        <f>D9695-F9695</f>
        <v/>
      </c>
      <c r="I9695" s="16">
        <f>IF(F9695=0,0,H9695/ABS(F9695))</f>
        <v/>
      </c>
      <c r="J9695" s="10" t="inlineStr">
        <is>
          <t>TRUE</t>
        </is>
      </c>
    </row>
    <row r="9696" hidden="1" outlineLevel="2">
      <c r="A9696" s="13" t="inlineStr"/>
      <c r="B9696" s="13" t="inlineStr">
        <is>
          <t xml:space="preserve">    ONLINE Diana Victoria García Cabrera</t>
        </is>
      </c>
      <c r="C9696" s="14" t="inlineStr"/>
      <c r="D9696" s="15" t="n">
        <v>10090.76</v>
      </c>
      <c r="E9696" s="16">
        <f>IF($D$7125=0,0,D9696/ABS($D$7125))</f>
        <v/>
      </c>
      <c r="F9696" s="15" t="n">
        <v>10090.76</v>
      </c>
      <c r="G9696" s="16">
        <f>IF($F$7125=0,0,F9696/ABS($F$7125))</f>
        <v/>
      </c>
      <c r="H9696" s="15">
        <f>D9696-F9696</f>
        <v/>
      </c>
      <c r="I9696" s="16">
        <f>IF(F9696=0,0,H9696/ABS(F9696))</f>
        <v/>
      </c>
      <c r="J9696" s="10" t="inlineStr">
        <is>
          <t>TRUE</t>
        </is>
      </c>
    </row>
    <row r="9697" hidden="1" outlineLevel="2">
      <c r="A9697" s="13" t="inlineStr"/>
      <c r="B9697" s="13" t="inlineStr">
        <is>
          <t xml:space="preserve">    ONLINE Diana Zapata</t>
        </is>
      </c>
      <c r="C9697" s="14" t="inlineStr"/>
      <c r="D9697" s="15" t="n">
        <v>6705.88</v>
      </c>
      <c r="E9697" s="16">
        <f>IF($D$7125=0,0,D9697/ABS($D$7125))</f>
        <v/>
      </c>
      <c r="F9697" s="15" t="n">
        <v>6705.88</v>
      </c>
      <c r="G9697" s="16">
        <f>IF($F$7125=0,0,F9697/ABS($F$7125))</f>
        <v/>
      </c>
      <c r="H9697" s="15">
        <f>D9697-F9697</f>
        <v/>
      </c>
      <c r="I9697" s="16">
        <f>IF(F9697=0,0,H9697/ABS(F9697))</f>
        <v/>
      </c>
      <c r="J9697" s="10" t="inlineStr">
        <is>
          <t>TRUE</t>
        </is>
      </c>
    </row>
    <row r="9698" hidden="1" outlineLevel="2">
      <c r="A9698" s="13" t="inlineStr"/>
      <c r="B9698" s="13" t="inlineStr">
        <is>
          <t xml:space="preserve">    ONLINE Diana carolina Lopez</t>
        </is>
      </c>
      <c r="C9698" s="14" t="inlineStr"/>
      <c r="D9698" s="15" t="n">
        <v>55084.04</v>
      </c>
      <c r="E9698" s="16">
        <f>IF($D$7125=0,0,D9698/ABS($D$7125))</f>
        <v/>
      </c>
      <c r="F9698" s="15" t="n">
        <v>55084.04</v>
      </c>
      <c r="G9698" s="16">
        <f>IF($F$7125=0,0,F9698/ABS($F$7125))</f>
        <v/>
      </c>
      <c r="H9698" s="15">
        <f>D9698-F9698</f>
        <v/>
      </c>
      <c r="I9698" s="16">
        <f>IF(F9698=0,0,H9698/ABS(F9698))</f>
        <v/>
      </c>
      <c r="J9698" s="10" t="inlineStr">
        <is>
          <t>TRUE</t>
        </is>
      </c>
    </row>
    <row r="9699" hidden="1" outlineLevel="2">
      <c r="A9699" s="13" t="inlineStr"/>
      <c r="B9699" s="13" t="inlineStr">
        <is>
          <t xml:space="preserve">    ONLINE Diana marcela Rodriguez</t>
        </is>
      </c>
      <c r="C9699" s="14" t="inlineStr"/>
      <c r="D9699" s="15" t="n">
        <v>23829.85</v>
      </c>
      <c r="E9699" s="16">
        <f>IF($D$7125=0,0,D9699/ABS($D$7125))</f>
        <v/>
      </c>
      <c r="F9699" s="15" t="n">
        <v>23829.85</v>
      </c>
      <c r="G9699" s="16">
        <f>IF($F$7125=0,0,F9699/ABS($F$7125))</f>
        <v/>
      </c>
      <c r="H9699" s="15">
        <f>D9699-F9699</f>
        <v/>
      </c>
      <c r="I9699" s="16">
        <f>IF(F9699=0,0,H9699/ABS(F9699))</f>
        <v/>
      </c>
      <c r="J9699" s="10" t="inlineStr">
        <is>
          <t>TRUE</t>
        </is>
      </c>
    </row>
    <row r="9700" hidden="1" outlineLevel="2">
      <c r="A9700" s="13" t="inlineStr"/>
      <c r="B9700" s="13" t="inlineStr">
        <is>
          <t xml:space="preserve">    ONLINE Diana marcela galeano zamora</t>
        </is>
      </c>
      <c r="C9700" s="14" t="inlineStr"/>
      <c r="D9700" s="15" t="n">
        <v>12757.15</v>
      </c>
      <c r="E9700" s="16">
        <f>IF($D$7125=0,0,D9700/ABS($D$7125))</f>
        <v/>
      </c>
      <c r="F9700" s="15" t="n">
        <v>12757.15</v>
      </c>
      <c r="G9700" s="16">
        <f>IF($F$7125=0,0,F9700/ABS($F$7125))</f>
        <v/>
      </c>
      <c r="H9700" s="15">
        <f>D9700-F9700</f>
        <v/>
      </c>
      <c r="I9700" s="16">
        <f>IF(F9700=0,0,H9700/ABS(F9700))</f>
        <v/>
      </c>
      <c r="J9700" s="10" t="inlineStr">
        <is>
          <t>TRUE</t>
        </is>
      </c>
    </row>
    <row r="9701" hidden="1" outlineLevel="2">
      <c r="A9701" s="13" t="inlineStr"/>
      <c r="B9701" s="13" t="inlineStr">
        <is>
          <t xml:space="preserve">    ONLINE Diana paola Garzón garzon</t>
        </is>
      </c>
      <c r="C9701" s="14" t="inlineStr"/>
      <c r="D9701" s="15" t="n">
        <v>18201.68</v>
      </c>
      <c r="E9701" s="16">
        <f>IF($D$7125=0,0,D9701/ABS($D$7125))</f>
        <v/>
      </c>
      <c r="F9701" s="15" t="n">
        <v>18201.68</v>
      </c>
      <c r="G9701" s="16">
        <f>IF($F$7125=0,0,F9701/ABS($F$7125))</f>
        <v/>
      </c>
      <c r="H9701" s="15">
        <f>D9701-F9701</f>
        <v/>
      </c>
      <c r="I9701" s="16">
        <f>IF(F9701=0,0,H9701/ABS(F9701))</f>
        <v/>
      </c>
      <c r="J9701" s="10" t="inlineStr">
        <is>
          <t>TRUE</t>
        </is>
      </c>
    </row>
    <row r="9702" hidden="1" outlineLevel="2">
      <c r="A9702" s="13" t="inlineStr"/>
      <c r="B9702" s="13" t="inlineStr">
        <is>
          <t xml:space="preserve">    ONLINE Dianny Guerrero Montilla</t>
        </is>
      </c>
      <c r="C9702" s="14" t="inlineStr"/>
      <c r="D9702" s="15" t="n">
        <v>6546.22</v>
      </c>
      <c r="E9702" s="16">
        <f>IF($D$7125=0,0,D9702/ABS($D$7125))</f>
        <v/>
      </c>
      <c r="F9702" s="15" t="n">
        <v>6546.22</v>
      </c>
      <c r="G9702" s="16">
        <f>IF($F$7125=0,0,F9702/ABS($F$7125))</f>
        <v/>
      </c>
      <c r="H9702" s="15">
        <f>D9702-F9702</f>
        <v/>
      </c>
      <c r="I9702" s="16">
        <f>IF(F9702=0,0,H9702/ABS(F9702))</f>
        <v/>
      </c>
      <c r="J9702" s="10" t="inlineStr">
        <is>
          <t>TRUE</t>
        </is>
      </c>
    </row>
    <row r="9703" hidden="1" outlineLevel="2">
      <c r="A9703" s="13" t="inlineStr"/>
      <c r="B9703" s="13" t="inlineStr">
        <is>
          <t xml:space="preserve">    ONLINE Didier Mosquer Mesa</t>
        </is>
      </c>
      <c r="C9703" s="14" t="inlineStr"/>
      <c r="D9703" s="15" t="n">
        <v>17563.03</v>
      </c>
      <c r="E9703" s="16">
        <f>IF($D$7125=0,0,D9703/ABS($D$7125))</f>
        <v/>
      </c>
      <c r="F9703" s="15" t="n">
        <v>17563.03</v>
      </c>
      <c r="G9703" s="16">
        <f>IF($F$7125=0,0,F9703/ABS($F$7125))</f>
        <v/>
      </c>
      <c r="H9703" s="15">
        <f>D9703-F9703</f>
        <v/>
      </c>
      <c r="I9703" s="16">
        <f>IF(F9703=0,0,H9703/ABS(F9703))</f>
        <v/>
      </c>
      <c r="J9703" s="10" t="inlineStr">
        <is>
          <t>TRUE</t>
        </is>
      </c>
    </row>
    <row r="9704" hidden="1" outlineLevel="2">
      <c r="A9704" s="13" t="inlineStr"/>
      <c r="B9704" s="13" t="inlineStr">
        <is>
          <t xml:space="preserve">    ONLINE Diego A Barrero Saavedra</t>
        </is>
      </c>
      <c r="C9704" s="14" t="inlineStr"/>
      <c r="D9704" s="15" t="n">
        <v>15966.39</v>
      </c>
      <c r="E9704" s="16">
        <f>IF($D$7125=0,0,D9704/ABS($D$7125))</f>
        <v/>
      </c>
      <c r="F9704" s="15" t="n">
        <v>15966.39</v>
      </c>
      <c r="G9704" s="16">
        <f>IF($F$7125=0,0,F9704/ABS($F$7125))</f>
        <v/>
      </c>
      <c r="H9704" s="15">
        <f>D9704-F9704</f>
        <v/>
      </c>
      <c r="I9704" s="16">
        <f>IF(F9704=0,0,H9704/ABS(F9704))</f>
        <v/>
      </c>
      <c r="J9704" s="10" t="inlineStr">
        <is>
          <t>TRUE</t>
        </is>
      </c>
    </row>
    <row r="9705" hidden="1" outlineLevel="2">
      <c r="A9705" s="13" t="inlineStr"/>
      <c r="B9705" s="13" t="inlineStr">
        <is>
          <t xml:space="preserve">    ONLINE Diego Andres Lopez Castro</t>
        </is>
      </c>
      <c r="C9705" s="14" t="inlineStr"/>
      <c r="D9705" s="15" t="n">
        <v>19159.66</v>
      </c>
      <c r="E9705" s="16">
        <f>IF($D$7125=0,0,D9705/ABS($D$7125))</f>
        <v/>
      </c>
      <c r="F9705" s="15" t="n">
        <v>19159.66</v>
      </c>
      <c r="G9705" s="16">
        <f>IF($F$7125=0,0,F9705/ABS($F$7125))</f>
        <v/>
      </c>
      <c r="H9705" s="15">
        <f>D9705-F9705</f>
        <v/>
      </c>
      <c r="I9705" s="16">
        <f>IF(F9705=0,0,H9705/ABS(F9705))</f>
        <v/>
      </c>
      <c r="J9705" s="10" t="inlineStr">
        <is>
          <t>TRUE</t>
        </is>
      </c>
    </row>
    <row r="9706" hidden="1" outlineLevel="2">
      <c r="A9706" s="13" t="inlineStr"/>
      <c r="B9706" s="13" t="inlineStr">
        <is>
          <t xml:space="preserve">    ONLINE Diego Calderon</t>
        </is>
      </c>
      <c r="C9706" s="14" t="inlineStr"/>
      <c r="D9706" s="15" t="n">
        <v>107102.52</v>
      </c>
      <c r="E9706" s="16">
        <f>IF($D$7125=0,0,D9706/ABS($D$7125))</f>
        <v/>
      </c>
      <c r="F9706" s="15" t="n">
        <v>107102.52</v>
      </c>
      <c r="G9706" s="16">
        <f>IF($F$7125=0,0,F9706/ABS($F$7125))</f>
        <v/>
      </c>
      <c r="H9706" s="15">
        <f>D9706-F9706</f>
        <v/>
      </c>
      <c r="I9706" s="16">
        <f>IF(F9706=0,0,H9706/ABS(F9706))</f>
        <v/>
      </c>
      <c r="J9706" s="10" t="inlineStr">
        <is>
          <t>TRUE</t>
        </is>
      </c>
    </row>
    <row r="9707" hidden="1" outlineLevel="2">
      <c r="A9707" s="13" t="inlineStr"/>
      <c r="B9707" s="13" t="inlineStr">
        <is>
          <t xml:space="preserve">    ONLINE Diego Camilo Sierra Ramirez</t>
        </is>
      </c>
      <c r="C9707" s="14" t="inlineStr"/>
      <c r="D9707" s="15" t="n">
        <v>15966.39</v>
      </c>
      <c r="E9707" s="16">
        <f>IF($D$7125=0,0,D9707/ABS($D$7125))</f>
        <v/>
      </c>
      <c r="F9707" s="15" t="n">
        <v>15966.39</v>
      </c>
      <c r="G9707" s="16">
        <f>IF($F$7125=0,0,F9707/ABS($F$7125))</f>
        <v/>
      </c>
      <c r="H9707" s="15">
        <f>D9707-F9707</f>
        <v/>
      </c>
      <c r="I9707" s="16">
        <f>IF(F9707=0,0,H9707/ABS(F9707))</f>
        <v/>
      </c>
      <c r="J9707" s="10" t="inlineStr">
        <is>
          <t>TRUE</t>
        </is>
      </c>
    </row>
    <row r="9708" hidden="1" outlineLevel="2">
      <c r="A9708" s="13" t="inlineStr"/>
      <c r="B9708" s="13" t="inlineStr">
        <is>
          <t xml:space="preserve">    ONLINE Diego Castro</t>
        </is>
      </c>
      <c r="C9708" s="14" t="inlineStr"/>
      <c r="D9708" s="15" t="n">
        <v>9579.83</v>
      </c>
      <c r="E9708" s="16">
        <f>IF($D$7125=0,0,D9708/ABS($D$7125))</f>
        <v/>
      </c>
      <c r="F9708" s="15" t="n">
        <v>9579.83</v>
      </c>
      <c r="G9708" s="16">
        <f>IF($F$7125=0,0,F9708/ABS($F$7125))</f>
        <v/>
      </c>
      <c r="H9708" s="15">
        <f>D9708-F9708</f>
        <v/>
      </c>
      <c r="I9708" s="16">
        <f>IF(F9708=0,0,H9708/ABS(F9708))</f>
        <v/>
      </c>
      <c r="J9708" s="10" t="inlineStr">
        <is>
          <t>TRUE</t>
        </is>
      </c>
    </row>
    <row r="9709" hidden="1" outlineLevel="2">
      <c r="A9709" s="13" t="inlineStr"/>
      <c r="B9709" s="13" t="inlineStr">
        <is>
          <t xml:space="preserve">    ONLINE Diego Chaparro</t>
        </is>
      </c>
      <c r="C9709" s="14" t="inlineStr"/>
      <c r="D9709" s="15" t="n">
        <v>30176.62</v>
      </c>
      <c r="E9709" s="16">
        <f>IF($D$7125=0,0,D9709/ABS($D$7125))</f>
        <v/>
      </c>
      <c r="F9709" s="15" t="n">
        <v>30176.62</v>
      </c>
      <c r="G9709" s="16">
        <f>IF($F$7125=0,0,F9709/ABS($F$7125))</f>
        <v/>
      </c>
      <c r="H9709" s="15">
        <f>D9709-F9709</f>
        <v/>
      </c>
      <c r="I9709" s="16">
        <f>IF(F9709=0,0,H9709/ABS(F9709))</f>
        <v/>
      </c>
      <c r="J9709" s="10" t="inlineStr">
        <is>
          <t>TRUE</t>
        </is>
      </c>
    </row>
    <row r="9710" hidden="1" outlineLevel="2">
      <c r="A9710" s="13" t="inlineStr"/>
      <c r="B9710" s="13" t="inlineStr">
        <is>
          <t xml:space="preserve">    ONLINE Diego Díaz</t>
        </is>
      </c>
      <c r="C9710" s="14" t="inlineStr"/>
      <c r="D9710" s="15" t="n">
        <v>25705.88</v>
      </c>
      <c r="E9710" s="16">
        <f>IF($D$7125=0,0,D9710/ABS($D$7125))</f>
        <v/>
      </c>
      <c r="F9710" s="15" t="n">
        <v>25705.88</v>
      </c>
      <c r="G9710" s="16">
        <f>IF($F$7125=0,0,F9710/ABS($F$7125))</f>
        <v/>
      </c>
      <c r="H9710" s="15">
        <f>D9710-F9710</f>
        <v/>
      </c>
      <c r="I9710" s="16">
        <f>IF(F9710=0,0,H9710/ABS(F9710))</f>
        <v/>
      </c>
      <c r="J9710" s="10" t="inlineStr">
        <is>
          <t>TRUE</t>
        </is>
      </c>
    </row>
    <row r="9711" hidden="1" outlineLevel="2">
      <c r="A9711" s="13" t="inlineStr"/>
      <c r="B9711" s="13" t="inlineStr">
        <is>
          <t xml:space="preserve">    ONLINE Diego Enrique Rodriguez Ducuara</t>
        </is>
      </c>
      <c r="C9711" s="14" t="inlineStr"/>
      <c r="D9711" s="15" t="n">
        <v>9579.83</v>
      </c>
      <c r="E9711" s="16">
        <f>IF($D$7125=0,0,D9711/ABS($D$7125))</f>
        <v/>
      </c>
      <c r="F9711" s="15" t="n">
        <v>9579.83</v>
      </c>
      <c r="G9711" s="16">
        <f>IF($F$7125=0,0,F9711/ABS($F$7125))</f>
        <v/>
      </c>
      <c r="H9711" s="15">
        <f>D9711-F9711</f>
        <v/>
      </c>
      <c r="I9711" s="16">
        <f>IF(F9711=0,0,H9711/ABS(F9711))</f>
        <v/>
      </c>
      <c r="J9711" s="10" t="inlineStr">
        <is>
          <t>TRUE</t>
        </is>
      </c>
    </row>
    <row r="9712" hidden="1" outlineLevel="2">
      <c r="A9712" s="13" t="inlineStr"/>
      <c r="B9712" s="13" t="inlineStr">
        <is>
          <t xml:space="preserve">    ONLINE Diego Felipe Jaimes Meza</t>
        </is>
      </c>
      <c r="C9712" s="14" t="inlineStr"/>
      <c r="D9712" s="15" t="n">
        <v>20117.65</v>
      </c>
      <c r="E9712" s="16">
        <f>IF($D$7125=0,0,D9712/ABS($D$7125))</f>
        <v/>
      </c>
      <c r="F9712" s="15" t="n">
        <v>20117.65</v>
      </c>
      <c r="G9712" s="16">
        <f>IF($F$7125=0,0,F9712/ABS($F$7125))</f>
        <v/>
      </c>
      <c r="H9712" s="15">
        <f>D9712-F9712</f>
        <v/>
      </c>
      <c r="I9712" s="16">
        <f>IF(F9712=0,0,H9712/ABS(F9712))</f>
        <v/>
      </c>
      <c r="J9712" s="10" t="inlineStr">
        <is>
          <t>TRUE</t>
        </is>
      </c>
    </row>
    <row r="9713" hidden="1" outlineLevel="2">
      <c r="A9713" s="13" t="inlineStr"/>
      <c r="B9713" s="13" t="inlineStr">
        <is>
          <t xml:space="preserve">    ONLINE Diego Fernandez</t>
        </is>
      </c>
      <c r="C9713" s="14" t="inlineStr"/>
      <c r="D9713" s="15" t="n">
        <v>21394.96</v>
      </c>
      <c r="E9713" s="16">
        <f>IF($D$7125=0,0,D9713/ABS($D$7125))</f>
        <v/>
      </c>
      <c r="F9713" s="15" t="n">
        <v>21394.96</v>
      </c>
      <c r="G9713" s="16">
        <f>IF($F$7125=0,0,F9713/ABS($F$7125))</f>
        <v/>
      </c>
      <c r="H9713" s="15">
        <f>D9713-F9713</f>
        <v/>
      </c>
      <c r="I9713" s="16">
        <f>IF(F9713=0,0,H9713/ABS(F9713))</f>
        <v/>
      </c>
      <c r="J9713" s="10" t="inlineStr">
        <is>
          <t>TRUE</t>
        </is>
      </c>
    </row>
    <row r="9714" hidden="1" outlineLevel="2">
      <c r="A9714" s="13" t="inlineStr"/>
      <c r="B9714" s="13" t="inlineStr">
        <is>
          <t xml:space="preserve">    ONLINE Diego Fernando Paz Correa</t>
        </is>
      </c>
      <c r="C9714" s="14" t="inlineStr"/>
      <c r="D9714" s="15" t="n">
        <v>20181.51</v>
      </c>
      <c r="E9714" s="16">
        <f>IF($D$7125=0,0,D9714/ABS($D$7125))</f>
        <v/>
      </c>
      <c r="F9714" s="15" t="n">
        <v>20181.51</v>
      </c>
      <c r="G9714" s="16">
        <f>IF($F$7125=0,0,F9714/ABS($F$7125))</f>
        <v/>
      </c>
      <c r="H9714" s="15">
        <f>D9714-F9714</f>
        <v/>
      </c>
      <c r="I9714" s="16">
        <f>IF(F9714=0,0,H9714/ABS(F9714))</f>
        <v/>
      </c>
      <c r="J9714" s="10" t="inlineStr">
        <is>
          <t>TRUE</t>
        </is>
      </c>
    </row>
    <row r="9715" hidden="1" outlineLevel="2">
      <c r="A9715" s="13" t="inlineStr"/>
      <c r="B9715" s="13" t="inlineStr">
        <is>
          <t xml:space="preserve">    ONLINE Diego Fernando Rendon González</t>
        </is>
      </c>
      <c r="C9715" s="14" t="inlineStr"/>
      <c r="D9715" s="15" t="n">
        <v>42949.57</v>
      </c>
      <c r="E9715" s="16">
        <f>IF($D$7125=0,0,D9715/ABS($D$7125))</f>
        <v/>
      </c>
      <c r="F9715" s="15" t="n">
        <v>42949.57</v>
      </c>
      <c r="G9715" s="16">
        <f>IF($F$7125=0,0,F9715/ABS($F$7125))</f>
        <v/>
      </c>
      <c r="H9715" s="15">
        <f>D9715-F9715</f>
        <v/>
      </c>
      <c r="I9715" s="16">
        <f>IF(F9715=0,0,H9715/ABS(F9715))</f>
        <v/>
      </c>
      <c r="J9715" s="10" t="inlineStr">
        <is>
          <t>TRUE</t>
        </is>
      </c>
    </row>
    <row r="9716" hidden="1" outlineLevel="2">
      <c r="A9716" s="13" t="inlineStr"/>
      <c r="B9716" s="13" t="inlineStr">
        <is>
          <t xml:space="preserve">    ONLINE Diego Herrera</t>
        </is>
      </c>
      <c r="C9716" s="14" t="inlineStr"/>
      <c r="D9716" s="15" t="n">
        <v>9100.84</v>
      </c>
      <c r="E9716" s="16">
        <f>IF($D$7125=0,0,D9716/ABS($D$7125))</f>
        <v/>
      </c>
      <c r="F9716" s="15" t="n">
        <v>9100.84</v>
      </c>
      <c r="G9716" s="16">
        <f>IF($F$7125=0,0,F9716/ABS($F$7125))</f>
        <v/>
      </c>
      <c r="H9716" s="15">
        <f>D9716-F9716</f>
        <v/>
      </c>
      <c r="I9716" s="16">
        <f>IF(F9716=0,0,H9716/ABS(F9716))</f>
        <v/>
      </c>
      <c r="J9716" s="10" t="inlineStr">
        <is>
          <t>TRUE</t>
        </is>
      </c>
    </row>
    <row r="9717" hidden="1" outlineLevel="2">
      <c r="A9717" s="13" t="inlineStr"/>
      <c r="B9717" s="13" t="inlineStr">
        <is>
          <t xml:space="preserve">    ONLINE Diego Jaramillo</t>
        </is>
      </c>
      <c r="C9717" s="14" t="inlineStr"/>
      <c r="D9717" s="15" t="n">
        <v>28595.8</v>
      </c>
      <c r="E9717" s="16">
        <f>IF($D$7125=0,0,D9717/ABS($D$7125))</f>
        <v/>
      </c>
      <c r="F9717" s="15" t="n">
        <v>28595.8</v>
      </c>
      <c r="G9717" s="16">
        <f>IF($F$7125=0,0,F9717/ABS($F$7125))</f>
        <v/>
      </c>
      <c r="H9717" s="15">
        <f>D9717-F9717</f>
        <v/>
      </c>
      <c r="I9717" s="16">
        <f>IF(F9717=0,0,H9717/ABS(F9717))</f>
        <v/>
      </c>
      <c r="J9717" s="10" t="inlineStr">
        <is>
          <t>TRUE</t>
        </is>
      </c>
    </row>
    <row r="9718" hidden="1" outlineLevel="2">
      <c r="A9718" s="13" t="inlineStr"/>
      <c r="B9718" s="13" t="inlineStr">
        <is>
          <t xml:space="preserve">    ONLINE Diego Julian Cardenas Gonzalez</t>
        </is>
      </c>
      <c r="C9718" s="14" t="inlineStr"/>
      <c r="D9718" s="15" t="n">
        <v>17507.14</v>
      </c>
      <c r="E9718" s="16">
        <f>IF($D$7125=0,0,D9718/ABS($D$7125))</f>
        <v/>
      </c>
      <c r="F9718" s="15" t="n">
        <v>17507.14</v>
      </c>
      <c r="G9718" s="16">
        <f>IF($F$7125=0,0,F9718/ABS($F$7125))</f>
        <v/>
      </c>
      <c r="H9718" s="15">
        <f>D9718-F9718</f>
        <v/>
      </c>
      <c r="I9718" s="16">
        <f>IF(F9718=0,0,H9718/ABS(F9718))</f>
        <v/>
      </c>
      <c r="J9718" s="10" t="inlineStr">
        <is>
          <t>TRUE</t>
        </is>
      </c>
    </row>
    <row r="9719" hidden="1" outlineLevel="2">
      <c r="A9719" s="13" t="inlineStr"/>
      <c r="B9719" s="13" t="inlineStr">
        <is>
          <t xml:space="preserve">    ONLINE Diego Marin Rodriguez</t>
        </is>
      </c>
      <c r="C9719" s="14" t="inlineStr"/>
      <c r="D9719" s="15" t="n">
        <v>16924.37</v>
      </c>
      <c r="E9719" s="16">
        <f>IF($D$7125=0,0,D9719/ABS($D$7125))</f>
        <v/>
      </c>
      <c r="F9719" s="15" t="n">
        <v>16924.37</v>
      </c>
      <c r="G9719" s="16">
        <f>IF($F$7125=0,0,F9719/ABS($F$7125))</f>
        <v/>
      </c>
      <c r="H9719" s="15">
        <f>D9719-F9719</f>
        <v/>
      </c>
      <c r="I9719" s="16">
        <f>IF(F9719=0,0,H9719/ABS(F9719))</f>
        <v/>
      </c>
      <c r="J9719" s="10" t="inlineStr">
        <is>
          <t>TRUE</t>
        </is>
      </c>
    </row>
    <row r="9720" hidden="1" outlineLevel="2">
      <c r="A9720" s="13" t="inlineStr"/>
      <c r="B9720" s="13" t="inlineStr">
        <is>
          <t xml:space="preserve">    ONLINE Diego Mercado</t>
        </is>
      </c>
      <c r="C9720" s="14" t="inlineStr"/>
      <c r="D9720" s="15" t="n">
        <v>9579.83</v>
      </c>
      <c r="E9720" s="16">
        <f>IF($D$7125=0,0,D9720/ABS($D$7125))</f>
        <v/>
      </c>
      <c r="F9720" s="15" t="n">
        <v>9579.83</v>
      </c>
      <c r="G9720" s="16">
        <f>IF($F$7125=0,0,F9720/ABS($F$7125))</f>
        <v/>
      </c>
      <c r="H9720" s="15">
        <f>D9720-F9720</f>
        <v/>
      </c>
      <c r="I9720" s="16">
        <f>IF(F9720=0,0,H9720/ABS(F9720))</f>
        <v/>
      </c>
      <c r="J9720" s="10" t="inlineStr">
        <is>
          <t>TRUE</t>
        </is>
      </c>
    </row>
    <row r="9721" hidden="1" outlineLevel="2">
      <c r="A9721" s="13" t="inlineStr"/>
      <c r="B9721" s="13" t="inlineStr">
        <is>
          <t xml:space="preserve">    ONLINE Diego Molina Velez</t>
        </is>
      </c>
      <c r="C9721" s="14" t="inlineStr"/>
      <c r="D9721" s="15" t="n">
        <v>8462.18</v>
      </c>
      <c r="E9721" s="16">
        <f>IF($D$7125=0,0,D9721/ABS($D$7125))</f>
        <v/>
      </c>
      <c r="F9721" s="15" t="n">
        <v>8462.18</v>
      </c>
      <c r="G9721" s="16">
        <f>IF($F$7125=0,0,F9721/ABS($F$7125))</f>
        <v/>
      </c>
      <c r="H9721" s="15">
        <f>D9721-F9721</f>
        <v/>
      </c>
      <c r="I9721" s="16">
        <f>IF(F9721=0,0,H9721/ABS(F9721))</f>
        <v/>
      </c>
      <c r="J9721" s="10" t="inlineStr">
        <is>
          <t>TRUE</t>
        </is>
      </c>
    </row>
    <row r="9722" hidden="1" outlineLevel="2">
      <c r="A9722" s="13" t="inlineStr"/>
      <c r="B9722" s="13" t="inlineStr">
        <is>
          <t xml:space="preserve">    ONLINE Diego Monroy</t>
        </is>
      </c>
      <c r="C9722" s="14" t="inlineStr"/>
      <c r="D9722" s="15" t="n">
        <v>22336.97</v>
      </c>
      <c r="E9722" s="16">
        <f>IF($D$7125=0,0,D9722/ABS($D$7125))</f>
        <v/>
      </c>
      <c r="F9722" s="15" t="n">
        <v>22336.97</v>
      </c>
      <c r="G9722" s="16">
        <f>IF($F$7125=0,0,F9722/ABS($F$7125))</f>
        <v/>
      </c>
      <c r="H9722" s="15">
        <f>D9722-F9722</f>
        <v/>
      </c>
      <c r="I9722" s="16">
        <f>IF(F9722=0,0,H9722/ABS(F9722))</f>
        <v/>
      </c>
      <c r="J9722" s="10" t="inlineStr">
        <is>
          <t>TRUE</t>
        </is>
      </c>
    </row>
    <row r="9723" hidden="1" outlineLevel="2">
      <c r="A9723" s="13" t="inlineStr"/>
      <c r="B9723" s="13" t="inlineStr">
        <is>
          <t xml:space="preserve">    ONLINE Diego Mora</t>
        </is>
      </c>
      <c r="C9723" s="14" t="inlineStr"/>
      <c r="D9723" s="15" t="n">
        <v>39756.3</v>
      </c>
      <c r="E9723" s="16">
        <f>IF($D$7125=0,0,D9723/ABS($D$7125))</f>
        <v/>
      </c>
      <c r="F9723" s="15" t="n">
        <v>39756.3</v>
      </c>
      <c r="G9723" s="16">
        <f>IF($F$7125=0,0,F9723/ABS($F$7125))</f>
        <v/>
      </c>
      <c r="H9723" s="15">
        <f>D9723-F9723</f>
        <v/>
      </c>
      <c r="I9723" s="16">
        <f>IF(F9723=0,0,H9723/ABS(F9723))</f>
        <v/>
      </c>
      <c r="J9723" s="10" t="inlineStr">
        <is>
          <t>TRUE</t>
        </is>
      </c>
    </row>
    <row r="9724" hidden="1" outlineLevel="2">
      <c r="A9724" s="13" t="inlineStr"/>
      <c r="B9724" s="13" t="inlineStr">
        <is>
          <t xml:space="preserve">    ONLINE Diego Moreno</t>
        </is>
      </c>
      <c r="C9724" s="14" t="inlineStr"/>
      <c r="D9724" s="15" t="n">
        <v>58868.07</v>
      </c>
      <c r="E9724" s="16">
        <f>IF($D$7125=0,0,D9724/ABS($D$7125))</f>
        <v/>
      </c>
      <c r="F9724" s="15" t="n">
        <v>58868.07</v>
      </c>
      <c r="G9724" s="16">
        <f>IF($F$7125=0,0,F9724/ABS($F$7125))</f>
        <v/>
      </c>
      <c r="H9724" s="15">
        <f>D9724-F9724</f>
        <v/>
      </c>
      <c r="I9724" s="16">
        <f>IF(F9724=0,0,H9724/ABS(F9724))</f>
        <v/>
      </c>
      <c r="J9724" s="10" t="inlineStr">
        <is>
          <t>TRUE</t>
        </is>
      </c>
    </row>
    <row r="9725" hidden="1" outlineLevel="2">
      <c r="A9725" s="13" t="inlineStr"/>
      <c r="B9725" s="13" t="inlineStr">
        <is>
          <t xml:space="preserve">    ONLINE Diego Rodríguez</t>
        </is>
      </c>
      <c r="C9725" s="14" t="inlineStr"/>
      <c r="D9725" s="15" t="n">
        <v>19159.66</v>
      </c>
      <c r="E9725" s="16">
        <f>IF($D$7125=0,0,D9725/ABS($D$7125))</f>
        <v/>
      </c>
      <c r="F9725" s="15" t="n">
        <v>19159.66</v>
      </c>
      <c r="G9725" s="16">
        <f>IF($F$7125=0,0,F9725/ABS($F$7125))</f>
        <v/>
      </c>
      <c r="H9725" s="15">
        <f>D9725-F9725</f>
        <v/>
      </c>
      <c r="I9725" s="16">
        <f>IF(F9725=0,0,H9725/ABS(F9725))</f>
        <v/>
      </c>
      <c r="J9725" s="10" t="inlineStr">
        <is>
          <t>TRUE</t>
        </is>
      </c>
    </row>
    <row r="9726" hidden="1" outlineLevel="2">
      <c r="A9726" s="13" t="inlineStr"/>
      <c r="B9726" s="13" t="inlineStr">
        <is>
          <t xml:space="preserve">    ONLINE Diego Rubio Bautista</t>
        </is>
      </c>
      <c r="C9726" s="14" t="inlineStr"/>
      <c r="D9726" s="15" t="n">
        <v>47100.84</v>
      </c>
      <c r="E9726" s="16">
        <f>IF($D$7125=0,0,D9726/ABS($D$7125))</f>
        <v/>
      </c>
      <c r="F9726" s="15" t="n">
        <v>47100.84</v>
      </c>
      <c r="G9726" s="16">
        <f>IF($F$7125=0,0,F9726/ABS($F$7125))</f>
        <v/>
      </c>
      <c r="H9726" s="15">
        <f>D9726-F9726</f>
        <v/>
      </c>
      <c r="I9726" s="16">
        <f>IF(F9726=0,0,H9726/ABS(F9726))</f>
        <v/>
      </c>
      <c r="J9726" s="10" t="inlineStr">
        <is>
          <t>TRUE</t>
        </is>
      </c>
    </row>
    <row r="9727" hidden="1" outlineLevel="2">
      <c r="A9727" s="13" t="inlineStr"/>
      <c r="B9727" s="13" t="inlineStr">
        <is>
          <t xml:space="preserve">    ONLINE Diego Saldarriaga Galvis</t>
        </is>
      </c>
      <c r="C9727" s="14" t="inlineStr"/>
      <c r="D9727" s="15" t="n">
        <v>9579.83</v>
      </c>
      <c r="E9727" s="16">
        <f>IF($D$7125=0,0,D9727/ABS($D$7125))</f>
        <v/>
      </c>
      <c r="F9727" s="15" t="n">
        <v>9579.83</v>
      </c>
      <c r="G9727" s="16">
        <f>IF($F$7125=0,0,F9727/ABS($F$7125))</f>
        <v/>
      </c>
      <c r="H9727" s="15">
        <f>D9727-F9727</f>
        <v/>
      </c>
      <c r="I9727" s="16">
        <f>IF(F9727=0,0,H9727/ABS(F9727))</f>
        <v/>
      </c>
      <c r="J9727" s="10" t="inlineStr">
        <is>
          <t>TRUE</t>
        </is>
      </c>
    </row>
    <row r="9728" hidden="1" outlineLevel="2">
      <c r="A9728" s="13" t="inlineStr"/>
      <c r="B9728" s="13" t="inlineStr">
        <is>
          <t xml:space="preserve">    ONLINE Dilan Fernandez</t>
        </is>
      </c>
      <c r="C9728" s="14" t="inlineStr"/>
      <c r="D9728" s="15" t="n">
        <v>19159.66</v>
      </c>
      <c r="E9728" s="16">
        <f>IF($D$7125=0,0,D9728/ABS($D$7125))</f>
        <v/>
      </c>
      <c r="F9728" s="15" t="n">
        <v>19159.66</v>
      </c>
      <c r="G9728" s="16">
        <f>IF($F$7125=0,0,F9728/ABS($F$7125))</f>
        <v/>
      </c>
      <c r="H9728" s="15">
        <f>D9728-F9728</f>
        <v/>
      </c>
      <c r="I9728" s="16">
        <f>IF(F9728=0,0,H9728/ABS(F9728))</f>
        <v/>
      </c>
      <c r="J9728" s="10" t="inlineStr">
        <is>
          <t>TRUE</t>
        </is>
      </c>
    </row>
    <row r="9729" hidden="1" outlineLevel="2">
      <c r="A9729" s="13" t="inlineStr"/>
      <c r="B9729" s="13" t="inlineStr">
        <is>
          <t xml:space="preserve">    ONLINE Dilia Corrales</t>
        </is>
      </c>
      <c r="C9729" s="14" t="inlineStr"/>
      <c r="D9729" s="15" t="n">
        <v>22992</v>
      </c>
      <c r="E9729" s="16">
        <f>IF($D$7125=0,0,D9729/ABS($D$7125))</f>
        <v/>
      </c>
      <c r="F9729" s="15" t="n">
        <v>22992</v>
      </c>
      <c r="G9729" s="16">
        <f>IF($F$7125=0,0,F9729/ABS($F$7125))</f>
        <v/>
      </c>
      <c r="H9729" s="15">
        <f>D9729-F9729</f>
        <v/>
      </c>
      <c r="I9729" s="16">
        <f>IF(F9729=0,0,H9729/ABS(F9729))</f>
        <v/>
      </c>
      <c r="J9729" s="10" t="inlineStr">
        <is>
          <t>TRUE</t>
        </is>
      </c>
    </row>
    <row r="9730" hidden="1" outlineLevel="2">
      <c r="A9730" s="13" t="inlineStr"/>
      <c r="B9730" s="13" t="inlineStr">
        <is>
          <t xml:space="preserve">    ONLINE Dilia Sanchez</t>
        </is>
      </c>
      <c r="C9730" s="14" t="inlineStr"/>
      <c r="D9730" s="15" t="n">
        <v>9579.84</v>
      </c>
      <c r="E9730" s="16">
        <f>IF($D$7125=0,0,D9730/ABS($D$7125))</f>
        <v/>
      </c>
      <c r="F9730" s="15" t="n">
        <v>9579.84</v>
      </c>
      <c r="G9730" s="16">
        <f>IF($F$7125=0,0,F9730/ABS($F$7125))</f>
        <v/>
      </c>
      <c r="H9730" s="15">
        <f>D9730-F9730</f>
        <v/>
      </c>
      <c r="I9730" s="16">
        <f>IF(F9730=0,0,H9730/ABS(F9730))</f>
        <v/>
      </c>
      <c r="J9730" s="10" t="inlineStr">
        <is>
          <t>TRUE</t>
        </is>
      </c>
    </row>
    <row r="9731" hidden="1" outlineLevel="2">
      <c r="A9731" s="13" t="inlineStr"/>
      <c r="B9731" s="13" t="inlineStr">
        <is>
          <t xml:space="preserve">    ONLINE Dina Calderon</t>
        </is>
      </c>
      <c r="C9731" s="14" t="inlineStr"/>
      <c r="D9731" s="15" t="n">
        <v>6705.88</v>
      </c>
      <c r="E9731" s="16">
        <f>IF($D$7125=0,0,D9731/ABS($D$7125))</f>
        <v/>
      </c>
      <c r="F9731" s="15" t="n">
        <v>6705.88</v>
      </c>
      <c r="G9731" s="16">
        <f>IF($F$7125=0,0,F9731/ABS($F$7125))</f>
        <v/>
      </c>
      <c r="H9731" s="15">
        <f>D9731-F9731</f>
        <v/>
      </c>
      <c r="I9731" s="16">
        <f>IF(F9731=0,0,H9731/ABS(F9731))</f>
        <v/>
      </c>
      <c r="J9731" s="10" t="inlineStr">
        <is>
          <t>TRUE</t>
        </is>
      </c>
    </row>
    <row r="9732" hidden="1" outlineLevel="2">
      <c r="A9732" s="13" t="inlineStr"/>
      <c r="B9732" s="13" t="inlineStr">
        <is>
          <t xml:space="preserve">    ONLINE Dinora Villa Tobón</t>
        </is>
      </c>
      <c r="C9732" s="14" t="inlineStr"/>
      <c r="D9732" s="15" t="n">
        <v>14369.75</v>
      </c>
      <c r="E9732" s="16">
        <f>IF($D$7125=0,0,D9732/ABS($D$7125))</f>
        <v/>
      </c>
      <c r="F9732" s="15" t="n">
        <v>14369.75</v>
      </c>
      <c r="G9732" s="16">
        <f>IF($F$7125=0,0,F9732/ABS($F$7125))</f>
        <v/>
      </c>
      <c r="H9732" s="15">
        <f>D9732-F9732</f>
        <v/>
      </c>
      <c r="I9732" s="16">
        <f>IF(F9732=0,0,H9732/ABS(F9732))</f>
        <v/>
      </c>
      <c r="J9732" s="10" t="inlineStr">
        <is>
          <t>TRUE</t>
        </is>
      </c>
    </row>
    <row r="9733" hidden="1" outlineLevel="2">
      <c r="A9733" s="13" t="inlineStr"/>
      <c r="B9733" s="13" t="inlineStr">
        <is>
          <t xml:space="preserve">    ONLINE Doctor Escalante SAS</t>
        </is>
      </c>
      <c r="C9733" s="14" t="inlineStr"/>
      <c r="D9733" s="15" t="n">
        <v>22863.87</v>
      </c>
      <c r="E9733" s="16">
        <f>IF($D$7125=0,0,D9733/ABS($D$7125))</f>
        <v/>
      </c>
      <c r="F9733" s="15" t="n">
        <v>22863.87</v>
      </c>
      <c r="G9733" s="16">
        <f>IF($F$7125=0,0,F9733/ABS($F$7125))</f>
        <v/>
      </c>
      <c r="H9733" s="15">
        <f>D9733-F9733</f>
        <v/>
      </c>
      <c r="I9733" s="16">
        <f>IF(F9733=0,0,H9733/ABS(F9733))</f>
        <v/>
      </c>
      <c r="J9733" s="10" t="inlineStr">
        <is>
          <t>TRUE</t>
        </is>
      </c>
    </row>
    <row r="9734" hidden="1" outlineLevel="2">
      <c r="A9734" s="13" t="inlineStr"/>
      <c r="B9734" s="13" t="inlineStr">
        <is>
          <t xml:space="preserve">    ONLINE Dolka Almenarez</t>
        </is>
      </c>
      <c r="C9734" s="14" t="inlineStr"/>
      <c r="D9734" s="15" t="n">
        <v>16145.21</v>
      </c>
      <c r="E9734" s="16">
        <f>IF($D$7125=0,0,D9734/ABS($D$7125))</f>
        <v/>
      </c>
      <c r="F9734" s="15" t="n">
        <v>16145.21</v>
      </c>
      <c r="G9734" s="16">
        <f>IF($F$7125=0,0,F9734/ABS($F$7125))</f>
        <v/>
      </c>
      <c r="H9734" s="15">
        <f>D9734-F9734</f>
        <v/>
      </c>
      <c r="I9734" s="16">
        <f>IF(F9734=0,0,H9734/ABS(F9734))</f>
        <v/>
      </c>
      <c r="J9734" s="10" t="inlineStr">
        <is>
          <t>TRUE</t>
        </is>
      </c>
    </row>
    <row r="9735" hidden="1" outlineLevel="2">
      <c r="A9735" s="13" t="inlineStr"/>
      <c r="B9735" s="13" t="inlineStr">
        <is>
          <t xml:space="preserve">    ONLINE Dolly Cuéllar</t>
        </is>
      </c>
      <c r="C9735" s="14" t="inlineStr"/>
      <c r="D9735" s="15" t="n">
        <v>22352.95</v>
      </c>
      <c r="E9735" s="16">
        <f>IF($D$7125=0,0,D9735/ABS($D$7125))</f>
        <v/>
      </c>
      <c r="F9735" s="15" t="n">
        <v>22352.95</v>
      </c>
      <c r="G9735" s="16">
        <f>IF($F$7125=0,0,F9735/ABS($F$7125))</f>
        <v/>
      </c>
      <c r="H9735" s="15">
        <f>D9735-F9735</f>
        <v/>
      </c>
      <c r="I9735" s="16">
        <f>IF(F9735=0,0,H9735/ABS(F9735))</f>
        <v/>
      </c>
      <c r="J9735" s="10" t="inlineStr">
        <is>
          <t>TRUE</t>
        </is>
      </c>
    </row>
    <row r="9736" hidden="1" outlineLevel="2">
      <c r="A9736" s="13" t="inlineStr"/>
      <c r="B9736" s="13" t="inlineStr">
        <is>
          <t xml:space="preserve">    ONLINE Dominique Khalil</t>
        </is>
      </c>
      <c r="C9736" s="14" t="inlineStr"/>
      <c r="D9736" s="15" t="n">
        <v>15327.73</v>
      </c>
      <c r="E9736" s="16">
        <f>IF($D$7125=0,0,D9736/ABS($D$7125))</f>
        <v/>
      </c>
      <c r="F9736" s="15" t="n">
        <v>15327.73</v>
      </c>
      <c r="G9736" s="16">
        <f>IF($F$7125=0,0,F9736/ABS($F$7125))</f>
        <v/>
      </c>
      <c r="H9736" s="15">
        <f>D9736-F9736</f>
        <v/>
      </c>
      <c r="I9736" s="16">
        <f>IF(F9736=0,0,H9736/ABS(F9736))</f>
        <v/>
      </c>
      <c r="J9736" s="10" t="inlineStr">
        <is>
          <t>TRUE</t>
        </is>
      </c>
    </row>
    <row r="9737" hidden="1" outlineLevel="2">
      <c r="A9737" s="13" t="inlineStr"/>
      <c r="B9737" s="13" t="inlineStr">
        <is>
          <t xml:space="preserve">    ONLINE Donaldo Arias</t>
        </is>
      </c>
      <c r="C9737" s="14" t="inlineStr"/>
      <c r="D9737" s="15" t="n">
        <v>10090.76</v>
      </c>
      <c r="E9737" s="16">
        <f>IF($D$7125=0,0,D9737/ABS($D$7125))</f>
        <v/>
      </c>
      <c r="F9737" s="15" t="n">
        <v>10090.76</v>
      </c>
      <c r="G9737" s="16">
        <f>IF($F$7125=0,0,F9737/ABS($F$7125))</f>
        <v/>
      </c>
      <c r="H9737" s="15">
        <f>D9737-F9737</f>
        <v/>
      </c>
      <c r="I9737" s="16">
        <f>IF(F9737=0,0,H9737/ABS(F9737))</f>
        <v/>
      </c>
      <c r="J9737" s="10" t="inlineStr">
        <is>
          <t>TRUE</t>
        </is>
      </c>
    </row>
    <row r="9738" hidden="1" outlineLevel="2">
      <c r="A9738" s="13" t="inlineStr"/>
      <c r="B9738" s="13" t="inlineStr">
        <is>
          <t xml:space="preserve">    ONLINE Dora Lastra</t>
        </is>
      </c>
      <c r="C9738" s="14" t="inlineStr"/>
      <c r="D9738" s="15" t="n">
        <v>17403.36</v>
      </c>
      <c r="E9738" s="16">
        <f>IF($D$7125=0,0,D9738/ABS($D$7125))</f>
        <v/>
      </c>
      <c r="F9738" s="15" t="n">
        <v>17403.36</v>
      </c>
      <c r="G9738" s="16">
        <f>IF($F$7125=0,0,F9738/ABS($F$7125))</f>
        <v/>
      </c>
      <c r="H9738" s="15">
        <f>D9738-F9738</f>
        <v/>
      </c>
      <c r="I9738" s="16">
        <f>IF(F9738=0,0,H9738/ABS(F9738))</f>
        <v/>
      </c>
      <c r="J9738" s="10" t="inlineStr">
        <is>
          <t>TRUE</t>
        </is>
      </c>
    </row>
    <row r="9739" hidden="1" outlineLevel="2">
      <c r="A9739" s="13" t="inlineStr"/>
      <c r="B9739" s="13" t="inlineStr">
        <is>
          <t xml:space="preserve">    ONLINE Dora Liliana Gutiérrez Martínez</t>
        </is>
      </c>
      <c r="C9739" s="14" t="inlineStr"/>
      <c r="D9739" s="15" t="n">
        <v>9579.83</v>
      </c>
      <c r="E9739" s="16">
        <f>IF($D$7125=0,0,D9739/ABS($D$7125))</f>
        <v/>
      </c>
      <c r="F9739" s="15" t="n">
        <v>9579.83</v>
      </c>
      <c r="G9739" s="16">
        <f>IF($F$7125=0,0,F9739/ABS($F$7125))</f>
        <v/>
      </c>
      <c r="H9739" s="15">
        <f>D9739-F9739</f>
        <v/>
      </c>
      <c r="I9739" s="16">
        <f>IF(F9739=0,0,H9739/ABS(F9739))</f>
        <v/>
      </c>
      <c r="J9739" s="10" t="inlineStr">
        <is>
          <t>TRUE</t>
        </is>
      </c>
    </row>
    <row r="9740" hidden="1" outlineLevel="2">
      <c r="A9740" s="13" t="inlineStr"/>
      <c r="B9740" s="13" t="inlineStr">
        <is>
          <t xml:space="preserve">    ONLINE Dora Luz Gonzalez</t>
        </is>
      </c>
      <c r="C9740" s="14" t="inlineStr"/>
      <c r="D9740" s="15" t="n">
        <v>17403.37</v>
      </c>
      <c r="E9740" s="16">
        <f>IF($D$7125=0,0,D9740/ABS($D$7125))</f>
        <v/>
      </c>
      <c r="F9740" s="15" t="n">
        <v>17403.37</v>
      </c>
      <c r="G9740" s="16">
        <f>IF($F$7125=0,0,F9740/ABS($F$7125))</f>
        <v/>
      </c>
      <c r="H9740" s="15">
        <f>D9740-F9740</f>
        <v/>
      </c>
      <c r="I9740" s="16">
        <f>IF(F9740=0,0,H9740/ABS(F9740))</f>
        <v/>
      </c>
      <c r="J9740" s="10" t="inlineStr">
        <is>
          <t>TRUE</t>
        </is>
      </c>
    </row>
    <row r="9741" hidden="1" outlineLevel="2">
      <c r="A9741" s="13" t="inlineStr"/>
      <c r="B9741" s="13" t="inlineStr">
        <is>
          <t xml:space="preserve">    ONLINE Dora Luz González</t>
        </is>
      </c>
      <c r="C9741" s="14" t="inlineStr"/>
      <c r="D9741" s="15" t="n">
        <v>27142.86</v>
      </c>
      <c r="E9741" s="16">
        <f>IF($D$7125=0,0,D9741/ABS($D$7125))</f>
        <v/>
      </c>
      <c r="F9741" s="15" t="n">
        <v>27142.86</v>
      </c>
      <c r="G9741" s="16">
        <f>IF($F$7125=0,0,F9741/ABS($F$7125))</f>
        <v/>
      </c>
      <c r="H9741" s="15">
        <f>D9741-F9741</f>
        <v/>
      </c>
      <c r="I9741" s="16">
        <f>IF(F9741=0,0,H9741/ABS(F9741))</f>
        <v/>
      </c>
      <c r="J9741" s="10" t="inlineStr">
        <is>
          <t>TRUE</t>
        </is>
      </c>
    </row>
    <row r="9742" hidden="1" outlineLevel="2">
      <c r="A9742" s="13" t="inlineStr"/>
      <c r="B9742" s="13" t="inlineStr">
        <is>
          <t xml:space="preserve">    ONLINE Dora Ribon</t>
        </is>
      </c>
      <c r="C9742" s="14" t="inlineStr"/>
      <c r="D9742" s="15" t="n">
        <v>33529.41</v>
      </c>
      <c r="E9742" s="16">
        <f>IF($D$7125=0,0,D9742/ABS($D$7125))</f>
        <v/>
      </c>
      <c r="F9742" s="15" t="n">
        <v>33529.41</v>
      </c>
      <c r="G9742" s="16">
        <f>IF($F$7125=0,0,F9742/ABS($F$7125))</f>
        <v/>
      </c>
      <c r="H9742" s="15">
        <f>D9742-F9742</f>
        <v/>
      </c>
      <c r="I9742" s="16">
        <f>IF(F9742=0,0,H9742/ABS(F9742))</f>
        <v/>
      </c>
      <c r="J9742" s="10" t="inlineStr">
        <is>
          <t>TRUE</t>
        </is>
      </c>
    </row>
    <row r="9743" hidden="1" outlineLevel="2">
      <c r="A9743" s="13" t="inlineStr"/>
      <c r="B9743" s="13" t="inlineStr">
        <is>
          <t xml:space="preserve">    ONLINE Dora Valencia González</t>
        </is>
      </c>
      <c r="C9743" s="14" t="inlineStr"/>
      <c r="D9743" s="15" t="n">
        <v>6705.88</v>
      </c>
      <c r="E9743" s="16">
        <f>IF($D$7125=0,0,D9743/ABS($D$7125))</f>
        <v/>
      </c>
      <c r="F9743" s="15" t="n">
        <v>6705.88</v>
      </c>
      <c r="G9743" s="16">
        <f>IF($F$7125=0,0,F9743/ABS($F$7125))</f>
        <v/>
      </c>
      <c r="H9743" s="15">
        <f>D9743-F9743</f>
        <v/>
      </c>
      <c r="I9743" s="16">
        <f>IF(F9743=0,0,H9743/ABS(F9743))</f>
        <v/>
      </c>
      <c r="J9743" s="10" t="inlineStr">
        <is>
          <t>TRUE</t>
        </is>
      </c>
    </row>
    <row r="9744" hidden="1" outlineLevel="2">
      <c r="A9744" s="13" t="inlineStr"/>
      <c r="B9744" s="13" t="inlineStr">
        <is>
          <t xml:space="preserve">    ONLINE Dora luz Cardona</t>
        </is>
      </c>
      <c r="C9744" s="14" t="inlineStr"/>
      <c r="D9744" s="15" t="n">
        <v>18521.02</v>
      </c>
      <c r="E9744" s="16">
        <f>IF($D$7125=0,0,D9744/ABS($D$7125))</f>
        <v/>
      </c>
      <c r="F9744" s="15" t="n">
        <v>18521.02</v>
      </c>
      <c r="G9744" s="16">
        <f>IF($F$7125=0,0,F9744/ABS($F$7125))</f>
        <v/>
      </c>
      <c r="H9744" s="15">
        <f>D9744-F9744</f>
        <v/>
      </c>
      <c r="I9744" s="16">
        <f>IF(F9744=0,0,H9744/ABS(F9744))</f>
        <v/>
      </c>
      <c r="J9744" s="10" t="inlineStr">
        <is>
          <t>TRUE</t>
        </is>
      </c>
    </row>
    <row r="9745" hidden="1" outlineLevel="2">
      <c r="A9745" s="13" t="inlineStr"/>
      <c r="B9745" s="13" t="inlineStr">
        <is>
          <t xml:space="preserve">    ONLINE Doris Andrea Castro Parra</t>
        </is>
      </c>
      <c r="C9745" s="14" t="inlineStr"/>
      <c r="D9745" s="15" t="n">
        <v>17243.7</v>
      </c>
      <c r="E9745" s="16">
        <f>IF($D$7125=0,0,D9745/ABS($D$7125))</f>
        <v/>
      </c>
      <c r="F9745" s="15" t="n">
        <v>17243.7</v>
      </c>
      <c r="G9745" s="16">
        <f>IF($F$7125=0,0,F9745/ABS($F$7125))</f>
        <v/>
      </c>
      <c r="H9745" s="15">
        <f>D9745-F9745</f>
        <v/>
      </c>
      <c r="I9745" s="16">
        <f>IF(F9745=0,0,H9745/ABS(F9745))</f>
        <v/>
      </c>
      <c r="J9745" s="10" t="inlineStr">
        <is>
          <t>TRUE</t>
        </is>
      </c>
    </row>
    <row r="9746" hidden="1" outlineLevel="2">
      <c r="A9746" s="13" t="inlineStr"/>
      <c r="B9746" s="13" t="inlineStr">
        <is>
          <t xml:space="preserve">    ONLINE Doris Cabra</t>
        </is>
      </c>
      <c r="C9746" s="14" t="inlineStr"/>
      <c r="D9746" s="15" t="n">
        <v>26663.86</v>
      </c>
      <c r="E9746" s="16">
        <f>IF($D$7125=0,0,D9746/ABS($D$7125))</f>
        <v/>
      </c>
      <c r="F9746" s="15" t="n">
        <v>26663.86</v>
      </c>
      <c r="G9746" s="16">
        <f>IF($F$7125=0,0,F9746/ABS($F$7125))</f>
        <v/>
      </c>
      <c r="H9746" s="15">
        <f>D9746-F9746</f>
        <v/>
      </c>
      <c r="I9746" s="16">
        <f>IF(F9746=0,0,H9746/ABS(F9746))</f>
        <v/>
      </c>
      <c r="J9746" s="10" t="inlineStr">
        <is>
          <t>TRUE</t>
        </is>
      </c>
    </row>
    <row r="9747" hidden="1" outlineLevel="2">
      <c r="A9747" s="13" t="inlineStr"/>
      <c r="B9747" s="13" t="inlineStr">
        <is>
          <t xml:space="preserve">    ONLINE Doris Concepción Cifuentes</t>
        </is>
      </c>
      <c r="C9747" s="14" t="inlineStr"/>
      <c r="D9747" s="15" t="n">
        <v>46621.84</v>
      </c>
      <c r="E9747" s="16">
        <f>IF($D$7125=0,0,D9747/ABS($D$7125))</f>
        <v/>
      </c>
      <c r="F9747" s="15" t="n">
        <v>46621.84</v>
      </c>
      <c r="G9747" s="16">
        <f>IF($F$7125=0,0,F9747/ABS($F$7125))</f>
        <v/>
      </c>
      <c r="H9747" s="15">
        <f>D9747-F9747</f>
        <v/>
      </c>
      <c r="I9747" s="16">
        <f>IF(F9747=0,0,H9747/ABS(F9747))</f>
        <v/>
      </c>
      <c r="J9747" s="10" t="inlineStr">
        <is>
          <t>TRUE</t>
        </is>
      </c>
    </row>
    <row r="9748" hidden="1" outlineLevel="2">
      <c r="A9748" s="13" t="inlineStr"/>
      <c r="B9748" s="13" t="inlineStr">
        <is>
          <t xml:space="preserve">    ONLINE Doris Fierro</t>
        </is>
      </c>
      <c r="C9748" s="14" t="inlineStr"/>
      <c r="D9748" s="15" t="n">
        <v>9579.83</v>
      </c>
      <c r="E9748" s="16">
        <f>IF($D$7125=0,0,D9748/ABS($D$7125))</f>
        <v/>
      </c>
      <c r="F9748" s="15" t="n">
        <v>9579.83</v>
      </c>
      <c r="G9748" s="16">
        <f>IF($F$7125=0,0,F9748/ABS($F$7125))</f>
        <v/>
      </c>
      <c r="H9748" s="15">
        <f>D9748-F9748</f>
        <v/>
      </c>
      <c r="I9748" s="16">
        <f>IF(F9748=0,0,H9748/ABS(F9748))</f>
        <v/>
      </c>
      <c r="J9748" s="10" t="inlineStr">
        <is>
          <t>TRUE</t>
        </is>
      </c>
    </row>
    <row r="9749" hidden="1" outlineLevel="2">
      <c r="A9749" s="13" t="inlineStr"/>
      <c r="B9749" s="13" t="inlineStr">
        <is>
          <t xml:space="preserve">    ONLINE Doris MERCHAN</t>
        </is>
      </c>
      <c r="C9749" s="14" t="inlineStr"/>
      <c r="D9749" s="15" t="n">
        <v>5875.63</v>
      </c>
      <c r="E9749" s="16">
        <f>IF($D$7125=0,0,D9749/ABS($D$7125))</f>
        <v/>
      </c>
      <c r="F9749" s="15" t="n">
        <v>5875.63</v>
      </c>
      <c r="G9749" s="16">
        <f>IF($F$7125=0,0,F9749/ABS($F$7125))</f>
        <v/>
      </c>
      <c r="H9749" s="15">
        <f>D9749-F9749</f>
        <v/>
      </c>
      <c r="I9749" s="16">
        <f>IF(F9749=0,0,H9749/ABS(F9749))</f>
        <v/>
      </c>
      <c r="J9749" s="10" t="inlineStr">
        <is>
          <t>TRUE</t>
        </is>
      </c>
    </row>
    <row r="9750" hidden="1" outlineLevel="2">
      <c r="A9750" s="13" t="inlineStr"/>
      <c r="B9750" s="13" t="inlineStr">
        <is>
          <t xml:space="preserve">    ONLINE Doris Patricia Usuga Jaramillo</t>
        </is>
      </c>
      <c r="C9750" s="14" t="inlineStr"/>
      <c r="D9750" s="15" t="n">
        <v>6897.48</v>
      </c>
      <c r="E9750" s="16">
        <f>IF($D$7125=0,0,D9750/ABS($D$7125))</f>
        <v/>
      </c>
      <c r="F9750" s="15" t="n">
        <v>6897.48</v>
      </c>
      <c r="G9750" s="16">
        <f>IF($F$7125=0,0,F9750/ABS($F$7125))</f>
        <v/>
      </c>
      <c r="H9750" s="15">
        <f>D9750-F9750</f>
        <v/>
      </c>
      <c r="I9750" s="16">
        <f>IF(F9750=0,0,H9750/ABS(F9750))</f>
        <v/>
      </c>
      <c r="J9750" s="10" t="inlineStr">
        <is>
          <t>TRUE</t>
        </is>
      </c>
    </row>
    <row r="9751" hidden="1" outlineLevel="2">
      <c r="A9751" s="13" t="inlineStr"/>
      <c r="B9751" s="13" t="inlineStr">
        <is>
          <t xml:space="preserve">    ONLINE Doris Santos</t>
        </is>
      </c>
      <c r="C9751" s="14" t="inlineStr"/>
      <c r="D9751" s="15" t="n">
        <v>72487.39999999999</v>
      </c>
      <c r="E9751" s="16">
        <f>IF($D$7125=0,0,D9751/ABS($D$7125))</f>
        <v/>
      </c>
      <c r="F9751" s="15" t="n">
        <v>72487.39999999999</v>
      </c>
      <c r="G9751" s="16">
        <f>IF($F$7125=0,0,F9751/ABS($F$7125))</f>
        <v/>
      </c>
      <c r="H9751" s="15">
        <f>D9751-F9751</f>
        <v/>
      </c>
      <c r="I9751" s="16">
        <f>IF(F9751=0,0,H9751/ABS(F9751))</f>
        <v/>
      </c>
      <c r="J9751" s="10" t="inlineStr">
        <is>
          <t>TRUE</t>
        </is>
      </c>
    </row>
    <row r="9752" hidden="1" outlineLevel="2">
      <c r="A9752" s="13" t="inlineStr"/>
      <c r="B9752" s="13" t="inlineStr">
        <is>
          <t xml:space="preserve">    ONLINE Douglas Rodríguez</t>
        </is>
      </c>
      <c r="C9752" s="14" t="inlineStr"/>
      <c r="D9752" s="15" t="n">
        <v>16126.05</v>
      </c>
      <c r="E9752" s="16">
        <f>IF($D$7125=0,0,D9752/ABS($D$7125))</f>
        <v/>
      </c>
      <c r="F9752" s="15" t="n">
        <v>16126.05</v>
      </c>
      <c r="G9752" s="16">
        <f>IF($F$7125=0,0,F9752/ABS($F$7125))</f>
        <v/>
      </c>
      <c r="H9752" s="15">
        <f>D9752-F9752</f>
        <v/>
      </c>
      <c r="I9752" s="16">
        <f>IF(F9752=0,0,H9752/ABS(F9752))</f>
        <v/>
      </c>
      <c r="J9752" s="10" t="inlineStr">
        <is>
          <t>TRUE</t>
        </is>
      </c>
    </row>
    <row r="9753" hidden="1" outlineLevel="2">
      <c r="A9753" s="13" t="inlineStr"/>
      <c r="B9753" s="13" t="inlineStr">
        <is>
          <t xml:space="preserve">    ONLINE Dulce Ardila</t>
        </is>
      </c>
      <c r="C9753" s="14" t="inlineStr"/>
      <c r="D9753" s="15" t="n">
        <v>18201.68</v>
      </c>
      <c r="E9753" s="16">
        <f>IF($D$7125=0,0,D9753/ABS($D$7125))</f>
        <v/>
      </c>
      <c r="F9753" s="15" t="n">
        <v>18201.68</v>
      </c>
      <c r="G9753" s="16">
        <f>IF($F$7125=0,0,F9753/ABS($F$7125))</f>
        <v/>
      </c>
      <c r="H9753" s="15">
        <f>D9753-F9753</f>
        <v/>
      </c>
      <c r="I9753" s="16">
        <f>IF(F9753=0,0,H9753/ABS(F9753))</f>
        <v/>
      </c>
      <c r="J9753" s="10" t="inlineStr">
        <is>
          <t>TRUE</t>
        </is>
      </c>
    </row>
    <row r="9754" hidden="1" outlineLevel="2">
      <c r="A9754" s="13" t="inlineStr"/>
      <c r="B9754" s="13" t="inlineStr">
        <is>
          <t xml:space="preserve">    ONLINE Duvis Pomarico Pimienta</t>
        </is>
      </c>
      <c r="C9754" s="14" t="inlineStr"/>
      <c r="D9754" s="15" t="n">
        <v>7376.47</v>
      </c>
      <c r="E9754" s="16">
        <f>IF($D$7125=0,0,D9754/ABS($D$7125))</f>
        <v/>
      </c>
      <c r="F9754" s="15" t="n">
        <v>7376.47</v>
      </c>
      <c r="G9754" s="16">
        <f>IF($F$7125=0,0,F9754/ABS($F$7125))</f>
        <v/>
      </c>
      <c r="H9754" s="15">
        <f>D9754-F9754</f>
        <v/>
      </c>
      <c r="I9754" s="16">
        <f>IF(F9754=0,0,H9754/ABS(F9754))</f>
        <v/>
      </c>
      <c r="J9754" s="10" t="inlineStr">
        <is>
          <t>TRUE</t>
        </is>
      </c>
    </row>
    <row r="9755" hidden="1" outlineLevel="2">
      <c r="A9755" s="13" t="inlineStr"/>
      <c r="B9755" s="13" t="inlineStr">
        <is>
          <t xml:space="preserve">    ONLINE EDILMA CASTAÑEDA</t>
        </is>
      </c>
      <c r="C9755" s="14" t="inlineStr"/>
      <c r="D9755" s="15" t="n">
        <v>25546.22</v>
      </c>
      <c r="E9755" s="16">
        <f>IF($D$7125=0,0,D9755/ABS($D$7125))</f>
        <v/>
      </c>
      <c r="F9755" s="15" t="n">
        <v>25546.22</v>
      </c>
      <c r="G9755" s="16">
        <f>IF($F$7125=0,0,F9755/ABS($F$7125))</f>
        <v/>
      </c>
      <c r="H9755" s="15">
        <f>D9755-F9755</f>
        <v/>
      </c>
      <c r="I9755" s="16">
        <f>IF(F9755=0,0,H9755/ABS(F9755))</f>
        <v/>
      </c>
      <c r="J9755" s="10" t="inlineStr">
        <is>
          <t>TRUE</t>
        </is>
      </c>
    </row>
    <row r="9756" hidden="1" outlineLevel="2">
      <c r="A9756" s="13" t="inlineStr"/>
      <c r="B9756" s="13" t="inlineStr">
        <is>
          <t xml:space="preserve">    ONLINE EDITH KARELY NUÑEZ CELY</t>
        </is>
      </c>
      <c r="C9756" s="14" t="inlineStr"/>
      <c r="D9756" s="15" t="n">
        <v>78688.74000000001</v>
      </c>
      <c r="E9756" s="16">
        <f>IF($D$7125=0,0,D9756/ABS($D$7125))</f>
        <v/>
      </c>
      <c r="F9756" s="15" t="n">
        <v>78688.74000000001</v>
      </c>
      <c r="G9756" s="16">
        <f>IF($F$7125=0,0,F9756/ABS($F$7125))</f>
        <v/>
      </c>
      <c r="H9756" s="15">
        <f>D9756-F9756</f>
        <v/>
      </c>
      <c r="I9756" s="16">
        <f>IF(F9756=0,0,H9756/ABS(F9756))</f>
        <v/>
      </c>
      <c r="J9756" s="10" t="inlineStr">
        <is>
          <t>TRUE</t>
        </is>
      </c>
    </row>
    <row r="9757" hidden="1" outlineLevel="2">
      <c r="A9757" s="13" t="inlineStr"/>
      <c r="B9757" s="13" t="inlineStr">
        <is>
          <t xml:space="preserve">    ONLINE EDNA BRIGITTE CASADIEGO PABON</t>
        </is>
      </c>
      <c r="C9757" s="14" t="inlineStr"/>
      <c r="D9757" s="15" t="n">
        <v>7057.14</v>
      </c>
      <c r="E9757" s="16">
        <f>IF($D$7125=0,0,D9757/ABS($D$7125))</f>
        <v/>
      </c>
      <c r="F9757" s="15" t="n">
        <v>7057.14</v>
      </c>
      <c r="G9757" s="16">
        <f>IF($F$7125=0,0,F9757/ABS($F$7125))</f>
        <v/>
      </c>
      <c r="H9757" s="15">
        <f>D9757-F9757</f>
        <v/>
      </c>
      <c r="I9757" s="16">
        <f>IF(F9757=0,0,H9757/ABS(F9757))</f>
        <v/>
      </c>
      <c r="J9757" s="10" t="inlineStr">
        <is>
          <t>TRUE</t>
        </is>
      </c>
    </row>
    <row r="9758" hidden="1" outlineLevel="2">
      <c r="A9758" s="13" t="inlineStr"/>
      <c r="B9758" s="13" t="inlineStr">
        <is>
          <t xml:space="preserve">    ONLINE EDNA MARIA ZULETA OSORIO</t>
        </is>
      </c>
      <c r="C9758" s="14" t="inlineStr"/>
      <c r="D9758" s="15" t="n">
        <v>24862.85</v>
      </c>
      <c r="E9758" s="16">
        <f>IF($D$7125=0,0,D9758/ABS($D$7125))</f>
        <v/>
      </c>
      <c r="F9758" s="15" t="n">
        <v>24862.85</v>
      </c>
      <c r="G9758" s="16">
        <f>IF($F$7125=0,0,F9758/ABS($F$7125))</f>
        <v/>
      </c>
      <c r="H9758" s="15">
        <f>D9758-F9758</f>
        <v/>
      </c>
      <c r="I9758" s="16">
        <f>IF(F9758=0,0,H9758/ABS(F9758))</f>
        <v/>
      </c>
      <c r="J9758" s="10" t="inlineStr">
        <is>
          <t>TRUE</t>
        </is>
      </c>
    </row>
    <row r="9759" hidden="1" outlineLevel="2">
      <c r="A9759" s="13" t="inlineStr"/>
      <c r="B9759" s="13" t="inlineStr">
        <is>
          <t xml:space="preserve">    ONLINE EDUARDO AVENDAÑO</t>
        </is>
      </c>
      <c r="C9759" s="14" t="inlineStr"/>
      <c r="D9759" s="15" t="n">
        <v>7983.19</v>
      </c>
      <c r="E9759" s="16">
        <f>IF($D$7125=0,0,D9759/ABS($D$7125))</f>
        <v/>
      </c>
      <c r="F9759" s="15" t="n">
        <v>7983.19</v>
      </c>
      <c r="G9759" s="16">
        <f>IF($F$7125=0,0,F9759/ABS($F$7125))</f>
        <v/>
      </c>
      <c r="H9759" s="15">
        <f>D9759-F9759</f>
        <v/>
      </c>
      <c r="I9759" s="16">
        <f>IF(F9759=0,0,H9759/ABS(F9759))</f>
        <v/>
      </c>
      <c r="J9759" s="10" t="inlineStr">
        <is>
          <t>TRUE</t>
        </is>
      </c>
    </row>
    <row r="9760" hidden="1" outlineLevel="2">
      <c r="A9760" s="13" t="inlineStr"/>
      <c r="B9760" s="13" t="inlineStr">
        <is>
          <t xml:space="preserve">    ONLINE EDUARDO NAME GARAY TULENA</t>
        </is>
      </c>
      <c r="C9760" s="14" t="inlineStr"/>
      <c r="D9760" s="15" t="n">
        <v>21394.96</v>
      </c>
      <c r="E9760" s="16">
        <f>IF($D$7125=0,0,D9760/ABS($D$7125))</f>
        <v/>
      </c>
      <c r="F9760" s="15" t="n">
        <v>21394.96</v>
      </c>
      <c r="G9760" s="16">
        <f>IF($F$7125=0,0,F9760/ABS($F$7125))</f>
        <v/>
      </c>
      <c r="H9760" s="15">
        <f>D9760-F9760</f>
        <v/>
      </c>
      <c r="I9760" s="16">
        <f>IF(F9760=0,0,H9760/ABS(F9760))</f>
        <v/>
      </c>
      <c r="J9760" s="10" t="inlineStr">
        <is>
          <t>TRUE</t>
        </is>
      </c>
    </row>
    <row r="9761" hidden="1" outlineLevel="2">
      <c r="A9761" s="13" t="inlineStr"/>
      <c r="B9761" s="13" t="inlineStr">
        <is>
          <t xml:space="preserve">    ONLINE EDUARDO REYES KREIE</t>
        </is>
      </c>
      <c r="C9761" s="14" t="inlineStr"/>
      <c r="D9761" s="15" t="n">
        <v>34295.8</v>
      </c>
      <c r="E9761" s="16">
        <f>IF($D$7125=0,0,D9761/ABS($D$7125))</f>
        <v/>
      </c>
      <c r="F9761" s="15" t="n">
        <v>34295.8</v>
      </c>
      <c r="G9761" s="16">
        <f>IF($F$7125=0,0,F9761/ABS($F$7125))</f>
        <v/>
      </c>
      <c r="H9761" s="15">
        <f>D9761-F9761</f>
        <v/>
      </c>
      <c r="I9761" s="16">
        <f>IF(F9761=0,0,H9761/ABS(F9761))</f>
        <v/>
      </c>
      <c r="J9761" s="10" t="inlineStr">
        <is>
          <t>TRUE</t>
        </is>
      </c>
    </row>
    <row r="9762" hidden="1" outlineLevel="2">
      <c r="A9762" s="13" t="inlineStr"/>
      <c r="B9762" s="13" t="inlineStr">
        <is>
          <t xml:space="preserve">    ONLINE EDWIN CHAVEZ</t>
        </is>
      </c>
      <c r="C9762" s="14" t="inlineStr"/>
      <c r="D9762" s="15" t="n">
        <v>15966.39</v>
      </c>
      <c r="E9762" s="16">
        <f>IF($D$7125=0,0,D9762/ABS($D$7125))</f>
        <v/>
      </c>
      <c r="F9762" s="15" t="n">
        <v>15966.39</v>
      </c>
      <c r="G9762" s="16">
        <f>IF($F$7125=0,0,F9762/ABS($F$7125))</f>
        <v/>
      </c>
      <c r="H9762" s="15">
        <f>D9762-F9762</f>
        <v/>
      </c>
      <c r="I9762" s="16">
        <f>IF(F9762=0,0,H9762/ABS(F9762))</f>
        <v/>
      </c>
      <c r="J9762" s="10" t="inlineStr">
        <is>
          <t>TRUE</t>
        </is>
      </c>
    </row>
    <row r="9763" hidden="1" outlineLevel="2">
      <c r="A9763" s="13" t="inlineStr"/>
      <c r="B9763" s="13" t="inlineStr">
        <is>
          <t xml:space="preserve">    ONLINE EFRAIN ANGARITA</t>
        </is>
      </c>
      <c r="C9763" s="14" t="inlineStr"/>
      <c r="D9763" s="15" t="n">
        <v>7983.19</v>
      </c>
      <c r="E9763" s="16">
        <f>IF($D$7125=0,0,D9763/ABS($D$7125))</f>
        <v/>
      </c>
      <c r="F9763" s="15" t="n">
        <v>7983.19</v>
      </c>
      <c r="G9763" s="16">
        <f>IF($F$7125=0,0,F9763/ABS($F$7125))</f>
        <v/>
      </c>
      <c r="H9763" s="15">
        <f>D9763-F9763</f>
        <v/>
      </c>
      <c r="I9763" s="16">
        <f>IF(F9763=0,0,H9763/ABS(F9763))</f>
        <v/>
      </c>
      <c r="J9763" s="10" t="inlineStr">
        <is>
          <t>TRUE</t>
        </is>
      </c>
    </row>
    <row r="9764" hidden="1" outlineLevel="2">
      <c r="A9764" s="13" t="inlineStr"/>
      <c r="B9764" s="13" t="inlineStr">
        <is>
          <t xml:space="preserve">    ONLINE EILIN NICOL ROPERO ACUÑA</t>
        </is>
      </c>
      <c r="C9764" s="14" t="inlineStr"/>
      <c r="D9764" s="15" t="n">
        <v>6386.55</v>
      </c>
      <c r="E9764" s="16">
        <f>IF($D$7125=0,0,D9764/ABS($D$7125))</f>
        <v/>
      </c>
      <c r="F9764" s="15" t="n">
        <v>6386.55</v>
      </c>
      <c r="G9764" s="16">
        <f>IF($F$7125=0,0,F9764/ABS($F$7125))</f>
        <v/>
      </c>
      <c r="H9764" s="15">
        <f>D9764-F9764</f>
        <v/>
      </c>
      <c r="I9764" s="16">
        <f>IF(F9764=0,0,H9764/ABS(F9764))</f>
        <v/>
      </c>
      <c r="J9764" s="10" t="inlineStr">
        <is>
          <t>TRUE</t>
        </is>
      </c>
    </row>
    <row r="9765" hidden="1" outlineLevel="2">
      <c r="A9765" s="13" t="inlineStr"/>
      <c r="B9765" s="13" t="inlineStr">
        <is>
          <t xml:space="preserve">    ONLINE ELDA CRISTINA ESPINEL URIBE</t>
        </is>
      </c>
      <c r="C9765" s="14" t="inlineStr"/>
      <c r="D9765" s="15" t="n">
        <v>10090.76</v>
      </c>
      <c r="E9765" s="16">
        <f>IF($D$7125=0,0,D9765/ABS($D$7125))</f>
        <v/>
      </c>
      <c r="F9765" s="15" t="n">
        <v>10090.76</v>
      </c>
      <c r="G9765" s="16">
        <f>IF($F$7125=0,0,F9765/ABS($F$7125))</f>
        <v/>
      </c>
      <c r="H9765" s="15">
        <f>D9765-F9765</f>
        <v/>
      </c>
      <c r="I9765" s="16">
        <f>IF(F9765=0,0,H9765/ABS(F9765))</f>
        <v/>
      </c>
      <c r="J9765" s="10" t="inlineStr">
        <is>
          <t>TRUE</t>
        </is>
      </c>
    </row>
    <row r="9766" hidden="1" outlineLevel="2">
      <c r="A9766" s="13" t="inlineStr"/>
      <c r="B9766" s="13" t="inlineStr">
        <is>
          <t xml:space="preserve">    ONLINE ELENA RAMOS</t>
        </is>
      </c>
      <c r="C9766" s="14" t="inlineStr"/>
      <c r="D9766" s="15" t="n">
        <v>5428.57</v>
      </c>
      <c r="E9766" s="16">
        <f>IF($D$7125=0,0,D9766/ABS($D$7125))</f>
        <v/>
      </c>
      <c r="F9766" s="15" t="n">
        <v>5428.57</v>
      </c>
      <c r="G9766" s="16">
        <f>IF($F$7125=0,0,F9766/ABS($F$7125))</f>
        <v/>
      </c>
      <c r="H9766" s="15">
        <f>D9766-F9766</f>
        <v/>
      </c>
      <c r="I9766" s="16">
        <f>IF(F9766=0,0,H9766/ABS(F9766))</f>
        <v/>
      </c>
      <c r="J9766" s="10" t="inlineStr">
        <is>
          <t>TRUE</t>
        </is>
      </c>
    </row>
    <row r="9767" hidden="1" outlineLevel="2">
      <c r="A9767" s="13" t="inlineStr"/>
      <c r="B9767" s="13" t="inlineStr">
        <is>
          <t xml:space="preserve">    ONLINE ELEYDA LUZ DIAZGRANADOS CONTRERAS</t>
        </is>
      </c>
      <c r="C9767" s="14" t="inlineStr"/>
      <c r="D9767" s="15" t="n">
        <v>6250.84</v>
      </c>
      <c r="E9767" s="16">
        <f>IF($D$7125=0,0,D9767/ABS($D$7125))</f>
        <v/>
      </c>
      <c r="F9767" s="15" t="n">
        <v>6250.84</v>
      </c>
      <c r="G9767" s="16">
        <f>IF($F$7125=0,0,F9767/ABS($F$7125))</f>
        <v/>
      </c>
      <c r="H9767" s="15">
        <f>D9767-F9767</f>
        <v/>
      </c>
      <c r="I9767" s="16">
        <f>IF(F9767=0,0,H9767/ABS(F9767))</f>
        <v/>
      </c>
      <c r="J9767" s="10" t="inlineStr">
        <is>
          <t>TRUE</t>
        </is>
      </c>
    </row>
    <row r="9768" hidden="1" outlineLevel="2">
      <c r="A9768" s="13" t="inlineStr"/>
      <c r="B9768" s="13" t="inlineStr">
        <is>
          <t xml:space="preserve">    ONLINE ELIANA ALEJANDRA AGUDELO ZULETA</t>
        </is>
      </c>
      <c r="C9768" s="14" t="inlineStr"/>
      <c r="D9768" s="15" t="n">
        <v>16266.56</v>
      </c>
      <c r="E9768" s="16">
        <f>IF($D$7125=0,0,D9768/ABS($D$7125))</f>
        <v/>
      </c>
      <c r="F9768" s="15" t="n">
        <v>16266.56</v>
      </c>
      <c r="G9768" s="16">
        <f>IF($F$7125=0,0,F9768/ABS($F$7125))</f>
        <v/>
      </c>
      <c r="H9768" s="15">
        <f>D9768-F9768</f>
        <v/>
      </c>
      <c r="I9768" s="16">
        <f>IF(F9768=0,0,H9768/ABS(F9768))</f>
        <v/>
      </c>
      <c r="J9768" s="10" t="inlineStr">
        <is>
          <t>TRUE</t>
        </is>
      </c>
    </row>
    <row r="9769" hidden="1" outlineLevel="2">
      <c r="A9769" s="13" t="inlineStr"/>
      <c r="B9769" s="13" t="inlineStr">
        <is>
          <t xml:space="preserve">    ONLINE ELIANA MARIA JARAMILLO</t>
        </is>
      </c>
      <c r="C9769" s="14" t="inlineStr"/>
      <c r="D9769" s="15" t="n">
        <v>15966.39</v>
      </c>
      <c r="E9769" s="16">
        <f>IF($D$7125=0,0,D9769/ABS($D$7125))</f>
        <v/>
      </c>
      <c r="F9769" s="15" t="n">
        <v>15966.39</v>
      </c>
      <c r="G9769" s="16">
        <f>IF($F$7125=0,0,F9769/ABS($F$7125))</f>
        <v/>
      </c>
      <c r="H9769" s="15">
        <f>D9769-F9769</f>
        <v/>
      </c>
      <c r="I9769" s="16">
        <f>IF(F9769=0,0,H9769/ABS(F9769))</f>
        <v/>
      </c>
      <c r="J9769" s="10" t="inlineStr">
        <is>
          <t>TRUE</t>
        </is>
      </c>
    </row>
    <row r="9770" hidden="1" outlineLevel="2">
      <c r="A9770" s="13" t="inlineStr"/>
      <c r="B9770" s="13" t="inlineStr">
        <is>
          <t xml:space="preserve">    ONLINE ELISA MARGARITA VELEZ LEON</t>
        </is>
      </c>
      <c r="C9770" s="14" t="inlineStr"/>
      <c r="D9770" s="15" t="n">
        <v>16046.22</v>
      </c>
      <c r="E9770" s="16">
        <f>IF($D$7125=0,0,D9770/ABS($D$7125))</f>
        <v/>
      </c>
      <c r="F9770" s="15" t="n">
        <v>16046.22</v>
      </c>
      <c r="G9770" s="16">
        <f>IF($F$7125=0,0,F9770/ABS($F$7125))</f>
        <v/>
      </c>
      <c r="H9770" s="15">
        <f>D9770-F9770</f>
        <v/>
      </c>
      <c r="I9770" s="16">
        <f>IF(F9770=0,0,H9770/ABS(F9770))</f>
        <v/>
      </c>
      <c r="J9770" s="10" t="inlineStr">
        <is>
          <t>TRUE</t>
        </is>
      </c>
    </row>
    <row r="9771" hidden="1" outlineLevel="2">
      <c r="A9771" s="13" t="inlineStr"/>
      <c r="B9771" s="13" t="inlineStr">
        <is>
          <t xml:space="preserve">    ONLINE ELUZ LORENA GUTIERREZ CHAMORRO</t>
        </is>
      </c>
      <c r="C9771" s="14" t="inlineStr"/>
      <c r="D9771" s="15" t="n">
        <v>7216.81</v>
      </c>
      <c r="E9771" s="16">
        <f>IF($D$7125=0,0,D9771/ABS($D$7125))</f>
        <v/>
      </c>
      <c r="F9771" s="15" t="n">
        <v>7216.81</v>
      </c>
      <c r="G9771" s="16">
        <f>IF($F$7125=0,0,F9771/ABS($F$7125))</f>
        <v/>
      </c>
      <c r="H9771" s="15">
        <f>D9771-F9771</f>
        <v/>
      </c>
      <c r="I9771" s="16">
        <f>IF(F9771=0,0,H9771/ABS(F9771))</f>
        <v/>
      </c>
      <c r="J9771" s="10" t="inlineStr">
        <is>
          <t>TRUE</t>
        </is>
      </c>
    </row>
    <row r="9772" hidden="1" outlineLevel="2">
      <c r="A9772" s="13" t="inlineStr"/>
      <c r="B9772" s="13" t="inlineStr">
        <is>
          <t xml:space="preserve">    ONLINE ELYANA MARCELA CAICEDO MATEUS</t>
        </is>
      </c>
      <c r="C9772" s="14" t="inlineStr"/>
      <c r="D9772" s="15" t="n">
        <v>21490.76</v>
      </c>
      <c r="E9772" s="16">
        <f>IF($D$7125=0,0,D9772/ABS($D$7125))</f>
        <v/>
      </c>
      <c r="F9772" s="15" t="n">
        <v>21490.76</v>
      </c>
      <c r="G9772" s="16">
        <f>IF($F$7125=0,0,F9772/ABS($F$7125))</f>
        <v/>
      </c>
      <c r="H9772" s="15">
        <f>D9772-F9772</f>
        <v/>
      </c>
      <c r="I9772" s="16">
        <f>IF(F9772=0,0,H9772/ABS(F9772))</f>
        <v/>
      </c>
      <c r="J9772" s="10" t="inlineStr">
        <is>
          <t>TRUE</t>
        </is>
      </c>
    </row>
    <row r="9773" hidden="1" outlineLevel="2">
      <c r="A9773" s="13" t="inlineStr"/>
      <c r="B9773" s="13" t="inlineStr">
        <is>
          <t xml:space="preserve">    ONLINE EMMA ROJAS</t>
        </is>
      </c>
      <c r="C9773" s="14" t="inlineStr"/>
      <c r="D9773" s="15" t="n">
        <v>14440</v>
      </c>
      <c r="E9773" s="16">
        <f>IF($D$7125=0,0,D9773/ABS($D$7125))</f>
        <v/>
      </c>
      <c r="F9773" s="15" t="n">
        <v>14440</v>
      </c>
      <c r="G9773" s="16">
        <f>IF($F$7125=0,0,F9773/ABS($F$7125))</f>
        <v/>
      </c>
      <c r="H9773" s="15">
        <f>D9773-F9773</f>
        <v/>
      </c>
      <c r="I9773" s="16">
        <f>IF(F9773=0,0,H9773/ABS(F9773))</f>
        <v/>
      </c>
      <c r="J9773" s="10" t="inlineStr">
        <is>
          <t>TRUE</t>
        </is>
      </c>
    </row>
    <row r="9774" hidden="1" outlineLevel="2">
      <c r="A9774" s="13" t="inlineStr"/>
      <c r="B9774" s="13" t="inlineStr">
        <is>
          <t xml:space="preserve">    ONLINE ENCLAVE ABOGADOS GROUP S.A.S.</t>
        </is>
      </c>
      <c r="C9774" s="14" t="inlineStr"/>
      <c r="D9774" s="15" t="n">
        <v>19159.66</v>
      </c>
      <c r="E9774" s="16">
        <f>IF($D$7125=0,0,D9774/ABS($D$7125))</f>
        <v/>
      </c>
      <c r="F9774" s="15" t="n">
        <v>19159.66</v>
      </c>
      <c r="G9774" s="16">
        <f>IF($F$7125=0,0,F9774/ABS($F$7125))</f>
        <v/>
      </c>
      <c r="H9774" s="15">
        <f>D9774-F9774</f>
        <v/>
      </c>
      <c r="I9774" s="16">
        <f>IF(F9774=0,0,H9774/ABS(F9774))</f>
        <v/>
      </c>
      <c r="J9774" s="10" t="inlineStr">
        <is>
          <t>TRUE</t>
        </is>
      </c>
    </row>
    <row r="9775" hidden="1" outlineLevel="2">
      <c r="A9775" s="13" t="inlineStr"/>
      <c r="B9775" s="13" t="inlineStr">
        <is>
          <t xml:space="preserve">    ONLINE ENRIQUE MARTINEZ ALFONSO</t>
        </is>
      </c>
      <c r="C9775" s="14" t="inlineStr"/>
      <c r="D9775" s="15" t="n">
        <v>11035.97</v>
      </c>
      <c r="E9775" s="16">
        <f>IF($D$7125=0,0,D9775/ABS($D$7125))</f>
        <v/>
      </c>
      <c r="F9775" s="15" t="n">
        <v>11035.97</v>
      </c>
      <c r="G9775" s="16">
        <f>IF($F$7125=0,0,F9775/ABS($F$7125))</f>
        <v/>
      </c>
      <c r="H9775" s="15">
        <f>D9775-F9775</f>
        <v/>
      </c>
      <c r="I9775" s="16">
        <f>IF(F9775=0,0,H9775/ABS(F9775))</f>
        <v/>
      </c>
      <c r="J9775" s="10" t="inlineStr">
        <is>
          <t>TRUE</t>
        </is>
      </c>
    </row>
    <row r="9776" hidden="1" outlineLevel="2">
      <c r="A9776" s="13" t="inlineStr"/>
      <c r="B9776" s="13" t="inlineStr">
        <is>
          <t xml:space="preserve">    ONLINE EQ group Sas</t>
        </is>
      </c>
      <c r="C9776" s="14" t="inlineStr"/>
      <c r="D9776" s="15" t="n">
        <v>76150.09</v>
      </c>
      <c r="E9776" s="16">
        <f>IF($D$7125=0,0,D9776/ABS($D$7125))</f>
        <v/>
      </c>
      <c r="F9776" s="15" t="n">
        <v>76150.09</v>
      </c>
      <c r="G9776" s="16">
        <f>IF($F$7125=0,0,F9776/ABS($F$7125))</f>
        <v/>
      </c>
      <c r="H9776" s="15">
        <f>D9776-F9776</f>
        <v/>
      </c>
      <c r="I9776" s="16">
        <f>IF(F9776=0,0,H9776/ABS(F9776))</f>
        <v/>
      </c>
      <c r="J9776" s="10" t="inlineStr">
        <is>
          <t>TRUE</t>
        </is>
      </c>
    </row>
    <row r="9777" hidden="1" outlineLevel="2">
      <c r="A9777" s="13" t="inlineStr"/>
      <c r="B9777" s="13" t="inlineStr">
        <is>
          <t xml:space="preserve">    ONLINE ERIC BERNARDO TAMARO LEON</t>
        </is>
      </c>
      <c r="C9777" s="14" t="inlineStr"/>
      <c r="D9777" s="15" t="n">
        <v>6351.43</v>
      </c>
      <c r="E9777" s="16">
        <f>IF($D$7125=0,0,D9777/ABS($D$7125))</f>
        <v/>
      </c>
      <c r="F9777" s="15" t="n">
        <v>6351.43</v>
      </c>
      <c r="G9777" s="16">
        <f>IF($F$7125=0,0,F9777/ABS($F$7125))</f>
        <v/>
      </c>
      <c r="H9777" s="15">
        <f>D9777-F9777</f>
        <v/>
      </c>
      <c r="I9777" s="16">
        <f>IF(F9777=0,0,H9777/ABS(F9777))</f>
        <v/>
      </c>
      <c r="J9777" s="10" t="inlineStr">
        <is>
          <t>TRUE</t>
        </is>
      </c>
    </row>
    <row r="9778" hidden="1" outlineLevel="2">
      <c r="A9778" s="13" t="inlineStr"/>
      <c r="B9778" s="13" t="inlineStr">
        <is>
          <t xml:space="preserve">    ONLINE ERICA CHAPARRO</t>
        </is>
      </c>
      <c r="C9778" s="14" t="inlineStr"/>
      <c r="D9778" s="15" t="n">
        <v>14641.17</v>
      </c>
      <c r="E9778" s="16">
        <f>IF($D$7125=0,0,D9778/ABS($D$7125))</f>
        <v/>
      </c>
      <c r="F9778" s="15" t="n">
        <v>14641.17</v>
      </c>
      <c r="G9778" s="16">
        <f>IF($F$7125=0,0,F9778/ABS($F$7125))</f>
        <v/>
      </c>
      <c r="H9778" s="15">
        <f>D9778-F9778</f>
        <v/>
      </c>
      <c r="I9778" s="16">
        <f>IF(F9778=0,0,H9778/ABS(F9778))</f>
        <v/>
      </c>
      <c r="J9778" s="10" t="inlineStr">
        <is>
          <t>TRUE</t>
        </is>
      </c>
    </row>
    <row r="9779" hidden="1" outlineLevel="2">
      <c r="A9779" s="13" t="inlineStr"/>
      <c r="B9779" s="13" t="inlineStr">
        <is>
          <t xml:space="preserve">    ONLINE ERIKA ANDREA ECHAVARRIA NARANJO</t>
        </is>
      </c>
      <c r="C9779" s="14" t="inlineStr"/>
      <c r="D9779" s="15" t="n">
        <v>36297.99</v>
      </c>
      <c r="E9779" s="16">
        <f>IF($D$7125=0,0,D9779/ABS($D$7125))</f>
        <v/>
      </c>
      <c r="F9779" s="15" t="n">
        <v>36297.99</v>
      </c>
      <c r="G9779" s="16">
        <f>IF($F$7125=0,0,F9779/ABS($F$7125))</f>
        <v/>
      </c>
      <c r="H9779" s="15">
        <f>D9779-F9779</f>
        <v/>
      </c>
      <c r="I9779" s="16">
        <f>IF(F9779=0,0,H9779/ABS(F9779))</f>
        <v/>
      </c>
      <c r="J9779" s="10" t="inlineStr">
        <is>
          <t>TRUE</t>
        </is>
      </c>
    </row>
    <row r="9780" hidden="1" outlineLevel="2">
      <c r="A9780" s="13" t="inlineStr"/>
      <c r="B9780" s="13" t="inlineStr">
        <is>
          <t xml:space="preserve">    ONLINE ERIKA JOHANA FAJARDO GONZALEZ</t>
        </is>
      </c>
      <c r="C9780" s="14" t="inlineStr"/>
      <c r="D9780" s="15" t="n">
        <v>21394.96</v>
      </c>
      <c r="E9780" s="16">
        <f>IF($D$7125=0,0,D9780/ABS($D$7125))</f>
        <v/>
      </c>
      <c r="F9780" s="15" t="n">
        <v>21394.96</v>
      </c>
      <c r="G9780" s="16">
        <f>IF($F$7125=0,0,F9780/ABS($F$7125))</f>
        <v/>
      </c>
      <c r="H9780" s="15">
        <f>D9780-F9780</f>
        <v/>
      </c>
      <c r="I9780" s="16">
        <f>IF(F9780=0,0,H9780/ABS(F9780))</f>
        <v/>
      </c>
      <c r="J9780" s="10" t="inlineStr">
        <is>
          <t>TRUE</t>
        </is>
      </c>
    </row>
    <row r="9781" hidden="1" outlineLevel="2">
      <c r="A9781" s="13" t="inlineStr"/>
      <c r="B9781" s="13" t="inlineStr">
        <is>
          <t xml:space="preserve">    ONLINE ERIKA MILENA MONROY CAÑON</t>
        </is>
      </c>
      <c r="C9781" s="14" t="inlineStr"/>
      <c r="D9781" s="15" t="n">
        <v>22352.94</v>
      </c>
      <c r="E9781" s="16">
        <f>IF($D$7125=0,0,D9781/ABS($D$7125))</f>
        <v/>
      </c>
      <c r="F9781" s="15" t="n">
        <v>22352.94</v>
      </c>
      <c r="G9781" s="16">
        <f>IF($F$7125=0,0,F9781/ABS($F$7125))</f>
        <v/>
      </c>
      <c r="H9781" s="15">
        <f>D9781-F9781</f>
        <v/>
      </c>
      <c r="I9781" s="16">
        <f>IF(F9781=0,0,H9781/ABS(F9781))</f>
        <v/>
      </c>
      <c r="J9781" s="10" t="inlineStr">
        <is>
          <t>TRUE</t>
        </is>
      </c>
    </row>
    <row r="9782" hidden="1" outlineLevel="2">
      <c r="A9782" s="13" t="inlineStr"/>
      <c r="B9782" s="13" t="inlineStr">
        <is>
          <t xml:space="preserve">    ONLINE ERIKA ROIG</t>
        </is>
      </c>
      <c r="C9782" s="14" t="inlineStr"/>
      <c r="D9782" s="15" t="n">
        <v>7584.03</v>
      </c>
      <c r="E9782" s="16">
        <f>IF($D$7125=0,0,D9782/ABS($D$7125))</f>
        <v/>
      </c>
      <c r="F9782" s="15" t="n">
        <v>7584.03</v>
      </c>
      <c r="G9782" s="16">
        <f>IF($F$7125=0,0,F9782/ABS($F$7125))</f>
        <v/>
      </c>
      <c r="H9782" s="15">
        <f>D9782-F9782</f>
        <v/>
      </c>
      <c r="I9782" s="16">
        <f>IF(F9782=0,0,H9782/ABS(F9782))</f>
        <v/>
      </c>
      <c r="J9782" s="10" t="inlineStr">
        <is>
          <t>TRUE</t>
        </is>
      </c>
    </row>
    <row r="9783" hidden="1" outlineLevel="2">
      <c r="A9783" s="13" t="inlineStr"/>
      <c r="B9783" s="13" t="inlineStr">
        <is>
          <t xml:space="preserve">    ONLINE ERIKA XIMENA SILVA BERNAL</t>
        </is>
      </c>
      <c r="C9783" s="14" t="inlineStr"/>
      <c r="D9783" s="15" t="n">
        <v>21394.96</v>
      </c>
      <c r="E9783" s="16">
        <f>IF($D$7125=0,0,D9783/ABS($D$7125))</f>
        <v/>
      </c>
      <c r="F9783" s="15" t="n">
        <v>21394.96</v>
      </c>
      <c r="G9783" s="16">
        <f>IF($F$7125=0,0,F9783/ABS($F$7125))</f>
        <v/>
      </c>
      <c r="H9783" s="15">
        <f>D9783-F9783</f>
        <v/>
      </c>
      <c r="I9783" s="16">
        <f>IF(F9783=0,0,H9783/ABS(F9783))</f>
        <v/>
      </c>
      <c r="J9783" s="10" t="inlineStr">
        <is>
          <t>TRUE</t>
        </is>
      </c>
    </row>
    <row r="9784" hidden="1" outlineLevel="2">
      <c r="A9784" s="13" t="inlineStr"/>
      <c r="B9784" s="13" t="inlineStr">
        <is>
          <t xml:space="preserve">    ONLINE ERWIN JOHAN SEGURA HERNANDEZ</t>
        </is>
      </c>
      <c r="C9784" s="14" t="inlineStr"/>
      <c r="D9784" s="15" t="n">
        <v>19054.29</v>
      </c>
      <c r="E9784" s="16">
        <f>IF($D$7125=0,0,D9784/ABS($D$7125))</f>
        <v/>
      </c>
      <c r="F9784" s="15" t="n">
        <v>19054.29</v>
      </c>
      <c r="G9784" s="16">
        <f>IF($F$7125=0,0,F9784/ABS($F$7125))</f>
        <v/>
      </c>
      <c r="H9784" s="15">
        <f>D9784-F9784</f>
        <v/>
      </c>
      <c r="I9784" s="16">
        <f>IF(F9784=0,0,H9784/ABS(F9784))</f>
        <v/>
      </c>
      <c r="J9784" s="10" t="inlineStr">
        <is>
          <t>TRUE</t>
        </is>
      </c>
    </row>
    <row r="9785" hidden="1" outlineLevel="2">
      <c r="A9785" s="13" t="inlineStr"/>
      <c r="B9785" s="13" t="inlineStr">
        <is>
          <t xml:space="preserve">    ONLINE ESNEIDA GUTIERREZ SOTELO</t>
        </is>
      </c>
      <c r="C9785" s="14" t="inlineStr"/>
      <c r="D9785" s="15" t="n">
        <v>36371.42</v>
      </c>
      <c r="E9785" s="16">
        <f>IF($D$7125=0,0,D9785/ABS($D$7125))</f>
        <v/>
      </c>
      <c r="F9785" s="15" t="n">
        <v>36371.42</v>
      </c>
      <c r="G9785" s="16">
        <f>IF($F$7125=0,0,F9785/ABS($F$7125))</f>
        <v/>
      </c>
      <c r="H9785" s="15">
        <f>D9785-F9785</f>
        <v/>
      </c>
      <c r="I9785" s="16">
        <f>IF(F9785=0,0,H9785/ABS(F9785))</f>
        <v/>
      </c>
      <c r="J9785" s="10" t="inlineStr">
        <is>
          <t>TRUE</t>
        </is>
      </c>
    </row>
    <row r="9786" hidden="1" outlineLevel="2">
      <c r="A9786" s="13" t="inlineStr"/>
      <c r="B9786" s="13" t="inlineStr">
        <is>
          <t xml:space="preserve">    ONLINE ESTEBAN DAVID BEJARANO TIBOCHA</t>
        </is>
      </c>
      <c r="C9786" s="14" t="inlineStr"/>
      <c r="D9786" s="15" t="n">
        <v>8577.139999999999</v>
      </c>
      <c r="E9786" s="16">
        <f>IF($D$7125=0,0,D9786/ABS($D$7125))</f>
        <v/>
      </c>
      <c r="F9786" s="15" t="n">
        <v>8577.139999999999</v>
      </c>
      <c r="G9786" s="16">
        <f>IF($F$7125=0,0,F9786/ABS($F$7125))</f>
        <v/>
      </c>
      <c r="H9786" s="15">
        <f>D9786-F9786</f>
        <v/>
      </c>
      <c r="I9786" s="16">
        <f>IF(F9786=0,0,H9786/ABS(F9786))</f>
        <v/>
      </c>
      <c r="J9786" s="10" t="inlineStr">
        <is>
          <t>TRUE</t>
        </is>
      </c>
    </row>
    <row r="9787" hidden="1" outlineLevel="2">
      <c r="A9787" s="13" t="inlineStr"/>
      <c r="B9787" s="13" t="inlineStr">
        <is>
          <t xml:space="preserve">    ONLINE ESTEFANIA GALINDO</t>
        </is>
      </c>
      <c r="C9787" s="14" t="inlineStr"/>
      <c r="D9787" s="15" t="n">
        <v>13571.43</v>
      </c>
      <c r="E9787" s="16">
        <f>IF($D$7125=0,0,D9787/ABS($D$7125))</f>
        <v/>
      </c>
      <c r="F9787" s="15" t="n">
        <v>13571.43</v>
      </c>
      <c r="G9787" s="16">
        <f>IF($F$7125=0,0,F9787/ABS($F$7125))</f>
        <v/>
      </c>
      <c r="H9787" s="15">
        <f>D9787-F9787</f>
        <v/>
      </c>
      <c r="I9787" s="16">
        <f>IF(F9787=0,0,H9787/ABS(F9787))</f>
        <v/>
      </c>
      <c r="J9787" s="10" t="inlineStr">
        <is>
          <t>TRUE</t>
        </is>
      </c>
    </row>
    <row r="9788" hidden="1" outlineLevel="2">
      <c r="A9788" s="13" t="inlineStr"/>
      <c r="B9788" s="13" t="inlineStr">
        <is>
          <t xml:space="preserve">    ONLINE ESTELA MELGUIZO HERRERA</t>
        </is>
      </c>
      <c r="C9788" s="14" t="inlineStr"/>
      <c r="D9788" s="15" t="n">
        <v>10090.76</v>
      </c>
      <c r="E9788" s="16">
        <f>IF($D$7125=0,0,D9788/ABS($D$7125))</f>
        <v/>
      </c>
      <c r="F9788" s="15" t="n">
        <v>10090.76</v>
      </c>
      <c r="G9788" s="16">
        <f>IF($F$7125=0,0,F9788/ABS($F$7125))</f>
        <v/>
      </c>
      <c r="H9788" s="15">
        <f>D9788-F9788</f>
        <v/>
      </c>
      <c r="I9788" s="16">
        <f>IF(F9788=0,0,H9788/ABS(F9788))</f>
        <v/>
      </c>
      <c r="J9788" s="10" t="inlineStr">
        <is>
          <t>TRUE</t>
        </is>
      </c>
    </row>
    <row r="9789" hidden="1" outlineLevel="2">
      <c r="A9789" s="13" t="inlineStr"/>
      <c r="B9789" s="13" t="inlineStr">
        <is>
          <t xml:space="preserve">    ONLINE Eddie Cruz</t>
        </is>
      </c>
      <c r="C9789" s="14" t="inlineStr"/>
      <c r="D9789" s="15" t="n">
        <v>6897.48</v>
      </c>
      <c r="E9789" s="16">
        <f>IF($D$7125=0,0,D9789/ABS($D$7125))</f>
        <v/>
      </c>
      <c r="F9789" s="15" t="n">
        <v>6897.48</v>
      </c>
      <c r="G9789" s="16">
        <f>IF($F$7125=0,0,F9789/ABS($F$7125))</f>
        <v/>
      </c>
      <c r="H9789" s="15">
        <f>D9789-F9789</f>
        <v/>
      </c>
      <c r="I9789" s="16">
        <f>IF(F9789=0,0,H9789/ABS(F9789))</f>
        <v/>
      </c>
      <c r="J9789" s="10" t="inlineStr">
        <is>
          <t>TRUE</t>
        </is>
      </c>
    </row>
    <row r="9790" hidden="1" outlineLevel="2">
      <c r="A9790" s="13" t="inlineStr"/>
      <c r="B9790" s="13" t="inlineStr">
        <is>
          <t xml:space="preserve">    ONLINE Eddy Diana Ramírez Olaya</t>
        </is>
      </c>
      <c r="C9790" s="14" t="inlineStr"/>
      <c r="D9790" s="15" t="n">
        <v>9739.49</v>
      </c>
      <c r="E9790" s="16">
        <f>IF($D$7125=0,0,D9790/ABS($D$7125))</f>
        <v/>
      </c>
      <c r="F9790" s="15" t="n">
        <v>9739.49</v>
      </c>
      <c r="G9790" s="16">
        <f>IF($F$7125=0,0,F9790/ABS($F$7125))</f>
        <v/>
      </c>
      <c r="H9790" s="15">
        <f>D9790-F9790</f>
        <v/>
      </c>
      <c r="I9790" s="16">
        <f>IF(F9790=0,0,H9790/ABS(F9790))</f>
        <v/>
      </c>
      <c r="J9790" s="10" t="inlineStr">
        <is>
          <t>TRUE</t>
        </is>
      </c>
    </row>
    <row r="9791" hidden="1" outlineLevel="2">
      <c r="A9791" s="13" t="inlineStr"/>
      <c r="B9791" s="13" t="inlineStr">
        <is>
          <t xml:space="preserve">    ONLINE Edelmira Tarazona</t>
        </is>
      </c>
      <c r="C9791" s="14" t="inlineStr"/>
      <c r="D9791" s="15" t="n">
        <v>21458.82</v>
      </c>
      <c r="E9791" s="16">
        <f>IF($D$7125=0,0,D9791/ABS($D$7125))</f>
        <v/>
      </c>
      <c r="F9791" s="15" t="n">
        <v>21458.82</v>
      </c>
      <c r="G9791" s="16">
        <f>IF($F$7125=0,0,F9791/ABS($F$7125))</f>
        <v/>
      </c>
      <c r="H9791" s="15">
        <f>D9791-F9791</f>
        <v/>
      </c>
      <c r="I9791" s="16">
        <f>IF(F9791=0,0,H9791/ABS(F9791))</f>
        <v/>
      </c>
      <c r="J9791" s="10" t="inlineStr">
        <is>
          <t>TRUE</t>
        </is>
      </c>
    </row>
    <row r="9792" hidden="1" outlineLevel="2">
      <c r="A9792" s="13" t="inlineStr"/>
      <c r="B9792" s="13" t="inlineStr">
        <is>
          <t xml:space="preserve">    ONLINE Eder Naranjo</t>
        </is>
      </c>
      <c r="C9792" s="14" t="inlineStr"/>
      <c r="D9792" s="15" t="n">
        <v>18201.68</v>
      </c>
      <c r="E9792" s="16">
        <f>IF($D$7125=0,0,D9792/ABS($D$7125))</f>
        <v/>
      </c>
      <c r="F9792" s="15" t="n">
        <v>18201.68</v>
      </c>
      <c r="G9792" s="16">
        <f>IF($F$7125=0,0,F9792/ABS($F$7125))</f>
        <v/>
      </c>
      <c r="H9792" s="15">
        <f>D9792-F9792</f>
        <v/>
      </c>
      <c r="I9792" s="16">
        <f>IF(F9792=0,0,H9792/ABS(F9792))</f>
        <v/>
      </c>
      <c r="J9792" s="10" t="inlineStr">
        <is>
          <t>TRUE</t>
        </is>
      </c>
    </row>
    <row r="9793" hidden="1" outlineLevel="2">
      <c r="A9793" s="13" t="inlineStr"/>
      <c r="B9793" s="13" t="inlineStr">
        <is>
          <t xml:space="preserve">    ONLINE Edgar Alberto Barriga Barriga Muñoz</t>
        </is>
      </c>
      <c r="C9793" s="14" t="inlineStr"/>
      <c r="D9793" s="15" t="n">
        <v>15966.39</v>
      </c>
      <c r="E9793" s="16">
        <f>IF($D$7125=0,0,D9793/ABS($D$7125))</f>
        <v/>
      </c>
      <c r="F9793" s="15" t="n">
        <v>15966.39</v>
      </c>
      <c r="G9793" s="16">
        <f>IF($F$7125=0,0,F9793/ABS($F$7125))</f>
        <v/>
      </c>
      <c r="H9793" s="15">
        <f>D9793-F9793</f>
        <v/>
      </c>
      <c r="I9793" s="16">
        <f>IF(F9793=0,0,H9793/ABS(F9793))</f>
        <v/>
      </c>
      <c r="J9793" s="10" t="inlineStr">
        <is>
          <t>TRUE</t>
        </is>
      </c>
    </row>
    <row r="9794" hidden="1" outlineLevel="2">
      <c r="A9794" s="13" t="inlineStr"/>
      <c r="B9794" s="13" t="inlineStr">
        <is>
          <t xml:space="preserve">    ONLINE Edgar Andrés Sandoval Mendez</t>
        </is>
      </c>
      <c r="C9794" s="14" t="inlineStr"/>
      <c r="D9794" s="15" t="n">
        <v>19159.66</v>
      </c>
      <c r="E9794" s="16">
        <f>IF($D$7125=0,0,D9794/ABS($D$7125))</f>
        <v/>
      </c>
      <c r="F9794" s="15" t="n">
        <v>19159.66</v>
      </c>
      <c r="G9794" s="16">
        <f>IF($F$7125=0,0,F9794/ABS($F$7125))</f>
        <v/>
      </c>
      <c r="H9794" s="15">
        <f>D9794-F9794</f>
        <v/>
      </c>
      <c r="I9794" s="16">
        <f>IF(F9794=0,0,H9794/ABS(F9794))</f>
        <v/>
      </c>
      <c r="J9794" s="10" t="inlineStr">
        <is>
          <t>TRUE</t>
        </is>
      </c>
    </row>
    <row r="9795" hidden="1" outlineLevel="2">
      <c r="A9795" s="13" t="inlineStr"/>
      <c r="B9795" s="13" t="inlineStr">
        <is>
          <t xml:space="preserve">    ONLINE Edgar Coavas</t>
        </is>
      </c>
      <c r="C9795" s="14" t="inlineStr"/>
      <c r="D9795" s="15" t="n">
        <v>9579.84</v>
      </c>
      <c r="E9795" s="16">
        <f>IF($D$7125=0,0,D9795/ABS($D$7125))</f>
        <v/>
      </c>
      <c r="F9795" s="15" t="n">
        <v>9579.84</v>
      </c>
      <c r="G9795" s="16">
        <f>IF($F$7125=0,0,F9795/ABS($F$7125))</f>
        <v/>
      </c>
      <c r="H9795" s="15">
        <f>D9795-F9795</f>
        <v/>
      </c>
      <c r="I9795" s="16">
        <f>IF(F9795=0,0,H9795/ABS(F9795))</f>
        <v/>
      </c>
      <c r="J9795" s="10" t="inlineStr">
        <is>
          <t>TRUE</t>
        </is>
      </c>
    </row>
    <row r="9796" hidden="1" outlineLevel="2">
      <c r="A9796" s="13" t="inlineStr"/>
      <c r="B9796" s="13" t="inlineStr">
        <is>
          <t xml:space="preserve">    ONLINE Edgar Lopez</t>
        </is>
      </c>
      <c r="C9796" s="14" t="inlineStr"/>
      <c r="D9796" s="15" t="n">
        <v>10090.76</v>
      </c>
      <c r="E9796" s="16">
        <f>IF($D$7125=0,0,D9796/ABS($D$7125))</f>
        <v/>
      </c>
      <c r="F9796" s="15" t="n">
        <v>10090.76</v>
      </c>
      <c r="G9796" s="16">
        <f>IF($F$7125=0,0,F9796/ABS($F$7125))</f>
        <v/>
      </c>
      <c r="H9796" s="15">
        <f>D9796-F9796</f>
        <v/>
      </c>
      <c r="I9796" s="16">
        <f>IF(F9796=0,0,H9796/ABS(F9796))</f>
        <v/>
      </c>
      <c r="J9796" s="10" t="inlineStr">
        <is>
          <t>TRUE</t>
        </is>
      </c>
    </row>
    <row r="9797" hidden="1" outlineLevel="2">
      <c r="A9797" s="13" t="inlineStr"/>
      <c r="B9797" s="13" t="inlineStr">
        <is>
          <t xml:space="preserve">    ONLINE Edgardo Lemus Torres</t>
        </is>
      </c>
      <c r="C9797" s="14" t="inlineStr"/>
      <c r="D9797" s="15" t="n">
        <v>12773.11</v>
      </c>
      <c r="E9797" s="16">
        <f>IF($D$7125=0,0,D9797/ABS($D$7125))</f>
        <v/>
      </c>
      <c r="F9797" s="15" t="n">
        <v>12773.11</v>
      </c>
      <c r="G9797" s="16">
        <f>IF($F$7125=0,0,F9797/ABS($F$7125))</f>
        <v/>
      </c>
      <c r="H9797" s="15">
        <f>D9797-F9797</f>
        <v/>
      </c>
      <c r="I9797" s="16">
        <f>IF(F9797=0,0,H9797/ABS(F9797))</f>
        <v/>
      </c>
      <c r="J9797" s="10" t="inlineStr">
        <is>
          <t>TRUE</t>
        </is>
      </c>
    </row>
    <row r="9798" hidden="1" outlineLevel="2">
      <c r="A9798" s="13" t="inlineStr"/>
      <c r="B9798" s="13" t="inlineStr">
        <is>
          <t xml:space="preserve">    ONLINE Edgardo Torres</t>
        </is>
      </c>
      <c r="C9798" s="14" t="inlineStr"/>
      <c r="D9798" s="15" t="n">
        <v>30176.62</v>
      </c>
      <c r="E9798" s="16">
        <f>IF($D$7125=0,0,D9798/ABS($D$7125))</f>
        <v/>
      </c>
      <c r="F9798" s="15" t="n">
        <v>30176.62</v>
      </c>
      <c r="G9798" s="16">
        <f>IF($F$7125=0,0,F9798/ABS($F$7125))</f>
        <v/>
      </c>
      <c r="H9798" s="15">
        <f>D9798-F9798</f>
        <v/>
      </c>
      <c r="I9798" s="16">
        <f>IF(F9798=0,0,H9798/ABS(F9798))</f>
        <v/>
      </c>
      <c r="J9798" s="10" t="inlineStr">
        <is>
          <t>TRUE</t>
        </is>
      </c>
    </row>
    <row r="9799" hidden="1" outlineLevel="2">
      <c r="A9799" s="13" t="inlineStr"/>
      <c r="B9799" s="13" t="inlineStr">
        <is>
          <t xml:space="preserve">    ONLINE Edgardo Torres Torres</t>
        </is>
      </c>
      <c r="C9799" s="14" t="inlineStr"/>
      <c r="D9799" s="15" t="n">
        <v>230235.43</v>
      </c>
      <c r="E9799" s="16">
        <f>IF($D$7125=0,0,D9799/ABS($D$7125))</f>
        <v/>
      </c>
      <c r="F9799" s="15" t="n">
        <v>230235.43</v>
      </c>
      <c r="G9799" s="16">
        <f>IF($F$7125=0,0,F9799/ABS($F$7125))</f>
        <v/>
      </c>
      <c r="H9799" s="15">
        <f>D9799-F9799</f>
        <v/>
      </c>
      <c r="I9799" s="16">
        <f>IF(F9799=0,0,H9799/ABS(F9799))</f>
        <v/>
      </c>
      <c r="J9799" s="10" t="inlineStr">
        <is>
          <t>TRUE</t>
        </is>
      </c>
    </row>
    <row r="9800" hidden="1" outlineLevel="2">
      <c r="A9800" s="13" t="inlineStr"/>
      <c r="B9800" s="13" t="inlineStr">
        <is>
          <t xml:space="preserve">    ONLINE Edilma Murillo</t>
        </is>
      </c>
      <c r="C9800" s="14" t="inlineStr"/>
      <c r="D9800" s="15" t="n">
        <v>42310.92</v>
      </c>
      <c r="E9800" s="16">
        <f>IF($D$7125=0,0,D9800/ABS($D$7125))</f>
        <v/>
      </c>
      <c r="F9800" s="15" t="n">
        <v>42310.92</v>
      </c>
      <c r="G9800" s="16">
        <f>IF($F$7125=0,0,F9800/ABS($F$7125))</f>
        <v/>
      </c>
      <c r="H9800" s="15">
        <f>D9800-F9800</f>
        <v/>
      </c>
      <c r="I9800" s="16">
        <f>IF(F9800=0,0,H9800/ABS(F9800))</f>
        <v/>
      </c>
      <c r="J9800" s="10" t="inlineStr">
        <is>
          <t>TRUE</t>
        </is>
      </c>
    </row>
    <row r="9801" hidden="1" outlineLevel="2">
      <c r="A9801" s="13" t="inlineStr"/>
      <c r="B9801" s="13" t="inlineStr">
        <is>
          <t xml:space="preserve">    ONLINE Edilma Rubiano</t>
        </is>
      </c>
      <c r="C9801" s="14" t="inlineStr"/>
      <c r="D9801" s="15" t="n">
        <v>6386.55</v>
      </c>
      <c r="E9801" s="16">
        <f>IF($D$7125=0,0,D9801/ABS($D$7125))</f>
        <v/>
      </c>
      <c r="F9801" s="15" t="n">
        <v>6386.55</v>
      </c>
      <c r="G9801" s="16">
        <f>IF($F$7125=0,0,F9801/ABS($F$7125))</f>
        <v/>
      </c>
      <c r="H9801" s="15">
        <f>D9801-F9801</f>
        <v/>
      </c>
      <c r="I9801" s="16">
        <f>IF(F9801=0,0,H9801/ABS(F9801))</f>
        <v/>
      </c>
      <c r="J9801" s="10" t="inlineStr">
        <is>
          <t>TRUE</t>
        </is>
      </c>
    </row>
    <row r="9802" hidden="1" outlineLevel="2">
      <c r="A9802" s="13" t="inlineStr"/>
      <c r="B9802" s="13" t="inlineStr">
        <is>
          <t xml:space="preserve">    ONLINE Edilsa Rojas Castro</t>
        </is>
      </c>
      <c r="C9802" s="14" t="inlineStr"/>
      <c r="D9802" s="15" t="n">
        <v>19159.66</v>
      </c>
      <c r="E9802" s="16">
        <f>IF($D$7125=0,0,D9802/ABS($D$7125))</f>
        <v/>
      </c>
      <c r="F9802" s="15" t="n">
        <v>19159.66</v>
      </c>
      <c r="G9802" s="16">
        <f>IF($F$7125=0,0,F9802/ABS($F$7125))</f>
        <v/>
      </c>
      <c r="H9802" s="15">
        <f>D9802-F9802</f>
        <v/>
      </c>
      <c r="I9802" s="16">
        <f>IF(F9802=0,0,H9802/ABS(F9802))</f>
        <v/>
      </c>
      <c r="J9802" s="10" t="inlineStr">
        <is>
          <t>TRUE</t>
        </is>
      </c>
    </row>
    <row r="9803" hidden="1" outlineLevel="2">
      <c r="A9803" s="13" t="inlineStr"/>
      <c r="B9803" s="13" t="inlineStr">
        <is>
          <t xml:space="preserve">    ONLINE Edith Anzo</t>
        </is>
      </c>
      <c r="C9803" s="14" t="inlineStr"/>
      <c r="D9803" s="15" t="n">
        <v>131371.43</v>
      </c>
      <c r="E9803" s="16">
        <f>IF($D$7125=0,0,D9803/ABS($D$7125))</f>
        <v/>
      </c>
      <c r="F9803" s="15" t="n">
        <v>131371.43</v>
      </c>
      <c r="G9803" s="16">
        <f>IF($F$7125=0,0,F9803/ABS($F$7125))</f>
        <v/>
      </c>
      <c r="H9803" s="15">
        <f>D9803-F9803</f>
        <v/>
      </c>
      <c r="I9803" s="16">
        <f>IF(F9803=0,0,H9803/ABS(F9803))</f>
        <v/>
      </c>
      <c r="J9803" s="10" t="inlineStr">
        <is>
          <t>TRUE</t>
        </is>
      </c>
    </row>
    <row r="9804" hidden="1" outlineLevel="2">
      <c r="A9804" s="13" t="inlineStr"/>
      <c r="B9804" s="13" t="inlineStr">
        <is>
          <t xml:space="preserve">    ONLINE Edith Chito</t>
        </is>
      </c>
      <c r="C9804" s="14" t="inlineStr"/>
      <c r="D9804" s="15" t="n">
        <v>9739.49</v>
      </c>
      <c r="E9804" s="16">
        <f>IF($D$7125=0,0,D9804/ABS($D$7125))</f>
        <v/>
      </c>
      <c r="F9804" s="15" t="n">
        <v>9739.49</v>
      </c>
      <c r="G9804" s="16">
        <f>IF($F$7125=0,0,F9804/ABS($F$7125))</f>
        <v/>
      </c>
      <c r="H9804" s="15">
        <f>D9804-F9804</f>
        <v/>
      </c>
      <c r="I9804" s="16">
        <f>IF(F9804=0,0,H9804/ABS(F9804))</f>
        <v/>
      </c>
      <c r="J9804" s="10" t="inlineStr">
        <is>
          <t>TRUE</t>
        </is>
      </c>
    </row>
    <row r="9805" hidden="1" outlineLevel="2">
      <c r="A9805" s="13" t="inlineStr"/>
      <c r="B9805" s="13" t="inlineStr">
        <is>
          <t xml:space="preserve">    ONLINE Edith Duran Perez</t>
        </is>
      </c>
      <c r="C9805" s="14" t="inlineStr"/>
      <c r="D9805" s="15" t="n">
        <v>70603.36</v>
      </c>
      <c r="E9805" s="16">
        <f>IF($D$7125=0,0,D9805/ABS($D$7125))</f>
        <v/>
      </c>
      <c r="F9805" s="15" t="n">
        <v>70603.36</v>
      </c>
      <c r="G9805" s="16">
        <f>IF($F$7125=0,0,F9805/ABS($F$7125))</f>
        <v/>
      </c>
      <c r="H9805" s="15">
        <f>D9805-F9805</f>
        <v/>
      </c>
      <c r="I9805" s="16">
        <f>IF(F9805=0,0,H9805/ABS(F9805))</f>
        <v/>
      </c>
      <c r="J9805" s="10" t="inlineStr">
        <is>
          <t>TRUE</t>
        </is>
      </c>
    </row>
    <row r="9806" hidden="1" outlineLevel="2">
      <c r="A9806" s="13" t="inlineStr"/>
      <c r="B9806" s="13" t="inlineStr">
        <is>
          <t xml:space="preserve">    ONLINE Edith Urbano Guzmán</t>
        </is>
      </c>
      <c r="C9806" s="14" t="inlineStr"/>
      <c r="D9806" s="15" t="n">
        <v>13794.96</v>
      </c>
      <c r="E9806" s="16">
        <f>IF($D$7125=0,0,D9806/ABS($D$7125))</f>
        <v/>
      </c>
      <c r="F9806" s="15" t="n">
        <v>13794.96</v>
      </c>
      <c r="G9806" s="16">
        <f>IF($F$7125=0,0,F9806/ABS($F$7125))</f>
        <v/>
      </c>
      <c r="H9806" s="15">
        <f>D9806-F9806</f>
        <v/>
      </c>
      <c r="I9806" s="16">
        <f>IF(F9806=0,0,H9806/ABS(F9806))</f>
        <v/>
      </c>
      <c r="J9806" s="10" t="inlineStr">
        <is>
          <t>TRUE</t>
        </is>
      </c>
    </row>
    <row r="9807" hidden="1" outlineLevel="2">
      <c r="A9807" s="13" t="inlineStr"/>
      <c r="B9807" s="13" t="inlineStr">
        <is>
          <t xml:space="preserve">    ONLINE Edna Liliana Vargas Henao</t>
        </is>
      </c>
      <c r="C9807" s="14" t="inlineStr"/>
      <c r="D9807" s="15" t="n">
        <v>9100.84</v>
      </c>
      <c r="E9807" s="16">
        <f>IF($D$7125=0,0,D9807/ABS($D$7125))</f>
        <v/>
      </c>
      <c r="F9807" s="15" t="n">
        <v>9100.84</v>
      </c>
      <c r="G9807" s="16">
        <f>IF($F$7125=0,0,F9807/ABS($F$7125))</f>
        <v/>
      </c>
      <c r="H9807" s="15">
        <f>D9807-F9807</f>
        <v/>
      </c>
      <c r="I9807" s="16">
        <f>IF(F9807=0,0,H9807/ABS(F9807))</f>
        <v/>
      </c>
      <c r="J9807" s="10" t="inlineStr">
        <is>
          <t>TRUE</t>
        </is>
      </c>
    </row>
    <row r="9808" hidden="1" outlineLevel="2">
      <c r="A9808" s="13" t="inlineStr"/>
      <c r="B9808" s="13" t="inlineStr">
        <is>
          <t xml:space="preserve">    ONLINE Edna Rocio Santamaria</t>
        </is>
      </c>
      <c r="C9808" s="14" t="inlineStr"/>
      <c r="D9808" s="15" t="n">
        <v>269915.74</v>
      </c>
      <c r="E9808" s="16">
        <f>IF($D$7125=0,0,D9808/ABS($D$7125))</f>
        <v/>
      </c>
      <c r="F9808" s="15" t="n">
        <v>269915.74</v>
      </c>
      <c r="G9808" s="16">
        <f>IF($F$7125=0,0,F9808/ABS($F$7125))</f>
        <v/>
      </c>
      <c r="H9808" s="15">
        <f>D9808-F9808</f>
        <v/>
      </c>
      <c r="I9808" s="16">
        <f>IF(F9808=0,0,H9808/ABS(F9808))</f>
        <v/>
      </c>
      <c r="J9808" s="10" t="inlineStr">
        <is>
          <t>TRUE</t>
        </is>
      </c>
    </row>
    <row r="9809" hidden="1" outlineLevel="2">
      <c r="A9809" s="13" t="inlineStr"/>
      <c r="B9809" s="13" t="inlineStr">
        <is>
          <t xml:space="preserve">    ONLINE Edna Ximena Sanchez Bautista</t>
        </is>
      </c>
      <c r="C9809" s="14" t="inlineStr"/>
      <c r="D9809" s="15" t="n">
        <v>19159.66</v>
      </c>
      <c r="E9809" s="16">
        <f>IF($D$7125=0,0,D9809/ABS($D$7125))</f>
        <v/>
      </c>
      <c r="F9809" s="15" t="n">
        <v>19159.66</v>
      </c>
      <c r="G9809" s="16">
        <f>IF($F$7125=0,0,F9809/ABS($F$7125))</f>
        <v/>
      </c>
      <c r="H9809" s="15">
        <f>D9809-F9809</f>
        <v/>
      </c>
      <c r="I9809" s="16">
        <f>IF(F9809=0,0,H9809/ABS(F9809))</f>
        <v/>
      </c>
      <c r="J9809" s="10" t="inlineStr">
        <is>
          <t>TRUE</t>
        </is>
      </c>
    </row>
    <row r="9810" hidden="1" outlineLevel="2">
      <c r="A9810" s="13" t="inlineStr"/>
      <c r="B9810" s="13" t="inlineStr">
        <is>
          <t xml:space="preserve">    ONLINE Eduar Taborda</t>
        </is>
      </c>
      <c r="C9810" s="14" t="inlineStr"/>
      <c r="D9810" s="15" t="n">
        <v>27302.52</v>
      </c>
      <c r="E9810" s="16">
        <f>IF($D$7125=0,0,D9810/ABS($D$7125))</f>
        <v/>
      </c>
      <c r="F9810" s="15" t="n">
        <v>27302.52</v>
      </c>
      <c r="G9810" s="16">
        <f>IF($F$7125=0,0,F9810/ABS($F$7125))</f>
        <v/>
      </c>
      <c r="H9810" s="15">
        <f>D9810-F9810</f>
        <v/>
      </c>
      <c r="I9810" s="16">
        <f>IF(F9810=0,0,H9810/ABS(F9810))</f>
        <v/>
      </c>
      <c r="J9810" s="10" t="inlineStr">
        <is>
          <t>TRUE</t>
        </is>
      </c>
    </row>
    <row r="9811" hidden="1" outlineLevel="2">
      <c r="A9811" s="13" t="inlineStr"/>
      <c r="B9811" s="13" t="inlineStr">
        <is>
          <t xml:space="preserve">    ONLINE Eduard Medina</t>
        </is>
      </c>
      <c r="C9811" s="14" t="inlineStr"/>
      <c r="D9811" s="15" t="n">
        <v>9579.83</v>
      </c>
      <c r="E9811" s="16">
        <f>IF($D$7125=0,0,D9811/ABS($D$7125))</f>
        <v/>
      </c>
      <c r="F9811" s="15" t="n">
        <v>9579.83</v>
      </c>
      <c r="G9811" s="16">
        <f>IF($F$7125=0,0,F9811/ABS($F$7125))</f>
        <v/>
      </c>
      <c r="H9811" s="15">
        <f>D9811-F9811</f>
        <v/>
      </c>
      <c r="I9811" s="16">
        <f>IF(F9811=0,0,H9811/ABS(F9811))</f>
        <v/>
      </c>
      <c r="J9811" s="10" t="inlineStr">
        <is>
          <t>TRUE</t>
        </is>
      </c>
    </row>
    <row r="9812" hidden="1" outlineLevel="2">
      <c r="A9812" s="13" t="inlineStr"/>
      <c r="B9812" s="13" t="inlineStr">
        <is>
          <t xml:space="preserve">    ONLINE Eduardo Andrés Pérez Torres</t>
        </is>
      </c>
      <c r="C9812" s="14" t="inlineStr"/>
      <c r="D9812" s="15" t="n">
        <v>6897.48</v>
      </c>
      <c r="E9812" s="16">
        <f>IF($D$7125=0,0,D9812/ABS($D$7125))</f>
        <v/>
      </c>
      <c r="F9812" s="15" t="n">
        <v>6897.48</v>
      </c>
      <c r="G9812" s="16">
        <f>IF($F$7125=0,0,F9812/ABS($F$7125))</f>
        <v/>
      </c>
      <c r="H9812" s="15">
        <f>D9812-F9812</f>
        <v/>
      </c>
      <c r="I9812" s="16">
        <f>IF(F9812=0,0,H9812/ABS(F9812))</f>
        <v/>
      </c>
      <c r="J9812" s="10" t="inlineStr">
        <is>
          <t>TRUE</t>
        </is>
      </c>
    </row>
    <row r="9813" hidden="1" outlineLevel="2">
      <c r="A9813" s="13" t="inlineStr"/>
      <c r="B9813" s="13" t="inlineStr">
        <is>
          <t xml:space="preserve">    ONLINE Eduardo Benitez</t>
        </is>
      </c>
      <c r="C9813" s="14" t="inlineStr"/>
      <c r="D9813" s="15" t="n">
        <v>29378.15</v>
      </c>
      <c r="E9813" s="16">
        <f>IF($D$7125=0,0,D9813/ABS($D$7125))</f>
        <v/>
      </c>
      <c r="F9813" s="15" t="n">
        <v>29378.15</v>
      </c>
      <c r="G9813" s="16">
        <f>IF($F$7125=0,0,F9813/ABS($F$7125))</f>
        <v/>
      </c>
      <c r="H9813" s="15">
        <f>D9813-F9813</f>
        <v/>
      </c>
      <c r="I9813" s="16">
        <f>IF(F9813=0,0,H9813/ABS(F9813))</f>
        <v/>
      </c>
      <c r="J9813" s="10" t="inlineStr">
        <is>
          <t>TRUE</t>
        </is>
      </c>
    </row>
    <row r="9814" hidden="1" outlineLevel="2">
      <c r="A9814" s="13" t="inlineStr"/>
      <c r="B9814" s="13" t="inlineStr">
        <is>
          <t xml:space="preserve">    ONLINE Eduardo Plata</t>
        </is>
      </c>
      <c r="C9814" s="14" t="inlineStr"/>
      <c r="D9814" s="15" t="n">
        <v>10090.76</v>
      </c>
      <c r="E9814" s="16">
        <f>IF($D$7125=0,0,D9814/ABS($D$7125))</f>
        <v/>
      </c>
      <c r="F9814" s="15" t="n">
        <v>10090.76</v>
      </c>
      <c r="G9814" s="16">
        <f>IF($F$7125=0,0,F9814/ABS($F$7125))</f>
        <v/>
      </c>
      <c r="H9814" s="15">
        <f>D9814-F9814</f>
        <v/>
      </c>
      <c r="I9814" s="16">
        <f>IF(F9814=0,0,H9814/ABS(F9814))</f>
        <v/>
      </c>
      <c r="J9814" s="10" t="inlineStr">
        <is>
          <t>TRUE</t>
        </is>
      </c>
    </row>
    <row r="9815" hidden="1" outlineLevel="2">
      <c r="A9815" s="13" t="inlineStr"/>
      <c r="B9815" s="13" t="inlineStr">
        <is>
          <t xml:space="preserve">    ONLINE Edward Teran</t>
        </is>
      </c>
      <c r="C9815" s="14" t="inlineStr"/>
      <c r="D9815" s="15" t="n">
        <v>17563.02</v>
      </c>
      <c r="E9815" s="16">
        <f>IF($D$7125=0,0,D9815/ABS($D$7125))</f>
        <v/>
      </c>
      <c r="F9815" s="15" t="n">
        <v>17563.02</v>
      </c>
      <c r="G9815" s="16">
        <f>IF($F$7125=0,0,F9815/ABS($F$7125))</f>
        <v/>
      </c>
      <c r="H9815" s="15">
        <f>D9815-F9815</f>
        <v/>
      </c>
      <c r="I9815" s="16">
        <f>IF(F9815=0,0,H9815/ABS(F9815))</f>
        <v/>
      </c>
      <c r="J9815" s="10" t="inlineStr">
        <is>
          <t>TRUE</t>
        </is>
      </c>
    </row>
    <row r="9816" hidden="1" outlineLevel="2">
      <c r="A9816" s="13" t="inlineStr"/>
      <c r="B9816" s="13" t="inlineStr">
        <is>
          <t xml:space="preserve">    ONLINE Edwin Antonio Benavides Aguirre</t>
        </is>
      </c>
      <c r="C9816" s="14" t="inlineStr"/>
      <c r="D9816" s="15" t="n">
        <v>14210.08</v>
      </c>
      <c r="E9816" s="16">
        <f>IF($D$7125=0,0,D9816/ABS($D$7125))</f>
        <v/>
      </c>
      <c r="F9816" s="15" t="n">
        <v>14210.08</v>
      </c>
      <c r="G9816" s="16">
        <f>IF($F$7125=0,0,F9816/ABS($F$7125))</f>
        <v/>
      </c>
      <c r="H9816" s="15">
        <f>D9816-F9816</f>
        <v/>
      </c>
      <c r="I9816" s="16">
        <f>IF(F9816=0,0,H9816/ABS(F9816))</f>
        <v/>
      </c>
      <c r="J9816" s="10" t="inlineStr">
        <is>
          <t>TRUE</t>
        </is>
      </c>
    </row>
    <row r="9817" hidden="1" outlineLevel="2">
      <c r="A9817" s="13" t="inlineStr"/>
      <c r="B9817" s="13" t="inlineStr">
        <is>
          <t xml:space="preserve">    ONLINE Edwin Camilo García Tarazona</t>
        </is>
      </c>
      <c r="C9817" s="14" t="inlineStr"/>
      <c r="D9817" s="15" t="n">
        <v>23374.79</v>
      </c>
      <c r="E9817" s="16">
        <f>IF($D$7125=0,0,D9817/ABS($D$7125))</f>
        <v/>
      </c>
      <c r="F9817" s="15" t="n">
        <v>23374.79</v>
      </c>
      <c r="G9817" s="16">
        <f>IF($F$7125=0,0,F9817/ABS($F$7125))</f>
        <v/>
      </c>
      <c r="H9817" s="15">
        <f>D9817-F9817</f>
        <v/>
      </c>
      <c r="I9817" s="16">
        <f>IF(F9817=0,0,H9817/ABS(F9817))</f>
        <v/>
      </c>
      <c r="J9817" s="10" t="inlineStr">
        <is>
          <t>TRUE</t>
        </is>
      </c>
    </row>
    <row r="9818" hidden="1" outlineLevel="2">
      <c r="A9818" s="13" t="inlineStr"/>
      <c r="B9818" s="13" t="inlineStr">
        <is>
          <t xml:space="preserve">    ONLINE Edwin Fernando Sosa</t>
        </is>
      </c>
      <c r="C9818" s="14" t="inlineStr"/>
      <c r="D9818" s="15" t="n">
        <v>63865.55</v>
      </c>
      <c r="E9818" s="16">
        <f>IF($D$7125=0,0,D9818/ABS($D$7125))</f>
        <v/>
      </c>
      <c r="F9818" s="15" t="n">
        <v>63865.55</v>
      </c>
      <c r="G9818" s="16">
        <f>IF($F$7125=0,0,F9818/ABS($F$7125))</f>
        <v/>
      </c>
      <c r="H9818" s="15">
        <f>D9818-F9818</f>
        <v/>
      </c>
      <c r="I9818" s="16">
        <f>IF(F9818=0,0,H9818/ABS(F9818))</f>
        <v/>
      </c>
      <c r="J9818" s="10" t="inlineStr">
        <is>
          <t>TRUE</t>
        </is>
      </c>
    </row>
    <row r="9819" hidden="1" outlineLevel="2">
      <c r="A9819" s="13" t="inlineStr"/>
      <c r="B9819" s="13" t="inlineStr">
        <is>
          <t xml:space="preserve">    ONLINE Edwin León</t>
        </is>
      </c>
      <c r="C9819" s="14" t="inlineStr"/>
      <c r="D9819" s="15" t="n">
        <v>9579.83</v>
      </c>
      <c r="E9819" s="16">
        <f>IF($D$7125=0,0,D9819/ABS($D$7125))</f>
        <v/>
      </c>
      <c r="F9819" s="15" t="n">
        <v>9579.83</v>
      </c>
      <c r="G9819" s="16">
        <f>IF($F$7125=0,0,F9819/ABS($F$7125))</f>
        <v/>
      </c>
      <c r="H9819" s="15">
        <f>D9819-F9819</f>
        <v/>
      </c>
      <c r="I9819" s="16">
        <f>IF(F9819=0,0,H9819/ABS(F9819))</f>
        <v/>
      </c>
      <c r="J9819" s="10" t="inlineStr">
        <is>
          <t>TRUE</t>
        </is>
      </c>
    </row>
    <row r="9820" hidden="1" outlineLevel="2">
      <c r="A9820" s="13" t="inlineStr"/>
      <c r="B9820" s="13" t="inlineStr">
        <is>
          <t xml:space="preserve">    ONLINE Edwind David alvear</t>
        </is>
      </c>
      <c r="C9820" s="14" t="inlineStr"/>
      <c r="D9820" s="15" t="n">
        <v>6897.48</v>
      </c>
      <c r="E9820" s="16">
        <f>IF($D$7125=0,0,D9820/ABS($D$7125))</f>
        <v/>
      </c>
      <c r="F9820" s="15" t="n">
        <v>6897.48</v>
      </c>
      <c r="G9820" s="16">
        <f>IF($F$7125=0,0,F9820/ABS($F$7125))</f>
        <v/>
      </c>
      <c r="H9820" s="15">
        <f>D9820-F9820</f>
        <v/>
      </c>
      <c r="I9820" s="16">
        <f>IF(F9820=0,0,H9820/ABS(F9820))</f>
        <v/>
      </c>
      <c r="J9820" s="10" t="inlineStr">
        <is>
          <t>TRUE</t>
        </is>
      </c>
    </row>
    <row r="9821" hidden="1" outlineLevel="2">
      <c r="A9821" s="13" t="inlineStr"/>
      <c r="B9821" s="13" t="inlineStr">
        <is>
          <t xml:space="preserve">    ONLINE Efraín Herrera</t>
        </is>
      </c>
      <c r="C9821" s="14" t="inlineStr"/>
      <c r="D9821" s="15" t="n">
        <v>9100.84</v>
      </c>
      <c r="E9821" s="16">
        <f>IF($D$7125=0,0,D9821/ABS($D$7125))</f>
        <v/>
      </c>
      <c r="F9821" s="15" t="n">
        <v>9100.84</v>
      </c>
      <c r="G9821" s="16">
        <f>IF($F$7125=0,0,F9821/ABS($F$7125))</f>
        <v/>
      </c>
      <c r="H9821" s="15">
        <f>D9821-F9821</f>
        <v/>
      </c>
      <c r="I9821" s="16">
        <f>IF(F9821=0,0,H9821/ABS(F9821))</f>
        <v/>
      </c>
      <c r="J9821" s="10" t="inlineStr">
        <is>
          <t>TRUE</t>
        </is>
      </c>
    </row>
    <row r="9822" hidden="1" outlineLevel="2">
      <c r="A9822" s="13" t="inlineStr"/>
      <c r="B9822" s="13" t="inlineStr">
        <is>
          <t xml:space="preserve">    ONLINE Eglee Vanessa Romero Mora</t>
        </is>
      </c>
      <c r="C9822" s="14" t="inlineStr"/>
      <c r="D9822" s="15" t="n">
        <v>21394.96</v>
      </c>
      <c r="E9822" s="16">
        <f>IF($D$7125=0,0,D9822/ABS($D$7125))</f>
        <v/>
      </c>
      <c r="F9822" s="15" t="n">
        <v>21394.96</v>
      </c>
      <c r="G9822" s="16">
        <f>IF($F$7125=0,0,F9822/ABS($F$7125))</f>
        <v/>
      </c>
      <c r="H9822" s="15">
        <f>D9822-F9822</f>
        <v/>
      </c>
      <c r="I9822" s="16">
        <f>IF(F9822=0,0,H9822/ABS(F9822))</f>
        <v/>
      </c>
      <c r="J9822" s="10" t="inlineStr">
        <is>
          <t>TRUE</t>
        </is>
      </c>
    </row>
    <row r="9823" hidden="1" outlineLevel="2">
      <c r="A9823" s="13" t="inlineStr"/>
      <c r="B9823" s="13" t="inlineStr">
        <is>
          <t xml:space="preserve">    ONLINE Eider Camilo Quintana Suarez</t>
        </is>
      </c>
      <c r="C9823" s="14" t="inlineStr"/>
      <c r="D9823" s="15" t="n">
        <v>8462.18</v>
      </c>
      <c r="E9823" s="16">
        <f>IF($D$7125=0,0,D9823/ABS($D$7125))</f>
        <v/>
      </c>
      <c r="F9823" s="15" t="n">
        <v>8462.18</v>
      </c>
      <c r="G9823" s="16">
        <f>IF($F$7125=0,0,F9823/ABS($F$7125))</f>
        <v/>
      </c>
      <c r="H9823" s="15">
        <f>D9823-F9823</f>
        <v/>
      </c>
      <c r="I9823" s="16">
        <f>IF(F9823=0,0,H9823/ABS(F9823))</f>
        <v/>
      </c>
      <c r="J9823" s="10" t="inlineStr">
        <is>
          <t>TRUE</t>
        </is>
      </c>
    </row>
    <row r="9824" hidden="1" outlineLevel="2">
      <c r="A9824" s="13" t="inlineStr"/>
      <c r="B9824" s="13" t="inlineStr">
        <is>
          <t xml:space="preserve">    ONLINE Eileen Lagos</t>
        </is>
      </c>
      <c r="C9824" s="14" t="inlineStr"/>
      <c r="D9824" s="15" t="n">
        <v>7057.14</v>
      </c>
      <c r="E9824" s="16">
        <f>IF($D$7125=0,0,D9824/ABS($D$7125))</f>
        <v/>
      </c>
      <c r="F9824" s="15" t="n">
        <v>7057.14</v>
      </c>
      <c r="G9824" s="16">
        <f>IF($F$7125=0,0,F9824/ABS($F$7125))</f>
        <v/>
      </c>
      <c r="H9824" s="15">
        <f>D9824-F9824</f>
        <v/>
      </c>
      <c r="I9824" s="16">
        <f>IF(F9824=0,0,H9824/ABS(F9824))</f>
        <v/>
      </c>
      <c r="J9824" s="10" t="inlineStr">
        <is>
          <t>TRUE</t>
        </is>
      </c>
    </row>
    <row r="9825" hidden="1" outlineLevel="2">
      <c r="A9825" s="13" t="inlineStr"/>
      <c r="B9825" s="13" t="inlineStr">
        <is>
          <t xml:space="preserve">    ONLINE Eileen Sánchez</t>
        </is>
      </c>
      <c r="C9825" s="14" t="inlineStr"/>
      <c r="D9825" s="15" t="n">
        <v>50453.78</v>
      </c>
      <c r="E9825" s="16">
        <f>IF($D$7125=0,0,D9825/ABS($D$7125))</f>
        <v/>
      </c>
      <c r="F9825" s="15" t="n">
        <v>50453.78</v>
      </c>
      <c r="G9825" s="16">
        <f>IF($F$7125=0,0,F9825/ABS($F$7125))</f>
        <v/>
      </c>
      <c r="H9825" s="15">
        <f>D9825-F9825</f>
        <v/>
      </c>
      <c r="I9825" s="16">
        <f>IF(F9825=0,0,H9825/ABS(F9825))</f>
        <v/>
      </c>
      <c r="J9825" s="10" t="inlineStr">
        <is>
          <t>TRUE</t>
        </is>
      </c>
    </row>
    <row r="9826" hidden="1" outlineLevel="2">
      <c r="A9826" s="13" t="inlineStr"/>
      <c r="B9826" s="13" t="inlineStr">
        <is>
          <t xml:space="preserve">    ONLINE Eimy Fernandez</t>
        </is>
      </c>
      <c r="C9826" s="14" t="inlineStr"/>
      <c r="D9826" s="15" t="n">
        <v>12773.11</v>
      </c>
      <c r="E9826" s="16">
        <f>IF($D$7125=0,0,D9826/ABS($D$7125))</f>
        <v/>
      </c>
      <c r="F9826" s="15" t="n">
        <v>12773.11</v>
      </c>
      <c r="G9826" s="16">
        <f>IF($F$7125=0,0,F9826/ABS($F$7125))</f>
        <v/>
      </c>
      <c r="H9826" s="15">
        <f>D9826-F9826</f>
        <v/>
      </c>
      <c r="I9826" s="16">
        <f>IF(F9826=0,0,H9826/ABS(F9826))</f>
        <v/>
      </c>
      <c r="J9826" s="10" t="inlineStr">
        <is>
          <t>TRUE</t>
        </is>
      </c>
    </row>
    <row r="9827" hidden="1" outlineLevel="2">
      <c r="A9827" s="13" t="inlineStr"/>
      <c r="B9827" s="13" t="inlineStr">
        <is>
          <t xml:space="preserve">    ONLINE Elena Sknar</t>
        </is>
      </c>
      <c r="C9827" s="14" t="inlineStr"/>
      <c r="D9827" s="15" t="n">
        <v>9100.84</v>
      </c>
      <c r="E9827" s="16">
        <f>IF($D$7125=0,0,D9827/ABS($D$7125))</f>
        <v/>
      </c>
      <c r="F9827" s="15" t="n">
        <v>9100.84</v>
      </c>
      <c r="G9827" s="16">
        <f>IF($F$7125=0,0,F9827/ABS($F$7125))</f>
        <v/>
      </c>
      <c r="H9827" s="15">
        <f>D9827-F9827</f>
        <v/>
      </c>
      <c r="I9827" s="16">
        <f>IF(F9827=0,0,H9827/ABS(F9827))</f>
        <v/>
      </c>
      <c r="J9827" s="10" t="inlineStr">
        <is>
          <t>TRUE</t>
        </is>
      </c>
    </row>
    <row r="9828" hidden="1" outlineLevel="2">
      <c r="A9828" s="13" t="inlineStr"/>
      <c r="B9828" s="13" t="inlineStr">
        <is>
          <t xml:space="preserve">    ONLINE Elena Vélez</t>
        </is>
      </c>
      <c r="C9828" s="14" t="inlineStr"/>
      <c r="D9828" s="15" t="n">
        <v>21394.96</v>
      </c>
      <c r="E9828" s="16">
        <f>IF($D$7125=0,0,D9828/ABS($D$7125))</f>
        <v/>
      </c>
      <c r="F9828" s="15" t="n">
        <v>21394.96</v>
      </c>
      <c r="G9828" s="16">
        <f>IF($F$7125=0,0,F9828/ABS($F$7125))</f>
        <v/>
      </c>
      <c r="H9828" s="15">
        <f>D9828-F9828</f>
        <v/>
      </c>
      <c r="I9828" s="16">
        <f>IF(F9828=0,0,H9828/ABS(F9828))</f>
        <v/>
      </c>
      <c r="J9828" s="10" t="inlineStr">
        <is>
          <t>TRUE</t>
        </is>
      </c>
    </row>
    <row r="9829" hidden="1" outlineLevel="2">
      <c r="A9829" s="13" t="inlineStr"/>
      <c r="B9829" s="13" t="inlineStr">
        <is>
          <t xml:space="preserve">    ONLINE Elena del pilar Gomez Barahona</t>
        </is>
      </c>
      <c r="C9829" s="14" t="inlineStr"/>
      <c r="D9829" s="15" t="n">
        <v>31773.11</v>
      </c>
      <c r="E9829" s="16">
        <f>IF($D$7125=0,0,D9829/ABS($D$7125))</f>
        <v/>
      </c>
      <c r="F9829" s="15" t="n">
        <v>31773.11</v>
      </c>
      <c r="G9829" s="16">
        <f>IF($F$7125=0,0,F9829/ABS($F$7125))</f>
        <v/>
      </c>
      <c r="H9829" s="15">
        <f>D9829-F9829</f>
        <v/>
      </c>
      <c r="I9829" s="16">
        <f>IF(F9829=0,0,H9829/ABS(F9829))</f>
        <v/>
      </c>
      <c r="J9829" s="10" t="inlineStr">
        <is>
          <t>TRUE</t>
        </is>
      </c>
    </row>
    <row r="9830" hidden="1" outlineLevel="2">
      <c r="A9830" s="13" t="inlineStr"/>
      <c r="B9830" s="13" t="inlineStr">
        <is>
          <t xml:space="preserve">    ONLINE Elga Tellez</t>
        </is>
      </c>
      <c r="C9830" s="14" t="inlineStr"/>
      <c r="D9830" s="15" t="n">
        <v>7057.14</v>
      </c>
      <c r="E9830" s="16">
        <f>IF($D$7125=0,0,D9830/ABS($D$7125))</f>
        <v/>
      </c>
      <c r="F9830" s="15" t="n">
        <v>7057.14</v>
      </c>
      <c r="G9830" s="16">
        <f>IF($F$7125=0,0,F9830/ABS($F$7125))</f>
        <v/>
      </c>
      <c r="H9830" s="15">
        <f>D9830-F9830</f>
        <v/>
      </c>
      <c r="I9830" s="16">
        <f>IF(F9830=0,0,H9830/ABS(F9830))</f>
        <v/>
      </c>
      <c r="J9830" s="10" t="inlineStr">
        <is>
          <t>TRUE</t>
        </is>
      </c>
    </row>
    <row r="9831" hidden="1" outlineLevel="2">
      <c r="A9831" s="13" t="inlineStr"/>
      <c r="B9831" s="13" t="inlineStr">
        <is>
          <t xml:space="preserve">    ONLINE Eli Meji</t>
        </is>
      </c>
      <c r="C9831" s="14" t="inlineStr"/>
      <c r="D9831" s="15" t="n">
        <v>19159.66</v>
      </c>
      <c r="E9831" s="16">
        <f>IF($D$7125=0,0,D9831/ABS($D$7125))</f>
        <v/>
      </c>
      <c r="F9831" s="15" t="n">
        <v>19159.66</v>
      </c>
      <c r="G9831" s="16">
        <f>IF($F$7125=0,0,F9831/ABS($F$7125))</f>
        <v/>
      </c>
      <c r="H9831" s="15">
        <f>D9831-F9831</f>
        <v/>
      </c>
      <c r="I9831" s="16">
        <f>IF(F9831=0,0,H9831/ABS(F9831))</f>
        <v/>
      </c>
      <c r="J9831" s="10" t="inlineStr">
        <is>
          <t>TRUE</t>
        </is>
      </c>
    </row>
    <row r="9832" hidden="1" outlineLevel="2">
      <c r="A9832" s="13" t="inlineStr"/>
      <c r="B9832" s="13" t="inlineStr">
        <is>
          <t xml:space="preserve">    ONLINE Eliana Avila</t>
        </is>
      </c>
      <c r="C9832" s="14" t="inlineStr"/>
      <c r="D9832" s="15" t="n">
        <v>6386.55</v>
      </c>
      <c r="E9832" s="16">
        <f>IF($D$7125=0,0,D9832/ABS($D$7125))</f>
        <v/>
      </c>
      <c r="F9832" s="15" t="n">
        <v>6386.55</v>
      </c>
      <c r="G9832" s="16">
        <f>IF($F$7125=0,0,F9832/ABS($F$7125))</f>
        <v/>
      </c>
      <c r="H9832" s="15">
        <f>D9832-F9832</f>
        <v/>
      </c>
      <c r="I9832" s="16">
        <f>IF(F9832=0,0,H9832/ABS(F9832))</f>
        <v/>
      </c>
      <c r="J9832" s="10" t="inlineStr">
        <is>
          <t>TRUE</t>
        </is>
      </c>
    </row>
    <row r="9833" hidden="1" outlineLevel="2">
      <c r="A9833" s="13" t="inlineStr"/>
      <c r="B9833" s="13" t="inlineStr">
        <is>
          <t xml:space="preserve">    ONLINE Eliana Avila Mona</t>
        </is>
      </c>
      <c r="C9833" s="14" t="inlineStr"/>
      <c r="D9833" s="15" t="n">
        <v>20596.64</v>
      </c>
      <c r="E9833" s="16">
        <f>IF($D$7125=0,0,D9833/ABS($D$7125))</f>
        <v/>
      </c>
      <c r="F9833" s="15" t="n">
        <v>20596.64</v>
      </c>
      <c r="G9833" s="16">
        <f>IF($F$7125=0,0,F9833/ABS($F$7125))</f>
        <v/>
      </c>
      <c r="H9833" s="15">
        <f>D9833-F9833</f>
        <v/>
      </c>
      <c r="I9833" s="16">
        <f>IF(F9833=0,0,H9833/ABS(F9833))</f>
        <v/>
      </c>
      <c r="J9833" s="10" t="inlineStr">
        <is>
          <t>TRUE</t>
        </is>
      </c>
    </row>
    <row r="9834" hidden="1" outlineLevel="2">
      <c r="A9834" s="13" t="inlineStr"/>
      <c r="B9834" s="13" t="inlineStr">
        <is>
          <t xml:space="preserve">    ONLINE Eliana Bolaños</t>
        </is>
      </c>
      <c r="C9834" s="14" t="inlineStr"/>
      <c r="D9834" s="15" t="n">
        <v>15966.38</v>
      </c>
      <c r="E9834" s="16">
        <f>IF($D$7125=0,0,D9834/ABS($D$7125))</f>
        <v/>
      </c>
      <c r="F9834" s="15" t="n">
        <v>15966.38</v>
      </c>
      <c r="G9834" s="16">
        <f>IF($F$7125=0,0,F9834/ABS($F$7125))</f>
        <v/>
      </c>
      <c r="H9834" s="15">
        <f>D9834-F9834</f>
        <v/>
      </c>
      <c r="I9834" s="16">
        <f>IF(F9834=0,0,H9834/ABS(F9834))</f>
        <v/>
      </c>
      <c r="J9834" s="10" t="inlineStr">
        <is>
          <t>TRUE</t>
        </is>
      </c>
    </row>
    <row r="9835" hidden="1" outlineLevel="2">
      <c r="A9835" s="13" t="inlineStr"/>
      <c r="B9835" s="13" t="inlineStr">
        <is>
          <t xml:space="preserve">    ONLINE Eliana Campo</t>
        </is>
      </c>
      <c r="C9835" s="14" t="inlineStr"/>
      <c r="D9835" s="15" t="n">
        <v>7615.97</v>
      </c>
      <c r="E9835" s="16">
        <f>IF($D$7125=0,0,D9835/ABS($D$7125))</f>
        <v/>
      </c>
      <c r="F9835" s="15" t="n">
        <v>7615.97</v>
      </c>
      <c r="G9835" s="16">
        <f>IF($F$7125=0,0,F9835/ABS($F$7125))</f>
        <v/>
      </c>
      <c r="H9835" s="15">
        <f>D9835-F9835</f>
        <v/>
      </c>
      <c r="I9835" s="16">
        <f>IF(F9835=0,0,H9835/ABS(F9835))</f>
        <v/>
      </c>
      <c r="J9835" s="10" t="inlineStr">
        <is>
          <t>TRUE</t>
        </is>
      </c>
    </row>
    <row r="9836" hidden="1" outlineLevel="2">
      <c r="A9836" s="13" t="inlineStr"/>
      <c r="B9836" s="13" t="inlineStr">
        <is>
          <t xml:space="preserve">    ONLINE Eliana Castaño</t>
        </is>
      </c>
      <c r="C9836" s="14" t="inlineStr"/>
      <c r="D9836" s="15" t="n">
        <v>27494.12</v>
      </c>
      <c r="E9836" s="16">
        <f>IF($D$7125=0,0,D9836/ABS($D$7125))</f>
        <v/>
      </c>
      <c r="F9836" s="15" t="n">
        <v>27494.12</v>
      </c>
      <c r="G9836" s="16">
        <f>IF($F$7125=0,0,F9836/ABS($F$7125))</f>
        <v/>
      </c>
      <c r="H9836" s="15">
        <f>D9836-F9836</f>
        <v/>
      </c>
      <c r="I9836" s="16">
        <f>IF(F9836=0,0,H9836/ABS(F9836))</f>
        <v/>
      </c>
      <c r="J9836" s="10" t="inlineStr">
        <is>
          <t>TRUE</t>
        </is>
      </c>
    </row>
    <row r="9837" hidden="1" outlineLevel="2">
      <c r="A9837" s="13" t="inlineStr"/>
      <c r="B9837" s="13" t="inlineStr">
        <is>
          <t xml:space="preserve">    ONLINE Eliana Delgado</t>
        </is>
      </c>
      <c r="C9837" s="14" t="inlineStr"/>
      <c r="D9837" s="15" t="n">
        <v>9579.83</v>
      </c>
      <c r="E9837" s="16">
        <f>IF($D$7125=0,0,D9837/ABS($D$7125))</f>
        <v/>
      </c>
      <c r="F9837" s="15" t="n">
        <v>9579.83</v>
      </c>
      <c r="G9837" s="16">
        <f>IF($F$7125=0,0,F9837/ABS($F$7125))</f>
        <v/>
      </c>
      <c r="H9837" s="15">
        <f>D9837-F9837</f>
        <v/>
      </c>
      <c r="I9837" s="16">
        <f>IF(F9837=0,0,H9837/ABS(F9837))</f>
        <v/>
      </c>
      <c r="J9837" s="10" t="inlineStr">
        <is>
          <t>TRUE</t>
        </is>
      </c>
    </row>
    <row r="9838" hidden="1" outlineLevel="2">
      <c r="A9838" s="13" t="inlineStr"/>
      <c r="B9838" s="13" t="inlineStr">
        <is>
          <t xml:space="preserve">    ONLINE Eliana Fernanda Rodríguez Pardo</t>
        </is>
      </c>
      <c r="C9838" s="14" t="inlineStr"/>
      <c r="D9838" s="15" t="n">
        <v>315623.52</v>
      </c>
      <c r="E9838" s="16">
        <f>IF($D$7125=0,0,D9838/ABS($D$7125))</f>
        <v/>
      </c>
      <c r="F9838" s="15" t="n">
        <v>315623.52</v>
      </c>
      <c r="G9838" s="16">
        <f>IF($F$7125=0,0,F9838/ABS($F$7125))</f>
        <v/>
      </c>
      <c r="H9838" s="15">
        <f>D9838-F9838</f>
        <v/>
      </c>
      <c r="I9838" s="16">
        <f>IF(F9838=0,0,H9838/ABS(F9838))</f>
        <v/>
      </c>
      <c r="J9838" s="10" t="inlineStr">
        <is>
          <t>TRUE</t>
        </is>
      </c>
    </row>
    <row r="9839" hidden="1" outlineLevel="2">
      <c r="A9839" s="13" t="inlineStr"/>
      <c r="B9839" s="13" t="inlineStr">
        <is>
          <t xml:space="preserve">    ONLINE Eliana Garavito</t>
        </is>
      </c>
      <c r="C9839" s="14" t="inlineStr"/>
      <c r="D9839" s="15" t="n">
        <v>9100.84</v>
      </c>
      <c r="E9839" s="16">
        <f>IF($D$7125=0,0,D9839/ABS($D$7125))</f>
        <v/>
      </c>
      <c r="F9839" s="15" t="n">
        <v>9100.84</v>
      </c>
      <c r="G9839" s="16">
        <f>IF($F$7125=0,0,F9839/ABS($F$7125))</f>
        <v/>
      </c>
      <c r="H9839" s="15">
        <f>D9839-F9839</f>
        <v/>
      </c>
      <c r="I9839" s="16">
        <f>IF(F9839=0,0,H9839/ABS(F9839))</f>
        <v/>
      </c>
      <c r="J9839" s="10" t="inlineStr">
        <is>
          <t>TRUE</t>
        </is>
      </c>
    </row>
    <row r="9840" hidden="1" outlineLevel="2">
      <c r="A9840" s="13" t="inlineStr"/>
      <c r="B9840" s="13" t="inlineStr">
        <is>
          <t xml:space="preserve">    ONLINE Eliana Garcia Henao</t>
        </is>
      </c>
      <c r="C9840" s="14" t="inlineStr"/>
      <c r="D9840" s="15" t="n">
        <v>9579.83</v>
      </c>
      <c r="E9840" s="16">
        <f>IF($D$7125=0,0,D9840/ABS($D$7125))</f>
        <v/>
      </c>
      <c r="F9840" s="15" t="n">
        <v>9579.83</v>
      </c>
      <c r="G9840" s="16">
        <f>IF($F$7125=0,0,F9840/ABS($F$7125))</f>
        <v/>
      </c>
      <c r="H9840" s="15">
        <f>D9840-F9840</f>
        <v/>
      </c>
      <c r="I9840" s="16">
        <f>IF(F9840=0,0,H9840/ABS(F9840))</f>
        <v/>
      </c>
      <c r="J9840" s="10" t="inlineStr">
        <is>
          <t>TRUE</t>
        </is>
      </c>
    </row>
    <row r="9841" hidden="1" outlineLevel="2">
      <c r="A9841" s="13" t="inlineStr"/>
      <c r="B9841" s="13" t="inlineStr">
        <is>
          <t xml:space="preserve">    ONLINE Eliana Gonzalez Londoño</t>
        </is>
      </c>
      <c r="C9841" s="14" t="inlineStr"/>
      <c r="D9841" s="15" t="n">
        <v>24428.57</v>
      </c>
      <c r="E9841" s="16">
        <f>IF($D$7125=0,0,D9841/ABS($D$7125))</f>
        <v/>
      </c>
      <c r="F9841" s="15" t="n">
        <v>24428.57</v>
      </c>
      <c r="G9841" s="16">
        <f>IF($F$7125=0,0,F9841/ABS($F$7125))</f>
        <v/>
      </c>
      <c r="H9841" s="15">
        <f>D9841-F9841</f>
        <v/>
      </c>
      <c r="I9841" s="16">
        <f>IF(F9841=0,0,H9841/ABS(F9841))</f>
        <v/>
      </c>
      <c r="J9841" s="10" t="inlineStr">
        <is>
          <t>TRUE</t>
        </is>
      </c>
    </row>
    <row r="9842" hidden="1" outlineLevel="2">
      <c r="A9842" s="13" t="inlineStr"/>
      <c r="B9842" s="13" t="inlineStr">
        <is>
          <t xml:space="preserve">    ONLINE Eliana Herrera</t>
        </is>
      </c>
      <c r="C9842" s="14" t="inlineStr"/>
      <c r="D9842" s="15" t="n">
        <v>13252.1</v>
      </c>
      <c r="E9842" s="16">
        <f>IF($D$7125=0,0,D9842/ABS($D$7125))</f>
        <v/>
      </c>
      <c r="F9842" s="15" t="n">
        <v>13252.1</v>
      </c>
      <c r="G9842" s="16">
        <f>IF($F$7125=0,0,F9842/ABS($F$7125))</f>
        <v/>
      </c>
      <c r="H9842" s="15">
        <f>D9842-F9842</f>
        <v/>
      </c>
      <c r="I9842" s="16">
        <f>IF(F9842=0,0,H9842/ABS(F9842))</f>
        <v/>
      </c>
      <c r="J9842" s="10" t="inlineStr">
        <is>
          <t>TRUE</t>
        </is>
      </c>
    </row>
    <row r="9843" hidden="1" outlineLevel="2">
      <c r="A9843" s="13" t="inlineStr"/>
      <c r="B9843" s="13" t="inlineStr">
        <is>
          <t xml:space="preserve">    ONLINE Eliana Maria Jaramillo Osorio</t>
        </is>
      </c>
      <c r="C9843" s="14" t="inlineStr"/>
      <c r="D9843" s="15" t="n">
        <v>35445.38</v>
      </c>
      <c r="E9843" s="16">
        <f>IF($D$7125=0,0,D9843/ABS($D$7125))</f>
        <v/>
      </c>
      <c r="F9843" s="15" t="n">
        <v>35445.38</v>
      </c>
      <c r="G9843" s="16">
        <f>IF($F$7125=0,0,F9843/ABS($F$7125))</f>
        <v/>
      </c>
      <c r="H9843" s="15">
        <f>D9843-F9843</f>
        <v/>
      </c>
      <c r="I9843" s="16">
        <f>IF(F9843=0,0,H9843/ABS(F9843))</f>
        <v/>
      </c>
      <c r="J9843" s="10" t="inlineStr">
        <is>
          <t>TRUE</t>
        </is>
      </c>
    </row>
    <row r="9844" hidden="1" outlineLevel="2">
      <c r="A9844" s="13" t="inlineStr"/>
      <c r="B9844" s="13" t="inlineStr">
        <is>
          <t xml:space="preserve">    ONLINE Eliana Morera</t>
        </is>
      </c>
      <c r="C9844" s="14" t="inlineStr"/>
      <c r="D9844" s="15" t="n">
        <v>32571.42</v>
      </c>
      <c r="E9844" s="16">
        <f>IF($D$7125=0,0,D9844/ABS($D$7125))</f>
        <v/>
      </c>
      <c r="F9844" s="15" t="n">
        <v>32571.42</v>
      </c>
      <c r="G9844" s="16">
        <f>IF($F$7125=0,0,F9844/ABS($F$7125))</f>
        <v/>
      </c>
      <c r="H9844" s="15">
        <f>D9844-F9844</f>
        <v/>
      </c>
      <c r="I9844" s="16">
        <f>IF(F9844=0,0,H9844/ABS(F9844))</f>
        <v/>
      </c>
      <c r="J9844" s="10" t="inlineStr">
        <is>
          <t>TRUE</t>
        </is>
      </c>
    </row>
    <row r="9845" hidden="1" outlineLevel="2">
      <c r="A9845" s="13" t="inlineStr"/>
      <c r="B9845" s="13" t="inlineStr">
        <is>
          <t xml:space="preserve">    ONLINE Eliana Patricia Angarita</t>
        </is>
      </c>
      <c r="C9845" s="14" t="inlineStr"/>
      <c r="D9845" s="15" t="n">
        <v>35126.05</v>
      </c>
      <c r="E9845" s="16">
        <f>IF($D$7125=0,0,D9845/ABS($D$7125))</f>
        <v/>
      </c>
      <c r="F9845" s="15" t="n">
        <v>35126.05</v>
      </c>
      <c r="G9845" s="16">
        <f>IF($F$7125=0,0,F9845/ABS($F$7125))</f>
        <v/>
      </c>
      <c r="H9845" s="15">
        <f>D9845-F9845</f>
        <v/>
      </c>
      <c r="I9845" s="16">
        <f>IF(F9845=0,0,H9845/ABS(F9845))</f>
        <v/>
      </c>
      <c r="J9845" s="10" t="inlineStr">
        <is>
          <t>TRUE</t>
        </is>
      </c>
    </row>
    <row r="9846" hidden="1" outlineLevel="2">
      <c r="A9846" s="13" t="inlineStr"/>
      <c r="B9846" s="13" t="inlineStr">
        <is>
          <t xml:space="preserve">    ONLINE Eliana Plata</t>
        </is>
      </c>
      <c r="C9846" s="14" t="inlineStr"/>
      <c r="D9846" s="15" t="n">
        <v>68655.47</v>
      </c>
      <c r="E9846" s="16">
        <f>IF($D$7125=0,0,D9846/ABS($D$7125))</f>
        <v/>
      </c>
      <c r="F9846" s="15" t="n">
        <v>68655.47</v>
      </c>
      <c r="G9846" s="16">
        <f>IF($F$7125=0,0,F9846/ABS($F$7125))</f>
        <v/>
      </c>
      <c r="H9846" s="15">
        <f>D9846-F9846</f>
        <v/>
      </c>
      <c r="I9846" s="16">
        <f>IF(F9846=0,0,H9846/ABS(F9846))</f>
        <v/>
      </c>
      <c r="J9846" s="10" t="inlineStr">
        <is>
          <t>TRUE</t>
        </is>
      </c>
    </row>
    <row r="9847" hidden="1" outlineLevel="2">
      <c r="A9847" s="13" t="inlineStr"/>
      <c r="B9847" s="13" t="inlineStr">
        <is>
          <t xml:space="preserve">    ONLINE Eliana Prado Guerrero</t>
        </is>
      </c>
      <c r="C9847" s="14" t="inlineStr"/>
      <c r="D9847" s="15" t="n">
        <v>13092.43</v>
      </c>
      <c r="E9847" s="16">
        <f>IF($D$7125=0,0,D9847/ABS($D$7125))</f>
        <v/>
      </c>
      <c r="F9847" s="15" t="n">
        <v>13092.43</v>
      </c>
      <c r="G9847" s="16">
        <f>IF($F$7125=0,0,F9847/ABS($F$7125))</f>
        <v/>
      </c>
      <c r="H9847" s="15">
        <f>D9847-F9847</f>
        <v/>
      </c>
      <c r="I9847" s="16">
        <f>IF(F9847=0,0,H9847/ABS(F9847))</f>
        <v/>
      </c>
      <c r="J9847" s="10" t="inlineStr">
        <is>
          <t>TRUE</t>
        </is>
      </c>
    </row>
    <row r="9848" hidden="1" outlineLevel="2">
      <c r="A9848" s="13" t="inlineStr"/>
      <c r="B9848" s="13" t="inlineStr">
        <is>
          <t xml:space="preserve">    ONLINE Eliana Rojas</t>
        </is>
      </c>
      <c r="C9848" s="14" t="inlineStr"/>
      <c r="D9848" s="15" t="n">
        <v>16046.22</v>
      </c>
      <c r="E9848" s="16">
        <f>IF($D$7125=0,0,D9848/ABS($D$7125))</f>
        <v/>
      </c>
      <c r="F9848" s="15" t="n">
        <v>16046.22</v>
      </c>
      <c r="G9848" s="16">
        <f>IF($F$7125=0,0,F9848/ABS($F$7125))</f>
        <v/>
      </c>
      <c r="H9848" s="15">
        <f>D9848-F9848</f>
        <v/>
      </c>
      <c r="I9848" s="16">
        <f>IF(F9848=0,0,H9848/ABS(F9848))</f>
        <v/>
      </c>
      <c r="J9848" s="10" t="inlineStr">
        <is>
          <t>TRUE</t>
        </is>
      </c>
    </row>
    <row r="9849" hidden="1" outlineLevel="2">
      <c r="A9849" s="13" t="inlineStr"/>
      <c r="B9849" s="13" t="inlineStr">
        <is>
          <t xml:space="preserve">    ONLINE Eliana Roman</t>
        </is>
      </c>
      <c r="C9849" s="14" t="inlineStr"/>
      <c r="D9849" s="15" t="n">
        <v>20596.64</v>
      </c>
      <c r="E9849" s="16">
        <f>IF($D$7125=0,0,D9849/ABS($D$7125))</f>
        <v/>
      </c>
      <c r="F9849" s="15" t="n">
        <v>20596.64</v>
      </c>
      <c r="G9849" s="16">
        <f>IF($F$7125=0,0,F9849/ABS($F$7125))</f>
        <v/>
      </c>
      <c r="H9849" s="15">
        <f>D9849-F9849</f>
        <v/>
      </c>
      <c r="I9849" s="16">
        <f>IF(F9849=0,0,H9849/ABS(F9849))</f>
        <v/>
      </c>
      <c r="J9849" s="10" t="inlineStr">
        <is>
          <t>TRUE</t>
        </is>
      </c>
    </row>
    <row r="9850" hidden="1" outlineLevel="2">
      <c r="A9850" s="13" t="inlineStr"/>
      <c r="B9850" s="13" t="inlineStr">
        <is>
          <t xml:space="preserve">    ONLINE Eliana Sanchez</t>
        </is>
      </c>
      <c r="C9850" s="14" t="inlineStr"/>
      <c r="D9850" s="15" t="n">
        <v>16477.31</v>
      </c>
      <c r="E9850" s="16">
        <f>IF($D$7125=0,0,D9850/ABS($D$7125))</f>
        <v/>
      </c>
      <c r="F9850" s="15" t="n">
        <v>16477.31</v>
      </c>
      <c r="G9850" s="16">
        <f>IF($F$7125=0,0,F9850/ABS($F$7125))</f>
        <v/>
      </c>
      <c r="H9850" s="15">
        <f>D9850-F9850</f>
        <v/>
      </c>
      <c r="I9850" s="16">
        <f>IF(F9850=0,0,H9850/ABS(F9850))</f>
        <v/>
      </c>
      <c r="J9850" s="10" t="inlineStr">
        <is>
          <t>TRUE</t>
        </is>
      </c>
    </row>
    <row r="9851" hidden="1" outlineLevel="2">
      <c r="A9851" s="13" t="inlineStr"/>
      <c r="B9851" s="13" t="inlineStr">
        <is>
          <t xml:space="preserve">    ONLINE Eliana Torres</t>
        </is>
      </c>
      <c r="C9851" s="14" t="inlineStr"/>
      <c r="D9851" s="15" t="n">
        <v>10090.76</v>
      </c>
      <c r="E9851" s="16">
        <f>IF($D$7125=0,0,D9851/ABS($D$7125))</f>
        <v/>
      </c>
      <c r="F9851" s="15" t="n">
        <v>10090.76</v>
      </c>
      <c r="G9851" s="16">
        <f>IF($F$7125=0,0,F9851/ABS($F$7125))</f>
        <v/>
      </c>
      <c r="H9851" s="15">
        <f>D9851-F9851</f>
        <v/>
      </c>
      <c r="I9851" s="16">
        <f>IF(F9851=0,0,H9851/ABS(F9851))</f>
        <v/>
      </c>
      <c r="J9851" s="10" t="inlineStr">
        <is>
          <t>TRUE</t>
        </is>
      </c>
    </row>
    <row r="9852" hidden="1" outlineLevel="2">
      <c r="A9852" s="13" t="inlineStr"/>
      <c r="B9852" s="13" t="inlineStr">
        <is>
          <t xml:space="preserve">    ONLINE Eliana Villegas</t>
        </is>
      </c>
      <c r="C9852" s="14" t="inlineStr"/>
      <c r="D9852" s="15" t="n">
        <v>28228.57</v>
      </c>
      <c r="E9852" s="16">
        <f>IF($D$7125=0,0,D9852/ABS($D$7125))</f>
        <v/>
      </c>
      <c r="F9852" s="15" t="n">
        <v>28228.57</v>
      </c>
      <c r="G9852" s="16">
        <f>IF($F$7125=0,0,F9852/ABS($F$7125))</f>
        <v/>
      </c>
      <c r="H9852" s="15">
        <f>D9852-F9852</f>
        <v/>
      </c>
      <c r="I9852" s="16">
        <f>IF(F9852=0,0,H9852/ABS(F9852))</f>
        <v/>
      </c>
      <c r="J9852" s="10" t="inlineStr">
        <is>
          <t>TRUE</t>
        </is>
      </c>
    </row>
    <row r="9853" hidden="1" outlineLevel="2">
      <c r="A9853" s="13" t="inlineStr"/>
      <c r="B9853" s="13" t="inlineStr">
        <is>
          <t xml:space="preserve">    ONLINE Elida esther Uparela espitia</t>
        </is>
      </c>
      <c r="C9853" s="14" t="inlineStr"/>
      <c r="D9853" s="15" t="n">
        <v>19159.66</v>
      </c>
      <c r="E9853" s="16">
        <f>IF($D$7125=0,0,D9853/ABS($D$7125))</f>
        <v/>
      </c>
      <c r="F9853" s="15" t="n">
        <v>19159.66</v>
      </c>
      <c r="G9853" s="16">
        <f>IF($F$7125=0,0,F9853/ABS($F$7125))</f>
        <v/>
      </c>
      <c r="H9853" s="15">
        <f>D9853-F9853</f>
        <v/>
      </c>
      <c r="I9853" s="16">
        <f>IF(F9853=0,0,H9853/ABS(F9853))</f>
        <v/>
      </c>
      <c r="J9853" s="10" t="inlineStr">
        <is>
          <t>TRUE</t>
        </is>
      </c>
    </row>
    <row r="9854" hidden="1" outlineLevel="2">
      <c r="A9854" s="13" t="inlineStr"/>
      <c r="B9854" s="13" t="inlineStr">
        <is>
          <t xml:space="preserve">    ONLINE Elimar Reyes</t>
        </is>
      </c>
      <c r="C9854" s="14" t="inlineStr"/>
      <c r="D9854" s="15" t="n">
        <v>9579.83</v>
      </c>
      <c r="E9854" s="16">
        <f>IF($D$7125=0,0,D9854/ABS($D$7125))</f>
        <v/>
      </c>
      <c r="F9854" s="15" t="n">
        <v>9579.83</v>
      </c>
      <c r="G9854" s="16">
        <f>IF($F$7125=0,0,F9854/ABS($F$7125))</f>
        <v/>
      </c>
      <c r="H9854" s="15">
        <f>D9854-F9854</f>
        <v/>
      </c>
      <c r="I9854" s="16">
        <f>IF(F9854=0,0,H9854/ABS(F9854))</f>
        <v/>
      </c>
      <c r="J9854" s="10" t="inlineStr">
        <is>
          <t>TRUE</t>
        </is>
      </c>
    </row>
    <row r="9855" hidden="1" outlineLevel="2">
      <c r="A9855" s="13" t="inlineStr"/>
      <c r="B9855" s="13" t="inlineStr">
        <is>
          <t xml:space="preserve">    ONLINE Elisa Alvarez</t>
        </is>
      </c>
      <c r="C9855" s="14" t="inlineStr"/>
      <c r="D9855" s="15" t="n">
        <v>33529.42</v>
      </c>
      <c r="E9855" s="16">
        <f>IF($D$7125=0,0,D9855/ABS($D$7125))</f>
        <v/>
      </c>
      <c r="F9855" s="15" t="n">
        <v>33529.42</v>
      </c>
      <c r="G9855" s="16">
        <f>IF($F$7125=0,0,F9855/ABS($F$7125))</f>
        <v/>
      </c>
      <c r="H9855" s="15">
        <f>D9855-F9855</f>
        <v/>
      </c>
      <c r="I9855" s="16">
        <f>IF(F9855=0,0,H9855/ABS(F9855))</f>
        <v/>
      </c>
      <c r="J9855" s="10" t="inlineStr">
        <is>
          <t>TRUE</t>
        </is>
      </c>
    </row>
    <row r="9856" hidden="1" outlineLevel="2">
      <c r="A9856" s="13" t="inlineStr"/>
      <c r="B9856" s="13" t="inlineStr">
        <is>
          <t xml:space="preserve">    ONLINE Elisa Londoño Cardona</t>
        </is>
      </c>
      <c r="C9856" s="14" t="inlineStr"/>
      <c r="D9856" s="15" t="n">
        <v>16764.71</v>
      </c>
      <c r="E9856" s="16">
        <f>IF($D$7125=0,0,D9856/ABS($D$7125))</f>
        <v/>
      </c>
      <c r="F9856" s="15" t="n">
        <v>16764.71</v>
      </c>
      <c r="G9856" s="16">
        <f>IF($F$7125=0,0,F9856/ABS($F$7125))</f>
        <v/>
      </c>
      <c r="H9856" s="15">
        <f>D9856-F9856</f>
        <v/>
      </c>
      <c r="I9856" s="16">
        <f>IF(F9856=0,0,H9856/ABS(F9856))</f>
        <v/>
      </c>
      <c r="J9856" s="10" t="inlineStr">
        <is>
          <t>TRUE</t>
        </is>
      </c>
    </row>
    <row r="9857" hidden="1" outlineLevel="2">
      <c r="A9857" s="13" t="inlineStr"/>
      <c r="B9857" s="13" t="inlineStr">
        <is>
          <t xml:space="preserve">    ONLINE Elisa Orduz</t>
        </is>
      </c>
      <c r="C9857" s="14" t="inlineStr"/>
      <c r="D9857" s="15" t="n">
        <v>20117.65</v>
      </c>
      <c r="E9857" s="16">
        <f>IF($D$7125=0,0,D9857/ABS($D$7125))</f>
        <v/>
      </c>
      <c r="F9857" s="15" t="n">
        <v>20117.65</v>
      </c>
      <c r="G9857" s="16">
        <f>IF($F$7125=0,0,F9857/ABS($F$7125))</f>
        <v/>
      </c>
      <c r="H9857" s="15">
        <f>D9857-F9857</f>
        <v/>
      </c>
      <c r="I9857" s="16">
        <f>IF(F9857=0,0,H9857/ABS(F9857))</f>
        <v/>
      </c>
      <c r="J9857" s="10" t="inlineStr">
        <is>
          <t>TRUE</t>
        </is>
      </c>
    </row>
    <row r="9858" hidden="1" outlineLevel="2">
      <c r="A9858" s="13" t="inlineStr"/>
      <c r="B9858" s="13" t="inlineStr">
        <is>
          <t xml:space="preserve">    ONLINE Elisa Restrepo</t>
        </is>
      </c>
      <c r="C9858" s="14" t="inlineStr"/>
      <c r="D9858" s="15" t="n">
        <v>40394.96</v>
      </c>
      <c r="E9858" s="16">
        <f>IF($D$7125=0,0,D9858/ABS($D$7125))</f>
        <v/>
      </c>
      <c r="F9858" s="15" t="n">
        <v>40394.96</v>
      </c>
      <c r="G9858" s="16">
        <f>IF($F$7125=0,0,F9858/ABS($F$7125))</f>
        <v/>
      </c>
      <c r="H9858" s="15">
        <f>D9858-F9858</f>
        <v/>
      </c>
      <c r="I9858" s="16">
        <f>IF(F9858=0,0,H9858/ABS(F9858))</f>
        <v/>
      </c>
      <c r="J9858" s="10" t="inlineStr">
        <is>
          <t>TRUE</t>
        </is>
      </c>
    </row>
    <row r="9859" hidden="1" outlineLevel="2">
      <c r="A9859" s="13" t="inlineStr"/>
      <c r="B9859" s="13" t="inlineStr">
        <is>
          <t xml:space="preserve">    ONLINE Elizabeth Correa</t>
        </is>
      </c>
      <c r="C9859" s="14" t="inlineStr"/>
      <c r="D9859" s="15" t="n">
        <v>7057.14</v>
      </c>
      <c r="E9859" s="16">
        <f>IF($D$7125=0,0,D9859/ABS($D$7125))</f>
        <v/>
      </c>
      <c r="F9859" s="15" t="n">
        <v>7057.14</v>
      </c>
      <c r="G9859" s="16">
        <f>IF($F$7125=0,0,F9859/ABS($F$7125))</f>
        <v/>
      </c>
      <c r="H9859" s="15">
        <f>D9859-F9859</f>
        <v/>
      </c>
      <c r="I9859" s="16">
        <f>IF(F9859=0,0,H9859/ABS(F9859))</f>
        <v/>
      </c>
      <c r="J9859" s="10" t="inlineStr">
        <is>
          <t>TRUE</t>
        </is>
      </c>
    </row>
    <row r="9860" hidden="1" outlineLevel="2">
      <c r="A9860" s="13" t="inlineStr"/>
      <c r="B9860" s="13" t="inlineStr">
        <is>
          <t xml:space="preserve">    ONLINE Elizabeth Del valle</t>
        </is>
      </c>
      <c r="C9860" s="14" t="inlineStr"/>
      <c r="D9860" s="15" t="n">
        <v>21195.37</v>
      </c>
      <c r="E9860" s="16">
        <f>IF($D$7125=0,0,D9860/ABS($D$7125))</f>
        <v/>
      </c>
      <c r="F9860" s="15" t="n">
        <v>21195.37</v>
      </c>
      <c r="G9860" s="16">
        <f>IF($F$7125=0,0,F9860/ABS($F$7125))</f>
        <v/>
      </c>
      <c r="H9860" s="15">
        <f>D9860-F9860</f>
        <v/>
      </c>
      <c r="I9860" s="16">
        <f>IF(F9860=0,0,H9860/ABS(F9860))</f>
        <v/>
      </c>
      <c r="J9860" s="10" t="inlineStr">
        <is>
          <t>TRUE</t>
        </is>
      </c>
    </row>
    <row r="9861" hidden="1" outlineLevel="2">
      <c r="A9861" s="13" t="inlineStr"/>
      <c r="B9861" s="13" t="inlineStr">
        <is>
          <t xml:space="preserve">    ONLINE Elizabeth Mejia Perez</t>
        </is>
      </c>
      <c r="C9861" s="14" t="inlineStr"/>
      <c r="D9861" s="15" t="n">
        <v>9579.83</v>
      </c>
      <c r="E9861" s="16">
        <f>IF($D$7125=0,0,D9861/ABS($D$7125))</f>
        <v/>
      </c>
      <c r="F9861" s="15" t="n">
        <v>9579.83</v>
      </c>
      <c r="G9861" s="16">
        <f>IF($F$7125=0,0,F9861/ABS($F$7125))</f>
        <v/>
      </c>
      <c r="H9861" s="15">
        <f>D9861-F9861</f>
        <v/>
      </c>
      <c r="I9861" s="16">
        <f>IF(F9861=0,0,H9861/ABS(F9861))</f>
        <v/>
      </c>
      <c r="J9861" s="10" t="inlineStr">
        <is>
          <t>TRUE</t>
        </is>
      </c>
    </row>
    <row r="9862" hidden="1" outlineLevel="2">
      <c r="A9862" s="13" t="inlineStr"/>
      <c r="B9862" s="13" t="inlineStr">
        <is>
          <t xml:space="preserve">    ONLINE Elizabeth Montañez Gómez</t>
        </is>
      </c>
      <c r="C9862" s="14" t="inlineStr"/>
      <c r="D9862" s="15" t="n">
        <v>12294.12</v>
      </c>
      <c r="E9862" s="16">
        <f>IF($D$7125=0,0,D9862/ABS($D$7125))</f>
        <v/>
      </c>
      <c r="F9862" s="15" t="n">
        <v>12294.12</v>
      </c>
      <c r="G9862" s="16">
        <f>IF($F$7125=0,0,F9862/ABS($F$7125))</f>
        <v/>
      </c>
      <c r="H9862" s="15">
        <f>D9862-F9862</f>
        <v/>
      </c>
      <c r="I9862" s="16">
        <f>IF(F9862=0,0,H9862/ABS(F9862))</f>
        <v/>
      </c>
      <c r="J9862" s="10" t="inlineStr">
        <is>
          <t>TRUE</t>
        </is>
      </c>
    </row>
    <row r="9863" hidden="1" outlineLevel="2">
      <c r="A9863" s="13" t="inlineStr"/>
      <c r="B9863" s="13" t="inlineStr">
        <is>
          <t xml:space="preserve">    ONLINE Elizabeth Orozco</t>
        </is>
      </c>
      <c r="C9863" s="14" t="inlineStr"/>
      <c r="D9863" s="15" t="n">
        <v>8462.18</v>
      </c>
      <c r="E9863" s="16">
        <f>IF($D$7125=0,0,D9863/ABS($D$7125))</f>
        <v/>
      </c>
      <c r="F9863" s="15" t="n">
        <v>8462.18</v>
      </c>
      <c r="G9863" s="16">
        <f>IF($F$7125=0,0,F9863/ABS($F$7125))</f>
        <v/>
      </c>
      <c r="H9863" s="15">
        <f>D9863-F9863</f>
        <v/>
      </c>
      <c r="I9863" s="16">
        <f>IF(F9863=0,0,H9863/ABS(F9863))</f>
        <v/>
      </c>
      <c r="J9863" s="10" t="inlineStr">
        <is>
          <t>TRUE</t>
        </is>
      </c>
    </row>
    <row r="9864" hidden="1" outlineLevel="2">
      <c r="A9864" s="13" t="inlineStr"/>
      <c r="B9864" s="13" t="inlineStr">
        <is>
          <t xml:space="preserve">    ONLINE Elizabeth Roa Suarez</t>
        </is>
      </c>
      <c r="C9864" s="14" t="inlineStr"/>
      <c r="D9864" s="15" t="n">
        <v>38319.32</v>
      </c>
      <c r="E9864" s="16">
        <f>IF($D$7125=0,0,D9864/ABS($D$7125))</f>
        <v/>
      </c>
      <c r="F9864" s="15" t="n">
        <v>38319.32</v>
      </c>
      <c r="G9864" s="16">
        <f>IF($F$7125=0,0,F9864/ABS($F$7125))</f>
        <v/>
      </c>
      <c r="H9864" s="15">
        <f>D9864-F9864</f>
        <v/>
      </c>
      <c r="I9864" s="16">
        <f>IF(F9864=0,0,H9864/ABS(F9864))</f>
        <v/>
      </c>
      <c r="J9864" s="10" t="inlineStr">
        <is>
          <t>TRUE</t>
        </is>
      </c>
    </row>
    <row r="9865" hidden="1" outlineLevel="2">
      <c r="A9865" s="13" t="inlineStr"/>
      <c r="B9865" s="13" t="inlineStr">
        <is>
          <t xml:space="preserve">    ONLINE Elizabeth Tello Saldarriaga</t>
        </is>
      </c>
      <c r="C9865" s="14" t="inlineStr"/>
      <c r="D9865" s="15" t="n">
        <v>12773.11</v>
      </c>
      <c r="E9865" s="16">
        <f>IF($D$7125=0,0,D9865/ABS($D$7125))</f>
        <v/>
      </c>
      <c r="F9865" s="15" t="n">
        <v>12773.11</v>
      </c>
      <c r="G9865" s="16">
        <f>IF($F$7125=0,0,F9865/ABS($F$7125))</f>
        <v/>
      </c>
      <c r="H9865" s="15">
        <f>D9865-F9865</f>
        <v/>
      </c>
      <c r="I9865" s="16">
        <f>IF(F9865=0,0,H9865/ABS(F9865))</f>
        <v/>
      </c>
      <c r="J9865" s="10" t="inlineStr">
        <is>
          <t>TRUE</t>
        </is>
      </c>
    </row>
    <row r="9866" hidden="1" outlineLevel="2">
      <c r="A9866" s="13" t="inlineStr"/>
      <c r="B9866" s="13" t="inlineStr">
        <is>
          <t xml:space="preserve">    ONLINE Elizabeth Vélez</t>
        </is>
      </c>
      <c r="C9866" s="14" t="inlineStr"/>
      <c r="D9866" s="15" t="n">
        <v>12134.45</v>
      </c>
      <c r="E9866" s="16">
        <f>IF($D$7125=0,0,D9866/ABS($D$7125))</f>
        <v/>
      </c>
      <c r="F9866" s="15" t="n">
        <v>12134.45</v>
      </c>
      <c r="G9866" s="16">
        <f>IF($F$7125=0,0,F9866/ABS($F$7125))</f>
        <v/>
      </c>
      <c r="H9866" s="15">
        <f>D9866-F9866</f>
        <v/>
      </c>
      <c r="I9866" s="16">
        <f>IF(F9866=0,0,H9866/ABS(F9866))</f>
        <v/>
      </c>
      <c r="J9866" s="10" t="inlineStr">
        <is>
          <t>TRUE</t>
        </is>
      </c>
    </row>
    <row r="9867" hidden="1" outlineLevel="2">
      <c r="A9867" s="13" t="inlineStr"/>
      <c r="B9867" s="13" t="inlineStr">
        <is>
          <t xml:space="preserve">    ONLINE Elizabeth Zapata Rodríguez</t>
        </is>
      </c>
      <c r="C9867" s="14" t="inlineStr"/>
      <c r="D9867" s="15" t="n">
        <v>6067.23</v>
      </c>
      <c r="E9867" s="16">
        <f>IF($D$7125=0,0,D9867/ABS($D$7125))</f>
        <v/>
      </c>
      <c r="F9867" s="15" t="n">
        <v>6067.23</v>
      </c>
      <c r="G9867" s="16">
        <f>IF($F$7125=0,0,F9867/ABS($F$7125))</f>
        <v/>
      </c>
      <c r="H9867" s="15">
        <f>D9867-F9867</f>
        <v/>
      </c>
      <c r="I9867" s="16">
        <f>IF(F9867=0,0,H9867/ABS(F9867))</f>
        <v/>
      </c>
      <c r="J9867" s="10" t="inlineStr">
        <is>
          <t>TRUE</t>
        </is>
      </c>
    </row>
    <row r="9868" hidden="1" outlineLevel="2">
      <c r="A9868" s="13" t="inlineStr"/>
      <c r="B9868" s="13" t="inlineStr">
        <is>
          <t xml:space="preserve">    ONLINE Eloisa Tamayo</t>
        </is>
      </c>
      <c r="C9868" s="14" t="inlineStr"/>
      <c r="D9868" s="15" t="n">
        <v>41352.94</v>
      </c>
      <c r="E9868" s="16">
        <f>IF($D$7125=0,0,D9868/ABS($D$7125))</f>
        <v/>
      </c>
      <c r="F9868" s="15" t="n">
        <v>41352.94</v>
      </c>
      <c r="G9868" s="16">
        <f>IF($F$7125=0,0,F9868/ABS($F$7125))</f>
        <v/>
      </c>
      <c r="H9868" s="15">
        <f>D9868-F9868</f>
        <v/>
      </c>
      <c r="I9868" s="16">
        <f>IF(F9868=0,0,H9868/ABS(F9868))</f>
        <v/>
      </c>
      <c r="J9868" s="10" t="inlineStr">
        <is>
          <t>TRUE</t>
        </is>
      </c>
    </row>
    <row r="9869" hidden="1" outlineLevel="2">
      <c r="A9869" s="13" t="inlineStr"/>
      <c r="B9869" s="13" t="inlineStr">
        <is>
          <t xml:space="preserve">    ONLINE Elsa De Parra</t>
        </is>
      </c>
      <c r="C9869" s="14" t="inlineStr"/>
      <c r="D9869" s="15" t="n">
        <v>47260.5</v>
      </c>
      <c r="E9869" s="16">
        <f>IF($D$7125=0,0,D9869/ABS($D$7125))</f>
        <v/>
      </c>
      <c r="F9869" s="15" t="n">
        <v>47260.5</v>
      </c>
      <c r="G9869" s="16">
        <f>IF($F$7125=0,0,F9869/ABS($F$7125))</f>
        <v/>
      </c>
      <c r="H9869" s="15">
        <f>D9869-F9869</f>
        <v/>
      </c>
      <c r="I9869" s="16">
        <f>IF(F9869=0,0,H9869/ABS(F9869))</f>
        <v/>
      </c>
      <c r="J9869" s="10" t="inlineStr">
        <is>
          <t>TRUE</t>
        </is>
      </c>
    </row>
    <row r="9870" hidden="1" outlineLevel="2">
      <c r="A9870" s="13" t="inlineStr"/>
      <c r="B9870" s="13" t="inlineStr">
        <is>
          <t xml:space="preserve">    ONLINE Elsa Gomez</t>
        </is>
      </c>
      <c r="C9870" s="14" t="inlineStr"/>
      <c r="D9870" s="15" t="n">
        <v>19159.66</v>
      </c>
      <c r="E9870" s="16">
        <f>IF($D$7125=0,0,D9870/ABS($D$7125))</f>
        <v/>
      </c>
      <c r="F9870" s="15" t="n">
        <v>19159.66</v>
      </c>
      <c r="G9870" s="16">
        <f>IF($F$7125=0,0,F9870/ABS($F$7125))</f>
        <v/>
      </c>
      <c r="H9870" s="15">
        <f>D9870-F9870</f>
        <v/>
      </c>
      <c r="I9870" s="16">
        <f>IF(F9870=0,0,H9870/ABS(F9870))</f>
        <v/>
      </c>
      <c r="J9870" s="10" t="inlineStr">
        <is>
          <t>TRUE</t>
        </is>
      </c>
    </row>
    <row r="9871" hidden="1" outlineLevel="2">
      <c r="A9871" s="13" t="inlineStr"/>
      <c r="B9871" s="13" t="inlineStr">
        <is>
          <t xml:space="preserve">    ONLINE Elvia Maria Zabala Cardona</t>
        </is>
      </c>
      <c r="C9871" s="14" t="inlineStr"/>
      <c r="D9871" s="15" t="n">
        <v>12773.11</v>
      </c>
      <c r="E9871" s="16">
        <f>IF($D$7125=0,0,D9871/ABS($D$7125))</f>
        <v/>
      </c>
      <c r="F9871" s="15" t="n">
        <v>12773.11</v>
      </c>
      <c r="G9871" s="16">
        <f>IF($F$7125=0,0,F9871/ABS($F$7125))</f>
        <v/>
      </c>
      <c r="H9871" s="15">
        <f>D9871-F9871</f>
        <v/>
      </c>
      <c r="I9871" s="16">
        <f>IF(F9871=0,0,H9871/ABS(F9871))</f>
        <v/>
      </c>
      <c r="J9871" s="10" t="inlineStr">
        <is>
          <t>TRUE</t>
        </is>
      </c>
    </row>
    <row r="9872" hidden="1" outlineLevel="2">
      <c r="A9872" s="13" t="inlineStr"/>
      <c r="B9872" s="13" t="inlineStr">
        <is>
          <t xml:space="preserve">    ONLINE Elvin Vargas Fernandez</t>
        </is>
      </c>
      <c r="C9872" s="14" t="inlineStr"/>
      <c r="D9872" s="15" t="n">
        <v>68974.8</v>
      </c>
      <c r="E9872" s="16">
        <f>IF($D$7125=0,0,D9872/ABS($D$7125))</f>
        <v/>
      </c>
      <c r="F9872" s="15" t="n">
        <v>68974.8</v>
      </c>
      <c r="G9872" s="16">
        <f>IF($F$7125=0,0,F9872/ABS($F$7125))</f>
        <v/>
      </c>
      <c r="H9872" s="15">
        <f>D9872-F9872</f>
        <v/>
      </c>
      <c r="I9872" s="16">
        <f>IF(F9872=0,0,H9872/ABS(F9872))</f>
        <v/>
      </c>
      <c r="J9872" s="10" t="inlineStr">
        <is>
          <t>TRUE</t>
        </is>
      </c>
    </row>
    <row r="9873" hidden="1" outlineLevel="2">
      <c r="A9873" s="13" t="inlineStr"/>
      <c r="B9873" s="13" t="inlineStr">
        <is>
          <t xml:space="preserve">    ONLINE Ely Gomez</t>
        </is>
      </c>
      <c r="C9873" s="14" t="inlineStr"/>
      <c r="D9873" s="15" t="n">
        <v>9579.83</v>
      </c>
      <c r="E9873" s="16">
        <f>IF($D$7125=0,0,D9873/ABS($D$7125))</f>
        <v/>
      </c>
      <c r="F9873" s="15" t="n">
        <v>9579.83</v>
      </c>
      <c r="G9873" s="16">
        <f>IF($F$7125=0,0,F9873/ABS($F$7125))</f>
        <v/>
      </c>
      <c r="H9873" s="15">
        <f>D9873-F9873</f>
        <v/>
      </c>
      <c r="I9873" s="16">
        <f>IF(F9873=0,0,H9873/ABS(F9873))</f>
        <v/>
      </c>
      <c r="J9873" s="10" t="inlineStr">
        <is>
          <t>TRUE</t>
        </is>
      </c>
    </row>
    <row r="9874" hidden="1" outlineLevel="2">
      <c r="A9874" s="13" t="inlineStr"/>
      <c r="B9874" s="13" t="inlineStr">
        <is>
          <t xml:space="preserve">    ONLINE Emilia Baiz</t>
        </is>
      </c>
      <c r="C9874" s="14" t="inlineStr"/>
      <c r="D9874" s="15" t="n">
        <v>16924.37</v>
      </c>
      <c r="E9874" s="16">
        <f>IF($D$7125=0,0,D9874/ABS($D$7125))</f>
        <v/>
      </c>
      <c r="F9874" s="15" t="n">
        <v>16924.37</v>
      </c>
      <c r="G9874" s="16">
        <f>IF($F$7125=0,0,F9874/ABS($F$7125))</f>
        <v/>
      </c>
      <c r="H9874" s="15">
        <f>D9874-F9874</f>
        <v/>
      </c>
      <c r="I9874" s="16">
        <f>IF(F9874=0,0,H9874/ABS(F9874))</f>
        <v/>
      </c>
      <c r="J9874" s="10" t="inlineStr">
        <is>
          <t>TRUE</t>
        </is>
      </c>
    </row>
    <row r="9875" hidden="1" outlineLevel="2">
      <c r="A9875" s="13" t="inlineStr"/>
      <c r="B9875" s="13" t="inlineStr">
        <is>
          <t xml:space="preserve">    ONLINE Emilia Ortegon</t>
        </is>
      </c>
      <c r="C9875" s="14" t="inlineStr"/>
      <c r="D9875" s="15" t="n">
        <v>19957.98</v>
      </c>
      <c r="E9875" s="16">
        <f>IF($D$7125=0,0,D9875/ABS($D$7125))</f>
        <v/>
      </c>
      <c r="F9875" s="15" t="n">
        <v>19957.98</v>
      </c>
      <c r="G9875" s="16">
        <f>IF($F$7125=0,0,F9875/ABS($F$7125))</f>
        <v/>
      </c>
      <c r="H9875" s="15">
        <f>D9875-F9875</f>
        <v/>
      </c>
      <c r="I9875" s="16">
        <f>IF(F9875=0,0,H9875/ABS(F9875))</f>
        <v/>
      </c>
      <c r="J9875" s="10" t="inlineStr">
        <is>
          <t>TRUE</t>
        </is>
      </c>
    </row>
    <row r="9876" hidden="1" outlineLevel="2">
      <c r="A9876" s="13" t="inlineStr"/>
      <c r="B9876" s="13" t="inlineStr">
        <is>
          <t xml:space="preserve">    ONLINE Emilie Ramshorn</t>
        </is>
      </c>
      <c r="C9876" s="14" t="inlineStr"/>
      <c r="D9876" s="15" t="n">
        <v>18201.68</v>
      </c>
      <c r="E9876" s="16">
        <f>IF($D$7125=0,0,D9876/ABS($D$7125))</f>
        <v/>
      </c>
      <c r="F9876" s="15" t="n">
        <v>18201.68</v>
      </c>
      <c r="G9876" s="16">
        <f>IF($F$7125=0,0,F9876/ABS($F$7125))</f>
        <v/>
      </c>
      <c r="H9876" s="15">
        <f>D9876-F9876</f>
        <v/>
      </c>
      <c r="I9876" s="16">
        <f>IF(F9876=0,0,H9876/ABS(F9876))</f>
        <v/>
      </c>
      <c r="J9876" s="10" t="inlineStr">
        <is>
          <t>TRUE</t>
        </is>
      </c>
    </row>
    <row r="9877" hidden="1" outlineLevel="2">
      <c r="A9877" s="13" t="inlineStr"/>
      <c r="B9877" s="13" t="inlineStr">
        <is>
          <t xml:space="preserve">    ONLINE Emilio Alejandro Osorio arevalo</t>
        </is>
      </c>
      <c r="C9877" s="14" t="inlineStr"/>
      <c r="D9877" s="15" t="n">
        <v>38798.32</v>
      </c>
      <c r="E9877" s="16">
        <f>IF($D$7125=0,0,D9877/ABS($D$7125))</f>
        <v/>
      </c>
      <c r="F9877" s="15" t="n">
        <v>38798.32</v>
      </c>
      <c r="G9877" s="16">
        <f>IF($F$7125=0,0,F9877/ABS($F$7125))</f>
        <v/>
      </c>
      <c r="H9877" s="15">
        <f>D9877-F9877</f>
        <v/>
      </c>
      <c r="I9877" s="16">
        <f>IF(F9877=0,0,H9877/ABS(F9877))</f>
        <v/>
      </c>
      <c r="J9877" s="10" t="inlineStr">
        <is>
          <t>TRUE</t>
        </is>
      </c>
    </row>
    <row r="9878" hidden="1" outlineLevel="2">
      <c r="A9878" s="13" t="inlineStr"/>
      <c r="B9878" s="13" t="inlineStr">
        <is>
          <t xml:space="preserve">    ONLINE Emilio Quevedo Velez</t>
        </is>
      </c>
      <c r="C9878" s="14" t="inlineStr"/>
      <c r="D9878" s="15" t="n">
        <v>23630.25</v>
      </c>
      <c r="E9878" s="16">
        <f>IF($D$7125=0,0,D9878/ABS($D$7125))</f>
        <v/>
      </c>
      <c r="F9878" s="15" t="n">
        <v>23630.25</v>
      </c>
      <c r="G9878" s="16">
        <f>IF($F$7125=0,0,F9878/ABS($F$7125))</f>
        <v/>
      </c>
      <c r="H9878" s="15">
        <f>D9878-F9878</f>
        <v/>
      </c>
      <c r="I9878" s="16">
        <f>IF(F9878=0,0,H9878/ABS(F9878))</f>
        <v/>
      </c>
      <c r="J9878" s="10" t="inlineStr">
        <is>
          <t>TRUE</t>
        </is>
      </c>
    </row>
    <row r="9879" hidden="1" outlineLevel="2">
      <c r="A9879" s="13" t="inlineStr"/>
      <c r="B9879" s="13" t="inlineStr">
        <is>
          <t xml:space="preserve">    ONLINE Emily Cabarcas</t>
        </is>
      </c>
      <c r="C9879" s="14" t="inlineStr"/>
      <c r="D9879" s="15" t="n">
        <v>34327.73</v>
      </c>
      <c r="E9879" s="16">
        <f>IF($D$7125=0,0,D9879/ABS($D$7125))</f>
        <v/>
      </c>
      <c r="F9879" s="15" t="n">
        <v>34327.73</v>
      </c>
      <c r="G9879" s="16">
        <f>IF($F$7125=0,0,F9879/ABS($F$7125))</f>
        <v/>
      </c>
      <c r="H9879" s="15">
        <f>D9879-F9879</f>
        <v/>
      </c>
      <c r="I9879" s="16">
        <f>IF(F9879=0,0,H9879/ABS(F9879))</f>
        <v/>
      </c>
      <c r="J9879" s="10" t="inlineStr">
        <is>
          <t>TRUE</t>
        </is>
      </c>
    </row>
    <row r="9880" hidden="1" outlineLevel="2">
      <c r="A9880" s="13" t="inlineStr"/>
      <c r="B9880" s="13" t="inlineStr">
        <is>
          <t xml:space="preserve">    ONLINE Emily Garcia</t>
        </is>
      </c>
      <c r="C9880" s="14" t="inlineStr"/>
      <c r="D9880" s="15" t="n">
        <v>11974.79</v>
      </c>
      <c r="E9880" s="16">
        <f>IF($D$7125=0,0,D9880/ABS($D$7125))</f>
        <v/>
      </c>
      <c r="F9880" s="15" t="n">
        <v>11974.79</v>
      </c>
      <c r="G9880" s="16">
        <f>IF($F$7125=0,0,F9880/ABS($F$7125))</f>
        <v/>
      </c>
      <c r="H9880" s="15">
        <f>D9880-F9880</f>
        <v/>
      </c>
      <c r="I9880" s="16">
        <f>IF(F9880=0,0,H9880/ABS(F9880))</f>
        <v/>
      </c>
      <c r="J9880" s="10" t="inlineStr">
        <is>
          <t>TRUE</t>
        </is>
      </c>
    </row>
    <row r="9881" hidden="1" outlineLevel="2">
      <c r="A9881" s="13" t="inlineStr"/>
      <c r="B9881" s="13" t="inlineStr">
        <is>
          <t xml:space="preserve">    ONLINE Emma Francis</t>
        </is>
      </c>
      <c r="C9881" s="14" t="inlineStr"/>
      <c r="D9881" s="15" t="n">
        <v>7057.14</v>
      </c>
      <c r="E9881" s="16">
        <f>IF($D$7125=0,0,D9881/ABS($D$7125))</f>
        <v/>
      </c>
      <c r="F9881" s="15" t="n">
        <v>7057.14</v>
      </c>
      <c r="G9881" s="16">
        <f>IF($F$7125=0,0,F9881/ABS($F$7125))</f>
        <v/>
      </c>
      <c r="H9881" s="15">
        <f>D9881-F9881</f>
        <v/>
      </c>
      <c r="I9881" s="16">
        <f>IF(F9881=0,0,H9881/ABS(F9881))</f>
        <v/>
      </c>
      <c r="J9881" s="10" t="inlineStr">
        <is>
          <t>TRUE</t>
        </is>
      </c>
    </row>
    <row r="9882" hidden="1" outlineLevel="2">
      <c r="A9882" s="13" t="inlineStr"/>
      <c r="B9882" s="13" t="inlineStr">
        <is>
          <t xml:space="preserve">    ONLINE Emma del Pilar Neira</t>
        </is>
      </c>
      <c r="C9882" s="14" t="inlineStr"/>
      <c r="D9882" s="15" t="n">
        <v>10090.76</v>
      </c>
      <c r="E9882" s="16">
        <f>IF($D$7125=0,0,D9882/ABS($D$7125))</f>
        <v/>
      </c>
      <c r="F9882" s="15" t="n">
        <v>10090.76</v>
      </c>
      <c r="G9882" s="16">
        <f>IF($F$7125=0,0,F9882/ABS($F$7125))</f>
        <v/>
      </c>
      <c r="H9882" s="15">
        <f>D9882-F9882</f>
        <v/>
      </c>
      <c r="I9882" s="16">
        <f>IF(F9882=0,0,H9882/ABS(F9882))</f>
        <v/>
      </c>
      <c r="J9882" s="10" t="inlineStr">
        <is>
          <t>TRUE</t>
        </is>
      </c>
    </row>
    <row r="9883" hidden="1" outlineLevel="2">
      <c r="A9883" s="13" t="inlineStr"/>
      <c r="B9883" s="13" t="inlineStr">
        <is>
          <t xml:space="preserve">    ONLINE Ena Cabrales</t>
        </is>
      </c>
      <c r="C9883" s="14" t="inlineStr"/>
      <c r="D9883" s="15" t="n">
        <v>14369.74</v>
      </c>
      <c r="E9883" s="16">
        <f>IF($D$7125=0,0,D9883/ABS($D$7125))</f>
        <v/>
      </c>
      <c r="F9883" s="15" t="n">
        <v>14369.74</v>
      </c>
      <c r="G9883" s="16">
        <f>IF($F$7125=0,0,F9883/ABS($F$7125))</f>
        <v/>
      </c>
      <c r="H9883" s="15">
        <f>D9883-F9883</f>
        <v/>
      </c>
      <c r="I9883" s="16">
        <f>IF(F9883=0,0,H9883/ABS(F9883))</f>
        <v/>
      </c>
      <c r="J9883" s="10" t="inlineStr">
        <is>
          <t>TRUE</t>
        </is>
      </c>
    </row>
    <row r="9884" hidden="1" outlineLevel="2">
      <c r="A9884" s="13" t="inlineStr"/>
      <c r="B9884" s="13" t="inlineStr">
        <is>
          <t xml:space="preserve">    ONLINE Enith Farlaidi Castro gaitan</t>
        </is>
      </c>
      <c r="C9884" s="14" t="inlineStr"/>
      <c r="D9884" s="15" t="n">
        <v>27302.52</v>
      </c>
      <c r="E9884" s="16">
        <f>IF($D$7125=0,0,D9884/ABS($D$7125))</f>
        <v/>
      </c>
      <c r="F9884" s="15" t="n">
        <v>27302.52</v>
      </c>
      <c r="G9884" s="16">
        <f>IF($F$7125=0,0,F9884/ABS($F$7125))</f>
        <v/>
      </c>
      <c r="H9884" s="15">
        <f>D9884-F9884</f>
        <v/>
      </c>
      <c r="I9884" s="16">
        <f>IF(F9884=0,0,H9884/ABS(F9884))</f>
        <v/>
      </c>
      <c r="J9884" s="10" t="inlineStr">
        <is>
          <t>TRUE</t>
        </is>
      </c>
    </row>
    <row r="9885" hidden="1" outlineLevel="2">
      <c r="A9885" s="13" t="inlineStr"/>
      <c r="B9885" s="13" t="inlineStr">
        <is>
          <t xml:space="preserve">    ONLINE Enith Franco Arango</t>
        </is>
      </c>
      <c r="C9885" s="14" t="inlineStr"/>
      <c r="D9885" s="15" t="n">
        <v>22193.26</v>
      </c>
      <c r="E9885" s="16">
        <f>IF($D$7125=0,0,D9885/ABS($D$7125))</f>
        <v/>
      </c>
      <c r="F9885" s="15" t="n">
        <v>22193.26</v>
      </c>
      <c r="G9885" s="16">
        <f>IF($F$7125=0,0,F9885/ABS($F$7125))</f>
        <v/>
      </c>
      <c r="H9885" s="15">
        <f>D9885-F9885</f>
        <v/>
      </c>
      <c r="I9885" s="16">
        <f>IF(F9885=0,0,H9885/ABS(F9885))</f>
        <v/>
      </c>
      <c r="J9885" s="10" t="inlineStr">
        <is>
          <t>TRUE</t>
        </is>
      </c>
    </row>
    <row r="9886" hidden="1" outlineLevel="2">
      <c r="A9886" s="13" t="inlineStr"/>
      <c r="B9886" s="13" t="inlineStr">
        <is>
          <t xml:space="preserve">    ONLINE Enrique Acero</t>
        </is>
      </c>
      <c r="C9886" s="14" t="inlineStr"/>
      <c r="D9886" s="15" t="n">
        <v>75521.02</v>
      </c>
      <c r="E9886" s="16">
        <f>IF($D$7125=0,0,D9886/ABS($D$7125))</f>
        <v/>
      </c>
      <c r="F9886" s="15" t="n">
        <v>75521.02</v>
      </c>
      <c r="G9886" s="16">
        <f>IF($F$7125=0,0,F9886/ABS($F$7125))</f>
        <v/>
      </c>
      <c r="H9886" s="15">
        <f>D9886-F9886</f>
        <v/>
      </c>
      <c r="I9886" s="16">
        <f>IF(F9886=0,0,H9886/ABS(F9886))</f>
        <v/>
      </c>
      <c r="J9886" s="10" t="inlineStr">
        <is>
          <t>TRUE</t>
        </is>
      </c>
    </row>
    <row r="9887" hidden="1" outlineLevel="2">
      <c r="A9887" s="13" t="inlineStr"/>
      <c r="B9887" s="13" t="inlineStr">
        <is>
          <t xml:space="preserve">    ONLINE Enrique Bechara</t>
        </is>
      </c>
      <c r="C9887" s="14" t="inlineStr"/>
      <c r="D9887" s="15" t="n">
        <v>54605.03</v>
      </c>
      <c r="E9887" s="16">
        <f>IF($D$7125=0,0,D9887/ABS($D$7125))</f>
        <v/>
      </c>
      <c r="F9887" s="15" t="n">
        <v>54605.03</v>
      </c>
      <c r="G9887" s="16">
        <f>IF($F$7125=0,0,F9887/ABS($F$7125))</f>
        <v/>
      </c>
      <c r="H9887" s="15">
        <f>D9887-F9887</f>
        <v/>
      </c>
      <c r="I9887" s="16">
        <f>IF(F9887=0,0,H9887/ABS(F9887))</f>
        <v/>
      </c>
      <c r="J9887" s="10" t="inlineStr">
        <is>
          <t>TRUE</t>
        </is>
      </c>
    </row>
    <row r="9888" hidden="1" outlineLevel="2">
      <c r="A9888" s="13" t="inlineStr"/>
      <c r="B9888" s="13" t="inlineStr">
        <is>
          <t xml:space="preserve">    ONLINE Erica Velez</t>
        </is>
      </c>
      <c r="C9888" s="14" t="inlineStr"/>
      <c r="D9888" s="15" t="n">
        <v>10090.76</v>
      </c>
      <c r="E9888" s="16">
        <f>IF($D$7125=0,0,D9888/ABS($D$7125))</f>
        <v/>
      </c>
      <c r="F9888" s="15" t="n">
        <v>10090.76</v>
      </c>
      <c r="G9888" s="16">
        <f>IF($F$7125=0,0,F9888/ABS($F$7125))</f>
        <v/>
      </c>
      <c r="H9888" s="15">
        <f>D9888-F9888</f>
        <v/>
      </c>
      <c r="I9888" s="16">
        <f>IF(F9888=0,0,H9888/ABS(F9888))</f>
        <v/>
      </c>
      <c r="J9888" s="10" t="inlineStr">
        <is>
          <t>TRUE</t>
        </is>
      </c>
    </row>
    <row r="9889" hidden="1" outlineLevel="2">
      <c r="A9889" s="13" t="inlineStr"/>
      <c r="B9889" s="13" t="inlineStr">
        <is>
          <t xml:space="preserve">    ONLINE Erick David Castro Reyes</t>
        </is>
      </c>
      <c r="C9889" s="14" t="inlineStr"/>
      <c r="D9889" s="15" t="n">
        <v>15966.39</v>
      </c>
      <c r="E9889" s="16">
        <f>IF($D$7125=0,0,D9889/ABS($D$7125))</f>
        <v/>
      </c>
      <c r="F9889" s="15" t="n">
        <v>15966.39</v>
      </c>
      <c r="G9889" s="16">
        <f>IF($F$7125=0,0,F9889/ABS($F$7125))</f>
        <v/>
      </c>
      <c r="H9889" s="15">
        <f>D9889-F9889</f>
        <v/>
      </c>
      <c r="I9889" s="16">
        <f>IF(F9889=0,0,H9889/ABS(F9889))</f>
        <v/>
      </c>
      <c r="J9889" s="10" t="inlineStr">
        <is>
          <t>TRUE</t>
        </is>
      </c>
    </row>
    <row r="9890" hidden="1" outlineLevel="2">
      <c r="A9890" s="13" t="inlineStr"/>
      <c r="B9890" s="13" t="inlineStr">
        <is>
          <t xml:space="preserve">    ONLINE Ericka Alexandra Montero Hernandez</t>
        </is>
      </c>
      <c r="C9890" s="14" t="inlineStr"/>
      <c r="D9890" s="15" t="n">
        <v>98193.3</v>
      </c>
      <c r="E9890" s="16">
        <f>IF($D$7125=0,0,D9890/ABS($D$7125))</f>
        <v/>
      </c>
      <c r="F9890" s="15" t="n">
        <v>98193.3</v>
      </c>
      <c r="G9890" s="16">
        <f>IF($F$7125=0,0,F9890/ABS($F$7125))</f>
        <v/>
      </c>
      <c r="H9890" s="15">
        <f>D9890-F9890</f>
        <v/>
      </c>
      <c r="I9890" s="16">
        <f>IF(F9890=0,0,H9890/ABS(F9890))</f>
        <v/>
      </c>
      <c r="J9890" s="10" t="inlineStr">
        <is>
          <t>TRUE</t>
        </is>
      </c>
    </row>
    <row r="9891" hidden="1" outlineLevel="2">
      <c r="A9891" s="13" t="inlineStr"/>
      <c r="B9891" s="13" t="inlineStr">
        <is>
          <t xml:space="preserve">    ONLINE Ericka Pineda</t>
        </is>
      </c>
      <c r="C9891" s="14" t="inlineStr"/>
      <c r="D9891" s="15" t="n">
        <v>21873.95</v>
      </c>
      <c r="E9891" s="16">
        <f>IF($D$7125=0,0,D9891/ABS($D$7125))</f>
        <v/>
      </c>
      <c r="F9891" s="15" t="n">
        <v>21873.95</v>
      </c>
      <c r="G9891" s="16">
        <f>IF($F$7125=0,0,F9891/ABS($F$7125))</f>
        <v/>
      </c>
      <c r="H9891" s="15">
        <f>D9891-F9891</f>
        <v/>
      </c>
      <c r="I9891" s="16">
        <f>IF(F9891=0,0,H9891/ABS(F9891))</f>
        <v/>
      </c>
      <c r="J9891" s="10" t="inlineStr">
        <is>
          <t>TRUE</t>
        </is>
      </c>
    </row>
    <row r="9892" hidden="1" outlineLevel="2">
      <c r="A9892" s="13" t="inlineStr"/>
      <c r="B9892" s="13" t="inlineStr">
        <is>
          <t xml:space="preserve">    ONLINE Erika Bernal</t>
        </is>
      </c>
      <c r="C9892" s="14" t="inlineStr"/>
      <c r="D9892" s="15" t="n">
        <v>14561.34</v>
      </c>
      <c r="E9892" s="16">
        <f>IF($D$7125=0,0,D9892/ABS($D$7125))</f>
        <v/>
      </c>
      <c r="F9892" s="15" t="n">
        <v>14561.34</v>
      </c>
      <c r="G9892" s="16">
        <f>IF($F$7125=0,0,F9892/ABS($F$7125))</f>
        <v/>
      </c>
      <c r="H9892" s="15">
        <f>D9892-F9892</f>
        <v/>
      </c>
      <c r="I9892" s="16">
        <f>IF(F9892=0,0,H9892/ABS(F9892))</f>
        <v/>
      </c>
      <c r="J9892" s="10" t="inlineStr">
        <is>
          <t>TRUE</t>
        </is>
      </c>
    </row>
    <row r="9893" hidden="1" outlineLevel="2">
      <c r="A9893" s="13" t="inlineStr"/>
      <c r="B9893" s="13" t="inlineStr">
        <is>
          <t xml:space="preserve">    ONLINE Erika Betancourt</t>
        </is>
      </c>
      <c r="C9893" s="14" t="inlineStr"/>
      <c r="D9893" s="15" t="n">
        <v>18441.17</v>
      </c>
      <c r="E9893" s="16">
        <f>IF($D$7125=0,0,D9893/ABS($D$7125))</f>
        <v/>
      </c>
      <c r="F9893" s="15" t="n">
        <v>18441.17</v>
      </c>
      <c r="G9893" s="16">
        <f>IF($F$7125=0,0,F9893/ABS($F$7125))</f>
        <v/>
      </c>
      <c r="H9893" s="15">
        <f>D9893-F9893</f>
        <v/>
      </c>
      <c r="I9893" s="16">
        <f>IF(F9893=0,0,H9893/ABS(F9893))</f>
        <v/>
      </c>
      <c r="J9893" s="10" t="inlineStr">
        <is>
          <t>TRUE</t>
        </is>
      </c>
    </row>
    <row r="9894" hidden="1" outlineLevel="2">
      <c r="A9894" s="13" t="inlineStr"/>
      <c r="B9894" s="13" t="inlineStr">
        <is>
          <t xml:space="preserve">    ONLINE Erika Cruz</t>
        </is>
      </c>
      <c r="C9894" s="14" t="inlineStr"/>
      <c r="D9894" s="15" t="n">
        <v>46941.18</v>
      </c>
      <c r="E9894" s="16">
        <f>IF($D$7125=0,0,D9894/ABS($D$7125))</f>
        <v/>
      </c>
      <c r="F9894" s="15" t="n">
        <v>46941.18</v>
      </c>
      <c r="G9894" s="16">
        <f>IF($F$7125=0,0,F9894/ABS($F$7125))</f>
        <v/>
      </c>
      <c r="H9894" s="15">
        <f>D9894-F9894</f>
        <v/>
      </c>
      <c r="I9894" s="16">
        <f>IF(F9894=0,0,H9894/ABS(F9894))</f>
        <v/>
      </c>
      <c r="J9894" s="10" t="inlineStr">
        <is>
          <t>TRUE</t>
        </is>
      </c>
    </row>
    <row r="9895" hidden="1" outlineLevel="2">
      <c r="A9895" s="13" t="inlineStr"/>
      <c r="B9895" s="13" t="inlineStr">
        <is>
          <t xml:space="preserve">    ONLINE Erika García</t>
        </is>
      </c>
      <c r="C9895" s="14" t="inlineStr"/>
      <c r="D9895" s="15" t="n">
        <v>58436.97</v>
      </c>
      <c r="E9895" s="16">
        <f>IF($D$7125=0,0,D9895/ABS($D$7125))</f>
        <v/>
      </c>
      <c r="F9895" s="15" t="n">
        <v>58436.97</v>
      </c>
      <c r="G9895" s="16">
        <f>IF($F$7125=0,0,F9895/ABS($F$7125))</f>
        <v/>
      </c>
      <c r="H9895" s="15">
        <f>D9895-F9895</f>
        <v/>
      </c>
      <c r="I9895" s="16">
        <f>IF(F9895=0,0,H9895/ABS(F9895))</f>
        <v/>
      </c>
      <c r="J9895" s="10" t="inlineStr">
        <is>
          <t>TRUE</t>
        </is>
      </c>
    </row>
    <row r="9896" hidden="1" outlineLevel="2">
      <c r="A9896" s="13" t="inlineStr"/>
      <c r="B9896" s="13" t="inlineStr">
        <is>
          <t xml:space="preserve">    ONLINE Erika Huertas</t>
        </is>
      </c>
      <c r="C9896" s="14" t="inlineStr"/>
      <c r="D9896" s="15" t="n">
        <v>7983.19</v>
      </c>
      <c r="E9896" s="16">
        <f>IF($D$7125=0,0,D9896/ABS($D$7125))</f>
        <v/>
      </c>
      <c r="F9896" s="15" t="n">
        <v>7983.19</v>
      </c>
      <c r="G9896" s="16">
        <f>IF($F$7125=0,0,F9896/ABS($F$7125))</f>
        <v/>
      </c>
      <c r="H9896" s="15">
        <f>D9896-F9896</f>
        <v/>
      </c>
      <c r="I9896" s="16">
        <f>IF(F9896=0,0,H9896/ABS(F9896))</f>
        <v/>
      </c>
      <c r="J9896" s="10" t="inlineStr">
        <is>
          <t>TRUE</t>
        </is>
      </c>
    </row>
    <row r="9897" hidden="1" outlineLevel="2">
      <c r="A9897" s="13" t="inlineStr"/>
      <c r="B9897" s="13" t="inlineStr">
        <is>
          <t xml:space="preserve">    ONLINE Erika Lobo</t>
        </is>
      </c>
      <c r="C9897" s="14" t="inlineStr"/>
      <c r="D9897" s="15" t="n">
        <v>19159.66</v>
      </c>
      <c r="E9897" s="16">
        <f>IF($D$7125=0,0,D9897/ABS($D$7125))</f>
        <v/>
      </c>
      <c r="F9897" s="15" t="n">
        <v>19159.66</v>
      </c>
      <c r="G9897" s="16">
        <f>IF($F$7125=0,0,F9897/ABS($F$7125))</f>
        <v/>
      </c>
      <c r="H9897" s="15">
        <f>D9897-F9897</f>
        <v/>
      </c>
      <c r="I9897" s="16">
        <f>IF(F9897=0,0,H9897/ABS(F9897))</f>
        <v/>
      </c>
      <c r="J9897" s="10" t="inlineStr">
        <is>
          <t>TRUE</t>
        </is>
      </c>
    </row>
    <row r="9898" hidden="1" outlineLevel="2">
      <c r="A9898" s="13" t="inlineStr"/>
      <c r="B9898" s="13" t="inlineStr">
        <is>
          <t xml:space="preserve">    ONLINE Erika Natalia Fuentes Contreras</t>
        </is>
      </c>
      <c r="C9898" s="14" t="inlineStr"/>
      <c r="D9898" s="15" t="n">
        <v>9579.83</v>
      </c>
      <c r="E9898" s="16">
        <f>IF($D$7125=0,0,D9898/ABS($D$7125))</f>
        <v/>
      </c>
      <c r="F9898" s="15" t="n">
        <v>9579.83</v>
      </c>
      <c r="G9898" s="16">
        <f>IF($F$7125=0,0,F9898/ABS($F$7125))</f>
        <v/>
      </c>
      <c r="H9898" s="15">
        <f>D9898-F9898</f>
        <v/>
      </c>
      <c r="I9898" s="16">
        <f>IF(F9898=0,0,H9898/ABS(F9898))</f>
        <v/>
      </c>
      <c r="J9898" s="10" t="inlineStr">
        <is>
          <t>TRUE</t>
        </is>
      </c>
    </row>
    <row r="9899" hidden="1" outlineLevel="2">
      <c r="A9899" s="13" t="inlineStr"/>
      <c r="B9899" s="13" t="inlineStr">
        <is>
          <t xml:space="preserve">    ONLINE Erika Paola Melo</t>
        </is>
      </c>
      <c r="C9899" s="14" t="inlineStr"/>
      <c r="D9899" s="15" t="n">
        <v>7983</v>
      </c>
      <c r="E9899" s="16">
        <f>IF($D$7125=0,0,D9899/ABS($D$7125))</f>
        <v/>
      </c>
      <c r="F9899" s="15" t="n">
        <v>7983</v>
      </c>
      <c r="G9899" s="16">
        <f>IF($F$7125=0,0,F9899/ABS($F$7125))</f>
        <v/>
      </c>
      <c r="H9899" s="15">
        <f>D9899-F9899</f>
        <v/>
      </c>
      <c r="I9899" s="16">
        <f>IF(F9899=0,0,H9899/ABS(F9899))</f>
        <v/>
      </c>
      <c r="J9899" s="10" t="inlineStr">
        <is>
          <t>TRUE</t>
        </is>
      </c>
    </row>
    <row r="9900" hidden="1" outlineLevel="2">
      <c r="A9900" s="13" t="inlineStr"/>
      <c r="B9900" s="13" t="inlineStr">
        <is>
          <t xml:space="preserve">    ONLINE Erika Ramirez</t>
        </is>
      </c>
      <c r="C9900" s="14" t="inlineStr"/>
      <c r="D9900" s="15" t="n">
        <v>68655.13</v>
      </c>
      <c r="E9900" s="16">
        <f>IF($D$7125=0,0,D9900/ABS($D$7125))</f>
        <v/>
      </c>
      <c r="F9900" s="15" t="n">
        <v>68655.13</v>
      </c>
      <c r="G9900" s="16">
        <f>IF($F$7125=0,0,F9900/ABS($F$7125))</f>
        <v/>
      </c>
      <c r="H9900" s="15">
        <f>D9900-F9900</f>
        <v/>
      </c>
      <c r="I9900" s="16">
        <f>IF(F9900=0,0,H9900/ABS(F9900))</f>
        <v/>
      </c>
      <c r="J9900" s="10" t="inlineStr">
        <is>
          <t>TRUE</t>
        </is>
      </c>
    </row>
    <row r="9901" hidden="1" outlineLevel="2">
      <c r="A9901" s="13" t="inlineStr"/>
      <c r="B9901" s="13" t="inlineStr">
        <is>
          <t xml:space="preserve">    ONLINE Erika Sanchez</t>
        </is>
      </c>
      <c r="C9901" s="14" t="inlineStr"/>
      <c r="D9901" s="15" t="n">
        <v>10090.76</v>
      </c>
      <c r="E9901" s="16">
        <f>IF($D$7125=0,0,D9901/ABS($D$7125))</f>
        <v/>
      </c>
      <c r="F9901" s="15" t="n">
        <v>10090.76</v>
      </c>
      <c r="G9901" s="16">
        <f>IF($F$7125=0,0,F9901/ABS($F$7125))</f>
        <v/>
      </c>
      <c r="H9901" s="15">
        <f>D9901-F9901</f>
        <v/>
      </c>
      <c r="I9901" s="16">
        <f>IF(F9901=0,0,H9901/ABS(F9901))</f>
        <v/>
      </c>
      <c r="J9901" s="10" t="inlineStr">
        <is>
          <t>TRUE</t>
        </is>
      </c>
    </row>
    <row r="9902" hidden="1" outlineLevel="2">
      <c r="A9902" s="13" t="inlineStr"/>
      <c r="B9902" s="13" t="inlineStr">
        <is>
          <t xml:space="preserve">    ONLINE Erika Serrano</t>
        </is>
      </c>
      <c r="C9902" s="14" t="inlineStr"/>
      <c r="D9902" s="15" t="n">
        <v>30176.62</v>
      </c>
      <c r="E9902" s="16">
        <f>IF($D$7125=0,0,D9902/ABS($D$7125))</f>
        <v/>
      </c>
      <c r="F9902" s="15" t="n">
        <v>30176.62</v>
      </c>
      <c r="G9902" s="16">
        <f>IF($F$7125=0,0,F9902/ABS($F$7125))</f>
        <v/>
      </c>
      <c r="H9902" s="15">
        <f>D9902-F9902</f>
        <v/>
      </c>
      <c r="I9902" s="16">
        <f>IF(F9902=0,0,H9902/ABS(F9902))</f>
        <v/>
      </c>
      <c r="J9902" s="10" t="inlineStr">
        <is>
          <t>TRUE</t>
        </is>
      </c>
    </row>
    <row r="9903" hidden="1" outlineLevel="2">
      <c r="A9903" s="13" t="inlineStr"/>
      <c r="B9903" s="13" t="inlineStr">
        <is>
          <t xml:space="preserve">    ONLINE Erika Torres</t>
        </is>
      </c>
      <c r="C9903" s="14" t="inlineStr"/>
      <c r="D9903" s="15" t="n">
        <v>15327.73</v>
      </c>
      <c r="E9903" s="16">
        <f>IF($D$7125=0,0,D9903/ABS($D$7125))</f>
        <v/>
      </c>
      <c r="F9903" s="15" t="n">
        <v>15327.73</v>
      </c>
      <c r="G9903" s="16">
        <f>IF($F$7125=0,0,F9903/ABS($F$7125))</f>
        <v/>
      </c>
      <c r="H9903" s="15">
        <f>D9903-F9903</f>
        <v/>
      </c>
      <c r="I9903" s="16">
        <f>IF(F9903=0,0,H9903/ABS(F9903))</f>
        <v/>
      </c>
      <c r="J9903" s="10" t="inlineStr">
        <is>
          <t>TRUE</t>
        </is>
      </c>
    </row>
    <row r="9904" hidden="1" outlineLevel="2">
      <c r="A9904" s="13" t="inlineStr"/>
      <c r="B9904" s="13" t="inlineStr">
        <is>
          <t xml:space="preserve">    ONLINE Erika Zuluga</t>
        </is>
      </c>
      <c r="C9904" s="14" t="inlineStr"/>
      <c r="D9904" s="15" t="n">
        <v>17563.03</v>
      </c>
      <c r="E9904" s="16">
        <f>IF($D$7125=0,0,D9904/ABS($D$7125))</f>
        <v/>
      </c>
      <c r="F9904" s="15" t="n">
        <v>17563.03</v>
      </c>
      <c r="G9904" s="16">
        <f>IF($F$7125=0,0,F9904/ABS($F$7125))</f>
        <v/>
      </c>
      <c r="H9904" s="15">
        <f>D9904-F9904</f>
        <v/>
      </c>
      <c r="I9904" s="16">
        <f>IF(F9904=0,0,H9904/ABS(F9904))</f>
        <v/>
      </c>
      <c r="J9904" s="10" t="inlineStr">
        <is>
          <t>TRUE</t>
        </is>
      </c>
    </row>
    <row r="9905" hidden="1" outlineLevel="2">
      <c r="A9905" s="13" t="inlineStr"/>
      <c r="B9905" s="13" t="inlineStr">
        <is>
          <t xml:space="preserve">    ONLINE Erika johanna Cock Arbelaez</t>
        </is>
      </c>
      <c r="C9905" s="14" t="inlineStr"/>
      <c r="D9905" s="15" t="n">
        <v>7057.14</v>
      </c>
      <c r="E9905" s="16">
        <f>IF($D$7125=0,0,D9905/ABS($D$7125))</f>
        <v/>
      </c>
      <c r="F9905" s="15" t="n">
        <v>7057.14</v>
      </c>
      <c r="G9905" s="16">
        <f>IF($F$7125=0,0,F9905/ABS($F$7125))</f>
        <v/>
      </c>
      <c r="H9905" s="15">
        <f>D9905-F9905</f>
        <v/>
      </c>
      <c r="I9905" s="16">
        <f>IF(F9905=0,0,H9905/ABS(F9905))</f>
        <v/>
      </c>
      <c r="J9905" s="10" t="inlineStr">
        <is>
          <t>TRUE</t>
        </is>
      </c>
    </row>
    <row r="9906" hidden="1" outlineLevel="2">
      <c r="A9906" s="13" t="inlineStr"/>
      <c r="B9906" s="13" t="inlineStr">
        <is>
          <t xml:space="preserve">    ONLINE Erika von sneidern</t>
        </is>
      </c>
      <c r="C9906" s="14" t="inlineStr"/>
      <c r="D9906" s="15" t="n">
        <v>49655.46</v>
      </c>
      <c r="E9906" s="16">
        <f>IF($D$7125=0,0,D9906/ABS($D$7125))</f>
        <v/>
      </c>
      <c r="F9906" s="15" t="n">
        <v>49655.46</v>
      </c>
      <c r="G9906" s="16">
        <f>IF($F$7125=0,0,F9906/ABS($F$7125))</f>
        <v/>
      </c>
      <c r="H9906" s="15">
        <f>D9906-F9906</f>
        <v/>
      </c>
      <c r="I9906" s="16">
        <f>IF(F9906=0,0,H9906/ABS(F9906))</f>
        <v/>
      </c>
      <c r="J9906" s="10" t="inlineStr">
        <is>
          <t>TRUE</t>
        </is>
      </c>
    </row>
    <row r="9907" hidden="1" outlineLevel="2">
      <c r="A9907" s="13" t="inlineStr"/>
      <c r="B9907" s="13" t="inlineStr">
        <is>
          <t xml:space="preserve">    ONLINE Ernesto Correa Peña</t>
        </is>
      </c>
      <c r="C9907" s="14" t="inlineStr"/>
      <c r="D9907" s="15" t="n">
        <v>7057.14</v>
      </c>
      <c r="E9907" s="16">
        <f>IF($D$7125=0,0,D9907/ABS($D$7125))</f>
        <v/>
      </c>
      <c r="F9907" s="15" t="n">
        <v>7057.14</v>
      </c>
      <c r="G9907" s="16">
        <f>IF($F$7125=0,0,F9907/ABS($F$7125))</f>
        <v/>
      </c>
      <c r="H9907" s="15">
        <f>D9907-F9907</f>
        <v/>
      </c>
      <c r="I9907" s="16">
        <f>IF(F9907=0,0,H9907/ABS(F9907))</f>
        <v/>
      </c>
      <c r="J9907" s="10" t="inlineStr">
        <is>
          <t>TRUE</t>
        </is>
      </c>
    </row>
    <row r="9908" hidden="1" outlineLevel="2">
      <c r="A9908" s="13" t="inlineStr"/>
      <c r="B9908" s="13" t="inlineStr">
        <is>
          <t xml:space="preserve">    ONLINE Ernesto Miranda</t>
        </is>
      </c>
      <c r="C9908" s="14" t="inlineStr"/>
      <c r="D9908" s="15" t="n">
        <v>11177</v>
      </c>
      <c r="E9908" s="16">
        <f>IF($D$7125=0,0,D9908/ABS($D$7125))</f>
        <v/>
      </c>
      <c r="F9908" s="15" t="n">
        <v>11177</v>
      </c>
      <c r="G9908" s="16">
        <f>IF($F$7125=0,0,F9908/ABS($F$7125))</f>
        <v/>
      </c>
      <c r="H9908" s="15">
        <f>D9908-F9908</f>
        <v/>
      </c>
      <c r="I9908" s="16">
        <f>IF(F9908=0,0,H9908/ABS(F9908))</f>
        <v/>
      </c>
      <c r="J9908" s="10" t="inlineStr">
        <is>
          <t>TRUE</t>
        </is>
      </c>
    </row>
    <row r="9909" hidden="1" outlineLevel="2">
      <c r="A9909" s="13" t="inlineStr"/>
      <c r="B9909" s="13" t="inlineStr">
        <is>
          <t xml:space="preserve">    ONLINE Esmeralda Aguirre Navarrete</t>
        </is>
      </c>
      <c r="C9909" s="14" t="inlineStr"/>
      <c r="D9909" s="15" t="n">
        <v>6226.89</v>
      </c>
      <c r="E9909" s="16">
        <f>IF($D$7125=0,0,D9909/ABS($D$7125))</f>
        <v/>
      </c>
      <c r="F9909" s="15" t="n">
        <v>6226.89</v>
      </c>
      <c r="G9909" s="16">
        <f>IF($F$7125=0,0,F9909/ABS($F$7125))</f>
        <v/>
      </c>
      <c r="H9909" s="15">
        <f>D9909-F9909</f>
        <v/>
      </c>
      <c r="I9909" s="16">
        <f>IF(F9909=0,0,H9909/ABS(F9909))</f>
        <v/>
      </c>
      <c r="J9909" s="10" t="inlineStr">
        <is>
          <t>TRUE</t>
        </is>
      </c>
    </row>
    <row r="9910" hidden="1" outlineLevel="2">
      <c r="A9910" s="13" t="inlineStr"/>
      <c r="B9910" s="13" t="inlineStr">
        <is>
          <t xml:space="preserve">    ONLINE Esmeralda Correa</t>
        </is>
      </c>
      <c r="C9910" s="14" t="inlineStr"/>
      <c r="D9910" s="15" t="n">
        <v>182984.35</v>
      </c>
      <c r="E9910" s="16">
        <f>IF($D$7125=0,0,D9910/ABS($D$7125))</f>
        <v/>
      </c>
      <c r="F9910" s="15" t="n">
        <v>182984.35</v>
      </c>
      <c r="G9910" s="16">
        <f>IF($F$7125=0,0,F9910/ABS($F$7125))</f>
        <v/>
      </c>
      <c r="H9910" s="15">
        <f>D9910-F9910</f>
        <v/>
      </c>
      <c r="I9910" s="16">
        <f>IF(F9910=0,0,H9910/ABS(F9910))</f>
        <v/>
      </c>
      <c r="J9910" s="10" t="inlineStr">
        <is>
          <t>TRUE</t>
        </is>
      </c>
    </row>
    <row r="9911" hidden="1" outlineLevel="2">
      <c r="A9911" s="13" t="inlineStr"/>
      <c r="B9911" s="13" t="inlineStr">
        <is>
          <t xml:space="preserve">    ONLINE Esmeralda Navia Ceron</t>
        </is>
      </c>
      <c r="C9911" s="14" t="inlineStr"/>
      <c r="D9911" s="15" t="n">
        <v>19159.66</v>
      </c>
      <c r="E9911" s="16">
        <f>IF($D$7125=0,0,D9911/ABS($D$7125))</f>
        <v/>
      </c>
      <c r="F9911" s="15" t="n">
        <v>19159.66</v>
      </c>
      <c r="G9911" s="16">
        <f>IF($F$7125=0,0,F9911/ABS($F$7125))</f>
        <v/>
      </c>
      <c r="H9911" s="15">
        <f>D9911-F9911</f>
        <v/>
      </c>
      <c r="I9911" s="16">
        <f>IF(F9911=0,0,H9911/ABS(F9911))</f>
        <v/>
      </c>
      <c r="J9911" s="10" t="inlineStr">
        <is>
          <t>TRUE</t>
        </is>
      </c>
    </row>
    <row r="9912" hidden="1" outlineLevel="2">
      <c r="A9912" s="13" t="inlineStr"/>
      <c r="B9912" s="13" t="inlineStr">
        <is>
          <t xml:space="preserve">    ONLINE Esperanza Cárdenas</t>
        </is>
      </c>
      <c r="C9912" s="14" t="inlineStr"/>
      <c r="D9912" s="15" t="n">
        <v>6386.55</v>
      </c>
      <c r="E9912" s="16">
        <f>IF($D$7125=0,0,D9912/ABS($D$7125))</f>
        <v/>
      </c>
      <c r="F9912" s="15" t="n">
        <v>6386.55</v>
      </c>
      <c r="G9912" s="16">
        <f>IF($F$7125=0,0,F9912/ABS($F$7125))</f>
        <v/>
      </c>
      <c r="H9912" s="15">
        <f>D9912-F9912</f>
        <v/>
      </c>
      <c r="I9912" s="16">
        <f>IF(F9912=0,0,H9912/ABS(F9912))</f>
        <v/>
      </c>
      <c r="J9912" s="10" t="inlineStr">
        <is>
          <t>TRUE</t>
        </is>
      </c>
    </row>
    <row r="9913" hidden="1" outlineLevel="2">
      <c r="A9913" s="13" t="inlineStr"/>
      <c r="B9913" s="13" t="inlineStr">
        <is>
          <t xml:space="preserve">    ONLINE Esteban Castaño Jaramillo</t>
        </is>
      </c>
      <c r="C9913" s="14" t="inlineStr"/>
      <c r="D9913" s="15" t="n">
        <v>20596.64</v>
      </c>
      <c r="E9913" s="16">
        <f>IF($D$7125=0,0,D9913/ABS($D$7125))</f>
        <v/>
      </c>
      <c r="F9913" s="15" t="n">
        <v>20596.64</v>
      </c>
      <c r="G9913" s="16">
        <f>IF($F$7125=0,0,F9913/ABS($F$7125))</f>
        <v/>
      </c>
      <c r="H9913" s="15">
        <f>D9913-F9913</f>
        <v/>
      </c>
      <c r="I9913" s="16">
        <f>IF(F9913=0,0,H9913/ABS(F9913))</f>
        <v/>
      </c>
      <c r="J9913" s="10" t="inlineStr">
        <is>
          <t>TRUE</t>
        </is>
      </c>
    </row>
    <row r="9914" hidden="1" outlineLevel="2">
      <c r="A9914" s="13" t="inlineStr"/>
      <c r="B9914" s="13" t="inlineStr">
        <is>
          <t xml:space="preserve">    ONLINE Esteban Montoya</t>
        </is>
      </c>
      <c r="C9914" s="14" t="inlineStr"/>
      <c r="D9914" s="15" t="n">
        <v>10090.76</v>
      </c>
      <c r="E9914" s="16">
        <f>IF($D$7125=0,0,D9914/ABS($D$7125))</f>
        <v/>
      </c>
      <c r="F9914" s="15" t="n">
        <v>10090.76</v>
      </c>
      <c r="G9914" s="16">
        <f>IF($F$7125=0,0,F9914/ABS($F$7125))</f>
        <v/>
      </c>
      <c r="H9914" s="15">
        <f>D9914-F9914</f>
        <v/>
      </c>
      <c r="I9914" s="16">
        <f>IF(F9914=0,0,H9914/ABS(F9914))</f>
        <v/>
      </c>
      <c r="J9914" s="10" t="inlineStr">
        <is>
          <t>TRUE</t>
        </is>
      </c>
    </row>
    <row r="9915" hidden="1" outlineLevel="2">
      <c r="A9915" s="13" t="inlineStr"/>
      <c r="B9915" s="13" t="inlineStr">
        <is>
          <t xml:space="preserve">    ONLINE Esteban Zapata Velez</t>
        </is>
      </c>
      <c r="C9915" s="14" t="inlineStr"/>
      <c r="D9915" s="15" t="n">
        <v>12645.38</v>
      </c>
      <c r="E9915" s="16">
        <f>IF($D$7125=0,0,D9915/ABS($D$7125))</f>
        <v/>
      </c>
      <c r="F9915" s="15" t="n">
        <v>12645.38</v>
      </c>
      <c r="G9915" s="16">
        <f>IF($F$7125=0,0,F9915/ABS($F$7125))</f>
        <v/>
      </c>
      <c r="H9915" s="15">
        <f>D9915-F9915</f>
        <v/>
      </c>
      <c r="I9915" s="16">
        <f>IF(F9915=0,0,H9915/ABS(F9915))</f>
        <v/>
      </c>
      <c r="J9915" s="10" t="inlineStr">
        <is>
          <t>TRUE</t>
        </is>
      </c>
    </row>
    <row r="9916" hidden="1" outlineLevel="2">
      <c r="A9916" s="13" t="inlineStr"/>
      <c r="B9916" s="13" t="inlineStr">
        <is>
          <t xml:space="preserve">    ONLINE Estefania Arango Davila</t>
        </is>
      </c>
      <c r="C9916" s="14" t="inlineStr"/>
      <c r="D9916" s="15" t="n">
        <v>7184.87</v>
      </c>
      <c r="E9916" s="16">
        <f>IF($D$7125=0,0,D9916/ABS($D$7125))</f>
        <v/>
      </c>
      <c r="F9916" s="15" t="n">
        <v>7184.87</v>
      </c>
      <c r="G9916" s="16">
        <f>IF($F$7125=0,0,F9916/ABS($F$7125))</f>
        <v/>
      </c>
      <c r="H9916" s="15">
        <f>D9916-F9916</f>
        <v/>
      </c>
      <c r="I9916" s="16">
        <f>IF(F9916=0,0,H9916/ABS(F9916))</f>
        <v/>
      </c>
      <c r="J9916" s="10" t="inlineStr">
        <is>
          <t>TRUE</t>
        </is>
      </c>
    </row>
    <row r="9917" hidden="1" outlineLevel="2">
      <c r="A9917" s="13" t="inlineStr"/>
      <c r="B9917" s="13" t="inlineStr">
        <is>
          <t xml:space="preserve">    ONLINE Estefania Garcia</t>
        </is>
      </c>
      <c r="C9917" s="14" t="inlineStr"/>
      <c r="D9917" s="15" t="n">
        <v>39117.63</v>
      </c>
      <c r="E9917" s="16">
        <f>IF($D$7125=0,0,D9917/ABS($D$7125))</f>
        <v/>
      </c>
      <c r="F9917" s="15" t="n">
        <v>39117.63</v>
      </c>
      <c r="G9917" s="16">
        <f>IF($F$7125=0,0,F9917/ABS($F$7125))</f>
        <v/>
      </c>
      <c r="H9917" s="15">
        <f>D9917-F9917</f>
        <v/>
      </c>
      <c r="I9917" s="16">
        <f>IF(F9917=0,0,H9917/ABS(F9917))</f>
        <v/>
      </c>
      <c r="J9917" s="10" t="inlineStr">
        <is>
          <t>TRUE</t>
        </is>
      </c>
    </row>
    <row r="9918" hidden="1" outlineLevel="2">
      <c r="A9918" s="13" t="inlineStr"/>
      <c r="B9918" s="13" t="inlineStr">
        <is>
          <t xml:space="preserve">    ONLINE Estefania Giraldo</t>
        </is>
      </c>
      <c r="C9918" s="14" t="inlineStr"/>
      <c r="D9918" s="15" t="n">
        <v>7983.19</v>
      </c>
      <c r="E9918" s="16">
        <f>IF($D$7125=0,0,D9918/ABS($D$7125))</f>
        <v/>
      </c>
      <c r="F9918" s="15" t="n">
        <v>7983.19</v>
      </c>
      <c r="G9918" s="16">
        <f>IF($F$7125=0,0,F9918/ABS($F$7125))</f>
        <v/>
      </c>
      <c r="H9918" s="15">
        <f>D9918-F9918</f>
        <v/>
      </c>
      <c r="I9918" s="16">
        <f>IF(F9918=0,0,H9918/ABS(F9918))</f>
        <v/>
      </c>
      <c r="J9918" s="10" t="inlineStr">
        <is>
          <t>TRUE</t>
        </is>
      </c>
    </row>
    <row r="9919" hidden="1" outlineLevel="2">
      <c r="A9919" s="13" t="inlineStr"/>
      <c r="B9919" s="13" t="inlineStr">
        <is>
          <t xml:space="preserve">    ONLINE Estefania Molina</t>
        </is>
      </c>
      <c r="C9919" s="14" t="inlineStr"/>
      <c r="D9919" s="15" t="n">
        <v>73716.8</v>
      </c>
      <c r="E9919" s="16">
        <f>IF($D$7125=0,0,D9919/ABS($D$7125))</f>
        <v/>
      </c>
      <c r="F9919" s="15" t="n">
        <v>73716.8</v>
      </c>
      <c r="G9919" s="16">
        <f>IF($F$7125=0,0,F9919/ABS($F$7125))</f>
        <v/>
      </c>
      <c r="H9919" s="15">
        <f>D9919-F9919</f>
        <v/>
      </c>
      <c r="I9919" s="16">
        <f>IF(F9919=0,0,H9919/ABS(F9919))</f>
        <v/>
      </c>
      <c r="J9919" s="10" t="inlineStr">
        <is>
          <t>TRUE</t>
        </is>
      </c>
    </row>
    <row r="9920" hidden="1" outlineLevel="2">
      <c r="A9920" s="13" t="inlineStr"/>
      <c r="B9920" s="13" t="inlineStr">
        <is>
          <t xml:space="preserve">    ONLINE Estefania Parra Gutierrez</t>
        </is>
      </c>
      <c r="C9920" s="14" t="inlineStr"/>
      <c r="D9920" s="15" t="n">
        <v>5109.24</v>
      </c>
      <c r="E9920" s="16">
        <f>IF($D$7125=0,0,D9920/ABS($D$7125))</f>
        <v/>
      </c>
      <c r="F9920" s="15" t="n">
        <v>5109.24</v>
      </c>
      <c r="G9920" s="16">
        <f>IF($F$7125=0,0,F9920/ABS($F$7125))</f>
        <v/>
      </c>
      <c r="H9920" s="15">
        <f>D9920-F9920</f>
        <v/>
      </c>
      <c r="I9920" s="16">
        <f>IF(F9920=0,0,H9920/ABS(F9920))</f>
        <v/>
      </c>
      <c r="J9920" s="10" t="inlineStr">
        <is>
          <t>TRUE</t>
        </is>
      </c>
    </row>
    <row r="9921" hidden="1" outlineLevel="2">
      <c r="A9921" s="13" t="inlineStr"/>
      <c r="B9921" s="13" t="inlineStr">
        <is>
          <t xml:space="preserve">    ONLINE Estefanie Cardona</t>
        </is>
      </c>
      <c r="C9921" s="14" t="inlineStr"/>
      <c r="D9921" s="15" t="n">
        <v>16126.05</v>
      </c>
      <c r="E9921" s="16">
        <f>IF($D$7125=0,0,D9921/ABS($D$7125))</f>
        <v/>
      </c>
      <c r="F9921" s="15" t="n">
        <v>16126.05</v>
      </c>
      <c r="G9921" s="16">
        <f>IF($F$7125=0,0,F9921/ABS($F$7125))</f>
        <v/>
      </c>
      <c r="H9921" s="15">
        <f>D9921-F9921</f>
        <v/>
      </c>
      <c r="I9921" s="16">
        <f>IF(F9921=0,0,H9921/ABS(F9921))</f>
        <v/>
      </c>
      <c r="J9921" s="10" t="inlineStr">
        <is>
          <t>TRUE</t>
        </is>
      </c>
    </row>
    <row r="9922" hidden="1" outlineLevel="2">
      <c r="A9922" s="13" t="inlineStr"/>
      <c r="B9922" s="13" t="inlineStr">
        <is>
          <t xml:space="preserve">    ONLINE Estefanny pardo gutierrez</t>
        </is>
      </c>
      <c r="C9922" s="14" t="inlineStr"/>
      <c r="D9922" s="15" t="n">
        <v>9579.83</v>
      </c>
      <c r="E9922" s="16">
        <f>IF($D$7125=0,0,D9922/ABS($D$7125))</f>
        <v/>
      </c>
      <c r="F9922" s="15" t="n">
        <v>9579.83</v>
      </c>
      <c r="G9922" s="16">
        <f>IF($F$7125=0,0,F9922/ABS($F$7125))</f>
        <v/>
      </c>
      <c r="H9922" s="15">
        <f>D9922-F9922</f>
        <v/>
      </c>
      <c r="I9922" s="16">
        <f>IF(F9922=0,0,H9922/ABS(F9922))</f>
        <v/>
      </c>
      <c r="J9922" s="10" t="inlineStr">
        <is>
          <t>TRUE</t>
        </is>
      </c>
    </row>
    <row r="9923" hidden="1" outlineLevel="2">
      <c r="A9923" s="13" t="inlineStr"/>
      <c r="B9923" s="13" t="inlineStr">
        <is>
          <t xml:space="preserve">    ONLINE Estefany Bustamante</t>
        </is>
      </c>
      <c r="C9923" s="14" t="inlineStr"/>
      <c r="D9923" s="15" t="n">
        <v>9579.83</v>
      </c>
      <c r="E9923" s="16">
        <f>IF($D$7125=0,0,D9923/ABS($D$7125))</f>
        <v/>
      </c>
      <c r="F9923" s="15" t="n">
        <v>9579.83</v>
      </c>
      <c r="G9923" s="16">
        <f>IF($F$7125=0,0,F9923/ABS($F$7125))</f>
        <v/>
      </c>
      <c r="H9923" s="15">
        <f>D9923-F9923</f>
        <v/>
      </c>
      <c r="I9923" s="16">
        <f>IF(F9923=0,0,H9923/ABS(F9923))</f>
        <v/>
      </c>
      <c r="J9923" s="10" t="inlineStr">
        <is>
          <t>TRUE</t>
        </is>
      </c>
    </row>
    <row r="9924" hidden="1" outlineLevel="2">
      <c r="A9924" s="13" t="inlineStr"/>
      <c r="B9924" s="13" t="inlineStr">
        <is>
          <t xml:space="preserve">    ONLINE Estefany Carolina Ruano Cordoba</t>
        </is>
      </c>
      <c r="C9924" s="14" t="inlineStr"/>
      <c r="D9924" s="15" t="n">
        <v>26663.86</v>
      </c>
      <c r="E9924" s="16">
        <f>IF($D$7125=0,0,D9924/ABS($D$7125))</f>
        <v/>
      </c>
      <c r="F9924" s="15" t="n">
        <v>26663.86</v>
      </c>
      <c r="G9924" s="16">
        <f>IF($F$7125=0,0,F9924/ABS($F$7125))</f>
        <v/>
      </c>
      <c r="H9924" s="15">
        <f>D9924-F9924</f>
        <v/>
      </c>
      <c r="I9924" s="16">
        <f>IF(F9924=0,0,H9924/ABS(F9924))</f>
        <v/>
      </c>
      <c r="J9924" s="10" t="inlineStr">
        <is>
          <t>TRUE</t>
        </is>
      </c>
    </row>
    <row r="9925" hidden="1" outlineLevel="2">
      <c r="A9925" s="13" t="inlineStr"/>
      <c r="B9925" s="13" t="inlineStr">
        <is>
          <t xml:space="preserve">    ONLINE Estefany Mesa Prieto</t>
        </is>
      </c>
      <c r="C9925" s="14" t="inlineStr"/>
      <c r="D9925" s="15" t="n">
        <v>9579.83</v>
      </c>
      <c r="E9925" s="16">
        <f>IF($D$7125=0,0,D9925/ABS($D$7125))</f>
        <v/>
      </c>
      <c r="F9925" s="15" t="n">
        <v>9579.83</v>
      </c>
      <c r="G9925" s="16">
        <f>IF($F$7125=0,0,F9925/ABS($F$7125))</f>
        <v/>
      </c>
      <c r="H9925" s="15">
        <f>D9925-F9925</f>
        <v/>
      </c>
      <c r="I9925" s="16">
        <f>IF(F9925=0,0,H9925/ABS(F9925))</f>
        <v/>
      </c>
      <c r="J9925" s="10" t="inlineStr">
        <is>
          <t>TRUE</t>
        </is>
      </c>
    </row>
    <row r="9926" hidden="1" outlineLevel="2">
      <c r="A9926" s="13" t="inlineStr"/>
      <c r="B9926" s="13" t="inlineStr">
        <is>
          <t xml:space="preserve">    ONLINE Estefanía Madero</t>
        </is>
      </c>
      <c r="C9926" s="14" t="inlineStr"/>
      <c r="D9926" s="15" t="n">
        <v>9579.83</v>
      </c>
      <c r="E9926" s="16">
        <f>IF($D$7125=0,0,D9926/ABS($D$7125))</f>
        <v/>
      </c>
      <c r="F9926" s="15" t="n">
        <v>9579.83</v>
      </c>
      <c r="G9926" s="16">
        <f>IF($F$7125=0,0,F9926/ABS($F$7125))</f>
        <v/>
      </c>
      <c r="H9926" s="15">
        <f>D9926-F9926</f>
        <v/>
      </c>
      <c r="I9926" s="16">
        <f>IF(F9926=0,0,H9926/ABS(F9926))</f>
        <v/>
      </c>
      <c r="J9926" s="10" t="inlineStr">
        <is>
          <t>TRUE</t>
        </is>
      </c>
    </row>
    <row r="9927" hidden="1" outlineLevel="2">
      <c r="A9927" s="13" t="inlineStr"/>
      <c r="B9927" s="13" t="inlineStr">
        <is>
          <t xml:space="preserve">    ONLINE Estephany Carranza</t>
        </is>
      </c>
      <c r="C9927" s="14" t="inlineStr"/>
      <c r="D9927" s="15" t="n">
        <v>6705.88</v>
      </c>
      <c r="E9927" s="16">
        <f>IF($D$7125=0,0,D9927/ABS($D$7125))</f>
        <v/>
      </c>
      <c r="F9927" s="15" t="n">
        <v>6705.88</v>
      </c>
      <c r="G9927" s="16">
        <f>IF($F$7125=0,0,F9927/ABS($F$7125))</f>
        <v/>
      </c>
      <c r="H9927" s="15">
        <f>D9927-F9927</f>
        <v/>
      </c>
      <c r="I9927" s="16">
        <f>IF(F9927=0,0,H9927/ABS(F9927))</f>
        <v/>
      </c>
      <c r="J9927" s="10" t="inlineStr">
        <is>
          <t>TRUE</t>
        </is>
      </c>
    </row>
    <row r="9928" hidden="1" outlineLevel="2">
      <c r="A9928" s="13" t="inlineStr"/>
      <c r="B9928" s="13" t="inlineStr">
        <is>
          <t xml:space="preserve">    ONLINE Estephany Ortega</t>
        </is>
      </c>
      <c r="C9928" s="14" t="inlineStr"/>
      <c r="D9928" s="15" t="n">
        <v>22033.61</v>
      </c>
      <c r="E9928" s="16">
        <f>IF($D$7125=0,0,D9928/ABS($D$7125))</f>
        <v/>
      </c>
      <c r="F9928" s="15" t="n">
        <v>22033.61</v>
      </c>
      <c r="G9928" s="16">
        <f>IF($F$7125=0,0,F9928/ABS($F$7125))</f>
        <v/>
      </c>
      <c r="H9928" s="15">
        <f>D9928-F9928</f>
        <v/>
      </c>
      <c r="I9928" s="16">
        <f>IF(F9928=0,0,H9928/ABS(F9928))</f>
        <v/>
      </c>
      <c r="J9928" s="10" t="inlineStr">
        <is>
          <t>TRUE</t>
        </is>
      </c>
    </row>
    <row r="9929" hidden="1" outlineLevel="2">
      <c r="A9929" s="13" t="inlineStr"/>
      <c r="B9929" s="13" t="inlineStr">
        <is>
          <t xml:space="preserve">    ONLINE Esthefany Vozmeliano</t>
        </is>
      </c>
      <c r="C9929" s="14" t="inlineStr"/>
      <c r="D9929" s="15" t="n">
        <v>9579.83</v>
      </c>
      <c r="E9929" s="16">
        <f>IF($D$7125=0,0,D9929/ABS($D$7125))</f>
        <v/>
      </c>
      <c r="F9929" s="15" t="n">
        <v>9579.83</v>
      </c>
      <c r="G9929" s="16">
        <f>IF($F$7125=0,0,F9929/ABS($F$7125))</f>
        <v/>
      </c>
      <c r="H9929" s="15">
        <f>D9929-F9929</f>
        <v/>
      </c>
      <c r="I9929" s="16">
        <f>IF(F9929=0,0,H9929/ABS(F9929))</f>
        <v/>
      </c>
      <c r="J9929" s="10" t="inlineStr">
        <is>
          <t>TRUE</t>
        </is>
      </c>
    </row>
    <row r="9930" hidden="1" outlineLevel="2">
      <c r="A9930" s="13" t="inlineStr"/>
      <c r="B9930" s="13" t="inlineStr">
        <is>
          <t xml:space="preserve">    ONLINE Esther Buenahora</t>
        </is>
      </c>
      <c r="C9930" s="14" t="inlineStr"/>
      <c r="D9930" s="15" t="n">
        <v>20596.64</v>
      </c>
      <c r="E9930" s="16">
        <f>IF($D$7125=0,0,D9930/ABS($D$7125))</f>
        <v/>
      </c>
      <c r="F9930" s="15" t="n">
        <v>20596.64</v>
      </c>
      <c r="G9930" s="16">
        <f>IF($F$7125=0,0,F9930/ABS($F$7125))</f>
        <v/>
      </c>
      <c r="H9930" s="15">
        <f>D9930-F9930</f>
        <v/>
      </c>
      <c r="I9930" s="16">
        <f>IF(F9930=0,0,H9930/ABS(F9930))</f>
        <v/>
      </c>
      <c r="J9930" s="10" t="inlineStr">
        <is>
          <t>TRUE</t>
        </is>
      </c>
    </row>
    <row r="9931" hidden="1" outlineLevel="2">
      <c r="A9931" s="13" t="inlineStr"/>
      <c r="B9931" s="13" t="inlineStr">
        <is>
          <t xml:space="preserve">    ONLINE Esther Gutierrez</t>
        </is>
      </c>
      <c r="C9931" s="14" t="inlineStr"/>
      <c r="D9931" s="15" t="n">
        <v>7584.03</v>
      </c>
      <c r="E9931" s="16">
        <f>IF($D$7125=0,0,D9931/ABS($D$7125))</f>
        <v/>
      </c>
      <c r="F9931" s="15" t="n">
        <v>7584.03</v>
      </c>
      <c r="G9931" s="16">
        <f>IF($F$7125=0,0,F9931/ABS($F$7125))</f>
        <v/>
      </c>
      <c r="H9931" s="15">
        <f>D9931-F9931</f>
        <v/>
      </c>
      <c r="I9931" s="16">
        <f>IF(F9931=0,0,H9931/ABS(F9931))</f>
        <v/>
      </c>
      <c r="J9931" s="10" t="inlineStr">
        <is>
          <t>TRUE</t>
        </is>
      </c>
    </row>
    <row r="9932" hidden="1" outlineLevel="2">
      <c r="A9932" s="13" t="inlineStr"/>
      <c r="B9932" s="13" t="inlineStr">
        <is>
          <t xml:space="preserve">    ONLINE Esther pinilla</t>
        </is>
      </c>
      <c r="C9932" s="14" t="inlineStr"/>
      <c r="D9932" s="15" t="n">
        <v>12773.11</v>
      </c>
      <c r="E9932" s="16">
        <f>IF($D$7125=0,0,D9932/ABS($D$7125))</f>
        <v/>
      </c>
      <c r="F9932" s="15" t="n">
        <v>12773.11</v>
      </c>
      <c r="G9932" s="16">
        <f>IF($F$7125=0,0,F9932/ABS($F$7125))</f>
        <v/>
      </c>
      <c r="H9932" s="15">
        <f>D9932-F9932</f>
        <v/>
      </c>
      <c r="I9932" s="16">
        <f>IF(F9932=0,0,H9932/ABS(F9932))</f>
        <v/>
      </c>
      <c r="J9932" s="10" t="inlineStr">
        <is>
          <t>TRUE</t>
        </is>
      </c>
    </row>
    <row r="9933" hidden="1" outlineLevel="2">
      <c r="A9933" s="13" t="inlineStr"/>
      <c r="B9933" s="13" t="inlineStr">
        <is>
          <t xml:space="preserve">    ONLINE Eugenia Chavanne</t>
        </is>
      </c>
      <c r="C9933" s="14" t="inlineStr"/>
      <c r="D9933" s="15" t="n">
        <v>9579.83</v>
      </c>
      <c r="E9933" s="16">
        <f>IF($D$7125=0,0,D9933/ABS($D$7125))</f>
        <v/>
      </c>
      <c r="F9933" s="15" t="n">
        <v>9579.83</v>
      </c>
      <c r="G9933" s="16">
        <f>IF($F$7125=0,0,F9933/ABS($F$7125))</f>
        <v/>
      </c>
      <c r="H9933" s="15">
        <f>D9933-F9933</f>
        <v/>
      </c>
      <c r="I9933" s="16">
        <f>IF(F9933=0,0,H9933/ABS(F9933))</f>
        <v/>
      </c>
      <c r="J9933" s="10" t="inlineStr">
        <is>
          <t>TRUE</t>
        </is>
      </c>
    </row>
    <row r="9934" hidden="1" outlineLevel="2">
      <c r="A9934" s="13" t="inlineStr"/>
      <c r="B9934" s="13" t="inlineStr">
        <is>
          <t xml:space="preserve">    ONLINE Eva Valencia</t>
        </is>
      </c>
      <c r="C9934" s="14" t="inlineStr"/>
      <c r="D9934" s="15" t="n">
        <v>9579.83</v>
      </c>
      <c r="E9934" s="16">
        <f>IF($D$7125=0,0,D9934/ABS($D$7125))</f>
        <v/>
      </c>
      <c r="F9934" s="15" t="n">
        <v>9579.83</v>
      </c>
      <c r="G9934" s="16">
        <f>IF($F$7125=0,0,F9934/ABS($F$7125))</f>
        <v/>
      </c>
      <c r="H9934" s="15">
        <f>D9934-F9934</f>
        <v/>
      </c>
      <c r="I9934" s="16">
        <f>IF(F9934=0,0,H9934/ABS(F9934))</f>
        <v/>
      </c>
      <c r="J9934" s="10" t="inlineStr">
        <is>
          <t>TRUE</t>
        </is>
      </c>
    </row>
    <row r="9935" hidden="1" outlineLevel="2">
      <c r="A9935" s="13" t="inlineStr"/>
      <c r="B9935" s="13" t="inlineStr">
        <is>
          <t xml:space="preserve">    ONLINE Evaristo Ramos</t>
        </is>
      </c>
      <c r="C9935" s="14" t="inlineStr"/>
      <c r="D9935" s="15" t="n">
        <v>17403.36</v>
      </c>
      <c r="E9935" s="16">
        <f>IF($D$7125=0,0,D9935/ABS($D$7125))</f>
        <v/>
      </c>
      <c r="F9935" s="15" t="n">
        <v>17403.36</v>
      </c>
      <c r="G9935" s="16">
        <f>IF($F$7125=0,0,F9935/ABS($F$7125))</f>
        <v/>
      </c>
      <c r="H9935" s="15">
        <f>D9935-F9935</f>
        <v/>
      </c>
      <c r="I9935" s="16">
        <f>IF(F9935=0,0,H9935/ABS(F9935))</f>
        <v/>
      </c>
      <c r="J9935" s="10" t="inlineStr">
        <is>
          <t>TRUE</t>
        </is>
      </c>
    </row>
    <row r="9936" hidden="1" outlineLevel="2">
      <c r="A9936" s="13" t="inlineStr"/>
      <c r="B9936" s="13" t="inlineStr">
        <is>
          <t xml:space="preserve">    ONLINE Evelin Hernandez Hoyos</t>
        </is>
      </c>
      <c r="C9936" s="14" t="inlineStr"/>
      <c r="D9936" s="15" t="n">
        <v>16988.24</v>
      </c>
      <c r="E9936" s="16">
        <f>IF($D$7125=0,0,D9936/ABS($D$7125))</f>
        <v/>
      </c>
      <c r="F9936" s="15" t="n">
        <v>16988.24</v>
      </c>
      <c r="G9936" s="16">
        <f>IF($F$7125=0,0,F9936/ABS($F$7125))</f>
        <v/>
      </c>
      <c r="H9936" s="15">
        <f>D9936-F9936</f>
        <v/>
      </c>
      <c r="I9936" s="16">
        <f>IF(F9936=0,0,H9936/ABS(F9936))</f>
        <v/>
      </c>
      <c r="J9936" s="10" t="inlineStr">
        <is>
          <t>TRUE</t>
        </is>
      </c>
    </row>
    <row r="9937" hidden="1" outlineLevel="2">
      <c r="A9937" s="13" t="inlineStr"/>
      <c r="B9937" s="13" t="inlineStr">
        <is>
          <t xml:space="preserve">    ONLINE Evelin johanna Martinez</t>
        </is>
      </c>
      <c r="C9937" s="14" t="inlineStr"/>
      <c r="D9937" s="15" t="n">
        <v>38319.32</v>
      </c>
      <c r="E9937" s="16">
        <f>IF($D$7125=0,0,D9937/ABS($D$7125))</f>
        <v/>
      </c>
      <c r="F9937" s="15" t="n">
        <v>38319.32</v>
      </c>
      <c r="G9937" s="16">
        <f>IF($F$7125=0,0,F9937/ABS($F$7125))</f>
        <v/>
      </c>
      <c r="H9937" s="15">
        <f>D9937-F9937</f>
        <v/>
      </c>
      <c r="I9937" s="16">
        <f>IF(F9937=0,0,H9937/ABS(F9937))</f>
        <v/>
      </c>
      <c r="J9937" s="10" t="inlineStr">
        <is>
          <t>TRUE</t>
        </is>
      </c>
    </row>
    <row r="9938" hidden="1" outlineLevel="2">
      <c r="A9938" s="13" t="inlineStr"/>
      <c r="B9938" s="13" t="inlineStr">
        <is>
          <t xml:space="preserve">    ONLINE Eveling Vasquez Gonzalez</t>
        </is>
      </c>
      <c r="C9938" s="14" t="inlineStr"/>
      <c r="D9938" s="15" t="n">
        <v>6705.88</v>
      </c>
      <c r="E9938" s="16">
        <f>IF($D$7125=0,0,D9938/ABS($D$7125))</f>
        <v/>
      </c>
      <c r="F9938" s="15" t="n">
        <v>6705.88</v>
      </c>
      <c r="G9938" s="16">
        <f>IF($F$7125=0,0,F9938/ABS($F$7125))</f>
        <v/>
      </c>
      <c r="H9938" s="15">
        <f>D9938-F9938</f>
        <v/>
      </c>
      <c r="I9938" s="16">
        <f>IF(F9938=0,0,H9938/ABS(F9938))</f>
        <v/>
      </c>
      <c r="J9938" s="10" t="inlineStr">
        <is>
          <t>TRUE</t>
        </is>
      </c>
    </row>
    <row r="9939" hidden="1" outlineLevel="2">
      <c r="A9939" s="13" t="inlineStr"/>
      <c r="B9939" s="13" t="inlineStr">
        <is>
          <t xml:space="preserve">    ONLINE Evelyn Moya</t>
        </is>
      </c>
      <c r="C9939" s="14" t="inlineStr"/>
      <c r="D9939" s="15" t="n">
        <v>65621.84</v>
      </c>
      <c r="E9939" s="16">
        <f>IF($D$7125=0,0,D9939/ABS($D$7125))</f>
        <v/>
      </c>
      <c r="F9939" s="15" t="n">
        <v>65621.84</v>
      </c>
      <c r="G9939" s="16">
        <f>IF($F$7125=0,0,F9939/ABS($F$7125))</f>
        <v/>
      </c>
      <c r="H9939" s="15">
        <f>D9939-F9939</f>
        <v/>
      </c>
      <c r="I9939" s="16">
        <f>IF(F9939=0,0,H9939/ABS(F9939))</f>
        <v/>
      </c>
      <c r="J9939" s="10" t="inlineStr">
        <is>
          <t>TRUE</t>
        </is>
      </c>
    </row>
    <row r="9940" hidden="1" outlineLevel="2">
      <c r="A9940" s="13" t="inlineStr"/>
      <c r="B9940" s="13" t="inlineStr">
        <is>
          <t xml:space="preserve">    ONLINE Evelyn Pinzon</t>
        </is>
      </c>
      <c r="C9940" s="14" t="inlineStr"/>
      <c r="D9940" s="15" t="n">
        <v>16285.71</v>
      </c>
      <c r="E9940" s="16">
        <f>IF($D$7125=0,0,D9940/ABS($D$7125))</f>
        <v/>
      </c>
      <c r="F9940" s="15" t="n">
        <v>16285.71</v>
      </c>
      <c r="G9940" s="16">
        <f>IF($F$7125=0,0,F9940/ABS($F$7125))</f>
        <v/>
      </c>
      <c r="H9940" s="15">
        <f>D9940-F9940</f>
        <v/>
      </c>
      <c r="I9940" s="16">
        <f>IF(F9940=0,0,H9940/ABS(F9940))</f>
        <v/>
      </c>
      <c r="J9940" s="10" t="inlineStr">
        <is>
          <t>TRUE</t>
        </is>
      </c>
    </row>
    <row r="9941" hidden="1" outlineLevel="2">
      <c r="A9941" s="13" t="inlineStr"/>
      <c r="B9941" s="13" t="inlineStr">
        <is>
          <t xml:space="preserve">    ONLINE Eyleen Hernandez</t>
        </is>
      </c>
      <c r="C9941" s="14" t="inlineStr"/>
      <c r="D9941" s="15" t="n">
        <v>27797.48</v>
      </c>
      <c r="E9941" s="16">
        <f>IF($D$7125=0,0,D9941/ABS($D$7125))</f>
        <v/>
      </c>
      <c r="F9941" s="15" t="n">
        <v>27797.48</v>
      </c>
      <c r="G9941" s="16">
        <f>IF($F$7125=0,0,F9941/ABS($F$7125))</f>
        <v/>
      </c>
      <c r="H9941" s="15">
        <f>D9941-F9941</f>
        <v/>
      </c>
      <c r="I9941" s="16">
        <f>IF(F9941=0,0,H9941/ABS(F9941))</f>
        <v/>
      </c>
      <c r="J9941" s="10" t="inlineStr">
        <is>
          <t>TRUE</t>
        </is>
      </c>
    </row>
    <row r="9942" hidden="1" outlineLevel="2">
      <c r="A9942" s="13" t="inlineStr"/>
      <c r="B9942" s="13" t="inlineStr">
        <is>
          <t xml:space="preserve">    ONLINE FANY BARON</t>
        </is>
      </c>
      <c r="C9942" s="14" t="inlineStr"/>
      <c r="D9942" s="15" t="n">
        <v>20476.89</v>
      </c>
      <c r="E9942" s="16">
        <f>IF($D$7125=0,0,D9942/ABS($D$7125))</f>
        <v/>
      </c>
      <c r="F9942" s="15" t="n">
        <v>20476.89</v>
      </c>
      <c r="G9942" s="16">
        <f>IF($F$7125=0,0,F9942/ABS($F$7125))</f>
        <v/>
      </c>
      <c r="H9942" s="15">
        <f>D9942-F9942</f>
        <v/>
      </c>
      <c r="I9942" s="16">
        <f>IF(F9942=0,0,H9942/ABS(F9942))</f>
        <v/>
      </c>
      <c r="J9942" s="10" t="inlineStr">
        <is>
          <t>TRUE</t>
        </is>
      </c>
    </row>
    <row r="9943" hidden="1" outlineLevel="2">
      <c r="A9943" s="13" t="inlineStr"/>
      <c r="B9943" s="13" t="inlineStr">
        <is>
          <t xml:space="preserve">    ONLINE FARIDE LONDOÑO MARTINEZ</t>
        </is>
      </c>
      <c r="C9943" s="14" t="inlineStr"/>
      <c r="D9943" s="15" t="n">
        <v>28567.06</v>
      </c>
      <c r="E9943" s="16">
        <f>IF($D$7125=0,0,D9943/ABS($D$7125))</f>
        <v/>
      </c>
      <c r="F9943" s="15" t="n">
        <v>28567.06</v>
      </c>
      <c r="G9943" s="16">
        <f>IF($F$7125=0,0,F9943/ABS($F$7125))</f>
        <v/>
      </c>
      <c r="H9943" s="15">
        <f>D9943-F9943</f>
        <v/>
      </c>
      <c r="I9943" s="16">
        <f>IF(F9943=0,0,H9943/ABS(F9943))</f>
        <v/>
      </c>
      <c r="J9943" s="10" t="inlineStr">
        <is>
          <t>TRUE</t>
        </is>
      </c>
    </row>
    <row r="9944" hidden="1" outlineLevel="2">
      <c r="A9944" s="13" t="inlineStr"/>
      <c r="B9944" s="13" t="inlineStr">
        <is>
          <t xml:space="preserve">    ONLINE FELIPE ANDRES JIMENEZ CASTAÑO</t>
        </is>
      </c>
      <c r="C9944" s="14" t="inlineStr"/>
      <c r="D9944" s="15" t="n">
        <v>16988.24</v>
      </c>
      <c r="E9944" s="16">
        <f>IF($D$7125=0,0,D9944/ABS($D$7125))</f>
        <v/>
      </c>
      <c r="F9944" s="15" t="n">
        <v>16988.24</v>
      </c>
      <c r="G9944" s="16">
        <f>IF($F$7125=0,0,F9944/ABS($F$7125))</f>
        <v/>
      </c>
      <c r="H9944" s="15">
        <f>D9944-F9944</f>
        <v/>
      </c>
      <c r="I9944" s="16">
        <f>IF(F9944=0,0,H9944/ABS(F9944))</f>
        <v/>
      </c>
      <c r="J9944" s="10" t="inlineStr">
        <is>
          <t>TRUE</t>
        </is>
      </c>
    </row>
    <row r="9945" hidden="1" outlineLevel="2">
      <c r="A9945" s="13" t="inlineStr"/>
      <c r="B9945" s="13" t="inlineStr">
        <is>
          <t xml:space="preserve">    ONLINE FELIPE CASTRO</t>
        </is>
      </c>
      <c r="C9945" s="14" t="inlineStr"/>
      <c r="D9945" s="15" t="n">
        <v>27245.04</v>
      </c>
      <c r="E9945" s="16">
        <f>IF($D$7125=0,0,D9945/ABS($D$7125))</f>
        <v/>
      </c>
      <c r="F9945" s="15" t="n">
        <v>27245.04</v>
      </c>
      <c r="G9945" s="16">
        <f>IF($F$7125=0,0,F9945/ABS($F$7125))</f>
        <v/>
      </c>
      <c r="H9945" s="15">
        <f>D9945-F9945</f>
        <v/>
      </c>
      <c r="I9945" s="16">
        <f>IF(F9945=0,0,H9945/ABS(F9945))</f>
        <v/>
      </c>
      <c r="J9945" s="10" t="inlineStr">
        <is>
          <t>TRUE</t>
        </is>
      </c>
    </row>
    <row r="9946" hidden="1" outlineLevel="2">
      <c r="A9946" s="13" t="inlineStr"/>
      <c r="B9946" s="13" t="inlineStr">
        <is>
          <t xml:space="preserve">    ONLINE FELIPE EDUARDO ARELLANO MAYGUA</t>
        </is>
      </c>
      <c r="C9946" s="14" t="inlineStr"/>
      <c r="D9946" s="15" t="n">
        <v>16145.21</v>
      </c>
      <c r="E9946" s="16">
        <f>IF($D$7125=0,0,D9946/ABS($D$7125))</f>
        <v/>
      </c>
      <c r="F9946" s="15" t="n">
        <v>16145.21</v>
      </c>
      <c r="G9946" s="16">
        <f>IF($F$7125=0,0,F9946/ABS($F$7125))</f>
        <v/>
      </c>
      <c r="H9946" s="15">
        <f>D9946-F9946</f>
        <v/>
      </c>
      <c r="I9946" s="16">
        <f>IF(F9946=0,0,H9946/ABS(F9946))</f>
        <v/>
      </c>
      <c r="J9946" s="10" t="inlineStr">
        <is>
          <t>TRUE</t>
        </is>
      </c>
    </row>
    <row r="9947" hidden="1" outlineLevel="2">
      <c r="A9947" s="13" t="inlineStr"/>
      <c r="B9947" s="13" t="inlineStr">
        <is>
          <t xml:space="preserve">    ONLINE FERNEY BETANCUR</t>
        </is>
      </c>
      <c r="C9947" s="14" t="inlineStr"/>
      <c r="D9947" s="15" t="n">
        <v>6386.55</v>
      </c>
      <c r="E9947" s="16">
        <f>IF($D$7125=0,0,D9947/ABS($D$7125))</f>
        <v/>
      </c>
      <c r="F9947" s="15" t="n">
        <v>6386.55</v>
      </c>
      <c r="G9947" s="16">
        <f>IF($F$7125=0,0,F9947/ABS($F$7125))</f>
        <v/>
      </c>
      <c r="H9947" s="15">
        <f>D9947-F9947</f>
        <v/>
      </c>
      <c r="I9947" s="16">
        <f>IF(F9947=0,0,H9947/ABS(F9947))</f>
        <v/>
      </c>
      <c r="J9947" s="10" t="inlineStr">
        <is>
          <t>TRUE</t>
        </is>
      </c>
    </row>
    <row r="9948" hidden="1" outlineLevel="2">
      <c r="A9948" s="13" t="inlineStr"/>
      <c r="B9948" s="13" t="inlineStr">
        <is>
          <t xml:space="preserve">    ONLINE FRANCIA ELENA RAMIREZ RIVERA</t>
        </is>
      </c>
      <c r="C9948" s="14" t="inlineStr"/>
      <c r="D9948" s="15" t="n">
        <v>41336.98</v>
      </c>
      <c r="E9948" s="16">
        <f>IF($D$7125=0,0,D9948/ABS($D$7125))</f>
        <v/>
      </c>
      <c r="F9948" s="15" t="n">
        <v>41336.98</v>
      </c>
      <c r="G9948" s="16">
        <f>IF($F$7125=0,0,F9948/ABS($F$7125))</f>
        <v/>
      </c>
      <c r="H9948" s="15">
        <f>D9948-F9948</f>
        <v/>
      </c>
      <c r="I9948" s="16">
        <f>IF(F9948=0,0,H9948/ABS(F9948))</f>
        <v/>
      </c>
      <c r="J9948" s="10" t="inlineStr">
        <is>
          <t>TRUE</t>
        </is>
      </c>
    </row>
    <row r="9949" hidden="1" outlineLevel="2">
      <c r="A9949" s="13" t="inlineStr"/>
      <c r="B9949" s="13" t="inlineStr">
        <is>
          <t xml:space="preserve">    ONLINE FRANCY ALEIXI GOMEZ GOMEZ</t>
        </is>
      </c>
      <c r="C9949" s="14" t="inlineStr"/>
      <c r="D9949" s="15" t="n">
        <v>58963.87</v>
      </c>
      <c r="E9949" s="16">
        <f>IF($D$7125=0,0,D9949/ABS($D$7125))</f>
        <v/>
      </c>
      <c r="F9949" s="15" t="n">
        <v>58963.87</v>
      </c>
      <c r="G9949" s="16">
        <f>IF($F$7125=0,0,F9949/ABS($F$7125))</f>
        <v/>
      </c>
      <c r="H9949" s="15">
        <f>D9949-F9949</f>
        <v/>
      </c>
      <c r="I9949" s="16">
        <f>IF(F9949=0,0,H9949/ABS(F9949))</f>
        <v/>
      </c>
      <c r="J9949" s="10" t="inlineStr">
        <is>
          <t>TRUE</t>
        </is>
      </c>
    </row>
    <row r="9950" hidden="1" outlineLevel="2">
      <c r="A9950" s="13" t="inlineStr"/>
      <c r="B9950" s="13" t="inlineStr">
        <is>
          <t xml:space="preserve">    ONLINE FRANCY BIBIANA MARTINEZ PARDO</t>
        </is>
      </c>
      <c r="C9950" s="14" t="inlineStr"/>
      <c r="D9950" s="15" t="n">
        <v>23215.13</v>
      </c>
      <c r="E9950" s="16">
        <f>IF($D$7125=0,0,D9950/ABS($D$7125))</f>
        <v/>
      </c>
      <c r="F9950" s="15" t="n">
        <v>23215.13</v>
      </c>
      <c r="G9950" s="16">
        <f>IF($F$7125=0,0,F9950/ABS($F$7125))</f>
        <v/>
      </c>
      <c r="H9950" s="15">
        <f>D9950-F9950</f>
        <v/>
      </c>
      <c r="I9950" s="16">
        <f>IF(F9950=0,0,H9950/ABS(F9950))</f>
        <v/>
      </c>
      <c r="J9950" s="10" t="inlineStr">
        <is>
          <t>TRUE</t>
        </is>
      </c>
    </row>
    <row r="9951" hidden="1" outlineLevel="2">
      <c r="A9951" s="13" t="inlineStr"/>
      <c r="B9951" s="13" t="inlineStr">
        <is>
          <t xml:space="preserve">    ONLINE FRANKLIN ROLANDO CANO VALCARCEL</t>
        </is>
      </c>
      <c r="C9951" s="14" t="inlineStr"/>
      <c r="D9951" s="15" t="n">
        <v>7057.14</v>
      </c>
      <c r="E9951" s="16">
        <f>IF($D$7125=0,0,D9951/ABS($D$7125))</f>
        <v/>
      </c>
      <c r="F9951" s="15" t="n">
        <v>7057.14</v>
      </c>
      <c r="G9951" s="16">
        <f>IF($F$7125=0,0,F9951/ABS($F$7125))</f>
        <v/>
      </c>
      <c r="H9951" s="15">
        <f>D9951-F9951</f>
        <v/>
      </c>
      <c r="I9951" s="16">
        <f>IF(F9951=0,0,H9951/ABS(F9951))</f>
        <v/>
      </c>
      <c r="J9951" s="10" t="inlineStr">
        <is>
          <t>TRUE</t>
        </is>
      </c>
    </row>
    <row r="9952" hidden="1" outlineLevel="2">
      <c r="A9952" s="13" t="inlineStr"/>
      <c r="B9952" s="13" t="inlineStr">
        <is>
          <t xml:space="preserve">    ONLINE Fabian Araujo</t>
        </is>
      </c>
      <c r="C9952" s="14" t="inlineStr"/>
      <c r="D9952" s="15" t="n">
        <v>9579.83</v>
      </c>
      <c r="E9952" s="16">
        <f>IF($D$7125=0,0,D9952/ABS($D$7125))</f>
        <v/>
      </c>
      <c r="F9952" s="15" t="n">
        <v>9579.83</v>
      </c>
      <c r="G9952" s="16">
        <f>IF($F$7125=0,0,F9952/ABS($F$7125))</f>
        <v/>
      </c>
      <c r="H9952" s="15">
        <f>D9952-F9952</f>
        <v/>
      </c>
      <c r="I9952" s="16">
        <f>IF(F9952=0,0,H9952/ABS(F9952))</f>
        <v/>
      </c>
      <c r="J9952" s="10" t="inlineStr">
        <is>
          <t>TRUE</t>
        </is>
      </c>
    </row>
    <row r="9953" hidden="1" outlineLevel="2">
      <c r="A9953" s="13" t="inlineStr"/>
      <c r="B9953" s="13" t="inlineStr">
        <is>
          <t xml:space="preserve">    ONLINE Fabian Forero</t>
        </is>
      </c>
      <c r="C9953" s="14" t="inlineStr"/>
      <c r="D9953" s="15" t="n">
        <v>9579.83</v>
      </c>
      <c r="E9953" s="16">
        <f>IF($D$7125=0,0,D9953/ABS($D$7125))</f>
        <v/>
      </c>
      <c r="F9953" s="15" t="n">
        <v>9579.83</v>
      </c>
      <c r="G9953" s="16">
        <f>IF($F$7125=0,0,F9953/ABS($F$7125))</f>
        <v/>
      </c>
      <c r="H9953" s="15">
        <f>D9953-F9953</f>
        <v/>
      </c>
      <c r="I9953" s="16">
        <f>IF(F9953=0,0,H9953/ABS(F9953))</f>
        <v/>
      </c>
      <c r="J9953" s="10" t="inlineStr">
        <is>
          <t>TRUE</t>
        </is>
      </c>
    </row>
    <row r="9954" hidden="1" outlineLevel="2">
      <c r="A9954" s="13" t="inlineStr"/>
      <c r="B9954" s="13" t="inlineStr">
        <is>
          <t xml:space="preserve">    ONLINE Fabian Hoyos</t>
        </is>
      </c>
      <c r="C9954" s="14" t="inlineStr"/>
      <c r="D9954" s="15" t="n">
        <v>19159.66</v>
      </c>
      <c r="E9954" s="16">
        <f>IF($D$7125=0,0,D9954/ABS($D$7125))</f>
        <v/>
      </c>
      <c r="F9954" s="15" t="n">
        <v>19159.66</v>
      </c>
      <c r="G9954" s="16">
        <f>IF($F$7125=0,0,F9954/ABS($F$7125))</f>
        <v/>
      </c>
      <c r="H9954" s="15">
        <f>D9954-F9954</f>
        <v/>
      </c>
      <c r="I9954" s="16">
        <f>IF(F9954=0,0,H9954/ABS(F9954))</f>
        <v/>
      </c>
      <c r="J9954" s="10" t="inlineStr">
        <is>
          <t>TRUE</t>
        </is>
      </c>
    </row>
    <row r="9955" hidden="1" outlineLevel="2">
      <c r="A9955" s="13" t="inlineStr"/>
      <c r="B9955" s="13" t="inlineStr">
        <is>
          <t xml:space="preserve">    ONLINE Fabian Pinillos</t>
        </is>
      </c>
      <c r="C9955" s="14" t="inlineStr"/>
      <c r="D9955" s="15" t="n">
        <v>13411.76</v>
      </c>
      <c r="E9955" s="16">
        <f>IF($D$7125=0,0,D9955/ABS($D$7125))</f>
        <v/>
      </c>
      <c r="F9955" s="15" t="n">
        <v>13411.76</v>
      </c>
      <c r="G9955" s="16">
        <f>IF($F$7125=0,0,F9955/ABS($F$7125))</f>
        <v/>
      </c>
      <c r="H9955" s="15">
        <f>D9955-F9955</f>
        <v/>
      </c>
      <c r="I9955" s="16">
        <f>IF(F9955=0,0,H9955/ABS(F9955))</f>
        <v/>
      </c>
      <c r="J9955" s="10" t="inlineStr">
        <is>
          <t>TRUE</t>
        </is>
      </c>
    </row>
    <row r="9956" hidden="1" outlineLevel="2">
      <c r="A9956" s="13" t="inlineStr"/>
      <c r="B9956" s="13" t="inlineStr">
        <is>
          <t xml:space="preserve">    ONLINE Fabian Vallejo</t>
        </is>
      </c>
      <c r="C9956" s="14" t="inlineStr"/>
      <c r="D9956" s="15" t="n">
        <v>56680.51</v>
      </c>
      <c r="E9956" s="16">
        <f>IF($D$7125=0,0,D9956/ABS($D$7125))</f>
        <v/>
      </c>
      <c r="F9956" s="15" t="n">
        <v>56680.51</v>
      </c>
      <c r="G9956" s="16">
        <f>IF($F$7125=0,0,F9956/ABS($F$7125))</f>
        <v/>
      </c>
      <c r="H9956" s="15">
        <f>D9956-F9956</f>
        <v/>
      </c>
      <c r="I9956" s="16">
        <f>IF(F9956=0,0,H9956/ABS(F9956))</f>
        <v/>
      </c>
      <c r="J9956" s="10" t="inlineStr">
        <is>
          <t>TRUE</t>
        </is>
      </c>
    </row>
    <row r="9957" hidden="1" outlineLevel="2">
      <c r="A9957" s="13" t="inlineStr"/>
      <c r="B9957" s="13" t="inlineStr">
        <is>
          <t xml:space="preserve">    ONLINE Fabian Vargas</t>
        </is>
      </c>
      <c r="C9957" s="14" t="inlineStr"/>
      <c r="D9957" s="15" t="n">
        <v>15966.39</v>
      </c>
      <c r="E9957" s="16">
        <f>IF($D$7125=0,0,D9957/ABS($D$7125))</f>
        <v/>
      </c>
      <c r="F9957" s="15" t="n">
        <v>15966.39</v>
      </c>
      <c r="G9957" s="16">
        <f>IF($F$7125=0,0,F9957/ABS($F$7125))</f>
        <v/>
      </c>
      <c r="H9957" s="15">
        <f>D9957-F9957</f>
        <v/>
      </c>
      <c r="I9957" s="16">
        <f>IF(F9957=0,0,H9957/ABS(F9957))</f>
        <v/>
      </c>
      <c r="J9957" s="10" t="inlineStr">
        <is>
          <t>TRUE</t>
        </is>
      </c>
    </row>
    <row r="9958" hidden="1" outlineLevel="2">
      <c r="A9958" s="13" t="inlineStr"/>
      <c r="B9958" s="13" t="inlineStr">
        <is>
          <t xml:space="preserve">    ONLINE Fabiana Viveros</t>
        </is>
      </c>
      <c r="C9958" s="14" t="inlineStr"/>
      <c r="D9958" s="15" t="n">
        <v>6351.43</v>
      </c>
      <c r="E9958" s="16">
        <f>IF($D$7125=0,0,D9958/ABS($D$7125))</f>
        <v/>
      </c>
      <c r="F9958" s="15" t="n">
        <v>6351.43</v>
      </c>
      <c r="G9958" s="16">
        <f>IF($F$7125=0,0,F9958/ABS($F$7125))</f>
        <v/>
      </c>
      <c r="H9958" s="15">
        <f>D9958-F9958</f>
        <v/>
      </c>
      <c r="I9958" s="16">
        <f>IF(F9958=0,0,H9958/ABS(F9958))</f>
        <v/>
      </c>
      <c r="J9958" s="10" t="inlineStr">
        <is>
          <t>TRUE</t>
        </is>
      </c>
    </row>
    <row r="9959" hidden="1" outlineLevel="2">
      <c r="A9959" s="13" t="inlineStr"/>
      <c r="B9959" s="13" t="inlineStr">
        <is>
          <t xml:space="preserve">    ONLINE Fabio Andres Tamayo Marin</t>
        </is>
      </c>
      <c r="C9959" s="14" t="inlineStr"/>
      <c r="D9959" s="15" t="n">
        <v>13411.76</v>
      </c>
      <c r="E9959" s="16">
        <f>IF($D$7125=0,0,D9959/ABS($D$7125))</f>
        <v/>
      </c>
      <c r="F9959" s="15" t="n">
        <v>13411.76</v>
      </c>
      <c r="G9959" s="16">
        <f>IF($F$7125=0,0,F9959/ABS($F$7125))</f>
        <v/>
      </c>
      <c r="H9959" s="15">
        <f>D9959-F9959</f>
        <v/>
      </c>
      <c r="I9959" s="16">
        <f>IF(F9959=0,0,H9959/ABS(F9959))</f>
        <v/>
      </c>
      <c r="J9959" s="10" t="inlineStr">
        <is>
          <t>TRUE</t>
        </is>
      </c>
    </row>
    <row r="9960" hidden="1" outlineLevel="2">
      <c r="A9960" s="13" t="inlineStr"/>
      <c r="B9960" s="13" t="inlineStr">
        <is>
          <t xml:space="preserve">    ONLINE Fabio Muñoz</t>
        </is>
      </c>
      <c r="C9960" s="14" t="inlineStr"/>
      <c r="D9960" s="15" t="n">
        <v>6897.48</v>
      </c>
      <c r="E9960" s="16">
        <f>IF($D$7125=0,0,D9960/ABS($D$7125))</f>
        <v/>
      </c>
      <c r="F9960" s="15" t="n">
        <v>6897.48</v>
      </c>
      <c r="G9960" s="16">
        <f>IF($F$7125=0,0,F9960/ABS($F$7125))</f>
        <v/>
      </c>
      <c r="H9960" s="15">
        <f>D9960-F9960</f>
        <v/>
      </c>
      <c r="I9960" s="16">
        <f>IF(F9960=0,0,H9960/ABS(F9960))</f>
        <v/>
      </c>
      <c r="J9960" s="10" t="inlineStr">
        <is>
          <t>TRUE</t>
        </is>
      </c>
    </row>
    <row r="9961" hidden="1" outlineLevel="2">
      <c r="A9961" s="13" t="inlineStr"/>
      <c r="B9961" s="13" t="inlineStr">
        <is>
          <t xml:space="preserve">    ONLINE Fabiola Alvarez</t>
        </is>
      </c>
      <c r="C9961" s="14" t="inlineStr"/>
      <c r="D9961" s="15" t="n">
        <v>20757</v>
      </c>
      <c r="E9961" s="16">
        <f>IF($D$7125=0,0,D9961/ABS($D$7125))</f>
        <v/>
      </c>
      <c r="F9961" s="15" t="n">
        <v>20757</v>
      </c>
      <c r="G9961" s="16">
        <f>IF($F$7125=0,0,F9961/ABS($F$7125))</f>
        <v/>
      </c>
      <c r="H9961" s="15">
        <f>D9961-F9961</f>
        <v/>
      </c>
      <c r="I9961" s="16">
        <f>IF(F9961=0,0,H9961/ABS(F9961))</f>
        <v/>
      </c>
      <c r="J9961" s="10" t="inlineStr">
        <is>
          <t>TRUE</t>
        </is>
      </c>
    </row>
    <row r="9962" hidden="1" outlineLevel="2">
      <c r="A9962" s="13" t="inlineStr"/>
      <c r="B9962" s="13" t="inlineStr">
        <is>
          <t xml:space="preserve">    ONLINE Fabiola Quintero</t>
        </is>
      </c>
      <c r="C9962" s="14" t="inlineStr"/>
      <c r="D9962" s="15" t="n">
        <v>6705.88</v>
      </c>
      <c r="E9962" s="16">
        <f>IF($D$7125=0,0,D9962/ABS($D$7125))</f>
        <v/>
      </c>
      <c r="F9962" s="15" t="n">
        <v>6705.88</v>
      </c>
      <c r="G9962" s="16">
        <f>IF($F$7125=0,0,F9962/ABS($F$7125))</f>
        <v/>
      </c>
      <c r="H9962" s="15">
        <f>D9962-F9962</f>
        <v/>
      </c>
      <c r="I9962" s="16">
        <f>IF(F9962=0,0,H9962/ABS(F9962))</f>
        <v/>
      </c>
      <c r="J9962" s="10" t="inlineStr">
        <is>
          <t>TRUE</t>
        </is>
      </c>
    </row>
    <row r="9963" hidden="1" outlineLevel="2">
      <c r="A9963" s="13" t="inlineStr"/>
      <c r="B9963" s="13" t="inlineStr">
        <is>
          <t xml:space="preserve">    ONLINE Fanny Johanna Macareo Hernandez</t>
        </is>
      </c>
      <c r="C9963" s="14" t="inlineStr"/>
      <c r="D9963" s="15" t="n">
        <v>50006.73</v>
      </c>
      <c r="E9963" s="16">
        <f>IF($D$7125=0,0,D9963/ABS($D$7125))</f>
        <v/>
      </c>
      <c r="F9963" s="15" t="n">
        <v>50006.73</v>
      </c>
      <c r="G9963" s="16">
        <f>IF($F$7125=0,0,F9963/ABS($F$7125))</f>
        <v/>
      </c>
      <c r="H9963" s="15">
        <f>D9963-F9963</f>
        <v/>
      </c>
      <c r="I9963" s="16">
        <f>IF(F9963=0,0,H9963/ABS(F9963))</f>
        <v/>
      </c>
      <c r="J9963" s="10" t="inlineStr">
        <is>
          <t>TRUE</t>
        </is>
      </c>
    </row>
    <row r="9964" hidden="1" outlineLevel="2">
      <c r="A9964" s="13" t="inlineStr"/>
      <c r="B9964" s="13" t="inlineStr">
        <is>
          <t xml:space="preserve">    ONLINE Fanny uribe</t>
        </is>
      </c>
      <c r="C9964" s="14" t="inlineStr"/>
      <c r="D9964" s="15" t="n">
        <v>96436.97</v>
      </c>
      <c r="E9964" s="16">
        <f>IF($D$7125=0,0,D9964/ABS($D$7125))</f>
        <v/>
      </c>
      <c r="F9964" s="15" t="n">
        <v>96436.97</v>
      </c>
      <c r="G9964" s="16">
        <f>IF($F$7125=0,0,F9964/ABS($F$7125))</f>
        <v/>
      </c>
      <c r="H9964" s="15">
        <f>D9964-F9964</f>
        <v/>
      </c>
      <c r="I9964" s="16">
        <f>IF(F9964=0,0,H9964/ABS(F9964))</f>
        <v/>
      </c>
      <c r="J9964" s="10" t="inlineStr">
        <is>
          <t>TRUE</t>
        </is>
      </c>
    </row>
    <row r="9965" hidden="1" outlineLevel="2">
      <c r="A9965" s="13" t="inlineStr"/>
      <c r="B9965" s="13" t="inlineStr">
        <is>
          <t xml:space="preserve">    ONLINE Farid Padilla Silva</t>
        </is>
      </c>
      <c r="C9965" s="14" t="inlineStr"/>
      <c r="D9965" s="15" t="n">
        <v>20596.64</v>
      </c>
      <c r="E9965" s="16">
        <f>IF($D$7125=0,0,D9965/ABS($D$7125))</f>
        <v/>
      </c>
      <c r="F9965" s="15" t="n">
        <v>20596.64</v>
      </c>
      <c r="G9965" s="16">
        <f>IF($F$7125=0,0,F9965/ABS($F$7125))</f>
        <v/>
      </c>
      <c r="H9965" s="15">
        <f>D9965-F9965</f>
        <v/>
      </c>
      <c r="I9965" s="16">
        <f>IF(F9965=0,0,H9965/ABS(F9965))</f>
        <v/>
      </c>
      <c r="J9965" s="10" t="inlineStr">
        <is>
          <t>TRUE</t>
        </is>
      </c>
    </row>
    <row r="9966" hidden="1" outlineLevel="2">
      <c r="A9966" s="13" t="inlineStr"/>
      <c r="B9966" s="13" t="inlineStr">
        <is>
          <t xml:space="preserve">    ONLINE Farly López</t>
        </is>
      </c>
      <c r="C9966" s="14" t="inlineStr"/>
      <c r="D9966" s="15" t="n">
        <v>16477.31</v>
      </c>
      <c r="E9966" s="16">
        <f>IF($D$7125=0,0,D9966/ABS($D$7125))</f>
        <v/>
      </c>
      <c r="F9966" s="15" t="n">
        <v>16477.31</v>
      </c>
      <c r="G9966" s="16">
        <f>IF($F$7125=0,0,F9966/ABS($F$7125))</f>
        <v/>
      </c>
      <c r="H9966" s="15">
        <f>D9966-F9966</f>
        <v/>
      </c>
      <c r="I9966" s="16">
        <f>IF(F9966=0,0,H9966/ABS(F9966))</f>
        <v/>
      </c>
      <c r="J9966" s="10" t="inlineStr">
        <is>
          <t>TRUE</t>
        </is>
      </c>
    </row>
    <row r="9967" hidden="1" outlineLevel="2">
      <c r="A9967" s="13" t="inlineStr"/>
      <c r="B9967" s="13" t="inlineStr">
        <is>
          <t xml:space="preserve">    ONLINE Favio Florez Otero</t>
        </is>
      </c>
      <c r="C9967" s="14" t="inlineStr"/>
      <c r="D9967" s="15" t="n">
        <v>19159.66</v>
      </c>
      <c r="E9967" s="16">
        <f>IF($D$7125=0,0,D9967/ABS($D$7125))</f>
        <v/>
      </c>
      <c r="F9967" s="15" t="n">
        <v>19159.66</v>
      </c>
      <c r="G9967" s="16">
        <f>IF($F$7125=0,0,F9967/ABS($F$7125))</f>
        <v/>
      </c>
      <c r="H9967" s="15">
        <f>D9967-F9967</f>
        <v/>
      </c>
      <c r="I9967" s="16">
        <f>IF(F9967=0,0,H9967/ABS(F9967))</f>
        <v/>
      </c>
      <c r="J9967" s="10" t="inlineStr">
        <is>
          <t>TRUE</t>
        </is>
      </c>
    </row>
    <row r="9968" hidden="1" outlineLevel="2">
      <c r="A9968" s="13" t="inlineStr"/>
      <c r="B9968" s="13" t="inlineStr">
        <is>
          <t xml:space="preserve">    ONLINE Federico Bernal</t>
        </is>
      </c>
      <c r="C9968" s="14" t="inlineStr"/>
      <c r="D9968" s="15" t="n">
        <v>24907.56</v>
      </c>
      <c r="E9968" s="16">
        <f>IF($D$7125=0,0,D9968/ABS($D$7125))</f>
        <v/>
      </c>
      <c r="F9968" s="15" t="n">
        <v>24907.56</v>
      </c>
      <c r="G9968" s="16">
        <f>IF($F$7125=0,0,F9968/ABS($F$7125))</f>
        <v/>
      </c>
      <c r="H9968" s="15">
        <f>D9968-F9968</f>
        <v/>
      </c>
      <c r="I9968" s="16">
        <f>IF(F9968=0,0,H9968/ABS(F9968))</f>
        <v/>
      </c>
      <c r="J9968" s="10" t="inlineStr">
        <is>
          <t>TRUE</t>
        </is>
      </c>
    </row>
    <row r="9969" hidden="1" outlineLevel="2">
      <c r="A9969" s="13" t="inlineStr"/>
      <c r="B9969" s="13" t="inlineStr">
        <is>
          <t xml:space="preserve">    ONLINE Federico Espinosa</t>
        </is>
      </c>
      <c r="C9969" s="14" t="inlineStr"/>
      <c r="D9969" s="15" t="n">
        <v>39915.97</v>
      </c>
      <c r="E9969" s="16">
        <f>IF($D$7125=0,0,D9969/ABS($D$7125))</f>
        <v/>
      </c>
      <c r="F9969" s="15" t="n">
        <v>39915.97</v>
      </c>
      <c r="G9969" s="16">
        <f>IF($F$7125=0,0,F9969/ABS($F$7125))</f>
        <v/>
      </c>
      <c r="H9969" s="15">
        <f>D9969-F9969</f>
        <v/>
      </c>
      <c r="I9969" s="16">
        <f>IF(F9969=0,0,H9969/ABS(F9969))</f>
        <v/>
      </c>
      <c r="J9969" s="10" t="inlineStr">
        <is>
          <t>TRUE</t>
        </is>
      </c>
    </row>
    <row r="9970" hidden="1" outlineLevel="2">
      <c r="A9970" s="13" t="inlineStr"/>
      <c r="B9970" s="13" t="inlineStr">
        <is>
          <t xml:space="preserve">    ONLINE Federico Mosquera Guerra</t>
        </is>
      </c>
      <c r="C9970" s="14" t="inlineStr"/>
      <c r="D9970" s="15" t="n">
        <v>51731.1</v>
      </c>
      <c r="E9970" s="16">
        <f>IF($D$7125=0,0,D9970/ABS($D$7125))</f>
        <v/>
      </c>
      <c r="F9970" s="15" t="n">
        <v>51731.1</v>
      </c>
      <c r="G9970" s="16">
        <f>IF($F$7125=0,0,F9970/ABS($F$7125))</f>
        <v/>
      </c>
      <c r="H9970" s="15">
        <f>D9970-F9970</f>
        <v/>
      </c>
      <c r="I9970" s="16">
        <f>IF(F9970=0,0,H9970/ABS(F9970))</f>
        <v/>
      </c>
      <c r="J9970" s="10" t="inlineStr">
        <is>
          <t>TRUE</t>
        </is>
      </c>
    </row>
    <row r="9971" hidden="1" outlineLevel="2">
      <c r="A9971" s="13" t="inlineStr"/>
      <c r="B9971" s="13" t="inlineStr">
        <is>
          <t xml:space="preserve">    ONLINE Federico Pombo</t>
        </is>
      </c>
      <c r="C9971" s="14" t="inlineStr"/>
      <c r="D9971" s="15" t="n">
        <v>19670.59</v>
      </c>
      <c r="E9971" s="16">
        <f>IF($D$7125=0,0,D9971/ABS($D$7125))</f>
        <v/>
      </c>
      <c r="F9971" s="15" t="n">
        <v>19670.59</v>
      </c>
      <c r="G9971" s="16">
        <f>IF($F$7125=0,0,F9971/ABS($F$7125))</f>
        <v/>
      </c>
      <c r="H9971" s="15">
        <f>D9971-F9971</f>
        <v/>
      </c>
      <c r="I9971" s="16">
        <f>IF(F9971=0,0,H9971/ABS(F9971))</f>
        <v/>
      </c>
      <c r="J9971" s="10" t="inlineStr">
        <is>
          <t>TRUE</t>
        </is>
      </c>
    </row>
    <row r="9972" hidden="1" outlineLevel="2">
      <c r="A9972" s="13" t="inlineStr"/>
      <c r="B9972" s="13" t="inlineStr">
        <is>
          <t xml:space="preserve">    ONLINE Federico Scannella</t>
        </is>
      </c>
      <c r="C9972" s="14" t="inlineStr"/>
      <c r="D9972" s="15" t="n">
        <v>20117.64</v>
      </c>
      <c r="E9972" s="16">
        <f>IF($D$7125=0,0,D9972/ABS($D$7125))</f>
        <v/>
      </c>
      <c r="F9972" s="15" t="n">
        <v>20117.64</v>
      </c>
      <c r="G9972" s="16">
        <f>IF($F$7125=0,0,F9972/ABS($F$7125))</f>
        <v/>
      </c>
      <c r="H9972" s="15">
        <f>D9972-F9972</f>
        <v/>
      </c>
      <c r="I9972" s="16">
        <f>IF(F9972=0,0,H9972/ABS(F9972))</f>
        <v/>
      </c>
      <c r="J9972" s="10" t="inlineStr">
        <is>
          <t>TRUE</t>
        </is>
      </c>
    </row>
    <row r="9973" hidden="1" outlineLevel="2">
      <c r="A9973" s="13" t="inlineStr"/>
      <c r="B9973" s="13" t="inlineStr">
        <is>
          <t xml:space="preserve">    ONLINE Felipe ARANGO</t>
        </is>
      </c>
      <c r="C9973" s="14" t="inlineStr"/>
      <c r="D9973" s="15" t="n">
        <v>36563.04</v>
      </c>
      <c r="E9973" s="16">
        <f>IF($D$7125=0,0,D9973/ABS($D$7125))</f>
        <v/>
      </c>
      <c r="F9973" s="15" t="n">
        <v>36563.04</v>
      </c>
      <c r="G9973" s="16">
        <f>IF($F$7125=0,0,F9973/ABS($F$7125))</f>
        <v/>
      </c>
      <c r="H9973" s="15">
        <f>D9973-F9973</f>
        <v/>
      </c>
      <c r="I9973" s="16">
        <f>IF(F9973=0,0,H9973/ABS(F9973))</f>
        <v/>
      </c>
      <c r="J9973" s="10" t="inlineStr">
        <is>
          <t>TRUE</t>
        </is>
      </c>
    </row>
    <row r="9974" hidden="1" outlineLevel="2">
      <c r="A9974" s="13" t="inlineStr"/>
      <c r="B9974" s="13" t="inlineStr">
        <is>
          <t xml:space="preserve">    ONLINE Felipe Acevedo Angarita</t>
        </is>
      </c>
      <c r="C9974" s="14" t="inlineStr"/>
      <c r="D9974" s="15" t="n">
        <v>6897.48</v>
      </c>
      <c r="E9974" s="16">
        <f>IF($D$7125=0,0,D9974/ABS($D$7125))</f>
        <v/>
      </c>
      <c r="F9974" s="15" t="n">
        <v>6897.48</v>
      </c>
      <c r="G9974" s="16">
        <f>IF($F$7125=0,0,F9974/ABS($F$7125))</f>
        <v/>
      </c>
      <c r="H9974" s="15">
        <f>D9974-F9974</f>
        <v/>
      </c>
      <c r="I9974" s="16">
        <f>IF(F9974=0,0,H9974/ABS(F9974))</f>
        <v/>
      </c>
      <c r="J9974" s="10" t="inlineStr">
        <is>
          <t>TRUE</t>
        </is>
      </c>
    </row>
    <row r="9975" hidden="1" outlineLevel="2">
      <c r="A9975" s="13" t="inlineStr"/>
      <c r="B9975" s="13" t="inlineStr">
        <is>
          <t xml:space="preserve">    ONLINE Felipe Aristizábal Arjona</t>
        </is>
      </c>
      <c r="C9975" s="14" t="inlineStr"/>
      <c r="D9975" s="15" t="n">
        <v>12134.45</v>
      </c>
      <c r="E9975" s="16">
        <f>IF($D$7125=0,0,D9975/ABS($D$7125))</f>
        <v/>
      </c>
      <c r="F9975" s="15" t="n">
        <v>12134.45</v>
      </c>
      <c r="G9975" s="16">
        <f>IF($F$7125=0,0,F9975/ABS($F$7125))</f>
        <v/>
      </c>
      <c r="H9975" s="15">
        <f>D9975-F9975</f>
        <v/>
      </c>
      <c r="I9975" s="16">
        <f>IF(F9975=0,0,H9975/ABS(F9975))</f>
        <v/>
      </c>
      <c r="J9975" s="10" t="inlineStr">
        <is>
          <t>TRUE</t>
        </is>
      </c>
    </row>
    <row r="9976" hidden="1" outlineLevel="2">
      <c r="A9976" s="13" t="inlineStr"/>
      <c r="B9976" s="13" t="inlineStr">
        <is>
          <t xml:space="preserve">    ONLINE Felipe Bello</t>
        </is>
      </c>
      <c r="C9976" s="14" t="inlineStr"/>
      <c r="D9976" s="15" t="n">
        <v>28420.17</v>
      </c>
      <c r="E9976" s="16">
        <f>IF($D$7125=0,0,D9976/ABS($D$7125))</f>
        <v/>
      </c>
      <c r="F9976" s="15" t="n">
        <v>28420.17</v>
      </c>
      <c r="G9976" s="16">
        <f>IF($F$7125=0,0,F9976/ABS($F$7125))</f>
        <v/>
      </c>
      <c r="H9976" s="15">
        <f>D9976-F9976</f>
        <v/>
      </c>
      <c r="I9976" s="16">
        <f>IF(F9976=0,0,H9976/ABS(F9976))</f>
        <v/>
      </c>
      <c r="J9976" s="10" t="inlineStr">
        <is>
          <t>TRUE</t>
        </is>
      </c>
    </row>
    <row r="9977" hidden="1" outlineLevel="2">
      <c r="A9977" s="13" t="inlineStr"/>
      <c r="B9977" s="13" t="inlineStr">
        <is>
          <t xml:space="preserve">    ONLINE Felipe Echeverri</t>
        </is>
      </c>
      <c r="C9977" s="14" t="inlineStr"/>
      <c r="D9977" s="15" t="n">
        <v>16924.36</v>
      </c>
      <c r="E9977" s="16">
        <f>IF($D$7125=0,0,D9977/ABS($D$7125))</f>
        <v/>
      </c>
      <c r="F9977" s="15" t="n">
        <v>16924.36</v>
      </c>
      <c r="G9977" s="16">
        <f>IF($F$7125=0,0,F9977/ABS($F$7125))</f>
        <v/>
      </c>
      <c r="H9977" s="15">
        <f>D9977-F9977</f>
        <v/>
      </c>
      <c r="I9977" s="16">
        <f>IF(F9977=0,0,H9977/ABS(F9977))</f>
        <v/>
      </c>
      <c r="J9977" s="10" t="inlineStr">
        <is>
          <t>TRUE</t>
        </is>
      </c>
    </row>
    <row r="9978" hidden="1" outlineLevel="2">
      <c r="A9978" s="13" t="inlineStr"/>
      <c r="B9978" s="13" t="inlineStr">
        <is>
          <t xml:space="preserve">    ONLINE Felipe Espinosa</t>
        </is>
      </c>
      <c r="C9978" s="14" t="inlineStr"/>
      <c r="D9978" s="15" t="n">
        <v>39596.63</v>
      </c>
      <c r="E9978" s="16">
        <f>IF($D$7125=0,0,D9978/ABS($D$7125))</f>
        <v/>
      </c>
      <c r="F9978" s="15" t="n">
        <v>39596.63</v>
      </c>
      <c r="G9978" s="16">
        <f>IF($F$7125=0,0,F9978/ABS($F$7125))</f>
        <v/>
      </c>
      <c r="H9978" s="15">
        <f>D9978-F9978</f>
        <v/>
      </c>
      <c r="I9978" s="16">
        <f>IF(F9978=0,0,H9978/ABS(F9978))</f>
        <v/>
      </c>
      <c r="J9978" s="10" t="inlineStr">
        <is>
          <t>TRUE</t>
        </is>
      </c>
    </row>
    <row r="9979" hidden="1" outlineLevel="2">
      <c r="A9979" s="13" t="inlineStr"/>
      <c r="B9979" s="13" t="inlineStr">
        <is>
          <t xml:space="preserve">    ONLINE Felipe Gonzalez</t>
        </is>
      </c>
      <c r="C9979" s="14" t="inlineStr"/>
      <c r="D9979" s="15" t="n">
        <v>14848.73</v>
      </c>
      <c r="E9979" s="16">
        <f>IF($D$7125=0,0,D9979/ABS($D$7125))</f>
        <v/>
      </c>
      <c r="F9979" s="15" t="n">
        <v>14848.73</v>
      </c>
      <c r="G9979" s="16">
        <f>IF($F$7125=0,0,F9979/ABS($F$7125))</f>
        <v/>
      </c>
      <c r="H9979" s="15">
        <f>D9979-F9979</f>
        <v/>
      </c>
      <c r="I9979" s="16">
        <f>IF(F9979=0,0,H9979/ABS(F9979))</f>
        <v/>
      </c>
      <c r="J9979" s="10" t="inlineStr">
        <is>
          <t>TRUE</t>
        </is>
      </c>
    </row>
    <row r="9980" hidden="1" outlineLevel="2">
      <c r="A9980" s="13" t="inlineStr"/>
      <c r="B9980" s="13" t="inlineStr">
        <is>
          <t xml:space="preserve">    ONLINE Felipe Ramirez</t>
        </is>
      </c>
      <c r="C9980" s="14" t="inlineStr"/>
      <c r="D9980" s="15" t="n">
        <v>6226.89</v>
      </c>
      <c r="E9980" s="16">
        <f>IF($D$7125=0,0,D9980/ABS($D$7125))</f>
        <v/>
      </c>
      <c r="F9980" s="15" t="n">
        <v>6226.89</v>
      </c>
      <c r="G9980" s="16">
        <f>IF($F$7125=0,0,F9980/ABS($F$7125))</f>
        <v/>
      </c>
      <c r="H9980" s="15">
        <f>D9980-F9980</f>
        <v/>
      </c>
      <c r="I9980" s="16">
        <f>IF(F9980=0,0,H9980/ABS(F9980))</f>
        <v/>
      </c>
      <c r="J9980" s="10" t="inlineStr">
        <is>
          <t>TRUE</t>
        </is>
      </c>
    </row>
    <row r="9981" hidden="1" outlineLevel="2">
      <c r="A9981" s="13" t="inlineStr"/>
      <c r="B9981" s="13" t="inlineStr">
        <is>
          <t xml:space="preserve">    ONLINE Felipe Rodriguez</t>
        </is>
      </c>
      <c r="C9981" s="14" t="inlineStr"/>
      <c r="D9981" s="15" t="n">
        <v>46302.52</v>
      </c>
      <c r="E9981" s="16">
        <f>IF($D$7125=0,0,D9981/ABS($D$7125))</f>
        <v/>
      </c>
      <c r="F9981" s="15" t="n">
        <v>46302.52</v>
      </c>
      <c r="G9981" s="16">
        <f>IF($F$7125=0,0,F9981/ABS($F$7125))</f>
        <v/>
      </c>
      <c r="H9981" s="15">
        <f>D9981-F9981</f>
        <v/>
      </c>
      <c r="I9981" s="16">
        <f>IF(F9981=0,0,H9981/ABS(F9981))</f>
        <v/>
      </c>
      <c r="J9981" s="10" t="inlineStr">
        <is>
          <t>TRUE</t>
        </is>
      </c>
    </row>
    <row r="9982" hidden="1" outlineLevel="2">
      <c r="A9982" s="13" t="inlineStr"/>
      <c r="B9982" s="13" t="inlineStr">
        <is>
          <t xml:space="preserve">    ONLINE Felipe Rueda</t>
        </is>
      </c>
      <c r="C9982" s="14" t="inlineStr"/>
      <c r="D9982" s="15" t="n">
        <v>26160.93</v>
      </c>
      <c r="E9982" s="16">
        <f>IF($D$7125=0,0,D9982/ABS($D$7125))</f>
        <v/>
      </c>
      <c r="F9982" s="15" t="n">
        <v>26160.93</v>
      </c>
      <c r="G9982" s="16">
        <f>IF($F$7125=0,0,F9982/ABS($F$7125))</f>
        <v/>
      </c>
      <c r="H9982" s="15">
        <f>D9982-F9982</f>
        <v/>
      </c>
      <c r="I9982" s="16">
        <f>IF(F9982=0,0,H9982/ABS(F9982))</f>
        <v/>
      </c>
      <c r="J9982" s="10" t="inlineStr">
        <is>
          <t>TRUE</t>
        </is>
      </c>
    </row>
    <row r="9983" hidden="1" outlineLevel="2">
      <c r="A9983" s="13" t="inlineStr"/>
      <c r="B9983" s="13" t="inlineStr">
        <is>
          <t xml:space="preserve">    ONLINE Felipe Ruiz</t>
        </is>
      </c>
      <c r="C9983" s="14" t="inlineStr"/>
      <c r="D9983" s="15" t="n">
        <v>132840.33</v>
      </c>
      <c r="E9983" s="16">
        <f>IF($D$7125=0,0,D9983/ABS($D$7125))</f>
        <v/>
      </c>
      <c r="F9983" s="15" t="n">
        <v>132840.33</v>
      </c>
      <c r="G9983" s="16">
        <f>IF($F$7125=0,0,F9983/ABS($F$7125))</f>
        <v/>
      </c>
      <c r="H9983" s="15">
        <f>D9983-F9983</f>
        <v/>
      </c>
      <c r="I9983" s="16">
        <f>IF(F9983=0,0,H9983/ABS(F9983))</f>
        <v/>
      </c>
      <c r="J9983" s="10" t="inlineStr">
        <is>
          <t>TRUE</t>
        </is>
      </c>
    </row>
    <row r="9984" hidden="1" outlineLevel="2">
      <c r="A9984" s="13" t="inlineStr"/>
      <c r="B9984" s="13" t="inlineStr">
        <is>
          <t xml:space="preserve">    ONLINE Felipe Velez</t>
        </is>
      </c>
      <c r="C9984" s="14" t="inlineStr"/>
      <c r="D9984" s="15" t="n">
        <v>58500.85</v>
      </c>
      <c r="E9984" s="16">
        <f>IF($D$7125=0,0,D9984/ABS($D$7125))</f>
        <v/>
      </c>
      <c r="F9984" s="15" t="n">
        <v>58500.85</v>
      </c>
      <c r="G9984" s="16">
        <f>IF($F$7125=0,0,F9984/ABS($F$7125))</f>
        <v/>
      </c>
      <c r="H9984" s="15">
        <f>D9984-F9984</f>
        <v/>
      </c>
      <c r="I9984" s="16">
        <f>IF(F9984=0,0,H9984/ABS(F9984))</f>
        <v/>
      </c>
      <c r="J9984" s="10" t="inlineStr">
        <is>
          <t>TRUE</t>
        </is>
      </c>
    </row>
    <row r="9985" hidden="1" outlineLevel="2">
      <c r="A9985" s="13" t="inlineStr"/>
      <c r="B9985" s="13" t="inlineStr">
        <is>
          <t xml:space="preserve">    ONLINE Felix David Jaimes Gomez</t>
        </is>
      </c>
      <c r="C9985" s="14" t="inlineStr"/>
      <c r="D9985" s="15" t="n">
        <v>51667.23</v>
      </c>
      <c r="E9985" s="16">
        <f>IF($D$7125=0,0,D9985/ABS($D$7125))</f>
        <v/>
      </c>
      <c r="F9985" s="15" t="n">
        <v>51667.23</v>
      </c>
      <c r="G9985" s="16">
        <f>IF($F$7125=0,0,F9985/ABS($F$7125))</f>
        <v/>
      </c>
      <c r="H9985" s="15">
        <f>D9985-F9985</f>
        <v/>
      </c>
      <c r="I9985" s="16">
        <f>IF(F9985=0,0,H9985/ABS(F9985))</f>
        <v/>
      </c>
      <c r="J9985" s="10" t="inlineStr">
        <is>
          <t>TRUE</t>
        </is>
      </c>
    </row>
    <row r="9986" hidden="1" outlineLevel="2">
      <c r="A9986" s="13" t="inlineStr"/>
      <c r="B9986" s="13" t="inlineStr">
        <is>
          <t xml:space="preserve">    ONLINE Fernanda Contreras</t>
        </is>
      </c>
      <c r="C9986" s="14" t="inlineStr"/>
      <c r="D9986" s="15" t="n">
        <v>9579.83</v>
      </c>
      <c r="E9986" s="16">
        <f>IF($D$7125=0,0,D9986/ABS($D$7125))</f>
        <v/>
      </c>
      <c r="F9986" s="15" t="n">
        <v>9579.83</v>
      </c>
      <c r="G9986" s="16">
        <f>IF($F$7125=0,0,F9986/ABS($F$7125))</f>
        <v/>
      </c>
      <c r="H9986" s="15">
        <f>D9986-F9986</f>
        <v/>
      </c>
      <c r="I9986" s="16">
        <f>IF(F9986=0,0,H9986/ABS(F9986))</f>
        <v/>
      </c>
      <c r="J9986" s="10" t="inlineStr">
        <is>
          <t>TRUE</t>
        </is>
      </c>
    </row>
    <row r="9987" hidden="1" outlineLevel="2">
      <c r="A9987" s="13" t="inlineStr"/>
      <c r="B9987" s="13" t="inlineStr">
        <is>
          <t xml:space="preserve">    ONLINE Fernanda Gomez</t>
        </is>
      </c>
      <c r="C9987" s="14" t="inlineStr"/>
      <c r="D9987" s="15" t="n">
        <v>73062.17</v>
      </c>
      <c r="E9987" s="16">
        <f>IF($D$7125=0,0,D9987/ABS($D$7125))</f>
        <v/>
      </c>
      <c r="F9987" s="15" t="n">
        <v>73062.17</v>
      </c>
      <c r="G9987" s="16">
        <f>IF($F$7125=0,0,F9987/ABS($F$7125))</f>
        <v/>
      </c>
      <c r="H9987" s="15">
        <f>D9987-F9987</f>
        <v/>
      </c>
      <c r="I9987" s="16">
        <f>IF(F9987=0,0,H9987/ABS(F9987))</f>
        <v/>
      </c>
      <c r="J9987" s="10" t="inlineStr">
        <is>
          <t>TRUE</t>
        </is>
      </c>
    </row>
    <row r="9988" hidden="1" outlineLevel="2">
      <c r="A9988" s="13" t="inlineStr"/>
      <c r="B9988" s="13" t="inlineStr">
        <is>
          <t xml:space="preserve">    ONLINE Fernanda Jaimes</t>
        </is>
      </c>
      <c r="C9988" s="14" t="inlineStr"/>
      <c r="D9988" s="15" t="n">
        <v>10569.75</v>
      </c>
      <c r="E9988" s="16">
        <f>IF($D$7125=0,0,D9988/ABS($D$7125))</f>
        <v/>
      </c>
      <c r="F9988" s="15" t="n">
        <v>10569.75</v>
      </c>
      <c r="G9988" s="16">
        <f>IF($F$7125=0,0,F9988/ABS($F$7125))</f>
        <v/>
      </c>
      <c r="H9988" s="15">
        <f>D9988-F9988</f>
        <v/>
      </c>
      <c r="I9988" s="16">
        <f>IF(F9988=0,0,H9988/ABS(F9988))</f>
        <v/>
      </c>
      <c r="J9988" s="10" t="inlineStr">
        <is>
          <t>TRUE</t>
        </is>
      </c>
    </row>
    <row r="9989" hidden="1" outlineLevel="2">
      <c r="A9989" s="13" t="inlineStr"/>
      <c r="B9989" s="13" t="inlineStr">
        <is>
          <t xml:space="preserve">    ONLINE Fernanda marcela Carlosama Benavides</t>
        </is>
      </c>
      <c r="C9989" s="14" t="inlineStr"/>
      <c r="D9989" s="15" t="n">
        <v>19159.66</v>
      </c>
      <c r="E9989" s="16">
        <f>IF($D$7125=0,0,D9989/ABS($D$7125))</f>
        <v/>
      </c>
      <c r="F9989" s="15" t="n">
        <v>19159.66</v>
      </c>
      <c r="G9989" s="16">
        <f>IF($F$7125=0,0,F9989/ABS($F$7125))</f>
        <v/>
      </c>
      <c r="H9989" s="15">
        <f>D9989-F9989</f>
        <v/>
      </c>
      <c r="I9989" s="16">
        <f>IF(F9989=0,0,H9989/ABS(F9989))</f>
        <v/>
      </c>
      <c r="J9989" s="10" t="inlineStr">
        <is>
          <t>TRUE</t>
        </is>
      </c>
    </row>
    <row r="9990" hidden="1" outlineLevel="2">
      <c r="A9990" s="13" t="inlineStr"/>
      <c r="B9990" s="13" t="inlineStr">
        <is>
          <t xml:space="preserve">    ONLINE Fernando Alonso Fuentes Munoz</t>
        </is>
      </c>
      <c r="C9990" s="14" t="inlineStr"/>
      <c r="D9990" s="15" t="n">
        <v>6067.23</v>
      </c>
      <c r="E9990" s="16">
        <f>IF($D$7125=0,0,D9990/ABS($D$7125))</f>
        <v/>
      </c>
      <c r="F9990" s="15" t="n">
        <v>6067.23</v>
      </c>
      <c r="G9990" s="16">
        <f>IF($F$7125=0,0,F9990/ABS($F$7125))</f>
        <v/>
      </c>
      <c r="H9990" s="15">
        <f>D9990-F9990</f>
        <v/>
      </c>
      <c r="I9990" s="16">
        <f>IF(F9990=0,0,H9990/ABS(F9990))</f>
        <v/>
      </c>
      <c r="J9990" s="10" t="inlineStr">
        <is>
          <t>TRUE</t>
        </is>
      </c>
    </row>
    <row r="9991" hidden="1" outlineLevel="2">
      <c r="A9991" s="13" t="inlineStr"/>
      <c r="B9991" s="13" t="inlineStr">
        <is>
          <t xml:space="preserve">    ONLINE Fernando Carrillo</t>
        </is>
      </c>
      <c r="C9991" s="14" t="inlineStr"/>
      <c r="D9991" s="15" t="n">
        <v>17563.03</v>
      </c>
      <c r="E9991" s="16">
        <f>IF($D$7125=0,0,D9991/ABS($D$7125))</f>
        <v/>
      </c>
      <c r="F9991" s="15" t="n">
        <v>17563.03</v>
      </c>
      <c r="G9991" s="16">
        <f>IF($F$7125=0,0,F9991/ABS($F$7125))</f>
        <v/>
      </c>
      <c r="H9991" s="15">
        <f>D9991-F9991</f>
        <v/>
      </c>
      <c r="I9991" s="16">
        <f>IF(F9991=0,0,H9991/ABS(F9991))</f>
        <v/>
      </c>
      <c r="J9991" s="10" t="inlineStr">
        <is>
          <t>TRUE</t>
        </is>
      </c>
    </row>
    <row r="9992" hidden="1" outlineLevel="2">
      <c r="A9992" s="13" t="inlineStr"/>
      <c r="B9992" s="13" t="inlineStr">
        <is>
          <t xml:space="preserve">    ONLINE Fernando Contreras</t>
        </is>
      </c>
      <c r="C9992" s="14" t="inlineStr"/>
      <c r="D9992" s="15" t="n">
        <v>22193.26</v>
      </c>
      <c r="E9992" s="16">
        <f>IF($D$7125=0,0,D9992/ABS($D$7125))</f>
        <v/>
      </c>
      <c r="F9992" s="15" t="n">
        <v>22193.26</v>
      </c>
      <c r="G9992" s="16">
        <f>IF($F$7125=0,0,F9992/ABS($F$7125))</f>
        <v/>
      </c>
      <c r="H9992" s="15">
        <f>D9992-F9992</f>
        <v/>
      </c>
      <c r="I9992" s="16">
        <f>IF(F9992=0,0,H9992/ABS(F9992))</f>
        <v/>
      </c>
      <c r="J9992" s="10" t="inlineStr">
        <is>
          <t>TRUE</t>
        </is>
      </c>
    </row>
    <row r="9993" hidden="1" outlineLevel="2">
      <c r="A9993" s="13" t="inlineStr"/>
      <c r="B9993" s="13" t="inlineStr">
        <is>
          <t xml:space="preserve">    ONLINE Fernando Javier Puche Algarin</t>
        </is>
      </c>
      <c r="C9993" s="14" t="inlineStr"/>
      <c r="D9993" s="15" t="n">
        <v>38319.34</v>
      </c>
      <c r="E9993" s="16">
        <f>IF($D$7125=0,0,D9993/ABS($D$7125))</f>
        <v/>
      </c>
      <c r="F9993" s="15" t="n">
        <v>38319.34</v>
      </c>
      <c r="G9993" s="16">
        <f>IF($F$7125=0,0,F9993/ABS($F$7125))</f>
        <v/>
      </c>
      <c r="H9993" s="15">
        <f>D9993-F9993</f>
        <v/>
      </c>
      <c r="I9993" s="16">
        <f>IF(F9993=0,0,H9993/ABS(F9993))</f>
        <v/>
      </c>
      <c r="J9993" s="10" t="inlineStr">
        <is>
          <t>TRUE</t>
        </is>
      </c>
    </row>
    <row r="9994" hidden="1" outlineLevel="2">
      <c r="A9994" s="13" t="inlineStr"/>
      <c r="B9994" s="13" t="inlineStr">
        <is>
          <t xml:space="preserve">    ONLINE Fernando Manjarres</t>
        </is>
      </c>
      <c r="C9994" s="14" t="inlineStr"/>
      <c r="D9994" s="15" t="n">
        <v>10378.16</v>
      </c>
      <c r="E9994" s="16">
        <f>IF($D$7125=0,0,D9994/ABS($D$7125))</f>
        <v/>
      </c>
      <c r="F9994" s="15" t="n">
        <v>10378.16</v>
      </c>
      <c r="G9994" s="16">
        <f>IF($F$7125=0,0,F9994/ABS($F$7125))</f>
        <v/>
      </c>
      <c r="H9994" s="15">
        <f>D9994-F9994</f>
        <v/>
      </c>
      <c r="I9994" s="16">
        <f>IF(F9994=0,0,H9994/ABS(F9994))</f>
        <v/>
      </c>
      <c r="J9994" s="10" t="inlineStr">
        <is>
          <t>TRUE</t>
        </is>
      </c>
    </row>
    <row r="9995" hidden="1" outlineLevel="2">
      <c r="A9995" s="13" t="inlineStr"/>
      <c r="B9995" s="13" t="inlineStr">
        <is>
          <t xml:space="preserve">    ONLINE Fernando Parra</t>
        </is>
      </c>
      <c r="C9995" s="14" t="inlineStr"/>
      <c r="D9995" s="15" t="n">
        <v>19159.66</v>
      </c>
      <c r="E9995" s="16">
        <f>IF($D$7125=0,0,D9995/ABS($D$7125))</f>
        <v/>
      </c>
      <c r="F9995" s="15" t="n">
        <v>19159.66</v>
      </c>
      <c r="G9995" s="16">
        <f>IF($F$7125=0,0,F9995/ABS($F$7125))</f>
        <v/>
      </c>
      <c r="H9995" s="15">
        <f>D9995-F9995</f>
        <v/>
      </c>
      <c r="I9995" s="16">
        <f>IF(F9995=0,0,H9995/ABS(F9995))</f>
        <v/>
      </c>
      <c r="J9995" s="10" t="inlineStr">
        <is>
          <t>TRUE</t>
        </is>
      </c>
    </row>
    <row r="9996" hidden="1" outlineLevel="2">
      <c r="A9996" s="13" t="inlineStr"/>
      <c r="B9996" s="13" t="inlineStr">
        <is>
          <t xml:space="preserve">    ONLINE Fernando Pelaez</t>
        </is>
      </c>
      <c r="C9996" s="14" t="inlineStr"/>
      <c r="D9996" s="15" t="n">
        <v>6067.23</v>
      </c>
      <c r="E9996" s="16">
        <f>IF($D$7125=0,0,D9996/ABS($D$7125))</f>
        <v/>
      </c>
      <c r="F9996" s="15" t="n">
        <v>6067.23</v>
      </c>
      <c r="G9996" s="16">
        <f>IF($F$7125=0,0,F9996/ABS($F$7125))</f>
        <v/>
      </c>
      <c r="H9996" s="15">
        <f>D9996-F9996</f>
        <v/>
      </c>
      <c r="I9996" s="16">
        <f>IF(F9996=0,0,H9996/ABS(F9996))</f>
        <v/>
      </c>
      <c r="J9996" s="10" t="inlineStr">
        <is>
          <t>TRUE</t>
        </is>
      </c>
    </row>
    <row r="9997" hidden="1" outlineLevel="2">
      <c r="A9997" s="13" t="inlineStr"/>
      <c r="B9997" s="13" t="inlineStr">
        <is>
          <t xml:space="preserve">    ONLINE Fernando Prada</t>
        </is>
      </c>
      <c r="C9997" s="14" t="inlineStr"/>
      <c r="D9997" s="15" t="n">
        <v>5588.24</v>
      </c>
      <c r="E9997" s="16">
        <f>IF($D$7125=0,0,D9997/ABS($D$7125))</f>
        <v/>
      </c>
      <c r="F9997" s="15" t="n">
        <v>5588.24</v>
      </c>
      <c r="G9997" s="16">
        <f>IF($F$7125=0,0,F9997/ABS($F$7125))</f>
        <v/>
      </c>
      <c r="H9997" s="15">
        <f>D9997-F9997</f>
        <v/>
      </c>
      <c r="I9997" s="16">
        <f>IF(F9997=0,0,H9997/ABS(F9997))</f>
        <v/>
      </c>
      <c r="J9997" s="10" t="inlineStr">
        <is>
          <t>TRUE</t>
        </is>
      </c>
    </row>
    <row r="9998" hidden="1" outlineLevel="2">
      <c r="A9998" s="13" t="inlineStr"/>
      <c r="B9998" s="13" t="inlineStr">
        <is>
          <t xml:space="preserve">    ONLINE Fernando Velez-Pardo</t>
        </is>
      </c>
      <c r="C9998" s="14" t="inlineStr"/>
      <c r="D9998" s="15" t="n">
        <v>11176.47</v>
      </c>
      <c r="E9998" s="16">
        <f>IF($D$7125=0,0,D9998/ABS($D$7125))</f>
        <v/>
      </c>
      <c r="F9998" s="15" t="n">
        <v>11176.47</v>
      </c>
      <c r="G9998" s="16">
        <f>IF($F$7125=0,0,F9998/ABS($F$7125))</f>
        <v/>
      </c>
      <c r="H9998" s="15">
        <f>D9998-F9998</f>
        <v/>
      </c>
      <c r="I9998" s="16">
        <f>IF(F9998=0,0,H9998/ABS(F9998))</f>
        <v/>
      </c>
      <c r="J9998" s="10" t="inlineStr">
        <is>
          <t>TRUE</t>
        </is>
      </c>
    </row>
    <row r="9999" hidden="1" outlineLevel="2">
      <c r="A9999" s="13" t="inlineStr"/>
      <c r="B9999" s="13" t="inlineStr">
        <is>
          <t xml:space="preserve">    ONLINE Fernando Villamil Pineda</t>
        </is>
      </c>
      <c r="C9999" s="14" t="inlineStr"/>
      <c r="D9999" s="15" t="n">
        <v>30974.79</v>
      </c>
      <c r="E9999" s="16">
        <f>IF($D$7125=0,0,D9999/ABS($D$7125))</f>
        <v/>
      </c>
      <c r="F9999" s="15" t="n">
        <v>30974.79</v>
      </c>
      <c r="G9999" s="16">
        <f>IF($F$7125=0,0,F9999/ABS($F$7125))</f>
        <v/>
      </c>
      <c r="H9999" s="15">
        <f>D9999-F9999</f>
        <v/>
      </c>
      <c r="I9999" s="16">
        <f>IF(F9999=0,0,H9999/ABS(F9999))</f>
        <v/>
      </c>
      <c r="J9999" s="10" t="inlineStr">
        <is>
          <t>TRUE</t>
        </is>
      </c>
    </row>
    <row r="10000" hidden="1" outlineLevel="2">
      <c r="A10000" s="13" t="inlineStr"/>
      <c r="B10000" s="13" t="inlineStr">
        <is>
          <t xml:space="preserve">    ONLINE Ferney Contreras Betancourt</t>
        </is>
      </c>
      <c r="C10000" s="14" t="inlineStr"/>
      <c r="D10000" s="15" t="n">
        <v>7663.87</v>
      </c>
      <c r="E10000" s="16">
        <f>IF($D$7125=0,0,D10000/ABS($D$7125))</f>
        <v/>
      </c>
      <c r="F10000" s="15" t="n">
        <v>7663.87</v>
      </c>
      <c r="G10000" s="16">
        <f>IF($F$7125=0,0,F10000/ABS($F$7125))</f>
        <v/>
      </c>
      <c r="H10000" s="15">
        <f>D10000-F10000</f>
        <v/>
      </c>
      <c r="I10000" s="16">
        <f>IF(F10000=0,0,H10000/ABS(F10000))</f>
        <v/>
      </c>
      <c r="J10000" s="10" t="inlineStr">
        <is>
          <t>TRUE</t>
        </is>
      </c>
    </row>
    <row r="10001" hidden="1" outlineLevel="2">
      <c r="A10001" s="13" t="inlineStr"/>
      <c r="B10001" s="13" t="inlineStr">
        <is>
          <t xml:space="preserve">    ONLINE Ferney Duque</t>
        </is>
      </c>
      <c r="C10001" s="14" t="inlineStr"/>
      <c r="D10001" s="15" t="n">
        <v>5588.24</v>
      </c>
      <c r="E10001" s="16">
        <f>IF($D$7125=0,0,D10001/ABS($D$7125))</f>
        <v/>
      </c>
      <c r="F10001" s="15" t="n">
        <v>5588.24</v>
      </c>
      <c r="G10001" s="16">
        <f>IF($F$7125=0,0,F10001/ABS($F$7125))</f>
        <v/>
      </c>
      <c r="H10001" s="15">
        <f>D10001-F10001</f>
        <v/>
      </c>
      <c r="I10001" s="16">
        <f>IF(F10001=0,0,H10001/ABS(F10001))</f>
        <v/>
      </c>
      <c r="J10001" s="10" t="inlineStr">
        <is>
          <t>TRUE</t>
        </is>
      </c>
    </row>
    <row r="10002" hidden="1" outlineLevel="2">
      <c r="A10002" s="13" t="inlineStr"/>
      <c r="B10002" s="13" t="inlineStr">
        <is>
          <t xml:space="preserve">    ONLINE Fidel Mendoza</t>
        </is>
      </c>
      <c r="C10002" s="14" t="inlineStr"/>
      <c r="D10002" s="15" t="n">
        <v>38159.66</v>
      </c>
      <c r="E10002" s="16">
        <f>IF($D$7125=0,0,D10002/ABS($D$7125))</f>
        <v/>
      </c>
      <c r="F10002" s="15" t="n">
        <v>38159.66</v>
      </c>
      <c r="G10002" s="16">
        <f>IF($F$7125=0,0,F10002/ABS($F$7125))</f>
        <v/>
      </c>
      <c r="H10002" s="15">
        <f>D10002-F10002</f>
        <v/>
      </c>
      <c r="I10002" s="16">
        <f>IF(F10002=0,0,H10002/ABS(F10002))</f>
        <v/>
      </c>
      <c r="J10002" s="10" t="inlineStr">
        <is>
          <t>TRUE</t>
        </is>
      </c>
    </row>
    <row r="10003" hidden="1" outlineLevel="2">
      <c r="A10003" s="13" t="inlineStr"/>
      <c r="B10003" s="13" t="inlineStr">
        <is>
          <t xml:space="preserve">    ONLINE Fiorela Duarte</t>
        </is>
      </c>
      <c r="C10003" s="14" t="inlineStr"/>
      <c r="D10003" s="15" t="n">
        <v>20756.3</v>
      </c>
      <c r="E10003" s="16">
        <f>IF($D$7125=0,0,D10003/ABS($D$7125))</f>
        <v/>
      </c>
      <c r="F10003" s="15" t="n">
        <v>20756.3</v>
      </c>
      <c r="G10003" s="16">
        <f>IF($F$7125=0,0,F10003/ABS($F$7125))</f>
        <v/>
      </c>
      <c r="H10003" s="15">
        <f>D10003-F10003</f>
        <v/>
      </c>
      <c r="I10003" s="16">
        <f>IF(F10003=0,0,H10003/ABS(F10003))</f>
        <v/>
      </c>
      <c r="J10003" s="10" t="inlineStr">
        <is>
          <t>TRUE</t>
        </is>
      </c>
    </row>
    <row r="10004" hidden="1" outlineLevel="2">
      <c r="A10004" s="13" t="inlineStr"/>
      <c r="B10004" s="13" t="inlineStr">
        <is>
          <t xml:space="preserve">    ONLINE Flor Sanchez</t>
        </is>
      </c>
      <c r="C10004" s="14" t="inlineStr"/>
      <c r="D10004" s="15" t="n">
        <v>10090.76</v>
      </c>
      <c r="E10004" s="16">
        <f>IF($D$7125=0,0,D10004/ABS($D$7125))</f>
        <v/>
      </c>
      <c r="F10004" s="15" t="n">
        <v>10090.76</v>
      </c>
      <c r="G10004" s="16">
        <f>IF($F$7125=0,0,F10004/ABS($F$7125))</f>
        <v/>
      </c>
      <c r="H10004" s="15">
        <f>D10004-F10004</f>
        <v/>
      </c>
      <c r="I10004" s="16">
        <f>IF(F10004=0,0,H10004/ABS(F10004))</f>
        <v/>
      </c>
      <c r="J10004" s="10" t="inlineStr">
        <is>
          <t>TRUE</t>
        </is>
      </c>
    </row>
    <row r="10005" hidden="1" outlineLevel="2">
      <c r="A10005" s="13" t="inlineStr"/>
      <c r="B10005" s="13" t="inlineStr">
        <is>
          <t xml:space="preserve">    ONLINE Flor Tabares</t>
        </is>
      </c>
      <c r="C10005" s="14" t="inlineStr"/>
      <c r="D10005" s="15" t="n">
        <v>116977.74</v>
      </c>
      <c r="E10005" s="16">
        <f>IF($D$7125=0,0,D10005/ABS($D$7125))</f>
        <v/>
      </c>
      <c r="F10005" s="15" t="n">
        <v>116977.74</v>
      </c>
      <c r="G10005" s="16">
        <f>IF($F$7125=0,0,F10005/ABS($F$7125))</f>
        <v/>
      </c>
      <c r="H10005" s="15">
        <f>D10005-F10005</f>
        <v/>
      </c>
      <c r="I10005" s="16">
        <f>IF(F10005=0,0,H10005/ABS(F10005))</f>
        <v/>
      </c>
      <c r="J10005" s="10" t="inlineStr">
        <is>
          <t>TRUE</t>
        </is>
      </c>
    </row>
    <row r="10006" hidden="1" outlineLevel="2">
      <c r="A10006" s="13" t="inlineStr"/>
      <c r="B10006" s="13" t="inlineStr">
        <is>
          <t xml:space="preserve">    ONLINE Flora Esther Garcia Peña</t>
        </is>
      </c>
      <c r="C10006" s="14" t="inlineStr"/>
      <c r="D10006" s="15" t="n">
        <v>40235.29</v>
      </c>
      <c r="E10006" s="16">
        <f>IF($D$7125=0,0,D10006/ABS($D$7125))</f>
        <v/>
      </c>
      <c r="F10006" s="15" t="n">
        <v>40235.29</v>
      </c>
      <c r="G10006" s="16">
        <f>IF($F$7125=0,0,F10006/ABS($F$7125))</f>
        <v/>
      </c>
      <c r="H10006" s="15">
        <f>D10006-F10006</f>
        <v/>
      </c>
      <c r="I10006" s="16">
        <f>IF(F10006=0,0,H10006/ABS(F10006))</f>
        <v/>
      </c>
      <c r="J10006" s="10" t="inlineStr">
        <is>
          <t>TRUE</t>
        </is>
      </c>
    </row>
    <row r="10007" hidden="1" outlineLevel="2">
      <c r="A10007" s="13" t="inlineStr"/>
      <c r="B10007" s="13" t="inlineStr">
        <is>
          <t xml:space="preserve">    ONLINE Florencia Gammie</t>
        </is>
      </c>
      <c r="C10007" s="14" t="inlineStr"/>
      <c r="D10007" s="15" t="n">
        <v>20596.64</v>
      </c>
      <c r="E10007" s="16">
        <f>IF($D$7125=0,0,D10007/ABS($D$7125))</f>
        <v/>
      </c>
      <c r="F10007" s="15" t="n">
        <v>20596.64</v>
      </c>
      <c r="G10007" s="16">
        <f>IF($F$7125=0,0,F10007/ABS($F$7125))</f>
        <v/>
      </c>
      <c r="H10007" s="15">
        <f>D10007-F10007</f>
        <v/>
      </c>
      <c r="I10007" s="16">
        <f>IF(F10007=0,0,H10007/ABS(F10007))</f>
        <v/>
      </c>
      <c r="J10007" s="10" t="inlineStr">
        <is>
          <t>TRUE</t>
        </is>
      </c>
    </row>
    <row r="10008" hidden="1" outlineLevel="2">
      <c r="A10008" s="13" t="inlineStr"/>
      <c r="B10008" s="13" t="inlineStr">
        <is>
          <t xml:space="preserve">    ONLINE Francelina Ochoa Fonseca</t>
        </is>
      </c>
      <c r="C10008" s="14" t="inlineStr"/>
      <c r="D10008" s="15" t="n">
        <v>10569.75</v>
      </c>
      <c r="E10008" s="16">
        <f>IF($D$7125=0,0,D10008/ABS($D$7125))</f>
        <v/>
      </c>
      <c r="F10008" s="15" t="n">
        <v>10569.75</v>
      </c>
      <c r="G10008" s="16">
        <f>IF($F$7125=0,0,F10008/ABS($F$7125))</f>
        <v/>
      </c>
      <c r="H10008" s="15">
        <f>D10008-F10008</f>
        <v/>
      </c>
      <c r="I10008" s="16">
        <f>IF(F10008=0,0,H10008/ABS(F10008))</f>
        <v/>
      </c>
      <c r="J10008" s="10" t="inlineStr">
        <is>
          <t>TRUE</t>
        </is>
      </c>
    </row>
    <row r="10009" hidden="1" outlineLevel="2">
      <c r="A10009" s="13" t="inlineStr"/>
      <c r="B10009" s="13" t="inlineStr">
        <is>
          <t xml:space="preserve">    ONLINE Francene Rodriguez</t>
        </is>
      </c>
      <c r="C10009" s="14" t="inlineStr"/>
      <c r="D10009" s="15" t="n">
        <v>68974.78999999999</v>
      </c>
      <c r="E10009" s="16">
        <f>IF($D$7125=0,0,D10009/ABS($D$7125))</f>
        <v/>
      </c>
      <c r="F10009" s="15" t="n">
        <v>68974.78999999999</v>
      </c>
      <c r="G10009" s="16">
        <f>IF($F$7125=0,0,F10009/ABS($F$7125))</f>
        <v/>
      </c>
      <c r="H10009" s="15">
        <f>D10009-F10009</f>
        <v/>
      </c>
      <c r="I10009" s="16">
        <f>IF(F10009=0,0,H10009/ABS(F10009))</f>
        <v/>
      </c>
      <c r="J10009" s="10" t="inlineStr">
        <is>
          <t>TRUE</t>
        </is>
      </c>
    </row>
    <row r="10010" hidden="1" outlineLevel="2">
      <c r="A10010" s="13" t="inlineStr"/>
      <c r="B10010" s="13" t="inlineStr">
        <is>
          <t xml:space="preserve">    ONLINE Francesco Lanzi</t>
        </is>
      </c>
      <c r="C10010" s="14" t="inlineStr"/>
      <c r="D10010" s="15" t="n">
        <v>15647.06</v>
      </c>
      <c r="E10010" s="16">
        <f>IF($D$7125=0,0,D10010/ABS($D$7125))</f>
        <v/>
      </c>
      <c r="F10010" s="15" t="n">
        <v>15647.06</v>
      </c>
      <c r="G10010" s="16">
        <f>IF($F$7125=0,0,F10010/ABS($F$7125))</f>
        <v/>
      </c>
      <c r="H10010" s="15">
        <f>D10010-F10010</f>
        <v/>
      </c>
      <c r="I10010" s="16">
        <f>IF(F10010=0,0,H10010/ABS(F10010))</f>
        <v/>
      </c>
      <c r="J10010" s="10" t="inlineStr">
        <is>
          <t>TRUE</t>
        </is>
      </c>
    </row>
    <row r="10011" hidden="1" outlineLevel="2">
      <c r="A10011" s="13" t="inlineStr"/>
      <c r="B10011" s="13" t="inlineStr">
        <is>
          <t xml:space="preserve">    ONLINE Francis Niño</t>
        </is>
      </c>
      <c r="C10011" s="14" t="inlineStr"/>
      <c r="D10011" s="15" t="n">
        <v>61470.57</v>
      </c>
      <c r="E10011" s="16">
        <f>IF($D$7125=0,0,D10011/ABS($D$7125))</f>
        <v/>
      </c>
      <c r="F10011" s="15" t="n">
        <v>61470.57</v>
      </c>
      <c r="G10011" s="16">
        <f>IF($F$7125=0,0,F10011/ABS($F$7125))</f>
        <v/>
      </c>
      <c r="H10011" s="15">
        <f>D10011-F10011</f>
        <v/>
      </c>
      <c r="I10011" s="16">
        <f>IF(F10011=0,0,H10011/ABS(F10011))</f>
        <v/>
      </c>
      <c r="J10011" s="10" t="inlineStr">
        <is>
          <t>TRUE</t>
        </is>
      </c>
    </row>
    <row r="10012" hidden="1" outlineLevel="2">
      <c r="A10012" s="13" t="inlineStr"/>
      <c r="B10012" s="13" t="inlineStr">
        <is>
          <t xml:space="preserve">    ONLINE Francisco Antonio Calderon Morales</t>
        </is>
      </c>
      <c r="C10012" s="14" t="inlineStr"/>
      <c r="D10012" s="15" t="n">
        <v>9579.83</v>
      </c>
      <c r="E10012" s="16">
        <f>IF($D$7125=0,0,D10012/ABS($D$7125))</f>
        <v/>
      </c>
      <c r="F10012" s="15" t="n">
        <v>9579.83</v>
      </c>
      <c r="G10012" s="16">
        <f>IF($F$7125=0,0,F10012/ABS($F$7125))</f>
        <v/>
      </c>
      <c r="H10012" s="15">
        <f>D10012-F10012</f>
        <v/>
      </c>
      <c r="I10012" s="16">
        <f>IF(F10012=0,0,H10012/ABS(F10012))</f>
        <v/>
      </c>
      <c r="J10012" s="10" t="inlineStr">
        <is>
          <t>TRUE</t>
        </is>
      </c>
    </row>
    <row r="10013" hidden="1" outlineLevel="2">
      <c r="A10013" s="13" t="inlineStr"/>
      <c r="B10013" s="13" t="inlineStr">
        <is>
          <t xml:space="preserve">    ONLINE Francisco Arturo</t>
        </is>
      </c>
      <c r="C10013" s="14" t="inlineStr"/>
      <c r="D10013" s="15" t="n">
        <v>37441.18</v>
      </c>
      <c r="E10013" s="16">
        <f>IF($D$7125=0,0,D10013/ABS($D$7125))</f>
        <v/>
      </c>
      <c r="F10013" s="15" t="n">
        <v>37441.18</v>
      </c>
      <c r="G10013" s="16">
        <f>IF($F$7125=0,0,F10013/ABS($F$7125))</f>
        <v/>
      </c>
      <c r="H10013" s="15">
        <f>D10013-F10013</f>
        <v/>
      </c>
      <c r="I10013" s="16">
        <f>IF(F10013=0,0,H10013/ABS(F10013))</f>
        <v/>
      </c>
      <c r="J10013" s="10" t="inlineStr">
        <is>
          <t>TRUE</t>
        </is>
      </c>
    </row>
    <row r="10014" hidden="1" outlineLevel="2">
      <c r="A10014" s="13" t="inlineStr"/>
      <c r="B10014" s="13" t="inlineStr">
        <is>
          <t xml:space="preserve">    ONLINE Francisco Dario Otalvaro Duque</t>
        </is>
      </c>
      <c r="C10014" s="14" t="inlineStr"/>
      <c r="D10014" s="15" t="n">
        <v>63705.88</v>
      </c>
      <c r="E10014" s="16">
        <f>IF($D$7125=0,0,D10014/ABS($D$7125))</f>
        <v/>
      </c>
      <c r="F10014" s="15" t="n">
        <v>63705.88</v>
      </c>
      <c r="G10014" s="16">
        <f>IF($F$7125=0,0,F10014/ABS($F$7125))</f>
        <v/>
      </c>
      <c r="H10014" s="15">
        <f>D10014-F10014</f>
        <v/>
      </c>
      <c r="I10014" s="16">
        <f>IF(F10014=0,0,H10014/ABS(F10014))</f>
        <v/>
      </c>
      <c r="J10014" s="10" t="inlineStr">
        <is>
          <t>TRUE</t>
        </is>
      </c>
    </row>
    <row r="10015" hidden="1" outlineLevel="2">
      <c r="A10015" s="13" t="inlineStr"/>
      <c r="B10015" s="13" t="inlineStr">
        <is>
          <t xml:space="preserve">    ONLINE Francisco Javier Naranjo Cepeda</t>
        </is>
      </c>
      <c r="C10015" s="14" t="inlineStr"/>
      <c r="D10015" s="15" t="n">
        <v>19159.66</v>
      </c>
      <c r="E10015" s="16">
        <f>IF($D$7125=0,0,D10015/ABS($D$7125))</f>
        <v/>
      </c>
      <c r="F10015" s="15" t="n">
        <v>19159.66</v>
      </c>
      <c r="G10015" s="16">
        <f>IF($F$7125=0,0,F10015/ABS($F$7125))</f>
        <v/>
      </c>
      <c r="H10015" s="15">
        <f>D10015-F10015</f>
        <v/>
      </c>
      <c r="I10015" s="16">
        <f>IF(F10015=0,0,H10015/ABS(F10015))</f>
        <v/>
      </c>
      <c r="J10015" s="10" t="inlineStr">
        <is>
          <t>TRUE</t>
        </is>
      </c>
    </row>
    <row r="10016" hidden="1" outlineLevel="2">
      <c r="A10016" s="13" t="inlineStr"/>
      <c r="B10016" s="13" t="inlineStr">
        <is>
          <t xml:space="preserve">    ONLINE Francisco Javier Navarro Oviedo</t>
        </is>
      </c>
      <c r="C10016" s="14" t="inlineStr"/>
      <c r="D10016" s="15" t="n">
        <v>21535.46</v>
      </c>
      <c r="E10016" s="16">
        <f>IF($D$7125=0,0,D10016/ABS($D$7125))</f>
        <v/>
      </c>
      <c r="F10016" s="15" t="n">
        <v>21535.46</v>
      </c>
      <c r="G10016" s="16">
        <f>IF($F$7125=0,0,F10016/ABS($F$7125))</f>
        <v/>
      </c>
      <c r="H10016" s="15">
        <f>D10016-F10016</f>
        <v/>
      </c>
      <c r="I10016" s="16">
        <f>IF(F10016=0,0,H10016/ABS(F10016))</f>
        <v/>
      </c>
      <c r="J10016" s="10" t="inlineStr">
        <is>
          <t>TRUE</t>
        </is>
      </c>
    </row>
    <row r="10017" hidden="1" outlineLevel="2">
      <c r="A10017" s="13" t="inlineStr"/>
      <c r="B10017" s="13" t="inlineStr">
        <is>
          <t xml:space="preserve">    ONLINE Francisco Obando</t>
        </is>
      </c>
      <c r="C10017" s="14" t="inlineStr"/>
      <c r="D10017" s="15" t="n">
        <v>20181.52</v>
      </c>
      <c r="E10017" s="16">
        <f>IF($D$7125=0,0,D10017/ABS($D$7125))</f>
        <v/>
      </c>
      <c r="F10017" s="15" t="n">
        <v>20181.52</v>
      </c>
      <c r="G10017" s="16">
        <f>IF($F$7125=0,0,F10017/ABS($F$7125))</f>
        <v/>
      </c>
      <c r="H10017" s="15">
        <f>D10017-F10017</f>
        <v/>
      </c>
      <c r="I10017" s="16">
        <f>IF(F10017=0,0,H10017/ABS(F10017))</f>
        <v/>
      </c>
      <c r="J10017" s="10" t="inlineStr">
        <is>
          <t>TRUE</t>
        </is>
      </c>
    </row>
    <row r="10018" hidden="1" outlineLevel="2">
      <c r="A10018" s="13" t="inlineStr"/>
      <c r="B10018" s="13" t="inlineStr">
        <is>
          <t xml:space="preserve">    ONLINE Francisco Orozco Nieto</t>
        </is>
      </c>
      <c r="C10018" s="14" t="inlineStr"/>
      <c r="D10018" s="15" t="n">
        <v>15168.07</v>
      </c>
      <c r="E10018" s="16">
        <f>IF($D$7125=0,0,D10018/ABS($D$7125))</f>
        <v/>
      </c>
      <c r="F10018" s="15" t="n">
        <v>15168.07</v>
      </c>
      <c r="G10018" s="16">
        <f>IF($F$7125=0,0,F10018/ABS($F$7125))</f>
        <v/>
      </c>
      <c r="H10018" s="15">
        <f>D10018-F10018</f>
        <v/>
      </c>
      <c r="I10018" s="16">
        <f>IF(F10018=0,0,H10018/ABS(F10018))</f>
        <v/>
      </c>
      <c r="J10018" s="10" t="inlineStr">
        <is>
          <t>TRUE</t>
        </is>
      </c>
    </row>
    <row r="10019" hidden="1" outlineLevel="2">
      <c r="A10019" s="13" t="inlineStr"/>
      <c r="B10019" s="13" t="inlineStr">
        <is>
          <t xml:space="preserve">    ONLINE Francisco Rodriguez</t>
        </is>
      </c>
      <c r="C10019" s="14" t="inlineStr"/>
      <c r="D10019" s="15" t="n">
        <v>16046.22</v>
      </c>
      <c r="E10019" s="16">
        <f>IF($D$7125=0,0,D10019/ABS($D$7125))</f>
        <v/>
      </c>
      <c r="F10019" s="15" t="n">
        <v>16046.22</v>
      </c>
      <c r="G10019" s="16">
        <f>IF($F$7125=0,0,F10019/ABS($F$7125))</f>
        <v/>
      </c>
      <c r="H10019" s="15">
        <f>D10019-F10019</f>
        <v/>
      </c>
      <c r="I10019" s="16">
        <f>IF(F10019=0,0,H10019/ABS(F10019))</f>
        <v/>
      </c>
      <c r="J10019" s="10" t="inlineStr">
        <is>
          <t>TRUE</t>
        </is>
      </c>
    </row>
    <row r="10020" hidden="1" outlineLevel="2">
      <c r="A10020" s="13" t="inlineStr"/>
      <c r="B10020" s="13" t="inlineStr">
        <is>
          <t xml:space="preserve">    ONLINE Francisco Tocancipa</t>
        </is>
      </c>
      <c r="C10020" s="14" t="inlineStr"/>
      <c r="D10020" s="15" t="n">
        <v>9579.83</v>
      </c>
      <c r="E10020" s="16">
        <f>IF($D$7125=0,0,D10020/ABS($D$7125))</f>
        <v/>
      </c>
      <c r="F10020" s="15" t="n">
        <v>9579.83</v>
      </c>
      <c r="G10020" s="16">
        <f>IF($F$7125=0,0,F10020/ABS($F$7125))</f>
        <v/>
      </c>
      <c r="H10020" s="15">
        <f>D10020-F10020</f>
        <v/>
      </c>
      <c r="I10020" s="16">
        <f>IF(F10020=0,0,H10020/ABS(F10020))</f>
        <v/>
      </c>
      <c r="J10020" s="10" t="inlineStr">
        <is>
          <t>TRUE</t>
        </is>
      </c>
    </row>
    <row r="10021" hidden="1" outlineLevel="2">
      <c r="A10021" s="13" t="inlineStr"/>
      <c r="B10021" s="13" t="inlineStr">
        <is>
          <t xml:space="preserve">    ONLINE Francy Castellanos</t>
        </is>
      </c>
      <c r="C10021" s="14" t="inlineStr"/>
      <c r="D10021" s="15" t="n">
        <v>7983.19</v>
      </c>
      <c r="E10021" s="16">
        <f>IF($D$7125=0,0,D10021/ABS($D$7125))</f>
        <v/>
      </c>
      <c r="F10021" s="15" t="n">
        <v>7983.19</v>
      </c>
      <c r="G10021" s="16">
        <f>IF($F$7125=0,0,F10021/ABS($F$7125))</f>
        <v/>
      </c>
      <c r="H10021" s="15">
        <f>D10021-F10021</f>
        <v/>
      </c>
      <c r="I10021" s="16">
        <f>IF(F10021=0,0,H10021/ABS(F10021))</f>
        <v/>
      </c>
      <c r="J10021" s="10" t="inlineStr">
        <is>
          <t>TRUE</t>
        </is>
      </c>
    </row>
    <row r="10022" hidden="1" outlineLevel="2">
      <c r="A10022" s="13" t="inlineStr"/>
      <c r="B10022" s="13" t="inlineStr">
        <is>
          <t xml:space="preserve">    ONLINE Francy Hernandez</t>
        </is>
      </c>
      <c r="C10022" s="14" t="inlineStr"/>
      <c r="D10022" s="15" t="n">
        <v>41831.93</v>
      </c>
      <c r="E10022" s="16">
        <f>IF($D$7125=0,0,D10022/ABS($D$7125))</f>
        <v/>
      </c>
      <c r="F10022" s="15" t="n">
        <v>41831.93</v>
      </c>
      <c r="G10022" s="16">
        <f>IF($F$7125=0,0,F10022/ABS($F$7125))</f>
        <v/>
      </c>
      <c r="H10022" s="15">
        <f>D10022-F10022</f>
        <v/>
      </c>
      <c r="I10022" s="16">
        <f>IF(F10022=0,0,H10022/ABS(F10022))</f>
        <v/>
      </c>
      <c r="J10022" s="10" t="inlineStr">
        <is>
          <t>TRUE</t>
        </is>
      </c>
    </row>
    <row r="10023" hidden="1" outlineLevel="2">
      <c r="A10023" s="13" t="inlineStr"/>
      <c r="B10023" s="13" t="inlineStr">
        <is>
          <t xml:space="preserve">    ONLINE Francy yineth Ruiz tejada</t>
        </is>
      </c>
      <c r="C10023" s="14" t="inlineStr"/>
      <c r="D10023" s="15" t="n">
        <v>55077.64</v>
      </c>
      <c r="E10023" s="16">
        <f>IF($D$7125=0,0,D10023/ABS($D$7125))</f>
        <v/>
      </c>
      <c r="F10023" s="15" t="n">
        <v>55077.64</v>
      </c>
      <c r="G10023" s="16">
        <f>IF($F$7125=0,0,F10023/ABS($F$7125))</f>
        <v/>
      </c>
      <c r="H10023" s="15">
        <f>D10023-F10023</f>
        <v/>
      </c>
      <c r="I10023" s="16">
        <f>IF(F10023=0,0,H10023/ABS(F10023))</f>
        <v/>
      </c>
      <c r="J10023" s="10" t="inlineStr">
        <is>
          <t>TRUE</t>
        </is>
      </c>
    </row>
    <row r="10024" hidden="1" outlineLevel="2">
      <c r="A10024" s="13" t="inlineStr"/>
      <c r="B10024" s="13" t="inlineStr">
        <is>
          <t xml:space="preserve">    ONLINE Francys patricia Quiroga traslaviña</t>
        </is>
      </c>
      <c r="C10024" s="14" t="inlineStr"/>
      <c r="D10024" s="15" t="n">
        <v>17147.9</v>
      </c>
      <c r="E10024" s="16">
        <f>IF($D$7125=0,0,D10024/ABS($D$7125))</f>
        <v/>
      </c>
      <c r="F10024" s="15" t="n">
        <v>17147.9</v>
      </c>
      <c r="G10024" s="16">
        <f>IF($F$7125=0,0,F10024/ABS($F$7125))</f>
        <v/>
      </c>
      <c r="H10024" s="15">
        <f>D10024-F10024</f>
        <v/>
      </c>
      <c r="I10024" s="16">
        <f>IF(F10024=0,0,H10024/ABS(F10024))</f>
        <v/>
      </c>
      <c r="J10024" s="10" t="inlineStr">
        <is>
          <t>TRUE</t>
        </is>
      </c>
    </row>
    <row r="10025" hidden="1" outlineLevel="2">
      <c r="A10025" s="13" t="inlineStr"/>
      <c r="B10025" s="13" t="inlineStr">
        <is>
          <t xml:space="preserve">    ONLINE Franklyn Niño</t>
        </is>
      </c>
      <c r="C10025" s="14" t="inlineStr"/>
      <c r="D10025" s="15" t="n">
        <v>9579.83</v>
      </c>
      <c r="E10025" s="16">
        <f>IF($D$7125=0,0,D10025/ABS($D$7125))</f>
        <v/>
      </c>
      <c r="F10025" s="15" t="n">
        <v>9579.83</v>
      </c>
      <c r="G10025" s="16">
        <f>IF($F$7125=0,0,F10025/ABS($F$7125))</f>
        <v/>
      </c>
      <c r="H10025" s="15">
        <f>D10025-F10025</f>
        <v/>
      </c>
      <c r="I10025" s="16">
        <f>IF(F10025=0,0,H10025/ABS(F10025))</f>
        <v/>
      </c>
      <c r="J10025" s="10" t="inlineStr">
        <is>
          <t>TRUE</t>
        </is>
      </c>
    </row>
    <row r="10026" hidden="1" outlineLevel="2">
      <c r="A10026" s="13" t="inlineStr"/>
      <c r="B10026" s="13" t="inlineStr">
        <is>
          <t xml:space="preserve">    ONLINE Fraser Smith</t>
        </is>
      </c>
      <c r="C10026" s="14" t="inlineStr"/>
      <c r="D10026" s="15" t="n">
        <v>10090.76</v>
      </c>
      <c r="E10026" s="16">
        <f>IF($D$7125=0,0,D10026/ABS($D$7125))</f>
        <v/>
      </c>
      <c r="F10026" s="15" t="n">
        <v>10090.76</v>
      </c>
      <c r="G10026" s="16">
        <f>IF($F$7125=0,0,F10026/ABS($F$7125))</f>
        <v/>
      </c>
      <c r="H10026" s="15">
        <f>D10026-F10026</f>
        <v/>
      </c>
      <c r="I10026" s="16">
        <f>IF(F10026=0,0,H10026/ABS(F10026))</f>
        <v/>
      </c>
      <c r="J10026" s="10" t="inlineStr">
        <is>
          <t>TRUE</t>
        </is>
      </c>
    </row>
    <row r="10027" hidden="1" outlineLevel="2">
      <c r="A10027" s="13" t="inlineStr"/>
      <c r="B10027" s="13" t="inlineStr">
        <is>
          <t xml:space="preserve">    ONLINE Freddie Ellis</t>
        </is>
      </c>
      <c r="C10027" s="14" t="inlineStr"/>
      <c r="D10027" s="15" t="n">
        <v>9579.83</v>
      </c>
      <c r="E10027" s="16">
        <f>IF($D$7125=0,0,D10027/ABS($D$7125))</f>
        <v/>
      </c>
      <c r="F10027" s="15" t="n">
        <v>9579.83</v>
      </c>
      <c r="G10027" s="16">
        <f>IF($F$7125=0,0,F10027/ABS($F$7125))</f>
        <v/>
      </c>
      <c r="H10027" s="15">
        <f>D10027-F10027</f>
        <v/>
      </c>
      <c r="I10027" s="16">
        <f>IF(F10027=0,0,H10027/ABS(F10027))</f>
        <v/>
      </c>
      <c r="J10027" s="10" t="inlineStr">
        <is>
          <t>TRUE</t>
        </is>
      </c>
    </row>
    <row r="10028" hidden="1" outlineLevel="2">
      <c r="A10028" s="13" t="inlineStr"/>
      <c r="B10028" s="13" t="inlineStr">
        <is>
          <t xml:space="preserve">    ONLINE Freddy Mauricio Torres Gomez</t>
        </is>
      </c>
      <c r="C10028" s="14" t="inlineStr"/>
      <c r="D10028" s="15" t="n">
        <v>10090.76</v>
      </c>
      <c r="E10028" s="16">
        <f>IF($D$7125=0,0,D10028/ABS($D$7125))</f>
        <v/>
      </c>
      <c r="F10028" s="15" t="n">
        <v>10090.76</v>
      </c>
      <c r="G10028" s="16">
        <f>IF($F$7125=0,0,F10028/ABS($F$7125))</f>
        <v/>
      </c>
      <c r="H10028" s="15">
        <f>D10028-F10028</f>
        <v/>
      </c>
      <c r="I10028" s="16">
        <f>IF(F10028=0,0,H10028/ABS(F10028))</f>
        <v/>
      </c>
      <c r="J10028" s="10" t="inlineStr">
        <is>
          <t>TRUE</t>
        </is>
      </c>
    </row>
    <row r="10029" hidden="1" outlineLevel="2">
      <c r="A10029" s="13" t="inlineStr"/>
      <c r="B10029" s="13" t="inlineStr">
        <is>
          <t xml:space="preserve">    ONLINE Freddy Munoz gomez</t>
        </is>
      </c>
      <c r="C10029" s="14" t="inlineStr"/>
      <c r="D10029" s="15" t="n">
        <v>9484.030000000001</v>
      </c>
      <c r="E10029" s="16">
        <f>IF($D$7125=0,0,D10029/ABS($D$7125))</f>
        <v/>
      </c>
      <c r="F10029" s="15" t="n">
        <v>9484.030000000001</v>
      </c>
      <c r="G10029" s="16">
        <f>IF($F$7125=0,0,F10029/ABS($F$7125))</f>
        <v/>
      </c>
      <c r="H10029" s="15">
        <f>D10029-F10029</f>
        <v/>
      </c>
      <c r="I10029" s="16">
        <f>IF(F10029=0,0,H10029/ABS(F10029))</f>
        <v/>
      </c>
      <c r="J10029" s="10" t="inlineStr">
        <is>
          <t>TRUE</t>
        </is>
      </c>
    </row>
    <row r="10030" hidden="1" outlineLevel="2">
      <c r="A10030" s="13" t="inlineStr"/>
      <c r="B10030" s="13" t="inlineStr">
        <is>
          <t xml:space="preserve">    ONLINE Fredy Arias</t>
        </is>
      </c>
      <c r="C10030" s="14" t="inlineStr"/>
      <c r="D10030" s="15" t="n">
        <v>14050.42</v>
      </c>
      <c r="E10030" s="16">
        <f>IF($D$7125=0,0,D10030/ABS($D$7125))</f>
        <v/>
      </c>
      <c r="F10030" s="15" t="n">
        <v>14050.42</v>
      </c>
      <c r="G10030" s="16">
        <f>IF($F$7125=0,0,F10030/ABS($F$7125))</f>
        <v/>
      </c>
      <c r="H10030" s="15">
        <f>D10030-F10030</f>
        <v/>
      </c>
      <c r="I10030" s="16">
        <f>IF(F10030=0,0,H10030/ABS(F10030))</f>
        <v/>
      </c>
      <c r="J10030" s="10" t="inlineStr">
        <is>
          <t>TRUE</t>
        </is>
      </c>
    </row>
    <row r="10031" hidden="1" outlineLevel="2">
      <c r="A10031" s="13" t="inlineStr"/>
      <c r="B10031" s="13" t="inlineStr">
        <is>
          <t xml:space="preserve">    ONLINE Fredy Rivera</t>
        </is>
      </c>
      <c r="C10031" s="14" t="inlineStr"/>
      <c r="D10031" s="15" t="n">
        <v>28739.5</v>
      </c>
      <c r="E10031" s="16">
        <f>IF($D$7125=0,0,D10031/ABS($D$7125))</f>
        <v/>
      </c>
      <c r="F10031" s="15" t="n">
        <v>28739.5</v>
      </c>
      <c r="G10031" s="16">
        <f>IF($F$7125=0,0,F10031/ABS($F$7125))</f>
        <v/>
      </c>
      <c r="H10031" s="15">
        <f>D10031-F10031</f>
        <v/>
      </c>
      <c r="I10031" s="16">
        <f>IF(F10031=0,0,H10031/ABS(F10031))</f>
        <v/>
      </c>
      <c r="J10031" s="10" t="inlineStr">
        <is>
          <t>TRUE</t>
        </is>
      </c>
    </row>
    <row r="10032" hidden="1" outlineLevel="2">
      <c r="A10032" s="13" t="inlineStr"/>
      <c r="B10032" s="13" t="inlineStr">
        <is>
          <t xml:space="preserve">    ONLINE Fredy Rodríguez</t>
        </is>
      </c>
      <c r="C10032" s="14" t="inlineStr"/>
      <c r="D10032" s="15" t="n">
        <v>28739.49</v>
      </c>
      <c r="E10032" s="16">
        <f>IF($D$7125=0,0,D10032/ABS($D$7125))</f>
        <v/>
      </c>
      <c r="F10032" s="15" t="n">
        <v>28739.49</v>
      </c>
      <c r="G10032" s="16">
        <f>IF($F$7125=0,0,F10032/ABS($F$7125))</f>
        <v/>
      </c>
      <c r="H10032" s="15">
        <f>D10032-F10032</f>
        <v/>
      </c>
      <c r="I10032" s="16">
        <f>IF(F10032=0,0,H10032/ABS(F10032))</f>
        <v/>
      </c>
      <c r="J10032" s="10" t="inlineStr">
        <is>
          <t>TRUE</t>
        </is>
      </c>
    </row>
    <row r="10033" hidden="1" outlineLevel="2">
      <c r="A10033" s="13" t="inlineStr"/>
      <c r="B10033" s="13" t="inlineStr">
        <is>
          <t xml:space="preserve">    ONLINE GABRIELA CARMONA</t>
        </is>
      </c>
      <c r="C10033" s="14" t="inlineStr"/>
      <c r="D10033" s="15" t="n">
        <v>6897.48</v>
      </c>
      <c r="E10033" s="16">
        <f>IF($D$7125=0,0,D10033/ABS($D$7125))</f>
        <v/>
      </c>
      <c r="F10033" s="15" t="n">
        <v>6897.48</v>
      </c>
      <c r="G10033" s="16">
        <f>IF($F$7125=0,0,F10033/ABS($F$7125))</f>
        <v/>
      </c>
      <c r="H10033" s="15">
        <f>D10033-F10033</f>
        <v/>
      </c>
      <c r="I10033" s="16">
        <f>IF(F10033=0,0,H10033/ABS(F10033))</f>
        <v/>
      </c>
      <c r="J10033" s="10" t="inlineStr">
        <is>
          <t>TRUE</t>
        </is>
      </c>
    </row>
    <row r="10034" hidden="1" outlineLevel="2">
      <c r="A10034" s="13" t="inlineStr"/>
      <c r="B10034" s="13" t="inlineStr">
        <is>
          <t xml:space="preserve">    ONLINE GARREST S.A.S.</t>
        </is>
      </c>
      <c r="C10034" s="14" t="inlineStr"/>
      <c r="D10034" s="15" t="n">
        <v>32009.41</v>
      </c>
      <c r="E10034" s="16">
        <f>IF($D$7125=0,0,D10034/ABS($D$7125))</f>
        <v/>
      </c>
      <c r="F10034" s="15" t="n">
        <v>32009.41</v>
      </c>
      <c r="G10034" s="16">
        <f>IF($F$7125=0,0,F10034/ABS($F$7125))</f>
        <v/>
      </c>
      <c r="H10034" s="15">
        <f>D10034-F10034</f>
        <v/>
      </c>
      <c r="I10034" s="16">
        <f>IF(F10034=0,0,H10034/ABS(F10034))</f>
        <v/>
      </c>
      <c r="J10034" s="10" t="inlineStr">
        <is>
          <t>TRUE</t>
        </is>
      </c>
    </row>
    <row r="10035" hidden="1" outlineLevel="2">
      <c r="A10035" s="13" t="inlineStr"/>
      <c r="B10035" s="13" t="inlineStr">
        <is>
          <t xml:space="preserve">    ONLINE GERALDINE GARCIA GIRALDO</t>
        </is>
      </c>
      <c r="C10035" s="14" t="inlineStr"/>
      <c r="D10035" s="15" t="n">
        <v>10090.76</v>
      </c>
      <c r="E10035" s="16">
        <f>IF($D$7125=0,0,D10035/ABS($D$7125))</f>
        <v/>
      </c>
      <c r="F10035" s="15" t="n">
        <v>10090.76</v>
      </c>
      <c r="G10035" s="16">
        <f>IF($F$7125=0,0,F10035/ABS($F$7125))</f>
        <v/>
      </c>
      <c r="H10035" s="15">
        <f>D10035-F10035</f>
        <v/>
      </c>
      <c r="I10035" s="16">
        <f>IF(F10035=0,0,H10035/ABS(F10035))</f>
        <v/>
      </c>
      <c r="J10035" s="10" t="inlineStr">
        <is>
          <t>TRUE</t>
        </is>
      </c>
    </row>
    <row r="10036" hidden="1" outlineLevel="2">
      <c r="A10036" s="13" t="inlineStr"/>
      <c r="B10036" s="13" t="inlineStr">
        <is>
          <t xml:space="preserve">    ONLINE GERMAN ARTURO OROZCO VANEGAS</t>
        </is>
      </c>
      <c r="C10036" s="14" t="inlineStr"/>
      <c r="D10036" s="15" t="n">
        <v>10090.76</v>
      </c>
      <c r="E10036" s="16">
        <f>IF($D$7125=0,0,D10036/ABS($D$7125))</f>
        <v/>
      </c>
      <c r="F10036" s="15" t="n">
        <v>10090.76</v>
      </c>
      <c r="G10036" s="16">
        <f>IF($F$7125=0,0,F10036/ABS($F$7125))</f>
        <v/>
      </c>
      <c r="H10036" s="15">
        <f>D10036-F10036</f>
        <v/>
      </c>
      <c r="I10036" s="16">
        <f>IF(F10036=0,0,H10036/ABS(F10036))</f>
        <v/>
      </c>
      <c r="J10036" s="10" t="inlineStr">
        <is>
          <t>TRUE</t>
        </is>
      </c>
    </row>
    <row r="10037" hidden="1" outlineLevel="2">
      <c r="A10037" s="13" t="inlineStr"/>
      <c r="B10037" s="13" t="inlineStr">
        <is>
          <t xml:space="preserve">    ONLINE GIMENA RINCON CLAUDIA</t>
        </is>
      </c>
      <c r="C10037" s="14" t="inlineStr"/>
      <c r="D10037" s="15" t="n">
        <v>19172.44</v>
      </c>
      <c r="E10037" s="16">
        <f>IF($D$7125=0,0,D10037/ABS($D$7125))</f>
        <v/>
      </c>
      <c r="F10037" s="15" t="n">
        <v>19172.44</v>
      </c>
      <c r="G10037" s="16">
        <f>IF($F$7125=0,0,F10037/ABS($F$7125))</f>
        <v/>
      </c>
      <c r="H10037" s="15">
        <f>D10037-F10037</f>
        <v/>
      </c>
      <c r="I10037" s="16">
        <f>IF(F10037=0,0,H10037/ABS(F10037))</f>
        <v/>
      </c>
      <c r="J10037" s="10" t="inlineStr">
        <is>
          <t>TRUE</t>
        </is>
      </c>
    </row>
    <row r="10038" hidden="1" outlineLevel="2">
      <c r="A10038" s="13" t="inlineStr"/>
      <c r="B10038" s="13" t="inlineStr">
        <is>
          <t xml:space="preserve">    ONLINE GINA JULIANA ORTEGA JIMENEZ</t>
        </is>
      </c>
      <c r="C10038" s="14" t="inlineStr"/>
      <c r="D10038" s="15" t="n">
        <v>18201.69</v>
      </c>
      <c r="E10038" s="16">
        <f>IF($D$7125=0,0,D10038/ABS($D$7125))</f>
        <v/>
      </c>
      <c r="F10038" s="15" t="n">
        <v>18201.69</v>
      </c>
      <c r="G10038" s="16">
        <f>IF($F$7125=0,0,F10038/ABS($F$7125))</f>
        <v/>
      </c>
      <c r="H10038" s="15">
        <f>D10038-F10038</f>
        <v/>
      </c>
      <c r="I10038" s="16">
        <f>IF(F10038=0,0,H10038/ABS(F10038))</f>
        <v/>
      </c>
      <c r="J10038" s="10" t="inlineStr">
        <is>
          <t>TRUE</t>
        </is>
      </c>
    </row>
    <row r="10039" hidden="1" outlineLevel="2">
      <c r="A10039" s="13" t="inlineStr"/>
      <c r="B10039" s="13" t="inlineStr">
        <is>
          <t xml:space="preserve">    ONLINE GINA PAOLA ALDANA CASTIBLANCO</t>
        </is>
      </c>
      <c r="C10039" s="14" t="inlineStr"/>
      <c r="D10039" s="15" t="n">
        <v>20181.51</v>
      </c>
      <c r="E10039" s="16">
        <f>IF($D$7125=0,0,D10039/ABS($D$7125))</f>
        <v/>
      </c>
      <c r="F10039" s="15" t="n">
        <v>20181.51</v>
      </c>
      <c r="G10039" s="16">
        <f>IF($F$7125=0,0,F10039/ABS($F$7125))</f>
        <v/>
      </c>
      <c r="H10039" s="15">
        <f>D10039-F10039</f>
        <v/>
      </c>
      <c r="I10039" s="16">
        <f>IF(F10039=0,0,H10039/ABS(F10039))</f>
        <v/>
      </c>
      <c r="J10039" s="10" t="inlineStr">
        <is>
          <t>TRUE</t>
        </is>
      </c>
    </row>
    <row r="10040" hidden="1" outlineLevel="2">
      <c r="A10040" s="13" t="inlineStr"/>
      <c r="B10040" s="13" t="inlineStr">
        <is>
          <t xml:space="preserve">    ONLINE GINNA ALEXANDRA ROJAS CUBIDES</t>
        </is>
      </c>
      <c r="C10040" s="14" t="inlineStr"/>
      <c r="D10040" s="15" t="n">
        <v>10090.76</v>
      </c>
      <c r="E10040" s="16">
        <f>IF($D$7125=0,0,D10040/ABS($D$7125))</f>
        <v/>
      </c>
      <c r="F10040" s="15" t="n">
        <v>10090.76</v>
      </c>
      <c r="G10040" s="16">
        <f>IF($F$7125=0,0,F10040/ABS($F$7125))</f>
        <v/>
      </c>
      <c r="H10040" s="15">
        <f>D10040-F10040</f>
        <v/>
      </c>
      <c r="I10040" s="16">
        <f>IF(F10040=0,0,H10040/ABS(F10040))</f>
        <v/>
      </c>
      <c r="J10040" s="10" t="inlineStr">
        <is>
          <t>TRUE</t>
        </is>
      </c>
    </row>
    <row r="10041" hidden="1" outlineLevel="2">
      <c r="A10041" s="13" t="inlineStr"/>
      <c r="B10041" s="13" t="inlineStr">
        <is>
          <t xml:space="preserve">    ONLINE GLORIA CONSTANZA GOMEZ MARTINEZ</t>
        </is>
      </c>
      <c r="C10041" s="14" t="inlineStr"/>
      <c r="D10041" s="15" t="n">
        <v>16988.24</v>
      </c>
      <c r="E10041" s="16">
        <f>IF($D$7125=0,0,D10041/ABS($D$7125))</f>
        <v/>
      </c>
      <c r="F10041" s="15" t="n">
        <v>16988.24</v>
      </c>
      <c r="G10041" s="16">
        <f>IF($F$7125=0,0,F10041/ABS($F$7125))</f>
        <v/>
      </c>
      <c r="H10041" s="15">
        <f>D10041-F10041</f>
        <v/>
      </c>
      <c r="I10041" s="16">
        <f>IF(F10041=0,0,H10041/ABS(F10041))</f>
        <v/>
      </c>
      <c r="J10041" s="10" t="inlineStr">
        <is>
          <t>TRUE</t>
        </is>
      </c>
    </row>
    <row r="10042" hidden="1" outlineLevel="2">
      <c r="A10042" s="13" t="inlineStr"/>
      <c r="B10042" s="13" t="inlineStr">
        <is>
          <t xml:space="preserve">    ONLINE GLORIA ESPERANZA LOPEZ MURCIA</t>
        </is>
      </c>
      <c r="C10042" s="14" t="inlineStr"/>
      <c r="D10042" s="15" t="n">
        <v>19054.29</v>
      </c>
      <c r="E10042" s="16">
        <f>IF($D$7125=0,0,D10042/ABS($D$7125))</f>
        <v/>
      </c>
      <c r="F10042" s="15" t="n">
        <v>19054.29</v>
      </c>
      <c r="G10042" s="16">
        <f>IF($F$7125=0,0,F10042/ABS($F$7125))</f>
        <v/>
      </c>
      <c r="H10042" s="15">
        <f>D10042-F10042</f>
        <v/>
      </c>
      <c r="I10042" s="16">
        <f>IF(F10042=0,0,H10042/ABS(F10042))</f>
        <v/>
      </c>
      <c r="J10042" s="10" t="inlineStr">
        <is>
          <t>TRUE</t>
        </is>
      </c>
    </row>
    <row r="10043" hidden="1" outlineLevel="2">
      <c r="A10043" s="13" t="inlineStr"/>
      <c r="B10043" s="13" t="inlineStr">
        <is>
          <t xml:space="preserve">    ONLINE GLORIA ESTELA GOMEZ ARANGO</t>
        </is>
      </c>
      <c r="C10043" s="14" t="inlineStr"/>
      <c r="D10043" s="15" t="n">
        <v>35509.25</v>
      </c>
      <c r="E10043" s="16">
        <f>IF($D$7125=0,0,D10043/ABS($D$7125))</f>
        <v/>
      </c>
      <c r="F10043" s="15" t="n">
        <v>35509.25</v>
      </c>
      <c r="G10043" s="16">
        <f>IF($F$7125=0,0,F10043/ABS($F$7125))</f>
        <v/>
      </c>
      <c r="H10043" s="15">
        <f>D10043-F10043</f>
        <v/>
      </c>
      <c r="I10043" s="16">
        <f>IF(F10043=0,0,H10043/ABS(F10043))</f>
        <v/>
      </c>
      <c r="J10043" s="10" t="inlineStr">
        <is>
          <t>TRUE</t>
        </is>
      </c>
    </row>
    <row r="10044" hidden="1" outlineLevel="2">
      <c r="A10044" s="13" t="inlineStr"/>
      <c r="B10044" s="13" t="inlineStr">
        <is>
          <t xml:space="preserve">    ONLINE GLORIA KATHERINE ARERO ORTIZ</t>
        </is>
      </c>
      <c r="C10044" s="14" t="inlineStr"/>
      <c r="D10044" s="15" t="n">
        <v>7584.03</v>
      </c>
      <c r="E10044" s="16">
        <f>IF($D$7125=0,0,D10044/ABS($D$7125))</f>
        <v/>
      </c>
      <c r="F10044" s="15" t="n">
        <v>7584.03</v>
      </c>
      <c r="G10044" s="16">
        <f>IF($F$7125=0,0,F10044/ABS($F$7125))</f>
        <v/>
      </c>
      <c r="H10044" s="15">
        <f>D10044-F10044</f>
        <v/>
      </c>
      <c r="I10044" s="16">
        <f>IF(F10044=0,0,H10044/ABS(F10044))</f>
        <v/>
      </c>
      <c r="J10044" s="10" t="inlineStr">
        <is>
          <t>TRUE</t>
        </is>
      </c>
    </row>
    <row r="10045" hidden="1" outlineLevel="2">
      <c r="A10045" s="13" t="inlineStr"/>
      <c r="B10045" s="13" t="inlineStr">
        <is>
          <t xml:space="preserve">    ONLINE GLORIA PATRICIA PENA BRICENO</t>
        </is>
      </c>
      <c r="C10045" s="14" t="inlineStr"/>
      <c r="D10045" s="15" t="n">
        <v>25546.21</v>
      </c>
      <c r="E10045" s="16">
        <f>IF($D$7125=0,0,D10045/ABS($D$7125))</f>
        <v/>
      </c>
      <c r="F10045" s="15" t="n">
        <v>25546.21</v>
      </c>
      <c r="G10045" s="16">
        <f>IF($F$7125=0,0,F10045/ABS($F$7125))</f>
        <v/>
      </c>
      <c r="H10045" s="15">
        <f>D10045-F10045</f>
        <v/>
      </c>
      <c r="I10045" s="16">
        <f>IF(F10045=0,0,H10045/ABS(F10045))</f>
        <v/>
      </c>
      <c r="J10045" s="10" t="inlineStr">
        <is>
          <t>TRUE</t>
        </is>
      </c>
    </row>
    <row r="10046" hidden="1" outlineLevel="2">
      <c r="A10046" s="13" t="inlineStr"/>
      <c r="B10046" s="13" t="inlineStr">
        <is>
          <t xml:space="preserve">    ONLINE GLORIA QUINTERO</t>
        </is>
      </c>
      <c r="C10046" s="14" t="inlineStr"/>
      <c r="D10046" s="15" t="n">
        <v>22352.94</v>
      </c>
      <c r="E10046" s="16">
        <f>IF($D$7125=0,0,D10046/ABS($D$7125))</f>
        <v/>
      </c>
      <c r="F10046" s="15" t="n">
        <v>22352.94</v>
      </c>
      <c r="G10046" s="16">
        <f>IF($F$7125=0,0,F10046/ABS($F$7125))</f>
        <v/>
      </c>
      <c r="H10046" s="15">
        <f>D10046-F10046</f>
        <v/>
      </c>
      <c r="I10046" s="16">
        <f>IF(F10046=0,0,H10046/ABS(F10046))</f>
        <v/>
      </c>
      <c r="J10046" s="10" t="inlineStr">
        <is>
          <t>TRUE</t>
        </is>
      </c>
    </row>
    <row r="10047" hidden="1" outlineLevel="2">
      <c r="A10047" s="13" t="inlineStr"/>
      <c r="B10047" s="13" t="inlineStr">
        <is>
          <t xml:space="preserve">    ONLINE GLORIA STELLA NAVARRO VINASCO</t>
        </is>
      </c>
      <c r="C10047" s="14" t="inlineStr"/>
      <c r="D10047" s="15" t="n">
        <v>35657.74</v>
      </c>
      <c r="E10047" s="16">
        <f>IF($D$7125=0,0,D10047/ABS($D$7125))</f>
        <v/>
      </c>
      <c r="F10047" s="15" t="n">
        <v>35657.74</v>
      </c>
      <c r="G10047" s="16">
        <f>IF($F$7125=0,0,F10047/ABS($F$7125))</f>
        <v/>
      </c>
      <c r="H10047" s="15">
        <f>D10047-F10047</f>
        <v/>
      </c>
      <c r="I10047" s="16">
        <f>IF(F10047=0,0,H10047/ABS(F10047))</f>
        <v/>
      </c>
      <c r="J10047" s="10" t="inlineStr">
        <is>
          <t>TRUE</t>
        </is>
      </c>
    </row>
    <row r="10048" hidden="1" outlineLevel="2">
      <c r="A10048" s="13" t="inlineStr"/>
      <c r="B10048" s="13" t="inlineStr">
        <is>
          <t xml:space="preserve">    ONLINE GUILLERMO VASQUEZ RATIVA</t>
        </is>
      </c>
      <c r="C10048" s="14" t="inlineStr"/>
      <c r="D10048" s="15" t="n">
        <v>35493.28</v>
      </c>
      <c r="E10048" s="16">
        <f>IF($D$7125=0,0,D10048/ABS($D$7125))</f>
        <v/>
      </c>
      <c r="F10048" s="15" t="n">
        <v>35493.28</v>
      </c>
      <c r="G10048" s="16">
        <f>IF($F$7125=0,0,F10048/ABS($F$7125))</f>
        <v/>
      </c>
      <c r="H10048" s="15">
        <f>D10048-F10048</f>
        <v/>
      </c>
      <c r="I10048" s="16">
        <f>IF(F10048=0,0,H10048/ABS(F10048))</f>
        <v/>
      </c>
      <c r="J10048" s="10" t="inlineStr">
        <is>
          <t>TRUE</t>
        </is>
      </c>
    </row>
    <row r="10049" hidden="1" outlineLevel="2">
      <c r="A10049" s="13" t="inlineStr"/>
      <c r="B10049" s="13" t="inlineStr">
        <is>
          <t xml:space="preserve">    ONLINE GUSTAVO ADOLFO ARBOLEDA CONDE</t>
        </is>
      </c>
      <c r="C10049" s="14" t="inlineStr"/>
      <c r="D10049" s="15" t="n">
        <v>21394.96</v>
      </c>
      <c r="E10049" s="16">
        <f>IF($D$7125=0,0,D10049/ABS($D$7125))</f>
        <v/>
      </c>
      <c r="F10049" s="15" t="n">
        <v>21394.96</v>
      </c>
      <c r="G10049" s="16">
        <f>IF($F$7125=0,0,F10049/ABS($F$7125))</f>
        <v/>
      </c>
      <c r="H10049" s="15">
        <f>D10049-F10049</f>
        <v/>
      </c>
      <c r="I10049" s="16">
        <f>IF(F10049=0,0,H10049/ABS(F10049))</f>
        <v/>
      </c>
      <c r="J10049" s="10" t="inlineStr">
        <is>
          <t>TRUE</t>
        </is>
      </c>
    </row>
    <row r="10050" hidden="1" outlineLevel="2">
      <c r="A10050" s="13" t="inlineStr"/>
      <c r="B10050" s="13" t="inlineStr">
        <is>
          <t xml:space="preserve">    ONLINE GUSTAVO ANDRES ECHEVERRI GUTIERREZ</t>
        </is>
      </c>
      <c r="C10050" s="14" t="inlineStr"/>
      <c r="D10050" s="15" t="n">
        <v>13539.5</v>
      </c>
      <c r="E10050" s="16">
        <f>IF($D$7125=0,0,D10050/ABS($D$7125))</f>
        <v/>
      </c>
      <c r="F10050" s="15" t="n">
        <v>13539.5</v>
      </c>
      <c r="G10050" s="16">
        <f>IF($F$7125=0,0,F10050/ABS($F$7125))</f>
        <v/>
      </c>
      <c r="H10050" s="15">
        <f>D10050-F10050</f>
        <v/>
      </c>
      <c r="I10050" s="16">
        <f>IF(F10050=0,0,H10050/ABS(F10050))</f>
        <v/>
      </c>
      <c r="J10050" s="10" t="inlineStr">
        <is>
          <t>TRUE</t>
        </is>
      </c>
    </row>
    <row r="10051" hidden="1" outlineLevel="2">
      <c r="A10051" s="13" t="inlineStr"/>
      <c r="B10051" s="13" t="inlineStr">
        <is>
          <t xml:space="preserve">    ONLINE Gabriel Buitrago</t>
        </is>
      </c>
      <c r="C10051" s="14" t="inlineStr"/>
      <c r="D10051" s="15" t="n">
        <v>11815.13</v>
      </c>
      <c r="E10051" s="16">
        <f>IF($D$7125=0,0,D10051/ABS($D$7125))</f>
        <v/>
      </c>
      <c r="F10051" s="15" t="n">
        <v>11815.13</v>
      </c>
      <c r="G10051" s="16">
        <f>IF($F$7125=0,0,F10051/ABS($F$7125))</f>
        <v/>
      </c>
      <c r="H10051" s="15">
        <f>D10051-F10051</f>
        <v/>
      </c>
      <c r="I10051" s="16">
        <f>IF(F10051=0,0,H10051/ABS(F10051))</f>
        <v/>
      </c>
      <c r="J10051" s="10" t="inlineStr">
        <is>
          <t>TRUE</t>
        </is>
      </c>
    </row>
    <row r="10052" hidden="1" outlineLevel="2">
      <c r="A10052" s="13" t="inlineStr"/>
      <c r="B10052" s="13" t="inlineStr">
        <is>
          <t xml:space="preserve">    ONLINE Gabriel Delgado Cadavid</t>
        </is>
      </c>
      <c r="C10052" s="14" t="inlineStr"/>
      <c r="D10052" s="15" t="n">
        <v>33529.42</v>
      </c>
      <c r="E10052" s="16">
        <f>IF($D$7125=0,0,D10052/ABS($D$7125))</f>
        <v/>
      </c>
      <c r="F10052" s="15" t="n">
        <v>33529.42</v>
      </c>
      <c r="G10052" s="16">
        <f>IF($F$7125=0,0,F10052/ABS($F$7125))</f>
        <v/>
      </c>
      <c r="H10052" s="15">
        <f>D10052-F10052</f>
        <v/>
      </c>
      <c r="I10052" s="16">
        <f>IF(F10052=0,0,H10052/ABS(F10052))</f>
        <v/>
      </c>
      <c r="J10052" s="10" t="inlineStr">
        <is>
          <t>TRUE</t>
        </is>
      </c>
    </row>
    <row r="10053" hidden="1" outlineLevel="2">
      <c r="A10053" s="13" t="inlineStr"/>
      <c r="B10053" s="13" t="inlineStr">
        <is>
          <t xml:space="preserve">    ONLINE Gabriel Jaime Vasquez Mejia</t>
        </is>
      </c>
      <c r="C10053" s="14" t="inlineStr"/>
      <c r="D10053" s="15" t="n">
        <v>29761.34</v>
      </c>
      <c r="E10053" s="16">
        <f>IF($D$7125=0,0,D10053/ABS($D$7125))</f>
        <v/>
      </c>
      <c r="F10053" s="15" t="n">
        <v>29761.34</v>
      </c>
      <c r="G10053" s="16">
        <f>IF($F$7125=0,0,F10053/ABS($F$7125))</f>
        <v/>
      </c>
      <c r="H10053" s="15">
        <f>D10053-F10053</f>
        <v/>
      </c>
      <c r="I10053" s="16">
        <f>IF(F10053=0,0,H10053/ABS(F10053))</f>
        <v/>
      </c>
      <c r="J10053" s="10" t="inlineStr">
        <is>
          <t>TRUE</t>
        </is>
      </c>
    </row>
    <row r="10054" hidden="1" outlineLevel="2">
      <c r="A10054" s="13" t="inlineStr"/>
      <c r="B10054" s="13" t="inlineStr">
        <is>
          <t xml:space="preserve">    ONLINE Gabriel Zanko</t>
        </is>
      </c>
      <c r="C10054" s="14" t="inlineStr"/>
      <c r="D10054" s="15" t="n">
        <v>68655.45</v>
      </c>
      <c r="E10054" s="16">
        <f>IF($D$7125=0,0,D10054/ABS($D$7125))</f>
        <v/>
      </c>
      <c r="F10054" s="15" t="n">
        <v>68655.45</v>
      </c>
      <c r="G10054" s="16">
        <f>IF($F$7125=0,0,F10054/ABS($F$7125))</f>
        <v/>
      </c>
      <c r="H10054" s="15">
        <f>D10054-F10054</f>
        <v/>
      </c>
      <c r="I10054" s="16">
        <f>IF(F10054=0,0,H10054/ABS(F10054))</f>
        <v/>
      </c>
      <c r="J10054" s="10" t="inlineStr">
        <is>
          <t>TRUE</t>
        </is>
      </c>
    </row>
    <row r="10055" hidden="1" outlineLevel="2">
      <c r="A10055" s="13" t="inlineStr"/>
      <c r="B10055" s="13" t="inlineStr">
        <is>
          <t xml:space="preserve">    ONLINE Gabriela Calderón</t>
        </is>
      </c>
      <c r="C10055" s="14" t="inlineStr"/>
      <c r="D10055" s="15" t="n">
        <v>18361.35</v>
      </c>
      <c r="E10055" s="16">
        <f>IF($D$7125=0,0,D10055/ABS($D$7125))</f>
        <v/>
      </c>
      <c r="F10055" s="15" t="n">
        <v>18361.35</v>
      </c>
      <c r="G10055" s="16">
        <f>IF($F$7125=0,0,F10055/ABS($F$7125))</f>
        <v/>
      </c>
      <c r="H10055" s="15">
        <f>D10055-F10055</f>
        <v/>
      </c>
      <c r="I10055" s="16">
        <f>IF(F10055=0,0,H10055/ABS(F10055))</f>
        <v/>
      </c>
      <c r="J10055" s="10" t="inlineStr">
        <is>
          <t>TRUE</t>
        </is>
      </c>
    </row>
    <row r="10056" hidden="1" outlineLevel="2">
      <c r="A10056" s="13" t="inlineStr"/>
      <c r="B10056" s="13" t="inlineStr">
        <is>
          <t xml:space="preserve">    ONLINE Gabriela Florez</t>
        </is>
      </c>
      <c r="C10056" s="14" t="inlineStr"/>
      <c r="D10056" s="15" t="n">
        <v>9579.83</v>
      </c>
      <c r="E10056" s="16">
        <f>IF($D$7125=0,0,D10056/ABS($D$7125))</f>
        <v/>
      </c>
      <c r="F10056" s="15" t="n">
        <v>9579.83</v>
      </c>
      <c r="G10056" s="16">
        <f>IF($F$7125=0,0,F10056/ABS($F$7125))</f>
        <v/>
      </c>
      <c r="H10056" s="15">
        <f>D10056-F10056</f>
        <v/>
      </c>
      <c r="I10056" s="16">
        <f>IF(F10056=0,0,H10056/ABS(F10056))</f>
        <v/>
      </c>
      <c r="J10056" s="10" t="inlineStr">
        <is>
          <t>TRUE</t>
        </is>
      </c>
    </row>
    <row r="10057" hidden="1" outlineLevel="2">
      <c r="A10057" s="13" t="inlineStr"/>
      <c r="B10057" s="13" t="inlineStr">
        <is>
          <t xml:space="preserve">    ONLINE Gabriela Gallego Ortegon</t>
        </is>
      </c>
      <c r="C10057" s="14" t="inlineStr"/>
      <c r="D10057" s="15" t="n">
        <v>5157.14</v>
      </c>
      <c r="E10057" s="16">
        <f>IF($D$7125=0,0,D10057/ABS($D$7125))</f>
        <v/>
      </c>
      <c r="F10057" s="15" t="n">
        <v>5157.14</v>
      </c>
      <c r="G10057" s="16">
        <f>IF($F$7125=0,0,F10057/ABS($F$7125))</f>
        <v/>
      </c>
      <c r="H10057" s="15">
        <f>D10057-F10057</f>
        <v/>
      </c>
      <c r="I10057" s="16">
        <f>IF(F10057=0,0,H10057/ABS(F10057))</f>
        <v/>
      </c>
      <c r="J10057" s="10" t="inlineStr">
        <is>
          <t>TRUE</t>
        </is>
      </c>
    </row>
    <row r="10058" hidden="1" outlineLevel="2">
      <c r="A10058" s="13" t="inlineStr"/>
      <c r="B10058" s="13" t="inlineStr">
        <is>
          <t xml:space="preserve">    ONLINE Gabriela Hernandez Ramos</t>
        </is>
      </c>
      <c r="C10058" s="14" t="inlineStr"/>
      <c r="D10058" s="15" t="n">
        <v>6386.55</v>
      </c>
      <c r="E10058" s="16">
        <f>IF($D$7125=0,0,D10058/ABS($D$7125))</f>
        <v/>
      </c>
      <c r="F10058" s="15" t="n">
        <v>6386.55</v>
      </c>
      <c r="G10058" s="16">
        <f>IF($F$7125=0,0,F10058/ABS($F$7125))</f>
        <v/>
      </c>
      <c r="H10058" s="15">
        <f>D10058-F10058</f>
        <v/>
      </c>
      <c r="I10058" s="16">
        <f>IF(F10058=0,0,H10058/ABS(F10058))</f>
        <v/>
      </c>
      <c r="J10058" s="10" t="inlineStr">
        <is>
          <t>TRUE</t>
        </is>
      </c>
    </row>
    <row r="10059" hidden="1" outlineLevel="2">
      <c r="A10059" s="13" t="inlineStr"/>
      <c r="B10059" s="13" t="inlineStr">
        <is>
          <t xml:space="preserve">    ONLINE Gabriela Hernandez Vega</t>
        </is>
      </c>
      <c r="C10059" s="14" t="inlineStr"/>
      <c r="D10059" s="15" t="n">
        <v>9579.83</v>
      </c>
      <c r="E10059" s="16">
        <f>IF($D$7125=0,0,D10059/ABS($D$7125))</f>
        <v/>
      </c>
      <c r="F10059" s="15" t="n">
        <v>9579.83</v>
      </c>
      <c r="G10059" s="16">
        <f>IF($F$7125=0,0,F10059/ABS($F$7125))</f>
        <v/>
      </c>
      <c r="H10059" s="15">
        <f>D10059-F10059</f>
        <v/>
      </c>
      <c r="I10059" s="16">
        <f>IF(F10059=0,0,H10059/ABS(F10059))</f>
        <v/>
      </c>
      <c r="J10059" s="10" t="inlineStr">
        <is>
          <t>TRUE</t>
        </is>
      </c>
    </row>
    <row r="10060" hidden="1" outlineLevel="2">
      <c r="A10060" s="13" t="inlineStr"/>
      <c r="B10060" s="13" t="inlineStr">
        <is>
          <t xml:space="preserve">    ONLINE Gabriela Molano Obonaga</t>
        </is>
      </c>
      <c r="C10060" s="14" t="inlineStr"/>
      <c r="D10060" s="15" t="n">
        <v>55767.4</v>
      </c>
      <c r="E10060" s="16">
        <f>IF($D$7125=0,0,D10060/ABS($D$7125))</f>
        <v/>
      </c>
      <c r="F10060" s="15" t="n">
        <v>55767.4</v>
      </c>
      <c r="G10060" s="16">
        <f>IF($F$7125=0,0,F10060/ABS($F$7125))</f>
        <v/>
      </c>
      <c r="H10060" s="15">
        <f>D10060-F10060</f>
        <v/>
      </c>
      <c r="I10060" s="16">
        <f>IF(F10060=0,0,H10060/ABS(F10060))</f>
        <v/>
      </c>
      <c r="J10060" s="10" t="inlineStr">
        <is>
          <t>TRUE</t>
        </is>
      </c>
    </row>
    <row r="10061" hidden="1" outlineLevel="2">
      <c r="A10061" s="13" t="inlineStr"/>
      <c r="B10061" s="13" t="inlineStr">
        <is>
          <t xml:space="preserve">    ONLINE Gabriela Olano</t>
        </is>
      </c>
      <c r="C10061" s="14" t="inlineStr"/>
      <c r="D10061" s="15" t="n">
        <v>146124.38</v>
      </c>
      <c r="E10061" s="16">
        <f>IF($D$7125=0,0,D10061/ABS($D$7125))</f>
        <v/>
      </c>
      <c r="F10061" s="15" t="n">
        <v>146124.38</v>
      </c>
      <c r="G10061" s="16">
        <f>IF($F$7125=0,0,F10061/ABS($F$7125))</f>
        <v/>
      </c>
      <c r="H10061" s="15">
        <f>D10061-F10061</f>
        <v/>
      </c>
      <c r="I10061" s="16">
        <f>IF(F10061=0,0,H10061/ABS(F10061))</f>
        <v/>
      </c>
      <c r="J10061" s="10" t="inlineStr">
        <is>
          <t>TRUE</t>
        </is>
      </c>
    </row>
    <row r="10062" hidden="1" outlineLevel="2">
      <c r="A10062" s="13" t="inlineStr"/>
      <c r="B10062" s="13" t="inlineStr">
        <is>
          <t xml:space="preserve">    ONLINE Gabriela Perez garcia</t>
        </is>
      </c>
      <c r="C10062" s="14" t="inlineStr"/>
      <c r="D10062" s="15" t="n">
        <v>21235.29</v>
      </c>
      <c r="E10062" s="16">
        <f>IF($D$7125=0,0,D10062/ABS($D$7125))</f>
        <v/>
      </c>
      <c r="F10062" s="15" t="n">
        <v>21235.29</v>
      </c>
      <c r="G10062" s="16">
        <f>IF($F$7125=0,0,F10062/ABS($F$7125))</f>
        <v/>
      </c>
      <c r="H10062" s="15">
        <f>D10062-F10062</f>
        <v/>
      </c>
      <c r="I10062" s="16">
        <f>IF(F10062=0,0,H10062/ABS(F10062))</f>
        <v/>
      </c>
      <c r="J10062" s="10" t="inlineStr">
        <is>
          <t>TRUE</t>
        </is>
      </c>
    </row>
    <row r="10063" hidden="1" outlineLevel="2">
      <c r="A10063" s="13" t="inlineStr"/>
      <c r="B10063" s="13" t="inlineStr">
        <is>
          <t xml:space="preserve">    ONLINE Gabriela Torres</t>
        </is>
      </c>
      <c r="C10063" s="14" t="inlineStr"/>
      <c r="D10063" s="15" t="n">
        <v>9579.83</v>
      </c>
      <c r="E10063" s="16">
        <f>IF($D$7125=0,0,D10063/ABS($D$7125))</f>
        <v/>
      </c>
      <c r="F10063" s="15" t="n">
        <v>9579.83</v>
      </c>
      <c r="G10063" s="16">
        <f>IF($F$7125=0,0,F10063/ABS($F$7125))</f>
        <v/>
      </c>
      <c r="H10063" s="15">
        <f>D10063-F10063</f>
        <v/>
      </c>
      <c r="I10063" s="16">
        <f>IF(F10063=0,0,H10063/ABS(F10063))</f>
        <v/>
      </c>
      <c r="J10063" s="10" t="inlineStr">
        <is>
          <t>TRUE</t>
        </is>
      </c>
    </row>
    <row r="10064" hidden="1" outlineLevel="2">
      <c r="A10064" s="13" t="inlineStr"/>
      <c r="B10064" s="13" t="inlineStr">
        <is>
          <t xml:space="preserve">    ONLINE Gabriela Viloria</t>
        </is>
      </c>
      <c r="C10064" s="14" t="inlineStr"/>
      <c r="D10064" s="15" t="n">
        <v>9100.84</v>
      </c>
      <c r="E10064" s="16">
        <f>IF($D$7125=0,0,D10064/ABS($D$7125))</f>
        <v/>
      </c>
      <c r="F10064" s="15" t="n">
        <v>9100.84</v>
      </c>
      <c r="G10064" s="16">
        <f>IF($F$7125=0,0,F10064/ABS($F$7125))</f>
        <v/>
      </c>
      <c r="H10064" s="15">
        <f>D10064-F10064</f>
        <v/>
      </c>
      <c r="I10064" s="16">
        <f>IF(F10064=0,0,H10064/ABS(F10064))</f>
        <v/>
      </c>
      <c r="J10064" s="10" t="inlineStr">
        <is>
          <t>TRUE</t>
        </is>
      </c>
    </row>
    <row r="10065" hidden="1" outlineLevel="2">
      <c r="A10065" s="13" t="inlineStr"/>
      <c r="B10065" s="13" t="inlineStr">
        <is>
          <t xml:space="preserve">    ONLINE Gehimy Mahecha Ruiz</t>
        </is>
      </c>
      <c r="C10065" s="14" t="inlineStr"/>
      <c r="D10065" s="15" t="n">
        <v>17403.36</v>
      </c>
      <c r="E10065" s="16">
        <f>IF($D$7125=0,0,D10065/ABS($D$7125))</f>
        <v/>
      </c>
      <c r="F10065" s="15" t="n">
        <v>17403.36</v>
      </c>
      <c r="G10065" s="16">
        <f>IF($F$7125=0,0,F10065/ABS($F$7125))</f>
        <v/>
      </c>
      <c r="H10065" s="15">
        <f>D10065-F10065</f>
        <v/>
      </c>
      <c r="I10065" s="16">
        <f>IF(F10065=0,0,H10065/ABS(F10065))</f>
        <v/>
      </c>
      <c r="J10065" s="10" t="inlineStr">
        <is>
          <t>TRUE</t>
        </is>
      </c>
    </row>
    <row r="10066" hidden="1" outlineLevel="2">
      <c r="A10066" s="13" t="inlineStr"/>
      <c r="B10066" s="13" t="inlineStr">
        <is>
          <t xml:space="preserve">    ONLINE Geidy Arevalo Gutierrez</t>
        </is>
      </c>
      <c r="C10066" s="14" t="inlineStr"/>
      <c r="D10066" s="15" t="n">
        <v>5428.57</v>
      </c>
      <c r="E10066" s="16">
        <f>IF($D$7125=0,0,D10066/ABS($D$7125))</f>
        <v/>
      </c>
      <c r="F10066" s="15" t="n">
        <v>5428.57</v>
      </c>
      <c r="G10066" s="16">
        <f>IF($F$7125=0,0,F10066/ABS($F$7125))</f>
        <v/>
      </c>
      <c r="H10066" s="15">
        <f>D10066-F10066</f>
        <v/>
      </c>
      <c r="I10066" s="16">
        <f>IF(F10066=0,0,H10066/ABS(F10066))</f>
        <v/>
      </c>
      <c r="J10066" s="10" t="inlineStr">
        <is>
          <t>TRUE</t>
        </is>
      </c>
    </row>
    <row r="10067" hidden="1" outlineLevel="2">
      <c r="A10067" s="13" t="inlineStr"/>
      <c r="B10067" s="13" t="inlineStr">
        <is>
          <t xml:space="preserve">    ONLINE Georgette Manzur</t>
        </is>
      </c>
      <c r="C10067" s="14" t="inlineStr"/>
      <c r="D10067" s="15" t="n">
        <v>6705.88</v>
      </c>
      <c r="E10067" s="16">
        <f>IF($D$7125=0,0,D10067/ABS($D$7125))</f>
        <v/>
      </c>
      <c r="F10067" s="15" t="n">
        <v>6705.88</v>
      </c>
      <c r="G10067" s="16">
        <f>IF($F$7125=0,0,F10067/ABS($F$7125))</f>
        <v/>
      </c>
      <c r="H10067" s="15">
        <f>D10067-F10067</f>
        <v/>
      </c>
      <c r="I10067" s="16">
        <f>IF(F10067=0,0,H10067/ABS(F10067))</f>
        <v/>
      </c>
      <c r="J10067" s="10" t="inlineStr">
        <is>
          <t>TRUE</t>
        </is>
      </c>
    </row>
    <row r="10068" hidden="1" outlineLevel="2">
      <c r="A10068" s="13" t="inlineStr"/>
      <c r="B10068" s="13" t="inlineStr">
        <is>
          <t xml:space="preserve">    ONLINE Geraldine Cerinza Espinel</t>
        </is>
      </c>
      <c r="C10068" s="14" t="inlineStr"/>
      <c r="D10068" s="15" t="n">
        <v>7057.14</v>
      </c>
      <c r="E10068" s="16">
        <f>IF($D$7125=0,0,D10068/ABS($D$7125))</f>
        <v/>
      </c>
      <c r="F10068" s="15" t="n">
        <v>7057.14</v>
      </c>
      <c r="G10068" s="16">
        <f>IF($F$7125=0,0,F10068/ABS($F$7125))</f>
        <v/>
      </c>
      <c r="H10068" s="15">
        <f>D10068-F10068</f>
        <v/>
      </c>
      <c r="I10068" s="16">
        <f>IF(F10068=0,0,H10068/ABS(F10068))</f>
        <v/>
      </c>
      <c r="J10068" s="10" t="inlineStr">
        <is>
          <t>TRUE</t>
        </is>
      </c>
    </row>
    <row r="10069" hidden="1" outlineLevel="2">
      <c r="A10069" s="13" t="inlineStr"/>
      <c r="B10069" s="13" t="inlineStr">
        <is>
          <t xml:space="preserve">    ONLINE Geraldine Escudero Correa</t>
        </is>
      </c>
      <c r="C10069" s="14" t="inlineStr"/>
      <c r="D10069" s="15" t="n">
        <v>28739.5</v>
      </c>
      <c r="E10069" s="16">
        <f>IF($D$7125=0,0,D10069/ABS($D$7125))</f>
        <v/>
      </c>
      <c r="F10069" s="15" t="n">
        <v>28739.5</v>
      </c>
      <c r="G10069" s="16">
        <f>IF($F$7125=0,0,F10069/ABS($F$7125))</f>
        <v/>
      </c>
      <c r="H10069" s="15">
        <f>D10069-F10069</f>
        <v/>
      </c>
      <c r="I10069" s="16">
        <f>IF(F10069=0,0,H10069/ABS(F10069))</f>
        <v/>
      </c>
      <c r="J10069" s="10" t="inlineStr">
        <is>
          <t>TRUE</t>
        </is>
      </c>
    </row>
    <row r="10070" hidden="1" outlineLevel="2">
      <c r="A10070" s="13" t="inlineStr"/>
      <c r="B10070" s="13" t="inlineStr">
        <is>
          <t xml:space="preserve">    ONLINE Gerardo Abril</t>
        </is>
      </c>
      <c r="C10070" s="14" t="inlineStr"/>
      <c r="D10070" s="15" t="n">
        <v>9579.83</v>
      </c>
      <c r="E10070" s="16">
        <f>IF($D$7125=0,0,D10070/ABS($D$7125))</f>
        <v/>
      </c>
      <c r="F10070" s="15" t="n">
        <v>9579.83</v>
      </c>
      <c r="G10070" s="16">
        <f>IF($F$7125=0,0,F10070/ABS($F$7125))</f>
        <v/>
      </c>
      <c r="H10070" s="15">
        <f>D10070-F10070</f>
        <v/>
      </c>
      <c r="I10070" s="16">
        <f>IF(F10070=0,0,H10070/ABS(F10070))</f>
        <v/>
      </c>
      <c r="J10070" s="10" t="inlineStr">
        <is>
          <t>TRUE</t>
        </is>
      </c>
    </row>
    <row r="10071" hidden="1" outlineLevel="2">
      <c r="A10071" s="13" t="inlineStr"/>
      <c r="B10071" s="13" t="inlineStr">
        <is>
          <t xml:space="preserve">    ONLINE Gerardo Benitez</t>
        </is>
      </c>
      <c r="C10071" s="14" t="inlineStr"/>
      <c r="D10071" s="15" t="n">
        <v>17563.02</v>
      </c>
      <c r="E10071" s="16">
        <f>IF($D$7125=0,0,D10071/ABS($D$7125))</f>
        <v/>
      </c>
      <c r="F10071" s="15" t="n">
        <v>17563.02</v>
      </c>
      <c r="G10071" s="16">
        <f>IF($F$7125=0,0,F10071/ABS($F$7125))</f>
        <v/>
      </c>
      <c r="H10071" s="15">
        <f>D10071-F10071</f>
        <v/>
      </c>
      <c r="I10071" s="16">
        <f>IF(F10071=0,0,H10071/ABS(F10071))</f>
        <v/>
      </c>
      <c r="J10071" s="10" t="inlineStr">
        <is>
          <t>TRUE</t>
        </is>
      </c>
    </row>
    <row r="10072" hidden="1" outlineLevel="2">
      <c r="A10072" s="13" t="inlineStr"/>
      <c r="B10072" s="13" t="inlineStr">
        <is>
          <t xml:space="preserve">    ONLINE German Moreno</t>
        </is>
      </c>
      <c r="C10072" s="14" t="inlineStr"/>
      <c r="D10072" s="15" t="n">
        <v>9579.83</v>
      </c>
      <c r="E10072" s="16">
        <f>IF($D$7125=0,0,D10072/ABS($D$7125))</f>
        <v/>
      </c>
      <c r="F10072" s="15" t="n">
        <v>9579.83</v>
      </c>
      <c r="G10072" s="16">
        <f>IF($F$7125=0,0,F10072/ABS($F$7125))</f>
        <v/>
      </c>
      <c r="H10072" s="15">
        <f>D10072-F10072</f>
        <v/>
      </c>
      <c r="I10072" s="16">
        <f>IF(F10072=0,0,H10072/ABS(F10072))</f>
        <v/>
      </c>
      <c r="J10072" s="10" t="inlineStr">
        <is>
          <t>TRUE</t>
        </is>
      </c>
    </row>
    <row r="10073" hidden="1" outlineLevel="2">
      <c r="A10073" s="13" t="inlineStr"/>
      <c r="B10073" s="13" t="inlineStr">
        <is>
          <t xml:space="preserve">    ONLINE Germán Alberto Jiménez Velásquez</t>
        </is>
      </c>
      <c r="C10073" s="14" t="inlineStr"/>
      <c r="D10073" s="15" t="n">
        <v>63527.05</v>
      </c>
      <c r="E10073" s="16">
        <f>IF($D$7125=0,0,D10073/ABS($D$7125))</f>
        <v/>
      </c>
      <c r="F10073" s="15" t="n">
        <v>63527.05</v>
      </c>
      <c r="G10073" s="16">
        <f>IF($F$7125=0,0,F10073/ABS($F$7125))</f>
        <v/>
      </c>
      <c r="H10073" s="15">
        <f>D10073-F10073</f>
        <v/>
      </c>
      <c r="I10073" s="16">
        <f>IF(F10073=0,0,H10073/ABS(F10073))</f>
        <v/>
      </c>
      <c r="J10073" s="10" t="inlineStr">
        <is>
          <t>TRUE</t>
        </is>
      </c>
    </row>
    <row r="10074" hidden="1" outlineLevel="2">
      <c r="A10074" s="13" t="inlineStr"/>
      <c r="B10074" s="13" t="inlineStr">
        <is>
          <t xml:space="preserve">    ONLINE Germán Andrés Ardila</t>
        </is>
      </c>
      <c r="C10074" s="14" t="inlineStr"/>
      <c r="D10074" s="15" t="n">
        <v>15327.73</v>
      </c>
      <c r="E10074" s="16">
        <f>IF($D$7125=0,0,D10074/ABS($D$7125))</f>
        <v/>
      </c>
      <c r="F10074" s="15" t="n">
        <v>15327.73</v>
      </c>
      <c r="G10074" s="16">
        <f>IF($F$7125=0,0,F10074/ABS($F$7125))</f>
        <v/>
      </c>
      <c r="H10074" s="15">
        <f>D10074-F10074</f>
        <v/>
      </c>
      <c r="I10074" s="16">
        <f>IF(F10074=0,0,H10074/ABS(F10074))</f>
        <v/>
      </c>
      <c r="J10074" s="10" t="inlineStr">
        <is>
          <t>TRUE</t>
        </is>
      </c>
    </row>
    <row r="10075" hidden="1" outlineLevel="2">
      <c r="A10075" s="13" t="inlineStr"/>
      <c r="B10075" s="13" t="inlineStr">
        <is>
          <t xml:space="preserve">    ONLINE Germán Cardona</t>
        </is>
      </c>
      <c r="C10075" s="14" t="inlineStr"/>
      <c r="D10075" s="15" t="n">
        <v>12760.34</v>
      </c>
      <c r="E10075" s="16">
        <f>IF($D$7125=0,0,D10075/ABS($D$7125))</f>
        <v/>
      </c>
      <c r="F10075" s="15" t="n">
        <v>12760.34</v>
      </c>
      <c r="G10075" s="16">
        <f>IF($F$7125=0,0,F10075/ABS($F$7125))</f>
        <v/>
      </c>
      <c r="H10075" s="15">
        <f>D10075-F10075</f>
        <v/>
      </c>
      <c r="I10075" s="16">
        <f>IF(F10075=0,0,H10075/ABS(F10075))</f>
        <v/>
      </c>
      <c r="J10075" s="10" t="inlineStr">
        <is>
          <t>TRUE</t>
        </is>
      </c>
    </row>
    <row r="10076" hidden="1" outlineLevel="2">
      <c r="A10076" s="13" t="inlineStr"/>
      <c r="B10076" s="13" t="inlineStr">
        <is>
          <t xml:space="preserve">    ONLINE Ghina Camacho</t>
        </is>
      </c>
      <c r="C10076" s="14" t="inlineStr"/>
      <c r="D10076" s="15" t="n">
        <v>9579.83</v>
      </c>
      <c r="E10076" s="16">
        <f>IF($D$7125=0,0,D10076/ABS($D$7125))</f>
        <v/>
      </c>
      <c r="F10076" s="15" t="n">
        <v>9579.83</v>
      </c>
      <c r="G10076" s="16">
        <f>IF($F$7125=0,0,F10076/ABS($F$7125))</f>
        <v/>
      </c>
      <c r="H10076" s="15">
        <f>D10076-F10076</f>
        <v/>
      </c>
      <c r="I10076" s="16">
        <f>IF(F10076=0,0,H10076/ABS(F10076))</f>
        <v/>
      </c>
      <c r="J10076" s="10" t="inlineStr">
        <is>
          <t>TRUE</t>
        </is>
      </c>
    </row>
    <row r="10077" hidden="1" outlineLevel="2">
      <c r="A10077" s="13" t="inlineStr"/>
      <c r="B10077" s="13" t="inlineStr">
        <is>
          <t xml:space="preserve">    ONLINE Gian Annear</t>
        </is>
      </c>
      <c r="C10077" s="14" t="inlineStr"/>
      <c r="D10077" s="15" t="n">
        <v>6705.88</v>
      </c>
      <c r="E10077" s="16">
        <f>IF($D$7125=0,0,D10077/ABS($D$7125))</f>
        <v/>
      </c>
      <c r="F10077" s="15" t="n">
        <v>6705.88</v>
      </c>
      <c r="G10077" s="16">
        <f>IF($F$7125=0,0,F10077/ABS($F$7125))</f>
        <v/>
      </c>
      <c r="H10077" s="15">
        <f>D10077-F10077</f>
        <v/>
      </c>
      <c r="I10077" s="16">
        <f>IF(F10077=0,0,H10077/ABS(F10077))</f>
        <v/>
      </c>
      <c r="J10077" s="10" t="inlineStr">
        <is>
          <t>TRUE</t>
        </is>
      </c>
    </row>
    <row r="10078" hidden="1" outlineLevel="2">
      <c r="A10078" s="13" t="inlineStr"/>
      <c r="B10078" s="13" t="inlineStr">
        <is>
          <t xml:space="preserve">    ONLINE Giancarlo Lopez</t>
        </is>
      </c>
      <c r="C10078" s="14" t="inlineStr"/>
      <c r="D10078" s="15" t="n">
        <v>7983.19</v>
      </c>
      <c r="E10078" s="16">
        <f>IF($D$7125=0,0,D10078/ABS($D$7125))</f>
        <v/>
      </c>
      <c r="F10078" s="15" t="n">
        <v>7983.19</v>
      </c>
      <c r="G10078" s="16">
        <f>IF($F$7125=0,0,F10078/ABS($F$7125))</f>
        <v/>
      </c>
      <c r="H10078" s="15">
        <f>D10078-F10078</f>
        <v/>
      </c>
      <c r="I10078" s="16">
        <f>IF(F10078=0,0,H10078/ABS(F10078))</f>
        <v/>
      </c>
      <c r="J10078" s="10" t="inlineStr">
        <is>
          <t>TRUE</t>
        </is>
      </c>
    </row>
    <row r="10079" hidden="1" outlineLevel="2">
      <c r="A10079" s="13" t="inlineStr"/>
      <c r="B10079" s="13" t="inlineStr">
        <is>
          <t xml:space="preserve">    ONLINE Giancarlo Pugliese</t>
        </is>
      </c>
      <c r="C10079" s="14" t="inlineStr"/>
      <c r="D10079" s="15" t="n">
        <v>7983.19</v>
      </c>
      <c r="E10079" s="16">
        <f>IF($D$7125=0,0,D10079/ABS($D$7125))</f>
        <v/>
      </c>
      <c r="F10079" s="15" t="n">
        <v>7983.19</v>
      </c>
      <c r="G10079" s="16">
        <f>IF($F$7125=0,0,F10079/ABS($F$7125))</f>
        <v/>
      </c>
      <c r="H10079" s="15">
        <f>D10079-F10079</f>
        <v/>
      </c>
      <c r="I10079" s="16">
        <f>IF(F10079=0,0,H10079/ABS(F10079))</f>
        <v/>
      </c>
      <c r="J10079" s="10" t="inlineStr">
        <is>
          <t>TRUE</t>
        </is>
      </c>
    </row>
    <row r="10080" hidden="1" outlineLevel="2">
      <c r="A10080" s="13" t="inlineStr"/>
      <c r="B10080" s="13" t="inlineStr">
        <is>
          <t xml:space="preserve">    ONLINE Giby Zambrano</t>
        </is>
      </c>
      <c r="C10080" s="14" t="inlineStr"/>
      <c r="D10080" s="15" t="n">
        <v>9579.83</v>
      </c>
      <c r="E10080" s="16">
        <f>IF($D$7125=0,0,D10080/ABS($D$7125))</f>
        <v/>
      </c>
      <c r="F10080" s="15" t="n">
        <v>9579.83</v>
      </c>
      <c r="G10080" s="16">
        <f>IF($F$7125=0,0,F10080/ABS($F$7125))</f>
        <v/>
      </c>
      <c r="H10080" s="15">
        <f>D10080-F10080</f>
        <v/>
      </c>
      <c r="I10080" s="16">
        <f>IF(F10080=0,0,H10080/ABS(F10080))</f>
        <v/>
      </c>
      <c r="J10080" s="10" t="inlineStr">
        <is>
          <t>TRUE</t>
        </is>
      </c>
    </row>
    <row r="10081" hidden="1" outlineLevel="2">
      <c r="A10081" s="13" t="inlineStr"/>
      <c r="B10081" s="13" t="inlineStr">
        <is>
          <t xml:space="preserve">    ONLINE Gilma Stella Pardo Pardo</t>
        </is>
      </c>
      <c r="C10081" s="14" t="inlineStr"/>
      <c r="D10081" s="15" t="n">
        <v>200184.97</v>
      </c>
      <c r="E10081" s="16">
        <f>IF($D$7125=0,0,D10081/ABS($D$7125))</f>
        <v/>
      </c>
      <c r="F10081" s="15" t="n">
        <v>200184.97</v>
      </c>
      <c r="G10081" s="16">
        <f>IF($F$7125=0,0,F10081/ABS($F$7125))</f>
        <v/>
      </c>
      <c r="H10081" s="15">
        <f>D10081-F10081</f>
        <v/>
      </c>
      <c r="I10081" s="16">
        <f>IF(F10081=0,0,H10081/ABS(F10081))</f>
        <v/>
      </c>
      <c r="J10081" s="10" t="inlineStr">
        <is>
          <t>TRUE</t>
        </is>
      </c>
    </row>
    <row r="10082" hidden="1" outlineLevel="2">
      <c r="A10082" s="13" t="inlineStr"/>
      <c r="B10082" s="13" t="inlineStr">
        <is>
          <t xml:space="preserve">    ONLINE Gina Centanaro</t>
        </is>
      </c>
      <c r="C10082" s="14" t="inlineStr"/>
      <c r="D10082" s="15" t="n">
        <v>88773.11</v>
      </c>
      <c r="E10082" s="16">
        <f>IF($D$7125=0,0,D10082/ABS($D$7125))</f>
        <v/>
      </c>
      <c r="F10082" s="15" t="n">
        <v>88773.11</v>
      </c>
      <c r="G10082" s="16">
        <f>IF($F$7125=0,0,F10082/ABS($F$7125))</f>
        <v/>
      </c>
      <c r="H10082" s="15">
        <f>D10082-F10082</f>
        <v/>
      </c>
      <c r="I10082" s="16">
        <f>IF(F10082=0,0,H10082/ABS(F10082))</f>
        <v/>
      </c>
      <c r="J10082" s="10" t="inlineStr">
        <is>
          <t>TRUE</t>
        </is>
      </c>
    </row>
    <row r="10083" hidden="1" outlineLevel="2">
      <c r="A10083" s="13" t="inlineStr"/>
      <c r="B10083" s="13" t="inlineStr">
        <is>
          <t xml:space="preserve">    ONLINE Gina Forero</t>
        </is>
      </c>
      <c r="C10083" s="14" t="inlineStr"/>
      <c r="D10083" s="15" t="n">
        <v>19159.67</v>
      </c>
      <c r="E10083" s="16">
        <f>IF($D$7125=0,0,D10083/ABS($D$7125))</f>
        <v/>
      </c>
      <c r="F10083" s="15" t="n">
        <v>19159.67</v>
      </c>
      <c r="G10083" s="16">
        <f>IF($F$7125=0,0,F10083/ABS($F$7125))</f>
        <v/>
      </c>
      <c r="H10083" s="15">
        <f>D10083-F10083</f>
        <v/>
      </c>
      <c r="I10083" s="16">
        <f>IF(F10083=0,0,H10083/ABS(F10083))</f>
        <v/>
      </c>
      <c r="J10083" s="10" t="inlineStr">
        <is>
          <t>TRUE</t>
        </is>
      </c>
    </row>
    <row r="10084" hidden="1" outlineLevel="2">
      <c r="A10084" s="13" t="inlineStr"/>
      <c r="B10084" s="13" t="inlineStr">
        <is>
          <t xml:space="preserve">    ONLINE Gina Garcia</t>
        </is>
      </c>
      <c r="C10084" s="14" t="inlineStr"/>
      <c r="D10084" s="15" t="n">
        <v>19159.66</v>
      </c>
      <c r="E10084" s="16">
        <f>IF($D$7125=0,0,D10084/ABS($D$7125))</f>
        <v/>
      </c>
      <c r="F10084" s="15" t="n">
        <v>19159.66</v>
      </c>
      <c r="G10084" s="16">
        <f>IF($F$7125=0,0,F10084/ABS($F$7125))</f>
        <v/>
      </c>
      <c r="H10084" s="15">
        <f>D10084-F10084</f>
        <v/>
      </c>
      <c r="I10084" s="16">
        <f>IF(F10084=0,0,H10084/ABS(F10084))</f>
        <v/>
      </c>
      <c r="J10084" s="10" t="inlineStr">
        <is>
          <t>TRUE</t>
        </is>
      </c>
    </row>
    <row r="10085" hidden="1" outlineLevel="2">
      <c r="A10085" s="13" t="inlineStr"/>
      <c r="B10085" s="13" t="inlineStr">
        <is>
          <t xml:space="preserve">    ONLINE Gina Montenegro</t>
        </is>
      </c>
      <c r="C10085" s="14" t="inlineStr"/>
      <c r="D10085" s="15" t="n">
        <v>7983.19</v>
      </c>
      <c r="E10085" s="16">
        <f>IF($D$7125=0,0,D10085/ABS($D$7125))</f>
        <v/>
      </c>
      <c r="F10085" s="15" t="n">
        <v>7983.19</v>
      </c>
      <c r="G10085" s="16">
        <f>IF($F$7125=0,0,F10085/ABS($F$7125))</f>
        <v/>
      </c>
      <c r="H10085" s="15">
        <f>D10085-F10085</f>
        <v/>
      </c>
      <c r="I10085" s="16">
        <f>IF(F10085=0,0,H10085/ABS(F10085))</f>
        <v/>
      </c>
      <c r="J10085" s="10" t="inlineStr">
        <is>
          <t>TRUE</t>
        </is>
      </c>
    </row>
    <row r="10086" hidden="1" outlineLevel="2">
      <c r="A10086" s="13" t="inlineStr"/>
      <c r="B10086" s="13" t="inlineStr">
        <is>
          <t xml:space="preserve">    ONLINE Gina Ocampo</t>
        </is>
      </c>
      <c r="C10086" s="14" t="inlineStr"/>
      <c r="D10086" s="15" t="n">
        <v>17882.35</v>
      </c>
      <c r="E10086" s="16">
        <f>IF($D$7125=0,0,D10086/ABS($D$7125))</f>
        <v/>
      </c>
      <c r="F10086" s="15" t="n">
        <v>17882.35</v>
      </c>
      <c r="G10086" s="16">
        <f>IF($F$7125=0,0,F10086/ABS($F$7125))</f>
        <v/>
      </c>
      <c r="H10086" s="15">
        <f>D10086-F10086</f>
        <v/>
      </c>
      <c r="I10086" s="16">
        <f>IF(F10086=0,0,H10086/ABS(F10086))</f>
        <v/>
      </c>
      <c r="J10086" s="10" t="inlineStr">
        <is>
          <t>TRUE</t>
        </is>
      </c>
    </row>
    <row r="10087" hidden="1" outlineLevel="2">
      <c r="A10087" s="13" t="inlineStr"/>
      <c r="B10087" s="13" t="inlineStr">
        <is>
          <t xml:space="preserve">    ONLINE Gina Ortiz</t>
        </is>
      </c>
      <c r="C10087" s="14" t="inlineStr"/>
      <c r="D10087" s="15" t="n">
        <v>44673.94</v>
      </c>
      <c r="E10087" s="16">
        <f>IF($D$7125=0,0,D10087/ABS($D$7125))</f>
        <v/>
      </c>
      <c r="F10087" s="15" t="n">
        <v>44673.94</v>
      </c>
      <c r="G10087" s="16">
        <f>IF($F$7125=0,0,F10087/ABS($F$7125))</f>
        <v/>
      </c>
      <c r="H10087" s="15">
        <f>D10087-F10087</f>
        <v/>
      </c>
      <c r="I10087" s="16">
        <f>IF(F10087=0,0,H10087/ABS(F10087))</f>
        <v/>
      </c>
      <c r="J10087" s="10" t="inlineStr">
        <is>
          <t>TRUE</t>
        </is>
      </c>
    </row>
    <row r="10088" hidden="1" outlineLevel="2">
      <c r="A10088" s="13" t="inlineStr"/>
      <c r="B10088" s="13" t="inlineStr">
        <is>
          <t xml:space="preserve">    ONLINE Gina Vivanco</t>
        </is>
      </c>
      <c r="C10088" s="14" t="inlineStr"/>
      <c r="D10088" s="15" t="n">
        <v>31932.77</v>
      </c>
      <c r="E10088" s="16">
        <f>IF($D$7125=0,0,D10088/ABS($D$7125))</f>
        <v/>
      </c>
      <c r="F10088" s="15" t="n">
        <v>31932.77</v>
      </c>
      <c r="G10088" s="16">
        <f>IF($F$7125=0,0,F10088/ABS($F$7125))</f>
        <v/>
      </c>
      <c r="H10088" s="15">
        <f>D10088-F10088</f>
        <v/>
      </c>
      <c r="I10088" s="16">
        <f>IF(F10088=0,0,H10088/ABS(F10088))</f>
        <v/>
      </c>
      <c r="J10088" s="10" t="inlineStr">
        <is>
          <t>TRUE</t>
        </is>
      </c>
    </row>
    <row r="10089" hidden="1" outlineLevel="2">
      <c r="A10089" s="13" t="inlineStr"/>
      <c r="B10089" s="13" t="inlineStr">
        <is>
          <t xml:space="preserve">    ONLINE Gina castro</t>
        </is>
      </c>
      <c r="C10089" s="14" t="inlineStr"/>
      <c r="D10089" s="15" t="n">
        <v>21873.95</v>
      </c>
      <c r="E10089" s="16">
        <f>IF($D$7125=0,0,D10089/ABS($D$7125))</f>
        <v/>
      </c>
      <c r="F10089" s="15" t="n">
        <v>21873.95</v>
      </c>
      <c r="G10089" s="16">
        <f>IF($F$7125=0,0,F10089/ABS($F$7125))</f>
        <v/>
      </c>
      <c r="H10089" s="15">
        <f>D10089-F10089</f>
        <v/>
      </c>
      <c r="I10089" s="16">
        <f>IF(F10089=0,0,H10089/ABS(F10089))</f>
        <v/>
      </c>
      <c r="J10089" s="10" t="inlineStr">
        <is>
          <t>TRUE</t>
        </is>
      </c>
    </row>
    <row r="10090" hidden="1" outlineLevel="2">
      <c r="A10090" s="13" t="inlineStr"/>
      <c r="B10090" s="13" t="inlineStr">
        <is>
          <t xml:space="preserve">    ONLINE Gina murillo Murillo</t>
        </is>
      </c>
      <c r="C10090" s="14" t="inlineStr"/>
      <c r="D10090" s="15" t="n">
        <v>7184.87</v>
      </c>
      <c r="E10090" s="16">
        <f>IF($D$7125=0,0,D10090/ABS($D$7125))</f>
        <v/>
      </c>
      <c r="F10090" s="15" t="n">
        <v>7184.87</v>
      </c>
      <c r="G10090" s="16">
        <f>IF($F$7125=0,0,F10090/ABS($F$7125))</f>
        <v/>
      </c>
      <c r="H10090" s="15">
        <f>D10090-F10090</f>
        <v/>
      </c>
      <c r="I10090" s="16">
        <f>IF(F10090=0,0,H10090/ABS(F10090))</f>
        <v/>
      </c>
      <c r="J10090" s="10" t="inlineStr">
        <is>
          <t>TRUE</t>
        </is>
      </c>
    </row>
    <row r="10091" hidden="1" outlineLevel="2">
      <c r="A10091" s="13" t="inlineStr"/>
      <c r="B10091" s="13" t="inlineStr">
        <is>
          <t xml:space="preserve">    ONLINE Giovana Cantillo</t>
        </is>
      </c>
      <c r="C10091" s="14" t="inlineStr"/>
      <c r="D10091" s="15" t="n">
        <v>6067.23</v>
      </c>
      <c r="E10091" s="16">
        <f>IF($D$7125=0,0,D10091/ABS($D$7125))</f>
        <v/>
      </c>
      <c r="F10091" s="15" t="n">
        <v>6067.23</v>
      </c>
      <c r="G10091" s="16">
        <f>IF($F$7125=0,0,F10091/ABS($F$7125))</f>
        <v/>
      </c>
      <c r="H10091" s="15">
        <f>D10091-F10091</f>
        <v/>
      </c>
      <c r="I10091" s="16">
        <f>IF(F10091=0,0,H10091/ABS(F10091))</f>
        <v/>
      </c>
      <c r="J10091" s="10" t="inlineStr">
        <is>
          <t>TRUE</t>
        </is>
      </c>
    </row>
    <row r="10092" hidden="1" outlineLevel="2">
      <c r="A10092" s="13" t="inlineStr"/>
      <c r="B10092" s="13" t="inlineStr">
        <is>
          <t xml:space="preserve">    ONLINE Giovana Pava</t>
        </is>
      </c>
      <c r="C10092" s="14" t="inlineStr"/>
      <c r="D10092" s="15" t="n">
        <v>9100.84</v>
      </c>
      <c r="E10092" s="16">
        <f>IF($D$7125=0,0,D10092/ABS($D$7125))</f>
        <v/>
      </c>
      <c r="F10092" s="15" t="n">
        <v>9100.84</v>
      </c>
      <c r="G10092" s="16">
        <f>IF($F$7125=0,0,F10092/ABS($F$7125))</f>
        <v/>
      </c>
      <c r="H10092" s="15">
        <f>D10092-F10092</f>
        <v/>
      </c>
      <c r="I10092" s="16">
        <f>IF(F10092=0,0,H10092/ABS(F10092))</f>
        <v/>
      </c>
      <c r="J10092" s="10" t="inlineStr">
        <is>
          <t>TRUE</t>
        </is>
      </c>
    </row>
    <row r="10093" hidden="1" outlineLevel="2">
      <c r="A10093" s="13" t="inlineStr"/>
      <c r="B10093" s="13" t="inlineStr">
        <is>
          <t xml:space="preserve">    ONLINE GiovannAA Pineda Gil</t>
        </is>
      </c>
      <c r="C10093" s="14" t="inlineStr"/>
      <c r="D10093" s="15" t="n">
        <v>38830.25</v>
      </c>
      <c r="E10093" s="16">
        <f>IF($D$7125=0,0,D10093/ABS($D$7125))</f>
        <v/>
      </c>
      <c r="F10093" s="15" t="n">
        <v>38830.25</v>
      </c>
      <c r="G10093" s="16">
        <f>IF($F$7125=0,0,F10093/ABS($F$7125))</f>
        <v/>
      </c>
      <c r="H10093" s="15">
        <f>D10093-F10093</f>
        <v/>
      </c>
      <c r="I10093" s="16">
        <f>IF(F10093=0,0,H10093/ABS(F10093))</f>
        <v/>
      </c>
      <c r="J10093" s="10" t="inlineStr">
        <is>
          <t>TRUE</t>
        </is>
      </c>
    </row>
    <row r="10094" hidden="1" outlineLevel="2">
      <c r="A10094" s="13" t="inlineStr"/>
      <c r="B10094" s="13" t="inlineStr">
        <is>
          <t xml:space="preserve">    ONLINE Giovanna Leaño</t>
        </is>
      </c>
      <c r="C10094" s="14" t="inlineStr"/>
      <c r="D10094" s="15" t="n">
        <v>187571.51</v>
      </c>
      <c r="E10094" s="16">
        <f>IF($D$7125=0,0,D10094/ABS($D$7125))</f>
        <v/>
      </c>
      <c r="F10094" s="15" t="n">
        <v>187571.51</v>
      </c>
      <c r="G10094" s="16">
        <f>IF($F$7125=0,0,F10094/ABS($F$7125))</f>
        <v/>
      </c>
      <c r="H10094" s="15">
        <f>D10094-F10094</f>
        <v/>
      </c>
      <c r="I10094" s="16">
        <f>IF(F10094=0,0,H10094/ABS(F10094))</f>
        <v/>
      </c>
      <c r="J10094" s="10" t="inlineStr">
        <is>
          <t>TRUE</t>
        </is>
      </c>
    </row>
    <row r="10095" hidden="1" outlineLevel="2">
      <c r="A10095" s="13" t="inlineStr"/>
      <c r="B10095" s="13" t="inlineStr">
        <is>
          <t xml:space="preserve">    ONLINE Giovanni Garcés Pineda</t>
        </is>
      </c>
      <c r="C10095" s="14" t="inlineStr"/>
      <c r="D10095" s="15" t="n">
        <v>19159.66</v>
      </c>
      <c r="E10095" s="16">
        <f>IF($D$7125=0,0,D10095/ABS($D$7125))</f>
        <v/>
      </c>
      <c r="F10095" s="15" t="n">
        <v>19159.66</v>
      </c>
      <c r="G10095" s="16">
        <f>IF($F$7125=0,0,F10095/ABS($F$7125))</f>
        <v/>
      </c>
      <c r="H10095" s="15">
        <f>D10095-F10095</f>
        <v/>
      </c>
      <c r="I10095" s="16">
        <f>IF(F10095=0,0,H10095/ABS(F10095))</f>
        <v/>
      </c>
      <c r="J10095" s="10" t="inlineStr">
        <is>
          <t>TRUE</t>
        </is>
      </c>
    </row>
    <row r="10096" hidden="1" outlineLevel="2">
      <c r="A10096" s="13" t="inlineStr"/>
      <c r="B10096" s="13" t="inlineStr">
        <is>
          <t xml:space="preserve">    ONLINE Giovanny Herrera</t>
        </is>
      </c>
      <c r="C10096" s="14" t="inlineStr"/>
      <c r="D10096" s="15" t="n">
        <v>7057.14</v>
      </c>
      <c r="E10096" s="16">
        <f>IF($D$7125=0,0,D10096/ABS($D$7125))</f>
        <v/>
      </c>
      <c r="F10096" s="15" t="n">
        <v>7057.14</v>
      </c>
      <c r="G10096" s="16">
        <f>IF($F$7125=0,0,F10096/ABS($F$7125))</f>
        <v/>
      </c>
      <c r="H10096" s="15">
        <f>D10096-F10096</f>
        <v/>
      </c>
      <c r="I10096" s="16">
        <f>IF(F10096=0,0,H10096/ABS(F10096))</f>
        <v/>
      </c>
      <c r="J10096" s="10" t="inlineStr">
        <is>
          <t>TRUE</t>
        </is>
      </c>
    </row>
    <row r="10097" hidden="1" outlineLevel="2">
      <c r="A10097" s="13" t="inlineStr"/>
      <c r="B10097" s="13" t="inlineStr">
        <is>
          <t xml:space="preserve">    ONLINE Gisel Sedan</t>
        </is>
      </c>
      <c r="C10097" s="14" t="inlineStr"/>
      <c r="D10097" s="15" t="n">
        <v>6705.88</v>
      </c>
      <c r="E10097" s="16">
        <f>IF($D$7125=0,0,D10097/ABS($D$7125))</f>
        <v/>
      </c>
      <c r="F10097" s="15" t="n">
        <v>6705.88</v>
      </c>
      <c r="G10097" s="16">
        <f>IF($F$7125=0,0,F10097/ABS($F$7125))</f>
        <v/>
      </c>
      <c r="H10097" s="15">
        <f>D10097-F10097</f>
        <v/>
      </c>
      <c r="I10097" s="16">
        <f>IF(F10097=0,0,H10097/ABS(F10097))</f>
        <v/>
      </c>
      <c r="J10097" s="10" t="inlineStr">
        <is>
          <t>TRUE</t>
        </is>
      </c>
    </row>
    <row r="10098" hidden="1" outlineLevel="2">
      <c r="A10098" s="13" t="inlineStr"/>
      <c r="B10098" s="13" t="inlineStr">
        <is>
          <t xml:space="preserve">    ONLINE Gisela Garcia</t>
        </is>
      </c>
      <c r="C10098" s="14" t="inlineStr"/>
      <c r="D10098" s="15" t="n">
        <v>20596.64</v>
      </c>
      <c r="E10098" s="16">
        <f>IF($D$7125=0,0,D10098/ABS($D$7125))</f>
        <v/>
      </c>
      <c r="F10098" s="15" t="n">
        <v>20596.64</v>
      </c>
      <c r="G10098" s="16">
        <f>IF($F$7125=0,0,F10098/ABS($F$7125))</f>
        <v/>
      </c>
      <c r="H10098" s="15">
        <f>D10098-F10098</f>
        <v/>
      </c>
      <c r="I10098" s="16">
        <f>IF(F10098=0,0,H10098/ABS(F10098))</f>
        <v/>
      </c>
      <c r="J10098" s="10" t="inlineStr">
        <is>
          <t>TRUE</t>
        </is>
      </c>
    </row>
    <row r="10099" hidden="1" outlineLevel="2">
      <c r="A10099" s="13" t="inlineStr"/>
      <c r="B10099" s="13" t="inlineStr">
        <is>
          <t xml:space="preserve">    ONLINE Gisela Molina</t>
        </is>
      </c>
      <c r="C10099" s="14" t="inlineStr"/>
      <c r="D10099" s="15" t="n">
        <v>5907.56</v>
      </c>
      <c r="E10099" s="16">
        <f>IF($D$7125=0,0,D10099/ABS($D$7125))</f>
        <v/>
      </c>
      <c r="F10099" s="15" t="n">
        <v>5907.56</v>
      </c>
      <c r="G10099" s="16">
        <f>IF($F$7125=0,0,F10099/ABS($F$7125))</f>
        <v/>
      </c>
      <c r="H10099" s="15">
        <f>D10099-F10099</f>
        <v/>
      </c>
      <c r="I10099" s="16">
        <f>IF(F10099=0,0,H10099/ABS(F10099))</f>
        <v/>
      </c>
      <c r="J10099" s="10" t="inlineStr">
        <is>
          <t>TRUE</t>
        </is>
      </c>
    </row>
    <row r="10100" hidden="1" outlineLevel="2">
      <c r="A10100" s="13" t="inlineStr"/>
      <c r="B10100" s="13" t="inlineStr">
        <is>
          <t xml:space="preserve">    ONLINE Gisela Quintero</t>
        </is>
      </c>
      <c r="C10100" s="14" t="inlineStr"/>
      <c r="D10100" s="15" t="n">
        <v>7063.53</v>
      </c>
      <c r="E10100" s="16">
        <f>IF($D$7125=0,0,D10100/ABS($D$7125))</f>
        <v/>
      </c>
      <c r="F10100" s="15" t="n">
        <v>7063.53</v>
      </c>
      <c r="G10100" s="16">
        <f>IF($F$7125=0,0,F10100/ABS($F$7125))</f>
        <v/>
      </c>
      <c r="H10100" s="15">
        <f>D10100-F10100</f>
        <v/>
      </c>
      <c r="I10100" s="16">
        <f>IF(F10100=0,0,H10100/ABS(F10100))</f>
        <v/>
      </c>
      <c r="J10100" s="10" t="inlineStr">
        <is>
          <t>TRUE</t>
        </is>
      </c>
    </row>
    <row r="10101" hidden="1" outlineLevel="2">
      <c r="A10101" s="13" t="inlineStr"/>
      <c r="B10101" s="13" t="inlineStr">
        <is>
          <t xml:space="preserve">    ONLINE Gladis Sepulveda</t>
        </is>
      </c>
      <c r="C10101" s="14" t="inlineStr"/>
      <c r="D10101" s="15" t="n">
        <v>55563.03</v>
      </c>
      <c r="E10101" s="16">
        <f>IF($D$7125=0,0,D10101/ABS($D$7125))</f>
        <v/>
      </c>
      <c r="F10101" s="15" t="n">
        <v>55563.03</v>
      </c>
      <c r="G10101" s="16">
        <f>IF($F$7125=0,0,F10101/ABS($F$7125))</f>
        <v/>
      </c>
      <c r="H10101" s="15">
        <f>D10101-F10101</f>
        <v/>
      </c>
      <c r="I10101" s="16">
        <f>IF(F10101=0,0,H10101/ABS(F10101))</f>
        <v/>
      </c>
      <c r="J10101" s="10" t="inlineStr">
        <is>
          <t>TRUE</t>
        </is>
      </c>
    </row>
    <row r="10102" hidden="1" outlineLevel="2">
      <c r="A10102" s="13" t="inlineStr"/>
      <c r="B10102" s="13" t="inlineStr">
        <is>
          <t xml:space="preserve">    ONLINE Gladys Castro</t>
        </is>
      </c>
      <c r="C10102" s="14" t="inlineStr"/>
      <c r="D10102" s="15" t="n">
        <v>24140.94</v>
      </c>
      <c r="E10102" s="16">
        <f>IF($D$7125=0,0,D10102/ABS($D$7125))</f>
        <v/>
      </c>
      <c r="F10102" s="15" t="n">
        <v>24140.94</v>
      </c>
      <c r="G10102" s="16">
        <f>IF($F$7125=0,0,F10102/ABS($F$7125))</f>
        <v/>
      </c>
      <c r="H10102" s="15">
        <f>D10102-F10102</f>
        <v/>
      </c>
      <c r="I10102" s="16">
        <f>IF(F10102=0,0,H10102/ABS(F10102))</f>
        <v/>
      </c>
      <c r="J10102" s="10" t="inlineStr">
        <is>
          <t>TRUE</t>
        </is>
      </c>
    </row>
    <row r="10103" hidden="1" outlineLevel="2">
      <c r="A10103" s="13" t="inlineStr"/>
      <c r="B10103" s="13" t="inlineStr">
        <is>
          <t xml:space="preserve">    ONLINE Gladys Cubillos gonzalez</t>
        </is>
      </c>
      <c r="C10103" s="14" t="inlineStr"/>
      <c r="D10103" s="15" t="n">
        <v>6705.88</v>
      </c>
      <c r="E10103" s="16">
        <f>IF($D$7125=0,0,D10103/ABS($D$7125))</f>
        <v/>
      </c>
      <c r="F10103" s="15" t="n">
        <v>6705.88</v>
      </c>
      <c r="G10103" s="16">
        <f>IF($F$7125=0,0,F10103/ABS($F$7125))</f>
        <v/>
      </c>
      <c r="H10103" s="15">
        <f>D10103-F10103</f>
        <v/>
      </c>
      <c r="I10103" s="16">
        <f>IF(F10103=0,0,H10103/ABS(F10103))</f>
        <v/>
      </c>
      <c r="J10103" s="10" t="inlineStr">
        <is>
          <t>TRUE</t>
        </is>
      </c>
    </row>
    <row r="10104" hidden="1" outlineLevel="2">
      <c r="A10104" s="13" t="inlineStr"/>
      <c r="B10104" s="13" t="inlineStr">
        <is>
          <t xml:space="preserve">    ONLINE Gladys Jauregui</t>
        </is>
      </c>
      <c r="C10104" s="14" t="inlineStr"/>
      <c r="D10104" s="15" t="n">
        <v>23949.58</v>
      </c>
      <c r="E10104" s="16">
        <f>IF($D$7125=0,0,D10104/ABS($D$7125))</f>
        <v/>
      </c>
      <c r="F10104" s="15" t="n">
        <v>23949.58</v>
      </c>
      <c r="G10104" s="16">
        <f>IF($F$7125=0,0,F10104/ABS($F$7125))</f>
        <v/>
      </c>
      <c r="H10104" s="15">
        <f>D10104-F10104</f>
        <v/>
      </c>
      <c r="I10104" s="16">
        <f>IF(F10104=0,0,H10104/ABS(F10104))</f>
        <v/>
      </c>
      <c r="J10104" s="10" t="inlineStr">
        <is>
          <t>TRUE</t>
        </is>
      </c>
    </row>
    <row r="10105" hidden="1" outlineLevel="2">
      <c r="A10105" s="13" t="inlineStr"/>
      <c r="B10105" s="13" t="inlineStr">
        <is>
          <t xml:space="preserve">    ONLINE Gladys Murgas Martinez</t>
        </is>
      </c>
      <c r="C10105" s="14" t="inlineStr"/>
      <c r="D10105" s="15" t="n">
        <v>10090.76</v>
      </c>
      <c r="E10105" s="16">
        <f>IF($D$7125=0,0,D10105/ABS($D$7125))</f>
        <v/>
      </c>
      <c r="F10105" s="15" t="n">
        <v>10090.76</v>
      </c>
      <c r="G10105" s="16">
        <f>IF($F$7125=0,0,F10105/ABS($F$7125))</f>
        <v/>
      </c>
      <c r="H10105" s="15">
        <f>D10105-F10105</f>
        <v/>
      </c>
      <c r="I10105" s="16">
        <f>IF(F10105=0,0,H10105/ABS(F10105))</f>
        <v/>
      </c>
      <c r="J10105" s="10" t="inlineStr">
        <is>
          <t>TRUE</t>
        </is>
      </c>
    </row>
    <row r="10106" hidden="1" outlineLevel="2">
      <c r="A10106" s="13" t="inlineStr"/>
      <c r="B10106" s="13" t="inlineStr">
        <is>
          <t xml:space="preserve">    ONLINE Gledis elena Socarras Fragozo</t>
        </is>
      </c>
      <c r="C10106" s="14" t="inlineStr"/>
      <c r="D10106" s="15" t="n">
        <v>9579.83</v>
      </c>
      <c r="E10106" s="16">
        <f>IF($D$7125=0,0,D10106/ABS($D$7125))</f>
        <v/>
      </c>
      <c r="F10106" s="15" t="n">
        <v>9579.83</v>
      </c>
      <c r="G10106" s="16">
        <f>IF($F$7125=0,0,F10106/ABS($F$7125))</f>
        <v/>
      </c>
      <c r="H10106" s="15">
        <f>D10106-F10106</f>
        <v/>
      </c>
      <c r="I10106" s="16">
        <f>IF(F10106=0,0,H10106/ABS(F10106))</f>
        <v/>
      </c>
      <c r="J10106" s="10" t="inlineStr">
        <is>
          <t>TRUE</t>
        </is>
      </c>
    </row>
    <row r="10107" hidden="1" outlineLevel="2">
      <c r="A10107" s="13" t="inlineStr"/>
      <c r="B10107" s="13" t="inlineStr">
        <is>
          <t xml:space="preserve">    ONLINE Gloria Aldana</t>
        </is>
      </c>
      <c r="C10107" s="14" t="inlineStr"/>
      <c r="D10107" s="15" t="n">
        <v>19159.66</v>
      </c>
      <c r="E10107" s="16">
        <f>IF($D$7125=0,0,D10107/ABS($D$7125))</f>
        <v/>
      </c>
      <c r="F10107" s="15" t="n">
        <v>19159.66</v>
      </c>
      <c r="G10107" s="16">
        <f>IF($F$7125=0,0,F10107/ABS($F$7125))</f>
        <v/>
      </c>
      <c r="H10107" s="15">
        <f>D10107-F10107</f>
        <v/>
      </c>
      <c r="I10107" s="16">
        <f>IF(F10107=0,0,H10107/ABS(F10107))</f>
        <v/>
      </c>
      <c r="J10107" s="10" t="inlineStr">
        <is>
          <t>TRUE</t>
        </is>
      </c>
    </row>
    <row r="10108" hidden="1" outlineLevel="2">
      <c r="A10108" s="13" t="inlineStr"/>
      <c r="B10108" s="13" t="inlineStr">
        <is>
          <t xml:space="preserve">    ONLINE Gloria Cecilia Alvarez</t>
        </is>
      </c>
      <c r="C10108" s="14" t="inlineStr"/>
      <c r="D10108" s="15" t="n">
        <v>7057.14</v>
      </c>
      <c r="E10108" s="16">
        <f>IF($D$7125=0,0,D10108/ABS($D$7125))</f>
        <v/>
      </c>
      <c r="F10108" s="15" t="n">
        <v>7057.14</v>
      </c>
      <c r="G10108" s="16">
        <f>IF($F$7125=0,0,F10108/ABS($F$7125))</f>
        <v/>
      </c>
      <c r="H10108" s="15">
        <f>D10108-F10108</f>
        <v/>
      </c>
      <c r="I10108" s="16">
        <f>IF(F10108=0,0,H10108/ABS(F10108))</f>
        <v/>
      </c>
      <c r="J10108" s="10" t="inlineStr">
        <is>
          <t>TRUE</t>
        </is>
      </c>
    </row>
    <row r="10109" hidden="1" outlineLevel="2">
      <c r="A10109" s="13" t="inlineStr"/>
      <c r="B10109" s="13" t="inlineStr">
        <is>
          <t xml:space="preserve">    ONLINE Gloria Constanza Gutierrez</t>
        </is>
      </c>
      <c r="C10109" s="14" t="inlineStr"/>
      <c r="D10109" s="15" t="n">
        <v>9452.1</v>
      </c>
      <c r="E10109" s="16">
        <f>IF($D$7125=0,0,D10109/ABS($D$7125))</f>
        <v/>
      </c>
      <c r="F10109" s="15" t="n">
        <v>9452.1</v>
      </c>
      <c r="G10109" s="16">
        <f>IF($F$7125=0,0,F10109/ABS($F$7125))</f>
        <v/>
      </c>
      <c r="H10109" s="15">
        <f>D10109-F10109</f>
        <v/>
      </c>
      <c r="I10109" s="16">
        <f>IF(F10109=0,0,H10109/ABS(F10109))</f>
        <v/>
      </c>
      <c r="J10109" s="10" t="inlineStr">
        <is>
          <t>TRUE</t>
        </is>
      </c>
    </row>
    <row r="10110" hidden="1" outlineLevel="2">
      <c r="A10110" s="13" t="inlineStr"/>
      <c r="B10110" s="13" t="inlineStr">
        <is>
          <t xml:space="preserve">    ONLINE Gloria Elena Lopez de Restrepo</t>
        </is>
      </c>
      <c r="C10110" s="14" t="inlineStr"/>
      <c r="D10110" s="15" t="n">
        <v>59714.28</v>
      </c>
      <c r="E10110" s="16">
        <f>IF($D$7125=0,0,D10110/ABS($D$7125))</f>
        <v/>
      </c>
      <c r="F10110" s="15" t="n">
        <v>59714.28</v>
      </c>
      <c r="G10110" s="16">
        <f>IF($F$7125=0,0,F10110/ABS($F$7125))</f>
        <v/>
      </c>
      <c r="H10110" s="15">
        <f>D10110-F10110</f>
        <v/>
      </c>
      <c r="I10110" s="16">
        <f>IF(F10110=0,0,H10110/ABS(F10110))</f>
        <v/>
      </c>
      <c r="J10110" s="10" t="inlineStr">
        <is>
          <t>TRUE</t>
        </is>
      </c>
    </row>
    <row r="10111" hidden="1" outlineLevel="2">
      <c r="A10111" s="13" t="inlineStr"/>
      <c r="B10111" s="13" t="inlineStr">
        <is>
          <t xml:space="preserve">    ONLINE Gloria Elena Vargas Mejía</t>
        </is>
      </c>
      <c r="C10111" s="14" t="inlineStr"/>
      <c r="D10111" s="15" t="n">
        <v>9579.83</v>
      </c>
      <c r="E10111" s="16">
        <f>IF($D$7125=0,0,D10111/ABS($D$7125))</f>
        <v/>
      </c>
      <c r="F10111" s="15" t="n">
        <v>9579.83</v>
      </c>
      <c r="G10111" s="16">
        <f>IF($F$7125=0,0,F10111/ABS($F$7125))</f>
        <v/>
      </c>
      <c r="H10111" s="15">
        <f>D10111-F10111</f>
        <v/>
      </c>
      <c r="I10111" s="16">
        <f>IF(F10111=0,0,H10111/ABS(F10111))</f>
        <v/>
      </c>
      <c r="J10111" s="10" t="inlineStr">
        <is>
          <t>TRUE</t>
        </is>
      </c>
    </row>
    <row r="10112" hidden="1" outlineLevel="2">
      <c r="A10112" s="13" t="inlineStr"/>
      <c r="B10112" s="13" t="inlineStr">
        <is>
          <t xml:space="preserve">    ONLINE Gloria Esperanza Ordoñez</t>
        </is>
      </c>
      <c r="C10112" s="14" t="inlineStr"/>
      <c r="D10112" s="15" t="n">
        <v>81428.57000000001</v>
      </c>
      <c r="E10112" s="16">
        <f>IF($D$7125=0,0,D10112/ABS($D$7125))</f>
        <v/>
      </c>
      <c r="F10112" s="15" t="n">
        <v>81428.57000000001</v>
      </c>
      <c r="G10112" s="16">
        <f>IF($F$7125=0,0,F10112/ABS($F$7125))</f>
        <v/>
      </c>
      <c r="H10112" s="15">
        <f>D10112-F10112</f>
        <v/>
      </c>
      <c r="I10112" s="16">
        <f>IF(F10112=0,0,H10112/ABS(F10112))</f>
        <v/>
      </c>
      <c r="J10112" s="10" t="inlineStr">
        <is>
          <t>TRUE</t>
        </is>
      </c>
    </row>
    <row r="10113" hidden="1" outlineLevel="2">
      <c r="A10113" s="13" t="inlineStr"/>
      <c r="B10113" s="13" t="inlineStr">
        <is>
          <t xml:space="preserve">    ONLINE Gloria Espinosa Correa</t>
        </is>
      </c>
      <c r="C10113" s="14" t="inlineStr"/>
      <c r="D10113" s="15" t="n">
        <v>19159.66</v>
      </c>
      <c r="E10113" s="16">
        <f>IF($D$7125=0,0,D10113/ABS($D$7125))</f>
        <v/>
      </c>
      <c r="F10113" s="15" t="n">
        <v>19159.66</v>
      </c>
      <c r="G10113" s="16">
        <f>IF($F$7125=0,0,F10113/ABS($F$7125))</f>
        <v/>
      </c>
      <c r="H10113" s="15">
        <f>D10113-F10113</f>
        <v/>
      </c>
      <c r="I10113" s="16">
        <f>IF(F10113=0,0,H10113/ABS(F10113))</f>
        <v/>
      </c>
      <c r="J10113" s="10" t="inlineStr">
        <is>
          <t>TRUE</t>
        </is>
      </c>
    </row>
    <row r="10114" hidden="1" outlineLevel="2">
      <c r="A10114" s="13" t="inlineStr"/>
      <c r="B10114" s="13" t="inlineStr">
        <is>
          <t xml:space="preserve">    ONLINE Gloria Estrada</t>
        </is>
      </c>
      <c r="C10114" s="14" t="inlineStr"/>
      <c r="D10114" s="15" t="n">
        <v>10537.82</v>
      </c>
      <c r="E10114" s="16">
        <f>IF($D$7125=0,0,D10114/ABS($D$7125))</f>
        <v/>
      </c>
      <c r="F10114" s="15" t="n">
        <v>10537.82</v>
      </c>
      <c r="G10114" s="16">
        <f>IF($F$7125=0,0,F10114/ABS($F$7125))</f>
        <v/>
      </c>
      <c r="H10114" s="15">
        <f>D10114-F10114</f>
        <v/>
      </c>
      <c r="I10114" s="16">
        <f>IF(F10114=0,0,H10114/ABS(F10114))</f>
        <v/>
      </c>
      <c r="J10114" s="10" t="inlineStr">
        <is>
          <t>TRUE</t>
        </is>
      </c>
    </row>
    <row r="10115" hidden="1" outlineLevel="2">
      <c r="A10115" s="13" t="inlineStr"/>
      <c r="B10115" s="13" t="inlineStr">
        <is>
          <t xml:space="preserve">    ONLINE Gloria Eugenia Gomez Toro</t>
        </is>
      </c>
      <c r="C10115" s="14" t="inlineStr"/>
      <c r="D10115" s="15" t="n">
        <v>29537.82</v>
      </c>
      <c r="E10115" s="16">
        <f>IF($D$7125=0,0,D10115/ABS($D$7125))</f>
        <v/>
      </c>
      <c r="F10115" s="15" t="n">
        <v>29537.82</v>
      </c>
      <c r="G10115" s="16">
        <f>IF($F$7125=0,0,F10115/ABS($F$7125))</f>
        <v/>
      </c>
      <c r="H10115" s="15">
        <f>D10115-F10115</f>
        <v/>
      </c>
      <c r="I10115" s="16">
        <f>IF(F10115=0,0,H10115/ABS(F10115))</f>
        <v/>
      </c>
      <c r="J10115" s="10" t="inlineStr">
        <is>
          <t>TRUE</t>
        </is>
      </c>
    </row>
    <row r="10116" hidden="1" outlineLevel="2">
      <c r="A10116" s="13" t="inlineStr"/>
      <c r="B10116" s="13" t="inlineStr">
        <is>
          <t xml:space="preserve">    ONLINE Gloria Garces</t>
        </is>
      </c>
      <c r="C10116" s="14" t="inlineStr"/>
      <c r="D10116" s="15" t="n">
        <v>13571.43</v>
      </c>
      <c r="E10116" s="16">
        <f>IF($D$7125=0,0,D10116/ABS($D$7125))</f>
        <v/>
      </c>
      <c r="F10116" s="15" t="n">
        <v>13571.43</v>
      </c>
      <c r="G10116" s="16">
        <f>IF($F$7125=0,0,F10116/ABS($F$7125))</f>
        <v/>
      </c>
      <c r="H10116" s="15">
        <f>D10116-F10116</f>
        <v/>
      </c>
      <c r="I10116" s="16">
        <f>IF(F10116=0,0,H10116/ABS(F10116))</f>
        <v/>
      </c>
      <c r="J10116" s="10" t="inlineStr">
        <is>
          <t>TRUE</t>
        </is>
      </c>
    </row>
    <row r="10117" hidden="1" outlineLevel="2">
      <c r="A10117" s="13" t="inlineStr"/>
      <c r="B10117" s="13" t="inlineStr">
        <is>
          <t xml:space="preserve">    ONLINE Gloria Garzón</t>
        </is>
      </c>
      <c r="C10117" s="14" t="inlineStr"/>
      <c r="D10117" s="15" t="n">
        <v>26631.93</v>
      </c>
      <c r="E10117" s="16">
        <f>IF($D$7125=0,0,D10117/ABS($D$7125))</f>
        <v/>
      </c>
      <c r="F10117" s="15" t="n">
        <v>26631.93</v>
      </c>
      <c r="G10117" s="16">
        <f>IF($F$7125=0,0,F10117/ABS($F$7125))</f>
        <v/>
      </c>
      <c r="H10117" s="15">
        <f>D10117-F10117</f>
        <v/>
      </c>
      <c r="I10117" s="16">
        <f>IF(F10117=0,0,H10117/ABS(F10117))</f>
        <v/>
      </c>
      <c r="J10117" s="10" t="inlineStr">
        <is>
          <t>TRUE</t>
        </is>
      </c>
    </row>
    <row r="10118" hidden="1" outlineLevel="2">
      <c r="A10118" s="13" t="inlineStr"/>
      <c r="B10118" s="13" t="inlineStr">
        <is>
          <t xml:space="preserve">    ONLINE Gloria Lopez</t>
        </is>
      </c>
      <c r="C10118" s="14" t="inlineStr"/>
      <c r="D10118" s="15" t="n">
        <v>5907.56</v>
      </c>
      <c r="E10118" s="16">
        <f>IF($D$7125=0,0,D10118/ABS($D$7125))</f>
        <v/>
      </c>
      <c r="F10118" s="15" t="n">
        <v>5907.56</v>
      </c>
      <c r="G10118" s="16">
        <f>IF($F$7125=0,0,F10118/ABS($F$7125))</f>
        <v/>
      </c>
      <c r="H10118" s="15">
        <f>D10118-F10118</f>
        <v/>
      </c>
      <c r="I10118" s="16">
        <f>IF(F10118=0,0,H10118/ABS(F10118))</f>
        <v/>
      </c>
      <c r="J10118" s="10" t="inlineStr">
        <is>
          <t>TRUE</t>
        </is>
      </c>
    </row>
    <row r="10119" hidden="1" outlineLevel="2">
      <c r="A10119" s="13" t="inlineStr"/>
      <c r="B10119" s="13" t="inlineStr">
        <is>
          <t xml:space="preserve">    ONLINE Gloria Luz Angel Echeverri</t>
        </is>
      </c>
      <c r="C10119" s="14" t="inlineStr"/>
      <c r="D10119" s="15" t="n">
        <v>31326.04</v>
      </c>
      <c r="E10119" s="16">
        <f>IF($D$7125=0,0,D10119/ABS($D$7125))</f>
        <v/>
      </c>
      <c r="F10119" s="15" t="n">
        <v>31326.04</v>
      </c>
      <c r="G10119" s="16">
        <f>IF($F$7125=0,0,F10119/ABS($F$7125))</f>
        <v/>
      </c>
      <c r="H10119" s="15">
        <f>D10119-F10119</f>
        <v/>
      </c>
      <c r="I10119" s="16">
        <f>IF(F10119=0,0,H10119/ABS(F10119))</f>
        <v/>
      </c>
      <c r="J10119" s="10" t="inlineStr">
        <is>
          <t>TRUE</t>
        </is>
      </c>
    </row>
    <row r="10120" hidden="1" outlineLevel="2">
      <c r="A10120" s="13" t="inlineStr"/>
      <c r="B10120" s="13" t="inlineStr">
        <is>
          <t xml:space="preserve">    ONLINE Gloria Milena Arias Figueroa</t>
        </is>
      </c>
      <c r="C10120" s="14" t="inlineStr"/>
      <c r="D10120" s="15" t="n">
        <v>19159.66</v>
      </c>
      <c r="E10120" s="16">
        <f>IF($D$7125=0,0,D10120/ABS($D$7125))</f>
        <v/>
      </c>
      <c r="F10120" s="15" t="n">
        <v>19159.66</v>
      </c>
      <c r="G10120" s="16">
        <f>IF($F$7125=0,0,F10120/ABS($F$7125))</f>
        <v/>
      </c>
      <c r="H10120" s="15">
        <f>D10120-F10120</f>
        <v/>
      </c>
      <c r="I10120" s="16">
        <f>IF(F10120=0,0,H10120/ABS(F10120))</f>
        <v/>
      </c>
      <c r="J10120" s="10" t="inlineStr">
        <is>
          <t>TRUE</t>
        </is>
      </c>
    </row>
    <row r="10121" hidden="1" outlineLevel="2">
      <c r="A10121" s="13" t="inlineStr"/>
      <c r="B10121" s="13" t="inlineStr">
        <is>
          <t xml:space="preserve">    ONLINE Gloria Nanclares</t>
        </is>
      </c>
      <c r="C10121" s="14" t="inlineStr"/>
      <c r="D10121" s="15" t="n">
        <v>11176</v>
      </c>
      <c r="E10121" s="16">
        <f>IF($D$7125=0,0,D10121/ABS($D$7125))</f>
        <v/>
      </c>
      <c r="F10121" s="15" t="n">
        <v>11176</v>
      </c>
      <c r="G10121" s="16">
        <f>IF($F$7125=0,0,F10121/ABS($F$7125))</f>
        <v/>
      </c>
      <c r="H10121" s="15">
        <f>D10121-F10121</f>
        <v/>
      </c>
      <c r="I10121" s="16">
        <f>IF(F10121=0,0,H10121/ABS(F10121))</f>
        <v/>
      </c>
      <c r="J10121" s="10" t="inlineStr">
        <is>
          <t>TRUE</t>
        </is>
      </c>
    </row>
    <row r="10122" hidden="1" outlineLevel="2">
      <c r="A10122" s="13" t="inlineStr"/>
      <c r="B10122" s="13" t="inlineStr">
        <is>
          <t xml:space="preserve">    ONLINE Gloria Nuñez</t>
        </is>
      </c>
      <c r="C10122" s="14" t="inlineStr"/>
      <c r="D10122" s="15" t="n">
        <v>11177</v>
      </c>
      <c r="E10122" s="16">
        <f>IF($D$7125=0,0,D10122/ABS($D$7125))</f>
        <v/>
      </c>
      <c r="F10122" s="15" t="n">
        <v>11177</v>
      </c>
      <c r="G10122" s="16">
        <f>IF($F$7125=0,0,F10122/ABS($F$7125))</f>
        <v/>
      </c>
      <c r="H10122" s="15">
        <f>D10122-F10122</f>
        <v/>
      </c>
      <c r="I10122" s="16">
        <f>IF(F10122=0,0,H10122/ABS(F10122))</f>
        <v/>
      </c>
      <c r="J10122" s="10" t="inlineStr">
        <is>
          <t>TRUE</t>
        </is>
      </c>
    </row>
    <row r="10123" hidden="1" outlineLevel="2">
      <c r="A10123" s="13" t="inlineStr"/>
      <c r="B10123" s="13" t="inlineStr">
        <is>
          <t xml:space="preserve">    ONLINE Gloria Ordonez</t>
        </is>
      </c>
      <c r="C10123" s="14" t="inlineStr"/>
      <c r="D10123" s="15" t="n">
        <v>42151.27</v>
      </c>
      <c r="E10123" s="16">
        <f>IF($D$7125=0,0,D10123/ABS($D$7125))</f>
        <v/>
      </c>
      <c r="F10123" s="15" t="n">
        <v>42151.27</v>
      </c>
      <c r="G10123" s="16">
        <f>IF($F$7125=0,0,F10123/ABS($F$7125))</f>
        <v/>
      </c>
      <c r="H10123" s="15">
        <f>D10123-F10123</f>
        <v/>
      </c>
      <c r="I10123" s="16">
        <f>IF(F10123=0,0,H10123/ABS(F10123))</f>
        <v/>
      </c>
      <c r="J10123" s="10" t="inlineStr">
        <is>
          <t>TRUE</t>
        </is>
      </c>
    </row>
    <row r="10124" hidden="1" outlineLevel="2">
      <c r="A10124" s="13" t="inlineStr"/>
      <c r="B10124" s="13" t="inlineStr">
        <is>
          <t xml:space="preserve">    ONLINE Gloria Patricia Villa</t>
        </is>
      </c>
      <c r="C10124" s="14" t="inlineStr"/>
      <c r="D10124" s="15" t="n">
        <v>17563.03</v>
      </c>
      <c r="E10124" s="16">
        <f>IF($D$7125=0,0,D10124/ABS($D$7125))</f>
        <v/>
      </c>
      <c r="F10124" s="15" t="n">
        <v>17563.03</v>
      </c>
      <c r="G10124" s="16">
        <f>IF($F$7125=0,0,F10124/ABS($F$7125))</f>
        <v/>
      </c>
      <c r="H10124" s="15">
        <f>D10124-F10124</f>
        <v/>
      </c>
      <c r="I10124" s="16">
        <f>IF(F10124=0,0,H10124/ABS(F10124))</f>
        <v/>
      </c>
      <c r="J10124" s="10" t="inlineStr">
        <is>
          <t>TRUE</t>
        </is>
      </c>
    </row>
    <row r="10125" hidden="1" outlineLevel="2">
      <c r="A10125" s="13" t="inlineStr"/>
      <c r="B10125" s="13" t="inlineStr">
        <is>
          <t xml:space="preserve">    ONLINE Gloria Riaño</t>
        </is>
      </c>
      <c r="C10125" s="14" t="inlineStr"/>
      <c r="D10125" s="15" t="n">
        <v>6705.88</v>
      </c>
      <c r="E10125" s="16">
        <f>IF($D$7125=0,0,D10125/ABS($D$7125))</f>
        <v/>
      </c>
      <c r="F10125" s="15" t="n">
        <v>6705.88</v>
      </c>
      <c r="G10125" s="16">
        <f>IF($F$7125=0,0,F10125/ABS($F$7125))</f>
        <v/>
      </c>
      <c r="H10125" s="15">
        <f>D10125-F10125</f>
        <v/>
      </c>
      <c r="I10125" s="16">
        <f>IF(F10125=0,0,H10125/ABS(F10125))</f>
        <v/>
      </c>
      <c r="J10125" s="10" t="inlineStr">
        <is>
          <t>TRUE</t>
        </is>
      </c>
    </row>
    <row r="10126" hidden="1" outlineLevel="2">
      <c r="A10126" s="13" t="inlineStr"/>
      <c r="B10126" s="13" t="inlineStr">
        <is>
          <t xml:space="preserve">    ONLINE Gloria Rocio Cetina Barrera</t>
        </is>
      </c>
      <c r="C10126" s="14" t="inlineStr"/>
      <c r="D10126" s="15" t="n">
        <v>51571.43</v>
      </c>
      <c r="E10126" s="16">
        <f>IF($D$7125=0,0,D10126/ABS($D$7125))</f>
        <v/>
      </c>
      <c r="F10126" s="15" t="n">
        <v>51571.43</v>
      </c>
      <c r="G10126" s="16">
        <f>IF($F$7125=0,0,F10126/ABS($F$7125))</f>
        <v/>
      </c>
      <c r="H10126" s="15">
        <f>D10126-F10126</f>
        <v/>
      </c>
      <c r="I10126" s="16">
        <f>IF(F10126=0,0,H10126/ABS(F10126))</f>
        <v/>
      </c>
      <c r="J10126" s="10" t="inlineStr">
        <is>
          <t>TRUE</t>
        </is>
      </c>
    </row>
    <row r="10127" hidden="1" outlineLevel="2">
      <c r="A10127" s="13" t="inlineStr"/>
      <c r="B10127" s="13" t="inlineStr">
        <is>
          <t xml:space="preserve">    ONLINE Gloria Romero</t>
        </is>
      </c>
      <c r="C10127" s="14" t="inlineStr"/>
      <c r="D10127" s="15" t="n">
        <v>44226.88</v>
      </c>
      <c r="E10127" s="16">
        <f>IF($D$7125=0,0,D10127/ABS($D$7125))</f>
        <v/>
      </c>
      <c r="F10127" s="15" t="n">
        <v>44226.88</v>
      </c>
      <c r="G10127" s="16">
        <f>IF($F$7125=0,0,F10127/ABS($F$7125))</f>
        <v/>
      </c>
      <c r="H10127" s="15">
        <f>D10127-F10127</f>
        <v/>
      </c>
      <c r="I10127" s="16">
        <f>IF(F10127=0,0,H10127/ABS(F10127))</f>
        <v/>
      </c>
      <c r="J10127" s="10" t="inlineStr">
        <is>
          <t>TRUE</t>
        </is>
      </c>
    </row>
    <row r="10128" hidden="1" outlineLevel="2">
      <c r="A10128" s="13" t="inlineStr"/>
      <c r="B10128" s="13" t="inlineStr">
        <is>
          <t xml:space="preserve">    ONLINE Gloria Stella Navarro vinasco</t>
        </is>
      </c>
      <c r="C10128" s="14" t="inlineStr"/>
      <c r="D10128" s="15" t="n">
        <v>46050.25</v>
      </c>
      <c r="E10128" s="16">
        <f>IF($D$7125=0,0,D10128/ABS($D$7125))</f>
        <v/>
      </c>
      <c r="F10128" s="15" t="n">
        <v>46050.25</v>
      </c>
      <c r="G10128" s="16">
        <f>IF($F$7125=0,0,F10128/ABS($F$7125))</f>
        <v/>
      </c>
      <c r="H10128" s="15">
        <f>D10128-F10128</f>
        <v/>
      </c>
      <c r="I10128" s="16">
        <f>IF(F10128=0,0,H10128/ABS(F10128))</f>
        <v/>
      </c>
      <c r="J10128" s="10" t="inlineStr">
        <is>
          <t>TRUE</t>
        </is>
      </c>
    </row>
    <row r="10129" hidden="1" outlineLevel="2">
      <c r="A10129" s="13" t="inlineStr"/>
      <c r="B10129" s="13" t="inlineStr">
        <is>
          <t xml:space="preserve">    ONLINE Gloria Stella Perez Cuellar</t>
        </is>
      </c>
      <c r="C10129" s="14" t="inlineStr"/>
      <c r="D10129" s="15" t="n">
        <v>9579.83</v>
      </c>
      <c r="E10129" s="16">
        <f>IF($D$7125=0,0,D10129/ABS($D$7125))</f>
        <v/>
      </c>
      <c r="F10129" s="15" t="n">
        <v>9579.83</v>
      </c>
      <c r="G10129" s="16">
        <f>IF($F$7125=0,0,F10129/ABS($F$7125))</f>
        <v/>
      </c>
      <c r="H10129" s="15">
        <f>D10129-F10129</f>
        <v/>
      </c>
      <c r="I10129" s="16">
        <f>IF(F10129=0,0,H10129/ABS(F10129))</f>
        <v/>
      </c>
      <c r="J10129" s="10" t="inlineStr">
        <is>
          <t>TRUE</t>
        </is>
      </c>
    </row>
    <row r="10130" hidden="1" outlineLevel="2">
      <c r="A10130" s="13" t="inlineStr"/>
      <c r="B10130" s="13" t="inlineStr">
        <is>
          <t xml:space="preserve">    ONLINE Gloria elena Gloria Cortina robles</t>
        </is>
      </c>
      <c r="C10130" s="14" t="inlineStr"/>
      <c r="D10130" s="15" t="n">
        <v>7057.14</v>
      </c>
      <c r="E10130" s="16">
        <f>IF($D$7125=0,0,D10130/ABS($D$7125))</f>
        <v/>
      </c>
      <c r="F10130" s="15" t="n">
        <v>7057.14</v>
      </c>
      <c r="G10130" s="16">
        <f>IF($F$7125=0,0,F10130/ABS($F$7125))</f>
        <v/>
      </c>
      <c r="H10130" s="15">
        <f>D10130-F10130</f>
        <v/>
      </c>
      <c r="I10130" s="16">
        <f>IF(F10130=0,0,H10130/ABS(F10130))</f>
        <v/>
      </c>
      <c r="J10130" s="10" t="inlineStr">
        <is>
          <t>TRUE</t>
        </is>
      </c>
    </row>
    <row r="10131" hidden="1" outlineLevel="2">
      <c r="A10131" s="13" t="inlineStr"/>
      <c r="B10131" s="13" t="inlineStr">
        <is>
          <t xml:space="preserve">    ONLINE Gloria elsy ortiz</t>
        </is>
      </c>
      <c r="C10131" s="14" t="inlineStr"/>
      <c r="D10131" s="15" t="n">
        <v>38000</v>
      </c>
      <c r="E10131" s="16">
        <f>IF($D$7125=0,0,D10131/ABS($D$7125))</f>
        <v/>
      </c>
      <c r="F10131" s="15" t="n">
        <v>38000</v>
      </c>
      <c r="G10131" s="16">
        <f>IF($F$7125=0,0,F10131/ABS($F$7125))</f>
        <v/>
      </c>
      <c r="H10131" s="15">
        <f>D10131-F10131</f>
        <v/>
      </c>
      <c r="I10131" s="16">
        <f>IF(F10131=0,0,H10131/ABS(F10131))</f>
        <v/>
      </c>
      <c r="J10131" s="10" t="inlineStr">
        <is>
          <t>TRUE</t>
        </is>
      </c>
    </row>
    <row r="10132" hidden="1" outlineLevel="2">
      <c r="A10132" s="13" t="inlineStr"/>
      <c r="B10132" s="13" t="inlineStr">
        <is>
          <t xml:space="preserve">    ONLINE Gloria esperanza Pacheco</t>
        </is>
      </c>
      <c r="C10132" s="14" t="inlineStr"/>
      <c r="D10132" s="15" t="n">
        <v>18201.68</v>
      </c>
      <c r="E10132" s="16">
        <f>IF($D$7125=0,0,D10132/ABS($D$7125))</f>
        <v/>
      </c>
      <c r="F10132" s="15" t="n">
        <v>18201.68</v>
      </c>
      <c r="G10132" s="16">
        <f>IF($F$7125=0,0,F10132/ABS($F$7125))</f>
        <v/>
      </c>
      <c r="H10132" s="15">
        <f>D10132-F10132</f>
        <v/>
      </c>
      <c r="I10132" s="16">
        <f>IF(F10132=0,0,H10132/ABS(F10132))</f>
        <v/>
      </c>
      <c r="J10132" s="10" t="inlineStr">
        <is>
          <t>TRUE</t>
        </is>
      </c>
    </row>
    <row r="10133" hidden="1" outlineLevel="2">
      <c r="A10133" s="13" t="inlineStr"/>
      <c r="B10133" s="13" t="inlineStr">
        <is>
          <t xml:space="preserve">    ONLINE Gloria ines Sanchez</t>
        </is>
      </c>
      <c r="C10133" s="14" t="inlineStr"/>
      <c r="D10133" s="15" t="n">
        <v>52976.47</v>
      </c>
      <c r="E10133" s="16">
        <f>IF($D$7125=0,0,D10133/ABS($D$7125))</f>
        <v/>
      </c>
      <c r="F10133" s="15" t="n">
        <v>52976.47</v>
      </c>
      <c r="G10133" s="16">
        <f>IF($F$7125=0,0,F10133/ABS($F$7125))</f>
        <v/>
      </c>
      <c r="H10133" s="15">
        <f>D10133-F10133</f>
        <v/>
      </c>
      <c r="I10133" s="16">
        <f>IF(F10133=0,0,H10133/ABS(F10133))</f>
        <v/>
      </c>
      <c r="J10133" s="10" t="inlineStr">
        <is>
          <t>TRUE</t>
        </is>
      </c>
    </row>
    <row r="10134" hidden="1" outlineLevel="2">
      <c r="A10134" s="13" t="inlineStr"/>
      <c r="B10134" s="13" t="inlineStr">
        <is>
          <t xml:space="preserve">    ONLINE Glory patiño</t>
        </is>
      </c>
      <c r="C10134" s="14" t="inlineStr"/>
      <c r="D10134" s="15" t="n">
        <v>10090.76</v>
      </c>
      <c r="E10134" s="16">
        <f>IF($D$7125=0,0,D10134/ABS($D$7125))</f>
        <v/>
      </c>
      <c r="F10134" s="15" t="n">
        <v>10090.76</v>
      </c>
      <c r="G10134" s="16">
        <f>IF($F$7125=0,0,F10134/ABS($F$7125))</f>
        <v/>
      </c>
      <c r="H10134" s="15">
        <f>D10134-F10134</f>
        <v/>
      </c>
      <c r="I10134" s="16">
        <f>IF(F10134=0,0,H10134/ABS(F10134))</f>
        <v/>
      </c>
      <c r="J10134" s="10" t="inlineStr">
        <is>
          <t>TRUE</t>
        </is>
      </c>
    </row>
    <row r="10135" hidden="1" outlineLevel="2">
      <c r="A10135" s="13" t="inlineStr"/>
      <c r="B10135" s="13" t="inlineStr">
        <is>
          <t xml:space="preserve">    ONLINE Gonzalo Alberto vargas gonima</t>
        </is>
      </c>
      <c r="C10135" s="14" t="inlineStr"/>
      <c r="D10135" s="15" t="n">
        <v>6386.55</v>
      </c>
      <c r="E10135" s="16">
        <f>IF($D$7125=0,0,D10135/ABS($D$7125))</f>
        <v/>
      </c>
      <c r="F10135" s="15" t="n">
        <v>6386.55</v>
      </c>
      <c r="G10135" s="16">
        <f>IF($F$7125=0,0,F10135/ABS($F$7125))</f>
        <v/>
      </c>
      <c r="H10135" s="15">
        <f>D10135-F10135</f>
        <v/>
      </c>
      <c r="I10135" s="16">
        <f>IF(F10135=0,0,H10135/ABS(F10135))</f>
        <v/>
      </c>
      <c r="J10135" s="10" t="inlineStr">
        <is>
          <t>TRUE</t>
        </is>
      </c>
    </row>
    <row r="10136" hidden="1" outlineLevel="2">
      <c r="A10136" s="13" t="inlineStr"/>
      <c r="B10136" s="13" t="inlineStr">
        <is>
          <t xml:space="preserve">    ONLINE Gonzalo Andrés Barrera Rivera</t>
        </is>
      </c>
      <c r="C10136" s="14" t="inlineStr"/>
      <c r="D10136" s="15" t="n">
        <v>19159.66</v>
      </c>
      <c r="E10136" s="16">
        <f>IF($D$7125=0,0,D10136/ABS($D$7125))</f>
        <v/>
      </c>
      <c r="F10136" s="15" t="n">
        <v>19159.66</v>
      </c>
      <c r="G10136" s="16">
        <f>IF($F$7125=0,0,F10136/ABS($F$7125))</f>
        <v/>
      </c>
      <c r="H10136" s="15">
        <f>D10136-F10136</f>
        <v/>
      </c>
      <c r="I10136" s="16">
        <f>IF(F10136=0,0,H10136/ABS(F10136))</f>
        <v/>
      </c>
      <c r="J10136" s="10" t="inlineStr">
        <is>
          <t>TRUE</t>
        </is>
      </c>
    </row>
    <row r="10137" hidden="1" outlineLevel="2">
      <c r="A10137" s="13" t="inlineStr"/>
      <c r="B10137" s="13" t="inlineStr">
        <is>
          <t xml:space="preserve">    ONLINE Gonzalo Garzon Segura</t>
        </is>
      </c>
      <c r="C10137" s="14" t="inlineStr"/>
      <c r="D10137" s="15" t="n">
        <v>45344.54</v>
      </c>
      <c r="E10137" s="16">
        <f>IF($D$7125=0,0,D10137/ABS($D$7125))</f>
        <v/>
      </c>
      <c r="F10137" s="15" t="n">
        <v>45344.54</v>
      </c>
      <c r="G10137" s="16">
        <f>IF($F$7125=0,0,F10137/ABS($F$7125))</f>
        <v/>
      </c>
      <c r="H10137" s="15">
        <f>D10137-F10137</f>
        <v/>
      </c>
      <c r="I10137" s="16">
        <f>IF(F10137=0,0,H10137/ABS(F10137))</f>
        <v/>
      </c>
      <c r="J10137" s="10" t="inlineStr">
        <is>
          <t>TRUE</t>
        </is>
      </c>
    </row>
    <row r="10138" hidden="1" outlineLevel="2">
      <c r="A10138" s="13" t="inlineStr"/>
      <c r="B10138" s="13" t="inlineStr">
        <is>
          <t xml:space="preserve">    ONLINE Grace Serje</t>
        </is>
      </c>
      <c r="C10138" s="14" t="inlineStr"/>
      <c r="D10138" s="15" t="n">
        <v>20103.28</v>
      </c>
      <c r="E10138" s="16">
        <f>IF($D$7125=0,0,D10138/ABS($D$7125))</f>
        <v/>
      </c>
      <c r="F10138" s="15" t="n">
        <v>20103.28</v>
      </c>
      <c r="G10138" s="16">
        <f>IF($F$7125=0,0,F10138/ABS($F$7125))</f>
        <v/>
      </c>
      <c r="H10138" s="15">
        <f>D10138-F10138</f>
        <v/>
      </c>
      <c r="I10138" s="16">
        <f>IF(F10138=0,0,H10138/ABS(F10138))</f>
        <v/>
      </c>
      <c r="J10138" s="10" t="inlineStr">
        <is>
          <t>TRUE</t>
        </is>
      </c>
    </row>
    <row r="10139" hidden="1" outlineLevel="2">
      <c r="A10139" s="13" t="inlineStr"/>
      <c r="B10139" s="13" t="inlineStr">
        <is>
          <t xml:space="preserve">    ONLINE Graciela Antia</t>
        </is>
      </c>
      <c r="C10139" s="14" t="inlineStr"/>
      <c r="D10139" s="15" t="n">
        <v>11815.13</v>
      </c>
      <c r="E10139" s="16">
        <f>IF($D$7125=0,0,D10139/ABS($D$7125))</f>
        <v/>
      </c>
      <c r="F10139" s="15" t="n">
        <v>11815.13</v>
      </c>
      <c r="G10139" s="16">
        <f>IF($F$7125=0,0,F10139/ABS($F$7125))</f>
        <v/>
      </c>
      <c r="H10139" s="15">
        <f>D10139-F10139</f>
        <v/>
      </c>
      <c r="I10139" s="16">
        <f>IF(F10139=0,0,H10139/ABS(F10139))</f>
        <v/>
      </c>
      <c r="J10139" s="10" t="inlineStr">
        <is>
          <t>TRUE</t>
        </is>
      </c>
    </row>
    <row r="10140" hidden="1" outlineLevel="2">
      <c r="A10140" s="13" t="inlineStr"/>
      <c r="B10140" s="13" t="inlineStr">
        <is>
          <t xml:space="preserve">    ONLINE Grnis Ramos</t>
        </is>
      </c>
      <c r="C10140" s="14" t="inlineStr"/>
      <c r="D10140" s="15" t="n">
        <v>16988.24</v>
      </c>
      <c r="E10140" s="16">
        <f>IF($D$7125=0,0,D10140/ABS($D$7125))</f>
        <v/>
      </c>
      <c r="F10140" s="15" t="n">
        <v>16988.24</v>
      </c>
      <c r="G10140" s="16">
        <f>IF($F$7125=0,0,F10140/ABS($F$7125))</f>
        <v/>
      </c>
      <c r="H10140" s="15">
        <f>D10140-F10140</f>
        <v/>
      </c>
      <c r="I10140" s="16">
        <f>IF(F10140=0,0,H10140/ABS(F10140))</f>
        <v/>
      </c>
      <c r="J10140" s="10" t="inlineStr">
        <is>
          <t>TRUE</t>
        </is>
      </c>
    </row>
    <row r="10141" hidden="1" outlineLevel="2">
      <c r="A10141" s="13" t="inlineStr"/>
      <c r="B10141" s="13" t="inlineStr">
        <is>
          <t xml:space="preserve">    ONLINE Guillermo Benavides</t>
        </is>
      </c>
      <c r="C10141" s="14" t="inlineStr"/>
      <c r="D10141" s="15" t="n">
        <v>6546.22</v>
      </c>
      <c r="E10141" s="16">
        <f>IF($D$7125=0,0,D10141/ABS($D$7125))</f>
        <v/>
      </c>
      <c r="F10141" s="15" t="n">
        <v>6546.22</v>
      </c>
      <c r="G10141" s="16">
        <f>IF($F$7125=0,0,F10141/ABS($F$7125))</f>
        <v/>
      </c>
      <c r="H10141" s="15">
        <f>D10141-F10141</f>
        <v/>
      </c>
      <c r="I10141" s="16">
        <f>IF(F10141=0,0,H10141/ABS(F10141))</f>
        <v/>
      </c>
      <c r="J10141" s="10" t="inlineStr">
        <is>
          <t>TRUE</t>
        </is>
      </c>
    </row>
    <row r="10142" hidden="1" outlineLevel="2">
      <c r="A10142" s="13" t="inlineStr"/>
      <c r="B10142" s="13" t="inlineStr">
        <is>
          <t xml:space="preserve">    ONLINE Guillermo Carvajal</t>
        </is>
      </c>
      <c r="C10142" s="14" t="inlineStr"/>
      <c r="D10142" s="15" t="n">
        <v>59075.63</v>
      </c>
      <c r="E10142" s="16">
        <f>IF($D$7125=0,0,D10142/ABS($D$7125))</f>
        <v/>
      </c>
      <c r="F10142" s="15" t="n">
        <v>59075.63</v>
      </c>
      <c r="G10142" s="16">
        <f>IF($F$7125=0,0,F10142/ABS($F$7125))</f>
        <v/>
      </c>
      <c r="H10142" s="15">
        <f>D10142-F10142</f>
        <v/>
      </c>
      <c r="I10142" s="16">
        <f>IF(F10142=0,0,H10142/ABS(F10142))</f>
        <v/>
      </c>
      <c r="J10142" s="10" t="inlineStr">
        <is>
          <t>TRUE</t>
        </is>
      </c>
    </row>
    <row r="10143" hidden="1" outlineLevel="2">
      <c r="A10143" s="13" t="inlineStr"/>
      <c r="B10143" s="13" t="inlineStr">
        <is>
          <t xml:space="preserve">    ONLINE Guillermo Gil</t>
        </is>
      </c>
      <c r="C10143" s="14" t="inlineStr"/>
      <c r="D10143" s="15" t="n">
        <v>7184.87</v>
      </c>
      <c r="E10143" s="16">
        <f>IF($D$7125=0,0,D10143/ABS($D$7125))</f>
        <v/>
      </c>
      <c r="F10143" s="15" t="n">
        <v>7184.87</v>
      </c>
      <c r="G10143" s="16">
        <f>IF($F$7125=0,0,F10143/ABS($F$7125))</f>
        <v/>
      </c>
      <c r="H10143" s="15">
        <f>D10143-F10143</f>
        <v/>
      </c>
      <c r="I10143" s="16">
        <f>IF(F10143=0,0,H10143/ABS(F10143))</f>
        <v/>
      </c>
      <c r="J10143" s="10" t="inlineStr">
        <is>
          <t>TRUE</t>
        </is>
      </c>
    </row>
    <row r="10144" hidden="1" outlineLevel="2">
      <c r="A10144" s="13" t="inlineStr"/>
      <c r="B10144" s="13" t="inlineStr">
        <is>
          <t xml:space="preserve">    ONLINE Guillermo Zapata Saldarriaga</t>
        </is>
      </c>
      <c r="C10144" s="14" t="inlineStr"/>
      <c r="D10144" s="15" t="n">
        <v>17507.14</v>
      </c>
      <c r="E10144" s="16">
        <f>IF($D$7125=0,0,D10144/ABS($D$7125))</f>
        <v/>
      </c>
      <c r="F10144" s="15" t="n">
        <v>17507.14</v>
      </c>
      <c r="G10144" s="16">
        <f>IF($F$7125=0,0,F10144/ABS($F$7125))</f>
        <v/>
      </c>
      <c r="H10144" s="15">
        <f>D10144-F10144</f>
        <v/>
      </c>
      <c r="I10144" s="16">
        <f>IF(F10144=0,0,H10144/ABS(F10144))</f>
        <v/>
      </c>
      <c r="J10144" s="10" t="inlineStr">
        <is>
          <t>TRUE</t>
        </is>
      </c>
    </row>
    <row r="10145" hidden="1" outlineLevel="2">
      <c r="A10145" s="13" t="inlineStr"/>
      <c r="B10145" s="13" t="inlineStr">
        <is>
          <t xml:space="preserve">    ONLINE Guiomar García A.</t>
        </is>
      </c>
      <c r="C10145" s="14" t="inlineStr"/>
      <c r="D10145" s="15" t="n">
        <v>19159.66</v>
      </c>
      <c r="E10145" s="16">
        <f>IF($D$7125=0,0,D10145/ABS($D$7125))</f>
        <v/>
      </c>
      <c r="F10145" s="15" t="n">
        <v>19159.66</v>
      </c>
      <c r="G10145" s="16">
        <f>IF($F$7125=0,0,F10145/ABS($F$7125))</f>
        <v/>
      </c>
      <c r="H10145" s="15">
        <f>D10145-F10145</f>
        <v/>
      </c>
      <c r="I10145" s="16">
        <f>IF(F10145=0,0,H10145/ABS(F10145))</f>
        <v/>
      </c>
      <c r="J10145" s="10" t="inlineStr">
        <is>
          <t>TRUE</t>
        </is>
      </c>
    </row>
    <row r="10146" hidden="1" outlineLevel="2">
      <c r="A10146" s="13" t="inlineStr"/>
      <c r="B10146" s="13" t="inlineStr">
        <is>
          <t xml:space="preserve">    ONLINE Gustavo Adolfo Beron Alvarez</t>
        </is>
      </c>
      <c r="C10146" s="14" t="inlineStr"/>
      <c r="D10146" s="15" t="n">
        <v>7057.14</v>
      </c>
      <c r="E10146" s="16">
        <f>IF($D$7125=0,0,D10146/ABS($D$7125))</f>
        <v/>
      </c>
      <c r="F10146" s="15" t="n">
        <v>7057.14</v>
      </c>
      <c r="G10146" s="16">
        <f>IF($F$7125=0,0,F10146/ABS($F$7125))</f>
        <v/>
      </c>
      <c r="H10146" s="15">
        <f>D10146-F10146</f>
        <v/>
      </c>
      <c r="I10146" s="16">
        <f>IF(F10146=0,0,H10146/ABS(F10146))</f>
        <v/>
      </c>
      <c r="J10146" s="10" t="inlineStr">
        <is>
          <t>TRUE</t>
        </is>
      </c>
    </row>
    <row r="10147" hidden="1" outlineLevel="2">
      <c r="A10147" s="13" t="inlineStr"/>
      <c r="B10147" s="13" t="inlineStr">
        <is>
          <t xml:space="preserve">    ONLINE Gustavo Adolfo Sanchez Rmirez</t>
        </is>
      </c>
      <c r="C10147" s="14" t="inlineStr"/>
      <c r="D10147" s="15" t="n">
        <v>11495.8</v>
      </c>
      <c r="E10147" s="16">
        <f>IF($D$7125=0,0,D10147/ABS($D$7125))</f>
        <v/>
      </c>
      <c r="F10147" s="15" t="n">
        <v>11495.8</v>
      </c>
      <c r="G10147" s="16">
        <f>IF($F$7125=0,0,F10147/ABS($F$7125))</f>
        <v/>
      </c>
      <c r="H10147" s="15">
        <f>D10147-F10147</f>
        <v/>
      </c>
      <c r="I10147" s="16">
        <f>IF(F10147=0,0,H10147/ABS(F10147))</f>
        <v/>
      </c>
      <c r="J10147" s="10" t="inlineStr">
        <is>
          <t>TRUE</t>
        </is>
      </c>
    </row>
    <row r="10148" hidden="1" outlineLevel="2">
      <c r="A10148" s="13" t="inlineStr"/>
      <c r="B10148" s="13" t="inlineStr">
        <is>
          <t xml:space="preserve">    ONLINE Gustavo Paredes losada</t>
        </is>
      </c>
      <c r="C10148" s="14" t="inlineStr"/>
      <c r="D10148" s="15" t="n">
        <v>10378.16</v>
      </c>
      <c r="E10148" s="16">
        <f>IF($D$7125=0,0,D10148/ABS($D$7125))</f>
        <v/>
      </c>
      <c r="F10148" s="15" t="n">
        <v>10378.16</v>
      </c>
      <c r="G10148" s="16">
        <f>IF($F$7125=0,0,F10148/ABS($F$7125))</f>
        <v/>
      </c>
      <c r="H10148" s="15">
        <f>D10148-F10148</f>
        <v/>
      </c>
      <c r="I10148" s="16">
        <f>IF(F10148=0,0,H10148/ABS(F10148))</f>
        <v/>
      </c>
      <c r="J10148" s="10" t="inlineStr">
        <is>
          <t>TRUE</t>
        </is>
      </c>
    </row>
    <row r="10149" hidden="1" outlineLevel="2">
      <c r="A10149" s="13" t="inlineStr"/>
      <c r="B10149" s="13" t="inlineStr">
        <is>
          <t xml:space="preserve">    ONLINE Gustavo Perdomo Patiño</t>
        </is>
      </c>
      <c r="C10149" s="14" t="inlineStr"/>
      <c r="D10149" s="15" t="n">
        <v>7983.19</v>
      </c>
      <c r="E10149" s="16">
        <f>IF($D$7125=0,0,D10149/ABS($D$7125))</f>
        <v/>
      </c>
      <c r="F10149" s="15" t="n">
        <v>7983.19</v>
      </c>
      <c r="G10149" s="16">
        <f>IF($F$7125=0,0,F10149/ABS($F$7125))</f>
        <v/>
      </c>
      <c r="H10149" s="15">
        <f>D10149-F10149</f>
        <v/>
      </c>
      <c r="I10149" s="16">
        <f>IF(F10149=0,0,H10149/ABS(F10149))</f>
        <v/>
      </c>
      <c r="J10149" s="10" t="inlineStr">
        <is>
          <t>TRUE</t>
        </is>
      </c>
    </row>
    <row r="10150" hidden="1" outlineLevel="2">
      <c r="A10150" s="13" t="inlineStr"/>
      <c r="B10150" s="13" t="inlineStr">
        <is>
          <t xml:space="preserve">    ONLINE Gustavo Prieto Rodelo</t>
        </is>
      </c>
      <c r="C10150" s="14" t="inlineStr"/>
      <c r="D10150" s="15" t="n">
        <v>297102.51</v>
      </c>
      <c r="E10150" s="16">
        <f>IF($D$7125=0,0,D10150/ABS($D$7125))</f>
        <v/>
      </c>
      <c r="F10150" s="15" t="n">
        <v>297102.51</v>
      </c>
      <c r="G10150" s="16">
        <f>IF($F$7125=0,0,F10150/ABS($F$7125))</f>
        <v/>
      </c>
      <c r="H10150" s="15">
        <f>D10150-F10150</f>
        <v/>
      </c>
      <c r="I10150" s="16">
        <f>IF(F10150=0,0,H10150/ABS(F10150))</f>
        <v/>
      </c>
      <c r="J10150" s="10" t="inlineStr">
        <is>
          <t>TRUE</t>
        </is>
      </c>
    </row>
    <row r="10151" hidden="1" outlineLevel="2">
      <c r="A10151" s="13" t="inlineStr"/>
      <c r="B10151" s="13" t="inlineStr">
        <is>
          <t xml:space="preserve">    ONLINE Gustavo Romero</t>
        </is>
      </c>
      <c r="C10151" s="14" t="inlineStr"/>
      <c r="D10151" s="15" t="n">
        <v>25386.55</v>
      </c>
      <c r="E10151" s="16">
        <f>IF($D$7125=0,0,D10151/ABS($D$7125))</f>
        <v/>
      </c>
      <c r="F10151" s="15" t="n">
        <v>25386.55</v>
      </c>
      <c r="G10151" s="16">
        <f>IF($F$7125=0,0,F10151/ABS($F$7125))</f>
        <v/>
      </c>
      <c r="H10151" s="15">
        <f>D10151-F10151</f>
        <v/>
      </c>
      <c r="I10151" s="16">
        <f>IF(F10151=0,0,H10151/ABS(F10151))</f>
        <v/>
      </c>
      <c r="J10151" s="10" t="inlineStr">
        <is>
          <t>TRUE</t>
        </is>
      </c>
    </row>
    <row r="10152" hidden="1" outlineLevel="2">
      <c r="A10152" s="13" t="inlineStr"/>
      <c r="B10152" s="13" t="inlineStr">
        <is>
          <t xml:space="preserve">    ONLINE HECTOR LUIS VARGAS ROA</t>
        </is>
      </c>
      <c r="C10152" s="14" t="inlineStr"/>
      <c r="D10152" s="15" t="n">
        <v>20181.51</v>
      </c>
      <c r="E10152" s="16">
        <f>IF($D$7125=0,0,D10152/ABS($D$7125))</f>
        <v/>
      </c>
      <c r="F10152" s="15" t="n">
        <v>20181.51</v>
      </c>
      <c r="G10152" s="16">
        <f>IF($F$7125=0,0,F10152/ABS($F$7125))</f>
        <v/>
      </c>
      <c r="H10152" s="15">
        <f>D10152-F10152</f>
        <v/>
      </c>
      <c r="I10152" s="16">
        <f>IF(F10152=0,0,H10152/ABS(F10152))</f>
        <v/>
      </c>
      <c r="J10152" s="10" t="inlineStr">
        <is>
          <t>TRUE</t>
        </is>
      </c>
    </row>
    <row r="10153" hidden="1" outlineLevel="2">
      <c r="A10153" s="13" t="inlineStr"/>
      <c r="B10153" s="13" t="inlineStr">
        <is>
          <t xml:space="preserve">    ONLINE HEIDI YURANI GOMEZ GARRO</t>
        </is>
      </c>
      <c r="C10153" s="14" t="inlineStr"/>
      <c r="D10153" s="15" t="n">
        <v>13033.36</v>
      </c>
      <c r="E10153" s="16">
        <f>IF($D$7125=0,0,D10153/ABS($D$7125))</f>
        <v/>
      </c>
      <c r="F10153" s="15" t="n">
        <v>13033.36</v>
      </c>
      <c r="G10153" s="16">
        <f>IF($F$7125=0,0,F10153/ABS($F$7125))</f>
        <v/>
      </c>
      <c r="H10153" s="15">
        <f>D10153-F10153</f>
        <v/>
      </c>
      <c r="I10153" s="16">
        <f>IF(F10153=0,0,H10153/ABS(F10153))</f>
        <v/>
      </c>
      <c r="J10153" s="10" t="inlineStr">
        <is>
          <t>TRUE</t>
        </is>
      </c>
    </row>
    <row r="10154" hidden="1" outlineLevel="2">
      <c r="A10154" s="13" t="inlineStr"/>
      <c r="B10154" s="13" t="inlineStr">
        <is>
          <t xml:space="preserve">    ONLINE HERNAN SANABRIA CASTAÑO</t>
        </is>
      </c>
      <c r="C10154" s="14" t="inlineStr"/>
      <c r="D10154" s="15" t="n">
        <v>12415.46</v>
      </c>
      <c r="E10154" s="16">
        <f>IF($D$7125=0,0,D10154/ABS($D$7125))</f>
        <v/>
      </c>
      <c r="F10154" s="15" t="n">
        <v>12415.46</v>
      </c>
      <c r="G10154" s="16">
        <f>IF($F$7125=0,0,F10154/ABS($F$7125))</f>
        <v/>
      </c>
      <c r="H10154" s="15">
        <f>D10154-F10154</f>
        <v/>
      </c>
      <c r="I10154" s="16">
        <f>IF(F10154=0,0,H10154/ABS(F10154))</f>
        <v/>
      </c>
      <c r="J10154" s="10" t="inlineStr">
        <is>
          <t>TRUE</t>
        </is>
      </c>
    </row>
    <row r="10155" hidden="1" outlineLevel="2">
      <c r="A10155" s="13" t="inlineStr"/>
      <c r="B10155" s="13" t="inlineStr">
        <is>
          <t xml:space="preserve">    ONLINE HEYDI DANIELA SANTA OSORIO</t>
        </is>
      </c>
      <c r="C10155" s="14" t="inlineStr"/>
      <c r="D10155" s="15" t="n">
        <v>16553.95</v>
      </c>
      <c r="E10155" s="16">
        <f>IF($D$7125=0,0,D10155/ABS($D$7125))</f>
        <v/>
      </c>
      <c r="F10155" s="15" t="n">
        <v>16553.95</v>
      </c>
      <c r="G10155" s="16">
        <f>IF($F$7125=0,0,F10155/ABS($F$7125))</f>
        <v/>
      </c>
      <c r="H10155" s="15">
        <f>D10155-F10155</f>
        <v/>
      </c>
      <c r="I10155" s="16">
        <f>IF(F10155=0,0,H10155/ABS(F10155))</f>
        <v/>
      </c>
      <c r="J10155" s="10" t="inlineStr">
        <is>
          <t>TRUE</t>
        </is>
      </c>
    </row>
    <row r="10156" hidden="1" outlineLevel="2">
      <c r="A10156" s="13" t="inlineStr"/>
      <c r="B10156" s="13" t="inlineStr">
        <is>
          <t xml:space="preserve">    ONLINE HJM LEX SAS</t>
        </is>
      </c>
      <c r="C10156" s="14" t="inlineStr"/>
      <c r="D10156" s="15" t="n">
        <v>20117.64</v>
      </c>
      <c r="E10156" s="16">
        <f>IF($D$7125=0,0,D10156/ABS($D$7125))</f>
        <v/>
      </c>
      <c r="F10156" s="15" t="n">
        <v>20117.64</v>
      </c>
      <c r="G10156" s="16">
        <f>IF($F$7125=0,0,F10156/ABS($F$7125))</f>
        <v/>
      </c>
      <c r="H10156" s="15">
        <f>D10156-F10156</f>
        <v/>
      </c>
      <c r="I10156" s="16">
        <f>IF(F10156=0,0,H10156/ABS(F10156))</f>
        <v/>
      </c>
      <c r="J10156" s="10" t="inlineStr">
        <is>
          <t>TRUE</t>
        </is>
      </c>
    </row>
    <row r="10157" hidden="1" outlineLevel="2">
      <c r="A10157" s="13" t="inlineStr"/>
      <c r="B10157" s="13" t="inlineStr">
        <is>
          <t xml:space="preserve">    ONLINE Hainer Mejia</t>
        </is>
      </c>
      <c r="C10157" s="14" t="inlineStr"/>
      <c r="D10157" s="15" t="n">
        <v>20660.51</v>
      </c>
      <c r="E10157" s="16">
        <f>IF($D$7125=0,0,D10157/ABS($D$7125))</f>
        <v/>
      </c>
      <c r="F10157" s="15" t="n">
        <v>20660.51</v>
      </c>
      <c r="G10157" s="16">
        <f>IF($F$7125=0,0,F10157/ABS($F$7125))</f>
        <v/>
      </c>
      <c r="H10157" s="15">
        <f>D10157-F10157</f>
        <v/>
      </c>
      <c r="I10157" s="16">
        <f>IF(F10157=0,0,H10157/ABS(F10157))</f>
        <v/>
      </c>
      <c r="J10157" s="10" t="inlineStr">
        <is>
          <t>TRUE</t>
        </is>
      </c>
    </row>
    <row r="10158" hidden="1" outlineLevel="2">
      <c r="A10158" s="13" t="inlineStr"/>
      <c r="B10158" s="13" t="inlineStr">
        <is>
          <t xml:space="preserve">    ONLINE Halima Iza Henao</t>
        </is>
      </c>
      <c r="C10158" s="14" t="inlineStr"/>
      <c r="D10158" s="15" t="n">
        <v>9579.83</v>
      </c>
      <c r="E10158" s="16">
        <f>IF($D$7125=0,0,D10158/ABS($D$7125))</f>
        <v/>
      </c>
      <c r="F10158" s="15" t="n">
        <v>9579.83</v>
      </c>
      <c r="G10158" s="16">
        <f>IF($F$7125=0,0,F10158/ABS($F$7125))</f>
        <v/>
      </c>
      <c r="H10158" s="15">
        <f>D10158-F10158</f>
        <v/>
      </c>
      <c r="I10158" s="16">
        <f>IF(F10158=0,0,H10158/ABS(F10158))</f>
        <v/>
      </c>
      <c r="J10158" s="10" t="inlineStr">
        <is>
          <t>TRUE</t>
        </is>
      </c>
    </row>
    <row r="10159" hidden="1" outlineLevel="2">
      <c r="A10159" s="13" t="inlineStr"/>
      <c r="B10159" s="13" t="inlineStr">
        <is>
          <t xml:space="preserve">    ONLINE Hannah Walker</t>
        </is>
      </c>
      <c r="C10159" s="14" t="inlineStr"/>
      <c r="D10159" s="15" t="n">
        <v>9579.83</v>
      </c>
      <c r="E10159" s="16">
        <f>IF($D$7125=0,0,D10159/ABS($D$7125))</f>
        <v/>
      </c>
      <c r="F10159" s="15" t="n">
        <v>9579.83</v>
      </c>
      <c r="G10159" s="16">
        <f>IF($F$7125=0,0,F10159/ABS($F$7125))</f>
        <v/>
      </c>
      <c r="H10159" s="15">
        <f>D10159-F10159</f>
        <v/>
      </c>
      <c r="I10159" s="16">
        <f>IF(F10159=0,0,H10159/ABS(F10159))</f>
        <v/>
      </c>
      <c r="J10159" s="10" t="inlineStr">
        <is>
          <t>TRUE</t>
        </is>
      </c>
    </row>
    <row r="10160" hidden="1" outlineLevel="2">
      <c r="A10160" s="13" t="inlineStr"/>
      <c r="B10160" s="13" t="inlineStr">
        <is>
          <t xml:space="preserve">    ONLINE Hans Carballo</t>
        </is>
      </c>
      <c r="C10160" s="14" t="inlineStr"/>
      <c r="D10160" s="15" t="n">
        <v>31373.95</v>
      </c>
      <c r="E10160" s="16">
        <f>IF($D$7125=0,0,D10160/ABS($D$7125))</f>
        <v/>
      </c>
      <c r="F10160" s="15" t="n">
        <v>31373.95</v>
      </c>
      <c r="G10160" s="16">
        <f>IF($F$7125=0,0,F10160/ABS($F$7125))</f>
        <v/>
      </c>
      <c r="H10160" s="15">
        <f>D10160-F10160</f>
        <v/>
      </c>
      <c r="I10160" s="16">
        <f>IF(F10160=0,0,H10160/ABS(F10160))</f>
        <v/>
      </c>
      <c r="J10160" s="10" t="inlineStr">
        <is>
          <t>TRUE</t>
        </is>
      </c>
    </row>
    <row r="10161" hidden="1" outlineLevel="2">
      <c r="A10161" s="13" t="inlineStr"/>
      <c r="B10161" s="13" t="inlineStr">
        <is>
          <t xml:space="preserve">    ONLINE Harold Garzon</t>
        </is>
      </c>
      <c r="C10161" s="14" t="inlineStr"/>
      <c r="D10161" s="15" t="n">
        <v>15102.61</v>
      </c>
      <c r="E10161" s="16">
        <f>IF($D$7125=0,0,D10161/ABS($D$7125))</f>
        <v/>
      </c>
      <c r="F10161" s="15" t="n">
        <v>15102.61</v>
      </c>
      <c r="G10161" s="16">
        <f>IF($F$7125=0,0,F10161/ABS($F$7125))</f>
        <v/>
      </c>
      <c r="H10161" s="15">
        <f>D10161-F10161</f>
        <v/>
      </c>
      <c r="I10161" s="16">
        <f>IF(F10161=0,0,H10161/ABS(F10161))</f>
        <v/>
      </c>
      <c r="J10161" s="10" t="inlineStr">
        <is>
          <t>TRUE</t>
        </is>
      </c>
    </row>
    <row r="10162" hidden="1" outlineLevel="2">
      <c r="A10162" s="13" t="inlineStr"/>
      <c r="B10162" s="13" t="inlineStr">
        <is>
          <t xml:space="preserve">    ONLINE Harold Zuñiga Bravo</t>
        </is>
      </c>
      <c r="C10162" s="14" t="inlineStr"/>
      <c r="D10162" s="15" t="n">
        <v>28739.49</v>
      </c>
      <c r="E10162" s="16">
        <f>IF($D$7125=0,0,D10162/ABS($D$7125))</f>
        <v/>
      </c>
      <c r="F10162" s="15" t="n">
        <v>28739.49</v>
      </c>
      <c r="G10162" s="16">
        <f>IF($F$7125=0,0,F10162/ABS($F$7125))</f>
        <v/>
      </c>
      <c r="H10162" s="15">
        <f>D10162-F10162</f>
        <v/>
      </c>
      <c r="I10162" s="16">
        <f>IF(F10162=0,0,H10162/ABS(F10162))</f>
        <v/>
      </c>
      <c r="J10162" s="10" t="inlineStr">
        <is>
          <t>TRUE</t>
        </is>
      </c>
    </row>
    <row r="10163" hidden="1" outlineLevel="2">
      <c r="A10163" s="13" t="inlineStr"/>
      <c r="B10163" s="13" t="inlineStr">
        <is>
          <t xml:space="preserve">    ONLINE Harrickson Stiven Piamba Uni</t>
        </is>
      </c>
      <c r="C10163" s="14" t="inlineStr"/>
      <c r="D10163" s="15" t="n">
        <v>7184.87</v>
      </c>
      <c r="E10163" s="16">
        <f>IF($D$7125=0,0,D10163/ABS($D$7125))</f>
        <v/>
      </c>
      <c r="F10163" s="15" t="n">
        <v>7184.87</v>
      </c>
      <c r="G10163" s="16">
        <f>IF($F$7125=0,0,F10163/ABS($F$7125))</f>
        <v/>
      </c>
      <c r="H10163" s="15">
        <f>D10163-F10163</f>
        <v/>
      </c>
      <c r="I10163" s="16">
        <f>IF(F10163=0,0,H10163/ABS(F10163))</f>
        <v/>
      </c>
      <c r="J10163" s="10" t="inlineStr">
        <is>
          <t>TRUE</t>
        </is>
      </c>
    </row>
    <row r="10164" hidden="1" outlineLevel="2">
      <c r="A10164" s="13" t="inlineStr"/>
      <c r="B10164" s="13" t="inlineStr">
        <is>
          <t xml:space="preserve">    ONLINE Hawer Vanegas</t>
        </is>
      </c>
      <c r="C10164" s="14" t="inlineStr"/>
      <c r="D10164" s="15" t="n">
        <v>17115.97</v>
      </c>
      <c r="E10164" s="16">
        <f>IF($D$7125=0,0,D10164/ABS($D$7125))</f>
        <v/>
      </c>
      <c r="F10164" s="15" t="n">
        <v>17115.97</v>
      </c>
      <c r="G10164" s="16">
        <f>IF($F$7125=0,0,F10164/ABS($F$7125))</f>
        <v/>
      </c>
      <c r="H10164" s="15">
        <f>D10164-F10164</f>
        <v/>
      </c>
      <c r="I10164" s="16">
        <f>IF(F10164=0,0,H10164/ABS(F10164))</f>
        <v/>
      </c>
      <c r="J10164" s="10" t="inlineStr">
        <is>
          <t>TRUE</t>
        </is>
      </c>
    </row>
    <row r="10165" hidden="1" outlineLevel="2">
      <c r="A10165" s="13" t="inlineStr"/>
      <c r="B10165" s="13" t="inlineStr">
        <is>
          <t xml:space="preserve">    ONLINE Hayza Alejandra Padilla</t>
        </is>
      </c>
      <c r="C10165" s="14" t="inlineStr"/>
      <c r="D10165" s="15" t="n">
        <v>7983.19</v>
      </c>
      <c r="E10165" s="16">
        <f>IF($D$7125=0,0,D10165/ABS($D$7125))</f>
        <v/>
      </c>
      <c r="F10165" s="15" t="n">
        <v>7983.19</v>
      </c>
      <c r="G10165" s="16">
        <f>IF($F$7125=0,0,F10165/ABS($F$7125))</f>
        <v/>
      </c>
      <c r="H10165" s="15">
        <f>D10165-F10165</f>
        <v/>
      </c>
      <c r="I10165" s="16">
        <f>IF(F10165=0,0,H10165/ABS(F10165))</f>
        <v/>
      </c>
      <c r="J10165" s="10" t="inlineStr">
        <is>
          <t>TRUE</t>
        </is>
      </c>
    </row>
    <row r="10166" hidden="1" outlineLevel="2">
      <c r="A10166" s="13" t="inlineStr"/>
      <c r="B10166" s="13" t="inlineStr">
        <is>
          <t xml:space="preserve">    ONLINE Hector Hernan Valencia Rincon</t>
        </is>
      </c>
      <c r="C10166" s="14" t="inlineStr"/>
      <c r="D10166" s="15" t="n">
        <v>12773.11</v>
      </c>
      <c r="E10166" s="16">
        <f>IF($D$7125=0,0,D10166/ABS($D$7125))</f>
        <v/>
      </c>
      <c r="F10166" s="15" t="n">
        <v>12773.11</v>
      </c>
      <c r="G10166" s="16">
        <f>IF($F$7125=0,0,F10166/ABS($F$7125))</f>
        <v/>
      </c>
      <c r="H10166" s="15">
        <f>D10166-F10166</f>
        <v/>
      </c>
      <c r="I10166" s="16">
        <f>IF(F10166=0,0,H10166/ABS(F10166))</f>
        <v/>
      </c>
      <c r="J10166" s="10" t="inlineStr">
        <is>
          <t>TRUE</t>
        </is>
      </c>
    </row>
    <row r="10167" hidden="1" outlineLevel="2">
      <c r="A10167" s="13" t="inlineStr"/>
      <c r="B10167" s="13" t="inlineStr">
        <is>
          <t xml:space="preserve">    ONLINE Hector Palomino</t>
        </is>
      </c>
      <c r="C10167" s="14" t="inlineStr"/>
      <c r="D10167" s="15" t="n">
        <v>78682.34</v>
      </c>
      <c r="E10167" s="16">
        <f>IF($D$7125=0,0,D10167/ABS($D$7125))</f>
        <v/>
      </c>
      <c r="F10167" s="15" t="n">
        <v>78682.34</v>
      </c>
      <c r="G10167" s="16">
        <f>IF($F$7125=0,0,F10167/ABS($F$7125))</f>
        <v/>
      </c>
      <c r="H10167" s="15">
        <f>D10167-F10167</f>
        <v/>
      </c>
      <c r="I10167" s="16">
        <f>IF(F10167=0,0,H10167/ABS(F10167))</f>
        <v/>
      </c>
      <c r="J10167" s="10" t="inlineStr">
        <is>
          <t>TRUE</t>
        </is>
      </c>
    </row>
    <row r="10168" hidden="1" outlineLevel="2">
      <c r="A10168" s="13" t="inlineStr"/>
      <c r="B10168" s="13" t="inlineStr">
        <is>
          <t xml:space="preserve">    ONLINE Heiddy Gutierrez</t>
        </is>
      </c>
      <c r="C10168" s="14" t="inlineStr"/>
      <c r="D10168" s="15" t="n">
        <v>119588.47</v>
      </c>
      <c r="E10168" s="16">
        <f>IF($D$7125=0,0,D10168/ABS($D$7125))</f>
        <v/>
      </c>
      <c r="F10168" s="15" t="n">
        <v>119588.47</v>
      </c>
      <c r="G10168" s="16">
        <f>IF($F$7125=0,0,F10168/ABS($F$7125))</f>
        <v/>
      </c>
      <c r="H10168" s="15">
        <f>D10168-F10168</f>
        <v/>
      </c>
      <c r="I10168" s="16">
        <f>IF(F10168=0,0,H10168/ABS(F10168))</f>
        <v/>
      </c>
      <c r="J10168" s="10" t="inlineStr">
        <is>
          <t>TRUE</t>
        </is>
      </c>
    </row>
    <row r="10169" hidden="1" outlineLevel="2">
      <c r="A10169" s="13" t="inlineStr"/>
      <c r="B10169" s="13" t="inlineStr">
        <is>
          <t xml:space="preserve">    ONLINE Heidi Liliana Martínez Rojas</t>
        </is>
      </c>
      <c r="C10169" s="14" t="inlineStr"/>
      <c r="D10169" s="15" t="n">
        <v>12134.45</v>
      </c>
      <c r="E10169" s="16">
        <f>IF($D$7125=0,0,D10169/ABS($D$7125))</f>
        <v/>
      </c>
      <c r="F10169" s="15" t="n">
        <v>12134.45</v>
      </c>
      <c r="G10169" s="16">
        <f>IF($F$7125=0,0,F10169/ABS($F$7125))</f>
        <v/>
      </c>
      <c r="H10169" s="15">
        <f>D10169-F10169</f>
        <v/>
      </c>
      <c r="I10169" s="16">
        <f>IF(F10169=0,0,H10169/ABS(F10169))</f>
        <v/>
      </c>
      <c r="J10169" s="10" t="inlineStr">
        <is>
          <t>TRUE</t>
        </is>
      </c>
    </row>
    <row r="10170" hidden="1" outlineLevel="2">
      <c r="A10170" s="13" t="inlineStr"/>
      <c r="B10170" s="13" t="inlineStr">
        <is>
          <t xml:space="preserve">    ONLINE Heidi Quintero</t>
        </is>
      </c>
      <c r="C10170" s="14" t="inlineStr"/>
      <c r="D10170" s="15" t="n">
        <v>9579.83</v>
      </c>
      <c r="E10170" s="16">
        <f>IF($D$7125=0,0,D10170/ABS($D$7125))</f>
        <v/>
      </c>
      <c r="F10170" s="15" t="n">
        <v>9579.83</v>
      </c>
      <c r="G10170" s="16">
        <f>IF($F$7125=0,0,F10170/ABS($F$7125))</f>
        <v/>
      </c>
      <c r="H10170" s="15">
        <f>D10170-F10170</f>
        <v/>
      </c>
      <c r="I10170" s="16">
        <f>IF(F10170=0,0,H10170/ABS(F10170))</f>
        <v/>
      </c>
      <c r="J10170" s="10" t="inlineStr">
        <is>
          <t>TRUE</t>
        </is>
      </c>
    </row>
    <row r="10171" hidden="1" outlineLevel="2">
      <c r="A10171" s="13" t="inlineStr"/>
      <c r="B10171" s="13" t="inlineStr">
        <is>
          <t xml:space="preserve">    ONLINE Heidi Rodriguez</t>
        </is>
      </c>
      <c r="C10171" s="14" t="inlineStr"/>
      <c r="D10171" s="15" t="n">
        <v>19159.66</v>
      </c>
      <c r="E10171" s="16">
        <f>IF($D$7125=0,0,D10171/ABS($D$7125))</f>
        <v/>
      </c>
      <c r="F10171" s="15" t="n">
        <v>19159.66</v>
      </c>
      <c r="G10171" s="16">
        <f>IF($F$7125=0,0,F10171/ABS($F$7125))</f>
        <v/>
      </c>
      <c r="H10171" s="15">
        <f>D10171-F10171</f>
        <v/>
      </c>
      <c r="I10171" s="16">
        <f>IF(F10171=0,0,H10171/ABS(F10171))</f>
        <v/>
      </c>
      <c r="J10171" s="10" t="inlineStr">
        <is>
          <t>TRUE</t>
        </is>
      </c>
    </row>
    <row r="10172" hidden="1" outlineLevel="2">
      <c r="A10172" s="13" t="inlineStr"/>
      <c r="B10172" s="13" t="inlineStr">
        <is>
          <t xml:space="preserve">    ONLINE Heidy Codallo</t>
        </is>
      </c>
      <c r="C10172" s="14" t="inlineStr"/>
      <c r="D10172" s="15" t="n">
        <v>18201.68</v>
      </c>
      <c r="E10172" s="16">
        <f>IF($D$7125=0,0,D10172/ABS($D$7125))</f>
        <v/>
      </c>
      <c r="F10172" s="15" t="n">
        <v>18201.68</v>
      </c>
      <c r="G10172" s="16">
        <f>IF($F$7125=0,0,F10172/ABS($F$7125))</f>
        <v/>
      </c>
      <c r="H10172" s="15">
        <f>D10172-F10172</f>
        <v/>
      </c>
      <c r="I10172" s="16">
        <f>IF(F10172=0,0,H10172/ABS(F10172))</f>
        <v/>
      </c>
      <c r="J10172" s="10" t="inlineStr">
        <is>
          <t>TRUE</t>
        </is>
      </c>
    </row>
    <row r="10173" hidden="1" outlineLevel="2">
      <c r="A10173" s="13" t="inlineStr"/>
      <c r="B10173" s="13" t="inlineStr">
        <is>
          <t xml:space="preserve">    ONLINE Heidy Diaz Castro</t>
        </is>
      </c>
      <c r="C10173" s="14" t="inlineStr"/>
      <c r="D10173" s="15" t="n">
        <v>20117.64</v>
      </c>
      <c r="E10173" s="16">
        <f>IF($D$7125=0,0,D10173/ABS($D$7125))</f>
        <v/>
      </c>
      <c r="F10173" s="15" t="n">
        <v>20117.64</v>
      </c>
      <c r="G10173" s="16">
        <f>IF($F$7125=0,0,F10173/ABS($F$7125))</f>
        <v/>
      </c>
      <c r="H10173" s="15">
        <f>D10173-F10173</f>
        <v/>
      </c>
      <c r="I10173" s="16">
        <f>IF(F10173=0,0,H10173/ABS(F10173))</f>
        <v/>
      </c>
      <c r="J10173" s="10" t="inlineStr">
        <is>
          <t>TRUE</t>
        </is>
      </c>
    </row>
    <row r="10174" hidden="1" outlineLevel="2">
      <c r="A10174" s="13" t="inlineStr"/>
      <c r="B10174" s="13" t="inlineStr">
        <is>
          <t xml:space="preserve">    ONLINE Heidy Díaz Castro</t>
        </is>
      </c>
      <c r="C10174" s="14" t="inlineStr"/>
      <c r="D10174" s="15" t="n">
        <v>6705.88</v>
      </c>
      <c r="E10174" s="16">
        <f>IF($D$7125=0,0,D10174/ABS($D$7125))</f>
        <v/>
      </c>
      <c r="F10174" s="15" t="n">
        <v>6705.88</v>
      </c>
      <c r="G10174" s="16">
        <f>IF($F$7125=0,0,F10174/ABS($F$7125))</f>
        <v/>
      </c>
      <c r="H10174" s="15">
        <f>D10174-F10174</f>
        <v/>
      </c>
      <c r="I10174" s="16">
        <f>IF(F10174=0,0,H10174/ABS(F10174))</f>
        <v/>
      </c>
      <c r="J10174" s="10" t="inlineStr">
        <is>
          <t>TRUE</t>
        </is>
      </c>
    </row>
    <row r="10175" hidden="1" outlineLevel="2">
      <c r="A10175" s="13" t="inlineStr"/>
      <c r="B10175" s="13" t="inlineStr">
        <is>
          <t xml:space="preserve">    ONLINE Heidy Milena Fernandez orozco</t>
        </is>
      </c>
      <c r="C10175" s="14" t="inlineStr"/>
      <c r="D10175" s="15" t="n">
        <v>6897.48</v>
      </c>
      <c r="E10175" s="16">
        <f>IF($D$7125=0,0,D10175/ABS($D$7125))</f>
        <v/>
      </c>
      <c r="F10175" s="15" t="n">
        <v>6897.48</v>
      </c>
      <c r="G10175" s="16">
        <f>IF($F$7125=0,0,F10175/ABS($F$7125))</f>
        <v/>
      </c>
      <c r="H10175" s="15">
        <f>D10175-F10175</f>
        <v/>
      </c>
      <c r="I10175" s="16">
        <f>IF(F10175=0,0,H10175/ABS(F10175))</f>
        <v/>
      </c>
      <c r="J10175" s="10" t="inlineStr">
        <is>
          <t>TRUE</t>
        </is>
      </c>
    </row>
    <row r="10176" hidden="1" outlineLevel="2">
      <c r="A10176" s="13" t="inlineStr"/>
      <c r="B10176" s="13" t="inlineStr">
        <is>
          <t xml:space="preserve">    ONLINE Heidy Reyes Restrepo</t>
        </is>
      </c>
      <c r="C10176" s="14" t="inlineStr"/>
      <c r="D10176" s="15" t="n">
        <v>26009.25</v>
      </c>
      <c r="E10176" s="16">
        <f>IF($D$7125=0,0,D10176/ABS($D$7125))</f>
        <v/>
      </c>
      <c r="F10176" s="15" t="n">
        <v>26009.25</v>
      </c>
      <c r="G10176" s="16">
        <f>IF($F$7125=0,0,F10176/ABS($F$7125))</f>
        <v/>
      </c>
      <c r="H10176" s="15">
        <f>D10176-F10176</f>
        <v/>
      </c>
      <c r="I10176" s="16">
        <f>IF(F10176=0,0,H10176/ABS(F10176))</f>
        <v/>
      </c>
      <c r="J10176" s="10" t="inlineStr">
        <is>
          <t>TRUE</t>
        </is>
      </c>
    </row>
    <row r="10177" hidden="1" outlineLevel="2">
      <c r="A10177" s="13" t="inlineStr"/>
      <c r="B10177" s="13" t="inlineStr">
        <is>
          <t xml:space="preserve">    ONLINE Helen Rivera</t>
        </is>
      </c>
      <c r="C10177" s="14" t="inlineStr"/>
      <c r="D10177" s="15" t="n">
        <v>23566.39</v>
      </c>
      <c r="E10177" s="16">
        <f>IF($D$7125=0,0,D10177/ABS($D$7125))</f>
        <v/>
      </c>
      <c r="F10177" s="15" t="n">
        <v>23566.39</v>
      </c>
      <c r="G10177" s="16">
        <f>IF($F$7125=0,0,F10177/ABS($F$7125))</f>
        <v/>
      </c>
      <c r="H10177" s="15">
        <f>D10177-F10177</f>
        <v/>
      </c>
      <c r="I10177" s="16">
        <f>IF(F10177=0,0,H10177/ABS(F10177))</f>
        <v/>
      </c>
      <c r="J10177" s="10" t="inlineStr">
        <is>
          <t>TRUE</t>
        </is>
      </c>
    </row>
    <row r="10178" hidden="1" outlineLevel="2">
      <c r="A10178" s="13" t="inlineStr"/>
      <c r="B10178" s="13" t="inlineStr">
        <is>
          <t xml:space="preserve">    ONLINE Helen Stevenson</t>
        </is>
      </c>
      <c r="C10178" s="14" t="inlineStr"/>
      <c r="D10178" s="15" t="n">
        <v>13571.43</v>
      </c>
      <c r="E10178" s="16">
        <f>IF($D$7125=0,0,D10178/ABS($D$7125))</f>
        <v/>
      </c>
      <c r="F10178" s="15" t="n">
        <v>13571.43</v>
      </c>
      <c r="G10178" s="16">
        <f>IF($F$7125=0,0,F10178/ABS($F$7125))</f>
        <v/>
      </c>
      <c r="H10178" s="15">
        <f>D10178-F10178</f>
        <v/>
      </c>
      <c r="I10178" s="16">
        <f>IF(F10178=0,0,H10178/ABS(F10178))</f>
        <v/>
      </c>
      <c r="J10178" s="10" t="inlineStr">
        <is>
          <t>TRUE</t>
        </is>
      </c>
    </row>
    <row r="10179" hidden="1" outlineLevel="2">
      <c r="A10179" s="13" t="inlineStr"/>
      <c r="B10179" s="13" t="inlineStr">
        <is>
          <t xml:space="preserve">    ONLINE Helen Villamizar</t>
        </is>
      </c>
      <c r="C10179" s="14" t="inlineStr"/>
      <c r="D10179" s="15" t="n">
        <v>7983.19</v>
      </c>
      <c r="E10179" s="16">
        <f>IF($D$7125=0,0,D10179/ABS($D$7125))</f>
        <v/>
      </c>
      <c r="F10179" s="15" t="n">
        <v>7983.19</v>
      </c>
      <c r="G10179" s="16">
        <f>IF($F$7125=0,0,F10179/ABS($F$7125))</f>
        <v/>
      </c>
      <c r="H10179" s="15">
        <f>D10179-F10179</f>
        <v/>
      </c>
      <c r="I10179" s="16">
        <f>IF(F10179=0,0,H10179/ABS(F10179))</f>
        <v/>
      </c>
      <c r="J10179" s="10" t="inlineStr">
        <is>
          <t>TRUE</t>
        </is>
      </c>
    </row>
    <row r="10180" hidden="1" outlineLevel="2">
      <c r="A10180" s="13" t="inlineStr"/>
      <c r="B10180" s="13" t="inlineStr">
        <is>
          <t xml:space="preserve">    ONLINE Helena Andrea Amaya Garcia</t>
        </is>
      </c>
      <c r="C10180" s="14" t="inlineStr"/>
      <c r="D10180" s="15" t="n">
        <v>26663.87</v>
      </c>
      <c r="E10180" s="16">
        <f>IF($D$7125=0,0,D10180/ABS($D$7125))</f>
        <v/>
      </c>
      <c r="F10180" s="15" t="n">
        <v>26663.87</v>
      </c>
      <c r="G10180" s="16">
        <f>IF($F$7125=0,0,F10180/ABS($F$7125))</f>
        <v/>
      </c>
      <c r="H10180" s="15">
        <f>D10180-F10180</f>
        <v/>
      </c>
      <c r="I10180" s="16">
        <f>IF(F10180=0,0,H10180/ABS(F10180))</f>
        <v/>
      </c>
      <c r="J10180" s="10" t="inlineStr">
        <is>
          <t>TRUE</t>
        </is>
      </c>
    </row>
    <row r="10181" hidden="1" outlineLevel="2">
      <c r="A10181" s="13" t="inlineStr"/>
      <c r="B10181" s="13" t="inlineStr">
        <is>
          <t xml:space="preserve">    ONLINE Helena Cepeda</t>
        </is>
      </c>
      <c r="C10181" s="14" t="inlineStr"/>
      <c r="D10181" s="15" t="n">
        <v>9100.84</v>
      </c>
      <c r="E10181" s="16">
        <f>IF($D$7125=0,0,D10181/ABS($D$7125))</f>
        <v/>
      </c>
      <c r="F10181" s="15" t="n">
        <v>9100.84</v>
      </c>
      <c r="G10181" s="16">
        <f>IF($F$7125=0,0,F10181/ABS($F$7125))</f>
        <v/>
      </c>
      <c r="H10181" s="15">
        <f>D10181-F10181</f>
        <v/>
      </c>
      <c r="I10181" s="16">
        <f>IF(F10181=0,0,H10181/ABS(F10181))</f>
        <v/>
      </c>
      <c r="J10181" s="10" t="inlineStr">
        <is>
          <t>TRUE</t>
        </is>
      </c>
    </row>
    <row r="10182" hidden="1" outlineLevel="2">
      <c r="A10182" s="13" t="inlineStr"/>
      <c r="B10182" s="13" t="inlineStr">
        <is>
          <t xml:space="preserve">    ONLINE Helena Uran Bidegain</t>
        </is>
      </c>
      <c r="C10182" s="14" t="inlineStr"/>
      <c r="D10182" s="15" t="n">
        <v>21394.96</v>
      </c>
      <c r="E10182" s="16">
        <f>IF($D$7125=0,0,D10182/ABS($D$7125))</f>
        <v/>
      </c>
      <c r="F10182" s="15" t="n">
        <v>21394.96</v>
      </c>
      <c r="G10182" s="16">
        <f>IF($F$7125=0,0,F10182/ABS($F$7125))</f>
        <v/>
      </c>
      <c r="H10182" s="15">
        <f>D10182-F10182</f>
        <v/>
      </c>
      <c r="I10182" s="16">
        <f>IF(F10182=0,0,H10182/ABS(F10182))</f>
        <v/>
      </c>
      <c r="J10182" s="10" t="inlineStr">
        <is>
          <t>TRUE</t>
        </is>
      </c>
    </row>
    <row r="10183" hidden="1" outlineLevel="2">
      <c r="A10183" s="13" t="inlineStr"/>
      <c r="B10183" s="13" t="inlineStr">
        <is>
          <t xml:space="preserve">    ONLINE Helene Gonzales</t>
        </is>
      </c>
      <c r="C10183" s="14" t="inlineStr"/>
      <c r="D10183" s="15" t="n">
        <v>19159.66</v>
      </c>
      <c r="E10183" s="16">
        <f>IF($D$7125=0,0,D10183/ABS($D$7125))</f>
        <v/>
      </c>
      <c r="F10183" s="15" t="n">
        <v>19159.66</v>
      </c>
      <c r="G10183" s="16">
        <f>IF($F$7125=0,0,F10183/ABS($F$7125))</f>
        <v/>
      </c>
      <c r="H10183" s="15">
        <f>D10183-F10183</f>
        <v/>
      </c>
      <c r="I10183" s="16">
        <f>IF(F10183=0,0,H10183/ABS(F10183))</f>
        <v/>
      </c>
      <c r="J10183" s="10" t="inlineStr">
        <is>
          <t>TRUE</t>
        </is>
      </c>
    </row>
    <row r="10184" hidden="1" outlineLevel="2">
      <c r="A10184" s="13" t="inlineStr"/>
      <c r="B10184" s="13" t="inlineStr">
        <is>
          <t xml:space="preserve">    ONLINE Hellen Murcia</t>
        </is>
      </c>
      <c r="C10184" s="14" t="inlineStr"/>
      <c r="D10184" s="15" t="n">
        <v>9579.83</v>
      </c>
      <c r="E10184" s="16">
        <f>IF($D$7125=0,0,D10184/ABS($D$7125))</f>
        <v/>
      </c>
      <c r="F10184" s="15" t="n">
        <v>9579.83</v>
      </c>
      <c r="G10184" s="16">
        <f>IF($F$7125=0,0,F10184/ABS($F$7125))</f>
        <v/>
      </c>
      <c r="H10184" s="15">
        <f>D10184-F10184</f>
        <v/>
      </c>
      <c r="I10184" s="16">
        <f>IF(F10184=0,0,H10184/ABS(F10184))</f>
        <v/>
      </c>
      <c r="J10184" s="10" t="inlineStr">
        <is>
          <t>TRUE</t>
        </is>
      </c>
    </row>
    <row r="10185" hidden="1" outlineLevel="2">
      <c r="A10185" s="13" t="inlineStr"/>
      <c r="B10185" s="13" t="inlineStr">
        <is>
          <t xml:space="preserve">    ONLINE Henoc Amaya</t>
        </is>
      </c>
      <c r="C10185" s="14" t="inlineStr"/>
      <c r="D10185" s="15" t="n">
        <v>19159.66</v>
      </c>
      <c r="E10185" s="16">
        <f>IF($D$7125=0,0,D10185/ABS($D$7125))</f>
        <v/>
      </c>
      <c r="F10185" s="15" t="n">
        <v>19159.66</v>
      </c>
      <c r="G10185" s="16">
        <f>IF($F$7125=0,0,F10185/ABS($F$7125))</f>
        <v/>
      </c>
      <c r="H10185" s="15">
        <f>D10185-F10185</f>
        <v/>
      </c>
      <c r="I10185" s="16">
        <f>IF(F10185=0,0,H10185/ABS(F10185))</f>
        <v/>
      </c>
      <c r="J10185" s="10" t="inlineStr">
        <is>
          <t>TRUE</t>
        </is>
      </c>
    </row>
    <row r="10186" hidden="1" outlineLevel="2">
      <c r="A10186" s="13" t="inlineStr"/>
      <c r="B10186" s="13" t="inlineStr">
        <is>
          <t xml:space="preserve">    ONLINE Henry Diclo Clavijo Castillo</t>
        </is>
      </c>
      <c r="C10186" s="14" t="inlineStr"/>
      <c r="D10186" s="15" t="n">
        <v>5907.56</v>
      </c>
      <c r="E10186" s="16">
        <f>IF($D$7125=0,0,D10186/ABS($D$7125))</f>
        <v/>
      </c>
      <c r="F10186" s="15" t="n">
        <v>5907.56</v>
      </c>
      <c r="G10186" s="16">
        <f>IF($F$7125=0,0,F10186/ABS($F$7125))</f>
        <v/>
      </c>
      <c r="H10186" s="15">
        <f>D10186-F10186</f>
        <v/>
      </c>
      <c r="I10186" s="16">
        <f>IF(F10186=0,0,H10186/ABS(F10186))</f>
        <v/>
      </c>
      <c r="J10186" s="10" t="inlineStr">
        <is>
          <t>TRUE</t>
        </is>
      </c>
    </row>
    <row r="10187" hidden="1" outlineLevel="2">
      <c r="A10187" s="13" t="inlineStr"/>
      <c r="B10187" s="13" t="inlineStr">
        <is>
          <t xml:space="preserve">    ONLINE Henry Giraldo</t>
        </is>
      </c>
      <c r="C10187" s="14" t="inlineStr"/>
      <c r="D10187" s="15" t="n">
        <v>8462.18</v>
      </c>
      <c r="E10187" s="16">
        <f>IF($D$7125=0,0,D10187/ABS($D$7125))</f>
        <v/>
      </c>
      <c r="F10187" s="15" t="n">
        <v>8462.18</v>
      </c>
      <c r="G10187" s="16">
        <f>IF($F$7125=0,0,F10187/ABS($F$7125))</f>
        <v/>
      </c>
      <c r="H10187" s="15">
        <f>D10187-F10187</f>
        <v/>
      </c>
      <c r="I10187" s="16">
        <f>IF(F10187=0,0,H10187/ABS(F10187))</f>
        <v/>
      </c>
      <c r="J10187" s="10" t="inlineStr">
        <is>
          <t>TRUE</t>
        </is>
      </c>
    </row>
    <row r="10188" hidden="1" outlineLevel="2">
      <c r="A10188" s="13" t="inlineStr"/>
      <c r="B10188" s="13" t="inlineStr">
        <is>
          <t xml:space="preserve">    ONLINE Henry Lince</t>
        </is>
      </c>
      <c r="C10188" s="14" t="inlineStr"/>
      <c r="D10188" s="15" t="n">
        <v>9579.83</v>
      </c>
      <c r="E10188" s="16">
        <f>IF($D$7125=0,0,D10188/ABS($D$7125))</f>
        <v/>
      </c>
      <c r="F10188" s="15" t="n">
        <v>9579.83</v>
      </c>
      <c r="G10188" s="16">
        <f>IF($F$7125=0,0,F10188/ABS($F$7125))</f>
        <v/>
      </c>
      <c r="H10188" s="15">
        <f>D10188-F10188</f>
        <v/>
      </c>
      <c r="I10188" s="16">
        <f>IF(F10188=0,0,H10188/ABS(F10188))</f>
        <v/>
      </c>
      <c r="J10188" s="10" t="inlineStr">
        <is>
          <t>TRUE</t>
        </is>
      </c>
    </row>
    <row r="10189" hidden="1" outlineLevel="2">
      <c r="A10189" s="13" t="inlineStr"/>
      <c r="B10189" s="13" t="inlineStr">
        <is>
          <t xml:space="preserve">    ONLINE Henry Sierra Caballero</t>
        </is>
      </c>
      <c r="C10189" s="14" t="inlineStr"/>
      <c r="D10189" s="15" t="n">
        <v>13411.76</v>
      </c>
      <c r="E10189" s="16">
        <f>IF($D$7125=0,0,D10189/ABS($D$7125))</f>
        <v/>
      </c>
      <c r="F10189" s="15" t="n">
        <v>13411.76</v>
      </c>
      <c r="G10189" s="16">
        <f>IF($F$7125=0,0,F10189/ABS($F$7125))</f>
        <v/>
      </c>
      <c r="H10189" s="15">
        <f>D10189-F10189</f>
        <v/>
      </c>
      <c r="I10189" s="16">
        <f>IF(F10189=0,0,H10189/ABS(F10189))</f>
        <v/>
      </c>
      <c r="J10189" s="10" t="inlineStr">
        <is>
          <t>TRUE</t>
        </is>
      </c>
    </row>
    <row r="10190" hidden="1" outlineLevel="2">
      <c r="A10190" s="13" t="inlineStr"/>
      <c r="B10190" s="13" t="inlineStr">
        <is>
          <t xml:space="preserve">    ONLINE Henry Suarez castro</t>
        </is>
      </c>
      <c r="C10190" s="14" t="inlineStr"/>
      <c r="D10190" s="15" t="n">
        <v>19159.66</v>
      </c>
      <c r="E10190" s="16">
        <f>IF($D$7125=0,0,D10190/ABS($D$7125))</f>
        <v/>
      </c>
      <c r="F10190" s="15" t="n">
        <v>19159.66</v>
      </c>
      <c r="G10190" s="16">
        <f>IF($F$7125=0,0,F10190/ABS($F$7125))</f>
        <v/>
      </c>
      <c r="H10190" s="15">
        <f>D10190-F10190</f>
        <v/>
      </c>
      <c r="I10190" s="16">
        <f>IF(F10190=0,0,H10190/ABS(F10190))</f>
        <v/>
      </c>
      <c r="J10190" s="10" t="inlineStr">
        <is>
          <t>TRUE</t>
        </is>
      </c>
    </row>
    <row r="10191" hidden="1" outlineLevel="2">
      <c r="A10191" s="13" t="inlineStr"/>
      <c r="B10191" s="13" t="inlineStr">
        <is>
          <t xml:space="preserve">    ONLINE Henry Vargas Muñoz</t>
        </is>
      </c>
      <c r="C10191" s="14" t="inlineStr"/>
      <c r="D10191" s="15" t="n">
        <v>6897.48</v>
      </c>
      <c r="E10191" s="16">
        <f>IF($D$7125=0,0,D10191/ABS($D$7125))</f>
        <v/>
      </c>
      <c r="F10191" s="15" t="n">
        <v>6897.48</v>
      </c>
      <c r="G10191" s="16">
        <f>IF($F$7125=0,0,F10191/ABS($F$7125))</f>
        <v/>
      </c>
      <c r="H10191" s="15">
        <f>D10191-F10191</f>
        <v/>
      </c>
      <c r="I10191" s="16">
        <f>IF(F10191=0,0,H10191/ABS(F10191))</f>
        <v/>
      </c>
      <c r="J10191" s="10" t="inlineStr">
        <is>
          <t>TRUE</t>
        </is>
      </c>
    </row>
    <row r="10192" hidden="1" outlineLevel="2">
      <c r="A10192" s="13" t="inlineStr"/>
      <c r="B10192" s="13" t="inlineStr">
        <is>
          <t xml:space="preserve">    ONLINE Herminia Padilla</t>
        </is>
      </c>
      <c r="C10192" s="14" t="inlineStr"/>
      <c r="D10192" s="15" t="n">
        <v>15487.39</v>
      </c>
      <c r="E10192" s="16">
        <f>IF($D$7125=0,0,D10192/ABS($D$7125))</f>
        <v/>
      </c>
      <c r="F10192" s="15" t="n">
        <v>15487.39</v>
      </c>
      <c r="G10192" s="16">
        <f>IF($F$7125=0,0,F10192/ABS($F$7125))</f>
        <v/>
      </c>
      <c r="H10192" s="15">
        <f>D10192-F10192</f>
        <v/>
      </c>
      <c r="I10192" s="16">
        <f>IF(F10192=0,0,H10192/ABS(F10192))</f>
        <v/>
      </c>
      <c r="J10192" s="10" t="inlineStr">
        <is>
          <t>TRUE</t>
        </is>
      </c>
    </row>
    <row r="10193" hidden="1" outlineLevel="2">
      <c r="A10193" s="13" t="inlineStr"/>
      <c r="B10193" s="13" t="inlineStr">
        <is>
          <t xml:space="preserve">    ONLINE Hernan Aguirre</t>
        </is>
      </c>
      <c r="C10193" s="14" t="inlineStr"/>
      <c r="D10193" s="15" t="n">
        <v>9579.83</v>
      </c>
      <c r="E10193" s="16">
        <f>IF($D$7125=0,0,D10193/ABS($D$7125))</f>
        <v/>
      </c>
      <c r="F10193" s="15" t="n">
        <v>9579.83</v>
      </c>
      <c r="G10193" s="16">
        <f>IF($F$7125=0,0,F10193/ABS($F$7125))</f>
        <v/>
      </c>
      <c r="H10193" s="15">
        <f>D10193-F10193</f>
        <v/>
      </c>
      <c r="I10193" s="16">
        <f>IF(F10193=0,0,H10193/ABS(F10193))</f>
        <v/>
      </c>
      <c r="J10193" s="10" t="inlineStr">
        <is>
          <t>TRUE</t>
        </is>
      </c>
    </row>
    <row r="10194" hidden="1" outlineLevel="2">
      <c r="A10194" s="13" t="inlineStr"/>
      <c r="B10194" s="13" t="inlineStr">
        <is>
          <t xml:space="preserve">    ONLINE Hernan Ballen</t>
        </is>
      </c>
      <c r="C10194" s="14" t="inlineStr"/>
      <c r="D10194" s="15" t="n">
        <v>11815.13</v>
      </c>
      <c r="E10194" s="16">
        <f>IF($D$7125=0,0,D10194/ABS($D$7125))</f>
        <v/>
      </c>
      <c r="F10194" s="15" t="n">
        <v>11815.13</v>
      </c>
      <c r="G10194" s="16">
        <f>IF($F$7125=0,0,F10194/ABS($F$7125))</f>
        <v/>
      </c>
      <c r="H10194" s="15">
        <f>D10194-F10194</f>
        <v/>
      </c>
      <c r="I10194" s="16">
        <f>IF(F10194=0,0,H10194/ABS(F10194))</f>
        <v/>
      </c>
      <c r="J10194" s="10" t="inlineStr">
        <is>
          <t>TRUE</t>
        </is>
      </c>
    </row>
    <row r="10195" hidden="1" outlineLevel="2">
      <c r="A10195" s="13" t="inlineStr"/>
      <c r="B10195" s="13" t="inlineStr">
        <is>
          <t xml:space="preserve">    ONLINE Hernando Granados</t>
        </is>
      </c>
      <c r="C10195" s="14" t="inlineStr"/>
      <c r="D10195" s="15" t="n">
        <v>17563.03</v>
      </c>
      <c r="E10195" s="16">
        <f>IF($D$7125=0,0,D10195/ABS($D$7125))</f>
        <v/>
      </c>
      <c r="F10195" s="15" t="n">
        <v>17563.03</v>
      </c>
      <c r="G10195" s="16">
        <f>IF($F$7125=0,0,F10195/ABS($F$7125))</f>
        <v/>
      </c>
      <c r="H10195" s="15">
        <f>D10195-F10195</f>
        <v/>
      </c>
      <c r="I10195" s="16">
        <f>IF(F10195=0,0,H10195/ABS(F10195))</f>
        <v/>
      </c>
      <c r="J10195" s="10" t="inlineStr">
        <is>
          <t>TRUE</t>
        </is>
      </c>
    </row>
    <row r="10196" hidden="1" outlineLevel="2">
      <c r="A10196" s="13" t="inlineStr"/>
      <c r="B10196" s="13" t="inlineStr">
        <is>
          <t xml:space="preserve">    ONLINE Hernando Pierre Morales Bonis</t>
        </is>
      </c>
      <c r="C10196" s="14" t="inlineStr"/>
      <c r="D10196" s="15" t="n">
        <v>57798.32</v>
      </c>
      <c r="E10196" s="16">
        <f>IF($D$7125=0,0,D10196/ABS($D$7125))</f>
        <v/>
      </c>
      <c r="F10196" s="15" t="n">
        <v>57798.32</v>
      </c>
      <c r="G10196" s="16">
        <f>IF($F$7125=0,0,F10196/ABS($F$7125))</f>
        <v/>
      </c>
      <c r="H10196" s="15">
        <f>D10196-F10196</f>
        <v/>
      </c>
      <c r="I10196" s="16">
        <f>IF(F10196=0,0,H10196/ABS(F10196))</f>
        <v/>
      </c>
      <c r="J10196" s="10" t="inlineStr">
        <is>
          <t>TRUE</t>
        </is>
      </c>
    </row>
    <row r="10197" hidden="1" outlineLevel="2">
      <c r="A10197" s="13" t="inlineStr"/>
      <c r="B10197" s="13" t="inlineStr">
        <is>
          <t xml:space="preserve">    ONLINE Hernando Sanchez</t>
        </is>
      </c>
      <c r="C10197" s="14" t="inlineStr"/>
      <c r="D10197" s="15" t="n">
        <v>262870.58</v>
      </c>
      <c r="E10197" s="16">
        <f>IF($D$7125=0,0,D10197/ABS($D$7125))</f>
        <v/>
      </c>
      <c r="F10197" s="15" t="n">
        <v>262870.58</v>
      </c>
      <c r="G10197" s="16">
        <f>IF($F$7125=0,0,F10197/ABS($F$7125))</f>
        <v/>
      </c>
      <c r="H10197" s="15">
        <f>D10197-F10197</f>
        <v/>
      </c>
      <c r="I10197" s="16">
        <f>IF(F10197=0,0,H10197/ABS(F10197))</f>
        <v/>
      </c>
      <c r="J10197" s="10" t="inlineStr">
        <is>
          <t>TRUE</t>
        </is>
      </c>
    </row>
    <row r="10198" hidden="1" outlineLevel="2">
      <c r="A10198" s="13" t="inlineStr"/>
      <c r="B10198" s="13" t="inlineStr">
        <is>
          <t xml:space="preserve">    ONLINE Heydy Tartabull</t>
        </is>
      </c>
      <c r="C10198" s="14" t="inlineStr"/>
      <c r="D10198" s="15" t="n">
        <v>7057.14</v>
      </c>
      <c r="E10198" s="16">
        <f>IF($D$7125=0,0,D10198/ABS($D$7125))</f>
        <v/>
      </c>
      <c r="F10198" s="15" t="n">
        <v>7057.14</v>
      </c>
      <c r="G10198" s="16">
        <f>IF($F$7125=0,0,F10198/ABS($F$7125))</f>
        <v/>
      </c>
      <c r="H10198" s="15">
        <f>D10198-F10198</f>
        <v/>
      </c>
      <c r="I10198" s="16">
        <f>IF(F10198=0,0,H10198/ABS(F10198))</f>
        <v/>
      </c>
      <c r="J10198" s="10" t="inlineStr">
        <is>
          <t>TRUE</t>
        </is>
      </c>
    </row>
    <row r="10199" hidden="1" outlineLevel="2">
      <c r="A10199" s="13" t="inlineStr"/>
      <c r="B10199" s="13" t="inlineStr">
        <is>
          <t xml:space="preserve">    ONLINE Hilda N. Merchán P.</t>
        </is>
      </c>
      <c r="C10199" s="14" t="inlineStr"/>
      <c r="D10199" s="15" t="n">
        <v>12773.11</v>
      </c>
      <c r="E10199" s="16">
        <f>IF($D$7125=0,0,D10199/ABS($D$7125))</f>
        <v/>
      </c>
      <c r="F10199" s="15" t="n">
        <v>12773.11</v>
      </c>
      <c r="G10199" s="16">
        <f>IF($F$7125=0,0,F10199/ABS($F$7125))</f>
        <v/>
      </c>
      <c r="H10199" s="15">
        <f>D10199-F10199</f>
        <v/>
      </c>
      <c r="I10199" s="16">
        <f>IF(F10199=0,0,H10199/ABS(F10199))</f>
        <v/>
      </c>
      <c r="J10199" s="10" t="inlineStr">
        <is>
          <t>TRUE</t>
        </is>
      </c>
    </row>
    <row r="10200" hidden="1" outlineLevel="2">
      <c r="A10200" s="13" t="inlineStr"/>
      <c r="B10200" s="13" t="inlineStr">
        <is>
          <t xml:space="preserve">    ONLINE Hilda R Riveros V</t>
        </is>
      </c>
      <c r="C10200" s="14" t="inlineStr"/>
      <c r="D10200" s="15" t="n">
        <v>27941.18</v>
      </c>
      <c r="E10200" s="16">
        <f>IF($D$7125=0,0,D10200/ABS($D$7125))</f>
        <v/>
      </c>
      <c r="F10200" s="15" t="n">
        <v>27941.18</v>
      </c>
      <c r="G10200" s="16">
        <f>IF($F$7125=0,0,F10200/ABS($F$7125))</f>
        <v/>
      </c>
      <c r="H10200" s="15">
        <f>D10200-F10200</f>
        <v/>
      </c>
      <c r="I10200" s="16">
        <f>IF(F10200=0,0,H10200/ABS(F10200))</f>
        <v/>
      </c>
      <c r="J10200" s="10" t="inlineStr">
        <is>
          <t>TRUE</t>
        </is>
      </c>
    </row>
    <row r="10201" hidden="1" outlineLevel="2">
      <c r="A10201" s="13" t="inlineStr"/>
      <c r="B10201" s="13" t="inlineStr">
        <is>
          <t xml:space="preserve">    ONLINE Holguer Perez Doria</t>
        </is>
      </c>
      <c r="C10201" s="14" t="inlineStr"/>
      <c r="D10201" s="15" t="n">
        <v>14210.08</v>
      </c>
      <c r="E10201" s="16">
        <f>IF($D$7125=0,0,D10201/ABS($D$7125))</f>
        <v/>
      </c>
      <c r="F10201" s="15" t="n">
        <v>14210.08</v>
      </c>
      <c r="G10201" s="16">
        <f>IF($F$7125=0,0,F10201/ABS($F$7125))</f>
        <v/>
      </c>
      <c r="H10201" s="15">
        <f>D10201-F10201</f>
        <v/>
      </c>
      <c r="I10201" s="16">
        <f>IF(F10201=0,0,H10201/ABS(F10201))</f>
        <v/>
      </c>
      <c r="J10201" s="10" t="inlineStr">
        <is>
          <t>TRUE</t>
        </is>
      </c>
    </row>
    <row r="10202" hidden="1" outlineLevel="2">
      <c r="A10202" s="13" t="inlineStr"/>
      <c r="B10202" s="13" t="inlineStr">
        <is>
          <t xml:space="preserve">    ONLINE Honney Fernandez</t>
        </is>
      </c>
      <c r="C10202" s="14" t="inlineStr"/>
      <c r="D10202" s="15" t="n">
        <v>9579.83</v>
      </c>
      <c r="E10202" s="16">
        <f>IF($D$7125=0,0,D10202/ABS($D$7125))</f>
        <v/>
      </c>
      <c r="F10202" s="15" t="n">
        <v>9579.83</v>
      </c>
      <c r="G10202" s="16">
        <f>IF($F$7125=0,0,F10202/ABS($F$7125))</f>
        <v/>
      </c>
      <c r="H10202" s="15">
        <f>D10202-F10202</f>
        <v/>
      </c>
      <c r="I10202" s="16">
        <f>IF(F10202=0,0,H10202/ABS(F10202))</f>
        <v/>
      </c>
      <c r="J10202" s="10" t="inlineStr">
        <is>
          <t>TRUE</t>
        </is>
      </c>
    </row>
    <row r="10203" hidden="1" outlineLevel="2">
      <c r="A10203" s="13" t="inlineStr"/>
      <c r="B10203" s="13" t="inlineStr">
        <is>
          <t xml:space="preserve">    ONLINE How Leung</t>
        </is>
      </c>
      <c r="C10203" s="14" t="inlineStr"/>
      <c r="D10203" s="15" t="n">
        <v>6386.55</v>
      </c>
      <c r="E10203" s="16">
        <f>IF($D$7125=0,0,D10203/ABS($D$7125))</f>
        <v/>
      </c>
      <c r="F10203" s="15" t="n">
        <v>6386.55</v>
      </c>
      <c r="G10203" s="16">
        <f>IF($F$7125=0,0,F10203/ABS($F$7125))</f>
        <v/>
      </c>
      <c r="H10203" s="15">
        <f>D10203-F10203</f>
        <v/>
      </c>
      <c r="I10203" s="16">
        <f>IF(F10203=0,0,H10203/ABS(F10203))</f>
        <v/>
      </c>
      <c r="J10203" s="10" t="inlineStr">
        <is>
          <t>TRUE</t>
        </is>
      </c>
    </row>
    <row r="10204" hidden="1" outlineLevel="2">
      <c r="A10204" s="13" t="inlineStr"/>
      <c r="B10204" s="13" t="inlineStr">
        <is>
          <t xml:space="preserve">    ONLINE Hugo Alejandro Giron Montalvo</t>
        </is>
      </c>
      <c r="C10204" s="14" t="inlineStr"/>
      <c r="D10204" s="15" t="n">
        <v>21394.96</v>
      </c>
      <c r="E10204" s="16">
        <f>IF($D$7125=0,0,D10204/ABS($D$7125))</f>
        <v/>
      </c>
      <c r="F10204" s="15" t="n">
        <v>21394.96</v>
      </c>
      <c r="G10204" s="16">
        <f>IF($F$7125=0,0,F10204/ABS($F$7125))</f>
        <v/>
      </c>
      <c r="H10204" s="15">
        <f>D10204-F10204</f>
        <v/>
      </c>
      <c r="I10204" s="16">
        <f>IF(F10204=0,0,H10204/ABS(F10204))</f>
        <v/>
      </c>
      <c r="J10204" s="10" t="inlineStr">
        <is>
          <t>TRUE</t>
        </is>
      </c>
    </row>
    <row r="10205" hidden="1" outlineLevel="2">
      <c r="A10205" s="13" t="inlineStr"/>
      <c r="B10205" s="13" t="inlineStr">
        <is>
          <t xml:space="preserve">    ONLINE Humberto Barragan</t>
        </is>
      </c>
      <c r="C10205" s="14" t="inlineStr"/>
      <c r="D10205" s="15" t="n">
        <v>6386.55</v>
      </c>
      <c r="E10205" s="16">
        <f>IF($D$7125=0,0,D10205/ABS($D$7125))</f>
        <v/>
      </c>
      <c r="F10205" s="15" t="n">
        <v>6386.55</v>
      </c>
      <c r="G10205" s="16">
        <f>IF($F$7125=0,0,F10205/ABS($F$7125))</f>
        <v/>
      </c>
      <c r="H10205" s="15">
        <f>D10205-F10205</f>
        <v/>
      </c>
      <c r="I10205" s="16">
        <f>IF(F10205=0,0,H10205/ABS(F10205))</f>
        <v/>
      </c>
      <c r="J10205" s="10" t="inlineStr">
        <is>
          <t>TRUE</t>
        </is>
      </c>
    </row>
    <row r="10206" hidden="1" outlineLevel="2">
      <c r="A10206" s="13" t="inlineStr"/>
      <c r="B10206" s="13" t="inlineStr">
        <is>
          <t xml:space="preserve">    ONLINE Humberto Zapata Taborda</t>
        </is>
      </c>
      <c r="C10206" s="14" t="inlineStr"/>
      <c r="D10206" s="15" t="n">
        <v>14210.08</v>
      </c>
      <c r="E10206" s="16">
        <f>IF($D$7125=0,0,D10206/ABS($D$7125))</f>
        <v/>
      </c>
      <c r="F10206" s="15" t="n">
        <v>14210.08</v>
      </c>
      <c r="G10206" s="16">
        <f>IF($F$7125=0,0,F10206/ABS($F$7125))</f>
        <v/>
      </c>
      <c r="H10206" s="15">
        <f>D10206-F10206</f>
        <v/>
      </c>
      <c r="I10206" s="16">
        <f>IF(F10206=0,0,H10206/ABS(F10206))</f>
        <v/>
      </c>
      <c r="J10206" s="10" t="inlineStr">
        <is>
          <t>TRUE</t>
        </is>
      </c>
    </row>
    <row r="10207" hidden="1" outlineLevel="2">
      <c r="A10207" s="13" t="inlineStr"/>
      <c r="B10207" s="13" t="inlineStr">
        <is>
          <t xml:space="preserve">    ONLINE Héctor Fabio Buritica Grajales</t>
        </is>
      </c>
      <c r="C10207" s="14" t="inlineStr"/>
      <c r="D10207" s="15" t="n">
        <v>21190.59</v>
      </c>
      <c r="E10207" s="16">
        <f>IF($D$7125=0,0,D10207/ABS($D$7125))</f>
        <v/>
      </c>
      <c r="F10207" s="15" t="n">
        <v>21190.59</v>
      </c>
      <c r="G10207" s="16">
        <f>IF($F$7125=0,0,F10207/ABS($F$7125))</f>
        <v/>
      </c>
      <c r="H10207" s="15">
        <f>D10207-F10207</f>
        <v/>
      </c>
      <c r="I10207" s="16">
        <f>IF(F10207=0,0,H10207/ABS(F10207))</f>
        <v/>
      </c>
      <c r="J10207" s="10" t="inlineStr">
        <is>
          <t>TRUE</t>
        </is>
      </c>
    </row>
    <row r="10208" hidden="1" outlineLevel="2">
      <c r="A10208" s="13" t="inlineStr"/>
      <c r="B10208" s="13" t="inlineStr">
        <is>
          <t xml:space="preserve">    ONLINE Héctor Mora</t>
        </is>
      </c>
      <c r="C10208" s="14" t="inlineStr"/>
      <c r="D10208" s="15" t="n">
        <v>9100.84</v>
      </c>
      <c r="E10208" s="16">
        <f>IF($D$7125=0,0,D10208/ABS($D$7125))</f>
        <v/>
      </c>
      <c r="F10208" s="15" t="n">
        <v>9100.84</v>
      </c>
      <c r="G10208" s="16">
        <f>IF($F$7125=0,0,F10208/ABS($F$7125))</f>
        <v/>
      </c>
      <c r="H10208" s="15">
        <f>D10208-F10208</f>
        <v/>
      </c>
      <c r="I10208" s="16">
        <f>IF(F10208=0,0,H10208/ABS(F10208))</f>
        <v/>
      </c>
      <c r="J10208" s="10" t="inlineStr">
        <is>
          <t>TRUE</t>
        </is>
      </c>
    </row>
    <row r="10209" hidden="1" outlineLevel="2">
      <c r="A10209" s="13" t="inlineStr"/>
      <c r="B10209" s="13" t="inlineStr">
        <is>
          <t xml:space="preserve">    ONLINE Héctor Olarte Cancino</t>
        </is>
      </c>
      <c r="C10209" s="14" t="inlineStr"/>
      <c r="D10209" s="15" t="n">
        <v>9579.83</v>
      </c>
      <c r="E10209" s="16">
        <f>IF($D$7125=0,0,D10209/ABS($D$7125))</f>
        <v/>
      </c>
      <c r="F10209" s="15" t="n">
        <v>9579.83</v>
      </c>
      <c r="G10209" s="16">
        <f>IF($F$7125=0,0,F10209/ABS($F$7125))</f>
        <v/>
      </c>
      <c r="H10209" s="15">
        <f>D10209-F10209</f>
        <v/>
      </c>
      <c r="I10209" s="16">
        <f>IF(F10209=0,0,H10209/ABS(F10209))</f>
        <v/>
      </c>
      <c r="J10209" s="10" t="inlineStr">
        <is>
          <t>TRUE</t>
        </is>
      </c>
    </row>
    <row r="10210" hidden="1" outlineLevel="2">
      <c r="A10210" s="13" t="inlineStr"/>
      <c r="B10210" s="13" t="inlineStr">
        <is>
          <t xml:space="preserve">    ONLINE Héctor Álvarez</t>
        </is>
      </c>
      <c r="C10210" s="14" t="inlineStr"/>
      <c r="D10210" s="15" t="n">
        <v>6386.55</v>
      </c>
      <c r="E10210" s="16">
        <f>IF($D$7125=0,0,D10210/ABS($D$7125))</f>
        <v/>
      </c>
      <c r="F10210" s="15" t="n">
        <v>6386.55</v>
      </c>
      <c r="G10210" s="16">
        <f>IF($F$7125=0,0,F10210/ABS($F$7125))</f>
        <v/>
      </c>
      <c r="H10210" s="15">
        <f>D10210-F10210</f>
        <v/>
      </c>
      <c r="I10210" s="16">
        <f>IF(F10210=0,0,H10210/ABS(F10210))</f>
        <v/>
      </c>
      <c r="J10210" s="10" t="inlineStr">
        <is>
          <t>TRUE</t>
        </is>
      </c>
    </row>
    <row r="10211" hidden="1" outlineLevel="2">
      <c r="A10211" s="13" t="inlineStr"/>
      <c r="B10211" s="13" t="inlineStr">
        <is>
          <t xml:space="preserve">    ONLINE IBETH CONTRERAS</t>
        </is>
      </c>
      <c r="C10211" s="14" t="inlineStr"/>
      <c r="D10211" s="15" t="n">
        <v>6386.55</v>
      </c>
      <c r="E10211" s="16">
        <f>IF($D$7125=0,0,D10211/ABS($D$7125))</f>
        <v/>
      </c>
      <c r="F10211" s="15" t="n">
        <v>6386.55</v>
      </c>
      <c r="G10211" s="16">
        <f>IF($F$7125=0,0,F10211/ABS($F$7125))</f>
        <v/>
      </c>
      <c r="H10211" s="15">
        <f>D10211-F10211</f>
        <v/>
      </c>
      <c r="I10211" s="16">
        <f>IF(F10211=0,0,H10211/ABS(F10211))</f>
        <v/>
      </c>
      <c r="J10211" s="10" t="inlineStr">
        <is>
          <t>TRUE</t>
        </is>
      </c>
    </row>
    <row r="10212" hidden="1" outlineLevel="2">
      <c r="A10212" s="13" t="inlineStr"/>
      <c r="B10212" s="13" t="inlineStr">
        <is>
          <t xml:space="preserve">    ONLINE IBETH NATHALIA MONTES BLANCO</t>
        </is>
      </c>
      <c r="C10212" s="14" t="inlineStr"/>
      <c r="D10212" s="15" t="n">
        <v>36297.99</v>
      </c>
      <c r="E10212" s="16">
        <f>IF($D$7125=0,0,D10212/ABS($D$7125))</f>
        <v/>
      </c>
      <c r="F10212" s="15" t="n">
        <v>36297.99</v>
      </c>
      <c r="G10212" s="16">
        <f>IF($F$7125=0,0,F10212/ABS($F$7125))</f>
        <v/>
      </c>
      <c r="H10212" s="15">
        <f>D10212-F10212</f>
        <v/>
      </c>
      <c r="I10212" s="16">
        <f>IF(F10212=0,0,H10212/ABS(F10212))</f>
        <v/>
      </c>
      <c r="J10212" s="10" t="inlineStr">
        <is>
          <t>TRUE</t>
        </is>
      </c>
    </row>
    <row r="10213" hidden="1" outlineLevel="2">
      <c r="A10213" s="13" t="inlineStr"/>
      <c r="B10213" s="13" t="inlineStr">
        <is>
          <t xml:space="preserve">    ONLINE INES DE ALBA ARAGON NIETO</t>
        </is>
      </c>
      <c r="C10213" s="14" t="inlineStr"/>
      <c r="D10213" s="15" t="n">
        <v>42789.92</v>
      </c>
      <c r="E10213" s="16">
        <f>IF($D$7125=0,0,D10213/ABS($D$7125))</f>
        <v/>
      </c>
      <c r="F10213" s="15" t="n">
        <v>42789.92</v>
      </c>
      <c r="G10213" s="16">
        <f>IF($F$7125=0,0,F10213/ABS($F$7125))</f>
        <v/>
      </c>
      <c r="H10213" s="15">
        <f>D10213-F10213</f>
        <v/>
      </c>
      <c r="I10213" s="16">
        <f>IF(F10213=0,0,H10213/ABS(F10213))</f>
        <v/>
      </c>
      <c r="J10213" s="10" t="inlineStr">
        <is>
          <t>TRUE</t>
        </is>
      </c>
    </row>
    <row r="10214" hidden="1" outlineLevel="2">
      <c r="A10214" s="13" t="inlineStr"/>
      <c r="B10214" s="13" t="inlineStr">
        <is>
          <t xml:space="preserve">    ONLINE INGRID ALONSO CRISTACHO</t>
        </is>
      </c>
      <c r="C10214" s="14" t="inlineStr"/>
      <c r="D10214" s="15" t="n">
        <v>10090.76</v>
      </c>
      <c r="E10214" s="16">
        <f>IF($D$7125=0,0,D10214/ABS($D$7125))</f>
        <v/>
      </c>
      <c r="F10214" s="15" t="n">
        <v>10090.76</v>
      </c>
      <c r="G10214" s="16">
        <f>IF($F$7125=0,0,F10214/ABS($F$7125))</f>
        <v/>
      </c>
      <c r="H10214" s="15">
        <f>D10214-F10214</f>
        <v/>
      </c>
      <c r="I10214" s="16">
        <f>IF(F10214=0,0,H10214/ABS(F10214))</f>
        <v/>
      </c>
      <c r="J10214" s="10" t="inlineStr">
        <is>
          <t>TRUE</t>
        </is>
      </c>
    </row>
    <row r="10215" hidden="1" outlineLevel="2">
      <c r="A10215" s="13" t="inlineStr"/>
      <c r="B10215" s="13" t="inlineStr">
        <is>
          <t xml:space="preserve">    ONLINE INGRID BIBIANA PAEZ DIAZ</t>
        </is>
      </c>
      <c r="C10215" s="14" t="inlineStr"/>
      <c r="D10215" s="15" t="n">
        <v>19159.66</v>
      </c>
      <c r="E10215" s="16">
        <f>IF($D$7125=0,0,D10215/ABS($D$7125))</f>
        <v/>
      </c>
      <c r="F10215" s="15" t="n">
        <v>19159.66</v>
      </c>
      <c r="G10215" s="16">
        <f>IF($F$7125=0,0,F10215/ABS($F$7125))</f>
        <v/>
      </c>
      <c r="H10215" s="15">
        <f>D10215-F10215</f>
        <v/>
      </c>
      <c r="I10215" s="16">
        <f>IF(F10215=0,0,H10215/ABS(F10215))</f>
        <v/>
      </c>
      <c r="J10215" s="10" t="inlineStr">
        <is>
          <t>TRUE</t>
        </is>
      </c>
    </row>
    <row r="10216" hidden="1" outlineLevel="2">
      <c r="A10216" s="13" t="inlineStr"/>
      <c r="B10216" s="13" t="inlineStr">
        <is>
          <t xml:space="preserve">    ONLINE INGRID CAROLINA PABON SUAREZ</t>
        </is>
      </c>
      <c r="C10216" s="14" t="inlineStr"/>
      <c r="D10216" s="15" t="n">
        <v>6897.48</v>
      </c>
      <c r="E10216" s="16">
        <f>IF($D$7125=0,0,D10216/ABS($D$7125))</f>
        <v/>
      </c>
      <c r="F10216" s="15" t="n">
        <v>6897.48</v>
      </c>
      <c r="G10216" s="16">
        <f>IF($F$7125=0,0,F10216/ABS($F$7125))</f>
        <v/>
      </c>
      <c r="H10216" s="15">
        <f>D10216-F10216</f>
        <v/>
      </c>
      <c r="I10216" s="16">
        <f>IF(F10216=0,0,H10216/ABS(F10216))</f>
        <v/>
      </c>
      <c r="J10216" s="10" t="inlineStr">
        <is>
          <t>TRUE</t>
        </is>
      </c>
    </row>
    <row r="10217" hidden="1" outlineLevel="2">
      <c r="A10217" s="13" t="inlineStr"/>
      <c r="B10217" s="13" t="inlineStr">
        <is>
          <t xml:space="preserve">    ONLINE INGRID JOHANNA LEON</t>
        </is>
      </c>
      <c r="C10217" s="14" t="inlineStr"/>
      <c r="D10217" s="15" t="n">
        <v>4742.02</v>
      </c>
      <c r="E10217" s="16">
        <f>IF($D$7125=0,0,D10217/ABS($D$7125))</f>
        <v/>
      </c>
      <c r="F10217" s="15" t="n">
        <v>4742.02</v>
      </c>
      <c r="G10217" s="16">
        <f>IF($F$7125=0,0,F10217/ABS($F$7125))</f>
        <v/>
      </c>
      <c r="H10217" s="15">
        <f>D10217-F10217</f>
        <v/>
      </c>
      <c r="I10217" s="16">
        <f>IF(F10217=0,0,H10217/ABS(F10217))</f>
        <v/>
      </c>
      <c r="J10217" s="10" t="inlineStr">
        <is>
          <t>TRUE</t>
        </is>
      </c>
    </row>
    <row r="10218" hidden="1" outlineLevel="2">
      <c r="A10218" s="13" t="inlineStr"/>
      <c r="B10218" s="13" t="inlineStr">
        <is>
          <t xml:space="preserve">    ONLINE IRENE CRISTINA GUERRA GUTIERREZ</t>
        </is>
      </c>
      <c r="C10218" s="14" t="inlineStr"/>
      <c r="D10218" s="15" t="n">
        <v>12559.16</v>
      </c>
      <c r="E10218" s="16">
        <f>IF($D$7125=0,0,D10218/ABS($D$7125))</f>
        <v/>
      </c>
      <c r="F10218" s="15" t="n">
        <v>12559.16</v>
      </c>
      <c r="G10218" s="16">
        <f>IF($F$7125=0,0,F10218/ABS($F$7125))</f>
        <v/>
      </c>
      <c r="H10218" s="15">
        <f>D10218-F10218</f>
        <v/>
      </c>
      <c r="I10218" s="16">
        <f>IF(F10218=0,0,H10218/ABS(F10218))</f>
        <v/>
      </c>
      <c r="J10218" s="10" t="inlineStr">
        <is>
          <t>TRUE</t>
        </is>
      </c>
    </row>
    <row r="10219" hidden="1" outlineLevel="2">
      <c r="A10219" s="13" t="inlineStr"/>
      <c r="B10219" s="13" t="inlineStr">
        <is>
          <t xml:space="preserve">    ONLINE ISABELLA CARRERA 3D NO. 59 32 APTO 502 APARTAMENTOS ALTOS D</t>
        </is>
      </c>
      <c r="C10219" s="14" t="inlineStr"/>
      <c r="D10219" s="15" t="n">
        <v>9100.84</v>
      </c>
      <c r="E10219" s="16">
        <f>IF($D$7125=0,0,D10219/ABS($D$7125))</f>
        <v/>
      </c>
      <c r="F10219" s="15" t="n">
        <v>9100.84</v>
      </c>
      <c r="G10219" s="16">
        <f>IF($F$7125=0,0,F10219/ABS($F$7125))</f>
        <v/>
      </c>
      <c r="H10219" s="15">
        <f>D10219-F10219</f>
        <v/>
      </c>
      <c r="I10219" s="16">
        <f>IF(F10219=0,0,H10219/ABS(F10219))</f>
        <v/>
      </c>
      <c r="J10219" s="10" t="inlineStr">
        <is>
          <t>TRUE</t>
        </is>
      </c>
    </row>
    <row r="10220" hidden="1" outlineLevel="2">
      <c r="A10220" s="13" t="inlineStr"/>
      <c r="B10220" s="13" t="inlineStr">
        <is>
          <t xml:space="preserve">    ONLINE ISABELLA GRIMALDI HOYOS</t>
        </is>
      </c>
      <c r="C10220" s="14" t="inlineStr"/>
      <c r="D10220" s="15" t="n">
        <v>16855.71</v>
      </c>
      <c r="E10220" s="16">
        <f>IF($D$7125=0,0,D10220/ABS($D$7125))</f>
        <v/>
      </c>
      <c r="F10220" s="15" t="n">
        <v>16855.71</v>
      </c>
      <c r="G10220" s="16">
        <f>IF($F$7125=0,0,F10220/ABS($F$7125))</f>
        <v/>
      </c>
      <c r="H10220" s="15">
        <f>D10220-F10220</f>
        <v/>
      </c>
      <c r="I10220" s="16">
        <f>IF(F10220=0,0,H10220/ABS(F10220))</f>
        <v/>
      </c>
      <c r="J10220" s="10" t="inlineStr">
        <is>
          <t>TRUE</t>
        </is>
      </c>
    </row>
    <row r="10221" hidden="1" outlineLevel="2">
      <c r="A10221" s="13" t="inlineStr"/>
      <c r="B10221" s="13" t="inlineStr">
        <is>
          <t xml:space="preserve">    ONLINE ISABELLA HERRERA HINCAPIE</t>
        </is>
      </c>
      <c r="C10221" s="14" t="inlineStr"/>
      <c r="D10221" s="15" t="n">
        <v>37776.47</v>
      </c>
      <c r="E10221" s="16">
        <f>IF($D$7125=0,0,D10221/ABS($D$7125))</f>
        <v/>
      </c>
      <c r="F10221" s="15" t="n">
        <v>37776.47</v>
      </c>
      <c r="G10221" s="16">
        <f>IF($F$7125=0,0,F10221/ABS($F$7125))</f>
        <v/>
      </c>
      <c r="H10221" s="15">
        <f>D10221-F10221</f>
        <v/>
      </c>
      <c r="I10221" s="16">
        <f>IF(F10221=0,0,H10221/ABS(F10221))</f>
        <v/>
      </c>
      <c r="J10221" s="10" t="inlineStr">
        <is>
          <t>TRUE</t>
        </is>
      </c>
    </row>
    <row r="10222" hidden="1" outlineLevel="2">
      <c r="A10222" s="13" t="inlineStr"/>
      <c r="B10222" s="13" t="inlineStr">
        <is>
          <t xml:space="preserve">    ONLINE IVONNE NIETO</t>
        </is>
      </c>
      <c r="C10222" s="14" t="inlineStr"/>
      <c r="D10222" s="15" t="n">
        <v>46462.18</v>
      </c>
      <c r="E10222" s="16">
        <f>IF($D$7125=0,0,D10222/ABS($D$7125))</f>
        <v/>
      </c>
      <c r="F10222" s="15" t="n">
        <v>46462.18</v>
      </c>
      <c r="G10222" s="16">
        <f>IF($F$7125=0,0,F10222/ABS($F$7125))</f>
        <v/>
      </c>
      <c r="H10222" s="15">
        <f>D10222-F10222</f>
        <v/>
      </c>
      <c r="I10222" s="16">
        <f>IF(F10222=0,0,H10222/ABS(F10222))</f>
        <v/>
      </c>
      <c r="J10222" s="10" t="inlineStr">
        <is>
          <t>TRUE</t>
        </is>
      </c>
    </row>
    <row r="10223" hidden="1" outlineLevel="2">
      <c r="A10223" s="13" t="inlineStr"/>
      <c r="B10223" s="13" t="inlineStr">
        <is>
          <t xml:space="preserve">    ONLINE IVONNE ROCIO MORALES RUSSI</t>
        </is>
      </c>
      <c r="C10223" s="14" t="inlineStr"/>
      <c r="D10223" s="15" t="n">
        <v>10090.76</v>
      </c>
      <c r="E10223" s="16">
        <f>IF($D$7125=0,0,D10223/ABS($D$7125))</f>
        <v/>
      </c>
      <c r="F10223" s="15" t="n">
        <v>10090.76</v>
      </c>
      <c r="G10223" s="16">
        <f>IF($F$7125=0,0,F10223/ABS($F$7125))</f>
        <v/>
      </c>
      <c r="H10223" s="15">
        <f>D10223-F10223</f>
        <v/>
      </c>
      <c r="I10223" s="16">
        <f>IF(F10223=0,0,H10223/ABS(F10223))</f>
        <v/>
      </c>
      <c r="J10223" s="10" t="inlineStr">
        <is>
          <t>TRUE</t>
        </is>
      </c>
    </row>
    <row r="10224" hidden="1" outlineLevel="2">
      <c r="A10224" s="13" t="inlineStr"/>
      <c r="B10224" s="13" t="inlineStr">
        <is>
          <t xml:space="preserve">    ONLINE IVY BONILLA GUERRERO IVY</t>
        </is>
      </c>
      <c r="C10224" s="14" t="inlineStr"/>
      <c r="D10224" s="15" t="n">
        <v>13181.85</v>
      </c>
      <c r="E10224" s="16">
        <f>IF($D$7125=0,0,D10224/ABS($D$7125))</f>
        <v/>
      </c>
      <c r="F10224" s="15" t="n">
        <v>13181.85</v>
      </c>
      <c r="G10224" s="16">
        <f>IF($F$7125=0,0,F10224/ABS($F$7125))</f>
        <v/>
      </c>
      <c r="H10224" s="15">
        <f>D10224-F10224</f>
        <v/>
      </c>
      <c r="I10224" s="16">
        <f>IF(F10224=0,0,H10224/ABS(F10224))</f>
        <v/>
      </c>
      <c r="J10224" s="10" t="inlineStr">
        <is>
          <t>TRUE</t>
        </is>
      </c>
    </row>
    <row r="10225" hidden="1" outlineLevel="2">
      <c r="A10225" s="13" t="inlineStr"/>
      <c r="B10225" s="13" t="inlineStr">
        <is>
          <t xml:space="preserve">    ONLINE Ibeth Gonzalez</t>
        </is>
      </c>
      <c r="C10225" s="14" t="inlineStr"/>
      <c r="D10225" s="15" t="n">
        <v>106096.34</v>
      </c>
      <c r="E10225" s="16">
        <f>IF($D$7125=0,0,D10225/ABS($D$7125))</f>
        <v/>
      </c>
      <c r="F10225" s="15" t="n">
        <v>106096.34</v>
      </c>
      <c r="G10225" s="16">
        <f>IF($F$7125=0,0,F10225/ABS($F$7125))</f>
        <v/>
      </c>
      <c r="H10225" s="15">
        <f>D10225-F10225</f>
        <v/>
      </c>
      <c r="I10225" s="16">
        <f>IF(F10225=0,0,H10225/ABS(F10225))</f>
        <v/>
      </c>
      <c r="J10225" s="10" t="inlineStr">
        <is>
          <t>TRUE</t>
        </is>
      </c>
    </row>
    <row r="10226" hidden="1" outlineLevel="2">
      <c r="A10226" s="13" t="inlineStr"/>
      <c r="B10226" s="13" t="inlineStr">
        <is>
          <t xml:space="preserve">    ONLINE Indira Carrillo</t>
        </is>
      </c>
      <c r="C10226" s="14" t="inlineStr"/>
      <c r="D10226" s="15" t="n">
        <v>22193.26</v>
      </c>
      <c r="E10226" s="16">
        <f>IF($D$7125=0,0,D10226/ABS($D$7125))</f>
        <v/>
      </c>
      <c r="F10226" s="15" t="n">
        <v>22193.26</v>
      </c>
      <c r="G10226" s="16">
        <f>IF($F$7125=0,0,F10226/ABS($F$7125))</f>
        <v/>
      </c>
      <c r="H10226" s="15">
        <f>D10226-F10226</f>
        <v/>
      </c>
      <c r="I10226" s="16">
        <f>IF(F10226=0,0,H10226/ABS(F10226))</f>
        <v/>
      </c>
      <c r="J10226" s="10" t="inlineStr">
        <is>
          <t>TRUE</t>
        </is>
      </c>
    </row>
    <row r="10227" hidden="1" outlineLevel="2">
      <c r="A10227" s="13" t="inlineStr"/>
      <c r="B10227" s="13" t="inlineStr">
        <is>
          <t xml:space="preserve">    ONLINE Ines Arroyave</t>
        </is>
      </c>
      <c r="C10227" s="14" t="inlineStr"/>
      <c r="D10227" s="15" t="n">
        <v>26823.52</v>
      </c>
      <c r="E10227" s="16">
        <f>IF($D$7125=0,0,D10227/ABS($D$7125))</f>
        <v/>
      </c>
      <c r="F10227" s="15" t="n">
        <v>26823.52</v>
      </c>
      <c r="G10227" s="16">
        <f>IF($F$7125=0,0,F10227/ABS($F$7125))</f>
        <v/>
      </c>
      <c r="H10227" s="15">
        <f>D10227-F10227</f>
        <v/>
      </c>
      <c r="I10227" s="16">
        <f>IF(F10227=0,0,H10227/ABS(F10227))</f>
        <v/>
      </c>
      <c r="J10227" s="10" t="inlineStr">
        <is>
          <t>TRUE</t>
        </is>
      </c>
    </row>
    <row r="10228" hidden="1" outlineLevel="2">
      <c r="A10228" s="13" t="inlineStr"/>
      <c r="B10228" s="13" t="inlineStr">
        <is>
          <t xml:space="preserve">    ONLINE Ines Elvira Sarmiento</t>
        </is>
      </c>
      <c r="C10228" s="14" t="inlineStr"/>
      <c r="D10228" s="15" t="n">
        <v>368975.21</v>
      </c>
      <c r="E10228" s="16">
        <f>IF($D$7125=0,0,D10228/ABS($D$7125))</f>
        <v/>
      </c>
      <c r="F10228" s="15" t="n">
        <v>368975.21</v>
      </c>
      <c r="G10228" s="16">
        <f>IF($F$7125=0,0,F10228/ABS($F$7125))</f>
        <v/>
      </c>
      <c r="H10228" s="15">
        <f>D10228-F10228</f>
        <v/>
      </c>
      <c r="I10228" s="16">
        <f>IF(F10228=0,0,H10228/ABS(F10228))</f>
        <v/>
      </c>
      <c r="J10228" s="10" t="inlineStr">
        <is>
          <t>TRUE</t>
        </is>
      </c>
    </row>
    <row r="10229" hidden="1" outlineLevel="2">
      <c r="A10229" s="13" t="inlineStr"/>
      <c r="B10229" s="13" t="inlineStr">
        <is>
          <t xml:space="preserve">    ONLINE Ingeborg Kreie</t>
        </is>
      </c>
      <c r="C10229" s="14" t="inlineStr"/>
      <c r="D10229" s="15" t="n">
        <v>13411.76</v>
      </c>
      <c r="E10229" s="16">
        <f>IF($D$7125=0,0,D10229/ABS($D$7125))</f>
        <v/>
      </c>
      <c r="F10229" s="15" t="n">
        <v>13411.76</v>
      </c>
      <c r="G10229" s="16">
        <f>IF($F$7125=0,0,F10229/ABS($F$7125))</f>
        <v/>
      </c>
      <c r="H10229" s="15">
        <f>D10229-F10229</f>
        <v/>
      </c>
      <c r="I10229" s="16">
        <f>IF(F10229=0,0,H10229/ABS(F10229))</f>
        <v/>
      </c>
      <c r="J10229" s="10" t="inlineStr">
        <is>
          <t>TRUE</t>
        </is>
      </c>
    </row>
    <row r="10230" hidden="1" outlineLevel="2">
      <c r="A10230" s="13" t="inlineStr"/>
      <c r="B10230" s="13" t="inlineStr">
        <is>
          <t xml:space="preserve">    ONLINE Ingrid Avendaño Arregoces</t>
        </is>
      </c>
      <c r="C10230" s="14" t="inlineStr"/>
      <c r="D10230" s="15" t="n">
        <v>12613.44</v>
      </c>
      <c r="E10230" s="16">
        <f>IF($D$7125=0,0,D10230/ABS($D$7125))</f>
        <v/>
      </c>
      <c r="F10230" s="15" t="n">
        <v>12613.44</v>
      </c>
      <c r="G10230" s="16">
        <f>IF($F$7125=0,0,F10230/ABS($F$7125))</f>
        <v/>
      </c>
      <c r="H10230" s="15">
        <f>D10230-F10230</f>
        <v/>
      </c>
      <c r="I10230" s="16">
        <f>IF(F10230=0,0,H10230/ABS(F10230))</f>
        <v/>
      </c>
      <c r="J10230" s="10" t="inlineStr">
        <is>
          <t>TRUE</t>
        </is>
      </c>
    </row>
    <row r="10231" hidden="1" outlineLevel="2">
      <c r="A10231" s="13" t="inlineStr"/>
      <c r="B10231" s="13" t="inlineStr">
        <is>
          <t xml:space="preserve">    ONLINE Ingrid Carolina Villamizar Meneses</t>
        </is>
      </c>
      <c r="C10231" s="14" t="inlineStr"/>
      <c r="D10231" s="15" t="n">
        <v>32157.9</v>
      </c>
      <c r="E10231" s="16">
        <f>IF($D$7125=0,0,D10231/ABS($D$7125))</f>
        <v/>
      </c>
      <c r="F10231" s="15" t="n">
        <v>32157.9</v>
      </c>
      <c r="G10231" s="16">
        <f>IF($F$7125=0,0,F10231/ABS($F$7125))</f>
        <v/>
      </c>
      <c r="H10231" s="15">
        <f>D10231-F10231</f>
        <v/>
      </c>
      <c r="I10231" s="16">
        <f>IF(F10231=0,0,H10231/ABS(F10231))</f>
        <v/>
      </c>
      <c r="J10231" s="10" t="inlineStr">
        <is>
          <t>TRUE</t>
        </is>
      </c>
    </row>
    <row r="10232" hidden="1" outlineLevel="2">
      <c r="A10232" s="13" t="inlineStr"/>
      <c r="B10232" s="13" t="inlineStr">
        <is>
          <t xml:space="preserve">    ONLINE Ingrid Catalina Barrera Castaño</t>
        </is>
      </c>
      <c r="C10232" s="14" t="inlineStr"/>
      <c r="D10232" s="15" t="n">
        <v>19159.66</v>
      </c>
      <c r="E10232" s="16">
        <f>IF($D$7125=0,0,D10232/ABS($D$7125))</f>
        <v/>
      </c>
      <c r="F10232" s="15" t="n">
        <v>19159.66</v>
      </c>
      <c r="G10232" s="16">
        <f>IF($F$7125=0,0,F10232/ABS($F$7125))</f>
        <v/>
      </c>
      <c r="H10232" s="15">
        <f>D10232-F10232</f>
        <v/>
      </c>
      <c r="I10232" s="16">
        <f>IF(F10232=0,0,H10232/ABS(F10232))</f>
        <v/>
      </c>
      <c r="J10232" s="10" t="inlineStr">
        <is>
          <t>TRUE</t>
        </is>
      </c>
    </row>
    <row r="10233" hidden="1" outlineLevel="2">
      <c r="A10233" s="13" t="inlineStr"/>
      <c r="B10233" s="13" t="inlineStr">
        <is>
          <t xml:space="preserve">    ONLINE Ingrid Corrales</t>
        </is>
      </c>
      <c r="C10233" s="14" t="inlineStr"/>
      <c r="D10233" s="15" t="n">
        <v>19159.66</v>
      </c>
      <c r="E10233" s="16">
        <f>IF($D$7125=0,0,D10233/ABS($D$7125))</f>
        <v/>
      </c>
      <c r="F10233" s="15" t="n">
        <v>19159.66</v>
      </c>
      <c r="G10233" s="16">
        <f>IF($F$7125=0,0,F10233/ABS($F$7125))</f>
        <v/>
      </c>
      <c r="H10233" s="15">
        <f>D10233-F10233</f>
        <v/>
      </c>
      <c r="I10233" s="16">
        <f>IF(F10233=0,0,H10233/ABS(F10233))</f>
        <v/>
      </c>
      <c r="J10233" s="10" t="inlineStr">
        <is>
          <t>TRUE</t>
        </is>
      </c>
    </row>
    <row r="10234" hidden="1" outlineLevel="2">
      <c r="A10234" s="13" t="inlineStr"/>
      <c r="B10234" s="13" t="inlineStr">
        <is>
          <t xml:space="preserve">    ONLINE Ingrid Hernandez</t>
        </is>
      </c>
      <c r="C10234" s="14" t="inlineStr"/>
      <c r="D10234" s="15" t="n">
        <v>47260.5</v>
      </c>
      <c r="E10234" s="16">
        <f>IF($D$7125=0,0,D10234/ABS($D$7125))</f>
        <v/>
      </c>
      <c r="F10234" s="15" t="n">
        <v>47260.5</v>
      </c>
      <c r="G10234" s="16">
        <f>IF($F$7125=0,0,F10234/ABS($F$7125))</f>
        <v/>
      </c>
      <c r="H10234" s="15">
        <f>D10234-F10234</f>
        <v/>
      </c>
      <c r="I10234" s="16">
        <f>IF(F10234=0,0,H10234/ABS(F10234))</f>
        <v/>
      </c>
      <c r="J10234" s="10" t="inlineStr">
        <is>
          <t>TRUE</t>
        </is>
      </c>
    </row>
    <row r="10235" hidden="1" outlineLevel="2">
      <c r="A10235" s="13" t="inlineStr"/>
      <c r="B10235" s="13" t="inlineStr">
        <is>
          <t xml:space="preserve">    ONLINE Ingrid Piñeros</t>
        </is>
      </c>
      <c r="C10235" s="14" t="inlineStr"/>
      <c r="D10235" s="15" t="n">
        <v>7063.53</v>
      </c>
      <c r="E10235" s="16">
        <f>IF($D$7125=0,0,D10235/ABS($D$7125))</f>
        <v/>
      </c>
      <c r="F10235" s="15" t="n">
        <v>7063.53</v>
      </c>
      <c r="G10235" s="16">
        <f>IF($F$7125=0,0,F10235/ABS($F$7125))</f>
        <v/>
      </c>
      <c r="H10235" s="15">
        <f>D10235-F10235</f>
        <v/>
      </c>
      <c r="I10235" s="16">
        <f>IF(F10235=0,0,H10235/ABS(F10235))</f>
        <v/>
      </c>
      <c r="J10235" s="10" t="inlineStr">
        <is>
          <t>TRUE</t>
        </is>
      </c>
    </row>
    <row r="10236" hidden="1" outlineLevel="2">
      <c r="A10236" s="13" t="inlineStr"/>
      <c r="B10236" s="13" t="inlineStr">
        <is>
          <t xml:space="preserve">    ONLINE Ingrid Salas</t>
        </is>
      </c>
      <c r="C10236" s="14" t="inlineStr"/>
      <c r="D10236" s="15" t="n">
        <v>24268.91</v>
      </c>
      <c r="E10236" s="16">
        <f>IF($D$7125=0,0,D10236/ABS($D$7125))</f>
        <v/>
      </c>
      <c r="F10236" s="15" t="n">
        <v>24268.91</v>
      </c>
      <c r="G10236" s="16">
        <f>IF($F$7125=0,0,F10236/ABS($F$7125))</f>
        <v/>
      </c>
      <c r="H10236" s="15">
        <f>D10236-F10236</f>
        <v/>
      </c>
      <c r="I10236" s="16">
        <f>IF(F10236=0,0,H10236/ABS(F10236))</f>
        <v/>
      </c>
      <c r="J10236" s="10" t="inlineStr">
        <is>
          <t>TRUE</t>
        </is>
      </c>
    </row>
    <row r="10237" hidden="1" outlineLevel="2">
      <c r="A10237" s="13" t="inlineStr"/>
      <c r="B10237" s="13" t="inlineStr">
        <is>
          <t xml:space="preserve">    ONLINE Ingrid Saray</t>
        </is>
      </c>
      <c r="C10237" s="14" t="inlineStr"/>
      <c r="D10237" s="15" t="n">
        <v>5588</v>
      </c>
      <c r="E10237" s="16">
        <f>IF($D$7125=0,0,D10237/ABS($D$7125))</f>
        <v/>
      </c>
      <c r="F10237" s="15" t="n">
        <v>5588</v>
      </c>
      <c r="G10237" s="16">
        <f>IF($F$7125=0,0,F10237/ABS($F$7125))</f>
        <v/>
      </c>
      <c r="H10237" s="15">
        <f>D10237-F10237</f>
        <v/>
      </c>
      <c r="I10237" s="16">
        <f>IF(F10237=0,0,H10237/ABS(F10237))</f>
        <v/>
      </c>
      <c r="J10237" s="10" t="inlineStr">
        <is>
          <t>TRUE</t>
        </is>
      </c>
    </row>
    <row r="10238" hidden="1" outlineLevel="2">
      <c r="A10238" s="13" t="inlineStr"/>
      <c r="B10238" s="13" t="inlineStr">
        <is>
          <t xml:space="preserve">    ONLINE Ingrid Vargas Otalora</t>
        </is>
      </c>
      <c r="C10238" s="14" t="inlineStr"/>
      <c r="D10238" s="15" t="n">
        <v>21554.63</v>
      </c>
      <c r="E10238" s="16">
        <f>IF($D$7125=0,0,D10238/ABS($D$7125))</f>
        <v/>
      </c>
      <c r="F10238" s="15" t="n">
        <v>21554.63</v>
      </c>
      <c r="G10238" s="16">
        <f>IF($F$7125=0,0,F10238/ABS($F$7125))</f>
        <v/>
      </c>
      <c r="H10238" s="15">
        <f>D10238-F10238</f>
        <v/>
      </c>
      <c r="I10238" s="16">
        <f>IF(F10238=0,0,H10238/ABS(F10238))</f>
        <v/>
      </c>
      <c r="J10238" s="10" t="inlineStr">
        <is>
          <t>TRUE</t>
        </is>
      </c>
    </row>
    <row r="10239" hidden="1" outlineLevel="2">
      <c r="A10239" s="13" t="inlineStr"/>
      <c r="B10239" s="13" t="inlineStr">
        <is>
          <t xml:space="preserve">    ONLINE Ingrid Zambrano</t>
        </is>
      </c>
      <c r="C10239" s="14" t="inlineStr"/>
      <c r="D10239" s="15" t="n">
        <v>10090.76</v>
      </c>
      <c r="E10239" s="16">
        <f>IF($D$7125=0,0,D10239/ABS($D$7125))</f>
        <v/>
      </c>
      <c r="F10239" s="15" t="n">
        <v>10090.76</v>
      </c>
      <c r="G10239" s="16">
        <f>IF($F$7125=0,0,F10239/ABS($F$7125))</f>
        <v/>
      </c>
      <c r="H10239" s="15">
        <f>D10239-F10239</f>
        <v/>
      </c>
      <c r="I10239" s="16">
        <f>IF(F10239=0,0,H10239/ABS(F10239))</f>
        <v/>
      </c>
      <c r="J10239" s="10" t="inlineStr">
        <is>
          <t>TRUE</t>
        </is>
      </c>
    </row>
    <row r="10240" hidden="1" outlineLevel="2">
      <c r="A10240" s="13" t="inlineStr"/>
      <c r="B10240" s="13" t="inlineStr">
        <is>
          <t xml:space="preserve">    ONLINE Irene Celina Perez Naranjo</t>
        </is>
      </c>
      <c r="C10240" s="14" t="inlineStr"/>
      <c r="D10240" s="15" t="n">
        <v>6769.75</v>
      </c>
      <c r="E10240" s="16">
        <f>IF($D$7125=0,0,D10240/ABS($D$7125))</f>
        <v/>
      </c>
      <c r="F10240" s="15" t="n">
        <v>6769.75</v>
      </c>
      <c r="G10240" s="16">
        <f>IF($F$7125=0,0,F10240/ABS($F$7125))</f>
        <v/>
      </c>
      <c r="H10240" s="15">
        <f>D10240-F10240</f>
        <v/>
      </c>
      <c r="I10240" s="16">
        <f>IF(F10240=0,0,H10240/ABS(F10240))</f>
        <v/>
      </c>
      <c r="J10240" s="10" t="inlineStr">
        <is>
          <t>TRUE</t>
        </is>
      </c>
    </row>
    <row r="10241" hidden="1" outlineLevel="2">
      <c r="A10241" s="13" t="inlineStr"/>
      <c r="B10241" s="13" t="inlineStr">
        <is>
          <t xml:space="preserve">    ONLINE Irene Florez</t>
        </is>
      </c>
      <c r="C10241" s="14" t="inlineStr"/>
      <c r="D10241" s="15" t="n">
        <v>16764.71</v>
      </c>
      <c r="E10241" s="16">
        <f>IF($D$7125=0,0,D10241/ABS($D$7125))</f>
        <v/>
      </c>
      <c r="F10241" s="15" t="n">
        <v>16764.71</v>
      </c>
      <c r="G10241" s="16">
        <f>IF($F$7125=0,0,F10241/ABS($F$7125))</f>
        <v/>
      </c>
      <c r="H10241" s="15">
        <f>D10241-F10241</f>
        <v/>
      </c>
      <c r="I10241" s="16">
        <f>IF(F10241=0,0,H10241/ABS(F10241))</f>
        <v/>
      </c>
      <c r="J10241" s="10" t="inlineStr">
        <is>
          <t>TRUE</t>
        </is>
      </c>
    </row>
    <row r="10242" hidden="1" outlineLevel="2">
      <c r="A10242" s="13" t="inlineStr"/>
      <c r="B10242" s="13" t="inlineStr">
        <is>
          <t xml:space="preserve">    ONLINE Irina Viera</t>
        </is>
      </c>
      <c r="C10242" s="14" t="inlineStr"/>
      <c r="D10242" s="15" t="n">
        <v>31860.93</v>
      </c>
      <c r="E10242" s="16">
        <f>IF($D$7125=0,0,D10242/ABS($D$7125))</f>
        <v/>
      </c>
      <c r="F10242" s="15" t="n">
        <v>31860.93</v>
      </c>
      <c r="G10242" s="16">
        <f>IF($F$7125=0,0,F10242/ABS($F$7125))</f>
        <v/>
      </c>
      <c r="H10242" s="15">
        <f>D10242-F10242</f>
        <v/>
      </c>
      <c r="I10242" s="16">
        <f>IF(F10242=0,0,H10242/ABS(F10242))</f>
        <v/>
      </c>
      <c r="J10242" s="10" t="inlineStr">
        <is>
          <t>TRUE</t>
        </is>
      </c>
    </row>
    <row r="10243" hidden="1" outlineLevel="2">
      <c r="A10243" s="13" t="inlineStr"/>
      <c r="B10243" s="13" t="inlineStr">
        <is>
          <t xml:space="preserve">    ONLINE Irma Gambasica</t>
        </is>
      </c>
      <c r="C10243" s="14" t="inlineStr"/>
      <c r="D10243" s="15" t="n">
        <v>38319.32</v>
      </c>
      <c r="E10243" s="16">
        <f>IF($D$7125=0,0,D10243/ABS($D$7125))</f>
        <v/>
      </c>
      <c r="F10243" s="15" t="n">
        <v>38319.32</v>
      </c>
      <c r="G10243" s="16">
        <f>IF($F$7125=0,0,F10243/ABS($F$7125))</f>
        <v/>
      </c>
      <c r="H10243" s="15">
        <f>D10243-F10243</f>
        <v/>
      </c>
      <c r="I10243" s="16">
        <f>IF(F10243=0,0,H10243/ABS(F10243))</f>
        <v/>
      </c>
      <c r="J10243" s="10" t="inlineStr">
        <is>
          <t>TRUE</t>
        </is>
      </c>
    </row>
    <row r="10244" hidden="1" outlineLevel="2">
      <c r="A10244" s="13" t="inlineStr"/>
      <c r="B10244" s="13" t="inlineStr">
        <is>
          <t xml:space="preserve">    ONLINE Irma Stella Mnajarres Cortes</t>
        </is>
      </c>
      <c r="C10244" s="14" t="inlineStr"/>
      <c r="D10244" s="15" t="n">
        <v>28064.12</v>
      </c>
      <c r="E10244" s="16">
        <f>IF($D$7125=0,0,D10244/ABS($D$7125))</f>
        <v/>
      </c>
      <c r="F10244" s="15" t="n">
        <v>28064.12</v>
      </c>
      <c r="G10244" s="16">
        <f>IF($F$7125=0,0,F10244/ABS($F$7125))</f>
        <v/>
      </c>
      <c r="H10244" s="15">
        <f>D10244-F10244</f>
        <v/>
      </c>
      <c r="I10244" s="16">
        <f>IF(F10244=0,0,H10244/ABS(F10244))</f>
        <v/>
      </c>
      <c r="J10244" s="10" t="inlineStr">
        <is>
          <t>TRUE</t>
        </is>
      </c>
    </row>
    <row r="10245" hidden="1" outlineLevel="2">
      <c r="A10245" s="13" t="inlineStr"/>
      <c r="B10245" s="13" t="inlineStr">
        <is>
          <t xml:space="preserve">    ONLINE Irma Toro</t>
        </is>
      </c>
      <c r="C10245" s="14" t="inlineStr"/>
      <c r="D10245" s="15" t="n">
        <v>7983.19</v>
      </c>
      <c r="E10245" s="16">
        <f>IF($D$7125=0,0,D10245/ABS($D$7125))</f>
        <v/>
      </c>
      <c r="F10245" s="15" t="n">
        <v>7983.19</v>
      </c>
      <c r="G10245" s="16">
        <f>IF($F$7125=0,0,F10245/ABS($F$7125))</f>
        <v/>
      </c>
      <c r="H10245" s="15">
        <f>D10245-F10245</f>
        <v/>
      </c>
      <c r="I10245" s="16">
        <f>IF(F10245=0,0,H10245/ABS(F10245))</f>
        <v/>
      </c>
      <c r="J10245" s="10" t="inlineStr">
        <is>
          <t>TRUE</t>
        </is>
      </c>
    </row>
    <row r="10246" hidden="1" outlineLevel="2">
      <c r="A10246" s="13" t="inlineStr"/>
      <c r="B10246" s="13" t="inlineStr">
        <is>
          <t xml:space="preserve">    ONLINE Isabel Briñez</t>
        </is>
      </c>
      <c r="C10246" s="14" t="inlineStr"/>
      <c r="D10246" s="15" t="n">
        <v>9579.83</v>
      </c>
      <c r="E10246" s="16">
        <f>IF($D$7125=0,0,D10246/ABS($D$7125))</f>
        <v/>
      </c>
      <c r="F10246" s="15" t="n">
        <v>9579.83</v>
      </c>
      <c r="G10246" s="16">
        <f>IF($F$7125=0,0,F10246/ABS($F$7125))</f>
        <v/>
      </c>
      <c r="H10246" s="15">
        <f>D10246-F10246</f>
        <v/>
      </c>
      <c r="I10246" s="16">
        <f>IF(F10246=0,0,H10246/ABS(F10246))</f>
        <v/>
      </c>
      <c r="J10246" s="10" t="inlineStr">
        <is>
          <t>TRUE</t>
        </is>
      </c>
    </row>
    <row r="10247" hidden="1" outlineLevel="2">
      <c r="A10247" s="13" t="inlineStr"/>
      <c r="B10247" s="13" t="inlineStr">
        <is>
          <t xml:space="preserve">    ONLINE Isabel Cristina Arango</t>
        </is>
      </c>
      <c r="C10247" s="14" t="inlineStr"/>
      <c r="D10247" s="15" t="n">
        <v>9579.83</v>
      </c>
      <c r="E10247" s="16">
        <f>IF($D$7125=0,0,D10247/ABS($D$7125))</f>
        <v/>
      </c>
      <c r="F10247" s="15" t="n">
        <v>9579.83</v>
      </c>
      <c r="G10247" s="16">
        <f>IF($F$7125=0,0,F10247/ABS($F$7125))</f>
        <v/>
      </c>
      <c r="H10247" s="15">
        <f>D10247-F10247</f>
        <v/>
      </c>
      <c r="I10247" s="16">
        <f>IF(F10247=0,0,H10247/ABS(F10247))</f>
        <v/>
      </c>
      <c r="J10247" s="10" t="inlineStr">
        <is>
          <t>TRUE</t>
        </is>
      </c>
    </row>
    <row r="10248" hidden="1" outlineLevel="2">
      <c r="A10248" s="13" t="inlineStr"/>
      <c r="B10248" s="13" t="inlineStr">
        <is>
          <t xml:space="preserve">    ONLINE Isabel Cristina Duarte</t>
        </is>
      </c>
      <c r="C10248" s="14" t="inlineStr"/>
      <c r="D10248" s="15" t="n">
        <v>6705.88</v>
      </c>
      <c r="E10248" s="16">
        <f>IF($D$7125=0,0,D10248/ABS($D$7125))</f>
        <v/>
      </c>
      <c r="F10248" s="15" t="n">
        <v>6705.88</v>
      </c>
      <c r="G10248" s="16">
        <f>IF($F$7125=0,0,F10248/ABS($F$7125))</f>
        <v/>
      </c>
      <c r="H10248" s="15">
        <f>D10248-F10248</f>
        <v/>
      </c>
      <c r="I10248" s="16">
        <f>IF(F10248=0,0,H10248/ABS(F10248))</f>
        <v/>
      </c>
      <c r="J10248" s="10" t="inlineStr">
        <is>
          <t>TRUE</t>
        </is>
      </c>
    </row>
    <row r="10249" hidden="1" outlineLevel="2">
      <c r="A10249" s="13" t="inlineStr"/>
      <c r="B10249" s="13" t="inlineStr">
        <is>
          <t xml:space="preserve">    ONLINE Isabel Cristina Londoño Cifuentes</t>
        </is>
      </c>
      <c r="C10249" s="14" t="inlineStr"/>
      <c r="D10249" s="15" t="n">
        <v>7057.14</v>
      </c>
      <c r="E10249" s="16">
        <f>IF($D$7125=0,0,D10249/ABS($D$7125))</f>
        <v/>
      </c>
      <c r="F10249" s="15" t="n">
        <v>7057.14</v>
      </c>
      <c r="G10249" s="16">
        <f>IF($F$7125=0,0,F10249/ABS($F$7125))</f>
        <v/>
      </c>
      <c r="H10249" s="15">
        <f>D10249-F10249</f>
        <v/>
      </c>
      <c r="I10249" s="16">
        <f>IF(F10249=0,0,H10249/ABS(F10249))</f>
        <v/>
      </c>
      <c r="J10249" s="10" t="inlineStr">
        <is>
          <t>TRUE</t>
        </is>
      </c>
    </row>
    <row r="10250" hidden="1" outlineLevel="2">
      <c r="A10250" s="13" t="inlineStr"/>
      <c r="B10250" s="13" t="inlineStr">
        <is>
          <t xml:space="preserve">    ONLINE Isabel Cristina Vélez Restrepo</t>
        </is>
      </c>
      <c r="C10250" s="14" t="inlineStr"/>
      <c r="D10250" s="15" t="n">
        <v>7983.19</v>
      </c>
      <c r="E10250" s="16">
        <f>IF($D$7125=0,0,D10250/ABS($D$7125))</f>
        <v/>
      </c>
      <c r="F10250" s="15" t="n">
        <v>7983.19</v>
      </c>
      <c r="G10250" s="16">
        <f>IF($F$7125=0,0,F10250/ABS($F$7125))</f>
        <v/>
      </c>
      <c r="H10250" s="15">
        <f>D10250-F10250</f>
        <v/>
      </c>
      <c r="I10250" s="16">
        <f>IF(F10250=0,0,H10250/ABS(F10250))</f>
        <v/>
      </c>
      <c r="J10250" s="10" t="inlineStr">
        <is>
          <t>TRUE</t>
        </is>
      </c>
    </row>
    <row r="10251" hidden="1" outlineLevel="2">
      <c r="A10251" s="13" t="inlineStr"/>
      <c r="B10251" s="13" t="inlineStr">
        <is>
          <t xml:space="preserve">    ONLINE Isabel García</t>
        </is>
      </c>
      <c r="C10251" s="14" t="inlineStr"/>
      <c r="D10251" s="15" t="n">
        <v>48218.49</v>
      </c>
      <c r="E10251" s="16">
        <f>IF($D$7125=0,0,D10251/ABS($D$7125))</f>
        <v/>
      </c>
      <c r="F10251" s="15" t="n">
        <v>48218.49</v>
      </c>
      <c r="G10251" s="16">
        <f>IF($F$7125=0,0,F10251/ABS($F$7125))</f>
        <v/>
      </c>
      <c r="H10251" s="15">
        <f>D10251-F10251</f>
        <v/>
      </c>
      <c r="I10251" s="16">
        <f>IF(F10251=0,0,H10251/ABS(F10251))</f>
        <v/>
      </c>
      <c r="J10251" s="10" t="inlineStr">
        <is>
          <t>TRUE</t>
        </is>
      </c>
    </row>
    <row r="10252" hidden="1" outlineLevel="2">
      <c r="A10252" s="13" t="inlineStr"/>
      <c r="B10252" s="13" t="inlineStr">
        <is>
          <t xml:space="preserve">    ONLINE Isabel Henao</t>
        </is>
      </c>
      <c r="C10252" s="14" t="inlineStr"/>
      <c r="D10252" s="15" t="n">
        <v>9100.84</v>
      </c>
      <c r="E10252" s="16">
        <f>IF($D$7125=0,0,D10252/ABS($D$7125))</f>
        <v/>
      </c>
      <c r="F10252" s="15" t="n">
        <v>9100.84</v>
      </c>
      <c r="G10252" s="16">
        <f>IF($F$7125=0,0,F10252/ABS($F$7125))</f>
        <v/>
      </c>
      <c r="H10252" s="15">
        <f>D10252-F10252</f>
        <v/>
      </c>
      <c r="I10252" s="16">
        <f>IF(F10252=0,0,H10252/ABS(F10252))</f>
        <v/>
      </c>
      <c r="J10252" s="10" t="inlineStr">
        <is>
          <t>TRUE</t>
        </is>
      </c>
    </row>
    <row r="10253" hidden="1" outlineLevel="2">
      <c r="A10253" s="13" t="inlineStr"/>
      <c r="B10253" s="13" t="inlineStr">
        <is>
          <t xml:space="preserve">    ONLINE Isabel Manrique</t>
        </is>
      </c>
      <c r="C10253" s="14" t="inlineStr"/>
      <c r="D10253" s="15" t="n">
        <v>24700</v>
      </c>
      <c r="E10253" s="16">
        <f>IF($D$7125=0,0,D10253/ABS($D$7125))</f>
        <v/>
      </c>
      <c r="F10253" s="15" t="n">
        <v>24700</v>
      </c>
      <c r="G10253" s="16">
        <f>IF($F$7125=0,0,F10253/ABS($F$7125))</f>
        <v/>
      </c>
      <c r="H10253" s="15">
        <f>D10253-F10253</f>
        <v/>
      </c>
      <c r="I10253" s="16">
        <f>IF(F10253=0,0,H10253/ABS(F10253))</f>
        <v/>
      </c>
      <c r="J10253" s="10" t="inlineStr">
        <is>
          <t>TRUE</t>
        </is>
      </c>
    </row>
    <row r="10254" hidden="1" outlineLevel="2">
      <c r="A10254" s="13" t="inlineStr"/>
      <c r="B10254" s="13" t="inlineStr">
        <is>
          <t xml:space="preserve">    ONLINE Isabel Moreno</t>
        </is>
      </c>
      <c r="C10254" s="14" t="inlineStr"/>
      <c r="D10254" s="15" t="n">
        <v>19159.66</v>
      </c>
      <c r="E10254" s="16">
        <f>IF($D$7125=0,0,D10254/ABS($D$7125))</f>
        <v/>
      </c>
      <c r="F10254" s="15" t="n">
        <v>19159.66</v>
      </c>
      <c r="G10254" s="16">
        <f>IF($F$7125=0,0,F10254/ABS($F$7125))</f>
        <v/>
      </c>
      <c r="H10254" s="15">
        <f>D10254-F10254</f>
        <v/>
      </c>
      <c r="I10254" s="16">
        <f>IF(F10254=0,0,H10254/ABS(F10254))</f>
        <v/>
      </c>
      <c r="J10254" s="10" t="inlineStr">
        <is>
          <t>TRUE</t>
        </is>
      </c>
    </row>
    <row r="10255" hidden="1" outlineLevel="2">
      <c r="A10255" s="13" t="inlineStr"/>
      <c r="B10255" s="13" t="inlineStr">
        <is>
          <t xml:space="preserve">    ONLINE Isabel Muriel Cadavid</t>
        </is>
      </c>
      <c r="C10255" s="14" t="inlineStr"/>
      <c r="D10255" s="15" t="n">
        <v>13571.43</v>
      </c>
      <c r="E10255" s="16">
        <f>IF($D$7125=0,0,D10255/ABS($D$7125))</f>
        <v/>
      </c>
      <c r="F10255" s="15" t="n">
        <v>13571.43</v>
      </c>
      <c r="G10255" s="16">
        <f>IF($F$7125=0,0,F10255/ABS($F$7125))</f>
        <v/>
      </c>
      <c r="H10255" s="15">
        <f>D10255-F10255</f>
        <v/>
      </c>
      <c r="I10255" s="16">
        <f>IF(F10255=0,0,H10255/ABS(F10255))</f>
        <v/>
      </c>
      <c r="J10255" s="10" t="inlineStr">
        <is>
          <t>TRUE</t>
        </is>
      </c>
    </row>
    <row r="10256" hidden="1" outlineLevel="2">
      <c r="A10256" s="13" t="inlineStr"/>
      <c r="B10256" s="13" t="inlineStr">
        <is>
          <t xml:space="preserve">    ONLINE Isabel Pelaez</t>
        </is>
      </c>
      <c r="C10256" s="14" t="inlineStr"/>
      <c r="D10256" s="15" t="n">
        <v>62076.92</v>
      </c>
      <c r="E10256" s="16">
        <f>IF($D$7125=0,0,D10256/ABS($D$7125))</f>
        <v/>
      </c>
      <c r="F10256" s="15" t="n">
        <v>62076.92</v>
      </c>
      <c r="G10256" s="16">
        <f>IF($F$7125=0,0,F10256/ABS($F$7125))</f>
        <v/>
      </c>
      <c r="H10256" s="15">
        <f>D10256-F10256</f>
        <v/>
      </c>
      <c r="I10256" s="16">
        <f>IF(F10256=0,0,H10256/ABS(F10256))</f>
        <v/>
      </c>
      <c r="J10256" s="10" t="inlineStr">
        <is>
          <t>TRUE</t>
        </is>
      </c>
    </row>
    <row r="10257" hidden="1" outlineLevel="2">
      <c r="A10257" s="13" t="inlineStr"/>
      <c r="B10257" s="13" t="inlineStr">
        <is>
          <t xml:space="preserve">    ONLINE Isabel Peña</t>
        </is>
      </c>
      <c r="C10257" s="14" t="inlineStr"/>
      <c r="D10257" s="15" t="n">
        <v>40363.02</v>
      </c>
      <c r="E10257" s="16">
        <f>IF($D$7125=0,0,D10257/ABS($D$7125))</f>
        <v/>
      </c>
      <c r="F10257" s="15" t="n">
        <v>40363.02</v>
      </c>
      <c r="G10257" s="16">
        <f>IF($F$7125=0,0,F10257/ABS($F$7125))</f>
        <v/>
      </c>
      <c r="H10257" s="15">
        <f>D10257-F10257</f>
        <v/>
      </c>
      <c r="I10257" s="16">
        <f>IF(F10257=0,0,H10257/ABS(F10257))</f>
        <v/>
      </c>
      <c r="J10257" s="10" t="inlineStr">
        <is>
          <t>TRUE</t>
        </is>
      </c>
    </row>
    <row r="10258" hidden="1" outlineLevel="2">
      <c r="A10258" s="13" t="inlineStr"/>
      <c r="B10258" s="13" t="inlineStr">
        <is>
          <t xml:space="preserve">    ONLINE Isabel Porras</t>
        </is>
      </c>
      <c r="C10258" s="14" t="inlineStr"/>
      <c r="D10258" s="15" t="n">
        <v>12134.46</v>
      </c>
      <c r="E10258" s="16">
        <f>IF($D$7125=0,0,D10258/ABS($D$7125))</f>
        <v/>
      </c>
      <c r="F10258" s="15" t="n">
        <v>12134.46</v>
      </c>
      <c r="G10258" s="16">
        <f>IF($F$7125=0,0,F10258/ABS($F$7125))</f>
        <v/>
      </c>
      <c r="H10258" s="15">
        <f>D10258-F10258</f>
        <v/>
      </c>
      <c r="I10258" s="16">
        <f>IF(F10258=0,0,H10258/ABS(F10258))</f>
        <v/>
      </c>
      <c r="J10258" s="10" t="inlineStr">
        <is>
          <t>TRUE</t>
        </is>
      </c>
    </row>
    <row r="10259" hidden="1" outlineLevel="2">
      <c r="A10259" s="13" t="inlineStr"/>
      <c r="B10259" s="13" t="inlineStr">
        <is>
          <t xml:space="preserve">    ONLINE Isabel Restrepo</t>
        </is>
      </c>
      <c r="C10259" s="14" t="inlineStr"/>
      <c r="D10259" s="15" t="n">
        <v>30176.47</v>
      </c>
      <c r="E10259" s="16">
        <f>IF($D$7125=0,0,D10259/ABS($D$7125))</f>
        <v/>
      </c>
      <c r="F10259" s="15" t="n">
        <v>30176.47</v>
      </c>
      <c r="G10259" s="16">
        <f>IF($F$7125=0,0,F10259/ABS($F$7125))</f>
        <v/>
      </c>
      <c r="H10259" s="15">
        <f>D10259-F10259</f>
        <v/>
      </c>
      <c r="I10259" s="16">
        <f>IF(F10259=0,0,H10259/ABS(F10259))</f>
        <v/>
      </c>
      <c r="J10259" s="10" t="inlineStr">
        <is>
          <t>TRUE</t>
        </is>
      </c>
    </row>
    <row r="10260" hidden="1" outlineLevel="2">
      <c r="A10260" s="13" t="inlineStr"/>
      <c r="B10260" s="13" t="inlineStr">
        <is>
          <t xml:space="preserve">    ONLINE Isabel cristina Ocampo</t>
        </is>
      </c>
      <c r="C10260" s="14" t="inlineStr"/>
      <c r="D10260" s="15" t="n">
        <v>27526.06</v>
      </c>
      <c r="E10260" s="16">
        <f>IF($D$7125=0,0,D10260/ABS($D$7125))</f>
        <v/>
      </c>
      <c r="F10260" s="15" t="n">
        <v>27526.06</v>
      </c>
      <c r="G10260" s="16">
        <f>IF($F$7125=0,0,F10260/ABS($F$7125))</f>
        <v/>
      </c>
      <c r="H10260" s="15">
        <f>D10260-F10260</f>
        <v/>
      </c>
      <c r="I10260" s="16">
        <f>IF(F10260=0,0,H10260/ABS(F10260))</f>
        <v/>
      </c>
      <c r="J10260" s="10" t="inlineStr">
        <is>
          <t>TRUE</t>
        </is>
      </c>
    </row>
    <row r="10261" hidden="1" outlineLevel="2">
      <c r="A10261" s="13" t="inlineStr"/>
      <c r="B10261" s="13" t="inlineStr">
        <is>
          <t xml:space="preserve">    ONLINE Isabel gonzalez arango</t>
        </is>
      </c>
      <c r="C10261" s="14" t="inlineStr"/>
      <c r="D10261" s="15" t="n">
        <v>97781.34</v>
      </c>
      <c r="E10261" s="16">
        <f>IF($D$7125=0,0,D10261/ABS($D$7125))</f>
        <v/>
      </c>
      <c r="F10261" s="15" t="n">
        <v>97781.34</v>
      </c>
      <c r="G10261" s="16">
        <f>IF($F$7125=0,0,F10261/ABS($F$7125))</f>
        <v/>
      </c>
      <c r="H10261" s="15">
        <f>D10261-F10261</f>
        <v/>
      </c>
      <c r="I10261" s="16">
        <f>IF(F10261=0,0,H10261/ABS(F10261))</f>
        <v/>
      </c>
      <c r="J10261" s="10" t="inlineStr">
        <is>
          <t>TRUE</t>
        </is>
      </c>
    </row>
    <row r="10262" hidden="1" outlineLevel="2">
      <c r="A10262" s="13" t="inlineStr"/>
      <c r="B10262" s="13" t="inlineStr">
        <is>
          <t xml:space="preserve">    ONLINE Isabel solanlly Jaramillo Pulgarin</t>
        </is>
      </c>
      <c r="C10262" s="14" t="inlineStr"/>
      <c r="D10262" s="15" t="n">
        <v>19159.66</v>
      </c>
      <c r="E10262" s="16">
        <f>IF($D$7125=0,0,D10262/ABS($D$7125))</f>
        <v/>
      </c>
      <c r="F10262" s="15" t="n">
        <v>19159.66</v>
      </c>
      <c r="G10262" s="16">
        <f>IF($F$7125=0,0,F10262/ABS($F$7125))</f>
        <v/>
      </c>
      <c r="H10262" s="15">
        <f>D10262-F10262</f>
        <v/>
      </c>
      <c r="I10262" s="16">
        <f>IF(F10262=0,0,H10262/ABS(F10262))</f>
        <v/>
      </c>
      <c r="J10262" s="10" t="inlineStr">
        <is>
          <t>TRUE</t>
        </is>
      </c>
    </row>
    <row r="10263" hidden="1" outlineLevel="2">
      <c r="A10263" s="13" t="inlineStr"/>
      <c r="B10263" s="13" t="inlineStr">
        <is>
          <t xml:space="preserve">    ONLINE Isabela Cuartas</t>
        </is>
      </c>
      <c r="C10263" s="14" t="inlineStr"/>
      <c r="D10263" s="15" t="n">
        <v>103940.96</v>
      </c>
      <c r="E10263" s="16">
        <f>IF($D$7125=0,0,D10263/ABS($D$7125))</f>
        <v/>
      </c>
      <c r="F10263" s="15" t="n">
        <v>103940.96</v>
      </c>
      <c r="G10263" s="16">
        <f>IF($F$7125=0,0,F10263/ABS($F$7125))</f>
        <v/>
      </c>
      <c r="H10263" s="15">
        <f>D10263-F10263</f>
        <v/>
      </c>
      <c r="I10263" s="16">
        <f>IF(F10263=0,0,H10263/ABS(F10263))</f>
        <v/>
      </c>
      <c r="J10263" s="10" t="inlineStr">
        <is>
          <t>TRUE</t>
        </is>
      </c>
    </row>
    <row r="10264" hidden="1" outlineLevel="2">
      <c r="A10264" s="13" t="inlineStr"/>
      <c r="B10264" s="13" t="inlineStr">
        <is>
          <t xml:space="preserve">    ONLINE Isabela Forero</t>
        </is>
      </c>
      <c r="C10264" s="14" t="inlineStr"/>
      <c r="D10264" s="15" t="n">
        <v>30733.7</v>
      </c>
      <c r="E10264" s="16">
        <f>IF($D$7125=0,0,D10264/ABS($D$7125))</f>
        <v/>
      </c>
      <c r="F10264" s="15" t="n">
        <v>30733.7</v>
      </c>
      <c r="G10264" s="16">
        <f>IF($F$7125=0,0,F10264/ABS($F$7125))</f>
        <v/>
      </c>
      <c r="H10264" s="15">
        <f>D10264-F10264</f>
        <v/>
      </c>
      <c r="I10264" s="16">
        <f>IF(F10264=0,0,H10264/ABS(F10264))</f>
        <v/>
      </c>
      <c r="J10264" s="10" t="inlineStr">
        <is>
          <t>TRUE</t>
        </is>
      </c>
    </row>
    <row r="10265" hidden="1" outlineLevel="2">
      <c r="A10265" s="13" t="inlineStr"/>
      <c r="B10265" s="13" t="inlineStr">
        <is>
          <t xml:space="preserve">    ONLINE Isabela Gomez</t>
        </is>
      </c>
      <c r="C10265" s="14" t="inlineStr"/>
      <c r="D10265" s="15" t="n">
        <v>6546.22</v>
      </c>
      <c r="E10265" s="16">
        <f>IF($D$7125=0,0,D10265/ABS($D$7125))</f>
        <v/>
      </c>
      <c r="F10265" s="15" t="n">
        <v>6546.22</v>
      </c>
      <c r="G10265" s="16">
        <f>IF($F$7125=0,0,F10265/ABS($F$7125))</f>
        <v/>
      </c>
      <c r="H10265" s="15">
        <f>D10265-F10265</f>
        <v/>
      </c>
      <c r="I10265" s="16">
        <f>IF(F10265=0,0,H10265/ABS(F10265))</f>
        <v/>
      </c>
      <c r="J10265" s="10" t="inlineStr">
        <is>
          <t>TRUE</t>
        </is>
      </c>
    </row>
    <row r="10266" hidden="1" outlineLevel="2">
      <c r="A10266" s="13" t="inlineStr"/>
      <c r="B10266" s="13" t="inlineStr">
        <is>
          <t xml:space="preserve">    ONLINE Isabela Lopera</t>
        </is>
      </c>
      <c r="C10266" s="14" t="inlineStr"/>
      <c r="D10266" s="15" t="n">
        <v>8462.18</v>
      </c>
      <c r="E10266" s="16">
        <f>IF($D$7125=0,0,D10266/ABS($D$7125))</f>
        <v/>
      </c>
      <c r="F10266" s="15" t="n">
        <v>8462.18</v>
      </c>
      <c r="G10266" s="16">
        <f>IF($F$7125=0,0,F10266/ABS($F$7125))</f>
        <v/>
      </c>
      <c r="H10266" s="15">
        <f>D10266-F10266</f>
        <v/>
      </c>
      <c r="I10266" s="16">
        <f>IF(F10266=0,0,H10266/ABS(F10266))</f>
        <v/>
      </c>
      <c r="J10266" s="10" t="inlineStr">
        <is>
          <t>TRUE</t>
        </is>
      </c>
    </row>
    <row r="10267" hidden="1" outlineLevel="2">
      <c r="A10267" s="13" t="inlineStr"/>
      <c r="B10267" s="13" t="inlineStr">
        <is>
          <t xml:space="preserve">    ONLINE Isabela Mejia</t>
        </is>
      </c>
      <c r="C10267" s="14" t="inlineStr"/>
      <c r="D10267" s="15" t="n">
        <v>19159.66</v>
      </c>
      <c r="E10267" s="16">
        <f>IF($D$7125=0,0,D10267/ABS($D$7125))</f>
        <v/>
      </c>
      <c r="F10267" s="15" t="n">
        <v>19159.66</v>
      </c>
      <c r="G10267" s="16">
        <f>IF($F$7125=0,0,F10267/ABS($F$7125))</f>
        <v/>
      </c>
      <c r="H10267" s="15">
        <f>D10267-F10267</f>
        <v/>
      </c>
      <c r="I10267" s="16">
        <f>IF(F10267=0,0,H10267/ABS(F10267))</f>
        <v/>
      </c>
      <c r="J10267" s="10" t="inlineStr">
        <is>
          <t>TRUE</t>
        </is>
      </c>
    </row>
    <row r="10268" hidden="1" outlineLevel="2">
      <c r="A10268" s="13" t="inlineStr"/>
      <c r="B10268" s="13" t="inlineStr">
        <is>
          <t xml:space="preserve">    ONLINE Isabela Restrepo</t>
        </is>
      </c>
      <c r="C10268" s="14" t="inlineStr"/>
      <c r="D10268" s="15" t="n">
        <v>6825.63</v>
      </c>
      <c r="E10268" s="16">
        <f>IF($D$7125=0,0,D10268/ABS($D$7125))</f>
        <v/>
      </c>
      <c r="F10268" s="15" t="n">
        <v>6825.63</v>
      </c>
      <c r="G10268" s="16">
        <f>IF($F$7125=0,0,F10268/ABS($F$7125))</f>
        <v/>
      </c>
      <c r="H10268" s="15">
        <f>D10268-F10268</f>
        <v/>
      </c>
      <c r="I10268" s="16">
        <f>IF(F10268=0,0,H10268/ABS(F10268))</f>
        <v/>
      </c>
      <c r="J10268" s="10" t="inlineStr">
        <is>
          <t>TRUE</t>
        </is>
      </c>
    </row>
    <row r="10269" hidden="1" outlineLevel="2">
      <c r="A10269" s="13" t="inlineStr"/>
      <c r="B10269" s="13" t="inlineStr">
        <is>
          <t xml:space="preserve">    ONLINE Isabela Romero Montoya</t>
        </is>
      </c>
      <c r="C10269" s="14" t="inlineStr"/>
      <c r="D10269" s="15" t="n">
        <v>38319.32</v>
      </c>
      <c r="E10269" s="16">
        <f>IF($D$7125=0,0,D10269/ABS($D$7125))</f>
        <v/>
      </c>
      <c r="F10269" s="15" t="n">
        <v>38319.32</v>
      </c>
      <c r="G10269" s="16">
        <f>IF($F$7125=0,0,F10269/ABS($F$7125))</f>
        <v/>
      </c>
      <c r="H10269" s="15">
        <f>D10269-F10269</f>
        <v/>
      </c>
      <c r="I10269" s="16">
        <f>IF(F10269=0,0,H10269/ABS(F10269))</f>
        <v/>
      </c>
      <c r="J10269" s="10" t="inlineStr">
        <is>
          <t>TRUE</t>
        </is>
      </c>
    </row>
    <row r="10270" hidden="1" outlineLevel="2">
      <c r="A10270" s="13" t="inlineStr"/>
      <c r="B10270" s="13" t="inlineStr">
        <is>
          <t xml:space="preserve">    ONLINE Isabella Arcila</t>
        </is>
      </c>
      <c r="C10270" s="14" t="inlineStr"/>
      <c r="D10270" s="15" t="n">
        <v>30176.62</v>
      </c>
      <c r="E10270" s="16">
        <f>IF($D$7125=0,0,D10270/ABS($D$7125))</f>
        <v/>
      </c>
      <c r="F10270" s="15" t="n">
        <v>30176.62</v>
      </c>
      <c r="G10270" s="16">
        <f>IF($F$7125=0,0,F10270/ABS($F$7125))</f>
        <v/>
      </c>
      <c r="H10270" s="15">
        <f>D10270-F10270</f>
        <v/>
      </c>
      <c r="I10270" s="16">
        <f>IF(F10270=0,0,H10270/ABS(F10270))</f>
        <v/>
      </c>
      <c r="J10270" s="10" t="inlineStr">
        <is>
          <t>TRUE</t>
        </is>
      </c>
    </row>
    <row r="10271" hidden="1" outlineLevel="2">
      <c r="A10271" s="13" t="inlineStr"/>
      <c r="B10271" s="13" t="inlineStr">
        <is>
          <t xml:space="preserve">    ONLINE Isabella Barcha</t>
        </is>
      </c>
      <c r="C10271" s="14" t="inlineStr"/>
      <c r="D10271" s="15" t="n">
        <v>9100.84</v>
      </c>
      <c r="E10271" s="16">
        <f>IF($D$7125=0,0,D10271/ABS($D$7125))</f>
        <v/>
      </c>
      <c r="F10271" s="15" t="n">
        <v>9100.84</v>
      </c>
      <c r="G10271" s="16">
        <f>IF($F$7125=0,0,F10271/ABS($F$7125))</f>
        <v/>
      </c>
      <c r="H10271" s="15">
        <f>D10271-F10271</f>
        <v/>
      </c>
      <c r="I10271" s="16">
        <f>IF(F10271=0,0,H10271/ABS(F10271))</f>
        <v/>
      </c>
      <c r="J10271" s="10" t="inlineStr">
        <is>
          <t>TRUE</t>
        </is>
      </c>
    </row>
    <row r="10272" hidden="1" outlineLevel="2">
      <c r="A10272" s="13" t="inlineStr"/>
      <c r="B10272" s="13" t="inlineStr">
        <is>
          <t xml:space="preserve">    ONLINE Isabella Berrio</t>
        </is>
      </c>
      <c r="C10272" s="14" t="inlineStr"/>
      <c r="D10272" s="15" t="n">
        <v>12932.77</v>
      </c>
      <c r="E10272" s="16">
        <f>IF($D$7125=0,0,D10272/ABS($D$7125))</f>
        <v/>
      </c>
      <c r="F10272" s="15" t="n">
        <v>12932.77</v>
      </c>
      <c r="G10272" s="16">
        <f>IF($F$7125=0,0,F10272/ABS($F$7125))</f>
        <v/>
      </c>
      <c r="H10272" s="15">
        <f>D10272-F10272</f>
        <v/>
      </c>
      <c r="I10272" s="16">
        <f>IF(F10272=0,0,H10272/ABS(F10272))</f>
        <v/>
      </c>
      <c r="J10272" s="10" t="inlineStr">
        <is>
          <t>TRUE</t>
        </is>
      </c>
    </row>
    <row r="10273" hidden="1" outlineLevel="2">
      <c r="A10273" s="13" t="inlineStr"/>
      <c r="B10273" s="13" t="inlineStr">
        <is>
          <t xml:space="preserve">    ONLINE Isabella Conde</t>
        </is>
      </c>
      <c r="C10273" s="14" t="inlineStr"/>
      <c r="D10273" s="15" t="n">
        <v>30495.8</v>
      </c>
      <c r="E10273" s="16">
        <f>IF($D$7125=0,0,D10273/ABS($D$7125))</f>
        <v/>
      </c>
      <c r="F10273" s="15" t="n">
        <v>30495.8</v>
      </c>
      <c r="G10273" s="16">
        <f>IF($F$7125=0,0,F10273/ABS($F$7125))</f>
        <v/>
      </c>
      <c r="H10273" s="15">
        <f>D10273-F10273</f>
        <v/>
      </c>
      <c r="I10273" s="16">
        <f>IF(F10273=0,0,H10273/ABS(F10273))</f>
        <v/>
      </c>
      <c r="J10273" s="10" t="inlineStr">
        <is>
          <t>TRUE</t>
        </is>
      </c>
    </row>
    <row r="10274" hidden="1" outlineLevel="2">
      <c r="A10274" s="13" t="inlineStr"/>
      <c r="B10274" s="13" t="inlineStr">
        <is>
          <t xml:space="preserve">    ONLINE Isabella Diaz</t>
        </is>
      </c>
      <c r="C10274" s="14" t="inlineStr"/>
      <c r="D10274" s="15" t="n">
        <v>24217.82</v>
      </c>
      <c r="E10274" s="16">
        <f>IF($D$7125=0,0,D10274/ABS($D$7125))</f>
        <v/>
      </c>
      <c r="F10274" s="15" t="n">
        <v>24217.82</v>
      </c>
      <c r="G10274" s="16">
        <f>IF($F$7125=0,0,F10274/ABS($F$7125))</f>
        <v/>
      </c>
      <c r="H10274" s="15">
        <f>D10274-F10274</f>
        <v/>
      </c>
      <c r="I10274" s="16">
        <f>IF(F10274=0,0,H10274/ABS(F10274))</f>
        <v/>
      </c>
      <c r="J10274" s="10" t="inlineStr">
        <is>
          <t>TRUE</t>
        </is>
      </c>
    </row>
    <row r="10275" hidden="1" outlineLevel="2">
      <c r="A10275" s="13" t="inlineStr"/>
      <c r="B10275" s="13" t="inlineStr">
        <is>
          <t xml:space="preserve">    ONLINE Isabella Espinal</t>
        </is>
      </c>
      <c r="C10275" s="14" t="inlineStr"/>
      <c r="D10275" s="15" t="n">
        <v>9100.84</v>
      </c>
      <c r="E10275" s="16">
        <f>IF($D$7125=0,0,D10275/ABS($D$7125))</f>
        <v/>
      </c>
      <c r="F10275" s="15" t="n">
        <v>9100.84</v>
      </c>
      <c r="G10275" s="16">
        <f>IF($F$7125=0,0,F10275/ABS($F$7125))</f>
        <v/>
      </c>
      <c r="H10275" s="15">
        <f>D10275-F10275</f>
        <v/>
      </c>
      <c r="I10275" s="16">
        <f>IF(F10275=0,0,H10275/ABS(F10275))</f>
        <v/>
      </c>
      <c r="J10275" s="10" t="inlineStr">
        <is>
          <t>TRUE</t>
        </is>
      </c>
    </row>
    <row r="10276" hidden="1" outlineLevel="2">
      <c r="A10276" s="13" t="inlineStr"/>
      <c r="B10276" s="13" t="inlineStr">
        <is>
          <t xml:space="preserve">    ONLINE Isabella Guzman</t>
        </is>
      </c>
      <c r="C10276" s="14" t="inlineStr"/>
      <c r="D10276" s="15" t="n">
        <v>54804.62</v>
      </c>
      <c r="E10276" s="16">
        <f>IF($D$7125=0,0,D10276/ABS($D$7125))</f>
        <v/>
      </c>
      <c r="F10276" s="15" t="n">
        <v>54804.62</v>
      </c>
      <c r="G10276" s="16">
        <f>IF($F$7125=0,0,F10276/ABS($F$7125))</f>
        <v/>
      </c>
      <c r="H10276" s="15">
        <f>D10276-F10276</f>
        <v/>
      </c>
      <c r="I10276" s="16">
        <f>IF(F10276=0,0,H10276/ABS(F10276))</f>
        <v/>
      </c>
      <c r="J10276" s="10" t="inlineStr">
        <is>
          <t>TRUE</t>
        </is>
      </c>
    </row>
    <row r="10277" hidden="1" outlineLevel="2">
      <c r="A10277" s="13" t="inlineStr"/>
      <c r="B10277" s="13" t="inlineStr">
        <is>
          <t xml:space="preserve">    ONLINE Isabella Peluffo</t>
        </is>
      </c>
      <c r="C10277" s="14" t="inlineStr"/>
      <c r="D10277" s="15" t="n">
        <v>11176</v>
      </c>
      <c r="E10277" s="16">
        <f>IF($D$7125=0,0,D10277/ABS($D$7125))</f>
        <v/>
      </c>
      <c r="F10277" s="15" t="n">
        <v>11176</v>
      </c>
      <c r="G10277" s="16">
        <f>IF($F$7125=0,0,F10277/ABS($F$7125))</f>
        <v/>
      </c>
      <c r="H10277" s="15">
        <f>D10277-F10277</f>
        <v/>
      </c>
      <c r="I10277" s="16">
        <f>IF(F10277=0,0,H10277/ABS(F10277))</f>
        <v/>
      </c>
      <c r="J10277" s="10" t="inlineStr">
        <is>
          <t>TRUE</t>
        </is>
      </c>
    </row>
    <row r="10278" hidden="1" outlineLevel="2">
      <c r="A10278" s="13" t="inlineStr"/>
      <c r="B10278" s="13" t="inlineStr">
        <is>
          <t xml:space="preserve">    ONLINE Isabella Peña Idrobo</t>
        </is>
      </c>
      <c r="C10278" s="14" t="inlineStr"/>
      <c r="D10278" s="15" t="n">
        <v>58564.7</v>
      </c>
      <c r="E10278" s="16">
        <f>IF($D$7125=0,0,D10278/ABS($D$7125))</f>
        <v/>
      </c>
      <c r="F10278" s="15" t="n">
        <v>58564.7</v>
      </c>
      <c r="G10278" s="16">
        <f>IF($F$7125=0,0,F10278/ABS($F$7125))</f>
        <v/>
      </c>
      <c r="H10278" s="15">
        <f>D10278-F10278</f>
        <v/>
      </c>
      <c r="I10278" s="16">
        <f>IF(F10278=0,0,H10278/ABS(F10278))</f>
        <v/>
      </c>
      <c r="J10278" s="10" t="inlineStr">
        <is>
          <t>TRUE</t>
        </is>
      </c>
    </row>
    <row r="10279" hidden="1" outlineLevel="2">
      <c r="A10279" s="13" t="inlineStr"/>
      <c r="B10279" s="13" t="inlineStr">
        <is>
          <t xml:space="preserve">    ONLINE Isabella Pinzón</t>
        </is>
      </c>
      <c r="C10279" s="14" t="inlineStr"/>
      <c r="D10279" s="15" t="n">
        <v>9579.83</v>
      </c>
      <c r="E10279" s="16">
        <f>IF($D$7125=0,0,D10279/ABS($D$7125))</f>
        <v/>
      </c>
      <c r="F10279" s="15" t="n">
        <v>9579.83</v>
      </c>
      <c r="G10279" s="16">
        <f>IF($F$7125=0,0,F10279/ABS($F$7125))</f>
        <v/>
      </c>
      <c r="H10279" s="15">
        <f>D10279-F10279</f>
        <v/>
      </c>
      <c r="I10279" s="16">
        <f>IF(F10279=0,0,H10279/ABS(F10279))</f>
        <v/>
      </c>
      <c r="J10279" s="10" t="inlineStr">
        <is>
          <t>TRUE</t>
        </is>
      </c>
    </row>
    <row r="10280" hidden="1" outlineLevel="2">
      <c r="A10280" s="13" t="inlineStr"/>
      <c r="B10280" s="13" t="inlineStr">
        <is>
          <t xml:space="preserve">    ONLINE Isabella Posso</t>
        </is>
      </c>
      <c r="C10280" s="14" t="inlineStr"/>
      <c r="D10280" s="15" t="n">
        <v>12773.11</v>
      </c>
      <c r="E10280" s="16">
        <f>IF($D$7125=0,0,D10280/ABS($D$7125))</f>
        <v/>
      </c>
      <c r="F10280" s="15" t="n">
        <v>12773.11</v>
      </c>
      <c r="G10280" s="16">
        <f>IF($F$7125=0,0,F10280/ABS($F$7125))</f>
        <v/>
      </c>
      <c r="H10280" s="15">
        <f>D10280-F10280</f>
        <v/>
      </c>
      <c r="I10280" s="16">
        <f>IF(F10280=0,0,H10280/ABS(F10280))</f>
        <v/>
      </c>
      <c r="J10280" s="10" t="inlineStr">
        <is>
          <t>TRUE</t>
        </is>
      </c>
    </row>
    <row r="10281" hidden="1" outlineLevel="2">
      <c r="A10281" s="13" t="inlineStr"/>
      <c r="B10281" s="13" t="inlineStr">
        <is>
          <t xml:space="preserve">    ONLINE Isabella Sojo</t>
        </is>
      </c>
      <c r="C10281" s="14" t="inlineStr"/>
      <c r="D10281" s="15" t="n">
        <v>10090.76</v>
      </c>
      <c r="E10281" s="16">
        <f>IF($D$7125=0,0,D10281/ABS($D$7125))</f>
        <v/>
      </c>
      <c r="F10281" s="15" t="n">
        <v>10090.76</v>
      </c>
      <c r="G10281" s="16">
        <f>IF($F$7125=0,0,F10281/ABS($F$7125))</f>
        <v/>
      </c>
      <c r="H10281" s="15">
        <f>D10281-F10281</f>
        <v/>
      </c>
      <c r="I10281" s="16">
        <f>IF(F10281=0,0,H10281/ABS(F10281))</f>
        <v/>
      </c>
      <c r="J10281" s="10" t="inlineStr">
        <is>
          <t>TRUE</t>
        </is>
      </c>
    </row>
    <row r="10282" hidden="1" outlineLevel="2">
      <c r="A10282" s="13" t="inlineStr"/>
      <c r="B10282" s="13" t="inlineStr">
        <is>
          <t xml:space="preserve">    ONLINE Isabella Tinoco Galeano</t>
        </is>
      </c>
      <c r="C10282" s="14" t="inlineStr"/>
      <c r="D10282" s="15" t="n">
        <v>11815.13</v>
      </c>
      <c r="E10282" s="16">
        <f>IF($D$7125=0,0,D10282/ABS($D$7125))</f>
        <v/>
      </c>
      <c r="F10282" s="15" t="n">
        <v>11815.13</v>
      </c>
      <c r="G10282" s="16">
        <f>IF($F$7125=0,0,F10282/ABS($F$7125))</f>
        <v/>
      </c>
      <c r="H10282" s="15">
        <f>D10282-F10282</f>
        <v/>
      </c>
      <c r="I10282" s="16">
        <f>IF(F10282=0,0,H10282/ABS(F10282))</f>
        <v/>
      </c>
      <c r="J10282" s="10" t="inlineStr">
        <is>
          <t>TRUE</t>
        </is>
      </c>
    </row>
    <row r="10283" hidden="1" outlineLevel="2">
      <c r="A10283" s="13" t="inlineStr"/>
      <c r="B10283" s="13" t="inlineStr">
        <is>
          <t xml:space="preserve">    ONLINE Isabella Tovar</t>
        </is>
      </c>
      <c r="C10283" s="14" t="inlineStr"/>
      <c r="D10283" s="15" t="n">
        <v>10090.76</v>
      </c>
      <c r="E10283" s="16">
        <f>IF($D$7125=0,0,D10283/ABS($D$7125))</f>
        <v/>
      </c>
      <c r="F10283" s="15" t="n">
        <v>10090.76</v>
      </c>
      <c r="G10283" s="16">
        <f>IF($F$7125=0,0,F10283/ABS($F$7125))</f>
        <v/>
      </c>
      <c r="H10283" s="15">
        <f>D10283-F10283</f>
        <v/>
      </c>
      <c r="I10283" s="16">
        <f>IF(F10283=0,0,H10283/ABS(F10283))</f>
        <v/>
      </c>
      <c r="J10283" s="10" t="inlineStr">
        <is>
          <t>TRUE</t>
        </is>
      </c>
    </row>
    <row r="10284" hidden="1" outlineLevel="2">
      <c r="A10284" s="13" t="inlineStr"/>
      <c r="B10284" s="13" t="inlineStr">
        <is>
          <t xml:space="preserve">    ONLINE Isabella Vallejo</t>
        </is>
      </c>
      <c r="C10284" s="14" t="inlineStr"/>
      <c r="D10284" s="15" t="n">
        <v>7983.19</v>
      </c>
      <c r="E10284" s="16">
        <f>IF($D$7125=0,0,D10284/ABS($D$7125))</f>
        <v/>
      </c>
      <c r="F10284" s="15" t="n">
        <v>7983.19</v>
      </c>
      <c r="G10284" s="16">
        <f>IF($F$7125=0,0,F10284/ABS($F$7125))</f>
        <v/>
      </c>
      <c r="H10284" s="15">
        <f>D10284-F10284</f>
        <v/>
      </c>
      <c r="I10284" s="16">
        <f>IF(F10284=0,0,H10284/ABS(F10284))</f>
        <v/>
      </c>
      <c r="J10284" s="10" t="inlineStr">
        <is>
          <t>TRUE</t>
        </is>
      </c>
    </row>
    <row r="10285" hidden="1" outlineLevel="2">
      <c r="A10285" s="13" t="inlineStr"/>
      <c r="B10285" s="13" t="inlineStr">
        <is>
          <t xml:space="preserve">    ONLINE Isaura Gutiérrez Navarro</t>
        </is>
      </c>
      <c r="C10285" s="14" t="inlineStr"/>
      <c r="D10285" s="15" t="n">
        <v>13411.76</v>
      </c>
      <c r="E10285" s="16">
        <f>IF($D$7125=0,0,D10285/ABS($D$7125))</f>
        <v/>
      </c>
      <c r="F10285" s="15" t="n">
        <v>13411.76</v>
      </c>
      <c r="G10285" s="16">
        <f>IF($F$7125=0,0,F10285/ABS($F$7125))</f>
        <v/>
      </c>
      <c r="H10285" s="15">
        <f>D10285-F10285</f>
        <v/>
      </c>
      <c r="I10285" s="16">
        <f>IF(F10285=0,0,H10285/ABS(F10285))</f>
        <v/>
      </c>
      <c r="J10285" s="10" t="inlineStr">
        <is>
          <t>TRUE</t>
        </is>
      </c>
    </row>
    <row r="10286" hidden="1" outlineLevel="2">
      <c r="A10286" s="13" t="inlineStr"/>
      <c r="B10286" s="13" t="inlineStr">
        <is>
          <t xml:space="preserve">    ONLINE Isis Salamanca</t>
        </is>
      </c>
      <c r="C10286" s="14" t="inlineStr"/>
      <c r="D10286" s="15" t="n">
        <v>52689.08</v>
      </c>
      <c r="E10286" s="16">
        <f>IF($D$7125=0,0,D10286/ABS($D$7125))</f>
        <v/>
      </c>
      <c r="F10286" s="15" t="n">
        <v>52689.08</v>
      </c>
      <c r="G10286" s="16">
        <f>IF($F$7125=0,0,F10286/ABS($F$7125))</f>
        <v/>
      </c>
      <c r="H10286" s="15">
        <f>D10286-F10286</f>
        <v/>
      </c>
      <c r="I10286" s="16">
        <f>IF(F10286=0,0,H10286/ABS(F10286))</f>
        <v/>
      </c>
      <c r="J10286" s="10" t="inlineStr">
        <is>
          <t>TRUE</t>
        </is>
      </c>
    </row>
    <row r="10287" hidden="1" outlineLevel="2">
      <c r="A10287" s="13" t="inlineStr"/>
      <c r="B10287" s="13" t="inlineStr">
        <is>
          <t xml:space="preserve">    ONLINE Ismael Alvis</t>
        </is>
      </c>
      <c r="C10287" s="14" t="inlineStr"/>
      <c r="D10287" s="15" t="n">
        <v>14050.42</v>
      </c>
      <c r="E10287" s="16">
        <f>IF($D$7125=0,0,D10287/ABS($D$7125))</f>
        <v/>
      </c>
      <c r="F10287" s="15" t="n">
        <v>14050.42</v>
      </c>
      <c r="G10287" s="16">
        <f>IF($F$7125=0,0,F10287/ABS($F$7125))</f>
        <v/>
      </c>
      <c r="H10287" s="15">
        <f>D10287-F10287</f>
        <v/>
      </c>
      <c r="I10287" s="16">
        <f>IF(F10287=0,0,H10287/ABS(F10287))</f>
        <v/>
      </c>
      <c r="J10287" s="10" t="inlineStr">
        <is>
          <t>TRUE</t>
        </is>
      </c>
    </row>
    <row r="10288" hidden="1" outlineLevel="2">
      <c r="A10288" s="13" t="inlineStr"/>
      <c r="B10288" s="13" t="inlineStr">
        <is>
          <t xml:space="preserve">    ONLINE Israel Andres Castañeda Fierro</t>
        </is>
      </c>
      <c r="C10288" s="14" t="inlineStr"/>
      <c r="D10288" s="15" t="n">
        <v>70028.57000000001</v>
      </c>
      <c r="E10288" s="16">
        <f>IF($D$7125=0,0,D10288/ABS($D$7125))</f>
        <v/>
      </c>
      <c r="F10288" s="15" t="n">
        <v>70028.57000000001</v>
      </c>
      <c r="G10288" s="16">
        <f>IF($F$7125=0,0,F10288/ABS($F$7125))</f>
        <v/>
      </c>
      <c r="H10288" s="15">
        <f>D10288-F10288</f>
        <v/>
      </c>
      <c r="I10288" s="16">
        <f>IF(F10288=0,0,H10288/ABS(F10288))</f>
        <v/>
      </c>
      <c r="J10288" s="10" t="inlineStr">
        <is>
          <t>TRUE</t>
        </is>
      </c>
    </row>
    <row r="10289" hidden="1" outlineLevel="2">
      <c r="A10289" s="13" t="inlineStr"/>
      <c r="B10289" s="13" t="inlineStr">
        <is>
          <t xml:space="preserve">    ONLINE Ivalnnoverth Taborda</t>
        </is>
      </c>
      <c r="C10289" s="14" t="inlineStr"/>
      <c r="D10289" s="15" t="n">
        <v>78644.03</v>
      </c>
      <c r="E10289" s="16">
        <f>IF($D$7125=0,0,D10289/ABS($D$7125))</f>
        <v/>
      </c>
      <c r="F10289" s="15" t="n">
        <v>78644.03</v>
      </c>
      <c r="G10289" s="16">
        <f>IF($F$7125=0,0,F10289/ABS($F$7125))</f>
        <v/>
      </c>
      <c r="H10289" s="15">
        <f>D10289-F10289</f>
        <v/>
      </c>
      <c r="I10289" s="16">
        <f>IF(F10289=0,0,H10289/ABS(F10289))</f>
        <v/>
      </c>
      <c r="J10289" s="10" t="inlineStr">
        <is>
          <t>TRUE</t>
        </is>
      </c>
    </row>
    <row r="10290" hidden="1" outlineLevel="2">
      <c r="A10290" s="13" t="inlineStr"/>
      <c r="B10290" s="13" t="inlineStr">
        <is>
          <t xml:space="preserve">    ONLINE Ivan Alejandro Ortiz Cardona</t>
        </is>
      </c>
      <c r="C10290" s="14" t="inlineStr"/>
      <c r="D10290" s="15" t="n">
        <v>20596.64</v>
      </c>
      <c r="E10290" s="16">
        <f>IF($D$7125=0,0,D10290/ABS($D$7125))</f>
        <v/>
      </c>
      <c r="F10290" s="15" t="n">
        <v>20596.64</v>
      </c>
      <c r="G10290" s="16">
        <f>IF($F$7125=0,0,F10290/ABS($F$7125))</f>
        <v/>
      </c>
      <c r="H10290" s="15">
        <f>D10290-F10290</f>
        <v/>
      </c>
      <c r="I10290" s="16">
        <f>IF(F10290=0,0,H10290/ABS(F10290))</f>
        <v/>
      </c>
      <c r="J10290" s="10" t="inlineStr">
        <is>
          <t>TRUE</t>
        </is>
      </c>
    </row>
    <row r="10291" hidden="1" outlineLevel="2">
      <c r="A10291" s="13" t="inlineStr"/>
      <c r="B10291" s="13" t="inlineStr">
        <is>
          <t xml:space="preserve">    ONLINE Ivan Dario Rodriguez Madrid</t>
        </is>
      </c>
      <c r="C10291" s="14" t="inlineStr"/>
      <c r="D10291" s="15" t="n">
        <v>19159.66</v>
      </c>
      <c r="E10291" s="16">
        <f>IF($D$7125=0,0,D10291/ABS($D$7125))</f>
        <v/>
      </c>
      <c r="F10291" s="15" t="n">
        <v>19159.66</v>
      </c>
      <c r="G10291" s="16">
        <f>IF($F$7125=0,0,F10291/ABS($F$7125))</f>
        <v/>
      </c>
      <c r="H10291" s="15">
        <f>D10291-F10291</f>
        <v/>
      </c>
      <c r="I10291" s="16">
        <f>IF(F10291=0,0,H10291/ABS(F10291))</f>
        <v/>
      </c>
      <c r="J10291" s="10" t="inlineStr">
        <is>
          <t>TRUE</t>
        </is>
      </c>
    </row>
    <row r="10292" hidden="1" outlineLevel="2">
      <c r="A10292" s="13" t="inlineStr"/>
      <c r="B10292" s="13" t="inlineStr">
        <is>
          <t xml:space="preserve">    ONLINE Ivan Dario Suarez Reina</t>
        </is>
      </c>
      <c r="C10292" s="14" t="inlineStr"/>
      <c r="D10292" s="15" t="n">
        <v>37521.01</v>
      </c>
      <c r="E10292" s="16">
        <f>IF($D$7125=0,0,D10292/ABS($D$7125))</f>
        <v/>
      </c>
      <c r="F10292" s="15" t="n">
        <v>37521.01</v>
      </c>
      <c r="G10292" s="16">
        <f>IF($F$7125=0,0,F10292/ABS($F$7125))</f>
        <v/>
      </c>
      <c r="H10292" s="15">
        <f>D10292-F10292</f>
        <v/>
      </c>
      <c r="I10292" s="16">
        <f>IF(F10292=0,0,H10292/ABS(F10292))</f>
        <v/>
      </c>
      <c r="J10292" s="10" t="inlineStr">
        <is>
          <t>TRUE</t>
        </is>
      </c>
    </row>
    <row r="10293" hidden="1" outlineLevel="2">
      <c r="A10293" s="13" t="inlineStr"/>
      <c r="B10293" s="13" t="inlineStr">
        <is>
          <t xml:space="preserve">    ONLINE Ivan Leandro Sanchez Ramirez</t>
        </is>
      </c>
      <c r="C10293" s="14" t="inlineStr"/>
      <c r="D10293" s="15" t="n">
        <v>20596.64</v>
      </c>
      <c r="E10293" s="16">
        <f>IF($D$7125=0,0,D10293/ABS($D$7125))</f>
        <v/>
      </c>
      <c r="F10293" s="15" t="n">
        <v>20596.64</v>
      </c>
      <c r="G10293" s="16">
        <f>IF($F$7125=0,0,F10293/ABS($F$7125))</f>
        <v/>
      </c>
      <c r="H10293" s="15">
        <f>D10293-F10293</f>
        <v/>
      </c>
      <c r="I10293" s="16">
        <f>IF(F10293=0,0,H10293/ABS(F10293))</f>
        <v/>
      </c>
      <c r="J10293" s="10" t="inlineStr">
        <is>
          <t>TRUE</t>
        </is>
      </c>
    </row>
    <row r="10294" hidden="1" outlineLevel="2">
      <c r="A10294" s="13" t="inlineStr"/>
      <c r="B10294" s="13" t="inlineStr">
        <is>
          <t xml:space="preserve">    ONLINE Ivan Mauricio Garcia Martinez</t>
        </is>
      </c>
      <c r="C10294" s="14" t="inlineStr"/>
      <c r="D10294" s="15" t="n">
        <v>60512.6</v>
      </c>
      <c r="E10294" s="16">
        <f>IF($D$7125=0,0,D10294/ABS($D$7125))</f>
        <v/>
      </c>
      <c r="F10294" s="15" t="n">
        <v>60512.6</v>
      </c>
      <c r="G10294" s="16">
        <f>IF($F$7125=0,0,F10294/ABS($F$7125))</f>
        <v/>
      </c>
      <c r="H10294" s="15">
        <f>D10294-F10294</f>
        <v/>
      </c>
      <c r="I10294" s="16">
        <f>IF(F10294=0,0,H10294/ABS(F10294))</f>
        <v/>
      </c>
      <c r="J10294" s="10" t="inlineStr">
        <is>
          <t>TRUE</t>
        </is>
      </c>
    </row>
    <row r="10295" hidden="1" outlineLevel="2">
      <c r="A10295" s="13" t="inlineStr"/>
      <c r="B10295" s="13" t="inlineStr">
        <is>
          <t xml:space="preserve">    ONLINE Ivan Sanin</t>
        </is>
      </c>
      <c r="C10295" s="14" t="inlineStr"/>
      <c r="D10295" s="15" t="n">
        <v>9579.83</v>
      </c>
      <c r="E10295" s="16">
        <f>IF($D$7125=0,0,D10295/ABS($D$7125))</f>
        <v/>
      </c>
      <c r="F10295" s="15" t="n">
        <v>9579.83</v>
      </c>
      <c r="G10295" s="16">
        <f>IF($F$7125=0,0,F10295/ABS($F$7125))</f>
        <v/>
      </c>
      <c r="H10295" s="15">
        <f>D10295-F10295</f>
        <v/>
      </c>
      <c r="I10295" s="16">
        <f>IF(F10295=0,0,H10295/ABS(F10295))</f>
        <v/>
      </c>
      <c r="J10295" s="10" t="inlineStr">
        <is>
          <t>TRUE</t>
        </is>
      </c>
    </row>
    <row r="10296" hidden="1" outlineLevel="2">
      <c r="A10296" s="13" t="inlineStr"/>
      <c r="B10296" s="13" t="inlineStr">
        <is>
          <t xml:space="preserve">    ONLINE Ivana Ortiz</t>
        </is>
      </c>
      <c r="C10296" s="14" t="inlineStr"/>
      <c r="D10296" s="15" t="n">
        <v>12932.77</v>
      </c>
      <c r="E10296" s="16">
        <f>IF($D$7125=0,0,D10296/ABS($D$7125))</f>
        <v/>
      </c>
      <c r="F10296" s="15" t="n">
        <v>12932.77</v>
      </c>
      <c r="G10296" s="16">
        <f>IF($F$7125=0,0,F10296/ABS($F$7125))</f>
        <v/>
      </c>
      <c r="H10296" s="15">
        <f>D10296-F10296</f>
        <v/>
      </c>
      <c r="I10296" s="16">
        <f>IF(F10296=0,0,H10296/ABS(F10296))</f>
        <v/>
      </c>
      <c r="J10296" s="10" t="inlineStr">
        <is>
          <t>TRUE</t>
        </is>
      </c>
    </row>
    <row r="10297" hidden="1" outlineLevel="2">
      <c r="A10297" s="13" t="inlineStr"/>
      <c r="B10297" s="13" t="inlineStr">
        <is>
          <t xml:space="preserve">    ONLINE Ivanna Medina</t>
        </is>
      </c>
      <c r="C10297" s="14" t="inlineStr"/>
      <c r="D10297" s="15" t="n">
        <v>8462.18</v>
      </c>
      <c r="E10297" s="16">
        <f>IF($D$7125=0,0,D10297/ABS($D$7125))</f>
        <v/>
      </c>
      <c r="F10297" s="15" t="n">
        <v>8462.18</v>
      </c>
      <c r="G10297" s="16">
        <f>IF($F$7125=0,0,F10297/ABS($F$7125))</f>
        <v/>
      </c>
      <c r="H10297" s="15">
        <f>D10297-F10297</f>
        <v/>
      </c>
      <c r="I10297" s="16">
        <f>IF(F10297=0,0,H10297/ABS(F10297))</f>
        <v/>
      </c>
      <c r="J10297" s="10" t="inlineStr">
        <is>
          <t>TRUE</t>
        </is>
      </c>
    </row>
    <row r="10298" hidden="1" outlineLevel="2">
      <c r="A10298" s="13" t="inlineStr"/>
      <c r="B10298" s="13" t="inlineStr">
        <is>
          <t xml:space="preserve">    ONLINE Ivelisse Barceló</t>
        </is>
      </c>
      <c r="C10298" s="14" t="inlineStr"/>
      <c r="D10298" s="15" t="n">
        <v>12445.8</v>
      </c>
      <c r="E10298" s="16">
        <f>IF($D$7125=0,0,D10298/ABS($D$7125))</f>
        <v/>
      </c>
      <c r="F10298" s="15" t="n">
        <v>12445.8</v>
      </c>
      <c r="G10298" s="16">
        <f>IF($F$7125=0,0,F10298/ABS($F$7125))</f>
        <v/>
      </c>
      <c r="H10298" s="15">
        <f>D10298-F10298</f>
        <v/>
      </c>
      <c r="I10298" s="16">
        <f>IF(F10298=0,0,H10298/ABS(F10298))</f>
        <v/>
      </c>
      <c r="J10298" s="10" t="inlineStr">
        <is>
          <t>TRUE</t>
        </is>
      </c>
    </row>
    <row r="10299" hidden="1" outlineLevel="2">
      <c r="A10299" s="13" t="inlineStr"/>
      <c r="B10299" s="13" t="inlineStr">
        <is>
          <t xml:space="preserve">    ONLINE Iveth Ayala Perez</t>
        </is>
      </c>
      <c r="C10299" s="14" t="inlineStr"/>
      <c r="D10299" s="15" t="n">
        <v>57510.92</v>
      </c>
      <c r="E10299" s="16">
        <f>IF($D$7125=0,0,D10299/ABS($D$7125))</f>
        <v/>
      </c>
      <c r="F10299" s="15" t="n">
        <v>57510.92</v>
      </c>
      <c r="G10299" s="16">
        <f>IF($F$7125=0,0,F10299/ABS($F$7125))</f>
        <v/>
      </c>
      <c r="H10299" s="15">
        <f>D10299-F10299</f>
        <v/>
      </c>
      <c r="I10299" s="16">
        <f>IF(F10299=0,0,H10299/ABS(F10299))</f>
        <v/>
      </c>
      <c r="J10299" s="10" t="inlineStr">
        <is>
          <t>TRUE</t>
        </is>
      </c>
    </row>
    <row r="10300" hidden="1" outlineLevel="2">
      <c r="A10300" s="13" t="inlineStr"/>
      <c r="B10300" s="13" t="inlineStr">
        <is>
          <t xml:space="preserve">    ONLINE Iveth Carolina Carrión Carrión</t>
        </is>
      </c>
      <c r="C10300" s="14" t="inlineStr"/>
      <c r="D10300" s="15" t="n">
        <v>15806.72</v>
      </c>
      <c r="E10300" s="16">
        <f>IF($D$7125=0,0,D10300/ABS($D$7125))</f>
        <v/>
      </c>
      <c r="F10300" s="15" t="n">
        <v>15806.72</v>
      </c>
      <c r="G10300" s="16">
        <f>IF($F$7125=0,0,F10300/ABS($F$7125))</f>
        <v/>
      </c>
      <c r="H10300" s="15">
        <f>D10300-F10300</f>
        <v/>
      </c>
      <c r="I10300" s="16">
        <f>IF(F10300=0,0,H10300/ABS(F10300))</f>
        <v/>
      </c>
      <c r="J10300" s="10" t="inlineStr">
        <is>
          <t>TRUE</t>
        </is>
      </c>
    </row>
    <row r="10301" hidden="1" outlineLevel="2">
      <c r="A10301" s="13" t="inlineStr"/>
      <c r="B10301" s="13" t="inlineStr">
        <is>
          <t xml:space="preserve">    ONLINE Ivette Escudero Fernandez</t>
        </is>
      </c>
      <c r="C10301" s="14" t="inlineStr"/>
      <c r="D10301" s="15" t="n">
        <v>10090.76</v>
      </c>
      <c r="E10301" s="16">
        <f>IF($D$7125=0,0,D10301/ABS($D$7125))</f>
        <v/>
      </c>
      <c r="F10301" s="15" t="n">
        <v>10090.76</v>
      </c>
      <c r="G10301" s="16">
        <f>IF($F$7125=0,0,F10301/ABS($F$7125))</f>
        <v/>
      </c>
      <c r="H10301" s="15">
        <f>D10301-F10301</f>
        <v/>
      </c>
      <c r="I10301" s="16">
        <f>IF(F10301=0,0,H10301/ABS(F10301))</f>
        <v/>
      </c>
      <c r="J10301" s="10" t="inlineStr">
        <is>
          <t>TRUE</t>
        </is>
      </c>
    </row>
    <row r="10302" hidden="1" outlineLevel="2">
      <c r="A10302" s="13" t="inlineStr"/>
      <c r="B10302" s="13" t="inlineStr">
        <is>
          <t xml:space="preserve">    ONLINE Ivon Dominguez</t>
        </is>
      </c>
      <c r="C10302" s="14" t="inlineStr"/>
      <c r="D10302" s="15" t="n">
        <v>9100.84</v>
      </c>
      <c r="E10302" s="16">
        <f>IF($D$7125=0,0,D10302/ABS($D$7125))</f>
        <v/>
      </c>
      <c r="F10302" s="15" t="n">
        <v>9100.84</v>
      </c>
      <c r="G10302" s="16">
        <f>IF($F$7125=0,0,F10302/ABS($F$7125))</f>
        <v/>
      </c>
      <c r="H10302" s="15">
        <f>D10302-F10302</f>
        <v/>
      </c>
      <c r="I10302" s="16">
        <f>IF(F10302=0,0,H10302/ABS(F10302))</f>
        <v/>
      </c>
      <c r="J10302" s="10" t="inlineStr">
        <is>
          <t>TRUE</t>
        </is>
      </c>
    </row>
    <row r="10303" hidden="1" outlineLevel="2">
      <c r="A10303" s="13" t="inlineStr"/>
      <c r="B10303" s="13" t="inlineStr">
        <is>
          <t xml:space="preserve">    ONLINE Ivone Torrado</t>
        </is>
      </c>
      <c r="C10303" s="14" t="inlineStr"/>
      <c r="D10303" s="15" t="n">
        <v>16764.71</v>
      </c>
      <c r="E10303" s="16">
        <f>IF($D$7125=0,0,D10303/ABS($D$7125))</f>
        <v/>
      </c>
      <c r="F10303" s="15" t="n">
        <v>16764.71</v>
      </c>
      <c r="G10303" s="16">
        <f>IF($F$7125=0,0,F10303/ABS($F$7125))</f>
        <v/>
      </c>
      <c r="H10303" s="15">
        <f>D10303-F10303</f>
        <v/>
      </c>
      <c r="I10303" s="16">
        <f>IF(F10303=0,0,H10303/ABS(F10303))</f>
        <v/>
      </c>
      <c r="J10303" s="10" t="inlineStr">
        <is>
          <t>TRUE</t>
        </is>
      </c>
    </row>
    <row r="10304" hidden="1" outlineLevel="2">
      <c r="A10304" s="13" t="inlineStr"/>
      <c r="B10304" s="13" t="inlineStr">
        <is>
          <t xml:space="preserve">    ONLINE Ivonne Acosta</t>
        </is>
      </c>
      <c r="C10304" s="14" t="inlineStr"/>
      <c r="D10304" s="15" t="n">
        <v>43428.56</v>
      </c>
      <c r="E10304" s="16">
        <f>IF($D$7125=0,0,D10304/ABS($D$7125))</f>
        <v/>
      </c>
      <c r="F10304" s="15" t="n">
        <v>43428.56</v>
      </c>
      <c r="G10304" s="16">
        <f>IF($F$7125=0,0,F10304/ABS($F$7125))</f>
        <v/>
      </c>
      <c r="H10304" s="15">
        <f>D10304-F10304</f>
        <v/>
      </c>
      <c r="I10304" s="16">
        <f>IF(F10304=0,0,H10304/ABS(F10304))</f>
        <v/>
      </c>
      <c r="J10304" s="10" t="inlineStr">
        <is>
          <t>TRUE</t>
        </is>
      </c>
    </row>
    <row r="10305" hidden="1" outlineLevel="2">
      <c r="A10305" s="13" t="inlineStr"/>
      <c r="B10305" s="13" t="inlineStr">
        <is>
          <t xml:space="preserve">    ONLINE Ivonne Calderón Moreno</t>
        </is>
      </c>
      <c r="C10305" s="14" t="inlineStr"/>
      <c r="D10305" s="15" t="n">
        <v>58262.94</v>
      </c>
      <c r="E10305" s="16">
        <f>IF($D$7125=0,0,D10305/ABS($D$7125))</f>
        <v/>
      </c>
      <c r="F10305" s="15" t="n">
        <v>58262.94</v>
      </c>
      <c r="G10305" s="16">
        <f>IF($F$7125=0,0,F10305/ABS($F$7125))</f>
        <v/>
      </c>
      <c r="H10305" s="15">
        <f>D10305-F10305</f>
        <v/>
      </c>
      <c r="I10305" s="16">
        <f>IF(F10305=0,0,H10305/ABS(F10305))</f>
        <v/>
      </c>
      <c r="J10305" s="10" t="inlineStr">
        <is>
          <t>TRUE</t>
        </is>
      </c>
    </row>
    <row r="10306" hidden="1" outlineLevel="2">
      <c r="A10306" s="13" t="inlineStr"/>
      <c r="B10306" s="13" t="inlineStr">
        <is>
          <t xml:space="preserve">    ONLINE Ivonne Jaramillo</t>
        </is>
      </c>
      <c r="C10306" s="14" t="inlineStr"/>
      <c r="D10306" s="15" t="n">
        <v>7983.19</v>
      </c>
      <c r="E10306" s="16">
        <f>IF($D$7125=0,0,D10306/ABS($D$7125))</f>
        <v/>
      </c>
      <c r="F10306" s="15" t="n">
        <v>7983.19</v>
      </c>
      <c r="G10306" s="16">
        <f>IF($F$7125=0,0,F10306/ABS($F$7125))</f>
        <v/>
      </c>
      <c r="H10306" s="15">
        <f>D10306-F10306</f>
        <v/>
      </c>
      <c r="I10306" s="16">
        <f>IF(F10306=0,0,H10306/ABS(F10306))</f>
        <v/>
      </c>
      <c r="J10306" s="10" t="inlineStr">
        <is>
          <t>TRUE</t>
        </is>
      </c>
    </row>
    <row r="10307" hidden="1" outlineLevel="2">
      <c r="A10307" s="13" t="inlineStr"/>
      <c r="B10307" s="13" t="inlineStr">
        <is>
          <t xml:space="preserve">    ONLINE Ivonne Orozco</t>
        </is>
      </c>
      <c r="C10307" s="14" t="inlineStr"/>
      <c r="D10307" s="15" t="n">
        <v>7983.19</v>
      </c>
      <c r="E10307" s="16">
        <f>IF($D$7125=0,0,D10307/ABS($D$7125))</f>
        <v/>
      </c>
      <c r="F10307" s="15" t="n">
        <v>7983.19</v>
      </c>
      <c r="G10307" s="16">
        <f>IF($F$7125=0,0,F10307/ABS($F$7125))</f>
        <v/>
      </c>
      <c r="H10307" s="15">
        <f>D10307-F10307</f>
        <v/>
      </c>
      <c r="I10307" s="16">
        <f>IF(F10307=0,0,H10307/ABS(F10307))</f>
        <v/>
      </c>
      <c r="J10307" s="10" t="inlineStr">
        <is>
          <t>TRUE</t>
        </is>
      </c>
    </row>
    <row r="10308" hidden="1" outlineLevel="2">
      <c r="A10308" s="13" t="inlineStr"/>
      <c r="B10308" s="13" t="inlineStr">
        <is>
          <t xml:space="preserve">    ONLINE Ivonne Paola Perea Montoya</t>
        </is>
      </c>
      <c r="C10308" s="14" t="inlineStr"/>
      <c r="D10308" s="15" t="n">
        <v>6705.88</v>
      </c>
      <c r="E10308" s="16">
        <f>IF($D$7125=0,0,D10308/ABS($D$7125))</f>
        <v/>
      </c>
      <c r="F10308" s="15" t="n">
        <v>6705.88</v>
      </c>
      <c r="G10308" s="16">
        <f>IF($F$7125=0,0,F10308/ABS($F$7125))</f>
        <v/>
      </c>
      <c r="H10308" s="15">
        <f>D10308-F10308</f>
        <v/>
      </c>
      <c r="I10308" s="16">
        <f>IF(F10308=0,0,H10308/ABS(F10308))</f>
        <v/>
      </c>
      <c r="J10308" s="10" t="inlineStr">
        <is>
          <t>TRUE</t>
        </is>
      </c>
    </row>
    <row r="10309" hidden="1" outlineLevel="2">
      <c r="A10309" s="13" t="inlineStr"/>
      <c r="B10309" s="13" t="inlineStr">
        <is>
          <t xml:space="preserve">    ONLINE Ivonne Rocha</t>
        </is>
      </c>
      <c r="C10309" s="14" t="inlineStr"/>
      <c r="D10309" s="15" t="n">
        <v>10378</v>
      </c>
      <c r="E10309" s="16">
        <f>IF($D$7125=0,0,D10309/ABS($D$7125))</f>
        <v/>
      </c>
      <c r="F10309" s="15" t="n">
        <v>10378</v>
      </c>
      <c r="G10309" s="16">
        <f>IF($F$7125=0,0,F10309/ABS($F$7125))</f>
        <v/>
      </c>
      <c r="H10309" s="15">
        <f>D10309-F10309</f>
        <v/>
      </c>
      <c r="I10309" s="16">
        <f>IF(F10309=0,0,H10309/ABS(F10309))</f>
        <v/>
      </c>
      <c r="J10309" s="10" t="inlineStr">
        <is>
          <t>TRUE</t>
        </is>
      </c>
    </row>
    <row r="10310" hidden="1" outlineLevel="2">
      <c r="A10310" s="13" t="inlineStr"/>
      <c r="B10310" s="13" t="inlineStr">
        <is>
          <t xml:space="preserve">    ONLINE Ivonne cardenas</t>
        </is>
      </c>
      <c r="C10310" s="14" t="inlineStr"/>
      <c r="D10310" s="15" t="n">
        <v>10090.76</v>
      </c>
      <c r="E10310" s="16">
        <f>IF($D$7125=0,0,D10310/ABS($D$7125))</f>
        <v/>
      </c>
      <c r="F10310" s="15" t="n">
        <v>10090.76</v>
      </c>
      <c r="G10310" s="16">
        <f>IF($F$7125=0,0,F10310/ABS($F$7125))</f>
        <v/>
      </c>
      <c r="H10310" s="15">
        <f>D10310-F10310</f>
        <v/>
      </c>
      <c r="I10310" s="16">
        <f>IF(F10310=0,0,H10310/ABS(F10310))</f>
        <v/>
      </c>
      <c r="J10310" s="10" t="inlineStr">
        <is>
          <t>TRUE</t>
        </is>
      </c>
    </row>
    <row r="10311" hidden="1" outlineLevel="2">
      <c r="A10311" s="13" t="inlineStr"/>
      <c r="B10311" s="13" t="inlineStr">
        <is>
          <t xml:space="preserve">    ONLINE Iván Castillo de la Torre</t>
        </is>
      </c>
      <c r="C10311" s="14" t="inlineStr"/>
      <c r="D10311" s="15" t="n">
        <v>30336.13</v>
      </c>
      <c r="E10311" s="16">
        <f>IF($D$7125=0,0,D10311/ABS($D$7125))</f>
        <v/>
      </c>
      <c r="F10311" s="15" t="n">
        <v>30336.13</v>
      </c>
      <c r="G10311" s="16">
        <f>IF($F$7125=0,0,F10311/ABS($F$7125))</f>
        <v/>
      </c>
      <c r="H10311" s="15">
        <f>D10311-F10311</f>
        <v/>
      </c>
      <c r="I10311" s="16">
        <f>IF(F10311=0,0,H10311/ABS(F10311))</f>
        <v/>
      </c>
      <c r="J10311" s="10" t="inlineStr">
        <is>
          <t>TRUE</t>
        </is>
      </c>
    </row>
    <row r="10312" hidden="1" outlineLevel="2">
      <c r="A10312" s="13" t="inlineStr"/>
      <c r="B10312" s="13" t="inlineStr">
        <is>
          <t xml:space="preserve">    ONLINE JACKELINE TORRES</t>
        </is>
      </c>
      <c r="C10312" s="14" t="inlineStr"/>
      <c r="D10312" s="15" t="n">
        <v>33050.42</v>
      </c>
      <c r="E10312" s="16">
        <f>IF($D$7125=0,0,D10312/ABS($D$7125))</f>
        <v/>
      </c>
      <c r="F10312" s="15" t="n">
        <v>33050.42</v>
      </c>
      <c r="G10312" s="16">
        <f>IF($F$7125=0,0,F10312/ABS($F$7125))</f>
        <v/>
      </c>
      <c r="H10312" s="15">
        <f>D10312-F10312</f>
        <v/>
      </c>
      <c r="I10312" s="16">
        <f>IF(F10312=0,0,H10312/ABS(F10312))</f>
        <v/>
      </c>
      <c r="J10312" s="10" t="inlineStr">
        <is>
          <t>TRUE</t>
        </is>
      </c>
    </row>
    <row r="10313" hidden="1" outlineLevel="2">
      <c r="A10313" s="13" t="inlineStr"/>
      <c r="B10313" s="13" t="inlineStr">
        <is>
          <t xml:space="preserve">    ONLINE JAIME ALEJANDRO CONTRERAS LINDARTE</t>
        </is>
      </c>
      <c r="C10313" s="14" t="inlineStr"/>
      <c r="D10313" s="15" t="n">
        <v>23933.61</v>
      </c>
      <c r="E10313" s="16">
        <f>IF($D$7125=0,0,D10313/ABS($D$7125))</f>
        <v/>
      </c>
      <c r="F10313" s="15" t="n">
        <v>23933.61</v>
      </c>
      <c r="G10313" s="16">
        <f>IF($F$7125=0,0,F10313/ABS($F$7125))</f>
        <v/>
      </c>
      <c r="H10313" s="15">
        <f>D10313-F10313</f>
        <v/>
      </c>
      <c r="I10313" s="16">
        <f>IF(F10313=0,0,H10313/ABS(F10313))</f>
        <v/>
      </c>
      <c r="J10313" s="10" t="inlineStr">
        <is>
          <t>TRUE</t>
        </is>
      </c>
    </row>
    <row r="10314" hidden="1" outlineLevel="2">
      <c r="A10314" s="13" t="inlineStr"/>
      <c r="B10314" s="13" t="inlineStr">
        <is>
          <t xml:space="preserve">    ONLINE JAIME CONTRERAS</t>
        </is>
      </c>
      <c r="C10314" s="14" t="inlineStr"/>
      <c r="D10314" s="15" t="n">
        <v>7983.19</v>
      </c>
      <c r="E10314" s="16">
        <f>IF($D$7125=0,0,D10314/ABS($D$7125))</f>
        <v/>
      </c>
      <c r="F10314" s="15" t="n">
        <v>7983.19</v>
      </c>
      <c r="G10314" s="16">
        <f>IF($F$7125=0,0,F10314/ABS($F$7125))</f>
        <v/>
      </c>
      <c r="H10314" s="15">
        <f>D10314-F10314</f>
        <v/>
      </c>
      <c r="I10314" s="16">
        <f>IF(F10314=0,0,H10314/ABS(F10314))</f>
        <v/>
      </c>
      <c r="J10314" s="10" t="inlineStr">
        <is>
          <t>TRUE</t>
        </is>
      </c>
    </row>
    <row r="10315" hidden="1" outlineLevel="2">
      <c r="A10315" s="13" t="inlineStr"/>
      <c r="B10315" s="13" t="inlineStr">
        <is>
          <t xml:space="preserve">    ONLINE JAIRO ALFONSO LAGUADO ALTAMIRANDA</t>
        </is>
      </c>
      <c r="C10315" s="14" t="inlineStr"/>
      <c r="D10315" s="15" t="n">
        <v>12134.45</v>
      </c>
      <c r="E10315" s="16">
        <f>IF($D$7125=0,0,D10315/ABS($D$7125))</f>
        <v/>
      </c>
      <c r="F10315" s="15" t="n">
        <v>12134.45</v>
      </c>
      <c r="G10315" s="16">
        <f>IF($F$7125=0,0,F10315/ABS($F$7125))</f>
        <v/>
      </c>
      <c r="H10315" s="15">
        <f>D10315-F10315</f>
        <v/>
      </c>
      <c r="I10315" s="16">
        <f>IF(F10315=0,0,H10315/ABS(F10315))</f>
        <v/>
      </c>
      <c r="J10315" s="10" t="inlineStr">
        <is>
          <t>TRUE</t>
        </is>
      </c>
    </row>
    <row r="10316" hidden="1" outlineLevel="2">
      <c r="A10316" s="13" t="inlineStr"/>
      <c r="B10316" s="13" t="inlineStr">
        <is>
          <t xml:space="preserve">    ONLINE JAIRO ALONSO GUALTEROS ORTIZ</t>
        </is>
      </c>
      <c r="C10316" s="14" t="inlineStr"/>
      <c r="D10316" s="15" t="n">
        <v>9081.68</v>
      </c>
      <c r="E10316" s="16">
        <f>IF($D$7125=0,0,D10316/ABS($D$7125))</f>
        <v/>
      </c>
      <c r="F10316" s="15" t="n">
        <v>9081.68</v>
      </c>
      <c r="G10316" s="16">
        <f>IF($F$7125=0,0,F10316/ABS($F$7125))</f>
        <v/>
      </c>
      <c r="H10316" s="15">
        <f>D10316-F10316</f>
        <v/>
      </c>
      <c r="I10316" s="16">
        <f>IF(F10316=0,0,H10316/ABS(F10316))</f>
        <v/>
      </c>
      <c r="J10316" s="10" t="inlineStr">
        <is>
          <t>TRUE</t>
        </is>
      </c>
    </row>
    <row r="10317" hidden="1" outlineLevel="2">
      <c r="A10317" s="13" t="inlineStr"/>
      <c r="B10317" s="13" t="inlineStr">
        <is>
          <t xml:space="preserve">    ONLINE JAIRO PICO ALVAREZ</t>
        </is>
      </c>
      <c r="C10317" s="14" t="inlineStr"/>
      <c r="D10317" s="15" t="n">
        <v>7983.19</v>
      </c>
      <c r="E10317" s="16">
        <f>IF($D$7125=0,0,D10317/ABS($D$7125))</f>
        <v/>
      </c>
      <c r="F10317" s="15" t="n">
        <v>7983.19</v>
      </c>
      <c r="G10317" s="16">
        <f>IF($F$7125=0,0,F10317/ABS($F$7125))</f>
        <v/>
      </c>
      <c r="H10317" s="15">
        <f>D10317-F10317</f>
        <v/>
      </c>
      <c r="I10317" s="16">
        <f>IF(F10317=0,0,H10317/ABS(F10317))</f>
        <v/>
      </c>
      <c r="J10317" s="10" t="inlineStr">
        <is>
          <t>TRUE</t>
        </is>
      </c>
    </row>
    <row r="10318" hidden="1" outlineLevel="2">
      <c r="A10318" s="13" t="inlineStr"/>
      <c r="B10318" s="13" t="inlineStr">
        <is>
          <t xml:space="preserve">    ONLINE JAMER FERNEY VALENCIA PARINANGO</t>
        </is>
      </c>
      <c r="C10318" s="14" t="inlineStr"/>
      <c r="D10318" s="15" t="n">
        <v>8607.48</v>
      </c>
      <c r="E10318" s="16">
        <f>IF($D$7125=0,0,D10318/ABS($D$7125))</f>
        <v/>
      </c>
      <c r="F10318" s="15" t="n">
        <v>8607.48</v>
      </c>
      <c r="G10318" s="16">
        <f>IF($F$7125=0,0,F10318/ABS($F$7125))</f>
        <v/>
      </c>
      <c r="H10318" s="15">
        <f>D10318-F10318</f>
        <v/>
      </c>
      <c r="I10318" s="16">
        <f>IF(F10318=0,0,H10318/ABS(F10318))</f>
        <v/>
      </c>
      <c r="J10318" s="10" t="inlineStr">
        <is>
          <t>TRUE</t>
        </is>
      </c>
    </row>
    <row r="10319" hidden="1" outlineLevel="2">
      <c r="A10319" s="13" t="inlineStr"/>
      <c r="B10319" s="13" t="inlineStr">
        <is>
          <t xml:space="preserve">    ONLINE JANCY CAROLINA AGUASACO TORRES</t>
        </is>
      </c>
      <c r="C10319" s="14" t="inlineStr"/>
      <c r="D10319" s="15" t="n">
        <v>26081.08</v>
      </c>
      <c r="E10319" s="16">
        <f>IF($D$7125=0,0,D10319/ABS($D$7125))</f>
        <v/>
      </c>
      <c r="F10319" s="15" t="n">
        <v>26081.08</v>
      </c>
      <c r="G10319" s="16">
        <f>IF($F$7125=0,0,F10319/ABS($F$7125))</f>
        <v/>
      </c>
      <c r="H10319" s="15">
        <f>D10319-F10319</f>
        <v/>
      </c>
      <c r="I10319" s="16">
        <f>IF(F10319=0,0,H10319/ABS(F10319))</f>
        <v/>
      </c>
      <c r="J10319" s="10" t="inlineStr">
        <is>
          <t>TRUE</t>
        </is>
      </c>
    </row>
    <row r="10320" hidden="1" outlineLevel="2">
      <c r="A10320" s="13" t="inlineStr"/>
      <c r="B10320" s="13" t="inlineStr">
        <is>
          <t xml:space="preserve">    ONLINE JANET OSORIO</t>
        </is>
      </c>
      <c r="C10320" s="14" t="inlineStr"/>
      <c r="D10320" s="15" t="n">
        <v>76510.92999999999</v>
      </c>
      <c r="E10320" s="16">
        <f>IF($D$7125=0,0,D10320/ABS($D$7125))</f>
        <v/>
      </c>
      <c r="F10320" s="15" t="n">
        <v>76510.92999999999</v>
      </c>
      <c r="G10320" s="16">
        <f>IF($F$7125=0,0,F10320/ABS($F$7125))</f>
        <v/>
      </c>
      <c r="H10320" s="15">
        <f>D10320-F10320</f>
        <v/>
      </c>
      <c r="I10320" s="16">
        <f>IF(F10320=0,0,H10320/ABS(F10320))</f>
        <v/>
      </c>
      <c r="J10320" s="10" t="inlineStr">
        <is>
          <t>TRUE</t>
        </is>
      </c>
    </row>
    <row r="10321" hidden="1" outlineLevel="2">
      <c r="A10321" s="13" t="inlineStr"/>
      <c r="B10321" s="13" t="inlineStr">
        <is>
          <t xml:space="preserve">    ONLINE JAZMIN USECHE MACIAS</t>
        </is>
      </c>
      <c r="C10321" s="14" t="inlineStr"/>
      <c r="D10321" s="15" t="n">
        <v>23215.13</v>
      </c>
      <c r="E10321" s="16">
        <f>IF($D$7125=0,0,D10321/ABS($D$7125))</f>
        <v/>
      </c>
      <c r="F10321" s="15" t="n">
        <v>23215.13</v>
      </c>
      <c r="G10321" s="16">
        <f>IF($F$7125=0,0,F10321/ABS($F$7125))</f>
        <v/>
      </c>
      <c r="H10321" s="15">
        <f>D10321-F10321</f>
        <v/>
      </c>
      <c r="I10321" s="16">
        <f>IF(F10321=0,0,H10321/ABS(F10321))</f>
        <v/>
      </c>
      <c r="J10321" s="10" t="inlineStr">
        <is>
          <t>TRUE</t>
        </is>
      </c>
    </row>
    <row r="10322" hidden="1" outlineLevel="2">
      <c r="A10322" s="13" t="inlineStr"/>
      <c r="B10322" s="13" t="inlineStr">
        <is>
          <t xml:space="preserve">    ONLINE JEIMY ALEXANDRA MORALES LOPEZ</t>
        </is>
      </c>
      <c r="C10322" s="14" t="inlineStr"/>
      <c r="D10322" s="15" t="n">
        <v>21394.96</v>
      </c>
      <c r="E10322" s="16">
        <f>IF($D$7125=0,0,D10322/ABS($D$7125))</f>
        <v/>
      </c>
      <c r="F10322" s="15" t="n">
        <v>21394.96</v>
      </c>
      <c r="G10322" s="16">
        <f>IF($F$7125=0,0,F10322/ABS($F$7125))</f>
        <v/>
      </c>
      <c r="H10322" s="15">
        <f>D10322-F10322</f>
        <v/>
      </c>
      <c r="I10322" s="16">
        <f>IF(F10322=0,0,H10322/ABS(F10322))</f>
        <v/>
      </c>
      <c r="J10322" s="10" t="inlineStr">
        <is>
          <t>TRUE</t>
        </is>
      </c>
    </row>
    <row r="10323" hidden="1" outlineLevel="2">
      <c r="A10323" s="13" t="inlineStr"/>
      <c r="B10323" s="13" t="inlineStr">
        <is>
          <t xml:space="preserve">    ONLINE JENIFER ELIANA VALENCIA CORTES</t>
        </is>
      </c>
      <c r="C10323" s="14" t="inlineStr"/>
      <c r="D10323" s="15" t="n">
        <v>23933.61</v>
      </c>
      <c r="E10323" s="16">
        <f>IF($D$7125=0,0,D10323/ABS($D$7125))</f>
        <v/>
      </c>
      <c r="F10323" s="15" t="n">
        <v>23933.61</v>
      </c>
      <c r="G10323" s="16">
        <f>IF($F$7125=0,0,F10323/ABS($F$7125))</f>
        <v/>
      </c>
      <c r="H10323" s="15">
        <f>D10323-F10323</f>
        <v/>
      </c>
      <c r="I10323" s="16">
        <f>IF(F10323=0,0,H10323/ABS(F10323))</f>
        <v/>
      </c>
      <c r="J10323" s="10" t="inlineStr">
        <is>
          <t>TRUE</t>
        </is>
      </c>
    </row>
    <row r="10324" hidden="1" outlineLevel="2">
      <c r="A10324" s="13" t="inlineStr"/>
      <c r="B10324" s="13" t="inlineStr">
        <is>
          <t xml:space="preserve">    ONLINE JENIFER PINZON OLIVARES</t>
        </is>
      </c>
      <c r="C10324" s="14" t="inlineStr"/>
      <c r="D10324" s="15" t="n">
        <v>10090.76</v>
      </c>
      <c r="E10324" s="16">
        <f>IF($D$7125=0,0,D10324/ABS($D$7125))</f>
        <v/>
      </c>
      <c r="F10324" s="15" t="n">
        <v>10090.76</v>
      </c>
      <c r="G10324" s="16">
        <f>IF($F$7125=0,0,F10324/ABS($F$7125))</f>
        <v/>
      </c>
      <c r="H10324" s="15">
        <f>D10324-F10324</f>
        <v/>
      </c>
      <c r="I10324" s="16">
        <f>IF(F10324=0,0,H10324/ABS(F10324))</f>
        <v/>
      </c>
      <c r="J10324" s="10" t="inlineStr">
        <is>
          <t>TRUE</t>
        </is>
      </c>
    </row>
    <row r="10325" hidden="1" outlineLevel="2">
      <c r="A10325" s="13" t="inlineStr"/>
      <c r="B10325" s="13" t="inlineStr">
        <is>
          <t xml:space="preserve">    ONLINE JENIFFER DAYANNA HERRERA SALAMANCA</t>
        </is>
      </c>
      <c r="C10325" s="14" t="inlineStr"/>
      <c r="D10325" s="15" t="n">
        <v>7584.03</v>
      </c>
      <c r="E10325" s="16">
        <f>IF($D$7125=0,0,D10325/ABS($D$7125))</f>
        <v/>
      </c>
      <c r="F10325" s="15" t="n">
        <v>7584.03</v>
      </c>
      <c r="G10325" s="16">
        <f>IF($F$7125=0,0,F10325/ABS($F$7125))</f>
        <v/>
      </c>
      <c r="H10325" s="15">
        <f>D10325-F10325</f>
        <v/>
      </c>
      <c r="I10325" s="16">
        <f>IF(F10325=0,0,H10325/ABS(F10325))</f>
        <v/>
      </c>
      <c r="J10325" s="10" t="inlineStr">
        <is>
          <t>TRUE</t>
        </is>
      </c>
    </row>
    <row r="10326" hidden="1" outlineLevel="2">
      <c r="A10326" s="13" t="inlineStr"/>
      <c r="B10326" s="13" t="inlineStr">
        <is>
          <t xml:space="preserve">    ONLINE JENNIFER JOHANA CASTRO ALVARAN</t>
        </is>
      </c>
      <c r="C10326" s="14" t="inlineStr"/>
      <c r="D10326" s="15" t="n">
        <v>31773.11</v>
      </c>
      <c r="E10326" s="16">
        <f>IF($D$7125=0,0,D10326/ABS($D$7125))</f>
        <v/>
      </c>
      <c r="F10326" s="15" t="n">
        <v>31773.11</v>
      </c>
      <c r="G10326" s="16">
        <f>IF($F$7125=0,0,F10326/ABS($F$7125))</f>
        <v/>
      </c>
      <c r="H10326" s="15">
        <f>D10326-F10326</f>
        <v/>
      </c>
      <c r="I10326" s="16">
        <f>IF(F10326=0,0,H10326/ABS(F10326))</f>
        <v/>
      </c>
      <c r="J10326" s="10" t="inlineStr">
        <is>
          <t>TRUE</t>
        </is>
      </c>
    </row>
    <row r="10327" hidden="1" outlineLevel="2">
      <c r="A10327" s="13" t="inlineStr"/>
      <c r="B10327" s="13" t="inlineStr">
        <is>
          <t xml:space="preserve">    ONLINE JENNIFER PAOLA CORTES ORJUELA</t>
        </is>
      </c>
      <c r="C10327" s="14" t="inlineStr"/>
      <c r="D10327" s="15" t="n">
        <v>34227.15</v>
      </c>
      <c r="E10327" s="16">
        <f>IF($D$7125=0,0,D10327/ABS($D$7125))</f>
        <v/>
      </c>
      <c r="F10327" s="15" t="n">
        <v>34227.15</v>
      </c>
      <c r="G10327" s="16">
        <f>IF($F$7125=0,0,F10327/ABS($F$7125))</f>
        <v/>
      </c>
      <c r="H10327" s="15">
        <f>D10327-F10327</f>
        <v/>
      </c>
      <c r="I10327" s="16">
        <f>IF(F10327=0,0,H10327/ABS(F10327))</f>
        <v/>
      </c>
      <c r="J10327" s="10" t="inlineStr">
        <is>
          <t>TRUE</t>
        </is>
      </c>
    </row>
    <row r="10328" hidden="1" outlineLevel="2">
      <c r="A10328" s="13" t="inlineStr"/>
      <c r="B10328" s="13" t="inlineStr">
        <is>
          <t xml:space="preserve">    ONLINE JENNIFER YOLANDA PARDO ORTEGA</t>
        </is>
      </c>
      <c r="C10328" s="14" t="inlineStr"/>
      <c r="D10328" s="15" t="n">
        <v>6825.63</v>
      </c>
      <c r="E10328" s="16">
        <f>IF($D$7125=0,0,D10328/ABS($D$7125))</f>
        <v/>
      </c>
      <c r="F10328" s="15" t="n">
        <v>6825.63</v>
      </c>
      <c r="G10328" s="16">
        <f>IF($F$7125=0,0,F10328/ABS($F$7125))</f>
        <v/>
      </c>
      <c r="H10328" s="15">
        <f>D10328-F10328</f>
        <v/>
      </c>
      <c r="I10328" s="16">
        <f>IF(F10328=0,0,H10328/ABS(F10328))</f>
        <v/>
      </c>
      <c r="J10328" s="10" t="inlineStr">
        <is>
          <t>TRUE</t>
        </is>
      </c>
    </row>
    <row r="10329" hidden="1" outlineLevel="2">
      <c r="A10329" s="13" t="inlineStr"/>
      <c r="B10329" s="13" t="inlineStr">
        <is>
          <t xml:space="preserve">    ONLINE JENNY ANDREA MARULANDA PEREZ</t>
        </is>
      </c>
      <c r="C10329" s="14" t="inlineStr"/>
      <c r="D10329" s="15" t="n">
        <v>27589.92</v>
      </c>
      <c r="E10329" s="16">
        <f>IF($D$7125=0,0,D10329/ABS($D$7125))</f>
        <v/>
      </c>
      <c r="F10329" s="15" t="n">
        <v>27589.92</v>
      </c>
      <c r="G10329" s="16">
        <f>IF($F$7125=0,0,F10329/ABS($F$7125))</f>
        <v/>
      </c>
      <c r="H10329" s="15">
        <f>D10329-F10329</f>
        <v/>
      </c>
      <c r="I10329" s="16">
        <f>IF(F10329=0,0,H10329/ABS(F10329))</f>
        <v/>
      </c>
      <c r="J10329" s="10" t="inlineStr">
        <is>
          <t>TRUE</t>
        </is>
      </c>
    </row>
    <row r="10330" hidden="1" outlineLevel="2">
      <c r="A10330" s="13" t="inlineStr"/>
      <c r="B10330" s="13" t="inlineStr">
        <is>
          <t xml:space="preserve">    ONLINE JENNY ESPERANZA JAIMES BECERRA</t>
        </is>
      </c>
      <c r="C10330" s="14" t="inlineStr"/>
      <c r="D10330" s="15" t="n">
        <v>19255.45</v>
      </c>
      <c r="E10330" s="16">
        <f>IF($D$7125=0,0,D10330/ABS($D$7125))</f>
        <v/>
      </c>
      <c r="F10330" s="15" t="n">
        <v>19255.45</v>
      </c>
      <c r="G10330" s="16">
        <f>IF($F$7125=0,0,F10330/ABS($F$7125))</f>
        <v/>
      </c>
      <c r="H10330" s="15">
        <f>D10330-F10330</f>
        <v/>
      </c>
      <c r="I10330" s="16">
        <f>IF(F10330=0,0,H10330/ABS(F10330))</f>
        <v/>
      </c>
      <c r="J10330" s="10" t="inlineStr">
        <is>
          <t>TRUE</t>
        </is>
      </c>
    </row>
    <row r="10331" hidden="1" outlineLevel="2">
      <c r="A10331" s="13" t="inlineStr"/>
      <c r="B10331" s="13" t="inlineStr">
        <is>
          <t xml:space="preserve">    ONLINE JEREZ MIER LIANA MARCELA</t>
        </is>
      </c>
      <c r="C10331" s="14" t="inlineStr"/>
      <c r="D10331" s="15" t="n">
        <v>9081.68</v>
      </c>
      <c r="E10331" s="16">
        <f>IF($D$7125=0,0,D10331/ABS($D$7125))</f>
        <v/>
      </c>
      <c r="F10331" s="15" t="n">
        <v>9081.68</v>
      </c>
      <c r="G10331" s="16">
        <f>IF($F$7125=0,0,F10331/ABS($F$7125))</f>
        <v/>
      </c>
      <c r="H10331" s="15">
        <f>D10331-F10331</f>
        <v/>
      </c>
      <c r="I10331" s="16">
        <f>IF(F10331=0,0,H10331/ABS(F10331))</f>
        <v/>
      </c>
      <c r="J10331" s="10" t="inlineStr">
        <is>
          <t>TRUE</t>
        </is>
      </c>
    </row>
    <row r="10332" hidden="1" outlineLevel="2">
      <c r="A10332" s="13" t="inlineStr"/>
      <c r="B10332" s="13" t="inlineStr">
        <is>
          <t xml:space="preserve">    ONLINE JESSICA DANIELA VARGAS ARIAS</t>
        </is>
      </c>
      <c r="C10332" s="14" t="inlineStr"/>
      <c r="D10332" s="15" t="n">
        <v>6386.55</v>
      </c>
      <c r="E10332" s="16">
        <f>IF($D$7125=0,0,D10332/ABS($D$7125))</f>
        <v/>
      </c>
      <c r="F10332" s="15" t="n">
        <v>6386.55</v>
      </c>
      <c r="G10332" s="16">
        <f>IF($F$7125=0,0,F10332/ABS($F$7125))</f>
        <v/>
      </c>
      <c r="H10332" s="15">
        <f>D10332-F10332</f>
        <v/>
      </c>
      <c r="I10332" s="16">
        <f>IF(F10332=0,0,H10332/ABS(F10332))</f>
        <v/>
      </c>
      <c r="J10332" s="10" t="inlineStr">
        <is>
          <t>TRUE</t>
        </is>
      </c>
    </row>
    <row r="10333" hidden="1" outlineLevel="2">
      <c r="A10333" s="13" t="inlineStr"/>
      <c r="B10333" s="13" t="inlineStr">
        <is>
          <t xml:space="preserve">    ONLINE JESSICA GALEANO</t>
        </is>
      </c>
      <c r="C10333" s="14" t="inlineStr"/>
      <c r="D10333" s="15" t="n">
        <v>26089.08</v>
      </c>
      <c r="E10333" s="16">
        <f>IF($D$7125=0,0,D10333/ABS($D$7125))</f>
        <v/>
      </c>
      <c r="F10333" s="15" t="n">
        <v>26089.08</v>
      </c>
      <c r="G10333" s="16">
        <f>IF($F$7125=0,0,F10333/ABS($F$7125))</f>
        <v/>
      </c>
      <c r="H10333" s="15">
        <f>D10333-F10333</f>
        <v/>
      </c>
      <c r="I10333" s="16">
        <f>IF(F10333=0,0,H10333/ABS(F10333))</f>
        <v/>
      </c>
      <c r="J10333" s="10" t="inlineStr">
        <is>
          <t>TRUE</t>
        </is>
      </c>
    </row>
    <row r="10334" hidden="1" outlineLevel="2">
      <c r="A10334" s="13" t="inlineStr"/>
      <c r="B10334" s="13" t="inlineStr">
        <is>
          <t xml:space="preserve">    ONLINE JESSICA PAOLA VARGAS BERMEO</t>
        </is>
      </c>
      <c r="C10334" s="14" t="inlineStr"/>
      <c r="D10334" s="15" t="n">
        <v>13651.26</v>
      </c>
      <c r="E10334" s="16">
        <f>IF($D$7125=0,0,D10334/ABS($D$7125))</f>
        <v/>
      </c>
      <c r="F10334" s="15" t="n">
        <v>13651.26</v>
      </c>
      <c r="G10334" s="16">
        <f>IF($F$7125=0,0,F10334/ABS($F$7125))</f>
        <v/>
      </c>
      <c r="H10334" s="15">
        <f>D10334-F10334</f>
        <v/>
      </c>
      <c r="I10334" s="16">
        <f>IF(F10334=0,0,H10334/ABS(F10334))</f>
        <v/>
      </c>
      <c r="J10334" s="10" t="inlineStr">
        <is>
          <t>TRUE</t>
        </is>
      </c>
    </row>
    <row r="10335" hidden="1" outlineLevel="2">
      <c r="A10335" s="13" t="inlineStr"/>
      <c r="B10335" s="13" t="inlineStr">
        <is>
          <t xml:space="preserve">    ONLINE JESSICA STEPHANIA CONTRERAS DELGADO</t>
        </is>
      </c>
      <c r="C10335" s="14" t="inlineStr"/>
      <c r="D10335" s="15" t="n">
        <v>12773.11</v>
      </c>
      <c r="E10335" s="16">
        <f>IF($D$7125=0,0,D10335/ABS($D$7125))</f>
        <v/>
      </c>
      <c r="F10335" s="15" t="n">
        <v>12773.11</v>
      </c>
      <c r="G10335" s="16">
        <f>IF($F$7125=0,0,F10335/ABS($F$7125))</f>
        <v/>
      </c>
      <c r="H10335" s="15">
        <f>D10335-F10335</f>
        <v/>
      </c>
      <c r="I10335" s="16">
        <f>IF(F10335=0,0,H10335/ABS(F10335))</f>
        <v/>
      </c>
      <c r="J10335" s="10" t="inlineStr">
        <is>
          <t>TRUE</t>
        </is>
      </c>
    </row>
    <row r="10336" hidden="1" outlineLevel="2">
      <c r="A10336" s="13" t="inlineStr"/>
      <c r="B10336" s="13" t="inlineStr">
        <is>
          <t xml:space="preserve">    ONLINE JESSYCA ALEJANDRA GELVIS VIELMA</t>
        </is>
      </c>
      <c r="C10336" s="14" t="inlineStr"/>
      <c r="D10336" s="15" t="n">
        <v>6897.48</v>
      </c>
      <c r="E10336" s="16">
        <f>IF($D$7125=0,0,D10336/ABS($D$7125))</f>
        <v/>
      </c>
      <c r="F10336" s="15" t="n">
        <v>6897.48</v>
      </c>
      <c r="G10336" s="16">
        <f>IF($F$7125=0,0,F10336/ABS($F$7125))</f>
        <v/>
      </c>
      <c r="H10336" s="15">
        <f>D10336-F10336</f>
        <v/>
      </c>
      <c r="I10336" s="16">
        <f>IF(F10336=0,0,H10336/ABS(F10336))</f>
        <v/>
      </c>
      <c r="J10336" s="10" t="inlineStr">
        <is>
          <t>TRUE</t>
        </is>
      </c>
    </row>
    <row r="10337" hidden="1" outlineLevel="2">
      <c r="A10337" s="13" t="inlineStr"/>
      <c r="B10337" s="13" t="inlineStr">
        <is>
          <t xml:space="preserve">    ONLINE JHEIMY JHUSVANY PORTILLO HERNANDEZ</t>
        </is>
      </c>
      <c r="C10337" s="14" t="inlineStr"/>
      <c r="D10337" s="15" t="n">
        <v>13443.69</v>
      </c>
      <c r="E10337" s="16">
        <f>IF($D$7125=0,0,D10337/ABS($D$7125))</f>
        <v/>
      </c>
      <c r="F10337" s="15" t="n">
        <v>13443.69</v>
      </c>
      <c r="G10337" s="16">
        <f>IF($F$7125=0,0,F10337/ABS($F$7125))</f>
        <v/>
      </c>
      <c r="H10337" s="15">
        <f>D10337-F10337</f>
        <v/>
      </c>
      <c r="I10337" s="16">
        <f>IF(F10337=0,0,H10337/ABS(F10337))</f>
        <v/>
      </c>
      <c r="J10337" s="10" t="inlineStr">
        <is>
          <t>TRUE</t>
        </is>
      </c>
    </row>
    <row r="10338" hidden="1" outlineLevel="2">
      <c r="A10338" s="13" t="inlineStr"/>
      <c r="B10338" s="13" t="inlineStr">
        <is>
          <t xml:space="preserve">    ONLINE JHON JADER MARIN</t>
        </is>
      </c>
      <c r="C10338" s="14" t="inlineStr"/>
      <c r="D10338" s="15" t="n">
        <v>21394.96</v>
      </c>
      <c r="E10338" s="16">
        <f>IF($D$7125=0,0,D10338/ABS($D$7125))</f>
        <v/>
      </c>
      <c r="F10338" s="15" t="n">
        <v>21394.96</v>
      </c>
      <c r="G10338" s="16">
        <f>IF($F$7125=0,0,F10338/ABS($F$7125))</f>
        <v/>
      </c>
      <c r="H10338" s="15">
        <f>D10338-F10338</f>
        <v/>
      </c>
      <c r="I10338" s="16">
        <f>IF(F10338=0,0,H10338/ABS(F10338))</f>
        <v/>
      </c>
      <c r="J10338" s="10" t="inlineStr">
        <is>
          <t>TRUE</t>
        </is>
      </c>
    </row>
    <row r="10339" hidden="1" outlineLevel="2">
      <c r="A10339" s="13" t="inlineStr"/>
      <c r="B10339" s="13" t="inlineStr">
        <is>
          <t xml:space="preserve">    ONLINE JHONATAN ALFREDO TORRES BELTRAN</t>
        </is>
      </c>
      <c r="C10339" s="14" t="inlineStr"/>
      <c r="D10339" s="15" t="n">
        <v>10090.76</v>
      </c>
      <c r="E10339" s="16">
        <f>IF($D$7125=0,0,D10339/ABS($D$7125))</f>
        <v/>
      </c>
      <c r="F10339" s="15" t="n">
        <v>10090.76</v>
      </c>
      <c r="G10339" s="16">
        <f>IF($F$7125=0,0,F10339/ABS($F$7125))</f>
        <v/>
      </c>
      <c r="H10339" s="15">
        <f>D10339-F10339</f>
        <v/>
      </c>
      <c r="I10339" s="16">
        <f>IF(F10339=0,0,H10339/ABS(F10339))</f>
        <v/>
      </c>
      <c r="J10339" s="10" t="inlineStr">
        <is>
          <t>TRUE</t>
        </is>
      </c>
    </row>
    <row r="10340" hidden="1" outlineLevel="2">
      <c r="A10340" s="13" t="inlineStr"/>
      <c r="B10340" s="13" t="inlineStr">
        <is>
          <t xml:space="preserve">    ONLINE JHONATTAN RIOS</t>
        </is>
      </c>
      <c r="C10340" s="14" t="inlineStr"/>
      <c r="D10340" s="15" t="n">
        <v>9100.84</v>
      </c>
      <c r="E10340" s="16">
        <f>IF($D$7125=0,0,D10340/ABS($D$7125))</f>
        <v/>
      </c>
      <c r="F10340" s="15" t="n">
        <v>9100.84</v>
      </c>
      <c r="G10340" s="16">
        <f>IF($F$7125=0,0,F10340/ABS($F$7125))</f>
        <v/>
      </c>
      <c r="H10340" s="15">
        <f>D10340-F10340</f>
        <v/>
      </c>
      <c r="I10340" s="16">
        <f>IF(F10340=0,0,H10340/ABS(F10340))</f>
        <v/>
      </c>
      <c r="J10340" s="10" t="inlineStr">
        <is>
          <t>TRUE</t>
        </is>
      </c>
    </row>
    <row r="10341" hidden="1" outlineLevel="2">
      <c r="A10341" s="13" t="inlineStr"/>
      <c r="B10341" s="13" t="inlineStr">
        <is>
          <t xml:space="preserve">    ONLINE JOAQUIN ALBERTO SOTO ZULUAGA</t>
        </is>
      </c>
      <c r="C10341" s="14" t="inlineStr"/>
      <c r="D10341" s="15" t="n">
        <v>22336.97</v>
      </c>
      <c r="E10341" s="16">
        <f>IF($D$7125=0,0,D10341/ABS($D$7125))</f>
        <v/>
      </c>
      <c r="F10341" s="15" t="n">
        <v>22336.97</v>
      </c>
      <c r="G10341" s="16">
        <f>IF($F$7125=0,0,F10341/ABS($F$7125))</f>
        <v/>
      </c>
      <c r="H10341" s="15">
        <f>D10341-F10341</f>
        <v/>
      </c>
      <c r="I10341" s="16">
        <f>IF(F10341=0,0,H10341/ABS(F10341))</f>
        <v/>
      </c>
      <c r="J10341" s="10" t="inlineStr">
        <is>
          <t>TRUE</t>
        </is>
      </c>
    </row>
    <row r="10342" hidden="1" outlineLevel="2">
      <c r="A10342" s="13" t="inlineStr"/>
      <c r="B10342" s="13" t="inlineStr">
        <is>
          <t xml:space="preserve">    ONLINE JOHAN SEBASTIAN BERMONT CORREA</t>
        </is>
      </c>
      <c r="C10342" s="14" t="inlineStr"/>
      <c r="D10342" s="15" t="n">
        <v>137243.87</v>
      </c>
      <c r="E10342" s="16">
        <f>IF($D$7125=0,0,D10342/ABS($D$7125))</f>
        <v/>
      </c>
      <c r="F10342" s="15" t="n">
        <v>137243.87</v>
      </c>
      <c r="G10342" s="16">
        <f>IF($F$7125=0,0,F10342/ABS($F$7125))</f>
        <v/>
      </c>
      <c r="H10342" s="15">
        <f>D10342-F10342</f>
        <v/>
      </c>
      <c r="I10342" s="16">
        <f>IF(F10342=0,0,H10342/ABS(F10342))</f>
        <v/>
      </c>
      <c r="J10342" s="10" t="inlineStr">
        <is>
          <t>TRUE</t>
        </is>
      </c>
    </row>
    <row r="10343" hidden="1" outlineLevel="2">
      <c r="A10343" s="13" t="inlineStr"/>
      <c r="B10343" s="13" t="inlineStr">
        <is>
          <t xml:space="preserve">    ONLINE JOHANNA HELENA MORENO MONTAÑEZ</t>
        </is>
      </c>
      <c r="C10343" s="14" t="inlineStr"/>
      <c r="D10343" s="15" t="n">
        <v>42885.72</v>
      </c>
      <c r="E10343" s="16">
        <f>IF($D$7125=0,0,D10343/ABS($D$7125))</f>
        <v/>
      </c>
      <c r="F10343" s="15" t="n">
        <v>42885.72</v>
      </c>
      <c r="G10343" s="16">
        <f>IF($F$7125=0,0,F10343/ABS($F$7125))</f>
        <v/>
      </c>
      <c r="H10343" s="15">
        <f>D10343-F10343</f>
        <v/>
      </c>
      <c r="I10343" s="16">
        <f>IF(F10343=0,0,H10343/ABS(F10343))</f>
        <v/>
      </c>
      <c r="J10343" s="10" t="inlineStr">
        <is>
          <t>TRUE</t>
        </is>
      </c>
    </row>
    <row r="10344" hidden="1" outlineLevel="2">
      <c r="A10344" s="13" t="inlineStr"/>
      <c r="B10344" s="13" t="inlineStr">
        <is>
          <t xml:space="preserve">    ONLINE JOHANNA JARAMILLO</t>
        </is>
      </c>
      <c r="C10344" s="14" t="inlineStr"/>
      <c r="D10344" s="15" t="n">
        <v>22336.97</v>
      </c>
      <c r="E10344" s="16">
        <f>IF($D$7125=0,0,D10344/ABS($D$7125))</f>
        <v/>
      </c>
      <c r="F10344" s="15" t="n">
        <v>22336.97</v>
      </c>
      <c r="G10344" s="16">
        <f>IF($F$7125=0,0,F10344/ABS($F$7125))</f>
        <v/>
      </c>
      <c r="H10344" s="15">
        <f>D10344-F10344</f>
        <v/>
      </c>
      <c r="I10344" s="16">
        <f>IF(F10344=0,0,H10344/ABS(F10344))</f>
        <v/>
      </c>
      <c r="J10344" s="10" t="inlineStr">
        <is>
          <t>TRUE</t>
        </is>
      </c>
    </row>
    <row r="10345" hidden="1" outlineLevel="2">
      <c r="A10345" s="13" t="inlineStr"/>
      <c r="B10345" s="13" t="inlineStr">
        <is>
          <t xml:space="preserve">    ONLINE JOHANNA MARIA KUMPIS TREJUS</t>
        </is>
      </c>
      <c r="C10345" s="14" t="inlineStr"/>
      <c r="D10345" s="15" t="n">
        <v>7184.87</v>
      </c>
      <c r="E10345" s="16">
        <f>IF($D$7125=0,0,D10345/ABS($D$7125))</f>
        <v/>
      </c>
      <c r="F10345" s="15" t="n">
        <v>7184.87</v>
      </c>
      <c r="G10345" s="16">
        <f>IF($F$7125=0,0,F10345/ABS($F$7125))</f>
        <v/>
      </c>
      <c r="H10345" s="15">
        <f>D10345-F10345</f>
        <v/>
      </c>
      <c r="I10345" s="16">
        <f>IF(F10345=0,0,H10345/ABS(F10345))</f>
        <v/>
      </c>
      <c r="J10345" s="10" t="inlineStr">
        <is>
          <t>TRUE</t>
        </is>
      </c>
    </row>
    <row r="10346" hidden="1" outlineLevel="2">
      <c r="A10346" s="13" t="inlineStr"/>
      <c r="B10346" s="13" t="inlineStr">
        <is>
          <t xml:space="preserve">    ONLINE JONATTAN MENDEZ GONZALEZ</t>
        </is>
      </c>
      <c r="C10346" s="14" t="inlineStr"/>
      <c r="D10346" s="15" t="n">
        <v>52465.55</v>
      </c>
      <c r="E10346" s="16">
        <f>IF($D$7125=0,0,D10346/ABS($D$7125))</f>
        <v/>
      </c>
      <c r="F10346" s="15" t="n">
        <v>52465.55</v>
      </c>
      <c r="G10346" s="16">
        <f>IF($F$7125=0,0,F10346/ABS($F$7125))</f>
        <v/>
      </c>
      <c r="H10346" s="15">
        <f>D10346-F10346</f>
        <v/>
      </c>
      <c r="I10346" s="16">
        <f>IF(F10346=0,0,H10346/ABS(F10346))</f>
        <v/>
      </c>
      <c r="J10346" s="10" t="inlineStr">
        <is>
          <t>TRUE</t>
        </is>
      </c>
    </row>
    <row r="10347" hidden="1" outlineLevel="2">
      <c r="A10347" s="13" t="inlineStr"/>
      <c r="B10347" s="13" t="inlineStr">
        <is>
          <t xml:space="preserve">    ONLINE JORGE DAVID ROMERO SOGAMOSO</t>
        </is>
      </c>
      <c r="C10347" s="14" t="inlineStr"/>
      <c r="D10347" s="15" t="n">
        <v>12613.45</v>
      </c>
      <c r="E10347" s="16">
        <f>IF($D$7125=0,0,D10347/ABS($D$7125))</f>
        <v/>
      </c>
      <c r="F10347" s="15" t="n">
        <v>12613.45</v>
      </c>
      <c r="G10347" s="16">
        <f>IF($F$7125=0,0,F10347/ABS($F$7125))</f>
        <v/>
      </c>
      <c r="H10347" s="15">
        <f>D10347-F10347</f>
        <v/>
      </c>
      <c r="I10347" s="16">
        <f>IF(F10347=0,0,H10347/ABS(F10347))</f>
        <v/>
      </c>
      <c r="J10347" s="10" t="inlineStr">
        <is>
          <t>TRUE</t>
        </is>
      </c>
    </row>
    <row r="10348" hidden="1" outlineLevel="2">
      <c r="A10348" s="13" t="inlineStr"/>
      <c r="B10348" s="13" t="inlineStr">
        <is>
          <t xml:space="preserve">    ONLINE JORGE ENRIQUE VELASCO ORTIZ</t>
        </is>
      </c>
      <c r="C10348" s="14" t="inlineStr"/>
      <c r="D10348" s="15" t="n">
        <v>19654.63</v>
      </c>
      <c r="E10348" s="16">
        <f>IF($D$7125=0,0,D10348/ABS($D$7125))</f>
        <v/>
      </c>
      <c r="F10348" s="15" t="n">
        <v>19654.63</v>
      </c>
      <c r="G10348" s="16">
        <f>IF($F$7125=0,0,F10348/ABS($F$7125))</f>
        <v/>
      </c>
      <c r="H10348" s="15">
        <f>D10348-F10348</f>
        <v/>
      </c>
      <c r="I10348" s="16">
        <f>IF(F10348=0,0,H10348/ABS(F10348))</f>
        <v/>
      </c>
      <c r="J10348" s="10" t="inlineStr">
        <is>
          <t>TRUE</t>
        </is>
      </c>
    </row>
    <row r="10349" hidden="1" outlineLevel="2">
      <c r="A10349" s="13" t="inlineStr"/>
      <c r="B10349" s="13" t="inlineStr">
        <is>
          <t xml:space="preserve">    ONLINE JORGE RAMIREZ MARIN</t>
        </is>
      </c>
      <c r="C10349" s="14" t="inlineStr"/>
      <c r="D10349" s="15" t="n">
        <v>18201.69</v>
      </c>
      <c r="E10349" s="16">
        <f>IF($D$7125=0,0,D10349/ABS($D$7125))</f>
        <v/>
      </c>
      <c r="F10349" s="15" t="n">
        <v>18201.69</v>
      </c>
      <c r="G10349" s="16">
        <f>IF($F$7125=0,0,F10349/ABS($F$7125))</f>
        <v/>
      </c>
      <c r="H10349" s="15">
        <f>D10349-F10349</f>
        <v/>
      </c>
      <c r="I10349" s="16">
        <f>IF(F10349=0,0,H10349/ABS(F10349))</f>
        <v/>
      </c>
      <c r="J10349" s="10" t="inlineStr">
        <is>
          <t>TRUE</t>
        </is>
      </c>
    </row>
    <row r="10350" hidden="1" outlineLevel="2">
      <c r="A10350" s="13" t="inlineStr"/>
      <c r="B10350" s="13" t="inlineStr">
        <is>
          <t xml:space="preserve">    ONLINE JOSE ALEJANDRO CUERVO POVEDA</t>
        </is>
      </c>
      <c r="C10350" s="14" t="inlineStr"/>
      <c r="D10350" s="15" t="n">
        <v>51443.7</v>
      </c>
      <c r="E10350" s="16">
        <f>IF($D$7125=0,0,D10350/ABS($D$7125))</f>
        <v/>
      </c>
      <c r="F10350" s="15" t="n">
        <v>51443.7</v>
      </c>
      <c r="G10350" s="16">
        <f>IF($F$7125=0,0,F10350/ABS($F$7125))</f>
        <v/>
      </c>
      <c r="H10350" s="15">
        <f>D10350-F10350</f>
        <v/>
      </c>
      <c r="I10350" s="16">
        <f>IF(F10350=0,0,H10350/ABS(F10350))</f>
        <v/>
      </c>
      <c r="J10350" s="10" t="inlineStr">
        <is>
          <t>TRUE</t>
        </is>
      </c>
    </row>
    <row r="10351" hidden="1" outlineLevel="2">
      <c r="A10351" s="13" t="inlineStr"/>
      <c r="B10351" s="13" t="inlineStr">
        <is>
          <t xml:space="preserve">    ONLINE JOSE EDUARDO BARBOSA NEIRA</t>
        </is>
      </c>
      <c r="C10351" s="14" t="inlineStr"/>
      <c r="D10351" s="15" t="n">
        <v>19255.45</v>
      </c>
      <c r="E10351" s="16">
        <f>IF($D$7125=0,0,D10351/ABS($D$7125))</f>
        <v/>
      </c>
      <c r="F10351" s="15" t="n">
        <v>19255.45</v>
      </c>
      <c r="G10351" s="16">
        <f>IF($F$7125=0,0,F10351/ABS($F$7125))</f>
        <v/>
      </c>
      <c r="H10351" s="15">
        <f>D10351-F10351</f>
        <v/>
      </c>
      <c r="I10351" s="16">
        <f>IF(F10351=0,0,H10351/ABS(F10351))</f>
        <v/>
      </c>
      <c r="J10351" s="10" t="inlineStr">
        <is>
          <t>TRUE</t>
        </is>
      </c>
    </row>
    <row r="10352" hidden="1" outlineLevel="2">
      <c r="A10352" s="13" t="inlineStr"/>
      <c r="B10352" s="13" t="inlineStr">
        <is>
          <t xml:space="preserve">    ONLINE JOSE GUILLERMO GARCÍA COGOLLO</t>
        </is>
      </c>
      <c r="C10352" s="14" t="inlineStr"/>
      <c r="D10352" s="15" t="n">
        <v>52848.74</v>
      </c>
      <c r="E10352" s="16">
        <f>IF($D$7125=0,0,D10352/ABS($D$7125))</f>
        <v/>
      </c>
      <c r="F10352" s="15" t="n">
        <v>52848.74</v>
      </c>
      <c r="G10352" s="16">
        <f>IF($F$7125=0,0,F10352/ABS($F$7125))</f>
        <v/>
      </c>
      <c r="H10352" s="15">
        <f>D10352-F10352</f>
        <v/>
      </c>
      <c r="I10352" s="16">
        <f>IF(F10352=0,0,H10352/ABS(F10352))</f>
        <v/>
      </c>
      <c r="J10352" s="10" t="inlineStr">
        <is>
          <t>TRUE</t>
        </is>
      </c>
    </row>
    <row r="10353" hidden="1" outlineLevel="2">
      <c r="A10353" s="13" t="inlineStr"/>
      <c r="B10353" s="13" t="inlineStr">
        <is>
          <t xml:space="preserve">    ONLINE JOSE LUIS DIAGO</t>
        </is>
      </c>
      <c r="C10353" s="14" t="inlineStr"/>
      <c r="D10353" s="15" t="n">
        <v>77436.98</v>
      </c>
      <c r="E10353" s="16">
        <f>IF($D$7125=0,0,D10353/ABS($D$7125))</f>
        <v/>
      </c>
      <c r="F10353" s="15" t="n">
        <v>77436.98</v>
      </c>
      <c r="G10353" s="16">
        <f>IF($F$7125=0,0,F10353/ABS($F$7125))</f>
        <v/>
      </c>
      <c r="H10353" s="15">
        <f>D10353-F10353</f>
        <v/>
      </c>
      <c r="I10353" s="16">
        <f>IF(F10353=0,0,H10353/ABS(F10353))</f>
        <v/>
      </c>
      <c r="J10353" s="10" t="inlineStr">
        <is>
          <t>TRUE</t>
        </is>
      </c>
    </row>
    <row r="10354" hidden="1" outlineLevel="2">
      <c r="A10354" s="13" t="inlineStr"/>
      <c r="B10354" s="13" t="inlineStr">
        <is>
          <t xml:space="preserve">    ONLINE JOSE ORLANDO CARDONA OCAMPO</t>
        </is>
      </c>
      <c r="C10354" s="14" t="inlineStr"/>
      <c r="D10354" s="15" t="n">
        <v>16988.24</v>
      </c>
      <c r="E10354" s="16">
        <f>IF($D$7125=0,0,D10354/ABS($D$7125))</f>
        <v/>
      </c>
      <c r="F10354" s="15" t="n">
        <v>16988.24</v>
      </c>
      <c r="G10354" s="16">
        <f>IF($F$7125=0,0,F10354/ABS($F$7125))</f>
        <v/>
      </c>
      <c r="H10354" s="15">
        <f>D10354-F10354</f>
        <v/>
      </c>
      <c r="I10354" s="16">
        <f>IF(F10354=0,0,H10354/ABS(F10354))</f>
        <v/>
      </c>
      <c r="J10354" s="10" t="inlineStr">
        <is>
          <t>TRUE</t>
        </is>
      </c>
    </row>
    <row r="10355" hidden="1" outlineLevel="2">
      <c r="A10355" s="13" t="inlineStr"/>
      <c r="B10355" s="13" t="inlineStr">
        <is>
          <t xml:space="preserve">    ONLINE JOSE RAFAEL PEREZ OREJUELA</t>
        </is>
      </c>
      <c r="C10355" s="14" t="inlineStr"/>
      <c r="D10355" s="15" t="n">
        <v>6897.48</v>
      </c>
      <c r="E10355" s="16">
        <f>IF($D$7125=0,0,D10355/ABS($D$7125))</f>
        <v/>
      </c>
      <c r="F10355" s="15" t="n">
        <v>6897.48</v>
      </c>
      <c r="G10355" s="16">
        <f>IF($F$7125=0,0,F10355/ABS($F$7125))</f>
        <v/>
      </c>
      <c r="H10355" s="15">
        <f>D10355-F10355</f>
        <v/>
      </c>
      <c r="I10355" s="16">
        <f>IF(F10355=0,0,H10355/ABS(F10355))</f>
        <v/>
      </c>
      <c r="J10355" s="10" t="inlineStr">
        <is>
          <t>TRUE</t>
        </is>
      </c>
    </row>
    <row r="10356" hidden="1" outlineLevel="2">
      <c r="A10356" s="13" t="inlineStr"/>
      <c r="B10356" s="13" t="inlineStr">
        <is>
          <t xml:space="preserve">    ONLINE JOSE RENZA</t>
        </is>
      </c>
      <c r="C10356" s="14" t="inlineStr"/>
      <c r="D10356" s="15" t="n">
        <v>38319.33</v>
      </c>
      <c r="E10356" s="16">
        <f>IF($D$7125=0,0,D10356/ABS($D$7125))</f>
        <v/>
      </c>
      <c r="F10356" s="15" t="n">
        <v>38319.33</v>
      </c>
      <c r="G10356" s="16">
        <f>IF($F$7125=0,0,F10356/ABS($F$7125))</f>
        <v/>
      </c>
      <c r="H10356" s="15">
        <f>D10356-F10356</f>
        <v/>
      </c>
      <c r="I10356" s="16">
        <f>IF(F10356=0,0,H10356/ABS(F10356))</f>
        <v/>
      </c>
      <c r="J10356" s="10" t="inlineStr">
        <is>
          <t>TRUE</t>
        </is>
      </c>
    </row>
    <row r="10357" hidden="1" outlineLevel="2">
      <c r="A10357" s="13" t="inlineStr"/>
      <c r="B10357" s="13" t="inlineStr">
        <is>
          <t xml:space="preserve">    ONLINE JOSE WILLY CASTANEDA PEDRAZA</t>
        </is>
      </c>
      <c r="C10357" s="14" t="inlineStr"/>
      <c r="D10357" s="15" t="n">
        <v>6897.48</v>
      </c>
      <c r="E10357" s="16">
        <f>IF($D$7125=0,0,D10357/ABS($D$7125))</f>
        <v/>
      </c>
      <c r="F10357" s="15" t="n">
        <v>6897.48</v>
      </c>
      <c r="G10357" s="16">
        <f>IF($F$7125=0,0,F10357/ABS($F$7125))</f>
        <v/>
      </c>
      <c r="H10357" s="15">
        <f>D10357-F10357</f>
        <v/>
      </c>
      <c r="I10357" s="16">
        <f>IF(F10357=0,0,H10357/ABS(F10357))</f>
        <v/>
      </c>
      <c r="J10357" s="10" t="inlineStr">
        <is>
          <t>TRUE</t>
        </is>
      </c>
    </row>
    <row r="10358" hidden="1" outlineLevel="2">
      <c r="A10358" s="13" t="inlineStr"/>
      <c r="B10358" s="13" t="inlineStr">
        <is>
          <t xml:space="preserve">    ONLINE JOSELIANO LONDOÑO GARCIA</t>
        </is>
      </c>
      <c r="C10358" s="14" t="inlineStr"/>
      <c r="D10358" s="15" t="n">
        <v>7584.03</v>
      </c>
      <c r="E10358" s="16">
        <f>IF($D$7125=0,0,D10358/ABS($D$7125))</f>
        <v/>
      </c>
      <c r="F10358" s="15" t="n">
        <v>7584.03</v>
      </c>
      <c r="G10358" s="16">
        <f>IF($F$7125=0,0,F10358/ABS($F$7125))</f>
        <v/>
      </c>
      <c r="H10358" s="15">
        <f>D10358-F10358</f>
        <v/>
      </c>
      <c r="I10358" s="16">
        <f>IF(F10358=0,0,H10358/ABS(F10358))</f>
        <v/>
      </c>
      <c r="J10358" s="10" t="inlineStr">
        <is>
          <t>TRUE</t>
        </is>
      </c>
    </row>
    <row r="10359" hidden="1" outlineLevel="2">
      <c r="A10359" s="13" t="inlineStr"/>
      <c r="B10359" s="13" t="inlineStr">
        <is>
          <t xml:space="preserve">    ONLINE JOSHUA DAVID TRIANA MADRID</t>
        </is>
      </c>
      <c r="C10359" s="14" t="inlineStr"/>
      <c r="D10359" s="15" t="n">
        <v>19255.45</v>
      </c>
      <c r="E10359" s="16">
        <f>IF($D$7125=0,0,D10359/ABS($D$7125))</f>
        <v/>
      </c>
      <c r="F10359" s="15" t="n">
        <v>19255.45</v>
      </c>
      <c r="G10359" s="16">
        <f>IF($F$7125=0,0,F10359/ABS($F$7125))</f>
        <v/>
      </c>
      <c r="H10359" s="15">
        <f>D10359-F10359</f>
        <v/>
      </c>
      <c r="I10359" s="16">
        <f>IF(F10359=0,0,H10359/ABS(F10359))</f>
        <v/>
      </c>
      <c r="J10359" s="10" t="inlineStr">
        <is>
          <t>TRUE</t>
        </is>
      </c>
    </row>
    <row r="10360" hidden="1" outlineLevel="2">
      <c r="A10360" s="13" t="inlineStr"/>
      <c r="B10360" s="13" t="inlineStr">
        <is>
          <t xml:space="preserve">    ONLINE JOSUAD NICOLAS SORIANO JARAMILLO</t>
        </is>
      </c>
      <c r="C10360" s="14" t="inlineStr"/>
      <c r="D10360" s="15" t="n">
        <v>10090.76</v>
      </c>
      <c r="E10360" s="16">
        <f>IF($D$7125=0,0,D10360/ABS($D$7125))</f>
        <v/>
      </c>
      <c r="F10360" s="15" t="n">
        <v>10090.76</v>
      </c>
      <c r="G10360" s="16">
        <f>IF($F$7125=0,0,F10360/ABS($F$7125))</f>
        <v/>
      </c>
      <c r="H10360" s="15">
        <f>D10360-F10360</f>
        <v/>
      </c>
      <c r="I10360" s="16">
        <f>IF(F10360=0,0,H10360/ABS(F10360))</f>
        <v/>
      </c>
      <c r="J10360" s="10" t="inlineStr">
        <is>
          <t>TRUE</t>
        </is>
      </c>
    </row>
    <row r="10361" hidden="1" outlineLevel="2">
      <c r="A10361" s="13" t="inlineStr"/>
      <c r="B10361" s="13" t="inlineStr">
        <is>
          <t xml:space="preserve">    ONLINE JUAN APARICIO</t>
        </is>
      </c>
      <c r="C10361" s="14" t="inlineStr"/>
      <c r="D10361" s="15" t="n">
        <v>12773.11</v>
      </c>
      <c r="E10361" s="16">
        <f>IF($D$7125=0,0,D10361/ABS($D$7125))</f>
        <v/>
      </c>
      <c r="F10361" s="15" t="n">
        <v>12773.11</v>
      </c>
      <c r="G10361" s="16">
        <f>IF($F$7125=0,0,F10361/ABS($F$7125))</f>
        <v/>
      </c>
      <c r="H10361" s="15">
        <f>D10361-F10361</f>
        <v/>
      </c>
      <c r="I10361" s="16">
        <f>IF(F10361=0,0,H10361/ABS(F10361))</f>
        <v/>
      </c>
      <c r="J10361" s="10" t="inlineStr">
        <is>
          <t>TRUE</t>
        </is>
      </c>
    </row>
    <row r="10362" hidden="1" outlineLevel="2">
      <c r="A10362" s="13" t="inlineStr"/>
      <c r="B10362" s="13" t="inlineStr">
        <is>
          <t xml:space="preserve">    ONLINE JUAN CAMILO CARRERO ROBLES</t>
        </is>
      </c>
      <c r="C10362" s="14" t="inlineStr"/>
      <c r="D10362" s="15" t="n">
        <v>15806.73</v>
      </c>
      <c r="E10362" s="16">
        <f>IF($D$7125=0,0,D10362/ABS($D$7125))</f>
        <v/>
      </c>
      <c r="F10362" s="15" t="n">
        <v>15806.73</v>
      </c>
      <c r="G10362" s="16">
        <f>IF($F$7125=0,0,F10362/ABS($F$7125))</f>
        <v/>
      </c>
      <c r="H10362" s="15">
        <f>D10362-F10362</f>
        <v/>
      </c>
      <c r="I10362" s="16">
        <f>IF(F10362=0,0,H10362/ABS(F10362))</f>
        <v/>
      </c>
      <c r="J10362" s="10" t="inlineStr">
        <is>
          <t>TRUE</t>
        </is>
      </c>
    </row>
    <row r="10363" hidden="1" outlineLevel="2">
      <c r="A10363" s="13" t="inlineStr"/>
      <c r="B10363" s="13" t="inlineStr">
        <is>
          <t xml:space="preserve">    ONLINE JUAN CAMILO RODRIGUEZ DURAN</t>
        </is>
      </c>
      <c r="C10363" s="14" t="inlineStr"/>
      <c r="D10363" s="15" t="n">
        <v>16046.22</v>
      </c>
      <c r="E10363" s="16">
        <f>IF($D$7125=0,0,D10363/ABS($D$7125))</f>
        <v/>
      </c>
      <c r="F10363" s="15" t="n">
        <v>16046.22</v>
      </c>
      <c r="G10363" s="16">
        <f>IF($F$7125=0,0,F10363/ABS($F$7125))</f>
        <v/>
      </c>
      <c r="H10363" s="15">
        <f>D10363-F10363</f>
        <v/>
      </c>
      <c r="I10363" s="16">
        <f>IF(F10363=0,0,H10363/ABS(F10363))</f>
        <v/>
      </c>
      <c r="J10363" s="10" t="inlineStr">
        <is>
          <t>TRUE</t>
        </is>
      </c>
    </row>
    <row r="10364" hidden="1" outlineLevel="2">
      <c r="A10364" s="13" t="inlineStr"/>
      <c r="B10364" s="13" t="inlineStr">
        <is>
          <t xml:space="preserve">    ONLINE JUAN CAMILO URIBE SANIN</t>
        </is>
      </c>
      <c r="C10364" s="14" t="inlineStr"/>
      <c r="D10364" s="15" t="n">
        <v>31900.84</v>
      </c>
      <c r="E10364" s="16">
        <f>IF($D$7125=0,0,D10364/ABS($D$7125))</f>
        <v/>
      </c>
      <c r="F10364" s="15" t="n">
        <v>31900.84</v>
      </c>
      <c r="G10364" s="16">
        <f>IF($F$7125=0,0,F10364/ABS($F$7125))</f>
        <v/>
      </c>
      <c r="H10364" s="15">
        <f>D10364-F10364</f>
        <v/>
      </c>
      <c r="I10364" s="16">
        <f>IF(F10364=0,0,H10364/ABS(F10364))</f>
        <v/>
      </c>
      <c r="J10364" s="10" t="inlineStr">
        <is>
          <t>TRUE</t>
        </is>
      </c>
    </row>
    <row r="10365" hidden="1" outlineLevel="2">
      <c r="A10365" s="13" t="inlineStr"/>
      <c r="B10365" s="13" t="inlineStr">
        <is>
          <t xml:space="preserve">    ONLINE JUAN CARLOS NOVOA</t>
        </is>
      </c>
      <c r="C10365" s="14" t="inlineStr"/>
      <c r="D10365" s="15" t="n">
        <v>32571.41</v>
      </c>
      <c r="E10365" s="16">
        <f>IF($D$7125=0,0,D10365/ABS($D$7125))</f>
        <v/>
      </c>
      <c r="F10365" s="15" t="n">
        <v>32571.41</v>
      </c>
      <c r="G10365" s="16">
        <f>IF($F$7125=0,0,F10365/ABS($F$7125))</f>
        <v/>
      </c>
      <c r="H10365" s="15">
        <f>D10365-F10365</f>
        <v/>
      </c>
      <c r="I10365" s="16">
        <f>IF(F10365=0,0,H10365/ABS(F10365))</f>
        <v/>
      </c>
      <c r="J10365" s="10" t="inlineStr">
        <is>
          <t>TRUE</t>
        </is>
      </c>
    </row>
    <row r="10366" hidden="1" outlineLevel="2">
      <c r="A10366" s="13" t="inlineStr"/>
      <c r="B10366" s="13" t="inlineStr">
        <is>
          <t xml:space="preserve">    ONLINE JUAN CARLOS RUGE CARDENAS,</t>
        </is>
      </c>
      <c r="C10366" s="14" t="inlineStr"/>
      <c r="D10366" s="15" t="n">
        <v>12702.86</v>
      </c>
      <c r="E10366" s="16">
        <f>IF($D$7125=0,0,D10366/ABS($D$7125))</f>
        <v/>
      </c>
      <c r="F10366" s="15" t="n">
        <v>12702.86</v>
      </c>
      <c r="G10366" s="16">
        <f>IF($F$7125=0,0,F10366/ABS($F$7125))</f>
        <v/>
      </c>
      <c r="H10366" s="15">
        <f>D10366-F10366</f>
        <v/>
      </c>
      <c r="I10366" s="16">
        <f>IF(F10366=0,0,H10366/ABS(F10366))</f>
        <v/>
      </c>
      <c r="J10366" s="10" t="inlineStr">
        <is>
          <t>TRUE</t>
        </is>
      </c>
    </row>
    <row r="10367" hidden="1" outlineLevel="2">
      <c r="A10367" s="13" t="inlineStr"/>
      <c r="B10367" s="13" t="inlineStr">
        <is>
          <t xml:space="preserve">    ONLINE JUAN CARLOS VELASQUEZ SALAZAR</t>
        </is>
      </c>
      <c r="C10367" s="14" t="inlineStr"/>
      <c r="D10367" s="15" t="n">
        <v>9081.68</v>
      </c>
      <c r="E10367" s="16">
        <f>IF($D$7125=0,0,D10367/ABS($D$7125))</f>
        <v/>
      </c>
      <c r="F10367" s="15" t="n">
        <v>9081.68</v>
      </c>
      <c r="G10367" s="16">
        <f>IF($F$7125=0,0,F10367/ABS($F$7125))</f>
        <v/>
      </c>
      <c r="H10367" s="15">
        <f>D10367-F10367</f>
        <v/>
      </c>
      <c r="I10367" s="16">
        <f>IF(F10367=0,0,H10367/ABS(F10367))</f>
        <v/>
      </c>
      <c r="J10367" s="10" t="inlineStr">
        <is>
          <t>TRUE</t>
        </is>
      </c>
    </row>
    <row r="10368" hidden="1" outlineLevel="2">
      <c r="A10368" s="13" t="inlineStr"/>
      <c r="B10368" s="13" t="inlineStr">
        <is>
          <t xml:space="preserve">    ONLINE JUAN CRISTOBAL CAICEDO POSADA</t>
        </is>
      </c>
      <c r="C10368" s="14" t="inlineStr"/>
      <c r="D10368" s="15" t="n">
        <v>10090.76</v>
      </c>
      <c r="E10368" s="16">
        <f>IF($D$7125=0,0,D10368/ABS($D$7125))</f>
        <v/>
      </c>
      <c r="F10368" s="15" t="n">
        <v>10090.76</v>
      </c>
      <c r="G10368" s="16">
        <f>IF($F$7125=0,0,F10368/ABS($F$7125))</f>
        <v/>
      </c>
      <c r="H10368" s="15">
        <f>D10368-F10368</f>
        <v/>
      </c>
      <c r="I10368" s="16">
        <f>IF(F10368=0,0,H10368/ABS(F10368))</f>
        <v/>
      </c>
      <c r="J10368" s="10" t="inlineStr">
        <is>
          <t>TRUE</t>
        </is>
      </c>
    </row>
    <row r="10369" hidden="1" outlineLevel="2">
      <c r="A10369" s="13" t="inlineStr"/>
      <c r="B10369" s="13" t="inlineStr">
        <is>
          <t xml:space="preserve">    ONLINE JUAN DANIEL SANTAMARIA SAAVEDRA</t>
        </is>
      </c>
      <c r="C10369" s="14" t="inlineStr"/>
      <c r="D10369" s="15" t="n">
        <v>10090.76</v>
      </c>
      <c r="E10369" s="16">
        <f>IF($D$7125=0,0,D10369/ABS($D$7125))</f>
        <v/>
      </c>
      <c r="F10369" s="15" t="n">
        <v>10090.76</v>
      </c>
      <c r="G10369" s="16">
        <f>IF($F$7125=0,0,F10369/ABS($F$7125))</f>
        <v/>
      </c>
      <c r="H10369" s="15">
        <f>D10369-F10369</f>
        <v/>
      </c>
      <c r="I10369" s="16">
        <f>IF(F10369=0,0,H10369/ABS(F10369))</f>
        <v/>
      </c>
      <c r="J10369" s="10" t="inlineStr">
        <is>
          <t>TRUE</t>
        </is>
      </c>
    </row>
    <row r="10370" hidden="1" outlineLevel="2">
      <c r="A10370" s="13" t="inlineStr"/>
      <c r="B10370" s="13" t="inlineStr">
        <is>
          <t xml:space="preserve">    ONLINE JUAN DAVID LONDOÑO GIRALDO</t>
        </is>
      </c>
      <c r="C10370" s="14" t="inlineStr"/>
      <c r="D10370" s="15" t="n">
        <v>10090.76</v>
      </c>
      <c r="E10370" s="16">
        <f>IF($D$7125=0,0,D10370/ABS($D$7125))</f>
        <v/>
      </c>
      <c r="F10370" s="15" t="n">
        <v>10090.76</v>
      </c>
      <c r="G10370" s="16">
        <f>IF($F$7125=0,0,F10370/ABS($F$7125))</f>
        <v/>
      </c>
      <c r="H10370" s="15">
        <f>D10370-F10370</f>
        <v/>
      </c>
      <c r="I10370" s="16">
        <f>IF(F10370=0,0,H10370/ABS(F10370))</f>
        <v/>
      </c>
      <c r="J10370" s="10" t="inlineStr">
        <is>
          <t>TRUE</t>
        </is>
      </c>
    </row>
    <row r="10371" hidden="1" outlineLevel="2">
      <c r="A10371" s="13" t="inlineStr"/>
      <c r="B10371" s="13" t="inlineStr">
        <is>
          <t xml:space="preserve">    ONLINE JUAN DAVID NARVAEZ</t>
        </is>
      </c>
      <c r="C10371" s="14" t="inlineStr"/>
      <c r="D10371" s="15" t="n">
        <v>11176.47</v>
      </c>
      <c r="E10371" s="16">
        <f>IF($D$7125=0,0,D10371/ABS($D$7125))</f>
        <v/>
      </c>
      <c r="F10371" s="15" t="n">
        <v>11176.47</v>
      </c>
      <c r="G10371" s="16">
        <f>IF($F$7125=0,0,F10371/ABS($F$7125))</f>
        <v/>
      </c>
      <c r="H10371" s="15">
        <f>D10371-F10371</f>
        <v/>
      </c>
      <c r="I10371" s="16">
        <f>IF(F10371=0,0,H10371/ABS(F10371))</f>
        <v/>
      </c>
      <c r="J10371" s="10" t="inlineStr">
        <is>
          <t>TRUE</t>
        </is>
      </c>
    </row>
    <row r="10372" hidden="1" outlineLevel="2">
      <c r="A10372" s="13" t="inlineStr"/>
      <c r="B10372" s="13" t="inlineStr">
        <is>
          <t xml:space="preserve">    ONLINE JUAN DAVID POLANCO SALDAÑA</t>
        </is>
      </c>
      <c r="C10372" s="14" t="inlineStr"/>
      <c r="D10372" s="15" t="n">
        <v>9081.68</v>
      </c>
      <c r="E10372" s="16">
        <f>IF($D$7125=0,0,D10372/ABS($D$7125))</f>
        <v/>
      </c>
      <c r="F10372" s="15" t="n">
        <v>9081.68</v>
      </c>
      <c r="G10372" s="16">
        <f>IF($F$7125=0,0,F10372/ABS($F$7125))</f>
        <v/>
      </c>
      <c r="H10372" s="15">
        <f>D10372-F10372</f>
        <v/>
      </c>
      <c r="I10372" s="16">
        <f>IF(F10372=0,0,H10372/ABS(F10372))</f>
        <v/>
      </c>
      <c r="J10372" s="10" t="inlineStr">
        <is>
          <t>TRUE</t>
        </is>
      </c>
    </row>
    <row r="10373" hidden="1" outlineLevel="2">
      <c r="A10373" s="13" t="inlineStr"/>
      <c r="B10373" s="13" t="inlineStr">
        <is>
          <t xml:space="preserve">    ONLINE JUAN DE JESUS SALAZAR WAGNER</t>
        </is>
      </c>
      <c r="C10373" s="14" t="inlineStr"/>
      <c r="D10373" s="15" t="n">
        <v>7216.81</v>
      </c>
      <c r="E10373" s="16">
        <f>IF($D$7125=0,0,D10373/ABS($D$7125))</f>
        <v/>
      </c>
      <c r="F10373" s="15" t="n">
        <v>7216.81</v>
      </c>
      <c r="G10373" s="16">
        <f>IF($F$7125=0,0,F10373/ABS($F$7125))</f>
        <v/>
      </c>
      <c r="H10373" s="15">
        <f>D10373-F10373</f>
        <v/>
      </c>
      <c r="I10373" s="16">
        <f>IF(F10373=0,0,H10373/ABS(F10373))</f>
        <v/>
      </c>
      <c r="J10373" s="10" t="inlineStr">
        <is>
          <t>TRUE</t>
        </is>
      </c>
    </row>
    <row r="10374" hidden="1" outlineLevel="2">
      <c r="A10374" s="13" t="inlineStr"/>
      <c r="B10374" s="13" t="inlineStr">
        <is>
          <t xml:space="preserve">    ONLINE JUAN DIEGO BAUTISTA VASQUEZ</t>
        </is>
      </c>
      <c r="C10374" s="14" t="inlineStr"/>
      <c r="D10374" s="15" t="n">
        <v>10090.76</v>
      </c>
      <c r="E10374" s="16">
        <f>IF($D$7125=0,0,D10374/ABS($D$7125))</f>
        <v/>
      </c>
      <c r="F10374" s="15" t="n">
        <v>10090.76</v>
      </c>
      <c r="G10374" s="16">
        <f>IF($F$7125=0,0,F10374/ABS($F$7125))</f>
        <v/>
      </c>
      <c r="H10374" s="15">
        <f>D10374-F10374</f>
        <v/>
      </c>
      <c r="I10374" s="16">
        <f>IF(F10374=0,0,H10374/ABS(F10374))</f>
        <v/>
      </c>
      <c r="J10374" s="10" t="inlineStr">
        <is>
          <t>TRUE</t>
        </is>
      </c>
    </row>
    <row r="10375" hidden="1" outlineLevel="2">
      <c r="A10375" s="13" t="inlineStr"/>
      <c r="B10375" s="13" t="inlineStr">
        <is>
          <t xml:space="preserve">    ONLINE JUAN DIEGO GAITAN GUTIERREZ</t>
        </is>
      </c>
      <c r="C10375" s="14" t="inlineStr"/>
      <c r="D10375" s="15" t="n">
        <v>28538.32</v>
      </c>
      <c r="E10375" s="16">
        <f>IF($D$7125=0,0,D10375/ABS($D$7125))</f>
        <v/>
      </c>
      <c r="F10375" s="15" t="n">
        <v>28538.32</v>
      </c>
      <c r="G10375" s="16">
        <f>IF($F$7125=0,0,F10375/ABS($F$7125))</f>
        <v/>
      </c>
      <c r="H10375" s="15">
        <f>D10375-F10375</f>
        <v/>
      </c>
      <c r="I10375" s="16">
        <f>IF(F10375=0,0,H10375/ABS(F10375))</f>
        <v/>
      </c>
      <c r="J10375" s="10" t="inlineStr">
        <is>
          <t>TRUE</t>
        </is>
      </c>
    </row>
    <row r="10376" hidden="1" outlineLevel="2">
      <c r="A10376" s="13" t="inlineStr"/>
      <c r="B10376" s="13" t="inlineStr">
        <is>
          <t xml:space="preserve">    ONLINE JUAN ESTEBAN VELEZ TRUJILLO</t>
        </is>
      </c>
      <c r="C10376" s="14" t="inlineStr"/>
      <c r="D10376" s="15" t="n">
        <v>63418.48</v>
      </c>
      <c r="E10376" s="16">
        <f>IF($D$7125=0,0,D10376/ABS($D$7125))</f>
        <v/>
      </c>
      <c r="F10376" s="15" t="n">
        <v>63418.48</v>
      </c>
      <c r="G10376" s="16">
        <f>IF($F$7125=0,0,F10376/ABS($F$7125))</f>
        <v/>
      </c>
      <c r="H10376" s="15">
        <f>D10376-F10376</f>
        <v/>
      </c>
      <c r="I10376" s="16">
        <f>IF(F10376=0,0,H10376/ABS(F10376))</f>
        <v/>
      </c>
      <c r="J10376" s="10" t="inlineStr">
        <is>
          <t>TRUE</t>
        </is>
      </c>
    </row>
    <row r="10377" hidden="1" outlineLevel="2">
      <c r="A10377" s="13" t="inlineStr"/>
      <c r="B10377" s="13" t="inlineStr">
        <is>
          <t xml:space="preserve">    ONLINE JUAN FERNANDO CHARFUELAN AGUIRRE</t>
        </is>
      </c>
      <c r="C10377" s="14" t="inlineStr"/>
      <c r="D10377" s="15" t="n">
        <v>18163.36</v>
      </c>
      <c r="E10377" s="16">
        <f>IF($D$7125=0,0,D10377/ABS($D$7125))</f>
        <v/>
      </c>
      <c r="F10377" s="15" t="n">
        <v>18163.36</v>
      </c>
      <c r="G10377" s="16">
        <f>IF($F$7125=0,0,F10377/ABS($F$7125))</f>
        <v/>
      </c>
      <c r="H10377" s="15">
        <f>D10377-F10377</f>
        <v/>
      </c>
      <c r="I10377" s="16">
        <f>IF(F10377=0,0,H10377/ABS(F10377))</f>
        <v/>
      </c>
      <c r="J10377" s="10" t="inlineStr">
        <is>
          <t>TRUE</t>
        </is>
      </c>
    </row>
    <row r="10378" hidden="1" outlineLevel="2">
      <c r="A10378" s="13" t="inlineStr"/>
      <c r="B10378" s="13" t="inlineStr">
        <is>
          <t xml:space="preserve">    ONLINE JUAN JOSE GUZMAN CARDONA</t>
        </is>
      </c>
      <c r="C10378" s="14" t="inlineStr"/>
      <c r="D10378" s="15" t="n">
        <v>14114.29</v>
      </c>
      <c r="E10378" s="16">
        <f>IF($D$7125=0,0,D10378/ABS($D$7125))</f>
        <v/>
      </c>
      <c r="F10378" s="15" t="n">
        <v>14114.29</v>
      </c>
      <c r="G10378" s="16">
        <f>IF($F$7125=0,0,F10378/ABS($F$7125))</f>
        <v/>
      </c>
      <c r="H10378" s="15">
        <f>D10378-F10378</f>
        <v/>
      </c>
      <c r="I10378" s="16">
        <f>IF(F10378=0,0,H10378/ABS(F10378))</f>
        <v/>
      </c>
      <c r="J10378" s="10" t="inlineStr">
        <is>
          <t>TRUE</t>
        </is>
      </c>
    </row>
    <row r="10379" hidden="1" outlineLevel="2">
      <c r="A10379" s="13" t="inlineStr"/>
      <c r="B10379" s="13" t="inlineStr">
        <is>
          <t xml:space="preserve">    ONLINE JUAN JOSE MARIN VALENCIA</t>
        </is>
      </c>
      <c r="C10379" s="14" t="inlineStr"/>
      <c r="D10379" s="15" t="n">
        <v>17563.03</v>
      </c>
      <c r="E10379" s="16">
        <f>IF($D$7125=0,0,D10379/ABS($D$7125))</f>
        <v/>
      </c>
      <c r="F10379" s="15" t="n">
        <v>17563.03</v>
      </c>
      <c r="G10379" s="16">
        <f>IF($F$7125=0,0,F10379/ABS($F$7125))</f>
        <v/>
      </c>
      <c r="H10379" s="15">
        <f>D10379-F10379</f>
        <v/>
      </c>
      <c r="I10379" s="16">
        <f>IF(F10379=0,0,H10379/ABS(F10379))</f>
        <v/>
      </c>
      <c r="J10379" s="10" t="inlineStr">
        <is>
          <t>TRUE</t>
        </is>
      </c>
    </row>
    <row r="10380" hidden="1" outlineLevel="2">
      <c r="A10380" s="13" t="inlineStr"/>
      <c r="B10380" s="13" t="inlineStr">
        <is>
          <t xml:space="preserve">    ONLINE JUAN JOSE MENDOZA VALENCIA</t>
        </is>
      </c>
      <c r="C10380" s="14" t="inlineStr"/>
      <c r="D10380" s="15" t="n">
        <v>19054.29</v>
      </c>
      <c r="E10380" s="16">
        <f>IF($D$7125=0,0,D10380/ABS($D$7125))</f>
        <v/>
      </c>
      <c r="F10380" s="15" t="n">
        <v>19054.29</v>
      </c>
      <c r="G10380" s="16">
        <f>IF($F$7125=0,0,F10380/ABS($F$7125))</f>
        <v/>
      </c>
      <c r="H10380" s="15">
        <f>D10380-F10380</f>
        <v/>
      </c>
      <c r="I10380" s="16">
        <f>IF(F10380=0,0,H10380/ABS(F10380))</f>
        <v/>
      </c>
      <c r="J10380" s="10" t="inlineStr">
        <is>
          <t>TRUE</t>
        </is>
      </c>
    </row>
    <row r="10381" hidden="1" outlineLevel="2">
      <c r="A10381" s="13" t="inlineStr"/>
      <c r="B10381" s="13" t="inlineStr">
        <is>
          <t xml:space="preserve">    ONLINE JUAN MANUEL RIVERA</t>
        </is>
      </c>
      <c r="C10381" s="14" t="inlineStr"/>
      <c r="D10381" s="15" t="n">
        <v>7983.19</v>
      </c>
      <c r="E10381" s="16">
        <f>IF($D$7125=0,0,D10381/ABS($D$7125))</f>
        <v/>
      </c>
      <c r="F10381" s="15" t="n">
        <v>7983.19</v>
      </c>
      <c r="G10381" s="16">
        <f>IF($F$7125=0,0,F10381/ABS($F$7125))</f>
        <v/>
      </c>
      <c r="H10381" s="15">
        <f>D10381-F10381</f>
        <v/>
      </c>
      <c r="I10381" s="16">
        <f>IF(F10381=0,0,H10381/ABS(F10381))</f>
        <v/>
      </c>
      <c r="J10381" s="10" t="inlineStr">
        <is>
          <t>TRUE</t>
        </is>
      </c>
    </row>
    <row r="10382" hidden="1" outlineLevel="2">
      <c r="A10382" s="13" t="inlineStr"/>
      <c r="B10382" s="13" t="inlineStr">
        <is>
          <t xml:space="preserve">    ONLINE JUAN PABLO CORTES MOJICA</t>
        </is>
      </c>
      <c r="C10382" s="14" t="inlineStr"/>
      <c r="D10382" s="15" t="n">
        <v>20181.51</v>
      </c>
      <c r="E10382" s="16">
        <f>IF($D$7125=0,0,D10382/ABS($D$7125))</f>
        <v/>
      </c>
      <c r="F10382" s="15" t="n">
        <v>20181.51</v>
      </c>
      <c r="G10382" s="16">
        <f>IF($F$7125=0,0,F10382/ABS($F$7125))</f>
        <v/>
      </c>
      <c r="H10382" s="15">
        <f>D10382-F10382</f>
        <v/>
      </c>
      <c r="I10382" s="16">
        <f>IF(F10382=0,0,H10382/ABS(F10382))</f>
        <v/>
      </c>
      <c r="J10382" s="10" t="inlineStr">
        <is>
          <t>TRUE</t>
        </is>
      </c>
    </row>
    <row r="10383" hidden="1" outlineLevel="2">
      <c r="A10383" s="13" t="inlineStr"/>
      <c r="B10383" s="13" t="inlineStr">
        <is>
          <t xml:space="preserve">    ONLINE JUAN PABLO GUZMAN BOTERO</t>
        </is>
      </c>
      <c r="C10383" s="14" t="inlineStr"/>
      <c r="D10383" s="15" t="n">
        <v>10090.76</v>
      </c>
      <c r="E10383" s="16">
        <f>IF($D$7125=0,0,D10383/ABS($D$7125))</f>
        <v/>
      </c>
      <c r="F10383" s="15" t="n">
        <v>10090.76</v>
      </c>
      <c r="G10383" s="16">
        <f>IF($F$7125=0,0,F10383/ABS($F$7125))</f>
        <v/>
      </c>
      <c r="H10383" s="15">
        <f>D10383-F10383</f>
        <v/>
      </c>
      <c r="I10383" s="16">
        <f>IF(F10383=0,0,H10383/ABS(F10383))</f>
        <v/>
      </c>
      <c r="J10383" s="10" t="inlineStr">
        <is>
          <t>TRUE</t>
        </is>
      </c>
    </row>
    <row r="10384" hidden="1" outlineLevel="2">
      <c r="A10384" s="13" t="inlineStr"/>
      <c r="B10384" s="13" t="inlineStr">
        <is>
          <t xml:space="preserve">    ONLINE JUAN PABLO OROZCO GOMEZ</t>
        </is>
      </c>
      <c r="C10384" s="14" t="inlineStr"/>
      <c r="D10384" s="15" t="n">
        <v>6207.73</v>
      </c>
      <c r="E10384" s="16">
        <f>IF($D$7125=0,0,D10384/ABS($D$7125))</f>
        <v/>
      </c>
      <c r="F10384" s="15" t="n">
        <v>6207.73</v>
      </c>
      <c r="G10384" s="16">
        <f>IF($F$7125=0,0,F10384/ABS($F$7125))</f>
        <v/>
      </c>
      <c r="H10384" s="15">
        <f>D10384-F10384</f>
        <v/>
      </c>
      <c r="I10384" s="16">
        <f>IF(F10384=0,0,H10384/ABS(F10384))</f>
        <v/>
      </c>
      <c r="J10384" s="10" t="inlineStr">
        <is>
          <t>TRUE</t>
        </is>
      </c>
    </row>
    <row r="10385" hidden="1" outlineLevel="2">
      <c r="A10385" s="13" t="inlineStr"/>
      <c r="B10385" s="13" t="inlineStr">
        <is>
          <t xml:space="preserve">    ONLINE JUAN RODRIGO ZULUAGA LOPEZ</t>
        </is>
      </c>
      <c r="C10385" s="14" t="inlineStr"/>
      <c r="D10385" s="15" t="n">
        <v>7041.18</v>
      </c>
      <c r="E10385" s="16">
        <f>IF($D$7125=0,0,D10385/ABS($D$7125))</f>
        <v/>
      </c>
      <c r="F10385" s="15" t="n">
        <v>7041.18</v>
      </c>
      <c r="G10385" s="16">
        <f>IF($F$7125=0,0,F10385/ABS($F$7125))</f>
        <v/>
      </c>
      <c r="H10385" s="15">
        <f>D10385-F10385</f>
        <v/>
      </c>
      <c r="I10385" s="16">
        <f>IF(F10385=0,0,H10385/ABS(F10385))</f>
        <v/>
      </c>
      <c r="J10385" s="10" t="inlineStr">
        <is>
          <t>TRUE</t>
        </is>
      </c>
    </row>
    <row r="10386" hidden="1" outlineLevel="2">
      <c r="A10386" s="13" t="inlineStr"/>
      <c r="B10386" s="13" t="inlineStr">
        <is>
          <t xml:space="preserve">    ONLINE JUAN SEBASTIAN SILVA LOPEZ</t>
        </is>
      </c>
      <c r="C10386" s="14" t="inlineStr"/>
      <c r="D10386" s="15" t="n">
        <v>10090.76</v>
      </c>
      <c r="E10386" s="16">
        <f>IF($D$7125=0,0,D10386/ABS($D$7125))</f>
        <v/>
      </c>
      <c r="F10386" s="15" t="n">
        <v>10090.76</v>
      </c>
      <c r="G10386" s="16">
        <f>IF($F$7125=0,0,F10386/ABS($F$7125))</f>
        <v/>
      </c>
      <c r="H10386" s="15">
        <f>D10386-F10386</f>
        <v/>
      </c>
      <c r="I10386" s="16">
        <f>IF(F10386=0,0,H10386/ABS(F10386))</f>
        <v/>
      </c>
      <c r="J10386" s="10" t="inlineStr">
        <is>
          <t>TRUE</t>
        </is>
      </c>
    </row>
    <row r="10387" hidden="1" outlineLevel="2">
      <c r="A10387" s="13" t="inlineStr"/>
      <c r="B10387" s="13" t="inlineStr">
        <is>
          <t xml:space="preserve">    ONLINE JUANA MUÑOZ HENAO</t>
        </is>
      </c>
      <c r="C10387" s="14" t="inlineStr"/>
      <c r="D10387" s="15" t="n">
        <v>12702.85</v>
      </c>
      <c r="E10387" s="16">
        <f>IF($D$7125=0,0,D10387/ABS($D$7125))</f>
        <v/>
      </c>
      <c r="F10387" s="15" t="n">
        <v>12702.85</v>
      </c>
      <c r="G10387" s="16">
        <f>IF($F$7125=0,0,F10387/ABS($F$7125))</f>
        <v/>
      </c>
      <c r="H10387" s="15">
        <f>D10387-F10387</f>
        <v/>
      </c>
      <c r="I10387" s="16">
        <f>IF(F10387=0,0,H10387/ABS(F10387))</f>
        <v/>
      </c>
      <c r="J10387" s="10" t="inlineStr">
        <is>
          <t>TRUE</t>
        </is>
      </c>
    </row>
    <row r="10388" hidden="1" outlineLevel="2">
      <c r="A10388" s="13" t="inlineStr"/>
      <c r="B10388" s="13" t="inlineStr">
        <is>
          <t xml:space="preserve">    ONLINE JUANA PALMA</t>
        </is>
      </c>
      <c r="C10388" s="14" t="inlineStr"/>
      <c r="D10388" s="15" t="n">
        <v>13571.43</v>
      </c>
      <c r="E10388" s="16">
        <f>IF($D$7125=0,0,D10388/ABS($D$7125))</f>
        <v/>
      </c>
      <c r="F10388" s="15" t="n">
        <v>13571.43</v>
      </c>
      <c r="G10388" s="16">
        <f>IF($F$7125=0,0,F10388/ABS($F$7125))</f>
        <v/>
      </c>
      <c r="H10388" s="15">
        <f>D10388-F10388</f>
        <v/>
      </c>
      <c r="I10388" s="16">
        <f>IF(F10388=0,0,H10388/ABS(F10388))</f>
        <v/>
      </c>
      <c r="J10388" s="10" t="inlineStr">
        <is>
          <t>TRUE</t>
        </is>
      </c>
    </row>
    <row r="10389" hidden="1" outlineLevel="2">
      <c r="A10389" s="13" t="inlineStr"/>
      <c r="B10389" s="13" t="inlineStr">
        <is>
          <t xml:space="preserve">    ONLINE JUANITA GALLEGO RAMIREZ</t>
        </is>
      </c>
      <c r="C10389" s="14" t="inlineStr"/>
      <c r="D10389" s="15" t="n">
        <v>10090.76</v>
      </c>
      <c r="E10389" s="16">
        <f>IF($D$7125=0,0,D10389/ABS($D$7125))</f>
        <v/>
      </c>
      <c r="F10389" s="15" t="n">
        <v>10090.76</v>
      </c>
      <c r="G10389" s="16">
        <f>IF($F$7125=0,0,F10389/ABS($F$7125))</f>
        <v/>
      </c>
      <c r="H10389" s="15">
        <f>D10389-F10389</f>
        <v/>
      </c>
      <c r="I10389" s="16">
        <f>IF(F10389=0,0,H10389/ABS(F10389))</f>
        <v/>
      </c>
      <c r="J10389" s="10" t="inlineStr">
        <is>
          <t>TRUE</t>
        </is>
      </c>
    </row>
    <row r="10390" hidden="1" outlineLevel="2">
      <c r="A10390" s="13" t="inlineStr"/>
      <c r="B10390" s="13" t="inlineStr">
        <is>
          <t xml:space="preserve">    ONLINE JUANITA GIRALDO SABOGAL</t>
        </is>
      </c>
      <c r="C10390" s="14" t="inlineStr"/>
      <c r="D10390" s="15" t="n">
        <v>20181.51</v>
      </c>
      <c r="E10390" s="16">
        <f>IF($D$7125=0,0,D10390/ABS($D$7125))</f>
        <v/>
      </c>
      <c r="F10390" s="15" t="n">
        <v>20181.51</v>
      </c>
      <c r="G10390" s="16">
        <f>IF($F$7125=0,0,F10390/ABS($F$7125))</f>
        <v/>
      </c>
      <c r="H10390" s="15">
        <f>D10390-F10390</f>
        <v/>
      </c>
      <c r="I10390" s="16">
        <f>IF(F10390=0,0,H10390/ABS(F10390))</f>
        <v/>
      </c>
      <c r="J10390" s="10" t="inlineStr">
        <is>
          <t>TRUE</t>
        </is>
      </c>
    </row>
    <row r="10391" hidden="1" outlineLevel="2">
      <c r="A10391" s="13" t="inlineStr"/>
      <c r="B10391" s="13" t="inlineStr">
        <is>
          <t xml:space="preserve">    ONLINE JUANITA MOLINA GONZALEZ</t>
        </is>
      </c>
      <c r="C10391" s="14" t="inlineStr"/>
      <c r="D10391" s="15" t="n">
        <v>8577.139999999999</v>
      </c>
      <c r="E10391" s="16">
        <f>IF($D$7125=0,0,D10391/ABS($D$7125))</f>
        <v/>
      </c>
      <c r="F10391" s="15" t="n">
        <v>8577.139999999999</v>
      </c>
      <c r="G10391" s="16">
        <f>IF($F$7125=0,0,F10391/ABS($F$7125))</f>
        <v/>
      </c>
      <c r="H10391" s="15">
        <f>D10391-F10391</f>
        <v/>
      </c>
      <c r="I10391" s="16">
        <f>IF(F10391=0,0,H10391/ABS(F10391))</f>
        <v/>
      </c>
      <c r="J10391" s="10" t="inlineStr">
        <is>
          <t>TRUE</t>
        </is>
      </c>
    </row>
    <row r="10392" hidden="1" outlineLevel="2">
      <c r="A10392" s="13" t="inlineStr"/>
      <c r="B10392" s="13" t="inlineStr">
        <is>
          <t xml:space="preserve">    ONLINE JULIA HERMINIA MARQUEZ FORERO</t>
        </is>
      </c>
      <c r="C10392" s="14" t="inlineStr"/>
      <c r="D10392" s="15" t="n">
        <v>14752.94</v>
      </c>
      <c r="E10392" s="16">
        <f>IF($D$7125=0,0,D10392/ABS($D$7125))</f>
        <v/>
      </c>
      <c r="F10392" s="15" t="n">
        <v>14752.94</v>
      </c>
      <c r="G10392" s="16">
        <f>IF($F$7125=0,0,F10392/ABS($F$7125))</f>
        <v/>
      </c>
      <c r="H10392" s="15">
        <f>D10392-F10392</f>
        <v/>
      </c>
      <c r="I10392" s="16">
        <f>IF(F10392=0,0,H10392/ABS(F10392))</f>
        <v/>
      </c>
      <c r="J10392" s="10" t="inlineStr">
        <is>
          <t>TRUE</t>
        </is>
      </c>
    </row>
    <row r="10393" hidden="1" outlineLevel="2">
      <c r="A10393" s="13" t="inlineStr"/>
      <c r="B10393" s="13" t="inlineStr">
        <is>
          <t xml:space="preserve">    ONLINE JULIAN ENCISO ENCISO</t>
        </is>
      </c>
      <c r="C10393" s="14" t="inlineStr"/>
      <c r="D10393" s="15" t="n">
        <v>16445.38</v>
      </c>
      <c r="E10393" s="16">
        <f>IF($D$7125=0,0,D10393/ABS($D$7125))</f>
        <v/>
      </c>
      <c r="F10393" s="15" t="n">
        <v>16445.38</v>
      </c>
      <c r="G10393" s="16">
        <f>IF($F$7125=0,0,F10393/ABS($F$7125))</f>
        <v/>
      </c>
      <c r="H10393" s="15">
        <f>D10393-F10393</f>
        <v/>
      </c>
      <c r="I10393" s="16">
        <f>IF(F10393=0,0,H10393/ABS(F10393))</f>
        <v/>
      </c>
      <c r="J10393" s="10" t="inlineStr">
        <is>
          <t>TRUE</t>
        </is>
      </c>
    </row>
    <row r="10394" hidden="1" outlineLevel="2">
      <c r="A10394" s="13" t="inlineStr"/>
      <c r="B10394" s="13" t="inlineStr">
        <is>
          <t xml:space="preserve">    ONLINE JULIAN ESTEBAN DUQUE JARAMILLO</t>
        </is>
      </c>
      <c r="C10394" s="14" t="inlineStr"/>
      <c r="D10394" s="15" t="n">
        <v>17044.11</v>
      </c>
      <c r="E10394" s="16">
        <f>IF($D$7125=0,0,D10394/ABS($D$7125))</f>
        <v/>
      </c>
      <c r="F10394" s="15" t="n">
        <v>17044.11</v>
      </c>
      <c r="G10394" s="16">
        <f>IF($F$7125=0,0,F10394/ABS($F$7125))</f>
        <v/>
      </c>
      <c r="H10394" s="15">
        <f>D10394-F10394</f>
        <v/>
      </c>
      <c r="I10394" s="16">
        <f>IF(F10394=0,0,H10394/ABS(F10394))</f>
        <v/>
      </c>
      <c r="J10394" s="10" t="inlineStr">
        <is>
          <t>TRUE</t>
        </is>
      </c>
    </row>
    <row r="10395" hidden="1" outlineLevel="2">
      <c r="A10395" s="13" t="inlineStr"/>
      <c r="B10395" s="13" t="inlineStr">
        <is>
          <t xml:space="preserve">    ONLINE JULIANA ANDREA LEON AREVALO</t>
        </is>
      </c>
      <c r="C10395" s="14" t="inlineStr"/>
      <c r="D10395" s="15" t="n">
        <v>7057.14</v>
      </c>
      <c r="E10395" s="16">
        <f>IF($D$7125=0,0,D10395/ABS($D$7125))</f>
        <v/>
      </c>
      <c r="F10395" s="15" t="n">
        <v>7057.14</v>
      </c>
      <c r="G10395" s="16">
        <f>IF($F$7125=0,0,F10395/ABS($F$7125))</f>
        <v/>
      </c>
      <c r="H10395" s="15">
        <f>D10395-F10395</f>
        <v/>
      </c>
      <c r="I10395" s="16">
        <f>IF(F10395=0,0,H10395/ABS(F10395))</f>
        <v/>
      </c>
      <c r="J10395" s="10" t="inlineStr">
        <is>
          <t>TRUE</t>
        </is>
      </c>
    </row>
    <row r="10396" hidden="1" outlineLevel="2">
      <c r="A10396" s="13" t="inlineStr"/>
      <c r="B10396" s="13" t="inlineStr">
        <is>
          <t xml:space="preserve">    ONLINE JULIANA ANDREA SIERRA ALFONSO</t>
        </is>
      </c>
      <c r="C10396" s="14" t="inlineStr"/>
      <c r="D10396" s="15" t="n">
        <v>10090.76</v>
      </c>
      <c r="E10396" s="16">
        <f>IF($D$7125=0,0,D10396/ABS($D$7125))</f>
        <v/>
      </c>
      <c r="F10396" s="15" t="n">
        <v>10090.76</v>
      </c>
      <c r="G10396" s="16">
        <f>IF($F$7125=0,0,F10396/ABS($F$7125))</f>
        <v/>
      </c>
      <c r="H10396" s="15">
        <f>D10396-F10396</f>
        <v/>
      </c>
      <c r="I10396" s="16">
        <f>IF(F10396=0,0,H10396/ABS(F10396))</f>
        <v/>
      </c>
      <c r="J10396" s="10" t="inlineStr">
        <is>
          <t>TRUE</t>
        </is>
      </c>
    </row>
    <row r="10397" hidden="1" outlineLevel="2">
      <c r="A10397" s="13" t="inlineStr"/>
      <c r="B10397" s="13" t="inlineStr">
        <is>
          <t xml:space="preserve">    ONLINE JULIANA CALDERON ANGEL</t>
        </is>
      </c>
      <c r="C10397" s="14" t="inlineStr"/>
      <c r="D10397" s="15" t="n">
        <v>16445.37</v>
      </c>
      <c r="E10397" s="16">
        <f>IF($D$7125=0,0,D10397/ABS($D$7125))</f>
        <v/>
      </c>
      <c r="F10397" s="15" t="n">
        <v>16445.37</v>
      </c>
      <c r="G10397" s="16">
        <f>IF($F$7125=0,0,F10397/ABS($F$7125))</f>
        <v/>
      </c>
      <c r="H10397" s="15">
        <f>D10397-F10397</f>
        <v/>
      </c>
      <c r="I10397" s="16">
        <f>IF(F10397=0,0,H10397/ABS(F10397))</f>
        <v/>
      </c>
      <c r="J10397" s="10" t="inlineStr">
        <is>
          <t>TRUE</t>
        </is>
      </c>
    </row>
    <row r="10398" hidden="1" outlineLevel="2">
      <c r="A10398" s="13" t="inlineStr"/>
      <c r="B10398" s="13" t="inlineStr">
        <is>
          <t xml:space="preserve">    ONLINE JULIANA DIAZ NUÑEZ</t>
        </is>
      </c>
      <c r="C10398" s="14" t="inlineStr"/>
      <c r="D10398" s="15" t="n">
        <v>9081.68</v>
      </c>
      <c r="E10398" s="16">
        <f>IF($D$7125=0,0,D10398/ABS($D$7125))</f>
        <v/>
      </c>
      <c r="F10398" s="15" t="n">
        <v>9081.68</v>
      </c>
      <c r="G10398" s="16">
        <f>IF($F$7125=0,0,F10398/ABS($F$7125))</f>
        <v/>
      </c>
      <c r="H10398" s="15">
        <f>D10398-F10398</f>
        <v/>
      </c>
      <c r="I10398" s="16">
        <f>IF(F10398=0,0,H10398/ABS(F10398))</f>
        <v/>
      </c>
      <c r="J10398" s="10" t="inlineStr">
        <is>
          <t>TRUE</t>
        </is>
      </c>
    </row>
    <row r="10399" hidden="1" outlineLevel="2">
      <c r="A10399" s="13" t="inlineStr"/>
      <c r="B10399" s="13" t="inlineStr">
        <is>
          <t xml:space="preserve">    ONLINE JULIE FERNANDEZ PEREZ</t>
        </is>
      </c>
      <c r="C10399" s="14" t="inlineStr"/>
      <c r="D10399" s="15" t="n">
        <v>18201.68</v>
      </c>
      <c r="E10399" s="16">
        <f>IF($D$7125=0,0,D10399/ABS($D$7125))</f>
        <v/>
      </c>
      <c r="F10399" s="15" t="n">
        <v>18201.68</v>
      </c>
      <c r="G10399" s="16">
        <f>IF($F$7125=0,0,F10399/ABS($F$7125))</f>
        <v/>
      </c>
      <c r="H10399" s="15">
        <f>D10399-F10399</f>
        <v/>
      </c>
      <c r="I10399" s="16">
        <f>IF(F10399=0,0,H10399/ABS(F10399))</f>
        <v/>
      </c>
      <c r="J10399" s="10" t="inlineStr">
        <is>
          <t>TRUE</t>
        </is>
      </c>
    </row>
    <row r="10400" hidden="1" outlineLevel="2">
      <c r="A10400" s="13" t="inlineStr"/>
      <c r="B10400" s="13" t="inlineStr">
        <is>
          <t xml:space="preserve">    ONLINE JULIETH BARRIOS</t>
        </is>
      </c>
      <c r="C10400" s="14" t="inlineStr"/>
      <c r="D10400" s="15" t="n">
        <v>6386.55</v>
      </c>
      <c r="E10400" s="16">
        <f>IF($D$7125=0,0,D10400/ABS($D$7125))</f>
        <v/>
      </c>
      <c r="F10400" s="15" t="n">
        <v>6386.55</v>
      </c>
      <c r="G10400" s="16">
        <f>IF($F$7125=0,0,F10400/ABS($F$7125))</f>
        <v/>
      </c>
      <c r="H10400" s="15">
        <f>D10400-F10400</f>
        <v/>
      </c>
      <c r="I10400" s="16">
        <f>IF(F10400=0,0,H10400/ABS(F10400))</f>
        <v/>
      </c>
      <c r="J10400" s="10" t="inlineStr">
        <is>
          <t>TRUE</t>
        </is>
      </c>
    </row>
    <row r="10401" hidden="1" outlineLevel="2">
      <c r="A10401" s="13" t="inlineStr"/>
      <c r="B10401" s="13" t="inlineStr">
        <is>
          <t xml:space="preserve">    ONLINE JULIETH BIBIANA PADILLA GALINDO</t>
        </is>
      </c>
      <c r="C10401" s="14" t="inlineStr"/>
      <c r="D10401" s="15" t="n">
        <v>25003.35</v>
      </c>
      <c r="E10401" s="16">
        <f>IF($D$7125=0,0,D10401/ABS($D$7125))</f>
        <v/>
      </c>
      <c r="F10401" s="15" t="n">
        <v>25003.35</v>
      </c>
      <c r="G10401" s="16">
        <f>IF($F$7125=0,0,F10401/ABS($F$7125))</f>
        <v/>
      </c>
      <c r="H10401" s="15">
        <f>D10401-F10401</f>
        <v/>
      </c>
      <c r="I10401" s="16">
        <f>IF(F10401=0,0,H10401/ABS(F10401))</f>
        <v/>
      </c>
      <c r="J10401" s="10" t="inlineStr">
        <is>
          <t>TRUE</t>
        </is>
      </c>
    </row>
    <row r="10402" hidden="1" outlineLevel="2">
      <c r="A10402" s="13" t="inlineStr"/>
      <c r="B10402" s="13" t="inlineStr">
        <is>
          <t xml:space="preserve">    ONLINE JULIETH VANESSA HERRERA FRANCO</t>
        </is>
      </c>
      <c r="C10402" s="14" t="inlineStr"/>
      <c r="D10402" s="15" t="n">
        <v>5875.63</v>
      </c>
      <c r="E10402" s="16">
        <f>IF($D$7125=0,0,D10402/ABS($D$7125))</f>
        <v/>
      </c>
      <c r="F10402" s="15" t="n">
        <v>5875.63</v>
      </c>
      <c r="G10402" s="16">
        <f>IF($F$7125=0,0,F10402/ABS($F$7125))</f>
        <v/>
      </c>
      <c r="H10402" s="15">
        <f>D10402-F10402</f>
        <v/>
      </c>
      <c r="I10402" s="16">
        <f>IF(F10402=0,0,H10402/ABS(F10402))</f>
        <v/>
      </c>
      <c r="J10402" s="10" t="inlineStr">
        <is>
          <t>TRUE</t>
        </is>
      </c>
    </row>
    <row r="10403" hidden="1" outlineLevel="2">
      <c r="A10403" s="13" t="inlineStr"/>
      <c r="B10403" s="13" t="inlineStr">
        <is>
          <t xml:space="preserve">    ONLINE JULIO CESAR SPATARO DOMINGUEZ</t>
        </is>
      </c>
      <c r="C10403" s="14" t="inlineStr"/>
      <c r="D10403" s="15" t="n">
        <v>6897.48</v>
      </c>
      <c r="E10403" s="16">
        <f>IF($D$7125=0,0,D10403/ABS($D$7125))</f>
        <v/>
      </c>
      <c r="F10403" s="15" t="n">
        <v>6897.48</v>
      </c>
      <c r="G10403" s="16">
        <f>IF($F$7125=0,0,F10403/ABS($F$7125))</f>
        <v/>
      </c>
      <c r="H10403" s="15">
        <f>D10403-F10403</f>
        <v/>
      </c>
      <c r="I10403" s="16">
        <f>IF(F10403=0,0,H10403/ABS(F10403))</f>
        <v/>
      </c>
      <c r="J10403" s="10" t="inlineStr">
        <is>
          <t>TRUE</t>
        </is>
      </c>
    </row>
    <row r="10404" hidden="1" outlineLevel="2">
      <c r="A10404" s="13" t="inlineStr"/>
      <c r="B10404" s="13" t="inlineStr">
        <is>
          <t xml:space="preserve">    ONLINE Jackeline García</t>
        </is>
      </c>
      <c r="C10404" s="14" t="inlineStr"/>
      <c r="D10404" s="15" t="n">
        <v>82226.88</v>
      </c>
      <c r="E10404" s="16">
        <f>IF($D$7125=0,0,D10404/ABS($D$7125))</f>
        <v/>
      </c>
      <c r="F10404" s="15" t="n">
        <v>82226.88</v>
      </c>
      <c r="G10404" s="16">
        <f>IF($F$7125=0,0,F10404/ABS($F$7125))</f>
        <v/>
      </c>
      <c r="H10404" s="15">
        <f>D10404-F10404</f>
        <v/>
      </c>
      <c r="I10404" s="16">
        <f>IF(F10404=0,0,H10404/ABS(F10404))</f>
        <v/>
      </c>
      <c r="J10404" s="10" t="inlineStr">
        <is>
          <t>TRUE</t>
        </is>
      </c>
    </row>
    <row r="10405" hidden="1" outlineLevel="2">
      <c r="A10405" s="13" t="inlineStr"/>
      <c r="B10405" s="13" t="inlineStr">
        <is>
          <t xml:space="preserve">    ONLINE Jackeline Perez Jaramillo</t>
        </is>
      </c>
      <c r="C10405" s="14" t="inlineStr"/>
      <c r="D10405" s="15" t="n">
        <v>22033.62</v>
      </c>
      <c r="E10405" s="16">
        <f>IF($D$7125=0,0,D10405/ABS($D$7125))</f>
        <v/>
      </c>
      <c r="F10405" s="15" t="n">
        <v>22033.62</v>
      </c>
      <c r="G10405" s="16">
        <f>IF($F$7125=0,0,F10405/ABS($F$7125))</f>
        <v/>
      </c>
      <c r="H10405" s="15">
        <f>D10405-F10405</f>
        <v/>
      </c>
      <c r="I10405" s="16">
        <f>IF(F10405=0,0,H10405/ABS(F10405))</f>
        <v/>
      </c>
      <c r="J10405" s="10" t="inlineStr">
        <is>
          <t>TRUE</t>
        </is>
      </c>
    </row>
    <row r="10406" hidden="1" outlineLevel="2">
      <c r="A10406" s="13" t="inlineStr"/>
      <c r="B10406" s="13" t="inlineStr">
        <is>
          <t xml:space="preserve">    ONLINE Jackelyn Yate</t>
        </is>
      </c>
      <c r="C10406" s="14" t="inlineStr"/>
      <c r="D10406" s="15" t="n">
        <v>27743.19</v>
      </c>
      <c r="E10406" s="16">
        <f>IF($D$7125=0,0,D10406/ABS($D$7125))</f>
        <v/>
      </c>
      <c r="F10406" s="15" t="n">
        <v>27743.19</v>
      </c>
      <c r="G10406" s="16">
        <f>IF($F$7125=0,0,F10406/ABS($F$7125))</f>
        <v/>
      </c>
      <c r="H10406" s="15">
        <f>D10406-F10406</f>
        <v/>
      </c>
      <c r="I10406" s="16">
        <f>IF(F10406=0,0,H10406/ABS(F10406))</f>
        <v/>
      </c>
      <c r="J10406" s="10" t="inlineStr">
        <is>
          <t>TRUE</t>
        </is>
      </c>
    </row>
    <row r="10407" hidden="1" outlineLevel="2">
      <c r="A10407" s="13" t="inlineStr"/>
      <c r="B10407" s="13" t="inlineStr">
        <is>
          <t xml:space="preserve">    ONLINE Jacobo Angel</t>
        </is>
      </c>
      <c r="C10407" s="14" t="inlineStr"/>
      <c r="D10407" s="15" t="n">
        <v>26344.39</v>
      </c>
      <c r="E10407" s="16">
        <f>IF($D$7125=0,0,D10407/ABS($D$7125))</f>
        <v/>
      </c>
      <c r="F10407" s="15" t="n">
        <v>26344.39</v>
      </c>
      <c r="G10407" s="16">
        <f>IF($F$7125=0,0,F10407/ABS($F$7125))</f>
        <v/>
      </c>
      <c r="H10407" s="15">
        <f>D10407-F10407</f>
        <v/>
      </c>
      <c r="I10407" s="16">
        <f>IF(F10407=0,0,H10407/ABS(F10407))</f>
        <v/>
      </c>
      <c r="J10407" s="10" t="inlineStr">
        <is>
          <t>TRUE</t>
        </is>
      </c>
    </row>
    <row r="10408" hidden="1" outlineLevel="2">
      <c r="A10408" s="13" t="inlineStr"/>
      <c r="B10408" s="13" t="inlineStr">
        <is>
          <t xml:space="preserve">    ONLINE Jacqueline Sasson</t>
        </is>
      </c>
      <c r="C10408" s="14" t="inlineStr"/>
      <c r="D10408" s="15" t="n">
        <v>6226.89</v>
      </c>
      <c r="E10408" s="16">
        <f>IF($D$7125=0,0,D10408/ABS($D$7125))</f>
        <v/>
      </c>
      <c r="F10408" s="15" t="n">
        <v>6226.89</v>
      </c>
      <c r="G10408" s="16">
        <f>IF($F$7125=0,0,F10408/ABS($F$7125))</f>
        <v/>
      </c>
      <c r="H10408" s="15">
        <f>D10408-F10408</f>
        <v/>
      </c>
      <c r="I10408" s="16">
        <f>IF(F10408=0,0,H10408/ABS(F10408))</f>
        <v/>
      </c>
      <c r="J10408" s="10" t="inlineStr">
        <is>
          <t>TRUE</t>
        </is>
      </c>
    </row>
    <row r="10409" hidden="1" outlineLevel="2">
      <c r="A10409" s="13" t="inlineStr"/>
      <c r="B10409" s="13" t="inlineStr">
        <is>
          <t xml:space="preserve">    ONLINE Jaider Leiva Morales</t>
        </is>
      </c>
      <c r="C10409" s="14" t="inlineStr"/>
      <c r="D10409" s="15" t="n">
        <v>9899.16</v>
      </c>
      <c r="E10409" s="16">
        <f>IF($D$7125=0,0,D10409/ABS($D$7125))</f>
        <v/>
      </c>
      <c r="F10409" s="15" t="n">
        <v>9899.16</v>
      </c>
      <c r="G10409" s="16">
        <f>IF($F$7125=0,0,F10409/ABS($F$7125))</f>
        <v/>
      </c>
      <c r="H10409" s="15">
        <f>D10409-F10409</f>
        <v/>
      </c>
      <c r="I10409" s="16">
        <f>IF(F10409=0,0,H10409/ABS(F10409))</f>
        <v/>
      </c>
      <c r="J10409" s="10" t="inlineStr">
        <is>
          <t>TRUE</t>
        </is>
      </c>
    </row>
    <row r="10410" hidden="1" outlineLevel="2">
      <c r="A10410" s="13" t="inlineStr"/>
      <c r="B10410" s="13" t="inlineStr">
        <is>
          <t xml:space="preserve">    ONLINE Jaime Andres Escobar Posada</t>
        </is>
      </c>
      <c r="C10410" s="14" t="inlineStr"/>
      <c r="D10410" s="15" t="n">
        <v>55690.76</v>
      </c>
      <c r="E10410" s="16">
        <f>IF($D$7125=0,0,D10410/ABS($D$7125))</f>
        <v/>
      </c>
      <c r="F10410" s="15" t="n">
        <v>55690.76</v>
      </c>
      <c r="G10410" s="16">
        <f>IF($F$7125=0,0,F10410/ABS($F$7125))</f>
        <v/>
      </c>
      <c r="H10410" s="15">
        <f>D10410-F10410</f>
        <v/>
      </c>
      <c r="I10410" s="16">
        <f>IF(F10410=0,0,H10410/ABS(F10410))</f>
        <v/>
      </c>
      <c r="J10410" s="10" t="inlineStr">
        <is>
          <t>TRUE</t>
        </is>
      </c>
    </row>
    <row r="10411" hidden="1" outlineLevel="2">
      <c r="A10411" s="13" t="inlineStr"/>
      <c r="B10411" s="13" t="inlineStr">
        <is>
          <t xml:space="preserve">    ONLINE Jaime Caceres</t>
        </is>
      </c>
      <c r="C10411" s="14" t="inlineStr"/>
      <c r="D10411" s="15" t="n">
        <v>6226.89</v>
      </c>
      <c r="E10411" s="16">
        <f>IF($D$7125=0,0,D10411/ABS($D$7125))</f>
        <v/>
      </c>
      <c r="F10411" s="15" t="n">
        <v>6226.89</v>
      </c>
      <c r="G10411" s="16">
        <f>IF($F$7125=0,0,F10411/ABS($F$7125))</f>
        <v/>
      </c>
      <c r="H10411" s="15">
        <f>D10411-F10411</f>
        <v/>
      </c>
      <c r="I10411" s="16">
        <f>IF(F10411=0,0,H10411/ABS(F10411))</f>
        <v/>
      </c>
      <c r="J10411" s="10" t="inlineStr">
        <is>
          <t>TRUE</t>
        </is>
      </c>
    </row>
    <row r="10412" hidden="1" outlineLevel="2">
      <c r="A10412" s="13" t="inlineStr"/>
      <c r="B10412" s="13" t="inlineStr">
        <is>
          <t xml:space="preserve">    ONLINE Jaime Garcia Peña</t>
        </is>
      </c>
      <c r="C10412" s="14" t="inlineStr"/>
      <c r="D10412" s="15" t="n">
        <v>36403.37</v>
      </c>
      <c r="E10412" s="16">
        <f>IF($D$7125=0,0,D10412/ABS($D$7125))</f>
        <v/>
      </c>
      <c r="F10412" s="15" t="n">
        <v>36403.37</v>
      </c>
      <c r="G10412" s="16">
        <f>IF($F$7125=0,0,F10412/ABS($F$7125))</f>
        <v/>
      </c>
      <c r="H10412" s="15">
        <f>D10412-F10412</f>
        <v/>
      </c>
      <c r="I10412" s="16">
        <f>IF(F10412=0,0,H10412/ABS(F10412))</f>
        <v/>
      </c>
      <c r="J10412" s="10" t="inlineStr">
        <is>
          <t>TRUE</t>
        </is>
      </c>
    </row>
    <row r="10413" hidden="1" outlineLevel="2">
      <c r="A10413" s="13" t="inlineStr"/>
      <c r="B10413" s="13" t="inlineStr">
        <is>
          <t xml:space="preserve">    ONLINE Jaime Gonzalez</t>
        </is>
      </c>
      <c r="C10413" s="14" t="inlineStr"/>
      <c r="D10413" s="15" t="n">
        <v>18201.68</v>
      </c>
      <c r="E10413" s="16">
        <f>IF($D$7125=0,0,D10413/ABS($D$7125))</f>
        <v/>
      </c>
      <c r="F10413" s="15" t="n">
        <v>18201.68</v>
      </c>
      <c r="G10413" s="16">
        <f>IF($F$7125=0,0,F10413/ABS($F$7125))</f>
        <v/>
      </c>
      <c r="H10413" s="15">
        <f>D10413-F10413</f>
        <v/>
      </c>
      <c r="I10413" s="16">
        <f>IF(F10413=0,0,H10413/ABS(F10413))</f>
        <v/>
      </c>
      <c r="J10413" s="10" t="inlineStr">
        <is>
          <t>TRUE</t>
        </is>
      </c>
    </row>
    <row r="10414" hidden="1" outlineLevel="2">
      <c r="A10414" s="13" t="inlineStr"/>
      <c r="B10414" s="13" t="inlineStr">
        <is>
          <t xml:space="preserve">    ONLINE Jaime Jaimes</t>
        </is>
      </c>
      <c r="C10414" s="14" t="inlineStr"/>
      <c r="D10414" s="15" t="n">
        <v>9579.83</v>
      </c>
      <c r="E10414" s="16">
        <f>IF($D$7125=0,0,D10414/ABS($D$7125))</f>
        <v/>
      </c>
      <c r="F10414" s="15" t="n">
        <v>9579.83</v>
      </c>
      <c r="G10414" s="16">
        <f>IF($F$7125=0,0,F10414/ABS($F$7125))</f>
        <v/>
      </c>
      <c r="H10414" s="15">
        <f>D10414-F10414</f>
        <v/>
      </c>
      <c r="I10414" s="16">
        <f>IF(F10414=0,0,H10414/ABS(F10414))</f>
        <v/>
      </c>
      <c r="J10414" s="10" t="inlineStr">
        <is>
          <t>TRUE</t>
        </is>
      </c>
    </row>
    <row r="10415" hidden="1" outlineLevel="2">
      <c r="A10415" s="13" t="inlineStr"/>
      <c r="B10415" s="13" t="inlineStr">
        <is>
          <t xml:space="preserve">    ONLINE Jaime Lopez</t>
        </is>
      </c>
      <c r="C10415" s="14" t="inlineStr"/>
      <c r="D10415" s="15" t="n">
        <v>17563.03</v>
      </c>
      <c r="E10415" s="16">
        <f>IF($D$7125=0,0,D10415/ABS($D$7125))</f>
        <v/>
      </c>
      <c r="F10415" s="15" t="n">
        <v>17563.03</v>
      </c>
      <c r="G10415" s="16">
        <f>IF($F$7125=0,0,F10415/ABS($F$7125))</f>
        <v/>
      </c>
      <c r="H10415" s="15">
        <f>D10415-F10415</f>
        <v/>
      </c>
      <c r="I10415" s="16">
        <f>IF(F10415=0,0,H10415/ABS(F10415))</f>
        <v/>
      </c>
      <c r="J10415" s="10" t="inlineStr">
        <is>
          <t>TRUE</t>
        </is>
      </c>
    </row>
    <row r="10416" hidden="1" outlineLevel="2">
      <c r="A10416" s="13" t="inlineStr"/>
      <c r="B10416" s="13" t="inlineStr">
        <is>
          <t xml:space="preserve">    ONLINE Jaime ORozco</t>
        </is>
      </c>
      <c r="C10416" s="14" t="inlineStr"/>
      <c r="D10416" s="15" t="n">
        <v>39915.96</v>
      </c>
      <c r="E10416" s="16">
        <f>IF($D$7125=0,0,D10416/ABS($D$7125))</f>
        <v/>
      </c>
      <c r="F10416" s="15" t="n">
        <v>39915.96</v>
      </c>
      <c r="G10416" s="16">
        <f>IF($F$7125=0,0,F10416/ABS($F$7125))</f>
        <v/>
      </c>
      <c r="H10416" s="15">
        <f>D10416-F10416</f>
        <v/>
      </c>
      <c r="I10416" s="16">
        <f>IF(F10416=0,0,H10416/ABS(F10416))</f>
        <v/>
      </c>
      <c r="J10416" s="10" t="inlineStr">
        <is>
          <t>TRUE</t>
        </is>
      </c>
    </row>
    <row r="10417" hidden="1" outlineLevel="2">
      <c r="A10417" s="13" t="inlineStr"/>
      <c r="B10417" s="13" t="inlineStr">
        <is>
          <t xml:space="preserve">    ONLINE Jaime Ordoñez Perdomo</t>
        </is>
      </c>
      <c r="C10417" s="14" t="inlineStr"/>
      <c r="D10417" s="15" t="n">
        <v>107868.92</v>
      </c>
      <c r="E10417" s="16">
        <f>IF($D$7125=0,0,D10417/ABS($D$7125))</f>
        <v/>
      </c>
      <c r="F10417" s="15" t="n">
        <v>107868.92</v>
      </c>
      <c r="G10417" s="16">
        <f>IF($F$7125=0,0,F10417/ABS($F$7125))</f>
        <v/>
      </c>
      <c r="H10417" s="15">
        <f>D10417-F10417</f>
        <v/>
      </c>
      <c r="I10417" s="16">
        <f>IF(F10417=0,0,H10417/ABS(F10417))</f>
        <v/>
      </c>
      <c r="J10417" s="10" t="inlineStr">
        <is>
          <t>TRUE</t>
        </is>
      </c>
    </row>
    <row r="10418" hidden="1" outlineLevel="2">
      <c r="A10418" s="13" t="inlineStr"/>
      <c r="B10418" s="13" t="inlineStr">
        <is>
          <t xml:space="preserve">    ONLINE Jaime Velasco</t>
        </is>
      </c>
      <c r="C10418" s="14" t="inlineStr"/>
      <c r="D10418" s="15" t="n">
        <v>228654.65</v>
      </c>
      <c r="E10418" s="16">
        <f>IF($D$7125=0,0,D10418/ABS($D$7125))</f>
        <v/>
      </c>
      <c r="F10418" s="15" t="n">
        <v>228654.65</v>
      </c>
      <c r="G10418" s="16">
        <f>IF($F$7125=0,0,F10418/ABS($F$7125))</f>
        <v/>
      </c>
      <c r="H10418" s="15">
        <f>D10418-F10418</f>
        <v/>
      </c>
      <c r="I10418" s="16">
        <f>IF(F10418=0,0,H10418/ABS(F10418))</f>
        <v/>
      </c>
      <c r="J10418" s="10" t="inlineStr">
        <is>
          <t>TRUE</t>
        </is>
      </c>
    </row>
    <row r="10419" hidden="1" outlineLevel="2">
      <c r="A10419" s="13" t="inlineStr"/>
      <c r="B10419" s="13" t="inlineStr">
        <is>
          <t xml:space="preserve">    ONLINE Jair Fernando Manjarres Carrizalez</t>
        </is>
      </c>
      <c r="C10419" s="14" t="inlineStr"/>
      <c r="D10419" s="15" t="n">
        <v>18808.41</v>
      </c>
      <c r="E10419" s="16">
        <f>IF($D$7125=0,0,D10419/ABS($D$7125))</f>
        <v/>
      </c>
      <c r="F10419" s="15" t="n">
        <v>18808.41</v>
      </c>
      <c r="G10419" s="16">
        <f>IF($F$7125=0,0,F10419/ABS($F$7125))</f>
        <v/>
      </c>
      <c r="H10419" s="15">
        <f>D10419-F10419</f>
        <v/>
      </c>
      <c r="I10419" s="16">
        <f>IF(F10419=0,0,H10419/ABS(F10419))</f>
        <v/>
      </c>
      <c r="J10419" s="10" t="inlineStr">
        <is>
          <t>TRUE</t>
        </is>
      </c>
    </row>
    <row r="10420" hidden="1" outlineLevel="2">
      <c r="A10420" s="13" t="inlineStr"/>
      <c r="B10420" s="13" t="inlineStr">
        <is>
          <t xml:space="preserve">    ONLINE Jairo Carrascal</t>
        </is>
      </c>
      <c r="C10420" s="14" t="inlineStr"/>
      <c r="D10420" s="15" t="n">
        <v>10090.76</v>
      </c>
      <c r="E10420" s="16">
        <f>IF($D$7125=0,0,D10420/ABS($D$7125))</f>
        <v/>
      </c>
      <c r="F10420" s="15" t="n">
        <v>10090.76</v>
      </c>
      <c r="G10420" s="16">
        <f>IF($F$7125=0,0,F10420/ABS($F$7125))</f>
        <v/>
      </c>
      <c r="H10420" s="15">
        <f>D10420-F10420</f>
        <v/>
      </c>
      <c r="I10420" s="16">
        <f>IF(F10420=0,0,H10420/ABS(F10420))</f>
        <v/>
      </c>
      <c r="J10420" s="10" t="inlineStr">
        <is>
          <t>TRUE</t>
        </is>
      </c>
    </row>
    <row r="10421" hidden="1" outlineLevel="2">
      <c r="A10421" s="13" t="inlineStr"/>
      <c r="B10421" s="13" t="inlineStr">
        <is>
          <t xml:space="preserve">    ONLINE Jairo Escobar cuervo</t>
        </is>
      </c>
      <c r="C10421" s="14" t="inlineStr"/>
      <c r="D10421" s="15" t="n">
        <v>17435.29</v>
      </c>
      <c r="E10421" s="16">
        <f>IF($D$7125=0,0,D10421/ABS($D$7125))</f>
        <v/>
      </c>
      <c r="F10421" s="15" t="n">
        <v>17435.29</v>
      </c>
      <c r="G10421" s="16">
        <f>IF($F$7125=0,0,F10421/ABS($F$7125))</f>
        <v/>
      </c>
      <c r="H10421" s="15">
        <f>D10421-F10421</f>
        <v/>
      </c>
      <c r="I10421" s="16">
        <f>IF(F10421=0,0,H10421/ABS(F10421))</f>
        <v/>
      </c>
      <c r="J10421" s="10" t="inlineStr">
        <is>
          <t>TRUE</t>
        </is>
      </c>
    </row>
    <row r="10422" hidden="1" outlineLevel="2">
      <c r="A10422" s="13" t="inlineStr"/>
      <c r="B10422" s="13" t="inlineStr">
        <is>
          <t xml:space="preserve">    ONLINE Jairo Gomez</t>
        </is>
      </c>
      <c r="C10422" s="14" t="inlineStr"/>
      <c r="D10422" s="15" t="n">
        <v>28739.49</v>
      </c>
      <c r="E10422" s="16">
        <f>IF($D$7125=0,0,D10422/ABS($D$7125))</f>
        <v/>
      </c>
      <c r="F10422" s="15" t="n">
        <v>28739.49</v>
      </c>
      <c r="G10422" s="16">
        <f>IF($F$7125=0,0,F10422/ABS($F$7125))</f>
        <v/>
      </c>
      <c r="H10422" s="15">
        <f>D10422-F10422</f>
        <v/>
      </c>
      <c r="I10422" s="16">
        <f>IF(F10422=0,0,H10422/ABS(F10422))</f>
        <v/>
      </c>
      <c r="J10422" s="10" t="inlineStr">
        <is>
          <t>TRUE</t>
        </is>
      </c>
    </row>
    <row r="10423" hidden="1" outlineLevel="2">
      <c r="A10423" s="13" t="inlineStr"/>
      <c r="B10423" s="13" t="inlineStr">
        <is>
          <t xml:space="preserve">    ONLINE Jairo Gomez Sarmiento</t>
        </is>
      </c>
      <c r="C10423" s="14" t="inlineStr"/>
      <c r="D10423" s="15" t="n">
        <v>27302.52</v>
      </c>
      <c r="E10423" s="16">
        <f>IF($D$7125=0,0,D10423/ABS($D$7125))</f>
        <v/>
      </c>
      <c r="F10423" s="15" t="n">
        <v>27302.52</v>
      </c>
      <c r="G10423" s="16">
        <f>IF($F$7125=0,0,F10423/ABS($F$7125))</f>
        <v/>
      </c>
      <c r="H10423" s="15">
        <f>D10423-F10423</f>
        <v/>
      </c>
      <c r="I10423" s="16">
        <f>IF(F10423=0,0,H10423/ABS(F10423))</f>
        <v/>
      </c>
      <c r="J10423" s="10" t="inlineStr">
        <is>
          <t>TRUE</t>
        </is>
      </c>
    </row>
    <row r="10424" hidden="1" outlineLevel="2">
      <c r="A10424" s="13" t="inlineStr"/>
      <c r="B10424" s="13" t="inlineStr">
        <is>
          <t xml:space="preserve">    ONLINE Jaiver Andres Duque</t>
        </is>
      </c>
      <c r="C10424" s="14" t="inlineStr"/>
      <c r="D10424" s="15" t="n">
        <v>6897.48</v>
      </c>
      <c r="E10424" s="16">
        <f>IF($D$7125=0,0,D10424/ABS($D$7125))</f>
        <v/>
      </c>
      <c r="F10424" s="15" t="n">
        <v>6897.48</v>
      </c>
      <c r="G10424" s="16">
        <f>IF($F$7125=0,0,F10424/ABS($F$7125))</f>
        <v/>
      </c>
      <c r="H10424" s="15">
        <f>D10424-F10424</f>
        <v/>
      </c>
      <c r="I10424" s="16">
        <f>IF(F10424=0,0,H10424/ABS(F10424))</f>
        <v/>
      </c>
      <c r="J10424" s="10" t="inlineStr">
        <is>
          <t>TRUE</t>
        </is>
      </c>
    </row>
    <row r="10425" hidden="1" outlineLevel="2">
      <c r="A10425" s="13" t="inlineStr"/>
      <c r="B10425" s="13" t="inlineStr">
        <is>
          <t xml:space="preserve">    ONLINE Jakeline Cardona Rendón</t>
        </is>
      </c>
      <c r="C10425" s="14" t="inlineStr"/>
      <c r="D10425" s="15" t="n">
        <v>167551.25</v>
      </c>
      <c r="E10425" s="16">
        <f>IF($D$7125=0,0,D10425/ABS($D$7125))</f>
        <v/>
      </c>
      <c r="F10425" s="15" t="n">
        <v>167551.25</v>
      </c>
      <c r="G10425" s="16">
        <f>IF($F$7125=0,0,F10425/ABS($F$7125))</f>
        <v/>
      </c>
      <c r="H10425" s="15">
        <f>D10425-F10425</f>
        <v/>
      </c>
      <c r="I10425" s="16">
        <f>IF(F10425=0,0,H10425/ABS(F10425))</f>
        <v/>
      </c>
      <c r="J10425" s="10" t="inlineStr">
        <is>
          <t>TRUE</t>
        </is>
      </c>
    </row>
    <row r="10426" hidden="1" outlineLevel="2">
      <c r="A10426" s="13" t="inlineStr"/>
      <c r="B10426" s="13" t="inlineStr">
        <is>
          <t xml:space="preserve">    ONLINE Jalima Serna</t>
        </is>
      </c>
      <c r="C10426" s="14" t="inlineStr"/>
      <c r="D10426" s="15" t="n">
        <v>54604.67</v>
      </c>
      <c r="E10426" s="16">
        <f>IF($D$7125=0,0,D10426/ABS($D$7125))</f>
        <v/>
      </c>
      <c r="F10426" s="15" t="n">
        <v>54604.67</v>
      </c>
      <c r="G10426" s="16">
        <f>IF($F$7125=0,0,F10426/ABS($F$7125))</f>
        <v/>
      </c>
      <c r="H10426" s="15">
        <f>D10426-F10426</f>
        <v/>
      </c>
      <c r="I10426" s="16">
        <f>IF(F10426=0,0,H10426/ABS(F10426))</f>
        <v/>
      </c>
      <c r="J10426" s="10" t="inlineStr">
        <is>
          <t>TRUE</t>
        </is>
      </c>
    </row>
    <row r="10427" hidden="1" outlineLevel="2">
      <c r="A10427" s="13" t="inlineStr"/>
      <c r="B10427" s="13" t="inlineStr">
        <is>
          <t xml:space="preserve">    ONLINE Jamila Mustafa</t>
        </is>
      </c>
      <c r="C10427" s="14" t="inlineStr"/>
      <c r="D10427" s="15" t="n">
        <v>20596.64</v>
      </c>
      <c r="E10427" s="16">
        <f>IF($D$7125=0,0,D10427/ABS($D$7125))</f>
        <v/>
      </c>
      <c r="F10427" s="15" t="n">
        <v>20596.64</v>
      </c>
      <c r="G10427" s="16">
        <f>IF($F$7125=0,0,F10427/ABS($F$7125))</f>
        <v/>
      </c>
      <c r="H10427" s="15">
        <f>D10427-F10427</f>
        <v/>
      </c>
      <c r="I10427" s="16">
        <f>IF(F10427=0,0,H10427/ABS(F10427))</f>
        <v/>
      </c>
      <c r="J10427" s="10" t="inlineStr">
        <is>
          <t>TRUE</t>
        </is>
      </c>
    </row>
    <row r="10428" hidden="1" outlineLevel="2">
      <c r="A10428" s="13" t="inlineStr"/>
      <c r="B10428" s="13" t="inlineStr">
        <is>
          <t xml:space="preserve">    ONLINE Janai Younes</t>
        </is>
      </c>
      <c r="C10428" s="14" t="inlineStr"/>
      <c r="D10428" s="15" t="n">
        <v>9100.84</v>
      </c>
      <c r="E10428" s="16">
        <f>IF($D$7125=0,0,D10428/ABS($D$7125))</f>
        <v/>
      </c>
      <c r="F10428" s="15" t="n">
        <v>9100.84</v>
      </c>
      <c r="G10428" s="16">
        <f>IF($F$7125=0,0,F10428/ABS($F$7125))</f>
        <v/>
      </c>
      <c r="H10428" s="15">
        <f>D10428-F10428</f>
        <v/>
      </c>
      <c r="I10428" s="16">
        <f>IF(F10428=0,0,H10428/ABS(F10428))</f>
        <v/>
      </c>
      <c r="J10428" s="10" t="inlineStr">
        <is>
          <t>TRUE</t>
        </is>
      </c>
    </row>
    <row r="10429" hidden="1" outlineLevel="2">
      <c r="A10429" s="13" t="inlineStr"/>
      <c r="B10429" s="13" t="inlineStr">
        <is>
          <t xml:space="preserve">    ONLINE Janan Fras Elbasseauny</t>
        </is>
      </c>
      <c r="C10429" s="14" t="inlineStr"/>
      <c r="D10429" s="15" t="n">
        <v>9579.83</v>
      </c>
      <c r="E10429" s="16">
        <f>IF($D$7125=0,0,D10429/ABS($D$7125))</f>
        <v/>
      </c>
      <c r="F10429" s="15" t="n">
        <v>9579.83</v>
      </c>
      <c r="G10429" s="16">
        <f>IF($F$7125=0,0,F10429/ABS($F$7125))</f>
        <v/>
      </c>
      <c r="H10429" s="15">
        <f>D10429-F10429</f>
        <v/>
      </c>
      <c r="I10429" s="16">
        <f>IF(F10429=0,0,H10429/ABS(F10429))</f>
        <v/>
      </c>
      <c r="J10429" s="10" t="inlineStr">
        <is>
          <t>TRUE</t>
        </is>
      </c>
    </row>
    <row r="10430" hidden="1" outlineLevel="2">
      <c r="A10430" s="13" t="inlineStr"/>
      <c r="B10430" s="13" t="inlineStr">
        <is>
          <t xml:space="preserve">    ONLINE Jane Cortes</t>
        </is>
      </c>
      <c r="C10430" s="14" t="inlineStr"/>
      <c r="D10430" s="15" t="n">
        <v>8462.18</v>
      </c>
      <c r="E10430" s="16">
        <f>IF($D$7125=0,0,D10430/ABS($D$7125))</f>
        <v/>
      </c>
      <c r="F10430" s="15" t="n">
        <v>8462.18</v>
      </c>
      <c r="G10430" s="16">
        <f>IF($F$7125=0,0,F10430/ABS($F$7125))</f>
        <v/>
      </c>
      <c r="H10430" s="15">
        <f>D10430-F10430</f>
        <v/>
      </c>
      <c r="I10430" s="16">
        <f>IF(F10430=0,0,H10430/ABS(F10430))</f>
        <v/>
      </c>
      <c r="J10430" s="10" t="inlineStr">
        <is>
          <t>TRUE</t>
        </is>
      </c>
    </row>
    <row r="10431" hidden="1" outlineLevel="2">
      <c r="A10431" s="13" t="inlineStr"/>
      <c r="B10431" s="13" t="inlineStr">
        <is>
          <t xml:space="preserve">    ONLINE Janela Buitrago</t>
        </is>
      </c>
      <c r="C10431" s="14" t="inlineStr"/>
      <c r="D10431" s="15" t="n">
        <v>17563.02</v>
      </c>
      <c r="E10431" s="16">
        <f>IF($D$7125=0,0,D10431/ABS($D$7125))</f>
        <v/>
      </c>
      <c r="F10431" s="15" t="n">
        <v>17563.02</v>
      </c>
      <c r="G10431" s="16">
        <f>IF($F$7125=0,0,F10431/ABS($F$7125))</f>
        <v/>
      </c>
      <c r="H10431" s="15">
        <f>D10431-F10431</f>
        <v/>
      </c>
      <c r="I10431" s="16">
        <f>IF(F10431=0,0,H10431/ABS(F10431))</f>
        <v/>
      </c>
      <c r="J10431" s="10" t="inlineStr">
        <is>
          <t>TRUE</t>
        </is>
      </c>
    </row>
    <row r="10432" hidden="1" outlineLevel="2">
      <c r="A10432" s="13" t="inlineStr"/>
      <c r="B10432" s="13" t="inlineStr">
        <is>
          <t xml:space="preserve">    ONLINE Janer Salazar</t>
        </is>
      </c>
      <c r="C10432" s="14" t="inlineStr"/>
      <c r="D10432" s="15" t="n">
        <v>31268.57</v>
      </c>
      <c r="E10432" s="16">
        <f>IF($D$7125=0,0,D10432/ABS($D$7125))</f>
        <v/>
      </c>
      <c r="F10432" s="15" t="n">
        <v>31268.57</v>
      </c>
      <c r="G10432" s="16">
        <f>IF($F$7125=0,0,F10432/ABS($F$7125))</f>
        <v/>
      </c>
      <c r="H10432" s="15">
        <f>D10432-F10432</f>
        <v/>
      </c>
      <c r="I10432" s="16">
        <f>IF(F10432=0,0,H10432/ABS(F10432))</f>
        <v/>
      </c>
      <c r="J10432" s="10" t="inlineStr">
        <is>
          <t>TRUE</t>
        </is>
      </c>
    </row>
    <row r="10433" hidden="1" outlineLevel="2">
      <c r="A10433" s="13" t="inlineStr"/>
      <c r="B10433" s="13" t="inlineStr">
        <is>
          <t xml:space="preserve">    ONLINE Janeth Acevedo</t>
        </is>
      </c>
      <c r="C10433" s="14" t="inlineStr"/>
      <c r="D10433" s="15" t="n">
        <v>35126.05</v>
      </c>
      <c r="E10433" s="16">
        <f>IF($D$7125=0,0,D10433/ABS($D$7125))</f>
        <v/>
      </c>
      <c r="F10433" s="15" t="n">
        <v>35126.05</v>
      </c>
      <c r="G10433" s="16">
        <f>IF($F$7125=0,0,F10433/ABS($F$7125))</f>
        <v/>
      </c>
      <c r="H10433" s="15">
        <f>D10433-F10433</f>
        <v/>
      </c>
      <c r="I10433" s="16">
        <f>IF(F10433=0,0,H10433/ABS(F10433))</f>
        <v/>
      </c>
      <c r="J10433" s="10" t="inlineStr">
        <is>
          <t>TRUE</t>
        </is>
      </c>
    </row>
    <row r="10434" hidden="1" outlineLevel="2">
      <c r="A10434" s="13" t="inlineStr"/>
      <c r="B10434" s="13" t="inlineStr">
        <is>
          <t xml:space="preserve">    ONLINE Janeth Hoyos</t>
        </is>
      </c>
      <c r="C10434" s="14" t="inlineStr"/>
      <c r="D10434" s="15" t="n">
        <v>11815.13</v>
      </c>
      <c r="E10434" s="16">
        <f>IF($D$7125=0,0,D10434/ABS($D$7125))</f>
        <v/>
      </c>
      <c r="F10434" s="15" t="n">
        <v>11815.13</v>
      </c>
      <c r="G10434" s="16">
        <f>IF($F$7125=0,0,F10434/ABS($F$7125))</f>
        <v/>
      </c>
      <c r="H10434" s="15">
        <f>D10434-F10434</f>
        <v/>
      </c>
      <c r="I10434" s="16">
        <f>IF(F10434=0,0,H10434/ABS(F10434))</f>
        <v/>
      </c>
      <c r="J10434" s="10" t="inlineStr">
        <is>
          <t>TRUE</t>
        </is>
      </c>
    </row>
    <row r="10435" hidden="1" outlineLevel="2">
      <c r="A10435" s="13" t="inlineStr"/>
      <c r="B10435" s="13" t="inlineStr">
        <is>
          <t xml:space="preserve">    ONLINE Janeth Lopez</t>
        </is>
      </c>
      <c r="C10435" s="14" t="inlineStr"/>
      <c r="D10435" s="15" t="n">
        <v>38159.52</v>
      </c>
      <c r="E10435" s="16">
        <f>IF($D$7125=0,0,D10435/ABS($D$7125))</f>
        <v/>
      </c>
      <c r="F10435" s="15" t="n">
        <v>38159.52</v>
      </c>
      <c r="G10435" s="16">
        <f>IF($F$7125=0,0,F10435/ABS($F$7125))</f>
        <v/>
      </c>
      <c r="H10435" s="15">
        <f>D10435-F10435</f>
        <v/>
      </c>
      <c r="I10435" s="16">
        <f>IF(F10435=0,0,H10435/ABS(F10435))</f>
        <v/>
      </c>
      <c r="J10435" s="10" t="inlineStr">
        <is>
          <t>TRUE</t>
        </is>
      </c>
    </row>
    <row r="10436" hidden="1" outlineLevel="2">
      <c r="A10436" s="13" t="inlineStr"/>
      <c r="B10436" s="13" t="inlineStr">
        <is>
          <t xml:space="preserve">    ONLINE Janeth Martinez</t>
        </is>
      </c>
      <c r="C10436" s="14" t="inlineStr"/>
      <c r="D10436" s="15" t="n">
        <v>5588</v>
      </c>
      <c r="E10436" s="16">
        <f>IF($D$7125=0,0,D10436/ABS($D$7125))</f>
        <v/>
      </c>
      <c r="F10436" s="15" t="n">
        <v>5588</v>
      </c>
      <c r="G10436" s="16">
        <f>IF($F$7125=0,0,F10436/ABS($F$7125))</f>
        <v/>
      </c>
      <c r="H10436" s="15">
        <f>D10436-F10436</f>
        <v/>
      </c>
      <c r="I10436" s="16">
        <f>IF(F10436=0,0,H10436/ABS(F10436))</f>
        <v/>
      </c>
      <c r="J10436" s="10" t="inlineStr">
        <is>
          <t>TRUE</t>
        </is>
      </c>
    </row>
    <row r="10437" hidden="1" outlineLevel="2">
      <c r="A10437" s="13" t="inlineStr"/>
      <c r="B10437" s="13" t="inlineStr">
        <is>
          <t xml:space="preserve">    ONLINE Janeth Patricia Orduz Villamizar</t>
        </is>
      </c>
      <c r="C10437" s="14" t="inlineStr"/>
      <c r="D10437" s="15" t="n">
        <v>10090.76</v>
      </c>
      <c r="E10437" s="16">
        <f>IF($D$7125=0,0,D10437/ABS($D$7125))</f>
        <v/>
      </c>
      <c r="F10437" s="15" t="n">
        <v>10090.76</v>
      </c>
      <c r="G10437" s="16">
        <f>IF($F$7125=0,0,F10437/ABS($F$7125))</f>
        <v/>
      </c>
      <c r="H10437" s="15">
        <f>D10437-F10437</f>
        <v/>
      </c>
      <c r="I10437" s="16">
        <f>IF(F10437=0,0,H10437/ABS(F10437))</f>
        <v/>
      </c>
      <c r="J10437" s="10" t="inlineStr">
        <is>
          <t>TRUE</t>
        </is>
      </c>
    </row>
    <row r="10438" hidden="1" outlineLevel="2">
      <c r="A10438" s="13" t="inlineStr"/>
      <c r="B10438" s="13" t="inlineStr">
        <is>
          <t xml:space="preserve">    ONLINE Janeth Rodriguez</t>
        </is>
      </c>
      <c r="C10438" s="14" t="inlineStr"/>
      <c r="D10438" s="15" t="n">
        <v>9100.84</v>
      </c>
      <c r="E10438" s="16">
        <f>IF($D$7125=0,0,D10438/ABS($D$7125))</f>
        <v/>
      </c>
      <c r="F10438" s="15" t="n">
        <v>9100.84</v>
      </c>
      <c r="G10438" s="16">
        <f>IF($F$7125=0,0,F10438/ABS($F$7125))</f>
        <v/>
      </c>
      <c r="H10438" s="15">
        <f>D10438-F10438</f>
        <v/>
      </c>
      <c r="I10438" s="16">
        <f>IF(F10438=0,0,H10438/ABS(F10438))</f>
        <v/>
      </c>
      <c r="J10438" s="10" t="inlineStr">
        <is>
          <t>TRUE</t>
        </is>
      </c>
    </row>
    <row r="10439" hidden="1" outlineLevel="2">
      <c r="A10439" s="13" t="inlineStr"/>
      <c r="B10439" s="13" t="inlineStr">
        <is>
          <t xml:space="preserve">    ONLINE Janine Lara</t>
        </is>
      </c>
      <c r="C10439" s="14" t="inlineStr"/>
      <c r="D10439" s="15" t="n">
        <v>69817.82000000001</v>
      </c>
      <c r="E10439" s="16">
        <f>IF($D$7125=0,0,D10439/ABS($D$7125))</f>
        <v/>
      </c>
      <c r="F10439" s="15" t="n">
        <v>69817.82000000001</v>
      </c>
      <c r="G10439" s="16">
        <f>IF($F$7125=0,0,F10439/ABS($F$7125))</f>
        <v/>
      </c>
      <c r="H10439" s="15">
        <f>D10439-F10439</f>
        <v/>
      </c>
      <c r="I10439" s="16">
        <f>IF(F10439=0,0,H10439/ABS(F10439))</f>
        <v/>
      </c>
      <c r="J10439" s="10" t="inlineStr">
        <is>
          <t>TRUE</t>
        </is>
      </c>
    </row>
    <row r="10440" hidden="1" outlineLevel="2">
      <c r="A10440" s="13" t="inlineStr"/>
      <c r="B10440" s="13" t="inlineStr">
        <is>
          <t xml:space="preserve">    ONLINE Janith Lopera</t>
        </is>
      </c>
      <c r="C10440" s="14" t="inlineStr"/>
      <c r="D10440" s="15" t="n">
        <v>28021.01</v>
      </c>
      <c r="E10440" s="16">
        <f>IF($D$7125=0,0,D10440/ABS($D$7125))</f>
        <v/>
      </c>
      <c r="F10440" s="15" t="n">
        <v>28021.01</v>
      </c>
      <c r="G10440" s="16">
        <f>IF($F$7125=0,0,F10440/ABS($F$7125))</f>
        <v/>
      </c>
      <c r="H10440" s="15">
        <f>D10440-F10440</f>
        <v/>
      </c>
      <c r="I10440" s="16">
        <f>IF(F10440=0,0,H10440/ABS(F10440))</f>
        <v/>
      </c>
      <c r="J10440" s="10" t="inlineStr">
        <is>
          <t>TRUE</t>
        </is>
      </c>
    </row>
    <row r="10441" hidden="1" outlineLevel="2">
      <c r="A10441" s="13" t="inlineStr"/>
      <c r="B10441" s="13" t="inlineStr">
        <is>
          <t xml:space="preserve">    ONLINE Janledy Lorena Acero Sánchez</t>
        </is>
      </c>
      <c r="C10441" s="14" t="inlineStr"/>
      <c r="D10441" s="15" t="n">
        <v>53441.09</v>
      </c>
      <c r="E10441" s="16">
        <f>IF($D$7125=0,0,D10441/ABS($D$7125))</f>
        <v/>
      </c>
      <c r="F10441" s="15" t="n">
        <v>53441.09</v>
      </c>
      <c r="G10441" s="16">
        <f>IF($F$7125=0,0,F10441/ABS($F$7125))</f>
        <v/>
      </c>
      <c r="H10441" s="15">
        <f>D10441-F10441</f>
        <v/>
      </c>
      <c r="I10441" s="16">
        <f>IF(F10441=0,0,H10441/ABS(F10441))</f>
        <v/>
      </c>
      <c r="J10441" s="10" t="inlineStr">
        <is>
          <t>TRUE</t>
        </is>
      </c>
    </row>
    <row r="10442" hidden="1" outlineLevel="2">
      <c r="A10442" s="13" t="inlineStr"/>
      <c r="B10442" s="13" t="inlineStr">
        <is>
          <t xml:space="preserve">    ONLINE Janna Saenz</t>
        </is>
      </c>
      <c r="C10442" s="14" t="inlineStr"/>
      <c r="D10442" s="15" t="n">
        <v>152846.46</v>
      </c>
      <c r="E10442" s="16">
        <f>IF($D$7125=0,0,D10442/ABS($D$7125))</f>
        <v/>
      </c>
      <c r="F10442" s="15" t="n">
        <v>152846.46</v>
      </c>
      <c r="G10442" s="16">
        <f>IF($F$7125=0,0,F10442/ABS($F$7125))</f>
        <v/>
      </c>
      <c r="H10442" s="15">
        <f>D10442-F10442</f>
        <v/>
      </c>
      <c r="I10442" s="16">
        <f>IF(F10442=0,0,H10442/ABS(F10442))</f>
        <v/>
      </c>
      <c r="J10442" s="10" t="inlineStr">
        <is>
          <t>TRUE</t>
        </is>
      </c>
    </row>
    <row r="10443" hidden="1" outlineLevel="2">
      <c r="A10443" s="13" t="inlineStr"/>
      <c r="B10443" s="13" t="inlineStr">
        <is>
          <t xml:space="preserve">    ONLINE Jannet Arismendi</t>
        </is>
      </c>
      <c r="C10443" s="14" t="inlineStr"/>
      <c r="D10443" s="15" t="n">
        <v>5907.56</v>
      </c>
      <c r="E10443" s="16">
        <f>IF($D$7125=0,0,D10443/ABS($D$7125))</f>
        <v/>
      </c>
      <c r="F10443" s="15" t="n">
        <v>5907.56</v>
      </c>
      <c r="G10443" s="16">
        <f>IF($F$7125=0,0,F10443/ABS($F$7125))</f>
        <v/>
      </c>
      <c r="H10443" s="15">
        <f>D10443-F10443</f>
        <v/>
      </c>
      <c r="I10443" s="16">
        <f>IF(F10443=0,0,H10443/ABS(F10443))</f>
        <v/>
      </c>
      <c r="J10443" s="10" t="inlineStr">
        <is>
          <t>TRUE</t>
        </is>
      </c>
    </row>
    <row r="10444" hidden="1" outlineLevel="2">
      <c r="A10444" s="13" t="inlineStr"/>
      <c r="B10444" s="13" t="inlineStr">
        <is>
          <t xml:space="preserve">    ONLINE Janneth Duarte</t>
        </is>
      </c>
      <c r="C10444" s="14" t="inlineStr"/>
      <c r="D10444" s="15" t="n">
        <v>25386.55</v>
      </c>
      <c r="E10444" s="16">
        <f>IF($D$7125=0,0,D10444/ABS($D$7125))</f>
        <v/>
      </c>
      <c r="F10444" s="15" t="n">
        <v>25386.55</v>
      </c>
      <c r="G10444" s="16">
        <f>IF($F$7125=0,0,F10444/ABS($F$7125))</f>
        <v/>
      </c>
      <c r="H10444" s="15">
        <f>D10444-F10444</f>
        <v/>
      </c>
      <c r="I10444" s="16">
        <f>IF(F10444=0,0,H10444/ABS(F10444))</f>
        <v/>
      </c>
      <c r="J10444" s="10" t="inlineStr">
        <is>
          <t>TRUE</t>
        </is>
      </c>
    </row>
    <row r="10445" hidden="1" outlineLevel="2">
      <c r="A10445" s="13" t="inlineStr"/>
      <c r="B10445" s="13" t="inlineStr">
        <is>
          <t xml:space="preserve">    ONLINE Janneth Gomez Albarracin</t>
        </is>
      </c>
      <c r="C10445" s="14" t="inlineStr"/>
      <c r="D10445" s="15" t="n">
        <v>98239.59</v>
      </c>
      <c r="E10445" s="16">
        <f>IF($D$7125=0,0,D10445/ABS($D$7125))</f>
        <v/>
      </c>
      <c r="F10445" s="15" t="n">
        <v>98239.59</v>
      </c>
      <c r="G10445" s="16">
        <f>IF($F$7125=0,0,F10445/ABS($F$7125))</f>
        <v/>
      </c>
      <c r="H10445" s="15">
        <f>D10445-F10445</f>
        <v/>
      </c>
      <c r="I10445" s="16">
        <f>IF(F10445=0,0,H10445/ABS(F10445))</f>
        <v/>
      </c>
      <c r="J10445" s="10" t="inlineStr">
        <is>
          <t>TRUE</t>
        </is>
      </c>
    </row>
    <row r="10446" hidden="1" outlineLevel="2">
      <c r="A10446" s="13" t="inlineStr"/>
      <c r="B10446" s="13" t="inlineStr">
        <is>
          <t xml:space="preserve">    ONLINE Jannette Gomez</t>
        </is>
      </c>
      <c r="C10446" s="14" t="inlineStr"/>
      <c r="D10446" s="15" t="n">
        <v>22991.6</v>
      </c>
      <c r="E10446" s="16">
        <f>IF($D$7125=0,0,D10446/ABS($D$7125))</f>
        <v/>
      </c>
      <c r="F10446" s="15" t="n">
        <v>22991.6</v>
      </c>
      <c r="G10446" s="16">
        <f>IF($F$7125=0,0,F10446/ABS($F$7125))</f>
        <v/>
      </c>
      <c r="H10446" s="15">
        <f>D10446-F10446</f>
        <v/>
      </c>
      <c r="I10446" s="16">
        <f>IF(F10446=0,0,H10446/ABS(F10446))</f>
        <v/>
      </c>
      <c r="J10446" s="10" t="inlineStr">
        <is>
          <t>TRUE</t>
        </is>
      </c>
    </row>
    <row r="10447" hidden="1" outlineLevel="2">
      <c r="A10447" s="13" t="inlineStr"/>
      <c r="B10447" s="13" t="inlineStr">
        <is>
          <t xml:space="preserve">    ONLINE Jaquelin Ibarguen</t>
        </is>
      </c>
      <c r="C10447" s="14" t="inlineStr"/>
      <c r="D10447" s="15" t="n">
        <v>33529.4</v>
      </c>
      <c r="E10447" s="16">
        <f>IF($D$7125=0,0,D10447/ABS($D$7125))</f>
        <v/>
      </c>
      <c r="F10447" s="15" t="n">
        <v>33529.4</v>
      </c>
      <c r="G10447" s="16">
        <f>IF($F$7125=0,0,F10447/ABS($F$7125))</f>
        <v/>
      </c>
      <c r="H10447" s="15">
        <f>D10447-F10447</f>
        <v/>
      </c>
      <c r="I10447" s="16">
        <f>IF(F10447=0,0,H10447/ABS(F10447))</f>
        <v/>
      </c>
      <c r="J10447" s="10" t="inlineStr">
        <is>
          <t>TRUE</t>
        </is>
      </c>
    </row>
    <row r="10448" hidden="1" outlineLevel="2">
      <c r="A10448" s="13" t="inlineStr"/>
      <c r="B10448" s="13" t="inlineStr">
        <is>
          <t xml:space="preserve">    ONLINE Jaqueline Culma suarez</t>
        </is>
      </c>
      <c r="C10448" s="14" t="inlineStr"/>
      <c r="D10448" s="15" t="n">
        <v>9579.83</v>
      </c>
      <c r="E10448" s="16">
        <f>IF($D$7125=0,0,D10448/ABS($D$7125))</f>
        <v/>
      </c>
      <c r="F10448" s="15" t="n">
        <v>9579.83</v>
      </c>
      <c r="G10448" s="16">
        <f>IF($F$7125=0,0,F10448/ABS($F$7125))</f>
        <v/>
      </c>
      <c r="H10448" s="15">
        <f>D10448-F10448</f>
        <v/>
      </c>
      <c r="I10448" s="16">
        <f>IF(F10448=0,0,H10448/ABS(F10448))</f>
        <v/>
      </c>
      <c r="J10448" s="10" t="inlineStr">
        <is>
          <t>TRUE</t>
        </is>
      </c>
    </row>
    <row r="10449" hidden="1" outlineLevel="2">
      <c r="A10449" s="13" t="inlineStr"/>
      <c r="B10449" s="13" t="inlineStr">
        <is>
          <t xml:space="preserve">    ONLINE Jaqueline Molina</t>
        </is>
      </c>
      <c r="C10449" s="14" t="inlineStr"/>
      <c r="D10449" s="15" t="n">
        <v>15966.38</v>
      </c>
      <c r="E10449" s="16">
        <f>IF($D$7125=0,0,D10449/ABS($D$7125))</f>
        <v/>
      </c>
      <c r="F10449" s="15" t="n">
        <v>15966.38</v>
      </c>
      <c r="G10449" s="16">
        <f>IF($F$7125=0,0,F10449/ABS($F$7125))</f>
        <v/>
      </c>
      <c r="H10449" s="15">
        <f>D10449-F10449</f>
        <v/>
      </c>
      <c r="I10449" s="16">
        <f>IF(F10449=0,0,H10449/ABS(F10449))</f>
        <v/>
      </c>
      <c r="J10449" s="10" t="inlineStr">
        <is>
          <t>TRUE</t>
        </is>
      </c>
    </row>
    <row r="10450" hidden="1" outlineLevel="2">
      <c r="A10450" s="13" t="inlineStr"/>
      <c r="B10450" s="13" t="inlineStr">
        <is>
          <t xml:space="preserve">    ONLINE Javier Alejandro Otalvaro Murillo</t>
        </is>
      </c>
      <c r="C10450" s="14" t="inlineStr"/>
      <c r="D10450" s="15" t="n">
        <v>6546.22</v>
      </c>
      <c r="E10450" s="16">
        <f>IF($D$7125=0,0,D10450/ABS($D$7125))</f>
        <v/>
      </c>
      <c r="F10450" s="15" t="n">
        <v>6546.22</v>
      </c>
      <c r="G10450" s="16">
        <f>IF($F$7125=0,0,F10450/ABS($F$7125))</f>
        <v/>
      </c>
      <c r="H10450" s="15">
        <f>D10450-F10450</f>
        <v/>
      </c>
      <c r="I10450" s="16">
        <f>IF(F10450=0,0,H10450/ABS(F10450))</f>
        <v/>
      </c>
      <c r="J10450" s="10" t="inlineStr">
        <is>
          <t>TRUE</t>
        </is>
      </c>
    </row>
    <row r="10451" hidden="1" outlineLevel="2">
      <c r="A10451" s="13" t="inlineStr"/>
      <c r="B10451" s="13" t="inlineStr">
        <is>
          <t xml:space="preserve">    ONLINE Javier Amin</t>
        </is>
      </c>
      <c r="C10451" s="14" t="inlineStr"/>
      <c r="D10451" s="15" t="n">
        <v>60672.26</v>
      </c>
      <c r="E10451" s="16">
        <f>IF($D$7125=0,0,D10451/ABS($D$7125))</f>
        <v/>
      </c>
      <c r="F10451" s="15" t="n">
        <v>60672.26</v>
      </c>
      <c r="G10451" s="16">
        <f>IF($F$7125=0,0,F10451/ABS($F$7125))</f>
        <v/>
      </c>
      <c r="H10451" s="15">
        <f>D10451-F10451</f>
        <v/>
      </c>
      <c r="I10451" s="16">
        <f>IF(F10451=0,0,H10451/ABS(F10451))</f>
        <v/>
      </c>
      <c r="J10451" s="10" t="inlineStr">
        <is>
          <t>TRUE</t>
        </is>
      </c>
    </row>
    <row r="10452" hidden="1" outlineLevel="2">
      <c r="A10452" s="13" t="inlineStr"/>
      <c r="B10452" s="13" t="inlineStr">
        <is>
          <t xml:space="preserve">    ONLINE Javier Enrique Guerrero Castro</t>
        </is>
      </c>
      <c r="C10452" s="14" t="inlineStr"/>
      <c r="D10452" s="15" t="n">
        <v>9579.83</v>
      </c>
      <c r="E10452" s="16">
        <f>IF($D$7125=0,0,D10452/ABS($D$7125))</f>
        <v/>
      </c>
      <c r="F10452" s="15" t="n">
        <v>9579.83</v>
      </c>
      <c r="G10452" s="16">
        <f>IF($F$7125=0,0,F10452/ABS($F$7125))</f>
        <v/>
      </c>
      <c r="H10452" s="15">
        <f>D10452-F10452</f>
        <v/>
      </c>
      <c r="I10452" s="16">
        <f>IF(F10452=0,0,H10452/ABS(F10452))</f>
        <v/>
      </c>
      <c r="J10452" s="10" t="inlineStr">
        <is>
          <t>TRUE</t>
        </is>
      </c>
    </row>
    <row r="10453" hidden="1" outlineLevel="2">
      <c r="A10453" s="13" t="inlineStr"/>
      <c r="B10453" s="13" t="inlineStr">
        <is>
          <t xml:space="preserve">    ONLINE Javier Fernandez</t>
        </is>
      </c>
      <c r="C10453" s="14" t="inlineStr"/>
      <c r="D10453" s="15" t="n">
        <v>34168.07</v>
      </c>
      <c r="E10453" s="16">
        <f>IF($D$7125=0,0,D10453/ABS($D$7125))</f>
        <v/>
      </c>
      <c r="F10453" s="15" t="n">
        <v>34168.07</v>
      </c>
      <c r="G10453" s="16">
        <f>IF($F$7125=0,0,F10453/ABS($F$7125))</f>
        <v/>
      </c>
      <c r="H10453" s="15">
        <f>D10453-F10453</f>
        <v/>
      </c>
      <c r="I10453" s="16">
        <f>IF(F10453=0,0,H10453/ABS(F10453))</f>
        <v/>
      </c>
      <c r="J10453" s="10" t="inlineStr">
        <is>
          <t>TRUE</t>
        </is>
      </c>
    </row>
    <row r="10454" hidden="1" outlineLevel="2">
      <c r="A10454" s="13" t="inlineStr"/>
      <c r="B10454" s="13" t="inlineStr">
        <is>
          <t xml:space="preserve">    ONLINE Javier Leon</t>
        </is>
      </c>
      <c r="C10454" s="14" t="inlineStr"/>
      <c r="D10454" s="15" t="n">
        <v>19159.66</v>
      </c>
      <c r="E10454" s="16">
        <f>IF($D$7125=0,0,D10454/ABS($D$7125))</f>
        <v/>
      </c>
      <c r="F10454" s="15" t="n">
        <v>19159.66</v>
      </c>
      <c r="G10454" s="16">
        <f>IF($F$7125=0,0,F10454/ABS($F$7125))</f>
        <v/>
      </c>
      <c r="H10454" s="15">
        <f>D10454-F10454</f>
        <v/>
      </c>
      <c r="I10454" s="16">
        <f>IF(F10454=0,0,H10454/ABS(F10454))</f>
        <v/>
      </c>
      <c r="J10454" s="10" t="inlineStr">
        <is>
          <t>TRUE</t>
        </is>
      </c>
    </row>
    <row r="10455" hidden="1" outlineLevel="2">
      <c r="A10455" s="13" t="inlineStr"/>
      <c r="B10455" s="13" t="inlineStr">
        <is>
          <t xml:space="preserve">    ONLINE Javier Martinez</t>
        </is>
      </c>
      <c r="C10455" s="14" t="inlineStr"/>
      <c r="D10455" s="15" t="n">
        <v>17563.03</v>
      </c>
      <c r="E10455" s="16">
        <f>IF($D$7125=0,0,D10455/ABS($D$7125))</f>
        <v/>
      </c>
      <c r="F10455" s="15" t="n">
        <v>17563.03</v>
      </c>
      <c r="G10455" s="16">
        <f>IF($F$7125=0,0,F10455/ABS($F$7125))</f>
        <v/>
      </c>
      <c r="H10455" s="15">
        <f>D10455-F10455</f>
        <v/>
      </c>
      <c r="I10455" s="16">
        <f>IF(F10455=0,0,H10455/ABS(F10455))</f>
        <v/>
      </c>
      <c r="J10455" s="10" t="inlineStr">
        <is>
          <t>TRUE</t>
        </is>
      </c>
    </row>
    <row r="10456" hidden="1" outlineLevel="2">
      <c r="A10456" s="13" t="inlineStr"/>
      <c r="B10456" s="13" t="inlineStr">
        <is>
          <t xml:space="preserve">    ONLINE Javier Molina Aguirre</t>
        </is>
      </c>
      <c r="C10456" s="14" t="inlineStr"/>
      <c r="D10456" s="15" t="n">
        <v>9579.83</v>
      </c>
      <c r="E10456" s="16">
        <f>IF($D$7125=0,0,D10456/ABS($D$7125))</f>
        <v/>
      </c>
      <c r="F10456" s="15" t="n">
        <v>9579.83</v>
      </c>
      <c r="G10456" s="16">
        <f>IF($F$7125=0,0,F10456/ABS($F$7125))</f>
        <v/>
      </c>
      <c r="H10456" s="15">
        <f>D10456-F10456</f>
        <v/>
      </c>
      <c r="I10456" s="16">
        <f>IF(F10456=0,0,H10456/ABS(F10456))</f>
        <v/>
      </c>
      <c r="J10456" s="10" t="inlineStr">
        <is>
          <t>TRUE</t>
        </is>
      </c>
    </row>
    <row r="10457" hidden="1" outlineLevel="2">
      <c r="A10457" s="13" t="inlineStr"/>
      <c r="B10457" s="13" t="inlineStr">
        <is>
          <t xml:space="preserve">    ONLINE Javier Romero</t>
        </is>
      </c>
      <c r="C10457" s="14" t="inlineStr"/>
      <c r="D10457" s="15" t="n">
        <v>30974.79</v>
      </c>
      <c r="E10457" s="16">
        <f>IF($D$7125=0,0,D10457/ABS($D$7125))</f>
        <v/>
      </c>
      <c r="F10457" s="15" t="n">
        <v>30974.79</v>
      </c>
      <c r="G10457" s="16">
        <f>IF($F$7125=0,0,F10457/ABS($F$7125))</f>
        <v/>
      </c>
      <c r="H10457" s="15">
        <f>D10457-F10457</f>
        <v/>
      </c>
      <c r="I10457" s="16">
        <f>IF(F10457=0,0,H10457/ABS(F10457))</f>
        <v/>
      </c>
      <c r="J10457" s="10" t="inlineStr">
        <is>
          <t>TRUE</t>
        </is>
      </c>
    </row>
    <row r="10458" hidden="1" outlineLevel="2">
      <c r="A10458" s="13" t="inlineStr"/>
      <c r="B10458" s="13" t="inlineStr">
        <is>
          <t xml:space="preserve">    ONLINE Jazmin Benavides</t>
        </is>
      </c>
      <c r="C10458" s="14" t="inlineStr"/>
      <c r="D10458" s="15" t="n">
        <v>146542.68</v>
      </c>
      <c r="E10458" s="16">
        <f>IF($D$7125=0,0,D10458/ABS($D$7125))</f>
        <v/>
      </c>
      <c r="F10458" s="15" t="n">
        <v>146542.68</v>
      </c>
      <c r="G10458" s="16">
        <f>IF($F$7125=0,0,F10458/ABS($F$7125))</f>
        <v/>
      </c>
      <c r="H10458" s="15">
        <f>D10458-F10458</f>
        <v/>
      </c>
      <c r="I10458" s="16">
        <f>IF(F10458=0,0,H10458/ABS(F10458))</f>
        <v/>
      </c>
      <c r="J10458" s="10" t="inlineStr">
        <is>
          <t>TRUE</t>
        </is>
      </c>
    </row>
    <row r="10459" hidden="1" outlineLevel="2">
      <c r="A10459" s="13" t="inlineStr"/>
      <c r="B10459" s="13" t="inlineStr">
        <is>
          <t xml:space="preserve">    ONLINE Jazmiris Mejia</t>
        </is>
      </c>
      <c r="C10459" s="14" t="inlineStr"/>
      <c r="D10459" s="15" t="n">
        <v>20436.97</v>
      </c>
      <c r="E10459" s="16">
        <f>IF($D$7125=0,0,D10459/ABS($D$7125))</f>
        <v/>
      </c>
      <c r="F10459" s="15" t="n">
        <v>20436.97</v>
      </c>
      <c r="G10459" s="16">
        <f>IF($F$7125=0,0,F10459/ABS($F$7125))</f>
        <v/>
      </c>
      <c r="H10459" s="15">
        <f>D10459-F10459</f>
        <v/>
      </c>
      <c r="I10459" s="16">
        <f>IF(F10459=0,0,H10459/ABS(F10459))</f>
        <v/>
      </c>
      <c r="J10459" s="10" t="inlineStr">
        <is>
          <t>TRUE</t>
        </is>
      </c>
    </row>
    <row r="10460" hidden="1" outlineLevel="2">
      <c r="A10460" s="13" t="inlineStr"/>
      <c r="B10460" s="13" t="inlineStr">
        <is>
          <t xml:space="preserve">    ONLINE Jeferson Yarce Monsalve</t>
        </is>
      </c>
      <c r="C10460" s="14" t="inlineStr"/>
      <c r="D10460" s="15" t="n">
        <v>68176.46000000001</v>
      </c>
      <c r="E10460" s="16">
        <f>IF($D$7125=0,0,D10460/ABS($D$7125))</f>
        <v/>
      </c>
      <c r="F10460" s="15" t="n">
        <v>68176.46000000001</v>
      </c>
      <c r="G10460" s="16">
        <f>IF($F$7125=0,0,F10460/ABS($F$7125))</f>
        <v/>
      </c>
      <c r="H10460" s="15">
        <f>D10460-F10460</f>
        <v/>
      </c>
      <c r="I10460" s="16">
        <f>IF(F10460=0,0,H10460/ABS(F10460))</f>
        <v/>
      </c>
      <c r="J10460" s="10" t="inlineStr">
        <is>
          <t>TRUE</t>
        </is>
      </c>
    </row>
    <row r="10461" hidden="1" outlineLevel="2">
      <c r="A10461" s="13" t="inlineStr"/>
      <c r="B10461" s="13" t="inlineStr">
        <is>
          <t xml:space="preserve">    ONLINE Jeffrey Cardona Velasquez</t>
        </is>
      </c>
      <c r="C10461" s="14" t="inlineStr"/>
      <c r="D10461" s="15" t="n">
        <v>13794.96</v>
      </c>
      <c r="E10461" s="16">
        <f>IF($D$7125=0,0,D10461/ABS($D$7125))</f>
        <v/>
      </c>
      <c r="F10461" s="15" t="n">
        <v>13794.96</v>
      </c>
      <c r="G10461" s="16">
        <f>IF($F$7125=0,0,F10461/ABS($F$7125))</f>
        <v/>
      </c>
      <c r="H10461" s="15">
        <f>D10461-F10461</f>
        <v/>
      </c>
      <c r="I10461" s="16">
        <f>IF(F10461=0,0,H10461/ABS(F10461))</f>
        <v/>
      </c>
      <c r="J10461" s="10" t="inlineStr">
        <is>
          <t>TRUE</t>
        </is>
      </c>
    </row>
    <row r="10462" hidden="1" outlineLevel="2">
      <c r="A10462" s="13" t="inlineStr"/>
      <c r="B10462" s="13" t="inlineStr">
        <is>
          <t xml:space="preserve">    ONLINE Jehyson Bustamante</t>
        </is>
      </c>
      <c r="C10462" s="14" t="inlineStr"/>
      <c r="D10462" s="15" t="n">
        <v>15479.41</v>
      </c>
      <c r="E10462" s="16">
        <f>IF($D$7125=0,0,D10462/ABS($D$7125))</f>
        <v/>
      </c>
      <c r="F10462" s="15" t="n">
        <v>15479.41</v>
      </c>
      <c r="G10462" s="16">
        <f>IF($F$7125=0,0,F10462/ABS($F$7125))</f>
        <v/>
      </c>
      <c r="H10462" s="15">
        <f>D10462-F10462</f>
        <v/>
      </c>
      <c r="I10462" s="16">
        <f>IF(F10462=0,0,H10462/ABS(F10462))</f>
        <v/>
      </c>
      <c r="J10462" s="10" t="inlineStr">
        <is>
          <t>TRUE</t>
        </is>
      </c>
    </row>
    <row r="10463" hidden="1" outlineLevel="2">
      <c r="A10463" s="13" t="inlineStr"/>
      <c r="B10463" s="13" t="inlineStr">
        <is>
          <t xml:space="preserve">    ONLINE Jeimy Johanna Carranza Lerma</t>
        </is>
      </c>
      <c r="C10463" s="14" t="inlineStr"/>
      <c r="D10463" s="15" t="n">
        <v>21027.72</v>
      </c>
      <c r="E10463" s="16">
        <f>IF($D$7125=0,0,D10463/ABS($D$7125))</f>
        <v/>
      </c>
      <c r="F10463" s="15" t="n">
        <v>21027.72</v>
      </c>
      <c r="G10463" s="16">
        <f>IF($F$7125=0,0,F10463/ABS($F$7125))</f>
        <v/>
      </c>
      <c r="H10463" s="15">
        <f>D10463-F10463</f>
        <v/>
      </c>
      <c r="I10463" s="16">
        <f>IF(F10463=0,0,H10463/ABS(F10463))</f>
        <v/>
      </c>
      <c r="J10463" s="10" t="inlineStr">
        <is>
          <t>TRUE</t>
        </is>
      </c>
    </row>
    <row r="10464" hidden="1" outlineLevel="2">
      <c r="A10464" s="13" t="inlineStr"/>
      <c r="B10464" s="13" t="inlineStr">
        <is>
          <t xml:space="preserve">    ONLINE Jeimy Paola Pinzón Arévalo</t>
        </is>
      </c>
      <c r="C10464" s="14" t="inlineStr"/>
      <c r="D10464" s="15" t="n">
        <v>7983.19</v>
      </c>
      <c r="E10464" s="16">
        <f>IF($D$7125=0,0,D10464/ABS($D$7125))</f>
        <v/>
      </c>
      <c r="F10464" s="15" t="n">
        <v>7983.19</v>
      </c>
      <c r="G10464" s="16">
        <f>IF($F$7125=0,0,F10464/ABS($F$7125))</f>
        <v/>
      </c>
      <c r="H10464" s="15">
        <f>D10464-F10464</f>
        <v/>
      </c>
      <c r="I10464" s="16">
        <f>IF(F10464=0,0,H10464/ABS(F10464))</f>
        <v/>
      </c>
      <c r="J10464" s="10" t="inlineStr">
        <is>
          <t>TRUE</t>
        </is>
      </c>
    </row>
    <row r="10465" hidden="1" outlineLevel="2">
      <c r="A10465" s="13" t="inlineStr"/>
      <c r="B10465" s="13" t="inlineStr">
        <is>
          <t xml:space="preserve">    ONLINE Jeimy Rojas Moreno</t>
        </is>
      </c>
      <c r="C10465" s="14" t="inlineStr"/>
      <c r="D10465" s="15" t="n">
        <v>78075.62</v>
      </c>
      <c r="E10465" s="16">
        <f>IF($D$7125=0,0,D10465/ABS($D$7125))</f>
        <v/>
      </c>
      <c r="F10465" s="15" t="n">
        <v>78075.62</v>
      </c>
      <c r="G10465" s="16">
        <f>IF($F$7125=0,0,F10465/ABS($F$7125))</f>
        <v/>
      </c>
      <c r="H10465" s="15">
        <f>D10465-F10465</f>
        <v/>
      </c>
      <c r="I10465" s="16">
        <f>IF(F10465=0,0,H10465/ABS(F10465))</f>
        <v/>
      </c>
      <c r="J10465" s="10" t="inlineStr">
        <is>
          <t>TRUE</t>
        </is>
      </c>
    </row>
    <row r="10466" hidden="1" outlineLevel="2">
      <c r="A10466" s="13" t="inlineStr"/>
      <c r="B10466" s="13" t="inlineStr">
        <is>
          <t xml:space="preserve">    ONLINE Jeison Arcos</t>
        </is>
      </c>
      <c r="C10466" s="14" t="inlineStr"/>
      <c r="D10466" s="15" t="n">
        <v>10090.76</v>
      </c>
      <c r="E10466" s="16">
        <f>IF($D$7125=0,0,D10466/ABS($D$7125))</f>
        <v/>
      </c>
      <c r="F10466" s="15" t="n">
        <v>10090.76</v>
      </c>
      <c r="G10466" s="16">
        <f>IF($F$7125=0,0,F10466/ABS($F$7125))</f>
        <v/>
      </c>
      <c r="H10466" s="15">
        <f>D10466-F10466</f>
        <v/>
      </c>
      <c r="I10466" s="16">
        <f>IF(F10466=0,0,H10466/ABS(F10466))</f>
        <v/>
      </c>
      <c r="J10466" s="10" t="inlineStr">
        <is>
          <t>TRUE</t>
        </is>
      </c>
    </row>
    <row r="10467" hidden="1" outlineLevel="2">
      <c r="A10467" s="13" t="inlineStr"/>
      <c r="B10467" s="13" t="inlineStr">
        <is>
          <t xml:space="preserve">    ONLINE Jeison Augusto Giraldo Arroyave</t>
        </is>
      </c>
      <c r="C10467" s="14" t="inlineStr"/>
      <c r="D10467" s="15" t="n">
        <v>13092.44</v>
      </c>
      <c r="E10467" s="16">
        <f>IF($D$7125=0,0,D10467/ABS($D$7125))</f>
        <v/>
      </c>
      <c r="F10467" s="15" t="n">
        <v>13092.44</v>
      </c>
      <c r="G10467" s="16">
        <f>IF($F$7125=0,0,F10467/ABS($F$7125))</f>
        <v/>
      </c>
      <c r="H10467" s="15">
        <f>D10467-F10467</f>
        <v/>
      </c>
      <c r="I10467" s="16">
        <f>IF(F10467=0,0,H10467/ABS(F10467))</f>
        <v/>
      </c>
      <c r="J10467" s="10" t="inlineStr">
        <is>
          <t>TRUE</t>
        </is>
      </c>
    </row>
    <row r="10468" hidden="1" outlineLevel="2">
      <c r="A10468" s="13" t="inlineStr"/>
      <c r="B10468" s="13" t="inlineStr">
        <is>
          <t xml:space="preserve">    ONLINE Jeison Lorza</t>
        </is>
      </c>
      <c r="C10468" s="14" t="inlineStr"/>
      <c r="D10468" s="15" t="n">
        <v>10090.76</v>
      </c>
      <c r="E10468" s="16">
        <f>IF($D$7125=0,0,D10468/ABS($D$7125))</f>
        <v/>
      </c>
      <c r="F10468" s="15" t="n">
        <v>10090.76</v>
      </c>
      <c r="G10468" s="16">
        <f>IF($F$7125=0,0,F10468/ABS($F$7125))</f>
        <v/>
      </c>
      <c r="H10468" s="15">
        <f>D10468-F10468</f>
        <v/>
      </c>
      <c r="I10468" s="16">
        <f>IF(F10468=0,0,H10468/ABS(F10468))</f>
        <v/>
      </c>
      <c r="J10468" s="10" t="inlineStr">
        <is>
          <t>TRUE</t>
        </is>
      </c>
    </row>
    <row r="10469" hidden="1" outlineLevel="2">
      <c r="A10469" s="13" t="inlineStr"/>
      <c r="B10469" s="13" t="inlineStr">
        <is>
          <t xml:space="preserve">    ONLINE Jeison Marin</t>
        </is>
      </c>
      <c r="C10469" s="14" t="inlineStr"/>
      <c r="D10469" s="15" t="n">
        <v>376008.42</v>
      </c>
      <c r="E10469" s="16">
        <f>IF($D$7125=0,0,D10469/ABS($D$7125))</f>
        <v/>
      </c>
      <c r="F10469" s="15" t="n">
        <v>376008.42</v>
      </c>
      <c r="G10469" s="16">
        <f>IF($F$7125=0,0,F10469/ABS($F$7125))</f>
        <v/>
      </c>
      <c r="H10469" s="15">
        <f>D10469-F10469</f>
        <v/>
      </c>
      <c r="I10469" s="16">
        <f>IF(F10469=0,0,H10469/ABS(F10469))</f>
        <v/>
      </c>
      <c r="J10469" s="10" t="inlineStr">
        <is>
          <t>TRUE</t>
        </is>
      </c>
    </row>
    <row r="10470" hidden="1" outlineLevel="2">
      <c r="A10470" s="13" t="inlineStr"/>
      <c r="B10470" s="13" t="inlineStr">
        <is>
          <t xml:space="preserve">    ONLINE Jeisson Javier Hurtado cabezas</t>
        </is>
      </c>
      <c r="C10470" s="14" t="inlineStr"/>
      <c r="D10470" s="15" t="n">
        <v>119907.57</v>
      </c>
      <c r="E10470" s="16">
        <f>IF($D$7125=0,0,D10470/ABS($D$7125))</f>
        <v/>
      </c>
      <c r="F10470" s="15" t="n">
        <v>119907.57</v>
      </c>
      <c r="G10470" s="16">
        <f>IF($F$7125=0,0,F10470/ABS($F$7125))</f>
        <v/>
      </c>
      <c r="H10470" s="15">
        <f>D10470-F10470</f>
        <v/>
      </c>
      <c r="I10470" s="16">
        <f>IF(F10470=0,0,H10470/ABS(F10470))</f>
        <v/>
      </c>
      <c r="J10470" s="10" t="inlineStr">
        <is>
          <t>TRUE</t>
        </is>
      </c>
    </row>
    <row r="10471" hidden="1" outlineLevel="2">
      <c r="A10471" s="13" t="inlineStr"/>
      <c r="B10471" s="13" t="inlineStr">
        <is>
          <t xml:space="preserve">    ONLINE Jeisson Rodriguez</t>
        </is>
      </c>
      <c r="C10471" s="14" t="inlineStr"/>
      <c r="D10471" s="15" t="n">
        <v>41193.28</v>
      </c>
      <c r="E10471" s="16">
        <f>IF($D$7125=0,0,D10471/ABS($D$7125))</f>
        <v/>
      </c>
      <c r="F10471" s="15" t="n">
        <v>41193.28</v>
      </c>
      <c r="G10471" s="16">
        <f>IF($F$7125=0,0,F10471/ABS($F$7125))</f>
        <v/>
      </c>
      <c r="H10471" s="15">
        <f>D10471-F10471</f>
        <v/>
      </c>
      <c r="I10471" s="16">
        <f>IF(F10471=0,0,H10471/ABS(F10471))</f>
        <v/>
      </c>
      <c r="J10471" s="10" t="inlineStr">
        <is>
          <t>TRUE</t>
        </is>
      </c>
    </row>
    <row r="10472" hidden="1" outlineLevel="2">
      <c r="A10472" s="13" t="inlineStr"/>
      <c r="B10472" s="13" t="inlineStr">
        <is>
          <t xml:space="preserve">    ONLINE Jelue Iza</t>
        </is>
      </c>
      <c r="C10472" s="14" t="inlineStr"/>
      <c r="D10472" s="15" t="n">
        <v>17403.36</v>
      </c>
      <c r="E10472" s="16">
        <f>IF($D$7125=0,0,D10472/ABS($D$7125))</f>
        <v/>
      </c>
      <c r="F10472" s="15" t="n">
        <v>17403.36</v>
      </c>
      <c r="G10472" s="16">
        <f>IF($F$7125=0,0,F10472/ABS($F$7125))</f>
        <v/>
      </c>
      <c r="H10472" s="15">
        <f>D10472-F10472</f>
        <v/>
      </c>
      <c r="I10472" s="16">
        <f>IF(F10472=0,0,H10472/ABS(F10472))</f>
        <v/>
      </c>
      <c r="J10472" s="10" t="inlineStr">
        <is>
          <t>TRUE</t>
        </is>
      </c>
    </row>
    <row r="10473" hidden="1" outlineLevel="2">
      <c r="A10473" s="13" t="inlineStr"/>
      <c r="B10473" s="13" t="inlineStr">
        <is>
          <t xml:space="preserve">    ONLINE Jelue Iza Henao</t>
        </is>
      </c>
      <c r="C10473" s="14" t="inlineStr"/>
      <c r="D10473" s="15" t="n">
        <v>26344.06</v>
      </c>
      <c r="E10473" s="16">
        <f>IF($D$7125=0,0,D10473/ABS($D$7125))</f>
        <v/>
      </c>
      <c r="F10473" s="15" t="n">
        <v>26344.06</v>
      </c>
      <c r="G10473" s="16">
        <f>IF($F$7125=0,0,F10473/ABS($F$7125))</f>
        <v/>
      </c>
      <c r="H10473" s="15">
        <f>D10473-F10473</f>
        <v/>
      </c>
      <c r="I10473" s="16">
        <f>IF(F10473=0,0,H10473/ABS(F10473))</f>
        <v/>
      </c>
      <c r="J10473" s="10" t="inlineStr">
        <is>
          <t>TRUE</t>
        </is>
      </c>
    </row>
    <row r="10474" hidden="1" outlineLevel="2">
      <c r="A10474" s="13" t="inlineStr"/>
      <c r="B10474" s="13" t="inlineStr">
        <is>
          <t xml:space="preserve">    ONLINE Jenifer Arroyave</t>
        </is>
      </c>
      <c r="C10474" s="14" t="inlineStr"/>
      <c r="D10474" s="15" t="n">
        <v>25705.88</v>
      </c>
      <c r="E10474" s="16">
        <f>IF($D$7125=0,0,D10474/ABS($D$7125))</f>
        <v/>
      </c>
      <c r="F10474" s="15" t="n">
        <v>25705.88</v>
      </c>
      <c r="G10474" s="16">
        <f>IF($F$7125=0,0,F10474/ABS($F$7125))</f>
        <v/>
      </c>
      <c r="H10474" s="15">
        <f>D10474-F10474</f>
        <v/>
      </c>
      <c r="I10474" s="16">
        <f>IF(F10474=0,0,H10474/ABS(F10474))</f>
        <v/>
      </c>
      <c r="J10474" s="10" t="inlineStr">
        <is>
          <t>TRUE</t>
        </is>
      </c>
    </row>
    <row r="10475" hidden="1" outlineLevel="2">
      <c r="A10475" s="13" t="inlineStr"/>
      <c r="B10475" s="13" t="inlineStr">
        <is>
          <t xml:space="preserve">    ONLINE Jenifer Builes Echavarria</t>
        </is>
      </c>
      <c r="C10475" s="14" t="inlineStr"/>
      <c r="D10475" s="15" t="n">
        <v>16126.05</v>
      </c>
      <c r="E10475" s="16">
        <f>IF($D$7125=0,0,D10475/ABS($D$7125))</f>
        <v/>
      </c>
      <c r="F10475" s="15" t="n">
        <v>16126.05</v>
      </c>
      <c r="G10475" s="16">
        <f>IF($F$7125=0,0,F10475/ABS($F$7125))</f>
        <v/>
      </c>
      <c r="H10475" s="15">
        <f>D10475-F10475</f>
        <v/>
      </c>
      <c r="I10475" s="16">
        <f>IF(F10475=0,0,H10475/ABS(F10475))</f>
        <v/>
      </c>
      <c r="J10475" s="10" t="inlineStr">
        <is>
          <t>TRUE</t>
        </is>
      </c>
    </row>
    <row r="10476" hidden="1" outlineLevel="2">
      <c r="A10476" s="13" t="inlineStr"/>
      <c r="B10476" s="13" t="inlineStr">
        <is>
          <t xml:space="preserve">    ONLINE Jenifer Portilla Portilla</t>
        </is>
      </c>
      <c r="C10476" s="14" t="inlineStr"/>
      <c r="D10476" s="15" t="n">
        <v>9579.83</v>
      </c>
      <c r="E10476" s="16">
        <f>IF($D$7125=0,0,D10476/ABS($D$7125))</f>
        <v/>
      </c>
      <c r="F10476" s="15" t="n">
        <v>9579.83</v>
      </c>
      <c r="G10476" s="16">
        <f>IF($F$7125=0,0,F10476/ABS($F$7125))</f>
        <v/>
      </c>
      <c r="H10476" s="15">
        <f>D10476-F10476</f>
        <v/>
      </c>
      <c r="I10476" s="16">
        <f>IF(F10476=0,0,H10476/ABS(F10476))</f>
        <v/>
      </c>
      <c r="J10476" s="10" t="inlineStr">
        <is>
          <t>TRUE</t>
        </is>
      </c>
    </row>
    <row r="10477" hidden="1" outlineLevel="2">
      <c r="A10477" s="13" t="inlineStr"/>
      <c r="B10477" s="13" t="inlineStr">
        <is>
          <t xml:space="preserve">    ONLINE Jenifer Sandoval</t>
        </is>
      </c>
      <c r="C10477" s="14" t="inlineStr"/>
      <c r="D10477" s="15" t="n">
        <v>21235.29</v>
      </c>
      <c r="E10477" s="16">
        <f>IF($D$7125=0,0,D10477/ABS($D$7125))</f>
        <v/>
      </c>
      <c r="F10477" s="15" t="n">
        <v>21235.29</v>
      </c>
      <c r="G10477" s="16">
        <f>IF($F$7125=0,0,F10477/ABS($F$7125))</f>
        <v/>
      </c>
      <c r="H10477" s="15">
        <f>D10477-F10477</f>
        <v/>
      </c>
      <c r="I10477" s="16">
        <f>IF(F10477=0,0,H10477/ABS(F10477))</f>
        <v/>
      </c>
      <c r="J10477" s="10" t="inlineStr">
        <is>
          <t>TRUE</t>
        </is>
      </c>
    </row>
    <row r="10478" hidden="1" outlineLevel="2">
      <c r="A10478" s="13" t="inlineStr"/>
      <c r="B10478" s="13" t="inlineStr">
        <is>
          <t xml:space="preserve">    ONLINE Jenifer Serrano</t>
        </is>
      </c>
      <c r="C10478" s="14" t="inlineStr"/>
      <c r="D10478" s="15" t="n">
        <v>7983.19</v>
      </c>
      <c r="E10478" s="16">
        <f>IF($D$7125=0,0,D10478/ABS($D$7125))</f>
        <v/>
      </c>
      <c r="F10478" s="15" t="n">
        <v>7983.19</v>
      </c>
      <c r="G10478" s="16">
        <f>IF($F$7125=0,0,F10478/ABS($F$7125))</f>
        <v/>
      </c>
      <c r="H10478" s="15">
        <f>D10478-F10478</f>
        <v/>
      </c>
      <c r="I10478" s="16">
        <f>IF(F10478=0,0,H10478/ABS(F10478))</f>
        <v/>
      </c>
      <c r="J10478" s="10" t="inlineStr">
        <is>
          <t>TRUE</t>
        </is>
      </c>
    </row>
    <row r="10479" hidden="1" outlineLevel="2">
      <c r="A10479" s="13" t="inlineStr"/>
      <c r="B10479" s="13" t="inlineStr">
        <is>
          <t xml:space="preserve">    ONLINE Jenifer Victoria Torres Romero</t>
        </is>
      </c>
      <c r="C10479" s="14" t="inlineStr"/>
      <c r="D10479" s="15" t="n">
        <v>77788.24000000001</v>
      </c>
      <c r="E10479" s="16">
        <f>IF($D$7125=0,0,D10479/ABS($D$7125))</f>
        <v/>
      </c>
      <c r="F10479" s="15" t="n">
        <v>77788.24000000001</v>
      </c>
      <c r="G10479" s="16">
        <f>IF($F$7125=0,0,F10479/ABS($F$7125))</f>
        <v/>
      </c>
      <c r="H10479" s="15">
        <f>D10479-F10479</f>
        <v/>
      </c>
      <c r="I10479" s="16">
        <f>IF(F10479=0,0,H10479/ABS(F10479))</f>
        <v/>
      </c>
      <c r="J10479" s="10" t="inlineStr">
        <is>
          <t>TRUE</t>
        </is>
      </c>
    </row>
    <row r="10480" hidden="1" outlineLevel="2">
      <c r="A10480" s="13" t="inlineStr"/>
      <c r="B10480" s="13" t="inlineStr">
        <is>
          <t xml:space="preserve">    ONLINE Jennifer Anne Garcia</t>
        </is>
      </c>
      <c r="C10480" s="14" t="inlineStr"/>
      <c r="D10480" s="15" t="n">
        <v>5907.56</v>
      </c>
      <c r="E10480" s="16">
        <f>IF($D$7125=0,0,D10480/ABS($D$7125))</f>
        <v/>
      </c>
      <c r="F10480" s="15" t="n">
        <v>5907.56</v>
      </c>
      <c r="G10480" s="16">
        <f>IF($F$7125=0,0,F10480/ABS($F$7125))</f>
        <v/>
      </c>
      <c r="H10480" s="15">
        <f>D10480-F10480</f>
        <v/>
      </c>
      <c r="I10480" s="16">
        <f>IF(F10480=0,0,H10480/ABS(F10480))</f>
        <v/>
      </c>
      <c r="J10480" s="10" t="inlineStr">
        <is>
          <t>TRUE</t>
        </is>
      </c>
    </row>
    <row r="10481" hidden="1" outlineLevel="2">
      <c r="A10481" s="13" t="inlineStr"/>
      <c r="B10481" s="13" t="inlineStr">
        <is>
          <t xml:space="preserve">    ONLINE Jennifer Beltran Lugo</t>
        </is>
      </c>
      <c r="C10481" s="14" t="inlineStr"/>
      <c r="D10481" s="15" t="n">
        <v>8462.18</v>
      </c>
      <c r="E10481" s="16">
        <f>IF($D$7125=0,0,D10481/ABS($D$7125))</f>
        <v/>
      </c>
      <c r="F10481" s="15" t="n">
        <v>8462.18</v>
      </c>
      <c r="G10481" s="16">
        <f>IF($F$7125=0,0,F10481/ABS($F$7125))</f>
        <v/>
      </c>
      <c r="H10481" s="15">
        <f>D10481-F10481</f>
        <v/>
      </c>
      <c r="I10481" s="16">
        <f>IF(F10481=0,0,H10481/ABS(F10481))</f>
        <v/>
      </c>
      <c r="J10481" s="10" t="inlineStr">
        <is>
          <t>TRUE</t>
        </is>
      </c>
    </row>
    <row r="10482" hidden="1" outlineLevel="2">
      <c r="A10482" s="13" t="inlineStr"/>
      <c r="B10482" s="13" t="inlineStr">
        <is>
          <t xml:space="preserve">    ONLINE Jennifer Escobar Martinez</t>
        </is>
      </c>
      <c r="C10482" s="14" t="inlineStr"/>
      <c r="D10482" s="15" t="n">
        <v>21394.96</v>
      </c>
      <c r="E10482" s="16">
        <f>IF($D$7125=0,0,D10482/ABS($D$7125))</f>
        <v/>
      </c>
      <c r="F10482" s="15" t="n">
        <v>21394.96</v>
      </c>
      <c r="G10482" s="16">
        <f>IF($F$7125=0,0,F10482/ABS($F$7125))</f>
        <v/>
      </c>
      <c r="H10482" s="15">
        <f>D10482-F10482</f>
        <v/>
      </c>
      <c r="I10482" s="16">
        <f>IF(F10482=0,0,H10482/ABS(F10482))</f>
        <v/>
      </c>
      <c r="J10482" s="10" t="inlineStr">
        <is>
          <t>TRUE</t>
        </is>
      </c>
    </row>
    <row r="10483" hidden="1" outlineLevel="2">
      <c r="A10483" s="13" t="inlineStr"/>
      <c r="B10483" s="13" t="inlineStr">
        <is>
          <t xml:space="preserve">    ONLINE Jennifer López Zamora</t>
        </is>
      </c>
      <c r="C10483" s="14" t="inlineStr"/>
      <c r="D10483" s="15" t="n">
        <v>49847.06</v>
      </c>
      <c r="E10483" s="16">
        <f>IF($D$7125=0,0,D10483/ABS($D$7125))</f>
        <v/>
      </c>
      <c r="F10483" s="15" t="n">
        <v>49847.06</v>
      </c>
      <c r="G10483" s="16">
        <f>IF($F$7125=0,0,F10483/ABS($F$7125))</f>
        <v/>
      </c>
      <c r="H10483" s="15">
        <f>D10483-F10483</f>
        <v/>
      </c>
      <c r="I10483" s="16">
        <f>IF(F10483=0,0,H10483/ABS(F10483))</f>
        <v/>
      </c>
      <c r="J10483" s="10" t="inlineStr">
        <is>
          <t>TRUE</t>
        </is>
      </c>
    </row>
    <row r="10484" hidden="1" outlineLevel="2">
      <c r="A10484" s="13" t="inlineStr"/>
      <c r="B10484" s="13" t="inlineStr">
        <is>
          <t xml:space="preserve">    ONLINE Jennifer Olarte</t>
        </is>
      </c>
      <c r="C10484" s="14" t="inlineStr"/>
      <c r="D10484" s="15" t="n">
        <v>21394.96</v>
      </c>
      <c r="E10484" s="16">
        <f>IF($D$7125=0,0,D10484/ABS($D$7125))</f>
        <v/>
      </c>
      <c r="F10484" s="15" t="n">
        <v>21394.96</v>
      </c>
      <c r="G10484" s="16">
        <f>IF($F$7125=0,0,F10484/ABS($F$7125))</f>
        <v/>
      </c>
      <c r="H10484" s="15">
        <f>D10484-F10484</f>
        <v/>
      </c>
      <c r="I10484" s="16">
        <f>IF(F10484=0,0,H10484/ABS(F10484))</f>
        <v/>
      </c>
      <c r="J10484" s="10" t="inlineStr">
        <is>
          <t>TRUE</t>
        </is>
      </c>
    </row>
    <row r="10485" hidden="1" outlineLevel="2">
      <c r="A10485" s="13" t="inlineStr"/>
      <c r="B10485" s="13" t="inlineStr">
        <is>
          <t xml:space="preserve">    ONLINE Jennifer Ortiz</t>
        </is>
      </c>
      <c r="C10485" s="14" t="inlineStr"/>
      <c r="D10485" s="15" t="n">
        <v>43642.53</v>
      </c>
      <c r="E10485" s="16">
        <f>IF($D$7125=0,0,D10485/ABS($D$7125))</f>
        <v/>
      </c>
      <c r="F10485" s="15" t="n">
        <v>43642.53</v>
      </c>
      <c r="G10485" s="16">
        <f>IF($F$7125=0,0,F10485/ABS($F$7125))</f>
        <v/>
      </c>
      <c r="H10485" s="15">
        <f>D10485-F10485</f>
        <v/>
      </c>
      <c r="I10485" s="16">
        <f>IF(F10485=0,0,H10485/ABS(F10485))</f>
        <v/>
      </c>
      <c r="J10485" s="10" t="inlineStr">
        <is>
          <t>TRUE</t>
        </is>
      </c>
    </row>
    <row r="10486" hidden="1" outlineLevel="2">
      <c r="A10486" s="13" t="inlineStr"/>
      <c r="B10486" s="13" t="inlineStr">
        <is>
          <t xml:space="preserve">    ONLINE Jennifer Ramos</t>
        </is>
      </c>
      <c r="C10486" s="14" t="inlineStr"/>
      <c r="D10486" s="15" t="n">
        <v>7184.87</v>
      </c>
      <c r="E10486" s="16">
        <f>IF($D$7125=0,0,D10486/ABS($D$7125))</f>
        <v/>
      </c>
      <c r="F10486" s="15" t="n">
        <v>7184.87</v>
      </c>
      <c r="G10486" s="16">
        <f>IF($F$7125=0,0,F10486/ABS($F$7125))</f>
        <v/>
      </c>
      <c r="H10486" s="15">
        <f>D10486-F10486</f>
        <v/>
      </c>
      <c r="I10486" s="16">
        <f>IF(F10486=0,0,H10486/ABS(F10486))</f>
        <v/>
      </c>
      <c r="J10486" s="10" t="inlineStr">
        <is>
          <t>TRUE</t>
        </is>
      </c>
    </row>
    <row r="10487" hidden="1" outlineLevel="2">
      <c r="A10487" s="13" t="inlineStr"/>
      <c r="B10487" s="13" t="inlineStr">
        <is>
          <t xml:space="preserve">    ONLINE Jennifer Rodríguez</t>
        </is>
      </c>
      <c r="C10487" s="14" t="inlineStr"/>
      <c r="D10487" s="15" t="n">
        <v>26025.21</v>
      </c>
      <c r="E10487" s="16">
        <f>IF($D$7125=0,0,D10487/ABS($D$7125))</f>
        <v/>
      </c>
      <c r="F10487" s="15" t="n">
        <v>26025.21</v>
      </c>
      <c r="G10487" s="16">
        <f>IF($F$7125=0,0,F10487/ABS($F$7125))</f>
        <v/>
      </c>
      <c r="H10487" s="15">
        <f>D10487-F10487</f>
        <v/>
      </c>
      <c r="I10487" s="16">
        <f>IF(F10487=0,0,H10487/ABS(F10487))</f>
        <v/>
      </c>
      <c r="J10487" s="10" t="inlineStr">
        <is>
          <t>TRUE</t>
        </is>
      </c>
    </row>
    <row r="10488" hidden="1" outlineLevel="2">
      <c r="A10488" s="13" t="inlineStr"/>
      <c r="B10488" s="13" t="inlineStr">
        <is>
          <t xml:space="preserve">    ONLINE Jennifer palacio</t>
        </is>
      </c>
      <c r="C10488" s="14" t="inlineStr"/>
      <c r="D10488" s="15" t="n">
        <v>6705.88</v>
      </c>
      <c r="E10488" s="16">
        <f>IF($D$7125=0,0,D10488/ABS($D$7125))</f>
        <v/>
      </c>
      <c r="F10488" s="15" t="n">
        <v>6705.88</v>
      </c>
      <c r="G10488" s="16">
        <f>IF($F$7125=0,0,F10488/ABS($F$7125))</f>
        <v/>
      </c>
      <c r="H10488" s="15">
        <f>D10488-F10488</f>
        <v/>
      </c>
      <c r="I10488" s="16">
        <f>IF(F10488=0,0,H10488/ABS(F10488))</f>
        <v/>
      </c>
      <c r="J10488" s="10" t="inlineStr">
        <is>
          <t>TRUE</t>
        </is>
      </c>
    </row>
    <row r="10489" hidden="1" outlineLevel="2">
      <c r="A10489" s="13" t="inlineStr"/>
      <c r="B10489" s="13" t="inlineStr">
        <is>
          <t xml:space="preserve">    ONLINE Jennifer pineda Pineda</t>
        </is>
      </c>
      <c r="C10489" s="14" t="inlineStr"/>
      <c r="D10489" s="15" t="n">
        <v>7584.03</v>
      </c>
      <c r="E10489" s="16">
        <f>IF($D$7125=0,0,D10489/ABS($D$7125))</f>
        <v/>
      </c>
      <c r="F10489" s="15" t="n">
        <v>7584.03</v>
      </c>
      <c r="G10489" s="16">
        <f>IF($F$7125=0,0,F10489/ABS($F$7125))</f>
        <v/>
      </c>
      <c r="H10489" s="15">
        <f>D10489-F10489</f>
        <v/>
      </c>
      <c r="I10489" s="16">
        <f>IF(F10489=0,0,H10489/ABS(F10489))</f>
        <v/>
      </c>
      <c r="J10489" s="10" t="inlineStr">
        <is>
          <t>TRUE</t>
        </is>
      </c>
    </row>
    <row r="10490" hidden="1" outlineLevel="2">
      <c r="A10490" s="13" t="inlineStr"/>
      <c r="B10490" s="13" t="inlineStr">
        <is>
          <t xml:space="preserve">    ONLINE Jenny Alejandra Arce</t>
        </is>
      </c>
      <c r="C10490" s="14" t="inlineStr"/>
      <c r="D10490" s="15" t="n">
        <v>14210.08</v>
      </c>
      <c r="E10490" s="16">
        <f>IF($D$7125=0,0,D10490/ABS($D$7125))</f>
        <v/>
      </c>
      <c r="F10490" s="15" t="n">
        <v>14210.08</v>
      </c>
      <c r="G10490" s="16">
        <f>IF($F$7125=0,0,F10490/ABS($F$7125))</f>
        <v/>
      </c>
      <c r="H10490" s="15">
        <f>D10490-F10490</f>
        <v/>
      </c>
      <c r="I10490" s="16">
        <f>IF(F10490=0,0,H10490/ABS(F10490))</f>
        <v/>
      </c>
      <c r="J10490" s="10" t="inlineStr">
        <is>
          <t>TRUE</t>
        </is>
      </c>
    </row>
    <row r="10491" hidden="1" outlineLevel="2">
      <c r="A10491" s="13" t="inlineStr"/>
      <c r="B10491" s="13" t="inlineStr">
        <is>
          <t xml:space="preserve">    ONLINE Jenny Blandon</t>
        </is>
      </c>
      <c r="C10491" s="14" t="inlineStr"/>
      <c r="D10491" s="15" t="n">
        <v>15806.72</v>
      </c>
      <c r="E10491" s="16">
        <f>IF($D$7125=0,0,D10491/ABS($D$7125))</f>
        <v/>
      </c>
      <c r="F10491" s="15" t="n">
        <v>15806.72</v>
      </c>
      <c r="G10491" s="16">
        <f>IF($F$7125=0,0,F10491/ABS($F$7125))</f>
        <v/>
      </c>
      <c r="H10491" s="15">
        <f>D10491-F10491</f>
        <v/>
      </c>
      <c r="I10491" s="16">
        <f>IF(F10491=0,0,H10491/ABS(F10491))</f>
        <v/>
      </c>
      <c r="J10491" s="10" t="inlineStr">
        <is>
          <t>TRUE</t>
        </is>
      </c>
    </row>
    <row r="10492" hidden="1" outlineLevel="2">
      <c r="A10492" s="13" t="inlineStr"/>
      <c r="B10492" s="13" t="inlineStr">
        <is>
          <t xml:space="preserve">    ONLINE Jenny Cortés Gómez</t>
        </is>
      </c>
      <c r="C10492" s="14" t="inlineStr"/>
      <c r="D10492" s="15" t="n">
        <v>9579.83</v>
      </c>
      <c r="E10492" s="16">
        <f>IF($D$7125=0,0,D10492/ABS($D$7125))</f>
        <v/>
      </c>
      <c r="F10492" s="15" t="n">
        <v>9579.83</v>
      </c>
      <c r="G10492" s="16">
        <f>IF($F$7125=0,0,F10492/ABS($F$7125))</f>
        <v/>
      </c>
      <c r="H10492" s="15">
        <f>D10492-F10492</f>
        <v/>
      </c>
      <c r="I10492" s="16">
        <f>IF(F10492=0,0,H10492/ABS(F10492))</f>
        <v/>
      </c>
      <c r="J10492" s="10" t="inlineStr">
        <is>
          <t>TRUE</t>
        </is>
      </c>
    </row>
    <row r="10493" hidden="1" outlineLevel="2">
      <c r="A10493" s="13" t="inlineStr"/>
      <c r="B10493" s="13" t="inlineStr">
        <is>
          <t xml:space="preserve">    ONLINE Jenny Ortiz Cárdenas</t>
        </is>
      </c>
      <c r="C10493" s="14" t="inlineStr"/>
      <c r="D10493" s="15" t="n">
        <v>20596.64</v>
      </c>
      <c r="E10493" s="16">
        <f>IF($D$7125=0,0,D10493/ABS($D$7125))</f>
        <v/>
      </c>
      <c r="F10493" s="15" t="n">
        <v>20596.64</v>
      </c>
      <c r="G10493" s="16">
        <f>IF($F$7125=0,0,F10493/ABS($F$7125))</f>
        <v/>
      </c>
      <c r="H10493" s="15">
        <f>D10493-F10493</f>
        <v/>
      </c>
      <c r="I10493" s="16">
        <f>IF(F10493=0,0,H10493/ABS(F10493))</f>
        <v/>
      </c>
      <c r="J10493" s="10" t="inlineStr">
        <is>
          <t>TRUE</t>
        </is>
      </c>
    </row>
    <row r="10494" hidden="1" outlineLevel="2">
      <c r="A10494" s="13" t="inlineStr"/>
      <c r="B10494" s="13" t="inlineStr">
        <is>
          <t xml:space="preserve">    ONLINE Jenny Paola Daza Pinzon</t>
        </is>
      </c>
      <c r="C10494" s="14" t="inlineStr"/>
      <c r="D10494" s="15" t="n">
        <v>28739.5</v>
      </c>
      <c r="E10494" s="16">
        <f>IF($D$7125=0,0,D10494/ABS($D$7125))</f>
        <v/>
      </c>
      <c r="F10494" s="15" t="n">
        <v>28739.5</v>
      </c>
      <c r="G10494" s="16">
        <f>IF($F$7125=0,0,F10494/ABS($F$7125))</f>
        <v/>
      </c>
      <c r="H10494" s="15">
        <f>D10494-F10494</f>
        <v/>
      </c>
      <c r="I10494" s="16">
        <f>IF(F10494=0,0,H10494/ABS(F10494))</f>
        <v/>
      </c>
      <c r="J10494" s="10" t="inlineStr">
        <is>
          <t>TRUE</t>
        </is>
      </c>
    </row>
    <row r="10495" hidden="1" outlineLevel="2">
      <c r="A10495" s="13" t="inlineStr"/>
      <c r="B10495" s="13" t="inlineStr">
        <is>
          <t xml:space="preserve">    ONLINE Jenny Paola Plata Tamayo</t>
        </is>
      </c>
      <c r="C10495" s="14" t="inlineStr"/>
      <c r="D10495" s="15" t="n">
        <v>10090.76</v>
      </c>
      <c r="E10495" s="16">
        <f>IF($D$7125=0,0,D10495/ABS($D$7125))</f>
        <v/>
      </c>
      <c r="F10495" s="15" t="n">
        <v>10090.76</v>
      </c>
      <c r="G10495" s="16">
        <f>IF($F$7125=0,0,F10495/ABS($F$7125))</f>
        <v/>
      </c>
      <c r="H10495" s="15">
        <f>D10495-F10495</f>
        <v/>
      </c>
      <c r="I10495" s="16">
        <f>IF(F10495=0,0,H10495/ABS(F10495))</f>
        <v/>
      </c>
      <c r="J10495" s="10" t="inlineStr">
        <is>
          <t>TRUE</t>
        </is>
      </c>
    </row>
    <row r="10496" hidden="1" outlineLevel="2">
      <c r="A10496" s="13" t="inlineStr"/>
      <c r="B10496" s="13" t="inlineStr">
        <is>
          <t xml:space="preserve">    ONLINE Jenny Pinzón</t>
        </is>
      </c>
      <c r="C10496" s="14" t="inlineStr"/>
      <c r="D10496" s="15" t="n">
        <v>9579.83</v>
      </c>
      <c r="E10496" s="16">
        <f>IF($D$7125=0,0,D10496/ABS($D$7125))</f>
        <v/>
      </c>
      <c r="F10496" s="15" t="n">
        <v>9579.83</v>
      </c>
      <c r="G10496" s="16">
        <f>IF($F$7125=0,0,F10496/ABS($F$7125))</f>
        <v/>
      </c>
      <c r="H10496" s="15">
        <f>D10496-F10496</f>
        <v/>
      </c>
      <c r="I10496" s="16">
        <f>IF(F10496=0,0,H10496/ABS(F10496))</f>
        <v/>
      </c>
      <c r="J10496" s="10" t="inlineStr">
        <is>
          <t>TRUE</t>
        </is>
      </c>
    </row>
    <row r="10497" hidden="1" outlineLevel="2">
      <c r="A10497" s="13" t="inlineStr"/>
      <c r="B10497" s="13" t="inlineStr">
        <is>
          <t xml:space="preserve">    ONLINE Jenny Romero</t>
        </is>
      </c>
      <c r="C10497" s="14" t="inlineStr"/>
      <c r="D10497" s="15" t="n">
        <v>9579.83</v>
      </c>
      <c r="E10497" s="16">
        <f>IF($D$7125=0,0,D10497/ABS($D$7125))</f>
        <v/>
      </c>
      <c r="F10497" s="15" t="n">
        <v>9579.83</v>
      </c>
      <c r="G10497" s="16">
        <f>IF($F$7125=0,0,F10497/ABS($F$7125))</f>
        <v/>
      </c>
      <c r="H10497" s="15">
        <f>D10497-F10497</f>
        <v/>
      </c>
      <c r="I10497" s="16">
        <f>IF(F10497=0,0,H10497/ABS(F10497))</f>
        <v/>
      </c>
      <c r="J10497" s="10" t="inlineStr">
        <is>
          <t>TRUE</t>
        </is>
      </c>
    </row>
    <row r="10498" hidden="1" outlineLevel="2">
      <c r="A10498" s="13" t="inlineStr"/>
      <c r="B10498" s="13" t="inlineStr">
        <is>
          <t xml:space="preserve">    ONLINE Jenny Tarazona</t>
        </is>
      </c>
      <c r="C10498" s="14" t="inlineStr"/>
      <c r="D10498" s="15" t="n">
        <v>30272.27</v>
      </c>
      <c r="E10498" s="16">
        <f>IF($D$7125=0,0,D10498/ABS($D$7125))</f>
        <v/>
      </c>
      <c r="F10498" s="15" t="n">
        <v>30272.27</v>
      </c>
      <c r="G10498" s="16">
        <f>IF($F$7125=0,0,F10498/ABS($F$7125))</f>
        <v/>
      </c>
      <c r="H10498" s="15">
        <f>D10498-F10498</f>
        <v/>
      </c>
      <c r="I10498" s="16">
        <f>IF(F10498=0,0,H10498/ABS(F10498))</f>
        <v/>
      </c>
      <c r="J10498" s="10" t="inlineStr">
        <is>
          <t>TRUE</t>
        </is>
      </c>
    </row>
    <row r="10499" hidden="1" outlineLevel="2">
      <c r="A10499" s="13" t="inlineStr"/>
      <c r="B10499" s="13" t="inlineStr">
        <is>
          <t xml:space="preserve">    ONLINE Jenny Urrego</t>
        </is>
      </c>
      <c r="C10499" s="14" t="inlineStr"/>
      <c r="D10499" s="15" t="n">
        <v>7184.87</v>
      </c>
      <c r="E10499" s="16">
        <f>IF($D$7125=0,0,D10499/ABS($D$7125))</f>
        <v/>
      </c>
      <c r="F10499" s="15" t="n">
        <v>7184.87</v>
      </c>
      <c r="G10499" s="16">
        <f>IF($F$7125=0,0,F10499/ABS($F$7125))</f>
        <v/>
      </c>
      <c r="H10499" s="15">
        <f>D10499-F10499</f>
        <v/>
      </c>
      <c r="I10499" s="16">
        <f>IF(F10499=0,0,H10499/ABS(F10499))</f>
        <v/>
      </c>
      <c r="J10499" s="10" t="inlineStr">
        <is>
          <t>TRUE</t>
        </is>
      </c>
    </row>
    <row r="10500" hidden="1" outlineLevel="2">
      <c r="A10500" s="13" t="inlineStr"/>
      <c r="B10500" s="13" t="inlineStr">
        <is>
          <t xml:space="preserve">    ONLINE Jenny paola Alvarez Toro</t>
        </is>
      </c>
      <c r="C10500" s="14" t="inlineStr"/>
      <c r="D10500" s="15" t="n">
        <v>19159.66</v>
      </c>
      <c r="E10500" s="16">
        <f>IF($D$7125=0,0,D10500/ABS($D$7125))</f>
        <v/>
      </c>
      <c r="F10500" s="15" t="n">
        <v>19159.66</v>
      </c>
      <c r="G10500" s="16">
        <f>IF($F$7125=0,0,F10500/ABS($F$7125))</f>
        <v/>
      </c>
      <c r="H10500" s="15">
        <f>D10500-F10500</f>
        <v/>
      </c>
      <c r="I10500" s="16">
        <f>IF(F10500=0,0,H10500/ABS(F10500))</f>
        <v/>
      </c>
      <c r="J10500" s="10" t="inlineStr">
        <is>
          <t>TRUE</t>
        </is>
      </c>
    </row>
    <row r="10501" hidden="1" outlineLevel="2">
      <c r="A10501" s="13" t="inlineStr"/>
      <c r="B10501" s="13" t="inlineStr">
        <is>
          <t xml:space="preserve">    ONLINE Jeny Castellanos</t>
        </is>
      </c>
      <c r="C10501" s="14" t="inlineStr"/>
      <c r="D10501" s="15" t="n">
        <v>13411.76</v>
      </c>
      <c r="E10501" s="16">
        <f>IF($D$7125=0,0,D10501/ABS($D$7125))</f>
        <v/>
      </c>
      <c r="F10501" s="15" t="n">
        <v>13411.76</v>
      </c>
      <c r="G10501" s="16">
        <f>IF($F$7125=0,0,F10501/ABS($F$7125))</f>
        <v/>
      </c>
      <c r="H10501" s="15">
        <f>D10501-F10501</f>
        <v/>
      </c>
      <c r="I10501" s="16">
        <f>IF(F10501=0,0,H10501/ABS(F10501))</f>
        <v/>
      </c>
      <c r="J10501" s="10" t="inlineStr">
        <is>
          <t>TRUE</t>
        </is>
      </c>
    </row>
    <row r="10502" hidden="1" outlineLevel="2">
      <c r="A10502" s="13" t="inlineStr"/>
      <c r="B10502" s="13" t="inlineStr">
        <is>
          <t xml:space="preserve">    ONLINE Jenyfer Umbarila</t>
        </is>
      </c>
      <c r="C10502" s="14" t="inlineStr"/>
      <c r="D10502" s="15" t="n">
        <v>13571.43</v>
      </c>
      <c r="E10502" s="16">
        <f>IF($D$7125=0,0,D10502/ABS($D$7125))</f>
        <v/>
      </c>
      <c r="F10502" s="15" t="n">
        <v>13571.43</v>
      </c>
      <c r="G10502" s="16">
        <f>IF($F$7125=0,0,F10502/ABS($F$7125))</f>
        <v/>
      </c>
      <c r="H10502" s="15">
        <f>D10502-F10502</f>
        <v/>
      </c>
      <c r="I10502" s="16">
        <f>IF(F10502=0,0,H10502/ABS(F10502))</f>
        <v/>
      </c>
      <c r="J10502" s="10" t="inlineStr">
        <is>
          <t>TRUE</t>
        </is>
      </c>
    </row>
    <row r="10503" hidden="1" outlineLevel="2">
      <c r="A10503" s="13" t="inlineStr"/>
      <c r="B10503" s="13" t="inlineStr">
        <is>
          <t xml:space="preserve">    ONLINE Jeremi Jair Palacio Epiayu</t>
        </is>
      </c>
      <c r="C10503" s="14" t="inlineStr"/>
      <c r="D10503" s="15" t="n">
        <v>18201.69</v>
      </c>
      <c r="E10503" s="16">
        <f>IF($D$7125=0,0,D10503/ABS($D$7125))</f>
        <v/>
      </c>
      <c r="F10503" s="15" t="n">
        <v>18201.69</v>
      </c>
      <c r="G10503" s="16">
        <f>IF($F$7125=0,0,F10503/ABS($F$7125))</f>
        <v/>
      </c>
      <c r="H10503" s="15">
        <f>D10503-F10503</f>
        <v/>
      </c>
      <c r="I10503" s="16">
        <f>IF(F10503=0,0,H10503/ABS(F10503))</f>
        <v/>
      </c>
      <c r="J10503" s="10" t="inlineStr">
        <is>
          <t>TRUE</t>
        </is>
      </c>
    </row>
    <row r="10504" hidden="1" outlineLevel="2">
      <c r="A10504" s="13" t="inlineStr"/>
      <c r="B10504" s="13" t="inlineStr">
        <is>
          <t xml:space="preserve">    ONLINE Jerónimo Cataño</t>
        </is>
      </c>
      <c r="C10504" s="14" t="inlineStr"/>
      <c r="D10504" s="15" t="n">
        <v>19159.66</v>
      </c>
      <c r="E10504" s="16">
        <f>IF($D$7125=0,0,D10504/ABS($D$7125))</f>
        <v/>
      </c>
      <c r="F10504" s="15" t="n">
        <v>19159.66</v>
      </c>
      <c r="G10504" s="16">
        <f>IF($F$7125=0,0,F10504/ABS($F$7125))</f>
        <v/>
      </c>
      <c r="H10504" s="15">
        <f>D10504-F10504</f>
        <v/>
      </c>
      <c r="I10504" s="16">
        <f>IF(F10504=0,0,H10504/ABS(F10504))</f>
        <v/>
      </c>
      <c r="J10504" s="10" t="inlineStr">
        <is>
          <t>TRUE</t>
        </is>
      </c>
    </row>
    <row r="10505" hidden="1" outlineLevel="2">
      <c r="A10505" s="13" t="inlineStr"/>
      <c r="B10505" s="13" t="inlineStr">
        <is>
          <t xml:space="preserve">    ONLINE Jerónimo Londoño Prieto</t>
        </is>
      </c>
      <c r="C10505" s="14" t="inlineStr"/>
      <c r="D10505" s="15" t="n">
        <v>53806.58</v>
      </c>
      <c r="E10505" s="16">
        <f>IF($D$7125=0,0,D10505/ABS($D$7125))</f>
        <v/>
      </c>
      <c r="F10505" s="15" t="n">
        <v>53806.58</v>
      </c>
      <c r="G10505" s="16">
        <f>IF($F$7125=0,0,F10505/ABS($F$7125))</f>
        <v/>
      </c>
      <c r="H10505" s="15">
        <f>D10505-F10505</f>
        <v/>
      </c>
      <c r="I10505" s="16">
        <f>IF(F10505=0,0,H10505/ABS(F10505))</f>
        <v/>
      </c>
      <c r="J10505" s="10" t="inlineStr">
        <is>
          <t>TRUE</t>
        </is>
      </c>
    </row>
    <row r="10506" hidden="1" outlineLevel="2">
      <c r="A10506" s="13" t="inlineStr"/>
      <c r="B10506" s="13" t="inlineStr">
        <is>
          <t xml:space="preserve">    ONLINE Jesica Estupiñan</t>
        </is>
      </c>
      <c r="C10506" s="14" t="inlineStr"/>
      <c r="D10506" s="15" t="n">
        <v>19670.59</v>
      </c>
      <c r="E10506" s="16">
        <f>IF($D$7125=0,0,D10506/ABS($D$7125))</f>
        <v/>
      </c>
      <c r="F10506" s="15" t="n">
        <v>19670.59</v>
      </c>
      <c r="G10506" s="16">
        <f>IF($F$7125=0,0,F10506/ABS($F$7125))</f>
        <v/>
      </c>
      <c r="H10506" s="15">
        <f>D10506-F10506</f>
        <v/>
      </c>
      <c r="I10506" s="16">
        <f>IF(F10506=0,0,H10506/ABS(F10506))</f>
        <v/>
      </c>
      <c r="J10506" s="10" t="inlineStr">
        <is>
          <t>TRUE</t>
        </is>
      </c>
    </row>
    <row r="10507" hidden="1" outlineLevel="2">
      <c r="A10507" s="13" t="inlineStr"/>
      <c r="B10507" s="13" t="inlineStr">
        <is>
          <t xml:space="preserve">    ONLINE Jesica Sarmiento</t>
        </is>
      </c>
      <c r="C10507" s="14" t="inlineStr"/>
      <c r="D10507" s="15" t="n">
        <v>27973.11</v>
      </c>
      <c r="E10507" s="16">
        <f>IF($D$7125=0,0,D10507/ABS($D$7125))</f>
        <v/>
      </c>
      <c r="F10507" s="15" t="n">
        <v>27973.11</v>
      </c>
      <c r="G10507" s="16">
        <f>IF($F$7125=0,0,F10507/ABS($F$7125))</f>
        <v/>
      </c>
      <c r="H10507" s="15">
        <f>D10507-F10507</f>
        <v/>
      </c>
      <c r="I10507" s="16">
        <f>IF(F10507=0,0,H10507/ABS(F10507))</f>
        <v/>
      </c>
      <c r="J10507" s="10" t="inlineStr">
        <is>
          <t>TRUE</t>
        </is>
      </c>
    </row>
    <row r="10508" hidden="1" outlineLevel="2">
      <c r="A10508" s="13" t="inlineStr"/>
      <c r="B10508" s="13" t="inlineStr">
        <is>
          <t xml:space="preserve">    ONLINE Jessel rodriguez</t>
        </is>
      </c>
      <c r="C10508" s="14" t="inlineStr"/>
      <c r="D10508" s="15" t="n">
        <v>16988.24</v>
      </c>
      <c r="E10508" s="16">
        <f>IF($D$7125=0,0,D10508/ABS($D$7125))</f>
        <v/>
      </c>
      <c r="F10508" s="15" t="n">
        <v>16988.24</v>
      </c>
      <c r="G10508" s="16">
        <f>IF($F$7125=0,0,F10508/ABS($F$7125))</f>
        <v/>
      </c>
      <c r="H10508" s="15">
        <f>D10508-F10508</f>
        <v/>
      </c>
      <c r="I10508" s="16">
        <f>IF(F10508=0,0,H10508/ABS(F10508))</f>
        <v/>
      </c>
      <c r="J10508" s="10" t="inlineStr">
        <is>
          <t>TRUE</t>
        </is>
      </c>
    </row>
    <row r="10509" hidden="1" outlineLevel="2">
      <c r="A10509" s="13" t="inlineStr"/>
      <c r="B10509" s="13" t="inlineStr">
        <is>
          <t xml:space="preserve">    ONLINE Jessenia Murcia</t>
        </is>
      </c>
      <c r="C10509" s="14" t="inlineStr"/>
      <c r="D10509" s="15" t="n">
        <v>16285.71</v>
      </c>
      <c r="E10509" s="16">
        <f>IF($D$7125=0,0,D10509/ABS($D$7125))</f>
        <v/>
      </c>
      <c r="F10509" s="15" t="n">
        <v>16285.71</v>
      </c>
      <c r="G10509" s="16">
        <f>IF($F$7125=0,0,F10509/ABS($F$7125))</f>
        <v/>
      </c>
      <c r="H10509" s="15">
        <f>D10509-F10509</f>
        <v/>
      </c>
      <c r="I10509" s="16">
        <f>IF(F10509=0,0,H10509/ABS(F10509))</f>
        <v/>
      </c>
      <c r="J10509" s="10" t="inlineStr">
        <is>
          <t>TRUE</t>
        </is>
      </c>
    </row>
    <row r="10510" hidden="1" outlineLevel="2">
      <c r="A10510" s="13" t="inlineStr"/>
      <c r="B10510" s="13" t="inlineStr">
        <is>
          <t xml:space="preserve">    ONLINE Jessica Acosta Pereira</t>
        </is>
      </c>
      <c r="C10510" s="14" t="inlineStr"/>
      <c r="D10510" s="15" t="n">
        <v>30016.81</v>
      </c>
      <c r="E10510" s="16">
        <f>IF($D$7125=0,0,D10510/ABS($D$7125))</f>
        <v/>
      </c>
      <c r="F10510" s="15" t="n">
        <v>30016.81</v>
      </c>
      <c r="G10510" s="16">
        <f>IF($F$7125=0,0,F10510/ABS($F$7125))</f>
        <v/>
      </c>
      <c r="H10510" s="15">
        <f>D10510-F10510</f>
        <v/>
      </c>
      <c r="I10510" s="16">
        <f>IF(F10510=0,0,H10510/ABS(F10510))</f>
        <v/>
      </c>
      <c r="J10510" s="10" t="inlineStr">
        <is>
          <t>TRUE</t>
        </is>
      </c>
    </row>
    <row r="10511" hidden="1" outlineLevel="2">
      <c r="A10511" s="13" t="inlineStr"/>
      <c r="B10511" s="13" t="inlineStr">
        <is>
          <t xml:space="preserve">    ONLINE Jessica Alexandra Perdomo Rincon</t>
        </is>
      </c>
      <c r="C10511" s="14" t="inlineStr"/>
      <c r="D10511" s="15" t="n">
        <v>6705.88</v>
      </c>
      <c r="E10511" s="16">
        <f>IF($D$7125=0,0,D10511/ABS($D$7125))</f>
        <v/>
      </c>
      <c r="F10511" s="15" t="n">
        <v>6705.88</v>
      </c>
      <c r="G10511" s="16">
        <f>IF($F$7125=0,0,F10511/ABS($F$7125))</f>
        <v/>
      </c>
      <c r="H10511" s="15">
        <f>D10511-F10511</f>
        <v/>
      </c>
      <c r="I10511" s="16">
        <f>IF(F10511=0,0,H10511/ABS(F10511))</f>
        <v/>
      </c>
      <c r="J10511" s="10" t="inlineStr">
        <is>
          <t>TRUE</t>
        </is>
      </c>
    </row>
    <row r="10512" hidden="1" outlineLevel="2">
      <c r="A10512" s="13" t="inlineStr"/>
      <c r="B10512" s="13" t="inlineStr">
        <is>
          <t xml:space="preserve">    ONLINE Jessica Aristizabal</t>
        </is>
      </c>
      <c r="C10512" s="14" t="inlineStr"/>
      <c r="D10512" s="15" t="n">
        <v>38638.65</v>
      </c>
      <c r="E10512" s="16">
        <f>IF($D$7125=0,0,D10512/ABS($D$7125))</f>
        <v/>
      </c>
      <c r="F10512" s="15" t="n">
        <v>38638.65</v>
      </c>
      <c r="G10512" s="16">
        <f>IF($F$7125=0,0,F10512/ABS($F$7125))</f>
        <v/>
      </c>
      <c r="H10512" s="15">
        <f>D10512-F10512</f>
        <v/>
      </c>
      <c r="I10512" s="16">
        <f>IF(F10512=0,0,H10512/ABS(F10512))</f>
        <v/>
      </c>
      <c r="J10512" s="10" t="inlineStr">
        <is>
          <t>TRUE</t>
        </is>
      </c>
    </row>
    <row r="10513" hidden="1" outlineLevel="2">
      <c r="A10513" s="13" t="inlineStr"/>
      <c r="B10513" s="13" t="inlineStr">
        <is>
          <t xml:space="preserve">    ONLINE Jessica Gomez</t>
        </is>
      </c>
      <c r="C10513" s="14" t="inlineStr"/>
      <c r="D10513" s="15" t="n">
        <v>16764.71</v>
      </c>
      <c r="E10513" s="16">
        <f>IF($D$7125=0,0,D10513/ABS($D$7125))</f>
        <v/>
      </c>
      <c r="F10513" s="15" t="n">
        <v>16764.71</v>
      </c>
      <c r="G10513" s="16">
        <f>IF($F$7125=0,0,F10513/ABS($F$7125))</f>
        <v/>
      </c>
      <c r="H10513" s="15">
        <f>D10513-F10513</f>
        <v/>
      </c>
      <c r="I10513" s="16">
        <f>IF(F10513=0,0,H10513/ABS(F10513))</f>
        <v/>
      </c>
      <c r="J10513" s="10" t="inlineStr">
        <is>
          <t>TRUE</t>
        </is>
      </c>
    </row>
    <row r="10514" hidden="1" outlineLevel="2">
      <c r="A10514" s="13" t="inlineStr"/>
      <c r="B10514" s="13" t="inlineStr">
        <is>
          <t xml:space="preserve">    ONLINE Jessica Gonzalez Muñoz</t>
        </is>
      </c>
      <c r="C10514" s="14" t="inlineStr"/>
      <c r="D10514" s="15" t="n">
        <v>52222.87</v>
      </c>
      <c r="E10514" s="16">
        <f>IF($D$7125=0,0,D10514/ABS($D$7125))</f>
        <v/>
      </c>
      <c r="F10514" s="15" t="n">
        <v>52222.87</v>
      </c>
      <c r="G10514" s="16">
        <f>IF($F$7125=0,0,F10514/ABS($F$7125))</f>
        <v/>
      </c>
      <c r="H10514" s="15">
        <f>D10514-F10514</f>
        <v/>
      </c>
      <c r="I10514" s="16">
        <f>IF(F10514=0,0,H10514/ABS(F10514))</f>
        <v/>
      </c>
      <c r="J10514" s="10" t="inlineStr">
        <is>
          <t>TRUE</t>
        </is>
      </c>
    </row>
    <row r="10515" hidden="1" outlineLevel="2">
      <c r="A10515" s="13" t="inlineStr"/>
      <c r="B10515" s="13" t="inlineStr">
        <is>
          <t xml:space="preserve">    ONLINE Jessica Katherin Duarte Mayorga</t>
        </is>
      </c>
      <c r="C10515" s="14" t="inlineStr"/>
      <c r="D10515" s="15" t="n">
        <v>228894.08</v>
      </c>
      <c r="E10515" s="16">
        <f>IF($D$7125=0,0,D10515/ABS($D$7125))</f>
        <v/>
      </c>
      <c r="F10515" s="15" t="n">
        <v>228894.08</v>
      </c>
      <c r="G10515" s="16">
        <f>IF($F$7125=0,0,F10515/ABS($F$7125))</f>
        <v/>
      </c>
      <c r="H10515" s="15">
        <f>D10515-F10515</f>
        <v/>
      </c>
      <c r="I10515" s="16">
        <f>IF(F10515=0,0,H10515/ABS(F10515))</f>
        <v/>
      </c>
      <c r="J10515" s="10" t="inlineStr">
        <is>
          <t>TRUE</t>
        </is>
      </c>
    </row>
    <row r="10516" hidden="1" outlineLevel="2">
      <c r="A10516" s="13" t="inlineStr"/>
      <c r="B10516" s="13" t="inlineStr">
        <is>
          <t xml:space="preserve">    ONLINE Jessica Lara Martínez</t>
        </is>
      </c>
      <c r="C10516" s="14" t="inlineStr"/>
      <c r="D10516" s="15" t="n">
        <v>7184.87</v>
      </c>
      <c r="E10516" s="16">
        <f>IF($D$7125=0,0,D10516/ABS($D$7125))</f>
        <v/>
      </c>
      <c r="F10516" s="15" t="n">
        <v>7184.87</v>
      </c>
      <c r="G10516" s="16">
        <f>IF($F$7125=0,0,F10516/ABS($F$7125))</f>
        <v/>
      </c>
      <c r="H10516" s="15">
        <f>D10516-F10516</f>
        <v/>
      </c>
      <c r="I10516" s="16">
        <f>IF(F10516=0,0,H10516/ABS(F10516))</f>
        <v/>
      </c>
      <c r="J10516" s="10" t="inlineStr">
        <is>
          <t>TRUE</t>
        </is>
      </c>
    </row>
    <row r="10517" hidden="1" outlineLevel="2">
      <c r="A10517" s="13" t="inlineStr"/>
      <c r="B10517" s="13" t="inlineStr">
        <is>
          <t xml:space="preserve">    ONLINE Jessica Mendoza</t>
        </is>
      </c>
      <c r="C10517" s="14" t="inlineStr"/>
      <c r="D10517" s="15" t="n">
        <v>26823.53</v>
      </c>
      <c r="E10517" s="16">
        <f>IF($D$7125=0,0,D10517/ABS($D$7125))</f>
        <v/>
      </c>
      <c r="F10517" s="15" t="n">
        <v>26823.53</v>
      </c>
      <c r="G10517" s="16">
        <f>IF($F$7125=0,0,F10517/ABS($F$7125))</f>
        <v/>
      </c>
      <c r="H10517" s="15">
        <f>D10517-F10517</f>
        <v/>
      </c>
      <c r="I10517" s="16">
        <f>IF(F10517=0,0,H10517/ABS(F10517))</f>
        <v/>
      </c>
      <c r="J10517" s="10" t="inlineStr">
        <is>
          <t>TRUE</t>
        </is>
      </c>
    </row>
    <row r="10518" hidden="1" outlineLevel="2">
      <c r="A10518" s="13" t="inlineStr"/>
      <c r="B10518" s="13" t="inlineStr">
        <is>
          <t xml:space="preserve">    ONLINE Jessica Paola Sierra Ramos</t>
        </is>
      </c>
      <c r="C10518" s="14" t="inlineStr"/>
      <c r="D10518" s="15" t="n">
        <v>16046.22</v>
      </c>
      <c r="E10518" s="16">
        <f>IF($D$7125=0,0,D10518/ABS($D$7125))</f>
        <v/>
      </c>
      <c r="F10518" s="15" t="n">
        <v>16046.22</v>
      </c>
      <c r="G10518" s="16">
        <f>IF($F$7125=0,0,F10518/ABS($F$7125))</f>
        <v/>
      </c>
      <c r="H10518" s="15">
        <f>D10518-F10518</f>
        <v/>
      </c>
      <c r="I10518" s="16">
        <f>IF(F10518=0,0,H10518/ABS(F10518))</f>
        <v/>
      </c>
      <c r="J10518" s="10" t="inlineStr">
        <is>
          <t>TRUE</t>
        </is>
      </c>
    </row>
    <row r="10519" hidden="1" outlineLevel="2">
      <c r="A10519" s="13" t="inlineStr"/>
      <c r="B10519" s="13" t="inlineStr">
        <is>
          <t xml:space="preserve">    ONLINE Jessica Peña</t>
        </is>
      </c>
      <c r="C10519" s="14" t="inlineStr"/>
      <c r="D10519" s="15" t="n">
        <v>61742.03</v>
      </c>
      <c r="E10519" s="16">
        <f>IF($D$7125=0,0,D10519/ABS($D$7125))</f>
        <v/>
      </c>
      <c r="F10519" s="15" t="n">
        <v>61742.03</v>
      </c>
      <c r="G10519" s="16">
        <f>IF($F$7125=0,0,F10519/ABS($F$7125))</f>
        <v/>
      </c>
      <c r="H10519" s="15">
        <f>D10519-F10519</f>
        <v/>
      </c>
      <c r="I10519" s="16">
        <f>IF(F10519=0,0,H10519/ABS(F10519))</f>
        <v/>
      </c>
      <c r="J10519" s="10" t="inlineStr">
        <is>
          <t>TRUE</t>
        </is>
      </c>
    </row>
    <row r="10520" hidden="1" outlineLevel="2">
      <c r="A10520" s="13" t="inlineStr"/>
      <c r="B10520" s="13" t="inlineStr">
        <is>
          <t xml:space="preserve">    ONLINE Jessica Spicker</t>
        </is>
      </c>
      <c r="C10520" s="14" t="inlineStr"/>
      <c r="D10520" s="15" t="n">
        <v>54828.57</v>
      </c>
      <c r="E10520" s="16">
        <f>IF($D$7125=0,0,D10520/ABS($D$7125))</f>
        <v/>
      </c>
      <c r="F10520" s="15" t="n">
        <v>54828.57</v>
      </c>
      <c r="G10520" s="16">
        <f>IF($F$7125=0,0,F10520/ABS($F$7125))</f>
        <v/>
      </c>
      <c r="H10520" s="15">
        <f>D10520-F10520</f>
        <v/>
      </c>
      <c r="I10520" s="16">
        <f>IF(F10520=0,0,H10520/ABS(F10520))</f>
        <v/>
      </c>
      <c r="J10520" s="10" t="inlineStr">
        <is>
          <t>TRUE</t>
        </is>
      </c>
    </row>
    <row r="10521" hidden="1" outlineLevel="2">
      <c r="A10521" s="13" t="inlineStr"/>
      <c r="B10521" s="13" t="inlineStr">
        <is>
          <t xml:space="preserve">    ONLINE Jessica Zapata</t>
        </is>
      </c>
      <c r="C10521" s="14" t="inlineStr"/>
      <c r="D10521" s="15" t="n">
        <v>20596.64</v>
      </c>
      <c r="E10521" s="16">
        <f>IF($D$7125=0,0,D10521/ABS($D$7125))</f>
        <v/>
      </c>
      <c r="F10521" s="15" t="n">
        <v>20596.64</v>
      </c>
      <c r="G10521" s="16">
        <f>IF($F$7125=0,0,F10521/ABS($F$7125))</f>
        <v/>
      </c>
      <c r="H10521" s="15">
        <f>D10521-F10521</f>
        <v/>
      </c>
      <c r="I10521" s="16">
        <f>IF(F10521=0,0,H10521/ABS(F10521))</f>
        <v/>
      </c>
      <c r="J10521" s="10" t="inlineStr">
        <is>
          <t>TRUE</t>
        </is>
      </c>
    </row>
    <row r="10522" hidden="1" outlineLevel="2">
      <c r="A10522" s="13" t="inlineStr"/>
      <c r="B10522" s="13" t="inlineStr">
        <is>
          <t xml:space="preserve">    ONLINE Jessica Zapata Montilla</t>
        </is>
      </c>
      <c r="C10522" s="14" t="inlineStr"/>
      <c r="D10522" s="15" t="n">
        <v>15806.72</v>
      </c>
      <c r="E10522" s="16">
        <f>IF($D$7125=0,0,D10522/ABS($D$7125))</f>
        <v/>
      </c>
      <c r="F10522" s="15" t="n">
        <v>15806.72</v>
      </c>
      <c r="G10522" s="16">
        <f>IF($F$7125=0,0,F10522/ABS($F$7125))</f>
        <v/>
      </c>
      <c r="H10522" s="15">
        <f>D10522-F10522</f>
        <v/>
      </c>
      <c r="I10522" s="16">
        <f>IF(F10522=0,0,H10522/ABS(F10522))</f>
        <v/>
      </c>
      <c r="J10522" s="10" t="inlineStr">
        <is>
          <t>TRUE</t>
        </is>
      </c>
    </row>
    <row r="10523" hidden="1" outlineLevel="2">
      <c r="A10523" s="13" t="inlineStr"/>
      <c r="B10523" s="13" t="inlineStr">
        <is>
          <t xml:space="preserve">    ONLINE Jessie Sattler</t>
        </is>
      </c>
      <c r="C10523" s="14" t="inlineStr"/>
      <c r="D10523" s="15" t="n">
        <v>12773.11</v>
      </c>
      <c r="E10523" s="16">
        <f>IF($D$7125=0,0,D10523/ABS($D$7125))</f>
        <v/>
      </c>
      <c r="F10523" s="15" t="n">
        <v>12773.11</v>
      </c>
      <c r="G10523" s="16">
        <f>IF($F$7125=0,0,F10523/ABS($F$7125))</f>
        <v/>
      </c>
      <c r="H10523" s="15">
        <f>D10523-F10523</f>
        <v/>
      </c>
      <c r="I10523" s="16">
        <f>IF(F10523=0,0,H10523/ABS(F10523))</f>
        <v/>
      </c>
      <c r="J10523" s="10" t="inlineStr">
        <is>
          <t>TRUE</t>
        </is>
      </c>
    </row>
    <row r="10524" hidden="1" outlineLevel="2">
      <c r="A10524" s="13" t="inlineStr"/>
      <c r="B10524" s="13" t="inlineStr">
        <is>
          <t xml:space="preserve">    ONLINE Jesus Garcia</t>
        </is>
      </c>
      <c r="C10524" s="14" t="inlineStr"/>
      <c r="D10524" s="15" t="n">
        <v>7057.14</v>
      </c>
      <c r="E10524" s="16">
        <f>IF($D$7125=0,0,D10524/ABS($D$7125))</f>
        <v/>
      </c>
      <c r="F10524" s="15" t="n">
        <v>7057.14</v>
      </c>
      <c r="G10524" s="16">
        <f>IF($F$7125=0,0,F10524/ABS($F$7125))</f>
        <v/>
      </c>
      <c r="H10524" s="15">
        <f>D10524-F10524</f>
        <v/>
      </c>
      <c r="I10524" s="16">
        <f>IF(F10524=0,0,H10524/ABS(F10524))</f>
        <v/>
      </c>
      <c r="J10524" s="10" t="inlineStr">
        <is>
          <t>TRUE</t>
        </is>
      </c>
    </row>
    <row r="10525" hidden="1" outlineLevel="2">
      <c r="A10525" s="13" t="inlineStr"/>
      <c r="B10525" s="13" t="inlineStr">
        <is>
          <t xml:space="preserve">    ONLINE Jesus Garcia de la Hoz</t>
        </is>
      </c>
      <c r="C10525" s="14" t="inlineStr"/>
      <c r="D10525" s="15" t="n">
        <v>5907.56</v>
      </c>
      <c r="E10525" s="16">
        <f>IF($D$7125=0,0,D10525/ABS($D$7125))</f>
        <v/>
      </c>
      <c r="F10525" s="15" t="n">
        <v>5907.56</v>
      </c>
      <c r="G10525" s="16">
        <f>IF($F$7125=0,0,F10525/ABS($F$7125))</f>
        <v/>
      </c>
      <c r="H10525" s="15">
        <f>D10525-F10525</f>
        <v/>
      </c>
      <c r="I10525" s="16">
        <f>IF(F10525=0,0,H10525/ABS(F10525))</f>
        <v/>
      </c>
      <c r="J10525" s="10" t="inlineStr">
        <is>
          <t>TRUE</t>
        </is>
      </c>
    </row>
    <row r="10526" hidden="1" outlineLevel="2">
      <c r="A10526" s="13" t="inlineStr"/>
      <c r="B10526" s="13" t="inlineStr">
        <is>
          <t xml:space="preserve">    ONLINE Jesus Sanchez Hernandez</t>
        </is>
      </c>
      <c r="C10526" s="14" t="inlineStr"/>
      <c r="D10526" s="15" t="n">
        <v>5268.91</v>
      </c>
      <c r="E10526" s="16">
        <f>IF($D$7125=0,0,D10526/ABS($D$7125))</f>
        <v/>
      </c>
      <c r="F10526" s="15" t="n">
        <v>5268.91</v>
      </c>
      <c r="G10526" s="16">
        <f>IF($F$7125=0,0,F10526/ABS($F$7125))</f>
        <v/>
      </c>
      <c r="H10526" s="15">
        <f>D10526-F10526</f>
        <v/>
      </c>
      <c r="I10526" s="16">
        <f>IF(F10526=0,0,H10526/ABS(F10526))</f>
        <v/>
      </c>
      <c r="J10526" s="10" t="inlineStr">
        <is>
          <t>TRUE</t>
        </is>
      </c>
    </row>
    <row r="10527" hidden="1" outlineLevel="2">
      <c r="A10527" s="13" t="inlineStr"/>
      <c r="B10527" s="13" t="inlineStr">
        <is>
          <t xml:space="preserve">    ONLINE Jesus alberto Manrique toloza</t>
        </is>
      </c>
      <c r="C10527" s="14" t="inlineStr"/>
      <c r="D10527" s="15" t="n">
        <v>7057.14</v>
      </c>
      <c r="E10527" s="16">
        <f>IF($D$7125=0,0,D10527/ABS($D$7125))</f>
        <v/>
      </c>
      <c r="F10527" s="15" t="n">
        <v>7057.14</v>
      </c>
      <c r="G10527" s="16">
        <f>IF($F$7125=0,0,F10527/ABS($F$7125))</f>
        <v/>
      </c>
      <c r="H10527" s="15">
        <f>D10527-F10527</f>
        <v/>
      </c>
      <c r="I10527" s="16">
        <f>IF(F10527=0,0,H10527/ABS(F10527))</f>
        <v/>
      </c>
      <c r="J10527" s="10" t="inlineStr">
        <is>
          <t>TRUE</t>
        </is>
      </c>
    </row>
    <row r="10528" hidden="1" outlineLevel="2">
      <c r="A10528" s="13" t="inlineStr"/>
      <c r="B10528" s="13" t="inlineStr">
        <is>
          <t xml:space="preserve">    ONLINE Jhan Gomez</t>
        </is>
      </c>
      <c r="C10528" s="14" t="inlineStr"/>
      <c r="D10528" s="15" t="n">
        <v>9579.83</v>
      </c>
      <c r="E10528" s="16">
        <f>IF($D$7125=0,0,D10528/ABS($D$7125))</f>
        <v/>
      </c>
      <c r="F10528" s="15" t="n">
        <v>9579.83</v>
      </c>
      <c r="G10528" s="16">
        <f>IF($F$7125=0,0,F10528/ABS($F$7125))</f>
        <v/>
      </c>
      <c r="H10528" s="15">
        <f>D10528-F10528</f>
        <v/>
      </c>
      <c r="I10528" s="16">
        <f>IF(F10528=0,0,H10528/ABS(F10528))</f>
        <v/>
      </c>
      <c r="J10528" s="10" t="inlineStr">
        <is>
          <t>TRUE</t>
        </is>
      </c>
    </row>
    <row r="10529" hidden="1" outlineLevel="2">
      <c r="A10529" s="13" t="inlineStr"/>
      <c r="B10529" s="13" t="inlineStr">
        <is>
          <t xml:space="preserve">    ONLINE Jheyson Hernandez</t>
        </is>
      </c>
      <c r="C10529" s="14" t="inlineStr"/>
      <c r="D10529" s="15" t="n">
        <v>71370.07000000001</v>
      </c>
      <c r="E10529" s="16">
        <f>IF($D$7125=0,0,D10529/ABS($D$7125))</f>
        <v/>
      </c>
      <c r="F10529" s="15" t="n">
        <v>71370.07000000001</v>
      </c>
      <c r="G10529" s="16">
        <f>IF($F$7125=0,0,F10529/ABS($F$7125))</f>
        <v/>
      </c>
      <c r="H10529" s="15">
        <f>D10529-F10529</f>
        <v/>
      </c>
      <c r="I10529" s="16">
        <f>IF(F10529=0,0,H10529/ABS(F10529))</f>
        <v/>
      </c>
      <c r="J10529" s="10" t="inlineStr">
        <is>
          <t>TRUE</t>
        </is>
      </c>
    </row>
    <row r="10530" hidden="1" outlineLevel="2">
      <c r="A10530" s="13" t="inlineStr"/>
      <c r="B10530" s="13" t="inlineStr">
        <is>
          <t xml:space="preserve">    ONLINE Jhoan Sebastian Mosquera Ojeda</t>
        </is>
      </c>
      <c r="C10530" s="14" t="inlineStr"/>
      <c r="D10530" s="15" t="n">
        <v>15886.55</v>
      </c>
      <c r="E10530" s="16">
        <f>IF($D$7125=0,0,D10530/ABS($D$7125))</f>
        <v/>
      </c>
      <c r="F10530" s="15" t="n">
        <v>15886.55</v>
      </c>
      <c r="G10530" s="16">
        <f>IF($F$7125=0,0,F10530/ABS($F$7125))</f>
        <v/>
      </c>
      <c r="H10530" s="15">
        <f>D10530-F10530</f>
        <v/>
      </c>
      <c r="I10530" s="16">
        <f>IF(F10530=0,0,H10530/ABS(F10530))</f>
        <v/>
      </c>
      <c r="J10530" s="10" t="inlineStr">
        <is>
          <t>TRUE</t>
        </is>
      </c>
    </row>
    <row r="10531" hidden="1" outlineLevel="2">
      <c r="A10531" s="13" t="inlineStr"/>
      <c r="B10531" s="13" t="inlineStr">
        <is>
          <t xml:space="preserve">    ONLINE Jhoana Chaguendo</t>
        </is>
      </c>
      <c r="C10531" s="14" t="inlineStr"/>
      <c r="D10531" s="15" t="n">
        <v>6546.22</v>
      </c>
      <c r="E10531" s="16">
        <f>IF($D$7125=0,0,D10531/ABS($D$7125))</f>
        <v/>
      </c>
      <c r="F10531" s="15" t="n">
        <v>6546.22</v>
      </c>
      <c r="G10531" s="16">
        <f>IF($F$7125=0,0,F10531/ABS($F$7125))</f>
        <v/>
      </c>
      <c r="H10531" s="15">
        <f>D10531-F10531</f>
        <v/>
      </c>
      <c r="I10531" s="16">
        <f>IF(F10531=0,0,H10531/ABS(F10531))</f>
        <v/>
      </c>
      <c r="J10531" s="10" t="inlineStr">
        <is>
          <t>TRUE</t>
        </is>
      </c>
    </row>
    <row r="10532" hidden="1" outlineLevel="2">
      <c r="A10532" s="13" t="inlineStr"/>
      <c r="B10532" s="13" t="inlineStr">
        <is>
          <t xml:space="preserve">    ONLINE Jhoana Escobar</t>
        </is>
      </c>
      <c r="C10532" s="14" t="inlineStr"/>
      <c r="D10532" s="15" t="n">
        <v>5588.24</v>
      </c>
      <c r="E10532" s="16">
        <f>IF($D$7125=0,0,D10532/ABS($D$7125))</f>
        <v/>
      </c>
      <c r="F10532" s="15" t="n">
        <v>5588.24</v>
      </c>
      <c r="G10532" s="16">
        <f>IF($F$7125=0,0,F10532/ABS($F$7125))</f>
        <v/>
      </c>
      <c r="H10532" s="15">
        <f>D10532-F10532</f>
        <v/>
      </c>
      <c r="I10532" s="16">
        <f>IF(F10532=0,0,H10532/ABS(F10532))</f>
        <v/>
      </c>
      <c r="J10532" s="10" t="inlineStr">
        <is>
          <t>TRUE</t>
        </is>
      </c>
    </row>
    <row r="10533" hidden="1" outlineLevel="2">
      <c r="A10533" s="13" t="inlineStr"/>
      <c r="B10533" s="13" t="inlineStr">
        <is>
          <t xml:space="preserve">    ONLINE Jhoana Ramirez</t>
        </is>
      </c>
      <c r="C10533" s="14" t="inlineStr"/>
      <c r="D10533" s="15" t="n">
        <v>16285.71</v>
      </c>
      <c r="E10533" s="16">
        <f>IF($D$7125=0,0,D10533/ABS($D$7125))</f>
        <v/>
      </c>
      <c r="F10533" s="15" t="n">
        <v>16285.71</v>
      </c>
      <c r="G10533" s="16">
        <f>IF($F$7125=0,0,F10533/ABS($F$7125))</f>
        <v/>
      </c>
      <c r="H10533" s="15">
        <f>D10533-F10533</f>
        <v/>
      </c>
      <c r="I10533" s="16">
        <f>IF(F10533=0,0,H10533/ABS(F10533))</f>
        <v/>
      </c>
      <c r="J10533" s="10" t="inlineStr">
        <is>
          <t>TRUE</t>
        </is>
      </c>
    </row>
    <row r="10534" hidden="1" outlineLevel="2">
      <c r="A10534" s="13" t="inlineStr"/>
      <c r="B10534" s="13" t="inlineStr">
        <is>
          <t xml:space="preserve">    ONLINE Jhohanna Vargas</t>
        </is>
      </c>
      <c r="C10534" s="14" t="inlineStr"/>
      <c r="D10534" s="15" t="n">
        <v>9579.83</v>
      </c>
      <c r="E10534" s="16">
        <f>IF($D$7125=0,0,D10534/ABS($D$7125))</f>
        <v/>
      </c>
      <c r="F10534" s="15" t="n">
        <v>9579.83</v>
      </c>
      <c r="G10534" s="16">
        <f>IF($F$7125=0,0,F10534/ABS($F$7125))</f>
        <v/>
      </c>
      <c r="H10534" s="15">
        <f>D10534-F10534</f>
        <v/>
      </c>
      <c r="I10534" s="16">
        <f>IF(F10534=0,0,H10534/ABS(F10534))</f>
        <v/>
      </c>
      <c r="J10534" s="10" t="inlineStr">
        <is>
          <t>TRUE</t>
        </is>
      </c>
    </row>
    <row r="10535" hidden="1" outlineLevel="2">
      <c r="A10535" s="13" t="inlineStr"/>
      <c r="B10535" s="13" t="inlineStr">
        <is>
          <t xml:space="preserve">    ONLINE Jhon Alexander Baquero sabala</t>
        </is>
      </c>
      <c r="C10535" s="14" t="inlineStr"/>
      <c r="D10535" s="15" t="n">
        <v>15327.73</v>
      </c>
      <c r="E10535" s="16">
        <f>IF($D$7125=0,0,D10535/ABS($D$7125))</f>
        <v/>
      </c>
      <c r="F10535" s="15" t="n">
        <v>15327.73</v>
      </c>
      <c r="G10535" s="16">
        <f>IF($F$7125=0,0,F10535/ABS($F$7125))</f>
        <v/>
      </c>
      <c r="H10535" s="15">
        <f>D10535-F10535</f>
        <v/>
      </c>
      <c r="I10535" s="16">
        <f>IF(F10535=0,0,H10535/ABS(F10535))</f>
        <v/>
      </c>
      <c r="J10535" s="10" t="inlineStr">
        <is>
          <t>TRUE</t>
        </is>
      </c>
    </row>
    <row r="10536" hidden="1" outlineLevel="2">
      <c r="A10536" s="13" t="inlineStr"/>
      <c r="B10536" s="13" t="inlineStr">
        <is>
          <t xml:space="preserve">    ONLINE Jhon Fredy Cobo</t>
        </is>
      </c>
      <c r="C10536" s="14" t="inlineStr"/>
      <c r="D10536" s="15" t="n">
        <v>20596.64</v>
      </c>
      <c r="E10536" s="16">
        <f>IF($D$7125=0,0,D10536/ABS($D$7125))</f>
        <v/>
      </c>
      <c r="F10536" s="15" t="n">
        <v>20596.64</v>
      </c>
      <c r="G10536" s="16">
        <f>IF($F$7125=0,0,F10536/ABS($F$7125))</f>
        <v/>
      </c>
      <c r="H10536" s="15">
        <f>D10536-F10536</f>
        <v/>
      </c>
      <c r="I10536" s="16">
        <f>IF(F10536=0,0,H10536/ABS(F10536))</f>
        <v/>
      </c>
      <c r="J10536" s="10" t="inlineStr">
        <is>
          <t>TRUE</t>
        </is>
      </c>
    </row>
    <row r="10537" hidden="1" outlineLevel="2">
      <c r="A10537" s="13" t="inlineStr"/>
      <c r="B10537" s="13" t="inlineStr">
        <is>
          <t xml:space="preserve">    ONLINE Jhon Jaider Echavarria Tapias</t>
        </is>
      </c>
      <c r="C10537" s="14" t="inlineStr"/>
      <c r="D10537" s="15" t="n">
        <v>18201.68</v>
      </c>
      <c r="E10537" s="16">
        <f>IF($D$7125=0,0,D10537/ABS($D$7125))</f>
        <v/>
      </c>
      <c r="F10537" s="15" t="n">
        <v>18201.68</v>
      </c>
      <c r="G10537" s="16">
        <f>IF($F$7125=0,0,F10537/ABS($F$7125))</f>
        <v/>
      </c>
      <c r="H10537" s="15">
        <f>D10537-F10537</f>
        <v/>
      </c>
      <c r="I10537" s="16">
        <f>IF(F10537=0,0,H10537/ABS(F10537))</f>
        <v/>
      </c>
      <c r="J10537" s="10" t="inlineStr">
        <is>
          <t>TRUE</t>
        </is>
      </c>
    </row>
    <row r="10538" hidden="1" outlineLevel="2">
      <c r="A10538" s="13" t="inlineStr"/>
      <c r="B10538" s="13" t="inlineStr">
        <is>
          <t xml:space="preserve">    ONLINE Jhon Jairo Urrego</t>
        </is>
      </c>
      <c r="C10538" s="14" t="inlineStr"/>
      <c r="D10538" s="15" t="n">
        <v>9579.83</v>
      </c>
      <c r="E10538" s="16">
        <f>IF($D$7125=0,0,D10538/ABS($D$7125))</f>
        <v/>
      </c>
      <c r="F10538" s="15" t="n">
        <v>9579.83</v>
      </c>
      <c r="G10538" s="16">
        <f>IF($F$7125=0,0,F10538/ABS($F$7125))</f>
        <v/>
      </c>
      <c r="H10538" s="15">
        <f>D10538-F10538</f>
        <v/>
      </c>
      <c r="I10538" s="16">
        <f>IF(F10538=0,0,H10538/ABS(F10538))</f>
        <v/>
      </c>
      <c r="J10538" s="10" t="inlineStr">
        <is>
          <t>TRUE</t>
        </is>
      </c>
    </row>
    <row r="10539" hidden="1" outlineLevel="2">
      <c r="A10539" s="13" t="inlineStr"/>
      <c r="B10539" s="13" t="inlineStr">
        <is>
          <t xml:space="preserve">    ONLINE Jhon Sanchez</t>
        </is>
      </c>
      <c r="C10539" s="14" t="inlineStr"/>
      <c r="D10539" s="15" t="n">
        <v>39277.31</v>
      </c>
      <c r="E10539" s="16">
        <f>IF($D$7125=0,0,D10539/ABS($D$7125))</f>
        <v/>
      </c>
      <c r="F10539" s="15" t="n">
        <v>39277.31</v>
      </c>
      <c r="G10539" s="16">
        <f>IF($F$7125=0,0,F10539/ABS($F$7125))</f>
        <v/>
      </c>
      <c r="H10539" s="15">
        <f>D10539-F10539</f>
        <v/>
      </c>
      <c r="I10539" s="16">
        <f>IF(F10539=0,0,H10539/ABS(F10539))</f>
        <v/>
      </c>
      <c r="J10539" s="10" t="inlineStr">
        <is>
          <t>TRUE</t>
        </is>
      </c>
    </row>
    <row r="10540" hidden="1" outlineLevel="2">
      <c r="A10540" s="13" t="inlineStr"/>
      <c r="B10540" s="13" t="inlineStr">
        <is>
          <t xml:space="preserve">    ONLINE Jhon Suarez</t>
        </is>
      </c>
      <c r="C10540" s="14" t="inlineStr"/>
      <c r="D10540" s="15" t="n">
        <v>9579.83</v>
      </c>
      <c r="E10540" s="16">
        <f>IF($D$7125=0,0,D10540/ABS($D$7125))</f>
        <v/>
      </c>
      <c r="F10540" s="15" t="n">
        <v>9579.83</v>
      </c>
      <c r="G10540" s="16">
        <f>IF($F$7125=0,0,F10540/ABS($F$7125))</f>
        <v/>
      </c>
      <c r="H10540" s="15">
        <f>D10540-F10540</f>
        <v/>
      </c>
      <c r="I10540" s="16">
        <f>IF(F10540=0,0,H10540/ABS(F10540))</f>
        <v/>
      </c>
      <c r="J10540" s="10" t="inlineStr">
        <is>
          <t>TRUE</t>
        </is>
      </c>
    </row>
    <row r="10541" hidden="1" outlineLevel="2">
      <c r="A10541" s="13" t="inlineStr"/>
      <c r="B10541" s="13" t="inlineStr">
        <is>
          <t xml:space="preserve">    ONLINE Jhon Villafañe</t>
        </is>
      </c>
      <c r="C10541" s="14" t="inlineStr"/>
      <c r="D10541" s="15" t="n">
        <v>224200</v>
      </c>
      <c r="E10541" s="16">
        <f>IF($D$7125=0,0,D10541/ABS($D$7125))</f>
        <v/>
      </c>
      <c r="F10541" s="15" t="n">
        <v>224200</v>
      </c>
      <c r="G10541" s="16">
        <f>IF($F$7125=0,0,F10541/ABS($F$7125))</f>
        <v/>
      </c>
      <c r="H10541" s="15">
        <f>D10541-F10541</f>
        <v/>
      </c>
      <c r="I10541" s="16">
        <f>IF(F10541=0,0,H10541/ABS(F10541))</f>
        <v/>
      </c>
      <c r="J10541" s="10" t="inlineStr">
        <is>
          <t>TRUE</t>
        </is>
      </c>
    </row>
    <row r="10542" hidden="1" outlineLevel="2">
      <c r="A10542" s="13" t="inlineStr"/>
      <c r="B10542" s="13" t="inlineStr">
        <is>
          <t xml:space="preserve">    ONLINE Jhonattan Carmona</t>
        </is>
      </c>
      <c r="C10542" s="14" t="inlineStr"/>
      <c r="D10542" s="15" t="n">
        <v>6386.55</v>
      </c>
      <c r="E10542" s="16">
        <f>IF($D$7125=0,0,D10542/ABS($D$7125))</f>
        <v/>
      </c>
      <c r="F10542" s="15" t="n">
        <v>6386.55</v>
      </c>
      <c r="G10542" s="16">
        <f>IF($F$7125=0,0,F10542/ABS($F$7125))</f>
        <v/>
      </c>
      <c r="H10542" s="15">
        <f>D10542-F10542</f>
        <v/>
      </c>
      <c r="I10542" s="16">
        <f>IF(F10542=0,0,H10542/ABS(F10542))</f>
        <v/>
      </c>
      <c r="J10542" s="10" t="inlineStr">
        <is>
          <t>TRUE</t>
        </is>
      </c>
    </row>
    <row r="10543" hidden="1" outlineLevel="2">
      <c r="A10543" s="13" t="inlineStr"/>
      <c r="B10543" s="13" t="inlineStr">
        <is>
          <t xml:space="preserve">    ONLINE Jhonny Ocampo</t>
        </is>
      </c>
      <c r="C10543" s="14" t="inlineStr"/>
      <c r="D10543" s="15" t="n">
        <v>21394.96</v>
      </c>
      <c r="E10543" s="16">
        <f>IF($D$7125=0,0,D10543/ABS($D$7125))</f>
        <v/>
      </c>
      <c r="F10543" s="15" t="n">
        <v>21394.96</v>
      </c>
      <c r="G10543" s="16">
        <f>IF($F$7125=0,0,F10543/ABS($F$7125))</f>
        <v/>
      </c>
      <c r="H10543" s="15">
        <f>D10543-F10543</f>
        <v/>
      </c>
      <c r="I10543" s="16">
        <f>IF(F10543=0,0,H10543/ABS(F10543))</f>
        <v/>
      </c>
      <c r="J10543" s="10" t="inlineStr">
        <is>
          <t>TRUE</t>
        </is>
      </c>
    </row>
    <row r="10544" hidden="1" outlineLevel="2">
      <c r="A10544" s="13" t="inlineStr"/>
      <c r="B10544" s="13" t="inlineStr">
        <is>
          <t xml:space="preserve">    ONLINE Jhor María Mejía García</t>
        </is>
      </c>
      <c r="C10544" s="14" t="inlineStr"/>
      <c r="D10544" s="15" t="n">
        <v>26887.4</v>
      </c>
      <c r="E10544" s="16">
        <f>IF($D$7125=0,0,D10544/ABS($D$7125))</f>
        <v/>
      </c>
      <c r="F10544" s="15" t="n">
        <v>26887.4</v>
      </c>
      <c r="G10544" s="16">
        <f>IF($F$7125=0,0,F10544/ABS($F$7125))</f>
        <v/>
      </c>
      <c r="H10544" s="15">
        <f>D10544-F10544</f>
        <v/>
      </c>
      <c r="I10544" s="16">
        <f>IF(F10544=0,0,H10544/ABS(F10544))</f>
        <v/>
      </c>
      <c r="J10544" s="10" t="inlineStr">
        <is>
          <t>TRUE</t>
        </is>
      </c>
    </row>
    <row r="10545" hidden="1" outlineLevel="2">
      <c r="A10545" s="13" t="inlineStr"/>
      <c r="B10545" s="13" t="inlineStr">
        <is>
          <t xml:space="preserve">    ONLINE Jimena Becerra Martínez</t>
        </is>
      </c>
      <c r="C10545" s="14" t="inlineStr"/>
      <c r="D10545" s="15" t="n">
        <v>9100.84</v>
      </c>
      <c r="E10545" s="16">
        <f>IF($D$7125=0,0,D10545/ABS($D$7125))</f>
        <v/>
      </c>
      <c r="F10545" s="15" t="n">
        <v>9100.84</v>
      </c>
      <c r="G10545" s="16">
        <f>IF($F$7125=0,0,F10545/ABS($F$7125))</f>
        <v/>
      </c>
      <c r="H10545" s="15">
        <f>D10545-F10545</f>
        <v/>
      </c>
      <c r="I10545" s="16">
        <f>IF(F10545=0,0,H10545/ABS(F10545))</f>
        <v/>
      </c>
      <c r="J10545" s="10" t="inlineStr">
        <is>
          <t>TRUE</t>
        </is>
      </c>
    </row>
    <row r="10546" hidden="1" outlineLevel="2">
      <c r="A10546" s="13" t="inlineStr"/>
      <c r="B10546" s="13" t="inlineStr">
        <is>
          <t xml:space="preserve">    ONLINE Jimena Bedoya</t>
        </is>
      </c>
      <c r="C10546" s="14" t="inlineStr"/>
      <c r="D10546" s="15" t="n">
        <v>22672.28</v>
      </c>
      <c r="E10546" s="16">
        <f>IF($D$7125=0,0,D10546/ABS($D$7125))</f>
        <v/>
      </c>
      <c r="F10546" s="15" t="n">
        <v>22672.28</v>
      </c>
      <c r="G10546" s="16">
        <f>IF($F$7125=0,0,F10546/ABS($F$7125))</f>
        <v/>
      </c>
      <c r="H10546" s="15">
        <f>D10546-F10546</f>
        <v/>
      </c>
      <c r="I10546" s="16">
        <f>IF(F10546=0,0,H10546/ABS(F10546))</f>
        <v/>
      </c>
      <c r="J10546" s="10" t="inlineStr">
        <is>
          <t>TRUE</t>
        </is>
      </c>
    </row>
    <row r="10547" hidden="1" outlineLevel="2">
      <c r="A10547" s="13" t="inlineStr"/>
      <c r="B10547" s="13" t="inlineStr">
        <is>
          <t xml:space="preserve">    ONLINE Jimena Gomez</t>
        </is>
      </c>
      <c r="C10547" s="14" t="inlineStr"/>
      <c r="D10547" s="15" t="n">
        <v>10090.76</v>
      </c>
      <c r="E10547" s="16">
        <f>IF($D$7125=0,0,D10547/ABS($D$7125))</f>
        <v/>
      </c>
      <c r="F10547" s="15" t="n">
        <v>10090.76</v>
      </c>
      <c r="G10547" s="16">
        <f>IF($F$7125=0,0,F10547/ABS($F$7125))</f>
        <v/>
      </c>
      <c r="H10547" s="15">
        <f>D10547-F10547</f>
        <v/>
      </c>
      <c r="I10547" s="16">
        <f>IF(F10547=0,0,H10547/ABS(F10547))</f>
        <v/>
      </c>
      <c r="J10547" s="10" t="inlineStr">
        <is>
          <t>TRUE</t>
        </is>
      </c>
    </row>
    <row r="10548" hidden="1" outlineLevel="2">
      <c r="A10548" s="13" t="inlineStr"/>
      <c r="B10548" s="13" t="inlineStr">
        <is>
          <t xml:space="preserve">    ONLINE Jimena Loaiza</t>
        </is>
      </c>
      <c r="C10548" s="14" t="inlineStr"/>
      <c r="D10548" s="15" t="n">
        <v>6067.23</v>
      </c>
      <c r="E10548" s="16">
        <f>IF($D$7125=0,0,D10548/ABS($D$7125))</f>
        <v/>
      </c>
      <c r="F10548" s="15" t="n">
        <v>6067.23</v>
      </c>
      <c r="G10548" s="16">
        <f>IF($F$7125=0,0,F10548/ABS($F$7125))</f>
        <v/>
      </c>
      <c r="H10548" s="15">
        <f>D10548-F10548</f>
        <v/>
      </c>
      <c r="I10548" s="16">
        <f>IF(F10548=0,0,H10548/ABS(F10548))</f>
        <v/>
      </c>
      <c r="J10548" s="10" t="inlineStr">
        <is>
          <t>TRUE</t>
        </is>
      </c>
    </row>
    <row r="10549" hidden="1" outlineLevel="2">
      <c r="A10549" s="13" t="inlineStr"/>
      <c r="B10549" s="13" t="inlineStr">
        <is>
          <t xml:space="preserve">    ONLINE Jimena Mesa</t>
        </is>
      </c>
      <c r="C10549" s="14" t="inlineStr"/>
      <c r="D10549" s="15" t="n">
        <v>16126.05</v>
      </c>
      <c r="E10549" s="16">
        <f>IF($D$7125=0,0,D10549/ABS($D$7125))</f>
        <v/>
      </c>
      <c r="F10549" s="15" t="n">
        <v>16126.05</v>
      </c>
      <c r="G10549" s="16">
        <f>IF($F$7125=0,0,F10549/ABS($F$7125))</f>
        <v/>
      </c>
      <c r="H10549" s="15">
        <f>D10549-F10549</f>
        <v/>
      </c>
      <c r="I10549" s="16">
        <f>IF(F10549=0,0,H10549/ABS(F10549))</f>
        <v/>
      </c>
      <c r="J10549" s="10" t="inlineStr">
        <is>
          <t>TRUE</t>
        </is>
      </c>
    </row>
    <row r="10550" hidden="1" outlineLevel="2">
      <c r="A10550" s="13" t="inlineStr"/>
      <c r="B10550" s="13" t="inlineStr">
        <is>
          <t xml:space="preserve">    ONLINE Jimena Parra</t>
        </is>
      </c>
      <c r="C10550" s="14" t="inlineStr"/>
      <c r="D10550" s="15" t="n">
        <v>200697.49</v>
      </c>
      <c r="E10550" s="16">
        <f>IF($D$7125=0,0,D10550/ABS($D$7125))</f>
        <v/>
      </c>
      <c r="F10550" s="15" t="n">
        <v>200697.49</v>
      </c>
      <c r="G10550" s="16">
        <f>IF($F$7125=0,0,F10550/ABS($F$7125))</f>
        <v/>
      </c>
      <c r="H10550" s="15">
        <f>D10550-F10550</f>
        <v/>
      </c>
      <c r="I10550" s="16">
        <f>IF(F10550=0,0,H10550/ABS(F10550))</f>
        <v/>
      </c>
      <c r="J10550" s="10" t="inlineStr">
        <is>
          <t>TRUE</t>
        </is>
      </c>
    </row>
    <row r="10551" hidden="1" outlineLevel="2">
      <c r="A10551" s="13" t="inlineStr"/>
      <c r="B10551" s="13" t="inlineStr">
        <is>
          <t xml:space="preserve">    ONLINE Jimena Villa velez</t>
        </is>
      </c>
      <c r="C10551" s="14" t="inlineStr"/>
      <c r="D10551" s="15" t="n">
        <v>33529.41</v>
      </c>
      <c r="E10551" s="16">
        <f>IF($D$7125=0,0,D10551/ABS($D$7125))</f>
        <v/>
      </c>
      <c r="F10551" s="15" t="n">
        <v>33529.41</v>
      </c>
      <c r="G10551" s="16">
        <f>IF($F$7125=0,0,F10551/ABS($F$7125))</f>
        <v/>
      </c>
      <c r="H10551" s="15">
        <f>D10551-F10551</f>
        <v/>
      </c>
      <c r="I10551" s="16">
        <f>IF(F10551=0,0,H10551/ABS(F10551))</f>
        <v/>
      </c>
      <c r="J10551" s="10" t="inlineStr">
        <is>
          <t>TRUE</t>
        </is>
      </c>
    </row>
    <row r="10552" hidden="1" outlineLevel="2">
      <c r="A10552" s="13" t="inlineStr"/>
      <c r="B10552" s="13" t="inlineStr">
        <is>
          <t xml:space="preserve">    ONLINE Joaquin Diaz</t>
        </is>
      </c>
      <c r="C10552" s="14" t="inlineStr"/>
      <c r="D10552" s="15" t="n">
        <v>12773.11</v>
      </c>
      <c r="E10552" s="16">
        <f>IF($D$7125=0,0,D10552/ABS($D$7125))</f>
        <v/>
      </c>
      <c r="F10552" s="15" t="n">
        <v>12773.11</v>
      </c>
      <c r="G10552" s="16">
        <f>IF($F$7125=0,0,F10552/ABS($F$7125))</f>
        <v/>
      </c>
      <c r="H10552" s="15">
        <f>D10552-F10552</f>
        <v/>
      </c>
      <c r="I10552" s="16">
        <f>IF(F10552=0,0,H10552/ABS(F10552))</f>
        <v/>
      </c>
      <c r="J10552" s="10" t="inlineStr">
        <is>
          <t>TRUE</t>
        </is>
      </c>
    </row>
    <row r="10553" hidden="1" outlineLevel="2">
      <c r="A10553" s="13" t="inlineStr"/>
      <c r="B10553" s="13" t="inlineStr">
        <is>
          <t xml:space="preserve">    ONLINE Joaquin Felipe Ferro Vasco</t>
        </is>
      </c>
      <c r="C10553" s="14" t="inlineStr"/>
      <c r="D10553" s="15" t="n">
        <v>9579.83</v>
      </c>
      <c r="E10553" s="16">
        <f>IF($D$7125=0,0,D10553/ABS($D$7125))</f>
        <v/>
      </c>
      <c r="F10553" s="15" t="n">
        <v>9579.83</v>
      </c>
      <c r="G10553" s="16">
        <f>IF($F$7125=0,0,F10553/ABS($F$7125))</f>
        <v/>
      </c>
      <c r="H10553" s="15">
        <f>D10553-F10553</f>
        <v/>
      </c>
      <c r="I10553" s="16">
        <f>IF(F10553=0,0,H10553/ABS(F10553))</f>
        <v/>
      </c>
      <c r="J10553" s="10" t="inlineStr">
        <is>
          <t>TRUE</t>
        </is>
      </c>
    </row>
    <row r="10554" hidden="1" outlineLevel="2">
      <c r="A10554" s="13" t="inlineStr"/>
      <c r="B10554" s="13" t="inlineStr">
        <is>
          <t xml:space="preserve">    ONLINE Joaquín Stiven Ordóñez Peñaloza</t>
        </is>
      </c>
      <c r="C10554" s="14" t="inlineStr"/>
      <c r="D10554" s="15" t="n">
        <v>10090.76</v>
      </c>
      <c r="E10554" s="16">
        <f>IF($D$7125=0,0,D10554/ABS($D$7125))</f>
        <v/>
      </c>
      <c r="F10554" s="15" t="n">
        <v>10090.76</v>
      </c>
      <c r="G10554" s="16">
        <f>IF($F$7125=0,0,F10554/ABS($F$7125))</f>
        <v/>
      </c>
      <c r="H10554" s="15">
        <f>D10554-F10554</f>
        <v/>
      </c>
      <c r="I10554" s="16">
        <f>IF(F10554=0,0,H10554/ABS(F10554))</f>
        <v/>
      </c>
      <c r="J10554" s="10" t="inlineStr">
        <is>
          <t>TRUE</t>
        </is>
      </c>
    </row>
    <row r="10555" hidden="1" outlineLevel="2">
      <c r="A10555" s="13" t="inlineStr"/>
      <c r="B10555" s="13" t="inlineStr">
        <is>
          <t xml:space="preserve">    ONLINE Jocelyn Miranda Barrios</t>
        </is>
      </c>
      <c r="C10555" s="14" t="inlineStr"/>
      <c r="D10555" s="15" t="n">
        <v>84302.50999999999</v>
      </c>
      <c r="E10555" s="16">
        <f>IF($D$7125=0,0,D10555/ABS($D$7125))</f>
        <v/>
      </c>
      <c r="F10555" s="15" t="n">
        <v>84302.50999999999</v>
      </c>
      <c r="G10555" s="16">
        <f>IF($F$7125=0,0,F10555/ABS($F$7125))</f>
        <v/>
      </c>
      <c r="H10555" s="15">
        <f>D10555-F10555</f>
        <v/>
      </c>
      <c r="I10555" s="16">
        <f>IF(F10555=0,0,H10555/ABS(F10555))</f>
        <v/>
      </c>
      <c r="J10555" s="10" t="inlineStr">
        <is>
          <t>TRUE</t>
        </is>
      </c>
    </row>
    <row r="10556" hidden="1" outlineLevel="2">
      <c r="A10556" s="13" t="inlineStr"/>
      <c r="B10556" s="13" t="inlineStr">
        <is>
          <t xml:space="preserve">    ONLINE Joel Berranco</t>
        </is>
      </c>
      <c r="C10556" s="14" t="inlineStr"/>
      <c r="D10556" s="15" t="n">
        <v>19159.66</v>
      </c>
      <c r="E10556" s="16">
        <f>IF($D$7125=0,0,D10556/ABS($D$7125))</f>
        <v/>
      </c>
      <c r="F10556" s="15" t="n">
        <v>19159.66</v>
      </c>
      <c r="G10556" s="16">
        <f>IF($F$7125=0,0,F10556/ABS($F$7125))</f>
        <v/>
      </c>
      <c r="H10556" s="15">
        <f>D10556-F10556</f>
        <v/>
      </c>
      <c r="I10556" s="16">
        <f>IF(F10556=0,0,H10556/ABS(F10556))</f>
        <v/>
      </c>
      <c r="J10556" s="10" t="inlineStr">
        <is>
          <t>TRUE</t>
        </is>
      </c>
    </row>
    <row r="10557" hidden="1" outlineLevel="2">
      <c r="A10557" s="13" t="inlineStr"/>
      <c r="B10557" s="13" t="inlineStr">
        <is>
          <t xml:space="preserve">    ONLINE Johan Meneses</t>
        </is>
      </c>
      <c r="C10557" s="14" t="inlineStr"/>
      <c r="D10557" s="15" t="n">
        <v>20181.51</v>
      </c>
      <c r="E10557" s="16">
        <f>IF($D$7125=0,0,D10557/ABS($D$7125))</f>
        <v/>
      </c>
      <c r="F10557" s="15" t="n">
        <v>20181.51</v>
      </c>
      <c r="G10557" s="16">
        <f>IF($F$7125=0,0,F10557/ABS($F$7125))</f>
        <v/>
      </c>
      <c r="H10557" s="15">
        <f>D10557-F10557</f>
        <v/>
      </c>
      <c r="I10557" s="16">
        <f>IF(F10557=0,0,H10557/ABS(F10557))</f>
        <v/>
      </c>
      <c r="J10557" s="10" t="inlineStr">
        <is>
          <t>TRUE</t>
        </is>
      </c>
    </row>
    <row r="10558" hidden="1" outlineLevel="2">
      <c r="A10558" s="13" t="inlineStr"/>
      <c r="B10558" s="13" t="inlineStr">
        <is>
          <t xml:space="preserve">    ONLINE Johan Tangarife</t>
        </is>
      </c>
      <c r="C10558" s="14" t="inlineStr"/>
      <c r="D10558" s="15" t="n">
        <v>21394.96</v>
      </c>
      <c r="E10558" s="16">
        <f>IF($D$7125=0,0,D10558/ABS($D$7125))</f>
        <v/>
      </c>
      <c r="F10558" s="15" t="n">
        <v>21394.96</v>
      </c>
      <c r="G10558" s="16">
        <f>IF($F$7125=0,0,F10558/ABS($F$7125))</f>
        <v/>
      </c>
      <c r="H10558" s="15">
        <f>D10558-F10558</f>
        <v/>
      </c>
      <c r="I10558" s="16">
        <f>IF(F10558=0,0,H10558/ABS(F10558))</f>
        <v/>
      </c>
      <c r="J10558" s="10" t="inlineStr">
        <is>
          <t>TRUE</t>
        </is>
      </c>
    </row>
    <row r="10559" hidden="1" outlineLevel="2">
      <c r="A10559" s="13" t="inlineStr"/>
      <c r="B10559" s="13" t="inlineStr">
        <is>
          <t xml:space="preserve">    ONLINE Johana Arenas Perez</t>
        </is>
      </c>
      <c r="C10559" s="14" t="inlineStr"/>
      <c r="D10559" s="15" t="n">
        <v>81275.3</v>
      </c>
      <c r="E10559" s="16">
        <f>IF($D$7125=0,0,D10559/ABS($D$7125))</f>
        <v/>
      </c>
      <c r="F10559" s="15" t="n">
        <v>81275.3</v>
      </c>
      <c r="G10559" s="16">
        <f>IF($F$7125=0,0,F10559/ABS($F$7125))</f>
        <v/>
      </c>
      <c r="H10559" s="15">
        <f>D10559-F10559</f>
        <v/>
      </c>
      <c r="I10559" s="16">
        <f>IF(F10559=0,0,H10559/ABS(F10559))</f>
        <v/>
      </c>
      <c r="J10559" s="10" t="inlineStr">
        <is>
          <t>TRUE</t>
        </is>
      </c>
    </row>
    <row r="10560" hidden="1" outlineLevel="2">
      <c r="A10560" s="13" t="inlineStr"/>
      <c r="B10560" s="13" t="inlineStr">
        <is>
          <t xml:space="preserve">    ONLINE Johana Bautista</t>
        </is>
      </c>
      <c r="C10560" s="14" t="inlineStr"/>
      <c r="D10560" s="15" t="n">
        <v>35740.75</v>
      </c>
      <c r="E10560" s="16">
        <f>IF($D$7125=0,0,D10560/ABS($D$7125))</f>
        <v/>
      </c>
      <c r="F10560" s="15" t="n">
        <v>35740.75</v>
      </c>
      <c r="G10560" s="16">
        <f>IF($F$7125=0,0,F10560/ABS($F$7125))</f>
        <v/>
      </c>
      <c r="H10560" s="15">
        <f>D10560-F10560</f>
        <v/>
      </c>
      <c r="I10560" s="16">
        <f>IF(F10560=0,0,H10560/ABS(F10560))</f>
        <v/>
      </c>
      <c r="J10560" s="10" t="inlineStr">
        <is>
          <t>TRUE</t>
        </is>
      </c>
    </row>
    <row r="10561" hidden="1" outlineLevel="2">
      <c r="A10561" s="13" t="inlineStr"/>
      <c r="B10561" s="13" t="inlineStr">
        <is>
          <t xml:space="preserve">    ONLINE Johana Gomez Ariza</t>
        </is>
      </c>
      <c r="C10561" s="14" t="inlineStr"/>
      <c r="D10561" s="15" t="n">
        <v>9579.83</v>
      </c>
      <c r="E10561" s="16">
        <f>IF($D$7125=0,0,D10561/ABS($D$7125))</f>
        <v/>
      </c>
      <c r="F10561" s="15" t="n">
        <v>9579.83</v>
      </c>
      <c r="G10561" s="16">
        <f>IF($F$7125=0,0,F10561/ABS($F$7125))</f>
        <v/>
      </c>
      <c r="H10561" s="15">
        <f>D10561-F10561</f>
        <v/>
      </c>
      <c r="I10561" s="16">
        <f>IF(F10561=0,0,H10561/ABS(F10561))</f>
        <v/>
      </c>
      <c r="J10561" s="10" t="inlineStr">
        <is>
          <t>TRUE</t>
        </is>
      </c>
    </row>
    <row r="10562" hidden="1" outlineLevel="2">
      <c r="A10562" s="13" t="inlineStr"/>
      <c r="B10562" s="13" t="inlineStr">
        <is>
          <t xml:space="preserve">    ONLINE Johana Grisales</t>
        </is>
      </c>
      <c r="C10562" s="14" t="inlineStr"/>
      <c r="D10562" s="15" t="n">
        <v>100460.5</v>
      </c>
      <c r="E10562" s="16">
        <f>IF($D$7125=0,0,D10562/ABS($D$7125))</f>
        <v/>
      </c>
      <c r="F10562" s="15" t="n">
        <v>100460.5</v>
      </c>
      <c r="G10562" s="16">
        <f>IF($F$7125=0,0,F10562/ABS($F$7125))</f>
        <v/>
      </c>
      <c r="H10562" s="15">
        <f>D10562-F10562</f>
        <v/>
      </c>
      <c r="I10562" s="16">
        <f>IF(F10562=0,0,H10562/ABS(F10562))</f>
        <v/>
      </c>
      <c r="J10562" s="10" t="inlineStr">
        <is>
          <t>TRUE</t>
        </is>
      </c>
    </row>
    <row r="10563" hidden="1" outlineLevel="2">
      <c r="A10563" s="13" t="inlineStr"/>
      <c r="B10563" s="13" t="inlineStr">
        <is>
          <t xml:space="preserve">    ONLINE Johana Perez</t>
        </is>
      </c>
      <c r="C10563" s="14" t="inlineStr"/>
      <c r="D10563" s="15" t="n">
        <v>10090.76</v>
      </c>
      <c r="E10563" s="16">
        <f>IF($D$7125=0,0,D10563/ABS($D$7125))</f>
        <v/>
      </c>
      <c r="F10563" s="15" t="n">
        <v>10090.76</v>
      </c>
      <c r="G10563" s="16">
        <f>IF($F$7125=0,0,F10563/ABS($F$7125))</f>
        <v/>
      </c>
      <c r="H10563" s="15">
        <f>D10563-F10563</f>
        <v/>
      </c>
      <c r="I10563" s="16">
        <f>IF(F10563=0,0,H10563/ABS(F10563))</f>
        <v/>
      </c>
      <c r="J10563" s="10" t="inlineStr">
        <is>
          <t>TRUE</t>
        </is>
      </c>
    </row>
    <row r="10564" hidden="1" outlineLevel="2">
      <c r="A10564" s="13" t="inlineStr"/>
      <c r="B10564" s="13" t="inlineStr">
        <is>
          <t xml:space="preserve">    ONLINE Johana Prada</t>
        </is>
      </c>
      <c r="C10564" s="14" t="inlineStr"/>
      <c r="D10564" s="15" t="n">
        <v>12262.18</v>
      </c>
      <c r="E10564" s="16">
        <f>IF($D$7125=0,0,D10564/ABS($D$7125))</f>
        <v/>
      </c>
      <c r="F10564" s="15" t="n">
        <v>12262.18</v>
      </c>
      <c r="G10564" s="16">
        <f>IF($F$7125=0,0,F10564/ABS($F$7125))</f>
        <v/>
      </c>
      <c r="H10564" s="15">
        <f>D10564-F10564</f>
        <v/>
      </c>
      <c r="I10564" s="16">
        <f>IF(F10564=0,0,H10564/ABS(F10564))</f>
        <v/>
      </c>
      <c r="J10564" s="10" t="inlineStr">
        <is>
          <t>TRUE</t>
        </is>
      </c>
    </row>
    <row r="10565" hidden="1" outlineLevel="2">
      <c r="A10565" s="13" t="inlineStr"/>
      <c r="B10565" s="13" t="inlineStr">
        <is>
          <t xml:space="preserve">    ONLINE Johana Roa</t>
        </is>
      </c>
      <c r="C10565" s="14" t="inlineStr"/>
      <c r="D10565" s="15" t="n">
        <v>6705.88</v>
      </c>
      <c r="E10565" s="16">
        <f>IF($D$7125=0,0,D10565/ABS($D$7125))</f>
        <v/>
      </c>
      <c r="F10565" s="15" t="n">
        <v>6705.88</v>
      </c>
      <c r="G10565" s="16">
        <f>IF($F$7125=0,0,F10565/ABS($F$7125))</f>
        <v/>
      </c>
      <c r="H10565" s="15">
        <f>D10565-F10565</f>
        <v/>
      </c>
      <c r="I10565" s="16">
        <f>IF(F10565=0,0,H10565/ABS(F10565))</f>
        <v/>
      </c>
      <c r="J10565" s="10" t="inlineStr">
        <is>
          <t>TRUE</t>
        </is>
      </c>
    </row>
    <row r="10566" hidden="1" outlineLevel="2">
      <c r="A10566" s="13" t="inlineStr"/>
      <c r="B10566" s="13" t="inlineStr">
        <is>
          <t xml:space="preserve">    ONLINE Johana Rojas</t>
        </is>
      </c>
      <c r="C10566" s="14" t="inlineStr"/>
      <c r="D10566" s="15" t="n">
        <v>15966.24</v>
      </c>
      <c r="E10566" s="16">
        <f>IF($D$7125=0,0,D10566/ABS($D$7125))</f>
        <v/>
      </c>
      <c r="F10566" s="15" t="n">
        <v>15966.24</v>
      </c>
      <c r="G10566" s="16">
        <f>IF($F$7125=0,0,F10566/ABS($F$7125))</f>
        <v/>
      </c>
      <c r="H10566" s="15">
        <f>D10566-F10566</f>
        <v/>
      </c>
      <c r="I10566" s="16">
        <f>IF(F10566=0,0,H10566/ABS(F10566))</f>
        <v/>
      </c>
      <c r="J10566" s="10" t="inlineStr">
        <is>
          <t>TRUE</t>
        </is>
      </c>
    </row>
    <row r="10567" hidden="1" outlineLevel="2">
      <c r="A10567" s="13" t="inlineStr"/>
      <c r="B10567" s="13" t="inlineStr">
        <is>
          <t xml:space="preserve">    ONLINE Johana Struve</t>
        </is>
      </c>
      <c r="C10567" s="14" t="inlineStr"/>
      <c r="D10567" s="15" t="n">
        <v>5907.56</v>
      </c>
      <c r="E10567" s="16">
        <f>IF($D$7125=0,0,D10567/ABS($D$7125))</f>
        <v/>
      </c>
      <c r="F10567" s="15" t="n">
        <v>5907.56</v>
      </c>
      <c r="G10567" s="16">
        <f>IF($F$7125=0,0,F10567/ABS($F$7125))</f>
        <v/>
      </c>
      <c r="H10567" s="15">
        <f>D10567-F10567</f>
        <v/>
      </c>
      <c r="I10567" s="16">
        <f>IF(F10567=0,0,H10567/ABS(F10567))</f>
        <v/>
      </c>
      <c r="J10567" s="10" t="inlineStr">
        <is>
          <t>TRUE</t>
        </is>
      </c>
    </row>
    <row r="10568" hidden="1" outlineLevel="2">
      <c r="A10568" s="13" t="inlineStr"/>
      <c r="B10568" s="13" t="inlineStr">
        <is>
          <t xml:space="preserve">    ONLINE Johana Suárez</t>
        </is>
      </c>
      <c r="C10568" s="14" t="inlineStr"/>
      <c r="D10568" s="15" t="n">
        <v>19159.66</v>
      </c>
      <c r="E10568" s="16">
        <f>IF($D$7125=0,0,D10568/ABS($D$7125))</f>
        <v/>
      </c>
      <c r="F10568" s="15" t="n">
        <v>19159.66</v>
      </c>
      <c r="G10568" s="16">
        <f>IF($F$7125=0,0,F10568/ABS($F$7125))</f>
        <v/>
      </c>
      <c r="H10568" s="15">
        <f>D10568-F10568</f>
        <v/>
      </c>
      <c r="I10568" s="16">
        <f>IF(F10568=0,0,H10568/ABS(F10568))</f>
        <v/>
      </c>
      <c r="J10568" s="10" t="inlineStr">
        <is>
          <t>TRUE</t>
        </is>
      </c>
    </row>
    <row r="10569" hidden="1" outlineLevel="2">
      <c r="A10569" s="13" t="inlineStr"/>
      <c r="B10569" s="13" t="inlineStr">
        <is>
          <t xml:space="preserve">    ONLINE Johanna Aguilera</t>
        </is>
      </c>
      <c r="C10569" s="14" t="inlineStr"/>
      <c r="D10569" s="15" t="n">
        <v>16924.37</v>
      </c>
      <c r="E10569" s="16">
        <f>IF($D$7125=0,0,D10569/ABS($D$7125))</f>
        <v/>
      </c>
      <c r="F10569" s="15" t="n">
        <v>16924.37</v>
      </c>
      <c r="G10569" s="16">
        <f>IF($F$7125=0,0,F10569/ABS($F$7125))</f>
        <v/>
      </c>
      <c r="H10569" s="15">
        <f>D10569-F10569</f>
        <v/>
      </c>
      <c r="I10569" s="16">
        <f>IF(F10569=0,0,H10569/ABS(F10569))</f>
        <v/>
      </c>
      <c r="J10569" s="10" t="inlineStr">
        <is>
          <t>TRUE</t>
        </is>
      </c>
    </row>
    <row r="10570" hidden="1" outlineLevel="2">
      <c r="A10570" s="13" t="inlineStr"/>
      <c r="B10570" s="13" t="inlineStr">
        <is>
          <t xml:space="preserve">    ONLINE Johanna Albornoz</t>
        </is>
      </c>
      <c r="C10570" s="14" t="inlineStr"/>
      <c r="D10570" s="15" t="n">
        <v>7584.03</v>
      </c>
      <c r="E10570" s="16">
        <f>IF($D$7125=0,0,D10570/ABS($D$7125))</f>
        <v/>
      </c>
      <c r="F10570" s="15" t="n">
        <v>7584.03</v>
      </c>
      <c r="G10570" s="16">
        <f>IF($F$7125=0,0,F10570/ABS($F$7125))</f>
        <v/>
      </c>
      <c r="H10570" s="15">
        <f>D10570-F10570</f>
        <v/>
      </c>
      <c r="I10570" s="16">
        <f>IF(F10570=0,0,H10570/ABS(F10570))</f>
        <v/>
      </c>
      <c r="J10570" s="10" t="inlineStr">
        <is>
          <t>TRUE</t>
        </is>
      </c>
    </row>
    <row r="10571" hidden="1" outlineLevel="2">
      <c r="A10571" s="13" t="inlineStr"/>
      <c r="B10571" s="13" t="inlineStr">
        <is>
          <t xml:space="preserve">    ONLINE Johanna Cardona</t>
        </is>
      </c>
      <c r="C10571" s="14" t="inlineStr"/>
      <c r="D10571" s="15" t="n">
        <v>43109.25</v>
      </c>
      <c r="E10571" s="16">
        <f>IF($D$7125=0,0,D10571/ABS($D$7125))</f>
        <v/>
      </c>
      <c r="F10571" s="15" t="n">
        <v>43109.25</v>
      </c>
      <c r="G10571" s="16">
        <f>IF($F$7125=0,0,F10571/ABS($F$7125))</f>
        <v/>
      </c>
      <c r="H10571" s="15">
        <f>D10571-F10571</f>
        <v/>
      </c>
      <c r="I10571" s="16">
        <f>IF(F10571=0,0,H10571/ABS(F10571))</f>
        <v/>
      </c>
      <c r="J10571" s="10" t="inlineStr">
        <is>
          <t>TRUE</t>
        </is>
      </c>
    </row>
    <row r="10572" hidden="1" outlineLevel="2">
      <c r="A10572" s="13" t="inlineStr"/>
      <c r="B10572" s="13" t="inlineStr">
        <is>
          <t xml:space="preserve">    ONLINE Johanna Figueri</t>
        </is>
      </c>
      <c r="C10572" s="14" t="inlineStr"/>
      <c r="D10572" s="15" t="n">
        <v>40458.82</v>
      </c>
      <c r="E10572" s="16">
        <f>IF($D$7125=0,0,D10572/ABS($D$7125))</f>
        <v/>
      </c>
      <c r="F10572" s="15" t="n">
        <v>40458.82</v>
      </c>
      <c r="G10572" s="16">
        <f>IF($F$7125=0,0,F10572/ABS($F$7125))</f>
        <v/>
      </c>
      <c r="H10572" s="15">
        <f>D10572-F10572</f>
        <v/>
      </c>
      <c r="I10572" s="16">
        <f>IF(F10572=0,0,H10572/ABS(F10572))</f>
        <v/>
      </c>
      <c r="J10572" s="10" t="inlineStr">
        <is>
          <t>TRUE</t>
        </is>
      </c>
    </row>
    <row r="10573" hidden="1" outlineLevel="2">
      <c r="A10573" s="13" t="inlineStr"/>
      <c r="B10573" s="13" t="inlineStr">
        <is>
          <t xml:space="preserve">    ONLINE Johanna Gomez Gomez</t>
        </is>
      </c>
      <c r="C10573" s="14" t="inlineStr"/>
      <c r="D10573" s="15" t="n">
        <v>10090.76</v>
      </c>
      <c r="E10573" s="16">
        <f>IF($D$7125=0,0,D10573/ABS($D$7125))</f>
        <v/>
      </c>
      <c r="F10573" s="15" t="n">
        <v>10090.76</v>
      </c>
      <c r="G10573" s="16">
        <f>IF($F$7125=0,0,F10573/ABS($F$7125))</f>
        <v/>
      </c>
      <c r="H10573" s="15">
        <f>D10573-F10573</f>
        <v/>
      </c>
      <c r="I10573" s="16">
        <f>IF(F10573=0,0,H10573/ABS(F10573))</f>
        <v/>
      </c>
      <c r="J10573" s="10" t="inlineStr">
        <is>
          <t>TRUE</t>
        </is>
      </c>
    </row>
    <row r="10574" hidden="1" outlineLevel="2">
      <c r="A10574" s="13" t="inlineStr"/>
      <c r="B10574" s="13" t="inlineStr">
        <is>
          <t xml:space="preserve">    ONLINE Johanna Guerra</t>
        </is>
      </c>
      <c r="C10574" s="14" t="inlineStr"/>
      <c r="D10574" s="15" t="n">
        <v>128487.89</v>
      </c>
      <c r="E10574" s="16">
        <f>IF($D$7125=0,0,D10574/ABS($D$7125))</f>
        <v/>
      </c>
      <c r="F10574" s="15" t="n">
        <v>128487.89</v>
      </c>
      <c r="G10574" s="16">
        <f>IF($F$7125=0,0,F10574/ABS($F$7125))</f>
        <v/>
      </c>
      <c r="H10574" s="15">
        <f>D10574-F10574</f>
        <v/>
      </c>
      <c r="I10574" s="16">
        <f>IF(F10574=0,0,H10574/ABS(F10574))</f>
        <v/>
      </c>
      <c r="J10574" s="10" t="inlineStr">
        <is>
          <t>TRUE</t>
        </is>
      </c>
    </row>
    <row r="10575" hidden="1" outlineLevel="2">
      <c r="A10575" s="13" t="inlineStr"/>
      <c r="B10575" s="13" t="inlineStr">
        <is>
          <t xml:space="preserve">    ONLINE Johanna Oliveros</t>
        </is>
      </c>
      <c r="C10575" s="14" t="inlineStr"/>
      <c r="D10575" s="15" t="n">
        <v>19159.66</v>
      </c>
      <c r="E10575" s="16">
        <f>IF($D$7125=0,0,D10575/ABS($D$7125))</f>
        <v/>
      </c>
      <c r="F10575" s="15" t="n">
        <v>19159.66</v>
      </c>
      <c r="G10575" s="16">
        <f>IF($F$7125=0,0,F10575/ABS($F$7125))</f>
        <v/>
      </c>
      <c r="H10575" s="15">
        <f>D10575-F10575</f>
        <v/>
      </c>
      <c r="I10575" s="16">
        <f>IF(F10575=0,0,H10575/ABS(F10575))</f>
        <v/>
      </c>
      <c r="J10575" s="10" t="inlineStr">
        <is>
          <t>TRUE</t>
        </is>
      </c>
    </row>
    <row r="10576" hidden="1" outlineLevel="2">
      <c r="A10576" s="13" t="inlineStr"/>
      <c r="B10576" s="13" t="inlineStr">
        <is>
          <t xml:space="preserve">    ONLINE Johanna Paola Alvarez Benítez</t>
        </is>
      </c>
      <c r="C10576" s="14" t="inlineStr"/>
      <c r="D10576" s="15" t="n">
        <v>9579.83</v>
      </c>
      <c r="E10576" s="16">
        <f>IF($D$7125=0,0,D10576/ABS($D$7125))</f>
        <v/>
      </c>
      <c r="F10576" s="15" t="n">
        <v>9579.83</v>
      </c>
      <c r="G10576" s="16">
        <f>IF($F$7125=0,0,F10576/ABS($F$7125))</f>
        <v/>
      </c>
      <c r="H10576" s="15">
        <f>D10576-F10576</f>
        <v/>
      </c>
      <c r="I10576" s="16">
        <f>IF(F10576=0,0,H10576/ABS(F10576))</f>
        <v/>
      </c>
      <c r="J10576" s="10" t="inlineStr">
        <is>
          <t>TRUE</t>
        </is>
      </c>
    </row>
    <row r="10577" hidden="1" outlineLevel="2">
      <c r="A10577" s="13" t="inlineStr"/>
      <c r="B10577" s="13" t="inlineStr">
        <is>
          <t xml:space="preserve">    ONLINE Johanna Sandoval</t>
        </is>
      </c>
      <c r="C10577" s="14" t="inlineStr"/>
      <c r="D10577" s="15" t="n">
        <v>5588</v>
      </c>
      <c r="E10577" s="16">
        <f>IF($D$7125=0,0,D10577/ABS($D$7125))</f>
        <v/>
      </c>
      <c r="F10577" s="15" t="n">
        <v>5588</v>
      </c>
      <c r="G10577" s="16">
        <f>IF($F$7125=0,0,F10577/ABS($F$7125))</f>
        <v/>
      </c>
      <c r="H10577" s="15">
        <f>D10577-F10577</f>
        <v/>
      </c>
      <c r="I10577" s="16">
        <f>IF(F10577=0,0,H10577/ABS(F10577))</f>
        <v/>
      </c>
      <c r="J10577" s="10" t="inlineStr">
        <is>
          <t>TRUE</t>
        </is>
      </c>
    </row>
    <row r="10578" hidden="1" outlineLevel="2">
      <c r="A10578" s="13" t="inlineStr"/>
      <c r="B10578" s="13" t="inlineStr">
        <is>
          <t xml:space="preserve">    ONLINE Johanna Sánchez</t>
        </is>
      </c>
      <c r="C10578" s="14" t="inlineStr"/>
      <c r="D10578" s="15" t="n">
        <v>59069.25</v>
      </c>
      <c r="E10578" s="16">
        <f>IF($D$7125=0,0,D10578/ABS($D$7125))</f>
        <v/>
      </c>
      <c r="F10578" s="15" t="n">
        <v>59069.25</v>
      </c>
      <c r="G10578" s="16">
        <f>IF($F$7125=0,0,F10578/ABS($F$7125))</f>
        <v/>
      </c>
      <c r="H10578" s="15">
        <f>D10578-F10578</f>
        <v/>
      </c>
      <c r="I10578" s="16">
        <f>IF(F10578=0,0,H10578/ABS(F10578))</f>
        <v/>
      </c>
      <c r="J10578" s="10" t="inlineStr">
        <is>
          <t>TRUE</t>
        </is>
      </c>
    </row>
    <row r="10579" hidden="1" outlineLevel="2">
      <c r="A10579" s="13" t="inlineStr"/>
      <c r="B10579" s="13" t="inlineStr">
        <is>
          <t xml:space="preserve">    ONLINE Johanna Taborda Marin</t>
        </is>
      </c>
      <c r="C10579" s="14" t="inlineStr"/>
      <c r="D10579" s="15" t="n">
        <v>20181.51</v>
      </c>
      <c r="E10579" s="16">
        <f>IF($D$7125=0,0,D10579/ABS($D$7125))</f>
        <v/>
      </c>
      <c r="F10579" s="15" t="n">
        <v>20181.51</v>
      </c>
      <c r="G10579" s="16">
        <f>IF($F$7125=0,0,F10579/ABS($F$7125))</f>
        <v/>
      </c>
      <c r="H10579" s="15">
        <f>D10579-F10579</f>
        <v/>
      </c>
      <c r="I10579" s="16">
        <f>IF(F10579=0,0,H10579/ABS(F10579))</f>
        <v/>
      </c>
      <c r="J10579" s="10" t="inlineStr">
        <is>
          <t>TRUE</t>
        </is>
      </c>
    </row>
    <row r="10580" hidden="1" outlineLevel="2">
      <c r="A10580" s="13" t="inlineStr"/>
      <c r="B10580" s="13" t="inlineStr">
        <is>
          <t xml:space="preserve">    ONLINE Johanna Velasquez</t>
        </is>
      </c>
      <c r="C10580" s="14" t="inlineStr"/>
      <c r="D10580" s="15" t="n">
        <v>25386.54</v>
      </c>
      <c r="E10580" s="16">
        <f>IF($D$7125=0,0,D10580/ABS($D$7125))</f>
        <v/>
      </c>
      <c r="F10580" s="15" t="n">
        <v>25386.54</v>
      </c>
      <c r="G10580" s="16">
        <f>IF($F$7125=0,0,F10580/ABS($F$7125))</f>
        <v/>
      </c>
      <c r="H10580" s="15">
        <f>D10580-F10580</f>
        <v/>
      </c>
      <c r="I10580" s="16">
        <f>IF(F10580=0,0,H10580/ABS(F10580))</f>
        <v/>
      </c>
      <c r="J10580" s="10" t="inlineStr">
        <is>
          <t>TRUE</t>
        </is>
      </c>
    </row>
    <row r="10581" hidden="1" outlineLevel="2">
      <c r="A10581" s="13" t="inlineStr"/>
      <c r="B10581" s="13" t="inlineStr">
        <is>
          <t xml:space="preserve">    ONLINE John Alejandro Giraldo Cuervo</t>
        </is>
      </c>
      <c r="C10581" s="14" t="inlineStr"/>
      <c r="D10581" s="15" t="n">
        <v>35301.67</v>
      </c>
      <c r="E10581" s="16">
        <f>IF($D$7125=0,0,D10581/ABS($D$7125))</f>
        <v/>
      </c>
      <c r="F10581" s="15" t="n">
        <v>35301.67</v>
      </c>
      <c r="G10581" s="16">
        <f>IF($F$7125=0,0,F10581/ABS($F$7125))</f>
        <v/>
      </c>
      <c r="H10581" s="15">
        <f>D10581-F10581</f>
        <v/>
      </c>
      <c r="I10581" s="16">
        <f>IF(F10581=0,0,H10581/ABS(F10581))</f>
        <v/>
      </c>
      <c r="J10581" s="10" t="inlineStr">
        <is>
          <t>TRUE</t>
        </is>
      </c>
    </row>
    <row r="10582" hidden="1" outlineLevel="2">
      <c r="A10582" s="13" t="inlineStr"/>
      <c r="B10582" s="13" t="inlineStr">
        <is>
          <t xml:space="preserve">    ONLINE John Alexander Guarín Hincapie</t>
        </is>
      </c>
      <c r="C10582" s="14" t="inlineStr"/>
      <c r="D10582" s="15" t="n">
        <v>9579.83</v>
      </c>
      <c r="E10582" s="16">
        <f>IF($D$7125=0,0,D10582/ABS($D$7125))</f>
        <v/>
      </c>
      <c r="F10582" s="15" t="n">
        <v>9579.83</v>
      </c>
      <c r="G10582" s="16">
        <f>IF($F$7125=0,0,F10582/ABS($F$7125))</f>
        <v/>
      </c>
      <c r="H10582" s="15">
        <f>D10582-F10582</f>
        <v/>
      </c>
      <c r="I10582" s="16">
        <f>IF(F10582=0,0,H10582/ABS(F10582))</f>
        <v/>
      </c>
      <c r="J10582" s="10" t="inlineStr">
        <is>
          <t>TRUE</t>
        </is>
      </c>
    </row>
    <row r="10583" hidden="1" outlineLevel="2">
      <c r="A10583" s="13" t="inlineStr"/>
      <c r="B10583" s="13" t="inlineStr">
        <is>
          <t xml:space="preserve">    ONLINE John Carlos Hincapié</t>
        </is>
      </c>
      <c r="C10583" s="14" t="inlineStr"/>
      <c r="D10583" s="15" t="n">
        <v>10378</v>
      </c>
      <c r="E10583" s="16">
        <f>IF($D$7125=0,0,D10583/ABS($D$7125))</f>
        <v/>
      </c>
      <c r="F10583" s="15" t="n">
        <v>10378</v>
      </c>
      <c r="G10583" s="16">
        <f>IF($F$7125=0,0,F10583/ABS($F$7125))</f>
        <v/>
      </c>
      <c r="H10583" s="15">
        <f>D10583-F10583</f>
        <v/>
      </c>
      <c r="I10583" s="16">
        <f>IF(F10583=0,0,H10583/ABS(F10583))</f>
        <v/>
      </c>
      <c r="J10583" s="10" t="inlineStr">
        <is>
          <t>TRUE</t>
        </is>
      </c>
    </row>
    <row r="10584" hidden="1" outlineLevel="2">
      <c r="A10584" s="13" t="inlineStr"/>
      <c r="B10584" s="13" t="inlineStr">
        <is>
          <t xml:space="preserve">    ONLINE John Edison Ortega Parra</t>
        </is>
      </c>
      <c r="C10584" s="14" t="inlineStr"/>
      <c r="D10584" s="15" t="n">
        <v>20181.52</v>
      </c>
      <c r="E10584" s="16">
        <f>IF($D$7125=0,0,D10584/ABS($D$7125))</f>
        <v/>
      </c>
      <c r="F10584" s="15" t="n">
        <v>20181.52</v>
      </c>
      <c r="G10584" s="16">
        <f>IF($F$7125=0,0,F10584/ABS($F$7125))</f>
        <v/>
      </c>
      <c r="H10584" s="15">
        <f>D10584-F10584</f>
        <v/>
      </c>
      <c r="I10584" s="16">
        <f>IF(F10584=0,0,H10584/ABS(F10584))</f>
        <v/>
      </c>
      <c r="J10584" s="10" t="inlineStr">
        <is>
          <t>TRUE</t>
        </is>
      </c>
    </row>
    <row r="10585" hidden="1" outlineLevel="2">
      <c r="A10585" s="13" t="inlineStr"/>
      <c r="B10585" s="13" t="inlineStr">
        <is>
          <t xml:space="preserve">    ONLINE John Francis Sanchez Peña</t>
        </is>
      </c>
      <c r="C10585" s="14" t="inlineStr"/>
      <c r="D10585" s="15" t="n">
        <v>6705.88</v>
      </c>
      <c r="E10585" s="16">
        <f>IF($D$7125=0,0,D10585/ABS($D$7125))</f>
        <v/>
      </c>
      <c r="F10585" s="15" t="n">
        <v>6705.88</v>
      </c>
      <c r="G10585" s="16">
        <f>IF($F$7125=0,0,F10585/ABS($F$7125))</f>
        <v/>
      </c>
      <c r="H10585" s="15">
        <f>D10585-F10585</f>
        <v/>
      </c>
      <c r="I10585" s="16">
        <f>IF(F10585=0,0,H10585/ABS(F10585))</f>
        <v/>
      </c>
      <c r="J10585" s="10" t="inlineStr">
        <is>
          <t>TRUE</t>
        </is>
      </c>
    </row>
    <row r="10586" hidden="1" outlineLevel="2">
      <c r="A10586" s="13" t="inlineStr"/>
      <c r="B10586" s="13" t="inlineStr">
        <is>
          <t xml:space="preserve">    ONLINE John Freddy Salas Bernal</t>
        </is>
      </c>
      <c r="C10586" s="14" t="inlineStr"/>
      <c r="D10586" s="15" t="n">
        <v>40363.02</v>
      </c>
      <c r="E10586" s="16">
        <f>IF($D$7125=0,0,D10586/ABS($D$7125))</f>
        <v/>
      </c>
      <c r="F10586" s="15" t="n">
        <v>40363.02</v>
      </c>
      <c r="G10586" s="16">
        <f>IF($F$7125=0,0,F10586/ABS($F$7125))</f>
        <v/>
      </c>
      <c r="H10586" s="15">
        <f>D10586-F10586</f>
        <v/>
      </c>
      <c r="I10586" s="16">
        <f>IF(F10586=0,0,H10586/ABS(F10586))</f>
        <v/>
      </c>
      <c r="J10586" s="10" t="inlineStr">
        <is>
          <t>TRUE</t>
        </is>
      </c>
    </row>
    <row r="10587" hidden="1" outlineLevel="2">
      <c r="A10587" s="13" t="inlineStr"/>
      <c r="B10587" s="13" t="inlineStr">
        <is>
          <t xml:space="preserve">    ONLINE John Gilberto Idarraga Martinez</t>
        </is>
      </c>
      <c r="C10587" s="14" t="inlineStr"/>
      <c r="D10587" s="15" t="n">
        <v>19159.66</v>
      </c>
      <c r="E10587" s="16">
        <f>IF($D$7125=0,0,D10587/ABS($D$7125))</f>
        <v/>
      </c>
      <c r="F10587" s="15" t="n">
        <v>19159.66</v>
      </c>
      <c r="G10587" s="16">
        <f>IF($F$7125=0,0,F10587/ABS($F$7125))</f>
        <v/>
      </c>
      <c r="H10587" s="15">
        <f>D10587-F10587</f>
        <v/>
      </c>
      <c r="I10587" s="16">
        <f>IF(F10587=0,0,H10587/ABS(F10587))</f>
        <v/>
      </c>
      <c r="J10587" s="10" t="inlineStr">
        <is>
          <t>TRUE</t>
        </is>
      </c>
    </row>
    <row r="10588" hidden="1" outlineLevel="2">
      <c r="A10588" s="13" t="inlineStr"/>
      <c r="B10588" s="13" t="inlineStr">
        <is>
          <t xml:space="preserve">    ONLINE John Jaime Vasco</t>
        </is>
      </c>
      <c r="C10588" s="14" t="inlineStr"/>
      <c r="D10588" s="15" t="n">
        <v>9579.83</v>
      </c>
      <c r="E10588" s="16">
        <f>IF($D$7125=0,0,D10588/ABS($D$7125))</f>
        <v/>
      </c>
      <c r="F10588" s="15" t="n">
        <v>9579.83</v>
      </c>
      <c r="G10588" s="16">
        <f>IF($F$7125=0,0,F10588/ABS($F$7125))</f>
        <v/>
      </c>
      <c r="H10588" s="15">
        <f>D10588-F10588</f>
        <v/>
      </c>
      <c r="I10588" s="16">
        <f>IF(F10588=0,0,H10588/ABS(F10588))</f>
        <v/>
      </c>
      <c r="J10588" s="10" t="inlineStr">
        <is>
          <t>TRUE</t>
        </is>
      </c>
    </row>
    <row r="10589" hidden="1" outlineLevel="2">
      <c r="A10589" s="13" t="inlineStr"/>
      <c r="B10589" s="13" t="inlineStr">
        <is>
          <t xml:space="preserve">    ONLINE John Jairo Suarez Gutierrez</t>
        </is>
      </c>
      <c r="C10589" s="14" t="inlineStr"/>
      <c r="D10589" s="15" t="n">
        <v>9100.84</v>
      </c>
      <c r="E10589" s="16">
        <f>IF($D$7125=0,0,D10589/ABS($D$7125))</f>
        <v/>
      </c>
      <c r="F10589" s="15" t="n">
        <v>9100.84</v>
      </c>
      <c r="G10589" s="16">
        <f>IF($F$7125=0,0,F10589/ABS($F$7125))</f>
        <v/>
      </c>
      <c r="H10589" s="15">
        <f>D10589-F10589</f>
        <v/>
      </c>
      <c r="I10589" s="16">
        <f>IF(F10589=0,0,H10589/ABS(F10589))</f>
        <v/>
      </c>
      <c r="J10589" s="10" t="inlineStr">
        <is>
          <t>TRUE</t>
        </is>
      </c>
    </row>
    <row r="10590" hidden="1" outlineLevel="2">
      <c r="A10590" s="13" t="inlineStr"/>
      <c r="B10590" s="13" t="inlineStr">
        <is>
          <t xml:space="preserve">    ONLINE John Prada</t>
        </is>
      </c>
      <c r="C10590" s="14" t="inlineStr"/>
      <c r="D10590" s="15" t="n">
        <v>257665.54</v>
      </c>
      <c r="E10590" s="16">
        <f>IF($D$7125=0,0,D10590/ABS($D$7125))</f>
        <v/>
      </c>
      <c r="F10590" s="15" t="n">
        <v>257665.54</v>
      </c>
      <c r="G10590" s="16">
        <f>IF($F$7125=0,0,F10590/ABS($F$7125))</f>
        <v/>
      </c>
      <c r="H10590" s="15">
        <f>D10590-F10590</f>
        <v/>
      </c>
      <c r="I10590" s="16">
        <f>IF(F10590=0,0,H10590/ABS(F10590))</f>
        <v/>
      </c>
      <c r="J10590" s="10" t="inlineStr">
        <is>
          <t>TRUE</t>
        </is>
      </c>
    </row>
    <row r="10591" hidden="1" outlineLevel="2">
      <c r="A10591" s="13" t="inlineStr"/>
      <c r="B10591" s="13" t="inlineStr">
        <is>
          <t xml:space="preserve">    ONLINE John sanchez</t>
        </is>
      </c>
      <c r="C10591" s="14" t="inlineStr"/>
      <c r="D10591" s="15" t="n">
        <v>13411.76</v>
      </c>
      <c r="E10591" s="16">
        <f>IF($D$7125=0,0,D10591/ABS($D$7125))</f>
        <v/>
      </c>
      <c r="F10591" s="15" t="n">
        <v>13411.76</v>
      </c>
      <c r="G10591" s="16">
        <f>IF($F$7125=0,0,F10591/ABS($F$7125))</f>
        <v/>
      </c>
      <c r="H10591" s="15">
        <f>D10591-F10591</f>
        <v/>
      </c>
      <c r="I10591" s="16">
        <f>IF(F10591=0,0,H10591/ABS(F10591))</f>
        <v/>
      </c>
      <c r="J10591" s="10" t="inlineStr">
        <is>
          <t>TRUE</t>
        </is>
      </c>
    </row>
    <row r="10592" hidden="1" outlineLevel="2">
      <c r="A10592" s="13" t="inlineStr"/>
      <c r="B10592" s="13" t="inlineStr">
        <is>
          <t xml:space="preserve">    ONLINE Johny Marin Gutierrez</t>
        </is>
      </c>
      <c r="C10592" s="14" t="inlineStr"/>
      <c r="D10592" s="15" t="n">
        <v>7184.87</v>
      </c>
      <c r="E10592" s="16">
        <f>IF($D$7125=0,0,D10592/ABS($D$7125))</f>
        <v/>
      </c>
      <c r="F10592" s="15" t="n">
        <v>7184.87</v>
      </c>
      <c r="G10592" s="16">
        <f>IF($F$7125=0,0,F10592/ABS($F$7125))</f>
        <v/>
      </c>
      <c r="H10592" s="15">
        <f>D10592-F10592</f>
        <v/>
      </c>
      <c r="I10592" s="16">
        <f>IF(F10592=0,0,H10592/ABS(F10592))</f>
        <v/>
      </c>
      <c r="J10592" s="10" t="inlineStr">
        <is>
          <t>TRUE</t>
        </is>
      </c>
    </row>
    <row r="10593" hidden="1" outlineLevel="2">
      <c r="A10593" s="13" t="inlineStr"/>
      <c r="B10593" s="13" t="inlineStr">
        <is>
          <t xml:space="preserve">    ONLINE Johny Ocampo</t>
        </is>
      </c>
      <c r="C10593" s="14" t="inlineStr"/>
      <c r="D10593" s="15" t="n">
        <v>8462.18</v>
      </c>
      <c r="E10593" s="16">
        <f>IF($D$7125=0,0,D10593/ABS($D$7125))</f>
        <v/>
      </c>
      <c r="F10593" s="15" t="n">
        <v>8462.18</v>
      </c>
      <c r="G10593" s="16">
        <f>IF($F$7125=0,0,F10593/ABS($F$7125))</f>
        <v/>
      </c>
      <c r="H10593" s="15">
        <f>D10593-F10593</f>
        <v/>
      </c>
      <c r="I10593" s="16">
        <f>IF(F10593=0,0,H10593/ABS(F10593))</f>
        <v/>
      </c>
      <c r="J10593" s="10" t="inlineStr">
        <is>
          <t>TRUE</t>
        </is>
      </c>
    </row>
    <row r="10594" hidden="1" outlineLevel="2">
      <c r="A10594" s="13" t="inlineStr"/>
      <c r="B10594" s="13" t="inlineStr">
        <is>
          <t xml:space="preserve">    ONLINE Jonathan Araujo Duarte</t>
        </is>
      </c>
      <c r="C10594" s="14" t="inlineStr"/>
      <c r="D10594" s="15" t="n">
        <v>56042.02</v>
      </c>
      <c r="E10594" s="16">
        <f>IF($D$7125=0,0,D10594/ABS($D$7125))</f>
        <v/>
      </c>
      <c r="F10594" s="15" t="n">
        <v>56042.02</v>
      </c>
      <c r="G10594" s="16">
        <f>IF($F$7125=0,0,F10594/ABS($F$7125))</f>
        <v/>
      </c>
      <c r="H10594" s="15">
        <f>D10594-F10594</f>
        <v/>
      </c>
      <c r="I10594" s="16">
        <f>IF(F10594=0,0,H10594/ABS(F10594))</f>
        <v/>
      </c>
      <c r="J10594" s="10" t="inlineStr">
        <is>
          <t>TRUE</t>
        </is>
      </c>
    </row>
    <row r="10595" hidden="1" outlineLevel="2">
      <c r="A10595" s="13" t="inlineStr"/>
      <c r="B10595" s="13" t="inlineStr">
        <is>
          <t xml:space="preserve">    ONLINE Jonathan Correa</t>
        </is>
      </c>
      <c r="C10595" s="14" t="inlineStr"/>
      <c r="D10595" s="15" t="n">
        <v>9579.83</v>
      </c>
      <c r="E10595" s="16">
        <f>IF($D$7125=0,0,D10595/ABS($D$7125))</f>
        <v/>
      </c>
      <c r="F10595" s="15" t="n">
        <v>9579.83</v>
      </c>
      <c r="G10595" s="16">
        <f>IF($F$7125=0,0,F10595/ABS($F$7125))</f>
        <v/>
      </c>
      <c r="H10595" s="15">
        <f>D10595-F10595</f>
        <v/>
      </c>
      <c r="I10595" s="16">
        <f>IF(F10595=0,0,H10595/ABS(F10595))</f>
        <v/>
      </c>
      <c r="J10595" s="10" t="inlineStr">
        <is>
          <t>TRUE</t>
        </is>
      </c>
    </row>
    <row r="10596" hidden="1" outlineLevel="2">
      <c r="A10596" s="13" t="inlineStr"/>
      <c r="B10596" s="13" t="inlineStr">
        <is>
          <t xml:space="preserve">    ONLINE Jonathan Ramirez Lopez</t>
        </is>
      </c>
      <c r="C10596" s="14" t="inlineStr"/>
      <c r="D10596" s="15" t="n">
        <v>42789.92</v>
      </c>
      <c r="E10596" s="16">
        <f>IF($D$7125=0,0,D10596/ABS($D$7125))</f>
        <v/>
      </c>
      <c r="F10596" s="15" t="n">
        <v>42789.92</v>
      </c>
      <c r="G10596" s="16">
        <f>IF($F$7125=0,0,F10596/ABS($F$7125))</f>
        <v/>
      </c>
      <c r="H10596" s="15">
        <f>D10596-F10596</f>
        <v/>
      </c>
      <c r="I10596" s="16">
        <f>IF(F10596=0,0,H10596/ABS(F10596))</f>
        <v/>
      </c>
      <c r="J10596" s="10" t="inlineStr">
        <is>
          <t>TRUE</t>
        </is>
      </c>
    </row>
    <row r="10597" hidden="1" outlineLevel="2">
      <c r="A10597" s="13" t="inlineStr"/>
      <c r="B10597" s="13" t="inlineStr">
        <is>
          <t xml:space="preserve">    ONLINE Jonathan Suarez</t>
        </is>
      </c>
      <c r="C10597" s="14" t="inlineStr"/>
      <c r="D10597" s="15" t="n">
        <v>6386.55</v>
      </c>
      <c r="E10597" s="16">
        <f>IF($D$7125=0,0,D10597/ABS($D$7125))</f>
        <v/>
      </c>
      <c r="F10597" s="15" t="n">
        <v>6386.55</v>
      </c>
      <c r="G10597" s="16">
        <f>IF($F$7125=0,0,F10597/ABS($F$7125))</f>
        <v/>
      </c>
      <c r="H10597" s="15">
        <f>D10597-F10597</f>
        <v/>
      </c>
      <c r="I10597" s="16">
        <f>IF(F10597=0,0,H10597/ABS(F10597))</f>
        <v/>
      </c>
      <c r="J10597" s="10" t="inlineStr">
        <is>
          <t>TRUE</t>
        </is>
      </c>
    </row>
    <row r="10598" hidden="1" outlineLevel="2">
      <c r="A10598" s="13" t="inlineStr"/>
      <c r="B10598" s="13" t="inlineStr">
        <is>
          <t xml:space="preserve">    ONLINE Jonathan Suarez Soto</t>
        </is>
      </c>
      <c r="C10598" s="14" t="inlineStr"/>
      <c r="D10598" s="15" t="n">
        <v>6386.55</v>
      </c>
      <c r="E10598" s="16">
        <f>IF($D$7125=0,0,D10598/ABS($D$7125))</f>
        <v/>
      </c>
      <c r="F10598" s="15" t="n">
        <v>6386.55</v>
      </c>
      <c r="G10598" s="16">
        <f>IF($F$7125=0,0,F10598/ABS($F$7125))</f>
        <v/>
      </c>
      <c r="H10598" s="15">
        <f>D10598-F10598</f>
        <v/>
      </c>
      <c r="I10598" s="16">
        <f>IF(F10598=0,0,H10598/ABS(F10598))</f>
        <v/>
      </c>
      <c r="J10598" s="10" t="inlineStr">
        <is>
          <t>TRUE</t>
        </is>
      </c>
    </row>
    <row r="10599" hidden="1" outlineLevel="2">
      <c r="A10599" s="13" t="inlineStr"/>
      <c r="B10599" s="13" t="inlineStr">
        <is>
          <t xml:space="preserve">    ONLINE Jorge Alberto Duque</t>
        </is>
      </c>
      <c r="C10599" s="14" t="inlineStr"/>
      <c r="D10599" s="15" t="n">
        <v>15966</v>
      </c>
      <c r="E10599" s="16">
        <f>IF($D$7125=0,0,D10599/ABS($D$7125))</f>
        <v/>
      </c>
      <c r="F10599" s="15" t="n">
        <v>15966</v>
      </c>
      <c r="G10599" s="16">
        <f>IF($F$7125=0,0,F10599/ABS($F$7125))</f>
        <v/>
      </c>
      <c r="H10599" s="15">
        <f>D10599-F10599</f>
        <v/>
      </c>
      <c r="I10599" s="16">
        <f>IF(F10599=0,0,H10599/ABS(F10599))</f>
        <v/>
      </c>
      <c r="J10599" s="10" t="inlineStr">
        <is>
          <t>TRUE</t>
        </is>
      </c>
    </row>
    <row r="10600" hidden="1" outlineLevel="2">
      <c r="A10600" s="13" t="inlineStr"/>
      <c r="B10600" s="13" t="inlineStr">
        <is>
          <t xml:space="preserve">    ONLINE Jorge Alberto Molina Cabal</t>
        </is>
      </c>
      <c r="C10600" s="14" t="inlineStr"/>
      <c r="D10600" s="15" t="n">
        <v>207229.62</v>
      </c>
      <c r="E10600" s="16">
        <f>IF($D$7125=0,0,D10600/ABS($D$7125))</f>
        <v/>
      </c>
      <c r="F10600" s="15" t="n">
        <v>207229.62</v>
      </c>
      <c r="G10600" s="16">
        <f>IF($F$7125=0,0,F10600/ABS($F$7125))</f>
        <v/>
      </c>
      <c r="H10600" s="15">
        <f>D10600-F10600</f>
        <v/>
      </c>
      <c r="I10600" s="16">
        <f>IF(F10600=0,0,H10600/ABS(F10600))</f>
        <v/>
      </c>
      <c r="J10600" s="10" t="inlineStr">
        <is>
          <t>TRUE</t>
        </is>
      </c>
    </row>
    <row r="10601" hidden="1" outlineLevel="2">
      <c r="A10601" s="13" t="inlineStr"/>
      <c r="B10601" s="13" t="inlineStr">
        <is>
          <t xml:space="preserve">    ONLINE Jorge Andres Gomez Castellanos</t>
        </is>
      </c>
      <c r="C10601" s="14" t="inlineStr"/>
      <c r="D10601" s="15" t="n">
        <v>30272.27</v>
      </c>
      <c r="E10601" s="16">
        <f>IF($D$7125=0,0,D10601/ABS($D$7125))</f>
        <v/>
      </c>
      <c r="F10601" s="15" t="n">
        <v>30272.27</v>
      </c>
      <c r="G10601" s="16">
        <f>IF($F$7125=0,0,F10601/ABS($F$7125))</f>
        <v/>
      </c>
      <c r="H10601" s="15">
        <f>D10601-F10601</f>
        <v/>
      </c>
      <c r="I10601" s="16">
        <f>IF(F10601=0,0,H10601/ABS(F10601))</f>
        <v/>
      </c>
      <c r="J10601" s="10" t="inlineStr">
        <is>
          <t>TRUE</t>
        </is>
      </c>
    </row>
    <row r="10602" hidden="1" outlineLevel="2">
      <c r="A10602" s="13" t="inlineStr"/>
      <c r="B10602" s="13" t="inlineStr">
        <is>
          <t xml:space="preserve">    ONLINE Jorge Andres Guerrero Cardona</t>
        </is>
      </c>
      <c r="C10602" s="14" t="inlineStr"/>
      <c r="D10602" s="15" t="n">
        <v>16126.05</v>
      </c>
      <c r="E10602" s="16">
        <f>IF($D$7125=0,0,D10602/ABS($D$7125))</f>
        <v/>
      </c>
      <c r="F10602" s="15" t="n">
        <v>16126.05</v>
      </c>
      <c r="G10602" s="16">
        <f>IF($F$7125=0,0,F10602/ABS($F$7125))</f>
        <v/>
      </c>
      <c r="H10602" s="15">
        <f>D10602-F10602</f>
        <v/>
      </c>
      <c r="I10602" s="16">
        <f>IF(F10602=0,0,H10602/ABS(F10602))</f>
        <v/>
      </c>
      <c r="J10602" s="10" t="inlineStr">
        <is>
          <t>TRUE</t>
        </is>
      </c>
    </row>
    <row r="10603" hidden="1" outlineLevel="2">
      <c r="A10603" s="13" t="inlineStr"/>
      <c r="B10603" s="13" t="inlineStr">
        <is>
          <t xml:space="preserve">    ONLINE Jorge Antonio Noguera Varela</t>
        </is>
      </c>
      <c r="C10603" s="14" t="inlineStr"/>
      <c r="D10603" s="15" t="n">
        <v>34647.05</v>
      </c>
      <c r="E10603" s="16">
        <f>IF($D$7125=0,0,D10603/ABS($D$7125))</f>
        <v/>
      </c>
      <c r="F10603" s="15" t="n">
        <v>34647.05</v>
      </c>
      <c r="G10603" s="16">
        <f>IF($F$7125=0,0,F10603/ABS($F$7125))</f>
        <v/>
      </c>
      <c r="H10603" s="15">
        <f>D10603-F10603</f>
        <v/>
      </c>
      <c r="I10603" s="16">
        <f>IF(F10603=0,0,H10603/ABS(F10603))</f>
        <v/>
      </c>
      <c r="J10603" s="10" t="inlineStr">
        <is>
          <t>TRUE</t>
        </is>
      </c>
    </row>
    <row r="10604" hidden="1" outlineLevel="2">
      <c r="A10604" s="13" t="inlineStr"/>
      <c r="B10604" s="13" t="inlineStr">
        <is>
          <t xml:space="preserve">    ONLINE Jorge Arce</t>
        </is>
      </c>
      <c r="C10604" s="14" t="inlineStr"/>
      <c r="D10604" s="15" t="n">
        <v>8462.18</v>
      </c>
      <c r="E10604" s="16">
        <f>IF($D$7125=0,0,D10604/ABS($D$7125))</f>
        <v/>
      </c>
      <c r="F10604" s="15" t="n">
        <v>8462.18</v>
      </c>
      <c r="G10604" s="16">
        <f>IF($F$7125=0,0,F10604/ABS($F$7125))</f>
        <v/>
      </c>
      <c r="H10604" s="15">
        <f>D10604-F10604</f>
        <v/>
      </c>
      <c r="I10604" s="16">
        <f>IF(F10604=0,0,H10604/ABS(F10604))</f>
        <v/>
      </c>
      <c r="J10604" s="10" t="inlineStr">
        <is>
          <t>TRUE</t>
        </is>
      </c>
    </row>
    <row r="10605" hidden="1" outlineLevel="2">
      <c r="A10605" s="13" t="inlineStr"/>
      <c r="B10605" s="13" t="inlineStr">
        <is>
          <t xml:space="preserve">    ONLINE Jorge Arturo Duarte Prada</t>
        </is>
      </c>
      <c r="C10605" s="14" t="inlineStr"/>
      <c r="D10605" s="15" t="n">
        <v>70890.75</v>
      </c>
      <c r="E10605" s="16">
        <f>IF($D$7125=0,0,D10605/ABS($D$7125))</f>
        <v/>
      </c>
      <c r="F10605" s="15" t="n">
        <v>70890.75</v>
      </c>
      <c r="G10605" s="16">
        <f>IF($F$7125=0,0,F10605/ABS($F$7125))</f>
        <v/>
      </c>
      <c r="H10605" s="15">
        <f>D10605-F10605</f>
        <v/>
      </c>
      <c r="I10605" s="16">
        <f>IF(F10605=0,0,H10605/ABS(F10605))</f>
        <v/>
      </c>
      <c r="J10605" s="10" t="inlineStr">
        <is>
          <t>TRUE</t>
        </is>
      </c>
    </row>
    <row r="10606" hidden="1" outlineLevel="2">
      <c r="A10606" s="13" t="inlineStr"/>
      <c r="B10606" s="13" t="inlineStr">
        <is>
          <t xml:space="preserve">    ONLINE Jorge Bermudez</t>
        </is>
      </c>
      <c r="C10606" s="14" t="inlineStr"/>
      <c r="D10606" s="15" t="n">
        <v>83306.22</v>
      </c>
      <c r="E10606" s="16">
        <f>IF($D$7125=0,0,D10606/ABS($D$7125))</f>
        <v/>
      </c>
      <c r="F10606" s="15" t="n">
        <v>83306.22</v>
      </c>
      <c r="G10606" s="16">
        <f>IF($F$7125=0,0,F10606/ABS($F$7125))</f>
        <v/>
      </c>
      <c r="H10606" s="15">
        <f>D10606-F10606</f>
        <v/>
      </c>
      <c r="I10606" s="16">
        <f>IF(F10606=0,0,H10606/ABS(F10606))</f>
        <v/>
      </c>
      <c r="J10606" s="10" t="inlineStr">
        <is>
          <t>TRUE</t>
        </is>
      </c>
    </row>
    <row r="10607" hidden="1" outlineLevel="2">
      <c r="A10607" s="13" t="inlineStr"/>
      <c r="B10607" s="13" t="inlineStr">
        <is>
          <t xml:space="preserve">    ONLINE Jorge Buendia</t>
        </is>
      </c>
      <c r="C10607" s="14" t="inlineStr"/>
      <c r="D10607" s="15" t="n">
        <v>18185.72</v>
      </c>
      <c r="E10607" s="16">
        <f>IF($D$7125=0,0,D10607/ABS($D$7125))</f>
        <v/>
      </c>
      <c r="F10607" s="15" t="n">
        <v>18185.72</v>
      </c>
      <c r="G10607" s="16">
        <f>IF($F$7125=0,0,F10607/ABS($F$7125))</f>
        <v/>
      </c>
      <c r="H10607" s="15">
        <f>D10607-F10607</f>
        <v/>
      </c>
      <c r="I10607" s="16">
        <f>IF(F10607=0,0,H10607/ABS(F10607))</f>
        <v/>
      </c>
      <c r="J10607" s="10" t="inlineStr">
        <is>
          <t>TRUE</t>
        </is>
      </c>
    </row>
    <row r="10608" hidden="1" outlineLevel="2">
      <c r="A10608" s="13" t="inlineStr"/>
      <c r="B10608" s="13" t="inlineStr">
        <is>
          <t xml:space="preserve">    ONLINE Jorge Daniel Ortega Prieto</t>
        </is>
      </c>
      <c r="C10608" s="14" t="inlineStr"/>
      <c r="D10608" s="15" t="n">
        <v>19159.66</v>
      </c>
      <c r="E10608" s="16">
        <f>IF($D$7125=0,0,D10608/ABS($D$7125))</f>
        <v/>
      </c>
      <c r="F10608" s="15" t="n">
        <v>19159.66</v>
      </c>
      <c r="G10608" s="16">
        <f>IF($F$7125=0,0,F10608/ABS($F$7125))</f>
        <v/>
      </c>
      <c r="H10608" s="15">
        <f>D10608-F10608</f>
        <v/>
      </c>
      <c r="I10608" s="16">
        <f>IF(F10608=0,0,H10608/ABS(F10608))</f>
        <v/>
      </c>
      <c r="J10608" s="10" t="inlineStr">
        <is>
          <t>TRUE</t>
        </is>
      </c>
    </row>
    <row r="10609" hidden="1" outlineLevel="2">
      <c r="A10609" s="13" t="inlineStr"/>
      <c r="B10609" s="13" t="inlineStr">
        <is>
          <t xml:space="preserve">    ONLINE Jorge Enrique Palomino Millán</t>
        </is>
      </c>
      <c r="C10609" s="14" t="inlineStr"/>
      <c r="D10609" s="15" t="n">
        <v>33529.42</v>
      </c>
      <c r="E10609" s="16">
        <f>IF($D$7125=0,0,D10609/ABS($D$7125))</f>
        <v/>
      </c>
      <c r="F10609" s="15" t="n">
        <v>33529.42</v>
      </c>
      <c r="G10609" s="16">
        <f>IF($F$7125=0,0,F10609/ABS($F$7125))</f>
        <v/>
      </c>
      <c r="H10609" s="15">
        <f>D10609-F10609</f>
        <v/>
      </c>
      <c r="I10609" s="16">
        <f>IF(F10609=0,0,H10609/ABS(F10609))</f>
        <v/>
      </c>
      <c r="J10609" s="10" t="inlineStr">
        <is>
          <t>TRUE</t>
        </is>
      </c>
    </row>
    <row r="10610" hidden="1" outlineLevel="2">
      <c r="A10610" s="13" t="inlineStr"/>
      <c r="B10610" s="13" t="inlineStr">
        <is>
          <t xml:space="preserve">    ONLINE Jorge Estupiñan</t>
        </is>
      </c>
      <c r="C10610" s="14" t="inlineStr"/>
      <c r="D10610" s="15" t="n">
        <v>17243.69</v>
      </c>
      <c r="E10610" s="16">
        <f>IF($D$7125=0,0,D10610/ABS($D$7125))</f>
        <v/>
      </c>
      <c r="F10610" s="15" t="n">
        <v>17243.69</v>
      </c>
      <c r="G10610" s="16">
        <f>IF($F$7125=0,0,F10610/ABS($F$7125))</f>
        <v/>
      </c>
      <c r="H10610" s="15">
        <f>D10610-F10610</f>
        <v/>
      </c>
      <c r="I10610" s="16">
        <f>IF(F10610=0,0,H10610/ABS(F10610))</f>
        <v/>
      </c>
      <c r="J10610" s="10" t="inlineStr">
        <is>
          <t>TRUE</t>
        </is>
      </c>
    </row>
    <row r="10611" hidden="1" outlineLevel="2">
      <c r="A10611" s="13" t="inlineStr"/>
      <c r="B10611" s="13" t="inlineStr">
        <is>
          <t xml:space="preserve">    ONLINE Jorge Gañan</t>
        </is>
      </c>
      <c r="C10611" s="14" t="inlineStr"/>
      <c r="D10611" s="15" t="n">
        <v>14210.08</v>
      </c>
      <c r="E10611" s="16">
        <f>IF($D$7125=0,0,D10611/ABS($D$7125))</f>
        <v/>
      </c>
      <c r="F10611" s="15" t="n">
        <v>14210.08</v>
      </c>
      <c r="G10611" s="16">
        <f>IF($F$7125=0,0,F10611/ABS($F$7125))</f>
        <v/>
      </c>
      <c r="H10611" s="15">
        <f>D10611-F10611</f>
        <v/>
      </c>
      <c r="I10611" s="16">
        <f>IF(F10611=0,0,H10611/ABS(F10611))</f>
        <v/>
      </c>
      <c r="J10611" s="10" t="inlineStr">
        <is>
          <t>TRUE</t>
        </is>
      </c>
    </row>
    <row r="10612" hidden="1" outlineLevel="2">
      <c r="A10612" s="13" t="inlineStr"/>
      <c r="B10612" s="13" t="inlineStr">
        <is>
          <t xml:space="preserve">    ONLINE Jorge Gomez</t>
        </is>
      </c>
      <c r="C10612" s="14" t="inlineStr"/>
      <c r="D10612" s="15" t="n">
        <v>9579.83</v>
      </c>
      <c r="E10612" s="16">
        <f>IF($D$7125=0,0,D10612/ABS($D$7125))</f>
        <v/>
      </c>
      <c r="F10612" s="15" t="n">
        <v>9579.83</v>
      </c>
      <c r="G10612" s="16">
        <f>IF($F$7125=0,0,F10612/ABS($F$7125))</f>
        <v/>
      </c>
      <c r="H10612" s="15">
        <f>D10612-F10612</f>
        <v/>
      </c>
      <c r="I10612" s="16">
        <f>IF(F10612=0,0,H10612/ABS(F10612))</f>
        <v/>
      </c>
      <c r="J10612" s="10" t="inlineStr">
        <is>
          <t>TRUE</t>
        </is>
      </c>
    </row>
    <row r="10613" hidden="1" outlineLevel="2">
      <c r="A10613" s="13" t="inlineStr"/>
      <c r="B10613" s="13" t="inlineStr">
        <is>
          <t xml:space="preserve">    ONLINE Jorge Hernan Aguilera Garramuno</t>
        </is>
      </c>
      <c r="C10613" s="14" t="inlineStr"/>
      <c r="D10613" s="15" t="n">
        <v>40394.96</v>
      </c>
      <c r="E10613" s="16">
        <f>IF($D$7125=0,0,D10613/ABS($D$7125))</f>
        <v/>
      </c>
      <c r="F10613" s="15" t="n">
        <v>40394.96</v>
      </c>
      <c r="G10613" s="16">
        <f>IF($F$7125=0,0,F10613/ABS($F$7125))</f>
        <v/>
      </c>
      <c r="H10613" s="15">
        <f>D10613-F10613</f>
        <v/>
      </c>
      <c r="I10613" s="16">
        <f>IF(F10613=0,0,H10613/ABS(F10613))</f>
        <v/>
      </c>
      <c r="J10613" s="10" t="inlineStr">
        <is>
          <t>TRUE</t>
        </is>
      </c>
    </row>
    <row r="10614" hidden="1" outlineLevel="2">
      <c r="A10614" s="13" t="inlineStr"/>
      <c r="B10614" s="13" t="inlineStr">
        <is>
          <t xml:space="preserve">    ONLINE Jorge Huanqui</t>
        </is>
      </c>
      <c r="C10614" s="14" t="inlineStr"/>
      <c r="D10614" s="15" t="n">
        <v>9579.83</v>
      </c>
      <c r="E10614" s="16">
        <f>IF($D$7125=0,0,D10614/ABS($D$7125))</f>
        <v/>
      </c>
      <c r="F10614" s="15" t="n">
        <v>9579.83</v>
      </c>
      <c r="G10614" s="16">
        <f>IF($F$7125=0,0,F10614/ABS($F$7125))</f>
        <v/>
      </c>
      <c r="H10614" s="15">
        <f>D10614-F10614</f>
        <v/>
      </c>
      <c r="I10614" s="16">
        <f>IF(F10614=0,0,H10614/ABS(F10614))</f>
        <v/>
      </c>
      <c r="J10614" s="10" t="inlineStr">
        <is>
          <t>TRUE</t>
        </is>
      </c>
    </row>
    <row r="10615" hidden="1" outlineLevel="2">
      <c r="A10615" s="13" t="inlineStr"/>
      <c r="B10615" s="13" t="inlineStr">
        <is>
          <t xml:space="preserve">    ONLINE Jorge Lizarazo</t>
        </is>
      </c>
      <c r="C10615" s="14" t="inlineStr"/>
      <c r="D10615" s="15" t="n">
        <v>10090.76</v>
      </c>
      <c r="E10615" s="16">
        <f>IF($D$7125=0,0,D10615/ABS($D$7125))</f>
        <v/>
      </c>
      <c r="F10615" s="15" t="n">
        <v>10090.76</v>
      </c>
      <c r="G10615" s="16">
        <f>IF($F$7125=0,0,F10615/ABS($F$7125))</f>
        <v/>
      </c>
      <c r="H10615" s="15">
        <f>D10615-F10615</f>
        <v/>
      </c>
      <c r="I10615" s="16">
        <f>IF(F10615=0,0,H10615/ABS(F10615))</f>
        <v/>
      </c>
      <c r="J10615" s="10" t="inlineStr">
        <is>
          <t>TRUE</t>
        </is>
      </c>
    </row>
    <row r="10616" hidden="1" outlineLevel="2">
      <c r="A10616" s="13" t="inlineStr"/>
      <c r="B10616" s="13" t="inlineStr">
        <is>
          <t xml:space="preserve">    ONLINE Jorge Luis Mantilla</t>
        </is>
      </c>
      <c r="C10616" s="14" t="inlineStr"/>
      <c r="D10616" s="15" t="n">
        <v>38000</v>
      </c>
      <c r="E10616" s="16">
        <f>IF($D$7125=0,0,D10616/ABS($D$7125))</f>
        <v/>
      </c>
      <c r="F10616" s="15" t="n">
        <v>38000</v>
      </c>
      <c r="G10616" s="16">
        <f>IF($F$7125=0,0,F10616/ABS($F$7125))</f>
        <v/>
      </c>
      <c r="H10616" s="15">
        <f>D10616-F10616</f>
        <v/>
      </c>
      <c r="I10616" s="16">
        <f>IF(F10616=0,0,H10616/ABS(F10616))</f>
        <v/>
      </c>
      <c r="J10616" s="10" t="inlineStr">
        <is>
          <t>TRUE</t>
        </is>
      </c>
    </row>
    <row r="10617" hidden="1" outlineLevel="2">
      <c r="A10617" s="13" t="inlineStr"/>
      <c r="B10617" s="13" t="inlineStr">
        <is>
          <t xml:space="preserve">    ONLINE Jorge Marcovich</t>
        </is>
      </c>
      <c r="C10617" s="14" t="inlineStr"/>
      <c r="D10617" s="15" t="n">
        <v>303137.96</v>
      </c>
      <c r="E10617" s="16">
        <f>IF($D$7125=0,0,D10617/ABS($D$7125))</f>
        <v/>
      </c>
      <c r="F10617" s="15" t="n">
        <v>303137.96</v>
      </c>
      <c r="G10617" s="16">
        <f>IF($F$7125=0,0,F10617/ABS($F$7125))</f>
        <v/>
      </c>
      <c r="H10617" s="15">
        <f>D10617-F10617</f>
        <v/>
      </c>
      <c r="I10617" s="16">
        <f>IF(F10617=0,0,H10617/ABS(F10617))</f>
        <v/>
      </c>
      <c r="J10617" s="10" t="inlineStr">
        <is>
          <t>TRUE</t>
        </is>
      </c>
    </row>
    <row r="10618" hidden="1" outlineLevel="2">
      <c r="A10618" s="13" t="inlineStr"/>
      <c r="B10618" s="13" t="inlineStr">
        <is>
          <t xml:space="preserve">    ONLINE Jorge Mario Lopez Villegas</t>
        </is>
      </c>
      <c r="C10618" s="14" t="inlineStr"/>
      <c r="D10618" s="15" t="n">
        <v>9579.83</v>
      </c>
      <c r="E10618" s="16">
        <f>IF($D$7125=0,0,D10618/ABS($D$7125))</f>
        <v/>
      </c>
      <c r="F10618" s="15" t="n">
        <v>9579.83</v>
      </c>
      <c r="G10618" s="16">
        <f>IF($F$7125=0,0,F10618/ABS($F$7125))</f>
        <v/>
      </c>
      <c r="H10618" s="15">
        <f>D10618-F10618</f>
        <v/>
      </c>
      <c r="I10618" s="16">
        <f>IF(F10618=0,0,H10618/ABS(F10618))</f>
        <v/>
      </c>
      <c r="J10618" s="10" t="inlineStr">
        <is>
          <t>TRUE</t>
        </is>
      </c>
    </row>
    <row r="10619" hidden="1" outlineLevel="2">
      <c r="A10619" s="13" t="inlineStr"/>
      <c r="B10619" s="13" t="inlineStr">
        <is>
          <t xml:space="preserve">    ONLINE Jorge Navarrete</t>
        </is>
      </c>
      <c r="C10619" s="14" t="inlineStr"/>
      <c r="D10619" s="15" t="n">
        <v>38319.33</v>
      </c>
      <c r="E10619" s="16">
        <f>IF($D$7125=0,0,D10619/ABS($D$7125))</f>
        <v/>
      </c>
      <c r="F10619" s="15" t="n">
        <v>38319.33</v>
      </c>
      <c r="G10619" s="16">
        <f>IF($F$7125=0,0,F10619/ABS($F$7125))</f>
        <v/>
      </c>
      <c r="H10619" s="15">
        <f>D10619-F10619</f>
        <v/>
      </c>
      <c r="I10619" s="16">
        <f>IF(F10619=0,0,H10619/ABS(F10619))</f>
        <v/>
      </c>
      <c r="J10619" s="10" t="inlineStr">
        <is>
          <t>TRUE</t>
        </is>
      </c>
    </row>
    <row r="10620" hidden="1" outlineLevel="2">
      <c r="A10620" s="13" t="inlineStr"/>
      <c r="B10620" s="13" t="inlineStr">
        <is>
          <t xml:space="preserve">    ONLINE Jorge Ortega</t>
        </is>
      </c>
      <c r="C10620" s="14" t="inlineStr"/>
      <c r="D10620" s="15" t="n">
        <v>14561.34</v>
      </c>
      <c r="E10620" s="16">
        <f>IF($D$7125=0,0,D10620/ABS($D$7125))</f>
        <v/>
      </c>
      <c r="F10620" s="15" t="n">
        <v>14561.34</v>
      </c>
      <c r="G10620" s="16">
        <f>IF($F$7125=0,0,F10620/ABS($F$7125))</f>
        <v/>
      </c>
      <c r="H10620" s="15">
        <f>D10620-F10620</f>
        <v/>
      </c>
      <c r="I10620" s="16">
        <f>IF(F10620=0,0,H10620/ABS(F10620))</f>
        <v/>
      </c>
      <c r="J10620" s="10" t="inlineStr">
        <is>
          <t>TRUE</t>
        </is>
      </c>
    </row>
    <row r="10621" hidden="1" outlineLevel="2">
      <c r="A10621" s="13" t="inlineStr"/>
      <c r="B10621" s="13" t="inlineStr">
        <is>
          <t xml:space="preserve">    ONLINE Jorge Pena</t>
        </is>
      </c>
      <c r="C10621" s="14" t="inlineStr"/>
      <c r="D10621" s="15" t="n">
        <v>36390.59</v>
      </c>
      <c r="E10621" s="16">
        <f>IF($D$7125=0,0,D10621/ABS($D$7125))</f>
        <v/>
      </c>
      <c r="F10621" s="15" t="n">
        <v>36390.59</v>
      </c>
      <c r="G10621" s="16">
        <f>IF($F$7125=0,0,F10621/ABS($F$7125))</f>
        <v/>
      </c>
      <c r="H10621" s="15">
        <f>D10621-F10621</f>
        <v/>
      </c>
      <c r="I10621" s="16">
        <f>IF(F10621=0,0,H10621/ABS(F10621))</f>
        <v/>
      </c>
      <c r="J10621" s="10" t="inlineStr">
        <is>
          <t>TRUE</t>
        </is>
      </c>
    </row>
    <row r="10622" hidden="1" outlineLevel="2">
      <c r="A10622" s="13" t="inlineStr"/>
      <c r="B10622" s="13" t="inlineStr">
        <is>
          <t xml:space="preserve">    ONLINE Jorge Ramos</t>
        </is>
      </c>
      <c r="C10622" s="14" t="inlineStr"/>
      <c r="D10622" s="15" t="n">
        <v>11815.12</v>
      </c>
      <c r="E10622" s="16">
        <f>IF($D$7125=0,0,D10622/ABS($D$7125))</f>
        <v/>
      </c>
      <c r="F10622" s="15" t="n">
        <v>11815.12</v>
      </c>
      <c r="G10622" s="16">
        <f>IF($F$7125=0,0,F10622/ABS($F$7125))</f>
        <v/>
      </c>
      <c r="H10622" s="15">
        <f>D10622-F10622</f>
        <v/>
      </c>
      <c r="I10622" s="16">
        <f>IF(F10622=0,0,H10622/ABS(F10622))</f>
        <v/>
      </c>
      <c r="J10622" s="10" t="inlineStr">
        <is>
          <t>TRUE</t>
        </is>
      </c>
    </row>
    <row r="10623" hidden="1" outlineLevel="2">
      <c r="A10623" s="13" t="inlineStr"/>
      <c r="B10623" s="13" t="inlineStr">
        <is>
          <t xml:space="preserve">    ONLINE Jorge Rodriguez</t>
        </is>
      </c>
      <c r="C10623" s="14" t="inlineStr"/>
      <c r="D10623" s="15" t="n">
        <v>37361.34</v>
      </c>
      <c r="E10623" s="16">
        <f>IF($D$7125=0,0,D10623/ABS($D$7125))</f>
        <v/>
      </c>
      <c r="F10623" s="15" t="n">
        <v>37361.34</v>
      </c>
      <c r="G10623" s="16">
        <f>IF($F$7125=0,0,F10623/ABS($F$7125))</f>
        <v/>
      </c>
      <c r="H10623" s="15">
        <f>D10623-F10623</f>
        <v/>
      </c>
      <c r="I10623" s="16">
        <f>IF(F10623=0,0,H10623/ABS(F10623))</f>
        <v/>
      </c>
      <c r="J10623" s="10" t="inlineStr">
        <is>
          <t>TRUE</t>
        </is>
      </c>
    </row>
    <row r="10624" hidden="1" outlineLevel="2">
      <c r="A10624" s="13" t="inlineStr"/>
      <c r="B10624" s="13" t="inlineStr">
        <is>
          <t xml:space="preserve">    ONLINE Jorge Romero</t>
        </is>
      </c>
      <c r="C10624" s="14" t="inlineStr"/>
      <c r="D10624" s="15" t="n">
        <v>9100.84</v>
      </c>
      <c r="E10624" s="16">
        <f>IF($D$7125=0,0,D10624/ABS($D$7125))</f>
        <v/>
      </c>
      <c r="F10624" s="15" t="n">
        <v>9100.84</v>
      </c>
      <c r="G10624" s="16">
        <f>IF($F$7125=0,0,F10624/ABS($F$7125))</f>
        <v/>
      </c>
      <c r="H10624" s="15">
        <f>D10624-F10624</f>
        <v/>
      </c>
      <c r="I10624" s="16">
        <f>IF(F10624=0,0,H10624/ABS(F10624))</f>
        <v/>
      </c>
      <c r="J10624" s="10" t="inlineStr">
        <is>
          <t>TRUE</t>
        </is>
      </c>
    </row>
    <row r="10625" hidden="1" outlineLevel="2">
      <c r="A10625" s="13" t="inlineStr"/>
      <c r="B10625" s="13" t="inlineStr">
        <is>
          <t xml:space="preserve">    ONLINE Jorge Torres</t>
        </is>
      </c>
      <c r="C10625" s="14" t="inlineStr"/>
      <c r="D10625" s="15" t="n">
        <v>323718.49</v>
      </c>
      <c r="E10625" s="16">
        <f>IF($D$7125=0,0,D10625/ABS($D$7125))</f>
        <v/>
      </c>
      <c r="F10625" s="15" t="n">
        <v>323718.49</v>
      </c>
      <c r="G10625" s="16">
        <f>IF($F$7125=0,0,F10625/ABS($F$7125))</f>
        <v/>
      </c>
      <c r="H10625" s="15">
        <f>D10625-F10625</f>
        <v/>
      </c>
      <c r="I10625" s="16">
        <f>IF(F10625=0,0,H10625/ABS(F10625))</f>
        <v/>
      </c>
      <c r="J10625" s="10" t="inlineStr">
        <is>
          <t>TRUE</t>
        </is>
      </c>
    </row>
    <row r="10626" hidden="1" outlineLevel="2">
      <c r="A10626" s="13" t="inlineStr"/>
      <c r="B10626" s="13" t="inlineStr">
        <is>
          <t xml:space="preserve">    ONLINE Jorge Velez</t>
        </is>
      </c>
      <c r="C10626" s="14" t="inlineStr"/>
      <c r="D10626" s="15" t="n">
        <v>19159.66</v>
      </c>
      <c r="E10626" s="16">
        <f>IF($D$7125=0,0,D10626/ABS($D$7125))</f>
        <v/>
      </c>
      <c r="F10626" s="15" t="n">
        <v>19159.66</v>
      </c>
      <c r="G10626" s="16">
        <f>IF($F$7125=0,0,F10626/ABS($F$7125))</f>
        <v/>
      </c>
      <c r="H10626" s="15">
        <f>D10626-F10626</f>
        <v/>
      </c>
      <c r="I10626" s="16">
        <f>IF(F10626=0,0,H10626/ABS(F10626))</f>
        <v/>
      </c>
      <c r="J10626" s="10" t="inlineStr">
        <is>
          <t>TRUE</t>
        </is>
      </c>
    </row>
    <row r="10627" hidden="1" outlineLevel="2">
      <c r="A10627" s="13" t="inlineStr"/>
      <c r="B10627" s="13" t="inlineStr">
        <is>
          <t xml:space="preserve">    ONLINE Jorge luis urueña</t>
        </is>
      </c>
      <c r="C10627" s="14" t="inlineStr"/>
      <c r="D10627" s="15" t="n">
        <v>7983.19</v>
      </c>
      <c r="E10627" s="16">
        <f>IF($D$7125=0,0,D10627/ABS($D$7125))</f>
        <v/>
      </c>
      <c r="F10627" s="15" t="n">
        <v>7983.19</v>
      </c>
      <c r="G10627" s="16">
        <f>IF($F$7125=0,0,F10627/ABS($F$7125))</f>
        <v/>
      </c>
      <c r="H10627" s="15">
        <f>D10627-F10627</f>
        <v/>
      </c>
      <c r="I10627" s="16">
        <f>IF(F10627=0,0,H10627/ABS(F10627))</f>
        <v/>
      </c>
      <c r="J10627" s="10" t="inlineStr">
        <is>
          <t>TRUE</t>
        </is>
      </c>
    </row>
    <row r="10628" hidden="1" outlineLevel="2">
      <c r="A10628" s="13" t="inlineStr"/>
      <c r="B10628" s="13" t="inlineStr">
        <is>
          <t xml:space="preserve">    ONLINE Jose Alejandro Moreno Molina</t>
        </is>
      </c>
      <c r="C10628" s="14" t="inlineStr"/>
      <c r="D10628" s="15" t="n">
        <v>6226.89</v>
      </c>
      <c r="E10628" s="16">
        <f>IF($D$7125=0,0,D10628/ABS($D$7125))</f>
        <v/>
      </c>
      <c r="F10628" s="15" t="n">
        <v>6226.89</v>
      </c>
      <c r="G10628" s="16">
        <f>IF($F$7125=0,0,F10628/ABS($F$7125))</f>
        <v/>
      </c>
      <c r="H10628" s="15">
        <f>D10628-F10628</f>
        <v/>
      </c>
      <c r="I10628" s="16">
        <f>IF(F10628=0,0,H10628/ABS(F10628))</f>
        <v/>
      </c>
      <c r="J10628" s="10" t="inlineStr">
        <is>
          <t>TRUE</t>
        </is>
      </c>
    </row>
    <row r="10629" hidden="1" outlineLevel="2">
      <c r="A10629" s="13" t="inlineStr"/>
      <c r="B10629" s="13" t="inlineStr">
        <is>
          <t xml:space="preserve">    ONLINE Jose Chamie</t>
        </is>
      </c>
      <c r="C10629" s="14" t="inlineStr"/>
      <c r="D10629" s="15" t="n">
        <v>23151.26</v>
      </c>
      <c r="E10629" s="16">
        <f>IF($D$7125=0,0,D10629/ABS($D$7125))</f>
        <v/>
      </c>
      <c r="F10629" s="15" t="n">
        <v>23151.26</v>
      </c>
      <c r="G10629" s="16">
        <f>IF($F$7125=0,0,F10629/ABS($F$7125))</f>
        <v/>
      </c>
      <c r="H10629" s="15">
        <f>D10629-F10629</f>
        <v/>
      </c>
      <c r="I10629" s="16">
        <f>IF(F10629=0,0,H10629/ABS(F10629))</f>
        <v/>
      </c>
      <c r="J10629" s="10" t="inlineStr">
        <is>
          <t>TRUE</t>
        </is>
      </c>
    </row>
    <row r="10630" hidden="1" outlineLevel="2">
      <c r="A10630" s="13" t="inlineStr"/>
      <c r="B10630" s="13" t="inlineStr">
        <is>
          <t xml:space="preserve">    ONLINE Jose David Martinez Garzon</t>
        </is>
      </c>
      <c r="C10630" s="14" t="inlineStr"/>
      <c r="D10630" s="15" t="n">
        <v>19159.66</v>
      </c>
      <c r="E10630" s="16">
        <f>IF($D$7125=0,0,D10630/ABS($D$7125))</f>
        <v/>
      </c>
      <c r="F10630" s="15" t="n">
        <v>19159.66</v>
      </c>
      <c r="G10630" s="16">
        <f>IF($F$7125=0,0,F10630/ABS($F$7125))</f>
        <v/>
      </c>
      <c r="H10630" s="15">
        <f>D10630-F10630</f>
        <v/>
      </c>
      <c r="I10630" s="16">
        <f>IF(F10630=0,0,H10630/ABS(F10630))</f>
        <v/>
      </c>
      <c r="J10630" s="10" t="inlineStr">
        <is>
          <t>TRUE</t>
        </is>
      </c>
    </row>
    <row r="10631" hidden="1" outlineLevel="2">
      <c r="A10631" s="13" t="inlineStr"/>
      <c r="B10631" s="13" t="inlineStr">
        <is>
          <t xml:space="preserve">    ONLINE Jose Fernando Castrillon</t>
        </is>
      </c>
      <c r="C10631" s="14" t="inlineStr"/>
      <c r="D10631" s="15" t="n">
        <v>14050.42</v>
      </c>
      <c r="E10631" s="16">
        <f>IF($D$7125=0,0,D10631/ABS($D$7125))</f>
        <v/>
      </c>
      <c r="F10631" s="15" t="n">
        <v>14050.42</v>
      </c>
      <c r="G10631" s="16">
        <f>IF($F$7125=0,0,F10631/ABS($F$7125))</f>
        <v/>
      </c>
      <c r="H10631" s="15">
        <f>D10631-F10631</f>
        <v/>
      </c>
      <c r="I10631" s="16">
        <f>IF(F10631=0,0,H10631/ABS(F10631))</f>
        <v/>
      </c>
      <c r="J10631" s="10" t="inlineStr">
        <is>
          <t>TRUE</t>
        </is>
      </c>
    </row>
    <row r="10632" hidden="1" outlineLevel="2">
      <c r="A10632" s="13" t="inlineStr"/>
      <c r="B10632" s="13" t="inlineStr">
        <is>
          <t xml:space="preserve">    ONLINE Jose Giovanni Gonzalez</t>
        </is>
      </c>
      <c r="C10632" s="14" t="inlineStr"/>
      <c r="D10632" s="15" t="n">
        <v>7057.14</v>
      </c>
      <c r="E10632" s="16">
        <f>IF($D$7125=0,0,D10632/ABS($D$7125))</f>
        <v/>
      </c>
      <c r="F10632" s="15" t="n">
        <v>7057.14</v>
      </c>
      <c r="G10632" s="16">
        <f>IF($F$7125=0,0,F10632/ABS($F$7125))</f>
        <v/>
      </c>
      <c r="H10632" s="15">
        <f>D10632-F10632</f>
        <v/>
      </c>
      <c r="I10632" s="16">
        <f>IF(F10632=0,0,H10632/ABS(F10632))</f>
        <v/>
      </c>
      <c r="J10632" s="10" t="inlineStr">
        <is>
          <t>TRUE</t>
        </is>
      </c>
    </row>
    <row r="10633" hidden="1" outlineLevel="2">
      <c r="A10633" s="13" t="inlineStr"/>
      <c r="B10633" s="13" t="inlineStr">
        <is>
          <t xml:space="preserve">    ONLINE Jose Gregorio Mier Jaraba</t>
        </is>
      </c>
      <c r="C10633" s="14" t="inlineStr"/>
      <c r="D10633" s="15" t="n">
        <v>8462.18</v>
      </c>
      <c r="E10633" s="16">
        <f>IF($D$7125=0,0,D10633/ABS($D$7125))</f>
        <v/>
      </c>
      <c r="F10633" s="15" t="n">
        <v>8462.18</v>
      </c>
      <c r="G10633" s="16">
        <f>IF($F$7125=0,0,F10633/ABS($F$7125))</f>
        <v/>
      </c>
      <c r="H10633" s="15">
        <f>D10633-F10633</f>
        <v/>
      </c>
      <c r="I10633" s="16">
        <f>IF(F10633=0,0,H10633/ABS(F10633))</f>
        <v/>
      </c>
      <c r="J10633" s="10" t="inlineStr">
        <is>
          <t>TRUE</t>
        </is>
      </c>
    </row>
    <row r="10634" hidden="1" outlineLevel="2">
      <c r="A10634" s="13" t="inlineStr"/>
      <c r="B10634" s="13" t="inlineStr">
        <is>
          <t xml:space="preserve">    ONLINE Jose Ignacio Daza Sterling</t>
        </is>
      </c>
      <c r="C10634" s="14" t="inlineStr"/>
      <c r="D10634" s="15" t="n">
        <v>9579.83</v>
      </c>
      <c r="E10634" s="16">
        <f>IF($D$7125=0,0,D10634/ABS($D$7125))</f>
        <v/>
      </c>
      <c r="F10634" s="15" t="n">
        <v>9579.83</v>
      </c>
      <c r="G10634" s="16">
        <f>IF($F$7125=0,0,F10634/ABS($F$7125))</f>
        <v/>
      </c>
      <c r="H10634" s="15">
        <f>D10634-F10634</f>
        <v/>
      </c>
      <c r="I10634" s="16">
        <f>IF(F10634=0,0,H10634/ABS(F10634))</f>
        <v/>
      </c>
      <c r="J10634" s="10" t="inlineStr">
        <is>
          <t>TRUE</t>
        </is>
      </c>
    </row>
    <row r="10635" hidden="1" outlineLevel="2">
      <c r="A10635" s="13" t="inlineStr"/>
      <c r="B10635" s="13" t="inlineStr">
        <is>
          <t xml:space="preserve">    ONLINE Jose Manuel Nieto Chaparro</t>
        </is>
      </c>
      <c r="C10635" s="14" t="inlineStr"/>
      <c r="D10635" s="15" t="n">
        <v>9579.83</v>
      </c>
      <c r="E10635" s="16">
        <f>IF($D$7125=0,0,D10635/ABS($D$7125))</f>
        <v/>
      </c>
      <c r="F10635" s="15" t="n">
        <v>9579.83</v>
      </c>
      <c r="G10635" s="16">
        <f>IF($F$7125=0,0,F10635/ABS($F$7125))</f>
        <v/>
      </c>
      <c r="H10635" s="15">
        <f>D10635-F10635</f>
        <v/>
      </c>
      <c r="I10635" s="16">
        <f>IF(F10635=0,0,H10635/ABS(F10635))</f>
        <v/>
      </c>
      <c r="J10635" s="10" t="inlineStr">
        <is>
          <t>TRUE</t>
        </is>
      </c>
    </row>
    <row r="10636" hidden="1" outlineLevel="2">
      <c r="A10636" s="13" t="inlineStr"/>
      <c r="B10636" s="13" t="inlineStr">
        <is>
          <t xml:space="preserve">    ONLINE Jose Otero</t>
        </is>
      </c>
      <c r="C10636" s="14" t="inlineStr"/>
      <c r="D10636" s="15" t="n">
        <v>19670.59</v>
      </c>
      <c r="E10636" s="16">
        <f>IF($D$7125=0,0,D10636/ABS($D$7125))</f>
        <v/>
      </c>
      <c r="F10636" s="15" t="n">
        <v>19670.59</v>
      </c>
      <c r="G10636" s="16">
        <f>IF($F$7125=0,0,F10636/ABS($F$7125))</f>
        <v/>
      </c>
      <c r="H10636" s="15">
        <f>D10636-F10636</f>
        <v/>
      </c>
      <c r="I10636" s="16">
        <f>IF(F10636=0,0,H10636/ABS(F10636))</f>
        <v/>
      </c>
      <c r="J10636" s="10" t="inlineStr">
        <is>
          <t>TRUE</t>
        </is>
      </c>
    </row>
    <row r="10637" hidden="1" outlineLevel="2">
      <c r="A10637" s="13" t="inlineStr"/>
      <c r="B10637" s="13" t="inlineStr">
        <is>
          <t xml:space="preserve">    ONLINE Jose Polanco</t>
        </is>
      </c>
      <c r="C10637" s="14" t="inlineStr"/>
      <c r="D10637" s="15" t="n">
        <v>7983.19</v>
      </c>
      <c r="E10637" s="16">
        <f>IF($D$7125=0,0,D10637/ABS($D$7125))</f>
        <v/>
      </c>
      <c r="F10637" s="15" t="n">
        <v>7983.19</v>
      </c>
      <c r="G10637" s="16">
        <f>IF($F$7125=0,0,F10637/ABS($F$7125))</f>
        <v/>
      </c>
      <c r="H10637" s="15">
        <f>D10637-F10637</f>
        <v/>
      </c>
      <c r="I10637" s="16">
        <f>IF(F10637=0,0,H10637/ABS(F10637))</f>
        <v/>
      </c>
      <c r="J10637" s="10" t="inlineStr">
        <is>
          <t>TRUE</t>
        </is>
      </c>
    </row>
    <row r="10638" hidden="1" outlineLevel="2">
      <c r="A10638" s="13" t="inlineStr"/>
      <c r="B10638" s="13" t="inlineStr">
        <is>
          <t xml:space="preserve">    ONLINE Jose Rodriguez</t>
        </is>
      </c>
      <c r="C10638" s="14" t="inlineStr"/>
      <c r="D10638" s="15" t="n">
        <v>20596.64</v>
      </c>
      <c r="E10638" s="16">
        <f>IF($D$7125=0,0,D10638/ABS($D$7125))</f>
        <v/>
      </c>
      <c r="F10638" s="15" t="n">
        <v>20596.64</v>
      </c>
      <c r="G10638" s="16">
        <f>IF($F$7125=0,0,F10638/ABS($F$7125))</f>
        <v/>
      </c>
      <c r="H10638" s="15">
        <f>D10638-F10638</f>
        <v/>
      </c>
      <c r="I10638" s="16">
        <f>IF(F10638=0,0,H10638/ABS(F10638))</f>
        <v/>
      </c>
      <c r="J10638" s="10" t="inlineStr">
        <is>
          <t>TRUE</t>
        </is>
      </c>
    </row>
    <row r="10639" hidden="1" outlineLevel="2">
      <c r="A10639" s="13" t="inlineStr"/>
      <c r="B10639" s="13" t="inlineStr">
        <is>
          <t xml:space="preserve">    ONLINE Jose Sánchez</t>
        </is>
      </c>
      <c r="C10639" s="14" t="inlineStr"/>
      <c r="D10639" s="15" t="n">
        <v>5588.24</v>
      </c>
      <c r="E10639" s="16">
        <f>IF($D$7125=0,0,D10639/ABS($D$7125))</f>
        <v/>
      </c>
      <c r="F10639" s="15" t="n">
        <v>5588.24</v>
      </c>
      <c r="G10639" s="16">
        <f>IF($F$7125=0,0,F10639/ABS($F$7125))</f>
        <v/>
      </c>
      <c r="H10639" s="15">
        <f>D10639-F10639</f>
        <v/>
      </c>
      <c r="I10639" s="16">
        <f>IF(F10639=0,0,H10639/ABS(F10639))</f>
        <v/>
      </c>
      <c r="J10639" s="10" t="inlineStr">
        <is>
          <t>TRUE</t>
        </is>
      </c>
    </row>
    <row r="10640" hidden="1" outlineLevel="2">
      <c r="A10640" s="13" t="inlineStr"/>
      <c r="B10640" s="13" t="inlineStr">
        <is>
          <t xml:space="preserve">    ONLINE Jose Zuñiga Parra</t>
        </is>
      </c>
      <c r="C10640" s="14" t="inlineStr"/>
      <c r="D10640" s="15" t="n">
        <v>9579.83</v>
      </c>
      <c r="E10640" s="16">
        <f>IF($D$7125=0,0,D10640/ABS($D$7125))</f>
        <v/>
      </c>
      <c r="F10640" s="15" t="n">
        <v>9579.83</v>
      </c>
      <c r="G10640" s="16">
        <f>IF($F$7125=0,0,F10640/ABS($F$7125))</f>
        <v/>
      </c>
      <c r="H10640" s="15">
        <f>D10640-F10640</f>
        <v/>
      </c>
      <c r="I10640" s="16">
        <f>IF(F10640=0,0,H10640/ABS(F10640))</f>
        <v/>
      </c>
      <c r="J10640" s="10" t="inlineStr">
        <is>
          <t>TRUE</t>
        </is>
      </c>
    </row>
    <row r="10641" hidden="1" outlineLevel="2">
      <c r="A10641" s="13" t="inlineStr"/>
      <c r="B10641" s="13" t="inlineStr">
        <is>
          <t xml:space="preserve">    ONLINE Joseph Buitrago</t>
        </is>
      </c>
      <c r="C10641" s="14" t="inlineStr"/>
      <c r="D10641" s="15" t="n">
        <v>9579.83</v>
      </c>
      <c r="E10641" s="16">
        <f>IF($D$7125=0,0,D10641/ABS($D$7125))</f>
        <v/>
      </c>
      <c r="F10641" s="15" t="n">
        <v>9579.83</v>
      </c>
      <c r="G10641" s="16">
        <f>IF($F$7125=0,0,F10641/ABS($F$7125))</f>
        <v/>
      </c>
      <c r="H10641" s="15">
        <f>D10641-F10641</f>
        <v/>
      </c>
      <c r="I10641" s="16">
        <f>IF(F10641=0,0,H10641/ABS(F10641))</f>
        <v/>
      </c>
      <c r="J10641" s="10" t="inlineStr">
        <is>
          <t>TRUE</t>
        </is>
      </c>
    </row>
    <row r="10642" hidden="1" outlineLevel="2">
      <c r="A10642" s="13" t="inlineStr"/>
      <c r="B10642" s="13" t="inlineStr">
        <is>
          <t xml:space="preserve">    ONLINE José Daniel Aragón Labrador</t>
        </is>
      </c>
      <c r="C10642" s="14" t="inlineStr"/>
      <c r="D10642" s="15" t="n">
        <v>9579.83</v>
      </c>
      <c r="E10642" s="16">
        <f>IF($D$7125=0,0,D10642/ABS($D$7125))</f>
        <v/>
      </c>
      <c r="F10642" s="15" t="n">
        <v>9579.83</v>
      </c>
      <c r="G10642" s="16">
        <f>IF($F$7125=0,0,F10642/ABS($F$7125))</f>
        <v/>
      </c>
      <c r="H10642" s="15">
        <f>D10642-F10642</f>
        <v/>
      </c>
      <c r="I10642" s="16">
        <f>IF(F10642=0,0,H10642/ABS(F10642))</f>
        <v/>
      </c>
      <c r="J10642" s="10" t="inlineStr">
        <is>
          <t>TRUE</t>
        </is>
      </c>
    </row>
    <row r="10643" hidden="1" outlineLevel="2">
      <c r="A10643" s="13" t="inlineStr"/>
      <c r="B10643" s="13" t="inlineStr">
        <is>
          <t xml:space="preserve">    ONLINE José Diocides Garzón</t>
        </is>
      </c>
      <c r="C10643" s="14" t="inlineStr"/>
      <c r="D10643" s="15" t="n">
        <v>15966.38</v>
      </c>
      <c r="E10643" s="16">
        <f>IF($D$7125=0,0,D10643/ABS($D$7125))</f>
        <v/>
      </c>
      <c r="F10643" s="15" t="n">
        <v>15966.38</v>
      </c>
      <c r="G10643" s="16">
        <f>IF($F$7125=0,0,F10643/ABS($F$7125))</f>
        <v/>
      </c>
      <c r="H10643" s="15">
        <f>D10643-F10643</f>
        <v/>
      </c>
      <c r="I10643" s="16">
        <f>IF(F10643=0,0,H10643/ABS(F10643))</f>
        <v/>
      </c>
      <c r="J10643" s="10" t="inlineStr">
        <is>
          <t>TRUE</t>
        </is>
      </c>
    </row>
    <row r="10644" hidden="1" outlineLevel="2">
      <c r="A10644" s="13" t="inlineStr"/>
      <c r="B10644" s="13" t="inlineStr">
        <is>
          <t xml:space="preserve">    ONLINE José Jiménez</t>
        </is>
      </c>
      <c r="C10644" s="14" t="inlineStr"/>
      <c r="D10644" s="15" t="n">
        <v>76287.38</v>
      </c>
      <c r="E10644" s="16">
        <f>IF($D$7125=0,0,D10644/ABS($D$7125))</f>
        <v/>
      </c>
      <c r="F10644" s="15" t="n">
        <v>76287.38</v>
      </c>
      <c r="G10644" s="16">
        <f>IF($F$7125=0,0,F10644/ABS($F$7125))</f>
        <v/>
      </c>
      <c r="H10644" s="15">
        <f>D10644-F10644</f>
        <v/>
      </c>
      <c r="I10644" s="16">
        <f>IF(F10644=0,0,H10644/ABS(F10644))</f>
        <v/>
      </c>
      <c r="J10644" s="10" t="inlineStr">
        <is>
          <t>TRUE</t>
        </is>
      </c>
    </row>
    <row r="10645" hidden="1" outlineLevel="2">
      <c r="A10645" s="13" t="inlineStr"/>
      <c r="B10645" s="13" t="inlineStr">
        <is>
          <t xml:space="preserve">    ONLINE José Manuel Gutiérrez Llerena</t>
        </is>
      </c>
      <c r="C10645" s="14" t="inlineStr"/>
      <c r="D10645" s="15" t="n">
        <v>5588.24</v>
      </c>
      <c r="E10645" s="16">
        <f>IF($D$7125=0,0,D10645/ABS($D$7125))</f>
        <v/>
      </c>
      <c r="F10645" s="15" t="n">
        <v>5588.24</v>
      </c>
      <c r="G10645" s="16">
        <f>IF($F$7125=0,0,F10645/ABS($F$7125))</f>
        <v/>
      </c>
      <c r="H10645" s="15">
        <f>D10645-F10645</f>
        <v/>
      </c>
      <c r="I10645" s="16">
        <f>IF(F10645=0,0,H10645/ABS(F10645))</f>
        <v/>
      </c>
      <c r="J10645" s="10" t="inlineStr">
        <is>
          <t>TRUE</t>
        </is>
      </c>
    </row>
    <row r="10646" hidden="1" outlineLevel="2">
      <c r="A10646" s="13" t="inlineStr"/>
      <c r="B10646" s="13" t="inlineStr">
        <is>
          <t xml:space="preserve">    ONLINE Juan Alberto Camargo Mila</t>
        </is>
      </c>
      <c r="C10646" s="14" t="inlineStr"/>
      <c r="D10646" s="15" t="n">
        <v>9100.84</v>
      </c>
      <c r="E10646" s="16">
        <f>IF($D$7125=0,0,D10646/ABS($D$7125))</f>
        <v/>
      </c>
      <c r="F10646" s="15" t="n">
        <v>9100.84</v>
      </c>
      <c r="G10646" s="16">
        <f>IF($F$7125=0,0,F10646/ABS($F$7125))</f>
        <v/>
      </c>
      <c r="H10646" s="15">
        <f>D10646-F10646</f>
        <v/>
      </c>
      <c r="I10646" s="16">
        <f>IF(F10646=0,0,H10646/ABS(F10646))</f>
        <v/>
      </c>
      <c r="J10646" s="10" t="inlineStr">
        <is>
          <t>TRUE</t>
        </is>
      </c>
    </row>
    <row r="10647" hidden="1" outlineLevel="2">
      <c r="A10647" s="13" t="inlineStr"/>
      <c r="B10647" s="13" t="inlineStr">
        <is>
          <t xml:space="preserve">    ONLINE Juan Andres Vanegas</t>
        </is>
      </c>
      <c r="C10647" s="14" t="inlineStr"/>
      <c r="D10647" s="15" t="n">
        <v>9579.83</v>
      </c>
      <c r="E10647" s="16">
        <f>IF($D$7125=0,0,D10647/ABS($D$7125))</f>
        <v/>
      </c>
      <c r="F10647" s="15" t="n">
        <v>9579.83</v>
      </c>
      <c r="G10647" s="16">
        <f>IF($F$7125=0,0,F10647/ABS($F$7125))</f>
        <v/>
      </c>
      <c r="H10647" s="15">
        <f>D10647-F10647</f>
        <v/>
      </c>
      <c r="I10647" s="16">
        <f>IF(F10647=0,0,H10647/ABS(F10647))</f>
        <v/>
      </c>
      <c r="J10647" s="10" t="inlineStr">
        <is>
          <t>TRUE</t>
        </is>
      </c>
    </row>
    <row r="10648" hidden="1" outlineLevel="2">
      <c r="A10648" s="13" t="inlineStr"/>
      <c r="B10648" s="13" t="inlineStr">
        <is>
          <t xml:space="preserve">    ONLINE Juan Angarita rojas</t>
        </is>
      </c>
      <c r="C10648" s="14" t="inlineStr"/>
      <c r="D10648" s="15" t="n">
        <v>9579.83</v>
      </c>
      <c r="E10648" s="16">
        <f>IF($D$7125=0,0,D10648/ABS($D$7125))</f>
        <v/>
      </c>
      <c r="F10648" s="15" t="n">
        <v>9579.83</v>
      </c>
      <c r="G10648" s="16">
        <f>IF($F$7125=0,0,F10648/ABS($F$7125))</f>
        <v/>
      </c>
      <c r="H10648" s="15">
        <f>D10648-F10648</f>
        <v/>
      </c>
      <c r="I10648" s="16">
        <f>IF(F10648=0,0,H10648/ABS(F10648))</f>
        <v/>
      </c>
      <c r="J10648" s="10" t="inlineStr">
        <is>
          <t>TRUE</t>
        </is>
      </c>
    </row>
    <row r="10649" hidden="1" outlineLevel="2">
      <c r="A10649" s="13" t="inlineStr"/>
      <c r="B10649" s="13" t="inlineStr">
        <is>
          <t xml:space="preserve">    ONLINE Juan Antonio Trejos</t>
        </is>
      </c>
      <c r="C10649" s="14" t="inlineStr"/>
      <c r="D10649" s="15" t="n">
        <v>12134.45</v>
      </c>
      <c r="E10649" s="16">
        <f>IF($D$7125=0,0,D10649/ABS($D$7125))</f>
        <v/>
      </c>
      <c r="F10649" s="15" t="n">
        <v>12134.45</v>
      </c>
      <c r="G10649" s="16">
        <f>IF($F$7125=0,0,F10649/ABS($F$7125))</f>
        <v/>
      </c>
      <c r="H10649" s="15">
        <f>D10649-F10649</f>
        <v/>
      </c>
      <c r="I10649" s="16">
        <f>IF(F10649=0,0,H10649/ABS(F10649))</f>
        <v/>
      </c>
      <c r="J10649" s="10" t="inlineStr">
        <is>
          <t>TRUE</t>
        </is>
      </c>
    </row>
    <row r="10650" hidden="1" outlineLevel="2">
      <c r="A10650" s="13" t="inlineStr"/>
      <c r="B10650" s="13" t="inlineStr">
        <is>
          <t xml:space="preserve">    ONLINE Juan Aristizabal</t>
        </is>
      </c>
      <c r="C10650" s="14" t="inlineStr"/>
      <c r="D10650" s="15" t="n">
        <v>30016.73</v>
      </c>
      <c r="E10650" s="16">
        <f>IF($D$7125=0,0,D10650/ABS($D$7125))</f>
        <v/>
      </c>
      <c r="F10650" s="15" t="n">
        <v>30016.73</v>
      </c>
      <c r="G10650" s="16">
        <f>IF($F$7125=0,0,F10650/ABS($F$7125))</f>
        <v/>
      </c>
      <c r="H10650" s="15">
        <f>D10650-F10650</f>
        <v/>
      </c>
      <c r="I10650" s="16">
        <f>IF(F10650=0,0,H10650/ABS(F10650))</f>
        <v/>
      </c>
      <c r="J10650" s="10" t="inlineStr">
        <is>
          <t>TRUE</t>
        </is>
      </c>
    </row>
    <row r="10651" hidden="1" outlineLevel="2">
      <c r="A10651" s="13" t="inlineStr"/>
      <c r="B10651" s="13" t="inlineStr">
        <is>
          <t xml:space="preserve">    ONLINE Juan Azuero</t>
        </is>
      </c>
      <c r="C10651" s="14" t="inlineStr"/>
      <c r="D10651" s="15" t="n">
        <v>26235.97</v>
      </c>
      <c r="E10651" s="16">
        <f>IF($D$7125=0,0,D10651/ABS($D$7125))</f>
        <v/>
      </c>
      <c r="F10651" s="15" t="n">
        <v>26235.97</v>
      </c>
      <c r="G10651" s="16">
        <f>IF($F$7125=0,0,F10651/ABS($F$7125))</f>
        <v/>
      </c>
      <c r="H10651" s="15">
        <f>D10651-F10651</f>
        <v/>
      </c>
      <c r="I10651" s="16">
        <f>IF(F10651=0,0,H10651/ABS(F10651))</f>
        <v/>
      </c>
      <c r="J10651" s="10" t="inlineStr">
        <is>
          <t>TRUE</t>
        </is>
      </c>
    </row>
    <row r="10652" hidden="1" outlineLevel="2">
      <c r="A10652" s="13" t="inlineStr"/>
      <c r="B10652" s="13" t="inlineStr">
        <is>
          <t xml:space="preserve">    ONLINE Juan Botero</t>
        </is>
      </c>
      <c r="C10652" s="14" t="inlineStr"/>
      <c r="D10652" s="15" t="n">
        <v>29250.42</v>
      </c>
      <c r="E10652" s="16">
        <f>IF($D$7125=0,0,D10652/ABS($D$7125))</f>
        <v/>
      </c>
      <c r="F10652" s="15" t="n">
        <v>29250.42</v>
      </c>
      <c r="G10652" s="16">
        <f>IF($F$7125=0,0,F10652/ABS($F$7125))</f>
        <v/>
      </c>
      <c r="H10652" s="15">
        <f>D10652-F10652</f>
        <v/>
      </c>
      <c r="I10652" s="16">
        <f>IF(F10652=0,0,H10652/ABS(F10652))</f>
        <v/>
      </c>
      <c r="J10652" s="10" t="inlineStr">
        <is>
          <t>TRUE</t>
        </is>
      </c>
    </row>
    <row r="10653" hidden="1" outlineLevel="2">
      <c r="A10653" s="13" t="inlineStr"/>
      <c r="B10653" s="13" t="inlineStr">
        <is>
          <t xml:space="preserve">    ONLINE Juan Camilo Aguirre</t>
        </is>
      </c>
      <c r="C10653" s="14" t="inlineStr"/>
      <c r="D10653" s="15" t="n">
        <v>6386.55</v>
      </c>
      <c r="E10653" s="16">
        <f>IF($D$7125=0,0,D10653/ABS($D$7125))</f>
        <v/>
      </c>
      <c r="F10653" s="15" t="n">
        <v>6386.55</v>
      </c>
      <c r="G10653" s="16">
        <f>IF($F$7125=0,0,F10653/ABS($F$7125))</f>
        <v/>
      </c>
      <c r="H10653" s="15">
        <f>D10653-F10653</f>
        <v/>
      </c>
      <c r="I10653" s="16">
        <f>IF(F10653=0,0,H10653/ABS(F10653))</f>
        <v/>
      </c>
      <c r="J10653" s="10" t="inlineStr">
        <is>
          <t>TRUE</t>
        </is>
      </c>
    </row>
    <row r="10654" hidden="1" outlineLevel="2">
      <c r="A10654" s="13" t="inlineStr"/>
      <c r="B10654" s="13" t="inlineStr">
        <is>
          <t xml:space="preserve">    ONLINE Juan Camilo Alzate</t>
        </is>
      </c>
      <c r="C10654" s="14" t="inlineStr"/>
      <c r="D10654" s="15" t="n">
        <v>32252.1</v>
      </c>
      <c r="E10654" s="16">
        <f>IF($D$7125=0,0,D10654/ABS($D$7125))</f>
        <v/>
      </c>
      <c r="F10654" s="15" t="n">
        <v>32252.1</v>
      </c>
      <c r="G10654" s="16">
        <f>IF($F$7125=0,0,F10654/ABS($F$7125))</f>
        <v/>
      </c>
      <c r="H10654" s="15">
        <f>D10654-F10654</f>
        <v/>
      </c>
      <c r="I10654" s="16">
        <f>IF(F10654=0,0,H10654/ABS(F10654))</f>
        <v/>
      </c>
      <c r="J10654" s="10" t="inlineStr">
        <is>
          <t>TRUE</t>
        </is>
      </c>
    </row>
    <row r="10655" hidden="1" outlineLevel="2">
      <c r="A10655" s="13" t="inlineStr"/>
      <c r="B10655" s="13" t="inlineStr">
        <is>
          <t xml:space="preserve">    ONLINE Juan Camilo Fonseca Posada</t>
        </is>
      </c>
      <c r="C10655" s="14" t="inlineStr"/>
      <c r="D10655" s="15" t="n">
        <v>9579.83</v>
      </c>
      <c r="E10655" s="16">
        <f>IF($D$7125=0,0,D10655/ABS($D$7125))</f>
        <v/>
      </c>
      <c r="F10655" s="15" t="n">
        <v>9579.83</v>
      </c>
      <c r="G10655" s="16">
        <f>IF($F$7125=0,0,F10655/ABS($F$7125))</f>
        <v/>
      </c>
      <c r="H10655" s="15">
        <f>D10655-F10655</f>
        <v/>
      </c>
      <c r="I10655" s="16">
        <f>IF(F10655=0,0,H10655/ABS(F10655))</f>
        <v/>
      </c>
      <c r="J10655" s="10" t="inlineStr">
        <is>
          <t>TRUE</t>
        </is>
      </c>
    </row>
    <row r="10656" hidden="1" outlineLevel="2">
      <c r="A10656" s="13" t="inlineStr"/>
      <c r="B10656" s="13" t="inlineStr">
        <is>
          <t xml:space="preserve">    ONLINE Juan Camilo Mejía</t>
        </is>
      </c>
      <c r="C10656" s="14" t="inlineStr"/>
      <c r="D10656" s="15" t="n">
        <v>15966.38</v>
      </c>
      <c r="E10656" s="16">
        <f>IF($D$7125=0,0,D10656/ABS($D$7125))</f>
        <v/>
      </c>
      <c r="F10656" s="15" t="n">
        <v>15966.38</v>
      </c>
      <c r="G10656" s="16">
        <f>IF($F$7125=0,0,F10656/ABS($F$7125))</f>
        <v/>
      </c>
      <c r="H10656" s="15">
        <f>D10656-F10656</f>
        <v/>
      </c>
      <c r="I10656" s="16">
        <f>IF(F10656=0,0,H10656/ABS(F10656))</f>
        <v/>
      </c>
      <c r="J10656" s="10" t="inlineStr">
        <is>
          <t>TRUE</t>
        </is>
      </c>
    </row>
    <row r="10657" hidden="1" outlineLevel="2">
      <c r="A10657" s="13" t="inlineStr"/>
      <c r="B10657" s="13" t="inlineStr">
        <is>
          <t xml:space="preserve">    ONLINE Juan Camilo Ortiz Zabala</t>
        </is>
      </c>
      <c r="C10657" s="14" t="inlineStr"/>
      <c r="D10657" s="15" t="n">
        <v>12773.11</v>
      </c>
      <c r="E10657" s="16">
        <f>IF($D$7125=0,0,D10657/ABS($D$7125))</f>
        <v/>
      </c>
      <c r="F10657" s="15" t="n">
        <v>12773.11</v>
      </c>
      <c r="G10657" s="16">
        <f>IF($F$7125=0,0,F10657/ABS($F$7125))</f>
        <v/>
      </c>
      <c r="H10657" s="15">
        <f>D10657-F10657</f>
        <v/>
      </c>
      <c r="I10657" s="16">
        <f>IF(F10657=0,0,H10657/ABS(F10657))</f>
        <v/>
      </c>
      <c r="J10657" s="10" t="inlineStr">
        <is>
          <t>TRUE</t>
        </is>
      </c>
    </row>
    <row r="10658" hidden="1" outlineLevel="2">
      <c r="A10658" s="13" t="inlineStr"/>
      <c r="B10658" s="13" t="inlineStr">
        <is>
          <t xml:space="preserve">    ONLINE Juan Camilo Pantoja Diaz</t>
        </is>
      </c>
      <c r="C10658" s="14" t="inlineStr"/>
      <c r="D10658" s="15" t="n">
        <v>9579.83</v>
      </c>
      <c r="E10658" s="16">
        <f>IF($D$7125=0,0,D10658/ABS($D$7125))</f>
        <v/>
      </c>
      <c r="F10658" s="15" t="n">
        <v>9579.83</v>
      </c>
      <c r="G10658" s="16">
        <f>IF($F$7125=0,0,F10658/ABS($F$7125))</f>
        <v/>
      </c>
      <c r="H10658" s="15">
        <f>D10658-F10658</f>
        <v/>
      </c>
      <c r="I10658" s="16">
        <f>IF(F10658=0,0,H10658/ABS(F10658))</f>
        <v/>
      </c>
      <c r="J10658" s="10" t="inlineStr">
        <is>
          <t>TRUE</t>
        </is>
      </c>
    </row>
    <row r="10659" hidden="1" outlineLevel="2">
      <c r="A10659" s="13" t="inlineStr"/>
      <c r="B10659" s="13" t="inlineStr">
        <is>
          <t xml:space="preserve">    ONLINE Juan Camilo Rico Carrillo</t>
        </is>
      </c>
      <c r="C10659" s="14" t="inlineStr"/>
      <c r="D10659" s="15" t="n">
        <v>19159.66</v>
      </c>
      <c r="E10659" s="16">
        <f>IF($D$7125=0,0,D10659/ABS($D$7125))</f>
        <v/>
      </c>
      <c r="F10659" s="15" t="n">
        <v>19159.66</v>
      </c>
      <c r="G10659" s="16">
        <f>IF($F$7125=0,0,F10659/ABS($F$7125))</f>
        <v/>
      </c>
      <c r="H10659" s="15">
        <f>D10659-F10659</f>
        <v/>
      </c>
      <c r="I10659" s="16">
        <f>IF(F10659=0,0,H10659/ABS(F10659))</f>
        <v/>
      </c>
      <c r="J10659" s="10" t="inlineStr">
        <is>
          <t>TRUE</t>
        </is>
      </c>
    </row>
    <row r="10660" hidden="1" outlineLevel="2">
      <c r="A10660" s="13" t="inlineStr"/>
      <c r="B10660" s="13" t="inlineStr">
        <is>
          <t xml:space="preserve">    ONLINE Juan Camilo Rojas Mantilla</t>
        </is>
      </c>
      <c r="C10660" s="14" t="inlineStr"/>
      <c r="D10660" s="15" t="n">
        <v>19159.66</v>
      </c>
      <c r="E10660" s="16">
        <f>IF($D$7125=0,0,D10660/ABS($D$7125))</f>
        <v/>
      </c>
      <c r="F10660" s="15" t="n">
        <v>19159.66</v>
      </c>
      <c r="G10660" s="16">
        <f>IF($F$7125=0,0,F10660/ABS($F$7125))</f>
        <v/>
      </c>
      <c r="H10660" s="15">
        <f>D10660-F10660</f>
        <v/>
      </c>
      <c r="I10660" s="16">
        <f>IF(F10660=0,0,H10660/ABS(F10660))</f>
        <v/>
      </c>
      <c r="J10660" s="10" t="inlineStr">
        <is>
          <t>TRUE</t>
        </is>
      </c>
    </row>
    <row r="10661" hidden="1" outlineLevel="2">
      <c r="A10661" s="13" t="inlineStr"/>
      <c r="B10661" s="13" t="inlineStr">
        <is>
          <t xml:space="preserve">    ONLINE Juan Camilo Ríos Lozano</t>
        </is>
      </c>
      <c r="C10661" s="14" t="inlineStr"/>
      <c r="D10661" s="15" t="n">
        <v>6386.55</v>
      </c>
      <c r="E10661" s="16">
        <f>IF($D$7125=0,0,D10661/ABS($D$7125))</f>
        <v/>
      </c>
      <c r="F10661" s="15" t="n">
        <v>6386.55</v>
      </c>
      <c r="G10661" s="16">
        <f>IF($F$7125=0,0,F10661/ABS($F$7125))</f>
        <v/>
      </c>
      <c r="H10661" s="15">
        <f>D10661-F10661</f>
        <v/>
      </c>
      <c r="I10661" s="16">
        <f>IF(F10661=0,0,H10661/ABS(F10661))</f>
        <v/>
      </c>
      <c r="J10661" s="10" t="inlineStr">
        <is>
          <t>TRUE</t>
        </is>
      </c>
    </row>
    <row r="10662" hidden="1" outlineLevel="2">
      <c r="A10662" s="13" t="inlineStr"/>
      <c r="B10662" s="13" t="inlineStr">
        <is>
          <t xml:space="preserve">    ONLINE Juan Camilo Uribe</t>
        </is>
      </c>
      <c r="C10662" s="14" t="inlineStr"/>
      <c r="D10662" s="15" t="n">
        <v>36243.7</v>
      </c>
      <c r="E10662" s="16">
        <f>IF($D$7125=0,0,D10662/ABS($D$7125))</f>
        <v/>
      </c>
      <c r="F10662" s="15" t="n">
        <v>36243.7</v>
      </c>
      <c r="G10662" s="16">
        <f>IF($F$7125=0,0,F10662/ABS($F$7125))</f>
        <v/>
      </c>
      <c r="H10662" s="15">
        <f>D10662-F10662</f>
        <v/>
      </c>
      <c r="I10662" s="16">
        <f>IF(F10662=0,0,H10662/ABS(F10662))</f>
        <v/>
      </c>
      <c r="J10662" s="10" t="inlineStr">
        <is>
          <t>TRUE</t>
        </is>
      </c>
    </row>
    <row r="10663" hidden="1" outlineLevel="2">
      <c r="A10663" s="13" t="inlineStr"/>
      <c r="B10663" s="13" t="inlineStr">
        <is>
          <t xml:space="preserve">    ONLINE Juan Carlos Alfonso Rodriguez</t>
        </is>
      </c>
      <c r="C10663" s="14" t="inlineStr"/>
      <c r="D10663" s="15" t="n">
        <v>42310.92</v>
      </c>
      <c r="E10663" s="16">
        <f>IF($D$7125=0,0,D10663/ABS($D$7125))</f>
        <v/>
      </c>
      <c r="F10663" s="15" t="n">
        <v>42310.92</v>
      </c>
      <c r="G10663" s="16">
        <f>IF($F$7125=0,0,F10663/ABS($F$7125))</f>
        <v/>
      </c>
      <c r="H10663" s="15">
        <f>D10663-F10663</f>
        <v/>
      </c>
      <c r="I10663" s="16">
        <f>IF(F10663=0,0,H10663/ABS(F10663))</f>
        <v/>
      </c>
      <c r="J10663" s="10" t="inlineStr">
        <is>
          <t>TRUE</t>
        </is>
      </c>
    </row>
    <row r="10664" hidden="1" outlineLevel="2">
      <c r="A10664" s="13" t="inlineStr"/>
      <c r="B10664" s="13" t="inlineStr">
        <is>
          <t xml:space="preserve">    ONLINE Juan Carlos Aparicio</t>
        </is>
      </c>
      <c r="C10664" s="14" t="inlineStr"/>
      <c r="D10664" s="15" t="n">
        <v>9579.83</v>
      </c>
      <c r="E10664" s="16">
        <f>IF($D$7125=0,0,D10664/ABS($D$7125))</f>
        <v/>
      </c>
      <c r="F10664" s="15" t="n">
        <v>9579.83</v>
      </c>
      <c r="G10664" s="16">
        <f>IF($F$7125=0,0,F10664/ABS($F$7125))</f>
        <v/>
      </c>
      <c r="H10664" s="15">
        <f>D10664-F10664</f>
        <v/>
      </c>
      <c r="I10664" s="16">
        <f>IF(F10664=0,0,H10664/ABS(F10664))</f>
        <v/>
      </c>
      <c r="J10664" s="10" t="inlineStr">
        <is>
          <t>TRUE</t>
        </is>
      </c>
    </row>
    <row r="10665" hidden="1" outlineLevel="2">
      <c r="A10665" s="13" t="inlineStr"/>
      <c r="B10665" s="13" t="inlineStr">
        <is>
          <t xml:space="preserve">    ONLINE Juan Carlos Castaño</t>
        </is>
      </c>
      <c r="C10665" s="14" t="inlineStr"/>
      <c r="D10665" s="15" t="n">
        <v>11176.48</v>
      </c>
      <c r="E10665" s="16">
        <f>IF($D$7125=0,0,D10665/ABS($D$7125))</f>
        <v/>
      </c>
      <c r="F10665" s="15" t="n">
        <v>11176.48</v>
      </c>
      <c r="G10665" s="16">
        <f>IF($F$7125=0,0,F10665/ABS($F$7125))</f>
        <v/>
      </c>
      <c r="H10665" s="15">
        <f>D10665-F10665</f>
        <v/>
      </c>
      <c r="I10665" s="16">
        <f>IF(F10665=0,0,H10665/ABS(F10665))</f>
        <v/>
      </c>
      <c r="J10665" s="10" t="inlineStr">
        <is>
          <t>TRUE</t>
        </is>
      </c>
    </row>
    <row r="10666" hidden="1" outlineLevel="2">
      <c r="A10666" s="13" t="inlineStr"/>
      <c r="B10666" s="13" t="inlineStr">
        <is>
          <t xml:space="preserve">    ONLINE Juan Carlos Castaño Posada</t>
        </is>
      </c>
      <c r="C10666" s="14" t="inlineStr"/>
      <c r="D10666" s="15" t="n">
        <v>13252.1</v>
      </c>
      <c r="E10666" s="16">
        <f>IF($D$7125=0,0,D10666/ABS($D$7125))</f>
        <v/>
      </c>
      <c r="F10666" s="15" t="n">
        <v>13252.1</v>
      </c>
      <c r="G10666" s="16">
        <f>IF($F$7125=0,0,F10666/ABS($F$7125))</f>
        <v/>
      </c>
      <c r="H10666" s="15">
        <f>D10666-F10666</f>
        <v/>
      </c>
      <c r="I10666" s="16">
        <f>IF(F10666=0,0,H10666/ABS(F10666))</f>
        <v/>
      </c>
      <c r="J10666" s="10" t="inlineStr">
        <is>
          <t>TRUE</t>
        </is>
      </c>
    </row>
    <row r="10667" hidden="1" outlineLevel="2">
      <c r="A10667" s="13" t="inlineStr"/>
      <c r="B10667" s="13" t="inlineStr">
        <is>
          <t xml:space="preserve">    ONLINE Juan Carlos Cifuentes</t>
        </is>
      </c>
      <c r="C10667" s="14" t="inlineStr"/>
      <c r="D10667" s="15" t="n">
        <v>19159.66</v>
      </c>
      <c r="E10667" s="16">
        <f>IF($D$7125=0,0,D10667/ABS($D$7125))</f>
        <v/>
      </c>
      <c r="F10667" s="15" t="n">
        <v>19159.66</v>
      </c>
      <c r="G10667" s="16">
        <f>IF($F$7125=0,0,F10667/ABS($F$7125))</f>
        <v/>
      </c>
      <c r="H10667" s="15">
        <f>D10667-F10667</f>
        <v/>
      </c>
      <c r="I10667" s="16">
        <f>IF(F10667=0,0,H10667/ABS(F10667))</f>
        <v/>
      </c>
      <c r="J10667" s="10" t="inlineStr">
        <is>
          <t>TRUE</t>
        </is>
      </c>
    </row>
    <row r="10668" hidden="1" outlineLevel="2">
      <c r="A10668" s="13" t="inlineStr"/>
      <c r="B10668" s="13" t="inlineStr">
        <is>
          <t xml:space="preserve">    ONLINE Juan Carlos Hoyos</t>
        </is>
      </c>
      <c r="C10668" s="14" t="inlineStr"/>
      <c r="D10668" s="15" t="n">
        <v>21714.28</v>
      </c>
      <c r="E10668" s="16">
        <f>IF($D$7125=0,0,D10668/ABS($D$7125))</f>
        <v/>
      </c>
      <c r="F10668" s="15" t="n">
        <v>21714.28</v>
      </c>
      <c r="G10668" s="16">
        <f>IF($F$7125=0,0,F10668/ABS($F$7125))</f>
        <v/>
      </c>
      <c r="H10668" s="15">
        <f>D10668-F10668</f>
        <v/>
      </c>
      <c r="I10668" s="16">
        <f>IF(F10668=0,0,H10668/ABS(F10668))</f>
        <v/>
      </c>
      <c r="J10668" s="10" t="inlineStr">
        <is>
          <t>TRUE</t>
        </is>
      </c>
    </row>
    <row r="10669" hidden="1" outlineLevel="2">
      <c r="A10669" s="13" t="inlineStr"/>
      <c r="B10669" s="13" t="inlineStr">
        <is>
          <t xml:space="preserve">    ONLINE Juan Carlos Naranjo</t>
        </is>
      </c>
      <c r="C10669" s="14" t="inlineStr"/>
      <c r="D10669" s="15" t="n">
        <v>19159.66</v>
      </c>
      <c r="E10669" s="16">
        <f>IF($D$7125=0,0,D10669/ABS($D$7125))</f>
        <v/>
      </c>
      <c r="F10669" s="15" t="n">
        <v>19159.66</v>
      </c>
      <c r="G10669" s="16">
        <f>IF($F$7125=0,0,F10669/ABS($F$7125))</f>
        <v/>
      </c>
      <c r="H10669" s="15">
        <f>D10669-F10669</f>
        <v/>
      </c>
      <c r="I10669" s="16">
        <f>IF(F10669=0,0,H10669/ABS(F10669))</f>
        <v/>
      </c>
      <c r="J10669" s="10" t="inlineStr">
        <is>
          <t>TRUE</t>
        </is>
      </c>
    </row>
    <row r="10670" hidden="1" outlineLevel="2">
      <c r="A10670" s="13" t="inlineStr"/>
      <c r="B10670" s="13" t="inlineStr">
        <is>
          <t xml:space="preserve">    ONLINE Juan Carlos Pabón Usaquén</t>
        </is>
      </c>
      <c r="C10670" s="14" t="inlineStr"/>
      <c r="D10670" s="15" t="n">
        <v>54796.58</v>
      </c>
      <c r="E10670" s="16">
        <f>IF($D$7125=0,0,D10670/ABS($D$7125))</f>
        <v/>
      </c>
      <c r="F10670" s="15" t="n">
        <v>54796.58</v>
      </c>
      <c r="G10670" s="16">
        <f>IF($F$7125=0,0,F10670/ABS($F$7125))</f>
        <v/>
      </c>
      <c r="H10670" s="15">
        <f>D10670-F10670</f>
        <v/>
      </c>
      <c r="I10670" s="16">
        <f>IF(F10670=0,0,H10670/ABS(F10670))</f>
        <v/>
      </c>
      <c r="J10670" s="10" t="inlineStr">
        <is>
          <t>TRUE</t>
        </is>
      </c>
    </row>
    <row r="10671" hidden="1" outlineLevel="2">
      <c r="A10671" s="13" t="inlineStr"/>
      <c r="B10671" s="13" t="inlineStr">
        <is>
          <t xml:space="preserve">    ONLINE Juan Carlos Velasco</t>
        </is>
      </c>
      <c r="C10671" s="14" t="inlineStr"/>
      <c r="D10671" s="15" t="n">
        <v>16605.04</v>
      </c>
      <c r="E10671" s="16">
        <f>IF($D$7125=0,0,D10671/ABS($D$7125))</f>
        <v/>
      </c>
      <c r="F10671" s="15" t="n">
        <v>16605.04</v>
      </c>
      <c r="G10671" s="16">
        <f>IF($F$7125=0,0,F10671/ABS($F$7125))</f>
        <v/>
      </c>
      <c r="H10671" s="15">
        <f>D10671-F10671</f>
        <v/>
      </c>
      <c r="I10671" s="16">
        <f>IF(F10671=0,0,H10671/ABS(F10671))</f>
        <v/>
      </c>
      <c r="J10671" s="10" t="inlineStr">
        <is>
          <t>TRUE</t>
        </is>
      </c>
    </row>
    <row r="10672" hidden="1" outlineLevel="2">
      <c r="A10672" s="13" t="inlineStr"/>
      <c r="B10672" s="13" t="inlineStr">
        <is>
          <t xml:space="preserve">    ONLINE Juan Ciro betancourt</t>
        </is>
      </c>
      <c r="C10672" s="14" t="inlineStr"/>
      <c r="D10672" s="15" t="n">
        <v>38319.33</v>
      </c>
      <c r="E10672" s="16">
        <f>IF($D$7125=0,0,D10672/ABS($D$7125))</f>
        <v/>
      </c>
      <c r="F10672" s="15" t="n">
        <v>38319.33</v>
      </c>
      <c r="G10672" s="16">
        <f>IF($F$7125=0,0,F10672/ABS($F$7125))</f>
        <v/>
      </c>
      <c r="H10672" s="15">
        <f>D10672-F10672</f>
        <v/>
      </c>
      <c r="I10672" s="16">
        <f>IF(F10672=0,0,H10672/ABS(F10672))</f>
        <v/>
      </c>
      <c r="J10672" s="10" t="inlineStr">
        <is>
          <t>TRUE</t>
        </is>
      </c>
    </row>
    <row r="10673" hidden="1" outlineLevel="2">
      <c r="A10673" s="13" t="inlineStr"/>
      <c r="B10673" s="13" t="inlineStr">
        <is>
          <t xml:space="preserve">    ONLINE Juan David Arango Arias</t>
        </is>
      </c>
      <c r="C10673" s="14" t="inlineStr"/>
      <c r="D10673" s="15" t="n">
        <v>9579.83</v>
      </c>
      <c r="E10673" s="16">
        <f>IF($D$7125=0,0,D10673/ABS($D$7125))</f>
        <v/>
      </c>
      <c r="F10673" s="15" t="n">
        <v>9579.83</v>
      </c>
      <c r="G10673" s="16">
        <f>IF($F$7125=0,0,F10673/ABS($F$7125))</f>
        <v/>
      </c>
      <c r="H10673" s="15">
        <f>D10673-F10673</f>
        <v/>
      </c>
      <c r="I10673" s="16">
        <f>IF(F10673=0,0,H10673/ABS(F10673))</f>
        <v/>
      </c>
      <c r="J10673" s="10" t="inlineStr">
        <is>
          <t>TRUE</t>
        </is>
      </c>
    </row>
    <row r="10674" hidden="1" outlineLevel="2">
      <c r="A10674" s="13" t="inlineStr"/>
      <c r="B10674" s="13" t="inlineStr">
        <is>
          <t xml:space="preserve">    ONLINE Juan David Aranguren Arias</t>
        </is>
      </c>
      <c r="C10674" s="14" t="inlineStr"/>
      <c r="D10674" s="15" t="n">
        <v>6067.23</v>
      </c>
      <c r="E10674" s="16">
        <f>IF($D$7125=0,0,D10674/ABS($D$7125))</f>
        <v/>
      </c>
      <c r="F10674" s="15" t="n">
        <v>6067.23</v>
      </c>
      <c r="G10674" s="16">
        <f>IF($F$7125=0,0,F10674/ABS($F$7125))</f>
        <v/>
      </c>
      <c r="H10674" s="15">
        <f>D10674-F10674</f>
        <v/>
      </c>
      <c r="I10674" s="16">
        <f>IF(F10674=0,0,H10674/ABS(F10674))</f>
        <v/>
      </c>
      <c r="J10674" s="10" t="inlineStr">
        <is>
          <t>TRUE</t>
        </is>
      </c>
    </row>
    <row r="10675" hidden="1" outlineLevel="2">
      <c r="A10675" s="13" t="inlineStr"/>
      <c r="B10675" s="13" t="inlineStr">
        <is>
          <t xml:space="preserve">    ONLINE Juan David Avila Cubides</t>
        </is>
      </c>
      <c r="C10675" s="14" t="inlineStr"/>
      <c r="D10675" s="15" t="n">
        <v>9100.84</v>
      </c>
      <c r="E10675" s="16">
        <f>IF($D$7125=0,0,D10675/ABS($D$7125))</f>
        <v/>
      </c>
      <c r="F10675" s="15" t="n">
        <v>9100.84</v>
      </c>
      <c r="G10675" s="16">
        <f>IF($F$7125=0,0,F10675/ABS($F$7125))</f>
        <v/>
      </c>
      <c r="H10675" s="15">
        <f>D10675-F10675</f>
        <v/>
      </c>
      <c r="I10675" s="16">
        <f>IF(F10675=0,0,H10675/ABS(F10675))</f>
        <v/>
      </c>
      <c r="J10675" s="10" t="inlineStr">
        <is>
          <t>TRUE</t>
        </is>
      </c>
    </row>
    <row r="10676" hidden="1" outlineLevel="2">
      <c r="A10676" s="13" t="inlineStr"/>
      <c r="B10676" s="13" t="inlineStr">
        <is>
          <t xml:space="preserve">    ONLINE Juan David Cataño Guzmán</t>
        </is>
      </c>
      <c r="C10676" s="14" t="inlineStr"/>
      <c r="D10676" s="15" t="n">
        <v>20596.64</v>
      </c>
      <c r="E10676" s="16">
        <f>IF($D$7125=0,0,D10676/ABS($D$7125))</f>
        <v/>
      </c>
      <c r="F10676" s="15" t="n">
        <v>20596.64</v>
      </c>
      <c r="G10676" s="16">
        <f>IF($F$7125=0,0,F10676/ABS($F$7125))</f>
        <v/>
      </c>
      <c r="H10676" s="15">
        <f>D10676-F10676</f>
        <v/>
      </c>
      <c r="I10676" s="16">
        <f>IF(F10676=0,0,H10676/ABS(F10676))</f>
        <v/>
      </c>
      <c r="J10676" s="10" t="inlineStr">
        <is>
          <t>TRUE</t>
        </is>
      </c>
    </row>
    <row r="10677" hidden="1" outlineLevel="2">
      <c r="A10677" s="13" t="inlineStr"/>
      <c r="B10677" s="13" t="inlineStr">
        <is>
          <t xml:space="preserve">    ONLINE Juan David Iregui Parra</t>
        </is>
      </c>
      <c r="C10677" s="14" t="inlineStr"/>
      <c r="D10677" s="15" t="n">
        <v>25801.68</v>
      </c>
      <c r="E10677" s="16">
        <f>IF($D$7125=0,0,D10677/ABS($D$7125))</f>
        <v/>
      </c>
      <c r="F10677" s="15" t="n">
        <v>25801.68</v>
      </c>
      <c r="G10677" s="16">
        <f>IF($F$7125=0,0,F10677/ABS($F$7125))</f>
        <v/>
      </c>
      <c r="H10677" s="15">
        <f>D10677-F10677</f>
        <v/>
      </c>
      <c r="I10677" s="16">
        <f>IF(F10677=0,0,H10677/ABS(F10677))</f>
        <v/>
      </c>
      <c r="J10677" s="10" t="inlineStr">
        <is>
          <t>TRUE</t>
        </is>
      </c>
    </row>
    <row r="10678" hidden="1" outlineLevel="2">
      <c r="A10678" s="13" t="inlineStr"/>
      <c r="B10678" s="13" t="inlineStr">
        <is>
          <t xml:space="preserve">    ONLINE Juan David Martinez</t>
        </is>
      </c>
      <c r="C10678" s="14" t="inlineStr"/>
      <c r="D10678" s="15" t="n">
        <v>47704.37</v>
      </c>
      <c r="E10678" s="16">
        <f>IF($D$7125=0,0,D10678/ABS($D$7125))</f>
        <v/>
      </c>
      <c r="F10678" s="15" t="n">
        <v>47704.37</v>
      </c>
      <c r="G10678" s="16">
        <f>IF($F$7125=0,0,F10678/ABS($F$7125))</f>
        <v/>
      </c>
      <c r="H10678" s="15">
        <f>D10678-F10678</f>
        <v/>
      </c>
      <c r="I10678" s="16">
        <f>IF(F10678=0,0,H10678/ABS(F10678))</f>
        <v/>
      </c>
      <c r="J10678" s="10" t="inlineStr">
        <is>
          <t>TRUE</t>
        </is>
      </c>
    </row>
    <row r="10679" hidden="1" outlineLevel="2">
      <c r="A10679" s="13" t="inlineStr"/>
      <c r="B10679" s="13" t="inlineStr">
        <is>
          <t xml:space="preserve">    ONLINE Juan Diego Alvarez</t>
        </is>
      </c>
      <c r="C10679" s="14" t="inlineStr"/>
      <c r="D10679" s="15" t="n">
        <v>19670.59</v>
      </c>
      <c r="E10679" s="16">
        <f>IF($D$7125=0,0,D10679/ABS($D$7125))</f>
        <v/>
      </c>
      <c r="F10679" s="15" t="n">
        <v>19670.59</v>
      </c>
      <c r="G10679" s="16">
        <f>IF($F$7125=0,0,F10679/ABS($F$7125))</f>
        <v/>
      </c>
      <c r="H10679" s="15">
        <f>D10679-F10679</f>
        <v/>
      </c>
      <c r="I10679" s="16">
        <f>IF(F10679=0,0,H10679/ABS(F10679))</f>
        <v/>
      </c>
      <c r="J10679" s="10" t="inlineStr">
        <is>
          <t>TRUE</t>
        </is>
      </c>
    </row>
    <row r="10680" hidden="1" outlineLevel="2">
      <c r="A10680" s="13" t="inlineStr"/>
      <c r="B10680" s="13" t="inlineStr">
        <is>
          <t xml:space="preserve">    ONLINE Juan Diego Aristizabal Castaño</t>
        </is>
      </c>
      <c r="C10680" s="14" t="inlineStr"/>
      <c r="D10680" s="15" t="n">
        <v>16126.05</v>
      </c>
      <c r="E10680" s="16">
        <f>IF($D$7125=0,0,D10680/ABS($D$7125))</f>
        <v/>
      </c>
      <c r="F10680" s="15" t="n">
        <v>16126.05</v>
      </c>
      <c r="G10680" s="16">
        <f>IF($F$7125=0,0,F10680/ABS($F$7125))</f>
        <v/>
      </c>
      <c r="H10680" s="15">
        <f>D10680-F10680</f>
        <v/>
      </c>
      <c r="I10680" s="16">
        <f>IF(F10680=0,0,H10680/ABS(F10680))</f>
        <v/>
      </c>
      <c r="J10680" s="10" t="inlineStr">
        <is>
          <t>TRUE</t>
        </is>
      </c>
    </row>
    <row r="10681" hidden="1" outlineLevel="2">
      <c r="A10681" s="13" t="inlineStr"/>
      <c r="B10681" s="13" t="inlineStr">
        <is>
          <t xml:space="preserve">    ONLINE Juan Diego Cardona Zuleta</t>
        </is>
      </c>
      <c r="C10681" s="14" t="inlineStr"/>
      <c r="D10681" s="15" t="n">
        <v>19159.66</v>
      </c>
      <c r="E10681" s="16">
        <f>IF($D$7125=0,0,D10681/ABS($D$7125))</f>
        <v/>
      </c>
      <c r="F10681" s="15" t="n">
        <v>19159.66</v>
      </c>
      <c r="G10681" s="16">
        <f>IF($F$7125=0,0,F10681/ABS($F$7125))</f>
        <v/>
      </c>
      <c r="H10681" s="15">
        <f>D10681-F10681</f>
        <v/>
      </c>
      <c r="I10681" s="16">
        <f>IF(F10681=0,0,H10681/ABS(F10681))</f>
        <v/>
      </c>
      <c r="J10681" s="10" t="inlineStr">
        <is>
          <t>TRUE</t>
        </is>
      </c>
    </row>
    <row r="10682" hidden="1" outlineLevel="2">
      <c r="A10682" s="13" t="inlineStr"/>
      <c r="B10682" s="13" t="inlineStr">
        <is>
          <t xml:space="preserve">    ONLINE Juan Diego Guzman Botero</t>
        </is>
      </c>
      <c r="C10682" s="14" t="inlineStr"/>
      <c r="D10682" s="15" t="n">
        <v>19159.66</v>
      </c>
      <c r="E10682" s="16">
        <f>IF($D$7125=0,0,D10682/ABS($D$7125))</f>
        <v/>
      </c>
      <c r="F10682" s="15" t="n">
        <v>19159.66</v>
      </c>
      <c r="G10682" s="16">
        <f>IF($F$7125=0,0,F10682/ABS($F$7125))</f>
        <v/>
      </c>
      <c r="H10682" s="15">
        <f>D10682-F10682</f>
        <v/>
      </c>
      <c r="I10682" s="16">
        <f>IF(F10682=0,0,H10682/ABS(F10682))</f>
        <v/>
      </c>
      <c r="J10682" s="10" t="inlineStr">
        <is>
          <t>TRUE</t>
        </is>
      </c>
    </row>
    <row r="10683" hidden="1" outlineLevel="2">
      <c r="A10683" s="13" t="inlineStr"/>
      <c r="B10683" s="13" t="inlineStr">
        <is>
          <t xml:space="preserve">    ONLINE Juan Eduardo Nates</t>
        </is>
      </c>
      <c r="C10683" s="14" t="inlineStr"/>
      <c r="D10683" s="15" t="n">
        <v>4885.71</v>
      </c>
      <c r="E10683" s="16">
        <f>IF($D$7125=0,0,D10683/ABS($D$7125))</f>
        <v/>
      </c>
      <c r="F10683" s="15" t="n">
        <v>4885.71</v>
      </c>
      <c r="G10683" s="16">
        <f>IF($F$7125=0,0,F10683/ABS($F$7125))</f>
        <v/>
      </c>
      <c r="H10683" s="15">
        <f>D10683-F10683</f>
        <v/>
      </c>
      <c r="I10683" s="16">
        <f>IF(F10683=0,0,H10683/ABS(F10683))</f>
        <v/>
      </c>
      <c r="J10683" s="10" t="inlineStr">
        <is>
          <t>TRUE</t>
        </is>
      </c>
    </row>
    <row r="10684" hidden="1" outlineLevel="2">
      <c r="A10684" s="13" t="inlineStr"/>
      <c r="B10684" s="13" t="inlineStr">
        <is>
          <t xml:space="preserve">    ONLINE Juan Enrique Navarro Vargas</t>
        </is>
      </c>
      <c r="C10684" s="14" t="inlineStr"/>
      <c r="D10684" s="15" t="n">
        <v>11815.13</v>
      </c>
      <c r="E10684" s="16">
        <f>IF($D$7125=0,0,D10684/ABS($D$7125))</f>
        <v/>
      </c>
      <c r="F10684" s="15" t="n">
        <v>11815.13</v>
      </c>
      <c r="G10684" s="16">
        <f>IF($F$7125=0,0,F10684/ABS($F$7125))</f>
        <v/>
      </c>
      <c r="H10684" s="15">
        <f>D10684-F10684</f>
        <v/>
      </c>
      <c r="I10684" s="16">
        <f>IF(F10684=0,0,H10684/ABS(F10684))</f>
        <v/>
      </c>
      <c r="J10684" s="10" t="inlineStr">
        <is>
          <t>TRUE</t>
        </is>
      </c>
    </row>
    <row r="10685" hidden="1" outlineLevel="2">
      <c r="A10685" s="13" t="inlineStr"/>
      <c r="B10685" s="13" t="inlineStr">
        <is>
          <t xml:space="preserve">    ONLINE Juan Esteban Garcia Osorio</t>
        </is>
      </c>
      <c r="C10685" s="14" t="inlineStr"/>
      <c r="D10685" s="15" t="n">
        <v>6546.22</v>
      </c>
      <c r="E10685" s="16">
        <f>IF($D$7125=0,0,D10685/ABS($D$7125))</f>
        <v/>
      </c>
      <c r="F10685" s="15" t="n">
        <v>6546.22</v>
      </c>
      <c r="G10685" s="16">
        <f>IF($F$7125=0,0,F10685/ABS($F$7125))</f>
        <v/>
      </c>
      <c r="H10685" s="15">
        <f>D10685-F10685</f>
        <v/>
      </c>
      <c r="I10685" s="16">
        <f>IF(F10685=0,0,H10685/ABS(F10685))</f>
        <v/>
      </c>
      <c r="J10685" s="10" t="inlineStr">
        <is>
          <t>TRUE</t>
        </is>
      </c>
    </row>
    <row r="10686" hidden="1" outlineLevel="2">
      <c r="A10686" s="13" t="inlineStr"/>
      <c r="B10686" s="13" t="inlineStr">
        <is>
          <t xml:space="preserve">    ONLINE Juan Esteban Montoya</t>
        </is>
      </c>
      <c r="C10686" s="14" t="inlineStr"/>
      <c r="D10686" s="15" t="n">
        <v>53168.06</v>
      </c>
      <c r="E10686" s="16">
        <f>IF($D$7125=0,0,D10686/ABS($D$7125))</f>
        <v/>
      </c>
      <c r="F10686" s="15" t="n">
        <v>53168.06</v>
      </c>
      <c r="G10686" s="16">
        <f>IF($F$7125=0,0,F10686/ABS($F$7125))</f>
        <v/>
      </c>
      <c r="H10686" s="15">
        <f>D10686-F10686</f>
        <v/>
      </c>
      <c r="I10686" s="16">
        <f>IF(F10686=0,0,H10686/ABS(F10686))</f>
        <v/>
      </c>
      <c r="J10686" s="10" t="inlineStr">
        <is>
          <t>TRUE</t>
        </is>
      </c>
    </row>
    <row r="10687" hidden="1" outlineLevel="2">
      <c r="A10687" s="13" t="inlineStr"/>
      <c r="B10687" s="13" t="inlineStr">
        <is>
          <t xml:space="preserve">    ONLINE Juan Felipe Botero</t>
        </is>
      </c>
      <c r="C10687" s="14" t="inlineStr"/>
      <c r="D10687" s="15" t="n">
        <v>11495.8</v>
      </c>
      <c r="E10687" s="16">
        <f>IF($D$7125=0,0,D10687/ABS($D$7125))</f>
        <v/>
      </c>
      <c r="F10687" s="15" t="n">
        <v>11495.8</v>
      </c>
      <c r="G10687" s="16">
        <f>IF($F$7125=0,0,F10687/ABS($F$7125))</f>
        <v/>
      </c>
      <c r="H10687" s="15">
        <f>D10687-F10687</f>
        <v/>
      </c>
      <c r="I10687" s="16">
        <f>IF(F10687=0,0,H10687/ABS(F10687))</f>
        <v/>
      </c>
      <c r="J10687" s="10" t="inlineStr">
        <is>
          <t>TRUE</t>
        </is>
      </c>
    </row>
    <row r="10688" hidden="1" outlineLevel="2">
      <c r="A10688" s="13" t="inlineStr"/>
      <c r="B10688" s="13" t="inlineStr">
        <is>
          <t xml:space="preserve">    ONLINE Juan Felipe Patiño Restrepo</t>
        </is>
      </c>
      <c r="C10688" s="14" t="inlineStr"/>
      <c r="D10688" s="15" t="n">
        <v>120067.24</v>
      </c>
      <c r="E10688" s="16">
        <f>IF($D$7125=0,0,D10688/ABS($D$7125))</f>
        <v/>
      </c>
      <c r="F10688" s="15" t="n">
        <v>120067.24</v>
      </c>
      <c r="G10688" s="16">
        <f>IF($F$7125=0,0,F10688/ABS($F$7125))</f>
        <v/>
      </c>
      <c r="H10688" s="15">
        <f>D10688-F10688</f>
        <v/>
      </c>
      <c r="I10688" s="16">
        <f>IF(F10688=0,0,H10688/ABS(F10688))</f>
        <v/>
      </c>
      <c r="J10688" s="10" t="inlineStr">
        <is>
          <t>TRUE</t>
        </is>
      </c>
    </row>
    <row r="10689" hidden="1" outlineLevel="2">
      <c r="A10689" s="13" t="inlineStr"/>
      <c r="B10689" s="13" t="inlineStr">
        <is>
          <t xml:space="preserve">    ONLINE Juan Fernando Arango Uribe</t>
        </is>
      </c>
      <c r="C10689" s="14" t="inlineStr"/>
      <c r="D10689" s="15" t="n">
        <v>101258.82</v>
      </c>
      <c r="E10689" s="16">
        <f>IF($D$7125=0,0,D10689/ABS($D$7125))</f>
        <v/>
      </c>
      <c r="F10689" s="15" t="n">
        <v>101258.82</v>
      </c>
      <c r="G10689" s="16">
        <f>IF($F$7125=0,0,F10689/ABS($F$7125))</f>
        <v/>
      </c>
      <c r="H10689" s="15">
        <f>D10689-F10689</f>
        <v/>
      </c>
      <c r="I10689" s="16">
        <f>IF(F10689=0,0,H10689/ABS(F10689))</f>
        <v/>
      </c>
      <c r="J10689" s="10" t="inlineStr">
        <is>
          <t>TRUE</t>
        </is>
      </c>
    </row>
    <row r="10690" hidden="1" outlineLevel="2">
      <c r="A10690" s="13" t="inlineStr"/>
      <c r="B10690" s="13" t="inlineStr">
        <is>
          <t xml:space="preserve">    ONLINE Juan Fernando Estrada</t>
        </is>
      </c>
      <c r="C10690" s="14" t="inlineStr"/>
      <c r="D10690" s="15" t="n">
        <v>8462.18</v>
      </c>
      <c r="E10690" s="16">
        <f>IF($D$7125=0,0,D10690/ABS($D$7125))</f>
        <v/>
      </c>
      <c r="F10690" s="15" t="n">
        <v>8462.18</v>
      </c>
      <c r="G10690" s="16">
        <f>IF($F$7125=0,0,F10690/ABS($F$7125))</f>
        <v/>
      </c>
      <c r="H10690" s="15">
        <f>D10690-F10690</f>
        <v/>
      </c>
      <c r="I10690" s="16">
        <f>IF(F10690=0,0,H10690/ABS(F10690))</f>
        <v/>
      </c>
      <c r="J10690" s="10" t="inlineStr">
        <is>
          <t>TRUE</t>
        </is>
      </c>
    </row>
    <row r="10691" hidden="1" outlineLevel="2">
      <c r="A10691" s="13" t="inlineStr"/>
      <c r="B10691" s="13" t="inlineStr">
        <is>
          <t xml:space="preserve">    ONLINE Juan Florez</t>
        </is>
      </c>
      <c r="C10691" s="14" t="inlineStr"/>
      <c r="D10691" s="15" t="n">
        <v>5862.86</v>
      </c>
      <c r="E10691" s="16">
        <f>IF($D$7125=0,0,D10691/ABS($D$7125))</f>
        <v/>
      </c>
      <c r="F10691" s="15" t="n">
        <v>5862.86</v>
      </c>
      <c r="G10691" s="16">
        <f>IF($F$7125=0,0,F10691/ABS($F$7125))</f>
        <v/>
      </c>
      <c r="H10691" s="15">
        <f>D10691-F10691</f>
        <v/>
      </c>
      <c r="I10691" s="16">
        <f>IF(F10691=0,0,H10691/ABS(F10691))</f>
        <v/>
      </c>
      <c r="J10691" s="10" t="inlineStr">
        <is>
          <t>TRUE</t>
        </is>
      </c>
    </row>
    <row r="10692" hidden="1" outlineLevel="2">
      <c r="A10692" s="13" t="inlineStr"/>
      <c r="B10692" s="13" t="inlineStr">
        <is>
          <t xml:space="preserve">    ONLINE Juan Gabriel Martínez Gaviria</t>
        </is>
      </c>
      <c r="C10692" s="14" t="inlineStr"/>
      <c r="D10692" s="15" t="n">
        <v>9579.83</v>
      </c>
      <c r="E10692" s="16">
        <f>IF($D$7125=0,0,D10692/ABS($D$7125))</f>
        <v/>
      </c>
      <c r="F10692" s="15" t="n">
        <v>9579.83</v>
      </c>
      <c r="G10692" s="16">
        <f>IF($F$7125=0,0,F10692/ABS($F$7125))</f>
        <v/>
      </c>
      <c r="H10692" s="15">
        <f>D10692-F10692</f>
        <v/>
      </c>
      <c r="I10692" s="16">
        <f>IF(F10692=0,0,H10692/ABS(F10692))</f>
        <v/>
      </c>
      <c r="J10692" s="10" t="inlineStr">
        <is>
          <t>TRUE</t>
        </is>
      </c>
    </row>
    <row r="10693" hidden="1" outlineLevel="2">
      <c r="A10693" s="13" t="inlineStr"/>
      <c r="B10693" s="13" t="inlineStr">
        <is>
          <t xml:space="preserve">    ONLINE Juan Garcia</t>
        </is>
      </c>
      <c r="C10693" s="14" t="inlineStr"/>
      <c r="D10693" s="15" t="n">
        <v>19670.59</v>
      </c>
      <c r="E10693" s="16">
        <f>IF($D$7125=0,0,D10693/ABS($D$7125))</f>
        <v/>
      </c>
      <c r="F10693" s="15" t="n">
        <v>19670.59</v>
      </c>
      <c r="G10693" s="16">
        <f>IF($F$7125=0,0,F10693/ABS($F$7125))</f>
        <v/>
      </c>
      <c r="H10693" s="15">
        <f>D10693-F10693</f>
        <v/>
      </c>
      <c r="I10693" s="16">
        <f>IF(F10693=0,0,H10693/ABS(F10693))</f>
        <v/>
      </c>
      <c r="J10693" s="10" t="inlineStr">
        <is>
          <t>TRUE</t>
        </is>
      </c>
    </row>
    <row r="10694" hidden="1" outlineLevel="2">
      <c r="A10694" s="13" t="inlineStr"/>
      <c r="B10694" s="13" t="inlineStr">
        <is>
          <t xml:space="preserve">    ONLINE Juan Gomez meza</t>
        </is>
      </c>
      <c r="C10694" s="14" t="inlineStr"/>
      <c r="D10694" s="15" t="n">
        <v>9579.83</v>
      </c>
      <c r="E10694" s="16">
        <f>IF($D$7125=0,0,D10694/ABS($D$7125))</f>
        <v/>
      </c>
      <c r="F10694" s="15" t="n">
        <v>9579.83</v>
      </c>
      <c r="G10694" s="16">
        <f>IF($F$7125=0,0,F10694/ABS($F$7125))</f>
        <v/>
      </c>
      <c r="H10694" s="15">
        <f>D10694-F10694</f>
        <v/>
      </c>
      <c r="I10694" s="16">
        <f>IF(F10694=0,0,H10694/ABS(F10694))</f>
        <v/>
      </c>
      <c r="J10694" s="10" t="inlineStr">
        <is>
          <t>TRUE</t>
        </is>
      </c>
    </row>
    <row r="10695" hidden="1" outlineLevel="2">
      <c r="A10695" s="13" t="inlineStr"/>
      <c r="B10695" s="13" t="inlineStr">
        <is>
          <t xml:space="preserve">    ONLINE Juan Guillermo Soto Medina</t>
        </is>
      </c>
      <c r="C10695" s="14" t="inlineStr"/>
      <c r="D10695" s="15" t="n">
        <v>9579.83</v>
      </c>
      <c r="E10695" s="16">
        <f>IF($D$7125=0,0,D10695/ABS($D$7125))</f>
        <v/>
      </c>
      <c r="F10695" s="15" t="n">
        <v>9579.83</v>
      </c>
      <c r="G10695" s="16">
        <f>IF($F$7125=0,0,F10695/ABS($F$7125))</f>
        <v/>
      </c>
      <c r="H10695" s="15">
        <f>D10695-F10695</f>
        <v/>
      </c>
      <c r="I10695" s="16">
        <f>IF(F10695=0,0,H10695/ABS(F10695))</f>
        <v/>
      </c>
      <c r="J10695" s="10" t="inlineStr">
        <is>
          <t>TRUE</t>
        </is>
      </c>
    </row>
    <row r="10696" hidden="1" outlineLevel="2">
      <c r="A10696" s="13" t="inlineStr"/>
      <c r="B10696" s="13" t="inlineStr">
        <is>
          <t xml:space="preserve">    ONLINE Juan Gutierrez</t>
        </is>
      </c>
      <c r="C10696" s="14" t="inlineStr"/>
      <c r="D10696" s="15" t="n">
        <v>48218.49</v>
      </c>
      <c r="E10696" s="16">
        <f>IF($D$7125=0,0,D10696/ABS($D$7125))</f>
        <v/>
      </c>
      <c r="F10696" s="15" t="n">
        <v>48218.49</v>
      </c>
      <c r="G10696" s="16">
        <f>IF($F$7125=0,0,F10696/ABS($F$7125))</f>
        <v/>
      </c>
      <c r="H10696" s="15">
        <f>D10696-F10696</f>
        <v/>
      </c>
      <c r="I10696" s="16">
        <f>IF(F10696=0,0,H10696/ABS(F10696))</f>
        <v/>
      </c>
      <c r="J10696" s="10" t="inlineStr">
        <is>
          <t>TRUE</t>
        </is>
      </c>
    </row>
    <row r="10697" hidden="1" outlineLevel="2">
      <c r="A10697" s="13" t="inlineStr"/>
      <c r="B10697" s="13" t="inlineStr">
        <is>
          <t xml:space="preserve">    ONLINE Juan Israel Romero</t>
        </is>
      </c>
      <c r="C10697" s="14" t="inlineStr"/>
      <c r="D10697" s="15" t="n">
        <v>252668.07</v>
      </c>
      <c r="E10697" s="16">
        <f>IF($D$7125=0,0,D10697/ABS($D$7125))</f>
        <v/>
      </c>
      <c r="F10697" s="15" t="n">
        <v>252668.07</v>
      </c>
      <c r="G10697" s="16">
        <f>IF($F$7125=0,0,F10697/ABS($F$7125))</f>
        <v/>
      </c>
      <c r="H10697" s="15">
        <f>D10697-F10697</f>
        <v/>
      </c>
      <c r="I10697" s="16">
        <f>IF(F10697=0,0,H10697/ABS(F10697))</f>
        <v/>
      </c>
      <c r="J10697" s="10" t="inlineStr">
        <is>
          <t>TRUE</t>
        </is>
      </c>
    </row>
    <row r="10698" hidden="1" outlineLevel="2">
      <c r="A10698" s="13" t="inlineStr"/>
      <c r="B10698" s="13" t="inlineStr">
        <is>
          <t xml:space="preserve">    ONLINE Juan Jacobo Del Valle</t>
        </is>
      </c>
      <c r="C10698" s="14" t="inlineStr"/>
      <c r="D10698" s="15" t="n">
        <v>9100.84</v>
      </c>
      <c r="E10698" s="16">
        <f>IF($D$7125=0,0,D10698/ABS($D$7125))</f>
        <v/>
      </c>
      <c r="F10698" s="15" t="n">
        <v>9100.84</v>
      </c>
      <c r="G10698" s="16">
        <f>IF($F$7125=0,0,F10698/ABS($F$7125))</f>
        <v/>
      </c>
      <c r="H10698" s="15">
        <f>D10698-F10698</f>
        <v/>
      </c>
      <c r="I10698" s="16">
        <f>IF(F10698=0,0,H10698/ABS(F10698))</f>
        <v/>
      </c>
      <c r="J10698" s="10" t="inlineStr">
        <is>
          <t>TRUE</t>
        </is>
      </c>
    </row>
    <row r="10699" hidden="1" outlineLevel="2">
      <c r="A10699" s="13" t="inlineStr"/>
      <c r="B10699" s="13" t="inlineStr">
        <is>
          <t xml:space="preserve">    ONLINE Juan Jaramillo</t>
        </is>
      </c>
      <c r="C10699" s="14" t="inlineStr"/>
      <c r="D10699" s="15" t="n">
        <v>10090.76</v>
      </c>
      <c r="E10699" s="16">
        <f>IF($D$7125=0,0,D10699/ABS($D$7125))</f>
        <v/>
      </c>
      <c r="F10699" s="15" t="n">
        <v>10090.76</v>
      </c>
      <c r="G10699" s="16">
        <f>IF($F$7125=0,0,F10699/ABS($F$7125))</f>
        <v/>
      </c>
      <c r="H10699" s="15">
        <f>D10699-F10699</f>
        <v/>
      </c>
      <c r="I10699" s="16">
        <f>IF(F10699=0,0,H10699/ABS(F10699))</f>
        <v/>
      </c>
      <c r="J10699" s="10" t="inlineStr">
        <is>
          <t>TRUE</t>
        </is>
      </c>
    </row>
    <row r="10700" hidden="1" outlineLevel="2">
      <c r="A10700" s="13" t="inlineStr"/>
      <c r="B10700" s="13" t="inlineStr">
        <is>
          <t xml:space="preserve">    ONLINE Juan Jose Duran Mejia</t>
        </is>
      </c>
      <c r="C10700" s="14" t="inlineStr"/>
      <c r="D10700" s="15" t="n">
        <v>21394.96</v>
      </c>
      <c r="E10700" s="16">
        <f>IF($D$7125=0,0,D10700/ABS($D$7125))</f>
        <v/>
      </c>
      <c r="F10700" s="15" t="n">
        <v>21394.96</v>
      </c>
      <c r="G10700" s="16">
        <f>IF($F$7125=0,0,F10700/ABS($F$7125))</f>
        <v/>
      </c>
      <c r="H10700" s="15">
        <f>D10700-F10700</f>
        <v/>
      </c>
      <c r="I10700" s="16">
        <f>IF(F10700=0,0,H10700/ABS(F10700))</f>
        <v/>
      </c>
      <c r="J10700" s="10" t="inlineStr">
        <is>
          <t>TRUE</t>
        </is>
      </c>
    </row>
    <row r="10701" hidden="1" outlineLevel="2">
      <c r="A10701" s="13" t="inlineStr"/>
      <c r="B10701" s="13" t="inlineStr">
        <is>
          <t xml:space="preserve">    ONLINE Juan Jose villegas ocampo</t>
        </is>
      </c>
      <c r="C10701" s="14" t="inlineStr"/>
      <c r="D10701" s="15" t="n">
        <v>9579.83</v>
      </c>
      <c r="E10701" s="16">
        <f>IF($D$7125=0,0,D10701/ABS($D$7125))</f>
        <v/>
      </c>
      <c r="F10701" s="15" t="n">
        <v>9579.83</v>
      </c>
      <c r="G10701" s="16">
        <f>IF($F$7125=0,0,F10701/ABS($F$7125))</f>
        <v/>
      </c>
      <c r="H10701" s="15">
        <f>D10701-F10701</f>
        <v/>
      </c>
      <c r="I10701" s="16">
        <f>IF(F10701=0,0,H10701/ABS(F10701))</f>
        <v/>
      </c>
      <c r="J10701" s="10" t="inlineStr">
        <is>
          <t>TRUE</t>
        </is>
      </c>
    </row>
    <row r="10702" hidden="1" outlineLevel="2">
      <c r="A10702" s="13" t="inlineStr"/>
      <c r="B10702" s="13" t="inlineStr">
        <is>
          <t xml:space="preserve">    ONLINE Juan José Badillo Gómez</t>
        </is>
      </c>
      <c r="C10702" s="14" t="inlineStr"/>
      <c r="D10702" s="15" t="n">
        <v>9579.83</v>
      </c>
      <c r="E10702" s="16">
        <f>IF($D$7125=0,0,D10702/ABS($D$7125))</f>
        <v/>
      </c>
      <c r="F10702" s="15" t="n">
        <v>9579.83</v>
      </c>
      <c r="G10702" s="16">
        <f>IF($F$7125=0,0,F10702/ABS($F$7125))</f>
        <v/>
      </c>
      <c r="H10702" s="15">
        <f>D10702-F10702</f>
        <v/>
      </c>
      <c r="I10702" s="16">
        <f>IF(F10702=0,0,H10702/ABS(F10702))</f>
        <v/>
      </c>
      <c r="J10702" s="10" t="inlineStr">
        <is>
          <t>TRUE</t>
        </is>
      </c>
    </row>
    <row r="10703" hidden="1" outlineLevel="2">
      <c r="A10703" s="13" t="inlineStr"/>
      <c r="B10703" s="13" t="inlineStr">
        <is>
          <t xml:space="preserve">    ONLINE Juan José Millán Montaño</t>
        </is>
      </c>
      <c r="C10703" s="14" t="inlineStr"/>
      <c r="D10703" s="15" t="n">
        <v>10090.76</v>
      </c>
      <c r="E10703" s="16">
        <f>IF($D$7125=0,0,D10703/ABS($D$7125))</f>
        <v/>
      </c>
      <c r="F10703" s="15" t="n">
        <v>10090.76</v>
      </c>
      <c r="G10703" s="16">
        <f>IF($F$7125=0,0,F10703/ABS($F$7125))</f>
        <v/>
      </c>
      <c r="H10703" s="15">
        <f>D10703-F10703</f>
        <v/>
      </c>
      <c r="I10703" s="16">
        <f>IF(F10703=0,0,H10703/ABS(F10703))</f>
        <v/>
      </c>
      <c r="J10703" s="10" t="inlineStr">
        <is>
          <t>TRUE</t>
        </is>
      </c>
    </row>
    <row r="10704" hidden="1" outlineLevel="2">
      <c r="A10704" s="13" t="inlineStr"/>
      <c r="B10704" s="13" t="inlineStr">
        <is>
          <t xml:space="preserve">    ONLINE Juan José Vega Jiménez</t>
        </is>
      </c>
      <c r="C10704" s="14" t="inlineStr"/>
      <c r="D10704" s="15" t="n">
        <v>9579.83</v>
      </c>
      <c r="E10704" s="16">
        <f>IF($D$7125=0,0,D10704/ABS($D$7125))</f>
        <v/>
      </c>
      <c r="F10704" s="15" t="n">
        <v>9579.83</v>
      </c>
      <c r="G10704" s="16">
        <f>IF($F$7125=0,0,F10704/ABS($F$7125))</f>
        <v/>
      </c>
      <c r="H10704" s="15">
        <f>D10704-F10704</f>
        <v/>
      </c>
      <c r="I10704" s="16">
        <f>IF(F10704=0,0,H10704/ABS(F10704))</f>
        <v/>
      </c>
      <c r="J10704" s="10" t="inlineStr">
        <is>
          <t>TRUE</t>
        </is>
      </c>
    </row>
    <row r="10705" hidden="1" outlineLevel="2">
      <c r="A10705" s="13" t="inlineStr"/>
      <c r="B10705" s="13" t="inlineStr">
        <is>
          <t xml:space="preserve">    ONLINE Juan Manuel Garcia Jauregui</t>
        </is>
      </c>
      <c r="C10705" s="14" t="inlineStr"/>
      <c r="D10705" s="15" t="n">
        <v>9579.83</v>
      </c>
      <c r="E10705" s="16">
        <f>IF($D$7125=0,0,D10705/ABS($D$7125))</f>
        <v/>
      </c>
      <c r="F10705" s="15" t="n">
        <v>9579.83</v>
      </c>
      <c r="G10705" s="16">
        <f>IF($F$7125=0,0,F10705/ABS($F$7125))</f>
        <v/>
      </c>
      <c r="H10705" s="15">
        <f>D10705-F10705</f>
        <v/>
      </c>
      <c r="I10705" s="16">
        <f>IF(F10705=0,0,H10705/ABS(F10705))</f>
        <v/>
      </c>
      <c r="J10705" s="10" t="inlineStr">
        <is>
          <t>TRUE</t>
        </is>
      </c>
    </row>
    <row r="10706" hidden="1" outlineLevel="2">
      <c r="A10706" s="13" t="inlineStr"/>
      <c r="B10706" s="13" t="inlineStr">
        <is>
          <t xml:space="preserve">    ONLINE Juan Manuel Gonzalez Miranda</t>
        </is>
      </c>
      <c r="C10706" s="14" t="inlineStr"/>
      <c r="D10706" s="15" t="n">
        <v>26344.54</v>
      </c>
      <c r="E10706" s="16">
        <f>IF($D$7125=0,0,D10706/ABS($D$7125))</f>
        <v/>
      </c>
      <c r="F10706" s="15" t="n">
        <v>26344.54</v>
      </c>
      <c r="G10706" s="16">
        <f>IF($F$7125=0,0,F10706/ABS($F$7125))</f>
        <v/>
      </c>
      <c r="H10706" s="15">
        <f>D10706-F10706</f>
        <v/>
      </c>
      <c r="I10706" s="16">
        <f>IF(F10706=0,0,H10706/ABS(F10706))</f>
        <v/>
      </c>
      <c r="J10706" s="10" t="inlineStr">
        <is>
          <t>TRUE</t>
        </is>
      </c>
    </row>
    <row r="10707" hidden="1" outlineLevel="2">
      <c r="A10707" s="13" t="inlineStr"/>
      <c r="B10707" s="13" t="inlineStr">
        <is>
          <t xml:space="preserve">    ONLINE Juan Manuel Peña Cuellar</t>
        </is>
      </c>
      <c r="C10707" s="14" t="inlineStr"/>
      <c r="D10707" s="15" t="n">
        <v>5907.56</v>
      </c>
      <c r="E10707" s="16">
        <f>IF($D$7125=0,0,D10707/ABS($D$7125))</f>
        <v/>
      </c>
      <c r="F10707" s="15" t="n">
        <v>5907.56</v>
      </c>
      <c r="G10707" s="16">
        <f>IF($F$7125=0,0,F10707/ABS($F$7125))</f>
        <v/>
      </c>
      <c r="H10707" s="15">
        <f>D10707-F10707</f>
        <v/>
      </c>
      <c r="I10707" s="16">
        <f>IF(F10707=0,0,H10707/ABS(F10707))</f>
        <v/>
      </c>
      <c r="J10707" s="10" t="inlineStr">
        <is>
          <t>TRUE</t>
        </is>
      </c>
    </row>
    <row r="10708" hidden="1" outlineLevel="2">
      <c r="A10708" s="13" t="inlineStr"/>
      <c r="B10708" s="13" t="inlineStr">
        <is>
          <t xml:space="preserve">    ONLINE Juan Manuel Uribe</t>
        </is>
      </c>
      <c r="C10708" s="14" t="inlineStr"/>
      <c r="D10708" s="15" t="n">
        <v>19054.29</v>
      </c>
      <c r="E10708" s="16">
        <f>IF($D$7125=0,0,D10708/ABS($D$7125))</f>
        <v/>
      </c>
      <c r="F10708" s="15" t="n">
        <v>19054.29</v>
      </c>
      <c r="G10708" s="16">
        <f>IF($F$7125=0,0,F10708/ABS($F$7125))</f>
        <v/>
      </c>
      <c r="H10708" s="15">
        <f>D10708-F10708</f>
        <v/>
      </c>
      <c r="I10708" s="16">
        <f>IF(F10708=0,0,H10708/ABS(F10708))</f>
        <v/>
      </c>
      <c r="J10708" s="10" t="inlineStr">
        <is>
          <t>TRUE</t>
        </is>
      </c>
    </row>
    <row r="10709" hidden="1" outlineLevel="2">
      <c r="A10709" s="13" t="inlineStr"/>
      <c r="B10709" s="13" t="inlineStr">
        <is>
          <t xml:space="preserve">    ONLINE Juan Martin Ortiz</t>
        </is>
      </c>
      <c r="C10709" s="14" t="inlineStr"/>
      <c r="D10709" s="15" t="n">
        <v>257123.64</v>
      </c>
      <c r="E10709" s="16">
        <f>IF($D$7125=0,0,D10709/ABS($D$7125))</f>
        <v/>
      </c>
      <c r="F10709" s="15" t="n">
        <v>257123.64</v>
      </c>
      <c r="G10709" s="16">
        <f>IF($F$7125=0,0,F10709/ABS($F$7125))</f>
        <v/>
      </c>
      <c r="H10709" s="15">
        <f>D10709-F10709</f>
        <v/>
      </c>
      <c r="I10709" s="16">
        <f>IF(F10709=0,0,H10709/ABS(F10709))</f>
        <v/>
      </c>
      <c r="J10709" s="10" t="inlineStr">
        <is>
          <t>TRUE</t>
        </is>
      </c>
    </row>
    <row r="10710" hidden="1" outlineLevel="2">
      <c r="A10710" s="13" t="inlineStr"/>
      <c r="B10710" s="13" t="inlineStr">
        <is>
          <t xml:space="preserve">    ONLINE Juan Martin Ramirez</t>
        </is>
      </c>
      <c r="C10710" s="14" t="inlineStr"/>
      <c r="D10710" s="15" t="n">
        <v>198526.06</v>
      </c>
      <c r="E10710" s="16">
        <f>IF($D$7125=0,0,D10710/ABS($D$7125))</f>
        <v/>
      </c>
      <c r="F10710" s="15" t="n">
        <v>198526.06</v>
      </c>
      <c r="G10710" s="16">
        <f>IF($F$7125=0,0,F10710/ABS($F$7125))</f>
        <v/>
      </c>
      <c r="H10710" s="15">
        <f>D10710-F10710</f>
        <v/>
      </c>
      <c r="I10710" s="16">
        <f>IF(F10710=0,0,H10710/ABS(F10710))</f>
        <v/>
      </c>
      <c r="J10710" s="10" t="inlineStr">
        <is>
          <t>TRUE</t>
        </is>
      </c>
    </row>
    <row r="10711" hidden="1" outlineLevel="2">
      <c r="A10711" s="13" t="inlineStr"/>
      <c r="B10711" s="13" t="inlineStr">
        <is>
          <t xml:space="preserve">    ONLINE Juan Martinez Forero</t>
        </is>
      </c>
      <c r="C10711" s="14" t="inlineStr"/>
      <c r="D10711" s="15" t="n">
        <v>11815.12</v>
      </c>
      <c r="E10711" s="16">
        <f>IF($D$7125=0,0,D10711/ABS($D$7125))</f>
        <v/>
      </c>
      <c r="F10711" s="15" t="n">
        <v>11815.12</v>
      </c>
      <c r="G10711" s="16">
        <f>IF($F$7125=0,0,F10711/ABS($F$7125))</f>
        <v/>
      </c>
      <c r="H10711" s="15">
        <f>D10711-F10711</f>
        <v/>
      </c>
      <c r="I10711" s="16">
        <f>IF(F10711=0,0,H10711/ABS(F10711))</f>
        <v/>
      </c>
      <c r="J10711" s="10" t="inlineStr">
        <is>
          <t>TRUE</t>
        </is>
      </c>
    </row>
    <row r="10712" hidden="1" outlineLevel="2">
      <c r="A10712" s="13" t="inlineStr"/>
      <c r="B10712" s="13" t="inlineStr">
        <is>
          <t xml:space="preserve">    ONLINE Juan Mauricio Barón Ávila</t>
        </is>
      </c>
      <c r="C10712" s="14" t="inlineStr"/>
      <c r="D10712" s="15" t="n">
        <v>20596.64</v>
      </c>
      <c r="E10712" s="16">
        <f>IF($D$7125=0,0,D10712/ABS($D$7125))</f>
        <v/>
      </c>
      <c r="F10712" s="15" t="n">
        <v>20596.64</v>
      </c>
      <c r="G10712" s="16">
        <f>IF($F$7125=0,0,F10712/ABS($F$7125))</f>
        <v/>
      </c>
      <c r="H10712" s="15">
        <f>D10712-F10712</f>
        <v/>
      </c>
      <c r="I10712" s="16">
        <f>IF(F10712=0,0,H10712/ABS(F10712))</f>
        <v/>
      </c>
      <c r="J10712" s="10" t="inlineStr">
        <is>
          <t>TRUE</t>
        </is>
      </c>
    </row>
    <row r="10713" hidden="1" outlineLevel="2">
      <c r="A10713" s="13" t="inlineStr"/>
      <c r="B10713" s="13" t="inlineStr">
        <is>
          <t xml:space="preserve">    ONLINE Juan Merino</t>
        </is>
      </c>
      <c r="C10713" s="14" t="inlineStr"/>
      <c r="D10713" s="15" t="n">
        <v>28988.57</v>
      </c>
      <c r="E10713" s="16">
        <f>IF($D$7125=0,0,D10713/ABS($D$7125))</f>
        <v/>
      </c>
      <c r="F10713" s="15" t="n">
        <v>28988.57</v>
      </c>
      <c r="G10713" s="16">
        <f>IF($F$7125=0,0,F10713/ABS($F$7125))</f>
        <v/>
      </c>
      <c r="H10713" s="15">
        <f>D10713-F10713</f>
        <v/>
      </c>
      <c r="I10713" s="16">
        <f>IF(F10713=0,0,H10713/ABS(F10713))</f>
        <v/>
      </c>
      <c r="J10713" s="10" t="inlineStr">
        <is>
          <t>TRUE</t>
        </is>
      </c>
    </row>
    <row r="10714" hidden="1" outlineLevel="2">
      <c r="A10714" s="13" t="inlineStr"/>
      <c r="B10714" s="13" t="inlineStr">
        <is>
          <t xml:space="preserve">    ONLINE Juan Millan</t>
        </is>
      </c>
      <c r="C10714" s="14" t="inlineStr"/>
      <c r="D10714" s="15" t="n">
        <v>6386.55</v>
      </c>
      <c r="E10714" s="16">
        <f>IF($D$7125=0,0,D10714/ABS($D$7125))</f>
        <v/>
      </c>
      <c r="F10714" s="15" t="n">
        <v>6386.55</v>
      </c>
      <c r="G10714" s="16">
        <f>IF($F$7125=0,0,F10714/ABS($F$7125))</f>
        <v/>
      </c>
      <c r="H10714" s="15">
        <f>D10714-F10714</f>
        <v/>
      </c>
      <c r="I10714" s="16">
        <f>IF(F10714=0,0,H10714/ABS(F10714))</f>
        <v/>
      </c>
      <c r="J10714" s="10" t="inlineStr">
        <is>
          <t>TRUE</t>
        </is>
      </c>
    </row>
    <row r="10715" hidden="1" outlineLevel="2">
      <c r="A10715" s="13" t="inlineStr"/>
      <c r="B10715" s="13" t="inlineStr">
        <is>
          <t xml:space="preserve">    ONLINE Juan Morinson</t>
        </is>
      </c>
      <c r="C10715" s="14" t="inlineStr"/>
      <c r="D10715" s="15" t="n">
        <v>20596.64</v>
      </c>
      <c r="E10715" s="16">
        <f>IF($D$7125=0,0,D10715/ABS($D$7125))</f>
        <v/>
      </c>
      <c r="F10715" s="15" t="n">
        <v>20596.64</v>
      </c>
      <c r="G10715" s="16">
        <f>IF($F$7125=0,0,F10715/ABS($F$7125))</f>
        <v/>
      </c>
      <c r="H10715" s="15">
        <f>D10715-F10715</f>
        <v/>
      </c>
      <c r="I10715" s="16">
        <f>IF(F10715=0,0,H10715/ABS(F10715))</f>
        <v/>
      </c>
      <c r="J10715" s="10" t="inlineStr">
        <is>
          <t>TRUE</t>
        </is>
      </c>
    </row>
    <row r="10716" hidden="1" outlineLevel="2">
      <c r="A10716" s="13" t="inlineStr"/>
      <c r="B10716" s="13" t="inlineStr">
        <is>
          <t xml:space="preserve">    ONLINE Juan Murillo</t>
        </is>
      </c>
      <c r="C10716" s="14" t="inlineStr"/>
      <c r="D10716" s="15" t="n">
        <v>9579.83</v>
      </c>
      <c r="E10716" s="16">
        <f>IF($D$7125=0,0,D10716/ABS($D$7125))</f>
        <v/>
      </c>
      <c r="F10716" s="15" t="n">
        <v>9579.83</v>
      </c>
      <c r="G10716" s="16">
        <f>IF($F$7125=0,0,F10716/ABS($F$7125))</f>
        <v/>
      </c>
      <c r="H10716" s="15">
        <f>D10716-F10716</f>
        <v/>
      </c>
      <c r="I10716" s="16">
        <f>IF(F10716=0,0,H10716/ABS(F10716))</f>
        <v/>
      </c>
      <c r="J10716" s="10" t="inlineStr">
        <is>
          <t>TRUE</t>
        </is>
      </c>
    </row>
    <row r="10717" hidden="1" outlineLevel="2">
      <c r="A10717" s="13" t="inlineStr"/>
      <c r="B10717" s="13" t="inlineStr">
        <is>
          <t xml:space="preserve">    ONLINE Juan Muñoz</t>
        </is>
      </c>
      <c r="C10717" s="14" t="inlineStr"/>
      <c r="D10717" s="15" t="n">
        <v>29537.82</v>
      </c>
      <c r="E10717" s="16">
        <f>IF($D$7125=0,0,D10717/ABS($D$7125))</f>
        <v/>
      </c>
      <c r="F10717" s="15" t="n">
        <v>29537.82</v>
      </c>
      <c r="G10717" s="16">
        <f>IF($F$7125=0,0,F10717/ABS($F$7125))</f>
        <v/>
      </c>
      <c r="H10717" s="15">
        <f>D10717-F10717</f>
        <v/>
      </c>
      <c r="I10717" s="16">
        <f>IF(F10717=0,0,H10717/ABS(F10717))</f>
        <v/>
      </c>
      <c r="J10717" s="10" t="inlineStr">
        <is>
          <t>TRUE</t>
        </is>
      </c>
    </row>
    <row r="10718" hidden="1" outlineLevel="2">
      <c r="A10718" s="13" t="inlineStr"/>
      <c r="B10718" s="13" t="inlineStr">
        <is>
          <t xml:space="preserve">    ONLINE Juan Navarro</t>
        </is>
      </c>
      <c r="C10718" s="14" t="inlineStr"/>
      <c r="D10718" s="15" t="n">
        <v>9579.83</v>
      </c>
      <c r="E10718" s="16">
        <f>IF($D$7125=0,0,D10718/ABS($D$7125))</f>
        <v/>
      </c>
      <c r="F10718" s="15" t="n">
        <v>9579.83</v>
      </c>
      <c r="G10718" s="16">
        <f>IF($F$7125=0,0,F10718/ABS($F$7125))</f>
        <v/>
      </c>
      <c r="H10718" s="15">
        <f>D10718-F10718</f>
        <v/>
      </c>
      <c r="I10718" s="16">
        <f>IF(F10718=0,0,H10718/ABS(F10718))</f>
        <v/>
      </c>
      <c r="J10718" s="10" t="inlineStr">
        <is>
          <t>TRUE</t>
        </is>
      </c>
    </row>
    <row r="10719" hidden="1" outlineLevel="2">
      <c r="A10719" s="13" t="inlineStr"/>
      <c r="B10719" s="13" t="inlineStr">
        <is>
          <t xml:space="preserve">    ONLINE Juan Pablo Garzón</t>
        </is>
      </c>
      <c r="C10719" s="14" t="inlineStr"/>
      <c r="D10719" s="15" t="n">
        <v>24907.56</v>
      </c>
      <c r="E10719" s="16">
        <f>IF($D$7125=0,0,D10719/ABS($D$7125))</f>
        <v/>
      </c>
      <c r="F10719" s="15" t="n">
        <v>24907.56</v>
      </c>
      <c r="G10719" s="16">
        <f>IF($F$7125=0,0,F10719/ABS($F$7125))</f>
        <v/>
      </c>
      <c r="H10719" s="15">
        <f>D10719-F10719</f>
        <v/>
      </c>
      <c r="I10719" s="16">
        <f>IF(F10719=0,0,H10719/ABS(F10719))</f>
        <v/>
      </c>
      <c r="J10719" s="10" t="inlineStr">
        <is>
          <t>TRUE</t>
        </is>
      </c>
    </row>
    <row r="10720" hidden="1" outlineLevel="2">
      <c r="A10720" s="13" t="inlineStr"/>
      <c r="B10720" s="13" t="inlineStr">
        <is>
          <t xml:space="preserve">    ONLINE Juan Pablo Llano</t>
        </is>
      </c>
      <c r="C10720" s="14" t="inlineStr"/>
      <c r="D10720" s="15" t="n">
        <v>52689.08</v>
      </c>
      <c r="E10720" s="16">
        <f>IF($D$7125=0,0,D10720/ABS($D$7125))</f>
        <v/>
      </c>
      <c r="F10720" s="15" t="n">
        <v>52689.08</v>
      </c>
      <c r="G10720" s="16">
        <f>IF($F$7125=0,0,F10720/ABS($F$7125))</f>
        <v/>
      </c>
      <c r="H10720" s="15">
        <f>D10720-F10720</f>
        <v/>
      </c>
      <c r="I10720" s="16">
        <f>IF(F10720=0,0,H10720/ABS(F10720))</f>
        <v/>
      </c>
      <c r="J10720" s="10" t="inlineStr">
        <is>
          <t>TRUE</t>
        </is>
      </c>
    </row>
    <row r="10721" hidden="1" outlineLevel="2">
      <c r="A10721" s="13" t="inlineStr"/>
      <c r="B10721" s="13" t="inlineStr">
        <is>
          <t xml:space="preserve">    ONLINE Juan Pablo Londoño</t>
        </is>
      </c>
      <c r="C10721" s="14" t="inlineStr"/>
      <c r="D10721" s="15" t="n">
        <v>42630.25</v>
      </c>
      <c r="E10721" s="16">
        <f>IF($D$7125=0,0,D10721/ABS($D$7125))</f>
        <v/>
      </c>
      <c r="F10721" s="15" t="n">
        <v>42630.25</v>
      </c>
      <c r="G10721" s="16">
        <f>IF($F$7125=0,0,F10721/ABS($F$7125))</f>
        <v/>
      </c>
      <c r="H10721" s="15">
        <f>D10721-F10721</f>
        <v/>
      </c>
      <c r="I10721" s="16">
        <f>IF(F10721=0,0,H10721/ABS(F10721))</f>
        <v/>
      </c>
      <c r="J10721" s="10" t="inlineStr">
        <is>
          <t>TRUE</t>
        </is>
      </c>
    </row>
    <row r="10722" hidden="1" outlineLevel="2">
      <c r="A10722" s="13" t="inlineStr"/>
      <c r="B10722" s="13" t="inlineStr">
        <is>
          <t xml:space="preserve">    ONLINE Juan Pablo Madiedo</t>
        </is>
      </c>
      <c r="C10722" s="14" t="inlineStr"/>
      <c r="D10722" s="15" t="n">
        <v>38798.31</v>
      </c>
      <c r="E10722" s="16">
        <f>IF($D$7125=0,0,D10722/ABS($D$7125))</f>
        <v/>
      </c>
      <c r="F10722" s="15" t="n">
        <v>38798.31</v>
      </c>
      <c r="G10722" s="16">
        <f>IF($F$7125=0,0,F10722/ABS($F$7125))</f>
        <v/>
      </c>
      <c r="H10722" s="15">
        <f>D10722-F10722</f>
        <v/>
      </c>
      <c r="I10722" s="16">
        <f>IF(F10722=0,0,H10722/ABS(F10722))</f>
        <v/>
      </c>
      <c r="J10722" s="10" t="inlineStr">
        <is>
          <t>TRUE</t>
        </is>
      </c>
    </row>
    <row r="10723" hidden="1" outlineLevel="2">
      <c r="A10723" s="13" t="inlineStr"/>
      <c r="B10723" s="13" t="inlineStr">
        <is>
          <t xml:space="preserve">    ONLINE Juan Pablo Maldonado</t>
        </is>
      </c>
      <c r="C10723" s="14" t="inlineStr"/>
      <c r="D10723" s="15" t="n">
        <v>12773.11</v>
      </c>
      <c r="E10723" s="16">
        <f>IF($D$7125=0,0,D10723/ABS($D$7125))</f>
        <v/>
      </c>
      <c r="F10723" s="15" t="n">
        <v>12773.11</v>
      </c>
      <c r="G10723" s="16">
        <f>IF($F$7125=0,0,F10723/ABS($F$7125))</f>
        <v/>
      </c>
      <c r="H10723" s="15">
        <f>D10723-F10723</f>
        <v/>
      </c>
      <c r="I10723" s="16">
        <f>IF(F10723=0,0,H10723/ABS(F10723))</f>
        <v/>
      </c>
      <c r="J10723" s="10" t="inlineStr">
        <is>
          <t>TRUE</t>
        </is>
      </c>
    </row>
    <row r="10724" hidden="1" outlineLevel="2">
      <c r="A10724" s="13" t="inlineStr"/>
      <c r="B10724" s="13" t="inlineStr">
        <is>
          <t xml:space="preserve">    ONLINE Juan Pablo Mosquera Chacon</t>
        </is>
      </c>
      <c r="C10724" s="14" t="inlineStr"/>
      <c r="D10724" s="15" t="n">
        <v>306323.08</v>
      </c>
      <c r="E10724" s="16">
        <f>IF($D$7125=0,0,D10724/ABS($D$7125))</f>
        <v/>
      </c>
      <c r="F10724" s="15" t="n">
        <v>306323.08</v>
      </c>
      <c r="G10724" s="16">
        <f>IF($F$7125=0,0,F10724/ABS($F$7125))</f>
        <v/>
      </c>
      <c r="H10724" s="15">
        <f>D10724-F10724</f>
        <v/>
      </c>
      <c r="I10724" s="16">
        <f>IF(F10724=0,0,H10724/ABS(F10724))</f>
        <v/>
      </c>
      <c r="J10724" s="10" t="inlineStr">
        <is>
          <t>TRUE</t>
        </is>
      </c>
    </row>
    <row r="10725" hidden="1" outlineLevel="2">
      <c r="A10725" s="13" t="inlineStr"/>
      <c r="B10725" s="13" t="inlineStr">
        <is>
          <t xml:space="preserve">    ONLINE Juan Pablo Ossa Gonzalez</t>
        </is>
      </c>
      <c r="C10725" s="14" t="inlineStr"/>
      <c r="D10725" s="15" t="n">
        <v>6067.23</v>
      </c>
      <c r="E10725" s="16">
        <f>IF($D$7125=0,0,D10725/ABS($D$7125))</f>
        <v/>
      </c>
      <c r="F10725" s="15" t="n">
        <v>6067.23</v>
      </c>
      <c r="G10725" s="16">
        <f>IF($F$7125=0,0,F10725/ABS($F$7125))</f>
        <v/>
      </c>
      <c r="H10725" s="15">
        <f>D10725-F10725</f>
        <v/>
      </c>
      <c r="I10725" s="16">
        <f>IF(F10725=0,0,H10725/ABS(F10725))</f>
        <v/>
      </c>
      <c r="J10725" s="10" t="inlineStr">
        <is>
          <t>TRUE</t>
        </is>
      </c>
    </row>
    <row r="10726" hidden="1" outlineLevel="2">
      <c r="A10726" s="13" t="inlineStr"/>
      <c r="B10726" s="13" t="inlineStr">
        <is>
          <t xml:space="preserve">    ONLINE Juan Pablo Ramirez</t>
        </is>
      </c>
      <c r="C10726" s="14" t="inlineStr"/>
      <c r="D10726" s="15" t="n">
        <v>9579.83</v>
      </c>
      <c r="E10726" s="16">
        <f>IF($D$7125=0,0,D10726/ABS($D$7125))</f>
        <v/>
      </c>
      <c r="F10726" s="15" t="n">
        <v>9579.83</v>
      </c>
      <c r="G10726" s="16">
        <f>IF($F$7125=0,0,F10726/ABS($F$7125))</f>
        <v/>
      </c>
      <c r="H10726" s="15">
        <f>D10726-F10726</f>
        <v/>
      </c>
      <c r="I10726" s="16">
        <f>IF(F10726=0,0,H10726/ABS(F10726))</f>
        <v/>
      </c>
      <c r="J10726" s="10" t="inlineStr">
        <is>
          <t>TRUE</t>
        </is>
      </c>
    </row>
    <row r="10727" hidden="1" outlineLevel="2">
      <c r="A10727" s="13" t="inlineStr"/>
      <c r="B10727" s="13" t="inlineStr">
        <is>
          <t xml:space="preserve">    ONLINE Juan Pablo Zabala</t>
        </is>
      </c>
      <c r="C10727" s="14" t="inlineStr"/>
      <c r="D10727" s="15" t="n">
        <v>9579.83</v>
      </c>
      <c r="E10727" s="16">
        <f>IF($D$7125=0,0,D10727/ABS($D$7125))</f>
        <v/>
      </c>
      <c r="F10727" s="15" t="n">
        <v>9579.83</v>
      </c>
      <c r="G10727" s="16">
        <f>IF($F$7125=0,0,F10727/ABS($F$7125))</f>
        <v/>
      </c>
      <c r="H10727" s="15">
        <f>D10727-F10727</f>
        <v/>
      </c>
      <c r="I10727" s="16">
        <f>IF(F10727=0,0,H10727/ABS(F10727))</f>
        <v/>
      </c>
      <c r="J10727" s="10" t="inlineStr">
        <is>
          <t>TRUE</t>
        </is>
      </c>
    </row>
    <row r="10728" hidden="1" outlineLevel="2">
      <c r="A10728" s="13" t="inlineStr"/>
      <c r="B10728" s="13" t="inlineStr">
        <is>
          <t xml:space="preserve">    ONLINE Juan Pardo Martinez</t>
        </is>
      </c>
      <c r="C10728" s="14" t="inlineStr"/>
      <c r="D10728" s="15" t="n">
        <v>12773.1</v>
      </c>
      <c r="E10728" s="16">
        <f>IF($D$7125=0,0,D10728/ABS($D$7125))</f>
        <v/>
      </c>
      <c r="F10728" s="15" t="n">
        <v>12773.1</v>
      </c>
      <c r="G10728" s="16">
        <f>IF($F$7125=0,0,F10728/ABS($F$7125))</f>
        <v/>
      </c>
      <c r="H10728" s="15">
        <f>D10728-F10728</f>
        <v/>
      </c>
      <c r="I10728" s="16">
        <f>IF(F10728=0,0,H10728/ABS(F10728))</f>
        <v/>
      </c>
      <c r="J10728" s="10" t="inlineStr">
        <is>
          <t>TRUE</t>
        </is>
      </c>
    </row>
    <row r="10729" hidden="1" outlineLevel="2">
      <c r="A10729" s="13" t="inlineStr"/>
      <c r="B10729" s="13" t="inlineStr">
        <is>
          <t xml:space="preserve">    ONLINE Juan Quintero</t>
        </is>
      </c>
      <c r="C10729" s="14" t="inlineStr"/>
      <c r="D10729" s="15" t="n">
        <v>19670.59</v>
      </c>
      <c r="E10729" s="16">
        <f>IF($D$7125=0,0,D10729/ABS($D$7125))</f>
        <v/>
      </c>
      <c r="F10729" s="15" t="n">
        <v>19670.59</v>
      </c>
      <c r="G10729" s="16">
        <f>IF($F$7125=0,0,F10729/ABS($F$7125))</f>
        <v/>
      </c>
      <c r="H10729" s="15">
        <f>D10729-F10729</f>
        <v/>
      </c>
      <c r="I10729" s="16">
        <f>IF(F10729=0,0,H10729/ABS(F10729))</f>
        <v/>
      </c>
      <c r="J10729" s="10" t="inlineStr">
        <is>
          <t>TRUE</t>
        </is>
      </c>
    </row>
    <row r="10730" hidden="1" outlineLevel="2">
      <c r="A10730" s="13" t="inlineStr"/>
      <c r="B10730" s="13" t="inlineStr">
        <is>
          <t xml:space="preserve">    ONLINE Juan Rincon</t>
        </is>
      </c>
      <c r="C10730" s="14" t="inlineStr"/>
      <c r="D10730" s="15" t="n">
        <v>8142.86</v>
      </c>
      <c r="E10730" s="16">
        <f>IF($D$7125=0,0,D10730/ABS($D$7125))</f>
        <v/>
      </c>
      <c r="F10730" s="15" t="n">
        <v>8142.86</v>
      </c>
      <c r="G10730" s="16">
        <f>IF($F$7125=0,0,F10730/ABS($F$7125))</f>
        <v/>
      </c>
      <c r="H10730" s="15">
        <f>D10730-F10730</f>
        <v/>
      </c>
      <c r="I10730" s="16">
        <f>IF(F10730=0,0,H10730/ABS(F10730))</f>
        <v/>
      </c>
      <c r="J10730" s="10" t="inlineStr">
        <is>
          <t>TRUE</t>
        </is>
      </c>
    </row>
    <row r="10731" hidden="1" outlineLevel="2">
      <c r="A10731" s="13" t="inlineStr"/>
      <c r="B10731" s="13" t="inlineStr">
        <is>
          <t xml:space="preserve">    ONLINE Juan Ruiz</t>
        </is>
      </c>
      <c r="C10731" s="14" t="inlineStr"/>
      <c r="D10731" s="15" t="n">
        <v>23630.25</v>
      </c>
      <c r="E10731" s="16">
        <f>IF($D$7125=0,0,D10731/ABS($D$7125))</f>
        <v/>
      </c>
      <c r="F10731" s="15" t="n">
        <v>23630.25</v>
      </c>
      <c r="G10731" s="16">
        <f>IF($F$7125=0,0,F10731/ABS($F$7125))</f>
        <v/>
      </c>
      <c r="H10731" s="15">
        <f>D10731-F10731</f>
        <v/>
      </c>
      <c r="I10731" s="16">
        <f>IF(F10731=0,0,H10731/ABS(F10731))</f>
        <v/>
      </c>
      <c r="J10731" s="10" t="inlineStr">
        <is>
          <t>TRUE</t>
        </is>
      </c>
    </row>
    <row r="10732" hidden="1" outlineLevel="2">
      <c r="A10732" s="13" t="inlineStr"/>
      <c r="B10732" s="13" t="inlineStr">
        <is>
          <t xml:space="preserve">    ONLINE Juan Saucedo</t>
        </is>
      </c>
      <c r="C10732" s="14" t="inlineStr"/>
      <c r="D10732" s="15" t="n">
        <v>20596.64</v>
      </c>
      <c r="E10732" s="16">
        <f>IF($D$7125=0,0,D10732/ABS($D$7125))</f>
        <v/>
      </c>
      <c r="F10732" s="15" t="n">
        <v>20596.64</v>
      </c>
      <c r="G10732" s="16">
        <f>IF($F$7125=0,0,F10732/ABS($F$7125))</f>
        <v/>
      </c>
      <c r="H10732" s="15">
        <f>D10732-F10732</f>
        <v/>
      </c>
      <c r="I10732" s="16">
        <f>IF(F10732=0,0,H10732/ABS(F10732))</f>
        <v/>
      </c>
      <c r="J10732" s="10" t="inlineStr">
        <is>
          <t>TRUE</t>
        </is>
      </c>
    </row>
    <row r="10733" hidden="1" outlineLevel="2">
      <c r="A10733" s="13" t="inlineStr"/>
      <c r="B10733" s="13" t="inlineStr">
        <is>
          <t xml:space="preserve">    ONLINE Juan Sebastian Alvarado</t>
        </is>
      </c>
      <c r="C10733" s="14" t="inlineStr"/>
      <c r="D10733" s="15" t="n">
        <v>14481.51</v>
      </c>
      <c r="E10733" s="16">
        <f>IF($D$7125=0,0,D10733/ABS($D$7125))</f>
        <v/>
      </c>
      <c r="F10733" s="15" t="n">
        <v>14481.51</v>
      </c>
      <c r="G10733" s="16">
        <f>IF($F$7125=0,0,F10733/ABS($F$7125))</f>
        <v/>
      </c>
      <c r="H10733" s="15">
        <f>D10733-F10733</f>
        <v/>
      </c>
      <c r="I10733" s="16">
        <f>IF(F10733=0,0,H10733/ABS(F10733))</f>
        <v/>
      </c>
      <c r="J10733" s="10" t="inlineStr">
        <is>
          <t>TRUE</t>
        </is>
      </c>
    </row>
    <row r="10734" hidden="1" outlineLevel="2">
      <c r="A10734" s="13" t="inlineStr"/>
      <c r="B10734" s="13" t="inlineStr">
        <is>
          <t xml:space="preserve">    ONLINE Juan Sebastian Arango</t>
        </is>
      </c>
      <c r="C10734" s="14" t="inlineStr"/>
      <c r="D10734" s="15" t="n">
        <v>10090.76</v>
      </c>
      <c r="E10734" s="16">
        <f>IF($D$7125=0,0,D10734/ABS($D$7125))</f>
        <v/>
      </c>
      <c r="F10734" s="15" t="n">
        <v>10090.76</v>
      </c>
      <c r="G10734" s="16">
        <f>IF($F$7125=0,0,F10734/ABS($F$7125))</f>
        <v/>
      </c>
      <c r="H10734" s="15">
        <f>D10734-F10734</f>
        <v/>
      </c>
      <c r="I10734" s="16">
        <f>IF(F10734=0,0,H10734/ABS(F10734))</f>
        <v/>
      </c>
      <c r="J10734" s="10" t="inlineStr">
        <is>
          <t>TRUE</t>
        </is>
      </c>
    </row>
    <row r="10735" hidden="1" outlineLevel="2">
      <c r="A10735" s="13" t="inlineStr"/>
      <c r="B10735" s="13" t="inlineStr">
        <is>
          <t xml:space="preserve">    ONLINE Juan Sebastian Arias Vallejo</t>
        </is>
      </c>
      <c r="C10735" s="14" t="inlineStr"/>
      <c r="D10735" s="15" t="n">
        <v>37361.35</v>
      </c>
      <c r="E10735" s="16">
        <f>IF($D$7125=0,0,D10735/ABS($D$7125))</f>
        <v/>
      </c>
      <c r="F10735" s="15" t="n">
        <v>37361.35</v>
      </c>
      <c r="G10735" s="16">
        <f>IF($F$7125=0,0,F10735/ABS($F$7125))</f>
        <v/>
      </c>
      <c r="H10735" s="15">
        <f>D10735-F10735</f>
        <v/>
      </c>
      <c r="I10735" s="16">
        <f>IF(F10735=0,0,H10735/ABS(F10735))</f>
        <v/>
      </c>
      <c r="J10735" s="10" t="inlineStr">
        <is>
          <t>TRUE</t>
        </is>
      </c>
    </row>
    <row r="10736" hidden="1" outlineLevel="2">
      <c r="A10736" s="13" t="inlineStr"/>
      <c r="B10736" s="13" t="inlineStr">
        <is>
          <t xml:space="preserve">    ONLINE Juan Sebastian Arismendi</t>
        </is>
      </c>
      <c r="C10736" s="14" t="inlineStr"/>
      <c r="D10736" s="15" t="n">
        <v>18680.66</v>
      </c>
      <c r="E10736" s="16">
        <f>IF($D$7125=0,0,D10736/ABS($D$7125))</f>
        <v/>
      </c>
      <c r="F10736" s="15" t="n">
        <v>18680.66</v>
      </c>
      <c r="G10736" s="16">
        <f>IF($F$7125=0,0,F10736/ABS($F$7125))</f>
        <v/>
      </c>
      <c r="H10736" s="15">
        <f>D10736-F10736</f>
        <v/>
      </c>
      <c r="I10736" s="16">
        <f>IF(F10736=0,0,H10736/ABS(F10736))</f>
        <v/>
      </c>
      <c r="J10736" s="10" t="inlineStr">
        <is>
          <t>TRUE</t>
        </is>
      </c>
    </row>
    <row r="10737" hidden="1" outlineLevel="2">
      <c r="A10737" s="13" t="inlineStr"/>
      <c r="B10737" s="13" t="inlineStr">
        <is>
          <t xml:space="preserve">    ONLINE Juan Sebastian Garcia Benitez</t>
        </is>
      </c>
      <c r="C10737" s="14" t="inlineStr"/>
      <c r="D10737" s="15" t="n">
        <v>9100.84</v>
      </c>
      <c r="E10737" s="16">
        <f>IF($D$7125=0,0,D10737/ABS($D$7125))</f>
        <v/>
      </c>
      <c r="F10737" s="15" t="n">
        <v>9100.84</v>
      </c>
      <c r="G10737" s="16">
        <f>IF($F$7125=0,0,F10737/ABS($F$7125))</f>
        <v/>
      </c>
      <c r="H10737" s="15">
        <f>D10737-F10737</f>
        <v/>
      </c>
      <c r="I10737" s="16">
        <f>IF(F10737=0,0,H10737/ABS(F10737))</f>
        <v/>
      </c>
      <c r="J10737" s="10" t="inlineStr">
        <is>
          <t>TRUE</t>
        </is>
      </c>
    </row>
    <row r="10738" hidden="1" outlineLevel="2">
      <c r="A10738" s="13" t="inlineStr"/>
      <c r="B10738" s="13" t="inlineStr">
        <is>
          <t xml:space="preserve">    ONLINE Juan Sebastian Gonzalez Mondragon</t>
        </is>
      </c>
      <c r="C10738" s="14" t="inlineStr"/>
      <c r="D10738" s="15" t="n">
        <v>12773.11</v>
      </c>
      <c r="E10738" s="16">
        <f>IF($D$7125=0,0,D10738/ABS($D$7125))</f>
        <v/>
      </c>
      <c r="F10738" s="15" t="n">
        <v>12773.11</v>
      </c>
      <c r="G10738" s="16">
        <f>IF($F$7125=0,0,F10738/ABS($F$7125))</f>
        <v/>
      </c>
      <c r="H10738" s="15">
        <f>D10738-F10738</f>
        <v/>
      </c>
      <c r="I10738" s="16">
        <f>IF(F10738=0,0,H10738/ABS(F10738))</f>
        <v/>
      </c>
      <c r="J10738" s="10" t="inlineStr">
        <is>
          <t>TRUE</t>
        </is>
      </c>
    </row>
    <row r="10739" hidden="1" outlineLevel="2">
      <c r="A10739" s="13" t="inlineStr"/>
      <c r="B10739" s="13" t="inlineStr">
        <is>
          <t xml:space="preserve">    ONLINE Juan Sebastian López Lopez</t>
        </is>
      </c>
      <c r="C10739" s="14" t="inlineStr"/>
      <c r="D10739" s="15" t="n">
        <v>9100.84</v>
      </c>
      <c r="E10739" s="16">
        <f>IF($D$7125=0,0,D10739/ABS($D$7125))</f>
        <v/>
      </c>
      <c r="F10739" s="15" t="n">
        <v>9100.84</v>
      </c>
      <c r="G10739" s="16">
        <f>IF($F$7125=0,0,F10739/ABS($F$7125))</f>
        <v/>
      </c>
      <c r="H10739" s="15">
        <f>D10739-F10739</f>
        <v/>
      </c>
      <c r="I10739" s="16">
        <f>IF(F10739=0,0,H10739/ABS(F10739))</f>
        <v/>
      </c>
      <c r="J10739" s="10" t="inlineStr">
        <is>
          <t>TRUE</t>
        </is>
      </c>
    </row>
    <row r="10740" hidden="1" outlineLevel="2">
      <c r="A10740" s="13" t="inlineStr"/>
      <c r="B10740" s="13" t="inlineStr">
        <is>
          <t xml:space="preserve">    ONLINE Juan Sebastian Marulanda Sanchez</t>
        </is>
      </c>
      <c r="C10740" s="14" t="inlineStr"/>
      <c r="D10740" s="15" t="n">
        <v>59522.69</v>
      </c>
      <c r="E10740" s="16">
        <f>IF($D$7125=0,0,D10740/ABS($D$7125))</f>
        <v/>
      </c>
      <c r="F10740" s="15" t="n">
        <v>59522.69</v>
      </c>
      <c r="G10740" s="16">
        <f>IF($F$7125=0,0,F10740/ABS($F$7125))</f>
        <v/>
      </c>
      <c r="H10740" s="15">
        <f>D10740-F10740</f>
        <v/>
      </c>
      <c r="I10740" s="16">
        <f>IF(F10740=0,0,H10740/ABS(F10740))</f>
        <v/>
      </c>
      <c r="J10740" s="10" t="inlineStr">
        <is>
          <t>TRUE</t>
        </is>
      </c>
    </row>
    <row r="10741" hidden="1" outlineLevel="2">
      <c r="A10741" s="13" t="inlineStr"/>
      <c r="B10741" s="13" t="inlineStr">
        <is>
          <t xml:space="preserve">    ONLINE Juan Sebastian Montealegre</t>
        </is>
      </c>
      <c r="C10741" s="14" t="inlineStr"/>
      <c r="D10741" s="15" t="n">
        <v>19159.66</v>
      </c>
      <c r="E10741" s="16">
        <f>IF($D$7125=0,0,D10741/ABS($D$7125))</f>
        <v/>
      </c>
      <c r="F10741" s="15" t="n">
        <v>19159.66</v>
      </c>
      <c r="G10741" s="16">
        <f>IF($F$7125=0,0,F10741/ABS($F$7125))</f>
        <v/>
      </c>
      <c r="H10741" s="15">
        <f>D10741-F10741</f>
        <v/>
      </c>
      <c r="I10741" s="16">
        <f>IF(F10741=0,0,H10741/ABS(F10741))</f>
        <v/>
      </c>
      <c r="J10741" s="10" t="inlineStr">
        <is>
          <t>TRUE</t>
        </is>
      </c>
    </row>
    <row r="10742" hidden="1" outlineLevel="2">
      <c r="A10742" s="13" t="inlineStr"/>
      <c r="B10742" s="13" t="inlineStr">
        <is>
          <t xml:space="preserve">    ONLINE Juan Sebastian Moreno</t>
        </is>
      </c>
      <c r="C10742" s="14" t="inlineStr"/>
      <c r="D10742" s="15" t="n">
        <v>19159.66</v>
      </c>
      <c r="E10742" s="16">
        <f>IF($D$7125=0,0,D10742/ABS($D$7125))</f>
        <v/>
      </c>
      <c r="F10742" s="15" t="n">
        <v>19159.66</v>
      </c>
      <c r="G10742" s="16">
        <f>IF($F$7125=0,0,F10742/ABS($F$7125))</f>
        <v/>
      </c>
      <c r="H10742" s="15">
        <f>D10742-F10742</f>
        <v/>
      </c>
      <c r="I10742" s="16">
        <f>IF(F10742=0,0,H10742/ABS(F10742))</f>
        <v/>
      </c>
      <c r="J10742" s="10" t="inlineStr">
        <is>
          <t>TRUE</t>
        </is>
      </c>
    </row>
    <row r="10743" hidden="1" outlineLevel="2">
      <c r="A10743" s="13" t="inlineStr"/>
      <c r="B10743" s="13" t="inlineStr">
        <is>
          <t xml:space="preserve">    ONLINE Juan Sebastian Muñoz López</t>
        </is>
      </c>
      <c r="C10743" s="14" t="inlineStr"/>
      <c r="D10743" s="15" t="n">
        <v>47755.46</v>
      </c>
      <c r="E10743" s="16">
        <f>IF($D$7125=0,0,D10743/ABS($D$7125))</f>
        <v/>
      </c>
      <c r="F10743" s="15" t="n">
        <v>47755.46</v>
      </c>
      <c r="G10743" s="16">
        <f>IF($F$7125=0,0,F10743/ABS($F$7125))</f>
        <v/>
      </c>
      <c r="H10743" s="15">
        <f>D10743-F10743</f>
        <v/>
      </c>
      <c r="I10743" s="16">
        <f>IF(F10743=0,0,H10743/ABS(F10743))</f>
        <v/>
      </c>
      <c r="J10743" s="10" t="inlineStr">
        <is>
          <t>TRUE</t>
        </is>
      </c>
    </row>
    <row r="10744" hidden="1" outlineLevel="2">
      <c r="A10744" s="13" t="inlineStr"/>
      <c r="B10744" s="13" t="inlineStr">
        <is>
          <t xml:space="preserve">    ONLINE Juan Sebastian Sanchez</t>
        </is>
      </c>
      <c r="C10744" s="14" t="inlineStr"/>
      <c r="D10744" s="15" t="n">
        <v>17563.03</v>
      </c>
      <c r="E10744" s="16">
        <f>IF($D$7125=0,0,D10744/ABS($D$7125))</f>
        <v/>
      </c>
      <c r="F10744" s="15" t="n">
        <v>17563.03</v>
      </c>
      <c r="G10744" s="16">
        <f>IF($F$7125=0,0,F10744/ABS($F$7125))</f>
        <v/>
      </c>
      <c r="H10744" s="15">
        <f>D10744-F10744</f>
        <v/>
      </c>
      <c r="I10744" s="16">
        <f>IF(F10744=0,0,H10744/ABS(F10744))</f>
        <v/>
      </c>
      <c r="J10744" s="10" t="inlineStr">
        <is>
          <t>TRUE</t>
        </is>
      </c>
    </row>
    <row r="10745" hidden="1" outlineLevel="2">
      <c r="A10745" s="13" t="inlineStr"/>
      <c r="B10745" s="13" t="inlineStr">
        <is>
          <t xml:space="preserve">    ONLINE Juan Sebastian Vargas</t>
        </is>
      </c>
      <c r="C10745" s="14" t="inlineStr"/>
      <c r="D10745" s="15" t="n">
        <v>11815.12</v>
      </c>
      <c r="E10745" s="16">
        <f>IF($D$7125=0,0,D10745/ABS($D$7125))</f>
        <v/>
      </c>
      <c r="F10745" s="15" t="n">
        <v>11815.12</v>
      </c>
      <c r="G10745" s="16">
        <f>IF($F$7125=0,0,F10745/ABS($F$7125))</f>
        <v/>
      </c>
      <c r="H10745" s="15">
        <f>D10745-F10745</f>
        <v/>
      </c>
      <c r="I10745" s="16">
        <f>IF(F10745=0,0,H10745/ABS(F10745))</f>
        <v/>
      </c>
      <c r="J10745" s="10" t="inlineStr">
        <is>
          <t>TRUE</t>
        </is>
      </c>
    </row>
    <row r="10746" hidden="1" outlineLevel="2">
      <c r="A10746" s="13" t="inlineStr"/>
      <c r="B10746" s="13" t="inlineStr">
        <is>
          <t xml:space="preserve">    ONLINE Juan Sebastián Sánchez Hernández</t>
        </is>
      </c>
      <c r="C10746" s="14" t="inlineStr"/>
      <c r="D10746" s="15" t="n">
        <v>9579.83</v>
      </c>
      <c r="E10746" s="16">
        <f>IF($D$7125=0,0,D10746/ABS($D$7125))</f>
        <v/>
      </c>
      <c r="F10746" s="15" t="n">
        <v>9579.83</v>
      </c>
      <c r="G10746" s="16">
        <f>IF($F$7125=0,0,F10746/ABS($F$7125))</f>
        <v/>
      </c>
      <c r="H10746" s="15">
        <f>D10746-F10746</f>
        <v/>
      </c>
      <c r="I10746" s="16">
        <f>IF(F10746=0,0,H10746/ABS(F10746))</f>
        <v/>
      </c>
      <c r="J10746" s="10" t="inlineStr">
        <is>
          <t>TRUE</t>
        </is>
      </c>
    </row>
    <row r="10747" hidden="1" outlineLevel="2">
      <c r="A10747" s="13" t="inlineStr"/>
      <c r="B10747" s="13" t="inlineStr">
        <is>
          <t xml:space="preserve">    ONLINE Juan Sierra Piñeros</t>
        </is>
      </c>
      <c r="C10747" s="14" t="inlineStr"/>
      <c r="D10747" s="15" t="n">
        <v>16145.21</v>
      </c>
      <c r="E10747" s="16">
        <f>IF($D$7125=0,0,D10747/ABS($D$7125))</f>
        <v/>
      </c>
      <c r="F10747" s="15" t="n">
        <v>16145.21</v>
      </c>
      <c r="G10747" s="16">
        <f>IF($F$7125=0,0,F10747/ABS($F$7125))</f>
        <v/>
      </c>
      <c r="H10747" s="15">
        <f>D10747-F10747</f>
        <v/>
      </c>
      <c r="I10747" s="16">
        <f>IF(F10747=0,0,H10747/ABS(F10747))</f>
        <v/>
      </c>
      <c r="J10747" s="10" t="inlineStr">
        <is>
          <t>TRUE</t>
        </is>
      </c>
    </row>
    <row r="10748" hidden="1" outlineLevel="2">
      <c r="A10748" s="13" t="inlineStr"/>
      <c r="B10748" s="13" t="inlineStr">
        <is>
          <t xml:space="preserve">    ONLINE Juan Ulloa</t>
        </is>
      </c>
      <c r="C10748" s="14" t="inlineStr"/>
      <c r="D10748" s="15" t="n">
        <v>3911.76</v>
      </c>
      <c r="E10748" s="16">
        <f>IF($D$7125=0,0,D10748/ABS($D$7125))</f>
        <v/>
      </c>
      <c r="F10748" s="15" t="n">
        <v>3911.76</v>
      </c>
      <c r="G10748" s="16">
        <f>IF($F$7125=0,0,F10748/ABS($F$7125))</f>
        <v/>
      </c>
      <c r="H10748" s="15">
        <f>D10748-F10748</f>
        <v/>
      </c>
      <c r="I10748" s="16">
        <f>IF(F10748=0,0,H10748/ABS(F10748))</f>
        <v/>
      </c>
      <c r="J10748" s="10" t="inlineStr">
        <is>
          <t>TRUE</t>
        </is>
      </c>
    </row>
    <row r="10749" hidden="1" outlineLevel="2">
      <c r="A10749" s="13" t="inlineStr"/>
      <c r="B10749" s="13" t="inlineStr">
        <is>
          <t xml:space="preserve">    ONLINE Juan Varela</t>
        </is>
      </c>
      <c r="C10749" s="14" t="inlineStr"/>
      <c r="D10749" s="15" t="n">
        <v>6897.48</v>
      </c>
      <c r="E10749" s="16">
        <f>IF($D$7125=0,0,D10749/ABS($D$7125))</f>
        <v/>
      </c>
      <c r="F10749" s="15" t="n">
        <v>6897.48</v>
      </c>
      <c r="G10749" s="16">
        <f>IF($F$7125=0,0,F10749/ABS($F$7125))</f>
        <v/>
      </c>
      <c r="H10749" s="15">
        <f>D10749-F10749</f>
        <v/>
      </c>
      <c r="I10749" s="16">
        <f>IF(F10749=0,0,H10749/ABS(F10749))</f>
        <v/>
      </c>
      <c r="J10749" s="10" t="inlineStr">
        <is>
          <t>TRUE</t>
        </is>
      </c>
    </row>
    <row r="10750" hidden="1" outlineLevel="2">
      <c r="A10750" s="13" t="inlineStr"/>
      <c r="B10750" s="13" t="inlineStr">
        <is>
          <t xml:space="preserve">    ONLINE Juan Wilches</t>
        </is>
      </c>
      <c r="C10750" s="14" t="inlineStr"/>
      <c r="D10750" s="15" t="n">
        <v>10090.76</v>
      </c>
      <c r="E10750" s="16">
        <f>IF($D$7125=0,0,D10750/ABS($D$7125))</f>
        <v/>
      </c>
      <c r="F10750" s="15" t="n">
        <v>10090.76</v>
      </c>
      <c r="G10750" s="16">
        <f>IF($F$7125=0,0,F10750/ABS($F$7125))</f>
        <v/>
      </c>
      <c r="H10750" s="15">
        <f>D10750-F10750</f>
        <v/>
      </c>
      <c r="I10750" s="16">
        <f>IF(F10750=0,0,H10750/ABS(F10750))</f>
        <v/>
      </c>
      <c r="J10750" s="10" t="inlineStr">
        <is>
          <t>TRUE</t>
        </is>
      </c>
    </row>
    <row r="10751" hidden="1" outlineLevel="2">
      <c r="A10751" s="13" t="inlineStr"/>
      <c r="B10751" s="13" t="inlineStr">
        <is>
          <t xml:space="preserve">    ONLINE Juan Yepes</t>
        </is>
      </c>
      <c r="C10751" s="14" t="inlineStr"/>
      <c r="D10751" s="15" t="n">
        <v>34199.99</v>
      </c>
      <c r="E10751" s="16">
        <f>IF($D$7125=0,0,D10751/ABS($D$7125))</f>
        <v/>
      </c>
      <c r="F10751" s="15" t="n">
        <v>34199.99</v>
      </c>
      <c r="G10751" s="16">
        <f>IF($F$7125=0,0,F10751/ABS($F$7125))</f>
        <v/>
      </c>
      <c r="H10751" s="15">
        <f>D10751-F10751</f>
        <v/>
      </c>
      <c r="I10751" s="16">
        <f>IF(F10751=0,0,H10751/ABS(F10751))</f>
        <v/>
      </c>
      <c r="J10751" s="10" t="inlineStr">
        <is>
          <t>TRUE</t>
        </is>
      </c>
    </row>
    <row r="10752" hidden="1" outlineLevel="2">
      <c r="A10752" s="13" t="inlineStr"/>
      <c r="B10752" s="13" t="inlineStr">
        <is>
          <t xml:space="preserve">    ONLINE Juan Zapata</t>
        </is>
      </c>
      <c r="C10752" s="14" t="inlineStr"/>
      <c r="D10752" s="15" t="n">
        <v>11176.47</v>
      </c>
      <c r="E10752" s="16">
        <f>IF($D$7125=0,0,D10752/ABS($D$7125))</f>
        <v/>
      </c>
      <c r="F10752" s="15" t="n">
        <v>11176.47</v>
      </c>
      <c r="G10752" s="16">
        <f>IF($F$7125=0,0,F10752/ABS($F$7125))</f>
        <v/>
      </c>
      <c r="H10752" s="15">
        <f>D10752-F10752</f>
        <v/>
      </c>
      <c r="I10752" s="16">
        <f>IF(F10752=0,0,H10752/ABS(F10752))</f>
        <v/>
      </c>
      <c r="J10752" s="10" t="inlineStr">
        <is>
          <t>TRUE</t>
        </is>
      </c>
    </row>
    <row r="10753" hidden="1" outlineLevel="2">
      <c r="A10753" s="13" t="inlineStr"/>
      <c r="B10753" s="13" t="inlineStr">
        <is>
          <t xml:space="preserve">    ONLINE Juan camilo Calvo Marin</t>
        </is>
      </c>
      <c r="C10753" s="14" t="inlineStr"/>
      <c r="D10753" s="15" t="n">
        <v>9579.83</v>
      </c>
      <c r="E10753" s="16">
        <f>IF($D$7125=0,0,D10753/ABS($D$7125))</f>
        <v/>
      </c>
      <c r="F10753" s="15" t="n">
        <v>9579.83</v>
      </c>
      <c r="G10753" s="16">
        <f>IF($F$7125=0,0,F10753/ABS($F$7125))</f>
        <v/>
      </c>
      <c r="H10753" s="15">
        <f>D10753-F10753</f>
        <v/>
      </c>
      <c r="I10753" s="16">
        <f>IF(F10753=0,0,H10753/ABS(F10753))</f>
        <v/>
      </c>
      <c r="J10753" s="10" t="inlineStr">
        <is>
          <t>TRUE</t>
        </is>
      </c>
    </row>
    <row r="10754" hidden="1" outlineLevel="2">
      <c r="A10754" s="13" t="inlineStr"/>
      <c r="B10754" s="13" t="inlineStr">
        <is>
          <t xml:space="preserve">    ONLINE Juan david giraldo</t>
        </is>
      </c>
      <c r="C10754" s="14" t="inlineStr"/>
      <c r="D10754" s="15" t="n">
        <v>38319.33</v>
      </c>
      <c r="E10754" s="16">
        <f>IF($D$7125=0,0,D10754/ABS($D$7125))</f>
        <v/>
      </c>
      <c r="F10754" s="15" t="n">
        <v>38319.33</v>
      </c>
      <c r="G10754" s="16">
        <f>IF($F$7125=0,0,F10754/ABS($F$7125))</f>
        <v/>
      </c>
      <c r="H10754" s="15">
        <f>D10754-F10754</f>
        <v/>
      </c>
      <c r="I10754" s="16">
        <f>IF(F10754=0,0,H10754/ABS(F10754))</f>
        <v/>
      </c>
      <c r="J10754" s="10" t="inlineStr">
        <is>
          <t>TRUE</t>
        </is>
      </c>
    </row>
    <row r="10755" hidden="1" outlineLevel="2">
      <c r="A10755" s="13" t="inlineStr"/>
      <c r="B10755" s="13" t="inlineStr">
        <is>
          <t xml:space="preserve">    ONLINE Juan pablo Montoya arteaga</t>
        </is>
      </c>
      <c r="C10755" s="14" t="inlineStr"/>
      <c r="D10755" s="15" t="n">
        <v>9579.83</v>
      </c>
      <c r="E10755" s="16">
        <f>IF($D$7125=0,0,D10755/ABS($D$7125))</f>
        <v/>
      </c>
      <c r="F10755" s="15" t="n">
        <v>9579.83</v>
      </c>
      <c r="G10755" s="16">
        <f>IF($F$7125=0,0,F10755/ABS($F$7125))</f>
        <v/>
      </c>
      <c r="H10755" s="15">
        <f>D10755-F10755</f>
        <v/>
      </c>
      <c r="I10755" s="16">
        <f>IF(F10755=0,0,H10755/ABS(F10755))</f>
        <v/>
      </c>
      <c r="J10755" s="10" t="inlineStr">
        <is>
          <t>TRUE</t>
        </is>
      </c>
    </row>
    <row r="10756" hidden="1" outlineLevel="2">
      <c r="A10756" s="13" t="inlineStr"/>
      <c r="B10756" s="13" t="inlineStr">
        <is>
          <t xml:space="preserve">    ONLINE Juana Bedoya</t>
        </is>
      </c>
      <c r="C10756" s="14" t="inlineStr"/>
      <c r="D10756" s="15" t="n">
        <v>8462.18</v>
      </c>
      <c r="E10756" s="16">
        <f>IF($D$7125=0,0,D10756/ABS($D$7125))</f>
        <v/>
      </c>
      <c r="F10756" s="15" t="n">
        <v>8462.18</v>
      </c>
      <c r="G10756" s="16">
        <f>IF($F$7125=0,0,F10756/ABS($F$7125))</f>
        <v/>
      </c>
      <c r="H10756" s="15">
        <f>D10756-F10756</f>
        <v/>
      </c>
      <c r="I10756" s="16">
        <f>IF(F10756=0,0,H10756/ABS(F10756))</f>
        <v/>
      </c>
      <c r="J10756" s="10" t="inlineStr">
        <is>
          <t>TRUE</t>
        </is>
      </c>
    </row>
    <row r="10757" hidden="1" outlineLevel="2">
      <c r="A10757" s="13" t="inlineStr"/>
      <c r="B10757" s="13" t="inlineStr">
        <is>
          <t xml:space="preserve">    ONLINE Juana Bucheli</t>
        </is>
      </c>
      <c r="C10757" s="14" t="inlineStr"/>
      <c r="D10757" s="15" t="n">
        <v>26809.16</v>
      </c>
      <c r="E10757" s="16">
        <f>IF($D$7125=0,0,D10757/ABS($D$7125))</f>
        <v/>
      </c>
      <c r="F10757" s="15" t="n">
        <v>26809.16</v>
      </c>
      <c r="G10757" s="16">
        <f>IF($F$7125=0,0,F10757/ABS($F$7125))</f>
        <v/>
      </c>
      <c r="H10757" s="15">
        <f>D10757-F10757</f>
        <v/>
      </c>
      <c r="I10757" s="16">
        <f>IF(F10757=0,0,H10757/ABS(F10757))</f>
        <v/>
      </c>
      <c r="J10757" s="10" t="inlineStr">
        <is>
          <t>TRUE</t>
        </is>
      </c>
    </row>
    <row r="10758" hidden="1" outlineLevel="2">
      <c r="A10758" s="13" t="inlineStr"/>
      <c r="B10758" s="13" t="inlineStr">
        <is>
          <t xml:space="preserve">    ONLINE Juana Maldonado Vargas</t>
        </is>
      </c>
      <c r="C10758" s="14" t="inlineStr"/>
      <c r="D10758" s="15" t="n">
        <v>14369.75</v>
      </c>
      <c r="E10758" s="16">
        <f>IF($D$7125=0,0,D10758/ABS($D$7125))</f>
        <v/>
      </c>
      <c r="F10758" s="15" t="n">
        <v>14369.75</v>
      </c>
      <c r="G10758" s="16">
        <f>IF($F$7125=0,0,F10758/ABS($F$7125))</f>
        <v/>
      </c>
      <c r="H10758" s="15">
        <f>D10758-F10758</f>
        <v/>
      </c>
      <c r="I10758" s="16">
        <f>IF(F10758=0,0,H10758/ABS(F10758))</f>
        <v/>
      </c>
      <c r="J10758" s="10" t="inlineStr">
        <is>
          <t>TRUE</t>
        </is>
      </c>
    </row>
    <row r="10759" hidden="1" outlineLevel="2">
      <c r="A10759" s="13" t="inlineStr"/>
      <c r="B10759" s="13" t="inlineStr">
        <is>
          <t xml:space="preserve">    ONLINE Juana Marcela Guerava Espitia</t>
        </is>
      </c>
      <c r="C10759" s="14" t="inlineStr"/>
      <c r="D10759" s="15" t="n">
        <v>28260.5</v>
      </c>
      <c r="E10759" s="16">
        <f>IF($D$7125=0,0,D10759/ABS($D$7125))</f>
        <v/>
      </c>
      <c r="F10759" s="15" t="n">
        <v>28260.5</v>
      </c>
      <c r="G10759" s="16">
        <f>IF($F$7125=0,0,F10759/ABS($F$7125))</f>
        <v/>
      </c>
      <c r="H10759" s="15">
        <f>D10759-F10759</f>
        <v/>
      </c>
      <c r="I10759" s="16">
        <f>IF(F10759=0,0,H10759/ABS(F10759))</f>
        <v/>
      </c>
      <c r="J10759" s="10" t="inlineStr">
        <is>
          <t>TRUE</t>
        </is>
      </c>
    </row>
    <row r="10760" hidden="1" outlineLevel="2">
      <c r="A10760" s="13" t="inlineStr"/>
      <c r="B10760" s="13" t="inlineStr">
        <is>
          <t xml:space="preserve">    ONLINE Juana Ocampo</t>
        </is>
      </c>
      <c r="C10760" s="14" t="inlineStr"/>
      <c r="D10760" s="15" t="n">
        <v>7983.19</v>
      </c>
      <c r="E10760" s="16">
        <f>IF($D$7125=0,0,D10760/ABS($D$7125))</f>
        <v/>
      </c>
      <c r="F10760" s="15" t="n">
        <v>7983.19</v>
      </c>
      <c r="G10760" s="16">
        <f>IF($F$7125=0,0,F10760/ABS($F$7125))</f>
        <v/>
      </c>
      <c r="H10760" s="15">
        <f>D10760-F10760</f>
        <v/>
      </c>
      <c r="I10760" s="16">
        <f>IF(F10760=0,0,H10760/ABS(F10760))</f>
        <v/>
      </c>
      <c r="J10760" s="10" t="inlineStr">
        <is>
          <t>TRUE</t>
        </is>
      </c>
    </row>
    <row r="10761" hidden="1" outlineLevel="2">
      <c r="A10761" s="13" t="inlineStr"/>
      <c r="B10761" s="13" t="inlineStr">
        <is>
          <t xml:space="preserve">    ONLINE Juana Uribe</t>
        </is>
      </c>
      <c r="C10761" s="14" t="inlineStr"/>
      <c r="D10761" s="15" t="n">
        <v>7584.03</v>
      </c>
      <c r="E10761" s="16">
        <f>IF($D$7125=0,0,D10761/ABS($D$7125))</f>
        <v/>
      </c>
      <c r="F10761" s="15" t="n">
        <v>7584.03</v>
      </c>
      <c r="G10761" s="16">
        <f>IF($F$7125=0,0,F10761/ABS($F$7125))</f>
        <v/>
      </c>
      <c r="H10761" s="15">
        <f>D10761-F10761</f>
        <v/>
      </c>
      <c r="I10761" s="16">
        <f>IF(F10761=0,0,H10761/ABS(F10761))</f>
        <v/>
      </c>
      <c r="J10761" s="10" t="inlineStr">
        <is>
          <t>TRUE</t>
        </is>
      </c>
    </row>
    <row r="10762" hidden="1" outlineLevel="2">
      <c r="A10762" s="13" t="inlineStr"/>
      <c r="B10762" s="13" t="inlineStr">
        <is>
          <t xml:space="preserve">    ONLINE Juana Valentina Panche León</t>
        </is>
      </c>
      <c r="C10762" s="14" t="inlineStr"/>
      <c r="D10762" s="15" t="n">
        <v>5747.9</v>
      </c>
      <c r="E10762" s="16">
        <f>IF($D$7125=0,0,D10762/ABS($D$7125))</f>
        <v/>
      </c>
      <c r="F10762" s="15" t="n">
        <v>5747.9</v>
      </c>
      <c r="G10762" s="16">
        <f>IF($F$7125=0,0,F10762/ABS($F$7125))</f>
        <v/>
      </c>
      <c r="H10762" s="15">
        <f>D10762-F10762</f>
        <v/>
      </c>
      <c r="I10762" s="16">
        <f>IF(F10762=0,0,H10762/ABS(F10762))</f>
        <v/>
      </c>
      <c r="J10762" s="10" t="inlineStr">
        <is>
          <t>TRUE</t>
        </is>
      </c>
    </row>
    <row r="10763" hidden="1" outlineLevel="2">
      <c r="A10763" s="13" t="inlineStr"/>
      <c r="B10763" s="13" t="inlineStr">
        <is>
          <t xml:space="preserve">    ONLINE Juana maria Rubio ferro</t>
        </is>
      </c>
      <c r="C10763" s="14" t="inlineStr"/>
      <c r="D10763" s="15" t="n">
        <v>10090.76</v>
      </c>
      <c r="E10763" s="16">
        <f>IF($D$7125=0,0,D10763/ABS($D$7125))</f>
        <v/>
      </c>
      <c r="F10763" s="15" t="n">
        <v>10090.76</v>
      </c>
      <c r="G10763" s="16">
        <f>IF($F$7125=0,0,F10763/ABS($F$7125))</f>
        <v/>
      </c>
      <c r="H10763" s="15">
        <f>D10763-F10763</f>
        <v/>
      </c>
      <c r="I10763" s="16">
        <f>IF(F10763=0,0,H10763/ABS(F10763))</f>
        <v/>
      </c>
      <c r="J10763" s="10" t="inlineStr">
        <is>
          <t>TRUE</t>
        </is>
      </c>
    </row>
    <row r="10764" hidden="1" outlineLevel="2">
      <c r="A10764" s="13" t="inlineStr"/>
      <c r="B10764" s="13" t="inlineStr">
        <is>
          <t xml:space="preserve">    ONLINE Juanita Avila Peñaloza</t>
        </is>
      </c>
      <c r="C10764" s="14" t="inlineStr"/>
      <c r="D10764" s="15" t="n">
        <v>7983.19</v>
      </c>
      <c r="E10764" s="16">
        <f>IF($D$7125=0,0,D10764/ABS($D$7125))</f>
        <v/>
      </c>
      <c r="F10764" s="15" t="n">
        <v>7983.19</v>
      </c>
      <c r="G10764" s="16">
        <f>IF($F$7125=0,0,F10764/ABS($F$7125))</f>
        <v/>
      </c>
      <c r="H10764" s="15">
        <f>D10764-F10764</f>
        <v/>
      </c>
      <c r="I10764" s="16">
        <f>IF(F10764=0,0,H10764/ABS(F10764))</f>
        <v/>
      </c>
      <c r="J10764" s="10" t="inlineStr">
        <is>
          <t>TRUE</t>
        </is>
      </c>
    </row>
    <row r="10765" hidden="1" outlineLevel="2">
      <c r="A10765" s="13" t="inlineStr"/>
      <c r="B10765" s="13" t="inlineStr">
        <is>
          <t xml:space="preserve">    ONLINE Juanita Beltran</t>
        </is>
      </c>
      <c r="C10765" s="14" t="inlineStr"/>
      <c r="D10765" s="15" t="n">
        <v>25226.89</v>
      </c>
      <c r="E10765" s="16">
        <f>IF($D$7125=0,0,D10765/ABS($D$7125))</f>
        <v/>
      </c>
      <c r="F10765" s="15" t="n">
        <v>25226.89</v>
      </c>
      <c r="G10765" s="16">
        <f>IF($F$7125=0,0,F10765/ABS($F$7125))</f>
        <v/>
      </c>
      <c r="H10765" s="15">
        <f>D10765-F10765</f>
        <v/>
      </c>
      <c r="I10765" s="16">
        <f>IF(F10765=0,0,H10765/ABS(F10765))</f>
        <v/>
      </c>
      <c r="J10765" s="10" t="inlineStr">
        <is>
          <t>TRUE</t>
        </is>
      </c>
    </row>
    <row r="10766" hidden="1" outlineLevel="2">
      <c r="A10766" s="13" t="inlineStr"/>
      <c r="B10766" s="13" t="inlineStr">
        <is>
          <t xml:space="preserve">    ONLINE Juanita Bravo Restrepo</t>
        </is>
      </c>
      <c r="C10766" s="14" t="inlineStr"/>
      <c r="D10766" s="15" t="n">
        <v>4614.29</v>
      </c>
      <c r="E10766" s="16">
        <f>IF($D$7125=0,0,D10766/ABS($D$7125))</f>
        <v/>
      </c>
      <c r="F10766" s="15" t="n">
        <v>4614.29</v>
      </c>
      <c r="G10766" s="16">
        <f>IF($F$7125=0,0,F10766/ABS($F$7125))</f>
        <v/>
      </c>
      <c r="H10766" s="15">
        <f>D10766-F10766</f>
        <v/>
      </c>
      <c r="I10766" s="16">
        <f>IF(F10766=0,0,H10766/ABS(F10766))</f>
        <v/>
      </c>
      <c r="J10766" s="10" t="inlineStr">
        <is>
          <t>TRUE</t>
        </is>
      </c>
    </row>
    <row r="10767" hidden="1" outlineLevel="2">
      <c r="A10767" s="13" t="inlineStr"/>
      <c r="B10767" s="13" t="inlineStr">
        <is>
          <t xml:space="preserve">    ONLINE Juanita Camacho</t>
        </is>
      </c>
      <c r="C10767" s="14" t="inlineStr"/>
      <c r="D10767" s="15" t="n">
        <v>9100.84</v>
      </c>
      <c r="E10767" s="16">
        <f>IF($D$7125=0,0,D10767/ABS($D$7125))</f>
        <v/>
      </c>
      <c r="F10767" s="15" t="n">
        <v>9100.84</v>
      </c>
      <c r="G10767" s="16">
        <f>IF($F$7125=0,0,F10767/ABS($F$7125))</f>
        <v/>
      </c>
      <c r="H10767" s="15">
        <f>D10767-F10767</f>
        <v/>
      </c>
      <c r="I10767" s="16">
        <f>IF(F10767=0,0,H10767/ABS(F10767))</f>
        <v/>
      </c>
      <c r="J10767" s="10" t="inlineStr">
        <is>
          <t>TRUE</t>
        </is>
      </c>
    </row>
    <row r="10768" hidden="1" outlineLevel="2">
      <c r="A10768" s="13" t="inlineStr"/>
      <c r="B10768" s="13" t="inlineStr">
        <is>
          <t xml:space="preserve">    ONLINE Juanita Gonzalez</t>
        </is>
      </c>
      <c r="C10768" s="14" t="inlineStr"/>
      <c r="D10768" s="15" t="n">
        <v>24428.57</v>
      </c>
      <c r="E10768" s="16">
        <f>IF($D$7125=0,0,D10768/ABS($D$7125))</f>
        <v/>
      </c>
      <c r="F10768" s="15" t="n">
        <v>24428.57</v>
      </c>
      <c r="G10768" s="16">
        <f>IF($F$7125=0,0,F10768/ABS($F$7125))</f>
        <v/>
      </c>
      <c r="H10768" s="15">
        <f>D10768-F10768</f>
        <v/>
      </c>
      <c r="I10768" s="16">
        <f>IF(F10768=0,0,H10768/ABS(F10768))</f>
        <v/>
      </c>
      <c r="J10768" s="10" t="inlineStr">
        <is>
          <t>TRUE</t>
        </is>
      </c>
    </row>
    <row r="10769" hidden="1" outlineLevel="2">
      <c r="A10769" s="13" t="inlineStr"/>
      <c r="B10769" s="13" t="inlineStr">
        <is>
          <t xml:space="preserve">    ONLINE Juanita Puentes</t>
        </is>
      </c>
      <c r="C10769" s="14" t="inlineStr"/>
      <c r="D10769" s="15" t="n">
        <v>6386.55</v>
      </c>
      <c r="E10769" s="16">
        <f>IF($D$7125=0,0,D10769/ABS($D$7125))</f>
        <v/>
      </c>
      <c r="F10769" s="15" t="n">
        <v>6386.55</v>
      </c>
      <c r="G10769" s="16">
        <f>IF($F$7125=0,0,F10769/ABS($F$7125))</f>
        <v/>
      </c>
      <c r="H10769" s="15">
        <f>D10769-F10769</f>
        <v/>
      </c>
      <c r="I10769" s="16">
        <f>IF(F10769=0,0,H10769/ABS(F10769))</f>
        <v/>
      </c>
      <c r="J10769" s="10" t="inlineStr">
        <is>
          <t>TRUE</t>
        </is>
      </c>
    </row>
    <row r="10770" hidden="1" outlineLevel="2">
      <c r="A10770" s="13" t="inlineStr"/>
      <c r="B10770" s="13" t="inlineStr">
        <is>
          <t xml:space="preserve">    ONLINE Juanita Rodriguez</t>
        </is>
      </c>
      <c r="C10770" s="14" t="inlineStr"/>
      <c r="D10770" s="15" t="n">
        <v>11495.8</v>
      </c>
      <c r="E10770" s="16">
        <f>IF($D$7125=0,0,D10770/ABS($D$7125))</f>
        <v/>
      </c>
      <c r="F10770" s="15" t="n">
        <v>11495.8</v>
      </c>
      <c r="G10770" s="16">
        <f>IF($F$7125=0,0,F10770/ABS($F$7125))</f>
        <v/>
      </c>
      <c r="H10770" s="15">
        <f>D10770-F10770</f>
        <v/>
      </c>
      <c r="I10770" s="16">
        <f>IF(F10770=0,0,H10770/ABS(F10770))</f>
        <v/>
      </c>
      <c r="J10770" s="10" t="inlineStr">
        <is>
          <t>TRUE</t>
        </is>
      </c>
    </row>
    <row r="10771" hidden="1" outlineLevel="2">
      <c r="A10771" s="13" t="inlineStr"/>
      <c r="B10771" s="13" t="inlineStr">
        <is>
          <t xml:space="preserve">    ONLINE Judith Virginia Rodriguez</t>
        </is>
      </c>
      <c r="C10771" s="14" t="inlineStr"/>
      <c r="D10771" s="15" t="n">
        <v>16157.99</v>
      </c>
      <c r="E10771" s="16">
        <f>IF($D$7125=0,0,D10771/ABS($D$7125))</f>
        <v/>
      </c>
      <c r="F10771" s="15" t="n">
        <v>16157.99</v>
      </c>
      <c r="G10771" s="16">
        <f>IF($F$7125=0,0,F10771/ABS($F$7125))</f>
        <v/>
      </c>
      <c r="H10771" s="15">
        <f>D10771-F10771</f>
        <v/>
      </c>
      <c r="I10771" s="16">
        <f>IF(F10771=0,0,H10771/ABS(F10771))</f>
        <v/>
      </c>
      <c r="J10771" s="10" t="inlineStr">
        <is>
          <t>TRUE</t>
        </is>
      </c>
    </row>
    <row r="10772" hidden="1" outlineLevel="2">
      <c r="A10772" s="13" t="inlineStr"/>
      <c r="B10772" s="13" t="inlineStr">
        <is>
          <t xml:space="preserve">    ONLINE Judy Cruz</t>
        </is>
      </c>
      <c r="C10772" s="14" t="inlineStr"/>
      <c r="D10772" s="15" t="n">
        <v>15327.73</v>
      </c>
      <c r="E10772" s="16">
        <f>IF($D$7125=0,0,D10772/ABS($D$7125))</f>
        <v/>
      </c>
      <c r="F10772" s="15" t="n">
        <v>15327.73</v>
      </c>
      <c r="G10772" s="16">
        <f>IF($F$7125=0,0,F10772/ABS($F$7125))</f>
        <v/>
      </c>
      <c r="H10772" s="15">
        <f>D10772-F10772</f>
        <v/>
      </c>
      <c r="I10772" s="16">
        <f>IF(F10772=0,0,H10772/ABS(F10772))</f>
        <v/>
      </c>
      <c r="J10772" s="10" t="inlineStr">
        <is>
          <t>TRUE</t>
        </is>
      </c>
    </row>
    <row r="10773" hidden="1" outlineLevel="2">
      <c r="A10773" s="13" t="inlineStr"/>
      <c r="B10773" s="13" t="inlineStr">
        <is>
          <t xml:space="preserve">    ONLINE Judy Vanessa Jimenez Cespedes</t>
        </is>
      </c>
      <c r="C10773" s="14" t="inlineStr"/>
      <c r="D10773" s="15" t="n">
        <v>6386.55</v>
      </c>
      <c r="E10773" s="16">
        <f>IF($D$7125=0,0,D10773/ABS($D$7125))</f>
        <v/>
      </c>
      <c r="F10773" s="15" t="n">
        <v>6386.55</v>
      </c>
      <c r="G10773" s="16">
        <f>IF($F$7125=0,0,F10773/ABS($F$7125))</f>
        <v/>
      </c>
      <c r="H10773" s="15">
        <f>D10773-F10773</f>
        <v/>
      </c>
      <c r="I10773" s="16">
        <f>IF(F10773=0,0,H10773/ABS(F10773))</f>
        <v/>
      </c>
      <c r="J10773" s="10" t="inlineStr">
        <is>
          <t>TRUE</t>
        </is>
      </c>
    </row>
    <row r="10774" hidden="1" outlineLevel="2">
      <c r="A10774" s="13" t="inlineStr"/>
      <c r="B10774" s="13" t="inlineStr">
        <is>
          <t xml:space="preserve">    ONLINE Juergen Mordhorst</t>
        </is>
      </c>
      <c r="C10774" s="14" t="inlineStr"/>
      <c r="D10774" s="15" t="n">
        <v>54605.04</v>
      </c>
      <c r="E10774" s="16">
        <f>IF($D$7125=0,0,D10774/ABS($D$7125))</f>
        <v/>
      </c>
      <c r="F10774" s="15" t="n">
        <v>54605.04</v>
      </c>
      <c r="G10774" s="16">
        <f>IF($F$7125=0,0,F10774/ABS($F$7125))</f>
        <v/>
      </c>
      <c r="H10774" s="15">
        <f>D10774-F10774</f>
        <v/>
      </c>
      <c r="I10774" s="16">
        <f>IF(F10774=0,0,H10774/ABS(F10774))</f>
        <v/>
      </c>
      <c r="J10774" s="10" t="inlineStr">
        <is>
          <t>TRUE</t>
        </is>
      </c>
    </row>
    <row r="10775" hidden="1" outlineLevel="2">
      <c r="A10775" s="13" t="inlineStr"/>
      <c r="B10775" s="13" t="inlineStr">
        <is>
          <t xml:space="preserve">    ONLINE Juli Sanchez</t>
        </is>
      </c>
      <c r="C10775" s="14" t="inlineStr"/>
      <c r="D10775" s="15" t="n">
        <v>7057.14</v>
      </c>
      <c r="E10775" s="16">
        <f>IF($D$7125=0,0,D10775/ABS($D$7125))</f>
        <v/>
      </c>
      <c r="F10775" s="15" t="n">
        <v>7057.14</v>
      </c>
      <c r="G10775" s="16">
        <f>IF($F$7125=0,0,F10775/ABS($F$7125))</f>
        <v/>
      </c>
      <c r="H10775" s="15">
        <f>D10775-F10775</f>
        <v/>
      </c>
      <c r="I10775" s="16">
        <f>IF(F10775=0,0,H10775/ABS(F10775))</f>
        <v/>
      </c>
      <c r="J10775" s="10" t="inlineStr">
        <is>
          <t>TRUE</t>
        </is>
      </c>
    </row>
    <row r="10776" hidden="1" outlineLevel="2">
      <c r="A10776" s="13" t="inlineStr"/>
      <c r="B10776" s="13" t="inlineStr">
        <is>
          <t xml:space="preserve">    ONLINE Julia Perez sillero</t>
        </is>
      </c>
      <c r="C10776" s="14" t="inlineStr"/>
      <c r="D10776" s="15" t="n">
        <v>13092.43</v>
      </c>
      <c r="E10776" s="16">
        <f>IF($D$7125=0,0,D10776/ABS($D$7125))</f>
        <v/>
      </c>
      <c r="F10776" s="15" t="n">
        <v>13092.43</v>
      </c>
      <c r="G10776" s="16">
        <f>IF($F$7125=0,0,F10776/ABS($F$7125))</f>
        <v/>
      </c>
      <c r="H10776" s="15">
        <f>D10776-F10776</f>
        <v/>
      </c>
      <c r="I10776" s="16">
        <f>IF(F10776=0,0,H10776/ABS(F10776))</f>
        <v/>
      </c>
      <c r="J10776" s="10" t="inlineStr">
        <is>
          <t>TRUE</t>
        </is>
      </c>
    </row>
    <row r="10777" hidden="1" outlineLevel="2">
      <c r="A10777" s="13" t="inlineStr"/>
      <c r="B10777" s="13" t="inlineStr">
        <is>
          <t xml:space="preserve">    ONLINE Julia Villegas</t>
        </is>
      </c>
      <c r="C10777" s="14" t="inlineStr"/>
      <c r="D10777" s="15" t="n">
        <v>39596.65</v>
      </c>
      <c r="E10777" s="16">
        <f>IF($D$7125=0,0,D10777/ABS($D$7125))</f>
        <v/>
      </c>
      <c r="F10777" s="15" t="n">
        <v>39596.65</v>
      </c>
      <c r="G10777" s="16">
        <f>IF($F$7125=0,0,F10777/ABS($F$7125))</f>
        <v/>
      </c>
      <c r="H10777" s="15">
        <f>D10777-F10777</f>
        <v/>
      </c>
      <c r="I10777" s="16">
        <f>IF(F10777=0,0,H10777/ABS(F10777))</f>
        <v/>
      </c>
      <c r="J10777" s="10" t="inlineStr">
        <is>
          <t>TRUE</t>
        </is>
      </c>
    </row>
    <row r="10778" hidden="1" outlineLevel="2">
      <c r="A10778" s="13" t="inlineStr"/>
      <c r="B10778" s="13" t="inlineStr">
        <is>
          <t xml:space="preserve">    ONLINE Julia margarita Pastrana</t>
        </is>
      </c>
      <c r="C10778" s="14" t="inlineStr"/>
      <c r="D10778" s="15" t="n">
        <v>11176.47</v>
      </c>
      <c r="E10778" s="16">
        <f>IF($D$7125=0,0,D10778/ABS($D$7125))</f>
        <v/>
      </c>
      <c r="F10778" s="15" t="n">
        <v>11176.47</v>
      </c>
      <c r="G10778" s="16">
        <f>IF($F$7125=0,0,F10778/ABS($F$7125))</f>
        <v/>
      </c>
      <c r="H10778" s="15">
        <f>D10778-F10778</f>
        <v/>
      </c>
      <c r="I10778" s="16">
        <f>IF(F10778=0,0,H10778/ABS(F10778))</f>
        <v/>
      </c>
      <c r="J10778" s="10" t="inlineStr">
        <is>
          <t>TRUE</t>
        </is>
      </c>
    </row>
    <row r="10779" hidden="1" outlineLevel="2">
      <c r="A10779" s="13" t="inlineStr"/>
      <c r="B10779" s="13" t="inlineStr">
        <is>
          <t xml:space="preserve">    ONLINE Julian Alberto Pineda Zapata</t>
        </is>
      </c>
      <c r="C10779" s="14" t="inlineStr"/>
      <c r="D10779" s="15" t="n">
        <v>81415.8</v>
      </c>
      <c r="E10779" s="16">
        <f>IF($D$7125=0,0,D10779/ABS($D$7125))</f>
        <v/>
      </c>
      <c r="F10779" s="15" t="n">
        <v>81415.8</v>
      </c>
      <c r="G10779" s="16">
        <f>IF($F$7125=0,0,F10779/ABS($F$7125))</f>
        <v/>
      </c>
      <c r="H10779" s="15">
        <f>D10779-F10779</f>
        <v/>
      </c>
      <c r="I10779" s="16">
        <f>IF(F10779=0,0,H10779/ABS(F10779))</f>
        <v/>
      </c>
      <c r="J10779" s="10" t="inlineStr">
        <is>
          <t>TRUE</t>
        </is>
      </c>
    </row>
    <row r="10780" hidden="1" outlineLevel="2">
      <c r="A10780" s="13" t="inlineStr"/>
      <c r="B10780" s="13" t="inlineStr">
        <is>
          <t xml:space="preserve">    ONLINE Julian Andres Zambrano</t>
        </is>
      </c>
      <c r="C10780" s="14" t="inlineStr"/>
      <c r="D10780" s="15" t="n">
        <v>12773.11</v>
      </c>
      <c r="E10780" s="16">
        <f>IF($D$7125=0,0,D10780/ABS($D$7125))</f>
        <v/>
      </c>
      <c r="F10780" s="15" t="n">
        <v>12773.11</v>
      </c>
      <c r="G10780" s="16">
        <f>IF($F$7125=0,0,F10780/ABS($F$7125))</f>
        <v/>
      </c>
      <c r="H10780" s="15">
        <f>D10780-F10780</f>
        <v/>
      </c>
      <c r="I10780" s="16">
        <f>IF(F10780=0,0,H10780/ABS(F10780))</f>
        <v/>
      </c>
      <c r="J10780" s="10" t="inlineStr">
        <is>
          <t>TRUE</t>
        </is>
      </c>
    </row>
    <row r="10781" hidden="1" outlineLevel="2">
      <c r="A10781" s="13" t="inlineStr"/>
      <c r="B10781" s="13" t="inlineStr">
        <is>
          <t xml:space="preserve">    ONLINE Julian Casa</t>
        </is>
      </c>
      <c r="C10781" s="14" t="inlineStr"/>
      <c r="D10781" s="15" t="n">
        <v>9579.83</v>
      </c>
      <c r="E10781" s="16">
        <f>IF($D$7125=0,0,D10781/ABS($D$7125))</f>
        <v/>
      </c>
      <c r="F10781" s="15" t="n">
        <v>9579.83</v>
      </c>
      <c r="G10781" s="16">
        <f>IF($F$7125=0,0,F10781/ABS($F$7125))</f>
        <v/>
      </c>
      <c r="H10781" s="15">
        <f>D10781-F10781</f>
        <v/>
      </c>
      <c r="I10781" s="16">
        <f>IF(F10781=0,0,H10781/ABS(F10781))</f>
        <v/>
      </c>
      <c r="J10781" s="10" t="inlineStr">
        <is>
          <t>TRUE</t>
        </is>
      </c>
    </row>
    <row r="10782" hidden="1" outlineLevel="2">
      <c r="A10782" s="13" t="inlineStr"/>
      <c r="B10782" s="13" t="inlineStr">
        <is>
          <t xml:space="preserve">    ONLINE Julian David Gonzalez Carrillo</t>
        </is>
      </c>
      <c r="C10782" s="14" t="inlineStr"/>
      <c r="D10782" s="15" t="n">
        <v>8462.18</v>
      </c>
      <c r="E10782" s="16">
        <f>IF($D$7125=0,0,D10782/ABS($D$7125))</f>
        <v/>
      </c>
      <c r="F10782" s="15" t="n">
        <v>8462.18</v>
      </c>
      <c r="G10782" s="16">
        <f>IF($F$7125=0,0,F10782/ABS($F$7125))</f>
        <v/>
      </c>
      <c r="H10782" s="15">
        <f>D10782-F10782</f>
        <v/>
      </c>
      <c r="I10782" s="16">
        <f>IF(F10782=0,0,H10782/ABS(F10782))</f>
        <v/>
      </c>
      <c r="J10782" s="10" t="inlineStr">
        <is>
          <t>TRUE</t>
        </is>
      </c>
    </row>
    <row r="10783" hidden="1" outlineLevel="2">
      <c r="A10783" s="13" t="inlineStr"/>
      <c r="B10783" s="13" t="inlineStr">
        <is>
          <t xml:space="preserve">    ONLINE Julian Galindo</t>
        </is>
      </c>
      <c r="C10783" s="14" t="inlineStr"/>
      <c r="D10783" s="15" t="n">
        <v>8462.18</v>
      </c>
      <c r="E10783" s="16">
        <f>IF($D$7125=0,0,D10783/ABS($D$7125))</f>
        <v/>
      </c>
      <c r="F10783" s="15" t="n">
        <v>8462.18</v>
      </c>
      <c r="G10783" s="16">
        <f>IF($F$7125=0,0,F10783/ABS($F$7125))</f>
        <v/>
      </c>
      <c r="H10783" s="15">
        <f>D10783-F10783</f>
        <v/>
      </c>
      <c r="I10783" s="16">
        <f>IF(F10783=0,0,H10783/ABS(F10783))</f>
        <v/>
      </c>
      <c r="J10783" s="10" t="inlineStr">
        <is>
          <t>TRUE</t>
        </is>
      </c>
    </row>
    <row r="10784" hidden="1" outlineLevel="2">
      <c r="A10784" s="13" t="inlineStr"/>
      <c r="B10784" s="13" t="inlineStr">
        <is>
          <t xml:space="preserve">    ONLINE Julian Garcia Zamora</t>
        </is>
      </c>
      <c r="C10784" s="14" t="inlineStr"/>
      <c r="D10784" s="15" t="n">
        <v>11815.13</v>
      </c>
      <c r="E10784" s="16">
        <f>IF($D$7125=0,0,D10784/ABS($D$7125))</f>
        <v/>
      </c>
      <c r="F10784" s="15" t="n">
        <v>11815.13</v>
      </c>
      <c r="G10784" s="16">
        <f>IF($F$7125=0,0,F10784/ABS($F$7125))</f>
        <v/>
      </c>
      <c r="H10784" s="15">
        <f>D10784-F10784</f>
        <v/>
      </c>
      <c r="I10784" s="16">
        <f>IF(F10784=0,0,H10784/ABS(F10784))</f>
        <v/>
      </c>
      <c r="J10784" s="10" t="inlineStr">
        <is>
          <t>TRUE</t>
        </is>
      </c>
    </row>
    <row r="10785" hidden="1" outlineLevel="2">
      <c r="A10785" s="13" t="inlineStr"/>
      <c r="B10785" s="13" t="inlineStr">
        <is>
          <t xml:space="preserve">    ONLINE Julian Giraldo Giraldo</t>
        </is>
      </c>
      <c r="C10785" s="14" t="inlineStr"/>
      <c r="D10785" s="15" t="n">
        <v>9579.83</v>
      </c>
      <c r="E10785" s="16">
        <f>IF($D$7125=0,0,D10785/ABS($D$7125))</f>
        <v/>
      </c>
      <c r="F10785" s="15" t="n">
        <v>9579.83</v>
      </c>
      <c r="G10785" s="16">
        <f>IF($F$7125=0,0,F10785/ABS($F$7125))</f>
        <v/>
      </c>
      <c r="H10785" s="15">
        <f>D10785-F10785</f>
        <v/>
      </c>
      <c r="I10785" s="16">
        <f>IF(F10785=0,0,H10785/ABS(F10785))</f>
        <v/>
      </c>
      <c r="J10785" s="10" t="inlineStr">
        <is>
          <t>TRUE</t>
        </is>
      </c>
    </row>
    <row r="10786" hidden="1" outlineLevel="2">
      <c r="A10786" s="13" t="inlineStr"/>
      <c r="B10786" s="13" t="inlineStr">
        <is>
          <t xml:space="preserve">    ONLINE Julian Guevara</t>
        </is>
      </c>
      <c r="C10786" s="14" t="inlineStr"/>
      <c r="D10786" s="15" t="n">
        <v>35378.32</v>
      </c>
      <c r="E10786" s="16">
        <f>IF($D$7125=0,0,D10786/ABS($D$7125))</f>
        <v/>
      </c>
      <c r="F10786" s="15" t="n">
        <v>35378.32</v>
      </c>
      <c r="G10786" s="16">
        <f>IF($F$7125=0,0,F10786/ABS($F$7125))</f>
        <v/>
      </c>
      <c r="H10786" s="15">
        <f>D10786-F10786</f>
        <v/>
      </c>
      <c r="I10786" s="16">
        <f>IF(F10786=0,0,H10786/ABS(F10786))</f>
        <v/>
      </c>
      <c r="J10786" s="10" t="inlineStr">
        <is>
          <t>TRUE</t>
        </is>
      </c>
    </row>
    <row r="10787" hidden="1" outlineLevel="2">
      <c r="A10787" s="13" t="inlineStr"/>
      <c r="B10787" s="13" t="inlineStr">
        <is>
          <t xml:space="preserve">    ONLINE Julian Julian</t>
        </is>
      </c>
      <c r="C10787" s="14" t="inlineStr"/>
      <c r="D10787" s="15" t="n">
        <v>28260.5</v>
      </c>
      <c r="E10787" s="16">
        <f>IF($D$7125=0,0,D10787/ABS($D$7125))</f>
        <v/>
      </c>
      <c r="F10787" s="15" t="n">
        <v>28260.5</v>
      </c>
      <c r="G10787" s="16">
        <f>IF($F$7125=0,0,F10787/ABS($F$7125))</f>
        <v/>
      </c>
      <c r="H10787" s="15">
        <f>D10787-F10787</f>
        <v/>
      </c>
      <c r="I10787" s="16">
        <f>IF(F10787=0,0,H10787/ABS(F10787))</f>
        <v/>
      </c>
      <c r="J10787" s="10" t="inlineStr">
        <is>
          <t>TRUE</t>
        </is>
      </c>
    </row>
    <row r="10788" hidden="1" outlineLevel="2">
      <c r="A10788" s="13" t="inlineStr"/>
      <c r="B10788" s="13" t="inlineStr">
        <is>
          <t xml:space="preserve">    ONLINE Julian Mateus</t>
        </is>
      </c>
      <c r="C10788" s="14" t="inlineStr"/>
      <c r="D10788" s="15" t="n">
        <v>20181.51</v>
      </c>
      <c r="E10788" s="16">
        <f>IF($D$7125=0,0,D10788/ABS($D$7125))</f>
        <v/>
      </c>
      <c r="F10788" s="15" t="n">
        <v>20181.51</v>
      </c>
      <c r="G10788" s="16">
        <f>IF($F$7125=0,0,F10788/ABS($F$7125))</f>
        <v/>
      </c>
      <c r="H10788" s="15">
        <f>D10788-F10788</f>
        <v/>
      </c>
      <c r="I10788" s="16">
        <f>IF(F10788=0,0,H10788/ABS(F10788))</f>
        <v/>
      </c>
      <c r="J10788" s="10" t="inlineStr">
        <is>
          <t>TRUE</t>
        </is>
      </c>
    </row>
    <row r="10789" hidden="1" outlineLevel="2">
      <c r="A10789" s="13" t="inlineStr"/>
      <c r="B10789" s="13" t="inlineStr">
        <is>
          <t xml:space="preserve">    ONLINE Julian Restrepo</t>
        </is>
      </c>
      <c r="C10789" s="14" t="inlineStr"/>
      <c r="D10789" s="15" t="n">
        <v>10378.16</v>
      </c>
      <c r="E10789" s="16">
        <f>IF($D$7125=0,0,D10789/ABS($D$7125))</f>
        <v/>
      </c>
      <c r="F10789" s="15" t="n">
        <v>10378.16</v>
      </c>
      <c r="G10789" s="16">
        <f>IF($F$7125=0,0,F10789/ABS($F$7125))</f>
        <v/>
      </c>
      <c r="H10789" s="15">
        <f>D10789-F10789</f>
        <v/>
      </c>
      <c r="I10789" s="16">
        <f>IF(F10789=0,0,H10789/ABS(F10789))</f>
        <v/>
      </c>
      <c r="J10789" s="10" t="inlineStr">
        <is>
          <t>TRUE</t>
        </is>
      </c>
    </row>
    <row r="10790" hidden="1" outlineLevel="2">
      <c r="A10790" s="13" t="inlineStr"/>
      <c r="B10790" s="13" t="inlineStr">
        <is>
          <t xml:space="preserve">    ONLINE Julian Tiberio Villarreal Garcia</t>
        </is>
      </c>
      <c r="C10790" s="14" t="inlineStr"/>
      <c r="D10790" s="15" t="n">
        <v>9579.83</v>
      </c>
      <c r="E10790" s="16">
        <f>IF($D$7125=0,0,D10790/ABS($D$7125))</f>
        <v/>
      </c>
      <c r="F10790" s="15" t="n">
        <v>9579.83</v>
      </c>
      <c r="G10790" s="16">
        <f>IF($F$7125=0,0,F10790/ABS($F$7125))</f>
        <v/>
      </c>
      <c r="H10790" s="15">
        <f>D10790-F10790</f>
        <v/>
      </c>
      <c r="I10790" s="16">
        <f>IF(F10790=0,0,H10790/ABS(F10790))</f>
        <v/>
      </c>
      <c r="J10790" s="10" t="inlineStr">
        <is>
          <t>TRUE</t>
        </is>
      </c>
    </row>
    <row r="10791" hidden="1" outlineLevel="2">
      <c r="A10791" s="13" t="inlineStr"/>
      <c r="B10791" s="13" t="inlineStr">
        <is>
          <t xml:space="preserve">    ONLINE Julian Valeasquez</t>
        </is>
      </c>
      <c r="C10791" s="14" t="inlineStr"/>
      <c r="D10791" s="15" t="n">
        <v>5907.56</v>
      </c>
      <c r="E10791" s="16">
        <f>IF($D$7125=0,0,D10791/ABS($D$7125))</f>
        <v/>
      </c>
      <c r="F10791" s="15" t="n">
        <v>5907.56</v>
      </c>
      <c r="G10791" s="16">
        <f>IF($F$7125=0,0,F10791/ABS($F$7125))</f>
        <v/>
      </c>
      <c r="H10791" s="15">
        <f>D10791-F10791</f>
        <v/>
      </c>
      <c r="I10791" s="16">
        <f>IF(F10791=0,0,H10791/ABS(F10791))</f>
        <v/>
      </c>
      <c r="J10791" s="10" t="inlineStr">
        <is>
          <t>TRUE</t>
        </is>
      </c>
    </row>
    <row r="10792" hidden="1" outlineLevel="2">
      <c r="A10792" s="13" t="inlineStr"/>
      <c r="B10792" s="13" t="inlineStr">
        <is>
          <t xml:space="preserve">    ONLINE Julian Varela</t>
        </is>
      </c>
      <c r="C10792" s="14" t="inlineStr"/>
      <c r="D10792" s="15" t="n">
        <v>9579.83</v>
      </c>
      <c r="E10792" s="16">
        <f>IF($D$7125=0,0,D10792/ABS($D$7125))</f>
        <v/>
      </c>
      <c r="F10792" s="15" t="n">
        <v>9579.83</v>
      </c>
      <c r="G10792" s="16">
        <f>IF($F$7125=0,0,F10792/ABS($F$7125))</f>
        <v/>
      </c>
      <c r="H10792" s="15">
        <f>D10792-F10792</f>
        <v/>
      </c>
      <c r="I10792" s="16">
        <f>IF(F10792=0,0,H10792/ABS(F10792))</f>
        <v/>
      </c>
      <c r="J10792" s="10" t="inlineStr">
        <is>
          <t>TRUE</t>
        </is>
      </c>
    </row>
    <row r="10793" hidden="1" outlineLevel="2">
      <c r="A10793" s="13" t="inlineStr"/>
      <c r="B10793" s="13" t="inlineStr">
        <is>
          <t xml:space="preserve">    ONLINE Julian Zapata</t>
        </is>
      </c>
      <c r="C10793" s="14" t="inlineStr"/>
      <c r="D10793" s="15" t="n">
        <v>10729.41</v>
      </c>
      <c r="E10793" s="16">
        <f>IF($D$7125=0,0,D10793/ABS($D$7125))</f>
        <v/>
      </c>
      <c r="F10793" s="15" t="n">
        <v>10729.41</v>
      </c>
      <c r="G10793" s="16">
        <f>IF($F$7125=0,0,F10793/ABS($F$7125))</f>
        <v/>
      </c>
      <c r="H10793" s="15">
        <f>D10793-F10793</f>
        <v/>
      </c>
      <c r="I10793" s="16">
        <f>IF(F10793=0,0,H10793/ABS(F10793))</f>
        <v/>
      </c>
      <c r="J10793" s="10" t="inlineStr">
        <is>
          <t>TRUE</t>
        </is>
      </c>
    </row>
    <row r="10794" hidden="1" outlineLevel="2">
      <c r="A10794" s="13" t="inlineStr"/>
      <c r="B10794" s="13" t="inlineStr">
        <is>
          <t xml:space="preserve">    ONLINE Juliana Alonso</t>
        </is>
      </c>
      <c r="C10794" s="14" t="inlineStr"/>
      <c r="D10794" s="15" t="n">
        <v>15966.38</v>
      </c>
      <c r="E10794" s="16">
        <f>IF($D$7125=0,0,D10794/ABS($D$7125))</f>
        <v/>
      </c>
      <c r="F10794" s="15" t="n">
        <v>15966.38</v>
      </c>
      <c r="G10794" s="16">
        <f>IF($F$7125=0,0,F10794/ABS($F$7125))</f>
        <v/>
      </c>
      <c r="H10794" s="15">
        <f>D10794-F10794</f>
        <v/>
      </c>
      <c r="I10794" s="16">
        <f>IF(F10794=0,0,H10794/ABS(F10794))</f>
        <v/>
      </c>
      <c r="J10794" s="10" t="inlineStr">
        <is>
          <t>TRUE</t>
        </is>
      </c>
    </row>
    <row r="10795" hidden="1" outlineLevel="2">
      <c r="A10795" s="13" t="inlineStr"/>
      <c r="B10795" s="13" t="inlineStr">
        <is>
          <t xml:space="preserve">    ONLINE Juliana Amaya</t>
        </is>
      </c>
      <c r="C10795" s="14" t="inlineStr"/>
      <c r="D10795" s="15" t="n">
        <v>9579.83</v>
      </c>
      <c r="E10795" s="16">
        <f>IF($D$7125=0,0,D10795/ABS($D$7125))</f>
        <v/>
      </c>
      <c r="F10795" s="15" t="n">
        <v>9579.83</v>
      </c>
      <c r="G10795" s="16">
        <f>IF($F$7125=0,0,F10795/ABS($F$7125))</f>
        <v/>
      </c>
      <c r="H10795" s="15">
        <f>D10795-F10795</f>
        <v/>
      </c>
      <c r="I10795" s="16">
        <f>IF(F10795=0,0,H10795/ABS(F10795))</f>
        <v/>
      </c>
      <c r="J10795" s="10" t="inlineStr">
        <is>
          <t>TRUE</t>
        </is>
      </c>
    </row>
    <row r="10796" hidden="1" outlineLevel="2">
      <c r="A10796" s="13" t="inlineStr"/>
      <c r="B10796" s="13" t="inlineStr">
        <is>
          <t xml:space="preserve">    ONLINE Juliana Andrea Pérez Arango</t>
        </is>
      </c>
      <c r="C10796" s="14" t="inlineStr"/>
      <c r="D10796" s="15" t="n">
        <v>9100.84</v>
      </c>
      <c r="E10796" s="16">
        <f>IF($D$7125=0,0,D10796/ABS($D$7125))</f>
        <v/>
      </c>
      <c r="F10796" s="15" t="n">
        <v>9100.84</v>
      </c>
      <c r="G10796" s="16">
        <f>IF($F$7125=0,0,F10796/ABS($F$7125))</f>
        <v/>
      </c>
      <c r="H10796" s="15">
        <f>D10796-F10796</f>
        <v/>
      </c>
      <c r="I10796" s="16">
        <f>IF(F10796=0,0,H10796/ABS(F10796))</f>
        <v/>
      </c>
      <c r="J10796" s="10" t="inlineStr">
        <is>
          <t>TRUE</t>
        </is>
      </c>
    </row>
    <row r="10797" hidden="1" outlineLevel="2">
      <c r="A10797" s="13" t="inlineStr"/>
      <c r="B10797" s="13" t="inlineStr">
        <is>
          <t xml:space="preserve">    ONLINE Juliana Arango Moreno</t>
        </is>
      </c>
      <c r="C10797" s="14" t="inlineStr"/>
      <c r="D10797" s="15" t="n">
        <v>19000</v>
      </c>
      <c r="E10797" s="16">
        <f>IF($D$7125=0,0,D10797/ABS($D$7125))</f>
        <v/>
      </c>
      <c r="F10797" s="15" t="n">
        <v>19000</v>
      </c>
      <c r="G10797" s="16">
        <f>IF($F$7125=0,0,F10797/ABS($F$7125))</f>
        <v/>
      </c>
      <c r="H10797" s="15">
        <f>D10797-F10797</f>
        <v/>
      </c>
      <c r="I10797" s="16">
        <f>IF(F10797=0,0,H10797/ABS(F10797))</f>
        <v/>
      </c>
      <c r="J10797" s="10" t="inlineStr">
        <is>
          <t>TRUE</t>
        </is>
      </c>
    </row>
    <row r="10798" hidden="1" outlineLevel="2">
      <c r="A10798" s="13" t="inlineStr"/>
      <c r="B10798" s="13" t="inlineStr">
        <is>
          <t xml:space="preserve">    ONLINE Juliana Barajas</t>
        </is>
      </c>
      <c r="C10798" s="14" t="inlineStr"/>
      <c r="D10798" s="15" t="n">
        <v>109896.63</v>
      </c>
      <c r="E10798" s="16">
        <f>IF($D$7125=0,0,D10798/ABS($D$7125))</f>
        <v/>
      </c>
      <c r="F10798" s="15" t="n">
        <v>109896.63</v>
      </c>
      <c r="G10798" s="16">
        <f>IF($F$7125=0,0,F10798/ABS($F$7125))</f>
        <v/>
      </c>
      <c r="H10798" s="15">
        <f>D10798-F10798</f>
        <v/>
      </c>
      <c r="I10798" s="16">
        <f>IF(F10798=0,0,H10798/ABS(F10798))</f>
        <v/>
      </c>
      <c r="J10798" s="10" t="inlineStr">
        <is>
          <t>TRUE</t>
        </is>
      </c>
    </row>
    <row r="10799" hidden="1" outlineLevel="2">
      <c r="A10799" s="13" t="inlineStr"/>
      <c r="B10799" s="13" t="inlineStr">
        <is>
          <t xml:space="preserve">    ONLINE Juliana Bernal</t>
        </is>
      </c>
      <c r="C10799" s="14" t="inlineStr"/>
      <c r="D10799" s="15" t="n">
        <v>27302.52</v>
      </c>
      <c r="E10799" s="16">
        <f>IF($D$7125=0,0,D10799/ABS($D$7125))</f>
        <v/>
      </c>
      <c r="F10799" s="15" t="n">
        <v>27302.52</v>
      </c>
      <c r="G10799" s="16">
        <f>IF($F$7125=0,0,F10799/ABS($F$7125))</f>
        <v/>
      </c>
      <c r="H10799" s="15">
        <f>D10799-F10799</f>
        <v/>
      </c>
      <c r="I10799" s="16">
        <f>IF(F10799=0,0,H10799/ABS(F10799))</f>
        <v/>
      </c>
      <c r="J10799" s="10" t="inlineStr">
        <is>
          <t>TRUE</t>
        </is>
      </c>
    </row>
    <row r="10800" hidden="1" outlineLevel="2">
      <c r="A10800" s="13" t="inlineStr"/>
      <c r="B10800" s="13" t="inlineStr">
        <is>
          <t xml:space="preserve">    ONLINE Juliana Calderon</t>
        </is>
      </c>
      <c r="C10800" s="14" t="inlineStr"/>
      <c r="D10800" s="15" t="n">
        <v>11176.47</v>
      </c>
      <c r="E10800" s="16">
        <f>IF($D$7125=0,0,D10800/ABS($D$7125))</f>
        <v/>
      </c>
      <c r="F10800" s="15" t="n">
        <v>11176.47</v>
      </c>
      <c r="G10800" s="16">
        <f>IF($F$7125=0,0,F10800/ABS($F$7125))</f>
        <v/>
      </c>
      <c r="H10800" s="15">
        <f>D10800-F10800</f>
        <v/>
      </c>
      <c r="I10800" s="16">
        <f>IF(F10800=0,0,H10800/ABS(F10800))</f>
        <v/>
      </c>
      <c r="J10800" s="10" t="inlineStr">
        <is>
          <t>TRUE</t>
        </is>
      </c>
    </row>
    <row r="10801" hidden="1" outlineLevel="2">
      <c r="A10801" s="13" t="inlineStr"/>
      <c r="B10801" s="13" t="inlineStr">
        <is>
          <t xml:space="preserve">    ONLINE Juliana Cardona</t>
        </is>
      </c>
      <c r="C10801" s="14" t="inlineStr"/>
      <c r="D10801" s="15" t="n">
        <v>8941.18</v>
      </c>
      <c r="E10801" s="16">
        <f>IF($D$7125=0,0,D10801/ABS($D$7125))</f>
        <v/>
      </c>
      <c r="F10801" s="15" t="n">
        <v>8941.18</v>
      </c>
      <c r="G10801" s="16">
        <f>IF($F$7125=0,0,F10801/ABS($F$7125))</f>
        <v/>
      </c>
      <c r="H10801" s="15">
        <f>D10801-F10801</f>
        <v/>
      </c>
      <c r="I10801" s="16">
        <f>IF(F10801=0,0,H10801/ABS(F10801))</f>
        <v/>
      </c>
      <c r="J10801" s="10" t="inlineStr">
        <is>
          <t>TRUE</t>
        </is>
      </c>
    </row>
    <row r="10802" hidden="1" outlineLevel="2">
      <c r="A10802" s="13" t="inlineStr"/>
      <c r="B10802" s="13" t="inlineStr">
        <is>
          <t xml:space="preserve">    ONLINE Juliana Carreño</t>
        </is>
      </c>
      <c r="C10802" s="14" t="inlineStr"/>
      <c r="D10802" s="15" t="n">
        <v>57478.99</v>
      </c>
      <c r="E10802" s="16">
        <f>IF($D$7125=0,0,D10802/ABS($D$7125))</f>
        <v/>
      </c>
      <c r="F10802" s="15" t="n">
        <v>57478.99</v>
      </c>
      <c r="G10802" s="16">
        <f>IF($F$7125=0,0,F10802/ABS($F$7125))</f>
        <v/>
      </c>
      <c r="H10802" s="15">
        <f>D10802-F10802</f>
        <v/>
      </c>
      <c r="I10802" s="16">
        <f>IF(F10802=0,0,H10802/ABS(F10802))</f>
        <v/>
      </c>
      <c r="J10802" s="10" t="inlineStr">
        <is>
          <t>TRUE</t>
        </is>
      </c>
    </row>
    <row r="10803" hidden="1" outlineLevel="2">
      <c r="A10803" s="13" t="inlineStr"/>
      <c r="B10803" s="13" t="inlineStr">
        <is>
          <t xml:space="preserve">    ONLINE Juliana Cerón Cardona</t>
        </is>
      </c>
      <c r="C10803" s="14" t="inlineStr"/>
      <c r="D10803" s="15" t="n">
        <v>17754.63</v>
      </c>
      <c r="E10803" s="16">
        <f>IF($D$7125=0,0,D10803/ABS($D$7125))</f>
        <v/>
      </c>
      <c r="F10803" s="15" t="n">
        <v>17754.63</v>
      </c>
      <c r="G10803" s="16">
        <f>IF($F$7125=0,0,F10803/ABS($F$7125))</f>
        <v/>
      </c>
      <c r="H10803" s="15">
        <f>D10803-F10803</f>
        <v/>
      </c>
      <c r="I10803" s="16">
        <f>IF(F10803=0,0,H10803/ABS(F10803))</f>
        <v/>
      </c>
      <c r="J10803" s="10" t="inlineStr">
        <is>
          <t>TRUE</t>
        </is>
      </c>
    </row>
    <row r="10804" hidden="1" outlineLevel="2">
      <c r="A10804" s="13" t="inlineStr"/>
      <c r="B10804" s="13" t="inlineStr">
        <is>
          <t xml:space="preserve">    ONLINE Juliana Fernandez</t>
        </is>
      </c>
      <c r="C10804" s="14" t="inlineStr"/>
      <c r="D10804" s="15" t="n">
        <v>20757</v>
      </c>
      <c r="E10804" s="16">
        <f>IF($D$7125=0,0,D10804/ABS($D$7125))</f>
        <v/>
      </c>
      <c r="F10804" s="15" t="n">
        <v>20757</v>
      </c>
      <c r="G10804" s="16">
        <f>IF($F$7125=0,0,F10804/ABS($F$7125))</f>
        <v/>
      </c>
      <c r="H10804" s="15">
        <f>D10804-F10804</f>
        <v/>
      </c>
      <c r="I10804" s="16">
        <f>IF(F10804=0,0,H10804/ABS(F10804))</f>
        <v/>
      </c>
      <c r="J10804" s="10" t="inlineStr">
        <is>
          <t>TRUE</t>
        </is>
      </c>
    </row>
    <row r="10805" hidden="1" outlineLevel="2">
      <c r="A10805" s="13" t="inlineStr"/>
      <c r="B10805" s="13" t="inlineStr">
        <is>
          <t xml:space="preserve">    ONLINE Juliana Fernandez Paz</t>
        </is>
      </c>
      <c r="C10805" s="14" t="inlineStr"/>
      <c r="D10805" s="15" t="n">
        <v>16764.71</v>
      </c>
      <c r="E10805" s="16">
        <f>IF($D$7125=0,0,D10805/ABS($D$7125))</f>
        <v/>
      </c>
      <c r="F10805" s="15" t="n">
        <v>16764.71</v>
      </c>
      <c r="G10805" s="16">
        <f>IF($F$7125=0,0,F10805/ABS($F$7125))</f>
        <v/>
      </c>
      <c r="H10805" s="15">
        <f>D10805-F10805</f>
        <v/>
      </c>
      <c r="I10805" s="16">
        <f>IF(F10805=0,0,H10805/ABS(F10805))</f>
        <v/>
      </c>
      <c r="J10805" s="10" t="inlineStr">
        <is>
          <t>TRUE</t>
        </is>
      </c>
    </row>
    <row r="10806" hidden="1" outlineLevel="2">
      <c r="A10806" s="13" t="inlineStr"/>
      <c r="B10806" s="13" t="inlineStr">
        <is>
          <t xml:space="preserve">    ONLINE Juliana Florez</t>
        </is>
      </c>
      <c r="C10806" s="14" t="inlineStr"/>
      <c r="D10806" s="15" t="n">
        <v>9579.83</v>
      </c>
      <c r="E10806" s="16">
        <f>IF($D$7125=0,0,D10806/ABS($D$7125))</f>
        <v/>
      </c>
      <c r="F10806" s="15" t="n">
        <v>9579.83</v>
      </c>
      <c r="G10806" s="16">
        <f>IF($F$7125=0,0,F10806/ABS($F$7125))</f>
        <v/>
      </c>
      <c r="H10806" s="15">
        <f>D10806-F10806</f>
        <v/>
      </c>
      <c r="I10806" s="16">
        <f>IF(F10806=0,0,H10806/ABS(F10806))</f>
        <v/>
      </c>
      <c r="J10806" s="10" t="inlineStr">
        <is>
          <t>TRUE</t>
        </is>
      </c>
    </row>
    <row r="10807" hidden="1" outlineLevel="2">
      <c r="A10807" s="13" t="inlineStr"/>
      <c r="B10807" s="13" t="inlineStr">
        <is>
          <t xml:space="preserve">    ONLINE Juliana Franco Jaramillo</t>
        </is>
      </c>
      <c r="C10807" s="14" t="inlineStr"/>
      <c r="D10807" s="15" t="n">
        <v>118023.52</v>
      </c>
      <c r="E10807" s="16">
        <f>IF($D$7125=0,0,D10807/ABS($D$7125))</f>
        <v/>
      </c>
      <c r="F10807" s="15" t="n">
        <v>118023.52</v>
      </c>
      <c r="G10807" s="16">
        <f>IF($F$7125=0,0,F10807/ABS($F$7125))</f>
        <v/>
      </c>
      <c r="H10807" s="15">
        <f>D10807-F10807</f>
        <v/>
      </c>
      <c r="I10807" s="16">
        <f>IF(F10807=0,0,H10807/ABS(F10807))</f>
        <v/>
      </c>
      <c r="J10807" s="10" t="inlineStr">
        <is>
          <t>TRUE</t>
        </is>
      </c>
    </row>
    <row r="10808" hidden="1" outlineLevel="2">
      <c r="A10808" s="13" t="inlineStr"/>
      <c r="B10808" s="13" t="inlineStr">
        <is>
          <t xml:space="preserve">    ONLINE Juliana Galvis</t>
        </is>
      </c>
      <c r="C10808" s="14" t="inlineStr"/>
      <c r="D10808" s="15" t="n">
        <v>9579.83</v>
      </c>
      <c r="E10808" s="16">
        <f>IF($D$7125=0,0,D10808/ABS($D$7125))</f>
        <v/>
      </c>
      <c r="F10808" s="15" t="n">
        <v>9579.83</v>
      </c>
      <c r="G10808" s="16">
        <f>IF($F$7125=0,0,F10808/ABS($F$7125))</f>
        <v/>
      </c>
      <c r="H10808" s="15">
        <f>D10808-F10808</f>
        <v/>
      </c>
      <c r="I10808" s="16">
        <f>IF(F10808=0,0,H10808/ABS(F10808))</f>
        <v/>
      </c>
      <c r="J10808" s="10" t="inlineStr">
        <is>
          <t>TRUE</t>
        </is>
      </c>
    </row>
    <row r="10809" hidden="1" outlineLevel="2">
      <c r="A10809" s="13" t="inlineStr"/>
      <c r="B10809" s="13" t="inlineStr">
        <is>
          <t xml:space="preserve">    ONLINE Juliana Gil</t>
        </is>
      </c>
      <c r="C10809" s="14" t="inlineStr"/>
      <c r="D10809" s="15" t="n">
        <v>314665.51</v>
      </c>
      <c r="E10809" s="16">
        <f>IF($D$7125=0,0,D10809/ABS($D$7125))</f>
        <v/>
      </c>
      <c r="F10809" s="15" t="n">
        <v>314665.51</v>
      </c>
      <c r="G10809" s="16">
        <f>IF($F$7125=0,0,F10809/ABS($F$7125))</f>
        <v/>
      </c>
      <c r="H10809" s="15">
        <f>D10809-F10809</f>
        <v/>
      </c>
      <c r="I10809" s="16">
        <f>IF(F10809=0,0,H10809/ABS(F10809))</f>
        <v/>
      </c>
      <c r="J10809" s="10" t="inlineStr">
        <is>
          <t>TRUE</t>
        </is>
      </c>
    </row>
    <row r="10810" hidden="1" outlineLevel="2">
      <c r="A10810" s="13" t="inlineStr"/>
      <c r="B10810" s="13" t="inlineStr">
        <is>
          <t xml:space="preserve">    ONLINE Juliana Gomez</t>
        </is>
      </c>
      <c r="C10810" s="14" t="inlineStr"/>
      <c r="D10810" s="15" t="n">
        <v>9100.84</v>
      </c>
      <c r="E10810" s="16">
        <f>IF($D$7125=0,0,D10810/ABS($D$7125))</f>
        <v/>
      </c>
      <c r="F10810" s="15" t="n">
        <v>9100.84</v>
      </c>
      <c r="G10810" s="16">
        <f>IF($F$7125=0,0,F10810/ABS($F$7125))</f>
        <v/>
      </c>
      <c r="H10810" s="15">
        <f>D10810-F10810</f>
        <v/>
      </c>
      <c r="I10810" s="16">
        <f>IF(F10810=0,0,H10810/ABS(F10810))</f>
        <v/>
      </c>
      <c r="J10810" s="10" t="inlineStr">
        <is>
          <t>TRUE</t>
        </is>
      </c>
    </row>
    <row r="10811" hidden="1" outlineLevel="2">
      <c r="A10811" s="13" t="inlineStr"/>
      <c r="B10811" s="13" t="inlineStr">
        <is>
          <t xml:space="preserve">    ONLINE Juliana Gonzalez</t>
        </is>
      </c>
      <c r="C10811" s="14" t="inlineStr"/>
      <c r="D10811" s="15" t="n">
        <v>19159.66</v>
      </c>
      <c r="E10811" s="16">
        <f>IF($D$7125=0,0,D10811/ABS($D$7125))</f>
        <v/>
      </c>
      <c r="F10811" s="15" t="n">
        <v>19159.66</v>
      </c>
      <c r="G10811" s="16">
        <f>IF($F$7125=0,0,F10811/ABS($F$7125))</f>
        <v/>
      </c>
      <c r="H10811" s="15">
        <f>D10811-F10811</f>
        <v/>
      </c>
      <c r="I10811" s="16">
        <f>IF(F10811=0,0,H10811/ABS(F10811))</f>
        <v/>
      </c>
      <c r="J10811" s="10" t="inlineStr">
        <is>
          <t>TRUE</t>
        </is>
      </c>
    </row>
    <row r="10812" hidden="1" outlineLevel="2">
      <c r="A10812" s="13" t="inlineStr"/>
      <c r="B10812" s="13" t="inlineStr">
        <is>
          <t xml:space="preserve">    ONLINE Juliana Grijalva Hoyos</t>
        </is>
      </c>
      <c r="C10812" s="14" t="inlineStr"/>
      <c r="D10812" s="15" t="n">
        <v>9579.83</v>
      </c>
      <c r="E10812" s="16">
        <f>IF($D$7125=0,0,D10812/ABS($D$7125))</f>
        <v/>
      </c>
      <c r="F10812" s="15" t="n">
        <v>9579.83</v>
      </c>
      <c r="G10812" s="16">
        <f>IF($F$7125=0,0,F10812/ABS($F$7125))</f>
        <v/>
      </c>
      <c r="H10812" s="15">
        <f>D10812-F10812</f>
        <v/>
      </c>
      <c r="I10812" s="16">
        <f>IF(F10812=0,0,H10812/ABS(F10812))</f>
        <v/>
      </c>
      <c r="J10812" s="10" t="inlineStr">
        <is>
          <t>TRUE</t>
        </is>
      </c>
    </row>
    <row r="10813" hidden="1" outlineLevel="2">
      <c r="A10813" s="13" t="inlineStr"/>
      <c r="B10813" s="13" t="inlineStr">
        <is>
          <t xml:space="preserve">    ONLINE Juliana Hernandez</t>
        </is>
      </c>
      <c r="C10813" s="14" t="inlineStr"/>
      <c r="D10813" s="15" t="n">
        <v>28420.17</v>
      </c>
      <c r="E10813" s="16">
        <f>IF($D$7125=0,0,D10813/ABS($D$7125))</f>
        <v/>
      </c>
      <c r="F10813" s="15" t="n">
        <v>28420.17</v>
      </c>
      <c r="G10813" s="16">
        <f>IF($F$7125=0,0,F10813/ABS($F$7125))</f>
        <v/>
      </c>
      <c r="H10813" s="15">
        <f>D10813-F10813</f>
        <v/>
      </c>
      <c r="I10813" s="16">
        <f>IF(F10813=0,0,H10813/ABS(F10813))</f>
        <v/>
      </c>
      <c r="J10813" s="10" t="inlineStr">
        <is>
          <t>TRUE</t>
        </is>
      </c>
    </row>
    <row r="10814" hidden="1" outlineLevel="2">
      <c r="A10814" s="13" t="inlineStr"/>
      <c r="B10814" s="13" t="inlineStr">
        <is>
          <t xml:space="preserve">    ONLINE Juliana Hurtado</t>
        </is>
      </c>
      <c r="C10814" s="14" t="inlineStr"/>
      <c r="D10814" s="15" t="n">
        <v>49495.03</v>
      </c>
      <c r="E10814" s="16">
        <f>IF($D$7125=0,0,D10814/ABS($D$7125))</f>
        <v/>
      </c>
      <c r="F10814" s="15" t="n">
        <v>49495.03</v>
      </c>
      <c r="G10814" s="16">
        <f>IF($F$7125=0,0,F10814/ABS($F$7125))</f>
        <v/>
      </c>
      <c r="H10814" s="15">
        <f>D10814-F10814</f>
        <v/>
      </c>
      <c r="I10814" s="16">
        <f>IF(F10814=0,0,H10814/ABS(F10814))</f>
        <v/>
      </c>
      <c r="J10814" s="10" t="inlineStr">
        <is>
          <t>TRUE</t>
        </is>
      </c>
    </row>
    <row r="10815" hidden="1" outlineLevel="2">
      <c r="A10815" s="13" t="inlineStr"/>
      <c r="B10815" s="13" t="inlineStr">
        <is>
          <t xml:space="preserve">    ONLINE Juliana Jaramillo</t>
        </is>
      </c>
      <c r="C10815" s="14" t="inlineStr"/>
      <c r="D10815" s="15" t="n">
        <v>18680.67</v>
      </c>
      <c r="E10815" s="16">
        <f>IF($D$7125=0,0,D10815/ABS($D$7125))</f>
        <v/>
      </c>
      <c r="F10815" s="15" t="n">
        <v>18680.67</v>
      </c>
      <c r="G10815" s="16">
        <f>IF($F$7125=0,0,F10815/ABS($F$7125))</f>
        <v/>
      </c>
      <c r="H10815" s="15">
        <f>D10815-F10815</f>
        <v/>
      </c>
      <c r="I10815" s="16">
        <f>IF(F10815=0,0,H10815/ABS(F10815))</f>
        <v/>
      </c>
      <c r="J10815" s="10" t="inlineStr">
        <is>
          <t>TRUE</t>
        </is>
      </c>
    </row>
    <row r="10816" hidden="1" outlineLevel="2">
      <c r="A10816" s="13" t="inlineStr"/>
      <c r="B10816" s="13" t="inlineStr">
        <is>
          <t xml:space="preserve">    ONLINE Juliana Marquez</t>
        </is>
      </c>
      <c r="C10816" s="14" t="inlineStr"/>
      <c r="D10816" s="15" t="n">
        <v>10378.16</v>
      </c>
      <c r="E10816" s="16">
        <f>IF($D$7125=0,0,D10816/ABS($D$7125))</f>
        <v/>
      </c>
      <c r="F10816" s="15" t="n">
        <v>10378.16</v>
      </c>
      <c r="G10816" s="16">
        <f>IF($F$7125=0,0,F10816/ABS($F$7125))</f>
        <v/>
      </c>
      <c r="H10816" s="15">
        <f>D10816-F10816</f>
        <v/>
      </c>
      <c r="I10816" s="16">
        <f>IF(F10816=0,0,H10816/ABS(F10816))</f>
        <v/>
      </c>
      <c r="J10816" s="10" t="inlineStr">
        <is>
          <t>TRUE</t>
        </is>
      </c>
    </row>
    <row r="10817" hidden="1" outlineLevel="2">
      <c r="A10817" s="13" t="inlineStr"/>
      <c r="B10817" s="13" t="inlineStr">
        <is>
          <t xml:space="preserve">    ONLINE Juliana Marquez Mancini</t>
        </is>
      </c>
      <c r="C10817" s="14" t="inlineStr"/>
      <c r="D10817" s="15" t="n">
        <v>18201.68</v>
      </c>
      <c r="E10817" s="16">
        <f>IF($D$7125=0,0,D10817/ABS($D$7125))</f>
        <v/>
      </c>
      <c r="F10817" s="15" t="n">
        <v>18201.68</v>
      </c>
      <c r="G10817" s="16">
        <f>IF($F$7125=0,0,F10817/ABS($F$7125))</f>
        <v/>
      </c>
      <c r="H10817" s="15">
        <f>D10817-F10817</f>
        <v/>
      </c>
      <c r="I10817" s="16">
        <f>IF(F10817=0,0,H10817/ABS(F10817))</f>
        <v/>
      </c>
      <c r="J10817" s="10" t="inlineStr">
        <is>
          <t>TRUE</t>
        </is>
      </c>
    </row>
    <row r="10818" hidden="1" outlineLevel="2">
      <c r="A10818" s="13" t="inlineStr"/>
      <c r="B10818" s="13" t="inlineStr">
        <is>
          <t xml:space="preserve">    ONLINE Juliana Mejia Zuliani</t>
        </is>
      </c>
      <c r="C10818" s="14" t="inlineStr"/>
      <c r="D10818" s="15" t="n">
        <v>39796.22</v>
      </c>
      <c r="E10818" s="16">
        <f>IF($D$7125=0,0,D10818/ABS($D$7125))</f>
        <v/>
      </c>
      <c r="F10818" s="15" t="n">
        <v>39796.22</v>
      </c>
      <c r="G10818" s="16">
        <f>IF($F$7125=0,0,F10818/ABS($F$7125))</f>
        <v/>
      </c>
      <c r="H10818" s="15">
        <f>D10818-F10818</f>
        <v/>
      </c>
      <c r="I10818" s="16">
        <f>IF(F10818=0,0,H10818/ABS(F10818))</f>
        <v/>
      </c>
      <c r="J10818" s="10" t="inlineStr">
        <is>
          <t>TRUE</t>
        </is>
      </c>
    </row>
    <row r="10819" hidden="1" outlineLevel="2">
      <c r="A10819" s="13" t="inlineStr"/>
      <c r="B10819" s="13" t="inlineStr">
        <is>
          <t xml:space="preserve">    ONLINE Juliana Monroy</t>
        </is>
      </c>
      <c r="C10819" s="14" t="inlineStr"/>
      <c r="D10819" s="15" t="n">
        <v>5588</v>
      </c>
      <c r="E10819" s="16">
        <f>IF($D$7125=0,0,D10819/ABS($D$7125))</f>
        <v/>
      </c>
      <c r="F10819" s="15" t="n">
        <v>5588</v>
      </c>
      <c r="G10819" s="16">
        <f>IF($F$7125=0,0,F10819/ABS($F$7125))</f>
        <v/>
      </c>
      <c r="H10819" s="15">
        <f>D10819-F10819</f>
        <v/>
      </c>
      <c r="I10819" s="16">
        <f>IF(F10819=0,0,H10819/ABS(F10819))</f>
        <v/>
      </c>
      <c r="J10819" s="10" t="inlineStr">
        <is>
          <t>TRUE</t>
        </is>
      </c>
    </row>
    <row r="10820" hidden="1" outlineLevel="2">
      <c r="A10820" s="13" t="inlineStr"/>
      <c r="B10820" s="13" t="inlineStr">
        <is>
          <t xml:space="preserve">    ONLINE Juliana Montes Reina</t>
        </is>
      </c>
      <c r="C10820" s="14" t="inlineStr"/>
      <c r="D10820" s="15" t="n">
        <v>13252.1</v>
      </c>
      <c r="E10820" s="16">
        <f>IF($D$7125=0,0,D10820/ABS($D$7125))</f>
        <v/>
      </c>
      <c r="F10820" s="15" t="n">
        <v>13252.1</v>
      </c>
      <c r="G10820" s="16">
        <f>IF($F$7125=0,0,F10820/ABS($F$7125))</f>
        <v/>
      </c>
      <c r="H10820" s="15">
        <f>D10820-F10820</f>
        <v/>
      </c>
      <c r="I10820" s="16">
        <f>IF(F10820=0,0,H10820/ABS(F10820))</f>
        <v/>
      </c>
      <c r="J10820" s="10" t="inlineStr">
        <is>
          <t>TRUE</t>
        </is>
      </c>
    </row>
    <row r="10821" hidden="1" outlineLevel="2">
      <c r="A10821" s="13" t="inlineStr"/>
      <c r="B10821" s="13" t="inlineStr">
        <is>
          <t xml:space="preserve">    ONLINE Juliana Moreno Jaramillo</t>
        </is>
      </c>
      <c r="C10821" s="14" t="inlineStr"/>
      <c r="D10821" s="15" t="n">
        <v>11655.46</v>
      </c>
      <c r="E10821" s="16">
        <f>IF($D$7125=0,0,D10821/ABS($D$7125))</f>
        <v/>
      </c>
      <c r="F10821" s="15" t="n">
        <v>11655.46</v>
      </c>
      <c r="G10821" s="16">
        <f>IF($F$7125=0,0,F10821/ABS($F$7125))</f>
        <v/>
      </c>
      <c r="H10821" s="15">
        <f>D10821-F10821</f>
        <v/>
      </c>
      <c r="I10821" s="16">
        <f>IF(F10821=0,0,H10821/ABS(F10821))</f>
        <v/>
      </c>
      <c r="J10821" s="10" t="inlineStr">
        <is>
          <t>TRUE</t>
        </is>
      </c>
    </row>
    <row r="10822" hidden="1" outlineLevel="2">
      <c r="A10822" s="13" t="inlineStr"/>
      <c r="B10822" s="13" t="inlineStr">
        <is>
          <t xml:space="preserve">    ONLINE Juliana Ospitia Rozo</t>
        </is>
      </c>
      <c r="C10822" s="14" t="inlineStr"/>
      <c r="D10822" s="15" t="n">
        <v>33369.74</v>
      </c>
      <c r="E10822" s="16">
        <f>IF($D$7125=0,0,D10822/ABS($D$7125))</f>
        <v/>
      </c>
      <c r="F10822" s="15" t="n">
        <v>33369.74</v>
      </c>
      <c r="G10822" s="16">
        <f>IF($F$7125=0,0,F10822/ABS($F$7125))</f>
        <v/>
      </c>
      <c r="H10822" s="15">
        <f>D10822-F10822</f>
        <v/>
      </c>
      <c r="I10822" s="16">
        <f>IF(F10822=0,0,H10822/ABS(F10822))</f>
        <v/>
      </c>
      <c r="J10822" s="10" t="inlineStr">
        <is>
          <t>TRUE</t>
        </is>
      </c>
    </row>
    <row r="10823" hidden="1" outlineLevel="2">
      <c r="A10823" s="13" t="inlineStr"/>
      <c r="B10823" s="13" t="inlineStr">
        <is>
          <t xml:space="preserve">    ONLINE Juliana Ossa Canencio</t>
        </is>
      </c>
      <c r="C10823" s="14" t="inlineStr"/>
      <c r="D10823" s="15" t="n">
        <v>20181.51</v>
      </c>
      <c r="E10823" s="16">
        <f>IF($D$7125=0,0,D10823/ABS($D$7125))</f>
        <v/>
      </c>
      <c r="F10823" s="15" t="n">
        <v>20181.51</v>
      </c>
      <c r="G10823" s="16">
        <f>IF($F$7125=0,0,F10823/ABS($F$7125))</f>
        <v/>
      </c>
      <c r="H10823" s="15">
        <f>D10823-F10823</f>
        <v/>
      </c>
      <c r="I10823" s="16">
        <f>IF(F10823=0,0,H10823/ABS(F10823))</f>
        <v/>
      </c>
      <c r="J10823" s="10" t="inlineStr">
        <is>
          <t>TRUE</t>
        </is>
      </c>
    </row>
    <row r="10824" hidden="1" outlineLevel="2">
      <c r="A10824" s="13" t="inlineStr"/>
      <c r="B10824" s="13" t="inlineStr">
        <is>
          <t xml:space="preserve">    ONLINE Juliana Pareja Restrepo</t>
        </is>
      </c>
      <c r="C10824" s="14" t="inlineStr"/>
      <c r="D10824" s="15" t="n">
        <v>20309.24</v>
      </c>
      <c r="E10824" s="16">
        <f>IF($D$7125=0,0,D10824/ABS($D$7125))</f>
        <v/>
      </c>
      <c r="F10824" s="15" t="n">
        <v>20309.24</v>
      </c>
      <c r="G10824" s="16">
        <f>IF($F$7125=0,0,F10824/ABS($F$7125))</f>
        <v/>
      </c>
      <c r="H10824" s="15">
        <f>D10824-F10824</f>
        <v/>
      </c>
      <c r="I10824" s="16">
        <f>IF(F10824=0,0,H10824/ABS(F10824))</f>
        <v/>
      </c>
      <c r="J10824" s="10" t="inlineStr">
        <is>
          <t>TRUE</t>
        </is>
      </c>
    </row>
    <row r="10825" hidden="1" outlineLevel="2">
      <c r="A10825" s="13" t="inlineStr"/>
      <c r="B10825" s="13" t="inlineStr">
        <is>
          <t xml:space="preserve">    ONLINE Juliana Pita</t>
        </is>
      </c>
      <c r="C10825" s="14" t="inlineStr"/>
      <c r="D10825" s="15" t="n">
        <v>20117.64</v>
      </c>
      <c r="E10825" s="16">
        <f>IF($D$7125=0,0,D10825/ABS($D$7125))</f>
        <v/>
      </c>
      <c r="F10825" s="15" t="n">
        <v>20117.64</v>
      </c>
      <c r="G10825" s="16">
        <f>IF($F$7125=0,0,F10825/ABS($F$7125))</f>
        <v/>
      </c>
      <c r="H10825" s="15">
        <f>D10825-F10825</f>
        <v/>
      </c>
      <c r="I10825" s="16">
        <f>IF(F10825=0,0,H10825/ABS(F10825))</f>
        <v/>
      </c>
      <c r="J10825" s="10" t="inlineStr">
        <is>
          <t>TRUE</t>
        </is>
      </c>
    </row>
    <row r="10826" hidden="1" outlineLevel="2">
      <c r="A10826" s="13" t="inlineStr"/>
      <c r="B10826" s="13" t="inlineStr">
        <is>
          <t xml:space="preserve">    ONLINE Juliana Pulgarin</t>
        </is>
      </c>
      <c r="C10826" s="14" t="inlineStr"/>
      <c r="D10826" s="15" t="n">
        <v>15967</v>
      </c>
      <c r="E10826" s="16">
        <f>IF($D$7125=0,0,D10826/ABS($D$7125))</f>
        <v/>
      </c>
      <c r="F10826" s="15" t="n">
        <v>15967</v>
      </c>
      <c r="G10826" s="16">
        <f>IF($F$7125=0,0,F10826/ABS($F$7125))</f>
        <v/>
      </c>
      <c r="H10826" s="15">
        <f>D10826-F10826</f>
        <v/>
      </c>
      <c r="I10826" s="16">
        <f>IF(F10826=0,0,H10826/ABS(F10826))</f>
        <v/>
      </c>
      <c r="J10826" s="10" t="inlineStr">
        <is>
          <t>TRUE</t>
        </is>
      </c>
    </row>
    <row r="10827" hidden="1" outlineLevel="2">
      <c r="A10827" s="13" t="inlineStr"/>
      <c r="B10827" s="13" t="inlineStr">
        <is>
          <t xml:space="preserve">    ONLINE Juliana Rodriguez</t>
        </is>
      </c>
      <c r="C10827" s="14" t="inlineStr"/>
      <c r="D10827" s="15" t="n">
        <v>18680.68</v>
      </c>
      <c r="E10827" s="16">
        <f>IF($D$7125=0,0,D10827/ABS($D$7125))</f>
        <v/>
      </c>
      <c r="F10827" s="15" t="n">
        <v>18680.68</v>
      </c>
      <c r="G10827" s="16">
        <f>IF($F$7125=0,0,F10827/ABS($F$7125))</f>
        <v/>
      </c>
      <c r="H10827" s="15">
        <f>D10827-F10827</f>
        <v/>
      </c>
      <c r="I10827" s="16">
        <f>IF(F10827=0,0,H10827/ABS(F10827))</f>
        <v/>
      </c>
      <c r="J10827" s="10" t="inlineStr">
        <is>
          <t>TRUE</t>
        </is>
      </c>
    </row>
    <row r="10828" hidden="1" outlineLevel="2">
      <c r="A10828" s="13" t="inlineStr"/>
      <c r="B10828" s="13" t="inlineStr">
        <is>
          <t xml:space="preserve">    ONLINE Juliana Saldana</t>
        </is>
      </c>
      <c r="C10828" s="14" t="inlineStr"/>
      <c r="D10828" s="15" t="n">
        <v>17722.69</v>
      </c>
      <c r="E10828" s="16">
        <f>IF($D$7125=0,0,D10828/ABS($D$7125))</f>
        <v/>
      </c>
      <c r="F10828" s="15" t="n">
        <v>17722.69</v>
      </c>
      <c r="G10828" s="16">
        <f>IF($F$7125=0,0,F10828/ABS($F$7125))</f>
        <v/>
      </c>
      <c r="H10828" s="15">
        <f>D10828-F10828</f>
        <v/>
      </c>
      <c r="I10828" s="16">
        <f>IF(F10828=0,0,H10828/ABS(F10828))</f>
        <v/>
      </c>
      <c r="J10828" s="10" t="inlineStr">
        <is>
          <t>TRUE</t>
        </is>
      </c>
    </row>
    <row r="10829" hidden="1" outlineLevel="2">
      <c r="A10829" s="13" t="inlineStr"/>
      <c r="B10829" s="13" t="inlineStr">
        <is>
          <t xml:space="preserve">    ONLINE Juliana Santacruz</t>
        </is>
      </c>
      <c r="C10829" s="14" t="inlineStr"/>
      <c r="D10829" s="15" t="n">
        <v>28420.17</v>
      </c>
      <c r="E10829" s="16">
        <f>IF($D$7125=0,0,D10829/ABS($D$7125))</f>
        <v/>
      </c>
      <c r="F10829" s="15" t="n">
        <v>28420.17</v>
      </c>
      <c r="G10829" s="16">
        <f>IF($F$7125=0,0,F10829/ABS($F$7125))</f>
        <v/>
      </c>
      <c r="H10829" s="15">
        <f>D10829-F10829</f>
        <v/>
      </c>
      <c r="I10829" s="16">
        <f>IF(F10829=0,0,H10829/ABS(F10829))</f>
        <v/>
      </c>
      <c r="J10829" s="10" t="inlineStr">
        <is>
          <t>TRUE</t>
        </is>
      </c>
    </row>
    <row r="10830" hidden="1" outlineLevel="2">
      <c r="A10830" s="13" t="inlineStr"/>
      <c r="B10830" s="13" t="inlineStr">
        <is>
          <t xml:space="preserve">    ONLINE Juliana Suarez</t>
        </is>
      </c>
      <c r="C10830" s="14" t="inlineStr"/>
      <c r="D10830" s="15" t="n">
        <v>16445.38</v>
      </c>
      <c r="E10830" s="16">
        <f>IF($D$7125=0,0,D10830/ABS($D$7125))</f>
        <v/>
      </c>
      <c r="F10830" s="15" t="n">
        <v>16445.38</v>
      </c>
      <c r="G10830" s="16">
        <f>IF($F$7125=0,0,F10830/ABS($F$7125))</f>
        <v/>
      </c>
      <c r="H10830" s="15">
        <f>D10830-F10830</f>
        <v/>
      </c>
      <c r="I10830" s="16">
        <f>IF(F10830=0,0,H10830/ABS(F10830))</f>
        <v/>
      </c>
      <c r="J10830" s="10" t="inlineStr">
        <is>
          <t>TRUE</t>
        </is>
      </c>
    </row>
    <row r="10831" hidden="1" outlineLevel="2">
      <c r="A10831" s="13" t="inlineStr"/>
      <c r="B10831" s="13" t="inlineStr">
        <is>
          <t xml:space="preserve">    ONLINE Juliana Tabares Aceveso</t>
        </is>
      </c>
      <c r="C10831" s="14" t="inlineStr"/>
      <c r="D10831" s="15" t="n">
        <v>27462.18</v>
      </c>
      <c r="E10831" s="16">
        <f>IF($D$7125=0,0,D10831/ABS($D$7125))</f>
        <v/>
      </c>
      <c r="F10831" s="15" t="n">
        <v>27462.18</v>
      </c>
      <c r="G10831" s="16">
        <f>IF($F$7125=0,0,F10831/ABS($F$7125))</f>
        <v/>
      </c>
      <c r="H10831" s="15">
        <f>D10831-F10831</f>
        <v/>
      </c>
      <c r="I10831" s="16">
        <f>IF(F10831=0,0,H10831/ABS(F10831))</f>
        <v/>
      </c>
      <c r="J10831" s="10" t="inlineStr">
        <is>
          <t>TRUE</t>
        </is>
      </c>
    </row>
    <row r="10832" hidden="1" outlineLevel="2">
      <c r="A10832" s="13" t="inlineStr"/>
      <c r="B10832" s="13" t="inlineStr">
        <is>
          <t xml:space="preserve">    ONLINE Juliana Trujillo Diaz</t>
        </is>
      </c>
      <c r="C10832" s="14" t="inlineStr"/>
      <c r="D10832" s="15" t="n">
        <v>7983.19</v>
      </c>
      <c r="E10832" s="16">
        <f>IF($D$7125=0,0,D10832/ABS($D$7125))</f>
        <v/>
      </c>
      <c r="F10832" s="15" t="n">
        <v>7983.19</v>
      </c>
      <c r="G10832" s="16">
        <f>IF($F$7125=0,0,F10832/ABS($F$7125))</f>
        <v/>
      </c>
      <c r="H10832" s="15">
        <f>D10832-F10832</f>
        <v/>
      </c>
      <c r="I10832" s="16">
        <f>IF(F10832=0,0,H10832/ABS(F10832))</f>
        <v/>
      </c>
      <c r="J10832" s="10" t="inlineStr">
        <is>
          <t>TRUE</t>
        </is>
      </c>
    </row>
    <row r="10833" hidden="1" outlineLevel="2">
      <c r="A10833" s="13" t="inlineStr"/>
      <c r="B10833" s="13" t="inlineStr">
        <is>
          <t xml:space="preserve">    ONLINE Juliana Valencia Londoño</t>
        </is>
      </c>
      <c r="C10833" s="14" t="inlineStr"/>
      <c r="D10833" s="15" t="n">
        <v>29761.35</v>
      </c>
      <c r="E10833" s="16">
        <f>IF($D$7125=0,0,D10833/ABS($D$7125))</f>
        <v/>
      </c>
      <c r="F10833" s="15" t="n">
        <v>29761.35</v>
      </c>
      <c r="G10833" s="16">
        <f>IF($F$7125=0,0,F10833/ABS($F$7125))</f>
        <v/>
      </c>
      <c r="H10833" s="15">
        <f>D10833-F10833</f>
        <v/>
      </c>
      <c r="I10833" s="16">
        <f>IF(F10833=0,0,H10833/ABS(F10833))</f>
        <v/>
      </c>
      <c r="J10833" s="10" t="inlineStr">
        <is>
          <t>TRUE</t>
        </is>
      </c>
    </row>
    <row r="10834" hidden="1" outlineLevel="2">
      <c r="A10834" s="13" t="inlineStr"/>
      <c r="B10834" s="13" t="inlineStr">
        <is>
          <t xml:space="preserve">    ONLINE Juliana Vasquez</t>
        </is>
      </c>
      <c r="C10834" s="14" t="inlineStr"/>
      <c r="D10834" s="15" t="n">
        <v>7983.19</v>
      </c>
      <c r="E10834" s="16">
        <f>IF($D$7125=0,0,D10834/ABS($D$7125))</f>
        <v/>
      </c>
      <c r="F10834" s="15" t="n">
        <v>7983.19</v>
      </c>
      <c r="G10834" s="16">
        <f>IF($F$7125=0,0,F10834/ABS($F$7125))</f>
        <v/>
      </c>
      <c r="H10834" s="15">
        <f>D10834-F10834</f>
        <v/>
      </c>
      <c r="I10834" s="16">
        <f>IF(F10834=0,0,H10834/ABS(F10834))</f>
        <v/>
      </c>
      <c r="J10834" s="10" t="inlineStr">
        <is>
          <t>TRUE</t>
        </is>
      </c>
    </row>
    <row r="10835" hidden="1" outlineLevel="2">
      <c r="A10835" s="13" t="inlineStr"/>
      <c r="B10835" s="13" t="inlineStr">
        <is>
          <t xml:space="preserve">    ONLINE Juliana Velasco Gregory</t>
        </is>
      </c>
      <c r="C10835" s="14" t="inlineStr"/>
      <c r="D10835" s="15" t="n">
        <v>20181.51</v>
      </c>
      <c r="E10835" s="16">
        <f>IF($D$7125=0,0,D10835/ABS($D$7125))</f>
        <v/>
      </c>
      <c r="F10835" s="15" t="n">
        <v>20181.51</v>
      </c>
      <c r="G10835" s="16">
        <f>IF($F$7125=0,0,F10835/ABS($F$7125))</f>
        <v/>
      </c>
      <c r="H10835" s="15">
        <f>D10835-F10835</f>
        <v/>
      </c>
      <c r="I10835" s="16">
        <f>IF(F10835=0,0,H10835/ABS(F10835))</f>
        <v/>
      </c>
      <c r="J10835" s="10" t="inlineStr">
        <is>
          <t>TRUE</t>
        </is>
      </c>
    </row>
    <row r="10836" hidden="1" outlineLevel="2">
      <c r="A10836" s="13" t="inlineStr"/>
      <c r="B10836" s="13" t="inlineStr">
        <is>
          <t xml:space="preserve">    ONLINE Juliana andrea Niño montenegro</t>
        </is>
      </c>
      <c r="C10836" s="14" t="inlineStr"/>
      <c r="D10836" s="15" t="n">
        <v>7184.87</v>
      </c>
      <c r="E10836" s="16">
        <f>IF($D$7125=0,0,D10836/ABS($D$7125))</f>
        <v/>
      </c>
      <c r="F10836" s="15" t="n">
        <v>7184.87</v>
      </c>
      <c r="G10836" s="16">
        <f>IF($F$7125=0,0,F10836/ABS($F$7125))</f>
        <v/>
      </c>
      <c r="H10836" s="15">
        <f>D10836-F10836</f>
        <v/>
      </c>
      <c r="I10836" s="16">
        <f>IF(F10836=0,0,H10836/ABS(F10836))</f>
        <v/>
      </c>
      <c r="J10836" s="10" t="inlineStr">
        <is>
          <t>TRUE</t>
        </is>
      </c>
    </row>
    <row r="10837" hidden="1" outlineLevel="2">
      <c r="A10837" s="13" t="inlineStr"/>
      <c r="B10837" s="13" t="inlineStr">
        <is>
          <t xml:space="preserve">    ONLINE Juliana correa serna</t>
        </is>
      </c>
      <c r="C10837" s="14" t="inlineStr"/>
      <c r="D10837" s="15" t="n">
        <v>33216.47</v>
      </c>
      <c r="E10837" s="16">
        <f>IF($D$7125=0,0,D10837/ABS($D$7125))</f>
        <v/>
      </c>
      <c r="F10837" s="15" t="n">
        <v>33216.47</v>
      </c>
      <c r="G10837" s="16">
        <f>IF($F$7125=0,0,F10837/ABS($F$7125))</f>
        <v/>
      </c>
      <c r="H10837" s="15">
        <f>D10837-F10837</f>
        <v/>
      </c>
      <c r="I10837" s="16">
        <f>IF(F10837=0,0,H10837/ABS(F10837))</f>
        <v/>
      </c>
      <c r="J10837" s="10" t="inlineStr">
        <is>
          <t>TRUE</t>
        </is>
      </c>
    </row>
    <row r="10838" hidden="1" outlineLevel="2">
      <c r="A10838" s="13" t="inlineStr"/>
      <c r="B10838" s="13" t="inlineStr">
        <is>
          <t xml:space="preserve">    ONLINE Juliet Andrea Dominguez</t>
        </is>
      </c>
      <c r="C10838" s="14" t="inlineStr"/>
      <c r="D10838" s="15" t="n">
        <v>19159.66</v>
      </c>
      <c r="E10838" s="16">
        <f>IF($D$7125=0,0,D10838/ABS($D$7125))</f>
        <v/>
      </c>
      <c r="F10838" s="15" t="n">
        <v>19159.66</v>
      </c>
      <c r="G10838" s="16">
        <f>IF($F$7125=0,0,F10838/ABS($F$7125))</f>
        <v/>
      </c>
      <c r="H10838" s="15">
        <f>D10838-F10838</f>
        <v/>
      </c>
      <c r="I10838" s="16">
        <f>IF(F10838=0,0,H10838/ABS(F10838))</f>
        <v/>
      </c>
      <c r="J10838" s="10" t="inlineStr">
        <is>
          <t>TRUE</t>
        </is>
      </c>
    </row>
    <row r="10839" hidden="1" outlineLevel="2">
      <c r="A10839" s="13" t="inlineStr"/>
      <c r="B10839" s="13" t="inlineStr">
        <is>
          <t xml:space="preserve">    ONLINE Juliet Tranchita Rativa</t>
        </is>
      </c>
      <c r="C10839" s="14" t="inlineStr"/>
      <c r="D10839" s="15" t="n">
        <v>699116.97</v>
      </c>
      <c r="E10839" s="16">
        <f>IF($D$7125=0,0,D10839/ABS($D$7125))</f>
        <v/>
      </c>
      <c r="F10839" s="15" t="n">
        <v>699116.97</v>
      </c>
      <c r="G10839" s="16">
        <f>IF($F$7125=0,0,F10839/ABS($F$7125))</f>
        <v/>
      </c>
      <c r="H10839" s="15">
        <f>D10839-F10839</f>
        <v/>
      </c>
      <c r="I10839" s="16">
        <f>IF(F10839=0,0,H10839/ABS(F10839))</f>
        <v/>
      </c>
      <c r="J10839" s="10" t="inlineStr">
        <is>
          <t>TRUE</t>
        </is>
      </c>
    </row>
    <row r="10840" hidden="1" outlineLevel="2">
      <c r="A10840" s="13" t="inlineStr"/>
      <c r="B10840" s="13" t="inlineStr">
        <is>
          <t xml:space="preserve">    ONLINE Julieta Gonzalez</t>
        </is>
      </c>
      <c r="C10840" s="14" t="inlineStr"/>
      <c r="D10840" s="15" t="n">
        <v>6386.55</v>
      </c>
      <c r="E10840" s="16">
        <f>IF($D$7125=0,0,D10840/ABS($D$7125))</f>
        <v/>
      </c>
      <c r="F10840" s="15" t="n">
        <v>6386.55</v>
      </c>
      <c r="G10840" s="16">
        <f>IF($F$7125=0,0,F10840/ABS($F$7125))</f>
        <v/>
      </c>
      <c r="H10840" s="15">
        <f>D10840-F10840</f>
        <v/>
      </c>
      <c r="I10840" s="16">
        <f>IF(F10840=0,0,H10840/ABS(F10840))</f>
        <v/>
      </c>
      <c r="J10840" s="10" t="inlineStr">
        <is>
          <t>TRUE</t>
        </is>
      </c>
    </row>
    <row r="10841" hidden="1" outlineLevel="2">
      <c r="A10841" s="13" t="inlineStr"/>
      <c r="B10841" s="13" t="inlineStr">
        <is>
          <t xml:space="preserve">    ONLINE Julieth Alzate</t>
        </is>
      </c>
      <c r="C10841" s="14" t="inlineStr"/>
      <c r="D10841" s="15" t="n">
        <v>70810.92999999999</v>
      </c>
      <c r="E10841" s="16">
        <f>IF($D$7125=0,0,D10841/ABS($D$7125))</f>
        <v/>
      </c>
      <c r="F10841" s="15" t="n">
        <v>70810.92999999999</v>
      </c>
      <c r="G10841" s="16">
        <f>IF($F$7125=0,0,F10841/ABS($F$7125))</f>
        <v/>
      </c>
      <c r="H10841" s="15">
        <f>D10841-F10841</f>
        <v/>
      </c>
      <c r="I10841" s="16">
        <f>IF(F10841=0,0,H10841/ABS(F10841))</f>
        <v/>
      </c>
      <c r="J10841" s="10" t="inlineStr">
        <is>
          <t>TRUE</t>
        </is>
      </c>
    </row>
    <row r="10842" hidden="1" outlineLevel="2">
      <c r="A10842" s="13" t="inlineStr"/>
      <c r="B10842" s="13" t="inlineStr">
        <is>
          <t xml:space="preserve">    ONLINE Julieth Andrea Diaz Borrero</t>
        </is>
      </c>
      <c r="C10842" s="14" t="inlineStr"/>
      <c r="D10842" s="15" t="n">
        <v>30176.62</v>
      </c>
      <c r="E10842" s="16">
        <f>IF($D$7125=0,0,D10842/ABS($D$7125))</f>
        <v/>
      </c>
      <c r="F10842" s="15" t="n">
        <v>30176.62</v>
      </c>
      <c r="G10842" s="16">
        <f>IF($F$7125=0,0,F10842/ABS($F$7125))</f>
        <v/>
      </c>
      <c r="H10842" s="15">
        <f>D10842-F10842</f>
        <v/>
      </c>
      <c r="I10842" s="16">
        <f>IF(F10842=0,0,H10842/ABS(F10842))</f>
        <v/>
      </c>
      <c r="J10842" s="10" t="inlineStr">
        <is>
          <t>TRUE</t>
        </is>
      </c>
    </row>
    <row r="10843" hidden="1" outlineLevel="2">
      <c r="A10843" s="13" t="inlineStr"/>
      <c r="B10843" s="13" t="inlineStr">
        <is>
          <t xml:space="preserve">    ONLINE Julieth Cardenas</t>
        </is>
      </c>
      <c r="C10843" s="14" t="inlineStr"/>
      <c r="D10843" s="15" t="n">
        <v>137029.91</v>
      </c>
      <c r="E10843" s="16">
        <f>IF($D$7125=0,0,D10843/ABS($D$7125))</f>
        <v/>
      </c>
      <c r="F10843" s="15" t="n">
        <v>137029.91</v>
      </c>
      <c r="G10843" s="16">
        <f>IF($F$7125=0,0,F10843/ABS($F$7125))</f>
        <v/>
      </c>
      <c r="H10843" s="15">
        <f>D10843-F10843</f>
        <v/>
      </c>
      <c r="I10843" s="16">
        <f>IF(F10843=0,0,H10843/ABS(F10843))</f>
        <v/>
      </c>
      <c r="J10843" s="10" t="inlineStr">
        <is>
          <t>TRUE</t>
        </is>
      </c>
    </row>
    <row r="10844" hidden="1" outlineLevel="2">
      <c r="A10844" s="13" t="inlineStr"/>
      <c r="B10844" s="13" t="inlineStr">
        <is>
          <t xml:space="preserve">    ONLINE Julieth Chacon</t>
        </is>
      </c>
      <c r="C10844" s="14" t="inlineStr"/>
      <c r="D10844" s="15" t="n">
        <v>17722.68</v>
      </c>
      <c r="E10844" s="16">
        <f>IF($D$7125=0,0,D10844/ABS($D$7125))</f>
        <v/>
      </c>
      <c r="F10844" s="15" t="n">
        <v>17722.68</v>
      </c>
      <c r="G10844" s="16">
        <f>IF($F$7125=0,0,F10844/ABS($F$7125))</f>
        <v/>
      </c>
      <c r="H10844" s="15">
        <f>D10844-F10844</f>
        <v/>
      </c>
      <c r="I10844" s="16">
        <f>IF(F10844=0,0,H10844/ABS(F10844))</f>
        <v/>
      </c>
      <c r="J10844" s="10" t="inlineStr">
        <is>
          <t>TRUE</t>
        </is>
      </c>
    </row>
    <row r="10845" hidden="1" outlineLevel="2">
      <c r="A10845" s="13" t="inlineStr"/>
      <c r="B10845" s="13" t="inlineStr">
        <is>
          <t xml:space="preserve">    ONLINE Julieth Ciro</t>
        </is>
      </c>
      <c r="C10845" s="14" t="inlineStr"/>
      <c r="D10845" s="15" t="n">
        <v>9100.84</v>
      </c>
      <c r="E10845" s="16">
        <f>IF($D$7125=0,0,D10845/ABS($D$7125))</f>
        <v/>
      </c>
      <c r="F10845" s="15" t="n">
        <v>9100.84</v>
      </c>
      <c r="G10845" s="16">
        <f>IF($F$7125=0,0,F10845/ABS($F$7125))</f>
        <v/>
      </c>
      <c r="H10845" s="15">
        <f>D10845-F10845</f>
        <v/>
      </c>
      <c r="I10845" s="16">
        <f>IF(F10845=0,0,H10845/ABS(F10845))</f>
        <v/>
      </c>
      <c r="J10845" s="10" t="inlineStr">
        <is>
          <t>TRUE</t>
        </is>
      </c>
    </row>
    <row r="10846" hidden="1" outlineLevel="2">
      <c r="A10846" s="13" t="inlineStr"/>
      <c r="B10846" s="13" t="inlineStr">
        <is>
          <t xml:space="preserve">    ONLINE Julieth Martinez</t>
        </is>
      </c>
      <c r="C10846" s="14" t="inlineStr"/>
      <c r="D10846" s="15" t="n">
        <v>41512.61</v>
      </c>
      <c r="E10846" s="16">
        <f>IF($D$7125=0,0,D10846/ABS($D$7125))</f>
        <v/>
      </c>
      <c r="F10846" s="15" t="n">
        <v>41512.61</v>
      </c>
      <c r="G10846" s="16">
        <f>IF($F$7125=0,0,F10846/ABS($F$7125))</f>
        <v/>
      </c>
      <c r="H10846" s="15">
        <f>D10846-F10846</f>
        <v/>
      </c>
      <c r="I10846" s="16">
        <f>IF(F10846=0,0,H10846/ABS(F10846))</f>
        <v/>
      </c>
      <c r="J10846" s="10" t="inlineStr">
        <is>
          <t>TRUE</t>
        </is>
      </c>
    </row>
    <row r="10847" hidden="1" outlineLevel="2">
      <c r="A10847" s="13" t="inlineStr"/>
      <c r="B10847" s="13" t="inlineStr">
        <is>
          <t xml:space="preserve">    ONLINE Julieth Montes ortiz</t>
        </is>
      </c>
      <c r="C10847" s="14" t="inlineStr"/>
      <c r="D10847" s="15" t="n">
        <v>7983.19</v>
      </c>
      <c r="E10847" s="16">
        <f>IF($D$7125=0,0,D10847/ABS($D$7125))</f>
        <v/>
      </c>
      <c r="F10847" s="15" t="n">
        <v>7983.19</v>
      </c>
      <c r="G10847" s="16">
        <f>IF($F$7125=0,0,F10847/ABS($F$7125))</f>
        <v/>
      </c>
      <c r="H10847" s="15">
        <f>D10847-F10847</f>
        <v/>
      </c>
      <c r="I10847" s="16">
        <f>IF(F10847=0,0,H10847/ABS(F10847))</f>
        <v/>
      </c>
      <c r="J10847" s="10" t="inlineStr">
        <is>
          <t>TRUE</t>
        </is>
      </c>
    </row>
    <row r="10848" hidden="1" outlineLevel="2">
      <c r="A10848" s="13" t="inlineStr"/>
      <c r="B10848" s="13" t="inlineStr">
        <is>
          <t xml:space="preserve">    ONLINE Julieth Orozco</t>
        </is>
      </c>
      <c r="C10848" s="14" t="inlineStr"/>
      <c r="D10848" s="15" t="n">
        <v>9579.83</v>
      </c>
      <c r="E10848" s="16">
        <f>IF($D$7125=0,0,D10848/ABS($D$7125))</f>
        <v/>
      </c>
      <c r="F10848" s="15" t="n">
        <v>9579.83</v>
      </c>
      <c r="G10848" s="16">
        <f>IF($F$7125=0,0,F10848/ABS($F$7125))</f>
        <v/>
      </c>
      <c r="H10848" s="15">
        <f>D10848-F10848</f>
        <v/>
      </c>
      <c r="I10848" s="16">
        <f>IF(F10848=0,0,H10848/ABS(F10848))</f>
        <v/>
      </c>
      <c r="J10848" s="10" t="inlineStr">
        <is>
          <t>TRUE</t>
        </is>
      </c>
    </row>
    <row r="10849" hidden="1" outlineLevel="2">
      <c r="A10849" s="13" t="inlineStr"/>
      <c r="B10849" s="13" t="inlineStr">
        <is>
          <t xml:space="preserve">    ONLINE Julieth Posada Jerez</t>
        </is>
      </c>
      <c r="C10849" s="14" t="inlineStr"/>
      <c r="D10849" s="15" t="n">
        <v>20181.51</v>
      </c>
      <c r="E10849" s="16">
        <f>IF($D$7125=0,0,D10849/ABS($D$7125))</f>
        <v/>
      </c>
      <c r="F10849" s="15" t="n">
        <v>20181.51</v>
      </c>
      <c r="G10849" s="16">
        <f>IF($F$7125=0,0,F10849/ABS($F$7125))</f>
        <v/>
      </c>
      <c r="H10849" s="15">
        <f>D10849-F10849</f>
        <v/>
      </c>
      <c r="I10849" s="16">
        <f>IF(F10849=0,0,H10849/ABS(F10849))</f>
        <v/>
      </c>
      <c r="J10849" s="10" t="inlineStr">
        <is>
          <t>TRUE</t>
        </is>
      </c>
    </row>
    <row r="10850" hidden="1" outlineLevel="2">
      <c r="A10850" s="13" t="inlineStr"/>
      <c r="B10850" s="13" t="inlineStr">
        <is>
          <t xml:space="preserve">    ONLINE Juliette Patricia Lomanto</t>
        </is>
      </c>
      <c r="C10850" s="14" t="inlineStr"/>
      <c r="D10850" s="15" t="n">
        <v>50453.8</v>
      </c>
      <c r="E10850" s="16">
        <f>IF($D$7125=0,0,D10850/ABS($D$7125))</f>
        <v/>
      </c>
      <c r="F10850" s="15" t="n">
        <v>50453.8</v>
      </c>
      <c r="G10850" s="16">
        <f>IF($F$7125=0,0,F10850/ABS($F$7125))</f>
        <v/>
      </c>
      <c r="H10850" s="15">
        <f>D10850-F10850</f>
        <v/>
      </c>
      <c r="I10850" s="16">
        <f>IF(F10850=0,0,H10850/ABS(F10850))</f>
        <v/>
      </c>
      <c r="J10850" s="10" t="inlineStr">
        <is>
          <t>TRUE</t>
        </is>
      </c>
    </row>
    <row r="10851" hidden="1" outlineLevel="2">
      <c r="A10851" s="13" t="inlineStr"/>
      <c r="B10851" s="13" t="inlineStr">
        <is>
          <t xml:space="preserve">    ONLINE Julio Cesar Bonilla</t>
        </is>
      </c>
      <c r="C10851" s="14" t="inlineStr"/>
      <c r="D10851" s="15" t="n">
        <v>41512.3</v>
      </c>
      <c r="E10851" s="16">
        <f>IF($D$7125=0,0,D10851/ABS($D$7125))</f>
        <v/>
      </c>
      <c r="F10851" s="15" t="n">
        <v>41512.3</v>
      </c>
      <c r="G10851" s="16">
        <f>IF($F$7125=0,0,F10851/ABS($F$7125))</f>
        <v/>
      </c>
      <c r="H10851" s="15">
        <f>D10851-F10851</f>
        <v/>
      </c>
      <c r="I10851" s="16">
        <f>IF(F10851=0,0,H10851/ABS(F10851))</f>
        <v/>
      </c>
      <c r="J10851" s="10" t="inlineStr">
        <is>
          <t>TRUE</t>
        </is>
      </c>
    </row>
    <row r="10852" hidden="1" outlineLevel="2">
      <c r="A10852" s="13" t="inlineStr"/>
      <c r="B10852" s="13" t="inlineStr">
        <is>
          <t xml:space="preserve">    ONLINE Julio César Sabogal mora</t>
        </is>
      </c>
      <c r="C10852" s="14" t="inlineStr"/>
      <c r="D10852" s="15" t="n">
        <v>50453.78</v>
      </c>
      <c r="E10852" s="16">
        <f>IF($D$7125=0,0,D10852/ABS($D$7125))</f>
        <v/>
      </c>
      <c r="F10852" s="15" t="n">
        <v>50453.78</v>
      </c>
      <c r="G10852" s="16">
        <f>IF($F$7125=0,0,F10852/ABS($F$7125))</f>
        <v/>
      </c>
      <c r="H10852" s="15">
        <f>D10852-F10852</f>
        <v/>
      </c>
      <c r="I10852" s="16">
        <f>IF(F10852=0,0,H10852/ABS(F10852))</f>
        <v/>
      </c>
      <c r="J10852" s="10" t="inlineStr">
        <is>
          <t>TRUE</t>
        </is>
      </c>
    </row>
    <row r="10853" hidden="1" outlineLevel="2">
      <c r="A10853" s="13" t="inlineStr"/>
      <c r="B10853" s="13" t="inlineStr">
        <is>
          <t xml:space="preserve">    ONLINE Julio Leyva</t>
        </is>
      </c>
      <c r="C10853" s="14" t="inlineStr"/>
      <c r="D10853" s="15" t="n">
        <v>6386.55</v>
      </c>
      <c r="E10853" s="16">
        <f>IF($D$7125=0,0,D10853/ABS($D$7125))</f>
        <v/>
      </c>
      <c r="F10853" s="15" t="n">
        <v>6386.55</v>
      </c>
      <c r="G10853" s="16">
        <f>IF($F$7125=0,0,F10853/ABS($F$7125))</f>
        <v/>
      </c>
      <c r="H10853" s="15">
        <f>D10853-F10853</f>
        <v/>
      </c>
      <c r="I10853" s="16">
        <f>IF(F10853=0,0,H10853/ABS(F10853))</f>
        <v/>
      </c>
      <c r="J10853" s="10" t="inlineStr">
        <is>
          <t>TRUE</t>
        </is>
      </c>
    </row>
    <row r="10854" hidden="1" outlineLevel="2">
      <c r="A10854" s="13" t="inlineStr"/>
      <c r="B10854" s="13" t="inlineStr">
        <is>
          <t xml:space="preserve">    ONLINE Julio Soto</t>
        </is>
      </c>
      <c r="C10854" s="14" t="inlineStr"/>
      <c r="D10854" s="15" t="n">
        <v>9100.84</v>
      </c>
      <c r="E10854" s="16">
        <f>IF($D$7125=0,0,D10854/ABS($D$7125))</f>
        <v/>
      </c>
      <c r="F10854" s="15" t="n">
        <v>9100.84</v>
      </c>
      <c r="G10854" s="16">
        <f>IF($F$7125=0,0,F10854/ABS($F$7125))</f>
        <v/>
      </c>
      <c r="H10854" s="15">
        <f>D10854-F10854</f>
        <v/>
      </c>
      <c r="I10854" s="16">
        <f>IF(F10854=0,0,H10854/ABS(F10854))</f>
        <v/>
      </c>
      <c r="J10854" s="10" t="inlineStr">
        <is>
          <t>TRUE</t>
        </is>
      </c>
    </row>
    <row r="10855" hidden="1" outlineLevel="2">
      <c r="A10855" s="13" t="inlineStr"/>
      <c r="B10855" s="13" t="inlineStr">
        <is>
          <t xml:space="preserve">    ONLINE Julio cesar Moreno asprilla</t>
        </is>
      </c>
      <c r="C10855" s="14" t="inlineStr"/>
      <c r="D10855" s="15" t="n">
        <v>9579.83</v>
      </c>
      <c r="E10855" s="16">
        <f>IF($D$7125=0,0,D10855/ABS($D$7125))</f>
        <v/>
      </c>
      <c r="F10855" s="15" t="n">
        <v>9579.83</v>
      </c>
      <c r="G10855" s="16">
        <f>IF($F$7125=0,0,F10855/ABS($F$7125))</f>
        <v/>
      </c>
      <c r="H10855" s="15">
        <f>D10855-F10855</f>
        <v/>
      </c>
      <c r="I10855" s="16">
        <f>IF(F10855=0,0,H10855/ABS(F10855))</f>
        <v/>
      </c>
      <c r="J10855" s="10" t="inlineStr">
        <is>
          <t>TRUE</t>
        </is>
      </c>
    </row>
    <row r="10856" hidden="1" outlineLevel="2">
      <c r="A10856" s="13" t="inlineStr"/>
      <c r="B10856" s="13" t="inlineStr">
        <is>
          <t xml:space="preserve">    ONLINE Julián Vélez</t>
        </is>
      </c>
      <c r="C10856" s="14" t="inlineStr"/>
      <c r="D10856" s="15" t="n">
        <v>19159.66</v>
      </c>
      <c r="E10856" s="16">
        <f>IF($D$7125=0,0,D10856/ABS($D$7125))</f>
        <v/>
      </c>
      <c r="F10856" s="15" t="n">
        <v>19159.66</v>
      </c>
      <c r="G10856" s="16">
        <f>IF($F$7125=0,0,F10856/ABS($F$7125))</f>
        <v/>
      </c>
      <c r="H10856" s="15">
        <f>D10856-F10856</f>
        <v/>
      </c>
      <c r="I10856" s="16">
        <f>IF(F10856=0,0,H10856/ABS(F10856))</f>
        <v/>
      </c>
      <c r="J10856" s="10" t="inlineStr">
        <is>
          <t>TRUE</t>
        </is>
      </c>
    </row>
    <row r="10857" hidden="1" outlineLevel="2">
      <c r="A10857" s="13" t="inlineStr"/>
      <c r="B10857" s="13" t="inlineStr">
        <is>
          <t xml:space="preserve">    ONLINE July Jiménez</t>
        </is>
      </c>
      <c r="C10857" s="14" t="inlineStr"/>
      <c r="D10857" s="15" t="n">
        <v>10090.76</v>
      </c>
      <c r="E10857" s="16">
        <f>IF($D$7125=0,0,D10857/ABS($D$7125))</f>
        <v/>
      </c>
      <c r="F10857" s="15" t="n">
        <v>10090.76</v>
      </c>
      <c r="G10857" s="16">
        <f>IF($F$7125=0,0,F10857/ABS($F$7125))</f>
        <v/>
      </c>
      <c r="H10857" s="15">
        <f>D10857-F10857</f>
        <v/>
      </c>
      <c r="I10857" s="16">
        <f>IF(F10857=0,0,H10857/ABS(F10857))</f>
        <v/>
      </c>
      <c r="J10857" s="10" t="inlineStr">
        <is>
          <t>TRUE</t>
        </is>
      </c>
    </row>
    <row r="10858" hidden="1" outlineLevel="2">
      <c r="A10858" s="13" t="inlineStr"/>
      <c r="B10858" s="13" t="inlineStr">
        <is>
          <t xml:space="preserve">    ONLINE July Lorena Amador Molina</t>
        </is>
      </c>
      <c r="C10858" s="14" t="inlineStr"/>
      <c r="D10858" s="15" t="n">
        <v>26663.87</v>
      </c>
      <c r="E10858" s="16">
        <f>IF($D$7125=0,0,D10858/ABS($D$7125))</f>
        <v/>
      </c>
      <c r="F10858" s="15" t="n">
        <v>26663.87</v>
      </c>
      <c r="G10858" s="16">
        <f>IF($F$7125=0,0,F10858/ABS($F$7125))</f>
        <v/>
      </c>
      <c r="H10858" s="15">
        <f>D10858-F10858</f>
        <v/>
      </c>
      <c r="I10858" s="16">
        <f>IF(F10858=0,0,H10858/ABS(F10858))</f>
        <v/>
      </c>
      <c r="J10858" s="10" t="inlineStr">
        <is>
          <t>TRUE</t>
        </is>
      </c>
    </row>
    <row r="10859" hidden="1" outlineLevel="2">
      <c r="A10859" s="13" t="inlineStr"/>
      <c r="B10859" s="13" t="inlineStr">
        <is>
          <t xml:space="preserve">    ONLINE July Marques</t>
        </is>
      </c>
      <c r="C10859" s="14" t="inlineStr"/>
      <c r="D10859" s="15" t="n">
        <v>6705.88</v>
      </c>
      <c r="E10859" s="16">
        <f>IF($D$7125=0,0,D10859/ABS($D$7125))</f>
        <v/>
      </c>
      <c r="F10859" s="15" t="n">
        <v>6705.88</v>
      </c>
      <c r="G10859" s="16">
        <f>IF($F$7125=0,0,F10859/ABS($F$7125))</f>
        <v/>
      </c>
      <c r="H10859" s="15">
        <f>D10859-F10859</f>
        <v/>
      </c>
      <c r="I10859" s="16">
        <f>IF(F10859=0,0,H10859/ABS(F10859))</f>
        <v/>
      </c>
      <c r="J10859" s="10" t="inlineStr">
        <is>
          <t>TRUE</t>
        </is>
      </c>
    </row>
    <row r="10860" hidden="1" outlineLevel="2">
      <c r="A10860" s="13" t="inlineStr"/>
      <c r="B10860" s="13" t="inlineStr">
        <is>
          <t xml:space="preserve">    ONLINE July Vanessa Pérez Vanegas</t>
        </is>
      </c>
      <c r="C10860" s="14" t="inlineStr"/>
      <c r="D10860" s="15" t="n">
        <v>20596.64</v>
      </c>
      <c r="E10860" s="16">
        <f>IF($D$7125=0,0,D10860/ABS($D$7125))</f>
        <v/>
      </c>
      <c r="F10860" s="15" t="n">
        <v>20596.64</v>
      </c>
      <c r="G10860" s="16">
        <f>IF($F$7125=0,0,F10860/ABS($F$7125))</f>
        <v/>
      </c>
      <c r="H10860" s="15">
        <f>D10860-F10860</f>
        <v/>
      </c>
      <c r="I10860" s="16">
        <f>IF(F10860=0,0,H10860/ABS(F10860))</f>
        <v/>
      </c>
      <c r="J10860" s="10" t="inlineStr">
        <is>
          <t>TRUE</t>
        </is>
      </c>
    </row>
    <row r="10861" hidden="1" outlineLevel="2">
      <c r="A10861" s="13" t="inlineStr"/>
      <c r="B10861" s="13" t="inlineStr">
        <is>
          <t xml:space="preserve">    ONLINE K Toro</t>
        </is>
      </c>
      <c r="C10861" s="14" t="inlineStr"/>
      <c r="D10861" s="15" t="n">
        <v>81612.19</v>
      </c>
      <c r="E10861" s="16">
        <f>IF($D$7125=0,0,D10861/ABS($D$7125))</f>
        <v/>
      </c>
      <c r="F10861" s="15" t="n">
        <v>81612.19</v>
      </c>
      <c r="G10861" s="16">
        <f>IF($F$7125=0,0,F10861/ABS($F$7125))</f>
        <v/>
      </c>
      <c r="H10861" s="15">
        <f>D10861-F10861</f>
        <v/>
      </c>
      <c r="I10861" s="16">
        <f>IF(F10861=0,0,H10861/ABS(F10861))</f>
        <v/>
      </c>
      <c r="J10861" s="10" t="inlineStr">
        <is>
          <t>TRUE</t>
        </is>
      </c>
    </row>
    <row r="10862" hidden="1" outlineLevel="2">
      <c r="A10862" s="13" t="inlineStr"/>
      <c r="B10862" s="13" t="inlineStr">
        <is>
          <t xml:space="preserve">    ONLINE KAREN ALEXADRA ACHURY MORENO</t>
        </is>
      </c>
      <c r="C10862" s="14" t="inlineStr"/>
      <c r="D10862" s="15" t="n">
        <v>40363.03</v>
      </c>
      <c r="E10862" s="16">
        <f>IF($D$7125=0,0,D10862/ABS($D$7125))</f>
        <v/>
      </c>
      <c r="F10862" s="15" t="n">
        <v>40363.03</v>
      </c>
      <c r="G10862" s="16">
        <f>IF($F$7125=0,0,F10862/ABS($F$7125))</f>
        <v/>
      </c>
      <c r="H10862" s="15">
        <f>D10862-F10862</f>
        <v/>
      </c>
      <c r="I10862" s="16">
        <f>IF(F10862=0,0,H10862/ABS(F10862))</f>
        <v/>
      </c>
      <c r="J10862" s="10" t="inlineStr">
        <is>
          <t>TRUE</t>
        </is>
      </c>
    </row>
    <row r="10863" hidden="1" outlineLevel="2">
      <c r="A10863" s="13" t="inlineStr"/>
      <c r="B10863" s="13" t="inlineStr">
        <is>
          <t xml:space="preserve">    ONLINE KAREN DAYANNA MARTIN MONSALVE</t>
        </is>
      </c>
      <c r="C10863" s="14" t="inlineStr"/>
      <c r="D10863" s="15" t="n">
        <v>55602.94</v>
      </c>
      <c r="E10863" s="16">
        <f>IF($D$7125=0,0,D10863/ABS($D$7125))</f>
        <v/>
      </c>
      <c r="F10863" s="15" t="n">
        <v>55602.94</v>
      </c>
      <c r="G10863" s="16">
        <f>IF($F$7125=0,0,F10863/ABS($F$7125))</f>
        <v/>
      </c>
      <c r="H10863" s="15">
        <f>D10863-F10863</f>
        <v/>
      </c>
      <c r="I10863" s="16">
        <f>IF(F10863=0,0,H10863/ABS(F10863))</f>
        <v/>
      </c>
      <c r="J10863" s="10" t="inlineStr">
        <is>
          <t>TRUE</t>
        </is>
      </c>
    </row>
    <row r="10864" hidden="1" outlineLevel="2">
      <c r="A10864" s="13" t="inlineStr"/>
      <c r="B10864" s="13" t="inlineStr">
        <is>
          <t xml:space="preserve">    ONLINE KAREN JIMENEZ PULGARIN</t>
        </is>
      </c>
      <c r="C10864" s="14" t="inlineStr"/>
      <c r="D10864" s="15" t="n">
        <v>7057.14</v>
      </c>
      <c r="E10864" s="16">
        <f>IF($D$7125=0,0,D10864/ABS($D$7125))</f>
        <v/>
      </c>
      <c r="F10864" s="15" t="n">
        <v>7057.14</v>
      </c>
      <c r="G10864" s="16">
        <f>IF($F$7125=0,0,F10864/ABS($F$7125))</f>
        <v/>
      </c>
      <c r="H10864" s="15">
        <f>D10864-F10864</f>
        <v/>
      </c>
      <c r="I10864" s="16">
        <f>IF(F10864=0,0,H10864/ABS(F10864))</f>
        <v/>
      </c>
      <c r="J10864" s="10" t="inlineStr">
        <is>
          <t>TRUE</t>
        </is>
      </c>
    </row>
    <row r="10865" hidden="1" outlineLevel="2">
      <c r="A10865" s="13" t="inlineStr"/>
      <c r="B10865" s="13" t="inlineStr">
        <is>
          <t xml:space="preserve">    ONLINE KAREN LORENA TRUJILLO OLARTE</t>
        </is>
      </c>
      <c r="C10865" s="14" t="inlineStr"/>
      <c r="D10865" s="15" t="n">
        <v>8072.61</v>
      </c>
      <c r="E10865" s="16">
        <f>IF($D$7125=0,0,D10865/ABS($D$7125))</f>
        <v/>
      </c>
      <c r="F10865" s="15" t="n">
        <v>8072.61</v>
      </c>
      <c r="G10865" s="16">
        <f>IF($F$7125=0,0,F10865/ABS($F$7125))</f>
        <v/>
      </c>
      <c r="H10865" s="15">
        <f>D10865-F10865</f>
        <v/>
      </c>
      <c r="I10865" s="16">
        <f>IF(F10865=0,0,H10865/ABS(F10865))</f>
        <v/>
      </c>
      <c r="J10865" s="10" t="inlineStr">
        <is>
          <t>TRUE</t>
        </is>
      </c>
    </row>
    <row r="10866" hidden="1" outlineLevel="2">
      <c r="A10866" s="13" t="inlineStr"/>
      <c r="B10866" s="13" t="inlineStr">
        <is>
          <t xml:space="preserve">    ONLINE KAREN MARGARITA SIERRA ELJACH</t>
        </is>
      </c>
      <c r="C10866" s="14" t="inlineStr"/>
      <c r="D10866" s="15" t="n">
        <v>7057.14</v>
      </c>
      <c r="E10866" s="16">
        <f>IF($D$7125=0,0,D10866/ABS($D$7125))</f>
        <v/>
      </c>
      <c r="F10866" s="15" t="n">
        <v>7057.14</v>
      </c>
      <c r="G10866" s="16">
        <f>IF($F$7125=0,0,F10866/ABS($F$7125))</f>
        <v/>
      </c>
      <c r="H10866" s="15">
        <f>D10866-F10866</f>
        <v/>
      </c>
      <c r="I10866" s="16">
        <f>IF(F10866=0,0,H10866/ABS(F10866))</f>
        <v/>
      </c>
      <c r="J10866" s="10" t="inlineStr">
        <is>
          <t>TRUE</t>
        </is>
      </c>
    </row>
    <row r="10867" hidden="1" outlineLevel="2">
      <c r="A10867" s="13" t="inlineStr"/>
      <c r="B10867" s="13" t="inlineStr">
        <is>
          <t xml:space="preserve">    ONLINE KAREN YINETH ZARATE NIÑO</t>
        </is>
      </c>
      <c r="C10867" s="14" t="inlineStr"/>
      <c r="D10867" s="15" t="n">
        <v>15433.11</v>
      </c>
      <c r="E10867" s="16">
        <f>IF($D$7125=0,0,D10867/ABS($D$7125))</f>
        <v/>
      </c>
      <c r="F10867" s="15" t="n">
        <v>15433.11</v>
      </c>
      <c r="G10867" s="16">
        <f>IF($F$7125=0,0,F10867/ABS($F$7125))</f>
        <v/>
      </c>
      <c r="H10867" s="15">
        <f>D10867-F10867</f>
        <v/>
      </c>
      <c r="I10867" s="16">
        <f>IF(F10867=0,0,H10867/ABS(F10867))</f>
        <v/>
      </c>
      <c r="J10867" s="10" t="inlineStr">
        <is>
          <t>TRUE</t>
        </is>
      </c>
    </row>
    <row r="10868" hidden="1" outlineLevel="2">
      <c r="A10868" s="13" t="inlineStr"/>
      <c r="B10868" s="13" t="inlineStr">
        <is>
          <t xml:space="preserve">    ONLINE KAREN ZELLER</t>
        </is>
      </c>
      <c r="C10868" s="14" t="inlineStr"/>
      <c r="D10868" s="15" t="n">
        <v>29537.81</v>
      </c>
      <c r="E10868" s="16">
        <f>IF($D$7125=0,0,D10868/ABS($D$7125))</f>
        <v/>
      </c>
      <c r="F10868" s="15" t="n">
        <v>29537.81</v>
      </c>
      <c r="G10868" s="16">
        <f>IF($F$7125=0,0,F10868/ABS($F$7125))</f>
        <v/>
      </c>
      <c r="H10868" s="15">
        <f>D10868-F10868</f>
        <v/>
      </c>
      <c r="I10868" s="16">
        <f>IF(F10868=0,0,H10868/ABS(F10868))</f>
        <v/>
      </c>
      <c r="J10868" s="10" t="inlineStr">
        <is>
          <t>TRUE</t>
        </is>
      </c>
    </row>
    <row r="10869" hidden="1" outlineLevel="2">
      <c r="A10869" s="13" t="inlineStr"/>
      <c r="B10869" s="13" t="inlineStr">
        <is>
          <t xml:space="preserve">    ONLINE KARENT YOLIXA GARCIA LOPEZ</t>
        </is>
      </c>
      <c r="C10869" s="14" t="inlineStr"/>
      <c r="D10869" s="15" t="n">
        <v>17243.7</v>
      </c>
      <c r="E10869" s="16">
        <f>IF($D$7125=0,0,D10869/ABS($D$7125))</f>
        <v/>
      </c>
      <c r="F10869" s="15" t="n">
        <v>17243.7</v>
      </c>
      <c r="G10869" s="16">
        <f>IF($F$7125=0,0,F10869/ABS($F$7125))</f>
        <v/>
      </c>
      <c r="H10869" s="15">
        <f>D10869-F10869</f>
        <v/>
      </c>
      <c r="I10869" s="16">
        <f>IF(F10869=0,0,H10869/ABS(F10869))</f>
        <v/>
      </c>
      <c r="J10869" s="10" t="inlineStr">
        <is>
          <t>TRUE</t>
        </is>
      </c>
    </row>
    <row r="10870" hidden="1" outlineLevel="2">
      <c r="A10870" s="13" t="inlineStr"/>
      <c r="B10870" s="13" t="inlineStr">
        <is>
          <t xml:space="preserve">    ONLINE KARINA OLAYA</t>
        </is>
      </c>
      <c r="C10870" s="14" t="inlineStr"/>
      <c r="D10870" s="15" t="n">
        <v>163495.81</v>
      </c>
      <c r="E10870" s="16">
        <f>IF($D$7125=0,0,D10870/ABS($D$7125))</f>
        <v/>
      </c>
      <c r="F10870" s="15" t="n">
        <v>163495.81</v>
      </c>
      <c r="G10870" s="16">
        <f>IF($F$7125=0,0,F10870/ABS($F$7125))</f>
        <v/>
      </c>
      <c r="H10870" s="15">
        <f>D10870-F10870</f>
        <v/>
      </c>
      <c r="I10870" s="16">
        <f>IF(F10870=0,0,H10870/ABS(F10870))</f>
        <v/>
      </c>
      <c r="J10870" s="10" t="inlineStr">
        <is>
          <t>TRUE</t>
        </is>
      </c>
    </row>
    <row r="10871" hidden="1" outlineLevel="2">
      <c r="A10871" s="13" t="inlineStr"/>
      <c r="B10871" s="13" t="inlineStr">
        <is>
          <t xml:space="preserve">    ONLINE KATHERIN FRANCO TRILLOS</t>
        </is>
      </c>
      <c r="C10871" s="14" t="inlineStr"/>
      <c r="D10871" s="15" t="n">
        <v>21394.96</v>
      </c>
      <c r="E10871" s="16">
        <f>IF($D$7125=0,0,D10871/ABS($D$7125))</f>
        <v/>
      </c>
      <c r="F10871" s="15" t="n">
        <v>21394.96</v>
      </c>
      <c r="G10871" s="16">
        <f>IF($F$7125=0,0,F10871/ABS($F$7125))</f>
        <v/>
      </c>
      <c r="H10871" s="15">
        <f>D10871-F10871</f>
        <v/>
      </c>
      <c r="I10871" s="16">
        <f>IF(F10871=0,0,H10871/ABS(F10871))</f>
        <v/>
      </c>
      <c r="J10871" s="10" t="inlineStr">
        <is>
          <t>TRUE</t>
        </is>
      </c>
    </row>
    <row r="10872" hidden="1" outlineLevel="2">
      <c r="A10872" s="13" t="inlineStr"/>
      <c r="B10872" s="13" t="inlineStr">
        <is>
          <t xml:space="preserve">    ONLINE KATHERINE MENDEZ</t>
        </is>
      </c>
      <c r="C10872" s="14" t="inlineStr"/>
      <c r="D10872" s="15" t="n">
        <v>11176.47</v>
      </c>
      <c r="E10872" s="16">
        <f>IF($D$7125=0,0,D10872/ABS($D$7125))</f>
        <v/>
      </c>
      <c r="F10872" s="15" t="n">
        <v>11176.47</v>
      </c>
      <c r="G10872" s="16">
        <f>IF($F$7125=0,0,F10872/ABS($F$7125))</f>
        <v/>
      </c>
      <c r="H10872" s="15">
        <f>D10872-F10872</f>
        <v/>
      </c>
      <c r="I10872" s="16">
        <f>IF(F10872=0,0,H10872/ABS(F10872))</f>
        <v/>
      </c>
      <c r="J10872" s="10" t="inlineStr">
        <is>
          <t>TRUE</t>
        </is>
      </c>
    </row>
    <row r="10873" hidden="1" outlineLevel="2">
      <c r="A10873" s="13" t="inlineStr"/>
      <c r="B10873" s="13" t="inlineStr">
        <is>
          <t xml:space="preserve">    ONLINE KATHERINE SIRLEY SUAREZ RINCON</t>
        </is>
      </c>
      <c r="C10873" s="14" t="inlineStr"/>
      <c r="D10873" s="15" t="n">
        <v>36518.32</v>
      </c>
      <c r="E10873" s="16">
        <f>IF($D$7125=0,0,D10873/ABS($D$7125))</f>
        <v/>
      </c>
      <c r="F10873" s="15" t="n">
        <v>36518.32</v>
      </c>
      <c r="G10873" s="16">
        <f>IF($F$7125=0,0,F10873/ABS($F$7125))</f>
        <v/>
      </c>
      <c r="H10873" s="15">
        <f>D10873-F10873</f>
        <v/>
      </c>
      <c r="I10873" s="16">
        <f>IF(F10873=0,0,H10873/ABS(F10873))</f>
        <v/>
      </c>
      <c r="J10873" s="10" t="inlineStr">
        <is>
          <t>TRUE</t>
        </is>
      </c>
    </row>
    <row r="10874" hidden="1" outlineLevel="2">
      <c r="A10874" s="13" t="inlineStr"/>
      <c r="B10874" s="13" t="inlineStr">
        <is>
          <t xml:space="preserve">    ONLINE KATIUSKA TIJERA</t>
        </is>
      </c>
      <c r="C10874" s="14" t="inlineStr"/>
      <c r="D10874" s="15" t="n">
        <v>9100.84</v>
      </c>
      <c r="E10874" s="16">
        <f>IF($D$7125=0,0,D10874/ABS($D$7125))</f>
        <v/>
      </c>
      <c r="F10874" s="15" t="n">
        <v>9100.84</v>
      </c>
      <c r="G10874" s="16">
        <f>IF($F$7125=0,0,F10874/ABS($F$7125))</f>
        <v/>
      </c>
      <c r="H10874" s="15">
        <f>D10874-F10874</f>
        <v/>
      </c>
      <c r="I10874" s="16">
        <f>IF(F10874=0,0,H10874/ABS(F10874))</f>
        <v/>
      </c>
      <c r="J10874" s="10" t="inlineStr">
        <is>
          <t>TRUE</t>
        </is>
      </c>
    </row>
    <row r="10875" hidden="1" outlineLevel="2">
      <c r="A10875" s="13" t="inlineStr"/>
      <c r="B10875" s="13" t="inlineStr">
        <is>
          <t xml:space="preserve">    ONLINE KATTERINE RESTREPO DE ALBA</t>
        </is>
      </c>
      <c r="C10875" s="14" t="inlineStr"/>
      <c r="D10875" s="15" t="n">
        <v>10090.76</v>
      </c>
      <c r="E10875" s="16">
        <f>IF($D$7125=0,0,D10875/ABS($D$7125))</f>
        <v/>
      </c>
      <c r="F10875" s="15" t="n">
        <v>10090.76</v>
      </c>
      <c r="G10875" s="16">
        <f>IF($F$7125=0,0,F10875/ABS($F$7125))</f>
        <v/>
      </c>
      <c r="H10875" s="15">
        <f>D10875-F10875</f>
        <v/>
      </c>
      <c r="I10875" s="16">
        <f>IF(F10875=0,0,H10875/ABS(F10875))</f>
        <v/>
      </c>
      <c r="J10875" s="10" t="inlineStr">
        <is>
          <t>TRUE</t>
        </is>
      </c>
    </row>
    <row r="10876" hidden="1" outlineLevel="2">
      <c r="A10876" s="13" t="inlineStr"/>
      <c r="B10876" s="13" t="inlineStr">
        <is>
          <t xml:space="preserve">    ONLINE KEIILYN JULIETH GOMEZ MARTINEZ</t>
        </is>
      </c>
      <c r="C10876" s="14" t="inlineStr"/>
      <c r="D10876" s="15" t="n">
        <v>7568.07</v>
      </c>
      <c r="E10876" s="16">
        <f>IF($D$7125=0,0,D10876/ABS($D$7125))</f>
        <v/>
      </c>
      <c r="F10876" s="15" t="n">
        <v>7568.07</v>
      </c>
      <c r="G10876" s="16">
        <f>IF($F$7125=0,0,F10876/ABS($F$7125))</f>
        <v/>
      </c>
      <c r="H10876" s="15">
        <f>D10876-F10876</f>
        <v/>
      </c>
      <c r="I10876" s="16">
        <f>IF(F10876=0,0,H10876/ABS(F10876))</f>
        <v/>
      </c>
      <c r="J10876" s="10" t="inlineStr">
        <is>
          <t>TRUE</t>
        </is>
      </c>
    </row>
    <row r="10877" hidden="1" outlineLevel="2">
      <c r="A10877" s="13" t="inlineStr"/>
      <c r="B10877" s="13" t="inlineStr">
        <is>
          <t xml:space="preserve">    ONLINE KEILLY HUMANEZ</t>
        </is>
      </c>
      <c r="C10877" s="14" t="inlineStr"/>
      <c r="D10877" s="15" t="n">
        <v>10090.76</v>
      </c>
      <c r="E10877" s="16">
        <f>IF($D$7125=0,0,D10877/ABS($D$7125))</f>
        <v/>
      </c>
      <c r="F10877" s="15" t="n">
        <v>10090.76</v>
      </c>
      <c r="G10877" s="16">
        <f>IF($F$7125=0,0,F10877/ABS($F$7125))</f>
        <v/>
      </c>
      <c r="H10877" s="15">
        <f>D10877-F10877</f>
        <v/>
      </c>
      <c r="I10877" s="16">
        <f>IF(F10877=0,0,H10877/ABS(F10877))</f>
        <v/>
      </c>
      <c r="J10877" s="10" t="inlineStr">
        <is>
          <t>TRUE</t>
        </is>
      </c>
    </row>
    <row r="10878" hidden="1" outlineLevel="2">
      <c r="A10878" s="13" t="inlineStr"/>
      <c r="B10878" s="13" t="inlineStr">
        <is>
          <t xml:space="preserve">    ONLINE KELLY JHOANA MUÑOZ GONZALEZ</t>
        </is>
      </c>
      <c r="C10878" s="14" t="inlineStr"/>
      <c r="D10878" s="15" t="n">
        <v>9100.84</v>
      </c>
      <c r="E10878" s="16">
        <f>IF($D$7125=0,0,D10878/ABS($D$7125))</f>
        <v/>
      </c>
      <c r="F10878" s="15" t="n">
        <v>9100.84</v>
      </c>
      <c r="G10878" s="16">
        <f>IF($F$7125=0,0,F10878/ABS($F$7125))</f>
        <v/>
      </c>
      <c r="H10878" s="15">
        <f>D10878-F10878</f>
        <v/>
      </c>
      <c r="I10878" s="16">
        <f>IF(F10878=0,0,H10878/ABS(F10878))</f>
        <v/>
      </c>
      <c r="J10878" s="10" t="inlineStr">
        <is>
          <t>TRUE</t>
        </is>
      </c>
    </row>
    <row r="10879" hidden="1" outlineLevel="2">
      <c r="A10879" s="13" t="inlineStr"/>
      <c r="B10879" s="13" t="inlineStr">
        <is>
          <t xml:space="preserve">    ONLINE KELLY JOHANNA BERDEJO LOPEZ</t>
        </is>
      </c>
      <c r="C10879" s="14" t="inlineStr"/>
      <c r="D10879" s="15" t="n">
        <v>19255.45</v>
      </c>
      <c r="E10879" s="16">
        <f>IF($D$7125=0,0,D10879/ABS($D$7125))</f>
        <v/>
      </c>
      <c r="F10879" s="15" t="n">
        <v>19255.45</v>
      </c>
      <c r="G10879" s="16">
        <f>IF($F$7125=0,0,F10879/ABS($F$7125))</f>
        <v/>
      </c>
      <c r="H10879" s="15">
        <f>D10879-F10879</f>
        <v/>
      </c>
      <c r="I10879" s="16">
        <f>IF(F10879=0,0,H10879/ABS(F10879))</f>
        <v/>
      </c>
      <c r="J10879" s="10" t="inlineStr">
        <is>
          <t>TRUE</t>
        </is>
      </c>
    </row>
    <row r="10880" hidden="1" outlineLevel="2">
      <c r="A10880" s="13" t="inlineStr"/>
      <c r="B10880" s="13" t="inlineStr">
        <is>
          <t xml:space="preserve">    ONLINE KIMBERLY JAMANI MESA POLO</t>
        </is>
      </c>
      <c r="C10880" s="14" t="inlineStr"/>
      <c r="D10880" s="15" t="n">
        <v>5688.03</v>
      </c>
      <c r="E10880" s="16">
        <f>IF($D$7125=0,0,D10880/ABS($D$7125))</f>
        <v/>
      </c>
      <c r="F10880" s="15" t="n">
        <v>5688.03</v>
      </c>
      <c r="G10880" s="16">
        <f>IF($F$7125=0,0,F10880/ABS($F$7125))</f>
        <v/>
      </c>
      <c r="H10880" s="15">
        <f>D10880-F10880</f>
        <v/>
      </c>
      <c r="I10880" s="16">
        <f>IF(F10880=0,0,H10880/ABS(F10880))</f>
        <v/>
      </c>
      <c r="J10880" s="10" t="inlineStr">
        <is>
          <t>TRUE</t>
        </is>
      </c>
    </row>
    <row r="10881" hidden="1" outlineLevel="2">
      <c r="A10881" s="13" t="inlineStr"/>
      <c r="B10881" s="13" t="inlineStr">
        <is>
          <t xml:space="preserve">    ONLINE Kamila Ferreira Costa Serafini</t>
        </is>
      </c>
      <c r="C10881" s="14" t="inlineStr"/>
      <c r="D10881" s="15" t="n">
        <v>36403.36</v>
      </c>
      <c r="E10881" s="16">
        <f>IF($D$7125=0,0,D10881/ABS($D$7125))</f>
        <v/>
      </c>
      <c r="F10881" s="15" t="n">
        <v>36403.36</v>
      </c>
      <c r="G10881" s="16">
        <f>IF($F$7125=0,0,F10881/ABS($F$7125))</f>
        <v/>
      </c>
      <c r="H10881" s="15">
        <f>D10881-F10881</f>
        <v/>
      </c>
      <c r="I10881" s="16">
        <f>IF(F10881=0,0,H10881/ABS(F10881))</f>
        <v/>
      </c>
      <c r="J10881" s="10" t="inlineStr">
        <is>
          <t>TRUE</t>
        </is>
      </c>
    </row>
    <row r="10882" hidden="1" outlineLevel="2">
      <c r="A10882" s="13" t="inlineStr"/>
      <c r="B10882" s="13" t="inlineStr">
        <is>
          <t xml:space="preserve">    ONLINE Kandry Paola Morrillo Saez</t>
        </is>
      </c>
      <c r="C10882" s="14" t="inlineStr"/>
      <c r="D10882" s="15" t="n">
        <v>10090.76</v>
      </c>
      <c r="E10882" s="16">
        <f>IF($D$7125=0,0,D10882/ABS($D$7125))</f>
        <v/>
      </c>
      <c r="F10882" s="15" t="n">
        <v>10090.76</v>
      </c>
      <c r="G10882" s="16">
        <f>IF($F$7125=0,0,F10882/ABS($F$7125))</f>
        <v/>
      </c>
      <c r="H10882" s="15">
        <f>D10882-F10882</f>
        <v/>
      </c>
      <c r="I10882" s="16">
        <f>IF(F10882=0,0,H10882/ABS(F10882))</f>
        <v/>
      </c>
      <c r="J10882" s="10" t="inlineStr">
        <is>
          <t>TRUE</t>
        </is>
      </c>
    </row>
    <row r="10883" hidden="1" outlineLevel="2">
      <c r="A10883" s="13" t="inlineStr"/>
      <c r="B10883" s="13" t="inlineStr">
        <is>
          <t xml:space="preserve">    ONLINE Karem Abad</t>
        </is>
      </c>
      <c r="C10883" s="14" t="inlineStr"/>
      <c r="D10883" s="15" t="n">
        <v>17563.03</v>
      </c>
      <c r="E10883" s="16">
        <f>IF($D$7125=0,0,D10883/ABS($D$7125))</f>
        <v/>
      </c>
      <c r="F10883" s="15" t="n">
        <v>17563.03</v>
      </c>
      <c r="G10883" s="16">
        <f>IF($F$7125=0,0,F10883/ABS($F$7125))</f>
        <v/>
      </c>
      <c r="H10883" s="15">
        <f>D10883-F10883</f>
        <v/>
      </c>
      <c r="I10883" s="16">
        <f>IF(F10883=0,0,H10883/ABS(F10883))</f>
        <v/>
      </c>
      <c r="J10883" s="10" t="inlineStr">
        <is>
          <t>TRUE</t>
        </is>
      </c>
    </row>
    <row r="10884" hidden="1" outlineLevel="2">
      <c r="A10884" s="13" t="inlineStr"/>
      <c r="B10884" s="13" t="inlineStr">
        <is>
          <t xml:space="preserve">    ONLINE Karen Bibiana Valbuena Briceno</t>
        </is>
      </c>
      <c r="C10884" s="14" t="inlineStr"/>
      <c r="D10884" s="15" t="n">
        <v>24907.56</v>
      </c>
      <c r="E10884" s="16">
        <f>IF($D$7125=0,0,D10884/ABS($D$7125))</f>
        <v/>
      </c>
      <c r="F10884" s="15" t="n">
        <v>24907.56</v>
      </c>
      <c r="G10884" s="16">
        <f>IF($F$7125=0,0,F10884/ABS($F$7125))</f>
        <v/>
      </c>
      <c r="H10884" s="15">
        <f>D10884-F10884</f>
        <v/>
      </c>
      <c r="I10884" s="16">
        <f>IF(F10884=0,0,H10884/ABS(F10884))</f>
        <v/>
      </c>
      <c r="J10884" s="10" t="inlineStr">
        <is>
          <t>TRUE</t>
        </is>
      </c>
    </row>
    <row r="10885" hidden="1" outlineLevel="2">
      <c r="A10885" s="13" t="inlineStr"/>
      <c r="B10885" s="13" t="inlineStr">
        <is>
          <t xml:space="preserve">    ONLINE Karen Borja</t>
        </is>
      </c>
      <c r="C10885" s="14" t="inlineStr"/>
      <c r="D10885" s="15" t="n">
        <v>16126.05</v>
      </c>
      <c r="E10885" s="16">
        <f>IF($D$7125=0,0,D10885/ABS($D$7125))</f>
        <v/>
      </c>
      <c r="F10885" s="15" t="n">
        <v>16126.05</v>
      </c>
      <c r="G10885" s="16">
        <f>IF($F$7125=0,0,F10885/ABS($F$7125))</f>
        <v/>
      </c>
      <c r="H10885" s="15">
        <f>D10885-F10885</f>
        <v/>
      </c>
      <c r="I10885" s="16">
        <f>IF(F10885=0,0,H10885/ABS(F10885))</f>
        <v/>
      </c>
      <c r="J10885" s="10" t="inlineStr">
        <is>
          <t>TRUE</t>
        </is>
      </c>
    </row>
    <row r="10886" hidden="1" outlineLevel="2">
      <c r="A10886" s="13" t="inlineStr"/>
      <c r="B10886" s="13" t="inlineStr">
        <is>
          <t xml:space="preserve">    ONLINE Karen Cabrera</t>
        </is>
      </c>
      <c r="C10886" s="14" t="inlineStr"/>
      <c r="D10886" s="15" t="n">
        <v>9100.84</v>
      </c>
      <c r="E10886" s="16">
        <f>IF($D$7125=0,0,D10886/ABS($D$7125))</f>
        <v/>
      </c>
      <c r="F10886" s="15" t="n">
        <v>9100.84</v>
      </c>
      <c r="G10886" s="16">
        <f>IF($F$7125=0,0,F10886/ABS($F$7125))</f>
        <v/>
      </c>
      <c r="H10886" s="15">
        <f>D10886-F10886</f>
        <v/>
      </c>
      <c r="I10886" s="16">
        <f>IF(F10886=0,0,H10886/ABS(F10886))</f>
        <v/>
      </c>
      <c r="J10886" s="10" t="inlineStr">
        <is>
          <t>TRUE</t>
        </is>
      </c>
    </row>
    <row r="10887" hidden="1" outlineLevel="2">
      <c r="A10887" s="13" t="inlineStr"/>
      <c r="B10887" s="13" t="inlineStr">
        <is>
          <t xml:space="preserve">    ONLINE Karen Corzo Sardoth</t>
        </is>
      </c>
      <c r="C10887" s="14" t="inlineStr"/>
      <c r="D10887" s="15" t="n">
        <v>15647.06</v>
      </c>
      <c r="E10887" s="16">
        <f>IF($D$7125=0,0,D10887/ABS($D$7125))</f>
        <v/>
      </c>
      <c r="F10887" s="15" t="n">
        <v>15647.06</v>
      </c>
      <c r="G10887" s="16">
        <f>IF($F$7125=0,0,F10887/ABS($F$7125))</f>
        <v/>
      </c>
      <c r="H10887" s="15">
        <f>D10887-F10887</f>
        <v/>
      </c>
      <c r="I10887" s="16">
        <f>IF(F10887=0,0,H10887/ABS(F10887))</f>
        <v/>
      </c>
      <c r="J10887" s="10" t="inlineStr">
        <is>
          <t>TRUE</t>
        </is>
      </c>
    </row>
    <row r="10888" hidden="1" outlineLevel="2">
      <c r="A10888" s="13" t="inlineStr"/>
      <c r="B10888" s="13" t="inlineStr">
        <is>
          <t xml:space="preserve">    ONLINE Karen De la Espriella Martinez</t>
        </is>
      </c>
      <c r="C10888" s="14" t="inlineStr"/>
      <c r="D10888" s="15" t="n">
        <v>7983.19</v>
      </c>
      <c r="E10888" s="16">
        <f>IF($D$7125=0,0,D10888/ABS($D$7125))</f>
        <v/>
      </c>
      <c r="F10888" s="15" t="n">
        <v>7983.19</v>
      </c>
      <c r="G10888" s="16">
        <f>IF($F$7125=0,0,F10888/ABS($F$7125))</f>
        <v/>
      </c>
      <c r="H10888" s="15">
        <f>D10888-F10888</f>
        <v/>
      </c>
      <c r="I10888" s="16">
        <f>IF(F10888=0,0,H10888/ABS(F10888))</f>
        <v/>
      </c>
      <c r="J10888" s="10" t="inlineStr">
        <is>
          <t>TRUE</t>
        </is>
      </c>
    </row>
    <row r="10889" hidden="1" outlineLevel="2">
      <c r="A10889" s="13" t="inlineStr"/>
      <c r="B10889" s="13" t="inlineStr">
        <is>
          <t xml:space="preserve">    ONLINE Karen Falla</t>
        </is>
      </c>
      <c r="C10889" s="14" t="inlineStr"/>
      <c r="D10889" s="15" t="n">
        <v>27254.62</v>
      </c>
      <c r="E10889" s="16">
        <f>IF($D$7125=0,0,D10889/ABS($D$7125))</f>
        <v/>
      </c>
      <c r="F10889" s="15" t="n">
        <v>27254.62</v>
      </c>
      <c r="G10889" s="16">
        <f>IF($F$7125=0,0,F10889/ABS($F$7125))</f>
        <v/>
      </c>
      <c r="H10889" s="15">
        <f>D10889-F10889</f>
        <v/>
      </c>
      <c r="I10889" s="16">
        <f>IF(F10889=0,0,H10889/ABS(F10889))</f>
        <v/>
      </c>
      <c r="J10889" s="10" t="inlineStr">
        <is>
          <t>TRUE</t>
        </is>
      </c>
    </row>
    <row r="10890" hidden="1" outlineLevel="2">
      <c r="A10890" s="13" t="inlineStr"/>
      <c r="B10890" s="13" t="inlineStr">
        <is>
          <t xml:space="preserve">    ONLINE Karen Giraldo</t>
        </is>
      </c>
      <c r="C10890" s="14" t="inlineStr"/>
      <c r="D10890" s="15" t="n">
        <v>9579.83</v>
      </c>
      <c r="E10890" s="16">
        <f>IF($D$7125=0,0,D10890/ABS($D$7125))</f>
        <v/>
      </c>
      <c r="F10890" s="15" t="n">
        <v>9579.83</v>
      </c>
      <c r="G10890" s="16">
        <f>IF($F$7125=0,0,F10890/ABS($F$7125))</f>
        <v/>
      </c>
      <c r="H10890" s="15">
        <f>D10890-F10890</f>
        <v/>
      </c>
      <c r="I10890" s="16">
        <f>IF(F10890=0,0,H10890/ABS(F10890))</f>
        <v/>
      </c>
      <c r="J10890" s="10" t="inlineStr">
        <is>
          <t>TRUE</t>
        </is>
      </c>
    </row>
    <row r="10891" hidden="1" outlineLevel="2">
      <c r="A10891" s="13" t="inlineStr"/>
      <c r="B10891" s="13" t="inlineStr">
        <is>
          <t xml:space="preserve">    ONLINE Karen Hurtado</t>
        </is>
      </c>
      <c r="C10891" s="14" t="inlineStr"/>
      <c r="D10891" s="15" t="n">
        <v>38319.32</v>
      </c>
      <c r="E10891" s="16">
        <f>IF($D$7125=0,0,D10891/ABS($D$7125))</f>
        <v/>
      </c>
      <c r="F10891" s="15" t="n">
        <v>38319.32</v>
      </c>
      <c r="G10891" s="16">
        <f>IF($F$7125=0,0,F10891/ABS($F$7125))</f>
        <v/>
      </c>
      <c r="H10891" s="15">
        <f>D10891-F10891</f>
        <v/>
      </c>
      <c r="I10891" s="16">
        <f>IF(F10891=0,0,H10891/ABS(F10891))</f>
        <v/>
      </c>
      <c r="J10891" s="10" t="inlineStr">
        <is>
          <t>TRUE</t>
        </is>
      </c>
    </row>
    <row r="10892" hidden="1" outlineLevel="2">
      <c r="A10892" s="13" t="inlineStr"/>
      <c r="B10892" s="13" t="inlineStr">
        <is>
          <t xml:space="preserve">    ONLINE Karen Lara</t>
        </is>
      </c>
      <c r="C10892" s="14" t="inlineStr"/>
      <c r="D10892" s="15" t="n">
        <v>29154.62</v>
      </c>
      <c r="E10892" s="16">
        <f>IF($D$7125=0,0,D10892/ABS($D$7125))</f>
        <v/>
      </c>
      <c r="F10892" s="15" t="n">
        <v>29154.62</v>
      </c>
      <c r="G10892" s="16">
        <f>IF($F$7125=0,0,F10892/ABS($F$7125))</f>
        <v/>
      </c>
      <c r="H10892" s="15">
        <f>D10892-F10892</f>
        <v/>
      </c>
      <c r="I10892" s="16">
        <f>IF(F10892=0,0,H10892/ABS(F10892))</f>
        <v/>
      </c>
      <c r="J10892" s="10" t="inlineStr">
        <is>
          <t>TRUE</t>
        </is>
      </c>
    </row>
    <row r="10893" hidden="1" outlineLevel="2">
      <c r="A10893" s="13" t="inlineStr"/>
      <c r="B10893" s="13" t="inlineStr">
        <is>
          <t xml:space="preserve">    ONLINE Karen Lopez</t>
        </is>
      </c>
      <c r="C10893" s="14" t="inlineStr"/>
      <c r="D10893" s="15" t="n">
        <v>46749.58</v>
      </c>
      <c r="E10893" s="16">
        <f>IF($D$7125=0,0,D10893/ABS($D$7125))</f>
        <v/>
      </c>
      <c r="F10893" s="15" t="n">
        <v>46749.58</v>
      </c>
      <c r="G10893" s="16">
        <f>IF($F$7125=0,0,F10893/ABS($F$7125))</f>
        <v/>
      </c>
      <c r="H10893" s="15">
        <f>D10893-F10893</f>
        <v/>
      </c>
      <c r="I10893" s="16">
        <f>IF(F10893=0,0,H10893/ABS(F10893))</f>
        <v/>
      </c>
      <c r="J10893" s="10" t="inlineStr">
        <is>
          <t>TRUE</t>
        </is>
      </c>
    </row>
    <row r="10894" hidden="1" outlineLevel="2">
      <c r="A10894" s="13" t="inlineStr"/>
      <c r="B10894" s="13" t="inlineStr">
        <is>
          <t xml:space="preserve">    ONLINE Karen Obando</t>
        </is>
      </c>
      <c r="C10894" s="14" t="inlineStr"/>
      <c r="D10894" s="15" t="n">
        <v>38319.32</v>
      </c>
      <c r="E10894" s="16">
        <f>IF($D$7125=0,0,D10894/ABS($D$7125))</f>
        <v/>
      </c>
      <c r="F10894" s="15" t="n">
        <v>38319.32</v>
      </c>
      <c r="G10894" s="16">
        <f>IF($F$7125=0,0,F10894/ABS($F$7125))</f>
        <v/>
      </c>
      <c r="H10894" s="15">
        <f>D10894-F10894</f>
        <v/>
      </c>
      <c r="I10894" s="16">
        <f>IF(F10894=0,0,H10894/ABS(F10894))</f>
        <v/>
      </c>
      <c r="J10894" s="10" t="inlineStr">
        <is>
          <t>TRUE</t>
        </is>
      </c>
    </row>
    <row r="10895" hidden="1" outlineLevel="2">
      <c r="A10895" s="13" t="inlineStr"/>
      <c r="B10895" s="13" t="inlineStr">
        <is>
          <t xml:space="preserve">    ONLINE Karen Quintana Romero</t>
        </is>
      </c>
      <c r="C10895" s="14" t="inlineStr"/>
      <c r="D10895" s="15" t="n">
        <v>9579.83</v>
      </c>
      <c r="E10895" s="16">
        <f>IF($D$7125=0,0,D10895/ABS($D$7125))</f>
        <v/>
      </c>
      <c r="F10895" s="15" t="n">
        <v>9579.83</v>
      </c>
      <c r="G10895" s="16">
        <f>IF($F$7125=0,0,F10895/ABS($F$7125))</f>
        <v/>
      </c>
      <c r="H10895" s="15">
        <f>D10895-F10895</f>
        <v/>
      </c>
      <c r="I10895" s="16">
        <f>IF(F10895=0,0,H10895/ABS(F10895))</f>
        <v/>
      </c>
      <c r="J10895" s="10" t="inlineStr">
        <is>
          <t>TRUE</t>
        </is>
      </c>
    </row>
    <row r="10896" hidden="1" outlineLevel="2">
      <c r="A10896" s="13" t="inlineStr"/>
      <c r="B10896" s="13" t="inlineStr">
        <is>
          <t xml:space="preserve">    ONLINE Karen Ramirez Herrera</t>
        </is>
      </c>
      <c r="C10896" s="14" t="inlineStr"/>
      <c r="D10896" s="15" t="n">
        <v>43268.9</v>
      </c>
      <c r="E10896" s="16">
        <f>IF($D$7125=0,0,D10896/ABS($D$7125))</f>
        <v/>
      </c>
      <c r="F10896" s="15" t="n">
        <v>43268.9</v>
      </c>
      <c r="G10896" s="16">
        <f>IF($F$7125=0,0,F10896/ABS($F$7125))</f>
        <v/>
      </c>
      <c r="H10896" s="15">
        <f>D10896-F10896</f>
        <v/>
      </c>
      <c r="I10896" s="16">
        <f>IF(F10896=0,0,H10896/ABS(F10896))</f>
        <v/>
      </c>
      <c r="J10896" s="10" t="inlineStr">
        <is>
          <t>TRUE</t>
        </is>
      </c>
    </row>
    <row r="10897" hidden="1" outlineLevel="2">
      <c r="A10897" s="13" t="inlineStr"/>
      <c r="B10897" s="13" t="inlineStr">
        <is>
          <t xml:space="preserve">    ONLINE Karen Rocio Ramirez Arias</t>
        </is>
      </c>
      <c r="C10897" s="14" t="inlineStr"/>
      <c r="D10897" s="15" t="n">
        <v>102312.61</v>
      </c>
      <c r="E10897" s="16">
        <f>IF($D$7125=0,0,D10897/ABS($D$7125))</f>
        <v/>
      </c>
      <c r="F10897" s="15" t="n">
        <v>102312.61</v>
      </c>
      <c r="G10897" s="16">
        <f>IF($F$7125=0,0,F10897/ABS($F$7125))</f>
        <v/>
      </c>
      <c r="H10897" s="15">
        <f>D10897-F10897</f>
        <v/>
      </c>
      <c r="I10897" s="16">
        <f>IF(F10897=0,0,H10897/ABS(F10897))</f>
        <v/>
      </c>
      <c r="J10897" s="10" t="inlineStr">
        <is>
          <t>TRUE</t>
        </is>
      </c>
    </row>
    <row r="10898" hidden="1" outlineLevel="2">
      <c r="A10898" s="13" t="inlineStr"/>
      <c r="B10898" s="13" t="inlineStr">
        <is>
          <t xml:space="preserve">    ONLINE Karen Sarmiento</t>
        </is>
      </c>
      <c r="C10898" s="14" t="inlineStr"/>
      <c r="D10898" s="15" t="n">
        <v>34583.2</v>
      </c>
      <c r="E10898" s="16">
        <f>IF($D$7125=0,0,D10898/ABS($D$7125))</f>
        <v/>
      </c>
      <c r="F10898" s="15" t="n">
        <v>34583.2</v>
      </c>
      <c r="G10898" s="16">
        <f>IF($F$7125=0,0,F10898/ABS($F$7125))</f>
        <v/>
      </c>
      <c r="H10898" s="15">
        <f>D10898-F10898</f>
        <v/>
      </c>
      <c r="I10898" s="16">
        <f>IF(F10898=0,0,H10898/ABS(F10898))</f>
        <v/>
      </c>
      <c r="J10898" s="10" t="inlineStr">
        <is>
          <t>TRUE</t>
        </is>
      </c>
    </row>
    <row r="10899" hidden="1" outlineLevel="2">
      <c r="A10899" s="13" t="inlineStr"/>
      <c r="B10899" s="13" t="inlineStr">
        <is>
          <t xml:space="preserve">    ONLINE Karen Ximena Rondón Suárez</t>
        </is>
      </c>
      <c r="C10899" s="14" t="inlineStr"/>
      <c r="D10899" s="15" t="n">
        <v>18201.69</v>
      </c>
      <c r="E10899" s="16">
        <f>IF($D$7125=0,0,D10899/ABS($D$7125))</f>
        <v/>
      </c>
      <c r="F10899" s="15" t="n">
        <v>18201.69</v>
      </c>
      <c r="G10899" s="16">
        <f>IF($F$7125=0,0,F10899/ABS($F$7125))</f>
        <v/>
      </c>
      <c r="H10899" s="15">
        <f>D10899-F10899</f>
        <v/>
      </c>
      <c r="I10899" s="16">
        <f>IF(F10899=0,0,H10899/ABS(F10899))</f>
        <v/>
      </c>
      <c r="J10899" s="10" t="inlineStr">
        <is>
          <t>TRUE</t>
        </is>
      </c>
    </row>
    <row r="10900" hidden="1" outlineLevel="2">
      <c r="A10900" s="13" t="inlineStr"/>
      <c r="B10900" s="13" t="inlineStr">
        <is>
          <t xml:space="preserve">    ONLINE Karen Zapata</t>
        </is>
      </c>
      <c r="C10900" s="14" t="inlineStr"/>
      <c r="D10900" s="15" t="n">
        <v>20181.51</v>
      </c>
      <c r="E10900" s="16">
        <f>IF($D$7125=0,0,D10900/ABS($D$7125))</f>
        <v/>
      </c>
      <c r="F10900" s="15" t="n">
        <v>20181.51</v>
      </c>
      <c r="G10900" s="16">
        <f>IF($F$7125=0,0,F10900/ABS($F$7125))</f>
        <v/>
      </c>
      <c r="H10900" s="15">
        <f>D10900-F10900</f>
        <v/>
      </c>
      <c r="I10900" s="16">
        <f>IF(F10900=0,0,H10900/ABS(F10900))</f>
        <v/>
      </c>
      <c r="J10900" s="10" t="inlineStr">
        <is>
          <t>TRUE</t>
        </is>
      </c>
    </row>
    <row r="10901" hidden="1" outlineLevel="2">
      <c r="A10901" s="13" t="inlineStr"/>
      <c r="B10901" s="13" t="inlineStr">
        <is>
          <t xml:space="preserve">    ONLINE Karen yineth Bustacara García</t>
        </is>
      </c>
      <c r="C10901" s="14" t="inlineStr"/>
      <c r="D10901" s="15" t="n">
        <v>21394.96</v>
      </c>
      <c r="E10901" s="16">
        <f>IF($D$7125=0,0,D10901/ABS($D$7125))</f>
        <v/>
      </c>
      <c r="F10901" s="15" t="n">
        <v>21394.96</v>
      </c>
      <c r="G10901" s="16">
        <f>IF($F$7125=0,0,F10901/ABS($F$7125))</f>
        <v/>
      </c>
      <c r="H10901" s="15">
        <f>D10901-F10901</f>
        <v/>
      </c>
      <c r="I10901" s="16">
        <f>IF(F10901=0,0,H10901/ABS(F10901))</f>
        <v/>
      </c>
      <c r="J10901" s="10" t="inlineStr">
        <is>
          <t>TRUE</t>
        </is>
      </c>
    </row>
    <row r="10902" hidden="1" outlineLevel="2">
      <c r="A10902" s="13" t="inlineStr"/>
      <c r="B10902" s="13" t="inlineStr">
        <is>
          <t xml:space="preserve">    ONLINE Karenth Yuliana Marin</t>
        </is>
      </c>
      <c r="C10902" s="14" t="inlineStr"/>
      <c r="D10902" s="15" t="n">
        <v>9579.83</v>
      </c>
      <c r="E10902" s="16">
        <f>IF($D$7125=0,0,D10902/ABS($D$7125))</f>
        <v/>
      </c>
      <c r="F10902" s="15" t="n">
        <v>9579.83</v>
      </c>
      <c r="G10902" s="16">
        <f>IF($F$7125=0,0,F10902/ABS($F$7125))</f>
        <v/>
      </c>
      <c r="H10902" s="15">
        <f>D10902-F10902</f>
        <v/>
      </c>
      <c r="I10902" s="16">
        <f>IF(F10902=0,0,H10902/ABS(F10902))</f>
        <v/>
      </c>
      <c r="J10902" s="10" t="inlineStr">
        <is>
          <t>TRUE</t>
        </is>
      </c>
    </row>
    <row r="10903" hidden="1" outlineLevel="2">
      <c r="A10903" s="13" t="inlineStr"/>
      <c r="B10903" s="13" t="inlineStr">
        <is>
          <t xml:space="preserve">    ONLINE Karim Leonardo Camargo Rivera</t>
        </is>
      </c>
      <c r="C10903" s="14" t="inlineStr"/>
      <c r="D10903" s="15" t="n">
        <v>31773.11</v>
      </c>
      <c r="E10903" s="16">
        <f>IF($D$7125=0,0,D10903/ABS($D$7125))</f>
        <v/>
      </c>
      <c r="F10903" s="15" t="n">
        <v>31773.11</v>
      </c>
      <c r="G10903" s="16">
        <f>IF($F$7125=0,0,F10903/ABS($F$7125))</f>
        <v/>
      </c>
      <c r="H10903" s="15">
        <f>D10903-F10903</f>
        <v/>
      </c>
      <c r="I10903" s="16">
        <f>IF(F10903=0,0,H10903/ABS(F10903))</f>
        <v/>
      </c>
      <c r="J10903" s="10" t="inlineStr">
        <is>
          <t>TRUE</t>
        </is>
      </c>
    </row>
    <row r="10904" hidden="1" outlineLevel="2">
      <c r="A10904" s="13" t="inlineStr"/>
      <c r="B10904" s="13" t="inlineStr">
        <is>
          <t xml:space="preserve">    ONLINE Karin Dieterich</t>
        </is>
      </c>
      <c r="C10904" s="14" t="inlineStr"/>
      <c r="D10904" s="15" t="n">
        <v>15966.38</v>
      </c>
      <c r="E10904" s="16">
        <f>IF($D$7125=0,0,D10904/ABS($D$7125))</f>
        <v/>
      </c>
      <c r="F10904" s="15" t="n">
        <v>15966.38</v>
      </c>
      <c r="G10904" s="16">
        <f>IF($F$7125=0,0,F10904/ABS($F$7125))</f>
        <v/>
      </c>
      <c r="H10904" s="15">
        <f>D10904-F10904</f>
        <v/>
      </c>
      <c r="I10904" s="16">
        <f>IF(F10904=0,0,H10904/ABS(F10904))</f>
        <v/>
      </c>
      <c r="J10904" s="10" t="inlineStr">
        <is>
          <t>TRUE</t>
        </is>
      </c>
    </row>
    <row r="10905" hidden="1" outlineLevel="2">
      <c r="A10905" s="13" t="inlineStr"/>
      <c r="B10905" s="13" t="inlineStr">
        <is>
          <t xml:space="preserve">    ONLINE Karina Gamez</t>
        </is>
      </c>
      <c r="C10905" s="14" t="inlineStr"/>
      <c r="D10905" s="15" t="n">
        <v>12613.44</v>
      </c>
      <c r="E10905" s="16">
        <f>IF($D$7125=0,0,D10905/ABS($D$7125))</f>
        <v/>
      </c>
      <c r="F10905" s="15" t="n">
        <v>12613.44</v>
      </c>
      <c r="G10905" s="16">
        <f>IF($F$7125=0,0,F10905/ABS($F$7125))</f>
        <v/>
      </c>
      <c r="H10905" s="15">
        <f>D10905-F10905</f>
        <v/>
      </c>
      <c r="I10905" s="16">
        <f>IF(F10905=0,0,H10905/ABS(F10905))</f>
        <v/>
      </c>
      <c r="J10905" s="10" t="inlineStr">
        <is>
          <t>TRUE</t>
        </is>
      </c>
    </row>
    <row r="10906" hidden="1" outlineLevel="2">
      <c r="A10906" s="13" t="inlineStr"/>
      <c r="B10906" s="13" t="inlineStr">
        <is>
          <t xml:space="preserve">    ONLINE Karina Gonzalez</t>
        </is>
      </c>
      <c r="C10906" s="14" t="inlineStr"/>
      <c r="D10906" s="15" t="n">
        <v>30272.27</v>
      </c>
      <c r="E10906" s="16">
        <f>IF($D$7125=0,0,D10906/ABS($D$7125))</f>
        <v/>
      </c>
      <c r="F10906" s="15" t="n">
        <v>30272.27</v>
      </c>
      <c r="G10906" s="16">
        <f>IF($F$7125=0,0,F10906/ABS($F$7125))</f>
        <v/>
      </c>
      <c r="H10906" s="15">
        <f>D10906-F10906</f>
        <v/>
      </c>
      <c r="I10906" s="16">
        <f>IF(F10906=0,0,H10906/ABS(F10906))</f>
        <v/>
      </c>
      <c r="J10906" s="10" t="inlineStr">
        <is>
          <t>TRUE</t>
        </is>
      </c>
    </row>
    <row r="10907" hidden="1" outlineLevel="2">
      <c r="A10907" s="13" t="inlineStr"/>
      <c r="B10907" s="13" t="inlineStr">
        <is>
          <t xml:space="preserve">    ONLINE Karina Morales Sanchez</t>
        </is>
      </c>
      <c r="C10907" s="14" t="inlineStr"/>
      <c r="D10907" s="15" t="n">
        <v>20596.64</v>
      </c>
      <c r="E10907" s="16">
        <f>IF($D$7125=0,0,D10907/ABS($D$7125))</f>
        <v/>
      </c>
      <c r="F10907" s="15" t="n">
        <v>20596.64</v>
      </c>
      <c r="G10907" s="16">
        <f>IF($F$7125=0,0,F10907/ABS($F$7125))</f>
        <v/>
      </c>
      <c r="H10907" s="15">
        <f>D10907-F10907</f>
        <v/>
      </c>
      <c r="I10907" s="16">
        <f>IF(F10907=0,0,H10907/ABS(F10907))</f>
        <v/>
      </c>
      <c r="J10907" s="10" t="inlineStr">
        <is>
          <t>TRUE</t>
        </is>
      </c>
    </row>
    <row r="10908" hidden="1" outlineLevel="2">
      <c r="A10908" s="13" t="inlineStr"/>
      <c r="B10908" s="13" t="inlineStr">
        <is>
          <t xml:space="preserve">    ONLINE Karina Munera Lopez</t>
        </is>
      </c>
      <c r="C10908" s="14" t="inlineStr"/>
      <c r="D10908" s="15" t="n">
        <v>6897.48</v>
      </c>
      <c r="E10908" s="16">
        <f>IF($D$7125=0,0,D10908/ABS($D$7125))</f>
        <v/>
      </c>
      <c r="F10908" s="15" t="n">
        <v>6897.48</v>
      </c>
      <c r="G10908" s="16">
        <f>IF($F$7125=0,0,F10908/ABS($F$7125))</f>
        <v/>
      </c>
      <c r="H10908" s="15">
        <f>D10908-F10908</f>
        <v/>
      </c>
      <c r="I10908" s="16">
        <f>IF(F10908=0,0,H10908/ABS(F10908))</f>
        <v/>
      </c>
      <c r="J10908" s="10" t="inlineStr">
        <is>
          <t>TRUE</t>
        </is>
      </c>
    </row>
    <row r="10909" hidden="1" outlineLevel="2">
      <c r="A10909" s="13" t="inlineStr"/>
      <c r="B10909" s="13" t="inlineStr">
        <is>
          <t xml:space="preserve">    ONLINE Karina Useche Rodriguez</t>
        </is>
      </c>
      <c r="C10909" s="14" t="inlineStr"/>
      <c r="D10909" s="15" t="n">
        <v>58229.42</v>
      </c>
      <c r="E10909" s="16">
        <f>IF($D$7125=0,0,D10909/ABS($D$7125))</f>
        <v/>
      </c>
      <c r="F10909" s="15" t="n">
        <v>58229.42</v>
      </c>
      <c r="G10909" s="16">
        <f>IF($F$7125=0,0,F10909/ABS($F$7125))</f>
        <v/>
      </c>
      <c r="H10909" s="15">
        <f>D10909-F10909</f>
        <v/>
      </c>
      <c r="I10909" s="16">
        <f>IF(F10909=0,0,H10909/ABS(F10909))</f>
        <v/>
      </c>
      <c r="J10909" s="10" t="inlineStr">
        <is>
          <t>TRUE</t>
        </is>
      </c>
    </row>
    <row r="10910" hidden="1" outlineLevel="2">
      <c r="A10910" s="13" t="inlineStr"/>
      <c r="B10910" s="13" t="inlineStr">
        <is>
          <t xml:space="preserve">    ONLINE Karine Meza</t>
        </is>
      </c>
      <c r="C10910" s="14" t="inlineStr"/>
      <c r="D10910" s="15" t="n">
        <v>170041.97</v>
      </c>
      <c r="E10910" s="16">
        <f>IF($D$7125=0,0,D10910/ABS($D$7125))</f>
        <v/>
      </c>
      <c r="F10910" s="15" t="n">
        <v>170041.97</v>
      </c>
      <c r="G10910" s="16">
        <f>IF($F$7125=0,0,F10910/ABS($F$7125))</f>
        <v/>
      </c>
      <c r="H10910" s="15">
        <f>D10910-F10910</f>
        <v/>
      </c>
      <c r="I10910" s="16">
        <f>IF(F10910=0,0,H10910/ABS(F10910))</f>
        <v/>
      </c>
      <c r="J10910" s="10" t="inlineStr">
        <is>
          <t>TRUE</t>
        </is>
      </c>
    </row>
    <row r="10911" hidden="1" outlineLevel="2">
      <c r="A10911" s="13" t="inlineStr"/>
      <c r="B10911" s="13" t="inlineStr">
        <is>
          <t xml:space="preserve">    ONLINE Karol Bibiana Fonseca Ballen</t>
        </is>
      </c>
      <c r="C10911" s="14" t="inlineStr"/>
      <c r="D10911" s="15" t="n">
        <v>9081.68</v>
      </c>
      <c r="E10911" s="16">
        <f>IF($D$7125=0,0,D10911/ABS($D$7125))</f>
        <v/>
      </c>
      <c r="F10911" s="15" t="n">
        <v>9081.68</v>
      </c>
      <c r="G10911" s="16">
        <f>IF($F$7125=0,0,F10911/ABS($F$7125))</f>
        <v/>
      </c>
      <c r="H10911" s="15">
        <f>D10911-F10911</f>
        <v/>
      </c>
      <c r="I10911" s="16">
        <f>IF(F10911=0,0,H10911/ABS(F10911))</f>
        <v/>
      </c>
      <c r="J10911" s="10" t="inlineStr">
        <is>
          <t>TRUE</t>
        </is>
      </c>
    </row>
    <row r="10912" hidden="1" outlineLevel="2">
      <c r="A10912" s="13" t="inlineStr"/>
      <c r="B10912" s="13" t="inlineStr">
        <is>
          <t xml:space="preserve">    ONLINE Karol Del portillo</t>
        </is>
      </c>
      <c r="C10912" s="14" t="inlineStr"/>
      <c r="D10912" s="15" t="n">
        <v>46302.51</v>
      </c>
      <c r="E10912" s="16">
        <f>IF($D$7125=0,0,D10912/ABS($D$7125))</f>
        <v/>
      </c>
      <c r="F10912" s="15" t="n">
        <v>46302.51</v>
      </c>
      <c r="G10912" s="16">
        <f>IF($F$7125=0,0,F10912/ABS($F$7125))</f>
        <v/>
      </c>
      <c r="H10912" s="15">
        <f>D10912-F10912</f>
        <v/>
      </c>
      <c r="I10912" s="16">
        <f>IF(F10912=0,0,H10912/ABS(F10912))</f>
        <v/>
      </c>
      <c r="J10912" s="10" t="inlineStr">
        <is>
          <t>TRUE</t>
        </is>
      </c>
    </row>
    <row r="10913" hidden="1" outlineLevel="2">
      <c r="A10913" s="13" t="inlineStr"/>
      <c r="B10913" s="13" t="inlineStr">
        <is>
          <t xml:space="preserve">    ONLINE Karol Montana Montana</t>
        </is>
      </c>
      <c r="C10913" s="14" t="inlineStr"/>
      <c r="D10913" s="15" t="n">
        <v>19670.59</v>
      </c>
      <c r="E10913" s="16">
        <f>IF($D$7125=0,0,D10913/ABS($D$7125))</f>
        <v/>
      </c>
      <c r="F10913" s="15" t="n">
        <v>19670.59</v>
      </c>
      <c r="G10913" s="16">
        <f>IF($F$7125=0,0,F10913/ABS($F$7125))</f>
        <v/>
      </c>
      <c r="H10913" s="15">
        <f>D10913-F10913</f>
        <v/>
      </c>
      <c r="I10913" s="16">
        <f>IF(F10913=0,0,H10913/ABS(F10913))</f>
        <v/>
      </c>
      <c r="J10913" s="10" t="inlineStr">
        <is>
          <t>TRUE</t>
        </is>
      </c>
    </row>
    <row r="10914" hidden="1" outlineLevel="2">
      <c r="A10914" s="13" t="inlineStr"/>
      <c r="B10914" s="13" t="inlineStr">
        <is>
          <t xml:space="preserve">    ONLINE Karolin arboleda</t>
        </is>
      </c>
      <c r="C10914" s="14" t="inlineStr"/>
      <c r="D10914" s="15" t="n">
        <v>19159.66</v>
      </c>
      <c r="E10914" s="16">
        <f>IF($D$7125=0,0,D10914/ABS($D$7125))</f>
        <v/>
      </c>
      <c r="F10914" s="15" t="n">
        <v>19159.66</v>
      </c>
      <c r="G10914" s="16">
        <f>IF($F$7125=0,0,F10914/ABS($F$7125))</f>
        <v/>
      </c>
      <c r="H10914" s="15">
        <f>D10914-F10914</f>
        <v/>
      </c>
      <c r="I10914" s="16">
        <f>IF(F10914=0,0,H10914/ABS(F10914))</f>
        <v/>
      </c>
      <c r="J10914" s="10" t="inlineStr">
        <is>
          <t>TRUE</t>
        </is>
      </c>
    </row>
    <row r="10915" hidden="1" outlineLevel="2">
      <c r="A10915" s="13" t="inlineStr"/>
      <c r="B10915" s="13" t="inlineStr">
        <is>
          <t xml:space="preserve">    ONLINE Katerine Higuera Ramos</t>
        </is>
      </c>
      <c r="C10915" s="14" t="inlineStr"/>
      <c r="D10915" s="15" t="n">
        <v>13970.58</v>
      </c>
      <c r="E10915" s="16">
        <f>IF($D$7125=0,0,D10915/ABS($D$7125))</f>
        <v/>
      </c>
      <c r="F10915" s="15" t="n">
        <v>13970.58</v>
      </c>
      <c r="G10915" s="16">
        <f>IF($F$7125=0,0,F10915/ABS($F$7125))</f>
        <v/>
      </c>
      <c r="H10915" s="15">
        <f>D10915-F10915</f>
        <v/>
      </c>
      <c r="I10915" s="16">
        <f>IF(F10915=0,0,H10915/ABS(F10915))</f>
        <v/>
      </c>
      <c r="J10915" s="10" t="inlineStr">
        <is>
          <t>TRUE</t>
        </is>
      </c>
    </row>
    <row r="10916" hidden="1" outlineLevel="2">
      <c r="A10916" s="13" t="inlineStr"/>
      <c r="B10916" s="13" t="inlineStr">
        <is>
          <t xml:space="preserve">    ONLINE Katerine Santa</t>
        </is>
      </c>
      <c r="C10916" s="14" t="inlineStr"/>
      <c r="D10916" s="15" t="n">
        <v>9579.83</v>
      </c>
      <c r="E10916" s="16">
        <f>IF($D$7125=0,0,D10916/ABS($D$7125))</f>
        <v/>
      </c>
      <c r="F10916" s="15" t="n">
        <v>9579.83</v>
      </c>
      <c r="G10916" s="16">
        <f>IF($F$7125=0,0,F10916/ABS($F$7125))</f>
        <v/>
      </c>
      <c r="H10916" s="15">
        <f>D10916-F10916</f>
        <v/>
      </c>
      <c r="I10916" s="16">
        <f>IF(F10916=0,0,H10916/ABS(F10916))</f>
        <v/>
      </c>
      <c r="J10916" s="10" t="inlineStr">
        <is>
          <t>TRUE</t>
        </is>
      </c>
    </row>
    <row r="10917" hidden="1" outlineLevel="2">
      <c r="A10917" s="13" t="inlineStr"/>
      <c r="B10917" s="13" t="inlineStr">
        <is>
          <t xml:space="preserve">    ONLINE Katerine Villa</t>
        </is>
      </c>
      <c r="C10917" s="14" t="inlineStr"/>
      <c r="D10917" s="15" t="n">
        <v>7983.19</v>
      </c>
      <c r="E10917" s="16">
        <f>IF($D$7125=0,0,D10917/ABS($D$7125))</f>
        <v/>
      </c>
      <c r="F10917" s="15" t="n">
        <v>7983.19</v>
      </c>
      <c r="G10917" s="16">
        <f>IF($F$7125=0,0,F10917/ABS($F$7125))</f>
        <v/>
      </c>
      <c r="H10917" s="15">
        <f>D10917-F10917</f>
        <v/>
      </c>
      <c r="I10917" s="16">
        <f>IF(F10917=0,0,H10917/ABS(F10917))</f>
        <v/>
      </c>
      <c r="J10917" s="10" t="inlineStr">
        <is>
          <t>TRUE</t>
        </is>
      </c>
    </row>
    <row r="10918" hidden="1" outlineLevel="2">
      <c r="A10918" s="13" t="inlineStr"/>
      <c r="B10918" s="13" t="inlineStr">
        <is>
          <t xml:space="preserve">    ONLINE Kateryn Zapata</t>
        </is>
      </c>
      <c r="C10918" s="14" t="inlineStr"/>
      <c r="D10918" s="15" t="n">
        <v>9579.83</v>
      </c>
      <c r="E10918" s="16">
        <f>IF($D$7125=0,0,D10918/ABS($D$7125))</f>
        <v/>
      </c>
      <c r="F10918" s="15" t="n">
        <v>9579.83</v>
      </c>
      <c r="G10918" s="16">
        <f>IF($F$7125=0,0,F10918/ABS($F$7125))</f>
        <v/>
      </c>
      <c r="H10918" s="15">
        <f>D10918-F10918</f>
        <v/>
      </c>
      <c r="I10918" s="16">
        <f>IF(F10918=0,0,H10918/ABS(F10918))</f>
        <v/>
      </c>
      <c r="J10918" s="10" t="inlineStr">
        <is>
          <t>TRUE</t>
        </is>
      </c>
    </row>
    <row r="10919" hidden="1" outlineLevel="2">
      <c r="A10919" s="13" t="inlineStr"/>
      <c r="B10919" s="13" t="inlineStr">
        <is>
          <t xml:space="preserve">    ONLINE Katherine Atara</t>
        </is>
      </c>
      <c r="C10919" s="14" t="inlineStr"/>
      <c r="D10919" s="15" t="n">
        <v>16285.71</v>
      </c>
      <c r="E10919" s="16">
        <f>IF($D$7125=0,0,D10919/ABS($D$7125))</f>
        <v/>
      </c>
      <c r="F10919" s="15" t="n">
        <v>16285.71</v>
      </c>
      <c r="G10919" s="16">
        <f>IF($F$7125=0,0,F10919/ABS($F$7125))</f>
        <v/>
      </c>
      <c r="H10919" s="15">
        <f>D10919-F10919</f>
        <v/>
      </c>
      <c r="I10919" s="16">
        <f>IF(F10919=0,0,H10919/ABS(F10919))</f>
        <v/>
      </c>
      <c r="J10919" s="10" t="inlineStr">
        <is>
          <t>TRUE</t>
        </is>
      </c>
    </row>
    <row r="10920" hidden="1" outlineLevel="2">
      <c r="A10920" s="13" t="inlineStr"/>
      <c r="B10920" s="13" t="inlineStr">
        <is>
          <t xml:space="preserve">    ONLINE Katherine Duarte</t>
        </is>
      </c>
      <c r="C10920" s="14" t="inlineStr"/>
      <c r="D10920" s="15" t="n">
        <v>14114.29</v>
      </c>
      <c r="E10920" s="16">
        <f>IF($D$7125=0,0,D10920/ABS($D$7125))</f>
        <v/>
      </c>
      <c r="F10920" s="15" t="n">
        <v>14114.29</v>
      </c>
      <c r="G10920" s="16">
        <f>IF($F$7125=0,0,F10920/ABS($F$7125))</f>
        <v/>
      </c>
      <c r="H10920" s="15">
        <f>D10920-F10920</f>
        <v/>
      </c>
      <c r="I10920" s="16">
        <f>IF(F10920=0,0,H10920/ABS(F10920))</f>
        <v/>
      </c>
      <c r="J10920" s="10" t="inlineStr">
        <is>
          <t>TRUE</t>
        </is>
      </c>
    </row>
    <row r="10921" hidden="1" outlineLevel="2">
      <c r="A10921" s="13" t="inlineStr"/>
      <c r="B10921" s="13" t="inlineStr">
        <is>
          <t xml:space="preserve">    ONLINE Katherine Gómez Cepeda</t>
        </is>
      </c>
      <c r="C10921" s="14" t="inlineStr"/>
      <c r="D10921" s="15" t="n">
        <v>20596.63</v>
      </c>
      <c r="E10921" s="16">
        <f>IF($D$7125=0,0,D10921/ABS($D$7125))</f>
        <v/>
      </c>
      <c r="F10921" s="15" t="n">
        <v>20596.63</v>
      </c>
      <c r="G10921" s="16">
        <f>IF($F$7125=0,0,F10921/ABS($F$7125))</f>
        <v/>
      </c>
      <c r="H10921" s="15">
        <f>D10921-F10921</f>
        <v/>
      </c>
      <c r="I10921" s="16">
        <f>IF(F10921=0,0,H10921/ABS(F10921))</f>
        <v/>
      </c>
      <c r="J10921" s="10" t="inlineStr">
        <is>
          <t>TRUE</t>
        </is>
      </c>
    </row>
    <row r="10922" hidden="1" outlineLevel="2">
      <c r="A10922" s="13" t="inlineStr"/>
      <c r="B10922" s="13" t="inlineStr">
        <is>
          <t xml:space="preserve">    ONLINE Katherine Herrera</t>
        </is>
      </c>
      <c r="C10922" s="14" t="inlineStr"/>
      <c r="D10922" s="15" t="n">
        <v>14848.73</v>
      </c>
      <c r="E10922" s="16">
        <f>IF($D$7125=0,0,D10922/ABS($D$7125))</f>
        <v/>
      </c>
      <c r="F10922" s="15" t="n">
        <v>14848.73</v>
      </c>
      <c r="G10922" s="16">
        <f>IF($F$7125=0,0,F10922/ABS($F$7125))</f>
        <v/>
      </c>
      <c r="H10922" s="15">
        <f>D10922-F10922</f>
        <v/>
      </c>
      <c r="I10922" s="16">
        <f>IF(F10922=0,0,H10922/ABS(F10922))</f>
        <v/>
      </c>
      <c r="J10922" s="10" t="inlineStr">
        <is>
          <t>TRUE</t>
        </is>
      </c>
    </row>
    <row r="10923" hidden="1" outlineLevel="2">
      <c r="A10923" s="13" t="inlineStr"/>
      <c r="B10923" s="13" t="inlineStr">
        <is>
          <t xml:space="preserve">    ONLINE Katherine Leighton</t>
        </is>
      </c>
      <c r="C10923" s="14" t="inlineStr"/>
      <c r="D10923" s="15" t="n">
        <v>9579.83</v>
      </c>
      <c r="E10923" s="16">
        <f>IF($D$7125=0,0,D10923/ABS($D$7125))</f>
        <v/>
      </c>
      <c r="F10923" s="15" t="n">
        <v>9579.83</v>
      </c>
      <c r="G10923" s="16">
        <f>IF($F$7125=0,0,F10923/ABS($F$7125))</f>
        <v/>
      </c>
      <c r="H10923" s="15">
        <f>D10923-F10923</f>
        <v/>
      </c>
      <c r="I10923" s="16">
        <f>IF(F10923=0,0,H10923/ABS(F10923))</f>
        <v/>
      </c>
      <c r="J10923" s="10" t="inlineStr">
        <is>
          <t>TRUE</t>
        </is>
      </c>
    </row>
    <row r="10924" hidden="1" outlineLevel="2">
      <c r="A10924" s="13" t="inlineStr"/>
      <c r="B10924" s="13" t="inlineStr">
        <is>
          <t xml:space="preserve">    ONLINE Katherine Miranda Calderon</t>
        </is>
      </c>
      <c r="C10924" s="14" t="inlineStr"/>
      <c r="D10924" s="15" t="n">
        <v>19127.73</v>
      </c>
      <c r="E10924" s="16">
        <f>IF($D$7125=0,0,D10924/ABS($D$7125))</f>
        <v/>
      </c>
      <c r="F10924" s="15" t="n">
        <v>19127.73</v>
      </c>
      <c r="G10924" s="16">
        <f>IF($F$7125=0,0,F10924/ABS($F$7125))</f>
        <v/>
      </c>
      <c r="H10924" s="15">
        <f>D10924-F10924</f>
        <v/>
      </c>
      <c r="I10924" s="16">
        <f>IF(F10924=0,0,H10924/ABS(F10924))</f>
        <v/>
      </c>
      <c r="J10924" s="10" t="inlineStr">
        <is>
          <t>TRUE</t>
        </is>
      </c>
    </row>
    <row r="10925" hidden="1" outlineLevel="2">
      <c r="A10925" s="13" t="inlineStr"/>
      <c r="B10925" s="13" t="inlineStr">
        <is>
          <t xml:space="preserve">    ONLINE Katherine Naranjo Pérez</t>
        </is>
      </c>
      <c r="C10925" s="14" t="inlineStr"/>
      <c r="D10925" s="15" t="n">
        <v>22193.27</v>
      </c>
      <c r="E10925" s="16">
        <f>IF($D$7125=0,0,D10925/ABS($D$7125))</f>
        <v/>
      </c>
      <c r="F10925" s="15" t="n">
        <v>22193.27</v>
      </c>
      <c r="G10925" s="16">
        <f>IF($F$7125=0,0,F10925/ABS($F$7125))</f>
        <v/>
      </c>
      <c r="H10925" s="15">
        <f>D10925-F10925</f>
        <v/>
      </c>
      <c r="I10925" s="16">
        <f>IF(F10925=0,0,H10925/ABS(F10925))</f>
        <v/>
      </c>
      <c r="J10925" s="10" t="inlineStr">
        <is>
          <t>TRUE</t>
        </is>
      </c>
    </row>
    <row r="10926" hidden="1" outlineLevel="2">
      <c r="A10926" s="13" t="inlineStr"/>
      <c r="B10926" s="13" t="inlineStr">
        <is>
          <t xml:space="preserve">    ONLINE Katherine Patiño</t>
        </is>
      </c>
      <c r="C10926" s="14" t="inlineStr"/>
      <c r="D10926" s="15" t="n">
        <v>15647.06</v>
      </c>
      <c r="E10926" s="16">
        <f>IF($D$7125=0,0,D10926/ABS($D$7125))</f>
        <v/>
      </c>
      <c r="F10926" s="15" t="n">
        <v>15647.06</v>
      </c>
      <c r="G10926" s="16">
        <f>IF($F$7125=0,0,F10926/ABS($F$7125))</f>
        <v/>
      </c>
      <c r="H10926" s="15">
        <f>D10926-F10926</f>
        <v/>
      </c>
      <c r="I10926" s="16">
        <f>IF(F10926=0,0,H10926/ABS(F10926))</f>
        <v/>
      </c>
      <c r="J10926" s="10" t="inlineStr">
        <is>
          <t>TRUE</t>
        </is>
      </c>
    </row>
    <row r="10927" hidden="1" outlineLevel="2">
      <c r="A10927" s="13" t="inlineStr"/>
      <c r="B10927" s="13" t="inlineStr">
        <is>
          <t xml:space="preserve">    ONLINE Katherine Peralta</t>
        </is>
      </c>
      <c r="C10927" s="14" t="inlineStr"/>
      <c r="D10927" s="15" t="n">
        <v>5747.9</v>
      </c>
      <c r="E10927" s="16">
        <f>IF($D$7125=0,0,D10927/ABS($D$7125))</f>
        <v/>
      </c>
      <c r="F10927" s="15" t="n">
        <v>5747.9</v>
      </c>
      <c r="G10927" s="16">
        <f>IF($F$7125=0,0,F10927/ABS($F$7125))</f>
        <v/>
      </c>
      <c r="H10927" s="15">
        <f>D10927-F10927</f>
        <v/>
      </c>
      <c r="I10927" s="16">
        <f>IF(F10927=0,0,H10927/ABS(F10927))</f>
        <v/>
      </c>
      <c r="J10927" s="10" t="inlineStr">
        <is>
          <t>TRUE</t>
        </is>
      </c>
    </row>
    <row r="10928" hidden="1" outlineLevel="2">
      <c r="A10928" s="13" t="inlineStr"/>
      <c r="B10928" s="13" t="inlineStr">
        <is>
          <t xml:space="preserve">    ONLINE Katherine Tobón</t>
        </is>
      </c>
      <c r="C10928" s="14" t="inlineStr"/>
      <c r="D10928" s="15" t="n">
        <v>19159.66</v>
      </c>
      <c r="E10928" s="16">
        <f>IF($D$7125=0,0,D10928/ABS($D$7125))</f>
        <v/>
      </c>
      <c r="F10928" s="15" t="n">
        <v>19159.66</v>
      </c>
      <c r="G10928" s="16">
        <f>IF($F$7125=0,0,F10928/ABS($F$7125))</f>
        <v/>
      </c>
      <c r="H10928" s="15">
        <f>D10928-F10928</f>
        <v/>
      </c>
      <c r="I10928" s="16">
        <f>IF(F10928=0,0,H10928/ABS(F10928))</f>
        <v/>
      </c>
      <c r="J10928" s="10" t="inlineStr">
        <is>
          <t>TRUE</t>
        </is>
      </c>
    </row>
    <row r="10929" hidden="1" outlineLevel="2">
      <c r="A10929" s="13" t="inlineStr"/>
      <c r="B10929" s="13" t="inlineStr">
        <is>
          <t xml:space="preserve">    ONLINE Katherine Torres</t>
        </is>
      </c>
      <c r="C10929" s="14" t="inlineStr"/>
      <c r="D10929" s="15" t="n">
        <v>9579.83</v>
      </c>
      <c r="E10929" s="16">
        <f>IF($D$7125=0,0,D10929/ABS($D$7125))</f>
        <v/>
      </c>
      <c r="F10929" s="15" t="n">
        <v>9579.83</v>
      </c>
      <c r="G10929" s="16">
        <f>IF($F$7125=0,0,F10929/ABS($F$7125))</f>
        <v/>
      </c>
      <c r="H10929" s="15">
        <f>D10929-F10929</f>
        <v/>
      </c>
      <c r="I10929" s="16">
        <f>IF(F10929=0,0,H10929/ABS(F10929))</f>
        <v/>
      </c>
      <c r="J10929" s="10" t="inlineStr">
        <is>
          <t>TRUE</t>
        </is>
      </c>
    </row>
    <row r="10930" hidden="1" outlineLevel="2">
      <c r="A10930" s="13" t="inlineStr"/>
      <c r="B10930" s="13" t="inlineStr">
        <is>
          <t xml:space="preserve">    ONLINE Katherine Vanegas</t>
        </is>
      </c>
      <c r="C10930" s="14" t="inlineStr"/>
      <c r="D10930" s="15" t="n">
        <v>40842.02</v>
      </c>
      <c r="E10930" s="16">
        <f>IF($D$7125=0,0,D10930/ABS($D$7125))</f>
        <v/>
      </c>
      <c r="F10930" s="15" t="n">
        <v>40842.02</v>
      </c>
      <c r="G10930" s="16">
        <f>IF($F$7125=0,0,F10930/ABS($F$7125))</f>
        <v/>
      </c>
      <c r="H10930" s="15">
        <f>D10930-F10930</f>
        <v/>
      </c>
      <c r="I10930" s="16">
        <f>IF(F10930=0,0,H10930/ABS(F10930))</f>
        <v/>
      </c>
      <c r="J10930" s="10" t="inlineStr">
        <is>
          <t>TRUE</t>
        </is>
      </c>
    </row>
    <row r="10931" hidden="1" outlineLevel="2">
      <c r="A10931" s="13" t="inlineStr"/>
      <c r="B10931" s="13" t="inlineStr">
        <is>
          <t xml:space="preserve">    ONLINE Katherine Varela Valleja</t>
        </is>
      </c>
      <c r="C10931" s="14" t="inlineStr"/>
      <c r="D10931" s="15" t="n">
        <v>192403.74</v>
      </c>
      <c r="E10931" s="16">
        <f>IF($D$7125=0,0,D10931/ABS($D$7125))</f>
        <v/>
      </c>
      <c r="F10931" s="15" t="n">
        <v>192403.74</v>
      </c>
      <c r="G10931" s="16">
        <f>IF($F$7125=0,0,F10931/ABS($F$7125))</f>
        <v/>
      </c>
      <c r="H10931" s="15">
        <f>D10931-F10931</f>
        <v/>
      </c>
      <c r="I10931" s="16">
        <f>IF(F10931=0,0,H10931/ABS(F10931))</f>
        <v/>
      </c>
      <c r="J10931" s="10" t="inlineStr">
        <is>
          <t>TRUE</t>
        </is>
      </c>
    </row>
    <row r="10932" hidden="1" outlineLevel="2">
      <c r="A10932" s="13" t="inlineStr"/>
      <c r="B10932" s="13" t="inlineStr">
        <is>
          <t xml:space="preserve">    ONLINE Katherinne Quintero</t>
        </is>
      </c>
      <c r="C10932" s="14" t="inlineStr"/>
      <c r="D10932" s="15" t="n">
        <v>6226.89</v>
      </c>
      <c r="E10932" s="16">
        <f>IF($D$7125=0,0,D10932/ABS($D$7125))</f>
        <v/>
      </c>
      <c r="F10932" s="15" t="n">
        <v>6226.89</v>
      </c>
      <c r="G10932" s="16">
        <f>IF($F$7125=0,0,F10932/ABS($F$7125))</f>
        <v/>
      </c>
      <c r="H10932" s="15">
        <f>D10932-F10932</f>
        <v/>
      </c>
      <c r="I10932" s="16">
        <f>IF(F10932=0,0,H10932/ABS(F10932))</f>
        <v/>
      </c>
      <c r="J10932" s="10" t="inlineStr">
        <is>
          <t>TRUE</t>
        </is>
      </c>
    </row>
    <row r="10933" hidden="1" outlineLevel="2">
      <c r="A10933" s="13" t="inlineStr"/>
      <c r="B10933" s="13" t="inlineStr">
        <is>
          <t xml:space="preserve">    ONLINE Katherinne Ramirez</t>
        </is>
      </c>
      <c r="C10933" s="14" t="inlineStr"/>
      <c r="D10933" s="15" t="n">
        <v>10090.76</v>
      </c>
      <c r="E10933" s="16">
        <f>IF($D$7125=0,0,D10933/ABS($D$7125))</f>
        <v/>
      </c>
      <c r="F10933" s="15" t="n">
        <v>10090.76</v>
      </c>
      <c r="G10933" s="16">
        <f>IF($F$7125=0,0,F10933/ABS($F$7125))</f>
        <v/>
      </c>
      <c r="H10933" s="15">
        <f>D10933-F10933</f>
        <v/>
      </c>
      <c r="I10933" s="16">
        <f>IF(F10933=0,0,H10933/ABS(F10933))</f>
        <v/>
      </c>
      <c r="J10933" s="10" t="inlineStr">
        <is>
          <t>TRUE</t>
        </is>
      </c>
    </row>
    <row r="10934" hidden="1" outlineLevel="2">
      <c r="A10934" s="13" t="inlineStr"/>
      <c r="B10934" s="13" t="inlineStr">
        <is>
          <t xml:space="preserve">    ONLINE Kathy Mateus</t>
        </is>
      </c>
      <c r="C10934" s="14" t="inlineStr"/>
      <c r="D10934" s="15" t="n">
        <v>15966.19</v>
      </c>
      <c r="E10934" s="16">
        <f>IF($D$7125=0,0,D10934/ABS($D$7125))</f>
        <v/>
      </c>
      <c r="F10934" s="15" t="n">
        <v>15966.19</v>
      </c>
      <c r="G10934" s="16">
        <f>IF($F$7125=0,0,F10934/ABS($F$7125))</f>
        <v/>
      </c>
      <c r="H10934" s="15">
        <f>D10934-F10934</f>
        <v/>
      </c>
      <c r="I10934" s="16">
        <f>IF(F10934=0,0,H10934/ABS(F10934))</f>
        <v/>
      </c>
      <c r="J10934" s="10" t="inlineStr">
        <is>
          <t>TRUE</t>
        </is>
      </c>
    </row>
    <row r="10935" hidden="1" outlineLevel="2">
      <c r="A10935" s="13" t="inlineStr"/>
      <c r="B10935" s="13" t="inlineStr">
        <is>
          <t xml:space="preserve">    ONLINE Keila Muñoz</t>
        </is>
      </c>
      <c r="C10935" s="14" t="inlineStr"/>
      <c r="D10935" s="15" t="n">
        <v>4614.29</v>
      </c>
      <c r="E10935" s="16">
        <f>IF($D$7125=0,0,D10935/ABS($D$7125))</f>
        <v/>
      </c>
      <c r="F10935" s="15" t="n">
        <v>4614.29</v>
      </c>
      <c r="G10935" s="16">
        <f>IF($F$7125=0,0,F10935/ABS($F$7125))</f>
        <v/>
      </c>
      <c r="H10935" s="15">
        <f>D10935-F10935</f>
        <v/>
      </c>
      <c r="I10935" s="16">
        <f>IF(F10935=0,0,H10935/ABS(F10935))</f>
        <v/>
      </c>
      <c r="J10935" s="10" t="inlineStr">
        <is>
          <t>TRUE</t>
        </is>
      </c>
    </row>
    <row r="10936" hidden="1" outlineLevel="2">
      <c r="A10936" s="13" t="inlineStr"/>
      <c r="B10936" s="13" t="inlineStr">
        <is>
          <t xml:space="preserve">    ONLINE Kelly Casa</t>
        </is>
      </c>
      <c r="C10936" s="14" t="inlineStr"/>
      <c r="D10936" s="15" t="n">
        <v>17507.14</v>
      </c>
      <c r="E10936" s="16">
        <f>IF($D$7125=0,0,D10936/ABS($D$7125))</f>
        <v/>
      </c>
      <c r="F10936" s="15" t="n">
        <v>17507.14</v>
      </c>
      <c r="G10936" s="16">
        <f>IF($F$7125=0,0,F10936/ABS($F$7125))</f>
        <v/>
      </c>
      <c r="H10936" s="15">
        <f>D10936-F10936</f>
        <v/>
      </c>
      <c r="I10936" s="16">
        <f>IF(F10936=0,0,H10936/ABS(F10936))</f>
        <v/>
      </c>
      <c r="J10936" s="10" t="inlineStr">
        <is>
          <t>TRUE</t>
        </is>
      </c>
    </row>
    <row r="10937" hidden="1" outlineLevel="2">
      <c r="A10937" s="13" t="inlineStr"/>
      <c r="B10937" s="13" t="inlineStr">
        <is>
          <t xml:space="preserve">    ONLINE Kelly Castellanos Rueda</t>
        </is>
      </c>
      <c r="C10937" s="14" t="inlineStr"/>
      <c r="D10937" s="15" t="n">
        <v>7983.19</v>
      </c>
      <c r="E10937" s="16">
        <f>IF($D$7125=0,0,D10937/ABS($D$7125))</f>
        <v/>
      </c>
      <c r="F10937" s="15" t="n">
        <v>7983.19</v>
      </c>
      <c r="G10937" s="16">
        <f>IF($F$7125=0,0,F10937/ABS($F$7125))</f>
        <v/>
      </c>
      <c r="H10937" s="15">
        <f>D10937-F10937</f>
        <v/>
      </c>
      <c r="I10937" s="16">
        <f>IF(F10937=0,0,H10937/ABS(F10937))</f>
        <v/>
      </c>
      <c r="J10937" s="10" t="inlineStr">
        <is>
          <t>TRUE</t>
        </is>
      </c>
    </row>
    <row r="10938" hidden="1" outlineLevel="2">
      <c r="A10938" s="13" t="inlineStr"/>
      <c r="B10938" s="13" t="inlineStr">
        <is>
          <t xml:space="preserve">    ONLINE Kelly Montoya</t>
        </is>
      </c>
      <c r="C10938" s="14" t="inlineStr"/>
      <c r="D10938" s="15" t="n">
        <v>17403.36</v>
      </c>
      <c r="E10938" s="16">
        <f>IF($D$7125=0,0,D10938/ABS($D$7125))</f>
        <v/>
      </c>
      <c r="F10938" s="15" t="n">
        <v>17403.36</v>
      </c>
      <c r="G10938" s="16">
        <f>IF($F$7125=0,0,F10938/ABS($F$7125))</f>
        <v/>
      </c>
      <c r="H10938" s="15">
        <f>D10938-F10938</f>
        <v/>
      </c>
      <c r="I10938" s="16">
        <f>IF(F10938=0,0,H10938/ABS(F10938))</f>
        <v/>
      </c>
      <c r="J10938" s="10" t="inlineStr">
        <is>
          <t>TRUE</t>
        </is>
      </c>
    </row>
    <row r="10939" hidden="1" outlineLevel="2">
      <c r="A10939" s="13" t="inlineStr"/>
      <c r="B10939" s="13" t="inlineStr">
        <is>
          <t xml:space="preserve">    ONLINE Kelly Quintero</t>
        </is>
      </c>
      <c r="C10939" s="14" t="inlineStr"/>
      <c r="D10939" s="15" t="n">
        <v>50836.97</v>
      </c>
      <c r="E10939" s="16">
        <f>IF($D$7125=0,0,D10939/ABS($D$7125))</f>
        <v/>
      </c>
      <c r="F10939" s="15" t="n">
        <v>50836.97</v>
      </c>
      <c r="G10939" s="16">
        <f>IF($F$7125=0,0,F10939/ABS($F$7125))</f>
        <v/>
      </c>
      <c r="H10939" s="15">
        <f>D10939-F10939</f>
        <v/>
      </c>
      <c r="I10939" s="16">
        <f>IF(F10939=0,0,H10939/ABS(F10939))</f>
        <v/>
      </c>
      <c r="J10939" s="10" t="inlineStr">
        <is>
          <t>TRUE</t>
        </is>
      </c>
    </row>
    <row r="10940" hidden="1" outlineLevel="2">
      <c r="A10940" s="13" t="inlineStr"/>
      <c r="B10940" s="13" t="inlineStr">
        <is>
          <t xml:space="preserve">    ONLINE Kelly Rivera</t>
        </is>
      </c>
      <c r="C10940" s="14" t="inlineStr"/>
      <c r="D10940" s="15" t="n">
        <v>239957.22</v>
      </c>
      <c r="E10940" s="16">
        <f>IF($D$7125=0,0,D10940/ABS($D$7125))</f>
        <v/>
      </c>
      <c r="F10940" s="15" t="n">
        <v>239957.22</v>
      </c>
      <c r="G10940" s="16">
        <f>IF($F$7125=0,0,F10940/ABS($F$7125))</f>
        <v/>
      </c>
      <c r="H10940" s="15">
        <f>D10940-F10940</f>
        <v/>
      </c>
      <c r="I10940" s="16">
        <f>IF(F10940=0,0,H10940/ABS(F10940))</f>
        <v/>
      </c>
      <c r="J10940" s="10" t="inlineStr">
        <is>
          <t>TRUE</t>
        </is>
      </c>
    </row>
    <row r="10941" hidden="1" outlineLevel="2">
      <c r="A10941" s="13" t="inlineStr"/>
      <c r="B10941" s="13" t="inlineStr">
        <is>
          <t xml:space="preserve">    ONLINE Kelly Romero</t>
        </is>
      </c>
      <c r="C10941" s="14" t="inlineStr"/>
      <c r="D10941" s="15" t="n">
        <v>8462.18</v>
      </c>
      <c r="E10941" s="16">
        <f>IF($D$7125=0,0,D10941/ABS($D$7125))</f>
        <v/>
      </c>
      <c r="F10941" s="15" t="n">
        <v>8462.18</v>
      </c>
      <c r="G10941" s="16">
        <f>IF($F$7125=0,0,F10941/ABS($F$7125))</f>
        <v/>
      </c>
      <c r="H10941" s="15">
        <f>D10941-F10941</f>
        <v/>
      </c>
      <c r="I10941" s="16">
        <f>IF(F10941=0,0,H10941/ABS(F10941))</f>
        <v/>
      </c>
      <c r="J10941" s="10" t="inlineStr">
        <is>
          <t>TRUE</t>
        </is>
      </c>
    </row>
    <row r="10942" hidden="1" outlineLevel="2">
      <c r="A10942" s="13" t="inlineStr"/>
      <c r="B10942" s="13" t="inlineStr">
        <is>
          <t xml:space="preserve">    ONLINE Kelly Yohana Ramírez Gómez</t>
        </is>
      </c>
      <c r="C10942" s="14" t="inlineStr"/>
      <c r="D10942" s="15" t="n">
        <v>35285.72</v>
      </c>
      <c r="E10942" s="16">
        <f>IF($D$7125=0,0,D10942/ABS($D$7125))</f>
        <v/>
      </c>
      <c r="F10942" s="15" t="n">
        <v>35285.72</v>
      </c>
      <c r="G10942" s="16">
        <f>IF($F$7125=0,0,F10942/ABS($F$7125))</f>
        <v/>
      </c>
      <c r="H10942" s="15">
        <f>D10942-F10942</f>
        <v/>
      </c>
      <c r="I10942" s="16">
        <f>IF(F10942=0,0,H10942/ABS(F10942))</f>
        <v/>
      </c>
      <c r="J10942" s="10" t="inlineStr">
        <is>
          <t>TRUE</t>
        </is>
      </c>
    </row>
    <row r="10943" hidden="1" outlineLevel="2">
      <c r="A10943" s="13" t="inlineStr"/>
      <c r="B10943" s="13" t="inlineStr">
        <is>
          <t xml:space="preserve">    ONLINE Kely Vargas vargas</t>
        </is>
      </c>
      <c r="C10943" s="14" t="inlineStr"/>
      <c r="D10943" s="15" t="n">
        <v>9100.84</v>
      </c>
      <c r="E10943" s="16">
        <f>IF($D$7125=0,0,D10943/ABS($D$7125))</f>
        <v/>
      </c>
      <c r="F10943" s="15" t="n">
        <v>9100.84</v>
      </c>
      <c r="G10943" s="16">
        <f>IF($F$7125=0,0,F10943/ABS($F$7125))</f>
        <v/>
      </c>
      <c r="H10943" s="15">
        <f>D10943-F10943</f>
        <v/>
      </c>
      <c r="I10943" s="16">
        <f>IF(F10943=0,0,H10943/ABS(F10943))</f>
        <v/>
      </c>
      <c r="J10943" s="10" t="inlineStr">
        <is>
          <t>TRUE</t>
        </is>
      </c>
    </row>
    <row r="10944" hidden="1" outlineLevel="2">
      <c r="A10944" s="13" t="inlineStr"/>
      <c r="B10944" s="13" t="inlineStr">
        <is>
          <t xml:space="preserve">    ONLINE Kenia Corrales</t>
        </is>
      </c>
      <c r="C10944" s="14" t="inlineStr"/>
      <c r="D10944" s="15" t="n">
        <v>18680.67</v>
      </c>
      <c r="E10944" s="16">
        <f>IF($D$7125=0,0,D10944/ABS($D$7125))</f>
        <v/>
      </c>
      <c r="F10944" s="15" t="n">
        <v>18680.67</v>
      </c>
      <c r="G10944" s="16">
        <f>IF($F$7125=0,0,F10944/ABS($F$7125))</f>
        <v/>
      </c>
      <c r="H10944" s="15">
        <f>D10944-F10944</f>
        <v/>
      </c>
      <c r="I10944" s="16">
        <f>IF(F10944=0,0,H10944/ABS(F10944))</f>
        <v/>
      </c>
      <c r="J10944" s="10" t="inlineStr">
        <is>
          <t>TRUE</t>
        </is>
      </c>
    </row>
    <row r="10945" hidden="1" outlineLevel="2">
      <c r="A10945" s="13" t="inlineStr"/>
      <c r="B10945" s="13" t="inlineStr">
        <is>
          <t xml:space="preserve">    ONLINE Kenneth Sewards</t>
        </is>
      </c>
      <c r="C10945" s="14" t="inlineStr"/>
      <c r="D10945" s="15" t="n">
        <v>109210.08</v>
      </c>
      <c r="E10945" s="16">
        <f>IF($D$7125=0,0,D10945/ABS($D$7125))</f>
        <v/>
      </c>
      <c r="F10945" s="15" t="n">
        <v>109210.08</v>
      </c>
      <c r="G10945" s="16">
        <f>IF($F$7125=0,0,F10945/ABS($F$7125))</f>
        <v/>
      </c>
      <c r="H10945" s="15">
        <f>D10945-F10945</f>
        <v/>
      </c>
      <c r="I10945" s="16">
        <f>IF(F10945=0,0,H10945/ABS(F10945))</f>
        <v/>
      </c>
      <c r="J10945" s="10" t="inlineStr">
        <is>
          <t>TRUE</t>
        </is>
      </c>
    </row>
    <row r="10946" hidden="1" outlineLevel="2">
      <c r="A10946" s="13" t="inlineStr"/>
      <c r="B10946" s="13" t="inlineStr">
        <is>
          <t xml:space="preserve">    ONLINE Kenny Rafael Iglesias Alavarez</t>
        </is>
      </c>
      <c r="C10946" s="14" t="inlineStr"/>
      <c r="D10946" s="15" t="n">
        <v>109050.41</v>
      </c>
      <c r="E10946" s="16">
        <f>IF($D$7125=0,0,D10946/ABS($D$7125))</f>
        <v/>
      </c>
      <c r="F10946" s="15" t="n">
        <v>109050.41</v>
      </c>
      <c r="G10946" s="16">
        <f>IF($F$7125=0,0,F10946/ABS($F$7125))</f>
        <v/>
      </c>
      <c r="H10946" s="15">
        <f>D10946-F10946</f>
        <v/>
      </c>
      <c r="I10946" s="16">
        <f>IF(F10946=0,0,H10946/ABS(F10946))</f>
        <v/>
      </c>
      <c r="J10946" s="10" t="inlineStr">
        <is>
          <t>TRUE</t>
        </is>
      </c>
    </row>
    <row r="10947" hidden="1" outlineLevel="2">
      <c r="A10947" s="13" t="inlineStr"/>
      <c r="B10947" s="13" t="inlineStr">
        <is>
          <t xml:space="preserve">    ONLINE Kenny Riascos</t>
        </is>
      </c>
      <c r="C10947" s="14" t="inlineStr"/>
      <c r="D10947" s="15" t="n">
        <v>10090.76</v>
      </c>
      <c r="E10947" s="16">
        <f>IF($D$7125=0,0,D10947/ABS($D$7125))</f>
        <v/>
      </c>
      <c r="F10947" s="15" t="n">
        <v>10090.76</v>
      </c>
      <c r="G10947" s="16">
        <f>IF($F$7125=0,0,F10947/ABS($F$7125))</f>
        <v/>
      </c>
      <c r="H10947" s="15">
        <f>D10947-F10947</f>
        <v/>
      </c>
      <c r="I10947" s="16">
        <f>IF(F10947=0,0,H10947/ABS(F10947))</f>
        <v/>
      </c>
      <c r="J10947" s="10" t="inlineStr">
        <is>
          <t>TRUE</t>
        </is>
      </c>
    </row>
    <row r="10948" hidden="1" outlineLevel="2">
      <c r="A10948" s="13" t="inlineStr"/>
      <c r="B10948" s="13" t="inlineStr">
        <is>
          <t xml:space="preserve">    ONLINE Keren Anaya</t>
        </is>
      </c>
      <c r="C10948" s="14" t="inlineStr"/>
      <c r="D10948" s="15" t="n">
        <v>6067.23</v>
      </c>
      <c r="E10948" s="16">
        <f>IF($D$7125=0,0,D10948/ABS($D$7125))</f>
        <v/>
      </c>
      <c r="F10948" s="15" t="n">
        <v>6067.23</v>
      </c>
      <c r="G10948" s="16">
        <f>IF($F$7125=0,0,F10948/ABS($F$7125))</f>
        <v/>
      </c>
      <c r="H10948" s="15">
        <f>D10948-F10948</f>
        <v/>
      </c>
      <c r="I10948" s="16">
        <f>IF(F10948=0,0,H10948/ABS(F10948))</f>
        <v/>
      </c>
      <c r="J10948" s="10" t="inlineStr">
        <is>
          <t>TRUE</t>
        </is>
      </c>
    </row>
    <row r="10949" hidden="1" outlineLevel="2">
      <c r="A10949" s="13" t="inlineStr"/>
      <c r="B10949" s="13" t="inlineStr">
        <is>
          <t xml:space="preserve">    ONLINE Kerlly Gutierrez</t>
        </is>
      </c>
      <c r="C10949" s="14" t="inlineStr"/>
      <c r="D10949" s="15" t="n">
        <v>15806.72</v>
      </c>
      <c r="E10949" s="16">
        <f>IF($D$7125=0,0,D10949/ABS($D$7125))</f>
        <v/>
      </c>
      <c r="F10949" s="15" t="n">
        <v>15806.72</v>
      </c>
      <c r="G10949" s="16">
        <f>IF($F$7125=0,0,F10949/ABS($F$7125))</f>
        <v/>
      </c>
      <c r="H10949" s="15">
        <f>D10949-F10949</f>
        <v/>
      </c>
      <c r="I10949" s="16">
        <f>IF(F10949=0,0,H10949/ABS(F10949))</f>
        <v/>
      </c>
      <c r="J10949" s="10" t="inlineStr">
        <is>
          <t>TRUE</t>
        </is>
      </c>
    </row>
    <row r="10950" hidden="1" outlineLevel="2">
      <c r="A10950" s="13" t="inlineStr"/>
      <c r="B10950" s="13" t="inlineStr">
        <is>
          <t xml:space="preserve">    ONLINE Ketian Katerine Gordon</t>
        </is>
      </c>
      <c r="C10950" s="14" t="inlineStr"/>
      <c r="D10950" s="15" t="n">
        <v>9579.83</v>
      </c>
      <c r="E10950" s="16">
        <f>IF($D$7125=0,0,D10950/ABS($D$7125))</f>
        <v/>
      </c>
      <c r="F10950" s="15" t="n">
        <v>9579.83</v>
      </c>
      <c r="G10950" s="16">
        <f>IF($F$7125=0,0,F10950/ABS($F$7125))</f>
        <v/>
      </c>
      <c r="H10950" s="15">
        <f>D10950-F10950</f>
        <v/>
      </c>
      <c r="I10950" s="16">
        <f>IF(F10950=0,0,H10950/ABS(F10950))</f>
        <v/>
      </c>
      <c r="J10950" s="10" t="inlineStr">
        <is>
          <t>TRUE</t>
        </is>
      </c>
    </row>
    <row r="10951" hidden="1" outlineLevel="2">
      <c r="A10951" s="13" t="inlineStr"/>
      <c r="B10951" s="13" t="inlineStr">
        <is>
          <t xml:space="preserve">    ONLINE Kevin Bran Echeverri</t>
        </is>
      </c>
      <c r="C10951" s="14" t="inlineStr"/>
      <c r="D10951" s="15" t="n">
        <v>9579.83</v>
      </c>
      <c r="E10951" s="16">
        <f>IF($D$7125=0,0,D10951/ABS($D$7125))</f>
        <v/>
      </c>
      <c r="F10951" s="15" t="n">
        <v>9579.83</v>
      </c>
      <c r="G10951" s="16">
        <f>IF($F$7125=0,0,F10951/ABS($F$7125))</f>
        <v/>
      </c>
      <c r="H10951" s="15">
        <f>D10951-F10951</f>
        <v/>
      </c>
      <c r="I10951" s="16">
        <f>IF(F10951=0,0,H10951/ABS(F10951))</f>
        <v/>
      </c>
      <c r="J10951" s="10" t="inlineStr">
        <is>
          <t>TRUE</t>
        </is>
      </c>
    </row>
    <row r="10952" hidden="1" outlineLevel="2">
      <c r="A10952" s="13" t="inlineStr"/>
      <c r="B10952" s="13" t="inlineStr">
        <is>
          <t xml:space="preserve">    ONLINE Kevin Cardenas Vargas</t>
        </is>
      </c>
      <c r="C10952" s="14" t="inlineStr"/>
      <c r="D10952" s="15" t="n">
        <v>20181.52</v>
      </c>
      <c r="E10952" s="16">
        <f>IF($D$7125=0,0,D10952/ABS($D$7125))</f>
        <v/>
      </c>
      <c r="F10952" s="15" t="n">
        <v>20181.52</v>
      </c>
      <c r="G10952" s="16">
        <f>IF($F$7125=0,0,F10952/ABS($F$7125))</f>
        <v/>
      </c>
      <c r="H10952" s="15">
        <f>D10952-F10952</f>
        <v/>
      </c>
      <c r="I10952" s="16">
        <f>IF(F10952=0,0,H10952/ABS(F10952))</f>
        <v/>
      </c>
      <c r="J10952" s="10" t="inlineStr">
        <is>
          <t>TRUE</t>
        </is>
      </c>
    </row>
    <row r="10953" hidden="1" outlineLevel="2">
      <c r="A10953" s="13" t="inlineStr"/>
      <c r="B10953" s="13" t="inlineStr">
        <is>
          <t xml:space="preserve">    ONLINE Kevin Escobar Rios</t>
        </is>
      </c>
      <c r="C10953" s="14" t="inlineStr"/>
      <c r="D10953" s="15" t="n">
        <v>19159.66</v>
      </c>
      <c r="E10953" s="16">
        <f>IF($D$7125=0,0,D10953/ABS($D$7125))</f>
        <v/>
      </c>
      <c r="F10953" s="15" t="n">
        <v>19159.66</v>
      </c>
      <c r="G10953" s="16">
        <f>IF($F$7125=0,0,F10953/ABS($F$7125))</f>
        <v/>
      </c>
      <c r="H10953" s="15">
        <f>D10953-F10953</f>
        <v/>
      </c>
      <c r="I10953" s="16">
        <f>IF(F10953=0,0,H10953/ABS(F10953))</f>
        <v/>
      </c>
      <c r="J10953" s="10" t="inlineStr">
        <is>
          <t>TRUE</t>
        </is>
      </c>
    </row>
    <row r="10954" hidden="1" outlineLevel="2">
      <c r="A10954" s="13" t="inlineStr"/>
      <c r="B10954" s="13" t="inlineStr">
        <is>
          <t xml:space="preserve">    ONLINE Kevin Hoyos</t>
        </is>
      </c>
      <c r="C10954" s="14" t="inlineStr"/>
      <c r="D10954" s="15" t="n">
        <v>28739.49</v>
      </c>
      <c r="E10954" s="16">
        <f>IF($D$7125=0,0,D10954/ABS($D$7125))</f>
        <v/>
      </c>
      <c r="F10954" s="15" t="n">
        <v>28739.49</v>
      </c>
      <c r="G10954" s="16">
        <f>IF($F$7125=0,0,F10954/ABS($F$7125))</f>
        <v/>
      </c>
      <c r="H10954" s="15">
        <f>D10954-F10954</f>
        <v/>
      </c>
      <c r="I10954" s="16">
        <f>IF(F10954=0,0,H10954/ABS(F10954))</f>
        <v/>
      </c>
      <c r="J10954" s="10" t="inlineStr">
        <is>
          <t>TRUE</t>
        </is>
      </c>
    </row>
    <row r="10955" hidden="1" outlineLevel="2">
      <c r="A10955" s="13" t="inlineStr"/>
      <c r="B10955" s="13" t="inlineStr">
        <is>
          <t xml:space="preserve">    ONLINE Kevin Vivas Bedoya</t>
        </is>
      </c>
      <c r="C10955" s="14" t="inlineStr"/>
      <c r="D10955" s="15" t="n">
        <v>6546.22</v>
      </c>
      <c r="E10955" s="16">
        <f>IF($D$7125=0,0,D10955/ABS($D$7125))</f>
        <v/>
      </c>
      <c r="F10955" s="15" t="n">
        <v>6546.22</v>
      </c>
      <c r="G10955" s="16">
        <f>IF($F$7125=0,0,F10955/ABS($F$7125))</f>
        <v/>
      </c>
      <c r="H10955" s="15">
        <f>D10955-F10955</f>
        <v/>
      </c>
      <c r="I10955" s="16">
        <f>IF(F10955=0,0,H10955/ABS(F10955))</f>
        <v/>
      </c>
      <c r="J10955" s="10" t="inlineStr">
        <is>
          <t>TRUE</t>
        </is>
      </c>
    </row>
    <row r="10956" hidden="1" outlineLevel="2">
      <c r="A10956" s="13" t="inlineStr"/>
      <c r="B10956" s="13" t="inlineStr">
        <is>
          <t xml:space="preserve">    ONLINE Keyla Rosa Arrieta Mejía</t>
        </is>
      </c>
      <c r="C10956" s="14" t="inlineStr"/>
      <c r="D10956" s="15" t="n">
        <v>26823.53</v>
      </c>
      <c r="E10956" s="16">
        <f>IF($D$7125=0,0,D10956/ABS($D$7125))</f>
        <v/>
      </c>
      <c r="F10956" s="15" t="n">
        <v>26823.53</v>
      </c>
      <c r="G10956" s="16">
        <f>IF($F$7125=0,0,F10956/ABS($F$7125))</f>
        <v/>
      </c>
      <c r="H10956" s="15">
        <f>D10956-F10956</f>
        <v/>
      </c>
      <c r="I10956" s="16">
        <f>IF(F10956=0,0,H10956/ABS(F10956))</f>
        <v/>
      </c>
      <c r="J10956" s="10" t="inlineStr">
        <is>
          <t>TRUE</t>
        </is>
      </c>
    </row>
    <row r="10957" hidden="1" outlineLevel="2">
      <c r="A10957" s="13" t="inlineStr"/>
      <c r="B10957" s="13" t="inlineStr">
        <is>
          <t xml:space="preserve">    ONLINE Kimberly Contreras</t>
        </is>
      </c>
      <c r="C10957" s="14" t="inlineStr"/>
      <c r="D10957" s="15" t="n">
        <v>9100.84</v>
      </c>
      <c r="E10957" s="16">
        <f>IF($D$7125=0,0,D10957/ABS($D$7125))</f>
        <v/>
      </c>
      <c r="F10957" s="15" t="n">
        <v>9100.84</v>
      </c>
      <c r="G10957" s="16">
        <f>IF($F$7125=0,0,F10957/ABS($F$7125))</f>
        <v/>
      </c>
      <c r="H10957" s="15">
        <f>D10957-F10957</f>
        <v/>
      </c>
      <c r="I10957" s="16">
        <f>IF(F10957=0,0,H10957/ABS(F10957))</f>
        <v/>
      </c>
      <c r="J10957" s="10" t="inlineStr">
        <is>
          <t>TRUE</t>
        </is>
      </c>
    </row>
    <row r="10958" hidden="1" outlineLevel="2">
      <c r="A10958" s="13" t="inlineStr"/>
      <c r="B10958" s="13" t="inlineStr">
        <is>
          <t xml:space="preserve">    ONLINE Klaus Von Appen</t>
        </is>
      </c>
      <c r="C10958" s="14" t="inlineStr"/>
      <c r="D10958" s="15" t="n">
        <v>28739.49</v>
      </c>
      <c r="E10958" s="16">
        <f>IF($D$7125=0,0,D10958/ABS($D$7125))</f>
        <v/>
      </c>
      <c r="F10958" s="15" t="n">
        <v>28739.49</v>
      </c>
      <c r="G10958" s="16">
        <f>IF($F$7125=0,0,F10958/ABS($F$7125))</f>
        <v/>
      </c>
      <c r="H10958" s="15">
        <f>D10958-F10958</f>
        <v/>
      </c>
      <c r="I10958" s="16">
        <f>IF(F10958=0,0,H10958/ABS(F10958))</f>
        <v/>
      </c>
      <c r="J10958" s="10" t="inlineStr">
        <is>
          <t>TRUE</t>
        </is>
      </c>
    </row>
    <row r="10959" hidden="1" outlineLevel="2">
      <c r="A10959" s="13" t="inlineStr"/>
      <c r="B10959" s="13" t="inlineStr">
        <is>
          <t xml:space="preserve">    ONLINE Krystifer Campos Muñoz</t>
        </is>
      </c>
      <c r="C10959" s="14" t="inlineStr"/>
      <c r="D10959" s="15" t="n">
        <v>9579.83</v>
      </c>
      <c r="E10959" s="16">
        <f>IF($D$7125=0,0,D10959/ABS($D$7125))</f>
        <v/>
      </c>
      <c r="F10959" s="15" t="n">
        <v>9579.83</v>
      </c>
      <c r="G10959" s="16">
        <f>IF($F$7125=0,0,F10959/ABS($F$7125))</f>
        <v/>
      </c>
      <c r="H10959" s="15">
        <f>D10959-F10959</f>
        <v/>
      </c>
      <c r="I10959" s="16">
        <f>IF(F10959=0,0,H10959/ABS(F10959))</f>
        <v/>
      </c>
      <c r="J10959" s="10" t="inlineStr">
        <is>
          <t>TRUE</t>
        </is>
      </c>
    </row>
    <row r="10960" hidden="1" outlineLevel="2">
      <c r="A10960" s="13" t="inlineStr"/>
      <c r="B10960" s="13" t="inlineStr">
        <is>
          <t xml:space="preserve">    ONLINE LADY JOHANA MAHECHA LIZARAZO</t>
        </is>
      </c>
      <c r="C10960" s="14" t="inlineStr"/>
      <c r="D10960" s="15" t="n">
        <v>10090.76</v>
      </c>
      <c r="E10960" s="16">
        <f>IF($D$7125=0,0,D10960/ABS($D$7125))</f>
        <v/>
      </c>
      <c r="F10960" s="15" t="n">
        <v>10090.76</v>
      </c>
      <c r="G10960" s="16">
        <f>IF($F$7125=0,0,F10960/ABS($F$7125))</f>
        <v/>
      </c>
      <c r="H10960" s="15">
        <f>D10960-F10960</f>
        <v/>
      </c>
      <c r="I10960" s="16">
        <f>IF(F10960=0,0,H10960/ABS(F10960))</f>
        <v/>
      </c>
      <c r="J10960" s="10" t="inlineStr">
        <is>
          <t>TRUE</t>
        </is>
      </c>
    </row>
    <row r="10961" hidden="1" outlineLevel="2">
      <c r="A10961" s="13" t="inlineStr"/>
      <c r="B10961" s="13" t="inlineStr">
        <is>
          <t xml:space="preserve">    ONLINE LAURA ALEJANDRA GALVIS QUINTERO</t>
        </is>
      </c>
      <c r="C10961" s="14" t="inlineStr"/>
      <c r="D10961" s="15" t="n">
        <v>17243.7</v>
      </c>
      <c r="E10961" s="16">
        <f>IF($D$7125=0,0,D10961/ABS($D$7125))</f>
        <v/>
      </c>
      <c r="F10961" s="15" t="n">
        <v>17243.7</v>
      </c>
      <c r="G10961" s="16">
        <f>IF($F$7125=0,0,F10961/ABS($F$7125))</f>
        <v/>
      </c>
      <c r="H10961" s="15">
        <f>D10961-F10961</f>
        <v/>
      </c>
      <c r="I10961" s="16">
        <f>IF(F10961=0,0,H10961/ABS(F10961))</f>
        <v/>
      </c>
      <c r="J10961" s="10" t="inlineStr">
        <is>
          <t>TRUE</t>
        </is>
      </c>
    </row>
    <row r="10962" hidden="1" outlineLevel="2">
      <c r="A10962" s="13" t="inlineStr"/>
      <c r="B10962" s="13" t="inlineStr">
        <is>
          <t xml:space="preserve">    ONLINE LAURA ANDREA CANO GOMEZ</t>
        </is>
      </c>
      <c r="C10962" s="14" t="inlineStr"/>
      <c r="D10962" s="15" t="n">
        <v>10090.76</v>
      </c>
      <c r="E10962" s="16">
        <f>IF($D$7125=0,0,D10962/ABS($D$7125))</f>
        <v/>
      </c>
      <c r="F10962" s="15" t="n">
        <v>10090.76</v>
      </c>
      <c r="G10962" s="16">
        <f>IF($F$7125=0,0,F10962/ABS($F$7125))</f>
        <v/>
      </c>
      <c r="H10962" s="15">
        <f>D10962-F10962</f>
        <v/>
      </c>
      <c r="I10962" s="16">
        <f>IF(F10962=0,0,H10962/ABS(F10962))</f>
        <v/>
      </c>
      <c r="J10962" s="10" t="inlineStr">
        <is>
          <t>TRUE</t>
        </is>
      </c>
    </row>
    <row r="10963" hidden="1" outlineLevel="2">
      <c r="A10963" s="13" t="inlineStr"/>
      <c r="B10963" s="13" t="inlineStr">
        <is>
          <t xml:space="preserve">    ONLINE LAURA BIBIANA SANCHEZ GOMEZ</t>
        </is>
      </c>
      <c r="C10963" s="14" t="inlineStr"/>
      <c r="D10963" s="15" t="n">
        <v>19159.65</v>
      </c>
      <c r="E10963" s="16">
        <f>IF($D$7125=0,0,D10963/ABS($D$7125))</f>
        <v/>
      </c>
      <c r="F10963" s="15" t="n">
        <v>19159.65</v>
      </c>
      <c r="G10963" s="16">
        <f>IF($F$7125=0,0,F10963/ABS($F$7125))</f>
        <v/>
      </c>
      <c r="H10963" s="15">
        <f>D10963-F10963</f>
        <v/>
      </c>
      <c r="I10963" s="16">
        <f>IF(F10963=0,0,H10963/ABS(F10963))</f>
        <v/>
      </c>
      <c r="J10963" s="10" t="inlineStr">
        <is>
          <t>TRUE</t>
        </is>
      </c>
    </row>
    <row r="10964" hidden="1" outlineLevel="2">
      <c r="A10964" s="13" t="inlineStr"/>
      <c r="B10964" s="13" t="inlineStr">
        <is>
          <t xml:space="preserve">    ONLINE LAURA CATALINA SILVA VILLA</t>
        </is>
      </c>
      <c r="C10964" s="14" t="inlineStr"/>
      <c r="D10964" s="15" t="n">
        <v>6386.55</v>
      </c>
      <c r="E10964" s="16">
        <f>IF($D$7125=0,0,D10964/ABS($D$7125))</f>
        <v/>
      </c>
      <c r="F10964" s="15" t="n">
        <v>6386.55</v>
      </c>
      <c r="G10964" s="16">
        <f>IF($F$7125=0,0,F10964/ABS($F$7125))</f>
        <v/>
      </c>
      <c r="H10964" s="15">
        <f>D10964-F10964</f>
        <v/>
      </c>
      <c r="I10964" s="16">
        <f>IF(F10964=0,0,H10964/ABS(F10964))</f>
        <v/>
      </c>
      <c r="J10964" s="10" t="inlineStr">
        <is>
          <t>TRUE</t>
        </is>
      </c>
    </row>
    <row r="10965" hidden="1" outlineLevel="2">
      <c r="A10965" s="13" t="inlineStr"/>
      <c r="B10965" s="13" t="inlineStr">
        <is>
          <t xml:space="preserve">    ONLINE LAURA CRISTINA BUITRAGO CIFUENTES</t>
        </is>
      </c>
      <c r="C10965" s="14" t="inlineStr"/>
      <c r="D10965" s="15" t="n">
        <v>18034.04</v>
      </c>
      <c r="E10965" s="16">
        <f>IF($D$7125=0,0,D10965/ABS($D$7125))</f>
        <v/>
      </c>
      <c r="F10965" s="15" t="n">
        <v>18034.04</v>
      </c>
      <c r="G10965" s="16">
        <f>IF($F$7125=0,0,F10965/ABS($F$7125))</f>
        <v/>
      </c>
      <c r="H10965" s="15">
        <f>D10965-F10965</f>
        <v/>
      </c>
      <c r="I10965" s="16">
        <f>IF(F10965=0,0,H10965/ABS(F10965))</f>
        <v/>
      </c>
      <c r="J10965" s="10" t="inlineStr">
        <is>
          <t>TRUE</t>
        </is>
      </c>
    </row>
    <row r="10966" hidden="1" outlineLevel="2">
      <c r="A10966" s="13" t="inlineStr"/>
      <c r="B10966" s="13" t="inlineStr">
        <is>
          <t xml:space="preserve">    ONLINE LAURA DANIELA SANTIAGO JARAMILLO</t>
        </is>
      </c>
      <c r="C10966" s="14" t="inlineStr"/>
      <c r="D10966" s="15" t="n">
        <v>7057.14</v>
      </c>
      <c r="E10966" s="16">
        <f>IF($D$7125=0,0,D10966/ABS($D$7125))</f>
        <v/>
      </c>
      <c r="F10966" s="15" t="n">
        <v>7057.14</v>
      </c>
      <c r="G10966" s="16">
        <f>IF($F$7125=0,0,F10966/ABS($F$7125))</f>
        <v/>
      </c>
      <c r="H10966" s="15">
        <f>D10966-F10966</f>
        <v/>
      </c>
      <c r="I10966" s="16">
        <f>IF(F10966=0,0,H10966/ABS(F10966))</f>
        <v/>
      </c>
      <c r="J10966" s="10" t="inlineStr">
        <is>
          <t>TRUE</t>
        </is>
      </c>
    </row>
    <row r="10967" hidden="1" outlineLevel="2">
      <c r="A10967" s="13" t="inlineStr"/>
      <c r="B10967" s="13" t="inlineStr">
        <is>
          <t xml:space="preserve">    ONLINE LAURA ELENA MEJIA MADRID</t>
        </is>
      </c>
      <c r="C10967" s="14" t="inlineStr"/>
      <c r="D10967" s="15" t="n">
        <v>27730.42</v>
      </c>
      <c r="E10967" s="16">
        <f>IF($D$7125=0,0,D10967/ABS($D$7125))</f>
        <v/>
      </c>
      <c r="F10967" s="15" t="n">
        <v>27730.42</v>
      </c>
      <c r="G10967" s="16">
        <f>IF($F$7125=0,0,F10967/ABS($F$7125))</f>
        <v/>
      </c>
      <c r="H10967" s="15">
        <f>D10967-F10967</f>
        <v/>
      </c>
      <c r="I10967" s="16">
        <f>IF(F10967=0,0,H10967/ABS(F10967))</f>
        <v/>
      </c>
      <c r="J10967" s="10" t="inlineStr">
        <is>
          <t>TRUE</t>
        </is>
      </c>
    </row>
    <row r="10968" hidden="1" outlineLevel="2">
      <c r="A10968" s="13" t="inlineStr"/>
      <c r="B10968" s="13" t="inlineStr">
        <is>
          <t xml:space="preserve">    ONLINE LAURA ELISA GRIJALBA HERNANDEZ</t>
        </is>
      </c>
      <c r="C10968" s="14" t="inlineStr"/>
      <c r="D10968" s="15" t="n">
        <v>50358</v>
      </c>
      <c r="E10968" s="16">
        <f>IF($D$7125=0,0,D10968/ABS($D$7125))</f>
        <v/>
      </c>
      <c r="F10968" s="15" t="n">
        <v>50358</v>
      </c>
      <c r="G10968" s="16">
        <f>IF($F$7125=0,0,F10968/ABS($F$7125))</f>
        <v/>
      </c>
      <c r="H10968" s="15">
        <f>D10968-F10968</f>
        <v/>
      </c>
      <c r="I10968" s="16">
        <f>IF(F10968=0,0,H10968/ABS(F10968))</f>
        <v/>
      </c>
      <c r="J10968" s="10" t="inlineStr">
        <is>
          <t>TRUE</t>
        </is>
      </c>
    </row>
    <row r="10969" hidden="1" outlineLevel="2">
      <c r="A10969" s="13" t="inlineStr"/>
      <c r="B10969" s="13" t="inlineStr">
        <is>
          <t xml:space="preserve">    ONLINE LAURA GARCES OROZCO</t>
        </is>
      </c>
      <c r="C10969" s="14" t="inlineStr"/>
      <c r="D10969" s="15" t="n">
        <v>20181.51</v>
      </c>
      <c r="E10969" s="16">
        <f>IF($D$7125=0,0,D10969/ABS($D$7125))</f>
        <v/>
      </c>
      <c r="F10969" s="15" t="n">
        <v>20181.51</v>
      </c>
      <c r="G10969" s="16">
        <f>IF($F$7125=0,0,F10969/ABS($F$7125))</f>
        <v/>
      </c>
      <c r="H10969" s="15">
        <f>D10969-F10969</f>
        <v/>
      </c>
      <c r="I10969" s="16">
        <f>IF(F10969=0,0,H10969/ABS(F10969))</f>
        <v/>
      </c>
      <c r="J10969" s="10" t="inlineStr">
        <is>
          <t>TRUE</t>
        </is>
      </c>
    </row>
    <row r="10970" hidden="1" outlineLevel="2">
      <c r="A10970" s="13" t="inlineStr"/>
      <c r="B10970" s="13" t="inlineStr">
        <is>
          <t xml:space="preserve">    ONLINE LAURA GARCIA HENNESSEY</t>
        </is>
      </c>
      <c r="C10970" s="14" t="inlineStr"/>
      <c r="D10970" s="15" t="n">
        <v>30272.28</v>
      </c>
      <c r="E10970" s="16">
        <f>IF($D$7125=0,0,D10970/ABS($D$7125))</f>
        <v/>
      </c>
      <c r="F10970" s="15" t="n">
        <v>30272.28</v>
      </c>
      <c r="G10970" s="16">
        <f>IF($F$7125=0,0,F10970/ABS($F$7125))</f>
        <v/>
      </c>
      <c r="H10970" s="15">
        <f>D10970-F10970</f>
        <v/>
      </c>
      <c r="I10970" s="16">
        <f>IF(F10970=0,0,H10970/ABS(F10970))</f>
        <v/>
      </c>
      <c r="J10970" s="10" t="inlineStr">
        <is>
          <t>TRUE</t>
        </is>
      </c>
    </row>
    <row r="10971" hidden="1" outlineLevel="2">
      <c r="A10971" s="13" t="inlineStr"/>
      <c r="B10971" s="13" t="inlineStr">
        <is>
          <t xml:space="preserve">    ONLINE LAURA GIRALDO</t>
        </is>
      </c>
      <c r="C10971" s="14" t="inlineStr"/>
      <c r="D10971" s="15" t="n">
        <v>3672.27</v>
      </c>
      <c r="E10971" s="16">
        <f>IF($D$7125=0,0,D10971/ABS($D$7125))</f>
        <v/>
      </c>
      <c r="F10971" s="15" t="n">
        <v>3672.27</v>
      </c>
      <c r="G10971" s="16">
        <f>IF($F$7125=0,0,F10971/ABS($F$7125))</f>
        <v/>
      </c>
      <c r="H10971" s="15">
        <f>D10971-F10971</f>
        <v/>
      </c>
      <c r="I10971" s="16">
        <f>IF(F10971=0,0,H10971/ABS(F10971))</f>
        <v/>
      </c>
      <c r="J10971" s="10" t="inlineStr">
        <is>
          <t>TRUE</t>
        </is>
      </c>
    </row>
    <row r="10972" hidden="1" outlineLevel="2">
      <c r="A10972" s="13" t="inlineStr"/>
      <c r="B10972" s="13" t="inlineStr">
        <is>
          <t xml:space="preserve">    ONLINE LAURA ISABEL MORANTE SALAZAR</t>
        </is>
      </c>
      <c r="C10972" s="14" t="inlineStr"/>
      <c r="D10972" s="15" t="n">
        <v>28260.5</v>
      </c>
      <c r="E10972" s="16">
        <f>IF($D$7125=0,0,D10972/ABS($D$7125))</f>
        <v/>
      </c>
      <c r="F10972" s="15" t="n">
        <v>28260.5</v>
      </c>
      <c r="G10972" s="16">
        <f>IF($F$7125=0,0,F10972/ABS($F$7125))</f>
        <v/>
      </c>
      <c r="H10972" s="15">
        <f>D10972-F10972</f>
        <v/>
      </c>
      <c r="I10972" s="16">
        <f>IF(F10972=0,0,H10972/ABS(F10972))</f>
        <v/>
      </c>
      <c r="J10972" s="10" t="inlineStr">
        <is>
          <t>TRUE</t>
        </is>
      </c>
    </row>
    <row r="10973" hidden="1" outlineLevel="2">
      <c r="A10973" s="13" t="inlineStr"/>
      <c r="B10973" s="13" t="inlineStr">
        <is>
          <t xml:space="preserve">    ONLINE LAURA ISABELLA DUEÑAS PARRA</t>
        </is>
      </c>
      <c r="C10973" s="14" t="inlineStr"/>
      <c r="D10973" s="15" t="n">
        <v>21540.25</v>
      </c>
      <c r="E10973" s="16">
        <f>IF($D$7125=0,0,D10973/ABS($D$7125))</f>
        <v/>
      </c>
      <c r="F10973" s="15" t="n">
        <v>21540.25</v>
      </c>
      <c r="G10973" s="16">
        <f>IF($F$7125=0,0,F10973/ABS($F$7125))</f>
        <v/>
      </c>
      <c r="H10973" s="15">
        <f>D10973-F10973</f>
        <v/>
      </c>
      <c r="I10973" s="16">
        <f>IF(F10973=0,0,H10973/ABS(F10973))</f>
        <v/>
      </c>
      <c r="J10973" s="10" t="inlineStr">
        <is>
          <t>TRUE</t>
        </is>
      </c>
    </row>
    <row r="10974" hidden="1" outlineLevel="2">
      <c r="A10974" s="13" t="inlineStr"/>
      <c r="B10974" s="13" t="inlineStr">
        <is>
          <t xml:space="preserve">    ONLINE LAURA JOHANA BARON PACHECO</t>
        </is>
      </c>
      <c r="C10974" s="14" t="inlineStr"/>
      <c r="D10974" s="15" t="n">
        <v>10090.76</v>
      </c>
      <c r="E10974" s="16">
        <f>IF($D$7125=0,0,D10974/ABS($D$7125))</f>
        <v/>
      </c>
      <c r="F10974" s="15" t="n">
        <v>10090.76</v>
      </c>
      <c r="G10974" s="16">
        <f>IF($F$7125=0,0,F10974/ABS($F$7125))</f>
        <v/>
      </c>
      <c r="H10974" s="15">
        <f>D10974-F10974</f>
        <v/>
      </c>
      <c r="I10974" s="16">
        <f>IF(F10974=0,0,H10974/ABS(F10974))</f>
        <v/>
      </c>
      <c r="J10974" s="10" t="inlineStr">
        <is>
          <t>TRUE</t>
        </is>
      </c>
    </row>
    <row r="10975" hidden="1" outlineLevel="2">
      <c r="A10975" s="13" t="inlineStr"/>
      <c r="B10975" s="13" t="inlineStr">
        <is>
          <t xml:space="preserve">    ONLINE LAURA JULIANA HOLGUIN GUTIERREZ</t>
        </is>
      </c>
      <c r="C10975" s="14" t="inlineStr"/>
      <c r="D10975" s="15" t="n">
        <v>21235.46</v>
      </c>
      <c r="E10975" s="16">
        <f>IF($D$7125=0,0,D10975/ABS($D$7125))</f>
        <v/>
      </c>
      <c r="F10975" s="15" t="n">
        <v>21235.46</v>
      </c>
      <c r="G10975" s="16">
        <f>IF($F$7125=0,0,F10975/ABS($F$7125))</f>
        <v/>
      </c>
      <c r="H10975" s="15">
        <f>D10975-F10975</f>
        <v/>
      </c>
      <c r="I10975" s="16">
        <f>IF(F10975=0,0,H10975/ABS(F10975))</f>
        <v/>
      </c>
      <c r="J10975" s="10" t="inlineStr">
        <is>
          <t>TRUE</t>
        </is>
      </c>
    </row>
    <row r="10976" hidden="1" outlineLevel="2">
      <c r="A10976" s="13" t="inlineStr"/>
      <c r="B10976" s="13" t="inlineStr">
        <is>
          <t xml:space="preserve">    ONLINE LAURA LOPEZ ARBELAEZ</t>
        </is>
      </c>
      <c r="C10976" s="14" t="inlineStr"/>
      <c r="D10976" s="15" t="n">
        <v>12773.11</v>
      </c>
      <c r="E10976" s="16">
        <f>IF($D$7125=0,0,D10976/ABS($D$7125))</f>
        <v/>
      </c>
      <c r="F10976" s="15" t="n">
        <v>12773.11</v>
      </c>
      <c r="G10976" s="16">
        <f>IF($F$7125=0,0,F10976/ABS($F$7125))</f>
        <v/>
      </c>
      <c r="H10976" s="15">
        <f>D10976-F10976</f>
        <v/>
      </c>
      <c r="I10976" s="16">
        <f>IF(F10976=0,0,H10976/ABS(F10976))</f>
        <v/>
      </c>
      <c r="J10976" s="10" t="inlineStr">
        <is>
          <t>TRUE</t>
        </is>
      </c>
    </row>
    <row r="10977" hidden="1" outlineLevel="2">
      <c r="A10977" s="13" t="inlineStr"/>
      <c r="B10977" s="13" t="inlineStr">
        <is>
          <t xml:space="preserve">    ONLINE LAURA MANUELA PERDOMO VELANDIA</t>
        </is>
      </c>
      <c r="C10977" s="14" t="inlineStr"/>
      <c r="D10977" s="15" t="n">
        <v>9081.68</v>
      </c>
      <c r="E10977" s="16">
        <f>IF($D$7125=0,0,D10977/ABS($D$7125))</f>
        <v/>
      </c>
      <c r="F10977" s="15" t="n">
        <v>9081.68</v>
      </c>
      <c r="G10977" s="16">
        <f>IF($F$7125=0,0,F10977/ABS($F$7125))</f>
        <v/>
      </c>
      <c r="H10977" s="15">
        <f>D10977-F10977</f>
        <v/>
      </c>
      <c r="I10977" s="16">
        <f>IF(F10977=0,0,H10977/ABS(F10977))</f>
        <v/>
      </c>
      <c r="J10977" s="10" t="inlineStr">
        <is>
          <t>TRUE</t>
        </is>
      </c>
    </row>
    <row r="10978" hidden="1" outlineLevel="2">
      <c r="A10978" s="13" t="inlineStr"/>
      <c r="B10978" s="13" t="inlineStr">
        <is>
          <t xml:space="preserve">    ONLINE LAURA MARCELA AGUDELO SANCHEZ</t>
        </is>
      </c>
      <c r="C10978" s="14" t="inlineStr"/>
      <c r="D10978" s="15" t="n">
        <v>20181.51</v>
      </c>
      <c r="E10978" s="16">
        <f>IF($D$7125=0,0,D10978/ABS($D$7125))</f>
        <v/>
      </c>
      <c r="F10978" s="15" t="n">
        <v>20181.51</v>
      </c>
      <c r="G10978" s="16">
        <f>IF($F$7125=0,0,F10978/ABS($F$7125))</f>
        <v/>
      </c>
      <c r="H10978" s="15">
        <f>D10978-F10978</f>
        <v/>
      </c>
      <c r="I10978" s="16">
        <f>IF(F10978=0,0,H10978/ABS(F10978))</f>
        <v/>
      </c>
      <c r="J10978" s="10" t="inlineStr">
        <is>
          <t>TRUE</t>
        </is>
      </c>
    </row>
    <row r="10979" hidden="1" outlineLevel="2">
      <c r="A10979" s="13" t="inlineStr"/>
      <c r="B10979" s="13" t="inlineStr">
        <is>
          <t xml:space="preserve">    ONLINE LAURA MARCELA TOVAR MATIZ</t>
        </is>
      </c>
      <c r="C10979" s="14" t="inlineStr"/>
      <c r="D10979" s="15" t="n">
        <v>38542.86</v>
      </c>
      <c r="E10979" s="16">
        <f>IF($D$7125=0,0,D10979/ABS($D$7125))</f>
        <v/>
      </c>
      <c r="F10979" s="15" t="n">
        <v>38542.86</v>
      </c>
      <c r="G10979" s="16">
        <f>IF($F$7125=0,0,F10979/ABS($F$7125))</f>
        <v/>
      </c>
      <c r="H10979" s="15">
        <f>D10979-F10979</f>
        <v/>
      </c>
      <c r="I10979" s="16">
        <f>IF(F10979=0,0,H10979/ABS(F10979))</f>
        <v/>
      </c>
      <c r="J10979" s="10" t="inlineStr">
        <is>
          <t>TRUE</t>
        </is>
      </c>
    </row>
    <row r="10980" hidden="1" outlineLevel="2">
      <c r="A10980" s="13" t="inlineStr"/>
      <c r="B10980" s="13" t="inlineStr">
        <is>
          <t xml:space="preserve">    ONLINE LAURA MARIA SICHACA IZQUIERDO</t>
        </is>
      </c>
      <c r="C10980" s="14" t="inlineStr"/>
      <c r="D10980" s="15" t="n">
        <v>42074.62</v>
      </c>
      <c r="E10980" s="16">
        <f>IF($D$7125=0,0,D10980/ABS($D$7125))</f>
        <v/>
      </c>
      <c r="F10980" s="15" t="n">
        <v>42074.62</v>
      </c>
      <c r="G10980" s="16">
        <f>IF($F$7125=0,0,F10980/ABS($F$7125))</f>
        <v/>
      </c>
      <c r="H10980" s="15">
        <f>D10980-F10980</f>
        <v/>
      </c>
      <c r="I10980" s="16">
        <f>IF(F10980=0,0,H10980/ABS(F10980))</f>
        <v/>
      </c>
      <c r="J10980" s="10" t="inlineStr">
        <is>
          <t>TRUE</t>
        </is>
      </c>
    </row>
    <row r="10981" hidden="1" outlineLevel="2">
      <c r="A10981" s="13" t="inlineStr"/>
      <c r="B10981" s="13" t="inlineStr">
        <is>
          <t xml:space="preserve">    ONLINE LAURA PATRICIA CORREA RODRIGUEZ</t>
        </is>
      </c>
      <c r="C10981" s="14" t="inlineStr"/>
      <c r="D10981" s="15" t="n">
        <v>25482.35</v>
      </c>
      <c r="E10981" s="16">
        <f>IF($D$7125=0,0,D10981/ABS($D$7125))</f>
        <v/>
      </c>
      <c r="F10981" s="15" t="n">
        <v>25482.35</v>
      </c>
      <c r="G10981" s="16">
        <f>IF($F$7125=0,0,F10981/ABS($F$7125))</f>
        <v/>
      </c>
      <c r="H10981" s="15">
        <f>D10981-F10981</f>
        <v/>
      </c>
      <c r="I10981" s="16">
        <f>IF(F10981=0,0,H10981/ABS(F10981))</f>
        <v/>
      </c>
      <c r="J10981" s="10" t="inlineStr">
        <is>
          <t>TRUE</t>
        </is>
      </c>
    </row>
    <row r="10982" hidden="1" outlineLevel="2">
      <c r="A10982" s="13" t="inlineStr"/>
      <c r="B10982" s="13" t="inlineStr">
        <is>
          <t xml:space="preserve">    ONLINE LAURA PELAEZ MOLANO</t>
        </is>
      </c>
      <c r="C10982" s="14" t="inlineStr"/>
      <c r="D10982" s="15" t="n">
        <v>18163.36</v>
      </c>
      <c r="E10982" s="16">
        <f>IF($D$7125=0,0,D10982/ABS($D$7125))</f>
        <v/>
      </c>
      <c r="F10982" s="15" t="n">
        <v>18163.36</v>
      </c>
      <c r="G10982" s="16">
        <f>IF($F$7125=0,0,F10982/ABS($F$7125))</f>
        <v/>
      </c>
      <c r="H10982" s="15">
        <f>D10982-F10982</f>
        <v/>
      </c>
      <c r="I10982" s="16">
        <f>IF(F10982=0,0,H10982/ABS(F10982))</f>
        <v/>
      </c>
      <c r="J10982" s="10" t="inlineStr">
        <is>
          <t>TRUE</t>
        </is>
      </c>
    </row>
    <row r="10983" hidden="1" outlineLevel="2">
      <c r="A10983" s="13" t="inlineStr"/>
      <c r="B10983" s="13" t="inlineStr">
        <is>
          <t xml:space="preserve">    ONLINE LAURA PEREZ</t>
        </is>
      </c>
      <c r="C10983" s="14" t="inlineStr"/>
      <c r="D10983" s="15" t="n">
        <v>19255.45</v>
      </c>
      <c r="E10983" s="16">
        <f>IF($D$7125=0,0,D10983/ABS($D$7125))</f>
        <v/>
      </c>
      <c r="F10983" s="15" t="n">
        <v>19255.45</v>
      </c>
      <c r="G10983" s="16">
        <f>IF($F$7125=0,0,F10983/ABS($F$7125))</f>
        <v/>
      </c>
      <c r="H10983" s="15">
        <f>D10983-F10983</f>
        <v/>
      </c>
      <c r="I10983" s="16">
        <f>IF(F10983=0,0,H10983/ABS(F10983))</f>
        <v/>
      </c>
      <c r="J10983" s="10" t="inlineStr">
        <is>
          <t>TRUE</t>
        </is>
      </c>
    </row>
    <row r="10984" hidden="1" outlineLevel="2">
      <c r="A10984" s="13" t="inlineStr"/>
      <c r="B10984" s="13" t="inlineStr">
        <is>
          <t xml:space="preserve">    ONLINE LAURA STELLA HINCAPIE YEPEZ</t>
        </is>
      </c>
      <c r="C10984" s="14" t="inlineStr"/>
      <c r="D10984" s="15" t="n">
        <v>20692.44</v>
      </c>
      <c r="E10984" s="16">
        <f>IF($D$7125=0,0,D10984/ABS($D$7125))</f>
        <v/>
      </c>
      <c r="F10984" s="15" t="n">
        <v>20692.44</v>
      </c>
      <c r="G10984" s="16">
        <f>IF($F$7125=0,0,F10984/ABS($F$7125))</f>
        <v/>
      </c>
      <c r="H10984" s="15">
        <f>D10984-F10984</f>
        <v/>
      </c>
      <c r="I10984" s="16">
        <f>IF(F10984=0,0,H10984/ABS(F10984))</f>
        <v/>
      </c>
      <c r="J10984" s="10" t="inlineStr">
        <is>
          <t>TRUE</t>
        </is>
      </c>
    </row>
    <row r="10985" hidden="1" outlineLevel="2">
      <c r="A10985" s="13" t="inlineStr"/>
      <c r="B10985" s="13" t="inlineStr">
        <is>
          <t xml:space="preserve">    ONLINE LAURA TROCHEZ BENITEZ</t>
        </is>
      </c>
      <c r="C10985" s="14" t="inlineStr"/>
      <c r="D10985" s="15" t="n">
        <v>7584.03</v>
      </c>
      <c r="E10985" s="16">
        <f>IF($D$7125=0,0,D10985/ABS($D$7125))</f>
        <v/>
      </c>
      <c r="F10985" s="15" t="n">
        <v>7584.03</v>
      </c>
      <c r="G10985" s="16">
        <f>IF($F$7125=0,0,F10985/ABS($F$7125))</f>
        <v/>
      </c>
      <c r="H10985" s="15">
        <f>D10985-F10985</f>
        <v/>
      </c>
      <c r="I10985" s="16">
        <f>IF(F10985=0,0,H10985/ABS(F10985))</f>
        <v/>
      </c>
      <c r="J10985" s="10" t="inlineStr">
        <is>
          <t>TRUE</t>
        </is>
      </c>
    </row>
    <row r="10986" hidden="1" outlineLevel="2">
      <c r="A10986" s="13" t="inlineStr"/>
      <c r="B10986" s="13" t="inlineStr">
        <is>
          <t xml:space="preserve">    ONLINE LAURA VANESA MOVIL CASTILLO</t>
        </is>
      </c>
      <c r="C10986" s="14" t="inlineStr"/>
      <c r="D10986" s="15" t="n">
        <v>9081.68</v>
      </c>
      <c r="E10986" s="16">
        <f>IF($D$7125=0,0,D10986/ABS($D$7125))</f>
        <v/>
      </c>
      <c r="F10986" s="15" t="n">
        <v>9081.68</v>
      </c>
      <c r="G10986" s="16">
        <f>IF($F$7125=0,0,F10986/ABS($F$7125))</f>
        <v/>
      </c>
      <c r="H10986" s="15">
        <f>D10986-F10986</f>
        <v/>
      </c>
      <c r="I10986" s="16">
        <f>IF(F10986=0,0,H10986/ABS(F10986))</f>
        <v/>
      </c>
      <c r="J10986" s="10" t="inlineStr">
        <is>
          <t>TRUE</t>
        </is>
      </c>
    </row>
    <row r="10987" hidden="1" outlineLevel="2">
      <c r="A10987" s="13" t="inlineStr"/>
      <c r="B10987" s="13" t="inlineStr">
        <is>
          <t xml:space="preserve">    ONLINE LAURA VANESSA PINO BROCHERO</t>
        </is>
      </c>
      <c r="C10987" s="14" t="inlineStr"/>
      <c r="D10987" s="15" t="n">
        <v>12773.11</v>
      </c>
      <c r="E10987" s="16">
        <f>IF($D$7125=0,0,D10987/ABS($D$7125))</f>
        <v/>
      </c>
      <c r="F10987" s="15" t="n">
        <v>12773.11</v>
      </c>
      <c r="G10987" s="16">
        <f>IF($F$7125=0,0,F10987/ABS($F$7125))</f>
        <v/>
      </c>
      <c r="H10987" s="15">
        <f>D10987-F10987</f>
        <v/>
      </c>
      <c r="I10987" s="16">
        <f>IF(F10987=0,0,H10987/ABS(F10987))</f>
        <v/>
      </c>
      <c r="J10987" s="10" t="inlineStr">
        <is>
          <t>TRUE</t>
        </is>
      </c>
    </row>
    <row r="10988" hidden="1" outlineLevel="2">
      <c r="A10988" s="13" t="inlineStr"/>
      <c r="B10988" s="13" t="inlineStr">
        <is>
          <t xml:space="preserve">    ONLINE LAURA YELINET LOPEZ GOMEZ</t>
        </is>
      </c>
      <c r="C10988" s="14" t="inlineStr"/>
      <c r="D10988" s="15" t="n">
        <v>20181.51</v>
      </c>
      <c r="E10988" s="16">
        <f>IF($D$7125=0,0,D10988/ABS($D$7125))</f>
        <v/>
      </c>
      <c r="F10988" s="15" t="n">
        <v>20181.51</v>
      </c>
      <c r="G10988" s="16">
        <f>IF($F$7125=0,0,F10988/ABS($F$7125))</f>
        <v/>
      </c>
      <c r="H10988" s="15">
        <f>D10988-F10988</f>
        <v/>
      </c>
      <c r="I10988" s="16">
        <f>IF(F10988=0,0,H10988/ABS(F10988))</f>
        <v/>
      </c>
      <c r="J10988" s="10" t="inlineStr">
        <is>
          <t>TRUE</t>
        </is>
      </c>
    </row>
    <row r="10989" hidden="1" outlineLevel="2">
      <c r="A10989" s="13" t="inlineStr"/>
      <c r="B10989" s="13" t="inlineStr">
        <is>
          <t xml:space="preserve">    ONLINE LAURA ZAPATA ZULUAGA</t>
        </is>
      </c>
      <c r="C10989" s="14" t="inlineStr"/>
      <c r="D10989" s="15" t="n">
        <v>10090.76</v>
      </c>
      <c r="E10989" s="16">
        <f>IF($D$7125=0,0,D10989/ABS($D$7125))</f>
        <v/>
      </c>
      <c r="F10989" s="15" t="n">
        <v>10090.76</v>
      </c>
      <c r="G10989" s="16">
        <f>IF($F$7125=0,0,F10989/ABS($F$7125))</f>
        <v/>
      </c>
      <c r="H10989" s="15">
        <f>D10989-F10989</f>
        <v/>
      </c>
      <c r="I10989" s="16">
        <f>IF(F10989=0,0,H10989/ABS(F10989))</f>
        <v/>
      </c>
      <c r="J10989" s="10" t="inlineStr">
        <is>
          <t>TRUE</t>
        </is>
      </c>
    </row>
    <row r="10990" hidden="1" outlineLevel="2">
      <c r="A10990" s="13" t="inlineStr"/>
      <c r="B10990" s="13" t="inlineStr">
        <is>
          <t xml:space="preserve">    ONLINE LEIDI LARA</t>
        </is>
      </c>
      <c r="C10990" s="14" t="inlineStr"/>
      <c r="D10990" s="15" t="n">
        <v>13284.03</v>
      </c>
      <c r="E10990" s="16">
        <f>IF($D$7125=0,0,D10990/ABS($D$7125))</f>
        <v/>
      </c>
      <c r="F10990" s="15" t="n">
        <v>13284.03</v>
      </c>
      <c r="G10990" s="16">
        <f>IF($F$7125=0,0,F10990/ABS($F$7125))</f>
        <v/>
      </c>
      <c r="H10990" s="15">
        <f>D10990-F10990</f>
        <v/>
      </c>
      <c r="I10990" s="16">
        <f>IF(F10990=0,0,H10990/ABS(F10990))</f>
        <v/>
      </c>
      <c r="J10990" s="10" t="inlineStr">
        <is>
          <t>TRUE</t>
        </is>
      </c>
    </row>
    <row r="10991" hidden="1" outlineLevel="2">
      <c r="A10991" s="13" t="inlineStr"/>
      <c r="B10991" s="13" t="inlineStr">
        <is>
          <t xml:space="preserve">    ONLINE LEIDY ACOSTA</t>
        </is>
      </c>
      <c r="C10991" s="14" t="inlineStr"/>
      <c r="D10991" s="15" t="n">
        <v>9081.68</v>
      </c>
      <c r="E10991" s="16">
        <f>IF($D$7125=0,0,D10991/ABS($D$7125))</f>
        <v/>
      </c>
      <c r="F10991" s="15" t="n">
        <v>9081.68</v>
      </c>
      <c r="G10991" s="16">
        <f>IF($F$7125=0,0,F10991/ABS($F$7125))</f>
        <v/>
      </c>
      <c r="H10991" s="15">
        <f>D10991-F10991</f>
        <v/>
      </c>
      <c r="I10991" s="16">
        <f>IF(F10991=0,0,H10991/ABS(F10991))</f>
        <v/>
      </c>
      <c r="J10991" s="10" t="inlineStr">
        <is>
          <t>TRUE</t>
        </is>
      </c>
    </row>
    <row r="10992" hidden="1" outlineLevel="2">
      <c r="A10992" s="13" t="inlineStr"/>
      <c r="B10992" s="13" t="inlineStr">
        <is>
          <t xml:space="preserve">    ONLINE LEIDY CATERINE CARTAGENA VILLEGAS</t>
        </is>
      </c>
      <c r="C10992" s="14" t="inlineStr"/>
      <c r="D10992" s="15" t="n">
        <v>7584.03</v>
      </c>
      <c r="E10992" s="16">
        <f>IF($D$7125=0,0,D10992/ABS($D$7125))</f>
        <v/>
      </c>
      <c r="F10992" s="15" t="n">
        <v>7584.03</v>
      </c>
      <c r="G10992" s="16">
        <f>IF($F$7125=0,0,F10992/ABS($F$7125))</f>
        <v/>
      </c>
      <c r="H10992" s="15">
        <f>D10992-F10992</f>
        <v/>
      </c>
      <c r="I10992" s="16">
        <f>IF(F10992=0,0,H10992/ABS(F10992))</f>
        <v/>
      </c>
      <c r="J10992" s="10" t="inlineStr">
        <is>
          <t>TRUE</t>
        </is>
      </c>
    </row>
    <row r="10993" hidden="1" outlineLevel="2">
      <c r="A10993" s="13" t="inlineStr"/>
      <c r="B10993" s="13" t="inlineStr">
        <is>
          <t xml:space="preserve">    ONLINE LEIDY DANIELA PEÑA MONROY</t>
        </is>
      </c>
      <c r="C10993" s="14" t="inlineStr"/>
      <c r="D10993" s="15" t="n">
        <v>20660.51</v>
      </c>
      <c r="E10993" s="16">
        <f>IF($D$7125=0,0,D10993/ABS($D$7125))</f>
        <v/>
      </c>
      <c r="F10993" s="15" t="n">
        <v>20660.51</v>
      </c>
      <c r="G10993" s="16">
        <f>IF($F$7125=0,0,F10993/ABS($F$7125))</f>
        <v/>
      </c>
      <c r="H10993" s="15">
        <f>D10993-F10993</f>
        <v/>
      </c>
      <c r="I10993" s="16">
        <f>IF(F10993=0,0,H10993/ABS(F10993))</f>
        <v/>
      </c>
      <c r="J10993" s="10" t="inlineStr">
        <is>
          <t>TRUE</t>
        </is>
      </c>
    </row>
    <row r="10994" hidden="1" outlineLevel="2">
      <c r="A10994" s="13" t="inlineStr"/>
      <c r="B10994" s="13" t="inlineStr">
        <is>
          <t xml:space="preserve">    ONLINE LEIDY Idarraga</t>
        </is>
      </c>
      <c r="C10994" s="14" t="inlineStr"/>
      <c r="D10994" s="15" t="n">
        <v>35126.05</v>
      </c>
      <c r="E10994" s="16">
        <f>IF($D$7125=0,0,D10994/ABS($D$7125))</f>
        <v/>
      </c>
      <c r="F10994" s="15" t="n">
        <v>35126.05</v>
      </c>
      <c r="G10994" s="16">
        <f>IF($F$7125=0,0,F10994/ABS($F$7125))</f>
        <v/>
      </c>
      <c r="H10994" s="15">
        <f>D10994-F10994</f>
        <v/>
      </c>
      <c r="I10994" s="16">
        <f>IF(F10994=0,0,H10994/ABS(F10994))</f>
        <v/>
      </c>
      <c r="J10994" s="10" t="inlineStr">
        <is>
          <t>TRUE</t>
        </is>
      </c>
    </row>
    <row r="10995" hidden="1" outlineLevel="2">
      <c r="A10995" s="13" t="inlineStr"/>
      <c r="B10995" s="13" t="inlineStr">
        <is>
          <t xml:space="preserve">    ONLINE LEIDY KARINA DURAN BECERRA</t>
        </is>
      </c>
      <c r="C10995" s="14" t="inlineStr"/>
      <c r="D10995" s="15" t="n">
        <v>5747.9</v>
      </c>
      <c r="E10995" s="16">
        <f>IF($D$7125=0,0,D10995/ABS($D$7125))</f>
        <v/>
      </c>
      <c r="F10995" s="15" t="n">
        <v>5747.9</v>
      </c>
      <c r="G10995" s="16">
        <f>IF($F$7125=0,0,F10995/ABS($F$7125))</f>
        <v/>
      </c>
      <c r="H10995" s="15">
        <f>D10995-F10995</f>
        <v/>
      </c>
      <c r="I10995" s="16">
        <f>IF(F10995=0,0,H10995/ABS(F10995))</f>
        <v/>
      </c>
      <c r="J10995" s="10" t="inlineStr">
        <is>
          <t>TRUE</t>
        </is>
      </c>
    </row>
    <row r="10996" hidden="1" outlineLevel="2">
      <c r="A10996" s="13" t="inlineStr"/>
      <c r="B10996" s="13" t="inlineStr">
        <is>
          <t xml:space="preserve">    ONLINE LEIDY MARCELA LOPEZ HOYOS</t>
        </is>
      </c>
      <c r="C10996" s="14" t="inlineStr"/>
      <c r="D10996" s="15" t="n">
        <v>31541.59</v>
      </c>
      <c r="E10996" s="16">
        <f>IF($D$7125=0,0,D10996/ABS($D$7125))</f>
        <v/>
      </c>
      <c r="F10996" s="15" t="n">
        <v>31541.59</v>
      </c>
      <c r="G10996" s="16">
        <f>IF($F$7125=0,0,F10996/ABS($F$7125))</f>
        <v/>
      </c>
      <c r="H10996" s="15">
        <f>D10996-F10996</f>
        <v/>
      </c>
      <c r="I10996" s="16">
        <f>IF(F10996=0,0,H10996/ABS(F10996))</f>
        <v/>
      </c>
      <c r="J10996" s="10" t="inlineStr">
        <is>
          <t>TRUE</t>
        </is>
      </c>
    </row>
    <row r="10997" hidden="1" outlineLevel="2">
      <c r="A10997" s="13" t="inlineStr"/>
      <c r="B10997" s="13" t="inlineStr">
        <is>
          <t xml:space="preserve">    ONLINE LEIDY MELISA VILLADA DUQUE</t>
        </is>
      </c>
      <c r="C10997" s="14" t="inlineStr"/>
      <c r="D10997" s="15" t="n">
        <v>31160</v>
      </c>
      <c r="E10997" s="16">
        <f>IF($D$7125=0,0,D10997/ABS($D$7125))</f>
        <v/>
      </c>
      <c r="F10997" s="15" t="n">
        <v>31160</v>
      </c>
      <c r="G10997" s="16">
        <f>IF($F$7125=0,0,F10997/ABS($F$7125))</f>
        <v/>
      </c>
      <c r="H10997" s="15">
        <f>D10997-F10997</f>
        <v/>
      </c>
      <c r="I10997" s="16">
        <f>IF(F10997=0,0,H10997/ABS(F10997))</f>
        <v/>
      </c>
      <c r="J10997" s="10" t="inlineStr">
        <is>
          <t>TRUE</t>
        </is>
      </c>
    </row>
    <row r="10998" hidden="1" outlineLevel="2">
      <c r="A10998" s="13" t="inlineStr"/>
      <c r="B10998" s="13" t="inlineStr">
        <is>
          <t xml:space="preserve">    ONLINE LEIDY PAOLA HERRERA OLAYA</t>
        </is>
      </c>
      <c r="C10998" s="14" t="inlineStr"/>
      <c r="D10998" s="15" t="n">
        <v>20103.28</v>
      </c>
      <c r="E10998" s="16">
        <f>IF($D$7125=0,0,D10998/ABS($D$7125))</f>
        <v/>
      </c>
      <c r="F10998" s="15" t="n">
        <v>20103.28</v>
      </c>
      <c r="G10998" s="16">
        <f>IF($F$7125=0,0,F10998/ABS($F$7125))</f>
        <v/>
      </c>
      <c r="H10998" s="15">
        <f>D10998-F10998</f>
        <v/>
      </c>
      <c r="I10998" s="16">
        <f>IF(F10998=0,0,H10998/ABS(F10998))</f>
        <v/>
      </c>
      <c r="J10998" s="10" t="inlineStr">
        <is>
          <t>TRUE</t>
        </is>
      </c>
    </row>
    <row r="10999" hidden="1" outlineLevel="2">
      <c r="A10999" s="13" t="inlineStr"/>
      <c r="B10999" s="13" t="inlineStr">
        <is>
          <t xml:space="preserve">    ONLINE LEIDY TATIANA RENDON OSORIO</t>
        </is>
      </c>
      <c r="C10999" s="14" t="inlineStr"/>
      <c r="D10999" s="15" t="n">
        <v>21394.96</v>
      </c>
      <c r="E10999" s="16">
        <f>IF($D$7125=0,0,D10999/ABS($D$7125))</f>
        <v/>
      </c>
      <c r="F10999" s="15" t="n">
        <v>21394.96</v>
      </c>
      <c r="G10999" s="16">
        <f>IF($F$7125=0,0,F10999/ABS($F$7125))</f>
        <v/>
      </c>
      <c r="H10999" s="15">
        <f>D10999-F10999</f>
        <v/>
      </c>
      <c r="I10999" s="16">
        <f>IF(F10999=0,0,H10999/ABS(F10999))</f>
        <v/>
      </c>
      <c r="J10999" s="10" t="inlineStr">
        <is>
          <t>TRUE</t>
        </is>
      </c>
    </row>
    <row r="11000" hidden="1" outlineLevel="2">
      <c r="A11000" s="13" t="inlineStr"/>
      <c r="B11000" s="13" t="inlineStr">
        <is>
          <t xml:space="preserve">    ONLINE LEONARDO CARRERO CEPEDA</t>
        </is>
      </c>
      <c r="C11000" s="14" t="inlineStr"/>
      <c r="D11000" s="15" t="n">
        <v>10090.76</v>
      </c>
      <c r="E11000" s="16">
        <f>IF($D$7125=0,0,D11000/ABS($D$7125))</f>
        <v/>
      </c>
      <c r="F11000" s="15" t="n">
        <v>10090.76</v>
      </c>
      <c r="G11000" s="16">
        <f>IF($F$7125=0,0,F11000/ABS($F$7125))</f>
        <v/>
      </c>
      <c r="H11000" s="15">
        <f>D11000-F11000</f>
        <v/>
      </c>
      <c r="I11000" s="16">
        <f>IF(F11000=0,0,H11000/ABS(F11000))</f>
        <v/>
      </c>
      <c r="J11000" s="10" t="inlineStr">
        <is>
          <t>TRUE</t>
        </is>
      </c>
    </row>
    <row r="11001" hidden="1" outlineLevel="2">
      <c r="A11001" s="13" t="inlineStr"/>
      <c r="B11001" s="13" t="inlineStr">
        <is>
          <t xml:space="preserve">    ONLINE LEONARDO RONDEROS</t>
        </is>
      </c>
      <c r="C11001" s="14" t="inlineStr"/>
      <c r="D11001" s="15" t="n">
        <v>36722.69</v>
      </c>
      <c r="E11001" s="16">
        <f>IF($D$7125=0,0,D11001/ABS($D$7125))</f>
        <v/>
      </c>
      <c r="F11001" s="15" t="n">
        <v>36722.69</v>
      </c>
      <c r="G11001" s="16">
        <f>IF($F$7125=0,0,F11001/ABS($F$7125))</f>
        <v/>
      </c>
      <c r="H11001" s="15">
        <f>D11001-F11001</f>
        <v/>
      </c>
      <c r="I11001" s="16">
        <f>IF(F11001=0,0,H11001/ABS(F11001))</f>
        <v/>
      </c>
      <c r="J11001" s="10" t="inlineStr">
        <is>
          <t>TRUE</t>
        </is>
      </c>
    </row>
    <row r="11002" hidden="1" outlineLevel="2">
      <c r="A11002" s="13" t="inlineStr"/>
      <c r="B11002" s="13" t="inlineStr">
        <is>
          <t xml:space="preserve">    ONLINE LEYDI MARCELA LUNA ACOSTA</t>
        </is>
      </c>
      <c r="C11002" s="14" t="inlineStr"/>
      <c r="D11002" s="15" t="n">
        <v>8577.139999999999</v>
      </c>
      <c r="E11002" s="16">
        <f>IF($D$7125=0,0,D11002/ABS($D$7125))</f>
        <v/>
      </c>
      <c r="F11002" s="15" t="n">
        <v>8577.139999999999</v>
      </c>
      <c r="G11002" s="16">
        <f>IF($F$7125=0,0,F11002/ABS($F$7125))</f>
        <v/>
      </c>
      <c r="H11002" s="15">
        <f>D11002-F11002</f>
        <v/>
      </c>
      <c r="I11002" s="16">
        <f>IF(F11002=0,0,H11002/ABS(F11002))</f>
        <v/>
      </c>
      <c r="J11002" s="10" t="inlineStr">
        <is>
          <t>TRUE</t>
        </is>
      </c>
    </row>
    <row r="11003" hidden="1" outlineLevel="2">
      <c r="A11003" s="13" t="inlineStr"/>
      <c r="B11003" s="13" t="inlineStr">
        <is>
          <t xml:space="preserve">    ONLINE LIANA MARCELA VIANA RIOS</t>
        </is>
      </c>
      <c r="C11003" s="14" t="inlineStr"/>
      <c r="D11003" s="15" t="n">
        <v>27589.92</v>
      </c>
      <c r="E11003" s="16">
        <f>IF($D$7125=0,0,D11003/ABS($D$7125))</f>
        <v/>
      </c>
      <c r="F11003" s="15" t="n">
        <v>27589.92</v>
      </c>
      <c r="G11003" s="16">
        <f>IF($F$7125=0,0,F11003/ABS($F$7125))</f>
        <v/>
      </c>
      <c r="H11003" s="15">
        <f>D11003-F11003</f>
        <v/>
      </c>
      <c r="I11003" s="16">
        <f>IF(F11003=0,0,H11003/ABS(F11003))</f>
        <v/>
      </c>
      <c r="J11003" s="10" t="inlineStr">
        <is>
          <t>TRUE</t>
        </is>
      </c>
    </row>
    <row r="11004" hidden="1" outlineLevel="2">
      <c r="A11004" s="13" t="inlineStr"/>
      <c r="B11004" s="13" t="inlineStr">
        <is>
          <t xml:space="preserve">    ONLINE LICETH TELLEZ</t>
        </is>
      </c>
      <c r="C11004" s="14" t="inlineStr"/>
      <c r="D11004" s="15" t="n">
        <v>35605.04</v>
      </c>
      <c r="E11004" s="16">
        <f>IF($D$7125=0,0,D11004/ABS($D$7125))</f>
        <v/>
      </c>
      <c r="F11004" s="15" t="n">
        <v>35605.04</v>
      </c>
      <c r="G11004" s="16">
        <f>IF($F$7125=0,0,F11004/ABS($F$7125))</f>
        <v/>
      </c>
      <c r="H11004" s="15">
        <f>D11004-F11004</f>
        <v/>
      </c>
      <c r="I11004" s="16">
        <f>IF(F11004=0,0,H11004/ABS(F11004))</f>
        <v/>
      </c>
      <c r="J11004" s="10" t="inlineStr">
        <is>
          <t>TRUE</t>
        </is>
      </c>
    </row>
    <row r="11005" hidden="1" outlineLevel="2">
      <c r="A11005" s="13" t="inlineStr"/>
      <c r="B11005" s="13" t="inlineStr">
        <is>
          <t xml:space="preserve">    ONLINE LIDA CHIA ESTUPIÑAN</t>
        </is>
      </c>
      <c r="C11005" s="14" t="inlineStr"/>
      <c r="D11005" s="15" t="n">
        <v>5747.9</v>
      </c>
      <c r="E11005" s="16">
        <f>IF($D$7125=0,0,D11005/ABS($D$7125))</f>
        <v/>
      </c>
      <c r="F11005" s="15" t="n">
        <v>5747.9</v>
      </c>
      <c r="G11005" s="16">
        <f>IF($F$7125=0,0,F11005/ABS($F$7125))</f>
        <v/>
      </c>
      <c r="H11005" s="15">
        <f>D11005-F11005</f>
        <v/>
      </c>
      <c r="I11005" s="16">
        <f>IF(F11005=0,0,H11005/ABS(F11005))</f>
        <v/>
      </c>
      <c r="J11005" s="10" t="inlineStr">
        <is>
          <t>TRUE</t>
        </is>
      </c>
    </row>
    <row r="11006" hidden="1" outlineLevel="2">
      <c r="A11006" s="13" t="inlineStr"/>
      <c r="B11006" s="13" t="inlineStr">
        <is>
          <t xml:space="preserve">    ONLINE LIDA TERESA PUELLO BUSTAMANTE</t>
        </is>
      </c>
      <c r="C11006" s="14" t="inlineStr"/>
      <c r="D11006" s="15" t="n">
        <v>16046.22</v>
      </c>
      <c r="E11006" s="16">
        <f>IF($D$7125=0,0,D11006/ABS($D$7125))</f>
        <v/>
      </c>
      <c r="F11006" s="15" t="n">
        <v>16046.22</v>
      </c>
      <c r="G11006" s="16">
        <f>IF($F$7125=0,0,F11006/ABS($F$7125))</f>
        <v/>
      </c>
      <c r="H11006" s="15">
        <f>D11006-F11006</f>
        <v/>
      </c>
      <c r="I11006" s="16">
        <f>IF(F11006=0,0,H11006/ABS(F11006))</f>
        <v/>
      </c>
      <c r="J11006" s="10" t="inlineStr">
        <is>
          <t>TRUE</t>
        </is>
      </c>
    </row>
    <row r="11007" hidden="1" outlineLevel="2">
      <c r="A11007" s="13" t="inlineStr"/>
      <c r="B11007" s="13" t="inlineStr">
        <is>
          <t xml:space="preserve">    ONLINE LILIANA BAEZ</t>
        </is>
      </c>
      <c r="C11007" s="14" t="inlineStr"/>
      <c r="D11007" s="15" t="n">
        <v>11176.47</v>
      </c>
      <c r="E11007" s="16">
        <f>IF($D$7125=0,0,D11007/ABS($D$7125))</f>
        <v/>
      </c>
      <c r="F11007" s="15" t="n">
        <v>11176.47</v>
      </c>
      <c r="G11007" s="16">
        <f>IF($F$7125=0,0,F11007/ABS($F$7125))</f>
        <v/>
      </c>
      <c r="H11007" s="15">
        <f>D11007-F11007</f>
        <v/>
      </c>
      <c r="I11007" s="16">
        <f>IF(F11007=0,0,H11007/ABS(F11007))</f>
        <v/>
      </c>
      <c r="J11007" s="10" t="inlineStr">
        <is>
          <t>TRUE</t>
        </is>
      </c>
    </row>
    <row r="11008" hidden="1" outlineLevel="2">
      <c r="A11008" s="13" t="inlineStr"/>
      <c r="B11008" s="13" t="inlineStr">
        <is>
          <t xml:space="preserve">    ONLINE LILIANA MARIA DIAZ SANTAMARIA</t>
        </is>
      </c>
      <c r="C11008" s="14" t="inlineStr"/>
      <c r="D11008" s="15" t="n">
        <v>10090.76</v>
      </c>
      <c r="E11008" s="16">
        <f>IF($D$7125=0,0,D11008/ABS($D$7125))</f>
        <v/>
      </c>
      <c r="F11008" s="15" t="n">
        <v>10090.76</v>
      </c>
      <c r="G11008" s="16">
        <f>IF($F$7125=0,0,F11008/ABS($F$7125))</f>
        <v/>
      </c>
      <c r="H11008" s="15">
        <f>D11008-F11008</f>
        <v/>
      </c>
      <c r="I11008" s="16">
        <f>IF(F11008=0,0,H11008/ABS(F11008))</f>
        <v/>
      </c>
      <c r="J11008" s="10" t="inlineStr">
        <is>
          <t>TRUE</t>
        </is>
      </c>
    </row>
    <row r="11009" hidden="1" outlineLevel="2">
      <c r="A11009" s="13" t="inlineStr"/>
      <c r="B11009" s="13" t="inlineStr">
        <is>
          <t xml:space="preserve">    ONLINE LILIANA MARIA SALAZAR TARQUINO</t>
        </is>
      </c>
      <c r="C11009" s="14" t="inlineStr"/>
      <c r="D11009" s="15" t="n">
        <v>18185.72</v>
      </c>
      <c r="E11009" s="16">
        <f>IF($D$7125=0,0,D11009/ABS($D$7125))</f>
        <v/>
      </c>
      <c r="F11009" s="15" t="n">
        <v>18185.72</v>
      </c>
      <c r="G11009" s="16">
        <f>IF($F$7125=0,0,F11009/ABS($F$7125))</f>
        <v/>
      </c>
      <c r="H11009" s="15">
        <f>D11009-F11009</f>
        <v/>
      </c>
      <c r="I11009" s="16">
        <f>IF(F11009=0,0,H11009/ABS(F11009))</f>
        <v/>
      </c>
      <c r="J11009" s="10" t="inlineStr">
        <is>
          <t>TRUE</t>
        </is>
      </c>
    </row>
    <row r="11010" hidden="1" outlineLevel="2">
      <c r="A11010" s="13" t="inlineStr"/>
      <c r="B11010" s="13" t="inlineStr">
        <is>
          <t xml:space="preserve">    ONLINE LILIANA MEJÍA</t>
        </is>
      </c>
      <c r="C11010" s="14" t="inlineStr"/>
      <c r="D11010" s="15" t="n">
        <v>15966.39</v>
      </c>
      <c r="E11010" s="16">
        <f>IF($D$7125=0,0,D11010/ABS($D$7125))</f>
        <v/>
      </c>
      <c r="F11010" s="15" t="n">
        <v>15966.39</v>
      </c>
      <c r="G11010" s="16">
        <f>IF($F$7125=0,0,F11010/ABS($F$7125))</f>
        <v/>
      </c>
      <c r="H11010" s="15">
        <f>D11010-F11010</f>
        <v/>
      </c>
      <c r="I11010" s="16">
        <f>IF(F11010=0,0,H11010/ABS(F11010))</f>
        <v/>
      </c>
      <c r="J11010" s="10" t="inlineStr">
        <is>
          <t>TRUE</t>
        </is>
      </c>
    </row>
    <row r="11011" hidden="1" outlineLevel="2">
      <c r="A11011" s="13" t="inlineStr"/>
      <c r="B11011" s="13" t="inlineStr">
        <is>
          <t xml:space="preserve">    ONLINE LINA ALEXANDRA ALEMAN TOVAR</t>
        </is>
      </c>
      <c r="C11011" s="14" t="inlineStr"/>
      <c r="D11011" s="15" t="n">
        <v>31773.11</v>
      </c>
      <c r="E11011" s="16">
        <f>IF($D$7125=0,0,D11011/ABS($D$7125))</f>
        <v/>
      </c>
      <c r="F11011" s="15" t="n">
        <v>31773.11</v>
      </c>
      <c r="G11011" s="16">
        <f>IF($F$7125=0,0,F11011/ABS($F$7125))</f>
        <v/>
      </c>
      <c r="H11011" s="15">
        <f>D11011-F11011</f>
        <v/>
      </c>
      <c r="I11011" s="16">
        <f>IF(F11011=0,0,H11011/ABS(F11011))</f>
        <v/>
      </c>
      <c r="J11011" s="10" t="inlineStr">
        <is>
          <t>TRUE</t>
        </is>
      </c>
    </row>
    <row r="11012" hidden="1" outlineLevel="2">
      <c r="A11012" s="13" t="inlineStr"/>
      <c r="B11012" s="13" t="inlineStr">
        <is>
          <t xml:space="preserve">    ONLINE LINA GABRIELA CASTELLANOS OBANDO</t>
        </is>
      </c>
      <c r="C11012" s="14" t="inlineStr"/>
      <c r="D11012" s="15" t="n">
        <v>9100.84</v>
      </c>
      <c r="E11012" s="16">
        <f>IF($D$7125=0,0,D11012/ABS($D$7125))</f>
        <v/>
      </c>
      <c r="F11012" s="15" t="n">
        <v>9100.84</v>
      </c>
      <c r="G11012" s="16">
        <f>IF($F$7125=0,0,F11012/ABS($F$7125))</f>
        <v/>
      </c>
      <c r="H11012" s="15">
        <f>D11012-F11012</f>
        <v/>
      </c>
      <c r="I11012" s="16">
        <f>IF(F11012=0,0,H11012/ABS(F11012))</f>
        <v/>
      </c>
      <c r="J11012" s="10" t="inlineStr">
        <is>
          <t>TRUE</t>
        </is>
      </c>
    </row>
    <row r="11013" hidden="1" outlineLevel="2">
      <c r="A11013" s="13" t="inlineStr"/>
      <c r="B11013" s="13" t="inlineStr">
        <is>
          <t xml:space="preserve">    ONLINE LINA M MEDINA PALACIO</t>
        </is>
      </c>
      <c r="C11013" s="14" t="inlineStr"/>
      <c r="D11013" s="15" t="n">
        <v>7983.19</v>
      </c>
      <c r="E11013" s="16">
        <f>IF($D$7125=0,0,D11013/ABS($D$7125))</f>
        <v/>
      </c>
      <c r="F11013" s="15" t="n">
        <v>7983.19</v>
      </c>
      <c r="G11013" s="16">
        <f>IF($F$7125=0,0,F11013/ABS($F$7125))</f>
        <v/>
      </c>
      <c r="H11013" s="15">
        <f>D11013-F11013</f>
        <v/>
      </c>
      <c r="I11013" s="16">
        <f>IF(F11013=0,0,H11013/ABS(F11013))</f>
        <v/>
      </c>
      <c r="J11013" s="10" t="inlineStr">
        <is>
          <t>TRUE</t>
        </is>
      </c>
    </row>
    <row r="11014" hidden="1" outlineLevel="2">
      <c r="A11014" s="13" t="inlineStr"/>
      <c r="B11014" s="13" t="inlineStr">
        <is>
          <t xml:space="preserve">    ONLINE LINA MARCELA MUNERA MUNERA</t>
        </is>
      </c>
      <c r="C11014" s="14" t="inlineStr"/>
      <c r="D11014" s="15" t="n">
        <v>23762.78</v>
      </c>
      <c r="E11014" s="16">
        <f>IF($D$7125=0,0,D11014/ABS($D$7125))</f>
        <v/>
      </c>
      <c r="F11014" s="15" t="n">
        <v>23762.78</v>
      </c>
      <c r="G11014" s="16">
        <f>IF($F$7125=0,0,F11014/ABS($F$7125))</f>
        <v/>
      </c>
      <c r="H11014" s="15">
        <f>D11014-F11014</f>
        <v/>
      </c>
      <c r="I11014" s="16">
        <f>IF(F11014=0,0,H11014/ABS(F11014))</f>
        <v/>
      </c>
      <c r="J11014" s="10" t="inlineStr">
        <is>
          <t>TRUE</t>
        </is>
      </c>
    </row>
    <row r="11015" hidden="1" outlineLevel="2">
      <c r="A11015" s="13" t="inlineStr"/>
      <c r="B11015" s="13" t="inlineStr">
        <is>
          <t xml:space="preserve">    ONLINE LINA MARIA GOMEZ GUTIERREZ</t>
        </is>
      </c>
      <c r="C11015" s="14" t="inlineStr"/>
      <c r="D11015" s="15" t="n">
        <v>27781.51</v>
      </c>
      <c r="E11015" s="16">
        <f>IF($D$7125=0,0,D11015/ABS($D$7125))</f>
        <v/>
      </c>
      <c r="F11015" s="15" t="n">
        <v>27781.51</v>
      </c>
      <c r="G11015" s="16">
        <f>IF($F$7125=0,0,F11015/ABS($F$7125))</f>
        <v/>
      </c>
      <c r="H11015" s="15">
        <f>D11015-F11015</f>
        <v/>
      </c>
      <c r="I11015" s="16">
        <f>IF(F11015=0,0,H11015/ABS(F11015))</f>
        <v/>
      </c>
      <c r="J11015" s="10" t="inlineStr">
        <is>
          <t>TRUE</t>
        </is>
      </c>
    </row>
    <row r="11016" hidden="1" outlineLevel="2">
      <c r="A11016" s="13" t="inlineStr"/>
      <c r="B11016" s="13" t="inlineStr">
        <is>
          <t xml:space="preserve">    ONLINE LINA MARIA RIOS SANCHEZ</t>
        </is>
      </c>
      <c r="C11016" s="14" t="inlineStr"/>
      <c r="D11016" s="15" t="n">
        <v>59561.01</v>
      </c>
      <c r="E11016" s="16">
        <f>IF($D$7125=0,0,D11016/ABS($D$7125))</f>
        <v/>
      </c>
      <c r="F11016" s="15" t="n">
        <v>59561.01</v>
      </c>
      <c r="G11016" s="16">
        <f>IF($F$7125=0,0,F11016/ABS($F$7125))</f>
        <v/>
      </c>
      <c r="H11016" s="15">
        <f>D11016-F11016</f>
        <v/>
      </c>
      <c r="I11016" s="16">
        <f>IF(F11016=0,0,H11016/ABS(F11016))</f>
        <v/>
      </c>
      <c r="J11016" s="10" t="inlineStr">
        <is>
          <t>TRUE</t>
        </is>
      </c>
    </row>
    <row r="11017" hidden="1" outlineLevel="2">
      <c r="A11017" s="13" t="inlineStr"/>
      <c r="B11017" s="13" t="inlineStr">
        <is>
          <t xml:space="preserve">    ONLINE LINA NARANJO</t>
        </is>
      </c>
      <c r="C11017" s="14" t="inlineStr"/>
      <c r="D11017" s="15" t="n">
        <v>47579.67</v>
      </c>
      <c r="E11017" s="16">
        <f>IF($D$7125=0,0,D11017/ABS($D$7125))</f>
        <v/>
      </c>
      <c r="F11017" s="15" t="n">
        <v>47579.67</v>
      </c>
      <c r="G11017" s="16">
        <f>IF($F$7125=0,0,F11017/ABS($F$7125))</f>
        <v/>
      </c>
      <c r="H11017" s="15">
        <f>D11017-F11017</f>
        <v/>
      </c>
      <c r="I11017" s="16">
        <f>IF(F11017=0,0,H11017/ABS(F11017))</f>
        <v/>
      </c>
      <c r="J11017" s="10" t="inlineStr">
        <is>
          <t>TRUE</t>
        </is>
      </c>
    </row>
    <row r="11018" hidden="1" outlineLevel="2">
      <c r="A11018" s="13" t="inlineStr"/>
      <c r="B11018" s="13" t="inlineStr">
        <is>
          <t xml:space="preserve">    ONLINE LINA PAOLA GONZALEZ SOSA</t>
        </is>
      </c>
      <c r="C11018" s="14" t="inlineStr"/>
      <c r="D11018" s="15" t="n">
        <v>20660.51</v>
      </c>
      <c r="E11018" s="16">
        <f>IF($D$7125=0,0,D11018/ABS($D$7125))</f>
        <v/>
      </c>
      <c r="F11018" s="15" t="n">
        <v>20660.51</v>
      </c>
      <c r="G11018" s="16">
        <f>IF($F$7125=0,0,F11018/ABS($F$7125))</f>
        <v/>
      </c>
      <c r="H11018" s="15">
        <f>D11018-F11018</f>
        <v/>
      </c>
      <c r="I11018" s="16">
        <f>IF(F11018=0,0,H11018/ABS(F11018))</f>
        <v/>
      </c>
      <c r="J11018" s="10" t="inlineStr">
        <is>
          <t>TRUE</t>
        </is>
      </c>
    </row>
    <row r="11019" hidden="1" outlineLevel="2">
      <c r="A11019" s="13" t="inlineStr"/>
      <c r="B11019" s="13" t="inlineStr">
        <is>
          <t xml:space="preserve">    ONLINE LINA VELASQUEZ</t>
        </is>
      </c>
      <c r="C11019" s="14" t="inlineStr"/>
      <c r="D11019" s="15" t="n">
        <v>21394.96</v>
      </c>
      <c r="E11019" s="16">
        <f>IF($D$7125=0,0,D11019/ABS($D$7125))</f>
        <v/>
      </c>
      <c r="F11019" s="15" t="n">
        <v>21394.96</v>
      </c>
      <c r="G11019" s="16">
        <f>IF($F$7125=0,0,F11019/ABS($F$7125))</f>
        <v/>
      </c>
      <c r="H11019" s="15">
        <f>D11019-F11019</f>
        <v/>
      </c>
      <c r="I11019" s="16">
        <f>IF(F11019=0,0,H11019/ABS(F11019))</f>
        <v/>
      </c>
      <c r="J11019" s="10" t="inlineStr">
        <is>
          <t>TRUE</t>
        </is>
      </c>
    </row>
    <row r="11020" hidden="1" outlineLevel="2">
      <c r="A11020" s="13" t="inlineStr"/>
      <c r="B11020" s="13" t="inlineStr">
        <is>
          <t xml:space="preserve">    ONLINE LINDA JINETH POLANIA CALVO</t>
        </is>
      </c>
      <c r="C11020" s="14" t="inlineStr"/>
      <c r="D11020" s="15" t="n">
        <v>53203.19</v>
      </c>
      <c r="E11020" s="16">
        <f>IF($D$7125=0,0,D11020/ABS($D$7125))</f>
        <v/>
      </c>
      <c r="F11020" s="15" t="n">
        <v>53203.19</v>
      </c>
      <c r="G11020" s="16">
        <f>IF($F$7125=0,0,F11020/ABS($F$7125))</f>
        <v/>
      </c>
      <c r="H11020" s="15">
        <f>D11020-F11020</f>
        <v/>
      </c>
      <c r="I11020" s="16">
        <f>IF(F11020=0,0,H11020/ABS(F11020))</f>
        <v/>
      </c>
      <c r="J11020" s="10" t="inlineStr">
        <is>
          <t>TRUE</t>
        </is>
      </c>
    </row>
    <row r="11021" hidden="1" outlineLevel="2">
      <c r="A11021" s="13" t="inlineStr"/>
      <c r="B11021" s="13" t="inlineStr">
        <is>
          <t xml:space="preserve">    ONLINE LIRI HERRERA PUERTA</t>
        </is>
      </c>
      <c r="C11021" s="14" t="inlineStr"/>
      <c r="D11021" s="15" t="n">
        <v>17946.22</v>
      </c>
      <c r="E11021" s="16">
        <f>IF($D$7125=0,0,D11021/ABS($D$7125))</f>
        <v/>
      </c>
      <c r="F11021" s="15" t="n">
        <v>17946.22</v>
      </c>
      <c r="G11021" s="16">
        <f>IF($F$7125=0,0,F11021/ABS($F$7125))</f>
        <v/>
      </c>
      <c r="H11021" s="15">
        <f>D11021-F11021</f>
        <v/>
      </c>
      <c r="I11021" s="16">
        <f>IF(F11021=0,0,H11021/ABS(F11021))</f>
        <v/>
      </c>
      <c r="J11021" s="10" t="inlineStr">
        <is>
          <t>TRUE</t>
        </is>
      </c>
    </row>
    <row r="11022" hidden="1" outlineLevel="2">
      <c r="A11022" s="13" t="inlineStr"/>
      <c r="B11022" s="13" t="inlineStr">
        <is>
          <t xml:space="preserve">    ONLINE LISA MARIA ARBOLEDA CARMONA</t>
        </is>
      </c>
      <c r="C11022" s="14" t="inlineStr"/>
      <c r="D11022" s="15" t="n">
        <v>20181.51</v>
      </c>
      <c r="E11022" s="16">
        <f>IF($D$7125=0,0,D11022/ABS($D$7125))</f>
        <v/>
      </c>
      <c r="F11022" s="15" t="n">
        <v>20181.51</v>
      </c>
      <c r="G11022" s="16">
        <f>IF($F$7125=0,0,F11022/ABS($F$7125))</f>
        <v/>
      </c>
      <c r="H11022" s="15">
        <f>D11022-F11022</f>
        <v/>
      </c>
      <c r="I11022" s="16">
        <f>IF(F11022=0,0,H11022/ABS(F11022))</f>
        <v/>
      </c>
      <c r="J11022" s="10" t="inlineStr">
        <is>
          <t>TRUE</t>
        </is>
      </c>
    </row>
    <row r="11023" hidden="1" outlineLevel="2">
      <c r="A11023" s="13" t="inlineStr"/>
      <c r="B11023" s="13" t="inlineStr">
        <is>
          <t xml:space="preserve">    ONLINE LISBETH ESMERALDA BONILLA</t>
        </is>
      </c>
      <c r="C11023" s="14" t="inlineStr"/>
      <c r="D11023" s="15" t="n">
        <v>149700.83</v>
      </c>
      <c r="E11023" s="16">
        <f>IF($D$7125=0,0,D11023/ABS($D$7125))</f>
        <v/>
      </c>
      <c r="F11023" s="15" t="n">
        <v>149700.83</v>
      </c>
      <c r="G11023" s="16">
        <f>IF($F$7125=0,0,F11023/ABS($F$7125))</f>
        <v/>
      </c>
      <c r="H11023" s="15">
        <f>D11023-F11023</f>
        <v/>
      </c>
      <c r="I11023" s="16">
        <f>IF(F11023=0,0,H11023/ABS(F11023))</f>
        <v/>
      </c>
      <c r="J11023" s="10" t="inlineStr">
        <is>
          <t>TRUE</t>
        </is>
      </c>
    </row>
    <row r="11024" hidden="1" outlineLevel="2">
      <c r="A11024" s="13" t="inlineStr"/>
      <c r="B11024" s="13" t="inlineStr">
        <is>
          <t xml:space="preserve">    ONLINE LISDEY PULGARIN SERNA</t>
        </is>
      </c>
      <c r="C11024" s="14" t="inlineStr"/>
      <c r="D11024" s="15" t="n">
        <v>14369.75</v>
      </c>
      <c r="E11024" s="16">
        <f>IF($D$7125=0,0,D11024/ABS($D$7125))</f>
        <v/>
      </c>
      <c r="F11024" s="15" t="n">
        <v>14369.75</v>
      </c>
      <c r="G11024" s="16">
        <f>IF($F$7125=0,0,F11024/ABS($F$7125))</f>
        <v/>
      </c>
      <c r="H11024" s="15">
        <f>D11024-F11024</f>
        <v/>
      </c>
      <c r="I11024" s="16">
        <f>IF(F11024=0,0,H11024/ABS(F11024))</f>
        <v/>
      </c>
      <c r="J11024" s="10" t="inlineStr">
        <is>
          <t>TRUE</t>
        </is>
      </c>
    </row>
    <row r="11025" hidden="1" outlineLevel="2">
      <c r="A11025" s="13" t="inlineStr"/>
      <c r="B11025" s="13" t="inlineStr">
        <is>
          <t xml:space="preserve">    ONLINE LIZ JOHANA AGUDELO PARRA</t>
        </is>
      </c>
      <c r="C11025" s="14" t="inlineStr"/>
      <c r="D11025" s="15" t="n">
        <v>15136.13</v>
      </c>
      <c r="E11025" s="16">
        <f>IF($D$7125=0,0,D11025/ABS($D$7125))</f>
        <v/>
      </c>
      <c r="F11025" s="15" t="n">
        <v>15136.13</v>
      </c>
      <c r="G11025" s="16">
        <f>IF($F$7125=0,0,F11025/ABS($F$7125))</f>
        <v/>
      </c>
      <c r="H11025" s="15">
        <f>D11025-F11025</f>
        <v/>
      </c>
      <c r="I11025" s="16">
        <f>IF(F11025=0,0,H11025/ABS(F11025))</f>
        <v/>
      </c>
      <c r="J11025" s="10" t="inlineStr">
        <is>
          <t>TRUE</t>
        </is>
      </c>
    </row>
    <row r="11026" hidden="1" outlineLevel="2">
      <c r="A11026" s="13" t="inlineStr"/>
      <c r="B11026" s="13" t="inlineStr">
        <is>
          <t xml:space="preserve">    ONLINE LIZA ARDILA</t>
        </is>
      </c>
      <c r="C11026" s="14" t="inlineStr"/>
      <c r="D11026" s="15" t="n">
        <v>26663.87</v>
      </c>
      <c r="E11026" s="16">
        <f>IF($D$7125=0,0,D11026/ABS($D$7125))</f>
        <v/>
      </c>
      <c r="F11026" s="15" t="n">
        <v>26663.87</v>
      </c>
      <c r="G11026" s="16">
        <f>IF($F$7125=0,0,F11026/ABS($F$7125))</f>
        <v/>
      </c>
      <c r="H11026" s="15">
        <f>D11026-F11026</f>
        <v/>
      </c>
      <c r="I11026" s="16">
        <f>IF(F11026=0,0,H11026/ABS(F11026))</f>
        <v/>
      </c>
      <c r="J11026" s="10" t="inlineStr">
        <is>
          <t>TRUE</t>
        </is>
      </c>
    </row>
    <row r="11027" hidden="1" outlineLevel="2">
      <c r="A11027" s="13" t="inlineStr"/>
      <c r="B11027" s="13" t="inlineStr">
        <is>
          <t xml:space="preserve">    ONLINE LIZEDT YOHAIRA PERDOMO NARVAEZ</t>
        </is>
      </c>
      <c r="C11027" s="14" t="inlineStr"/>
      <c r="D11027" s="15" t="n">
        <v>21139.5</v>
      </c>
      <c r="E11027" s="16">
        <f>IF($D$7125=0,0,D11027/ABS($D$7125))</f>
        <v/>
      </c>
      <c r="F11027" s="15" t="n">
        <v>21139.5</v>
      </c>
      <c r="G11027" s="16">
        <f>IF($F$7125=0,0,F11027/ABS($F$7125))</f>
        <v/>
      </c>
      <c r="H11027" s="15">
        <f>D11027-F11027</f>
        <v/>
      </c>
      <c r="I11027" s="16">
        <f>IF(F11027=0,0,H11027/ABS(F11027))</f>
        <v/>
      </c>
      <c r="J11027" s="10" t="inlineStr">
        <is>
          <t>TRUE</t>
        </is>
      </c>
    </row>
    <row r="11028" hidden="1" outlineLevel="2">
      <c r="A11028" s="13" t="inlineStr"/>
      <c r="B11028" s="13" t="inlineStr">
        <is>
          <t xml:space="preserve">    ONLINE LORENA CARDENAS CARBONELL</t>
        </is>
      </c>
      <c r="C11028" s="14" t="inlineStr"/>
      <c r="D11028" s="15" t="n">
        <v>6386.55</v>
      </c>
      <c r="E11028" s="16">
        <f>IF($D$7125=0,0,D11028/ABS($D$7125))</f>
        <v/>
      </c>
      <c r="F11028" s="15" t="n">
        <v>6386.55</v>
      </c>
      <c r="G11028" s="16">
        <f>IF($F$7125=0,0,F11028/ABS($F$7125))</f>
        <v/>
      </c>
      <c r="H11028" s="15">
        <f>D11028-F11028</f>
        <v/>
      </c>
      <c r="I11028" s="16">
        <f>IF(F11028=0,0,H11028/ABS(F11028))</f>
        <v/>
      </c>
      <c r="J11028" s="10" t="inlineStr">
        <is>
          <t>TRUE</t>
        </is>
      </c>
    </row>
    <row r="11029" hidden="1" outlineLevel="2">
      <c r="A11029" s="13" t="inlineStr"/>
      <c r="B11029" s="13" t="inlineStr">
        <is>
          <t xml:space="preserve">    ONLINE LORENA GISELA ORTIZ CARRASCAL</t>
        </is>
      </c>
      <c r="C11029" s="14" t="inlineStr"/>
      <c r="D11029" s="15" t="n">
        <v>6386.55</v>
      </c>
      <c r="E11029" s="16">
        <f>IF($D$7125=0,0,D11029/ABS($D$7125))</f>
        <v/>
      </c>
      <c r="F11029" s="15" t="n">
        <v>6386.55</v>
      </c>
      <c r="G11029" s="16">
        <f>IF($F$7125=0,0,F11029/ABS($F$7125))</f>
        <v/>
      </c>
      <c r="H11029" s="15">
        <f>D11029-F11029</f>
        <v/>
      </c>
      <c r="I11029" s="16">
        <f>IF(F11029=0,0,H11029/ABS(F11029))</f>
        <v/>
      </c>
      <c r="J11029" s="10" t="inlineStr">
        <is>
          <t>TRUE</t>
        </is>
      </c>
    </row>
    <row r="11030" hidden="1" outlineLevel="2">
      <c r="A11030" s="13" t="inlineStr"/>
      <c r="B11030" s="13" t="inlineStr">
        <is>
          <t xml:space="preserve">    ONLINE LORENA MARGOTH JIMENEZ CASALLAS</t>
        </is>
      </c>
      <c r="C11030" s="14" t="inlineStr"/>
      <c r="D11030" s="15" t="n">
        <v>19255.45</v>
      </c>
      <c r="E11030" s="16">
        <f>IF($D$7125=0,0,D11030/ABS($D$7125))</f>
        <v/>
      </c>
      <c r="F11030" s="15" t="n">
        <v>19255.45</v>
      </c>
      <c r="G11030" s="16">
        <f>IF($F$7125=0,0,F11030/ABS($F$7125))</f>
        <v/>
      </c>
      <c r="H11030" s="15">
        <f>D11030-F11030</f>
        <v/>
      </c>
      <c r="I11030" s="16">
        <f>IF(F11030=0,0,H11030/ABS(F11030))</f>
        <v/>
      </c>
      <c r="J11030" s="10" t="inlineStr">
        <is>
          <t>TRUE</t>
        </is>
      </c>
    </row>
    <row r="11031" hidden="1" outlineLevel="2">
      <c r="A11031" s="13" t="inlineStr"/>
      <c r="B11031" s="13" t="inlineStr">
        <is>
          <t xml:space="preserve">    ONLINE LUCERO PACHON CORTES</t>
        </is>
      </c>
      <c r="C11031" s="14" t="inlineStr"/>
      <c r="D11031" s="15" t="n">
        <v>26344.54</v>
      </c>
      <c r="E11031" s="16">
        <f>IF($D$7125=0,0,D11031/ABS($D$7125))</f>
        <v/>
      </c>
      <c r="F11031" s="15" t="n">
        <v>26344.54</v>
      </c>
      <c r="G11031" s="16">
        <f>IF($F$7125=0,0,F11031/ABS($F$7125))</f>
        <v/>
      </c>
      <c r="H11031" s="15">
        <f>D11031-F11031</f>
        <v/>
      </c>
      <c r="I11031" s="16">
        <f>IF(F11031=0,0,H11031/ABS(F11031))</f>
        <v/>
      </c>
      <c r="J11031" s="10" t="inlineStr">
        <is>
          <t>TRUE</t>
        </is>
      </c>
    </row>
    <row r="11032" hidden="1" outlineLevel="2">
      <c r="A11032" s="13" t="inlineStr"/>
      <c r="B11032" s="13" t="inlineStr">
        <is>
          <t xml:space="preserve">    ONLINE LUCERO ZAPATA</t>
        </is>
      </c>
      <c r="C11032" s="14" t="inlineStr"/>
      <c r="D11032" s="15" t="n">
        <v>67058.82000000001</v>
      </c>
      <c r="E11032" s="16">
        <f>IF($D$7125=0,0,D11032/ABS($D$7125))</f>
        <v/>
      </c>
      <c r="F11032" s="15" t="n">
        <v>67058.82000000001</v>
      </c>
      <c r="G11032" s="16">
        <f>IF($F$7125=0,0,F11032/ABS($F$7125))</f>
        <v/>
      </c>
      <c r="H11032" s="15">
        <f>D11032-F11032</f>
        <v/>
      </c>
      <c r="I11032" s="16">
        <f>IF(F11032=0,0,H11032/ABS(F11032))</f>
        <v/>
      </c>
      <c r="J11032" s="10" t="inlineStr">
        <is>
          <t>TRUE</t>
        </is>
      </c>
    </row>
    <row r="11033" hidden="1" outlineLevel="2">
      <c r="A11033" s="13" t="inlineStr"/>
      <c r="B11033" s="13" t="inlineStr">
        <is>
          <t xml:space="preserve">    ONLINE LUCY OTALORA</t>
        </is>
      </c>
      <c r="C11033" s="14" t="inlineStr"/>
      <c r="D11033" s="15" t="n">
        <v>17214.96</v>
      </c>
      <c r="E11033" s="16">
        <f>IF($D$7125=0,0,D11033/ABS($D$7125))</f>
        <v/>
      </c>
      <c r="F11033" s="15" t="n">
        <v>17214.96</v>
      </c>
      <c r="G11033" s="16">
        <f>IF($F$7125=0,0,F11033/ABS($F$7125))</f>
        <v/>
      </c>
      <c r="H11033" s="15">
        <f>D11033-F11033</f>
        <v/>
      </c>
      <c r="I11033" s="16">
        <f>IF(F11033=0,0,H11033/ABS(F11033))</f>
        <v/>
      </c>
      <c r="J11033" s="10" t="inlineStr">
        <is>
          <t>TRUE</t>
        </is>
      </c>
    </row>
    <row r="11034" hidden="1" outlineLevel="2">
      <c r="A11034" s="13" t="inlineStr"/>
      <c r="B11034" s="13" t="inlineStr">
        <is>
          <t xml:space="preserve">    ONLINE LUIS BERNARDO PEÑA BORRERO</t>
        </is>
      </c>
      <c r="C11034" s="14" t="inlineStr"/>
      <c r="D11034" s="15" t="n">
        <v>7376.47</v>
      </c>
      <c r="E11034" s="16">
        <f>IF($D$7125=0,0,D11034/ABS($D$7125))</f>
        <v/>
      </c>
      <c r="F11034" s="15" t="n">
        <v>7376.47</v>
      </c>
      <c r="G11034" s="16">
        <f>IF($F$7125=0,0,F11034/ABS($F$7125))</f>
        <v/>
      </c>
      <c r="H11034" s="15">
        <f>D11034-F11034</f>
        <v/>
      </c>
      <c r="I11034" s="16">
        <f>IF(F11034=0,0,H11034/ABS(F11034))</f>
        <v/>
      </c>
      <c r="J11034" s="10" t="inlineStr">
        <is>
          <t>TRUE</t>
        </is>
      </c>
    </row>
    <row r="11035" hidden="1" outlineLevel="2">
      <c r="A11035" s="13" t="inlineStr"/>
      <c r="B11035" s="13" t="inlineStr">
        <is>
          <t xml:space="preserve">    ONLINE LUIS JAIRO NICOLAS TAPIAS</t>
        </is>
      </c>
      <c r="C11035" s="14" t="inlineStr"/>
      <c r="D11035" s="15" t="n">
        <v>9100.84</v>
      </c>
      <c r="E11035" s="16">
        <f>IF($D$7125=0,0,D11035/ABS($D$7125))</f>
        <v/>
      </c>
      <c r="F11035" s="15" t="n">
        <v>9100.84</v>
      </c>
      <c r="G11035" s="16">
        <f>IF($F$7125=0,0,F11035/ABS($F$7125))</f>
        <v/>
      </c>
      <c r="H11035" s="15">
        <f>D11035-F11035</f>
        <v/>
      </c>
      <c r="I11035" s="16">
        <f>IF(F11035=0,0,H11035/ABS(F11035))</f>
        <v/>
      </c>
      <c r="J11035" s="10" t="inlineStr">
        <is>
          <t>TRUE</t>
        </is>
      </c>
    </row>
    <row r="11036" hidden="1" outlineLevel="2">
      <c r="A11036" s="13" t="inlineStr"/>
      <c r="B11036" s="13" t="inlineStr">
        <is>
          <t xml:space="preserve">    ONLINE LUISA CAROLINA DUQUE HOYOS</t>
        </is>
      </c>
      <c r="C11036" s="14" t="inlineStr"/>
      <c r="D11036" s="15" t="n">
        <v>27245.04</v>
      </c>
      <c r="E11036" s="16">
        <f>IF($D$7125=0,0,D11036/ABS($D$7125))</f>
        <v/>
      </c>
      <c r="F11036" s="15" t="n">
        <v>27245.04</v>
      </c>
      <c r="G11036" s="16">
        <f>IF($F$7125=0,0,F11036/ABS($F$7125))</f>
        <v/>
      </c>
      <c r="H11036" s="15">
        <f>D11036-F11036</f>
        <v/>
      </c>
      <c r="I11036" s="16">
        <f>IF(F11036=0,0,H11036/ABS(F11036))</f>
        <v/>
      </c>
      <c r="J11036" s="10" t="inlineStr">
        <is>
          <t>TRUE</t>
        </is>
      </c>
    </row>
    <row r="11037" hidden="1" outlineLevel="2">
      <c r="A11037" s="13" t="inlineStr"/>
      <c r="B11037" s="13" t="inlineStr">
        <is>
          <t xml:space="preserve">    ONLINE LUISA FERNANDA ALEANS DELGADO</t>
        </is>
      </c>
      <c r="C11037" s="14" t="inlineStr"/>
      <c r="D11037" s="15" t="n">
        <v>21394.96</v>
      </c>
      <c r="E11037" s="16">
        <f>IF($D$7125=0,0,D11037/ABS($D$7125))</f>
        <v/>
      </c>
      <c r="F11037" s="15" t="n">
        <v>21394.96</v>
      </c>
      <c r="G11037" s="16">
        <f>IF($F$7125=0,0,F11037/ABS($F$7125))</f>
        <v/>
      </c>
      <c r="H11037" s="15">
        <f>D11037-F11037</f>
        <v/>
      </c>
      <c r="I11037" s="16">
        <f>IF(F11037=0,0,H11037/ABS(F11037))</f>
        <v/>
      </c>
      <c r="J11037" s="10" t="inlineStr">
        <is>
          <t>TRUE</t>
        </is>
      </c>
    </row>
    <row r="11038" hidden="1" outlineLevel="2">
      <c r="A11038" s="13" t="inlineStr"/>
      <c r="B11038" s="13" t="inlineStr">
        <is>
          <t xml:space="preserve">    ONLINE LUISA FERNANDA BOLIVAR PEÑA</t>
        </is>
      </c>
      <c r="C11038" s="14" t="inlineStr"/>
      <c r="D11038" s="15" t="n">
        <v>42789.92</v>
      </c>
      <c r="E11038" s="16">
        <f>IF($D$7125=0,0,D11038/ABS($D$7125))</f>
        <v/>
      </c>
      <c r="F11038" s="15" t="n">
        <v>42789.92</v>
      </c>
      <c r="G11038" s="16">
        <f>IF($F$7125=0,0,F11038/ABS($F$7125))</f>
        <v/>
      </c>
      <c r="H11038" s="15">
        <f>D11038-F11038</f>
        <v/>
      </c>
      <c r="I11038" s="16">
        <f>IF(F11038=0,0,H11038/ABS(F11038))</f>
        <v/>
      </c>
      <c r="J11038" s="10" t="inlineStr">
        <is>
          <t>TRUE</t>
        </is>
      </c>
    </row>
    <row r="11039" hidden="1" outlineLevel="2">
      <c r="A11039" s="13" t="inlineStr"/>
      <c r="B11039" s="13" t="inlineStr">
        <is>
          <t xml:space="preserve">    ONLINE LUISA FERNANDA CARVAJAL GIRALDO</t>
        </is>
      </c>
      <c r="C11039" s="14" t="inlineStr"/>
      <c r="D11039" s="15" t="n">
        <v>20181.51</v>
      </c>
      <c r="E11039" s="16">
        <f>IF($D$7125=0,0,D11039/ABS($D$7125))</f>
        <v/>
      </c>
      <c r="F11039" s="15" t="n">
        <v>20181.51</v>
      </c>
      <c r="G11039" s="16">
        <f>IF($F$7125=0,0,F11039/ABS($F$7125))</f>
        <v/>
      </c>
      <c r="H11039" s="15">
        <f>D11039-F11039</f>
        <v/>
      </c>
      <c r="I11039" s="16">
        <f>IF(F11039=0,0,H11039/ABS(F11039))</f>
        <v/>
      </c>
      <c r="J11039" s="10" t="inlineStr">
        <is>
          <t>TRUE</t>
        </is>
      </c>
    </row>
    <row r="11040" hidden="1" outlineLevel="2">
      <c r="A11040" s="13" t="inlineStr"/>
      <c r="B11040" s="13" t="inlineStr">
        <is>
          <t xml:space="preserve">    ONLINE LUISA FERNANDA GARCIA MARTINEZ</t>
        </is>
      </c>
      <c r="C11040" s="14" t="inlineStr"/>
      <c r="D11040" s="15" t="n">
        <v>18163.36</v>
      </c>
      <c r="E11040" s="16">
        <f>IF($D$7125=0,0,D11040/ABS($D$7125))</f>
        <v/>
      </c>
      <c r="F11040" s="15" t="n">
        <v>18163.36</v>
      </c>
      <c r="G11040" s="16">
        <f>IF($F$7125=0,0,F11040/ABS($F$7125))</f>
        <v/>
      </c>
      <c r="H11040" s="15">
        <f>D11040-F11040</f>
        <v/>
      </c>
      <c r="I11040" s="16">
        <f>IF(F11040=0,0,H11040/ABS(F11040))</f>
        <v/>
      </c>
      <c r="J11040" s="10" t="inlineStr">
        <is>
          <t>TRUE</t>
        </is>
      </c>
    </row>
    <row r="11041" hidden="1" outlineLevel="2">
      <c r="A11041" s="13" t="inlineStr"/>
      <c r="B11041" s="13" t="inlineStr">
        <is>
          <t xml:space="preserve">    ONLINE LUISA FERNANDA RAMIREZ VELEZ</t>
        </is>
      </c>
      <c r="C11041" s="14" t="inlineStr"/>
      <c r="D11041" s="15" t="n">
        <v>21139.5</v>
      </c>
      <c r="E11041" s="16">
        <f>IF($D$7125=0,0,D11041/ABS($D$7125))</f>
        <v/>
      </c>
      <c r="F11041" s="15" t="n">
        <v>21139.5</v>
      </c>
      <c r="G11041" s="16">
        <f>IF($F$7125=0,0,F11041/ABS($F$7125))</f>
        <v/>
      </c>
      <c r="H11041" s="15">
        <f>D11041-F11041</f>
        <v/>
      </c>
      <c r="I11041" s="16">
        <f>IF(F11041=0,0,H11041/ABS(F11041))</f>
        <v/>
      </c>
      <c r="J11041" s="10" t="inlineStr">
        <is>
          <t>TRUE</t>
        </is>
      </c>
    </row>
    <row r="11042" hidden="1" outlineLevel="2">
      <c r="A11042" s="13" t="inlineStr"/>
      <c r="B11042" s="13" t="inlineStr">
        <is>
          <t xml:space="preserve">    ONLINE LUISA FERNANDA SOSCUE RODRIGUEZ</t>
        </is>
      </c>
      <c r="C11042" s="14" t="inlineStr"/>
      <c r="D11042" s="15" t="n">
        <v>28337.13</v>
      </c>
      <c r="E11042" s="16">
        <f>IF($D$7125=0,0,D11042/ABS($D$7125))</f>
        <v/>
      </c>
      <c r="F11042" s="15" t="n">
        <v>28337.13</v>
      </c>
      <c r="G11042" s="16">
        <f>IF($F$7125=0,0,F11042/ABS($F$7125))</f>
        <v/>
      </c>
      <c r="H11042" s="15">
        <f>D11042-F11042</f>
        <v/>
      </c>
      <c r="I11042" s="16">
        <f>IF(F11042=0,0,H11042/ABS(F11042))</f>
        <v/>
      </c>
      <c r="J11042" s="10" t="inlineStr">
        <is>
          <t>TRUE</t>
        </is>
      </c>
    </row>
    <row r="11043" hidden="1" outlineLevel="2">
      <c r="A11043" s="13" t="inlineStr"/>
      <c r="B11043" s="13" t="inlineStr">
        <is>
          <t xml:space="preserve">    ONLINE LUZ ADRIANA RUIZ</t>
        </is>
      </c>
      <c r="C11043" s="14" t="inlineStr"/>
      <c r="D11043" s="15" t="n">
        <v>26025.21</v>
      </c>
      <c r="E11043" s="16">
        <f>IF($D$7125=0,0,D11043/ABS($D$7125))</f>
        <v/>
      </c>
      <c r="F11043" s="15" t="n">
        <v>26025.21</v>
      </c>
      <c r="G11043" s="16">
        <f>IF($F$7125=0,0,F11043/ABS($F$7125))</f>
        <v/>
      </c>
      <c r="H11043" s="15">
        <f>D11043-F11043</f>
        <v/>
      </c>
      <c r="I11043" s="16">
        <f>IF(F11043=0,0,H11043/ABS(F11043))</f>
        <v/>
      </c>
      <c r="J11043" s="10" t="inlineStr">
        <is>
          <t>TRUE</t>
        </is>
      </c>
    </row>
    <row r="11044" hidden="1" outlineLevel="2">
      <c r="A11044" s="13" t="inlineStr"/>
      <c r="B11044" s="13" t="inlineStr">
        <is>
          <t xml:space="preserve">    ONLINE LUZ ANDREA ANDUQUIA ALVAREZ</t>
        </is>
      </c>
      <c r="C11044" s="14" t="inlineStr"/>
      <c r="D11044" s="15" t="n">
        <v>10090.76</v>
      </c>
      <c r="E11044" s="16">
        <f>IF($D$7125=0,0,D11044/ABS($D$7125))</f>
        <v/>
      </c>
      <c r="F11044" s="15" t="n">
        <v>10090.76</v>
      </c>
      <c r="G11044" s="16">
        <f>IF($F$7125=0,0,F11044/ABS($F$7125))</f>
        <v/>
      </c>
      <c r="H11044" s="15">
        <f>D11044-F11044</f>
        <v/>
      </c>
      <c r="I11044" s="16">
        <f>IF(F11044=0,0,H11044/ABS(F11044))</f>
        <v/>
      </c>
      <c r="J11044" s="10" t="inlineStr">
        <is>
          <t>TRUE</t>
        </is>
      </c>
    </row>
    <row r="11045" hidden="1" outlineLevel="2">
      <c r="A11045" s="13" t="inlineStr"/>
      <c r="B11045" s="13" t="inlineStr">
        <is>
          <t xml:space="preserve">    ONLINE LUZ DAMARIS ECHAVARRIA NARANJO</t>
        </is>
      </c>
      <c r="C11045" s="14" t="inlineStr"/>
      <c r="D11045" s="15" t="n">
        <v>102018.82</v>
      </c>
      <c r="E11045" s="16">
        <f>IF($D$7125=0,0,D11045/ABS($D$7125))</f>
        <v/>
      </c>
      <c r="F11045" s="15" t="n">
        <v>102018.82</v>
      </c>
      <c r="G11045" s="16">
        <f>IF($F$7125=0,0,F11045/ABS($F$7125))</f>
        <v/>
      </c>
      <c r="H11045" s="15">
        <f>D11045-F11045</f>
        <v/>
      </c>
      <c r="I11045" s="16">
        <f>IF(F11045=0,0,H11045/ABS(F11045))</f>
        <v/>
      </c>
      <c r="J11045" s="10" t="inlineStr">
        <is>
          <t>TRUE</t>
        </is>
      </c>
    </row>
    <row r="11046" hidden="1" outlineLevel="2">
      <c r="A11046" s="13" t="inlineStr"/>
      <c r="B11046" s="13" t="inlineStr">
        <is>
          <t xml:space="preserve">    ONLINE LUZ DARY CORTES BERNAL</t>
        </is>
      </c>
      <c r="C11046" s="14" t="inlineStr"/>
      <c r="D11046" s="15" t="n">
        <v>21394.96</v>
      </c>
      <c r="E11046" s="16">
        <f>IF($D$7125=0,0,D11046/ABS($D$7125))</f>
        <v/>
      </c>
      <c r="F11046" s="15" t="n">
        <v>21394.96</v>
      </c>
      <c r="G11046" s="16">
        <f>IF($F$7125=0,0,F11046/ABS($F$7125))</f>
        <v/>
      </c>
      <c r="H11046" s="15">
        <f>D11046-F11046</f>
        <v/>
      </c>
      <c r="I11046" s="16">
        <f>IF(F11046=0,0,H11046/ABS(F11046))</f>
        <v/>
      </c>
      <c r="J11046" s="10" t="inlineStr">
        <is>
          <t>TRUE</t>
        </is>
      </c>
    </row>
    <row r="11047" hidden="1" outlineLevel="2">
      <c r="A11047" s="13" t="inlineStr"/>
      <c r="B11047" s="13" t="inlineStr">
        <is>
          <t xml:space="preserve">    ONLINE LUZ DARY HENAO</t>
        </is>
      </c>
      <c r="C11047" s="14" t="inlineStr"/>
      <c r="D11047" s="15" t="n">
        <v>13256.1</v>
      </c>
      <c r="E11047" s="16">
        <f>IF($D$7125=0,0,D11047/ABS($D$7125))</f>
        <v/>
      </c>
      <c r="F11047" s="15" t="n">
        <v>13256.1</v>
      </c>
      <c r="G11047" s="16">
        <f>IF($F$7125=0,0,F11047/ABS($F$7125))</f>
        <v/>
      </c>
      <c r="H11047" s="15">
        <f>D11047-F11047</f>
        <v/>
      </c>
      <c r="I11047" s="16">
        <f>IF(F11047=0,0,H11047/ABS(F11047))</f>
        <v/>
      </c>
      <c r="J11047" s="10" t="inlineStr">
        <is>
          <t>TRUE</t>
        </is>
      </c>
    </row>
    <row r="11048" hidden="1" outlineLevel="2">
      <c r="A11048" s="13" t="inlineStr"/>
      <c r="B11048" s="13" t="inlineStr">
        <is>
          <t xml:space="preserve">    ONLINE LUZ MARINA MARTINEZ CAVANZO</t>
        </is>
      </c>
      <c r="C11048" s="14" t="inlineStr"/>
      <c r="D11048" s="15" t="n">
        <v>21171.43</v>
      </c>
      <c r="E11048" s="16">
        <f>IF($D$7125=0,0,D11048/ABS($D$7125))</f>
        <v/>
      </c>
      <c r="F11048" s="15" t="n">
        <v>21171.43</v>
      </c>
      <c r="G11048" s="16">
        <f>IF($F$7125=0,0,F11048/ABS($F$7125))</f>
        <v/>
      </c>
      <c r="H11048" s="15">
        <f>D11048-F11048</f>
        <v/>
      </c>
      <c r="I11048" s="16">
        <f>IF(F11048=0,0,H11048/ABS(F11048))</f>
        <v/>
      </c>
      <c r="J11048" s="10" t="inlineStr">
        <is>
          <t>TRUE</t>
        </is>
      </c>
    </row>
    <row r="11049" hidden="1" outlineLevel="2">
      <c r="A11049" s="13" t="inlineStr"/>
      <c r="B11049" s="13" t="inlineStr">
        <is>
          <t xml:space="preserve">    ONLINE LUZ MARINA POLANIA FARFAN</t>
        </is>
      </c>
      <c r="C11049" s="14" t="inlineStr"/>
      <c r="D11049" s="15" t="n">
        <v>6386.55</v>
      </c>
      <c r="E11049" s="16">
        <f>IF($D$7125=0,0,D11049/ABS($D$7125))</f>
        <v/>
      </c>
      <c r="F11049" s="15" t="n">
        <v>6386.55</v>
      </c>
      <c r="G11049" s="16">
        <f>IF($F$7125=0,0,F11049/ABS($F$7125))</f>
        <v/>
      </c>
      <c r="H11049" s="15">
        <f>D11049-F11049</f>
        <v/>
      </c>
      <c r="I11049" s="16">
        <f>IF(F11049=0,0,H11049/ABS(F11049))</f>
        <v/>
      </c>
      <c r="J11049" s="10" t="inlineStr">
        <is>
          <t>TRUE</t>
        </is>
      </c>
    </row>
    <row r="11050" hidden="1" outlineLevel="2">
      <c r="A11050" s="13" t="inlineStr"/>
      <c r="B11050" s="13" t="inlineStr">
        <is>
          <t xml:space="preserve">    ONLINE LUZ MERY SOLANO CIFUENTES</t>
        </is>
      </c>
      <c r="C11050" s="14" t="inlineStr"/>
      <c r="D11050" s="15" t="n">
        <v>7057.14</v>
      </c>
      <c r="E11050" s="16">
        <f>IF($D$7125=0,0,D11050/ABS($D$7125))</f>
        <v/>
      </c>
      <c r="F11050" s="15" t="n">
        <v>7057.14</v>
      </c>
      <c r="G11050" s="16">
        <f>IF($F$7125=0,0,F11050/ABS($F$7125))</f>
        <v/>
      </c>
      <c r="H11050" s="15">
        <f>D11050-F11050</f>
        <v/>
      </c>
      <c r="I11050" s="16">
        <f>IF(F11050=0,0,H11050/ABS(F11050))</f>
        <v/>
      </c>
      <c r="J11050" s="10" t="inlineStr">
        <is>
          <t>TRUE</t>
        </is>
      </c>
    </row>
    <row r="11051" hidden="1" outlineLevel="2">
      <c r="A11051" s="13" t="inlineStr"/>
      <c r="B11051" s="13" t="inlineStr">
        <is>
          <t xml:space="preserve">    ONLINE LUZ STELLA HENAO HOYOS</t>
        </is>
      </c>
      <c r="C11051" s="14" t="inlineStr"/>
      <c r="D11051" s="15" t="n">
        <v>18201.68</v>
      </c>
      <c r="E11051" s="16">
        <f>IF($D$7125=0,0,D11051/ABS($D$7125))</f>
        <v/>
      </c>
      <c r="F11051" s="15" t="n">
        <v>18201.68</v>
      </c>
      <c r="G11051" s="16">
        <f>IF($F$7125=0,0,F11051/ABS($F$7125))</f>
        <v/>
      </c>
      <c r="H11051" s="15">
        <f>D11051-F11051</f>
        <v/>
      </c>
      <c r="I11051" s="16">
        <f>IF(F11051=0,0,H11051/ABS(F11051))</f>
        <v/>
      </c>
      <c r="J11051" s="10" t="inlineStr">
        <is>
          <t>TRUE</t>
        </is>
      </c>
    </row>
    <row r="11052" hidden="1" outlineLevel="2">
      <c r="A11052" s="13" t="inlineStr"/>
      <c r="B11052" s="13" t="inlineStr">
        <is>
          <t xml:space="preserve">    ONLINE LUZ STELLA JARAMILLO ORREGO</t>
        </is>
      </c>
      <c r="C11052" s="14" t="inlineStr"/>
      <c r="D11052" s="15" t="n">
        <v>19339.29</v>
      </c>
      <c r="E11052" s="16">
        <f>IF($D$7125=0,0,D11052/ABS($D$7125))</f>
        <v/>
      </c>
      <c r="F11052" s="15" t="n">
        <v>19339.29</v>
      </c>
      <c r="G11052" s="16">
        <f>IF($F$7125=0,0,F11052/ABS($F$7125))</f>
        <v/>
      </c>
      <c r="H11052" s="15">
        <f>D11052-F11052</f>
        <v/>
      </c>
      <c r="I11052" s="16">
        <f>IF(F11052=0,0,H11052/ABS(F11052))</f>
        <v/>
      </c>
      <c r="J11052" s="10" t="inlineStr">
        <is>
          <t>TRUE</t>
        </is>
      </c>
    </row>
    <row r="11053" hidden="1" outlineLevel="2">
      <c r="A11053" s="13" t="inlineStr"/>
      <c r="B11053" s="13" t="inlineStr">
        <is>
          <t xml:space="preserve">    ONLINE LUZMARIS LEONOR PACHECO</t>
        </is>
      </c>
      <c r="C11053" s="14" t="inlineStr"/>
      <c r="D11053" s="15" t="n">
        <v>7584.03</v>
      </c>
      <c r="E11053" s="16">
        <f>IF($D$7125=0,0,D11053/ABS($D$7125))</f>
        <v/>
      </c>
      <c r="F11053" s="15" t="n">
        <v>7584.03</v>
      </c>
      <c r="G11053" s="16">
        <f>IF($F$7125=0,0,F11053/ABS($F$7125))</f>
        <v/>
      </c>
      <c r="H11053" s="15">
        <f>D11053-F11053</f>
        <v/>
      </c>
      <c r="I11053" s="16">
        <f>IF(F11053=0,0,H11053/ABS(F11053))</f>
        <v/>
      </c>
      <c r="J11053" s="10" t="inlineStr">
        <is>
          <t>TRUE</t>
        </is>
      </c>
    </row>
    <row r="11054" hidden="1" outlineLevel="2">
      <c r="A11054" s="13" t="inlineStr"/>
      <c r="B11054" s="13" t="inlineStr">
        <is>
          <t xml:space="preserve">    ONLINE Lady Andrea Rincon Alean</t>
        </is>
      </c>
      <c r="C11054" s="14" t="inlineStr"/>
      <c r="D11054" s="15" t="n">
        <v>9579.83</v>
      </c>
      <c r="E11054" s="16">
        <f>IF($D$7125=0,0,D11054/ABS($D$7125))</f>
        <v/>
      </c>
      <c r="F11054" s="15" t="n">
        <v>9579.83</v>
      </c>
      <c r="G11054" s="16">
        <f>IF($F$7125=0,0,F11054/ABS($F$7125))</f>
        <v/>
      </c>
      <c r="H11054" s="15">
        <f>D11054-F11054</f>
        <v/>
      </c>
      <c r="I11054" s="16">
        <f>IF(F11054=0,0,H11054/ABS(F11054))</f>
        <v/>
      </c>
      <c r="J11054" s="10" t="inlineStr">
        <is>
          <t>TRUE</t>
        </is>
      </c>
    </row>
    <row r="11055" hidden="1" outlineLevel="2">
      <c r="A11055" s="13" t="inlineStr"/>
      <c r="B11055" s="13" t="inlineStr">
        <is>
          <t xml:space="preserve">    ONLINE Lady Ayala</t>
        </is>
      </c>
      <c r="C11055" s="14" t="inlineStr"/>
      <c r="D11055" s="15" t="n">
        <v>13411.76</v>
      </c>
      <c r="E11055" s="16">
        <f>IF($D$7125=0,0,D11055/ABS($D$7125))</f>
        <v/>
      </c>
      <c r="F11055" s="15" t="n">
        <v>13411.76</v>
      </c>
      <c r="G11055" s="16">
        <f>IF($F$7125=0,0,F11055/ABS($F$7125))</f>
        <v/>
      </c>
      <c r="H11055" s="15">
        <f>D11055-F11055</f>
        <v/>
      </c>
      <c r="I11055" s="16">
        <f>IF(F11055=0,0,H11055/ABS(F11055))</f>
        <v/>
      </c>
      <c r="J11055" s="10" t="inlineStr">
        <is>
          <t>TRUE</t>
        </is>
      </c>
    </row>
    <row r="11056" hidden="1" outlineLevel="2">
      <c r="A11056" s="13" t="inlineStr"/>
      <c r="B11056" s="13" t="inlineStr">
        <is>
          <t xml:space="preserve">    ONLINE Lady Johana Torres Laverde</t>
        </is>
      </c>
      <c r="C11056" s="14" t="inlineStr"/>
      <c r="D11056" s="15" t="n">
        <v>36722.69</v>
      </c>
      <c r="E11056" s="16">
        <f>IF($D$7125=0,0,D11056/ABS($D$7125))</f>
        <v/>
      </c>
      <c r="F11056" s="15" t="n">
        <v>36722.69</v>
      </c>
      <c r="G11056" s="16">
        <f>IF($F$7125=0,0,F11056/ABS($F$7125))</f>
        <v/>
      </c>
      <c r="H11056" s="15">
        <f>D11056-F11056</f>
        <v/>
      </c>
      <c r="I11056" s="16">
        <f>IF(F11056=0,0,H11056/ABS(F11056))</f>
        <v/>
      </c>
      <c r="J11056" s="10" t="inlineStr">
        <is>
          <t>TRUE</t>
        </is>
      </c>
    </row>
    <row r="11057" hidden="1" outlineLevel="2">
      <c r="A11057" s="13" t="inlineStr"/>
      <c r="B11057" s="13" t="inlineStr">
        <is>
          <t xml:space="preserve">    ONLINE Lady Ospina</t>
        </is>
      </c>
      <c r="C11057" s="14" t="inlineStr"/>
      <c r="D11057" s="15" t="n">
        <v>15966.39</v>
      </c>
      <c r="E11057" s="16">
        <f>IF($D$7125=0,0,D11057/ABS($D$7125))</f>
        <v/>
      </c>
      <c r="F11057" s="15" t="n">
        <v>15966.39</v>
      </c>
      <c r="G11057" s="16">
        <f>IF($F$7125=0,0,F11057/ABS($F$7125))</f>
        <v/>
      </c>
      <c r="H11057" s="15">
        <f>D11057-F11057</f>
        <v/>
      </c>
      <c r="I11057" s="16">
        <f>IF(F11057=0,0,H11057/ABS(F11057))</f>
        <v/>
      </c>
      <c r="J11057" s="10" t="inlineStr">
        <is>
          <t>TRUE</t>
        </is>
      </c>
    </row>
    <row r="11058" hidden="1" outlineLevel="2">
      <c r="A11058" s="13" t="inlineStr"/>
      <c r="B11058" s="13" t="inlineStr">
        <is>
          <t xml:space="preserve">    ONLINE Lady Vasquez</t>
        </is>
      </c>
      <c r="C11058" s="14" t="inlineStr"/>
      <c r="D11058" s="15" t="n">
        <v>15966.39</v>
      </c>
      <c r="E11058" s="16">
        <f>IF($D$7125=0,0,D11058/ABS($D$7125))</f>
        <v/>
      </c>
      <c r="F11058" s="15" t="n">
        <v>15966.39</v>
      </c>
      <c r="G11058" s="16">
        <f>IF($F$7125=0,0,F11058/ABS($F$7125))</f>
        <v/>
      </c>
      <c r="H11058" s="15">
        <f>D11058-F11058</f>
        <v/>
      </c>
      <c r="I11058" s="16">
        <f>IF(F11058=0,0,H11058/ABS(F11058))</f>
        <v/>
      </c>
      <c r="J11058" s="10" t="inlineStr">
        <is>
          <t>TRUE</t>
        </is>
      </c>
    </row>
    <row r="11059" hidden="1" outlineLevel="2">
      <c r="A11059" s="13" t="inlineStr"/>
      <c r="B11059" s="13" t="inlineStr">
        <is>
          <t xml:space="preserve">    ONLINE Lady hasblady Roa semanate</t>
        </is>
      </c>
      <c r="C11059" s="14" t="inlineStr"/>
      <c r="D11059" s="15" t="n">
        <v>9579.83</v>
      </c>
      <c r="E11059" s="16">
        <f>IF($D$7125=0,0,D11059/ABS($D$7125))</f>
        <v/>
      </c>
      <c r="F11059" s="15" t="n">
        <v>9579.83</v>
      </c>
      <c r="G11059" s="16">
        <f>IF($F$7125=0,0,F11059/ABS($F$7125))</f>
        <v/>
      </c>
      <c r="H11059" s="15">
        <f>D11059-F11059</f>
        <v/>
      </c>
      <c r="I11059" s="16">
        <f>IF(F11059=0,0,H11059/ABS(F11059))</f>
        <v/>
      </c>
      <c r="J11059" s="10" t="inlineStr">
        <is>
          <t>TRUE</t>
        </is>
      </c>
    </row>
    <row r="11060" hidden="1" outlineLevel="2">
      <c r="A11060" s="13" t="inlineStr"/>
      <c r="B11060" s="13" t="inlineStr">
        <is>
          <t xml:space="preserve">    ONLINE Lainet zuleta ruiz</t>
        </is>
      </c>
      <c r="C11060" s="14" t="inlineStr"/>
      <c r="D11060" s="15" t="n">
        <v>6226.89</v>
      </c>
      <c r="E11060" s="16">
        <f>IF($D$7125=0,0,D11060/ABS($D$7125))</f>
        <v/>
      </c>
      <c r="F11060" s="15" t="n">
        <v>6226.89</v>
      </c>
      <c r="G11060" s="16">
        <f>IF($F$7125=0,0,F11060/ABS($F$7125))</f>
        <v/>
      </c>
      <c r="H11060" s="15">
        <f>D11060-F11060</f>
        <v/>
      </c>
      <c r="I11060" s="16">
        <f>IF(F11060=0,0,H11060/ABS(F11060))</f>
        <v/>
      </c>
      <c r="J11060" s="10" t="inlineStr">
        <is>
          <t>TRUE</t>
        </is>
      </c>
    </row>
    <row r="11061" hidden="1" outlineLevel="2">
      <c r="A11061" s="13" t="inlineStr"/>
      <c r="B11061" s="13" t="inlineStr">
        <is>
          <t xml:space="preserve">    ONLINE Laritza Angel</t>
        </is>
      </c>
      <c r="C11061" s="14" t="inlineStr"/>
      <c r="D11061" s="15" t="n">
        <v>44705.88</v>
      </c>
      <c r="E11061" s="16">
        <f>IF($D$7125=0,0,D11061/ABS($D$7125))</f>
        <v/>
      </c>
      <c r="F11061" s="15" t="n">
        <v>44705.88</v>
      </c>
      <c r="G11061" s="16">
        <f>IF($F$7125=0,0,F11061/ABS($F$7125))</f>
        <v/>
      </c>
      <c r="H11061" s="15">
        <f>D11061-F11061</f>
        <v/>
      </c>
      <c r="I11061" s="16">
        <f>IF(F11061=0,0,H11061/ABS(F11061))</f>
        <v/>
      </c>
      <c r="J11061" s="10" t="inlineStr">
        <is>
          <t>TRUE</t>
        </is>
      </c>
    </row>
    <row r="11062" hidden="1" outlineLevel="2">
      <c r="A11062" s="13" t="inlineStr"/>
      <c r="B11062" s="13" t="inlineStr">
        <is>
          <t xml:space="preserve">    ONLINE Laudice Moreno</t>
        </is>
      </c>
      <c r="C11062" s="14" t="inlineStr"/>
      <c r="D11062" s="15" t="n">
        <v>79432.77</v>
      </c>
      <c r="E11062" s="16">
        <f>IF($D$7125=0,0,D11062/ABS($D$7125))</f>
        <v/>
      </c>
      <c r="F11062" s="15" t="n">
        <v>79432.77</v>
      </c>
      <c r="G11062" s="16">
        <f>IF($F$7125=0,0,F11062/ABS($F$7125))</f>
        <v/>
      </c>
      <c r="H11062" s="15">
        <f>D11062-F11062</f>
        <v/>
      </c>
      <c r="I11062" s="16">
        <f>IF(F11062=0,0,H11062/ABS(F11062))</f>
        <v/>
      </c>
      <c r="J11062" s="10" t="inlineStr">
        <is>
          <t>TRUE</t>
        </is>
      </c>
    </row>
    <row r="11063" hidden="1" outlineLevel="2">
      <c r="A11063" s="13" t="inlineStr"/>
      <c r="B11063" s="13" t="inlineStr">
        <is>
          <t xml:space="preserve">    ONLINE Laura Acevedo</t>
        </is>
      </c>
      <c r="C11063" s="14" t="inlineStr"/>
      <c r="D11063" s="15" t="n">
        <v>41073.53</v>
      </c>
      <c r="E11063" s="16">
        <f>IF($D$7125=0,0,D11063/ABS($D$7125))</f>
        <v/>
      </c>
      <c r="F11063" s="15" t="n">
        <v>41073.53</v>
      </c>
      <c r="G11063" s="16">
        <f>IF($F$7125=0,0,F11063/ABS($F$7125))</f>
        <v/>
      </c>
      <c r="H11063" s="15">
        <f>D11063-F11063</f>
        <v/>
      </c>
      <c r="I11063" s="16">
        <f>IF(F11063=0,0,H11063/ABS(F11063))</f>
        <v/>
      </c>
      <c r="J11063" s="10" t="inlineStr">
        <is>
          <t>TRUE</t>
        </is>
      </c>
    </row>
    <row r="11064" hidden="1" outlineLevel="2">
      <c r="A11064" s="13" t="inlineStr"/>
      <c r="B11064" s="13" t="inlineStr">
        <is>
          <t xml:space="preserve">    ONLINE Laura Agudelo</t>
        </is>
      </c>
      <c r="C11064" s="14" t="inlineStr"/>
      <c r="D11064" s="15" t="n">
        <v>7663.87</v>
      </c>
      <c r="E11064" s="16">
        <f>IF($D$7125=0,0,D11064/ABS($D$7125))</f>
        <v/>
      </c>
      <c r="F11064" s="15" t="n">
        <v>7663.87</v>
      </c>
      <c r="G11064" s="16">
        <f>IF($F$7125=0,0,F11064/ABS($F$7125))</f>
        <v/>
      </c>
      <c r="H11064" s="15">
        <f>D11064-F11064</f>
        <v/>
      </c>
      <c r="I11064" s="16">
        <f>IF(F11064=0,0,H11064/ABS(F11064))</f>
        <v/>
      </c>
      <c r="J11064" s="10" t="inlineStr">
        <is>
          <t>TRUE</t>
        </is>
      </c>
    </row>
    <row r="11065" hidden="1" outlineLevel="2">
      <c r="A11065" s="13" t="inlineStr"/>
      <c r="B11065" s="13" t="inlineStr">
        <is>
          <t xml:space="preserve">    ONLINE Laura Agurto</t>
        </is>
      </c>
      <c r="C11065" s="14" t="inlineStr"/>
      <c r="D11065" s="15" t="n">
        <v>10090.76</v>
      </c>
      <c r="E11065" s="16">
        <f>IF($D$7125=0,0,D11065/ABS($D$7125))</f>
        <v/>
      </c>
      <c r="F11065" s="15" t="n">
        <v>10090.76</v>
      </c>
      <c r="G11065" s="16">
        <f>IF($F$7125=0,0,F11065/ABS($F$7125))</f>
        <v/>
      </c>
      <c r="H11065" s="15">
        <f>D11065-F11065</f>
        <v/>
      </c>
      <c r="I11065" s="16">
        <f>IF(F11065=0,0,H11065/ABS(F11065))</f>
        <v/>
      </c>
      <c r="J11065" s="10" t="inlineStr">
        <is>
          <t>TRUE</t>
        </is>
      </c>
    </row>
    <row r="11066" hidden="1" outlineLevel="2">
      <c r="A11066" s="13" t="inlineStr"/>
      <c r="B11066" s="13" t="inlineStr">
        <is>
          <t xml:space="preserve">    ONLINE Laura Alejandra rojas</t>
        </is>
      </c>
      <c r="C11066" s="14" t="inlineStr"/>
      <c r="D11066" s="15" t="n">
        <v>7983.19</v>
      </c>
      <c r="E11066" s="16">
        <f>IF($D$7125=0,0,D11066/ABS($D$7125))</f>
        <v/>
      </c>
      <c r="F11066" s="15" t="n">
        <v>7983.19</v>
      </c>
      <c r="G11066" s="16">
        <f>IF($F$7125=0,0,F11066/ABS($F$7125))</f>
        <v/>
      </c>
      <c r="H11066" s="15">
        <f>D11066-F11066</f>
        <v/>
      </c>
      <c r="I11066" s="16">
        <f>IF(F11066=0,0,H11066/ABS(F11066))</f>
        <v/>
      </c>
      <c r="J11066" s="10" t="inlineStr">
        <is>
          <t>TRUE</t>
        </is>
      </c>
    </row>
    <row r="11067" hidden="1" outlineLevel="2">
      <c r="A11067" s="13" t="inlineStr"/>
      <c r="B11067" s="13" t="inlineStr">
        <is>
          <t xml:space="preserve">    ONLINE Laura Andrea Osorio Arias</t>
        </is>
      </c>
      <c r="C11067" s="14" t="inlineStr"/>
      <c r="D11067" s="15" t="n">
        <v>45057.15</v>
      </c>
      <c r="E11067" s="16">
        <f>IF($D$7125=0,0,D11067/ABS($D$7125))</f>
        <v/>
      </c>
      <c r="F11067" s="15" t="n">
        <v>45057.15</v>
      </c>
      <c r="G11067" s="16">
        <f>IF($F$7125=0,0,F11067/ABS($F$7125))</f>
        <v/>
      </c>
      <c r="H11067" s="15">
        <f>D11067-F11067</f>
        <v/>
      </c>
      <c r="I11067" s="16">
        <f>IF(F11067=0,0,H11067/ABS(F11067))</f>
        <v/>
      </c>
      <c r="J11067" s="10" t="inlineStr">
        <is>
          <t>TRUE</t>
        </is>
      </c>
    </row>
    <row r="11068" hidden="1" outlineLevel="2">
      <c r="A11068" s="13" t="inlineStr"/>
      <c r="B11068" s="13" t="inlineStr">
        <is>
          <t xml:space="preserve">    ONLINE Laura Aponte</t>
        </is>
      </c>
      <c r="C11068" s="14" t="inlineStr"/>
      <c r="D11068" s="15" t="n">
        <v>25705.88</v>
      </c>
      <c r="E11068" s="16">
        <f>IF($D$7125=0,0,D11068/ABS($D$7125))</f>
        <v/>
      </c>
      <c r="F11068" s="15" t="n">
        <v>25705.88</v>
      </c>
      <c r="G11068" s="16">
        <f>IF($F$7125=0,0,F11068/ABS($F$7125))</f>
        <v/>
      </c>
      <c r="H11068" s="15">
        <f>D11068-F11068</f>
        <v/>
      </c>
      <c r="I11068" s="16">
        <f>IF(F11068=0,0,H11068/ABS(F11068))</f>
        <v/>
      </c>
      <c r="J11068" s="10" t="inlineStr">
        <is>
          <t>TRUE</t>
        </is>
      </c>
    </row>
    <row r="11069" hidden="1" outlineLevel="2">
      <c r="A11069" s="13" t="inlineStr"/>
      <c r="B11069" s="13" t="inlineStr">
        <is>
          <t xml:space="preserve">    ONLINE Laura Areiza</t>
        </is>
      </c>
      <c r="C11069" s="14" t="inlineStr"/>
      <c r="D11069" s="15" t="n">
        <v>47899.16</v>
      </c>
      <c r="E11069" s="16">
        <f>IF($D$7125=0,0,D11069/ABS($D$7125))</f>
        <v/>
      </c>
      <c r="F11069" s="15" t="n">
        <v>47899.16</v>
      </c>
      <c r="G11069" s="16">
        <f>IF($F$7125=0,0,F11069/ABS($F$7125))</f>
        <v/>
      </c>
      <c r="H11069" s="15">
        <f>D11069-F11069</f>
        <v/>
      </c>
      <c r="I11069" s="16">
        <f>IF(F11069=0,0,H11069/ABS(F11069))</f>
        <v/>
      </c>
      <c r="J11069" s="10" t="inlineStr">
        <is>
          <t>TRUE</t>
        </is>
      </c>
    </row>
    <row r="11070" hidden="1" outlineLevel="2">
      <c r="A11070" s="13" t="inlineStr"/>
      <c r="B11070" s="13" t="inlineStr">
        <is>
          <t xml:space="preserve">    ONLINE Laura Asensio</t>
        </is>
      </c>
      <c r="C11070" s="14" t="inlineStr"/>
      <c r="D11070" s="15" t="n">
        <v>34487.39</v>
      </c>
      <c r="E11070" s="16">
        <f>IF($D$7125=0,0,D11070/ABS($D$7125))</f>
        <v/>
      </c>
      <c r="F11070" s="15" t="n">
        <v>34487.39</v>
      </c>
      <c r="G11070" s="16">
        <f>IF($F$7125=0,0,F11070/ABS($F$7125))</f>
        <v/>
      </c>
      <c r="H11070" s="15">
        <f>D11070-F11070</f>
        <v/>
      </c>
      <c r="I11070" s="16">
        <f>IF(F11070=0,0,H11070/ABS(F11070))</f>
        <v/>
      </c>
      <c r="J11070" s="10" t="inlineStr">
        <is>
          <t>TRUE</t>
        </is>
      </c>
    </row>
    <row r="11071" hidden="1" outlineLevel="2">
      <c r="A11071" s="13" t="inlineStr"/>
      <c r="B11071" s="13" t="inlineStr">
        <is>
          <t xml:space="preserve">    ONLINE Laura Avila</t>
        </is>
      </c>
      <c r="C11071" s="14" t="inlineStr"/>
      <c r="D11071" s="15" t="n">
        <v>6067.23</v>
      </c>
      <c r="E11071" s="16">
        <f>IF($D$7125=0,0,D11071/ABS($D$7125))</f>
        <v/>
      </c>
      <c r="F11071" s="15" t="n">
        <v>6067.23</v>
      </c>
      <c r="G11071" s="16">
        <f>IF($F$7125=0,0,F11071/ABS($F$7125))</f>
        <v/>
      </c>
      <c r="H11071" s="15">
        <f>D11071-F11071</f>
        <v/>
      </c>
      <c r="I11071" s="16">
        <f>IF(F11071=0,0,H11071/ABS(F11071))</f>
        <v/>
      </c>
      <c r="J11071" s="10" t="inlineStr">
        <is>
          <t>TRUE</t>
        </is>
      </c>
    </row>
    <row r="11072" hidden="1" outlineLevel="2">
      <c r="A11072" s="13" t="inlineStr"/>
      <c r="B11072" s="13" t="inlineStr">
        <is>
          <t xml:space="preserve">    ONLINE Laura Baquero</t>
        </is>
      </c>
      <c r="C11072" s="14" t="inlineStr"/>
      <c r="D11072" s="15" t="n">
        <v>20660.51</v>
      </c>
      <c r="E11072" s="16">
        <f>IF($D$7125=0,0,D11072/ABS($D$7125))</f>
        <v/>
      </c>
      <c r="F11072" s="15" t="n">
        <v>20660.51</v>
      </c>
      <c r="G11072" s="16">
        <f>IF($F$7125=0,0,F11072/ABS($F$7125))</f>
        <v/>
      </c>
      <c r="H11072" s="15">
        <f>D11072-F11072</f>
        <v/>
      </c>
      <c r="I11072" s="16">
        <f>IF(F11072=0,0,H11072/ABS(F11072))</f>
        <v/>
      </c>
      <c r="J11072" s="10" t="inlineStr">
        <is>
          <t>TRUE</t>
        </is>
      </c>
    </row>
    <row r="11073" hidden="1" outlineLevel="2">
      <c r="A11073" s="13" t="inlineStr"/>
      <c r="B11073" s="13" t="inlineStr">
        <is>
          <t xml:space="preserve">    ONLINE Laura Barrera Gomez</t>
        </is>
      </c>
      <c r="C11073" s="14" t="inlineStr"/>
      <c r="D11073" s="15" t="n">
        <v>6067.23</v>
      </c>
      <c r="E11073" s="16">
        <f>IF($D$7125=0,0,D11073/ABS($D$7125))</f>
        <v/>
      </c>
      <c r="F11073" s="15" t="n">
        <v>6067.23</v>
      </c>
      <c r="G11073" s="16">
        <f>IF($F$7125=0,0,F11073/ABS($F$7125))</f>
        <v/>
      </c>
      <c r="H11073" s="15">
        <f>D11073-F11073</f>
        <v/>
      </c>
      <c r="I11073" s="16">
        <f>IF(F11073=0,0,H11073/ABS(F11073))</f>
        <v/>
      </c>
      <c r="J11073" s="10" t="inlineStr">
        <is>
          <t>TRUE</t>
        </is>
      </c>
    </row>
    <row r="11074" hidden="1" outlineLevel="2">
      <c r="A11074" s="13" t="inlineStr"/>
      <c r="B11074" s="13" t="inlineStr">
        <is>
          <t xml:space="preserve">    ONLINE Laura Bernal</t>
        </is>
      </c>
      <c r="C11074" s="14" t="inlineStr"/>
      <c r="D11074" s="15" t="n">
        <v>27462.18</v>
      </c>
      <c r="E11074" s="16">
        <f>IF($D$7125=0,0,D11074/ABS($D$7125))</f>
        <v/>
      </c>
      <c r="F11074" s="15" t="n">
        <v>27462.18</v>
      </c>
      <c r="G11074" s="16">
        <f>IF($F$7125=0,0,F11074/ABS($F$7125))</f>
        <v/>
      </c>
      <c r="H11074" s="15">
        <f>D11074-F11074</f>
        <v/>
      </c>
      <c r="I11074" s="16">
        <f>IF(F11074=0,0,H11074/ABS(F11074))</f>
        <v/>
      </c>
      <c r="J11074" s="10" t="inlineStr">
        <is>
          <t>TRUE</t>
        </is>
      </c>
    </row>
    <row r="11075" hidden="1" outlineLevel="2">
      <c r="A11075" s="13" t="inlineStr"/>
      <c r="B11075" s="13" t="inlineStr">
        <is>
          <t xml:space="preserve">    ONLINE Laura Blandon</t>
        </is>
      </c>
      <c r="C11075" s="14" t="inlineStr"/>
      <c r="D11075" s="15" t="n">
        <v>9579.83</v>
      </c>
      <c r="E11075" s="16">
        <f>IF($D$7125=0,0,D11075/ABS($D$7125))</f>
        <v/>
      </c>
      <c r="F11075" s="15" t="n">
        <v>9579.83</v>
      </c>
      <c r="G11075" s="16">
        <f>IF($F$7125=0,0,F11075/ABS($F$7125))</f>
        <v/>
      </c>
      <c r="H11075" s="15">
        <f>D11075-F11075</f>
        <v/>
      </c>
      <c r="I11075" s="16">
        <f>IF(F11075=0,0,H11075/ABS(F11075))</f>
        <v/>
      </c>
      <c r="J11075" s="10" t="inlineStr">
        <is>
          <t>TRUE</t>
        </is>
      </c>
    </row>
    <row r="11076" hidden="1" outlineLevel="2">
      <c r="A11076" s="13" t="inlineStr"/>
      <c r="B11076" s="13" t="inlineStr">
        <is>
          <t xml:space="preserve">    ONLINE Laura Bohorquez</t>
        </is>
      </c>
      <c r="C11076" s="14" t="inlineStr"/>
      <c r="D11076" s="15" t="n">
        <v>48442.01</v>
      </c>
      <c r="E11076" s="16">
        <f>IF($D$7125=0,0,D11076/ABS($D$7125))</f>
        <v/>
      </c>
      <c r="F11076" s="15" t="n">
        <v>48442.01</v>
      </c>
      <c r="G11076" s="16">
        <f>IF($F$7125=0,0,F11076/ABS($F$7125))</f>
        <v/>
      </c>
      <c r="H11076" s="15">
        <f>D11076-F11076</f>
        <v/>
      </c>
      <c r="I11076" s="16">
        <f>IF(F11076=0,0,H11076/ABS(F11076))</f>
        <v/>
      </c>
      <c r="J11076" s="10" t="inlineStr">
        <is>
          <t>TRUE</t>
        </is>
      </c>
    </row>
    <row r="11077" hidden="1" outlineLevel="2">
      <c r="A11077" s="13" t="inlineStr"/>
      <c r="B11077" s="13" t="inlineStr">
        <is>
          <t xml:space="preserve">    ONLINE Laura Buitrago</t>
        </is>
      </c>
      <c r="C11077" s="14" t="inlineStr"/>
      <c r="D11077" s="15" t="n">
        <v>21394.96</v>
      </c>
      <c r="E11077" s="16">
        <f>IF($D$7125=0,0,D11077/ABS($D$7125))</f>
        <v/>
      </c>
      <c r="F11077" s="15" t="n">
        <v>21394.96</v>
      </c>
      <c r="G11077" s="16">
        <f>IF($F$7125=0,0,F11077/ABS($F$7125))</f>
        <v/>
      </c>
      <c r="H11077" s="15">
        <f>D11077-F11077</f>
        <v/>
      </c>
      <c r="I11077" s="16">
        <f>IF(F11077=0,0,H11077/ABS(F11077))</f>
        <v/>
      </c>
      <c r="J11077" s="10" t="inlineStr">
        <is>
          <t>TRUE</t>
        </is>
      </c>
    </row>
    <row r="11078" hidden="1" outlineLevel="2">
      <c r="A11078" s="13" t="inlineStr"/>
      <c r="B11078" s="13" t="inlineStr">
        <is>
          <t xml:space="preserve">    ONLINE Laura Camacho</t>
        </is>
      </c>
      <c r="C11078" s="14" t="inlineStr"/>
      <c r="D11078" s="15" t="n">
        <v>31932.77</v>
      </c>
      <c r="E11078" s="16">
        <f>IF($D$7125=0,0,D11078/ABS($D$7125))</f>
        <v/>
      </c>
      <c r="F11078" s="15" t="n">
        <v>31932.77</v>
      </c>
      <c r="G11078" s="16">
        <f>IF($F$7125=0,0,F11078/ABS($F$7125))</f>
        <v/>
      </c>
      <c r="H11078" s="15">
        <f>D11078-F11078</f>
        <v/>
      </c>
      <c r="I11078" s="16">
        <f>IF(F11078=0,0,H11078/ABS(F11078))</f>
        <v/>
      </c>
      <c r="J11078" s="10" t="inlineStr">
        <is>
          <t>TRUE</t>
        </is>
      </c>
    </row>
    <row r="11079" hidden="1" outlineLevel="2">
      <c r="A11079" s="13" t="inlineStr"/>
      <c r="B11079" s="13" t="inlineStr">
        <is>
          <t xml:space="preserve">    ONLINE Laura Camila Castro Rojas</t>
        </is>
      </c>
      <c r="C11079" s="14" t="inlineStr"/>
      <c r="D11079" s="15" t="n">
        <v>20708.4</v>
      </c>
      <c r="E11079" s="16">
        <f>IF($D$7125=0,0,D11079/ABS($D$7125))</f>
        <v/>
      </c>
      <c r="F11079" s="15" t="n">
        <v>20708.4</v>
      </c>
      <c r="G11079" s="16">
        <f>IF($F$7125=0,0,F11079/ABS($F$7125))</f>
        <v/>
      </c>
      <c r="H11079" s="15">
        <f>D11079-F11079</f>
        <v/>
      </c>
      <c r="I11079" s="16">
        <f>IF(F11079=0,0,H11079/ABS(F11079))</f>
        <v/>
      </c>
      <c r="J11079" s="10" t="inlineStr">
        <is>
          <t>TRUE</t>
        </is>
      </c>
    </row>
    <row r="11080" hidden="1" outlineLevel="2">
      <c r="A11080" s="13" t="inlineStr"/>
      <c r="B11080" s="13" t="inlineStr">
        <is>
          <t xml:space="preserve">    ONLINE Laura Camila Romero puentes</t>
        </is>
      </c>
      <c r="C11080" s="14" t="inlineStr"/>
      <c r="D11080" s="15" t="n">
        <v>12773.1</v>
      </c>
      <c r="E11080" s="16">
        <f>IF($D$7125=0,0,D11080/ABS($D$7125))</f>
        <v/>
      </c>
      <c r="F11080" s="15" t="n">
        <v>12773.1</v>
      </c>
      <c r="G11080" s="16">
        <f>IF($F$7125=0,0,F11080/ABS($F$7125))</f>
        <v/>
      </c>
      <c r="H11080" s="15">
        <f>D11080-F11080</f>
        <v/>
      </c>
      <c r="I11080" s="16">
        <f>IF(F11080=0,0,H11080/ABS(F11080))</f>
        <v/>
      </c>
      <c r="J11080" s="10" t="inlineStr">
        <is>
          <t>TRUE</t>
        </is>
      </c>
    </row>
    <row r="11081" hidden="1" outlineLevel="2">
      <c r="A11081" s="13" t="inlineStr"/>
      <c r="B11081" s="13" t="inlineStr">
        <is>
          <t xml:space="preserve">    ONLINE Laura Cardona</t>
        </is>
      </c>
      <c r="C11081" s="14" t="inlineStr"/>
      <c r="D11081" s="15" t="n">
        <v>6705.88</v>
      </c>
      <c r="E11081" s="16">
        <f>IF($D$7125=0,0,D11081/ABS($D$7125))</f>
        <v/>
      </c>
      <c r="F11081" s="15" t="n">
        <v>6705.88</v>
      </c>
      <c r="G11081" s="16">
        <f>IF($F$7125=0,0,F11081/ABS($F$7125))</f>
        <v/>
      </c>
      <c r="H11081" s="15">
        <f>D11081-F11081</f>
        <v/>
      </c>
      <c r="I11081" s="16">
        <f>IF(F11081=0,0,H11081/ABS(F11081))</f>
        <v/>
      </c>
      <c r="J11081" s="10" t="inlineStr">
        <is>
          <t>TRUE</t>
        </is>
      </c>
    </row>
    <row r="11082" hidden="1" outlineLevel="2">
      <c r="A11082" s="13" t="inlineStr"/>
      <c r="B11082" s="13" t="inlineStr">
        <is>
          <t xml:space="preserve">    ONLINE Laura Carvajal</t>
        </is>
      </c>
      <c r="C11082" s="14" t="inlineStr"/>
      <c r="D11082" s="15" t="n">
        <v>6546.22</v>
      </c>
      <c r="E11082" s="16">
        <f>IF($D$7125=0,0,D11082/ABS($D$7125))</f>
        <v/>
      </c>
      <c r="F11082" s="15" t="n">
        <v>6546.22</v>
      </c>
      <c r="G11082" s="16">
        <f>IF($F$7125=0,0,F11082/ABS($F$7125))</f>
        <v/>
      </c>
      <c r="H11082" s="15">
        <f>D11082-F11082</f>
        <v/>
      </c>
      <c r="I11082" s="16">
        <f>IF(F11082=0,0,H11082/ABS(F11082))</f>
        <v/>
      </c>
      <c r="J11082" s="10" t="inlineStr">
        <is>
          <t>TRUE</t>
        </is>
      </c>
    </row>
    <row r="11083" hidden="1" outlineLevel="2">
      <c r="A11083" s="13" t="inlineStr"/>
      <c r="B11083" s="13" t="inlineStr">
        <is>
          <t xml:space="preserve">    ONLINE Laura Castro</t>
        </is>
      </c>
      <c r="C11083" s="14" t="inlineStr"/>
      <c r="D11083" s="15" t="n">
        <v>15327.73</v>
      </c>
      <c r="E11083" s="16">
        <f>IF($D$7125=0,0,D11083/ABS($D$7125))</f>
        <v/>
      </c>
      <c r="F11083" s="15" t="n">
        <v>15327.73</v>
      </c>
      <c r="G11083" s="16">
        <f>IF($F$7125=0,0,F11083/ABS($F$7125))</f>
        <v/>
      </c>
      <c r="H11083" s="15">
        <f>D11083-F11083</f>
        <v/>
      </c>
      <c r="I11083" s="16">
        <f>IF(F11083=0,0,H11083/ABS(F11083))</f>
        <v/>
      </c>
      <c r="J11083" s="10" t="inlineStr">
        <is>
          <t>TRUE</t>
        </is>
      </c>
    </row>
    <row r="11084" hidden="1" outlineLevel="2">
      <c r="A11084" s="13" t="inlineStr"/>
      <c r="B11084" s="13" t="inlineStr">
        <is>
          <t xml:space="preserve">    ONLINE Laura Catalina Rodríguez Cruz</t>
        </is>
      </c>
      <c r="C11084" s="14" t="inlineStr"/>
      <c r="D11084" s="15" t="n">
        <v>7983.19</v>
      </c>
      <c r="E11084" s="16">
        <f>IF($D$7125=0,0,D11084/ABS($D$7125))</f>
        <v/>
      </c>
      <c r="F11084" s="15" t="n">
        <v>7983.19</v>
      </c>
      <c r="G11084" s="16">
        <f>IF($F$7125=0,0,F11084/ABS($F$7125))</f>
        <v/>
      </c>
      <c r="H11084" s="15">
        <f>D11084-F11084</f>
        <v/>
      </c>
      <c r="I11084" s="16">
        <f>IF(F11084=0,0,H11084/ABS(F11084))</f>
        <v/>
      </c>
      <c r="J11084" s="10" t="inlineStr">
        <is>
          <t>TRUE</t>
        </is>
      </c>
    </row>
    <row r="11085" hidden="1" outlineLevel="2">
      <c r="A11085" s="13" t="inlineStr"/>
      <c r="B11085" s="13" t="inlineStr">
        <is>
          <t xml:space="preserve">    ONLINE Laura Catalina Trujillo García</t>
        </is>
      </c>
      <c r="C11085" s="14" t="inlineStr"/>
      <c r="D11085" s="15" t="n">
        <v>23949.58</v>
      </c>
      <c r="E11085" s="16">
        <f>IF($D$7125=0,0,D11085/ABS($D$7125))</f>
        <v/>
      </c>
      <c r="F11085" s="15" t="n">
        <v>23949.58</v>
      </c>
      <c r="G11085" s="16">
        <f>IF($F$7125=0,0,F11085/ABS($F$7125))</f>
        <v/>
      </c>
      <c r="H11085" s="15">
        <f>D11085-F11085</f>
        <v/>
      </c>
      <c r="I11085" s="16">
        <f>IF(F11085=0,0,H11085/ABS(F11085))</f>
        <v/>
      </c>
      <c r="J11085" s="10" t="inlineStr">
        <is>
          <t>TRUE</t>
        </is>
      </c>
    </row>
    <row r="11086" hidden="1" outlineLevel="2">
      <c r="A11086" s="13" t="inlineStr"/>
      <c r="B11086" s="13" t="inlineStr">
        <is>
          <t xml:space="preserve">    ONLINE Laura Cristancho</t>
        </is>
      </c>
      <c r="C11086" s="14" t="inlineStr"/>
      <c r="D11086" s="15" t="n">
        <v>33529.42</v>
      </c>
      <c r="E11086" s="16">
        <f>IF($D$7125=0,0,D11086/ABS($D$7125))</f>
        <v/>
      </c>
      <c r="F11086" s="15" t="n">
        <v>33529.42</v>
      </c>
      <c r="G11086" s="16">
        <f>IF($F$7125=0,0,F11086/ABS($F$7125))</f>
        <v/>
      </c>
      <c r="H11086" s="15">
        <f>D11086-F11086</f>
        <v/>
      </c>
      <c r="I11086" s="16">
        <f>IF(F11086=0,0,H11086/ABS(F11086))</f>
        <v/>
      </c>
      <c r="J11086" s="10" t="inlineStr">
        <is>
          <t>TRUE</t>
        </is>
      </c>
    </row>
    <row r="11087" hidden="1" outlineLevel="2">
      <c r="A11087" s="13" t="inlineStr"/>
      <c r="B11087" s="13" t="inlineStr">
        <is>
          <t xml:space="preserve">    ONLINE Laura Cristina Beltrán Santos</t>
        </is>
      </c>
      <c r="C11087" s="14" t="inlineStr"/>
      <c r="D11087" s="15" t="n">
        <v>15966.38</v>
      </c>
      <c r="E11087" s="16">
        <f>IF($D$7125=0,0,D11087/ABS($D$7125))</f>
        <v/>
      </c>
      <c r="F11087" s="15" t="n">
        <v>15966.38</v>
      </c>
      <c r="G11087" s="16">
        <f>IF($F$7125=0,0,F11087/ABS($F$7125))</f>
        <v/>
      </c>
      <c r="H11087" s="15">
        <f>D11087-F11087</f>
        <v/>
      </c>
      <c r="I11087" s="16">
        <f>IF(F11087=0,0,H11087/ABS(F11087))</f>
        <v/>
      </c>
      <c r="J11087" s="10" t="inlineStr">
        <is>
          <t>TRUE</t>
        </is>
      </c>
    </row>
    <row r="11088" hidden="1" outlineLevel="2">
      <c r="A11088" s="13" t="inlineStr"/>
      <c r="B11088" s="13" t="inlineStr">
        <is>
          <t xml:space="preserve">    ONLINE Laura Cristina Dib Ayest</t>
        </is>
      </c>
      <c r="C11088" s="14" t="inlineStr"/>
      <c r="D11088" s="15" t="n">
        <v>14050.42</v>
      </c>
      <c r="E11088" s="16">
        <f>IF($D$7125=0,0,D11088/ABS($D$7125))</f>
        <v/>
      </c>
      <c r="F11088" s="15" t="n">
        <v>14050.42</v>
      </c>
      <c r="G11088" s="16">
        <f>IF($F$7125=0,0,F11088/ABS($F$7125))</f>
        <v/>
      </c>
      <c r="H11088" s="15">
        <f>D11088-F11088</f>
        <v/>
      </c>
      <c r="I11088" s="16">
        <f>IF(F11088=0,0,H11088/ABS(F11088))</f>
        <v/>
      </c>
      <c r="J11088" s="10" t="inlineStr">
        <is>
          <t>TRUE</t>
        </is>
      </c>
    </row>
    <row r="11089" hidden="1" outlineLevel="2">
      <c r="A11089" s="13" t="inlineStr"/>
      <c r="B11089" s="13" t="inlineStr">
        <is>
          <t xml:space="preserve">    ONLINE Laura Cristina Giraldo Doria Giraldo</t>
        </is>
      </c>
      <c r="C11089" s="14" t="inlineStr"/>
      <c r="D11089" s="15" t="n">
        <v>7184.87</v>
      </c>
      <c r="E11089" s="16">
        <f>IF($D$7125=0,0,D11089/ABS($D$7125))</f>
        <v/>
      </c>
      <c r="F11089" s="15" t="n">
        <v>7184.87</v>
      </c>
      <c r="G11089" s="16">
        <f>IF($F$7125=0,0,F11089/ABS($F$7125))</f>
        <v/>
      </c>
      <c r="H11089" s="15">
        <f>D11089-F11089</f>
        <v/>
      </c>
      <c r="I11089" s="16">
        <f>IF(F11089=0,0,H11089/ABS(F11089))</f>
        <v/>
      </c>
      <c r="J11089" s="10" t="inlineStr">
        <is>
          <t>TRUE</t>
        </is>
      </c>
    </row>
    <row r="11090" hidden="1" outlineLevel="2">
      <c r="A11090" s="13" t="inlineStr"/>
      <c r="B11090" s="13" t="inlineStr">
        <is>
          <t xml:space="preserve">    ONLINE Laura Cristina Meneses rodriguez</t>
        </is>
      </c>
      <c r="C11090" s="14" t="inlineStr"/>
      <c r="D11090" s="15" t="n">
        <v>10090.76</v>
      </c>
      <c r="E11090" s="16">
        <f>IF($D$7125=0,0,D11090/ABS($D$7125))</f>
        <v/>
      </c>
      <c r="F11090" s="15" t="n">
        <v>10090.76</v>
      </c>
      <c r="G11090" s="16">
        <f>IF($F$7125=0,0,F11090/ABS($F$7125))</f>
        <v/>
      </c>
      <c r="H11090" s="15">
        <f>D11090-F11090</f>
        <v/>
      </c>
      <c r="I11090" s="16">
        <f>IF(F11090=0,0,H11090/ABS(F11090))</f>
        <v/>
      </c>
      <c r="J11090" s="10" t="inlineStr">
        <is>
          <t>TRUE</t>
        </is>
      </c>
    </row>
    <row r="11091" hidden="1" outlineLevel="2">
      <c r="A11091" s="13" t="inlineStr"/>
      <c r="B11091" s="13" t="inlineStr">
        <is>
          <t xml:space="preserve">    ONLINE Laura Cruz</t>
        </is>
      </c>
      <c r="C11091" s="14" t="inlineStr"/>
      <c r="D11091" s="15" t="n">
        <v>21554</v>
      </c>
      <c r="E11091" s="16">
        <f>IF($D$7125=0,0,D11091/ABS($D$7125))</f>
        <v/>
      </c>
      <c r="F11091" s="15" t="n">
        <v>21554</v>
      </c>
      <c r="G11091" s="16">
        <f>IF($F$7125=0,0,F11091/ABS($F$7125))</f>
        <v/>
      </c>
      <c r="H11091" s="15">
        <f>D11091-F11091</f>
        <v/>
      </c>
      <c r="I11091" s="16">
        <f>IF(F11091=0,0,H11091/ABS(F11091))</f>
        <v/>
      </c>
      <c r="J11091" s="10" t="inlineStr">
        <is>
          <t>TRUE</t>
        </is>
      </c>
    </row>
    <row r="11092" hidden="1" outlineLevel="2">
      <c r="A11092" s="13" t="inlineStr"/>
      <c r="B11092" s="13" t="inlineStr">
        <is>
          <t xml:space="preserve">    ONLINE Laura Cuartas</t>
        </is>
      </c>
      <c r="C11092" s="14" t="inlineStr"/>
      <c r="D11092" s="15" t="n">
        <v>9579.83</v>
      </c>
      <c r="E11092" s="16">
        <f>IF($D$7125=0,0,D11092/ABS($D$7125))</f>
        <v/>
      </c>
      <c r="F11092" s="15" t="n">
        <v>9579.83</v>
      </c>
      <c r="G11092" s="16">
        <f>IF($F$7125=0,0,F11092/ABS($F$7125))</f>
        <v/>
      </c>
      <c r="H11092" s="15">
        <f>D11092-F11092</f>
        <v/>
      </c>
      <c r="I11092" s="16">
        <f>IF(F11092=0,0,H11092/ABS(F11092))</f>
        <v/>
      </c>
      <c r="J11092" s="10" t="inlineStr">
        <is>
          <t>TRUE</t>
        </is>
      </c>
    </row>
    <row r="11093" hidden="1" outlineLevel="2">
      <c r="A11093" s="13" t="inlineStr"/>
      <c r="B11093" s="13" t="inlineStr">
        <is>
          <t xml:space="preserve">    ONLINE Laura De La Vega</t>
        </is>
      </c>
      <c r="C11093" s="14" t="inlineStr"/>
      <c r="D11093" s="15" t="n">
        <v>15966.39</v>
      </c>
      <c r="E11093" s="16">
        <f>IF($D$7125=0,0,D11093/ABS($D$7125))</f>
        <v/>
      </c>
      <c r="F11093" s="15" t="n">
        <v>15966.39</v>
      </c>
      <c r="G11093" s="16">
        <f>IF($F$7125=0,0,F11093/ABS($F$7125))</f>
        <v/>
      </c>
      <c r="H11093" s="15">
        <f>D11093-F11093</f>
        <v/>
      </c>
      <c r="I11093" s="16">
        <f>IF(F11093=0,0,H11093/ABS(F11093))</f>
        <v/>
      </c>
      <c r="J11093" s="10" t="inlineStr">
        <is>
          <t>TRUE</t>
        </is>
      </c>
    </row>
    <row r="11094" hidden="1" outlineLevel="2">
      <c r="A11094" s="13" t="inlineStr"/>
      <c r="B11094" s="13" t="inlineStr">
        <is>
          <t xml:space="preserve">    ONLINE Laura Echeverri Montes</t>
        </is>
      </c>
      <c r="C11094" s="14" t="inlineStr"/>
      <c r="D11094" s="15" t="n">
        <v>5907.56</v>
      </c>
      <c r="E11094" s="16">
        <f>IF($D$7125=0,0,D11094/ABS($D$7125))</f>
        <v/>
      </c>
      <c r="F11094" s="15" t="n">
        <v>5907.56</v>
      </c>
      <c r="G11094" s="16">
        <f>IF($F$7125=0,0,F11094/ABS($F$7125))</f>
        <v/>
      </c>
      <c r="H11094" s="15">
        <f>D11094-F11094</f>
        <v/>
      </c>
      <c r="I11094" s="16">
        <f>IF(F11094=0,0,H11094/ABS(F11094))</f>
        <v/>
      </c>
      <c r="J11094" s="10" t="inlineStr">
        <is>
          <t>TRUE</t>
        </is>
      </c>
    </row>
    <row r="11095" hidden="1" outlineLevel="2">
      <c r="A11095" s="13" t="inlineStr"/>
      <c r="B11095" s="13" t="inlineStr">
        <is>
          <t xml:space="preserve">    ONLINE Laura Escovar</t>
        </is>
      </c>
      <c r="C11095" s="14" t="inlineStr"/>
      <c r="D11095" s="15" t="n">
        <v>39852.11</v>
      </c>
      <c r="E11095" s="16">
        <f>IF($D$7125=0,0,D11095/ABS($D$7125))</f>
        <v/>
      </c>
      <c r="F11095" s="15" t="n">
        <v>39852.11</v>
      </c>
      <c r="G11095" s="16">
        <f>IF($F$7125=0,0,F11095/ABS($F$7125))</f>
        <v/>
      </c>
      <c r="H11095" s="15">
        <f>D11095-F11095</f>
        <v/>
      </c>
      <c r="I11095" s="16">
        <f>IF(F11095=0,0,H11095/ABS(F11095))</f>
        <v/>
      </c>
      <c r="J11095" s="10" t="inlineStr">
        <is>
          <t>TRUE</t>
        </is>
      </c>
    </row>
    <row r="11096" hidden="1" outlineLevel="2">
      <c r="A11096" s="13" t="inlineStr"/>
      <c r="B11096" s="13" t="inlineStr">
        <is>
          <t xml:space="preserve">    ONLINE Laura Forero</t>
        </is>
      </c>
      <c r="C11096" s="14" t="inlineStr"/>
      <c r="D11096" s="15" t="n">
        <v>34806.73</v>
      </c>
      <c r="E11096" s="16">
        <f>IF($D$7125=0,0,D11096/ABS($D$7125))</f>
        <v/>
      </c>
      <c r="F11096" s="15" t="n">
        <v>34806.73</v>
      </c>
      <c r="G11096" s="16">
        <f>IF($F$7125=0,0,F11096/ABS($F$7125))</f>
        <v/>
      </c>
      <c r="H11096" s="15">
        <f>D11096-F11096</f>
        <v/>
      </c>
      <c r="I11096" s="16">
        <f>IF(F11096=0,0,H11096/ABS(F11096))</f>
        <v/>
      </c>
      <c r="J11096" s="10" t="inlineStr">
        <is>
          <t>TRUE</t>
        </is>
      </c>
    </row>
    <row r="11097" hidden="1" outlineLevel="2">
      <c r="A11097" s="13" t="inlineStr"/>
      <c r="B11097" s="13" t="inlineStr">
        <is>
          <t xml:space="preserve">    ONLINE Laura García</t>
        </is>
      </c>
      <c r="C11097" s="14" t="inlineStr"/>
      <c r="D11097" s="15" t="n">
        <v>6705.88</v>
      </c>
      <c r="E11097" s="16">
        <f>IF($D$7125=0,0,D11097/ABS($D$7125))</f>
        <v/>
      </c>
      <c r="F11097" s="15" t="n">
        <v>6705.88</v>
      </c>
      <c r="G11097" s="16">
        <f>IF($F$7125=0,0,F11097/ABS($F$7125))</f>
        <v/>
      </c>
      <c r="H11097" s="15">
        <f>D11097-F11097</f>
        <v/>
      </c>
      <c r="I11097" s="16">
        <f>IF(F11097=0,0,H11097/ABS(F11097))</f>
        <v/>
      </c>
      <c r="J11097" s="10" t="inlineStr">
        <is>
          <t>TRUE</t>
        </is>
      </c>
    </row>
    <row r="11098" hidden="1" outlineLevel="2">
      <c r="A11098" s="13" t="inlineStr"/>
      <c r="B11098" s="13" t="inlineStr">
        <is>
          <t xml:space="preserve">    ONLINE Laura Garzon</t>
        </is>
      </c>
      <c r="C11098" s="14" t="inlineStr"/>
      <c r="D11098" s="15" t="n">
        <v>7983.19</v>
      </c>
      <c r="E11098" s="16">
        <f>IF($D$7125=0,0,D11098/ABS($D$7125))</f>
        <v/>
      </c>
      <c r="F11098" s="15" t="n">
        <v>7983.19</v>
      </c>
      <c r="G11098" s="16">
        <f>IF($F$7125=0,0,F11098/ABS($F$7125))</f>
        <v/>
      </c>
      <c r="H11098" s="15">
        <f>D11098-F11098</f>
        <v/>
      </c>
      <c r="I11098" s="16">
        <f>IF(F11098=0,0,H11098/ABS(F11098))</f>
        <v/>
      </c>
      <c r="J11098" s="10" t="inlineStr">
        <is>
          <t>TRUE</t>
        </is>
      </c>
    </row>
    <row r="11099" hidden="1" outlineLevel="2">
      <c r="A11099" s="13" t="inlineStr"/>
      <c r="B11099" s="13" t="inlineStr">
        <is>
          <t xml:space="preserve">    ONLINE Laura Gomez</t>
        </is>
      </c>
      <c r="C11099" s="14" t="inlineStr"/>
      <c r="D11099" s="15" t="n">
        <v>87336.12000000001</v>
      </c>
      <c r="E11099" s="16">
        <f>IF($D$7125=0,0,D11099/ABS($D$7125))</f>
        <v/>
      </c>
      <c r="F11099" s="15" t="n">
        <v>87336.12000000001</v>
      </c>
      <c r="G11099" s="16">
        <f>IF($F$7125=0,0,F11099/ABS($F$7125))</f>
        <v/>
      </c>
      <c r="H11099" s="15">
        <f>D11099-F11099</f>
        <v/>
      </c>
      <c r="I11099" s="16">
        <f>IF(F11099=0,0,H11099/ABS(F11099))</f>
        <v/>
      </c>
      <c r="J11099" s="10" t="inlineStr">
        <is>
          <t>TRUE</t>
        </is>
      </c>
    </row>
    <row r="11100" hidden="1" outlineLevel="2">
      <c r="A11100" s="13" t="inlineStr"/>
      <c r="B11100" s="13" t="inlineStr">
        <is>
          <t xml:space="preserve">    ONLINE Laura Gonzalez</t>
        </is>
      </c>
      <c r="C11100" s="14" t="inlineStr"/>
      <c r="D11100" s="15" t="n">
        <v>18680.67</v>
      </c>
      <c r="E11100" s="16">
        <f>IF($D$7125=0,0,D11100/ABS($D$7125))</f>
        <v/>
      </c>
      <c r="F11100" s="15" t="n">
        <v>18680.67</v>
      </c>
      <c r="G11100" s="16">
        <f>IF($F$7125=0,0,F11100/ABS($F$7125))</f>
        <v/>
      </c>
      <c r="H11100" s="15">
        <f>D11100-F11100</f>
        <v/>
      </c>
      <c r="I11100" s="16">
        <f>IF(F11100=0,0,H11100/ABS(F11100))</f>
        <v/>
      </c>
      <c r="J11100" s="10" t="inlineStr">
        <is>
          <t>TRUE</t>
        </is>
      </c>
    </row>
    <row r="11101" hidden="1" outlineLevel="2">
      <c r="A11101" s="13" t="inlineStr"/>
      <c r="B11101" s="13" t="inlineStr">
        <is>
          <t xml:space="preserve">    ONLINE Laura Gonzalez Arroyave</t>
        </is>
      </c>
      <c r="C11101" s="14" t="inlineStr"/>
      <c r="D11101" s="15" t="n">
        <v>41193.28</v>
      </c>
      <c r="E11101" s="16">
        <f>IF($D$7125=0,0,D11101/ABS($D$7125))</f>
        <v/>
      </c>
      <c r="F11101" s="15" t="n">
        <v>41193.28</v>
      </c>
      <c r="G11101" s="16">
        <f>IF($F$7125=0,0,F11101/ABS($F$7125))</f>
        <v/>
      </c>
      <c r="H11101" s="15">
        <f>D11101-F11101</f>
        <v/>
      </c>
      <c r="I11101" s="16">
        <f>IF(F11101=0,0,H11101/ABS(F11101))</f>
        <v/>
      </c>
      <c r="J11101" s="10" t="inlineStr">
        <is>
          <t>TRUE</t>
        </is>
      </c>
    </row>
    <row r="11102" hidden="1" outlineLevel="2">
      <c r="A11102" s="13" t="inlineStr"/>
      <c r="B11102" s="13" t="inlineStr">
        <is>
          <t xml:space="preserve">    ONLINE Laura Gonzalez Ossa</t>
        </is>
      </c>
      <c r="C11102" s="14" t="inlineStr"/>
      <c r="D11102" s="15" t="n">
        <v>13571.43</v>
      </c>
      <c r="E11102" s="16">
        <f>IF($D$7125=0,0,D11102/ABS($D$7125))</f>
        <v/>
      </c>
      <c r="F11102" s="15" t="n">
        <v>13571.43</v>
      </c>
      <c r="G11102" s="16">
        <f>IF($F$7125=0,0,F11102/ABS($F$7125))</f>
        <v/>
      </c>
      <c r="H11102" s="15">
        <f>D11102-F11102</f>
        <v/>
      </c>
      <c r="I11102" s="16">
        <f>IF(F11102=0,0,H11102/ABS(F11102))</f>
        <v/>
      </c>
      <c r="J11102" s="10" t="inlineStr">
        <is>
          <t>TRUE</t>
        </is>
      </c>
    </row>
    <row r="11103" hidden="1" outlineLevel="2">
      <c r="A11103" s="13" t="inlineStr"/>
      <c r="B11103" s="13" t="inlineStr">
        <is>
          <t xml:space="preserve">    ONLINE Laura Guzmán Beltrán</t>
        </is>
      </c>
      <c r="C11103" s="14" t="inlineStr"/>
      <c r="D11103" s="15" t="n">
        <v>66218.99000000001</v>
      </c>
      <c r="E11103" s="16">
        <f>IF($D$7125=0,0,D11103/ABS($D$7125))</f>
        <v/>
      </c>
      <c r="F11103" s="15" t="n">
        <v>66218.99000000001</v>
      </c>
      <c r="G11103" s="16">
        <f>IF($F$7125=0,0,F11103/ABS($F$7125))</f>
        <v/>
      </c>
      <c r="H11103" s="15">
        <f>D11103-F11103</f>
        <v/>
      </c>
      <c r="I11103" s="16">
        <f>IF(F11103=0,0,H11103/ABS(F11103))</f>
        <v/>
      </c>
      <c r="J11103" s="10" t="inlineStr">
        <is>
          <t>TRUE</t>
        </is>
      </c>
    </row>
    <row r="11104" hidden="1" outlineLevel="2">
      <c r="A11104" s="13" t="inlineStr"/>
      <c r="B11104" s="13" t="inlineStr">
        <is>
          <t xml:space="preserve">    ONLINE Laura Hernandez</t>
        </is>
      </c>
      <c r="C11104" s="14" t="inlineStr"/>
      <c r="D11104" s="15" t="n">
        <v>27302.52</v>
      </c>
      <c r="E11104" s="16">
        <f>IF($D$7125=0,0,D11104/ABS($D$7125))</f>
        <v/>
      </c>
      <c r="F11104" s="15" t="n">
        <v>27302.52</v>
      </c>
      <c r="G11104" s="16">
        <f>IF($F$7125=0,0,F11104/ABS($F$7125))</f>
        <v/>
      </c>
      <c r="H11104" s="15">
        <f>D11104-F11104</f>
        <v/>
      </c>
      <c r="I11104" s="16">
        <f>IF(F11104=0,0,H11104/ABS(F11104))</f>
        <v/>
      </c>
      <c r="J11104" s="10" t="inlineStr">
        <is>
          <t>TRUE</t>
        </is>
      </c>
    </row>
    <row r="11105" hidden="1" outlineLevel="2">
      <c r="A11105" s="13" t="inlineStr"/>
      <c r="B11105" s="13" t="inlineStr">
        <is>
          <t xml:space="preserve">    ONLINE Laura Higuera</t>
        </is>
      </c>
      <c r="C11105" s="14" t="inlineStr"/>
      <c r="D11105" s="15" t="n">
        <v>21139.5</v>
      </c>
      <c r="E11105" s="16">
        <f>IF($D$7125=0,0,D11105/ABS($D$7125))</f>
        <v/>
      </c>
      <c r="F11105" s="15" t="n">
        <v>21139.5</v>
      </c>
      <c r="G11105" s="16">
        <f>IF($F$7125=0,0,F11105/ABS($F$7125))</f>
        <v/>
      </c>
      <c r="H11105" s="15">
        <f>D11105-F11105</f>
        <v/>
      </c>
      <c r="I11105" s="16">
        <f>IF(F11105=0,0,H11105/ABS(F11105))</f>
        <v/>
      </c>
      <c r="J11105" s="10" t="inlineStr">
        <is>
          <t>TRUE</t>
        </is>
      </c>
    </row>
    <row r="11106" hidden="1" outlineLevel="2">
      <c r="A11106" s="13" t="inlineStr"/>
      <c r="B11106" s="13" t="inlineStr">
        <is>
          <t xml:space="preserve">    ONLINE Laura Jaramillo</t>
        </is>
      </c>
      <c r="C11106" s="14" t="inlineStr"/>
      <c r="D11106" s="15" t="n">
        <v>13092.44</v>
      </c>
      <c r="E11106" s="16">
        <f>IF($D$7125=0,0,D11106/ABS($D$7125))</f>
        <v/>
      </c>
      <c r="F11106" s="15" t="n">
        <v>13092.44</v>
      </c>
      <c r="G11106" s="16">
        <f>IF($F$7125=0,0,F11106/ABS($F$7125))</f>
        <v/>
      </c>
      <c r="H11106" s="15">
        <f>D11106-F11106</f>
        <v/>
      </c>
      <c r="I11106" s="16">
        <f>IF(F11106=0,0,H11106/ABS(F11106))</f>
        <v/>
      </c>
      <c r="J11106" s="10" t="inlineStr">
        <is>
          <t>TRUE</t>
        </is>
      </c>
    </row>
    <row r="11107" hidden="1" outlineLevel="2">
      <c r="A11107" s="13" t="inlineStr"/>
      <c r="B11107" s="13" t="inlineStr">
        <is>
          <t xml:space="preserve">    ONLINE Laura LIliana Carreño Siza</t>
        </is>
      </c>
      <c r="C11107" s="14" t="inlineStr"/>
      <c r="D11107" s="15" t="n">
        <v>35126.05</v>
      </c>
      <c r="E11107" s="16">
        <f>IF($D$7125=0,0,D11107/ABS($D$7125))</f>
        <v/>
      </c>
      <c r="F11107" s="15" t="n">
        <v>35126.05</v>
      </c>
      <c r="G11107" s="16">
        <f>IF($F$7125=0,0,F11107/ABS($F$7125))</f>
        <v/>
      </c>
      <c r="H11107" s="15">
        <f>D11107-F11107</f>
        <v/>
      </c>
      <c r="I11107" s="16">
        <f>IF(F11107=0,0,H11107/ABS(F11107))</f>
        <v/>
      </c>
      <c r="J11107" s="10" t="inlineStr">
        <is>
          <t>TRUE</t>
        </is>
      </c>
    </row>
    <row r="11108" hidden="1" outlineLevel="2">
      <c r="A11108" s="13" t="inlineStr"/>
      <c r="B11108" s="13" t="inlineStr">
        <is>
          <t xml:space="preserve">    ONLINE Laura Largo</t>
        </is>
      </c>
      <c r="C11108" s="14" t="inlineStr"/>
      <c r="D11108" s="15" t="n">
        <v>48537.82</v>
      </c>
      <c r="E11108" s="16">
        <f>IF($D$7125=0,0,D11108/ABS($D$7125))</f>
        <v/>
      </c>
      <c r="F11108" s="15" t="n">
        <v>48537.82</v>
      </c>
      <c r="G11108" s="16">
        <f>IF($F$7125=0,0,F11108/ABS($F$7125))</f>
        <v/>
      </c>
      <c r="H11108" s="15">
        <f>D11108-F11108</f>
        <v/>
      </c>
      <c r="I11108" s="16">
        <f>IF(F11108=0,0,H11108/ABS(F11108))</f>
        <v/>
      </c>
      <c r="J11108" s="10" t="inlineStr">
        <is>
          <t>TRUE</t>
        </is>
      </c>
    </row>
    <row r="11109" hidden="1" outlineLevel="2">
      <c r="A11109" s="13" t="inlineStr"/>
      <c r="B11109" s="13" t="inlineStr">
        <is>
          <t xml:space="preserve">    ONLINE Laura Lizarazo Ortiz</t>
        </is>
      </c>
      <c r="C11109" s="14" t="inlineStr"/>
      <c r="D11109" s="15" t="n">
        <v>42342.86</v>
      </c>
      <c r="E11109" s="16">
        <f>IF($D$7125=0,0,D11109/ABS($D$7125))</f>
        <v/>
      </c>
      <c r="F11109" s="15" t="n">
        <v>42342.86</v>
      </c>
      <c r="G11109" s="16">
        <f>IF($F$7125=0,0,F11109/ABS($F$7125))</f>
        <v/>
      </c>
      <c r="H11109" s="15">
        <f>D11109-F11109</f>
        <v/>
      </c>
      <c r="I11109" s="16">
        <f>IF(F11109=0,0,H11109/ABS(F11109))</f>
        <v/>
      </c>
      <c r="J11109" s="10" t="inlineStr">
        <is>
          <t>TRUE</t>
        </is>
      </c>
    </row>
    <row r="11110" hidden="1" outlineLevel="2">
      <c r="A11110" s="13" t="inlineStr"/>
      <c r="B11110" s="13" t="inlineStr">
        <is>
          <t xml:space="preserve">    ONLINE Laura Lizeth Martinez Arevalo</t>
        </is>
      </c>
      <c r="C11110" s="14" t="inlineStr"/>
      <c r="D11110" s="15" t="n">
        <v>12134.45</v>
      </c>
      <c r="E11110" s="16">
        <f>IF($D$7125=0,0,D11110/ABS($D$7125))</f>
        <v/>
      </c>
      <c r="F11110" s="15" t="n">
        <v>12134.45</v>
      </c>
      <c r="G11110" s="16">
        <f>IF($F$7125=0,0,F11110/ABS($F$7125))</f>
        <v/>
      </c>
      <c r="H11110" s="15">
        <f>D11110-F11110</f>
        <v/>
      </c>
      <c r="I11110" s="16">
        <f>IF(F11110=0,0,H11110/ABS(F11110))</f>
        <v/>
      </c>
      <c r="J11110" s="10" t="inlineStr">
        <is>
          <t>TRUE</t>
        </is>
      </c>
    </row>
    <row r="11111" hidden="1" outlineLevel="2">
      <c r="A11111" s="13" t="inlineStr"/>
      <c r="B11111" s="13" t="inlineStr">
        <is>
          <t xml:space="preserve">    ONLINE Laura Manrique</t>
        </is>
      </c>
      <c r="C11111" s="14" t="inlineStr"/>
      <c r="D11111" s="15" t="n">
        <v>26344.54</v>
      </c>
      <c r="E11111" s="16">
        <f>IF($D$7125=0,0,D11111/ABS($D$7125))</f>
        <v/>
      </c>
      <c r="F11111" s="15" t="n">
        <v>26344.54</v>
      </c>
      <c r="G11111" s="16">
        <f>IF($F$7125=0,0,F11111/ABS($F$7125))</f>
        <v/>
      </c>
      <c r="H11111" s="15">
        <f>D11111-F11111</f>
        <v/>
      </c>
      <c r="I11111" s="16">
        <f>IF(F11111=0,0,H11111/ABS(F11111))</f>
        <v/>
      </c>
      <c r="J11111" s="10" t="inlineStr">
        <is>
          <t>TRUE</t>
        </is>
      </c>
    </row>
    <row r="11112" hidden="1" outlineLevel="2">
      <c r="A11112" s="13" t="inlineStr"/>
      <c r="B11112" s="13" t="inlineStr">
        <is>
          <t xml:space="preserve">    ONLINE Laura Marcela Blanco Cabarcas</t>
        </is>
      </c>
      <c r="C11112" s="14" t="inlineStr"/>
      <c r="D11112" s="15" t="n">
        <v>6705.88</v>
      </c>
      <c r="E11112" s="16">
        <f>IF($D$7125=0,0,D11112/ABS($D$7125))</f>
        <v/>
      </c>
      <c r="F11112" s="15" t="n">
        <v>6705.88</v>
      </c>
      <c r="G11112" s="16">
        <f>IF($F$7125=0,0,F11112/ABS($F$7125))</f>
        <v/>
      </c>
      <c r="H11112" s="15">
        <f>D11112-F11112</f>
        <v/>
      </c>
      <c r="I11112" s="16">
        <f>IF(F11112=0,0,H11112/ABS(F11112))</f>
        <v/>
      </c>
      <c r="J11112" s="10" t="inlineStr">
        <is>
          <t>TRUE</t>
        </is>
      </c>
    </row>
    <row r="11113" hidden="1" outlineLevel="2">
      <c r="A11113" s="13" t="inlineStr"/>
      <c r="B11113" s="13" t="inlineStr">
        <is>
          <t xml:space="preserve">    ONLINE Laura Marcela Murillo Arboleda</t>
        </is>
      </c>
      <c r="C11113" s="14" t="inlineStr"/>
      <c r="D11113" s="15" t="n">
        <v>19670.59</v>
      </c>
      <c r="E11113" s="16">
        <f>IF($D$7125=0,0,D11113/ABS($D$7125))</f>
        <v/>
      </c>
      <c r="F11113" s="15" t="n">
        <v>19670.59</v>
      </c>
      <c r="G11113" s="16">
        <f>IF($F$7125=0,0,F11113/ABS($F$7125))</f>
        <v/>
      </c>
      <c r="H11113" s="15">
        <f>D11113-F11113</f>
        <v/>
      </c>
      <c r="I11113" s="16">
        <f>IF(F11113=0,0,H11113/ABS(F11113))</f>
        <v/>
      </c>
      <c r="J11113" s="10" t="inlineStr">
        <is>
          <t>TRUE</t>
        </is>
      </c>
    </row>
    <row r="11114" hidden="1" outlineLevel="2">
      <c r="A11114" s="13" t="inlineStr"/>
      <c r="B11114" s="13" t="inlineStr">
        <is>
          <t xml:space="preserve">    ONLINE Laura Maria Ossa</t>
        </is>
      </c>
      <c r="C11114" s="14" t="inlineStr"/>
      <c r="D11114" s="15" t="n">
        <v>56361.33</v>
      </c>
      <c r="E11114" s="16">
        <f>IF($D$7125=0,0,D11114/ABS($D$7125))</f>
        <v/>
      </c>
      <c r="F11114" s="15" t="n">
        <v>56361.33</v>
      </c>
      <c r="G11114" s="16">
        <f>IF($F$7125=0,0,F11114/ABS($F$7125))</f>
        <v/>
      </c>
      <c r="H11114" s="15">
        <f>D11114-F11114</f>
        <v/>
      </c>
      <c r="I11114" s="16">
        <f>IF(F11114=0,0,H11114/ABS(F11114))</f>
        <v/>
      </c>
      <c r="J11114" s="10" t="inlineStr">
        <is>
          <t>TRUE</t>
        </is>
      </c>
    </row>
    <row r="11115" hidden="1" outlineLevel="2">
      <c r="A11115" s="13" t="inlineStr"/>
      <c r="B11115" s="13" t="inlineStr">
        <is>
          <t xml:space="preserve">    ONLINE Laura Martinez</t>
        </is>
      </c>
      <c r="C11115" s="14" t="inlineStr"/>
      <c r="D11115" s="15" t="n">
        <v>7983.19</v>
      </c>
      <c r="E11115" s="16">
        <f>IF($D$7125=0,0,D11115/ABS($D$7125))</f>
        <v/>
      </c>
      <c r="F11115" s="15" t="n">
        <v>7983.19</v>
      </c>
      <c r="G11115" s="16">
        <f>IF($F$7125=0,0,F11115/ABS($F$7125))</f>
        <v/>
      </c>
      <c r="H11115" s="15">
        <f>D11115-F11115</f>
        <v/>
      </c>
      <c r="I11115" s="16">
        <f>IF(F11115=0,0,H11115/ABS(F11115))</f>
        <v/>
      </c>
      <c r="J11115" s="10" t="inlineStr">
        <is>
          <t>TRUE</t>
        </is>
      </c>
    </row>
    <row r="11116" hidden="1" outlineLevel="2">
      <c r="A11116" s="13" t="inlineStr"/>
      <c r="B11116" s="13" t="inlineStr">
        <is>
          <t xml:space="preserve">    ONLINE Laura Maya Palacio</t>
        </is>
      </c>
      <c r="C11116" s="14" t="inlineStr"/>
      <c r="D11116" s="15" t="n">
        <v>13571</v>
      </c>
      <c r="E11116" s="16">
        <f>IF($D$7125=0,0,D11116/ABS($D$7125))</f>
        <v/>
      </c>
      <c r="F11116" s="15" t="n">
        <v>13571</v>
      </c>
      <c r="G11116" s="16">
        <f>IF($F$7125=0,0,F11116/ABS($F$7125))</f>
        <v/>
      </c>
      <c r="H11116" s="15">
        <f>D11116-F11116</f>
        <v/>
      </c>
      <c r="I11116" s="16">
        <f>IF(F11116=0,0,H11116/ABS(F11116))</f>
        <v/>
      </c>
      <c r="J11116" s="10" t="inlineStr">
        <is>
          <t>TRUE</t>
        </is>
      </c>
    </row>
    <row r="11117" hidden="1" outlineLevel="2">
      <c r="A11117" s="13" t="inlineStr"/>
      <c r="B11117" s="13" t="inlineStr">
        <is>
          <t xml:space="preserve">    ONLINE Laura Mejía Vallejo</t>
        </is>
      </c>
      <c r="C11117" s="14" t="inlineStr"/>
      <c r="D11117" s="15" t="n">
        <v>21394.96</v>
      </c>
      <c r="E11117" s="16">
        <f>IF($D$7125=0,0,D11117/ABS($D$7125))</f>
        <v/>
      </c>
      <c r="F11117" s="15" t="n">
        <v>21394.96</v>
      </c>
      <c r="G11117" s="16">
        <f>IF($F$7125=0,0,F11117/ABS($F$7125))</f>
        <v/>
      </c>
      <c r="H11117" s="15">
        <f>D11117-F11117</f>
        <v/>
      </c>
      <c r="I11117" s="16">
        <f>IF(F11117=0,0,H11117/ABS(F11117))</f>
        <v/>
      </c>
      <c r="J11117" s="10" t="inlineStr">
        <is>
          <t>TRUE</t>
        </is>
      </c>
    </row>
    <row r="11118" hidden="1" outlineLevel="2">
      <c r="A11118" s="13" t="inlineStr"/>
      <c r="B11118" s="13" t="inlineStr">
        <is>
          <t xml:space="preserve">    ONLINE Laura Melisa Lora</t>
        </is>
      </c>
      <c r="C11118" s="14" t="inlineStr"/>
      <c r="D11118" s="15" t="n">
        <v>22193.26</v>
      </c>
      <c r="E11118" s="16">
        <f>IF($D$7125=0,0,D11118/ABS($D$7125))</f>
        <v/>
      </c>
      <c r="F11118" s="15" t="n">
        <v>22193.26</v>
      </c>
      <c r="G11118" s="16">
        <f>IF($F$7125=0,0,F11118/ABS($F$7125))</f>
        <v/>
      </c>
      <c r="H11118" s="15">
        <f>D11118-F11118</f>
        <v/>
      </c>
      <c r="I11118" s="16">
        <f>IF(F11118=0,0,H11118/ABS(F11118))</f>
        <v/>
      </c>
      <c r="J11118" s="10" t="inlineStr">
        <is>
          <t>TRUE</t>
        </is>
      </c>
    </row>
    <row r="11119" hidden="1" outlineLevel="2">
      <c r="A11119" s="13" t="inlineStr"/>
      <c r="B11119" s="13" t="inlineStr">
        <is>
          <t xml:space="preserve">    ONLINE Laura Monroy</t>
        </is>
      </c>
      <c r="C11119" s="14" t="inlineStr"/>
      <c r="D11119" s="15" t="n">
        <v>15966.39</v>
      </c>
      <c r="E11119" s="16">
        <f>IF($D$7125=0,0,D11119/ABS($D$7125))</f>
        <v/>
      </c>
      <c r="F11119" s="15" t="n">
        <v>15966.39</v>
      </c>
      <c r="G11119" s="16">
        <f>IF($F$7125=0,0,F11119/ABS($F$7125))</f>
        <v/>
      </c>
      <c r="H11119" s="15">
        <f>D11119-F11119</f>
        <v/>
      </c>
      <c r="I11119" s="16">
        <f>IF(F11119=0,0,H11119/ABS(F11119))</f>
        <v/>
      </c>
      <c r="J11119" s="10" t="inlineStr">
        <is>
          <t>TRUE</t>
        </is>
      </c>
    </row>
    <row r="11120" hidden="1" outlineLevel="2">
      <c r="A11120" s="13" t="inlineStr"/>
      <c r="B11120" s="13" t="inlineStr">
        <is>
          <t xml:space="preserve">    ONLINE Laura Monsalve</t>
        </is>
      </c>
      <c r="C11120" s="14" t="inlineStr"/>
      <c r="D11120" s="15" t="n">
        <v>20277.31</v>
      </c>
      <c r="E11120" s="16">
        <f>IF($D$7125=0,0,D11120/ABS($D$7125))</f>
        <v/>
      </c>
      <c r="F11120" s="15" t="n">
        <v>20277.31</v>
      </c>
      <c r="G11120" s="16">
        <f>IF($F$7125=0,0,F11120/ABS($F$7125))</f>
        <v/>
      </c>
      <c r="H11120" s="15">
        <f>D11120-F11120</f>
        <v/>
      </c>
      <c r="I11120" s="16">
        <f>IF(F11120=0,0,H11120/ABS(F11120))</f>
        <v/>
      </c>
      <c r="J11120" s="10" t="inlineStr">
        <is>
          <t>TRUE</t>
        </is>
      </c>
    </row>
    <row r="11121" hidden="1" outlineLevel="2">
      <c r="A11121" s="13" t="inlineStr"/>
      <c r="B11121" s="13" t="inlineStr">
        <is>
          <t xml:space="preserve">    ONLINE Laura Mora</t>
        </is>
      </c>
      <c r="C11121" s="14" t="inlineStr"/>
      <c r="D11121" s="15" t="n">
        <v>34998.32</v>
      </c>
      <c r="E11121" s="16">
        <f>IF($D$7125=0,0,D11121/ABS($D$7125))</f>
        <v/>
      </c>
      <c r="F11121" s="15" t="n">
        <v>34998.32</v>
      </c>
      <c r="G11121" s="16">
        <f>IF($F$7125=0,0,F11121/ABS($F$7125))</f>
        <v/>
      </c>
      <c r="H11121" s="15">
        <f>D11121-F11121</f>
        <v/>
      </c>
      <c r="I11121" s="16">
        <f>IF(F11121=0,0,H11121/ABS(F11121))</f>
        <v/>
      </c>
      <c r="J11121" s="10" t="inlineStr">
        <is>
          <t>TRUE</t>
        </is>
      </c>
    </row>
    <row r="11122" hidden="1" outlineLevel="2">
      <c r="A11122" s="13" t="inlineStr"/>
      <c r="B11122" s="13" t="inlineStr">
        <is>
          <t xml:space="preserve">    ONLINE Laura Mosquera</t>
        </is>
      </c>
      <c r="C11122" s="14" t="inlineStr"/>
      <c r="D11122" s="15" t="n">
        <v>10090.76</v>
      </c>
      <c r="E11122" s="16">
        <f>IF($D$7125=0,0,D11122/ABS($D$7125))</f>
        <v/>
      </c>
      <c r="F11122" s="15" t="n">
        <v>10090.76</v>
      </c>
      <c r="G11122" s="16">
        <f>IF($F$7125=0,0,F11122/ABS($F$7125))</f>
        <v/>
      </c>
      <c r="H11122" s="15">
        <f>D11122-F11122</f>
        <v/>
      </c>
      <c r="I11122" s="16">
        <f>IF(F11122=0,0,H11122/ABS(F11122))</f>
        <v/>
      </c>
      <c r="J11122" s="10" t="inlineStr">
        <is>
          <t>TRUE</t>
        </is>
      </c>
    </row>
    <row r="11123" hidden="1" outlineLevel="2">
      <c r="A11123" s="13" t="inlineStr"/>
      <c r="B11123" s="13" t="inlineStr">
        <is>
          <t xml:space="preserve">    ONLINE Laura Mulett</t>
        </is>
      </c>
      <c r="C11123" s="14" t="inlineStr"/>
      <c r="D11123" s="15" t="n">
        <v>23662.18</v>
      </c>
      <c r="E11123" s="16">
        <f>IF($D$7125=0,0,D11123/ABS($D$7125))</f>
        <v/>
      </c>
      <c r="F11123" s="15" t="n">
        <v>23662.18</v>
      </c>
      <c r="G11123" s="16">
        <f>IF($F$7125=0,0,F11123/ABS($F$7125))</f>
        <v/>
      </c>
      <c r="H11123" s="15">
        <f>D11123-F11123</f>
        <v/>
      </c>
      <c r="I11123" s="16">
        <f>IF(F11123=0,0,H11123/ABS(F11123))</f>
        <v/>
      </c>
      <c r="J11123" s="10" t="inlineStr">
        <is>
          <t>TRUE</t>
        </is>
      </c>
    </row>
    <row r="11124" hidden="1" outlineLevel="2">
      <c r="A11124" s="13" t="inlineStr"/>
      <c r="B11124" s="13" t="inlineStr">
        <is>
          <t xml:space="preserve">    ONLINE Laura Naranjo</t>
        </is>
      </c>
      <c r="C11124" s="14" t="inlineStr"/>
      <c r="D11124" s="15" t="n">
        <v>5588.24</v>
      </c>
      <c r="E11124" s="16">
        <f>IF($D$7125=0,0,D11124/ABS($D$7125))</f>
        <v/>
      </c>
      <c r="F11124" s="15" t="n">
        <v>5588.24</v>
      </c>
      <c r="G11124" s="16">
        <f>IF($F$7125=0,0,F11124/ABS($F$7125))</f>
        <v/>
      </c>
      <c r="H11124" s="15">
        <f>D11124-F11124</f>
        <v/>
      </c>
      <c r="I11124" s="16">
        <f>IF(F11124=0,0,H11124/ABS(F11124))</f>
        <v/>
      </c>
      <c r="J11124" s="10" t="inlineStr">
        <is>
          <t>TRUE</t>
        </is>
      </c>
    </row>
    <row r="11125" hidden="1" outlineLevel="2">
      <c r="A11125" s="13" t="inlineStr"/>
      <c r="B11125" s="13" t="inlineStr">
        <is>
          <t xml:space="preserve">    ONLINE Laura Natalia Bohorquez Cuesta</t>
        </is>
      </c>
      <c r="C11125" s="14" t="inlineStr"/>
      <c r="D11125" s="15" t="n">
        <v>6705.88</v>
      </c>
      <c r="E11125" s="16">
        <f>IF($D$7125=0,0,D11125/ABS($D$7125))</f>
        <v/>
      </c>
      <c r="F11125" s="15" t="n">
        <v>6705.88</v>
      </c>
      <c r="G11125" s="16">
        <f>IF($F$7125=0,0,F11125/ABS($F$7125))</f>
        <v/>
      </c>
      <c r="H11125" s="15">
        <f>D11125-F11125</f>
        <v/>
      </c>
      <c r="I11125" s="16">
        <f>IF(F11125=0,0,H11125/ABS(F11125))</f>
        <v/>
      </c>
      <c r="J11125" s="10" t="inlineStr">
        <is>
          <t>TRUE</t>
        </is>
      </c>
    </row>
    <row r="11126" hidden="1" outlineLevel="2">
      <c r="A11126" s="13" t="inlineStr"/>
      <c r="B11126" s="13" t="inlineStr">
        <is>
          <t xml:space="preserve">    ONLINE Laura Natalia Parra</t>
        </is>
      </c>
      <c r="C11126" s="14" t="inlineStr"/>
      <c r="D11126" s="15" t="n">
        <v>8142.86</v>
      </c>
      <c r="E11126" s="16">
        <f>IF($D$7125=0,0,D11126/ABS($D$7125))</f>
        <v/>
      </c>
      <c r="F11126" s="15" t="n">
        <v>8142.86</v>
      </c>
      <c r="G11126" s="16">
        <f>IF($F$7125=0,0,F11126/ABS($F$7125))</f>
        <v/>
      </c>
      <c r="H11126" s="15">
        <f>D11126-F11126</f>
        <v/>
      </c>
      <c r="I11126" s="16">
        <f>IF(F11126=0,0,H11126/ABS(F11126))</f>
        <v/>
      </c>
      <c r="J11126" s="10" t="inlineStr">
        <is>
          <t>TRUE</t>
        </is>
      </c>
    </row>
    <row r="11127" hidden="1" outlineLevel="2">
      <c r="A11127" s="13" t="inlineStr"/>
      <c r="B11127" s="13" t="inlineStr">
        <is>
          <t xml:space="preserve">    ONLINE Laura Navas</t>
        </is>
      </c>
      <c r="C11127" s="14" t="inlineStr"/>
      <c r="D11127" s="15" t="n">
        <v>16126.05</v>
      </c>
      <c r="E11127" s="16">
        <f>IF($D$7125=0,0,D11127/ABS($D$7125))</f>
        <v/>
      </c>
      <c r="F11127" s="15" t="n">
        <v>16126.05</v>
      </c>
      <c r="G11127" s="16">
        <f>IF($F$7125=0,0,F11127/ABS($F$7125))</f>
        <v/>
      </c>
      <c r="H11127" s="15">
        <f>D11127-F11127</f>
        <v/>
      </c>
      <c r="I11127" s="16">
        <f>IF(F11127=0,0,H11127/ABS(F11127))</f>
        <v/>
      </c>
      <c r="J11127" s="10" t="inlineStr">
        <is>
          <t>TRUE</t>
        </is>
      </c>
    </row>
    <row r="11128" hidden="1" outlineLevel="2">
      <c r="A11128" s="13" t="inlineStr"/>
      <c r="B11128" s="13" t="inlineStr">
        <is>
          <t xml:space="preserve">    ONLINE Laura Navia Prado</t>
        </is>
      </c>
      <c r="C11128" s="14" t="inlineStr"/>
      <c r="D11128" s="15" t="n">
        <v>5907.56</v>
      </c>
      <c r="E11128" s="16">
        <f>IF($D$7125=0,0,D11128/ABS($D$7125))</f>
        <v/>
      </c>
      <c r="F11128" s="15" t="n">
        <v>5907.56</v>
      </c>
      <c r="G11128" s="16">
        <f>IF($F$7125=0,0,F11128/ABS($F$7125))</f>
        <v/>
      </c>
      <c r="H11128" s="15">
        <f>D11128-F11128</f>
        <v/>
      </c>
      <c r="I11128" s="16">
        <f>IF(F11128=0,0,H11128/ABS(F11128))</f>
        <v/>
      </c>
      <c r="J11128" s="10" t="inlineStr">
        <is>
          <t>TRUE</t>
        </is>
      </c>
    </row>
    <row r="11129" hidden="1" outlineLevel="2">
      <c r="A11129" s="13" t="inlineStr"/>
      <c r="B11129" s="13" t="inlineStr">
        <is>
          <t xml:space="preserve">    ONLINE Laura Ortiz</t>
        </is>
      </c>
      <c r="C11129" s="14" t="inlineStr"/>
      <c r="D11129" s="15" t="n">
        <v>25865.54</v>
      </c>
      <c r="E11129" s="16">
        <f>IF($D$7125=0,0,D11129/ABS($D$7125))</f>
        <v/>
      </c>
      <c r="F11129" s="15" t="n">
        <v>25865.54</v>
      </c>
      <c r="G11129" s="16">
        <f>IF($F$7125=0,0,F11129/ABS($F$7125))</f>
        <v/>
      </c>
      <c r="H11129" s="15">
        <f>D11129-F11129</f>
        <v/>
      </c>
      <c r="I11129" s="16">
        <f>IF(F11129=0,0,H11129/ABS(F11129))</f>
        <v/>
      </c>
      <c r="J11129" s="10" t="inlineStr">
        <is>
          <t>TRUE</t>
        </is>
      </c>
    </row>
    <row r="11130" hidden="1" outlineLevel="2">
      <c r="A11130" s="13" t="inlineStr"/>
      <c r="B11130" s="13" t="inlineStr">
        <is>
          <t xml:space="preserve">    ONLINE Laura Otero Motta</t>
        </is>
      </c>
      <c r="C11130" s="14" t="inlineStr"/>
      <c r="D11130" s="15" t="n">
        <v>142927.85</v>
      </c>
      <c r="E11130" s="16">
        <f>IF($D$7125=0,0,D11130/ABS($D$7125))</f>
        <v/>
      </c>
      <c r="F11130" s="15" t="n">
        <v>142927.85</v>
      </c>
      <c r="G11130" s="16">
        <f>IF($F$7125=0,0,F11130/ABS($F$7125))</f>
        <v/>
      </c>
      <c r="H11130" s="15">
        <f>D11130-F11130</f>
        <v/>
      </c>
      <c r="I11130" s="16">
        <f>IF(F11130=0,0,H11130/ABS(F11130))</f>
        <v/>
      </c>
      <c r="J11130" s="10" t="inlineStr">
        <is>
          <t>TRUE</t>
        </is>
      </c>
    </row>
    <row r="11131" hidden="1" outlineLevel="2">
      <c r="A11131" s="13" t="inlineStr"/>
      <c r="B11131" s="13" t="inlineStr">
        <is>
          <t xml:space="preserve">    ONLINE Laura Pachon</t>
        </is>
      </c>
      <c r="C11131" s="14" t="inlineStr"/>
      <c r="D11131" s="15" t="n">
        <v>12773.11</v>
      </c>
      <c r="E11131" s="16">
        <f>IF($D$7125=0,0,D11131/ABS($D$7125))</f>
        <v/>
      </c>
      <c r="F11131" s="15" t="n">
        <v>12773.11</v>
      </c>
      <c r="G11131" s="16">
        <f>IF($F$7125=0,0,F11131/ABS($F$7125))</f>
        <v/>
      </c>
      <c r="H11131" s="15">
        <f>D11131-F11131</f>
        <v/>
      </c>
      <c r="I11131" s="16">
        <f>IF(F11131=0,0,H11131/ABS(F11131))</f>
        <v/>
      </c>
      <c r="J11131" s="10" t="inlineStr">
        <is>
          <t>TRUE</t>
        </is>
      </c>
    </row>
    <row r="11132" hidden="1" outlineLevel="2">
      <c r="A11132" s="13" t="inlineStr"/>
      <c r="B11132" s="13" t="inlineStr">
        <is>
          <t xml:space="preserve">    ONLINE Laura Palomino</t>
        </is>
      </c>
      <c r="C11132" s="14" t="inlineStr"/>
      <c r="D11132" s="15" t="n">
        <v>22352.94</v>
      </c>
      <c r="E11132" s="16">
        <f>IF($D$7125=0,0,D11132/ABS($D$7125))</f>
        <v/>
      </c>
      <c r="F11132" s="15" t="n">
        <v>22352.94</v>
      </c>
      <c r="G11132" s="16">
        <f>IF($F$7125=0,0,F11132/ABS($F$7125))</f>
        <v/>
      </c>
      <c r="H11132" s="15">
        <f>D11132-F11132</f>
        <v/>
      </c>
      <c r="I11132" s="16">
        <f>IF(F11132=0,0,H11132/ABS(F11132))</f>
        <v/>
      </c>
      <c r="J11132" s="10" t="inlineStr">
        <is>
          <t>TRUE</t>
        </is>
      </c>
    </row>
    <row r="11133" hidden="1" outlineLevel="2">
      <c r="A11133" s="13" t="inlineStr"/>
      <c r="B11133" s="13" t="inlineStr">
        <is>
          <t xml:space="preserve">    ONLINE Laura Pardo</t>
        </is>
      </c>
      <c r="C11133" s="14" t="inlineStr"/>
      <c r="D11133" s="15" t="n">
        <v>106336.14</v>
      </c>
      <c r="E11133" s="16">
        <f>IF($D$7125=0,0,D11133/ABS($D$7125))</f>
        <v/>
      </c>
      <c r="F11133" s="15" t="n">
        <v>106336.14</v>
      </c>
      <c r="G11133" s="16">
        <f>IF($F$7125=0,0,F11133/ABS($F$7125))</f>
        <v/>
      </c>
      <c r="H11133" s="15">
        <f>D11133-F11133</f>
        <v/>
      </c>
      <c r="I11133" s="16">
        <f>IF(F11133=0,0,H11133/ABS(F11133))</f>
        <v/>
      </c>
      <c r="J11133" s="10" t="inlineStr">
        <is>
          <t>TRUE</t>
        </is>
      </c>
    </row>
    <row r="11134" hidden="1" outlineLevel="2">
      <c r="A11134" s="13" t="inlineStr"/>
      <c r="B11134" s="13" t="inlineStr">
        <is>
          <t xml:space="preserve">    ONLINE Laura Pedraza</t>
        </is>
      </c>
      <c r="C11134" s="14" t="inlineStr"/>
      <c r="D11134" s="15" t="n">
        <v>9579.83</v>
      </c>
      <c r="E11134" s="16">
        <f>IF($D$7125=0,0,D11134/ABS($D$7125))</f>
        <v/>
      </c>
      <c r="F11134" s="15" t="n">
        <v>9579.83</v>
      </c>
      <c r="G11134" s="16">
        <f>IF($F$7125=0,0,F11134/ABS($F$7125))</f>
        <v/>
      </c>
      <c r="H11134" s="15">
        <f>D11134-F11134</f>
        <v/>
      </c>
      <c r="I11134" s="16">
        <f>IF(F11134=0,0,H11134/ABS(F11134))</f>
        <v/>
      </c>
      <c r="J11134" s="10" t="inlineStr">
        <is>
          <t>TRUE</t>
        </is>
      </c>
    </row>
    <row r="11135" hidden="1" outlineLevel="2">
      <c r="A11135" s="13" t="inlineStr"/>
      <c r="B11135" s="13" t="inlineStr">
        <is>
          <t xml:space="preserve">    ONLINE Laura Perez</t>
        </is>
      </c>
      <c r="C11135" s="14" t="inlineStr"/>
      <c r="D11135" s="15" t="n">
        <v>31773.11</v>
      </c>
      <c r="E11135" s="16">
        <f>IF($D$7125=0,0,D11135/ABS($D$7125))</f>
        <v/>
      </c>
      <c r="F11135" s="15" t="n">
        <v>31773.11</v>
      </c>
      <c r="G11135" s="16">
        <f>IF($F$7125=0,0,F11135/ABS($F$7125))</f>
        <v/>
      </c>
      <c r="H11135" s="15">
        <f>D11135-F11135</f>
        <v/>
      </c>
      <c r="I11135" s="16">
        <f>IF(F11135=0,0,H11135/ABS(F11135))</f>
        <v/>
      </c>
      <c r="J11135" s="10" t="inlineStr">
        <is>
          <t>TRUE</t>
        </is>
      </c>
    </row>
    <row r="11136" hidden="1" outlineLevel="2">
      <c r="A11136" s="13" t="inlineStr"/>
      <c r="B11136" s="13" t="inlineStr">
        <is>
          <t xml:space="preserve">    ONLINE Laura Peña</t>
        </is>
      </c>
      <c r="C11136" s="14" t="inlineStr"/>
      <c r="D11136" s="15" t="n">
        <v>8462.18</v>
      </c>
      <c r="E11136" s="16">
        <f>IF($D$7125=0,0,D11136/ABS($D$7125))</f>
        <v/>
      </c>
      <c r="F11136" s="15" t="n">
        <v>8462.18</v>
      </c>
      <c r="G11136" s="16">
        <f>IF($F$7125=0,0,F11136/ABS($F$7125))</f>
        <v/>
      </c>
      <c r="H11136" s="15">
        <f>D11136-F11136</f>
        <v/>
      </c>
      <c r="I11136" s="16">
        <f>IF(F11136=0,0,H11136/ABS(F11136))</f>
        <v/>
      </c>
      <c r="J11136" s="10" t="inlineStr">
        <is>
          <t>TRUE</t>
        </is>
      </c>
    </row>
    <row r="11137" hidden="1" outlineLevel="2">
      <c r="A11137" s="13" t="inlineStr"/>
      <c r="B11137" s="13" t="inlineStr">
        <is>
          <t xml:space="preserve">    ONLINE Laura Phillips Sánchez</t>
        </is>
      </c>
      <c r="C11137" s="14" t="inlineStr"/>
      <c r="D11137" s="15" t="n">
        <v>38319.33</v>
      </c>
      <c r="E11137" s="16">
        <f>IF($D$7125=0,0,D11137/ABS($D$7125))</f>
        <v/>
      </c>
      <c r="F11137" s="15" t="n">
        <v>38319.33</v>
      </c>
      <c r="G11137" s="16">
        <f>IF($F$7125=0,0,F11137/ABS($F$7125))</f>
        <v/>
      </c>
      <c r="H11137" s="15">
        <f>D11137-F11137</f>
        <v/>
      </c>
      <c r="I11137" s="16">
        <f>IF(F11137=0,0,H11137/ABS(F11137))</f>
        <v/>
      </c>
      <c r="J11137" s="10" t="inlineStr">
        <is>
          <t>TRUE</t>
        </is>
      </c>
    </row>
    <row r="11138" hidden="1" outlineLevel="2">
      <c r="A11138" s="13" t="inlineStr"/>
      <c r="B11138" s="13" t="inlineStr">
        <is>
          <t xml:space="preserve">    ONLINE Laura Pineda</t>
        </is>
      </c>
      <c r="C11138" s="14" t="inlineStr"/>
      <c r="D11138" s="15" t="n">
        <v>12108.9</v>
      </c>
      <c r="E11138" s="16">
        <f>IF($D$7125=0,0,D11138/ABS($D$7125))</f>
        <v/>
      </c>
      <c r="F11138" s="15" t="n">
        <v>12108.9</v>
      </c>
      <c r="G11138" s="16">
        <f>IF($F$7125=0,0,F11138/ABS($F$7125))</f>
        <v/>
      </c>
      <c r="H11138" s="15">
        <f>D11138-F11138</f>
        <v/>
      </c>
      <c r="I11138" s="16">
        <f>IF(F11138=0,0,H11138/ABS(F11138))</f>
        <v/>
      </c>
      <c r="J11138" s="10" t="inlineStr">
        <is>
          <t>TRUE</t>
        </is>
      </c>
    </row>
    <row r="11139" hidden="1" outlineLevel="2">
      <c r="A11139" s="13" t="inlineStr"/>
      <c r="B11139" s="13" t="inlineStr">
        <is>
          <t xml:space="preserve">    ONLINE Laura Quiroga Striedinger</t>
        </is>
      </c>
      <c r="C11139" s="14" t="inlineStr"/>
      <c r="D11139" s="15" t="n">
        <v>13252.1</v>
      </c>
      <c r="E11139" s="16">
        <f>IF($D$7125=0,0,D11139/ABS($D$7125))</f>
        <v/>
      </c>
      <c r="F11139" s="15" t="n">
        <v>13252.1</v>
      </c>
      <c r="G11139" s="16">
        <f>IF($F$7125=0,0,F11139/ABS($F$7125))</f>
        <v/>
      </c>
      <c r="H11139" s="15">
        <f>D11139-F11139</f>
        <v/>
      </c>
      <c r="I11139" s="16">
        <f>IF(F11139=0,0,H11139/ABS(F11139))</f>
        <v/>
      </c>
      <c r="J11139" s="10" t="inlineStr">
        <is>
          <t>TRUE</t>
        </is>
      </c>
    </row>
    <row r="11140" hidden="1" outlineLevel="2">
      <c r="A11140" s="13" t="inlineStr"/>
      <c r="B11140" s="13" t="inlineStr">
        <is>
          <t xml:space="preserve">    ONLINE Laura Ramirez</t>
        </is>
      </c>
      <c r="C11140" s="14" t="inlineStr"/>
      <c r="D11140" s="15" t="n">
        <v>9579.83</v>
      </c>
      <c r="E11140" s="16">
        <f>IF($D$7125=0,0,D11140/ABS($D$7125))</f>
        <v/>
      </c>
      <c r="F11140" s="15" t="n">
        <v>9579.83</v>
      </c>
      <c r="G11140" s="16">
        <f>IF($F$7125=0,0,F11140/ABS($F$7125))</f>
        <v/>
      </c>
      <c r="H11140" s="15">
        <f>D11140-F11140</f>
        <v/>
      </c>
      <c r="I11140" s="16">
        <f>IF(F11140=0,0,H11140/ABS(F11140))</f>
        <v/>
      </c>
      <c r="J11140" s="10" t="inlineStr">
        <is>
          <t>TRUE</t>
        </is>
      </c>
    </row>
    <row r="11141" hidden="1" outlineLevel="2">
      <c r="A11141" s="13" t="inlineStr"/>
      <c r="B11141" s="13" t="inlineStr">
        <is>
          <t xml:space="preserve">    ONLINE Laura Reyes Uscategui</t>
        </is>
      </c>
      <c r="C11141" s="14" t="inlineStr"/>
      <c r="D11141" s="15" t="n">
        <v>10537.82</v>
      </c>
      <c r="E11141" s="16">
        <f>IF($D$7125=0,0,D11141/ABS($D$7125))</f>
        <v/>
      </c>
      <c r="F11141" s="15" t="n">
        <v>10537.82</v>
      </c>
      <c r="G11141" s="16">
        <f>IF($F$7125=0,0,F11141/ABS($F$7125))</f>
        <v/>
      </c>
      <c r="H11141" s="15">
        <f>D11141-F11141</f>
        <v/>
      </c>
      <c r="I11141" s="16">
        <f>IF(F11141=0,0,H11141/ABS(F11141))</f>
        <v/>
      </c>
      <c r="J11141" s="10" t="inlineStr">
        <is>
          <t>TRUE</t>
        </is>
      </c>
    </row>
    <row r="11142" hidden="1" outlineLevel="2">
      <c r="A11142" s="13" t="inlineStr"/>
      <c r="B11142" s="13" t="inlineStr">
        <is>
          <t xml:space="preserve">    ONLINE Laura Ricci</t>
        </is>
      </c>
      <c r="C11142" s="14" t="inlineStr"/>
      <c r="D11142" s="15" t="n">
        <v>57884.54</v>
      </c>
      <c r="E11142" s="16">
        <f>IF($D$7125=0,0,D11142/ABS($D$7125))</f>
        <v/>
      </c>
      <c r="F11142" s="15" t="n">
        <v>57884.54</v>
      </c>
      <c r="G11142" s="16">
        <f>IF($F$7125=0,0,F11142/ABS($F$7125))</f>
        <v/>
      </c>
      <c r="H11142" s="15">
        <f>D11142-F11142</f>
        <v/>
      </c>
      <c r="I11142" s="16">
        <f>IF(F11142=0,0,H11142/ABS(F11142))</f>
        <v/>
      </c>
      <c r="J11142" s="10" t="inlineStr">
        <is>
          <t>TRUE</t>
        </is>
      </c>
    </row>
    <row r="11143" hidden="1" outlineLevel="2">
      <c r="A11143" s="13" t="inlineStr"/>
      <c r="B11143" s="13" t="inlineStr">
        <is>
          <t xml:space="preserve">    ONLINE Laura Rodríguez</t>
        </is>
      </c>
      <c r="C11143" s="14" t="inlineStr"/>
      <c r="D11143" s="15" t="n">
        <v>6386.55</v>
      </c>
      <c r="E11143" s="16">
        <f>IF($D$7125=0,0,D11143/ABS($D$7125))</f>
        <v/>
      </c>
      <c r="F11143" s="15" t="n">
        <v>6386.55</v>
      </c>
      <c r="G11143" s="16">
        <f>IF($F$7125=0,0,F11143/ABS($F$7125))</f>
        <v/>
      </c>
      <c r="H11143" s="15">
        <f>D11143-F11143</f>
        <v/>
      </c>
      <c r="I11143" s="16">
        <f>IF(F11143=0,0,H11143/ABS(F11143))</f>
        <v/>
      </c>
      <c r="J11143" s="10" t="inlineStr">
        <is>
          <t>TRUE</t>
        </is>
      </c>
    </row>
    <row r="11144" hidden="1" outlineLevel="2">
      <c r="A11144" s="13" t="inlineStr"/>
      <c r="B11144" s="13" t="inlineStr">
        <is>
          <t xml:space="preserve">    ONLINE Laura Rojas Mantilla</t>
        </is>
      </c>
      <c r="C11144" s="14" t="inlineStr"/>
      <c r="D11144" s="15" t="n">
        <v>47899.15</v>
      </c>
      <c r="E11144" s="16">
        <f>IF($D$7125=0,0,D11144/ABS($D$7125))</f>
        <v/>
      </c>
      <c r="F11144" s="15" t="n">
        <v>47899.15</v>
      </c>
      <c r="G11144" s="16">
        <f>IF($F$7125=0,0,F11144/ABS($F$7125))</f>
        <v/>
      </c>
      <c r="H11144" s="15">
        <f>D11144-F11144</f>
        <v/>
      </c>
      <c r="I11144" s="16">
        <f>IF(F11144=0,0,H11144/ABS(F11144))</f>
        <v/>
      </c>
      <c r="J11144" s="10" t="inlineStr">
        <is>
          <t>TRUE</t>
        </is>
      </c>
    </row>
    <row r="11145" hidden="1" outlineLevel="2">
      <c r="A11145" s="13" t="inlineStr"/>
      <c r="B11145" s="13" t="inlineStr">
        <is>
          <t xml:space="preserve">    ONLINE Laura Rojas Ramirez</t>
        </is>
      </c>
      <c r="C11145" s="14" t="inlineStr"/>
      <c r="D11145" s="15" t="n">
        <v>18182.52</v>
      </c>
      <c r="E11145" s="16">
        <f>IF($D$7125=0,0,D11145/ABS($D$7125))</f>
        <v/>
      </c>
      <c r="F11145" s="15" t="n">
        <v>18182.52</v>
      </c>
      <c r="G11145" s="16">
        <f>IF($F$7125=0,0,F11145/ABS($F$7125))</f>
        <v/>
      </c>
      <c r="H11145" s="15">
        <f>D11145-F11145</f>
        <v/>
      </c>
      <c r="I11145" s="16">
        <f>IF(F11145=0,0,H11145/ABS(F11145))</f>
        <v/>
      </c>
      <c r="J11145" s="10" t="inlineStr">
        <is>
          <t>TRUE</t>
        </is>
      </c>
    </row>
    <row r="11146" hidden="1" outlineLevel="2">
      <c r="A11146" s="13" t="inlineStr"/>
      <c r="B11146" s="13" t="inlineStr">
        <is>
          <t xml:space="preserve">    ONLINE Laura Salazar</t>
        </is>
      </c>
      <c r="C11146" s="14" t="inlineStr"/>
      <c r="D11146" s="15" t="n">
        <v>34260.66</v>
      </c>
      <c r="E11146" s="16">
        <f>IF($D$7125=0,0,D11146/ABS($D$7125))</f>
        <v/>
      </c>
      <c r="F11146" s="15" t="n">
        <v>34260.66</v>
      </c>
      <c r="G11146" s="16">
        <f>IF($F$7125=0,0,F11146/ABS($F$7125))</f>
        <v/>
      </c>
      <c r="H11146" s="15">
        <f>D11146-F11146</f>
        <v/>
      </c>
      <c r="I11146" s="16">
        <f>IF(F11146=0,0,H11146/ABS(F11146))</f>
        <v/>
      </c>
      <c r="J11146" s="10" t="inlineStr">
        <is>
          <t>TRUE</t>
        </is>
      </c>
    </row>
    <row r="11147" hidden="1" outlineLevel="2">
      <c r="A11147" s="13" t="inlineStr"/>
      <c r="B11147" s="13" t="inlineStr">
        <is>
          <t xml:space="preserve">    ONLINE Laura Salazar Vélez</t>
        </is>
      </c>
      <c r="C11147" s="14" t="inlineStr"/>
      <c r="D11147" s="15" t="n">
        <v>7983.19</v>
      </c>
      <c r="E11147" s="16">
        <f>IF($D$7125=0,0,D11147/ABS($D$7125))</f>
        <v/>
      </c>
      <c r="F11147" s="15" t="n">
        <v>7983.19</v>
      </c>
      <c r="G11147" s="16">
        <f>IF($F$7125=0,0,F11147/ABS($F$7125))</f>
        <v/>
      </c>
      <c r="H11147" s="15">
        <f>D11147-F11147</f>
        <v/>
      </c>
      <c r="I11147" s="16">
        <f>IF(F11147=0,0,H11147/ABS(F11147))</f>
        <v/>
      </c>
      <c r="J11147" s="10" t="inlineStr">
        <is>
          <t>TRUE</t>
        </is>
      </c>
    </row>
    <row r="11148" hidden="1" outlineLevel="2">
      <c r="A11148" s="13" t="inlineStr"/>
      <c r="B11148" s="13" t="inlineStr">
        <is>
          <t xml:space="preserve">    ONLINE Laura Saldarriaga Bustamante</t>
        </is>
      </c>
      <c r="C11148" s="14" t="inlineStr"/>
      <c r="D11148" s="15" t="n">
        <v>115318.84</v>
      </c>
      <c r="E11148" s="16">
        <f>IF($D$7125=0,0,D11148/ABS($D$7125))</f>
        <v/>
      </c>
      <c r="F11148" s="15" t="n">
        <v>115318.84</v>
      </c>
      <c r="G11148" s="16">
        <f>IF($F$7125=0,0,F11148/ABS($F$7125))</f>
        <v/>
      </c>
      <c r="H11148" s="15">
        <f>D11148-F11148</f>
        <v/>
      </c>
      <c r="I11148" s="16">
        <f>IF(F11148=0,0,H11148/ABS(F11148))</f>
        <v/>
      </c>
      <c r="J11148" s="10" t="inlineStr">
        <is>
          <t>TRUE</t>
        </is>
      </c>
    </row>
    <row r="11149" hidden="1" outlineLevel="2">
      <c r="A11149" s="13" t="inlineStr"/>
      <c r="B11149" s="13" t="inlineStr">
        <is>
          <t xml:space="preserve">    ONLINE Laura Santacruz</t>
        </is>
      </c>
      <c r="C11149" s="14" t="inlineStr"/>
      <c r="D11149" s="15" t="n">
        <v>10090.76</v>
      </c>
      <c r="E11149" s="16">
        <f>IF($D$7125=0,0,D11149/ABS($D$7125))</f>
        <v/>
      </c>
      <c r="F11149" s="15" t="n">
        <v>10090.76</v>
      </c>
      <c r="G11149" s="16">
        <f>IF($F$7125=0,0,F11149/ABS($F$7125))</f>
        <v/>
      </c>
      <c r="H11149" s="15">
        <f>D11149-F11149</f>
        <v/>
      </c>
      <c r="I11149" s="16">
        <f>IF(F11149=0,0,H11149/ABS(F11149))</f>
        <v/>
      </c>
      <c r="J11149" s="10" t="inlineStr">
        <is>
          <t>TRUE</t>
        </is>
      </c>
    </row>
    <row r="11150" hidden="1" outlineLevel="2">
      <c r="A11150" s="13" t="inlineStr"/>
      <c r="B11150" s="13" t="inlineStr">
        <is>
          <t xml:space="preserve">    ONLINE Laura Saravia</t>
        </is>
      </c>
      <c r="C11150" s="14" t="inlineStr"/>
      <c r="D11150" s="15" t="n">
        <v>5588.24</v>
      </c>
      <c r="E11150" s="16">
        <f>IF($D$7125=0,0,D11150/ABS($D$7125))</f>
        <v/>
      </c>
      <c r="F11150" s="15" t="n">
        <v>5588.24</v>
      </c>
      <c r="G11150" s="16">
        <f>IF($F$7125=0,0,F11150/ABS($F$7125))</f>
        <v/>
      </c>
      <c r="H11150" s="15">
        <f>D11150-F11150</f>
        <v/>
      </c>
      <c r="I11150" s="16">
        <f>IF(F11150=0,0,H11150/ABS(F11150))</f>
        <v/>
      </c>
      <c r="J11150" s="10" t="inlineStr">
        <is>
          <t>TRUE</t>
        </is>
      </c>
    </row>
    <row r="11151" hidden="1" outlineLevel="2">
      <c r="A11151" s="13" t="inlineStr"/>
      <c r="B11151" s="13" t="inlineStr">
        <is>
          <t xml:space="preserve">    ONLINE Laura Sofia Thomas</t>
        </is>
      </c>
      <c r="C11151" s="14" t="inlineStr"/>
      <c r="D11151" s="15" t="n">
        <v>65302.53</v>
      </c>
      <c r="E11151" s="16">
        <f>IF($D$7125=0,0,D11151/ABS($D$7125))</f>
        <v/>
      </c>
      <c r="F11151" s="15" t="n">
        <v>65302.53</v>
      </c>
      <c r="G11151" s="16">
        <f>IF($F$7125=0,0,F11151/ABS($F$7125))</f>
        <v/>
      </c>
      <c r="H11151" s="15">
        <f>D11151-F11151</f>
        <v/>
      </c>
      <c r="I11151" s="16">
        <f>IF(F11151=0,0,H11151/ABS(F11151))</f>
        <v/>
      </c>
      <c r="J11151" s="10" t="inlineStr">
        <is>
          <t>TRUE</t>
        </is>
      </c>
    </row>
    <row r="11152" hidden="1" outlineLevel="2">
      <c r="A11152" s="13" t="inlineStr"/>
      <c r="B11152" s="13" t="inlineStr">
        <is>
          <t xml:space="preserve">    ONLINE Laura Sofia Vallejo Gomez</t>
        </is>
      </c>
      <c r="C11152" s="14" t="inlineStr"/>
      <c r="D11152" s="15" t="n">
        <v>7983.19</v>
      </c>
      <c r="E11152" s="16">
        <f>IF($D$7125=0,0,D11152/ABS($D$7125))</f>
        <v/>
      </c>
      <c r="F11152" s="15" t="n">
        <v>7983.19</v>
      </c>
      <c r="G11152" s="16">
        <f>IF($F$7125=0,0,F11152/ABS($F$7125))</f>
        <v/>
      </c>
      <c r="H11152" s="15">
        <f>D11152-F11152</f>
        <v/>
      </c>
      <c r="I11152" s="16">
        <f>IF(F11152=0,0,H11152/ABS(F11152))</f>
        <v/>
      </c>
      <c r="J11152" s="10" t="inlineStr">
        <is>
          <t>TRUE</t>
        </is>
      </c>
    </row>
    <row r="11153" hidden="1" outlineLevel="2">
      <c r="A11153" s="13" t="inlineStr"/>
      <c r="B11153" s="13" t="inlineStr">
        <is>
          <t xml:space="preserve">    ONLINE Laura Sofía Marín Mendoza</t>
        </is>
      </c>
      <c r="C11153" s="14" t="inlineStr"/>
      <c r="D11153" s="15" t="n">
        <v>7983.19</v>
      </c>
      <c r="E11153" s="16">
        <f>IF($D$7125=0,0,D11153/ABS($D$7125))</f>
        <v/>
      </c>
      <c r="F11153" s="15" t="n">
        <v>7983.19</v>
      </c>
      <c r="G11153" s="16">
        <f>IF($F$7125=0,0,F11153/ABS($F$7125))</f>
        <v/>
      </c>
      <c r="H11153" s="15">
        <f>D11153-F11153</f>
        <v/>
      </c>
      <c r="I11153" s="16">
        <f>IF(F11153=0,0,H11153/ABS(F11153))</f>
        <v/>
      </c>
      <c r="J11153" s="10" t="inlineStr">
        <is>
          <t>TRUE</t>
        </is>
      </c>
    </row>
    <row r="11154" hidden="1" outlineLevel="2">
      <c r="A11154" s="13" t="inlineStr"/>
      <c r="B11154" s="13" t="inlineStr">
        <is>
          <t xml:space="preserve">    ONLINE Laura Sosa</t>
        </is>
      </c>
      <c r="C11154" s="14" t="inlineStr"/>
      <c r="D11154" s="15" t="n">
        <v>97235.28999999999</v>
      </c>
      <c r="E11154" s="16">
        <f>IF($D$7125=0,0,D11154/ABS($D$7125))</f>
        <v/>
      </c>
      <c r="F11154" s="15" t="n">
        <v>97235.28999999999</v>
      </c>
      <c r="G11154" s="16">
        <f>IF($F$7125=0,0,F11154/ABS($F$7125))</f>
        <v/>
      </c>
      <c r="H11154" s="15">
        <f>D11154-F11154</f>
        <v/>
      </c>
      <c r="I11154" s="16">
        <f>IF(F11154=0,0,H11154/ABS(F11154))</f>
        <v/>
      </c>
      <c r="J11154" s="10" t="inlineStr">
        <is>
          <t>TRUE</t>
        </is>
      </c>
    </row>
    <row r="11155" hidden="1" outlineLevel="2">
      <c r="A11155" s="13" t="inlineStr"/>
      <c r="B11155" s="13" t="inlineStr">
        <is>
          <t xml:space="preserve">    ONLINE Laura Spataro</t>
        </is>
      </c>
      <c r="C11155" s="14" t="inlineStr"/>
      <c r="D11155" s="15" t="n">
        <v>5588.24</v>
      </c>
      <c r="E11155" s="16">
        <f>IF($D$7125=0,0,D11155/ABS($D$7125))</f>
        <v/>
      </c>
      <c r="F11155" s="15" t="n">
        <v>5588.24</v>
      </c>
      <c r="G11155" s="16">
        <f>IF($F$7125=0,0,F11155/ABS($F$7125))</f>
        <v/>
      </c>
      <c r="H11155" s="15">
        <f>D11155-F11155</f>
        <v/>
      </c>
      <c r="I11155" s="16">
        <f>IF(F11155=0,0,H11155/ABS(F11155))</f>
        <v/>
      </c>
      <c r="J11155" s="10" t="inlineStr">
        <is>
          <t>TRUE</t>
        </is>
      </c>
    </row>
    <row r="11156" hidden="1" outlineLevel="2">
      <c r="A11156" s="13" t="inlineStr"/>
      <c r="B11156" s="13" t="inlineStr">
        <is>
          <t xml:space="preserve">    ONLINE Laura Suarez</t>
        </is>
      </c>
      <c r="C11156" s="14" t="inlineStr"/>
      <c r="D11156" s="15" t="n">
        <v>6386.55</v>
      </c>
      <c r="E11156" s="16">
        <f>IF($D$7125=0,0,D11156/ABS($D$7125))</f>
        <v/>
      </c>
      <c r="F11156" s="15" t="n">
        <v>6386.55</v>
      </c>
      <c r="G11156" s="16">
        <f>IF($F$7125=0,0,F11156/ABS($F$7125))</f>
        <v/>
      </c>
      <c r="H11156" s="15">
        <f>D11156-F11156</f>
        <v/>
      </c>
      <c r="I11156" s="16">
        <f>IF(F11156=0,0,H11156/ABS(F11156))</f>
        <v/>
      </c>
      <c r="J11156" s="10" t="inlineStr">
        <is>
          <t>TRUE</t>
        </is>
      </c>
    </row>
    <row r="11157" hidden="1" outlineLevel="2">
      <c r="A11157" s="13" t="inlineStr"/>
      <c r="B11157" s="13" t="inlineStr">
        <is>
          <t xml:space="preserve">    ONLINE Laura Tafur</t>
        </is>
      </c>
      <c r="C11157" s="14" t="inlineStr"/>
      <c r="D11157" s="15" t="n">
        <v>7184.87</v>
      </c>
      <c r="E11157" s="16">
        <f>IF($D$7125=0,0,D11157/ABS($D$7125))</f>
        <v/>
      </c>
      <c r="F11157" s="15" t="n">
        <v>7184.87</v>
      </c>
      <c r="G11157" s="16">
        <f>IF($F$7125=0,0,F11157/ABS($F$7125))</f>
        <v/>
      </c>
      <c r="H11157" s="15">
        <f>D11157-F11157</f>
        <v/>
      </c>
      <c r="I11157" s="16">
        <f>IF(F11157=0,0,H11157/ABS(F11157))</f>
        <v/>
      </c>
      <c r="J11157" s="10" t="inlineStr">
        <is>
          <t>TRUE</t>
        </is>
      </c>
    </row>
    <row r="11158" hidden="1" outlineLevel="2">
      <c r="A11158" s="13" t="inlineStr"/>
      <c r="B11158" s="13" t="inlineStr">
        <is>
          <t xml:space="preserve">    ONLINE Laura Tisnes</t>
        </is>
      </c>
      <c r="C11158" s="14" t="inlineStr"/>
      <c r="D11158" s="15" t="n">
        <v>5588</v>
      </c>
      <c r="E11158" s="16">
        <f>IF($D$7125=0,0,D11158/ABS($D$7125))</f>
        <v/>
      </c>
      <c r="F11158" s="15" t="n">
        <v>5588</v>
      </c>
      <c r="G11158" s="16">
        <f>IF($F$7125=0,0,F11158/ABS($F$7125))</f>
        <v/>
      </c>
      <c r="H11158" s="15">
        <f>D11158-F11158</f>
        <v/>
      </c>
      <c r="I11158" s="16">
        <f>IF(F11158=0,0,H11158/ABS(F11158))</f>
        <v/>
      </c>
      <c r="J11158" s="10" t="inlineStr">
        <is>
          <t>TRUE</t>
        </is>
      </c>
    </row>
    <row r="11159" hidden="1" outlineLevel="2">
      <c r="A11159" s="13" t="inlineStr"/>
      <c r="B11159" s="13" t="inlineStr">
        <is>
          <t xml:space="preserve">    ONLINE Laura Torres</t>
        </is>
      </c>
      <c r="C11159" s="14" t="inlineStr"/>
      <c r="D11159" s="15" t="n">
        <v>25865.54</v>
      </c>
      <c r="E11159" s="16">
        <f>IF($D$7125=0,0,D11159/ABS($D$7125))</f>
        <v/>
      </c>
      <c r="F11159" s="15" t="n">
        <v>25865.54</v>
      </c>
      <c r="G11159" s="16">
        <f>IF($F$7125=0,0,F11159/ABS($F$7125))</f>
        <v/>
      </c>
      <c r="H11159" s="15">
        <f>D11159-F11159</f>
        <v/>
      </c>
      <c r="I11159" s="16">
        <f>IF(F11159=0,0,H11159/ABS(F11159))</f>
        <v/>
      </c>
      <c r="J11159" s="10" t="inlineStr">
        <is>
          <t>TRUE</t>
        </is>
      </c>
    </row>
    <row r="11160" hidden="1" outlineLevel="2">
      <c r="A11160" s="13" t="inlineStr"/>
      <c r="B11160" s="13" t="inlineStr">
        <is>
          <t xml:space="preserve">    ONLINE Laura Tovar</t>
        </is>
      </c>
      <c r="C11160" s="14" t="inlineStr"/>
      <c r="D11160" s="15" t="n">
        <v>7376.47</v>
      </c>
      <c r="E11160" s="16">
        <f>IF($D$7125=0,0,D11160/ABS($D$7125))</f>
        <v/>
      </c>
      <c r="F11160" s="15" t="n">
        <v>7376.47</v>
      </c>
      <c r="G11160" s="16">
        <f>IF($F$7125=0,0,F11160/ABS($F$7125))</f>
        <v/>
      </c>
      <c r="H11160" s="15">
        <f>D11160-F11160</f>
        <v/>
      </c>
      <c r="I11160" s="16">
        <f>IF(F11160=0,0,H11160/ABS(F11160))</f>
        <v/>
      </c>
      <c r="J11160" s="10" t="inlineStr">
        <is>
          <t>TRUE</t>
        </is>
      </c>
    </row>
    <row r="11161" hidden="1" outlineLevel="2">
      <c r="A11161" s="13" t="inlineStr"/>
      <c r="B11161" s="13" t="inlineStr">
        <is>
          <t xml:space="preserve">    ONLINE Laura Trujillo</t>
        </is>
      </c>
      <c r="C11161" s="14" t="inlineStr"/>
      <c r="D11161" s="15" t="n">
        <v>52369.74</v>
      </c>
      <c r="E11161" s="16">
        <f>IF($D$7125=0,0,D11161/ABS($D$7125))</f>
        <v/>
      </c>
      <c r="F11161" s="15" t="n">
        <v>52369.74</v>
      </c>
      <c r="G11161" s="16">
        <f>IF($F$7125=0,0,F11161/ABS($F$7125))</f>
        <v/>
      </c>
      <c r="H11161" s="15">
        <f>D11161-F11161</f>
        <v/>
      </c>
      <c r="I11161" s="16">
        <f>IF(F11161=0,0,H11161/ABS(F11161))</f>
        <v/>
      </c>
      <c r="J11161" s="10" t="inlineStr">
        <is>
          <t>TRUE</t>
        </is>
      </c>
    </row>
    <row r="11162" hidden="1" outlineLevel="2">
      <c r="A11162" s="13" t="inlineStr"/>
      <c r="B11162" s="13" t="inlineStr">
        <is>
          <t xml:space="preserve">    ONLINE Laura Vallejo londono</t>
        </is>
      </c>
      <c r="C11162" s="14" t="inlineStr"/>
      <c r="D11162" s="15" t="n">
        <v>6705.88</v>
      </c>
      <c r="E11162" s="16">
        <f>IF($D$7125=0,0,D11162/ABS($D$7125))</f>
        <v/>
      </c>
      <c r="F11162" s="15" t="n">
        <v>6705.88</v>
      </c>
      <c r="G11162" s="16">
        <f>IF($F$7125=0,0,F11162/ABS($F$7125))</f>
        <v/>
      </c>
      <c r="H11162" s="15">
        <f>D11162-F11162</f>
        <v/>
      </c>
      <c r="I11162" s="16">
        <f>IF(F11162=0,0,H11162/ABS(F11162))</f>
        <v/>
      </c>
      <c r="J11162" s="10" t="inlineStr">
        <is>
          <t>TRUE</t>
        </is>
      </c>
    </row>
    <row r="11163" hidden="1" outlineLevel="2">
      <c r="A11163" s="13" t="inlineStr"/>
      <c r="B11163" s="13" t="inlineStr">
        <is>
          <t xml:space="preserve">    ONLINE Laura Vega Garcia</t>
        </is>
      </c>
      <c r="C11163" s="14" t="inlineStr"/>
      <c r="D11163" s="15" t="n">
        <v>43268.91</v>
      </c>
      <c r="E11163" s="16">
        <f>IF($D$7125=0,0,D11163/ABS($D$7125))</f>
        <v/>
      </c>
      <c r="F11163" s="15" t="n">
        <v>43268.91</v>
      </c>
      <c r="G11163" s="16">
        <f>IF($F$7125=0,0,F11163/ABS($F$7125))</f>
        <v/>
      </c>
      <c r="H11163" s="15">
        <f>D11163-F11163</f>
        <v/>
      </c>
      <c r="I11163" s="16">
        <f>IF(F11163=0,0,H11163/ABS(F11163))</f>
        <v/>
      </c>
      <c r="J11163" s="10" t="inlineStr">
        <is>
          <t>TRUE</t>
        </is>
      </c>
    </row>
    <row r="11164" hidden="1" outlineLevel="2">
      <c r="A11164" s="13" t="inlineStr"/>
      <c r="B11164" s="13" t="inlineStr">
        <is>
          <t xml:space="preserve">    ONLINE Laura Velez</t>
        </is>
      </c>
      <c r="C11164" s="14" t="inlineStr"/>
      <c r="D11164" s="15" t="n">
        <v>19159.66</v>
      </c>
      <c r="E11164" s="16">
        <f>IF($D$7125=0,0,D11164/ABS($D$7125))</f>
        <v/>
      </c>
      <c r="F11164" s="15" t="n">
        <v>19159.66</v>
      </c>
      <c r="G11164" s="16">
        <f>IF($F$7125=0,0,F11164/ABS($F$7125))</f>
        <v/>
      </c>
      <c r="H11164" s="15">
        <f>D11164-F11164</f>
        <v/>
      </c>
      <c r="I11164" s="16">
        <f>IF(F11164=0,0,H11164/ABS(F11164))</f>
        <v/>
      </c>
      <c r="J11164" s="10" t="inlineStr">
        <is>
          <t>TRUE</t>
        </is>
      </c>
    </row>
    <row r="11165" hidden="1" outlineLevel="2">
      <c r="A11165" s="13" t="inlineStr"/>
      <c r="B11165" s="13" t="inlineStr">
        <is>
          <t xml:space="preserve">    ONLINE Laura Victoria Valencia guerao</t>
        </is>
      </c>
      <c r="C11165" s="14" t="inlineStr"/>
      <c r="D11165" s="15" t="n">
        <v>28739.49</v>
      </c>
      <c r="E11165" s="16">
        <f>IF($D$7125=0,0,D11165/ABS($D$7125))</f>
        <v/>
      </c>
      <c r="F11165" s="15" t="n">
        <v>28739.49</v>
      </c>
      <c r="G11165" s="16">
        <f>IF($F$7125=0,0,F11165/ABS($F$7125))</f>
        <v/>
      </c>
      <c r="H11165" s="15">
        <f>D11165-F11165</f>
        <v/>
      </c>
      <c r="I11165" s="16">
        <f>IF(F11165=0,0,H11165/ABS(F11165))</f>
        <v/>
      </c>
      <c r="J11165" s="10" t="inlineStr">
        <is>
          <t>TRUE</t>
        </is>
      </c>
    </row>
    <row r="11166" hidden="1" outlineLevel="2">
      <c r="A11166" s="13" t="inlineStr"/>
      <c r="B11166" s="13" t="inlineStr">
        <is>
          <t xml:space="preserve">    ONLINE Laura Villa Catamuscay</t>
        </is>
      </c>
      <c r="C11166" s="14" t="inlineStr"/>
      <c r="D11166" s="15" t="n">
        <v>161707.56</v>
      </c>
      <c r="E11166" s="16">
        <f>IF($D$7125=0,0,D11166/ABS($D$7125))</f>
        <v/>
      </c>
      <c r="F11166" s="15" t="n">
        <v>161707.56</v>
      </c>
      <c r="G11166" s="16">
        <f>IF($F$7125=0,0,F11166/ABS($F$7125))</f>
        <v/>
      </c>
      <c r="H11166" s="15">
        <f>D11166-F11166</f>
        <v/>
      </c>
      <c r="I11166" s="16">
        <f>IF(F11166=0,0,H11166/ABS(F11166))</f>
        <v/>
      </c>
      <c r="J11166" s="10" t="inlineStr">
        <is>
          <t>TRUE</t>
        </is>
      </c>
    </row>
    <row r="11167" hidden="1" outlineLevel="2">
      <c r="A11167" s="13" t="inlineStr"/>
      <c r="B11167" s="13" t="inlineStr">
        <is>
          <t xml:space="preserve">    ONLINE Laura Ximena Cruz Zuñiga</t>
        </is>
      </c>
      <c r="C11167" s="14" t="inlineStr"/>
      <c r="D11167" s="15" t="n">
        <v>18201.68</v>
      </c>
      <c r="E11167" s="16">
        <f>IF($D$7125=0,0,D11167/ABS($D$7125))</f>
        <v/>
      </c>
      <c r="F11167" s="15" t="n">
        <v>18201.68</v>
      </c>
      <c r="G11167" s="16">
        <f>IF($F$7125=0,0,F11167/ABS($F$7125))</f>
        <v/>
      </c>
      <c r="H11167" s="15">
        <f>D11167-F11167</f>
        <v/>
      </c>
      <c r="I11167" s="16">
        <f>IF(F11167=0,0,H11167/ABS(F11167))</f>
        <v/>
      </c>
      <c r="J11167" s="10" t="inlineStr">
        <is>
          <t>TRUE</t>
        </is>
      </c>
    </row>
    <row r="11168" hidden="1" outlineLevel="2">
      <c r="A11168" s="13" t="inlineStr"/>
      <c r="B11168" s="13" t="inlineStr">
        <is>
          <t xml:space="preserve">    ONLINE Laura Zuluaga Restrepo</t>
        </is>
      </c>
      <c r="C11168" s="14" t="inlineStr"/>
      <c r="D11168" s="15" t="n">
        <v>15966.39</v>
      </c>
      <c r="E11168" s="16">
        <f>IF($D$7125=0,0,D11168/ABS($D$7125))</f>
        <v/>
      </c>
      <c r="F11168" s="15" t="n">
        <v>15966.39</v>
      </c>
      <c r="G11168" s="16">
        <f>IF($F$7125=0,0,F11168/ABS($F$7125))</f>
        <v/>
      </c>
      <c r="H11168" s="15">
        <f>D11168-F11168</f>
        <v/>
      </c>
      <c r="I11168" s="16">
        <f>IF(F11168=0,0,H11168/ABS(F11168))</f>
        <v/>
      </c>
      <c r="J11168" s="10" t="inlineStr">
        <is>
          <t>TRUE</t>
        </is>
      </c>
    </row>
    <row r="11169" hidden="1" outlineLevel="2">
      <c r="A11169" s="13" t="inlineStr"/>
      <c r="B11169" s="13" t="inlineStr">
        <is>
          <t xml:space="preserve">    ONLINE Laura julieta Rodriguez del rio</t>
        </is>
      </c>
      <c r="C11169" s="14" t="inlineStr"/>
      <c r="D11169" s="15" t="n">
        <v>7584.03</v>
      </c>
      <c r="E11169" s="16">
        <f>IF($D$7125=0,0,D11169/ABS($D$7125))</f>
        <v/>
      </c>
      <c r="F11169" s="15" t="n">
        <v>7584.03</v>
      </c>
      <c r="G11169" s="16">
        <f>IF($F$7125=0,0,F11169/ABS($F$7125))</f>
        <v/>
      </c>
      <c r="H11169" s="15">
        <f>D11169-F11169</f>
        <v/>
      </c>
      <c r="I11169" s="16">
        <f>IF(F11169=0,0,H11169/ABS(F11169))</f>
        <v/>
      </c>
      <c r="J11169" s="10" t="inlineStr">
        <is>
          <t>TRUE</t>
        </is>
      </c>
    </row>
    <row r="11170" hidden="1" outlineLevel="2">
      <c r="A11170" s="13" t="inlineStr"/>
      <c r="B11170" s="13" t="inlineStr">
        <is>
          <t xml:space="preserve">    ONLINE Laura mendoza salcedo</t>
        </is>
      </c>
      <c r="C11170" s="14" t="inlineStr"/>
      <c r="D11170" s="15" t="n">
        <v>9100.84</v>
      </c>
      <c r="E11170" s="16">
        <f>IF($D$7125=0,0,D11170/ABS($D$7125))</f>
        <v/>
      </c>
      <c r="F11170" s="15" t="n">
        <v>9100.84</v>
      </c>
      <c r="G11170" s="16">
        <f>IF($F$7125=0,0,F11170/ABS($F$7125))</f>
        <v/>
      </c>
      <c r="H11170" s="15">
        <f>D11170-F11170</f>
        <v/>
      </c>
      <c r="I11170" s="16">
        <f>IF(F11170=0,0,H11170/ABS(F11170))</f>
        <v/>
      </c>
      <c r="J11170" s="10" t="inlineStr">
        <is>
          <t>TRUE</t>
        </is>
      </c>
    </row>
    <row r="11171" hidden="1" outlineLevel="2">
      <c r="A11171" s="13" t="inlineStr"/>
      <c r="B11171" s="13" t="inlineStr">
        <is>
          <t xml:space="preserve">    ONLINE Laura sanchez</t>
        </is>
      </c>
      <c r="C11171" s="14" t="inlineStr"/>
      <c r="D11171" s="15" t="n">
        <v>30847.05</v>
      </c>
      <c r="E11171" s="16">
        <f>IF($D$7125=0,0,D11171/ABS($D$7125))</f>
        <v/>
      </c>
      <c r="F11171" s="15" t="n">
        <v>30847.05</v>
      </c>
      <c r="G11171" s="16">
        <f>IF($F$7125=0,0,F11171/ABS($F$7125))</f>
        <v/>
      </c>
      <c r="H11171" s="15">
        <f>D11171-F11171</f>
        <v/>
      </c>
      <c r="I11171" s="16">
        <f>IF(F11171=0,0,H11171/ABS(F11171))</f>
        <v/>
      </c>
      <c r="J11171" s="10" t="inlineStr">
        <is>
          <t>TRUE</t>
        </is>
      </c>
    </row>
    <row r="11172" hidden="1" outlineLevel="2">
      <c r="A11172" s="13" t="inlineStr"/>
      <c r="B11172" s="13" t="inlineStr">
        <is>
          <t xml:space="preserve">    ONLINE Laura vanessa Ortiz herrera</t>
        </is>
      </c>
      <c r="C11172" s="14" t="inlineStr"/>
      <c r="D11172" s="15" t="n">
        <v>15168.07</v>
      </c>
      <c r="E11172" s="16">
        <f>IF($D$7125=0,0,D11172/ABS($D$7125))</f>
        <v/>
      </c>
      <c r="F11172" s="15" t="n">
        <v>15168.07</v>
      </c>
      <c r="G11172" s="16">
        <f>IF($F$7125=0,0,F11172/ABS($F$7125))</f>
        <v/>
      </c>
      <c r="H11172" s="15">
        <f>D11172-F11172</f>
        <v/>
      </c>
      <c r="I11172" s="16">
        <f>IF(F11172=0,0,H11172/ABS(F11172))</f>
        <v/>
      </c>
      <c r="J11172" s="10" t="inlineStr">
        <is>
          <t>TRUE</t>
        </is>
      </c>
    </row>
    <row r="11173" hidden="1" outlineLevel="2">
      <c r="A11173" s="13" t="inlineStr"/>
      <c r="B11173" s="13" t="inlineStr">
        <is>
          <t xml:space="preserve">    ONLINE Laura victoria guarin duque</t>
        </is>
      </c>
      <c r="C11173" s="14" t="inlineStr"/>
      <c r="D11173" s="15" t="n">
        <v>14369.75</v>
      </c>
      <c r="E11173" s="16">
        <f>IF($D$7125=0,0,D11173/ABS($D$7125))</f>
        <v/>
      </c>
      <c r="F11173" s="15" t="n">
        <v>14369.75</v>
      </c>
      <c r="G11173" s="16">
        <f>IF($F$7125=0,0,F11173/ABS($F$7125))</f>
        <v/>
      </c>
      <c r="H11173" s="15">
        <f>D11173-F11173</f>
        <v/>
      </c>
      <c r="I11173" s="16">
        <f>IF(F11173=0,0,H11173/ABS(F11173))</f>
        <v/>
      </c>
      <c r="J11173" s="10" t="inlineStr">
        <is>
          <t>TRUE</t>
        </is>
      </c>
    </row>
    <row r="11174" hidden="1" outlineLevel="2">
      <c r="A11174" s="13" t="inlineStr"/>
      <c r="B11174" s="13" t="inlineStr">
        <is>
          <t xml:space="preserve">    ONLINE Laurent Rubio</t>
        </is>
      </c>
      <c r="C11174" s="14" t="inlineStr"/>
      <c r="D11174" s="15" t="n">
        <v>6351.43</v>
      </c>
      <c r="E11174" s="16">
        <f>IF($D$7125=0,0,D11174/ABS($D$7125))</f>
        <v/>
      </c>
      <c r="F11174" s="15" t="n">
        <v>6351.43</v>
      </c>
      <c r="G11174" s="16">
        <f>IF($F$7125=0,0,F11174/ABS($F$7125))</f>
        <v/>
      </c>
      <c r="H11174" s="15">
        <f>D11174-F11174</f>
        <v/>
      </c>
      <c r="I11174" s="16">
        <f>IF(F11174=0,0,H11174/ABS(F11174))</f>
        <v/>
      </c>
      <c r="J11174" s="10" t="inlineStr">
        <is>
          <t>TRUE</t>
        </is>
      </c>
    </row>
    <row r="11175" hidden="1" outlineLevel="2">
      <c r="A11175" s="13" t="inlineStr"/>
      <c r="B11175" s="13" t="inlineStr">
        <is>
          <t xml:space="preserve">    ONLINE Lauri Jaimes</t>
        </is>
      </c>
      <c r="C11175" s="14" t="inlineStr"/>
      <c r="D11175" s="15" t="n">
        <v>19159.66</v>
      </c>
      <c r="E11175" s="16">
        <f>IF($D$7125=0,0,D11175/ABS($D$7125))</f>
        <v/>
      </c>
      <c r="F11175" s="15" t="n">
        <v>19159.66</v>
      </c>
      <c r="G11175" s="16">
        <f>IF($F$7125=0,0,F11175/ABS($F$7125))</f>
        <v/>
      </c>
      <c r="H11175" s="15">
        <f>D11175-F11175</f>
        <v/>
      </c>
      <c r="I11175" s="16">
        <f>IF(F11175=0,0,H11175/ABS(F11175))</f>
        <v/>
      </c>
      <c r="J11175" s="10" t="inlineStr">
        <is>
          <t>TRUE</t>
        </is>
      </c>
    </row>
    <row r="11176" hidden="1" outlineLevel="2">
      <c r="A11176" s="13" t="inlineStr"/>
      <c r="B11176" s="13" t="inlineStr">
        <is>
          <t xml:space="preserve">    ONLINE Layla Milena Gil Hernandez</t>
        </is>
      </c>
      <c r="C11176" s="14" t="inlineStr"/>
      <c r="D11176" s="15" t="n">
        <v>109912.61</v>
      </c>
      <c r="E11176" s="16">
        <f>IF($D$7125=0,0,D11176/ABS($D$7125))</f>
        <v/>
      </c>
      <c r="F11176" s="15" t="n">
        <v>109912.61</v>
      </c>
      <c r="G11176" s="16">
        <f>IF($F$7125=0,0,F11176/ABS($F$7125))</f>
        <v/>
      </c>
      <c r="H11176" s="15">
        <f>D11176-F11176</f>
        <v/>
      </c>
      <c r="I11176" s="16">
        <f>IF(F11176=0,0,H11176/ABS(F11176))</f>
        <v/>
      </c>
      <c r="J11176" s="10" t="inlineStr">
        <is>
          <t>TRUE</t>
        </is>
      </c>
    </row>
    <row r="11177" hidden="1" outlineLevel="2">
      <c r="A11177" s="13" t="inlineStr"/>
      <c r="B11177" s="13" t="inlineStr">
        <is>
          <t xml:space="preserve">    ONLINE Leandra Rocio Medina Montañez</t>
        </is>
      </c>
      <c r="C11177" s="14" t="inlineStr"/>
      <c r="D11177" s="15" t="n">
        <v>9579.83</v>
      </c>
      <c r="E11177" s="16">
        <f>IF($D$7125=0,0,D11177/ABS($D$7125))</f>
        <v/>
      </c>
      <c r="F11177" s="15" t="n">
        <v>9579.83</v>
      </c>
      <c r="G11177" s="16">
        <f>IF($F$7125=0,0,F11177/ABS($F$7125))</f>
        <v/>
      </c>
      <c r="H11177" s="15">
        <f>D11177-F11177</f>
        <v/>
      </c>
      <c r="I11177" s="16">
        <f>IF(F11177=0,0,H11177/ABS(F11177))</f>
        <v/>
      </c>
      <c r="J11177" s="10" t="inlineStr">
        <is>
          <t>TRUE</t>
        </is>
      </c>
    </row>
    <row r="11178" hidden="1" outlineLevel="2">
      <c r="A11178" s="13" t="inlineStr"/>
      <c r="B11178" s="13" t="inlineStr">
        <is>
          <t xml:space="preserve">    ONLINE Leandro Varrla</t>
        </is>
      </c>
      <c r="C11178" s="14" t="inlineStr"/>
      <c r="D11178" s="15" t="n">
        <v>23310.92</v>
      </c>
      <c r="E11178" s="16">
        <f>IF($D$7125=0,0,D11178/ABS($D$7125))</f>
        <v/>
      </c>
      <c r="F11178" s="15" t="n">
        <v>23310.92</v>
      </c>
      <c r="G11178" s="16">
        <f>IF($F$7125=0,0,F11178/ABS($F$7125))</f>
        <v/>
      </c>
      <c r="H11178" s="15">
        <f>D11178-F11178</f>
        <v/>
      </c>
      <c r="I11178" s="16">
        <f>IF(F11178=0,0,H11178/ABS(F11178))</f>
        <v/>
      </c>
      <c r="J11178" s="10" t="inlineStr">
        <is>
          <t>TRUE</t>
        </is>
      </c>
    </row>
    <row r="11179" hidden="1" outlineLevel="2">
      <c r="A11179" s="13" t="inlineStr"/>
      <c r="B11179" s="13" t="inlineStr">
        <is>
          <t xml:space="preserve">    ONLINE Ledy Arleh Gómez León</t>
        </is>
      </c>
      <c r="C11179" s="14" t="inlineStr"/>
      <c r="D11179" s="15" t="n">
        <v>27526.05</v>
      </c>
      <c r="E11179" s="16">
        <f>IF($D$7125=0,0,D11179/ABS($D$7125))</f>
        <v/>
      </c>
      <c r="F11179" s="15" t="n">
        <v>27526.05</v>
      </c>
      <c r="G11179" s="16">
        <f>IF($F$7125=0,0,F11179/ABS($F$7125))</f>
        <v/>
      </c>
      <c r="H11179" s="15">
        <f>D11179-F11179</f>
        <v/>
      </c>
      <c r="I11179" s="16">
        <f>IF(F11179=0,0,H11179/ABS(F11179))</f>
        <v/>
      </c>
      <c r="J11179" s="10" t="inlineStr">
        <is>
          <t>TRUE</t>
        </is>
      </c>
    </row>
    <row r="11180" hidden="1" outlineLevel="2">
      <c r="A11180" s="13" t="inlineStr"/>
      <c r="B11180" s="13" t="inlineStr">
        <is>
          <t xml:space="preserve">    ONLINE Leibniz Silva</t>
        </is>
      </c>
      <c r="C11180" s="14" t="inlineStr"/>
      <c r="D11180" s="15" t="n">
        <v>33530.14</v>
      </c>
      <c r="E11180" s="16">
        <f>IF($D$7125=0,0,D11180/ABS($D$7125))</f>
        <v/>
      </c>
      <c r="F11180" s="15" t="n">
        <v>33530.14</v>
      </c>
      <c r="G11180" s="16">
        <f>IF($F$7125=0,0,F11180/ABS($F$7125))</f>
        <v/>
      </c>
      <c r="H11180" s="15">
        <f>D11180-F11180</f>
        <v/>
      </c>
      <c r="I11180" s="16">
        <f>IF(F11180=0,0,H11180/ABS(F11180))</f>
        <v/>
      </c>
      <c r="J11180" s="10" t="inlineStr">
        <is>
          <t>TRUE</t>
        </is>
      </c>
    </row>
    <row r="11181" hidden="1" outlineLevel="2">
      <c r="A11181" s="13" t="inlineStr"/>
      <c r="B11181" s="13" t="inlineStr">
        <is>
          <t xml:space="preserve">    ONLINE Leidi Diana Duarte Garcia</t>
        </is>
      </c>
      <c r="C11181" s="14" t="inlineStr"/>
      <c r="D11181" s="15" t="n">
        <v>6067.23</v>
      </c>
      <c r="E11181" s="16">
        <f>IF($D$7125=0,0,D11181/ABS($D$7125))</f>
        <v/>
      </c>
      <c r="F11181" s="15" t="n">
        <v>6067.23</v>
      </c>
      <c r="G11181" s="16">
        <f>IF($F$7125=0,0,F11181/ABS($F$7125))</f>
        <v/>
      </c>
      <c r="H11181" s="15">
        <f>D11181-F11181</f>
        <v/>
      </c>
      <c r="I11181" s="16">
        <f>IF(F11181=0,0,H11181/ABS(F11181))</f>
        <v/>
      </c>
      <c r="J11181" s="10" t="inlineStr">
        <is>
          <t>TRUE</t>
        </is>
      </c>
    </row>
    <row r="11182" hidden="1" outlineLevel="2">
      <c r="A11182" s="13" t="inlineStr"/>
      <c r="B11182" s="13" t="inlineStr">
        <is>
          <t xml:space="preserve">    ONLINE Leidi Lara</t>
        </is>
      </c>
      <c r="C11182" s="14" t="inlineStr"/>
      <c r="D11182" s="15" t="n">
        <v>12773.11</v>
      </c>
      <c r="E11182" s="16">
        <f>IF($D$7125=0,0,D11182/ABS($D$7125))</f>
        <v/>
      </c>
      <c r="F11182" s="15" t="n">
        <v>12773.11</v>
      </c>
      <c r="G11182" s="16">
        <f>IF($F$7125=0,0,F11182/ABS($F$7125))</f>
        <v/>
      </c>
      <c r="H11182" s="15">
        <f>D11182-F11182</f>
        <v/>
      </c>
      <c r="I11182" s="16">
        <f>IF(F11182=0,0,H11182/ABS(F11182))</f>
        <v/>
      </c>
      <c r="J11182" s="10" t="inlineStr">
        <is>
          <t>TRUE</t>
        </is>
      </c>
    </row>
    <row r="11183" hidden="1" outlineLevel="2">
      <c r="A11183" s="13" t="inlineStr"/>
      <c r="B11183" s="13" t="inlineStr">
        <is>
          <t xml:space="preserve">    ONLINE Leidy Arbelaez</t>
        </is>
      </c>
      <c r="C11183" s="14" t="inlineStr"/>
      <c r="D11183" s="15" t="n">
        <v>8462.18</v>
      </c>
      <c r="E11183" s="16">
        <f>IF($D$7125=0,0,D11183/ABS($D$7125))</f>
        <v/>
      </c>
      <c r="F11183" s="15" t="n">
        <v>8462.18</v>
      </c>
      <c r="G11183" s="16">
        <f>IF($F$7125=0,0,F11183/ABS($F$7125))</f>
        <v/>
      </c>
      <c r="H11183" s="15">
        <f>D11183-F11183</f>
        <v/>
      </c>
      <c r="I11183" s="16">
        <f>IF(F11183=0,0,H11183/ABS(F11183))</f>
        <v/>
      </c>
      <c r="J11183" s="10" t="inlineStr">
        <is>
          <t>TRUE</t>
        </is>
      </c>
    </row>
    <row r="11184" hidden="1" outlineLevel="2">
      <c r="A11184" s="13" t="inlineStr"/>
      <c r="B11184" s="13" t="inlineStr">
        <is>
          <t xml:space="preserve">    ONLINE Leidy Avellaneda</t>
        </is>
      </c>
      <c r="C11184" s="14" t="inlineStr"/>
      <c r="D11184" s="15" t="n">
        <v>19159.66</v>
      </c>
      <c r="E11184" s="16">
        <f>IF($D$7125=0,0,D11184/ABS($D$7125))</f>
        <v/>
      </c>
      <c r="F11184" s="15" t="n">
        <v>19159.66</v>
      </c>
      <c r="G11184" s="16">
        <f>IF($F$7125=0,0,F11184/ABS($F$7125))</f>
        <v/>
      </c>
      <c r="H11184" s="15">
        <f>D11184-F11184</f>
        <v/>
      </c>
      <c r="I11184" s="16">
        <f>IF(F11184=0,0,H11184/ABS(F11184))</f>
        <v/>
      </c>
      <c r="J11184" s="10" t="inlineStr">
        <is>
          <t>TRUE</t>
        </is>
      </c>
    </row>
    <row r="11185" hidden="1" outlineLevel="2">
      <c r="A11185" s="13" t="inlineStr"/>
      <c r="B11185" s="13" t="inlineStr">
        <is>
          <t xml:space="preserve">    ONLINE Leidy Diana Ceferino Gordillo</t>
        </is>
      </c>
      <c r="C11185" s="14" t="inlineStr"/>
      <c r="D11185" s="15" t="n">
        <v>6067.23</v>
      </c>
      <c r="E11185" s="16">
        <f>IF($D$7125=0,0,D11185/ABS($D$7125))</f>
        <v/>
      </c>
      <c r="F11185" s="15" t="n">
        <v>6067.23</v>
      </c>
      <c r="G11185" s="16">
        <f>IF($F$7125=0,0,F11185/ABS($F$7125))</f>
        <v/>
      </c>
      <c r="H11185" s="15">
        <f>D11185-F11185</f>
        <v/>
      </c>
      <c r="I11185" s="16">
        <f>IF(F11185=0,0,H11185/ABS(F11185))</f>
        <v/>
      </c>
      <c r="J11185" s="10" t="inlineStr">
        <is>
          <t>TRUE</t>
        </is>
      </c>
    </row>
    <row r="11186" hidden="1" outlineLevel="2">
      <c r="A11186" s="13" t="inlineStr"/>
      <c r="B11186" s="13" t="inlineStr">
        <is>
          <t xml:space="preserve">    ONLINE Leidy Garcia</t>
        </is>
      </c>
      <c r="C11186" s="14" t="inlineStr"/>
      <c r="D11186" s="15" t="n">
        <v>20596.64</v>
      </c>
      <c r="E11186" s="16">
        <f>IF($D$7125=0,0,D11186/ABS($D$7125))</f>
        <v/>
      </c>
      <c r="F11186" s="15" t="n">
        <v>20596.64</v>
      </c>
      <c r="G11186" s="16">
        <f>IF($F$7125=0,0,F11186/ABS($F$7125))</f>
        <v/>
      </c>
      <c r="H11186" s="15">
        <f>D11186-F11186</f>
        <v/>
      </c>
      <c r="I11186" s="16">
        <f>IF(F11186=0,0,H11186/ABS(F11186))</f>
        <v/>
      </c>
      <c r="J11186" s="10" t="inlineStr">
        <is>
          <t>TRUE</t>
        </is>
      </c>
    </row>
    <row r="11187" hidden="1" outlineLevel="2">
      <c r="A11187" s="13" t="inlineStr"/>
      <c r="B11187" s="13" t="inlineStr">
        <is>
          <t xml:space="preserve">    ONLINE Leidy Guevara</t>
        </is>
      </c>
      <c r="C11187" s="14" t="inlineStr"/>
      <c r="D11187" s="15" t="n">
        <v>9579.83</v>
      </c>
      <c r="E11187" s="16">
        <f>IF($D$7125=0,0,D11187/ABS($D$7125))</f>
        <v/>
      </c>
      <c r="F11187" s="15" t="n">
        <v>9579.83</v>
      </c>
      <c r="G11187" s="16">
        <f>IF($F$7125=0,0,F11187/ABS($F$7125))</f>
        <v/>
      </c>
      <c r="H11187" s="15">
        <f>D11187-F11187</f>
        <v/>
      </c>
      <c r="I11187" s="16">
        <f>IF(F11187=0,0,H11187/ABS(F11187))</f>
        <v/>
      </c>
      <c r="J11187" s="10" t="inlineStr">
        <is>
          <t>TRUE</t>
        </is>
      </c>
    </row>
    <row r="11188" hidden="1" outlineLevel="2">
      <c r="A11188" s="13" t="inlineStr"/>
      <c r="B11188" s="13" t="inlineStr">
        <is>
          <t xml:space="preserve">    ONLINE Leidy Gutierrez</t>
        </is>
      </c>
      <c r="C11188" s="14" t="inlineStr"/>
      <c r="D11188" s="15" t="n">
        <v>16765</v>
      </c>
      <c r="E11188" s="16">
        <f>IF($D$7125=0,0,D11188/ABS($D$7125))</f>
        <v/>
      </c>
      <c r="F11188" s="15" t="n">
        <v>16765</v>
      </c>
      <c r="G11188" s="16">
        <f>IF($F$7125=0,0,F11188/ABS($F$7125))</f>
        <v/>
      </c>
      <c r="H11188" s="15">
        <f>D11188-F11188</f>
        <v/>
      </c>
      <c r="I11188" s="16">
        <f>IF(F11188=0,0,H11188/ABS(F11188))</f>
        <v/>
      </c>
      <c r="J11188" s="10" t="inlineStr">
        <is>
          <t>TRUE</t>
        </is>
      </c>
    </row>
    <row r="11189" hidden="1" outlineLevel="2">
      <c r="A11189" s="13" t="inlineStr"/>
      <c r="B11189" s="13" t="inlineStr">
        <is>
          <t xml:space="preserve">    ONLINE Leidy Guzmán Moreno</t>
        </is>
      </c>
      <c r="C11189" s="14" t="inlineStr"/>
      <c r="D11189" s="15" t="n">
        <v>11495.8</v>
      </c>
      <c r="E11189" s="16">
        <f>IF($D$7125=0,0,D11189/ABS($D$7125))</f>
        <v/>
      </c>
      <c r="F11189" s="15" t="n">
        <v>11495.8</v>
      </c>
      <c r="G11189" s="16">
        <f>IF($F$7125=0,0,F11189/ABS($F$7125))</f>
        <v/>
      </c>
      <c r="H11189" s="15">
        <f>D11189-F11189</f>
        <v/>
      </c>
      <c r="I11189" s="16">
        <f>IF(F11189=0,0,H11189/ABS(F11189))</f>
        <v/>
      </c>
      <c r="J11189" s="10" t="inlineStr">
        <is>
          <t>TRUE</t>
        </is>
      </c>
    </row>
    <row r="11190" hidden="1" outlineLevel="2">
      <c r="A11190" s="13" t="inlineStr"/>
      <c r="B11190" s="13" t="inlineStr">
        <is>
          <t xml:space="preserve">    ONLINE Leidy Jaramillo</t>
        </is>
      </c>
      <c r="C11190" s="14" t="inlineStr"/>
      <c r="D11190" s="15" t="n">
        <v>30176.47</v>
      </c>
      <c r="E11190" s="16">
        <f>IF($D$7125=0,0,D11190/ABS($D$7125))</f>
        <v/>
      </c>
      <c r="F11190" s="15" t="n">
        <v>30176.47</v>
      </c>
      <c r="G11190" s="16">
        <f>IF($F$7125=0,0,F11190/ABS($F$7125))</f>
        <v/>
      </c>
      <c r="H11190" s="15">
        <f>D11190-F11190</f>
        <v/>
      </c>
      <c r="I11190" s="16">
        <f>IF(F11190=0,0,H11190/ABS(F11190))</f>
        <v/>
      </c>
      <c r="J11190" s="10" t="inlineStr">
        <is>
          <t>TRUE</t>
        </is>
      </c>
    </row>
    <row r="11191" hidden="1" outlineLevel="2">
      <c r="A11191" s="13" t="inlineStr"/>
      <c r="B11191" s="13" t="inlineStr">
        <is>
          <t xml:space="preserve">    ONLINE Leidy Johanna Gutierrez Diaz</t>
        </is>
      </c>
      <c r="C11191" s="14" t="inlineStr"/>
      <c r="D11191" s="15" t="n">
        <v>91391.59</v>
      </c>
      <c r="E11191" s="16">
        <f>IF($D$7125=0,0,D11191/ABS($D$7125))</f>
        <v/>
      </c>
      <c r="F11191" s="15" t="n">
        <v>91391.59</v>
      </c>
      <c r="G11191" s="16">
        <f>IF($F$7125=0,0,F11191/ABS($F$7125))</f>
        <v/>
      </c>
      <c r="H11191" s="15">
        <f>D11191-F11191</f>
        <v/>
      </c>
      <c r="I11191" s="16">
        <f>IF(F11191=0,0,H11191/ABS(F11191))</f>
        <v/>
      </c>
      <c r="J11191" s="10" t="inlineStr">
        <is>
          <t>TRUE</t>
        </is>
      </c>
    </row>
    <row r="11192" hidden="1" outlineLevel="2">
      <c r="A11192" s="13" t="inlineStr"/>
      <c r="B11192" s="13" t="inlineStr">
        <is>
          <t xml:space="preserve">    ONLINE Leidy Juliana Porras Jimenez</t>
        </is>
      </c>
      <c r="C11192" s="14" t="inlineStr"/>
      <c r="D11192" s="15" t="n">
        <v>6897.48</v>
      </c>
      <c r="E11192" s="16">
        <f>IF($D$7125=0,0,D11192/ABS($D$7125))</f>
        <v/>
      </c>
      <c r="F11192" s="15" t="n">
        <v>6897.48</v>
      </c>
      <c r="G11192" s="16">
        <f>IF($F$7125=0,0,F11192/ABS($F$7125))</f>
        <v/>
      </c>
      <c r="H11192" s="15">
        <f>D11192-F11192</f>
        <v/>
      </c>
      <c r="I11192" s="16">
        <f>IF(F11192=0,0,H11192/ABS(F11192))</f>
        <v/>
      </c>
      <c r="J11192" s="10" t="inlineStr">
        <is>
          <t>TRUE</t>
        </is>
      </c>
    </row>
    <row r="11193" hidden="1" outlineLevel="2">
      <c r="A11193" s="13" t="inlineStr"/>
      <c r="B11193" s="13" t="inlineStr">
        <is>
          <t xml:space="preserve">    ONLINE Leidy Mahecha</t>
        </is>
      </c>
      <c r="C11193" s="14" t="inlineStr"/>
      <c r="D11193" s="15" t="n">
        <v>7983.19</v>
      </c>
      <c r="E11193" s="16">
        <f>IF($D$7125=0,0,D11193/ABS($D$7125))</f>
        <v/>
      </c>
      <c r="F11193" s="15" t="n">
        <v>7983.19</v>
      </c>
      <c r="G11193" s="16">
        <f>IF($F$7125=0,0,F11193/ABS($F$7125))</f>
        <v/>
      </c>
      <c r="H11193" s="15">
        <f>D11193-F11193</f>
        <v/>
      </c>
      <c r="I11193" s="16">
        <f>IF(F11193=0,0,H11193/ABS(F11193))</f>
        <v/>
      </c>
      <c r="J11193" s="10" t="inlineStr">
        <is>
          <t>TRUE</t>
        </is>
      </c>
    </row>
    <row r="11194" hidden="1" outlineLevel="2">
      <c r="A11194" s="13" t="inlineStr"/>
      <c r="B11194" s="13" t="inlineStr">
        <is>
          <t xml:space="preserve">    ONLINE Leidy Martinez</t>
        </is>
      </c>
      <c r="C11194" s="14" t="inlineStr"/>
      <c r="D11194" s="15" t="n">
        <v>6386.55</v>
      </c>
      <c r="E11194" s="16">
        <f>IF($D$7125=0,0,D11194/ABS($D$7125))</f>
        <v/>
      </c>
      <c r="F11194" s="15" t="n">
        <v>6386.55</v>
      </c>
      <c r="G11194" s="16">
        <f>IF($F$7125=0,0,F11194/ABS($F$7125))</f>
        <v/>
      </c>
      <c r="H11194" s="15">
        <f>D11194-F11194</f>
        <v/>
      </c>
      <c r="I11194" s="16">
        <f>IF(F11194=0,0,H11194/ABS(F11194))</f>
        <v/>
      </c>
      <c r="J11194" s="10" t="inlineStr">
        <is>
          <t>TRUE</t>
        </is>
      </c>
    </row>
    <row r="11195" hidden="1" outlineLevel="2">
      <c r="A11195" s="13" t="inlineStr"/>
      <c r="B11195" s="13" t="inlineStr">
        <is>
          <t xml:space="preserve">    ONLINE Leidy Niño</t>
        </is>
      </c>
      <c r="C11195" s="14" t="inlineStr"/>
      <c r="D11195" s="15" t="n">
        <v>10090.76</v>
      </c>
      <c r="E11195" s="16">
        <f>IF($D$7125=0,0,D11195/ABS($D$7125))</f>
        <v/>
      </c>
      <c r="F11195" s="15" t="n">
        <v>10090.76</v>
      </c>
      <c r="G11195" s="16">
        <f>IF($F$7125=0,0,F11195/ABS($F$7125))</f>
        <v/>
      </c>
      <c r="H11195" s="15">
        <f>D11195-F11195</f>
        <v/>
      </c>
      <c r="I11195" s="16">
        <f>IF(F11195=0,0,H11195/ABS(F11195))</f>
        <v/>
      </c>
      <c r="J11195" s="10" t="inlineStr">
        <is>
          <t>TRUE</t>
        </is>
      </c>
    </row>
    <row r="11196" hidden="1" outlineLevel="2">
      <c r="A11196" s="13" t="inlineStr"/>
      <c r="B11196" s="13" t="inlineStr">
        <is>
          <t xml:space="preserve">    ONLINE Leidy Polania</t>
        </is>
      </c>
      <c r="C11196" s="14" t="inlineStr"/>
      <c r="D11196" s="15" t="n">
        <v>27079</v>
      </c>
      <c r="E11196" s="16">
        <f>IF($D$7125=0,0,D11196/ABS($D$7125))</f>
        <v/>
      </c>
      <c r="F11196" s="15" t="n">
        <v>27079</v>
      </c>
      <c r="G11196" s="16">
        <f>IF($F$7125=0,0,F11196/ABS($F$7125))</f>
        <v/>
      </c>
      <c r="H11196" s="15">
        <f>D11196-F11196</f>
        <v/>
      </c>
      <c r="I11196" s="16">
        <f>IF(F11196=0,0,H11196/ABS(F11196))</f>
        <v/>
      </c>
      <c r="J11196" s="10" t="inlineStr">
        <is>
          <t>TRUE</t>
        </is>
      </c>
    </row>
    <row r="11197" hidden="1" outlineLevel="2">
      <c r="A11197" s="13" t="inlineStr"/>
      <c r="B11197" s="13" t="inlineStr">
        <is>
          <t xml:space="preserve">    ONLINE Leidy Reyes</t>
        </is>
      </c>
      <c r="C11197" s="14" t="inlineStr"/>
      <c r="D11197" s="15" t="n">
        <v>29761.35</v>
      </c>
      <c r="E11197" s="16">
        <f>IF($D$7125=0,0,D11197/ABS($D$7125))</f>
        <v/>
      </c>
      <c r="F11197" s="15" t="n">
        <v>29761.35</v>
      </c>
      <c r="G11197" s="16">
        <f>IF($F$7125=0,0,F11197/ABS($F$7125))</f>
        <v/>
      </c>
      <c r="H11197" s="15">
        <f>D11197-F11197</f>
        <v/>
      </c>
      <c r="I11197" s="16">
        <f>IF(F11197=0,0,H11197/ABS(F11197))</f>
        <v/>
      </c>
      <c r="J11197" s="10" t="inlineStr">
        <is>
          <t>TRUE</t>
        </is>
      </c>
    </row>
    <row r="11198" hidden="1" outlineLevel="2">
      <c r="A11198" s="13" t="inlineStr"/>
      <c r="B11198" s="13" t="inlineStr">
        <is>
          <t xml:space="preserve">    ONLINE Leidy Rocha</t>
        </is>
      </c>
      <c r="C11198" s="14" t="inlineStr"/>
      <c r="D11198" s="15" t="n">
        <v>16125.52</v>
      </c>
      <c r="E11198" s="16">
        <f>IF($D$7125=0,0,D11198/ABS($D$7125))</f>
        <v/>
      </c>
      <c r="F11198" s="15" t="n">
        <v>16125.52</v>
      </c>
      <c r="G11198" s="16">
        <f>IF($F$7125=0,0,F11198/ABS($F$7125))</f>
        <v/>
      </c>
      <c r="H11198" s="15">
        <f>D11198-F11198</f>
        <v/>
      </c>
      <c r="I11198" s="16">
        <f>IF(F11198=0,0,H11198/ABS(F11198))</f>
        <v/>
      </c>
      <c r="J11198" s="10" t="inlineStr">
        <is>
          <t>TRUE</t>
        </is>
      </c>
    </row>
    <row r="11199" hidden="1" outlineLevel="2">
      <c r="A11199" s="13" t="inlineStr"/>
      <c r="B11199" s="13" t="inlineStr">
        <is>
          <t xml:space="preserve">    ONLINE Leidy Soto Montoya</t>
        </is>
      </c>
      <c r="C11199" s="14" t="inlineStr"/>
      <c r="D11199" s="15" t="n">
        <v>9579.83</v>
      </c>
      <c r="E11199" s="16">
        <f>IF($D$7125=0,0,D11199/ABS($D$7125))</f>
        <v/>
      </c>
      <c r="F11199" s="15" t="n">
        <v>9579.83</v>
      </c>
      <c r="G11199" s="16">
        <f>IF($F$7125=0,0,F11199/ABS($F$7125))</f>
        <v/>
      </c>
      <c r="H11199" s="15">
        <f>D11199-F11199</f>
        <v/>
      </c>
      <c r="I11199" s="16">
        <f>IF(F11199=0,0,H11199/ABS(F11199))</f>
        <v/>
      </c>
      <c r="J11199" s="10" t="inlineStr">
        <is>
          <t>TRUE</t>
        </is>
      </c>
    </row>
    <row r="11200" hidden="1" outlineLevel="2">
      <c r="A11200" s="13" t="inlineStr"/>
      <c r="B11200" s="13" t="inlineStr">
        <is>
          <t xml:space="preserve">    ONLINE Leidy Valencia</t>
        </is>
      </c>
      <c r="C11200" s="14" t="inlineStr"/>
      <c r="D11200" s="15" t="n">
        <v>9579.83</v>
      </c>
      <c r="E11200" s="16">
        <f>IF($D$7125=0,0,D11200/ABS($D$7125))</f>
        <v/>
      </c>
      <c r="F11200" s="15" t="n">
        <v>9579.83</v>
      </c>
      <c r="G11200" s="16">
        <f>IF($F$7125=0,0,F11200/ABS($F$7125))</f>
        <v/>
      </c>
      <c r="H11200" s="15">
        <f>D11200-F11200</f>
        <v/>
      </c>
      <c r="I11200" s="16">
        <f>IF(F11200=0,0,H11200/ABS(F11200))</f>
        <v/>
      </c>
      <c r="J11200" s="10" t="inlineStr">
        <is>
          <t>TRUE</t>
        </is>
      </c>
    </row>
    <row r="11201" hidden="1" outlineLevel="2">
      <c r="A11201" s="13" t="inlineStr"/>
      <c r="B11201" s="13" t="inlineStr">
        <is>
          <t xml:space="preserve">    ONLINE Leidy Viviana Martinez</t>
        </is>
      </c>
      <c r="C11201" s="14" t="inlineStr"/>
      <c r="D11201" s="15" t="n">
        <v>64695.8</v>
      </c>
      <c r="E11201" s="16">
        <f>IF($D$7125=0,0,D11201/ABS($D$7125))</f>
        <v/>
      </c>
      <c r="F11201" s="15" t="n">
        <v>64695.8</v>
      </c>
      <c r="G11201" s="16">
        <f>IF($F$7125=0,0,F11201/ABS($F$7125))</f>
        <v/>
      </c>
      <c r="H11201" s="15">
        <f>D11201-F11201</f>
        <v/>
      </c>
      <c r="I11201" s="16">
        <f>IF(F11201=0,0,H11201/ABS(F11201))</f>
        <v/>
      </c>
      <c r="J11201" s="10" t="inlineStr">
        <is>
          <t>TRUE</t>
        </is>
      </c>
    </row>
    <row r="11202" hidden="1" outlineLevel="2">
      <c r="A11202" s="13" t="inlineStr"/>
      <c r="B11202" s="13" t="inlineStr">
        <is>
          <t xml:space="preserve">    ONLINE Leidy lorena Restrepo</t>
        </is>
      </c>
      <c r="C11202" s="14" t="inlineStr"/>
      <c r="D11202" s="15" t="n">
        <v>7983.19</v>
      </c>
      <c r="E11202" s="16">
        <f>IF($D$7125=0,0,D11202/ABS($D$7125))</f>
        <v/>
      </c>
      <c r="F11202" s="15" t="n">
        <v>7983.19</v>
      </c>
      <c r="G11202" s="16">
        <f>IF($F$7125=0,0,F11202/ABS($F$7125))</f>
        <v/>
      </c>
      <c r="H11202" s="15">
        <f>D11202-F11202</f>
        <v/>
      </c>
      <c r="I11202" s="16">
        <f>IF(F11202=0,0,H11202/ABS(F11202))</f>
        <v/>
      </c>
      <c r="J11202" s="10" t="inlineStr">
        <is>
          <t>TRUE</t>
        </is>
      </c>
    </row>
    <row r="11203" hidden="1" outlineLevel="2">
      <c r="A11203" s="13" t="inlineStr"/>
      <c r="B11203" s="13" t="inlineStr">
        <is>
          <t xml:space="preserve">    ONLINE Leidy patricia Bustos torres</t>
        </is>
      </c>
      <c r="C11203" s="14" t="inlineStr"/>
      <c r="D11203" s="15" t="n">
        <v>16046.22</v>
      </c>
      <c r="E11203" s="16">
        <f>IF($D$7125=0,0,D11203/ABS($D$7125))</f>
        <v/>
      </c>
      <c r="F11203" s="15" t="n">
        <v>16046.22</v>
      </c>
      <c r="G11203" s="16">
        <f>IF($F$7125=0,0,F11203/ABS($F$7125))</f>
        <v/>
      </c>
      <c r="H11203" s="15">
        <f>D11203-F11203</f>
        <v/>
      </c>
      <c r="I11203" s="16">
        <f>IF(F11203=0,0,H11203/ABS(F11203))</f>
        <v/>
      </c>
      <c r="J11203" s="10" t="inlineStr">
        <is>
          <t>TRUE</t>
        </is>
      </c>
    </row>
    <row r="11204" hidden="1" outlineLevel="2">
      <c r="A11204" s="13" t="inlineStr"/>
      <c r="B11204" s="13" t="inlineStr">
        <is>
          <t xml:space="preserve">    ONLINE Lemus Fernanda</t>
        </is>
      </c>
      <c r="C11204" s="14" t="inlineStr"/>
      <c r="D11204" s="15" t="n">
        <v>6067.23</v>
      </c>
      <c r="E11204" s="16">
        <f>IF($D$7125=0,0,D11204/ABS($D$7125))</f>
        <v/>
      </c>
      <c r="F11204" s="15" t="n">
        <v>6067.23</v>
      </c>
      <c r="G11204" s="16">
        <f>IF($F$7125=0,0,F11204/ABS($F$7125))</f>
        <v/>
      </c>
      <c r="H11204" s="15">
        <f>D11204-F11204</f>
        <v/>
      </c>
      <c r="I11204" s="16">
        <f>IF(F11204=0,0,H11204/ABS(F11204))</f>
        <v/>
      </c>
      <c r="J11204" s="10" t="inlineStr">
        <is>
          <t>TRUE</t>
        </is>
      </c>
    </row>
    <row r="11205" hidden="1" outlineLevel="2">
      <c r="A11205" s="13" t="inlineStr"/>
      <c r="B11205" s="13" t="inlineStr">
        <is>
          <t xml:space="preserve">    ONLINE Lenis Collantes</t>
        </is>
      </c>
      <c r="C11205" s="14" t="inlineStr"/>
      <c r="D11205" s="15" t="n">
        <v>19159.66</v>
      </c>
      <c r="E11205" s="16">
        <f>IF($D$7125=0,0,D11205/ABS($D$7125))</f>
        <v/>
      </c>
      <c r="F11205" s="15" t="n">
        <v>19159.66</v>
      </c>
      <c r="G11205" s="16">
        <f>IF($F$7125=0,0,F11205/ABS($F$7125))</f>
        <v/>
      </c>
      <c r="H11205" s="15">
        <f>D11205-F11205</f>
        <v/>
      </c>
      <c r="I11205" s="16">
        <f>IF(F11205=0,0,H11205/ABS(F11205))</f>
        <v/>
      </c>
      <c r="J11205" s="10" t="inlineStr">
        <is>
          <t>TRUE</t>
        </is>
      </c>
    </row>
    <row r="11206" hidden="1" outlineLevel="2">
      <c r="A11206" s="13" t="inlineStr"/>
      <c r="B11206" s="13" t="inlineStr">
        <is>
          <t xml:space="preserve">    ONLINE Lenny Johana Montoya</t>
        </is>
      </c>
      <c r="C11206" s="14" t="inlineStr"/>
      <c r="D11206" s="15" t="n">
        <v>11176</v>
      </c>
      <c r="E11206" s="16">
        <f>IF($D$7125=0,0,D11206/ABS($D$7125))</f>
        <v/>
      </c>
      <c r="F11206" s="15" t="n">
        <v>11176</v>
      </c>
      <c r="G11206" s="16">
        <f>IF($F$7125=0,0,F11206/ABS($F$7125))</f>
        <v/>
      </c>
      <c r="H11206" s="15">
        <f>D11206-F11206</f>
        <v/>
      </c>
      <c r="I11206" s="16">
        <f>IF(F11206=0,0,H11206/ABS(F11206))</f>
        <v/>
      </c>
      <c r="J11206" s="10" t="inlineStr">
        <is>
          <t>TRUE</t>
        </is>
      </c>
    </row>
    <row r="11207" hidden="1" outlineLevel="2">
      <c r="A11207" s="13" t="inlineStr"/>
      <c r="B11207" s="13" t="inlineStr">
        <is>
          <t xml:space="preserve">    ONLINE Leonardo Carrillo torres</t>
        </is>
      </c>
      <c r="C11207" s="14" t="inlineStr"/>
      <c r="D11207" s="15" t="n">
        <v>58915.96</v>
      </c>
      <c r="E11207" s="16">
        <f>IF($D$7125=0,0,D11207/ABS($D$7125))</f>
        <v/>
      </c>
      <c r="F11207" s="15" t="n">
        <v>58915.96</v>
      </c>
      <c r="G11207" s="16">
        <f>IF($F$7125=0,0,F11207/ABS($F$7125))</f>
        <v/>
      </c>
      <c r="H11207" s="15">
        <f>D11207-F11207</f>
        <v/>
      </c>
      <c r="I11207" s="16">
        <f>IF(F11207=0,0,H11207/ABS(F11207))</f>
        <v/>
      </c>
      <c r="J11207" s="10" t="inlineStr">
        <is>
          <t>TRUE</t>
        </is>
      </c>
    </row>
    <row r="11208" hidden="1" outlineLevel="2">
      <c r="A11208" s="13" t="inlineStr"/>
      <c r="B11208" s="13" t="inlineStr">
        <is>
          <t xml:space="preserve">    ONLINE Leonardo Gil</t>
        </is>
      </c>
      <c r="C11208" s="14" t="inlineStr"/>
      <c r="D11208" s="15" t="n">
        <v>9579.83</v>
      </c>
      <c r="E11208" s="16">
        <f>IF($D$7125=0,0,D11208/ABS($D$7125))</f>
        <v/>
      </c>
      <c r="F11208" s="15" t="n">
        <v>9579.83</v>
      </c>
      <c r="G11208" s="16">
        <f>IF($F$7125=0,0,F11208/ABS($F$7125))</f>
        <v/>
      </c>
      <c r="H11208" s="15">
        <f>D11208-F11208</f>
        <v/>
      </c>
      <c r="I11208" s="16">
        <f>IF(F11208=0,0,H11208/ABS(F11208))</f>
        <v/>
      </c>
      <c r="J11208" s="10" t="inlineStr">
        <is>
          <t>TRUE</t>
        </is>
      </c>
    </row>
    <row r="11209" hidden="1" outlineLevel="2">
      <c r="A11209" s="13" t="inlineStr"/>
      <c r="B11209" s="13" t="inlineStr">
        <is>
          <t xml:space="preserve">    ONLINE Leonardo Hernández Pico</t>
        </is>
      </c>
      <c r="C11209" s="14" t="inlineStr"/>
      <c r="D11209" s="15" t="n">
        <v>19159.66</v>
      </c>
      <c r="E11209" s="16">
        <f>IF($D$7125=0,0,D11209/ABS($D$7125))</f>
        <v/>
      </c>
      <c r="F11209" s="15" t="n">
        <v>19159.66</v>
      </c>
      <c r="G11209" s="16">
        <f>IF($F$7125=0,0,F11209/ABS($F$7125))</f>
        <v/>
      </c>
      <c r="H11209" s="15">
        <f>D11209-F11209</f>
        <v/>
      </c>
      <c r="I11209" s="16">
        <f>IF(F11209=0,0,H11209/ABS(F11209))</f>
        <v/>
      </c>
      <c r="J11209" s="10" t="inlineStr">
        <is>
          <t>TRUE</t>
        </is>
      </c>
    </row>
    <row r="11210" hidden="1" outlineLevel="2">
      <c r="A11210" s="13" t="inlineStr"/>
      <c r="B11210" s="13" t="inlineStr">
        <is>
          <t xml:space="preserve">    ONLINE Leonardo Rincón Rodriguez</t>
        </is>
      </c>
      <c r="C11210" s="14" t="inlineStr"/>
      <c r="D11210" s="15" t="n">
        <v>27877.3</v>
      </c>
      <c r="E11210" s="16">
        <f>IF($D$7125=0,0,D11210/ABS($D$7125))</f>
        <v/>
      </c>
      <c r="F11210" s="15" t="n">
        <v>27877.3</v>
      </c>
      <c r="G11210" s="16">
        <f>IF($F$7125=0,0,F11210/ABS($F$7125))</f>
        <v/>
      </c>
      <c r="H11210" s="15">
        <f>D11210-F11210</f>
        <v/>
      </c>
      <c r="I11210" s="16">
        <f>IF(F11210=0,0,H11210/ABS(F11210))</f>
        <v/>
      </c>
      <c r="J11210" s="10" t="inlineStr">
        <is>
          <t>TRUE</t>
        </is>
      </c>
    </row>
    <row r="11211" hidden="1" outlineLevel="2">
      <c r="A11211" s="13" t="inlineStr"/>
      <c r="B11211" s="13" t="inlineStr">
        <is>
          <t xml:space="preserve">    ONLINE Leonardo Sepulveda</t>
        </is>
      </c>
      <c r="C11211" s="14" t="inlineStr"/>
      <c r="D11211" s="15" t="n">
        <v>75489.08</v>
      </c>
      <c r="E11211" s="16">
        <f>IF($D$7125=0,0,D11211/ABS($D$7125))</f>
        <v/>
      </c>
      <c r="F11211" s="15" t="n">
        <v>75489.08</v>
      </c>
      <c r="G11211" s="16">
        <f>IF($F$7125=0,0,F11211/ABS($F$7125))</f>
        <v/>
      </c>
      <c r="H11211" s="15">
        <f>D11211-F11211</f>
        <v/>
      </c>
      <c r="I11211" s="16">
        <f>IF(F11211=0,0,H11211/ABS(F11211))</f>
        <v/>
      </c>
      <c r="J11211" s="10" t="inlineStr">
        <is>
          <t>TRUE</t>
        </is>
      </c>
    </row>
    <row r="11212" hidden="1" outlineLevel="2">
      <c r="A11212" s="13" t="inlineStr"/>
      <c r="B11212" s="13" t="inlineStr">
        <is>
          <t xml:space="preserve">    ONLINE Leoncio Rodriguez Quiñones</t>
        </is>
      </c>
      <c r="C11212" s="14" t="inlineStr"/>
      <c r="D11212" s="15" t="n">
        <v>29809.24</v>
      </c>
      <c r="E11212" s="16">
        <f>IF($D$7125=0,0,D11212/ABS($D$7125))</f>
        <v/>
      </c>
      <c r="F11212" s="15" t="n">
        <v>29809.24</v>
      </c>
      <c r="G11212" s="16">
        <f>IF($F$7125=0,0,F11212/ABS($F$7125))</f>
        <v/>
      </c>
      <c r="H11212" s="15">
        <f>D11212-F11212</f>
        <v/>
      </c>
      <c r="I11212" s="16">
        <f>IF(F11212=0,0,H11212/ABS(F11212))</f>
        <v/>
      </c>
      <c r="J11212" s="10" t="inlineStr">
        <is>
          <t>TRUE</t>
        </is>
      </c>
    </row>
    <row r="11213" hidden="1" outlineLevel="2">
      <c r="A11213" s="13" t="inlineStr"/>
      <c r="B11213" s="13" t="inlineStr">
        <is>
          <t xml:space="preserve">    ONLINE Leonel Jaramillo</t>
        </is>
      </c>
      <c r="C11213" s="14" t="inlineStr"/>
      <c r="D11213" s="15" t="n">
        <v>31773.11</v>
      </c>
      <c r="E11213" s="16">
        <f>IF($D$7125=0,0,D11213/ABS($D$7125))</f>
        <v/>
      </c>
      <c r="F11213" s="15" t="n">
        <v>31773.11</v>
      </c>
      <c r="G11213" s="16">
        <f>IF($F$7125=0,0,F11213/ABS($F$7125))</f>
        <v/>
      </c>
      <c r="H11213" s="15">
        <f>D11213-F11213</f>
        <v/>
      </c>
      <c r="I11213" s="16">
        <f>IF(F11213=0,0,H11213/ABS(F11213))</f>
        <v/>
      </c>
      <c r="J11213" s="10" t="inlineStr">
        <is>
          <t>TRUE</t>
        </is>
      </c>
    </row>
    <row r="11214" hidden="1" outlineLevel="2">
      <c r="A11214" s="13" t="inlineStr"/>
      <c r="B11214" s="13" t="inlineStr">
        <is>
          <t xml:space="preserve">    ONLINE Leonel Rojas Hernández</t>
        </is>
      </c>
      <c r="C11214" s="14" t="inlineStr"/>
      <c r="D11214" s="15" t="n">
        <v>6897.48</v>
      </c>
      <c r="E11214" s="16">
        <f>IF($D$7125=0,0,D11214/ABS($D$7125))</f>
        <v/>
      </c>
      <c r="F11214" s="15" t="n">
        <v>6897.48</v>
      </c>
      <c r="G11214" s="16">
        <f>IF($F$7125=0,0,F11214/ABS($F$7125))</f>
        <v/>
      </c>
      <c r="H11214" s="15">
        <f>D11214-F11214</f>
        <v/>
      </c>
      <c r="I11214" s="16">
        <f>IF(F11214=0,0,H11214/ABS(F11214))</f>
        <v/>
      </c>
      <c r="J11214" s="10" t="inlineStr">
        <is>
          <t>TRUE</t>
        </is>
      </c>
    </row>
    <row r="11215" hidden="1" outlineLevel="2">
      <c r="A11215" s="13" t="inlineStr"/>
      <c r="B11215" s="13" t="inlineStr">
        <is>
          <t xml:space="preserve">    ONLINE Leonidas Florez</t>
        </is>
      </c>
      <c r="C11215" s="14" t="inlineStr"/>
      <c r="D11215" s="15" t="n">
        <v>51775.16</v>
      </c>
      <c r="E11215" s="16">
        <f>IF($D$7125=0,0,D11215/ABS($D$7125))</f>
        <v/>
      </c>
      <c r="F11215" s="15" t="n">
        <v>51775.16</v>
      </c>
      <c r="G11215" s="16">
        <f>IF($F$7125=0,0,F11215/ABS($F$7125))</f>
        <v/>
      </c>
      <c r="H11215" s="15">
        <f>D11215-F11215</f>
        <v/>
      </c>
      <c r="I11215" s="16">
        <f>IF(F11215=0,0,H11215/ABS(F11215))</f>
        <v/>
      </c>
      <c r="J11215" s="10" t="inlineStr">
        <is>
          <t>TRUE</t>
        </is>
      </c>
    </row>
    <row r="11216" hidden="1" outlineLevel="2">
      <c r="A11216" s="13" t="inlineStr"/>
      <c r="B11216" s="13" t="inlineStr">
        <is>
          <t xml:space="preserve">    ONLINE Leonor Florez Garcia</t>
        </is>
      </c>
      <c r="C11216" s="14" t="inlineStr"/>
      <c r="D11216" s="15" t="n">
        <v>77788.24000000001</v>
      </c>
      <c r="E11216" s="16">
        <f>IF($D$7125=0,0,D11216/ABS($D$7125))</f>
        <v/>
      </c>
      <c r="F11216" s="15" t="n">
        <v>77788.24000000001</v>
      </c>
      <c r="G11216" s="16">
        <f>IF($F$7125=0,0,F11216/ABS($F$7125))</f>
        <v/>
      </c>
      <c r="H11216" s="15">
        <f>D11216-F11216</f>
        <v/>
      </c>
      <c r="I11216" s="16">
        <f>IF(F11216=0,0,H11216/ABS(F11216))</f>
        <v/>
      </c>
      <c r="J11216" s="10" t="inlineStr">
        <is>
          <t>TRUE</t>
        </is>
      </c>
    </row>
    <row r="11217" hidden="1" outlineLevel="2">
      <c r="A11217" s="13" t="inlineStr"/>
      <c r="B11217" s="13" t="inlineStr">
        <is>
          <t xml:space="preserve">    ONLINE Leonor Galan Quiroz</t>
        </is>
      </c>
      <c r="C11217" s="14" t="inlineStr"/>
      <c r="D11217" s="15" t="n">
        <v>53953.6</v>
      </c>
      <c r="E11217" s="16">
        <f>IF($D$7125=0,0,D11217/ABS($D$7125))</f>
        <v/>
      </c>
      <c r="F11217" s="15" t="n">
        <v>53953.6</v>
      </c>
      <c r="G11217" s="16">
        <f>IF($F$7125=0,0,F11217/ABS($F$7125))</f>
        <v/>
      </c>
      <c r="H11217" s="15">
        <f>D11217-F11217</f>
        <v/>
      </c>
      <c r="I11217" s="16">
        <f>IF(F11217=0,0,H11217/ABS(F11217))</f>
        <v/>
      </c>
      <c r="J11217" s="10" t="inlineStr">
        <is>
          <t>TRUE</t>
        </is>
      </c>
    </row>
    <row r="11218" hidden="1" outlineLevel="2">
      <c r="A11218" s="13" t="inlineStr"/>
      <c r="B11218" s="13" t="inlineStr">
        <is>
          <t xml:space="preserve">    ONLINE Leonor Gomez</t>
        </is>
      </c>
      <c r="C11218" s="14" t="inlineStr"/>
      <c r="D11218" s="15" t="n">
        <v>19670.59</v>
      </c>
      <c r="E11218" s="16">
        <f>IF($D$7125=0,0,D11218/ABS($D$7125))</f>
        <v/>
      </c>
      <c r="F11218" s="15" t="n">
        <v>19670.59</v>
      </c>
      <c r="G11218" s="16">
        <f>IF($F$7125=0,0,F11218/ABS($F$7125))</f>
        <v/>
      </c>
      <c r="H11218" s="15">
        <f>D11218-F11218</f>
        <v/>
      </c>
      <c r="I11218" s="16">
        <f>IF(F11218=0,0,H11218/ABS(F11218))</f>
        <v/>
      </c>
      <c r="J11218" s="10" t="inlineStr">
        <is>
          <t>TRUE</t>
        </is>
      </c>
    </row>
    <row r="11219" hidden="1" outlineLevel="2">
      <c r="A11219" s="13" t="inlineStr"/>
      <c r="B11219" s="13" t="inlineStr">
        <is>
          <t xml:space="preserve">    ONLINE Leonys López conde</t>
        </is>
      </c>
      <c r="C11219" s="14" t="inlineStr"/>
      <c r="D11219" s="15" t="n">
        <v>6226.89</v>
      </c>
      <c r="E11219" s="16">
        <f>IF($D$7125=0,0,D11219/ABS($D$7125))</f>
        <v/>
      </c>
      <c r="F11219" s="15" t="n">
        <v>6226.89</v>
      </c>
      <c r="G11219" s="16">
        <f>IF($F$7125=0,0,F11219/ABS($F$7125))</f>
        <v/>
      </c>
      <c r="H11219" s="15">
        <f>D11219-F11219</f>
        <v/>
      </c>
      <c r="I11219" s="16">
        <f>IF(F11219=0,0,H11219/ABS(F11219))</f>
        <v/>
      </c>
      <c r="J11219" s="10" t="inlineStr">
        <is>
          <t>TRUE</t>
        </is>
      </c>
    </row>
    <row r="11220" hidden="1" outlineLevel="2">
      <c r="A11220" s="13" t="inlineStr"/>
      <c r="B11220" s="13" t="inlineStr">
        <is>
          <t xml:space="preserve">    ONLINE Leslie Garzon</t>
        </is>
      </c>
      <c r="C11220" s="14" t="inlineStr"/>
      <c r="D11220" s="15" t="n">
        <v>10090.76</v>
      </c>
      <c r="E11220" s="16">
        <f>IF($D$7125=0,0,D11220/ABS($D$7125))</f>
        <v/>
      </c>
      <c r="F11220" s="15" t="n">
        <v>10090.76</v>
      </c>
      <c r="G11220" s="16">
        <f>IF($F$7125=0,0,F11220/ABS($F$7125))</f>
        <v/>
      </c>
      <c r="H11220" s="15">
        <f>D11220-F11220</f>
        <v/>
      </c>
      <c r="I11220" s="16">
        <f>IF(F11220=0,0,H11220/ABS(F11220))</f>
        <v/>
      </c>
      <c r="J11220" s="10" t="inlineStr">
        <is>
          <t>TRUE</t>
        </is>
      </c>
    </row>
    <row r="11221" hidden="1" outlineLevel="2">
      <c r="A11221" s="13" t="inlineStr"/>
      <c r="B11221" s="13" t="inlineStr">
        <is>
          <t xml:space="preserve">    ONLINE Leslie Rueda</t>
        </is>
      </c>
      <c r="C11221" s="14" t="inlineStr"/>
      <c r="D11221" s="15" t="n">
        <v>72886.56</v>
      </c>
      <c r="E11221" s="16">
        <f>IF($D$7125=0,0,D11221/ABS($D$7125))</f>
        <v/>
      </c>
      <c r="F11221" s="15" t="n">
        <v>72886.56</v>
      </c>
      <c r="G11221" s="16">
        <f>IF($F$7125=0,0,F11221/ABS($F$7125))</f>
        <v/>
      </c>
      <c r="H11221" s="15">
        <f>D11221-F11221</f>
        <v/>
      </c>
      <c r="I11221" s="16">
        <f>IF(F11221=0,0,H11221/ABS(F11221))</f>
        <v/>
      </c>
      <c r="J11221" s="10" t="inlineStr">
        <is>
          <t>TRUE</t>
        </is>
      </c>
    </row>
    <row r="11222" hidden="1" outlineLevel="2">
      <c r="A11222" s="13" t="inlineStr"/>
      <c r="B11222" s="13" t="inlineStr">
        <is>
          <t xml:space="preserve">    ONLINE Lesly Bedoya Prado</t>
        </is>
      </c>
      <c r="C11222" s="14" t="inlineStr"/>
      <c r="D11222" s="15" t="n">
        <v>7584.03</v>
      </c>
      <c r="E11222" s="16">
        <f>IF($D$7125=0,0,D11222/ABS($D$7125))</f>
        <v/>
      </c>
      <c r="F11222" s="15" t="n">
        <v>7584.03</v>
      </c>
      <c r="G11222" s="16">
        <f>IF($F$7125=0,0,F11222/ABS($F$7125))</f>
        <v/>
      </c>
      <c r="H11222" s="15">
        <f>D11222-F11222</f>
        <v/>
      </c>
      <c r="I11222" s="16">
        <f>IF(F11222=0,0,H11222/ABS(F11222))</f>
        <v/>
      </c>
      <c r="J11222" s="10" t="inlineStr">
        <is>
          <t>TRUE</t>
        </is>
      </c>
    </row>
    <row r="11223" hidden="1" outlineLevel="2">
      <c r="A11223" s="13" t="inlineStr"/>
      <c r="B11223" s="13" t="inlineStr">
        <is>
          <t xml:space="preserve">    ONLINE Leydi Mesa</t>
        </is>
      </c>
      <c r="C11223" s="14" t="inlineStr"/>
      <c r="D11223" s="15" t="n">
        <v>13890.76</v>
      </c>
      <c r="E11223" s="16">
        <f>IF($D$7125=0,0,D11223/ABS($D$7125))</f>
        <v/>
      </c>
      <c r="F11223" s="15" t="n">
        <v>13890.76</v>
      </c>
      <c r="G11223" s="16">
        <f>IF($F$7125=0,0,F11223/ABS($F$7125))</f>
        <v/>
      </c>
      <c r="H11223" s="15">
        <f>D11223-F11223</f>
        <v/>
      </c>
      <c r="I11223" s="16">
        <f>IF(F11223=0,0,H11223/ABS(F11223))</f>
        <v/>
      </c>
      <c r="J11223" s="10" t="inlineStr">
        <is>
          <t>TRUE</t>
        </is>
      </c>
    </row>
    <row r="11224" hidden="1" outlineLevel="2">
      <c r="A11224" s="13" t="inlineStr"/>
      <c r="B11224" s="13" t="inlineStr">
        <is>
          <t xml:space="preserve">    ONLINE Leydi Orozco</t>
        </is>
      </c>
      <c r="C11224" s="14" t="inlineStr"/>
      <c r="D11224" s="15" t="n">
        <v>85791.39</v>
      </c>
      <c r="E11224" s="16">
        <f>IF($D$7125=0,0,D11224/ABS($D$7125))</f>
        <v/>
      </c>
      <c r="F11224" s="15" t="n">
        <v>85791.39</v>
      </c>
      <c r="G11224" s="16">
        <f>IF($F$7125=0,0,F11224/ABS($F$7125))</f>
        <v/>
      </c>
      <c r="H11224" s="15">
        <f>D11224-F11224</f>
        <v/>
      </c>
      <c r="I11224" s="16">
        <f>IF(F11224=0,0,H11224/ABS(F11224))</f>
        <v/>
      </c>
      <c r="J11224" s="10" t="inlineStr">
        <is>
          <t>TRUE</t>
        </is>
      </c>
    </row>
    <row r="11225" hidden="1" outlineLevel="2">
      <c r="A11225" s="13" t="inlineStr"/>
      <c r="B11225" s="13" t="inlineStr">
        <is>
          <t xml:space="preserve">    ONLINE Leydi Patiño</t>
        </is>
      </c>
      <c r="C11225" s="14" t="inlineStr"/>
      <c r="D11225" s="15" t="n">
        <v>9579.83</v>
      </c>
      <c r="E11225" s="16">
        <f>IF($D$7125=0,0,D11225/ABS($D$7125))</f>
        <v/>
      </c>
      <c r="F11225" s="15" t="n">
        <v>9579.83</v>
      </c>
      <c r="G11225" s="16">
        <f>IF($F$7125=0,0,F11225/ABS($F$7125))</f>
        <v/>
      </c>
      <c r="H11225" s="15">
        <f>D11225-F11225</f>
        <v/>
      </c>
      <c r="I11225" s="16">
        <f>IF(F11225=0,0,H11225/ABS(F11225))</f>
        <v/>
      </c>
      <c r="J11225" s="10" t="inlineStr">
        <is>
          <t>TRUE</t>
        </is>
      </c>
    </row>
    <row r="11226" hidden="1" outlineLevel="2">
      <c r="A11226" s="13" t="inlineStr"/>
      <c r="B11226" s="13" t="inlineStr">
        <is>
          <t xml:space="preserve">    ONLINE Leydi Suarez</t>
        </is>
      </c>
      <c r="C11226" s="14" t="inlineStr"/>
      <c r="D11226" s="15" t="n">
        <v>7584.03</v>
      </c>
      <c r="E11226" s="16">
        <f>IF($D$7125=0,0,D11226/ABS($D$7125))</f>
        <v/>
      </c>
      <c r="F11226" s="15" t="n">
        <v>7584.03</v>
      </c>
      <c r="G11226" s="16">
        <f>IF($F$7125=0,0,F11226/ABS($F$7125))</f>
        <v/>
      </c>
      <c r="H11226" s="15">
        <f>D11226-F11226</f>
        <v/>
      </c>
      <c r="I11226" s="16">
        <f>IF(F11226=0,0,H11226/ABS(F11226))</f>
        <v/>
      </c>
      <c r="J11226" s="10" t="inlineStr">
        <is>
          <t>TRUE</t>
        </is>
      </c>
    </row>
    <row r="11227" hidden="1" outlineLevel="2">
      <c r="A11227" s="13" t="inlineStr"/>
      <c r="B11227" s="13" t="inlineStr">
        <is>
          <t xml:space="preserve">    ONLINE Leydy Yohana Restrepo mayorga</t>
        </is>
      </c>
      <c r="C11227" s="14" t="inlineStr"/>
      <c r="D11227" s="15" t="n">
        <v>54605.03</v>
      </c>
      <c r="E11227" s="16">
        <f>IF($D$7125=0,0,D11227/ABS($D$7125))</f>
        <v/>
      </c>
      <c r="F11227" s="15" t="n">
        <v>54605.03</v>
      </c>
      <c r="G11227" s="16">
        <f>IF($F$7125=0,0,F11227/ABS($F$7125))</f>
        <v/>
      </c>
      <c r="H11227" s="15">
        <f>D11227-F11227</f>
        <v/>
      </c>
      <c r="I11227" s="16">
        <f>IF(F11227=0,0,H11227/ABS(F11227))</f>
        <v/>
      </c>
      <c r="J11227" s="10" t="inlineStr">
        <is>
          <t>TRUE</t>
        </is>
      </c>
    </row>
    <row r="11228" hidden="1" outlineLevel="2">
      <c r="A11228" s="13" t="inlineStr"/>
      <c r="B11228" s="13" t="inlineStr">
        <is>
          <t xml:space="preserve">    ONLINE Leyla Redondo</t>
        </is>
      </c>
      <c r="C11228" s="14" t="inlineStr"/>
      <c r="D11228" s="15" t="n">
        <v>7983.19</v>
      </c>
      <c r="E11228" s="16">
        <f>IF($D$7125=0,0,D11228/ABS($D$7125))</f>
        <v/>
      </c>
      <c r="F11228" s="15" t="n">
        <v>7983.19</v>
      </c>
      <c r="G11228" s="16">
        <f>IF($F$7125=0,0,F11228/ABS($F$7125))</f>
        <v/>
      </c>
      <c r="H11228" s="15">
        <f>D11228-F11228</f>
        <v/>
      </c>
      <c r="I11228" s="16">
        <f>IF(F11228=0,0,H11228/ABS(F11228))</f>
        <v/>
      </c>
      <c r="J11228" s="10" t="inlineStr">
        <is>
          <t>TRUE</t>
        </is>
      </c>
    </row>
    <row r="11229" hidden="1" outlineLevel="2">
      <c r="A11229" s="13" t="inlineStr"/>
      <c r="B11229" s="13" t="inlineStr">
        <is>
          <t xml:space="preserve">    ONLINE Lhady johanna Rios salazar</t>
        </is>
      </c>
      <c r="C11229" s="14" t="inlineStr"/>
      <c r="D11229" s="15" t="n">
        <v>19159.66</v>
      </c>
      <c r="E11229" s="16">
        <f>IF($D$7125=0,0,D11229/ABS($D$7125))</f>
        <v/>
      </c>
      <c r="F11229" s="15" t="n">
        <v>19159.66</v>
      </c>
      <c r="G11229" s="16">
        <f>IF($F$7125=0,0,F11229/ABS($F$7125))</f>
        <v/>
      </c>
      <c r="H11229" s="15">
        <f>D11229-F11229</f>
        <v/>
      </c>
      <c r="I11229" s="16">
        <f>IF(F11229=0,0,H11229/ABS(F11229))</f>
        <v/>
      </c>
      <c r="J11229" s="10" t="inlineStr">
        <is>
          <t>TRUE</t>
        </is>
      </c>
    </row>
    <row r="11230" hidden="1" outlineLevel="2">
      <c r="A11230" s="13" t="inlineStr"/>
      <c r="B11230" s="13" t="inlineStr">
        <is>
          <t xml:space="preserve">    ONLINE Liane Heraldin Rodríguez Daza</t>
        </is>
      </c>
      <c r="C11230" s="14" t="inlineStr"/>
      <c r="D11230" s="15" t="n">
        <v>9579.83</v>
      </c>
      <c r="E11230" s="16">
        <f>IF($D$7125=0,0,D11230/ABS($D$7125))</f>
        <v/>
      </c>
      <c r="F11230" s="15" t="n">
        <v>9579.83</v>
      </c>
      <c r="G11230" s="16">
        <f>IF($F$7125=0,0,F11230/ABS($F$7125))</f>
        <v/>
      </c>
      <c r="H11230" s="15">
        <f>D11230-F11230</f>
        <v/>
      </c>
      <c r="I11230" s="16">
        <f>IF(F11230=0,0,H11230/ABS(F11230))</f>
        <v/>
      </c>
      <c r="J11230" s="10" t="inlineStr">
        <is>
          <t>TRUE</t>
        </is>
      </c>
    </row>
    <row r="11231" hidden="1" outlineLevel="2">
      <c r="A11231" s="13" t="inlineStr"/>
      <c r="B11231" s="13" t="inlineStr">
        <is>
          <t xml:space="preserve">    ONLINE Libardo Hernández</t>
        </is>
      </c>
      <c r="C11231" s="14" t="inlineStr"/>
      <c r="D11231" s="15" t="n">
        <v>7376.47</v>
      </c>
      <c r="E11231" s="16">
        <f>IF($D$7125=0,0,D11231/ABS($D$7125))</f>
        <v/>
      </c>
      <c r="F11231" s="15" t="n">
        <v>7376.47</v>
      </c>
      <c r="G11231" s="16">
        <f>IF($F$7125=0,0,F11231/ABS($F$7125))</f>
        <v/>
      </c>
      <c r="H11231" s="15">
        <f>D11231-F11231</f>
        <v/>
      </c>
      <c r="I11231" s="16">
        <f>IF(F11231=0,0,H11231/ABS(F11231))</f>
        <v/>
      </c>
      <c r="J11231" s="10" t="inlineStr">
        <is>
          <t>TRUE</t>
        </is>
      </c>
    </row>
    <row r="11232" hidden="1" outlineLevel="2">
      <c r="A11232" s="13" t="inlineStr"/>
      <c r="B11232" s="13" t="inlineStr">
        <is>
          <t xml:space="preserve">    ONLINE Libia Acevedo</t>
        </is>
      </c>
      <c r="C11232" s="14" t="inlineStr"/>
      <c r="D11232" s="15" t="n">
        <v>30176.47</v>
      </c>
      <c r="E11232" s="16">
        <f>IF($D$7125=0,0,D11232/ABS($D$7125))</f>
        <v/>
      </c>
      <c r="F11232" s="15" t="n">
        <v>30176.47</v>
      </c>
      <c r="G11232" s="16">
        <f>IF($F$7125=0,0,F11232/ABS($F$7125))</f>
        <v/>
      </c>
      <c r="H11232" s="15">
        <f>D11232-F11232</f>
        <v/>
      </c>
      <c r="I11232" s="16">
        <f>IF(F11232=0,0,H11232/ABS(F11232))</f>
        <v/>
      </c>
      <c r="J11232" s="10" t="inlineStr">
        <is>
          <t>TRUE</t>
        </is>
      </c>
    </row>
    <row r="11233" hidden="1" outlineLevel="2">
      <c r="A11233" s="13" t="inlineStr"/>
      <c r="B11233" s="13" t="inlineStr">
        <is>
          <t xml:space="preserve">    ONLINE Libia Agudelo</t>
        </is>
      </c>
      <c r="C11233" s="14" t="inlineStr"/>
      <c r="D11233" s="15" t="n">
        <v>47100.85</v>
      </c>
      <c r="E11233" s="16">
        <f>IF($D$7125=0,0,D11233/ABS($D$7125))</f>
        <v/>
      </c>
      <c r="F11233" s="15" t="n">
        <v>47100.85</v>
      </c>
      <c r="G11233" s="16">
        <f>IF($F$7125=0,0,F11233/ABS($F$7125))</f>
        <v/>
      </c>
      <c r="H11233" s="15">
        <f>D11233-F11233</f>
        <v/>
      </c>
      <c r="I11233" s="16">
        <f>IF(F11233=0,0,H11233/ABS(F11233))</f>
        <v/>
      </c>
      <c r="J11233" s="10" t="inlineStr">
        <is>
          <t>TRUE</t>
        </is>
      </c>
    </row>
    <row r="11234" hidden="1" outlineLevel="2">
      <c r="A11234" s="13" t="inlineStr"/>
      <c r="B11234" s="13" t="inlineStr">
        <is>
          <t xml:space="preserve">    ONLINE Libia Moreno Hernández</t>
        </is>
      </c>
      <c r="C11234" s="14" t="inlineStr"/>
      <c r="D11234" s="15" t="n">
        <v>6386.55</v>
      </c>
      <c r="E11234" s="16">
        <f>IF($D$7125=0,0,D11234/ABS($D$7125))</f>
        <v/>
      </c>
      <c r="F11234" s="15" t="n">
        <v>6386.55</v>
      </c>
      <c r="G11234" s="16">
        <f>IF($F$7125=0,0,F11234/ABS($F$7125))</f>
        <v/>
      </c>
      <c r="H11234" s="15">
        <f>D11234-F11234</f>
        <v/>
      </c>
      <c r="I11234" s="16">
        <f>IF(F11234=0,0,H11234/ABS(F11234))</f>
        <v/>
      </c>
      <c r="J11234" s="10" t="inlineStr">
        <is>
          <t>TRUE</t>
        </is>
      </c>
    </row>
    <row r="11235" hidden="1" outlineLevel="2">
      <c r="A11235" s="13" t="inlineStr"/>
      <c r="B11235" s="13" t="inlineStr">
        <is>
          <t xml:space="preserve">    ONLINE Licet Lucía Reyes Argumedo</t>
        </is>
      </c>
      <c r="C11235" s="14" t="inlineStr"/>
      <c r="D11235" s="15" t="n">
        <v>6067.23</v>
      </c>
      <c r="E11235" s="16">
        <f>IF($D$7125=0,0,D11235/ABS($D$7125))</f>
        <v/>
      </c>
      <c r="F11235" s="15" t="n">
        <v>6067.23</v>
      </c>
      <c r="G11235" s="16">
        <f>IF($F$7125=0,0,F11235/ABS($F$7125))</f>
        <v/>
      </c>
      <c r="H11235" s="15">
        <f>D11235-F11235</f>
        <v/>
      </c>
      <c r="I11235" s="16">
        <f>IF(F11235=0,0,H11235/ABS(F11235))</f>
        <v/>
      </c>
      <c r="J11235" s="10" t="inlineStr">
        <is>
          <t>TRUE</t>
        </is>
      </c>
    </row>
    <row r="11236" hidden="1" outlineLevel="2">
      <c r="A11236" s="13" t="inlineStr"/>
      <c r="B11236" s="13" t="inlineStr">
        <is>
          <t xml:space="preserve">    ONLINE Liceth Alfonso López</t>
        </is>
      </c>
      <c r="C11236" s="14" t="inlineStr"/>
      <c r="D11236" s="15" t="n">
        <v>62077.32</v>
      </c>
      <c r="E11236" s="16">
        <f>IF($D$7125=0,0,D11236/ABS($D$7125))</f>
        <v/>
      </c>
      <c r="F11236" s="15" t="n">
        <v>62077.32</v>
      </c>
      <c r="G11236" s="16">
        <f>IF($F$7125=0,0,F11236/ABS($F$7125))</f>
        <v/>
      </c>
      <c r="H11236" s="15">
        <f>D11236-F11236</f>
        <v/>
      </c>
      <c r="I11236" s="16">
        <f>IF(F11236=0,0,H11236/ABS(F11236))</f>
        <v/>
      </c>
      <c r="J11236" s="10" t="inlineStr">
        <is>
          <t>TRUE</t>
        </is>
      </c>
    </row>
    <row r="11237" hidden="1" outlineLevel="2">
      <c r="A11237" s="13" t="inlineStr"/>
      <c r="B11237" s="13" t="inlineStr">
        <is>
          <t xml:space="preserve">    ONLINE Lida Burbano</t>
        </is>
      </c>
      <c r="C11237" s="14" t="inlineStr"/>
      <c r="D11237" s="15" t="n">
        <v>11495.8</v>
      </c>
      <c r="E11237" s="16">
        <f>IF($D$7125=0,0,D11237/ABS($D$7125))</f>
        <v/>
      </c>
      <c r="F11237" s="15" t="n">
        <v>11495.8</v>
      </c>
      <c r="G11237" s="16">
        <f>IF($F$7125=0,0,F11237/ABS($F$7125))</f>
        <v/>
      </c>
      <c r="H11237" s="15">
        <f>D11237-F11237</f>
        <v/>
      </c>
      <c r="I11237" s="16">
        <f>IF(F11237=0,0,H11237/ABS(F11237))</f>
        <v/>
      </c>
      <c r="J11237" s="10" t="inlineStr">
        <is>
          <t>TRUE</t>
        </is>
      </c>
    </row>
    <row r="11238" hidden="1" outlineLevel="2">
      <c r="A11238" s="13" t="inlineStr"/>
      <c r="B11238" s="13" t="inlineStr">
        <is>
          <t xml:space="preserve">    ONLINE Lida Gutierrez</t>
        </is>
      </c>
      <c r="C11238" s="14" t="inlineStr"/>
      <c r="D11238" s="15" t="n">
        <v>38969.14</v>
      </c>
      <c r="E11238" s="16">
        <f>IF($D$7125=0,0,D11238/ABS($D$7125))</f>
        <v/>
      </c>
      <c r="F11238" s="15" t="n">
        <v>38969.14</v>
      </c>
      <c r="G11238" s="16">
        <f>IF($F$7125=0,0,F11238/ABS($F$7125))</f>
        <v/>
      </c>
      <c r="H11238" s="15">
        <f>D11238-F11238</f>
        <v/>
      </c>
      <c r="I11238" s="16">
        <f>IF(F11238=0,0,H11238/ABS(F11238))</f>
        <v/>
      </c>
      <c r="J11238" s="10" t="inlineStr">
        <is>
          <t>TRUE</t>
        </is>
      </c>
    </row>
    <row r="11239" hidden="1" outlineLevel="2">
      <c r="A11239" s="13" t="inlineStr"/>
      <c r="B11239" s="13" t="inlineStr">
        <is>
          <t xml:space="preserve">    ONLINE Lida Ortiz</t>
        </is>
      </c>
      <c r="C11239" s="14" t="inlineStr"/>
      <c r="D11239" s="15" t="n">
        <v>31773.11</v>
      </c>
      <c r="E11239" s="16">
        <f>IF($D$7125=0,0,D11239/ABS($D$7125))</f>
        <v/>
      </c>
      <c r="F11239" s="15" t="n">
        <v>31773.11</v>
      </c>
      <c r="G11239" s="16">
        <f>IF($F$7125=0,0,F11239/ABS($F$7125))</f>
        <v/>
      </c>
      <c r="H11239" s="15">
        <f>D11239-F11239</f>
        <v/>
      </c>
      <c r="I11239" s="16">
        <f>IF(F11239=0,0,H11239/ABS(F11239))</f>
        <v/>
      </c>
      <c r="J11239" s="10" t="inlineStr">
        <is>
          <t>TRUE</t>
        </is>
      </c>
    </row>
    <row r="11240" hidden="1" outlineLevel="2">
      <c r="A11240" s="13" t="inlineStr"/>
      <c r="B11240" s="13" t="inlineStr">
        <is>
          <t xml:space="preserve">    ONLINE Lidia Rojas</t>
        </is>
      </c>
      <c r="C11240" s="14" t="inlineStr"/>
      <c r="D11240" s="15" t="n">
        <v>11176.47</v>
      </c>
      <c r="E11240" s="16">
        <f>IF($D$7125=0,0,D11240/ABS($D$7125))</f>
        <v/>
      </c>
      <c r="F11240" s="15" t="n">
        <v>11176.47</v>
      </c>
      <c r="G11240" s="16">
        <f>IF($F$7125=0,0,F11240/ABS($F$7125))</f>
        <v/>
      </c>
      <c r="H11240" s="15">
        <f>D11240-F11240</f>
        <v/>
      </c>
      <c r="I11240" s="16">
        <f>IF(F11240=0,0,H11240/ABS(F11240))</f>
        <v/>
      </c>
      <c r="J11240" s="10" t="inlineStr">
        <is>
          <t>TRUE</t>
        </is>
      </c>
    </row>
    <row r="11241" hidden="1" outlineLevel="2">
      <c r="A11241" s="13" t="inlineStr"/>
      <c r="B11241" s="13" t="inlineStr">
        <is>
          <t xml:space="preserve">    ONLINE Lidis Rondon</t>
        </is>
      </c>
      <c r="C11241" s="14" t="inlineStr"/>
      <c r="D11241" s="15" t="n">
        <v>21394.96</v>
      </c>
      <c r="E11241" s="16">
        <f>IF($D$7125=0,0,D11241/ABS($D$7125))</f>
        <v/>
      </c>
      <c r="F11241" s="15" t="n">
        <v>21394.96</v>
      </c>
      <c r="G11241" s="16">
        <f>IF($F$7125=0,0,F11241/ABS($F$7125))</f>
        <v/>
      </c>
      <c r="H11241" s="15">
        <f>D11241-F11241</f>
        <v/>
      </c>
      <c r="I11241" s="16">
        <f>IF(F11241=0,0,H11241/ABS(F11241))</f>
        <v/>
      </c>
      <c r="J11241" s="10" t="inlineStr">
        <is>
          <t>TRUE</t>
        </is>
      </c>
    </row>
    <row r="11242" hidden="1" outlineLevel="2">
      <c r="A11242" s="13" t="inlineStr"/>
      <c r="B11242" s="13" t="inlineStr">
        <is>
          <t xml:space="preserve">    ONLINE Ligia Camacho Buitrago</t>
        </is>
      </c>
      <c r="C11242" s="14" t="inlineStr"/>
      <c r="D11242" s="15" t="n">
        <v>7983.19</v>
      </c>
      <c r="E11242" s="16">
        <f>IF($D$7125=0,0,D11242/ABS($D$7125))</f>
        <v/>
      </c>
      <c r="F11242" s="15" t="n">
        <v>7983.19</v>
      </c>
      <c r="G11242" s="16">
        <f>IF($F$7125=0,0,F11242/ABS($F$7125))</f>
        <v/>
      </c>
      <c r="H11242" s="15">
        <f>D11242-F11242</f>
        <v/>
      </c>
      <c r="I11242" s="16">
        <f>IF(F11242=0,0,H11242/ABS(F11242))</f>
        <v/>
      </c>
      <c r="J11242" s="10" t="inlineStr">
        <is>
          <t>TRUE</t>
        </is>
      </c>
    </row>
    <row r="11243" hidden="1" outlineLevel="2">
      <c r="A11243" s="13" t="inlineStr"/>
      <c r="B11243" s="13" t="inlineStr">
        <is>
          <t xml:space="preserve">    ONLINE Ligia Estrada</t>
        </is>
      </c>
      <c r="C11243" s="14" t="inlineStr"/>
      <c r="D11243" s="15" t="n">
        <v>7983.19</v>
      </c>
      <c r="E11243" s="16">
        <f>IF($D$7125=0,0,D11243/ABS($D$7125))</f>
        <v/>
      </c>
      <c r="F11243" s="15" t="n">
        <v>7983.19</v>
      </c>
      <c r="G11243" s="16">
        <f>IF($F$7125=0,0,F11243/ABS($F$7125))</f>
        <v/>
      </c>
      <c r="H11243" s="15">
        <f>D11243-F11243</f>
        <v/>
      </c>
      <c r="I11243" s="16">
        <f>IF(F11243=0,0,H11243/ABS(F11243))</f>
        <v/>
      </c>
      <c r="J11243" s="10" t="inlineStr">
        <is>
          <t>TRUE</t>
        </is>
      </c>
    </row>
    <row r="11244" hidden="1" outlineLevel="2">
      <c r="A11244" s="13" t="inlineStr"/>
      <c r="B11244" s="13" t="inlineStr">
        <is>
          <t xml:space="preserve">    ONLINE Lilia Eraso Moscoso</t>
        </is>
      </c>
      <c r="C11244" s="14" t="inlineStr"/>
      <c r="D11244" s="15" t="n">
        <v>9579.83</v>
      </c>
      <c r="E11244" s="16">
        <f>IF($D$7125=0,0,D11244/ABS($D$7125))</f>
        <v/>
      </c>
      <c r="F11244" s="15" t="n">
        <v>9579.83</v>
      </c>
      <c r="G11244" s="16">
        <f>IF($F$7125=0,0,F11244/ABS($F$7125))</f>
        <v/>
      </c>
      <c r="H11244" s="15">
        <f>D11244-F11244</f>
        <v/>
      </c>
      <c r="I11244" s="16">
        <f>IF(F11244=0,0,H11244/ABS(F11244))</f>
        <v/>
      </c>
      <c r="J11244" s="10" t="inlineStr">
        <is>
          <t>TRUE</t>
        </is>
      </c>
    </row>
    <row r="11245" hidden="1" outlineLevel="2">
      <c r="A11245" s="13" t="inlineStr"/>
      <c r="B11245" s="13" t="inlineStr">
        <is>
          <t xml:space="preserve">    ONLINE Lilia Patricia Avila</t>
        </is>
      </c>
      <c r="C11245" s="14" t="inlineStr"/>
      <c r="D11245" s="15" t="n">
        <v>37201.69</v>
      </c>
      <c r="E11245" s="16">
        <f>IF($D$7125=0,0,D11245/ABS($D$7125))</f>
        <v/>
      </c>
      <c r="F11245" s="15" t="n">
        <v>37201.69</v>
      </c>
      <c r="G11245" s="16">
        <f>IF($F$7125=0,0,F11245/ABS($F$7125))</f>
        <v/>
      </c>
      <c r="H11245" s="15">
        <f>D11245-F11245</f>
        <v/>
      </c>
      <c r="I11245" s="16">
        <f>IF(F11245=0,0,H11245/ABS(F11245))</f>
        <v/>
      </c>
      <c r="J11245" s="10" t="inlineStr">
        <is>
          <t>TRUE</t>
        </is>
      </c>
    </row>
    <row r="11246" hidden="1" outlineLevel="2">
      <c r="A11246" s="13" t="inlineStr"/>
      <c r="B11246" s="13" t="inlineStr">
        <is>
          <t xml:space="preserve">    ONLINE Lilia Sanchez de Gutierrez</t>
        </is>
      </c>
      <c r="C11246" s="14" t="inlineStr"/>
      <c r="D11246" s="15" t="n">
        <v>20181.51</v>
      </c>
      <c r="E11246" s="16">
        <f>IF($D$7125=0,0,D11246/ABS($D$7125))</f>
        <v/>
      </c>
      <c r="F11246" s="15" t="n">
        <v>20181.51</v>
      </c>
      <c r="G11246" s="16">
        <f>IF($F$7125=0,0,F11246/ABS($F$7125))</f>
        <v/>
      </c>
      <c r="H11246" s="15">
        <f>D11246-F11246</f>
        <v/>
      </c>
      <c r="I11246" s="16">
        <f>IF(F11246=0,0,H11246/ABS(F11246))</f>
        <v/>
      </c>
      <c r="J11246" s="10" t="inlineStr">
        <is>
          <t>TRUE</t>
        </is>
      </c>
    </row>
    <row r="11247" hidden="1" outlineLevel="2">
      <c r="A11247" s="13" t="inlineStr"/>
      <c r="B11247" s="13" t="inlineStr">
        <is>
          <t xml:space="preserve">    ONLINE Liliana Avellaneda Barbosa</t>
        </is>
      </c>
      <c r="C11247" s="14" t="inlineStr"/>
      <c r="D11247" s="15" t="n">
        <v>702418.83</v>
      </c>
      <c r="E11247" s="16">
        <f>IF($D$7125=0,0,D11247/ABS($D$7125))</f>
        <v/>
      </c>
      <c r="F11247" s="15" t="n">
        <v>702418.83</v>
      </c>
      <c r="G11247" s="16">
        <f>IF($F$7125=0,0,F11247/ABS($F$7125))</f>
        <v/>
      </c>
      <c r="H11247" s="15">
        <f>D11247-F11247</f>
        <v/>
      </c>
      <c r="I11247" s="16">
        <f>IF(F11247=0,0,H11247/ABS(F11247))</f>
        <v/>
      </c>
      <c r="J11247" s="10" t="inlineStr">
        <is>
          <t>TRUE</t>
        </is>
      </c>
    </row>
    <row r="11248" hidden="1" outlineLevel="2">
      <c r="A11248" s="13" t="inlineStr"/>
      <c r="B11248" s="13" t="inlineStr">
        <is>
          <t xml:space="preserve">    ONLINE Liliana Ayala Quiñonez</t>
        </is>
      </c>
      <c r="C11248" s="14" t="inlineStr"/>
      <c r="D11248" s="15" t="n">
        <v>165615.33</v>
      </c>
      <c r="E11248" s="16">
        <f>IF($D$7125=0,0,D11248/ABS($D$7125))</f>
        <v/>
      </c>
      <c r="F11248" s="15" t="n">
        <v>165615.33</v>
      </c>
      <c r="G11248" s="16">
        <f>IF($F$7125=0,0,F11248/ABS($F$7125))</f>
        <v/>
      </c>
      <c r="H11248" s="15">
        <f>D11248-F11248</f>
        <v/>
      </c>
      <c r="I11248" s="16">
        <f>IF(F11248=0,0,H11248/ABS(F11248))</f>
        <v/>
      </c>
      <c r="J11248" s="10" t="inlineStr">
        <is>
          <t>TRUE</t>
        </is>
      </c>
    </row>
    <row r="11249" hidden="1" outlineLevel="2">
      <c r="A11249" s="13" t="inlineStr"/>
      <c r="B11249" s="13" t="inlineStr">
        <is>
          <t xml:space="preserve">    ONLINE Liliana Barrera</t>
        </is>
      </c>
      <c r="C11249" s="14" t="inlineStr"/>
      <c r="D11249" s="15" t="n">
        <v>10090.76</v>
      </c>
      <c r="E11249" s="16">
        <f>IF($D$7125=0,0,D11249/ABS($D$7125))</f>
        <v/>
      </c>
      <c r="F11249" s="15" t="n">
        <v>10090.76</v>
      </c>
      <c r="G11249" s="16">
        <f>IF($F$7125=0,0,F11249/ABS($F$7125))</f>
        <v/>
      </c>
      <c r="H11249" s="15">
        <f>D11249-F11249</f>
        <v/>
      </c>
      <c r="I11249" s="16">
        <f>IF(F11249=0,0,H11249/ABS(F11249))</f>
        <v/>
      </c>
      <c r="J11249" s="10" t="inlineStr">
        <is>
          <t>TRUE</t>
        </is>
      </c>
    </row>
    <row r="11250" hidden="1" outlineLevel="2">
      <c r="A11250" s="13" t="inlineStr"/>
      <c r="B11250" s="13" t="inlineStr">
        <is>
          <t xml:space="preserve">    ONLINE Liliana Boton</t>
        </is>
      </c>
      <c r="C11250" s="14" t="inlineStr"/>
      <c r="D11250" s="15" t="n">
        <v>16924.37</v>
      </c>
      <c r="E11250" s="16">
        <f>IF($D$7125=0,0,D11250/ABS($D$7125))</f>
        <v/>
      </c>
      <c r="F11250" s="15" t="n">
        <v>16924.37</v>
      </c>
      <c r="G11250" s="16">
        <f>IF($F$7125=0,0,F11250/ABS($F$7125))</f>
        <v/>
      </c>
      <c r="H11250" s="15">
        <f>D11250-F11250</f>
        <v/>
      </c>
      <c r="I11250" s="16">
        <f>IF(F11250=0,0,H11250/ABS(F11250))</f>
        <v/>
      </c>
      <c r="J11250" s="10" t="inlineStr">
        <is>
          <t>TRUE</t>
        </is>
      </c>
    </row>
    <row r="11251" hidden="1" outlineLevel="2">
      <c r="A11251" s="13" t="inlineStr"/>
      <c r="B11251" s="13" t="inlineStr">
        <is>
          <t xml:space="preserve">    ONLINE Liliana Calle</t>
        </is>
      </c>
      <c r="C11251" s="14" t="inlineStr"/>
      <c r="D11251" s="15" t="n">
        <v>24945.88</v>
      </c>
      <c r="E11251" s="16">
        <f>IF($D$7125=0,0,D11251/ABS($D$7125))</f>
        <v/>
      </c>
      <c r="F11251" s="15" t="n">
        <v>24945.88</v>
      </c>
      <c r="G11251" s="16">
        <f>IF($F$7125=0,0,F11251/ABS($F$7125))</f>
        <v/>
      </c>
      <c r="H11251" s="15">
        <f>D11251-F11251</f>
        <v/>
      </c>
      <c r="I11251" s="16">
        <f>IF(F11251=0,0,H11251/ABS(F11251))</f>
        <v/>
      </c>
      <c r="J11251" s="10" t="inlineStr">
        <is>
          <t>TRUE</t>
        </is>
      </c>
    </row>
    <row r="11252" hidden="1" outlineLevel="2">
      <c r="A11252" s="13" t="inlineStr"/>
      <c r="B11252" s="13" t="inlineStr">
        <is>
          <t xml:space="preserve">    ONLINE Liliana Caro</t>
        </is>
      </c>
      <c r="C11252" s="14" t="inlineStr"/>
      <c r="D11252" s="15" t="n">
        <v>30176.47</v>
      </c>
      <c r="E11252" s="16">
        <f>IF($D$7125=0,0,D11252/ABS($D$7125))</f>
        <v/>
      </c>
      <c r="F11252" s="15" t="n">
        <v>30176.47</v>
      </c>
      <c r="G11252" s="16">
        <f>IF($F$7125=0,0,F11252/ABS($F$7125))</f>
        <v/>
      </c>
      <c r="H11252" s="15">
        <f>D11252-F11252</f>
        <v/>
      </c>
      <c r="I11252" s="16">
        <f>IF(F11252=0,0,H11252/ABS(F11252))</f>
        <v/>
      </c>
      <c r="J11252" s="10" t="inlineStr">
        <is>
          <t>TRUE</t>
        </is>
      </c>
    </row>
    <row r="11253" hidden="1" outlineLevel="2">
      <c r="A11253" s="13" t="inlineStr"/>
      <c r="B11253" s="13" t="inlineStr">
        <is>
          <t xml:space="preserve">    ONLINE Liliana Castillo Higuera</t>
        </is>
      </c>
      <c r="C11253" s="14" t="inlineStr"/>
      <c r="D11253" s="15" t="n">
        <v>9579.83</v>
      </c>
      <c r="E11253" s="16">
        <f>IF($D$7125=0,0,D11253/ABS($D$7125))</f>
        <v/>
      </c>
      <c r="F11253" s="15" t="n">
        <v>9579.83</v>
      </c>
      <c r="G11253" s="16">
        <f>IF($F$7125=0,0,F11253/ABS($F$7125))</f>
        <v/>
      </c>
      <c r="H11253" s="15">
        <f>D11253-F11253</f>
        <v/>
      </c>
      <c r="I11253" s="16">
        <f>IF(F11253=0,0,H11253/ABS(F11253))</f>
        <v/>
      </c>
      <c r="J11253" s="10" t="inlineStr">
        <is>
          <t>TRUE</t>
        </is>
      </c>
    </row>
    <row r="11254" hidden="1" outlineLevel="2">
      <c r="A11254" s="13" t="inlineStr"/>
      <c r="B11254" s="13" t="inlineStr">
        <is>
          <t xml:space="preserve">    ONLINE Liliana Cepeda</t>
        </is>
      </c>
      <c r="C11254" s="14" t="inlineStr"/>
      <c r="D11254" s="15" t="n">
        <v>18680.67</v>
      </c>
      <c r="E11254" s="16">
        <f>IF($D$7125=0,0,D11254/ABS($D$7125))</f>
        <v/>
      </c>
      <c r="F11254" s="15" t="n">
        <v>18680.67</v>
      </c>
      <c r="G11254" s="16">
        <f>IF($F$7125=0,0,F11254/ABS($F$7125))</f>
        <v/>
      </c>
      <c r="H11254" s="15">
        <f>D11254-F11254</f>
        <v/>
      </c>
      <c r="I11254" s="16">
        <f>IF(F11254=0,0,H11254/ABS(F11254))</f>
        <v/>
      </c>
      <c r="J11254" s="10" t="inlineStr">
        <is>
          <t>TRUE</t>
        </is>
      </c>
    </row>
    <row r="11255" hidden="1" outlineLevel="2">
      <c r="A11255" s="13" t="inlineStr"/>
      <c r="B11255" s="13" t="inlineStr">
        <is>
          <t xml:space="preserve">    ONLINE Liliana Cerón</t>
        </is>
      </c>
      <c r="C11255" s="14" t="inlineStr"/>
      <c r="D11255" s="15" t="n">
        <v>29761.34</v>
      </c>
      <c r="E11255" s="16">
        <f>IF($D$7125=0,0,D11255/ABS($D$7125))</f>
        <v/>
      </c>
      <c r="F11255" s="15" t="n">
        <v>29761.34</v>
      </c>
      <c r="G11255" s="16">
        <f>IF($F$7125=0,0,F11255/ABS($F$7125))</f>
        <v/>
      </c>
      <c r="H11255" s="15">
        <f>D11255-F11255</f>
        <v/>
      </c>
      <c r="I11255" s="16">
        <f>IF(F11255=0,0,H11255/ABS(F11255))</f>
        <v/>
      </c>
      <c r="J11255" s="10" t="inlineStr">
        <is>
          <t>TRUE</t>
        </is>
      </c>
    </row>
    <row r="11256" hidden="1" outlineLevel="2">
      <c r="A11256" s="13" t="inlineStr"/>
      <c r="B11256" s="13" t="inlineStr">
        <is>
          <t xml:space="preserve">    ONLINE Liliana Diaz Hernandez</t>
        </is>
      </c>
      <c r="C11256" s="14" t="inlineStr"/>
      <c r="D11256" s="15" t="n">
        <v>13411.76</v>
      </c>
      <c r="E11256" s="16">
        <f>IF($D$7125=0,0,D11256/ABS($D$7125))</f>
        <v/>
      </c>
      <c r="F11256" s="15" t="n">
        <v>13411.76</v>
      </c>
      <c r="G11256" s="16">
        <f>IF($F$7125=0,0,F11256/ABS($F$7125))</f>
        <v/>
      </c>
      <c r="H11256" s="15">
        <f>D11256-F11256</f>
        <v/>
      </c>
      <c r="I11256" s="16">
        <f>IF(F11256=0,0,H11256/ABS(F11256))</f>
        <v/>
      </c>
      <c r="J11256" s="10" t="inlineStr">
        <is>
          <t>TRUE</t>
        </is>
      </c>
    </row>
    <row r="11257" hidden="1" outlineLevel="2">
      <c r="A11257" s="13" t="inlineStr"/>
      <c r="B11257" s="13" t="inlineStr">
        <is>
          <t xml:space="preserve">    ONLINE Liliana Eastman</t>
        </is>
      </c>
      <c r="C11257" s="14" t="inlineStr"/>
      <c r="D11257" s="15" t="n">
        <v>43109.24</v>
      </c>
      <c r="E11257" s="16">
        <f>IF($D$7125=0,0,D11257/ABS($D$7125))</f>
        <v/>
      </c>
      <c r="F11257" s="15" t="n">
        <v>43109.24</v>
      </c>
      <c r="G11257" s="16">
        <f>IF($F$7125=0,0,F11257/ABS($F$7125))</f>
        <v/>
      </c>
      <c r="H11257" s="15">
        <f>D11257-F11257</f>
        <v/>
      </c>
      <c r="I11257" s="16">
        <f>IF(F11257=0,0,H11257/ABS(F11257))</f>
        <v/>
      </c>
      <c r="J11257" s="10" t="inlineStr">
        <is>
          <t>TRUE</t>
        </is>
      </c>
    </row>
    <row r="11258" hidden="1" outlineLevel="2">
      <c r="A11258" s="13" t="inlineStr"/>
      <c r="B11258" s="13" t="inlineStr">
        <is>
          <t xml:space="preserve">    ONLINE Liliana Garcai</t>
        </is>
      </c>
      <c r="C11258" s="14" t="inlineStr"/>
      <c r="D11258" s="15" t="n">
        <v>11177</v>
      </c>
      <c r="E11258" s="16">
        <f>IF($D$7125=0,0,D11258/ABS($D$7125))</f>
        <v/>
      </c>
      <c r="F11258" s="15" t="n">
        <v>11177</v>
      </c>
      <c r="G11258" s="16">
        <f>IF($F$7125=0,0,F11258/ABS($F$7125))</f>
        <v/>
      </c>
      <c r="H11258" s="15">
        <f>D11258-F11258</f>
        <v/>
      </c>
      <c r="I11258" s="16">
        <f>IF(F11258=0,0,H11258/ABS(F11258))</f>
        <v/>
      </c>
      <c r="J11258" s="10" t="inlineStr">
        <is>
          <t>TRUE</t>
        </is>
      </c>
    </row>
    <row r="11259" hidden="1" outlineLevel="2">
      <c r="A11259" s="13" t="inlineStr"/>
      <c r="B11259" s="13" t="inlineStr">
        <is>
          <t xml:space="preserve">    ONLINE Liliana Garcia</t>
        </is>
      </c>
      <c r="C11259" s="14" t="inlineStr"/>
      <c r="D11259" s="15" t="n">
        <v>10378</v>
      </c>
      <c r="E11259" s="16">
        <f>IF($D$7125=0,0,D11259/ABS($D$7125))</f>
        <v/>
      </c>
      <c r="F11259" s="15" t="n">
        <v>10378</v>
      </c>
      <c r="G11259" s="16">
        <f>IF($F$7125=0,0,F11259/ABS($F$7125))</f>
        <v/>
      </c>
      <c r="H11259" s="15">
        <f>D11259-F11259</f>
        <v/>
      </c>
      <c r="I11259" s="16">
        <f>IF(F11259=0,0,H11259/ABS(F11259))</f>
        <v/>
      </c>
      <c r="J11259" s="10" t="inlineStr">
        <is>
          <t>TRUE</t>
        </is>
      </c>
    </row>
    <row r="11260" hidden="1" outlineLevel="2">
      <c r="A11260" s="13" t="inlineStr"/>
      <c r="B11260" s="13" t="inlineStr">
        <is>
          <t xml:space="preserve">    ONLINE Liliana Geraldino</t>
        </is>
      </c>
      <c r="C11260" s="14" t="inlineStr"/>
      <c r="D11260" s="15" t="n">
        <v>20596.64</v>
      </c>
      <c r="E11260" s="16">
        <f>IF($D$7125=0,0,D11260/ABS($D$7125))</f>
        <v/>
      </c>
      <c r="F11260" s="15" t="n">
        <v>20596.64</v>
      </c>
      <c r="G11260" s="16">
        <f>IF($F$7125=0,0,F11260/ABS($F$7125))</f>
        <v/>
      </c>
      <c r="H11260" s="15">
        <f>D11260-F11260</f>
        <v/>
      </c>
      <c r="I11260" s="16">
        <f>IF(F11260=0,0,H11260/ABS(F11260))</f>
        <v/>
      </c>
      <c r="J11260" s="10" t="inlineStr">
        <is>
          <t>TRUE</t>
        </is>
      </c>
    </row>
    <row r="11261" hidden="1" outlineLevel="2">
      <c r="A11261" s="13" t="inlineStr"/>
      <c r="B11261" s="13" t="inlineStr">
        <is>
          <t xml:space="preserve">    ONLINE Liliana Guzman</t>
        </is>
      </c>
      <c r="C11261" s="14" t="inlineStr"/>
      <c r="D11261" s="15" t="n">
        <v>57989.91</v>
      </c>
      <c r="E11261" s="16">
        <f>IF($D$7125=0,0,D11261/ABS($D$7125))</f>
        <v/>
      </c>
      <c r="F11261" s="15" t="n">
        <v>57989.91</v>
      </c>
      <c r="G11261" s="16">
        <f>IF($F$7125=0,0,F11261/ABS($F$7125))</f>
        <v/>
      </c>
      <c r="H11261" s="15">
        <f>D11261-F11261</f>
        <v/>
      </c>
      <c r="I11261" s="16">
        <f>IF(F11261=0,0,H11261/ABS(F11261))</f>
        <v/>
      </c>
      <c r="J11261" s="10" t="inlineStr">
        <is>
          <t>TRUE</t>
        </is>
      </c>
    </row>
    <row r="11262" hidden="1" outlineLevel="2">
      <c r="A11262" s="13" t="inlineStr"/>
      <c r="B11262" s="13" t="inlineStr">
        <is>
          <t xml:space="preserve">    ONLINE Liliana Góngora</t>
        </is>
      </c>
      <c r="C11262" s="14" t="inlineStr"/>
      <c r="D11262" s="15" t="n">
        <v>9579.83</v>
      </c>
      <c r="E11262" s="16">
        <f>IF($D$7125=0,0,D11262/ABS($D$7125))</f>
        <v/>
      </c>
      <c r="F11262" s="15" t="n">
        <v>9579.83</v>
      </c>
      <c r="G11262" s="16">
        <f>IF($F$7125=0,0,F11262/ABS($F$7125))</f>
        <v/>
      </c>
      <c r="H11262" s="15">
        <f>D11262-F11262</f>
        <v/>
      </c>
      <c r="I11262" s="16">
        <f>IF(F11262=0,0,H11262/ABS(F11262))</f>
        <v/>
      </c>
      <c r="J11262" s="10" t="inlineStr">
        <is>
          <t>TRUE</t>
        </is>
      </c>
    </row>
    <row r="11263" hidden="1" outlineLevel="2">
      <c r="A11263" s="13" t="inlineStr"/>
      <c r="B11263" s="13" t="inlineStr">
        <is>
          <t xml:space="preserve">    ONLINE Liliana Leon</t>
        </is>
      </c>
      <c r="C11263" s="14" t="inlineStr"/>
      <c r="D11263" s="15" t="n">
        <v>6706</v>
      </c>
      <c r="E11263" s="16">
        <f>IF($D$7125=0,0,D11263/ABS($D$7125))</f>
        <v/>
      </c>
      <c r="F11263" s="15" t="n">
        <v>6706</v>
      </c>
      <c r="G11263" s="16">
        <f>IF($F$7125=0,0,F11263/ABS($F$7125))</f>
        <v/>
      </c>
      <c r="H11263" s="15">
        <f>D11263-F11263</f>
        <v/>
      </c>
      <c r="I11263" s="16">
        <f>IF(F11263=0,0,H11263/ABS(F11263))</f>
        <v/>
      </c>
      <c r="J11263" s="10" t="inlineStr">
        <is>
          <t>TRUE</t>
        </is>
      </c>
    </row>
    <row r="11264" hidden="1" outlineLevel="2">
      <c r="A11264" s="13" t="inlineStr"/>
      <c r="B11264" s="13" t="inlineStr">
        <is>
          <t xml:space="preserve">    ONLINE Liliana Martinez</t>
        </is>
      </c>
      <c r="C11264" s="14" t="inlineStr"/>
      <c r="D11264" s="15" t="n">
        <v>5428.58</v>
      </c>
      <c r="E11264" s="16">
        <f>IF($D$7125=0,0,D11264/ABS($D$7125))</f>
        <v/>
      </c>
      <c r="F11264" s="15" t="n">
        <v>5428.58</v>
      </c>
      <c r="G11264" s="16">
        <f>IF($F$7125=0,0,F11264/ABS($F$7125))</f>
        <v/>
      </c>
      <c r="H11264" s="15">
        <f>D11264-F11264</f>
        <v/>
      </c>
      <c r="I11264" s="16">
        <f>IF(F11264=0,0,H11264/ABS(F11264))</f>
        <v/>
      </c>
      <c r="J11264" s="10" t="inlineStr">
        <is>
          <t>TRUE</t>
        </is>
      </c>
    </row>
    <row r="11265" hidden="1" outlineLevel="2">
      <c r="A11265" s="13" t="inlineStr"/>
      <c r="B11265" s="13" t="inlineStr">
        <is>
          <t xml:space="preserve">    ONLINE Liliana Montoya</t>
        </is>
      </c>
      <c r="C11265" s="14" t="inlineStr"/>
      <c r="D11265" s="15" t="n">
        <v>26663.86</v>
      </c>
      <c r="E11265" s="16">
        <f>IF($D$7125=0,0,D11265/ABS($D$7125))</f>
        <v/>
      </c>
      <c r="F11265" s="15" t="n">
        <v>26663.86</v>
      </c>
      <c r="G11265" s="16">
        <f>IF($F$7125=0,0,F11265/ABS($F$7125))</f>
        <v/>
      </c>
      <c r="H11265" s="15">
        <f>D11265-F11265</f>
        <v/>
      </c>
      <c r="I11265" s="16">
        <f>IF(F11265=0,0,H11265/ABS(F11265))</f>
        <v/>
      </c>
      <c r="J11265" s="10" t="inlineStr">
        <is>
          <t>TRUE</t>
        </is>
      </c>
    </row>
    <row r="11266" hidden="1" outlineLevel="2">
      <c r="A11266" s="13" t="inlineStr"/>
      <c r="B11266" s="13" t="inlineStr">
        <is>
          <t xml:space="preserve">    ONLINE Liliana Morelo</t>
        </is>
      </c>
      <c r="C11266" s="14" t="inlineStr"/>
      <c r="D11266" s="15" t="n">
        <v>20181.51</v>
      </c>
      <c r="E11266" s="16">
        <f>IF($D$7125=0,0,D11266/ABS($D$7125))</f>
        <v/>
      </c>
      <c r="F11266" s="15" t="n">
        <v>20181.51</v>
      </c>
      <c r="G11266" s="16">
        <f>IF($F$7125=0,0,F11266/ABS($F$7125))</f>
        <v/>
      </c>
      <c r="H11266" s="15">
        <f>D11266-F11266</f>
        <v/>
      </c>
      <c r="I11266" s="16">
        <f>IF(F11266=0,0,H11266/ABS(F11266))</f>
        <v/>
      </c>
      <c r="J11266" s="10" t="inlineStr">
        <is>
          <t>TRUE</t>
        </is>
      </c>
    </row>
    <row r="11267" hidden="1" outlineLevel="2">
      <c r="A11267" s="13" t="inlineStr"/>
      <c r="B11267" s="13" t="inlineStr">
        <is>
          <t xml:space="preserve">    ONLINE Liliana Muñoz</t>
        </is>
      </c>
      <c r="C11267" s="14" t="inlineStr"/>
      <c r="D11267" s="15" t="n">
        <v>30176.47</v>
      </c>
      <c r="E11267" s="16">
        <f>IF($D$7125=0,0,D11267/ABS($D$7125))</f>
        <v/>
      </c>
      <c r="F11267" s="15" t="n">
        <v>30176.47</v>
      </c>
      <c r="G11267" s="16">
        <f>IF($F$7125=0,0,F11267/ABS($F$7125))</f>
        <v/>
      </c>
      <c r="H11267" s="15">
        <f>D11267-F11267</f>
        <v/>
      </c>
      <c r="I11267" s="16">
        <f>IF(F11267=0,0,H11267/ABS(F11267))</f>
        <v/>
      </c>
      <c r="J11267" s="10" t="inlineStr">
        <is>
          <t>TRUE</t>
        </is>
      </c>
    </row>
    <row r="11268" hidden="1" outlineLevel="2">
      <c r="A11268" s="13" t="inlineStr"/>
      <c r="B11268" s="13" t="inlineStr">
        <is>
          <t xml:space="preserve">    ONLINE Liliana Noreña</t>
        </is>
      </c>
      <c r="C11268" s="14" t="inlineStr"/>
      <c r="D11268" s="15" t="n">
        <v>7983.19</v>
      </c>
      <c r="E11268" s="16">
        <f>IF($D$7125=0,0,D11268/ABS($D$7125))</f>
        <v/>
      </c>
      <c r="F11268" s="15" t="n">
        <v>7983.19</v>
      </c>
      <c r="G11268" s="16">
        <f>IF($F$7125=0,0,F11268/ABS($F$7125))</f>
        <v/>
      </c>
      <c r="H11268" s="15">
        <f>D11268-F11268</f>
        <v/>
      </c>
      <c r="I11268" s="16">
        <f>IF(F11268=0,0,H11268/ABS(F11268))</f>
        <v/>
      </c>
      <c r="J11268" s="10" t="inlineStr">
        <is>
          <t>TRUE</t>
        </is>
      </c>
    </row>
    <row r="11269" hidden="1" outlineLevel="2">
      <c r="A11269" s="13" t="inlineStr"/>
      <c r="B11269" s="13" t="inlineStr">
        <is>
          <t xml:space="preserve">    ONLINE Liliana Nuñez Sandoval</t>
        </is>
      </c>
      <c r="C11269" s="14" t="inlineStr"/>
      <c r="D11269" s="15" t="n">
        <v>7184.87</v>
      </c>
      <c r="E11269" s="16">
        <f>IF($D$7125=0,0,D11269/ABS($D$7125))</f>
        <v/>
      </c>
      <c r="F11269" s="15" t="n">
        <v>7184.87</v>
      </c>
      <c r="G11269" s="16">
        <f>IF($F$7125=0,0,F11269/ABS($F$7125))</f>
        <v/>
      </c>
      <c r="H11269" s="15">
        <f>D11269-F11269</f>
        <v/>
      </c>
      <c r="I11269" s="16">
        <f>IF(F11269=0,0,H11269/ABS(F11269))</f>
        <v/>
      </c>
      <c r="J11269" s="10" t="inlineStr">
        <is>
          <t>TRUE</t>
        </is>
      </c>
    </row>
    <row r="11270" hidden="1" outlineLevel="2">
      <c r="A11270" s="13" t="inlineStr"/>
      <c r="B11270" s="13" t="inlineStr">
        <is>
          <t xml:space="preserve">    ONLINE Liliana Patricia Rivera Higuita</t>
        </is>
      </c>
      <c r="C11270" s="14" t="inlineStr"/>
      <c r="D11270" s="15" t="n">
        <v>18201.68</v>
      </c>
      <c r="E11270" s="16">
        <f>IF($D$7125=0,0,D11270/ABS($D$7125))</f>
        <v/>
      </c>
      <c r="F11270" s="15" t="n">
        <v>18201.68</v>
      </c>
      <c r="G11270" s="16">
        <f>IF($F$7125=0,0,F11270/ABS($F$7125))</f>
        <v/>
      </c>
      <c r="H11270" s="15">
        <f>D11270-F11270</f>
        <v/>
      </c>
      <c r="I11270" s="16">
        <f>IF(F11270=0,0,H11270/ABS(F11270))</f>
        <v/>
      </c>
      <c r="J11270" s="10" t="inlineStr">
        <is>
          <t>TRUE</t>
        </is>
      </c>
    </row>
    <row r="11271" hidden="1" outlineLevel="2">
      <c r="A11271" s="13" t="inlineStr"/>
      <c r="B11271" s="13" t="inlineStr">
        <is>
          <t xml:space="preserve">    ONLINE Liliana Ramirez</t>
        </is>
      </c>
      <c r="C11271" s="14" t="inlineStr"/>
      <c r="D11271" s="15" t="n">
        <v>55882.35</v>
      </c>
      <c r="E11271" s="16">
        <f>IF($D$7125=0,0,D11271/ABS($D$7125))</f>
        <v/>
      </c>
      <c r="F11271" s="15" t="n">
        <v>55882.35</v>
      </c>
      <c r="G11271" s="16">
        <f>IF($F$7125=0,0,F11271/ABS($F$7125))</f>
        <v/>
      </c>
      <c r="H11271" s="15">
        <f>D11271-F11271</f>
        <v/>
      </c>
      <c r="I11271" s="16">
        <f>IF(F11271=0,0,H11271/ABS(F11271))</f>
        <v/>
      </c>
      <c r="J11271" s="10" t="inlineStr">
        <is>
          <t>TRUE</t>
        </is>
      </c>
    </row>
    <row r="11272" hidden="1" outlineLevel="2">
      <c r="A11272" s="13" t="inlineStr"/>
      <c r="B11272" s="13" t="inlineStr">
        <is>
          <t xml:space="preserve">    ONLINE Liliana Ramos</t>
        </is>
      </c>
      <c r="C11272" s="14" t="inlineStr"/>
      <c r="D11272" s="15" t="n">
        <v>18680.67</v>
      </c>
      <c r="E11272" s="16">
        <f>IF($D$7125=0,0,D11272/ABS($D$7125))</f>
        <v/>
      </c>
      <c r="F11272" s="15" t="n">
        <v>18680.67</v>
      </c>
      <c r="G11272" s="16">
        <f>IF($F$7125=0,0,F11272/ABS($F$7125))</f>
        <v/>
      </c>
      <c r="H11272" s="15">
        <f>D11272-F11272</f>
        <v/>
      </c>
      <c r="I11272" s="16">
        <f>IF(F11272=0,0,H11272/ABS(F11272))</f>
        <v/>
      </c>
      <c r="J11272" s="10" t="inlineStr">
        <is>
          <t>TRUE</t>
        </is>
      </c>
    </row>
    <row r="11273" hidden="1" outlineLevel="2">
      <c r="A11273" s="13" t="inlineStr"/>
      <c r="B11273" s="13" t="inlineStr">
        <is>
          <t xml:space="preserve">    ONLINE Liliana Rosero Montes</t>
        </is>
      </c>
      <c r="C11273" s="14" t="inlineStr"/>
      <c r="D11273" s="15" t="n">
        <v>6705.88</v>
      </c>
      <c r="E11273" s="16">
        <f>IF($D$7125=0,0,D11273/ABS($D$7125))</f>
        <v/>
      </c>
      <c r="F11273" s="15" t="n">
        <v>6705.88</v>
      </c>
      <c r="G11273" s="16">
        <f>IF($F$7125=0,0,F11273/ABS($F$7125))</f>
        <v/>
      </c>
      <c r="H11273" s="15">
        <f>D11273-F11273</f>
        <v/>
      </c>
      <c r="I11273" s="16">
        <f>IF(F11273=0,0,H11273/ABS(F11273))</f>
        <v/>
      </c>
      <c r="J11273" s="10" t="inlineStr">
        <is>
          <t>TRUE</t>
        </is>
      </c>
    </row>
    <row r="11274" hidden="1" outlineLevel="2">
      <c r="A11274" s="13" t="inlineStr"/>
      <c r="B11274" s="13" t="inlineStr">
        <is>
          <t xml:space="preserve">    ONLINE Liliana Torres</t>
        </is>
      </c>
      <c r="C11274" s="14" t="inlineStr"/>
      <c r="D11274" s="15" t="n">
        <v>5588.24</v>
      </c>
      <c r="E11274" s="16">
        <f>IF($D$7125=0,0,D11274/ABS($D$7125))</f>
        <v/>
      </c>
      <c r="F11274" s="15" t="n">
        <v>5588.24</v>
      </c>
      <c r="G11274" s="16">
        <f>IF($F$7125=0,0,F11274/ABS($F$7125))</f>
        <v/>
      </c>
      <c r="H11274" s="15">
        <f>D11274-F11274</f>
        <v/>
      </c>
      <c r="I11274" s="16">
        <f>IF(F11274=0,0,H11274/ABS(F11274))</f>
        <v/>
      </c>
      <c r="J11274" s="10" t="inlineStr">
        <is>
          <t>TRUE</t>
        </is>
      </c>
    </row>
    <row r="11275" hidden="1" outlineLevel="2">
      <c r="A11275" s="13" t="inlineStr"/>
      <c r="B11275" s="13" t="inlineStr">
        <is>
          <t xml:space="preserve">    ONLINE Liliana Torres Espitia</t>
        </is>
      </c>
      <c r="C11275" s="14" t="inlineStr"/>
      <c r="D11275" s="15" t="n">
        <v>17563.03</v>
      </c>
      <c r="E11275" s="16">
        <f>IF($D$7125=0,0,D11275/ABS($D$7125))</f>
        <v/>
      </c>
      <c r="F11275" s="15" t="n">
        <v>17563.03</v>
      </c>
      <c r="G11275" s="16">
        <f>IF($F$7125=0,0,F11275/ABS($F$7125))</f>
        <v/>
      </c>
      <c r="H11275" s="15">
        <f>D11275-F11275</f>
        <v/>
      </c>
      <c r="I11275" s="16">
        <f>IF(F11275=0,0,H11275/ABS(F11275))</f>
        <v/>
      </c>
      <c r="J11275" s="10" t="inlineStr">
        <is>
          <t>TRUE</t>
        </is>
      </c>
    </row>
    <row r="11276" hidden="1" outlineLevel="2">
      <c r="A11276" s="13" t="inlineStr"/>
      <c r="B11276" s="13" t="inlineStr">
        <is>
          <t xml:space="preserve">    ONLINE Liliana Valencia</t>
        </is>
      </c>
      <c r="C11276" s="14" t="inlineStr"/>
      <c r="D11276" s="15" t="n">
        <v>25546.22</v>
      </c>
      <c r="E11276" s="16">
        <f>IF($D$7125=0,0,D11276/ABS($D$7125))</f>
        <v/>
      </c>
      <c r="F11276" s="15" t="n">
        <v>25546.22</v>
      </c>
      <c r="G11276" s="16">
        <f>IF($F$7125=0,0,F11276/ABS($F$7125))</f>
        <v/>
      </c>
      <c r="H11276" s="15">
        <f>D11276-F11276</f>
        <v/>
      </c>
      <c r="I11276" s="16">
        <f>IF(F11276=0,0,H11276/ABS(F11276))</f>
        <v/>
      </c>
      <c r="J11276" s="10" t="inlineStr">
        <is>
          <t>TRUE</t>
        </is>
      </c>
    </row>
    <row r="11277" hidden="1" outlineLevel="2">
      <c r="A11277" s="13" t="inlineStr"/>
      <c r="B11277" s="13" t="inlineStr">
        <is>
          <t xml:space="preserve">    ONLINE Liliana Vega</t>
        </is>
      </c>
      <c r="C11277" s="14" t="inlineStr"/>
      <c r="D11277" s="15" t="n">
        <v>37201.68</v>
      </c>
      <c r="E11277" s="16">
        <f>IF($D$7125=0,0,D11277/ABS($D$7125))</f>
        <v/>
      </c>
      <c r="F11277" s="15" t="n">
        <v>37201.68</v>
      </c>
      <c r="G11277" s="16">
        <f>IF($F$7125=0,0,F11277/ABS($F$7125))</f>
        <v/>
      </c>
      <c r="H11277" s="15">
        <f>D11277-F11277</f>
        <v/>
      </c>
      <c r="I11277" s="16">
        <f>IF(F11277=0,0,H11277/ABS(F11277))</f>
        <v/>
      </c>
      <c r="J11277" s="10" t="inlineStr">
        <is>
          <t>TRUE</t>
        </is>
      </c>
    </row>
    <row r="11278" hidden="1" outlineLevel="2">
      <c r="A11278" s="13" t="inlineStr"/>
      <c r="B11278" s="13" t="inlineStr">
        <is>
          <t xml:space="preserve">    ONLINE Liliana Victoria</t>
        </is>
      </c>
      <c r="C11278" s="14" t="inlineStr"/>
      <c r="D11278" s="15" t="n">
        <v>24109.23</v>
      </c>
      <c r="E11278" s="16">
        <f>IF($D$7125=0,0,D11278/ABS($D$7125))</f>
        <v/>
      </c>
      <c r="F11278" s="15" t="n">
        <v>24109.23</v>
      </c>
      <c r="G11278" s="16">
        <f>IF($F$7125=0,0,F11278/ABS($F$7125))</f>
        <v/>
      </c>
      <c r="H11278" s="15">
        <f>D11278-F11278</f>
        <v/>
      </c>
      <c r="I11278" s="16">
        <f>IF(F11278=0,0,H11278/ABS(F11278))</f>
        <v/>
      </c>
      <c r="J11278" s="10" t="inlineStr">
        <is>
          <t>TRUE</t>
        </is>
      </c>
    </row>
    <row r="11279" hidden="1" outlineLevel="2">
      <c r="A11279" s="13" t="inlineStr"/>
      <c r="B11279" s="13" t="inlineStr">
        <is>
          <t xml:space="preserve">    ONLINE Lilibeth Calderon</t>
        </is>
      </c>
      <c r="C11279" s="14" t="inlineStr"/>
      <c r="D11279" s="15" t="n">
        <v>15966.39</v>
      </c>
      <c r="E11279" s="16">
        <f>IF($D$7125=0,0,D11279/ABS($D$7125))</f>
        <v/>
      </c>
      <c r="F11279" s="15" t="n">
        <v>15966.39</v>
      </c>
      <c r="G11279" s="16">
        <f>IF($F$7125=0,0,F11279/ABS($F$7125))</f>
        <v/>
      </c>
      <c r="H11279" s="15">
        <f>D11279-F11279</f>
        <v/>
      </c>
      <c r="I11279" s="16">
        <f>IF(F11279=0,0,H11279/ABS(F11279))</f>
        <v/>
      </c>
      <c r="J11279" s="10" t="inlineStr">
        <is>
          <t>TRUE</t>
        </is>
      </c>
    </row>
    <row r="11280" hidden="1" outlineLevel="2">
      <c r="A11280" s="13" t="inlineStr"/>
      <c r="B11280" s="13" t="inlineStr">
        <is>
          <t xml:space="preserve">    ONLINE Lilibeth Perea</t>
        </is>
      </c>
      <c r="C11280" s="14" t="inlineStr"/>
      <c r="D11280" s="15" t="n">
        <v>9579.83</v>
      </c>
      <c r="E11280" s="16">
        <f>IF($D$7125=0,0,D11280/ABS($D$7125))</f>
        <v/>
      </c>
      <c r="F11280" s="15" t="n">
        <v>9579.83</v>
      </c>
      <c r="G11280" s="16">
        <f>IF($F$7125=0,0,F11280/ABS($F$7125))</f>
        <v/>
      </c>
      <c r="H11280" s="15">
        <f>D11280-F11280</f>
        <v/>
      </c>
      <c r="I11280" s="16">
        <f>IF(F11280=0,0,H11280/ABS(F11280))</f>
        <v/>
      </c>
      <c r="J11280" s="10" t="inlineStr">
        <is>
          <t>TRUE</t>
        </is>
      </c>
    </row>
    <row r="11281" hidden="1" outlineLevel="2">
      <c r="A11281" s="13" t="inlineStr"/>
      <c r="B11281" s="13" t="inlineStr">
        <is>
          <t xml:space="preserve">    ONLINE Lily Paez</t>
        </is>
      </c>
      <c r="C11281" s="14" t="inlineStr"/>
      <c r="D11281" s="15" t="n">
        <v>46621.85</v>
      </c>
      <c r="E11281" s="16">
        <f>IF($D$7125=0,0,D11281/ABS($D$7125))</f>
        <v/>
      </c>
      <c r="F11281" s="15" t="n">
        <v>46621.85</v>
      </c>
      <c r="G11281" s="16">
        <f>IF($F$7125=0,0,F11281/ABS($F$7125))</f>
        <v/>
      </c>
      <c r="H11281" s="15">
        <f>D11281-F11281</f>
        <v/>
      </c>
      <c r="I11281" s="16">
        <f>IF(F11281=0,0,H11281/ABS(F11281))</f>
        <v/>
      </c>
      <c r="J11281" s="10" t="inlineStr">
        <is>
          <t>TRUE</t>
        </is>
      </c>
    </row>
    <row r="11282" hidden="1" outlineLevel="2">
      <c r="A11282" s="13" t="inlineStr"/>
      <c r="B11282" s="13" t="inlineStr">
        <is>
          <t xml:space="preserve">    ONLINE Lina Antolinez</t>
        </is>
      </c>
      <c r="C11282" s="14" t="inlineStr"/>
      <c r="D11282" s="15" t="n">
        <v>14210.08</v>
      </c>
      <c r="E11282" s="16">
        <f>IF($D$7125=0,0,D11282/ABS($D$7125))</f>
        <v/>
      </c>
      <c r="F11282" s="15" t="n">
        <v>14210.08</v>
      </c>
      <c r="G11282" s="16">
        <f>IF($F$7125=0,0,F11282/ABS($F$7125))</f>
        <v/>
      </c>
      <c r="H11282" s="15">
        <f>D11282-F11282</f>
        <v/>
      </c>
      <c r="I11282" s="16">
        <f>IF(F11282=0,0,H11282/ABS(F11282))</f>
        <v/>
      </c>
      <c r="J11282" s="10" t="inlineStr">
        <is>
          <t>TRUE</t>
        </is>
      </c>
    </row>
    <row r="11283" hidden="1" outlineLevel="2">
      <c r="A11283" s="13" t="inlineStr"/>
      <c r="B11283" s="13" t="inlineStr">
        <is>
          <t xml:space="preserve">    ONLINE Lina Aragon</t>
        </is>
      </c>
      <c r="C11283" s="14" t="inlineStr"/>
      <c r="D11283" s="15" t="n">
        <v>38862.19</v>
      </c>
      <c r="E11283" s="16">
        <f>IF($D$7125=0,0,D11283/ABS($D$7125))</f>
        <v/>
      </c>
      <c r="F11283" s="15" t="n">
        <v>38862.19</v>
      </c>
      <c r="G11283" s="16">
        <f>IF($F$7125=0,0,F11283/ABS($F$7125))</f>
        <v/>
      </c>
      <c r="H11283" s="15">
        <f>D11283-F11283</f>
        <v/>
      </c>
      <c r="I11283" s="16">
        <f>IF(F11283=0,0,H11283/ABS(F11283))</f>
        <v/>
      </c>
      <c r="J11283" s="10" t="inlineStr">
        <is>
          <t>TRUE</t>
        </is>
      </c>
    </row>
    <row r="11284" hidden="1" outlineLevel="2">
      <c r="A11284" s="13" t="inlineStr"/>
      <c r="B11284" s="13" t="inlineStr">
        <is>
          <t xml:space="preserve">    ONLINE Lina Arango</t>
        </is>
      </c>
      <c r="C11284" s="14" t="inlineStr"/>
      <c r="D11284" s="15" t="n">
        <v>42694.11</v>
      </c>
      <c r="E11284" s="16">
        <f>IF($D$7125=0,0,D11284/ABS($D$7125))</f>
        <v/>
      </c>
      <c r="F11284" s="15" t="n">
        <v>42694.11</v>
      </c>
      <c r="G11284" s="16">
        <f>IF($F$7125=0,0,F11284/ABS($F$7125))</f>
        <v/>
      </c>
      <c r="H11284" s="15">
        <f>D11284-F11284</f>
        <v/>
      </c>
      <c r="I11284" s="16">
        <f>IF(F11284=0,0,H11284/ABS(F11284))</f>
        <v/>
      </c>
      <c r="J11284" s="10" t="inlineStr">
        <is>
          <t>TRUE</t>
        </is>
      </c>
    </row>
    <row r="11285" hidden="1" outlineLevel="2">
      <c r="A11285" s="13" t="inlineStr"/>
      <c r="B11285" s="13" t="inlineStr">
        <is>
          <t xml:space="preserve">    ONLINE Lina Arboleda</t>
        </is>
      </c>
      <c r="C11285" s="14" t="inlineStr"/>
      <c r="D11285" s="15" t="n">
        <v>9579.83</v>
      </c>
      <c r="E11285" s="16">
        <f>IF($D$7125=0,0,D11285/ABS($D$7125))</f>
        <v/>
      </c>
      <c r="F11285" s="15" t="n">
        <v>9579.83</v>
      </c>
      <c r="G11285" s="16">
        <f>IF($F$7125=0,0,F11285/ABS($F$7125))</f>
        <v/>
      </c>
      <c r="H11285" s="15">
        <f>D11285-F11285</f>
        <v/>
      </c>
      <c r="I11285" s="16">
        <f>IF(F11285=0,0,H11285/ABS(F11285))</f>
        <v/>
      </c>
      <c r="J11285" s="10" t="inlineStr">
        <is>
          <t>TRUE</t>
        </is>
      </c>
    </row>
    <row r="11286" hidden="1" outlineLevel="2">
      <c r="A11286" s="13" t="inlineStr"/>
      <c r="B11286" s="13" t="inlineStr">
        <is>
          <t xml:space="preserve">    ONLINE Lina Arias</t>
        </is>
      </c>
      <c r="C11286" s="14" t="inlineStr"/>
      <c r="D11286" s="15" t="n">
        <v>7983.19</v>
      </c>
      <c r="E11286" s="16">
        <f>IF($D$7125=0,0,D11286/ABS($D$7125))</f>
        <v/>
      </c>
      <c r="F11286" s="15" t="n">
        <v>7983.19</v>
      </c>
      <c r="G11286" s="16">
        <f>IF($F$7125=0,0,F11286/ABS($F$7125))</f>
        <v/>
      </c>
      <c r="H11286" s="15">
        <f>D11286-F11286</f>
        <v/>
      </c>
      <c r="I11286" s="16">
        <f>IF(F11286=0,0,H11286/ABS(F11286))</f>
        <v/>
      </c>
      <c r="J11286" s="10" t="inlineStr">
        <is>
          <t>TRUE</t>
        </is>
      </c>
    </row>
    <row r="11287" hidden="1" outlineLevel="2">
      <c r="A11287" s="13" t="inlineStr"/>
      <c r="B11287" s="13" t="inlineStr">
        <is>
          <t xml:space="preserve">    ONLINE Lina Bedoya</t>
        </is>
      </c>
      <c r="C11287" s="14" t="inlineStr"/>
      <c r="D11287" s="15" t="n">
        <v>9579.83</v>
      </c>
      <c r="E11287" s="16">
        <f>IF($D$7125=0,0,D11287/ABS($D$7125))</f>
        <v/>
      </c>
      <c r="F11287" s="15" t="n">
        <v>9579.83</v>
      </c>
      <c r="G11287" s="16">
        <f>IF($F$7125=0,0,F11287/ABS($F$7125))</f>
        <v/>
      </c>
      <c r="H11287" s="15">
        <f>D11287-F11287</f>
        <v/>
      </c>
      <c r="I11287" s="16">
        <f>IF(F11287=0,0,H11287/ABS(F11287))</f>
        <v/>
      </c>
      <c r="J11287" s="10" t="inlineStr">
        <is>
          <t>TRUE</t>
        </is>
      </c>
    </row>
    <row r="11288" hidden="1" outlineLevel="2">
      <c r="A11288" s="13" t="inlineStr"/>
      <c r="B11288" s="13" t="inlineStr">
        <is>
          <t xml:space="preserve">    ONLINE Lina Bustillo</t>
        </is>
      </c>
      <c r="C11288" s="14" t="inlineStr"/>
      <c r="D11288" s="15" t="n">
        <v>7584.03</v>
      </c>
      <c r="E11288" s="16">
        <f>IF($D$7125=0,0,D11288/ABS($D$7125))</f>
        <v/>
      </c>
      <c r="F11288" s="15" t="n">
        <v>7584.03</v>
      </c>
      <c r="G11288" s="16">
        <f>IF($F$7125=0,0,F11288/ABS($F$7125))</f>
        <v/>
      </c>
      <c r="H11288" s="15">
        <f>D11288-F11288</f>
        <v/>
      </c>
      <c r="I11288" s="16">
        <f>IF(F11288=0,0,H11288/ABS(F11288))</f>
        <v/>
      </c>
      <c r="J11288" s="10" t="inlineStr">
        <is>
          <t>TRUE</t>
        </is>
      </c>
    </row>
    <row r="11289" hidden="1" outlineLevel="2">
      <c r="A11289" s="13" t="inlineStr"/>
      <c r="B11289" s="13" t="inlineStr">
        <is>
          <t xml:space="preserve">    ONLINE Lina Castellanos</t>
        </is>
      </c>
      <c r="C11289" s="14" t="inlineStr"/>
      <c r="D11289" s="15" t="n">
        <v>14210.08</v>
      </c>
      <c r="E11289" s="16">
        <f>IF($D$7125=0,0,D11289/ABS($D$7125))</f>
        <v/>
      </c>
      <c r="F11289" s="15" t="n">
        <v>14210.08</v>
      </c>
      <c r="G11289" s="16">
        <f>IF($F$7125=0,0,F11289/ABS($F$7125))</f>
        <v/>
      </c>
      <c r="H11289" s="15">
        <f>D11289-F11289</f>
        <v/>
      </c>
      <c r="I11289" s="16">
        <f>IF(F11289=0,0,H11289/ABS(F11289))</f>
        <v/>
      </c>
      <c r="J11289" s="10" t="inlineStr">
        <is>
          <t>TRUE</t>
        </is>
      </c>
    </row>
    <row r="11290" hidden="1" outlineLevel="2">
      <c r="A11290" s="13" t="inlineStr"/>
      <c r="B11290" s="13" t="inlineStr">
        <is>
          <t xml:space="preserve">    ONLINE Lina Castro</t>
        </is>
      </c>
      <c r="C11290" s="14" t="inlineStr"/>
      <c r="D11290" s="15" t="n">
        <v>68591.59</v>
      </c>
      <c r="E11290" s="16">
        <f>IF($D$7125=0,0,D11290/ABS($D$7125))</f>
        <v/>
      </c>
      <c r="F11290" s="15" t="n">
        <v>68591.59</v>
      </c>
      <c r="G11290" s="16">
        <f>IF($F$7125=0,0,F11290/ABS($F$7125))</f>
        <v/>
      </c>
      <c r="H11290" s="15">
        <f>D11290-F11290</f>
        <v/>
      </c>
      <c r="I11290" s="16">
        <f>IF(F11290=0,0,H11290/ABS(F11290))</f>
        <v/>
      </c>
      <c r="J11290" s="10" t="inlineStr">
        <is>
          <t>TRUE</t>
        </is>
      </c>
    </row>
    <row r="11291" hidden="1" outlineLevel="2">
      <c r="A11291" s="13" t="inlineStr"/>
      <c r="B11291" s="13" t="inlineStr">
        <is>
          <t xml:space="preserve">    ONLINE Lina Collazos</t>
        </is>
      </c>
      <c r="C11291" s="14" t="inlineStr"/>
      <c r="D11291" s="15" t="n">
        <v>9579.83</v>
      </c>
      <c r="E11291" s="16">
        <f>IF($D$7125=0,0,D11291/ABS($D$7125))</f>
        <v/>
      </c>
      <c r="F11291" s="15" t="n">
        <v>9579.83</v>
      </c>
      <c r="G11291" s="16">
        <f>IF($F$7125=0,0,F11291/ABS($F$7125))</f>
        <v/>
      </c>
      <c r="H11291" s="15">
        <f>D11291-F11291</f>
        <v/>
      </c>
      <c r="I11291" s="16">
        <f>IF(F11291=0,0,H11291/ABS(F11291))</f>
        <v/>
      </c>
      <c r="J11291" s="10" t="inlineStr">
        <is>
          <t>TRUE</t>
        </is>
      </c>
    </row>
    <row r="11292" hidden="1" outlineLevel="2">
      <c r="A11292" s="13" t="inlineStr"/>
      <c r="B11292" s="13" t="inlineStr">
        <is>
          <t xml:space="preserve">    ONLINE Lina Constanza Sanchez Moncada</t>
        </is>
      </c>
      <c r="C11292" s="14" t="inlineStr"/>
      <c r="D11292" s="15" t="n">
        <v>28452.1</v>
      </c>
      <c r="E11292" s="16">
        <f>IF($D$7125=0,0,D11292/ABS($D$7125))</f>
        <v/>
      </c>
      <c r="F11292" s="15" t="n">
        <v>28452.1</v>
      </c>
      <c r="G11292" s="16">
        <f>IF($F$7125=0,0,F11292/ABS($F$7125))</f>
        <v/>
      </c>
      <c r="H11292" s="15">
        <f>D11292-F11292</f>
        <v/>
      </c>
      <c r="I11292" s="16">
        <f>IF(F11292=0,0,H11292/ABS(F11292))</f>
        <v/>
      </c>
      <c r="J11292" s="10" t="inlineStr">
        <is>
          <t>TRUE</t>
        </is>
      </c>
    </row>
    <row r="11293" hidden="1" outlineLevel="2">
      <c r="A11293" s="13" t="inlineStr"/>
      <c r="B11293" s="13" t="inlineStr">
        <is>
          <t xml:space="preserve">    ONLINE Lina Cortes</t>
        </is>
      </c>
      <c r="C11293" s="14" t="inlineStr"/>
      <c r="D11293" s="15" t="n">
        <v>17563.03</v>
      </c>
      <c r="E11293" s="16">
        <f>IF($D$7125=0,0,D11293/ABS($D$7125))</f>
        <v/>
      </c>
      <c r="F11293" s="15" t="n">
        <v>17563.03</v>
      </c>
      <c r="G11293" s="16">
        <f>IF($F$7125=0,0,F11293/ABS($F$7125))</f>
        <v/>
      </c>
      <c r="H11293" s="15">
        <f>D11293-F11293</f>
        <v/>
      </c>
      <c r="I11293" s="16">
        <f>IF(F11293=0,0,H11293/ABS(F11293))</f>
        <v/>
      </c>
      <c r="J11293" s="10" t="inlineStr">
        <is>
          <t>TRUE</t>
        </is>
      </c>
    </row>
    <row r="11294" hidden="1" outlineLevel="2">
      <c r="A11294" s="13" t="inlineStr"/>
      <c r="B11294" s="13" t="inlineStr">
        <is>
          <t xml:space="preserve">    ONLINE Lina Cruz</t>
        </is>
      </c>
      <c r="C11294" s="14" t="inlineStr"/>
      <c r="D11294" s="15" t="n">
        <v>30176.62</v>
      </c>
      <c r="E11294" s="16">
        <f>IF($D$7125=0,0,D11294/ABS($D$7125))</f>
        <v/>
      </c>
      <c r="F11294" s="15" t="n">
        <v>30176.62</v>
      </c>
      <c r="G11294" s="16">
        <f>IF($F$7125=0,0,F11294/ABS($F$7125))</f>
        <v/>
      </c>
      <c r="H11294" s="15">
        <f>D11294-F11294</f>
        <v/>
      </c>
      <c r="I11294" s="16">
        <f>IF(F11294=0,0,H11294/ABS(F11294))</f>
        <v/>
      </c>
      <c r="J11294" s="10" t="inlineStr">
        <is>
          <t>TRUE</t>
        </is>
      </c>
    </row>
    <row r="11295" hidden="1" outlineLevel="2">
      <c r="A11295" s="13" t="inlineStr"/>
      <c r="B11295" s="13" t="inlineStr">
        <is>
          <t xml:space="preserve">    ONLINE Lina Cuartas</t>
        </is>
      </c>
      <c r="C11295" s="14" t="inlineStr"/>
      <c r="D11295" s="15" t="n">
        <v>7983.19</v>
      </c>
      <c r="E11295" s="16">
        <f>IF($D$7125=0,0,D11295/ABS($D$7125))</f>
        <v/>
      </c>
      <c r="F11295" s="15" t="n">
        <v>7983.19</v>
      </c>
      <c r="G11295" s="16">
        <f>IF($F$7125=0,0,F11295/ABS($F$7125))</f>
        <v/>
      </c>
      <c r="H11295" s="15">
        <f>D11295-F11295</f>
        <v/>
      </c>
      <c r="I11295" s="16">
        <f>IF(F11295=0,0,H11295/ABS(F11295))</f>
        <v/>
      </c>
      <c r="J11295" s="10" t="inlineStr">
        <is>
          <t>TRUE</t>
        </is>
      </c>
    </row>
    <row r="11296" hidden="1" outlineLevel="2">
      <c r="A11296" s="13" t="inlineStr"/>
      <c r="B11296" s="13" t="inlineStr">
        <is>
          <t xml:space="preserve">    ONLINE Lina De Avila</t>
        </is>
      </c>
      <c r="C11296" s="14" t="inlineStr"/>
      <c r="D11296" s="15" t="n">
        <v>38319.32</v>
      </c>
      <c r="E11296" s="16">
        <f>IF($D$7125=0,0,D11296/ABS($D$7125))</f>
        <v/>
      </c>
      <c r="F11296" s="15" t="n">
        <v>38319.32</v>
      </c>
      <c r="G11296" s="16">
        <f>IF($F$7125=0,0,F11296/ABS($F$7125))</f>
        <v/>
      </c>
      <c r="H11296" s="15">
        <f>D11296-F11296</f>
        <v/>
      </c>
      <c r="I11296" s="16">
        <f>IF(F11296=0,0,H11296/ABS(F11296))</f>
        <v/>
      </c>
      <c r="J11296" s="10" t="inlineStr">
        <is>
          <t>TRUE</t>
        </is>
      </c>
    </row>
    <row r="11297" hidden="1" outlineLevel="2">
      <c r="A11297" s="13" t="inlineStr"/>
      <c r="B11297" s="13" t="inlineStr">
        <is>
          <t xml:space="preserve">    ONLINE Lina Doria Llorente</t>
        </is>
      </c>
      <c r="C11297" s="14" t="inlineStr"/>
      <c r="D11297" s="15" t="n">
        <v>99630.24000000001</v>
      </c>
      <c r="E11297" s="16">
        <f>IF($D$7125=0,0,D11297/ABS($D$7125))</f>
        <v/>
      </c>
      <c r="F11297" s="15" t="n">
        <v>99630.24000000001</v>
      </c>
      <c r="G11297" s="16">
        <f>IF($F$7125=0,0,F11297/ABS($F$7125))</f>
        <v/>
      </c>
      <c r="H11297" s="15">
        <f>D11297-F11297</f>
        <v/>
      </c>
      <c r="I11297" s="16">
        <f>IF(F11297=0,0,H11297/ABS(F11297))</f>
        <v/>
      </c>
      <c r="J11297" s="10" t="inlineStr">
        <is>
          <t>TRUE</t>
        </is>
      </c>
    </row>
    <row r="11298" hidden="1" outlineLevel="2">
      <c r="A11298" s="13" t="inlineStr"/>
      <c r="B11298" s="13" t="inlineStr">
        <is>
          <t xml:space="preserve">    ONLINE Lina Fernanda Rocha Quiroga</t>
        </is>
      </c>
      <c r="C11298" s="14" t="inlineStr"/>
      <c r="D11298" s="15" t="n">
        <v>21394.96</v>
      </c>
      <c r="E11298" s="16">
        <f>IF($D$7125=0,0,D11298/ABS($D$7125))</f>
        <v/>
      </c>
      <c r="F11298" s="15" t="n">
        <v>21394.96</v>
      </c>
      <c r="G11298" s="16">
        <f>IF($F$7125=0,0,F11298/ABS($F$7125))</f>
        <v/>
      </c>
      <c r="H11298" s="15">
        <f>D11298-F11298</f>
        <v/>
      </c>
      <c r="I11298" s="16">
        <f>IF(F11298=0,0,H11298/ABS(F11298))</f>
        <v/>
      </c>
      <c r="J11298" s="10" t="inlineStr">
        <is>
          <t>TRUE</t>
        </is>
      </c>
    </row>
    <row r="11299" hidden="1" outlineLevel="2">
      <c r="A11299" s="13" t="inlineStr"/>
      <c r="B11299" s="13" t="inlineStr">
        <is>
          <t xml:space="preserve">    ONLINE Lina Fernandez</t>
        </is>
      </c>
      <c r="C11299" s="14" t="inlineStr"/>
      <c r="D11299" s="15" t="n">
        <v>17403.36</v>
      </c>
      <c r="E11299" s="16">
        <f>IF($D$7125=0,0,D11299/ABS($D$7125))</f>
        <v/>
      </c>
      <c r="F11299" s="15" t="n">
        <v>17403.36</v>
      </c>
      <c r="G11299" s="16">
        <f>IF($F$7125=0,0,F11299/ABS($F$7125))</f>
        <v/>
      </c>
      <c r="H11299" s="15">
        <f>D11299-F11299</f>
        <v/>
      </c>
      <c r="I11299" s="16">
        <f>IF(F11299=0,0,H11299/ABS(F11299))</f>
        <v/>
      </c>
      <c r="J11299" s="10" t="inlineStr">
        <is>
          <t>TRUE</t>
        </is>
      </c>
    </row>
    <row r="11300" hidden="1" outlineLevel="2">
      <c r="A11300" s="13" t="inlineStr"/>
      <c r="B11300" s="13" t="inlineStr">
        <is>
          <t xml:space="preserve">    ONLINE Lina Fuentes</t>
        </is>
      </c>
      <c r="C11300" s="14" t="inlineStr"/>
      <c r="D11300" s="15" t="n">
        <v>15966.39</v>
      </c>
      <c r="E11300" s="16">
        <f>IF($D$7125=0,0,D11300/ABS($D$7125))</f>
        <v/>
      </c>
      <c r="F11300" s="15" t="n">
        <v>15966.39</v>
      </c>
      <c r="G11300" s="16">
        <f>IF($F$7125=0,0,F11300/ABS($F$7125))</f>
        <v/>
      </c>
      <c r="H11300" s="15">
        <f>D11300-F11300</f>
        <v/>
      </c>
      <c r="I11300" s="16">
        <f>IF(F11300=0,0,H11300/ABS(F11300))</f>
        <v/>
      </c>
      <c r="J11300" s="10" t="inlineStr">
        <is>
          <t>TRUE</t>
        </is>
      </c>
    </row>
    <row r="11301" hidden="1" outlineLevel="2">
      <c r="A11301" s="13" t="inlineStr"/>
      <c r="B11301" s="13" t="inlineStr">
        <is>
          <t xml:space="preserve">    ONLINE Lina Gomez Zuluaga</t>
        </is>
      </c>
      <c r="C11301" s="14" t="inlineStr"/>
      <c r="D11301" s="15" t="n">
        <v>15966.39</v>
      </c>
      <c r="E11301" s="16">
        <f>IF($D$7125=0,0,D11301/ABS($D$7125))</f>
        <v/>
      </c>
      <c r="F11301" s="15" t="n">
        <v>15966.39</v>
      </c>
      <c r="G11301" s="16">
        <f>IF($F$7125=0,0,F11301/ABS($F$7125))</f>
        <v/>
      </c>
      <c r="H11301" s="15">
        <f>D11301-F11301</f>
        <v/>
      </c>
      <c r="I11301" s="16">
        <f>IF(F11301=0,0,H11301/ABS(F11301))</f>
        <v/>
      </c>
      <c r="J11301" s="10" t="inlineStr">
        <is>
          <t>TRUE</t>
        </is>
      </c>
    </row>
    <row r="11302" hidden="1" outlineLevel="2">
      <c r="A11302" s="13" t="inlineStr"/>
      <c r="B11302" s="13" t="inlineStr">
        <is>
          <t xml:space="preserve">    ONLINE Lina Guzman</t>
        </is>
      </c>
      <c r="C11302" s="14" t="inlineStr"/>
      <c r="D11302" s="15" t="n">
        <v>38383.19</v>
      </c>
      <c r="E11302" s="16">
        <f>IF($D$7125=0,0,D11302/ABS($D$7125))</f>
        <v/>
      </c>
      <c r="F11302" s="15" t="n">
        <v>38383.19</v>
      </c>
      <c r="G11302" s="16">
        <f>IF($F$7125=0,0,F11302/ABS($F$7125))</f>
        <v/>
      </c>
      <c r="H11302" s="15">
        <f>D11302-F11302</f>
        <v/>
      </c>
      <c r="I11302" s="16">
        <f>IF(F11302=0,0,H11302/ABS(F11302))</f>
        <v/>
      </c>
      <c r="J11302" s="10" t="inlineStr">
        <is>
          <t>TRUE</t>
        </is>
      </c>
    </row>
    <row r="11303" hidden="1" outlineLevel="2">
      <c r="A11303" s="13" t="inlineStr"/>
      <c r="B11303" s="13" t="inlineStr">
        <is>
          <t xml:space="preserve">    ONLINE Lina Hoyos</t>
        </is>
      </c>
      <c r="C11303" s="14" t="inlineStr"/>
      <c r="D11303" s="15" t="n">
        <v>21394.96</v>
      </c>
      <c r="E11303" s="16">
        <f>IF($D$7125=0,0,D11303/ABS($D$7125))</f>
        <v/>
      </c>
      <c r="F11303" s="15" t="n">
        <v>21394.96</v>
      </c>
      <c r="G11303" s="16">
        <f>IF($F$7125=0,0,F11303/ABS($F$7125))</f>
        <v/>
      </c>
      <c r="H11303" s="15">
        <f>D11303-F11303</f>
        <v/>
      </c>
      <c r="I11303" s="16">
        <f>IF(F11303=0,0,H11303/ABS(F11303))</f>
        <v/>
      </c>
      <c r="J11303" s="10" t="inlineStr">
        <is>
          <t>TRUE</t>
        </is>
      </c>
    </row>
    <row r="11304" hidden="1" outlineLevel="2">
      <c r="A11304" s="13" t="inlineStr"/>
      <c r="B11304" s="13" t="inlineStr">
        <is>
          <t xml:space="preserve">    ONLINE Lina Isaza</t>
        </is>
      </c>
      <c r="C11304" s="14" t="inlineStr"/>
      <c r="D11304" s="15" t="n">
        <v>28739.5</v>
      </c>
      <c r="E11304" s="16">
        <f>IF($D$7125=0,0,D11304/ABS($D$7125))</f>
        <v/>
      </c>
      <c r="F11304" s="15" t="n">
        <v>28739.5</v>
      </c>
      <c r="G11304" s="16">
        <f>IF($F$7125=0,0,F11304/ABS($F$7125))</f>
        <v/>
      </c>
      <c r="H11304" s="15">
        <f>D11304-F11304</f>
        <v/>
      </c>
      <c r="I11304" s="16">
        <f>IF(F11304=0,0,H11304/ABS(F11304))</f>
        <v/>
      </c>
      <c r="J11304" s="10" t="inlineStr">
        <is>
          <t>TRUE</t>
        </is>
      </c>
    </row>
    <row r="11305" hidden="1" outlineLevel="2">
      <c r="A11305" s="13" t="inlineStr"/>
      <c r="B11305" s="13" t="inlineStr">
        <is>
          <t xml:space="preserve">    ONLINE Lina Londoño</t>
        </is>
      </c>
      <c r="C11305" s="14" t="inlineStr"/>
      <c r="D11305" s="15" t="n">
        <v>4790</v>
      </c>
      <c r="E11305" s="16">
        <f>IF($D$7125=0,0,D11305/ABS($D$7125))</f>
        <v/>
      </c>
      <c r="F11305" s="15" t="n">
        <v>4790</v>
      </c>
      <c r="G11305" s="16">
        <f>IF($F$7125=0,0,F11305/ABS($F$7125))</f>
        <v/>
      </c>
      <c r="H11305" s="15">
        <f>D11305-F11305</f>
        <v/>
      </c>
      <c r="I11305" s="16">
        <f>IF(F11305=0,0,H11305/ABS(F11305))</f>
        <v/>
      </c>
      <c r="J11305" s="10" t="inlineStr">
        <is>
          <t>TRUE</t>
        </is>
      </c>
    </row>
    <row r="11306" hidden="1" outlineLevel="2">
      <c r="A11306" s="13" t="inlineStr"/>
      <c r="B11306" s="13" t="inlineStr">
        <is>
          <t xml:space="preserve">    ONLINE Lina Marcela Morales Pulgarin</t>
        </is>
      </c>
      <c r="C11306" s="14" t="inlineStr"/>
      <c r="D11306" s="15" t="n">
        <v>9579.83</v>
      </c>
      <c r="E11306" s="16">
        <f>IF($D$7125=0,0,D11306/ABS($D$7125))</f>
        <v/>
      </c>
      <c r="F11306" s="15" t="n">
        <v>9579.83</v>
      </c>
      <c r="G11306" s="16">
        <f>IF($F$7125=0,0,F11306/ABS($F$7125))</f>
        <v/>
      </c>
      <c r="H11306" s="15">
        <f>D11306-F11306</f>
        <v/>
      </c>
      <c r="I11306" s="16">
        <f>IF(F11306=0,0,H11306/ABS(F11306))</f>
        <v/>
      </c>
      <c r="J11306" s="10" t="inlineStr">
        <is>
          <t>TRUE</t>
        </is>
      </c>
    </row>
    <row r="11307" hidden="1" outlineLevel="2">
      <c r="A11307" s="13" t="inlineStr"/>
      <c r="B11307" s="13" t="inlineStr">
        <is>
          <t xml:space="preserve">    ONLINE Lina Marcela Ochoa Cordoba</t>
        </is>
      </c>
      <c r="C11307" s="14" t="inlineStr"/>
      <c r="D11307" s="15" t="n">
        <v>6705.88</v>
      </c>
      <c r="E11307" s="16">
        <f>IF($D$7125=0,0,D11307/ABS($D$7125))</f>
        <v/>
      </c>
      <c r="F11307" s="15" t="n">
        <v>6705.88</v>
      </c>
      <c r="G11307" s="16">
        <f>IF($F$7125=0,0,F11307/ABS($F$7125))</f>
        <v/>
      </c>
      <c r="H11307" s="15">
        <f>D11307-F11307</f>
        <v/>
      </c>
      <c r="I11307" s="16">
        <f>IF(F11307=0,0,H11307/ABS(F11307))</f>
        <v/>
      </c>
      <c r="J11307" s="10" t="inlineStr">
        <is>
          <t>TRUE</t>
        </is>
      </c>
    </row>
    <row r="11308" hidden="1" outlineLevel="2">
      <c r="A11308" s="13" t="inlineStr"/>
      <c r="B11308" s="13" t="inlineStr">
        <is>
          <t xml:space="preserve">    ONLINE Lina Marcela Rodriguez Vasco</t>
        </is>
      </c>
      <c r="C11308" s="14" t="inlineStr"/>
      <c r="D11308" s="15" t="n">
        <v>7983.19</v>
      </c>
      <c r="E11308" s="16">
        <f>IF($D$7125=0,0,D11308/ABS($D$7125))</f>
        <v/>
      </c>
      <c r="F11308" s="15" t="n">
        <v>7983.19</v>
      </c>
      <c r="G11308" s="16">
        <f>IF($F$7125=0,0,F11308/ABS($F$7125))</f>
        <v/>
      </c>
      <c r="H11308" s="15">
        <f>D11308-F11308</f>
        <v/>
      </c>
      <c r="I11308" s="16">
        <f>IF(F11308=0,0,H11308/ABS(F11308))</f>
        <v/>
      </c>
      <c r="J11308" s="10" t="inlineStr">
        <is>
          <t>TRUE</t>
        </is>
      </c>
    </row>
    <row r="11309" hidden="1" outlineLevel="2">
      <c r="A11309" s="13" t="inlineStr"/>
      <c r="B11309" s="13" t="inlineStr">
        <is>
          <t xml:space="preserve">    ONLINE Lina Marcela Vargas Rodriguez</t>
        </is>
      </c>
      <c r="C11309" s="14" t="inlineStr"/>
      <c r="D11309" s="15" t="n">
        <v>83823.52</v>
      </c>
      <c r="E11309" s="16">
        <f>IF($D$7125=0,0,D11309/ABS($D$7125))</f>
        <v/>
      </c>
      <c r="F11309" s="15" t="n">
        <v>83823.52</v>
      </c>
      <c r="G11309" s="16">
        <f>IF($F$7125=0,0,F11309/ABS($F$7125))</f>
        <v/>
      </c>
      <c r="H11309" s="15">
        <f>D11309-F11309</f>
        <v/>
      </c>
      <c r="I11309" s="16">
        <f>IF(F11309=0,0,H11309/ABS(F11309))</f>
        <v/>
      </c>
      <c r="J11309" s="10" t="inlineStr">
        <is>
          <t>TRUE</t>
        </is>
      </c>
    </row>
    <row r="11310" hidden="1" outlineLevel="2">
      <c r="A11310" s="13" t="inlineStr"/>
      <c r="B11310" s="13" t="inlineStr">
        <is>
          <t xml:space="preserve">    ONLINE Lina Marcela Álvarez</t>
        </is>
      </c>
      <c r="C11310" s="14" t="inlineStr"/>
      <c r="D11310" s="15" t="n">
        <v>20181.51</v>
      </c>
      <c r="E11310" s="16">
        <f>IF($D$7125=0,0,D11310/ABS($D$7125))</f>
        <v/>
      </c>
      <c r="F11310" s="15" t="n">
        <v>20181.51</v>
      </c>
      <c r="G11310" s="16">
        <f>IF($F$7125=0,0,F11310/ABS($F$7125))</f>
        <v/>
      </c>
      <c r="H11310" s="15">
        <f>D11310-F11310</f>
        <v/>
      </c>
      <c r="I11310" s="16">
        <f>IF(F11310=0,0,H11310/ABS(F11310))</f>
        <v/>
      </c>
      <c r="J11310" s="10" t="inlineStr">
        <is>
          <t>TRUE</t>
        </is>
      </c>
    </row>
    <row r="11311" hidden="1" outlineLevel="2">
      <c r="A11311" s="13" t="inlineStr"/>
      <c r="B11311" s="13" t="inlineStr">
        <is>
          <t xml:space="preserve">    ONLINE Lina Maria Arango</t>
        </is>
      </c>
      <c r="C11311" s="14" t="inlineStr"/>
      <c r="D11311" s="15" t="n">
        <v>55658.82</v>
      </c>
      <c r="E11311" s="16">
        <f>IF($D$7125=0,0,D11311/ABS($D$7125))</f>
        <v/>
      </c>
      <c r="F11311" s="15" t="n">
        <v>55658.82</v>
      </c>
      <c r="G11311" s="16">
        <f>IF($F$7125=0,0,F11311/ABS($F$7125))</f>
        <v/>
      </c>
      <c r="H11311" s="15">
        <f>D11311-F11311</f>
        <v/>
      </c>
      <c r="I11311" s="16">
        <f>IF(F11311=0,0,H11311/ABS(F11311))</f>
        <v/>
      </c>
      <c r="J11311" s="10" t="inlineStr">
        <is>
          <t>TRUE</t>
        </is>
      </c>
    </row>
    <row r="11312" hidden="1" outlineLevel="2">
      <c r="A11312" s="13" t="inlineStr"/>
      <c r="B11312" s="13" t="inlineStr">
        <is>
          <t xml:space="preserve">    ONLINE Lina Maria Camelo</t>
        </is>
      </c>
      <c r="C11312" s="14" t="inlineStr"/>
      <c r="D11312" s="15" t="n">
        <v>62939.49</v>
      </c>
      <c r="E11312" s="16">
        <f>IF($D$7125=0,0,D11312/ABS($D$7125))</f>
        <v/>
      </c>
      <c r="F11312" s="15" t="n">
        <v>62939.49</v>
      </c>
      <c r="G11312" s="16">
        <f>IF($F$7125=0,0,F11312/ABS($F$7125))</f>
        <v/>
      </c>
      <c r="H11312" s="15">
        <f>D11312-F11312</f>
        <v/>
      </c>
      <c r="I11312" s="16">
        <f>IF(F11312=0,0,H11312/ABS(F11312))</f>
        <v/>
      </c>
      <c r="J11312" s="10" t="inlineStr">
        <is>
          <t>TRUE</t>
        </is>
      </c>
    </row>
    <row r="11313" hidden="1" outlineLevel="2">
      <c r="A11313" s="13" t="inlineStr"/>
      <c r="B11313" s="13" t="inlineStr">
        <is>
          <t xml:space="preserve">    ONLINE Lina Maria Cruz</t>
        </is>
      </c>
      <c r="C11313" s="14" t="inlineStr"/>
      <c r="D11313" s="15" t="n">
        <v>19159.66</v>
      </c>
      <c r="E11313" s="16">
        <f>IF($D$7125=0,0,D11313/ABS($D$7125))</f>
        <v/>
      </c>
      <c r="F11313" s="15" t="n">
        <v>19159.66</v>
      </c>
      <c r="G11313" s="16">
        <f>IF($F$7125=0,0,F11313/ABS($F$7125))</f>
        <v/>
      </c>
      <c r="H11313" s="15">
        <f>D11313-F11313</f>
        <v/>
      </c>
      <c r="I11313" s="16">
        <f>IF(F11313=0,0,H11313/ABS(F11313))</f>
        <v/>
      </c>
      <c r="J11313" s="10" t="inlineStr">
        <is>
          <t>TRUE</t>
        </is>
      </c>
    </row>
    <row r="11314" hidden="1" outlineLevel="2">
      <c r="A11314" s="13" t="inlineStr"/>
      <c r="B11314" s="13" t="inlineStr">
        <is>
          <t xml:space="preserve">    ONLINE Lina Maria Franco Mejía</t>
        </is>
      </c>
      <c r="C11314" s="14" t="inlineStr"/>
      <c r="D11314" s="15" t="n">
        <v>19159.66</v>
      </c>
      <c r="E11314" s="16">
        <f>IF($D$7125=0,0,D11314/ABS($D$7125))</f>
        <v/>
      </c>
      <c r="F11314" s="15" t="n">
        <v>19159.66</v>
      </c>
      <c r="G11314" s="16">
        <f>IF($F$7125=0,0,F11314/ABS($F$7125))</f>
        <v/>
      </c>
      <c r="H11314" s="15">
        <f>D11314-F11314</f>
        <v/>
      </c>
      <c r="I11314" s="16">
        <f>IF(F11314=0,0,H11314/ABS(F11314))</f>
        <v/>
      </c>
      <c r="J11314" s="10" t="inlineStr">
        <is>
          <t>TRUE</t>
        </is>
      </c>
    </row>
    <row r="11315" hidden="1" outlineLevel="2">
      <c r="A11315" s="13" t="inlineStr"/>
      <c r="B11315" s="13" t="inlineStr">
        <is>
          <t xml:space="preserve">    ONLINE Lina Maria Gomez Alzate</t>
        </is>
      </c>
      <c r="C11315" s="14" t="inlineStr"/>
      <c r="D11315" s="15" t="n">
        <v>17563.03</v>
      </c>
      <c r="E11315" s="16">
        <f>IF($D$7125=0,0,D11315/ABS($D$7125))</f>
        <v/>
      </c>
      <c r="F11315" s="15" t="n">
        <v>17563.03</v>
      </c>
      <c r="G11315" s="16">
        <f>IF($F$7125=0,0,F11315/ABS($F$7125))</f>
        <v/>
      </c>
      <c r="H11315" s="15">
        <f>D11315-F11315</f>
        <v/>
      </c>
      <c r="I11315" s="16">
        <f>IF(F11315=0,0,H11315/ABS(F11315))</f>
        <v/>
      </c>
      <c r="J11315" s="10" t="inlineStr">
        <is>
          <t>TRUE</t>
        </is>
      </c>
    </row>
    <row r="11316" hidden="1" outlineLevel="2">
      <c r="A11316" s="13" t="inlineStr"/>
      <c r="B11316" s="13" t="inlineStr">
        <is>
          <t xml:space="preserve">    ONLINE Lina Maria Ibañez</t>
        </is>
      </c>
      <c r="C11316" s="14" t="inlineStr"/>
      <c r="D11316" s="15" t="n">
        <v>8462.18</v>
      </c>
      <c r="E11316" s="16">
        <f>IF($D$7125=0,0,D11316/ABS($D$7125))</f>
        <v/>
      </c>
      <c r="F11316" s="15" t="n">
        <v>8462.18</v>
      </c>
      <c r="G11316" s="16">
        <f>IF($F$7125=0,0,F11316/ABS($F$7125))</f>
        <v/>
      </c>
      <c r="H11316" s="15">
        <f>D11316-F11316</f>
        <v/>
      </c>
      <c r="I11316" s="16">
        <f>IF(F11316=0,0,H11316/ABS(F11316))</f>
        <v/>
      </c>
      <c r="J11316" s="10" t="inlineStr">
        <is>
          <t>TRUE</t>
        </is>
      </c>
    </row>
    <row r="11317" hidden="1" outlineLevel="2">
      <c r="A11317" s="13" t="inlineStr"/>
      <c r="B11317" s="13" t="inlineStr">
        <is>
          <t xml:space="preserve">    ONLINE Lina Maria Tovar</t>
        </is>
      </c>
      <c r="C11317" s="14" t="inlineStr"/>
      <c r="D11317" s="15" t="n">
        <v>31773.11</v>
      </c>
      <c r="E11317" s="16">
        <f>IF($D$7125=0,0,D11317/ABS($D$7125))</f>
        <v/>
      </c>
      <c r="F11317" s="15" t="n">
        <v>31773.11</v>
      </c>
      <c r="G11317" s="16">
        <f>IF($F$7125=0,0,F11317/ABS($F$7125))</f>
        <v/>
      </c>
      <c r="H11317" s="15">
        <f>D11317-F11317</f>
        <v/>
      </c>
      <c r="I11317" s="16">
        <f>IF(F11317=0,0,H11317/ABS(F11317))</f>
        <v/>
      </c>
      <c r="J11317" s="10" t="inlineStr">
        <is>
          <t>TRUE</t>
        </is>
      </c>
    </row>
    <row r="11318" hidden="1" outlineLevel="2">
      <c r="A11318" s="13" t="inlineStr"/>
      <c r="B11318" s="13" t="inlineStr">
        <is>
          <t xml:space="preserve">    ONLINE Lina María Cañizalez Balcarcel</t>
        </is>
      </c>
      <c r="C11318" s="14" t="inlineStr"/>
      <c r="D11318" s="15" t="n">
        <v>30655.46</v>
      </c>
      <c r="E11318" s="16">
        <f>IF($D$7125=0,0,D11318/ABS($D$7125))</f>
        <v/>
      </c>
      <c r="F11318" s="15" t="n">
        <v>30655.46</v>
      </c>
      <c r="G11318" s="16">
        <f>IF($F$7125=0,0,F11318/ABS($F$7125))</f>
        <v/>
      </c>
      <c r="H11318" s="15">
        <f>D11318-F11318</f>
        <v/>
      </c>
      <c r="I11318" s="16">
        <f>IF(F11318=0,0,H11318/ABS(F11318))</f>
        <v/>
      </c>
      <c r="J11318" s="10" t="inlineStr">
        <is>
          <t>TRUE</t>
        </is>
      </c>
    </row>
    <row r="11319" hidden="1" outlineLevel="2">
      <c r="A11319" s="13" t="inlineStr"/>
      <c r="B11319" s="13" t="inlineStr">
        <is>
          <t xml:space="preserve">    ONLINE Lina María Chica</t>
        </is>
      </c>
      <c r="C11319" s="14" t="inlineStr"/>
      <c r="D11319" s="15" t="n">
        <v>25386.55</v>
      </c>
      <c r="E11319" s="16">
        <f>IF($D$7125=0,0,D11319/ABS($D$7125))</f>
        <v/>
      </c>
      <c r="F11319" s="15" t="n">
        <v>25386.55</v>
      </c>
      <c r="G11319" s="16">
        <f>IF($F$7125=0,0,F11319/ABS($F$7125))</f>
        <v/>
      </c>
      <c r="H11319" s="15">
        <f>D11319-F11319</f>
        <v/>
      </c>
      <c r="I11319" s="16">
        <f>IF(F11319=0,0,H11319/ABS(F11319))</f>
        <v/>
      </c>
      <c r="J11319" s="10" t="inlineStr">
        <is>
          <t>TRUE</t>
        </is>
      </c>
    </row>
    <row r="11320" hidden="1" outlineLevel="2">
      <c r="A11320" s="13" t="inlineStr"/>
      <c r="B11320" s="13" t="inlineStr">
        <is>
          <t xml:space="preserve">    ONLINE Lina María Garzón Leyton</t>
        </is>
      </c>
      <c r="C11320" s="14" t="inlineStr"/>
      <c r="D11320" s="15" t="n">
        <v>9579.83</v>
      </c>
      <c r="E11320" s="16">
        <f>IF($D$7125=0,0,D11320/ABS($D$7125))</f>
        <v/>
      </c>
      <c r="F11320" s="15" t="n">
        <v>9579.83</v>
      </c>
      <c r="G11320" s="16">
        <f>IF($F$7125=0,0,F11320/ABS($F$7125))</f>
        <v/>
      </c>
      <c r="H11320" s="15">
        <f>D11320-F11320</f>
        <v/>
      </c>
      <c r="I11320" s="16">
        <f>IF(F11320=0,0,H11320/ABS(F11320))</f>
        <v/>
      </c>
      <c r="J11320" s="10" t="inlineStr">
        <is>
          <t>TRUE</t>
        </is>
      </c>
    </row>
    <row r="11321" hidden="1" outlineLevel="2">
      <c r="A11321" s="13" t="inlineStr"/>
      <c r="B11321" s="13" t="inlineStr">
        <is>
          <t xml:space="preserve">    ONLINE Lina María Ruiz Calle</t>
        </is>
      </c>
      <c r="C11321" s="14" t="inlineStr"/>
      <c r="D11321" s="15" t="n">
        <v>20596.64</v>
      </c>
      <c r="E11321" s="16">
        <f>IF($D$7125=0,0,D11321/ABS($D$7125))</f>
        <v/>
      </c>
      <c r="F11321" s="15" t="n">
        <v>20596.64</v>
      </c>
      <c r="G11321" s="16">
        <f>IF($F$7125=0,0,F11321/ABS($F$7125))</f>
        <v/>
      </c>
      <c r="H11321" s="15">
        <f>D11321-F11321</f>
        <v/>
      </c>
      <c r="I11321" s="16">
        <f>IF(F11321=0,0,H11321/ABS(F11321))</f>
        <v/>
      </c>
      <c r="J11321" s="10" t="inlineStr">
        <is>
          <t>TRUE</t>
        </is>
      </c>
    </row>
    <row r="11322" hidden="1" outlineLevel="2">
      <c r="A11322" s="13" t="inlineStr"/>
      <c r="B11322" s="13" t="inlineStr">
        <is>
          <t xml:space="preserve">    ONLINE Lina Montenegro garcia</t>
        </is>
      </c>
      <c r="C11322" s="14" t="inlineStr"/>
      <c r="D11322" s="15" t="n">
        <v>10721.43</v>
      </c>
      <c r="E11322" s="16">
        <f>IF($D$7125=0,0,D11322/ABS($D$7125))</f>
        <v/>
      </c>
      <c r="F11322" s="15" t="n">
        <v>10721.43</v>
      </c>
      <c r="G11322" s="16">
        <f>IF($F$7125=0,0,F11322/ABS($F$7125))</f>
        <v/>
      </c>
      <c r="H11322" s="15">
        <f>D11322-F11322</f>
        <v/>
      </c>
      <c r="I11322" s="16">
        <f>IF(F11322=0,0,H11322/ABS(F11322))</f>
        <v/>
      </c>
      <c r="J11322" s="10" t="inlineStr">
        <is>
          <t>TRUE</t>
        </is>
      </c>
    </row>
    <row r="11323" hidden="1" outlineLevel="2">
      <c r="A11323" s="13" t="inlineStr"/>
      <c r="B11323" s="13" t="inlineStr">
        <is>
          <t xml:space="preserve">    ONLINE Lina Naranjo</t>
        </is>
      </c>
      <c r="C11323" s="14" t="inlineStr"/>
      <c r="D11323" s="15" t="n">
        <v>46941.17</v>
      </c>
      <c r="E11323" s="16">
        <f>IF($D$7125=0,0,D11323/ABS($D$7125))</f>
        <v/>
      </c>
      <c r="F11323" s="15" t="n">
        <v>46941.17</v>
      </c>
      <c r="G11323" s="16">
        <f>IF($F$7125=0,0,F11323/ABS($F$7125))</f>
        <v/>
      </c>
      <c r="H11323" s="15">
        <f>D11323-F11323</f>
        <v/>
      </c>
      <c r="I11323" s="16">
        <f>IF(F11323=0,0,H11323/ABS(F11323))</f>
        <v/>
      </c>
      <c r="J11323" s="10" t="inlineStr">
        <is>
          <t>TRUE</t>
        </is>
      </c>
    </row>
    <row r="11324" hidden="1" outlineLevel="2">
      <c r="A11324" s="13" t="inlineStr"/>
      <c r="B11324" s="13" t="inlineStr">
        <is>
          <t xml:space="preserve">    ONLINE Lina Olivares</t>
        </is>
      </c>
      <c r="C11324" s="14" t="inlineStr"/>
      <c r="D11324" s="15" t="n">
        <v>17084.03</v>
      </c>
      <c r="E11324" s="16">
        <f>IF($D$7125=0,0,D11324/ABS($D$7125))</f>
        <v/>
      </c>
      <c r="F11324" s="15" t="n">
        <v>17084.03</v>
      </c>
      <c r="G11324" s="16">
        <f>IF($F$7125=0,0,F11324/ABS($F$7125))</f>
        <v/>
      </c>
      <c r="H11324" s="15">
        <f>D11324-F11324</f>
        <v/>
      </c>
      <c r="I11324" s="16">
        <f>IF(F11324=0,0,H11324/ABS(F11324))</f>
        <v/>
      </c>
      <c r="J11324" s="10" t="inlineStr">
        <is>
          <t>TRUE</t>
        </is>
      </c>
    </row>
    <row r="11325" hidden="1" outlineLevel="2">
      <c r="A11325" s="13" t="inlineStr"/>
      <c r="B11325" s="13" t="inlineStr">
        <is>
          <t xml:space="preserve">    ONLINE Lina Orozco</t>
        </is>
      </c>
      <c r="C11325" s="14" t="inlineStr"/>
      <c r="D11325" s="15" t="n">
        <v>15966.39</v>
      </c>
      <c r="E11325" s="16">
        <f>IF($D$7125=0,0,D11325/ABS($D$7125))</f>
        <v/>
      </c>
      <c r="F11325" s="15" t="n">
        <v>15966.39</v>
      </c>
      <c r="G11325" s="16">
        <f>IF($F$7125=0,0,F11325/ABS($F$7125))</f>
        <v/>
      </c>
      <c r="H11325" s="15">
        <f>D11325-F11325</f>
        <v/>
      </c>
      <c r="I11325" s="16">
        <f>IF(F11325=0,0,H11325/ABS(F11325))</f>
        <v/>
      </c>
      <c r="J11325" s="10" t="inlineStr">
        <is>
          <t>TRUE</t>
        </is>
      </c>
    </row>
    <row r="11326" hidden="1" outlineLevel="2">
      <c r="A11326" s="13" t="inlineStr"/>
      <c r="B11326" s="13" t="inlineStr">
        <is>
          <t xml:space="preserve">    ONLINE Lina Ortiz</t>
        </is>
      </c>
      <c r="C11326" s="14" t="inlineStr"/>
      <c r="D11326" s="15" t="n">
        <v>9579.83</v>
      </c>
      <c r="E11326" s="16">
        <f>IF($D$7125=0,0,D11326/ABS($D$7125))</f>
        <v/>
      </c>
      <c r="F11326" s="15" t="n">
        <v>9579.83</v>
      </c>
      <c r="G11326" s="16">
        <f>IF($F$7125=0,0,F11326/ABS($F$7125))</f>
        <v/>
      </c>
      <c r="H11326" s="15">
        <f>D11326-F11326</f>
        <v/>
      </c>
      <c r="I11326" s="16">
        <f>IF(F11326=0,0,H11326/ABS(F11326))</f>
        <v/>
      </c>
      <c r="J11326" s="10" t="inlineStr">
        <is>
          <t>TRUE</t>
        </is>
      </c>
    </row>
    <row r="11327" hidden="1" outlineLevel="2">
      <c r="A11327" s="13" t="inlineStr"/>
      <c r="B11327" s="13" t="inlineStr">
        <is>
          <t xml:space="preserve">    ONLINE Lina Paola Hurtado</t>
        </is>
      </c>
      <c r="C11327" s="14" t="inlineStr"/>
      <c r="D11327" s="15" t="n">
        <v>7184.87</v>
      </c>
      <c r="E11327" s="16">
        <f>IF($D$7125=0,0,D11327/ABS($D$7125))</f>
        <v/>
      </c>
      <c r="F11327" s="15" t="n">
        <v>7184.87</v>
      </c>
      <c r="G11327" s="16">
        <f>IF($F$7125=0,0,F11327/ABS($F$7125))</f>
        <v/>
      </c>
      <c r="H11327" s="15">
        <f>D11327-F11327</f>
        <v/>
      </c>
      <c r="I11327" s="16">
        <f>IF(F11327=0,0,H11327/ABS(F11327))</f>
        <v/>
      </c>
      <c r="J11327" s="10" t="inlineStr">
        <is>
          <t>TRUE</t>
        </is>
      </c>
    </row>
    <row r="11328" hidden="1" outlineLevel="2">
      <c r="A11328" s="13" t="inlineStr"/>
      <c r="B11328" s="13" t="inlineStr">
        <is>
          <t xml:space="preserve">    ONLINE Lina Pastrana</t>
        </is>
      </c>
      <c r="C11328" s="14" t="inlineStr"/>
      <c r="D11328" s="15" t="n">
        <v>13443.69</v>
      </c>
      <c r="E11328" s="16">
        <f>IF($D$7125=0,0,D11328/ABS($D$7125))</f>
        <v/>
      </c>
      <c r="F11328" s="15" t="n">
        <v>13443.69</v>
      </c>
      <c r="G11328" s="16">
        <f>IF($F$7125=0,0,F11328/ABS($F$7125))</f>
        <v/>
      </c>
      <c r="H11328" s="15">
        <f>D11328-F11328</f>
        <v/>
      </c>
      <c r="I11328" s="16">
        <f>IF(F11328=0,0,H11328/ABS(F11328))</f>
        <v/>
      </c>
      <c r="J11328" s="10" t="inlineStr">
        <is>
          <t>TRUE</t>
        </is>
      </c>
    </row>
    <row r="11329" hidden="1" outlineLevel="2">
      <c r="A11329" s="13" t="inlineStr"/>
      <c r="B11329" s="13" t="inlineStr">
        <is>
          <t xml:space="preserve">    ONLINE Lina Perez</t>
        </is>
      </c>
      <c r="C11329" s="14" t="inlineStr"/>
      <c r="D11329" s="15" t="n">
        <v>18680.67</v>
      </c>
      <c r="E11329" s="16">
        <f>IF($D$7125=0,0,D11329/ABS($D$7125))</f>
        <v/>
      </c>
      <c r="F11329" s="15" t="n">
        <v>18680.67</v>
      </c>
      <c r="G11329" s="16">
        <f>IF($F$7125=0,0,F11329/ABS($F$7125))</f>
        <v/>
      </c>
      <c r="H11329" s="15">
        <f>D11329-F11329</f>
        <v/>
      </c>
      <c r="I11329" s="16">
        <f>IF(F11329=0,0,H11329/ABS(F11329))</f>
        <v/>
      </c>
      <c r="J11329" s="10" t="inlineStr">
        <is>
          <t>TRUE</t>
        </is>
      </c>
    </row>
    <row r="11330" hidden="1" outlineLevel="2">
      <c r="A11330" s="13" t="inlineStr"/>
      <c r="B11330" s="13" t="inlineStr">
        <is>
          <t xml:space="preserve">    ONLINE Lina Pinilla</t>
        </is>
      </c>
      <c r="C11330" s="14" t="inlineStr"/>
      <c r="D11330" s="15" t="n">
        <v>9081.68</v>
      </c>
      <c r="E11330" s="16">
        <f>IF($D$7125=0,0,D11330/ABS($D$7125))</f>
        <v/>
      </c>
      <c r="F11330" s="15" t="n">
        <v>9081.68</v>
      </c>
      <c r="G11330" s="16">
        <f>IF($F$7125=0,0,F11330/ABS($F$7125))</f>
        <v/>
      </c>
      <c r="H11330" s="15">
        <f>D11330-F11330</f>
        <v/>
      </c>
      <c r="I11330" s="16">
        <f>IF(F11330=0,0,H11330/ABS(F11330))</f>
        <v/>
      </c>
      <c r="J11330" s="10" t="inlineStr">
        <is>
          <t>TRUE</t>
        </is>
      </c>
    </row>
    <row r="11331" hidden="1" outlineLevel="2">
      <c r="A11331" s="13" t="inlineStr"/>
      <c r="B11331" s="13" t="inlineStr">
        <is>
          <t xml:space="preserve">    ONLINE Lina Pinzon</t>
        </is>
      </c>
      <c r="C11331" s="14" t="inlineStr"/>
      <c r="D11331" s="15" t="n">
        <v>20596.64</v>
      </c>
      <c r="E11331" s="16">
        <f>IF($D$7125=0,0,D11331/ABS($D$7125))</f>
        <v/>
      </c>
      <c r="F11331" s="15" t="n">
        <v>20596.64</v>
      </c>
      <c r="G11331" s="16">
        <f>IF($F$7125=0,0,F11331/ABS($F$7125))</f>
        <v/>
      </c>
      <c r="H11331" s="15">
        <f>D11331-F11331</f>
        <v/>
      </c>
      <c r="I11331" s="16">
        <f>IF(F11331=0,0,H11331/ABS(F11331))</f>
        <v/>
      </c>
      <c r="J11331" s="10" t="inlineStr">
        <is>
          <t>TRUE</t>
        </is>
      </c>
    </row>
    <row r="11332" hidden="1" outlineLevel="2">
      <c r="A11332" s="13" t="inlineStr"/>
      <c r="B11332" s="13" t="inlineStr">
        <is>
          <t xml:space="preserve">    ONLINE Lina Quintero</t>
        </is>
      </c>
      <c r="C11332" s="14" t="inlineStr"/>
      <c r="D11332" s="15" t="n">
        <v>16477.31</v>
      </c>
      <c r="E11332" s="16">
        <f>IF($D$7125=0,0,D11332/ABS($D$7125))</f>
        <v/>
      </c>
      <c r="F11332" s="15" t="n">
        <v>16477.31</v>
      </c>
      <c r="G11332" s="16">
        <f>IF($F$7125=0,0,F11332/ABS($F$7125))</f>
        <v/>
      </c>
      <c r="H11332" s="15">
        <f>D11332-F11332</f>
        <v/>
      </c>
      <c r="I11332" s="16">
        <f>IF(F11332=0,0,H11332/ABS(F11332))</f>
        <v/>
      </c>
      <c r="J11332" s="10" t="inlineStr">
        <is>
          <t>TRUE</t>
        </is>
      </c>
    </row>
    <row r="11333" hidden="1" outlineLevel="2">
      <c r="A11333" s="13" t="inlineStr"/>
      <c r="B11333" s="13" t="inlineStr">
        <is>
          <t xml:space="preserve">    ONLINE Lina Rivera</t>
        </is>
      </c>
      <c r="C11333" s="14" t="inlineStr"/>
      <c r="D11333" s="15" t="n">
        <v>9579.83</v>
      </c>
      <c r="E11333" s="16">
        <f>IF($D$7125=0,0,D11333/ABS($D$7125))</f>
        <v/>
      </c>
      <c r="F11333" s="15" t="n">
        <v>9579.83</v>
      </c>
      <c r="G11333" s="16">
        <f>IF($F$7125=0,0,F11333/ABS($F$7125))</f>
        <v/>
      </c>
      <c r="H11333" s="15">
        <f>D11333-F11333</f>
        <v/>
      </c>
      <c r="I11333" s="16">
        <f>IF(F11333=0,0,H11333/ABS(F11333))</f>
        <v/>
      </c>
      <c r="J11333" s="10" t="inlineStr">
        <is>
          <t>TRUE</t>
        </is>
      </c>
    </row>
    <row r="11334" hidden="1" outlineLevel="2">
      <c r="A11334" s="13" t="inlineStr"/>
      <c r="B11334" s="13" t="inlineStr">
        <is>
          <t xml:space="preserve">    ONLINE Lina Rodríguez</t>
        </is>
      </c>
      <c r="C11334" s="14" t="inlineStr"/>
      <c r="D11334" s="15" t="n">
        <v>9579.83</v>
      </c>
      <c r="E11334" s="16">
        <f>IF($D$7125=0,0,D11334/ABS($D$7125))</f>
        <v/>
      </c>
      <c r="F11334" s="15" t="n">
        <v>9579.83</v>
      </c>
      <c r="G11334" s="16">
        <f>IF($F$7125=0,0,F11334/ABS($F$7125))</f>
        <v/>
      </c>
      <c r="H11334" s="15">
        <f>D11334-F11334</f>
        <v/>
      </c>
      <c r="I11334" s="16">
        <f>IF(F11334=0,0,H11334/ABS(F11334))</f>
        <v/>
      </c>
      <c r="J11334" s="10" t="inlineStr">
        <is>
          <t>TRUE</t>
        </is>
      </c>
    </row>
    <row r="11335" hidden="1" outlineLevel="2">
      <c r="A11335" s="13" t="inlineStr"/>
      <c r="B11335" s="13" t="inlineStr">
        <is>
          <t xml:space="preserve">    ONLINE Lina Rojas</t>
        </is>
      </c>
      <c r="C11335" s="14" t="inlineStr"/>
      <c r="D11335" s="15" t="n">
        <v>21554.61</v>
      </c>
      <c r="E11335" s="16">
        <f>IF($D$7125=0,0,D11335/ABS($D$7125))</f>
        <v/>
      </c>
      <c r="F11335" s="15" t="n">
        <v>21554.61</v>
      </c>
      <c r="G11335" s="16">
        <f>IF($F$7125=0,0,F11335/ABS($F$7125))</f>
        <v/>
      </c>
      <c r="H11335" s="15">
        <f>D11335-F11335</f>
        <v/>
      </c>
      <c r="I11335" s="16">
        <f>IF(F11335=0,0,H11335/ABS(F11335))</f>
        <v/>
      </c>
      <c r="J11335" s="10" t="inlineStr">
        <is>
          <t>TRUE</t>
        </is>
      </c>
    </row>
    <row r="11336" hidden="1" outlineLevel="2">
      <c r="A11336" s="13" t="inlineStr"/>
      <c r="B11336" s="13" t="inlineStr">
        <is>
          <t xml:space="preserve">    ONLINE Lina Rubiano</t>
        </is>
      </c>
      <c r="C11336" s="14" t="inlineStr"/>
      <c r="D11336" s="15" t="n">
        <v>38079.83</v>
      </c>
      <c r="E11336" s="16">
        <f>IF($D$7125=0,0,D11336/ABS($D$7125))</f>
        <v/>
      </c>
      <c r="F11336" s="15" t="n">
        <v>38079.83</v>
      </c>
      <c r="G11336" s="16">
        <f>IF($F$7125=0,0,F11336/ABS($F$7125))</f>
        <v/>
      </c>
      <c r="H11336" s="15">
        <f>D11336-F11336</f>
        <v/>
      </c>
      <c r="I11336" s="16">
        <f>IF(F11336=0,0,H11336/ABS(F11336))</f>
        <v/>
      </c>
      <c r="J11336" s="10" t="inlineStr">
        <is>
          <t>TRUE</t>
        </is>
      </c>
    </row>
    <row r="11337" hidden="1" outlineLevel="2">
      <c r="A11337" s="13" t="inlineStr"/>
      <c r="B11337" s="13" t="inlineStr">
        <is>
          <t xml:space="preserve">    ONLINE Lina Sinisterra</t>
        </is>
      </c>
      <c r="C11337" s="14" t="inlineStr"/>
      <c r="D11337" s="15" t="n">
        <v>142898.73</v>
      </c>
      <c r="E11337" s="16">
        <f>IF($D$7125=0,0,D11337/ABS($D$7125))</f>
        <v/>
      </c>
      <c r="F11337" s="15" t="n">
        <v>142898.73</v>
      </c>
      <c r="G11337" s="16">
        <f>IF($F$7125=0,0,F11337/ABS($F$7125))</f>
        <v/>
      </c>
      <c r="H11337" s="15">
        <f>D11337-F11337</f>
        <v/>
      </c>
      <c r="I11337" s="16">
        <f>IF(F11337=0,0,H11337/ABS(F11337))</f>
        <v/>
      </c>
      <c r="J11337" s="10" t="inlineStr">
        <is>
          <t>TRUE</t>
        </is>
      </c>
    </row>
    <row r="11338" hidden="1" outlineLevel="2">
      <c r="A11338" s="13" t="inlineStr"/>
      <c r="B11338" s="13" t="inlineStr">
        <is>
          <t xml:space="preserve">    ONLINE Lina Vanessa Herrera Obregón</t>
        </is>
      </c>
      <c r="C11338" s="14" t="inlineStr"/>
      <c r="D11338" s="15" t="n">
        <v>9579.83</v>
      </c>
      <c r="E11338" s="16">
        <f>IF($D$7125=0,0,D11338/ABS($D$7125))</f>
        <v/>
      </c>
      <c r="F11338" s="15" t="n">
        <v>9579.83</v>
      </c>
      <c r="G11338" s="16">
        <f>IF($F$7125=0,0,F11338/ABS($F$7125))</f>
        <v/>
      </c>
      <c r="H11338" s="15">
        <f>D11338-F11338</f>
        <v/>
      </c>
      <c r="I11338" s="16">
        <f>IF(F11338=0,0,H11338/ABS(F11338))</f>
        <v/>
      </c>
      <c r="J11338" s="10" t="inlineStr">
        <is>
          <t>TRUE</t>
        </is>
      </c>
    </row>
    <row r="11339" hidden="1" outlineLevel="2">
      <c r="A11339" s="13" t="inlineStr"/>
      <c r="B11339" s="13" t="inlineStr">
        <is>
          <t xml:space="preserve">    ONLINE Lina Vargas</t>
        </is>
      </c>
      <c r="C11339" s="14" t="inlineStr"/>
      <c r="D11339" s="15" t="n">
        <v>151013.27</v>
      </c>
      <c r="E11339" s="16">
        <f>IF($D$7125=0,0,D11339/ABS($D$7125))</f>
        <v/>
      </c>
      <c r="F11339" s="15" t="n">
        <v>151013.27</v>
      </c>
      <c r="G11339" s="16">
        <f>IF($F$7125=0,0,F11339/ABS($F$7125))</f>
        <v/>
      </c>
      <c r="H11339" s="15">
        <f>D11339-F11339</f>
        <v/>
      </c>
      <c r="I11339" s="16">
        <f>IF(F11339=0,0,H11339/ABS(F11339))</f>
        <v/>
      </c>
      <c r="J11339" s="10" t="inlineStr">
        <is>
          <t>TRUE</t>
        </is>
      </c>
    </row>
    <row r="11340" hidden="1" outlineLevel="2">
      <c r="A11340" s="13" t="inlineStr"/>
      <c r="B11340" s="13" t="inlineStr">
        <is>
          <t xml:space="preserve">    ONLINE Lina Vega</t>
        </is>
      </c>
      <c r="C11340" s="14" t="inlineStr"/>
      <c r="D11340" s="15" t="n">
        <v>19159.66</v>
      </c>
      <c r="E11340" s="16">
        <f>IF($D$7125=0,0,D11340/ABS($D$7125))</f>
        <v/>
      </c>
      <c r="F11340" s="15" t="n">
        <v>19159.66</v>
      </c>
      <c r="G11340" s="16">
        <f>IF($F$7125=0,0,F11340/ABS($F$7125))</f>
        <v/>
      </c>
      <c r="H11340" s="15">
        <f>D11340-F11340</f>
        <v/>
      </c>
      <c r="I11340" s="16">
        <f>IF(F11340=0,0,H11340/ABS(F11340))</f>
        <v/>
      </c>
      <c r="J11340" s="10" t="inlineStr">
        <is>
          <t>TRUE</t>
        </is>
      </c>
    </row>
    <row r="11341" hidden="1" outlineLevel="2">
      <c r="A11341" s="13" t="inlineStr"/>
      <c r="B11341" s="13" t="inlineStr">
        <is>
          <t xml:space="preserve">    ONLINE Lina Victoria Munoz</t>
        </is>
      </c>
      <c r="C11341" s="14" t="inlineStr"/>
      <c r="D11341" s="15" t="n">
        <v>10090.76</v>
      </c>
      <c r="E11341" s="16">
        <f>IF($D$7125=0,0,D11341/ABS($D$7125))</f>
        <v/>
      </c>
      <c r="F11341" s="15" t="n">
        <v>10090.76</v>
      </c>
      <c r="G11341" s="16">
        <f>IF($F$7125=0,0,F11341/ABS($F$7125))</f>
        <v/>
      </c>
      <c r="H11341" s="15">
        <f>D11341-F11341</f>
        <v/>
      </c>
      <c r="I11341" s="16">
        <f>IF(F11341=0,0,H11341/ABS(F11341))</f>
        <v/>
      </c>
      <c r="J11341" s="10" t="inlineStr">
        <is>
          <t>TRUE</t>
        </is>
      </c>
    </row>
    <row r="11342" hidden="1" outlineLevel="2">
      <c r="A11342" s="13" t="inlineStr"/>
      <c r="B11342" s="13" t="inlineStr">
        <is>
          <t xml:space="preserve">    ONLINE Lina Villegas</t>
        </is>
      </c>
      <c r="C11342" s="14" t="inlineStr"/>
      <c r="D11342" s="15" t="n">
        <v>9579.83</v>
      </c>
      <c r="E11342" s="16">
        <f>IF($D$7125=0,0,D11342/ABS($D$7125))</f>
        <v/>
      </c>
      <c r="F11342" s="15" t="n">
        <v>9579.83</v>
      </c>
      <c r="G11342" s="16">
        <f>IF($F$7125=0,0,F11342/ABS($F$7125))</f>
        <v/>
      </c>
      <c r="H11342" s="15">
        <f>D11342-F11342</f>
        <v/>
      </c>
      <c r="I11342" s="16">
        <f>IF(F11342=0,0,H11342/ABS(F11342))</f>
        <v/>
      </c>
      <c r="J11342" s="10" t="inlineStr">
        <is>
          <t>TRUE</t>
        </is>
      </c>
    </row>
    <row r="11343" hidden="1" outlineLevel="2">
      <c r="A11343" s="13" t="inlineStr"/>
      <c r="B11343" s="13" t="inlineStr">
        <is>
          <t xml:space="preserve">    ONLINE Lina fernanda Rosero orozco</t>
        </is>
      </c>
      <c r="C11343" s="14" t="inlineStr"/>
      <c r="D11343" s="15" t="n">
        <v>54157.99</v>
      </c>
      <c r="E11343" s="16">
        <f>IF($D$7125=0,0,D11343/ABS($D$7125))</f>
        <v/>
      </c>
      <c r="F11343" s="15" t="n">
        <v>54157.99</v>
      </c>
      <c r="G11343" s="16">
        <f>IF($F$7125=0,0,F11343/ABS($F$7125))</f>
        <v/>
      </c>
      <c r="H11343" s="15">
        <f>D11343-F11343</f>
        <v/>
      </c>
      <c r="I11343" s="16">
        <f>IF(F11343=0,0,H11343/ABS(F11343))</f>
        <v/>
      </c>
      <c r="J11343" s="10" t="inlineStr">
        <is>
          <t>TRUE</t>
        </is>
      </c>
    </row>
    <row r="11344" hidden="1" outlineLevel="2">
      <c r="A11344" s="13" t="inlineStr"/>
      <c r="B11344" s="13" t="inlineStr">
        <is>
          <t xml:space="preserve">    ONLINE Lina julieth Garzon martinez</t>
        </is>
      </c>
      <c r="C11344" s="14" t="inlineStr"/>
      <c r="D11344" s="15" t="n">
        <v>19159.66</v>
      </c>
      <c r="E11344" s="16">
        <f>IF($D$7125=0,0,D11344/ABS($D$7125))</f>
        <v/>
      </c>
      <c r="F11344" s="15" t="n">
        <v>19159.66</v>
      </c>
      <c r="G11344" s="16">
        <f>IF($F$7125=0,0,F11344/ABS($F$7125))</f>
        <v/>
      </c>
      <c r="H11344" s="15">
        <f>D11344-F11344</f>
        <v/>
      </c>
      <c r="I11344" s="16">
        <f>IF(F11344=0,0,H11344/ABS(F11344))</f>
        <v/>
      </c>
      <c r="J11344" s="10" t="inlineStr">
        <is>
          <t>TRUE</t>
        </is>
      </c>
    </row>
    <row r="11345" hidden="1" outlineLevel="2">
      <c r="A11345" s="13" t="inlineStr"/>
      <c r="B11345" s="13" t="inlineStr">
        <is>
          <t xml:space="preserve">    ONLINE Lina marcela Herrera Ortega</t>
        </is>
      </c>
      <c r="C11345" s="14" t="inlineStr"/>
      <c r="D11345" s="15" t="n">
        <v>20596.64</v>
      </c>
      <c r="E11345" s="16">
        <f>IF($D$7125=0,0,D11345/ABS($D$7125))</f>
        <v/>
      </c>
      <c r="F11345" s="15" t="n">
        <v>20596.64</v>
      </c>
      <c r="G11345" s="16">
        <f>IF($F$7125=0,0,F11345/ABS($F$7125))</f>
        <v/>
      </c>
      <c r="H11345" s="15">
        <f>D11345-F11345</f>
        <v/>
      </c>
      <c r="I11345" s="16">
        <f>IF(F11345=0,0,H11345/ABS(F11345))</f>
        <v/>
      </c>
      <c r="J11345" s="10" t="inlineStr">
        <is>
          <t>TRUE</t>
        </is>
      </c>
    </row>
    <row r="11346" hidden="1" outlineLevel="2">
      <c r="A11346" s="13" t="inlineStr"/>
      <c r="B11346" s="13" t="inlineStr">
        <is>
          <t xml:space="preserve">    ONLINE Lina marcela Velez sanchez</t>
        </is>
      </c>
      <c r="C11346" s="14" t="inlineStr"/>
      <c r="D11346" s="15" t="n">
        <v>10857.14</v>
      </c>
      <c r="E11346" s="16">
        <f>IF($D$7125=0,0,D11346/ABS($D$7125))</f>
        <v/>
      </c>
      <c r="F11346" s="15" t="n">
        <v>10857.14</v>
      </c>
      <c r="G11346" s="16">
        <f>IF($F$7125=0,0,F11346/ABS($F$7125))</f>
        <v/>
      </c>
      <c r="H11346" s="15">
        <f>D11346-F11346</f>
        <v/>
      </c>
      <c r="I11346" s="16">
        <f>IF(F11346=0,0,H11346/ABS(F11346))</f>
        <v/>
      </c>
      <c r="J11346" s="10" t="inlineStr">
        <is>
          <t>TRUE</t>
        </is>
      </c>
    </row>
    <row r="11347" hidden="1" outlineLevel="2">
      <c r="A11347" s="13" t="inlineStr"/>
      <c r="B11347" s="13" t="inlineStr">
        <is>
          <t xml:space="preserve">    ONLINE Lina maria del pilar Atuesta nausa</t>
        </is>
      </c>
      <c r="C11347" s="14" t="inlineStr"/>
      <c r="D11347" s="15" t="n">
        <v>9579.83</v>
      </c>
      <c r="E11347" s="16">
        <f>IF($D$7125=0,0,D11347/ABS($D$7125))</f>
        <v/>
      </c>
      <c r="F11347" s="15" t="n">
        <v>9579.83</v>
      </c>
      <c r="G11347" s="16">
        <f>IF($F$7125=0,0,F11347/ABS($F$7125))</f>
        <v/>
      </c>
      <c r="H11347" s="15">
        <f>D11347-F11347</f>
        <v/>
      </c>
      <c r="I11347" s="16">
        <f>IF(F11347=0,0,H11347/ABS(F11347))</f>
        <v/>
      </c>
      <c r="J11347" s="10" t="inlineStr">
        <is>
          <t>TRUE</t>
        </is>
      </c>
    </row>
    <row r="11348" hidden="1" outlineLevel="2">
      <c r="A11348" s="13" t="inlineStr"/>
      <c r="B11348" s="13" t="inlineStr">
        <is>
          <t xml:space="preserve">    ONLINE Linda Mendez</t>
        </is>
      </c>
      <c r="C11348" s="14" t="inlineStr"/>
      <c r="D11348" s="15" t="n">
        <v>23949.42</v>
      </c>
      <c r="E11348" s="16">
        <f>IF($D$7125=0,0,D11348/ABS($D$7125))</f>
        <v/>
      </c>
      <c r="F11348" s="15" t="n">
        <v>23949.42</v>
      </c>
      <c r="G11348" s="16">
        <f>IF($F$7125=0,0,F11348/ABS($F$7125))</f>
        <v/>
      </c>
      <c r="H11348" s="15">
        <f>D11348-F11348</f>
        <v/>
      </c>
      <c r="I11348" s="16">
        <f>IF(F11348=0,0,H11348/ABS(F11348))</f>
        <v/>
      </c>
      <c r="J11348" s="10" t="inlineStr">
        <is>
          <t>TRUE</t>
        </is>
      </c>
    </row>
    <row r="11349" hidden="1" outlineLevel="2">
      <c r="A11349" s="13" t="inlineStr"/>
      <c r="B11349" s="13" t="inlineStr">
        <is>
          <t xml:space="preserve">    ONLINE Linda Revelo</t>
        </is>
      </c>
      <c r="C11349" s="14" t="inlineStr"/>
      <c r="D11349" s="15" t="n">
        <v>32252.11</v>
      </c>
      <c r="E11349" s="16">
        <f>IF($D$7125=0,0,D11349/ABS($D$7125))</f>
        <v/>
      </c>
      <c r="F11349" s="15" t="n">
        <v>32252.11</v>
      </c>
      <c r="G11349" s="16">
        <f>IF($F$7125=0,0,F11349/ABS($F$7125))</f>
        <v/>
      </c>
      <c r="H11349" s="15">
        <f>D11349-F11349</f>
        <v/>
      </c>
      <c r="I11349" s="16">
        <f>IF(F11349=0,0,H11349/ABS(F11349))</f>
        <v/>
      </c>
      <c r="J11349" s="10" t="inlineStr">
        <is>
          <t>TRUE</t>
        </is>
      </c>
    </row>
    <row r="11350" hidden="1" outlineLevel="2">
      <c r="A11350" s="13" t="inlineStr"/>
      <c r="B11350" s="13" t="inlineStr">
        <is>
          <t xml:space="preserve">    ONLINE Linda Sanabria</t>
        </is>
      </c>
      <c r="C11350" s="14" t="inlineStr"/>
      <c r="D11350" s="15" t="n">
        <v>7184.87</v>
      </c>
      <c r="E11350" s="16">
        <f>IF($D$7125=0,0,D11350/ABS($D$7125))</f>
        <v/>
      </c>
      <c r="F11350" s="15" t="n">
        <v>7184.87</v>
      </c>
      <c r="G11350" s="16">
        <f>IF($F$7125=0,0,F11350/ABS($F$7125))</f>
        <v/>
      </c>
      <c r="H11350" s="15">
        <f>D11350-F11350</f>
        <v/>
      </c>
      <c r="I11350" s="16">
        <f>IF(F11350=0,0,H11350/ABS(F11350))</f>
        <v/>
      </c>
      <c r="J11350" s="10" t="inlineStr">
        <is>
          <t>TRUE</t>
        </is>
      </c>
    </row>
    <row r="11351" hidden="1" outlineLevel="2">
      <c r="A11351" s="13" t="inlineStr"/>
      <c r="B11351" s="13" t="inlineStr">
        <is>
          <t xml:space="preserve">    ONLINE Lindsay Gómez</t>
        </is>
      </c>
      <c r="C11351" s="14" t="inlineStr"/>
      <c r="D11351" s="15" t="n">
        <v>57261.86</v>
      </c>
      <c r="E11351" s="16">
        <f>IF($D$7125=0,0,D11351/ABS($D$7125))</f>
        <v/>
      </c>
      <c r="F11351" s="15" t="n">
        <v>57261.86</v>
      </c>
      <c r="G11351" s="16">
        <f>IF($F$7125=0,0,F11351/ABS($F$7125))</f>
        <v/>
      </c>
      <c r="H11351" s="15">
        <f>D11351-F11351</f>
        <v/>
      </c>
      <c r="I11351" s="16">
        <f>IF(F11351=0,0,H11351/ABS(F11351))</f>
        <v/>
      </c>
      <c r="J11351" s="10" t="inlineStr">
        <is>
          <t>TRUE</t>
        </is>
      </c>
    </row>
    <row r="11352" hidden="1" outlineLevel="2">
      <c r="A11352" s="13" t="inlineStr"/>
      <c r="B11352" s="13" t="inlineStr">
        <is>
          <t xml:space="preserve">    ONLINE Linet Andrea Yepes Alvarez</t>
        </is>
      </c>
      <c r="C11352" s="14" t="inlineStr"/>
      <c r="D11352" s="15" t="n">
        <v>19159.66</v>
      </c>
      <c r="E11352" s="16">
        <f>IF($D$7125=0,0,D11352/ABS($D$7125))</f>
        <v/>
      </c>
      <c r="F11352" s="15" t="n">
        <v>19159.66</v>
      </c>
      <c r="G11352" s="16">
        <f>IF($F$7125=0,0,F11352/ABS($F$7125))</f>
        <v/>
      </c>
      <c r="H11352" s="15">
        <f>D11352-F11352</f>
        <v/>
      </c>
      <c r="I11352" s="16">
        <f>IF(F11352=0,0,H11352/ABS(F11352))</f>
        <v/>
      </c>
      <c r="J11352" s="10" t="inlineStr">
        <is>
          <t>TRUE</t>
        </is>
      </c>
    </row>
    <row r="11353" hidden="1" outlineLevel="2">
      <c r="A11353" s="13" t="inlineStr"/>
      <c r="B11353" s="13" t="inlineStr">
        <is>
          <t xml:space="preserve">    ONLINE Liny Maria Salazar Delgado</t>
        </is>
      </c>
      <c r="C11353" s="14" t="inlineStr"/>
      <c r="D11353" s="15" t="n">
        <v>6386.55</v>
      </c>
      <c r="E11353" s="16">
        <f>IF($D$7125=0,0,D11353/ABS($D$7125))</f>
        <v/>
      </c>
      <c r="F11353" s="15" t="n">
        <v>6386.55</v>
      </c>
      <c r="G11353" s="16">
        <f>IF($F$7125=0,0,F11353/ABS($F$7125))</f>
        <v/>
      </c>
      <c r="H11353" s="15">
        <f>D11353-F11353</f>
        <v/>
      </c>
      <c r="I11353" s="16">
        <f>IF(F11353=0,0,H11353/ABS(F11353))</f>
        <v/>
      </c>
      <c r="J11353" s="10" t="inlineStr">
        <is>
          <t>TRUE</t>
        </is>
      </c>
    </row>
    <row r="11354" hidden="1" outlineLevel="2">
      <c r="A11354" s="13" t="inlineStr"/>
      <c r="B11354" s="13" t="inlineStr">
        <is>
          <t xml:space="preserve">    ONLINE Lisa Idarraga</t>
        </is>
      </c>
      <c r="C11354" s="14" t="inlineStr"/>
      <c r="D11354" s="15" t="n">
        <v>5747.9</v>
      </c>
      <c r="E11354" s="16">
        <f>IF($D$7125=0,0,D11354/ABS($D$7125))</f>
        <v/>
      </c>
      <c r="F11354" s="15" t="n">
        <v>5747.9</v>
      </c>
      <c r="G11354" s="16">
        <f>IF($F$7125=0,0,F11354/ABS($F$7125))</f>
        <v/>
      </c>
      <c r="H11354" s="15">
        <f>D11354-F11354</f>
        <v/>
      </c>
      <c r="I11354" s="16">
        <f>IF(F11354=0,0,H11354/ABS(F11354))</f>
        <v/>
      </c>
      <c r="J11354" s="10" t="inlineStr">
        <is>
          <t>TRUE</t>
        </is>
      </c>
    </row>
    <row r="11355" hidden="1" outlineLevel="2">
      <c r="A11355" s="13" t="inlineStr"/>
      <c r="B11355" s="13" t="inlineStr">
        <is>
          <t xml:space="preserve">    ONLINE Lisbel Marquez</t>
        </is>
      </c>
      <c r="C11355" s="14" t="inlineStr"/>
      <c r="D11355" s="15" t="n">
        <v>8462.18</v>
      </c>
      <c r="E11355" s="16">
        <f>IF($D$7125=0,0,D11355/ABS($D$7125))</f>
        <v/>
      </c>
      <c r="F11355" s="15" t="n">
        <v>8462.18</v>
      </c>
      <c r="G11355" s="16">
        <f>IF($F$7125=0,0,F11355/ABS($F$7125))</f>
        <v/>
      </c>
      <c r="H11355" s="15">
        <f>D11355-F11355</f>
        <v/>
      </c>
      <c r="I11355" s="16">
        <f>IF(F11355=0,0,H11355/ABS(F11355))</f>
        <v/>
      </c>
      <c r="J11355" s="10" t="inlineStr">
        <is>
          <t>TRUE</t>
        </is>
      </c>
    </row>
    <row r="11356" hidden="1" outlineLevel="2">
      <c r="A11356" s="13" t="inlineStr"/>
      <c r="B11356" s="13" t="inlineStr">
        <is>
          <t xml:space="preserve">    ONLINE Lisbeth Mogollon Gutierrez</t>
        </is>
      </c>
      <c r="C11356" s="14" t="inlineStr"/>
      <c r="D11356" s="15" t="n">
        <v>5268.91</v>
      </c>
      <c r="E11356" s="16">
        <f>IF($D$7125=0,0,D11356/ABS($D$7125))</f>
        <v/>
      </c>
      <c r="F11356" s="15" t="n">
        <v>5268.91</v>
      </c>
      <c r="G11356" s="16">
        <f>IF($F$7125=0,0,F11356/ABS($F$7125))</f>
        <v/>
      </c>
      <c r="H11356" s="15">
        <f>D11356-F11356</f>
        <v/>
      </c>
      <c r="I11356" s="16">
        <f>IF(F11356=0,0,H11356/ABS(F11356))</f>
        <v/>
      </c>
      <c r="J11356" s="10" t="inlineStr">
        <is>
          <t>TRUE</t>
        </is>
      </c>
    </row>
    <row r="11357" hidden="1" outlineLevel="2">
      <c r="A11357" s="13" t="inlineStr"/>
      <c r="B11357" s="13" t="inlineStr">
        <is>
          <t xml:space="preserve">    ONLINE Lised Reyes Blanco</t>
        </is>
      </c>
      <c r="C11357" s="14" t="inlineStr"/>
      <c r="D11357" s="15" t="n">
        <v>7057.14</v>
      </c>
      <c r="E11357" s="16">
        <f>IF($D$7125=0,0,D11357/ABS($D$7125))</f>
        <v/>
      </c>
      <c r="F11357" s="15" t="n">
        <v>7057.14</v>
      </c>
      <c r="G11357" s="16">
        <f>IF($F$7125=0,0,F11357/ABS($F$7125))</f>
        <v/>
      </c>
      <c r="H11357" s="15">
        <f>D11357-F11357</f>
        <v/>
      </c>
      <c r="I11357" s="16">
        <f>IF(F11357=0,0,H11357/ABS(F11357))</f>
        <v/>
      </c>
      <c r="J11357" s="10" t="inlineStr">
        <is>
          <t>TRUE</t>
        </is>
      </c>
    </row>
    <row r="11358" hidden="1" outlineLevel="2">
      <c r="A11358" s="13" t="inlineStr"/>
      <c r="B11358" s="13" t="inlineStr">
        <is>
          <t xml:space="preserve">    ONLINE Lisetd Quiroga Vivas</t>
        </is>
      </c>
      <c r="C11358" s="14" t="inlineStr"/>
      <c r="D11358" s="15" t="n">
        <v>31932.75</v>
      </c>
      <c r="E11358" s="16">
        <f>IF($D$7125=0,0,D11358/ABS($D$7125))</f>
        <v/>
      </c>
      <c r="F11358" s="15" t="n">
        <v>31932.75</v>
      </c>
      <c r="G11358" s="16">
        <f>IF($F$7125=0,0,F11358/ABS($F$7125))</f>
        <v/>
      </c>
      <c r="H11358" s="15">
        <f>D11358-F11358</f>
        <v/>
      </c>
      <c r="I11358" s="16">
        <f>IF(F11358=0,0,H11358/ABS(F11358))</f>
        <v/>
      </c>
      <c r="J11358" s="10" t="inlineStr">
        <is>
          <t>TRUE</t>
        </is>
      </c>
    </row>
    <row r="11359" hidden="1" outlineLevel="2">
      <c r="A11359" s="13" t="inlineStr"/>
      <c r="B11359" s="13" t="inlineStr">
        <is>
          <t xml:space="preserve">    ONLINE Lisette Salamanca</t>
        </is>
      </c>
      <c r="C11359" s="14" t="inlineStr"/>
      <c r="D11359" s="15" t="n">
        <v>65142.85000000001</v>
      </c>
      <c r="E11359" s="16">
        <f>IF($D$7125=0,0,D11359/ABS($D$7125))</f>
        <v/>
      </c>
      <c r="F11359" s="15" t="n">
        <v>65142.85000000001</v>
      </c>
      <c r="G11359" s="16">
        <f>IF($F$7125=0,0,F11359/ABS($F$7125))</f>
        <v/>
      </c>
      <c r="H11359" s="15">
        <f>D11359-F11359</f>
        <v/>
      </c>
      <c r="I11359" s="16">
        <f>IF(F11359=0,0,H11359/ABS(F11359))</f>
        <v/>
      </c>
      <c r="J11359" s="10" t="inlineStr">
        <is>
          <t>TRUE</t>
        </is>
      </c>
    </row>
    <row r="11360" hidden="1" outlineLevel="2">
      <c r="A11360" s="13" t="inlineStr"/>
      <c r="B11360" s="13" t="inlineStr">
        <is>
          <t xml:space="preserve">    ONLINE Lisseth Angel</t>
        </is>
      </c>
      <c r="C11360" s="14" t="inlineStr"/>
      <c r="D11360" s="15" t="n">
        <v>10090.76</v>
      </c>
      <c r="E11360" s="16">
        <f>IF($D$7125=0,0,D11360/ABS($D$7125))</f>
        <v/>
      </c>
      <c r="F11360" s="15" t="n">
        <v>10090.76</v>
      </c>
      <c r="G11360" s="16">
        <f>IF($F$7125=0,0,F11360/ABS($F$7125))</f>
        <v/>
      </c>
      <c r="H11360" s="15">
        <f>D11360-F11360</f>
        <v/>
      </c>
      <c r="I11360" s="16">
        <f>IF(F11360=0,0,H11360/ABS(F11360))</f>
        <v/>
      </c>
      <c r="J11360" s="10" t="inlineStr">
        <is>
          <t>TRUE</t>
        </is>
      </c>
    </row>
    <row r="11361" hidden="1" outlineLevel="2">
      <c r="A11361" s="13" t="inlineStr"/>
      <c r="B11361" s="13" t="inlineStr">
        <is>
          <t xml:space="preserve">    ONLINE Lissette Amalia Carpio Guerrero</t>
        </is>
      </c>
      <c r="C11361" s="14" t="inlineStr"/>
      <c r="D11361" s="15" t="n">
        <v>30176.47</v>
      </c>
      <c r="E11361" s="16">
        <f>IF($D$7125=0,0,D11361/ABS($D$7125))</f>
        <v/>
      </c>
      <c r="F11361" s="15" t="n">
        <v>30176.47</v>
      </c>
      <c r="G11361" s="16">
        <f>IF($F$7125=0,0,F11361/ABS($F$7125))</f>
        <v/>
      </c>
      <c r="H11361" s="15">
        <f>D11361-F11361</f>
        <v/>
      </c>
      <c r="I11361" s="16">
        <f>IF(F11361=0,0,H11361/ABS(F11361))</f>
        <v/>
      </c>
      <c r="J11361" s="10" t="inlineStr">
        <is>
          <t>TRUE</t>
        </is>
      </c>
    </row>
    <row r="11362" hidden="1" outlineLevel="2">
      <c r="A11362" s="13" t="inlineStr"/>
      <c r="B11362" s="13" t="inlineStr">
        <is>
          <t xml:space="preserve">    ONLINE Liz Ahumada</t>
        </is>
      </c>
      <c r="C11362" s="14" t="inlineStr"/>
      <c r="D11362" s="15" t="n">
        <v>109529.43</v>
      </c>
      <c r="E11362" s="16">
        <f>IF($D$7125=0,0,D11362/ABS($D$7125))</f>
        <v/>
      </c>
      <c r="F11362" s="15" t="n">
        <v>109529.43</v>
      </c>
      <c r="G11362" s="16">
        <f>IF($F$7125=0,0,F11362/ABS($F$7125))</f>
        <v/>
      </c>
      <c r="H11362" s="15">
        <f>D11362-F11362</f>
        <v/>
      </c>
      <c r="I11362" s="16">
        <f>IF(F11362=0,0,H11362/ABS(F11362))</f>
        <v/>
      </c>
      <c r="J11362" s="10" t="inlineStr">
        <is>
          <t>TRUE</t>
        </is>
      </c>
    </row>
    <row r="11363" hidden="1" outlineLevel="2">
      <c r="A11363" s="13" t="inlineStr"/>
      <c r="B11363" s="13" t="inlineStr">
        <is>
          <t xml:space="preserve">    ONLINE Liz Aponte</t>
        </is>
      </c>
      <c r="C11363" s="14" t="inlineStr"/>
      <c r="D11363" s="15" t="n">
        <v>21171.43</v>
      </c>
      <c r="E11363" s="16">
        <f>IF($D$7125=0,0,D11363/ABS($D$7125))</f>
        <v/>
      </c>
      <c r="F11363" s="15" t="n">
        <v>21171.43</v>
      </c>
      <c r="G11363" s="16">
        <f>IF($F$7125=0,0,F11363/ABS($F$7125))</f>
        <v/>
      </c>
      <c r="H11363" s="15">
        <f>D11363-F11363</f>
        <v/>
      </c>
      <c r="I11363" s="16">
        <f>IF(F11363=0,0,H11363/ABS(F11363))</f>
        <v/>
      </c>
      <c r="J11363" s="10" t="inlineStr">
        <is>
          <t>TRUE</t>
        </is>
      </c>
    </row>
    <row r="11364" hidden="1" outlineLevel="2">
      <c r="A11364" s="13" t="inlineStr"/>
      <c r="B11364" s="13" t="inlineStr">
        <is>
          <t xml:space="preserve">    ONLINE Liz Arango Meriño</t>
        </is>
      </c>
      <c r="C11364" s="14" t="inlineStr"/>
      <c r="D11364" s="15" t="n">
        <v>9579.83</v>
      </c>
      <c r="E11364" s="16">
        <f>IF($D$7125=0,0,D11364/ABS($D$7125))</f>
        <v/>
      </c>
      <c r="F11364" s="15" t="n">
        <v>9579.83</v>
      </c>
      <c r="G11364" s="16">
        <f>IF($F$7125=0,0,F11364/ABS($F$7125))</f>
        <v/>
      </c>
      <c r="H11364" s="15">
        <f>D11364-F11364</f>
        <v/>
      </c>
      <c r="I11364" s="16">
        <f>IF(F11364=0,0,H11364/ABS(F11364))</f>
        <v/>
      </c>
      <c r="J11364" s="10" t="inlineStr">
        <is>
          <t>TRUE</t>
        </is>
      </c>
    </row>
    <row r="11365" hidden="1" outlineLevel="2">
      <c r="A11365" s="13" t="inlineStr"/>
      <c r="B11365" s="13" t="inlineStr">
        <is>
          <t xml:space="preserve">    ONLINE Liz Giselle Tuiran Alvarez</t>
        </is>
      </c>
      <c r="C11365" s="14" t="inlineStr"/>
      <c r="D11365" s="15" t="n">
        <v>51731.09</v>
      </c>
      <c r="E11365" s="16">
        <f>IF($D$7125=0,0,D11365/ABS($D$7125))</f>
        <v/>
      </c>
      <c r="F11365" s="15" t="n">
        <v>51731.09</v>
      </c>
      <c r="G11365" s="16">
        <f>IF($F$7125=0,0,F11365/ABS($F$7125))</f>
        <v/>
      </c>
      <c r="H11365" s="15">
        <f>D11365-F11365</f>
        <v/>
      </c>
      <c r="I11365" s="16">
        <f>IF(F11365=0,0,H11365/ABS(F11365))</f>
        <v/>
      </c>
      <c r="J11365" s="10" t="inlineStr">
        <is>
          <t>TRUE</t>
        </is>
      </c>
    </row>
    <row r="11366" hidden="1" outlineLevel="2">
      <c r="A11366" s="13" t="inlineStr"/>
      <c r="B11366" s="13" t="inlineStr">
        <is>
          <t xml:space="preserve">    ONLINE Liz Karoline Uribe Chica</t>
        </is>
      </c>
      <c r="C11366" s="14" t="inlineStr"/>
      <c r="D11366" s="15" t="n">
        <v>19159.66</v>
      </c>
      <c r="E11366" s="16">
        <f>IF($D$7125=0,0,D11366/ABS($D$7125))</f>
        <v/>
      </c>
      <c r="F11366" s="15" t="n">
        <v>19159.66</v>
      </c>
      <c r="G11366" s="16">
        <f>IF($F$7125=0,0,F11366/ABS($F$7125))</f>
        <v/>
      </c>
      <c r="H11366" s="15">
        <f>D11366-F11366</f>
        <v/>
      </c>
      <c r="I11366" s="16">
        <f>IF(F11366=0,0,H11366/ABS(F11366))</f>
        <v/>
      </c>
      <c r="J11366" s="10" t="inlineStr">
        <is>
          <t>TRUE</t>
        </is>
      </c>
    </row>
    <row r="11367" hidden="1" outlineLevel="2">
      <c r="A11367" s="13" t="inlineStr"/>
      <c r="B11367" s="13" t="inlineStr">
        <is>
          <t xml:space="preserve">    ONLINE Liz Katherine Rodríguez Idarraga</t>
        </is>
      </c>
      <c r="C11367" s="14" t="inlineStr"/>
      <c r="D11367" s="15" t="n">
        <v>22761.68</v>
      </c>
      <c r="E11367" s="16">
        <f>IF($D$7125=0,0,D11367/ABS($D$7125))</f>
        <v/>
      </c>
      <c r="F11367" s="15" t="n">
        <v>22761.68</v>
      </c>
      <c r="G11367" s="16">
        <f>IF($F$7125=0,0,F11367/ABS($F$7125))</f>
        <v/>
      </c>
      <c r="H11367" s="15">
        <f>D11367-F11367</f>
        <v/>
      </c>
      <c r="I11367" s="16">
        <f>IF(F11367=0,0,H11367/ABS(F11367))</f>
        <v/>
      </c>
      <c r="J11367" s="10" t="inlineStr">
        <is>
          <t>TRUE</t>
        </is>
      </c>
    </row>
    <row r="11368" hidden="1" outlineLevel="2">
      <c r="A11368" s="13" t="inlineStr"/>
      <c r="B11368" s="13" t="inlineStr">
        <is>
          <t xml:space="preserve">    ONLINE Liza Payares</t>
        </is>
      </c>
      <c r="C11368" s="14" t="inlineStr"/>
      <c r="D11368" s="15" t="n">
        <v>29250.42</v>
      </c>
      <c r="E11368" s="16">
        <f>IF($D$7125=0,0,D11368/ABS($D$7125))</f>
        <v/>
      </c>
      <c r="F11368" s="15" t="n">
        <v>29250.42</v>
      </c>
      <c r="G11368" s="16">
        <f>IF($F$7125=0,0,F11368/ABS($F$7125))</f>
        <v/>
      </c>
      <c r="H11368" s="15">
        <f>D11368-F11368</f>
        <v/>
      </c>
      <c r="I11368" s="16">
        <f>IF(F11368=0,0,H11368/ABS(F11368))</f>
        <v/>
      </c>
      <c r="J11368" s="10" t="inlineStr">
        <is>
          <t>TRUE</t>
        </is>
      </c>
    </row>
    <row r="11369" hidden="1" outlineLevel="2">
      <c r="A11369" s="13" t="inlineStr"/>
      <c r="B11369" s="13" t="inlineStr">
        <is>
          <t xml:space="preserve">    ONLINE Lizeet Suárez Marroquín</t>
        </is>
      </c>
      <c r="C11369" s="14" t="inlineStr"/>
      <c r="D11369" s="15" t="n">
        <v>16126.05</v>
      </c>
      <c r="E11369" s="16">
        <f>IF($D$7125=0,0,D11369/ABS($D$7125))</f>
        <v/>
      </c>
      <c r="F11369" s="15" t="n">
        <v>16126.05</v>
      </c>
      <c r="G11369" s="16">
        <f>IF($F$7125=0,0,F11369/ABS($F$7125))</f>
        <v/>
      </c>
      <c r="H11369" s="15">
        <f>D11369-F11369</f>
        <v/>
      </c>
      <c r="I11369" s="16">
        <f>IF(F11369=0,0,H11369/ABS(F11369))</f>
        <v/>
      </c>
      <c r="J11369" s="10" t="inlineStr">
        <is>
          <t>TRUE</t>
        </is>
      </c>
    </row>
    <row r="11370" hidden="1" outlineLevel="2">
      <c r="A11370" s="13" t="inlineStr"/>
      <c r="B11370" s="13" t="inlineStr">
        <is>
          <t xml:space="preserve">    ONLINE Lizeth Angulo</t>
        </is>
      </c>
      <c r="C11370" s="14" t="inlineStr"/>
      <c r="D11370" s="15" t="n">
        <v>19670.59</v>
      </c>
      <c r="E11370" s="16">
        <f>IF($D$7125=0,0,D11370/ABS($D$7125))</f>
        <v/>
      </c>
      <c r="F11370" s="15" t="n">
        <v>19670.59</v>
      </c>
      <c r="G11370" s="16">
        <f>IF($F$7125=0,0,F11370/ABS($F$7125))</f>
        <v/>
      </c>
      <c r="H11370" s="15">
        <f>D11370-F11370</f>
        <v/>
      </c>
      <c r="I11370" s="16">
        <f>IF(F11370=0,0,H11370/ABS(F11370))</f>
        <v/>
      </c>
      <c r="J11370" s="10" t="inlineStr">
        <is>
          <t>TRUE</t>
        </is>
      </c>
    </row>
    <row r="11371" hidden="1" outlineLevel="2">
      <c r="A11371" s="13" t="inlineStr"/>
      <c r="B11371" s="13" t="inlineStr">
        <is>
          <t xml:space="preserve">    ONLINE Lizeth Bolaños</t>
        </is>
      </c>
      <c r="C11371" s="14" t="inlineStr"/>
      <c r="D11371" s="15" t="n">
        <v>37201.67</v>
      </c>
      <c r="E11371" s="16">
        <f>IF($D$7125=0,0,D11371/ABS($D$7125))</f>
        <v/>
      </c>
      <c r="F11371" s="15" t="n">
        <v>37201.67</v>
      </c>
      <c r="G11371" s="16">
        <f>IF($F$7125=0,0,F11371/ABS($F$7125))</f>
        <v/>
      </c>
      <c r="H11371" s="15">
        <f>D11371-F11371</f>
        <v/>
      </c>
      <c r="I11371" s="16">
        <f>IF(F11371=0,0,H11371/ABS(F11371))</f>
        <v/>
      </c>
      <c r="J11371" s="10" t="inlineStr">
        <is>
          <t>TRUE</t>
        </is>
      </c>
    </row>
    <row r="11372" hidden="1" outlineLevel="2">
      <c r="A11372" s="13" t="inlineStr"/>
      <c r="B11372" s="13" t="inlineStr">
        <is>
          <t xml:space="preserve">    ONLINE Lizeth Duran</t>
        </is>
      </c>
      <c r="C11372" s="14" t="inlineStr"/>
      <c r="D11372" s="15" t="n">
        <v>20181.52</v>
      </c>
      <c r="E11372" s="16">
        <f>IF($D$7125=0,0,D11372/ABS($D$7125))</f>
        <v/>
      </c>
      <c r="F11372" s="15" t="n">
        <v>20181.52</v>
      </c>
      <c r="G11372" s="16">
        <f>IF($F$7125=0,0,F11372/ABS($F$7125))</f>
        <v/>
      </c>
      <c r="H11372" s="15">
        <f>D11372-F11372</f>
        <v/>
      </c>
      <c r="I11372" s="16">
        <f>IF(F11372=0,0,H11372/ABS(F11372))</f>
        <v/>
      </c>
      <c r="J11372" s="10" t="inlineStr">
        <is>
          <t>TRUE</t>
        </is>
      </c>
    </row>
    <row r="11373" hidden="1" outlineLevel="2">
      <c r="A11373" s="13" t="inlineStr"/>
      <c r="B11373" s="13" t="inlineStr">
        <is>
          <t xml:space="preserve">    ONLINE Lizeth Florian</t>
        </is>
      </c>
      <c r="C11373" s="14" t="inlineStr"/>
      <c r="D11373" s="15" t="n">
        <v>30176.47</v>
      </c>
      <c r="E11373" s="16">
        <f>IF($D$7125=0,0,D11373/ABS($D$7125))</f>
        <v/>
      </c>
      <c r="F11373" s="15" t="n">
        <v>30176.47</v>
      </c>
      <c r="G11373" s="16">
        <f>IF($F$7125=0,0,F11373/ABS($F$7125))</f>
        <v/>
      </c>
      <c r="H11373" s="15">
        <f>D11373-F11373</f>
        <v/>
      </c>
      <c r="I11373" s="16">
        <f>IF(F11373=0,0,H11373/ABS(F11373))</f>
        <v/>
      </c>
      <c r="J11373" s="10" t="inlineStr">
        <is>
          <t>TRUE</t>
        </is>
      </c>
    </row>
    <row r="11374" hidden="1" outlineLevel="2">
      <c r="A11374" s="13" t="inlineStr"/>
      <c r="B11374" s="13" t="inlineStr">
        <is>
          <t xml:space="preserve">    ONLINE Lizeth Johanna Alvarez</t>
        </is>
      </c>
      <c r="C11374" s="14" t="inlineStr"/>
      <c r="D11374" s="15" t="n">
        <v>14369.74</v>
      </c>
      <c r="E11374" s="16">
        <f>IF($D$7125=0,0,D11374/ABS($D$7125))</f>
        <v/>
      </c>
      <c r="F11374" s="15" t="n">
        <v>14369.74</v>
      </c>
      <c r="G11374" s="16">
        <f>IF($F$7125=0,0,F11374/ABS($F$7125))</f>
        <v/>
      </c>
      <c r="H11374" s="15">
        <f>D11374-F11374</f>
        <v/>
      </c>
      <c r="I11374" s="16">
        <f>IF(F11374=0,0,H11374/ABS(F11374))</f>
        <v/>
      </c>
      <c r="J11374" s="10" t="inlineStr">
        <is>
          <t>TRUE</t>
        </is>
      </c>
    </row>
    <row r="11375" hidden="1" outlineLevel="2">
      <c r="A11375" s="13" t="inlineStr"/>
      <c r="B11375" s="13" t="inlineStr">
        <is>
          <t xml:space="preserve">    ONLINE Lizeth Mosquera Micolta</t>
        </is>
      </c>
      <c r="C11375" s="14" t="inlineStr"/>
      <c r="D11375" s="15" t="n">
        <v>39756.3</v>
      </c>
      <c r="E11375" s="16">
        <f>IF($D$7125=0,0,D11375/ABS($D$7125))</f>
        <v/>
      </c>
      <c r="F11375" s="15" t="n">
        <v>39756.3</v>
      </c>
      <c r="G11375" s="16">
        <f>IF($F$7125=0,0,F11375/ABS($F$7125))</f>
        <v/>
      </c>
      <c r="H11375" s="15">
        <f>D11375-F11375</f>
        <v/>
      </c>
      <c r="I11375" s="16">
        <f>IF(F11375=0,0,H11375/ABS(F11375))</f>
        <v/>
      </c>
      <c r="J11375" s="10" t="inlineStr">
        <is>
          <t>TRUE</t>
        </is>
      </c>
    </row>
    <row r="11376" hidden="1" outlineLevel="2">
      <c r="A11376" s="13" t="inlineStr"/>
      <c r="B11376" s="13" t="inlineStr">
        <is>
          <t xml:space="preserve">    ONLINE Lizeth Parrales</t>
        </is>
      </c>
      <c r="C11376" s="14" t="inlineStr"/>
      <c r="D11376" s="15" t="n">
        <v>12453.78</v>
      </c>
      <c r="E11376" s="16">
        <f>IF($D$7125=0,0,D11376/ABS($D$7125))</f>
        <v/>
      </c>
      <c r="F11376" s="15" t="n">
        <v>12453.78</v>
      </c>
      <c r="G11376" s="16">
        <f>IF($F$7125=0,0,F11376/ABS($F$7125))</f>
        <v/>
      </c>
      <c r="H11376" s="15">
        <f>D11376-F11376</f>
        <v/>
      </c>
      <c r="I11376" s="16">
        <f>IF(F11376=0,0,H11376/ABS(F11376))</f>
        <v/>
      </c>
      <c r="J11376" s="10" t="inlineStr">
        <is>
          <t>TRUE</t>
        </is>
      </c>
    </row>
    <row r="11377" hidden="1" outlineLevel="2">
      <c r="A11377" s="13" t="inlineStr"/>
      <c r="B11377" s="13" t="inlineStr">
        <is>
          <t xml:space="preserve">    ONLINE Lizzette Torres</t>
        </is>
      </c>
      <c r="C11377" s="14" t="inlineStr"/>
      <c r="D11377" s="15" t="n">
        <v>37680.67</v>
      </c>
      <c r="E11377" s="16">
        <f>IF($D$7125=0,0,D11377/ABS($D$7125))</f>
        <v/>
      </c>
      <c r="F11377" s="15" t="n">
        <v>37680.67</v>
      </c>
      <c r="G11377" s="16">
        <f>IF($F$7125=0,0,F11377/ABS($F$7125))</f>
        <v/>
      </c>
      <c r="H11377" s="15">
        <f>D11377-F11377</f>
        <v/>
      </c>
      <c r="I11377" s="16">
        <f>IF(F11377=0,0,H11377/ABS(F11377))</f>
        <v/>
      </c>
      <c r="J11377" s="10" t="inlineStr">
        <is>
          <t>TRUE</t>
        </is>
      </c>
    </row>
    <row r="11378" hidden="1" outlineLevel="2">
      <c r="A11378" s="13" t="inlineStr"/>
      <c r="B11378" s="13" t="inlineStr">
        <is>
          <t xml:space="preserve">    ONLINE Lola Orozco</t>
        </is>
      </c>
      <c r="C11378" s="14" t="inlineStr"/>
      <c r="D11378" s="15" t="n">
        <v>64344.54</v>
      </c>
      <c r="E11378" s="16">
        <f>IF($D$7125=0,0,D11378/ABS($D$7125))</f>
        <v/>
      </c>
      <c r="F11378" s="15" t="n">
        <v>64344.54</v>
      </c>
      <c r="G11378" s="16">
        <f>IF($F$7125=0,0,F11378/ABS($F$7125))</f>
        <v/>
      </c>
      <c r="H11378" s="15">
        <f>D11378-F11378</f>
        <v/>
      </c>
      <c r="I11378" s="16">
        <f>IF(F11378=0,0,H11378/ABS(F11378))</f>
        <v/>
      </c>
      <c r="J11378" s="10" t="inlineStr">
        <is>
          <t>TRUE</t>
        </is>
      </c>
    </row>
    <row r="11379" hidden="1" outlineLevel="2">
      <c r="A11379" s="13" t="inlineStr"/>
      <c r="B11379" s="13" t="inlineStr">
        <is>
          <t xml:space="preserve">    ONLINE Loren Dayan Muñoz Chitiva</t>
        </is>
      </c>
      <c r="C11379" s="14" t="inlineStr"/>
      <c r="D11379" s="15" t="n">
        <v>160869.34</v>
      </c>
      <c r="E11379" s="16">
        <f>IF($D$7125=0,0,D11379/ABS($D$7125))</f>
        <v/>
      </c>
      <c r="F11379" s="15" t="n">
        <v>160869.34</v>
      </c>
      <c r="G11379" s="16">
        <f>IF($F$7125=0,0,F11379/ABS($F$7125))</f>
        <v/>
      </c>
      <c r="H11379" s="15">
        <f>D11379-F11379</f>
        <v/>
      </c>
      <c r="I11379" s="16">
        <f>IF(F11379=0,0,H11379/ABS(F11379))</f>
        <v/>
      </c>
      <c r="J11379" s="10" t="inlineStr">
        <is>
          <t>TRUE</t>
        </is>
      </c>
    </row>
    <row r="11380" hidden="1" outlineLevel="2">
      <c r="A11380" s="13" t="inlineStr"/>
      <c r="B11380" s="13" t="inlineStr">
        <is>
          <t xml:space="preserve">    ONLINE Lorena Aldana</t>
        </is>
      </c>
      <c r="C11380" s="14" t="inlineStr"/>
      <c r="D11380" s="15" t="n">
        <v>5588.24</v>
      </c>
      <c r="E11380" s="16">
        <f>IF($D$7125=0,0,D11380/ABS($D$7125))</f>
        <v/>
      </c>
      <c r="F11380" s="15" t="n">
        <v>5588.24</v>
      </c>
      <c r="G11380" s="16">
        <f>IF($F$7125=0,0,F11380/ABS($F$7125))</f>
        <v/>
      </c>
      <c r="H11380" s="15">
        <f>D11380-F11380</f>
        <v/>
      </c>
      <c r="I11380" s="16">
        <f>IF(F11380=0,0,H11380/ABS(F11380))</f>
        <v/>
      </c>
      <c r="J11380" s="10" t="inlineStr">
        <is>
          <t>TRUE</t>
        </is>
      </c>
    </row>
    <row r="11381" hidden="1" outlineLevel="2">
      <c r="A11381" s="13" t="inlineStr"/>
      <c r="B11381" s="13" t="inlineStr">
        <is>
          <t xml:space="preserve">    ONLINE Lorena Escobar Otero</t>
        </is>
      </c>
      <c r="C11381" s="14" t="inlineStr"/>
      <c r="D11381" s="15" t="n">
        <v>19054.29</v>
      </c>
      <c r="E11381" s="16">
        <f>IF($D$7125=0,0,D11381/ABS($D$7125))</f>
        <v/>
      </c>
      <c r="F11381" s="15" t="n">
        <v>19054.29</v>
      </c>
      <c r="G11381" s="16">
        <f>IF($F$7125=0,0,F11381/ABS($F$7125))</f>
        <v/>
      </c>
      <c r="H11381" s="15">
        <f>D11381-F11381</f>
        <v/>
      </c>
      <c r="I11381" s="16">
        <f>IF(F11381=0,0,H11381/ABS(F11381))</f>
        <v/>
      </c>
      <c r="J11381" s="10" t="inlineStr">
        <is>
          <t>TRUE</t>
        </is>
      </c>
    </row>
    <row r="11382" hidden="1" outlineLevel="2">
      <c r="A11382" s="13" t="inlineStr"/>
      <c r="B11382" s="13" t="inlineStr">
        <is>
          <t xml:space="preserve">    ONLINE Lorena Franco</t>
        </is>
      </c>
      <c r="C11382" s="14" t="inlineStr"/>
      <c r="D11382" s="15" t="n">
        <v>20181.52</v>
      </c>
      <c r="E11382" s="16">
        <f>IF($D$7125=0,0,D11382/ABS($D$7125))</f>
        <v/>
      </c>
      <c r="F11382" s="15" t="n">
        <v>20181.52</v>
      </c>
      <c r="G11382" s="16">
        <f>IF($F$7125=0,0,F11382/ABS($F$7125))</f>
        <v/>
      </c>
      <c r="H11382" s="15">
        <f>D11382-F11382</f>
        <v/>
      </c>
      <c r="I11382" s="16">
        <f>IF(F11382=0,0,H11382/ABS(F11382))</f>
        <v/>
      </c>
      <c r="J11382" s="10" t="inlineStr">
        <is>
          <t>TRUE</t>
        </is>
      </c>
    </row>
    <row r="11383" hidden="1" outlineLevel="2">
      <c r="A11383" s="13" t="inlineStr"/>
      <c r="B11383" s="13" t="inlineStr">
        <is>
          <t xml:space="preserve">    ONLINE Lorena Gonzalez</t>
        </is>
      </c>
      <c r="C11383" s="14" t="inlineStr"/>
      <c r="D11383" s="15" t="n">
        <v>9579.83</v>
      </c>
      <c r="E11383" s="16">
        <f>IF($D$7125=0,0,D11383/ABS($D$7125))</f>
        <v/>
      </c>
      <c r="F11383" s="15" t="n">
        <v>9579.83</v>
      </c>
      <c r="G11383" s="16">
        <f>IF($F$7125=0,0,F11383/ABS($F$7125))</f>
        <v/>
      </c>
      <c r="H11383" s="15">
        <f>D11383-F11383</f>
        <v/>
      </c>
      <c r="I11383" s="16">
        <f>IF(F11383=0,0,H11383/ABS(F11383))</f>
        <v/>
      </c>
      <c r="J11383" s="10" t="inlineStr">
        <is>
          <t>TRUE</t>
        </is>
      </c>
    </row>
    <row r="11384" hidden="1" outlineLevel="2">
      <c r="A11384" s="13" t="inlineStr"/>
      <c r="B11384" s="13" t="inlineStr">
        <is>
          <t xml:space="preserve">    ONLINE Lorena Guarin Herrera</t>
        </is>
      </c>
      <c r="C11384" s="14" t="inlineStr"/>
      <c r="D11384" s="15" t="n">
        <v>13411.76</v>
      </c>
      <c r="E11384" s="16">
        <f>IF($D$7125=0,0,D11384/ABS($D$7125))</f>
        <v/>
      </c>
      <c r="F11384" s="15" t="n">
        <v>13411.76</v>
      </c>
      <c r="G11384" s="16">
        <f>IF($F$7125=0,0,F11384/ABS($F$7125))</f>
        <v/>
      </c>
      <c r="H11384" s="15">
        <f>D11384-F11384</f>
        <v/>
      </c>
      <c r="I11384" s="16">
        <f>IF(F11384=0,0,H11384/ABS(F11384))</f>
        <v/>
      </c>
      <c r="J11384" s="10" t="inlineStr">
        <is>
          <t>TRUE</t>
        </is>
      </c>
    </row>
    <row r="11385" hidden="1" outlineLevel="2">
      <c r="A11385" s="13" t="inlineStr"/>
      <c r="B11385" s="13" t="inlineStr">
        <is>
          <t xml:space="preserve">    ONLINE Lorena Jaramillo Cardona</t>
        </is>
      </c>
      <c r="C11385" s="14" t="inlineStr"/>
      <c r="D11385" s="15" t="n">
        <v>43908</v>
      </c>
      <c r="E11385" s="16">
        <f>IF($D$7125=0,0,D11385/ABS($D$7125))</f>
        <v/>
      </c>
      <c r="F11385" s="15" t="n">
        <v>43908</v>
      </c>
      <c r="G11385" s="16">
        <f>IF($F$7125=0,0,F11385/ABS($F$7125))</f>
        <v/>
      </c>
      <c r="H11385" s="15">
        <f>D11385-F11385</f>
        <v/>
      </c>
      <c r="I11385" s="16">
        <f>IF(F11385=0,0,H11385/ABS(F11385))</f>
        <v/>
      </c>
      <c r="J11385" s="10" t="inlineStr">
        <is>
          <t>TRUE</t>
        </is>
      </c>
    </row>
    <row r="11386" hidden="1" outlineLevel="2">
      <c r="A11386" s="13" t="inlineStr"/>
      <c r="B11386" s="13" t="inlineStr">
        <is>
          <t xml:space="preserve">    ONLINE Lorena Murillo</t>
        </is>
      </c>
      <c r="C11386" s="14" t="inlineStr"/>
      <c r="D11386" s="15" t="n">
        <v>17243.69</v>
      </c>
      <c r="E11386" s="16">
        <f>IF($D$7125=0,0,D11386/ABS($D$7125))</f>
        <v/>
      </c>
      <c r="F11386" s="15" t="n">
        <v>17243.69</v>
      </c>
      <c r="G11386" s="16">
        <f>IF($F$7125=0,0,F11386/ABS($F$7125))</f>
        <v/>
      </c>
      <c r="H11386" s="15">
        <f>D11386-F11386</f>
        <v/>
      </c>
      <c r="I11386" s="16">
        <f>IF(F11386=0,0,H11386/ABS(F11386))</f>
        <v/>
      </c>
      <c r="J11386" s="10" t="inlineStr">
        <is>
          <t>TRUE</t>
        </is>
      </c>
    </row>
    <row r="11387" hidden="1" outlineLevel="2">
      <c r="A11387" s="13" t="inlineStr"/>
      <c r="B11387" s="13" t="inlineStr">
        <is>
          <t xml:space="preserve">    ONLINE Lorena Nassiff</t>
        </is>
      </c>
      <c r="C11387" s="14" t="inlineStr"/>
      <c r="D11387" s="15" t="n">
        <v>20277.31</v>
      </c>
      <c r="E11387" s="16">
        <f>IF($D$7125=0,0,D11387/ABS($D$7125))</f>
        <v/>
      </c>
      <c r="F11387" s="15" t="n">
        <v>20277.31</v>
      </c>
      <c r="G11387" s="16">
        <f>IF($F$7125=0,0,F11387/ABS($F$7125))</f>
        <v/>
      </c>
      <c r="H11387" s="15">
        <f>D11387-F11387</f>
        <v/>
      </c>
      <c r="I11387" s="16">
        <f>IF(F11387=0,0,H11387/ABS(F11387))</f>
        <v/>
      </c>
      <c r="J11387" s="10" t="inlineStr">
        <is>
          <t>TRUE</t>
        </is>
      </c>
    </row>
    <row r="11388" hidden="1" outlineLevel="2">
      <c r="A11388" s="13" t="inlineStr"/>
      <c r="B11388" s="13" t="inlineStr">
        <is>
          <t xml:space="preserve">    ONLINE Lorena Piedrahita</t>
        </is>
      </c>
      <c r="C11388" s="14" t="inlineStr"/>
      <c r="D11388" s="15" t="n">
        <v>42135.29</v>
      </c>
      <c r="E11388" s="16">
        <f>IF($D$7125=0,0,D11388/ABS($D$7125))</f>
        <v/>
      </c>
      <c r="F11388" s="15" t="n">
        <v>42135.29</v>
      </c>
      <c r="G11388" s="16">
        <f>IF($F$7125=0,0,F11388/ABS($F$7125))</f>
        <v/>
      </c>
      <c r="H11388" s="15">
        <f>D11388-F11388</f>
        <v/>
      </c>
      <c r="I11388" s="16">
        <f>IF(F11388=0,0,H11388/ABS(F11388))</f>
        <v/>
      </c>
      <c r="J11388" s="10" t="inlineStr">
        <is>
          <t>TRUE</t>
        </is>
      </c>
    </row>
    <row r="11389" hidden="1" outlineLevel="2">
      <c r="A11389" s="13" t="inlineStr"/>
      <c r="B11389" s="13" t="inlineStr">
        <is>
          <t xml:space="preserve">    ONLINE Lorena Ruiza</t>
        </is>
      </c>
      <c r="C11389" s="14" t="inlineStr"/>
      <c r="D11389" s="15" t="n">
        <v>27941</v>
      </c>
      <c r="E11389" s="16">
        <f>IF($D$7125=0,0,D11389/ABS($D$7125))</f>
        <v/>
      </c>
      <c r="F11389" s="15" t="n">
        <v>27941</v>
      </c>
      <c r="G11389" s="16">
        <f>IF($F$7125=0,0,F11389/ABS($F$7125))</f>
        <v/>
      </c>
      <c r="H11389" s="15">
        <f>D11389-F11389</f>
        <v/>
      </c>
      <c r="I11389" s="16">
        <f>IF(F11389=0,0,H11389/ABS(F11389))</f>
        <v/>
      </c>
      <c r="J11389" s="10" t="inlineStr">
        <is>
          <t>TRUE</t>
        </is>
      </c>
    </row>
    <row r="11390" hidden="1" outlineLevel="2">
      <c r="A11390" s="13" t="inlineStr"/>
      <c r="B11390" s="13" t="inlineStr">
        <is>
          <t xml:space="preserve">    ONLINE Lorena Silva Saab</t>
        </is>
      </c>
      <c r="C11390" s="14" t="inlineStr"/>
      <c r="D11390" s="15" t="n">
        <v>9100.84</v>
      </c>
      <c r="E11390" s="16">
        <f>IF($D$7125=0,0,D11390/ABS($D$7125))</f>
        <v/>
      </c>
      <c r="F11390" s="15" t="n">
        <v>9100.84</v>
      </c>
      <c r="G11390" s="16">
        <f>IF($F$7125=0,0,F11390/ABS($F$7125))</f>
        <v/>
      </c>
      <c r="H11390" s="15">
        <f>D11390-F11390</f>
        <v/>
      </c>
      <c r="I11390" s="16">
        <f>IF(F11390=0,0,H11390/ABS(F11390))</f>
        <v/>
      </c>
      <c r="J11390" s="10" t="inlineStr">
        <is>
          <t>TRUE</t>
        </is>
      </c>
    </row>
    <row r="11391" hidden="1" outlineLevel="2">
      <c r="A11391" s="13" t="inlineStr"/>
      <c r="B11391" s="13" t="inlineStr">
        <is>
          <t xml:space="preserve">    ONLINE Lorena Soacha</t>
        </is>
      </c>
      <c r="C11391" s="14" t="inlineStr"/>
      <c r="D11391" s="15" t="n">
        <v>130605.04</v>
      </c>
      <c r="E11391" s="16">
        <f>IF($D$7125=0,0,D11391/ABS($D$7125))</f>
        <v/>
      </c>
      <c r="F11391" s="15" t="n">
        <v>130605.04</v>
      </c>
      <c r="G11391" s="16">
        <f>IF($F$7125=0,0,F11391/ABS($F$7125))</f>
        <v/>
      </c>
      <c r="H11391" s="15">
        <f>D11391-F11391</f>
        <v/>
      </c>
      <c r="I11391" s="16">
        <f>IF(F11391=0,0,H11391/ABS(F11391))</f>
        <v/>
      </c>
      <c r="J11391" s="10" t="inlineStr">
        <is>
          <t>TRUE</t>
        </is>
      </c>
    </row>
    <row r="11392" hidden="1" outlineLevel="2">
      <c r="A11392" s="13" t="inlineStr"/>
      <c r="B11392" s="13" t="inlineStr">
        <is>
          <t xml:space="preserve">    ONLINE Lorena Torres</t>
        </is>
      </c>
      <c r="C11392" s="14" t="inlineStr"/>
      <c r="D11392" s="15" t="n">
        <v>15327.73</v>
      </c>
      <c r="E11392" s="16">
        <f>IF($D$7125=0,0,D11392/ABS($D$7125))</f>
        <v/>
      </c>
      <c r="F11392" s="15" t="n">
        <v>15327.73</v>
      </c>
      <c r="G11392" s="16">
        <f>IF($F$7125=0,0,F11392/ABS($F$7125))</f>
        <v/>
      </c>
      <c r="H11392" s="15">
        <f>D11392-F11392</f>
        <v/>
      </c>
      <c r="I11392" s="16">
        <f>IF(F11392=0,0,H11392/ABS(F11392))</f>
        <v/>
      </c>
      <c r="J11392" s="10" t="inlineStr">
        <is>
          <t>TRUE</t>
        </is>
      </c>
    </row>
    <row r="11393" hidden="1" outlineLevel="2">
      <c r="A11393" s="13" t="inlineStr"/>
      <c r="B11393" s="13" t="inlineStr">
        <is>
          <t xml:space="preserve">    ONLINE Lorena Vallejo</t>
        </is>
      </c>
      <c r="C11393" s="14" t="inlineStr"/>
      <c r="D11393" s="15" t="n">
        <v>5907.56</v>
      </c>
      <c r="E11393" s="16">
        <f>IF($D$7125=0,0,D11393/ABS($D$7125))</f>
        <v/>
      </c>
      <c r="F11393" s="15" t="n">
        <v>5907.56</v>
      </c>
      <c r="G11393" s="16">
        <f>IF($F$7125=0,0,F11393/ABS($F$7125))</f>
        <v/>
      </c>
      <c r="H11393" s="15">
        <f>D11393-F11393</f>
        <v/>
      </c>
      <c r="I11393" s="16">
        <f>IF(F11393=0,0,H11393/ABS(F11393))</f>
        <v/>
      </c>
      <c r="J11393" s="10" t="inlineStr">
        <is>
          <t>TRUE</t>
        </is>
      </c>
    </row>
    <row r="11394" hidden="1" outlineLevel="2">
      <c r="A11394" s="13" t="inlineStr"/>
      <c r="B11394" s="13" t="inlineStr">
        <is>
          <t xml:space="preserve">    ONLINE Lorena Verano</t>
        </is>
      </c>
      <c r="C11394" s="14" t="inlineStr"/>
      <c r="D11394" s="15" t="n">
        <v>30176.47</v>
      </c>
      <c r="E11394" s="16">
        <f>IF($D$7125=0,0,D11394/ABS($D$7125))</f>
        <v/>
      </c>
      <c r="F11394" s="15" t="n">
        <v>30176.47</v>
      </c>
      <c r="G11394" s="16">
        <f>IF($F$7125=0,0,F11394/ABS($F$7125))</f>
        <v/>
      </c>
      <c r="H11394" s="15">
        <f>D11394-F11394</f>
        <v/>
      </c>
      <c r="I11394" s="16">
        <f>IF(F11394=0,0,H11394/ABS(F11394))</f>
        <v/>
      </c>
      <c r="J11394" s="10" t="inlineStr">
        <is>
          <t>TRUE</t>
        </is>
      </c>
    </row>
    <row r="11395" hidden="1" outlineLevel="2">
      <c r="A11395" s="13" t="inlineStr"/>
      <c r="B11395" s="13" t="inlineStr">
        <is>
          <t xml:space="preserve">    ONLINE Lucciani Montoya Guerrero</t>
        </is>
      </c>
      <c r="C11395" s="14" t="inlineStr"/>
      <c r="D11395" s="15" t="n">
        <v>65755.97</v>
      </c>
      <c r="E11395" s="16">
        <f>IF($D$7125=0,0,D11395/ABS($D$7125))</f>
        <v/>
      </c>
      <c r="F11395" s="15" t="n">
        <v>65755.97</v>
      </c>
      <c r="G11395" s="16">
        <f>IF($F$7125=0,0,F11395/ABS($F$7125))</f>
        <v/>
      </c>
      <c r="H11395" s="15">
        <f>D11395-F11395</f>
        <v/>
      </c>
      <c r="I11395" s="16">
        <f>IF(F11395=0,0,H11395/ABS(F11395))</f>
        <v/>
      </c>
      <c r="J11395" s="10" t="inlineStr">
        <is>
          <t>TRUE</t>
        </is>
      </c>
    </row>
    <row r="11396" hidden="1" outlineLevel="2">
      <c r="A11396" s="13" t="inlineStr"/>
      <c r="B11396" s="13" t="inlineStr">
        <is>
          <t xml:space="preserve">    ONLINE Lucely Becerra</t>
        </is>
      </c>
      <c r="C11396" s="14" t="inlineStr"/>
      <c r="D11396" s="15" t="n">
        <v>40075.69</v>
      </c>
      <c r="E11396" s="16">
        <f>IF($D$7125=0,0,D11396/ABS($D$7125))</f>
        <v/>
      </c>
      <c r="F11396" s="15" t="n">
        <v>40075.69</v>
      </c>
      <c r="G11396" s="16">
        <f>IF($F$7125=0,0,F11396/ABS($F$7125))</f>
        <v/>
      </c>
      <c r="H11396" s="15">
        <f>D11396-F11396</f>
        <v/>
      </c>
      <c r="I11396" s="16">
        <f>IF(F11396=0,0,H11396/ABS(F11396))</f>
        <v/>
      </c>
      <c r="J11396" s="10" t="inlineStr">
        <is>
          <t>TRUE</t>
        </is>
      </c>
    </row>
    <row r="11397" hidden="1" outlineLevel="2">
      <c r="A11397" s="13" t="inlineStr"/>
      <c r="B11397" s="13" t="inlineStr">
        <is>
          <t xml:space="preserve">    ONLINE Lucia Cohen</t>
        </is>
      </c>
      <c r="C11397" s="14" t="inlineStr"/>
      <c r="D11397" s="15" t="n">
        <v>15433.11</v>
      </c>
      <c r="E11397" s="16">
        <f>IF($D$7125=0,0,D11397/ABS($D$7125))</f>
        <v/>
      </c>
      <c r="F11397" s="15" t="n">
        <v>15433.11</v>
      </c>
      <c r="G11397" s="16">
        <f>IF($F$7125=0,0,F11397/ABS($F$7125))</f>
        <v/>
      </c>
      <c r="H11397" s="15">
        <f>D11397-F11397</f>
        <v/>
      </c>
      <c r="I11397" s="16">
        <f>IF(F11397=0,0,H11397/ABS(F11397))</f>
        <v/>
      </c>
      <c r="J11397" s="10" t="inlineStr">
        <is>
          <t>TRUE</t>
        </is>
      </c>
    </row>
    <row r="11398" hidden="1" outlineLevel="2">
      <c r="A11398" s="13" t="inlineStr"/>
      <c r="B11398" s="13" t="inlineStr">
        <is>
          <t xml:space="preserve">    ONLINE Lucia Cuevas</t>
        </is>
      </c>
      <c r="C11398" s="14" t="inlineStr"/>
      <c r="D11398" s="15" t="n">
        <v>9100.84</v>
      </c>
      <c r="E11398" s="16">
        <f>IF($D$7125=0,0,D11398/ABS($D$7125))</f>
        <v/>
      </c>
      <c r="F11398" s="15" t="n">
        <v>9100.84</v>
      </c>
      <c r="G11398" s="16">
        <f>IF($F$7125=0,0,F11398/ABS($F$7125))</f>
        <v/>
      </c>
      <c r="H11398" s="15">
        <f>D11398-F11398</f>
        <v/>
      </c>
      <c r="I11398" s="16">
        <f>IF(F11398=0,0,H11398/ABS(F11398))</f>
        <v/>
      </c>
      <c r="J11398" s="10" t="inlineStr">
        <is>
          <t>TRUE</t>
        </is>
      </c>
    </row>
    <row r="11399" hidden="1" outlineLevel="2">
      <c r="A11399" s="13" t="inlineStr"/>
      <c r="B11399" s="13" t="inlineStr">
        <is>
          <t xml:space="preserve">    ONLINE Lucia Millan Trochez</t>
        </is>
      </c>
      <c r="C11399" s="14" t="inlineStr"/>
      <c r="D11399" s="15" t="n">
        <v>70794.97</v>
      </c>
      <c r="E11399" s="16">
        <f>IF($D$7125=0,0,D11399/ABS($D$7125))</f>
        <v/>
      </c>
      <c r="F11399" s="15" t="n">
        <v>70794.97</v>
      </c>
      <c r="G11399" s="16">
        <f>IF($F$7125=0,0,F11399/ABS($F$7125))</f>
        <v/>
      </c>
      <c r="H11399" s="15">
        <f>D11399-F11399</f>
        <v/>
      </c>
      <c r="I11399" s="16">
        <f>IF(F11399=0,0,H11399/ABS(F11399))</f>
        <v/>
      </c>
      <c r="J11399" s="10" t="inlineStr">
        <is>
          <t>TRUE</t>
        </is>
      </c>
    </row>
    <row r="11400" hidden="1" outlineLevel="2">
      <c r="A11400" s="13" t="inlineStr"/>
      <c r="B11400" s="13" t="inlineStr">
        <is>
          <t xml:space="preserve">    ONLINE Lucia Santana</t>
        </is>
      </c>
      <c r="C11400" s="14" t="inlineStr"/>
      <c r="D11400" s="15" t="n">
        <v>21235.29</v>
      </c>
      <c r="E11400" s="16">
        <f>IF($D$7125=0,0,D11400/ABS($D$7125))</f>
        <v/>
      </c>
      <c r="F11400" s="15" t="n">
        <v>21235.29</v>
      </c>
      <c r="G11400" s="16">
        <f>IF($F$7125=0,0,F11400/ABS($F$7125))</f>
        <v/>
      </c>
      <c r="H11400" s="15">
        <f>D11400-F11400</f>
        <v/>
      </c>
      <c r="I11400" s="16">
        <f>IF(F11400=0,0,H11400/ABS(F11400))</f>
        <v/>
      </c>
      <c r="J11400" s="10" t="inlineStr">
        <is>
          <t>TRUE</t>
        </is>
      </c>
    </row>
    <row r="11401" hidden="1" outlineLevel="2">
      <c r="A11401" s="13" t="inlineStr"/>
      <c r="B11401" s="13" t="inlineStr">
        <is>
          <t xml:space="preserve">    ONLINE Luciana Guardo</t>
        </is>
      </c>
      <c r="C11401" s="14" t="inlineStr"/>
      <c r="D11401" s="15" t="n">
        <v>9579.83</v>
      </c>
      <c r="E11401" s="16">
        <f>IF($D$7125=0,0,D11401/ABS($D$7125))</f>
        <v/>
      </c>
      <c r="F11401" s="15" t="n">
        <v>9579.83</v>
      </c>
      <c r="G11401" s="16">
        <f>IF($F$7125=0,0,F11401/ABS($F$7125))</f>
        <v/>
      </c>
      <c r="H11401" s="15">
        <f>D11401-F11401</f>
        <v/>
      </c>
      <c r="I11401" s="16">
        <f>IF(F11401=0,0,H11401/ABS(F11401))</f>
        <v/>
      </c>
      <c r="J11401" s="10" t="inlineStr">
        <is>
          <t>TRUE</t>
        </is>
      </c>
    </row>
    <row r="11402" hidden="1" outlineLevel="2">
      <c r="A11402" s="13" t="inlineStr"/>
      <c r="B11402" s="13" t="inlineStr">
        <is>
          <t xml:space="preserve">    ONLINE Lucila Alarcon</t>
        </is>
      </c>
      <c r="C11402" s="14" t="inlineStr"/>
      <c r="D11402" s="15" t="n">
        <v>122941.19</v>
      </c>
      <c r="E11402" s="16">
        <f>IF($D$7125=0,0,D11402/ABS($D$7125))</f>
        <v/>
      </c>
      <c r="F11402" s="15" t="n">
        <v>122941.19</v>
      </c>
      <c r="G11402" s="16">
        <f>IF($F$7125=0,0,F11402/ABS($F$7125))</f>
        <v/>
      </c>
      <c r="H11402" s="15">
        <f>D11402-F11402</f>
        <v/>
      </c>
      <c r="I11402" s="16">
        <f>IF(F11402=0,0,H11402/ABS(F11402))</f>
        <v/>
      </c>
      <c r="J11402" s="10" t="inlineStr">
        <is>
          <t>TRUE</t>
        </is>
      </c>
    </row>
    <row r="11403" hidden="1" outlineLevel="2">
      <c r="A11403" s="13" t="inlineStr"/>
      <c r="B11403" s="13" t="inlineStr">
        <is>
          <t xml:space="preserve">    ONLINE Lucy Coral</t>
        </is>
      </c>
      <c r="C11403" s="14" t="inlineStr"/>
      <c r="D11403" s="15" t="n">
        <v>10090.76</v>
      </c>
      <c r="E11403" s="16">
        <f>IF($D$7125=0,0,D11403/ABS($D$7125))</f>
        <v/>
      </c>
      <c r="F11403" s="15" t="n">
        <v>10090.76</v>
      </c>
      <c r="G11403" s="16">
        <f>IF($F$7125=0,0,F11403/ABS($F$7125))</f>
        <v/>
      </c>
      <c r="H11403" s="15">
        <f>D11403-F11403</f>
        <v/>
      </c>
      <c r="I11403" s="16">
        <f>IF(F11403=0,0,H11403/ABS(F11403))</f>
        <v/>
      </c>
      <c r="J11403" s="10" t="inlineStr">
        <is>
          <t>TRUE</t>
        </is>
      </c>
    </row>
    <row r="11404" hidden="1" outlineLevel="2">
      <c r="A11404" s="13" t="inlineStr"/>
      <c r="B11404" s="13" t="inlineStr">
        <is>
          <t xml:space="preserve">    ONLINE Lucía Ballén</t>
        </is>
      </c>
      <c r="C11404" s="14" t="inlineStr"/>
      <c r="D11404" s="15" t="n">
        <v>6705.88</v>
      </c>
      <c r="E11404" s="16">
        <f>IF($D$7125=0,0,D11404/ABS($D$7125))</f>
        <v/>
      </c>
      <c r="F11404" s="15" t="n">
        <v>6705.88</v>
      </c>
      <c r="G11404" s="16">
        <f>IF($F$7125=0,0,F11404/ABS($F$7125))</f>
        <v/>
      </c>
      <c r="H11404" s="15">
        <f>D11404-F11404</f>
        <v/>
      </c>
      <c r="I11404" s="16">
        <f>IF(F11404=0,0,H11404/ABS(F11404))</f>
        <v/>
      </c>
      <c r="J11404" s="10" t="inlineStr">
        <is>
          <t>TRUE</t>
        </is>
      </c>
    </row>
    <row r="11405" hidden="1" outlineLevel="2">
      <c r="A11405" s="13" t="inlineStr"/>
      <c r="B11405" s="13" t="inlineStr">
        <is>
          <t xml:space="preserve">    ONLINE Ludy Medina</t>
        </is>
      </c>
      <c r="C11405" s="14" t="inlineStr"/>
      <c r="D11405" s="15" t="n">
        <v>30176.47</v>
      </c>
      <c r="E11405" s="16">
        <f>IF($D$7125=0,0,D11405/ABS($D$7125))</f>
        <v/>
      </c>
      <c r="F11405" s="15" t="n">
        <v>30176.47</v>
      </c>
      <c r="G11405" s="16">
        <f>IF($F$7125=0,0,F11405/ABS($F$7125))</f>
        <v/>
      </c>
      <c r="H11405" s="15">
        <f>D11405-F11405</f>
        <v/>
      </c>
      <c r="I11405" s="16">
        <f>IF(F11405=0,0,H11405/ABS(F11405))</f>
        <v/>
      </c>
      <c r="J11405" s="10" t="inlineStr">
        <is>
          <t>TRUE</t>
        </is>
      </c>
    </row>
    <row r="11406" hidden="1" outlineLevel="2">
      <c r="A11406" s="13" t="inlineStr"/>
      <c r="B11406" s="13" t="inlineStr">
        <is>
          <t xml:space="preserve">    ONLINE Luis Alejandro Carvajal Bedoya</t>
        </is>
      </c>
      <c r="C11406" s="14" t="inlineStr"/>
      <c r="D11406" s="15" t="n">
        <v>32954.62</v>
      </c>
      <c r="E11406" s="16">
        <f>IF($D$7125=0,0,D11406/ABS($D$7125))</f>
        <v/>
      </c>
      <c r="F11406" s="15" t="n">
        <v>32954.62</v>
      </c>
      <c r="G11406" s="16">
        <f>IF($F$7125=0,0,F11406/ABS($F$7125))</f>
        <v/>
      </c>
      <c r="H11406" s="15">
        <f>D11406-F11406</f>
        <v/>
      </c>
      <c r="I11406" s="16">
        <f>IF(F11406=0,0,H11406/ABS(F11406))</f>
        <v/>
      </c>
      <c r="J11406" s="10" t="inlineStr">
        <is>
          <t>TRUE</t>
        </is>
      </c>
    </row>
    <row r="11407" hidden="1" outlineLevel="2">
      <c r="A11407" s="13" t="inlineStr"/>
      <c r="B11407" s="13" t="inlineStr">
        <is>
          <t xml:space="preserve">    ONLINE Luis Alfredo Caballero Sánchez</t>
        </is>
      </c>
      <c r="C11407" s="14" t="inlineStr"/>
      <c r="D11407" s="15" t="n">
        <v>47356.3</v>
      </c>
      <c r="E11407" s="16">
        <f>IF($D$7125=0,0,D11407/ABS($D$7125))</f>
        <v/>
      </c>
      <c r="F11407" s="15" t="n">
        <v>47356.3</v>
      </c>
      <c r="G11407" s="16">
        <f>IF($F$7125=0,0,F11407/ABS($F$7125))</f>
        <v/>
      </c>
      <c r="H11407" s="15">
        <f>D11407-F11407</f>
        <v/>
      </c>
      <c r="I11407" s="16">
        <f>IF(F11407=0,0,H11407/ABS(F11407))</f>
        <v/>
      </c>
      <c r="J11407" s="10" t="inlineStr">
        <is>
          <t>TRUE</t>
        </is>
      </c>
    </row>
    <row r="11408" hidden="1" outlineLevel="2">
      <c r="A11408" s="13" t="inlineStr"/>
      <c r="B11408" s="13" t="inlineStr">
        <is>
          <t xml:space="preserve">    ONLINE Luis Augusto Cabrera Leal</t>
        </is>
      </c>
      <c r="C11408" s="14" t="inlineStr"/>
      <c r="D11408" s="15" t="n">
        <v>9579.83</v>
      </c>
      <c r="E11408" s="16">
        <f>IF($D$7125=0,0,D11408/ABS($D$7125))</f>
        <v/>
      </c>
      <c r="F11408" s="15" t="n">
        <v>9579.83</v>
      </c>
      <c r="G11408" s="16">
        <f>IF($F$7125=0,0,F11408/ABS($F$7125))</f>
        <v/>
      </c>
      <c r="H11408" s="15">
        <f>D11408-F11408</f>
        <v/>
      </c>
      <c r="I11408" s="16">
        <f>IF(F11408=0,0,H11408/ABS(F11408))</f>
        <v/>
      </c>
      <c r="J11408" s="10" t="inlineStr">
        <is>
          <t>TRUE</t>
        </is>
      </c>
    </row>
    <row r="11409" hidden="1" outlineLevel="2">
      <c r="A11409" s="13" t="inlineStr"/>
      <c r="B11409" s="13" t="inlineStr">
        <is>
          <t xml:space="preserve">    ONLINE Luis Carlos Burbano Castillo</t>
        </is>
      </c>
      <c r="C11409" s="14" t="inlineStr"/>
      <c r="D11409" s="15" t="n">
        <v>9579.83</v>
      </c>
      <c r="E11409" s="16">
        <f>IF($D$7125=0,0,D11409/ABS($D$7125))</f>
        <v/>
      </c>
      <c r="F11409" s="15" t="n">
        <v>9579.83</v>
      </c>
      <c r="G11409" s="16">
        <f>IF($F$7125=0,0,F11409/ABS($F$7125))</f>
        <v/>
      </c>
      <c r="H11409" s="15">
        <f>D11409-F11409</f>
        <v/>
      </c>
      <c r="I11409" s="16">
        <f>IF(F11409=0,0,H11409/ABS(F11409))</f>
        <v/>
      </c>
      <c r="J11409" s="10" t="inlineStr">
        <is>
          <t>TRUE</t>
        </is>
      </c>
    </row>
    <row r="11410" hidden="1" outlineLevel="2">
      <c r="A11410" s="13" t="inlineStr"/>
      <c r="B11410" s="13" t="inlineStr">
        <is>
          <t xml:space="preserve">    ONLINE Luis Carlos Londoño Páez</t>
        </is>
      </c>
      <c r="C11410" s="14" t="inlineStr"/>
      <c r="D11410" s="15" t="n">
        <v>18321.43</v>
      </c>
      <c r="E11410" s="16">
        <f>IF($D$7125=0,0,D11410/ABS($D$7125))</f>
        <v/>
      </c>
      <c r="F11410" s="15" t="n">
        <v>18321.43</v>
      </c>
      <c r="G11410" s="16">
        <f>IF($F$7125=0,0,F11410/ABS($F$7125))</f>
        <v/>
      </c>
      <c r="H11410" s="15">
        <f>D11410-F11410</f>
        <v/>
      </c>
      <c r="I11410" s="16">
        <f>IF(F11410=0,0,H11410/ABS(F11410))</f>
        <v/>
      </c>
      <c r="J11410" s="10" t="inlineStr">
        <is>
          <t>TRUE</t>
        </is>
      </c>
    </row>
    <row r="11411" hidden="1" outlineLevel="2">
      <c r="A11411" s="13" t="inlineStr"/>
      <c r="B11411" s="13" t="inlineStr">
        <is>
          <t xml:space="preserve">    ONLINE Luis Carlos Ortiz Velosa</t>
        </is>
      </c>
      <c r="C11411" s="14" t="inlineStr"/>
      <c r="D11411" s="15" t="n">
        <v>9579.83</v>
      </c>
      <c r="E11411" s="16">
        <f>IF($D$7125=0,0,D11411/ABS($D$7125))</f>
        <v/>
      </c>
      <c r="F11411" s="15" t="n">
        <v>9579.83</v>
      </c>
      <c r="G11411" s="16">
        <f>IF($F$7125=0,0,F11411/ABS($F$7125))</f>
        <v/>
      </c>
      <c r="H11411" s="15">
        <f>D11411-F11411</f>
        <v/>
      </c>
      <c r="I11411" s="16">
        <f>IF(F11411=0,0,H11411/ABS(F11411))</f>
        <v/>
      </c>
      <c r="J11411" s="10" t="inlineStr">
        <is>
          <t>TRUE</t>
        </is>
      </c>
    </row>
    <row r="11412" hidden="1" outlineLevel="2">
      <c r="A11412" s="13" t="inlineStr"/>
      <c r="B11412" s="13" t="inlineStr">
        <is>
          <t xml:space="preserve">    ONLINE Luis Carlos Velasquez Rairan</t>
        </is>
      </c>
      <c r="C11412" s="14" t="inlineStr"/>
      <c r="D11412" s="15" t="n">
        <v>6897.48</v>
      </c>
      <c r="E11412" s="16">
        <f>IF($D$7125=0,0,D11412/ABS($D$7125))</f>
        <v/>
      </c>
      <c r="F11412" s="15" t="n">
        <v>6897.48</v>
      </c>
      <c r="G11412" s="16">
        <f>IF($F$7125=0,0,F11412/ABS($F$7125))</f>
        <v/>
      </c>
      <c r="H11412" s="15">
        <f>D11412-F11412</f>
        <v/>
      </c>
      <c r="I11412" s="16">
        <f>IF(F11412=0,0,H11412/ABS(F11412))</f>
        <v/>
      </c>
      <c r="J11412" s="10" t="inlineStr">
        <is>
          <t>TRUE</t>
        </is>
      </c>
    </row>
    <row r="11413" hidden="1" outlineLevel="2">
      <c r="A11413" s="13" t="inlineStr"/>
      <c r="B11413" s="13" t="inlineStr">
        <is>
          <t xml:space="preserve">    ONLINE Luis Carvajal</t>
        </is>
      </c>
      <c r="C11413" s="14" t="inlineStr"/>
      <c r="D11413" s="15" t="n">
        <v>15327.73</v>
      </c>
      <c r="E11413" s="16">
        <f>IF($D$7125=0,0,D11413/ABS($D$7125))</f>
        <v/>
      </c>
      <c r="F11413" s="15" t="n">
        <v>15327.73</v>
      </c>
      <c r="G11413" s="16">
        <f>IF($F$7125=0,0,F11413/ABS($F$7125))</f>
        <v/>
      </c>
      <c r="H11413" s="15">
        <f>D11413-F11413</f>
        <v/>
      </c>
      <c r="I11413" s="16">
        <f>IF(F11413=0,0,H11413/ABS(F11413))</f>
        <v/>
      </c>
      <c r="J11413" s="10" t="inlineStr">
        <is>
          <t>TRUE</t>
        </is>
      </c>
    </row>
    <row r="11414" hidden="1" outlineLevel="2">
      <c r="A11414" s="13" t="inlineStr"/>
      <c r="B11414" s="13" t="inlineStr">
        <is>
          <t xml:space="preserve">    ONLINE Luis Diaz</t>
        </is>
      </c>
      <c r="C11414" s="14" t="inlineStr"/>
      <c r="D11414" s="15" t="n">
        <v>6226.89</v>
      </c>
      <c r="E11414" s="16">
        <f>IF($D$7125=0,0,D11414/ABS($D$7125))</f>
        <v/>
      </c>
      <c r="F11414" s="15" t="n">
        <v>6226.89</v>
      </c>
      <c r="G11414" s="16">
        <f>IF($F$7125=0,0,F11414/ABS($F$7125))</f>
        <v/>
      </c>
      <c r="H11414" s="15">
        <f>D11414-F11414</f>
        <v/>
      </c>
      <c r="I11414" s="16">
        <f>IF(F11414=0,0,H11414/ABS(F11414))</f>
        <v/>
      </c>
      <c r="J11414" s="10" t="inlineStr">
        <is>
          <t>TRUE</t>
        </is>
      </c>
    </row>
    <row r="11415" hidden="1" outlineLevel="2">
      <c r="A11415" s="13" t="inlineStr"/>
      <c r="B11415" s="13" t="inlineStr">
        <is>
          <t xml:space="preserve">    ONLINE Luis Eduardo Puentes</t>
        </is>
      </c>
      <c r="C11415" s="14" t="inlineStr"/>
      <c r="D11415" s="15" t="n">
        <v>133957.98</v>
      </c>
      <c r="E11415" s="16">
        <f>IF($D$7125=0,0,D11415/ABS($D$7125))</f>
        <v/>
      </c>
      <c r="F11415" s="15" t="n">
        <v>133957.98</v>
      </c>
      <c r="G11415" s="16">
        <f>IF($F$7125=0,0,F11415/ABS($F$7125))</f>
        <v/>
      </c>
      <c r="H11415" s="15">
        <f>D11415-F11415</f>
        <v/>
      </c>
      <c r="I11415" s="16">
        <f>IF(F11415=0,0,H11415/ABS(F11415))</f>
        <v/>
      </c>
      <c r="J11415" s="10" t="inlineStr">
        <is>
          <t>TRUE</t>
        </is>
      </c>
    </row>
    <row r="11416" hidden="1" outlineLevel="2">
      <c r="A11416" s="13" t="inlineStr"/>
      <c r="B11416" s="13" t="inlineStr">
        <is>
          <t xml:space="preserve">    ONLINE Luis Enrique Betancourt</t>
        </is>
      </c>
      <c r="C11416" s="14" t="inlineStr"/>
      <c r="D11416" s="15" t="n">
        <v>5588.24</v>
      </c>
      <c r="E11416" s="16">
        <f>IF($D$7125=0,0,D11416/ABS($D$7125))</f>
        <v/>
      </c>
      <c r="F11416" s="15" t="n">
        <v>5588.24</v>
      </c>
      <c r="G11416" s="16">
        <f>IF($F$7125=0,0,F11416/ABS($F$7125))</f>
        <v/>
      </c>
      <c r="H11416" s="15">
        <f>D11416-F11416</f>
        <v/>
      </c>
      <c r="I11416" s="16">
        <f>IF(F11416=0,0,H11416/ABS(F11416))</f>
        <v/>
      </c>
      <c r="J11416" s="10" t="inlineStr">
        <is>
          <t>TRUE</t>
        </is>
      </c>
    </row>
    <row r="11417" hidden="1" outlineLevel="2">
      <c r="A11417" s="13" t="inlineStr"/>
      <c r="B11417" s="13" t="inlineStr">
        <is>
          <t xml:space="preserve">    ONLINE Luis Felipe Ortiz Garcia</t>
        </is>
      </c>
      <c r="C11417" s="14" t="inlineStr"/>
      <c r="D11417" s="15" t="n">
        <v>110487.39</v>
      </c>
      <c r="E11417" s="16">
        <f>IF($D$7125=0,0,D11417/ABS($D$7125))</f>
        <v/>
      </c>
      <c r="F11417" s="15" t="n">
        <v>110487.39</v>
      </c>
      <c r="G11417" s="16">
        <f>IF($F$7125=0,0,F11417/ABS($F$7125))</f>
        <v/>
      </c>
      <c r="H11417" s="15">
        <f>D11417-F11417</f>
        <v/>
      </c>
      <c r="I11417" s="16">
        <f>IF(F11417=0,0,H11417/ABS(F11417))</f>
        <v/>
      </c>
      <c r="J11417" s="10" t="inlineStr">
        <is>
          <t>TRUE</t>
        </is>
      </c>
    </row>
    <row r="11418" hidden="1" outlineLevel="2">
      <c r="A11418" s="13" t="inlineStr"/>
      <c r="B11418" s="13" t="inlineStr">
        <is>
          <t xml:space="preserve">    ONLINE Luis Fernando Gallego</t>
        </is>
      </c>
      <c r="C11418" s="14" t="inlineStr"/>
      <c r="D11418" s="15" t="n">
        <v>17563.03</v>
      </c>
      <c r="E11418" s="16">
        <f>IF($D$7125=0,0,D11418/ABS($D$7125))</f>
        <v/>
      </c>
      <c r="F11418" s="15" t="n">
        <v>17563.03</v>
      </c>
      <c r="G11418" s="16">
        <f>IF($F$7125=0,0,F11418/ABS($F$7125))</f>
        <v/>
      </c>
      <c r="H11418" s="15">
        <f>D11418-F11418</f>
        <v/>
      </c>
      <c r="I11418" s="16">
        <f>IF(F11418=0,0,H11418/ABS(F11418))</f>
        <v/>
      </c>
      <c r="J11418" s="10" t="inlineStr">
        <is>
          <t>TRUE</t>
        </is>
      </c>
    </row>
    <row r="11419" hidden="1" outlineLevel="2">
      <c r="A11419" s="13" t="inlineStr"/>
      <c r="B11419" s="13" t="inlineStr">
        <is>
          <t xml:space="preserve">    ONLINE Luis Fernando Gil Garcia</t>
        </is>
      </c>
      <c r="C11419" s="14" t="inlineStr"/>
      <c r="D11419" s="15" t="n">
        <v>38830.25</v>
      </c>
      <c r="E11419" s="16">
        <f>IF($D$7125=0,0,D11419/ABS($D$7125))</f>
        <v/>
      </c>
      <c r="F11419" s="15" t="n">
        <v>38830.25</v>
      </c>
      <c r="G11419" s="16">
        <f>IF($F$7125=0,0,F11419/ABS($F$7125))</f>
        <v/>
      </c>
      <c r="H11419" s="15">
        <f>D11419-F11419</f>
        <v/>
      </c>
      <c r="I11419" s="16">
        <f>IF(F11419=0,0,H11419/ABS(F11419))</f>
        <v/>
      </c>
      <c r="J11419" s="10" t="inlineStr">
        <is>
          <t>TRUE</t>
        </is>
      </c>
    </row>
    <row r="11420" hidden="1" outlineLevel="2">
      <c r="A11420" s="13" t="inlineStr"/>
      <c r="B11420" s="13" t="inlineStr">
        <is>
          <t xml:space="preserve">    ONLINE Luis Fernando Manchola</t>
        </is>
      </c>
      <c r="C11420" s="14" t="inlineStr"/>
      <c r="D11420" s="15" t="n">
        <v>5109.24</v>
      </c>
      <c r="E11420" s="16">
        <f>IF($D$7125=0,0,D11420/ABS($D$7125))</f>
        <v/>
      </c>
      <c r="F11420" s="15" t="n">
        <v>5109.24</v>
      </c>
      <c r="G11420" s="16">
        <f>IF($F$7125=0,0,F11420/ABS($F$7125))</f>
        <v/>
      </c>
      <c r="H11420" s="15">
        <f>D11420-F11420</f>
        <v/>
      </c>
      <c r="I11420" s="16">
        <f>IF(F11420=0,0,H11420/ABS(F11420))</f>
        <v/>
      </c>
      <c r="J11420" s="10" t="inlineStr">
        <is>
          <t>TRUE</t>
        </is>
      </c>
    </row>
    <row r="11421" hidden="1" outlineLevel="2">
      <c r="A11421" s="13" t="inlineStr"/>
      <c r="B11421" s="13" t="inlineStr">
        <is>
          <t xml:space="preserve">    ONLINE Luis Fernando Rivera Jimenez</t>
        </is>
      </c>
      <c r="C11421" s="14" t="inlineStr"/>
      <c r="D11421" s="15" t="n">
        <v>86697.48</v>
      </c>
      <c r="E11421" s="16">
        <f>IF($D$7125=0,0,D11421/ABS($D$7125))</f>
        <v/>
      </c>
      <c r="F11421" s="15" t="n">
        <v>86697.48</v>
      </c>
      <c r="G11421" s="16">
        <f>IF($F$7125=0,0,F11421/ABS($F$7125))</f>
        <v/>
      </c>
      <c r="H11421" s="15">
        <f>D11421-F11421</f>
        <v/>
      </c>
      <c r="I11421" s="16">
        <f>IF(F11421=0,0,H11421/ABS(F11421))</f>
        <v/>
      </c>
      <c r="J11421" s="10" t="inlineStr">
        <is>
          <t>TRUE</t>
        </is>
      </c>
    </row>
    <row r="11422" hidden="1" outlineLevel="2">
      <c r="A11422" s="13" t="inlineStr"/>
      <c r="B11422" s="13" t="inlineStr">
        <is>
          <t xml:space="preserve">    ONLINE Luis Fernando Saldarriaga</t>
        </is>
      </c>
      <c r="C11422" s="14" t="inlineStr"/>
      <c r="D11422" s="15" t="n">
        <v>21394.72</v>
      </c>
      <c r="E11422" s="16">
        <f>IF($D$7125=0,0,D11422/ABS($D$7125))</f>
        <v/>
      </c>
      <c r="F11422" s="15" t="n">
        <v>21394.72</v>
      </c>
      <c r="G11422" s="16">
        <f>IF($F$7125=0,0,F11422/ABS($F$7125))</f>
        <v/>
      </c>
      <c r="H11422" s="15">
        <f>D11422-F11422</f>
        <v/>
      </c>
      <c r="I11422" s="16">
        <f>IF(F11422=0,0,H11422/ABS(F11422))</f>
        <v/>
      </c>
      <c r="J11422" s="10" t="inlineStr">
        <is>
          <t>TRUE</t>
        </is>
      </c>
    </row>
    <row r="11423" hidden="1" outlineLevel="2">
      <c r="A11423" s="13" t="inlineStr"/>
      <c r="B11423" s="13" t="inlineStr">
        <is>
          <t xml:space="preserve">    ONLINE Luis Guillermo Roa Girlado</t>
        </is>
      </c>
      <c r="C11423" s="14" t="inlineStr"/>
      <c r="D11423" s="15" t="n">
        <v>17403.36</v>
      </c>
      <c r="E11423" s="16">
        <f>IF($D$7125=0,0,D11423/ABS($D$7125))</f>
        <v/>
      </c>
      <c r="F11423" s="15" t="n">
        <v>17403.36</v>
      </c>
      <c r="G11423" s="16">
        <f>IF($F$7125=0,0,F11423/ABS($F$7125))</f>
        <v/>
      </c>
      <c r="H11423" s="15">
        <f>D11423-F11423</f>
        <v/>
      </c>
      <c r="I11423" s="16">
        <f>IF(F11423=0,0,H11423/ABS(F11423))</f>
        <v/>
      </c>
      <c r="J11423" s="10" t="inlineStr">
        <is>
          <t>TRUE</t>
        </is>
      </c>
    </row>
    <row r="11424" hidden="1" outlineLevel="2">
      <c r="A11424" s="13" t="inlineStr"/>
      <c r="B11424" s="13" t="inlineStr">
        <is>
          <t xml:space="preserve">    ONLINE Luis Humberto Forero Saavedra</t>
        </is>
      </c>
      <c r="C11424" s="14" t="inlineStr"/>
      <c r="D11424" s="15" t="n">
        <v>146252.11</v>
      </c>
      <c r="E11424" s="16">
        <f>IF($D$7125=0,0,D11424/ABS($D$7125))</f>
        <v/>
      </c>
      <c r="F11424" s="15" t="n">
        <v>146252.11</v>
      </c>
      <c r="G11424" s="16">
        <f>IF($F$7125=0,0,F11424/ABS($F$7125))</f>
        <v/>
      </c>
      <c r="H11424" s="15">
        <f>D11424-F11424</f>
        <v/>
      </c>
      <c r="I11424" s="16">
        <f>IF(F11424=0,0,H11424/ABS(F11424))</f>
        <v/>
      </c>
      <c r="J11424" s="10" t="inlineStr">
        <is>
          <t>TRUE</t>
        </is>
      </c>
    </row>
    <row r="11425" hidden="1" outlineLevel="2">
      <c r="A11425" s="13" t="inlineStr"/>
      <c r="B11425" s="13" t="inlineStr">
        <is>
          <t xml:space="preserve">    ONLINE Luis Jesus García Velasco</t>
        </is>
      </c>
      <c r="C11425" s="14" t="inlineStr"/>
      <c r="D11425" s="15" t="n">
        <v>27078.99</v>
      </c>
      <c r="E11425" s="16">
        <f>IF($D$7125=0,0,D11425/ABS($D$7125))</f>
        <v/>
      </c>
      <c r="F11425" s="15" t="n">
        <v>27078.99</v>
      </c>
      <c r="G11425" s="16">
        <f>IF($F$7125=0,0,F11425/ABS($F$7125))</f>
        <v/>
      </c>
      <c r="H11425" s="15">
        <f>D11425-F11425</f>
        <v/>
      </c>
      <c r="I11425" s="16">
        <f>IF(F11425=0,0,H11425/ABS(F11425))</f>
        <v/>
      </c>
      <c r="J11425" s="10" t="inlineStr">
        <is>
          <t>TRUE</t>
        </is>
      </c>
    </row>
    <row r="11426" hidden="1" outlineLevel="2">
      <c r="A11426" s="13" t="inlineStr"/>
      <c r="B11426" s="13" t="inlineStr">
        <is>
          <t xml:space="preserve">    ONLINE Luis Miguel Berrocal Acosta</t>
        </is>
      </c>
      <c r="C11426" s="14" t="inlineStr"/>
      <c r="D11426" s="15" t="n">
        <v>30016.8</v>
      </c>
      <c r="E11426" s="16">
        <f>IF($D$7125=0,0,D11426/ABS($D$7125))</f>
        <v/>
      </c>
      <c r="F11426" s="15" t="n">
        <v>30016.8</v>
      </c>
      <c r="G11426" s="16">
        <f>IF($F$7125=0,0,F11426/ABS($F$7125))</f>
        <v/>
      </c>
      <c r="H11426" s="15">
        <f>D11426-F11426</f>
        <v/>
      </c>
      <c r="I11426" s="16">
        <f>IF(F11426=0,0,H11426/ABS(F11426))</f>
        <v/>
      </c>
      <c r="J11426" s="10" t="inlineStr">
        <is>
          <t>TRUE</t>
        </is>
      </c>
    </row>
    <row r="11427" hidden="1" outlineLevel="2">
      <c r="A11427" s="13" t="inlineStr"/>
      <c r="B11427" s="13" t="inlineStr">
        <is>
          <t xml:space="preserve">    ONLINE Luis Miguel Guerrero</t>
        </is>
      </c>
      <c r="C11427" s="14" t="inlineStr"/>
      <c r="D11427" s="15" t="n">
        <v>32771</v>
      </c>
      <c r="E11427" s="16">
        <f>IF($D$7125=0,0,D11427/ABS($D$7125))</f>
        <v/>
      </c>
      <c r="F11427" s="15" t="n">
        <v>32771</v>
      </c>
      <c r="G11427" s="16">
        <f>IF($F$7125=0,0,F11427/ABS($F$7125))</f>
        <v/>
      </c>
      <c r="H11427" s="15">
        <f>D11427-F11427</f>
        <v/>
      </c>
      <c r="I11427" s="16">
        <f>IF(F11427=0,0,H11427/ABS(F11427))</f>
        <v/>
      </c>
      <c r="J11427" s="10" t="inlineStr">
        <is>
          <t>TRUE</t>
        </is>
      </c>
    </row>
    <row r="11428" hidden="1" outlineLevel="2">
      <c r="A11428" s="13" t="inlineStr"/>
      <c r="B11428" s="13" t="inlineStr">
        <is>
          <t xml:space="preserve">    ONLINE Luis Molina</t>
        </is>
      </c>
      <c r="C11428" s="14" t="inlineStr"/>
      <c r="D11428" s="15" t="n">
        <v>18881.85</v>
      </c>
      <c r="E11428" s="16">
        <f>IF($D$7125=0,0,D11428/ABS($D$7125))</f>
        <v/>
      </c>
      <c r="F11428" s="15" t="n">
        <v>18881.85</v>
      </c>
      <c r="G11428" s="16">
        <f>IF($F$7125=0,0,F11428/ABS($F$7125))</f>
        <v/>
      </c>
      <c r="H11428" s="15">
        <f>D11428-F11428</f>
        <v/>
      </c>
      <c r="I11428" s="16">
        <f>IF(F11428=0,0,H11428/ABS(F11428))</f>
        <v/>
      </c>
      <c r="J11428" s="10" t="inlineStr">
        <is>
          <t>TRUE</t>
        </is>
      </c>
    </row>
    <row r="11429" hidden="1" outlineLevel="2">
      <c r="A11429" s="13" t="inlineStr"/>
      <c r="B11429" s="13" t="inlineStr">
        <is>
          <t xml:space="preserve">    ONLINE Luis Ortiz</t>
        </is>
      </c>
      <c r="C11429" s="14" t="inlineStr"/>
      <c r="D11429" s="15" t="n">
        <v>6067.23</v>
      </c>
      <c r="E11429" s="16">
        <f>IF($D$7125=0,0,D11429/ABS($D$7125))</f>
        <v/>
      </c>
      <c r="F11429" s="15" t="n">
        <v>6067.23</v>
      </c>
      <c r="G11429" s="16">
        <f>IF($F$7125=0,0,F11429/ABS($F$7125))</f>
        <v/>
      </c>
      <c r="H11429" s="15">
        <f>D11429-F11429</f>
        <v/>
      </c>
      <c r="I11429" s="16">
        <f>IF(F11429=0,0,H11429/ABS(F11429))</f>
        <v/>
      </c>
      <c r="J11429" s="10" t="inlineStr">
        <is>
          <t>TRUE</t>
        </is>
      </c>
    </row>
    <row r="11430" hidden="1" outlineLevel="2">
      <c r="A11430" s="13" t="inlineStr"/>
      <c r="B11430" s="13" t="inlineStr">
        <is>
          <t xml:space="preserve">    ONLINE Luis Otero</t>
        </is>
      </c>
      <c r="C11430" s="14" t="inlineStr"/>
      <c r="D11430" s="15" t="n">
        <v>16924.37</v>
      </c>
      <c r="E11430" s="16">
        <f>IF($D$7125=0,0,D11430/ABS($D$7125))</f>
        <v/>
      </c>
      <c r="F11430" s="15" t="n">
        <v>16924.37</v>
      </c>
      <c r="G11430" s="16">
        <f>IF($F$7125=0,0,F11430/ABS($F$7125))</f>
        <v/>
      </c>
      <c r="H11430" s="15">
        <f>D11430-F11430</f>
        <v/>
      </c>
      <c r="I11430" s="16">
        <f>IF(F11430=0,0,H11430/ABS(F11430))</f>
        <v/>
      </c>
      <c r="J11430" s="10" t="inlineStr">
        <is>
          <t>TRUE</t>
        </is>
      </c>
    </row>
    <row r="11431" hidden="1" outlineLevel="2">
      <c r="A11431" s="13" t="inlineStr"/>
      <c r="B11431" s="13" t="inlineStr">
        <is>
          <t xml:space="preserve">    ONLINE Luis Salamanca</t>
        </is>
      </c>
      <c r="C11431" s="14" t="inlineStr"/>
      <c r="D11431" s="15" t="n">
        <v>17563.03</v>
      </c>
      <c r="E11431" s="16">
        <f>IF($D$7125=0,0,D11431/ABS($D$7125))</f>
        <v/>
      </c>
      <c r="F11431" s="15" t="n">
        <v>17563.03</v>
      </c>
      <c r="G11431" s="16">
        <f>IF($F$7125=0,0,F11431/ABS($F$7125))</f>
        <v/>
      </c>
      <c r="H11431" s="15">
        <f>D11431-F11431</f>
        <v/>
      </c>
      <c r="I11431" s="16">
        <f>IF(F11431=0,0,H11431/ABS(F11431))</f>
        <v/>
      </c>
      <c r="J11431" s="10" t="inlineStr">
        <is>
          <t>TRUE</t>
        </is>
      </c>
    </row>
    <row r="11432" hidden="1" outlineLevel="2">
      <c r="A11432" s="13" t="inlineStr"/>
      <c r="B11432" s="13" t="inlineStr">
        <is>
          <t xml:space="preserve">    ONLINE Luis Salcedo</t>
        </is>
      </c>
      <c r="C11432" s="14" t="inlineStr"/>
      <c r="D11432" s="15" t="n">
        <v>17563.03</v>
      </c>
      <c r="E11432" s="16">
        <f>IF($D$7125=0,0,D11432/ABS($D$7125))</f>
        <v/>
      </c>
      <c r="F11432" s="15" t="n">
        <v>17563.03</v>
      </c>
      <c r="G11432" s="16">
        <f>IF($F$7125=0,0,F11432/ABS($F$7125))</f>
        <v/>
      </c>
      <c r="H11432" s="15">
        <f>D11432-F11432</f>
        <v/>
      </c>
      <c r="I11432" s="16">
        <f>IF(F11432=0,0,H11432/ABS(F11432))</f>
        <v/>
      </c>
      <c r="J11432" s="10" t="inlineStr">
        <is>
          <t>TRUE</t>
        </is>
      </c>
    </row>
    <row r="11433" hidden="1" outlineLevel="2">
      <c r="A11433" s="13" t="inlineStr"/>
      <c r="B11433" s="13" t="inlineStr">
        <is>
          <t xml:space="preserve">    ONLINE Luis eduardo Calderon</t>
        </is>
      </c>
      <c r="C11433" s="14" t="inlineStr"/>
      <c r="D11433" s="15" t="n">
        <v>27063.03</v>
      </c>
      <c r="E11433" s="16">
        <f>IF($D$7125=0,0,D11433/ABS($D$7125))</f>
        <v/>
      </c>
      <c r="F11433" s="15" t="n">
        <v>27063.03</v>
      </c>
      <c r="G11433" s="16">
        <f>IF($F$7125=0,0,F11433/ABS($F$7125))</f>
        <v/>
      </c>
      <c r="H11433" s="15">
        <f>D11433-F11433</f>
        <v/>
      </c>
      <c r="I11433" s="16">
        <f>IF(F11433=0,0,H11433/ABS(F11433))</f>
        <v/>
      </c>
      <c r="J11433" s="10" t="inlineStr">
        <is>
          <t>TRUE</t>
        </is>
      </c>
    </row>
    <row r="11434" hidden="1" outlineLevel="2">
      <c r="A11434" s="13" t="inlineStr"/>
      <c r="B11434" s="13" t="inlineStr">
        <is>
          <t xml:space="preserve">    ONLINE Luisa Agudelo</t>
        </is>
      </c>
      <c r="C11434" s="14" t="inlineStr"/>
      <c r="D11434" s="15" t="n">
        <v>82650.00999999999</v>
      </c>
      <c r="E11434" s="16">
        <f>IF($D$7125=0,0,D11434/ABS($D$7125))</f>
        <v/>
      </c>
      <c r="F11434" s="15" t="n">
        <v>82650.00999999999</v>
      </c>
      <c r="G11434" s="16">
        <f>IF($F$7125=0,0,F11434/ABS($F$7125))</f>
        <v/>
      </c>
      <c r="H11434" s="15">
        <f>D11434-F11434</f>
        <v/>
      </c>
      <c r="I11434" s="16">
        <f>IF(F11434=0,0,H11434/ABS(F11434))</f>
        <v/>
      </c>
      <c r="J11434" s="10" t="inlineStr">
        <is>
          <t>TRUE</t>
        </is>
      </c>
    </row>
    <row r="11435" hidden="1" outlineLevel="2">
      <c r="A11435" s="13" t="inlineStr"/>
      <c r="B11435" s="13" t="inlineStr">
        <is>
          <t xml:space="preserve">    ONLINE Luisa Aleans Delgado</t>
        </is>
      </c>
      <c r="C11435" s="14" t="inlineStr"/>
      <c r="D11435" s="15" t="n">
        <v>6705.88</v>
      </c>
      <c r="E11435" s="16">
        <f>IF($D$7125=0,0,D11435/ABS($D$7125))</f>
        <v/>
      </c>
      <c r="F11435" s="15" t="n">
        <v>6705.88</v>
      </c>
      <c r="G11435" s="16">
        <f>IF($F$7125=0,0,F11435/ABS($F$7125))</f>
        <v/>
      </c>
      <c r="H11435" s="15">
        <f>D11435-F11435</f>
        <v/>
      </c>
      <c r="I11435" s="16">
        <f>IF(F11435=0,0,H11435/ABS(F11435))</f>
        <v/>
      </c>
      <c r="J11435" s="10" t="inlineStr">
        <is>
          <t>TRUE</t>
        </is>
      </c>
    </row>
    <row r="11436" hidden="1" outlineLevel="2">
      <c r="A11436" s="13" t="inlineStr"/>
      <c r="B11436" s="13" t="inlineStr">
        <is>
          <t xml:space="preserve">    ONLINE Luisa Arevalo</t>
        </is>
      </c>
      <c r="C11436" s="14" t="inlineStr"/>
      <c r="D11436" s="15" t="n">
        <v>30655.46</v>
      </c>
      <c r="E11436" s="16">
        <f>IF($D$7125=0,0,D11436/ABS($D$7125))</f>
        <v/>
      </c>
      <c r="F11436" s="15" t="n">
        <v>30655.46</v>
      </c>
      <c r="G11436" s="16">
        <f>IF($F$7125=0,0,F11436/ABS($F$7125))</f>
        <v/>
      </c>
      <c r="H11436" s="15">
        <f>D11436-F11436</f>
        <v/>
      </c>
      <c r="I11436" s="16">
        <f>IF(F11436=0,0,H11436/ABS(F11436))</f>
        <v/>
      </c>
      <c r="J11436" s="10" t="inlineStr">
        <is>
          <t>TRUE</t>
        </is>
      </c>
    </row>
    <row r="11437" hidden="1" outlineLevel="2">
      <c r="A11437" s="13" t="inlineStr"/>
      <c r="B11437" s="13" t="inlineStr">
        <is>
          <t xml:space="preserve">    ONLINE Luisa Buitrago</t>
        </is>
      </c>
      <c r="C11437" s="14" t="inlineStr"/>
      <c r="D11437" s="15" t="n">
        <v>19159.66</v>
      </c>
      <c r="E11437" s="16">
        <f>IF($D$7125=0,0,D11437/ABS($D$7125))</f>
        <v/>
      </c>
      <c r="F11437" s="15" t="n">
        <v>19159.66</v>
      </c>
      <c r="G11437" s="16">
        <f>IF($F$7125=0,0,F11437/ABS($F$7125))</f>
        <v/>
      </c>
      <c r="H11437" s="15">
        <f>D11437-F11437</f>
        <v/>
      </c>
      <c r="I11437" s="16">
        <f>IF(F11437=0,0,H11437/ABS(F11437))</f>
        <v/>
      </c>
      <c r="J11437" s="10" t="inlineStr">
        <is>
          <t>TRUE</t>
        </is>
      </c>
    </row>
    <row r="11438" hidden="1" outlineLevel="2">
      <c r="A11438" s="13" t="inlineStr"/>
      <c r="B11438" s="13" t="inlineStr">
        <is>
          <t xml:space="preserve">    ONLINE Luisa Cabrera</t>
        </is>
      </c>
      <c r="C11438" s="14" t="inlineStr"/>
      <c r="D11438" s="15" t="n">
        <v>45983.19</v>
      </c>
      <c r="E11438" s="16">
        <f>IF($D$7125=0,0,D11438/ABS($D$7125))</f>
        <v/>
      </c>
      <c r="F11438" s="15" t="n">
        <v>45983.19</v>
      </c>
      <c r="G11438" s="16">
        <f>IF($F$7125=0,0,F11438/ABS($F$7125))</f>
        <v/>
      </c>
      <c r="H11438" s="15">
        <f>D11438-F11438</f>
        <v/>
      </c>
      <c r="I11438" s="16">
        <f>IF(F11438=0,0,H11438/ABS(F11438))</f>
        <v/>
      </c>
      <c r="J11438" s="10" t="inlineStr">
        <is>
          <t>TRUE</t>
        </is>
      </c>
    </row>
    <row r="11439" hidden="1" outlineLevel="2">
      <c r="A11439" s="13" t="inlineStr"/>
      <c r="B11439" s="13" t="inlineStr">
        <is>
          <t xml:space="preserve">    ONLINE Luisa Camacho</t>
        </is>
      </c>
      <c r="C11439" s="14" t="inlineStr"/>
      <c r="D11439" s="15" t="n">
        <v>19159.66</v>
      </c>
      <c r="E11439" s="16">
        <f>IF($D$7125=0,0,D11439/ABS($D$7125))</f>
        <v/>
      </c>
      <c r="F11439" s="15" t="n">
        <v>19159.66</v>
      </c>
      <c r="G11439" s="16">
        <f>IF($F$7125=0,0,F11439/ABS($F$7125))</f>
        <v/>
      </c>
      <c r="H11439" s="15">
        <f>D11439-F11439</f>
        <v/>
      </c>
      <c r="I11439" s="16">
        <f>IF(F11439=0,0,H11439/ABS(F11439))</f>
        <v/>
      </c>
      <c r="J11439" s="10" t="inlineStr">
        <is>
          <t>TRUE</t>
        </is>
      </c>
    </row>
    <row r="11440" hidden="1" outlineLevel="2">
      <c r="A11440" s="13" t="inlineStr"/>
      <c r="B11440" s="13" t="inlineStr">
        <is>
          <t xml:space="preserve">    ONLINE Luisa Castaño</t>
        </is>
      </c>
      <c r="C11440" s="14" t="inlineStr"/>
      <c r="D11440" s="15" t="n">
        <v>16765</v>
      </c>
      <c r="E11440" s="16">
        <f>IF($D$7125=0,0,D11440/ABS($D$7125))</f>
        <v/>
      </c>
      <c r="F11440" s="15" t="n">
        <v>16765</v>
      </c>
      <c r="G11440" s="16">
        <f>IF($F$7125=0,0,F11440/ABS($F$7125))</f>
        <v/>
      </c>
      <c r="H11440" s="15">
        <f>D11440-F11440</f>
        <v/>
      </c>
      <c r="I11440" s="16">
        <f>IF(F11440=0,0,H11440/ABS(F11440))</f>
        <v/>
      </c>
      <c r="J11440" s="10" t="inlineStr">
        <is>
          <t>TRUE</t>
        </is>
      </c>
    </row>
    <row r="11441" hidden="1" outlineLevel="2">
      <c r="A11441" s="13" t="inlineStr"/>
      <c r="B11441" s="13" t="inlineStr">
        <is>
          <t xml:space="preserve">    ONLINE Luisa Diaz</t>
        </is>
      </c>
      <c r="C11441" s="14" t="inlineStr"/>
      <c r="D11441" s="15" t="n">
        <v>46142.86</v>
      </c>
      <c r="E11441" s="16">
        <f>IF($D$7125=0,0,D11441/ABS($D$7125))</f>
        <v/>
      </c>
      <c r="F11441" s="15" t="n">
        <v>46142.86</v>
      </c>
      <c r="G11441" s="16">
        <f>IF($F$7125=0,0,F11441/ABS($F$7125))</f>
        <v/>
      </c>
      <c r="H11441" s="15">
        <f>D11441-F11441</f>
        <v/>
      </c>
      <c r="I11441" s="16">
        <f>IF(F11441=0,0,H11441/ABS(F11441))</f>
        <v/>
      </c>
      <c r="J11441" s="10" t="inlineStr">
        <is>
          <t>TRUE</t>
        </is>
      </c>
    </row>
    <row r="11442" hidden="1" outlineLevel="2">
      <c r="A11442" s="13" t="inlineStr"/>
      <c r="B11442" s="13" t="inlineStr">
        <is>
          <t xml:space="preserve">    ONLINE Luisa Fernanda Barrios Molina</t>
        </is>
      </c>
      <c r="C11442" s="14" t="inlineStr"/>
      <c r="D11442" s="15" t="n">
        <v>22193.26</v>
      </c>
      <c r="E11442" s="16">
        <f>IF($D$7125=0,0,D11442/ABS($D$7125))</f>
        <v/>
      </c>
      <c r="F11442" s="15" t="n">
        <v>22193.26</v>
      </c>
      <c r="G11442" s="16">
        <f>IF($F$7125=0,0,F11442/ABS($F$7125))</f>
        <v/>
      </c>
      <c r="H11442" s="15">
        <f>D11442-F11442</f>
        <v/>
      </c>
      <c r="I11442" s="16">
        <f>IF(F11442=0,0,H11442/ABS(F11442))</f>
        <v/>
      </c>
      <c r="J11442" s="10" t="inlineStr">
        <is>
          <t>TRUE</t>
        </is>
      </c>
    </row>
    <row r="11443" hidden="1" outlineLevel="2">
      <c r="A11443" s="13" t="inlineStr"/>
      <c r="B11443" s="13" t="inlineStr">
        <is>
          <t xml:space="preserve">    ONLINE Luisa Fernanda Charry Murcia</t>
        </is>
      </c>
      <c r="C11443" s="14" t="inlineStr"/>
      <c r="D11443" s="15" t="n">
        <v>9579.83</v>
      </c>
      <c r="E11443" s="16">
        <f>IF($D$7125=0,0,D11443/ABS($D$7125))</f>
        <v/>
      </c>
      <c r="F11443" s="15" t="n">
        <v>9579.83</v>
      </c>
      <c r="G11443" s="16">
        <f>IF($F$7125=0,0,F11443/ABS($F$7125))</f>
        <v/>
      </c>
      <c r="H11443" s="15">
        <f>D11443-F11443</f>
        <v/>
      </c>
      <c r="I11443" s="16">
        <f>IF(F11443=0,0,H11443/ABS(F11443))</f>
        <v/>
      </c>
      <c r="J11443" s="10" t="inlineStr">
        <is>
          <t>TRUE</t>
        </is>
      </c>
    </row>
    <row r="11444" hidden="1" outlineLevel="2">
      <c r="A11444" s="13" t="inlineStr"/>
      <c r="B11444" s="13" t="inlineStr">
        <is>
          <t xml:space="preserve">    ONLINE Luisa Fernanda Cortez Lopez</t>
        </is>
      </c>
      <c r="C11444" s="14" t="inlineStr"/>
      <c r="D11444" s="15" t="n">
        <v>15289.41</v>
      </c>
      <c r="E11444" s="16">
        <f>IF($D$7125=0,0,D11444/ABS($D$7125))</f>
        <v/>
      </c>
      <c r="F11444" s="15" t="n">
        <v>15289.41</v>
      </c>
      <c r="G11444" s="16">
        <f>IF($F$7125=0,0,F11444/ABS($F$7125))</f>
        <v/>
      </c>
      <c r="H11444" s="15">
        <f>D11444-F11444</f>
        <v/>
      </c>
      <c r="I11444" s="16">
        <f>IF(F11444=0,0,H11444/ABS(F11444))</f>
        <v/>
      </c>
      <c r="J11444" s="10" t="inlineStr">
        <is>
          <t>TRUE</t>
        </is>
      </c>
    </row>
    <row r="11445" hidden="1" outlineLevel="2">
      <c r="A11445" s="13" t="inlineStr"/>
      <c r="B11445" s="13" t="inlineStr">
        <is>
          <t xml:space="preserve">    ONLINE Luisa Fernanda García</t>
        </is>
      </c>
      <c r="C11445" s="14" t="inlineStr"/>
      <c r="D11445" s="15" t="n">
        <v>87016.82000000001</v>
      </c>
      <c r="E11445" s="16">
        <f>IF($D$7125=0,0,D11445/ABS($D$7125))</f>
        <v/>
      </c>
      <c r="F11445" s="15" t="n">
        <v>87016.82000000001</v>
      </c>
      <c r="G11445" s="16">
        <f>IF($F$7125=0,0,F11445/ABS($F$7125))</f>
        <v/>
      </c>
      <c r="H11445" s="15">
        <f>D11445-F11445</f>
        <v/>
      </c>
      <c r="I11445" s="16">
        <f>IF(F11445=0,0,H11445/ABS(F11445))</f>
        <v/>
      </c>
      <c r="J11445" s="10" t="inlineStr">
        <is>
          <t>TRUE</t>
        </is>
      </c>
    </row>
    <row r="11446" hidden="1" outlineLevel="2">
      <c r="A11446" s="13" t="inlineStr"/>
      <c r="B11446" s="13" t="inlineStr">
        <is>
          <t xml:space="preserve">    ONLINE Luisa Fernanda Lozano</t>
        </is>
      </c>
      <c r="C11446" s="14" t="inlineStr"/>
      <c r="D11446" s="15" t="n">
        <v>9579.83</v>
      </c>
      <c r="E11446" s="16">
        <f>IF($D$7125=0,0,D11446/ABS($D$7125))</f>
        <v/>
      </c>
      <c r="F11446" s="15" t="n">
        <v>9579.83</v>
      </c>
      <c r="G11446" s="16">
        <f>IF($F$7125=0,0,F11446/ABS($F$7125))</f>
        <v/>
      </c>
      <c r="H11446" s="15">
        <f>D11446-F11446</f>
        <v/>
      </c>
      <c r="I11446" s="16">
        <f>IF(F11446=0,0,H11446/ABS(F11446))</f>
        <v/>
      </c>
      <c r="J11446" s="10" t="inlineStr">
        <is>
          <t>TRUE</t>
        </is>
      </c>
    </row>
    <row r="11447" hidden="1" outlineLevel="2">
      <c r="A11447" s="13" t="inlineStr"/>
      <c r="B11447" s="13" t="inlineStr">
        <is>
          <t xml:space="preserve">    ONLINE Luisa Fernanda Maya Echeverry</t>
        </is>
      </c>
      <c r="C11447" s="14" t="inlineStr"/>
      <c r="D11447" s="15" t="n">
        <v>29218.5</v>
      </c>
      <c r="E11447" s="16">
        <f>IF($D$7125=0,0,D11447/ABS($D$7125))</f>
        <v/>
      </c>
      <c r="F11447" s="15" t="n">
        <v>29218.5</v>
      </c>
      <c r="G11447" s="16">
        <f>IF($F$7125=0,0,F11447/ABS($F$7125))</f>
        <v/>
      </c>
      <c r="H11447" s="15">
        <f>D11447-F11447</f>
        <v/>
      </c>
      <c r="I11447" s="16">
        <f>IF(F11447=0,0,H11447/ABS(F11447))</f>
        <v/>
      </c>
      <c r="J11447" s="10" t="inlineStr">
        <is>
          <t>TRUE</t>
        </is>
      </c>
    </row>
    <row r="11448" hidden="1" outlineLevel="2">
      <c r="A11448" s="13" t="inlineStr"/>
      <c r="B11448" s="13" t="inlineStr">
        <is>
          <t xml:space="preserve">    ONLINE Luisa Fernanda Palacio mejia</t>
        </is>
      </c>
      <c r="C11448" s="14" t="inlineStr"/>
      <c r="D11448" s="15" t="n">
        <v>9579.83</v>
      </c>
      <c r="E11448" s="16">
        <f>IF($D$7125=0,0,D11448/ABS($D$7125))</f>
        <v/>
      </c>
      <c r="F11448" s="15" t="n">
        <v>9579.83</v>
      </c>
      <c r="G11448" s="16">
        <f>IF($F$7125=0,0,F11448/ABS($F$7125))</f>
        <v/>
      </c>
      <c r="H11448" s="15">
        <f>D11448-F11448</f>
        <v/>
      </c>
      <c r="I11448" s="16">
        <f>IF(F11448=0,0,H11448/ABS(F11448))</f>
        <v/>
      </c>
      <c r="J11448" s="10" t="inlineStr">
        <is>
          <t>TRUE</t>
        </is>
      </c>
    </row>
    <row r="11449" hidden="1" outlineLevel="2">
      <c r="A11449" s="13" t="inlineStr"/>
      <c r="B11449" s="13" t="inlineStr">
        <is>
          <t xml:space="preserve">    ONLINE Luisa Fernanda Pulgarin ramirez</t>
        </is>
      </c>
      <c r="C11449" s="14" t="inlineStr"/>
      <c r="D11449" s="15" t="n">
        <v>7983</v>
      </c>
      <c r="E11449" s="16">
        <f>IF($D$7125=0,0,D11449/ABS($D$7125))</f>
        <v/>
      </c>
      <c r="F11449" s="15" t="n">
        <v>7983</v>
      </c>
      <c r="G11449" s="16">
        <f>IF($F$7125=0,0,F11449/ABS($F$7125))</f>
        <v/>
      </c>
      <c r="H11449" s="15">
        <f>D11449-F11449</f>
        <v/>
      </c>
      <c r="I11449" s="16">
        <f>IF(F11449=0,0,H11449/ABS(F11449))</f>
        <v/>
      </c>
      <c r="J11449" s="10" t="inlineStr">
        <is>
          <t>TRUE</t>
        </is>
      </c>
    </row>
    <row r="11450" hidden="1" outlineLevel="2">
      <c r="A11450" s="13" t="inlineStr"/>
      <c r="B11450" s="13" t="inlineStr">
        <is>
          <t xml:space="preserve">    ONLINE Luisa Fernanda Rodriguez Ocaño</t>
        </is>
      </c>
      <c r="C11450" s="14" t="inlineStr"/>
      <c r="D11450" s="15" t="n">
        <v>8462.18</v>
      </c>
      <c r="E11450" s="16">
        <f>IF($D$7125=0,0,D11450/ABS($D$7125))</f>
        <v/>
      </c>
      <c r="F11450" s="15" t="n">
        <v>8462.18</v>
      </c>
      <c r="G11450" s="16">
        <f>IF($F$7125=0,0,F11450/ABS($F$7125))</f>
        <v/>
      </c>
      <c r="H11450" s="15">
        <f>D11450-F11450</f>
        <v/>
      </c>
      <c r="I11450" s="16">
        <f>IF(F11450=0,0,H11450/ABS(F11450))</f>
        <v/>
      </c>
      <c r="J11450" s="10" t="inlineStr">
        <is>
          <t>TRUE</t>
        </is>
      </c>
    </row>
    <row r="11451" hidden="1" outlineLevel="2">
      <c r="A11451" s="13" t="inlineStr"/>
      <c r="B11451" s="13" t="inlineStr">
        <is>
          <t xml:space="preserve">    ONLINE Luisa Fernanda Urazan González</t>
        </is>
      </c>
      <c r="C11451" s="14" t="inlineStr"/>
      <c r="D11451" s="15" t="n">
        <v>19039.91</v>
      </c>
      <c r="E11451" s="16">
        <f>IF($D$7125=0,0,D11451/ABS($D$7125))</f>
        <v/>
      </c>
      <c r="F11451" s="15" t="n">
        <v>19039.91</v>
      </c>
      <c r="G11451" s="16">
        <f>IF($F$7125=0,0,F11451/ABS($F$7125))</f>
        <v/>
      </c>
      <c r="H11451" s="15">
        <f>D11451-F11451</f>
        <v/>
      </c>
      <c r="I11451" s="16">
        <f>IF(F11451=0,0,H11451/ABS(F11451))</f>
        <v/>
      </c>
      <c r="J11451" s="10" t="inlineStr">
        <is>
          <t>TRUE</t>
        </is>
      </c>
    </row>
    <row r="11452" hidden="1" outlineLevel="2">
      <c r="A11452" s="13" t="inlineStr"/>
      <c r="B11452" s="13" t="inlineStr">
        <is>
          <t xml:space="preserve">    ONLINE Luisa Garces</t>
        </is>
      </c>
      <c r="C11452" s="14" t="inlineStr"/>
      <c r="D11452" s="15" t="n">
        <v>27245.04</v>
      </c>
      <c r="E11452" s="16">
        <f>IF($D$7125=0,0,D11452/ABS($D$7125))</f>
        <v/>
      </c>
      <c r="F11452" s="15" t="n">
        <v>27245.04</v>
      </c>
      <c r="G11452" s="16">
        <f>IF($F$7125=0,0,F11452/ABS($F$7125))</f>
        <v/>
      </c>
      <c r="H11452" s="15">
        <f>D11452-F11452</f>
        <v/>
      </c>
      <c r="I11452" s="16">
        <f>IF(F11452=0,0,H11452/ABS(F11452))</f>
        <v/>
      </c>
      <c r="J11452" s="10" t="inlineStr">
        <is>
          <t>TRUE</t>
        </is>
      </c>
    </row>
    <row r="11453" hidden="1" outlineLevel="2">
      <c r="A11453" s="13" t="inlineStr"/>
      <c r="B11453" s="13" t="inlineStr">
        <is>
          <t xml:space="preserve">    ONLINE Luisa Henao</t>
        </is>
      </c>
      <c r="C11453" s="14" t="inlineStr"/>
      <c r="D11453" s="15" t="n">
        <v>5588.24</v>
      </c>
      <c r="E11453" s="16">
        <f>IF($D$7125=0,0,D11453/ABS($D$7125))</f>
        <v/>
      </c>
      <c r="F11453" s="15" t="n">
        <v>5588.24</v>
      </c>
      <c r="G11453" s="16">
        <f>IF($F$7125=0,0,F11453/ABS($F$7125))</f>
        <v/>
      </c>
      <c r="H11453" s="15">
        <f>D11453-F11453</f>
        <v/>
      </c>
      <c r="I11453" s="16">
        <f>IF(F11453=0,0,H11453/ABS(F11453))</f>
        <v/>
      </c>
      <c r="J11453" s="10" t="inlineStr">
        <is>
          <t>TRUE</t>
        </is>
      </c>
    </row>
    <row r="11454" hidden="1" outlineLevel="2">
      <c r="A11454" s="13" t="inlineStr"/>
      <c r="B11454" s="13" t="inlineStr">
        <is>
          <t xml:space="preserve">    ONLINE Luisa Hernandez</t>
        </is>
      </c>
      <c r="C11454" s="14" t="inlineStr"/>
      <c r="D11454" s="15" t="n">
        <v>15487.39</v>
      </c>
      <c r="E11454" s="16">
        <f>IF($D$7125=0,0,D11454/ABS($D$7125))</f>
        <v/>
      </c>
      <c r="F11454" s="15" t="n">
        <v>15487.39</v>
      </c>
      <c r="G11454" s="16">
        <f>IF($F$7125=0,0,F11454/ABS($F$7125))</f>
        <v/>
      </c>
      <c r="H11454" s="15">
        <f>D11454-F11454</f>
        <v/>
      </c>
      <c r="I11454" s="16">
        <f>IF(F11454=0,0,H11454/ABS(F11454))</f>
        <v/>
      </c>
      <c r="J11454" s="10" t="inlineStr">
        <is>
          <t>TRUE</t>
        </is>
      </c>
    </row>
    <row r="11455" hidden="1" outlineLevel="2">
      <c r="A11455" s="13" t="inlineStr"/>
      <c r="B11455" s="13" t="inlineStr">
        <is>
          <t xml:space="preserve">    ONLINE Luisa Maria Jaramillo</t>
        </is>
      </c>
      <c r="C11455" s="14" t="inlineStr"/>
      <c r="D11455" s="15" t="n">
        <v>11176.47</v>
      </c>
      <c r="E11455" s="16">
        <f>IF($D$7125=0,0,D11455/ABS($D$7125))</f>
        <v/>
      </c>
      <c r="F11455" s="15" t="n">
        <v>11176.47</v>
      </c>
      <c r="G11455" s="16">
        <f>IF($F$7125=0,0,F11455/ABS($F$7125))</f>
        <v/>
      </c>
      <c r="H11455" s="15">
        <f>D11455-F11455</f>
        <v/>
      </c>
      <c r="I11455" s="16">
        <f>IF(F11455=0,0,H11455/ABS(F11455))</f>
        <v/>
      </c>
      <c r="J11455" s="10" t="inlineStr">
        <is>
          <t>TRUE</t>
        </is>
      </c>
    </row>
    <row r="11456" hidden="1" outlineLevel="2">
      <c r="A11456" s="13" t="inlineStr"/>
      <c r="B11456" s="13" t="inlineStr">
        <is>
          <t xml:space="preserve">    ONLINE Luisa Martínez</t>
        </is>
      </c>
      <c r="C11456" s="14" t="inlineStr"/>
      <c r="D11456" s="15" t="n">
        <v>19159.66</v>
      </c>
      <c r="E11456" s="16">
        <f>IF($D$7125=0,0,D11456/ABS($D$7125))</f>
        <v/>
      </c>
      <c r="F11456" s="15" t="n">
        <v>19159.66</v>
      </c>
      <c r="G11456" s="16">
        <f>IF($F$7125=0,0,F11456/ABS($F$7125))</f>
        <v/>
      </c>
      <c r="H11456" s="15">
        <f>D11456-F11456</f>
        <v/>
      </c>
      <c r="I11456" s="16">
        <f>IF(F11456=0,0,H11456/ABS(F11456))</f>
        <v/>
      </c>
      <c r="J11456" s="10" t="inlineStr">
        <is>
          <t>TRUE</t>
        </is>
      </c>
    </row>
    <row r="11457" hidden="1" outlineLevel="2">
      <c r="A11457" s="13" t="inlineStr"/>
      <c r="B11457" s="13" t="inlineStr">
        <is>
          <t xml:space="preserve">    ONLINE Luisa María Velasco Lerma</t>
        </is>
      </c>
      <c r="C11457" s="14" t="inlineStr"/>
      <c r="D11457" s="15" t="n">
        <v>20596.64</v>
      </c>
      <c r="E11457" s="16">
        <f>IF($D$7125=0,0,D11457/ABS($D$7125))</f>
        <v/>
      </c>
      <c r="F11457" s="15" t="n">
        <v>20596.64</v>
      </c>
      <c r="G11457" s="16">
        <f>IF($F$7125=0,0,F11457/ABS($F$7125))</f>
        <v/>
      </c>
      <c r="H11457" s="15">
        <f>D11457-F11457</f>
        <v/>
      </c>
      <c r="I11457" s="16">
        <f>IF(F11457=0,0,H11457/ABS(F11457))</f>
        <v/>
      </c>
      <c r="J11457" s="10" t="inlineStr">
        <is>
          <t>TRUE</t>
        </is>
      </c>
    </row>
    <row r="11458" hidden="1" outlineLevel="2">
      <c r="A11458" s="13" t="inlineStr"/>
      <c r="B11458" s="13" t="inlineStr">
        <is>
          <t xml:space="preserve">    ONLINE Luisa Mesa</t>
        </is>
      </c>
      <c r="C11458" s="14" t="inlineStr"/>
      <c r="D11458" s="15" t="n">
        <v>7983.19</v>
      </c>
      <c r="E11458" s="16">
        <f>IF($D$7125=0,0,D11458/ABS($D$7125))</f>
        <v/>
      </c>
      <c r="F11458" s="15" t="n">
        <v>7983.19</v>
      </c>
      <c r="G11458" s="16">
        <f>IF($F$7125=0,0,F11458/ABS($F$7125))</f>
        <v/>
      </c>
      <c r="H11458" s="15">
        <f>D11458-F11458</f>
        <v/>
      </c>
      <c r="I11458" s="16">
        <f>IF(F11458=0,0,H11458/ABS(F11458))</f>
        <v/>
      </c>
      <c r="J11458" s="10" t="inlineStr">
        <is>
          <t>TRUE</t>
        </is>
      </c>
    </row>
    <row r="11459" hidden="1" outlineLevel="2">
      <c r="A11459" s="13" t="inlineStr"/>
      <c r="B11459" s="13" t="inlineStr">
        <is>
          <t xml:space="preserve">    ONLINE Luisa Mora</t>
        </is>
      </c>
      <c r="C11459" s="14" t="inlineStr"/>
      <c r="D11459" s="15" t="n">
        <v>8462.18</v>
      </c>
      <c r="E11459" s="16">
        <f>IF($D$7125=0,0,D11459/ABS($D$7125))</f>
        <v/>
      </c>
      <c r="F11459" s="15" t="n">
        <v>8462.18</v>
      </c>
      <c r="G11459" s="16">
        <f>IF($F$7125=0,0,F11459/ABS($F$7125))</f>
        <v/>
      </c>
      <c r="H11459" s="15">
        <f>D11459-F11459</f>
        <v/>
      </c>
      <c r="I11459" s="16">
        <f>IF(F11459=0,0,H11459/ABS(F11459))</f>
        <v/>
      </c>
      <c r="J11459" s="10" t="inlineStr">
        <is>
          <t>TRUE</t>
        </is>
      </c>
    </row>
    <row r="11460" hidden="1" outlineLevel="2">
      <c r="A11460" s="13" t="inlineStr"/>
      <c r="B11460" s="13" t="inlineStr">
        <is>
          <t xml:space="preserve">    ONLINE Luisa Moreno</t>
        </is>
      </c>
      <c r="C11460" s="14" t="inlineStr"/>
      <c r="D11460" s="15" t="n">
        <v>9410.59</v>
      </c>
      <c r="E11460" s="16">
        <f>IF($D$7125=0,0,D11460/ABS($D$7125))</f>
        <v/>
      </c>
      <c r="F11460" s="15" t="n">
        <v>9410.59</v>
      </c>
      <c r="G11460" s="16">
        <f>IF($F$7125=0,0,F11460/ABS($F$7125))</f>
        <v/>
      </c>
      <c r="H11460" s="15">
        <f>D11460-F11460</f>
        <v/>
      </c>
      <c r="I11460" s="16">
        <f>IF(F11460=0,0,H11460/ABS(F11460))</f>
        <v/>
      </c>
      <c r="J11460" s="10" t="inlineStr">
        <is>
          <t>TRUE</t>
        </is>
      </c>
    </row>
    <row r="11461" hidden="1" outlineLevel="2">
      <c r="A11461" s="13" t="inlineStr"/>
      <c r="B11461" s="13" t="inlineStr">
        <is>
          <t xml:space="preserve">    ONLINE Luisa Ordoñez</t>
        </is>
      </c>
      <c r="C11461" s="14" t="inlineStr"/>
      <c r="D11461" s="15" t="n">
        <v>13252.1</v>
      </c>
      <c r="E11461" s="16">
        <f>IF($D$7125=0,0,D11461/ABS($D$7125))</f>
        <v/>
      </c>
      <c r="F11461" s="15" t="n">
        <v>13252.1</v>
      </c>
      <c r="G11461" s="16">
        <f>IF($F$7125=0,0,F11461/ABS($F$7125))</f>
        <v/>
      </c>
      <c r="H11461" s="15">
        <f>D11461-F11461</f>
        <v/>
      </c>
      <c r="I11461" s="16">
        <f>IF(F11461=0,0,H11461/ABS(F11461))</f>
        <v/>
      </c>
      <c r="J11461" s="10" t="inlineStr">
        <is>
          <t>TRUE</t>
        </is>
      </c>
    </row>
    <row r="11462" hidden="1" outlineLevel="2">
      <c r="A11462" s="13" t="inlineStr"/>
      <c r="B11462" s="13" t="inlineStr">
        <is>
          <t xml:space="preserve">    ONLINE Luisa Perdomo</t>
        </is>
      </c>
      <c r="C11462" s="14" t="inlineStr"/>
      <c r="D11462" s="15" t="n">
        <v>42310.83</v>
      </c>
      <c r="E11462" s="16">
        <f>IF($D$7125=0,0,D11462/ABS($D$7125))</f>
        <v/>
      </c>
      <c r="F11462" s="15" t="n">
        <v>42310.83</v>
      </c>
      <c r="G11462" s="16">
        <f>IF($F$7125=0,0,F11462/ABS($F$7125))</f>
        <v/>
      </c>
      <c r="H11462" s="15">
        <f>D11462-F11462</f>
        <v/>
      </c>
      <c r="I11462" s="16">
        <f>IF(F11462=0,0,H11462/ABS(F11462))</f>
        <v/>
      </c>
      <c r="J11462" s="10" t="inlineStr">
        <is>
          <t>TRUE</t>
        </is>
      </c>
    </row>
    <row r="11463" hidden="1" outlineLevel="2">
      <c r="A11463" s="13" t="inlineStr"/>
      <c r="B11463" s="13" t="inlineStr">
        <is>
          <t xml:space="preserve">    ONLINE Luisa Perdomo narvaez</t>
        </is>
      </c>
      <c r="C11463" s="14" t="inlineStr"/>
      <c r="D11463" s="15" t="n">
        <v>10090.76</v>
      </c>
      <c r="E11463" s="16">
        <f>IF($D$7125=0,0,D11463/ABS($D$7125))</f>
        <v/>
      </c>
      <c r="F11463" s="15" t="n">
        <v>10090.76</v>
      </c>
      <c r="G11463" s="16">
        <f>IF($F$7125=0,0,F11463/ABS($F$7125))</f>
        <v/>
      </c>
      <c r="H11463" s="15">
        <f>D11463-F11463</f>
        <v/>
      </c>
      <c r="I11463" s="16">
        <f>IF(F11463=0,0,H11463/ABS(F11463))</f>
        <v/>
      </c>
      <c r="J11463" s="10" t="inlineStr">
        <is>
          <t>TRUE</t>
        </is>
      </c>
    </row>
    <row r="11464" hidden="1" outlineLevel="2">
      <c r="A11464" s="13" t="inlineStr"/>
      <c r="B11464" s="13" t="inlineStr">
        <is>
          <t xml:space="preserve">    ONLINE Luisa Ramos</t>
        </is>
      </c>
      <c r="C11464" s="14" t="inlineStr"/>
      <c r="D11464" s="15" t="n">
        <v>19159.66</v>
      </c>
      <c r="E11464" s="16">
        <f>IF($D$7125=0,0,D11464/ABS($D$7125))</f>
        <v/>
      </c>
      <c r="F11464" s="15" t="n">
        <v>19159.66</v>
      </c>
      <c r="G11464" s="16">
        <f>IF($F$7125=0,0,F11464/ABS($F$7125))</f>
        <v/>
      </c>
      <c r="H11464" s="15">
        <f>D11464-F11464</f>
        <v/>
      </c>
      <c r="I11464" s="16">
        <f>IF(F11464=0,0,H11464/ABS(F11464))</f>
        <v/>
      </c>
      <c r="J11464" s="10" t="inlineStr">
        <is>
          <t>TRUE</t>
        </is>
      </c>
    </row>
    <row r="11465" hidden="1" outlineLevel="2">
      <c r="A11465" s="13" t="inlineStr"/>
      <c r="B11465" s="13" t="inlineStr">
        <is>
          <t xml:space="preserve">    ONLINE Luisa Ramírez</t>
        </is>
      </c>
      <c r="C11465" s="14" t="inlineStr"/>
      <c r="D11465" s="15" t="n">
        <v>39915.97</v>
      </c>
      <c r="E11465" s="16">
        <f>IF($D$7125=0,0,D11465/ABS($D$7125))</f>
        <v/>
      </c>
      <c r="F11465" s="15" t="n">
        <v>39915.97</v>
      </c>
      <c r="G11465" s="16">
        <f>IF($F$7125=0,0,F11465/ABS($F$7125))</f>
        <v/>
      </c>
      <c r="H11465" s="15">
        <f>D11465-F11465</f>
        <v/>
      </c>
      <c r="I11465" s="16">
        <f>IF(F11465=0,0,H11465/ABS(F11465))</f>
        <v/>
      </c>
      <c r="J11465" s="10" t="inlineStr">
        <is>
          <t>TRUE</t>
        </is>
      </c>
    </row>
    <row r="11466" hidden="1" outlineLevel="2">
      <c r="A11466" s="13" t="inlineStr"/>
      <c r="B11466" s="13" t="inlineStr">
        <is>
          <t xml:space="preserve">    ONLINE Luisa Rios Botia</t>
        </is>
      </c>
      <c r="C11466" s="14" t="inlineStr"/>
      <c r="D11466" s="15" t="n">
        <v>19159.66</v>
      </c>
      <c r="E11466" s="16">
        <f>IF($D$7125=0,0,D11466/ABS($D$7125))</f>
        <v/>
      </c>
      <c r="F11466" s="15" t="n">
        <v>19159.66</v>
      </c>
      <c r="G11466" s="16">
        <f>IF($F$7125=0,0,F11466/ABS($F$7125))</f>
        <v/>
      </c>
      <c r="H11466" s="15">
        <f>D11466-F11466</f>
        <v/>
      </c>
      <c r="I11466" s="16">
        <f>IF(F11466=0,0,H11466/ABS(F11466))</f>
        <v/>
      </c>
      <c r="J11466" s="10" t="inlineStr">
        <is>
          <t>TRUE</t>
        </is>
      </c>
    </row>
    <row r="11467" hidden="1" outlineLevel="2">
      <c r="A11467" s="13" t="inlineStr"/>
      <c r="B11467" s="13" t="inlineStr">
        <is>
          <t xml:space="preserve">    ONLINE Luisa Rodriguez</t>
        </is>
      </c>
      <c r="C11467" s="14" t="inlineStr"/>
      <c r="D11467" s="15" t="n">
        <v>9579.83</v>
      </c>
      <c r="E11467" s="16">
        <f>IF($D$7125=0,0,D11467/ABS($D$7125))</f>
        <v/>
      </c>
      <c r="F11467" s="15" t="n">
        <v>9579.83</v>
      </c>
      <c r="G11467" s="16">
        <f>IF($F$7125=0,0,F11467/ABS($F$7125))</f>
        <v/>
      </c>
      <c r="H11467" s="15">
        <f>D11467-F11467</f>
        <v/>
      </c>
      <c r="I11467" s="16">
        <f>IF(F11467=0,0,H11467/ABS(F11467))</f>
        <v/>
      </c>
      <c r="J11467" s="10" t="inlineStr">
        <is>
          <t>TRUE</t>
        </is>
      </c>
    </row>
    <row r="11468" hidden="1" outlineLevel="2">
      <c r="A11468" s="13" t="inlineStr"/>
      <c r="B11468" s="13" t="inlineStr">
        <is>
          <t xml:space="preserve">    ONLINE Luisa Salamanca</t>
        </is>
      </c>
      <c r="C11468" s="14" t="inlineStr"/>
      <c r="D11468" s="15" t="n">
        <v>22193.28</v>
      </c>
      <c r="E11468" s="16">
        <f>IF($D$7125=0,0,D11468/ABS($D$7125))</f>
        <v/>
      </c>
      <c r="F11468" s="15" t="n">
        <v>22193.28</v>
      </c>
      <c r="G11468" s="16">
        <f>IF($F$7125=0,0,F11468/ABS($F$7125))</f>
        <v/>
      </c>
      <c r="H11468" s="15">
        <f>D11468-F11468</f>
        <v/>
      </c>
      <c r="I11468" s="16">
        <f>IF(F11468=0,0,H11468/ABS(F11468))</f>
        <v/>
      </c>
      <c r="J11468" s="10" t="inlineStr">
        <is>
          <t>TRUE</t>
        </is>
      </c>
    </row>
    <row r="11469" hidden="1" outlineLevel="2">
      <c r="A11469" s="13" t="inlineStr"/>
      <c r="B11469" s="13" t="inlineStr">
        <is>
          <t xml:space="preserve">    ONLINE Luisa Vargas</t>
        </is>
      </c>
      <c r="C11469" s="14" t="inlineStr"/>
      <c r="D11469" s="15" t="n">
        <v>10090.76</v>
      </c>
      <c r="E11469" s="16">
        <f>IF($D$7125=0,0,D11469/ABS($D$7125))</f>
        <v/>
      </c>
      <c r="F11469" s="15" t="n">
        <v>10090.76</v>
      </c>
      <c r="G11469" s="16">
        <f>IF($F$7125=0,0,F11469/ABS($F$7125))</f>
        <v/>
      </c>
      <c r="H11469" s="15">
        <f>D11469-F11469</f>
        <v/>
      </c>
      <c r="I11469" s="16">
        <f>IF(F11469=0,0,H11469/ABS(F11469))</f>
        <v/>
      </c>
      <c r="J11469" s="10" t="inlineStr">
        <is>
          <t>TRUE</t>
        </is>
      </c>
    </row>
    <row r="11470" hidden="1" outlineLevel="2">
      <c r="A11470" s="13" t="inlineStr"/>
      <c r="B11470" s="13" t="inlineStr">
        <is>
          <t xml:space="preserve">    ONLINE Luisa Velásquez</t>
        </is>
      </c>
      <c r="C11470" s="14" t="inlineStr"/>
      <c r="D11470" s="15" t="n">
        <v>24268.9</v>
      </c>
      <c r="E11470" s="16">
        <f>IF($D$7125=0,0,D11470/ABS($D$7125))</f>
        <v/>
      </c>
      <c r="F11470" s="15" t="n">
        <v>24268.9</v>
      </c>
      <c r="G11470" s="16">
        <f>IF($F$7125=0,0,F11470/ABS($F$7125))</f>
        <v/>
      </c>
      <c r="H11470" s="15">
        <f>D11470-F11470</f>
        <v/>
      </c>
      <c r="I11470" s="16">
        <f>IF(F11470=0,0,H11470/ABS(F11470))</f>
        <v/>
      </c>
      <c r="J11470" s="10" t="inlineStr">
        <is>
          <t>TRUE</t>
        </is>
      </c>
    </row>
    <row r="11471" hidden="1" outlineLevel="2">
      <c r="A11471" s="13" t="inlineStr"/>
      <c r="B11471" s="13" t="inlineStr">
        <is>
          <t xml:space="preserve">    ONLINE Luisa Zea</t>
        </is>
      </c>
      <c r="C11471" s="14" t="inlineStr"/>
      <c r="D11471" s="15" t="n">
        <v>5588.24</v>
      </c>
      <c r="E11471" s="16">
        <f>IF($D$7125=0,0,D11471/ABS($D$7125))</f>
        <v/>
      </c>
      <c r="F11471" s="15" t="n">
        <v>5588.24</v>
      </c>
      <c r="G11471" s="16">
        <f>IF($F$7125=0,0,F11471/ABS($F$7125))</f>
        <v/>
      </c>
      <c r="H11471" s="15">
        <f>D11471-F11471</f>
        <v/>
      </c>
      <c r="I11471" s="16">
        <f>IF(F11471=0,0,H11471/ABS(F11471))</f>
        <v/>
      </c>
      <c r="J11471" s="10" t="inlineStr">
        <is>
          <t>TRUE</t>
        </is>
      </c>
    </row>
    <row r="11472" hidden="1" outlineLevel="2">
      <c r="A11472" s="13" t="inlineStr"/>
      <c r="B11472" s="13" t="inlineStr">
        <is>
          <t xml:space="preserve">    ONLINE Luisa campo</t>
        </is>
      </c>
      <c r="C11472" s="14" t="inlineStr"/>
      <c r="D11472" s="15" t="n">
        <v>31773.11</v>
      </c>
      <c r="E11472" s="16">
        <f>IF($D$7125=0,0,D11472/ABS($D$7125))</f>
        <v/>
      </c>
      <c r="F11472" s="15" t="n">
        <v>31773.11</v>
      </c>
      <c r="G11472" s="16">
        <f>IF($F$7125=0,0,F11472/ABS($F$7125))</f>
        <v/>
      </c>
      <c r="H11472" s="15">
        <f>D11472-F11472</f>
        <v/>
      </c>
      <c r="I11472" s="16">
        <f>IF(F11472=0,0,H11472/ABS(F11472))</f>
        <v/>
      </c>
      <c r="J11472" s="10" t="inlineStr">
        <is>
          <t>TRUE</t>
        </is>
      </c>
    </row>
    <row r="11473" hidden="1" outlineLevel="2">
      <c r="A11473" s="13" t="inlineStr"/>
      <c r="B11473" s="13" t="inlineStr">
        <is>
          <t xml:space="preserve">    ONLINE Luisella Santana</t>
        </is>
      </c>
      <c r="C11473" s="14" t="inlineStr"/>
      <c r="D11473" s="15" t="n">
        <v>15966.38</v>
      </c>
      <c r="E11473" s="16">
        <f>IF($D$7125=0,0,D11473/ABS($D$7125))</f>
        <v/>
      </c>
      <c r="F11473" s="15" t="n">
        <v>15966.38</v>
      </c>
      <c r="G11473" s="16">
        <f>IF($F$7125=0,0,F11473/ABS($F$7125))</f>
        <v/>
      </c>
      <c r="H11473" s="15">
        <f>D11473-F11473</f>
        <v/>
      </c>
      <c r="I11473" s="16">
        <f>IF(F11473=0,0,H11473/ABS(F11473))</f>
        <v/>
      </c>
      <c r="J11473" s="10" t="inlineStr">
        <is>
          <t>TRUE</t>
        </is>
      </c>
    </row>
    <row r="11474" hidden="1" outlineLevel="2">
      <c r="A11474" s="13" t="inlineStr"/>
      <c r="B11474" s="13" t="inlineStr">
        <is>
          <t xml:space="preserve">    ONLINE Luissy D Viloria Gallardo</t>
        </is>
      </c>
      <c r="C11474" s="14" t="inlineStr"/>
      <c r="D11474" s="15" t="n">
        <v>11974.79</v>
      </c>
      <c r="E11474" s="16">
        <f>IF($D$7125=0,0,D11474/ABS($D$7125))</f>
        <v/>
      </c>
      <c r="F11474" s="15" t="n">
        <v>11974.79</v>
      </c>
      <c r="G11474" s="16">
        <f>IF($F$7125=0,0,F11474/ABS($F$7125))</f>
        <v/>
      </c>
      <c r="H11474" s="15">
        <f>D11474-F11474</f>
        <v/>
      </c>
      <c r="I11474" s="16">
        <f>IF(F11474=0,0,H11474/ABS(F11474))</f>
        <v/>
      </c>
      <c r="J11474" s="10" t="inlineStr">
        <is>
          <t>TRUE</t>
        </is>
      </c>
    </row>
    <row r="11475" hidden="1" outlineLevel="2">
      <c r="A11475" s="13" t="inlineStr"/>
      <c r="B11475" s="13" t="inlineStr">
        <is>
          <t xml:space="preserve">    ONLINE Lulia Mena</t>
        </is>
      </c>
      <c r="C11475" s="14" t="inlineStr"/>
      <c r="D11475" s="15" t="n">
        <v>6386.55</v>
      </c>
      <c r="E11475" s="16">
        <f>IF($D$7125=0,0,D11475/ABS($D$7125))</f>
        <v/>
      </c>
      <c r="F11475" s="15" t="n">
        <v>6386.55</v>
      </c>
      <c r="G11475" s="16">
        <f>IF($F$7125=0,0,F11475/ABS($F$7125))</f>
        <v/>
      </c>
      <c r="H11475" s="15">
        <f>D11475-F11475</f>
        <v/>
      </c>
      <c r="I11475" s="16">
        <f>IF(F11475=0,0,H11475/ABS(F11475))</f>
        <v/>
      </c>
      <c r="J11475" s="10" t="inlineStr">
        <is>
          <t>TRUE</t>
        </is>
      </c>
    </row>
    <row r="11476" hidden="1" outlineLevel="2">
      <c r="A11476" s="13" t="inlineStr"/>
      <c r="B11476" s="13" t="inlineStr">
        <is>
          <t xml:space="preserve">    ONLINE Lulu Angulo</t>
        </is>
      </c>
      <c r="C11476" s="14" t="inlineStr"/>
      <c r="D11476" s="15" t="n">
        <v>134096.89</v>
      </c>
      <c r="E11476" s="16">
        <f>IF($D$7125=0,0,D11476/ABS($D$7125))</f>
        <v/>
      </c>
      <c r="F11476" s="15" t="n">
        <v>134096.89</v>
      </c>
      <c r="G11476" s="16">
        <f>IF($F$7125=0,0,F11476/ABS($F$7125))</f>
        <v/>
      </c>
      <c r="H11476" s="15">
        <f>D11476-F11476</f>
        <v/>
      </c>
      <c r="I11476" s="16">
        <f>IF(F11476=0,0,H11476/ABS(F11476))</f>
        <v/>
      </c>
      <c r="J11476" s="10" t="inlineStr">
        <is>
          <t>TRUE</t>
        </is>
      </c>
    </row>
    <row r="11477" hidden="1" outlineLevel="2">
      <c r="A11477" s="13" t="inlineStr"/>
      <c r="B11477" s="13" t="inlineStr">
        <is>
          <t xml:space="preserve">    ONLINE Lulu Victoria</t>
        </is>
      </c>
      <c r="C11477" s="14" t="inlineStr"/>
      <c r="D11477" s="15" t="n">
        <v>16924.37</v>
      </c>
      <c r="E11477" s="16">
        <f>IF($D$7125=0,0,D11477/ABS($D$7125))</f>
        <v/>
      </c>
      <c r="F11477" s="15" t="n">
        <v>16924.37</v>
      </c>
      <c r="G11477" s="16">
        <f>IF($F$7125=0,0,F11477/ABS($F$7125))</f>
        <v/>
      </c>
      <c r="H11477" s="15">
        <f>D11477-F11477</f>
        <v/>
      </c>
      <c r="I11477" s="16">
        <f>IF(F11477=0,0,H11477/ABS(F11477))</f>
        <v/>
      </c>
      <c r="J11477" s="10" t="inlineStr">
        <is>
          <t>TRUE</t>
        </is>
      </c>
    </row>
    <row r="11478" hidden="1" outlineLevel="2">
      <c r="A11478" s="13" t="inlineStr"/>
      <c r="B11478" s="13" t="inlineStr">
        <is>
          <t xml:space="preserve">    ONLINE Luna Camacho</t>
        </is>
      </c>
      <c r="C11478" s="14" t="inlineStr"/>
      <c r="D11478" s="15" t="n">
        <v>17147.9</v>
      </c>
      <c r="E11478" s="16">
        <f>IF($D$7125=0,0,D11478/ABS($D$7125))</f>
        <v/>
      </c>
      <c r="F11478" s="15" t="n">
        <v>17147.9</v>
      </c>
      <c r="G11478" s="16">
        <f>IF($F$7125=0,0,F11478/ABS($F$7125))</f>
        <v/>
      </c>
      <c r="H11478" s="15">
        <f>D11478-F11478</f>
        <v/>
      </c>
      <c r="I11478" s="16">
        <f>IF(F11478=0,0,H11478/ABS(F11478))</f>
        <v/>
      </c>
      <c r="J11478" s="10" t="inlineStr">
        <is>
          <t>TRUE</t>
        </is>
      </c>
    </row>
    <row r="11479" hidden="1" outlineLevel="2">
      <c r="A11479" s="13" t="inlineStr"/>
      <c r="B11479" s="13" t="inlineStr">
        <is>
          <t xml:space="preserve">    ONLINE Luz Adily Medina Vivas</t>
        </is>
      </c>
      <c r="C11479" s="14" t="inlineStr"/>
      <c r="D11479" s="15" t="n">
        <v>51092.43</v>
      </c>
      <c r="E11479" s="16">
        <f>IF($D$7125=0,0,D11479/ABS($D$7125))</f>
        <v/>
      </c>
      <c r="F11479" s="15" t="n">
        <v>51092.43</v>
      </c>
      <c r="G11479" s="16">
        <f>IF($F$7125=0,0,F11479/ABS($F$7125))</f>
        <v/>
      </c>
      <c r="H11479" s="15">
        <f>D11479-F11479</f>
        <v/>
      </c>
      <c r="I11479" s="16">
        <f>IF(F11479=0,0,H11479/ABS(F11479))</f>
        <v/>
      </c>
      <c r="J11479" s="10" t="inlineStr">
        <is>
          <t>TRUE</t>
        </is>
      </c>
    </row>
    <row r="11480" hidden="1" outlineLevel="2">
      <c r="A11480" s="13" t="inlineStr"/>
      <c r="B11480" s="13" t="inlineStr">
        <is>
          <t xml:space="preserve">    ONLINE Luz Adriana Escobar Osorio</t>
        </is>
      </c>
      <c r="C11480" s="14" t="inlineStr"/>
      <c r="D11480" s="15" t="n">
        <v>19159.67</v>
      </c>
      <c r="E11480" s="16">
        <f>IF($D$7125=0,0,D11480/ABS($D$7125))</f>
        <v/>
      </c>
      <c r="F11480" s="15" t="n">
        <v>19159.67</v>
      </c>
      <c r="G11480" s="16">
        <f>IF($F$7125=0,0,F11480/ABS($F$7125))</f>
        <v/>
      </c>
      <c r="H11480" s="15">
        <f>D11480-F11480</f>
        <v/>
      </c>
      <c r="I11480" s="16">
        <f>IF(F11480=0,0,H11480/ABS(F11480))</f>
        <v/>
      </c>
      <c r="J11480" s="10" t="inlineStr">
        <is>
          <t>TRUE</t>
        </is>
      </c>
    </row>
    <row r="11481" hidden="1" outlineLevel="2">
      <c r="A11481" s="13" t="inlineStr"/>
      <c r="B11481" s="13" t="inlineStr">
        <is>
          <t xml:space="preserve">    ONLINE Luz Adriana Gonzalez</t>
        </is>
      </c>
      <c r="C11481" s="14" t="inlineStr"/>
      <c r="D11481" s="15" t="n">
        <v>23949.58</v>
      </c>
      <c r="E11481" s="16">
        <f>IF($D$7125=0,0,D11481/ABS($D$7125))</f>
        <v/>
      </c>
      <c r="F11481" s="15" t="n">
        <v>23949.58</v>
      </c>
      <c r="G11481" s="16">
        <f>IF($F$7125=0,0,F11481/ABS($F$7125))</f>
        <v/>
      </c>
      <c r="H11481" s="15">
        <f>D11481-F11481</f>
        <v/>
      </c>
      <c r="I11481" s="16">
        <f>IF(F11481=0,0,H11481/ABS(F11481))</f>
        <v/>
      </c>
      <c r="J11481" s="10" t="inlineStr">
        <is>
          <t>TRUE</t>
        </is>
      </c>
    </row>
    <row r="11482" hidden="1" outlineLevel="2">
      <c r="A11482" s="13" t="inlineStr"/>
      <c r="B11482" s="13" t="inlineStr">
        <is>
          <t xml:space="preserve">    ONLINE Luz Adriana Izquierdo</t>
        </is>
      </c>
      <c r="C11482" s="14" t="inlineStr"/>
      <c r="D11482" s="15" t="n">
        <v>11176</v>
      </c>
      <c r="E11482" s="16">
        <f>IF($D$7125=0,0,D11482/ABS($D$7125))</f>
        <v/>
      </c>
      <c r="F11482" s="15" t="n">
        <v>11176</v>
      </c>
      <c r="G11482" s="16">
        <f>IF($F$7125=0,0,F11482/ABS($F$7125))</f>
        <v/>
      </c>
      <c r="H11482" s="15">
        <f>D11482-F11482</f>
        <v/>
      </c>
      <c r="I11482" s="16">
        <f>IF(F11482=0,0,H11482/ABS(F11482))</f>
        <v/>
      </c>
      <c r="J11482" s="10" t="inlineStr">
        <is>
          <t>TRUE</t>
        </is>
      </c>
    </row>
    <row r="11483" hidden="1" outlineLevel="2">
      <c r="A11483" s="13" t="inlineStr"/>
      <c r="B11483" s="13" t="inlineStr">
        <is>
          <t xml:space="preserve">    ONLINE Luz Adriana Izquierdo Hincapie</t>
        </is>
      </c>
      <c r="C11483" s="14" t="inlineStr"/>
      <c r="D11483" s="15" t="n">
        <v>9484.030000000001</v>
      </c>
      <c r="E11483" s="16">
        <f>IF($D$7125=0,0,D11483/ABS($D$7125))</f>
        <v/>
      </c>
      <c r="F11483" s="15" t="n">
        <v>9484.030000000001</v>
      </c>
      <c r="G11483" s="16">
        <f>IF($F$7125=0,0,F11483/ABS($F$7125))</f>
        <v/>
      </c>
      <c r="H11483" s="15">
        <f>D11483-F11483</f>
        <v/>
      </c>
      <c r="I11483" s="16">
        <f>IF(F11483=0,0,H11483/ABS(F11483))</f>
        <v/>
      </c>
      <c r="J11483" s="10" t="inlineStr">
        <is>
          <t>TRUE</t>
        </is>
      </c>
    </row>
    <row r="11484" hidden="1" outlineLevel="2">
      <c r="A11484" s="13" t="inlineStr"/>
      <c r="B11484" s="13" t="inlineStr">
        <is>
          <t xml:space="preserve">    ONLINE Luz Adriana Perez Bernal</t>
        </is>
      </c>
      <c r="C11484" s="14" t="inlineStr"/>
      <c r="D11484" s="15" t="n">
        <v>11974.79</v>
      </c>
      <c r="E11484" s="16">
        <f>IF($D$7125=0,0,D11484/ABS($D$7125))</f>
        <v/>
      </c>
      <c r="F11484" s="15" t="n">
        <v>11974.79</v>
      </c>
      <c r="G11484" s="16">
        <f>IF($F$7125=0,0,F11484/ABS($F$7125))</f>
        <v/>
      </c>
      <c r="H11484" s="15">
        <f>D11484-F11484</f>
        <v/>
      </c>
      <c r="I11484" s="16">
        <f>IF(F11484=0,0,H11484/ABS(F11484))</f>
        <v/>
      </c>
      <c r="J11484" s="10" t="inlineStr">
        <is>
          <t>TRUE</t>
        </is>
      </c>
    </row>
    <row r="11485" hidden="1" outlineLevel="2">
      <c r="A11485" s="13" t="inlineStr"/>
      <c r="B11485" s="13" t="inlineStr">
        <is>
          <t xml:space="preserve">    ONLINE Luz Adriana Sanabria Braucin</t>
        </is>
      </c>
      <c r="C11485" s="14" t="inlineStr"/>
      <c r="D11485" s="15" t="n">
        <v>18795.63</v>
      </c>
      <c r="E11485" s="16">
        <f>IF($D$7125=0,0,D11485/ABS($D$7125))</f>
        <v/>
      </c>
      <c r="F11485" s="15" t="n">
        <v>18795.63</v>
      </c>
      <c r="G11485" s="16">
        <f>IF($F$7125=0,0,F11485/ABS($F$7125))</f>
        <v/>
      </c>
      <c r="H11485" s="15">
        <f>D11485-F11485</f>
        <v/>
      </c>
      <c r="I11485" s="16">
        <f>IF(F11485=0,0,H11485/ABS(F11485))</f>
        <v/>
      </c>
      <c r="J11485" s="10" t="inlineStr">
        <is>
          <t>TRUE</t>
        </is>
      </c>
    </row>
    <row r="11486" hidden="1" outlineLevel="2">
      <c r="A11486" s="13" t="inlineStr"/>
      <c r="B11486" s="13" t="inlineStr">
        <is>
          <t xml:space="preserve">    ONLINE Luz Adriana Soto Cardona</t>
        </is>
      </c>
      <c r="C11486" s="14" t="inlineStr"/>
      <c r="D11486" s="15" t="n">
        <v>52529.41</v>
      </c>
      <c r="E11486" s="16">
        <f>IF($D$7125=0,0,D11486/ABS($D$7125))</f>
        <v/>
      </c>
      <c r="F11486" s="15" t="n">
        <v>52529.41</v>
      </c>
      <c r="G11486" s="16">
        <f>IF($F$7125=0,0,F11486/ABS($F$7125))</f>
        <v/>
      </c>
      <c r="H11486" s="15">
        <f>D11486-F11486</f>
        <v/>
      </c>
      <c r="I11486" s="16">
        <f>IF(F11486=0,0,H11486/ABS(F11486))</f>
        <v/>
      </c>
      <c r="J11486" s="10" t="inlineStr">
        <is>
          <t>TRUE</t>
        </is>
      </c>
    </row>
    <row r="11487" hidden="1" outlineLevel="2">
      <c r="A11487" s="13" t="inlineStr"/>
      <c r="B11487" s="13" t="inlineStr">
        <is>
          <t xml:space="preserve">    ONLINE Luz Andrea Huertas Guerrero</t>
        </is>
      </c>
      <c r="C11487" s="14" t="inlineStr"/>
      <c r="D11487" s="15" t="n">
        <v>19670.59</v>
      </c>
      <c r="E11487" s="16">
        <f>IF($D$7125=0,0,D11487/ABS($D$7125))</f>
        <v/>
      </c>
      <c r="F11487" s="15" t="n">
        <v>19670.59</v>
      </c>
      <c r="G11487" s="16">
        <f>IF($F$7125=0,0,F11487/ABS($F$7125))</f>
        <v/>
      </c>
      <c r="H11487" s="15">
        <f>D11487-F11487</f>
        <v/>
      </c>
      <c r="I11487" s="16">
        <f>IF(F11487=0,0,H11487/ABS(F11487))</f>
        <v/>
      </c>
      <c r="J11487" s="10" t="inlineStr">
        <is>
          <t>TRUE</t>
        </is>
      </c>
    </row>
    <row r="11488" hidden="1" outlineLevel="2">
      <c r="A11488" s="13" t="inlineStr"/>
      <c r="B11488" s="13" t="inlineStr">
        <is>
          <t xml:space="preserve">    ONLINE Luz Castro</t>
        </is>
      </c>
      <c r="C11488" s="14" t="inlineStr"/>
      <c r="D11488" s="15" t="n">
        <v>62428.57</v>
      </c>
      <c r="E11488" s="16">
        <f>IF($D$7125=0,0,D11488/ABS($D$7125))</f>
        <v/>
      </c>
      <c r="F11488" s="15" t="n">
        <v>62428.57</v>
      </c>
      <c r="G11488" s="16">
        <f>IF($F$7125=0,0,F11488/ABS($F$7125))</f>
        <v/>
      </c>
      <c r="H11488" s="15">
        <f>D11488-F11488</f>
        <v/>
      </c>
      <c r="I11488" s="16">
        <f>IF(F11488=0,0,H11488/ABS(F11488))</f>
        <v/>
      </c>
      <c r="J11488" s="10" t="inlineStr">
        <is>
          <t>TRUE</t>
        </is>
      </c>
    </row>
    <row r="11489" hidden="1" outlineLevel="2">
      <c r="A11489" s="13" t="inlineStr"/>
      <c r="B11489" s="13" t="inlineStr">
        <is>
          <t xml:space="preserve">    ONLINE Luz Elena Barrios</t>
        </is>
      </c>
      <c r="C11489" s="14" t="inlineStr"/>
      <c r="D11489" s="15" t="n">
        <v>32395.8</v>
      </c>
      <c r="E11489" s="16">
        <f>IF($D$7125=0,0,D11489/ABS($D$7125))</f>
        <v/>
      </c>
      <c r="F11489" s="15" t="n">
        <v>32395.8</v>
      </c>
      <c r="G11489" s="16">
        <f>IF($F$7125=0,0,F11489/ABS($F$7125))</f>
        <v/>
      </c>
      <c r="H11489" s="15">
        <f>D11489-F11489</f>
        <v/>
      </c>
      <c r="I11489" s="16">
        <f>IF(F11489=0,0,H11489/ABS(F11489))</f>
        <v/>
      </c>
      <c r="J11489" s="10" t="inlineStr">
        <is>
          <t>TRUE</t>
        </is>
      </c>
    </row>
    <row r="11490" hidden="1" outlineLevel="2">
      <c r="A11490" s="13" t="inlineStr"/>
      <c r="B11490" s="13" t="inlineStr">
        <is>
          <t xml:space="preserve">    ONLINE Luz Esperanza Morales Rojas</t>
        </is>
      </c>
      <c r="C11490" s="14" t="inlineStr"/>
      <c r="D11490" s="15" t="n">
        <v>9579.83</v>
      </c>
      <c r="E11490" s="16">
        <f>IF($D$7125=0,0,D11490/ABS($D$7125))</f>
        <v/>
      </c>
      <c r="F11490" s="15" t="n">
        <v>9579.83</v>
      </c>
      <c r="G11490" s="16">
        <f>IF($F$7125=0,0,F11490/ABS($F$7125))</f>
        <v/>
      </c>
      <c r="H11490" s="15">
        <f>D11490-F11490</f>
        <v/>
      </c>
      <c r="I11490" s="16">
        <f>IF(F11490=0,0,H11490/ABS(F11490))</f>
        <v/>
      </c>
      <c r="J11490" s="10" t="inlineStr">
        <is>
          <t>TRUE</t>
        </is>
      </c>
    </row>
    <row r="11491" hidden="1" outlineLevel="2">
      <c r="A11491" s="13" t="inlineStr"/>
      <c r="B11491" s="13" t="inlineStr">
        <is>
          <t xml:space="preserve">    ONLINE Luz Gizeth Vásquez perez</t>
        </is>
      </c>
      <c r="C11491" s="14" t="inlineStr"/>
      <c r="D11491" s="15" t="n">
        <v>39756.3</v>
      </c>
      <c r="E11491" s="16">
        <f>IF($D$7125=0,0,D11491/ABS($D$7125))</f>
        <v/>
      </c>
      <c r="F11491" s="15" t="n">
        <v>39756.3</v>
      </c>
      <c r="G11491" s="16">
        <f>IF($F$7125=0,0,F11491/ABS($F$7125))</f>
        <v/>
      </c>
      <c r="H11491" s="15">
        <f>D11491-F11491</f>
        <v/>
      </c>
      <c r="I11491" s="16">
        <f>IF(F11491=0,0,H11491/ABS(F11491))</f>
        <v/>
      </c>
      <c r="J11491" s="10" t="inlineStr">
        <is>
          <t>TRUE</t>
        </is>
      </c>
    </row>
    <row r="11492" hidden="1" outlineLevel="2">
      <c r="A11492" s="13" t="inlineStr"/>
      <c r="B11492" s="13" t="inlineStr">
        <is>
          <t xml:space="preserve">    ONLINE Luz Helena Sierra</t>
        </is>
      </c>
      <c r="C11492" s="14" t="inlineStr"/>
      <c r="D11492" s="15" t="n">
        <v>380478.99</v>
      </c>
      <c r="E11492" s="16">
        <f>IF($D$7125=0,0,D11492/ABS($D$7125))</f>
        <v/>
      </c>
      <c r="F11492" s="15" t="n">
        <v>380478.99</v>
      </c>
      <c r="G11492" s="16">
        <f>IF($F$7125=0,0,F11492/ABS($F$7125))</f>
        <v/>
      </c>
      <c r="H11492" s="15">
        <f>D11492-F11492</f>
        <v/>
      </c>
      <c r="I11492" s="16">
        <f>IF(F11492=0,0,H11492/ABS(F11492))</f>
        <v/>
      </c>
      <c r="J11492" s="10" t="inlineStr">
        <is>
          <t>TRUE</t>
        </is>
      </c>
    </row>
    <row r="11493" hidden="1" outlineLevel="2">
      <c r="A11493" s="13" t="inlineStr"/>
      <c r="B11493" s="13" t="inlineStr">
        <is>
          <t xml:space="preserve">    ONLINE Luz Herrera</t>
        </is>
      </c>
      <c r="C11493" s="14" t="inlineStr"/>
      <c r="D11493" s="15" t="n">
        <v>26344.54</v>
      </c>
      <c r="E11493" s="16">
        <f>IF($D$7125=0,0,D11493/ABS($D$7125))</f>
        <v/>
      </c>
      <c r="F11493" s="15" t="n">
        <v>26344.54</v>
      </c>
      <c r="G11493" s="16">
        <f>IF($F$7125=0,0,F11493/ABS($F$7125))</f>
        <v/>
      </c>
      <c r="H11493" s="15">
        <f>D11493-F11493</f>
        <v/>
      </c>
      <c r="I11493" s="16">
        <f>IF(F11493=0,0,H11493/ABS(F11493))</f>
        <v/>
      </c>
      <c r="J11493" s="10" t="inlineStr">
        <is>
          <t>TRUE</t>
        </is>
      </c>
    </row>
    <row r="11494" hidden="1" outlineLevel="2">
      <c r="A11494" s="13" t="inlineStr"/>
      <c r="B11494" s="13" t="inlineStr">
        <is>
          <t xml:space="preserve">    ONLINE Luz Karime Garcia</t>
        </is>
      </c>
      <c r="C11494" s="14" t="inlineStr"/>
      <c r="D11494" s="15" t="n">
        <v>28739.5</v>
      </c>
      <c r="E11494" s="16">
        <f>IF($D$7125=0,0,D11494/ABS($D$7125))</f>
        <v/>
      </c>
      <c r="F11494" s="15" t="n">
        <v>28739.5</v>
      </c>
      <c r="G11494" s="16">
        <f>IF($F$7125=0,0,F11494/ABS($F$7125))</f>
        <v/>
      </c>
      <c r="H11494" s="15">
        <f>D11494-F11494</f>
        <v/>
      </c>
      <c r="I11494" s="16">
        <f>IF(F11494=0,0,H11494/ABS(F11494))</f>
        <v/>
      </c>
      <c r="J11494" s="10" t="inlineStr">
        <is>
          <t>TRUE</t>
        </is>
      </c>
    </row>
    <row r="11495" hidden="1" outlineLevel="2">
      <c r="A11495" s="13" t="inlineStr"/>
      <c r="B11495" s="13" t="inlineStr">
        <is>
          <t xml:space="preserve">    ONLINE Luz Margot Gaviria Escobar</t>
        </is>
      </c>
      <c r="C11495" s="14" t="inlineStr"/>
      <c r="D11495" s="15" t="n">
        <v>42310.92</v>
      </c>
      <c r="E11495" s="16">
        <f>IF($D$7125=0,0,D11495/ABS($D$7125))</f>
        <v/>
      </c>
      <c r="F11495" s="15" t="n">
        <v>42310.92</v>
      </c>
      <c r="G11495" s="16">
        <f>IF($F$7125=0,0,F11495/ABS($F$7125))</f>
        <v/>
      </c>
      <c r="H11495" s="15">
        <f>D11495-F11495</f>
        <v/>
      </c>
      <c r="I11495" s="16">
        <f>IF(F11495=0,0,H11495/ABS(F11495))</f>
        <v/>
      </c>
      <c r="J11495" s="10" t="inlineStr">
        <is>
          <t>TRUE</t>
        </is>
      </c>
    </row>
    <row r="11496" hidden="1" outlineLevel="2">
      <c r="A11496" s="13" t="inlineStr"/>
      <c r="B11496" s="13" t="inlineStr">
        <is>
          <t xml:space="preserve">    ONLINE Luz Maria Saldarriaga</t>
        </is>
      </c>
      <c r="C11496" s="14" t="inlineStr"/>
      <c r="D11496" s="15" t="n">
        <v>34168.07</v>
      </c>
      <c r="E11496" s="16">
        <f>IF($D$7125=0,0,D11496/ABS($D$7125))</f>
        <v/>
      </c>
      <c r="F11496" s="15" t="n">
        <v>34168.07</v>
      </c>
      <c r="G11496" s="16">
        <f>IF($F$7125=0,0,F11496/ABS($F$7125))</f>
        <v/>
      </c>
      <c r="H11496" s="15">
        <f>D11496-F11496</f>
        <v/>
      </c>
      <c r="I11496" s="16">
        <f>IF(F11496=0,0,H11496/ABS(F11496))</f>
        <v/>
      </c>
      <c r="J11496" s="10" t="inlineStr">
        <is>
          <t>TRUE</t>
        </is>
      </c>
    </row>
    <row r="11497" hidden="1" outlineLevel="2">
      <c r="A11497" s="13" t="inlineStr"/>
      <c r="B11497" s="13" t="inlineStr">
        <is>
          <t xml:space="preserve">    ONLINE Luz Marina Cruz de Cespedes</t>
        </is>
      </c>
      <c r="C11497" s="14" t="inlineStr"/>
      <c r="D11497" s="15" t="n">
        <v>11176.47</v>
      </c>
      <c r="E11497" s="16">
        <f>IF($D$7125=0,0,D11497/ABS($D$7125))</f>
        <v/>
      </c>
      <c r="F11497" s="15" t="n">
        <v>11176.47</v>
      </c>
      <c r="G11497" s="16">
        <f>IF($F$7125=0,0,F11497/ABS($F$7125))</f>
        <v/>
      </c>
      <c r="H11497" s="15">
        <f>D11497-F11497</f>
        <v/>
      </c>
      <c r="I11497" s="16">
        <f>IF(F11497=0,0,H11497/ABS(F11497))</f>
        <v/>
      </c>
      <c r="J11497" s="10" t="inlineStr">
        <is>
          <t>TRUE</t>
        </is>
      </c>
    </row>
    <row r="11498" hidden="1" outlineLevel="2">
      <c r="A11498" s="13" t="inlineStr"/>
      <c r="B11498" s="13" t="inlineStr">
        <is>
          <t xml:space="preserve">    ONLINE Luz Marina Duarte</t>
        </is>
      </c>
      <c r="C11498" s="14" t="inlineStr"/>
      <c r="D11498" s="15" t="n">
        <v>138428.54</v>
      </c>
      <c r="E11498" s="16">
        <f>IF($D$7125=0,0,D11498/ABS($D$7125))</f>
        <v/>
      </c>
      <c r="F11498" s="15" t="n">
        <v>138428.54</v>
      </c>
      <c r="G11498" s="16">
        <f>IF($F$7125=0,0,F11498/ABS($F$7125))</f>
        <v/>
      </c>
      <c r="H11498" s="15">
        <f>D11498-F11498</f>
        <v/>
      </c>
      <c r="I11498" s="16">
        <f>IF(F11498=0,0,H11498/ABS(F11498))</f>
        <v/>
      </c>
      <c r="J11498" s="10" t="inlineStr">
        <is>
          <t>TRUE</t>
        </is>
      </c>
    </row>
    <row r="11499" hidden="1" outlineLevel="2">
      <c r="A11499" s="13" t="inlineStr"/>
      <c r="B11499" s="13" t="inlineStr">
        <is>
          <t xml:space="preserve">    ONLINE Luz Marina Gonzalez</t>
        </is>
      </c>
      <c r="C11499" s="14" t="inlineStr"/>
      <c r="D11499" s="15" t="n">
        <v>12134.45</v>
      </c>
      <c r="E11499" s="16">
        <f>IF($D$7125=0,0,D11499/ABS($D$7125))</f>
        <v/>
      </c>
      <c r="F11499" s="15" t="n">
        <v>12134.45</v>
      </c>
      <c r="G11499" s="16">
        <f>IF($F$7125=0,0,F11499/ABS($F$7125))</f>
        <v/>
      </c>
      <c r="H11499" s="15">
        <f>D11499-F11499</f>
        <v/>
      </c>
      <c r="I11499" s="16">
        <f>IF(F11499=0,0,H11499/ABS(F11499))</f>
        <v/>
      </c>
      <c r="J11499" s="10" t="inlineStr">
        <is>
          <t>TRUE</t>
        </is>
      </c>
    </row>
    <row r="11500" hidden="1" outlineLevel="2">
      <c r="A11500" s="13" t="inlineStr"/>
      <c r="B11500" s="13" t="inlineStr">
        <is>
          <t xml:space="preserve">    ONLINE Luz Marina Jaramillo Orrego</t>
        </is>
      </c>
      <c r="C11500" s="14" t="inlineStr"/>
      <c r="D11500" s="15" t="n">
        <v>41471.89</v>
      </c>
      <c r="E11500" s="16">
        <f>IF($D$7125=0,0,D11500/ABS($D$7125))</f>
        <v/>
      </c>
      <c r="F11500" s="15" t="n">
        <v>41471.89</v>
      </c>
      <c r="G11500" s="16">
        <f>IF($F$7125=0,0,F11500/ABS($F$7125))</f>
        <v/>
      </c>
      <c r="H11500" s="15">
        <f>D11500-F11500</f>
        <v/>
      </c>
      <c r="I11500" s="16">
        <f>IF(F11500=0,0,H11500/ABS(F11500))</f>
        <v/>
      </c>
      <c r="J11500" s="10" t="inlineStr">
        <is>
          <t>TRUE</t>
        </is>
      </c>
    </row>
    <row r="11501" hidden="1" outlineLevel="2">
      <c r="A11501" s="13" t="inlineStr"/>
      <c r="B11501" s="13" t="inlineStr">
        <is>
          <t xml:space="preserve">    ONLINE Luz Marina Mesa Franco</t>
        </is>
      </c>
      <c r="C11501" s="14" t="inlineStr"/>
      <c r="D11501" s="15" t="n">
        <v>28739.49</v>
      </c>
      <c r="E11501" s="16">
        <f>IF($D$7125=0,0,D11501/ABS($D$7125))</f>
        <v/>
      </c>
      <c r="F11501" s="15" t="n">
        <v>28739.49</v>
      </c>
      <c r="G11501" s="16">
        <f>IF($F$7125=0,0,F11501/ABS($F$7125))</f>
        <v/>
      </c>
      <c r="H11501" s="15">
        <f>D11501-F11501</f>
        <v/>
      </c>
      <c r="I11501" s="16">
        <f>IF(F11501=0,0,H11501/ABS(F11501))</f>
        <v/>
      </c>
      <c r="J11501" s="10" t="inlineStr">
        <is>
          <t>TRUE</t>
        </is>
      </c>
    </row>
    <row r="11502" hidden="1" outlineLevel="2">
      <c r="A11502" s="13" t="inlineStr"/>
      <c r="B11502" s="13" t="inlineStr">
        <is>
          <t xml:space="preserve">    ONLINE Luz Marina Pinto</t>
        </is>
      </c>
      <c r="C11502" s="14" t="inlineStr"/>
      <c r="D11502" s="15" t="n">
        <v>93147.89999999999</v>
      </c>
      <c r="E11502" s="16">
        <f>IF($D$7125=0,0,D11502/ABS($D$7125))</f>
        <v/>
      </c>
      <c r="F11502" s="15" t="n">
        <v>93147.89999999999</v>
      </c>
      <c r="G11502" s="16">
        <f>IF($F$7125=0,0,F11502/ABS($F$7125))</f>
        <v/>
      </c>
      <c r="H11502" s="15">
        <f>D11502-F11502</f>
        <v/>
      </c>
      <c r="I11502" s="16">
        <f>IF(F11502=0,0,H11502/ABS(F11502))</f>
        <v/>
      </c>
      <c r="J11502" s="10" t="inlineStr">
        <is>
          <t>TRUE</t>
        </is>
      </c>
    </row>
    <row r="11503" hidden="1" outlineLevel="2">
      <c r="A11503" s="13" t="inlineStr"/>
      <c r="B11503" s="13" t="inlineStr">
        <is>
          <t xml:space="preserve">    ONLINE Luz Martha Ospina Martinez</t>
        </is>
      </c>
      <c r="C11503" s="14" t="inlineStr"/>
      <c r="D11503" s="15" t="n">
        <v>12453.78</v>
      </c>
      <c r="E11503" s="16">
        <f>IF($D$7125=0,0,D11503/ABS($D$7125))</f>
        <v/>
      </c>
      <c r="F11503" s="15" t="n">
        <v>12453.78</v>
      </c>
      <c r="G11503" s="16">
        <f>IF($F$7125=0,0,F11503/ABS($F$7125))</f>
        <v/>
      </c>
      <c r="H11503" s="15">
        <f>D11503-F11503</f>
        <v/>
      </c>
      <c r="I11503" s="16">
        <f>IF(F11503=0,0,H11503/ABS(F11503))</f>
        <v/>
      </c>
      <c r="J11503" s="10" t="inlineStr">
        <is>
          <t>TRUE</t>
        </is>
      </c>
    </row>
    <row r="11504" hidden="1" outlineLevel="2">
      <c r="A11504" s="13" t="inlineStr"/>
      <c r="B11504" s="13" t="inlineStr">
        <is>
          <t xml:space="preserve">    ONLINE Luz Mary Barona Torres</t>
        </is>
      </c>
      <c r="C11504" s="14" t="inlineStr"/>
      <c r="D11504" s="15" t="n">
        <v>14210.08</v>
      </c>
      <c r="E11504" s="16">
        <f>IF($D$7125=0,0,D11504/ABS($D$7125))</f>
        <v/>
      </c>
      <c r="F11504" s="15" t="n">
        <v>14210.08</v>
      </c>
      <c r="G11504" s="16">
        <f>IF($F$7125=0,0,F11504/ABS($F$7125))</f>
        <v/>
      </c>
      <c r="H11504" s="15">
        <f>D11504-F11504</f>
        <v/>
      </c>
      <c r="I11504" s="16">
        <f>IF(F11504=0,0,H11504/ABS(F11504))</f>
        <v/>
      </c>
      <c r="J11504" s="10" t="inlineStr">
        <is>
          <t>TRUE</t>
        </is>
      </c>
    </row>
    <row r="11505" hidden="1" outlineLevel="2">
      <c r="A11505" s="13" t="inlineStr"/>
      <c r="B11505" s="13" t="inlineStr">
        <is>
          <t xml:space="preserve">    ONLINE Luz María Burgos Gil</t>
        </is>
      </c>
      <c r="C11505" s="14" t="inlineStr"/>
      <c r="D11505" s="15" t="n">
        <v>15966.39</v>
      </c>
      <c r="E11505" s="16">
        <f>IF($D$7125=0,0,D11505/ABS($D$7125))</f>
        <v/>
      </c>
      <c r="F11505" s="15" t="n">
        <v>15966.39</v>
      </c>
      <c r="G11505" s="16">
        <f>IF($F$7125=0,0,F11505/ABS($F$7125))</f>
        <v/>
      </c>
      <c r="H11505" s="15">
        <f>D11505-F11505</f>
        <v/>
      </c>
      <c r="I11505" s="16">
        <f>IF(F11505=0,0,H11505/ABS(F11505))</f>
        <v/>
      </c>
      <c r="J11505" s="10" t="inlineStr">
        <is>
          <t>TRUE</t>
        </is>
      </c>
    </row>
    <row r="11506" hidden="1" outlineLevel="2">
      <c r="A11506" s="13" t="inlineStr"/>
      <c r="B11506" s="13" t="inlineStr">
        <is>
          <t xml:space="preserve">    ONLINE Luz Meri Galán</t>
        </is>
      </c>
      <c r="C11506" s="14" t="inlineStr"/>
      <c r="D11506" s="15" t="n">
        <v>14114.29</v>
      </c>
      <c r="E11506" s="16">
        <f>IF($D$7125=0,0,D11506/ABS($D$7125))</f>
        <v/>
      </c>
      <c r="F11506" s="15" t="n">
        <v>14114.29</v>
      </c>
      <c r="G11506" s="16">
        <f>IF($F$7125=0,0,F11506/ABS($F$7125))</f>
        <v/>
      </c>
      <c r="H11506" s="15">
        <f>D11506-F11506</f>
        <v/>
      </c>
      <c r="I11506" s="16">
        <f>IF(F11506=0,0,H11506/ABS(F11506))</f>
        <v/>
      </c>
      <c r="J11506" s="10" t="inlineStr">
        <is>
          <t>TRUE</t>
        </is>
      </c>
    </row>
    <row r="11507" hidden="1" outlineLevel="2">
      <c r="A11507" s="13" t="inlineStr"/>
      <c r="B11507" s="13" t="inlineStr">
        <is>
          <t xml:space="preserve">    ONLINE Luz Mila Ortiz Vargas</t>
        </is>
      </c>
      <c r="C11507" s="14" t="inlineStr"/>
      <c r="D11507" s="15" t="n">
        <v>33529.42</v>
      </c>
      <c r="E11507" s="16">
        <f>IF($D$7125=0,0,D11507/ABS($D$7125))</f>
        <v/>
      </c>
      <c r="F11507" s="15" t="n">
        <v>33529.42</v>
      </c>
      <c r="G11507" s="16">
        <f>IF($F$7125=0,0,F11507/ABS($F$7125))</f>
        <v/>
      </c>
      <c r="H11507" s="15">
        <f>D11507-F11507</f>
        <v/>
      </c>
      <c r="I11507" s="16">
        <f>IF(F11507=0,0,H11507/ABS(F11507))</f>
        <v/>
      </c>
      <c r="J11507" s="10" t="inlineStr">
        <is>
          <t>TRUE</t>
        </is>
      </c>
    </row>
    <row r="11508" hidden="1" outlineLevel="2">
      <c r="A11508" s="13" t="inlineStr"/>
      <c r="B11508" s="13" t="inlineStr">
        <is>
          <t xml:space="preserve">    ONLINE Luz Mora</t>
        </is>
      </c>
      <c r="C11508" s="14" t="inlineStr"/>
      <c r="D11508" s="15" t="n">
        <v>9579.83</v>
      </c>
      <c r="E11508" s="16">
        <f>IF($D$7125=0,0,D11508/ABS($D$7125))</f>
        <v/>
      </c>
      <c r="F11508" s="15" t="n">
        <v>9579.83</v>
      </c>
      <c r="G11508" s="16">
        <f>IF($F$7125=0,0,F11508/ABS($F$7125))</f>
        <v/>
      </c>
      <c r="H11508" s="15">
        <f>D11508-F11508</f>
        <v/>
      </c>
      <c r="I11508" s="16">
        <f>IF(F11508=0,0,H11508/ABS(F11508))</f>
        <v/>
      </c>
      <c r="J11508" s="10" t="inlineStr">
        <is>
          <t>TRUE</t>
        </is>
      </c>
    </row>
    <row r="11509" hidden="1" outlineLevel="2">
      <c r="A11509" s="13" t="inlineStr"/>
      <c r="B11509" s="13" t="inlineStr">
        <is>
          <t xml:space="preserve">    ONLINE Luz Neira Ramirez</t>
        </is>
      </c>
      <c r="C11509" s="14" t="inlineStr"/>
      <c r="D11509" s="15" t="n">
        <v>17722.69</v>
      </c>
      <c r="E11509" s="16">
        <f>IF($D$7125=0,0,D11509/ABS($D$7125))</f>
        <v/>
      </c>
      <c r="F11509" s="15" t="n">
        <v>17722.69</v>
      </c>
      <c r="G11509" s="16">
        <f>IF($F$7125=0,0,F11509/ABS($F$7125))</f>
        <v/>
      </c>
      <c r="H11509" s="15">
        <f>D11509-F11509</f>
        <v/>
      </c>
      <c r="I11509" s="16">
        <f>IF(F11509=0,0,H11509/ABS(F11509))</f>
        <v/>
      </c>
      <c r="J11509" s="10" t="inlineStr">
        <is>
          <t>TRUE</t>
        </is>
      </c>
    </row>
    <row r="11510" hidden="1" outlineLevel="2">
      <c r="A11510" s="13" t="inlineStr"/>
      <c r="B11510" s="13" t="inlineStr">
        <is>
          <t xml:space="preserve">    ONLINE Luz Ocampo</t>
        </is>
      </c>
      <c r="C11510" s="14" t="inlineStr"/>
      <c r="D11510" s="15" t="n">
        <v>11176.47</v>
      </c>
      <c r="E11510" s="16">
        <f>IF($D$7125=0,0,D11510/ABS($D$7125))</f>
        <v/>
      </c>
      <c r="F11510" s="15" t="n">
        <v>11176.47</v>
      </c>
      <c r="G11510" s="16">
        <f>IF($F$7125=0,0,F11510/ABS($F$7125))</f>
        <v/>
      </c>
      <c r="H11510" s="15">
        <f>D11510-F11510</f>
        <v/>
      </c>
      <c r="I11510" s="16">
        <f>IF(F11510=0,0,H11510/ABS(F11510))</f>
        <v/>
      </c>
      <c r="J11510" s="10" t="inlineStr">
        <is>
          <t>TRUE</t>
        </is>
      </c>
    </row>
    <row r="11511" hidden="1" outlineLevel="2">
      <c r="A11511" s="13" t="inlineStr"/>
      <c r="B11511" s="13" t="inlineStr">
        <is>
          <t xml:space="preserve">    ONLINE Luz Orozco</t>
        </is>
      </c>
      <c r="C11511" s="14" t="inlineStr"/>
      <c r="D11511" s="15" t="n">
        <v>24524.37</v>
      </c>
      <c r="E11511" s="16">
        <f>IF($D$7125=0,0,D11511/ABS($D$7125))</f>
        <v/>
      </c>
      <c r="F11511" s="15" t="n">
        <v>24524.37</v>
      </c>
      <c r="G11511" s="16">
        <f>IF($F$7125=0,0,F11511/ABS($F$7125))</f>
        <v/>
      </c>
      <c r="H11511" s="15">
        <f>D11511-F11511</f>
        <v/>
      </c>
      <c r="I11511" s="16">
        <f>IF(F11511=0,0,H11511/ABS(F11511))</f>
        <v/>
      </c>
      <c r="J11511" s="10" t="inlineStr">
        <is>
          <t>TRUE</t>
        </is>
      </c>
    </row>
    <row r="11512" hidden="1" outlineLevel="2">
      <c r="A11512" s="13" t="inlineStr"/>
      <c r="B11512" s="13" t="inlineStr">
        <is>
          <t xml:space="preserve">    ONLINE Luz Pacheco</t>
        </is>
      </c>
      <c r="C11512" s="14" t="inlineStr"/>
      <c r="D11512" s="15" t="n">
        <v>13842.86</v>
      </c>
      <c r="E11512" s="16">
        <f>IF($D$7125=0,0,D11512/ABS($D$7125))</f>
        <v/>
      </c>
      <c r="F11512" s="15" t="n">
        <v>13842.86</v>
      </c>
      <c r="G11512" s="16">
        <f>IF($F$7125=0,0,F11512/ABS($F$7125))</f>
        <v/>
      </c>
      <c r="H11512" s="15">
        <f>D11512-F11512</f>
        <v/>
      </c>
      <c r="I11512" s="16">
        <f>IF(F11512=0,0,H11512/ABS(F11512))</f>
        <v/>
      </c>
      <c r="J11512" s="10" t="inlineStr">
        <is>
          <t>TRUE</t>
        </is>
      </c>
    </row>
    <row r="11513" hidden="1" outlineLevel="2">
      <c r="A11513" s="13" t="inlineStr"/>
      <c r="B11513" s="13" t="inlineStr">
        <is>
          <t xml:space="preserve">    ONLINE Luz Puerta Restrepo</t>
        </is>
      </c>
      <c r="C11513" s="14" t="inlineStr"/>
      <c r="D11513" s="15" t="n">
        <v>19159.66</v>
      </c>
      <c r="E11513" s="16">
        <f>IF($D$7125=0,0,D11513/ABS($D$7125))</f>
        <v/>
      </c>
      <c r="F11513" s="15" t="n">
        <v>19159.66</v>
      </c>
      <c r="G11513" s="16">
        <f>IF($F$7125=0,0,F11513/ABS($F$7125))</f>
        <v/>
      </c>
      <c r="H11513" s="15">
        <f>D11513-F11513</f>
        <v/>
      </c>
      <c r="I11513" s="16">
        <f>IF(F11513=0,0,H11513/ABS(F11513))</f>
        <v/>
      </c>
      <c r="J11513" s="10" t="inlineStr">
        <is>
          <t>TRUE</t>
        </is>
      </c>
    </row>
    <row r="11514" hidden="1" outlineLevel="2">
      <c r="A11514" s="13" t="inlineStr"/>
      <c r="B11514" s="13" t="inlineStr">
        <is>
          <t xml:space="preserve">    ONLINE Luz Sally Belalcázar Sánchez</t>
        </is>
      </c>
      <c r="C11514" s="14" t="inlineStr"/>
      <c r="D11514" s="15" t="n">
        <v>20596.64</v>
      </c>
      <c r="E11514" s="16">
        <f>IF($D$7125=0,0,D11514/ABS($D$7125))</f>
        <v/>
      </c>
      <c r="F11514" s="15" t="n">
        <v>20596.64</v>
      </c>
      <c r="G11514" s="16">
        <f>IF($F$7125=0,0,F11514/ABS($F$7125))</f>
        <v/>
      </c>
      <c r="H11514" s="15">
        <f>D11514-F11514</f>
        <v/>
      </c>
      <c r="I11514" s="16">
        <f>IF(F11514=0,0,H11514/ABS(F11514))</f>
        <v/>
      </c>
      <c r="J11514" s="10" t="inlineStr">
        <is>
          <t>TRUE</t>
        </is>
      </c>
    </row>
    <row r="11515" hidden="1" outlineLevel="2">
      <c r="A11515" s="13" t="inlineStr"/>
      <c r="B11515" s="13" t="inlineStr">
        <is>
          <t xml:space="preserve">    ONLINE Luz Stella Barajas</t>
        </is>
      </c>
      <c r="C11515" s="14" t="inlineStr"/>
      <c r="D11515" s="15" t="n">
        <v>20117.64</v>
      </c>
      <c r="E11515" s="16">
        <f>IF($D$7125=0,0,D11515/ABS($D$7125))</f>
        <v/>
      </c>
      <c r="F11515" s="15" t="n">
        <v>20117.64</v>
      </c>
      <c r="G11515" s="16">
        <f>IF($F$7125=0,0,F11515/ABS($F$7125))</f>
        <v/>
      </c>
      <c r="H11515" s="15">
        <f>D11515-F11515</f>
        <v/>
      </c>
      <c r="I11515" s="16">
        <f>IF(F11515=0,0,H11515/ABS(F11515))</f>
        <v/>
      </c>
      <c r="J11515" s="10" t="inlineStr">
        <is>
          <t>TRUE</t>
        </is>
      </c>
    </row>
    <row r="11516" hidden="1" outlineLevel="2">
      <c r="A11516" s="13" t="inlineStr"/>
      <c r="B11516" s="13" t="inlineStr">
        <is>
          <t xml:space="preserve">    ONLINE Luz Stella Rios Pineda</t>
        </is>
      </c>
      <c r="C11516" s="14" t="inlineStr"/>
      <c r="D11516" s="15" t="n">
        <v>6546.22</v>
      </c>
      <c r="E11516" s="16">
        <f>IF($D$7125=0,0,D11516/ABS($D$7125))</f>
        <v/>
      </c>
      <c r="F11516" s="15" t="n">
        <v>6546.22</v>
      </c>
      <c r="G11516" s="16">
        <f>IF($F$7125=0,0,F11516/ABS($F$7125))</f>
        <v/>
      </c>
      <c r="H11516" s="15">
        <f>D11516-F11516</f>
        <v/>
      </c>
      <c r="I11516" s="16">
        <f>IF(F11516=0,0,H11516/ABS(F11516))</f>
        <v/>
      </c>
      <c r="J11516" s="10" t="inlineStr">
        <is>
          <t>TRUE</t>
        </is>
      </c>
    </row>
    <row r="11517" hidden="1" outlineLevel="2">
      <c r="A11517" s="13" t="inlineStr"/>
      <c r="B11517" s="13" t="inlineStr">
        <is>
          <t xml:space="preserve">    ONLINE Luz Tique</t>
        </is>
      </c>
      <c r="C11517" s="14" t="inlineStr"/>
      <c r="D11517" s="15" t="n">
        <v>115527.98</v>
      </c>
      <c r="E11517" s="16">
        <f>IF($D$7125=0,0,D11517/ABS($D$7125))</f>
        <v/>
      </c>
      <c r="F11517" s="15" t="n">
        <v>115527.98</v>
      </c>
      <c r="G11517" s="16">
        <f>IF($F$7125=0,0,F11517/ABS($F$7125))</f>
        <v/>
      </c>
      <c r="H11517" s="15">
        <f>D11517-F11517</f>
        <v/>
      </c>
      <c r="I11517" s="16">
        <f>IF(F11517=0,0,H11517/ABS(F11517))</f>
        <v/>
      </c>
      <c r="J11517" s="10" t="inlineStr">
        <is>
          <t>TRUE</t>
        </is>
      </c>
    </row>
    <row r="11518" hidden="1" outlineLevel="2">
      <c r="A11518" s="13" t="inlineStr"/>
      <c r="B11518" s="13" t="inlineStr">
        <is>
          <t xml:space="preserve">    ONLINE Luz Zapata arias</t>
        </is>
      </c>
      <c r="C11518" s="14" t="inlineStr"/>
      <c r="D11518" s="15" t="n">
        <v>21394.96</v>
      </c>
      <c r="E11518" s="16">
        <f>IF($D$7125=0,0,D11518/ABS($D$7125))</f>
        <v/>
      </c>
      <c r="F11518" s="15" t="n">
        <v>21394.96</v>
      </c>
      <c r="G11518" s="16">
        <f>IF($F$7125=0,0,F11518/ABS($F$7125))</f>
        <v/>
      </c>
      <c r="H11518" s="15">
        <f>D11518-F11518</f>
        <v/>
      </c>
      <c r="I11518" s="16">
        <f>IF(F11518=0,0,H11518/ABS(F11518))</f>
        <v/>
      </c>
      <c r="J11518" s="10" t="inlineStr">
        <is>
          <t>TRUE</t>
        </is>
      </c>
    </row>
    <row r="11519" hidden="1" outlineLevel="2">
      <c r="A11519" s="13" t="inlineStr"/>
      <c r="B11519" s="13" t="inlineStr">
        <is>
          <t xml:space="preserve">    ONLINE Luz adriana Gomez</t>
        </is>
      </c>
      <c r="C11519" s="14" t="inlineStr"/>
      <c r="D11519" s="15" t="n">
        <v>62396.64</v>
      </c>
      <c r="E11519" s="16">
        <f>IF($D$7125=0,0,D11519/ABS($D$7125))</f>
        <v/>
      </c>
      <c r="F11519" s="15" t="n">
        <v>62396.64</v>
      </c>
      <c r="G11519" s="16">
        <f>IF($F$7125=0,0,F11519/ABS($F$7125))</f>
        <v/>
      </c>
      <c r="H11519" s="15">
        <f>D11519-F11519</f>
        <v/>
      </c>
      <c r="I11519" s="16">
        <f>IF(F11519=0,0,H11519/ABS(F11519))</f>
        <v/>
      </c>
      <c r="J11519" s="10" t="inlineStr">
        <is>
          <t>TRUE</t>
        </is>
      </c>
    </row>
    <row r="11520" hidden="1" outlineLevel="2">
      <c r="A11520" s="13" t="inlineStr"/>
      <c r="B11520" s="13" t="inlineStr">
        <is>
          <t xml:space="preserve">    ONLINE Luz angelica Cuervo valenzuela</t>
        </is>
      </c>
      <c r="C11520" s="14" t="inlineStr"/>
      <c r="D11520" s="15" t="n">
        <v>9100.84</v>
      </c>
      <c r="E11520" s="16">
        <f>IF($D$7125=0,0,D11520/ABS($D$7125))</f>
        <v/>
      </c>
      <c r="F11520" s="15" t="n">
        <v>9100.84</v>
      </c>
      <c r="G11520" s="16">
        <f>IF($F$7125=0,0,F11520/ABS($F$7125))</f>
        <v/>
      </c>
      <c r="H11520" s="15">
        <f>D11520-F11520</f>
        <v/>
      </c>
      <c r="I11520" s="16">
        <f>IF(F11520=0,0,H11520/ABS(F11520))</f>
        <v/>
      </c>
      <c r="J11520" s="10" t="inlineStr">
        <is>
          <t>TRUE</t>
        </is>
      </c>
    </row>
    <row r="11521" hidden="1" outlineLevel="2">
      <c r="A11521" s="13" t="inlineStr"/>
      <c r="B11521" s="13" t="inlineStr">
        <is>
          <t xml:space="preserve">    ONLINE Luz deiby Llanos ramirez</t>
        </is>
      </c>
      <c r="C11521" s="14" t="inlineStr"/>
      <c r="D11521" s="15" t="n">
        <v>24572.27</v>
      </c>
      <c r="E11521" s="16">
        <f>IF($D$7125=0,0,D11521/ABS($D$7125))</f>
        <v/>
      </c>
      <c r="F11521" s="15" t="n">
        <v>24572.27</v>
      </c>
      <c r="G11521" s="16">
        <f>IF($F$7125=0,0,F11521/ABS($F$7125))</f>
        <v/>
      </c>
      <c r="H11521" s="15">
        <f>D11521-F11521</f>
        <v/>
      </c>
      <c r="I11521" s="16">
        <f>IF(F11521=0,0,H11521/ABS(F11521))</f>
        <v/>
      </c>
      <c r="J11521" s="10" t="inlineStr">
        <is>
          <t>TRUE</t>
        </is>
      </c>
    </row>
    <row r="11522" hidden="1" outlineLevel="2">
      <c r="A11522" s="13" t="inlineStr"/>
      <c r="B11522" s="13" t="inlineStr">
        <is>
          <t xml:space="preserve">    ONLINE Lynda Camacho</t>
        </is>
      </c>
      <c r="C11522" s="14" t="inlineStr"/>
      <c r="D11522" s="15" t="n">
        <v>15327.73</v>
      </c>
      <c r="E11522" s="16">
        <f>IF($D$7125=0,0,D11522/ABS($D$7125))</f>
        <v/>
      </c>
      <c r="F11522" s="15" t="n">
        <v>15327.73</v>
      </c>
      <c r="G11522" s="16">
        <f>IF($F$7125=0,0,F11522/ABS($F$7125))</f>
        <v/>
      </c>
      <c r="H11522" s="15">
        <f>D11522-F11522</f>
        <v/>
      </c>
      <c r="I11522" s="16">
        <f>IF(F11522=0,0,H11522/ABS(F11522))</f>
        <v/>
      </c>
      <c r="J11522" s="10" t="inlineStr">
        <is>
          <t>TRUE</t>
        </is>
      </c>
    </row>
    <row r="11523" hidden="1" outlineLevel="2">
      <c r="A11523" s="13" t="inlineStr"/>
      <c r="B11523" s="13" t="inlineStr">
        <is>
          <t xml:space="preserve">    ONLINE Lynda Torres Castellanos</t>
        </is>
      </c>
      <c r="C11523" s="14" t="inlineStr"/>
      <c r="D11523" s="15" t="n">
        <v>16988.24</v>
      </c>
      <c r="E11523" s="16">
        <f>IF($D$7125=0,0,D11523/ABS($D$7125))</f>
        <v/>
      </c>
      <c r="F11523" s="15" t="n">
        <v>16988.24</v>
      </c>
      <c r="G11523" s="16">
        <f>IF($F$7125=0,0,F11523/ABS($F$7125))</f>
        <v/>
      </c>
      <c r="H11523" s="15">
        <f>D11523-F11523</f>
        <v/>
      </c>
      <c r="I11523" s="16">
        <f>IF(F11523=0,0,H11523/ABS(F11523))</f>
        <v/>
      </c>
      <c r="J11523" s="10" t="inlineStr">
        <is>
          <t>TRUE</t>
        </is>
      </c>
    </row>
    <row r="11524" hidden="1" outlineLevel="2">
      <c r="A11524" s="13" t="inlineStr"/>
      <c r="B11524" s="13" t="inlineStr">
        <is>
          <t xml:space="preserve">    ONLINE MAILY JULIANA NUÑEZ NUMA</t>
        </is>
      </c>
      <c r="C11524" s="14" t="inlineStr"/>
      <c r="D11524" s="15" t="n">
        <v>16285.71</v>
      </c>
      <c r="E11524" s="16">
        <f>IF($D$7125=0,0,D11524/ABS($D$7125))</f>
        <v/>
      </c>
      <c r="F11524" s="15" t="n">
        <v>16285.71</v>
      </c>
      <c r="G11524" s="16">
        <f>IF($F$7125=0,0,F11524/ABS($F$7125))</f>
        <v/>
      </c>
      <c r="H11524" s="15">
        <f>D11524-F11524</f>
        <v/>
      </c>
      <c r="I11524" s="16">
        <f>IF(F11524=0,0,H11524/ABS(F11524))</f>
        <v/>
      </c>
      <c r="J11524" s="10" t="inlineStr">
        <is>
          <t>TRUE</t>
        </is>
      </c>
    </row>
    <row r="11525" hidden="1" outlineLevel="2">
      <c r="A11525" s="13" t="inlineStr"/>
      <c r="B11525" s="13" t="inlineStr">
        <is>
          <t xml:space="preserve">    ONLINE MAIRA JULIET ALFONSO JIMENEZ</t>
        </is>
      </c>
      <c r="C11525" s="14" t="inlineStr"/>
      <c r="D11525" s="15" t="n">
        <v>38678.57</v>
      </c>
      <c r="E11525" s="16">
        <f>IF($D$7125=0,0,D11525/ABS($D$7125))</f>
        <v/>
      </c>
      <c r="F11525" s="15" t="n">
        <v>38678.57</v>
      </c>
      <c r="G11525" s="16">
        <f>IF($F$7125=0,0,F11525/ABS($F$7125))</f>
        <v/>
      </c>
      <c r="H11525" s="15">
        <f>D11525-F11525</f>
        <v/>
      </c>
      <c r="I11525" s="16">
        <f>IF(F11525=0,0,H11525/ABS(F11525))</f>
        <v/>
      </c>
      <c r="J11525" s="10" t="inlineStr">
        <is>
          <t>TRUE</t>
        </is>
      </c>
    </row>
    <row r="11526" hidden="1" outlineLevel="2">
      <c r="A11526" s="13" t="inlineStr"/>
      <c r="B11526" s="13" t="inlineStr">
        <is>
          <t xml:space="preserve">    ONLINE MAIRA PEREZ</t>
        </is>
      </c>
      <c r="C11526" s="14" t="inlineStr"/>
      <c r="D11526" s="15" t="n">
        <v>59011.76</v>
      </c>
      <c r="E11526" s="16">
        <f>IF($D$7125=0,0,D11526/ABS($D$7125))</f>
        <v/>
      </c>
      <c r="F11526" s="15" t="n">
        <v>59011.76</v>
      </c>
      <c r="G11526" s="16">
        <f>IF($F$7125=0,0,F11526/ABS($F$7125))</f>
        <v/>
      </c>
      <c r="H11526" s="15">
        <f>D11526-F11526</f>
        <v/>
      </c>
      <c r="I11526" s="16">
        <f>IF(F11526=0,0,H11526/ABS(F11526))</f>
        <v/>
      </c>
      <c r="J11526" s="10" t="inlineStr">
        <is>
          <t>TRUE</t>
        </is>
      </c>
    </row>
    <row r="11527" hidden="1" outlineLevel="2">
      <c r="A11527" s="13" t="inlineStr"/>
      <c r="B11527" s="13" t="inlineStr">
        <is>
          <t xml:space="preserve">    ONLINE MANUEL ANTONIO BANDERA CABRERA</t>
        </is>
      </c>
      <c r="C11527" s="14" t="inlineStr"/>
      <c r="D11527" s="15" t="n">
        <v>7584.03</v>
      </c>
      <c r="E11527" s="16">
        <f>IF($D$7125=0,0,D11527/ABS($D$7125))</f>
        <v/>
      </c>
      <c r="F11527" s="15" t="n">
        <v>7584.03</v>
      </c>
      <c r="G11527" s="16">
        <f>IF($F$7125=0,0,F11527/ABS($F$7125))</f>
        <v/>
      </c>
      <c r="H11527" s="15">
        <f>D11527-F11527</f>
        <v/>
      </c>
      <c r="I11527" s="16">
        <f>IF(F11527=0,0,H11527/ABS(F11527))</f>
        <v/>
      </c>
      <c r="J11527" s="10" t="inlineStr">
        <is>
          <t>TRUE</t>
        </is>
      </c>
    </row>
    <row r="11528" hidden="1" outlineLevel="2">
      <c r="A11528" s="13" t="inlineStr"/>
      <c r="B11528" s="13" t="inlineStr">
        <is>
          <t xml:space="preserve">    ONLINE MANUELA JARAMILLO</t>
        </is>
      </c>
      <c r="C11528" s="14" t="inlineStr"/>
      <c r="D11528" s="15" t="n">
        <v>10090.76</v>
      </c>
      <c r="E11528" s="16">
        <f>IF($D$7125=0,0,D11528/ABS($D$7125))</f>
        <v/>
      </c>
      <c r="F11528" s="15" t="n">
        <v>10090.76</v>
      </c>
      <c r="G11528" s="16">
        <f>IF($F$7125=0,0,F11528/ABS($F$7125))</f>
        <v/>
      </c>
      <c r="H11528" s="15">
        <f>D11528-F11528</f>
        <v/>
      </c>
      <c r="I11528" s="16">
        <f>IF(F11528=0,0,H11528/ABS(F11528))</f>
        <v/>
      </c>
      <c r="J11528" s="10" t="inlineStr">
        <is>
          <t>TRUE</t>
        </is>
      </c>
    </row>
    <row r="11529" hidden="1" outlineLevel="2">
      <c r="A11529" s="13" t="inlineStr"/>
      <c r="B11529" s="13" t="inlineStr">
        <is>
          <t xml:space="preserve">    ONLINE MANUELA MARIN HIGUITA</t>
        </is>
      </c>
      <c r="C11529" s="14" t="inlineStr"/>
      <c r="D11529" s="15" t="n">
        <v>35822.19</v>
      </c>
      <c r="E11529" s="16">
        <f>IF($D$7125=0,0,D11529/ABS($D$7125))</f>
        <v/>
      </c>
      <c r="F11529" s="15" t="n">
        <v>35822.19</v>
      </c>
      <c r="G11529" s="16">
        <f>IF($F$7125=0,0,F11529/ABS($F$7125))</f>
        <v/>
      </c>
      <c r="H11529" s="15">
        <f>D11529-F11529</f>
        <v/>
      </c>
      <c r="I11529" s="16">
        <f>IF(F11529=0,0,H11529/ABS(F11529))</f>
        <v/>
      </c>
      <c r="J11529" s="10" t="inlineStr">
        <is>
          <t>TRUE</t>
        </is>
      </c>
    </row>
    <row r="11530" hidden="1" outlineLevel="2">
      <c r="A11530" s="13" t="inlineStr"/>
      <c r="B11530" s="13" t="inlineStr">
        <is>
          <t xml:space="preserve">    ONLINE MARCELA ALEXANDRA MORENO GARZON</t>
        </is>
      </c>
      <c r="C11530" s="14" t="inlineStr"/>
      <c r="D11530" s="15" t="n">
        <v>6897.48</v>
      </c>
      <c r="E11530" s="16">
        <f>IF($D$7125=0,0,D11530/ABS($D$7125))</f>
        <v/>
      </c>
      <c r="F11530" s="15" t="n">
        <v>6897.48</v>
      </c>
      <c r="G11530" s="16">
        <f>IF($F$7125=0,0,F11530/ABS($F$7125))</f>
        <v/>
      </c>
      <c r="H11530" s="15">
        <f>D11530-F11530</f>
        <v/>
      </c>
      <c r="I11530" s="16">
        <f>IF(F11530=0,0,H11530/ABS(F11530))</f>
        <v/>
      </c>
      <c r="J11530" s="10" t="inlineStr">
        <is>
          <t>TRUE</t>
        </is>
      </c>
    </row>
    <row r="11531" hidden="1" outlineLevel="2">
      <c r="A11531" s="13" t="inlineStr"/>
      <c r="B11531" s="13" t="inlineStr">
        <is>
          <t xml:space="preserve">    ONLINE MARCELA CATAÑO</t>
        </is>
      </c>
      <c r="C11531" s="14" t="inlineStr"/>
      <c r="D11531" s="15" t="n">
        <v>9081.68</v>
      </c>
      <c r="E11531" s="16">
        <f>IF($D$7125=0,0,D11531/ABS($D$7125))</f>
        <v/>
      </c>
      <c r="F11531" s="15" t="n">
        <v>9081.68</v>
      </c>
      <c r="G11531" s="16">
        <f>IF($F$7125=0,0,F11531/ABS($F$7125))</f>
        <v/>
      </c>
      <c r="H11531" s="15">
        <f>D11531-F11531</f>
        <v/>
      </c>
      <c r="I11531" s="16">
        <f>IF(F11531=0,0,H11531/ABS(F11531))</f>
        <v/>
      </c>
      <c r="J11531" s="10" t="inlineStr">
        <is>
          <t>TRUE</t>
        </is>
      </c>
    </row>
    <row r="11532" hidden="1" outlineLevel="2">
      <c r="A11532" s="13" t="inlineStr"/>
      <c r="B11532" s="13" t="inlineStr">
        <is>
          <t xml:space="preserve">    ONLINE MARCELA CONSTAIN GIRALDO</t>
        </is>
      </c>
      <c r="C11532" s="14" t="inlineStr"/>
      <c r="D11532" s="15" t="n">
        <v>40683.95</v>
      </c>
      <c r="E11532" s="16">
        <f>IF($D$7125=0,0,D11532/ABS($D$7125))</f>
        <v/>
      </c>
      <c r="F11532" s="15" t="n">
        <v>40683.95</v>
      </c>
      <c r="G11532" s="16">
        <f>IF($F$7125=0,0,F11532/ABS($F$7125))</f>
        <v/>
      </c>
      <c r="H11532" s="15">
        <f>D11532-F11532</f>
        <v/>
      </c>
      <c r="I11532" s="16">
        <f>IF(F11532=0,0,H11532/ABS(F11532))</f>
        <v/>
      </c>
      <c r="J11532" s="10" t="inlineStr">
        <is>
          <t>TRUE</t>
        </is>
      </c>
    </row>
    <row r="11533" hidden="1" outlineLevel="2">
      <c r="A11533" s="13" t="inlineStr"/>
      <c r="B11533" s="13" t="inlineStr">
        <is>
          <t xml:space="preserve">    ONLINE MARCELA DELGADO</t>
        </is>
      </c>
      <c r="C11533" s="14" t="inlineStr"/>
      <c r="D11533" s="15" t="n">
        <v>27142.86</v>
      </c>
      <c r="E11533" s="16">
        <f>IF($D$7125=0,0,D11533/ABS($D$7125))</f>
        <v/>
      </c>
      <c r="F11533" s="15" t="n">
        <v>27142.86</v>
      </c>
      <c r="G11533" s="16">
        <f>IF($F$7125=0,0,F11533/ABS($F$7125))</f>
        <v/>
      </c>
      <c r="H11533" s="15">
        <f>D11533-F11533</f>
        <v/>
      </c>
      <c r="I11533" s="16">
        <f>IF(F11533=0,0,H11533/ABS(F11533))</f>
        <v/>
      </c>
      <c r="J11533" s="10" t="inlineStr">
        <is>
          <t>TRUE</t>
        </is>
      </c>
    </row>
    <row r="11534" hidden="1" outlineLevel="2">
      <c r="A11534" s="13" t="inlineStr"/>
      <c r="B11534" s="13" t="inlineStr">
        <is>
          <t xml:space="preserve">    ONLINE MARCELA GAMBOA</t>
        </is>
      </c>
      <c r="C11534" s="14" t="inlineStr"/>
      <c r="D11534" s="15" t="n">
        <v>16157.99</v>
      </c>
      <c r="E11534" s="16">
        <f>IF($D$7125=0,0,D11534/ABS($D$7125))</f>
        <v/>
      </c>
      <c r="F11534" s="15" t="n">
        <v>16157.99</v>
      </c>
      <c r="G11534" s="16">
        <f>IF($F$7125=0,0,F11534/ABS($F$7125))</f>
        <v/>
      </c>
      <c r="H11534" s="15">
        <f>D11534-F11534</f>
        <v/>
      </c>
      <c r="I11534" s="16">
        <f>IF(F11534=0,0,H11534/ABS(F11534))</f>
        <v/>
      </c>
      <c r="J11534" s="10" t="inlineStr">
        <is>
          <t>TRUE</t>
        </is>
      </c>
    </row>
    <row r="11535" hidden="1" outlineLevel="2">
      <c r="A11535" s="13" t="inlineStr"/>
      <c r="B11535" s="13" t="inlineStr">
        <is>
          <t xml:space="preserve">    ONLINE MARCELA MEJIA ROSERO</t>
        </is>
      </c>
      <c r="C11535" s="14" t="inlineStr"/>
      <c r="D11535" s="15" t="n">
        <v>20852.1</v>
      </c>
      <c r="E11535" s="16">
        <f>IF($D$7125=0,0,D11535/ABS($D$7125))</f>
        <v/>
      </c>
      <c r="F11535" s="15" t="n">
        <v>20852.1</v>
      </c>
      <c r="G11535" s="16">
        <f>IF($F$7125=0,0,F11535/ABS($F$7125))</f>
        <v/>
      </c>
      <c r="H11535" s="15">
        <f>D11535-F11535</f>
        <v/>
      </c>
      <c r="I11535" s="16">
        <f>IF(F11535=0,0,H11535/ABS(F11535))</f>
        <v/>
      </c>
      <c r="J11535" s="10" t="inlineStr">
        <is>
          <t>TRUE</t>
        </is>
      </c>
    </row>
    <row r="11536" hidden="1" outlineLevel="2">
      <c r="A11536" s="13" t="inlineStr"/>
      <c r="B11536" s="13" t="inlineStr">
        <is>
          <t xml:space="preserve">    ONLINE MARCELA PEREIRA PINEDA</t>
        </is>
      </c>
      <c r="C11536" s="14" t="inlineStr"/>
      <c r="D11536" s="15" t="n">
        <v>13794.96</v>
      </c>
      <c r="E11536" s="16">
        <f>IF($D$7125=0,0,D11536/ABS($D$7125))</f>
        <v/>
      </c>
      <c r="F11536" s="15" t="n">
        <v>13794.96</v>
      </c>
      <c r="G11536" s="16">
        <f>IF($F$7125=0,0,F11536/ABS($F$7125))</f>
        <v/>
      </c>
      <c r="H11536" s="15">
        <f>D11536-F11536</f>
        <v/>
      </c>
      <c r="I11536" s="16">
        <f>IF(F11536=0,0,H11536/ABS(F11536))</f>
        <v/>
      </c>
      <c r="J11536" s="10" t="inlineStr">
        <is>
          <t>TRUE</t>
        </is>
      </c>
    </row>
    <row r="11537" hidden="1" outlineLevel="2">
      <c r="A11537" s="13" t="inlineStr"/>
      <c r="B11537" s="13" t="inlineStr">
        <is>
          <t xml:space="preserve">    ONLINE MARCELA PEÑALOZA PRATO</t>
        </is>
      </c>
      <c r="C11537" s="14" t="inlineStr"/>
      <c r="D11537" s="15" t="n">
        <v>18201.69</v>
      </c>
      <c r="E11537" s="16">
        <f>IF($D$7125=0,0,D11537/ABS($D$7125))</f>
        <v/>
      </c>
      <c r="F11537" s="15" t="n">
        <v>18201.69</v>
      </c>
      <c r="G11537" s="16">
        <f>IF($F$7125=0,0,F11537/ABS($F$7125))</f>
        <v/>
      </c>
      <c r="H11537" s="15">
        <f>D11537-F11537</f>
        <v/>
      </c>
      <c r="I11537" s="16">
        <f>IF(F11537=0,0,H11537/ABS(F11537))</f>
        <v/>
      </c>
      <c r="J11537" s="10" t="inlineStr">
        <is>
          <t>TRUE</t>
        </is>
      </c>
    </row>
    <row r="11538" hidden="1" outlineLevel="2">
      <c r="A11538" s="13" t="inlineStr"/>
      <c r="B11538" s="13" t="inlineStr">
        <is>
          <t xml:space="preserve">    ONLINE MARCELA TOBON RIOS</t>
        </is>
      </c>
      <c r="C11538" s="14" t="inlineStr"/>
      <c r="D11538" s="15" t="n">
        <v>20181.51</v>
      </c>
      <c r="E11538" s="16">
        <f>IF($D$7125=0,0,D11538/ABS($D$7125))</f>
        <v/>
      </c>
      <c r="F11538" s="15" t="n">
        <v>20181.51</v>
      </c>
      <c r="G11538" s="16">
        <f>IF($F$7125=0,0,F11538/ABS($F$7125))</f>
        <v/>
      </c>
      <c r="H11538" s="15">
        <f>D11538-F11538</f>
        <v/>
      </c>
      <c r="I11538" s="16">
        <f>IF(F11538=0,0,H11538/ABS(F11538))</f>
        <v/>
      </c>
      <c r="J11538" s="10" t="inlineStr">
        <is>
          <t>TRUE</t>
        </is>
      </c>
    </row>
    <row r="11539" hidden="1" outlineLevel="2">
      <c r="A11539" s="13" t="inlineStr"/>
      <c r="B11539" s="13" t="inlineStr">
        <is>
          <t xml:space="preserve">    ONLINE MARCIA ESPINAL</t>
        </is>
      </c>
      <c r="C11539" s="14" t="inlineStr"/>
      <c r="D11539" s="15" t="n">
        <v>7184.87</v>
      </c>
      <c r="E11539" s="16">
        <f>IF($D$7125=0,0,D11539/ABS($D$7125))</f>
        <v/>
      </c>
      <c r="F11539" s="15" t="n">
        <v>7184.87</v>
      </c>
      <c r="G11539" s="16">
        <f>IF($F$7125=0,0,F11539/ABS($F$7125))</f>
        <v/>
      </c>
      <c r="H11539" s="15">
        <f>D11539-F11539</f>
        <v/>
      </c>
      <c r="I11539" s="16">
        <f>IF(F11539=0,0,H11539/ABS(F11539))</f>
        <v/>
      </c>
      <c r="J11539" s="10" t="inlineStr">
        <is>
          <t>TRUE</t>
        </is>
      </c>
    </row>
    <row r="11540" hidden="1" outlineLevel="2">
      <c r="A11540" s="13" t="inlineStr"/>
      <c r="B11540" s="13" t="inlineStr">
        <is>
          <t xml:space="preserve">    ONLINE MARCO ANDRES TRIVIÑO BERNAL</t>
        </is>
      </c>
      <c r="C11540" s="14" t="inlineStr"/>
      <c r="D11540" s="15" t="n">
        <v>64184.88</v>
      </c>
      <c r="E11540" s="16">
        <f>IF($D$7125=0,0,D11540/ABS($D$7125))</f>
        <v/>
      </c>
      <c r="F11540" s="15" t="n">
        <v>64184.88</v>
      </c>
      <c r="G11540" s="16">
        <f>IF($F$7125=0,0,F11540/ABS($F$7125))</f>
        <v/>
      </c>
      <c r="H11540" s="15">
        <f>D11540-F11540</f>
        <v/>
      </c>
      <c r="I11540" s="16">
        <f>IF(F11540=0,0,H11540/ABS(F11540))</f>
        <v/>
      </c>
      <c r="J11540" s="10" t="inlineStr">
        <is>
          <t>TRUE</t>
        </is>
      </c>
    </row>
    <row r="11541" hidden="1" outlineLevel="2">
      <c r="A11541" s="13" t="inlineStr"/>
      <c r="B11541" s="13" t="inlineStr">
        <is>
          <t xml:space="preserve">    ONLINE MARGARITA DORIA</t>
        </is>
      </c>
      <c r="C11541" s="14" t="inlineStr"/>
      <c r="D11541" s="15" t="n">
        <v>11176.47</v>
      </c>
      <c r="E11541" s="16">
        <f>IF($D$7125=0,0,D11541/ABS($D$7125))</f>
        <v/>
      </c>
      <c r="F11541" s="15" t="n">
        <v>11176.47</v>
      </c>
      <c r="G11541" s="16">
        <f>IF($F$7125=0,0,F11541/ABS($F$7125))</f>
        <v/>
      </c>
      <c r="H11541" s="15">
        <f>D11541-F11541</f>
        <v/>
      </c>
      <c r="I11541" s="16">
        <f>IF(F11541=0,0,H11541/ABS(F11541))</f>
        <v/>
      </c>
      <c r="J11541" s="10" t="inlineStr">
        <is>
          <t>TRUE</t>
        </is>
      </c>
    </row>
    <row r="11542" hidden="1" outlineLevel="2">
      <c r="A11542" s="13" t="inlineStr"/>
      <c r="B11542" s="13" t="inlineStr">
        <is>
          <t xml:space="preserve">    ONLINE MARGARITA MARIA DIAZ AREVALO</t>
        </is>
      </c>
      <c r="C11542" s="14" t="inlineStr"/>
      <c r="D11542" s="15" t="n">
        <v>40842.02</v>
      </c>
      <c r="E11542" s="16">
        <f>IF($D$7125=0,0,D11542/ABS($D$7125))</f>
        <v/>
      </c>
      <c r="F11542" s="15" t="n">
        <v>40842.02</v>
      </c>
      <c r="G11542" s="16">
        <f>IF($F$7125=0,0,F11542/ABS($F$7125))</f>
        <v/>
      </c>
      <c r="H11542" s="15">
        <f>D11542-F11542</f>
        <v/>
      </c>
      <c r="I11542" s="16">
        <f>IF(F11542=0,0,H11542/ABS(F11542))</f>
        <v/>
      </c>
      <c r="J11542" s="10" t="inlineStr">
        <is>
          <t>TRUE</t>
        </is>
      </c>
    </row>
    <row r="11543" hidden="1" outlineLevel="2">
      <c r="A11543" s="13" t="inlineStr"/>
      <c r="B11543" s="13" t="inlineStr">
        <is>
          <t xml:space="preserve">    ONLINE MARGARITA PALOMINO</t>
        </is>
      </c>
      <c r="C11543" s="14" t="inlineStr"/>
      <c r="D11543" s="15" t="n">
        <v>19159.66</v>
      </c>
      <c r="E11543" s="16">
        <f>IF($D$7125=0,0,D11543/ABS($D$7125))</f>
        <v/>
      </c>
      <c r="F11543" s="15" t="n">
        <v>19159.66</v>
      </c>
      <c r="G11543" s="16">
        <f>IF($F$7125=0,0,F11543/ABS($F$7125))</f>
        <v/>
      </c>
      <c r="H11543" s="15">
        <f>D11543-F11543</f>
        <v/>
      </c>
      <c r="I11543" s="16">
        <f>IF(F11543=0,0,H11543/ABS(F11543))</f>
        <v/>
      </c>
      <c r="J11543" s="10" t="inlineStr">
        <is>
          <t>TRUE</t>
        </is>
      </c>
    </row>
    <row r="11544" hidden="1" outlineLevel="2">
      <c r="A11544" s="13" t="inlineStr"/>
      <c r="B11544" s="13" t="inlineStr">
        <is>
          <t xml:space="preserve">    ONLINE MARGOTH GONZALEZ</t>
        </is>
      </c>
      <c r="C11544" s="14" t="inlineStr"/>
      <c r="D11544" s="15" t="n">
        <v>11176.47</v>
      </c>
      <c r="E11544" s="16">
        <f>IF($D$7125=0,0,D11544/ABS($D$7125))</f>
        <v/>
      </c>
      <c r="F11544" s="15" t="n">
        <v>11176.47</v>
      </c>
      <c r="G11544" s="16">
        <f>IF($F$7125=0,0,F11544/ABS($F$7125))</f>
        <v/>
      </c>
      <c r="H11544" s="15">
        <f>D11544-F11544</f>
        <v/>
      </c>
      <c r="I11544" s="16">
        <f>IF(F11544=0,0,H11544/ABS(F11544))</f>
        <v/>
      </c>
      <c r="J11544" s="10" t="inlineStr">
        <is>
          <t>TRUE</t>
        </is>
      </c>
    </row>
    <row r="11545" hidden="1" outlineLevel="2">
      <c r="A11545" s="13" t="inlineStr"/>
      <c r="B11545" s="13" t="inlineStr">
        <is>
          <t xml:space="preserve">    ONLINE MARIA ALEJANDRA DUQUE GONZALEZ</t>
        </is>
      </c>
      <c r="C11545" s="14" t="inlineStr"/>
      <c r="D11545" s="15" t="n">
        <v>65548.39</v>
      </c>
      <c r="E11545" s="16">
        <f>IF($D$7125=0,0,D11545/ABS($D$7125))</f>
        <v/>
      </c>
      <c r="F11545" s="15" t="n">
        <v>65548.39</v>
      </c>
      <c r="G11545" s="16">
        <f>IF($F$7125=0,0,F11545/ABS($F$7125))</f>
        <v/>
      </c>
      <c r="H11545" s="15">
        <f>D11545-F11545</f>
        <v/>
      </c>
      <c r="I11545" s="16">
        <f>IF(F11545=0,0,H11545/ABS(F11545))</f>
        <v/>
      </c>
      <c r="J11545" s="10" t="inlineStr">
        <is>
          <t>TRUE</t>
        </is>
      </c>
    </row>
    <row r="11546" hidden="1" outlineLevel="2">
      <c r="A11546" s="13" t="inlineStr"/>
      <c r="B11546" s="13" t="inlineStr">
        <is>
          <t xml:space="preserve">    ONLINE MARIA ALEJANDRA ORJUELA RAMIREZ</t>
        </is>
      </c>
      <c r="C11546" s="14" t="inlineStr"/>
      <c r="D11546" s="15" t="n">
        <v>21394.96</v>
      </c>
      <c r="E11546" s="16">
        <f>IF($D$7125=0,0,D11546/ABS($D$7125))</f>
        <v/>
      </c>
      <c r="F11546" s="15" t="n">
        <v>21394.96</v>
      </c>
      <c r="G11546" s="16">
        <f>IF($F$7125=0,0,F11546/ABS($F$7125))</f>
        <v/>
      </c>
      <c r="H11546" s="15">
        <f>D11546-F11546</f>
        <v/>
      </c>
      <c r="I11546" s="16">
        <f>IF(F11546=0,0,H11546/ABS(F11546))</f>
        <v/>
      </c>
      <c r="J11546" s="10" t="inlineStr">
        <is>
          <t>TRUE</t>
        </is>
      </c>
    </row>
    <row r="11547" hidden="1" outlineLevel="2">
      <c r="A11547" s="13" t="inlineStr"/>
      <c r="B11547" s="13" t="inlineStr">
        <is>
          <t xml:space="preserve">    ONLINE MARIA ALEJANDRA PERALTA SANCHEZ</t>
        </is>
      </c>
      <c r="C11547" s="14" t="inlineStr"/>
      <c r="D11547" s="15" t="n">
        <v>53359.66</v>
      </c>
      <c r="E11547" s="16">
        <f>IF($D$7125=0,0,D11547/ABS($D$7125))</f>
        <v/>
      </c>
      <c r="F11547" s="15" t="n">
        <v>53359.66</v>
      </c>
      <c r="G11547" s="16">
        <f>IF($F$7125=0,0,F11547/ABS($F$7125))</f>
        <v/>
      </c>
      <c r="H11547" s="15">
        <f>D11547-F11547</f>
        <v/>
      </c>
      <c r="I11547" s="16">
        <f>IF(F11547=0,0,H11547/ABS(F11547))</f>
        <v/>
      </c>
      <c r="J11547" s="10" t="inlineStr">
        <is>
          <t>TRUE</t>
        </is>
      </c>
    </row>
    <row r="11548" hidden="1" outlineLevel="2">
      <c r="A11548" s="13" t="inlineStr"/>
      <c r="B11548" s="13" t="inlineStr">
        <is>
          <t xml:space="preserve">    ONLINE MARIA ALEJANDRA PERDOMO TORRES</t>
        </is>
      </c>
      <c r="C11548" s="14" t="inlineStr"/>
      <c r="D11548" s="15" t="n">
        <v>56678.27</v>
      </c>
      <c r="E11548" s="16">
        <f>IF($D$7125=0,0,D11548/ABS($D$7125))</f>
        <v/>
      </c>
      <c r="F11548" s="15" t="n">
        <v>56678.27</v>
      </c>
      <c r="G11548" s="16">
        <f>IF($F$7125=0,0,F11548/ABS($F$7125))</f>
        <v/>
      </c>
      <c r="H11548" s="15">
        <f>D11548-F11548</f>
        <v/>
      </c>
      <c r="I11548" s="16">
        <f>IF(F11548=0,0,H11548/ABS(F11548))</f>
        <v/>
      </c>
      <c r="J11548" s="10" t="inlineStr">
        <is>
          <t>TRUE</t>
        </is>
      </c>
    </row>
    <row r="11549" hidden="1" outlineLevel="2">
      <c r="A11549" s="13" t="inlineStr"/>
      <c r="B11549" s="13" t="inlineStr">
        <is>
          <t xml:space="preserve">    ONLINE MARIA ALEJANDRA ROJAS MEJIA</t>
        </is>
      </c>
      <c r="C11549" s="14" t="inlineStr"/>
      <c r="D11549" s="15" t="n">
        <v>21394.96</v>
      </c>
      <c r="E11549" s="16">
        <f>IF($D$7125=0,0,D11549/ABS($D$7125))</f>
        <v/>
      </c>
      <c r="F11549" s="15" t="n">
        <v>21394.96</v>
      </c>
      <c r="G11549" s="16">
        <f>IF($F$7125=0,0,F11549/ABS($F$7125))</f>
        <v/>
      </c>
      <c r="H11549" s="15">
        <f>D11549-F11549</f>
        <v/>
      </c>
      <c r="I11549" s="16">
        <f>IF(F11549=0,0,H11549/ABS(F11549))</f>
        <v/>
      </c>
      <c r="J11549" s="10" t="inlineStr">
        <is>
          <t>TRUE</t>
        </is>
      </c>
    </row>
    <row r="11550" hidden="1" outlineLevel="2">
      <c r="A11550" s="13" t="inlineStr"/>
      <c r="B11550" s="13" t="inlineStr">
        <is>
          <t xml:space="preserve">    ONLINE MARIA ALEXANDRA ARBOLEDA VELASQUEZ</t>
        </is>
      </c>
      <c r="C11550" s="14" t="inlineStr"/>
      <c r="D11550" s="15" t="n">
        <v>28595.8</v>
      </c>
      <c r="E11550" s="16">
        <f>IF($D$7125=0,0,D11550/ABS($D$7125))</f>
        <v/>
      </c>
      <c r="F11550" s="15" t="n">
        <v>28595.8</v>
      </c>
      <c r="G11550" s="16">
        <f>IF($F$7125=0,0,F11550/ABS($F$7125))</f>
        <v/>
      </c>
      <c r="H11550" s="15">
        <f>D11550-F11550</f>
        <v/>
      </c>
      <c r="I11550" s="16">
        <f>IF(F11550=0,0,H11550/ABS(F11550))</f>
        <v/>
      </c>
      <c r="J11550" s="10" t="inlineStr">
        <is>
          <t>TRUE</t>
        </is>
      </c>
    </row>
    <row r="11551" hidden="1" outlineLevel="2">
      <c r="A11551" s="13" t="inlineStr"/>
      <c r="B11551" s="13" t="inlineStr">
        <is>
          <t xml:space="preserve">    ONLINE MARIA ALEXANDRA CONDE BAQUERO</t>
        </is>
      </c>
      <c r="C11551" s="14" t="inlineStr"/>
      <c r="D11551" s="15" t="n">
        <v>9081.68</v>
      </c>
      <c r="E11551" s="16">
        <f>IF($D$7125=0,0,D11551/ABS($D$7125))</f>
        <v/>
      </c>
      <c r="F11551" s="15" t="n">
        <v>9081.68</v>
      </c>
      <c r="G11551" s="16">
        <f>IF($F$7125=0,0,F11551/ABS($F$7125))</f>
        <v/>
      </c>
      <c r="H11551" s="15">
        <f>D11551-F11551</f>
        <v/>
      </c>
      <c r="I11551" s="16">
        <f>IF(F11551=0,0,H11551/ABS(F11551))</f>
        <v/>
      </c>
      <c r="J11551" s="10" t="inlineStr">
        <is>
          <t>TRUE</t>
        </is>
      </c>
    </row>
    <row r="11552" hidden="1" outlineLevel="2">
      <c r="A11552" s="13" t="inlineStr"/>
      <c r="B11552" s="13" t="inlineStr">
        <is>
          <t xml:space="preserve">    ONLINE MARIA ANDREA LOPEZ MEJIA</t>
        </is>
      </c>
      <c r="C11552" s="14" t="inlineStr"/>
      <c r="D11552" s="15" t="n">
        <v>20660.51</v>
      </c>
      <c r="E11552" s="16">
        <f>IF($D$7125=0,0,D11552/ABS($D$7125))</f>
        <v/>
      </c>
      <c r="F11552" s="15" t="n">
        <v>20660.51</v>
      </c>
      <c r="G11552" s="16">
        <f>IF($F$7125=0,0,F11552/ABS($F$7125))</f>
        <v/>
      </c>
      <c r="H11552" s="15">
        <f>D11552-F11552</f>
        <v/>
      </c>
      <c r="I11552" s="16">
        <f>IF(F11552=0,0,H11552/ABS(F11552))</f>
        <v/>
      </c>
      <c r="J11552" s="10" t="inlineStr">
        <is>
          <t>TRUE</t>
        </is>
      </c>
    </row>
    <row r="11553" hidden="1" outlineLevel="2">
      <c r="A11553" s="13" t="inlineStr"/>
      <c r="B11553" s="13" t="inlineStr">
        <is>
          <t xml:space="preserve">    ONLINE MARIA ANGELICA BOTERO CAVIEDES</t>
        </is>
      </c>
      <c r="C11553" s="14" t="inlineStr"/>
      <c r="D11553" s="15" t="n">
        <v>14114.29</v>
      </c>
      <c r="E11553" s="16">
        <f>IF($D$7125=0,0,D11553/ABS($D$7125))</f>
        <v/>
      </c>
      <c r="F11553" s="15" t="n">
        <v>14114.29</v>
      </c>
      <c r="G11553" s="16">
        <f>IF($F$7125=0,0,F11553/ABS($F$7125))</f>
        <v/>
      </c>
      <c r="H11553" s="15">
        <f>D11553-F11553</f>
        <v/>
      </c>
      <c r="I11553" s="16">
        <f>IF(F11553=0,0,H11553/ABS(F11553))</f>
        <v/>
      </c>
      <c r="J11553" s="10" t="inlineStr">
        <is>
          <t>TRUE</t>
        </is>
      </c>
    </row>
    <row r="11554" hidden="1" outlineLevel="2">
      <c r="A11554" s="13" t="inlineStr"/>
      <c r="B11554" s="13" t="inlineStr">
        <is>
          <t xml:space="preserve">    ONLINE MARIA BONILLA</t>
        </is>
      </c>
      <c r="C11554" s="14" t="inlineStr"/>
      <c r="D11554" s="15" t="n">
        <v>15487.39</v>
      </c>
      <c r="E11554" s="16">
        <f>IF($D$7125=0,0,D11554/ABS($D$7125))</f>
        <v/>
      </c>
      <c r="F11554" s="15" t="n">
        <v>15487.39</v>
      </c>
      <c r="G11554" s="16">
        <f>IF($F$7125=0,0,F11554/ABS($F$7125))</f>
        <v/>
      </c>
      <c r="H11554" s="15">
        <f>D11554-F11554</f>
        <v/>
      </c>
      <c r="I11554" s="16">
        <f>IF(F11554=0,0,H11554/ABS(F11554))</f>
        <v/>
      </c>
      <c r="J11554" s="10" t="inlineStr">
        <is>
          <t>TRUE</t>
        </is>
      </c>
    </row>
    <row r="11555" hidden="1" outlineLevel="2">
      <c r="A11555" s="13" t="inlineStr"/>
      <c r="B11555" s="13" t="inlineStr">
        <is>
          <t xml:space="preserve">    ONLINE MARIA CAMILA BENJUMEA GARCIA</t>
        </is>
      </c>
      <c r="C11555" s="14" t="inlineStr"/>
      <c r="D11555" s="15" t="n">
        <v>36170.26</v>
      </c>
      <c r="E11555" s="16">
        <f>IF($D$7125=0,0,D11555/ABS($D$7125))</f>
        <v/>
      </c>
      <c r="F11555" s="15" t="n">
        <v>36170.26</v>
      </c>
      <c r="G11555" s="16">
        <f>IF($F$7125=0,0,F11555/ABS($F$7125))</f>
        <v/>
      </c>
      <c r="H11555" s="15">
        <f>D11555-F11555</f>
        <v/>
      </c>
      <c r="I11555" s="16">
        <f>IF(F11555=0,0,H11555/ABS(F11555))</f>
        <v/>
      </c>
      <c r="J11555" s="10" t="inlineStr">
        <is>
          <t>TRUE</t>
        </is>
      </c>
    </row>
    <row r="11556" hidden="1" outlineLevel="2">
      <c r="A11556" s="13" t="inlineStr"/>
      <c r="B11556" s="13" t="inlineStr">
        <is>
          <t xml:space="preserve">    ONLINE MARIA CAMILA CHICA LONDOÑO</t>
        </is>
      </c>
      <c r="C11556" s="14" t="inlineStr"/>
      <c r="D11556" s="15" t="n">
        <v>14114.29</v>
      </c>
      <c r="E11556" s="16">
        <f>IF($D$7125=0,0,D11556/ABS($D$7125))</f>
        <v/>
      </c>
      <c r="F11556" s="15" t="n">
        <v>14114.29</v>
      </c>
      <c r="G11556" s="16">
        <f>IF($F$7125=0,0,F11556/ABS($F$7125))</f>
        <v/>
      </c>
      <c r="H11556" s="15">
        <f>D11556-F11556</f>
        <v/>
      </c>
      <c r="I11556" s="16">
        <f>IF(F11556=0,0,H11556/ABS(F11556))</f>
        <v/>
      </c>
      <c r="J11556" s="10" t="inlineStr">
        <is>
          <t>TRUE</t>
        </is>
      </c>
    </row>
    <row r="11557" hidden="1" outlineLevel="2">
      <c r="A11557" s="13" t="inlineStr"/>
      <c r="B11557" s="13" t="inlineStr">
        <is>
          <t xml:space="preserve">    ONLINE MARIA CAMILA DIAZ MESA</t>
        </is>
      </c>
      <c r="C11557" s="14" t="inlineStr"/>
      <c r="D11557" s="15" t="n">
        <v>13794.96</v>
      </c>
      <c r="E11557" s="16">
        <f>IF($D$7125=0,0,D11557/ABS($D$7125))</f>
        <v/>
      </c>
      <c r="F11557" s="15" t="n">
        <v>13794.96</v>
      </c>
      <c r="G11557" s="16">
        <f>IF($F$7125=0,0,F11557/ABS($F$7125))</f>
        <v/>
      </c>
      <c r="H11557" s="15">
        <f>D11557-F11557</f>
        <v/>
      </c>
      <c r="I11557" s="16">
        <f>IF(F11557=0,0,H11557/ABS(F11557))</f>
        <v/>
      </c>
      <c r="J11557" s="10" t="inlineStr">
        <is>
          <t>TRUE</t>
        </is>
      </c>
    </row>
    <row r="11558" hidden="1" outlineLevel="2">
      <c r="A11558" s="13" t="inlineStr"/>
      <c r="B11558" s="13" t="inlineStr">
        <is>
          <t xml:space="preserve">    ONLINE MARIA CAMILA ISAZA BEDOYA</t>
        </is>
      </c>
      <c r="C11558" s="14" t="inlineStr"/>
      <c r="D11558" s="15" t="n">
        <v>13954.62</v>
      </c>
      <c r="E11558" s="16">
        <f>IF($D$7125=0,0,D11558/ABS($D$7125))</f>
        <v/>
      </c>
      <c r="F11558" s="15" t="n">
        <v>13954.62</v>
      </c>
      <c r="G11558" s="16">
        <f>IF($F$7125=0,0,F11558/ABS($F$7125))</f>
        <v/>
      </c>
      <c r="H11558" s="15">
        <f>D11558-F11558</f>
        <v/>
      </c>
      <c r="I11558" s="16">
        <f>IF(F11558=0,0,H11558/ABS(F11558))</f>
        <v/>
      </c>
      <c r="J11558" s="10" t="inlineStr">
        <is>
          <t>TRUE</t>
        </is>
      </c>
    </row>
    <row r="11559" hidden="1" outlineLevel="2">
      <c r="A11559" s="13" t="inlineStr"/>
      <c r="B11559" s="13" t="inlineStr">
        <is>
          <t xml:space="preserve">    ONLINE MARIA CAMILA POTES PATINO</t>
        </is>
      </c>
      <c r="C11559" s="14" t="inlineStr"/>
      <c r="D11559" s="15" t="n">
        <v>19255.45</v>
      </c>
      <c r="E11559" s="16">
        <f>IF($D$7125=0,0,D11559/ABS($D$7125))</f>
        <v/>
      </c>
      <c r="F11559" s="15" t="n">
        <v>19255.45</v>
      </c>
      <c r="G11559" s="16">
        <f>IF($F$7125=0,0,F11559/ABS($F$7125))</f>
        <v/>
      </c>
      <c r="H11559" s="15">
        <f>D11559-F11559</f>
        <v/>
      </c>
      <c r="I11559" s="16">
        <f>IF(F11559=0,0,H11559/ABS(F11559))</f>
        <v/>
      </c>
      <c r="J11559" s="10" t="inlineStr">
        <is>
          <t>TRUE</t>
        </is>
      </c>
    </row>
    <row r="11560" hidden="1" outlineLevel="2">
      <c r="A11560" s="13" t="inlineStr"/>
      <c r="B11560" s="13" t="inlineStr">
        <is>
          <t xml:space="preserve">    ONLINE MARIA CAMILA RAIGOSA RAMIREZ</t>
        </is>
      </c>
      <c r="C11560" s="14" t="inlineStr"/>
      <c r="D11560" s="15" t="n">
        <v>10090.76</v>
      </c>
      <c r="E11560" s="16">
        <f>IF($D$7125=0,0,D11560/ABS($D$7125))</f>
        <v/>
      </c>
      <c r="F11560" s="15" t="n">
        <v>10090.76</v>
      </c>
      <c r="G11560" s="16">
        <f>IF($F$7125=0,0,F11560/ABS($F$7125))</f>
        <v/>
      </c>
      <c r="H11560" s="15">
        <f>D11560-F11560</f>
        <v/>
      </c>
      <c r="I11560" s="16">
        <f>IF(F11560=0,0,H11560/ABS(F11560))</f>
        <v/>
      </c>
      <c r="J11560" s="10" t="inlineStr">
        <is>
          <t>TRUE</t>
        </is>
      </c>
    </row>
    <row r="11561" hidden="1" outlineLevel="2">
      <c r="A11561" s="13" t="inlineStr"/>
      <c r="B11561" s="13" t="inlineStr">
        <is>
          <t xml:space="preserve">    ONLINE MARIA CAMILA RESTREPO</t>
        </is>
      </c>
      <c r="C11561" s="14" t="inlineStr"/>
      <c r="D11561" s="15" t="n">
        <v>10090.76</v>
      </c>
      <c r="E11561" s="16">
        <f>IF($D$7125=0,0,D11561/ABS($D$7125))</f>
        <v/>
      </c>
      <c r="F11561" s="15" t="n">
        <v>10090.76</v>
      </c>
      <c r="G11561" s="16">
        <f>IF($F$7125=0,0,F11561/ABS($F$7125))</f>
        <v/>
      </c>
      <c r="H11561" s="15">
        <f>D11561-F11561</f>
        <v/>
      </c>
      <c r="I11561" s="16">
        <f>IF(F11561=0,0,H11561/ABS(F11561))</f>
        <v/>
      </c>
      <c r="J11561" s="10" t="inlineStr">
        <is>
          <t>TRUE</t>
        </is>
      </c>
    </row>
    <row r="11562" hidden="1" outlineLevel="2">
      <c r="A11562" s="13" t="inlineStr"/>
      <c r="B11562" s="13" t="inlineStr">
        <is>
          <t xml:space="preserve">    ONLINE MARIA CAMILA SERRANO SARMIENTO</t>
        </is>
      </c>
      <c r="C11562" s="14" t="inlineStr"/>
      <c r="D11562" s="15" t="n">
        <v>21139.5</v>
      </c>
      <c r="E11562" s="16">
        <f>IF($D$7125=0,0,D11562/ABS($D$7125))</f>
        <v/>
      </c>
      <c r="F11562" s="15" t="n">
        <v>21139.5</v>
      </c>
      <c r="G11562" s="16">
        <f>IF($F$7125=0,0,F11562/ABS($F$7125))</f>
        <v/>
      </c>
      <c r="H11562" s="15">
        <f>D11562-F11562</f>
        <v/>
      </c>
      <c r="I11562" s="16">
        <f>IF(F11562=0,0,H11562/ABS(F11562))</f>
        <v/>
      </c>
      <c r="J11562" s="10" t="inlineStr">
        <is>
          <t>TRUE</t>
        </is>
      </c>
    </row>
    <row r="11563" hidden="1" outlineLevel="2">
      <c r="A11563" s="13" t="inlineStr"/>
      <c r="B11563" s="13" t="inlineStr">
        <is>
          <t xml:space="preserve">    ONLINE MARIA CAMILA SUAREZ RAMIREZ</t>
        </is>
      </c>
      <c r="C11563" s="14" t="inlineStr"/>
      <c r="D11563" s="15" t="n">
        <v>10090.76</v>
      </c>
      <c r="E11563" s="16">
        <f>IF($D$7125=0,0,D11563/ABS($D$7125))</f>
        <v/>
      </c>
      <c r="F11563" s="15" t="n">
        <v>10090.76</v>
      </c>
      <c r="G11563" s="16">
        <f>IF($F$7125=0,0,F11563/ABS($F$7125))</f>
        <v/>
      </c>
      <c r="H11563" s="15">
        <f>D11563-F11563</f>
        <v/>
      </c>
      <c r="I11563" s="16">
        <f>IF(F11563=0,0,H11563/ABS(F11563))</f>
        <v/>
      </c>
      <c r="J11563" s="10" t="inlineStr">
        <is>
          <t>TRUE</t>
        </is>
      </c>
    </row>
    <row r="11564" hidden="1" outlineLevel="2">
      <c r="A11564" s="13" t="inlineStr"/>
      <c r="B11564" s="13" t="inlineStr">
        <is>
          <t xml:space="preserve">    ONLINE MARIA CAMILA TABARES GUZMAN</t>
        </is>
      </c>
      <c r="C11564" s="14" t="inlineStr"/>
      <c r="D11564" s="15" t="n">
        <v>44817.65</v>
      </c>
      <c r="E11564" s="16">
        <f>IF($D$7125=0,0,D11564/ABS($D$7125))</f>
        <v/>
      </c>
      <c r="F11564" s="15" t="n">
        <v>44817.65</v>
      </c>
      <c r="G11564" s="16">
        <f>IF($F$7125=0,0,F11564/ABS($F$7125))</f>
        <v/>
      </c>
      <c r="H11564" s="15">
        <f>D11564-F11564</f>
        <v/>
      </c>
      <c r="I11564" s="16">
        <f>IF(F11564=0,0,H11564/ABS(F11564))</f>
        <v/>
      </c>
      <c r="J11564" s="10" t="inlineStr">
        <is>
          <t>TRUE</t>
        </is>
      </c>
    </row>
    <row r="11565" hidden="1" outlineLevel="2">
      <c r="A11565" s="13" t="inlineStr"/>
      <c r="B11565" s="13" t="inlineStr">
        <is>
          <t xml:space="preserve">    ONLINE MARIA CECILIA DELGADO NIÑO</t>
        </is>
      </c>
      <c r="C11565" s="14" t="inlineStr"/>
      <c r="D11565" s="15" t="n">
        <v>45044.37</v>
      </c>
      <c r="E11565" s="16">
        <f>IF($D$7125=0,0,D11565/ABS($D$7125))</f>
        <v/>
      </c>
      <c r="F11565" s="15" t="n">
        <v>45044.37</v>
      </c>
      <c r="G11565" s="16">
        <f>IF($F$7125=0,0,F11565/ABS($F$7125))</f>
        <v/>
      </c>
      <c r="H11565" s="15">
        <f>D11565-F11565</f>
        <v/>
      </c>
      <c r="I11565" s="16">
        <f>IF(F11565=0,0,H11565/ABS(F11565))</f>
        <v/>
      </c>
      <c r="J11565" s="10" t="inlineStr">
        <is>
          <t>TRUE</t>
        </is>
      </c>
    </row>
    <row r="11566" hidden="1" outlineLevel="2">
      <c r="A11566" s="13" t="inlineStr"/>
      <c r="B11566" s="13" t="inlineStr">
        <is>
          <t xml:space="preserve">    ONLINE MARIA CLARA RESTREPO</t>
        </is>
      </c>
      <c r="C11566" s="14" t="inlineStr"/>
      <c r="D11566" s="15" t="n">
        <v>15966.39</v>
      </c>
      <c r="E11566" s="16">
        <f>IF($D$7125=0,0,D11566/ABS($D$7125))</f>
        <v/>
      </c>
      <c r="F11566" s="15" t="n">
        <v>15966.39</v>
      </c>
      <c r="G11566" s="16">
        <f>IF($F$7125=0,0,F11566/ABS($F$7125))</f>
        <v/>
      </c>
      <c r="H11566" s="15">
        <f>D11566-F11566</f>
        <v/>
      </c>
      <c r="I11566" s="16">
        <f>IF(F11566=0,0,H11566/ABS(F11566))</f>
        <v/>
      </c>
      <c r="J11566" s="10" t="inlineStr">
        <is>
          <t>TRUE</t>
        </is>
      </c>
    </row>
    <row r="11567" hidden="1" outlineLevel="2">
      <c r="A11567" s="13" t="inlineStr"/>
      <c r="B11567" s="13" t="inlineStr">
        <is>
          <t xml:space="preserve">    ONLINE MARIA CONSUELO ESTEPA RINCON</t>
        </is>
      </c>
      <c r="C11567" s="14" t="inlineStr"/>
      <c r="D11567" s="15" t="n">
        <v>6386.55</v>
      </c>
      <c r="E11567" s="16">
        <f>IF($D$7125=0,0,D11567/ABS($D$7125))</f>
        <v/>
      </c>
      <c r="F11567" s="15" t="n">
        <v>6386.55</v>
      </c>
      <c r="G11567" s="16">
        <f>IF($F$7125=0,0,F11567/ABS($F$7125))</f>
        <v/>
      </c>
      <c r="H11567" s="15">
        <f>D11567-F11567</f>
        <v/>
      </c>
      <c r="I11567" s="16">
        <f>IF(F11567=0,0,H11567/ABS(F11567))</f>
        <v/>
      </c>
      <c r="J11567" s="10" t="inlineStr">
        <is>
          <t>TRUE</t>
        </is>
      </c>
    </row>
    <row r="11568" hidden="1" outlineLevel="2">
      <c r="A11568" s="13" t="inlineStr"/>
      <c r="B11568" s="13" t="inlineStr">
        <is>
          <t xml:space="preserve">    ONLINE MARIA CORTES</t>
        </is>
      </c>
      <c r="C11568" s="14" t="inlineStr"/>
      <c r="D11568" s="15" t="n">
        <v>21171.43</v>
      </c>
      <c r="E11568" s="16">
        <f>IF($D$7125=0,0,D11568/ABS($D$7125))</f>
        <v/>
      </c>
      <c r="F11568" s="15" t="n">
        <v>21171.43</v>
      </c>
      <c r="G11568" s="16">
        <f>IF($F$7125=0,0,F11568/ABS($F$7125))</f>
        <v/>
      </c>
      <c r="H11568" s="15">
        <f>D11568-F11568</f>
        <v/>
      </c>
      <c r="I11568" s="16">
        <f>IF(F11568=0,0,H11568/ABS(F11568))</f>
        <v/>
      </c>
      <c r="J11568" s="10" t="inlineStr">
        <is>
          <t>TRUE</t>
        </is>
      </c>
    </row>
    <row r="11569" hidden="1" outlineLevel="2">
      <c r="A11569" s="13" t="inlineStr"/>
      <c r="B11569" s="13" t="inlineStr">
        <is>
          <t xml:space="preserve">    ONLINE MARIA CRISTINA MONTES</t>
        </is>
      </c>
      <c r="C11569" s="14" t="inlineStr"/>
      <c r="D11569" s="15" t="n">
        <v>22353</v>
      </c>
      <c r="E11569" s="16">
        <f>IF($D$7125=0,0,D11569/ABS($D$7125))</f>
        <v/>
      </c>
      <c r="F11569" s="15" t="n">
        <v>22353</v>
      </c>
      <c r="G11569" s="16">
        <f>IF($F$7125=0,0,F11569/ABS($F$7125))</f>
        <v/>
      </c>
      <c r="H11569" s="15">
        <f>D11569-F11569</f>
        <v/>
      </c>
      <c r="I11569" s="16">
        <f>IF(F11569=0,0,H11569/ABS(F11569))</f>
        <v/>
      </c>
      <c r="J11569" s="10" t="inlineStr">
        <is>
          <t>TRUE</t>
        </is>
      </c>
    </row>
    <row r="11570" hidden="1" outlineLevel="2">
      <c r="A11570" s="13" t="inlineStr"/>
      <c r="B11570" s="13" t="inlineStr">
        <is>
          <t xml:space="preserve">    ONLINE MARIA DEL MAR CARDENAS</t>
        </is>
      </c>
      <c r="C11570" s="14" t="inlineStr"/>
      <c r="D11570" s="15" t="n">
        <v>31932.77</v>
      </c>
      <c r="E11570" s="16">
        <f>IF($D$7125=0,0,D11570/ABS($D$7125))</f>
        <v/>
      </c>
      <c r="F11570" s="15" t="n">
        <v>31932.77</v>
      </c>
      <c r="G11570" s="16">
        <f>IF($F$7125=0,0,F11570/ABS($F$7125))</f>
        <v/>
      </c>
      <c r="H11570" s="15">
        <f>D11570-F11570</f>
        <v/>
      </c>
      <c r="I11570" s="16">
        <f>IF(F11570=0,0,H11570/ABS(F11570))</f>
        <v/>
      </c>
      <c r="J11570" s="10" t="inlineStr">
        <is>
          <t>TRUE</t>
        </is>
      </c>
    </row>
    <row r="11571" hidden="1" outlineLevel="2">
      <c r="A11571" s="13" t="inlineStr"/>
      <c r="B11571" s="13" t="inlineStr">
        <is>
          <t xml:space="preserve">    ONLINE MARIA DEL MAR MEZU PALACIOS</t>
        </is>
      </c>
      <c r="C11571" s="14" t="inlineStr"/>
      <c r="D11571" s="15" t="n">
        <v>3815.96</v>
      </c>
      <c r="E11571" s="16">
        <f>IF($D$7125=0,0,D11571/ABS($D$7125))</f>
        <v/>
      </c>
      <c r="F11571" s="15" t="n">
        <v>3815.96</v>
      </c>
      <c r="G11571" s="16">
        <f>IF($F$7125=0,0,F11571/ABS($F$7125))</f>
        <v/>
      </c>
      <c r="H11571" s="15">
        <f>D11571-F11571</f>
        <v/>
      </c>
      <c r="I11571" s="16">
        <f>IF(F11571=0,0,H11571/ABS(F11571))</f>
        <v/>
      </c>
      <c r="J11571" s="10" t="inlineStr">
        <is>
          <t>TRUE</t>
        </is>
      </c>
    </row>
    <row r="11572" hidden="1" outlineLevel="2">
      <c r="A11572" s="13" t="inlineStr"/>
      <c r="B11572" s="13" t="inlineStr">
        <is>
          <t xml:space="preserve">    ONLINE MARIA DEL ROSARIO OVIEDO ROJAS</t>
        </is>
      </c>
      <c r="C11572" s="14" t="inlineStr"/>
      <c r="D11572" s="15" t="n">
        <v>30032.77</v>
      </c>
      <c r="E11572" s="16">
        <f>IF($D$7125=0,0,D11572/ABS($D$7125))</f>
        <v/>
      </c>
      <c r="F11572" s="15" t="n">
        <v>30032.77</v>
      </c>
      <c r="G11572" s="16">
        <f>IF($F$7125=0,0,F11572/ABS($F$7125))</f>
        <v/>
      </c>
      <c r="H11572" s="15">
        <f>D11572-F11572</f>
        <v/>
      </c>
      <c r="I11572" s="16">
        <f>IF(F11572=0,0,H11572/ABS(F11572))</f>
        <v/>
      </c>
      <c r="J11572" s="10" t="inlineStr">
        <is>
          <t>TRUE</t>
        </is>
      </c>
    </row>
    <row r="11573" hidden="1" outlineLevel="2">
      <c r="A11573" s="13" t="inlineStr"/>
      <c r="B11573" s="13" t="inlineStr">
        <is>
          <t xml:space="preserve">    ONLINE MARIA ELVIRA CORTES VELANDIA</t>
        </is>
      </c>
      <c r="C11573" s="14" t="inlineStr"/>
      <c r="D11573" s="15" t="n">
        <v>70635.3</v>
      </c>
      <c r="E11573" s="16">
        <f>IF($D$7125=0,0,D11573/ABS($D$7125))</f>
        <v/>
      </c>
      <c r="F11573" s="15" t="n">
        <v>70635.3</v>
      </c>
      <c r="G11573" s="16">
        <f>IF($F$7125=0,0,F11573/ABS($F$7125))</f>
        <v/>
      </c>
      <c r="H11573" s="15">
        <f>D11573-F11573</f>
        <v/>
      </c>
      <c r="I11573" s="16">
        <f>IF(F11573=0,0,H11573/ABS(F11573))</f>
        <v/>
      </c>
      <c r="J11573" s="10" t="inlineStr">
        <is>
          <t>TRUE</t>
        </is>
      </c>
    </row>
    <row r="11574" hidden="1" outlineLevel="2">
      <c r="A11574" s="13" t="inlineStr"/>
      <c r="B11574" s="13" t="inlineStr">
        <is>
          <t xml:space="preserve">    ONLINE MARIA EVELYN ARANGO RODRIGUEZ</t>
        </is>
      </c>
      <c r="C11574" s="14" t="inlineStr"/>
      <c r="D11574" s="15" t="n">
        <v>19054.29</v>
      </c>
      <c r="E11574" s="16">
        <f>IF($D$7125=0,0,D11574/ABS($D$7125))</f>
        <v/>
      </c>
      <c r="F11574" s="15" t="n">
        <v>19054.29</v>
      </c>
      <c r="G11574" s="16">
        <f>IF($F$7125=0,0,F11574/ABS($F$7125))</f>
        <v/>
      </c>
      <c r="H11574" s="15">
        <f>D11574-F11574</f>
        <v/>
      </c>
      <c r="I11574" s="16">
        <f>IF(F11574=0,0,H11574/ABS(F11574))</f>
        <v/>
      </c>
      <c r="J11574" s="10" t="inlineStr">
        <is>
          <t>TRUE</t>
        </is>
      </c>
    </row>
    <row r="11575" hidden="1" outlineLevel="2">
      <c r="A11575" s="13" t="inlineStr"/>
      <c r="B11575" s="13" t="inlineStr">
        <is>
          <t xml:space="preserve">    ONLINE MARIA FERNANDA ABAD GONZALEZ</t>
        </is>
      </c>
      <c r="C11575" s="14" t="inlineStr"/>
      <c r="D11575" s="15" t="n">
        <v>6825.63</v>
      </c>
      <c r="E11575" s="16">
        <f>IF($D$7125=0,0,D11575/ABS($D$7125))</f>
        <v/>
      </c>
      <c r="F11575" s="15" t="n">
        <v>6825.63</v>
      </c>
      <c r="G11575" s="16">
        <f>IF($F$7125=0,0,F11575/ABS($F$7125))</f>
        <v/>
      </c>
      <c r="H11575" s="15">
        <f>D11575-F11575</f>
        <v/>
      </c>
      <c r="I11575" s="16">
        <f>IF(F11575=0,0,H11575/ABS(F11575))</f>
        <v/>
      </c>
      <c r="J11575" s="10" t="inlineStr">
        <is>
          <t>TRUE</t>
        </is>
      </c>
    </row>
    <row r="11576" hidden="1" outlineLevel="2">
      <c r="A11576" s="13" t="inlineStr"/>
      <c r="B11576" s="13" t="inlineStr">
        <is>
          <t xml:space="preserve">    ONLINE MARIA FERNANDA UPEGUI MARIN</t>
        </is>
      </c>
      <c r="C11576" s="14" t="inlineStr"/>
      <c r="D11576" s="15" t="n">
        <v>17154.29</v>
      </c>
      <c r="E11576" s="16">
        <f>IF($D$7125=0,0,D11576/ABS($D$7125))</f>
        <v/>
      </c>
      <c r="F11576" s="15" t="n">
        <v>17154.29</v>
      </c>
      <c r="G11576" s="16">
        <f>IF($F$7125=0,0,F11576/ABS($F$7125))</f>
        <v/>
      </c>
      <c r="H11576" s="15">
        <f>D11576-F11576</f>
        <v/>
      </c>
      <c r="I11576" s="16">
        <f>IF(F11576=0,0,H11576/ABS(F11576))</f>
        <v/>
      </c>
      <c r="J11576" s="10" t="inlineStr">
        <is>
          <t>TRUE</t>
        </is>
      </c>
    </row>
    <row r="11577" hidden="1" outlineLevel="2">
      <c r="A11577" s="13" t="inlineStr"/>
      <c r="B11577" s="13" t="inlineStr">
        <is>
          <t xml:space="preserve">    ONLINE MARIA INES Pedraza Lozano</t>
        </is>
      </c>
      <c r="C11577" s="14" t="inlineStr"/>
      <c r="D11577" s="15" t="n">
        <v>28713.95</v>
      </c>
      <c r="E11577" s="16">
        <f>IF($D$7125=0,0,D11577/ABS($D$7125))</f>
        <v/>
      </c>
      <c r="F11577" s="15" t="n">
        <v>28713.95</v>
      </c>
      <c r="G11577" s="16">
        <f>IF($F$7125=0,0,F11577/ABS($F$7125))</f>
        <v/>
      </c>
      <c r="H11577" s="15">
        <f>D11577-F11577</f>
        <v/>
      </c>
      <c r="I11577" s="16">
        <f>IF(F11577=0,0,H11577/ABS(F11577))</f>
        <v/>
      </c>
      <c r="J11577" s="10" t="inlineStr">
        <is>
          <t>TRUE</t>
        </is>
      </c>
    </row>
    <row r="11578" hidden="1" outlineLevel="2">
      <c r="A11578" s="13" t="inlineStr"/>
      <c r="B11578" s="13" t="inlineStr">
        <is>
          <t xml:space="preserve">    ONLINE MARIA ISABEL PEREZ</t>
        </is>
      </c>
      <c r="C11578" s="14" t="inlineStr"/>
      <c r="D11578" s="15" t="n">
        <v>18680.67</v>
      </c>
      <c r="E11578" s="16">
        <f>IF($D$7125=0,0,D11578/ABS($D$7125))</f>
        <v/>
      </c>
      <c r="F11578" s="15" t="n">
        <v>18680.67</v>
      </c>
      <c r="G11578" s="16">
        <f>IF($F$7125=0,0,F11578/ABS($F$7125))</f>
        <v/>
      </c>
      <c r="H11578" s="15">
        <f>D11578-F11578</f>
        <v/>
      </c>
      <c r="I11578" s="16">
        <f>IF(F11578=0,0,H11578/ABS(F11578))</f>
        <v/>
      </c>
      <c r="J11578" s="10" t="inlineStr">
        <is>
          <t>TRUE</t>
        </is>
      </c>
    </row>
    <row r="11579" hidden="1" outlineLevel="2">
      <c r="A11579" s="13" t="inlineStr"/>
      <c r="B11579" s="13" t="inlineStr">
        <is>
          <t xml:space="preserve">    ONLINE MARIA ISABEL ROJAS GOMEZ</t>
        </is>
      </c>
      <c r="C11579" s="14" t="inlineStr"/>
      <c r="D11579" s="15" t="n">
        <v>7057.14</v>
      </c>
      <c r="E11579" s="16">
        <f>IF($D$7125=0,0,D11579/ABS($D$7125))</f>
        <v/>
      </c>
      <c r="F11579" s="15" t="n">
        <v>7057.14</v>
      </c>
      <c r="G11579" s="16">
        <f>IF($F$7125=0,0,F11579/ABS($F$7125))</f>
        <v/>
      </c>
      <c r="H11579" s="15">
        <f>D11579-F11579</f>
        <v/>
      </c>
      <c r="I11579" s="16">
        <f>IF(F11579=0,0,H11579/ABS(F11579))</f>
        <v/>
      </c>
      <c r="J11579" s="10" t="inlineStr">
        <is>
          <t>TRUE</t>
        </is>
      </c>
    </row>
    <row r="11580" hidden="1" outlineLevel="2">
      <c r="A11580" s="13" t="inlineStr"/>
      <c r="B11580" s="13" t="inlineStr">
        <is>
          <t xml:space="preserve">    ONLINE MARIA ISABELL ANAYA KERGUELEN</t>
        </is>
      </c>
      <c r="C11580" s="14" t="inlineStr"/>
      <c r="D11580" s="15" t="n">
        <v>7584.03</v>
      </c>
      <c r="E11580" s="16">
        <f>IF($D$7125=0,0,D11580/ABS($D$7125))</f>
        <v/>
      </c>
      <c r="F11580" s="15" t="n">
        <v>7584.03</v>
      </c>
      <c r="G11580" s="16">
        <f>IF($F$7125=0,0,F11580/ABS($F$7125))</f>
        <v/>
      </c>
      <c r="H11580" s="15">
        <f>D11580-F11580</f>
        <v/>
      </c>
      <c r="I11580" s="16">
        <f>IF(F11580=0,0,H11580/ABS(F11580))</f>
        <v/>
      </c>
      <c r="J11580" s="10" t="inlineStr">
        <is>
          <t>TRUE</t>
        </is>
      </c>
    </row>
    <row r="11581" hidden="1" outlineLevel="2">
      <c r="A11581" s="13" t="inlineStr"/>
      <c r="B11581" s="13" t="inlineStr">
        <is>
          <t xml:space="preserve">    ONLINE MARIA JOSE CORONADO RAMIREZ</t>
        </is>
      </c>
      <c r="C11581" s="14" t="inlineStr"/>
      <c r="D11581" s="15" t="n">
        <v>10090.76</v>
      </c>
      <c r="E11581" s="16">
        <f>IF($D$7125=0,0,D11581/ABS($D$7125))</f>
        <v/>
      </c>
      <c r="F11581" s="15" t="n">
        <v>10090.76</v>
      </c>
      <c r="G11581" s="16">
        <f>IF($F$7125=0,0,F11581/ABS($F$7125))</f>
        <v/>
      </c>
      <c r="H11581" s="15">
        <f>D11581-F11581</f>
        <v/>
      </c>
      <c r="I11581" s="16">
        <f>IF(F11581=0,0,H11581/ABS(F11581))</f>
        <v/>
      </c>
      <c r="J11581" s="10" t="inlineStr">
        <is>
          <t>TRUE</t>
        </is>
      </c>
    </row>
    <row r="11582" hidden="1" outlineLevel="2">
      <c r="A11582" s="13" t="inlineStr"/>
      <c r="B11582" s="13" t="inlineStr">
        <is>
          <t xml:space="preserve">    ONLINE MARIA JOSE LOPEZ BOLAÑOS</t>
        </is>
      </c>
      <c r="C11582" s="14" t="inlineStr"/>
      <c r="D11582" s="15" t="n">
        <v>10090.76</v>
      </c>
      <c r="E11582" s="16">
        <f>IF($D$7125=0,0,D11582/ABS($D$7125))</f>
        <v/>
      </c>
      <c r="F11582" s="15" t="n">
        <v>10090.76</v>
      </c>
      <c r="G11582" s="16">
        <f>IF($F$7125=0,0,F11582/ABS($F$7125))</f>
        <v/>
      </c>
      <c r="H11582" s="15">
        <f>D11582-F11582</f>
        <v/>
      </c>
      <c r="I11582" s="16">
        <f>IF(F11582=0,0,H11582/ABS(F11582))</f>
        <v/>
      </c>
      <c r="J11582" s="10" t="inlineStr">
        <is>
          <t>TRUE</t>
        </is>
      </c>
    </row>
    <row r="11583" hidden="1" outlineLevel="2">
      <c r="A11583" s="13" t="inlineStr"/>
      <c r="B11583" s="13" t="inlineStr">
        <is>
          <t xml:space="preserve">    ONLINE MARIA JOSE OLARTE MAHECHA</t>
        </is>
      </c>
      <c r="C11583" s="14" t="inlineStr"/>
      <c r="D11583" s="15" t="n">
        <v>10090.76</v>
      </c>
      <c r="E11583" s="16">
        <f>IF($D$7125=0,0,D11583/ABS($D$7125))</f>
        <v/>
      </c>
      <c r="F11583" s="15" t="n">
        <v>10090.76</v>
      </c>
      <c r="G11583" s="16">
        <f>IF($F$7125=0,0,F11583/ABS($F$7125))</f>
        <v/>
      </c>
      <c r="H11583" s="15">
        <f>D11583-F11583</f>
        <v/>
      </c>
      <c r="I11583" s="16">
        <f>IF(F11583=0,0,H11583/ABS(F11583))</f>
        <v/>
      </c>
      <c r="J11583" s="10" t="inlineStr">
        <is>
          <t>TRUE</t>
        </is>
      </c>
    </row>
    <row r="11584" hidden="1" outlineLevel="2">
      <c r="A11584" s="13" t="inlineStr"/>
      <c r="B11584" s="13" t="inlineStr">
        <is>
          <t xml:space="preserve">    ONLINE MARIA JOSE RODRIGUEZ MOLINA</t>
        </is>
      </c>
      <c r="C11584" s="14" t="inlineStr"/>
      <c r="D11584" s="15" t="n">
        <v>10090.76</v>
      </c>
      <c r="E11584" s="16">
        <f>IF($D$7125=0,0,D11584/ABS($D$7125))</f>
        <v/>
      </c>
      <c r="F11584" s="15" t="n">
        <v>10090.76</v>
      </c>
      <c r="G11584" s="16">
        <f>IF($F$7125=0,0,F11584/ABS($F$7125))</f>
        <v/>
      </c>
      <c r="H11584" s="15">
        <f>D11584-F11584</f>
        <v/>
      </c>
      <c r="I11584" s="16">
        <f>IF(F11584=0,0,H11584/ABS(F11584))</f>
        <v/>
      </c>
      <c r="J11584" s="10" t="inlineStr">
        <is>
          <t>TRUE</t>
        </is>
      </c>
    </row>
    <row r="11585" hidden="1" outlineLevel="2">
      <c r="A11585" s="13" t="inlineStr"/>
      <c r="B11585" s="13" t="inlineStr">
        <is>
          <t xml:space="preserve">    ONLINE MARIA JULIANA ARISTIZABAL GIRALDO</t>
        </is>
      </c>
      <c r="C11585" s="14" t="inlineStr"/>
      <c r="D11585" s="15" t="n">
        <v>42789.92</v>
      </c>
      <c r="E11585" s="16">
        <f>IF($D$7125=0,0,D11585/ABS($D$7125))</f>
        <v/>
      </c>
      <c r="F11585" s="15" t="n">
        <v>42789.92</v>
      </c>
      <c r="G11585" s="16">
        <f>IF($F$7125=0,0,F11585/ABS($F$7125))</f>
        <v/>
      </c>
      <c r="H11585" s="15">
        <f>D11585-F11585</f>
        <v/>
      </c>
      <c r="I11585" s="16">
        <f>IF(F11585=0,0,H11585/ABS(F11585))</f>
        <v/>
      </c>
      <c r="J11585" s="10" t="inlineStr">
        <is>
          <t>TRUE</t>
        </is>
      </c>
    </row>
    <row r="11586" hidden="1" outlineLevel="2">
      <c r="A11586" s="13" t="inlineStr"/>
      <c r="B11586" s="13" t="inlineStr">
        <is>
          <t xml:space="preserve">    ONLINE MARIA JULIANA MUÑOZ GUTIERREZ</t>
        </is>
      </c>
      <c r="C11586" s="14" t="inlineStr"/>
      <c r="D11586" s="15" t="n">
        <v>21394.96</v>
      </c>
      <c r="E11586" s="16">
        <f>IF($D$7125=0,0,D11586/ABS($D$7125))</f>
        <v/>
      </c>
      <c r="F11586" s="15" t="n">
        <v>21394.96</v>
      </c>
      <c r="G11586" s="16">
        <f>IF($F$7125=0,0,F11586/ABS($F$7125))</f>
        <v/>
      </c>
      <c r="H11586" s="15">
        <f>D11586-F11586</f>
        <v/>
      </c>
      <c r="I11586" s="16">
        <f>IF(F11586=0,0,H11586/ABS(F11586))</f>
        <v/>
      </c>
      <c r="J11586" s="10" t="inlineStr">
        <is>
          <t>TRUE</t>
        </is>
      </c>
    </row>
    <row r="11587" hidden="1" outlineLevel="2">
      <c r="A11587" s="13" t="inlineStr"/>
      <c r="B11587" s="13" t="inlineStr">
        <is>
          <t xml:space="preserve">    ONLINE MARIA LUCELLY DUQUE DELGADO</t>
        </is>
      </c>
      <c r="C11587" s="14" t="inlineStr"/>
      <c r="D11587" s="15" t="n">
        <v>7983.19</v>
      </c>
      <c r="E11587" s="16">
        <f>IF($D$7125=0,0,D11587/ABS($D$7125))</f>
        <v/>
      </c>
      <c r="F11587" s="15" t="n">
        <v>7983.19</v>
      </c>
      <c r="G11587" s="16">
        <f>IF($F$7125=0,0,F11587/ABS($F$7125))</f>
        <v/>
      </c>
      <c r="H11587" s="15">
        <f>D11587-F11587</f>
        <v/>
      </c>
      <c r="I11587" s="16">
        <f>IF(F11587=0,0,H11587/ABS(F11587))</f>
        <v/>
      </c>
      <c r="J11587" s="10" t="inlineStr">
        <is>
          <t>TRUE</t>
        </is>
      </c>
    </row>
    <row r="11588" hidden="1" outlineLevel="2">
      <c r="A11588" s="13" t="inlineStr"/>
      <c r="B11588" s="13" t="inlineStr">
        <is>
          <t xml:space="preserve">    ONLINE MARIA MARCELA SALINAS PAEZ</t>
        </is>
      </c>
      <c r="C11588" s="14" t="inlineStr"/>
      <c r="D11588" s="15" t="n">
        <v>10090.76</v>
      </c>
      <c r="E11588" s="16">
        <f>IF($D$7125=0,0,D11588/ABS($D$7125))</f>
        <v/>
      </c>
      <c r="F11588" s="15" t="n">
        <v>10090.76</v>
      </c>
      <c r="G11588" s="16">
        <f>IF($F$7125=0,0,F11588/ABS($F$7125))</f>
        <v/>
      </c>
      <c r="H11588" s="15">
        <f>D11588-F11588</f>
        <v/>
      </c>
      <c r="I11588" s="16">
        <f>IF(F11588=0,0,H11588/ABS(F11588))</f>
        <v/>
      </c>
      <c r="J11588" s="10" t="inlineStr">
        <is>
          <t>TRUE</t>
        </is>
      </c>
    </row>
    <row r="11589" hidden="1" outlineLevel="2">
      <c r="A11589" s="13" t="inlineStr"/>
      <c r="B11589" s="13" t="inlineStr">
        <is>
          <t xml:space="preserve">    ONLINE MARIA MERCEDES PUNGO HERRAN</t>
        </is>
      </c>
      <c r="C11589" s="14" t="inlineStr"/>
      <c r="D11589" s="15" t="n">
        <v>42789.92</v>
      </c>
      <c r="E11589" s="16">
        <f>IF($D$7125=0,0,D11589/ABS($D$7125))</f>
        <v/>
      </c>
      <c r="F11589" s="15" t="n">
        <v>42789.92</v>
      </c>
      <c r="G11589" s="16">
        <f>IF($F$7125=0,0,F11589/ABS($F$7125))</f>
        <v/>
      </c>
      <c r="H11589" s="15">
        <f>D11589-F11589</f>
        <v/>
      </c>
      <c r="I11589" s="16">
        <f>IF(F11589=0,0,H11589/ABS(F11589))</f>
        <v/>
      </c>
      <c r="J11589" s="10" t="inlineStr">
        <is>
          <t>TRUE</t>
        </is>
      </c>
    </row>
    <row r="11590" hidden="1" outlineLevel="2">
      <c r="A11590" s="13" t="inlineStr"/>
      <c r="B11590" s="13" t="inlineStr">
        <is>
          <t xml:space="preserve">    ONLINE MARIA PAULA BOTERO CAVIEDES</t>
        </is>
      </c>
      <c r="C11590" s="14" t="inlineStr"/>
      <c r="D11590" s="15" t="n">
        <v>6897.48</v>
      </c>
      <c r="E11590" s="16">
        <f>IF($D$7125=0,0,D11590/ABS($D$7125))</f>
        <v/>
      </c>
      <c r="F11590" s="15" t="n">
        <v>6897.48</v>
      </c>
      <c r="G11590" s="16">
        <f>IF($F$7125=0,0,F11590/ABS($F$7125))</f>
        <v/>
      </c>
      <c r="H11590" s="15">
        <f>D11590-F11590</f>
        <v/>
      </c>
      <c r="I11590" s="16">
        <f>IF(F11590=0,0,H11590/ABS(F11590))</f>
        <v/>
      </c>
      <c r="J11590" s="10" t="inlineStr">
        <is>
          <t>TRUE</t>
        </is>
      </c>
    </row>
    <row r="11591" hidden="1" outlineLevel="2">
      <c r="A11591" s="13" t="inlineStr"/>
      <c r="B11591" s="13" t="inlineStr">
        <is>
          <t xml:space="preserve">    ONLINE MARIA PAULA CHAPARRO GUANA</t>
        </is>
      </c>
      <c r="C11591" s="14" t="inlineStr"/>
      <c r="D11591" s="15" t="n">
        <v>27765.54</v>
      </c>
      <c r="E11591" s="16">
        <f>IF($D$7125=0,0,D11591/ABS($D$7125))</f>
        <v/>
      </c>
      <c r="F11591" s="15" t="n">
        <v>27765.54</v>
      </c>
      <c r="G11591" s="16">
        <f>IF($F$7125=0,0,F11591/ABS($F$7125))</f>
        <v/>
      </c>
      <c r="H11591" s="15">
        <f>D11591-F11591</f>
        <v/>
      </c>
      <c r="I11591" s="16">
        <f>IF(F11591=0,0,H11591/ABS(F11591))</f>
        <v/>
      </c>
      <c r="J11591" s="10" t="inlineStr">
        <is>
          <t>TRUE</t>
        </is>
      </c>
    </row>
    <row r="11592" hidden="1" outlineLevel="2">
      <c r="A11592" s="13" t="inlineStr"/>
      <c r="B11592" s="13" t="inlineStr">
        <is>
          <t xml:space="preserve">    ONLINE MARIA PAULA DIAZ DEL CASTILLO ROMAN</t>
        </is>
      </c>
      <c r="C11592" s="14" t="inlineStr"/>
      <c r="D11592" s="15" t="n">
        <v>18163.36</v>
      </c>
      <c r="E11592" s="16">
        <f>IF($D$7125=0,0,D11592/ABS($D$7125))</f>
        <v/>
      </c>
      <c r="F11592" s="15" t="n">
        <v>18163.36</v>
      </c>
      <c r="G11592" s="16">
        <f>IF($F$7125=0,0,F11592/ABS($F$7125))</f>
        <v/>
      </c>
      <c r="H11592" s="15">
        <f>D11592-F11592</f>
        <v/>
      </c>
      <c r="I11592" s="16">
        <f>IF(F11592=0,0,H11592/ABS(F11592))</f>
        <v/>
      </c>
      <c r="J11592" s="10" t="inlineStr">
        <is>
          <t>TRUE</t>
        </is>
      </c>
    </row>
    <row r="11593" hidden="1" outlineLevel="2">
      <c r="A11593" s="13" t="inlineStr"/>
      <c r="B11593" s="13" t="inlineStr">
        <is>
          <t xml:space="preserve">    ONLINE MARIA PAULA MENDEZ RETIZ</t>
        </is>
      </c>
      <c r="C11593" s="14" t="inlineStr"/>
      <c r="D11593" s="15" t="n">
        <v>7057.14</v>
      </c>
      <c r="E11593" s="16">
        <f>IF($D$7125=0,0,D11593/ABS($D$7125))</f>
        <v/>
      </c>
      <c r="F11593" s="15" t="n">
        <v>7057.14</v>
      </c>
      <c r="G11593" s="16">
        <f>IF($F$7125=0,0,F11593/ABS($F$7125))</f>
        <v/>
      </c>
      <c r="H11593" s="15">
        <f>D11593-F11593</f>
        <v/>
      </c>
      <c r="I11593" s="16">
        <f>IF(F11593=0,0,H11593/ABS(F11593))</f>
        <v/>
      </c>
      <c r="J11593" s="10" t="inlineStr">
        <is>
          <t>TRUE</t>
        </is>
      </c>
    </row>
    <row r="11594" hidden="1" outlineLevel="2">
      <c r="A11594" s="13" t="inlineStr"/>
      <c r="B11594" s="13" t="inlineStr">
        <is>
          <t xml:space="preserve">    ONLINE MARIA PAULA OSTOS GALLEGO</t>
        </is>
      </c>
      <c r="C11594" s="14" t="inlineStr"/>
      <c r="D11594" s="15" t="n">
        <v>10090.76</v>
      </c>
      <c r="E11594" s="16">
        <f>IF($D$7125=0,0,D11594/ABS($D$7125))</f>
        <v/>
      </c>
      <c r="F11594" s="15" t="n">
        <v>10090.76</v>
      </c>
      <c r="G11594" s="16">
        <f>IF($F$7125=0,0,F11594/ABS($F$7125))</f>
        <v/>
      </c>
      <c r="H11594" s="15">
        <f>D11594-F11594</f>
        <v/>
      </c>
      <c r="I11594" s="16">
        <f>IF(F11594=0,0,H11594/ABS(F11594))</f>
        <v/>
      </c>
      <c r="J11594" s="10" t="inlineStr">
        <is>
          <t>TRUE</t>
        </is>
      </c>
    </row>
    <row r="11595" hidden="1" outlineLevel="2">
      <c r="A11595" s="13" t="inlineStr"/>
      <c r="B11595" s="13" t="inlineStr">
        <is>
          <t xml:space="preserve">    ONLINE MARIA PAULA SALAZAR</t>
        </is>
      </c>
      <c r="C11595" s="14" t="inlineStr"/>
      <c r="D11595" s="15" t="n">
        <v>9100.84</v>
      </c>
      <c r="E11595" s="16">
        <f>IF($D$7125=0,0,D11595/ABS($D$7125))</f>
        <v/>
      </c>
      <c r="F11595" s="15" t="n">
        <v>9100.84</v>
      </c>
      <c r="G11595" s="16">
        <f>IF($F$7125=0,0,F11595/ABS($F$7125))</f>
        <v/>
      </c>
      <c r="H11595" s="15">
        <f>D11595-F11595</f>
        <v/>
      </c>
      <c r="I11595" s="16">
        <f>IF(F11595=0,0,H11595/ABS(F11595))</f>
        <v/>
      </c>
      <c r="J11595" s="10" t="inlineStr">
        <is>
          <t>TRUE</t>
        </is>
      </c>
    </row>
    <row r="11596" hidden="1" outlineLevel="2">
      <c r="A11596" s="13" t="inlineStr"/>
      <c r="B11596" s="13" t="inlineStr">
        <is>
          <t xml:space="preserve">    ONLINE MARIA PAULA TELLEZ ORREGO</t>
        </is>
      </c>
      <c r="C11596" s="14" t="inlineStr"/>
      <c r="D11596" s="15" t="n">
        <v>12773.11</v>
      </c>
      <c r="E11596" s="16">
        <f>IF($D$7125=0,0,D11596/ABS($D$7125))</f>
        <v/>
      </c>
      <c r="F11596" s="15" t="n">
        <v>12773.11</v>
      </c>
      <c r="G11596" s="16">
        <f>IF($F$7125=0,0,F11596/ABS($F$7125))</f>
        <v/>
      </c>
      <c r="H11596" s="15">
        <f>D11596-F11596</f>
        <v/>
      </c>
      <c r="I11596" s="16">
        <f>IF(F11596=0,0,H11596/ABS(F11596))</f>
        <v/>
      </c>
      <c r="J11596" s="10" t="inlineStr">
        <is>
          <t>TRUE</t>
        </is>
      </c>
    </row>
    <row r="11597" hidden="1" outlineLevel="2">
      <c r="A11597" s="13" t="inlineStr"/>
      <c r="B11597" s="13" t="inlineStr">
        <is>
          <t xml:space="preserve">    ONLINE MARIA VICTORIA DELGADO ENRIQUEZ</t>
        </is>
      </c>
      <c r="C11597" s="14" t="inlineStr"/>
      <c r="D11597" s="15" t="n">
        <v>14114.29</v>
      </c>
      <c r="E11597" s="16">
        <f>IF($D$7125=0,0,D11597/ABS($D$7125))</f>
        <v/>
      </c>
      <c r="F11597" s="15" t="n">
        <v>14114.29</v>
      </c>
      <c r="G11597" s="16">
        <f>IF($F$7125=0,0,F11597/ABS($F$7125))</f>
        <v/>
      </c>
      <c r="H11597" s="15">
        <f>D11597-F11597</f>
        <v/>
      </c>
      <c r="I11597" s="16">
        <f>IF(F11597=0,0,H11597/ABS(F11597))</f>
        <v/>
      </c>
      <c r="J11597" s="10" t="inlineStr">
        <is>
          <t>TRUE</t>
        </is>
      </c>
    </row>
    <row r="11598" hidden="1" outlineLevel="2">
      <c r="A11598" s="13" t="inlineStr"/>
      <c r="B11598" s="13" t="inlineStr">
        <is>
          <t xml:space="preserve">    ONLINE MARIA XIMENA CORTES LATORRE</t>
        </is>
      </c>
      <c r="C11598" s="14" t="inlineStr"/>
      <c r="D11598" s="15" t="n">
        <v>34024.37</v>
      </c>
      <c r="E11598" s="16">
        <f>IF($D$7125=0,0,D11598/ABS($D$7125))</f>
        <v/>
      </c>
      <c r="F11598" s="15" t="n">
        <v>34024.37</v>
      </c>
      <c r="G11598" s="16">
        <f>IF($F$7125=0,0,F11598/ABS($F$7125))</f>
        <v/>
      </c>
      <c r="H11598" s="15">
        <f>D11598-F11598</f>
        <v/>
      </c>
      <c r="I11598" s="16">
        <f>IF(F11598=0,0,H11598/ABS(F11598))</f>
        <v/>
      </c>
      <c r="J11598" s="10" t="inlineStr">
        <is>
          <t>TRUE</t>
        </is>
      </c>
    </row>
    <row r="11599" hidden="1" outlineLevel="2">
      <c r="A11599" s="13" t="inlineStr"/>
      <c r="B11599" s="13" t="inlineStr">
        <is>
          <t xml:space="preserve">    ONLINE MARIA XIMENA NAVARRO CUENCA</t>
        </is>
      </c>
      <c r="C11599" s="14" t="inlineStr"/>
      <c r="D11599" s="15" t="n">
        <v>7584.03</v>
      </c>
      <c r="E11599" s="16">
        <f>IF($D$7125=0,0,D11599/ABS($D$7125))</f>
        <v/>
      </c>
      <c r="F11599" s="15" t="n">
        <v>7584.03</v>
      </c>
      <c r="G11599" s="16">
        <f>IF($F$7125=0,0,F11599/ABS($F$7125))</f>
        <v/>
      </c>
      <c r="H11599" s="15">
        <f>D11599-F11599</f>
        <v/>
      </c>
      <c r="I11599" s="16">
        <f>IF(F11599=0,0,H11599/ABS(F11599))</f>
        <v/>
      </c>
      <c r="J11599" s="10" t="inlineStr">
        <is>
          <t>TRUE</t>
        </is>
      </c>
    </row>
    <row r="11600" hidden="1" outlineLevel="2">
      <c r="A11600" s="13" t="inlineStr"/>
      <c r="B11600" s="13" t="inlineStr">
        <is>
          <t xml:space="preserve">    ONLINE MARIANA GAVIRIA JIMENEZ</t>
        </is>
      </c>
      <c r="C11600" s="14" t="inlineStr"/>
      <c r="D11600" s="15" t="n">
        <v>18163.36</v>
      </c>
      <c r="E11600" s="16">
        <f>IF($D$7125=0,0,D11600/ABS($D$7125))</f>
        <v/>
      </c>
      <c r="F11600" s="15" t="n">
        <v>18163.36</v>
      </c>
      <c r="G11600" s="16">
        <f>IF($F$7125=0,0,F11600/ABS($F$7125))</f>
        <v/>
      </c>
      <c r="H11600" s="15">
        <f>D11600-F11600</f>
        <v/>
      </c>
      <c r="I11600" s="16">
        <f>IF(F11600=0,0,H11600/ABS(F11600))</f>
        <v/>
      </c>
      <c r="J11600" s="10" t="inlineStr">
        <is>
          <t>TRUE</t>
        </is>
      </c>
    </row>
    <row r="11601" hidden="1" outlineLevel="2">
      <c r="A11601" s="13" t="inlineStr"/>
      <c r="B11601" s="13" t="inlineStr">
        <is>
          <t xml:space="preserve">    ONLINE MARIANA ZAPATA AMOROCHO</t>
        </is>
      </c>
      <c r="C11601" s="14" t="inlineStr"/>
      <c r="D11601" s="15" t="n">
        <v>16477.31</v>
      </c>
      <c r="E11601" s="16">
        <f>IF($D$7125=0,0,D11601/ABS($D$7125))</f>
        <v/>
      </c>
      <c r="F11601" s="15" t="n">
        <v>16477.31</v>
      </c>
      <c r="G11601" s="16">
        <f>IF($F$7125=0,0,F11601/ABS($F$7125))</f>
        <v/>
      </c>
      <c r="H11601" s="15">
        <f>D11601-F11601</f>
        <v/>
      </c>
      <c r="I11601" s="16">
        <f>IF(F11601=0,0,H11601/ABS(F11601))</f>
        <v/>
      </c>
      <c r="J11601" s="10" t="inlineStr">
        <is>
          <t>TRUE</t>
        </is>
      </c>
    </row>
    <row r="11602" hidden="1" outlineLevel="2">
      <c r="A11602" s="13" t="inlineStr"/>
      <c r="B11602" s="13" t="inlineStr">
        <is>
          <t xml:space="preserve">    ONLINE MARLE JANETH JIMENEZ JARAMILLO</t>
        </is>
      </c>
      <c r="C11602" s="14" t="inlineStr"/>
      <c r="D11602" s="15" t="n">
        <v>19662.61</v>
      </c>
      <c r="E11602" s="16">
        <f>IF($D$7125=0,0,D11602/ABS($D$7125))</f>
        <v/>
      </c>
      <c r="F11602" s="15" t="n">
        <v>19662.61</v>
      </c>
      <c r="G11602" s="16">
        <f>IF($F$7125=0,0,F11602/ABS($F$7125))</f>
        <v/>
      </c>
      <c r="H11602" s="15">
        <f>D11602-F11602</f>
        <v/>
      </c>
      <c r="I11602" s="16">
        <f>IF(F11602=0,0,H11602/ABS(F11602))</f>
        <v/>
      </c>
      <c r="J11602" s="10" t="inlineStr">
        <is>
          <t>TRUE</t>
        </is>
      </c>
    </row>
    <row r="11603" hidden="1" outlineLevel="2">
      <c r="A11603" s="13" t="inlineStr"/>
      <c r="B11603" s="13" t="inlineStr">
        <is>
          <t xml:space="preserve">    ONLINE MARLY YULYANA FORERO FORERO</t>
        </is>
      </c>
      <c r="C11603" s="14" t="inlineStr"/>
      <c r="D11603" s="15" t="n">
        <v>9563.870000000001</v>
      </c>
      <c r="E11603" s="16">
        <f>IF($D$7125=0,0,D11603/ABS($D$7125))</f>
        <v/>
      </c>
      <c r="F11603" s="15" t="n">
        <v>9563.870000000001</v>
      </c>
      <c r="G11603" s="16">
        <f>IF($F$7125=0,0,F11603/ABS($F$7125))</f>
        <v/>
      </c>
      <c r="H11603" s="15">
        <f>D11603-F11603</f>
        <v/>
      </c>
      <c r="I11603" s="16">
        <f>IF(F11603=0,0,H11603/ABS(F11603))</f>
        <v/>
      </c>
      <c r="J11603" s="10" t="inlineStr">
        <is>
          <t>TRUE</t>
        </is>
      </c>
    </row>
    <row r="11604" hidden="1" outlineLevel="2">
      <c r="A11604" s="13" t="inlineStr"/>
      <c r="B11604" s="13" t="inlineStr">
        <is>
          <t xml:space="preserve">    ONLINE MARTHA CECILIA MENDOZA BENITEZ</t>
        </is>
      </c>
      <c r="C11604" s="14" t="inlineStr"/>
      <c r="D11604" s="15" t="n">
        <v>21394.96</v>
      </c>
      <c r="E11604" s="16">
        <f>IF($D$7125=0,0,D11604/ABS($D$7125))</f>
        <v/>
      </c>
      <c r="F11604" s="15" t="n">
        <v>21394.96</v>
      </c>
      <c r="G11604" s="16">
        <f>IF($F$7125=0,0,F11604/ABS($F$7125))</f>
        <v/>
      </c>
      <c r="H11604" s="15">
        <f>D11604-F11604</f>
        <v/>
      </c>
      <c r="I11604" s="16">
        <f>IF(F11604=0,0,H11604/ABS(F11604))</f>
        <v/>
      </c>
      <c r="J11604" s="10" t="inlineStr">
        <is>
          <t>TRUE</t>
        </is>
      </c>
    </row>
    <row r="11605" hidden="1" outlineLevel="2">
      <c r="A11605" s="13" t="inlineStr"/>
      <c r="B11605" s="13" t="inlineStr">
        <is>
          <t xml:space="preserve">    ONLINE MARTHA ISABEL MILLAN HERNANDEZ</t>
        </is>
      </c>
      <c r="C11605" s="14" t="inlineStr"/>
      <c r="D11605" s="15" t="n">
        <v>9512.77</v>
      </c>
      <c r="E11605" s="16">
        <f>IF($D$7125=0,0,D11605/ABS($D$7125))</f>
        <v/>
      </c>
      <c r="F11605" s="15" t="n">
        <v>9512.77</v>
      </c>
      <c r="G11605" s="16">
        <f>IF($F$7125=0,0,F11605/ABS($F$7125))</f>
        <v/>
      </c>
      <c r="H11605" s="15">
        <f>D11605-F11605</f>
        <v/>
      </c>
      <c r="I11605" s="16">
        <f>IF(F11605=0,0,H11605/ABS(F11605))</f>
        <v/>
      </c>
      <c r="J11605" s="10" t="inlineStr">
        <is>
          <t>TRUE</t>
        </is>
      </c>
    </row>
    <row r="11606" hidden="1" outlineLevel="2">
      <c r="A11606" s="13" t="inlineStr"/>
      <c r="B11606" s="13" t="inlineStr">
        <is>
          <t xml:space="preserve">    ONLINE MARTHA JANNETH AMAYA CARDENAS</t>
        </is>
      </c>
      <c r="C11606" s="14" t="inlineStr"/>
      <c r="D11606" s="15" t="n">
        <v>19255.45</v>
      </c>
      <c r="E11606" s="16">
        <f>IF($D$7125=0,0,D11606/ABS($D$7125))</f>
        <v/>
      </c>
      <c r="F11606" s="15" t="n">
        <v>19255.45</v>
      </c>
      <c r="G11606" s="16">
        <f>IF($F$7125=0,0,F11606/ABS($F$7125))</f>
        <v/>
      </c>
      <c r="H11606" s="15">
        <f>D11606-F11606</f>
        <v/>
      </c>
      <c r="I11606" s="16">
        <f>IF(F11606=0,0,H11606/ABS(F11606))</f>
        <v/>
      </c>
      <c r="J11606" s="10" t="inlineStr">
        <is>
          <t>TRUE</t>
        </is>
      </c>
    </row>
    <row r="11607" hidden="1" outlineLevel="2">
      <c r="A11607" s="13" t="inlineStr"/>
      <c r="B11607" s="13" t="inlineStr">
        <is>
          <t xml:space="preserve">    ONLINE MARTHA JARA ALBARRACIN</t>
        </is>
      </c>
      <c r="C11607" s="14" t="inlineStr"/>
      <c r="D11607" s="15" t="n">
        <v>13252.1</v>
      </c>
      <c r="E11607" s="16">
        <f>IF($D$7125=0,0,D11607/ABS($D$7125))</f>
        <v/>
      </c>
      <c r="F11607" s="15" t="n">
        <v>13252.1</v>
      </c>
      <c r="G11607" s="16">
        <f>IF($F$7125=0,0,F11607/ABS($F$7125))</f>
        <v/>
      </c>
      <c r="H11607" s="15">
        <f>D11607-F11607</f>
        <v/>
      </c>
      <c r="I11607" s="16">
        <f>IF(F11607=0,0,H11607/ABS(F11607))</f>
        <v/>
      </c>
      <c r="J11607" s="10" t="inlineStr">
        <is>
          <t>TRUE</t>
        </is>
      </c>
    </row>
    <row r="11608" hidden="1" outlineLevel="2">
      <c r="A11608" s="13" t="inlineStr"/>
      <c r="B11608" s="13" t="inlineStr">
        <is>
          <t xml:space="preserve">    ONLINE MARTHA LUZ SOTO LLANOS</t>
        </is>
      </c>
      <c r="C11608" s="14" t="inlineStr"/>
      <c r="D11608" s="15" t="n">
        <v>43990.59</v>
      </c>
      <c r="E11608" s="16">
        <f>IF($D$7125=0,0,D11608/ABS($D$7125))</f>
        <v/>
      </c>
      <c r="F11608" s="15" t="n">
        <v>43990.59</v>
      </c>
      <c r="G11608" s="16">
        <f>IF($F$7125=0,0,F11608/ABS($F$7125))</f>
        <v/>
      </c>
      <c r="H11608" s="15">
        <f>D11608-F11608</f>
        <v/>
      </c>
      <c r="I11608" s="16">
        <f>IF(F11608=0,0,H11608/ABS(F11608))</f>
        <v/>
      </c>
      <c r="J11608" s="10" t="inlineStr">
        <is>
          <t>TRUE</t>
        </is>
      </c>
    </row>
    <row r="11609" hidden="1" outlineLevel="2">
      <c r="A11609" s="13" t="inlineStr"/>
      <c r="B11609" s="13" t="inlineStr">
        <is>
          <t xml:space="preserve">    ONLINE MARTHA ROCIO TRIANA ARIAS</t>
        </is>
      </c>
      <c r="C11609" s="14" t="inlineStr"/>
      <c r="D11609" s="15" t="n">
        <v>8072.61</v>
      </c>
      <c r="E11609" s="16">
        <f>IF($D$7125=0,0,D11609/ABS($D$7125))</f>
        <v/>
      </c>
      <c r="F11609" s="15" t="n">
        <v>8072.61</v>
      </c>
      <c r="G11609" s="16">
        <f>IF($F$7125=0,0,F11609/ABS($F$7125))</f>
        <v/>
      </c>
      <c r="H11609" s="15">
        <f>D11609-F11609</f>
        <v/>
      </c>
      <c r="I11609" s="16">
        <f>IF(F11609=0,0,H11609/ABS(F11609))</f>
        <v/>
      </c>
      <c r="J11609" s="10" t="inlineStr">
        <is>
          <t>TRUE</t>
        </is>
      </c>
    </row>
    <row r="11610" hidden="1" outlineLevel="2">
      <c r="A11610" s="13" t="inlineStr"/>
      <c r="B11610" s="13" t="inlineStr">
        <is>
          <t xml:space="preserve">    ONLINE MARTIN PELAEZ RESTREPO</t>
        </is>
      </c>
      <c r="C11610" s="14" t="inlineStr"/>
      <c r="D11610" s="15" t="n">
        <v>9081.68</v>
      </c>
      <c r="E11610" s="16">
        <f>IF($D$7125=0,0,D11610/ABS($D$7125))</f>
        <v/>
      </c>
      <c r="F11610" s="15" t="n">
        <v>9081.68</v>
      </c>
      <c r="G11610" s="16">
        <f>IF($F$7125=0,0,F11610/ABS($F$7125))</f>
        <v/>
      </c>
      <c r="H11610" s="15">
        <f>D11610-F11610</f>
        <v/>
      </c>
      <c r="I11610" s="16">
        <f>IF(F11610=0,0,H11610/ABS(F11610))</f>
        <v/>
      </c>
      <c r="J11610" s="10" t="inlineStr">
        <is>
          <t>TRUE</t>
        </is>
      </c>
    </row>
    <row r="11611" hidden="1" outlineLevel="2">
      <c r="A11611" s="13" t="inlineStr"/>
      <c r="B11611" s="13" t="inlineStr">
        <is>
          <t xml:space="preserve">    ONLINE MARY LUZ LORA MEJIA</t>
        </is>
      </c>
      <c r="C11611" s="14" t="inlineStr"/>
      <c r="D11611" s="15" t="n">
        <v>5715.97</v>
      </c>
      <c r="E11611" s="16">
        <f>IF($D$7125=0,0,D11611/ABS($D$7125))</f>
        <v/>
      </c>
      <c r="F11611" s="15" t="n">
        <v>5715.97</v>
      </c>
      <c r="G11611" s="16">
        <f>IF($F$7125=0,0,F11611/ABS($F$7125))</f>
        <v/>
      </c>
      <c r="H11611" s="15">
        <f>D11611-F11611</f>
        <v/>
      </c>
      <c r="I11611" s="16">
        <f>IF(F11611=0,0,H11611/ABS(F11611))</f>
        <v/>
      </c>
      <c r="J11611" s="10" t="inlineStr">
        <is>
          <t>TRUE</t>
        </is>
      </c>
    </row>
    <row r="11612" hidden="1" outlineLevel="2">
      <c r="A11612" s="13" t="inlineStr"/>
      <c r="B11612" s="13" t="inlineStr">
        <is>
          <t xml:space="preserve">    ONLINE MARYA FERNANDA RINALDY TRUJILLO</t>
        </is>
      </c>
      <c r="C11612" s="14" t="inlineStr"/>
      <c r="D11612" s="15" t="n">
        <v>9081.68</v>
      </c>
      <c r="E11612" s="16">
        <f>IF($D$7125=0,0,D11612/ABS($D$7125))</f>
        <v/>
      </c>
      <c r="F11612" s="15" t="n">
        <v>9081.68</v>
      </c>
      <c r="G11612" s="16">
        <f>IF($F$7125=0,0,F11612/ABS($F$7125))</f>
        <v/>
      </c>
      <c r="H11612" s="15">
        <f>D11612-F11612</f>
        <v/>
      </c>
      <c r="I11612" s="16">
        <f>IF(F11612=0,0,H11612/ABS(F11612))</f>
        <v/>
      </c>
      <c r="J11612" s="10" t="inlineStr">
        <is>
          <t>TRUE</t>
        </is>
      </c>
    </row>
    <row r="11613" hidden="1" outlineLevel="2">
      <c r="A11613" s="13" t="inlineStr"/>
      <c r="B11613" s="13" t="inlineStr">
        <is>
          <t xml:space="preserve">    ONLINE MARÍA ANGÉLICA PARDO VARGAS</t>
        </is>
      </c>
      <c r="C11613" s="14" t="inlineStr"/>
      <c r="D11613" s="15" t="n">
        <v>101578.15</v>
      </c>
      <c r="E11613" s="16">
        <f>IF($D$7125=0,0,D11613/ABS($D$7125))</f>
        <v/>
      </c>
      <c r="F11613" s="15" t="n">
        <v>101578.15</v>
      </c>
      <c r="G11613" s="16">
        <f>IF($F$7125=0,0,F11613/ABS($F$7125))</f>
        <v/>
      </c>
      <c r="H11613" s="15">
        <f>D11613-F11613</f>
        <v/>
      </c>
      <c r="I11613" s="16">
        <f>IF(F11613=0,0,H11613/ABS(F11613))</f>
        <v/>
      </c>
      <c r="J11613" s="10" t="inlineStr">
        <is>
          <t>TRUE</t>
        </is>
      </c>
    </row>
    <row r="11614" hidden="1" outlineLevel="2">
      <c r="A11614" s="13" t="inlineStr"/>
      <c r="B11614" s="13" t="inlineStr">
        <is>
          <t xml:space="preserve">    ONLINE MARÍA FERNANDA VELEZ</t>
        </is>
      </c>
      <c r="C11614" s="14" t="inlineStr"/>
      <c r="D11614" s="15" t="n">
        <v>7983.19</v>
      </c>
      <c r="E11614" s="16">
        <f>IF($D$7125=0,0,D11614/ABS($D$7125))</f>
        <v/>
      </c>
      <c r="F11614" s="15" t="n">
        <v>7983.19</v>
      </c>
      <c r="G11614" s="16">
        <f>IF($F$7125=0,0,F11614/ABS($F$7125))</f>
        <v/>
      </c>
      <c r="H11614" s="15">
        <f>D11614-F11614</f>
        <v/>
      </c>
      <c r="I11614" s="16">
        <f>IF(F11614=0,0,H11614/ABS(F11614))</f>
        <v/>
      </c>
      <c r="J11614" s="10" t="inlineStr">
        <is>
          <t>TRUE</t>
        </is>
      </c>
    </row>
    <row r="11615" hidden="1" outlineLevel="2">
      <c r="A11615" s="13" t="inlineStr"/>
      <c r="B11615" s="13" t="inlineStr">
        <is>
          <t xml:space="preserve">    ONLINE MARÍA PATRICIA RESTREPO ESPINOSA</t>
        </is>
      </c>
      <c r="C11615" s="14" t="inlineStr"/>
      <c r="D11615" s="15" t="n">
        <v>19159.66</v>
      </c>
      <c r="E11615" s="16">
        <f>IF($D$7125=0,0,D11615/ABS($D$7125))</f>
        <v/>
      </c>
      <c r="F11615" s="15" t="n">
        <v>19159.66</v>
      </c>
      <c r="G11615" s="16">
        <f>IF($F$7125=0,0,F11615/ABS($F$7125))</f>
        <v/>
      </c>
      <c r="H11615" s="15">
        <f>D11615-F11615</f>
        <v/>
      </c>
      <c r="I11615" s="16">
        <f>IF(F11615=0,0,H11615/ABS(F11615))</f>
        <v/>
      </c>
      <c r="J11615" s="10" t="inlineStr">
        <is>
          <t>TRUE</t>
        </is>
      </c>
    </row>
    <row r="11616" hidden="1" outlineLevel="2">
      <c r="A11616" s="13" t="inlineStr"/>
      <c r="B11616" s="13" t="inlineStr">
        <is>
          <t xml:space="preserve">    ONLINE MAURICIO ALEJANDRO PARDO CUBILLOS</t>
        </is>
      </c>
      <c r="C11616" s="14" t="inlineStr"/>
      <c r="D11616" s="15" t="n">
        <v>6897.48</v>
      </c>
      <c r="E11616" s="16">
        <f>IF($D$7125=0,0,D11616/ABS($D$7125))</f>
        <v/>
      </c>
      <c r="F11616" s="15" t="n">
        <v>6897.48</v>
      </c>
      <c r="G11616" s="16">
        <f>IF($F$7125=0,0,F11616/ABS($F$7125))</f>
        <v/>
      </c>
      <c r="H11616" s="15">
        <f>D11616-F11616</f>
        <v/>
      </c>
      <c r="I11616" s="16">
        <f>IF(F11616=0,0,H11616/ABS(F11616))</f>
        <v/>
      </c>
      <c r="J11616" s="10" t="inlineStr">
        <is>
          <t>TRUE</t>
        </is>
      </c>
    </row>
    <row r="11617" hidden="1" outlineLevel="2">
      <c r="A11617" s="13" t="inlineStr"/>
      <c r="B11617" s="13" t="inlineStr">
        <is>
          <t xml:space="preserve">    ONLINE MAYRA ALEJANDRA ESCOBAR</t>
        </is>
      </c>
      <c r="C11617" s="14" t="inlineStr"/>
      <c r="D11617" s="15" t="n">
        <v>61757.97</v>
      </c>
      <c r="E11617" s="16">
        <f>IF($D$7125=0,0,D11617/ABS($D$7125))</f>
        <v/>
      </c>
      <c r="F11617" s="15" t="n">
        <v>61757.97</v>
      </c>
      <c r="G11617" s="16">
        <f>IF($F$7125=0,0,F11617/ABS($F$7125))</f>
        <v/>
      </c>
      <c r="H11617" s="15">
        <f>D11617-F11617</f>
        <v/>
      </c>
      <c r="I11617" s="16">
        <f>IF(F11617=0,0,H11617/ABS(F11617))</f>
        <v/>
      </c>
      <c r="J11617" s="10" t="inlineStr">
        <is>
          <t>TRUE</t>
        </is>
      </c>
    </row>
    <row r="11618" hidden="1" outlineLevel="2">
      <c r="A11618" s="13" t="inlineStr"/>
      <c r="B11618" s="13" t="inlineStr">
        <is>
          <t xml:space="preserve">    ONLINE MAYRA ALEJANDRA HERNANDEZ FLOREZ</t>
        </is>
      </c>
      <c r="C11618" s="14" t="inlineStr"/>
      <c r="D11618" s="15" t="n">
        <v>7057.14</v>
      </c>
      <c r="E11618" s="16">
        <f>IF($D$7125=0,0,D11618/ABS($D$7125))</f>
        <v/>
      </c>
      <c r="F11618" s="15" t="n">
        <v>7057.14</v>
      </c>
      <c r="G11618" s="16">
        <f>IF($F$7125=0,0,F11618/ABS($F$7125))</f>
        <v/>
      </c>
      <c r="H11618" s="15">
        <f>D11618-F11618</f>
        <v/>
      </c>
      <c r="I11618" s="16">
        <f>IF(F11618=0,0,H11618/ABS(F11618))</f>
        <v/>
      </c>
      <c r="J11618" s="10" t="inlineStr">
        <is>
          <t>TRUE</t>
        </is>
      </c>
    </row>
    <row r="11619" hidden="1" outlineLevel="2">
      <c r="A11619" s="13" t="inlineStr"/>
      <c r="B11619" s="13" t="inlineStr">
        <is>
          <t xml:space="preserve">    ONLINE MELIDA MORENO MURILLO</t>
        </is>
      </c>
      <c r="C11619" s="14" t="inlineStr"/>
      <c r="D11619" s="15" t="n">
        <v>21394.96</v>
      </c>
      <c r="E11619" s="16">
        <f>IF($D$7125=0,0,D11619/ABS($D$7125))</f>
        <v/>
      </c>
      <c r="F11619" s="15" t="n">
        <v>21394.96</v>
      </c>
      <c r="G11619" s="16">
        <f>IF($F$7125=0,0,F11619/ABS($F$7125))</f>
        <v/>
      </c>
      <c r="H11619" s="15">
        <f>D11619-F11619</f>
        <v/>
      </c>
      <c r="I11619" s="16">
        <f>IF(F11619=0,0,H11619/ABS(F11619))</f>
        <v/>
      </c>
      <c r="J11619" s="10" t="inlineStr">
        <is>
          <t>TRUE</t>
        </is>
      </c>
    </row>
    <row r="11620" hidden="1" outlineLevel="2">
      <c r="A11620" s="13" t="inlineStr"/>
      <c r="B11620" s="13" t="inlineStr">
        <is>
          <t xml:space="preserve">    ONLINE MELISSA DEL PILAR MORAN GUERRERO</t>
        </is>
      </c>
      <c r="C11620" s="14" t="inlineStr"/>
      <c r="D11620" s="15" t="n">
        <v>13408.57</v>
      </c>
      <c r="E11620" s="16">
        <f>IF($D$7125=0,0,D11620/ABS($D$7125))</f>
        <v/>
      </c>
      <c r="F11620" s="15" t="n">
        <v>13408.57</v>
      </c>
      <c r="G11620" s="16">
        <f>IF($F$7125=0,0,F11620/ABS($F$7125))</f>
        <v/>
      </c>
      <c r="H11620" s="15">
        <f>D11620-F11620</f>
        <v/>
      </c>
      <c r="I11620" s="16">
        <f>IF(F11620=0,0,H11620/ABS(F11620))</f>
        <v/>
      </c>
      <c r="J11620" s="10" t="inlineStr">
        <is>
          <t>TRUE</t>
        </is>
      </c>
    </row>
    <row r="11621" hidden="1" outlineLevel="2">
      <c r="A11621" s="13" t="inlineStr"/>
      <c r="B11621" s="13" t="inlineStr">
        <is>
          <t xml:space="preserve">    ONLINE MELISSA MOTATO DE LA TORRE</t>
        </is>
      </c>
      <c r="C11621" s="14" t="inlineStr"/>
      <c r="D11621" s="15" t="n">
        <v>21394.96</v>
      </c>
      <c r="E11621" s="16">
        <f>IF($D$7125=0,0,D11621/ABS($D$7125))</f>
        <v/>
      </c>
      <c r="F11621" s="15" t="n">
        <v>21394.96</v>
      </c>
      <c r="G11621" s="16">
        <f>IF($F$7125=0,0,F11621/ABS($F$7125))</f>
        <v/>
      </c>
      <c r="H11621" s="15">
        <f>D11621-F11621</f>
        <v/>
      </c>
      <c r="I11621" s="16">
        <f>IF(F11621=0,0,H11621/ABS(F11621))</f>
        <v/>
      </c>
      <c r="J11621" s="10" t="inlineStr">
        <is>
          <t>TRUE</t>
        </is>
      </c>
    </row>
    <row r="11622" hidden="1" outlineLevel="2">
      <c r="A11622" s="13" t="inlineStr"/>
      <c r="B11622" s="13" t="inlineStr">
        <is>
          <t xml:space="preserve">    ONLINE MICHAELL ALEXIS AGREDO FAJARDO</t>
        </is>
      </c>
      <c r="C11622" s="14" t="inlineStr"/>
      <c r="D11622" s="15" t="n">
        <v>13755.04</v>
      </c>
      <c r="E11622" s="16">
        <f>IF($D$7125=0,0,D11622/ABS($D$7125))</f>
        <v/>
      </c>
      <c r="F11622" s="15" t="n">
        <v>13755.04</v>
      </c>
      <c r="G11622" s="16">
        <f>IF($F$7125=0,0,F11622/ABS($F$7125))</f>
        <v/>
      </c>
      <c r="H11622" s="15">
        <f>D11622-F11622</f>
        <v/>
      </c>
      <c r="I11622" s="16">
        <f>IF(F11622=0,0,H11622/ABS(F11622))</f>
        <v/>
      </c>
      <c r="J11622" s="10" t="inlineStr">
        <is>
          <t>TRUE</t>
        </is>
      </c>
    </row>
    <row r="11623" hidden="1" outlineLevel="2">
      <c r="A11623" s="13" t="inlineStr"/>
      <c r="B11623" s="13" t="inlineStr">
        <is>
          <t xml:space="preserve">    ONLINE MICHELLE MILHEM</t>
        </is>
      </c>
      <c r="C11623" s="14" t="inlineStr"/>
      <c r="D11623" s="15" t="n">
        <v>22752.09</v>
      </c>
      <c r="E11623" s="16">
        <f>IF($D$7125=0,0,D11623/ABS($D$7125))</f>
        <v/>
      </c>
      <c r="F11623" s="15" t="n">
        <v>22752.09</v>
      </c>
      <c r="G11623" s="16">
        <f>IF($F$7125=0,0,F11623/ABS($F$7125))</f>
        <v/>
      </c>
      <c r="H11623" s="15">
        <f>D11623-F11623</f>
        <v/>
      </c>
      <c r="I11623" s="16">
        <f>IF(F11623=0,0,H11623/ABS(F11623))</f>
        <v/>
      </c>
      <c r="J11623" s="10" t="inlineStr">
        <is>
          <t>TRUE</t>
        </is>
      </c>
    </row>
    <row r="11624" hidden="1" outlineLevel="2">
      <c r="A11624" s="13" t="inlineStr"/>
      <c r="B11624" s="13" t="inlineStr">
        <is>
          <t xml:space="preserve">    ONLINE MICHELLE VELEZ ACEVEDO</t>
        </is>
      </c>
      <c r="C11624" s="14" t="inlineStr"/>
      <c r="D11624" s="15" t="n">
        <v>10090.76</v>
      </c>
      <c r="E11624" s="16">
        <f>IF($D$7125=0,0,D11624/ABS($D$7125))</f>
        <v/>
      </c>
      <c r="F11624" s="15" t="n">
        <v>10090.76</v>
      </c>
      <c r="G11624" s="16">
        <f>IF($F$7125=0,0,F11624/ABS($F$7125))</f>
        <v/>
      </c>
      <c r="H11624" s="15">
        <f>D11624-F11624</f>
        <v/>
      </c>
      <c r="I11624" s="16">
        <f>IF(F11624=0,0,H11624/ABS(F11624))</f>
        <v/>
      </c>
      <c r="J11624" s="10" t="inlineStr">
        <is>
          <t>TRUE</t>
        </is>
      </c>
    </row>
    <row r="11625" hidden="1" outlineLevel="2">
      <c r="A11625" s="13" t="inlineStr"/>
      <c r="B11625" s="13" t="inlineStr">
        <is>
          <t xml:space="preserve">    ONLINE MILDRETH GEREDA</t>
        </is>
      </c>
      <c r="C11625" s="14" t="inlineStr"/>
      <c r="D11625" s="15" t="n">
        <v>9081.68</v>
      </c>
      <c r="E11625" s="16">
        <f>IF($D$7125=0,0,D11625/ABS($D$7125))</f>
        <v/>
      </c>
      <c r="F11625" s="15" t="n">
        <v>9081.68</v>
      </c>
      <c r="G11625" s="16">
        <f>IF($F$7125=0,0,F11625/ABS($F$7125))</f>
        <v/>
      </c>
      <c r="H11625" s="15">
        <f>D11625-F11625</f>
        <v/>
      </c>
      <c r="I11625" s="16">
        <f>IF(F11625=0,0,H11625/ABS(F11625))</f>
        <v/>
      </c>
      <c r="J11625" s="10" t="inlineStr">
        <is>
          <t>TRUE</t>
        </is>
      </c>
    </row>
    <row r="11626" hidden="1" outlineLevel="2">
      <c r="A11626" s="13" t="inlineStr"/>
      <c r="B11626" s="13" t="inlineStr">
        <is>
          <t xml:space="preserve">    ONLINE MILENA GALVIS</t>
        </is>
      </c>
      <c r="C11626" s="14" t="inlineStr"/>
      <c r="D11626" s="15" t="n">
        <v>19159.66</v>
      </c>
      <c r="E11626" s="16">
        <f>IF($D$7125=0,0,D11626/ABS($D$7125))</f>
        <v/>
      </c>
      <c r="F11626" s="15" t="n">
        <v>19159.66</v>
      </c>
      <c r="G11626" s="16">
        <f>IF($F$7125=0,0,F11626/ABS($F$7125))</f>
        <v/>
      </c>
      <c r="H11626" s="15">
        <f>D11626-F11626</f>
        <v/>
      </c>
      <c r="I11626" s="16">
        <f>IF(F11626=0,0,H11626/ABS(F11626))</f>
        <v/>
      </c>
      <c r="J11626" s="10" t="inlineStr">
        <is>
          <t>TRUE</t>
        </is>
      </c>
    </row>
    <row r="11627" hidden="1" outlineLevel="2">
      <c r="A11627" s="13" t="inlineStr"/>
      <c r="B11627" s="13" t="inlineStr">
        <is>
          <t xml:space="preserve">    ONLINE MILENE PAOLA GONZALEZ EGUIS</t>
        </is>
      </c>
      <c r="C11627" s="14" t="inlineStr"/>
      <c r="D11627" s="15" t="n">
        <v>7057.14</v>
      </c>
      <c r="E11627" s="16">
        <f>IF($D$7125=0,0,D11627/ABS($D$7125))</f>
        <v/>
      </c>
      <c r="F11627" s="15" t="n">
        <v>7057.14</v>
      </c>
      <c r="G11627" s="16">
        <f>IF($F$7125=0,0,F11627/ABS($F$7125))</f>
        <v/>
      </c>
      <c r="H11627" s="15">
        <f>D11627-F11627</f>
        <v/>
      </c>
      <c r="I11627" s="16">
        <f>IF(F11627=0,0,H11627/ABS(F11627))</f>
        <v/>
      </c>
      <c r="J11627" s="10" t="inlineStr">
        <is>
          <t>TRUE</t>
        </is>
      </c>
    </row>
    <row r="11628" hidden="1" outlineLevel="2">
      <c r="A11628" s="13" t="inlineStr"/>
      <c r="B11628" s="13" t="inlineStr">
        <is>
          <t xml:space="preserve">    ONLINE MILLER GLADYS CASTAÑO RAMIREZ</t>
        </is>
      </c>
      <c r="C11628" s="14" t="inlineStr"/>
      <c r="D11628" s="15" t="n">
        <v>21394.96</v>
      </c>
      <c r="E11628" s="16">
        <f>IF($D$7125=0,0,D11628/ABS($D$7125))</f>
        <v/>
      </c>
      <c r="F11628" s="15" t="n">
        <v>21394.96</v>
      </c>
      <c r="G11628" s="16">
        <f>IF($F$7125=0,0,F11628/ABS($F$7125))</f>
        <v/>
      </c>
      <c r="H11628" s="15">
        <f>D11628-F11628</f>
        <v/>
      </c>
      <c r="I11628" s="16">
        <f>IF(F11628=0,0,H11628/ABS(F11628))</f>
        <v/>
      </c>
      <c r="J11628" s="10" t="inlineStr">
        <is>
          <t>TRUE</t>
        </is>
      </c>
    </row>
    <row r="11629" hidden="1" outlineLevel="2">
      <c r="A11629" s="13" t="inlineStr"/>
      <c r="B11629" s="13" t="inlineStr">
        <is>
          <t xml:space="preserve">    ONLINE MIREYA SOLEDAD ZAMBRANO ERAZO</t>
        </is>
      </c>
      <c r="C11629" s="14" t="inlineStr"/>
      <c r="D11629" s="15" t="n">
        <v>44386.56</v>
      </c>
      <c r="E11629" s="16">
        <f>IF($D$7125=0,0,D11629/ABS($D$7125))</f>
        <v/>
      </c>
      <c r="F11629" s="15" t="n">
        <v>44386.56</v>
      </c>
      <c r="G11629" s="16">
        <f>IF($F$7125=0,0,F11629/ABS($F$7125))</f>
        <v/>
      </c>
      <c r="H11629" s="15">
        <f>D11629-F11629</f>
        <v/>
      </c>
      <c r="I11629" s="16">
        <f>IF(F11629=0,0,H11629/ABS(F11629))</f>
        <v/>
      </c>
      <c r="J11629" s="10" t="inlineStr">
        <is>
          <t>TRUE</t>
        </is>
      </c>
    </row>
    <row r="11630" hidden="1" outlineLevel="2">
      <c r="A11630" s="13" t="inlineStr"/>
      <c r="B11630" s="13" t="inlineStr">
        <is>
          <t xml:space="preserve">    ONLINE MIRNA ROSA OSORIO DIAZ</t>
        </is>
      </c>
      <c r="C11630" s="14" t="inlineStr"/>
      <c r="D11630" s="15" t="n">
        <v>10090.76</v>
      </c>
      <c r="E11630" s="16">
        <f>IF($D$7125=0,0,D11630/ABS($D$7125))</f>
        <v/>
      </c>
      <c r="F11630" s="15" t="n">
        <v>10090.76</v>
      </c>
      <c r="G11630" s="16">
        <f>IF($F$7125=0,0,F11630/ABS($F$7125))</f>
        <v/>
      </c>
      <c r="H11630" s="15">
        <f>D11630-F11630</f>
        <v/>
      </c>
      <c r="I11630" s="16">
        <f>IF(F11630=0,0,H11630/ABS(F11630))</f>
        <v/>
      </c>
      <c r="J11630" s="10" t="inlineStr">
        <is>
          <t>TRUE</t>
        </is>
      </c>
    </row>
    <row r="11631" hidden="1" outlineLevel="2">
      <c r="A11631" s="13" t="inlineStr"/>
      <c r="B11631" s="13" t="inlineStr">
        <is>
          <t xml:space="preserve">    ONLINE MIRYAM ESTUPIÑAN GOMEZ</t>
        </is>
      </c>
      <c r="C11631" s="14" t="inlineStr"/>
      <c r="D11631" s="15" t="n">
        <v>31932.77</v>
      </c>
      <c r="E11631" s="16">
        <f>IF($D$7125=0,0,D11631/ABS($D$7125))</f>
        <v/>
      </c>
      <c r="F11631" s="15" t="n">
        <v>31932.77</v>
      </c>
      <c r="G11631" s="16">
        <f>IF($F$7125=0,0,F11631/ABS($F$7125))</f>
        <v/>
      </c>
      <c r="H11631" s="15">
        <f>D11631-F11631</f>
        <v/>
      </c>
      <c r="I11631" s="16">
        <f>IF(F11631=0,0,H11631/ABS(F11631))</f>
        <v/>
      </c>
      <c r="J11631" s="10" t="inlineStr">
        <is>
          <t>TRUE</t>
        </is>
      </c>
    </row>
    <row r="11632" hidden="1" outlineLevel="2">
      <c r="A11632" s="13" t="inlineStr"/>
      <c r="B11632" s="13" t="inlineStr">
        <is>
          <t xml:space="preserve">    ONLINE MONICA ALEJANDRA RANGEL RAMIREZ</t>
        </is>
      </c>
      <c r="C11632" s="14" t="inlineStr"/>
      <c r="D11632" s="15" t="n">
        <v>33752.94</v>
      </c>
      <c r="E11632" s="16">
        <f>IF($D$7125=0,0,D11632/ABS($D$7125))</f>
        <v/>
      </c>
      <c r="F11632" s="15" t="n">
        <v>33752.94</v>
      </c>
      <c r="G11632" s="16">
        <f>IF($F$7125=0,0,F11632/ABS($F$7125))</f>
        <v/>
      </c>
      <c r="H11632" s="15">
        <f>D11632-F11632</f>
        <v/>
      </c>
      <c r="I11632" s="16">
        <f>IF(F11632=0,0,H11632/ABS(F11632))</f>
        <v/>
      </c>
      <c r="J11632" s="10" t="inlineStr">
        <is>
          <t>TRUE</t>
        </is>
      </c>
    </row>
    <row r="11633" hidden="1" outlineLevel="2">
      <c r="A11633" s="13" t="inlineStr"/>
      <c r="B11633" s="13" t="inlineStr">
        <is>
          <t xml:space="preserve">    ONLINE MONICA BARRENECHE OLIVARES</t>
        </is>
      </c>
      <c r="C11633" s="14" t="inlineStr"/>
      <c r="D11633" s="15" t="n">
        <v>22408.83</v>
      </c>
      <c r="E11633" s="16">
        <f>IF($D$7125=0,0,D11633/ABS($D$7125))</f>
        <v/>
      </c>
      <c r="F11633" s="15" t="n">
        <v>22408.83</v>
      </c>
      <c r="G11633" s="16">
        <f>IF($F$7125=0,0,F11633/ABS($F$7125))</f>
        <v/>
      </c>
      <c r="H11633" s="15">
        <f>D11633-F11633</f>
        <v/>
      </c>
      <c r="I11633" s="16">
        <f>IF(F11633=0,0,H11633/ABS(F11633))</f>
        <v/>
      </c>
      <c r="J11633" s="10" t="inlineStr">
        <is>
          <t>TRUE</t>
        </is>
      </c>
    </row>
    <row r="11634" hidden="1" outlineLevel="2">
      <c r="A11634" s="13" t="inlineStr"/>
      <c r="B11634" s="13" t="inlineStr">
        <is>
          <t xml:space="preserve">    ONLINE MONICA FAJARDO GARCES</t>
        </is>
      </c>
      <c r="C11634" s="14" t="inlineStr"/>
      <c r="D11634" s="15" t="n">
        <v>21394.96</v>
      </c>
      <c r="E11634" s="16">
        <f>IF($D$7125=0,0,D11634/ABS($D$7125))</f>
        <v/>
      </c>
      <c r="F11634" s="15" t="n">
        <v>21394.96</v>
      </c>
      <c r="G11634" s="16">
        <f>IF($F$7125=0,0,F11634/ABS($F$7125))</f>
        <v/>
      </c>
      <c r="H11634" s="15">
        <f>D11634-F11634</f>
        <v/>
      </c>
      <c r="I11634" s="16">
        <f>IF(F11634=0,0,H11634/ABS(F11634))</f>
        <v/>
      </c>
      <c r="J11634" s="10" t="inlineStr">
        <is>
          <t>TRUE</t>
        </is>
      </c>
    </row>
    <row r="11635" hidden="1" outlineLevel="2">
      <c r="A11635" s="13" t="inlineStr"/>
      <c r="B11635" s="13" t="inlineStr">
        <is>
          <t xml:space="preserve">    ONLINE MONICA LARA</t>
        </is>
      </c>
      <c r="C11635" s="14" t="inlineStr"/>
      <c r="D11635" s="15" t="n">
        <v>7983.19</v>
      </c>
      <c r="E11635" s="16">
        <f>IF($D$7125=0,0,D11635/ABS($D$7125))</f>
        <v/>
      </c>
      <c r="F11635" s="15" t="n">
        <v>7983.19</v>
      </c>
      <c r="G11635" s="16">
        <f>IF($F$7125=0,0,F11635/ABS($F$7125))</f>
        <v/>
      </c>
      <c r="H11635" s="15">
        <f>D11635-F11635</f>
        <v/>
      </c>
      <c r="I11635" s="16">
        <f>IF(F11635=0,0,H11635/ABS(F11635))</f>
        <v/>
      </c>
      <c r="J11635" s="10" t="inlineStr">
        <is>
          <t>TRUE</t>
        </is>
      </c>
    </row>
    <row r="11636" hidden="1" outlineLevel="2">
      <c r="A11636" s="13" t="inlineStr"/>
      <c r="B11636" s="13" t="inlineStr">
        <is>
          <t xml:space="preserve">    ONLINE MONICA MARIA CHACON LINDO</t>
        </is>
      </c>
      <c r="C11636" s="14" t="inlineStr"/>
      <c r="D11636" s="15" t="n">
        <v>22582.86</v>
      </c>
      <c r="E11636" s="16">
        <f>IF($D$7125=0,0,D11636/ABS($D$7125))</f>
        <v/>
      </c>
      <c r="F11636" s="15" t="n">
        <v>22582.86</v>
      </c>
      <c r="G11636" s="16">
        <f>IF($F$7125=0,0,F11636/ABS($F$7125))</f>
        <v/>
      </c>
      <c r="H11636" s="15">
        <f>D11636-F11636</f>
        <v/>
      </c>
      <c r="I11636" s="16">
        <f>IF(F11636=0,0,H11636/ABS(F11636))</f>
        <v/>
      </c>
      <c r="J11636" s="10" t="inlineStr">
        <is>
          <t>TRUE</t>
        </is>
      </c>
    </row>
    <row r="11637" hidden="1" outlineLevel="2">
      <c r="A11637" s="13" t="inlineStr"/>
      <c r="B11637" s="13" t="inlineStr">
        <is>
          <t xml:space="preserve">    ONLINE MYRIAM ANNE DENISE ISABELLE HOUGET</t>
        </is>
      </c>
      <c r="C11637" s="14" t="inlineStr"/>
      <c r="D11637" s="15" t="n">
        <v>19159.66</v>
      </c>
      <c r="E11637" s="16">
        <f>IF($D$7125=0,0,D11637/ABS($D$7125))</f>
        <v/>
      </c>
      <c r="F11637" s="15" t="n">
        <v>19159.66</v>
      </c>
      <c r="G11637" s="16">
        <f>IF($F$7125=0,0,F11637/ABS($F$7125))</f>
        <v/>
      </c>
      <c r="H11637" s="15">
        <f>D11637-F11637</f>
        <v/>
      </c>
      <c r="I11637" s="16">
        <f>IF(F11637=0,0,H11637/ABS(F11637))</f>
        <v/>
      </c>
      <c r="J11637" s="10" t="inlineStr">
        <is>
          <t>TRUE</t>
        </is>
      </c>
    </row>
    <row r="11638" hidden="1" outlineLevel="2">
      <c r="A11638" s="13" t="inlineStr"/>
      <c r="B11638" s="13" t="inlineStr">
        <is>
          <t xml:space="preserve">    ONLINE MYRIAM LUCIA AGUDELO CASTAÑEDA</t>
        </is>
      </c>
      <c r="C11638" s="14" t="inlineStr"/>
      <c r="D11638" s="15" t="n">
        <v>9563.870000000001</v>
      </c>
      <c r="E11638" s="16">
        <f>IF($D$7125=0,0,D11638/ABS($D$7125))</f>
        <v/>
      </c>
      <c r="F11638" s="15" t="n">
        <v>9563.870000000001</v>
      </c>
      <c r="G11638" s="16">
        <f>IF($F$7125=0,0,F11638/ABS($F$7125))</f>
        <v/>
      </c>
      <c r="H11638" s="15">
        <f>D11638-F11638</f>
        <v/>
      </c>
      <c r="I11638" s="16">
        <f>IF(F11638=0,0,H11638/ABS(F11638))</f>
        <v/>
      </c>
      <c r="J11638" s="10" t="inlineStr">
        <is>
          <t>TRUE</t>
        </is>
      </c>
    </row>
    <row r="11639" hidden="1" outlineLevel="2">
      <c r="A11639" s="13" t="inlineStr"/>
      <c r="B11639" s="13" t="inlineStr">
        <is>
          <t xml:space="preserve">    ONLINE MYRIAM MARGARITA GARZON MARTINEZ</t>
        </is>
      </c>
      <c r="C11639" s="14" t="inlineStr"/>
      <c r="D11639" s="15" t="n">
        <v>17243.7</v>
      </c>
      <c r="E11639" s="16">
        <f>IF($D$7125=0,0,D11639/ABS($D$7125))</f>
        <v/>
      </c>
      <c r="F11639" s="15" t="n">
        <v>17243.7</v>
      </c>
      <c r="G11639" s="16">
        <f>IF($F$7125=0,0,F11639/ABS($F$7125))</f>
        <v/>
      </c>
      <c r="H11639" s="15">
        <f>D11639-F11639</f>
        <v/>
      </c>
      <c r="I11639" s="16">
        <f>IF(F11639=0,0,H11639/ABS(F11639))</f>
        <v/>
      </c>
      <c r="J11639" s="10" t="inlineStr">
        <is>
          <t>TRUE</t>
        </is>
      </c>
    </row>
    <row r="11640" hidden="1" outlineLevel="2">
      <c r="A11640" s="13" t="inlineStr"/>
      <c r="B11640" s="13" t="inlineStr">
        <is>
          <t xml:space="preserve">    ONLINE Ma Camila Ospina</t>
        </is>
      </c>
      <c r="C11640" s="14" t="inlineStr"/>
      <c r="D11640" s="15" t="n">
        <v>8622</v>
      </c>
      <c r="E11640" s="16">
        <f>IF($D$7125=0,0,D11640/ABS($D$7125))</f>
        <v/>
      </c>
      <c r="F11640" s="15" t="n">
        <v>8622</v>
      </c>
      <c r="G11640" s="16">
        <f>IF($F$7125=0,0,F11640/ABS($F$7125))</f>
        <v/>
      </c>
      <c r="H11640" s="15">
        <f>D11640-F11640</f>
        <v/>
      </c>
      <c r="I11640" s="16">
        <f>IF(F11640=0,0,H11640/ABS(F11640))</f>
        <v/>
      </c>
      <c r="J11640" s="10" t="inlineStr">
        <is>
          <t>TRUE</t>
        </is>
      </c>
    </row>
    <row r="11641" hidden="1" outlineLevel="2">
      <c r="A11641" s="13" t="inlineStr"/>
      <c r="B11641" s="13" t="inlineStr">
        <is>
          <t xml:space="preserve">    ONLINE Mabel Ayure</t>
        </is>
      </c>
      <c r="C11641" s="14" t="inlineStr"/>
      <c r="D11641" s="15" t="n">
        <v>8462.18</v>
      </c>
      <c r="E11641" s="16">
        <f>IF($D$7125=0,0,D11641/ABS($D$7125))</f>
        <v/>
      </c>
      <c r="F11641" s="15" t="n">
        <v>8462.18</v>
      </c>
      <c r="G11641" s="16">
        <f>IF($F$7125=0,0,F11641/ABS($F$7125))</f>
        <v/>
      </c>
      <c r="H11641" s="15">
        <f>D11641-F11641</f>
        <v/>
      </c>
      <c r="I11641" s="16">
        <f>IF(F11641=0,0,H11641/ABS(F11641))</f>
        <v/>
      </c>
      <c r="J11641" s="10" t="inlineStr">
        <is>
          <t>TRUE</t>
        </is>
      </c>
    </row>
    <row r="11642" hidden="1" outlineLevel="2">
      <c r="A11642" s="13" t="inlineStr"/>
      <c r="B11642" s="13" t="inlineStr">
        <is>
          <t xml:space="preserve">    ONLINE Mabel Natalia Gomez Ramirez</t>
        </is>
      </c>
      <c r="C11642" s="14" t="inlineStr"/>
      <c r="D11642" s="15" t="n">
        <v>6386.55</v>
      </c>
      <c r="E11642" s="16">
        <f>IF($D$7125=0,0,D11642/ABS($D$7125))</f>
        <v/>
      </c>
      <c r="F11642" s="15" t="n">
        <v>6386.55</v>
      </c>
      <c r="G11642" s="16">
        <f>IF($F$7125=0,0,F11642/ABS($F$7125))</f>
        <v/>
      </c>
      <c r="H11642" s="15">
        <f>D11642-F11642</f>
        <v/>
      </c>
      <c r="I11642" s="16">
        <f>IF(F11642=0,0,H11642/ABS(F11642))</f>
        <v/>
      </c>
      <c r="J11642" s="10" t="inlineStr">
        <is>
          <t>TRUE</t>
        </is>
      </c>
    </row>
    <row r="11643" hidden="1" outlineLevel="2">
      <c r="A11643" s="13" t="inlineStr"/>
      <c r="B11643" s="13" t="inlineStr">
        <is>
          <t xml:space="preserve">    ONLINE Madia Otero de Ortega</t>
        </is>
      </c>
      <c r="C11643" s="14" t="inlineStr"/>
      <c r="D11643" s="15" t="n">
        <v>10090.76</v>
      </c>
      <c r="E11643" s="16">
        <f>IF($D$7125=0,0,D11643/ABS($D$7125))</f>
        <v/>
      </c>
      <c r="F11643" s="15" t="n">
        <v>10090.76</v>
      </c>
      <c r="G11643" s="16">
        <f>IF($F$7125=0,0,F11643/ABS($F$7125))</f>
        <v/>
      </c>
      <c r="H11643" s="15">
        <f>D11643-F11643</f>
        <v/>
      </c>
      <c r="I11643" s="16">
        <f>IF(F11643=0,0,H11643/ABS(F11643))</f>
        <v/>
      </c>
      <c r="J11643" s="10" t="inlineStr">
        <is>
          <t>TRUE</t>
        </is>
      </c>
    </row>
    <row r="11644" hidden="1" outlineLevel="2">
      <c r="A11644" s="13" t="inlineStr"/>
      <c r="B11644" s="13" t="inlineStr">
        <is>
          <t xml:space="preserve">    ONLINE Magaly Barragan</t>
        </is>
      </c>
      <c r="C11644" s="14" t="inlineStr"/>
      <c r="D11644" s="15" t="n">
        <v>150147.75</v>
      </c>
      <c r="E11644" s="16">
        <f>IF($D$7125=0,0,D11644/ABS($D$7125))</f>
        <v/>
      </c>
      <c r="F11644" s="15" t="n">
        <v>150147.75</v>
      </c>
      <c r="G11644" s="16">
        <f>IF($F$7125=0,0,F11644/ABS($F$7125))</f>
        <v/>
      </c>
      <c r="H11644" s="15">
        <f>D11644-F11644</f>
        <v/>
      </c>
      <c r="I11644" s="16">
        <f>IF(F11644=0,0,H11644/ABS(F11644))</f>
        <v/>
      </c>
      <c r="J11644" s="10" t="inlineStr">
        <is>
          <t>TRUE</t>
        </is>
      </c>
    </row>
    <row r="11645" hidden="1" outlineLevel="2">
      <c r="A11645" s="13" t="inlineStr"/>
      <c r="B11645" s="13" t="inlineStr">
        <is>
          <t xml:space="preserve">    ONLINE Magda Delgadillo</t>
        </is>
      </c>
      <c r="C11645" s="14" t="inlineStr"/>
      <c r="D11645" s="15" t="n">
        <v>21394.96</v>
      </c>
      <c r="E11645" s="16">
        <f>IF($D$7125=0,0,D11645/ABS($D$7125))</f>
        <v/>
      </c>
      <c r="F11645" s="15" t="n">
        <v>21394.96</v>
      </c>
      <c r="G11645" s="16">
        <f>IF($F$7125=0,0,F11645/ABS($F$7125))</f>
        <v/>
      </c>
      <c r="H11645" s="15">
        <f>D11645-F11645</f>
        <v/>
      </c>
      <c r="I11645" s="16">
        <f>IF(F11645=0,0,H11645/ABS(F11645))</f>
        <v/>
      </c>
      <c r="J11645" s="10" t="inlineStr">
        <is>
          <t>TRUE</t>
        </is>
      </c>
    </row>
    <row r="11646" hidden="1" outlineLevel="2">
      <c r="A11646" s="13" t="inlineStr"/>
      <c r="B11646" s="13" t="inlineStr">
        <is>
          <t xml:space="preserve">    ONLINE Magda Lagos</t>
        </is>
      </c>
      <c r="C11646" s="14" t="inlineStr"/>
      <c r="D11646" s="15" t="n">
        <v>9579.83</v>
      </c>
      <c r="E11646" s="16">
        <f>IF($D$7125=0,0,D11646/ABS($D$7125))</f>
        <v/>
      </c>
      <c r="F11646" s="15" t="n">
        <v>9579.83</v>
      </c>
      <c r="G11646" s="16">
        <f>IF($F$7125=0,0,F11646/ABS($F$7125))</f>
        <v/>
      </c>
      <c r="H11646" s="15">
        <f>D11646-F11646</f>
        <v/>
      </c>
      <c r="I11646" s="16">
        <f>IF(F11646=0,0,H11646/ABS(F11646))</f>
        <v/>
      </c>
      <c r="J11646" s="10" t="inlineStr">
        <is>
          <t>TRUE</t>
        </is>
      </c>
    </row>
    <row r="11647" hidden="1" outlineLevel="2">
      <c r="A11647" s="13" t="inlineStr"/>
      <c r="B11647" s="13" t="inlineStr">
        <is>
          <t xml:space="preserve">    ONLINE Magda Lavao</t>
        </is>
      </c>
      <c r="C11647" s="14" t="inlineStr"/>
      <c r="D11647" s="15" t="n">
        <v>5907.56</v>
      </c>
      <c r="E11647" s="16">
        <f>IF($D$7125=0,0,D11647/ABS($D$7125))</f>
        <v/>
      </c>
      <c r="F11647" s="15" t="n">
        <v>5907.56</v>
      </c>
      <c r="G11647" s="16">
        <f>IF($F$7125=0,0,F11647/ABS($F$7125))</f>
        <v/>
      </c>
      <c r="H11647" s="15">
        <f>D11647-F11647</f>
        <v/>
      </c>
      <c r="I11647" s="16">
        <f>IF(F11647=0,0,H11647/ABS(F11647))</f>
        <v/>
      </c>
      <c r="J11647" s="10" t="inlineStr">
        <is>
          <t>TRUE</t>
        </is>
      </c>
    </row>
    <row r="11648" hidden="1" outlineLevel="2">
      <c r="A11648" s="13" t="inlineStr"/>
      <c r="B11648" s="13" t="inlineStr">
        <is>
          <t xml:space="preserve">    ONLINE Maia Landaburu</t>
        </is>
      </c>
      <c r="C11648" s="14" t="inlineStr"/>
      <c r="D11648" s="15" t="n">
        <v>15487.39</v>
      </c>
      <c r="E11648" s="16">
        <f>IF($D$7125=0,0,D11648/ABS($D$7125))</f>
        <v/>
      </c>
      <c r="F11648" s="15" t="n">
        <v>15487.39</v>
      </c>
      <c r="G11648" s="16">
        <f>IF($F$7125=0,0,F11648/ABS($F$7125))</f>
        <v/>
      </c>
      <c r="H11648" s="15">
        <f>D11648-F11648</f>
        <v/>
      </c>
      <c r="I11648" s="16">
        <f>IF(F11648=0,0,H11648/ABS(F11648))</f>
        <v/>
      </c>
      <c r="J11648" s="10" t="inlineStr">
        <is>
          <t>TRUE</t>
        </is>
      </c>
    </row>
    <row r="11649" hidden="1" outlineLevel="2">
      <c r="A11649" s="13" t="inlineStr"/>
      <c r="B11649" s="13" t="inlineStr">
        <is>
          <t xml:space="preserve">    ONLINE Maira Fontalvo</t>
        </is>
      </c>
      <c r="C11649" s="14" t="inlineStr"/>
      <c r="D11649" s="15" t="n">
        <v>19159.66</v>
      </c>
      <c r="E11649" s="16">
        <f>IF($D$7125=0,0,D11649/ABS($D$7125))</f>
        <v/>
      </c>
      <c r="F11649" s="15" t="n">
        <v>19159.66</v>
      </c>
      <c r="G11649" s="16">
        <f>IF($F$7125=0,0,F11649/ABS($F$7125))</f>
        <v/>
      </c>
      <c r="H11649" s="15">
        <f>D11649-F11649</f>
        <v/>
      </c>
      <c r="I11649" s="16">
        <f>IF(F11649=0,0,H11649/ABS(F11649))</f>
        <v/>
      </c>
      <c r="J11649" s="10" t="inlineStr">
        <is>
          <t>TRUE</t>
        </is>
      </c>
    </row>
    <row r="11650" hidden="1" outlineLevel="2">
      <c r="A11650" s="13" t="inlineStr"/>
      <c r="B11650" s="13" t="inlineStr">
        <is>
          <t xml:space="preserve">    ONLINE Maira Gil Diaz</t>
        </is>
      </c>
      <c r="C11650" s="14" t="inlineStr"/>
      <c r="D11650" s="15" t="n">
        <v>53991.94</v>
      </c>
      <c r="E11650" s="16">
        <f>IF($D$7125=0,0,D11650/ABS($D$7125))</f>
        <v/>
      </c>
      <c r="F11650" s="15" t="n">
        <v>53991.94</v>
      </c>
      <c r="G11650" s="16">
        <f>IF($F$7125=0,0,F11650/ABS($F$7125))</f>
        <v/>
      </c>
      <c r="H11650" s="15">
        <f>D11650-F11650</f>
        <v/>
      </c>
      <c r="I11650" s="16">
        <f>IF(F11650=0,0,H11650/ABS(F11650))</f>
        <v/>
      </c>
      <c r="J11650" s="10" t="inlineStr">
        <is>
          <t>TRUE</t>
        </is>
      </c>
    </row>
    <row r="11651" hidden="1" outlineLevel="2">
      <c r="A11651" s="13" t="inlineStr"/>
      <c r="B11651" s="13" t="inlineStr">
        <is>
          <t xml:space="preserve">    ONLINE Maira Romero</t>
        </is>
      </c>
      <c r="C11651" s="14" t="inlineStr"/>
      <c r="D11651" s="15" t="n">
        <v>11176.47</v>
      </c>
      <c r="E11651" s="16">
        <f>IF($D$7125=0,0,D11651/ABS($D$7125))</f>
        <v/>
      </c>
      <c r="F11651" s="15" t="n">
        <v>11176.47</v>
      </c>
      <c r="G11651" s="16">
        <f>IF($F$7125=0,0,F11651/ABS($F$7125))</f>
        <v/>
      </c>
      <c r="H11651" s="15">
        <f>D11651-F11651</f>
        <v/>
      </c>
      <c r="I11651" s="16">
        <f>IF(F11651=0,0,H11651/ABS(F11651))</f>
        <v/>
      </c>
      <c r="J11651" s="10" t="inlineStr">
        <is>
          <t>TRUE</t>
        </is>
      </c>
    </row>
    <row r="11652" hidden="1" outlineLevel="2">
      <c r="A11652" s="13" t="inlineStr"/>
      <c r="B11652" s="13" t="inlineStr">
        <is>
          <t xml:space="preserve">    ONLINE Maira fernanda Cardenas prado</t>
        </is>
      </c>
      <c r="C11652" s="14" t="inlineStr"/>
      <c r="D11652" s="15" t="n">
        <v>9579.83</v>
      </c>
      <c r="E11652" s="16">
        <f>IF($D$7125=0,0,D11652/ABS($D$7125))</f>
        <v/>
      </c>
      <c r="F11652" s="15" t="n">
        <v>9579.83</v>
      </c>
      <c r="G11652" s="16">
        <f>IF($F$7125=0,0,F11652/ABS($F$7125))</f>
        <v/>
      </c>
      <c r="H11652" s="15">
        <f>D11652-F11652</f>
        <v/>
      </c>
      <c r="I11652" s="16">
        <f>IF(F11652=0,0,H11652/ABS(F11652))</f>
        <v/>
      </c>
      <c r="J11652" s="10" t="inlineStr">
        <is>
          <t>TRUE</t>
        </is>
      </c>
    </row>
    <row r="11653" hidden="1" outlineLevel="2">
      <c r="A11653" s="13" t="inlineStr"/>
      <c r="B11653" s="13" t="inlineStr">
        <is>
          <t xml:space="preserve">    ONLINE Malege Montezuma</t>
        </is>
      </c>
      <c r="C11653" s="14" t="inlineStr"/>
      <c r="D11653" s="15" t="n">
        <v>19159.66</v>
      </c>
      <c r="E11653" s="16">
        <f>IF($D$7125=0,0,D11653/ABS($D$7125))</f>
        <v/>
      </c>
      <c r="F11653" s="15" t="n">
        <v>19159.66</v>
      </c>
      <c r="G11653" s="16">
        <f>IF($F$7125=0,0,F11653/ABS($F$7125))</f>
        <v/>
      </c>
      <c r="H11653" s="15">
        <f>D11653-F11653</f>
        <v/>
      </c>
      <c r="I11653" s="16">
        <f>IF(F11653=0,0,H11653/ABS(F11653))</f>
        <v/>
      </c>
      <c r="J11653" s="10" t="inlineStr">
        <is>
          <t>TRUE</t>
        </is>
      </c>
    </row>
    <row r="11654" hidden="1" outlineLevel="2">
      <c r="A11654" s="13" t="inlineStr"/>
      <c r="B11654" s="13" t="inlineStr">
        <is>
          <t xml:space="preserve">    ONLINE Mallory Suarez</t>
        </is>
      </c>
      <c r="C11654" s="14" t="inlineStr"/>
      <c r="D11654" s="15" t="n">
        <v>19159.66</v>
      </c>
      <c r="E11654" s="16">
        <f>IF($D$7125=0,0,D11654/ABS($D$7125))</f>
        <v/>
      </c>
      <c r="F11654" s="15" t="n">
        <v>19159.66</v>
      </c>
      <c r="G11654" s="16">
        <f>IF($F$7125=0,0,F11654/ABS($F$7125))</f>
        <v/>
      </c>
      <c r="H11654" s="15">
        <f>D11654-F11654</f>
        <v/>
      </c>
      <c r="I11654" s="16">
        <f>IF(F11654=0,0,H11654/ABS(F11654))</f>
        <v/>
      </c>
      <c r="J11654" s="10" t="inlineStr">
        <is>
          <t>TRUE</t>
        </is>
      </c>
    </row>
    <row r="11655" hidden="1" outlineLevel="2">
      <c r="A11655" s="13" t="inlineStr"/>
      <c r="B11655" s="13" t="inlineStr">
        <is>
          <t xml:space="preserve">    ONLINE Malory Silva Lizarazo</t>
        </is>
      </c>
      <c r="C11655" s="14" t="inlineStr"/>
      <c r="D11655" s="15" t="n">
        <v>19957.98</v>
      </c>
      <c r="E11655" s="16">
        <f>IF($D$7125=0,0,D11655/ABS($D$7125))</f>
        <v/>
      </c>
      <c r="F11655" s="15" t="n">
        <v>19957.98</v>
      </c>
      <c r="G11655" s="16">
        <f>IF($F$7125=0,0,F11655/ABS($F$7125))</f>
        <v/>
      </c>
      <c r="H11655" s="15">
        <f>D11655-F11655</f>
        <v/>
      </c>
      <c r="I11655" s="16">
        <f>IF(F11655=0,0,H11655/ABS(F11655))</f>
        <v/>
      </c>
      <c r="J11655" s="10" t="inlineStr">
        <is>
          <t>TRUE</t>
        </is>
      </c>
    </row>
    <row r="11656" hidden="1" outlineLevel="2">
      <c r="A11656" s="13" t="inlineStr"/>
      <c r="B11656" s="13" t="inlineStr">
        <is>
          <t xml:space="preserve">    ONLINE Manuel Guevara</t>
        </is>
      </c>
      <c r="C11656" s="14" t="inlineStr"/>
      <c r="D11656" s="15" t="n">
        <v>11176.47</v>
      </c>
      <c r="E11656" s="16">
        <f>IF($D$7125=0,0,D11656/ABS($D$7125))</f>
        <v/>
      </c>
      <c r="F11656" s="15" t="n">
        <v>11176.47</v>
      </c>
      <c r="G11656" s="16">
        <f>IF($F$7125=0,0,F11656/ABS($F$7125))</f>
        <v/>
      </c>
      <c r="H11656" s="15">
        <f>D11656-F11656</f>
        <v/>
      </c>
      <c r="I11656" s="16">
        <f>IF(F11656=0,0,H11656/ABS(F11656))</f>
        <v/>
      </c>
      <c r="J11656" s="10" t="inlineStr">
        <is>
          <t>TRUE</t>
        </is>
      </c>
    </row>
    <row r="11657" hidden="1" outlineLevel="2">
      <c r="A11657" s="13" t="inlineStr"/>
      <c r="B11657" s="13" t="inlineStr">
        <is>
          <t xml:space="preserve">    ONLINE Manuel Mancilla</t>
        </is>
      </c>
      <c r="C11657" s="14" t="inlineStr"/>
      <c r="D11657" s="15" t="n">
        <v>9579.83</v>
      </c>
      <c r="E11657" s="16">
        <f>IF($D$7125=0,0,D11657/ABS($D$7125))</f>
        <v/>
      </c>
      <c r="F11657" s="15" t="n">
        <v>9579.83</v>
      </c>
      <c r="G11657" s="16">
        <f>IF($F$7125=0,0,F11657/ABS($F$7125))</f>
        <v/>
      </c>
      <c r="H11657" s="15">
        <f>D11657-F11657</f>
        <v/>
      </c>
      <c r="I11657" s="16">
        <f>IF(F11657=0,0,H11657/ABS(F11657))</f>
        <v/>
      </c>
      <c r="J11657" s="10" t="inlineStr">
        <is>
          <t>TRUE</t>
        </is>
      </c>
    </row>
    <row r="11658" hidden="1" outlineLevel="2">
      <c r="A11658" s="13" t="inlineStr"/>
      <c r="B11658" s="13" t="inlineStr">
        <is>
          <t xml:space="preserve">    ONLINE Manuel Tovar</t>
        </is>
      </c>
      <c r="C11658" s="14" t="inlineStr"/>
      <c r="D11658" s="15" t="n">
        <v>26504.2</v>
      </c>
      <c r="E11658" s="16">
        <f>IF($D$7125=0,0,D11658/ABS($D$7125))</f>
        <v/>
      </c>
      <c r="F11658" s="15" t="n">
        <v>26504.2</v>
      </c>
      <c r="G11658" s="16">
        <f>IF($F$7125=0,0,F11658/ABS($F$7125))</f>
        <v/>
      </c>
      <c r="H11658" s="15">
        <f>D11658-F11658</f>
        <v/>
      </c>
      <c r="I11658" s="16">
        <f>IF(F11658=0,0,H11658/ABS(F11658))</f>
        <v/>
      </c>
      <c r="J11658" s="10" t="inlineStr">
        <is>
          <t>TRUE</t>
        </is>
      </c>
    </row>
    <row r="11659" hidden="1" outlineLevel="2">
      <c r="A11659" s="13" t="inlineStr"/>
      <c r="B11659" s="13" t="inlineStr">
        <is>
          <t xml:space="preserve">    ONLINE Manuela Alvarez</t>
        </is>
      </c>
      <c r="C11659" s="14" t="inlineStr"/>
      <c r="D11659" s="15" t="n">
        <v>20596.64</v>
      </c>
      <c r="E11659" s="16">
        <f>IF($D$7125=0,0,D11659/ABS($D$7125))</f>
        <v/>
      </c>
      <c r="F11659" s="15" t="n">
        <v>20596.64</v>
      </c>
      <c r="G11659" s="16">
        <f>IF($F$7125=0,0,F11659/ABS($F$7125))</f>
        <v/>
      </c>
      <c r="H11659" s="15">
        <f>D11659-F11659</f>
        <v/>
      </c>
      <c r="I11659" s="16">
        <f>IF(F11659=0,0,H11659/ABS(F11659))</f>
        <v/>
      </c>
      <c r="J11659" s="10" t="inlineStr">
        <is>
          <t>TRUE</t>
        </is>
      </c>
    </row>
    <row r="11660" hidden="1" outlineLevel="2">
      <c r="A11660" s="13" t="inlineStr"/>
      <c r="B11660" s="13" t="inlineStr">
        <is>
          <t xml:space="preserve">    ONLINE Manuela Arango</t>
        </is>
      </c>
      <c r="C11660" s="14" t="inlineStr"/>
      <c r="D11660" s="15" t="n">
        <v>9420.17</v>
      </c>
      <c r="E11660" s="16">
        <f>IF($D$7125=0,0,D11660/ABS($D$7125))</f>
        <v/>
      </c>
      <c r="F11660" s="15" t="n">
        <v>9420.17</v>
      </c>
      <c r="G11660" s="16">
        <f>IF($F$7125=0,0,F11660/ABS($F$7125))</f>
        <v/>
      </c>
      <c r="H11660" s="15">
        <f>D11660-F11660</f>
        <v/>
      </c>
      <c r="I11660" s="16">
        <f>IF(F11660=0,0,H11660/ABS(F11660))</f>
        <v/>
      </c>
      <c r="J11660" s="10" t="inlineStr">
        <is>
          <t>TRUE</t>
        </is>
      </c>
    </row>
    <row r="11661" hidden="1" outlineLevel="2">
      <c r="A11661" s="13" t="inlineStr"/>
      <c r="B11661" s="13" t="inlineStr">
        <is>
          <t xml:space="preserve">    ONLINE Manuela Bernal Gómez</t>
        </is>
      </c>
      <c r="C11661" s="14" t="inlineStr"/>
      <c r="D11661" s="15" t="n">
        <v>6386.55</v>
      </c>
      <c r="E11661" s="16">
        <f>IF($D$7125=0,0,D11661/ABS($D$7125))</f>
        <v/>
      </c>
      <c r="F11661" s="15" t="n">
        <v>6386.55</v>
      </c>
      <c r="G11661" s="16">
        <f>IF($F$7125=0,0,F11661/ABS($F$7125))</f>
        <v/>
      </c>
      <c r="H11661" s="15">
        <f>D11661-F11661</f>
        <v/>
      </c>
      <c r="I11661" s="16">
        <f>IF(F11661=0,0,H11661/ABS(F11661))</f>
        <v/>
      </c>
      <c r="J11661" s="10" t="inlineStr">
        <is>
          <t>TRUE</t>
        </is>
      </c>
    </row>
    <row r="11662" hidden="1" outlineLevel="2">
      <c r="A11662" s="13" t="inlineStr"/>
      <c r="B11662" s="13" t="inlineStr">
        <is>
          <t xml:space="preserve">    ONLINE Manuela Cardozo</t>
        </is>
      </c>
      <c r="C11662" s="14" t="inlineStr"/>
      <c r="D11662" s="15" t="n">
        <v>7184.87</v>
      </c>
      <c r="E11662" s="16">
        <f>IF($D$7125=0,0,D11662/ABS($D$7125))</f>
        <v/>
      </c>
      <c r="F11662" s="15" t="n">
        <v>7184.87</v>
      </c>
      <c r="G11662" s="16">
        <f>IF($F$7125=0,0,F11662/ABS($F$7125))</f>
        <v/>
      </c>
      <c r="H11662" s="15">
        <f>D11662-F11662</f>
        <v/>
      </c>
      <c r="I11662" s="16">
        <f>IF(F11662=0,0,H11662/ABS(F11662))</f>
        <v/>
      </c>
      <c r="J11662" s="10" t="inlineStr">
        <is>
          <t>TRUE</t>
        </is>
      </c>
    </row>
    <row r="11663" hidden="1" outlineLevel="2">
      <c r="A11663" s="13" t="inlineStr"/>
      <c r="B11663" s="13" t="inlineStr">
        <is>
          <t xml:space="preserve">    ONLINE Manuela Gomez</t>
        </is>
      </c>
      <c r="C11663" s="14" t="inlineStr"/>
      <c r="D11663" s="15" t="n">
        <v>28180.67</v>
      </c>
      <c r="E11663" s="16">
        <f>IF($D$7125=0,0,D11663/ABS($D$7125))</f>
        <v/>
      </c>
      <c r="F11663" s="15" t="n">
        <v>28180.67</v>
      </c>
      <c r="G11663" s="16">
        <f>IF($F$7125=0,0,F11663/ABS($F$7125))</f>
        <v/>
      </c>
      <c r="H11663" s="15">
        <f>D11663-F11663</f>
        <v/>
      </c>
      <c r="I11663" s="16">
        <f>IF(F11663=0,0,H11663/ABS(F11663))</f>
        <v/>
      </c>
      <c r="J11663" s="10" t="inlineStr">
        <is>
          <t>TRUE</t>
        </is>
      </c>
    </row>
    <row r="11664" hidden="1" outlineLevel="2">
      <c r="A11664" s="13" t="inlineStr"/>
      <c r="B11664" s="13" t="inlineStr">
        <is>
          <t xml:space="preserve">    ONLINE Manuela Gomez Gomez</t>
        </is>
      </c>
      <c r="C11664" s="14" t="inlineStr"/>
      <c r="D11664" s="15" t="n">
        <v>27007.14</v>
      </c>
      <c r="E11664" s="16">
        <f>IF($D$7125=0,0,D11664/ABS($D$7125))</f>
        <v/>
      </c>
      <c r="F11664" s="15" t="n">
        <v>27007.14</v>
      </c>
      <c r="G11664" s="16">
        <f>IF($F$7125=0,0,F11664/ABS($F$7125))</f>
        <v/>
      </c>
      <c r="H11664" s="15">
        <f>D11664-F11664</f>
        <v/>
      </c>
      <c r="I11664" s="16">
        <f>IF(F11664=0,0,H11664/ABS(F11664))</f>
        <v/>
      </c>
      <c r="J11664" s="10" t="inlineStr">
        <is>
          <t>TRUE</t>
        </is>
      </c>
    </row>
    <row r="11665" hidden="1" outlineLevel="2">
      <c r="A11665" s="13" t="inlineStr"/>
      <c r="B11665" s="13" t="inlineStr">
        <is>
          <t xml:space="preserve">    ONLINE Manuela Gomez Quintero</t>
        </is>
      </c>
      <c r="C11665" s="14" t="inlineStr"/>
      <c r="D11665" s="15" t="n">
        <v>88798.64999999999</v>
      </c>
      <c r="E11665" s="16">
        <f>IF($D$7125=0,0,D11665/ABS($D$7125))</f>
        <v/>
      </c>
      <c r="F11665" s="15" t="n">
        <v>88798.64999999999</v>
      </c>
      <c r="G11665" s="16">
        <f>IF($F$7125=0,0,F11665/ABS($F$7125))</f>
        <v/>
      </c>
      <c r="H11665" s="15">
        <f>D11665-F11665</f>
        <v/>
      </c>
      <c r="I11665" s="16">
        <f>IF(F11665=0,0,H11665/ABS(F11665))</f>
        <v/>
      </c>
      <c r="J11665" s="10" t="inlineStr">
        <is>
          <t>TRUE</t>
        </is>
      </c>
    </row>
    <row r="11666" hidden="1" outlineLevel="2">
      <c r="A11666" s="13" t="inlineStr"/>
      <c r="B11666" s="13" t="inlineStr">
        <is>
          <t xml:space="preserve">    ONLINE Manuela Gonzalez Gomez</t>
        </is>
      </c>
      <c r="C11666" s="14" t="inlineStr"/>
      <c r="D11666" s="15" t="n">
        <v>17563.03</v>
      </c>
      <c r="E11666" s="16">
        <f>IF($D$7125=0,0,D11666/ABS($D$7125))</f>
        <v/>
      </c>
      <c r="F11666" s="15" t="n">
        <v>17563.03</v>
      </c>
      <c r="G11666" s="16">
        <f>IF($F$7125=0,0,F11666/ABS($F$7125))</f>
        <v/>
      </c>
      <c r="H11666" s="15">
        <f>D11666-F11666</f>
        <v/>
      </c>
      <c r="I11666" s="16">
        <f>IF(F11666=0,0,H11666/ABS(F11666))</f>
        <v/>
      </c>
      <c r="J11666" s="10" t="inlineStr">
        <is>
          <t>TRUE</t>
        </is>
      </c>
    </row>
    <row r="11667" hidden="1" outlineLevel="2">
      <c r="A11667" s="13" t="inlineStr"/>
      <c r="B11667" s="13" t="inlineStr">
        <is>
          <t xml:space="preserve">    ONLINE Manuela Hoyos Vélez</t>
        </is>
      </c>
      <c r="C11667" s="14" t="inlineStr"/>
      <c r="D11667" s="15" t="n">
        <v>6546.22</v>
      </c>
      <c r="E11667" s="16">
        <f>IF($D$7125=0,0,D11667/ABS($D$7125))</f>
        <v/>
      </c>
      <c r="F11667" s="15" t="n">
        <v>6546.22</v>
      </c>
      <c r="G11667" s="16">
        <f>IF($F$7125=0,0,F11667/ABS($F$7125))</f>
        <v/>
      </c>
      <c r="H11667" s="15">
        <f>D11667-F11667</f>
        <v/>
      </c>
      <c r="I11667" s="16">
        <f>IF(F11667=0,0,H11667/ABS(F11667))</f>
        <v/>
      </c>
      <c r="J11667" s="10" t="inlineStr">
        <is>
          <t>TRUE</t>
        </is>
      </c>
    </row>
    <row r="11668" hidden="1" outlineLevel="2">
      <c r="A11668" s="13" t="inlineStr"/>
      <c r="B11668" s="13" t="inlineStr">
        <is>
          <t xml:space="preserve">    ONLINE Manuela Londoño</t>
        </is>
      </c>
      <c r="C11668" s="14" t="inlineStr"/>
      <c r="D11668" s="15" t="n">
        <v>15966.38</v>
      </c>
      <c r="E11668" s="16">
        <f>IF($D$7125=0,0,D11668/ABS($D$7125))</f>
        <v/>
      </c>
      <c r="F11668" s="15" t="n">
        <v>15966.38</v>
      </c>
      <c r="G11668" s="16">
        <f>IF($F$7125=0,0,F11668/ABS($F$7125))</f>
        <v/>
      </c>
      <c r="H11668" s="15">
        <f>D11668-F11668</f>
        <v/>
      </c>
      <c r="I11668" s="16">
        <f>IF(F11668=0,0,H11668/ABS(F11668))</f>
        <v/>
      </c>
      <c r="J11668" s="10" t="inlineStr">
        <is>
          <t>TRUE</t>
        </is>
      </c>
    </row>
    <row r="11669" hidden="1" outlineLevel="2">
      <c r="A11669" s="13" t="inlineStr"/>
      <c r="B11669" s="13" t="inlineStr">
        <is>
          <t xml:space="preserve">    ONLINE Manuela Lopez</t>
        </is>
      </c>
      <c r="C11669" s="14" t="inlineStr"/>
      <c r="D11669" s="15" t="n">
        <v>30240.34</v>
      </c>
      <c r="E11669" s="16">
        <f>IF($D$7125=0,0,D11669/ABS($D$7125))</f>
        <v/>
      </c>
      <c r="F11669" s="15" t="n">
        <v>30240.34</v>
      </c>
      <c r="G11669" s="16">
        <f>IF($F$7125=0,0,F11669/ABS($F$7125))</f>
        <v/>
      </c>
      <c r="H11669" s="15">
        <f>D11669-F11669</f>
        <v/>
      </c>
      <c r="I11669" s="16">
        <f>IF(F11669=0,0,H11669/ABS(F11669))</f>
        <v/>
      </c>
      <c r="J11669" s="10" t="inlineStr">
        <is>
          <t>TRUE</t>
        </is>
      </c>
    </row>
    <row r="11670" hidden="1" outlineLevel="2">
      <c r="A11670" s="13" t="inlineStr"/>
      <c r="B11670" s="13" t="inlineStr">
        <is>
          <t xml:space="preserve">    ONLINE Manuela López</t>
        </is>
      </c>
      <c r="C11670" s="14" t="inlineStr"/>
      <c r="D11670" s="15" t="n">
        <v>9579.83</v>
      </c>
      <c r="E11670" s="16">
        <f>IF($D$7125=0,0,D11670/ABS($D$7125))</f>
        <v/>
      </c>
      <c r="F11670" s="15" t="n">
        <v>9579.83</v>
      </c>
      <c r="G11670" s="16">
        <f>IF($F$7125=0,0,F11670/ABS($F$7125))</f>
        <v/>
      </c>
      <c r="H11670" s="15">
        <f>D11670-F11670</f>
        <v/>
      </c>
      <c r="I11670" s="16">
        <f>IF(F11670=0,0,H11670/ABS(F11670))</f>
        <v/>
      </c>
      <c r="J11670" s="10" t="inlineStr">
        <is>
          <t>TRUE</t>
        </is>
      </c>
    </row>
    <row r="11671" hidden="1" outlineLevel="2">
      <c r="A11671" s="13" t="inlineStr"/>
      <c r="B11671" s="13" t="inlineStr">
        <is>
          <t xml:space="preserve">    ONLINE Manuela Mazo Galvis</t>
        </is>
      </c>
      <c r="C11671" s="14" t="inlineStr"/>
      <c r="D11671" s="15" t="n">
        <v>5907.56</v>
      </c>
      <c r="E11671" s="16">
        <f>IF($D$7125=0,0,D11671/ABS($D$7125))</f>
        <v/>
      </c>
      <c r="F11671" s="15" t="n">
        <v>5907.56</v>
      </c>
      <c r="G11671" s="16">
        <f>IF($F$7125=0,0,F11671/ABS($F$7125))</f>
        <v/>
      </c>
      <c r="H11671" s="15">
        <f>D11671-F11671</f>
        <v/>
      </c>
      <c r="I11671" s="16">
        <f>IF(F11671=0,0,H11671/ABS(F11671))</f>
        <v/>
      </c>
      <c r="J11671" s="10" t="inlineStr">
        <is>
          <t>TRUE</t>
        </is>
      </c>
    </row>
    <row r="11672" hidden="1" outlineLevel="2">
      <c r="A11672" s="13" t="inlineStr"/>
      <c r="B11672" s="13" t="inlineStr">
        <is>
          <t xml:space="preserve">    ONLINE Manuela Morales</t>
        </is>
      </c>
      <c r="C11672" s="14" t="inlineStr"/>
      <c r="D11672" s="15" t="n">
        <v>36882.35</v>
      </c>
      <c r="E11672" s="16">
        <f>IF($D$7125=0,0,D11672/ABS($D$7125))</f>
        <v/>
      </c>
      <c r="F11672" s="15" t="n">
        <v>36882.35</v>
      </c>
      <c r="G11672" s="16">
        <f>IF($F$7125=0,0,F11672/ABS($F$7125))</f>
        <v/>
      </c>
      <c r="H11672" s="15">
        <f>D11672-F11672</f>
        <v/>
      </c>
      <c r="I11672" s="16">
        <f>IF(F11672=0,0,H11672/ABS(F11672))</f>
        <v/>
      </c>
      <c r="J11672" s="10" t="inlineStr">
        <is>
          <t>TRUE</t>
        </is>
      </c>
    </row>
    <row r="11673" hidden="1" outlineLevel="2">
      <c r="A11673" s="13" t="inlineStr"/>
      <c r="B11673" s="13" t="inlineStr">
        <is>
          <t xml:space="preserve">    ONLINE Manuela Navarro</t>
        </is>
      </c>
      <c r="C11673" s="14" t="inlineStr"/>
      <c r="D11673" s="15" t="n">
        <v>221773.1</v>
      </c>
      <c r="E11673" s="16">
        <f>IF($D$7125=0,0,D11673/ABS($D$7125))</f>
        <v/>
      </c>
      <c r="F11673" s="15" t="n">
        <v>221773.1</v>
      </c>
      <c r="G11673" s="16">
        <f>IF($F$7125=0,0,F11673/ABS($F$7125))</f>
        <v/>
      </c>
      <c r="H11673" s="15">
        <f>D11673-F11673</f>
        <v/>
      </c>
      <c r="I11673" s="16">
        <f>IF(F11673=0,0,H11673/ABS(F11673))</f>
        <v/>
      </c>
      <c r="J11673" s="10" t="inlineStr">
        <is>
          <t>TRUE</t>
        </is>
      </c>
    </row>
    <row r="11674" hidden="1" outlineLevel="2">
      <c r="A11674" s="13" t="inlineStr"/>
      <c r="B11674" s="13" t="inlineStr">
        <is>
          <t xml:space="preserve">    ONLINE Manuela Ospina Palacio</t>
        </is>
      </c>
      <c r="C11674" s="14" t="inlineStr"/>
      <c r="D11674" s="15" t="n">
        <v>5588.24</v>
      </c>
      <c r="E11674" s="16">
        <f>IF($D$7125=0,0,D11674/ABS($D$7125))</f>
        <v/>
      </c>
      <c r="F11674" s="15" t="n">
        <v>5588.24</v>
      </c>
      <c r="G11674" s="16">
        <f>IF($F$7125=0,0,F11674/ABS($F$7125))</f>
        <v/>
      </c>
      <c r="H11674" s="15">
        <f>D11674-F11674</f>
        <v/>
      </c>
      <c r="I11674" s="16">
        <f>IF(F11674=0,0,H11674/ABS(F11674))</f>
        <v/>
      </c>
      <c r="J11674" s="10" t="inlineStr">
        <is>
          <t>TRUE</t>
        </is>
      </c>
    </row>
    <row r="11675" hidden="1" outlineLevel="2">
      <c r="A11675" s="13" t="inlineStr"/>
      <c r="B11675" s="13" t="inlineStr">
        <is>
          <t xml:space="preserve">    ONLINE Manuela Palacio</t>
        </is>
      </c>
      <c r="C11675" s="14" t="inlineStr"/>
      <c r="D11675" s="15" t="n">
        <v>30815.13</v>
      </c>
      <c r="E11675" s="16">
        <f>IF($D$7125=0,0,D11675/ABS($D$7125))</f>
        <v/>
      </c>
      <c r="F11675" s="15" t="n">
        <v>30815.13</v>
      </c>
      <c r="G11675" s="16">
        <f>IF($F$7125=0,0,F11675/ABS($F$7125))</f>
        <v/>
      </c>
      <c r="H11675" s="15">
        <f>D11675-F11675</f>
        <v/>
      </c>
      <c r="I11675" s="16">
        <f>IF(F11675=0,0,H11675/ABS(F11675))</f>
        <v/>
      </c>
      <c r="J11675" s="10" t="inlineStr">
        <is>
          <t>TRUE</t>
        </is>
      </c>
    </row>
    <row r="11676" hidden="1" outlineLevel="2">
      <c r="A11676" s="13" t="inlineStr"/>
      <c r="B11676" s="13" t="inlineStr">
        <is>
          <t xml:space="preserve">    ONLINE Manuela Pereira Mesa</t>
        </is>
      </c>
      <c r="C11676" s="14" t="inlineStr"/>
      <c r="D11676" s="15" t="n">
        <v>24173.11</v>
      </c>
      <c r="E11676" s="16">
        <f>IF($D$7125=0,0,D11676/ABS($D$7125))</f>
        <v/>
      </c>
      <c r="F11676" s="15" t="n">
        <v>24173.11</v>
      </c>
      <c r="G11676" s="16">
        <f>IF($F$7125=0,0,F11676/ABS($F$7125))</f>
        <v/>
      </c>
      <c r="H11676" s="15">
        <f>D11676-F11676</f>
        <v/>
      </c>
      <c r="I11676" s="16">
        <f>IF(F11676=0,0,H11676/ABS(F11676))</f>
        <v/>
      </c>
      <c r="J11676" s="10" t="inlineStr">
        <is>
          <t>TRUE</t>
        </is>
      </c>
    </row>
    <row r="11677" hidden="1" outlineLevel="2">
      <c r="A11677" s="13" t="inlineStr"/>
      <c r="B11677" s="13" t="inlineStr">
        <is>
          <t xml:space="preserve">    ONLINE Manuela Posada Valencia</t>
        </is>
      </c>
      <c r="C11677" s="14" t="inlineStr"/>
      <c r="D11677" s="15" t="n">
        <v>10090.76</v>
      </c>
      <c r="E11677" s="16">
        <f>IF($D$7125=0,0,D11677/ABS($D$7125))</f>
        <v/>
      </c>
      <c r="F11677" s="15" t="n">
        <v>10090.76</v>
      </c>
      <c r="G11677" s="16">
        <f>IF($F$7125=0,0,F11677/ABS($F$7125))</f>
        <v/>
      </c>
      <c r="H11677" s="15">
        <f>D11677-F11677</f>
        <v/>
      </c>
      <c r="I11677" s="16">
        <f>IF(F11677=0,0,H11677/ABS(F11677))</f>
        <v/>
      </c>
      <c r="J11677" s="10" t="inlineStr">
        <is>
          <t>TRUE</t>
        </is>
      </c>
    </row>
    <row r="11678" hidden="1" outlineLevel="2">
      <c r="A11678" s="13" t="inlineStr"/>
      <c r="B11678" s="13" t="inlineStr">
        <is>
          <t xml:space="preserve">    ONLINE Manuela Restrepo cadavid</t>
        </is>
      </c>
      <c r="C11678" s="14" t="inlineStr"/>
      <c r="D11678" s="15" t="n">
        <v>20596.64</v>
      </c>
      <c r="E11678" s="16">
        <f>IF($D$7125=0,0,D11678/ABS($D$7125))</f>
        <v/>
      </c>
      <c r="F11678" s="15" t="n">
        <v>20596.64</v>
      </c>
      <c r="G11678" s="16">
        <f>IF($F$7125=0,0,F11678/ABS($F$7125))</f>
        <v/>
      </c>
      <c r="H11678" s="15">
        <f>D11678-F11678</f>
        <v/>
      </c>
      <c r="I11678" s="16">
        <f>IF(F11678=0,0,H11678/ABS(F11678))</f>
        <v/>
      </c>
      <c r="J11678" s="10" t="inlineStr">
        <is>
          <t>TRUE</t>
        </is>
      </c>
    </row>
    <row r="11679" hidden="1" outlineLevel="2">
      <c r="A11679" s="13" t="inlineStr"/>
      <c r="B11679" s="13" t="inlineStr">
        <is>
          <t xml:space="preserve">    ONLINE Manuela Roldán</t>
        </is>
      </c>
      <c r="C11679" s="14" t="inlineStr"/>
      <c r="D11679" s="15" t="n">
        <v>38319.32</v>
      </c>
      <c r="E11679" s="16">
        <f>IF($D$7125=0,0,D11679/ABS($D$7125))</f>
        <v/>
      </c>
      <c r="F11679" s="15" t="n">
        <v>38319.32</v>
      </c>
      <c r="G11679" s="16">
        <f>IF($F$7125=0,0,F11679/ABS($F$7125))</f>
        <v/>
      </c>
      <c r="H11679" s="15">
        <f>D11679-F11679</f>
        <v/>
      </c>
      <c r="I11679" s="16">
        <f>IF(F11679=0,0,H11679/ABS(F11679))</f>
        <v/>
      </c>
      <c r="J11679" s="10" t="inlineStr">
        <is>
          <t>TRUE</t>
        </is>
      </c>
    </row>
    <row r="11680" hidden="1" outlineLevel="2">
      <c r="A11680" s="13" t="inlineStr"/>
      <c r="B11680" s="13" t="inlineStr">
        <is>
          <t xml:space="preserve">    ONLINE Manuela Rueda Hernandez</t>
        </is>
      </c>
      <c r="C11680" s="14" t="inlineStr"/>
      <c r="D11680" s="15" t="n">
        <v>17403.36</v>
      </c>
      <c r="E11680" s="16">
        <f>IF($D$7125=0,0,D11680/ABS($D$7125))</f>
        <v/>
      </c>
      <c r="F11680" s="15" t="n">
        <v>17403.36</v>
      </c>
      <c r="G11680" s="16">
        <f>IF($F$7125=0,0,F11680/ABS($F$7125))</f>
        <v/>
      </c>
      <c r="H11680" s="15">
        <f>D11680-F11680</f>
        <v/>
      </c>
      <c r="I11680" s="16">
        <f>IF(F11680=0,0,H11680/ABS(F11680))</f>
        <v/>
      </c>
      <c r="J11680" s="10" t="inlineStr">
        <is>
          <t>TRUE</t>
        </is>
      </c>
    </row>
    <row r="11681" hidden="1" outlineLevel="2">
      <c r="A11681" s="13" t="inlineStr"/>
      <c r="B11681" s="13" t="inlineStr">
        <is>
          <t xml:space="preserve">    ONLINE Manuela Sanchez</t>
        </is>
      </c>
      <c r="C11681" s="14" t="inlineStr"/>
      <c r="D11681" s="15" t="n">
        <v>39525.85</v>
      </c>
      <c r="E11681" s="16">
        <f>IF($D$7125=0,0,D11681/ABS($D$7125))</f>
        <v/>
      </c>
      <c r="F11681" s="15" t="n">
        <v>39525.85</v>
      </c>
      <c r="G11681" s="16">
        <f>IF($F$7125=0,0,F11681/ABS($F$7125))</f>
        <v/>
      </c>
      <c r="H11681" s="15">
        <f>D11681-F11681</f>
        <v/>
      </c>
      <c r="I11681" s="16">
        <f>IF(F11681=0,0,H11681/ABS(F11681))</f>
        <v/>
      </c>
      <c r="J11681" s="10" t="inlineStr">
        <is>
          <t>TRUE</t>
        </is>
      </c>
    </row>
    <row r="11682" hidden="1" outlineLevel="2">
      <c r="A11682" s="13" t="inlineStr"/>
      <c r="B11682" s="13" t="inlineStr">
        <is>
          <t xml:space="preserve">    ONLINE Manuela Tafur</t>
        </is>
      </c>
      <c r="C11682" s="14" t="inlineStr"/>
      <c r="D11682" s="15" t="n">
        <v>6386.55</v>
      </c>
      <c r="E11682" s="16">
        <f>IF($D$7125=0,0,D11682/ABS($D$7125))</f>
        <v/>
      </c>
      <c r="F11682" s="15" t="n">
        <v>6386.55</v>
      </c>
      <c r="G11682" s="16">
        <f>IF($F$7125=0,0,F11682/ABS($F$7125))</f>
        <v/>
      </c>
      <c r="H11682" s="15">
        <f>D11682-F11682</f>
        <v/>
      </c>
      <c r="I11682" s="16">
        <f>IF(F11682=0,0,H11682/ABS(F11682))</f>
        <v/>
      </c>
      <c r="J11682" s="10" t="inlineStr">
        <is>
          <t>TRUE</t>
        </is>
      </c>
    </row>
    <row r="11683" hidden="1" outlineLevel="2">
      <c r="A11683" s="13" t="inlineStr"/>
      <c r="B11683" s="13" t="inlineStr">
        <is>
          <t xml:space="preserve">    ONLINE Manuela del rosario Puentes Rojas</t>
        </is>
      </c>
      <c r="C11683" s="14" t="inlineStr"/>
      <c r="D11683" s="15" t="n">
        <v>7057.14</v>
      </c>
      <c r="E11683" s="16">
        <f>IF($D$7125=0,0,D11683/ABS($D$7125))</f>
        <v/>
      </c>
      <c r="F11683" s="15" t="n">
        <v>7057.14</v>
      </c>
      <c r="G11683" s="16">
        <f>IF($F$7125=0,0,F11683/ABS($F$7125))</f>
        <v/>
      </c>
      <c r="H11683" s="15">
        <f>D11683-F11683</f>
        <v/>
      </c>
      <c r="I11683" s="16">
        <f>IF(F11683=0,0,H11683/ABS(F11683))</f>
        <v/>
      </c>
      <c r="J11683" s="10" t="inlineStr">
        <is>
          <t>TRUE</t>
        </is>
      </c>
    </row>
    <row r="11684" hidden="1" outlineLevel="2">
      <c r="A11684" s="13" t="inlineStr"/>
      <c r="B11684" s="13" t="inlineStr">
        <is>
          <t xml:space="preserve">    ONLINE Manzur Yamile</t>
        </is>
      </c>
      <c r="C11684" s="14" t="inlineStr"/>
      <c r="D11684" s="15" t="n">
        <v>5588.24</v>
      </c>
      <c r="E11684" s="16">
        <f>IF($D$7125=0,0,D11684/ABS($D$7125))</f>
        <v/>
      </c>
      <c r="F11684" s="15" t="n">
        <v>5588.24</v>
      </c>
      <c r="G11684" s="16">
        <f>IF($F$7125=0,0,F11684/ABS($F$7125))</f>
        <v/>
      </c>
      <c r="H11684" s="15">
        <f>D11684-F11684</f>
        <v/>
      </c>
      <c r="I11684" s="16">
        <f>IF(F11684=0,0,H11684/ABS(F11684))</f>
        <v/>
      </c>
      <c r="J11684" s="10" t="inlineStr">
        <is>
          <t>TRUE</t>
        </is>
      </c>
    </row>
    <row r="11685" hidden="1" outlineLevel="2">
      <c r="A11685" s="13" t="inlineStr"/>
      <c r="B11685" s="13" t="inlineStr">
        <is>
          <t xml:space="preserve">    ONLINE Mara Alejandra Rocha Agudelo</t>
        </is>
      </c>
      <c r="C11685" s="14" t="inlineStr"/>
      <c r="D11685" s="15" t="n">
        <v>85653.28</v>
      </c>
      <c r="E11685" s="16">
        <f>IF($D$7125=0,0,D11685/ABS($D$7125))</f>
        <v/>
      </c>
      <c r="F11685" s="15" t="n">
        <v>85653.28</v>
      </c>
      <c r="G11685" s="16">
        <f>IF($F$7125=0,0,F11685/ABS($F$7125))</f>
        <v/>
      </c>
      <c r="H11685" s="15">
        <f>D11685-F11685</f>
        <v/>
      </c>
      <c r="I11685" s="16">
        <f>IF(F11685=0,0,H11685/ABS(F11685))</f>
        <v/>
      </c>
      <c r="J11685" s="10" t="inlineStr">
        <is>
          <t>TRUE</t>
        </is>
      </c>
    </row>
    <row r="11686" hidden="1" outlineLevel="2">
      <c r="A11686" s="13" t="inlineStr"/>
      <c r="B11686" s="13" t="inlineStr">
        <is>
          <t xml:space="preserve">    ONLINE Marcela Aguirre</t>
        </is>
      </c>
      <c r="C11686" s="14" t="inlineStr"/>
      <c r="D11686" s="15" t="n">
        <v>40714.28</v>
      </c>
      <c r="E11686" s="16">
        <f>IF($D$7125=0,0,D11686/ABS($D$7125))</f>
        <v/>
      </c>
      <c r="F11686" s="15" t="n">
        <v>40714.28</v>
      </c>
      <c r="G11686" s="16">
        <f>IF($F$7125=0,0,F11686/ABS($F$7125))</f>
        <v/>
      </c>
      <c r="H11686" s="15">
        <f>D11686-F11686</f>
        <v/>
      </c>
      <c r="I11686" s="16">
        <f>IF(F11686=0,0,H11686/ABS(F11686))</f>
        <v/>
      </c>
      <c r="J11686" s="10" t="inlineStr">
        <is>
          <t>TRUE</t>
        </is>
      </c>
    </row>
    <row r="11687" hidden="1" outlineLevel="2">
      <c r="A11687" s="13" t="inlineStr"/>
      <c r="B11687" s="13" t="inlineStr">
        <is>
          <t xml:space="preserve">    ONLINE Marcela Altman</t>
        </is>
      </c>
      <c r="C11687" s="14" t="inlineStr"/>
      <c r="D11687" s="15" t="n">
        <v>19159.66</v>
      </c>
      <c r="E11687" s="16">
        <f>IF($D$7125=0,0,D11687/ABS($D$7125))</f>
        <v/>
      </c>
      <c r="F11687" s="15" t="n">
        <v>19159.66</v>
      </c>
      <c r="G11687" s="16">
        <f>IF($F$7125=0,0,F11687/ABS($F$7125))</f>
        <v/>
      </c>
      <c r="H11687" s="15">
        <f>D11687-F11687</f>
        <v/>
      </c>
      <c r="I11687" s="16">
        <f>IF(F11687=0,0,H11687/ABS(F11687))</f>
        <v/>
      </c>
      <c r="J11687" s="10" t="inlineStr">
        <is>
          <t>TRUE</t>
        </is>
      </c>
    </row>
    <row r="11688" hidden="1" outlineLevel="2">
      <c r="A11688" s="13" t="inlineStr"/>
      <c r="B11688" s="13" t="inlineStr">
        <is>
          <t xml:space="preserve">    ONLINE Marcela Benavides</t>
        </is>
      </c>
      <c r="C11688" s="14" t="inlineStr"/>
      <c r="D11688" s="15" t="n">
        <v>30974.79</v>
      </c>
      <c r="E11688" s="16">
        <f>IF($D$7125=0,0,D11688/ABS($D$7125))</f>
        <v/>
      </c>
      <c r="F11688" s="15" t="n">
        <v>30974.79</v>
      </c>
      <c r="G11688" s="16">
        <f>IF($F$7125=0,0,F11688/ABS($F$7125))</f>
        <v/>
      </c>
      <c r="H11688" s="15">
        <f>D11688-F11688</f>
        <v/>
      </c>
      <c r="I11688" s="16">
        <f>IF(F11688=0,0,H11688/ABS(F11688))</f>
        <v/>
      </c>
      <c r="J11688" s="10" t="inlineStr">
        <is>
          <t>TRUE</t>
        </is>
      </c>
    </row>
    <row r="11689" hidden="1" outlineLevel="2">
      <c r="A11689" s="13" t="inlineStr"/>
      <c r="B11689" s="13" t="inlineStr">
        <is>
          <t xml:space="preserve">    ONLINE Marcela Calderon</t>
        </is>
      </c>
      <c r="C11689" s="14" t="inlineStr"/>
      <c r="D11689" s="15" t="n">
        <v>51092.43</v>
      </c>
      <c r="E11689" s="16">
        <f>IF($D$7125=0,0,D11689/ABS($D$7125))</f>
        <v/>
      </c>
      <c r="F11689" s="15" t="n">
        <v>51092.43</v>
      </c>
      <c r="G11689" s="16">
        <f>IF($F$7125=0,0,F11689/ABS($F$7125))</f>
        <v/>
      </c>
      <c r="H11689" s="15">
        <f>D11689-F11689</f>
        <v/>
      </c>
      <c r="I11689" s="16">
        <f>IF(F11689=0,0,H11689/ABS(F11689))</f>
        <v/>
      </c>
      <c r="J11689" s="10" t="inlineStr">
        <is>
          <t>TRUE</t>
        </is>
      </c>
    </row>
    <row r="11690" hidden="1" outlineLevel="2">
      <c r="A11690" s="13" t="inlineStr"/>
      <c r="B11690" s="13" t="inlineStr">
        <is>
          <t xml:space="preserve">    ONLINE Marcela Casasfranco</t>
        </is>
      </c>
      <c r="C11690" s="14" t="inlineStr"/>
      <c r="D11690" s="15" t="n">
        <v>370643.27</v>
      </c>
      <c r="E11690" s="16">
        <f>IF($D$7125=0,0,D11690/ABS($D$7125))</f>
        <v/>
      </c>
      <c r="F11690" s="15" t="n">
        <v>370643.27</v>
      </c>
      <c r="G11690" s="16">
        <f>IF($F$7125=0,0,F11690/ABS($F$7125))</f>
        <v/>
      </c>
      <c r="H11690" s="15">
        <f>D11690-F11690</f>
        <v/>
      </c>
      <c r="I11690" s="16">
        <f>IF(F11690=0,0,H11690/ABS(F11690))</f>
        <v/>
      </c>
      <c r="J11690" s="10" t="inlineStr">
        <is>
          <t>TRUE</t>
        </is>
      </c>
    </row>
    <row r="11691" hidden="1" outlineLevel="2">
      <c r="A11691" s="13" t="inlineStr"/>
      <c r="B11691" s="13" t="inlineStr">
        <is>
          <t xml:space="preserve">    ONLINE Marcela Cataño</t>
        </is>
      </c>
      <c r="C11691" s="14" t="inlineStr"/>
      <c r="D11691" s="15" t="n">
        <v>133510.91</v>
      </c>
      <c r="E11691" s="16">
        <f>IF($D$7125=0,0,D11691/ABS($D$7125))</f>
        <v/>
      </c>
      <c r="F11691" s="15" t="n">
        <v>133510.91</v>
      </c>
      <c r="G11691" s="16">
        <f>IF($F$7125=0,0,F11691/ABS($F$7125))</f>
        <v/>
      </c>
      <c r="H11691" s="15">
        <f>D11691-F11691</f>
        <v/>
      </c>
      <c r="I11691" s="16">
        <f>IF(F11691=0,0,H11691/ABS(F11691))</f>
        <v/>
      </c>
      <c r="J11691" s="10" t="inlineStr">
        <is>
          <t>TRUE</t>
        </is>
      </c>
    </row>
    <row r="11692" hidden="1" outlineLevel="2">
      <c r="A11692" s="13" t="inlineStr"/>
      <c r="B11692" s="13" t="inlineStr">
        <is>
          <t xml:space="preserve">    ONLINE Marcela Chaparro</t>
        </is>
      </c>
      <c r="C11692" s="14" t="inlineStr"/>
      <c r="D11692" s="15" t="n">
        <v>8462.18</v>
      </c>
      <c r="E11692" s="16">
        <f>IF($D$7125=0,0,D11692/ABS($D$7125))</f>
        <v/>
      </c>
      <c r="F11692" s="15" t="n">
        <v>8462.18</v>
      </c>
      <c r="G11692" s="16">
        <f>IF($F$7125=0,0,F11692/ABS($F$7125))</f>
        <v/>
      </c>
      <c r="H11692" s="15">
        <f>D11692-F11692</f>
        <v/>
      </c>
      <c r="I11692" s="16">
        <f>IF(F11692=0,0,H11692/ABS(F11692))</f>
        <v/>
      </c>
      <c r="J11692" s="10" t="inlineStr">
        <is>
          <t>TRUE</t>
        </is>
      </c>
    </row>
    <row r="11693" hidden="1" outlineLevel="2">
      <c r="A11693" s="13" t="inlineStr"/>
      <c r="B11693" s="13" t="inlineStr">
        <is>
          <t xml:space="preserve">    ONLINE Marcela Cruz Carvajal</t>
        </is>
      </c>
      <c r="C11693" s="14" t="inlineStr"/>
      <c r="D11693" s="15" t="n">
        <v>7057.14</v>
      </c>
      <c r="E11693" s="16">
        <f>IF($D$7125=0,0,D11693/ABS($D$7125))</f>
        <v/>
      </c>
      <c r="F11693" s="15" t="n">
        <v>7057.14</v>
      </c>
      <c r="G11693" s="16">
        <f>IF($F$7125=0,0,F11693/ABS($F$7125))</f>
        <v/>
      </c>
      <c r="H11693" s="15">
        <f>D11693-F11693</f>
        <v/>
      </c>
      <c r="I11693" s="16">
        <f>IF(F11693=0,0,H11693/ABS(F11693))</f>
        <v/>
      </c>
      <c r="J11693" s="10" t="inlineStr">
        <is>
          <t>TRUE</t>
        </is>
      </c>
    </row>
    <row r="11694" hidden="1" outlineLevel="2">
      <c r="A11694" s="13" t="inlineStr"/>
      <c r="B11694" s="13" t="inlineStr">
        <is>
          <t xml:space="preserve">    ONLINE Marcela Cubillos Rojas</t>
        </is>
      </c>
      <c r="C11694" s="14" t="inlineStr"/>
      <c r="D11694" s="15" t="n">
        <v>19159.66</v>
      </c>
      <c r="E11694" s="16">
        <f>IF($D$7125=0,0,D11694/ABS($D$7125))</f>
        <v/>
      </c>
      <c r="F11694" s="15" t="n">
        <v>19159.66</v>
      </c>
      <c r="G11694" s="16">
        <f>IF($F$7125=0,0,F11694/ABS($F$7125))</f>
        <v/>
      </c>
      <c r="H11694" s="15">
        <f>D11694-F11694</f>
        <v/>
      </c>
      <c r="I11694" s="16">
        <f>IF(F11694=0,0,H11694/ABS(F11694))</f>
        <v/>
      </c>
      <c r="J11694" s="10" t="inlineStr">
        <is>
          <t>TRUE</t>
        </is>
      </c>
    </row>
    <row r="11695" hidden="1" outlineLevel="2">
      <c r="A11695" s="13" t="inlineStr"/>
      <c r="B11695" s="13" t="inlineStr">
        <is>
          <t xml:space="preserve">    ONLINE Marcela Cuesta</t>
        </is>
      </c>
      <c r="C11695" s="14" t="inlineStr"/>
      <c r="D11695" s="15" t="n">
        <v>32571.42</v>
      </c>
      <c r="E11695" s="16">
        <f>IF($D$7125=0,0,D11695/ABS($D$7125))</f>
        <v/>
      </c>
      <c r="F11695" s="15" t="n">
        <v>32571.42</v>
      </c>
      <c r="G11695" s="16">
        <f>IF($F$7125=0,0,F11695/ABS($F$7125))</f>
        <v/>
      </c>
      <c r="H11695" s="15">
        <f>D11695-F11695</f>
        <v/>
      </c>
      <c r="I11695" s="16">
        <f>IF(F11695=0,0,H11695/ABS(F11695))</f>
        <v/>
      </c>
      <c r="J11695" s="10" t="inlineStr">
        <is>
          <t>TRUE</t>
        </is>
      </c>
    </row>
    <row r="11696" hidden="1" outlineLevel="2">
      <c r="A11696" s="13" t="inlineStr"/>
      <c r="B11696" s="13" t="inlineStr">
        <is>
          <t xml:space="preserve">    ONLINE Marcela Espinosa</t>
        </is>
      </c>
      <c r="C11696" s="14" t="inlineStr"/>
      <c r="D11696" s="15" t="n">
        <v>110631.74</v>
      </c>
      <c r="E11696" s="16">
        <f>IF($D$7125=0,0,D11696/ABS($D$7125))</f>
        <v/>
      </c>
      <c r="F11696" s="15" t="n">
        <v>110631.74</v>
      </c>
      <c r="G11696" s="16">
        <f>IF($F$7125=0,0,F11696/ABS($F$7125))</f>
        <v/>
      </c>
      <c r="H11696" s="15">
        <f>D11696-F11696</f>
        <v/>
      </c>
      <c r="I11696" s="16">
        <f>IF(F11696=0,0,H11696/ABS(F11696))</f>
        <v/>
      </c>
      <c r="J11696" s="10" t="inlineStr">
        <is>
          <t>TRUE</t>
        </is>
      </c>
    </row>
    <row r="11697" hidden="1" outlineLevel="2">
      <c r="A11697" s="13" t="inlineStr"/>
      <c r="B11697" s="13" t="inlineStr">
        <is>
          <t xml:space="preserve">    ONLINE Marcela Gallego</t>
        </is>
      </c>
      <c r="C11697" s="14" t="inlineStr"/>
      <c r="D11697" s="15" t="n">
        <v>366109.26</v>
      </c>
      <c r="E11697" s="16">
        <f>IF($D$7125=0,0,D11697/ABS($D$7125))</f>
        <v/>
      </c>
      <c r="F11697" s="15" t="n">
        <v>366109.26</v>
      </c>
      <c r="G11697" s="16">
        <f>IF($F$7125=0,0,F11697/ABS($F$7125))</f>
        <v/>
      </c>
      <c r="H11697" s="15">
        <f>D11697-F11697</f>
        <v/>
      </c>
      <c r="I11697" s="16">
        <f>IF(F11697=0,0,H11697/ABS(F11697))</f>
        <v/>
      </c>
      <c r="J11697" s="10" t="inlineStr">
        <is>
          <t>TRUE</t>
        </is>
      </c>
    </row>
    <row r="11698" hidden="1" outlineLevel="2">
      <c r="A11698" s="13" t="inlineStr"/>
      <c r="B11698" s="13" t="inlineStr">
        <is>
          <t xml:space="preserve">    ONLINE Marcela García Ciro</t>
        </is>
      </c>
      <c r="C11698" s="14" t="inlineStr"/>
      <c r="D11698" s="15" t="n">
        <v>27941.18</v>
      </c>
      <c r="E11698" s="16">
        <f>IF($D$7125=0,0,D11698/ABS($D$7125))</f>
        <v/>
      </c>
      <c r="F11698" s="15" t="n">
        <v>27941.18</v>
      </c>
      <c r="G11698" s="16">
        <f>IF($F$7125=0,0,F11698/ABS($F$7125))</f>
        <v/>
      </c>
      <c r="H11698" s="15">
        <f>D11698-F11698</f>
        <v/>
      </c>
      <c r="I11698" s="16">
        <f>IF(F11698=0,0,H11698/ABS(F11698))</f>
        <v/>
      </c>
      <c r="J11698" s="10" t="inlineStr">
        <is>
          <t>TRUE</t>
        </is>
      </c>
    </row>
    <row r="11699" hidden="1" outlineLevel="2">
      <c r="A11699" s="13" t="inlineStr"/>
      <c r="B11699" s="13" t="inlineStr">
        <is>
          <t xml:space="preserve">    ONLINE Marcela Gaviria</t>
        </is>
      </c>
      <c r="C11699" s="14" t="inlineStr"/>
      <c r="D11699" s="15" t="n">
        <v>5588.24</v>
      </c>
      <c r="E11699" s="16">
        <f>IF($D$7125=0,0,D11699/ABS($D$7125))</f>
        <v/>
      </c>
      <c r="F11699" s="15" t="n">
        <v>5588.24</v>
      </c>
      <c r="G11699" s="16">
        <f>IF($F$7125=0,0,F11699/ABS($F$7125))</f>
        <v/>
      </c>
      <c r="H11699" s="15">
        <f>D11699-F11699</f>
        <v/>
      </c>
      <c r="I11699" s="16">
        <f>IF(F11699=0,0,H11699/ABS(F11699))</f>
        <v/>
      </c>
      <c r="J11699" s="10" t="inlineStr">
        <is>
          <t>TRUE</t>
        </is>
      </c>
    </row>
    <row r="11700" hidden="1" outlineLevel="2">
      <c r="A11700" s="13" t="inlineStr"/>
      <c r="B11700" s="13" t="inlineStr">
        <is>
          <t xml:space="preserve">    ONLINE Marcela Gomez</t>
        </is>
      </c>
      <c r="C11700" s="14" t="inlineStr"/>
      <c r="D11700" s="15" t="n">
        <v>50836.97</v>
      </c>
      <c r="E11700" s="16">
        <f>IF($D$7125=0,0,D11700/ABS($D$7125))</f>
        <v/>
      </c>
      <c r="F11700" s="15" t="n">
        <v>50836.97</v>
      </c>
      <c r="G11700" s="16">
        <f>IF($F$7125=0,0,F11700/ABS($F$7125))</f>
        <v/>
      </c>
      <c r="H11700" s="15">
        <f>D11700-F11700</f>
        <v/>
      </c>
      <c r="I11700" s="16">
        <f>IF(F11700=0,0,H11700/ABS(F11700))</f>
        <v/>
      </c>
      <c r="J11700" s="10" t="inlineStr">
        <is>
          <t>TRUE</t>
        </is>
      </c>
    </row>
    <row r="11701" hidden="1" outlineLevel="2">
      <c r="A11701" s="13" t="inlineStr"/>
      <c r="B11701" s="13" t="inlineStr">
        <is>
          <t xml:space="preserve">    ONLINE Marcela Gonzalez</t>
        </is>
      </c>
      <c r="C11701" s="14" t="inlineStr"/>
      <c r="D11701" s="15" t="n">
        <v>15966.39</v>
      </c>
      <c r="E11701" s="16">
        <f>IF($D$7125=0,0,D11701/ABS($D$7125))</f>
        <v/>
      </c>
      <c r="F11701" s="15" t="n">
        <v>15966.39</v>
      </c>
      <c r="G11701" s="16">
        <f>IF($F$7125=0,0,F11701/ABS($F$7125))</f>
        <v/>
      </c>
      <c r="H11701" s="15">
        <f>D11701-F11701</f>
        <v/>
      </c>
      <c r="I11701" s="16">
        <f>IF(F11701=0,0,H11701/ABS(F11701))</f>
        <v/>
      </c>
      <c r="J11701" s="10" t="inlineStr">
        <is>
          <t>TRUE</t>
        </is>
      </c>
    </row>
    <row r="11702" hidden="1" outlineLevel="2">
      <c r="A11702" s="13" t="inlineStr"/>
      <c r="B11702" s="13" t="inlineStr">
        <is>
          <t xml:space="preserve">    ONLINE Marcela Granada</t>
        </is>
      </c>
      <c r="C11702" s="14" t="inlineStr"/>
      <c r="D11702" s="15" t="n">
        <v>21873.95</v>
      </c>
      <c r="E11702" s="16">
        <f>IF($D$7125=0,0,D11702/ABS($D$7125))</f>
        <v/>
      </c>
      <c r="F11702" s="15" t="n">
        <v>21873.95</v>
      </c>
      <c r="G11702" s="16">
        <f>IF($F$7125=0,0,F11702/ABS($F$7125))</f>
        <v/>
      </c>
      <c r="H11702" s="15">
        <f>D11702-F11702</f>
        <v/>
      </c>
      <c r="I11702" s="16">
        <f>IF(F11702=0,0,H11702/ABS(F11702))</f>
        <v/>
      </c>
      <c r="J11702" s="10" t="inlineStr">
        <is>
          <t>TRUE</t>
        </is>
      </c>
    </row>
    <row r="11703" hidden="1" outlineLevel="2">
      <c r="A11703" s="13" t="inlineStr"/>
      <c r="B11703" s="13" t="inlineStr">
        <is>
          <t xml:space="preserve">    ONLINE Marcela Huerfano</t>
        </is>
      </c>
      <c r="C11703" s="14" t="inlineStr"/>
      <c r="D11703" s="15" t="n">
        <v>206972.27</v>
      </c>
      <c r="E11703" s="16">
        <f>IF($D$7125=0,0,D11703/ABS($D$7125))</f>
        <v/>
      </c>
      <c r="F11703" s="15" t="n">
        <v>206972.27</v>
      </c>
      <c r="G11703" s="16">
        <f>IF($F$7125=0,0,F11703/ABS($F$7125))</f>
        <v/>
      </c>
      <c r="H11703" s="15">
        <f>D11703-F11703</f>
        <v/>
      </c>
      <c r="I11703" s="16">
        <f>IF(F11703=0,0,H11703/ABS(F11703))</f>
        <v/>
      </c>
      <c r="J11703" s="10" t="inlineStr">
        <is>
          <t>TRUE</t>
        </is>
      </c>
    </row>
    <row r="11704" hidden="1" outlineLevel="2">
      <c r="A11704" s="13" t="inlineStr"/>
      <c r="B11704" s="13" t="inlineStr">
        <is>
          <t xml:space="preserve">    ONLINE Marcela Jordan</t>
        </is>
      </c>
      <c r="C11704" s="14" t="inlineStr"/>
      <c r="D11704" s="15" t="n">
        <v>42989.51</v>
      </c>
      <c r="E11704" s="16">
        <f>IF($D$7125=0,0,D11704/ABS($D$7125))</f>
        <v/>
      </c>
      <c r="F11704" s="15" t="n">
        <v>42989.51</v>
      </c>
      <c r="G11704" s="16">
        <f>IF($F$7125=0,0,F11704/ABS($F$7125))</f>
        <v/>
      </c>
      <c r="H11704" s="15">
        <f>D11704-F11704</f>
        <v/>
      </c>
      <c r="I11704" s="16">
        <f>IF(F11704=0,0,H11704/ABS(F11704))</f>
        <v/>
      </c>
      <c r="J11704" s="10" t="inlineStr">
        <is>
          <t>TRUE</t>
        </is>
      </c>
    </row>
    <row r="11705" hidden="1" outlineLevel="2">
      <c r="A11705" s="13" t="inlineStr"/>
      <c r="B11705" s="13" t="inlineStr">
        <is>
          <t xml:space="preserve">    ONLINE Marcela Lopera</t>
        </is>
      </c>
      <c r="C11705" s="14" t="inlineStr"/>
      <c r="D11705" s="15" t="n">
        <v>19159.66</v>
      </c>
      <c r="E11705" s="16">
        <f>IF($D$7125=0,0,D11705/ABS($D$7125))</f>
        <v/>
      </c>
      <c r="F11705" s="15" t="n">
        <v>19159.66</v>
      </c>
      <c r="G11705" s="16">
        <f>IF($F$7125=0,0,F11705/ABS($F$7125))</f>
        <v/>
      </c>
      <c r="H11705" s="15">
        <f>D11705-F11705</f>
        <v/>
      </c>
      <c r="I11705" s="16">
        <f>IF(F11705=0,0,H11705/ABS(F11705))</f>
        <v/>
      </c>
      <c r="J11705" s="10" t="inlineStr">
        <is>
          <t>TRUE</t>
        </is>
      </c>
    </row>
    <row r="11706" hidden="1" outlineLevel="2">
      <c r="A11706" s="13" t="inlineStr"/>
      <c r="B11706" s="13" t="inlineStr">
        <is>
          <t xml:space="preserve">    ONLINE Marcela Lotero</t>
        </is>
      </c>
      <c r="C11706" s="14" t="inlineStr"/>
      <c r="D11706" s="15" t="n">
        <v>5588.24</v>
      </c>
      <c r="E11706" s="16">
        <f>IF($D$7125=0,0,D11706/ABS($D$7125))</f>
        <v/>
      </c>
      <c r="F11706" s="15" t="n">
        <v>5588.24</v>
      </c>
      <c r="G11706" s="16">
        <f>IF($F$7125=0,0,F11706/ABS($F$7125))</f>
        <v/>
      </c>
      <c r="H11706" s="15">
        <f>D11706-F11706</f>
        <v/>
      </c>
      <c r="I11706" s="16">
        <f>IF(F11706=0,0,H11706/ABS(F11706))</f>
        <v/>
      </c>
      <c r="J11706" s="10" t="inlineStr">
        <is>
          <t>TRUE</t>
        </is>
      </c>
    </row>
    <row r="11707" hidden="1" outlineLevel="2">
      <c r="A11707" s="13" t="inlineStr"/>
      <c r="B11707" s="13" t="inlineStr">
        <is>
          <t xml:space="preserve">    ONLINE Marcela Manjarres</t>
        </is>
      </c>
      <c r="C11707" s="14" t="inlineStr"/>
      <c r="D11707" s="15" t="n">
        <v>18361.35</v>
      </c>
      <c r="E11707" s="16">
        <f>IF($D$7125=0,0,D11707/ABS($D$7125))</f>
        <v/>
      </c>
      <c r="F11707" s="15" t="n">
        <v>18361.35</v>
      </c>
      <c r="G11707" s="16">
        <f>IF($F$7125=0,0,F11707/ABS($F$7125))</f>
        <v/>
      </c>
      <c r="H11707" s="15">
        <f>D11707-F11707</f>
        <v/>
      </c>
      <c r="I11707" s="16">
        <f>IF(F11707=0,0,H11707/ABS(F11707))</f>
        <v/>
      </c>
      <c r="J11707" s="10" t="inlineStr">
        <is>
          <t>TRUE</t>
        </is>
      </c>
    </row>
    <row r="11708" hidden="1" outlineLevel="2">
      <c r="A11708" s="13" t="inlineStr"/>
      <c r="B11708" s="13" t="inlineStr">
        <is>
          <t xml:space="preserve">    ONLINE Marcela Marconi</t>
        </is>
      </c>
      <c r="C11708" s="14" t="inlineStr"/>
      <c r="D11708" s="15" t="n">
        <v>15966.39</v>
      </c>
      <c r="E11708" s="16">
        <f>IF($D$7125=0,0,D11708/ABS($D$7125))</f>
        <v/>
      </c>
      <c r="F11708" s="15" t="n">
        <v>15966.39</v>
      </c>
      <c r="G11708" s="16">
        <f>IF($F$7125=0,0,F11708/ABS($F$7125))</f>
        <v/>
      </c>
      <c r="H11708" s="15">
        <f>D11708-F11708</f>
        <v/>
      </c>
      <c r="I11708" s="16">
        <f>IF(F11708=0,0,H11708/ABS(F11708))</f>
        <v/>
      </c>
      <c r="J11708" s="10" t="inlineStr">
        <is>
          <t>TRUE</t>
        </is>
      </c>
    </row>
    <row r="11709" hidden="1" outlineLevel="2">
      <c r="A11709" s="13" t="inlineStr"/>
      <c r="B11709" s="13" t="inlineStr">
        <is>
          <t xml:space="preserve">    ONLINE Marcela Medaglia Zapata</t>
        </is>
      </c>
      <c r="C11709" s="14" t="inlineStr"/>
      <c r="D11709" s="15" t="n">
        <v>9579.83</v>
      </c>
      <c r="E11709" s="16">
        <f>IF($D$7125=0,0,D11709/ABS($D$7125))</f>
        <v/>
      </c>
      <c r="F11709" s="15" t="n">
        <v>9579.83</v>
      </c>
      <c r="G11709" s="16">
        <f>IF($F$7125=0,0,F11709/ABS($F$7125))</f>
        <v/>
      </c>
      <c r="H11709" s="15">
        <f>D11709-F11709</f>
        <v/>
      </c>
      <c r="I11709" s="16">
        <f>IF(F11709=0,0,H11709/ABS(F11709))</f>
        <v/>
      </c>
      <c r="J11709" s="10" t="inlineStr">
        <is>
          <t>TRUE</t>
        </is>
      </c>
    </row>
    <row r="11710" hidden="1" outlineLevel="2">
      <c r="A11710" s="13" t="inlineStr"/>
      <c r="B11710" s="13" t="inlineStr">
        <is>
          <t xml:space="preserve">    ONLINE Marcela Oquendo</t>
        </is>
      </c>
      <c r="C11710" s="14" t="inlineStr"/>
      <c r="D11710" s="15" t="n">
        <v>9579.83</v>
      </c>
      <c r="E11710" s="16">
        <f>IF($D$7125=0,0,D11710/ABS($D$7125))</f>
        <v/>
      </c>
      <c r="F11710" s="15" t="n">
        <v>9579.83</v>
      </c>
      <c r="G11710" s="16">
        <f>IF($F$7125=0,0,F11710/ABS($F$7125))</f>
        <v/>
      </c>
      <c r="H11710" s="15">
        <f>D11710-F11710</f>
        <v/>
      </c>
      <c r="I11710" s="16">
        <f>IF(F11710=0,0,H11710/ABS(F11710))</f>
        <v/>
      </c>
      <c r="J11710" s="10" t="inlineStr">
        <is>
          <t>TRUE</t>
        </is>
      </c>
    </row>
    <row r="11711" hidden="1" outlineLevel="2">
      <c r="A11711" s="13" t="inlineStr"/>
      <c r="B11711" s="13" t="inlineStr">
        <is>
          <t xml:space="preserve">    ONLINE Marcela Peñaloza</t>
        </is>
      </c>
      <c r="C11711" s="14" t="inlineStr"/>
      <c r="D11711" s="15" t="n">
        <v>6386.55</v>
      </c>
      <c r="E11711" s="16">
        <f>IF($D$7125=0,0,D11711/ABS($D$7125))</f>
        <v/>
      </c>
      <c r="F11711" s="15" t="n">
        <v>6386.55</v>
      </c>
      <c r="G11711" s="16">
        <f>IF($F$7125=0,0,F11711/ABS($F$7125))</f>
        <v/>
      </c>
      <c r="H11711" s="15">
        <f>D11711-F11711</f>
        <v/>
      </c>
      <c r="I11711" s="16">
        <f>IF(F11711=0,0,H11711/ABS(F11711))</f>
        <v/>
      </c>
      <c r="J11711" s="10" t="inlineStr">
        <is>
          <t>TRUE</t>
        </is>
      </c>
    </row>
    <row r="11712" hidden="1" outlineLevel="2">
      <c r="A11712" s="13" t="inlineStr"/>
      <c r="B11712" s="13" t="inlineStr">
        <is>
          <t xml:space="preserve">    ONLINE Marcela Posada</t>
        </is>
      </c>
      <c r="C11712" s="14" t="inlineStr"/>
      <c r="D11712" s="15" t="n">
        <v>14542.18</v>
      </c>
      <c r="E11712" s="16">
        <f>IF($D$7125=0,0,D11712/ABS($D$7125))</f>
        <v/>
      </c>
      <c r="F11712" s="15" t="n">
        <v>14542.18</v>
      </c>
      <c r="G11712" s="16">
        <f>IF($F$7125=0,0,F11712/ABS($F$7125))</f>
        <v/>
      </c>
      <c r="H11712" s="15">
        <f>D11712-F11712</f>
        <v/>
      </c>
      <c r="I11712" s="16">
        <f>IF(F11712=0,0,H11712/ABS(F11712))</f>
        <v/>
      </c>
      <c r="J11712" s="10" t="inlineStr">
        <is>
          <t>TRUE</t>
        </is>
      </c>
    </row>
    <row r="11713" hidden="1" outlineLevel="2">
      <c r="A11713" s="13" t="inlineStr"/>
      <c r="B11713" s="13" t="inlineStr">
        <is>
          <t xml:space="preserve">    ONLINE Marcela Prada</t>
        </is>
      </c>
      <c r="C11713" s="14" t="inlineStr"/>
      <c r="D11713" s="15" t="n">
        <v>76319.32000000001</v>
      </c>
      <c r="E11713" s="16">
        <f>IF($D$7125=0,0,D11713/ABS($D$7125))</f>
        <v/>
      </c>
      <c r="F11713" s="15" t="n">
        <v>76319.32000000001</v>
      </c>
      <c r="G11713" s="16">
        <f>IF($F$7125=0,0,F11713/ABS($F$7125))</f>
        <v/>
      </c>
      <c r="H11713" s="15">
        <f>D11713-F11713</f>
        <v/>
      </c>
      <c r="I11713" s="16">
        <f>IF(F11713=0,0,H11713/ABS(F11713))</f>
        <v/>
      </c>
      <c r="J11713" s="10" t="inlineStr">
        <is>
          <t>TRUE</t>
        </is>
      </c>
    </row>
    <row r="11714" hidden="1" outlineLevel="2">
      <c r="A11714" s="13" t="inlineStr"/>
      <c r="B11714" s="13" t="inlineStr">
        <is>
          <t xml:space="preserve">    ONLINE Marcela Quevedo</t>
        </is>
      </c>
      <c r="C11714" s="14" t="inlineStr"/>
      <c r="D11714" s="15" t="n">
        <v>57654.63</v>
      </c>
      <c r="E11714" s="16">
        <f>IF($D$7125=0,0,D11714/ABS($D$7125))</f>
        <v/>
      </c>
      <c r="F11714" s="15" t="n">
        <v>57654.63</v>
      </c>
      <c r="G11714" s="16">
        <f>IF($F$7125=0,0,F11714/ABS($F$7125))</f>
        <v/>
      </c>
      <c r="H11714" s="15">
        <f>D11714-F11714</f>
        <v/>
      </c>
      <c r="I11714" s="16">
        <f>IF(F11714=0,0,H11714/ABS(F11714))</f>
        <v/>
      </c>
      <c r="J11714" s="10" t="inlineStr">
        <is>
          <t>TRUE</t>
        </is>
      </c>
    </row>
    <row r="11715" hidden="1" outlineLevel="2">
      <c r="A11715" s="13" t="inlineStr"/>
      <c r="B11715" s="13" t="inlineStr">
        <is>
          <t xml:space="preserve">    ONLINE Marcela Rodriguez</t>
        </is>
      </c>
      <c r="C11715" s="14" t="inlineStr"/>
      <c r="D11715" s="15" t="n">
        <v>20181.52</v>
      </c>
      <c r="E11715" s="16">
        <f>IF($D$7125=0,0,D11715/ABS($D$7125))</f>
        <v/>
      </c>
      <c r="F11715" s="15" t="n">
        <v>20181.52</v>
      </c>
      <c r="G11715" s="16">
        <f>IF($F$7125=0,0,F11715/ABS($F$7125))</f>
        <v/>
      </c>
      <c r="H11715" s="15">
        <f>D11715-F11715</f>
        <v/>
      </c>
      <c r="I11715" s="16">
        <f>IF(F11715=0,0,H11715/ABS(F11715))</f>
        <v/>
      </c>
      <c r="J11715" s="10" t="inlineStr">
        <is>
          <t>TRUE</t>
        </is>
      </c>
    </row>
    <row r="11716" hidden="1" outlineLevel="2">
      <c r="A11716" s="13" t="inlineStr"/>
      <c r="B11716" s="13" t="inlineStr">
        <is>
          <t xml:space="preserve">    ONLINE Marcela Rodriguez Delgado</t>
        </is>
      </c>
      <c r="C11716" s="14" t="inlineStr"/>
      <c r="D11716" s="15" t="n">
        <v>26344.54</v>
      </c>
      <c r="E11716" s="16">
        <f>IF($D$7125=0,0,D11716/ABS($D$7125))</f>
        <v/>
      </c>
      <c r="F11716" s="15" t="n">
        <v>26344.54</v>
      </c>
      <c r="G11716" s="16">
        <f>IF($F$7125=0,0,F11716/ABS($F$7125))</f>
        <v/>
      </c>
      <c r="H11716" s="15">
        <f>D11716-F11716</f>
        <v/>
      </c>
      <c r="I11716" s="16">
        <f>IF(F11716=0,0,H11716/ABS(F11716))</f>
        <v/>
      </c>
      <c r="J11716" s="10" t="inlineStr">
        <is>
          <t>TRUE</t>
        </is>
      </c>
    </row>
    <row r="11717" hidden="1" outlineLevel="2">
      <c r="A11717" s="13" t="inlineStr"/>
      <c r="B11717" s="13" t="inlineStr">
        <is>
          <t xml:space="preserve">    ONLINE Marcela Romero</t>
        </is>
      </c>
      <c r="C11717" s="14" t="inlineStr"/>
      <c r="D11717" s="15" t="n">
        <v>6897.48</v>
      </c>
      <c r="E11717" s="16">
        <f>IF($D$7125=0,0,D11717/ABS($D$7125))</f>
        <v/>
      </c>
      <c r="F11717" s="15" t="n">
        <v>6897.48</v>
      </c>
      <c r="G11717" s="16">
        <f>IF($F$7125=0,0,F11717/ABS($F$7125))</f>
        <v/>
      </c>
      <c r="H11717" s="15">
        <f>D11717-F11717</f>
        <v/>
      </c>
      <c r="I11717" s="16">
        <f>IF(F11717=0,0,H11717/ABS(F11717))</f>
        <v/>
      </c>
      <c r="J11717" s="10" t="inlineStr">
        <is>
          <t>TRUE</t>
        </is>
      </c>
    </row>
    <row r="11718" hidden="1" outlineLevel="2">
      <c r="A11718" s="13" t="inlineStr"/>
      <c r="B11718" s="13" t="inlineStr">
        <is>
          <t xml:space="preserve">    ONLINE Marcela Serrano</t>
        </is>
      </c>
      <c r="C11718" s="14" t="inlineStr"/>
      <c r="D11718" s="15" t="n">
        <v>52880.68</v>
      </c>
      <c r="E11718" s="16">
        <f>IF($D$7125=0,0,D11718/ABS($D$7125))</f>
        <v/>
      </c>
      <c r="F11718" s="15" t="n">
        <v>52880.68</v>
      </c>
      <c r="G11718" s="16">
        <f>IF($F$7125=0,0,F11718/ABS($F$7125))</f>
        <v/>
      </c>
      <c r="H11718" s="15">
        <f>D11718-F11718</f>
        <v/>
      </c>
      <c r="I11718" s="16">
        <f>IF(F11718=0,0,H11718/ABS(F11718))</f>
        <v/>
      </c>
      <c r="J11718" s="10" t="inlineStr">
        <is>
          <t>TRUE</t>
        </is>
      </c>
    </row>
    <row r="11719" hidden="1" outlineLevel="2">
      <c r="A11719" s="13" t="inlineStr"/>
      <c r="B11719" s="13" t="inlineStr">
        <is>
          <t xml:space="preserve">    ONLINE Marcela Solano</t>
        </is>
      </c>
      <c r="C11719" s="14" t="inlineStr"/>
      <c r="D11719" s="15" t="n">
        <v>16924.37</v>
      </c>
      <c r="E11719" s="16">
        <f>IF($D$7125=0,0,D11719/ABS($D$7125))</f>
        <v/>
      </c>
      <c r="F11719" s="15" t="n">
        <v>16924.37</v>
      </c>
      <c r="G11719" s="16">
        <f>IF($F$7125=0,0,F11719/ABS($F$7125))</f>
        <v/>
      </c>
      <c r="H11719" s="15">
        <f>D11719-F11719</f>
        <v/>
      </c>
      <c r="I11719" s="16">
        <f>IF(F11719=0,0,H11719/ABS(F11719))</f>
        <v/>
      </c>
      <c r="J11719" s="10" t="inlineStr">
        <is>
          <t>TRUE</t>
        </is>
      </c>
    </row>
    <row r="11720" hidden="1" outlineLevel="2">
      <c r="A11720" s="13" t="inlineStr"/>
      <c r="B11720" s="13" t="inlineStr">
        <is>
          <t xml:space="preserve">    ONLINE Marcela Suarez</t>
        </is>
      </c>
      <c r="C11720" s="14" t="inlineStr"/>
      <c r="D11720" s="15" t="n">
        <v>29537.82</v>
      </c>
      <c r="E11720" s="16">
        <f>IF($D$7125=0,0,D11720/ABS($D$7125))</f>
        <v/>
      </c>
      <c r="F11720" s="15" t="n">
        <v>29537.82</v>
      </c>
      <c r="G11720" s="16">
        <f>IF($F$7125=0,0,F11720/ABS($F$7125))</f>
        <v/>
      </c>
      <c r="H11720" s="15">
        <f>D11720-F11720</f>
        <v/>
      </c>
      <c r="I11720" s="16">
        <f>IF(F11720=0,0,H11720/ABS(F11720))</f>
        <v/>
      </c>
      <c r="J11720" s="10" t="inlineStr">
        <is>
          <t>TRUE</t>
        </is>
      </c>
    </row>
    <row r="11721" hidden="1" outlineLevel="2">
      <c r="A11721" s="13" t="inlineStr"/>
      <c r="B11721" s="13" t="inlineStr">
        <is>
          <t xml:space="preserve">    ONLINE Marcela Tamayo</t>
        </is>
      </c>
      <c r="C11721" s="14" t="inlineStr"/>
      <c r="D11721" s="15" t="n">
        <v>5588</v>
      </c>
      <c r="E11721" s="16">
        <f>IF($D$7125=0,0,D11721/ABS($D$7125))</f>
        <v/>
      </c>
      <c r="F11721" s="15" t="n">
        <v>5588</v>
      </c>
      <c r="G11721" s="16">
        <f>IF($F$7125=0,0,F11721/ABS($F$7125))</f>
        <v/>
      </c>
      <c r="H11721" s="15">
        <f>D11721-F11721</f>
        <v/>
      </c>
      <c r="I11721" s="16">
        <f>IF(F11721=0,0,H11721/ABS(F11721))</f>
        <v/>
      </c>
      <c r="J11721" s="10" t="inlineStr">
        <is>
          <t>TRUE</t>
        </is>
      </c>
    </row>
    <row r="11722" hidden="1" outlineLevel="2">
      <c r="A11722" s="13" t="inlineStr"/>
      <c r="B11722" s="13" t="inlineStr">
        <is>
          <t xml:space="preserve">    ONLINE Marcela Tristancho Tristancho Rios</t>
        </is>
      </c>
      <c r="C11722" s="14" t="inlineStr"/>
      <c r="D11722" s="15" t="n">
        <v>20596.64</v>
      </c>
      <c r="E11722" s="16">
        <f>IF($D$7125=0,0,D11722/ABS($D$7125))</f>
        <v/>
      </c>
      <c r="F11722" s="15" t="n">
        <v>20596.64</v>
      </c>
      <c r="G11722" s="16">
        <f>IF($F$7125=0,0,F11722/ABS($F$7125))</f>
        <v/>
      </c>
      <c r="H11722" s="15">
        <f>D11722-F11722</f>
        <v/>
      </c>
      <c r="I11722" s="16">
        <f>IF(F11722=0,0,H11722/ABS(F11722))</f>
        <v/>
      </c>
      <c r="J11722" s="10" t="inlineStr">
        <is>
          <t>TRUE</t>
        </is>
      </c>
    </row>
    <row r="11723" hidden="1" outlineLevel="2">
      <c r="A11723" s="13" t="inlineStr"/>
      <c r="B11723" s="13" t="inlineStr">
        <is>
          <t xml:space="preserve">    ONLINE Marcela Vargas</t>
        </is>
      </c>
      <c r="C11723" s="14" t="inlineStr"/>
      <c r="D11723" s="15" t="n">
        <v>7184.87</v>
      </c>
      <c r="E11723" s="16">
        <f>IF($D$7125=0,0,D11723/ABS($D$7125))</f>
        <v/>
      </c>
      <c r="F11723" s="15" t="n">
        <v>7184.87</v>
      </c>
      <c r="G11723" s="16">
        <f>IF($F$7125=0,0,F11723/ABS($F$7125))</f>
        <v/>
      </c>
      <c r="H11723" s="15">
        <f>D11723-F11723</f>
        <v/>
      </c>
      <c r="I11723" s="16">
        <f>IF(F11723=0,0,H11723/ABS(F11723))</f>
        <v/>
      </c>
      <c r="J11723" s="10" t="inlineStr">
        <is>
          <t>TRUE</t>
        </is>
      </c>
    </row>
    <row r="11724" hidden="1" outlineLevel="2">
      <c r="A11724" s="13" t="inlineStr"/>
      <c r="B11724" s="13" t="inlineStr">
        <is>
          <t xml:space="preserve">    ONLINE Marcela Velásquez Velásquez</t>
        </is>
      </c>
      <c r="C11724" s="14" t="inlineStr"/>
      <c r="D11724" s="15" t="n">
        <v>35636.98</v>
      </c>
      <c r="E11724" s="16">
        <f>IF($D$7125=0,0,D11724/ABS($D$7125))</f>
        <v/>
      </c>
      <c r="F11724" s="15" t="n">
        <v>35636.98</v>
      </c>
      <c r="G11724" s="16">
        <f>IF($F$7125=0,0,F11724/ABS($F$7125))</f>
        <v/>
      </c>
      <c r="H11724" s="15">
        <f>D11724-F11724</f>
        <v/>
      </c>
      <c r="I11724" s="16">
        <f>IF(F11724=0,0,H11724/ABS(F11724))</f>
        <v/>
      </c>
      <c r="J11724" s="10" t="inlineStr">
        <is>
          <t>TRUE</t>
        </is>
      </c>
    </row>
    <row r="11725" hidden="1" outlineLevel="2">
      <c r="A11725" s="13" t="inlineStr"/>
      <c r="B11725" s="13" t="inlineStr">
        <is>
          <t xml:space="preserve">    ONLINE Marcela Vergara</t>
        </is>
      </c>
      <c r="C11725" s="14" t="inlineStr"/>
      <c r="D11725" s="15" t="n">
        <v>5157.14</v>
      </c>
      <c r="E11725" s="16">
        <f>IF($D$7125=0,0,D11725/ABS($D$7125))</f>
        <v/>
      </c>
      <c r="F11725" s="15" t="n">
        <v>5157.14</v>
      </c>
      <c r="G11725" s="16">
        <f>IF($F$7125=0,0,F11725/ABS($F$7125))</f>
        <v/>
      </c>
      <c r="H11725" s="15">
        <f>D11725-F11725</f>
        <v/>
      </c>
      <c r="I11725" s="16">
        <f>IF(F11725=0,0,H11725/ABS(F11725))</f>
        <v/>
      </c>
      <c r="J11725" s="10" t="inlineStr">
        <is>
          <t>TRUE</t>
        </is>
      </c>
    </row>
    <row r="11726" hidden="1" outlineLevel="2">
      <c r="A11726" s="13" t="inlineStr"/>
      <c r="B11726" s="13" t="inlineStr">
        <is>
          <t xml:space="preserve">    ONLINE Marcela Zapata</t>
        </is>
      </c>
      <c r="C11726" s="14" t="inlineStr"/>
      <c r="D11726" s="15" t="n">
        <v>19159.51</v>
      </c>
      <c r="E11726" s="16">
        <f>IF($D$7125=0,0,D11726/ABS($D$7125))</f>
        <v/>
      </c>
      <c r="F11726" s="15" t="n">
        <v>19159.51</v>
      </c>
      <c r="G11726" s="16">
        <f>IF($F$7125=0,0,F11726/ABS($F$7125))</f>
        <v/>
      </c>
      <c r="H11726" s="15">
        <f>D11726-F11726</f>
        <v/>
      </c>
      <c r="I11726" s="16">
        <f>IF(F11726=0,0,H11726/ABS(F11726))</f>
        <v/>
      </c>
      <c r="J11726" s="10" t="inlineStr">
        <is>
          <t>TRUE</t>
        </is>
      </c>
    </row>
    <row r="11727" hidden="1" outlineLevel="2">
      <c r="A11727" s="13" t="inlineStr"/>
      <c r="B11727" s="13" t="inlineStr">
        <is>
          <t xml:space="preserve">    ONLINE Marcela muñoz</t>
        </is>
      </c>
      <c r="C11727" s="14" t="inlineStr"/>
      <c r="D11727" s="15" t="n">
        <v>6386.55</v>
      </c>
      <c r="E11727" s="16">
        <f>IF($D$7125=0,0,D11727/ABS($D$7125))</f>
        <v/>
      </c>
      <c r="F11727" s="15" t="n">
        <v>6386.55</v>
      </c>
      <c r="G11727" s="16">
        <f>IF($F$7125=0,0,F11727/ABS($F$7125))</f>
        <v/>
      </c>
      <c r="H11727" s="15">
        <f>D11727-F11727</f>
        <v/>
      </c>
      <c r="I11727" s="16">
        <f>IF(F11727=0,0,H11727/ABS(F11727))</f>
        <v/>
      </c>
      <c r="J11727" s="10" t="inlineStr">
        <is>
          <t>TRUE</t>
        </is>
      </c>
    </row>
    <row r="11728" hidden="1" outlineLevel="2">
      <c r="A11728" s="13" t="inlineStr"/>
      <c r="B11728" s="13" t="inlineStr">
        <is>
          <t xml:space="preserve">    ONLINE Marcelo Barriq</t>
        </is>
      </c>
      <c r="C11728" s="14" t="inlineStr"/>
      <c r="D11728" s="15" t="n">
        <v>9579.83</v>
      </c>
      <c r="E11728" s="16">
        <f>IF($D$7125=0,0,D11728/ABS($D$7125))</f>
        <v/>
      </c>
      <c r="F11728" s="15" t="n">
        <v>9579.83</v>
      </c>
      <c r="G11728" s="16">
        <f>IF($F$7125=0,0,F11728/ABS($F$7125))</f>
        <v/>
      </c>
      <c r="H11728" s="15">
        <f>D11728-F11728</f>
        <v/>
      </c>
      <c r="I11728" s="16">
        <f>IF(F11728=0,0,H11728/ABS(F11728))</f>
        <v/>
      </c>
      <c r="J11728" s="10" t="inlineStr">
        <is>
          <t>TRUE</t>
        </is>
      </c>
    </row>
    <row r="11729" hidden="1" outlineLevel="2">
      <c r="A11729" s="13" t="inlineStr"/>
      <c r="B11729" s="13" t="inlineStr">
        <is>
          <t xml:space="preserve">    ONLINE Marcia Garcia</t>
        </is>
      </c>
      <c r="C11729" s="14" t="inlineStr"/>
      <c r="D11729" s="15" t="n">
        <v>30176.47</v>
      </c>
      <c r="E11729" s="16">
        <f>IF($D$7125=0,0,D11729/ABS($D$7125))</f>
        <v/>
      </c>
      <c r="F11729" s="15" t="n">
        <v>30176.47</v>
      </c>
      <c r="G11729" s="16">
        <f>IF($F$7125=0,0,F11729/ABS($F$7125))</f>
        <v/>
      </c>
      <c r="H11729" s="15">
        <f>D11729-F11729</f>
        <v/>
      </c>
      <c r="I11729" s="16">
        <f>IF(F11729=0,0,H11729/ABS(F11729))</f>
        <v/>
      </c>
      <c r="J11729" s="10" t="inlineStr">
        <is>
          <t>TRUE</t>
        </is>
      </c>
    </row>
    <row r="11730" hidden="1" outlineLevel="2">
      <c r="A11730" s="13" t="inlineStr"/>
      <c r="B11730" s="13" t="inlineStr">
        <is>
          <t xml:space="preserve">    ONLINE Marco Ortiz</t>
        </is>
      </c>
      <c r="C11730" s="14" t="inlineStr"/>
      <c r="D11730" s="15" t="n">
        <v>27621.86</v>
      </c>
      <c r="E11730" s="16">
        <f>IF($D$7125=0,0,D11730/ABS($D$7125))</f>
        <v/>
      </c>
      <c r="F11730" s="15" t="n">
        <v>27621.86</v>
      </c>
      <c r="G11730" s="16">
        <f>IF($F$7125=0,0,F11730/ABS($F$7125))</f>
        <v/>
      </c>
      <c r="H11730" s="15">
        <f>D11730-F11730</f>
        <v/>
      </c>
      <c r="I11730" s="16">
        <f>IF(F11730=0,0,H11730/ABS(F11730))</f>
        <v/>
      </c>
      <c r="J11730" s="10" t="inlineStr">
        <is>
          <t>TRUE</t>
        </is>
      </c>
    </row>
    <row r="11731" hidden="1" outlineLevel="2">
      <c r="A11731" s="13" t="inlineStr"/>
      <c r="B11731" s="13" t="inlineStr">
        <is>
          <t xml:space="preserve">    ONLINE Marco Palau</t>
        </is>
      </c>
      <c r="C11731" s="14" t="inlineStr"/>
      <c r="D11731" s="15" t="n">
        <v>9100.84</v>
      </c>
      <c r="E11731" s="16">
        <f>IF($D$7125=0,0,D11731/ABS($D$7125))</f>
        <v/>
      </c>
      <c r="F11731" s="15" t="n">
        <v>9100.84</v>
      </c>
      <c r="G11731" s="16">
        <f>IF($F$7125=0,0,F11731/ABS($F$7125))</f>
        <v/>
      </c>
      <c r="H11731" s="15">
        <f>D11731-F11731</f>
        <v/>
      </c>
      <c r="I11731" s="16">
        <f>IF(F11731=0,0,H11731/ABS(F11731))</f>
        <v/>
      </c>
      <c r="J11731" s="10" t="inlineStr">
        <is>
          <t>TRUE</t>
        </is>
      </c>
    </row>
    <row r="11732" hidden="1" outlineLevel="2">
      <c r="A11732" s="13" t="inlineStr"/>
      <c r="B11732" s="13" t="inlineStr">
        <is>
          <t xml:space="preserve">    ONLINE Marcy Yadira Cristancho Cardenas</t>
        </is>
      </c>
      <c r="C11732" s="14" t="inlineStr"/>
      <c r="D11732" s="15" t="n">
        <v>30181.26</v>
      </c>
      <c r="E11732" s="16">
        <f>IF($D$7125=0,0,D11732/ABS($D$7125))</f>
        <v/>
      </c>
      <c r="F11732" s="15" t="n">
        <v>30181.26</v>
      </c>
      <c r="G11732" s="16">
        <f>IF($F$7125=0,0,F11732/ABS($F$7125))</f>
        <v/>
      </c>
      <c r="H11732" s="15">
        <f>D11732-F11732</f>
        <v/>
      </c>
      <c r="I11732" s="16">
        <f>IF(F11732=0,0,H11732/ABS(F11732))</f>
        <v/>
      </c>
      <c r="J11732" s="10" t="inlineStr">
        <is>
          <t>TRUE</t>
        </is>
      </c>
    </row>
    <row r="11733" hidden="1" outlineLevel="2">
      <c r="A11733" s="13" t="inlineStr"/>
      <c r="B11733" s="13" t="inlineStr">
        <is>
          <t xml:space="preserve">    ONLINE Marelvis Cueto</t>
        </is>
      </c>
      <c r="C11733" s="14" t="inlineStr"/>
      <c r="D11733" s="15" t="n">
        <v>6067.23</v>
      </c>
      <c r="E11733" s="16">
        <f>IF($D$7125=0,0,D11733/ABS($D$7125))</f>
        <v/>
      </c>
      <c r="F11733" s="15" t="n">
        <v>6067.23</v>
      </c>
      <c r="G11733" s="16">
        <f>IF($F$7125=0,0,F11733/ABS($F$7125))</f>
        <v/>
      </c>
      <c r="H11733" s="15">
        <f>D11733-F11733</f>
        <v/>
      </c>
      <c r="I11733" s="16">
        <f>IF(F11733=0,0,H11733/ABS(F11733))</f>
        <v/>
      </c>
      <c r="J11733" s="10" t="inlineStr">
        <is>
          <t>TRUE</t>
        </is>
      </c>
    </row>
    <row r="11734" hidden="1" outlineLevel="2">
      <c r="A11734" s="13" t="inlineStr"/>
      <c r="B11734" s="13" t="inlineStr">
        <is>
          <t xml:space="preserve">    ONLINE Marfed Sofia Grisales</t>
        </is>
      </c>
      <c r="C11734" s="14" t="inlineStr"/>
      <c r="D11734" s="15" t="n">
        <v>7057.14</v>
      </c>
      <c r="E11734" s="16">
        <f>IF($D$7125=0,0,D11734/ABS($D$7125))</f>
        <v/>
      </c>
      <c r="F11734" s="15" t="n">
        <v>7057.14</v>
      </c>
      <c r="G11734" s="16">
        <f>IF($F$7125=0,0,F11734/ABS($F$7125))</f>
        <v/>
      </c>
      <c r="H11734" s="15">
        <f>D11734-F11734</f>
        <v/>
      </c>
      <c r="I11734" s="16">
        <f>IF(F11734=0,0,H11734/ABS(F11734))</f>
        <v/>
      </c>
      <c r="J11734" s="10" t="inlineStr">
        <is>
          <t>TRUE</t>
        </is>
      </c>
    </row>
    <row r="11735" hidden="1" outlineLevel="2">
      <c r="A11735" s="13" t="inlineStr"/>
      <c r="B11735" s="13" t="inlineStr">
        <is>
          <t xml:space="preserve">    ONLINE Margareth Guerrero Arias</t>
        </is>
      </c>
      <c r="C11735" s="14" t="inlineStr"/>
      <c r="D11735" s="15" t="n">
        <v>11495.64</v>
      </c>
      <c r="E11735" s="16">
        <f>IF($D$7125=0,0,D11735/ABS($D$7125))</f>
        <v/>
      </c>
      <c r="F11735" s="15" t="n">
        <v>11495.64</v>
      </c>
      <c r="G11735" s="16">
        <f>IF($F$7125=0,0,F11735/ABS($F$7125))</f>
        <v/>
      </c>
      <c r="H11735" s="15">
        <f>D11735-F11735</f>
        <v/>
      </c>
      <c r="I11735" s="16">
        <f>IF(F11735=0,0,H11735/ABS(F11735))</f>
        <v/>
      </c>
      <c r="J11735" s="10" t="inlineStr">
        <is>
          <t>TRUE</t>
        </is>
      </c>
    </row>
    <row r="11736" hidden="1" outlineLevel="2">
      <c r="A11736" s="13" t="inlineStr"/>
      <c r="B11736" s="13" t="inlineStr">
        <is>
          <t xml:space="preserve">    ONLINE Margarita Bojaca</t>
        </is>
      </c>
      <c r="C11736" s="14" t="inlineStr"/>
      <c r="D11736" s="15" t="n">
        <v>10090.76</v>
      </c>
      <c r="E11736" s="16">
        <f>IF($D$7125=0,0,D11736/ABS($D$7125))</f>
        <v/>
      </c>
      <c r="F11736" s="15" t="n">
        <v>10090.76</v>
      </c>
      <c r="G11736" s="16">
        <f>IF($F$7125=0,0,F11736/ABS($F$7125))</f>
        <v/>
      </c>
      <c r="H11736" s="15">
        <f>D11736-F11736</f>
        <v/>
      </c>
      <c r="I11736" s="16">
        <f>IF(F11736=0,0,H11736/ABS(F11736))</f>
        <v/>
      </c>
      <c r="J11736" s="10" t="inlineStr">
        <is>
          <t>TRUE</t>
        </is>
      </c>
    </row>
    <row r="11737" hidden="1" outlineLevel="2">
      <c r="A11737" s="13" t="inlineStr"/>
      <c r="B11737" s="13" t="inlineStr">
        <is>
          <t xml:space="preserve">    ONLINE Margarita Cure</t>
        </is>
      </c>
      <c r="C11737" s="14" t="inlineStr"/>
      <c r="D11737" s="15" t="n">
        <v>38319.32</v>
      </c>
      <c r="E11737" s="16">
        <f>IF($D$7125=0,0,D11737/ABS($D$7125))</f>
        <v/>
      </c>
      <c r="F11737" s="15" t="n">
        <v>38319.32</v>
      </c>
      <c r="G11737" s="16">
        <f>IF($F$7125=0,0,F11737/ABS($F$7125))</f>
        <v/>
      </c>
      <c r="H11737" s="15">
        <f>D11737-F11737</f>
        <v/>
      </c>
      <c r="I11737" s="16">
        <f>IF(F11737=0,0,H11737/ABS(F11737))</f>
        <v/>
      </c>
      <c r="J11737" s="10" t="inlineStr">
        <is>
          <t>TRUE</t>
        </is>
      </c>
    </row>
    <row r="11738" hidden="1" outlineLevel="2">
      <c r="A11738" s="13" t="inlineStr"/>
      <c r="B11738" s="13" t="inlineStr">
        <is>
          <t xml:space="preserve">    ONLINE Margarita Jaramillo jaramillo</t>
        </is>
      </c>
      <c r="C11738" s="14" t="inlineStr"/>
      <c r="D11738" s="15" t="n">
        <v>19159.66</v>
      </c>
      <c r="E11738" s="16">
        <f>IF($D$7125=0,0,D11738/ABS($D$7125))</f>
        <v/>
      </c>
      <c r="F11738" s="15" t="n">
        <v>19159.66</v>
      </c>
      <c r="G11738" s="16">
        <f>IF($F$7125=0,0,F11738/ABS($F$7125))</f>
        <v/>
      </c>
      <c r="H11738" s="15">
        <f>D11738-F11738</f>
        <v/>
      </c>
      <c r="I11738" s="16">
        <f>IF(F11738=0,0,H11738/ABS(F11738))</f>
        <v/>
      </c>
      <c r="J11738" s="10" t="inlineStr">
        <is>
          <t>TRUE</t>
        </is>
      </c>
    </row>
    <row r="11739" hidden="1" outlineLevel="2">
      <c r="A11739" s="13" t="inlineStr"/>
      <c r="B11739" s="13" t="inlineStr">
        <is>
          <t xml:space="preserve">    ONLINE Margarita Lozano Puyana</t>
        </is>
      </c>
      <c r="C11739" s="14" t="inlineStr"/>
      <c r="D11739" s="15" t="n">
        <v>6705.88</v>
      </c>
      <c r="E11739" s="16">
        <f>IF($D$7125=0,0,D11739/ABS($D$7125))</f>
        <v/>
      </c>
      <c r="F11739" s="15" t="n">
        <v>6705.88</v>
      </c>
      <c r="G11739" s="16">
        <f>IF($F$7125=0,0,F11739/ABS($F$7125))</f>
        <v/>
      </c>
      <c r="H11739" s="15">
        <f>D11739-F11739</f>
        <v/>
      </c>
      <c r="I11739" s="16">
        <f>IF(F11739=0,0,H11739/ABS(F11739))</f>
        <v/>
      </c>
      <c r="J11739" s="10" t="inlineStr">
        <is>
          <t>TRUE</t>
        </is>
      </c>
    </row>
    <row r="11740" hidden="1" outlineLevel="2">
      <c r="A11740" s="13" t="inlineStr"/>
      <c r="B11740" s="13" t="inlineStr">
        <is>
          <t xml:space="preserve">    ONLINE Margarita Maria Godoy Velasquez</t>
        </is>
      </c>
      <c r="C11740" s="14" t="inlineStr"/>
      <c r="D11740" s="15" t="n">
        <v>71593.28</v>
      </c>
      <c r="E11740" s="16">
        <f>IF($D$7125=0,0,D11740/ABS($D$7125))</f>
        <v/>
      </c>
      <c r="F11740" s="15" t="n">
        <v>71593.28</v>
      </c>
      <c r="G11740" s="16">
        <f>IF($F$7125=0,0,F11740/ABS($F$7125))</f>
        <v/>
      </c>
      <c r="H11740" s="15">
        <f>D11740-F11740</f>
        <v/>
      </c>
      <c r="I11740" s="16">
        <f>IF(F11740=0,0,H11740/ABS(F11740))</f>
        <v/>
      </c>
      <c r="J11740" s="10" t="inlineStr">
        <is>
          <t>TRUE</t>
        </is>
      </c>
    </row>
    <row r="11741" hidden="1" outlineLevel="2">
      <c r="A11741" s="13" t="inlineStr"/>
      <c r="B11741" s="13" t="inlineStr">
        <is>
          <t xml:space="preserve">    ONLINE Margarita Maria Lopez</t>
        </is>
      </c>
      <c r="C11741" s="14" t="inlineStr"/>
      <c r="D11741" s="15" t="n">
        <v>18201.68</v>
      </c>
      <c r="E11741" s="16">
        <f>IF($D$7125=0,0,D11741/ABS($D$7125))</f>
        <v/>
      </c>
      <c r="F11741" s="15" t="n">
        <v>18201.68</v>
      </c>
      <c r="G11741" s="16">
        <f>IF($F$7125=0,0,F11741/ABS($F$7125))</f>
        <v/>
      </c>
      <c r="H11741" s="15">
        <f>D11741-F11741</f>
        <v/>
      </c>
      <c r="I11741" s="16">
        <f>IF(F11741=0,0,H11741/ABS(F11741))</f>
        <v/>
      </c>
      <c r="J11741" s="10" t="inlineStr">
        <is>
          <t>TRUE</t>
        </is>
      </c>
    </row>
    <row r="11742" hidden="1" outlineLevel="2">
      <c r="A11742" s="13" t="inlineStr"/>
      <c r="B11742" s="13" t="inlineStr">
        <is>
          <t xml:space="preserve">    ONLINE Margarita María Torres Restrepo</t>
        </is>
      </c>
      <c r="C11742" s="14" t="inlineStr"/>
      <c r="D11742" s="15" t="n">
        <v>9579.83</v>
      </c>
      <c r="E11742" s="16">
        <f>IF($D$7125=0,0,D11742/ABS($D$7125))</f>
        <v/>
      </c>
      <c r="F11742" s="15" t="n">
        <v>9579.83</v>
      </c>
      <c r="G11742" s="16">
        <f>IF($F$7125=0,0,F11742/ABS($F$7125))</f>
        <v/>
      </c>
      <c r="H11742" s="15">
        <f>D11742-F11742</f>
        <v/>
      </c>
      <c r="I11742" s="16">
        <f>IF(F11742=0,0,H11742/ABS(F11742))</f>
        <v/>
      </c>
      <c r="J11742" s="10" t="inlineStr">
        <is>
          <t>TRUE</t>
        </is>
      </c>
    </row>
    <row r="11743" hidden="1" outlineLevel="2">
      <c r="A11743" s="13" t="inlineStr"/>
      <c r="B11743" s="13" t="inlineStr">
        <is>
          <t xml:space="preserve">    ONLINE Margarita Moreno</t>
        </is>
      </c>
      <c r="C11743" s="14" t="inlineStr"/>
      <c r="D11743" s="15" t="n">
        <v>19159.66</v>
      </c>
      <c r="E11743" s="16">
        <f>IF($D$7125=0,0,D11743/ABS($D$7125))</f>
        <v/>
      </c>
      <c r="F11743" s="15" t="n">
        <v>19159.66</v>
      </c>
      <c r="G11743" s="16">
        <f>IF($F$7125=0,0,F11743/ABS($F$7125))</f>
        <v/>
      </c>
      <c r="H11743" s="15">
        <f>D11743-F11743</f>
        <v/>
      </c>
      <c r="I11743" s="16">
        <f>IF(F11743=0,0,H11743/ABS(F11743))</f>
        <v/>
      </c>
      <c r="J11743" s="10" t="inlineStr">
        <is>
          <t>TRUE</t>
        </is>
      </c>
    </row>
    <row r="11744" hidden="1" outlineLevel="2">
      <c r="A11744" s="13" t="inlineStr"/>
      <c r="B11744" s="13" t="inlineStr">
        <is>
          <t xml:space="preserve">    ONLINE Margarita Ocampo</t>
        </is>
      </c>
      <c r="C11744" s="14" t="inlineStr"/>
      <c r="D11744" s="15" t="n">
        <v>20596.64</v>
      </c>
      <c r="E11744" s="16">
        <f>IF($D$7125=0,0,D11744/ABS($D$7125))</f>
        <v/>
      </c>
      <c r="F11744" s="15" t="n">
        <v>20596.64</v>
      </c>
      <c r="G11744" s="16">
        <f>IF($F$7125=0,0,F11744/ABS($F$7125))</f>
        <v/>
      </c>
      <c r="H11744" s="15">
        <f>D11744-F11744</f>
        <v/>
      </c>
      <c r="I11744" s="16">
        <f>IF(F11744=0,0,H11744/ABS(F11744))</f>
        <v/>
      </c>
      <c r="J11744" s="10" t="inlineStr">
        <is>
          <t>TRUE</t>
        </is>
      </c>
    </row>
    <row r="11745" hidden="1" outlineLevel="2">
      <c r="A11745" s="13" t="inlineStr"/>
      <c r="B11745" s="13" t="inlineStr">
        <is>
          <t xml:space="preserve">    ONLINE Margarita Orozco</t>
        </is>
      </c>
      <c r="C11745" s="14" t="inlineStr"/>
      <c r="D11745" s="15" t="n">
        <v>13571.43</v>
      </c>
      <c r="E11745" s="16">
        <f>IF($D$7125=0,0,D11745/ABS($D$7125))</f>
        <v/>
      </c>
      <c r="F11745" s="15" t="n">
        <v>13571.43</v>
      </c>
      <c r="G11745" s="16">
        <f>IF($F$7125=0,0,F11745/ABS($F$7125))</f>
        <v/>
      </c>
      <c r="H11745" s="15">
        <f>D11745-F11745</f>
        <v/>
      </c>
      <c r="I11745" s="16">
        <f>IF(F11745=0,0,H11745/ABS(F11745))</f>
        <v/>
      </c>
      <c r="J11745" s="10" t="inlineStr">
        <is>
          <t>TRUE</t>
        </is>
      </c>
    </row>
    <row r="11746" hidden="1" outlineLevel="2">
      <c r="A11746" s="13" t="inlineStr"/>
      <c r="B11746" s="13" t="inlineStr">
        <is>
          <t xml:space="preserve">    ONLINE Margarita Palomino</t>
        </is>
      </c>
      <c r="C11746" s="14" t="inlineStr"/>
      <c r="D11746" s="15" t="n">
        <v>28260.5</v>
      </c>
      <c r="E11746" s="16">
        <f>IF($D$7125=0,0,D11746/ABS($D$7125))</f>
        <v/>
      </c>
      <c r="F11746" s="15" t="n">
        <v>28260.5</v>
      </c>
      <c r="G11746" s="16">
        <f>IF($F$7125=0,0,F11746/ABS($F$7125))</f>
        <v/>
      </c>
      <c r="H11746" s="15">
        <f>D11746-F11746</f>
        <v/>
      </c>
      <c r="I11746" s="16">
        <f>IF(F11746=0,0,H11746/ABS(F11746))</f>
        <v/>
      </c>
      <c r="J11746" s="10" t="inlineStr">
        <is>
          <t>TRUE</t>
        </is>
      </c>
    </row>
    <row r="11747" hidden="1" outlineLevel="2">
      <c r="A11747" s="13" t="inlineStr"/>
      <c r="B11747" s="13" t="inlineStr">
        <is>
          <t xml:space="preserve">    ONLINE Margarita Pizarro</t>
        </is>
      </c>
      <c r="C11747" s="14" t="inlineStr"/>
      <c r="D11747" s="15" t="n">
        <v>47739.49</v>
      </c>
      <c r="E11747" s="16">
        <f>IF($D$7125=0,0,D11747/ABS($D$7125))</f>
        <v/>
      </c>
      <c r="F11747" s="15" t="n">
        <v>47739.49</v>
      </c>
      <c r="G11747" s="16">
        <f>IF($F$7125=0,0,F11747/ABS($F$7125))</f>
        <v/>
      </c>
      <c r="H11747" s="15">
        <f>D11747-F11747</f>
        <v/>
      </c>
      <c r="I11747" s="16">
        <f>IF(F11747=0,0,H11747/ABS(F11747))</f>
        <v/>
      </c>
      <c r="J11747" s="10" t="inlineStr">
        <is>
          <t>TRUE</t>
        </is>
      </c>
    </row>
    <row r="11748" hidden="1" outlineLevel="2">
      <c r="A11748" s="13" t="inlineStr"/>
      <c r="B11748" s="13" t="inlineStr">
        <is>
          <t xml:space="preserve">    ONLINE Margarita Quevedo</t>
        </is>
      </c>
      <c r="C11748" s="14" t="inlineStr"/>
      <c r="D11748" s="15" t="n">
        <v>17563.03</v>
      </c>
      <c r="E11748" s="16">
        <f>IF($D$7125=0,0,D11748/ABS($D$7125))</f>
        <v/>
      </c>
      <c r="F11748" s="15" t="n">
        <v>17563.03</v>
      </c>
      <c r="G11748" s="16">
        <f>IF($F$7125=0,0,F11748/ABS($F$7125))</f>
        <v/>
      </c>
      <c r="H11748" s="15">
        <f>D11748-F11748</f>
        <v/>
      </c>
      <c r="I11748" s="16">
        <f>IF(F11748=0,0,H11748/ABS(F11748))</f>
        <v/>
      </c>
      <c r="J11748" s="10" t="inlineStr">
        <is>
          <t>TRUE</t>
        </is>
      </c>
    </row>
    <row r="11749" hidden="1" outlineLevel="2">
      <c r="A11749" s="13" t="inlineStr"/>
      <c r="B11749" s="13" t="inlineStr">
        <is>
          <t xml:space="preserve">    ONLINE Margarita Robles</t>
        </is>
      </c>
      <c r="C11749" s="14" t="inlineStr"/>
      <c r="D11749" s="15" t="n">
        <v>9100.84</v>
      </c>
      <c r="E11749" s="16">
        <f>IF($D$7125=0,0,D11749/ABS($D$7125))</f>
        <v/>
      </c>
      <c r="F11749" s="15" t="n">
        <v>9100.84</v>
      </c>
      <c r="G11749" s="16">
        <f>IF($F$7125=0,0,F11749/ABS($F$7125))</f>
        <v/>
      </c>
      <c r="H11749" s="15">
        <f>D11749-F11749</f>
        <v/>
      </c>
      <c r="I11749" s="16">
        <f>IF(F11749=0,0,H11749/ABS(F11749))</f>
        <v/>
      </c>
      <c r="J11749" s="10" t="inlineStr">
        <is>
          <t>TRUE</t>
        </is>
      </c>
    </row>
    <row r="11750" hidden="1" outlineLevel="2">
      <c r="A11750" s="13" t="inlineStr"/>
      <c r="B11750" s="13" t="inlineStr">
        <is>
          <t xml:space="preserve">    ONLINE Margarita Rodríguez</t>
        </is>
      </c>
      <c r="C11750" s="14" t="inlineStr"/>
      <c r="D11750" s="15" t="n">
        <v>9100.84</v>
      </c>
      <c r="E11750" s="16">
        <f>IF($D$7125=0,0,D11750/ABS($D$7125))</f>
        <v/>
      </c>
      <c r="F11750" s="15" t="n">
        <v>9100.84</v>
      </c>
      <c r="G11750" s="16">
        <f>IF($F$7125=0,0,F11750/ABS($F$7125))</f>
        <v/>
      </c>
      <c r="H11750" s="15">
        <f>D11750-F11750</f>
        <v/>
      </c>
      <c r="I11750" s="16">
        <f>IF(F11750=0,0,H11750/ABS(F11750))</f>
        <v/>
      </c>
      <c r="J11750" s="10" t="inlineStr">
        <is>
          <t>TRUE</t>
        </is>
      </c>
    </row>
    <row r="11751" hidden="1" outlineLevel="2">
      <c r="A11751" s="13" t="inlineStr"/>
      <c r="B11751" s="13" t="inlineStr">
        <is>
          <t xml:space="preserve">    ONLINE Margarita Rosa Ibañez Diaz</t>
        </is>
      </c>
      <c r="C11751" s="14" t="inlineStr"/>
      <c r="D11751" s="15" t="n">
        <v>83025.2</v>
      </c>
      <c r="E11751" s="16">
        <f>IF($D$7125=0,0,D11751/ABS($D$7125))</f>
        <v/>
      </c>
      <c r="F11751" s="15" t="n">
        <v>83025.2</v>
      </c>
      <c r="G11751" s="16">
        <f>IF($F$7125=0,0,F11751/ABS($F$7125))</f>
        <v/>
      </c>
      <c r="H11751" s="15">
        <f>D11751-F11751</f>
        <v/>
      </c>
      <c r="I11751" s="16">
        <f>IF(F11751=0,0,H11751/ABS(F11751))</f>
        <v/>
      </c>
      <c r="J11751" s="10" t="inlineStr">
        <is>
          <t>TRUE</t>
        </is>
      </c>
    </row>
    <row r="11752" hidden="1" outlineLevel="2">
      <c r="A11752" s="13" t="inlineStr"/>
      <c r="B11752" s="13" t="inlineStr">
        <is>
          <t xml:space="preserve">    ONLINE Margarita Salazar</t>
        </is>
      </c>
      <c r="C11752" s="14" t="inlineStr"/>
      <c r="D11752" s="15" t="n">
        <v>16937.14</v>
      </c>
      <c r="E11752" s="16">
        <f>IF($D$7125=0,0,D11752/ABS($D$7125))</f>
        <v/>
      </c>
      <c r="F11752" s="15" t="n">
        <v>16937.14</v>
      </c>
      <c r="G11752" s="16">
        <f>IF($F$7125=0,0,F11752/ABS($F$7125))</f>
        <v/>
      </c>
      <c r="H11752" s="15">
        <f>D11752-F11752</f>
        <v/>
      </c>
      <c r="I11752" s="16">
        <f>IF(F11752=0,0,H11752/ABS(F11752))</f>
        <v/>
      </c>
      <c r="J11752" s="10" t="inlineStr">
        <is>
          <t>TRUE</t>
        </is>
      </c>
    </row>
    <row r="11753" hidden="1" outlineLevel="2">
      <c r="A11753" s="13" t="inlineStr"/>
      <c r="B11753" s="13" t="inlineStr">
        <is>
          <t xml:space="preserve">    ONLINE Margarita Solorza</t>
        </is>
      </c>
      <c r="C11753" s="14" t="inlineStr"/>
      <c r="D11753" s="15" t="n">
        <v>5588.24</v>
      </c>
      <c r="E11753" s="16">
        <f>IF($D$7125=0,0,D11753/ABS($D$7125))</f>
        <v/>
      </c>
      <c r="F11753" s="15" t="n">
        <v>5588.24</v>
      </c>
      <c r="G11753" s="16">
        <f>IF($F$7125=0,0,F11753/ABS($F$7125))</f>
        <v/>
      </c>
      <c r="H11753" s="15">
        <f>D11753-F11753</f>
        <v/>
      </c>
      <c r="I11753" s="16">
        <f>IF(F11753=0,0,H11753/ABS(F11753))</f>
        <v/>
      </c>
      <c r="J11753" s="10" t="inlineStr">
        <is>
          <t>TRUE</t>
        </is>
      </c>
    </row>
    <row r="11754" hidden="1" outlineLevel="2">
      <c r="A11754" s="13" t="inlineStr"/>
      <c r="B11754" s="13" t="inlineStr">
        <is>
          <t xml:space="preserve">    ONLINE Margarita Valencia</t>
        </is>
      </c>
      <c r="C11754" s="14" t="inlineStr"/>
      <c r="D11754" s="15" t="n">
        <v>10090.76</v>
      </c>
      <c r="E11754" s="16">
        <f>IF($D$7125=0,0,D11754/ABS($D$7125))</f>
        <v/>
      </c>
      <c r="F11754" s="15" t="n">
        <v>10090.76</v>
      </c>
      <c r="G11754" s="16">
        <f>IF($F$7125=0,0,F11754/ABS($F$7125))</f>
        <v/>
      </c>
      <c r="H11754" s="15">
        <f>D11754-F11754</f>
        <v/>
      </c>
      <c r="I11754" s="16">
        <f>IF(F11754=0,0,H11754/ABS(F11754))</f>
        <v/>
      </c>
      <c r="J11754" s="10" t="inlineStr">
        <is>
          <t>TRUE</t>
        </is>
      </c>
    </row>
    <row r="11755" hidden="1" outlineLevel="2">
      <c r="A11755" s="13" t="inlineStr"/>
      <c r="B11755" s="13" t="inlineStr">
        <is>
          <t xml:space="preserve">    ONLINE Margarita Viveros</t>
        </is>
      </c>
      <c r="C11755" s="14" t="inlineStr"/>
      <c r="D11755" s="15" t="n">
        <v>15327.73</v>
      </c>
      <c r="E11755" s="16">
        <f>IF($D$7125=0,0,D11755/ABS($D$7125))</f>
        <v/>
      </c>
      <c r="F11755" s="15" t="n">
        <v>15327.73</v>
      </c>
      <c r="G11755" s="16">
        <f>IF($F$7125=0,0,F11755/ABS($F$7125))</f>
        <v/>
      </c>
      <c r="H11755" s="15">
        <f>D11755-F11755</f>
        <v/>
      </c>
      <c r="I11755" s="16">
        <f>IF(F11755=0,0,H11755/ABS(F11755))</f>
        <v/>
      </c>
      <c r="J11755" s="10" t="inlineStr">
        <is>
          <t>TRUE</t>
        </is>
      </c>
    </row>
    <row r="11756" hidden="1" outlineLevel="2">
      <c r="A11756" s="13" t="inlineStr"/>
      <c r="B11756" s="13" t="inlineStr">
        <is>
          <t xml:space="preserve">    ONLINE Margarita Williamson</t>
        </is>
      </c>
      <c r="C11756" s="14" t="inlineStr"/>
      <c r="D11756" s="15" t="n">
        <v>14114.29</v>
      </c>
      <c r="E11756" s="16">
        <f>IF($D$7125=0,0,D11756/ABS($D$7125))</f>
        <v/>
      </c>
      <c r="F11756" s="15" t="n">
        <v>14114.29</v>
      </c>
      <c r="G11756" s="16">
        <f>IF($F$7125=0,0,F11756/ABS($F$7125))</f>
        <v/>
      </c>
      <c r="H11756" s="15">
        <f>D11756-F11756</f>
        <v/>
      </c>
      <c r="I11756" s="16">
        <f>IF(F11756=0,0,H11756/ABS(F11756))</f>
        <v/>
      </c>
      <c r="J11756" s="10" t="inlineStr">
        <is>
          <t>TRUE</t>
        </is>
      </c>
    </row>
    <row r="11757" hidden="1" outlineLevel="2">
      <c r="A11757" s="13" t="inlineStr"/>
      <c r="B11757" s="13" t="inlineStr">
        <is>
          <t xml:space="preserve">    ONLINE Mari Caceres</t>
        </is>
      </c>
      <c r="C11757" s="14" t="inlineStr"/>
      <c r="D11757" s="15" t="n">
        <v>8462.18</v>
      </c>
      <c r="E11757" s="16">
        <f>IF($D$7125=0,0,D11757/ABS($D$7125))</f>
        <v/>
      </c>
      <c r="F11757" s="15" t="n">
        <v>8462.18</v>
      </c>
      <c r="G11757" s="16">
        <f>IF($F$7125=0,0,F11757/ABS($F$7125))</f>
        <v/>
      </c>
      <c r="H11757" s="15">
        <f>D11757-F11757</f>
        <v/>
      </c>
      <c r="I11757" s="16">
        <f>IF(F11757=0,0,H11757/ABS(F11757))</f>
        <v/>
      </c>
      <c r="J11757" s="10" t="inlineStr">
        <is>
          <t>TRUE</t>
        </is>
      </c>
    </row>
    <row r="11758" hidden="1" outlineLevel="2">
      <c r="A11758" s="13" t="inlineStr"/>
      <c r="B11758" s="13" t="inlineStr">
        <is>
          <t xml:space="preserve">    ONLINE Maria Aleida Soto duque</t>
        </is>
      </c>
      <c r="C11758" s="14" t="inlineStr"/>
      <c r="D11758" s="15" t="n">
        <v>17243.7</v>
      </c>
      <c r="E11758" s="16">
        <f>IF($D$7125=0,0,D11758/ABS($D$7125))</f>
        <v/>
      </c>
      <c r="F11758" s="15" t="n">
        <v>17243.7</v>
      </c>
      <c r="G11758" s="16">
        <f>IF($F$7125=0,0,F11758/ABS($F$7125))</f>
        <v/>
      </c>
      <c r="H11758" s="15">
        <f>D11758-F11758</f>
        <v/>
      </c>
      <c r="I11758" s="16">
        <f>IF(F11758=0,0,H11758/ABS(F11758))</f>
        <v/>
      </c>
      <c r="J11758" s="10" t="inlineStr">
        <is>
          <t>TRUE</t>
        </is>
      </c>
    </row>
    <row r="11759" hidden="1" outlineLevel="2">
      <c r="A11759" s="13" t="inlineStr"/>
      <c r="B11759" s="13" t="inlineStr">
        <is>
          <t xml:space="preserve">    ONLINE Maria Alejandra Assis Isaza</t>
        </is>
      </c>
      <c r="C11759" s="14" t="inlineStr"/>
      <c r="D11759" s="15" t="n">
        <v>9579.83</v>
      </c>
      <c r="E11759" s="16">
        <f>IF($D$7125=0,0,D11759/ABS($D$7125))</f>
        <v/>
      </c>
      <c r="F11759" s="15" t="n">
        <v>9579.83</v>
      </c>
      <c r="G11759" s="16">
        <f>IF($F$7125=0,0,F11759/ABS($F$7125))</f>
        <v/>
      </c>
      <c r="H11759" s="15">
        <f>D11759-F11759</f>
        <v/>
      </c>
      <c r="I11759" s="16">
        <f>IF(F11759=0,0,H11759/ABS(F11759))</f>
        <v/>
      </c>
      <c r="J11759" s="10" t="inlineStr">
        <is>
          <t>TRUE</t>
        </is>
      </c>
    </row>
    <row r="11760" hidden="1" outlineLevel="2">
      <c r="A11760" s="13" t="inlineStr"/>
      <c r="B11760" s="13" t="inlineStr">
        <is>
          <t xml:space="preserve">    ONLINE Maria Alejandra Garnica Maya</t>
        </is>
      </c>
      <c r="C11760" s="14" t="inlineStr"/>
      <c r="D11760" s="15" t="n">
        <v>15327.73</v>
      </c>
      <c r="E11760" s="16">
        <f>IF($D$7125=0,0,D11760/ABS($D$7125))</f>
        <v/>
      </c>
      <c r="F11760" s="15" t="n">
        <v>15327.73</v>
      </c>
      <c r="G11760" s="16">
        <f>IF($F$7125=0,0,F11760/ABS($F$7125))</f>
        <v/>
      </c>
      <c r="H11760" s="15">
        <f>D11760-F11760</f>
        <v/>
      </c>
      <c r="I11760" s="16">
        <f>IF(F11760=0,0,H11760/ABS(F11760))</f>
        <v/>
      </c>
      <c r="J11760" s="10" t="inlineStr">
        <is>
          <t>TRUE</t>
        </is>
      </c>
    </row>
    <row r="11761" hidden="1" outlineLevel="2">
      <c r="A11761" s="13" t="inlineStr"/>
      <c r="B11761" s="13" t="inlineStr">
        <is>
          <t xml:space="preserve">    ONLINE Maria Alejandra Gomez</t>
        </is>
      </c>
      <c r="C11761" s="14" t="inlineStr"/>
      <c r="D11761" s="15" t="n">
        <v>7057.14</v>
      </c>
      <c r="E11761" s="16">
        <f>IF($D$7125=0,0,D11761/ABS($D$7125))</f>
        <v/>
      </c>
      <c r="F11761" s="15" t="n">
        <v>7057.14</v>
      </c>
      <c r="G11761" s="16">
        <f>IF($F$7125=0,0,F11761/ABS($F$7125))</f>
        <v/>
      </c>
      <c r="H11761" s="15">
        <f>D11761-F11761</f>
        <v/>
      </c>
      <c r="I11761" s="16">
        <f>IF(F11761=0,0,H11761/ABS(F11761))</f>
        <v/>
      </c>
      <c r="J11761" s="10" t="inlineStr">
        <is>
          <t>TRUE</t>
        </is>
      </c>
    </row>
    <row r="11762" hidden="1" outlineLevel="2">
      <c r="A11762" s="13" t="inlineStr"/>
      <c r="B11762" s="13" t="inlineStr">
        <is>
          <t xml:space="preserve">    ONLINE Maria Alejandra Gonzalez Espinosa</t>
        </is>
      </c>
      <c r="C11762" s="14" t="inlineStr"/>
      <c r="D11762" s="15" t="n">
        <v>8462.18</v>
      </c>
      <c r="E11762" s="16">
        <f>IF($D$7125=0,0,D11762/ABS($D$7125))</f>
        <v/>
      </c>
      <c r="F11762" s="15" t="n">
        <v>8462.18</v>
      </c>
      <c r="G11762" s="16">
        <f>IF($F$7125=0,0,F11762/ABS($F$7125))</f>
        <v/>
      </c>
      <c r="H11762" s="15">
        <f>D11762-F11762</f>
        <v/>
      </c>
      <c r="I11762" s="16">
        <f>IF(F11762=0,0,H11762/ABS(F11762))</f>
        <v/>
      </c>
      <c r="J11762" s="10" t="inlineStr">
        <is>
          <t>TRUE</t>
        </is>
      </c>
    </row>
    <row r="11763" hidden="1" outlineLevel="2">
      <c r="A11763" s="13" t="inlineStr"/>
      <c r="B11763" s="13" t="inlineStr">
        <is>
          <t xml:space="preserve">    ONLINE Maria Alejandra Maya Cortes</t>
        </is>
      </c>
      <c r="C11763" s="14" t="inlineStr"/>
      <c r="D11763" s="15" t="n">
        <v>5907.56</v>
      </c>
      <c r="E11763" s="16">
        <f>IF($D$7125=0,0,D11763/ABS($D$7125))</f>
        <v/>
      </c>
      <c r="F11763" s="15" t="n">
        <v>5907.56</v>
      </c>
      <c r="G11763" s="16">
        <f>IF($F$7125=0,0,F11763/ABS($F$7125))</f>
        <v/>
      </c>
      <c r="H11763" s="15">
        <f>D11763-F11763</f>
        <v/>
      </c>
      <c r="I11763" s="16">
        <f>IF(F11763=0,0,H11763/ABS(F11763))</f>
        <v/>
      </c>
      <c r="J11763" s="10" t="inlineStr">
        <is>
          <t>TRUE</t>
        </is>
      </c>
    </row>
    <row r="11764" hidden="1" outlineLevel="2">
      <c r="A11764" s="13" t="inlineStr"/>
      <c r="B11764" s="13" t="inlineStr">
        <is>
          <t xml:space="preserve">    ONLINE Maria Alejandra Medina Velandia</t>
        </is>
      </c>
      <c r="C11764" s="14" t="inlineStr"/>
      <c r="D11764" s="15" t="n">
        <v>12773.11</v>
      </c>
      <c r="E11764" s="16">
        <f>IF($D$7125=0,0,D11764/ABS($D$7125))</f>
        <v/>
      </c>
      <c r="F11764" s="15" t="n">
        <v>12773.11</v>
      </c>
      <c r="G11764" s="16">
        <f>IF($F$7125=0,0,F11764/ABS($F$7125))</f>
        <v/>
      </c>
      <c r="H11764" s="15">
        <f>D11764-F11764</f>
        <v/>
      </c>
      <c r="I11764" s="16">
        <f>IF(F11764=0,0,H11764/ABS(F11764))</f>
        <v/>
      </c>
      <c r="J11764" s="10" t="inlineStr">
        <is>
          <t>TRUE</t>
        </is>
      </c>
    </row>
    <row r="11765" hidden="1" outlineLevel="2">
      <c r="A11765" s="13" t="inlineStr"/>
      <c r="B11765" s="13" t="inlineStr">
        <is>
          <t xml:space="preserve">    ONLINE Maria Alejandra Monroy González</t>
        </is>
      </c>
      <c r="C11765" s="14" t="inlineStr"/>
      <c r="D11765" s="15" t="n">
        <v>13252.1</v>
      </c>
      <c r="E11765" s="16">
        <f>IF($D$7125=0,0,D11765/ABS($D$7125))</f>
        <v/>
      </c>
      <c r="F11765" s="15" t="n">
        <v>13252.1</v>
      </c>
      <c r="G11765" s="16">
        <f>IF($F$7125=0,0,F11765/ABS($F$7125))</f>
        <v/>
      </c>
      <c r="H11765" s="15">
        <f>D11765-F11765</f>
        <v/>
      </c>
      <c r="I11765" s="16">
        <f>IF(F11765=0,0,H11765/ABS(F11765))</f>
        <v/>
      </c>
      <c r="J11765" s="10" t="inlineStr">
        <is>
          <t>TRUE</t>
        </is>
      </c>
    </row>
    <row r="11766" hidden="1" outlineLevel="2">
      <c r="A11766" s="13" t="inlineStr"/>
      <c r="B11766" s="13" t="inlineStr">
        <is>
          <t xml:space="preserve">    ONLINE Maria Alejandra Patiño</t>
        </is>
      </c>
      <c r="C11766" s="14" t="inlineStr"/>
      <c r="D11766" s="15" t="n">
        <v>48537.8</v>
      </c>
      <c r="E11766" s="16">
        <f>IF($D$7125=0,0,D11766/ABS($D$7125))</f>
        <v/>
      </c>
      <c r="F11766" s="15" t="n">
        <v>48537.8</v>
      </c>
      <c r="G11766" s="16">
        <f>IF($F$7125=0,0,F11766/ABS($F$7125))</f>
        <v/>
      </c>
      <c r="H11766" s="15">
        <f>D11766-F11766</f>
        <v/>
      </c>
      <c r="I11766" s="16">
        <f>IF(F11766=0,0,H11766/ABS(F11766))</f>
        <v/>
      </c>
      <c r="J11766" s="10" t="inlineStr">
        <is>
          <t>TRUE</t>
        </is>
      </c>
    </row>
    <row r="11767" hidden="1" outlineLevel="2">
      <c r="A11767" s="13" t="inlineStr"/>
      <c r="B11767" s="13" t="inlineStr">
        <is>
          <t xml:space="preserve">    ONLINE Maria Alejandra Pulido</t>
        </is>
      </c>
      <c r="C11767" s="14" t="inlineStr"/>
      <c r="D11767" s="15" t="n">
        <v>9081.68</v>
      </c>
      <c r="E11767" s="16">
        <f>IF($D$7125=0,0,D11767/ABS($D$7125))</f>
        <v/>
      </c>
      <c r="F11767" s="15" t="n">
        <v>9081.68</v>
      </c>
      <c r="G11767" s="16">
        <f>IF($F$7125=0,0,F11767/ABS($F$7125))</f>
        <v/>
      </c>
      <c r="H11767" s="15">
        <f>D11767-F11767</f>
        <v/>
      </c>
      <c r="I11767" s="16">
        <f>IF(F11767=0,0,H11767/ABS(F11767))</f>
        <v/>
      </c>
      <c r="J11767" s="10" t="inlineStr">
        <is>
          <t>TRUE</t>
        </is>
      </c>
    </row>
    <row r="11768" hidden="1" outlineLevel="2">
      <c r="A11768" s="13" t="inlineStr"/>
      <c r="B11768" s="13" t="inlineStr">
        <is>
          <t xml:space="preserve">    ONLINE Maria Alejandra Romero Lenis</t>
        </is>
      </c>
      <c r="C11768" s="14" t="inlineStr"/>
      <c r="D11768" s="15" t="n">
        <v>369078.98</v>
      </c>
      <c r="E11768" s="16">
        <f>IF($D$7125=0,0,D11768/ABS($D$7125))</f>
        <v/>
      </c>
      <c r="F11768" s="15" t="n">
        <v>369078.98</v>
      </c>
      <c r="G11768" s="16">
        <f>IF($F$7125=0,0,F11768/ABS($F$7125))</f>
        <v/>
      </c>
      <c r="H11768" s="15">
        <f>D11768-F11768</f>
        <v/>
      </c>
      <c r="I11768" s="16">
        <f>IF(F11768=0,0,H11768/ABS(F11768))</f>
        <v/>
      </c>
      <c r="J11768" s="10" t="inlineStr">
        <is>
          <t>TRUE</t>
        </is>
      </c>
    </row>
    <row r="11769" hidden="1" outlineLevel="2">
      <c r="A11769" s="13" t="inlineStr"/>
      <c r="B11769" s="13" t="inlineStr">
        <is>
          <t xml:space="preserve">    ONLINE Maria Alejandra Yepez Galindo</t>
        </is>
      </c>
      <c r="C11769" s="14" t="inlineStr"/>
      <c r="D11769" s="15" t="n">
        <v>42470.74</v>
      </c>
      <c r="E11769" s="16">
        <f>IF($D$7125=0,0,D11769/ABS($D$7125))</f>
        <v/>
      </c>
      <c r="F11769" s="15" t="n">
        <v>42470.74</v>
      </c>
      <c r="G11769" s="16">
        <f>IF($F$7125=0,0,F11769/ABS($F$7125))</f>
        <v/>
      </c>
      <c r="H11769" s="15">
        <f>D11769-F11769</f>
        <v/>
      </c>
      <c r="I11769" s="16">
        <f>IF(F11769=0,0,H11769/ABS(F11769))</f>
        <v/>
      </c>
      <c r="J11769" s="10" t="inlineStr">
        <is>
          <t>TRUE</t>
        </is>
      </c>
    </row>
    <row r="11770" hidden="1" outlineLevel="2">
      <c r="A11770" s="13" t="inlineStr"/>
      <c r="B11770" s="13" t="inlineStr">
        <is>
          <t xml:space="preserve">    ONLINE Maria Alejandra galindo rincon</t>
        </is>
      </c>
      <c r="C11770" s="14" t="inlineStr"/>
      <c r="D11770" s="15" t="n">
        <v>16046.22</v>
      </c>
      <c r="E11770" s="16">
        <f>IF($D$7125=0,0,D11770/ABS($D$7125))</f>
        <v/>
      </c>
      <c r="F11770" s="15" t="n">
        <v>16046.22</v>
      </c>
      <c r="G11770" s="16">
        <f>IF($F$7125=0,0,F11770/ABS($F$7125))</f>
        <v/>
      </c>
      <c r="H11770" s="15">
        <f>D11770-F11770</f>
        <v/>
      </c>
      <c r="I11770" s="16">
        <f>IF(F11770=0,0,H11770/ABS(F11770))</f>
        <v/>
      </c>
      <c r="J11770" s="10" t="inlineStr">
        <is>
          <t>TRUE</t>
        </is>
      </c>
    </row>
    <row r="11771" hidden="1" outlineLevel="2">
      <c r="A11771" s="13" t="inlineStr"/>
      <c r="B11771" s="13" t="inlineStr">
        <is>
          <t xml:space="preserve">    ONLINE Maria Alexandra Gomez Reyes</t>
        </is>
      </c>
      <c r="C11771" s="14" t="inlineStr"/>
      <c r="D11771" s="15" t="n">
        <v>41672.27</v>
      </c>
      <c r="E11771" s="16">
        <f>IF($D$7125=0,0,D11771/ABS($D$7125))</f>
        <v/>
      </c>
      <c r="F11771" s="15" t="n">
        <v>41672.27</v>
      </c>
      <c r="G11771" s="16">
        <f>IF($F$7125=0,0,F11771/ABS($F$7125))</f>
        <v/>
      </c>
      <c r="H11771" s="15">
        <f>D11771-F11771</f>
        <v/>
      </c>
      <c r="I11771" s="16">
        <f>IF(F11771=0,0,H11771/ABS(F11771))</f>
        <v/>
      </c>
      <c r="J11771" s="10" t="inlineStr">
        <is>
          <t>TRUE</t>
        </is>
      </c>
    </row>
    <row r="11772" hidden="1" outlineLevel="2">
      <c r="A11772" s="13" t="inlineStr"/>
      <c r="B11772" s="13" t="inlineStr">
        <is>
          <t xml:space="preserve">    ONLINE Maria Ana Convers Convers</t>
        </is>
      </c>
      <c r="C11772" s="14" t="inlineStr"/>
      <c r="D11772" s="15" t="n">
        <v>5588.24</v>
      </c>
      <c r="E11772" s="16">
        <f>IF($D$7125=0,0,D11772/ABS($D$7125))</f>
        <v/>
      </c>
      <c r="F11772" s="15" t="n">
        <v>5588.24</v>
      </c>
      <c r="G11772" s="16">
        <f>IF($F$7125=0,0,F11772/ABS($F$7125))</f>
        <v/>
      </c>
      <c r="H11772" s="15">
        <f>D11772-F11772</f>
        <v/>
      </c>
      <c r="I11772" s="16">
        <f>IF(F11772=0,0,H11772/ABS(F11772))</f>
        <v/>
      </c>
      <c r="J11772" s="10" t="inlineStr">
        <is>
          <t>TRUE</t>
        </is>
      </c>
    </row>
    <row r="11773" hidden="1" outlineLevel="2">
      <c r="A11773" s="13" t="inlineStr"/>
      <c r="B11773" s="13" t="inlineStr">
        <is>
          <t xml:space="preserve">    ONLINE Maria Angelica Palacios Arias</t>
        </is>
      </c>
      <c r="C11773" s="14" t="inlineStr"/>
      <c r="D11773" s="15" t="n">
        <v>20596.64</v>
      </c>
      <c r="E11773" s="16">
        <f>IF($D$7125=0,0,D11773/ABS($D$7125))</f>
        <v/>
      </c>
      <c r="F11773" s="15" t="n">
        <v>20596.64</v>
      </c>
      <c r="G11773" s="16">
        <f>IF($F$7125=0,0,F11773/ABS($F$7125))</f>
        <v/>
      </c>
      <c r="H11773" s="15">
        <f>D11773-F11773</f>
        <v/>
      </c>
      <c r="I11773" s="16">
        <f>IF(F11773=0,0,H11773/ABS(F11773))</f>
        <v/>
      </c>
      <c r="J11773" s="10" t="inlineStr">
        <is>
          <t>TRUE</t>
        </is>
      </c>
    </row>
    <row r="11774" hidden="1" outlineLevel="2">
      <c r="A11774" s="13" t="inlineStr"/>
      <c r="B11774" s="13" t="inlineStr">
        <is>
          <t xml:space="preserve">    ONLINE Maria Angelica Quiroz</t>
        </is>
      </c>
      <c r="C11774" s="14" t="inlineStr"/>
      <c r="D11774" s="15" t="n">
        <v>5907.56</v>
      </c>
      <c r="E11774" s="16">
        <f>IF($D$7125=0,0,D11774/ABS($D$7125))</f>
        <v/>
      </c>
      <c r="F11774" s="15" t="n">
        <v>5907.56</v>
      </c>
      <c r="G11774" s="16">
        <f>IF($F$7125=0,0,F11774/ABS($F$7125))</f>
        <v/>
      </c>
      <c r="H11774" s="15">
        <f>D11774-F11774</f>
        <v/>
      </c>
      <c r="I11774" s="16">
        <f>IF(F11774=0,0,H11774/ABS(F11774))</f>
        <v/>
      </c>
      <c r="J11774" s="10" t="inlineStr">
        <is>
          <t>TRUE</t>
        </is>
      </c>
    </row>
    <row r="11775" hidden="1" outlineLevel="2">
      <c r="A11775" s="13" t="inlineStr"/>
      <c r="B11775" s="13" t="inlineStr">
        <is>
          <t xml:space="preserve">    ONLINE Maria Angelica Santiago Giraldo</t>
        </is>
      </c>
      <c r="C11775" s="14" t="inlineStr"/>
      <c r="D11775" s="15" t="n">
        <v>35126.05</v>
      </c>
      <c r="E11775" s="16">
        <f>IF($D$7125=0,0,D11775/ABS($D$7125))</f>
        <v/>
      </c>
      <c r="F11775" s="15" t="n">
        <v>35126.05</v>
      </c>
      <c r="G11775" s="16">
        <f>IF($F$7125=0,0,F11775/ABS($F$7125))</f>
        <v/>
      </c>
      <c r="H11775" s="15">
        <f>D11775-F11775</f>
        <v/>
      </c>
      <c r="I11775" s="16">
        <f>IF(F11775=0,0,H11775/ABS(F11775))</f>
        <v/>
      </c>
      <c r="J11775" s="10" t="inlineStr">
        <is>
          <t>TRUE</t>
        </is>
      </c>
    </row>
    <row r="11776" hidden="1" outlineLevel="2">
      <c r="A11776" s="13" t="inlineStr"/>
      <c r="B11776" s="13" t="inlineStr">
        <is>
          <t xml:space="preserve">    ONLINE Maria Angélica Peñaloza Diaz</t>
        </is>
      </c>
      <c r="C11776" s="14" t="inlineStr"/>
      <c r="D11776" s="15" t="n">
        <v>128848.73</v>
      </c>
      <c r="E11776" s="16">
        <f>IF($D$7125=0,0,D11776/ABS($D$7125))</f>
        <v/>
      </c>
      <c r="F11776" s="15" t="n">
        <v>128848.73</v>
      </c>
      <c r="G11776" s="16">
        <f>IF($F$7125=0,0,F11776/ABS($F$7125))</f>
        <v/>
      </c>
      <c r="H11776" s="15">
        <f>D11776-F11776</f>
        <v/>
      </c>
      <c r="I11776" s="16">
        <f>IF(F11776=0,0,H11776/ABS(F11776))</f>
        <v/>
      </c>
      <c r="J11776" s="10" t="inlineStr">
        <is>
          <t>TRUE</t>
        </is>
      </c>
    </row>
    <row r="11777" hidden="1" outlineLevel="2">
      <c r="A11777" s="13" t="inlineStr"/>
      <c r="B11777" s="13" t="inlineStr">
        <is>
          <t xml:space="preserve">    ONLINE Maria Antonia Ramirez Mejia</t>
        </is>
      </c>
      <c r="C11777" s="14" t="inlineStr"/>
      <c r="D11777" s="15" t="n">
        <v>8462.18</v>
      </c>
      <c r="E11777" s="16">
        <f>IF($D$7125=0,0,D11777/ABS($D$7125))</f>
        <v/>
      </c>
      <c r="F11777" s="15" t="n">
        <v>8462.18</v>
      </c>
      <c r="G11777" s="16">
        <f>IF($F$7125=0,0,F11777/ABS($F$7125))</f>
        <v/>
      </c>
      <c r="H11777" s="15">
        <f>D11777-F11777</f>
        <v/>
      </c>
      <c r="I11777" s="16">
        <f>IF(F11777=0,0,H11777/ABS(F11777))</f>
        <v/>
      </c>
      <c r="J11777" s="10" t="inlineStr">
        <is>
          <t>TRUE</t>
        </is>
      </c>
    </row>
    <row r="11778" hidden="1" outlineLevel="2">
      <c r="A11778" s="13" t="inlineStr"/>
      <c r="B11778" s="13" t="inlineStr">
        <is>
          <t xml:space="preserve">    ONLINE Maria Antonia Valencia</t>
        </is>
      </c>
      <c r="C11778" s="14" t="inlineStr"/>
      <c r="D11778" s="15" t="n">
        <v>9579.83</v>
      </c>
      <c r="E11778" s="16">
        <f>IF($D$7125=0,0,D11778/ABS($D$7125))</f>
        <v/>
      </c>
      <c r="F11778" s="15" t="n">
        <v>9579.83</v>
      </c>
      <c r="G11778" s="16">
        <f>IF($F$7125=0,0,F11778/ABS($F$7125))</f>
        <v/>
      </c>
      <c r="H11778" s="15">
        <f>D11778-F11778</f>
        <v/>
      </c>
      <c r="I11778" s="16">
        <f>IF(F11778=0,0,H11778/ABS(F11778))</f>
        <v/>
      </c>
      <c r="J11778" s="10" t="inlineStr">
        <is>
          <t>TRUE</t>
        </is>
      </c>
    </row>
    <row r="11779" hidden="1" outlineLevel="2">
      <c r="A11779" s="13" t="inlineStr"/>
      <c r="B11779" s="13" t="inlineStr">
        <is>
          <t xml:space="preserve">    ONLINE Maria Antonia Villacis Ceron</t>
        </is>
      </c>
      <c r="C11779" s="14" t="inlineStr"/>
      <c r="D11779" s="15" t="n">
        <v>7057.14</v>
      </c>
      <c r="E11779" s="16">
        <f>IF($D$7125=0,0,D11779/ABS($D$7125))</f>
        <v/>
      </c>
      <c r="F11779" s="15" t="n">
        <v>7057.14</v>
      </c>
      <c r="G11779" s="16">
        <f>IF($F$7125=0,0,F11779/ABS($F$7125))</f>
        <v/>
      </c>
      <c r="H11779" s="15">
        <f>D11779-F11779</f>
        <v/>
      </c>
      <c r="I11779" s="16">
        <f>IF(F11779=0,0,H11779/ABS(F11779))</f>
        <v/>
      </c>
      <c r="J11779" s="10" t="inlineStr">
        <is>
          <t>TRUE</t>
        </is>
      </c>
    </row>
    <row r="11780" hidden="1" outlineLevel="2">
      <c r="A11780" s="13" t="inlineStr"/>
      <c r="B11780" s="13" t="inlineStr">
        <is>
          <t xml:space="preserve">    ONLINE Maria Arango</t>
        </is>
      </c>
      <c r="C11780" s="14" t="inlineStr"/>
      <c r="D11780" s="15" t="n">
        <v>20596.64</v>
      </c>
      <c r="E11780" s="16">
        <f>IF($D$7125=0,0,D11780/ABS($D$7125))</f>
        <v/>
      </c>
      <c r="F11780" s="15" t="n">
        <v>20596.64</v>
      </c>
      <c r="G11780" s="16">
        <f>IF($F$7125=0,0,F11780/ABS($F$7125))</f>
        <v/>
      </c>
      <c r="H11780" s="15">
        <f>D11780-F11780</f>
        <v/>
      </c>
      <c r="I11780" s="16">
        <f>IF(F11780=0,0,H11780/ABS(F11780))</f>
        <v/>
      </c>
      <c r="J11780" s="10" t="inlineStr">
        <is>
          <t>TRUE</t>
        </is>
      </c>
    </row>
    <row r="11781" hidden="1" outlineLevel="2">
      <c r="A11781" s="13" t="inlineStr"/>
      <c r="B11781" s="13" t="inlineStr">
        <is>
          <t xml:space="preserve">    ONLINE Maria Arboleda Gonzalez</t>
        </is>
      </c>
      <c r="C11781" s="14" t="inlineStr"/>
      <c r="D11781" s="15" t="n">
        <v>45504.2</v>
      </c>
      <c r="E11781" s="16">
        <f>IF($D$7125=0,0,D11781/ABS($D$7125))</f>
        <v/>
      </c>
      <c r="F11781" s="15" t="n">
        <v>45504.2</v>
      </c>
      <c r="G11781" s="16">
        <f>IF($F$7125=0,0,F11781/ABS($F$7125))</f>
        <v/>
      </c>
      <c r="H11781" s="15">
        <f>D11781-F11781</f>
        <v/>
      </c>
      <c r="I11781" s="16">
        <f>IF(F11781=0,0,H11781/ABS(F11781))</f>
        <v/>
      </c>
      <c r="J11781" s="10" t="inlineStr">
        <is>
          <t>TRUE</t>
        </is>
      </c>
    </row>
    <row r="11782" hidden="1" outlineLevel="2">
      <c r="A11782" s="13" t="inlineStr"/>
      <c r="B11782" s="13" t="inlineStr">
        <is>
          <t xml:space="preserve">    ONLINE Maria Arias</t>
        </is>
      </c>
      <c r="C11782" s="14" t="inlineStr"/>
      <c r="D11782" s="15" t="n">
        <v>7983.19</v>
      </c>
      <c r="E11782" s="16">
        <f>IF($D$7125=0,0,D11782/ABS($D$7125))</f>
        <v/>
      </c>
      <c r="F11782" s="15" t="n">
        <v>7983.19</v>
      </c>
      <c r="G11782" s="16">
        <f>IF($F$7125=0,0,F11782/ABS($F$7125))</f>
        <v/>
      </c>
      <c r="H11782" s="15">
        <f>D11782-F11782</f>
        <v/>
      </c>
      <c r="I11782" s="16">
        <f>IF(F11782=0,0,H11782/ABS(F11782))</f>
        <v/>
      </c>
      <c r="J11782" s="10" t="inlineStr">
        <is>
          <t>TRUE</t>
        </is>
      </c>
    </row>
    <row r="11783" hidden="1" outlineLevel="2">
      <c r="A11783" s="13" t="inlineStr"/>
      <c r="B11783" s="13" t="inlineStr">
        <is>
          <t xml:space="preserve">    ONLINE Maria Buitrago Campos</t>
        </is>
      </c>
      <c r="C11783" s="14" t="inlineStr"/>
      <c r="D11783" s="15" t="n">
        <v>8794.290000000001</v>
      </c>
      <c r="E11783" s="16">
        <f>IF($D$7125=0,0,D11783/ABS($D$7125))</f>
        <v/>
      </c>
      <c r="F11783" s="15" t="n">
        <v>8794.290000000001</v>
      </c>
      <c r="G11783" s="16">
        <f>IF($F$7125=0,0,F11783/ABS($F$7125))</f>
        <v/>
      </c>
      <c r="H11783" s="15">
        <f>D11783-F11783</f>
        <v/>
      </c>
      <c r="I11783" s="16">
        <f>IF(F11783=0,0,H11783/ABS(F11783))</f>
        <v/>
      </c>
      <c r="J11783" s="10" t="inlineStr">
        <is>
          <t>TRUE</t>
        </is>
      </c>
    </row>
    <row r="11784" hidden="1" outlineLevel="2">
      <c r="A11784" s="13" t="inlineStr"/>
      <c r="B11784" s="13" t="inlineStr">
        <is>
          <t xml:space="preserve">    ONLINE Maria C Beltran Gonzalez</t>
        </is>
      </c>
      <c r="C11784" s="14" t="inlineStr"/>
      <c r="D11784" s="15" t="n">
        <v>9579.83</v>
      </c>
      <c r="E11784" s="16">
        <f>IF($D$7125=0,0,D11784/ABS($D$7125))</f>
        <v/>
      </c>
      <c r="F11784" s="15" t="n">
        <v>9579.83</v>
      </c>
      <c r="G11784" s="16">
        <f>IF($F$7125=0,0,F11784/ABS($F$7125))</f>
        <v/>
      </c>
      <c r="H11784" s="15">
        <f>D11784-F11784</f>
        <v/>
      </c>
      <c r="I11784" s="16">
        <f>IF(F11784=0,0,H11784/ABS(F11784))</f>
        <v/>
      </c>
      <c r="J11784" s="10" t="inlineStr">
        <is>
          <t>TRUE</t>
        </is>
      </c>
    </row>
    <row r="11785" hidden="1" outlineLevel="2">
      <c r="A11785" s="13" t="inlineStr"/>
      <c r="B11785" s="13" t="inlineStr">
        <is>
          <t xml:space="preserve">    ONLINE Maria C Dominguez</t>
        </is>
      </c>
      <c r="C11785" s="14" t="inlineStr"/>
      <c r="D11785" s="15" t="n">
        <v>11177</v>
      </c>
      <c r="E11785" s="16">
        <f>IF($D$7125=0,0,D11785/ABS($D$7125))</f>
        <v/>
      </c>
      <c r="F11785" s="15" t="n">
        <v>11177</v>
      </c>
      <c r="G11785" s="16">
        <f>IF($F$7125=0,0,F11785/ABS($F$7125))</f>
        <v/>
      </c>
      <c r="H11785" s="15">
        <f>D11785-F11785</f>
        <v/>
      </c>
      <c r="I11785" s="16">
        <f>IF(F11785=0,0,H11785/ABS(F11785))</f>
        <v/>
      </c>
      <c r="J11785" s="10" t="inlineStr">
        <is>
          <t>TRUE</t>
        </is>
      </c>
    </row>
    <row r="11786" hidden="1" outlineLevel="2">
      <c r="A11786" s="13" t="inlineStr"/>
      <c r="B11786" s="13" t="inlineStr">
        <is>
          <t xml:space="preserve">    ONLINE Maria C Narvaez</t>
        </is>
      </c>
      <c r="C11786" s="14" t="inlineStr"/>
      <c r="D11786" s="15" t="n">
        <v>7983.19</v>
      </c>
      <c r="E11786" s="16">
        <f>IF($D$7125=0,0,D11786/ABS($D$7125))</f>
        <v/>
      </c>
      <c r="F11786" s="15" t="n">
        <v>7983.19</v>
      </c>
      <c r="G11786" s="16">
        <f>IF($F$7125=0,0,F11786/ABS($F$7125))</f>
        <v/>
      </c>
      <c r="H11786" s="15">
        <f>D11786-F11786</f>
        <v/>
      </c>
      <c r="I11786" s="16">
        <f>IF(F11786=0,0,H11786/ABS(F11786))</f>
        <v/>
      </c>
      <c r="J11786" s="10" t="inlineStr">
        <is>
          <t>TRUE</t>
        </is>
      </c>
    </row>
    <row r="11787" hidden="1" outlineLevel="2">
      <c r="A11787" s="13" t="inlineStr"/>
      <c r="B11787" s="13" t="inlineStr">
        <is>
          <t xml:space="preserve">    ONLINE Maria Cadavid</t>
        </is>
      </c>
      <c r="C11787" s="14" t="inlineStr"/>
      <c r="D11787" s="15" t="n">
        <v>83344.53</v>
      </c>
      <c r="E11787" s="16">
        <f>IF($D$7125=0,0,D11787/ABS($D$7125))</f>
        <v/>
      </c>
      <c r="F11787" s="15" t="n">
        <v>83344.53</v>
      </c>
      <c r="G11787" s="16">
        <f>IF($F$7125=0,0,F11787/ABS($F$7125))</f>
        <v/>
      </c>
      <c r="H11787" s="15">
        <f>D11787-F11787</f>
        <v/>
      </c>
      <c r="I11787" s="16">
        <f>IF(F11787=0,0,H11787/ABS(F11787))</f>
        <v/>
      </c>
      <c r="J11787" s="10" t="inlineStr">
        <is>
          <t>TRUE</t>
        </is>
      </c>
    </row>
    <row r="11788" hidden="1" outlineLevel="2">
      <c r="A11788" s="13" t="inlineStr"/>
      <c r="B11788" s="13" t="inlineStr">
        <is>
          <t xml:space="preserve">    ONLINE Maria Camila Carrera Valcaecel</t>
        </is>
      </c>
      <c r="C11788" s="14" t="inlineStr"/>
      <c r="D11788" s="15" t="n">
        <v>31134.45</v>
      </c>
      <c r="E11788" s="16">
        <f>IF($D$7125=0,0,D11788/ABS($D$7125))</f>
        <v/>
      </c>
      <c r="F11788" s="15" t="n">
        <v>31134.45</v>
      </c>
      <c r="G11788" s="16">
        <f>IF($F$7125=0,0,F11788/ABS($F$7125))</f>
        <v/>
      </c>
      <c r="H11788" s="15">
        <f>D11788-F11788</f>
        <v/>
      </c>
      <c r="I11788" s="16">
        <f>IF(F11788=0,0,H11788/ABS(F11788))</f>
        <v/>
      </c>
      <c r="J11788" s="10" t="inlineStr">
        <is>
          <t>TRUE</t>
        </is>
      </c>
    </row>
    <row r="11789" hidden="1" outlineLevel="2">
      <c r="A11789" s="13" t="inlineStr"/>
      <c r="B11789" s="13" t="inlineStr">
        <is>
          <t xml:space="preserve">    ONLINE Maria Camila Cañola Alvarez</t>
        </is>
      </c>
      <c r="C11789" s="14" t="inlineStr"/>
      <c r="D11789" s="15" t="n">
        <v>28739.5</v>
      </c>
      <c r="E11789" s="16">
        <f>IF($D$7125=0,0,D11789/ABS($D$7125))</f>
        <v/>
      </c>
      <c r="F11789" s="15" t="n">
        <v>28739.5</v>
      </c>
      <c r="G11789" s="16">
        <f>IF($F$7125=0,0,F11789/ABS($F$7125))</f>
        <v/>
      </c>
      <c r="H11789" s="15">
        <f>D11789-F11789</f>
        <v/>
      </c>
      <c r="I11789" s="16">
        <f>IF(F11789=0,0,H11789/ABS(F11789))</f>
        <v/>
      </c>
      <c r="J11789" s="10" t="inlineStr">
        <is>
          <t>TRUE</t>
        </is>
      </c>
    </row>
    <row r="11790" hidden="1" outlineLevel="2">
      <c r="A11790" s="13" t="inlineStr"/>
      <c r="B11790" s="13" t="inlineStr">
        <is>
          <t xml:space="preserve">    ONLINE Maria Camila Céspedes Solarte</t>
        </is>
      </c>
      <c r="C11790" s="14" t="inlineStr"/>
      <c r="D11790" s="15" t="n">
        <v>9579.83</v>
      </c>
      <c r="E11790" s="16">
        <f>IF($D$7125=0,0,D11790/ABS($D$7125))</f>
        <v/>
      </c>
      <c r="F11790" s="15" t="n">
        <v>9579.83</v>
      </c>
      <c r="G11790" s="16">
        <f>IF($F$7125=0,0,F11790/ABS($F$7125))</f>
        <v/>
      </c>
      <c r="H11790" s="15">
        <f>D11790-F11790</f>
        <v/>
      </c>
      <c r="I11790" s="16">
        <f>IF(F11790=0,0,H11790/ABS(F11790))</f>
        <v/>
      </c>
      <c r="J11790" s="10" t="inlineStr">
        <is>
          <t>TRUE</t>
        </is>
      </c>
    </row>
    <row r="11791" hidden="1" outlineLevel="2">
      <c r="A11791" s="13" t="inlineStr"/>
      <c r="B11791" s="13" t="inlineStr">
        <is>
          <t xml:space="preserve">    ONLINE Maria Camila Diaz Castellanos</t>
        </is>
      </c>
      <c r="C11791" s="14" t="inlineStr"/>
      <c r="D11791" s="15" t="n">
        <v>6705.88</v>
      </c>
      <c r="E11791" s="16">
        <f>IF($D$7125=0,0,D11791/ABS($D$7125))</f>
        <v/>
      </c>
      <c r="F11791" s="15" t="n">
        <v>6705.88</v>
      </c>
      <c r="G11791" s="16">
        <f>IF($F$7125=0,0,F11791/ABS($F$7125))</f>
        <v/>
      </c>
      <c r="H11791" s="15">
        <f>D11791-F11791</f>
        <v/>
      </c>
      <c r="I11791" s="16">
        <f>IF(F11791=0,0,H11791/ABS(F11791))</f>
        <v/>
      </c>
      <c r="J11791" s="10" t="inlineStr">
        <is>
          <t>TRUE</t>
        </is>
      </c>
    </row>
    <row r="11792" hidden="1" outlineLevel="2">
      <c r="A11792" s="13" t="inlineStr"/>
      <c r="B11792" s="13" t="inlineStr">
        <is>
          <t xml:space="preserve">    ONLINE Maria Camila Fernandez</t>
        </is>
      </c>
      <c r="C11792" s="14" t="inlineStr"/>
      <c r="D11792" s="15" t="n">
        <v>20596.64</v>
      </c>
      <c r="E11792" s="16">
        <f>IF($D$7125=0,0,D11792/ABS($D$7125))</f>
        <v/>
      </c>
      <c r="F11792" s="15" t="n">
        <v>20596.64</v>
      </c>
      <c r="G11792" s="16">
        <f>IF($F$7125=0,0,F11792/ABS($F$7125))</f>
        <v/>
      </c>
      <c r="H11792" s="15">
        <f>D11792-F11792</f>
        <v/>
      </c>
      <c r="I11792" s="16">
        <f>IF(F11792=0,0,H11792/ABS(F11792))</f>
        <v/>
      </c>
      <c r="J11792" s="10" t="inlineStr">
        <is>
          <t>TRUE</t>
        </is>
      </c>
    </row>
    <row r="11793" hidden="1" outlineLevel="2">
      <c r="A11793" s="13" t="inlineStr"/>
      <c r="B11793" s="13" t="inlineStr">
        <is>
          <t xml:space="preserve">    ONLINE Maria Camila Hernández Sequera</t>
        </is>
      </c>
      <c r="C11793" s="14" t="inlineStr"/>
      <c r="D11793" s="15" t="n">
        <v>7983.19</v>
      </c>
      <c r="E11793" s="16">
        <f>IF($D$7125=0,0,D11793/ABS($D$7125))</f>
        <v/>
      </c>
      <c r="F11793" s="15" t="n">
        <v>7983.19</v>
      </c>
      <c r="G11793" s="16">
        <f>IF($F$7125=0,0,F11793/ABS($F$7125))</f>
        <v/>
      </c>
      <c r="H11793" s="15">
        <f>D11793-F11793</f>
        <v/>
      </c>
      <c r="I11793" s="16">
        <f>IF(F11793=0,0,H11793/ABS(F11793))</f>
        <v/>
      </c>
      <c r="J11793" s="10" t="inlineStr">
        <is>
          <t>TRUE</t>
        </is>
      </c>
    </row>
    <row r="11794" hidden="1" outlineLevel="2">
      <c r="A11794" s="13" t="inlineStr"/>
      <c r="B11794" s="13" t="inlineStr">
        <is>
          <t xml:space="preserve">    ONLINE Maria Camila LHoeste Contreras</t>
        </is>
      </c>
      <c r="C11794" s="14" t="inlineStr"/>
      <c r="D11794" s="15" t="n">
        <v>20181.51</v>
      </c>
      <c r="E11794" s="16">
        <f>IF($D$7125=0,0,D11794/ABS($D$7125))</f>
        <v/>
      </c>
      <c r="F11794" s="15" t="n">
        <v>20181.51</v>
      </c>
      <c r="G11794" s="16">
        <f>IF($F$7125=0,0,F11794/ABS($F$7125))</f>
        <v/>
      </c>
      <c r="H11794" s="15">
        <f>D11794-F11794</f>
        <v/>
      </c>
      <c r="I11794" s="16">
        <f>IF(F11794=0,0,H11794/ABS(F11794))</f>
        <v/>
      </c>
      <c r="J11794" s="10" t="inlineStr">
        <is>
          <t>TRUE</t>
        </is>
      </c>
    </row>
    <row r="11795" hidden="1" outlineLevel="2">
      <c r="A11795" s="13" t="inlineStr"/>
      <c r="B11795" s="13" t="inlineStr">
        <is>
          <t xml:space="preserve">    ONLINE Maria Camila Llanos</t>
        </is>
      </c>
      <c r="C11795" s="14" t="inlineStr"/>
      <c r="D11795" s="15" t="n">
        <v>15806.72</v>
      </c>
      <c r="E11795" s="16">
        <f>IF($D$7125=0,0,D11795/ABS($D$7125))</f>
        <v/>
      </c>
      <c r="F11795" s="15" t="n">
        <v>15806.72</v>
      </c>
      <c r="G11795" s="16">
        <f>IF($F$7125=0,0,F11795/ABS($F$7125))</f>
        <v/>
      </c>
      <c r="H11795" s="15">
        <f>D11795-F11795</f>
        <v/>
      </c>
      <c r="I11795" s="16">
        <f>IF(F11795=0,0,H11795/ABS(F11795))</f>
        <v/>
      </c>
      <c r="J11795" s="10" t="inlineStr">
        <is>
          <t>TRUE</t>
        </is>
      </c>
    </row>
    <row r="11796" hidden="1" outlineLevel="2">
      <c r="A11796" s="13" t="inlineStr"/>
      <c r="B11796" s="13" t="inlineStr">
        <is>
          <t xml:space="preserve">    ONLINE Maria Camila Lopez Salazar</t>
        </is>
      </c>
      <c r="C11796" s="14" t="inlineStr"/>
      <c r="D11796" s="15" t="n">
        <v>23949.58</v>
      </c>
      <c r="E11796" s="16">
        <f>IF($D$7125=0,0,D11796/ABS($D$7125))</f>
        <v/>
      </c>
      <c r="F11796" s="15" t="n">
        <v>23949.58</v>
      </c>
      <c r="G11796" s="16">
        <f>IF($F$7125=0,0,F11796/ABS($F$7125))</f>
        <v/>
      </c>
      <c r="H11796" s="15">
        <f>D11796-F11796</f>
        <v/>
      </c>
      <c r="I11796" s="16">
        <f>IF(F11796=0,0,H11796/ABS(F11796))</f>
        <v/>
      </c>
      <c r="J11796" s="10" t="inlineStr">
        <is>
          <t>TRUE</t>
        </is>
      </c>
    </row>
    <row r="11797" hidden="1" outlineLevel="2">
      <c r="A11797" s="13" t="inlineStr"/>
      <c r="B11797" s="13" t="inlineStr">
        <is>
          <t xml:space="preserve">    ONLINE Maria Camila Martinez</t>
        </is>
      </c>
      <c r="C11797" s="14" t="inlineStr"/>
      <c r="D11797" s="15" t="n">
        <v>7983.19</v>
      </c>
      <c r="E11797" s="16">
        <f>IF($D$7125=0,0,D11797/ABS($D$7125))</f>
        <v/>
      </c>
      <c r="F11797" s="15" t="n">
        <v>7983.19</v>
      </c>
      <c r="G11797" s="16">
        <f>IF($F$7125=0,0,F11797/ABS($F$7125))</f>
        <v/>
      </c>
      <c r="H11797" s="15">
        <f>D11797-F11797</f>
        <v/>
      </c>
      <c r="I11797" s="16">
        <f>IF(F11797=0,0,H11797/ABS(F11797))</f>
        <v/>
      </c>
      <c r="J11797" s="10" t="inlineStr">
        <is>
          <t>TRUE</t>
        </is>
      </c>
    </row>
    <row r="11798" hidden="1" outlineLevel="2">
      <c r="A11798" s="13" t="inlineStr"/>
      <c r="B11798" s="13" t="inlineStr">
        <is>
          <t xml:space="preserve">    ONLINE Maria Camila Murillo</t>
        </is>
      </c>
      <c r="C11798" s="14" t="inlineStr"/>
      <c r="D11798" s="15" t="n">
        <v>10090.76</v>
      </c>
      <c r="E11798" s="16">
        <f>IF($D$7125=0,0,D11798/ABS($D$7125))</f>
        <v/>
      </c>
      <c r="F11798" s="15" t="n">
        <v>10090.76</v>
      </c>
      <c r="G11798" s="16">
        <f>IF($F$7125=0,0,F11798/ABS($F$7125))</f>
        <v/>
      </c>
      <c r="H11798" s="15">
        <f>D11798-F11798</f>
        <v/>
      </c>
      <c r="I11798" s="16">
        <f>IF(F11798=0,0,H11798/ABS(F11798))</f>
        <v/>
      </c>
      <c r="J11798" s="10" t="inlineStr">
        <is>
          <t>TRUE</t>
        </is>
      </c>
    </row>
    <row r="11799" hidden="1" outlineLevel="2">
      <c r="A11799" s="13" t="inlineStr"/>
      <c r="B11799" s="13" t="inlineStr">
        <is>
          <t xml:space="preserve">    ONLINE Maria Camila Novoa</t>
        </is>
      </c>
      <c r="C11799" s="14" t="inlineStr"/>
      <c r="D11799" s="15" t="n">
        <v>23630.25</v>
      </c>
      <c r="E11799" s="16">
        <f>IF($D$7125=0,0,D11799/ABS($D$7125))</f>
        <v/>
      </c>
      <c r="F11799" s="15" t="n">
        <v>23630.25</v>
      </c>
      <c r="G11799" s="16">
        <f>IF($F$7125=0,0,F11799/ABS($F$7125))</f>
        <v/>
      </c>
      <c r="H11799" s="15">
        <f>D11799-F11799</f>
        <v/>
      </c>
      <c r="I11799" s="16">
        <f>IF(F11799=0,0,H11799/ABS(F11799))</f>
        <v/>
      </c>
      <c r="J11799" s="10" t="inlineStr">
        <is>
          <t>TRUE</t>
        </is>
      </c>
    </row>
    <row r="11800" hidden="1" outlineLevel="2">
      <c r="A11800" s="13" t="inlineStr"/>
      <c r="B11800" s="13" t="inlineStr">
        <is>
          <t xml:space="preserve">    ONLINE Maria Camila Olarte Jaramillo</t>
        </is>
      </c>
      <c r="C11800" s="14" t="inlineStr"/>
      <c r="D11800" s="15" t="n">
        <v>13252.1</v>
      </c>
      <c r="E11800" s="16">
        <f>IF($D$7125=0,0,D11800/ABS($D$7125))</f>
        <v/>
      </c>
      <c r="F11800" s="15" t="n">
        <v>13252.1</v>
      </c>
      <c r="G11800" s="16">
        <f>IF($F$7125=0,0,F11800/ABS($F$7125))</f>
        <v/>
      </c>
      <c r="H11800" s="15">
        <f>D11800-F11800</f>
        <v/>
      </c>
      <c r="I11800" s="16">
        <f>IF(F11800=0,0,H11800/ABS(F11800))</f>
        <v/>
      </c>
      <c r="J11800" s="10" t="inlineStr">
        <is>
          <t>TRUE</t>
        </is>
      </c>
    </row>
    <row r="11801" hidden="1" outlineLevel="2">
      <c r="A11801" s="13" t="inlineStr"/>
      <c r="B11801" s="13" t="inlineStr">
        <is>
          <t xml:space="preserve">    ONLINE Maria Camila Ortegon Cuesta</t>
        </is>
      </c>
      <c r="C11801" s="14" t="inlineStr"/>
      <c r="D11801" s="15" t="n">
        <v>6546.22</v>
      </c>
      <c r="E11801" s="16">
        <f>IF($D$7125=0,0,D11801/ABS($D$7125))</f>
        <v/>
      </c>
      <c r="F11801" s="15" t="n">
        <v>6546.22</v>
      </c>
      <c r="G11801" s="16">
        <f>IF($F$7125=0,0,F11801/ABS($F$7125))</f>
        <v/>
      </c>
      <c r="H11801" s="15">
        <f>D11801-F11801</f>
        <v/>
      </c>
      <c r="I11801" s="16">
        <f>IF(F11801=0,0,H11801/ABS(F11801))</f>
        <v/>
      </c>
      <c r="J11801" s="10" t="inlineStr">
        <is>
          <t>TRUE</t>
        </is>
      </c>
    </row>
    <row r="11802" hidden="1" outlineLevel="2">
      <c r="A11802" s="13" t="inlineStr"/>
      <c r="B11802" s="13" t="inlineStr">
        <is>
          <t xml:space="preserve">    ONLINE Maria Camila Ospina Rodriguez</t>
        </is>
      </c>
      <c r="C11802" s="14" t="inlineStr"/>
      <c r="D11802" s="15" t="n">
        <v>14210.08</v>
      </c>
      <c r="E11802" s="16">
        <f>IF($D$7125=0,0,D11802/ABS($D$7125))</f>
        <v/>
      </c>
      <c r="F11802" s="15" t="n">
        <v>14210.08</v>
      </c>
      <c r="G11802" s="16">
        <f>IF($F$7125=0,0,F11802/ABS($F$7125))</f>
        <v/>
      </c>
      <c r="H11802" s="15">
        <f>D11802-F11802</f>
        <v/>
      </c>
      <c r="I11802" s="16">
        <f>IF(F11802=0,0,H11802/ABS(F11802))</f>
        <v/>
      </c>
      <c r="J11802" s="10" t="inlineStr">
        <is>
          <t>TRUE</t>
        </is>
      </c>
    </row>
    <row r="11803" hidden="1" outlineLevel="2">
      <c r="A11803" s="13" t="inlineStr"/>
      <c r="B11803" s="13" t="inlineStr">
        <is>
          <t xml:space="preserve">    ONLINE Maria Camila Parada Corre</t>
        </is>
      </c>
      <c r="C11803" s="14" t="inlineStr"/>
      <c r="D11803" s="15" t="n">
        <v>14369.74</v>
      </c>
      <c r="E11803" s="16">
        <f>IF($D$7125=0,0,D11803/ABS($D$7125))</f>
        <v/>
      </c>
      <c r="F11803" s="15" t="n">
        <v>14369.74</v>
      </c>
      <c r="G11803" s="16">
        <f>IF($F$7125=0,0,F11803/ABS($F$7125))</f>
        <v/>
      </c>
      <c r="H11803" s="15">
        <f>D11803-F11803</f>
        <v/>
      </c>
      <c r="I11803" s="16">
        <f>IF(F11803=0,0,H11803/ABS(F11803))</f>
        <v/>
      </c>
      <c r="J11803" s="10" t="inlineStr">
        <is>
          <t>TRUE</t>
        </is>
      </c>
    </row>
    <row r="11804" hidden="1" outlineLevel="2">
      <c r="A11804" s="13" t="inlineStr"/>
      <c r="B11804" s="13" t="inlineStr">
        <is>
          <t xml:space="preserve">    ONLINE Maria Camila Parra</t>
        </is>
      </c>
      <c r="C11804" s="14" t="inlineStr"/>
      <c r="D11804" s="15" t="n">
        <v>7983</v>
      </c>
      <c r="E11804" s="16">
        <f>IF($D$7125=0,0,D11804/ABS($D$7125))</f>
        <v/>
      </c>
      <c r="F11804" s="15" t="n">
        <v>7983</v>
      </c>
      <c r="G11804" s="16">
        <f>IF($F$7125=0,0,F11804/ABS($F$7125))</f>
        <v/>
      </c>
      <c r="H11804" s="15">
        <f>D11804-F11804</f>
        <v/>
      </c>
      <c r="I11804" s="16">
        <f>IF(F11804=0,0,H11804/ABS(F11804))</f>
        <v/>
      </c>
      <c r="J11804" s="10" t="inlineStr">
        <is>
          <t>TRUE</t>
        </is>
      </c>
    </row>
    <row r="11805" hidden="1" outlineLevel="2">
      <c r="A11805" s="13" t="inlineStr"/>
      <c r="B11805" s="13" t="inlineStr">
        <is>
          <t xml:space="preserve">    ONLINE Maria Camila Posse</t>
        </is>
      </c>
      <c r="C11805" s="14" t="inlineStr"/>
      <c r="D11805" s="15" t="n">
        <v>6226.89</v>
      </c>
      <c r="E11805" s="16">
        <f>IF($D$7125=0,0,D11805/ABS($D$7125))</f>
        <v/>
      </c>
      <c r="F11805" s="15" t="n">
        <v>6226.89</v>
      </c>
      <c r="G11805" s="16">
        <f>IF($F$7125=0,0,F11805/ABS($F$7125))</f>
        <v/>
      </c>
      <c r="H11805" s="15">
        <f>D11805-F11805</f>
        <v/>
      </c>
      <c r="I11805" s="16">
        <f>IF(F11805=0,0,H11805/ABS(F11805))</f>
        <v/>
      </c>
      <c r="J11805" s="10" t="inlineStr">
        <is>
          <t>TRUE</t>
        </is>
      </c>
    </row>
    <row r="11806" hidden="1" outlineLevel="2">
      <c r="A11806" s="13" t="inlineStr"/>
      <c r="B11806" s="13" t="inlineStr">
        <is>
          <t xml:space="preserve">    ONLINE Maria Camila Quintero Vivas</t>
        </is>
      </c>
      <c r="C11806" s="14" t="inlineStr"/>
      <c r="D11806" s="15" t="n">
        <v>77175.14</v>
      </c>
      <c r="E11806" s="16">
        <f>IF($D$7125=0,0,D11806/ABS($D$7125))</f>
        <v/>
      </c>
      <c r="F11806" s="15" t="n">
        <v>77175.14</v>
      </c>
      <c r="G11806" s="16">
        <f>IF($F$7125=0,0,F11806/ABS($F$7125))</f>
        <v/>
      </c>
      <c r="H11806" s="15">
        <f>D11806-F11806</f>
        <v/>
      </c>
      <c r="I11806" s="16">
        <f>IF(F11806=0,0,H11806/ABS(F11806))</f>
        <v/>
      </c>
      <c r="J11806" s="10" t="inlineStr">
        <is>
          <t>TRUE</t>
        </is>
      </c>
    </row>
    <row r="11807" hidden="1" outlineLevel="2">
      <c r="A11807" s="13" t="inlineStr"/>
      <c r="B11807" s="13" t="inlineStr">
        <is>
          <t xml:space="preserve">    ONLINE Maria Camila Restrepo Gallardo</t>
        </is>
      </c>
      <c r="C11807" s="14" t="inlineStr"/>
      <c r="D11807" s="15" t="n">
        <v>7983.19</v>
      </c>
      <c r="E11807" s="16">
        <f>IF($D$7125=0,0,D11807/ABS($D$7125))</f>
        <v/>
      </c>
      <c r="F11807" s="15" t="n">
        <v>7983.19</v>
      </c>
      <c r="G11807" s="16">
        <f>IF($F$7125=0,0,F11807/ABS($F$7125))</f>
        <v/>
      </c>
      <c r="H11807" s="15">
        <f>D11807-F11807</f>
        <v/>
      </c>
      <c r="I11807" s="16">
        <f>IF(F11807=0,0,H11807/ABS(F11807))</f>
        <v/>
      </c>
      <c r="J11807" s="10" t="inlineStr">
        <is>
          <t>TRUE</t>
        </is>
      </c>
    </row>
    <row r="11808" hidden="1" outlineLevel="2">
      <c r="A11808" s="13" t="inlineStr"/>
      <c r="B11808" s="13" t="inlineStr">
        <is>
          <t xml:space="preserve">    ONLINE Maria Camila Romero</t>
        </is>
      </c>
      <c r="C11808" s="14" t="inlineStr"/>
      <c r="D11808" s="15" t="n">
        <v>9579.83</v>
      </c>
      <c r="E11808" s="16">
        <f>IF($D$7125=0,0,D11808/ABS($D$7125))</f>
        <v/>
      </c>
      <c r="F11808" s="15" t="n">
        <v>9579.83</v>
      </c>
      <c r="G11808" s="16">
        <f>IF($F$7125=0,0,F11808/ABS($F$7125))</f>
        <v/>
      </c>
      <c r="H11808" s="15">
        <f>D11808-F11808</f>
        <v/>
      </c>
      <c r="I11808" s="16">
        <f>IF(F11808=0,0,H11808/ABS(F11808))</f>
        <v/>
      </c>
      <c r="J11808" s="10" t="inlineStr">
        <is>
          <t>TRUE</t>
        </is>
      </c>
    </row>
    <row r="11809" hidden="1" outlineLevel="2">
      <c r="A11809" s="13" t="inlineStr"/>
      <c r="B11809" s="13" t="inlineStr">
        <is>
          <t xml:space="preserve">    ONLINE Maria Camila Rozo Neira</t>
        </is>
      </c>
      <c r="C11809" s="14" t="inlineStr"/>
      <c r="D11809" s="15" t="n">
        <v>11815.13</v>
      </c>
      <c r="E11809" s="16">
        <f>IF($D$7125=0,0,D11809/ABS($D$7125))</f>
        <v/>
      </c>
      <c r="F11809" s="15" t="n">
        <v>11815.13</v>
      </c>
      <c r="G11809" s="16">
        <f>IF($F$7125=0,0,F11809/ABS($F$7125))</f>
        <v/>
      </c>
      <c r="H11809" s="15">
        <f>D11809-F11809</f>
        <v/>
      </c>
      <c r="I11809" s="16">
        <f>IF(F11809=0,0,H11809/ABS(F11809))</f>
        <v/>
      </c>
      <c r="J11809" s="10" t="inlineStr">
        <is>
          <t>TRUE</t>
        </is>
      </c>
    </row>
    <row r="11810" hidden="1" outlineLevel="2">
      <c r="A11810" s="13" t="inlineStr"/>
      <c r="B11810" s="13" t="inlineStr">
        <is>
          <t xml:space="preserve">    ONLINE Maria Camila Valencia Vallejo</t>
        </is>
      </c>
      <c r="C11810" s="14" t="inlineStr"/>
      <c r="D11810" s="15" t="n">
        <v>20596.64</v>
      </c>
      <c r="E11810" s="16">
        <f>IF($D$7125=0,0,D11810/ABS($D$7125))</f>
        <v/>
      </c>
      <c r="F11810" s="15" t="n">
        <v>20596.64</v>
      </c>
      <c r="G11810" s="16">
        <f>IF($F$7125=0,0,F11810/ABS($F$7125))</f>
        <v/>
      </c>
      <c r="H11810" s="15">
        <f>D11810-F11810</f>
        <v/>
      </c>
      <c r="I11810" s="16">
        <f>IF(F11810=0,0,H11810/ABS(F11810))</f>
        <v/>
      </c>
      <c r="J11810" s="10" t="inlineStr">
        <is>
          <t>TRUE</t>
        </is>
      </c>
    </row>
    <row r="11811" hidden="1" outlineLevel="2">
      <c r="A11811" s="13" t="inlineStr"/>
      <c r="B11811" s="13" t="inlineStr">
        <is>
          <t xml:space="preserve">    ONLINE Maria Castro</t>
        </is>
      </c>
      <c r="C11811" s="14" t="inlineStr"/>
      <c r="D11811" s="15" t="n">
        <v>16924.37</v>
      </c>
      <c r="E11811" s="16">
        <f>IF($D$7125=0,0,D11811/ABS($D$7125))</f>
        <v/>
      </c>
      <c r="F11811" s="15" t="n">
        <v>16924.37</v>
      </c>
      <c r="G11811" s="16">
        <f>IF($F$7125=0,0,F11811/ABS($F$7125))</f>
        <v/>
      </c>
      <c r="H11811" s="15">
        <f>D11811-F11811</f>
        <v/>
      </c>
      <c r="I11811" s="16">
        <f>IF(F11811=0,0,H11811/ABS(F11811))</f>
        <v/>
      </c>
      <c r="J11811" s="10" t="inlineStr">
        <is>
          <t>TRUE</t>
        </is>
      </c>
    </row>
    <row r="11812" hidden="1" outlineLevel="2">
      <c r="A11812" s="13" t="inlineStr"/>
      <c r="B11812" s="13" t="inlineStr">
        <is>
          <t xml:space="preserve">    ONLINE Maria Cecilia Castro</t>
        </is>
      </c>
      <c r="C11812" s="14" t="inlineStr"/>
      <c r="D11812" s="15" t="n">
        <v>3831.93</v>
      </c>
      <c r="E11812" s="16">
        <f>IF($D$7125=0,0,D11812/ABS($D$7125))</f>
        <v/>
      </c>
      <c r="F11812" s="15" t="n">
        <v>3831.93</v>
      </c>
      <c r="G11812" s="16">
        <f>IF($F$7125=0,0,F11812/ABS($F$7125))</f>
        <v/>
      </c>
      <c r="H11812" s="15">
        <f>D11812-F11812</f>
        <v/>
      </c>
      <c r="I11812" s="16">
        <f>IF(F11812=0,0,H11812/ABS(F11812))</f>
        <v/>
      </c>
      <c r="J11812" s="10" t="inlineStr">
        <is>
          <t>TRUE</t>
        </is>
      </c>
    </row>
    <row r="11813" hidden="1" outlineLevel="2">
      <c r="A11813" s="13" t="inlineStr"/>
      <c r="B11813" s="13" t="inlineStr">
        <is>
          <t xml:space="preserve">    ONLINE Maria Cecilia Restrepo</t>
        </is>
      </c>
      <c r="C11813" s="14" t="inlineStr"/>
      <c r="D11813" s="15" t="n">
        <v>46621.82</v>
      </c>
      <c r="E11813" s="16">
        <f>IF($D$7125=0,0,D11813/ABS($D$7125))</f>
        <v/>
      </c>
      <c r="F11813" s="15" t="n">
        <v>46621.82</v>
      </c>
      <c r="G11813" s="16">
        <f>IF($F$7125=0,0,F11813/ABS($F$7125))</f>
        <v/>
      </c>
      <c r="H11813" s="15">
        <f>D11813-F11813</f>
        <v/>
      </c>
      <c r="I11813" s="16">
        <f>IF(F11813=0,0,H11813/ABS(F11813))</f>
        <v/>
      </c>
      <c r="J11813" s="10" t="inlineStr">
        <is>
          <t>TRUE</t>
        </is>
      </c>
    </row>
    <row r="11814" hidden="1" outlineLevel="2">
      <c r="A11814" s="13" t="inlineStr"/>
      <c r="B11814" s="13" t="inlineStr">
        <is>
          <t xml:space="preserve">    ONLINE Maria Clara Calderon</t>
        </is>
      </c>
      <c r="C11814" s="14" t="inlineStr"/>
      <c r="D11814" s="15" t="n">
        <v>37042.01</v>
      </c>
      <c r="E11814" s="16">
        <f>IF($D$7125=0,0,D11814/ABS($D$7125))</f>
        <v/>
      </c>
      <c r="F11814" s="15" t="n">
        <v>37042.01</v>
      </c>
      <c r="G11814" s="16">
        <f>IF($F$7125=0,0,F11814/ABS($F$7125))</f>
        <v/>
      </c>
      <c r="H11814" s="15">
        <f>D11814-F11814</f>
        <v/>
      </c>
      <c r="I11814" s="16">
        <f>IF(F11814=0,0,H11814/ABS(F11814))</f>
        <v/>
      </c>
      <c r="J11814" s="10" t="inlineStr">
        <is>
          <t>TRUE</t>
        </is>
      </c>
    </row>
    <row r="11815" hidden="1" outlineLevel="2">
      <c r="A11815" s="13" t="inlineStr"/>
      <c r="B11815" s="13" t="inlineStr">
        <is>
          <t xml:space="preserve">    ONLINE Maria Clara Garzon</t>
        </is>
      </c>
      <c r="C11815" s="14" t="inlineStr"/>
      <c r="D11815" s="15" t="n">
        <v>15806.72</v>
      </c>
      <c r="E11815" s="16">
        <f>IF($D$7125=0,0,D11815/ABS($D$7125))</f>
        <v/>
      </c>
      <c r="F11815" s="15" t="n">
        <v>15806.72</v>
      </c>
      <c r="G11815" s="16">
        <f>IF($F$7125=0,0,F11815/ABS($F$7125))</f>
        <v/>
      </c>
      <c r="H11815" s="15">
        <f>D11815-F11815</f>
        <v/>
      </c>
      <c r="I11815" s="16">
        <f>IF(F11815=0,0,H11815/ABS(F11815))</f>
        <v/>
      </c>
      <c r="J11815" s="10" t="inlineStr">
        <is>
          <t>TRUE</t>
        </is>
      </c>
    </row>
    <row r="11816" hidden="1" outlineLevel="2">
      <c r="A11816" s="13" t="inlineStr"/>
      <c r="B11816" s="13" t="inlineStr">
        <is>
          <t xml:space="preserve">    ONLINE Maria Clara Mesa</t>
        </is>
      </c>
      <c r="C11816" s="14" t="inlineStr"/>
      <c r="D11816" s="15" t="n">
        <v>46621.84</v>
      </c>
      <c r="E11816" s="16">
        <f>IF($D$7125=0,0,D11816/ABS($D$7125))</f>
        <v/>
      </c>
      <c r="F11816" s="15" t="n">
        <v>46621.84</v>
      </c>
      <c r="G11816" s="16">
        <f>IF($F$7125=0,0,F11816/ABS($F$7125))</f>
        <v/>
      </c>
      <c r="H11816" s="15">
        <f>D11816-F11816</f>
        <v/>
      </c>
      <c r="I11816" s="16">
        <f>IF(F11816=0,0,H11816/ABS(F11816))</f>
        <v/>
      </c>
      <c r="J11816" s="10" t="inlineStr">
        <is>
          <t>TRUE</t>
        </is>
      </c>
    </row>
    <row r="11817" hidden="1" outlineLevel="2">
      <c r="A11817" s="13" t="inlineStr"/>
      <c r="B11817" s="13" t="inlineStr">
        <is>
          <t xml:space="preserve">    ONLINE Maria Clara Tovar Cladas</t>
        </is>
      </c>
      <c r="C11817" s="14" t="inlineStr"/>
      <c r="D11817" s="15" t="n">
        <v>77679.67999999999</v>
      </c>
      <c r="E11817" s="16">
        <f>IF($D$7125=0,0,D11817/ABS($D$7125))</f>
        <v/>
      </c>
      <c r="F11817" s="15" t="n">
        <v>77679.67999999999</v>
      </c>
      <c r="G11817" s="16">
        <f>IF($F$7125=0,0,F11817/ABS($F$7125))</f>
        <v/>
      </c>
      <c r="H11817" s="15">
        <f>D11817-F11817</f>
        <v/>
      </c>
      <c r="I11817" s="16">
        <f>IF(F11817=0,0,H11817/ABS(F11817))</f>
        <v/>
      </c>
      <c r="J11817" s="10" t="inlineStr">
        <is>
          <t>TRUE</t>
        </is>
      </c>
    </row>
    <row r="11818" hidden="1" outlineLevel="2">
      <c r="A11818" s="13" t="inlineStr"/>
      <c r="B11818" s="13" t="inlineStr">
        <is>
          <t xml:space="preserve">    ONLINE Maria Claudia Giraldo</t>
        </is>
      </c>
      <c r="C11818" s="14" t="inlineStr"/>
      <c r="D11818" s="15" t="n">
        <v>35126.04</v>
      </c>
      <c r="E11818" s="16">
        <f>IF($D$7125=0,0,D11818/ABS($D$7125))</f>
        <v/>
      </c>
      <c r="F11818" s="15" t="n">
        <v>35126.04</v>
      </c>
      <c r="G11818" s="16">
        <f>IF($F$7125=0,0,F11818/ABS($F$7125))</f>
        <v/>
      </c>
      <c r="H11818" s="15">
        <f>D11818-F11818</f>
        <v/>
      </c>
      <c r="I11818" s="16">
        <f>IF(F11818=0,0,H11818/ABS(F11818))</f>
        <v/>
      </c>
      <c r="J11818" s="10" t="inlineStr">
        <is>
          <t>TRUE</t>
        </is>
      </c>
    </row>
    <row r="11819" hidden="1" outlineLevel="2">
      <c r="A11819" s="13" t="inlineStr"/>
      <c r="B11819" s="13" t="inlineStr">
        <is>
          <t xml:space="preserve">    ONLINE Maria Claudia Lopez Lara</t>
        </is>
      </c>
      <c r="C11819" s="14" t="inlineStr"/>
      <c r="D11819" s="15" t="n">
        <v>127092.43</v>
      </c>
      <c r="E11819" s="16">
        <f>IF($D$7125=0,0,D11819/ABS($D$7125))</f>
        <v/>
      </c>
      <c r="F11819" s="15" t="n">
        <v>127092.43</v>
      </c>
      <c r="G11819" s="16">
        <f>IF($F$7125=0,0,F11819/ABS($F$7125))</f>
        <v/>
      </c>
      <c r="H11819" s="15">
        <f>D11819-F11819</f>
        <v/>
      </c>
      <c r="I11819" s="16">
        <f>IF(F11819=0,0,H11819/ABS(F11819))</f>
        <v/>
      </c>
      <c r="J11819" s="10" t="inlineStr">
        <is>
          <t>TRUE</t>
        </is>
      </c>
    </row>
    <row r="11820" hidden="1" outlineLevel="2">
      <c r="A11820" s="13" t="inlineStr"/>
      <c r="B11820" s="13" t="inlineStr">
        <is>
          <t xml:space="preserve">    ONLINE Maria Claudia Vargas Escobar</t>
        </is>
      </c>
      <c r="C11820" s="14" t="inlineStr"/>
      <c r="D11820" s="15" t="n">
        <v>86351.97</v>
      </c>
      <c r="E11820" s="16">
        <f>IF($D$7125=0,0,D11820/ABS($D$7125))</f>
        <v/>
      </c>
      <c r="F11820" s="15" t="n">
        <v>86351.97</v>
      </c>
      <c r="G11820" s="16">
        <f>IF($F$7125=0,0,F11820/ABS($F$7125))</f>
        <v/>
      </c>
      <c r="H11820" s="15">
        <f>D11820-F11820</f>
        <v/>
      </c>
      <c r="I11820" s="16">
        <f>IF(F11820=0,0,H11820/ABS(F11820))</f>
        <v/>
      </c>
      <c r="J11820" s="10" t="inlineStr">
        <is>
          <t>TRUE</t>
        </is>
      </c>
    </row>
    <row r="11821" hidden="1" outlineLevel="2">
      <c r="A11821" s="13" t="inlineStr"/>
      <c r="B11821" s="13" t="inlineStr">
        <is>
          <t xml:space="preserve">    ONLINE Maria Claudia peñas</t>
        </is>
      </c>
      <c r="C11821" s="14" t="inlineStr"/>
      <c r="D11821" s="15" t="n">
        <v>10090.76</v>
      </c>
      <c r="E11821" s="16">
        <f>IF($D$7125=0,0,D11821/ABS($D$7125))</f>
        <v/>
      </c>
      <c r="F11821" s="15" t="n">
        <v>10090.76</v>
      </c>
      <c r="G11821" s="16">
        <f>IF($F$7125=0,0,F11821/ABS($F$7125))</f>
        <v/>
      </c>
      <c r="H11821" s="15">
        <f>D11821-F11821</f>
        <v/>
      </c>
      <c r="I11821" s="16">
        <f>IF(F11821=0,0,H11821/ABS(F11821))</f>
        <v/>
      </c>
      <c r="J11821" s="10" t="inlineStr">
        <is>
          <t>TRUE</t>
        </is>
      </c>
    </row>
    <row r="11822" hidden="1" outlineLevel="2">
      <c r="A11822" s="13" t="inlineStr"/>
      <c r="B11822" s="13" t="inlineStr">
        <is>
          <t xml:space="preserve">    ONLINE Maria Clemencia Osorio Gomez</t>
        </is>
      </c>
      <c r="C11822" s="14" t="inlineStr"/>
      <c r="D11822" s="15" t="n">
        <v>9579.83</v>
      </c>
      <c r="E11822" s="16">
        <f>IF($D$7125=0,0,D11822/ABS($D$7125))</f>
        <v/>
      </c>
      <c r="F11822" s="15" t="n">
        <v>9579.83</v>
      </c>
      <c r="G11822" s="16">
        <f>IF($F$7125=0,0,F11822/ABS($F$7125))</f>
        <v/>
      </c>
      <c r="H11822" s="15">
        <f>D11822-F11822</f>
        <v/>
      </c>
      <c r="I11822" s="16">
        <f>IF(F11822=0,0,H11822/ABS(F11822))</f>
        <v/>
      </c>
      <c r="J11822" s="10" t="inlineStr">
        <is>
          <t>TRUE</t>
        </is>
      </c>
    </row>
    <row r="11823" hidden="1" outlineLevel="2">
      <c r="A11823" s="13" t="inlineStr"/>
      <c r="B11823" s="13" t="inlineStr">
        <is>
          <t xml:space="preserve">    ONLINE Maria Cristina Montoya</t>
        </is>
      </c>
      <c r="C11823" s="14" t="inlineStr"/>
      <c r="D11823" s="15" t="n">
        <v>8462.18</v>
      </c>
      <c r="E11823" s="16">
        <f>IF($D$7125=0,0,D11823/ABS($D$7125))</f>
        <v/>
      </c>
      <c r="F11823" s="15" t="n">
        <v>8462.18</v>
      </c>
      <c r="G11823" s="16">
        <f>IF($F$7125=0,0,F11823/ABS($F$7125))</f>
        <v/>
      </c>
      <c r="H11823" s="15">
        <f>D11823-F11823</f>
        <v/>
      </c>
      <c r="I11823" s="16">
        <f>IF(F11823=0,0,H11823/ABS(F11823))</f>
        <v/>
      </c>
      <c r="J11823" s="10" t="inlineStr">
        <is>
          <t>TRUE</t>
        </is>
      </c>
    </row>
    <row r="11824" hidden="1" outlineLevel="2">
      <c r="A11824" s="13" t="inlineStr"/>
      <c r="B11824" s="13" t="inlineStr">
        <is>
          <t xml:space="preserve">    ONLINE Maria Cristina Peña</t>
        </is>
      </c>
      <c r="C11824" s="14" t="inlineStr"/>
      <c r="D11824" s="15" t="n">
        <v>65621.85000000001</v>
      </c>
      <c r="E11824" s="16">
        <f>IF($D$7125=0,0,D11824/ABS($D$7125))</f>
        <v/>
      </c>
      <c r="F11824" s="15" t="n">
        <v>65621.85000000001</v>
      </c>
      <c r="G11824" s="16">
        <f>IF($F$7125=0,0,F11824/ABS($F$7125))</f>
        <v/>
      </c>
      <c r="H11824" s="15">
        <f>D11824-F11824</f>
        <v/>
      </c>
      <c r="I11824" s="16">
        <f>IF(F11824=0,0,H11824/ABS(F11824))</f>
        <v/>
      </c>
      <c r="J11824" s="10" t="inlineStr">
        <is>
          <t>TRUE</t>
        </is>
      </c>
    </row>
    <row r="11825" hidden="1" outlineLevel="2">
      <c r="A11825" s="13" t="inlineStr"/>
      <c r="B11825" s="13" t="inlineStr">
        <is>
          <t xml:space="preserve">    ONLINE Maria Cristina Quevedo</t>
        </is>
      </c>
      <c r="C11825" s="14" t="inlineStr"/>
      <c r="D11825" s="15" t="n">
        <v>139865.55</v>
      </c>
      <c r="E11825" s="16">
        <f>IF($D$7125=0,0,D11825/ABS($D$7125))</f>
        <v/>
      </c>
      <c r="F11825" s="15" t="n">
        <v>139865.55</v>
      </c>
      <c r="G11825" s="16">
        <f>IF($F$7125=0,0,F11825/ABS($F$7125))</f>
        <v/>
      </c>
      <c r="H11825" s="15">
        <f>D11825-F11825</f>
        <v/>
      </c>
      <c r="I11825" s="16">
        <f>IF(F11825=0,0,H11825/ABS(F11825))</f>
        <v/>
      </c>
      <c r="J11825" s="10" t="inlineStr">
        <is>
          <t>TRUE</t>
        </is>
      </c>
    </row>
    <row r="11826" hidden="1" outlineLevel="2">
      <c r="A11826" s="13" t="inlineStr"/>
      <c r="B11826" s="13" t="inlineStr">
        <is>
          <t xml:space="preserve">    ONLINE Maria Cuccaro</t>
        </is>
      </c>
      <c r="C11826" s="14" t="inlineStr"/>
      <c r="D11826" s="15" t="n">
        <v>17722.69</v>
      </c>
      <c r="E11826" s="16">
        <f>IF($D$7125=0,0,D11826/ABS($D$7125))</f>
        <v/>
      </c>
      <c r="F11826" s="15" t="n">
        <v>17722.69</v>
      </c>
      <c r="G11826" s="16">
        <f>IF($F$7125=0,0,F11826/ABS($F$7125))</f>
        <v/>
      </c>
      <c r="H11826" s="15">
        <f>D11826-F11826</f>
        <v/>
      </c>
      <c r="I11826" s="16">
        <f>IF(F11826=0,0,H11826/ABS(F11826))</f>
        <v/>
      </c>
      <c r="J11826" s="10" t="inlineStr">
        <is>
          <t>TRUE</t>
        </is>
      </c>
    </row>
    <row r="11827" hidden="1" outlineLevel="2">
      <c r="A11827" s="13" t="inlineStr"/>
      <c r="B11827" s="13" t="inlineStr">
        <is>
          <t xml:space="preserve">    ONLINE Maria Cánovas Espinosa</t>
        </is>
      </c>
      <c r="C11827" s="14" t="inlineStr"/>
      <c r="D11827" s="15" t="n">
        <v>6705.88</v>
      </c>
      <c r="E11827" s="16">
        <f>IF($D$7125=0,0,D11827/ABS($D$7125))</f>
        <v/>
      </c>
      <c r="F11827" s="15" t="n">
        <v>6705.88</v>
      </c>
      <c r="G11827" s="16">
        <f>IF($F$7125=0,0,F11827/ABS($F$7125))</f>
        <v/>
      </c>
      <c r="H11827" s="15">
        <f>D11827-F11827</f>
        <v/>
      </c>
      <c r="I11827" s="16">
        <f>IF(F11827=0,0,H11827/ABS(F11827))</f>
        <v/>
      </c>
      <c r="J11827" s="10" t="inlineStr">
        <is>
          <t>TRUE</t>
        </is>
      </c>
    </row>
    <row r="11828" hidden="1" outlineLevel="2">
      <c r="A11828" s="13" t="inlineStr"/>
      <c r="B11828" s="13" t="inlineStr">
        <is>
          <t xml:space="preserve">    ONLINE Maria Dolores Bonilla Zuluaga</t>
        </is>
      </c>
      <c r="C11828" s="14" t="inlineStr"/>
      <c r="D11828" s="15" t="n">
        <v>378243.69</v>
      </c>
      <c r="E11828" s="16">
        <f>IF($D$7125=0,0,D11828/ABS($D$7125))</f>
        <v/>
      </c>
      <c r="F11828" s="15" t="n">
        <v>378243.69</v>
      </c>
      <c r="G11828" s="16">
        <f>IF($F$7125=0,0,F11828/ABS($F$7125))</f>
        <v/>
      </c>
      <c r="H11828" s="15">
        <f>D11828-F11828</f>
        <v/>
      </c>
      <c r="I11828" s="16">
        <f>IF(F11828=0,0,H11828/ABS(F11828))</f>
        <v/>
      </c>
      <c r="J11828" s="10" t="inlineStr">
        <is>
          <t>TRUE</t>
        </is>
      </c>
    </row>
    <row r="11829" hidden="1" outlineLevel="2">
      <c r="A11829" s="13" t="inlineStr"/>
      <c r="B11829" s="13" t="inlineStr">
        <is>
          <t xml:space="preserve">    ONLINE Maria Dominguez</t>
        </is>
      </c>
      <c r="C11829" s="14" t="inlineStr"/>
      <c r="D11829" s="15" t="n">
        <v>23949.58</v>
      </c>
      <c r="E11829" s="16">
        <f>IF($D$7125=0,0,D11829/ABS($D$7125))</f>
        <v/>
      </c>
      <c r="F11829" s="15" t="n">
        <v>23949.58</v>
      </c>
      <c r="G11829" s="16">
        <f>IF($F$7125=0,0,F11829/ABS($F$7125))</f>
        <v/>
      </c>
      <c r="H11829" s="15">
        <f>D11829-F11829</f>
        <v/>
      </c>
      <c r="I11829" s="16">
        <f>IF(F11829=0,0,H11829/ABS(F11829))</f>
        <v/>
      </c>
      <c r="J11829" s="10" t="inlineStr">
        <is>
          <t>TRUE</t>
        </is>
      </c>
    </row>
    <row r="11830" hidden="1" outlineLevel="2">
      <c r="A11830" s="13" t="inlineStr"/>
      <c r="B11830" s="13" t="inlineStr">
        <is>
          <t xml:space="preserve">    ONLINE Maria Díaz</t>
        </is>
      </c>
      <c r="C11830" s="14" t="inlineStr"/>
      <c r="D11830" s="15" t="n">
        <v>9579.83</v>
      </c>
      <c r="E11830" s="16">
        <f>IF($D$7125=0,0,D11830/ABS($D$7125))</f>
        <v/>
      </c>
      <c r="F11830" s="15" t="n">
        <v>9579.83</v>
      </c>
      <c r="G11830" s="16">
        <f>IF($F$7125=0,0,F11830/ABS($F$7125))</f>
        <v/>
      </c>
      <c r="H11830" s="15">
        <f>D11830-F11830</f>
        <v/>
      </c>
      <c r="I11830" s="16">
        <f>IF(F11830=0,0,H11830/ABS(F11830))</f>
        <v/>
      </c>
      <c r="J11830" s="10" t="inlineStr">
        <is>
          <t>TRUE</t>
        </is>
      </c>
    </row>
    <row r="11831" hidden="1" outlineLevel="2">
      <c r="A11831" s="13" t="inlineStr"/>
      <c r="B11831" s="13" t="inlineStr">
        <is>
          <t xml:space="preserve">    ONLINE Maria Elena Cifuentes</t>
        </is>
      </c>
      <c r="C11831" s="14" t="inlineStr"/>
      <c r="D11831" s="15" t="n">
        <v>16924.37</v>
      </c>
      <c r="E11831" s="16">
        <f>IF($D$7125=0,0,D11831/ABS($D$7125))</f>
        <v/>
      </c>
      <c r="F11831" s="15" t="n">
        <v>16924.37</v>
      </c>
      <c r="G11831" s="16">
        <f>IF($F$7125=0,0,F11831/ABS($F$7125))</f>
        <v/>
      </c>
      <c r="H11831" s="15">
        <f>D11831-F11831</f>
        <v/>
      </c>
      <c r="I11831" s="16">
        <f>IF(F11831=0,0,H11831/ABS(F11831))</f>
        <v/>
      </c>
      <c r="J11831" s="10" t="inlineStr">
        <is>
          <t>TRUE</t>
        </is>
      </c>
    </row>
    <row r="11832" hidden="1" outlineLevel="2">
      <c r="A11832" s="13" t="inlineStr"/>
      <c r="B11832" s="13" t="inlineStr">
        <is>
          <t xml:space="preserve">    ONLINE Maria Elisa Badel Contreras</t>
        </is>
      </c>
      <c r="C11832" s="14" t="inlineStr"/>
      <c r="D11832" s="15" t="n">
        <v>21714.28</v>
      </c>
      <c r="E11832" s="16">
        <f>IF($D$7125=0,0,D11832/ABS($D$7125))</f>
        <v/>
      </c>
      <c r="F11832" s="15" t="n">
        <v>21714.28</v>
      </c>
      <c r="G11832" s="16">
        <f>IF($F$7125=0,0,F11832/ABS($F$7125))</f>
        <v/>
      </c>
      <c r="H11832" s="15">
        <f>D11832-F11832</f>
        <v/>
      </c>
      <c r="I11832" s="16">
        <f>IF(F11832=0,0,H11832/ABS(F11832))</f>
        <v/>
      </c>
      <c r="J11832" s="10" t="inlineStr">
        <is>
          <t>TRUE</t>
        </is>
      </c>
    </row>
    <row r="11833" hidden="1" outlineLevel="2">
      <c r="A11833" s="13" t="inlineStr"/>
      <c r="B11833" s="13" t="inlineStr">
        <is>
          <t xml:space="preserve">    ONLINE Maria Elisa Korgi</t>
        </is>
      </c>
      <c r="C11833" s="14" t="inlineStr"/>
      <c r="D11833" s="15" t="n">
        <v>238219.59</v>
      </c>
      <c r="E11833" s="16">
        <f>IF($D$7125=0,0,D11833/ABS($D$7125))</f>
        <v/>
      </c>
      <c r="F11833" s="15" t="n">
        <v>238219.59</v>
      </c>
      <c r="G11833" s="16">
        <f>IF($F$7125=0,0,F11833/ABS($F$7125))</f>
        <v/>
      </c>
      <c r="H11833" s="15">
        <f>D11833-F11833</f>
        <v/>
      </c>
      <c r="I11833" s="16">
        <f>IF(F11833=0,0,H11833/ABS(F11833))</f>
        <v/>
      </c>
      <c r="J11833" s="10" t="inlineStr">
        <is>
          <t>TRUE</t>
        </is>
      </c>
    </row>
    <row r="11834" hidden="1" outlineLevel="2">
      <c r="A11834" s="13" t="inlineStr"/>
      <c r="B11834" s="13" t="inlineStr">
        <is>
          <t xml:space="preserve">    ONLINE Maria Elisa Llano</t>
        </is>
      </c>
      <c r="C11834" s="14" t="inlineStr"/>
      <c r="D11834" s="15" t="n">
        <v>21554.61</v>
      </c>
      <c r="E11834" s="16">
        <f>IF($D$7125=0,0,D11834/ABS($D$7125))</f>
        <v/>
      </c>
      <c r="F11834" s="15" t="n">
        <v>21554.61</v>
      </c>
      <c r="G11834" s="16">
        <f>IF($F$7125=0,0,F11834/ABS($F$7125))</f>
        <v/>
      </c>
      <c r="H11834" s="15">
        <f>D11834-F11834</f>
        <v/>
      </c>
      <c r="I11834" s="16">
        <f>IF(F11834=0,0,H11834/ABS(F11834))</f>
        <v/>
      </c>
      <c r="J11834" s="10" t="inlineStr">
        <is>
          <t>TRUE</t>
        </is>
      </c>
    </row>
    <row r="11835" hidden="1" outlineLevel="2">
      <c r="A11835" s="13" t="inlineStr"/>
      <c r="B11835" s="13" t="inlineStr">
        <is>
          <t xml:space="preserve">    ONLINE Maria Elisa Rueda Callejas</t>
        </is>
      </c>
      <c r="C11835" s="14" t="inlineStr"/>
      <c r="D11835" s="15" t="n">
        <v>19159.66</v>
      </c>
      <c r="E11835" s="16">
        <f>IF($D$7125=0,0,D11835/ABS($D$7125))</f>
        <v/>
      </c>
      <c r="F11835" s="15" t="n">
        <v>19159.66</v>
      </c>
      <c r="G11835" s="16">
        <f>IF($F$7125=0,0,F11835/ABS($F$7125))</f>
        <v/>
      </c>
      <c r="H11835" s="15">
        <f>D11835-F11835</f>
        <v/>
      </c>
      <c r="I11835" s="16">
        <f>IF(F11835=0,0,H11835/ABS(F11835))</f>
        <v/>
      </c>
      <c r="J11835" s="10" t="inlineStr">
        <is>
          <t>TRUE</t>
        </is>
      </c>
    </row>
    <row r="11836" hidden="1" outlineLevel="2">
      <c r="A11836" s="13" t="inlineStr"/>
      <c r="B11836" s="13" t="inlineStr">
        <is>
          <t xml:space="preserve">    ONLINE Maria Elsa Vallejo Raba</t>
        </is>
      </c>
      <c r="C11836" s="14" t="inlineStr"/>
      <c r="D11836" s="15" t="n">
        <v>88166.39</v>
      </c>
      <c r="E11836" s="16">
        <f>IF($D$7125=0,0,D11836/ABS($D$7125))</f>
        <v/>
      </c>
      <c r="F11836" s="15" t="n">
        <v>88166.39</v>
      </c>
      <c r="G11836" s="16">
        <f>IF($F$7125=0,0,F11836/ABS($F$7125))</f>
        <v/>
      </c>
      <c r="H11836" s="15">
        <f>D11836-F11836</f>
        <v/>
      </c>
      <c r="I11836" s="16">
        <f>IF(F11836=0,0,H11836/ABS(F11836))</f>
        <v/>
      </c>
      <c r="J11836" s="10" t="inlineStr">
        <is>
          <t>TRUE</t>
        </is>
      </c>
    </row>
    <row r="11837" hidden="1" outlineLevel="2">
      <c r="A11837" s="13" t="inlineStr"/>
      <c r="B11837" s="13" t="inlineStr">
        <is>
          <t xml:space="preserve">    ONLINE Maria Escobar</t>
        </is>
      </c>
      <c r="C11837" s="14" t="inlineStr"/>
      <c r="D11837" s="15" t="n">
        <v>47899</v>
      </c>
      <c r="E11837" s="16">
        <f>IF($D$7125=0,0,D11837/ABS($D$7125))</f>
        <v/>
      </c>
      <c r="F11837" s="15" t="n">
        <v>47899</v>
      </c>
      <c r="G11837" s="16">
        <f>IF($F$7125=0,0,F11837/ABS($F$7125))</f>
        <v/>
      </c>
      <c r="H11837" s="15">
        <f>D11837-F11837</f>
        <v/>
      </c>
      <c r="I11837" s="16">
        <f>IF(F11837=0,0,H11837/ABS(F11837))</f>
        <v/>
      </c>
      <c r="J11837" s="10" t="inlineStr">
        <is>
          <t>TRUE</t>
        </is>
      </c>
    </row>
    <row r="11838" hidden="1" outlineLevel="2">
      <c r="A11838" s="13" t="inlineStr"/>
      <c r="B11838" s="13" t="inlineStr">
        <is>
          <t xml:space="preserve">    ONLINE Maria Espinosa</t>
        </is>
      </c>
      <c r="C11838" s="14" t="inlineStr"/>
      <c r="D11838" s="15" t="n">
        <v>28535.13</v>
      </c>
      <c r="E11838" s="16">
        <f>IF($D$7125=0,0,D11838/ABS($D$7125))</f>
        <v/>
      </c>
      <c r="F11838" s="15" t="n">
        <v>28535.13</v>
      </c>
      <c r="G11838" s="16">
        <f>IF($F$7125=0,0,F11838/ABS($F$7125))</f>
        <v/>
      </c>
      <c r="H11838" s="15">
        <f>D11838-F11838</f>
        <v/>
      </c>
      <c r="I11838" s="16">
        <f>IF(F11838=0,0,H11838/ABS(F11838))</f>
        <v/>
      </c>
      <c r="J11838" s="10" t="inlineStr">
        <is>
          <t>TRUE</t>
        </is>
      </c>
    </row>
    <row r="11839" hidden="1" outlineLevel="2">
      <c r="A11839" s="13" t="inlineStr"/>
      <c r="B11839" s="13" t="inlineStr">
        <is>
          <t xml:space="preserve">    ONLINE Maria Eugenia Arias Garcia</t>
        </is>
      </c>
      <c r="C11839" s="14" t="inlineStr"/>
      <c r="D11839" s="15" t="n">
        <v>166965.27</v>
      </c>
      <c r="E11839" s="16">
        <f>IF($D$7125=0,0,D11839/ABS($D$7125))</f>
        <v/>
      </c>
      <c r="F11839" s="15" t="n">
        <v>166965.27</v>
      </c>
      <c r="G11839" s="16">
        <f>IF($F$7125=0,0,F11839/ABS($F$7125))</f>
        <v/>
      </c>
      <c r="H11839" s="15">
        <f>D11839-F11839</f>
        <v/>
      </c>
      <c r="I11839" s="16">
        <f>IF(F11839=0,0,H11839/ABS(F11839))</f>
        <v/>
      </c>
      <c r="J11839" s="10" t="inlineStr">
        <is>
          <t>TRUE</t>
        </is>
      </c>
    </row>
    <row r="11840" hidden="1" outlineLevel="2">
      <c r="A11840" s="13" t="inlineStr"/>
      <c r="B11840" s="13" t="inlineStr">
        <is>
          <t xml:space="preserve">    ONLINE Maria Eugenia Arias Reyes</t>
        </is>
      </c>
      <c r="C11840" s="14" t="inlineStr"/>
      <c r="D11840" s="15" t="n">
        <v>9100.84</v>
      </c>
      <c r="E11840" s="16">
        <f>IF($D$7125=0,0,D11840/ABS($D$7125))</f>
        <v/>
      </c>
      <c r="F11840" s="15" t="n">
        <v>9100.84</v>
      </c>
      <c r="G11840" s="16">
        <f>IF($F$7125=0,0,F11840/ABS($F$7125))</f>
        <v/>
      </c>
      <c r="H11840" s="15">
        <f>D11840-F11840</f>
        <v/>
      </c>
      <c r="I11840" s="16">
        <f>IF(F11840=0,0,H11840/ABS(F11840))</f>
        <v/>
      </c>
      <c r="J11840" s="10" t="inlineStr">
        <is>
          <t>TRUE</t>
        </is>
      </c>
    </row>
    <row r="11841" hidden="1" outlineLevel="2">
      <c r="A11841" s="13" t="inlineStr"/>
      <c r="B11841" s="13" t="inlineStr">
        <is>
          <t xml:space="preserve">    ONLINE Maria Eugenia E</t>
        </is>
      </c>
      <c r="C11841" s="14" t="inlineStr"/>
      <c r="D11841" s="15" t="n">
        <v>35445.38</v>
      </c>
      <c r="E11841" s="16">
        <f>IF($D$7125=0,0,D11841/ABS($D$7125))</f>
        <v/>
      </c>
      <c r="F11841" s="15" t="n">
        <v>35445.38</v>
      </c>
      <c r="G11841" s="16">
        <f>IF($F$7125=0,0,F11841/ABS($F$7125))</f>
        <v/>
      </c>
      <c r="H11841" s="15">
        <f>D11841-F11841</f>
        <v/>
      </c>
      <c r="I11841" s="16">
        <f>IF(F11841=0,0,H11841/ABS(F11841))</f>
        <v/>
      </c>
      <c r="J11841" s="10" t="inlineStr">
        <is>
          <t>TRUE</t>
        </is>
      </c>
    </row>
    <row r="11842" hidden="1" outlineLevel="2">
      <c r="A11842" s="13" t="inlineStr"/>
      <c r="B11842" s="13" t="inlineStr">
        <is>
          <t xml:space="preserve">    ONLINE Maria Eugenia Gomez</t>
        </is>
      </c>
      <c r="C11842" s="14" t="inlineStr"/>
      <c r="D11842" s="15" t="n">
        <v>13539.5</v>
      </c>
      <c r="E11842" s="16">
        <f>IF($D$7125=0,0,D11842/ABS($D$7125))</f>
        <v/>
      </c>
      <c r="F11842" s="15" t="n">
        <v>13539.5</v>
      </c>
      <c r="G11842" s="16">
        <f>IF($F$7125=0,0,F11842/ABS($F$7125))</f>
        <v/>
      </c>
      <c r="H11842" s="15">
        <f>D11842-F11842</f>
        <v/>
      </c>
      <c r="I11842" s="16">
        <f>IF(F11842=0,0,H11842/ABS(F11842))</f>
        <v/>
      </c>
      <c r="J11842" s="10" t="inlineStr">
        <is>
          <t>TRUE</t>
        </is>
      </c>
    </row>
    <row r="11843" hidden="1" outlineLevel="2">
      <c r="A11843" s="13" t="inlineStr"/>
      <c r="B11843" s="13" t="inlineStr">
        <is>
          <t xml:space="preserve">    ONLINE Maria Eugenia Medina</t>
        </is>
      </c>
      <c r="C11843" s="14" t="inlineStr"/>
      <c r="D11843" s="15" t="n">
        <v>16924.37</v>
      </c>
      <c r="E11843" s="16">
        <f>IF($D$7125=0,0,D11843/ABS($D$7125))</f>
        <v/>
      </c>
      <c r="F11843" s="15" t="n">
        <v>16924.37</v>
      </c>
      <c r="G11843" s="16">
        <f>IF($F$7125=0,0,F11843/ABS($F$7125))</f>
        <v/>
      </c>
      <c r="H11843" s="15">
        <f>D11843-F11843</f>
        <v/>
      </c>
      <c r="I11843" s="16">
        <f>IF(F11843=0,0,H11843/ABS(F11843))</f>
        <v/>
      </c>
      <c r="J11843" s="10" t="inlineStr">
        <is>
          <t>TRUE</t>
        </is>
      </c>
    </row>
    <row r="11844" hidden="1" outlineLevel="2">
      <c r="A11844" s="13" t="inlineStr"/>
      <c r="B11844" s="13" t="inlineStr">
        <is>
          <t xml:space="preserve">    ONLINE Maria Eugenia Ochoa Posada</t>
        </is>
      </c>
      <c r="C11844" s="14" t="inlineStr"/>
      <c r="D11844" s="15" t="n">
        <v>47899.16</v>
      </c>
      <c r="E11844" s="16">
        <f>IF($D$7125=0,0,D11844/ABS($D$7125))</f>
        <v/>
      </c>
      <c r="F11844" s="15" t="n">
        <v>47899.16</v>
      </c>
      <c r="G11844" s="16">
        <f>IF($F$7125=0,0,F11844/ABS($F$7125))</f>
        <v/>
      </c>
      <c r="H11844" s="15">
        <f>D11844-F11844</f>
        <v/>
      </c>
      <c r="I11844" s="16">
        <f>IF(F11844=0,0,H11844/ABS(F11844))</f>
        <v/>
      </c>
      <c r="J11844" s="10" t="inlineStr">
        <is>
          <t>TRUE</t>
        </is>
      </c>
    </row>
    <row r="11845" hidden="1" outlineLevel="2">
      <c r="A11845" s="13" t="inlineStr"/>
      <c r="B11845" s="13" t="inlineStr">
        <is>
          <t xml:space="preserve">    ONLINE Maria Eugenia Rossi Perez</t>
        </is>
      </c>
      <c r="C11845" s="14" t="inlineStr"/>
      <c r="D11845" s="15" t="n">
        <v>35924.36</v>
      </c>
      <c r="E11845" s="16">
        <f>IF($D$7125=0,0,D11845/ABS($D$7125))</f>
        <v/>
      </c>
      <c r="F11845" s="15" t="n">
        <v>35924.36</v>
      </c>
      <c r="G11845" s="16">
        <f>IF($F$7125=0,0,F11845/ABS($F$7125))</f>
        <v/>
      </c>
      <c r="H11845" s="15">
        <f>D11845-F11845</f>
        <v/>
      </c>
      <c r="I11845" s="16">
        <f>IF(F11845=0,0,H11845/ABS(F11845))</f>
        <v/>
      </c>
      <c r="J11845" s="10" t="inlineStr">
        <is>
          <t>TRUE</t>
        </is>
      </c>
    </row>
    <row r="11846" hidden="1" outlineLevel="2">
      <c r="A11846" s="13" t="inlineStr"/>
      <c r="B11846" s="13" t="inlineStr">
        <is>
          <t xml:space="preserve">    ONLINE Maria F Ortega A</t>
        </is>
      </c>
      <c r="C11846" s="14" t="inlineStr"/>
      <c r="D11846" s="15" t="n">
        <v>19191.6</v>
      </c>
      <c r="E11846" s="16">
        <f>IF($D$7125=0,0,D11846/ABS($D$7125))</f>
        <v/>
      </c>
      <c r="F11846" s="15" t="n">
        <v>19191.6</v>
      </c>
      <c r="G11846" s="16">
        <f>IF($F$7125=0,0,F11846/ABS($F$7125))</f>
        <v/>
      </c>
      <c r="H11846" s="15">
        <f>D11846-F11846</f>
        <v/>
      </c>
      <c r="I11846" s="16">
        <f>IF(F11846=0,0,H11846/ABS(F11846))</f>
        <v/>
      </c>
      <c r="J11846" s="10" t="inlineStr">
        <is>
          <t>TRUE</t>
        </is>
      </c>
    </row>
    <row r="11847" hidden="1" outlineLevel="2">
      <c r="A11847" s="13" t="inlineStr"/>
      <c r="B11847" s="13" t="inlineStr">
        <is>
          <t xml:space="preserve">    ONLINE Maria Falla</t>
        </is>
      </c>
      <c r="C11847" s="14" t="inlineStr"/>
      <c r="D11847" s="15" t="n">
        <v>10697.48</v>
      </c>
      <c r="E11847" s="16">
        <f>IF($D$7125=0,0,D11847/ABS($D$7125))</f>
        <v/>
      </c>
      <c r="F11847" s="15" t="n">
        <v>10697.48</v>
      </c>
      <c r="G11847" s="16">
        <f>IF($F$7125=0,0,F11847/ABS($F$7125))</f>
        <v/>
      </c>
      <c r="H11847" s="15">
        <f>D11847-F11847</f>
        <v/>
      </c>
      <c r="I11847" s="16">
        <f>IF(F11847=0,0,H11847/ABS(F11847))</f>
        <v/>
      </c>
      <c r="J11847" s="10" t="inlineStr">
        <is>
          <t>TRUE</t>
        </is>
      </c>
    </row>
    <row r="11848" hidden="1" outlineLevel="2">
      <c r="A11848" s="13" t="inlineStr"/>
      <c r="B11848" s="13" t="inlineStr">
        <is>
          <t xml:space="preserve">    ONLINE Maria Fermin</t>
        </is>
      </c>
      <c r="C11848" s="14" t="inlineStr"/>
      <c r="D11848" s="15" t="n">
        <v>21394.96</v>
      </c>
      <c r="E11848" s="16">
        <f>IF($D$7125=0,0,D11848/ABS($D$7125))</f>
        <v/>
      </c>
      <c r="F11848" s="15" t="n">
        <v>21394.96</v>
      </c>
      <c r="G11848" s="16">
        <f>IF($F$7125=0,0,F11848/ABS($F$7125))</f>
        <v/>
      </c>
      <c r="H11848" s="15">
        <f>D11848-F11848</f>
        <v/>
      </c>
      <c r="I11848" s="16">
        <f>IF(F11848=0,0,H11848/ABS(F11848))</f>
        <v/>
      </c>
      <c r="J11848" s="10" t="inlineStr">
        <is>
          <t>TRUE</t>
        </is>
      </c>
    </row>
    <row r="11849" hidden="1" outlineLevel="2">
      <c r="A11849" s="13" t="inlineStr"/>
      <c r="B11849" s="13" t="inlineStr">
        <is>
          <t xml:space="preserve">    ONLINE Maria Fernanda Alvarez</t>
        </is>
      </c>
      <c r="C11849" s="14" t="inlineStr"/>
      <c r="D11849" s="15" t="n">
        <v>9579.83</v>
      </c>
      <c r="E11849" s="16">
        <f>IF($D$7125=0,0,D11849/ABS($D$7125))</f>
        <v/>
      </c>
      <c r="F11849" s="15" t="n">
        <v>9579.83</v>
      </c>
      <c r="G11849" s="16">
        <f>IF($F$7125=0,0,F11849/ABS($F$7125))</f>
        <v/>
      </c>
      <c r="H11849" s="15">
        <f>D11849-F11849</f>
        <v/>
      </c>
      <c r="I11849" s="16">
        <f>IF(F11849=0,0,H11849/ABS(F11849))</f>
        <v/>
      </c>
      <c r="J11849" s="10" t="inlineStr">
        <is>
          <t>TRUE</t>
        </is>
      </c>
    </row>
    <row r="11850" hidden="1" outlineLevel="2">
      <c r="A11850" s="13" t="inlineStr"/>
      <c r="B11850" s="13" t="inlineStr">
        <is>
          <t xml:space="preserve">    ONLINE Maria Fernanda Builes</t>
        </is>
      </c>
      <c r="C11850" s="14" t="inlineStr"/>
      <c r="D11850" s="15" t="n">
        <v>25386.13</v>
      </c>
      <c r="E11850" s="16">
        <f>IF($D$7125=0,0,D11850/ABS($D$7125))</f>
        <v/>
      </c>
      <c r="F11850" s="15" t="n">
        <v>25386.13</v>
      </c>
      <c r="G11850" s="16">
        <f>IF($F$7125=0,0,F11850/ABS($F$7125))</f>
        <v/>
      </c>
      <c r="H11850" s="15">
        <f>D11850-F11850</f>
        <v/>
      </c>
      <c r="I11850" s="16">
        <f>IF(F11850=0,0,H11850/ABS(F11850))</f>
        <v/>
      </c>
      <c r="J11850" s="10" t="inlineStr">
        <is>
          <t>TRUE</t>
        </is>
      </c>
    </row>
    <row r="11851" hidden="1" outlineLevel="2">
      <c r="A11851" s="13" t="inlineStr"/>
      <c r="B11851" s="13" t="inlineStr">
        <is>
          <t xml:space="preserve">    ONLINE Maria Fernanda Cardoso</t>
        </is>
      </c>
      <c r="C11851" s="14" t="inlineStr"/>
      <c r="D11851" s="15" t="n">
        <v>21873.95</v>
      </c>
      <c r="E11851" s="16">
        <f>IF($D$7125=0,0,D11851/ABS($D$7125))</f>
        <v/>
      </c>
      <c r="F11851" s="15" t="n">
        <v>21873.95</v>
      </c>
      <c r="G11851" s="16">
        <f>IF($F$7125=0,0,F11851/ABS($F$7125))</f>
        <v/>
      </c>
      <c r="H11851" s="15">
        <f>D11851-F11851</f>
        <v/>
      </c>
      <c r="I11851" s="16">
        <f>IF(F11851=0,0,H11851/ABS(F11851))</f>
        <v/>
      </c>
      <c r="J11851" s="10" t="inlineStr">
        <is>
          <t>TRUE</t>
        </is>
      </c>
    </row>
    <row r="11852" hidden="1" outlineLevel="2">
      <c r="A11852" s="13" t="inlineStr"/>
      <c r="B11852" s="13" t="inlineStr">
        <is>
          <t xml:space="preserve">    ONLINE Maria Fernanda Castro Rivera</t>
        </is>
      </c>
      <c r="C11852" s="14" t="inlineStr"/>
      <c r="D11852" s="15" t="n">
        <v>19159.66</v>
      </c>
      <c r="E11852" s="16">
        <f>IF($D$7125=0,0,D11852/ABS($D$7125))</f>
        <v/>
      </c>
      <c r="F11852" s="15" t="n">
        <v>19159.66</v>
      </c>
      <c r="G11852" s="16">
        <f>IF($F$7125=0,0,F11852/ABS($F$7125))</f>
        <v/>
      </c>
      <c r="H11852" s="15">
        <f>D11852-F11852</f>
        <v/>
      </c>
      <c r="I11852" s="16">
        <f>IF(F11852=0,0,H11852/ABS(F11852))</f>
        <v/>
      </c>
      <c r="J11852" s="10" t="inlineStr">
        <is>
          <t>TRUE</t>
        </is>
      </c>
    </row>
    <row r="11853" hidden="1" outlineLevel="2">
      <c r="A11853" s="13" t="inlineStr"/>
      <c r="B11853" s="13" t="inlineStr">
        <is>
          <t xml:space="preserve">    ONLINE Maria Fernanda Cortes</t>
        </is>
      </c>
      <c r="C11853" s="14" t="inlineStr"/>
      <c r="D11853" s="15" t="n">
        <v>16765</v>
      </c>
      <c r="E11853" s="16">
        <f>IF($D$7125=0,0,D11853/ABS($D$7125))</f>
        <v/>
      </c>
      <c r="F11853" s="15" t="n">
        <v>16765</v>
      </c>
      <c r="G11853" s="16">
        <f>IF($F$7125=0,0,F11853/ABS($F$7125))</f>
        <v/>
      </c>
      <c r="H11853" s="15">
        <f>D11853-F11853</f>
        <v/>
      </c>
      <c r="I11853" s="16">
        <f>IF(F11853=0,0,H11853/ABS(F11853))</f>
        <v/>
      </c>
      <c r="J11853" s="10" t="inlineStr">
        <is>
          <t>TRUE</t>
        </is>
      </c>
    </row>
    <row r="11854" hidden="1" outlineLevel="2">
      <c r="A11854" s="13" t="inlineStr"/>
      <c r="B11854" s="13" t="inlineStr">
        <is>
          <t xml:space="preserve">    ONLINE Maria Fernanda Echeverry</t>
        </is>
      </c>
      <c r="C11854" s="14" t="inlineStr"/>
      <c r="D11854" s="15" t="n">
        <v>21554.62</v>
      </c>
      <c r="E11854" s="16">
        <f>IF($D$7125=0,0,D11854/ABS($D$7125))</f>
        <v/>
      </c>
      <c r="F11854" s="15" t="n">
        <v>21554.62</v>
      </c>
      <c r="G11854" s="16">
        <f>IF($F$7125=0,0,F11854/ABS($F$7125))</f>
        <v/>
      </c>
      <c r="H11854" s="15">
        <f>D11854-F11854</f>
        <v/>
      </c>
      <c r="I11854" s="16">
        <f>IF(F11854=0,0,H11854/ABS(F11854))</f>
        <v/>
      </c>
      <c r="J11854" s="10" t="inlineStr">
        <is>
          <t>TRUE</t>
        </is>
      </c>
    </row>
    <row r="11855" hidden="1" outlineLevel="2">
      <c r="A11855" s="13" t="inlineStr"/>
      <c r="B11855" s="13" t="inlineStr">
        <is>
          <t xml:space="preserve">    ONLINE Maria Fernanda Grimaldos Nieto</t>
        </is>
      </c>
      <c r="C11855" s="14" t="inlineStr"/>
      <c r="D11855" s="15" t="n">
        <v>9579.83</v>
      </c>
      <c r="E11855" s="16">
        <f>IF($D$7125=0,0,D11855/ABS($D$7125))</f>
        <v/>
      </c>
      <c r="F11855" s="15" t="n">
        <v>9579.83</v>
      </c>
      <c r="G11855" s="16">
        <f>IF($F$7125=0,0,F11855/ABS($F$7125))</f>
        <v/>
      </c>
      <c r="H11855" s="15">
        <f>D11855-F11855</f>
        <v/>
      </c>
      <c r="I11855" s="16">
        <f>IF(F11855=0,0,H11855/ABS(F11855))</f>
        <v/>
      </c>
      <c r="J11855" s="10" t="inlineStr">
        <is>
          <t>TRUE</t>
        </is>
      </c>
    </row>
    <row r="11856" hidden="1" outlineLevel="2">
      <c r="A11856" s="13" t="inlineStr"/>
      <c r="B11856" s="13" t="inlineStr">
        <is>
          <t xml:space="preserve">    ONLINE Maria Fernanda Leal</t>
        </is>
      </c>
      <c r="C11856" s="14" t="inlineStr"/>
      <c r="D11856" s="15" t="n">
        <v>8462.18</v>
      </c>
      <c r="E11856" s="16">
        <f>IF($D$7125=0,0,D11856/ABS($D$7125))</f>
        <v/>
      </c>
      <c r="F11856" s="15" t="n">
        <v>8462.18</v>
      </c>
      <c r="G11856" s="16">
        <f>IF($F$7125=0,0,F11856/ABS($F$7125))</f>
        <v/>
      </c>
      <c r="H11856" s="15">
        <f>D11856-F11856</f>
        <v/>
      </c>
      <c r="I11856" s="16">
        <f>IF(F11856=0,0,H11856/ABS(F11856))</f>
        <v/>
      </c>
      <c r="J11856" s="10" t="inlineStr">
        <is>
          <t>TRUE</t>
        </is>
      </c>
    </row>
    <row r="11857" hidden="1" outlineLevel="2">
      <c r="A11857" s="13" t="inlineStr"/>
      <c r="B11857" s="13" t="inlineStr">
        <is>
          <t xml:space="preserve">    ONLINE Maria Fernanda Peláez Giraldo</t>
        </is>
      </c>
      <c r="C11857" s="14" t="inlineStr"/>
      <c r="D11857" s="15" t="n">
        <v>19159.66</v>
      </c>
      <c r="E11857" s="16">
        <f>IF($D$7125=0,0,D11857/ABS($D$7125))</f>
        <v/>
      </c>
      <c r="F11857" s="15" t="n">
        <v>19159.66</v>
      </c>
      <c r="G11857" s="16">
        <f>IF($F$7125=0,0,F11857/ABS($F$7125))</f>
        <v/>
      </c>
      <c r="H11857" s="15">
        <f>D11857-F11857</f>
        <v/>
      </c>
      <c r="I11857" s="16">
        <f>IF(F11857=0,0,H11857/ABS(F11857))</f>
        <v/>
      </c>
      <c r="J11857" s="10" t="inlineStr">
        <is>
          <t>TRUE</t>
        </is>
      </c>
    </row>
    <row r="11858" hidden="1" outlineLevel="2">
      <c r="A11858" s="13" t="inlineStr"/>
      <c r="B11858" s="13" t="inlineStr">
        <is>
          <t xml:space="preserve">    ONLINE Maria Fernanda Rubio Valencia</t>
        </is>
      </c>
      <c r="C11858" s="14" t="inlineStr"/>
      <c r="D11858" s="15" t="n">
        <v>29697.48</v>
      </c>
      <c r="E11858" s="16">
        <f>IF($D$7125=0,0,D11858/ABS($D$7125))</f>
        <v/>
      </c>
      <c r="F11858" s="15" t="n">
        <v>29697.48</v>
      </c>
      <c r="G11858" s="16">
        <f>IF($F$7125=0,0,F11858/ABS($F$7125))</f>
        <v/>
      </c>
      <c r="H11858" s="15">
        <f>D11858-F11858</f>
        <v/>
      </c>
      <c r="I11858" s="16">
        <f>IF(F11858=0,0,H11858/ABS(F11858))</f>
        <v/>
      </c>
      <c r="J11858" s="10" t="inlineStr">
        <is>
          <t>TRUE</t>
        </is>
      </c>
    </row>
    <row r="11859" hidden="1" outlineLevel="2">
      <c r="A11859" s="13" t="inlineStr"/>
      <c r="B11859" s="13" t="inlineStr">
        <is>
          <t xml:space="preserve">    ONLINE Maria Garcia</t>
        </is>
      </c>
      <c r="C11859" s="14" t="inlineStr"/>
      <c r="D11859" s="15" t="n">
        <v>51092.44</v>
      </c>
      <c r="E11859" s="16">
        <f>IF($D$7125=0,0,D11859/ABS($D$7125))</f>
        <v/>
      </c>
      <c r="F11859" s="15" t="n">
        <v>51092.44</v>
      </c>
      <c r="G11859" s="16">
        <f>IF($F$7125=0,0,F11859/ABS($F$7125))</f>
        <v/>
      </c>
      <c r="H11859" s="15">
        <f>D11859-F11859</f>
        <v/>
      </c>
      <c r="I11859" s="16">
        <f>IF(F11859=0,0,H11859/ABS(F11859))</f>
        <v/>
      </c>
      <c r="J11859" s="10" t="inlineStr">
        <is>
          <t>TRUE</t>
        </is>
      </c>
    </row>
    <row r="11860" hidden="1" outlineLevel="2">
      <c r="A11860" s="13" t="inlineStr"/>
      <c r="B11860" s="13" t="inlineStr">
        <is>
          <t xml:space="preserve">    ONLINE Maria Gloria Zamora</t>
        </is>
      </c>
      <c r="C11860" s="14" t="inlineStr"/>
      <c r="D11860" s="15" t="n">
        <v>11176.47</v>
      </c>
      <c r="E11860" s="16">
        <f>IF($D$7125=0,0,D11860/ABS($D$7125))</f>
        <v/>
      </c>
      <c r="F11860" s="15" t="n">
        <v>11176.47</v>
      </c>
      <c r="G11860" s="16">
        <f>IF($F$7125=0,0,F11860/ABS($F$7125))</f>
        <v/>
      </c>
      <c r="H11860" s="15">
        <f>D11860-F11860</f>
        <v/>
      </c>
      <c r="I11860" s="16">
        <f>IF(F11860=0,0,H11860/ABS(F11860))</f>
        <v/>
      </c>
      <c r="J11860" s="10" t="inlineStr">
        <is>
          <t>TRUE</t>
        </is>
      </c>
    </row>
    <row r="11861" hidden="1" outlineLevel="2">
      <c r="A11861" s="13" t="inlineStr"/>
      <c r="B11861" s="13" t="inlineStr">
        <is>
          <t xml:space="preserve">    ONLINE Maria Gomez</t>
        </is>
      </c>
      <c r="C11861" s="14" t="inlineStr"/>
      <c r="D11861" s="15" t="n">
        <v>18329.41</v>
      </c>
      <c r="E11861" s="16">
        <f>IF($D$7125=0,0,D11861/ABS($D$7125))</f>
        <v/>
      </c>
      <c r="F11861" s="15" t="n">
        <v>18329.41</v>
      </c>
      <c r="G11861" s="16">
        <f>IF($F$7125=0,0,F11861/ABS($F$7125))</f>
        <v/>
      </c>
      <c r="H11861" s="15">
        <f>D11861-F11861</f>
        <v/>
      </c>
      <c r="I11861" s="16">
        <f>IF(F11861=0,0,H11861/ABS(F11861))</f>
        <v/>
      </c>
      <c r="J11861" s="10" t="inlineStr">
        <is>
          <t>TRUE</t>
        </is>
      </c>
    </row>
    <row r="11862" hidden="1" outlineLevel="2">
      <c r="A11862" s="13" t="inlineStr"/>
      <c r="B11862" s="13" t="inlineStr">
        <is>
          <t xml:space="preserve">    ONLINE Maria Guerrero</t>
        </is>
      </c>
      <c r="C11862" s="14" t="inlineStr"/>
      <c r="D11862" s="15" t="n">
        <v>21873.95</v>
      </c>
      <c r="E11862" s="16">
        <f>IF($D$7125=0,0,D11862/ABS($D$7125))</f>
        <v/>
      </c>
      <c r="F11862" s="15" t="n">
        <v>21873.95</v>
      </c>
      <c r="G11862" s="16">
        <f>IF($F$7125=0,0,F11862/ABS($F$7125))</f>
        <v/>
      </c>
      <c r="H11862" s="15">
        <f>D11862-F11862</f>
        <v/>
      </c>
      <c r="I11862" s="16">
        <f>IF(F11862=0,0,H11862/ABS(F11862))</f>
        <v/>
      </c>
      <c r="J11862" s="10" t="inlineStr">
        <is>
          <t>TRUE</t>
        </is>
      </c>
    </row>
    <row r="11863" hidden="1" outlineLevel="2">
      <c r="A11863" s="13" t="inlineStr"/>
      <c r="B11863" s="13" t="inlineStr">
        <is>
          <t xml:space="preserve">    ONLINE Maria Guiomar</t>
        </is>
      </c>
      <c r="C11863" s="14" t="inlineStr"/>
      <c r="D11863" s="15" t="n">
        <v>26344.39</v>
      </c>
      <c r="E11863" s="16">
        <f>IF($D$7125=0,0,D11863/ABS($D$7125))</f>
        <v/>
      </c>
      <c r="F11863" s="15" t="n">
        <v>26344.39</v>
      </c>
      <c r="G11863" s="16">
        <f>IF($F$7125=0,0,F11863/ABS($F$7125))</f>
        <v/>
      </c>
      <c r="H11863" s="15">
        <f>D11863-F11863</f>
        <v/>
      </c>
      <c r="I11863" s="16">
        <f>IF(F11863=0,0,H11863/ABS(F11863))</f>
        <v/>
      </c>
      <c r="J11863" s="10" t="inlineStr">
        <is>
          <t>TRUE</t>
        </is>
      </c>
    </row>
    <row r="11864" hidden="1" outlineLevel="2">
      <c r="A11864" s="13" t="inlineStr"/>
      <c r="B11864" s="13" t="inlineStr">
        <is>
          <t xml:space="preserve">    ONLINE Maria Guiomar Colmenares</t>
        </is>
      </c>
      <c r="C11864" s="14" t="inlineStr"/>
      <c r="D11864" s="15" t="n">
        <v>17243.7</v>
      </c>
      <c r="E11864" s="16">
        <f>IF($D$7125=0,0,D11864/ABS($D$7125))</f>
        <v/>
      </c>
      <c r="F11864" s="15" t="n">
        <v>17243.7</v>
      </c>
      <c r="G11864" s="16">
        <f>IF($F$7125=0,0,F11864/ABS($F$7125))</f>
        <v/>
      </c>
      <c r="H11864" s="15">
        <f>D11864-F11864</f>
        <v/>
      </c>
      <c r="I11864" s="16">
        <f>IF(F11864=0,0,H11864/ABS(F11864))</f>
        <v/>
      </c>
      <c r="J11864" s="10" t="inlineStr">
        <is>
          <t>TRUE</t>
        </is>
      </c>
    </row>
    <row r="11865" hidden="1" outlineLevel="2">
      <c r="A11865" s="13" t="inlineStr"/>
      <c r="B11865" s="13" t="inlineStr">
        <is>
          <t xml:space="preserve">    ONLINE Maria Isabel Botero Morales</t>
        </is>
      </c>
      <c r="C11865" s="14" t="inlineStr"/>
      <c r="D11865" s="15" t="n">
        <v>6386.55</v>
      </c>
      <c r="E11865" s="16">
        <f>IF($D$7125=0,0,D11865/ABS($D$7125))</f>
        <v/>
      </c>
      <c r="F11865" s="15" t="n">
        <v>6386.55</v>
      </c>
      <c r="G11865" s="16">
        <f>IF($F$7125=0,0,F11865/ABS($F$7125))</f>
        <v/>
      </c>
      <c r="H11865" s="15">
        <f>D11865-F11865</f>
        <v/>
      </c>
      <c r="I11865" s="16">
        <f>IF(F11865=0,0,H11865/ABS(F11865))</f>
        <v/>
      </c>
      <c r="J11865" s="10" t="inlineStr">
        <is>
          <t>TRUE</t>
        </is>
      </c>
    </row>
    <row r="11866" hidden="1" outlineLevel="2">
      <c r="A11866" s="13" t="inlineStr"/>
      <c r="B11866" s="13" t="inlineStr">
        <is>
          <t xml:space="preserve">    ONLINE Maria Isabel Gonzalez Prieto</t>
        </is>
      </c>
      <c r="C11866" s="14" t="inlineStr"/>
      <c r="D11866" s="15" t="n">
        <v>9579.83</v>
      </c>
      <c r="E11866" s="16">
        <f>IF($D$7125=0,0,D11866/ABS($D$7125))</f>
        <v/>
      </c>
      <c r="F11866" s="15" t="n">
        <v>9579.83</v>
      </c>
      <c r="G11866" s="16">
        <f>IF($F$7125=0,0,F11866/ABS($F$7125))</f>
        <v/>
      </c>
      <c r="H11866" s="15">
        <f>D11866-F11866</f>
        <v/>
      </c>
      <c r="I11866" s="16">
        <f>IF(F11866=0,0,H11866/ABS(F11866))</f>
        <v/>
      </c>
      <c r="J11866" s="10" t="inlineStr">
        <is>
          <t>TRUE</t>
        </is>
      </c>
    </row>
    <row r="11867" hidden="1" outlineLevel="2">
      <c r="A11867" s="13" t="inlineStr"/>
      <c r="B11867" s="13" t="inlineStr">
        <is>
          <t xml:space="preserve">    ONLINE Maria Isabel Luque</t>
        </is>
      </c>
      <c r="C11867" s="14" t="inlineStr"/>
      <c r="D11867" s="15" t="n">
        <v>29537.82</v>
      </c>
      <c r="E11867" s="16">
        <f>IF($D$7125=0,0,D11867/ABS($D$7125))</f>
        <v/>
      </c>
      <c r="F11867" s="15" t="n">
        <v>29537.82</v>
      </c>
      <c r="G11867" s="16">
        <f>IF($F$7125=0,0,F11867/ABS($F$7125))</f>
        <v/>
      </c>
      <c r="H11867" s="15">
        <f>D11867-F11867</f>
        <v/>
      </c>
      <c r="I11867" s="16">
        <f>IF(F11867=0,0,H11867/ABS(F11867))</f>
        <v/>
      </c>
      <c r="J11867" s="10" t="inlineStr">
        <is>
          <t>TRUE</t>
        </is>
      </c>
    </row>
    <row r="11868" hidden="1" outlineLevel="2">
      <c r="A11868" s="13" t="inlineStr"/>
      <c r="B11868" s="13" t="inlineStr">
        <is>
          <t xml:space="preserve">    ONLINE Maria Isabel Martínez</t>
        </is>
      </c>
      <c r="C11868" s="14" t="inlineStr"/>
      <c r="D11868" s="15" t="n">
        <v>9579.83</v>
      </c>
      <c r="E11868" s="16">
        <f>IF($D$7125=0,0,D11868/ABS($D$7125))</f>
        <v/>
      </c>
      <c r="F11868" s="15" t="n">
        <v>9579.83</v>
      </c>
      <c r="G11868" s="16">
        <f>IF($F$7125=0,0,F11868/ABS($F$7125))</f>
        <v/>
      </c>
      <c r="H11868" s="15">
        <f>D11868-F11868</f>
        <v/>
      </c>
      <c r="I11868" s="16">
        <f>IF(F11868=0,0,H11868/ABS(F11868))</f>
        <v/>
      </c>
      <c r="J11868" s="10" t="inlineStr">
        <is>
          <t>TRUE</t>
        </is>
      </c>
    </row>
    <row r="11869" hidden="1" outlineLevel="2">
      <c r="A11869" s="13" t="inlineStr"/>
      <c r="B11869" s="13" t="inlineStr">
        <is>
          <t xml:space="preserve">    ONLINE Maria Isabel Romero</t>
        </is>
      </c>
      <c r="C11869" s="14" t="inlineStr"/>
      <c r="D11869" s="15" t="n">
        <v>25067.22</v>
      </c>
      <c r="E11869" s="16">
        <f>IF($D$7125=0,0,D11869/ABS($D$7125))</f>
        <v/>
      </c>
      <c r="F11869" s="15" t="n">
        <v>25067.22</v>
      </c>
      <c r="G11869" s="16">
        <f>IF($F$7125=0,0,F11869/ABS($F$7125))</f>
        <v/>
      </c>
      <c r="H11869" s="15">
        <f>D11869-F11869</f>
        <v/>
      </c>
      <c r="I11869" s="16">
        <f>IF(F11869=0,0,H11869/ABS(F11869))</f>
        <v/>
      </c>
      <c r="J11869" s="10" t="inlineStr">
        <is>
          <t>TRUE</t>
        </is>
      </c>
    </row>
    <row r="11870" hidden="1" outlineLevel="2">
      <c r="A11870" s="13" t="inlineStr"/>
      <c r="B11870" s="13" t="inlineStr">
        <is>
          <t xml:space="preserve">    ONLINE Maria Isabel Serna</t>
        </is>
      </c>
      <c r="C11870" s="14" t="inlineStr"/>
      <c r="D11870" s="15" t="n">
        <v>18201.68</v>
      </c>
      <c r="E11870" s="16">
        <f>IF($D$7125=0,0,D11870/ABS($D$7125))</f>
        <v/>
      </c>
      <c r="F11870" s="15" t="n">
        <v>18201.68</v>
      </c>
      <c r="G11870" s="16">
        <f>IF($F$7125=0,0,F11870/ABS($F$7125))</f>
        <v/>
      </c>
      <c r="H11870" s="15">
        <f>D11870-F11870</f>
        <v/>
      </c>
      <c r="I11870" s="16">
        <f>IF(F11870=0,0,H11870/ABS(F11870))</f>
        <v/>
      </c>
      <c r="J11870" s="10" t="inlineStr">
        <is>
          <t>TRUE</t>
        </is>
      </c>
    </row>
    <row r="11871" hidden="1" outlineLevel="2">
      <c r="A11871" s="13" t="inlineStr"/>
      <c r="B11871" s="13" t="inlineStr">
        <is>
          <t xml:space="preserve">    ONLINE Maria Isabel Turbay Varona</t>
        </is>
      </c>
      <c r="C11871" s="14" t="inlineStr"/>
      <c r="D11871" s="15" t="n">
        <v>55016.97</v>
      </c>
      <c r="E11871" s="16">
        <f>IF($D$7125=0,0,D11871/ABS($D$7125))</f>
        <v/>
      </c>
      <c r="F11871" s="15" t="n">
        <v>55016.97</v>
      </c>
      <c r="G11871" s="16">
        <f>IF($F$7125=0,0,F11871/ABS($F$7125))</f>
        <v/>
      </c>
      <c r="H11871" s="15">
        <f>D11871-F11871</f>
        <v/>
      </c>
      <c r="I11871" s="16">
        <f>IF(F11871=0,0,H11871/ABS(F11871))</f>
        <v/>
      </c>
      <c r="J11871" s="10" t="inlineStr">
        <is>
          <t>TRUE</t>
        </is>
      </c>
    </row>
    <row r="11872" hidden="1" outlineLevel="2">
      <c r="A11872" s="13" t="inlineStr"/>
      <c r="B11872" s="13" t="inlineStr">
        <is>
          <t xml:space="preserve">    ONLINE Maria Isabel Yepes</t>
        </is>
      </c>
      <c r="C11872" s="14" t="inlineStr"/>
      <c r="D11872" s="15" t="n">
        <v>12517.65</v>
      </c>
      <c r="E11872" s="16">
        <f>IF($D$7125=0,0,D11872/ABS($D$7125))</f>
        <v/>
      </c>
      <c r="F11872" s="15" t="n">
        <v>12517.65</v>
      </c>
      <c r="G11872" s="16">
        <f>IF($F$7125=0,0,F11872/ABS($F$7125))</f>
        <v/>
      </c>
      <c r="H11872" s="15">
        <f>D11872-F11872</f>
        <v/>
      </c>
      <c r="I11872" s="16">
        <f>IF(F11872=0,0,H11872/ABS(F11872))</f>
        <v/>
      </c>
      <c r="J11872" s="10" t="inlineStr">
        <is>
          <t>TRUE</t>
        </is>
      </c>
    </row>
    <row r="11873" hidden="1" outlineLevel="2">
      <c r="A11873" s="13" t="inlineStr"/>
      <c r="B11873" s="13" t="inlineStr">
        <is>
          <t xml:space="preserve">    ONLINE Maria Jimena Bonilla Vivas</t>
        </is>
      </c>
      <c r="C11873" s="14" t="inlineStr"/>
      <c r="D11873" s="15" t="n">
        <v>36882.83</v>
      </c>
      <c r="E11873" s="16">
        <f>IF($D$7125=0,0,D11873/ABS($D$7125))</f>
        <v/>
      </c>
      <c r="F11873" s="15" t="n">
        <v>36882.83</v>
      </c>
      <c r="G11873" s="16">
        <f>IF($F$7125=0,0,F11873/ABS($F$7125))</f>
        <v/>
      </c>
      <c r="H11873" s="15">
        <f>D11873-F11873</f>
        <v/>
      </c>
      <c r="I11873" s="16">
        <f>IF(F11873=0,0,H11873/ABS(F11873))</f>
        <v/>
      </c>
      <c r="J11873" s="10" t="inlineStr">
        <is>
          <t>TRUE</t>
        </is>
      </c>
    </row>
    <row r="11874" hidden="1" outlineLevel="2">
      <c r="A11874" s="13" t="inlineStr"/>
      <c r="B11874" s="13" t="inlineStr">
        <is>
          <t xml:space="preserve">    ONLINE Maria Jimenez Restrepo</t>
        </is>
      </c>
      <c r="C11874" s="14" t="inlineStr"/>
      <c r="D11874" s="15" t="n">
        <v>15966.39</v>
      </c>
      <c r="E11874" s="16">
        <f>IF($D$7125=0,0,D11874/ABS($D$7125))</f>
        <v/>
      </c>
      <c r="F11874" s="15" t="n">
        <v>15966.39</v>
      </c>
      <c r="G11874" s="16">
        <f>IF($F$7125=0,0,F11874/ABS($F$7125))</f>
        <v/>
      </c>
      <c r="H11874" s="15">
        <f>D11874-F11874</f>
        <v/>
      </c>
      <c r="I11874" s="16">
        <f>IF(F11874=0,0,H11874/ABS(F11874))</f>
        <v/>
      </c>
      <c r="J11874" s="10" t="inlineStr">
        <is>
          <t>TRUE</t>
        </is>
      </c>
    </row>
    <row r="11875" hidden="1" outlineLevel="2">
      <c r="A11875" s="13" t="inlineStr"/>
      <c r="B11875" s="13" t="inlineStr">
        <is>
          <t xml:space="preserve">    ONLINE Maria Jose Amorocho Albornoz</t>
        </is>
      </c>
      <c r="C11875" s="14" t="inlineStr"/>
      <c r="D11875" s="15" t="n">
        <v>19159.66</v>
      </c>
      <c r="E11875" s="16">
        <f>IF($D$7125=0,0,D11875/ABS($D$7125))</f>
        <v/>
      </c>
      <c r="F11875" s="15" t="n">
        <v>19159.66</v>
      </c>
      <c r="G11875" s="16">
        <f>IF($F$7125=0,0,F11875/ABS($F$7125))</f>
        <v/>
      </c>
      <c r="H11875" s="15">
        <f>D11875-F11875</f>
        <v/>
      </c>
      <c r="I11875" s="16">
        <f>IF(F11875=0,0,H11875/ABS(F11875))</f>
        <v/>
      </c>
      <c r="J11875" s="10" t="inlineStr">
        <is>
          <t>TRUE</t>
        </is>
      </c>
    </row>
    <row r="11876" hidden="1" outlineLevel="2">
      <c r="A11876" s="13" t="inlineStr"/>
      <c r="B11876" s="13" t="inlineStr">
        <is>
          <t xml:space="preserve">    ONLINE Maria Jose Castillo</t>
        </is>
      </c>
      <c r="C11876" s="14" t="inlineStr"/>
      <c r="D11876" s="15" t="n">
        <v>65174.92</v>
      </c>
      <c r="E11876" s="16">
        <f>IF($D$7125=0,0,D11876/ABS($D$7125))</f>
        <v/>
      </c>
      <c r="F11876" s="15" t="n">
        <v>65174.92</v>
      </c>
      <c r="G11876" s="16">
        <f>IF($F$7125=0,0,F11876/ABS($F$7125))</f>
        <v/>
      </c>
      <c r="H11876" s="15">
        <f>D11876-F11876</f>
        <v/>
      </c>
      <c r="I11876" s="16">
        <f>IF(F11876=0,0,H11876/ABS(F11876))</f>
        <v/>
      </c>
      <c r="J11876" s="10" t="inlineStr">
        <is>
          <t>TRUE</t>
        </is>
      </c>
    </row>
    <row r="11877" hidden="1" outlineLevel="2">
      <c r="A11877" s="13" t="inlineStr"/>
      <c r="B11877" s="13" t="inlineStr">
        <is>
          <t xml:space="preserve">    ONLINE Maria Jose Ibarra</t>
        </is>
      </c>
      <c r="C11877" s="14" t="inlineStr"/>
      <c r="D11877" s="15" t="n">
        <v>7057.14</v>
      </c>
      <c r="E11877" s="16">
        <f>IF($D$7125=0,0,D11877/ABS($D$7125))</f>
        <v/>
      </c>
      <c r="F11877" s="15" t="n">
        <v>7057.14</v>
      </c>
      <c r="G11877" s="16">
        <f>IF($F$7125=0,0,F11877/ABS($F$7125))</f>
        <v/>
      </c>
      <c r="H11877" s="15">
        <f>D11877-F11877</f>
        <v/>
      </c>
      <c r="I11877" s="16">
        <f>IF(F11877=0,0,H11877/ABS(F11877))</f>
        <v/>
      </c>
      <c r="J11877" s="10" t="inlineStr">
        <is>
          <t>TRUE</t>
        </is>
      </c>
    </row>
    <row r="11878" hidden="1" outlineLevel="2">
      <c r="A11878" s="13" t="inlineStr"/>
      <c r="B11878" s="13" t="inlineStr">
        <is>
          <t xml:space="preserve">    ONLINE Maria Jose Mercado Diaz</t>
        </is>
      </c>
      <c r="C11878" s="14" t="inlineStr"/>
      <c r="D11878" s="15" t="n">
        <v>109665.12</v>
      </c>
      <c r="E11878" s="16">
        <f>IF($D$7125=0,0,D11878/ABS($D$7125))</f>
        <v/>
      </c>
      <c r="F11878" s="15" t="n">
        <v>109665.12</v>
      </c>
      <c r="G11878" s="16">
        <f>IF($F$7125=0,0,F11878/ABS($F$7125))</f>
        <v/>
      </c>
      <c r="H11878" s="15">
        <f>D11878-F11878</f>
        <v/>
      </c>
      <c r="I11878" s="16">
        <f>IF(F11878=0,0,H11878/ABS(F11878))</f>
        <v/>
      </c>
      <c r="J11878" s="10" t="inlineStr">
        <is>
          <t>TRUE</t>
        </is>
      </c>
    </row>
    <row r="11879" hidden="1" outlineLevel="2">
      <c r="A11879" s="13" t="inlineStr"/>
      <c r="B11879" s="13" t="inlineStr">
        <is>
          <t xml:space="preserve">    ONLINE Maria Jose Ortega Jimenez</t>
        </is>
      </c>
      <c r="C11879" s="14" t="inlineStr"/>
      <c r="D11879" s="15" t="n">
        <v>20103.28</v>
      </c>
      <c r="E11879" s="16">
        <f>IF($D$7125=0,0,D11879/ABS($D$7125))</f>
        <v/>
      </c>
      <c r="F11879" s="15" t="n">
        <v>20103.28</v>
      </c>
      <c r="G11879" s="16">
        <f>IF($F$7125=0,0,F11879/ABS($F$7125))</f>
        <v/>
      </c>
      <c r="H11879" s="15">
        <f>D11879-F11879</f>
        <v/>
      </c>
      <c r="I11879" s="16">
        <f>IF(F11879=0,0,H11879/ABS(F11879))</f>
        <v/>
      </c>
      <c r="J11879" s="10" t="inlineStr">
        <is>
          <t>TRUE</t>
        </is>
      </c>
    </row>
    <row r="11880" hidden="1" outlineLevel="2">
      <c r="A11880" s="13" t="inlineStr"/>
      <c r="B11880" s="13" t="inlineStr">
        <is>
          <t xml:space="preserve">    ONLINE Maria Jose Ramirez</t>
        </is>
      </c>
      <c r="C11880" s="14" t="inlineStr"/>
      <c r="D11880" s="15" t="n">
        <v>11176.47</v>
      </c>
      <c r="E11880" s="16">
        <f>IF($D$7125=0,0,D11880/ABS($D$7125))</f>
        <v/>
      </c>
      <c r="F11880" s="15" t="n">
        <v>11176.47</v>
      </c>
      <c r="G11880" s="16">
        <f>IF($F$7125=0,0,F11880/ABS($F$7125))</f>
        <v/>
      </c>
      <c r="H11880" s="15">
        <f>D11880-F11880</f>
        <v/>
      </c>
      <c r="I11880" s="16">
        <f>IF(F11880=0,0,H11880/ABS(F11880))</f>
        <v/>
      </c>
      <c r="J11880" s="10" t="inlineStr">
        <is>
          <t>TRUE</t>
        </is>
      </c>
    </row>
    <row r="11881" hidden="1" outlineLevel="2">
      <c r="A11881" s="13" t="inlineStr"/>
      <c r="B11881" s="13" t="inlineStr">
        <is>
          <t xml:space="preserve">    ONLINE Maria Jose Ramirez Londoño</t>
        </is>
      </c>
      <c r="C11881" s="14" t="inlineStr"/>
      <c r="D11881" s="15" t="n">
        <v>16477.31</v>
      </c>
      <c r="E11881" s="16">
        <f>IF($D$7125=0,0,D11881/ABS($D$7125))</f>
        <v/>
      </c>
      <c r="F11881" s="15" t="n">
        <v>16477.31</v>
      </c>
      <c r="G11881" s="16">
        <f>IF($F$7125=0,0,F11881/ABS($F$7125))</f>
        <v/>
      </c>
      <c r="H11881" s="15">
        <f>D11881-F11881</f>
        <v/>
      </c>
      <c r="I11881" s="16">
        <f>IF(F11881=0,0,H11881/ABS(F11881))</f>
        <v/>
      </c>
      <c r="J11881" s="10" t="inlineStr">
        <is>
          <t>TRUE</t>
        </is>
      </c>
    </row>
    <row r="11882" hidden="1" outlineLevel="2">
      <c r="A11882" s="13" t="inlineStr"/>
      <c r="B11882" s="13" t="inlineStr">
        <is>
          <t xml:space="preserve">    ONLINE Maria Jose Sanchez</t>
        </is>
      </c>
      <c r="C11882" s="14" t="inlineStr"/>
      <c r="D11882" s="15" t="n">
        <v>7584.03</v>
      </c>
      <c r="E11882" s="16">
        <f>IF($D$7125=0,0,D11882/ABS($D$7125))</f>
        <v/>
      </c>
      <c r="F11882" s="15" t="n">
        <v>7584.03</v>
      </c>
      <c r="G11882" s="16">
        <f>IF($F$7125=0,0,F11882/ABS($F$7125))</f>
        <v/>
      </c>
      <c r="H11882" s="15">
        <f>D11882-F11882</f>
        <v/>
      </c>
      <c r="I11882" s="16">
        <f>IF(F11882=0,0,H11882/ABS(F11882))</f>
        <v/>
      </c>
      <c r="J11882" s="10" t="inlineStr">
        <is>
          <t>TRUE</t>
        </is>
      </c>
    </row>
    <row r="11883" hidden="1" outlineLevel="2">
      <c r="A11883" s="13" t="inlineStr"/>
      <c r="B11883" s="13" t="inlineStr">
        <is>
          <t xml:space="preserve">    ONLINE Maria Jose Sotomayor Mogollón</t>
        </is>
      </c>
      <c r="C11883" s="14" t="inlineStr"/>
      <c r="D11883" s="15" t="n">
        <v>9579.83</v>
      </c>
      <c r="E11883" s="16">
        <f>IF($D$7125=0,0,D11883/ABS($D$7125))</f>
        <v/>
      </c>
      <c r="F11883" s="15" t="n">
        <v>9579.83</v>
      </c>
      <c r="G11883" s="16">
        <f>IF($F$7125=0,0,F11883/ABS($F$7125))</f>
        <v/>
      </c>
      <c r="H11883" s="15">
        <f>D11883-F11883</f>
        <v/>
      </c>
      <c r="I11883" s="16">
        <f>IF(F11883=0,0,H11883/ABS(F11883))</f>
        <v/>
      </c>
      <c r="J11883" s="10" t="inlineStr">
        <is>
          <t>TRUE</t>
        </is>
      </c>
    </row>
    <row r="11884" hidden="1" outlineLevel="2">
      <c r="A11884" s="13" t="inlineStr"/>
      <c r="B11884" s="13" t="inlineStr">
        <is>
          <t xml:space="preserve">    ONLINE Maria Jose Valencia</t>
        </is>
      </c>
      <c r="C11884" s="14" t="inlineStr"/>
      <c r="D11884" s="15" t="n">
        <v>5588.24</v>
      </c>
      <c r="E11884" s="16">
        <f>IF($D$7125=0,0,D11884/ABS($D$7125))</f>
        <v/>
      </c>
      <c r="F11884" s="15" t="n">
        <v>5588.24</v>
      </c>
      <c r="G11884" s="16">
        <f>IF($F$7125=0,0,F11884/ABS($F$7125))</f>
        <v/>
      </c>
      <c r="H11884" s="15">
        <f>D11884-F11884</f>
        <v/>
      </c>
      <c r="I11884" s="16">
        <f>IF(F11884=0,0,H11884/ABS(F11884))</f>
        <v/>
      </c>
      <c r="J11884" s="10" t="inlineStr">
        <is>
          <t>TRUE</t>
        </is>
      </c>
    </row>
    <row r="11885" hidden="1" outlineLevel="2">
      <c r="A11885" s="13" t="inlineStr"/>
      <c r="B11885" s="13" t="inlineStr">
        <is>
          <t xml:space="preserve">    ONLINE Maria Josefina Laino</t>
        </is>
      </c>
      <c r="C11885" s="14" t="inlineStr"/>
      <c r="D11885" s="15" t="n">
        <v>205487.25</v>
      </c>
      <c r="E11885" s="16">
        <f>IF($D$7125=0,0,D11885/ABS($D$7125))</f>
        <v/>
      </c>
      <c r="F11885" s="15" t="n">
        <v>205487.25</v>
      </c>
      <c r="G11885" s="16">
        <f>IF($F$7125=0,0,F11885/ABS($F$7125))</f>
        <v/>
      </c>
      <c r="H11885" s="15">
        <f>D11885-F11885</f>
        <v/>
      </c>
      <c r="I11885" s="16">
        <f>IF(F11885=0,0,H11885/ABS(F11885))</f>
        <v/>
      </c>
      <c r="J11885" s="10" t="inlineStr">
        <is>
          <t>TRUE</t>
        </is>
      </c>
    </row>
    <row r="11886" hidden="1" outlineLevel="2">
      <c r="A11886" s="13" t="inlineStr"/>
      <c r="B11886" s="13" t="inlineStr">
        <is>
          <t xml:space="preserve">    ONLINE Maria José Arenas Maya</t>
        </is>
      </c>
      <c r="C11886" s="14" t="inlineStr"/>
      <c r="D11886" s="15" t="n">
        <v>108699.16</v>
      </c>
      <c r="E11886" s="16">
        <f>IF($D$7125=0,0,D11886/ABS($D$7125))</f>
        <v/>
      </c>
      <c r="F11886" s="15" t="n">
        <v>108699.16</v>
      </c>
      <c r="G11886" s="16">
        <f>IF($F$7125=0,0,F11886/ABS($F$7125))</f>
        <v/>
      </c>
      <c r="H11886" s="15">
        <f>D11886-F11886</f>
        <v/>
      </c>
      <c r="I11886" s="16">
        <f>IF(F11886=0,0,H11886/ABS(F11886))</f>
        <v/>
      </c>
      <c r="J11886" s="10" t="inlineStr">
        <is>
          <t>TRUE</t>
        </is>
      </c>
    </row>
    <row r="11887" hidden="1" outlineLevel="2">
      <c r="A11887" s="13" t="inlineStr"/>
      <c r="B11887" s="13" t="inlineStr">
        <is>
          <t xml:space="preserve">    ONLINE Maria José Sánchez Posada</t>
        </is>
      </c>
      <c r="C11887" s="14" t="inlineStr"/>
      <c r="D11887" s="15" t="n">
        <v>27462.19</v>
      </c>
      <c r="E11887" s="16">
        <f>IF($D$7125=0,0,D11887/ABS($D$7125))</f>
        <v/>
      </c>
      <c r="F11887" s="15" t="n">
        <v>27462.19</v>
      </c>
      <c r="G11887" s="16">
        <f>IF($F$7125=0,0,F11887/ABS($F$7125))</f>
        <v/>
      </c>
      <c r="H11887" s="15">
        <f>D11887-F11887</f>
        <v/>
      </c>
      <c r="I11887" s="16">
        <f>IF(F11887=0,0,H11887/ABS(F11887))</f>
        <v/>
      </c>
      <c r="J11887" s="10" t="inlineStr">
        <is>
          <t>TRUE</t>
        </is>
      </c>
    </row>
    <row r="11888" hidden="1" outlineLevel="2">
      <c r="A11888" s="13" t="inlineStr"/>
      <c r="B11888" s="13" t="inlineStr">
        <is>
          <t xml:space="preserve">    ONLINE Maria Julia Yepez Acosta</t>
        </is>
      </c>
      <c r="C11888" s="14" t="inlineStr"/>
      <c r="D11888" s="15" t="n">
        <v>9579.83</v>
      </c>
      <c r="E11888" s="16">
        <f>IF($D$7125=0,0,D11888/ABS($D$7125))</f>
        <v/>
      </c>
      <c r="F11888" s="15" t="n">
        <v>9579.83</v>
      </c>
      <c r="G11888" s="16">
        <f>IF($F$7125=0,0,F11888/ABS($F$7125))</f>
        <v/>
      </c>
      <c r="H11888" s="15">
        <f>D11888-F11888</f>
        <v/>
      </c>
      <c r="I11888" s="16">
        <f>IF(F11888=0,0,H11888/ABS(F11888))</f>
        <v/>
      </c>
      <c r="J11888" s="10" t="inlineStr">
        <is>
          <t>TRUE</t>
        </is>
      </c>
    </row>
    <row r="11889" hidden="1" outlineLevel="2">
      <c r="A11889" s="13" t="inlineStr"/>
      <c r="B11889" s="13" t="inlineStr">
        <is>
          <t xml:space="preserve">    ONLINE Maria Juliana Alvarez</t>
        </is>
      </c>
      <c r="C11889" s="14" t="inlineStr"/>
      <c r="D11889" s="15" t="n">
        <v>164741.18</v>
      </c>
      <c r="E11889" s="16">
        <f>IF($D$7125=0,0,D11889/ABS($D$7125))</f>
        <v/>
      </c>
      <c r="F11889" s="15" t="n">
        <v>164741.18</v>
      </c>
      <c r="G11889" s="16">
        <f>IF($F$7125=0,0,F11889/ABS($F$7125))</f>
        <v/>
      </c>
      <c r="H11889" s="15">
        <f>D11889-F11889</f>
        <v/>
      </c>
      <c r="I11889" s="16">
        <f>IF(F11889=0,0,H11889/ABS(F11889))</f>
        <v/>
      </c>
      <c r="J11889" s="10" t="inlineStr">
        <is>
          <t>TRUE</t>
        </is>
      </c>
    </row>
    <row r="11890" hidden="1" outlineLevel="2">
      <c r="A11890" s="13" t="inlineStr"/>
      <c r="B11890" s="13" t="inlineStr">
        <is>
          <t xml:space="preserve">    ONLINE Maria Juliana Quijano</t>
        </is>
      </c>
      <c r="C11890" s="14" t="inlineStr"/>
      <c r="D11890" s="15" t="n">
        <v>17563.03</v>
      </c>
      <c r="E11890" s="16">
        <f>IF($D$7125=0,0,D11890/ABS($D$7125))</f>
        <v/>
      </c>
      <c r="F11890" s="15" t="n">
        <v>17563.03</v>
      </c>
      <c r="G11890" s="16">
        <f>IF($F$7125=0,0,F11890/ABS($F$7125))</f>
        <v/>
      </c>
      <c r="H11890" s="15">
        <f>D11890-F11890</f>
        <v/>
      </c>
      <c r="I11890" s="16">
        <f>IF(F11890=0,0,H11890/ABS(F11890))</f>
        <v/>
      </c>
      <c r="J11890" s="10" t="inlineStr">
        <is>
          <t>TRUE</t>
        </is>
      </c>
    </row>
    <row r="11891" hidden="1" outlineLevel="2">
      <c r="A11891" s="13" t="inlineStr"/>
      <c r="B11891" s="13" t="inlineStr">
        <is>
          <t xml:space="preserve">    ONLINE Maria Lilia Gómez Angel</t>
        </is>
      </c>
      <c r="C11891" s="14" t="inlineStr"/>
      <c r="D11891" s="15" t="n">
        <v>21394.96</v>
      </c>
      <c r="E11891" s="16">
        <f>IF($D$7125=0,0,D11891/ABS($D$7125))</f>
        <v/>
      </c>
      <c r="F11891" s="15" t="n">
        <v>21394.96</v>
      </c>
      <c r="G11891" s="16">
        <f>IF($F$7125=0,0,F11891/ABS($F$7125))</f>
        <v/>
      </c>
      <c r="H11891" s="15">
        <f>D11891-F11891</f>
        <v/>
      </c>
      <c r="I11891" s="16">
        <f>IF(F11891=0,0,H11891/ABS(F11891))</f>
        <v/>
      </c>
      <c r="J11891" s="10" t="inlineStr">
        <is>
          <t>TRUE</t>
        </is>
      </c>
    </row>
    <row r="11892" hidden="1" outlineLevel="2">
      <c r="A11892" s="13" t="inlineStr"/>
      <c r="B11892" s="13" t="inlineStr">
        <is>
          <t xml:space="preserve">    ONLINE Maria Liliana Rodriguez</t>
        </is>
      </c>
      <c r="C11892" s="14" t="inlineStr"/>
      <c r="D11892" s="15" t="n">
        <v>12892.85</v>
      </c>
      <c r="E11892" s="16">
        <f>IF($D$7125=0,0,D11892/ABS($D$7125))</f>
        <v/>
      </c>
      <c r="F11892" s="15" t="n">
        <v>12892.85</v>
      </c>
      <c r="G11892" s="16">
        <f>IF($F$7125=0,0,F11892/ABS($F$7125))</f>
        <v/>
      </c>
      <c r="H11892" s="15">
        <f>D11892-F11892</f>
        <v/>
      </c>
      <c r="I11892" s="16">
        <f>IF(F11892=0,0,H11892/ABS(F11892))</f>
        <v/>
      </c>
      <c r="J11892" s="10" t="inlineStr">
        <is>
          <t>TRUE</t>
        </is>
      </c>
    </row>
    <row r="11893" hidden="1" outlineLevel="2">
      <c r="A11893" s="13" t="inlineStr"/>
      <c r="B11893" s="13" t="inlineStr">
        <is>
          <t xml:space="preserve">    ONLINE Maria Lorena Cuellar Cruz</t>
        </is>
      </c>
      <c r="C11893" s="14" t="inlineStr"/>
      <c r="D11893" s="15" t="n">
        <v>25386.55</v>
      </c>
      <c r="E11893" s="16">
        <f>IF($D$7125=0,0,D11893/ABS($D$7125))</f>
        <v/>
      </c>
      <c r="F11893" s="15" t="n">
        <v>25386.55</v>
      </c>
      <c r="G11893" s="16">
        <f>IF($F$7125=0,0,F11893/ABS($F$7125))</f>
        <v/>
      </c>
      <c r="H11893" s="15">
        <f>D11893-F11893</f>
        <v/>
      </c>
      <c r="I11893" s="16">
        <f>IF(F11893=0,0,H11893/ABS(F11893))</f>
        <v/>
      </c>
      <c r="J11893" s="10" t="inlineStr">
        <is>
          <t>TRUE</t>
        </is>
      </c>
    </row>
    <row r="11894" hidden="1" outlineLevel="2">
      <c r="A11894" s="13" t="inlineStr"/>
      <c r="B11894" s="13" t="inlineStr">
        <is>
          <t xml:space="preserve">    ONLINE Maria Lucia Vasquez Cock</t>
        </is>
      </c>
      <c r="C11894" s="14" t="inlineStr"/>
      <c r="D11894" s="15" t="n">
        <v>9100.84</v>
      </c>
      <c r="E11894" s="16">
        <f>IF($D$7125=0,0,D11894/ABS($D$7125))</f>
        <v/>
      </c>
      <c r="F11894" s="15" t="n">
        <v>9100.84</v>
      </c>
      <c r="G11894" s="16">
        <f>IF($F$7125=0,0,F11894/ABS($F$7125))</f>
        <v/>
      </c>
      <c r="H11894" s="15">
        <f>D11894-F11894</f>
        <v/>
      </c>
      <c r="I11894" s="16">
        <f>IF(F11894=0,0,H11894/ABS(F11894))</f>
        <v/>
      </c>
      <c r="J11894" s="10" t="inlineStr">
        <is>
          <t>TRUE</t>
        </is>
      </c>
    </row>
    <row r="11895" hidden="1" outlineLevel="2">
      <c r="A11895" s="13" t="inlineStr"/>
      <c r="B11895" s="13" t="inlineStr">
        <is>
          <t xml:space="preserve">    ONLINE Maria Luisa Arango</t>
        </is>
      </c>
      <c r="C11895" s="14" t="inlineStr"/>
      <c r="D11895" s="15" t="n">
        <v>22352.94</v>
      </c>
      <c r="E11895" s="16">
        <f>IF($D$7125=0,0,D11895/ABS($D$7125))</f>
        <v/>
      </c>
      <c r="F11895" s="15" t="n">
        <v>22352.94</v>
      </c>
      <c r="G11895" s="16">
        <f>IF($F$7125=0,0,F11895/ABS($F$7125))</f>
        <v/>
      </c>
      <c r="H11895" s="15">
        <f>D11895-F11895</f>
        <v/>
      </c>
      <c r="I11895" s="16">
        <f>IF(F11895=0,0,H11895/ABS(F11895))</f>
        <v/>
      </c>
      <c r="J11895" s="10" t="inlineStr">
        <is>
          <t>TRUE</t>
        </is>
      </c>
    </row>
    <row r="11896" hidden="1" outlineLevel="2">
      <c r="A11896" s="13" t="inlineStr"/>
      <c r="B11896" s="13" t="inlineStr">
        <is>
          <t xml:space="preserve">    ONLINE Maria Mancipe</t>
        </is>
      </c>
      <c r="C11896" s="14" t="inlineStr"/>
      <c r="D11896" s="15" t="n">
        <v>133255.46</v>
      </c>
      <c r="E11896" s="16">
        <f>IF($D$7125=0,0,D11896/ABS($D$7125))</f>
        <v/>
      </c>
      <c r="F11896" s="15" t="n">
        <v>133255.46</v>
      </c>
      <c r="G11896" s="16">
        <f>IF($F$7125=0,0,F11896/ABS($F$7125))</f>
        <v/>
      </c>
      <c r="H11896" s="15">
        <f>D11896-F11896</f>
        <v/>
      </c>
      <c r="I11896" s="16">
        <f>IF(F11896=0,0,H11896/ABS(F11896))</f>
        <v/>
      </c>
      <c r="J11896" s="10" t="inlineStr">
        <is>
          <t>TRUE</t>
        </is>
      </c>
    </row>
    <row r="11897" hidden="1" outlineLevel="2">
      <c r="A11897" s="13" t="inlineStr"/>
      <c r="B11897" s="13" t="inlineStr">
        <is>
          <t xml:space="preserve">    ONLINE Maria Marroquin</t>
        </is>
      </c>
      <c r="C11897" s="14" t="inlineStr"/>
      <c r="D11897" s="15" t="n">
        <v>6897.48</v>
      </c>
      <c r="E11897" s="16">
        <f>IF($D$7125=0,0,D11897/ABS($D$7125))</f>
        <v/>
      </c>
      <c r="F11897" s="15" t="n">
        <v>6897.48</v>
      </c>
      <c r="G11897" s="16">
        <f>IF($F$7125=0,0,F11897/ABS($F$7125))</f>
        <v/>
      </c>
      <c r="H11897" s="15">
        <f>D11897-F11897</f>
        <v/>
      </c>
      <c r="I11897" s="16">
        <f>IF(F11897=0,0,H11897/ABS(F11897))</f>
        <v/>
      </c>
      <c r="J11897" s="10" t="inlineStr">
        <is>
          <t>TRUE</t>
        </is>
      </c>
    </row>
    <row r="11898" hidden="1" outlineLevel="2">
      <c r="A11898" s="13" t="inlineStr"/>
      <c r="B11898" s="13" t="inlineStr">
        <is>
          <t xml:space="preserve">    ONLINE Maria Mercedes Gutierrez</t>
        </is>
      </c>
      <c r="C11898" s="14" t="inlineStr"/>
      <c r="D11898" s="15" t="n">
        <v>36882.35</v>
      </c>
      <c r="E11898" s="16">
        <f>IF($D$7125=0,0,D11898/ABS($D$7125))</f>
        <v/>
      </c>
      <c r="F11898" s="15" t="n">
        <v>36882.35</v>
      </c>
      <c r="G11898" s="16">
        <f>IF($F$7125=0,0,F11898/ABS($F$7125))</f>
        <v/>
      </c>
      <c r="H11898" s="15">
        <f>D11898-F11898</f>
        <v/>
      </c>
      <c r="I11898" s="16">
        <f>IF(F11898=0,0,H11898/ABS(F11898))</f>
        <v/>
      </c>
      <c r="J11898" s="10" t="inlineStr">
        <is>
          <t>TRUE</t>
        </is>
      </c>
    </row>
    <row r="11899" hidden="1" outlineLevel="2">
      <c r="A11899" s="13" t="inlineStr"/>
      <c r="B11899" s="13" t="inlineStr">
        <is>
          <t xml:space="preserve">    ONLINE Maria Mercedes Martinez Carlier</t>
        </is>
      </c>
      <c r="C11899" s="14" t="inlineStr"/>
      <c r="D11899" s="15" t="n">
        <v>146675.32</v>
      </c>
      <c r="E11899" s="16">
        <f>IF($D$7125=0,0,D11899/ABS($D$7125))</f>
        <v/>
      </c>
      <c r="F11899" s="15" t="n">
        <v>146675.32</v>
      </c>
      <c r="G11899" s="16">
        <f>IF($F$7125=0,0,F11899/ABS($F$7125))</f>
        <v/>
      </c>
      <c r="H11899" s="15">
        <f>D11899-F11899</f>
        <v/>
      </c>
      <c r="I11899" s="16">
        <f>IF(F11899=0,0,H11899/ABS(F11899))</f>
        <v/>
      </c>
      <c r="J11899" s="10" t="inlineStr">
        <is>
          <t>TRUE</t>
        </is>
      </c>
    </row>
    <row r="11900" hidden="1" outlineLevel="2">
      <c r="A11900" s="13" t="inlineStr"/>
      <c r="B11900" s="13" t="inlineStr">
        <is>
          <t xml:space="preserve">    ONLINE Maria Merino</t>
        </is>
      </c>
      <c r="C11900" s="14" t="inlineStr"/>
      <c r="D11900" s="15" t="n">
        <v>75840.34</v>
      </c>
      <c r="E11900" s="16">
        <f>IF($D$7125=0,0,D11900/ABS($D$7125))</f>
        <v/>
      </c>
      <c r="F11900" s="15" t="n">
        <v>75840.34</v>
      </c>
      <c r="G11900" s="16">
        <f>IF($F$7125=0,0,F11900/ABS($F$7125))</f>
        <v/>
      </c>
      <c r="H11900" s="15">
        <f>D11900-F11900</f>
        <v/>
      </c>
      <c r="I11900" s="16">
        <f>IF(F11900=0,0,H11900/ABS(F11900))</f>
        <v/>
      </c>
      <c r="J11900" s="10" t="inlineStr">
        <is>
          <t>TRUE</t>
        </is>
      </c>
    </row>
    <row r="11901" hidden="1" outlineLevel="2">
      <c r="A11901" s="13" t="inlineStr"/>
      <c r="B11901" s="13" t="inlineStr">
        <is>
          <t xml:space="preserve">    ONLINE Maria Monica Rodriguez</t>
        </is>
      </c>
      <c r="C11901" s="14" t="inlineStr"/>
      <c r="D11901" s="15" t="n">
        <v>79991.58</v>
      </c>
      <c r="E11901" s="16">
        <f>IF($D$7125=0,0,D11901/ABS($D$7125))</f>
        <v/>
      </c>
      <c r="F11901" s="15" t="n">
        <v>79991.58</v>
      </c>
      <c r="G11901" s="16">
        <f>IF($F$7125=0,0,F11901/ABS($F$7125))</f>
        <v/>
      </c>
      <c r="H11901" s="15">
        <f>D11901-F11901</f>
        <v/>
      </c>
      <c r="I11901" s="16">
        <f>IF(F11901=0,0,H11901/ABS(F11901))</f>
        <v/>
      </c>
      <c r="J11901" s="10" t="inlineStr">
        <is>
          <t>TRUE</t>
        </is>
      </c>
    </row>
    <row r="11902" hidden="1" outlineLevel="2">
      <c r="A11902" s="13" t="inlineStr"/>
      <c r="B11902" s="13" t="inlineStr">
        <is>
          <t xml:space="preserve">    ONLINE Maria Munera</t>
        </is>
      </c>
      <c r="C11902" s="14" t="inlineStr"/>
      <c r="D11902" s="15" t="n">
        <v>6546.22</v>
      </c>
      <c r="E11902" s="16">
        <f>IF($D$7125=0,0,D11902/ABS($D$7125))</f>
        <v/>
      </c>
      <c r="F11902" s="15" t="n">
        <v>6546.22</v>
      </c>
      <c r="G11902" s="16">
        <f>IF($F$7125=0,0,F11902/ABS($F$7125))</f>
        <v/>
      </c>
      <c r="H11902" s="15">
        <f>D11902-F11902</f>
        <v/>
      </c>
      <c r="I11902" s="16">
        <f>IF(F11902=0,0,H11902/ABS(F11902))</f>
        <v/>
      </c>
      <c r="J11902" s="10" t="inlineStr">
        <is>
          <t>TRUE</t>
        </is>
      </c>
    </row>
    <row r="11903" hidden="1" outlineLevel="2">
      <c r="A11903" s="13" t="inlineStr"/>
      <c r="B11903" s="13" t="inlineStr">
        <is>
          <t xml:space="preserve">    ONLINE Maria Necty Hurtado Duarte</t>
        </is>
      </c>
      <c r="C11903" s="14" t="inlineStr"/>
      <c r="D11903" s="15" t="n">
        <v>10090.76</v>
      </c>
      <c r="E11903" s="16">
        <f>IF($D$7125=0,0,D11903/ABS($D$7125))</f>
        <v/>
      </c>
      <c r="F11903" s="15" t="n">
        <v>10090.76</v>
      </c>
      <c r="G11903" s="16">
        <f>IF($F$7125=0,0,F11903/ABS($F$7125))</f>
        <v/>
      </c>
      <c r="H11903" s="15">
        <f>D11903-F11903</f>
        <v/>
      </c>
      <c r="I11903" s="16">
        <f>IF(F11903=0,0,H11903/ABS(F11903))</f>
        <v/>
      </c>
      <c r="J11903" s="10" t="inlineStr">
        <is>
          <t>TRUE</t>
        </is>
      </c>
    </row>
    <row r="11904" hidden="1" outlineLevel="2">
      <c r="A11904" s="13" t="inlineStr"/>
      <c r="B11904" s="13" t="inlineStr">
        <is>
          <t xml:space="preserve">    ONLINE Maria Ocampo</t>
        </is>
      </c>
      <c r="C11904" s="14" t="inlineStr"/>
      <c r="D11904" s="15" t="n">
        <v>100588.25</v>
      </c>
      <c r="E11904" s="16">
        <f>IF($D$7125=0,0,D11904/ABS($D$7125))</f>
        <v/>
      </c>
      <c r="F11904" s="15" t="n">
        <v>100588.25</v>
      </c>
      <c r="G11904" s="16">
        <f>IF($F$7125=0,0,F11904/ABS($F$7125))</f>
        <v/>
      </c>
      <c r="H11904" s="15">
        <f>D11904-F11904</f>
        <v/>
      </c>
      <c r="I11904" s="16">
        <f>IF(F11904=0,0,H11904/ABS(F11904))</f>
        <v/>
      </c>
      <c r="J11904" s="10" t="inlineStr">
        <is>
          <t>TRUE</t>
        </is>
      </c>
    </row>
    <row r="11905" hidden="1" outlineLevel="2">
      <c r="A11905" s="13" t="inlineStr"/>
      <c r="B11905" s="13" t="inlineStr">
        <is>
          <t xml:space="preserve">    ONLINE Maria Ortiz</t>
        </is>
      </c>
      <c r="C11905" s="14" t="inlineStr"/>
      <c r="D11905" s="15" t="n">
        <v>19159.66</v>
      </c>
      <c r="E11905" s="16">
        <f>IF($D$7125=0,0,D11905/ABS($D$7125))</f>
        <v/>
      </c>
      <c r="F11905" s="15" t="n">
        <v>19159.66</v>
      </c>
      <c r="G11905" s="16">
        <f>IF($F$7125=0,0,F11905/ABS($F$7125))</f>
        <v/>
      </c>
      <c r="H11905" s="15">
        <f>D11905-F11905</f>
        <v/>
      </c>
      <c r="I11905" s="16">
        <f>IF(F11905=0,0,H11905/ABS(F11905))</f>
        <v/>
      </c>
      <c r="J11905" s="10" t="inlineStr">
        <is>
          <t>TRUE</t>
        </is>
      </c>
    </row>
    <row r="11906" hidden="1" outlineLevel="2">
      <c r="A11906" s="13" t="inlineStr"/>
      <c r="B11906" s="13" t="inlineStr">
        <is>
          <t xml:space="preserve">    ONLINE Maria Osorio</t>
        </is>
      </c>
      <c r="C11906" s="14" t="inlineStr"/>
      <c r="D11906" s="15" t="n">
        <v>27621.84</v>
      </c>
      <c r="E11906" s="16">
        <f>IF($D$7125=0,0,D11906/ABS($D$7125))</f>
        <v/>
      </c>
      <c r="F11906" s="15" t="n">
        <v>27621.84</v>
      </c>
      <c r="G11906" s="16">
        <f>IF($F$7125=0,0,F11906/ABS($F$7125))</f>
        <v/>
      </c>
      <c r="H11906" s="15">
        <f>D11906-F11906</f>
        <v/>
      </c>
      <c r="I11906" s="16">
        <f>IF(F11906=0,0,H11906/ABS(F11906))</f>
        <v/>
      </c>
      <c r="J11906" s="10" t="inlineStr">
        <is>
          <t>TRUE</t>
        </is>
      </c>
    </row>
    <row r="11907" hidden="1" outlineLevel="2">
      <c r="A11907" s="13" t="inlineStr"/>
      <c r="B11907" s="13" t="inlineStr">
        <is>
          <t xml:space="preserve">    ONLINE Maria P Cordoba Toro</t>
        </is>
      </c>
      <c r="C11907" s="14" t="inlineStr"/>
      <c r="D11907" s="15" t="n">
        <v>18760.51</v>
      </c>
      <c r="E11907" s="16">
        <f>IF($D$7125=0,0,D11907/ABS($D$7125))</f>
        <v/>
      </c>
      <c r="F11907" s="15" t="n">
        <v>18760.51</v>
      </c>
      <c r="G11907" s="16">
        <f>IF($F$7125=0,0,F11907/ABS($F$7125))</f>
        <v/>
      </c>
      <c r="H11907" s="15">
        <f>D11907-F11907</f>
        <v/>
      </c>
      <c r="I11907" s="16">
        <f>IF(F11907=0,0,H11907/ABS(F11907))</f>
        <v/>
      </c>
      <c r="J11907" s="10" t="inlineStr">
        <is>
          <t>TRUE</t>
        </is>
      </c>
    </row>
    <row r="11908" hidden="1" outlineLevel="2">
      <c r="A11908" s="13" t="inlineStr"/>
      <c r="B11908" s="13" t="inlineStr">
        <is>
          <t xml:space="preserve">    ONLINE Maria Paola Herrera Triana</t>
        </is>
      </c>
      <c r="C11908" s="14" t="inlineStr"/>
      <c r="D11908" s="15" t="n">
        <v>21554.62</v>
      </c>
      <c r="E11908" s="16">
        <f>IF($D$7125=0,0,D11908/ABS($D$7125))</f>
        <v/>
      </c>
      <c r="F11908" s="15" t="n">
        <v>21554.62</v>
      </c>
      <c r="G11908" s="16">
        <f>IF($F$7125=0,0,F11908/ABS($F$7125))</f>
        <v/>
      </c>
      <c r="H11908" s="15">
        <f>D11908-F11908</f>
        <v/>
      </c>
      <c r="I11908" s="16">
        <f>IF(F11908=0,0,H11908/ABS(F11908))</f>
        <v/>
      </c>
      <c r="J11908" s="10" t="inlineStr">
        <is>
          <t>TRUE</t>
        </is>
      </c>
    </row>
    <row r="11909" hidden="1" outlineLevel="2">
      <c r="A11909" s="13" t="inlineStr"/>
      <c r="B11909" s="13" t="inlineStr">
        <is>
          <t xml:space="preserve">    ONLINE Maria Patricia Abello</t>
        </is>
      </c>
      <c r="C11909" s="14" t="inlineStr"/>
      <c r="D11909" s="15" t="n">
        <v>23949.42</v>
      </c>
      <c r="E11909" s="16">
        <f>IF($D$7125=0,0,D11909/ABS($D$7125))</f>
        <v/>
      </c>
      <c r="F11909" s="15" t="n">
        <v>23949.42</v>
      </c>
      <c r="G11909" s="16">
        <f>IF($F$7125=0,0,F11909/ABS($F$7125))</f>
        <v/>
      </c>
      <c r="H11909" s="15">
        <f>D11909-F11909</f>
        <v/>
      </c>
      <c r="I11909" s="16">
        <f>IF(F11909=0,0,H11909/ABS(F11909))</f>
        <v/>
      </c>
      <c r="J11909" s="10" t="inlineStr">
        <is>
          <t>TRUE</t>
        </is>
      </c>
    </row>
    <row r="11910" hidden="1" outlineLevel="2">
      <c r="A11910" s="13" t="inlineStr"/>
      <c r="B11910" s="13" t="inlineStr">
        <is>
          <t xml:space="preserve">    ONLINE Maria Patricia Orozco</t>
        </is>
      </c>
      <c r="C11910" s="14" t="inlineStr"/>
      <c r="D11910" s="15" t="n">
        <v>15806.72</v>
      </c>
      <c r="E11910" s="16">
        <f>IF($D$7125=0,0,D11910/ABS($D$7125))</f>
        <v/>
      </c>
      <c r="F11910" s="15" t="n">
        <v>15806.72</v>
      </c>
      <c r="G11910" s="16">
        <f>IF($F$7125=0,0,F11910/ABS($F$7125))</f>
        <v/>
      </c>
      <c r="H11910" s="15">
        <f>D11910-F11910</f>
        <v/>
      </c>
      <c r="I11910" s="16">
        <f>IF(F11910=0,0,H11910/ABS(F11910))</f>
        <v/>
      </c>
      <c r="J11910" s="10" t="inlineStr">
        <is>
          <t>TRUE</t>
        </is>
      </c>
    </row>
    <row r="11911" hidden="1" outlineLevel="2">
      <c r="A11911" s="13" t="inlineStr"/>
      <c r="B11911" s="13" t="inlineStr">
        <is>
          <t xml:space="preserve">    ONLINE Maria Patricia Zuñiga Palomeque</t>
        </is>
      </c>
      <c r="C11911" s="14" t="inlineStr"/>
      <c r="D11911" s="15" t="n">
        <v>68016.8</v>
      </c>
      <c r="E11911" s="16">
        <f>IF($D$7125=0,0,D11911/ABS($D$7125))</f>
        <v/>
      </c>
      <c r="F11911" s="15" t="n">
        <v>68016.8</v>
      </c>
      <c r="G11911" s="16">
        <f>IF($F$7125=0,0,F11911/ABS($F$7125))</f>
        <v/>
      </c>
      <c r="H11911" s="15">
        <f>D11911-F11911</f>
        <v/>
      </c>
      <c r="I11911" s="16">
        <f>IF(F11911=0,0,H11911/ABS(F11911))</f>
        <v/>
      </c>
      <c r="J11911" s="10" t="inlineStr">
        <is>
          <t>TRUE</t>
        </is>
      </c>
    </row>
    <row r="11912" hidden="1" outlineLevel="2">
      <c r="A11912" s="13" t="inlineStr"/>
      <c r="B11912" s="13" t="inlineStr">
        <is>
          <t xml:space="preserve">    ONLINE Maria Paula Amorocho</t>
        </is>
      </c>
      <c r="C11912" s="14" t="inlineStr"/>
      <c r="D11912" s="15" t="n">
        <v>9100.84</v>
      </c>
      <c r="E11912" s="16">
        <f>IF($D$7125=0,0,D11912/ABS($D$7125))</f>
        <v/>
      </c>
      <c r="F11912" s="15" t="n">
        <v>9100.84</v>
      </c>
      <c r="G11912" s="16">
        <f>IF($F$7125=0,0,F11912/ABS($F$7125))</f>
        <v/>
      </c>
      <c r="H11912" s="15">
        <f>D11912-F11912</f>
        <v/>
      </c>
      <c r="I11912" s="16">
        <f>IF(F11912=0,0,H11912/ABS(F11912))</f>
        <v/>
      </c>
      <c r="J11912" s="10" t="inlineStr">
        <is>
          <t>TRUE</t>
        </is>
      </c>
    </row>
    <row r="11913" hidden="1" outlineLevel="2">
      <c r="A11913" s="13" t="inlineStr"/>
      <c r="B11913" s="13" t="inlineStr">
        <is>
          <t xml:space="preserve">    ONLINE Maria Paula Balaguera</t>
        </is>
      </c>
      <c r="C11913" s="14" t="inlineStr"/>
      <c r="D11913" s="15" t="n">
        <v>33529.42</v>
      </c>
      <c r="E11913" s="16">
        <f>IF($D$7125=0,0,D11913/ABS($D$7125))</f>
        <v/>
      </c>
      <c r="F11913" s="15" t="n">
        <v>33529.42</v>
      </c>
      <c r="G11913" s="16">
        <f>IF($F$7125=0,0,F11913/ABS($F$7125))</f>
        <v/>
      </c>
      <c r="H11913" s="15">
        <f>D11913-F11913</f>
        <v/>
      </c>
      <c r="I11913" s="16">
        <f>IF(F11913=0,0,H11913/ABS(F11913))</f>
        <v/>
      </c>
      <c r="J11913" s="10" t="inlineStr">
        <is>
          <t>TRUE</t>
        </is>
      </c>
    </row>
    <row r="11914" hidden="1" outlineLevel="2">
      <c r="A11914" s="13" t="inlineStr"/>
      <c r="B11914" s="13" t="inlineStr">
        <is>
          <t xml:space="preserve">    ONLINE Maria Paula Bertel Castillo</t>
        </is>
      </c>
      <c r="C11914" s="14" t="inlineStr"/>
      <c r="D11914" s="15" t="n">
        <v>9579.83</v>
      </c>
      <c r="E11914" s="16">
        <f>IF($D$7125=0,0,D11914/ABS($D$7125))</f>
        <v/>
      </c>
      <c r="F11914" s="15" t="n">
        <v>9579.83</v>
      </c>
      <c r="G11914" s="16">
        <f>IF($F$7125=0,0,F11914/ABS($F$7125))</f>
        <v/>
      </c>
      <c r="H11914" s="15">
        <f>D11914-F11914</f>
        <v/>
      </c>
      <c r="I11914" s="16">
        <f>IF(F11914=0,0,H11914/ABS(F11914))</f>
        <v/>
      </c>
      <c r="J11914" s="10" t="inlineStr">
        <is>
          <t>TRUE</t>
        </is>
      </c>
    </row>
    <row r="11915" hidden="1" outlineLevel="2">
      <c r="A11915" s="13" t="inlineStr"/>
      <c r="B11915" s="13" t="inlineStr">
        <is>
          <t xml:space="preserve">    ONLINE Maria Paula Botero Garcia</t>
        </is>
      </c>
      <c r="C11915" s="14" t="inlineStr"/>
      <c r="D11915" s="15" t="n">
        <v>20596.64</v>
      </c>
      <c r="E11915" s="16">
        <f>IF($D$7125=0,0,D11915/ABS($D$7125))</f>
        <v/>
      </c>
      <c r="F11915" s="15" t="n">
        <v>20596.64</v>
      </c>
      <c r="G11915" s="16">
        <f>IF($F$7125=0,0,F11915/ABS($F$7125))</f>
        <v/>
      </c>
      <c r="H11915" s="15">
        <f>D11915-F11915</f>
        <v/>
      </c>
      <c r="I11915" s="16">
        <f>IF(F11915=0,0,H11915/ABS(F11915))</f>
        <v/>
      </c>
      <c r="J11915" s="10" t="inlineStr">
        <is>
          <t>TRUE</t>
        </is>
      </c>
    </row>
    <row r="11916" hidden="1" outlineLevel="2">
      <c r="A11916" s="13" t="inlineStr"/>
      <c r="B11916" s="13" t="inlineStr">
        <is>
          <t xml:space="preserve">    ONLINE Maria Paula Forero</t>
        </is>
      </c>
      <c r="C11916" s="14" t="inlineStr"/>
      <c r="D11916" s="15" t="n">
        <v>6067.23</v>
      </c>
      <c r="E11916" s="16">
        <f>IF($D$7125=0,0,D11916/ABS($D$7125))</f>
        <v/>
      </c>
      <c r="F11916" s="15" t="n">
        <v>6067.23</v>
      </c>
      <c r="G11916" s="16">
        <f>IF($F$7125=0,0,F11916/ABS($F$7125))</f>
        <v/>
      </c>
      <c r="H11916" s="15">
        <f>D11916-F11916</f>
        <v/>
      </c>
      <c r="I11916" s="16">
        <f>IF(F11916=0,0,H11916/ABS(F11916))</f>
        <v/>
      </c>
      <c r="J11916" s="10" t="inlineStr">
        <is>
          <t>TRUE</t>
        </is>
      </c>
    </row>
    <row r="11917" hidden="1" outlineLevel="2">
      <c r="A11917" s="13" t="inlineStr"/>
      <c r="B11917" s="13" t="inlineStr">
        <is>
          <t xml:space="preserve">    ONLINE Maria Paula Garcia</t>
        </is>
      </c>
      <c r="C11917" s="14" t="inlineStr"/>
      <c r="D11917" s="15" t="n">
        <v>27589.92</v>
      </c>
      <c r="E11917" s="16">
        <f>IF($D$7125=0,0,D11917/ABS($D$7125))</f>
        <v/>
      </c>
      <c r="F11917" s="15" t="n">
        <v>27589.92</v>
      </c>
      <c r="G11917" s="16">
        <f>IF($F$7125=0,0,F11917/ABS($F$7125))</f>
        <v/>
      </c>
      <c r="H11917" s="15">
        <f>D11917-F11917</f>
        <v/>
      </c>
      <c r="I11917" s="16">
        <f>IF(F11917=0,0,H11917/ABS(F11917))</f>
        <v/>
      </c>
      <c r="J11917" s="10" t="inlineStr">
        <is>
          <t>TRUE</t>
        </is>
      </c>
    </row>
    <row r="11918" hidden="1" outlineLevel="2">
      <c r="A11918" s="13" t="inlineStr"/>
      <c r="B11918" s="13" t="inlineStr">
        <is>
          <t xml:space="preserve">    ONLINE Maria Paula Guevara</t>
        </is>
      </c>
      <c r="C11918" s="14" t="inlineStr"/>
      <c r="D11918" s="15" t="n">
        <v>21394.96</v>
      </c>
      <c r="E11918" s="16">
        <f>IF($D$7125=0,0,D11918/ABS($D$7125))</f>
        <v/>
      </c>
      <c r="F11918" s="15" t="n">
        <v>21394.96</v>
      </c>
      <c r="G11918" s="16">
        <f>IF($F$7125=0,0,F11918/ABS($F$7125))</f>
        <v/>
      </c>
      <c r="H11918" s="15">
        <f>D11918-F11918</f>
        <v/>
      </c>
      <c r="I11918" s="16">
        <f>IF(F11918=0,0,H11918/ABS(F11918))</f>
        <v/>
      </c>
      <c r="J11918" s="10" t="inlineStr">
        <is>
          <t>TRUE</t>
        </is>
      </c>
    </row>
    <row r="11919" hidden="1" outlineLevel="2">
      <c r="A11919" s="13" t="inlineStr"/>
      <c r="B11919" s="13" t="inlineStr">
        <is>
          <t xml:space="preserve">    ONLINE Maria Paula Murcia</t>
        </is>
      </c>
      <c r="C11919" s="14" t="inlineStr"/>
      <c r="D11919" s="15" t="n">
        <v>11016.8</v>
      </c>
      <c r="E11919" s="16">
        <f>IF($D$7125=0,0,D11919/ABS($D$7125))</f>
        <v/>
      </c>
      <c r="F11919" s="15" t="n">
        <v>11016.8</v>
      </c>
      <c r="G11919" s="16">
        <f>IF($F$7125=0,0,F11919/ABS($F$7125))</f>
        <v/>
      </c>
      <c r="H11919" s="15">
        <f>D11919-F11919</f>
        <v/>
      </c>
      <c r="I11919" s="16">
        <f>IF(F11919=0,0,H11919/ABS(F11919))</f>
        <v/>
      </c>
      <c r="J11919" s="10" t="inlineStr">
        <is>
          <t>TRUE</t>
        </is>
      </c>
    </row>
    <row r="11920" hidden="1" outlineLevel="2">
      <c r="A11920" s="13" t="inlineStr"/>
      <c r="B11920" s="13" t="inlineStr">
        <is>
          <t xml:space="preserve">    ONLINE Maria Paula Parada</t>
        </is>
      </c>
      <c r="C11920" s="14" t="inlineStr"/>
      <c r="D11920" s="15" t="n">
        <v>17243.7</v>
      </c>
      <c r="E11920" s="16">
        <f>IF($D$7125=0,0,D11920/ABS($D$7125))</f>
        <v/>
      </c>
      <c r="F11920" s="15" t="n">
        <v>17243.7</v>
      </c>
      <c r="G11920" s="16">
        <f>IF($F$7125=0,0,F11920/ABS($F$7125))</f>
        <v/>
      </c>
      <c r="H11920" s="15">
        <f>D11920-F11920</f>
        <v/>
      </c>
      <c r="I11920" s="16">
        <f>IF(F11920=0,0,H11920/ABS(F11920))</f>
        <v/>
      </c>
      <c r="J11920" s="10" t="inlineStr">
        <is>
          <t>TRUE</t>
        </is>
      </c>
    </row>
    <row r="11921" hidden="1" outlineLevel="2">
      <c r="A11921" s="13" t="inlineStr"/>
      <c r="B11921" s="13" t="inlineStr">
        <is>
          <t xml:space="preserve">    ONLINE Maria Paula Riano</t>
        </is>
      </c>
      <c r="C11921" s="14" t="inlineStr"/>
      <c r="D11921" s="15" t="n">
        <v>5588</v>
      </c>
      <c r="E11921" s="16">
        <f>IF($D$7125=0,0,D11921/ABS($D$7125))</f>
        <v/>
      </c>
      <c r="F11921" s="15" t="n">
        <v>5588</v>
      </c>
      <c r="G11921" s="16">
        <f>IF($F$7125=0,0,F11921/ABS($F$7125))</f>
        <v/>
      </c>
      <c r="H11921" s="15">
        <f>D11921-F11921</f>
        <v/>
      </c>
      <c r="I11921" s="16">
        <f>IF(F11921=0,0,H11921/ABS(F11921))</f>
        <v/>
      </c>
      <c r="J11921" s="10" t="inlineStr">
        <is>
          <t>TRUE</t>
        </is>
      </c>
    </row>
    <row r="11922" hidden="1" outlineLevel="2">
      <c r="A11922" s="13" t="inlineStr"/>
      <c r="B11922" s="13" t="inlineStr">
        <is>
          <t xml:space="preserve">    ONLINE Maria Paula Rincon</t>
        </is>
      </c>
      <c r="C11922" s="14" t="inlineStr"/>
      <c r="D11922" s="15" t="n">
        <v>9579.83</v>
      </c>
      <c r="E11922" s="16">
        <f>IF($D$7125=0,0,D11922/ABS($D$7125))</f>
        <v/>
      </c>
      <c r="F11922" s="15" t="n">
        <v>9579.83</v>
      </c>
      <c r="G11922" s="16">
        <f>IF($F$7125=0,0,F11922/ABS($F$7125))</f>
        <v/>
      </c>
      <c r="H11922" s="15">
        <f>D11922-F11922</f>
        <v/>
      </c>
      <c r="I11922" s="16">
        <f>IF(F11922=0,0,H11922/ABS(F11922))</f>
        <v/>
      </c>
      <c r="J11922" s="10" t="inlineStr">
        <is>
          <t>TRUE</t>
        </is>
      </c>
    </row>
    <row r="11923" hidden="1" outlineLevel="2">
      <c r="A11923" s="13" t="inlineStr"/>
      <c r="B11923" s="13" t="inlineStr">
        <is>
          <t xml:space="preserve">    ONLINE Maria Paula Riveros</t>
        </is>
      </c>
      <c r="C11923" s="14" t="inlineStr"/>
      <c r="D11923" s="15" t="n">
        <v>17147.9</v>
      </c>
      <c r="E11923" s="16">
        <f>IF($D$7125=0,0,D11923/ABS($D$7125))</f>
        <v/>
      </c>
      <c r="F11923" s="15" t="n">
        <v>17147.9</v>
      </c>
      <c r="G11923" s="16">
        <f>IF($F$7125=0,0,F11923/ABS($F$7125))</f>
        <v/>
      </c>
      <c r="H11923" s="15">
        <f>D11923-F11923</f>
        <v/>
      </c>
      <c r="I11923" s="16">
        <f>IF(F11923=0,0,H11923/ABS(F11923))</f>
        <v/>
      </c>
      <c r="J11923" s="10" t="inlineStr">
        <is>
          <t>TRUE</t>
        </is>
      </c>
    </row>
    <row r="11924" hidden="1" outlineLevel="2">
      <c r="A11924" s="13" t="inlineStr"/>
      <c r="B11924" s="13" t="inlineStr">
        <is>
          <t xml:space="preserve">    ONLINE Maria Paula Torres</t>
        </is>
      </c>
      <c r="C11924" s="14" t="inlineStr"/>
      <c r="D11924" s="15" t="n">
        <v>19159.66</v>
      </c>
      <c r="E11924" s="16">
        <f>IF($D$7125=0,0,D11924/ABS($D$7125))</f>
        <v/>
      </c>
      <c r="F11924" s="15" t="n">
        <v>19159.66</v>
      </c>
      <c r="G11924" s="16">
        <f>IF($F$7125=0,0,F11924/ABS($F$7125))</f>
        <v/>
      </c>
      <c r="H11924" s="15">
        <f>D11924-F11924</f>
        <v/>
      </c>
      <c r="I11924" s="16">
        <f>IF(F11924=0,0,H11924/ABS(F11924))</f>
        <v/>
      </c>
      <c r="J11924" s="10" t="inlineStr">
        <is>
          <t>TRUE</t>
        </is>
      </c>
    </row>
    <row r="11925" hidden="1" outlineLevel="2">
      <c r="A11925" s="13" t="inlineStr"/>
      <c r="B11925" s="13" t="inlineStr">
        <is>
          <t xml:space="preserve">    ONLINE Maria Paz Escobar</t>
        </is>
      </c>
      <c r="C11925" s="14" t="inlineStr"/>
      <c r="D11925" s="15" t="n">
        <v>7663.87</v>
      </c>
      <c r="E11925" s="16">
        <f>IF($D$7125=0,0,D11925/ABS($D$7125))</f>
        <v/>
      </c>
      <c r="F11925" s="15" t="n">
        <v>7663.87</v>
      </c>
      <c r="G11925" s="16">
        <f>IF($F$7125=0,0,F11925/ABS($F$7125))</f>
        <v/>
      </c>
      <c r="H11925" s="15">
        <f>D11925-F11925</f>
        <v/>
      </c>
      <c r="I11925" s="16">
        <f>IF(F11925=0,0,H11925/ABS(F11925))</f>
        <v/>
      </c>
      <c r="J11925" s="10" t="inlineStr">
        <is>
          <t>TRUE</t>
        </is>
      </c>
    </row>
    <row r="11926" hidden="1" outlineLevel="2">
      <c r="A11926" s="13" t="inlineStr"/>
      <c r="B11926" s="13" t="inlineStr">
        <is>
          <t xml:space="preserve">    ONLINE Maria Paz Quintero Reyes</t>
        </is>
      </c>
      <c r="C11926" s="14" t="inlineStr"/>
      <c r="D11926" s="15" t="n">
        <v>13092.44</v>
      </c>
      <c r="E11926" s="16">
        <f>IF($D$7125=0,0,D11926/ABS($D$7125))</f>
        <v/>
      </c>
      <c r="F11926" s="15" t="n">
        <v>13092.44</v>
      </c>
      <c r="G11926" s="16">
        <f>IF($F$7125=0,0,F11926/ABS($F$7125))</f>
        <v/>
      </c>
      <c r="H11926" s="15">
        <f>D11926-F11926</f>
        <v/>
      </c>
      <c r="I11926" s="16">
        <f>IF(F11926=0,0,H11926/ABS(F11926))</f>
        <v/>
      </c>
      <c r="J11926" s="10" t="inlineStr">
        <is>
          <t>TRUE</t>
        </is>
      </c>
    </row>
    <row r="11927" hidden="1" outlineLevel="2">
      <c r="A11927" s="13" t="inlineStr"/>
      <c r="B11927" s="13" t="inlineStr">
        <is>
          <t xml:space="preserve">    ONLINE Maria R.</t>
        </is>
      </c>
      <c r="C11927" s="14" t="inlineStr"/>
      <c r="D11927" s="15" t="n">
        <v>149828.6</v>
      </c>
      <c r="E11927" s="16">
        <f>IF($D$7125=0,0,D11927/ABS($D$7125))</f>
        <v/>
      </c>
      <c r="F11927" s="15" t="n">
        <v>149828.6</v>
      </c>
      <c r="G11927" s="16">
        <f>IF($F$7125=0,0,F11927/ABS($F$7125))</f>
        <v/>
      </c>
      <c r="H11927" s="15">
        <f>D11927-F11927</f>
        <v/>
      </c>
      <c r="I11927" s="16">
        <f>IF(F11927=0,0,H11927/ABS(F11927))</f>
        <v/>
      </c>
      <c r="J11927" s="10" t="inlineStr">
        <is>
          <t>TRUE</t>
        </is>
      </c>
    </row>
    <row r="11928" hidden="1" outlineLevel="2">
      <c r="A11928" s="13" t="inlineStr"/>
      <c r="B11928" s="13" t="inlineStr">
        <is>
          <t xml:space="preserve">    ONLINE Maria Ramirez</t>
        </is>
      </c>
      <c r="C11928" s="14" t="inlineStr"/>
      <c r="D11928" s="15" t="n">
        <v>7983.19</v>
      </c>
      <c r="E11928" s="16">
        <f>IF($D$7125=0,0,D11928/ABS($D$7125))</f>
        <v/>
      </c>
      <c r="F11928" s="15" t="n">
        <v>7983.19</v>
      </c>
      <c r="G11928" s="16">
        <f>IF($F$7125=0,0,F11928/ABS($F$7125))</f>
        <v/>
      </c>
      <c r="H11928" s="15">
        <f>D11928-F11928</f>
        <v/>
      </c>
      <c r="I11928" s="16">
        <f>IF(F11928=0,0,H11928/ABS(F11928))</f>
        <v/>
      </c>
      <c r="J11928" s="10" t="inlineStr">
        <is>
          <t>TRUE</t>
        </is>
      </c>
    </row>
    <row r="11929" hidden="1" outlineLevel="2">
      <c r="A11929" s="13" t="inlineStr"/>
      <c r="B11929" s="13" t="inlineStr">
        <is>
          <t xml:space="preserve">    ONLINE Maria Ramirez Sanchez</t>
        </is>
      </c>
      <c r="C11929" s="14" t="inlineStr"/>
      <c r="D11929" s="15" t="n">
        <v>17403.36</v>
      </c>
      <c r="E11929" s="16">
        <f>IF($D$7125=0,0,D11929/ABS($D$7125))</f>
        <v/>
      </c>
      <c r="F11929" s="15" t="n">
        <v>17403.36</v>
      </c>
      <c r="G11929" s="16">
        <f>IF($F$7125=0,0,F11929/ABS($F$7125))</f>
        <v/>
      </c>
      <c r="H11929" s="15">
        <f>D11929-F11929</f>
        <v/>
      </c>
      <c r="I11929" s="16">
        <f>IF(F11929=0,0,H11929/ABS(F11929))</f>
        <v/>
      </c>
      <c r="J11929" s="10" t="inlineStr">
        <is>
          <t>TRUE</t>
        </is>
      </c>
    </row>
    <row r="11930" hidden="1" outlineLevel="2">
      <c r="A11930" s="13" t="inlineStr"/>
      <c r="B11930" s="13" t="inlineStr">
        <is>
          <t xml:space="preserve">    ONLINE Maria Redondo</t>
        </is>
      </c>
      <c r="C11930" s="14" t="inlineStr"/>
      <c r="D11930" s="15" t="n">
        <v>9100.84</v>
      </c>
      <c r="E11930" s="16">
        <f>IF($D$7125=0,0,D11930/ABS($D$7125))</f>
        <v/>
      </c>
      <c r="F11930" s="15" t="n">
        <v>9100.84</v>
      </c>
      <c r="G11930" s="16">
        <f>IF($F$7125=0,0,F11930/ABS($F$7125))</f>
        <v/>
      </c>
      <c r="H11930" s="15">
        <f>D11930-F11930</f>
        <v/>
      </c>
      <c r="I11930" s="16">
        <f>IF(F11930=0,0,H11930/ABS(F11930))</f>
        <v/>
      </c>
      <c r="J11930" s="10" t="inlineStr">
        <is>
          <t>TRUE</t>
        </is>
      </c>
    </row>
    <row r="11931" hidden="1" outlineLevel="2">
      <c r="A11931" s="13" t="inlineStr"/>
      <c r="B11931" s="13" t="inlineStr">
        <is>
          <t xml:space="preserve">    ONLINE Maria Restrepo</t>
        </is>
      </c>
      <c r="C11931" s="14" t="inlineStr"/>
      <c r="D11931" s="15" t="n">
        <v>13411.76</v>
      </c>
      <c r="E11931" s="16">
        <f>IF($D$7125=0,0,D11931/ABS($D$7125))</f>
        <v/>
      </c>
      <c r="F11931" s="15" t="n">
        <v>13411.76</v>
      </c>
      <c r="G11931" s="16">
        <f>IF($F$7125=0,0,F11931/ABS($F$7125))</f>
        <v/>
      </c>
      <c r="H11931" s="15">
        <f>D11931-F11931</f>
        <v/>
      </c>
      <c r="I11931" s="16">
        <f>IF(F11931=0,0,H11931/ABS(F11931))</f>
        <v/>
      </c>
      <c r="J11931" s="10" t="inlineStr">
        <is>
          <t>TRUE</t>
        </is>
      </c>
    </row>
    <row r="11932" hidden="1" outlineLevel="2">
      <c r="A11932" s="13" t="inlineStr"/>
      <c r="B11932" s="13" t="inlineStr">
        <is>
          <t xml:space="preserve">    ONLINE Maria Rinaudo</t>
        </is>
      </c>
      <c r="C11932" s="14" t="inlineStr"/>
      <c r="D11932" s="15" t="n">
        <v>44546.22</v>
      </c>
      <c r="E11932" s="16">
        <f>IF($D$7125=0,0,D11932/ABS($D$7125))</f>
        <v/>
      </c>
      <c r="F11932" s="15" t="n">
        <v>44546.22</v>
      </c>
      <c r="G11932" s="16">
        <f>IF($F$7125=0,0,F11932/ABS($F$7125))</f>
        <v/>
      </c>
      <c r="H11932" s="15">
        <f>D11932-F11932</f>
        <v/>
      </c>
      <c r="I11932" s="16">
        <f>IF(F11932=0,0,H11932/ABS(F11932))</f>
        <v/>
      </c>
      <c r="J11932" s="10" t="inlineStr">
        <is>
          <t>TRUE</t>
        </is>
      </c>
    </row>
    <row r="11933" hidden="1" outlineLevel="2">
      <c r="A11933" s="13" t="inlineStr"/>
      <c r="B11933" s="13" t="inlineStr">
        <is>
          <t xml:space="preserve">    ONLINE Maria Rodriguez</t>
        </is>
      </c>
      <c r="C11933" s="14" t="inlineStr"/>
      <c r="D11933" s="15" t="n">
        <v>72168.06</v>
      </c>
      <c r="E11933" s="16">
        <f>IF($D$7125=0,0,D11933/ABS($D$7125))</f>
        <v/>
      </c>
      <c r="F11933" s="15" t="n">
        <v>72168.06</v>
      </c>
      <c r="G11933" s="16">
        <f>IF($F$7125=0,0,F11933/ABS($F$7125))</f>
        <v/>
      </c>
      <c r="H11933" s="15">
        <f>D11933-F11933</f>
        <v/>
      </c>
      <c r="I11933" s="16">
        <f>IF(F11933=0,0,H11933/ABS(F11933))</f>
        <v/>
      </c>
      <c r="J11933" s="10" t="inlineStr">
        <is>
          <t>TRUE</t>
        </is>
      </c>
    </row>
    <row r="11934" hidden="1" outlineLevel="2">
      <c r="A11934" s="13" t="inlineStr"/>
      <c r="B11934" s="13" t="inlineStr">
        <is>
          <t xml:space="preserve">    ONLINE Maria Salome Figueroa Diaz</t>
        </is>
      </c>
      <c r="C11934" s="14" t="inlineStr"/>
      <c r="D11934" s="15" t="n">
        <v>6705.88</v>
      </c>
      <c r="E11934" s="16">
        <f>IF($D$7125=0,0,D11934/ABS($D$7125))</f>
        <v/>
      </c>
      <c r="F11934" s="15" t="n">
        <v>6705.88</v>
      </c>
      <c r="G11934" s="16">
        <f>IF($F$7125=0,0,F11934/ABS($F$7125))</f>
        <v/>
      </c>
      <c r="H11934" s="15">
        <f>D11934-F11934</f>
        <v/>
      </c>
      <c r="I11934" s="16">
        <f>IF(F11934=0,0,H11934/ABS(F11934))</f>
        <v/>
      </c>
      <c r="J11934" s="10" t="inlineStr">
        <is>
          <t>TRUE</t>
        </is>
      </c>
    </row>
    <row r="11935" hidden="1" outlineLevel="2">
      <c r="A11935" s="13" t="inlineStr"/>
      <c r="B11935" s="13" t="inlineStr">
        <is>
          <t xml:space="preserve">    ONLINE Maria Sanchez</t>
        </is>
      </c>
      <c r="C11935" s="14" t="inlineStr"/>
      <c r="D11935" s="15" t="n">
        <v>9100.84</v>
      </c>
      <c r="E11935" s="16">
        <f>IF($D$7125=0,0,D11935/ABS($D$7125))</f>
        <v/>
      </c>
      <c r="F11935" s="15" t="n">
        <v>9100.84</v>
      </c>
      <c r="G11935" s="16">
        <f>IF($F$7125=0,0,F11935/ABS($F$7125))</f>
        <v/>
      </c>
      <c r="H11935" s="15">
        <f>D11935-F11935</f>
        <v/>
      </c>
      <c r="I11935" s="16">
        <f>IF(F11935=0,0,H11935/ABS(F11935))</f>
        <v/>
      </c>
      <c r="J11935" s="10" t="inlineStr">
        <is>
          <t>TRUE</t>
        </is>
      </c>
    </row>
    <row r="11936" hidden="1" outlineLevel="2">
      <c r="A11936" s="13" t="inlineStr"/>
      <c r="B11936" s="13" t="inlineStr">
        <is>
          <t xml:space="preserve">    ONLINE Maria Sandoval</t>
        </is>
      </c>
      <c r="C11936" s="14" t="inlineStr"/>
      <c r="D11936" s="15" t="n">
        <v>15168.07</v>
      </c>
      <c r="E11936" s="16">
        <f>IF($D$7125=0,0,D11936/ABS($D$7125))</f>
        <v/>
      </c>
      <c r="F11936" s="15" t="n">
        <v>15168.07</v>
      </c>
      <c r="G11936" s="16">
        <f>IF($F$7125=0,0,F11936/ABS($F$7125))</f>
        <v/>
      </c>
      <c r="H11936" s="15">
        <f>D11936-F11936</f>
        <v/>
      </c>
      <c r="I11936" s="16">
        <f>IF(F11936=0,0,H11936/ABS(F11936))</f>
        <v/>
      </c>
      <c r="J11936" s="10" t="inlineStr">
        <is>
          <t>TRUE</t>
        </is>
      </c>
    </row>
    <row r="11937" hidden="1" outlineLevel="2">
      <c r="A11937" s="13" t="inlineStr"/>
      <c r="B11937" s="13" t="inlineStr">
        <is>
          <t xml:space="preserve">    ONLINE Maria Teresa Agudelo Roldan</t>
        </is>
      </c>
      <c r="C11937" s="14" t="inlineStr"/>
      <c r="D11937" s="15" t="n">
        <v>10090.76</v>
      </c>
      <c r="E11937" s="16">
        <f>IF($D$7125=0,0,D11937/ABS($D$7125))</f>
        <v/>
      </c>
      <c r="F11937" s="15" t="n">
        <v>10090.76</v>
      </c>
      <c r="G11937" s="16">
        <f>IF($F$7125=0,0,F11937/ABS($F$7125))</f>
        <v/>
      </c>
      <c r="H11937" s="15">
        <f>D11937-F11937</f>
        <v/>
      </c>
      <c r="I11937" s="16">
        <f>IF(F11937=0,0,H11937/ABS(F11937))</f>
        <v/>
      </c>
      <c r="J11937" s="10" t="inlineStr">
        <is>
          <t>TRUE</t>
        </is>
      </c>
    </row>
    <row r="11938" hidden="1" outlineLevel="2">
      <c r="A11938" s="13" t="inlineStr"/>
      <c r="B11938" s="13" t="inlineStr">
        <is>
          <t xml:space="preserve">    ONLINE Maria Teresa Escudero</t>
        </is>
      </c>
      <c r="C11938" s="14" t="inlineStr"/>
      <c r="D11938" s="15" t="n">
        <v>6386.55</v>
      </c>
      <c r="E11938" s="16">
        <f>IF($D$7125=0,0,D11938/ABS($D$7125))</f>
        <v/>
      </c>
      <c r="F11938" s="15" t="n">
        <v>6386.55</v>
      </c>
      <c r="G11938" s="16">
        <f>IF($F$7125=0,0,F11938/ABS($F$7125))</f>
        <v/>
      </c>
      <c r="H11938" s="15">
        <f>D11938-F11938</f>
        <v/>
      </c>
      <c r="I11938" s="16">
        <f>IF(F11938=0,0,H11938/ABS(F11938))</f>
        <v/>
      </c>
      <c r="J11938" s="10" t="inlineStr">
        <is>
          <t>TRUE</t>
        </is>
      </c>
    </row>
    <row r="11939" hidden="1" outlineLevel="2">
      <c r="A11939" s="13" t="inlineStr"/>
      <c r="B11939" s="13" t="inlineStr">
        <is>
          <t xml:space="preserve">    ONLINE Maria Teresa Gutierrez</t>
        </is>
      </c>
      <c r="C11939" s="14" t="inlineStr"/>
      <c r="D11939" s="15" t="n">
        <v>36100.01</v>
      </c>
      <c r="E11939" s="16">
        <f>IF($D$7125=0,0,D11939/ABS($D$7125))</f>
        <v/>
      </c>
      <c r="F11939" s="15" t="n">
        <v>36100.01</v>
      </c>
      <c r="G11939" s="16">
        <f>IF($F$7125=0,0,F11939/ABS($F$7125))</f>
        <v/>
      </c>
      <c r="H11939" s="15">
        <f>D11939-F11939</f>
        <v/>
      </c>
      <c r="I11939" s="16">
        <f>IF(F11939=0,0,H11939/ABS(F11939))</f>
        <v/>
      </c>
      <c r="J11939" s="10" t="inlineStr">
        <is>
          <t>TRUE</t>
        </is>
      </c>
    </row>
    <row r="11940" hidden="1" outlineLevel="2">
      <c r="A11940" s="13" t="inlineStr"/>
      <c r="B11940" s="13" t="inlineStr">
        <is>
          <t xml:space="preserve">    ONLINE Maria Teresa Mazariegos</t>
        </is>
      </c>
      <c r="C11940" s="14" t="inlineStr"/>
      <c r="D11940" s="15" t="n">
        <v>23949.11</v>
      </c>
      <c r="E11940" s="16">
        <f>IF($D$7125=0,0,D11940/ABS($D$7125))</f>
        <v/>
      </c>
      <c r="F11940" s="15" t="n">
        <v>23949.11</v>
      </c>
      <c r="G11940" s="16">
        <f>IF($F$7125=0,0,F11940/ABS($F$7125))</f>
        <v/>
      </c>
      <c r="H11940" s="15">
        <f>D11940-F11940</f>
        <v/>
      </c>
      <c r="I11940" s="16">
        <f>IF(F11940=0,0,H11940/ABS(F11940))</f>
        <v/>
      </c>
      <c r="J11940" s="10" t="inlineStr">
        <is>
          <t>TRUE</t>
        </is>
      </c>
    </row>
    <row r="11941" hidden="1" outlineLevel="2">
      <c r="A11941" s="13" t="inlineStr"/>
      <c r="B11941" s="13" t="inlineStr">
        <is>
          <t xml:space="preserve">    ONLINE Maria Teresa Tapias Gaviria</t>
        </is>
      </c>
      <c r="C11941" s="14" t="inlineStr"/>
      <c r="D11941" s="15" t="n">
        <v>15966.39</v>
      </c>
      <c r="E11941" s="16">
        <f>IF($D$7125=0,0,D11941/ABS($D$7125))</f>
        <v/>
      </c>
      <c r="F11941" s="15" t="n">
        <v>15966.39</v>
      </c>
      <c r="G11941" s="16">
        <f>IF($F$7125=0,0,F11941/ABS($F$7125))</f>
        <v/>
      </c>
      <c r="H11941" s="15">
        <f>D11941-F11941</f>
        <v/>
      </c>
      <c r="I11941" s="16">
        <f>IF(F11941=0,0,H11941/ABS(F11941))</f>
        <v/>
      </c>
      <c r="J11941" s="10" t="inlineStr">
        <is>
          <t>TRUE</t>
        </is>
      </c>
    </row>
    <row r="11942" hidden="1" outlineLevel="2">
      <c r="A11942" s="13" t="inlineStr"/>
      <c r="B11942" s="13" t="inlineStr">
        <is>
          <t xml:space="preserve">    ONLINE Maria Teresa Torres Cruz</t>
        </is>
      </c>
      <c r="C11942" s="14" t="inlineStr"/>
      <c r="D11942" s="15" t="n">
        <v>9579.83</v>
      </c>
      <c r="E11942" s="16">
        <f>IF($D$7125=0,0,D11942/ABS($D$7125))</f>
        <v/>
      </c>
      <c r="F11942" s="15" t="n">
        <v>9579.83</v>
      </c>
      <c r="G11942" s="16">
        <f>IF($F$7125=0,0,F11942/ABS($F$7125))</f>
        <v/>
      </c>
      <c r="H11942" s="15">
        <f>D11942-F11942</f>
        <v/>
      </c>
      <c r="I11942" s="16">
        <f>IF(F11942=0,0,H11942/ABS(F11942))</f>
        <v/>
      </c>
      <c r="J11942" s="10" t="inlineStr">
        <is>
          <t>TRUE</t>
        </is>
      </c>
    </row>
    <row r="11943" hidden="1" outlineLevel="2">
      <c r="A11943" s="13" t="inlineStr"/>
      <c r="B11943" s="13" t="inlineStr">
        <is>
          <t xml:space="preserve">    ONLINE Maria Varela</t>
        </is>
      </c>
      <c r="C11943" s="14" t="inlineStr"/>
      <c r="D11943" s="15" t="n">
        <v>20756.31</v>
      </c>
      <c r="E11943" s="16">
        <f>IF($D$7125=0,0,D11943/ABS($D$7125))</f>
        <v/>
      </c>
      <c r="F11943" s="15" t="n">
        <v>20756.31</v>
      </c>
      <c r="G11943" s="16">
        <f>IF($F$7125=0,0,F11943/ABS($F$7125))</f>
        <v/>
      </c>
      <c r="H11943" s="15">
        <f>D11943-F11943</f>
        <v/>
      </c>
      <c r="I11943" s="16">
        <f>IF(F11943=0,0,H11943/ABS(F11943))</f>
        <v/>
      </c>
      <c r="J11943" s="10" t="inlineStr">
        <is>
          <t>TRUE</t>
        </is>
      </c>
    </row>
    <row r="11944" hidden="1" outlineLevel="2">
      <c r="A11944" s="13" t="inlineStr"/>
      <c r="B11944" s="13" t="inlineStr">
        <is>
          <t xml:space="preserve">    ONLINE Maria Velilla</t>
        </is>
      </c>
      <c r="C11944" s="14" t="inlineStr"/>
      <c r="D11944" s="15" t="n">
        <v>17563.03</v>
      </c>
      <c r="E11944" s="16">
        <f>IF($D$7125=0,0,D11944/ABS($D$7125))</f>
        <v/>
      </c>
      <c r="F11944" s="15" t="n">
        <v>17563.03</v>
      </c>
      <c r="G11944" s="16">
        <f>IF($F$7125=0,0,F11944/ABS($F$7125))</f>
        <v/>
      </c>
      <c r="H11944" s="15">
        <f>D11944-F11944</f>
        <v/>
      </c>
      <c r="I11944" s="16">
        <f>IF(F11944=0,0,H11944/ABS(F11944))</f>
        <v/>
      </c>
      <c r="J11944" s="10" t="inlineStr">
        <is>
          <t>TRUE</t>
        </is>
      </c>
    </row>
    <row r="11945" hidden="1" outlineLevel="2">
      <c r="A11945" s="13" t="inlineStr"/>
      <c r="B11945" s="13" t="inlineStr">
        <is>
          <t xml:space="preserve">    ONLINE Maria Victoria Chaparro</t>
        </is>
      </c>
      <c r="C11945" s="14" t="inlineStr"/>
      <c r="D11945" s="15" t="n">
        <v>33529.42</v>
      </c>
      <c r="E11945" s="16">
        <f>IF($D$7125=0,0,D11945/ABS($D$7125))</f>
        <v/>
      </c>
      <c r="F11945" s="15" t="n">
        <v>33529.42</v>
      </c>
      <c r="G11945" s="16">
        <f>IF($F$7125=0,0,F11945/ABS($F$7125))</f>
        <v/>
      </c>
      <c r="H11945" s="15">
        <f>D11945-F11945</f>
        <v/>
      </c>
      <c r="I11945" s="16">
        <f>IF(F11945=0,0,H11945/ABS(F11945))</f>
        <v/>
      </c>
      <c r="J11945" s="10" t="inlineStr">
        <is>
          <t>TRUE</t>
        </is>
      </c>
    </row>
    <row r="11946" hidden="1" outlineLevel="2">
      <c r="A11946" s="13" t="inlineStr"/>
      <c r="B11946" s="13" t="inlineStr">
        <is>
          <t xml:space="preserve">    ONLINE Maria Victoria Henao</t>
        </is>
      </c>
      <c r="C11946" s="14" t="inlineStr"/>
      <c r="D11946" s="15" t="n">
        <v>21873.94</v>
      </c>
      <c r="E11946" s="16">
        <f>IF($D$7125=0,0,D11946/ABS($D$7125))</f>
        <v/>
      </c>
      <c r="F11946" s="15" t="n">
        <v>21873.94</v>
      </c>
      <c r="G11946" s="16">
        <f>IF($F$7125=0,0,F11946/ABS($F$7125))</f>
        <v/>
      </c>
      <c r="H11946" s="15">
        <f>D11946-F11946</f>
        <v/>
      </c>
      <c r="I11946" s="16">
        <f>IF(F11946=0,0,H11946/ABS(F11946))</f>
        <v/>
      </c>
      <c r="J11946" s="10" t="inlineStr">
        <is>
          <t>TRUE</t>
        </is>
      </c>
    </row>
    <row r="11947" hidden="1" outlineLevel="2">
      <c r="A11947" s="13" t="inlineStr"/>
      <c r="B11947" s="13" t="inlineStr">
        <is>
          <t xml:space="preserve">    ONLINE Maria Virginia Daza Daza</t>
        </is>
      </c>
      <c r="C11947" s="14" t="inlineStr"/>
      <c r="D11947" s="15" t="n">
        <v>39325.21</v>
      </c>
      <c r="E11947" s="16">
        <f>IF($D$7125=0,0,D11947/ABS($D$7125))</f>
        <v/>
      </c>
      <c r="F11947" s="15" t="n">
        <v>39325.21</v>
      </c>
      <c r="G11947" s="16">
        <f>IF($F$7125=0,0,F11947/ABS($F$7125))</f>
        <v/>
      </c>
      <c r="H11947" s="15">
        <f>D11947-F11947</f>
        <v/>
      </c>
      <c r="I11947" s="16">
        <f>IF(F11947=0,0,H11947/ABS(F11947))</f>
        <v/>
      </c>
      <c r="J11947" s="10" t="inlineStr">
        <is>
          <t>TRUE</t>
        </is>
      </c>
    </row>
    <row r="11948" hidden="1" outlineLevel="2">
      <c r="A11948" s="13" t="inlineStr"/>
      <c r="B11948" s="13" t="inlineStr">
        <is>
          <t xml:space="preserve">    ONLINE Maria a salcedo</t>
        </is>
      </c>
      <c r="C11948" s="14" t="inlineStr"/>
      <c r="D11948" s="15" t="n">
        <v>18201.69</v>
      </c>
      <c r="E11948" s="16">
        <f>IF($D$7125=0,0,D11948/ABS($D$7125))</f>
        <v/>
      </c>
      <c r="F11948" s="15" t="n">
        <v>18201.69</v>
      </c>
      <c r="G11948" s="16">
        <f>IF($F$7125=0,0,F11948/ABS($F$7125))</f>
        <v/>
      </c>
      <c r="H11948" s="15">
        <f>D11948-F11948</f>
        <v/>
      </c>
      <c r="I11948" s="16">
        <f>IF(F11948=0,0,H11948/ABS(F11948))</f>
        <v/>
      </c>
      <c r="J11948" s="10" t="inlineStr">
        <is>
          <t>TRUE</t>
        </is>
      </c>
    </row>
    <row r="11949" hidden="1" outlineLevel="2">
      <c r="A11949" s="13" t="inlineStr"/>
      <c r="B11949" s="13" t="inlineStr">
        <is>
          <t xml:space="preserve">    ONLINE Maria clara Tirado mesa</t>
        </is>
      </c>
      <c r="C11949" s="14" t="inlineStr"/>
      <c r="D11949" s="15" t="n">
        <v>7983.19</v>
      </c>
      <c r="E11949" s="16">
        <f>IF($D$7125=0,0,D11949/ABS($D$7125))</f>
        <v/>
      </c>
      <c r="F11949" s="15" t="n">
        <v>7983.19</v>
      </c>
      <c r="G11949" s="16">
        <f>IF($F$7125=0,0,F11949/ABS($F$7125))</f>
        <v/>
      </c>
      <c r="H11949" s="15">
        <f>D11949-F11949</f>
        <v/>
      </c>
      <c r="I11949" s="16">
        <f>IF(F11949=0,0,H11949/ABS(F11949))</f>
        <v/>
      </c>
      <c r="J11949" s="10" t="inlineStr">
        <is>
          <t>TRUE</t>
        </is>
      </c>
    </row>
    <row r="11950" hidden="1" outlineLevel="2">
      <c r="A11950" s="13" t="inlineStr"/>
      <c r="B11950" s="13" t="inlineStr">
        <is>
          <t xml:space="preserve">    ONLINE Maria cristina Gil amorocho</t>
        </is>
      </c>
      <c r="C11950" s="14" t="inlineStr"/>
      <c r="D11950" s="15" t="n">
        <v>16285.71</v>
      </c>
      <c r="E11950" s="16">
        <f>IF($D$7125=0,0,D11950/ABS($D$7125))</f>
        <v/>
      </c>
      <c r="F11950" s="15" t="n">
        <v>16285.71</v>
      </c>
      <c r="G11950" s="16">
        <f>IF($F$7125=0,0,F11950/ABS($F$7125))</f>
        <v/>
      </c>
      <c r="H11950" s="15">
        <f>D11950-F11950</f>
        <v/>
      </c>
      <c r="I11950" s="16">
        <f>IF(F11950=0,0,H11950/ABS(F11950))</f>
        <v/>
      </c>
      <c r="J11950" s="10" t="inlineStr">
        <is>
          <t>TRUE</t>
        </is>
      </c>
    </row>
    <row r="11951" hidden="1" outlineLevel="2">
      <c r="A11951" s="13" t="inlineStr"/>
      <c r="B11951" s="13" t="inlineStr">
        <is>
          <t xml:space="preserve">    ONLINE Maria de los Angeles Polo Gomez</t>
        </is>
      </c>
      <c r="C11951" s="14" t="inlineStr"/>
      <c r="D11951" s="15" t="n">
        <v>8462.18</v>
      </c>
      <c r="E11951" s="16">
        <f>IF($D$7125=0,0,D11951/ABS($D$7125))</f>
        <v/>
      </c>
      <c r="F11951" s="15" t="n">
        <v>8462.18</v>
      </c>
      <c r="G11951" s="16">
        <f>IF($F$7125=0,0,F11951/ABS($F$7125))</f>
        <v/>
      </c>
      <c r="H11951" s="15">
        <f>D11951-F11951</f>
        <v/>
      </c>
      <c r="I11951" s="16">
        <f>IF(F11951=0,0,H11951/ABS(F11951))</f>
        <v/>
      </c>
      <c r="J11951" s="10" t="inlineStr">
        <is>
          <t>TRUE</t>
        </is>
      </c>
    </row>
    <row r="11952" hidden="1" outlineLevel="2">
      <c r="A11952" s="13" t="inlineStr"/>
      <c r="B11952" s="13" t="inlineStr">
        <is>
          <t xml:space="preserve">    ONLINE Maria del Carmen Grosso de Lopez</t>
        </is>
      </c>
      <c r="C11952" s="14" t="inlineStr"/>
      <c r="D11952" s="15" t="n">
        <v>9100.84</v>
      </c>
      <c r="E11952" s="16">
        <f>IF($D$7125=0,0,D11952/ABS($D$7125))</f>
        <v/>
      </c>
      <c r="F11952" s="15" t="n">
        <v>9100.84</v>
      </c>
      <c r="G11952" s="16">
        <f>IF($F$7125=0,0,F11952/ABS($F$7125))</f>
        <v/>
      </c>
      <c r="H11952" s="15">
        <f>D11952-F11952</f>
        <v/>
      </c>
      <c r="I11952" s="16">
        <f>IF(F11952=0,0,H11952/ABS(F11952))</f>
        <v/>
      </c>
      <c r="J11952" s="10" t="inlineStr">
        <is>
          <t>TRUE</t>
        </is>
      </c>
    </row>
    <row r="11953" hidden="1" outlineLevel="2">
      <c r="A11953" s="13" t="inlineStr"/>
      <c r="B11953" s="13" t="inlineStr">
        <is>
          <t xml:space="preserve">    ONLINE Maria del Mar Navarro</t>
        </is>
      </c>
      <c r="C11953" s="14" t="inlineStr"/>
      <c r="D11953" s="15" t="n">
        <v>18521.01</v>
      </c>
      <c r="E11953" s="16">
        <f>IF($D$7125=0,0,D11953/ABS($D$7125))</f>
        <v/>
      </c>
      <c r="F11953" s="15" t="n">
        <v>18521.01</v>
      </c>
      <c r="G11953" s="16">
        <f>IF($F$7125=0,0,F11953/ABS($F$7125))</f>
        <v/>
      </c>
      <c r="H11953" s="15">
        <f>D11953-F11953</f>
        <v/>
      </c>
      <c r="I11953" s="16">
        <f>IF(F11953=0,0,H11953/ABS(F11953))</f>
        <v/>
      </c>
      <c r="J11953" s="10" t="inlineStr">
        <is>
          <t>TRUE</t>
        </is>
      </c>
    </row>
    <row r="11954" hidden="1" outlineLevel="2">
      <c r="A11954" s="13" t="inlineStr"/>
      <c r="B11954" s="13" t="inlineStr">
        <is>
          <t xml:space="preserve">    ONLINE Maria del Mar Pinzon Corredor</t>
        </is>
      </c>
      <c r="C11954" s="14" t="inlineStr"/>
      <c r="D11954" s="15" t="n">
        <v>143314.29</v>
      </c>
      <c r="E11954" s="16">
        <f>IF($D$7125=0,0,D11954/ABS($D$7125))</f>
        <v/>
      </c>
      <c r="F11954" s="15" t="n">
        <v>143314.29</v>
      </c>
      <c r="G11954" s="16">
        <f>IF($F$7125=0,0,F11954/ABS($F$7125))</f>
        <v/>
      </c>
      <c r="H11954" s="15">
        <f>D11954-F11954</f>
        <v/>
      </c>
      <c r="I11954" s="16">
        <f>IF(F11954=0,0,H11954/ABS(F11954))</f>
        <v/>
      </c>
      <c r="J11954" s="10" t="inlineStr">
        <is>
          <t>TRUE</t>
        </is>
      </c>
    </row>
    <row r="11955" hidden="1" outlineLevel="2">
      <c r="A11955" s="13" t="inlineStr"/>
      <c r="B11955" s="13" t="inlineStr">
        <is>
          <t xml:space="preserve">    ONLINE Maria del Pilar Avellaneda</t>
        </is>
      </c>
      <c r="C11955" s="14" t="inlineStr"/>
      <c r="D11955" s="15" t="n">
        <v>9100.84</v>
      </c>
      <c r="E11955" s="16">
        <f>IF($D$7125=0,0,D11955/ABS($D$7125))</f>
        <v/>
      </c>
      <c r="F11955" s="15" t="n">
        <v>9100.84</v>
      </c>
      <c r="G11955" s="16">
        <f>IF($F$7125=0,0,F11955/ABS($F$7125))</f>
        <v/>
      </c>
      <c r="H11955" s="15">
        <f>D11955-F11955</f>
        <v/>
      </c>
      <c r="I11955" s="16">
        <f>IF(F11955=0,0,H11955/ABS(F11955))</f>
        <v/>
      </c>
      <c r="J11955" s="10" t="inlineStr">
        <is>
          <t>TRUE</t>
        </is>
      </c>
    </row>
    <row r="11956" hidden="1" outlineLevel="2">
      <c r="A11956" s="13" t="inlineStr"/>
      <c r="B11956" s="13" t="inlineStr">
        <is>
          <t xml:space="preserve">    ONLINE Maria del Pilar Becerra Cruz</t>
        </is>
      </c>
      <c r="C11956" s="14" t="inlineStr"/>
      <c r="D11956" s="15" t="n">
        <v>115436.98</v>
      </c>
      <c r="E11956" s="16">
        <f>IF($D$7125=0,0,D11956/ABS($D$7125))</f>
        <v/>
      </c>
      <c r="F11956" s="15" t="n">
        <v>115436.98</v>
      </c>
      <c r="G11956" s="16">
        <f>IF($F$7125=0,0,F11956/ABS($F$7125))</f>
        <v/>
      </c>
      <c r="H11956" s="15">
        <f>D11956-F11956</f>
        <v/>
      </c>
      <c r="I11956" s="16">
        <f>IF(F11956=0,0,H11956/ABS(F11956))</f>
        <v/>
      </c>
      <c r="J11956" s="10" t="inlineStr">
        <is>
          <t>TRUE</t>
        </is>
      </c>
    </row>
    <row r="11957" hidden="1" outlineLevel="2">
      <c r="A11957" s="13" t="inlineStr"/>
      <c r="B11957" s="13" t="inlineStr">
        <is>
          <t xml:space="preserve">    ONLINE Maria del Pilar Duque Medina</t>
        </is>
      </c>
      <c r="C11957" s="14" t="inlineStr"/>
      <c r="D11957" s="15" t="n">
        <v>32731.1</v>
      </c>
      <c r="E11957" s="16">
        <f>IF($D$7125=0,0,D11957/ABS($D$7125))</f>
        <v/>
      </c>
      <c r="F11957" s="15" t="n">
        <v>32731.1</v>
      </c>
      <c r="G11957" s="16">
        <f>IF($F$7125=0,0,F11957/ABS($F$7125))</f>
        <v/>
      </c>
      <c r="H11957" s="15">
        <f>D11957-F11957</f>
        <v/>
      </c>
      <c r="I11957" s="16">
        <f>IF(F11957=0,0,H11957/ABS(F11957))</f>
        <v/>
      </c>
      <c r="J11957" s="10" t="inlineStr">
        <is>
          <t>TRUE</t>
        </is>
      </c>
    </row>
    <row r="11958" hidden="1" outlineLevel="2">
      <c r="A11958" s="13" t="inlineStr"/>
      <c r="B11958" s="13" t="inlineStr">
        <is>
          <t xml:space="preserve">    ONLINE Maria del Pilar Martínez</t>
        </is>
      </c>
      <c r="C11958" s="14" t="inlineStr"/>
      <c r="D11958" s="15" t="n">
        <v>38485.37</v>
      </c>
      <c r="E11958" s="16">
        <f>IF($D$7125=0,0,D11958/ABS($D$7125))</f>
        <v/>
      </c>
      <c r="F11958" s="15" t="n">
        <v>38485.37</v>
      </c>
      <c r="G11958" s="16">
        <f>IF($F$7125=0,0,F11958/ABS($F$7125))</f>
        <v/>
      </c>
      <c r="H11958" s="15">
        <f>D11958-F11958</f>
        <v/>
      </c>
      <c r="I11958" s="16">
        <f>IF(F11958=0,0,H11958/ABS(F11958))</f>
        <v/>
      </c>
      <c r="J11958" s="10" t="inlineStr">
        <is>
          <t>TRUE</t>
        </is>
      </c>
    </row>
    <row r="11959" hidden="1" outlineLevel="2">
      <c r="A11959" s="13" t="inlineStr"/>
      <c r="B11959" s="13" t="inlineStr">
        <is>
          <t xml:space="preserve">    ONLINE Maria del Pilar Ortega Meneses</t>
        </is>
      </c>
      <c r="C11959" s="14" t="inlineStr"/>
      <c r="D11959" s="15" t="n">
        <v>10090.76</v>
      </c>
      <c r="E11959" s="16">
        <f>IF($D$7125=0,0,D11959/ABS($D$7125))</f>
        <v/>
      </c>
      <c r="F11959" s="15" t="n">
        <v>10090.76</v>
      </c>
      <c r="G11959" s="16">
        <f>IF($F$7125=0,0,F11959/ABS($F$7125))</f>
        <v/>
      </c>
      <c r="H11959" s="15">
        <f>D11959-F11959</f>
        <v/>
      </c>
      <c r="I11959" s="16">
        <f>IF(F11959=0,0,H11959/ABS(F11959))</f>
        <v/>
      </c>
      <c r="J11959" s="10" t="inlineStr">
        <is>
          <t>TRUE</t>
        </is>
      </c>
    </row>
    <row r="11960" hidden="1" outlineLevel="2">
      <c r="A11960" s="13" t="inlineStr"/>
      <c r="B11960" s="13" t="inlineStr">
        <is>
          <t xml:space="preserve">    ONLINE Maria del Pilar Toro</t>
        </is>
      </c>
      <c r="C11960" s="14" t="inlineStr"/>
      <c r="D11960" s="15" t="n">
        <v>14210.08</v>
      </c>
      <c r="E11960" s="16">
        <f>IF($D$7125=0,0,D11960/ABS($D$7125))</f>
        <v/>
      </c>
      <c r="F11960" s="15" t="n">
        <v>14210.08</v>
      </c>
      <c r="G11960" s="16">
        <f>IF($F$7125=0,0,F11960/ABS($F$7125))</f>
        <v/>
      </c>
      <c r="H11960" s="15">
        <f>D11960-F11960</f>
        <v/>
      </c>
      <c r="I11960" s="16">
        <f>IF(F11960=0,0,H11960/ABS(F11960))</f>
        <v/>
      </c>
      <c r="J11960" s="10" t="inlineStr">
        <is>
          <t>TRUE</t>
        </is>
      </c>
    </row>
    <row r="11961" hidden="1" outlineLevel="2">
      <c r="A11961" s="13" t="inlineStr"/>
      <c r="B11961" s="13" t="inlineStr">
        <is>
          <t xml:space="preserve">    ONLINE Maria del Rosario Pinilla</t>
        </is>
      </c>
      <c r="C11961" s="14" t="inlineStr"/>
      <c r="D11961" s="15" t="n">
        <v>5588.24</v>
      </c>
      <c r="E11961" s="16">
        <f>IF($D$7125=0,0,D11961/ABS($D$7125))</f>
        <v/>
      </c>
      <c r="F11961" s="15" t="n">
        <v>5588.24</v>
      </c>
      <c r="G11961" s="16">
        <f>IF($F$7125=0,0,F11961/ABS($F$7125))</f>
        <v/>
      </c>
      <c r="H11961" s="15">
        <f>D11961-F11961</f>
        <v/>
      </c>
      <c r="I11961" s="16">
        <f>IF(F11961=0,0,H11961/ABS(F11961))</f>
        <v/>
      </c>
      <c r="J11961" s="10" t="inlineStr">
        <is>
          <t>TRUE</t>
        </is>
      </c>
    </row>
    <row r="11962" hidden="1" outlineLevel="2">
      <c r="A11962" s="13" t="inlineStr"/>
      <c r="B11962" s="13" t="inlineStr">
        <is>
          <t xml:space="preserve">    ONLINE Maria del mar Bolivar</t>
        </is>
      </c>
      <c r="C11962" s="14" t="inlineStr"/>
      <c r="D11962" s="15" t="n">
        <v>9579.83</v>
      </c>
      <c r="E11962" s="16">
        <f>IF($D$7125=0,0,D11962/ABS($D$7125))</f>
        <v/>
      </c>
      <c r="F11962" s="15" t="n">
        <v>9579.83</v>
      </c>
      <c r="G11962" s="16">
        <f>IF($F$7125=0,0,F11962/ABS($F$7125))</f>
        <v/>
      </c>
      <c r="H11962" s="15">
        <f>D11962-F11962</f>
        <v/>
      </c>
      <c r="I11962" s="16">
        <f>IF(F11962=0,0,H11962/ABS(F11962))</f>
        <v/>
      </c>
      <c r="J11962" s="10" t="inlineStr">
        <is>
          <t>TRUE</t>
        </is>
      </c>
    </row>
    <row r="11963" hidden="1" outlineLevel="2">
      <c r="A11963" s="13" t="inlineStr"/>
      <c r="B11963" s="13" t="inlineStr">
        <is>
          <t xml:space="preserve">    ONLINE Maria del mar Roman giraldo</t>
        </is>
      </c>
      <c r="C11963" s="14" t="inlineStr"/>
      <c r="D11963" s="15" t="n">
        <v>9579.83</v>
      </c>
      <c r="E11963" s="16">
        <f>IF($D$7125=0,0,D11963/ABS($D$7125))</f>
        <v/>
      </c>
      <c r="F11963" s="15" t="n">
        <v>9579.83</v>
      </c>
      <c r="G11963" s="16">
        <f>IF($F$7125=0,0,F11963/ABS($F$7125))</f>
        <v/>
      </c>
      <c r="H11963" s="15">
        <f>D11963-F11963</f>
        <v/>
      </c>
      <c r="I11963" s="16">
        <f>IF(F11963=0,0,H11963/ABS(F11963))</f>
        <v/>
      </c>
      <c r="J11963" s="10" t="inlineStr">
        <is>
          <t>TRUE</t>
        </is>
      </c>
    </row>
    <row r="11964" hidden="1" outlineLevel="2">
      <c r="A11964" s="13" t="inlineStr"/>
      <c r="B11964" s="13" t="inlineStr">
        <is>
          <t xml:space="preserve">    ONLINE Maria del pilar Laserna</t>
        </is>
      </c>
      <c r="C11964" s="14" t="inlineStr"/>
      <c r="D11964" s="15" t="n">
        <v>9579.83</v>
      </c>
      <c r="E11964" s="16">
        <f>IF($D$7125=0,0,D11964/ABS($D$7125))</f>
        <v/>
      </c>
      <c r="F11964" s="15" t="n">
        <v>9579.83</v>
      </c>
      <c r="G11964" s="16">
        <f>IF($F$7125=0,0,F11964/ABS($F$7125))</f>
        <v/>
      </c>
      <c r="H11964" s="15">
        <f>D11964-F11964</f>
        <v/>
      </c>
      <c r="I11964" s="16">
        <f>IF(F11964=0,0,H11964/ABS(F11964))</f>
        <v/>
      </c>
      <c r="J11964" s="10" t="inlineStr">
        <is>
          <t>TRUE</t>
        </is>
      </c>
    </row>
    <row r="11965" hidden="1" outlineLevel="2">
      <c r="A11965" s="13" t="inlineStr"/>
      <c r="B11965" s="13" t="inlineStr">
        <is>
          <t xml:space="preserve">    ONLINE Maria ediht Otálora</t>
        </is>
      </c>
      <c r="C11965" s="14" t="inlineStr"/>
      <c r="D11965" s="15" t="n">
        <v>5588.24</v>
      </c>
      <c r="E11965" s="16">
        <f>IF($D$7125=0,0,D11965/ABS($D$7125))</f>
        <v/>
      </c>
      <c r="F11965" s="15" t="n">
        <v>5588.24</v>
      </c>
      <c r="G11965" s="16">
        <f>IF($F$7125=0,0,F11965/ABS($F$7125))</f>
        <v/>
      </c>
      <c r="H11965" s="15">
        <f>D11965-F11965</f>
        <v/>
      </c>
      <c r="I11965" s="16">
        <f>IF(F11965=0,0,H11965/ABS(F11965))</f>
        <v/>
      </c>
      <c r="J11965" s="10" t="inlineStr">
        <is>
          <t>TRUE</t>
        </is>
      </c>
    </row>
    <row r="11966" hidden="1" outlineLevel="2">
      <c r="A11966" s="13" t="inlineStr"/>
      <c r="B11966" s="13" t="inlineStr">
        <is>
          <t xml:space="preserve">    ONLINE Maria jose Castro</t>
        </is>
      </c>
      <c r="C11966" s="14" t="inlineStr"/>
      <c r="D11966" s="15" t="n">
        <v>9100.84</v>
      </c>
      <c r="E11966" s="16">
        <f>IF($D$7125=0,0,D11966/ABS($D$7125))</f>
        <v/>
      </c>
      <c r="F11966" s="15" t="n">
        <v>9100.84</v>
      </c>
      <c r="G11966" s="16">
        <f>IF($F$7125=0,0,F11966/ABS($F$7125))</f>
        <v/>
      </c>
      <c r="H11966" s="15">
        <f>D11966-F11966</f>
        <v/>
      </c>
      <c r="I11966" s="16">
        <f>IF(F11966=0,0,H11966/ABS(F11966))</f>
        <v/>
      </c>
      <c r="J11966" s="10" t="inlineStr">
        <is>
          <t>TRUE</t>
        </is>
      </c>
    </row>
    <row r="11967" hidden="1" outlineLevel="2">
      <c r="A11967" s="13" t="inlineStr"/>
      <c r="B11967" s="13" t="inlineStr">
        <is>
          <t xml:space="preserve">    ONLINE Maria paula Garcia</t>
        </is>
      </c>
      <c r="C11967" s="14" t="inlineStr"/>
      <c r="D11967" s="15" t="n">
        <v>408420.57</v>
      </c>
      <c r="E11967" s="16">
        <f>IF($D$7125=0,0,D11967/ABS($D$7125))</f>
        <v/>
      </c>
      <c r="F11967" s="15" t="n">
        <v>408420.57</v>
      </c>
      <c r="G11967" s="16">
        <f>IF($F$7125=0,0,F11967/ABS($F$7125))</f>
        <v/>
      </c>
      <c r="H11967" s="15">
        <f>D11967-F11967</f>
        <v/>
      </c>
      <c r="I11967" s="16">
        <f>IF(F11967=0,0,H11967/ABS(F11967))</f>
        <v/>
      </c>
      <c r="J11967" s="10" t="inlineStr">
        <is>
          <t>TRUE</t>
        </is>
      </c>
    </row>
    <row r="11968" hidden="1" outlineLevel="2">
      <c r="A11968" s="13" t="inlineStr"/>
      <c r="B11968" s="13" t="inlineStr">
        <is>
          <t xml:space="preserve">    ONLINE Maria paula Lopez</t>
        </is>
      </c>
      <c r="C11968" s="14" t="inlineStr"/>
      <c r="D11968" s="15" t="n">
        <v>24971.42</v>
      </c>
      <c r="E11968" s="16">
        <f>IF($D$7125=0,0,D11968/ABS($D$7125))</f>
        <v/>
      </c>
      <c r="F11968" s="15" t="n">
        <v>24971.42</v>
      </c>
      <c r="G11968" s="16">
        <f>IF($F$7125=0,0,F11968/ABS($F$7125))</f>
        <v/>
      </c>
      <c r="H11968" s="15">
        <f>D11968-F11968</f>
        <v/>
      </c>
      <c r="I11968" s="16">
        <f>IF(F11968=0,0,H11968/ABS(F11968))</f>
        <v/>
      </c>
      <c r="J11968" s="10" t="inlineStr">
        <is>
          <t>TRUE</t>
        </is>
      </c>
    </row>
    <row r="11969" hidden="1" outlineLevel="2">
      <c r="A11969" s="13" t="inlineStr"/>
      <c r="B11969" s="13" t="inlineStr">
        <is>
          <t xml:space="preserve">    ONLINE Maria paula Reyes</t>
        </is>
      </c>
      <c r="C11969" s="14" t="inlineStr"/>
      <c r="D11969" s="15" t="n">
        <v>6386.55</v>
      </c>
      <c r="E11969" s="16">
        <f>IF($D$7125=0,0,D11969/ABS($D$7125))</f>
        <v/>
      </c>
      <c r="F11969" s="15" t="n">
        <v>6386.55</v>
      </c>
      <c r="G11969" s="16">
        <f>IF($F$7125=0,0,F11969/ABS($F$7125))</f>
        <v/>
      </c>
      <c r="H11969" s="15">
        <f>D11969-F11969</f>
        <v/>
      </c>
      <c r="I11969" s="16">
        <f>IF(F11969=0,0,H11969/ABS(F11969))</f>
        <v/>
      </c>
      <c r="J11969" s="10" t="inlineStr">
        <is>
          <t>TRUE</t>
        </is>
      </c>
    </row>
    <row r="11970" hidden="1" outlineLevel="2">
      <c r="A11970" s="13" t="inlineStr"/>
      <c r="B11970" s="13" t="inlineStr">
        <is>
          <t xml:space="preserve">    ONLINE Maria pia Daza martinez</t>
        </is>
      </c>
      <c r="C11970" s="14" t="inlineStr"/>
      <c r="D11970" s="15" t="n">
        <v>13092.44</v>
      </c>
      <c r="E11970" s="16">
        <f>IF($D$7125=0,0,D11970/ABS($D$7125))</f>
        <v/>
      </c>
      <c r="F11970" s="15" t="n">
        <v>13092.44</v>
      </c>
      <c r="G11970" s="16">
        <f>IF($F$7125=0,0,F11970/ABS($F$7125))</f>
        <v/>
      </c>
      <c r="H11970" s="15">
        <f>D11970-F11970</f>
        <v/>
      </c>
      <c r="I11970" s="16">
        <f>IF(F11970=0,0,H11970/ABS(F11970))</f>
        <v/>
      </c>
      <c r="J11970" s="10" t="inlineStr">
        <is>
          <t>TRUE</t>
        </is>
      </c>
    </row>
    <row r="11971" hidden="1" outlineLevel="2">
      <c r="A11971" s="13" t="inlineStr"/>
      <c r="B11971" s="13" t="inlineStr">
        <is>
          <t xml:space="preserve">    ONLINE Marian Henao Velez</t>
        </is>
      </c>
      <c r="C11971" s="14" t="inlineStr"/>
      <c r="D11971" s="15" t="n">
        <v>9100.84</v>
      </c>
      <c r="E11971" s="16">
        <f>IF($D$7125=0,0,D11971/ABS($D$7125))</f>
        <v/>
      </c>
      <c r="F11971" s="15" t="n">
        <v>9100.84</v>
      </c>
      <c r="G11971" s="16">
        <f>IF($F$7125=0,0,F11971/ABS($F$7125))</f>
        <v/>
      </c>
      <c r="H11971" s="15">
        <f>D11971-F11971</f>
        <v/>
      </c>
      <c r="I11971" s="16">
        <f>IF(F11971=0,0,H11971/ABS(F11971))</f>
        <v/>
      </c>
      <c r="J11971" s="10" t="inlineStr">
        <is>
          <t>TRUE</t>
        </is>
      </c>
    </row>
    <row r="11972" hidden="1" outlineLevel="2">
      <c r="A11972" s="13" t="inlineStr"/>
      <c r="B11972" s="13" t="inlineStr">
        <is>
          <t xml:space="preserve">    ONLINE Mariana Alzate</t>
        </is>
      </c>
      <c r="C11972" s="14" t="inlineStr"/>
      <c r="D11972" s="15" t="n">
        <v>5907.56</v>
      </c>
      <c r="E11972" s="16">
        <f>IF($D$7125=0,0,D11972/ABS($D$7125))</f>
        <v/>
      </c>
      <c r="F11972" s="15" t="n">
        <v>5907.56</v>
      </c>
      <c r="G11972" s="16">
        <f>IF($F$7125=0,0,F11972/ABS($F$7125))</f>
        <v/>
      </c>
      <c r="H11972" s="15">
        <f>D11972-F11972</f>
        <v/>
      </c>
      <c r="I11972" s="16">
        <f>IF(F11972=0,0,H11972/ABS(F11972))</f>
        <v/>
      </c>
      <c r="J11972" s="10" t="inlineStr">
        <is>
          <t>TRUE</t>
        </is>
      </c>
    </row>
    <row r="11973" hidden="1" outlineLevel="2">
      <c r="A11973" s="13" t="inlineStr"/>
      <c r="B11973" s="13" t="inlineStr">
        <is>
          <t xml:space="preserve">    ONLINE Mariana Arboleda</t>
        </is>
      </c>
      <c r="C11973" s="14" t="inlineStr"/>
      <c r="D11973" s="15" t="n">
        <v>9579.83</v>
      </c>
      <c r="E11973" s="16">
        <f>IF($D$7125=0,0,D11973/ABS($D$7125))</f>
        <v/>
      </c>
      <c r="F11973" s="15" t="n">
        <v>9579.83</v>
      </c>
      <c r="G11973" s="16">
        <f>IF($F$7125=0,0,F11973/ABS($F$7125))</f>
        <v/>
      </c>
      <c r="H11973" s="15">
        <f>D11973-F11973</f>
        <v/>
      </c>
      <c r="I11973" s="16">
        <f>IF(F11973=0,0,H11973/ABS(F11973))</f>
        <v/>
      </c>
      <c r="J11973" s="10" t="inlineStr">
        <is>
          <t>TRUE</t>
        </is>
      </c>
    </row>
    <row r="11974" hidden="1" outlineLevel="2">
      <c r="A11974" s="13" t="inlineStr"/>
      <c r="B11974" s="13" t="inlineStr">
        <is>
          <t xml:space="preserve">    ONLINE Mariana Areiza</t>
        </is>
      </c>
      <c r="C11974" s="14" t="inlineStr"/>
      <c r="D11974" s="15" t="n">
        <v>19159.66</v>
      </c>
      <c r="E11974" s="16">
        <f>IF($D$7125=0,0,D11974/ABS($D$7125))</f>
        <v/>
      </c>
      <c r="F11974" s="15" t="n">
        <v>19159.66</v>
      </c>
      <c r="G11974" s="16">
        <f>IF($F$7125=0,0,F11974/ABS($F$7125))</f>
        <v/>
      </c>
      <c r="H11974" s="15">
        <f>D11974-F11974</f>
        <v/>
      </c>
      <c r="I11974" s="16">
        <f>IF(F11974=0,0,H11974/ABS(F11974))</f>
        <v/>
      </c>
      <c r="J11974" s="10" t="inlineStr">
        <is>
          <t>TRUE</t>
        </is>
      </c>
    </row>
    <row r="11975" hidden="1" outlineLevel="2">
      <c r="A11975" s="13" t="inlineStr"/>
      <c r="B11975" s="13" t="inlineStr">
        <is>
          <t xml:space="preserve">    ONLINE Mariana Botero</t>
        </is>
      </c>
      <c r="C11975" s="14" t="inlineStr"/>
      <c r="D11975" s="15" t="n">
        <v>17403.36</v>
      </c>
      <c r="E11975" s="16">
        <f>IF($D$7125=0,0,D11975/ABS($D$7125))</f>
        <v/>
      </c>
      <c r="F11975" s="15" t="n">
        <v>17403.36</v>
      </c>
      <c r="G11975" s="16">
        <f>IF($F$7125=0,0,F11975/ABS($F$7125))</f>
        <v/>
      </c>
      <c r="H11975" s="15">
        <f>D11975-F11975</f>
        <v/>
      </c>
      <c r="I11975" s="16">
        <f>IF(F11975=0,0,H11975/ABS(F11975))</f>
        <v/>
      </c>
      <c r="J11975" s="10" t="inlineStr">
        <is>
          <t>TRUE</t>
        </is>
      </c>
    </row>
    <row r="11976" hidden="1" outlineLevel="2">
      <c r="A11976" s="13" t="inlineStr"/>
      <c r="B11976" s="13" t="inlineStr">
        <is>
          <t xml:space="preserve">    ONLINE Mariana Cañas</t>
        </is>
      </c>
      <c r="C11976" s="14" t="inlineStr"/>
      <c r="D11976" s="15" t="n">
        <v>20596.64</v>
      </c>
      <c r="E11976" s="16">
        <f>IF($D$7125=0,0,D11976/ABS($D$7125))</f>
        <v/>
      </c>
      <c r="F11976" s="15" t="n">
        <v>20596.64</v>
      </c>
      <c r="G11976" s="16">
        <f>IF($F$7125=0,0,F11976/ABS($F$7125))</f>
        <v/>
      </c>
      <c r="H11976" s="15">
        <f>D11976-F11976</f>
        <v/>
      </c>
      <c r="I11976" s="16">
        <f>IF(F11976=0,0,H11976/ABS(F11976))</f>
        <v/>
      </c>
      <c r="J11976" s="10" t="inlineStr">
        <is>
          <t>TRUE</t>
        </is>
      </c>
    </row>
    <row r="11977" hidden="1" outlineLevel="2">
      <c r="A11977" s="13" t="inlineStr"/>
      <c r="B11977" s="13" t="inlineStr">
        <is>
          <t xml:space="preserve">    ONLINE Mariana Daza mejia</t>
        </is>
      </c>
      <c r="C11977" s="14" t="inlineStr"/>
      <c r="D11977" s="15" t="n">
        <v>6825.63</v>
      </c>
      <c r="E11977" s="16">
        <f>IF($D$7125=0,0,D11977/ABS($D$7125))</f>
        <v/>
      </c>
      <c r="F11977" s="15" t="n">
        <v>6825.63</v>
      </c>
      <c r="G11977" s="16">
        <f>IF($F$7125=0,0,F11977/ABS($F$7125))</f>
        <v/>
      </c>
      <c r="H11977" s="15">
        <f>D11977-F11977</f>
        <v/>
      </c>
      <c r="I11977" s="16">
        <f>IF(F11977=0,0,H11977/ABS(F11977))</f>
        <v/>
      </c>
      <c r="J11977" s="10" t="inlineStr">
        <is>
          <t>TRUE</t>
        </is>
      </c>
    </row>
    <row r="11978" hidden="1" outlineLevel="2">
      <c r="A11978" s="13" t="inlineStr"/>
      <c r="B11978" s="13" t="inlineStr">
        <is>
          <t xml:space="preserve">    ONLINE Mariana Duque Vélez</t>
        </is>
      </c>
      <c r="C11978" s="14" t="inlineStr"/>
      <c r="D11978" s="15" t="n">
        <v>30272.28</v>
      </c>
      <c r="E11978" s="16">
        <f>IF($D$7125=0,0,D11978/ABS($D$7125))</f>
        <v/>
      </c>
      <c r="F11978" s="15" t="n">
        <v>30272.28</v>
      </c>
      <c r="G11978" s="16">
        <f>IF($F$7125=0,0,F11978/ABS($F$7125))</f>
        <v/>
      </c>
      <c r="H11978" s="15">
        <f>D11978-F11978</f>
        <v/>
      </c>
      <c r="I11978" s="16">
        <f>IF(F11978=0,0,H11978/ABS(F11978))</f>
        <v/>
      </c>
      <c r="J11978" s="10" t="inlineStr">
        <is>
          <t>TRUE</t>
        </is>
      </c>
    </row>
    <row r="11979" hidden="1" outlineLevel="2">
      <c r="A11979" s="13" t="inlineStr"/>
      <c r="B11979" s="13" t="inlineStr">
        <is>
          <t xml:space="preserve">    ONLINE Mariana Díaz</t>
        </is>
      </c>
      <c r="C11979" s="14" t="inlineStr"/>
      <c r="D11979" s="15" t="n">
        <v>6546.22</v>
      </c>
      <c r="E11979" s="16">
        <f>IF($D$7125=0,0,D11979/ABS($D$7125))</f>
        <v/>
      </c>
      <c r="F11979" s="15" t="n">
        <v>6546.22</v>
      </c>
      <c r="G11979" s="16">
        <f>IF($F$7125=0,0,F11979/ABS($F$7125))</f>
        <v/>
      </c>
      <c r="H11979" s="15">
        <f>D11979-F11979</f>
        <v/>
      </c>
      <c r="I11979" s="16">
        <f>IF(F11979=0,0,H11979/ABS(F11979))</f>
        <v/>
      </c>
      <c r="J11979" s="10" t="inlineStr">
        <is>
          <t>TRUE</t>
        </is>
      </c>
    </row>
    <row r="11980" hidden="1" outlineLevel="2">
      <c r="A11980" s="13" t="inlineStr"/>
      <c r="B11980" s="13" t="inlineStr">
        <is>
          <t xml:space="preserve">    ONLINE Mariana Gomez Correa</t>
        </is>
      </c>
      <c r="C11980" s="14" t="inlineStr"/>
      <c r="D11980" s="15" t="n">
        <v>12134.45</v>
      </c>
      <c r="E11980" s="16">
        <f>IF($D$7125=0,0,D11980/ABS($D$7125))</f>
        <v/>
      </c>
      <c r="F11980" s="15" t="n">
        <v>12134.45</v>
      </c>
      <c r="G11980" s="16">
        <f>IF($F$7125=0,0,F11980/ABS($F$7125))</f>
        <v/>
      </c>
      <c r="H11980" s="15">
        <f>D11980-F11980</f>
        <v/>
      </c>
      <c r="I11980" s="16">
        <f>IF(F11980=0,0,H11980/ABS(F11980))</f>
        <v/>
      </c>
      <c r="J11980" s="10" t="inlineStr">
        <is>
          <t>TRUE</t>
        </is>
      </c>
    </row>
    <row r="11981" hidden="1" outlineLevel="2">
      <c r="A11981" s="13" t="inlineStr"/>
      <c r="B11981" s="13" t="inlineStr">
        <is>
          <t xml:space="preserve">    ONLINE Mariana López Fernández</t>
        </is>
      </c>
      <c r="C11981" s="14" t="inlineStr"/>
      <c r="D11981" s="15" t="n">
        <v>11176.47</v>
      </c>
      <c r="E11981" s="16">
        <f>IF($D$7125=0,0,D11981/ABS($D$7125))</f>
        <v/>
      </c>
      <c r="F11981" s="15" t="n">
        <v>11176.47</v>
      </c>
      <c r="G11981" s="16">
        <f>IF($F$7125=0,0,F11981/ABS($F$7125))</f>
        <v/>
      </c>
      <c r="H11981" s="15">
        <f>D11981-F11981</f>
        <v/>
      </c>
      <c r="I11981" s="16">
        <f>IF(F11981=0,0,H11981/ABS(F11981))</f>
        <v/>
      </c>
      <c r="J11981" s="10" t="inlineStr">
        <is>
          <t>TRUE</t>
        </is>
      </c>
    </row>
    <row r="11982" hidden="1" outlineLevel="2">
      <c r="A11982" s="13" t="inlineStr"/>
      <c r="B11982" s="13" t="inlineStr">
        <is>
          <t xml:space="preserve">    ONLINE Mariana Marín</t>
        </is>
      </c>
      <c r="C11982" s="14" t="inlineStr"/>
      <c r="D11982" s="15" t="n">
        <v>7983.19</v>
      </c>
      <c r="E11982" s="16">
        <f>IF($D$7125=0,0,D11982/ABS($D$7125))</f>
        <v/>
      </c>
      <c r="F11982" s="15" t="n">
        <v>7983.19</v>
      </c>
      <c r="G11982" s="16">
        <f>IF($F$7125=0,0,F11982/ABS($F$7125))</f>
        <v/>
      </c>
      <c r="H11982" s="15">
        <f>D11982-F11982</f>
        <v/>
      </c>
      <c r="I11982" s="16">
        <f>IF(F11982=0,0,H11982/ABS(F11982))</f>
        <v/>
      </c>
      <c r="J11982" s="10" t="inlineStr">
        <is>
          <t>TRUE</t>
        </is>
      </c>
    </row>
    <row r="11983" hidden="1" outlineLevel="2">
      <c r="A11983" s="13" t="inlineStr"/>
      <c r="B11983" s="13" t="inlineStr">
        <is>
          <t xml:space="preserve">    ONLINE Mariana Mora</t>
        </is>
      </c>
      <c r="C11983" s="14" t="inlineStr"/>
      <c r="D11983" s="15" t="n">
        <v>8462.18</v>
      </c>
      <c r="E11983" s="16">
        <f>IF($D$7125=0,0,D11983/ABS($D$7125))</f>
        <v/>
      </c>
      <c r="F11983" s="15" t="n">
        <v>8462.18</v>
      </c>
      <c r="G11983" s="16">
        <f>IF($F$7125=0,0,F11983/ABS($F$7125))</f>
        <v/>
      </c>
      <c r="H11983" s="15">
        <f>D11983-F11983</f>
        <v/>
      </c>
      <c r="I11983" s="16">
        <f>IF(F11983=0,0,H11983/ABS(F11983))</f>
        <v/>
      </c>
      <c r="J11983" s="10" t="inlineStr">
        <is>
          <t>TRUE</t>
        </is>
      </c>
    </row>
    <row r="11984" hidden="1" outlineLevel="2">
      <c r="A11984" s="13" t="inlineStr"/>
      <c r="B11984" s="13" t="inlineStr">
        <is>
          <t xml:space="preserve">    ONLINE Mariana Morillo Chica</t>
        </is>
      </c>
      <c r="C11984" s="14" t="inlineStr"/>
      <c r="D11984" s="15" t="n">
        <v>12453.78</v>
      </c>
      <c r="E11984" s="16">
        <f>IF($D$7125=0,0,D11984/ABS($D$7125))</f>
        <v/>
      </c>
      <c r="F11984" s="15" t="n">
        <v>12453.78</v>
      </c>
      <c r="G11984" s="16">
        <f>IF($F$7125=0,0,F11984/ABS($F$7125))</f>
        <v/>
      </c>
      <c r="H11984" s="15">
        <f>D11984-F11984</f>
        <v/>
      </c>
      <c r="I11984" s="16">
        <f>IF(F11984=0,0,H11984/ABS(F11984))</f>
        <v/>
      </c>
      <c r="J11984" s="10" t="inlineStr">
        <is>
          <t>TRUE</t>
        </is>
      </c>
    </row>
    <row r="11985" hidden="1" outlineLevel="2">
      <c r="A11985" s="13" t="inlineStr"/>
      <c r="B11985" s="13" t="inlineStr">
        <is>
          <t xml:space="preserve">    ONLINE Mariana Osorio</t>
        </is>
      </c>
      <c r="C11985" s="14" t="inlineStr"/>
      <c r="D11985" s="15" t="n">
        <v>6546.22</v>
      </c>
      <c r="E11985" s="16">
        <f>IF($D$7125=0,0,D11985/ABS($D$7125))</f>
        <v/>
      </c>
      <c r="F11985" s="15" t="n">
        <v>6546.22</v>
      </c>
      <c r="G11985" s="16">
        <f>IF($F$7125=0,0,F11985/ABS($F$7125))</f>
        <v/>
      </c>
      <c r="H11985" s="15">
        <f>D11985-F11985</f>
        <v/>
      </c>
      <c r="I11985" s="16">
        <f>IF(F11985=0,0,H11985/ABS(F11985))</f>
        <v/>
      </c>
      <c r="J11985" s="10" t="inlineStr">
        <is>
          <t>TRUE</t>
        </is>
      </c>
    </row>
    <row r="11986" hidden="1" outlineLevel="2">
      <c r="A11986" s="13" t="inlineStr"/>
      <c r="B11986" s="13" t="inlineStr">
        <is>
          <t xml:space="preserve">    ONLINE Mariana Piedrahita</t>
        </is>
      </c>
      <c r="C11986" s="14" t="inlineStr"/>
      <c r="D11986" s="15" t="n">
        <v>10090.76</v>
      </c>
      <c r="E11986" s="16">
        <f>IF($D$7125=0,0,D11986/ABS($D$7125))</f>
        <v/>
      </c>
      <c r="F11986" s="15" t="n">
        <v>10090.76</v>
      </c>
      <c r="G11986" s="16">
        <f>IF($F$7125=0,0,F11986/ABS($F$7125))</f>
        <v/>
      </c>
      <c r="H11986" s="15">
        <f>D11986-F11986</f>
        <v/>
      </c>
      <c r="I11986" s="16">
        <f>IF(F11986=0,0,H11986/ABS(F11986))</f>
        <v/>
      </c>
      <c r="J11986" s="10" t="inlineStr">
        <is>
          <t>TRUE</t>
        </is>
      </c>
    </row>
    <row r="11987" hidden="1" outlineLevel="2">
      <c r="A11987" s="13" t="inlineStr"/>
      <c r="B11987" s="13" t="inlineStr">
        <is>
          <t xml:space="preserve">    ONLINE Mariana Pineda Perez</t>
        </is>
      </c>
      <c r="C11987" s="14" t="inlineStr"/>
      <c r="D11987" s="15" t="n">
        <v>27781.51</v>
      </c>
      <c r="E11987" s="16">
        <f>IF($D$7125=0,0,D11987/ABS($D$7125))</f>
        <v/>
      </c>
      <c r="F11987" s="15" t="n">
        <v>27781.51</v>
      </c>
      <c r="G11987" s="16">
        <f>IF($F$7125=0,0,F11987/ABS($F$7125))</f>
        <v/>
      </c>
      <c r="H11987" s="15">
        <f>D11987-F11987</f>
        <v/>
      </c>
      <c r="I11987" s="16">
        <f>IF(F11987=0,0,H11987/ABS(F11987))</f>
        <v/>
      </c>
      <c r="J11987" s="10" t="inlineStr">
        <is>
          <t>TRUE</t>
        </is>
      </c>
    </row>
    <row r="11988" hidden="1" outlineLevel="2">
      <c r="A11988" s="13" t="inlineStr"/>
      <c r="B11988" s="13" t="inlineStr">
        <is>
          <t xml:space="preserve">    ONLINE Mariana Ramirez</t>
        </is>
      </c>
      <c r="C11988" s="14" t="inlineStr"/>
      <c r="D11988" s="15" t="n">
        <v>4614.29</v>
      </c>
      <c r="E11988" s="16">
        <f>IF($D$7125=0,0,D11988/ABS($D$7125))</f>
        <v/>
      </c>
      <c r="F11988" s="15" t="n">
        <v>4614.29</v>
      </c>
      <c r="G11988" s="16">
        <f>IF($F$7125=0,0,F11988/ABS($F$7125))</f>
        <v/>
      </c>
      <c r="H11988" s="15">
        <f>D11988-F11988</f>
        <v/>
      </c>
      <c r="I11988" s="16">
        <f>IF(F11988=0,0,H11988/ABS(F11988))</f>
        <v/>
      </c>
      <c r="J11988" s="10" t="inlineStr">
        <is>
          <t>TRUE</t>
        </is>
      </c>
    </row>
    <row r="11989" hidden="1" outlineLevel="2">
      <c r="A11989" s="13" t="inlineStr"/>
      <c r="B11989" s="13" t="inlineStr">
        <is>
          <t xml:space="preserve">    ONLINE Mariana Romero</t>
        </is>
      </c>
      <c r="C11989" s="14" t="inlineStr"/>
      <c r="D11989" s="15" t="n">
        <v>150594.96</v>
      </c>
      <c r="E11989" s="16">
        <f>IF($D$7125=0,0,D11989/ABS($D$7125))</f>
        <v/>
      </c>
      <c r="F11989" s="15" t="n">
        <v>150594.96</v>
      </c>
      <c r="G11989" s="16">
        <f>IF($F$7125=0,0,F11989/ABS($F$7125))</f>
        <v/>
      </c>
      <c r="H11989" s="15">
        <f>D11989-F11989</f>
        <v/>
      </c>
      <c r="I11989" s="16">
        <f>IF(F11989=0,0,H11989/ABS(F11989))</f>
        <v/>
      </c>
      <c r="J11989" s="10" t="inlineStr">
        <is>
          <t>TRUE</t>
        </is>
      </c>
    </row>
    <row r="11990" hidden="1" outlineLevel="2">
      <c r="A11990" s="13" t="inlineStr"/>
      <c r="B11990" s="13" t="inlineStr">
        <is>
          <t xml:space="preserve">    ONLINE Mariana Rueda</t>
        </is>
      </c>
      <c r="C11990" s="14" t="inlineStr"/>
      <c r="D11990" s="15" t="n">
        <v>33210.08</v>
      </c>
      <c r="E11990" s="16">
        <f>IF($D$7125=0,0,D11990/ABS($D$7125))</f>
        <v/>
      </c>
      <c r="F11990" s="15" t="n">
        <v>33210.08</v>
      </c>
      <c r="G11990" s="16">
        <f>IF($F$7125=0,0,F11990/ABS($F$7125))</f>
        <v/>
      </c>
      <c r="H11990" s="15">
        <f>D11990-F11990</f>
        <v/>
      </c>
      <c r="I11990" s="16">
        <f>IF(F11990=0,0,H11990/ABS(F11990))</f>
        <v/>
      </c>
      <c r="J11990" s="10" t="inlineStr">
        <is>
          <t>TRUE</t>
        </is>
      </c>
    </row>
    <row r="11991" hidden="1" outlineLevel="2">
      <c r="A11991" s="13" t="inlineStr"/>
      <c r="B11991" s="13" t="inlineStr">
        <is>
          <t xml:space="preserve">    ONLINE Mariana Tunjano</t>
        </is>
      </c>
      <c r="C11991" s="14" t="inlineStr"/>
      <c r="D11991" s="15" t="n">
        <v>22033.61</v>
      </c>
      <c r="E11991" s="16">
        <f>IF($D$7125=0,0,D11991/ABS($D$7125))</f>
        <v/>
      </c>
      <c r="F11991" s="15" t="n">
        <v>22033.61</v>
      </c>
      <c r="G11991" s="16">
        <f>IF($F$7125=0,0,F11991/ABS($F$7125))</f>
        <v/>
      </c>
      <c r="H11991" s="15">
        <f>D11991-F11991</f>
        <v/>
      </c>
      <c r="I11991" s="16">
        <f>IF(F11991=0,0,H11991/ABS(F11991))</f>
        <v/>
      </c>
      <c r="J11991" s="10" t="inlineStr">
        <is>
          <t>TRUE</t>
        </is>
      </c>
    </row>
    <row r="11992" hidden="1" outlineLevel="2">
      <c r="A11992" s="13" t="inlineStr"/>
      <c r="B11992" s="13" t="inlineStr">
        <is>
          <t xml:space="preserve">    ONLINE Marianela Angarita</t>
        </is>
      </c>
      <c r="C11992" s="14" t="inlineStr"/>
      <c r="D11992" s="15" t="n">
        <v>16046.22</v>
      </c>
      <c r="E11992" s="16">
        <f>IF($D$7125=0,0,D11992/ABS($D$7125))</f>
        <v/>
      </c>
      <c r="F11992" s="15" t="n">
        <v>16046.22</v>
      </c>
      <c r="G11992" s="16">
        <f>IF($F$7125=0,0,F11992/ABS($F$7125))</f>
        <v/>
      </c>
      <c r="H11992" s="15">
        <f>D11992-F11992</f>
        <v/>
      </c>
      <c r="I11992" s="16">
        <f>IF(F11992=0,0,H11992/ABS(F11992))</f>
        <v/>
      </c>
      <c r="J11992" s="10" t="inlineStr">
        <is>
          <t>TRUE</t>
        </is>
      </c>
    </row>
    <row r="11993" hidden="1" outlineLevel="2">
      <c r="A11993" s="13" t="inlineStr"/>
      <c r="B11993" s="13" t="inlineStr">
        <is>
          <t xml:space="preserve">    ONLINE Marianela Villamizar</t>
        </is>
      </c>
      <c r="C11993" s="14" t="inlineStr"/>
      <c r="D11993" s="15" t="n">
        <v>27238.65</v>
      </c>
      <c r="E11993" s="16">
        <f>IF($D$7125=0,0,D11993/ABS($D$7125))</f>
        <v/>
      </c>
      <c r="F11993" s="15" t="n">
        <v>27238.65</v>
      </c>
      <c r="G11993" s="16">
        <f>IF($F$7125=0,0,F11993/ABS($F$7125))</f>
        <v/>
      </c>
      <c r="H11993" s="15">
        <f>D11993-F11993</f>
        <v/>
      </c>
      <c r="I11993" s="16">
        <f>IF(F11993=0,0,H11993/ABS(F11993))</f>
        <v/>
      </c>
      <c r="J11993" s="10" t="inlineStr">
        <is>
          <t>TRUE</t>
        </is>
      </c>
    </row>
    <row r="11994" hidden="1" outlineLevel="2">
      <c r="A11994" s="13" t="inlineStr"/>
      <c r="B11994" s="13" t="inlineStr">
        <is>
          <t xml:space="preserve">    ONLINE Marianita Ordoñez</t>
        </is>
      </c>
      <c r="C11994" s="14" t="inlineStr"/>
      <c r="D11994" s="15" t="n">
        <v>6226.89</v>
      </c>
      <c r="E11994" s="16">
        <f>IF($D$7125=0,0,D11994/ABS($D$7125))</f>
        <v/>
      </c>
      <c r="F11994" s="15" t="n">
        <v>6226.89</v>
      </c>
      <c r="G11994" s="16">
        <f>IF($F$7125=0,0,F11994/ABS($F$7125))</f>
        <v/>
      </c>
      <c r="H11994" s="15">
        <f>D11994-F11994</f>
        <v/>
      </c>
      <c r="I11994" s="16">
        <f>IF(F11994=0,0,H11994/ABS(F11994))</f>
        <v/>
      </c>
      <c r="J11994" s="10" t="inlineStr">
        <is>
          <t>TRUE</t>
        </is>
      </c>
    </row>
    <row r="11995" hidden="1" outlineLevel="2">
      <c r="A11995" s="13" t="inlineStr"/>
      <c r="B11995" s="13" t="inlineStr">
        <is>
          <t xml:space="preserve">    ONLINE Maribel Andrea Montes Ruiz</t>
        </is>
      </c>
      <c r="C11995" s="14" t="inlineStr"/>
      <c r="D11995" s="15" t="n">
        <v>30176.47</v>
      </c>
      <c r="E11995" s="16">
        <f>IF($D$7125=0,0,D11995/ABS($D$7125))</f>
        <v/>
      </c>
      <c r="F11995" s="15" t="n">
        <v>30176.47</v>
      </c>
      <c r="G11995" s="16">
        <f>IF($F$7125=0,0,F11995/ABS($F$7125))</f>
        <v/>
      </c>
      <c r="H11995" s="15">
        <f>D11995-F11995</f>
        <v/>
      </c>
      <c r="I11995" s="16">
        <f>IF(F11995=0,0,H11995/ABS(F11995))</f>
        <v/>
      </c>
      <c r="J11995" s="10" t="inlineStr">
        <is>
          <t>TRUE</t>
        </is>
      </c>
    </row>
    <row r="11996" hidden="1" outlineLevel="2">
      <c r="A11996" s="13" t="inlineStr"/>
      <c r="B11996" s="13" t="inlineStr">
        <is>
          <t xml:space="preserve">    ONLINE Maribel Bermudez Rojo</t>
        </is>
      </c>
      <c r="C11996" s="14" t="inlineStr"/>
      <c r="D11996" s="15" t="n">
        <v>26344.54</v>
      </c>
      <c r="E11996" s="16">
        <f>IF($D$7125=0,0,D11996/ABS($D$7125))</f>
        <v/>
      </c>
      <c r="F11996" s="15" t="n">
        <v>26344.54</v>
      </c>
      <c r="G11996" s="16">
        <f>IF($F$7125=0,0,F11996/ABS($F$7125))</f>
        <v/>
      </c>
      <c r="H11996" s="15">
        <f>D11996-F11996</f>
        <v/>
      </c>
      <c r="I11996" s="16">
        <f>IF(F11996=0,0,H11996/ABS(F11996))</f>
        <v/>
      </c>
      <c r="J11996" s="10" t="inlineStr">
        <is>
          <t>TRUE</t>
        </is>
      </c>
    </row>
    <row r="11997" hidden="1" outlineLevel="2">
      <c r="A11997" s="13" t="inlineStr"/>
      <c r="B11997" s="13" t="inlineStr">
        <is>
          <t xml:space="preserve">    ONLINE Maribel Loaiza</t>
        </is>
      </c>
      <c r="C11997" s="14" t="inlineStr"/>
      <c r="D11997" s="15" t="n">
        <v>20181.51</v>
      </c>
      <c r="E11997" s="16">
        <f>IF($D$7125=0,0,D11997/ABS($D$7125))</f>
        <v/>
      </c>
      <c r="F11997" s="15" t="n">
        <v>20181.51</v>
      </c>
      <c r="G11997" s="16">
        <f>IF($F$7125=0,0,F11997/ABS($F$7125))</f>
        <v/>
      </c>
      <c r="H11997" s="15">
        <f>D11997-F11997</f>
        <v/>
      </c>
      <c r="I11997" s="16">
        <f>IF(F11997=0,0,H11997/ABS(F11997))</f>
        <v/>
      </c>
      <c r="J11997" s="10" t="inlineStr">
        <is>
          <t>TRUE</t>
        </is>
      </c>
    </row>
    <row r="11998" hidden="1" outlineLevel="2">
      <c r="A11998" s="13" t="inlineStr"/>
      <c r="B11998" s="13" t="inlineStr">
        <is>
          <t xml:space="preserve">    ONLINE Maribel Maribel</t>
        </is>
      </c>
      <c r="C11998" s="14" t="inlineStr"/>
      <c r="D11998" s="15" t="n">
        <v>30272.28</v>
      </c>
      <c r="E11998" s="16">
        <f>IF($D$7125=0,0,D11998/ABS($D$7125))</f>
        <v/>
      </c>
      <c r="F11998" s="15" t="n">
        <v>30272.28</v>
      </c>
      <c r="G11998" s="16">
        <f>IF($F$7125=0,0,F11998/ABS($F$7125))</f>
        <v/>
      </c>
      <c r="H11998" s="15">
        <f>D11998-F11998</f>
        <v/>
      </c>
      <c r="I11998" s="16">
        <f>IF(F11998=0,0,H11998/ABS(F11998))</f>
        <v/>
      </c>
      <c r="J11998" s="10" t="inlineStr">
        <is>
          <t>TRUE</t>
        </is>
      </c>
    </row>
    <row r="11999" hidden="1" outlineLevel="2">
      <c r="A11999" s="13" t="inlineStr"/>
      <c r="B11999" s="13" t="inlineStr">
        <is>
          <t xml:space="preserve">    ONLINE Maribel Urrego Aguacia</t>
        </is>
      </c>
      <c r="C11999" s="14" t="inlineStr"/>
      <c r="D11999" s="15" t="n">
        <v>9579.83</v>
      </c>
      <c r="E11999" s="16">
        <f>IF($D$7125=0,0,D11999/ABS($D$7125))</f>
        <v/>
      </c>
      <c r="F11999" s="15" t="n">
        <v>9579.83</v>
      </c>
      <c r="G11999" s="16">
        <f>IF($F$7125=0,0,F11999/ABS($F$7125))</f>
        <v/>
      </c>
      <c r="H11999" s="15">
        <f>D11999-F11999</f>
        <v/>
      </c>
      <c r="I11999" s="16">
        <f>IF(F11999=0,0,H11999/ABS(F11999))</f>
        <v/>
      </c>
      <c r="J11999" s="10" t="inlineStr">
        <is>
          <t>TRUE</t>
        </is>
      </c>
    </row>
    <row r="12000" hidden="1" outlineLevel="2">
      <c r="A12000" s="13" t="inlineStr"/>
      <c r="B12000" s="13" t="inlineStr">
        <is>
          <t xml:space="preserve">    ONLINE Maribis Atencia</t>
        </is>
      </c>
      <c r="C12000" s="14" t="inlineStr"/>
      <c r="D12000" s="15" t="n">
        <v>99853.78999999999</v>
      </c>
      <c r="E12000" s="16">
        <f>IF($D$7125=0,0,D12000/ABS($D$7125))</f>
        <v/>
      </c>
      <c r="F12000" s="15" t="n">
        <v>99853.78999999999</v>
      </c>
      <c r="G12000" s="16">
        <f>IF($F$7125=0,0,F12000/ABS($F$7125))</f>
        <v/>
      </c>
      <c r="H12000" s="15">
        <f>D12000-F12000</f>
        <v/>
      </c>
      <c r="I12000" s="16">
        <f>IF(F12000=0,0,H12000/ABS(F12000))</f>
        <v/>
      </c>
      <c r="J12000" s="10" t="inlineStr">
        <is>
          <t>TRUE</t>
        </is>
      </c>
    </row>
    <row r="12001" hidden="1" outlineLevel="2">
      <c r="A12001" s="13" t="inlineStr"/>
      <c r="B12001" s="13" t="inlineStr">
        <is>
          <t xml:space="preserve">    ONLINE Maribis Atencia Atencia</t>
        </is>
      </c>
      <c r="C12001" s="14" t="inlineStr"/>
      <c r="D12001" s="15" t="n">
        <v>19159.66</v>
      </c>
      <c r="E12001" s="16">
        <f>IF($D$7125=0,0,D12001/ABS($D$7125))</f>
        <v/>
      </c>
      <c r="F12001" s="15" t="n">
        <v>19159.66</v>
      </c>
      <c r="G12001" s="16">
        <f>IF($F$7125=0,0,F12001/ABS($F$7125))</f>
        <v/>
      </c>
      <c r="H12001" s="15">
        <f>D12001-F12001</f>
        <v/>
      </c>
      <c r="I12001" s="16">
        <f>IF(F12001=0,0,H12001/ABS(F12001))</f>
        <v/>
      </c>
      <c r="J12001" s="10" t="inlineStr">
        <is>
          <t>TRUE</t>
        </is>
      </c>
    </row>
    <row r="12002" hidden="1" outlineLevel="2">
      <c r="A12002" s="13" t="inlineStr"/>
      <c r="B12002" s="13" t="inlineStr">
        <is>
          <t xml:space="preserve">    ONLINE Maricarmen Regalado</t>
        </is>
      </c>
      <c r="C12002" s="14" t="inlineStr"/>
      <c r="D12002" s="15" t="n">
        <v>22193.26</v>
      </c>
      <c r="E12002" s="16">
        <f>IF($D$7125=0,0,D12002/ABS($D$7125))</f>
        <v/>
      </c>
      <c r="F12002" s="15" t="n">
        <v>22193.26</v>
      </c>
      <c r="G12002" s="16">
        <f>IF($F$7125=0,0,F12002/ABS($F$7125))</f>
        <v/>
      </c>
      <c r="H12002" s="15">
        <f>D12002-F12002</f>
        <v/>
      </c>
      <c r="I12002" s="16">
        <f>IF(F12002=0,0,H12002/ABS(F12002))</f>
        <v/>
      </c>
      <c r="J12002" s="10" t="inlineStr">
        <is>
          <t>TRUE</t>
        </is>
      </c>
    </row>
    <row r="12003" hidden="1" outlineLevel="2">
      <c r="A12003" s="13" t="inlineStr"/>
      <c r="B12003" s="13" t="inlineStr">
        <is>
          <t xml:space="preserve">    ONLINE Marie Cullet</t>
        </is>
      </c>
      <c r="C12003" s="14" t="inlineStr"/>
      <c r="D12003" s="15" t="n">
        <v>22336.97</v>
      </c>
      <c r="E12003" s="16">
        <f>IF($D$7125=0,0,D12003/ABS($D$7125))</f>
        <v/>
      </c>
      <c r="F12003" s="15" t="n">
        <v>22336.97</v>
      </c>
      <c r="G12003" s="16">
        <f>IF($F$7125=0,0,F12003/ABS($F$7125))</f>
        <v/>
      </c>
      <c r="H12003" s="15">
        <f>D12003-F12003</f>
        <v/>
      </c>
      <c r="I12003" s="16">
        <f>IF(F12003=0,0,H12003/ABS(F12003))</f>
        <v/>
      </c>
      <c r="J12003" s="10" t="inlineStr">
        <is>
          <t>TRUE</t>
        </is>
      </c>
    </row>
    <row r="12004" hidden="1" outlineLevel="2">
      <c r="A12004" s="13" t="inlineStr"/>
      <c r="B12004" s="13" t="inlineStr">
        <is>
          <t xml:space="preserve">    ONLINE Mariela Alsina</t>
        </is>
      </c>
      <c r="C12004" s="14" t="inlineStr"/>
      <c r="D12004" s="15" t="n">
        <v>102121.55</v>
      </c>
      <c r="E12004" s="16">
        <f>IF($D$7125=0,0,D12004/ABS($D$7125))</f>
        <v/>
      </c>
      <c r="F12004" s="15" t="n">
        <v>102121.55</v>
      </c>
      <c r="G12004" s="16">
        <f>IF($F$7125=0,0,F12004/ABS($F$7125))</f>
        <v/>
      </c>
      <c r="H12004" s="15">
        <f>D12004-F12004</f>
        <v/>
      </c>
      <c r="I12004" s="16">
        <f>IF(F12004=0,0,H12004/ABS(F12004))</f>
        <v/>
      </c>
      <c r="J12004" s="10" t="inlineStr">
        <is>
          <t>TRUE</t>
        </is>
      </c>
    </row>
    <row r="12005" hidden="1" outlineLevel="2">
      <c r="A12005" s="13" t="inlineStr"/>
      <c r="B12005" s="13" t="inlineStr">
        <is>
          <t xml:space="preserve">    ONLINE Mariela Riobo Franco</t>
        </is>
      </c>
      <c r="C12005" s="14" t="inlineStr"/>
      <c r="D12005" s="15" t="n">
        <v>57479</v>
      </c>
      <c r="E12005" s="16">
        <f>IF($D$7125=0,0,D12005/ABS($D$7125))</f>
        <v/>
      </c>
      <c r="F12005" s="15" t="n">
        <v>57479</v>
      </c>
      <c r="G12005" s="16">
        <f>IF($F$7125=0,0,F12005/ABS($F$7125))</f>
        <v/>
      </c>
      <c r="H12005" s="15">
        <f>D12005-F12005</f>
        <v/>
      </c>
      <c r="I12005" s="16">
        <f>IF(F12005=0,0,H12005/ABS(F12005))</f>
        <v/>
      </c>
      <c r="J12005" s="10" t="inlineStr">
        <is>
          <t>TRUE</t>
        </is>
      </c>
    </row>
    <row r="12006" hidden="1" outlineLevel="2">
      <c r="A12006" s="13" t="inlineStr"/>
      <c r="B12006" s="13" t="inlineStr">
        <is>
          <t xml:space="preserve">    ONLINE Mariella Muñoz</t>
        </is>
      </c>
      <c r="C12006" s="14" t="inlineStr"/>
      <c r="D12006" s="15" t="n">
        <v>44386.56</v>
      </c>
      <c r="E12006" s="16">
        <f>IF($D$7125=0,0,D12006/ABS($D$7125))</f>
        <v/>
      </c>
      <c r="F12006" s="15" t="n">
        <v>44386.56</v>
      </c>
      <c r="G12006" s="16">
        <f>IF($F$7125=0,0,F12006/ABS($F$7125))</f>
        <v/>
      </c>
      <c r="H12006" s="15">
        <f>D12006-F12006</f>
        <v/>
      </c>
      <c r="I12006" s="16">
        <f>IF(F12006=0,0,H12006/ABS(F12006))</f>
        <v/>
      </c>
      <c r="J12006" s="10" t="inlineStr">
        <is>
          <t>TRUE</t>
        </is>
      </c>
    </row>
    <row r="12007" hidden="1" outlineLevel="2">
      <c r="A12007" s="13" t="inlineStr"/>
      <c r="B12007" s="13" t="inlineStr">
        <is>
          <t xml:space="preserve">    ONLINE Marien Cárdenas Prado</t>
        </is>
      </c>
      <c r="C12007" s="14" t="inlineStr"/>
      <c r="D12007" s="15" t="n">
        <v>5588.24</v>
      </c>
      <c r="E12007" s="16">
        <f>IF($D$7125=0,0,D12007/ABS($D$7125))</f>
        <v/>
      </c>
      <c r="F12007" s="15" t="n">
        <v>5588.24</v>
      </c>
      <c r="G12007" s="16">
        <f>IF($F$7125=0,0,F12007/ABS($F$7125))</f>
        <v/>
      </c>
      <c r="H12007" s="15">
        <f>D12007-F12007</f>
        <v/>
      </c>
      <c r="I12007" s="16">
        <f>IF(F12007=0,0,H12007/ABS(F12007))</f>
        <v/>
      </c>
      <c r="J12007" s="10" t="inlineStr">
        <is>
          <t>TRUE</t>
        </is>
      </c>
    </row>
    <row r="12008" hidden="1" outlineLevel="2">
      <c r="A12008" s="13" t="inlineStr"/>
      <c r="B12008" s="13" t="inlineStr">
        <is>
          <t xml:space="preserve">    ONLINE Marileym urbaneja</t>
        </is>
      </c>
      <c r="C12008" s="14" t="inlineStr"/>
      <c r="D12008" s="15" t="n">
        <v>19159.66</v>
      </c>
      <c r="E12008" s="16">
        <f>IF($D$7125=0,0,D12008/ABS($D$7125))</f>
        <v/>
      </c>
      <c r="F12008" s="15" t="n">
        <v>19159.66</v>
      </c>
      <c r="G12008" s="16">
        <f>IF($F$7125=0,0,F12008/ABS($F$7125))</f>
        <v/>
      </c>
      <c r="H12008" s="15">
        <f>D12008-F12008</f>
        <v/>
      </c>
      <c r="I12008" s="16">
        <f>IF(F12008=0,0,H12008/ABS(F12008))</f>
        <v/>
      </c>
      <c r="J12008" s="10" t="inlineStr">
        <is>
          <t>TRUE</t>
        </is>
      </c>
    </row>
    <row r="12009" hidden="1" outlineLevel="2">
      <c r="A12009" s="13" t="inlineStr"/>
      <c r="B12009" s="13" t="inlineStr">
        <is>
          <t xml:space="preserve">    ONLINE Marilin Barahona Chala</t>
        </is>
      </c>
      <c r="C12009" s="14" t="inlineStr"/>
      <c r="D12009" s="15" t="n">
        <v>6067.23</v>
      </c>
      <c r="E12009" s="16">
        <f>IF($D$7125=0,0,D12009/ABS($D$7125))</f>
        <v/>
      </c>
      <c r="F12009" s="15" t="n">
        <v>6067.23</v>
      </c>
      <c r="G12009" s="16">
        <f>IF($F$7125=0,0,F12009/ABS($F$7125))</f>
        <v/>
      </c>
      <c r="H12009" s="15">
        <f>D12009-F12009</f>
        <v/>
      </c>
      <c r="I12009" s="16">
        <f>IF(F12009=0,0,H12009/ABS(F12009))</f>
        <v/>
      </c>
      <c r="J12009" s="10" t="inlineStr">
        <is>
          <t>TRUE</t>
        </is>
      </c>
    </row>
    <row r="12010" hidden="1" outlineLevel="2">
      <c r="A12010" s="13" t="inlineStr"/>
      <c r="B12010" s="13" t="inlineStr">
        <is>
          <t xml:space="preserve">    ONLINE Mariluz Acero</t>
        </is>
      </c>
      <c r="C12010" s="14" t="inlineStr"/>
      <c r="D12010" s="15" t="n">
        <v>49400</v>
      </c>
      <c r="E12010" s="16">
        <f>IF($D$7125=0,0,D12010/ABS($D$7125))</f>
        <v/>
      </c>
      <c r="F12010" s="15" t="n">
        <v>49400</v>
      </c>
      <c r="G12010" s="16">
        <f>IF($F$7125=0,0,F12010/ABS($F$7125))</f>
        <v/>
      </c>
      <c r="H12010" s="15">
        <f>D12010-F12010</f>
        <v/>
      </c>
      <c r="I12010" s="16">
        <f>IF(F12010=0,0,H12010/ABS(F12010))</f>
        <v/>
      </c>
      <c r="J12010" s="10" t="inlineStr">
        <is>
          <t>TRUE</t>
        </is>
      </c>
    </row>
    <row r="12011" hidden="1" outlineLevel="2">
      <c r="A12011" s="13" t="inlineStr"/>
      <c r="B12011" s="13" t="inlineStr">
        <is>
          <t xml:space="preserve">    ONLINE Marina Barona figueroa</t>
        </is>
      </c>
      <c r="C12011" s="14" t="inlineStr"/>
      <c r="D12011" s="15" t="n">
        <v>7184.87</v>
      </c>
      <c r="E12011" s="16">
        <f>IF($D$7125=0,0,D12011/ABS($D$7125))</f>
        <v/>
      </c>
      <c r="F12011" s="15" t="n">
        <v>7184.87</v>
      </c>
      <c r="G12011" s="16">
        <f>IF($F$7125=0,0,F12011/ABS($F$7125))</f>
        <v/>
      </c>
      <c r="H12011" s="15">
        <f>D12011-F12011</f>
        <v/>
      </c>
      <c r="I12011" s="16">
        <f>IF(F12011=0,0,H12011/ABS(F12011))</f>
        <v/>
      </c>
      <c r="J12011" s="10" t="inlineStr">
        <is>
          <t>TRUE</t>
        </is>
      </c>
    </row>
    <row r="12012" hidden="1" outlineLevel="2">
      <c r="A12012" s="13" t="inlineStr"/>
      <c r="B12012" s="13" t="inlineStr">
        <is>
          <t xml:space="preserve">    ONLINE Marina Melo de Galvis</t>
        </is>
      </c>
      <c r="C12012" s="14" t="inlineStr"/>
      <c r="D12012" s="15" t="n">
        <v>8462.18</v>
      </c>
      <c r="E12012" s="16">
        <f>IF($D$7125=0,0,D12012/ABS($D$7125))</f>
        <v/>
      </c>
      <c r="F12012" s="15" t="n">
        <v>8462.18</v>
      </c>
      <c r="G12012" s="16">
        <f>IF($F$7125=0,0,F12012/ABS($F$7125))</f>
        <v/>
      </c>
      <c r="H12012" s="15">
        <f>D12012-F12012</f>
        <v/>
      </c>
      <c r="I12012" s="16">
        <f>IF(F12012=0,0,H12012/ABS(F12012))</f>
        <v/>
      </c>
      <c r="J12012" s="10" t="inlineStr">
        <is>
          <t>TRUE</t>
        </is>
      </c>
    </row>
    <row r="12013" hidden="1" outlineLevel="2">
      <c r="A12013" s="13" t="inlineStr"/>
      <c r="B12013" s="13" t="inlineStr">
        <is>
          <t xml:space="preserve">    ONLINE Marinelda Mercado Palencia</t>
        </is>
      </c>
      <c r="C12013" s="14" t="inlineStr"/>
      <c r="D12013" s="15" t="n">
        <v>6705.88</v>
      </c>
      <c r="E12013" s="16">
        <f>IF($D$7125=0,0,D12013/ABS($D$7125))</f>
        <v/>
      </c>
      <c r="F12013" s="15" t="n">
        <v>6705.88</v>
      </c>
      <c r="G12013" s="16">
        <f>IF($F$7125=0,0,F12013/ABS($F$7125))</f>
        <v/>
      </c>
      <c r="H12013" s="15">
        <f>D12013-F12013</f>
        <v/>
      </c>
      <c r="I12013" s="16">
        <f>IF(F12013=0,0,H12013/ABS(F12013))</f>
        <v/>
      </c>
      <c r="J12013" s="10" t="inlineStr">
        <is>
          <t>TRUE</t>
        </is>
      </c>
    </row>
    <row r="12014" hidden="1" outlineLevel="2">
      <c r="A12014" s="13" t="inlineStr"/>
      <c r="B12014" s="13" t="inlineStr">
        <is>
          <t xml:space="preserve">    ONLINE Mario Alonso Salazar Restrepo</t>
        </is>
      </c>
      <c r="C12014" s="14" t="inlineStr"/>
      <c r="D12014" s="15" t="n">
        <v>48857.14</v>
      </c>
      <c r="E12014" s="16">
        <f>IF($D$7125=0,0,D12014/ABS($D$7125))</f>
        <v/>
      </c>
      <c r="F12014" s="15" t="n">
        <v>48857.14</v>
      </c>
      <c r="G12014" s="16">
        <f>IF($F$7125=0,0,F12014/ABS($F$7125))</f>
        <v/>
      </c>
      <c r="H12014" s="15">
        <f>D12014-F12014</f>
        <v/>
      </c>
      <c r="I12014" s="16">
        <f>IF(F12014=0,0,H12014/ABS(F12014))</f>
        <v/>
      </c>
      <c r="J12014" s="10" t="inlineStr">
        <is>
          <t>TRUE</t>
        </is>
      </c>
    </row>
    <row r="12015" hidden="1" outlineLevel="2">
      <c r="A12015" s="13" t="inlineStr"/>
      <c r="B12015" s="13" t="inlineStr">
        <is>
          <t xml:space="preserve">    ONLINE Mario Ardila</t>
        </is>
      </c>
      <c r="C12015" s="14" t="inlineStr"/>
      <c r="D12015" s="15" t="n">
        <v>5428.57</v>
      </c>
      <c r="E12015" s="16">
        <f>IF($D$7125=0,0,D12015/ABS($D$7125))</f>
        <v/>
      </c>
      <c r="F12015" s="15" t="n">
        <v>5428.57</v>
      </c>
      <c r="G12015" s="16">
        <f>IF($F$7125=0,0,F12015/ABS($F$7125))</f>
        <v/>
      </c>
      <c r="H12015" s="15">
        <f>D12015-F12015</f>
        <v/>
      </c>
      <c r="I12015" s="16">
        <f>IF(F12015=0,0,H12015/ABS(F12015))</f>
        <v/>
      </c>
      <c r="J12015" s="10" t="inlineStr">
        <is>
          <t>TRUE</t>
        </is>
      </c>
    </row>
    <row r="12016" hidden="1" outlineLevel="2">
      <c r="A12016" s="13" t="inlineStr"/>
      <c r="B12016" s="13" t="inlineStr">
        <is>
          <t xml:space="preserve">    ONLINE Mario Bohorquez</t>
        </is>
      </c>
      <c r="C12016" s="14" t="inlineStr"/>
      <c r="D12016" s="15" t="n">
        <v>135554.63</v>
      </c>
      <c r="E12016" s="16">
        <f>IF($D$7125=0,0,D12016/ABS($D$7125))</f>
        <v/>
      </c>
      <c r="F12016" s="15" t="n">
        <v>135554.63</v>
      </c>
      <c r="G12016" s="16">
        <f>IF($F$7125=0,0,F12016/ABS($F$7125))</f>
        <v/>
      </c>
      <c r="H12016" s="15">
        <f>D12016-F12016</f>
        <v/>
      </c>
      <c r="I12016" s="16">
        <f>IF(F12016=0,0,H12016/ABS(F12016))</f>
        <v/>
      </c>
      <c r="J12016" s="10" t="inlineStr">
        <is>
          <t>TRUE</t>
        </is>
      </c>
    </row>
    <row r="12017" hidden="1" outlineLevel="2">
      <c r="A12017" s="13" t="inlineStr"/>
      <c r="B12017" s="13" t="inlineStr">
        <is>
          <t xml:space="preserve">    ONLINE Mario Cancellara</t>
        </is>
      </c>
      <c r="C12017" s="14" t="inlineStr"/>
      <c r="D12017" s="15" t="n">
        <v>16046.22</v>
      </c>
      <c r="E12017" s="16">
        <f>IF($D$7125=0,0,D12017/ABS($D$7125))</f>
        <v/>
      </c>
      <c r="F12017" s="15" t="n">
        <v>16046.22</v>
      </c>
      <c r="G12017" s="16">
        <f>IF($F$7125=0,0,F12017/ABS($F$7125))</f>
        <v/>
      </c>
      <c r="H12017" s="15">
        <f>D12017-F12017</f>
        <v/>
      </c>
      <c r="I12017" s="16">
        <f>IF(F12017=0,0,H12017/ABS(F12017))</f>
        <v/>
      </c>
      <c r="J12017" s="10" t="inlineStr">
        <is>
          <t>TRUE</t>
        </is>
      </c>
    </row>
    <row r="12018" hidden="1" outlineLevel="2">
      <c r="A12018" s="13" t="inlineStr"/>
      <c r="B12018" s="13" t="inlineStr">
        <is>
          <t xml:space="preserve">    ONLINE Mario Cortes</t>
        </is>
      </c>
      <c r="C12018" s="14" t="inlineStr"/>
      <c r="D12018" s="15" t="n">
        <v>4750</v>
      </c>
      <c r="E12018" s="16">
        <f>IF($D$7125=0,0,D12018/ABS($D$7125))</f>
        <v/>
      </c>
      <c r="F12018" s="15" t="n">
        <v>4750</v>
      </c>
      <c r="G12018" s="16">
        <f>IF($F$7125=0,0,F12018/ABS($F$7125))</f>
        <v/>
      </c>
      <c r="H12018" s="15">
        <f>D12018-F12018</f>
        <v/>
      </c>
      <c r="I12018" s="16">
        <f>IF(F12018=0,0,H12018/ABS(F12018))</f>
        <v/>
      </c>
      <c r="J12018" s="10" t="inlineStr">
        <is>
          <t>TRUE</t>
        </is>
      </c>
    </row>
    <row r="12019" hidden="1" outlineLevel="2">
      <c r="A12019" s="13" t="inlineStr"/>
      <c r="B12019" s="13" t="inlineStr">
        <is>
          <t xml:space="preserve">    ONLINE Mario Garzon</t>
        </is>
      </c>
      <c r="C12019" s="14" t="inlineStr"/>
      <c r="D12019" s="15" t="n">
        <v>4614.29</v>
      </c>
      <c r="E12019" s="16">
        <f>IF($D$7125=0,0,D12019/ABS($D$7125))</f>
        <v/>
      </c>
      <c r="F12019" s="15" t="n">
        <v>4614.29</v>
      </c>
      <c r="G12019" s="16">
        <f>IF($F$7125=0,0,F12019/ABS($F$7125))</f>
        <v/>
      </c>
      <c r="H12019" s="15">
        <f>D12019-F12019</f>
        <v/>
      </c>
      <c r="I12019" s="16">
        <f>IF(F12019=0,0,H12019/ABS(F12019))</f>
        <v/>
      </c>
      <c r="J12019" s="10" t="inlineStr">
        <is>
          <t>TRUE</t>
        </is>
      </c>
    </row>
    <row r="12020" hidden="1" outlineLevel="2">
      <c r="A12020" s="13" t="inlineStr"/>
      <c r="B12020" s="13" t="inlineStr">
        <is>
          <t xml:space="preserve">    ONLINE Mario Guerra Gualy</t>
        </is>
      </c>
      <c r="C12020" s="14" t="inlineStr"/>
      <c r="D12020" s="15" t="n">
        <v>19159.66</v>
      </c>
      <c r="E12020" s="16">
        <f>IF($D$7125=0,0,D12020/ABS($D$7125))</f>
        <v/>
      </c>
      <c r="F12020" s="15" t="n">
        <v>19159.66</v>
      </c>
      <c r="G12020" s="16">
        <f>IF($F$7125=0,0,F12020/ABS($F$7125))</f>
        <v/>
      </c>
      <c r="H12020" s="15">
        <f>D12020-F12020</f>
        <v/>
      </c>
      <c r="I12020" s="16">
        <f>IF(F12020=0,0,H12020/ABS(F12020))</f>
        <v/>
      </c>
      <c r="J12020" s="10" t="inlineStr">
        <is>
          <t>TRUE</t>
        </is>
      </c>
    </row>
    <row r="12021" hidden="1" outlineLevel="2">
      <c r="A12021" s="13" t="inlineStr"/>
      <c r="B12021" s="13" t="inlineStr">
        <is>
          <t xml:space="preserve">    ONLINE Mario Omar Galvis Chaves</t>
        </is>
      </c>
      <c r="C12021" s="14" t="inlineStr"/>
      <c r="D12021" s="15" t="n">
        <v>49431.94</v>
      </c>
      <c r="E12021" s="16">
        <f>IF($D$7125=0,0,D12021/ABS($D$7125))</f>
        <v/>
      </c>
      <c r="F12021" s="15" t="n">
        <v>49431.94</v>
      </c>
      <c r="G12021" s="16">
        <f>IF($F$7125=0,0,F12021/ABS($F$7125))</f>
        <v/>
      </c>
      <c r="H12021" s="15">
        <f>D12021-F12021</f>
        <v/>
      </c>
      <c r="I12021" s="16">
        <f>IF(F12021=0,0,H12021/ABS(F12021))</f>
        <v/>
      </c>
      <c r="J12021" s="10" t="inlineStr">
        <is>
          <t>TRUE</t>
        </is>
      </c>
    </row>
    <row r="12022" hidden="1" outlineLevel="2">
      <c r="A12022" s="13" t="inlineStr"/>
      <c r="B12022" s="13" t="inlineStr">
        <is>
          <t xml:space="preserve">    ONLINE Mario Perez</t>
        </is>
      </c>
      <c r="C12022" s="14" t="inlineStr"/>
      <c r="D12022" s="15" t="n">
        <v>16924.37</v>
      </c>
      <c r="E12022" s="16">
        <f>IF($D$7125=0,0,D12022/ABS($D$7125))</f>
        <v/>
      </c>
      <c r="F12022" s="15" t="n">
        <v>16924.37</v>
      </c>
      <c r="G12022" s="16">
        <f>IF($F$7125=0,0,F12022/ABS($F$7125))</f>
        <v/>
      </c>
      <c r="H12022" s="15">
        <f>D12022-F12022</f>
        <v/>
      </c>
      <c r="I12022" s="16">
        <f>IF(F12022=0,0,H12022/ABS(F12022))</f>
        <v/>
      </c>
      <c r="J12022" s="10" t="inlineStr">
        <is>
          <t>TRUE</t>
        </is>
      </c>
    </row>
    <row r="12023" hidden="1" outlineLevel="2">
      <c r="A12023" s="13" t="inlineStr"/>
      <c r="B12023" s="13" t="inlineStr">
        <is>
          <t xml:space="preserve">    ONLINE Mario Pinto</t>
        </is>
      </c>
      <c r="C12023" s="14" t="inlineStr"/>
      <c r="D12023" s="15" t="n">
        <v>20596.64</v>
      </c>
      <c r="E12023" s="16">
        <f>IF($D$7125=0,0,D12023/ABS($D$7125))</f>
        <v/>
      </c>
      <c r="F12023" s="15" t="n">
        <v>20596.64</v>
      </c>
      <c r="G12023" s="16">
        <f>IF($F$7125=0,0,F12023/ABS($F$7125))</f>
        <v/>
      </c>
      <c r="H12023" s="15">
        <f>D12023-F12023</f>
        <v/>
      </c>
      <c r="I12023" s="16">
        <f>IF(F12023=0,0,H12023/ABS(F12023))</f>
        <v/>
      </c>
      <c r="J12023" s="10" t="inlineStr">
        <is>
          <t>TRUE</t>
        </is>
      </c>
    </row>
    <row r="12024" hidden="1" outlineLevel="2">
      <c r="A12024" s="13" t="inlineStr"/>
      <c r="B12024" s="13" t="inlineStr">
        <is>
          <t xml:space="preserve">    ONLINE Mario Rengifo</t>
        </is>
      </c>
      <c r="C12024" s="14" t="inlineStr"/>
      <c r="D12024" s="15" t="n">
        <v>77864.88</v>
      </c>
      <c r="E12024" s="16">
        <f>IF($D$7125=0,0,D12024/ABS($D$7125))</f>
        <v/>
      </c>
      <c r="F12024" s="15" t="n">
        <v>77864.88</v>
      </c>
      <c r="G12024" s="16">
        <f>IF($F$7125=0,0,F12024/ABS($F$7125))</f>
        <v/>
      </c>
      <c r="H12024" s="15">
        <f>D12024-F12024</f>
        <v/>
      </c>
      <c r="I12024" s="16">
        <f>IF(F12024=0,0,H12024/ABS(F12024))</f>
        <v/>
      </c>
      <c r="J12024" s="10" t="inlineStr">
        <is>
          <t>TRUE</t>
        </is>
      </c>
    </row>
    <row r="12025" hidden="1" outlineLevel="2">
      <c r="A12025" s="13" t="inlineStr"/>
      <c r="B12025" s="13" t="inlineStr">
        <is>
          <t xml:space="preserve">    ONLINE Mario Romero</t>
        </is>
      </c>
      <c r="C12025" s="14" t="inlineStr"/>
      <c r="D12025" s="15" t="n">
        <v>22352.47</v>
      </c>
      <c r="E12025" s="16">
        <f>IF($D$7125=0,0,D12025/ABS($D$7125))</f>
        <v/>
      </c>
      <c r="F12025" s="15" t="n">
        <v>22352.47</v>
      </c>
      <c r="G12025" s="16">
        <f>IF($F$7125=0,0,F12025/ABS($F$7125))</f>
        <v/>
      </c>
      <c r="H12025" s="15">
        <f>D12025-F12025</f>
        <v/>
      </c>
      <c r="I12025" s="16">
        <f>IF(F12025=0,0,H12025/ABS(F12025))</f>
        <v/>
      </c>
      <c r="J12025" s="10" t="inlineStr">
        <is>
          <t>TRUE</t>
        </is>
      </c>
    </row>
    <row r="12026" hidden="1" outlineLevel="2">
      <c r="A12026" s="13" t="inlineStr"/>
      <c r="B12026" s="13" t="inlineStr">
        <is>
          <t xml:space="preserve">    ONLINE Marisabel Solano sanabria</t>
        </is>
      </c>
      <c r="C12026" s="14" t="inlineStr"/>
      <c r="D12026" s="15" t="n">
        <v>27302.52</v>
      </c>
      <c r="E12026" s="16">
        <f>IF($D$7125=0,0,D12026/ABS($D$7125))</f>
        <v/>
      </c>
      <c r="F12026" s="15" t="n">
        <v>27302.52</v>
      </c>
      <c r="G12026" s="16">
        <f>IF($F$7125=0,0,F12026/ABS($F$7125))</f>
        <v/>
      </c>
      <c r="H12026" s="15">
        <f>D12026-F12026</f>
        <v/>
      </c>
      <c r="I12026" s="16">
        <f>IF(F12026=0,0,H12026/ABS(F12026))</f>
        <v/>
      </c>
      <c r="J12026" s="10" t="inlineStr">
        <is>
          <t>TRUE</t>
        </is>
      </c>
    </row>
    <row r="12027" hidden="1" outlineLevel="2">
      <c r="A12027" s="13" t="inlineStr"/>
      <c r="B12027" s="13" t="inlineStr">
        <is>
          <t xml:space="preserve">    ONLINE Marisol Aristizabal Jimenez</t>
        </is>
      </c>
      <c r="C12027" s="14" t="inlineStr"/>
      <c r="D12027" s="15" t="n">
        <v>4614.29</v>
      </c>
      <c r="E12027" s="16">
        <f>IF($D$7125=0,0,D12027/ABS($D$7125))</f>
        <v/>
      </c>
      <c r="F12027" s="15" t="n">
        <v>4614.29</v>
      </c>
      <c r="G12027" s="16">
        <f>IF($F$7125=0,0,F12027/ABS($F$7125))</f>
        <v/>
      </c>
      <c r="H12027" s="15">
        <f>D12027-F12027</f>
        <v/>
      </c>
      <c r="I12027" s="16">
        <f>IF(F12027=0,0,H12027/ABS(F12027))</f>
        <v/>
      </c>
      <c r="J12027" s="10" t="inlineStr">
        <is>
          <t>TRUE</t>
        </is>
      </c>
    </row>
    <row r="12028" hidden="1" outlineLevel="2">
      <c r="A12028" s="13" t="inlineStr"/>
      <c r="B12028" s="13" t="inlineStr">
        <is>
          <t xml:space="preserve">    ONLINE Marisol Castañeda</t>
        </is>
      </c>
      <c r="C12028" s="14" t="inlineStr"/>
      <c r="D12028" s="15" t="n">
        <v>21394.96</v>
      </c>
      <c r="E12028" s="16">
        <f>IF($D$7125=0,0,D12028/ABS($D$7125))</f>
        <v/>
      </c>
      <c r="F12028" s="15" t="n">
        <v>21394.96</v>
      </c>
      <c r="G12028" s="16">
        <f>IF($F$7125=0,0,F12028/ABS($F$7125))</f>
        <v/>
      </c>
      <c r="H12028" s="15">
        <f>D12028-F12028</f>
        <v/>
      </c>
      <c r="I12028" s="16">
        <f>IF(F12028=0,0,H12028/ABS(F12028))</f>
        <v/>
      </c>
      <c r="J12028" s="10" t="inlineStr">
        <is>
          <t>TRUE</t>
        </is>
      </c>
    </row>
    <row r="12029" hidden="1" outlineLevel="2">
      <c r="A12029" s="13" t="inlineStr"/>
      <c r="B12029" s="13" t="inlineStr">
        <is>
          <t xml:space="preserve">    ONLINE Marisol Chavarro Tulcán</t>
        </is>
      </c>
      <c r="C12029" s="14" t="inlineStr"/>
      <c r="D12029" s="15" t="n">
        <v>19159.66</v>
      </c>
      <c r="E12029" s="16">
        <f>IF($D$7125=0,0,D12029/ABS($D$7125))</f>
        <v/>
      </c>
      <c r="F12029" s="15" t="n">
        <v>19159.66</v>
      </c>
      <c r="G12029" s="16">
        <f>IF($F$7125=0,0,F12029/ABS($F$7125))</f>
        <v/>
      </c>
      <c r="H12029" s="15">
        <f>D12029-F12029</f>
        <v/>
      </c>
      <c r="I12029" s="16">
        <f>IF(F12029=0,0,H12029/ABS(F12029))</f>
        <v/>
      </c>
      <c r="J12029" s="10" t="inlineStr">
        <is>
          <t>TRUE</t>
        </is>
      </c>
    </row>
    <row r="12030" hidden="1" outlineLevel="2">
      <c r="A12030" s="13" t="inlineStr"/>
      <c r="B12030" s="13" t="inlineStr">
        <is>
          <t xml:space="preserve">    ONLINE Marisol Forero</t>
        </is>
      </c>
      <c r="C12030" s="14" t="inlineStr"/>
      <c r="D12030" s="15" t="n">
        <v>43588.24</v>
      </c>
      <c r="E12030" s="16">
        <f>IF($D$7125=0,0,D12030/ABS($D$7125))</f>
        <v/>
      </c>
      <c r="F12030" s="15" t="n">
        <v>43588.24</v>
      </c>
      <c r="G12030" s="16">
        <f>IF($F$7125=0,0,F12030/ABS($F$7125))</f>
        <v/>
      </c>
      <c r="H12030" s="15">
        <f>D12030-F12030</f>
        <v/>
      </c>
      <c r="I12030" s="16">
        <f>IF(F12030=0,0,H12030/ABS(F12030))</f>
        <v/>
      </c>
      <c r="J12030" s="10" t="inlineStr">
        <is>
          <t>TRUE</t>
        </is>
      </c>
    </row>
    <row r="12031" hidden="1" outlineLevel="2">
      <c r="A12031" s="13" t="inlineStr"/>
      <c r="B12031" s="13" t="inlineStr">
        <is>
          <t xml:space="preserve">    ONLINE Marisol Gomez Giraldo</t>
        </is>
      </c>
      <c r="C12031" s="14" t="inlineStr"/>
      <c r="D12031" s="15" t="n">
        <v>9579.83</v>
      </c>
      <c r="E12031" s="16">
        <f>IF($D$7125=0,0,D12031/ABS($D$7125))</f>
        <v/>
      </c>
      <c r="F12031" s="15" t="n">
        <v>9579.83</v>
      </c>
      <c r="G12031" s="16">
        <f>IF($F$7125=0,0,F12031/ABS($F$7125))</f>
        <v/>
      </c>
      <c r="H12031" s="15">
        <f>D12031-F12031</f>
        <v/>
      </c>
      <c r="I12031" s="16">
        <f>IF(F12031=0,0,H12031/ABS(F12031))</f>
        <v/>
      </c>
      <c r="J12031" s="10" t="inlineStr">
        <is>
          <t>TRUE</t>
        </is>
      </c>
    </row>
    <row r="12032" hidden="1" outlineLevel="2">
      <c r="A12032" s="13" t="inlineStr"/>
      <c r="B12032" s="13" t="inlineStr">
        <is>
          <t xml:space="preserve">    ONLINE Marisol Sierra</t>
        </is>
      </c>
      <c r="C12032" s="14" t="inlineStr"/>
      <c r="D12032" s="15" t="n">
        <v>120388.14</v>
      </c>
      <c r="E12032" s="16">
        <f>IF($D$7125=0,0,D12032/ABS($D$7125))</f>
        <v/>
      </c>
      <c r="F12032" s="15" t="n">
        <v>120388.14</v>
      </c>
      <c r="G12032" s="16">
        <f>IF($F$7125=0,0,F12032/ABS($F$7125))</f>
        <v/>
      </c>
      <c r="H12032" s="15">
        <f>D12032-F12032</f>
        <v/>
      </c>
      <c r="I12032" s="16">
        <f>IF(F12032=0,0,H12032/ABS(F12032))</f>
        <v/>
      </c>
      <c r="J12032" s="10" t="inlineStr">
        <is>
          <t>TRUE</t>
        </is>
      </c>
    </row>
    <row r="12033" hidden="1" outlineLevel="2">
      <c r="A12033" s="13" t="inlineStr"/>
      <c r="B12033" s="13" t="inlineStr">
        <is>
          <t xml:space="preserve">    ONLINE Marisol Zapata Palacio</t>
        </is>
      </c>
      <c r="C12033" s="14" t="inlineStr"/>
      <c r="D12033" s="15" t="n">
        <v>25546.21</v>
      </c>
      <c r="E12033" s="16">
        <f>IF($D$7125=0,0,D12033/ABS($D$7125))</f>
        <v/>
      </c>
      <c r="F12033" s="15" t="n">
        <v>25546.21</v>
      </c>
      <c r="G12033" s="16">
        <f>IF($F$7125=0,0,F12033/ABS($F$7125))</f>
        <v/>
      </c>
      <c r="H12033" s="15">
        <f>D12033-F12033</f>
        <v/>
      </c>
      <c r="I12033" s="16">
        <f>IF(F12033=0,0,H12033/ABS(F12033))</f>
        <v/>
      </c>
      <c r="J12033" s="10" t="inlineStr">
        <is>
          <t>TRUE</t>
        </is>
      </c>
    </row>
    <row r="12034" hidden="1" outlineLevel="2">
      <c r="A12034" s="13" t="inlineStr"/>
      <c r="B12034" s="13" t="inlineStr">
        <is>
          <t xml:space="preserve">    ONLINE Maritza Bravo</t>
        </is>
      </c>
      <c r="C12034" s="14" t="inlineStr"/>
      <c r="D12034" s="15" t="n">
        <v>5588.24</v>
      </c>
      <c r="E12034" s="16">
        <f>IF($D$7125=0,0,D12034/ABS($D$7125))</f>
        <v/>
      </c>
      <c r="F12034" s="15" t="n">
        <v>5588.24</v>
      </c>
      <c r="G12034" s="16">
        <f>IF($F$7125=0,0,F12034/ABS($F$7125))</f>
        <v/>
      </c>
      <c r="H12034" s="15">
        <f>D12034-F12034</f>
        <v/>
      </c>
      <c r="I12034" s="16">
        <f>IF(F12034=0,0,H12034/ABS(F12034))</f>
        <v/>
      </c>
      <c r="J12034" s="10" t="inlineStr">
        <is>
          <t>TRUE</t>
        </is>
      </c>
    </row>
    <row r="12035" hidden="1" outlineLevel="2">
      <c r="A12035" s="13" t="inlineStr"/>
      <c r="B12035" s="13" t="inlineStr">
        <is>
          <t xml:space="preserve">    ONLINE Maritza Díez Echavarría</t>
        </is>
      </c>
      <c r="C12035" s="14" t="inlineStr"/>
      <c r="D12035" s="15" t="n">
        <v>63131.11</v>
      </c>
      <c r="E12035" s="16">
        <f>IF($D$7125=0,0,D12035/ABS($D$7125))</f>
        <v/>
      </c>
      <c r="F12035" s="15" t="n">
        <v>63131.11</v>
      </c>
      <c r="G12035" s="16">
        <f>IF($F$7125=0,0,F12035/ABS($F$7125))</f>
        <v/>
      </c>
      <c r="H12035" s="15">
        <f>D12035-F12035</f>
        <v/>
      </c>
      <c r="I12035" s="16">
        <f>IF(F12035=0,0,H12035/ABS(F12035))</f>
        <v/>
      </c>
      <c r="J12035" s="10" t="inlineStr">
        <is>
          <t>TRUE</t>
        </is>
      </c>
    </row>
    <row r="12036" hidden="1" outlineLevel="2">
      <c r="A12036" s="13" t="inlineStr"/>
      <c r="B12036" s="13" t="inlineStr">
        <is>
          <t xml:space="preserve">    ONLINE Maritza Olarte</t>
        </is>
      </c>
      <c r="C12036" s="14" t="inlineStr"/>
      <c r="D12036" s="15" t="n">
        <v>32954.62</v>
      </c>
      <c r="E12036" s="16">
        <f>IF($D$7125=0,0,D12036/ABS($D$7125))</f>
        <v/>
      </c>
      <c r="F12036" s="15" t="n">
        <v>32954.62</v>
      </c>
      <c r="G12036" s="16">
        <f>IF($F$7125=0,0,F12036/ABS($F$7125))</f>
        <v/>
      </c>
      <c r="H12036" s="15">
        <f>D12036-F12036</f>
        <v/>
      </c>
      <c r="I12036" s="16">
        <f>IF(F12036=0,0,H12036/ABS(F12036))</f>
        <v/>
      </c>
      <c r="J12036" s="10" t="inlineStr">
        <is>
          <t>TRUE</t>
        </is>
      </c>
    </row>
    <row r="12037" hidden="1" outlineLevel="2">
      <c r="A12037" s="13" t="inlineStr"/>
      <c r="B12037" s="13" t="inlineStr">
        <is>
          <t xml:space="preserve">    ONLINE Maritza Salazar Velez</t>
        </is>
      </c>
      <c r="C12037" s="14" t="inlineStr"/>
      <c r="D12037" s="15" t="n">
        <v>59554.61</v>
      </c>
      <c r="E12037" s="16">
        <f>IF($D$7125=0,0,D12037/ABS($D$7125))</f>
        <v/>
      </c>
      <c r="F12037" s="15" t="n">
        <v>59554.61</v>
      </c>
      <c r="G12037" s="16">
        <f>IF($F$7125=0,0,F12037/ABS($F$7125))</f>
        <v/>
      </c>
      <c r="H12037" s="15">
        <f>D12037-F12037</f>
        <v/>
      </c>
      <c r="I12037" s="16">
        <f>IF(F12037=0,0,H12037/ABS(F12037))</f>
        <v/>
      </c>
      <c r="J12037" s="10" t="inlineStr">
        <is>
          <t>TRUE</t>
        </is>
      </c>
    </row>
    <row r="12038" hidden="1" outlineLevel="2">
      <c r="A12038" s="13" t="inlineStr"/>
      <c r="B12038" s="13" t="inlineStr">
        <is>
          <t xml:space="preserve">    ONLINE Marjorie Lombardi</t>
        </is>
      </c>
      <c r="C12038" s="14" t="inlineStr"/>
      <c r="D12038" s="15" t="n">
        <v>39237.4</v>
      </c>
      <c r="E12038" s="16">
        <f>IF($D$7125=0,0,D12038/ABS($D$7125))</f>
        <v/>
      </c>
      <c r="F12038" s="15" t="n">
        <v>39237.4</v>
      </c>
      <c r="G12038" s="16">
        <f>IF($F$7125=0,0,F12038/ABS($F$7125))</f>
        <v/>
      </c>
      <c r="H12038" s="15">
        <f>D12038-F12038</f>
        <v/>
      </c>
      <c r="I12038" s="16">
        <f>IF(F12038=0,0,H12038/ABS(F12038))</f>
        <v/>
      </c>
      <c r="J12038" s="10" t="inlineStr">
        <is>
          <t>TRUE</t>
        </is>
      </c>
    </row>
    <row r="12039" hidden="1" outlineLevel="2">
      <c r="A12039" s="13" t="inlineStr"/>
      <c r="B12039" s="13" t="inlineStr">
        <is>
          <t xml:space="preserve">    ONLINE Marjorie Patiño Hamón</t>
        </is>
      </c>
      <c r="C12039" s="14" t="inlineStr"/>
      <c r="D12039" s="15" t="n">
        <v>19159.66</v>
      </c>
      <c r="E12039" s="16">
        <f>IF($D$7125=0,0,D12039/ABS($D$7125))</f>
        <v/>
      </c>
      <c r="F12039" s="15" t="n">
        <v>19159.66</v>
      </c>
      <c r="G12039" s="16">
        <f>IF($F$7125=0,0,F12039/ABS($F$7125))</f>
        <v/>
      </c>
      <c r="H12039" s="15">
        <f>D12039-F12039</f>
        <v/>
      </c>
      <c r="I12039" s="16">
        <f>IF(F12039=0,0,H12039/ABS(F12039))</f>
        <v/>
      </c>
      <c r="J12039" s="10" t="inlineStr">
        <is>
          <t>TRUE</t>
        </is>
      </c>
    </row>
    <row r="12040" hidden="1" outlineLevel="2">
      <c r="A12040" s="13" t="inlineStr"/>
      <c r="B12040" s="13" t="inlineStr">
        <is>
          <t xml:space="preserve">    ONLINE Marla Camila Enriquez Diaz</t>
        </is>
      </c>
      <c r="C12040" s="14" t="inlineStr"/>
      <c r="D12040" s="15" t="n">
        <v>18840.33</v>
      </c>
      <c r="E12040" s="16">
        <f>IF($D$7125=0,0,D12040/ABS($D$7125))</f>
        <v/>
      </c>
      <c r="F12040" s="15" t="n">
        <v>18840.33</v>
      </c>
      <c r="G12040" s="16">
        <f>IF($F$7125=0,0,F12040/ABS($F$7125))</f>
        <v/>
      </c>
      <c r="H12040" s="15">
        <f>D12040-F12040</f>
        <v/>
      </c>
      <c r="I12040" s="16">
        <f>IF(F12040=0,0,H12040/ABS(F12040))</f>
        <v/>
      </c>
      <c r="J12040" s="10" t="inlineStr">
        <is>
          <t>TRUE</t>
        </is>
      </c>
    </row>
    <row r="12041" hidden="1" outlineLevel="2">
      <c r="A12041" s="13" t="inlineStr"/>
      <c r="B12041" s="13" t="inlineStr">
        <is>
          <t xml:space="preserve">    ONLINE Marlen Marulanda Perdomo</t>
        </is>
      </c>
      <c r="C12041" s="14" t="inlineStr"/>
      <c r="D12041" s="15" t="n">
        <v>33529.42</v>
      </c>
      <c r="E12041" s="16">
        <f>IF($D$7125=0,0,D12041/ABS($D$7125))</f>
        <v/>
      </c>
      <c r="F12041" s="15" t="n">
        <v>33529.42</v>
      </c>
      <c r="G12041" s="16">
        <f>IF($F$7125=0,0,F12041/ABS($F$7125))</f>
        <v/>
      </c>
      <c r="H12041" s="15">
        <f>D12041-F12041</f>
        <v/>
      </c>
      <c r="I12041" s="16">
        <f>IF(F12041=0,0,H12041/ABS(F12041))</f>
        <v/>
      </c>
      <c r="J12041" s="10" t="inlineStr">
        <is>
          <t>TRUE</t>
        </is>
      </c>
    </row>
    <row r="12042" hidden="1" outlineLevel="2">
      <c r="A12042" s="13" t="inlineStr"/>
      <c r="B12042" s="13" t="inlineStr">
        <is>
          <t xml:space="preserve">    ONLINE Marlene Cardenas</t>
        </is>
      </c>
      <c r="C12042" s="14" t="inlineStr"/>
      <c r="D12042" s="15" t="n">
        <v>11815.13</v>
      </c>
      <c r="E12042" s="16">
        <f>IF($D$7125=0,0,D12042/ABS($D$7125))</f>
        <v/>
      </c>
      <c r="F12042" s="15" t="n">
        <v>11815.13</v>
      </c>
      <c r="G12042" s="16">
        <f>IF($F$7125=0,0,F12042/ABS($F$7125))</f>
        <v/>
      </c>
      <c r="H12042" s="15">
        <f>D12042-F12042</f>
        <v/>
      </c>
      <c r="I12042" s="16">
        <f>IF(F12042=0,0,H12042/ABS(F12042))</f>
        <v/>
      </c>
      <c r="J12042" s="10" t="inlineStr">
        <is>
          <t>TRUE</t>
        </is>
      </c>
    </row>
    <row r="12043" hidden="1" outlineLevel="2">
      <c r="A12043" s="13" t="inlineStr"/>
      <c r="B12043" s="13" t="inlineStr">
        <is>
          <t xml:space="preserve">    ONLINE Marlenne Carrera</t>
        </is>
      </c>
      <c r="C12043" s="14" t="inlineStr"/>
      <c r="D12043" s="15" t="n">
        <v>32731.09</v>
      </c>
      <c r="E12043" s="16">
        <f>IF($D$7125=0,0,D12043/ABS($D$7125))</f>
        <v/>
      </c>
      <c r="F12043" s="15" t="n">
        <v>32731.09</v>
      </c>
      <c r="G12043" s="16">
        <f>IF($F$7125=0,0,F12043/ABS($F$7125))</f>
        <v/>
      </c>
      <c r="H12043" s="15">
        <f>D12043-F12043</f>
        <v/>
      </c>
      <c r="I12043" s="16">
        <f>IF(F12043=0,0,H12043/ABS(F12043))</f>
        <v/>
      </c>
      <c r="J12043" s="10" t="inlineStr">
        <is>
          <t>TRUE</t>
        </is>
      </c>
    </row>
    <row r="12044" hidden="1" outlineLevel="2">
      <c r="A12044" s="13" t="inlineStr"/>
      <c r="B12044" s="13" t="inlineStr">
        <is>
          <t xml:space="preserve">    ONLINE Marleny Atehortua Gil</t>
        </is>
      </c>
      <c r="C12044" s="14" t="inlineStr"/>
      <c r="D12044" s="15" t="n">
        <v>17403.36</v>
      </c>
      <c r="E12044" s="16">
        <f>IF($D$7125=0,0,D12044/ABS($D$7125))</f>
        <v/>
      </c>
      <c r="F12044" s="15" t="n">
        <v>17403.36</v>
      </c>
      <c r="G12044" s="16">
        <f>IF($F$7125=0,0,F12044/ABS($F$7125))</f>
        <v/>
      </c>
      <c r="H12044" s="15">
        <f>D12044-F12044</f>
        <v/>
      </c>
      <c r="I12044" s="16">
        <f>IF(F12044=0,0,H12044/ABS(F12044))</f>
        <v/>
      </c>
      <c r="J12044" s="10" t="inlineStr">
        <is>
          <t>TRUE</t>
        </is>
      </c>
    </row>
    <row r="12045" hidden="1" outlineLevel="2">
      <c r="A12045" s="13" t="inlineStr"/>
      <c r="B12045" s="13" t="inlineStr">
        <is>
          <t xml:space="preserve">    ONLINE Marleny Hincapie parra</t>
        </is>
      </c>
      <c r="C12045" s="14" t="inlineStr"/>
      <c r="D12045" s="15" t="n">
        <v>9100.84</v>
      </c>
      <c r="E12045" s="16">
        <f>IF($D$7125=0,0,D12045/ABS($D$7125))</f>
        <v/>
      </c>
      <c r="F12045" s="15" t="n">
        <v>9100.84</v>
      </c>
      <c r="G12045" s="16">
        <f>IF($F$7125=0,0,F12045/ABS($F$7125))</f>
        <v/>
      </c>
      <c r="H12045" s="15">
        <f>D12045-F12045</f>
        <v/>
      </c>
      <c r="I12045" s="16">
        <f>IF(F12045=0,0,H12045/ABS(F12045))</f>
        <v/>
      </c>
      <c r="J12045" s="10" t="inlineStr">
        <is>
          <t>TRUE</t>
        </is>
      </c>
    </row>
    <row r="12046" hidden="1" outlineLevel="2">
      <c r="A12046" s="13" t="inlineStr"/>
      <c r="B12046" s="13" t="inlineStr">
        <is>
          <t xml:space="preserve">    ONLINE Marlon Flores</t>
        </is>
      </c>
      <c r="C12046" s="14" t="inlineStr"/>
      <c r="D12046" s="15" t="n">
        <v>6897.48</v>
      </c>
      <c r="E12046" s="16">
        <f>IF($D$7125=0,0,D12046/ABS($D$7125))</f>
        <v/>
      </c>
      <c r="F12046" s="15" t="n">
        <v>6897.48</v>
      </c>
      <c r="G12046" s="16">
        <f>IF($F$7125=0,0,F12046/ABS($F$7125))</f>
        <v/>
      </c>
      <c r="H12046" s="15">
        <f>D12046-F12046</f>
        <v/>
      </c>
      <c r="I12046" s="16">
        <f>IF(F12046=0,0,H12046/ABS(F12046))</f>
        <v/>
      </c>
      <c r="J12046" s="10" t="inlineStr">
        <is>
          <t>TRUE</t>
        </is>
      </c>
    </row>
    <row r="12047" hidden="1" outlineLevel="2">
      <c r="A12047" s="13" t="inlineStr"/>
      <c r="B12047" s="13" t="inlineStr">
        <is>
          <t xml:space="preserve">    ONLINE Marold Gonzalez</t>
        </is>
      </c>
      <c r="C12047" s="14" t="inlineStr"/>
      <c r="D12047" s="15" t="n">
        <v>18010.09</v>
      </c>
      <c r="E12047" s="16">
        <f>IF($D$7125=0,0,D12047/ABS($D$7125))</f>
        <v/>
      </c>
      <c r="F12047" s="15" t="n">
        <v>18010.09</v>
      </c>
      <c r="G12047" s="16">
        <f>IF($F$7125=0,0,F12047/ABS($F$7125))</f>
        <v/>
      </c>
      <c r="H12047" s="15">
        <f>D12047-F12047</f>
        <v/>
      </c>
      <c r="I12047" s="16">
        <f>IF(F12047=0,0,H12047/ABS(F12047))</f>
        <v/>
      </c>
      <c r="J12047" s="10" t="inlineStr">
        <is>
          <t>TRUE</t>
        </is>
      </c>
    </row>
    <row r="12048" hidden="1" outlineLevel="2">
      <c r="A12048" s="13" t="inlineStr"/>
      <c r="B12048" s="13" t="inlineStr">
        <is>
          <t xml:space="preserve">    ONLINE Maroly Alejandra Muñoz Agudelo</t>
        </is>
      </c>
      <c r="C12048" s="14" t="inlineStr"/>
      <c r="D12048" s="15" t="n">
        <v>9579.83</v>
      </c>
      <c r="E12048" s="16">
        <f>IF($D$7125=0,0,D12048/ABS($D$7125))</f>
        <v/>
      </c>
      <c r="F12048" s="15" t="n">
        <v>9579.83</v>
      </c>
      <c r="G12048" s="16">
        <f>IF($F$7125=0,0,F12048/ABS($F$7125))</f>
        <v/>
      </c>
      <c r="H12048" s="15">
        <f>D12048-F12048</f>
        <v/>
      </c>
      <c r="I12048" s="16">
        <f>IF(F12048=0,0,H12048/ABS(F12048))</f>
        <v/>
      </c>
      <c r="J12048" s="10" t="inlineStr">
        <is>
          <t>TRUE</t>
        </is>
      </c>
    </row>
    <row r="12049" hidden="1" outlineLevel="2">
      <c r="A12049" s="13" t="inlineStr"/>
      <c r="B12049" s="13" t="inlineStr">
        <is>
          <t xml:space="preserve">    ONLINE Marta Corra</t>
        </is>
      </c>
      <c r="C12049" s="14" t="inlineStr"/>
      <c r="D12049" s="15" t="n">
        <v>5588</v>
      </c>
      <c r="E12049" s="16">
        <f>IF($D$7125=0,0,D12049/ABS($D$7125))</f>
        <v/>
      </c>
      <c r="F12049" s="15" t="n">
        <v>5588</v>
      </c>
      <c r="G12049" s="16">
        <f>IF($F$7125=0,0,F12049/ABS($F$7125))</f>
        <v/>
      </c>
      <c r="H12049" s="15">
        <f>D12049-F12049</f>
        <v/>
      </c>
      <c r="I12049" s="16">
        <f>IF(F12049=0,0,H12049/ABS(F12049))</f>
        <v/>
      </c>
      <c r="J12049" s="10" t="inlineStr">
        <is>
          <t>TRUE</t>
        </is>
      </c>
    </row>
    <row r="12050" hidden="1" outlineLevel="2">
      <c r="A12050" s="13" t="inlineStr"/>
      <c r="B12050" s="13" t="inlineStr">
        <is>
          <t xml:space="preserve">    ONLINE Marta David</t>
        </is>
      </c>
      <c r="C12050" s="14" t="inlineStr"/>
      <c r="D12050" s="15" t="n">
        <v>13411.76</v>
      </c>
      <c r="E12050" s="16">
        <f>IF($D$7125=0,0,D12050/ABS($D$7125))</f>
        <v/>
      </c>
      <c r="F12050" s="15" t="n">
        <v>13411.76</v>
      </c>
      <c r="G12050" s="16">
        <f>IF($F$7125=0,0,F12050/ABS($F$7125))</f>
        <v/>
      </c>
      <c r="H12050" s="15">
        <f>D12050-F12050</f>
        <v/>
      </c>
      <c r="I12050" s="16">
        <f>IF(F12050=0,0,H12050/ABS(F12050))</f>
        <v/>
      </c>
      <c r="J12050" s="10" t="inlineStr">
        <is>
          <t>TRUE</t>
        </is>
      </c>
    </row>
    <row r="12051" hidden="1" outlineLevel="2">
      <c r="A12051" s="13" t="inlineStr"/>
      <c r="B12051" s="13" t="inlineStr">
        <is>
          <t xml:space="preserve">    ONLINE Marta Domínguez</t>
        </is>
      </c>
      <c r="C12051" s="14" t="inlineStr"/>
      <c r="D12051" s="15" t="n">
        <v>46462.18</v>
      </c>
      <c r="E12051" s="16">
        <f>IF($D$7125=0,0,D12051/ABS($D$7125))</f>
        <v/>
      </c>
      <c r="F12051" s="15" t="n">
        <v>46462.18</v>
      </c>
      <c r="G12051" s="16">
        <f>IF($F$7125=0,0,F12051/ABS($F$7125))</f>
        <v/>
      </c>
      <c r="H12051" s="15">
        <f>D12051-F12051</f>
        <v/>
      </c>
      <c r="I12051" s="16">
        <f>IF(F12051=0,0,H12051/ABS(F12051))</f>
        <v/>
      </c>
      <c r="J12051" s="10" t="inlineStr">
        <is>
          <t>TRUE</t>
        </is>
      </c>
    </row>
    <row r="12052" hidden="1" outlineLevel="2">
      <c r="A12052" s="13" t="inlineStr"/>
      <c r="B12052" s="13" t="inlineStr">
        <is>
          <t xml:space="preserve">    ONLINE Marta Lucia Chaparro</t>
        </is>
      </c>
      <c r="C12052" s="14" t="inlineStr"/>
      <c r="D12052" s="15" t="n">
        <v>39915.97</v>
      </c>
      <c r="E12052" s="16">
        <f>IF($D$7125=0,0,D12052/ABS($D$7125))</f>
        <v/>
      </c>
      <c r="F12052" s="15" t="n">
        <v>39915.97</v>
      </c>
      <c r="G12052" s="16">
        <f>IF($F$7125=0,0,F12052/ABS($F$7125))</f>
        <v/>
      </c>
      <c r="H12052" s="15">
        <f>D12052-F12052</f>
        <v/>
      </c>
      <c r="I12052" s="16">
        <f>IF(F12052=0,0,H12052/ABS(F12052))</f>
        <v/>
      </c>
      <c r="J12052" s="10" t="inlineStr">
        <is>
          <t>TRUE</t>
        </is>
      </c>
    </row>
    <row r="12053" hidden="1" outlineLevel="2">
      <c r="A12053" s="13" t="inlineStr"/>
      <c r="B12053" s="13" t="inlineStr">
        <is>
          <t xml:space="preserve">    ONLINE Marta patricia Velasquez</t>
        </is>
      </c>
      <c r="C12053" s="14" t="inlineStr"/>
      <c r="D12053" s="15" t="n">
        <v>15966.39</v>
      </c>
      <c r="E12053" s="16">
        <f>IF($D$7125=0,0,D12053/ABS($D$7125))</f>
        <v/>
      </c>
      <c r="F12053" s="15" t="n">
        <v>15966.39</v>
      </c>
      <c r="G12053" s="16">
        <f>IF($F$7125=0,0,F12053/ABS($F$7125))</f>
        <v/>
      </c>
      <c r="H12053" s="15">
        <f>D12053-F12053</f>
        <v/>
      </c>
      <c r="I12053" s="16">
        <f>IF(F12053=0,0,H12053/ABS(F12053))</f>
        <v/>
      </c>
      <c r="J12053" s="10" t="inlineStr">
        <is>
          <t>TRUE</t>
        </is>
      </c>
    </row>
    <row r="12054" hidden="1" outlineLevel="2">
      <c r="A12054" s="13" t="inlineStr"/>
      <c r="B12054" s="13" t="inlineStr">
        <is>
          <t xml:space="preserve">    ONLINE Martha  Viviana Moreno Alvarez</t>
        </is>
      </c>
      <c r="C12054" s="14" t="inlineStr"/>
      <c r="D12054" s="15" t="n">
        <v>9579.83</v>
      </c>
      <c r="E12054" s="16">
        <f>IF($D$7125=0,0,D12054/ABS($D$7125))</f>
        <v/>
      </c>
      <c r="F12054" s="15" t="n">
        <v>9579.83</v>
      </c>
      <c r="G12054" s="16">
        <f>IF($F$7125=0,0,F12054/ABS($F$7125))</f>
        <v/>
      </c>
      <c r="H12054" s="15">
        <f>D12054-F12054</f>
        <v/>
      </c>
      <c r="I12054" s="16">
        <f>IF(F12054=0,0,H12054/ABS(F12054))</f>
        <v/>
      </c>
      <c r="J12054" s="10" t="inlineStr">
        <is>
          <t>TRUE</t>
        </is>
      </c>
    </row>
    <row r="12055" hidden="1" outlineLevel="2">
      <c r="A12055" s="13" t="inlineStr"/>
      <c r="B12055" s="13" t="inlineStr">
        <is>
          <t xml:space="preserve">    ONLINE Martha Buendia</t>
        </is>
      </c>
      <c r="C12055" s="14" t="inlineStr"/>
      <c r="D12055" s="15" t="n">
        <v>30176.47</v>
      </c>
      <c r="E12055" s="16">
        <f>IF($D$7125=0,0,D12055/ABS($D$7125))</f>
        <v/>
      </c>
      <c r="F12055" s="15" t="n">
        <v>30176.47</v>
      </c>
      <c r="G12055" s="16">
        <f>IF($F$7125=0,0,F12055/ABS($F$7125))</f>
        <v/>
      </c>
      <c r="H12055" s="15">
        <f>D12055-F12055</f>
        <v/>
      </c>
      <c r="I12055" s="16">
        <f>IF(F12055=0,0,H12055/ABS(F12055))</f>
        <v/>
      </c>
      <c r="J12055" s="10" t="inlineStr">
        <is>
          <t>TRUE</t>
        </is>
      </c>
    </row>
    <row r="12056" hidden="1" outlineLevel="2">
      <c r="A12056" s="13" t="inlineStr"/>
      <c r="B12056" s="13" t="inlineStr">
        <is>
          <t xml:space="preserve">    ONLINE Martha Cecilia Martínez</t>
        </is>
      </c>
      <c r="C12056" s="14" t="inlineStr"/>
      <c r="D12056" s="15" t="n">
        <v>78235.28999999999</v>
      </c>
      <c r="E12056" s="16">
        <f>IF($D$7125=0,0,D12056/ABS($D$7125))</f>
        <v/>
      </c>
      <c r="F12056" s="15" t="n">
        <v>78235.28999999999</v>
      </c>
      <c r="G12056" s="16">
        <f>IF($F$7125=0,0,F12056/ABS($F$7125))</f>
        <v/>
      </c>
      <c r="H12056" s="15">
        <f>D12056-F12056</f>
        <v/>
      </c>
      <c r="I12056" s="16">
        <f>IF(F12056=0,0,H12056/ABS(F12056))</f>
        <v/>
      </c>
      <c r="J12056" s="10" t="inlineStr">
        <is>
          <t>TRUE</t>
        </is>
      </c>
    </row>
    <row r="12057" hidden="1" outlineLevel="2">
      <c r="A12057" s="13" t="inlineStr"/>
      <c r="B12057" s="13" t="inlineStr">
        <is>
          <t xml:space="preserve">    ONLINE Martha Cecilia Torres Millán</t>
        </is>
      </c>
      <c r="C12057" s="14" t="inlineStr"/>
      <c r="D12057" s="15" t="n">
        <v>15966.38</v>
      </c>
      <c r="E12057" s="16">
        <f>IF($D$7125=0,0,D12057/ABS($D$7125))</f>
        <v/>
      </c>
      <c r="F12057" s="15" t="n">
        <v>15966.38</v>
      </c>
      <c r="G12057" s="16">
        <f>IF($F$7125=0,0,F12057/ABS($F$7125))</f>
        <v/>
      </c>
      <c r="H12057" s="15">
        <f>D12057-F12057</f>
        <v/>
      </c>
      <c r="I12057" s="16">
        <f>IF(F12057=0,0,H12057/ABS(F12057))</f>
        <v/>
      </c>
      <c r="J12057" s="10" t="inlineStr">
        <is>
          <t>TRUE</t>
        </is>
      </c>
    </row>
    <row r="12058" hidden="1" outlineLevel="2">
      <c r="A12058" s="13" t="inlineStr"/>
      <c r="B12058" s="13" t="inlineStr">
        <is>
          <t xml:space="preserve">    ONLINE Martha Cecilia Urbano Delgado</t>
        </is>
      </c>
      <c r="C12058" s="14" t="inlineStr"/>
      <c r="D12058" s="15" t="n">
        <v>17563.03</v>
      </c>
      <c r="E12058" s="16">
        <f>IF($D$7125=0,0,D12058/ABS($D$7125))</f>
        <v/>
      </c>
      <c r="F12058" s="15" t="n">
        <v>17563.03</v>
      </c>
      <c r="G12058" s="16">
        <f>IF($F$7125=0,0,F12058/ABS($F$7125))</f>
        <v/>
      </c>
      <c r="H12058" s="15">
        <f>D12058-F12058</f>
        <v/>
      </c>
      <c r="I12058" s="16">
        <f>IF(F12058=0,0,H12058/ABS(F12058))</f>
        <v/>
      </c>
      <c r="J12058" s="10" t="inlineStr">
        <is>
          <t>TRUE</t>
        </is>
      </c>
    </row>
    <row r="12059" hidden="1" outlineLevel="2">
      <c r="A12059" s="13" t="inlineStr"/>
      <c r="B12059" s="13" t="inlineStr">
        <is>
          <t xml:space="preserve">    ONLINE Martha Cecilia Urquijo Puerto</t>
        </is>
      </c>
      <c r="C12059" s="14" t="inlineStr"/>
      <c r="D12059" s="15" t="n">
        <v>162844.34</v>
      </c>
      <c r="E12059" s="16">
        <f>IF($D$7125=0,0,D12059/ABS($D$7125))</f>
        <v/>
      </c>
      <c r="F12059" s="15" t="n">
        <v>162844.34</v>
      </c>
      <c r="G12059" s="16">
        <f>IF($F$7125=0,0,F12059/ABS($F$7125))</f>
        <v/>
      </c>
      <c r="H12059" s="15">
        <f>D12059-F12059</f>
        <v/>
      </c>
      <c r="I12059" s="16">
        <f>IF(F12059=0,0,H12059/ABS(F12059))</f>
        <v/>
      </c>
      <c r="J12059" s="10" t="inlineStr">
        <is>
          <t>TRUE</t>
        </is>
      </c>
    </row>
    <row r="12060" hidden="1" outlineLevel="2">
      <c r="A12060" s="13" t="inlineStr"/>
      <c r="B12060" s="13" t="inlineStr">
        <is>
          <t xml:space="preserve">    ONLINE Martha Diaz</t>
        </is>
      </c>
      <c r="C12060" s="14" t="inlineStr"/>
      <c r="D12060" s="15" t="n">
        <v>26568.07</v>
      </c>
      <c r="E12060" s="16">
        <f>IF($D$7125=0,0,D12060/ABS($D$7125))</f>
        <v/>
      </c>
      <c r="F12060" s="15" t="n">
        <v>26568.07</v>
      </c>
      <c r="G12060" s="16">
        <f>IF($F$7125=0,0,F12060/ABS($F$7125))</f>
        <v/>
      </c>
      <c r="H12060" s="15">
        <f>D12060-F12060</f>
        <v/>
      </c>
      <c r="I12060" s="16">
        <f>IF(F12060=0,0,H12060/ABS(F12060))</f>
        <v/>
      </c>
      <c r="J12060" s="10" t="inlineStr">
        <is>
          <t>TRUE</t>
        </is>
      </c>
    </row>
    <row r="12061" hidden="1" outlineLevel="2">
      <c r="A12061" s="13" t="inlineStr"/>
      <c r="B12061" s="13" t="inlineStr">
        <is>
          <t xml:space="preserve">    ONLINE Martha Elena Mejia</t>
        </is>
      </c>
      <c r="C12061" s="14" t="inlineStr"/>
      <c r="D12061" s="15" t="n">
        <v>14369.74</v>
      </c>
      <c r="E12061" s="16">
        <f>IF($D$7125=0,0,D12061/ABS($D$7125))</f>
        <v/>
      </c>
      <c r="F12061" s="15" t="n">
        <v>14369.74</v>
      </c>
      <c r="G12061" s="16">
        <f>IF($F$7125=0,0,F12061/ABS($F$7125))</f>
        <v/>
      </c>
      <c r="H12061" s="15">
        <f>D12061-F12061</f>
        <v/>
      </c>
      <c r="I12061" s="16">
        <f>IF(F12061=0,0,H12061/ABS(F12061))</f>
        <v/>
      </c>
      <c r="J12061" s="10" t="inlineStr">
        <is>
          <t>TRUE</t>
        </is>
      </c>
    </row>
    <row r="12062" hidden="1" outlineLevel="2">
      <c r="A12062" s="13" t="inlineStr"/>
      <c r="B12062" s="13" t="inlineStr">
        <is>
          <t xml:space="preserve">    ONLINE Martha Elena Rocha de Velasco</t>
        </is>
      </c>
      <c r="C12062" s="14" t="inlineStr"/>
      <c r="D12062" s="15" t="n">
        <v>8462.18</v>
      </c>
      <c r="E12062" s="16">
        <f>IF($D$7125=0,0,D12062/ABS($D$7125))</f>
        <v/>
      </c>
      <c r="F12062" s="15" t="n">
        <v>8462.18</v>
      </c>
      <c r="G12062" s="16">
        <f>IF($F$7125=0,0,F12062/ABS($F$7125))</f>
        <v/>
      </c>
      <c r="H12062" s="15">
        <f>D12062-F12062</f>
        <v/>
      </c>
      <c r="I12062" s="16">
        <f>IF(F12062=0,0,H12062/ABS(F12062))</f>
        <v/>
      </c>
      <c r="J12062" s="10" t="inlineStr">
        <is>
          <t>TRUE</t>
        </is>
      </c>
    </row>
    <row r="12063" hidden="1" outlineLevel="2">
      <c r="A12063" s="13" t="inlineStr"/>
      <c r="B12063" s="13" t="inlineStr">
        <is>
          <t xml:space="preserve">    ONLINE Martha España</t>
        </is>
      </c>
      <c r="C12063" s="14" t="inlineStr"/>
      <c r="D12063" s="15" t="n">
        <v>5588</v>
      </c>
      <c r="E12063" s="16">
        <f>IF($D$7125=0,0,D12063/ABS($D$7125))</f>
        <v/>
      </c>
      <c r="F12063" s="15" t="n">
        <v>5588</v>
      </c>
      <c r="G12063" s="16">
        <f>IF($F$7125=0,0,F12063/ABS($F$7125))</f>
        <v/>
      </c>
      <c r="H12063" s="15">
        <f>D12063-F12063</f>
        <v/>
      </c>
      <c r="I12063" s="16">
        <f>IF(F12063=0,0,H12063/ABS(F12063))</f>
        <v/>
      </c>
      <c r="J12063" s="10" t="inlineStr">
        <is>
          <t>TRUE</t>
        </is>
      </c>
    </row>
    <row r="12064" hidden="1" outlineLevel="2">
      <c r="A12064" s="13" t="inlineStr"/>
      <c r="B12064" s="13" t="inlineStr">
        <is>
          <t xml:space="preserve">    ONLINE Martha Eugenia Morales chica</t>
        </is>
      </c>
      <c r="C12064" s="14" t="inlineStr"/>
      <c r="D12064" s="15" t="n">
        <v>30176.47</v>
      </c>
      <c r="E12064" s="16">
        <f>IF($D$7125=0,0,D12064/ABS($D$7125))</f>
        <v/>
      </c>
      <c r="F12064" s="15" t="n">
        <v>30176.47</v>
      </c>
      <c r="G12064" s="16">
        <f>IF($F$7125=0,0,F12064/ABS($F$7125))</f>
        <v/>
      </c>
      <c r="H12064" s="15">
        <f>D12064-F12064</f>
        <v/>
      </c>
      <c r="I12064" s="16">
        <f>IF(F12064=0,0,H12064/ABS(F12064))</f>
        <v/>
      </c>
      <c r="J12064" s="10" t="inlineStr">
        <is>
          <t>TRUE</t>
        </is>
      </c>
    </row>
    <row r="12065" hidden="1" outlineLevel="2">
      <c r="A12065" s="13" t="inlineStr"/>
      <c r="B12065" s="13" t="inlineStr">
        <is>
          <t xml:space="preserve">    ONLINE Martha Fernández Lavis</t>
        </is>
      </c>
      <c r="C12065" s="14" t="inlineStr"/>
      <c r="D12065" s="15" t="n">
        <v>12453.78</v>
      </c>
      <c r="E12065" s="16">
        <f>IF($D$7125=0,0,D12065/ABS($D$7125))</f>
        <v/>
      </c>
      <c r="F12065" s="15" t="n">
        <v>12453.78</v>
      </c>
      <c r="G12065" s="16">
        <f>IF($F$7125=0,0,F12065/ABS($F$7125))</f>
        <v/>
      </c>
      <c r="H12065" s="15">
        <f>D12065-F12065</f>
        <v/>
      </c>
      <c r="I12065" s="16">
        <f>IF(F12065=0,0,H12065/ABS(F12065))</f>
        <v/>
      </c>
      <c r="J12065" s="10" t="inlineStr">
        <is>
          <t>TRUE</t>
        </is>
      </c>
    </row>
    <row r="12066" hidden="1" outlineLevel="2">
      <c r="A12066" s="13" t="inlineStr"/>
      <c r="B12066" s="13" t="inlineStr">
        <is>
          <t xml:space="preserve">    ONLINE Martha Garcia</t>
        </is>
      </c>
      <c r="C12066" s="14" t="inlineStr"/>
      <c r="D12066" s="15" t="n">
        <v>74531.08</v>
      </c>
      <c r="E12066" s="16">
        <f>IF($D$7125=0,0,D12066/ABS($D$7125))</f>
        <v/>
      </c>
      <c r="F12066" s="15" t="n">
        <v>74531.08</v>
      </c>
      <c r="G12066" s="16">
        <f>IF($F$7125=0,0,F12066/ABS($F$7125))</f>
        <v/>
      </c>
      <c r="H12066" s="15">
        <f>D12066-F12066</f>
        <v/>
      </c>
      <c r="I12066" s="16">
        <f>IF(F12066=0,0,H12066/ABS(F12066))</f>
        <v/>
      </c>
      <c r="J12066" s="10" t="inlineStr">
        <is>
          <t>TRUE</t>
        </is>
      </c>
    </row>
    <row r="12067" hidden="1" outlineLevel="2">
      <c r="A12067" s="13" t="inlineStr"/>
      <c r="B12067" s="13" t="inlineStr">
        <is>
          <t xml:space="preserve">    ONLINE Martha Garzon</t>
        </is>
      </c>
      <c r="C12067" s="14" t="inlineStr"/>
      <c r="D12067" s="15" t="n">
        <v>20596.64</v>
      </c>
      <c r="E12067" s="16">
        <f>IF($D$7125=0,0,D12067/ABS($D$7125))</f>
        <v/>
      </c>
      <c r="F12067" s="15" t="n">
        <v>20596.64</v>
      </c>
      <c r="G12067" s="16">
        <f>IF($F$7125=0,0,F12067/ABS($F$7125))</f>
        <v/>
      </c>
      <c r="H12067" s="15">
        <f>D12067-F12067</f>
        <v/>
      </c>
      <c r="I12067" s="16">
        <f>IF(F12067=0,0,H12067/ABS(F12067))</f>
        <v/>
      </c>
      <c r="J12067" s="10" t="inlineStr">
        <is>
          <t>TRUE</t>
        </is>
      </c>
    </row>
    <row r="12068" hidden="1" outlineLevel="2">
      <c r="A12068" s="13" t="inlineStr"/>
      <c r="B12068" s="13" t="inlineStr">
        <is>
          <t xml:space="preserve">    ONLINE Martha Gonzalez de correa</t>
        </is>
      </c>
      <c r="C12068" s="14" t="inlineStr"/>
      <c r="D12068" s="15" t="n">
        <v>7057.14</v>
      </c>
      <c r="E12068" s="16">
        <f>IF($D$7125=0,0,D12068/ABS($D$7125))</f>
        <v/>
      </c>
      <c r="F12068" s="15" t="n">
        <v>7057.14</v>
      </c>
      <c r="G12068" s="16">
        <f>IF($F$7125=0,0,F12068/ABS($F$7125))</f>
        <v/>
      </c>
      <c r="H12068" s="15">
        <f>D12068-F12068</f>
        <v/>
      </c>
      <c r="I12068" s="16">
        <f>IF(F12068=0,0,H12068/ABS(F12068))</f>
        <v/>
      </c>
      <c r="J12068" s="10" t="inlineStr">
        <is>
          <t>TRUE</t>
        </is>
      </c>
    </row>
    <row r="12069" hidden="1" outlineLevel="2">
      <c r="A12069" s="13" t="inlineStr"/>
      <c r="B12069" s="13" t="inlineStr">
        <is>
          <t xml:space="preserve">    ONLINE Martha Herrera</t>
        </is>
      </c>
      <c r="C12069" s="14" t="inlineStr"/>
      <c r="D12069" s="15" t="n">
        <v>24045.38</v>
      </c>
      <c r="E12069" s="16">
        <f>IF($D$7125=0,0,D12069/ABS($D$7125))</f>
        <v/>
      </c>
      <c r="F12069" s="15" t="n">
        <v>24045.38</v>
      </c>
      <c r="G12069" s="16">
        <f>IF($F$7125=0,0,F12069/ABS($F$7125))</f>
        <v/>
      </c>
      <c r="H12069" s="15">
        <f>D12069-F12069</f>
        <v/>
      </c>
      <c r="I12069" s="16">
        <f>IF(F12069=0,0,H12069/ABS(F12069))</f>
        <v/>
      </c>
      <c r="J12069" s="10" t="inlineStr">
        <is>
          <t>TRUE</t>
        </is>
      </c>
    </row>
    <row r="12070" hidden="1" outlineLevel="2">
      <c r="A12070" s="13" t="inlineStr"/>
      <c r="B12070" s="13" t="inlineStr">
        <is>
          <t xml:space="preserve">    ONLINE Martha Isabel Cespedes Martinez</t>
        </is>
      </c>
      <c r="C12070" s="14" t="inlineStr"/>
      <c r="D12070" s="15" t="n">
        <v>5907.56</v>
      </c>
      <c r="E12070" s="16">
        <f>IF($D$7125=0,0,D12070/ABS($D$7125))</f>
        <v/>
      </c>
      <c r="F12070" s="15" t="n">
        <v>5907.56</v>
      </c>
      <c r="G12070" s="16">
        <f>IF($F$7125=0,0,F12070/ABS($F$7125))</f>
        <v/>
      </c>
      <c r="H12070" s="15">
        <f>D12070-F12070</f>
        <v/>
      </c>
      <c r="I12070" s="16">
        <f>IF(F12070=0,0,H12070/ABS(F12070))</f>
        <v/>
      </c>
      <c r="J12070" s="10" t="inlineStr">
        <is>
          <t>TRUE</t>
        </is>
      </c>
    </row>
    <row r="12071" hidden="1" outlineLevel="2">
      <c r="A12071" s="13" t="inlineStr"/>
      <c r="B12071" s="13" t="inlineStr">
        <is>
          <t xml:space="preserve">    ONLINE Martha Isabel Ramos Fuentes</t>
        </is>
      </c>
      <c r="C12071" s="14" t="inlineStr"/>
      <c r="D12071" s="15" t="n">
        <v>72806.72</v>
      </c>
      <c r="E12071" s="16">
        <f>IF($D$7125=0,0,D12071/ABS($D$7125))</f>
        <v/>
      </c>
      <c r="F12071" s="15" t="n">
        <v>72806.72</v>
      </c>
      <c r="G12071" s="16">
        <f>IF($F$7125=0,0,F12071/ABS($F$7125))</f>
        <v/>
      </c>
      <c r="H12071" s="15">
        <f>D12071-F12071</f>
        <v/>
      </c>
      <c r="I12071" s="16">
        <f>IF(F12071=0,0,H12071/ABS(F12071))</f>
        <v/>
      </c>
      <c r="J12071" s="10" t="inlineStr">
        <is>
          <t>TRUE</t>
        </is>
      </c>
    </row>
    <row r="12072" hidden="1" outlineLevel="2">
      <c r="A12072" s="13" t="inlineStr"/>
      <c r="B12072" s="13" t="inlineStr">
        <is>
          <t xml:space="preserve">    ONLINE Martha Isabel Sierra Franco</t>
        </is>
      </c>
      <c r="C12072" s="14" t="inlineStr"/>
      <c r="D12072" s="15" t="n">
        <v>75042.03</v>
      </c>
      <c r="E12072" s="16">
        <f>IF($D$7125=0,0,D12072/ABS($D$7125))</f>
        <v/>
      </c>
      <c r="F12072" s="15" t="n">
        <v>75042.03</v>
      </c>
      <c r="G12072" s="16">
        <f>IF($F$7125=0,0,F12072/ABS($F$7125))</f>
        <v/>
      </c>
      <c r="H12072" s="15">
        <f>D12072-F12072</f>
        <v/>
      </c>
      <c r="I12072" s="16">
        <f>IF(F12072=0,0,H12072/ABS(F12072))</f>
        <v/>
      </c>
      <c r="J12072" s="10" t="inlineStr">
        <is>
          <t>TRUE</t>
        </is>
      </c>
    </row>
    <row r="12073" hidden="1" outlineLevel="2">
      <c r="A12073" s="13" t="inlineStr"/>
      <c r="B12073" s="13" t="inlineStr">
        <is>
          <t xml:space="preserve">    ONLINE Martha Lia Henao</t>
        </is>
      </c>
      <c r="C12073" s="14" t="inlineStr"/>
      <c r="D12073" s="15" t="n">
        <v>29137.95</v>
      </c>
      <c r="E12073" s="16">
        <f>IF($D$7125=0,0,D12073/ABS($D$7125))</f>
        <v/>
      </c>
      <c r="F12073" s="15" t="n">
        <v>29137.95</v>
      </c>
      <c r="G12073" s="16">
        <f>IF($F$7125=0,0,F12073/ABS($F$7125))</f>
        <v/>
      </c>
      <c r="H12073" s="15">
        <f>D12073-F12073</f>
        <v/>
      </c>
      <c r="I12073" s="16">
        <f>IF(F12073=0,0,H12073/ABS(F12073))</f>
        <v/>
      </c>
      <c r="J12073" s="10" t="inlineStr">
        <is>
          <t>TRUE</t>
        </is>
      </c>
    </row>
    <row r="12074" hidden="1" outlineLevel="2">
      <c r="A12074" s="13" t="inlineStr"/>
      <c r="B12074" s="13" t="inlineStr">
        <is>
          <t xml:space="preserve">    ONLINE Martha Lucia Cifuentes Murillas</t>
        </is>
      </c>
      <c r="C12074" s="14" t="inlineStr"/>
      <c r="D12074" s="15" t="n">
        <v>29378.16</v>
      </c>
      <c r="E12074" s="16">
        <f>IF($D$7125=0,0,D12074/ABS($D$7125))</f>
        <v/>
      </c>
      <c r="F12074" s="15" t="n">
        <v>29378.16</v>
      </c>
      <c r="G12074" s="16">
        <f>IF($F$7125=0,0,F12074/ABS($F$7125))</f>
        <v/>
      </c>
      <c r="H12074" s="15">
        <f>D12074-F12074</f>
        <v/>
      </c>
      <c r="I12074" s="16">
        <f>IF(F12074=0,0,H12074/ABS(F12074))</f>
        <v/>
      </c>
      <c r="J12074" s="10" t="inlineStr">
        <is>
          <t>TRUE</t>
        </is>
      </c>
    </row>
    <row r="12075" hidden="1" outlineLevel="2">
      <c r="A12075" s="13" t="inlineStr"/>
      <c r="B12075" s="13" t="inlineStr">
        <is>
          <t xml:space="preserve">    ONLINE Martha Lucia Gomez Rojas</t>
        </is>
      </c>
      <c r="C12075" s="14" t="inlineStr"/>
      <c r="D12075" s="15" t="n">
        <v>146252.09</v>
      </c>
      <c r="E12075" s="16">
        <f>IF($D$7125=0,0,D12075/ABS($D$7125))</f>
        <v/>
      </c>
      <c r="F12075" s="15" t="n">
        <v>146252.09</v>
      </c>
      <c r="G12075" s="16">
        <f>IF($F$7125=0,0,F12075/ABS($F$7125))</f>
        <v/>
      </c>
      <c r="H12075" s="15">
        <f>D12075-F12075</f>
        <v/>
      </c>
      <c r="I12075" s="16">
        <f>IF(F12075=0,0,H12075/ABS(F12075))</f>
        <v/>
      </c>
      <c r="J12075" s="10" t="inlineStr">
        <is>
          <t>TRUE</t>
        </is>
      </c>
    </row>
    <row r="12076" hidden="1" outlineLevel="2">
      <c r="A12076" s="13" t="inlineStr"/>
      <c r="B12076" s="13" t="inlineStr">
        <is>
          <t xml:space="preserve">    ONLINE Martha Lucía García Ballen</t>
        </is>
      </c>
      <c r="C12076" s="14" t="inlineStr"/>
      <c r="D12076" s="15" t="n">
        <v>12773.11</v>
      </c>
      <c r="E12076" s="16">
        <f>IF($D$7125=0,0,D12076/ABS($D$7125))</f>
        <v/>
      </c>
      <c r="F12076" s="15" t="n">
        <v>12773.11</v>
      </c>
      <c r="G12076" s="16">
        <f>IF($F$7125=0,0,F12076/ABS($F$7125))</f>
        <v/>
      </c>
      <c r="H12076" s="15">
        <f>D12076-F12076</f>
        <v/>
      </c>
      <c r="I12076" s="16">
        <f>IF(F12076=0,0,H12076/ABS(F12076))</f>
        <v/>
      </c>
      <c r="J12076" s="10" t="inlineStr">
        <is>
          <t>TRUE</t>
        </is>
      </c>
    </row>
    <row r="12077" hidden="1" outlineLevel="2">
      <c r="A12077" s="13" t="inlineStr"/>
      <c r="B12077" s="13" t="inlineStr">
        <is>
          <t xml:space="preserve">    ONLINE Martha Lucía Puerta correa</t>
        </is>
      </c>
      <c r="C12077" s="14" t="inlineStr"/>
      <c r="D12077" s="15" t="n">
        <v>90848.74000000001</v>
      </c>
      <c r="E12077" s="16">
        <f>IF($D$7125=0,0,D12077/ABS($D$7125))</f>
        <v/>
      </c>
      <c r="F12077" s="15" t="n">
        <v>90848.74000000001</v>
      </c>
      <c r="G12077" s="16">
        <f>IF($F$7125=0,0,F12077/ABS($F$7125))</f>
        <v/>
      </c>
      <c r="H12077" s="15">
        <f>D12077-F12077</f>
        <v/>
      </c>
      <c r="I12077" s="16">
        <f>IF(F12077=0,0,H12077/ABS(F12077))</f>
        <v/>
      </c>
      <c r="J12077" s="10" t="inlineStr">
        <is>
          <t>TRUE</t>
        </is>
      </c>
    </row>
    <row r="12078" hidden="1" outlineLevel="2">
      <c r="A12078" s="13" t="inlineStr"/>
      <c r="B12078" s="13" t="inlineStr">
        <is>
          <t xml:space="preserve">    ONLINE Martha Murcia</t>
        </is>
      </c>
      <c r="C12078" s="14" t="inlineStr"/>
      <c r="D12078" s="15" t="n">
        <v>20181.52</v>
      </c>
      <c r="E12078" s="16">
        <f>IF($D$7125=0,0,D12078/ABS($D$7125))</f>
        <v/>
      </c>
      <c r="F12078" s="15" t="n">
        <v>20181.52</v>
      </c>
      <c r="G12078" s="16">
        <f>IF($F$7125=0,0,F12078/ABS($F$7125))</f>
        <v/>
      </c>
      <c r="H12078" s="15">
        <f>D12078-F12078</f>
        <v/>
      </c>
      <c r="I12078" s="16">
        <f>IF(F12078=0,0,H12078/ABS(F12078))</f>
        <v/>
      </c>
      <c r="J12078" s="10" t="inlineStr">
        <is>
          <t>TRUE</t>
        </is>
      </c>
    </row>
    <row r="12079" hidden="1" outlineLevel="2">
      <c r="A12079" s="13" t="inlineStr"/>
      <c r="B12079" s="13" t="inlineStr">
        <is>
          <t xml:space="preserve">    ONLINE Martha Pardo</t>
        </is>
      </c>
      <c r="C12079" s="14" t="inlineStr"/>
      <c r="D12079" s="15" t="n">
        <v>12773.11</v>
      </c>
      <c r="E12079" s="16">
        <f>IF($D$7125=0,0,D12079/ABS($D$7125))</f>
        <v/>
      </c>
      <c r="F12079" s="15" t="n">
        <v>12773.11</v>
      </c>
      <c r="G12079" s="16">
        <f>IF($F$7125=0,0,F12079/ABS($F$7125))</f>
        <v/>
      </c>
      <c r="H12079" s="15">
        <f>D12079-F12079</f>
        <v/>
      </c>
      <c r="I12079" s="16">
        <f>IF(F12079=0,0,H12079/ABS(F12079))</f>
        <v/>
      </c>
      <c r="J12079" s="10" t="inlineStr">
        <is>
          <t>TRUE</t>
        </is>
      </c>
    </row>
    <row r="12080" hidden="1" outlineLevel="2">
      <c r="A12080" s="13" t="inlineStr"/>
      <c r="B12080" s="13" t="inlineStr">
        <is>
          <t xml:space="preserve">    ONLINE Martha Patricia Perilla</t>
        </is>
      </c>
      <c r="C12080" s="14" t="inlineStr"/>
      <c r="D12080" s="15" t="n">
        <v>7983.19</v>
      </c>
      <c r="E12080" s="16">
        <f>IF($D$7125=0,0,D12080/ABS($D$7125))</f>
        <v/>
      </c>
      <c r="F12080" s="15" t="n">
        <v>7983.19</v>
      </c>
      <c r="G12080" s="16">
        <f>IF($F$7125=0,0,F12080/ABS($F$7125))</f>
        <v/>
      </c>
      <c r="H12080" s="15">
        <f>D12080-F12080</f>
        <v/>
      </c>
      <c r="I12080" s="16">
        <f>IF(F12080=0,0,H12080/ABS(F12080))</f>
        <v/>
      </c>
      <c r="J12080" s="10" t="inlineStr">
        <is>
          <t>TRUE</t>
        </is>
      </c>
    </row>
    <row r="12081" hidden="1" outlineLevel="2">
      <c r="A12081" s="13" t="inlineStr"/>
      <c r="B12081" s="13" t="inlineStr">
        <is>
          <t xml:space="preserve">    ONLINE Martha Rodas</t>
        </is>
      </c>
      <c r="C12081" s="14" t="inlineStr"/>
      <c r="D12081" s="15" t="n">
        <v>18201.68</v>
      </c>
      <c r="E12081" s="16">
        <f>IF($D$7125=0,0,D12081/ABS($D$7125))</f>
        <v/>
      </c>
      <c r="F12081" s="15" t="n">
        <v>18201.68</v>
      </c>
      <c r="G12081" s="16">
        <f>IF($F$7125=0,0,F12081/ABS($F$7125))</f>
        <v/>
      </c>
      <c r="H12081" s="15">
        <f>D12081-F12081</f>
        <v/>
      </c>
      <c r="I12081" s="16">
        <f>IF(F12081=0,0,H12081/ABS(F12081))</f>
        <v/>
      </c>
      <c r="J12081" s="10" t="inlineStr">
        <is>
          <t>TRUE</t>
        </is>
      </c>
    </row>
    <row r="12082" hidden="1" outlineLevel="2">
      <c r="A12082" s="13" t="inlineStr"/>
      <c r="B12082" s="13" t="inlineStr">
        <is>
          <t xml:space="preserve">    ONLINE Martha Rodriguez</t>
        </is>
      </c>
      <c r="C12082" s="14" t="inlineStr"/>
      <c r="D12082" s="15" t="n">
        <v>18489.07</v>
      </c>
      <c r="E12082" s="16">
        <f>IF($D$7125=0,0,D12082/ABS($D$7125))</f>
        <v/>
      </c>
      <c r="F12082" s="15" t="n">
        <v>18489.07</v>
      </c>
      <c r="G12082" s="16">
        <f>IF($F$7125=0,0,F12082/ABS($F$7125))</f>
        <v/>
      </c>
      <c r="H12082" s="15">
        <f>D12082-F12082</f>
        <v/>
      </c>
      <c r="I12082" s="16">
        <f>IF(F12082=0,0,H12082/ABS(F12082))</f>
        <v/>
      </c>
      <c r="J12082" s="10" t="inlineStr">
        <is>
          <t>TRUE</t>
        </is>
      </c>
    </row>
    <row r="12083" hidden="1" outlineLevel="2">
      <c r="A12083" s="13" t="inlineStr"/>
      <c r="B12083" s="13" t="inlineStr">
        <is>
          <t xml:space="preserve">    ONLINE Martha Sanchez</t>
        </is>
      </c>
      <c r="C12083" s="14" t="inlineStr"/>
      <c r="D12083" s="15" t="n">
        <v>35445.38</v>
      </c>
      <c r="E12083" s="16">
        <f>IF($D$7125=0,0,D12083/ABS($D$7125))</f>
        <v/>
      </c>
      <c r="F12083" s="15" t="n">
        <v>35445.38</v>
      </c>
      <c r="G12083" s="16">
        <f>IF($F$7125=0,0,F12083/ABS($F$7125))</f>
        <v/>
      </c>
      <c r="H12083" s="15">
        <f>D12083-F12083</f>
        <v/>
      </c>
      <c r="I12083" s="16">
        <f>IF(F12083=0,0,H12083/ABS(F12083))</f>
        <v/>
      </c>
      <c r="J12083" s="10" t="inlineStr">
        <is>
          <t>TRUE</t>
        </is>
      </c>
    </row>
    <row r="12084" hidden="1" outlineLevel="2">
      <c r="A12084" s="13" t="inlineStr"/>
      <c r="B12084" s="13" t="inlineStr">
        <is>
          <t xml:space="preserve">    ONLINE Martha Sarmiento</t>
        </is>
      </c>
      <c r="C12084" s="14" t="inlineStr"/>
      <c r="D12084" s="15" t="n">
        <v>7983.19</v>
      </c>
      <c r="E12084" s="16">
        <f>IF($D$7125=0,0,D12084/ABS($D$7125))</f>
        <v/>
      </c>
      <c r="F12084" s="15" t="n">
        <v>7983.19</v>
      </c>
      <c r="G12084" s="16">
        <f>IF($F$7125=0,0,F12084/ABS($F$7125))</f>
        <v/>
      </c>
      <c r="H12084" s="15">
        <f>D12084-F12084</f>
        <v/>
      </c>
      <c r="I12084" s="16">
        <f>IF(F12084=0,0,H12084/ABS(F12084))</f>
        <v/>
      </c>
      <c r="J12084" s="10" t="inlineStr">
        <is>
          <t>TRUE</t>
        </is>
      </c>
    </row>
    <row r="12085" hidden="1" outlineLevel="2">
      <c r="A12085" s="13" t="inlineStr"/>
      <c r="B12085" s="13" t="inlineStr">
        <is>
          <t xml:space="preserve">    ONLINE Martha Silva</t>
        </is>
      </c>
      <c r="C12085" s="14" t="inlineStr"/>
      <c r="D12085" s="15" t="n">
        <v>33098.32</v>
      </c>
      <c r="E12085" s="16">
        <f>IF($D$7125=0,0,D12085/ABS($D$7125))</f>
        <v/>
      </c>
      <c r="F12085" s="15" t="n">
        <v>33098.32</v>
      </c>
      <c r="G12085" s="16">
        <f>IF($F$7125=0,0,F12085/ABS($F$7125))</f>
        <v/>
      </c>
      <c r="H12085" s="15">
        <f>D12085-F12085</f>
        <v/>
      </c>
      <c r="I12085" s="16">
        <f>IF(F12085=0,0,H12085/ABS(F12085))</f>
        <v/>
      </c>
      <c r="J12085" s="10" t="inlineStr">
        <is>
          <t>TRUE</t>
        </is>
      </c>
    </row>
    <row r="12086" hidden="1" outlineLevel="2">
      <c r="A12086" s="13" t="inlineStr"/>
      <c r="B12086" s="13" t="inlineStr">
        <is>
          <t xml:space="preserve">    ONLINE Martha Torres</t>
        </is>
      </c>
      <c r="C12086" s="14" t="inlineStr"/>
      <c r="D12086" s="15" t="n">
        <v>26344.54</v>
      </c>
      <c r="E12086" s="16">
        <f>IF($D$7125=0,0,D12086/ABS($D$7125))</f>
        <v/>
      </c>
      <c r="F12086" s="15" t="n">
        <v>26344.54</v>
      </c>
      <c r="G12086" s="16">
        <f>IF($F$7125=0,0,F12086/ABS($F$7125))</f>
        <v/>
      </c>
      <c r="H12086" s="15">
        <f>D12086-F12086</f>
        <v/>
      </c>
      <c r="I12086" s="16">
        <f>IF(F12086=0,0,H12086/ABS(F12086))</f>
        <v/>
      </c>
      <c r="J12086" s="10" t="inlineStr">
        <is>
          <t>TRUE</t>
        </is>
      </c>
    </row>
    <row r="12087" hidden="1" outlineLevel="2">
      <c r="A12087" s="13" t="inlineStr"/>
      <c r="B12087" s="13" t="inlineStr">
        <is>
          <t xml:space="preserve">    ONLINE Martha Vergara</t>
        </is>
      </c>
      <c r="C12087" s="14" t="inlineStr"/>
      <c r="D12087" s="15" t="n">
        <v>40554.63</v>
      </c>
      <c r="E12087" s="16">
        <f>IF($D$7125=0,0,D12087/ABS($D$7125))</f>
        <v/>
      </c>
      <c r="F12087" s="15" t="n">
        <v>40554.63</v>
      </c>
      <c r="G12087" s="16">
        <f>IF($F$7125=0,0,F12087/ABS($F$7125))</f>
        <v/>
      </c>
      <c r="H12087" s="15">
        <f>D12087-F12087</f>
        <v/>
      </c>
      <c r="I12087" s="16">
        <f>IF(F12087=0,0,H12087/ABS(F12087))</f>
        <v/>
      </c>
      <c r="J12087" s="10" t="inlineStr">
        <is>
          <t>TRUE</t>
        </is>
      </c>
    </row>
    <row r="12088" hidden="1" outlineLevel="2">
      <c r="A12088" s="13" t="inlineStr"/>
      <c r="B12088" s="13" t="inlineStr">
        <is>
          <t xml:space="preserve">    ONLINE Martha liliana jaimes garcia</t>
        </is>
      </c>
      <c r="C12088" s="14" t="inlineStr"/>
      <c r="D12088" s="15" t="n">
        <v>6386.55</v>
      </c>
      <c r="E12088" s="16">
        <f>IF($D$7125=0,0,D12088/ABS($D$7125))</f>
        <v/>
      </c>
      <c r="F12088" s="15" t="n">
        <v>6386.55</v>
      </c>
      <c r="G12088" s="16">
        <f>IF($F$7125=0,0,F12088/ABS($F$7125))</f>
        <v/>
      </c>
      <c r="H12088" s="15">
        <f>D12088-F12088</f>
        <v/>
      </c>
      <c r="I12088" s="16">
        <f>IF(F12088=0,0,H12088/ABS(F12088))</f>
        <v/>
      </c>
      <c r="J12088" s="10" t="inlineStr">
        <is>
          <t>TRUE</t>
        </is>
      </c>
    </row>
    <row r="12089" hidden="1" outlineLevel="2">
      <c r="A12089" s="13" t="inlineStr"/>
      <c r="B12089" s="13" t="inlineStr">
        <is>
          <t xml:space="preserve">    ONLINE Martha luz Garzón rodriguez</t>
        </is>
      </c>
      <c r="C12089" s="14" t="inlineStr"/>
      <c r="D12089" s="15" t="n">
        <v>9579.83</v>
      </c>
      <c r="E12089" s="16">
        <f>IF($D$7125=0,0,D12089/ABS($D$7125))</f>
        <v/>
      </c>
      <c r="F12089" s="15" t="n">
        <v>9579.83</v>
      </c>
      <c r="G12089" s="16">
        <f>IF($F$7125=0,0,F12089/ABS($F$7125))</f>
        <v/>
      </c>
      <c r="H12089" s="15">
        <f>D12089-F12089</f>
        <v/>
      </c>
      <c r="I12089" s="16">
        <f>IF(F12089=0,0,H12089/ABS(F12089))</f>
        <v/>
      </c>
      <c r="J12089" s="10" t="inlineStr">
        <is>
          <t>TRUE</t>
        </is>
      </c>
    </row>
    <row r="12090" hidden="1" outlineLevel="2">
      <c r="A12090" s="13" t="inlineStr"/>
      <c r="B12090" s="13" t="inlineStr">
        <is>
          <t xml:space="preserve">    ONLINE Martin Emilio Ramirez Perez</t>
        </is>
      </c>
      <c r="C12090" s="14" t="inlineStr"/>
      <c r="D12090" s="15" t="n">
        <v>19159.66</v>
      </c>
      <c r="E12090" s="16">
        <f>IF($D$7125=0,0,D12090/ABS($D$7125))</f>
        <v/>
      </c>
      <c r="F12090" s="15" t="n">
        <v>19159.66</v>
      </c>
      <c r="G12090" s="16">
        <f>IF($F$7125=0,0,F12090/ABS($F$7125))</f>
        <v/>
      </c>
      <c r="H12090" s="15">
        <f>D12090-F12090</f>
        <v/>
      </c>
      <c r="I12090" s="16">
        <f>IF(F12090=0,0,H12090/ABS(F12090))</f>
        <v/>
      </c>
      <c r="J12090" s="10" t="inlineStr">
        <is>
          <t>TRUE</t>
        </is>
      </c>
    </row>
    <row r="12091" hidden="1" outlineLevel="2">
      <c r="A12091" s="13" t="inlineStr"/>
      <c r="B12091" s="13" t="inlineStr">
        <is>
          <t xml:space="preserve">    ONLINE Martin Lopez marken</t>
        </is>
      </c>
      <c r="C12091" s="14" t="inlineStr"/>
      <c r="D12091" s="15" t="n">
        <v>26184.87</v>
      </c>
      <c r="E12091" s="16">
        <f>IF($D$7125=0,0,D12091/ABS($D$7125))</f>
        <v/>
      </c>
      <c r="F12091" s="15" t="n">
        <v>26184.87</v>
      </c>
      <c r="G12091" s="16">
        <f>IF($F$7125=0,0,F12091/ABS($F$7125))</f>
        <v/>
      </c>
      <c r="H12091" s="15">
        <f>D12091-F12091</f>
        <v/>
      </c>
      <c r="I12091" s="16">
        <f>IF(F12091=0,0,H12091/ABS(F12091))</f>
        <v/>
      </c>
      <c r="J12091" s="10" t="inlineStr">
        <is>
          <t>TRUE</t>
        </is>
      </c>
    </row>
    <row r="12092" hidden="1" outlineLevel="2">
      <c r="A12092" s="13" t="inlineStr"/>
      <c r="B12092" s="13" t="inlineStr">
        <is>
          <t xml:space="preserve">    ONLINE Martín Kanek Gutierrez Vasquez</t>
        </is>
      </c>
      <c r="C12092" s="14" t="inlineStr"/>
      <c r="D12092" s="15" t="n">
        <v>10090.76</v>
      </c>
      <c r="E12092" s="16">
        <f>IF($D$7125=0,0,D12092/ABS($D$7125))</f>
        <v/>
      </c>
      <c r="F12092" s="15" t="n">
        <v>10090.76</v>
      </c>
      <c r="G12092" s="16">
        <f>IF($F$7125=0,0,F12092/ABS($F$7125))</f>
        <v/>
      </c>
      <c r="H12092" s="15">
        <f>D12092-F12092</f>
        <v/>
      </c>
      <c r="I12092" s="16">
        <f>IF(F12092=0,0,H12092/ABS(F12092))</f>
        <v/>
      </c>
      <c r="J12092" s="10" t="inlineStr">
        <is>
          <t>TRUE</t>
        </is>
      </c>
    </row>
    <row r="12093" hidden="1" outlineLevel="2">
      <c r="A12093" s="13" t="inlineStr"/>
      <c r="B12093" s="13" t="inlineStr">
        <is>
          <t xml:space="preserve">    ONLINE Mary Carmen Acero Barreat</t>
        </is>
      </c>
      <c r="C12093" s="14" t="inlineStr"/>
      <c r="D12093" s="15" t="n">
        <v>6226.89</v>
      </c>
      <c r="E12093" s="16">
        <f>IF($D$7125=0,0,D12093/ABS($D$7125))</f>
        <v/>
      </c>
      <c r="F12093" s="15" t="n">
        <v>6226.89</v>
      </c>
      <c r="G12093" s="16">
        <f>IF($F$7125=0,0,F12093/ABS($F$7125))</f>
        <v/>
      </c>
      <c r="H12093" s="15">
        <f>D12093-F12093</f>
        <v/>
      </c>
      <c r="I12093" s="16">
        <f>IF(F12093=0,0,H12093/ABS(F12093))</f>
        <v/>
      </c>
      <c r="J12093" s="10" t="inlineStr">
        <is>
          <t>TRUE</t>
        </is>
      </c>
    </row>
    <row r="12094" hidden="1" outlineLevel="2">
      <c r="A12094" s="13" t="inlineStr"/>
      <c r="B12094" s="13" t="inlineStr">
        <is>
          <t xml:space="preserve">    ONLINE Mary Castillo</t>
        </is>
      </c>
      <c r="C12094" s="14" t="inlineStr"/>
      <c r="D12094" s="15" t="n">
        <v>7983.19</v>
      </c>
      <c r="E12094" s="16">
        <f>IF($D$7125=0,0,D12094/ABS($D$7125))</f>
        <v/>
      </c>
      <c r="F12094" s="15" t="n">
        <v>7983.19</v>
      </c>
      <c r="G12094" s="16">
        <f>IF($F$7125=0,0,F12094/ABS($F$7125))</f>
        <v/>
      </c>
      <c r="H12094" s="15">
        <f>D12094-F12094</f>
        <v/>
      </c>
      <c r="I12094" s="16">
        <f>IF(F12094=0,0,H12094/ABS(F12094))</f>
        <v/>
      </c>
      <c r="J12094" s="10" t="inlineStr">
        <is>
          <t>TRUE</t>
        </is>
      </c>
    </row>
    <row r="12095" hidden="1" outlineLevel="2">
      <c r="A12095" s="13" t="inlineStr"/>
      <c r="B12095" s="13" t="inlineStr">
        <is>
          <t xml:space="preserve">    ONLINE Mary Daniela Diaz</t>
        </is>
      </c>
      <c r="C12095" s="14" t="inlineStr"/>
      <c r="D12095" s="15" t="n">
        <v>21394.96</v>
      </c>
      <c r="E12095" s="16">
        <f>IF($D$7125=0,0,D12095/ABS($D$7125))</f>
        <v/>
      </c>
      <c r="F12095" s="15" t="n">
        <v>21394.96</v>
      </c>
      <c r="G12095" s="16">
        <f>IF($F$7125=0,0,F12095/ABS($F$7125))</f>
        <v/>
      </c>
      <c r="H12095" s="15">
        <f>D12095-F12095</f>
        <v/>
      </c>
      <c r="I12095" s="16">
        <f>IF(F12095=0,0,H12095/ABS(F12095))</f>
        <v/>
      </c>
      <c r="J12095" s="10" t="inlineStr">
        <is>
          <t>TRUE</t>
        </is>
      </c>
    </row>
    <row r="12096" hidden="1" outlineLevel="2">
      <c r="A12096" s="13" t="inlineStr"/>
      <c r="B12096" s="13" t="inlineStr">
        <is>
          <t xml:space="preserve">    ONLINE Mary Gaviria</t>
        </is>
      </c>
      <c r="C12096" s="14" t="inlineStr"/>
      <c r="D12096" s="15" t="n">
        <v>50424.25</v>
      </c>
      <c r="E12096" s="16">
        <f>IF($D$7125=0,0,D12096/ABS($D$7125))</f>
        <v/>
      </c>
      <c r="F12096" s="15" t="n">
        <v>50424.25</v>
      </c>
      <c r="G12096" s="16">
        <f>IF($F$7125=0,0,F12096/ABS($F$7125))</f>
        <v/>
      </c>
      <c r="H12096" s="15">
        <f>D12096-F12096</f>
        <v/>
      </c>
      <c r="I12096" s="16">
        <f>IF(F12096=0,0,H12096/ABS(F12096))</f>
        <v/>
      </c>
      <c r="J12096" s="10" t="inlineStr">
        <is>
          <t>TRUE</t>
        </is>
      </c>
    </row>
    <row r="12097" hidden="1" outlineLevel="2">
      <c r="A12097" s="13" t="inlineStr"/>
      <c r="B12097" s="13" t="inlineStr">
        <is>
          <t xml:space="preserve">    ONLINE Mary Luz Hernández Rojas</t>
        </is>
      </c>
      <c r="C12097" s="14" t="inlineStr"/>
      <c r="D12097" s="15" t="n">
        <v>9579.83</v>
      </c>
      <c r="E12097" s="16">
        <f>IF($D$7125=0,0,D12097/ABS($D$7125))</f>
        <v/>
      </c>
      <c r="F12097" s="15" t="n">
        <v>9579.83</v>
      </c>
      <c r="G12097" s="16">
        <f>IF($F$7125=0,0,F12097/ABS($F$7125))</f>
        <v/>
      </c>
      <c r="H12097" s="15">
        <f>D12097-F12097</f>
        <v/>
      </c>
      <c r="I12097" s="16">
        <f>IF(F12097=0,0,H12097/ABS(F12097))</f>
        <v/>
      </c>
      <c r="J12097" s="10" t="inlineStr">
        <is>
          <t>TRUE</t>
        </is>
      </c>
    </row>
    <row r="12098" hidden="1" outlineLevel="2">
      <c r="A12098" s="13" t="inlineStr"/>
      <c r="B12098" s="13" t="inlineStr">
        <is>
          <t xml:space="preserve">    ONLINE Mary Luz Jaimes Santos</t>
        </is>
      </c>
      <c r="C12098" s="14" t="inlineStr"/>
      <c r="D12098" s="15" t="n">
        <v>27941</v>
      </c>
      <c r="E12098" s="16">
        <f>IF($D$7125=0,0,D12098/ABS($D$7125))</f>
        <v/>
      </c>
      <c r="F12098" s="15" t="n">
        <v>27941</v>
      </c>
      <c r="G12098" s="16">
        <f>IF($F$7125=0,0,F12098/ABS($F$7125))</f>
        <v/>
      </c>
      <c r="H12098" s="15">
        <f>D12098-F12098</f>
        <v/>
      </c>
      <c r="I12098" s="16">
        <f>IF(F12098=0,0,H12098/ABS(F12098))</f>
        <v/>
      </c>
      <c r="J12098" s="10" t="inlineStr">
        <is>
          <t>TRUE</t>
        </is>
      </c>
    </row>
    <row r="12099" hidden="1" outlineLevel="2">
      <c r="A12099" s="13" t="inlineStr"/>
      <c r="B12099" s="13" t="inlineStr">
        <is>
          <t xml:space="preserve">    ONLINE Mary Marin najar</t>
        </is>
      </c>
      <c r="C12099" s="14" t="inlineStr"/>
      <c r="D12099" s="15" t="n">
        <v>17403.36</v>
      </c>
      <c r="E12099" s="16">
        <f>IF($D$7125=0,0,D12099/ABS($D$7125))</f>
        <v/>
      </c>
      <c r="F12099" s="15" t="n">
        <v>17403.36</v>
      </c>
      <c r="G12099" s="16">
        <f>IF($F$7125=0,0,F12099/ABS($F$7125))</f>
        <v/>
      </c>
      <c r="H12099" s="15">
        <f>D12099-F12099</f>
        <v/>
      </c>
      <c r="I12099" s="16">
        <f>IF(F12099=0,0,H12099/ABS(F12099))</f>
        <v/>
      </c>
      <c r="J12099" s="10" t="inlineStr">
        <is>
          <t>TRUE</t>
        </is>
      </c>
    </row>
    <row r="12100" hidden="1" outlineLevel="2">
      <c r="A12100" s="13" t="inlineStr"/>
      <c r="B12100" s="13" t="inlineStr">
        <is>
          <t xml:space="preserve">    ONLINE Mary Martínez</t>
        </is>
      </c>
      <c r="C12100" s="14" t="inlineStr"/>
      <c r="D12100" s="15" t="n">
        <v>7184.87</v>
      </c>
      <c r="E12100" s="16">
        <f>IF($D$7125=0,0,D12100/ABS($D$7125))</f>
        <v/>
      </c>
      <c r="F12100" s="15" t="n">
        <v>7184.87</v>
      </c>
      <c r="G12100" s="16">
        <f>IF($F$7125=0,0,F12100/ABS($F$7125))</f>
        <v/>
      </c>
      <c r="H12100" s="15">
        <f>D12100-F12100</f>
        <v/>
      </c>
      <c r="I12100" s="16">
        <f>IF(F12100=0,0,H12100/ABS(F12100))</f>
        <v/>
      </c>
      <c r="J12100" s="10" t="inlineStr">
        <is>
          <t>TRUE</t>
        </is>
      </c>
    </row>
    <row r="12101" hidden="1" outlineLevel="2">
      <c r="A12101" s="13" t="inlineStr"/>
      <c r="B12101" s="13" t="inlineStr">
        <is>
          <t xml:space="preserve">    ONLINE Maryness Curvelo</t>
        </is>
      </c>
      <c r="C12101" s="14" t="inlineStr"/>
      <c r="D12101" s="15" t="n">
        <v>7584.03</v>
      </c>
      <c r="E12101" s="16">
        <f>IF($D$7125=0,0,D12101/ABS($D$7125))</f>
        <v/>
      </c>
      <c r="F12101" s="15" t="n">
        <v>7584.03</v>
      </c>
      <c r="G12101" s="16">
        <f>IF($F$7125=0,0,F12101/ABS($F$7125))</f>
        <v/>
      </c>
      <c r="H12101" s="15">
        <f>D12101-F12101</f>
        <v/>
      </c>
      <c r="I12101" s="16">
        <f>IF(F12101=0,0,H12101/ABS(F12101))</f>
        <v/>
      </c>
      <c r="J12101" s="10" t="inlineStr">
        <is>
          <t>TRUE</t>
        </is>
      </c>
    </row>
    <row r="12102" hidden="1" outlineLevel="2">
      <c r="A12102" s="13" t="inlineStr"/>
      <c r="B12102" s="13" t="inlineStr">
        <is>
          <t xml:space="preserve">    ONLINE Maryori Moreno</t>
        </is>
      </c>
      <c r="C12102" s="14" t="inlineStr"/>
      <c r="D12102" s="15" t="n">
        <v>56521.54</v>
      </c>
      <c r="E12102" s="16">
        <f>IF($D$7125=0,0,D12102/ABS($D$7125))</f>
        <v/>
      </c>
      <c r="F12102" s="15" t="n">
        <v>56521.54</v>
      </c>
      <c r="G12102" s="16">
        <f>IF($F$7125=0,0,F12102/ABS($F$7125))</f>
        <v/>
      </c>
      <c r="H12102" s="15">
        <f>D12102-F12102</f>
        <v/>
      </c>
      <c r="I12102" s="16">
        <f>IF(F12102=0,0,H12102/ABS(F12102))</f>
        <v/>
      </c>
      <c r="J12102" s="10" t="inlineStr">
        <is>
          <t>TRUE</t>
        </is>
      </c>
    </row>
    <row r="12103" hidden="1" outlineLevel="2">
      <c r="A12103" s="13" t="inlineStr"/>
      <c r="B12103" s="13" t="inlineStr">
        <is>
          <t xml:space="preserve">    ONLINE Maryori Moreno Rico</t>
        </is>
      </c>
      <c r="C12103" s="14" t="inlineStr"/>
      <c r="D12103" s="15" t="n">
        <v>57159.66</v>
      </c>
      <c r="E12103" s="16">
        <f>IF($D$7125=0,0,D12103/ABS($D$7125))</f>
        <v/>
      </c>
      <c r="F12103" s="15" t="n">
        <v>57159.66</v>
      </c>
      <c r="G12103" s="16">
        <f>IF($F$7125=0,0,F12103/ABS($F$7125))</f>
        <v/>
      </c>
      <c r="H12103" s="15">
        <f>D12103-F12103</f>
        <v/>
      </c>
      <c r="I12103" s="16">
        <f>IF(F12103=0,0,H12103/ABS(F12103))</f>
        <v/>
      </c>
      <c r="J12103" s="10" t="inlineStr">
        <is>
          <t>TRUE</t>
        </is>
      </c>
    </row>
    <row r="12104" hidden="1" outlineLevel="2">
      <c r="A12104" s="13" t="inlineStr"/>
      <c r="B12104" s="13" t="inlineStr">
        <is>
          <t xml:space="preserve">    ONLINE Maryorie Pino Martinez</t>
        </is>
      </c>
      <c r="C12104" s="14" t="inlineStr"/>
      <c r="D12104" s="15" t="n">
        <v>30176.47</v>
      </c>
      <c r="E12104" s="16">
        <f>IF($D$7125=0,0,D12104/ABS($D$7125))</f>
        <v/>
      </c>
      <c r="F12104" s="15" t="n">
        <v>30176.47</v>
      </c>
      <c r="G12104" s="16">
        <f>IF($F$7125=0,0,F12104/ABS($F$7125))</f>
        <v/>
      </c>
      <c r="H12104" s="15">
        <f>D12104-F12104</f>
        <v/>
      </c>
      <c r="I12104" s="16">
        <f>IF(F12104=0,0,H12104/ABS(F12104))</f>
        <v/>
      </c>
      <c r="J12104" s="10" t="inlineStr">
        <is>
          <t>TRUE</t>
        </is>
      </c>
    </row>
    <row r="12105" hidden="1" outlineLevel="2">
      <c r="A12105" s="13" t="inlineStr"/>
      <c r="B12105" s="13" t="inlineStr">
        <is>
          <t xml:space="preserve">    ONLINE Maryury Balencia</t>
        </is>
      </c>
      <c r="C12105" s="14" t="inlineStr"/>
      <c r="D12105" s="15" t="n">
        <v>27302.52</v>
      </c>
      <c r="E12105" s="16">
        <f>IF($D$7125=0,0,D12105/ABS($D$7125))</f>
        <v/>
      </c>
      <c r="F12105" s="15" t="n">
        <v>27302.52</v>
      </c>
      <c r="G12105" s="16">
        <f>IF($F$7125=0,0,F12105/ABS($F$7125))</f>
        <v/>
      </c>
      <c r="H12105" s="15">
        <f>D12105-F12105</f>
        <v/>
      </c>
      <c r="I12105" s="16">
        <f>IF(F12105=0,0,H12105/ABS(F12105))</f>
        <v/>
      </c>
      <c r="J12105" s="10" t="inlineStr">
        <is>
          <t>TRUE</t>
        </is>
      </c>
    </row>
    <row r="12106" hidden="1" outlineLevel="2">
      <c r="A12106" s="13" t="inlineStr"/>
      <c r="B12106" s="13" t="inlineStr">
        <is>
          <t xml:space="preserve">    ONLINE María Alejandra Gaitan Sierra</t>
        </is>
      </c>
      <c r="C12106" s="14" t="inlineStr"/>
      <c r="D12106" s="15" t="n">
        <v>71361.75</v>
      </c>
      <c r="E12106" s="16">
        <f>IF($D$7125=0,0,D12106/ABS($D$7125))</f>
        <v/>
      </c>
      <c r="F12106" s="15" t="n">
        <v>71361.75</v>
      </c>
      <c r="G12106" s="16">
        <f>IF($F$7125=0,0,F12106/ABS($F$7125))</f>
        <v/>
      </c>
      <c r="H12106" s="15">
        <f>D12106-F12106</f>
        <v/>
      </c>
      <c r="I12106" s="16">
        <f>IF(F12106=0,0,H12106/ABS(F12106))</f>
        <v/>
      </c>
      <c r="J12106" s="10" t="inlineStr">
        <is>
          <t>TRUE</t>
        </is>
      </c>
    </row>
    <row r="12107" hidden="1" outlineLevel="2">
      <c r="A12107" s="13" t="inlineStr"/>
      <c r="B12107" s="13" t="inlineStr">
        <is>
          <t xml:space="preserve">    ONLINE María Alejandra Gallego</t>
        </is>
      </c>
      <c r="C12107" s="14" t="inlineStr"/>
      <c r="D12107" s="15" t="n">
        <v>6386.55</v>
      </c>
      <c r="E12107" s="16">
        <f>IF($D$7125=0,0,D12107/ABS($D$7125))</f>
        <v/>
      </c>
      <c r="F12107" s="15" t="n">
        <v>6386.55</v>
      </c>
      <c r="G12107" s="16">
        <f>IF($F$7125=0,0,F12107/ABS($F$7125))</f>
        <v/>
      </c>
      <c r="H12107" s="15">
        <f>D12107-F12107</f>
        <v/>
      </c>
      <c r="I12107" s="16">
        <f>IF(F12107=0,0,H12107/ABS(F12107))</f>
        <v/>
      </c>
      <c r="J12107" s="10" t="inlineStr">
        <is>
          <t>TRUE</t>
        </is>
      </c>
    </row>
    <row r="12108" hidden="1" outlineLevel="2">
      <c r="A12108" s="13" t="inlineStr"/>
      <c r="B12108" s="13" t="inlineStr">
        <is>
          <t xml:space="preserve">    ONLINE María Alejandra Garcia Cajiao</t>
        </is>
      </c>
      <c r="C12108" s="14" t="inlineStr"/>
      <c r="D12108" s="15" t="n">
        <v>60672.27</v>
      </c>
      <c r="E12108" s="16">
        <f>IF($D$7125=0,0,D12108/ABS($D$7125))</f>
        <v/>
      </c>
      <c r="F12108" s="15" t="n">
        <v>60672.27</v>
      </c>
      <c r="G12108" s="16">
        <f>IF($F$7125=0,0,F12108/ABS($F$7125))</f>
        <v/>
      </c>
      <c r="H12108" s="15">
        <f>D12108-F12108</f>
        <v/>
      </c>
      <c r="I12108" s="16">
        <f>IF(F12108=0,0,H12108/ABS(F12108))</f>
        <v/>
      </c>
      <c r="J12108" s="10" t="inlineStr">
        <is>
          <t>TRUE</t>
        </is>
      </c>
    </row>
    <row r="12109" hidden="1" outlineLevel="2">
      <c r="A12109" s="13" t="inlineStr"/>
      <c r="B12109" s="13" t="inlineStr">
        <is>
          <t xml:space="preserve">    ONLINE María Alejandra Moreno Vergel</t>
        </is>
      </c>
      <c r="C12109" s="14" t="inlineStr"/>
      <c r="D12109" s="15" t="n">
        <v>9100.84</v>
      </c>
      <c r="E12109" s="16">
        <f>IF($D$7125=0,0,D12109/ABS($D$7125))</f>
        <v/>
      </c>
      <c r="F12109" s="15" t="n">
        <v>9100.84</v>
      </c>
      <c r="G12109" s="16">
        <f>IF($F$7125=0,0,F12109/ABS($F$7125))</f>
        <v/>
      </c>
      <c r="H12109" s="15">
        <f>D12109-F12109</f>
        <v/>
      </c>
      <c r="I12109" s="16">
        <f>IF(F12109=0,0,H12109/ABS(F12109))</f>
        <v/>
      </c>
      <c r="J12109" s="10" t="inlineStr">
        <is>
          <t>TRUE</t>
        </is>
      </c>
    </row>
    <row r="12110" hidden="1" outlineLevel="2">
      <c r="A12110" s="13" t="inlineStr"/>
      <c r="B12110" s="13" t="inlineStr">
        <is>
          <t xml:space="preserve">    ONLINE María Alejandra Suta Puentes</t>
        </is>
      </c>
      <c r="C12110" s="14" t="inlineStr"/>
      <c r="D12110" s="15" t="n">
        <v>12773.11</v>
      </c>
      <c r="E12110" s="16">
        <f>IF($D$7125=0,0,D12110/ABS($D$7125))</f>
        <v/>
      </c>
      <c r="F12110" s="15" t="n">
        <v>12773.11</v>
      </c>
      <c r="G12110" s="16">
        <f>IF($F$7125=0,0,F12110/ABS($F$7125))</f>
        <v/>
      </c>
      <c r="H12110" s="15">
        <f>D12110-F12110</f>
        <v/>
      </c>
      <c r="I12110" s="16">
        <f>IF(F12110=0,0,H12110/ABS(F12110))</f>
        <v/>
      </c>
      <c r="J12110" s="10" t="inlineStr">
        <is>
          <t>TRUE</t>
        </is>
      </c>
    </row>
    <row r="12111" hidden="1" outlineLevel="2">
      <c r="A12111" s="13" t="inlineStr"/>
      <c r="B12111" s="13" t="inlineStr">
        <is>
          <t xml:space="preserve">    ONLINE María Alejandra Villa Franco</t>
        </is>
      </c>
      <c r="C12111" s="14" t="inlineStr"/>
      <c r="D12111" s="15" t="n">
        <v>9579.83</v>
      </c>
      <c r="E12111" s="16">
        <f>IF($D$7125=0,0,D12111/ABS($D$7125))</f>
        <v/>
      </c>
      <c r="F12111" s="15" t="n">
        <v>9579.83</v>
      </c>
      <c r="G12111" s="16">
        <f>IF($F$7125=0,0,F12111/ABS($F$7125))</f>
        <v/>
      </c>
      <c r="H12111" s="15">
        <f>D12111-F12111</f>
        <v/>
      </c>
      <c r="I12111" s="16">
        <f>IF(F12111=0,0,H12111/ABS(F12111))</f>
        <v/>
      </c>
      <c r="J12111" s="10" t="inlineStr">
        <is>
          <t>TRUE</t>
        </is>
      </c>
    </row>
    <row r="12112" hidden="1" outlineLevel="2">
      <c r="A12112" s="13" t="inlineStr"/>
      <c r="B12112" s="13" t="inlineStr">
        <is>
          <t xml:space="preserve">    ONLINE María Alessandra Turrini</t>
        </is>
      </c>
      <c r="C12112" s="14" t="inlineStr"/>
      <c r="D12112" s="15" t="n">
        <v>6386.55</v>
      </c>
      <c r="E12112" s="16">
        <f>IF($D$7125=0,0,D12112/ABS($D$7125))</f>
        <v/>
      </c>
      <c r="F12112" s="15" t="n">
        <v>6386.55</v>
      </c>
      <c r="G12112" s="16">
        <f>IF($F$7125=0,0,F12112/ABS($F$7125))</f>
        <v/>
      </c>
      <c r="H12112" s="15">
        <f>D12112-F12112</f>
        <v/>
      </c>
      <c r="I12112" s="16">
        <f>IF(F12112=0,0,H12112/ABS(F12112))</f>
        <v/>
      </c>
      <c r="J12112" s="10" t="inlineStr">
        <is>
          <t>TRUE</t>
        </is>
      </c>
    </row>
    <row r="12113" hidden="1" outlineLevel="2">
      <c r="A12113" s="13" t="inlineStr"/>
      <c r="B12113" s="13" t="inlineStr">
        <is>
          <t xml:space="preserve">    ONLINE María Angélica Nivia</t>
        </is>
      </c>
      <c r="C12113" s="14" t="inlineStr"/>
      <c r="D12113" s="15" t="n">
        <v>238663.93</v>
      </c>
      <c r="E12113" s="16">
        <f>IF($D$7125=0,0,D12113/ABS($D$7125))</f>
        <v/>
      </c>
      <c r="F12113" s="15" t="n">
        <v>238663.93</v>
      </c>
      <c r="G12113" s="16">
        <f>IF($F$7125=0,0,F12113/ABS($F$7125))</f>
        <v/>
      </c>
      <c r="H12113" s="15">
        <f>D12113-F12113</f>
        <v/>
      </c>
      <c r="I12113" s="16">
        <f>IF(F12113=0,0,H12113/ABS(F12113))</f>
        <v/>
      </c>
      <c r="J12113" s="10" t="inlineStr">
        <is>
          <t>TRUE</t>
        </is>
      </c>
    </row>
    <row r="12114" hidden="1" outlineLevel="2">
      <c r="A12114" s="13" t="inlineStr"/>
      <c r="B12114" s="13" t="inlineStr">
        <is>
          <t xml:space="preserve">    ONLINE María Antonia Casas Muñoz</t>
        </is>
      </c>
      <c r="C12114" s="14" t="inlineStr"/>
      <c r="D12114" s="15" t="n">
        <v>6386.55</v>
      </c>
      <c r="E12114" s="16">
        <f>IF($D$7125=0,0,D12114/ABS($D$7125))</f>
        <v/>
      </c>
      <c r="F12114" s="15" t="n">
        <v>6386.55</v>
      </c>
      <c r="G12114" s="16">
        <f>IF($F$7125=0,0,F12114/ABS($F$7125))</f>
        <v/>
      </c>
      <c r="H12114" s="15">
        <f>D12114-F12114</f>
        <v/>
      </c>
      <c r="I12114" s="16">
        <f>IF(F12114=0,0,H12114/ABS(F12114))</f>
        <v/>
      </c>
      <c r="J12114" s="10" t="inlineStr">
        <is>
          <t>TRUE</t>
        </is>
      </c>
    </row>
    <row r="12115" hidden="1" outlineLevel="2">
      <c r="A12115" s="13" t="inlineStr"/>
      <c r="B12115" s="13" t="inlineStr">
        <is>
          <t xml:space="preserve">    ONLINE María Antonia Chinkousky Giraldo</t>
        </is>
      </c>
      <c r="C12115" s="14" t="inlineStr"/>
      <c r="D12115" s="15" t="n">
        <v>10090.76</v>
      </c>
      <c r="E12115" s="16">
        <f>IF($D$7125=0,0,D12115/ABS($D$7125))</f>
        <v/>
      </c>
      <c r="F12115" s="15" t="n">
        <v>10090.76</v>
      </c>
      <c r="G12115" s="16">
        <f>IF($F$7125=0,0,F12115/ABS($F$7125))</f>
        <v/>
      </c>
      <c r="H12115" s="15">
        <f>D12115-F12115</f>
        <v/>
      </c>
      <c r="I12115" s="16">
        <f>IF(F12115=0,0,H12115/ABS(F12115))</f>
        <v/>
      </c>
      <c r="J12115" s="10" t="inlineStr">
        <is>
          <t>TRUE</t>
        </is>
      </c>
    </row>
    <row r="12116" hidden="1" outlineLevel="2">
      <c r="A12116" s="13" t="inlineStr"/>
      <c r="B12116" s="13" t="inlineStr">
        <is>
          <t xml:space="preserve">    ONLINE María Barros</t>
        </is>
      </c>
      <c r="C12116" s="14" t="inlineStr"/>
      <c r="D12116" s="15" t="n">
        <v>7184.87</v>
      </c>
      <c r="E12116" s="16">
        <f>IF($D$7125=0,0,D12116/ABS($D$7125))</f>
        <v/>
      </c>
      <c r="F12116" s="15" t="n">
        <v>7184.87</v>
      </c>
      <c r="G12116" s="16">
        <f>IF($F$7125=0,0,F12116/ABS($F$7125))</f>
        <v/>
      </c>
      <c r="H12116" s="15">
        <f>D12116-F12116</f>
        <v/>
      </c>
      <c r="I12116" s="16">
        <f>IF(F12116=0,0,H12116/ABS(F12116))</f>
        <v/>
      </c>
      <c r="J12116" s="10" t="inlineStr">
        <is>
          <t>TRUE</t>
        </is>
      </c>
    </row>
    <row r="12117" hidden="1" outlineLevel="2">
      <c r="A12117" s="13" t="inlineStr"/>
      <c r="B12117" s="13" t="inlineStr">
        <is>
          <t xml:space="preserve">    ONLINE María Bertel</t>
        </is>
      </c>
      <c r="C12117" s="14" t="inlineStr"/>
      <c r="D12117" s="15" t="n">
        <v>9579.83</v>
      </c>
      <c r="E12117" s="16">
        <f>IF($D$7125=0,0,D12117/ABS($D$7125))</f>
        <v/>
      </c>
      <c r="F12117" s="15" t="n">
        <v>9579.83</v>
      </c>
      <c r="G12117" s="16">
        <f>IF($F$7125=0,0,F12117/ABS($F$7125))</f>
        <v/>
      </c>
      <c r="H12117" s="15">
        <f>D12117-F12117</f>
        <v/>
      </c>
      <c r="I12117" s="16">
        <f>IF(F12117=0,0,H12117/ABS(F12117))</f>
        <v/>
      </c>
      <c r="J12117" s="10" t="inlineStr">
        <is>
          <t>TRUE</t>
        </is>
      </c>
    </row>
    <row r="12118" hidden="1" outlineLevel="2">
      <c r="A12118" s="13" t="inlineStr"/>
      <c r="B12118" s="13" t="inlineStr">
        <is>
          <t xml:space="preserve">    ONLINE María Bolivar</t>
        </is>
      </c>
      <c r="C12118" s="14" t="inlineStr"/>
      <c r="D12118" s="15" t="n">
        <v>36467.21</v>
      </c>
      <c r="E12118" s="16">
        <f>IF($D$7125=0,0,D12118/ABS($D$7125))</f>
        <v/>
      </c>
      <c r="F12118" s="15" t="n">
        <v>36467.21</v>
      </c>
      <c r="G12118" s="16">
        <f>IF($F$7125=0,0,F12118/ABS($F$7125))</f>
        <v/>
      </c>
      <c r="H12118" s="15">
        <f>D12118-F12118</f>
        <v/>
      </c>
      <c r="I12118" s="16">
        <f>IF(F12118=0,0,H12118/ABS(F12118))</f>
        <v/>
      </c>
      <c r="J12118" s="10" t="inlineStr">
        <is>
          <t>TRUE</t>
        </is>
      </c>
    </row>
    <row r="12119" hidden="1" outlineLevel="2">
      <c r="A12119" s="13" t="inlineStr"/>
      <c r="B12119" s="13" t="inlineStr">
        <is>
          <t xml:space="preserve">    ONLINE María Camila Ayala Borrero</t>
        </is>
      </c>
      <c r="C12119" s="14" t="inlineStr"/>
      <c r="D12119" s="15" t="n">
        <v>12134.45</v>
      </c>
      <c r="E12119" s="16">
        <f>IF($D$7125=0,0,D12119/ABS($D$7125))</f>
        <v/>
      </c>
      <c r="F12119" s="15" t="n">
        <v>12134.45</v>
      </c>
      <c r="G12119" s="16">
        <f>IF($F$7125=0,0,F12119/ABS($F$7125))</f>
        <v/>
      </c>
      <c r="H12119" s="15">
        <f>D12119-F12119</f>
        <v/>
      </c>
      <c r="I12119" s="16">
        <f>IF(F12119=0,0,H12119/ABS(F12119))</f>
        <v/>
      </c>
      <c r="J12119" s="10" t="inlineStr">
        <is>
          <t>TRUE</t>
        </is>
      </c>
    </row>
    <row r="12120" hidden="1" outlineLevel="2">
      <c r="A12120" s="13" t="inlineStr"/>
      <c r="B12120" s="13" t="inlineStr">
        <is>
          <t xml:space="preserve">    ONLINE María Camila Macías</t>
        </is>
      </c>
      <c r="C12120" s="14" t="inlineStr"/>
      <c r="D12120" s="15" t="n">
        <v>9100.84</v>
      </c>
      <c r="E12120" s="16">
        <f>IF($D$7125=0,0,D12120/ABS($D$7125))</f>
        <v/>
      </c>
      <c r="F12120" s="15" t="n">
        <v>9100.84</v>
      </c>
      <c r="G12120" s="16">
        <f>IF($F$7125=0,0,F12120/ABS($F$7125))</f>
        <v/>
      </c>
      <c r="H12120" s="15">
        <f>D12120-F12120</f>
        <v/>
      </c>
      <c r="I12120" s="16">
        <f>IF(F12120=0,0,H12120/ABS(F12120))</f>
        <v/>
      </c>
      <c r="J12120" s="10" t="inlineStr">
        <is>
          <t>TRUE</t>
        </is>
      </c>
    </row>
    <row r="12121" hidden="1" outlineLevel="2">
      <c r="A12121" s="13" t="inlineStr"/>
      <c r="B12121" s="13" t="inlineStr">
        <is>
          <t xml:space="preserve">    ONLINE María Camila Montalvo</t>
        </is>
      </c>
      <c r="C12121" s="14" t="inlineStr"/>
      <c r="D12121" s="15" t="n">
        <v>140025.21</v>
      </c>
      <c r="E12121" s="16">
        <f>IF($D$7125=0,0,D12121/ABS($D$7125))</f>
        <v/>
      </c>
      <c r="F12121" s="15" t="n">
        <v>140025.21</v>
      </c>
      <c r="G12121" s="16">
        <f>IF($F$7125=0,0,F12121/ABS($F$7125))</f>
        <v/>
      </c>
      <c r="H12121" s="15">
        <f>D12121-F12121</f>
        <v/>
      </c>
      <c r="I12121" s="16">
        <f>IF(F12121=0,0,H12121/ABS(F12121))</f>
        <v/>
      </c>
      <c r="J12121" s="10" t="inlineStr">
        <is>
          <t>TRUE</t>
        </is>
      </c>
    </row>
    <row r="12122" hidden="1" outlineLevel="2">
      <c r="A12122" s="13" t="inlineStr"/>
      <c r="B12122" s="13" t="inlineStr">
        <is>
          <t xml:space="preserve">    ONLINE María Camila Navarro Suárez</t>
        </is>
      </c>
      <c r="C12122" s="14" t="inlineStr"/>
      <c r="D12122" s="15" t="n">
        <v>12613.44</v>
      </c>
      <c r="E12122" s="16">
        <f>IF($D$7125=0,0,D12122/ABS($D$7125))</f>
        <v/>
      </c>
      <c r="F12122" s="15" t="n">
        <v>12613.44</v>
      </c>
      <c r="G12122" s="16">
        <f>IF($F$7125=0,0,F12122/ABS($F$7125))</f>
        <v/>
      </c>
      <c r="H12122" s="15">
        <f>D12122-F12122</f>
        <v/>
      </c>
      <c r="I12122" s="16">
        <f>IF(F12122=0,0,H12122/ABS(F12122))</f>
        <v/>
      </c>
      <c r="J12122" s="10" t="inlineStr">
        <is>
          <t>TRUE</t>
        </is>
      </c>
    </row>
    <row r="12123" hidden="1" outlineLevel="2">
      <c r="A12123" s="13" t="inlineStr"/>
      <c r="B12123" s="13" t="inlineStr">
        <is>
          <t xml:space="preserve">    ONLINE María Camila Ortega Guerrero</t>
        </is>
      </c>
      <c r="C12123" s="14" t="inlineStr"/>
      <c r="D12123" s="15" t="n">
        <v>10090.76</v>
      </c>
      <c r="E12123" s="16">
        <f>IF($D$7125=0,0,D12123/ABS($D$7125))</f>
        <v/>
      </c>
      <c r="F12123" s="15" t="n">
        <v>10090.76</v>
      </c>
      <c r="G12123" s="16">
        <f>IF($F$7125=0,0,F12123/ABS($F$7125))</f>
        <v/>
      </c>
      <c r="H12123" s="15">
        <f>D12123-F12123</f>
        <v/>
      </c>
      <c r="I12123" s="16">
        <f>IF(F12123=0,0,H12123/ABS(F12123))</f>
        <v/>
      </c>
      <c r="J12123" s="10" t="inlineStr">
        <is>
          <t>TRUE</t>
        </is>
      </c>
    </row>
    <row r="12124" hidden="1" outlineLevel="2">
      <c r="A12124" s="13" t="inlineStr"/>
      <c r="B12124" s="13" t="inlineStr">
        <is>
          <t xml:space="preserve">    ONLINE María Camila Rivera Duque</t>
        </is>
      </c>
      <c r="C12124" s="14" t="inlineStr"/>
      <c r="D12124" s="15" t="n">
        <v>6705.88</v>
      </c>
      <c r="E12124" s="16">
        <f>IF($D$7125=0,0,D12124/ABS($D$7125))</f>
        <v/>
      </c>
      <c r="F12124" s="15" t="n">
        <v>6705.88</v>
      </c>
      <c r="G12124" s="16">
        <f>IF($F$7125=0,0,F12124/ABS($F$7125))</f>
        <v/>
      </c>
      <c r="H12124" s="15">
        <f>D12124-F12124</f>
        <v/>
      </c>
      <c r="I12124" s="16">
        <f>IF(F12124=0,0,H12124/ABS(F12124))</f>
        <v/>
      </c>
      <c r="J12124" s="10" t="inlineStr">
        <is>
          <t>TRUE</t>
        </is>
      </c>
    </row>
    <row r="12125" hidden="1" outlineLevel="2">
      <c r="A12125" s="13" t="inlineStr"/>
      <c r="B12125" s="13" t="inlineStr">
        <is>
          <t xml:space="preserve">    ONLINE María Camila Riveros</t>
        </is>
      </c>
      <c r="C12125" s="14" t="inlineStr"/>
      <c r="D12125" s="15" t="n">
        <v>7983.19</v>
      </c>
      <c r="E12125" s="16">
        <f>IF($D$7125=0,0,D12125/ABS($D$7125))</f>
        <v/>
      </c>
      <c r="F12125" s="15" t="n">
        <v>7983.19</v>
      </c>
      <c r="G12125" s="16">
        <f>IF($F$7125=0,0,F12125/ABS($F$7125))</f>
        <v/>
      </c>
      <c r="H12125" s="15">
        <f>D12125-F12125</f>
        <v/>
      </c>
      <c r="I12125" s="16">
        <f>IF(F12125=0,0,H12125/ABS(F12125))</f>
        <v/>
      </c>
      <c r="J12125" s="10" t="inlineStr">
        <is>
          <t>TRUE</t>
        </is>
      </c>
    </row>
    <row r="12126" hidden="1" outlineLevel="2">
      <c r="A12126" s="13" t="inlineStr"/>
      <c r="B12126" s="13" t="inlineStr">
        <is>
          <t xml:space="preserve">    ONLINE María Camila Rodriguez</t>
        </is>
      </c>
      <c r="C12126" s="14" t="inlineStr"/>
      <c r="D12126" s="15" t="n">
        <v>9100.84</v>
      </c>
      <c r="E12126" s="16">
        <f>IF($D$7125=0,0,D12126/ABS($D$7125))</f>
        <v/>
      </c>
      <c r="F12126" s="15" t="n">
        <v>9100.84</v>
      </c>
      <c r="G12126" s="16">
        <f>IF($F$7125=0,0,F12126/ABS($F$7125))</f>
        <v/>
      </c>
      <c r="H12126" s="15">
        <f>D12126-F12126</f>
        <v/>
      </c>
      <c r="I12126" s="16">
        <f>IF(F12126=0,0,H12126/ABS(F12126))</f>
        <v/>
      </c>
      <c r="J12126" s="10" t="inlineStr">
        <is>
          <t>TRUE</t>
        </is>
      </c>
    </row>
    <row r="12127" hidden="1" outlineLevel="2">
      <c r="A12127" s="13" t="inlineStr"/>
      <c r="B12127" s="13" t="inlineStr">
        <is>
          <t xml:space="preserve">    ONLINE María Camila Salinas Márquez</t>
        </is>
      </c>
      <c r="C12127" s="14" t="inlineStr"/>
      <c r="D12127" s="15" t="n">
        <v>30176.46</v>
      </c>
      <c r="E12127" s="16">
        <f>IF($D$7125=0,0,D12127/ABS($D$7125))</f>
        <v/>
      </c>
      <c r="F12127" s="15" t="n">
        <v>30176.46</v>
      </c>
      <c r="G12127" s="16">
        <f>IF($F$7125=0,0,F12127/ABS($F$7125))</f>
        <v/>
      </c>
      <c r="H12127" s="15">
        <f>D12127-F12127</f>
        <v/>
      </c>
      <c r="I12127" s="16">
        <f>IF(F12127=0,0,H12127/ABS(F12127))</f>
        <v/>
      </c>
      <c r="J12127" s="10" t="inlineStr">
        <is>
          <t>TRUE</t>
        </is>
      </c>
    </row>
    <row r="12128" hidden="1" outlineLevel="2">
      <c r="A12128" s="13" t="inlineStr"/>
      <c r="B12128" s="13" t="inlineStr">
        <is>
          <t xml:space="preserve">    ONLINE María Camila Vega Cárdenas</t>
        </is>
      </c>
      <c r="C12128" s="14" t="inlineStr"/>
      <c r="D12128" s="15" t="n">
        <v>100747.9</v>
      </c>
      <c r="E12128" s="16">
        <f>IF($D$7125=0,0,D12128/ABS($D$7125))</f>
        <v/>
      </c>
      <c r="F12128" s="15" t="n">
        <v>100747.9</v>
      </c>
      <c r="G12128" s="16">
        <f>IF($F$7125=0,0,F12128/ABS($F$7125))</f>
        <v/>
      </c>
      <c r="H12128" s="15">
        <f>D12128-F12128</f>
        <v/>
      </c>
      <c r="I12128" s="16">
        <f>IF(F12128=0,0,H12128/ABS(F12128))</f>
        <v/>
      </c>
      <c r="J12128" s="10" t="inlineStr">
        <is>
          <t>TRUE</t>
        </is>
      </c>
    </row>
    <row r="12129" hidden="1" outlineLevel="2">
      <c r="A12129" s="13" t="inlineStr"/>
      <c r="B12129" s="13" t="inlineStr">
        <is>
          <t xml:space="preserve">    ONLINE María Carmen Rosero</t>
        </is>
      </c>
      <c r="C12129" s="14" t="inlineStr"/>
      <c r="D12129" s="15" t="n">
        <v>10090.76</v>
      </c>
      <c r="E12129" s="16">
        <f>IF($D$7125=0,0,D12129/ABS($D$7125))</f>
        <v/>
      </c>
      <c r="F12129" s="15" t="n">
        <v>10090.76</v>
      </c>
      <c r="G12129" s="16">
        <f>IF($F$7125=0,0,F12129/ABS($F$7125))</f>
        <v/>
      </c>
      <c r="H12129" s="15">
        <f>D12129-F12129</f>
        <v/>
      </c>
      <c r="I12129" s="16">
        <f>IF(F12129=0,0,H12129/ABS(F12129))</f>
        <v/>
      </c>
      <c r="J12129" s="10" t="inlineStr">
        <is>
          <t>TRUE</t>
        </is>
      </c>
    </row>
    <row r="12130" hidden="1" outlineLevel="2">
      <c r="A12130" s="13" t="inlineStr"/>
      <c r="B12130" s="13" t="inlineStr">
        <is>
          <t xml:space="preserve">    ONLINE María Cecilia Carvajal torres</t>
        </is>
      </c>
      <c r="C12130" s="14" t="inlineStr"/>
      <c r="D12130" s="15" t="n">
        <v>19159.66</v>
      </c>
      <c r="E12130" s="16">
        <f>IF($D$7125=0,0,D12130/ABS($D$7125))</f>
        <v/>
      </c>
      <c r="F12130" s="15" t="n">
        <v>19159.66</v>
      </c>
      <c r="G12130" s="16">
        <f>IF($F$7125=0,0,F12130/ABS($F$7125))</f>
        <v/>
      </c>
      <c r="H12130" s="15">
        <f>D12130-F12130</f>
        <v/>
      </c>
      <c r="I12130" s="16">
        <f>IF(F12130=0,0,H12130/ABS(F12130))</f>
        <v/>
      </c>
      <c r="J12130" s="10" t="inlineStr">
        <is>
          <t>TRUE</t>
        </is>
      </c>
    </row>
    <row r="12131" hidden="1" outlineLevel="2">
      <c r="A12131" s="13" t="inlineStr"/>
      <c r="B12131" s="13" t="inlineStr">
        <is>
          <t xml:space="preserve">    ONLINE María Cristina Pérez Rodríguez</t>
        </is>
      </c>
      <c r="C12131" s="14" t="inlineStr"/>
      <c r="D12131" s="15" t="n">
        <v>18201.68</v>
      </c>
      <c r="E12131" s="16">
        <f>IF($D$7125=0,0,D12131/ABS($D$7125))</f>
        <v/>
      </c>
      <c r="F12131" s="15" t="n">
        <v>18201.68</v>
      </c>
      <c r="G12131" s="16">
        <f>IF($F$7125=0,0,F12131/ABS($F$7125))</f>
        <v/>
      </c>
      <c r="H12131" s="15">
        <f>D12131-F12131</f>
        <v/>
      </c>
      <c r="I12131" s="16">
        <f>IF(F12131=0,0,H12131/ABS(F12131))</f>
        <v/>
      </c>
      <c r="J12131" s="10" t="inlineStr">
        <is>
          <t>TRUE</t>
        </is>
      </c>
    </row>
    <row r="12132" hidden="1" outlineLevel="2">
      <c r="A12132" s="13" t="inlineStr"/>
      <c r="B12132" s="13" t="inlineStr">
        <is>
          <t xml:space="preserve">    ONLINE María Eugenia Cano Mesa</t>
        </is>
      </c>
      <c r="C12132" s="14" t="inlineStr"/>
      <c r="D12132" s="15" t="n">
        <v>15168.07</v>
      </c>
      <c r="E12132" s="16">
        <f>IF($D$7125=0,0,D12132/ABS($D$7125))</f>
        <v/>
      </c>
      <c r="F12132" s="15" t="n">
        <v>15168.07</v>
      </c>
      <c r="G12132" s="16">
        <f>IF($F$7125=0,0,F12132/ABS($F$7125))</f>
        <v/>
      </c>
      <c r="H12132" s="15">
        <f>D12132-F12132</f>
        <v/>
      </c>
      <c r="I12132" s="16">
        <f>IF(F12132=0,0,H12132/ABS(F12132))</f>
        <v/>
      </c>
      <c r="J12132" s="10" t="inlineStr">
        <is>
          <t>TRUE</t>
        </is>
      </c>
    </row>
    <row r="12133" hidden="1" outlineLevel="2">
      <c r="A12133" s="13" t="inlineStr"/>
      <c r="B12133" s="13" t="inlineStr">
        <is>
          <t xml:space="preserve">    ONLINE María Fernanda Celis Cardenas</t>
        </is>
      </c>
      <c r="C12133" s="14" t="inlineStr"/>
      <c r="D12133" s="15" t="n">
        <v>6705.88</v>
      </c>
      <c r="E12133" s="16">
        <f>IF($D$7125=0,0,D12133/ABS($D$7125))</f>
        <v/>
      </c>
      <c r="F12133" s="15" t="n">
        <v>6705.88</v>
      </c>
      <c r="G12133" s="16">
        <f>IF($F$7125=0,0,F12133/ABS($F$7125))</f>
        <v/>
      </c>
      <c r="H12133" s="15">
        <f>D12133-F12133</f>
        <v/>
      </c>
      <c r="I12133" s="16">
        <f>IF(F12133=0,0,H12133/ABS(F12133))</f>
        <v/>
      </c>
      <c r="J12133" s="10" t="inlineStr">
        <is>
          <t>TRUE</t>
        </is>
      </c>
    </row>
    <row r="12134" hidden="1" outlineLevel="2">
      <c r="A12134" s="13" t="inlineStr"/>
      <c r="B12134" s="13" t="inlineStr">
        <is>
          <t xml:space="preserve">    ONLINE María Fernanda Gonzalez</t>
        </is>
      </c>
      <c r="C12134" s="14" t="inlineStr"/>
      <c r="D12134" s="15" t="n">
        <v>26983.2</v>
      </c>
      <c r="E12134" s="16">
        <f>IF($D$7125=0,0,D12134/ABS($D$7125))</f>
        <v/>
      </c>
      <c r="F12134" s="15" t="n">
        <v>26983.2</v>
      </c>
      <c r="G12134" s="16">
        <f>IF($F$7125=0,0,F12134/ABS($F$7125))</f>
        <v/>
      </c>
      <c r="H12134" s="15">
        <f>D12134-F12134</f>
        <v/>
      </c>
      <c r="I12134" s="16">
        <f>IF(F12134=0,0,H12134/ABS(F12134))</f>
        <v/>
      </c>
      <c r="J12134" s="10" t="inlineStr">
        <is>
          <t>TRUE</t>
        </is>
      </c>
    </row>
    <row r="12135" hidden="1" outlineLevel="2">
      <c r="A12135" s="13" t="inlineStr"/>
      <c r="B12135" s="13" t="inlineStr">
        <is>
          <t xml:space="preserve">    ONLINE María Fernanda Hernández</t>
        </is>
      </c>
      <c r="C12135" s="14" t="inlineStr"/>
      <c r="D12135" s="15" t="n">
        <v>15966.39</v>
      </c>
      <c r="E12135" s="16">
        <f>IF($D$7125=0,0,D12135/ABS($D$7125))</f>
        <v/>
      </c>
      <c r="F12135" s="15" t="n">
        <v>15966.39</v>
      </c>
      <c r="G12135" s="16">
        <f>IF($F$7125=0,0,F12135/ABS($F$7125))</f>
        <v/>
      </c>
      <c r="H12135" s="15">
        <f>D12135-F12135</f>
        <v/>
      </c>
      <c r="I12135" s="16">
        <f>IF(F12135=0,0,H12135/ABS(F12135))</f>
        <v/>
      </c>
      <c r="J12135" s="10" t="inlineStr">
        <is>
          <t>TRUE</t>
        </is>
      </c>
    </row>
    <row r="12136" hidden="1" outlineLevel="2">
      <c r="A12136" s="13" t="inlineStr"/>
      <c r="B12136" s="13" t="inlineStr">
        <is>
          <t xml:space="preserve">    ONLINE María Fernanda Maury Jiménez</t>
        </is>
      </c>
      <c r="C12136" s="14" t="inlineStr"/>
      <c r="D12136" s="15" t="n">
        <v>9579.83</v>
      </c>
      <c r="E12136" s="16">
        <f>IF($D$7125=0,0,D12136/ABS($D$7125))</f>
        <v/>
      </c>
      <c r="F12136" s="15" t="n">
        <v>9579.83</v>
      </c>
      <c r="G12136" s="16">
        <f>IF($F$7125=0,0,F12136/ABS($F$7125))</f>
        <v/>
      </c>
      <c r="H12136" s="15">
        <f>D12136-F12136</f>
        <v/>
      </c>
      <c r="I12136" s="16">
        <f>IF(F12136=0,0,H12136/ABS(F12136))</f>
        <v/>
      </c>
      <c r="J12136" s="10" t="inlineStr">
        <is>
          <t>TRUE</t>
        </is>
      </c>
    </row>
    <row r="12137" hidden="1" outlineLevel="2">
      <c r="A12137" s="13" t="inlineStr"/>
      <c r="B12137" s="13" t="inlineStr">
        <is>
          <t xml:space="preserve">    ONLINE María Fernanda Monsalve Vesga</t>
        </is>
      </c>
      <c r="C12137" s="14" t="inlineStr"/>
      <c r="D12137" s="15" t="n">
        <v>10090.76</v>
      </c>
      <c r="E12137" s="16">
        <f>IF($D$7125=0,0,D12137/ABS($D$7125))</f>
        <v/>
      </c>
      <c r="F12137" s="15" t="n">
        <v>10090.76</v>
      </c>
      <c r="G12137" s="16">
        <f>IF($F$7125=0,0,F12137/ABS($F$7125))</f>
        <v/>
      </c>
      <c r="H12137" s="15">
        <f>D12137-F12137</f>
        <v/>
      </c>
      <c r="I12137" s="16">
        <f>IF(F12137=0,0,H12137/ABS(F12137))</f>
        <v/>
      </c>
      <c r="J12137" s="10" t="inlineStr">
        <is>
          <t>TRUE</t>
        </is>
      </c>
    </row>
    <row r="12138" hidden="1" outlineLevel="2">
      <c r="A12138" s="13" t="inlineStr"/>
      <c r="B12138" s="13" t="inlineStr">
        <is>
          <t xml:space="preserve">    ONLINE María Fernanda Niño</t>
        </is>
      </c>
      <c r="C12138" s="14" t="inlineStr"/>
      <c r="D12138" s="15" t="n">
        <v>19159.66</v>
      </c>
      <c r="E12138" s="16">
        <f>IF($D$7125=0,0,D12138/ABS($D$7125))</f>
        <v/>
      </c>
      <c r="F12138" s="15" t="n">
        <v>19159.66</v>
      </c>
      <c r="G12138" s="16">
        <f>IF($F$7125=0,0,F12138/ABS($F$7125))</f>
        <v/>
      </c>
      <c r="H12138" s="15">
        <f>D12138-F12138</f>
        <v/>
      </c>
      <c r="I12138" s="16">
        <f>IF(F12138=0,0,H12138/ABS(F12138))</f>
        <v/>
      </c>
      <c r="J12138" s="10" t="inlineStr">
        <is>
          <t>TRUE</t>
        </is>
      </c>
    </row>
    <row r="12139" hidden="1" outlineLevel="2">
      <c r="A12139" s="13" t="inlineStr"/>
      <c r="B12139" s="13" t="inlineStr">
        <is>
          <t xml:space="preserve">    ONLINE María García</t>
        </is>
      </c>
      <c r="C12139" s="14" t="inlineStr"/>
      <c r="D12139" s="15" t="n">
        <v>15966.38</v>
      </c>
      <c r="E12139" s="16">
        <f>IF($D$7125=0,0,D12139/ABS($D$7125))</f>
        <v/>
      </c>
      <c r="F12139" s="15" t="n">
        <v>15966.38</v>
      </c>
      <c r="G12139" s="16">
        <f>IF($F$7125=0,0,F12139/ABS($F$7125))</f>
        <v/>
      </c>
      <c r="H12139" s="15">
        <f>D12139-F12139</f>
        <v/>
      </c>
      <c r="I12139" s="16">
        <f>IF(F12139=0,0,H12139/ABS(F12139))</f>
        <v/>
      </c>
      <c r="J12139" s="10" t="inlineStr">
        <is>
          <t>TRUE</t>
        </is>
      </c>
    </row>
    <row r="12140" hidden="1" outlineLevel="2">
      <c r="A12140" s="13" t="inlineStr"/>
      <c r="B12140" s="13" t="inlineStr">
        <is>
          <t xml:space="preserve">    ONLINE María Gutiérrez</t>
        </is>
      </c>
      <c r="C12140" s="14" t="inlineStr"/>
      <c r="D12140" s="15" t="n">
        <v>7983.19</v>
      </c>
      <c r="E12140" s="16">
        <f>IF($D$7125=0,0,D12140/ABS($D$7125))</f>
        <v/>
      </c>
      <c r="F12140" s="15" t="n">
        <v>7983.19</v>
      </c>
      <c r="G12140" s="16">
        <f>IF($F$7125=0,0,F12140/ABS($F$7125))</f>
        <v/>
      </c>
      <c r="H12140" s="15">
        <f>D12140-F12140</f>
        <v/>
      </c>
      <c r="I12140" s="16">
        <f>IF(F12140=0,0,H12140/ABS(F12140))</f>
        <v/>
      </c>
      <c r="J12140" s="10" t="inlineStr">
        <is>
          <t>TRUE</t>
        </is>
      </c>
    </row>
    <row r="12141" hidden="1" outlineLevel="2">
      <c r="A12141" s="13" t="inlineStr"/>
      <c r="B12141" s="13" t="inlineStr">
        <is>
          <t xml:space="preserve">    ONLINE María Hernandez</t>
        </is>
      </c>
      <c r="C12141" s="14" t="inlineStr"/>
      <c r="D12141" s="15" t="n">
        <v>7184.87</v>
      </c>
      <c r="E12141" s="16">
        <f>IF($D$7125=0,0,D12141/ABS($D$7125))</f>
        <v/>
      </c>
      <c r="F12141" s="15" t="n">
        <v>7184.87</v>
      </c>
      <c r="G12141" s="16">
        <f>IF($F$7125=0,0,F12141/ABS($F$7125))</f>
        <v/>
      </c>
      <c r="H12141" s="15">
        <f>D12141-F12141</f>
        <v/>
      </c>
      <c r="I12141" s="16">
        <f>IF(F12141=0,0,H12141/ABS(F12141))</f>
        <v/>
      </c>
      <c r="J12141" s="10" t="inlineStr">
        <is>
          <t>TRUE</t>
        </is>
      </c>
    </row>
    <row r="12142" hidden="1" outlineLevel="2">
      <c r="A12142" s="13" t="inlineStr"/>
      <c r="B12142" s="13" t="inlineStr">
        <is>
          <t xml:space="preserve">    ONLINE María Isabel Abad Ramirez</t>
        </is>
      </c>
      <c r="C12142" s="14" t="inlineStr"/>
      <c r="D12142" s="15" t="n">
        <v>6386.55</v>
      </c>
      <c r="E12142" s="16">
        <f>IF($D$7125=0,0,D12142/ABS($D$7125))</f>
        <v/>
      </c>
      <c r="F12142" s="15" t="n">
        <v>6386.55</v>
      </c>
      <c r="G12142" s="16">
        <f>IF($F$7125=0,0,F12142/ABS($F$7125))</f>
        <v/>
      </c>
      <c r="H12142" s="15">
        <f>D12142-F12142</f>
        <v/>
      </c>
      <c r="I12142" s="16">
        <f>IF(F12142=0,0,H12142/ABS(F12142))</f>
        <v/>
      </c>
      <c r="J12142" s="10" t="inlineStr">
        <is>
          <t>TRUE</t>
        </is>
      </c>
    </row>
    <row r="12143" hidden="1" outlineLevel="2">
      <c r="A12143" s="13" t="inlineStr"/>
      <c r="B12143" s="13" t="inlineStr">
        <is>
          <t xml:space="preserve">    ONLINE María Isabel Casas</t>
        </is>
      </c>
      <c r="C12143" s="14" t="inlineStr"/>
      <c r="D12143" s="15" t="n">
        <v>19159.66</v>
      </c>
      <c r="E12143" s="16">
        <f>IF($D$7125=0,0,D12143/ABS($D$7125))</f>
        <v/>
      </c>
      <c r="F12143" s="15" t="n">
        <v>19159.66</v>
      </c>
      <c r="G12143" s="16">
        <f>IF($F$7125=0,0,F12143/ABS($F$7125))</f>
        <v/>
      </c>
      <c r="H12143" s="15">
        <f>D12143-F12143</f>
        <v/>
      </c>
      <c r="I12143" s="16">
        <f>IF(F12143=0,0,H12143/ABS(F12143))</f>
        <v/>
      </c>
      <c r="J12143" s="10" t="inlineStr">
        <is>
          <t>TRUE</t>
        </is>
      </c>
    </row>
    <row r="12144" hidden="1" outlineLevel="2">
      <c r="A12144" s="13" t="inlineStr"/>
      <c r="B12144" s="13" t="inlineStr">
        <is>
          <t xml:space="preserve">    ONLINE María Isabel Gutiérrez</t>
        </is>
      </c>
      <c r="C12144" s="14" t="inlineStr"/>
      <c r="D12144" s="15" t="n">
        <v>47282.87</v>
      </c>
      <c r="E12144" s="16">
        <f>IF($D$7125=0,0,D12144/ABS($D$7125))</f>
        <v/>
      </c>
      <c r="F12144" s="15" t="n">
        <v>47282.87</v>
      </c>
      <c r="G12144" s="16">
        <f>IF($F$7125=0,0,F12144/ABS($F$7125))</f>
        <v/>
      </c>
      <c r="H12144" s="15">
        <f>D12144-F12144</f>
        <v/>
      </c>
      <c r="I12144" s="16">
        <f>IF(F12144=0,0,H12144/ABS(F12144))</f>
        <v/>
      </c>
      <c r="J12144" s="10" t="inlineStr">
        <is>
          <t>TRUE</t>
        </is>
      </c>
    </row>
    <row r="12145" hidden="1" outlineLevel="2">
      <c r="A12145" s="13" t="inlineStr"/>
      <c r="B12145" s="13" t="inlineStr">
        <is>
          <t xml:space="preserve">    ONLINE María Jaramillo Jaramillo</t>
        </is>
      </c>
      <c r="C12145" s="14" t="inlineStr"/>
      <c r="D12145" s="15" t="n">
        <v>9579.83</v>
      </c>
      <c r="E12145" s="16">
        <f>IF($D$7125=0,0,D12145/ABS($D$7125))</f>
        <v/>
      </c>
      <c r="F12145" s="15" t="n">
        <v>9579.83</v>
      </c>
      <c r="G12145" s="16">
        <f>IF($F$7125=0,0,F12145/ABS($F$7125))</f>
        <v/>
      </c>
      <c r="H12145" s="15">
        <f>D12145-F12145</f>
        <v/>
      </c>
      <c r="I12145" s="16">
        <f>IF(F12145=0,0,H12145/ABS(F12145))</f>
        <v/>
      </c>
      <c r="J12145" s="10" t="inlineStr">
        <is>
          <t>TRUE</t>
        </is>
      </c>
    </row>
    <row r="12146" hidden="1" outlineLevel="2">
      <c r="A12146" s="13" t="inlineStr"/>
      <c r="B12146" s="13" t="inlineStr">
        <is>
          <t xml:space="preserve">    ONLINE María José Castrillon Alvarez</t>
        </is>
      </c>
      <c r="C12146" s="14" t="inlineStr"/>
      <c r="D12146" s="15" t="n">
        <v>14369.75</v>
      </c>
      <c r="E12146" s="16">
        <f>IF($D$7125=0,0,D12146/ABS($D$7125))</f>
        <v/>
      </c>
      <c r="F12146" s="15" t="n">
        <v>14369.75</v>
      </c>
      <c r="G12146" s="16">
        <f>IF($F$7125=0,0,F12146/ABS($F$7125))</f>
        <v/>
      </c>
      <c r="H12146" s="15">
        <f>D12146-F12146</f>
        <v/>
      </c>
      <c r="I12146" s="16">
        <f>IF(F12146=0,0,H12146/ABS(F12146))</f>
        <v/>
      </c>
      <c r="J12146" s="10" t="inlineStr">
        <is>
          <t>TRUE</t>
        </is>
      </c>
    </row>
    <row r="12147" hidden="1" outlineLevel="2">
      <c r="A12147" s="13" t="inlineStr"/>
      <c r="B12147" s="13" t="inlineStr">
        <is>
          <t xml:space="preserve">    ONLINE María José Gómez Zapata</t>
        </is>
      </c>
      <c r="C12147" s="14" t="inlineStr"/>
      <c r="D12147" s="15" t="n">
        <v>32731.09</v>
      </c>
      <c r="E12147" s="16">
        <f>IF($D$7125=0,0,D12147/ABS($D$7125))</f>
        <v/>
      </c>
      <c r="F12147" s="15" t="n">
        <v>32731.09</v>
      </c>
      <c r="G12147" s="16">
        <f>IF($F$7125=0,0,F12147/ABS($F$7125))</f>
        <v/>
      </c>
      <c r="H12147" s="15">
        <f>D12147-F12147</f>
        <v/>
      </c>
      <c r="I12147" s="16">
        <f>IF(F12147=0,0,H12147/ABS(F12147))</f>
        <v/>
      </c>
      <c r="J12147" s="10" t="inlineStr">
        <is>
          <t>TRUE</t>
        </is>
      </c>
    </row>
    <row r="12148" hidden="1" outlineLevel="2">
      <c r="A12148" s="13" t="inlineStr"/>
      <c r="B12148" s="13" t="inlineStr">
        <is>
          <t xml:space="preserve">    ONLINE María José Rico</t>
        </is>
      </c>
      <c r="C12148" s="14" t="inlineStr"/>
      <c r="D12148" s="15" t="n">
        <v>38830.25</v>
      </c>
      <c r="E12148" s="16">
        <f>IF($D$7125=0,0,D12148/ABS($D$7125))</f>
        <v/>
      </c>
      <c r="F12148" s="15" t="n">
        <v>38830.25</v>
      </c>
      <c r="G12148" s="16">
        <f>IF($F$7125=0,0,F12148/ABS($F$7125))</f>
        <v/>
      </c>
      <c r="H12148" s="15">
        <f>D12148-F12148</f>
        <v/>
      </c>
      <c r="I12148" s="16">
        <f>IF(F12148=0,0,H12148/ABS(F12148))</f>
        <v/>
      </c>
      <c r="J12148" s="10" t="inlineStr">
        <is>
          <t>TRUE</t>
        </is>
      </c>
    </row>
    <row r="12149" hidden="1" outlineLevel="2">
      <c r="A12149" s="13" t="inlineStr"/>
      <c r="B12149" s="13" t="inlineStr">
        <is>
          <t xml:space="preserve">    ONLINE María José Tenorio</t>
        </is>
      </c>
      <c r="C12149" s="14" t="inlineStr"/>
      <c r="D12149" s="15" t="n">
        <v>41193.28</v>
      </c>
      <c r="E12149" s="16">
        <f>IF($D$7125=0,0,D12149/ABS($D$7125))</f>
        <v/>
      </c>
      <c r="F12149" s="15" t="n">
        <v>41193.28</v>
      </c>
      <c r="G12149" s="16">
        <f>IF($F$7125=0,0,F12149/ABS($F$7125))</f>
        <v/>
      </c>
      <c r="H12149" s="15">
        <f>D12149-F12149</f>
        <v/>
      </c>
      <c r="I12149" s="16">
        <f>IF(F12149=0,0,H12149/ABS(F12149))</f>
        <v/>
      </c>
      <c r="J12149" s="10" t="inlineStr">
        <is>
          <t>TRUE</t>
        </is>
      </c>
    </row>
    <row r="12150" hidden="1" outlineLevel="2">
      <c r="A12150" s="13" t="inlineStr"/>
      <c r="B12150" s="13" t="inlineStr">
        <is>
          <t xml:space="preserve">    ONLINE María Luz Rodríguez</t>
        </is>
      </c>
      <c r="C12150" s="14" t="inlineStr"/>
      <c r="D12150" s="15" t="n">
        <v>36243.7</v>
      </c>
      <c r="E12150" s="16">
        <f>IF($D$7125=0,0,D12150/ABS($D$7125))</f>
        <v/>
      </c>
      <c r="F12150" s="15" t="n">
        <v>36243.7</v>
      </c>
      <c r="G12150" s="16">
        <f>IF($F$7125=0,0,F12150/ABS($F$7125))</f>
        <v/>
      </c>
      <c r="H12150" s="15">
        <f>D12150-F12150</f>
        <v/>
      </c>
      <c r="I12150" s="16">
        <f>IF(F12150=0,0,H12150/ABS(F12150))</f>
        <v/>
      </c>
      <c r="J12150" s="10" t="inlineStr">
        <is>
          <t>TRUE</t>
        </is>
      </c>
    </row>
    <row r="12151" hidden="1" outlineLevel="2">
      <c r="A12151" s="13" t="inlineStr"/>
      <c r="B12151" s="13" t="inlineStr">
        <is>
          <t xml:space="preserve">    ONLINE María Margarita Córdoba</t>
        </is>
      </c>
      <c r="C12151" s="14" t="inlineStr"/>
      <c r="D12151" s="15" t="n">
        <v>4614.29</v>
      </c>
      <c r="E12151" s="16">
        <f>IF($D$7125=0,0,D12151/ABS($D$7125))</f>
        <v/>
      </c>
      <c r="F12151" s="15" t="n">
        <v>4614.29</v>
      </c>
      <c r="G12151" s="16">
        <f>IF($F$7125=0,0,F12151/ABS($F$7125))</f>
        <v/>
      </c>
      <c r="H12151" s="15">
        <f>D12151-F12151</f>
        <v/>
      </c>
      <c r="I12151" s="16">
        <f>IF(F12151=0,0,H12151/ABS(F12151))</f>
        <v/>
      </c>
      <c r="J12151" s="10" t="inlineStr">
        <is>
          <t>TRUE</t>
        </is>
      </c>
    </row>
    <row r="12152" hidden="1" outlineLevel="2">
      <c r="A12152" s="13" t="inlineStr"/>
      <c r="B12152" s="13" t="inlineStr">
        <is>
          <t xml:space="preserve">    ONLINE María Martínez</t>
        </is>
      </c>
      <c r="C12152" s="14" t="inlineStr"/>
      <c r="D12152" s="15" t="n">
        <v>10090.76</v>
      </c>
      <c r="E12152" s="16">
        <f>IF($D$7125=0,0,D12152/ABS($D$7125))</f>
        <v/>
      </c>
      <c r="F12152" s="15" t="n">
        <v>10090.76</v>
      </c>
      <c r="G12152" s="16">
        <f>IF($F$7125=0,0,F12152/ABS($F$7125))</f>
        <v/>
      </c>
      <c r="H12152" s="15">
        <f>D12152-F12152</f>
        <v/>
      </c>
      <c r="I12152" s="16">
        <f>IF(F12152=0,0,H12152/ABS(F12152))</f>
        <v/>
      </c>
      <c r="J12152" s="10" t="inlineStr">
        <is>
          <t>TRUE</t>
        </is>
      </c>
    </row>
    <row r="12153" hidden="1" outlineLevel="2">
      <c r="A12153" s="13" t="inlineStr"/>
      <c r="B12153" s="13" t="inlineStr">
        <is>
          <t xml:space="preserve">    ONLINE María Navas</t>
        </is>
      </c>
      <c r="C12153" s="14" t="inlineStr"/>
      <c r="D12153" s="15" t="n">
        <v>6386.55</v>
      </c>
      <c r="E12153" s="16">
        <f>IF($D$7125=0,0,D12153/ABS($D$7125))</f>
        <v/>
      </c>
      <c r="F12153" s="15" t="n">
        <v>6386.55</v>
      </c>
      <c r="G12153" s="16">
        <f>IF($F$7125=0,0,F12153/ABS($F$7125))</f>
        <v/>
      </c>
      <c r="H12153" s="15">
        <f>D12153-F12153</f>
        <v/>
      </c>
      <c r="I12153" s="16">
        <f>IF(F12153=0,0,H12153/ABS(F12153))</f>
        <v/>
      </c>
      <c r="J12153" s="10" t="inlineStr">
        <is>
          <t>TRUE</t>
        </is>
      </c>
    </row>
    <row r="12154" hidden="1" outlineLevel="2">
      <c r="A12154" s="13" t="inlineStr"/>
      <c r="B12154" s="13" t="inlineStr">
        <is>
          <t xml:space="preserve">    ONLINE María Patricia Rivera Rodríguez</t>
        </is>
      </c>
      <c r="C12154" s="14" t="inlineStr"/>
      <c r="D12154" s="15" t="n">
        <v>19159.66</v>
      </c>
      <c r="E12154" s="16">
        <f>IF($D$7125=0,0,D12154/ABS($D$7125))</f>
        <v/>
      </c>
      <c r="F12154" s="15" t="n">
        <v>19159.66</v>
      </c>
      <c r="G12154" s="16">
        <f>IF($F$7125=0,0,F12154/ABS($F$7125))</f>
        <v/>
      </c>
      <c r="H12154" s="15">
        <f>D12154-F12154</f>
        <v/>
      </c>
      <c r="I12154" s="16">
        <f>IF(F12154=0,0,H12154/ABS(F12154))</f>
        <v/>
      </c>
      <c r="J12154" s="10" t="inlineStr">
        <is>
          <t>TRUE</t>
        </is>
      </c>
    </row>
    <row r="12155" hidden="1" outlineLevel="2">
      <c r="A12155" s="13" t="inlineStr"/>
      <c r="B12155" s="13" t="inlineStr">
        <is>
          <t xml:space="preserve">    ONLINE María Paula  Mojica Sanabria</t>
        </is>
      </c>
      <c r="C12155" s="14" t="inlineStr"/>
      <c r="D12155" s="15" t="n">
        <v>7983.19</v>
      </c>
      <c r="E12155" s="16">
        <f>IF($D$7125=0,0,D12155/ABS($D$7125))</f>
        <v/>
      </c>
      <c r="F12155" s="15" t="n">
        <v>7983.19</v>
      </c>
      <c r="G12155" s="16">
        <f>IF($F$7125=0,0,F12155/ABS($F$7125))</f>
        <v/>
      </c>
      <c r="H12155" s="15">
        <f>D12155-F12155</f>
        <v/>
      </c>
      <c r="I12155" s="16">
        <f>IF(F12155=0,0,H12155/ABS(F12155))</f>
        <v/>
      </c>
      <c r="J12155" s="10" t="inlineStr">
        <is>
          <t>TRUE</t>
        </is>
      </c>
    </row>
    <row r="12156" hidden="1" outlineLevel="2">
      <c r="A12156" s="13" t="inlineStr"/>
      <c r="B12156" s="13" t="inlineStr">
        <is>
          <t xml:space="preserve">    ONLINE María Paula Camargo</t>
        </is>
      </c>
      <c r="C12156" s="14" t="inlineStr"/>
      <c r="D12156" s="15" t="n">
        <v>9579.83</v>
      </c>
      <c r="E12156" s="16">
        <f>IF($D$7125=0,0,D12156/ABS($D$7125))</f>
        <v/>
      </c>
      <c r="F12156" s="15" t="n">
        <v>9579.83</v>
      </c>
      <c r="G12156" s="16">
        <f>IF($F$7125=0,0,F12156/ABS($F$7125))</f>
        <v/>
      </c>
      <c r="H12156" s="15">
        <f>D12156-F12156</f>
        <v/>
      </c>
      <c r="I12156" s="16">
        <f>IF(F12156=0,0,H12156/ABS(F12156))</f>
        <v/>
      </c>
      <c r="J12156" s="10" t="inlineStr">
        <is>
          <t>TRUE</t>
        </is>
      </c>
    </row>
    <row r="12157" hidden="1" outlineLevel="2">
      <c r="A12157" s="13" t="inlineStr"/>
      <c r="B12157" s="13" t="inlineStr">
        <is>
          <t xml:space="preserve">    ONLINE María Paula Castro</t>
        </is>
      </c>
      <c r="C12157" s="14" t="inlineStr"/>
      <c r="D12157" s="15" t="n">
        <v>7584.03</v>
      </c>
      <c r="E12157" s="16">
        <f>IF($D$7125=0,0,D12157/ABS($D$7125))</f>
        <v/>
      </c>
      <c r="F12157" s="15" t="n">
        <v>7584.03</v>
      </c>
      <c r="G12157" s="16">
        <f>IF($F$7125=0,0,F12157/ABS($F$7125))</f>
        <v/>
      </c>
      <c r="H12157" s="15">
        <f>D12157-F12157</f>
        <v/>
      </c>
      <c r="I12157" s="16">
        <f>IF(F12157=0,0,H12157/ABS(F12157))</f>
        <v/>
      </c>
      <c r="J12157" s="10" t="inlineStr">
        <is>
          <t>TRUE</t>
        </is>
      </c>
    </row>
    <row r="12158" hidden="1" outlineLevel="2">
      <c r="A12158" s="13" t="inlineStr"/>
      <c r="B12158" s="13" t="inlineStr">
        <is>
          <t xml:space="preserve">    ONLINE María Paula Quiroz Rosero</t>
        </is>
      </c>
      <c r="C12158" s="14" t="inlineStr"/>
      <c r="D12158" s="15" t="n">
        <v>15647.06</v>
      </c>
      <c r="E12158" s="16">
        <f>IF($D$7125=0,0,D12158/ABS($D$7125))</f>
        <v/>
      </c>
      <c r="F12158" s="15" t="n">
        <v>15647.06</v>
      </c>
      <c r="G12158" s="16">
        <f>IF($F$7125=0,0,F12158/ABS($F$7125))</f>
        <v/>
      </c>
      <c r="H12158" s="15">
        <f>D12158-F12158</f>
        <v/>
      </c>
      <c r="I12158" s="16">
        <f>IF(F12158=0,0,H12158/ABS(F12158))</f>
        <v/>
      </c>
      <c r="J12158" s="10" t="inlineStr">
        <is>
          <t>TRUE</t>
        </is>
      </c>
    </row>
    <row r="12159" hidden="1" outlineLevel="2">
      <c r="A12159" s="13" t="inlineStr"/>
      <c r="B12159" s="13" t="inlineStr">
        <is>
          <t xml:space="preserve">    ONLINE María Piñeres</t>
        </is>
      </c>
      <c r="C12159" s="14" t="inlineStr"/>
      <c r="D12159" s="15" t="n">
        <v>13092.43</v>
      </c>
      <c r="E12159" s="16">
        <f>IF($D$7125=0,0,D12159/ABS($D$7125))</f>
        <v/>
      </c>
      <c r="F12159" s="15" t="n">
        <v>13092.43</v>
      </c>
      <c r="G12159" s="16">
        <f>IF($F$7125=0,0,F12159/ABS($F$7125))</f>
        <v/>
      </c>
      <c r="H12159" s="15">
        <f>D12159-F12159</f>
        <v/>
      </c>
      <c r="I12159" s="16">
        <f>IF(F12159=0,0,H12159/ABS(F12159))</f>
        <v/>
      </c>
      <c r="J12159" s="10" t="inlineStr">
        <is>
          <t>TRUE</t>
        </is>
      </c>
    </row>
    <row r="12160" hidden="1" outlineLevel="2">
      <c r="A12160" s="13" t="inlineStr"/>
      <c r="B12160" s="13" t="inlineStr">
        <is>
          <t xml:space="preserve">    ONLINE María Quintero</t>
        </is>
      </c>
      <c r="C12160" s="14" t="inlineStr"/>
      <c r="D12160" s="15" t="n">
        <v>6705.88</v>
      </c>
      <c r="E12160" s="16">
        <f>IF($D$7125=0,0,D12160/ABS($D$7125))</f>
        <v/>
      </c>
      <c r="F12160" s="15" t="n">
        <v>6705.88</v>
      </c>
      <c r="G12160" s="16">
        <f>IF($F$7125=0,0,F12160/ABS($F$7125))</f>
        <v/>
      </c>
      <c r="H12160" s="15">
        <f>D12160-F12160</f>
        <v/>
      </c>
      <c r="I12160" s="16">
        <f>IF(F12160=0,0,H12160/ABS(F12160))</f>
        <v/>
      </c>
      <c r="J12160" s="10" t="inlineStr">
        <is>
          <t>TRUE</t>
        </is>
      </c>
    </row>
    <row r="12161" hidden="1" outlineLevel="2">
      <c r="A12161" s="13" t="inlineStr"/>
      <c r="B12161" s="13" t="inlineStr">
        <is>
          <t xml:space="preserve">    ONLINE María Reneé Barrientos Garrido</t>
        </is>
      </c>
      <c r="C12161" s="14" t="inlineStr"/>
      <c r="D12161" s="15" t="n">
        <v>9100.84</v>
      </c>
      <c r="E12161" s="16">
        <f>IF($D$7125=0,0,D12161/ABS($D$7125))</f>
        <v/>
      </c>
      <c r="F12161" s="15" t="n">
        <v>9100.84</v>
      </c>
      <c r="G12161" s="16">
        <f>IF($F$7125=0,0,F12161/ABS($F$7125))</f>
        <v/>
      </c>
      <c r="H12161" s="15">
        <f>D12161-F12161</f>
        <v/>
      </c>
      <c r="I12161" s="16">
        <f>IF(F12161=0,0,H12161/ABS(F12161))</f>
        <v/>
      </c>
      <c r="J12161" s="10" t="inlineStr">
        <is>
          <t>TRUE</t>
        </is>
      </c>
    </row>
    <row r="12162" hidden="1" outlineLevel="2">
      <c r="A12162" s="13" t="inlineStr"/>
      <c r="B12162" s="13" t="inlineStr">
        <is>
          <t xml:space="preserve">    ONLINE María Reyes</t>
        </is>
      </c>
      <c r="C12162" s="14" t="inlineStr"/>
      <c r="D12162" s="15" t="n">
        <v>9579.83</v>
      </c>
      <c r="E12162" s="16">
        <f>IF($D$7125=0,0,D12162/ABS($D$7125))</f>
        <v/>
      </c>
      <c r="F12162" s="15" t="n">
        <v>9579.83</v>
      </c>
      <c r="G12162" s="16">
        <f>IF($F$7125=0,0,F12162/ABS($F$7125))</f>
        <v/>
      </c>
      <c r="H12162" s="15">
        <f>D12162-F12162</f>
        <v/>
      </c>
      <c r="I12162" s="16">
        <f>IF(F12162=0,0,H12162/ABS(F12162))</f>
        <v/>
      </c>
      <c r="J12162" s="10" t="inlineStr">
        <is>
          <t>TRUE</t>
        </is>
      </c>
    </row>
    <row r="12163" hidden="1" outlineLevel="2">
      <c r="A12163" s="13" t="inlineStr"/>
      <c r="B12163" s="13" t="inlineStr">
        <is>
          <t xml:space="preserve">    ONLINE María Teresa Cruz de torres</t>
        </is>
      </c>
      <c r="C12163" s="14" t="inlineStr"/>
      <c r="D12163" s="15" t="n">
        <v>19159.66</v>
      </c>
      <c r="E12163" s="16">
        <f>IF($D$7125=0,0,D12163/ABS($D$7125))</f>
        <v/>
      </c>
      <c r="F12163" s="15" t="n">
        <v>19159.66</v>
      </c>
      <c r="G12163" s="16">
        <f>IF($F$7125=0,0,F12163/ABS($F$7125))</f>
        <v/>
      </c>
      <c r="H12163" s="15">
        <f>D12163-F12163</f>
        <v/>
      </c>
      <c r="I12163" s="16">
        <f>IF(F12163=0,0,H12163/ABS(F12163))</f>
        <v/>
      </c>
      <c r="J12163" s="10" t="inlineStr">
        <is>
          <t>TRUE</t>
        </is>
      </c>
    </row>
    <row r="12164" hidden="1" outlineLevel="2">
      <c r="A12164" s="13" t="inlineStr"/>
      <c r="B12164" s="13" t="inlineStr">
        <is>
          <t xml:space="preserve">    ONLINE María angelica Villalba lopez</t>
        </is>
      </c>
      <c r="C12164" s="14" t="inlineStr"/>
      <c r="D12164" s="15" t="n">
        <v>9100.84</v>
      </c>
      <c r="E12164" s="16">
        <f>IF($D$7125=0,0,D12164/ABS($D$7125))</f>
        <v/>
      </c>
      <c r="F12164" s="15" t="n">
        <v>9100.84</v>
      </c>
      <c r="G12164" s="16">
        <f>IF($F$7125=0,0,F12164/ABS($F$7125))</f>
        <v/>
      </c>
      <c r="H12164" s="15">
        <f>D12164-F12164</f>
        <v/>
      </c>
      <c r="I12164" s="16">
        <f>IF(F12164=0,0,H12164/ABS(F12164))</f>
        <v/>
      </c>
      <c r="J12164" s="10" t="inlineStr">
        <is>
          <t>TRUE</t>
        </is>
      </c>
    </row>
    <row r="12165" hidden="1" outlineLevel="2">
      <c r="A12165" s="13" t="inlineStr"/>
      <c r="B12165" s="13" t="inlineStr">
        <is>
          <t xml:space="preserve">    ONLINE María del Pilar Gómez Tellez</t>
        </is>
      </c>
      <c r="C12165" s="14" t="inlineStr"/>
      <c r="D12165" s="15" t="n">
        <v>25546.22</v>
      </c>
      <c r="E12165" s="16">
        <f>IF($D$7125=0,0,D12165/ABS($D$7125))</f>
        <v/>
      </c>
      <c r="F12165" s="15" t="n">
        <v>25546.22</v>
      </c>
      <c r="G12165" s="16">
        <f>IF($F$7125=0,0,F12165/ABS($F$7125))</f>
        <v/>
      </c>
      <c r="H12165" s="15">
        <f>D12165-F12165</f>
        <v/>
      </c>
      <c r="I12165" s="16">
        <f>IF(F12165=0,0,H12165/ABS(F12165))</f>
        <v/>
      </c>
      <c r="J12165" s="10" t="inlineStr">
        <is>
          <t>TRUE</t>
        </is>
      </c>
    </row>
    <row r="12166" hidden="1" outlineLevel="2">
      <c r="A12166" s="13" t="inlineStr"/>
      <c r="B12166" s="13" t="inlineStr">
        <is>
          <t xml:space="preserve">    ONLINE María del mar Mozo</t>
        </is>
      </c>
      <c r="C12166" s="14" t="inlineStr"/>
      <c r="D12166" s="15" t="n">
        <v>7184.87</v>
      </c>
      <c r="E12166" s="16">
        <f>IF($D$7125=0,0,D12166/ABS($D$7125))</f>
        <v/>
      </c>
      <c r="F12166" s="15" t="n">
        <v>7184.87</v>
      </c>
      <c r="G12166" s="16">
        <f>IF($F$7125=0,0,F12166/ABS($F$7125))</f>
        <v/>
      </c>
      <c r="H12166" s="15">
        <f>D12166-F12166</f>
        <v/>
      </c>
      <c r="I12166" s="16">
        <f>IF(F12166=0,0,H12166/ABS(F12166))</f>
        <v/>
      </c>
      <c r="J12166" s="10" t="inlineStr">
        <is>
          <t>TRUE</t>
        </is>
      </c>
    </row>
    <row r="12167" hidden="1" outlineLevel="2">
      <c r="A12167" s="13" t="inlineStr"/>
      <c r="B12167" s="13" t="inlineStr">
        <is>
          <t xml:space="preserve">    ONLINE María isabel Castro</t>
        </is>
      </c>
      <c r="C12167" s="14" t="inlineStr"/>
      <c r="D12167" s="15" t="n">
        <v>12134.45</v>
      </c>
      <c r="E12167" s="16">
        <f>IF($D$7125=0,0,D12167/ABS($D$7125))</f>
        <v/>
      </c>
      <c r="F12167" s="15" t="n">
        <v>12134.45</v>
      </c>
      <c r="G12167" s="16">
        <f>IF($F$7125=0,0,F12167/ABS($F$7125))</f>
        <v/>
      </c>
      <c r="H12167" s="15">
        <f>D12167-F12167</f>
        <v/>
      </c>
      <c r="I12167" s="16">
        <f>IF(F12167=0,0,H12167/ABS(F12167))</f>
        <v/>
      </c>
      <c r="J12167" s="10" t="inlineStr">
        <is>
          <t>TRUE</t>
        </is>
      </c>
    </row>
    <row r="12168" hidden="1" outlineLevel="2">
      <c r="A12168" s="13" t="inlineStr"/>
      <c r="B12168" s="13" t="inlineStr">
        <is>
          <t xml:space="preserve">    ONLINE María pirela</t>
        </is>
      </c>
      <c r="C12168" s="14" t="inlineStr"/>
      <c r="D12168" s="15" t="n">
        <v>19255.45</v>
      </c>
      <c r="E12168" s="16">
        <f>IF($D$7125=0,0,D12168/ABS($D$7125))</f>
        <v/>
      </c>
      <c r="F12168" s="15" t="n">
        <v>19255.45</v>
      </c>
      <c r="G12168" s="16">
        <f>IF($F$7125=0,0,F12168/ABS($F$7125))</f>
        <v/>
      </c>
      <c r="H12168" s="15">
        <f>D12168-F12168</f>
        <v/>
      </c>
      <c r="I12168" s="16">
        <f>IF(F12168=0,0,H12168/ABS(F12168))</f>
        <v/>
      </c>
      <c r="J12168" s="10" t="inlineStr">
        <is>
          <t>TRUE</t>
        </is>
      </c>
    </row>
    <row r="12169" hidden="1" outlineLevel="2">
      <c r="A12169" s="13" t="inlineStr"/>
      <c r="B12169" s="13" t="inlineStr">
        <is>
          <t xml:space="preserve">    ONLINE Mateo Ardila Villegas</t>
        </is>
      </c>
      <c r="C12169" s="14" t="inlineStr"/>
      <c r="D12169" s="15" t="n">
        <v>9100.84</v>
      </c>
      <c r="E12169" s="16">
        <f>IF($D$7125=0,0,D12169/ABS($D$7125))</f>
        <v/>
      </c>
      <c r="F12169" s="15" t="n">
        <v>9100.84</v>
      </c>
      <c r="G12169" s="16">
        <f>IF($F$7125=0,0,F12169/ABS($F$7125))</f>
        <v/>
      </c>
      <c r="H12169" s="15">
        <f>D12169-F12169</f>
        <v/>
      </c>
      <c r="I12169" s="16">
        <f>IF(F12169=0,0,H12169/ABS(F12169))</f>
        <v/>
      </c>
      <c r="J12169" s="10" t="inlineStr">
        <is>
          <t>TRUE</t>
        </is>
      </c>
    </row>
    <row r="12170" hidden="1" outlineLevel="2">
      <c r="A12170" s="13" t="inlineStr"/>
      <c r="B12170" s="13" t="inlineStr">
        <is>
          <t xml:space="preserve">    ONLINE Mateo Callejas</t>
        </is>
      </c>
      <c r="C12170" s="14" t="inlineStr"/>
      <c r="D12170" s="15" t="n">
        <v>36403.36</v>
      </c>
      <c r="E12170" s="16">
        <f>IF($D$7125=0,0,D12170/ABS($D$7125))</f>
        <v/>
      </c>
      <c r="F12170" s="15" t="n">
        <v>36403.36</v>
      </c>
      <c r="G12170" s="16">
        <f>IF($F$7125=0,0,F12170/ABS($F$7125))</f>
        <v/>
      </c>
      <c r="H12170" s="15">
        <f>D12170-F12170</f>
        <v/>
      </c>
      <c r="I12170" s="16">
        <f>IF(F12170=0,0,H12170/ABS(F12170))</f>
        <v/>
      </c>
      <c r="J12170" s="10" t="inlineStr">
        <is>
          <t>TRUE</t>
        </is>
      </c>
    </row>
    <row r="12171" hidden="1" outlineLevel="2">
      <c r="A12171" s="13" t="inlineStr"/>
      <c r="B12171" s="13" t="inlineStr">
        <is>
          <t xml:space="preserve">    ONLINE Mateo Franco</t>
        </is>
      </c>
      <c r="C12171" s="14" t="inlineStr"/>
      <c r="D12171" s="15" t="n">
        <v>232812.3</v>
      </c>
      <c r="E12171" s="16">
        <f>IF($D$7125=0,0,D12171/ABS($D$7125))</f>
        <v/>
      </c>
      <c r="F12171" s="15" t="n">
        <v>232812.3</v>
      </c>
      <c r="G12171" s="16">
        <f>IF($F$7125=0,0,F12171/ABS($F$7125))</f>
        <v/>
      </c>
      <c r="H12171" s="15">
        <f>D12171-F12171</f>
        <v/>
      </c>
      <c r="I12171" s="16">
        <f>IF(F12171=0,0,H12171/ABS(F12171))</f>
        <v/>
      </c>
      <c r="J12171" s="10" t="inlineStr">
        <is>
          <t>TRUE</t>
        </is>
      </c>
    </row>
    <row r="12172" hidden="1" outlineLevel="2">
      <c r="A12172" s="13" t="inlineStr"/>
      <c r="B12172" s="13" t="inlineStr">
        <is>
          <t xml:space="preserve">    ONLINE Mateo Henao</t>
        </is>
      </c>
      <c r="C12172" s="14" t="inlineStr"/>
      <c r="D12172" s="15" t="n">
        <v>9100.84</v>
      </c>
      <c r="E12172" s="16">
        <f>IF($D$7125=0,0,D12172/ABS($D$7125))</f>
        <v/>
      </c>
      <c r="F12172" s="15" t="n">
        <v>9100.84</v>
      </c>
      <c r="G12172" s="16">
        <f>IF($F$7125=0,0,F12172/ABS($F$7125))</f>
        <v/>
      </c>
      <c r="H12172" s="15">
        <f>D12172-F12172</f>
        <v/>
      </c>
      <c r="I12172" s="16">
        <f>IF(F12172=0,0,H12172/ABS(F12172))</f>
        <v/>
      </c>
      <c r="J12172" s="10" t="inlineStr">
        <is>
          <t>TRUE</t>
        </is>
      </c>
    </row>
    <row r="12173" hidden="1" outlineLevel="2">
      <c r="A12173" s="13" t="inlineStr"/>
      <c r="B12173" s="13" t="inlineStr">
        <is>
          <t xml:space="preserve">    ONLINE Mateo Vallejo</t>
        </is>
      </c>
      <c r="C12173" s="14" t="inlineStr"/>
      <c r="D12173" s="15" t="n">
        <v>8462.18</v>
      </c>
      <c r="E12173" s="16">
        <f>IF($D$7125=0,0,D12173/ABS($D$7125))</f>
        <v/>
      </c>
      <c r="F12173" s="15" t="n">
        <v>8462.18</v>
      </c>
      <c r="G12173" s="16">
        <f>IF($F$7125=0,0,F12173/ABS($F$7125))</f>
        <v/>
      </c>
      <c r="H12173" s="15">
        <f>D12173-F12173</f>
        <v/>
      </c>
      <c r="I12173" s="16">
        <f>IF(F12173=0,0,H12173/ABS(F12173))</f>
        <v/>
      </c>
      <c r="J12173" s="10" t="inlineStr">
        <is>
          <t>TRUE</t>
        </is>
      </c>
    </row>
    <row r="12174" hidden="1" outlineLevel="2">
      <c r="A12174" s="13" t="inlineStr"/>
      <c r="B12174" s="13" t="inlineStr">
        <is>
          <t xml:space="preserve">    ONLINE Matilde Ramirez</t>
        </is>
      </c>
      <c r="C12174" s="14" t="inlineStr"/>
      <c r="D12174" s="15" t="n">
        <v>25386.55</v>
      </c>
      <c r="E12174" s="16">
        <f>IF($D$7125=0,0,D12174/ABS($D$7125))</f>
        <v/>
      </c>
      <c r="F12174" s="15" t="n">
        <v>25386.55</v>
      </c>
      <c r="G12174" s="16">
        <f>IF($F$7125=0,0,F12174/ABS($F$7125))</f>
        <v/>
      </c>
      <c r="H12174" s="15">
        <f>D12174-F12174</f>
        <v/>
      </c>
      <c r="I12174" s="16">
        <f>IF(F12174=0,0,H12174/ABS(F12174))</f>
        <v/>
      </c>
      <c r="J12174" s="10" t="inlineStr">
        <is>
          <t>TRUE</t>
        </is>
      </c>
    </row>
    <row r="12175" hidden="1" outlineLevel="2">
      <c r="A12175" s="13" t="inlineStr"/>
      <c r="B12175" s="13" t="inlineStr">
        <is>
          <t xml:space="preserve">    ONLINE Matthew Devack</t>
        </is>
      </c>
      <c r="C12175" s="14" t="inlineStr"/>
      <c r="D12175" s="15" t="n">
        <v>16924.37</v>
      </c>
      <c r="E12175" s="16">
        <f>IF($D$7125=0,0,D12175/ABS($D$7125))</f>
        <v/>
      </c>
      <c r="F12175" s="15" t="n">
        <v>16924.37</v>
      </c>
      <c r="G12175" s="16">
        <f>IF($F$7125=0,0,F12175/ABS($F$7125))</f>
        <v/>
      </c>
      <c r="H12175" s="15">
        <f>D12175-F12175</f>
        <v/>
      </c>
      <c r="I12175" s="16">
        <f>IF(F12175=0,0,H12175/ABS(F12175))</f>
        <v/>
      </c>
      <c r="J12175" s="10" t="inlineStr">
        <is>
          <t>TRUE</t>
        </is>
      </c>
    </row>
    <row r="12176" hidden="1" outlineLevel="2">
      <c r="A12176" s="13" t="inlineStr"/>
      <c r="B12176" s="13" t="inlineStr">
        <is>
          <t xml:space="preserve">    ONLINE Mauricio Arias</t>
        </is>
      </c>
      <c r="C12176" s="14" t="inlineStr"/>
      <c r="D12176" s="15" t="n">
        <v>6386.55</v>
      </c>
      <c r="E12176" s="16">
        <f>IF($D$7125=0,0,D12176/ABS($D$7125))</f>
        <v/>
      </c>
      <c r="F12176" s="15" t="n">
        <v>6386.55</v>
      </c>
      <c r="G12176" s="16">
        <f>IF($F$7125=0,0,F12176/ABS($F$7125))</f>
        <v/>
      </c>
      <c r="H12176" s="15">
        <f>D12176-F12176</f>
        <v/>
      </c>
      <c r="I12176" s="16">
        <f>IF(F12176=0,0,H12176/ABS(F12176))</f>
        <v/>
      </c>
      <c r="J12176" s="10" t="inlineStr">
        <is>
          <t>TRUE</t>
        </is>
      </c>
    </row>
    <row r="12177" hidden="1" outlineLevel="2">
      <c r="A12177" s="13" t="inlineStr"/>
      <c r="B12177" s="13" t="inlineStr">
        <is>
          <t xml:space="preserve">    ONLINE Mauricio Cortes</t>
        </is>
      </c>
      <c r="C12177" s="14" t="inlineStr"/>
      <c r="D12177" s="15" t="n">
        <v>41225.22</v>
      </c>
      <c r="E12177" s="16">
        <f>IF($D$7125=0,0,D12177/ABS($D$7125))</f>
        <v/>
      </c>
      <c r="F12177" s="15" t="n">
        <v>41225.22</v>
      </c>
      <c r="G12177" s="16">
        <f>IF($F$7125=0,0,F12177/ABS($F$7125))</f>
        <v/>
      </c>
      <c r="H12177" s="15">
        <f>D12177-F12177</f>
        <v/>
      </c>
      <c r="I12177" s="16">
        <f>IF(F12177=0,0,H12177/ABS(F12177))</f>
        <v/>
      </c>
      <c r="J12177" s="10" t="inlineStr">
        <is>
          <t>TRUE</t>
        </is>
      </c>
    </row>
    <row r="12178" hidden="1" outlineLevel="2">
      <c r="A12178" s="13" t="inlineStr"/>
      <c r="B12178" s="13" t="inlineStr">
        <is>
          <t xml:space="preserve">    ONLINE Mauricio Escobar  Vuconik</t>
        </is>
      </c>
      <c r="C12178" s="14" t="inlineStr"/>
      <c r="D12178" s="15" t="n">
        <v>5588.24</v>
      </c>
      <c r="E12178" s="16">
        <f>IF($D$7125=0,0,D12178/ABS($D$7125))</f>
        <v/>
      </c>
      <c r="F12178" s="15" t="n">
        <v>5588.24</v>
      </c>
      <c r="G12178" s="16">
        <f>IF($F$7125=0,0,F12178/ABS($F$7125))</f>
        <v/>
      </c>
      <c r="H12178" s="15">
        <f>D12178-F12178</f>
        <v/>
      </c>
      <c r="I12178" s="16">
        <f>IF(F12178=0,0,H12178/ABS(F12178))</f>
        <v/>
      </c>
      <c r="J12178" s="10" t="inlineStr">
        <is>
          <t>TRUE</t>
        </is>
      </c>
    </row>
    <row r="12179" hidden="1" outlineLevel="2">
      <c r="A12179" s="13" t="inlineStr"/>
      <c r="B12179" s="13" t="inlineStr">
        <is>
          <t xml:space="preserve">    ONLINE Mauricio Escobar Medina</t>
        </is>
      </c>
      <c r="C12179" s="14" t="inlineStr"/>
      <c r="D12179" s="15" t="n">
        <v>21139.5</v>
      </c>
      <c r="E12179" s="16">
        <f>IF($D$7125=0,0,D12179/ABS($D$7125))</f>
        <v/>
      </c>
      <c r="F12179" s="15" t="n">
        <v>21139.5</v>
      </c>
      <c r="G12179" s="16">
        <f>IF($F$7125=0,0,F12179/ABS($F$7125))</f>
        <v/>
      </c>
      <c r="H12179" s="15">
        <f>D12179-F12179</f>
        <v/>
      </c>
      <c r="I12179" s="16">
        <f>IF(F12179=0,0,H12179/ABS(F12179))</f>
        <v/>
      </c>
      <c r="J12179" s="10" t="inlineStr">
        <is>
          <t>TRUE</t>
        </is>
      </c>
    </row>
    <row r="12180" hidden="1" outlineLevel="2">
      <c r="A12180" s="13" t="inlineStr"/>
      <c r="B12180" s="13" t="inlineStr">
        <is>
          <t xml:space="preserve">    ONLINE Mauricio Garcia</t>
        </is>
      </c>
      <c r="C12180" s="14" t="inlineStr"/>
      <c r="D12180" s="15" t="n">
        <v>9100.84</v>
      </c>
      <c r="E12180" s="16">
        <f>IF($D$7125=0,0,D12180/ABS($D$7125))</f>
        <v/>
      </c>
      <c r="F12180" s="15" t="n">
        <v>9100.84</v>
      </c>
      <c r="G12180" s="16">
        <f>IF($F$7125=0,0,F12180/ABS($F$7125))</f>
        <v/>
      </c>
      <c r="H12180" s="15">
        <f>D12180-F12180</f>
        <v/>
      </c>
      <c r="I12180" s="16">
        <f>IF(F12180=0,0,H12180/ABS(F12180))</f>
        <v/>
      </c>
      <c r="J12180" s="10" t="inlineStr">
        <is>
          <t>TRUE</t>
        </is>
      </c>
    </row>
    <row r="12181" hidden="1" outlineLevel="2">
      <c r="A12181" s="13" t="inlineStr"/>
      <c r="B12181" s="13" t="inlineStr">
        <is>
          <t xml:space="preserve">    ONLINE Mauricio Gomez</t>
        </is>
      </c>
      <c r="C12181" s="14" t="inlineStr"/>
      <c r="D12181" s="15" t="n">
        <v>101322.69</v>
      </c>
      <c r="E12181" s="16">
        <f>IF($D$7125=0,0,D12181/ABS($D$7125))</f>
        <v/>
      </c>
      <c r="F12181" s="15" t="n">
        <v>101322.69</v>
      </c>
      <c r="G12181" s="16">
        <f>IF($F$7125=0,0,F12181/ABS($F$7125))</f>
        <v/>
      </c>
      <c r="H12181" s="15">
        <f>D12181-F12181</f>
        <v/>
      </c>
      <c r="I12181" s="16">
        <f>IF(F12181=0,0,H12181/ABS(F12181))</f>
        <v/>
      </c>
      <c r="J12181" s="10" t="inlineStr">
        <is>
          <t>TRUE</t>
        </is>
      </c>
    </row>
    <row r="12182" hidden="1" outlineLevel="2">
      <c r="A12182" s="13" t="inlineStr"/>
      <c r="B12182" s="13" t="inlineStr">
        <is>
          <t xml:space="preserve">    ONLINE Mauricio Gómez</t>
        </is>
      </c>
      <c r="C12182" s="14" t="inlineStr"/>
      <c r="D12182" s="15" t="n">
        <v>50645.37</v>
      </c>
      <c r="E12182" s="16">
        <f>IF($D$7125=0,0,D12182/ABS($D$7125))</f>
        <v/>
      </c>
      <c r="F12182" s="15" t="n">
        <v>50645.37</v>
      </c>
      <c r="G12182" s="16">
        <f>IF($F$7125=0,0,F12182/ABS($F$7125))</f>
        <v/>
      </c>
      <c r="H12182" s="15">
        <f>D12182-F12182</f>
        <v/>
      </c>
      <c r="I12182" s="16">
        <f>IF(F12182=0,0,H12182/ABS(F12182))</f>
        <v/>
      </c>
      <c r="J12182" s="10" t="inlineStr">
        <is>
          <t>TRUE</t>
        </is>
      </c>
    </row>
    <row r="12183" hidden="1" outlineLevel="2">
      <c r="A12183" s="13" t="inlineStr"/>
      <c r="B12183" s="13" t="inlineStr">
        <is>
          <t xml:space="preserve">    ONLINE Mauricio Haddad</t>
        </is>
      </c>
      <c r="C12183" s="14" t="inlineStr"/>
      <c r="D12183" s="15" t="n">
        <v>16126.05</v>
      </c>
      <c r="E12183" s="16">
        <f>IF($D$7125=0,0,D12183/ABS($D$7125))</f>
        <v/>
      </c>
      <c r="F12183" s="15" t="n">
        <v>16126.05</v>
      </c>
      <c r="G12183" s="16">
        <f>IF($F$7125=0,0,F12183/ABS($F$7125))</f>
        <v/>
      </c>
      <c r="H12183" s="15">
        <f>D12183-F12183</f>
        <v/>
      </c>
      <c r="I12183" s="16">
        <f>IF(F12183=0,0,H12183/ABS(F12183))</f>
        <v/>
      </c>
      <c r="J12183" s="10" t="inlineStr">
        <is>
          <t>TRUE</t>
        </is>
      </c>
    </row>
    <row r="12184" hidden="1" outlineLevel="2">
      <c r="A12184" s="13" t="inlineStr"/>
      <c r="B12184" s="13" t="inlineStr">
        <is>
          <t xml:space="preserve">    ONLINE Mauricio Martínez López</t>
        </is>
      </c>
      <c r="C12184" s="14" t="inlineStr"/>
      <c r="D12184" s="15" t="n">
        <v>19159.66</v>
      </c>
      <c r="E12184" s="16">
        <f>IF($D$7125=0,0,D12184/ABS($D$7125))</f>
        <v/>
      </c>
      <c r="F12184" s="15" t="n">
        <v>19159.66</v>
      </c>
      <c r="G12184" s="16">
        <f>IF($F$7125=0,0,F12184/ABS($F$7125))</f>
        <v/>
      </c>
      <c r="H12184" s="15">
        <f>D12184-F12184</f>
        <v/>
      </c>
      <c r="I12184" s="16">
        <f>IF(F12184=0,0,H12184/ABS(F12184))</f>
        <v/>
      </c>
      <c r="J12184" s="10" t="inlineStr">
        <is>
          <t>TRUE</t>
        </is>
      </c>
    </row>
    <row r="12185" hidden="1" outlineLevel="2">
      <c r="A12185" s="13" t="inlineStr"/>
      <c r="B12185" s="13" t="inlineStr">
        <is>
          <t xml:space="preserve">    ONLINE Mauricio Maya</t>
        </is>
      </c>
      <c r="C12185" s="14" t="inlineStr"/>
      <c r="D12185" s="15" t="n">
        <v>7983.19</v>
      </c>
      <c r="E12185" s="16">
        <f>IF($D$7125=0,0,D12185/ABS($D$7125))</f>
        <v/>
      </c>
      <c r="F12185" s="15" t="n">
        <v>7983.19</v>
      </c>
      <c r="G12185" s="16">
        <f>IF($F$7125=0,0,F12185/ABS($F$7125))</f>
        <v/>
      </c>
      <c r="H12185" s="15">
        <f>D12185-F12185</f>
        <v/>
      </c>
      <c r="I12185" s="16">
        <f>IF(F12185=0,0,H12185/ABS(F12185))</f>
        <v/>
      </c>
      <c r="J12185" s="10" t="inlineStr">
        <is>
          <t>TRUE</t>
        </is>
      </c>
    </row>
    <row r="12186" hidden="1" outlineLevel="2">
      <c r="A12186" s="13" t="inlineStr"/>
      <c r="B12186" s="13" t="inlineStr">
        <is>
          <t xml:space="preserve">    ONLINE Mauricio Mazo</t>
        </is>
      </c>
      <c r="C12186" s="14" t="inlineStr"/>
      <c r="D12186" s="15" t="n">
        <v>57159.66</v>
      </c>
      <c r="E12186" s="16">
        <f>IF($D$7125=0,0,D12186/ABS($D$7125))</f>
        <v/>
      </c>
      <c r="F12186" s="15" t="n">
        <v>57159.66</v>
      </c>
      <c r="G12186" s="16">
        <f>IF($F$7125=0,0,F12186/ABS($F$7125))</f>
        <v/>
      </c>
      <c r="H12186" s="15">
        <f>D12186-F12186</f>
        <v/>
      </c>
      <c r="I12186" s="16">
        <f>IF(F12186=0,0,H12186/ABS(F12186))</f>
        <v/>
      </c>
      <c r="J12186" s="10" t="inlineStr">
        <is>
          <t>TRUE</t>
        </is>
      </c>
    </row>
    <row r="12187" hidden="1" outlineLevel="2">
      <c r="A12187" s="13" t="inlineStr"/>
      <c r="B12187" s="13" t="inlineStr">
        <is>
          <t xml:space="preserve">    ONLINE Mauricio Nieto</t>
        </is>
      </c>
      <c r="C12187" s="14" t="inlineStr"/>
      <c r="D12187" s="15" t="n">
        <v>7983.19</v>
      </c>
      <c r="E12187" s="16">
        <f>IF($D$7125=0,0,D12187/ABS($D$7125))</f>
        <v/>
      </c>
      <c r="F12187" s="15" t="n">
        <v>7983.19</v>
      </c>
      <c r="G12187" s="16">
        <f>IF($F$7125=0,0,F12187/ABS($F$7125))</f>
        <v/>
      </c>
      <c r="H12187" s="15">
        <f>D12187-F12187</f>
        <v/>
      </c>
      <c r="I12187" s="16">
        <f>IF(F12187=0,0,H12187/ABS(F12187))</f>
        <v/>
      </c>
      <c r="J12187" s="10" t="inlineStr">
        <is>
          <t>TRUE</t>
        </is>
      </c>
    </row>
    <row r="12188" hidden="1" outlineLevel="2">
      <c r="A12188" s="13" t="inlineStr"/>
      <c r="B12188" s="13" t="inlineStr">
        <is>
          <t xml:space="preserve">    ONLINE Mauricio Nope Arandia</t>
        </is>
      </c>
      <c r="C12188" s="14" t="inlineStr"/>
      <c r="D12188" s="15" t="n">
        <v>20596.64</v>
      </c>
      <c r="E12188" s="16">
        <f>IF($D$7125=0,0,D12188/ABS($D$7125))</f>
        <v/>
      </c>
      <c r="F12188" s="15" t="n">
        <v>20596.64</v>
      </c>
      <c r="G12188" s="16">
        <f>IF($F$7125=0,0,F12188/ABS($F$7125))</f>
        <v/>
      </c>
      <c r="H12188" s="15">
        <f>D12188-F12188</f>
        <v/>
      </c>
      <c r="I12188" s="16">
        <f>IF(F12188=0,0,H12188/ABS(F12188))</f>
        <v/>
      </c>
      <c r="J12188" s="10" t="inlineStr">
        <is>
          <t>TRUE</t>
        </is>
      </c>
    </row>
    <row r="12189" hidden="1" outlineLevel="2">
      <c r="A12189" s="13" t="inlineStr"/>
      <c r="B12189" s="13" t="inlineStr">
        <is>
          <t xml:space="preserve">    ONLINE Mauricio Perez</t>
        </is>
      </c>
      <c r="C12189" s="14" t="inlineStr"/>
      <c r="D12189" s="15" t="n">
        <v>12773.11</v>
      </c>
      <c r="E12189" s="16">
        <f>IF($D$7125=0,0,D12189/ABS($D$7125))</f>
        <v/>
      </c>
      <c r="F12189" s="15" t="n">
        <v>12773.11</v>
      </c>
      <c r="G12189" s="16">
        <f>IF($F$7125=0,0,F12189/ABS($F$7125))</f>
        <v/>
      </c>
      <c r="H12189" s="15">
        <f>D12189-F12189</f>
        <v/>
      </c>
      <c r="I12189" s="16">
        <f>IF(F12189=0,0,H12189/ABS(F12189))</f>
        <v/>
      </c>
      <c r="J12189" s="10" t="inlineStr">
        <is>
          <t>TRUE</t>
        </is>
      </c>
    </row>
    <row r="12190" hidden="1" outlineLevel="2">
      <c r="A12190" s="13" t="inlineStr"/>
      <c r="B12190" s="13" t="inlineStr">
        <is>
          <t xml:space="preserve">    ONLINE Mauricio Sánchez</t>
        </is>
      </c>
      <c r="C12190" s="14" t="inlineStr"/>
      <c r="D12190" s="15" t="n">
        <v>6546.22</v>
      </c>
      <c r="E12190" s="16">
        <f>IF($D$7125=0,0,D12190/ABS($D$7125))</f>
        <v/>
      </c>
      <c r="F12190" s="15" t="n">
        <v>6546.22</v>
      </c>
      <c r="G12190" s="16">
        <f>IF($F$7125=0,0,F12190/ABS($F$7125))</f>
        <v/>
      </c>
      <c r="H12190" s="15">
        <f>D12190-F12190</f>
        <v/>
      </c>
      <c r="I12190" s="16">
        <f>IF(F12190=0,0,H12190/ABS(F12190))</f>
        <v/>
      </c>
      <c r="J12190" s="10" t="inlineStr">
        <is>
          <t>TRUE</t>
        </is>
      </c>
    </row>
    <row r="12191" hidden="1" outlineLevel="2">
      <c r="A12191" s="13" t="inlineStr"/>
      <c r="B12191" s="13" t="inlineStr">
        <is>
          <t xml:space="preserve">    ONLINE Mauricio Vidal Castro</t>
        </is>
      </c>
      <c r="C12191" s="14" t="inlineStr"/>
      <c r="D12191" s="15" t="n">
        <v>5747.9</v>
      </c>
      <c r="E12191" s="16">
        <f>IF($D$7125=0,0,D12191/ABS($D$7125))</f>
        <v/>
      </c>
      <c r="F12191" s="15" t="n">
        <v>5747.9</v>
      </c>
      <c r="G12191" s="16">
        <f>IF($F$7125=0,0,F12191/ABS($F$7125))</f>
        <v/>
      </c>
      <c r="H12191" s="15">
        <f>D12191-F12191</f>
        <v/>
      </c>
      <c r="I12191" s="16">
        <f>IF(F12191=0,0,H12191/ABS(F12191))</f>
        <v/>
      </c>
      <c r="J12191" s="10" t="inlineStr">
        <is>
          <t>TRUE</t>
        </is>
      </c>
    </row>
    <row r="12192" hidden="1" outlineLevel="2">
      <c r="A12192" s="13" t="inlineStr"/>
      <c r="B12192" s="13" t="inlineStr">
        <is>
          <t xml:space="preserve">    ONLINE Maye Amaya Galán</t>
        </is>
      </c>
      <c r="C12192" s="14" t="inlineStr"/>
      <c r="D12192" s="15" t="n">
        <v>9579.83</v>
      </c>
      <c r="E12192" s="16">
        <f>IF($D$7125=0,0,D12192/ABS($D$7125))</f>
        <v/>
      </c>
      <c r="F12192" s="15" t="n">
        <v>9579.83</v>
      </c>
      <c r="G12192" s="16">
        <f>IF($F$7125=0,0,F12192/ABS($F$7125))</f>
        <v/>
      </c>
      <c r="H12192" s="15">
        <f>D12192-F12192</f>
        <v/>
      </c>
      <c r="I12192" s="16">
        <f>IF(F12192=0,0,H12192/ABS(F12192))</f>
        <v/>
      </c>
      <c r="J12192" s="10" t="inlineStr">
        <is>
          <t>TRUE</t>
        </is>
      </c>
    </row>
    <row r="12193" hidden="1" outlineLevel="2">
      <c r="A12193" s="13" t="inlineStr"/>
      <c r="B12193" s="13" t="inlineStr">
        <is>
          <t xml:space="preserve">    ONLINE Mayerli Gomez</t>
        </is>
      </c>
      <c r="C12193" s="14" t="inlineStr"/>
      <c r="D12193" s="15" t="n">
        <v>24428.57</v>
      </c>
      <c r="E12193" s="16">
        <f>IF($D$7125=0,0,D12193/ABS($D$7125))</f>
        <v/>
      </c>
      <c r="F12193" s="15" t="n">
        <v>24428.57</v>
      </c>
      <c r="G12193" s="16">
        <f>IF($F$7125=0,0,F12193/ABS($F$7125))</f>
        <v/>
      </c>
      <c r="H12193" s="15">
        <f>D12193-F12193</f>
        <v/>
      </c>
      <c r="I12193" s="16">
        <f>IF(F12193=0,0,H12193/ABS(F12193))</f>
        <v/>
      </c>
      <c r="J12193" s="10" t="inlineStr">
        <is>
          <t>TRUE</t>
        </is>
      </c>
    </row>
    <row r="12194" hidden="1" outlineLevel="2">
      <c r="A12194" s="13" t="inlineStr"/>
      <c r="B12194" s="13" t="inlineStr">
        <is>
          <t xml:space="preserve">    ONLINE Mayerly Gonzalez</t>
        </is>
      </c>
      <c r="C12194" s="14" t="inlineStr"/>
      <c r="D12194" s="15" t="n">
        <v>30128.57</v>
      </c>
      <c r="E12194" s="16">
        <f>IF($D$7125=0,0,D12194/ABS($D$7125))</f>
        <v/>
      </c>
      <c r="F12194" s="15" t="n">
        <v>30128.57</v>
      </c>
      <c r="G12194" s="16">
        <f>IF($F$7125=0,0,F12194/ABS($F$7125))</f>
        <v/>
      </c>
      <c r="H12194" s="15">
        <f>D12194-F12194</f>
        <v/>
      </c>
      <c r="I12194" s="16">
        <f>IF(F12194=0,0,H12194/ABS(F12194))</f>
        <v/>
      </c>
      <c r="J12194" s="10" t="inlineStr">
        <is>
          <t>TRUE</t>
        </is>
      </c>
    </row>
    <row r="12195" hidden="1" outlineLevel="2">
      <c r="A12195" s="13" t="inlineStr"/>
      <c r="B12195" s="13" t="inlineStr">
        <is>
          <t xml:space="preserve">    ONLINE Mayerly Noriega Jaimes</t>
        </is>
      </c>
      <c r="C12195" s="14" t="inlineStr"/>
      <c r="D12195" s="15" t="n">
        <v>9579.83</v>
      </c>
      <c r="E12195" s="16">
        <f>IF($D$7125=0,0,D12195/ABS($D$7125))</f>
        <v/>
      </c>
      <c r="F12195" s="15" t="n">
        <v>9579.83</v>
      </c>
      <c r="G12195" s="16">
        <f>IF($F$7125=0,0,F12195/ABS($F$7125))</f>
        <v/>
      </c>
      <c r="H12195" s="15">
        <f>D12195-F12195</f>
        <v/>
      </c>
      <c r="I12195" s="16">
        <f>IF(F12195=0,0,H12195/ABS(F12195))</f>
        <v/>
      </c>
      <c r="J12195" s="10" t="inlineStr">
        <is>
          <t>TRUE</t>
        </is>
      </c>
    </row>
    <row r="12196" hidden="1" outlineLevel="2">
      <c r="A12196" s="13" t="inlineStr"/>
      <c r="B12196" s="13" t="inlineStr">
        <is>
          <t xml:space="preserve">    ONLINE Mayra Alejandra Castillo Tabares</t>
        </is>
      </c>
      <c r="C12196" s="14" t="inlineStr"/>
      <c r="D12196" s="15" t="n">
        <v>10090.76</v>
      </c>
      <c r="E12196" s="16">
        <f>IF($D$7125=0,0,D12196/ABS($D$7125))</f>
        <v/>
      </c>
      <c r="F12196" s="15" t="n">
        <v>10090.76</v>
      </c>
      <c r="G12196" s="16">
        <f>IF($F$7125=0,0,F12196/ABS($F$7125))</f>
        <v/>
      </c>
      <c r="H12196" s="15">
        <f>D12196-F12196</f>
        <v/>
      </c>
      <c r="I12196" s="16">
        <f>IF(F12196=0,0,H12196/ABS(F12196))</f>
        <v/>
      </c>
      <c r="J12196" s="10" t="inlineStr">
        <is>
          <t>TRUE</t>
        </is>
      </c>
    </row>
    <row r="12197" hidden="1" outlineLevel="2">
      <c r="A12197" s="13" t="inlineStr"/>
      <c r="B12197" s="13" t="inlineStr">
        <is>
          <t xml:space="preserve">    ONLINE Mayra Alejandra Ramírez Duque</t>
        </is>
      </c>
      <c r="C12197" s="14" t="inlineStr"/>
      <c r="D12197" s="15" t="n">
        <v>18201.68</v>
      </c>
      <c r="E12197" s="16">
        <f>IF($D$7125=0,0,D12197/ABS($D$7125))</f>
        <v/>
      </c>
      <c r="F12197" s="15" t="n">
        <v>18201.68</v>
      </c>
      <c r="G12197" s="16">
        <f>IF($F$7125=0,0,F12197/ABS($F$7125))</f>
        <v/>
      </c>
      <c r="H12197" s="15">
        <f>D12197-F12197</f>
        <v/>
      </c>
      <c r="I12197" s="16">
        <f>IF(F12197=0,0,H12197/ABS(F12197))</f>
        <v/>
      </c>
      <c r="J12197" s="10" t="inlineStr">
        <is>
          <t>TRUE</t>
        </is>
      </c>
    </row>
    <row r="12198" hidden="1" outlineLevel="2">
      <c r="A12198" s="13" t="inlineStr"/>
      <c r="B12198" s="13" t="inlineStr">
        <is>
          <t xml:space="preserve">    ONLINE Mayra Alejandra Tamayo Tamayo</t>
        </is>
      </c>
      <c r="C12198" s="14" t="inlineStr"/>
      <c r="D12198" s="15" t="n">
        <v>9228.57</v>
      </c>
      <c r="E12198" s="16">
        <f>IF($D$7125=0,0,D12198/ABS($D$7125))</f>
        <v/>
      </c>
      <c r="F12198" s="15" t="n">
        <v>9228.57</v>
      </c>
      <c r="G12198" s="16">
        <f>IF($F$7125=0,0,F12198/ABS($F$7125))</f>
        <v/>
      </c>
      <c r="H12198" s="15">
        <f>D12198-F12198</f>
        <v/>
      </c>
      <c r="I12198" s="16">
        <f>IF(F12198=0,0,H12198/ABS(F12198))</f>
        <v/>
      </c>
      <c r="J12198" s="10" t="inlineStr">
        <is>
          <t>TRUE</t>
        </is>
      </c>
    </row>
    <row r="12199" hidden="1" outlineLevel="2">
      <c r="A12199" s="13" t="inlineStr"/>
      <c r="B12199" s="13" t="inlineStr">
        <is>
          <t xml:space="preserve">    ONLINE Mayra Alejandra Tutalcha Armás</t>
        </is>
      </c>
      <c r="C12199" s="14" t="inlineStr"/>
      <c r="D12199" s="15" t="n">
        <v>7184.87</v>
      </c>
      <c r="E12199" s="16">
        <f>IF($D$7125=0,0,D12199/ABS($D$7125))</f>
        <v/>
      </c>
      <c r="F12199" s="15" t="n">
        <v>7184.87</v>
      </c>
      <c r="G12199" s="16">
        <f>IF($F$7125=0,0,F12199/ABS($F$7125))</f>
        <v/>
      </c>
      <c r="H12199" s="15">
        <f>D12199-F12199</f>
        <v/>
      </c>
      <c r="I12199" s="16">
        <f>IF(F12199=0,0,H12199/ABS(F12199))</f>
        <v/>
      </c>
      <c r="J12199" s="10" t="inlineStr">
        <is>
          <t>TRUE</t>
        </is>
      </c>
    </row>
    <row r="12200" hidden="1" outlineLevel="2">
      <c r="A12200" s="13" t="inlineStr"/>
      <c r="B12200" s="13" t="inlineStr">
        <is>
          <t xml:space="preserve">    ONLINE Mayra Galvan moreno</t>
        </is>
      </c>
      <c r="C12200" s="14" t="inlineStr"/>
      <c r="D12200" s="15" t="n">
        <v>13411.76</v>
      </c>
      <c r="E12200" s="16">
        <f>IF($D$7125=0,0,D12200/ABS($D$7125))</f>
        <v/>
      </c>
      <c r="F12200" s="15" t="n">
        <v>13411.76</v>
      </c>
      <c r="G12200" s="16">
        <f>IF($F$7125=0,0,F12200/ABS($F$7125))</f>
        <v/>
      </c>
      <c r="H12200" s="15">
        <f>D12200-F12200</f>
        <v/>
      </c>
      <c r="I12200" s="16">
        <f>IF(F12200=0,0,H12200/ABS(F12200))</f>
        <v/>
      </c>
      <c r="J12200" s="10" t="inlineStr">
        <is>
          <t>TRUE</t>
        </is>
      </c>
    </row>
    <row r="12201" hidden="1" outlineLevel="2">
      <c r="A12201" s="13" t="inlineStr"/>
      <c r="B12201" s="13" t="inlineStr">
        <is>
          <t xml:space="preserve">    ONLINE Mayra Ramirez</t>
        </is>
      </c>
      <c r="C12201" s="14" t="inlineStr"/>
      <c r="D12201" s="15" t="n">
        <v>14210.08</v>
      </c>
      <c r="E12201" s="16">
        <f>IF($D$7125=0,0,D12201/ABS($D$7125))</f>
        <v/>
      </c>
      <c r="F12201" s="15" t="n">
        <v>14210.08</v>
      </c>
      <c r="G12201" s="16">
        <f>IF($F$7125=0,0,F12201/ABS($F$7125))</f>
        <v/>
      </c>
      <c r="H12201" s="15">
        <f>D12201-F12201</f>
        <v/>
      </c>
      <c r="I12201" s="16">
        <f>IF(F12201=0,0,H12201/ABS(F12201))</f>
        <v/>
      </c>
      <c r="J12201" s="10" t="inlineStr">
        <is>
          <t>TRUE</t>
        </is>
      </c>
    </row>
    <row r="12202" hidden="1" outlineLevel="2">
      <c r="A12202" s="13" t="inlineStr"/>
      <c r="B12202" s="13" t="inlineStr">
        <is>
          <t xml:space="preserve">    ONLINE Mayra carolina Ochoa blanco</t>
        </is>
      </c>
      <c r="C12202" s="14" t="inlineStr"/>
      <c r="D12202" s="15" t="n">
        <v>28260.5</v>
      </c>
      <c r="E12202" s="16">
        <f>IF($D$7125=0,0,D12202/ABS($D$7125))</f>
        <v/>
      </c>
      <c r="F12202" s="15" t="n">
        <v>28260.5</v>
      </c>
      <c r="G12202" s="16">
        <f>IF($F$7125=0,0,F12202/ABS($F$7125))</f>
        <v/>
      </c>
      <c r="H12202" s="15">
        <f>D12202-F12202</f>
        <v/>
      </c>
      <c r="I12202" s="16">
        <f>IF(F12202=0,0,H12202/ABS(F12202))</f>
        <v/>
      </c>
      <c r="J12202" s="10" t="inlineStr">
        <is>
          <t>TRUE</t>
        </is>
      </c>
    </row>
    <row r="12203" hidden="1" outlineLevel="2">
      <c r="A12203" s="13" t="inlineStr"/>
      <c r="B12203" s="13" t="inlineStr">
        <is>
          <t xml:space="preserve">    ONLINE Mayuri Florez Malaver</t>
        </is>
      </c>
      <c r="C12203" s="14" t="inlineStr"/>
      <c r="D12203" s="15" t="n">
        <v>19159.66</v>
      </c>
      <c r="E12203" s="16">
        <f>IF($D$7125=0,0,D12203/ABS($D$7125))</f>
        <v/>
      </c>
      <c r="F12203" s="15" t="n">
        <v>19159.66</v>
      </c>
      <c r="G12203" s="16">
        <f>IF($F$7125=0,0,F12203/ABS($F$7125))</f>
        <v/>
      </c>
      <c r="H12203" s="15">
        <f>D12203-F12203</f>
        <v/>
      </c>
      <c r="I12203" s="16">
        <f>IF(F12203=0,0,H12203/ABS(F12203))</f>
        <v/>
      </c>
      <c r="J12203" s="10" t="inlineStr">
        <is>
          <t>TRUE</t>
        </is>
      </c>
    </row>
    <row r="12204" hidden="1" outlineLevel="2">
      <c r="A12204" s="13" t="inlineStr"/>
      <c r="B12204" s="13" t="inlineStr">
        <is>
          <t xml:space="preserve">    ONLINE Melanie Arteta</t>
        </is>
      </c>
      <c r="C12204" s="14" t="inlineStr"/>
      <c r="D12204" s="15" t="n">
        <v>4614.29</v>
      </c>
      <c r="E12204" s="16">
        <f>IF($D$7125=0,0,D12204/ABS($D$7125))</f>
        <v/>
      </c>
      <c r="F12204" s="15" t="n">
        <v>4614.29</v>
      </c>
      <c r="G12204" s="16">
        <f>IF($F$7125=0,0,F12204/ABS($F$7125))</f>
        <v/>
      </c>
      <c r="H12204" s="15">
        <f>D12204-F12204</f>
        <v/>
      </c>
      <c r="I12204" s="16">
        <f>IF(F12204=0,0,H12204/ABS(F12204))</f>
        <v/>
      </c>
      <c r="J12204" s="10" t="inlineStr">
        <is>
          <t>TRUE</t>
        </is>
      </c>
    </row>
    <row r="12205" hidden="1" outlineLevel="2">
      <c r="A12205" s="13" t="inlineStr"/>
      <c r="B12205" s="13" t="inlineStr">
        <is>
          <t xml:space="preserve">    ONLINE Melanie Restrepo Sepúlveda</t>
        </is>
      </c>
      <c r="C12205" s="14" t="inlineStr"/>
      <c r="D12205" s="15" t="n">
        <v>8577.139999999999</v>
      </c>
      <c r="E12205" s="16">
        <f>IF($D$7125=0,0,D12205/ABS($D$7125))</f>
        <v/>
      </c>
      <c r="F12205" s="15" t="n">
        <v>8577.139999999999</v>
      </c>
      <c r="G12205" s="16">
        <f>IF($F$7125=0,0,F12205/ABS($F$7125))</f>
        <v/>
      </c>
      <c r="H12205" s="15">
        <f>D12205-F12205</f>
        <v/>
      </c>
      <c r="I12205" s="16">
        <f>IF(F12205=0,0,H12205/ABS(F12205))</f>
        <v/>
      </c>
      <c r="J12205" s="10" t="inlineStr">
        <is>
          <t>TRUE</t>
        </is>
      </c>
    </row>
    <row r="12206" hidden="1" outlineLevel="2">
      <c r="A12206" s="13" t="inlineStr"/>
      <c r="B12206" s="13" t="inlineStr">
        <is>
          <t xml:space="preserve">    ONLINE Melina Rivera</t>
        </is>
      </c>
      <c r="C12206" s="14" t="inlineStr"/>
      <c r="D12206" s="15" t="n">
        <v>19638.65</v>
      </c>
      <c r="E12206" s="16">
        <f>IF($D$7125=0,0,D12206/ABS($D$7125))</f>
        <v/>
      </c>
      <c r="F12206" s="15" t="n">
        <v>19638.65</v>
      </c>
      <c r="G12206" s="16">
        <f>IF($F$7125=0,0,F12206/ABS($F$7125))</f>
        <v/>
      </c>
      <c r="H12206" s="15">
        <f>D12206-F12206</f>
        <v/>
      </c>
      <c r="I12206" s="16">
        <f>IF(F12206=0,0,H12206/ABS(F12206))</f>
        <v/>
      </c>
      <c r="J12206" s="10" t="inlineStr">
        <is>
          <t>TRUE</t>
        </is>
      </c>
    </row>
    <row r="12207" hidden="1" outlineLevel="2">
      <c r="A12207" s="13" t="inlineStr"/>
      <c r="B12207" s="13" t="inlineStr">
        <is>
          <t xml:space="preserve">    ONLINE Melisa Restrepo Morales</t>
        </is>
      </c>
      <c r="C12207" s="14" t="inlineStr"/>
      <c r="D12207" s="15" t="n">
        <v>16126.05</v>
      </c>
      <c r="E12207" s="16">
        <f>IF($D$7125=0,0,D12207/ABS($D$7125))</f>
        <v/>
      </c>
      <c r="F12207" s="15" t="n">
        <v>16126.05</v>
      </c>
      <c r="G12207" s="16">
        <f>IF($F$7125=0,0,F12207/ABS($F$7125))</f>
        <v/>
      </c>
      <c r="H12207" s="15">
        <f>D12207-F12207</f>
        <v/>
      </c>
      <c r="I12207" s="16">
        <f>IF(F12207=0,0,H12207/ABS(F12207))</f>
        <v/>
      </c>
      <c r="J12207" s="10" t="inlineStr">
        <is>
          <t>TRUE</t>
        </is>
      </c>
    </row>
    <row r="12208" hidden="1" outlineLevel="2">
      <c r="A12208" s="13" t="inlineStr"/>
      <c r="B12208" s="13" t="inlineStr">
        <is>
          <t xml:space="preserve">    ONLINE Melisa Rios</t>
        </is>
      </c>
      <c r="C12208" s="14" t="inlineStr"/>
      <c r="D12208" s="15" t="n">
        <v>12773.11</v>
      </c>
      <c r="E12208" s="16">
        <f>IF($D$7125=0,0,D12208/ABS($D$7125))</f>
        <v/>
      </c>
      <c r="F12208" s="15" t="n">
        <v>12773.11</v>
      </c>
      <c r="G12208" s="16">
        <f>IF($F$7125=0,0,F12208/ABS($F$7125))</f>
        <v/>
      </c>
      <c r="H12208" s="15">
        <f>D12208-F12208</f>
        <v/>
      </c>
      <c r="I12208" s="16">
        <f>IF(F12208=0,0,H12208/ABS(F12208))</f>
        <v/>
      </c>
      <c r="J12208" s="10" t="inlineStr">
        <is>
          <t>TRUE</t>
        </is>
      </c>
    </row>
    <row r="12209" hidden="1" outlineLevel="2">
      <c r="A12209" s="13" t="inlineStr"/>
      <c r="B12209" s="13" t="inlineStr">
        <is>
          <t xml:space="preserve">    ONLINE Melissa Afanador</t>
        </is>
      </c>
      <c r="C12209" s="14" t="inlineStr"/>
      <c r="D12209" s="15" t="n">
        <v>5588.24</v>
      </c>
      <c r="E12209" s="16">
        <f>IF($D$7125=0,0,D12209/ABS($D$7125))</f>
        <v/>
      </c>
      <c r="F12209" s="15" t="n">
        <v>5588.24</v>
      </c>
      <c r="G12209" s="16">
        <f>IF($F$7125=0,0,F12209/ABS($F$7125))</f>
        <v/>
      </c>
      <c r="H12209" s="15">
        <f>D12209-F12209</f>
        <v/>
      </c>
      <c r="I12209" s="16">
        <f>IF(F12209=0,0,H12209/ABS(F12209))</f>
        <v/>
      </c>
      <c r="J12209" s="10" t="inlineStr">
        <is>
          <t>TRUE</t>
        </is>
      </c>
    </row>
    <row r="12210" hidden="1" outlineLevel="2">
      <c r="A12210" s="13" t="inlineStr"/>
      <c r="B12210" s="13" t="inlineStr">
        <is>
          <t xml:space="preserve">    ONLINE Melissa Cano Gomez</t>
        </is>
      </c>
      <c r="C12210" s="14" t="inlineStr"/>
      <c r="D12210" s="15" t="n">
        <v>75201.67999999999</v>
      </c>
      <c r="E12210" s="16">
        <f>IF($D$7125=0,0,D12210/ABS($D$7125))</f>
        <v/>
      </c>
      <c r="F12210" s="15" t="n">
        <v>75201.67999999999</v>
      </c>
      <c r="G12210" s="16">
        <f>IF($F$7125=0,0,F12210/ABS($F$7125))</f>
        <v/>
      </c>
      <c r="H12210" s="15">
        <f>D12210-F12210</f>
        <v/>
      </c>
      <c r="I12210" s="16">
        <f>IF(F12210=0,0,H12210/ABS(F12210))</f>
        <v/>
      </c>
      <c r="J12210" s="10" t="inlineStr">
        <is>
          <t>TRUE</t>
        </is>
      </c>
    </row>
    <row r="12211" hidden="1" outlineLevel="2">
      <c r="A12211" s="13" t="inlineStr"/>
      <c r="B12211" s="13" t="inlineStr">
        <is>
          <t xml:space="preserve">    ONLINE Melissa Guarin Zapata</t>
        </is>
      </c>
      <c r="C12211" s="14" t="inlineStr"/>
      <c r="D12211" s="15" t="n">
        <v>36084.03</v>
      </c>
      <c r="E12211" s="16">
        <f>IF($D$7125=0,0,D12211/ABS($D$7125))</f>
        <v/>
      </c>
      <c r="F12211" s="15" t="n">
        <v>36084.03</v>
      </c>
      <c r="G12211" s="16">
        <f>IF($F$7125=0,0,F12211/ABS($F$7125))</f>
        <v/>
      </c>
      <c r="H12211" s="15">
        <f>D12211-F12211</f>
        <v/>
      </c>
      <c r="I12211" s="16">
        <f>IF(F12211=0,0,H12211/ABS(F12211))</f>
        <v/>
      </c>
      <c r="J12211" s="10" t="inlineStr">
        <is>
          <t>TRUE</t>
        </is>
      </c>
    </row>
    <row r="12212" hidden="1" outlineLevel="2">
      <c r="A12212" s="13" t="inlineStr"/>
      <c r="B12212" s="13" t="inlineStr">
        <is>
          <t xml:space="preserve">    ONLINE Melissa Mosquera Marin</t>
        </is>
      </c>
      <c r="C12212" s="14" t="inlineStr"/>
      <c r="D12212" s="15" t="n">
        <v>17563.03</v>
      </c>
      <c r="E12212" s="16">
        <f>IF($D$7125=0,0,D12212/ABS($D$7125))</f>
        <v/>
      </c>
      <c r="F12212" s="15" t="n">
        <v>17563.03</v>
      </c>
      <c r="G12212" s="16">
        <f>IF($F$7125=0,0,F12212/ABS($F$7125))</f>
        <v/>
      </c>
      <c r="H12212" s="15">
        <f>D12212-F12212</f>
        <v/>
      </c>
      <c r="I12212" s="16">
        <f>IF(F12212=0,0,H12212/ABS(F12212))</f>
        <v/>
      </c>
      <c r="J12212" s="10" t="inlineStr">
        <is>
          <t>TRUE</t>
        </is>
      </c>
    </row>
    <row r="12213" hidden="1" outlineLevel="2">
      <c r="A12213" s="13" t="inlineStr"/>
      <c r="B12213" s="13" t="inlineStr">
        <is>
          <t xml:space="preserve">    ONLINE Melissa Otoya</t>
        </is>
      </c>
      <c r="C12213" s="14" t="inlineStr"/>
      <c r="D12213" s="15" t="n">
        <v>8462.18</v>
      </c>
      <c r="E12213" s="16">
        <f>IF($D$7125=0,0,D12213/ABS($D$7125))</f>
        <v/>
      </c>
      <c r="F12213" s="15" t="n">
        <v>8462.18</v>
      </c>
      <c r="G12213" s="16">
        <f>IF($F$7125=0,0,F12213/ABS($F$7125))</f>
        <v/>
      </c>
      <c r="H12213" s="15">
        <f>D12213-F12213</f>
        <v/>
      </c>
      <c r="I12213" s="16">
        <f>IF(F12213=0,0,H12213/ABS(F12213))</f>
        <v/>
      </c>
      <c r="J12213" s="10" t="inlineStr">
        <is>
          <t>TRUE</t>
        </is>
      </c>
    </row>
    <row r="12214" hidden="1" outlineLevel="2">
      <c r="A12214" s="13" t="inlineStr"/>
      <c r="B12214" s="13" t="inlineStr">
        <is>
          <t xml:space="preserve">    ONLINE Melissa Ruiz</t>
        </is>
      </c>
      <c r="C12214" s="14" t="inlineStr"/>
      <c r="D12214" s="15" t="n">
        <v>10090.76</v>
      </c>
      <c r="E12214" s="16">
        <f>IF($D$7125=0,0,D12214/ABS($D$7125))</f>
        <v/>
      </c>
      <c r="F12214" s="15" t="n">
        <v>10090.76</v>
      </c>
      <c r="G12214" s="16">
        <f>IF($F$7125=0,0,F12214/ABS($F$7125))</f>
        <v/>
      </c>
      <c r="H12214" s="15">
        <f>D12214-F12214</f>
        <v/>
      </c>
      <c r="I12214" s="16">
        <f>IF(F12214=0,0,H12214/ABS(F12214))</f>
        <v/>
      </c>
      <c r="J12214" s="10" t="inlineStr">
        <is>
          <t>TRUE</t>
        </is>
      </c>
    </row>
    <row r="12215" hidden="1" outlineLevel="2">
      <c r="A12215" s="13" t="inlineStr"/>
      <c r="B12215" s="13" t="inlineStr">
        <is>
          <t xml:space="preserve">    ONLINE Melissa Solano</t>
        </is>
      </c>
      <c r="C12215" s="14" t="inlineStr"/>
      <c r="D12215" s="15" t="n">
        <v>48378.16</v>
      </c>
      <c r="E12215" s="16">
        <f>IF($D$7125=0,0,D12215/ABS($D$7125))</f>
        <v/>
      </c>
      <c r="F12215" s="15" t="n">
        <v>48378.16</v>
      </c>
      <c r="G12215" s="16">
        <f>IF($F$7125=0,0,F12215/ABS($F$7125))</f>
        <v/>
      </c>
      <c r="H12215" s="15">
        <f>D12215-F12215</f>
        <v/>
      </c>
      <c r="I12215" s="16">
        <f>IF(F12215=0,0,H12215/ABS(F12215))</f>
        <v/>
      </c>
      <c r="J12215" s="10" t="inlineStr">
        <is>
          <t>TRUE</t>
        </is>
      </c>
    </row>
    <row r="12216" hidden="1" outlineLevel="2">
      <c r="A12216" s="13" t="inlineStr"/>
      <c r="B12216" s="13" t="inlineStr">
        <is>
          <t xml:space="preserve">    ONLINE Melissa Tabera</t>
        </is>
      </c>
      <c r="C12216" s="14" t="inlineStr"/>
      <c r="D12216" s="15" t="n">
        <v>20596.64</v>
      </c>
      <c r="E12216" s="16">
        <f>IF($D$7125=0,0,D12216/ABS($D$7125))</f>
        <v/>
      </c>
      <c r="F12216" s="15" t="n">
        <v>20596.64</v>
      </c>
      <c r="G12216" s="16">
        <f>IF($F$7125=0,0,F12216/ABS($F$7125))</f>
        <v/>
      </c>
      <c r="H12216" s="15">
        <f>D12216-F12216</f>
        <v/>
      </c>
      <c r="I12216" s="16">
        <f>IF(F12216=0,0,H12216/ABS(F12216))</f>
        <v/>
      </c>
      <c r="J12216" s="10" t="inlineStr">
        <is>
          <t>TRUE</t>
        </is>
      </c>
    </row>
    <row r="12217" hidden="1" outlineLevel="2">
      <c r="A12217" s="13" t="inlineStr"/>
      <c r="B12217" s="13" t="inlineStr">
        <is>
          <t xml:space="preserve">    ONLINE Melissa andrea Quintero salcedo</t>
        </is>
      </c>
      <c r="C12217" s="14" t="inlineStr"/>
      <c r="D12217" s="15" t="n">
        <v>41193.28</v>
      </c>
      <c r="E12217" s="16">
        <f>IF($D$7125=0,0,D12217/ABS($D$7125))</f>
        <v/>
      </c>
      <c r="F12217" s="15" t="n">
        <v>41193.28</v>
      </c>
      <c r="G12217" s="16">
        <f>IF($F$7125=0,0,F12217/ABS($F$7125))</f>
        <v/>
      </c>
      <c r="H12217" s="15">
        <f>D12217-F12217</f>
        <v/>
      </c>
      <c r="I12217" s="16">
        <f>IF(F12217=0,0,H12217/ABS(F12217))</f>
        <v/>
      </c>
      <c r="J12217" s="10" t="inlineStr">
        <is>
          <t>TRUE</t>
        </is>
      </c>
    </row>
    <row r="12218" hidden="1" outlineLevel="2">
      <c r="A12218" s="13" t="inlineStr"/>
      <c r="B12218" s="13" t="inlineStr">
        <is>
          <t xml:space="preserve">    ONLINE Meliza Collazos</t>
        </is>
      </c>
      <c r="C12218" s="14" t="inlineStr"/>
      <c r="D12218" s="15" t="n">
        <v>5588.24</v>
      </c>
      <c r="E12218" s="16">
        <f>IF($D$7125=0,0,D12218/ABS($D$7125))</f>
        <v/>
      </c>
      <c r="F12218" s="15" t="n">
        <v>5588.24</v>
      </c>
      <c r="G12218" s="16">
        <f>IF($F$7125=0,0,F12218/ABS($F$7125))</f>
        <v/>
      </c>
      <c r="H12218" s="15">
        <f>D12218-F12218</f>
        <v/>
      </c>
      <c r="I12218" s="16">
        <f>IF(F12218=0,0,H12218/ABS(F12218))</f>
        <v/>
      </c>
      <c r="J12218" s="10" t="inlineStr">
        <is>
          <t>TRUE</t>
        </is>
      </c>
    </row>
    <row r="12219" hidden="1" outlineLevel="2">
      <c r="A12219" s="13" t="inlineStr"/>
      <c r="B12219" s="13" t="inlineStr">
        <is>
          <t xml:space="preserve">    ONLINE Meliza Monroy</t>
        </is>
      </c>
      <c r="C12219" s="14" t="inlineStr"/>
      <c r="D12219" s="15" t="n">
        <v>9579.83</v>
      </c>
      <c r="E12219" s="16">
        <f>IF($D$7125=0,0,D12219/ABS($D$7125))</f>
        <v/>
      </c>
      <c r="F12219" s="15" t="n">
        <v>9579.83</v>
      </c>
      <c r="G12219" s="16">
        <f>IF($F$7125=0,0,F12219/ABS($F$7125))</f>
        <v/>
      </c>
      <c r="H12219" s="15">
        <f>D12219-F12219</f>
        <v/>
      </c>
      <c r="I12219" s="16">
        <f>IF(F12219=0,0,H12219/ABS(F12219))</f>
        <v/>
      </c>
      <c r="J12219" s="10" t="inlineStr">
        <is>
          <t>TRUE</t>
        </is>
      </c>
    </row>
    <row r="12220" hidden="1" outlineLevel="2">
      <c r="A12220" s="13" t="inlineStr"/>
      <c r="B12220" s="13" t="inlineStr">
        <is>
          <t xml:space="preserve">    ONLINE Mema Carrillo</t>
        </is>
      </c>
      <c r="C12220" s="14" t="inlineStr"/>
      <c r="D12220" s="15" t="n">
        <v>40363.03</v>
      </c>
      <c r="E12220" s="16">
        <f>IF($D$7125=0,0,D12220/ABS($D$7125))</f>
        <v/>
      </c>
      <c r="F12220" s="15" t="n">
        <v>40363.03</v>
      </c>
      <c r="G12220" s="16">
        <f>IF($F$7125=0,0,F12220/ABS($F$7125))</f>
        <v/>
      </c>
      <c r="H12220" s="15">
        <f>D12220-F12220</f>
        <v/>
      </c>
      <c r="I12220" s="16">
        <f>IF(F12220=0,0,H12220/ABS(F12220))</f>
        <v/>
      </c>
      <c r="J12220" s="10" t="inlineStr">
        <is>
          <t>TRUE</t>
        </is>
      </c>
    </row>
    <row r="12221" hidden="1" outlineLevel="2">
      <c r="A12221" s="13" t="inlineStr"/>
      <c r="B12221" s="13" t="inlineStr">
        <is>
          <t xml:space="preserve">    ONLINE Mercedes Mora</t>
        </is>
      </c>
      <c r="C12221" s="14" t="inlineStr"/>
      <c r="D12221" s="15" t="n">
        <v>7983.19</v>
      </c>
      <c r="E12221" s="16">
        <f>IF($D$7125=0,0,D12221/ABS($D$7125))</f>
        <v/>
      </c>
      <c r="F12221" s="15" t="n">
        <v>7983.19</v>
      </c>
      <c r="G12221" s="16">
        <f>IF($F$7125=0,0,F12221/ABS($F$7125))</f>
        <v/>
      </c>
      <c r="H12221" s="15">
        <f>D12221-F12221</f>
        <v/>
      </c>
      <c r="I12221" s="16">
        <f>IF(F12221=0,0,H12221/ABS(F12221))</f>
        <v/>
      </c>
      <c r="J12221" s="10" t="inlineStr">
        <is>
          <t>TRUE</t>
        </is>
      </c>
    </row>
    <row r="12222" hidden="1" outlineLevel="2">
      <c r="A12222" s="13" t="inlineStr"/>
      <c r="B12222" s="13" t="inlineStr">
        <is>
          <t xml:space="preserve">    ONLINE Mernis Reyes</t>
        </is>
      </c>
      <c r="C12222" s="14" t="inlineStr"/>
      <c r="D12222" s="15" t="n">
        <v>38910.09</v>
      </c>
      <c r="E12222" s="16">
        <f>IF($D$7125=0,0,D12222/ABS($D$7125))</f>
        <v/>
      </c>
      <c r="F12222" s="15" t="n">
        <v>38910.09</v>
      </c>
      <c r="G12222" s="16">
        <f>IF($F$7125=0,0,F12222/ABS($F$7125))</f>
        <v/>
      </c>
      <c r="H12222" s="15">
        <f>D12222-F12222</f>
        <v/>
      </c>
      <c r="I12222" s="16">
        <f>IF(F12222=0,0,H12222/ABS(F12222))</f>
        <v/>
      </c>
      <c r="J12222" s="10" t="inlineStr">
        <is>
          <t>TRUE</t>
        </is>
      </c>
    </row>
    <row r="12223" hidden="1" outlineLevel="2">
      <c r="A12223" s="13" t="inlineStr"/>
      <c r="B12223" s="13" t="inlineStr">
        <is>
          <t xml:space="preserve">    ONLINE Michael Albeiro Portilla Diaz</t>
        </is>
      </c>
      <c r="C12223" s="14" t="inlineStr"/>
      <c r="D12223" s="15" t="n">
        <v>9579.83</v>
      </c>
      <c r="E12223" s="16">
        <f>IF($D$7125=0,0,D12223/ABS($D$7125))</f>
        <v/>
      </c>
      <c r="F12223" s="15" t="n">
        <v>9579.83</v>
      </c>
      <c r="G12223" s="16">
        <f>IF($F$7125=0,0,F12223/ABS($F$7125))</f>
        <v/>
      </c>
      <c r="H12223" s="15">
        <f>D12223-F12223</f>
        <v/>
      </c>
      <c r="I12223" s="16">
        <f>IF(F12223=0,0,H12223/ABS(F12223))</f>
        <v/>
      </c>
      <c r="J12223" s="10" t="inlineStr">
        <is>
          <t>TRUE</t>
        </is>
      </c>
    </row>
    <row r="12224" hidden="1" outlineLevel="2">
      <c r="A12224" s="13" t="inlineStr"/>
      <c r="B12224" s="13" t="inlineStr">
        <is>
          <t xml:space="preserve">    ONLINE Michael Penalver</t>
        </is>
      </c>
      <c r="C12224" s="14" t="inlineStr"/>
      <c r="D12224" s="15" t="n">
        <v>22170.92</v>
      </c>
      <c r="E12224" s="16">
        <f>IF($D$7125=0,0,D12224/ABS($D$7125))</f>
        <v/>
      </c>
      <c r="F12224" s="15" t="n">
        <v>22170.92</v>
      </c>
      <c r="G12224" s="16">
        <f>IF($F$7125=0,0,F12224/ABS($F$7125))</f>
        <v/>
      </c>
      <c r="H12224" s="15">
        <f>D12224-F12224</f>
        <v/>
      </c>
      <c r="I12224" s="16">
        <f>IF(F12224=0,0,H12224/ABS(F12224))</f>
        <v/>
      </c>
      <c r="J12224" s="10" t="inlineStr">
        <is>
          <t>TRUE</t>
        </is>
      </c>
    </row>
    <row r="12225" hidden="1" outlineLevel="2">
      <c r="A12225" s="13" t="inlineStr"/>
      <c r="B12225" s="13" t="inlineStr">
        <is>
          <t xml:space="preserve">    ONLINE Michel Tafur</t>
        </is>
      </c>
      <c r="C12225" s="14" t="inlineStr"/>
      <c r="D12225" s="15" t="n">
        <v>162537.99</v>
      </c>
      <c r="E12225" s="16">
        <f>IF($D$7125=0,0,D12225/ABS($D$7125))</f>
        <v/>
      </c>
      <c r="F12225" s="15" t="n">
        <v>162537.99</v>
      </c>
      <c r="G12225" s="16">
        <f>IF($F$7125=0,0,F12225/ABS($F$7125))</f>
        <v/>
      </c>
      <c r="H12225" s="15">
        <f>D12225-F12225</f>
        <v/>
      </c>
      <c r="I12225" s="16">
        <f>IF(F12225=0,0,H12225/ABS(F12225))</f>
        <v/>
      </c>
      <c r="J12225" s="10" t="inlineStr">
        <is>
          <t>TRUE</t>
        </is>
      </c>
    </row>
    <row r="12226" hidden="1" outlineLevel="2">
      <c r="A12226" s="13" t="inlineStr"/>
      <c r="B12226" s="13" t="inlineStr">
        <is>
          <t xml:space="preserve">    ONLINE Michelle Camacho muriel</t>
        </is>
      </c>
      <c r="C12226" s="14" t="inlineStr"/>
      <c r="D12226" s="15" t="n">
        <v>28739.49</v>
      </c>
      <c r="E12226" s="16">
        <f>IF($D$7125=0,0,D12226/ABS($D$7125))</f>
        <v/>
      </c>
      <c r="F12226" s="15" t="n">
        <v>28739.49</v>
      </c>
      <c r="G12226" s="16">
        <f>IF($F$7125=0,0,F12226/ABS($F$7125))</f>
        <v/>
      </c>
      <c r="H12226" s="15">
        <f>D12226-F12226</f>
        <v/>
      </c>
      <c r="I12226" s="16">
        <f>IF(F12226=0,0,H12226/ABS(F12226))</f>
        <v/>
      </c>
      <c r="J12226" s="10" t="inlineStr">
        <is>
          <t>TRUE</t>
        </is>
      </c>
    </row>
    <row r="12227" hidden="1" outlineLevel="2">
      <c r="A12227" s="13" t="inlineStr"/>
      <c r="B12227" s="13" t="inlineStr">
        <is>
          <t xml:space="preserve">    ONLINE Michelle Soto</t>
        </is>
      </c>
      <c r="C12227" s="14" t="inlineStr"/>
      <c r="D12227" s="15" t="n">
        <v>30176.47</v>
      </c>
      <c r="E12227" s="16">
        <f>IF($D$7125=0,0,D12227/ABS($D$7125))</f>
        <v/>
      </c>
      <c r="F12227" s="15" t="n">
        <v>30176.47</v>
      </c>
      <c r="G12227" s="16">
        <f>IF($F$7125=0,0,F12227/ABS($F$7125))</f>
        <v/>
      </c>
      <c r="H12227" s="15">
        <f>D12227-F12227</f>
        <v/>
      </c>
      <c r="I12227" s="16">
        <f>IF(F12227=0,0,H12227/ABS(F12227))</f>
        <v/>
      </c>
      <c r="J12227" s="10" t="inlineStr">
        <is>
          <t>TRUE</t>
        </is>
      </c>
    </row>
    <row r="12228" hidden="1" outlineLevel="2">
      <c r="A12228" s="13" t="inlineStr"/>
      <c r="B12228" s="13" t="inlineStr">
        <is>
          <t xml:space="preserve">    ONLINE Miguel Antonio Rangel Mcmahon</t>
        </is>
      </c>
      <c r="C12228" s="14" t="inlineStr"/>
      <c r="D12228" s="15" t="n">
        <v>13252.1</v>
      </c>
      <c r="E12228" s="16">
        <f>IF($D$7125=0,0,D12228/ABS($D$7125))</f>
        <v/>
      </c>
      <c r="F12228" s="15" t="n">
        <v>13252.1</v>
      </c>
      <c r="G12228" s="16">
        <f>IF($F$7125=0,0,F12228/ABS($F$7125))</f>
        <v/>
      </c>
      <c r="H12228" s="15">
        <f>D12228-F12228</f>
        <v/>
      </c>
      <c r="I12228" s="16">
        <f>IF(F12228=0,0,H12228/ABS(F12228))</f>
        <v/>
      </c>
      <c r="J12228" s="10" t="inlineStr">
        <is>
          <t>TRUE</t>
        </is>
      </c>
    </row>
    <row r="12229" hidden="1" outlineLevel="2">
      <c r="A12229" s="13" t="inlineStr"/>
      <c r="B12229" s="13" t="inlineStr">
        <is>
          <t xml:space="preserve">    ONLINE Miguel Espinosa Echeverri</t>
        </is>
      </c>
      <c r="C12229" s="14" t="inlineStr"/>
      <c r="D12229" s="15" t="n">
        <v>8462.18</v>
      </c>
      <c r="E12229" s="16">
        <f>IF($D$7125=0,0,D12229/ABS($D$7125))</f>
        <v/>
      </c>
      <c r="F12229" s="15" t="n">
        <v>8462.18</v>
      </c>
      <c r="G12229" s="16">
        <f>IF($F$7125=0,0,F12229/ABS($F$7125))</f>
        <v/>
      </c>
      <c r="H12229" s="15">
        <f>D12229-F12229</f>
        <v/>
      </c>
      <c r="I12229" s="16">
        <f>IF(F12229=0,0,H12229/ABS(F12229))</f>
        <v/>
      </c>
      <c r="J12229" s="10" t="inlineStr">
        <is>
          <t>TRUE</t>
        </is>
      </c>
    </row>
    <row r="12230" hidden="1" outlineLevel="2">
      <c r="A12230" s="13" t="inlineStr"/>
      <c r="B12230" s="13" t="inlineStr">
        <is>
          <t xml:space="preserve">    ONLINE Miguel Fernando Garcia Valest</t>
        </is>
      </c>
      <c r="C12230" s="14" t="inlineStr"/>
      <c r="D12230" s="15" t="n">
        <v>64927.15</v>
      </c>
      <c r="E12230" s="16">
        <f>IF($D$7125=0,0,D12230/ABS($D$7125))</f>
        <v/>
      </c>
      <c r="F12230" s="15" t="n">
        <v>64927.15</v>
      </c>
      <c r="G12230" s="16">
        <f>IF($F$7125=0,0,F12230/ABS($F$7125))</f>
        <v/>
      </c>
      <c r="H12230" s="15">
        <f>D12230-F12230</f>
        <v/>
      </c>
      <c r="I12230" s="16">
        <f>IF(F12230=0,0,H12230/ABS(F12230))</f>
        <v/>
      </c>
      <c r="J12230" s="10" t="inlineStr">
        <is>
          <t>TRUE</t>
        </is>
      </c>
    </row>
    <row r="12231" hidden="1" outlineLevel="2">
      <c r="A12231" s="13" t="inlineStr"/>
      <c r="B12231" s="13" t="inlineStr">
        <is>
          <t xml:space="preserve">    ONLINE Miguel Izquierdo Urdinola</t>
        </is>
      </c>
      <c r="C12231" s="14" t="inlineStr"/>
      <c r="D12231" s="15" t="n">
        <v>10218.49</v>
      </c>
      <c r="E12231" s="16">
        <f>IF($D$7125=0,0,D12231/ABS($D$7125))</f>
        <v/>
      </c>
      <c r="F12231" s="15" t="n">
        <v>10218.49</v>
      </c>
      <c r="G12231" s="16">
        <f>IF($F$7125=0,0,F12231/ABS($F$7125))</f>
        <v/>
      </c>
      <c r="H12231" s="15">
        <f>D12231-F12231</f>
        <v/>
      </c>
      <c r="I12231" s="16">
        <f>IF(F12231=0,0,H12231/ABS(F12231))</f>
        <v/>
      </c>
      <c r="J12231" s="10" t="inlineStr">
        <is>
          <t>TRUE</t>
        </is>
      </c>
    </row>
    <row r="12232" hidden="1" outlineLevel="2">
      <c r="A12232" s="13" t="inlineStr"/>
      <c r="B12232" s="13" t="inlineStr">
        <is>
          <t xml:space="preserve">    ONLINE Miguel Korgi</t>
        </is>
      </c>
      <c r="C12232" s="14" t="inlineStr"/>
      <c r="D12232" s="15" t="n">
        <v>241332.09</v>
      </c>
      <c r="E12232" s="16">
        <f>IF($D$7125=0,0,D12232/ABS($D$7125))</f>
        <v/>
      </c>
      <c r="F12232" s="15" t="n">
        <v>241332.09</v>
      </c>
      <c r="G12232" s="16">
        <f>IF($F$7125=0,0,F12232/ABS($F$7125))</f>
        <v/>
      </c>
      <c r="H12232" s="15">
        <f>D12232-F12232</f>
        <v/>
      </c>
      <c r="I12232" s="16">
        <f>IF(F12232=0,0,H12232/ABS(F12232))</f>
        <v/>
      </c>
      <c r="J12232" s="10" t="inlineStr">
        <is>
          <t>TRUE</t>
        </is>
      </c>
    </row>
    <row r="12233" hidden="1" outlineLevel="2">
      <c r="A12233" s="13" t="inlineStr"/>
      <c r="B12233" s="13" t="inlineStr">
        <is>
          <t xml:space="preserve">    ONLINE Miguel Lopez</t>
        </is>
      </c>
      <c r="C12233" s="14" t="inlineStr"/>
      <c r="D12233" s="15" t="n">
        <v>8462.18</v>
      </c>
      <c r="E12233" s="16">
        <f>IF($D$7125=0,0,D12233/ABS($D$7125))</f>
        <v/>
      </c>
      <c r="F12233" s="15" t="n">
        <v>8462.18</v>
      </c>
      <c r="G12233" s="16">
        <f>IF($F$7125=0,0,F12233/ABS($F$7125))</f>
        <v/>
      </c>
      <c r="H12233" s="15">
        <f>D12233-F12233</f>
        <v/>
      </c>
      <c r="I12233" s="16">
        <f>IF(F12233=0,0,H12233/ABS(F12233))</f>
        <v/>
      </c>
      <c r="J12233" s="10" t="inlineStr">
        <is>
          <t>TRUE</t>
        </is>
      </c>
    </row>
    <row r="12234" hidden="1" outlineLevel="2">
      <c r="A12234" s="13" t="inlineStr"/>
      <c r="B12234" s="13" t="inlineStr">
        <is>
          <t xml:space="preserve">    ONLINE Miguel Munoz Rodriguez</t>
        </is>
      </c>
      <c r="C12234" s="14" t="inlineStr"/>
      <c r="D12234" s="15" t="n">
        <v>9579.83</v>
      </c>
      <c r="E12234" s="16">
        <f>IF($D$7125=0,0,D12234/ABS($D$7125))</f>
        <v/>
      </c>
      <c r="F12234" s="15" t="n">
        <v>9579.83</v>
      </c>
      <c r="G12234" s="16">
        <f>IF($F$7125=0,0,F12234/ABS($F$7125))</f>
        <v/>
      </c>
      <c r="H12234" s="15">
        <f>D12234-F12234</f>
        <v/>
      </c>
      <c r="I12234" s="16">
        <f>IF(F12234=0,0,H12234/ABS(F12234))</f>
        <v/>
      </c>
      <c r="J12234" s="10" t="inlineStr">
        <is>
          <t>TRUE</t>
        </is>
      </c>
    </row>
    <row r="12235" hidden="1" outlineLevel="2">
      <c r="A12235" s="13" t="inlineStr"/>
      <c r="B12235" s="13" t="inlineStr">
        <is>
          <t xml:space="preserve">    ONLINE Miguel Reyes</t>
        </is>
      </c>
      <c r="C12235" s="14" t="inlineStr"/>
      <c r="D12235" s="15" t="n">
        <v>10090.76</v>
      </c>
      <c r="E12235" s="16">
        <f>IF($D$7125=0,0,D12235/ABS($D$7125))</f>
        <v/>
      </c>
      <c r="F12235" s="15" t="n">
        <v>10090.76</v>
      </c>
      <c r="G12235" s="16">
        <f>IF($F$7125=0,0,F12235/ABS($F$7125))</f>
        <v/>
      </c>
      <c r="H12235" s="15">
        <f>D12235-F12235</f>
        <v/>
      </c>
      <c r="I12235" s="16">
        <f>IF(F12235=0,0,H12235/ABS(F12235))</f>
        <v/>
      </c>
      <c r="J12235" s="10" t="inlineStr">
        <is>
          <t>TRUE</t>
        </is>
      </c>
    </row>
    <row r="12236" hidden="1" outlineLevel="2">
      <c r="A12236" s="13" t="inlineStr"/>
      <c r="B12236" s="13" t="inlineStr">
        <is>
          <t xml:space="preserve">    ONLINE Miguel Triana</t>
        </is>
      </c>
      <c r="C12236" s="14" t="inlineStr"/>
      <c r="D12236" s="15" t="n">
        <v>185273.94</v>
      </c>
      <c r="E12236" s="16">
        <f>IF($D$7125=0,0,D12236/ABS($D$7125))</f>
        <v/>
      </c>
      <c r="F12236" s="15" t="n">
        <v>185273.94</v>
      </c>
      <c r="G12236" s="16">
        <f>IF($F$7125=0,0,F12236/ABS($F$7125))</f>
        <v/>
      </c>
      <c r="H12236" s="15">
        <f>D12236-F12236</f>
        <v/>
      </c>
      <c r="I12236" s="16">
        <f>IF(F12236=0,0,H12236/ABS(F12236))</f>
        <v/>
      </c>
      <c r="J12236" s="10" t="inlineStr">
        <is>
          <t>TRUE</t>
        </is>
      </c>
    </row>
    <row r="12237" hidden="1" outlineLevel="2">
      <c r="A12237" s="13" t="inlineStr"/>
      <c r="B12237" s="13" t="inlineStr">
        <is>
          <t xml:space="preserve">    ONLINE Miguel Ángel Askar Rodríguez</t>
        </is>
      </c>
      <c r="C12237" s="14" t="inlineStr"/>
      <c r="D12237" s="15" t="n">
        <v>6386.55</v>
      </c>
      <c r="E12237" s="16">
        <f>IF($D$7125=0,0,D12237/ABS($D$7125))</f>
        <v/>
      </c>
      <c r="F12237" s="15" t="n">
        <v>6386.55</v>
      </c>
      <c r="G12237" s="16">
        <f>IF($F$7125=0,0,F12237/ABS($F$7125))</f>
        <v/>
      </c>
      <c r="H12237" s="15">
        <f>D12237-F12237</f>
        <v/>
      </c>
      <c r="I12237" s="16">
        <f>IF(F12237=0,0,H12237/ABS(F12237))</f>
        <v/>
      </c>
      <c r="J12237" s="10" t="inlineStr">
        <is>
          <t>TRUE</t>
        </is>
      </c>
    </row>
    <row r="12238" hidden="1" outlineLevel="2">
      <c r="A12238" s="13" t="inlineStr"/>
      <c r="B12238" s="13" t="inlineStr">
        <is>
          <t xml:space="preserve">    ONLINE Mildred Nohoraima Pérez Buitrago</t>
        </is>
      </c>
      <c r="C12238" s="14" t="inlineStr"/>
      <c r="D12238" s="15" t="n">
        <v>20596.64</v>
      </c>
      <c r="E12238" s="16">
        <f>IF($D$7125=0,0,D12238/ABS($D$7125))</f>
        <v/>
      </c>
      <c r="F12238" s="15" t="n">
        <v>20596.64</v>
      </c>
      <c r="G12238" s="16">
        <f>IF($F$7125=0,0,F12238/ABS($F$7125))</f>
        <v/>
      </c>
      <c r="H12238" s="15">
        <f>D12238-F12238</f>
        <v/>
      </c>
      <c r="I12238" s="16">
        <f>IF(F12238=0,0,H12238/ABS(F12238))</f>
        <v/>
      </c>
      <c r="J12238" s="10" t="inlineStr">
        <is>
          <t>TRUE</t>
        </is>
      </c>
    </row>
    <row r="12239" hidden="1" outlineLevel="2">
      <c r="A12239" s="13" t="inlineStr"/>
      <c r="B12239" s="13" t="inlineStr">
        <is>
          <t xml:space="preserve">    ONLINE Milena Londoño</t>
        </is>
      </c>
      <c r="C12239" s="14" t="inlineStr"/>
      <c r="D12239" s="15" t="n">
        <v>94552.94</v>
      </c>
      <c r="E12239" s="16">
        <f>IF($D$7125=0,0,D12239/ABS($D$7125))</f>
        <v/>
      </c>
      <c r="F12239" s="15" t="n">
        <v>94552.94</v>
      </c>
      <c r="G12239" s="16">
        <f>IF($F$7125=0,0,F12239/ABS($F$7125))</f>
        <v/>
      </c>
      <c r="H12239" s="15">
        <f>D12239-F12239</f>
        <v/>
      </c>
      <c r="I12239" s="16">
        <f>IF(F12239=0,0,H12239/ABS(F12239))</f>
        <v/>
      </c>
      <c r="J12239" s="10" t="inlineStr">
        <is>
          <t>TRUE</t>
        </is>
      </c>
    </row>
    <row r="12240" hidden="1" outlineLevel="2">
      <c r="A12240" s="13" t="inlineStr"/>
      <c r="B12240" s="13" t="inlineStr">
        <is>
          <t xml:space="preserve">    ONLINE Milena Luna</t>
        </is>
      </c>
      <c r="C12240" s="14" t="inlineStr"/>
      <c r="D12240" s="15" t="n">
        <v>17515.13</v>
      </c>
      <c r="E12240" s="16">
        <f>IF($D$7125=0,0,D12240/ABS($D$7125))</f>
        <v/>
      </c>
      <c r="F12240" s="15" t="n">
        <v>17515.13</v>
      </c>
      <c r="G12240" s="16">
        <f>IF($F$7125=0,0,F12240/ABS($F$7125))</f>
        <v/>
      </c>
      <c r="H12240" s="15">
        <f>D12240-F12240</f>
        <v/>
      </c>
      <c r="I12240" s="16">
        <f>IF(F12240=0,0,H12240/ABS(F12240))</f>
        <v/>
      </c>
      <c r="J12240" s="10" t="inlineStr">
        <is>
          <t>TRUE</t>
        </is>
      </c>
    </row>
    <row r="12241" hidden="1" outlineLevel="2">
      <c r="A12241" s="13" t="inlineStr"/>
      <c r="B12241" s="13" t="inlineStr">
        <is>
          <t xml:space="preserve">    ONLINE Milena Maldonado</t>
        </is>
      </c>
      <c r="C12241" s="14" t="inlineStr"/>
      <c r="D12241" s="15" t="n">
        <v>54605.03</v>
      </c>
      <c r="E12241" s="16">
        <f>IF($D$7125=0,0,D12241/ABS($D$7125))</f>
        <v/>
      </c>
      <c r="F12241" s="15" t="n">
        <v>54605.03</v>
      </c>
      <c r="G12241" s="16">
        <f>IF($F$7125=0,0,F12241/ABS($F$7125))</f>
        <v/>
      </c>
      <c r="H12241" s="15">
        <f>D12241-F12241</f>
        <v/>
      </c>
      <c r="I12241" s="16">
        <f>IF(F12241=0,0,H12241/ABS(F12241))</f>
        <v/>
      </c>
      <c r="J12241" s="10" t="inlineStr">
        <is>
          <t>TRUE</t>
        </is>
      </c>
    </row>
    <row r="12242" hidden="1" outlineLevel="2">
      <c r="A12242" s="13" t="inlineStr"/>
      <c r="B12242" s="13" t="inlineStr">
        <is>
          <t xml:space="preserve">    ONLINE Milena Mora Zambrano</t>
        </is>
      </c>
      <c r="C12242" s="14" t="inlineStr"/>
      <c r="D12242" s="15" t="n">
        <v>135187.55</v>
      </c>
      <c r="E12242" s="16">
        <f>IF($D$7125=0,0,D12242/ABS($D$7125))</f>
        <v/>
      </c>
      <c r="F12242" s="15" t="n">
        <v>135187.55</v>
      </c>
      <c r="G12242" s="16">
        <f>IF($F$7125=0,0,F12242/ABS($F$7125))</f>
        <v/>
      </c>
      <c r="H12242" s="15">
        <f>D12242-F12242</f>
        <v/>
      </c>
      <c r="I12242" s="16">
        <f>IF(F12242=0,0,H12242/ABS(F12242))</f>
        <v/>
      </c>
      <c r="J12242" s="10" t="inlineStr">
        <is>
          <t>TRUE</t>
        </is>
      </c>
    </row>
    <row r="12243" hidden="1" outlineLevel="2">
      <c r="A12243" s="13" t="inlineStr"/>
      <c r="B12243" s="13" t="inlineStr">
        <is>
          <t xml:space="preserve">    ONLINE Milena Parra</t>
        </is>
      </c>
      <c r="C12243" s="14" t="inlineStr"/>
      <c r="D12243" s="15" t="n">
        <v>9100.84</v>
      </c>
      <c r="E12243" s="16">
        <f>IF($D$7125=0,0,D12243/ABS($D$7125))</f>
        <v/>
      </c>
      <c r="F12243" s="15" t="n">
        <v>9100.84</v>
      </c>
      <c r="G12243" s="16">
        <f>IF($F$7125=0,0,F12243/ABS($F$7125))</f>
        <v/>
      </c>
      <c r="H12243" s="15">
        <f>D12243-F12243</f>
        <v/>
      </c>
      <c r="I12243" s="16">
        <f>IF(F12243=0,0,H12243/ABS(F12243))</f>
        <v/>
      </c>
      <c r="J12243" s="10" t="inlineStr">
        <is>
          <t>TRUE</t>
        </is>
      </c>
    </row>
    <row r="12244" hidden="1" outlineLevel="2">
      <c r="A12244" s="13" t="inlineStr"/>
      <c r="B12244" s="13" t="inlineStr">
        <is>
          <t xml:space="preserve">    ONLINE Milena Patiño Arias</t>
        </is>
      </c>
      <c r="C12244" s="14" t="inlineStr"/>
      <c r="D12244" s="15" t="n">
        <v>82705.88</v>
      </c>
      <c r="E12244" s="16">
        <f>IF($D$7125=0,0,D12244/ABS($D$7125))</f>
        <v/>
      </c>
      <c r="F12244" s="15" t="n">
        <v>82705.88</v>
      </c>
      <c r="G12244" s="16">
        <f>IF($F$7125=0,0,F12244/ABS($F$7125))</f>
        <v/>
      </c>
      <c r="H12244" s="15">
        <f>D12244-F12244</f>
        <v/>
      </c>
      <c r="I12244" s="16">
        <f>IF(F12244=0,0,H12244/ABS(F12244))</f>
        <v/>
      </c>
      <c r="J12244" s="10" t="inlineStr">
        <is>
          <t>TRUE</t>
        </is>
      </c>
    </row>
    <row r="12245" hidden="1" outlineLevel="2">
      <c r="A12245" s="13" t="inlineStr"/>
      <c r="B12245" s="13" t="inlineStr">
        <is>
          <t xml:space="preserve">    ONLINE Milena Serrano</t>
        </is>
      </c>
      <c r="C12245" s="14" t="inlineStr"/>
      <c r="D12245" s="15" t="n">
        <v>17563.03</v>
      </c>
      <c r="E12245" s="16">
        <f>IF($D$7125=0,0,D12245/ABS($D$7125))</f>
        <v/>
      </c>
      <c r="F12245" s="15" t="n">
        <v>17563.03</v>
      </c>
      <c r="G12245" s="16">
        <f>IF($F$7125=0,0,F12245/ABS($F$7125))</f>
        <v/>
      </c>
      <c r="H12245" s="15">
        <f>D12245-F12245</f>
        <v/>
      </c>
      <c r="I12245" s="16">
        <f>IF(F12245=0,0,H12245/ABS(F12245))</f>
        <v/>
      </c>
      <c r="J12245" s="10" t="inlineStr">
        <is>
          <t>TRUE</t>
        </is>
      </c>
    </row>
    <row r="12246" hidden="1" outlineLevel="2">
      <c r="A12246" s="13" t="inlineStr"/>
      <c r="B12246" s="13" t="inlineStr">
        <is>
          <t xml:space="preserve">    ONLINE Milena Valencia</t>
        </is>
      </c>
      <c r="C12246" s="14" t="inlineStr"/>
      <c r="D12246" s="15" t="n">
        <v>23151.27</v>
      </c>
      <c r="E12246" s="16">
        <f>IF($D$7125=0,0,D12246/ABS($D$7125))</f>
        <v/>
      </c>
      <c r="F12246" s="15" t="n">
        <v>23151.27</v>
      </c>
      <c r="G12246" s="16">
        <f>IF($F$7125=0,0,F12246/ABS($F$7125))</f>
        <v/>
      </c>
      <c r="H12246" s="15">
        <f>D12246-F12246</f>
        <v/>
      </c>
      <c r="I12246" s="16">
        <f>IF(F12246=0,0,H12246/ABS(F12246))</f>
        <v/>
      </c>
      <c r="J12246" s="10" t="inlineStr">
        <is>
          <t>TRUE</t>
        </is>
      </c>
    </row>
    <row r="12247" hidden="1" outlineLevel="2">
      <c r="A12247" s="13" t="inlineStr"/>
      <c r="B12247" s="13" t="inlineStr">
        <is>
          <t xml:space="preserve">    ONLINE Milton Bustos Sanchez</t>
        </is>
      </c>
      <c r="C12247" s="14" t="inlineStr"/>
      <c r="D12247" s="15" t="n">
        <v>14210.08</v>
      </c>
      <c r="E12247" s="16">
        <f>IF($D$7125=0,0,D12247/ABS($D$7125))</f>
        <v/>
      </c>
      <c r="F12247" s="15" t="n">
        <v>14210.08</v>
      </c>
      <c r="G12247" s="16">
        <f>IF($F$7125=0,0,F12247/ABS($F$7125))</f>
        <v/>
      </c>
      <c r="H12247" s="15">
        <f>D12247-F12247</f>
        <v/>
      </c>
      <c r="I12247" s="16">
        <f>IF(F12247=0,0,H12247/ABS(F12247))</f>
        <v/>
      </c>
      <c r="J12247" s="10" t="inlineStr">
        <is>
          <t>TRUE</t>
        </is>
      </c>
    </row>
    <row r="12248" hidden="1" outlineLevel="2">
      <c r="A12248" s="13" t="inlineStr"/>
      <c r="B12248" s="13" t="inlineStr">
        <is>
          <t xml:space="preserve">    ONLINE Milton Esteban Parra</t>
        </is>
      </c>
      <c r="C12248" s="14" t="inlineStr"/>
      <c r="D12248" s="15" t="n">
        <v>9579.83</v>
      </c>
      <c r="E12248" s="16">
        <f>IF($D$7125=0,0,D12248/ABS($D$7125))</f>
        <v/>
      </c>
      <c r="F12248" s="15" t="n">
        <v>9579.83</v>
      </c>
      <c r="G12248" s="16">
        <f>IF($F$7125=0,0,F12248/ABS($F$7125))</f>
        <v/>
      </c>
      <c r="H12248" s="15">
        <f>D12248-F12248</f>
        <v/>
      </c>
      <c r="I12248" s="16">
        <f>IF(F12248=0,0,H12248/ABS(F12248))</f>
        <v/>
      </c>
      <c r="J12248" s="10" t="inlineStr">
        <is>
          <t>TRUE</t>
        </is>
      </c>
    </row>
    <row r="12249" hidden="1" outlineLevel="2">
      <c r="A12249" s="13" t="inlineStr"/>
      <c r="B12249" s="13" t="inlineStr">
        <is>
          <t xml:space="preserve">    ONLINE Milvia Pérez Pérez</t>
        </is>
      </c>
      <c r="C12249" s="14" t="inlineStr"/>
      <c r="D12249" s="15" t="n">
        <v>47292.44</v>
      </c>
      <c r="E12249" s="16">
        <f>IF($D$7125=0,0,D12249/ABS($D$7125))</f>
        <v/>
      </c>
      <c r="F12249" s="15" t="n">
        <v>47292.44</v>
      </c>
      <c r="G12249" s="16">
        <f>IF($F$7125=0,0,F12249/ABS($F$7125))</f>
        <v/>
      </c>
      <c r="H12249" s="15">
        <f>D12249-F12249</f>
        <v/>
      </c>
      <c r="I12249" s="16">
        <f>IF(F12249=0,0,H12249/ABS(F12249))</f>
        <v/>
      </c>
      <c r="J12249" s="10" t="inlineStr">
        <is>
          <t>TRUE</t>
        </is>
      </c>
    </row>
    <row r="12250" hidden="1" outlineLevel="2">
      <c r="A12250" s="13" t="inlineStr"/>
      <c r="B12250" s="13" t="inlineStr">
        <is>
          <t xml:space="preserve">    ONLINE Milys Karina Rodelo Molina</t>
        </is>
      </c>
      <c r="C12250" s="14" t="inlineStr"/>
      <c r="D12250" s="15" t="n">
        <v>110934.44</v>
      </c>
      <c r="E12250" s="16">
        <f>IF($D$7125=0,0,D12250/ABS($D$7125))</f>
        <v/>
      </c>
      <c r="F12250" s="15" t="n">
        <v>110934.44</v>
      </c>
      <c r="G12250" s="16">
        <f>IF($F$7125=0,0,F12250/ABS($F$7125))</f>
        <v/>
      </c>
      <c r="H12250" s="15">
        <f>D12250-F12250</f>
        <v/>
      </c>
      <c r="I12250" s="16">
        <f>IF(F12250=0,0,H12250/ABS(F12250))</f>
        <v/>
      </c>
      <c r="J12250" s="10" t="inlineStr">
        <is>
          <t>TRUE</t>
        </is>
      </c>
    </row>
    <row r="12251" hidden="1" outlineLevel="2">
      <c r="A12251" s="13" t="inlineStr"/>
      <c r="B12251" s="13" t="inlineStr">
        <is>
          <t xml:space="preserve">    ONLINE Mireya Reyes Peña</t>
        </is>
      </c>
      <c r="C12251" s="14" t="inlineStr"/>
      <c r="D12251" s="15" t="n">
        <v>5588.24</v>
      </c>
      <c r="E12251" s="16">
        <f>IF($D$7125=0,0,D12251/ABS($D$7125))</f>
        <v/>
      </c>
      <c r="F12251" s="15" t="n">
        <v>5588.24</v>
      </c>
      <c r="G12251" s="16">
        <f>IF($F$7125=0,0,F12251/ABS($F$7125))</f>
        <v/>
      </c>
      <c r="H12251" s="15">
        <f>D12251-F12251</f>
        <v/>
      </c>
      <c r="I12251" s="16">
        <f>IF(F12251=0,0,H12251/ABS(F12251))</f>
        <v/>
      </c>
      <c r="J12251" s="10" t="inlineStr">
        <is>
          <t>TRUE</t>
        </is>
      </c>
    </row>
    <row r="12252" hidden="1" outlineLevel="2">
      <c r="A12252" s="13" t="inlineStr"/>
      <c r="B12252" s="13" t="inlineStr">
        <is>
          <t xml:space="preserve">    ONLINE Mireya Riveros</t>
        </is>
      </c>
      <c r="C12252" s="14" t="inlineStr"/>
      <c r="D12252" s="15" t="n">
        <v>109976.47</v>
      </c>
      <c r="E12252" s="16">
        <f>IF($D$7125=0,0,D12252/ABS($D$7125))</f>
        <v/>
      </c>
      <c r="F12252" s="15" t="n">
        <v>109976.47</v>
      </c>
      <c r="G12252" s="16">
        <f>IF($F$7125=0,0,F12252/ABS($F$7125))</f>
        <v/>
      </c>
      <c r="H12252" s="15">
        <f>D12252-F12252</f>
        <v/>
      </c>
      <c r="I12252" s="16">
        <f>IF(F12252=0,0,H12252/ABS(F12252))</f>
        <v/>
      </c>
      <c r="J12252" s="10" t="inlineStr">
        <is>
          <t>TRUE</t>
        </is>
      </c>
    </row>
    <row r="12253" hidden="1" outlineLevel="2">
      <c r="A12253" s="13" t="inlineStr"/>
      <c r="B12253" s="13" t="inlineStr">
        <is>
          <t xml:space="preserve">    ONLINE Miriam Herrera</t>
        </is>
      </c>
      <c r="C12253" s="14" t="inlineStr"/>
      <c r="D12253" s="15" t="n">
        <v>12773.11</v>
      </c>
      <c r="E12253" s="16">
        <f>IF($D$7125=0,0,D12253/ABS($D$7125))</f>
        <v/>
      </c>
      <c r="F12253" s="15" t="n">
        <v>12773.11</v>
      </c>
      <c r="G12253" s="16">
        <f>IF($F$7125=0,0,F12253/ABS($F$7125))</f>
        <v/>
      </c>
      <c r="H12253" s="15">
        <f>D12253-F12253</f>
        <v/>
      </c>
      <c r="I12253" s="16">
        <f>IF(F12253=0,0,H12253/ABS(F12253))</f>
        <v/>
      </c>
      <c r="J12253" s="10" t="inlineStr">
        <is>
          <t>TRUE</t>
        </is>
      </c>
    </row>
    <row r="12254" hidden="1" outlineLevel="2">
      <c r="A12254" s="13" t="inlineStr"/>
      <c r="B12254" s="13" t="inlineStr">
        <is>
          <t xml:space="preserve">    ONLINE Miriam Saenz mass</t>
        </is>
      </c>
      <c r="C12254" s="14" t="inlineStr"/>
      <c r="D12254" s="15" t="n">
        <v>9579.83</v>
      </c>
      <c r="E12254" s="16">
        <f>IF($D$7125=0,0,D12254/ABS($D$7125))</f>
        <v/>
      </c>
      <c r="F12254" s="15" t="n">
        <v>9579.83</v>
      </c>
      <c r="G12254" s="16">
        <f>IF($F$7125=0,0,F12254/ABS($F$7125))</f>
        <v/>
      </c>
      <c r="H12254" s="15">
        <f>D12254-F12254</f>
        <v/>
      </c>
      <c r="I12254" s="16">
        <f>IF(F12254=0,0,H12254/ABS(F12254))</f>
        <v/>
      </c>
      <c r="J12254" s="10" t="inlineStr">
        <is>
          <t>TRUE</t>
        </is>
      </c>
    </row>
    <row r="12255" hidden="1" outlineLevel="2">
      <c r="A12255" s="13" t="inlineStr"/>
      <c r="B12255" s="13" t="inlineStr">
        <is>
          <t xml:space="preserve">    ONLINE Miriam Soto</t>
        </is>
      </c>
      <c r="C12255" s="14" t="inlineStr"/>
      <c r="D12255" s="15" t="n">
        <v>16764.71</v>
      </c>
      <c r="E12255" s="16">
        <f>IF($D$7125=0,0,D12255/ABS($D$7125))</f>
        <v/>
      </c>
      <c r="F12255" s="15" t="n">
        <v>16764.71</v>
      </c>
      <c r="G12255" s="16">
        <f>IF($F$7125=0,0,F12255/ABS($F$7125))</f>
        <v/>
      </c>
      <c r="H12255" s="15">
        <f>D12255-F12255</f>
        <v/>
      </c>
      <c r="I12255" s="16">
        <f>IF(F12255=0,0,H12255/ABS(F12255))</f>
        <v/>
      </c>
      <c r="J12255" s="10" t="inlineStr">
        <is>
          <t>TRUE</t>
        </is>
      </c>
    </row>
    <row r="12256" hidden="1" outlineLevel="2">
      <c r="A12256" s="13" t="inlineStr"/>
      <c r="B12256" s="13" t="inlineStr">
        <is>
          <t xml:space="preserve">    ONLINE Mirtha Sobeida Pinzon</t>
        </is>
      </c>
      <c r="C12256" s="14" t="inlineStr"/>
      <c r="D12256" s="15" t="n">
        <v>7584.03</v>
      </c>
      <c r="E12256" s="16">
        <f>IF($D$7125=0,0,D12256/ABS($D$7125))</f>
        <v/>
      </c>
      <c r="F12256" s="15" t="n">
        <v>7584.03</v>
      </c>
      <c r="G12256" s="16">
        <f>IF($F$7125=0,0,F12256/ABS($F$7125))</f>
        <v/>
      </c>
      <c r="H12256" s="15">
        <f>D12256-F12256</f>
        <v/>
      </c>
      <c r="I12256" s="16">
        <f>IF(F12256=0,0,H12256/ABS(F12256))</f>
        <v/>
      </c>
      <c r="J12256" s="10" t="inlineStr">
        <is>
          <t>TRUE</t>
        </is>
      </c>
    </row>
    <row r="12257" hidden="1" outlineLevel="2">
      <c r="A12257" s="13" t="inlineStr"/>
      <c r="B12257" s="13" t="inlineStr">
        <is>
          <t xml:space="preserve">    ONLINE Mogollon Ivette</t>
        </is>
      </c>
      <c r="C12257" s="14" t="inlineStr"/>
      <c r="D12257" s="15" t="n">
        <v>13092.43</v>
      </c>
      <c r="E12257" s="16">
        <f>IF($D$7125=0,0,D12257/ABS($D$7125))</f>
        <v/>
      </c>
      <c r="F12257" s="15" t="n">
        <v>13092.43</v>
      </c>
      <c r="G12257" s="16">
        <f>IF($F$7125=0,0,F12257/ABS($F$7125))</f>
        <v/>
      </c>
      <c r="H12257" s="15">
        <f>D12257-F12257</f>
        <v/>
      </c>
      <c r="I12257" s="16">
        <f>IF(F12257=0,0,H12257/ABS(F12257))</f>
        <v/>
      </c>
      <c r="J12257" s="10" t="inlineStr">
        <is>
          <t>TRUE</t>
        </is>
      </c>
    </row>
    <row r="12258" hidden="1" outlineLevel="2">
      <c r="A12258" s="13" t="inlineStr"/>
      <c r="B12258" s="13" t="inlineStr">
        <is>
          <t xml:space="preserve">    ONLINE Moisés Rivas</t>
        </is>
      </c>
      <c r="C12258" s="14" t="inlineStr"/>
      <c r="D12258" s="15" t="n">
        <v>9100.84</v>
      </c>
      <c r="E12258" s="16">
        <f>IF($D$7125=0,0,D12258/ABS($D$7125))</f>
        <v/>
      </c>
      <c r="F12258" s="15" t="n">
        <v>9100.84</v>
      </c>
      <c r="G12258" s="16">
        <f>IF($F$7125=0,0,F12258/ABS($F$7125))</f>
        <v/>
      </c>
      <c r="H12258" s="15">
        <f>D12258-F12258</f>
        <v/>
      </c>
      <c r="I12258" s="16">
        <f>IF(F12258=0,0,H12258/ABS(F12258))</f>
        <v/>
      </c>
      <c r="J12258" s="10" t="inlineStr">
        <is>
          <t>TRUE</t>
        </is>
      </c>
    </row>
    <row r="12259" hidden="1" outlineLevel="2">
      <c r="A12259" s="13" t="inlineStr"/>
      <c r="B12259" s="13" t="inlineStr">
        <is>
          <t xml:space="preserve">    ONLINE Monica Abreo</t>
        </is>
      </c>
      <c r="C12259" s="14" t="inlineStr"/>
      <c r="D12259" s="15" t="n">
        <v>53136.13</v>
      </c>
      <c r="E12259" s="16">
        <f>IF($D$7125=0,0,D12259/ABS($D$7125))</f>
        <v/>
      </c>
      <c r="F12259" s="15" t="n">
        <v>53136.13</v>
      </c>
      <c r="G12259" s="16">
        <f>IF($F$7125=0,0,F12259/ABS($F$7125))</f>
        <v/>
      </c>
      <c r="H12259" s="15">
        <f>D12259-F12259</f>
        <v/>
      </c>
      <c r="I12259" s="16">
        <f>IF(F12259=0,0,H12259/ABS(F12259))</f>
        <v/>
      </c>
      <c r="J12259" s="10" t="inlineStr">
        <is>
          <t>TRUE</t>
        </is>
      </c>
    </row>
    <row r="12260" hidden="1" outlineLevel="2">
      <c r="A12260" s="13" t="inlineStr"/>
      <c r="B12260" s="13" t="inlineStr">
        <is>
          <t xml:space="preserve">    ONLINE Monica Acero</t>
        </is>
      </c>
      <c r="C12260" s="14" t="inlineStr"/>
      <c r="D12260" s="15" t="n">
        <v>15966.39</v>
      </c>
      <c r="E12260" s="16">
        <f>IF($D$7125=0,0,D12260/ABS($D$7125))</f>
        <v/>
      </c>
      <c r="F12260" s="15" t="n">
        <v>15966.39</v>
      </c>
      <c r="G12260" s="16">
        <f>IF($F$7125=0,0,F12260/ABS($F$7125))</f>
        <v/>
      </c>
      <c r="H12260" s="15">
        <f>D12260-F12260</f>
        <v/>
      </c>
      <c r="I12260" s="16">
        <f>IF(F12260=0,0,H12260/ABS(F12260))</f>
        <v/>
      </c>
      <c r="J12260" s="10" t="inlineStr">
        <is>
          <t>TRUE</t>
        </is>
      </c>
    </row>
    <row r="12261" hidden="1" outlineLevel="2">
      <c r="A12261" s="13" t="inlineStr"/>
      <c r="B12261" s="13" t="inlineStr">
        <is>
          <t xml:space="preserve">    ONLINE Monica Alejandra Naranjo</t>
        </is>
      </c>
      <c r="C12261" s="14" t="inlineStr"/>
      <c r="D12261" s="15" t="n">
        <v>17722.69</v>
      </c>
      <c r="E12261" s="16">
        <f>IF($D$7125=0,0,D12261/ABS($D$7125))</f>
        <v/>
      </c>
      <c r="F12261" s="15" t="n">
        <v>17722.69</v>
      </c>
      <c r="G12261" s="16">
        <f>IF($F$7125=0,0,F12261/ABS($F$7125))</f>
        <v/>
      </c>
      <c r="H12261" s="15">
        <f>D12261-F12261</f>
        <v/>
      </c>
      <c r="I12261" s="16">
        <f>IF(F12261=0,0,H12261/ABS(F12261))</f>
        <v/>
      </c>
      <c r="J12261" s="10" t="inlineStr">
        <is>
          <t>TRUE</t>
        </is>
      </c>
    </row>
    <row r="12262" hidden="1" outlineLevel="2">
      <c r="A12262" s="13" t="inlineStr"/>
      <c r="B12262" s="13" t="inlineStr">
        <is>
          <t xml:space="preserve">    ONLINE Monica Amado</t>
        </is>
      </c>
      <c r="C12262" s="14" t="inlineStr"/>
      <c r="D12262" s="15" t="n">
        <v>7983.19</v>
      </c>
      <c r="E12262" s="16">
        <f>IF($D$7125=0,0,D12262/ABS($D$7125))</f>
        <v/>
      </c>
      <c r="F12262" s="15" t="n">
        <v>7983.19</v>
      </c>
      <c r="G12262" s="16">
        <f>IF($F$7125=0,0,F12262/ABS($F$7125))</f>
        <v/>
      </c>
      <c r="H12262" s="15">
        <f>D12262-F12262</f>
        <v/>
      </c>
      <c r="I12262" s="16">
        <f>IF(F12262=0,0,H12262/ABS(F12262))</f>
        <v/>
      </c>
      <c r="J12262" s="10" t="inlineStr">
        <is>
          <t>TRUE</t>
        </is>
      </c>
    </row>
    <row r="12263" hidden="1" outlineLevel="2">
      <c r="A12263" s="13" t="inlineStr"/>
      <c r="B12263" s="13" t="inlineStr">
        <is>
          <t xml:space="preserve">    ONLINE Monica Arenas</t>
        </is>
      </c>
      <c r="C12263" s="14" t="inlineStr"/>
      <c r="D12263" s="15" t="n">
        <v>87815.13</v>
      </c>
      <c r="E12263" s="16">
        <f>IF($D$7125=0,0,D12263/ABS($D$7125))</f>
        <v/>
      </c>
      <c r="F12263" s="15" t="n">
        <v>87815.13</v>
      </c>
      <c r="G12263" s="16">
        <f>IF($F$7125=0,0,F12263/ABS($F$7125))</f>
        <v/>
      </c>
      <c r="H12263" s="15">
        <f>D12263-F12263</f>
        <v/>
      </c>
      <c r="I12263" s="16">
        <f>IF(F12263=0,0,H12263/ABS(F12263))</f>
        <v/>
      </c>
      <c r="J12263" s="10" t="inlineStr">
        <is>
          <t>TRUE</t>
        </is>
      </c>
    </row>
    <row r="12264" hidden="1" outlineLevel="2">
      <c r="A12264" s="13" t="inlineStr"/>
      <c r="B12264" s="13" t="inlineStr">
        <is>
          <t xml:space="preserve">    ONLINE Monica Barragan</t>
        </is>
      </c>
      <c r="C12264" s="14" t="inlineStr"/>
      <c r="D12264" s="15" t="n">
        <v>75185.73</v>
      </c>
      <c r="E12264" s="16">
        <f>IF($D$7125=0,0,D12264/ABS($D$7125))</f>
        <v/>
      </c>
      <c r="F12264" s="15" t="n">
        <v>75185.73</v>
      </c>
      <c r="G12264" s="16">
        <f>IF($F$7125=0,0,F12264/ABS($F$7125))</f>
        <v/>
      </c>
      <c r="H12264" s="15">
        <f>D12264-F12264</f>
        <v/>
      </c>
      <c r="I12264" s="16">
        <f>IF(F12264=0,0,H12264/ABS(F12264))</f>
        <v/>
      </c>
      <c r="J12264" s="10" t="inlineStr">
        <is>
          <t>TRUE</t>
        </is>
      </c>
    </row>
    <row r="12265" hidden="1" outlineLevel="2">
      <c r="A12265" s="13" t="inlineStr"/>
      <c r="B12265" s="13" t="inlineStr">
        <is>
          <t xml:space="preserve">    ONLINE Monica Barrios</t>
        </is>
      </c>
      <c r="C12265" s="14" t="inlineStr"/>
      <c r="D12265" s="15" t="n">
        <v>15966.39</v>
      </c>
      <c r="E12265" s="16">
        <f>IF($D$7125=0,0,D12265/ABS($D$7125))</f>
        <v/>
      </c>
      <c r="F12265" s="15" t="n">
        <v>15966.39</v>
      </c>
      <c r="G12265" s="16">
        <f>IF($F$7125=0,0,F12265/ABS($F$7125))</f>
        <v/>
      </c>
      <c r="H12265" s="15">
        <f>D12265-F12265</f>
        <v/>
      </c>
      <c r="I12265" s="16">
        <f>IF(F12265=0,0,H12265/ABS(F12265))</f>
        <v/>
      </c>
      <c r="J12265" s="10" t="inlineStr">
        <is>
          <t>TRUE</t>
        </is>
      </c>
    </row>
    <row r="12266" hidden="1" outlineLevel="2">
      <c r="A12266" s="13" t="inlineStr"/>
      <c r="B12266" s="13" t="inlineStr">
        <is>
          <t xml:space="preserve">    ONLINE Monica Cardenas</t>
        </is>
      </c>
      <c r="C12266" s="14" t="inlineStr"/>
      <c r="D12266" s="15" t="n">
        <v>9081.68</v>
      </c>
      <c r="E12266" s="16">
        <f>IF($D$7125=0,0,D12266/ABS($D$7125))</f>
        <v/>
      </c>
      <c r="F12266" s="15" t="n">
        <v>9081.68</v>
      </c>
      <c r="G12266" s="16">
        <f>IF($F$7125=0,0,F12266/ABS($F$7125))</f>
        <v/>
      </c>
      <c r="H12266" s="15">
        <f>D12266-F12266</f>
        <v/>
      </c>
      <c r="I12266" s="16">
        <f>IF(F12266=0,0,H12266/ABS(F12266))</f>
        <v/>
      </c>
      <c r="J12266" s="10" t="inlineStr">
        <is>
          <t>TRUE</t>
        </is>
      </c>
    </row>
    <row r="12267" hidden="1" outlineLevel="2">
      <c r="A12267" s="13" t="inlineStr"/>
      <c r="B12267" s="13" t="inlineStr">
        <is>
          <t xml:space="preserve">    ONLINE Monica Carreño</t>
        </is>
      </c>
      <c r="C12267" s="14" t="inlineStr"/>
      <c r="D12267" s="15" t="n">
        <v>12773.11</v>
      </c>
      <c r="E12267" s="16">
        <f>IF($D$7125=0,0,D12267/ABS($D$7125))</f>
        <v/>
      </c>
      <c r="F12267" s="15" t="n">
        <v>12773.11</v>
      </c>
      <c r="G12267" s="16">
        <f>IF($F$7125=0,0,F12267/ABS($F$7125))</f>
        <v/>
      </c>
      <c r="H12267" s="15">
        <f>D12267-F12267</f>
        <v/>
      </c>
      <c r="I12267" s="16">
        <f>IF(F12267=0,0,H12267/ABS(F12267))</f>
        <v/>
      </c>
      <c r="J12267" s="10" t="inlineStr">
        <is>
          <t>TRUE</t>
        </is>
      </c>
    </row>
    <row r="12268" hidden="1" outlineLevel="2">
      <c r="A12268" s="13" t="inlineStr"/>
      <c r="B12268" s="13" t="inlineStr">
        <is>
          <t xml:space="preserve">    ONLINE Monica Cendales</t>
        </is>
      </c>
      <c r="C12268" s="14" t="inlineStr"/>
      <c r="D12268" s="15" t="n">
        <v>19159.66</v>
      </c>
      <c r="E12268" s="16">
        <f>IF($D$7125=0,0,D12268/ABS($D$7125))</f>
        <v/>
      </c>
      <c r="F12268" s="15" t="n">
        <v>19159.66</v>
      </c>
      <c r="G12268" s="16">
        <f>IF($F$7125=0,0,F12268/ABS($F$7125))</f>
        <v/>
      </c>
      <c r="H12268" s="15">
        <f>D12268-F12268</f>
        <v/>
      </c>
      <c r="I12268" s="16">
        <f>IF(F12268=0,0,H12268/ABS(F12268))</f>
        <v/>
      </c>
      <c r="J12268" s="10" t="inlineStr">
        <is>
          <t>TRUE</t>
        </is>
      </c>
    </row>
    <row r="12269" hidden="1" outlineLevel="2">
      <c r="A12269" s="13" t="inlineStr"/>
      <c r="B12269" s="13" t="inlineStr">
        <is>
          <t xml:space="preserve">    ONLINE Monica Consuelo Rojas Garcia</t>
        </is>
      </c>
      <c r="C12269" s="14" t="inlineStr"/>
      <c r="D12269" s="15" t="n">
        <v>39852.1</v>
      </c>
      <c r="E12269" s="16">
        <f>IF($D$7125=0,0,D12269/ABS($D$7125))</f>
        <v/>
      </c>
      <c r="F12269" s="15" t="n">
        <v>39852.1</v>
      </c>
      <c r="G12269" s="16">
        <f>IF($F$7125=0,0,F12269/ABS($F$7125))</f>
        <v/>
      </c>
      <c r="H12269" s="15">
        <f>D12269-F12269</f>
        <v/>
      </c>
      <c r="I12269" s="16">
        <f>IF(F12269=0,0,H12269/ABS(F12269))</f>
        <v/>
      </c>
      <c r="J12269" s="10" t="inlineStr">
        <is>
          <t>TRUE</t>
        </is>
      </c>
    </row>
    <row r="12270" hidden="1" outlineLevel="2">
      <c r="A12270" s="13" t="inlineStr"/>
      <c r="B12270" s="13" t="inlineStr">
        <is>
          <t xml:space="preserve">    ONLINE Monica Correa</t>
        </is>
      </c>
      <c r="C12270" s="14" t="inlineStr"/>
      <c r="D12270" s="15" t="n">
        <v>13252.1</v>
      </c>
      <c r="E12270" s="16">
        <f>IF($D$7125=0,0,D12270/ABS($D$7125))</f>
        <v/>
      </c>
      <c r="F12270" s="15" t="n">
        <v>13252.1</v>
      </c>
      <c r="G12270" s="16">
        <f>IF($F$7125=0,0,F12270/ABS($F$7125))</f>
        <v/>
      </c>
      <c r="H12270" s="15">
        <f>D12270-F12270</f>
        <v/>
      </c>
      <c r="I12270" s="16">
        <f>IF(F12270=0,0,H12270/ABS(F12270))</f>
        <v/>
      </c>
      <c r="J12270" s="10" t="inlineStr">
        <is>
          <t>TRUE</t>
        </is>
      </c>
    </row>
    <row r="12271" hidden="1" outlineLevel="2">
      <c r="A12271" s="13" t="inlineStr"/>
      <c r="B12271" s="13" t="inlineStr">
        <is>
          <t xml:space="preserve">    ONLINE Monica Correa Ramirez</t>
        </is>
      </c>
      <c r="C12271" s="14" t="inlineStr"/>
      <c r="D12271" s="15" t="n">
        <v>40842.02</v>
      </c>
      <c r="E12271" s="16">
        <f>IF($D$7125=0,0,D12271/ABS($D$7125))</f>
        <v/>
      </c>
      <c r="F12271" s="15" t="n">
        <v>40842.02</v>
      </c>
      <c r="G12271" s="16">
        <f>IF($F$7125=0,0,F12271/ABS($F$7125))</f>
        <v/>
      </c>
      <c r="H12271" s="15">
        <f>D12271-F12271</f>
        <v/>
      </c>
      <c r="I12271" s="16">
        <f>IF(F12271=0,0,H12271/ABS(F12271))</f>
        <v/>
      </c>
      <c r="J12271" s="10" t="inlineStr">
        <is>
          <t>TRUE</t>
        </is>
      </c>
    </row>
    <row r="12272" hidden="1" outlineLevel="2">
      <c r="A12272" s="13" t="inlineStr"/>
      <c r="B12272" s="13" t="inlineStr">
        <is>
          <t xml:space="preserve">    ONLINE Monica Cuestas</t>
        </is>
      </c>
      <c r="C12272" s="14" t="inlineStr"/>
      <c r="D12272" s="15" t="n">
        <v>5588.24</v>
      </c>
      <c r="E12272" s="16">
        <f>IF($D$7125=0,0,D12272/ABS($D$7125))</f>
        <v/>
      </c>
      <c r="F12272" s="15" t="n">
        <v>5588.24</v>
      </c>
      <c r="G12272" s="16">
        <f>IF($F$7125=0,0,F12272/ABS($F$7125))</f>
        <v/>
      </c>
      <c r="H12272" s="15">
        <f>D12272-F12272</f>
        <v/>
      </c>
      <c r="I12272" s="16">
        <f>IF(F12272=0,0,H12272/ABS(F12272))</f>
        <v/>
      </c>
      <c r="J12272" s="10" t="inlineStr">
        <is>
          <t>TRUE</t>
        </is>
      </c>
    </row>
    <row r="12273" hidden="1" outlineLevel="2">
      <c r="A12273" s="13" t="inlineStr"/>
      <c r="B12273" s="13" t="inlineStr">
        <is>
          <t xml:space="preserve">    ONLINE Monica De Plaza</t>
        </is>
      </c>
      <c r="C12273" s="14" t="inlineStr"/>
      <c r="D12273" s="15" t="n">
        <v>51731.09</v>
      </c>
      <c r="E12273" s="16">
        <f>IF($D$7125=0,0,D12273/ABS($D$7125))</f>
        <v/>
      </c>
      <c r="F12273" s="15" t="n">
        <v>51731.09</v>
      </c>
      <c r="G12273" s="16">
        <f>IF($F$7125=0,0,F12273/ABS($F$7125))</f>
        <v/>
      </c>
      <c r="H12273" s="15">
        <f>D12273-F12273</f>
        <v/>
      </c>
      <c r="I12273" s="16">
        <f>IF(F12273=0,0,H12273/ABS(F12273))</f>
        <v/>
      </c>
      <c r="J12273" s="10" t="inlineStr">
        <is>
          <t>TRUE</t>
        </is>
      </c>
    </row>
    <row r="12274" hidden="1" outlineLevel="2">
      <c r="A12274" s="13" t="inlineStr"/>
      <c r="B12274" s="13" t="inlineStr">
        <is>
          <t xml:space="preserve">    ONLINE Monica De Plaza Durán</t>
        </is>
      </c>
      <c r="C12274" s="14" t="inlineStr"/>
      <c r="D12274" s="15" t="n">
        <v>9100.84</v>
      </c>
      <c r="E12274" s="16">
        <f>IF($D$7125=0,0,D12274/ABS($D$7125))</f>
        <v/>
      </c>
      <c r="F12274" s="15" t="n">
        <v>9100.84</v>
      </c>
      <c r="G12274" s="16">
        <f>IF($F$7125=0,0,F12274/ABS($F$7125))</f>
        <v/>
      </c>
      <c r="H12274" s="15">
        <f>D12274-F12274</f>
        <v/>
      </c>
      <c r="I12274" s="16">
        <f>IF(F12274=0,0,H12274/ABS(F12274))</f>
        <v/>
      </c>
      <c r="J12274" s="10" t="inlineStr">
        <is>
          <t>TRUE</t>
        </is>
      </c>
    </row>
    <row r="12275" hidden="1" outlineLevel="2">
      <c r="A12275" s="13" t="inlineStr"/>
      <c r="B12275" s="13" t="inlineStr">
        <is>
          <t xml:space="preserve">    ONLINE Monica Enciso</t>
        </is>
      </c>
      <c r="C12275" s="14" t="inlineStr"/>
      <c r="D12275" s="15" t="n">
        <v>6546.22</v>
      </c>
      <c r="E12275" s="16">
        <f>IF($D$7125=0,0,D12275/ABS($D$7125))</f>
        <v/>
      </c>
      <c r="F12275" s="15" t="n">
        <v>6546.22</v>
      </c>
      <c r="G12275" s="16">
        <f>IF($F$7125=0,0,F12275/ABS($F$7125))</f>
        <v/>
      </c>
      <c r="H12275" s="15">
        <f>D12275-F12275</f>
        <v/>
      </c>
      <c r="I12275" s="16">
        <f>IF(F12275=0,0,H12275/ABS(F12275))</f>
        <v/>
      </c>
      <c r="J12275" s="10" t="inlineStr">
        <is>
          <t>TRUE</t>
        </is>
      </c>
    </row>
    <row r="12276" hidden="1" outlineLevel="2">
      <c r="A12276" s="13" t="inlineStr"/>
      <c r="B12276" s="13" t="inlineStr">
        <is>
          <t xml:space="preserve">    ONLINE Monica Fernanda Ospina Forero</t>
        </is>
      </c>
      <c r="C12276" s="14" t="inlineStr"/>
      <c r="D12276" s="15" t="n">
        <v>9100.84</v>
      </c>
      <c r="E12276" s="16">
        <f>IF($D$7125=0,0,D12276/ABS($D$7125))</f>
        <v/>
      </c>
      <c r="F12276" s="15" t="n">
        <v>9100.84</v>
      </c>
      <c r="G12276" s="16">
        <f>IF($F$7125=0,0,F12276/ABS($F$7125))</f>
        <v/>
      </c>
      <c r="H12276" s="15">
        <f>D12276-F12276</f>
        <v/>
      </c>
      <c r="I12276" s="16">
        <f>IF(F12276=0,0,H12276/ABS(F12276))</f>
        <v/>
      </c>
      <c r="J12276" s="10" t="inlineStr">
        <is>
          <t>TRUE</t>
        </is>
      </c>
    </row>
    <row r="12277" hidden="1" outlineLevel="2">
      <c r="A12277" s="13" t="inlineStr"/>
      <c r="B12277" s="13" t="inlineStr">
        <is>
          <t xml:space="preserve">    ONLINE Monica Galvan</t>
        </is>
      </c>
      <c r="C12277" s="14" t="inlineStr"/>
      <c r="D12277" s="15" t="n">
        <v>10090.76</v>
      </c>
      <c r="E12277" s="16">
        <f>IF($D$7125=0,0,D12277/ABS($D$7125))</f>
        <v/>
      </c>
      <c r="F12277" s="15" t="n">
        <v>10090.76</v>
      </c>
      <c r="G12277" s="16">
        <f>IF($F$7125=0,0,F12277/ABS($F$7125))</f>
        <v/>
      </c>
      <c r="H12277" s="15">
        <f>D12277-F12277</f>
        <v/>
      </c>
      <c r="I12277" s="16">
        <f>IF(F12277=0,0,H12277/ABS(F12277))</f>
        <v/>
      </c>
      <c r="J12277" s="10" t="inlineStr">
        <is>
          <t>TRUE</t>
        </is>
      </c>
    </row>
    <row r="12278" hidden="1" outlineLevel="2">
      <c r="A12278" s="13" t="inlineStr"/>
      <c r="B12278" s="13" t="inlineStr">
        <is>
          <t xml:space="preserve">    ONLINE Monica Gomez</t>
        </is>
      </c>
      <c r="C12278" s="14" t="inlineStr"/>
      <c r="D12278" s="15" t="n">
        <v>39733.96</v>
      </c>
      <c r="E12278" s="16">
        <f>IF($D$7125=0,0,D12278/ABS($D$7125))</f>
        <v/>
      </c>
      <c r="F12278" s="15" t="n">
        <v>39733.96</v>
      </c>
      <c r="G12278" s="16">
        <f>IF($F$7125=0,0,F12278/ABS($F$7125))</f>
        <v/>
      </c>
      <c r="H12278" s="15">
        <f>D12278-F12278</f>
        <v/>
      </c>
      <c r="I12278" s="16">
        <f>IF(F12278=0,0,H12278/ABS(F12278))</f>
        <v/>
      </c>
      <c r="J12278" s="10" t="inlineStr">
        <is>
          <t>TRUE</t>
        </is>
      </c>
    </row>
    <row r="12279" hidden="1" outlineLevel="2">
      <c r="A12279" s="13" t="inlineStr"/>
      <c r="B12279" s="13" t="inlineStr">
        <is>
          <t xml:space="preserve">    ONLINE Monica Hernandez</t>
        </is>
      </c>
      <c r="C12279" s="14" t="inlineStr"/>
      <c r="D12279" s="15" t="n">
        <v>33050.42</v>
      </c>
      <c r="E12279" s="16">
        <f>IF($D$7125=0,0,D12279/ABS($D$7125))</f>
        <v/>
      </c>
      <c r="F12279" s="15" t="n">
        <v>33050.42</v>
      </c>
      <c r="G12279" s="16">
        <f>IF($F$7125=0,0,F12279/ABS($F$7125))</f>
        <v/>
      </c>
      <c r="H12279" s="15">
        <f>D12279-F12279</f>
        <v/>
      </c>
      <c r="I12279" s="16">
        <f>IF(F12279=0,0,H12279/ABS(F12279))</f>
        <v/>
      </c>
      <c r="J12279" s="10" t="inlineStr">
        <is>
          <t>TRUE</t>
        </is>
      </c>
    </row>
    <row r="12280" hidden="1" outlineLevel="2">
      <c r="A12280" s="13" t="inlineStr"/>
      <c r="B12280" s="13" t="inlineStr">
        <is>
          <t xml:space="preserve">    ONLINE Monica Isabel Correa Giraldo</t>
        </is>
      </c>
      <c r="C12280" s="14" t="inlineStr"/>
      <c r="D12280" s="15" t="n">
        <v>43109.24</v>
      </c>
      <c r="E12280" s="16">
        <f>IF($D$7125=0,0,D12280/ABS($D$7125))</f>
        <v/>
      </c>
      <c r="F12280" s="15" t="n">
        <v>43109.24</v>
      </c>
      <c r="G12280" s="16">
        <f>IF($F$7125=0,0,F12280/ABS($F$7125))</f>
        <v/>
      </c>
      <c r="H12280" s="15">
        <f>D12280-F12280</f>
        <v/>
      </c>
      <c r="I12280" s="16">
        <f>IF(F12280=0,0,H12280/ABS(F12280))</f>
        <v/>
      </c>
      <c r="J12280" s="10" t="inlineStr">
        <is>
          <t>TRUE</t>
        </is>
      </c>
    </row>
    <row r="12281" hidden="1" outlineLevel="2">
      <c r="A12281" s="13" t="inlineStr"/>
      <c r="B12281" s="13" t="inlineStr">
        <is>
          <t xml:space="preserve">    ONLINE Monica Lara</t>
        </is>
      </c>
      <c r="C12281" s="14" t="inlineStr"/>
      <c r="D12281" s="15" t="n">
        <v>31773.11</v>
      </c>
      <c r="E12281" s="16">
        <f>IF($D$7125=0,0,D12281/ABS($D$7125))</f>
        <v/>
      </c>
      <c r="F12281" s="15" t="n">
        <v>31773.11</v>
      </c>
      <c r="G12281" s="16">
        <f>IF($F$7125=0,0,F12281/ABS($F$7125))</f>
        <v/>
      </c>
      <c r="H12281" s="15">
        <f>D12281-F12281</f>
        <v/>
      </c>
      <c r="I12281" s="16">
        <f>IF(F12281=0,0,H12281/ABS(F12281))</f>
        <v/>
      </c>
      <c r="J12281" s="10" t="inlineStr">
        <is>
          <t>TRUE</t>
        </is>
      </c>
    </row>
    <row r="12282" hidden="1" outlineLevel="2">
      <c r="A12282" s="13" t="inlineStr"/>
      <c r="B12282" s="13" t="inlineStr">
        <is>
          <t xml:space="preserve">    ONLINE Monica Lopez</t>
        </is>
      </c>
      <c r="C12282" s="14" t="inlineStr"/>
      <c r="D12282" s="15" t="n">
        <v>20596.64</v>
      </c>
      <c r="E12282" s="16">
        <f>IF($D$7125=0,0,D12282/ABS($D$7125))</f>
        <v/>
      </c>
      <c r="F12282" s="15" t="n">
        <v>20596.64</v>
      </c>
      <c r="G12282" s="16">
        <f>IF($F$7125=0,0,F12282/ABS($F$7125))</f>
        <v/>
      </c>
      <c r="H12282" s="15">
        <f>D12282-F12282</f>
        <v/>
      </c>
      <c r="I12282" s="16">
        <f>IF(F12282=0,0,H12282/ABS(F12282))</f>
        <v/>
      </c>
      <c r="J12282" s="10" t="inlineStr">
        <is>
          <t>TRUE</t>
        </is>
      </c>
    </row>
    <row r="12283" hidden="1" outlineLevel="2">
      <c r="A12283" s="13" t="inlineStr"/>
      <c r="B12283" s="13" t="inlineStr">
        <is>
          <t xml:space="preserve">    ONLINE Monica Lopez Alvarez</t>
        </is>
      </c>
      <c r="C12283" s="14" t="inlineStr"/>
      <c r="D12283" s="15" t="n">
        <v>20947.91</v>
      </c>
      <c r="E12283" s="16">
        <f>IF($D$7125=0,0,D12283/ABS($D$7125))</f>
        <v/>
      </c>
      <c r="F12283" s="15" t="n">
        <v>20947.91</v>
      </c>
      <c r="G12283" s="16">
        <f>IF($F$7125=0,0,F12283/ABS($F$7125))</f>
        <v/>
      </c>
      <c r="H12283" s="15">
        <f>D12283-F12283</f>
        <v/>
      </c>
      <c r="I12283" s="16">
        <f>IF(F12283=0,0,H12283/ABS(F12283))</f>
        <v/>
      </c>
      <c r="J12283" s="10" t="inlineStr">
        <is>
          <t>TRUE</t>
        </is>
      </c>
    </row>
    <row r="12284" hidden="1" outlineLevel="2">
      <c r="A12284" s="13" t="inlineStr"/>
      <c r="B12284" s="13" t="inlineStr">
        <is>
          <t xml:space="preserve">    ONLINE Monica Lorena Pantoja</t>
        </is>
      </c>
      <c r="C12284" s="14" t="inlineStr"/>
      <c r="D12284" s="15" t="n">
        <v>10857.14</v>
      </c>
      <c r="E12284" s="16">
        <f>IF($D$7125=0,0,D12284/ABS($D$7125))</f>
        <v/>
      </c>
      <c r="F12284" s="15" t="n">
        <v>10857.14</v>
      </c>
      <c r="G12284" s="16">
        <f>IF($F$7125=0,0,F12284/ABS($F$7125))</f>
        <v/>
      </c>
      <c r="H12284" s="15">
        <f>D12284-F12284</f>
        <v/>
      </c>
      <c r="I12284" s="16">
        <f>IF(F12284=0,0,H12284/ABS(F12284))</f>
        <v/>
      </c>
      <c r="J12284" s="10" t="inlineStr">
        <is>
          <t>TRUE</t>
        </is>
      </c>
    </row>
    <row r="12285" hidden="1" outlineLevel="2">
      <c r="A12285" s="13" t="inlineStr"/>
      <c r="B12285" s="13" t="inlineStr">
        <is>
          <t xml:space="preserve">    ONLINE Monica Lozano Torres</t>
        </is>
      </c>
      <c r="C12285" s="14" t="inlineStr"/>
      <c r="D12285" s="15" t="n">
        <v>93882.36</v>
      </c>
      <c r="E12285" s="16">
        <f>IF($D$7125=0,0,D12285/ABS($D$7125))</f>
        <v/>
      </c>
      <c r="F12285" s="15" t="n">
        <v>93882.36</v>
      </c>
      <c r="G12285" s="16">
        <f>IF($F$7125=0,0,F12285/ABS($F$7125))</f>
        <v/>
      </c>
      <c r="H12285" s="15">
        <f>D12285-F12285</f>
        <v/>
      </c>
      <c r="I12285" s="16">
        <f>IF(F12285=0,0,H12285/ABS(F12285))</f>
        <v/>
      </c>
      <c r="J12285" s="10" t="inlineStr">
        <is>
          <t>TRUE</t>
        </is>
      </c>
    </row>
    <row r="12286" hidden="1" outlineLevel="2">
      <c r="A12286" s="13" t="inlineStr"/>
      <c r="B12286" s="13" t="inlineStr">
        <is>
          <t xml:space="preserve">    ONLINE Monica M Rojas R</t>
        </is>
      </c>
      <c r="C12286" s="14" t="inlineStr"/>
      <c r="D12286" s="15" t="n">
        <v>25386.55</v>
      </c>
      <c r="E12286" s="16">
        <f>IF($D$7125=0,0,D12286/ABS($D$7125))</f>
        <v/>
      </c>
      <c r="F12286" s="15" t="n">
        <v>25386.55</v>
      </c>
      <c r="G12286" s="16">
        <f>IF($F$7125=0,0,F12286/ABS($F$7125))</f>
        <v/>
      </c>
      <c r="H12286" s="15">
        <f>D12286-F12286</f>
        <v/>
      </c>
      <c r="I12286" s="16">
        <f>IF(F12286=0,0,H12286/ABS(F12286))</f>
        <v/>
      </c>
      <c r="J12286" s="10" t="inlineStr">
        <is>
          <t>TRUE</t>
        </is>
      </c>
    </row>
    <row r="12287" hidden="1" outlineLevel="2">
      <c r="A12287" s="13" t="inlineStr"/>
      <c r="B12287" s="13" t="inlineStr">
        <is>
          <t xml:space="preserve">    ONLINE Monica Molina</t>
        </is>
      </c>
      <c r="C12287" s="14" t="inlineStr"/>
      <c r="D12287" s="15" t="n">
        <v>76159.66</v>
      </c>
      <c r="E12287" s="16">
        <f>IF($D$7125=0,0,D12287/ABS($D$7125))</f>
        <v/>
      </c>
      <c r="F12287" s="15" t="n">
        <v>76159.66</v>
      </c>
      <c r="G12287" s="16">
        <f>IF($F$7125=0,0,F12287/ABS($F$7125))</f>
        <v/>
      </c>
      <c r="H12287" s="15">
        <f>D12287-F12287</f>
        <v/>
      </c>
      <c r="I12287" s="16">
        <f>IF(F12287=0,0,H12287/ABS(F12287))</f>
        <v/>
      </c>
      <c r="J12287" s="10" t="inlineStr">
        <is>
          <t>TRUE</t>
        </is>
      </c>
    </row>
    <row r="12288" hidden="1" outlineLevel="2">
      <c r="A12288" s="13" t="inlineStr"/>
      <c r="B12288" s="13" t="inlineStr">
        <is>
          <t xml:space="preserve">    ONLINE Monica Morales</t>
        </is>
      </c>
      <c r="C12288" s="14" t="inlineStr"/>
      <c r="D12288" s="15" t="n">
        <v>33210.07</v>
      </c>
      <c r="E12288" s="16">
        <f>IF($D$7125=0,0,D12288/ABS($D$7125))</f>
        <v/>
      </c>
      <c r="F12288" s="15" t="n">
        <v>33210.07</v>
      </c>
      <c r="G12288" s="16">
        <f>IF($F$7125=0,0,F12288/ABS($F$7125))</f>
        <v/>
      </c>
      <c r="H12288" s="15">
        <f>D12288-F12288</f>
        <v/>
      </c>
      <c r="I12288" s="16">
        <f>IF(F12288=0,0,H12288/ABS(F12288))</f>
        <v/>
      </c>
      <c r="J12288" s="10" t="inlineStr">
        <is>
          <t>TRUE</t>
        </is>
      </c>
    </row>
    <row r="12289" hidden="1" outlineLevel="2">
      <c r="A12289" s="13" t="inlineStr"/>
      <c r="B12289" s="13" t="inlineStr">
        <is>
          <t xml:space="preserve">    ONLINE Monica Ovalle</t>
        </is>
      </c>
      <c r="C12289" s="14" t="inlineStr"/>
      <c r="D12289" s="15" t="n">
        <v>6386.55</v>
      </c>
      <c r="E12289" s="16">
        <f>IF($D$7125=0,0,D12289/ABS($D$7125))</f>
        <v/>
      </c>
      <c r="F12289" s="15" t="n">
        <v>6386.55</v>
      </c>
      <c r="G12289" s="16">
        <f>IF($F$7125=0,0,F12289/ABS($F$7125))</f>
        <v/>
      </c>
      <c r="H12289" s="15">
        <f>D12289-F12289</f>
        <v/>
      </c>
      <c r="I12289" s="16">
        <f>IF(F12289=0,0,H12289/ABS(F12289))</f>
        <v/>
      </c>
      <c r="J12289" s="10" t="inlineStr">
        <is>
          <t>TRUE</t>
        </is>
      </c>
    </row>
    <row r="12290" hidden="1" outlineLevel="2">
      <c r="A12290" s="13" t="inlineStr"/>
      <c r="B12290" s="13" t="inlineStr">
        <is>
          <t xml:space="preserve">    ONLINE Monica Puentes Parra</t>
        </is>
      </c>
      <c r="C12290" s="14" t="inlineStr"/>
      <c r="D12290" s="15" t="n">
        <v>82769.74000000001</v>
      </c>
      <c r="E12290" s="16">
        <f>IF($D$7125=0,0,D12290/ABS($D$7125))</f>
        <v/>
      </c>
      <c r="F12290" s="15" t="n">
        <v>82769.74000000001</v>
      </c>
      <c r="G12290" s="16">
        <f>IF($F$7125=0,0,F12290/ABS($F$7125))</f>
        <v/>
      </c>
      <c r="H12290" s="15">
        <f>D12290-F12290</f>
        <v/>
      </c>
      <c r="I12290" s="16">
        <f>IF(F12290=0,0,H12290/ABS(F12290))</f>
        <v/>
      </c>
      <c r="J12290" s="10" t="inlineStr">
        <is>
          <t>TRUE</t>
        </is>
      </c>
    </row>
    <row r="12291" hidden="1" outlineLevel="2">
      <c r="A12291" s="13" t="inlineStr"/>
      <c r="B12291" s="13" t="inlineStr">
        <is>
          <t xml:space="preserve">    ONLINE Monica Restrepo</t>
        </is>
      </c>
      <c r="C12291" s="14" t="inlineStr"/>
      <c r="D12291" s="15" t="n">
        <v>72647.07000000001</v>
      </c>
      <c r="E12291" s="16">
        <f>IF($D$7125=0,0,D12291/ABS($D$7125))</f>
        <v/>
      </c>
      <c r="F12291" s="15" t="n">
        <v>72647.07000000001</v>
      </c>
      <c r="G12291" s="16">
        <f>IF($F$7125=0,0,F12291/ABS($F$7125))</f>
        <v/>
      </c>
      <c r="H12291" s="15">
        <f>D12291-F12291</f>
        <v/>
      </c>
      <c r="I12291" s="16">
        <f>IF(F12291=0,0,H12291/ABS(F12291))</f>
        <v/>
      </c>
      <c r="J12291" s="10" t="inlineStr">
        <is>
          <t>TRUE</t>
        </is>
      </c>
    </row>
    <row r="12292" hidden="1" outlineLevel="2">
      <c r="A12292" s="13" t="inlineStr"/>
      <c r="B12292" s="13" t="inlineStr">
        <is>
          <t xml:space="preserve">    ONLINE Monica Riano</t>
        </is>
      </c>
      <c r="C12292" s="14" t="inlineStr"/>
      <c r="D12292" s="15" t="n">
        <v>5428.57</v>
      </c>
      <c r="E12292" s="16">
        <f>IF($D$7125=0,0,D12292/ABS($D$7125))</f>
        <v/>
      </c>
      <c r="F12292" s="15" t="n">
        <v>5428.57</v>
      </c>
      <c r="G12292" s="16">
        <f>IF($F$7125=0,0,F12292/ABS($F$7125))</f>
        <v/>
      </c>
      <c r="H12292" s="15">
        <f>D12292-F12292</f>
        <v/>
      </c>
      <c r="I12292" s="16">
        <f>IF(F12292=0,0,H12292/ABS(F12292))</f>
        <v/>
      </c>
      <c r="J12292" s="10" t="inlineStr">
        <is>
          <t>TRUE</t>
        </is>
      </c>
    </row>
    <row r="12293" hidden="1" outlineLevel="2">
      <c r="A12293" s="13" t="inlineStr"/>
      <c r="B12293" s="13" t="inlineStr">
        <is>
          <t xml:space="preserve">    ONLINE Monica Rincón</t>
        </is>
      </c>
      <c r="C12293" s="14" t="inlineStr"/>
      <c r="D12293" s="15" t="n">
        <v>48921</v>
      </c>
      <c r="E12293" s="16">
        <f>IF($D$7125=0,0,D12293/ABS($D$7125))</f>
        <v/>
      </c>
      <c r="F12293" s="15" t="n">
        <v>48921</v>
      </c>
      <c r="G12293" s="16">
        <f>IF($F$7125=0,0,F12293/ABS($F$7125))</f>
        <v/>
      </c>
      <c r="H12293" s="15">
        <f>D12293-F12293</f>
        <v/>
      </c>
      <c r="I12293" s="16">
        <f>IF(F12293=0,0,H12293/ABS(F12293))</f>
        <v/>
      </c>
      <c r="J12293" s="10" t="inlineStr">
        <is>
          <t>TRUE</t>
        </is>
      </c>
    </row>
    <row r="12294" hidden="1" outlineLevel="2">
      <c r="A12294" s="13" t="inlineStr"/>
      <c r="B12294" s="13" t="inlineStr">
        <is>
          <t xml:space="preserve">    ONLINE Monica Rios</t>
        </is>
      </c>
      <c r="C12294" s="14" t="inlineStr"/>
      <c r="D12294" s="15" t="n">
        <v>11655.46</v>
      </c>
      <c r="E12294" s="16">
        <f>IF($D$7125=0,0,D12294/ABS($D$7125))</f>
        <v/>
      </c>
      <c r="F12294" s="15" t="n">
        <v>11655.46</v>
      </c>
      <c r="G12294" s="16">
        <f>IF($F$7125=0,0,F12294/ABS($F$7125))</f>
        <v/>
      </c>
      <c r="H12294" s="15">
        <f>D12294-F12294</f>
        <v/>
      </c>
      <c r="I12294" s="16">
        <f>IF(F12294=0,0,H12294/ABS(F12294))</f>
        <v/>
      </c>
      <c r="J12294" s="10" t="inlineStr">
        <is>
          <t>TRUE</t>
        </is>
      </c>
    </row>
    <row r="12295" hidden="1" outlineLevel="2">
      <c r="A12295" s="13" t="inlineStr"/>
      <c r="B12295" s="13" t="inlineStr">
        <is>
          <t xml:space="preserve">    ONLINE Monica Rodas</t>
        </is>
      </c>
      <c r="C12295" s="14" t="inlineStr"/>
      <c r="D12295" s="15" t="n">
        <v>18163.37</v>
      </c>
      <c r="E12295" s="16">
        <f>IF($D$7125=0,0,D12295/ABS($D$7125))</f>
        <v/>
      </c>
      <c r="F12295" s="15" t="n">
        <v>18163.37</v>
      </c>
      <c r="G12295" s="16">
        <f>IF($F$7125=0,0,F12295/ABS($F$7125))</f>
        <v/>
      </c>
      <c r="H12295" s="15">
        <f>D12295-F12295</f>
        <v/>
      </c>
      <c r="I12295" s="16">
        <f>IF(F12295=0,0,H12295/ABS(F12295))</f>
        <v/>
      </c>
      <c r="J12295" s="10" t="inlineStr">
        <is>
          <t>TRUE</t>
        </is>
      </c>
    </row>
    <row r="12296" hidden="1" outlineLevel="2">
      <c r="A12296" s="13" t="inlineStr"/>
      <c r="B12296" s="13" t="inlineStr">
        <is>
          <t xml:space="preserve">    ONLINE Monica Sanchez</t>
        </is>
      </c>
      <c r="C12296" s="14" t="inlineStr"/>
      <c r="D12296" s="15" t="n">
        <v>6207.73</v>
      </c>
      <c r="E12296" s="16">
        <f>IF($D$7125=0,0,D12296/ABS($D$7125))</f>
        <v/>
      </c>
      <c r="F12296" s="15" t="n">
        <v>6207.73</v>
      </c>
      <c r="G12296" s="16">
        <f>IF($F$7125=0,0,F12296/ABS($F$7125))</f>
        <v/>
      </c>
      <c r="H12296" s="15">
        <f>D12296-F12296</f>
        <v/>
      </c>
      <c r="I12296" s="16">
        <f>IF(F12296=0,0,H12296/ABS(F12296))</f>
        <v/>
      </c>
      <c r="J12296" s="10" t="inlineStr">
        <is>
          <t>TRUE</t>
        </is>
      </c>
    </row>
    <row r="12297" hidden="1" outlineLevel="2">
      <c r="A12297" s="13" t="inlineStr"/>
      <c r="B12297" s="13" t="inlineStr">
        <is>
          <t xml:space="preserve">    ONLINE Monica Vasquez</t>
        </is>
      </c>
      <c r="C12297" s="14" t="inlineStr"/>
      <c r="D12297" s="15" t="n">
        <v>7983.19</v>
      </c>
      <c r="E12297" s="16">
        <f>IF($D$7125=0,0,D12297/ABS($D$7125))</f>
        <v/>
      </c>
      <c r="F12297" s="15" t="n">
        <v>7983.19</v>
      </c>
      <c r="G12297" s="16">
        <f>IF($F$7125=0,0,F12297/ABS($F$7125))</f>
        <v/>
      </c>
      <c r="H12297" s="15">
        <f>D12297-F12297</f>
        <v/>
      </c>
      <c r="I12297" s="16">
        <f>IF(F12297=0,0,H12297/ABS(F12297))</f>
        <v/>
      </c>
      <c r="J12297" s="10" t="inlineStr">
        <is>
          <t>TRUE</t>
        </is>
      </c>
    </row>
    <row r="12298" hidden="1" outlineLevel="2">
      <c r="A12298" s="13" t="inlineStr"/>
      <c r="B12298" s="13" t="inlineStr">
        <is>
          <t xml:space="preserve">    ONLINE Monica Vela</t>
        </is>
      </c>
      <c r="C12298" s="14" t="inlineStr"/>
      <c r="D12298" s="15" t="n">
        <v>77596.5</v>
      </c>
      <c r="E12298" s="16">
        <f>IF($D$7125=0,0,D12298/ABS($D$7125))</f>
        <v/>
      </c>
      <c r="F12298" s="15" t="n">
        <v>77596.5</v>
      </c>
      <c r="G12298" s="16">
        <f>IF($F$7125=0,0,F12298/ABS($F$7125))</f>
        <v/>
      </c>
      <c r="H12298" s="15">
        <f>D12298-F12298</f>
        <v/>
      </c>
      <c r="I12298" s="16">
        <f>IF(F12298=0,0,H12298/ABS(F12298))</f>
        <v/>
      </c>
      <c r="J12298" s="10" t="inlineStr">
        <is>
          <t>TRUE</t>
        </is>
      </c>
    </row>
    <row r="12299" hidden="1" outlineLevel="2">
      <c r="A12299" s="13" t="inlineStr"/>
      <c r="B12299" s="13" t="inlineStr">
        <is>
          <t xml:space="preserve">    ONLINE Monica catalina Carreño</t>
        </is>
      </c>
      <c r="C12299" s="14" t="inlineStr"/>
      <c r="D12299" s="15" t="n">
        <v>10090.76</v>
      </c>
      <c r="E12299" s="16">
        <f>IF($D$7125=0,0,D12299/ABS($D$7125))</f>
        <v/>
      </c>
      <c r="F12299" s="15" t="n">
        <v>10090.76</v>
      </c>
      <c r="G12299" s="16">
        <f>IF($F$7125=0,0,F12299/ABS($F$7125))</f>
        <v/>
      </c>
      <c r="H12299" s="15">
        <f>D12299-F12299</f>
        <v/>
      </c>
      <c r="I12299" s="16">
        <f>IF(F12299=0,0,H12299/ABS(F12299))</f>
        <v/>
      </c>
      <c r="J12299" s="10" t="inlineStr">
        <is>
          <t>TRUE</t>
        </is>
      </c>
    </row>
    <row r="12300" hidden="1" outlineLevel="2">
      <c r="A12300" s="13" t="inlineStr"/>
      <c r="B12300" s="13" t="inlineStr">
        <is>
          <t xml:space="preserve">    ONLINE Moris Burgos</t>
        </is>
      </c>
      <c r="C12300" s="14" t="inlineStr"/>
      <c r="D12300" s="15" t="n">
        <v>7184.87</v>
      </c>
      <c r="E12300" s="16">
        <f>IF($D$7125=0,0,D12300/ABS($D$7125))</f>
        <v/>
      </c>
      <c r="F12300" s="15" t="n">
        <v>7184.87</v>
      </c>
      <c r="G12300" s="16">
        <f>IF($F$7125=0,0,F12300/ABS($F$7125))</f>
        <v/>
      </c>
      <c r="H12300" s="15">
        <f>D12300-F12300</f>
        <v/>
      </c>
      <c r="I12300" s="16">
        <f>IF(F12300=0,0,H12300/ABS(F12300))</f>
        <v/>
      </c>
      <c r="J12300" s="10" t="inlineStr">
        <is>
          <t>TRUE</t>
        </is>
      </c>
    </row>
    <row r="12301" hidden="1" outlineLevel="2">
      <c r="A12301" s="13" t="inlineStr"/>
      <c r="B12301" s="13" t="inlineStr">
        <is>
          <t xml:space="preserve">    ONLINE Myriam Avellaneda</t>
        </is>
      </c>
      <c r="C12301" s="14" t="inlineStr"/>
      <c r="D12301" s="15" t="n">
        <v>7504.21</v>
      </c>
      <c r="E12301" s="16">
        <f>IF($D$7125=0,0,D12301/ABS($D$7125))</f>
        <v/>
      </c>
      <c r="F12301" s="15" t="n">
        <v>7504.21</v>
      </c>
      <c r="G12301" s="16">
        <f>IF($F$7125=0,0,F12301/ABS($F$7125))</f>
        <v/>
      </c>
      <c r="H12301" s="15">
        <f>D12301-F12301</f>
        <v/>
      </c>
      <c r="I12301" s="16">
        <f>IF(F12301=0,0,H12301/ABS(F12301))</f>
        <v/>
      </c>
      <c r="J12301" s="10" t="inlineStr">
        <is>
          <t>TRUE</t>
        </is>
      </c>
    </row>
    <row r="12302" hidden="1" outlineLevel="2">
      <c r="A12302" s="13" t="inlineStr"/>
      <c r="B12302" s="13" t="inlineStr">
        <is>
          <t xml:space="preserve">    ONLINE Myriam Ayala</t>
        </is>
      </c>
      <c r="C12302" s="14" t="inlineStr"/>
      <c r="D12302" s="15" t="n">
        <v>12773.1</v>
      </c>
      <c r="E12302" s="16">
        <f>IF($D$7125=0,0,D12302/ABS($D$7125))</f>
        <v/>
      </c>
      <c r="F12302" s="15" t="n">
        <v>12773.1</v>
      </c>
      <c r="G12302" s="16">
        <f>IF($F$7125=0,0,F12302/ABS($F$7125))</f>
        <v/>
      </c>
      <c r="H12302" s="15">
        <f>D12302-F12302</f>
        <v/>
      </c>
      <c r="I12302" s="16">
        <f>IF(F12302=0,0,H12302/ABS(F12302))</f>
        <v/>
      </c>
      <c r="J12302" s="10" t="inlineStr">
        <is>
          <t>TRUE</t>
        </is>
      </c>
    </row>
    <row r="12303" hidden="1" outlineLevel="2">
      <c r="A12303" s="13" t="inlineStr"/>
      <c r="B12303" s="13" t="inlineStr">
        <is>
          <t xml:space="preserve">    ONLINE Myriam Orjuela</t>
        </is>
      </c>
      <c r="C12303" s="14" t="inlineStr"/>
      <c r="D12303" s="15" t="n">
        <v>9579.83</v>
      </c>
      <c r="E12303" s="16">
        <f>IF($D$7125=0,0,D12303/ABS($D$7125))</f>
        <v/>
      </c>
      <c r="F12303" s="15" t="n">
        <v>9579.83</v>
      </c>
      <c r="G12303" s="16">
        <f>IF($F$7125=0,0,F12303/ABS($F$7125))</f>
        <v/>
      </c>
      <c r="H12303" s="15">
        <f>D12303-F12303</f>
        <v/>
      </c>
      <c r="I12303" s="16">
        <f>IF(F12303=0,0,H12303/ABS(F12303))</f>
        <v/>
      </c>
      <c r="J12303" s="10" t="inlineStr">
        <is>
          <t>TRUE</t>
        </is>
      </c>
    </row>
    <row r="12304" hidden="1" outlineLevel="2">
      <c r="A12304" s="13" t="inlineStr"/>
      <c r="B12304" s="13" t="inlineStr">
        <is>
          <t xml:space="preserve">    ONLINE Myriam Pinzón</t>
        </is>
      </c>
      <c r="C12304" s="14" t="inlineStr"/>
      <c r="D12304" s="15" t="n">
        <v>9100.84</v>
      </c>
      <c r="E12304" s="16">
        <f>IF($D$7125=0,0,D12304/ABS($D$7125))</f>
        <v/>
      </c>
      <c r="F12304" s="15" t="n">
        <v>9100.84</v>
      </c>
      <c r="G12304" s="16">
        <f>IF($F$7125=0,0,F12304/ABS($F$7125))</f>
        <v/>
      </c>
      <c r="H12304" s="15">
        <f>D12304-F12304</f>
        <v/>
      </c>
      <c r="I12304" s="16">
        <f>IF(F12304=0,0,H12304/ABS(F12304))</f>
        <v/>
      </c>
      <c r="J12304" s="10" t="inlineStr">
        <is>
          <t>TRUE</t>
        </is>
      </c>
    </row>
    <row r="12305" hidden="1" outlineLevel="2">
      <c r="A12305" s="13" t="inlineStr"/>
      <c r="B12305" s="13" t="inlineStr">
        <is>
          <t xml:space="preserve">    ONLINE Myriam Susuna Sanchez Brahim</t>
        </is>
      </c>
      <c r="C12305" s="14" t="inlineStr"/>
      <c r="D12305" s="15" t="n">
        <v>18968.06</v>
      </c>
      <c r="E12305" s="16">
        <f>IF($D$7125=0,0,D12305/ABS($D$7125))</f>
        <v/>
      </c>
      <c r="F12305" s="15" t="n">
        <v>18968.06</v>
      </c>
      <c r="G12305" s="16">
        <f>IF($F$7125=0,0,F12305/ABS($F$7125))</f>
        <v/>
      </c>
      <c r="H12305" s="15">
        <f>D12305-F12305</f>
        <v/>
      </c>
      <c r="I12305" s="16">
        <f>IF(F12305=0,0,H12305/ABS(F12305))</f>
        <v/>
      </c>
      <c r="J12305" s="10" t="inlineStr">
        <is>
          <t>TRUE</t>
        </is>
      </c>
    </row>
    <row r="12306" hidden="1" outlineLevel="2">
      <c r="A12306" s="13" t="inlineStr"/>
      <c r="B12306" s="13" t="inlineStr">
        <is>
          <t xml:space="preserve">    ONLINE Myriam Usuga</t>
        </is>
      </c>
      <c r="C12306" s="14" t="inlineStr"/>
      <c r="D12306" s="15" t="n">
        <v>10090.76</v>
      </c>
      <c r="E12306" s="16">
        <f>IF($D$7125=0,0,D12306/ABS($D$7125))</f>
        <v/>
      </c>
      <c r="F12306" s="15" t="n">
        <v>10090.76</v>
      </c>
      <c r="G12306" s="16">
        <f>IF($F$7125=0,0,F12306/ABS($F$7125))</f>
        <v/>
      </c>
      <c r="H12306" s="15">
        <f>D12306-F12306</f>
        <v/>
      </c>
      <c r="I12306" s="16">
        <f>IF(F12306=0,0,H12306/ABS(F12306))</f>
        <v/>
      </c>
      <c r="J12306" s="10" t="inlineStr">
        <is>
          <t>TRUE</t>
        </is>
      </c>
    </row>
    <row r="12307" hidden="1" outlineLevel="2">
      <c r="A12307" s="13" t="inlineStr"/>
      <c r="B12307" s="13" t="inlineStr">
        <is>
          <t xml:space="preserve">    ONLINE Mónica Andrea Urquijo Mendoza</t>
        </is>
      </c>
      <c r="C12307" s="14" t="inlineStr"/>
      <c r="D12307" s="15" t="n">
        <v>20756.31</v>
      </c>
      <c r="E12307" s="16">
        <f>IF($D$7125=0,0,D12307/ABS($D$7125))</f>
        <v/>
      </c>
      <c r="F12307" s="15" t="n">
        <v>20756.31</v>
      </c>
      <c r="G12307" s="16">
        <f>IF($F$7125=0,0,F12307/ABS($F$7125))</f>
        <v/>
      </c>
      <c r="H12307" s="15">
        <f>D12307-F12307</f>
        <v/>
      </c>
      <c r="I12307" s="16">
        <f>IF(F12307=0,0,H12307/ABS(F12307))</f>
        <v/>
      </c>
      <c r="J12307" s="10" t="inlineStr">
        <is>
          <t>TRUE</t>
        </is>
      </c>
    </row>
    <row r="12308" hidden="1" outlineLevel="2">
      <c r="A12308" s="13" t="inlineStr"/>
      <c r="B12308" s="13" t="inlineStr">
        <is>
          <t xml:space="preserve">    ONLINE Mónica Castaño</t>
        </is>
      </c>
      <c r="C12308" s="14" t="inlineStr"/>
      <c r="D12308" s="15" t="n">
        <v>10090.76</v>
      </c>
      <c r="E12308" s="16">
        <f>IF($D$7125=0,0,D12308/ABS($D$7125))</f>
        <v/>
      </c>
      <c r="F12308" s="15" t="n">
        <v>10090.76</v>
      </c>
      <c r="G12308" s="16">
        <f>IF($F$7125=0,0,F12308/ABS($F$7125))</f>
        <v/>
      </c>
      <c r="H12308" s="15">
        <f>D12308-F12308</f>
        <v/>
      </c>
      <c r="I12308" s="16">
        <f>IF(F12308=0,0,H12308/ABS(F12308))</f>
        <v/>
      </c>
      <c r="J12308" s="10" t="inlineStr">
        <is>
          <t>TRUE</t>
        </is>
      </c>
    </row>
    <row r="12309" hidden="1" outlineLevel="2">
      <c r="A12309" s="13" t="inlineStr"/>
      <c r="B12309" s="13" t="inlineStr">
        <is>
          <t xml:space="preserve">    ONLINE Mónica Guerrero</t>
        </is>
      </c>
      <c r="C12309" s="14" t="inlineStr"/>
      <c r="D12309" s="15" t="n">
        <v>53327.74</v>
      </c>
      <c r="E12309" s="16">
        <f>IF($D$7125=0,0,D12309/ABS($D$7125))</f>
        <v/>
      </c>
      <c r="F12309" s="15" t="n">
        <v>53327.74</v>
      </c>
      <c r="G12309" s="16">
        <f>IF($F$7125=0,0,F12309/ABS($F$7125))</f>
        <v/>
      </c>
      <c r="H12309" s="15">
        <f>D12309-F12309</f>
        <v/>
      </c>
      <c r="I12309" s="16">
        <f>IF(F12309=0,0,H12309/ABS(F12309))</f>
        <v/>
      </c>
      <c r="J12309" s="10" t="inlineStr">
        <is>
          <t>TRUE</t>
        </is>
      </c>
    </row>
    <row r="12310" hidden="1" outlineLevel="2">
      <c r="A12310" s="13" t="inlineStr"/>
      <c r="B12310" s="13" t="inlineStr">
        <is>
          <t xml:space="preserve">    ONLINE Mónica Gutiérrez</t>
        </is>
      </c>
      <c r="C12310" s="14" t="inlineStr"/>
      <c r="D12310" s="15" t="n">
        <v>15966.39</v>
      </c>
      <c r="E12310" s="16">
        <f>IF($D$7125=0,0,D12310/ABS($D$7125))</f>
        <v/>
      </c>
      <c r="F12310" s="15" t="n">
        <v>15966.39</v>
      </c>
      <c r="G12310" s="16">
        <f>IF($F$7125=0,0,F12310/ABS($F$7125))</f>
        <v/>
      </c>
      <c r="H12310" s="15">
        <f>D12310-F12310</f>
        <v/>
      </c>
      <c r="I12310" s="16">
        <f>IF(F12310=0,0,H12310/ABS(F12310))</f>
        <v/>
      </c>
      <c r="J12310" s="10" t="inlineStr">
        <is>
          <t>TRUE</t>
        </is>
      </c>
    </row>
    <row r="12311" hidden="1" outlineLevel="2">
      <c r="A12311" s="13" t="inlineStr"/>
      <c r="B12311" s="13" t="inlineStr">
        <is>
          <t xml:space="preserve">    ONLINE Mónica Isabel Rivera</t>
        </is>
      </c>
      <c r="C12311" s="14" t="inlineStr"/>
      <c r="D12311" s="15" t="n">
        <v>6351.43</v>
      </c>
      <c r="E12311" s="16">
        <f>IF($D$7125=0,0,D12311/ABS($D$7125))</f>
        <v/>
      </c>
      <c r="F12311" s="15" t="n">
        <v>6351.43</v>
      </c>
      <c r="G12311" s="16">
        <f>IF($F$7125=0,0,F12311/ABS($F$7125))</f>
        <v/>
      </c>
      <c r="H12311" s="15">
        <f>D12311-F12311</f>
        <v/>
      </c>
      <c r="I12311" s="16">
        <f>IF(F12311=0,0,H12311/ABS(F12311))</f>
        <v/>
      </c>
      <c r="J12311" s="10" t="inlineStr">
        <is>
          <t>TRUE</t>
        </is>
      </c>
    </row>
    <row r="12312" hidden="1" outlineLevel="2">
      <c r="A12312" s="13" t="inlineStr"/>
      <c r="B12312" s="13" t="inlineStr">
        <is>
          <t xml:space="preserve">    ONLINE Mónica Lisbeth Palacios Grozo</t>
        </is>
      </c>
      <c r="C12312" s="14" t="inlineStr"/>
      <c r="D12312" s="15" t="n">
        <v>46462.18</v>
      </c>
      <c r="E12312" s="16">
        <f>IF($D$7125=0,0,D12312/ABS($D$7125))</f>
        <v/>
      </c>
      <c r="F12312" s="15" t="n">
        <v>46462.18</v>
      </c>
      <c r="G12312" s="16">
        <f>IF($F$7125=0,0,F12312/ABS($F$7125))</f>
        <v/>
      </c>
      <c r="H12312" s="15">
        <f>D12312-F12312</f>
        <v/>
      </c>
      <c r="I12312" s="16">
        <f>IF(F12312=0,0,H12312/ABS(F12312))</f>
        <v/>
      </c>
      <c r="J12312" s="10" t="inlineStr">
        <is>
          <t>TRUE</t>
        </is>
      </c>
    </row>
    <row r="12313" hidden="1" outlineLevel="2">
      <c r="A12313" s="13" t="inlineStr"/>
      <c r="B12313" s="13" t="inlineStr">
        <is>
          <t xml:space="preserve">    ONLINE Mónica María Rendón Castro</t>
        </is>
      </c>
      <c r="C12313" s="14" t="inlineStr"/>
      <c r="D12313" s="15" t="n">
        <v>48435.63</v>
      </c>
      <c r="E12313" s="16">
        <f>IF($D$7125=0,0,D12313/ABS($D$7125))</f>
        <v/>
      </c>
      <c r="F12313" s="15" t="n">
        <v>48435.63</v>
      </c>
      <c r="G12313" s="16">
        <f>IF($F$7125=0,0,F12313/ABS($F$7125))</f>
        <v/>
      </c>
      <c r="H12313" s="15">
        <f>D12313-F12313</f>
        <v/>
      </c>
      <c r="I12313" s="16">
        <f>IF(F12313=0,0,H12313/ABS(F12313))</f>
        <v/>
      </c>
      <c r="J12313" s="10" t="inlineStr">
        <is>
          <t>TRUE</t>
        </is>
      </c>
    </row>
    <row r="12314" hidden="1" outlineLevel="2">
      <c r="A12314" s="13" t="inlineStr"/>
      <c r="B12314" s="13" t="inlineStr">
        <is>
          <t xml:space="preserve">    ONLINE Mónica Puerto</t>
        </is>
      </c>
      <c r="C12314" s="14" t="inlineStr"/>
      <c r="D12314" s="15" t="n">
        <v>11176</v>
      </c>
      <c r="E12314" s="16">
        <f>IF($D$7125=0,0,D12314/ABS($D$7125))</f>
        <v/>
      </c>
      <c r="F12314" s="15" t="n">
        <v>11176</v>
      </c>
      <c r="G12314" s="16">
        <f>IF($F$7125=0,0,F12314/ABS($F$7125))</f>
        <v/>
      </c>
      <c r="H12314" s="15">
        <f>D12314-F12314</f>
        <v/>
      </c>
      <c r="I12314" s="16">
        <f>IF(F12314=0,0,H12314/ABS(F12314))</f>
        <v/>
      </c>
      <c r="J12314" s="10" t="inlineStr">
        <is>
          <t>TRUE</t>
        </is>
      </c>
    </row>
    <row r="12315" hidden="1" outlineLevel="2">
      <c r="A12315" s="13" t="inlineStr"/>
      <c r="B12315" s="13" t="inlineStr">
        <is>
          <t xml:space="preserve">    ONLINE Mónica Rios Gordillo</t>
        </is>
      </c>
      <c r="C12315" s="14" t="inlineStr"/>
      <c r="D12315" s="15" t="n">
        <v>25546.21</v>
      </c>
      <c r="E12315" s="16">
        <f>IF($D$7125=0,0,D12315/ABS($D$7125))</f>
        <v/>
      </c>
      <c r="F12315" s="15" t="n">
        <v>25546.21</v>
      </c>
      <c r="G12315" s="16">
        <f>IF($F$7125=0,0,F12315/ABS($F$7125))</f>
        <v/>
      </c>
      <c r="H12315" s="15">
        <f>D12315-F12315</f>
        <v/>
      </c>
      <c r="I12315" s="16">
        <f>IF(F12315=0,0,H12315/ABS(F12315))</f>
        <v/>
      </c>
      <c r="J12315" s="10" t="inlineStr">
        <is>
          <t>TRUE</t>
        </is>
      </c>
    </row>
    <row r="12316" hidden="1" outlineLevel="2">
      <c r="A12316" s="13" t="inlineStr"/>
      <c r="B12316" s="13" t="inlineStr">
        <is>
          <t xml:space="preserve">    ONLINE Mónica Sánchez</t>
        </is>
      </c>
      <c r="C12316" s="14" t="inlineStr"/>
      <c r="D12316" s="15" t="n">
        <v>28739.49</v>
      </c>
      <c r="E12316" s="16">
        <f>IF($D$7125=0,0,D12316/ABS($D$7125))</f>
        <v/>
      </c>
      <c r="F12316" s="15" t="n">
        <v>28739.49</v>
      </c>
      <c r="G12316" s="16">
        <f>IF($F$7125=0,0,F12316/ABS($F$7125))</f>
        <v/>
      </c>
      <c r="H12316" s="15">
        <f>D12316-F12316</f>
        <v/>
      </c>
      <c r="I12316" s="16">
        <f>IF(F12316=0,0,H12316/ABS(F12316))</f>
        <v/>
      </c>
      <c r="J12316" s="10" t="inlineStr">
        <is>
          <t>TRUE</t>
        </is>
      </c>
    </row>
    <row r="12317" hidden="1" outlineLevel="2">
      <c r="A12317" s="13" t="inlineStr"/>
      <c r="B12317" s="13" t="inlineStr">
        <is>
          <t xml:space="preserve">    ONLINE Mónica Trujillo</t>
        </is>
      </c>
      <c r="C12317" s="14" t="inlineStr"/>
      <c r="D12317" s="15" t="n">
        <v>22336.97</v>
      </c>
      <c r="E12317" s="16">
        <f>IF($D$7125=0,0,D12317/ABS($D$7125))</f>
        <v/>
      </c>
      <c r="F12317" s="15" t="n">
        <v>22336.97</v>
      </c>
      <c r="G12317" s="16">
        <f>IF($F$7125=0,0,F12317/ABS($F$7125))</f>
        <v/>
      </c>
      <c r="H12317" s="15">
        <f>D12317-F12317</f>
        <v/>
      </c>
      <c r="I12317" s="16">
        <f>IF(F12317=0,0,H12317/ABS(F12317))</f>
        <v/>
      </c>
      <c r="J12317" s="10" t="inlineStr">
        <is>
          <t>TRUE</t>
        </is>
      </c>
    </row>
    <row r="12318" hidden="1" outlineLevel="2">
      <c r="A12318" s="13" t="inlineStr"/>
      <c r="B12318" s="13" t="inlineStr">
        <is>
          <t xml:space="preserve">    ONLINE Mónica Vásquez</t>
        </is>
      </c>
      <c r="C12318" s="14" t="inlineStr"/>
      <c r="D12318" s="15" t="n">
        <v>38319.32</v>
      </c>
      <c r="E12318" s="16">
        <f>IF($D$7125=0,0,D12318/ABS($D$7125))</f>
        <v/>
      </c>
      <c r="F12318" s="15" t="n">
        <v>38319.32</v>
      </c>
      <c r="G12318" s="16">
        <f>IF($F$7125=0,0,F12318/ABS($F$7125))</f>
        <v/>
      </c>
      <c r="H12318" s="15">
        <f>D12318-F12318</f>
        <v/>
      </c>
      <c r="I12318" s="16">
        <f>IF(F12318=0,0,H12318/ABS(F12318))</f>
        <v/>
      </c>
      <c r="J12318" s="10" t="inlineStr">
        <is>
          <t>TRUE</t>
        </is>
      </c>
    </row>
    <row r="12319" hidden="1" outlineLevel="2">
      <c r="A12319" s="13" t="inlineStr"/>
      <c r="B12319" s="13" t="inlineStr">
        <is>
          <t xml:space="preserve">    ONLINE Mónica esmeralda López lozano</t>
        </is>
      </c>
      <c r="C12319" s="14" t="inlineStr"/>
      <c r="D12319" s="15" t="n">
        <v>20181.51</v>
      </c>
      <c r="E12319" s="16">
        <f>IF($D$7125=0,0,D12319/ABS($D$7125))</f>
        <v/>
      </c>
      <c r="F12319" s="15" t="n">
        <v>20181.51</v>
      </c>
      <c r="G12319" s="16">
        <f>IF($F$7125=0,0,F12319/ABS($F$7125))</f>
        <v/>
      </c>
      <c r="H12319" s="15">
        <f>D12319-F12319</f>
        <v/>
      </c>
      <c r="I12319" s="16">
        <f>IF(F12319=0,0,H12319/ABS(F12319))</f>
        <v/>
      </c>
      <c r="J12319" s="10" t="inlineStr">
        <is>
          <t>TRUE</t>
        </is>
      </c>
    </row>
    <row r="12320" hidden="1" outlineLevel="2">
      <c r="A12320" s="13" t="inlineStr"/>
      <c r="B12320" s="13" t="inlineStr">
        <is>
          <t xml:space="preserve">    ONLINE NANCY JOHANNA MORA TORRES</t>
        </is>
      </c>
      <c r="C12320" s="14" t="inlineStr"/>
      <c r="D12320" s="15" t="n">
        <v>41787.23</v>
      </c>
      <c r="E12320" s="16">
        <f>IF($D$7125=0,0,D12320/ABS($D$7125))</f>
        <v/>
      </c>
      <c r="F12320" s="15" t="n">
        <v>41787.23</v>
      </c>
      <c r="G12320" s="16">
        <f>IF($F$7125=0,0,F12320/ABS($F$7125))</f>
        <v/>
      </c>
      <c r="H12320" s="15">
        <f>D12320-F12320</f>
        <v/>
      </c>
      <c r="I12320" s="16">
        <f>IF(F12320=0,0,H12320/ABS(F12320))</f>
        <v/>
      </c>
      <c r="J12320" s="10" t="inlineStr">
        <is>
          <t>TRUE</t>
        </is>
      </c>
    </row>
    <row r="12321" hidden="1" outlineLevel="2">
      <c r="A12321" s="13" t="inlineStr"/>
      <c r="B12321" s="13" t="inlineStr">
        <is>
          <t xml:space="preserve">    ONLINE NANCY MILENA VARGAS PAEZ</t>
        </is>
      </c>
      <c r="C12321" s="14" t="inlineStr"/>
      <c r="D12321" s="15" t="n">
        <v>29282.35</v>
      </c>
      <c r="E12321" s="16">
        <f>IF($D$7125=0,0,D12321/ABS($D$7125))</f>
        <v/>
      </c>
      <c r="F12321" s="15" t="n">
        <v>29282.35</v>
      </c>
      <c r="G12321" s="16">
        <f>IF($F$7125=0,0,F12321/ABS($F$7125))</f>
        <v/>
      </c>
      <c r="H12321" s="15">
        <f>D12321-F12321</f>
        <v/>
      </c>
      <c r="I12321" s="16">
        <f>IF(F12321=0,0,H12321/ABS(F12321))</f>
        <v/>
      </c>
      <c r="J12321" s="10" t="inlineStr">
        <is>
          <t>TRUE</t>
        </is>
      </c>
    </row>
    <row r="12322" hidden="1" outlineLevel="2">
      <c r="A12322" s="13" t="inlineStr"/>
      <c r="B12322" s="13" t="inlineStr">
        <is>
          <t xml:space="preserve">    ONLINE NATALIA IVONNE RODRIGUEZ OLARTE</t>
        </is>
      </c>
      <c r="C12322" s="14" t="inlineStr"/>
      <c r="D12322" s="15" t="n">
        <v>6897.48</v>
      </c>
      <c r="E12322" s="16">
        <f>IF($D$7125=0,0,D12322/ABS($D$7125))</f>
        <v/>
      </c>
      <c r="F12322" s="15" t="n">
        <v>6897.48</v>
      </c>
      <c r="G12322" s="16">
        <f>IF($F$7125=0,0,F12322/ABS($F$7125))</f>
        <v/>
      </c>
      <c r="H12322" s="15">
        <f>D12322-F12322</f>
        <v/>
      </c>
      <c r="I12322" s="16">
        <f>IF(F12322=0,0,H12322/ABS(F12322))</f>
        <v/>
      </c>
      <c r="J12322" s="10" t="inlineStr">
        <is>
          <t>TRUE</t>
        </is>
      </c>
    </row>
    <row r="12323" hidden="1" outlineLevel="2">
      <c r="A12323" s="13" t="inlineStr"/>
      <c r="B12323" s="13" t="inlineStr">
        <is>
          <t xml:space="preserve">    ONLINE NATALIA NUÑEZ NUMA</t>
        </is>
      </c>
      <c r="C12323" s="14" t="inlineStr"/>
      <c r="D12323" s="15" t="n">
        <v>17243.7</v>
      </c>
      <c r="E12323" s="16">
        <f>IF($D$7125=0,0,D12323/ABS($D$7125))</f>
        <v/>
      </c>
      <c r="F12323" s="15" t="n">
        <v>17243.7</v>
      </c>
      <c r="G12323" s="16">
        <f>IF($F$7125=0,0,F12323/ABS($F$7125))</f>
        <v/>
      </c>
      <c r="H12323" s="15">
        <f>D12323-F12323</f>
        <v/>
      </c>
      <c r="I12323" s="16">
        <f>IF(F12323=0,0,H12323/ABS(F12323))</f>
        <v/>
      </c>
      <c r="J12323" s="10" t="inlineStr">
        <is>
          <t>TRUE</t>
        </is>
      </c>
    </row>
    <row r="12324" hidden="1" outlineLevel="2">
      <c r="A12324" s="13" t="inlineStr"/>
      <c r="B12324" s="13" t="inlineStr">
        <is>
          <t xml:space="preserve">    ONLINE NATALIA PATIÑO HENAO</t>
        </is>
      </c>
      <c r="C12324" s="14" t="inlineStr"/>
      <c r="D12324" s="15" t="n">
        <v>20103.28</v>
      </c>
      <c r="E12324" s="16">
        <f>IF($D$7125=0,0,D12324/ABS($D$7125))</f>
        <v/>
      </c>
      <c r="F12324" s="15" t="n">
        <v>20103.28</v>
      </c>
      <c r="G12324" s="16">
        <f>IF($F$7125=0,0,F12324/ABS($F$7125))</f>
        <v/>
      </c>
      <c r="H12324" s="15">
        <f>D12324-F12324</f>
        <v/>
      </c>
      <c r="I12324" s="16">
        <f>IF(F12324=0,0,H12324/ABS(F12324))</f>
        <v/>
      </c>
      <c r="J12324" s="10" t="inlineStr">
        <is>
          <t>TRUE</t>
        </is>
      </c>
    </row>
    <row r="12325" hidden="1" outlineLevel="2">
      <c r="A12325" s="13" t="inlineStr"/>
      <c r="B12325" s="13" t="inlineStr">
        <is>
          <t xml:space="preserve">    ONLINE NATALIA RODRIGUEZ CARDONA</t>
        </is>
      </c>
      <c r="C12325" s="14" t="inlineStr"/>
      <c r="D12325" s="15" t="n">
        <v>6207.73</v>
      </c>
      <c r="E12325" s="16">
        <f>IF($D$7125=0,0,D12325/ABS($D$7125))</f>
        <v/>
      </c>
      <c r="F12325" s="15" t="n">
        <v>6207.73</v>
      </c>
      <c r="G12325" s="16">
        <f>IF($F$7125=0,0,F12325/ABS($F$7125))</f>
        <v/>
      </c>
      <c r="H12325" s="15">
        <f>D12325-F12325</f>
        <v/>
      </c>
      <c r="I12325" s="16">
        <f>IF(F12325=0,0,H12325/ABS(F12325))</f>
        <v/>
      </c>
      <c r="J12325" s="10" t="inlineStr">
        <is>
          <t>TRUE</t>
        </is>
      </c>
    </row>
    <row r="12326" hidden="1" outlineLevel="2">
      <c r="A12326" s="13" t="inlineStr"/>
      <c r="B12326" s="13" t="inlineStr">
        <is>
          <t xml:space="preserve">    ONLINE NATALIA VARGAS ARIAS</t>
        </is>
      </c>
      <c r="C12326" s="14" t="inlineStr"/>
      <c r="D12326" s="15" t="n">
        <v>12773.11</v>
      </c>
      <c r="E12326" s="16">
        <f>IF($D$7125=0,0,D12326/ABS($D$7125))</f>
        <v/>
      </c>
      <c r="F12326" s="15" t="n">
        <v>12773.11</v>
      </c>
      <c r="G12326" s="16">
        <f>IF($F$7125=0,0,F12326/ABS($F$7125))</f>
        <v/>
      </c>
      <c r="H12326" s="15">
        <f>D12326-F12326</f>
        <v/>
      </c>
      <c r="I12326" s="16">
        <f>IF(F12326=0,0,H12326/ABS(F12326))</f>
        <v/>
      </c>
      <c r="J12326" s="10" t="inlineStr">
        <is>
          <t>TRUE</t>
        </is>
      </c>
    </row>
    <row r="12327" hidden="1" outlineLevel="2">
      <c r="A12327" s="13" t="inlineStr"/>
      <c r="B12327" s="13" t="inlineStr">
        <is>
          <t xml:space="preserve">    ONLINE NATALY CUY</t>
        </is>
      </c>
      <c r="C12327" s="14" t="inlineStr"/>
      <c r="D12327" s="15" t="n">
        <v>15966.39</v>
      </c>
      <c r="E12327" s="16">
        <f>IF($D$7125=0,0,D12327/ABS($D$7125))</f>
        <v/>
      </c>
      <c r="F12327" s="15" t="n">
        <v>15966.39</v>
      </c>
      <c r="G12327" s="16">
        <f>IF($F$7125=0,0,F12327/ABS($F$7125))</f>
        <v/>
      </c>
      <c r="H12327" s="15">
        <f>D12327-F12327</f>
        <v/>
      </c>
      <c r="I12327" s="16">
        <f>IF(F12327=0,0,H12327/ABS(F12327))</f>
        <v/>
      </c>
      <c r="J12327" s="10" t="inlineStr">
        <is>
          <t>TRUE</t>
        </is>
      </c>
    </row>
    <row r="12328" hidden="1" outlineLevel="2">
      <c r="A12328" s="13" t="inlineStr"/>
      <c r="B12328" s="13" t="inlineStr">
        <is>
          <t xml:space="preserve">    ONLINE NATALY DUQUE ECHEVERRI</t>
        </is>
      </c>
      <c r="C12328" s="14" t="inlineStr"/>
      <c r="D12328" s="15" t="n">
        <v>12892.86</v>
      </c>
      <c r="E12328" s="16">
        <f>IF($D$7125=0,0,D12328/ABS($D$7125))</f>
        <v/>
      </c>
      <c r="F12328" s="15" t="n">
        <v>12892.86</v>
      </c>
      <c r="G12328" s="16">
        <f>IF($F$7125=0,0,F12328/ABS($F$7125))</f>
        <v/>
      </c>
      <c r="H12328" s="15">
        <f>D12328-F12328</f>
        <v/>
      </c>
      <c r="I12328" s="16">
        <f>IF(F12328=0,0,H12328/ABS(F12328))</f>
        <v/>
      </c>
      <c r="J12328" s="10" t="inlineStr">
        <is>
          <t>TRUE</t>
        </is>
      </c>
    </row>
    <row r="12329" hidden="1" outlineLevel="2">
      <c r="A12329" s="13" t="inlineStr"/>
      <c r="B12329" s="13" t="inlineStr">
        <is>
          <t xml:space="preserve">    ONLINE NATALY MESIAS GONZALEZ</t>
        </is>
      </c>
      <c r="C12329" s="14" t="inlineStr"/>
      <c r="D12329" s="15" t="n">
        <v>82865.56</v>
      </c>
      <c r="E12329" s="16">
        <f>IF($D$7125=0,0,D12329/ABS($D$7125))</f>
        <v/>
      </c>
      <c r="F12329" s="15" t="n">
        <v>82865.56</v>
      </c>
      <c r="G12329" s="16">
        <f>IF($F$7125=0,0,F12329/ABS($F$7125))</f>
        <v/>
      </c>
      <c r="H12329" s="15">
        <f>D12329-F12329</f>
        <v/>
      </c>
      <c r="I12329" s="16">
        <f>IF(F12329=0,0,H12329/ABS(F12329))</f>
        <v/>
      </c>
      <c r="J12329" s="10" t="inlineStr">
        <is>
          <t>TRUE</t>
        </is>
      </c>
    </row>
    <row r="12330" hidden="1" outlineLevel="2">
      <c r="A12330" s="13" t="inlineStr"/>
      <c r="B12330" s="13" t="inlineStr">
        <is>
          <t xml:space="preserve">    ONLINE NATHALIA MORENO ALDANA</t>
        </is>
      </c>
      <c r="C12330" s="14" t="inlineStr"/>
      <c r="D12330" s="15" t="n">
        <v>20181.51</v>
      </c>
      <c r="E12330" s="16">
        <f>IF($D$7125=0,0,D12330/ABS($D$7125))</f>
        <v/>
      </c>
      <c r="F12330" s="15" t="n">
        <v>20181.51</v>
      </c>
      <c r="G12330" s="16">
        <f>IF($F$7125=0,0,F12330/ABS($F$7125))</f>
        <v/>
      </c>
      <c r="H12330" s="15">
        <f>D12330-F12330</f>
        <v/>
      </c>
      <c r="I12330" s="16">
        <f>IF(F12330=0,0,H12330/ABS(F12330))</f>
        <v/>
      </c>
      <c r="J12330" s="10" t="inlineStr">
        <is>
          <t>TRUE</t>
        </is>
      </c>
    </row>
    <row r="12331" hidden="1" outlineLevel="2">
      <c r="A12331" s="13" t="inlineStr"/>
      <c r="B12331" s="13" t="inlineStr">
        <is>
          <t xml:space="preserve">    ONLINE NAYETH FAYAD MARIA</t>
        </is>
      </c>
      <c r="C12331" s="14" t="inlineStr"/>
      <c r="D12331" s="15" t="n">
        <v>17243.7</v>
      </c>
      <c r="E12331" s="16">
        <f>IF($D$7125=0,0,D12331/ABS($D$7125))</f>
        <v/>
      </c>
      <c r="F12331" s="15" t="n">
        <v>17243.7</v>
      </c>
      <c r="G12331" s="16">
        <f>IF($F$7125=0,0,F12331/ABS($F$7125))</f>
        <v/>
      </c>
      <c r="H12331" s="15">
        <f>D12331-F12331</f>
        <v/>
      </c>
      <c r="I12331" s="16">
        <f>IF(F12331=0,0,H12331/ABS(F12331))</f>
        <v/>
      </c>
      <c r="J12331" s="10" t="inlineStr">
        <is>
          <t>TRUE</t>
        </is>
      </c>
    </row>
    <row r="12332" hidden="1" outlineLevel="2">
      <c r="A12332" s="13" t="inlineStr"/>
      <c r="B12332" s="13" t="inlineStr">
        <is>
          <t xml:space="preserve">    ONLINE NELIDA CATHERINE MARTINEZ PALACIOS</t>
        </is>
      </c>
      <c r="C12332" s="14" t="inlineStr"/>
      <c r="D12332" s="15" t="n">
        <v>10090.76</v>
      </c>
      <c r="E12332" s="16">
        <f>IF($D$7125=0,0,D12332/ABS($D$7125))</f>
        <v/>
      </c>
      <c r="F12332" s="15" t="n">
        <v>10090.76</v>
      </c>
      <c r="G12332" s="16">
        <f>IF($F$7125=0,0,F12332/ABS($F$7125))</f>
        <v/>
      </c>
      <c r="H12332" s="15">
        <f>D12332-F12332</f>
        <v/>
      </c>
      <c r="I12332" s="16">
        <f>IF(F12332=0,0,H12332/ABS(F12332))</f>
        <v/>
      </c>
      <c r="J12332" s="10" t="inlineStr">
        <is>
          <t>TRUE</t>
        </is>
      </c>
    </row>
    <row r="12333" hidden="1" outlineLevel="2">
      <c r="A12333" s="13" t="inlineStr"/>
      <c r="B12333" s="13" t="inlineStr">
        <is>
          <t xml:space="preserve">    ONLINE NELLY AYALA GUERRERO</t>
        </is>
      </c>
      <c r="C12333" s="14" t="inlineStr"/>
      <c r="D12333" s="15" t="n">
        <v>16621.01</v>
      </c>
      <c r="E12333" s="16">
        <f>IF($D$7125=0,0,D12333/ABS($D$7125))</f>
        <v/>
      </c>
      <c r="F12333" s="15" t="n">
        <v>16621.01</v>
      </c>
      <c r="G12333" s="16">
        <f>IF($F$7125=0,0,F12333/ABS($F$7125))</f>
        <v/>
      </c>
      <c r="H12333" s="15">
        <f>D12333-F12333</f>
        <v/>
      </c>
      <c r="I12333" s="16">
        <f>IF(F12333=0,0,H12333/ABS(F12333))</f>
        <v/>
      </c>
      <c r="J12333" s="10" t="inlineStr">
        <is>
          <t>TRUE</t>
        </is>
      </c>
    </row>
    <row r="12334" hidden="1" outlineLevel="2">
      <c r="A12334" s="13" t="inlineStr"/>
      <c r="B12334" s="13" t="inlineStr">
        <is>
          <t xml:space="preserve">    ONLINE NELSON DAVID AGUASACO TORRES</t>
        </is>
      </c>
      <c r="C12334" s="14" t="inlineStr"/>
      <c r="D12334" s="15" t="n">
        <v>9512.77</v>
      </c>
      <c r="E12334" s="16">
        <f>IF($D$7125=0,0,D12334/ABS($D$7125))</f>
        <v/>
      </c>
      <c r="F12334" s="15" t="n">
        <v>9512.77</v>
      </c>
      <c r="G12334" s="16">
        <f>IF($F$7125=0,0,F12334/ABS($F$7125))</f>
        <v/>
      </c>
      <c r="H12334" s="15">
        <f>D12334-F12334</f>
        <v/>
      </c>
      <c r="I12334" s="16">
        <f>IF(F12334=0,0,H12334/ABS(F12334))</f>
        <v/>
      </c>
      <c r="J12334" s="10" t="inlineStr">
        <is>
          <t>TRUE</t>
        </is>
      </c>
    </row>
    <row r="12335" hidden="1" outlineLevel="2">
      <c r="A12335" s="13" t="inlineStr"/>
      <c r="B12335" s="13" t="inlineStr">
        <is>
          <t xml:space="preserve">    ONLINE NENCY LILIANA ARGEL CARDENAS</t>
        </is>
      </c>
      <c r="C12335" s="14" t="inlineStr"/>
      <c r="D12335" s="15" t="n">
        <v>19255.45</v>
      </c>
      <c r="E12335" s="16">
        <f>IF($D$7125=0,0,D12335/ABS($D$7125))</f>
        <v/>
      </c>
      <c r="F12335" s="15" t="n">
        <v>19255.45</v>
      </c>
      <c r="G12335" s="16">
        <f>IF($F$7125=0,0,F12335/ABS($F$7125))</f>
        <v/>
      </c>
      <c r="H12335" s="15">
        <f>D12335-F12335</f>
        <v/>
      </c>
      <c r="I12335" s="16">
        <f>IF(F12335=0,0,H12335/ABS(F12335))</f>
        <v/>
      </c>
      <c r="J12335" s="10" t="inlineStr">
        <is>
          <t>TRUE</t>
        </is>
      </c>
    </row>
    <row r="12336" hidden="1" outlineLevel="2">
      <c r="A12336" s="13" t="inlineStr"/>
      <c r="B12336" s="13" t="inlineStr">
        <is>
          <t xml:space="preserve">    ONLINE NEVER BAUTISTA MARTÍNEZ</t>
        </is>
      </c>
      <c r="C12336" s="14" t="inlineStr"/>
      <c r="D12336" s="15" t="n">
        <v>17689.16</v>
      </c>
      <c r="E12336" s="16">
        <f>IF($D$7125=0,0,D12336/ABS($D$7125))</f>
        <v/>
      </c>
      <c r="F12336" s="15" t="n">
        <v>17689.16</v>
      </c>
      <c r="G12336" s="16">
        <f>IF($F$7125=0,0,F12336/ABS($F$7125))</f>
        <v/>
      </c>
      <c r="H12336" s="15">
        <f>D12336-F12336</f>
        <v/>
      </c>
      <c r="I12336" s="16">
        <f>IF(F12336=0,0,H12336/ABS(F12336))</f>
        <v/>
      </c>
      <c r="J12336" s="10" t="inlineStr">
        <is>
          <t>TRUE</t>
        </is>
      </c>
    </row>
    <row r="12337" hidden="1" outlineLevel="2">
      <c r="A12337" s="13" t="inlineStr"/>
      <c r="B12337" s="13" t="inlineStr">
        <is>
          <t xml:space="preserve">    ONLINE NEVYS PATRICIA RAMIREZ CONTRERAS</t>
        </is>
      </c>
      <c r="C12337" s="14" t="inlineStr"/>
      <c r="D12337" s="15" t="n">
        <v>50964.71</v>
      </c>
      <c r="E12337" s="16">
        <f>IF($D$7125=0,0,D12337/ABS($D$7125))</f>
        <v/>
      </c>
      <c r="F12337" s="15" t="n">
        <v>50964.71</v>
      </c>
      <c r="G12337" s="16">
        <f>IF($F$7125=0,0,F12337/ABS($F$7125))</f>
        <v/>
      </c>
      <c r="H12337" s="15">
        <f>D12337-F12337</f>
        <v/>
      </c>
      <c r="I12337" s="16">
        <f>IF(F12337=0,0,H12337/ABS(F12337))</f>
        <v/>
      </c>
      <c r="J12337" s="10" t="inlineStr">
        <is>
          <t>TRUE</t>
        </is>
      </c>
    </row>
    <row r="12338" hidden="1" outlineLevel="2">
      <c r="A12338" s="13" t="inlineStr"/>
      <c r="B12338" s="13" t="inlineStr">
        <is>
          <t xml:space="preserve">    ONLINE NINI JOHANNA VEGA MENDEZ</t>
        </is>
      </c>
      <c r="C12338" s="14" t="inlineStr"/>
      <c r="D12338" s="15" t="n">
        <v>16988.24</v>
      </c>
      <c r="E12338" s="16">
        <f>IF($D$7125=0,0,D12338/ABS($D$7125))</f>
        <v/>
      </c>
      <c r="F12338" s="15" t="n">
        <v>16988.24</v>
      </c>
      <c r="G12338" s="16">
        <f>IF($F$7125=0,0,F12338/ABS($F$7125))</f>
        <v/>
      </c>
      <c r="H12338" s="15">
        <f>D12338-F12338</f>
        <v/>
      </c>
      <c r="I12338" s="16">
        <f>IF(F12338=0,0,H12338/ABS(F12338))</f>
        <v/>
      </c>
      <c r="J12338" s="10" t="inlineStr">
        <is>
          <t>TRUE</t>
        </is>
      </c>
    </row>
    <row r="12339" hidden="1" outlineLevel="2">
      <c r="A12339" s="13" t="inlineStr"/>
      <c r="B12339" s="13" t="inlineStr">
        <is>
          <t xml:space="preserve">    ONLINE NORA ELENA GOMEZ LLANO</t>
        </is>
      </c>
      <c r="C12339" s="14" t="inlineStr"/>
      <c r="D12339" s="15" t="n">
        <v>49815.13</v>
      </c>
      <c r="E12339" s="16">
        <f>IF($D$7125=0,0,D12339/ABS($D$7125))</f>
        <v/>
      </c>
      <c r="F12339" s="15" t="n">
        <v>49815.13</v>
      </c>
      <c r="G12339" s="16">
        <f>IF($F$7125=0,0,F12339/ABS($F$7125))</f>
        <v/>
      </c>
      <c r="H12339" s="15">
        <f>D12339-F12339</f>
        <v/>
      </c>
      <c r="I12339" s="16">
        <f>IF(F12339=0,0,H12339/ABS(F12339))</f>
        <v/>
      </c>
      <c r="J12339" s="10" t="inlineStr">
        <is>
          <t>TRUE</t>
        </is>
      </c>
    </row>
    <row r="12340" hidden="1" outlineLevel="2">
      <c r="A12340" s="13" t="inlineStr"/>
      <c r="B12340" s="13" t="inlineStr">
        <is>
          <t xml:space="preserve">    ONLINE NORMA CAROLINA LOPEZ CUBILLOS</t>
        </is>
      </c>
      <c r="C12340" s="14" t="inlineStr"/>
      <c r="D12340" s="15" t="n">
        <v>106942.87</v>
      </c>
      <c r="E12340" s="16">
        <f>IF($D$7125=0,0,D12340/ABS($D$7125))</f>
        <v/>
      </c>
      <c r="F12340" s="15" t="n">
        <v>106942.87</v>
      </c>
      <c r="G12340" s="16">
        <f>IF($F$7125=0,0,F12340/ABS($F$7125))</f>
        <v/>
      </c>
      <c r="H12340" s="15">
        <f>D12340-F12340</f>
        <v/>
      </c>
      <c r="I12340" s="16">
        <f>IF(F12340=0,0,H12340/ABS(F12340))</f>
        <v/>
      </c>
      <c r="J12340" s="10" t="inlineStr">
        <is>
          <t>TRUE</t>
        </is>
      </c>
    </row>
    <row r="12341" hidden="1" outlineLevel="2">
      <c r="A12341" s="13" t="inlineStr"/>
      <c r="B12341" s="13" t="inlineStr">
        <is>
          <t xml:space="preserve">    ONLINE NURIAN MARIA PATIÑO PATIÑO</t>
        </is>
      </c>
      <c r="C12341" s="14" t="inlineStr"/>
      <c r="D12341" s="15" t="n">
        <v>21394.96</v>
      </c>
      <c r="E12341" s="16">
        <f>IF($D$7125=0,0,D12341/ABS($D$7125))</f>
        <v/>
      </c>
      <c r="F12341" s="15" t="n">
        <v>21394.96</v>
      </c>
      <c r="G12341" s="16">
        <f>IF($F$7125=0,0,F12341/ABS($F$7125))</f>
        <v/>
      </c>
      <c r="H12341" s="15">
        <f>D12341-F12341</f>
        <v/>
      </c>
      <c r="I12341" s="16">
        <f>IF(F12341=0,0,H12341/ABS(F12341))</f>
        <v/>
      </c>
      <c r="J12341" s="10" t="inlineStr">
        <is>
          <t>TRUE</t>
        </is>
      </c>
    </row>
    <row r="12342" hidden="1" outlineLevel="2">
      <c r="A12342" s="13" t="inlineStr"/>
      <c r="B12342" s="13" t="inlineStr">
        <is>
          <t xml:space="preserve">    ONLINE Nadia Ariza</t>
        </is>
      </c>
      <c r="C12342" s="14" t="inlineStr"/>
      <c r="D12342" s="15" t="n">
        <v>19159.66</v>
      </c>
      <c r="E12342" s="16">
        <f>IF($D$7125=0,0,D12342/ABS($D$7125))</f>
        <v/>
      </c>
      <c r="F12342" s="15" t="n">
        <v>19159.66</v>
      </c>
      <c r="G12342" s="16">
        <f>IF($F$7125=0,0,F12342/ABS($F$7125))</f>
        <v/>
      </c>
      <c r="H12342" s="15">
        <f>D12342-F12342</f>
        <v/>
      </c>
      <c r="I12342" s="16">
        <f>IF(F12342=0,0,H12342/ABS(F12342))</f>
        <v/>
      </c>
      <c r="J12342" s="10" t="inlineStr">
        <is>
          <t>TRUE</t>
        </is>
      </c>
    </row>
    <row r="12343" hidden="1" outlineLevel="2">
      <c r="A12343" s="13" t="inlineStr"/>
      <c r="B12343" s="13" t="inlineStr">
        <is>
          <t xml:space="preserve">    ONLINE Nadia De Avila</t>
        </is>
      </c>
      <c r="C12343" s="14" t="inlineStr"/>
      <c r="D12343" s="15" t="n">
        <v>13794.96</v>
      </c>
      <c r="E12343" s="16">
        <f>IF($D$7125=0,0,D12343/ABS($D$7125))</f>
        <v/>
      </c>
      <c r="F12343" s="15" t="n">
        <v>13794.96</v>
      </c>
      <c r="G12343" s="16">
        <f>IF($F$7125=0,0,F12343/ABS($F$7125))</f>
        <v/>
      </c>
      <c r="H12343" s="15">
        <f>D12343-F12343</f>
        <v/>
      </c>
      <c r="I12343" s="16">
        <f>IF(F12343=0,0,H12343/ABS(F12343))</f>
        <v/>
      </c>
      <c r="J12343" s="10" t="inlineStr">
        <is>
          <t>TRUE</t>
        </is>
      </c>
    </row>
    <row r="12344" hidden="1" outlineLevel="2">
      <c r="A12344" s="13" t="inlineStr"/>
      <c r="B12344" s="13" t="inlineStr">
        <is>
          <t xml:space="preserve">    ONLINE Nadia Garcia Noriega</t>
        </is>
      </c>
      <c r="C12344" s="14" t="inlineStr"/>
      <c r="D12344" s="15" t="n">
        <v>9579.83</v>
      </c>
      <c r="E12344" s="16">
        <f>IF($D$7125=0,0,D12344/ABS($D$7125))</f>
        <v/>
      </c>
      <c r="F12344" s="15" t="n">
        <v>9579.83</v>
      </c>
      <c r="G12344" s="16">
        <f>IF($F$7125=0,0,F12344/ABS($F$7125))</f>
        <v/>
      </c>
      <c r="H12344" s="15">
        <f>D12344-F12344</f>
        <v/>
      </c>
      <c r="I12344" s="16">
        <f>IF(F12344=0,0,H12344/ABS(F12344))</f>
        <v/>
      </c>
      <c r="J12344" s="10" t="inlineStr">
        <is>
          <t>TRUE</t>
        </is>
      </c>
    </row>
    <row r="12345" hidden="1" outlineLevel="2">
      <c r="A12345" s="13" t="inlineStr"/>
      <c r="B12345" s="13" t="inlineStr">
        <is>
          <t xml:space="preserve">    ONLINE Nahima Correa Idrobo</t>
        </is>
      </c>
      <c r="C12345" s="14" t="inlineStr"/>
      <c r="D12345" s="15" t="n">
        <v>7184.87</v>
      </c>
      <c r="E12345" s="16">
        <f>IF($D$7125=0,0,D12345/ABS($D$7125))</f>
        <v/>
      </c>
      <c r="F12345" s="15" t="n">
        <v>7184.87</v>
      </c>
      <c r="G12345" s="16">
        <f>IF($F$7125=0,0,F12345/ABS($F$7125))</f>
        <v/>
      </c>
      <c r="H12345" s="15">
        <f>D12345-F12345</f>
        <v/>
      </c>
      <c r="I12345" s="16">
        <f>IF(F12345=0,0,H12345/ABS(F12345))</f>
        <v/>
      </c>
      <c r="J12345" s="10" t="inlineStr">
        <is>
          <t>TRUE</t>
        </is>
      </c>
    </row>
    <row r="12346" hidden="1" outlineLevel="2">
      <c r="A12346" s="13" t="inlineStr"/>
      <c r="B12346" s="13" t="inlineStr">
        <is>
          <t xml:space="preserve">    ONLINE Nallely Giraldo</t>
        </is>
      </c>
      <c r="C12346" s="14" t="inlineStr"/>
      <c r="D12346" s="15" t="n">
        <v>6386.55</v>
      </c>
      <c r="E12346" s="16">
        <f>IF($D$7125=0,0,D12346/ABS($D$7125))</f>
        <v/>
      </c>
      <c r="F12346" s="15" t="n">
        <v>6386.55</v>
      </c>
      <c r="G12346" s="16">
        <f>IF($F$7125=0,0,F12346/ABS($F$7125))</f>
        <v/>
      </c>
      <c r="H12346" s="15">
        <f>D12346-F12346</f>
        <v/>
      </c>
      <c r="I12346" s="16">
        <f>IF(F12346=0,0,H12346/ABS(F12346))</f>
        <v/>
      </c>
      <c r="J12346" s="10" t="inlineStr">
        <is>
          <t>TRUE</t>
        </is>
      </c>
    </row>
    <row r="12347" hidden="1" outlineLevel="2">
      <c r="A12347" s="13" t="inlineStr"/>
      <c r="B12347" s="13" t="inlineStr">
        <is>
          <t xml:space="preserve">    ONLINE Nancy Carolina León García</t>
        </is>
      </c>
      <c r="C12347" s="14" t="inlineStr"/>
      <c r="D12347" s="15" t="n">
        <v>50738.78</v>
      </c>
      <c r="E12347" s="16">
        <f>IF($D$7125=0,0,D12347/ABS($D$7125))</f>
        <v/>
      </c>
      <c r="F12347" s="15" t="n">
        <v>50738.78</v>
      </c>
      <c r="G12347" s="16">
        <f>IF($F$7125=0,0,F12347/ABS($F$7125))</f>
        <v/>
      </c>
      <c r="H12347" s="15">
        <f>D12347-F12347</f>
        <v/>
      </c>
      <c r="I12347" s="16">
        <f>IF(F12347=0,0,H12347/ABS(F12347))</f>
        <v/>
      </c>
      <c r="J12347" s="10" t="inlineStr">
        <is>
          <t>TRUE</t>
        </is>
      </c>
    </row>
    <row r="12348" hidden="1" outlineLevel="2">
      <c r="A12348" s="13" t="inlineStr"/>
      <c r="B12348" s="13" t="inlineStr">
        <is>
          <t xml:space="preserve">    ONLINE Nancy Castro</t>
        </is>
      </c>
      <c r="C12348" s="14" t="inlineStr"/>
      <c r="D12348" s="15" t="n">
        <v>6067.23</v>
      </c>
      <c r="E12348" s="16">
        <f>IF($D$7125=0,0,D12348/ABS($D$7125))</f>
        <v/>
      </c>
      <c r="F12348" s="15" t="n">
        <v>6067.23</v>
      </c>
      <c r="G12348" s="16">
        <f>IF($F$7125=0,0,F12348/ABS($F$7125))</f>
        <v/>
      </c>
      <c r="H12348" s="15">
        <f>D12348-F12348</f>
        <v/>
      </c>
      <c r="I12348" s="16">
        <f>IF(F12348=0,0,H12348/ABS(F12348))</f>
        <v/>
      </c>
      <c r="J12348" s="10" t="inlineStr">
        <is>
          <t>TRUE</t>
        </is>
      </c>
    </row>
    <row r="12349" hidden="1" outlineLevel="2">
      <c r="A12349" s="13" t="inlineStr"/>
      <c r="B12349" s="13" t="inlineStr">
        <is>
          <t xml:space="preserve">    ONLINE Nancy Gonzalez</t>
        </is>
      </c>
      <c r="C12349" s="14" t="inlineStr"/>
      <c r="D12349" s="15" t="n">
        <v>9100.84</v>
      </c>
      <c r="E12349" s="16">
        <f>IF($D$7125=0,0,D12349/ABS($D$7125))</f>
        <v/>
      </c>
      <c r="F12349" s="15" t="n">
        <v>9100.84</v>
      </c>
      <c r="G12349" s="16">
        <f>IF($F$7125=0,0,F12349/ABS($F$7125))</f>
        <v/>
      </c>
      <c r="H12349" s="15">
        <f>D12349-F12349</f>
        <v/>
      </c>
      <c r="I12349" s="16">
        <f>IF(F12349=0,0,H12349/ABS(F12349))</f>
        <v/>
      </c>
      <c r="J12349" s="10" t="inlineStr">
        <is>
          <t>TRUE</t>
        </is>
      </c>
    </row>
    <row r="12350" hidden="1" outlineLevel="2">
      <c r="A12350" s="13" t="inlineStr"/>
      <c r="B12350" s="13" t="inlineStr">
        <is>
          <t xml:space="preserve">    ONLINE Nancy Johana Montoya Mejia</t>
        </is>
      </c>
      <c r="C12350" s="14" t="inlineStr"/>
      <c r="D12350" s="15" t="n">
        <v>31134.45</v>
      </c>
      <c r="E12350" s="16">
        <f>IF($D$7125=0,0,D12350/ABS($D$7125))</f>
        <v/>
      </c>
      <c r="F12350" s="15" t="n">
        <v>31134.45</v>
      </c>
      <c r="G12350" s="16">
        <f>IF($F$7125=0,0,F12350/ABS($F$7125))</f>
        <v/>
      </c>
      <c r="H12350" s="15">
        <f>D12350-F12350</f>
        <v/>
      </c>
      <c r="I12350" s="16">
        <f>IF(F12350=0,0,H12350/ABS(F12350))</f>
        <v/>
      </c>
      <c r="J12350" s="10" t="inlineStr">
        <is>
          <t>TRUE</t>
        </is>
      </c>
    </row>
    <row r="12351" hidden="1" outlineLevel="2">
      <c r="A12351" s="13" t="inlineStr"/>
      <c r="B12351" s="13" t="inlineStr">
        <is>
          <t xml:space="preserve">    ONLINE Nancy Puerto</t>
        </is>
      </c>
      <c r="C12351" s="14" t="inlineStr"/>
      <c r="D12351" s="15" t="n">
        <v>9579.83</v>
      </c>
      <c r="E12351" s="16">
        <f>IF($D$7125=0,0,D12351/ABS($D$7125))</f>
        <v/>
      </c>
      <c r="F12351" s="15" t="n">
        <v>9579.83</v>
      </c>
      <c r="G12351" s="16">
        <f>IF($F$7125=0,0,F12351/ABS($F$7125))</f>
        <v/>
      </c>
      <c r="H12351" s="15">
        <f>D12351-F12351</f>
        <v/>
      </c>
      <c r="I12351" s="16">
        <f>IF(F12351=0,0,H12351/ABS(F12351))</f>
        <v/>
      </c>
      <c r="J12351" s="10" t="inlineStr">
        <is>
          <t>TRUE</t>
        </is>
      </c>
    </row>
    <row r="12352" hidden="1" outlineLevel="2">
      <c r="A12352" s="13" t="inlineStr"/>
      <c r="B12352" s="13" t="inlineStr">
        <is>
          <t xml:space="preserve">    ONLINE Nancy Quiceno</t>
        </is>
      </c>
      <c r="C12352" s="14" t="inlineStr"/>
      <c r="D12352" s="15" t="n">
        <v>9579.83</v>
      </c>
      <c r="E12352" s="16">
        <f>IF($D$7125=0,0,D12352/ABS($D$7125))</f>
        <v/>
      </c>
      <c r="F12352" s="15" t="n">
        <v>9579.83</v>
      </c>
      <c r="G12352" s="16">
        <f>IF($F$7125=0,0,F12352/ABS($F$7125))</f>
        <v/>
      </c>
      <c r="H12352" s="15">
        <f>D12352-F12352</f>
        <v/>
      </c>
      <c r="I12352" s="16">
        <f>IF(F12352=0,0,H12352/ABS(F12352))</f>
        <v/>
      </c>
      <c r="J12352" s="10" t="inlineStr">
        <is>
          <t>TRUE</t>
        </is>
      </c>
    </row>
    <row r="12353" hidden="1" outlineLevel="2">
      <c r="A12353" s="13" t="inlineStr"/>
      <c r="B12353" s="13" t="inlineStr">
        <is>
          <t xml:space="preserve">    ONLINE Nancy Ruiz</t>
        </is>
      </c>
      <c r="C12353" s="14" t="inlineStr"/>
      <c r="D12353" s="15" t="n">
        <v>27781.52</v>
      </c>
      <c r="E12353" s="16">
        <f>IF($D$7125=0,0,D12353/ABS($D$7125))</f>
        <v/>
      </c>
      <c r="F12353" s="15" t="n">
        <v>27781.52</v>
      </c>
      <c r="G12353" s="16">
        <f>IF($F$7125=0,0,F12353/ABS($F$7125))</f>
        <v/>
      </c>
      <c r="H12353" s="15">
        <f>D12353-F12353</f>
        <v/>
      </c>
      <c r="I12353" s="16">
        <f>IF(F12353=0,0,H12353/ABS(F12353))</f>
        <v/>
      </c>
      <c r="J12353" s="10" t="inlineStr">
        <is>
          <t>TRUE</t>
        </is>
      </c>
    </row>
    <row r="12354" hidden="1" outlineLevel="2">
      <c r="A12354" s="13" t="inlineStr"/>
      <c r="B12354" s="13" t="inlineStr">
        <is>
          <t xml:space="preserve">    ONLINE Nancy Sanchez</t>
        </is>
      </c>
      <c r="C12354" s="14" t="inlineStr"/>
      <c r="D12354" s="15" t="n">
        <v>5428.57</v>
      </c>
      <c r="E12354" s="16">
        <f>IF($D$7125=0,0,D12354/ABS($D$7125))</f>
        <v/>
      </c>
      <c r="F12354" s="15" t="n">
        <v>5428.57</v>
      </c>
      <c r="G12354" s="16">
        <f>IF($F$7125=0,0,F12354/ABS($F$7125))</f>
        <v/>
      </c>
      <c r="H12354" s="15">
        <f>D12354-F12354</f>
        <v/>
      </c>
      <c r="I12354" s="16">
        <f>IF(F12354=0,0,H12354/ABS(F12354))</f>
        <v/>
      </c>
      <c r="J12354" s="10" t="inlineStr">
        <is>
          <t>TRUE</t>
        </is>
      </c>
    </row>
    <row r="12355" hidden="1" outlineLevel="2">
      <c r="A12355" s="13" t="inlineStr"/>
      <c r="B12355" s="13" t="inlineStr">
        <is>
          <t xml:space="preserve">    ONLINE Nancy Tobares</t>
        </is>
      </c>
      <c r="C12355" s="14" t="inlineStr"/>
      <c r="D12355" s="15" t="n">
        <v>9579.83</v>
      </c>
      <c r="E12355" s="16">
        <f>IF($D$7125=0,0,D12355/ABS($D$7125))</f>
        <v/>
      </c>
      <c r="F12355" s="15" t="n">
        <v>9579.83</v>
      </c>
      <c r="G12355" s="16">
        <f>IF($F$7125=0,0,F12355/ABS($F$7125))</f>
        <v/>
      </c>
      <c r="H12355" s="15">
        <f>D12355-F12355</f>
        <v/>
      </c>
      <c r="I12355" s="16">
        <f>IF(F12355=0,0,H12355/ABS(F12355))</f>
        <v/>
      </c>
      <c r="J12355" s="10" t="inlineStr">
        <is>
          <t>TRUE</t>
        </is>
      </c>
    </row>
    <row r="12356" hidden="1" outlineLevel="2">
      <c r="A12356" s="13" t="inlineStr"/>
      <c r="B12356" s="13" t="inlineStr">
        <is>
          <t xml:space="preserve">    ONLINE Natacha Gonzalez</t>
        </is>
      </c>
      <c r="C12356" s="14" t="inlineStr"/>
      <c r="D12356" s="15" t="n">
        <v>60033.62</v>
      </c>
      <c r="E12356" s="16">
        <f>IF($D$7125=0,0,D12356/ABS($D$7125))</f>
        <v/>
      </c>
      <c r="F12356" s="15" t="n">
        <v>60033.62</v>
      </c>
      <c r="G12356" s="16">
        <f>IF($F$7125=0,0,F12356/ABS($F$7125))</f>
        <v/>
      </c>
      <c r="H12356" s="15">
        <f>D12356-F12356</f>
        <v/>
      </c>
      <c r="I12356" s="16">
        <f>IF(F12356=0,0,H12356/ABS(F12356))</f>
        <v/>
      </c>
      <c r="J12356" s="10" t="inlineStr">
        <is>
          <t>TRUE</t>
        </is>
      </c>
    </row>
    <row r="12357" hidden="1" outlineLevel="2">
      <c r="A12357" s="13" t="inlineStr"/>
      <c r="B12357" s="13" t="inlineStr">
        <is>
          <t xml:space="preserve">    ONLINE Natalia Aguirre Acosta</t>
        </is>
      </c>
      <c r="C12357" s="14" t="inlineStr"/>
      <c r="D12357" s="15" t="n">
        <v>6546.22</v>
      </c>
      <c r="E12357" s="16">
        <f>IF($D$7125=0,0,D12357/ABS($D$7125))</f>
        <v/>
      </c>
      <c r="F12357" s="15" t="n">
        <v>6546.22</v>
      </c>
      <c r="G12357" s="16">
        <f>IF($F$7125=0,0,F12357/ABS($F$7125))</f>
        <v/>
      </c>
      <c r="H12357" s="15">
        <f>D12357-F12357</f>
        <v/>
      </c>
      <c r="I12357" s="16">
        <f>IF(F12357=0,0,H12357/ABS(F12357))</f>
        <v/>
      </c>
      <c r="J12357" s="10" t="inlineStr">
        <is>
          <t>TRUE</t>
        </is>
      </c>
    </row>
    <row r="12358" hidden="1" outlineLevel="2">
      <c r="A12358" s="13" t="inlineStr"/>
      <c r="B12358" s="13" t="inlineStr">
        <is>
          <t xml:space="preserve">    ONLINE Natalia Alejandra Esguerra Cadena</t>
        </is>
      </c>
      <c r="C12358" s="14" t="inlineStr"/>
      <c r="D12358" s="15" t="n">
        <v>9579.83</v>
      </c>
      <c r="E12358" s="16">
        <f>IF($D$7125=0,0,D12358/ABS($D$7125))</f>
        <v/>
      </c>
      <c r="F12358" s="15" t="n">
        <v>9579.83</v>
      </c>
      <c r="G12358" s="16">
        <f>IF($F$7125=0,0,F12358/ABS($F$7125))</f>
        <v/>
      </c>
      <c r="H12358" s="15">
        <f>D12358-F12358</f>
        <v/>
      </c>
      <c r="I12358" s="16">
        <f>IF(F12358=0,0,H12358/ABS(F12358))</f>
        <v/>
      </c>
      <c r="J12358" s="10" t="inlineStr">
        <is>
          <t>TRUE</t>
        </is>
      </c>
    </row>
    <row r="12359" hidden="1" outlineLevel="2">
      <c r="A12359" s="13" t="inlineStr"/>
      <c r="B12359" s="13" t="inlineStr">
        <is>
          <t xml:space="preserve">    ONLINE Natalia Alvarez</t>
        </is>
      </c>
      <c r="C12359" s="14" t="inlineStr"/>
      <c r="D12359" s="15" t="n">
        <v>18361.35</v>
      </c>
      <c r="E12359" s="16">
        <f>IF($D$7125=0,0,D12359/ABS($D$7125))</f>
        <v/>
      </c>
      <c r="F12359" s="15" t="n">
        <v>18361.35</v>
      </c>
      <c r="G12359" s="16">
        <f>IF($F$7125=0,0,F12359/ABS($F$7125))</f>
        <v/>
      </c>
      <c r="H12359" s="15">
        <f>D12359-F12359</f>
        <v/>
      </c>
      <c r="I12359" s="16">
        <f>IF(F12359=0,0,H12359/ABS(F12359))</f>
        <v/>
      </c>
      <c r="J12359" s="10" t="inlineStr">
        <is>
          <t>TRUE</t>
        </is>
      </c>
    </row>
    <row r="12360" hidden="1" outlineLevel="2">
      <c r="A12360" s="13" t="inlineStr"/>
      <c r="B12360" s="13" t="inlineStr">
        <is>
          <t xml:space="preserve">    ONLINE Natalia Amaya</t>
        </is>
      </c>
      <c r="C12360" s="14" t="inlineStr"/>
      <c r="D12360" s="15" t="n">
        <v>35605.03</v>
      </c>
      <c r="E12360" s="16">
        <f>IF($D$7125=0,0,D12360/ABS($D$7125))</f>
        <v/>
      </c>
      <c r="F12360" s="15" t="n">
        <v>35605.03</v>
      </c>
      <c r="G12360" s="16">
        <f>IF($F$7125=0,0,F12360/ABS($F$7125))</f>
        <v/>
      </c>
      <c r="H12360" s="15">
        <f>D12360-F12360</f>
        <v/>
      </c>
      <c r="I12360" s="16">
        <f>IF(F12360=0,0,H12360/ABS(F12360))</f>
        <v/>
      </c>
      <c r="J12360" s="10" t="inlineStr">
        <is>
          <t>TRUE</t>
        </is>
      </c>
    </row>
    <row r="12361" hidden="1" outlineLevel="2">
      <c r="A12361" s="13" t="inlineStr"/>
      <c r="B12361" s="13" t="inlineStr">
        <is>
          <t xml:space="preserve">    ONLINE Natalia Amin</t>
        </is>
      </c>
      <c r="C12361" s="14" t="inlineStr"/>
      <c r="D12361" s="15" t="n">
        <v>21554.62</v>
      </c>
      <c r="E12361" s="16">
        <f>IF($D$7125=0,0,D12361/ABS($D$7125))</f>
        <v/>
      </c>
      <c r="F12361" s="15" t="n">
        <v>21554.62</v>
      </c>
      <c r="G12361" s="16">
        <f>IF($F$7125=0,0,F12361/ABS($F$7125))</f>
        <v/>
      </c>
      <c r="H12361" s="15">
        <f>D12361-F12361</f>
        <v/>
      </c>
      <c r="I12361" s="16">
        <f>IF(F12361=0,0,H12361/ABS(F12361))</f>
        <v/>
      </c>
      <c r="J12361" s="10" t="inlineStr">
        <is>
          <t>TRUE</t>
        </is>
      </c>
    </row>
    <row r="12362" hidden="1" outlineLevel="2">
      <c r="A12362" s="13" t="inlineStr"/>
      <c r="B12362" s="13" t="inlineStr">
        <is>
          <t xml:space="preserve">    ONLINE Natalia Andrea Dominguez Hoyos</t>
        </is>
      </c>
      <c r="C12362" s="14" t="inlineStr"/>
      <c r="D12362" s="15" t="n">
        <v>8462.18</v>
      </c>
      <c r="E12362" s="16">
        <f>IF($D$7125=0,0,D12362/ABS($D$7125))</f>
        <v/>
      </c>
      <c r="F12362" s="15" t="n">
        <v>8462.18</v>
      </c>
      <c r="G12362" s="16">
        <f>IF($F$7125=0,0,F12362/ABS($F$7125))</f>
        <v/>
      </c>
      <c r="H12362" s="15">
        <f>D12362-F12362</f>
        <v/>
      </c>
      <c r="I12362" s="16">
        <f>IF(F12362=0,0,H12362/ABS(F12362))</f>
        <v/>
      </c>
      <c r="J12362" s="10" t="inlineStr">
        <is>
          <t>TRUE</t>
        </is>
      </c>
    </row>
    <row r="12363" hidden="1" outlineLevel="2">
      <c r="A12363" s="13" t="inlineStr"/>
      <c r="B12363" s="13" t="inlineStr">
        <is>
          <t xml:space="preserve">    ONLINE Natalia Argote Heredia</t>
        </is>
      </c>
      <c r="C12363" s="14" t="inlineStr"/>
      <c r="D12363" s="15" t="n">
        <v>7983.19</v>
      </c>
      <c r="E12363" s="16">
        <f>IF($D$7125=0,0,D12363/ABS($D$7125))</f>
        <v/>
      </c>
      <c r="F12363" s="15" t="n">
        <v>7983.19</v>
      </c>
      <c r="G12363" s="16">
        <f>IF($F$7125=0,0,F12363/ABS($F$7125))</f>
        <v/>
      </c>
      <c r="H12363" s="15">
        <f>D12363-F12363</f>
        <v/>
      </c>
      <c r="I12363" s="16">
        <f>IF(F12363=0,0,H12363/ABS(F12363))</f>
        <v/>
      </c>
      <c r="J12363" s="10" t="inlineStr">
        <is>
          <t>TRUE</t>
        </is>
      </c>
    </row>
    <row r="12364" hidden="1" outlineLevel="2">
      <c r="A12364" s="13" t="inlineStr"/>
      <c r="B12364" s="13" t="inlineStr">
        <is>
          <t xml:space="preserve">    ONLINE Natalia Barbosa Cardona</t>
        </is>
      </c>
      <c r="C12364" s="14" t="inlineStr"/>
      <c r="D12364" s="15" t="n">
        <v>46417.47</v>
      </c>
      <c r="E12364" s="16">
        <f>IF($D$7125=0,0,D12364/ABS($D$7125))</f>
        <v/>
      </c>
      <c r="F12364" s="15" t="n">
        <v>46417.47</v>
      </c>
      <c r="G12364" s="16">
        <f>IF($F$7125=0,0,F12364/ABS($F$7125))</f>
        <v/>
      </c>
      <c r="H12364" s="15">
        <f>D12364-F12364</f>
        <v/>
      </c>
      <c r="I12364" s="16">
        <f>IF(F12364=0,0,H12364/ABS(F12364))</f>
        <v/>
      </c>
      <c r="J12364" s="10" t="inlineStr">
        <is>
          <t>TRUE</t>
        </is>
      </c>
    </row>
    <row r="12365" hidden="1" outlineLevel="2">
      <c r="A12365" s="13" t="inlineStr"/>
      <c r="B12365" s="13" t="inlineStr">
        <is>
          <t xml:space="preserve">    ONLINE Natalia Bermudez</t>
        </is>
      </c>
      <c r="C12365" s="14" t="inlineStr"/>
      <c r="D12365" s="15" t="n">
        <v>10090.76</v>
      </c>
      <c r="E12365" s="16">
        <f>IF($D$7125=0,0,D12365/ABS($D$7125))</f>
        <v/>
      </c>
      <c r="F12365" s="15" t="n">
        <v>10090.76</v>
      </c>
      <c r="G12365" s="16">
        <f>IF($F$7125=0,0,F12365/ABS($F$7125))</f>
        <v/>
      </c>
      <c r="H12365" s="15">
        <f>D12365-F12365</f>
        <v/>
      </c>
      <c r="I12365" s="16">
        <f>IF(F12365=0,0,H12365/ABS(F12365))</f>
        <v/>
      </c>
      <c r="J12365" s="10" t="inlineStr">
        <is>
          <t>TRUE</t>
        </is>
      </c>
    </row>
    <row r="12366" hidden="1" outlineLevel="2">
      <c r="A12366" s="13" t="inlineStr"/>
      <c r="B12366" s="13" t="inlineStr">
        <is>
          <t xml:space="preserve">    ONLINE Natalia Betancur Granados</t>
        </is>
      </c>
      <c r="C12366" s="14" t="inlineStr"/>
      <c r="D12366" s="15" t="n">
        <v>9100.84</v>
      </c>
      <c r="E12366" s="16">
        <f>IF($D$7125=0,0,D12366/ABS($D$7125))</f>
        <v/>
      </c>
      <c r="F12366" s="15" t="n">
        <v>9100.84</v>
      </c>
      <c r="G12366" s="16">
        <f>IF($F$7125=0,0,F12366/ABS($F$7125))</f>
        <v/>
      </c>
      <c r="H12366" s="15">
        <f>D12366-F12366</f>
        <v/>
      </c>
      <c r="I12366" s="16">
        <f>IF(F12366=0,0,H12366/ABS(F12366))</f>
        <v/>
      </c>
      <c r="J12366" s="10" t="inlineStr">
        <is>
          <t>TRUE</t>
        </is>
      </c>
    </row>
    <row r="12367" hidden="1" outlineLevel="2">
      <c r="A12367" s="13" t="inlineStr"/>
      <c r="B12367" s="13" t="inlineStr">
        <is>
          <t xml:space="preserve">    ONLINE Natalia Castaño</t>
        </is>
      </c>
      <c r="C12367" s="14" t="inlineStr"/>
      <c r="D12367" s="15" t="n">
        <v>14210.08</v>
      </c>
      <c r="E12367" s="16">
        <f>IF($D$7125=0,0,D12367/ABS($D$7125))</f>
        <v/>
      </c>
      <c r="F12367" s="15" t="n">
        <v>14210.08</v>
      </c>
      <c r="G12367" s="16">
        <f>IF($F$7125=0,0,F12367/ABS($F$7125))</f>
        <v/>
      </c>
      <c r="H12367" s="15">
        <f>D12367-F12367</f>
        <v/>
      </c>
      <c r="I12367" s="16">
        <f>IF(F12367=0,0,H12367/ABS(F12367))</f>
        <v/>
      </c>
      <c r="J12367" s="10" t="inlineStr">
        <is>
          <t>TRUE</t>
        </is>
      </c>
    </row>
    <row r="12368" hidden="1" outlineLevel="2">
      <c r="A12368" s="13" t="inlineStr"/>
      <c r="B12368" s="13" t="inlineStr">
        <is>
          <t xml:space="preserve">    ONLINE Natalia Castaño Barrios</t>
        </is>
      </c>
      <c r="C12368" s="14" t="inlineStr"/>
      <c r="D12368" s="15" t="n">
        <v>19159.66</v>
      </c>
      <c r="E12368" s="16">
        <f>IF($D$7125=0,0,D12368/ABS($D$7125))</f>
        <v/>
      </c>
      <c r="F12368" s="15" t="n">
        <v>19159.66</v>
      </c>
      <c r="G12368" s="16">
        <f>IF($F$7125=0,0,F12368/ABS($F$7125))</f>
        <v/>
      </c>
      <c r="H12368" s="15">
        <f>D12368-F12368</f>
        <v/>
      </c>
      <c r="I12368" s="16">
        <f>IF(F12368=0,0,H12368/ABS(F12368))</f>
        <v/>
      </c>
      <c r="J12368" s="10" t="inlineStr">
        <is>
          <t>TRUE</t>
        </is>
      </c>
    </row>
    <row r="12369" hidden="1" outlineLevel="2">
      <c r="A12369" s="13" t="inlineStr"/>
      <c r="B12369" s="13" t="inlineStr">
        <is>
          <t xml:space="preserve">    ONLINE Natalia Castro</t>
        </is>
      </c>
      <c r="C12369" s="14" t="inlineStr"/>
      <c r="D12369" s="15" t="n">
        <v>25386.55</v>
      </c>
      <c r="E12369" s="16">
        <f>IF($D$7125=0,0,D12369/ABS($D$7125))</f>
        <v/>
      </c>
      <c r="F12369" s="15" t="n">
        <v>25386.55</v>
      </c>
      <c r="G12369" s="16">
        <f>IF($F$7125=0,0,F12369/ABS($F$7125))</f>
        <v/>
      </c>
      <c r="H12369" s="15">
        <f>D12369-F12369</f>
        <v/>
      </c>
      <c r="I12369" s="16">
        <f>IF(F12369=0,0,H12369/ABS(F12369))</f>
        <v/>
      </c>
      <c r="J12369" s="10" t="inlineStr">
        <is>
          <t>TRUE</t>
        </is>
      </c>
    </row>
    <row r="12370" hidden="1" outlineLevel="2">
      <c r="A12370" s="13" t="inlineStr"/>
      <c r="B12370" s="13" t="inlineStr">
        <is>
          <t xml:space="preserve">    ONLINE Natalia Ceballos</t>
        </is>
      </c>
      <c r="C12370" s="14" t="inlineStr"/>
      <c r="D12370" s="15" t="n">
        <v>7983.19</v>
      </c>
      <c r="E12370" s="16">
        <f>IF($D$7125=0,0,D12370/ABS($D$7125))</f>
        <v/>
      </c>
      <c r="F12370" s="15" t="n">
        <v>7983.19</v>
      </c>
      <c r="G12370" s="16">
        <f>IF($F$7125=0,0,F12370/ABS($F$7125))</f>
        <v/>
      </c>
      <c r="H12370" s="15">
        <f>D12370-F12370</f>
        <v/>
      </c>
      <c r="I12370" s="16">
        <f>IF(F12370=0,0,H12370/ABS(F12370))</f>
        <v/>
      </c>
      <c r="J12370" s="10" t="inlineStr">
        <is>
          <t>TRUE</t>
        </is>
      </c>
    </row>
    <row r="12371" hidden="1" outlineLevel="2">
      <c r="A12371" s="13" t="inlineStr"/>
      <c r="B12371" s="13" t="inlineStr">
        <is>
          <t xml:space="preserve">    ONLINE Natalia Chacon</t>
        </is>
      </c>
      <c r="C12371" s="14" t="inlineStr"/>
      <c r="D12371" s="15" t="n">
        <v>78682.34</v>
      </c>
      <c r="E12371" s="16">
        <f>IF($D$7125=0,0,D12371/ABS($D$7125))</f>
        <v/>
      </c>
      <c r="F12371" s="15" t="n">
        <v>78682.34</v>
      </c>
      <c r="G12371" s="16">
        <f>IF($F$7125=0,0,F12371/ABS($F$7125))</f>
        <v/>
      </c>
      <c r="H12371" s="15">
        <f>D12371-F12371</f>
        <v/>
      </c>
      <c r="I12371" s="16">
        <f>IF(F12371=0,0,H12371/ABS(F12371))</f>
        <v/>
      </c>
      <c r="J12371" s="10" t="inlineStr">
        <is>
          <t>TRUE</t>
        </is>
      </c>
    </row>
    <row r="12372" hidden="1" outlineLevel="2">
      <c r="A12372" s="13" t="inlineStr"/>
      <c r="B12372" s="13" t="inlineStr">
        <is>
          <t xml:space="preserve">    ONLINE Natalia Cordoba</t>
        </is>
      </c>
      <c r="C12372" s="14" t="inlineStr"/>
      <c r="D12372" s="15" t="n">
        <v>35126.05</v>
      </c>
      <c r="E12372" s="16">
        <f>IF($D$7125=0,0,D12372/ABS($D$7125))</f>
        <v/>
      </c>
      <c r="F12372" s="15" t="n">
        <v>35126.05</v>
      </c>
      <c r="G12372" s="16">
        <f>IF($F$7125=0,0,F12372/ABS($F$7125))</f>
        <v/>
      </c>
      <c r="H12372" s="15">
        <f>D12372-F12372</f>
        <v/>
      </c>
      <c r="I12372" s="16">
        <f>IF(F12372=0,0,H12372/ABS(F12372))</f>
        <v/>
      </c>
      <c r="J12372" s="10" t="inlineStr">
        <is>
          <t>TRUE</t>
        </is>
      </c>
    </row>
    <row r="12373" hidden="1" outlineLevel="2">
      <c r="A12373" s="13" t="inlineStr"/>
      <c r="B12373" s="13" t="inlineStr">
        <is>
          <t xml:space="preserve">    ONLINE Natalia Donado</t>
        </is>
      </c>
      <c r="C12373" s="14" t="inlineStr"/>
      <c r="D12373" s="15" t="n">
        <v>14050.42</v>
      </c>
      <c r="E12373" s="16">
        <f>IF($D$7125=0,0,D12373/ABS($D$7125))</f>
        <v/>
      </c>
      <c r="F12373" s="15" t="n">
        <v>14050.42</v>
      </c>
      <c r="G12373" s="16">
        <f>IF($F$7125=0,0,F12373/ABS($F$7125))</f>
        <v/>
      </c>
      <c r="H12373" s="15">
        <f>D12373-F12373</f>
        <v/>
      </c>
      <c r="I12373" s="16">
        <f>IF(F12373=0,0,H12373/ABS(F12373))</f>
        <v/>
      </c>
      <c r="J12373" s="10" t="inlineStr">
        <is>
          <t>TRUE</t>
        </is>
      </c>
    </row>
    <row r="12374" hidden="1" outlineLevel="2">
      <c r="A12374" s="13" t="inlineStr"/>
      <c r="B12374" s="13" t="inlineStr">
        <is>
          <t xml:space="preserve">    ONLINE Natalia Duran</t>
        </is>
      </c>
      <c r="C12374" s="14" t="inlineStr"/>
      <c r="D12374" s="15" t="n">
        <v>13571.42</v>
      </c>
      <c r="E12374" s="16">
        <f>IF($D$7125=0,0,D12374/ABS($D$7125))</f>
        <v/>
      </c>
      <c r="F12374" s="15" t="n">
        <v>13571.42</v>
      </c>
      <c r="G12374" s="16">
        <f>IF($F$7125=0,0,F12374/ABS($F$7125))</f>
        <v/>
      </c>
      <c r="H12374" s="15">
        <f>D12374-F12374</f>
        <v/>
      </c>
      <c r="I12374" s="16">
        <f>IF(F12374=0,0,H12374/ABS(F12374))</f>
        <v/>
      </c>
      <c r="J12374" s="10" t="inlineStr">
        <is>
          <t>TRUE</t>
        </is>
      </c>
    </row>
    <row r="12375" hidden="1" outlineLevel="2">
      <c r="A12375" s="13" t="inlineStr"/>
      <c r="B12375" s="13" t="inlineStr">
        <is>
          <t xml:space="preserve">    ONLINE Natalia Dávila</t>
        </is>
      </c>
      <c r="C12375" s="14" t="inlineStr"/>
      <c r="D12375" s="15" t="n">
        <v>39756.3</v>
      </c>
      <c r="E12375" s="16">
        <f>IF($D$7125=0,0,D12375/ABS($D$7125))</f>
        <v/>
      </c>
      <c r="F12375" s="15" t="n">
        <v>39756.3</v>
      </c>
      <c r="G12375" s="16">
        <f>IF($F$7125=0,0,F12375/ABS($F$7125))</f>
        <v/>
      </c>
      <c r="H12375" s="15">
        <f>D12375-F12375</f>
        <v/>
      </c>
      <c r="I12375" s="16">
        <f>IF(F12375=0,0,H12375/ABS(F12375))</f>
        <v/>
      </c>
      <c r="J12375" s="10" t="inlineStr">
        <is>
          <t>TRUE</t>
        </is>
      </c>
    </row>
    <row r="12376" hidden="1" outlineLevel="2">
      <c r="A12376" s="13" t="inlineStr"/>
      <c r="B12376" s="13" t="inlineStr">
        <is>
          <t xml:space="preserve">    ONLINE Natalia Díaz</t>
        </is>
      </c>
      <c r="C12376" s="14" t="inlineStr"/>
      <c r="D12376" s="15" t="n">
        <v>13571.43</v>
      </c>
      <c r="E12376" s="16">
        <f>IF($D$7125=0,0,D12376/ABS($D$7125))</f>
        <v/>
      </c>
      <c r="F12376" s="15" t="n">
        <v>13571.43</v>
      </c>
      <c r="G12376" s="16">
        <f>IF($F$7125=0,0,F12376/ABS($F$7125))</f>
        <v/>
      </c>
      <c r="H12376" s="15">
        <f>D12376-F12376</f>
        <v/>
      </c>
      <c r="I12376" s="16">
        <f>IF(F12376=0,0,H12376/ABS(F12376))</f>
        <v/>
      </c>
      <c r="J12376" s="10" t="inlineStr">
        <is>
          <t>TRUE</t>
        </is>
      </c>
    </row>
    <row r="12377" hidden="1" outlineLevel="2">
      <c r="A12377" s="13" t="inlineStr"/>
      <c r="B12377" s="13" t="inlineStr">
        <is>
          <t xml:space="preserve">    ONLINE Natalia Echeverri</t>
        </is>
      </c>
      <c r="C12377" s="14" t="inlineStr"/>
      <c r="D12377" s="15" t="n">
        <v>8462.18</v>
      </c>
      <c r="E12377" s="16">
        <f>IF($D$7125=0,0,D12377/ABS($D$7125))</f>
        <v/>
      </c>
      <c r="F12377" s="15" t="n">
        <v>8462.18</v>
      </c>
      <c r="G12377" s="16">
        <f>IF($F$7125=0,0,F12377/ABS($F$7125))</f>
        <v/>
      </c>
      <c r="H12377" s="15">
        <f>D12377-F12377</f>
        <v/>
      </c>
      <c r="I12377" s="16">
        <f>IF(F12377=0,0,H12377/ABS(F12377))</f>
        <v/>
      </c>
      <c r="J12377" s="10" t="inlineStr">
        <is>
          <t>TRUE</t>
        </is>
      </c>
    </row>
    <row r="12378" hidden="1" outlineLevel="2">
      <c r="A12378" s="13" t="inlineStr"/>
      <c r="B12378" s="13" t="inlineStr">
        <is>
          <t xml:space="preserve">    ONLINE Natalia Eljach</t>
        </is>
      </c>
      <c r="C12378" s="14" t="inlineStr"/>
      <c r="D12378" s="15" t="n">
        <v>57830.25</v>
      </c>
      <c r="E12378" s="16">
        <f>IF($D$7125=0,0,D12378/ABS($D$7125))</f>
        <v/>
      </c>
      <c r="F12378" s="15" t="n">
        <v>57830.25</v>
      </c>
      <c r="G12378" s="16">
        <f>IF($F$7125=0,0,F12378/ABS($F$7125))</f>
        <v/>
      </c>
      <c r="H12378" s="15">
        <f>D12378-F12378</f>
        <v/>
      </c>
      <c r="I12378" s="16">
        <f>IF(F12378=0,0,H12378/ABS(F12378))</f>
        <v/>
      </c>
      <c r="J12378" s="10" t="inlineStr">
        <is>
          <t>TRUE</t>
        </is>
      </c>
    </row>
    <row r="12379" hidden="1" outlineLevel="2">
      <c r="A12379" s="13" t="inlineStr"/>
      <c r="B12379" s="13" t="inlineStr">
        <is>
          <t xml:space="preserve">    ONLINE Natalia Espinosa</t>
        </is>
      </c>
      <c r="C12379" s="14" t="inlineStr"/>
      <c r="D12379" s="15" t="n">
        <v>20596.64</v>
      </c>
      <c r="E12379" s="16">
        <f>IF($D$7125=0,0,D12379/ABS($D$7125))</f>
        <v/>
      </c>
      <c r="F12379" s="15" t="n">
        <v>20596.64</v>
      </c>
      <c r="G12379" s="16">
        <f>IF($F$7125=0,0,F12379/ABS($F$7125))</f>
        <v/>
      </c>
      <c r="H12379" s="15">
        <f>D12379-F12379</f>
        <v/>
      </c>
      <c r="I12379" s="16">
        <f>IF(F12379=0,0,H12379/ABS(F12379))</f>
        <v/>
      </c>
      <c r="J12379" s="10" t="inlineStr">
        <is>
          <t>TRUE</t>
        </is>
      </c>
    </row>
    <row r="12380" hidden="1" outlineLevel="2">
      <c r="A12380" s="13" t="inlineStr"/>
      <c r="B12380" s="13" t="inlineStr">
        <is>
          <t xml:space="preserve">    ONLINE Natalia Franco</t>
        </is>
      </c>
      <c r="C12380" s="14" t="inlineStr"/>
      <c r="D12380" s="15" t="n">
        <v>8462.18</v>
      </c>
      <c r="E12380" s="16">
        <f>IF($D$7125=0,0,D12380/ABS($D$7125))</f>
        <v/>
      </c>
      <c r="F12380" s="15" t="n">
        <v>8462.18</v>
      </c>
      <c r="G12380" s="16">
        <f>IF($F$7125=0,0,F12380/ABS($F$7125))</f>
        <v/>
      </c>
      <c r="H12380" s="15">
        <f>D12380-F12380</f>
        <v/>
      </c>
      <c r="I12380" s="16">
        <f>IF(F12380=0,0,H12380/ABS(F12380))</f>
        <v/>
      </c>
      <c r="J12380" s="10" t="inlineStr">
        <is>
          <t>TRUE</t>
        </is>
      </c>
    </row>
    <row r="12381" hidden="1" outlineLevel="2">
      <c r="A12381" s="13" t="inlineStr"/>
      <c r="B12381" s="13" t="inlineStr">
        <is>
          <t xml:space="preserve">    ONLINE Natalia Galvis</t>
        </is>
      </c>
      <c r="C12381" s="14" t="inlineStr"/>
      <c r="D12381" s="15" t="n">
        <v>36403.36</v>
      </c>
      <c r="E12381" s="16">
        <f>IF($D$7125=0,0,D12381/ABS($D$7125))</f>
        <v/>
      </c>
      <c r="F12381" s="15" t="n">
        <v>36403.36</v>
      </c>
      <c r="G12381" s="16">
        <f>IF($F$7125=0,0,F12381/ABS($F$7125))</f>
        <v/>
      </c>
      <c r="H12381" s="15">
        <f>D12381-F12381</f>
        <v/>
      </c>
      <c r="I12381" s="16">
        <f>IF(F12381=0,0,H12381/ABS(F12381))</f>
        <v/>
      </c>
      <c r="J12381" s="10" t="inlineStr">
        <is>
          <t>TRUE</t>
        </is>
      </c>
    </row>
    <row r="12382" hidden="1" outlineLevel="2">
      <c r="A12382" s="13" t="inlineStr"/>
      <c r="B12382" s="13" t="inlineStr">
        <is>
          <t xml:space="preserve">    ONLINE Natalia Godoy</t>
        </is>
      </c>
      <c r="C12382" s="14" t="inlineStr"/>
      <c r="D12382" s="15" t="n">
        <v>35126.05</v>
      </c>
      <c r="E12382" s="16">
        <f>IF($D$7125=0,0,D12382/ABS($D$7125))</f>
        <v/>
      </c>
      <c r="F12382" s="15" t="n">
        <v>35126.05</v>
      </c>
      <c r="G12382" s="16">
        <f>IF($F$7125=0,0,F12382/ABS($F$7125))</f>
        <v/>
      </c>
      <c r="H12382" s="15">
        <f>D12382-F12382</f>
        <v/>
      </c>
      <c r="I12382" s="16">
        <f>IF(F12382=0,0,H12382/ABS(F12382))</f>
        <v/>
      </c>
      <c r="J12382" s="10" t="inlineStr">
        <is>
          <t>TRUE</t>
        </is>
      </c>
    </row>
    <row r="12383" hidden="1" outlineLevel="2">
      <c r="A12383" s="13" t="inlineStr"/>
      <c r="B12383" s="13" t="inlineStr">
        <is>
          <t xml:space="preserve">    ONLINE Natalia Gomez</t>
        </is>
      </c>
      <c r="C12383" s="14" t="inlineStr"/>
      <c r="D12383" s="15" t="n">
        <v>7983.19</v>
      </c>
      <c r="E12383" s="16">
        <f>IF($D$7125=0,0,D12383/ABS($D$7125))</f>
        <v/>
      </c>
      <c r="F12383" s="15" t="n">
        <v>7983.19</v>
      </c>
      <c r="G12383" s="16">
        <f>IF($F$7125=0,0,F12383/ABS($F$7125))</f>
        <v/>
      </c>
      <c r="H12383" s="15">
        <f>D12383-F12383</f>
        <v/>
      </c>
      <c r="I12383" s="16">
        <f>IF(F12383=0,0,H12383/ABS(F12383))</f>
        <v/>
      </c>
      <c r="J12383" s="10" t="inlineStr">
        <is>
          <t>TRUE</t>
        </is>
      </c>
    </row>
    <row r="12384" hidden="1" outlineLevel="2">
      <c r="A12384" s="13" t="inlineStr"/>
      <c r="B12384" s="13" t="inlineStr">
        <is>
          <t xml:space="preserve">    ONLINE Natalia Gonzalez</t>
        </is>
      </c>
      <c r="C12384" s="14" t="inlineStr"/>
      <c r="D12384" s="15" t="n">
        <v>9579.83</v>
      </c>
      <c r="E12384" s="16">
        <f>IF($D$7125=0,0,D12384/ABS($D$7125))</f>
        <v/>
      </c>
      <c r="F12384" s="15" t="n">
        <v>9579.83</v>
      </c>
      <c r="G12384" s="16">
        <f>IF($F$7125=0,0,F12384/ABS($F$7125))</f>
        <v/>
      </c>
      <c r="H12384" s="15">
        <f>D12384-F12384</f>
        <v/>
      </c>
      <c r="I12384" s="16">
        <f>IF(F12384=0,0,H12384/ABS(F12384))</f>
        <v/>
      </c>
      <c r="J12384" s="10" t="inlineStr">
        <is>
          <t>TRUE</t>
        </is>
      </c>
    </row>
    <row r="12385" hidden="1" outlineLevel="2">
      <c r="A12385" s="13" t="inlineStr"/>
      <c r="B12385" s="13" t="inlineStr">
        <is>
          <t xml:space="preserve">    ONLINE Natalia Gonzalez Solanilla</t>
        </is>
      </c>
      <c r="C12385" s="14" t="inlineStr"/>
      <c r="D12385" s="15" t="n">
        <v>15966.39</v>
      </c>
      <c r="E12385" s="16">
        <f>IF($D$7125=0,0,D12385/ABS($D$7125))</f>
        <v/>
      </c>
      <c r="F12385" s="15" t="n">
        <v>15966.39</v>
      </c>
      <c r="G12385" s="16">
        <f>IF($F$7125=0,0,F12385/ABS($F$7125))</f>
        <v/>
      </c>
      <c r="H12385" s="15">
        <f>D12385-F12385</f>
        <v/>
      </c>
      <c r="I12385" s="16">
        <f>IF(F12385=0,0,H12385/ABS(F12385))</f>
        <v/>
      </c>
      <c r="J12385" s="10" t="inlineStr">
        <is>
          <t>TRUE</t>
        </is>
      </c>
    </row>
    <row r="12386" hidden="1" outlineLevel="2">
      <c r="A12386" s="13" t="inlineStr"/>
      <c r="B12386" s="13" t="inlineStr">
        <is>
          <t xml:space="preserve">    ONLINE Natalia Gutiérrez Monsalve</t>
        </is>
      </c>
      <c r="C12386" s="14" t="inlineStr"/>
      <c r="D12386" s="15" t="n">
        <v>9579.83</v>
      </c>
      <c r="E12386" s="16">
        <f>IF($D$7125=0,0,D12386/ABS($D$7125))</f>
        <v/>
      </c>
      <c r="F12386" s="15" t="n">
        <v>9579.83</v>
      </c>
      <c r="G12386" s="16">
        <f>IF($F$7125=0,0,F12386/ABS($F$7125))</f>
        <v/>
      </c>
      <c r="H12386" s="15">
        <f>D12386-F12386</f>
        <v/>
      </c>
      <c r="I12386" s="16">
        <f>IF(F12386=0,0,H12386/ABS(F12386))</f>
        <v/>
      </c>
      <c r="J12386" s="10" t="inlineStr">
        <is>
          <t>TRUE</t>
        </is>
      </c>
    </row>
    <row r="12387" hidden="1" outlineLevel="2">
      <c r="A12387" s="13" t="inlineStr"/>
      <c r="B12387" s="13" t="inlineStr">
        <is>
          <t xml:space="preserve">    ONLINE Natalia Henao Munoz</t>
        </is>
      </c>
      <c r="C12387" s="14" t="inlineStr"/>
      <c r="D12387" s="15" t="n">
        <v>49463.87</v>
      </c>
      <c r="E12387" s="16">
        <f>IF($D$7125=0,0,D12387/ABS($D$7125))</f>
        <v/>
      </c>
      <c r="F12387" s="15" t="n">
        <v>49463.87</v>
      </c>
      <c r="G12387" s="16">
        <f>IF($F$7125=0,0,F12387/ABS($F$7125))</f>
        <v/>
      </c>
      <c r="H12387" s="15">
        <f>D12387-F12387</f>
        <v/>
      </c>
      <c r="I12387" s="16">
        <f>IF(F12387=0,0,H12387/ABS(F12387))</f>
        <v/>
      </c>
      <c r="J12387" s="10" t="inlineStr">
        <is>
          <t>TRUE</t>
        </is>
      </c>
    </row>
    <row r="12388" hidden="1" outlineLevel="2">
      <c r="A12388" s="13" t="inlineStr"/>
      <c r="B12388" s="13" t="inlineStr">
        <is>
          <t xml:space="preserve">    ONLINE Natalia Jamza</t>
        </is>
      </c>
      <c r="C12388" s="14" t="inlineStr"/>
      <c r="D12388" s="15" t="n">
        <v>11016.8</v>
      </c>
      <c r="E12388" s="16">
        <f>IF($D$7125=0,0,D12388/ABS($D$7125))</f>
        <v/>
      </c>
      <c r="F12388" s="15" t="n">
        <v>11016.8</v>
      </c>
      <c r="G12388" s="16">
        <f>IF($F$7125=0,0,F12388/ABS($F$7125))</f>
        <v/>
      </c>
      <c r="H12388" s="15">
        <f>D12388-F12388</f>
        <v/>
      </c>
      <c r="I12388" s="16">
        <f>IF(F12388=0,0,H12388/ABS(F12388))</f>
        <v/>
      </c>
      <c r="J12388" s="10" t="inlineStr">
        <is>
          <t>TRUE</t>
        </is>
      </c>
    </row>
    <row r="12389" hidden="1" outlineLevel="2">
      <c r="A12389" s="13" t="inlineStr"/>
      <c r="B12389" s="13" t="inlineStr">
        <is>
          <t xml:space="preserve">    ONLINE Natalia Jaramillo</t>
        </is>
      </c>
      <c r="C12389" s="14" t="inlineStr"/>
      <c r="D12389" s="15" t="n">
        <v>231672.27</v>
      </c>
      <c r="E12389" s="16">
        <f>IF($D$7125=0,0,D12389/ABS($D$7125))</f>
        <v/>
      </c>
      <c r="F12389" s="15" t="n">
        <v>231672.27</v>
      </c>
      <c r="G12389" s="16">
        <f>IF($F$7125=0,0,F12389/ABS($F$7125))</f>
        <v/>
      </c>
      <c r="H12389" s="15">
        <f>D12389-F12389</f>
        <v/>
      </c>
      <c r="I12389" s="16">
        <f>IF(F12389=0,0,H12389/ABS(F12389))</f>
        <v/>
      </c>
      <c r="J12389" s="10" t="inlineStr">
        <is>
          <t>TRUE</t>
        </is>
      </c>
    </row>
    <row r="12390" hidden="1" outlineLevel="2">
      <c r="A12390" s="13" t="inlineStr"/>
      <c r="B12390" s="13" t="inlineStr">
        <is>
          <t xml:space="preserve">    ONLINE Natalia Jimenez</t>
        </is>
      </c>
      <c r="C12390" s="14" t="inlineStr"/>
      <c r="D12390" s="15" t="n">
        <v>19159.66</v>
      </c>
      <c r="E12390" s="16">
        <f>IF($D$7125=0,0,D12390/ABS($D$7125))</f>
        <v/>
      </c>
      <c r="F12390" s="15" t="n">
        <v>19159.66</v>
      </c>
      <c r="G12390" s="16">
        <f>IF($F$7125=0,0,F12390/ABS($F$7125))</f>
        <v/>
      </c>
      <c r="H12390" s="15">
        <f>D12390-F12390</f>
        <v/>
      </c>
      <c r="I12390" s="16">
        <f>IF(F12390=0,0,H12390/ABS(F12390))</f>
        <v/>
      </c>
      <c r="J12390" s="10" t="inlineStr">
        <is>
          <t>TRUE</t>
        </is>
      </c>
    </row>
    <row r="12391" hidden="1" outlineLevel="2">
      <c r="A12391" s="13" t="inlineStr"/>
      <c r="B12391" s="13" t="inlineStr">
        <is>
          <t xml:space="preserve">    ONLINE Natalia Largacha</t>
        </is>
      </c>
      <c r="C12391" s="14" t="inlineStr"/>
      <c r="D12391" s="15" t="n">
        <v>19159.66</v>
      </c>
      <c r="E12391" s="16">
        <f>IF($D$7125=0,0,D12391/ABS($D$7125))</f>
        <v/>
      </c>
      <c r="F12391" s="15" t="n">
        <v>19159.66</v>
      </c>
      <c r="G12391" s="16">
        <f>IF($F$7125=0,0,F12391/ABS($F$7125))</f>
        <v/>
      </c>
      <c r="H12391" s="15">
        <f>D12391-F12391</f>
        <v/>
      </c>
      <c r="I12391" s="16">
        <f>IF(F12391=0,0,H12391/ABS(F12391))</f>
        <v/>
      </c>
      <c r="J12391" s="10" t="inlineStr">
        <is>
          <t>TRUE</t>
        </is>
      </c>
    </row>
    <row r="12392" hidden="1" outlineLevel="2">
      <c r="A12392" s="13" t="inlineStr"/>
      <c r="B12392" s="13" t="inlineStr">
        <is>
          <t xml:space="preserve">    ONLINE Natalia Lopez</t>
        </is>
      </c>
      <c r="C12392" s="14" t="inlineStr"/>
      <c r="D12392" s="15" t="n">
        <v>60991.6</v>
      </c>
      <c r="E12392" s="16">
        <f>IF($D$7125=0,0,D12392/ABS($D$7125))</f>
        <v/>
      </c>
      <c r="F12392" s="15" t="n">
        <v>60991.6</v>
      </c>
      <c r="G12392" s="16">
        <f>IF($F$7125=0,0,F12392/ABS($F$7125))</f>
        <v/>
      </c>
      <c r="H12392" s="15">
        <f>D12392-F12392</f>
        <v/>
      </c>
      <c r="I12392" s="16">
        <f>IF(F12392=0,0,H12392/ABS(F12392))</f>
        <v/>
      </c>
      <c r="J12392" s="10" t="inlineStr">
        <is>
          <t>TRUE</t>
        </is>
      </c>
    </row>
    <row r="12393" hidden="1" outlineLevel="2">
      <c r="A12393" s="13" t="inlineStr"/>
      <c r="B12393" s="13" t="inlineStr">
        <is>
          <t xml:space="preserve">    ONLINE Natalia Lora</t>
        </is>
      </c>
      <c r="C12393" s="14" t="inlineStr"/>
      <c r="D12393" s="15" t="n">
        <v>20596.64</v>
      </c>
      <c r="E12393" s="16">
        <f>IF($D$7125=0,0,D12393/ABS($D$7125))</f>
        <v/>
      </c>
      <c r="F12393" s="15" t="n">
        <v>20596.64</v>
      </c>
      <c r="G12393" s="16">
        <f>IF($F$7125=0,0,F12393/ABS($F$7125))</f>
        <v/>
      </c>
      <c r="H12393" s="15">
        <f>D12393-F12393</f>
        <v/>
      </c>
      <c r="I12393" s="16">
        <f>IF(F12393=0,0,H12393/ABS(F12393))</f>
        <v/>
      </c>
      <c r="J12393" s="10" t="inlineStr">
        <is>
          <t>TRUE</t>
        </is>
      </c>
    </row>
    <row r="12394" hidden="1" outlineLevel="2">
      <c r="A12394" s="13" t="inlineStr"/>
      <c r="B12394" s="13" t="inlineStr">
        <is>
          <t xml:space="preserve">    ONLINE Natalia Martinez</t>
        </is>
      </c>
      <c r="C12394" s="14" t="inlineStr"/>
      <c r="D12394" s="15" t="n">
        <v>61789.9</v>
      </c>
      <c r="E12394" s="16">
        <f>IF($D$7125=0,0,D12394/ABS($D$7125))</f>
        <v/>
      </c>
      <c r="F12394" s="15" t="n">
        <v>61789.9</v>
      </c>
      <c r="G12394" s="16">
        <f>IF($F$7125=0,0,F12394/ABS($F$7125))</f>
        <v/>
      </c>
      <c r="H12394" s="15">
        <f>D12394-F12394</f>
        <v/>
      </c>
      <c r="I12394" s="16">
        <f>IF(F12394=0,0,H12394/ABS(F12394))</f>
        <v/>
      </c>
      <c r="J12394" s="10" t="inlineStr">
        <is>
          <t>TRUE</t>
        </is>
      </c>
    </row>
    <row r="12395" hidden="1" outlineLevel="2">
      <c r="A12395" s="13" t="inlineStr"/>
      <c r="B12395" s="13" t="inlineStr">
        <is>
          <t xml:space="preserve">    ONLINE Natalia Mejia</t>
        </is>
      </c>
      <c r="C12395" s="14" t="inlineStr"/>
      <c r="D12395" s="15" t="n">
        <v>5588.24</v>
      </c>
      <c r="E12395" s="16">
        <f>IF($D$7125=0,0,D12395/ABS($D$7125))</f>
        <v/>
      </c>
      <c r="F12395" s="15" t="n">
        <v>5588.24</v>
      </c>
      <c r="G12395" s="16">
        <f>IF($F$7125=0,0,F12395/ABS($F$7125))</f>
        <v/>
      </c>
      <c r="H12395" s="15">
        <f>D12395-F12395</f>
        <v/>
      </c>
      <c r="I12395" s="16">
        <f>IF(F12395=0,0,H12395/ABS(F12395))</f>
        <v/>
      </c>
      <c r="J12395" s="10" t="inlineStr">
        <is>
          <t>TRUE</t>
        </is>
      </c>
    </row>
    <row r="12396" hidden="1" outlineLevel="2">
      <c r="A12396" s="13" t="inlineStr"/>
      <c r="B12396" s="13" t="inlineStr">
        <is>
          <t xml:space="preserve">    ONLINE Natalia Monroy</t>
        </is>
      </c>
      <c r="C12396" s="14" t="inlineStr"/>
      <c r="D12396" s="15" t="n">
        <v>11815.13</v>
      </c>
      <c r="E12396" s="16">
        <f>IF($D$7125=0,0,D12396/ABS($D$7125))</f>
        <v/>
      </c>
      <c r="F12396" s="15" t="n">
        <v>11815.13</v>
      </c>
      <c r="G12396" s="16">
        <f>IF($F$7125=0,0,F12396/ABS($F$7125))</f>
        <v/>
      </c>
      <c r="H12396" s="15">
        <f>D12396-F12396</f>
        <v/>
      </c>
      <c r="I12396" s="16">
        <f>IF(F12396=0,0,H12396/ABS(F12396))</f>
        <v/>
      </c>
      <c r="J12396" s="10" t="inlineStr">
        <is>
          <t>TRUE</t>
        </is>
      </c>
    </row>
    <row r="12397" hidden="1" outlineLevel="2">
      <c r="A12397" s="13" t="inlineStr"/>
      <c r="B12397" s="13" t="inlineStr">
        <is>
          <t xml:space="preserve">    ONLINE Natalia Monsalve</t>
        </is>
      </c>
      <c r="C12397" s="14" t="inlineStr"/>
      <c r="D12397" s="15" t="n">
        <v>17563.03</v>
      </c>
      <c r="E12397" s="16">
        <f>IF($D$7125=0,0,D12397/ABS($D$7125))</f>
        <v/>
      </c>
      <c r="F12397" s="15" t="n">
        <v>17563.03</v>
      </c>
      <c r="G12397" s="16">
        <f>IF($F$7125=0,0,F12397/ABS($F$7125))</f>
        <v/>
      </c>
      <c r="H12397" s="15">
        <f>D12397-F12397</f>
        <v/>
      </c>
      <c r="I12397" s="16">
        <f>IF(F12397=0,0,H12397/ABS(F12397))</f>
        <v/>
      </c>
      <c r="J12397" s="10" t="inlineStr">
        <is>
          <t>TRUE</t>
        </is>
      </c>
    </row>
    <row r="12398" hidden="1" outlineLevel="2">
      <c r="A12398" s="13" t="inlineStr"/>
      <c r="B12398" s="13" t="inlineStr">
        <is>
          <t xml:space="preserve">    ONLINE Natalia Moreno Romero</t>
        </is>
      </c>
      <c r="C12398" s="14" t="inlineStr"/>
      <c r="D12398" s="15" t="n">
        <v>49240.33</v>
      </c>
      <c r="E12398" s="16">
        <f>IF($D$7125=0,0,D12398/ABS($D$7125))</f>
        <v/>
      </c>
      <c r="F12398" s="15" t="n">
        <v>49240.33</v>
      </c>
      <c r="G12398" s="16">
        <f>IF($F$7125=0,0,F12398/ABS($F$7125))</f>
        <v/>
      </c>
      <c r="H12398" s="15">
        <f>D12398-F12398</f>
        <v/>
      </c>
      <c r="I12398" s="16">
        <f>IF(F12398=0,0,H12398/ABS(F12398))</f>
        <v/>
      </c>
      <c r="J12398" s="10" t="inlineStr">
        <is>
          <t>TRUE</t>
        </is>
      </c>
    </row>
    <row r="12399" hidden="1" outlineLevel="2">
      <c r="A12399" s="13" t="inlineStr"/>
      <c r="B12399" s="13" t="inlineStr">
        <is>
          <t xml:space="preserve">    ONLINE Natalia Mouthon</t>
        </is>
      </c>
      <c r="C12399" s="14" t="inlineStr"/>
      <c r="D12399" s="15" t="n">
        <v>16924.37</v>
      </c>
      <c r="E12399" s="16">
        <f>IF($D$7125=0,0,D12399/ABS($D$7125))</f>
        <v/>
      </c>
      <c r="F12399" s="15" t="n">
        <v>16924.37</v>
      </c>
      <c r="G12399" s="16">
        <f>IF($F$7125=0,0,F12399/ABS($F$7125))</f>
        <v/>
      </c>
      <c r="H12399" s="15">
        <f>D12399-F12399</f>
        <v/>
      </c>
      <c r="I12399" s="16">
        <f>IF(F12399=0,0,H12399/ABS(F12399))</f>
        <v/>
      </c>
      <c r="J12399" s="10" t="inlineStr">
        <is>
          <t>TRUE</t>
        </is>
      </c>
    </row>
    <row r="12400" hidden="1" outlineLevel="2">
      <c r="A12400" s="13" t="inlineStr"/>
      <c r="B12400" s="13" t="inlineStr">
        <is>
          <t xml:space="preserve">    ONLINE Natalia Munoz</t>
        </is>
      </c>
      <c r="C12400" s="14" t="inlineStr"/>
      <c r="D12400" s="15" t="n">
        <v>117831.95</v>
      </c>
      <c r="E12400" s="16">
        <f>IF($D$7125=0,0,D12400/ABS($D$7125))</f>
        <v/>
      </c>
      <c r="F12400" s="15" t="n">
        <v>117831.95</v>
      </c>
      <c r="G12400" s="16">
        <f>IF($F$7125=0,0,F12400/ABS($F$7125))</f>
        <v/>
      </c>
      <c r="H12400" s="15">
        <f>D12400-F12400</f>
        <v/>
      </c>
      <c r="I12400" s="16">
        <f>IF(F12400=0,0,H12400/ABS(F12400))</f>
        <v/>
      </c>
      <c r="J12400" s="10" t="inlineStr">
        <is>
          <t>TRUE</t>
        </is>
      </c>
    </row>
    <row r="12401" hidden="1" outlineLevel="2">
      <c r="A12401" s="13" t="inlineStr"/>
      <c r="B12401" s="13" t="inlineStr">
        <is>
          <t xml:space="preserve">    ONLINE Natalia Naar</t>
        </is>
      </c>
      <c r="C12401" s="14" t="inlineStr"/>
      <c r="D12401" s="15" t="n">
        <v>31631.01</v>
      </c>
      <c r="E12401" s="16">
        <f>IF($D$7125=0,0,D12401/ABS($D$7125))</f>
        <v/>
      </c>
      <c r="F12401" s="15" t="n">
        <v>31631.01</v>
      </c>
      <c r="G12401" s="16">
        <f>IF($F$7125=0,0,F12401/ABS($F$7125))</f>
        <v/>
      </c>
      <c r="H12401" s="15">
        <f>D12401-F12401</f>
        <v/>
      </c>
      <c r="I12401" s="16">
        <f>IF(F12401=0,0,H12401/ABS(F12401))</f>
        <v/>
      </c>
      <c r="J12401" s="10" t="inlineStr">
        <is>
          <t>TRUE</t>
        </is>
      </c>
    </row>
    <row r="12402" hidden="1" outlineLevel="2">
      <c r="A12402" s="13" t="inlineStr"/>
      <c r="B12402" s="13" t="inlineStr">
        <is>
          <t xml:space="preserve">    ONLINE Natalia Olarte</t>
        </is>
      </c>
      <c r="C12402" s="14" t="inlineStr"/>
      <c r="D12402" s="15" t="n">
        <v>13571.43</v>
      </c>
      <c r="E12402" s="16">
        <f>IF($D$7125=0,0,D12402/ABS($D$7125))</f>
        <v/>
      </c>
      <c r="F12402" s="15" t="n">
        <v>13571.43</v>
      </c>
      <c r="G12402" s="16">
        <f>IF($F$7125=0,0,F12402/ABS($F$7125))</f>
        <v/>
      </c>
      <c r="H12402" s="15">
        <f>D12402-F12402</f>
        <v/>
      </c>
      <c r="I12402" s="16">
        <f>IF(F12402=0,0,H12402/ABS(F12402))</f>
        <v/>
      </c>
      <c r="J12402" s="10" t="inlineStr">
        <is>
          <t>TRUE</t>
        </is>
      </c>
    </row>
    <row r="12403" hidden="1" outlineLevel="2">
      <c r="A12403" s="13" t="inlineStr"/>
      <c r="B12403" s="13" t="inlineStr">
        <is>
          <t xml:space="preserve">    ONLINE Natalia Olivella</t>
        </is>
      </c>
      <c r="C12403" s="14" t="inlineStr"/>
      <c r="D12403" s="15" t="n">
        <v>19159.66</v>
      </c>
      <c r="E12403" s="16">
        <f>IF($D$7125=0,0,D12403/ABS($D$7125))</f>
        <v/>
      </c>
      <c r="F12403" s="15" t="n">
        <v>19159.66</v>
      </c>
      <c r="G12403" s="16">
        <f>IF($F$7125=0,0,F12403/ABS($F$7125))</f>
        <v/>
      </c>
      <c r="H12403" s="15">
        <f>D12403-F12403</f>
        <v/>
      </c>
      <c r="I12403" s="16">
        <f>IF(F12403=0,0,H12403/ABS(F12403))</f>
        <v/>
      </c>
      <c r="J12403" s="10" t="inlineStr">
        <is>
          <t>TRUE</t>
        </is>
      </c>
    </row>
    <row r="12404" hidden="1" outlineLevel="2">
      <c r="A12404" s="13" t="inlineStr"/>
      <c r="B12404" s="13" t="inlineStr">
        <is>
          <t xml:space="preserve">    ONLINE Natalia PAZ</t>
        </is>
      </c>
      <c r="C12404" s="14" t="inlineStr"/>
      <c r="D12404" s="15" t="n">
        <v>28292.44</v>
      </c>
      <c r="E12404" s="16">
        <f>IF($D$7125=0,0,D12404/ABS($D$7125))</f>
        <v/>
      </c>
      <c r="F12404" s="15" t="n">
        <v>28292.44</v>
      </c>
      <c r="G12404" s="16">
        <f>IF($F$7125=0,0,F12404/ABS($F$7125))</f>
        <v/>
      </c>
      <c r="H12404" s="15">
        <f>D12404-F12404</f>
        <v/>
      </c>
      <c r="I12404" s="16">
        <f>IF(F12404=0,0,H12404/ABS(F12404))</f>
        <v/>
      </c>
      <c r="J12404" s="10" t="inlineStr">
        <is>
          <t>TRUE</t>
        </is>
      </c>
    </row>
    <row r="12405" hidden="1" outlineLevel="2">
      <c r="A12405" s="13" t="inlineStr"/>
      <c r="B12405" s="13" t="inlineStr">
        <is>
          <t xml:space="preserve">    ONLINE Natalia Pacheco</t>
        </is>
      </c>
      <c r="C12405" s="14" t="inlineStr"/>
      <c r="D12405" s="15" t="n">
        <v>26184.87</v>
      </c>
      <c r="E12405" s="16">
        <f>IF($D$7125=0,0,D12405/ABS($D$7125))</f>
        <v/>
      </c>
      <c r="F12405" s="15" t="n">
        <v>26184.87</v>
      </c>
      <c r="G12405" s="16">
        <f>IF($F$7125=0,0,F12405/ABS($F$7125))</f>
        <v/>
      </c>
      <c r="H12405" s="15">
        <f>D12405-F12405</f>
        <v/>
      </c>
      <c r="I12405" s="16">
        <f>IF(F12405=0,0,H12405/ABS(F12405))</f>
        <v/>
      </c>
      <c r="J12405" s="10" t="inlineStr">
        <is>
          <t>TRUE</t>
        </is>
      </c>
    </row>
    <row r="12406" hidden="1" outlineLevel="2">
      <c r="A12406" s="13" t="inlineStr"/>
      <c r="B12406" s="13" t="inlineStr">
        <is>
          <t xml:space="preserve">    ONLINE Natalia Parra Ramirez</t>
        </is>
      </c>
      <c r="C12406" s="14" t="inlineStr"/>
      <c r="D12406" s="15" t="n">
        <v>10090.76</v>
      </c>
      <c r="E12406" s="16">
        <f>IF($D$7125=0,0,D12406/ABS($D$7125))</f>
        <v/>
      </c>
      <c r="F12406" s="15" t="n">
        <v>10090.76</v>
      </c>
      <c r="G12406" s="16">
        <f>IF($F$7125=0,0,F12406/ABS($F$7125))</f>
        <v/>
      </c>
      <c r="H12406" s="15">
        <f>D12406-F12406</f>
        <v/>
      </c>
      <c r="I12406" s="16">
        <f>IF(F12406=0,0,H12406/ABS(F12406))</f>
        <v/>
      </c>
      <c r="J12406" s="10" t="inlineStr">
        <is>
          <t>TRUE</t>
        </is>
      </c>
    </row>
    <row r="12407" hidden="1" outlineLevel="2">
      <c r="A12407" s="13" t="inlineStr"/>
      <c r="B12407" s="13" t="inlineStr">
        <is>
          <t xml:space="preserve">    ONLINE Natalia Patiño</t>
        </is>
      </c>
      <c r="C12407" s="14" t="inlineStr"/>
      <c r="D12407" s="15" t="n">
        <v>23949.58</v>
      </c>
      <c r="E12407" s="16">
        <f>IF($D$7125=0,0,D12407/ABS($D$7125))</f>
        <v/>
      </c>
      <c r="F12407" s="15" t="n">
        <v>23949.58</v>
      </c>
      <c r="G12407" s="16">
        <f>IF($F$7125=0,0,F12407/ABS($F$7125))</f>
        <v/>
      </c>
      <c r="H12407" s="15">
        <f>D12407-F12407</f>
        <v/>
      </c>
      <c r="I12407" s="16">
        <f>IF(F12407=0,0,H12407/ABS(F12407))</f>
        <v/>
      </c>
      <c r="J12407" s="10" t="inlineStr">
        <is>
          <t>TRUE</t>
        </is>
      </c>
    </row>
    <row r="12408" hidden="1" outlineLevel="2">
      <c r="A12408" s="13" t="inlineStr"/>
      <c r="B12408" s="13" t="inlineStr">
        <is>
          <t xml:space="preserve">    ONLINE Natalia Paz</t>
        </is>
      </c>
      <c r="C12408" s="14" t="inlineStr"/>
      <c r="D12408" s="15" t="n">
        <v>27781.51</v>
      </c>
      <c r="E12408" s="16">
        <f>IF($D$7125=0,0,D12408/ABS($D$7125))</f>
        <v/>
      </c>
      <c r="F12408" s="15" t="n">
        <v>27781.51</v>
      </c>
      <c r="G12408" s="16">
        <f>IF($F$7125=0,0,F12408/ABS($F$7125))</f>
        <v/>
      </c>
      <c r="H12408" s="15">
        <f>D12408-F12408</f>
        <v/>
      </c>
      <c r="I12408" s="16">
        <f>IF(F12408=0,0,H12408/ABS(F12408))</f>
        <v/>
      </c>
      <c r="J12408" s="10" t="inlineStr">
        <is>
          <t>TRUE</t>
        </is>
      </c>
    </row>
    <row r="12409" hidden="1" outlineLevel="2">
      <c r="A12409" s="13" t="inlineStr"/>
      <c r="B12409" s="13" t="inlineStr">
        <is>
          <t xml:space="preserve">    ONLINE Natalia Piedrahita</t>
        </is>
      </c>
      <c r="C12409" s="14" t="inlineStr"/>
      <c r="D12409" s="15" t="n">
        <v>18201.68</v>
      </c>
      <c r="E12409" s="16">
        <f>IF($D$7125=0,0,D12409/ABS($D$7125))</f>
        <v/>
      </c>
      <c r="F12409" s="15" t="n">
        <v>18201.68</v>
      </c>
      <c r="G12409" s="16">
        <f>IF($F$7125=0,0,F12409/ABS($F$7125))</f>
        <v/>
      </c>
      <c r="H12409" s="15">
        <f>D12409-F12409</f>
        <v/>
      </c>
      <c r="I12409" s="16">
        <f>IF(F12409=0,0,H12409/ABS(F12409))</f>
        <v/>
      </c>
      <c r="J12409" s="10" t="inlineStr">
        <is>
          <t>TRUE</t>
        </is>
      </c>
    </row>
    <row r="12410" hidden="1" outlineLevel="2">
      <c r="A12410" s="13" t="inlineStr"/>
      <c r="B12410" s="13" t="inlineStr">
        <is>
          <t xml:space="preserve">    ONLINE Natalia Pineda</t>
        </is>
      </c>
      <c r="C12410" s="14" t="inlineStr"/>
      <c r="D12410" s="15" t="n">
        <v>37281.52</v>
      </c>
      <c r="E12410" s="16">
        <f>IF($D$7125=0,0,D12410/ABS($D$7125))</f>
        <v/>
      </c>
      <c r="F12410" s="15" t="n">
        <v>37281.52</v>
      </c>
      <c r="G12410" s="16">
        <f>IF($F$7125=0,0,F12410/ABS($F$7125))</f>
        <v/>
      </c>
      <c r="H12410" s="15">
        <f>D12410-F12410</f>
        <v/>
      </c>
      <c r="I12410" s="16">
        <f>IF(F12410=0,0,H12410/ABS(F12410))</f>
        <v/>
      </c>
      <c r="J12410" s="10" t="inlineStr">
        <is>
          <t>TRUE</t>
        </is>
      </c>
    </row>
    <row r="12411" hidden="1" outlineLevel="2">
      <c r="A12411" s="13" t="inlineStr"/>
      <c r="B12411" s="13" t="inlineStr">
        <is>
          <t xml:space="preserve">    ONLINE Natalia Quinchia Arango</t>
        </is>
      </c>
      <c r="C12411" s="14" t="inlineStr"/>
      <c r="D12411" s="15" t="n">
        <v>16988.24</v>
      </c>
      <c r="E12411" s="16">
        <f>IF($D$7125=0,0,D12411/ABS($D$7125))</f>
        <v/>
      </c>
      <c r="F12411" s="15" t="n">
        <v>16988.24</v>
      </c>
      <c r="G12411" s="16">
        <f>IF($F$7125=0,0,F12411/ABS($F$7125))</f>
        <v/>
      </c>
      <c r="H12411" s="15">
        <f>D12411-F12411</f>
        <v/>
      </c>
      <c r="I12411" s="16">
        <f>IF(F12411=0,0,H12411/ABS(F12411))</f>
        <v/>
      </c>
      <c r="J12411" s="10" t="inlineStr">
        <is>
          <t>TRUE</t>
        </is>
      </c>
    </row>
    <row r="12412" hidden="1" outlineLevel="2">
      <c r="A12412" s="13" t="inlineStr"/>
      <c r="B12412" s="13" t="inlineStr">
        <is>
          <t xml:space="preserve">    ONLINE Natalia Ramirez nieto</t>
        </is>
      </c>
      <c r="C12412" s="14" t="inlineStr"/>
      <c r="D12412" s="15" t="n">
        <v>67825.21000000001</v>
      </c>
      <c r="E12412" s="16">
        <f>IF($D$7125=0,0,D12412/ABS($D$7125))</f>
        <v/>
      </c>
      <c r="F12412" s="15" t="n">
        <v>67825.21000000001</v>
      </c>
      <c r="G12412" s="16">
        <f>IF($F$7125=0,0,F12412/ABS($F$7125))</f>
        <v/>
      </c>
      <c r="H12412" s="15">
        <f>D12412-F12412</f>
        <v/>
      </c>
      <c r="I12412" s="16">
        <f>IF(F12412=0,0,H12412/ABS(F12412))</f>
        <v/>
      </c>
      <c r="J12412" s="10" t="inlineStr">
        <is>
          <t>TRUE</t>
        </is>
      </c>
    </row>
    <row r="12413" hidden="1" outlineLevel="2">
      <c r="A12413" s="13" t="inlineStr"/>
      <c r="B12413" s="13" t="inlineStr">
        <is>
          <t xml:space="preserve">    ONLINE Natalia Restrepo</t>
        </is>
      </c>
      <c r="C12413" s="14" t="inlineStr"/>
      <c r="D12413" s="15" t="n">
        <v>10090.76</v>
      </c>
      <c r="E12413" s="16">
        <f>IF($D$7125=0,0,D12413/ABS($D$7125))</f>
        <v/>
      </c>
      <c r="F12413" s="15" t="n">
        <v>10090.76</v>
      </c>
      <c r="G12413" s="16">
        <f>IF($F$7125=0,0,F12413/ABS($F$7125))</f>
        <v/>
      </c>
      <c r="H12413" s="15">
        <f>D12413-F12413</f>
        <v/>
      </c>
      <c r="I12413" s="16">
        <f>IF(F12413=0,0,H12413/ABS(F12413))</f>
        <v/>
      </c>
      <c r="J12413" s="10" t="inlineStr">
        <is>
          <t>TRUE</t>
        </is>
      </c>
    </row>
    <row r="12414" hidden="1" outlineLevel="2">
      <c r="A12414" s="13" t="inlineStr"/>
      <c r="B12414" s="13" t="inlineStr">
        <is>
          <t xml:space="preserve">    ONLINE Natalia Restrepo Espinal</t>
        </is>
      </c>
      <c r="C12414" s="14" t="inlineStr"/>
      <c r="D12414" s="15" t="n">
        <v>6897.48</v>
      </c>
      <c r="E12414" s="16">
        <f>IF($D$7125=0,0,D12414/ABS($D$7125))</f>
        <v/>
      </c>
      <c r="F12414" s="15" t="n">
        <v>6897.48</v>
      </c>
      <c r="G12414" s="16">
        <f>IF($F$7125=0,0,F12414/ABS($F$7125))</f>
        <v/>
      </c>
      <c r="H12414" s="15">
        <f>D12414-F12414</f>
        <v/>
      </c>
      <c r="I12414" s="16">
        <f>IF(F12414=0,0,H12414/ABS(F12414))</f>
        <v/>
      </c>
      <c r="J12414" s="10" t="inlineStr">
        <is>
          <t>TRUE</t>
        </is>
      </c>
    </row>
    <row r="12415" hidden="1" outlineLevel="2">
      <c r="A12415" s="13" t="inlineStr"/>
      <c r="B12415" s="13" t="inlineStr">
        <is>
          <t xml:space="preserve">    ONLINE Natalia Restrepo caicedo</t>
        </is>
      </c>
      <c r="C12415" s="14" t="inlineStr"/>
      <c r="D12415" s="15" t="n">
        <v>18680.67</v>
      </c>
      <c r="E12415" s="16">
        <f>IF($D$7125=0,0,D12415/ABS($D$7125))</f>
        <v/>
      </c>
      <c r="F12415" s="15" t="n">
        <v>18680.67</v>
      </c>
      <c r="G12415" s="16">
        <f>IF($F$7125=0,0,F12415/ABS($F$7125))</f>
        <v/>
      </c>
      <c r="H12415" s="15">
        <f>D12415-F12415</f>
        <v/>
      </c>
      <c r="I12415" s="16">
        <f>IF(F12415=0,0,H12415/ABS(F12415))</f>
        <v/>
      </c>
      <c r="J12415" s="10" t="inlineStr">
        <is>
          <t>TRUE</t>
        </is>
      </c>
    </row>
    <row r="12416" hidden="1" outlineLevel="2">
      <c r="A12416" s="13" t="inlineStr"/>
      <c r="B12416" s="13" t="inlineStr">
        <is>
          <t xml:space="preserve">    ONLINE Natalia Rivera</t>
        </is>
      </c>
      <c r="C12416" s="14" t="inlineStr"/>
      <c r="D12416" s="15" t="n">
        <v>15806.72</v>
      </c>
      <c r="E12416" s="16">
        <f>IF($D$7125=0,0,D12416/ABS($D$7125))</f>
        <v/>
      </c>
      <c r="F12416" s="15" t="n">
        <v>15806.72</v>
      </c>
      <c r="G12416" s="16">
        <f>IF($F$7125=0,0,F12416/ABS($F$7125))</f>
        <v/>
      </c>
      <c r="H12416" s="15">
        <f>D12416-F12416</f>
        <v/>
      </c>
      <c r="I12416" s="16">
        <f>IF(F12416=0,0,H12416/ABS(F12416))</f>
        <v/>
      </c>
      <c r="J12416" s="10" t="inlineStr">
        <is>
          <t>TRUE</t>
        </is>
      </c>
    </row>
    <row r="12417" hidden="1" outlineLevel="2">
      <c r="A12417" s="13" t="inlineStr"/>
      <c r="B12417" s="13" t="inlineStr">
        <is>
          <t xml:space="preserve">    ONLINE Natalia Rodriguez rojas</t>
        </is>
      </c>
      <c r="C12417" s="14" t="inlineStr"/>
      <c r="D12417" s="15" t="n">
        <v>5588</v>
      </c>
      <c r="E12417" s="16">
        <f>IF($D$7125=0,0,D12417/ABS($D$7125))</f>
        <v/>
      </c>
      <c r="F12417" s="15" t="n">
        <v>5588</v>
      </c>
      <c r="G12417" s="16">
        <f>IF($F$7125=0,0,F12417/ABS($F$7125))</f>
        <v/>
      </c>
      <c r="H12417" s="15">
        <f>D12417-F12417</f>
        <v/>
      </c>
      <c r="I12417" s="16">
        <f>IF(F12417=0,0,H12417/ABS(F12417))</f>
        <v/>
      </c>
      <c r="J12417" s="10" t="inlineStr">
        <is>
          <t>TRUE</t>
        </is>
      </c>
    </row>
    <row r="12418" hidden="1" outlineLevel="2">
      <c r="A12418" s="13" t="inlineStr"/>
      <c r="B12418" s="13" t="inlineStr">
        <is>
          <t xml:space="preserve">    ONLINE Natalia Salamanca</t>
        </is>
      </c>
      <c r="C12418" s="14" t="inlineStr"/>
      <c r="D12418" s="15" t="n">
        <v>9579.83</v>
      </c>
      <c r="E12418" s="16">
        <f>IF($D$7125=0,0,D12418/ABS($D$7125))</f>
        <v/>
      </c>
      <c r="F12418" s="15" t="n">
        <v>9579.83</v>
      </c>
      <c r="G12418" s="16">
        <f>IF($F$7125=0,0,F12418/ABS($F$7125))</f>
        <v/>
      </c>
      <c r="H12418" s="15">
        <f>D12418-F12418</f>
        <v/>
      </c>
      <c r="I12418" s="16">
        <f>IF(F12418=0,0,H12418/ABS(F12418))</f>
        <v/>
      </c>
      <c r="J12418" s="10" t="inlineStr">
        <is>
          <t>TRUE</t>
        </is>
      </c>
    </row>
    <row r="12419" hidden="1" outlineLevel="2">
      <c r="A12419" s="13" t="inlineStr"/>
      <c r="B12419" s="13" t="inlineStr">
        <is>
          <t xml:space="preserve">    ONLINE Natalia Salazar</t>
        </is>
      </c>
      <c r="C12419" s="14" t="inlineStr"/>
      <c r="D12419" s="15" t="n">
        <v>9081.68</v>
      </c>
      <c r="E12419" s="16">
        <f>IF($D$7125=0,0,D12419/ABS($D$7125))</f>
        <v/>
      </c>
      <c r="F12419" s="15" t="n">
        <v>9081.68</v>
      </c>
      <c r="G12419" s="16">
        <f>IF($F$7125=0,0,F12419/ABS($F$7125))</f>
        <v/>
      </c>
      <c r="H12419" s="15">
        <f>D12419-F12419</f>
        <v/>
      </c>
      <c r="I12419" s="16">
        <f>IF(F12419=0,0,H12419/ABS(F12419))</f>
        <v/>
      </c>
      <c r="J12419" s="10" t="inlineStr">
        <is>
          <t>TRUE</t>
        </is>
      </c>
    </row>
    <row r="12420" hidden="1" outlineLevel="2">
      <c r="A12420" s="13" t="inlineStr"/>
      <c r="B12420" s="13" t="inlineStr">
        <is>
          <t xml:space="preserve">    ONLINE Natalia Salazar Ospina</t>
        </is>
      </c>
      <c r="C12420" s="14" t="inlineStr"/>
      <c r="D12420" s="15" t="n">
        <v>6386.55</v>
      </c>
      <c r="E12420" s="16">
        <f>IF($D$7125=0,0,D12420/ABS($D$7125))</f>
        <v/>
      </c>
      <c r="F12420" s="15" t="n">
        <v>6386.55</v>
      </c>
      <c r="G12420" s="16">
        <f>IF($F$7125=0,0,F12420/ABS($F$7125))</f>
        <v/>
      </c>
      <c r="H12420" s="15">
        <f>D12420-F12420</f>
        <v/>
      </c>
      <c r="I12420" s="16">
        <f>IF(F12420=0,0,H12420/ABS(F12420))</f>
        <v/>
      </c>
      <c r="J12420" s="10" t="inlineStr">
        <is>
          <t>TRUE</t>
        </is>
      </c>
    </row>
    <row r="12421" hidden="1" outlineLevel="2">
      <c r="A12421" s="13" t="inlineStr"/>
      <c r="B12421" s="13" t="inlineStr">
        <is>
          <t xml:space="preserve">    ONLINE Natalia Torres</t>
        </is>
      </c>
      <c r="C12421" s="14" t="inlineStr"/>
      <c r="D12421" s="15" t="n">
        <v>8462.18</v>
      </c>
      <c r="E12421" s="16">
        <f>IF($D$7125=0,0,D12421/ABS($D$7125))</f>
        <v/>
      </c>
      <c r="F12421" s="15" t="n">
        <v>8462.18</v>
      </c>
      <c r="G12421" s="16">
        <f>IF($F$7125=0,0,F12421/ABS($F$7125))</f>
        <v/>
      </c>
      <c r="H12421" s="15">
        <f>D12421-F12421</f>
        <v/>
      </c>
      <c r="I12421" s="16">
        <f>IF(F12421=0,0,H12421/ABS(F12421))</f>
        <v/>
      </c>
      <c r="J12421" s="10" t="inlineStr">
        <is>
          <t>TRUE</t>
        </is>
      </c>
    </row>
    <row r="12422" hidden="1" outlineLevel="2">
      <c r="A12422" s="13" t="inlineStr"/>
      <c r="B12422" s="13" t="inlineStr">
        <is>
          <t xml:space="preserve">    ONLINE Natalia Uribe</t>
        </is>
      </c>
      <c r="C12422" s="14" t="inlineStr"/>
      <c r="D12422" s="15" t="n">
        <v>7584.03</v>
      </c>
      <c r="E12422" s="16">
        <f>IF($D$7125=0,0,D12422/ABS($D$7125))</f>
        <v/>
      </c>
      <c r="F12422" s="15" t="n">
        <v>7584.03</v>
      </c>
      <c r="G12422" s="16">
        <f>IF($F$7125=0,0,F12422/ABS($F$7125))</f>
        <v/>
      </c>
      <c r="H12422" s="15">
        <f>D12422-F12422</f>
        <v/>
      </c>
      <c r="I12422" s="16">
        <f>IF(F12422=0,0,H12422/ABS(F12422))</f>
        <v/>
      </c>
      <c r="J12422" s="10" t="inlineStr">
        <is>
          <t>TRUE</t>
        </is>
      </c>
    </row>
    <row r="12423" hidden="1" outlineLevel="2">
      <c r="A12423" s="13" t="inlineStr"/>
      <c r="B12423" s="13" t="inlineStr">
        <is>
          <t xml:space="preserve">    ONLINE Natalia Uribe Aguilar</t>
        </is>
      </c>
      <c r="C12423" s="14" t="inlineStr"/>
      <c r="D12423" s="15" t="n">
        <v>16285.71</v>
      </c>
      <c r="E12423" s="16">
        <f>IF($D$7125=0,0,D12423/ABS($D$7125))</f>
        <v/>
      </c>
      <c r="F12423" s="15" t="n">
        <v>16285.71</v>
      </c>
      <c r="G12423" s="16">
        <f>IF($F$7125=0,0,F12423/ABS($F$7125))</f>
        <v/>
      </c>
      <c r="H12423" s="15">
        <f>D12423-F12423</f>
        <v/>
      </c>
      <c r="I12423" s="16">
        <f>IF(F12423=0,0,H12423/ABS(F12423))</f>
        <v/>
      </c>
      <c r="J12423" s="10" t="inlineStr">
        <is>
          <t>TRUE</t>
        </is>
      </c>
    </row>
    <row r="12424" hidden="1" outlineLevel="2">
      <c r="A12424" s="13" t="inlineStr"/>
      <c r="B12424" s="13" t="inlineStr">
        <is>
          <t xml:space="preserve">    ONLINE Natalia Urquijo</t>
        </is>
      </c>
      <c r="C12424" s="14" t="inlineStr"/>
      <c r="D12424" s="15" t="n">
        <v>22352.47</v>
      </c>
      <c r="E12424" s="16">
        <f>IF($D$7125=0,0,D12424/ABS($D$7125))</f>
        <v/>
      </c>
      <c r="F12424" s="15" t="n">
        <v>22352.47</v>
      </c>
      <c r="G12424" s="16">
        <f>IF($F$7125=0,0,F12424/ABS($F$7125))</f>
        <v/>
      </c>
      <c r="H12424" s="15">
        <f>D12424-F12424</f>
        <v/>
      </c>
      <c r="I12424" s="16">
        <f>IF(F12424=0,0,H12424/ABS(F12424))</f>
        <v/>
      </c>
      <c r="J12424" s="10" t="inlineStr">
        <is>
          <t>TRUE</t>
        </is>
      </c>
    </row>
    <row r="12425" hidden="1" outlineLevel="2">
      <c r="A12425" s="13" t="inlineStr"/>
      <c r="B12425" s="13" t="inlineStr">
        <is>
          <t xml:space="preserve">    ONLINE Natalia Vasquez</t>
        </is>
      </c>
      <c r="C12425" s="14" t="inlineStr"/>
      <c r="D12425" s="15" t="n">
        <v>16924.37</v>
      </c>
      <c r="E12425" s="16">
        <f>IF($D$7125=0,0,D12425/ABS($D$7125))</f>
        <v/>
      </c>
      <c r="F12425" s="15" t="n">
        <v>16924.37</v>
      </c>
      <c r="G12425" s="16">
        <f>IF($F$7125=0,0,F12425/ABS($F$7125))</f>
        <v/>
      </c>
      <c r="H12425" s="15">
        <f>D12425-F12425</f>
        <v/>
      </c>
      <c r="I12425" s="16">
        <f>IF(F12425=0,0,H12425/ABS(F12425))</f>
        <v/>
      </c>
      <c r="J12425" s="10" t="inlineStr">
        <is>
          <t>TRUE</t>
        </is>
      </c>
    </row>
    <row r="12426" hidden="1" outlineLevel="2">
      <c r="A12426" s="13" t="inlineStr"/>
      <c r="B12426" s="13" t="inlineStr">
        <is>
          <t xml:space="preserve">    ONLINE Natalia Velasquez</t>
        </is>
      </c>
      <c r="C12426" s="14" t="inlineStr"/>
      <c r="D12426" s="15" t="n">
        <v>9579.83</v>
      </c>
      <c r="E12426" s="16">
        <f>IF($D$7125=0,0,D12426/ABS($D$7125))</f>
        <v/>
      </c>
      <c r="F12426" s="15" t="n">
        <v>9579.83</v>
      </c>
      <c r="G12426" s="16">
        <f>IF($F$7125=0,0,F12426/ABS($F$7125))</f>
        <v/>
      </c>
      <c r="H12426" s="15">
        <f>D12426-F12426</f>
        <v/>
      </c>
      <c r="I12426" s="16">
        <f>IF(F12426=0,0,H12426/ABS(F12426))</f>
        <v/>
      </c>
      <c r="J12426" s="10" t="inlineStr">
        <is>
          <t>TRUE</t>
        </is>
      </c>
    </row>
    <row r="12427" hidden="1" outlineLevel="2">
      <c r="A12427" s="13" t="inlineStr"/>
      <c r="B12427" s="13" t="inlineStr">
        <is>
          <t xml:space="preserve">    ONLINE Natalia Velez</t>
        </is>
      </c>
      <c r="C12427" s="14" t="inlineStr"/>
      <c r="D12427" s="15" t="n">
        <v>47515.97</v>
      </c>
      <c r="E12427" s="16">
        <f>IF($D$7125=0,0,D12427/ABS($D$7125))</f>
        <v/>
      </c>
      <c r="F12427" s="15" t="n">
        <v>47515.97</v>
      </c>
      <c r="G12427" s="16">
        <f>IF($F$7125=0,0,F12427/ABS($F$7125))</f>
        <v/>
      </c>
      <c r="H12427" s="15">
        <f>D12427-F12427</f>
        <v/>
      </c>
      <c r="I12427" s="16">
        <f>IF(F12427=0,0,H12427/ABS(F12427))</f>
        <v/>
      </c>
      <c r="J12427" s="10" t="inlineStr">
        <is>
          <t>TRUE</t>
        </is>
      </c>
    </row>
    <row r="12428" hidden="1" outlineLevel="2">
      <c r="A12428" s="13" t="inlineStr"/>
      <c r="B12428" s="13" t="inlineStr">
        <is>
          <t xml:space="preserve">    ONLINE Natalia Villabona</t>
        </is>
      </c>
      <c r="C12428" s="14" t="inlineStr"/>
      <c r="D12428" s="15" t="n">
        <v>28100.84</v>
      </c>
      <c r="E12428" s="16">
        <f>IF($D$7125=0,0,D12428/ABS($D$7125))</f>
        <v/>
      </c>
      <c r="F12428" s="15" t="n">
        <v>28100.84</v>
      </c>
      <c r="G12428" s="16">
        <f>IF($F$7125=0,0,F12428/ABS($F$7125))</f>
        <v/>
      </c>
      <c r="H12428" s="15">
        <f>D12428-F12428</f>
        <v/>
      </c>
      <c r="I12428" s="16">
        <f>IF(F12428=0,0,H12428/ABS(F12428))</f>
        <v/>
      </c>
      <c r="J12428" s="10" t="inlineStr">
        <is>
          <t>TRUE</t>
        </is>
      </c>
    </row>
    <row r="12429" hidden="1" outlineLevel="2">
      <c r="A12429" s="13" t="inlineStr"/>
      <c r="B12429" s="13" t="inlineStr">
        <is>
          <t xml:space="preserve">    ONLINE Natalia Villada gomez</t>
        </is>
      </c>
      <c r="C12429" s="14" t="inlineStr"/>
      <c r="D12429" s="15" t="n">
        <v>79991.60000000001</v>
      </c>
      <c r="E12429" s="16">
        <f>IF($D$7125=0,0,D12429/ABS($D$7125))</f>
        <v/>
      </c>
      <c r="F12429" s="15" t="n">
        <v>79991.60000000001</v>
      </c>
      <c r="G12429" s="16">
        <f>IF($F$7125=0,0,F12429/ABS($F$7125))</f>
        <v/>
      </c>
      <c r="H12429" s="15">
        <f>D12429-F12429</f>
        <v/>
      </c>
      <c r="I12429" s="16">
        <f>IF(F12429=0,0,H12429/ABS(F12429))</f>
        <v/>
      </c>
      <c r="J12429" s="10" t="inlineStr">
        <is>
          <t>TRUE</t>
        </is>
      </c>
    </row>
    <row r="12430" hidden="1" outlineLevel="2">
      <c r="A12430" s="13" t="inlineStr"/>
      <c r="B12430" s="13" t="inlineStr">
        <is>
          <t xml:space="preserve">    ONLINE Natalia Wilches</t>
        </is>
      </c>
      <c r="C12430" s="14" t="inlineStr"/>
      <c r="D12430" s="15" t="n">
        <v>19159.66</v>
      </c>
      <c r="E12430" s="16">
        <f>IF($D$7125=0,0,D12430/ABS($D$7125))</f>
        <v/>
      </c>
      <c r="F12430" s="15" t="n">
        <v>19159.66</v>
      </c>
      <c r="G12430" s="16">
        <f>IF($F$7125=0,0,F12430/ABS($F$7125))</f>
        <v/>
      </c>
      <c r="H12430" s="15">
        <f>D12430-F12430</f>
        <v/>
      </c>
      <c r="I12430" s="16">
        <f>IF(F12430=0,0,H12430/ABS(F12430))</f>
        <v/>
      </c>
      <c r="J12430" s="10" t="inlineStr">
        <is>
          <t>TRUE</t>
        </is>
      </c>
    </row>
    <row r="12431" hidden="1" outlineLevel="2">
      <c r="A12431" s="13" t="inlineStr"/>
      <c r="B12431" s="13" t="inlineStr">
        <is>
          <t xml:space="preserve">    ONLINE Natalia Zapata Hincapie</t>
        </is>
      </c>
      <c r="C12431" s="14" t="inlineStr"/>
      <c r="D12431" s="15" t="n">
        <v>16764.71</v>
      </c>
      <c r="E12431" s="16">
        <f>IF($D$7125=0,0,D12431/ABS($D$7125))</f>
        <v/>
      </c>
      <c r="F12431" s="15" t="n">
        <v>16764.71</v>
      </c>
      <c r="G12431" s="16">
        <f>IF($F$7125=0,0,F12431/ABS($F$7125))</f>
        <v/>
      </c>
      <c r="H12431" s="15">
        <f>D12431-F12431</f>
        <v/>
      </c>
      <c r="I12431" s="16">
        <f>IF(F12431=0,0,H12431/ABS(F12431))</f>
        <v/>
      </c>
      <c r="J12431" s="10" t="inlineStr">
        <is>
          <t>TRUE</t>
        </is>
      </c>
    </row>
    <row r="12432" hidden="1" outlineLevel="2">
      <c r="A12432" s="13" t="inlineStr"/>
      <c r="B12432" s="13" t="inlineStr">
        <is>
          <t xml:space="preserve">    ONLINE Natalie Sosa</t>
        </is>
      </c>
      <c r="C12432" s="14" t="inlineStr"/>
      <c r="D12432" s="15" t="n">
        <v>47851.26</v>
      </c>
      <c r="E12432" s="16">
        <f>IF($D$7125=0,0,D12432/ABS($D$7125))</f>
        <v/>
      </c>
      <c r="F12432" s="15" t="n">
        <v>47851.26</v>
      </c>
      <c r="G12432" s="16">
        <f>IF($F$7125=0,0,F12432/ABS($F$7125))</f>
        <v/>
      </c>
      <c r="H12432" s="15">
        <f>D12432-F12432</f>
        <v/>
      </c>
      <c r="I12432" s="16">
        <f>IF(F12432=0,0,H12432/ABS(F12432))</f>
        <v/>
      </c>
      <c r="J12432" s="10" t="inlineStr">
        <is>
          <t>TRUE</t>
        </is>
      </c>
    </row>
    <row r="12433" hidden="1" outlineLevel="2">
      <c r="A12433" s="13" t="inlineStr"/>
      <c r="B12433" s="13" t="inlineStr">
        <is>
          <t xml:space="preserve">    ONLINE Nataly Alonso</t>
        </is>
      </c>
      <c r="C12433" s="14" t="inlineStr"/>
      <c r="D12433" s="15" t="n">
        <v>5588.24</v>
      </c>
      <c r="E12433" s="16">
        <f>IF($D$7125=0,0,D12433/ABS($D$7125))</f>
        <v/>
      </c>
      <c r="F12433" s="15" t="n">
        <v>5588.24</v>
      </c>
      <c r="G12433" s="16">
        <f>IF($F$7125=0,0,F12433/ABS($F$7125))</f>
        <v/>
      </c>
      <c r="H12433" s="15">
        <f>D12433-F12433</f>
        <v/>
      </c>
      <c r="I12433" s="16">
        <f>IF(F12433=0,0,H12433/ABS(F12433))</f>
        <v/>
      </c>
      <c r="J12433" s="10" t="inlineStr">
        <is>
          <t>TRUE</t>
        </is>
      </c>
    </row>
    <row r="12434" hidden="1" outlineLevel="2">
      <c r="A12434" s="13" t="inlineStr"/>
      <c r="B12434" s="13" t="inlineStr">
        <is>
          <t xml:space="preserve">    ONLINE Nataly Burbano</t>
        </is>
      </c>
      <c r="C12434" s="14" t="inlineStr"/>
      <c r="D12434" s="15" t="n">
        <v>17563.03</v>
      </c>
      <c r="E12434" s="16">
        <f>IF($D$7125=0,0,D12434/ABS($D$7125))</f>
        <v/>
      </c>
      <c r="F12434" s="15" t="n">
        <v>17563.03</v>
      </c>
      <c r="G12434" s="16">
        <f>IF($F$7125=0,0,F12434/ABS($F$7125))</f>
        <v/>
      </c>
      <c r="H12434" s="15">
        <f>D12434-F12434</f>
        <v/>
      </c>
      <c r="I12434" s="16">
        <f>IF(F12434=0,0,H12434/ABS(F12434))</f>
        <v/>
      </c>
      <c r="J12434" s="10" t="inlineStr">
        <is>
          <t>TRUE</t>
        </is>
      </c>
    </row>
    <row r="12435" hidden="1" outlineLevel="2">
      <c r="A12435" s="13" t="inlineStr"/>
      <c r="B12435" s="13" t="inlineStr">
        <is>
          <t xml:space="preserve">    ONLINE Nataly Castellanos</t>
        </is>
      </c>
      <c r="C12435" s="14" t="inlineStr"/>
      <c r="D12435" s="15" t="n">
        <v>27589.92</v>
      </c>
      <c r="E12435" s="16">
        <f>IF($D$7125=0,0,D12435/ABS($D$7125))</f>
        <v/>
      </c>
      <c r="F12435" s="15" t="n">
        <v>27589.92</v>
      </c>
      <c r="G12435" s="16">
        <f>IF($F$7125=0,0,F12435/ABS($F$7125))</f>
        <v/>
      </c>
      <c r="H12435" s="15">
        <f>D12435-F12435</f>
        <v/>
      </c>
      <c r="I12435" s="16">
        <f>IF(F12435=0,0,H12435/ABS(F12435))</f>
        <v/>
      </c>
      <c r="J12435" s="10" t="inlineStr">
        <is>
          <t>TRUE</t>
        </is>
      </c>
    </row>
    <row r="12436" hidden="1" outlineLevel="2">
      <c r="A12436" s="13" t="inlineStr"/>
      <c r="B12436" s="13" t="inlineStr">
        <is>
          <t xml:space="preserve">    ONLINE Nataly Pino Pérez</t>
        </is>
      </c>
      <c r="C12436" s="14" t="inlineStr"/>
      <c r="D12436" s="15" t="n">
        <v>7184.87</v>
      </c>
      <c r="E12436" s="16">
        <f>IF($D$7125=0,0,D12436/ABS($D$7125))</f>
        <v/>
      </c>
      <c r="F12436" s="15" t="n">
        <v>7184.87</v>
      </c>
      <c r="G12436" s="16">
        <f>IF($F$7125=0,0,F12436/ABS($F$7125))</f>
        <v/>
      </c>
      <c r="H12436" s="15">
        <f>D12436-F12436</f>
        <v/>
      </c>
      <c r="I12436" s="16">
        <f>IF(F12436=0,0,H12436/ABS(F12436))</f>
        <v/>
      </c>
      <c r="J12436" s="10" t="inlineStr">
        <is>
          <t>TRUE</t>
        </is>
      </c>
    </row>
    <row r="12437" hidden="1" outlineLevel="2">
      <c r="A12437" s="13" t="inlineStr"/>
      <c r="B12437" s="13" t="inlineStr">
        <is>
          <t xml:space="preserve">    ONLINE Nataly Rojas Cuellar</t>
        </is>
      </c>
      <c r="C12437" s="14" t="inlineStr"/>
      <c r="D12437" s="15" t="n">
        <v>5588.24</v>
      </c>
      <c r="E12437" s="16">
        <f>IF($D$7125=0,0,D12437/ABS($D$7125))</f>
        <v/>
      </c>
      <c r="F12437" s="15" t="n">
        <v>5588.24</v>
      </c>
      <c r="G12437" s="16">
        <f>IF($F$7125=0,0,F12437/ABS($F$7125))</f>
        <v/>
      </c>
      <c r="H12437" s="15">
        <f>D12437-F12437</f>
        <v/>
      </c>
      <c r="I12437" s="16">
        <f>IF(F12437=0,0,H12437/ABS(F12437))</f>
        <v/>
      </c>
      <c r="J12437" s="10" t="inlineStr">
        <is>
          <t>TRUE</t>
        </is>
      </c>
    </row>
    <row r="12438" hidden="1" outlineLevel="2">
      <c r="A12438" s="13" t="inlineStr"/>
      <c r="B12438" s="13" t="inlineStr">
        <is>
          <t xml:space="preserve">    ONLINE Nataly Román</t>
        </is>
      </c>
      <c r="C12438" s="14" t="inlineStr"/>
      <c r="D12438" s="15" t="n">
        <v>70782.2</v>
      </c>
      <c r="E12438" s="16">
        <f>IF($D$7125=0,0,D12438/ABS($D$7125))</f>
        <v/>
      </c>
      <c r="F12438" s="15" t="n">
        <v>70782.2</v>
      </c>
      <c r="G12438" s="16">
        <f>IF($F$7125=0,0,F12438/ABS($F$7125))</f>
        <v/>
      </c>
      <c r="H12438" s="15">
        <f>D12438-F12438</f>
        <v/>
      </c>
      <c r="I12438" s="16">
        <f>IF(F12438=0,0,H12438/ABS(F12438))</f>
        <v/>
      </c>
      <c r="J12438" s="10" t="inlineStr">
        <is>
          <t>TRUE</t>
        </is>
      </c>
    </row>
    <row r="12439" hidden="1" outlineLevel="2">
      <c r="A12439" s="13" t="inlineStr"/>
      <c r="B12439" s="13" t="inlineStr">
        <is>
          <t xml:space="preserve">    ONLINE Nataly Rozo</t>
        </is>
      </c>
      <c r="C12439" s="14" t="inlineStr"/>
      <c r="D12439" s="15" t="n">
        <v>44705.88</v>
      </c>
      <c r="E12439" s="16">
        <f>IF($D$7125=0,0,D12439/ABS($D$7125))</f>
        <v/>
      </c>
      <c r="F12439" s="15" t="n">
        <v>44705.88</v>
      </c>
      <c r="G12439" s="16">
        <f>IF($F$7125=0,0,F12439/ABS($F$7125))</f>
        <v/>
      </c>
      <c r="H12439" s="15">
        <f>D12439-F12439</f>
        <v/>
      </c>
      <c r="I12439" s="16">
        <f>IF(F12439=0,0,H12439/ABS(F12439))</f>
        <v/>
      </c>
      <c r="J12439" s="10" t="inlineStr">
        <is>
          <t>TRUE</t>
        </is>
      </c>
    </row>
    <row r="12440" hidden="1" outlineLevel="2">
      <c r="A12440" s="13" t="inlineStr"/>
      <c r="B12440" s="13" t="inlineStr">
        <is>
          <t xml:space="preserve">    ONLINE Nataly Uribe</t>
        </is>
      </c>
      <c r="C12440" s="14" t="inlineStr"/>
      <c r="D12440" s="15" t="n">
        <v>15966.39</v>
      </c>
      <c r="E12440" s="16">
        <f>IF($D$7125=0,0,D12440/ABS($D$7125))</f>
        <v/>
      </c>
      <c r="F12440" s="15" t="n">
        <v>15966.39</v>
      </c>
      <c r="G12440" s="16">
        <f>IF($F$7125=0,0,F12440/ABS($F$7125))</f>
        <v/>
      </c>
      <c r="H12440" s="15">
        <f>D12440-F12440</f>
        <v/>
      </c>
      <c r="I12440" s="16">
        <f>IF(F12440=0,0,H12440/ABS(F12440))</f>
        <v/>
      </c>
      <c r="J12440" s="10" t="inlineStr">
        <is>
          <t>TRUE</t>
        </is>
      </c>
    </row>
    <row r="12441" hidden="1" outlineLevel="2">
      <c r="A12441" s="13" t="inlineStr"/>
      <c r="B12441" s="13" t="inlineStr">
        <is>
          <t xml:space="preserve">    ONLINE Natasha Builes</t>
        </is>
      </c>
      <c r="C12441" s="14" t="inlineStr"/>
      <c r="D12441" s="15" t="n">
        <v>7983.19</v>
      </c>
      <c r="E12441" s="16">
        <f>IF($D$7125=0,0,D12441/ABS($D$7125))</f>
        <v/>
      </c>
      <c r="F12441" s="15" t="n">
        <v>7983.19</v>
      </c>
      <c r="G12441" s="16">
        <f>IF($F$7125=0,0,F12441/ABS($F$7125))</f>
        <v/>
      </c>
      <c r="H12441" s="15">
        <f>D12441-F12441</f>
        <v/>
      </c>
      <c r="I12441" s="16">
        <f>IF(F12441=0,0,H12441/ABS(F12441))</f>
        <v/>
      </c>
      <c r="J12441" s="10" t="inlineStr">
        <is>
          <t>TRUE</t>
        </is>
      </c>
    </row>
    <row r="12442" hidden="1" outlineLevel="2">
      <c r="A12442" s="13" t="inlineStr"/>
      <c r="B12442" s="13" t="inlineStr">
        <is>
          <t xml:space="preserve">    ONLINE Natasha Reines Feldman</t>
        </is>
      </c>
      <c r="C12442" s="14" t="inlineStr"/>
      <c r="D12442" s="15" t="n">
        <v>9100.84</v>
      </c>
      <c r="E12442" s="16">
        <f>IF($D$7125=0,0,D12442/ABS($D$7125))</f>
        <v/>
      </c>
      <c r="F12442" s="15" t="n">
        <v>9100.84</v>
      </c>
      <c r="G12442" s="16">
        <f>IF($F$7125=0,0,F12442/ABS($F$7125))</f>
        <v/>
      </c>
      <c r="H12442" s="15">
        <f>D12442-F12442</f>
        <v/>
      </c>
      <c r="I12442" s="16">
        <f>IF(F12442=0,0,H12442/ABS(F12442))</f>
        <v/>
      </c>
      <c r="J12442" s="10" t="inlineStr">
        <is>
          <t>TRUE</t>
        </is>
      </c>
    </row>
    <row r="12443" hidden="1" outlineLevel="2">
      <c r="A12443" s="13" t="inlineStr"/>
      <c r="B12443" s="13" t="inlineStr">
        <is>
          <t xml:space="preserve">    ONLINE Nathali Cubillos Rincon</t>
        </is>
      </c>
      <c r="C12443" s="14" t="inlineStr"/>
      <c r="D12443" s="15" t="n">
        <v>38319.32</v>
      </c>
      <c r="E12443" s="16">
        <f>IF($D$7125=0,0,D12443/ABS($D$7125))</f>
        <v/>
      </c>
      <c r="F12443" s="15" t="n">
        <v>38319.32</v>
      </c>
      <c r="G12443" s="16">
        <f>IF($F$7125=0,0,F12443/ABS($F$7125))</f>
        <v/>
      </c>
      <c r="H12443" s="15">
        <f>D12443-F12443</f>
        <v/>
      </c>
      <c r="I12443" s="16">
        <f>IF(F12443=0,0,H12443/ABS(F12443))</f>
        <v/>
      </c>
      <c r="J12443" s="10" t="inlineStr">
        <is>
          <t>TRUE</t>
        </is>
      </c>
    </row>
    <row r="12444" hidden="1" outlineLevel="2">
      <c r="A12444" s="13" t="inlineStr"/>
      <c r="B12444" s="13" t="inlineStr">
        <is>
          <t xml:space="preserve">    ONLINE Nathalia Agudelo</t>
        </is>
      </c>
      <c r="C12444" s="14" t="inlineStr"/>
      <c r="D12444" s="15" t="n">
        <v>25731.43</v>
      </c>
      <c r="E12444" s="16">
        <f>IF($D$7125=0,0,D12444/ABS($D$7125))</f>
        <v/>
      </c>
      <c r="F12444" s="15" t="n">
        <v>25731.43</v>
      </c>
      <c r="G12444" s="16">
        <f>IF($F$7125=0,0,F12444/ABS($F$7125))</f>
        <v/>
      </c>
      <c r="H12444" s="15">
        <f>D12444-F12444</f>
        <v/>
      </c>
      <c r="I12444" s="16">
        <f>IF(F12444=0,0,H12444/ABS(F12444))</f>
        <v/>
      </c>
      <c r="J12444" s="10" t="inlineStr">
        <is>
          <t>TRUE</t>
        </is>
      </c>
    </row>
    <row r="12445" hidden="1" outlineLevel="2">
      <c r="A12445" s="13" t="inlineStr"/>
      <c r="B12445" s="13" t="inlineStr">
        <is>
          <t xml:space="preserve">    ONLINE Nathalia Granados Castillo</t>
        </is>
      </c>
      <c r="C12445" s="14" t="inlineStr"/>
      <c r="D12445" s="15" t="n">
        <v>12134.45</v>
      </c>
      <c r="E12445" s="16">
        <f>IF($D$7125=0,0,D12445/ABS($D$7125))</f>
        <v/>
      </c>
      <c r="F12445" s="15" t="n">
        <v>12134.45</v>
      </c>
      <c r="G12445" s="16">
        <f>IF($F$7125=0,0,F12445/ABS($F$7125))</f>
        <v/>
      </c>
      <c r="H12445" s="15">
        <f>D12445-F12445</f>
        <v/>
      </c>
      <c r="I12445" s="16">
        <f>IF(F12445=0,0,H12445/ABS(F12445))</f>
        <v/>
      </c>
      <c r="J12445" s="10" t="inlineStr">
        <is>
          <t>TRUE</t>
        </is>
      </c>
    </row>
    <row r="12446" hidden="1" outlineLevel="2">
      <c r="A12446" s="13" t="inlineStr"/>
      <c r="B12446" s="13" t="inlineStr">
        <is>
          <t xml:space="preserve">    ONLINE Nathalia Lince</t>
        </is>
      </c>
      <c r="C12446" s="14" t="inlineStr"/>
      <c r="D12446" s="15" t="n">
        <v>28420.66</v>
      </c>
      <c r="E12446" s="16">
        <f>IF($D$7125=0,0,D12446/ABS($D$7125))</f>
        <v/>
      </c>
      <c r="F12446" s="15" t="n">
        <v>28420.66</v>
      </c>
      <c r="G12446" s="16">
        <f>IF($F$7125=0,0,F12446/ABS($F$7125))</f>
        <v/>
      </c>
      <c r="H12446" s="15">
        <f>D12446-F12446</f>
        <v/>
      </c>
      <c r="I12446" s="16">
        <f>IF(F12446=0,0,H12446/ABS(F12446))</f>
        <v/>
      </c>
      <c r="J12446" s="10" t="inlineStr">
        <is>
          <t>TRUE</t>
        </is>
      </c>
    </row>
    <row r="12447" hidden="1" outlineLevel="2">
      <c r="A12447" s="13" t="inlineStr"/>
      <c r="B12447" s="13" t="inlineStr">
        <is>
          <t xml:space="preserve">    ONLINE Nathalia Martínez</t>
        </is>
      </c>
      <c r="C12447" s="14" t="inlineStr"/>
      <c r="D12447" s="15" t="n">
        <v>6250.84</v>
      </c>
      <c r="E12447" s="16">
        <f>IF($D$7125=0,0,D12447/ABS($D$7125))</f>
        <v/>
      </c>
      <c r="F12447" s="15" t="n">
        <v>6250.84</v>
      </c>
      <c r="G12447" s="16">
        <f>IF($F$7125=0,0,F12447/ABS($F$7125))</f>
        <v/>
      </c>
      <c r="H12447" s="15">
        <f>D12447-F12447</f>
        <v/>
      </c>
      <c r="I12447" s="16">
        <f>IF(F12447=0,0,H12447/ABS(F12447))</f>
        <v/>
      </c>
      <c r="J12447" s="10" t="inlineStr">
        <is>
          <t>TRUE</t>
        </is>
      </c>
    </row>
    <row r="12448" hidden="1" outlineLevel="2">
      <c r="A12448" s="13" t="inlineStr"/>
      <c r="B12448" s="13" t="inlineStr">
        <is>
          <t xml:space="preserve">    ONLINE Nathalia Michelsen</t>
        </is>
      </c>
      <c r="C12448" s="14" t="inlineStr"/>
      <c r="D12448" s="15" t="n">
        <v>28739.49</v>
      </c>
      <c r="E12448" s="16">
        <f>IF($D$7125=0,0,D12448/ABS($D$7125))</f>
        <v/>
      </c>
      <c r="F12448" s="15" t="n">
        <v>28739.49</v>
      </c>
      <c r="G12448" s="16">
        <f>IF($F$7125=0,0,F12448/ABS($F$7125))</f>
        <v/>
      </c>
      <c r="H12448" s="15">
        <f>D12448-F12448</f>
        <v/>
      </c>
      <c r="I12448" s="16">
        <f>IF(F12448=0,0,H12448/ABS(F12448))</f>
        <v/>
      </c>
      <c r="J12448" s="10" t="inlineStr">
        <is>
          <t>TRUE</t>
        </is>
      </c>
    </row>
    <row r="12449" hidden="1" outlineLevel="2">
      <c r="A12449" s="13" t="inlineStr"/>
      <c r="B12449" s="13" t="inlineStr">
        <is>
          <t xml:space="preserve">    ONLINE Nathalia Moreno Bacca</t>
        </is>
      </c>
      <c r="C12449" s="14" t="inlineStr"/>
      <c r="D12449" s="15" t="n">
        <v>26184.87</v>
      </c>
      <c r="E12449" s="16">
        <f>IF($D$7125=0,0,D12449/ABS($D$7125))</f>
        <v/>
      </c>
      <c r="F12449" s="15" t="n">
        <v>26184.87</v>
      </c>
      <c r="G12449" s="16">
        <f>IF($F$7125=0,0,F12449/ABS($F$7125))</f>
        <v/>
      </c>
      <c r="H12449" s="15">
        <f>D12449-F12449</f>
        <v/>
      </c>
      <c r="I12449" s="16">
        <f>IF(F12449=0,0,H12449/ABS(F12449))</f>
        <v/>
      </c>
      <c r="J12449" s="10" t="inlineStr">
        <is>
          <t>TRUE</t>
        </is>
      </c>
    </row>
    <row r="12450" hidden="1" outlineLevel="2">
      <c r="A12450" s="13" t="inlineStr"/>
      <c r="B12450" s="13" t="inlineStr">
        <is>
          <t xml:space="preserve">    ONLINE Nathalia Saavedra</t>
        </is>
      </c>
      <c r="C12450" s="14" t="inlineStr"/>
      <c r="D12450" s="15" t="n">
        <v>16126.05</v>
      </c>
      <c r="E12450" s="16">
        <f>IF($D$7125=0,0,D12450/ABS($D$7125))</f>
        <v/>
      </c>
      <c r="F12450" s="15" t="n">
        <v>16126.05</v>
      </c>
      <c r="G12450" s="16">
        <f>IF($F$7125=0,0,F12450/ABS($F$7125))</f>
        <v/>
      </c>
      <c r="H12450" s="15">
        <f>D12450-F12450</f>
        <v/>
      </c>
      <c r="I12450" s="16">
        <f>IF(F12450=0,0,H12450/ABS(F12450))</f>
        <v/>
      </c>
      <c r="J12450" s="10" t="inlineStr">
        <is>
          <t>TRUE</t>
        </is>
      </c>
    </row>
    <row r="12451" hidden="1" outlineLevel="2">
      <c r="A12451" s="13" t="inlineStr"/>
      <c r="B12451" s="13" t="inlineStr">
        <is>
          <t xml:space="preserve">    ONLINE Nathalia Sanchez</t>
        </is>
      </c>
      <c r="C12451" s="14" t="inlineStr"/>
      <c r="D12451" s="15" t="n">
        <v>11176</v>
      </c>
      <c r="E12451" s="16">
        <f>IF($D$7125=0,0,D12451/ABS($D$7125))</f>
        <v/>
      </c>
      <c r="F12451" s="15" t="n">
        <v>11176</v>
      </c>
      <c r="G12451" s="16">
        <f>IF($F$7125=0,0,F12451/ABS($F$7125))</f>
        <v/>
      </c>
      <c r="H12451" s="15">
        <f>D12451-F12451</f>
        <v/>
      </c>
      <c r="I12451" s="16">
        <f>IF(F12451=0,0,H12451/ABS(F12451))</f>
        <v/>
      </c>
      <c r="J12451" s="10" t="inlineStr">
        <is>
          <t>TRUE</t>
        </is>
      </c>
    </row>
    <row r="12452" hidden="1" outlineLevel="2">
      <c r="A12452" s="13" t="inlineStr"/>
      <c r="B12452" s="13" t="inlineStr">
        <is>
          <t xml:space="preserve">    ONLINE Nathalia Soto Avila</t>
        </is>
      </c>
      <c r="C12452" s="14" t="inlineStr"/>
      <c r="D12452" s="15" t="n">
        <v>36882.35</v>
      </c>
      <c r="E12452" s="16">
        <f>IF($D$7125=0,0,D12452/ABS($D$7125))</f>
        <v/>
      </c>
      <c r="F12452" s="15" t="n">
        <v>36882.35</v>
      </c>
      <c r="G12452" s="16">
        <f>IF($F$7125=0,0,F12452/ABS($F$7125))</f>
        <v/>
      </c>
      <c r="H12452" s="15">
        <f>D12452-F12452</f>
        <v/>
      </c>
      <c r="I12452" s="16">
        <f>IF(F12452=0,0,H12452/ABS(F12452))</f>
        <v/>
      </c>
      <c r="J12452" s="10" t="inlineStr">
        <is>
          <t>TRUE</t>
        </is>
      </c>
    </row>
    <row r="12453" hidden="1" outlineLevel="2">
      <c r="A12453" s="13" t="inlineStr"/>
      <c r="B12453" s="13" t="inlineStr">
        <is>
          <t xml:space="preserve">    ONLINE Nathalie Hernández</t>
        </is>
      </c>
      <c r="C12453" s="14" t="inlineStr"/>
      <c r="D12453" s="15" t="n">
        <v>6705.88</v>
      </c>
      <c r="E12453" s="16">
        <f>IF($D$7125=0,0,D12453/ABS($D$7125))</f>
        <v/>
      </c>
      <c r="F12453" s="15" t="n">
        <v>6705.88</v>
      </c>
      <c r="G12453" s="16">
        <f>IF($F$7125=0,0,F12453/ABS($F$7125))</f>
        <v/>
      </c>
      <c r="H12453" s="15">
        <f>D12453-F12453</f>
        <v/>
      </c>
      <c r="I12453" s="16">
        <f>IF(F12453=0,0,H12453/ABS(F12453))</f>
        <v/>
      </c>
      <c r="J12453" s="10" t="inlineStr">
        <is>
          <t>TRUE</t>
        </is>
      </c>
    </row>
    <row r="12454" hidden="1" outlineLevel="2">
      <c r="A12454" s="13" t="inlineStr"/>
      <c r="B12454" s="13" t="inlineStr">
        <is>
          <t xml:space="preserve">    ONLINE Nathalie Lara</t>
        </is>
      </c>
      <c r="C12454" s="14" t="inlineStr"/>
      <c r="D12454" s="15" t="n">
        <v>11176.47</v>
      </c>
      <c r="E12454" s="16">
        <f>IF($D$7125=0,0,D12454/ABS($D$7125))</f>
        <v/>
      </c>
      <c r="F12454" s="15" t="n">
        <v>11176.47</v>
      </c>
      <c r="G12454" s="16">
        <f>IF($F$7125=0,0,F12454/ABS($F$7125))</f>
        <v/>
      </c>
      <c r="H12454" s="15">
        <f>D12454-F12454</f>
        <v/>
      </c>
      <c r="I12454" s="16">
        <f>IF(F12454=0,0,H12454/ABS(F12454))</f>
        <v/>
      </c>
      <c r="J12454" s="10" t="inlineStr">
        <is>
          <t>TRUE</t>
        </is>
      </c>
    </row>
    <row r="12455" hidden="1" outlineLevel="2">
      <c r="A12455" s="13" t="inlineStr"/>
      <c r="B12455" s="13" t="inlineStr">
        <is>
          <t xml:space="preserve">    ONLINE Nathalie Solis Lozano</t>
        </is>
      </c>
      <c r="C12455" s="14" t="inlineStr"/>
      <c r="D12455" s="15" t="n">
        <v>60672.26</v>
      </c>
      <c r="E12455" s="16">
        <f>IF($D$7125=0,0,D12455/ABS($D$7125))</f>
        <v/>
      </c>
      <c r="F12455" s="15" t="n">
        <v>60672.26</v>
      </c>
      <c r="G12455" s="16">
        <f>IF($F$7125=0,0,F12455/ABS($F$7125))</f>
        <v/>
      </c>
      <c r="H12455" s="15">
        <f>D12455-F12455</f>
        <v/>
      </c>
      <c r="I12455" s="16">
        <f>IF(F12455=0,0,H12455/ABS(F12455))</f>
        <v/>
      </c>
      <c r="J12455" s="10" t="inlineStr">
        <is>
          <t>TRUE</t>
        </is>
      </c>
    </row>
    <row r="12456" hidden="1" outlineLevel="2">
      <c r="A12456" s="13" t="inlineStr"/>
      <c r="B12456" s="13" t="inlineStr">
        <is>
          <t xml:space="preserve">    ONLINE Nathaly Angelica Escobar León</t>
        </is>
      </c>
      <c r="C12456" s="14" t="inlineStr"/>
      <c r="D12456" s="15" t="n">
        <v>16046.22</v>
      </c>
      <c r="E12456" s="16">
        <f>IF($D$7125=0,0,D12456/ABS($D$7125))</f>
        <v/>
      </c>
      <c r="F12456" s="15" t="n">
        <v>16046.22</v>
      </c>
      <c r="G12456" s="16">
        <f>IF($F$7125=0,0,F12456/ABS($F$7125))</f>
        <v/>
      </c>
      <c r="H12456" s="15">
        <f>D12456-F12456</f>
        <v/>
      </c>
      <c r="I12456" s="16">
        <f>IF(F12456=0,0,H12456/ABS(F12456))</f>
        <v/>
      </c>
      <c r="J12456" s="10" t="inlineStr">
        <is>
          <t>TRUE</t>
        </is>
      </c>
    </row>
    <row r="12457" hidden="1" outlineLevel="2">
      <c r="A12457" s="13" t="inlineStr"/>
      <c r="B12457" s="13" t="inlineStr">
        <is>
          <t xml:space="preserve">    ONLINE Nathaly Molina</t>
        </is>
      </c>
      <c r="C12457" s="14" t="inlineStr"/>
      <c r="D12457" s="15" t="n">
        <v>9100.84</v>
      </c>
      <c r="E12457" s="16">
        <f>IF($D$7125=0,0,D12457/ABS($D$7125))</f>
        <v/>
      </c>
      <c r="F12457" s="15" t="n">
        <v>9100.84</v>
      </c>
      <c r="G12457" s="16">
        <f>IF($F$7125=0,0,F12457/ABS($F$7125))</f>
        <v/>
      </c>
      <c r="H12457" s="15">
        <f>D12457-F12457</f>
        <v/>
      </c>
      <c r="I12457" s="16">
        <f>IF(F12457=0,0,H12457/ABS(F12457))</f>
        <v/>
      </c>
      <c r="J12457" s="10" t="inlineStr">
        <is>
          <t>TRUE</t>
        </is>
      </c>
    </row>
    <row r="12458" hidden="1" outlineLevel="2">
      <c r="A12458" s="13" t="inlineStr"/>
      <c r="B12458" s="13" t="inlineStr">
        <is>
          <t xml:space="preserve">    ONLINE Nathaly Valencia Jaramillo</t>
        </is>
      </c>
      <c r="C12458" s="14" t="inlineStr"/>
      <c r="D12458" s="15" t="n">
        <v>9579.83</v>
      </c>
      <c r="E12458" s="16">
        <f>IF($D$7125=0,0,D12458/ABS($D$7125))</f>
        <v/>
      </c>
      <c r="F12458" s="15" t="n">
        <v>9579.83</v>
      </c>
      <c r="G12458" s="16">
        <f>IF($F$7125=0,0,F12458/ABS($F$7125))</f>
        <v/>
      </c>
      <c r="H12458" s="15">
        <f>D12458-F12458</f>
        <v/>
      </c>
      <c r="I12458" s="16">
        <f>IF(F12458=0,0,H12458/ABS(F12458))</f>
        <v/>
      </c>
      <c r="J12458" s="10" t="inlineStr">
        <is>
          <t>TRUE</t>
        </is>
      </c>
    </row>
    <row r="12459" hidden="1" outlineLevel="2">
      <c r="A12459" s="13" t="inlineStr"/>
      <c r="B12459" s="13" t="inlineStr">
        <is>
          <t xml:space="preserve">    ONLINE Nathaly Vides Mejia</t>
        </is>
      </c>
      <c r="C12459" s="14" t="inlineStr"/>
      <c r="D12459" s="15" t="n">
        <v>9579.83</v>
      </c>
      <c r="E12459" s="16">
        <f>IF($D$7125=0,0,D12459/ABS($D$7125))</f>
        <v/>
      </c>
      <c r="F12459" s="15" t="n">
        <v>9579.83</v>
      </c>
      <c r="G12459" s="16">
        <f>IF($F$7125=0,0,F12459/ABS($F$7125))</f>
        <v/>
      </c>
      <c r="H12459" s="15">
        <f>D12459-F12459</f>
        <v/>
      </c>
      <c r="I12459" s="16">
        <f>IF(F12459=0,0,H12459/ABS(F12459))</f>
        <v/>
      </c>
      <c r="J12459" s="10" t="inlineStr">
        <is>
          <t>TRUE</t>
        </is>
      </c>
    </row>
    <row r="12460" hidden="1" outlineLevel="2">
      <c r="A12460" s="13" t="inlineStr"/>
      <c r="B12460" s="13" t="inlineStr">
        <is>
          <t xml:space="preserve">    ONLINE Nathaly mesa callejas</t>
        </is>
      </c>
      <c r="C12460" s="14" t="inlineStr"/>
      <c r="D12460" s="15" t="n">
        <v>19159.66</v>
      </c>
      <c r="E12460" s="16">
        <f>IF($D$7125=0,0,D12460/ABS($D$7125))</f>
        <v/>
      </c>
      <c r="F12460" s="15" t="n">
        <v>19159.66</v>
      </c>
      <c r="G12460" s="16">
        <f>IF($F$7125=0,0,F12460/ABS($F$7125))</f>
        <v/>
      </c>
      <c r="H12460" s="15">
        <f>D12460-F12460</f>
        <v/>
      </c>
      <c r="I12460" s="16">
        <f>IF(F12460=0,0,H12460/ABS(F12460))</f>
        <v/>
      </c>
      <c r="J12460" s="10" t="inlineStr">
        <is>
          <t>TRUE</t>
        </is>
      </c>
    </row>
    <row r="12461" hidden="1" outlineLevel="2">
      <c r="A12461" s="13" t="inlineStr"/>
      <c r="B12461" s="13" t="inlineStr">
        <is>
          <t xml:space="preserve">    ONLINE Nayhara Herazo</t>
        </is>
      </c>
      <c r="C12461" s="14" t="inlineStr"/>
      <c r="D12461" s="15" t="n">
        <v>21554.61</v>
      </c>
      <c r="E12461" s="16">
        <f>IF($D$7125=0,0,D12461/ABS($D$7125))</f>
        <v/>
      </c>
      <c r="F12461" s="15" t="n">
        <v>21554.61</v>
      </c>
      <c r="G12461" s="16">
        <f>IF($F$7125=0,0,F12461/ABS($F$7125))</f>
        <v/>
      </c>
      <c r="H12461" s="15">
        <f>D12461-F12461</f>
        <v/>
      </c>
      <c r="I12461" s="16">
        <f>IF(F12461=0,0,H12461/ABS(F12461))</f>
        <v/>
      </c>
      <c r="J12461" s="10" t="inlineStr">
        <is>
          <t>TRUE</t>
        </is>
      </c>
    </row>
    <row r="12462" hidden="1" outlineLevel="2">
      <c r="A12462" s="13" t="inlineStr"/>
      <c r="B12462" s="13" t="inlineStr">
        <is>
          <t xml:space="preserve">    ONLINE Nazly Gomez</t>
        </is>
      </c>
      <c r="C12462" s="14" t="inlineStr"/>
      <c r="D12462" s="15" t="n">
        <v>31773.11</v>
      </c>
      <c r="E12462" s="16">
        <f>IF($D$7125=0,0,D12462/ABS($D$7125))</f>
        <v/>
      </c>
      <c r="F12462" s="15" t="n">
        <v>31773.11</v>
      </c>
      <c r="G12462" s="16">
        <f>IF($F$7125=0,0,F12462/ABS($F$7125))</f>
        <v/>
      </c>
      <c r="H12462" s="15">
        <f>D12462-F12462</f>
        <v/>
      </c>
      <c r="I12462" s="16">
        <f>IF(F12462=0,0,H12462/ABS(F12462))</f>
        <v/>
      </c>
      <c r="J12462" s="10" t="inlineStr">
        <is>
          <t>TRUE</t>
        </is>
      </c>
    </row>
    <row r="12463" hidden="1" outlineLevel="2">
      <c r="A12463" s="13" t="inlineStr"/>
      <c r="B12463" s="13" t="inlineStr">
        <is>
          <t xml:space="preserve">    ONLINE Neila Moreno</t>
        </is>
      </c>
      <c r="C12463" s="14" t="inlineStr"/>
      <c r="D12463" s="15" t="n">
        <v>10090.76</v>
      </c>
      <c r="E12463" s="16">
        <f>IF($D$7125=0,0,D12463/ABS($D$7125))</f>
        <v/>
      </c>
      <c r="F12463" s="15" t="n">
        <v>10090.76</v>
      </c>
      <c r="G12463" s="16">
        <f>IF($F$7125=0,0,F12463/ABS($F$7125))</f>
        <v/>
      </c>
      <c r="H12463" s="15">
        <f>D12463-F12463</f>
        <v/>
      </c>
      <c r="I12463" s="16">
        <f>IF(F12463=0,0,H12463/ABS(F12463))</f>
        <v/>
      </c>
      <c r="J12463" s="10" t="inlineStr">
        <is>
          <t>TRUE</t>
        </is>
      </c>
    </row>
    <row r="12464" hidden="1" outlineLevel="2">
      <c r="A12464" s="13" t="inlineStr"/>
      <c r="B12464" s="13" t="inlineStr">
        <is>
          <t xml:space="preserve">    ONLINE Nelly Medina Mora</t>
        </is>
      </c>
      <c r="C12464" s="14" t="inlineStr"/>
      <c r="D12464" s="15" t="n">
        <v>11176.47</v>
      </c>
      <c r="E12464" s="16">
        <f>IF($D$7125=0,0,D12464/ABS($D$7125))</f>
        <v/>
      </c>
      <c r="F12464" s="15" t="n">
        <v>11176.47</v>
      </c>
      <c r="G12464" s="16">
        <f>IF($F$7125=0,0,F12464/ABS($F$7125))</f>
        <v/>
      </c>
      <c r="H12464" s="15">
        <f>D12464-F12464</f>
        <v/>
      </c>
      <c r="I12464" s="16">
        <f>IF(F12464=0,0,H12464/ABS(F12464))</f>
        <v/>
      </c>
      <c r="J12464" s="10" t="inlineStr">
        <is>
          <t>TRUE</t>
        </is>
      </c>
    </row>
    <row r="12465" hidden="1" outlineLevel="2">
      <c r="A12465" s="13" t="inlineStr"/>
      <c r="B12465" s="13" t="inlineStr">
        <is>
          <t xml:space="preserve">    ONLINE Nelson Amezquita Cifuentes</t>
        </is>
      </c>
      <c r="C12465" s="14" t="inlineStr"/>
      <c r="D12465" s="15" t="n">
        <v>22033.61</v>
      </c>
      <c r="E12465" s="16">
        <f>IF($D$7125=0,0,D12465/ABS($D$7125))</f>
        <v/>
      </c>
      <c r="F12465" s="15" t="n">
        <v>22033.61</v>
      </c>
      <c r="G12465" s="16">
        <f>IF($F$7125=0,0,F12465/ABS($F$7125))</f>
        <v/>
      </c>
      <c r="H12465" s="15">
        <f>D12465-F12465</f>
        <v/>
      </c>
      <c r="I12465" s="16">
        <f>IF(F12465=0,0,H12465/ABS(F12465))</f>
        <v/>
      </c>
      <c r="J12465" s="10" t="inlineStr">
        <is>
          <t>TRUE</t>
        </is>
      </c>
    </row>
    <row r="12466" hidden="1" outlineLevel="2">
      <c r="A12466" s="13" t="inlineStr"/>
      <c r="B12466" s="13" t="inlineStr">
        <is>
          <t xml:space="preserve">    ONLINE Nelson Barajas</t>
        </is>
      </c>
      <c r="C12466" s="14" t="inlineStr"/>
      <c r="D12466" s="15" t="n">
        <v>14768.9</v>
      </c>
      <c r="E12466" s="16">
        <f>IF($D$7125=0,0,D12466/ABS($D$7125))</f>
        <v/>
      </c>
      <c r="F12466" s="15" t="n">
        <v>14768.9</v>
      </c>
      <c r="G12466" s="16">
        <f>IF($F$7125=0,0,F12466/ABS($F$7125))</f>
        <v/>
      </c>
      <c r="H12466" s="15">
        <f>D12466-F12466</f>
        <v/>
      </c>
      <c r="I12466" s="16">
        <f>IF(F12466=0,0,H12466/ABS(F12466))</f>
        <v/>
      </c>
      <c r="J12466" s="10" t="inlineStr">
        <is>
          <t>TRUE</t>
        </is>
      </c>
    </row>
    <row r="12467" hidden="1" outlineLevel="2">
      <c r="A12467" s="13" t="inlineStr"/>
      <c r="B12467" s="13" t="inlineStr">
        <is>
          <t xml:space="preserve">    ONLINE Nelson Garcia</t>
        </is>
      </c>
      <c r="C12467" s="14" t="inlineStr"/>
      <c r="D12467" s="15" t="n">
        <v>24588.23</v>
      </c>
      <c r="E12467" s="16">
        <f>IF($D$7125=0,0,D12467/ABS($D$7125))</f>
        <v/>
      </c>
      <c r="F12467" s="15" t="n">
        <v>24588.23</v>
      </c>
      <c r="G12467" s="16">
        <f>IF($F$7125=0,0,F12467/ABS($F$7125))</f>
        <v/>
      </c>
      <c r="H12467" s="15">
        <f>D12467-F12467</f>
        <v/>
      </c>
      <c r="I12467" s="16">
        <f>IF(F12467=0,0,H12467/ABS(F12467))</f>
        <v/>
      </c>
      <c r="J12467" s="10" t="inlineStr">
        <is>
          <t>TRUE</t>
        </is>
      </c>
    </row>
    <row r="12468" hidden="1" outlineLevel="2">
      <c r="A12468" s="13" t="inlineStr"/>
      <c r="B12468" s="13" t="inlineStr">
        <is>
          <t xml:space="preserve">    ONLINE Nelson Sanchez</t>
        </is>
      </c>
      <c r="C12468" s="14" t="inlineStr"/>
      <c r="D12468" s="15" t="n">
        <v>161124.79</v>
      </c>
      <c r="E12468" s="16">
        <f>IF($D$7125=0,0,D12468/ABS($D$7125))</f>
        <v/>
      </c>
      <c r="F12468" s="15" t="n">
        <v>161124.79</v>
      </c>
      <c r="G12468" s="16">
        <f>IF($F$7125=0,0,F12468/ABS($F$7125))</f>
        <v/>
      </c>
      <c r="H12468" s="15">
        <f>D12468-F12468</f>
        <v/>
      </c>
      <c r="I12468" s="16">
        <f>IF(F12468=0,0,H12468/ABS(F12468))</f>
        <v/>
      </c>
      <c r="J12468" s="10" t="inlineStr">
        <is>
          <t>TRUE</t>
        </is>
      </c>
    </row>
    <row r="12469" hidden="1" outlineLevel="2">
      <c r="A12469" s="13" t="inlineStr"/>
      <c r="B12469" s="13" t="inlineStr">
        <is>
          <t xml:space="preserve">    ONLINE Neris Marriaga</t>
        </is>
      </c>
      <c r="C12469" s="14" t="inlineStr"/>
      <c r="D12469" s="15" t="n">
        <v>20596.64</v>
      </c>
      <c r="E12469" s="16">
        <f>IF($D$7125=0,0,D12469/ABS($D$7125))</f>
        <v/>
      </c>
      <c r="F12469" s="15" t="n">
        <v>20596.64</v>
      </c>
      <c r="G12469" s="16">
        <f>IF($F$7125=0,0,F12469/ABS($F$7125))</f>
        <v/>
      </c>
      <c r="H12469" s="15">
        <f>D12469-F12469</f>
        <v/>
      </c>
      <c r="I12469" s="16">
        <f>IF(F12469=0,0,H12469/ABS(F12469))</f>
        <v/>
      </c>
      <c r="J12469" s="10" t="inlineStr">
        <is>
          <t>TRUE</t>
        </is>
      </c>
    </row>
    <row r="12470" hidden="1" outlineLevel="2">
      <c r="A12470" s="13" t="inlineStr"/>
      <c r="B12470" s="13" t="inlineStr">
        <is>
          <t xml:space="preserve">    ONLINE Nestor Cortina viana</t>
        </is>
      </c>
      <c r="C12470" s="14" t="inlineStr"/>
      <c r="D12470" s="15" t="n">
        <v>6546.22</v>
      </c>
      <c r="E12470" s="16">
        <f>IF($D$7125=0,0,D12470/ABS($D$7125))</f>
        <v/>
      </c>
      <c r="F12470" s="15" t="n">
        <v>6546.22</v>
      </c>
      <c r="G12470" s="16">
        <f>IF($F$7125=0,0,F12470/ABS($F$7125))</f>
        <v/>
      </c>
      <c r="H12470" s="15">
        <f>D12470-F12470</f>
        <v/>
      </c>
      <c r="I12470" s="16">
        <f>IF(F12470=0,0,H12470/ABS(F12470))</f>
        <v/>
      </c>
      <c r="J12470" s="10" t="inlineStr">
        <is>
          <t>TRUE</t>
        </is>
      </c>
    </row>
    <row r="12471" hidden="1" outlineLevel="2">
      <c r="A12471" s="13" t="inlineStr"/>
      <c r="B12471" s="13" t="inlineStr">
        <is>
          <t xml:space="preserve">    ONLINE Nestor Villamizar</t>
        </is>
      </c>
      <c r="C12471" s="14" t="inlineStr"/>
      <c r="D12471" s="15" t="n">
        <v>117193.27</v>
      </c>
      <c r="E12471" s="16">
        <f>IF($D$7125=0,0,D12471/ABS($D$7125))</f>
        <v/>
      </c>
      <c r="F12471" s="15" t="n">
        <v>117193.27</v>
      </c>
      <c r="G12471" s="16">
        <f>IF($F$7125=0,0,F12471/ABS($F$7125))</f>
        <v/>
      </c>
      <c r="H12471" s="15">
        <f>D12471-F12471</f>
        <v/>
      </c>
      <c r="I12471" s="16">
        <f>IF(F12471=0,0,H12471/ABS(F12471))</f>
        <v/>
      </c>
      <c r="J12471" s="10" t="inlineStr">
        <is>
          <t>TRUE</t>
        </is>
      </c>
    </row>
    <row r="12472" hidden="1" outlineLevel="2">
      <c r="A12472" s="13" t="inlineStr"/>
      <c r="B12472" s="13" t="inlineStr">
        <is>
          <t xml:space="preserve">    ONLINE Nhazly Correa</t>
        </is>
      </c>
      <c r="C12472" s="14" t="inlineStr"/>
      <c r="D12472" s="15" t="n">
        <v>81712.77</v>
      </c>
      <c r="E12472" s="16">
        <f>IF($D$7125=0,0,D12472/ABS($D$7125))</f>
        <v/>
      </c>
      <c r="F12472" s="15" t="n">
        <v>81712.77</v>
      </c>
      <c r="G12472" s="16">
        <f>IF($F$7125=0,0,F12472/ABS($F$7125))</f>
        <v/>
      </c>
      <c r="H12472" s="15">
        <f>D12472-F12472</f>
        <v/>
      </c>
      <c r="I12472" s="16">
        <f>IF(F12472=0,0,H12472/ABS(F12472))</f>
        <v/>
      </c>
      <c r="J12472" s="10" t="inlineStr">
        <is>
          <t>TRUE</t>
        </is>
      </c>
    </row>
    <row r="12473" hidden="1" outlineLevel="2">
      <c r="A12473" s="13" t="inlineStr"/>
      <c r="B12473" s="13" t="inlineStr">
        <is>
          <t xml:space="preserve">    ONLINE Niccol Martínez</t>
        </is>
      </c>
      <c r="C12473" s="14" t="inlineStr"/>
      <c r="D12473" s="15" t="n">
        <v>17563.03</v>
      </c>
      <c r="E12473" s="16">
        <f>IF($D$7125=0,0,D12473/ABS($D$7125))</f>
        <v/>
      </c>
      <c r="F12473" s="15" t="n">
        <v>17563.03</v>
      </c>
      <c r="G12473" s="16">
        <f>IF($F$7125=0,0,F12473/ABS($F$7125))</f>
        <v/>
      </c>
      <c r="H12473" s="15">
        <f>D12473-F12473</f>
        <v/>
      </c>
      <c r="I12473" s="16">
        <f>IF(F12473=0,0,H12473/ABS(F12473))</f>
        <v/>
      </c>
      <c r="J12473" s="10" t="inlineStr">
        <is>
          <t>TRUE</t>
        </is>
      </c>
    </row>
    <row r="12474" hidden="1" outlineLevel="2">
      <c r="A12474" s="13" t="inlineStr"/>
      <c r="B12474" s="13" t="inlineStr">
        <is>
          <t xml:space="preserve">    ONLINE Nicol Vanegas</t>
        </is>
      </c>
      <c r="C12474" s="14" t="inlineStr"/>
      <c r="D12474" s="15" t="n">
        <v>7057.14</v>
      </c>
      <c r="E12474" s="16">
        <f>IF($D$7125=0,0,D12474/ABS($D$7125))</f>
        <v/>
      </c>
      <c r="F12474" s="15" t="n">
        <v>7057.14</v>
      </c>
      <c r="G12474" s="16">
        <f>IF($F$7125=0,0,F12474/ABS($F$7125))</f>
        <v/>
      </c>
      <c r="H12474" s="15">
        <f>D12474-F12474</f>
        <v/>
      </c>
      <c r="I12474" s="16">
        <f>IF(F12474=0,0,H12474/ABS(F12474))</f>
        <v/>
      </c>
      <c r="J12474" s="10" t="inlineStr">
        <is>
          <t>TRUE</t>
        </is>
      </c>
    </row>
    <row r="12475" hidden="1" outlineLevel="2">
      <c r="A12475" s="13" t="inlineStr"/>
      <c r="B12475" s="13" t="inlineStr">
        <is>
          <t xml:space="preserve">    ONLINE Nicolas Angel</t>
        </is>
      </c>
      <c r="C12475" s="14" t="inlineStr"/>
      <c r="D12475" s="15" t="n">
        <v>9579.83</v>
      </c>
      <c r="E12475" s="16">
        <f>IF($D$7125=0,0,D12475/ABS($D$7125))</f>
        <v/>
      </c>
      <c r="F12475" s="15" t="n">
        <v>9579.83</v>
      </c>
      <c r="G12475" s="16">
        <f>IF($F$7125=0,0,F12475/ABS($F$7125))</f>
        <v/>
      </c>
      <c r="H12475" s="15">
        <f>D12475-F12475</f>
        <v/>
      </c>
      <c r="I12475" s="16">
        <f>IF(F12475=0,0,H12475/ABS(F12475))</f>
        <v/>
      </c>
      <c r="J12475" s="10" t="inlineStr">
        <is>
          <t>TRUE</t>
        </is>
      </c>
    </row>
    <row r="12476" hidden="1" outlineLevel="2">
      <c r="A12476" s="13" t="inlineStr"/>
      <c r="B12476" s="13" t="inlineStr">
        <is>
          <t xml:space="preserve">    ONLINE Nicolas Barone</t>
        </is>
      </c>
      <c r="C12476" s="14" t="inlineStr"/>
      <c r="D12476" s="15" t="n">
        <v>21394.96</v>
      </c>
      <c r="E12476" s="16">
        <f>IF($D$7125=0,0,D12476/ABS($D$7125))</f>
        <v/>
      </c>
      <c r="F12476" s="15" t="n">
        <v>21394.96</v>
      </c>
      <c r="G12476" s="16">
        <f>IF($F$7125=0,0,F12476/ABS($F$7125))</f>
        <v/>
      </c>
      <c r="H12476" s="15">
        <f>D12476-F12476</f>
        <v/>
      </c>
      <c r="I12476" s="16">
        <f>IF(F12476=0,0,H12476/ABS(F12476))</f>
        <v/>
      </c>
      <c r="J12476" s="10" t="inlineStr">
        <is>
          <t>TRUE</t>
        </is>
      </c>
    </row>
    <row r="12477" hidden="1" outlineLevel="2">
      <c r="A12477" s="13" t="inlineStr"/>
      <c r="B12477" s="13" t="inlineStr">
        <is>
          <t xml:space="preserve">    ONLINE Nicolas Esteban Gonzalez</t>
        </is>
      </c>
      <c r="C12477" s="14" t="inlineStr"/>
      <c r="D12477" s="15" t="n">
        <v>11815.13</v>
      </c>
      <c r="E12477" s="16">
        <f>IF($D$7125=0,0,D12477/ABS($D$7125))</f>
        <v/>
      </c>
      <c r="F12477" s="15" t="n">
        <v>11815.13</v>
      </c>
      <c r="G12477" s="16">
        <f>IF($F$7125=0,0,F12477/ABS($F$7125))</f>
        <v/>
      </c>
      <c r="H12477" s="15">
        <f>D12477-F12477</f>
        <v/>
      </c>
      <c r="I12477" s="16">
        <f>IF(F12477=0,0,H12477/ABS(F12477))</f>
        <v/>
      </c>
      <c r="J12477" s="10" t="inlineStr">
        <is>
          <t>TRUE</t>
        </is>
      </c>
    </row>
    <row r="12478" hidden="1" outlineLevel="2">
      <c r="A12478" s="13" t="inlineStr"/>
      <c r="B12478" s="13" t="inlineStr">
        <is>
          <t xml:space="preserve">    ONLINE Nicolas Loaiza Segura</t>
        </is>
      </c>
      <c r="C12478" s="14" t="inlineStr"/>
      <c r="D12478" s="15" t="n">
        <v>77628.56</v>
      </c>
      <c r="E12478" s="16">
        <f>IF($D$7125=0,0,D12478/ABS($D$7125))</f>
        <v/>
      </c>
      <c r="F12478" s="15" t="n">
        <v>77628.56</v>
      </c>
      <c r="G12478" s="16">
        <f>IF($F$7125=0,0,F12478/ABS($F$7125))</f>
        <v/>
      </c>
      <c r="H12478" s="15">
        <f>D12478-F12478</f>
        <v/>
      </c>
      <c r="I12478" s="16">
        <f>IF(F12478=0,0,H12478/ABS(F12478))</f>
        <v/>
      </c>
      <c r="J12478" s="10" t="inlineStr">
        <is>
          <t>TRUE</t>
        </is>
      </c>
    </row>
    <row r="12479" hidden="1" outlineLevel="2">
      <c r="A12479" s="13" t="inlineStr"/>
      <c r="B12479" s="13" t="inlineStr">
        <is>
          <t xml:space="preserve">    ONLINE Nicolas Navia Fals</t>
        </is>
      </c>
      <c r="C12479" s="14" t="inlineStr"/>
      <c r="D12479" s="15" t="n">
        <v>19159.66</v>
      </c>
      <c r="E12479" s="16">
        <f>IF($D$7125=0,0,D12479/ABS($D$7125))</f>
        <v/>
      </c>
      <c r="F12479" s="15" t="n">
        <v>19159.66</v>
      </c>
      <c r="G12479" s="16">
        <f>IF($F$7125=0,0,F12479/ABS($F$7125))</f>
        <v/>
      </c>
      <c r="H12479" s="15">
        <f>D12479-F12479</f>
        <v/>
      </c>
      <c r="I12479" s="16">
        <f>IF(F12479=0,0,H12479/ABS(F12479))</f>
        <v/>
      </c>
      <c r="J12479" s="10" t="inlineStr">
        <is>
          <t>TRUE</t>
        </is>
      </c>
    </row>
    <row r="12480" hidden="1" outlineLevel="2">
      <c r="A12480" s="13" t="inlineStr"/>
      <c r="B12480" s="13" t="inlineStr">
        <is>
          <t xml:space="preserve">    ONLINE Nicolas Perdomo</t>
        </is>
      </c>
      <c r="C12480" s="14" t="inlineStr"/>
      <c r="D12480" s="15" t="n">
        <v>27142.86</v>
      </c>
      <c r="E12480" s="16">
        <f>IF($D$7125=0,0,D12480/ABS($D$7125))</f>
        <v/>
      </c>
      <c r="F12480" s="15" t="n">
        <v>27142.86</v>
      </c>
      <c r="G12480" s="16">
        <f>IF($F$7125=0,0,F12480/ABS($F$7125))</f>
        <v/>
      </c>
      <c r="H12480" s="15">
        <f>D12480-F12480</f>
        <v/>
      </c>
      <c r="I12480" s="16">
        <f>IF(F12480=0,0,H12480/ABS(F12480))</f>
        <v/>
      </c>
      <c r="J12480" s="10" t="inlineStr">
        <is>
          <t>TRUE</t>
        </is>
      </c>
    </row>
    <row r="12481" hidden="1" outlineLevel="2">
      <c r="A12481" s="13" t="inlineStr"/>
      <c r="B12481" s="13" t="inlineStr">
        <is>
          <t xml:space="preserve">    ONLINE Nicolas Valencia</t>
        </is>
      </c>
      <c r="C12481" s="14" t="inlineStr"/>
      <c r="D12481" s="15" t="n">
        <v>15327.73</v>
      </c>
      <c r="E12481" s="16">
        <f>IF($D$7125=0,0,D12481/ABS($D$7125))</f>
        <v/>
      </c>
      <c r="F12481" s="15" t="n">
        <v>15327.73</v>
      </c>
      <c r="G12481" s="16">
        <f>IF($F$7125=0,0,F12481/ABS($F$7125))</f>
        <v/>
      </c>
      <c r="H12481" s="15">
        <f>D12481-F12481</f>
        <v/>
      </c>
      <c r="I12481" s="16">
        <f>IF(F12481=0,0,H12481/ABS(F12481))</f>
        <v/>
      </c>
      <c r="J12481" s="10" t="inlineStr">
        <is>
          <t>TRUE</t>
        </is>
      </c>
    </row>
    <row r="12482" hidden="1" outlineLevel="2">
      <c r="A12482" s="13" t="inlineStr"/>
      <c r="B12482" s="13" t="inlineStr">
        <is>
          <t xml:space="preserve">    ONLINE Nicolas camargo</t>
        </is>
      </c>
      <c r="C12482" s="14" t="inlineStr"/>
      <c r="D12482" s="15" t="n">
        <v>6386.55</v>
      </c>
      <c r="E12482" s="16">
        <f>IF($D$7125=0,0,D12482/ABS($D$7125))</f>
        <v/>
      </c>
      <c r="F12482" s="15" t="n">
        <v>6386.55</v>
      </c>
      <c r="G12482" s="16">
        <f>IF($F$7125=0,0,F12482/ABS($F$7125))</f>
        <v/>
      </c>
      <c r="H12482" s="15">
        <f>D12482-F12482</f>
        <v/>
      </c>
      <c r="I12482" s="16">
        <f>IF(F12482=0,0,H12482/ABS(F12482))</f>
        <v/>
      </c>
      <c r="J12482" s="10" t="inlineStr">
        <is>
          <t>TRUE</t>
        </is>
      </c>
    </row>
    <row r="12483" hidden="1" outlineLevel="2">
      <c r="A12483" s="13" t="inlineStr"/>
      <c r="B12483" s="13" t="inlineStr">
        <is>
          <t xml:space="preserve">    ONLINE Nicolas peña</t>
        </is>
      </c>
      <c r="C12483" s="14" t="inlineStr"/>
      <c r="D12483" s="15" t="n">
        <v>9100.84</v>
      </c>
      <c r="E12483" s="16">
        <f>IF($D$7125=0,0,D12483/ABS($D$7125))</f>
        <v/>
      </c>
      <c r="F12483" s="15" t="n">
        <v>9100.84</v>
      </c>
      <c r="G12483" s="16">
        <f>IF($F$7125=0,0,F12483/ABS($F$7125))</f>
        <v/>
      </c>
      <c r="H12483" s="15">
        <f>D12483-F12483</f>
        <v/>
      </c>
      <c r="I12483" s="16">
        <f>IF(F12483=0,0,H12483/ABS(F12483))</f>
        <v/>
      </c>
      <c r="J12483" s="10" t="inlineStr">
        <is>
          <t>TRUE</t>
        </is>
      </c>
    </row>
    <row r="12484" hidden="1" outlineLevel="2">
      <c r="A12484" s="13" t="inlineStr"/>
      <c r="B12484" s="13" t="inlineStr">
        <is>
          <t xml:space="preserve">    ONLINE Nicole Herrera yusti</t>
        </is>
      </c>
      <c r="C12484" s="14" t="inlineStr"/>
      <c r="D12484" s="15" t="n">
        <v>7057.14</v>
      </c>
      <c r="E12484" s="16">
        <f>IF($D$7125=0,0,D12484/ABS($D$7125))</f>
        <v/>
      </c>
      <c r="F12484" s="15" t="n">
        <v>7057.14</v>
      </c>
      <c r="G12484" s="16">
        <f>IF($F$7125=0,0,F12484/ABS($F$7125))</f>
        <v/>
      </c>
      <c r="H12484" s="15">
        <f>D12484-F12484</f>
        <v/>
      </c>
      <c r="I12484" s="16">
        <f>IF(F12484=0,0,H12484/ABS(F12484))</f>
        <v/>
      </c>
      <c r="J12484" s="10" t="inlineStr">
        <is>
          <t>TRUE</t>
        </is>
      </c>
    </row>
    <row r="12485" hidden="1" outlineLevel="2">
      <c r="A12485" s="13" t="inlineStr"/>
      <c r="B12485" s="13" t="inlineStr">
        <is>
          <t xml:space="preserve">    ONLINE Nicole Vargas Ramos</t>
        </is>
      </c>
      <c r="C12485" s="14" t="inlineStr"/>
      <c r="D12485" s="15" t="n">
        <v>9579.83</v>
      </c>
      <c r="E12485" s="16">
        <f>IF($D$7125=0,0,D12485/ABS($D$7125))</f>
        <v/>
      </c>
      <c r="F12485" s="15" t="n">
        <v>9579.83</v>
      </c>
      <c r="G12485" s="16">
        <f>IF($F$7125=0,0,F12485/ABS($F$7125))</f>
        <v/>
      </c>
      <c r="H12485" s="15">
        <f>D12485-F12485</f>
        <v/>
      </c>
      <c r="I12485" s="16">
        <f>IF(F12485=0,0,H12485/ABS(F12485))</f>
        <v/>
      </c>
      <c r="J12485" s="10" t="inlineStr">
        <is>
          <t>TRUE</t>
        </is>
      </c>
    </row>
    <row r="12486" hidden="1" outlineLevel="2">
      <c r="A12486" s="13" t="inlineStr"/>
      <c r="B12486" s="13" t="inlineStr">
        <is>
          <t xml:space="preserve">    ONLINE Nicoll Gabriela Nivia Martin</t>
        </is>
      </c>
      <c r="C12486" s="14" t="inlineStr"/>
      <c r="D12486" s="15" t="n">
        <v>13411.76</v>
      </c>
      <c r="E12486" s="16">
        <f>IF($D$7125=0,0,D12486/ABS($D$7125))</f>
        <v/>
      </c>
      <c r="F12486" s="15" t="n">
        <v>13411.76</v>
      </c>
      <c r="G12486" s="16">
        <f>IF($F$7125=0,0,F12486/ABS($F$7125))</f>
        <v/>
      </c>
      <c r="H12486" s="15">
        <f>D12486-F12486</f>
        <v/>
      </c>
      <c r="I12486" s="16">
        <f>IF(F12486=0,0,H12486/ABS(F12486))</f>
        <v/>
      </c>
      <c r="J12486" s="10" t="inlineStr">
        <is>
          <t>TRUE</t>
        </is>
      </c>
    </row>
    <row r="12487" hidden="1" outlineLevel="2">
      <c r="A12487" s="13" t="inlineStr"/>
      <c r="B12487" s="13" t="inlineStr">
        <is>
          <t xml:space="preserve">    ONLINE Nicolle Amin</t>
        </is>
      </c>
      <c r="C12487" s="14" t="inlineStr"/>
      <c r="D12487" s="15" t="n">
        <v>21554.62</v>
      </c>
      <c r="E12487" s="16">
        <f>IF($D$7125=0,0,D12487/ABS($D$7125))</f>
        <v/>
      </c>
      <c r="F12487" s="15" t="n">
        <v>21554.62</v>
      </c>
      <c r="G12487" s="16">
        <f>IF($F$7125=0,0,F12487/ABS($F$7125))</f>
        <v/>
      </c>
      <c r="H12487" s="15">
        <f>D12487-F12487</f>
        <v/>
      </c>
      <c r="I12487" s="16">
        <f>IF(F12487=0,0,H12487/ABS(F12487))</f>
        <v/>
      </c>
      <c r="J12487" s="10" t="inlineStr">
        <is>
          <t>TRUE</t>
        </is>
      </c>
    </row>
    <row r="12488" hidden="1" outlineLevel="2">
      <c r="A12488" s="13" t="inlineStr"/>
      <c r="B12488" s="13" t="inlineStr">
        <is>
          <t xml:space="preserve">    ONLINE Nicolle Insignares</t>
        </is>
      </c>
      <c r="C12488" s="14" t="inlineStr"/>
      <c r="D12488" s="15" t="n">
        <v>9100.84</v>
      </c>
      <c r="E12488" s="16">
        <f>IF($D$7125=0,0,D12488/ABS($D$7125))</f>
        <v/>
      </c>
      <c r="F12488" s="15" t="n">
        <v>9100.84</v>
      </c>
      <c r="G12488" s="16">
        <f>IF($F$7125=0,0,F12488/ABS($F$7125))</f>
        <v/>
      </c>
      <c r="H12488" s="15">
        <f>D12488-F12488</f>
        <v/>
      </c>
      <c r="I12488" s="16">
        <f>IF(F12488=0,0,H12488/ABS(F12488))</f>
        <v/>
      </c>
      <c r="J12488" s="10" t="inlineStr">
        <is>
          <t>TRUE</t>
        </is>
      </c>
    </row>
    <row r="12489" hidden="1" outlineLevel="2">
      <c r="A12489" s="13" t="inlineStr"/>
      <c r="B12489" s="13" t="inlineStr">
        <is>
          <t xml:space="preserve">    ONLINE Nicolás Gutiérrez</t>
        </is>
      </c>
      <c r="C12489" s="14" t="inlineStr"/>
      <c r="D12489" s="15" t="n">
        <v>20596.64</v>
      </c>
      <c r="E12489" s="16">
        <f>IF($D$7125=0,0,D12489/ABS($D$7125))</f>
        <v/>
      </c>
      <c r="F12489" s="15" t="n">
        <v>20596.64</v>
      </c>
      <c r="G12489" s="16">
        <f>IF($F$7125=0,0,F12489/ABS($F$7125))</f>
        <v/>
      </c>
      <c r="H12489" s="15">
        <f>D12489-F12489</f>
        <v/>
      </c>
      <c r="I12489" s="16">
        <f>IF(F12489=0,0,H12489/ABS(F12489))</f>
        <v/>
      </c>
      <c r="J12489" s="10" t="inlineStr">
        <is>
          <t>TRUE</t>
        </is>
      </c>
    </row>
    <row r="12490" hidden="1" outlineLevel="2">
      <c r="A12490" s="13" t="inlineStr"/>
      <c r="B12490" s="13" t="inlineStr">
        <is>
          <t xml:space="preserve">    ONLINE Nicolás Mendoza Berrío</t>
        </is>
      </c>
      <c r="C12490" s="14" t="inlineStr"/>
      <c r="D12490" s="15" t="n">
        <v>25689.92</v>
      </c>
      <c r="E12490" s="16">
        <f>IF($D$7125=0,0,D12490/ABS($D$7125))</f>
        <v/>
      </c>
      <c r="F12490" s="15" t="n">
        <v>25689.92</v>
      </c>
      <c r="G12490" s="16">
        <f>IF($F$7125=0,0,F12490/ABS($F$7125))</f>
        <v/>
      </c>
      <c r="H12490" s="15">
        <f>D12490-F12490</f>
        <v/>
      </c>
      <c r="I12490" s="16">
        <f>IF(F12490=0,0,H12490/ABS(F12490))</f>
        <v/>
      </c>
      <c r="J12490" s="10" t="inlineStr">
        <is>
          <t>TRUE</t>
        </is>
      </c>
    </row>
    <row r="12491" hidden="1" outlineLevel="2">
      <c r="A12491" s="13" t="inlineStr"/>
      <c r="B12491" s="13" t="inlineStr">
        <is>
          <t xml:space="preserve">    ONLINE Nicolás Ramírez López</t>
        </is>
      </c>
      <c r="C12491" s="14" t="inlineStr"/>
      <c r="D12491" s="15" t="n">
        <v>9579.83</v>
      </c>
      <c r="E12491" s="16">
        <f>IF($D$7125=0,0,D12491/ABS($D$7125))</f>
        <v/>
      </c>
      <c r="F12491" s="15" t="n">
        <v>9579.83</v>
      </c>
      <c r="G12491" s="16">
        <f>IF($F$7125=0,0,F12491/ABS($F$7125))</f>
        <v/>
      </c>
      <c r="H12491" s="15">
        <f>D12491-F12491</f>
        <v/>
      </c>
      <c r="I12491" s="16">
        <f>IF(F12491=0,0,H12491/ABS(F12491))</f>
        <v/>
      </c>
      <c r="J12491" s="10" t="inlineStr">
        <is>
          <t>TRUE</t>
        </is>
      </c>
    </row>
    <row r="12492" hidden="1" outlineLevel="2">
      <c r="A12492" s="13" t="inlineStr"/>
      <c r="B12492" s="13" t="inlineStr">
        <is>
          <t xml:space="preserve">    ONLINE Nidia Toledo</t>
        </is>
      </c>
      <c r="C12492" s="14" t="inlineStr"/>
      <c r="D12492" s="15" t="n">
        <v>12134.45</v>
      </c>
      <c r="E12492" s="16">
        <f>IF($D$7125=0,0,D12492/ABS($D$7125))</f>
        <v/>
      </c>
      <c r="F12492" s="15" t="n">
        <v>12134.45</v>
      </c>
      <c r="G12492" s="16">
        <f>IF($F$7125=0,0,F12492/ABS($F$7125))</f>
        <v/>
      </c>
      <c r="H12492" s="15">
        <f>D12492-F12492</f>
        <v/>
      </c>
      <c r="I12492" s="16">
        <f>IF(F12492=0,0,H12492/ABS(F12492))</f>
        <v/>
      </c>
      <c r="J12492" s="10" t="inlineStr">
        <is>
          <t>TRUE</t>
        </is>
      </c>
    </row>
    <row r="12493" hidden="1" outlineLevel="2">
      <c r="A12493" s="13" t="inlineStr"/>
      <c r="B12493" s="13" t="inlineStr">
        <is>
          <t xml:space="preserve">    ONLINE Nidia Zulay García Salazar</t>
        </is>
      </c>
      <c r="C12493" s="14" t="inlineStr"/>
      <c r="D12493" s="15" t="n">
        <v>6546.22</v>
      </c>
      <c r="E12493" s="16">
        <f>IF($D$7125=0,0,D12493/ABS($D$7125))</f>
        <v/>
      </c>
      <c r="F12493" s="15" t="n">
        <v>6546.22</v>
      </c>
      <c r="G12493" s="16">
        <f>IF($F$7125=0,0,F12493/ABS($F$7125))</f>
        <v/>
      </c>
      <c r="H12493" s="15">
        <f>D12493-F12493</f>
        <v/>
      </c>
      <c r="I12493" s="16">
        <f>IF(F12493=0,0,H12493/ABS(F12493))</f>
        <v/>
      </c>
      <c r="J12493" s="10" t="inlineStr">
        <is>
          <t>TRUE</t>
        </is>
      </c>
    </row>
    <row r="12494" hidden="1" outlineLevel="2">
      <c r="A12494" s="13" t="inlineStr"/>
      <c r="B12494" s="13" t="inlineStr">
        <is>
          <t xml:space="preserve">    ONLINE Nievelcy Vergara</t>
        </is>
      </c>
      <c r="C12494" s="14" t="inlineStr"/>
      <c r="D12494" s="15" t="n">
        <v>127660.83</v>
      </c>
      <c r="E12494" s="16">
        <f>IF($D$7125=0,0,D12494/ABS($D$7125))</f>
        <v/>
      </c>
      <c r="F12494" s="15" t="n">
        <v>127660.83</v>
      </c>
      <c r="G12494" s="16">
        <f>IF($F$7125=0,0,F12494/ABS($F$7125))</f>
        <v/>
      </c>
      <c r="H12494" s="15">
        <f>D12494-F12494</f>
        <v/>
      </c>
      <c r="I12494" s="16">
        <f>IF(F12494=0,0,H12494/ABS(F12494))</f>
        <v/>
      </c>
      <c r="J12494" s="10" t="inlineStr">
        <is>
          <t>TRUE</t>
        </is>
      </c>
    </row>
    <row r="12495" hidden="1" outlineLevel="2">
      <c r="A12495" s="13" t="inlineStr"/>
      <c r="B12495" s="13" t="inlineStr">
        <is>
          <t xml:space="preserve">    ONLINE Nilsa Liliana Marín</t>
        </is>
      </c>
      <c r="C12495" s="14" t="inlineStr"/>
      <c r="D12495" s="15" t="n">
        <v>47420.17</v>
      </c>
      <c r="E12495" s="16">
        <f>IF($D$7125=0,0,D12495/ABS($D$7125))</f>
        <v/>
      </c>
      <c r="F12495" s="15" t="n">
        <v>47420.17</v>
      </c>
      <c r="G12495" s="16">
        <f>IF($F$7125=0,0,F12495/ABS($F$7125))</f>
        <v/>
      </c>
      <c r="H12495" s="15">
        <f>D12495-F12495</f>
        <v/>
      </c>
      <c r="I12495" s="16">
        <f>IF(F12495=0,0,H12495/ABS(F12495))</f>
        <v/>
      </c>
      <c r="J12495" s="10" t="inlineStr">
        <is>
          <t>TRUE</t>
        </is>
      </c>
    </row>
    <row r="12496" hidden="1" outlineLevel="2">
      <c r="A12496" s="13" t="inlineStr"/>
      <c r="B12496" s="13" t="inlineStr">
        <is>
          <t xml:space="preserve">    ONLINE Nilson Diaz Morales</t>
        </is>
      </c>
      <c r="C12496" s="14" t="inlineStr"/>
      <c r="D12496" s="15" t="n">
        <v>11815.13</v>
      </c>
      <c r="E12496" s="16">
        <f>IF($D$7125=0,0,D12496/ABS($D$7125))</f>
        <v/>
      </c>
      <c r="F12496" s="15" t="n">
        <v>11815.13</v>
      </c>
      <c r="G12496" s="16">
        <f>IF($F$7125=0,0,F12496/ABS($F$7125))</f>
        <v/>
      </c>
      <c r="H12496" s="15">
        <f>D12496-F12496</f>
        <v/>
      </c>
      <c r="I12496" s="16">
        <f>IF(F12496=0,0,H12496/ABS(F12496))</f>
        <v/>
      </c>
      <c r="J12496" s="10" t="inlineStr">
        <is>
          <t>TRUE</t>
        </is>
      </c>
    </row>
    <row r="12497" hidden="1" outlineLevel="2">
      <c r="A12497" s="13" t="inlineStr"/>
      <c r="B12497" s="13" t="inlineStr">
        <is>
          <t xml:space="preserve">    ONLINE Nilton Pardo</t>
        </is>
      </c>
      <c r="C12497" s="14" t="inlineStr"/>
      <c r="D12497" s="15" t="n">
        <v>45983.19</v>
      </c>
      <c r="E12497" s="16">
        <f>IF($D$7125=0,0,D12497/ABS($D$7125))</f>
        <v/>
      </c>
      <c r="F12497" s="15" t="n">
        <v>45983.19</v>
      </c>
      <c r="G12497" s="16">
        <f>IF($F$7125=0,0,F12497/ABS($F$7125))</f>
        <v/>
      </c>
      <c r="H12497" s="15">
        <f>D12497-F12497</f>
        <v/>
      </c>
      <c r="I12497" s="16">
        <f>IF(F12497=0,0,H12497/ABS(F12497))</f>
        <v/>
      </c>
      <c r="J12497" s="10" t="inlineStr">
        <is>
          <t>TRUE</t>
        </is>
      </c>
    </row>
    <row r="12498" hidden="1" outlineLevel="2">
      <c r="A12498" s="13" t="inlineStr"/>
      <c r="B12498" s="13" t="inlineStr">
        <is>
          <t xml:space="preserve">    ONLINE Nohora Almonacid</t>
        </is>
      </c>
      <c r="C12498" s="14" t="inlineStr"/>
      <c r="D12498" s="15" t="n">
        <v>13411.76</v>
      </c>
      <c r="E12498" s="16">
        <f>IF($D$7125=0,0,D12498/ABS($D$7125))</f>
        <v/>
      </c>
      <c r="F12498" s="15" t="n">
        <v>13411.76</v>
      </c>
      <c r="G12498" s="16">
        <f>IF($F$7125=0,0,F12498/ABS($F$7125))</f>
        <v/>
      </c>
      <c r="H12498" s="15">
        <f>D12498-F12498</f>
        <v/>
      </c>
      <c r="I12498" s="16">
        <f>IF(F12498=0,0,H12498/ABS(F12498))</f>
        <v/>
      </c>
      <c r="J12498" s="10" t="inlineStr">
        <is>
          <t>TRUE</t>
        </is>
      </c>
    </row>
    <row r="12499" hidden="1" outlineLevel="2">
      <c r="A12499" s="13" t="inlineStr"/>
      <c r="B12499" s="13" t="inlineStr">
        <is>
          <t xml:space="preserve">    ONLINE Nohora Bernal</t>
        </is>
      </c>
      <c r="C12499" s="14" t="inlineStr"/>
      <c r="D12499" s="15" t="n">
        <v>135554.63</v>
      </c>
      <c r="E12499" s="16">
        <f>IF($D$7125=0,0,D12499/ABS($D$7125))</f>
        <v/>
      </c>
      <c r="F12499" s="15" t="n">
        <v>135554.63</v>
      </c>
      <c r="G12499" s="16">
        <f>IF($F$7125=0,0,F12499/ABS($F$7125))</f>
        <v/>
      </c>
      <c r="H12499" s="15">
        <f>D12499-F12499</f>
        <v/>
      </c>
      <c r="I12499" s="16">
        <f>IF(F12499=0,0,H12499/ABS(F12499))</f>
        <v/>
      </c>
      <c r="J12499" s="10" t="inlineStr">
        <is>
          <t>TRUE</t>
        </is>
      </c>
    </row>
    <row r="12500" hidden="1" outlineLevel="2">
      <c r="A12500" s="13" t="inlineStr"/>
      <c r="B12500" s="13" t="inlineStr">
        <is>
          <t xml:space="preserve">    ONLINE Nohora Osorio</t>
        </is>
      </c>
      <c r="C12500" s="14" t="inlineStr"/>
      <c r="D12500" s="15" t="n">
        <v>17722.69</v>
      </c>
      <c r="E12500" s="16">
        <f>IF($D$7125=0,0,D12500/ABS($D$7125))</f>
        <v/>
      </c>
      <c r="F12500" s="15" t="n">
        <v>17722.69</v>
      </c>
      <c r="G12500" s="16">
        <f>IF($F$7125=0,0,F12500/ABS($F$7125))</f>
        <v/>
      </c>
      <c r="H12500" s="15">
        <f>D12500-F12500</f>
        <v/>
      </c>
      <c r="I12500" s="16">
        <f>IF(F12500=0,0,H12500/ABS(F12500))</f>
        <v/>
      </c>
      <c r="J12500" s="10" t="inlineStr">
        <is>
          <t>TRUE</t>
        </is>
      </c>
    </row>
    <row r="12501" hidden="1" outlineLevel="2">
      <c r="A12501" s="13" t="inlineStr"/>
      <c r="B12501" s="13" t="inlineStr">
        <is>
          <t xml:space="preserve">    ONLINE Nohora Zapata</t>
        </is>
      </c>
      <c r="C12501" s="14" t="inlineStr"/>
      <c r="D12501" s="15" t="n">
        <v>14050.42</v>
      </c>
      <c r="E12501" s="16">
        <f>IF($D$7125=0,0,D12501/ABS($D$7125))</f>
        <v/>
      </c>
      <c r="F12501" s="15" t="n">
        <v>14050.42</v>
      </c>
      <c r="G12501" s="16">
        <f>IF($F$7125=0,0,F12501/ABS($F$7125))</f>
        <v/>
      </c>
      <c r="H12501" s="15">
        <f>D12501-F12501</f>
        <v/>
      </c>
      <c r="I12501" s="16">
        <f>IF(F12501=0,0,H12501/ABS(F12501))</f>
        <v/>
      </c>
      <c r="J12501" s="10" t="inlineStr">
        <is>
          <t>TRUE</t>
        </is>
      </c>
    </row>
    <row r="12502" hidden="1" outlineLevel="2">
      <c r="A12502" s="13" t="inlineStr"/>
      <c r="B12502" s="13" t="inlineStr">
        <is>
          <t xml:space="preserve">    ONLINE Nohora stella Ramirez Riomalo</t>
        </is>
      </c>
      <c r="C12502" s="14" t="inlineStr"/>
      <c r="D12502" s="15" t="n">
        <v>26823.52</v>
      </c>
      <c r="E12502" s="16">
        <f>IF($D$7125=0,0,D12502/ABS($D$7125))</f>
        <v/>
      </c>
      <c r="F12502" s="15" t="n">
        <v>26823.52</v>
      </c>
      <c r="G12502" s="16">
        <f>IF($F$7125=0,0,F12502/ABS($F$7125))</f>
        <v/>
      </c>
      <c r="H12502" s="15">
        <f>D12502-F12502</f>
        <v/>
      </c>
      <c r="I12502" s="16">
        <f>IF(F12502=0,0,H12502/ABS(F12502))</f>
        <v/>
      </c>
      <c r="J12502" s="10" t="inlineStr">
        <is>
          <t>TRUE</t>
        </is>
      </c>
    </row>
    <row r="12503" hidden="1" outlineLevel="2">
      <c r="A12503" s="13" t="inlineStr"/>
      <c r="B12503" s="13" t="inlineStr">
        <is>
          <t xml:space="preserve">    ONLINE Nohora stella Ramirez Riomao</t>
        </is>
      </c>
      <c r="C12503" s="14" t="inlineStr"/>
      <c r="D12503" s="15" t="n">
        <v>6705.88</v>
      </c>
      <c r="E12503" s="16">
        <f>IF($D$7125=0,0,D12503/ABS($D$7125))</f>
        <v/>
      </c>
      <c r="F12503" s="15" t="n">
        <v>6705.88</v>
      </c>
      <c r="G12503" s="16">
        <f>IF($F$7125=0,0,F12503/ABS($F$7125))</f>
        <v/>
      </c>
      <c r="H12503" s="15">
        <f>D12503-F12503</f>
        <v/>
      </c>
      <c r="I12503" s="16">
        <f>IF(F12503=0,0,H12503/ABS(F12503))</f>
        <v/>
      </c>
      <c r="J12503" s="10" t="inlineStr">
        <is>
          <t>TRUE</t>
        </is>
      </c>
    </row>
    <row r="12504" hidden="1" outlineLevel="2">
      <c r="A12504" s="13" t="inlineStr"/>
      <c r="B12504" s="13" t="inlineStr">
        <is>
          <t xml:space="preserve">    ONLINE Nora Carmona velez</t>
        </is>
      </c>
      <c r="C12504" s="14" t="inlineStr"/>
      <c r="D12504" s="15" t="n">
        <v>9100.84</v>
      </c>
      <c r="E12504" s="16">
        <f>IF($D$7125=0,0,D12504/ABS($D$7125))</f>
        <v/>
      </c>
      <c r="F12504" s="15" t="n">
        <v>9100.84</v>
      </c>
      <c r="G12504" s="16">
        <f>IF($F$7125=0,0,F12504/ABS($F$7125))</f>
        <v/>
      </c>
      <c r="H12504" s="15">
        <f>D12504-F12504</f>
        <v/>
      </c>
      <c r="I12504" s="16">
        <f>IF(F12504=0,0,H12504/ABS(F12504))</f>
        <v/>
      </c>
      <c r="J12504" s="10" t="inlineStr">
        <is>
          <t>TRUE</t>
        </is>
      </c>
    </row>
    <row r="12505" hidden="1" outlineLevel="2">
      <c r="A12505" s="13" t="inlineStr"/>
      <c r="B12505" s="13" t="inlineStr">
        <is>
          <t xml:space="preserve">    ONLINE Nora Llinás</t>
        </is>
      </c>
      <c r="C12505" s="14" t="inlineStr"/>
      <c r="D12505" s="15" t="n">
        <v>6067.23</v>
      </c>
      <c r="E12505" s="16">
        <f>IF($D$7125=0,0,D12505/ABS($D$7125))</f>
        <v/>
      </c>
      <c r="F12505" s="15" t="n">
        <v>6067.23</v>
      </c>
      <c r="G12505" s="16">
        <f>IF($F$7125=0,0,F12505/ABS($F$7125))</f>
        <v/>
      </c>
      <c r="H12505" s="15">
        <f>D12505-F12505</f>
        <v/>
      </c>
      <c r="I12505" s="16">
        <f>IF(F12505=0,0,H12505/ABS(F12505))</f>
        <v/>
      </c>
      <c r="J12505" s="10" t="inlineStr">
        <is>
          <t>TRUE</t>
        </is>
      </c>
    </row>
    <row r="12506" hidden="1" outlineLevel="2">
      <c r="A12506" s="13" t="inlineStr"/>
      <c r="B12506" s="13" t="inlineStr">
        <is>
          <t xml:space="preserve">    ONLINE Norberto Pulecio</t>
        </is>
      </c>
      <c r="C12506" s="14" t="inlineStr"/>
      <c r="D12506" s="15" t="n">
        <v>91870.59</v>
      </c>
      <c r="E12506" s="16">
        <f>IF($D$7125=0,0,D12506/ABS($D$7125))</f>
        <v/>
      </c>
      <c r="F12506" s="15" t="n">
        <v>91870.59</v>
      </c>
      <c r="G12506" s="16">
        <f>IF($F$7125=0,0,F12506/ABS($F$7125))</f>
        <v/>
      </c>
      <c r="H12506" s="15">
        <f>D12506-F12506</f>
        <v/>
      </c>
      <c r="I12506" s="16">
        <f>IF(F12506=0,0,H12506/ABS(F12506))</f>
        <v/>
      </c>
      <c r="J12506" s="10" t="inlineStr">
        <is>
          <t>TRUE</t>
        </is>
      </c>
    </row>
    <row r="12507" hidden="1" outlineLevel="2">
      <c r="A12507" s="13" t="inlineStr"/>
      <c r="B12507" s="13" t="inlineStr">
        <is>
          <t xml:space="preserve">    ONLINE Noris Adarve</t>
        </is>
      </c>
      <c r="C12507" s="14" t="inlineStr"/>
      <c r="D12507" s="15" t="n">
        <v>6705.88</v>
      </c>
      <c r="E12507" s="16">
        <f>IF($D$7125=0,0,D12507/ABS($D$7125))</f>
        <v/>
      </c>
      <c r="F12507" s="15" t="n">
        <v>6705.88</v>
      </c>
      <c r="G12507" s="16">
        <f>IF($F$7125=0,0,F12507/ABS($F$7125))</f>
        <v/>
      </c>
      <c r="H12507" s="15">
        <f>D12507-F12507</f>
        <v/>
      </c>
      <c r="I12507" s="16">
        <f>IF(F12507=0,0,H12507/ABS(F12507))</f>
        <v/>
      </c>
      <c r="J12507" s="10" t="inlineStr">
        <is>
          <t>TRUE</t>
        </is>
      </c>
    </row>
    <row r="12508" hidden="1" outlineLevel="2">
      <c r="A12508" s="13" t="inlineStr"/>
      <c r="B12508" s="13" t="inlineStr">
        <is>
          <t xml:space="preserve">    ONLINE Norma Acevedo</t>
        </is>
      </c>
      <c r="C12508" s="14" t="inlineStr"/>
      <c r="D12508" s="15" t="n">
        <v>26025.21</v>
      </c>
      <c r="E12508" s="16">
        <f>IF($D$7125=0,0,D12508/ABS($D$7125))</f>
        <v/>
      </c>
      <c r="F12508" s="15" t="n">
        <v>26025.21</v>
      </c>
      <c r="G12508" s="16">
        <f>IF($F$7125=0,0,F12508/ABS($F$7125))</f>
        <v/>
      </c>
      <c r="H12508" s="15">
        <f>D12508-F12508</f>
        <v/>
      </c>
      <c r="I12508" s="16">
        <f>IF(F12508=0,0,H12508/ABS(F12508))</f>
        <v/>
      </c>
      <c r="J12508" s="10" t="inlineStr">
        <is>
          <t>TRUE</t>
        </is>
      </c>
    </row>
    <row r="12509" hidden="1" outlineLevel="2">
      <c r="A12509" s="13" t="inlineStr"/>
      <c r="B12509" s="13" t="inlineStr">
        <is>
          <t xml:space="preserve">    ONLINE Norma Cardenas</t>
        </is>
      </c>
      <c r="C12509" s="14" t="inlineStr"/>
      <c r="D12509" s="15" t="n">
        <v>69134.61</v>
      </c>
      <c r="E12509" s="16">
        <f>IF($D$7125=0,0,D12509/ABS($D$7125))</f>
        <v/>
      </c>
      <c r="F12509" s="15" t="n">
        <v>69134.61</v>
      </c>
      <c r="G12509" s="16">
        <f>IF($F$7125=0,0,F12509/ABS($F$7125))</f>
        <v/>
      </c>
      <c r="H12509" s="15">
        <f>D12509-F12509</f>
        <v/>
      </c>
      <c r="I12509" s="16">
        <f>IF(F12509=0,0,H12509/ABS(F12509))</f>
        <v/>
      </c>
      <c r="J12509" s="10" t="inlineStr">
        <is>
          <t>TRUE</t>
        </is>
      </c>
    </row>
    <row r="12510" hidden="1" outlineLevel="2">
      <c r="A12510" s="13" t="inlineStr"/>
      <c r="B12510" s="13" t="inlineStr">
        <is>
          <t xml:space="preserve">    ONLINE Norma Cristina Hinpacie</t>
        </is>
      </c>
      <c r="C12510" s="14" t="inlineStr"/>
      <c r="D12510" s="15" t="n">
        <v>17563.03</v>
      </c>
      <c r="E12510" s="16">
        <f>IF($D$7125=0,0,D12510/ABS($D$7125))</f>
        <v/>
      </c>
      <c r="F12510" s="15" t="n">
        <v>17563.03</v>
      </c>
      <c r="G12510" s="16">
        <f>IF($F$7125=0,0,F12510/ABS($F$7125))</f>
        <v/>
      </c>
      <c r="H12510" s="15">
        <f>D12510-F12510</f>
        <v/>
      </c>
      <c r="I12510" s="16">
        <f>IF(F12510=0,0,H12510/ABS(F12510))</f>
        <v/>
      </c>
      <c r="J12510" s="10" t="inlineStr">
        <is>
          <t>TRUE</t>
        </is>
      </c>
    </row>
    <row r="12511" hidden="1" outlineLevel="2">
      <c r="A12511" s="13" t="inlineStr"/>
      <c r="B12511" s="13" t="inlineStr">
        <is>
          <t xml:space="preserve">    ONLINE Norma Diaz</t>
        </is>
      </c>
      <c r="C12511" s="14" t="inlineStr"/>
      <c r="D12511" s="15" t="n">
        <v>17084.03</v>
      </c>
      <c r="E12511" s="16">
        <f>IF($D$7125=0,0,D12511/ABS($D$7125))</f>
        <v/>
      </c>
      <c r="F12511" s="15" t="n">
        <v>17084.03</v>
      </c>
      <c r="G12511" s="16">
        <f>IF($F$7125=0,0,F12511/ABS($F$7125))</f>
        <v/>
      </c>
      <c r="H12511" s="15">
        <f>D12511-F12511</f>
        <v/>
      </c>
      <c r="I12511" s="16">
        <f>IF(F12511=0,0,H12511/ABS(F12511))</f>
        <v/>
      </c>
      <c r="J12511" s="10" t="inlineStr">
        <is>
          <t>TRUE</t>
        </is>
      </c>
    </row>
    <row r="12512" hidden="1" outlineLevel="2">
      <c r="A12512" s="13" t="inlineStr"/>
      <c r="B12512" s="13" t="inlineStr">
        <is>
          <t xml:space="preserve">    ONLINE Nory Esther Gonzalez Tello</t>
        </is>
      </c>
      <c r="C12512" s="14" t="inlineStr"/>
      <c r="D12512" s="15" t="n">
        <v>25067.22</v>
      </c>
      <c r="E12512" s="16">
        <f>IF($D$7125=0,0,D12512/ABS($D$7125))</f>
        <v/>
      </c>
      <c r="F12512" s="15" t="n">
        <v>25067.22</v>
      </c>
      <c r="G12512" s="16">
        <f>IF($F$7125=0,0,F12512/ABS($F$7125))</f>
        <v/>
      </c>
      <c r="H12512" s="15">
        <f>D12512-F12512</f>
        <v/>
      </c>
      <c r="I12512" s="16">
        <f>IF(F12512=0,0,H12512/ABS(F12512))</f>
        <v/>
      </c>
      <c r="J12512" s="10" t="inlineStr">
        <is>
          <t>TRUE</t>
        </is>
      </c>
    </row>
    <row r="12513" hidden="1" outlineLevel="2">
      <c r="A12513" s="13" t="inlineStr"/>
      <c r="B12513" s="13" t="inlineStr">
        <is>
          <t xml:space="preserve">    ONLINE Nubia Gonzalez Idarraga</t>
        </is>
      </c>
      <c r="C12513" s="14" t="inlineStr"/>
      <c r="D12513" s="15" t="n">
        <v>100428.57</v>
      </c>
      <c r="E12513" s="16">
        <f>IF($D$7125=0,0,D12513/ABS($D$7125))</f>
        <v/>
      </c>
      <c r="F12513" s="15" t="n">
        <v>100428.57</v>
      </c>
      <c r="G12513" s="16">
        <f>IF($F$7125=0,0,F12513/ABS($F$7125))</f>
        <v/>
      </c>
      <c r="H12513" s="15">
        <f>D12513-F12513</f>
        <v/>
      </c>
      <c r="I12513" s="16">
        <f>IF(F12513=0,0,H12513/ABS(F12513))</f>
        <v/>
      </c>
      <c r="J12513" s="10" t="inlineStr">
        <is>
          <t>TRUE</t>
        </is>
      </c>
    </row>
    <row r="12514" hidden="1" outlineLevel="2">
      <c r="A12514" s="13" t="inlineStr"/>
      <c r="B12514" s="13" t="inlineStr">
        <is>
          <t xml:space="preserve">    ONLINE Nubia Rincon</t>
        </is>
      </c>
      <c r="C12514" s="14" t="inlineStr"/>
      <c r="D12514" s="15" t="n">
        <v>14369.74</v>
      </c>
      <c r="E12514" s="16">
        <f>IF($D$7125=0,0,D12514/ABS($D$7125))</f>
        <v/>
      </c>
      <c r="F12514" s="15" t="n">
        <v>14369.74</v>
      </c>
      <c r="G12514" s="16">
        <f>IF($F$7125=0,0,F12514/ABS($F$7125))</f>
        <v/>
      </c>
      <c r="H12514" s="15">
        <f>D12514-F12514</f>
        <v/>
      </c>
      <c r="I12514" s="16">
        <f>IF(F12514=0,0,H12514/ABS(F12514))</f>
        <v/>
      </c>
      <c r="J12514" s="10" t="inlineStr">
        <is>
          <t>TRUE</t>
        </is>
      </c>
    </row>
    <row r="12515" hidden="1" outlineLevel="2">
      <c r="A12515" s="13" t="inlineStr"/>
      <c r="B12515" s="13" t="inlineStr">
        <is>
          <t xml:space="preserve">    ONLINE Nubia Rodriguez</t>
        </is>
      </c>
      <c r="C12515" s="14" t="inlineStr"/>
      <c r="D12515" s="15" t="n">
        <v>30974.79</v>
      </c>
      <c r="E12515" s="16">
        <f>IF($D$7125=0,0,D12515/ABS($D$7125))</f>
        <v/>
      </c>
      <c r="F12515" s="15" t="n">
        <v>30974.79</v>
      </c>
      <c r="G12515" s="16">
        <f>IF($F$7125=0,0,F12515/ABS($F$7125))</f>
        <v/>
      </c>
      <c r="H12515" s="15">
        <f>D12515-F12515</f>
        <v/>
      </c>
      <c r="I12515" s="16">
        <f>IF(F12515=0,0,H12515/ABS(F12515))</f>
        <v/>
      </c>
      <c r="J12515" s="10" t="inlineStr">
        <is>
          <t>TRUE</t>
        </is>
      </c>
    </row>
    <row r="12516" hidden="1" outlineLevel="2">
      <c r="A12516" s="13" t="inlineStr"/>
      <c r="B12516" s="13" t="inlineStr">
        <is>
          <t xml:space="preserve">    ONLINE Nubia Villa</t>
        </is>
      </c>
      <c r="C12516" s="14" t="inlineStr"/>
      <c r="D12516" s="15" t="n">
        <v>9579.83</v>
      </c>
      <c r="E12516" s="16">
        <f>IF($D$7125=0,0,D12516/ABS($D$7125))</f>
        <v/>
      </c>
      <c r="F12516" s="15" t="n">
        <v>9579.83</v>
      </c>
      <c r="G12516" s="16">
        <f>IF($F$7125=0,0,F12516/ABS($F$7125))</f>
        <v/>
      </c>
      <c r="H12516" s="15">
        <f>D12516-F12516</f>
        <v/>
      </c>
      <c r="I12516" s="16">
        <f>IF(F12516=0,0,H12516/ABS(F12516))</f>
        <v/>
      </c>
      <c r="J12516" s="10" t="inlineStr">
        <is>
          <t>TRUE</t>
        </is>
      </c>
    </row>
    <row r="12517" hidden="1" outlineLevel="2">
      <c r="A12517" s="13" t="inlineStr"/>
      <c r="B12517" s="13" t="inlineStr">
        <is>
          <t xml:space="preserve">    ONLINE Numas Tovar Campo</t>
        </is>
      </c>
      <c r="C12517" s="14" t="inlineStr"/>
      <c r="D12517" s="15" t="n">
        <v>30655.46</v>
      </c>
      <c r="E12517" s="16">
        <f>IF($D$7125=0,0,D12517/ABS($D$7125))</f>
        <v/>
      </c>
      <c r="F12517" s="15" t="n">
        <v>30655.46</v>
      </c>
      <c r="G12517" s="16">
        <f>IF($F$7125=0,0,F12517/ABS($F$7125))</f>
        <v/>
      </c>
      <c r="H12517" s="15">
        <f>D12517-F12517</f>
        <v/>
      </c>
      <c r="I12517" s="16">
        <f>IF(F12517=0,0,H12517/ABS(F12517))</f>
        <v/>
      </c>
      <c r="J12517" s="10" t="inlineStr">
        <is>
          <t>TRUE</t>
        </is>
      </c>
    </row>
    <row r="12518" hidden="1" outlineLevel="2">
      <c r="A12518" s="13" t="inlineStr"/>
      <c r="B12518" s="13" t="inlineStr">
        <is>
          <t xml:space="preserve">    ONLINE Nury Delgado</t>
        </is>
      </c>
      <c r="C12518" s="14" t="inlineStr"/>
      <c r="D12518" s="15" t="n">
        <v>5588.24</v>
      </c>
      <c r="E12518" s="16">
        <f>IF($D$7125=0,0,D12518/ABS($D$7125))</f>
        <v/>
      </c>
      <c r="F12518" s="15" t="n">
        <v>5588.24</v>
      </c>
      <c r="G12518" s="16">
        <f>IF($F$7125=0,0,F12518/ABS($F$7125))</f>
        <v/>
      </c>
      <c r="H12518" s="15">
        <f>D12518-F12518</f>
        <v/>
      </c>
      <c r="I12518" s="16">
        <f>IF(F12518=0,0,H12518/ABS(F12518))</f>
        <v/>
      </c>
      <c r="J12518" s="10" t="inlineStr">
        <is>
          <t>TRUE</t>
        </is>
      </c>
    </row>
    <row r="12519" hidden="1" outlineLevel="2">
      <c r="A12519" s="13" t="inlineStr"/>
      <c r="B12519" s="13" t="inlineStr">
        <is>
          <t xml:space="preserve">    ONLINE Nurys Rojas</t>
        </is>
      </c>
      <c r="C12519" s="14" t="inlineStr"/>
      <c r="D12519" s="15" t="n">
        <v>13411.76</v>
      </c>
      <c r="E12519" s="16">
        <f>IF($D$7125=0,0,D12519/ABS($D$7125))</f>
        <v/>
      </c>
      <c r="F12519" s="15" t="n">
        <v>13411.76</v>
      </c>
      <c r="G12519" s="16">
        <f>IF($F$7125=0,0,F12519/ABS($F$7125))</f>
        <v/>
      </c>
      <c r="H12519" s="15">
        <f>D12519-F12519</f>
        <v/>
      </c>
      <c r="I12519" s="16">
        <f>IF(F12519=0,0,H12519/ABS(F12519))</f>
        <v/>
      </c>
      <c r="J12519" s="10" t="inlineStr">
        <is>
          <t>TRUE</t>
        </is>
      </c>
    </row>
    <row r="12520" hidden="1" outlineLevel="2">
      <c r="A12520" s="13" t="inlineStr"/>
      <c r="B12520" s="13" t="inlineStr">
        <is>
          <t xml:space="preserve">    ONLINE OLGA DURLANDY MEJIA TORRES</t>
        </is>
      </c>
      <c r="C12520" s="14" t="inlineStr"/>
      <c r="D12520" s="15" t="n">
        <v>10192.94</v>
      </c>
      <c r="E12520" s="16">
        <f>IF($D$7125=0,0,D12520/ABS($D$7125))</f>
        <v/>
      </c>
      <c r="F12520" s="15" t="n">
        <v>10192.94</v>
      </c>
      <c r="G12520" s="16">
        <f>IF($F$7125=0,0,F12520/ABS($F$7125))</f>
        <v/>
      </c>
      <c r="H12520" s="15">
        <f>D12520-F12520</f>
        <v/>
      </c>
      <c r="I12520" s="16">
        <f>IF(F12520=0,0,H12520/ABS(F12520))</f>
        <v/>
      </c>
      <c r="J12520" s="10" t="inlineStr">
        <is>
          <t>TRUE</t>
        </is>
      </c>
    </row>
    <row r="12521" hidden="1" outlineLevel="2">
      <c r="A12521" s="13" t="inlineStr"/>
      <c r="B12521" s="13" t="inlineStr">
        <is>
          <t xml:space="preserve">    ONLINE OLGA PATRICIA MENDOZA GUTIÉRREZ</t>
        </is>
      </c>
      <c r="C12521" s="14" t="inlineStr"/>
      <c r="D12521" s="15" t="n">
        <v>6386.55</v>
      </c>
      <c r="E12521" s="16">
        <f>IF($D$7125=0,0,D12521/ABS($D$7125))</f>
        <v/>
      </c>
      <c r="F12521" s="15" t="n">
        <v>6386.55</v>
      </c>
      <c r="G12521" s="16">
        <f>IF($F$7125=0,0,F12521/ABS($F$7125))</f>
        <v/>
      </c>
      <c r="H12521" s="15">
        <f>D12521-F12521</f>
        <v/>
      </c>
      <c r="I12521" s="16">
        <f>IF(F12521=0,0,H12521/ABS(F12521))</f>
        <v/>
      </c>
      <c r="J12521" s="10" t="inlineStr">
        <is>
          <t>TRUE</t>
        </is>
      </c>
    </row>
    <row r="12522" hidden="1" outlineLevel="2">
      <c r="A12522" s="13" t="inlineStr"/>
      <c r="B12522" s="13" t="inlineStr">
        <is>
          <t xml:space="preserve">    ONLINE OLGA VELEZ</t>
        </is>
      </c>
      <c r="C12522" s="14" t="inlineStr"/>
      <c r="D12522" s="15" t="n">
        <v>30655.46</v>
      </c>
      <c r="E12522" s="16">
        <f>IF($D$7125=0,0,D12522/ABS($D$7125))</f>
        <v/>
      </c>
      <c r="F12522" s="15" t="n">
        <v>30655.46</v>
      </c>
      <c r="G12522" s="16">
        <f>IF($F$7125=0,0,F12522/ABS($F$7125))</f>
        <v/>
      </c>
      <c r="H12522" s="15">
        <f>D12522-F12522</f>
        <v/>
      </c>
      <c r="I12522" s="16">
        <f>IF(F12522=0,0,H12522/ABS(F12522))</f>
        <v/>
      </c>
      <c r="J12522" s="10" t="inlineStr">
        <is>
          <t>TRUE</t>
        </is>
      </c>
    </row>
    <row r="12523" hidden="1" outlineLevel="2">
      <c r="A12523" s="13" t="inlineStr"/>
      <c r="B12523" s="13" t="inlineStr">
        <is>
          <t xml:space="preserve">    ONLINE ONEL QUINTERO</t>
        </is>
      </c>
      <c r="C12523" s="14" t="inlineStr"/>
      <c r="D12523" s="15" t="n">
        <v>9512.77</v>
      </c>
      <c r="E12523" s="16">
        <f>IF($D$7125=0,0,D12523/ABS($D$7125))</f>
        <v/>
      </c>
      <c r="F12523" s="15" t="n">
        <v>9512.77</v>
      </c>
      <c r="G12523" s="16">
        <f>IF($F$7125=0,0,F12523/ABS($F$7125))</f>
        <v/>
      </c>
      <c r="H12523" s="15">
        <f>D12523-F12523</f>
        <v/>
      </c>
      <c r="I12523" s="16">
        <f>IF(F12523=0,0,H12523/ABS(F12523))</f>
        <v/>
      </c>
      <c r="J12523" s="10" t="inlineStr">
        <is>
          <t>TRUE</t>
        </is>
      </c>
    </row>
    <row r="12524" hidden="1" outlineLevel="2">
      <c r="A12524" s="13" t="inlineStr"/>
      <c r="B12524" s="13" t="inlineStr">
        <is>
          <t xml:space="preserve">    ONLINE ORFA LILIAM BURITICA RESTREPO</t>
        </is>
      </c>
      <c r="C12524" s="14" t="inlineStr"/>
      <c r="D12524" s="15" t="n">
        <v>8577.139999999999</v>
      </c>
      <c r="E12524" s="16">
        <f>IF($D$7125=0,0,D12524/ABS($D$7125))</f>
        <v/>
      </c>
      <c r="F12524" s="15" t="n">
        <v>8577.139999999999</v>
      </c>
      <c r="G12524" s="16">
        <f>IF($F$7125=0,0,F12524/ABS($F$7125))</f>
        <v/>
      </c>
      <c r="H12524" s="15">
        <f>D12524-F12524</f>
        <v/>
      </c>
      <c r="I12524" s="16">
        <f>IF(F12524=0,0,H12524/ABS(F12524))</f>
        <v/>
      </c>
      <c r="J12524" s="10" t="inlineStr">
        <is>
          <t>TRUE</t>
        </is>
      </c>
    </row>
    <row r="12525" hidden="1" outlineLevel="2">
      <c r="A12525" s="13" t="inlineStr"/>
      <c r="B12525" s="13" t="inlineStr">
        <is>
          <t xml:space="preserve">    ONLINE ORLANDO ANTONIO POSADA PRIETO</t>
        </is>
      </c>
      <c r="C12525" s="14" t="inlineStr"/>
      <c r="D12525" s="15" t="n">
        <v>9512.77</v>
      </c>
      <c r="E12525" s="16">
        <f>IF($D$7125=0,0,D12525/ABS($D$7125))</f>
        <v/>
      </c>
      <c r="F12525" s="15" t="n">
        <v>9512.77</v>
      </c>
      <c r="G12525" s="16">
        <f>IF($F$7125=0,0,F12525/ABS($F$7125))</f>
        <v/>
      </c>
      <c r="H12525" s="15">
        <f>D12525-F12525</f>
        <v/>
      </c>
      <c r="I12525" s="16">
        <f>IF(F12525=0,0,H12525/ABS(F12525))</f>
        <v/>
      </c>
      <c r="J12525" s="10" t="inlineStr">
        <is>
          <t>TRUE</t>
        </is>
      </c>
    </row>
    <row r="12526" hidden="1" outlineLevel="2">
      <c r="A12526" s="13" t="inlineStr"/>
      <c r="B12526" s="13" t="inlineStr">
        <is>
          <t xml:space="preserve">    ONLINE OSCAR DAVID LOPEZ GONZALEZ</t>
        </is>
      </c>
      <c r="C12526" s="14" t="inlineStr"/>
      <c r="D12526" s="15" t="n">
        <v>22704.21</v>
      </c>
      <c r="E12526" s="16">
        <f>IF($D$7125=0,0,D12526/ABS($D$7125))</f>
        <v/>
      </c>
      <c r="F12526" s="15" t="n">
        <v>22704.21</v>
      </c>
      <c r="G12526" s="16">
        <f>IF($F$7125=0,0,F12526/ABS($F$7125))</f>
        <v/>
      </c>
      <c r="H12526" s="15">
        <f>D12526-F12526</f>
        <v/>
      </c>
      <c r="I12526" s="16">
        <f>IF(F12526=0,0,H12526/ABS(F12526))</f>
        <v/>
      </c>
      <c r="J12526" s="10" t="inlineStr">
        <is>
          <t>TRUE</t>
        </is>
      </c>
    </row>
    <row r="12527" hidden="1" outlineLevel="2">
      <c r="A12527" s="13" t="inlineStr"/>
      <c r="B12527" s="13" t="inlineStr">
        <is>
          <t xml:space="preserve">    ONLINE OSCAR ESCOBAR JIMENEZ</t>
        </is>
      </c>
      <c r="C12527" s="14" t="inlineStr"/>
      <c r="D12527" s="15" t="n">
        <v>60321.01</v>
      </c>
      <c r="E12527" s="16">
        <f>IF($D$7125=0,0,D12527/ABS($D$7125))</f>
        <v/>
      </c>
      <c r="F12527" s="15" t="n">
        <v>60321.01</v>
      </c>
      <c r="G12527" s="16">
        <f>IF($F$7125=0,0,F12527/ABS($F$7125))</f>
        <v/>
      </c>
      <c r="H12527" s="15">
        <f>D12527-F12527</f>
        <v/>
      </c>
      <c r="I12527" s="16">
        <f>IF(F12527=0,0,H12527/ABS(F12527))</f>
        <v/>
      </c>
      <c r="J12527" s="10" t="inlineStr">
        <is>
          <t>TRUE</t>
        </is>
      </c>
    </row>
    <row r="12528" hidden="1" outlineLevel="2">
      <c r="A12528" s="13" t="inlineStr"/>
      <c r="B12528" s="13" t="inlineStr">
        <is>
          <t xml:space="preserve">    ONLINE OSCAR IVAN MONTOYA PATIÑO</t>
        </is>
      </c>
      <c r="C12528" s="14" t="inlineStr"/>
      <c r="D12528" s="15" t="n">
        <v>17243.7</v>
      </c>
      <c r="E12528" s="16">
        <f>IF($D$7125=0,0,D12528/ABS($D$7125))</f>
        <v/>
      </c>
      <c r="F12528" s="15" t="n">
        <v>17243.7</v>
      </c>
      <c r="G12528" s="16">
        <f>IF($F$7125=0,0,F12528/ABS($F$7125))</f>
        <v/>
      </c>
      <c r="H12528" s="15">
        <f>D12528-F12528</f>
        <v/>
      </c>
      <c r="I12528" s="16">
        <f>IF(F12528=0,0,H12528/ABS(F12528))</f>
        <v/>
      </c>
      <c r="J12528" s="10" t="inlineStr">
        <is>
          <t>TRUE</t>
        </is>
      </c>
    </row>
    <row r="12529" hidden="1" outlineLevel="2">
      <c r="A12529" s="13" t="inlineStr"/>
      <c r="B12529" s="13" t="inlineStr">
        <is>
          <t xml:space="preserve">    ONLINE OSCAR JULIAN CUESTA MORENO</t>
        </is>
      </c>
      <c r="C12529" s="14" t="inlineStr"/>
      <c r="D12529" s="15" t="n">
        <v>7057.14</v>
      </c>
      <c r="E12529" s="16">
        <f>IF($D$7125=0,0,D12529/ABS($D$7125))</f>
        <v/>
      </c>
      <c r="F12529" s="15" t="n">
        <v>7057.14</v>
      </c>
      <c r="G12529" s="16">
        <f>IF($F$7125=0,0,F12529/ABS($F$7125))</f>
        <v/>
      </c>
      <c r="H12529" s="15">
        <f>D12529-F12529</f>
        <v/>
      </c>
      <c r="I12529" s="16">
        <f>IF(F12529=0,0,H12529/ABS(F12529))</f>
        <v/>
      </c>
      <c r="J12529" s="10" t="inlineStr">
        <is>
          <t>TRUE</t>
        </is>
      </c>
    </row>
    <row r="12530" hidden="1" outlineLevel="2">
      <c r="A12530" s="13" t="inlineStr"/>
      <c r="B12530" s="13" t="inlineStr">
        <is>
          <t xml:space="preserve">    ONLINE OSCAR RODRIGUEZ</t>
        </is>
      </c>
      <c r="C12530" s="14" t="inlineStr"/>
      <c r="D12530" s="15" t="n">
        <v>26025.2</v>
      </c>
      <c r="E12530" s="16">
        <f>IF($D$7125=0,0,D12530/ABS($D$7125))</f>
        <v/>
      </c>
      <c r="F12530" s="15" t="n">
        <v>26025.2</v>
      </c>
      <c r="G12530" s="16">
        <f>IF($F$7125=0,0,F12530/ABS($F$7125))</f>
        <v/>
      </c>
      <c r="H12530" s="15">
        <f>D12530-F12530</f>
        <v/>
      </c>
      <c r="I12530" s="16">
        <f>IF(F12530=0,0,H12530/ABS(F12530))</f>
        <v/>
      </c>
      <c r="J12530" s="10" t="inlineStr">
        <is>
          <t>TRUE</t>
        </is>
      </c>
    </row>
    <row r="12531" hidden="1" outlineLevel="2">
      <c r="A12531" s="13" t="inlineStr"/>
      <c r="B12531" s="13" t="inlineStr">
        <is>
          <t xml:space="preserve">    ONLINE Oil Diesel services SAS</t>
        </is>
      </c>
      <c r="C12531" s="14" t="inlineStr"/>
      <c r="D12531" s="15" t="n">
        <v>38526.43</v>
      </c>
      <c r="E12531" s="16">
        <f>IF($D$7125=0,0,D12531/ABS($D$7125))</f>
        <v/>
      </c>
      <c r="F12531" s="15" t="n">
        <v>38526.43</v>
      </c>
      <c r="G12531" s="16">
        <f>IF($F$7125=0,0,F12531/ABS($F$7125))</f>
        <v/>
      </c>
      <c r="H12531" s="15">
        <f>D12531-F12531</f>
        <v/>
      </c>
      <c r="I12531" s="16">
        <f>IF(F12531=0,0,H12531/ABS(F12531))</f>
        <v/>
      </c>
      <c r="J12531" s="10" t="inlineStr">
        <is>
          <t>TRUE</t>
        </is>
      </c>
    </row>
    <row r="12532" hidden="1" outlineLevel="2">
      <c r="A12532" s="13" t="inlineStr"/>
      <c r="B12532" s="13" t="inlineStr">
        <is>
          <t xml:space="preserve">    ONLINE Olga Angulo</t>
        </is>
      </c>
      <c r="C12532" s="14" t="inlineStr"/>
      <c r="D12532" s="15" t="n">
        <v>8462.18</v>
      </c>
      <c r="E12532" s="16">
        <f>IF($D$7125=0,0,D12532/ABS($D$7125))</f>
        <v/>
      </c>
      <c r="F12532" s="15" t="n">
        <v>8462.18</v>
      </c>
      <c r="G12532" s="16">
        <f>IF($F$7125=0,0,F12532/ABS($F$7125))</f>
        <v/>
      </c>
      <c r="H12532" s="15">
        <f>D12532-F12532</f>
        <v/>
      </c>
      <c r="I12532" s="16">
        <f>IF(F12532=0,0,H12532/ABS(F12532))</f>
        <v/>
      </c>
      <c r="J12532" s="10" t="inlineStr">
        <is>
          <t>TRUE</t>
        </is>
      </c>
    </row>
    <row r="12533" hidden="1" outlineLevel="2">
      <c r="A12533" s="13" t="inlineStr"/>
      <c r="B12533" s="13" t="inlineStr">
        <is>
          <t xml:space="preserve">    ONLINE Olga Diaz</t>
        </is>
      </c>
      <c r="C12533" s="14" t="inlineStr"/>
      <c r="D12533" s="15" t="n">
        <v>15806.72</v>
      </c>
      <c r="E12533" s="16">
        <f>IF($D$7125=0,0,D12533/ABS($D$7125))</f>
        <v/>
      </c>
      <c r="F12533" s="15" t="n">
        <v>15806.72</v>
      </c>
      <c r="G12533" s="16">
        <f>IF($F$7125=0,0,F12533/ABS($F$7125))</f>
        <v/>
      </c>
      <c r="H12533" s="15">
        <f>D12533-F12533</f>
        <v/>
      </c>
      <c r="I12533" s="16">
        <f>IF(F12533=0,0,H12533/ABS(F12533))</f>
        <v/>
      </c>
      <c r="J12533" s="10" t="inlineStr">
        <is>
          <t>TRUE</t>
        </is>
      </c>
    </row>
    <row r="12534" hidden="1" outlineLevel="2">
      <c r="A12534" s="13" t="inlineStr"/>
      <c r="B12534" s="13" t="inlineStr">
        <is>
          <t xml:space="preserve">    ONLINE Olga Gutierrez</t>
        </is>
      </c>
      <c r="C12534" s="14" t="inlineStr"/>
      <c r="D12534" s="15" t="n">
        <v>21873.95</v>
      </c>
      <c r="E12534" s="16">
        <f>IF($D$7125=0,0,D12534/ABS($D$7125))</f>
        <v/>
      </c>
      <c r="F12534" s="15" t="n">
        <v>21873.95</v>
      </c>
      <c r="G12534" s="16">
        <f>IF($F$7125=0,0,F12534/ABS($F$7125))</f>
        <v/>
      </c>
      <c r="H12534" s="15">
        <f>D12534-F12534</f>
        <v/>
      </c>
      <c r="I12534" s="16">
        <f>IF(F12534=0,0,H12534/ABS(F12534))</f>
        <v/>
      </c>
      <c r="J12534" s="10" t="inlineStr">
        <is>
          <t>TRUE</t>
        </is>
      </c>
    </row>
    <row r="12535" hidden="1" outlineLevel="2">
      <c r="A12535" s="13" t="inlineStr"/>
      <c r="B12535" s="13" t="inlineStr">
        <is>
          <t xml:space="preserve">    ONLINE Olga Ines Epsinosa Acosta</t>
        </is>
      </c>
      <c r="C12535" s="14" t="inlineStr"/>
      <c r="D12535" s="15" t="n">
        <v>19159.66</v>
      </c>
      <c r="E12535" s="16">
        <f>IF($D$7125=0,0,D12535/ABS($D$7125))</f>
        <v/>
      </c>
      <c r="F12535" s="15" t="n">
        <v>19159.66</v>
      </c>
      <c r="G12535" s="16">
        <f>IF($F$7125=0,0,F12535/ABS($F$7125))</f>
        <v/>
      </c>
      <c r="H12535" s="15">
        <f>D12535-F12535</f>
        <v/>
      </c>
      <c r="I12535" s="16">
        <f>IF(F12535=0,0,H12535/ABS(F12535))</f>
        <v/>
      </c>
      <c r="J12535" s="10" t="inlineStr">
        <is>
          <t>TRUE</t>
        </is>
      </c>
    </row>
    <row r="12536" hidden="1" outlineLevel="2">
      <c r="A12536" s="13" t="inlineStr"/>
      <c r="B12536" s="13" t="inlineStr">
        <is>
          <t xml:space="preserve">    ONLINE Olga Lucia Camacho Pabon</t>
        </is>
      </c>
      <c r="C12536" s="14" t="inlineStr"/>
      <c r="D12536" s="15" t="n">
        <v>31613.44</v>
      </c>
      <c r="E12536" s="16">
        <f>IF($D$7125=0,0,D12536/ABS($D$7125))</f>
        <v/>
      </c>
      <c r="F12536" s="15" t="n">
        <v>31613.44</v>
      </c>
      <c r="G12536" s="16">
        <f>IF($F$7125=0,0,F12536/ABS($F$7125))</f>
        <v/>
      </c>
      <c r="H12536" s="15">
        <f>D12536-F12536</f>
        <v/>
      </c>
      <c r="I12536" s="16">
        <f>IF(F12536=0,0,H12536/ABS(F12536))</f>
        <v/>
      </c>
      <c r="J12536" s="10" t="inlineStr">
        <is>
          <t>TRUE</t>
        </is>
      </c>
    </row>
    <row r="12537" hidden="1" outlineLevel="2">
      <c r="A12537" s="13" t="inlineStr"/>
      <c r="B12537" s="13" t="inlineStr">
        <is>
          <t xml:space="preserve">    ONLINE Olga Lucia Cariillo Olarte</t>
        </is>
      </c>
      <c r="C12537" s="14" t="inlineStr"/>
      <c r="D12537" s="15" t="n">
        <v>40873.94</v>
      </c>
      <c r="E12537" s="16">
        <f>IF($D$7125=0,0,D12537/ABS($D$7125))</f>
        <v/>
      </c>
      <c r="F12537" s="15" t="n">
        <v>40873.94</v>
      </c>
      <c r="G12537" s="16">
        <f>IF($F$7125=0,0,F12537/ABS($F$7125))</f>
        <v/>
      </c>
      <c r="H12537" s="15">
        <f>D12537-F12537</f>
        <v/>
      </c>
      <c r="I12537" s="16">
        <f>IF(F12537=0,0,H12537/ABS(F12537))</f>
        <v/>
      </c>
      <c r="J12537" s="10" t="inlineStr">
        <is>
          <t>TRUE</t>
        </is>
      </c>
    </row>
    <row r="12538" hidden="1" outlineLevel="2">
      <c r="A12538" s="13" t="inlineStr"/>
      <c r="B12538" s="13" t="inlineStr">
        <is>
          <t xml:space="preserve">    ONLINE Olga Lucia Londoño</t>
        </is>
      </c>
      <c r="C12538" s="14" t="inlineStr"/>
      <c r="D12538" s="15" t="n">
        <v>11815.13</v>
      </c>
      <c r="E12538" s="16">
        <f>IF($D$7125=0,0,D12538/ABS($D$7125))</f>
        <v/>
      </c>
      <c r="F12538" s="15" t="n">
        <v>11815.13</v>
      </c>
      <c r="G12538" s="16">
        <f>IF($F$7125=0,0,F12538/ABS($F$7125))</f>
        <v/>
      </c>
      <c r="H12538" s="15">
        <f>D12538-F12538</f>
        <v/>
      </c>
      <c r="I12538" s="16">
        <f>IF(F12538=0,0,H12538/ABS(F12538))</f>
        <v/>
      </c>
      <c r="J12538" s="10" t="inlineStr">
        <is>
          <t>TRUE</t>
        </is>
      </c>
    </row>
    <row r="12539" hidden="1" outlineLevel="2">
      <c r="A12539" s="13" t="inlineStr"/>
      <c r="B12539" s="13" t="inlineStr">
        <is>
          <t xml:space="preserve">    ONLINE Olga Lucia Piñeros</t>
        </is>
      </c>
      <c r="C12539" s="14" t="inlineStr"/>
      <c r="D12539" s="15" t="n">
        <v>19159.66</v>
      </c>
      <c r="E12539" s="16">
        <f>IF($D$7125=0,0,D12539/ABS($D$7125))</f>
        <v/>
      </c>
      <c r="F12539" s="15" t="n">
        <v>19159.66</v>
      </c>
      <c r="G12539" s="16">
        <f>IF($F$7125=0,0,F12539/ABS($F$7125))</f>
        <v/>
      </c>
      <c r="H12539" s="15">
        <f>D12539-F12539</f>
        <v/>
      </c>
      <c r="I12539" s="16">
        <f>IF(F12539=0,0,H12539/ABS(F12539))</f>
        <v/>
      </c>
      <c r="J12539" s="10" t="inlineStr">
        <is>
          <t>TRUE</t>
        </is>
      </c>
    </row>
    <row r="12540" hidden="1" outlineLevel="2">
      <c r="A12540" s="13" t="inlineStr"/>
      <c r="B12540" s="13" t="inlineStr">
        <is>
          <t xml:space="preserve">    ONLINE Olga Lucia Vega Sequeda</t>
        </is>
      </c>
      <c r="C12540" s="14" t="inlineStr"/>
      <c r="D12540" s="15" t="n">
        <v>82386.56</v>
      </c>
      <c r="E12540" s="16">
        <f>IF($D$7125=0,0,D12540/ABS($D$7125))</f>
        <v/>
      </c>
      <c r="F12540" s="15" t="n">
        <v>82386.56</v>
      </c>
      <c r="G12540" s="16">
        <f>IF($F$7125=0,0,F12540/ABS($F$7125))</f>
        <v/>
      </c>
      <c r="H12540" s="15">
        <f>D12540-F12540</f>
        <v/>
      </c>
      <c r="I12540" s="16">
        <f>IF(F12540=0,0,H12540/ABS(F12540))</f>
        <v/>
      </c>
      <c r="J12540" s="10" t="inlineStr">
        <is>
          <t>TRUE</t>
        </is>
      </c>
    </row>
    <row r="12541" hidden="1" outlineLevel="2">
      <c r="A12541" s="13" t="inlineStr"/>
      <c r="B12541" s="13" t="inlineStr">
        <is>
          <t xml:space="preserve">    ONLINE Olga Lucía Gómez</t>
        </is>
      </c>
      <c r="C12541" s="14" t="inlineStr"/>
      <c r="D12541" s="15" t="n">
        <v>30974.79</v>
      </c>
      <c r="E12541" s="16">
        <f>IF($D$7125=0,0,D12541/ABS($D$7125))</f>
        <v/>
      </c>
      <c r="F12541" s="15" t="n">
        <v>30974.79</v>
      </c>
      <c r="G12541" s="16">
        <f>IF($F$7125=0,0,F12541/ABS($F$7125))</f>
        <v/>
      </c>
      <c r="H12541" s="15">
        <f>D12541-F12541</f>
        <v/>
      </c>
      <c r="I12541" s="16">
        <f>IF(F12541=0,0,H12541/ABS(F12541))</f>
        <v/>
      </c>
      <c r="J12541" s="10" t="inlineStr">
        <is>
          <t>TRUE</t>
        </is>
      </c>
    </row>
    <row r="12542" hidden="1" outlineLevel="2">
      <c r="A12542" s="13" t="inlineStr"/>
      <c r="B12542" s="13" t="inlineStr">
        <is>
          <t xml:space="preserve">    ONLINE Olga Lucía Gómez González</t>
        </is>
      </c>
      <c r="C12542" s="14" t="inlineStr"/>
      <c r="D12542" s="15" t="n">
        <v>27142.66</v>
      </c>
      <c r="E12542" s="16">
        <f>IF($D$7125=0,0,D12542/ABS($D$7125))</f>
        <v/>
      </c>
      <c r="F12542" s="15" t="n">
        <v>27142.66</v>
      </c>
      <c r="G12542" s="16">
        <f>IF($F$7125=0,0,F12542/ABS($F$7125))</f>
        <v/>
      </c>
      <c r="H12542" s="15">
        <f>D12542-F12542</f>
        <v/>
      </c>
      <c r="I12542" s="16">
        <f>IF(F12542=0,0,H12542/ABS(F12542))</f>
        <v/>
      </c>
      <c r="J12542" s="10" t="inlineStr">
        <is>
          <t>TRUE</t>
        </is>
      </c>
    </row>
    <row r="12543" hidden="1" outlineLevel="2">
      <c r="A12543" s="13" t="inlineStr"/>
      <c r="B12543" s="13" t="inlineStr">
        <is>
          <t xml:space="preserve">    ONLINE Olga Lucía Ávila González</t>
        </is>
      </c>
      <c r="C12543" s="14" t="inlineStr"/>
      <c r="D12543" s="15" t="n">
        <v>19159.66</v>
      </c>
      <c r="E12543" s="16">
        <f>IF($D$7125=0,0,D12543/ABS($D$7125))</f>
        <v/>
      </c>
      <c r="F12543" s="15" t="n">
        <v>19159.66</v>
      </c>
      <c r="G12543" s="16">
        <f>IF($F$7125=0,0,F12543/ABS($F$7125))</f>
        <v/>
      </c>
      <c r="H12543" s="15">
        <f>D12543-F12543</f>
        <v/>
      </c>
      <c r="I12543" s="16">
        <f>IF(F12543=0,0,H12543/ABS(F12543))</f>
        <v/>
      </c>
      <c r="J12543" s="10" t="inlineStr">
        <is>
          <t>TRUE</t>
        </is>
      </c>
    </row>
    <row r="12544" hidden="1" outlineLevel="2">
      <c r="A12544" s="13" t="inlineStr"/>
      <c r="B12544" s="13" t="inlineStr">
        <is>
          <t xml:space="preserve">    ONLINE Olga Margarita Calderón Merchán</t>
        </is>
      </c>
      <c r="C12544" s="14" t="inlineStr"/>
      <c r="D12544" s="15" t="n">
        <v>36403.36</v>
      </c>
      <c r="E12544" s="16">
        <f>IF($D$7125=0,0,D12544/ABS($D$7125))</f>
        <v/>
      </c>
      <c r="F12544" s="15" t="n">
        <v>36403.36</v>
      </c>
      <c r="G12544" s="16">
        <f>IF($F$7125=0,0,F12544/ABS($F$7125))</f>
        <v/>
      </c>
      <c r="H12544" s="15">
        <f>D12544-F12544</f>
        <v/>
      </c>
      <c r="I12544" s="16">
        <f>IF(F12544=0,0,H12544/ABS(F12544))</f>
        <v/>
      </c>
      <c r="J12544" s="10" t="inlineStr">
        <is>
          <t>TRUE</t>
        </is>
      </c>
    </row>
    <row r="12545" hidden="1" outlineLevel="2">
      <c r="A12545" s="13" t="inlineStr"/>
      <c r="B12545" s="13" t="inlineStr">
        <is>
          <t xml:space="preserve">    ONLINE Olga Patricia Martinez Gomez</t>
        </is>
      </c>
      <c r="C12545" s="14" t="inlineStr"/>
      <c r="D12545" s="15" t="n">
        <v>15806.72</v>
      </c>
      <c r="E12545" s="16">
        <f>IF($D$7125=0,0,D12545/ABS($D$7125))</f>
        <v/>
      </c>
      <c r="F12545" s="15" t="n">
        <v>15806.72</v>
      </c>
      <c r="G12545" s="16">
        <f>IF($F$7125=0,0,F12545/ABS($F$7125))</f>
        <v/>
      </c>
      <c r="H12545" s="15">
        <f>D12545-F12545</f>
        <v/>
      </c>
      <c r="I12545" s="16">
        <f>IF(F12545=0,0,H12545/ABS(F12545))</f>
        <v/>
      </c>
      <c r="J12545" s="10" t="inlineStr">
        <is>
          <t>TRUE</t>
        </is>
      </c>
    </row>
    <row r="12546" hidden="1" outlineLevel="2">
      <c r="A12546" s="13" t="inlineStr"/>
      <c r="B12546" s="13" t="inlineStr">
        <is>
          <t xml:space="preserve">    ONLINE Olga Peña</t>
        </is>
      </c>
      <c r="C12546" s="14" t="inlineStr"/>
      <c r="D12546" s="15" t="n">
        <v>9579.83</v>
      </c>
      <c r="E12546" s="16">
        <f>IF($D$7125=0,0,D12546/ABS($D$7125))</f>
        <v/>
      </c>
      <c r="F12546" s="15" t="n">
        <v>9579.83</v>
      </c>
      <c r="G12546" s="16">
        <f>IF($F$7125=0,0,F12546/ABS($F$7125))</f>
        <v/>
      </c>
      <c r="H12546" s="15">
        <f>D12546-F12546</f>
        <v/>
      </c>
      <c r="I12546" s="16">
        <f>IF(F12546=0,0,H12546/ABS(F12546))</f>
        <v/>
      </c>
      <c r="J12546" s="10" t="inlineStr">
        <is>
          <t>TRUE</t>
        </is>
      </c>
    </row>
    <row r="12547" hidden="1" outlineLevel="2">
      <c r="A12547" s="13" t="inlineStr"/>
      <c r="B12547" s="13" t="inlineStr">
        <is>
          <t xml:space="preserve">    ONLINE Olga Roa</t>
        </is>
      </c>
      <c r="C12547" s="14" t="inlineStr"/>
      <c r="D12547" s="15" t="n">
        <v>31613.43</v>
      </c>
      <c r="E12547" s="16">
        <f>IF($D$7125=0,0,D12547/ABS($D$7125))</f>
        <v/>
      </c>
      <c r="F12547" s="15" t="n">
        <v>31613.43</v>
      </c>
      <c r="G12547" s="16">
        <f>IF($F$7125=0,0,F12547/ABS($F$7125))</f>
        <v/>
      </c>
      <c r="H12547" s="15">
        <f>D12547-F12547</f>
        <v/>
      </c>
      <c r="I12547" s="16">
        <f>IF(F12547=0,0,H12547/ABS(F12547))</f>
        <v/>
      </c>
      <c r="J12547" s="10" t="inlineStr">
        <is>
          <t>TRUE</t>
        </is>
      </c>
    </row>
    <row r="12548" hidden="1" outlineLevel="2">
      <c r="A12548" s="13" t="inlineStr"/>
      <c r="B12548" s="13" t="inlineStr">
        <is>
          <t xml:space="preserve">    ONLINE Olga Soto</t>
        </is>
      </c>
      <c r="C12548" s="14" t="inlineStr"/>
      <c r="D12548" s="15" t="n">
        <v>19159.66</v>
      </c>
      <c r="E12548" s="16">
        <f>IF($D$7125=0,0,D12548/ABS($D$7125))</f>
        <v/>
      </c>
      <c r="F12548" s="15" t="n">
        <v>19159.66</v>
      </c>
      <c r="G12548" s="16">
        <f>IF($F$7125=0,0,F12548/ABS($F$7125))</f>
        <v/>
      </c>
      <c r="H12548" s="15">
        <f>D12548-F12548</f>
        <v/>
      </c>
      <c r="I12548" s="16">
        <f>IF(F12548=0,0,H12548/ABS(F12548))</f>
        <v/>
      </c>
      <c r="J12548" s="10" t="inlineStr">
        <is>
          <t>TRUE</t>
        </is>
      </c>
    </row>
    <row r="12549" hidden="1" outlineLevel="2">
      <c r="A12549" s="13" t="inlineStr"/>
      <c r="B12549" s="13" t="inlineStr">
        <is>
          <t xml:space="preserve">    ONLINE Olga Valdés</t>
        </is>
      </c>
      <c r="C12549" s="14" t="inlineStr"/>
      <c r="D12549" s="15" t="n">
        <v>6386.55</v>
      </c>
      <c r="E12549" s="16">
        <f>IF($D$7125=0,0,D12549/ABS($D$7125))</f>
        <v/>
      </c>
      <c r="F12549" s="15" t="n">
        <v>6386.55</v>
      </c>
      <c r="G12549" s="16">
        <f>IF($F$7125=0,0,F12549/ABS($F$7125))</f>
        <v/>
      </c>
      <c r="H12549" s="15">
        <f>D12549-F12549</f>
        <v/>
      </c>
      <c r="I12549" s="16">
        <f>IF(F12549=0,0,H12549/ABS(F12549))</f>
        <v/>
      </c>
      <c r="J12549" s="10" t="inlineStr">
        <is>
          <t>TRUE</t>
        </is>
      </c>
    </row>
    <row r="12550" hidden="1" outlineLevel="2">
      <c r="A12550" s="13" t="inlineStr"/>
      <c r="B12550" s="13" t="inlineStr">
        <is>
          <t xml:space="preserve">    ONLINE Olga Vallejo</t>
        </is>
      </c>
      <c r="C12550" s="14" t="inlineStr"/>
      <c r="D12550" s="15" t="n">
        <v>11176.47</v>
      </c>
      <c r="E12550" s="16">
        <f>IF($D$7125=0,0,D12550/ABS($D$7125))</f>
        <v/>
      </c>
      <c r="F12550" s="15" t="n">
        <v>11176.47</v>
      </c>
      <c r="G12550" s="16">
        <f>IF($F$7125=0,0,F12550/ABS($F$7125))</f>
        <v/>
      </c>
      <c r="H12550" s="15">
        <f>D12550-F12550</f>
        <v/>
      </c>
      <c r="I12550" s="16">
        <f>IF(F12550=0,0,H12550/ABS(F12550))</f>
        <v/>
      </c>
      <c r="J12550" s="10" t="inlineStr">
        <is>
          <t>TRUE</t>
        </is>
      </c>
    </row>
    <row r="12551" hidden="1" outlineLevel="2">
      <c r="A12551" s="13" t="inlineStr"/>
      <c r="B12551" s="13" t="inlineStr">
        <is>
          <t xml:space="preserve">    ONLINE Olga Vives</t>
        </is>
      </c>
      <c r="C12551" s="14" t="inlineStr"/>
      <c r="D12551" s="15" t="n">
        <v>16764.47</v>
      </c>
      <c r="E12551" s="16">
        <f>IF($D$7125=0,0,D12551/ABS($D$7125))</f>
        <v/>
      </c>
      <c r="F12551" s="15" t="n">
        <v>16764.47</v>
      </c>
      <c r="G12551" s="16">
        <f>IF($F$7125=0,0,F12551/ABS($F$7125))</f>
        <v/>
      </c>
      <c r="H12551" s="15">
        <f>D12551-F12551</f>
        <v/>
      </c>
      <c r="I12551" s="16">
        <f>IF(F12551=0,0,H12551/ABS(F12551))</f>
        <v/>
      </c>
      <c r="J12551" s="10" t="inlineStr">
        <is>
          <t>TRUE</t>
        </is>
      </c>
    </row>
    <row r="12552" hidden="1" outlineLevel="2">
      <c r="A12552" s="13" t="inlineStr"/>
      <c r="B12552" s="13" t="inlineStr">
        <is>
          <t xml:space="preserve">    ONLINE Olga lucia Tinoco posada</t>
        </is>
      </c>
      <c r="C12552" s="14" t="inlineStr"/>
      <c r="D12552" s="15" t="n">
        <v>15966.39</v>
      </c>
      <c r="E12552" s="16">
        <f>IF($D$7125=0,0,D12552/ABS($D$7125))</f>
        <v/>
      </c>
      <c r="F12552" s="15" t="n">
        <v>15966.39</v>
      </c>
      <c r="G12552" s="16">
        <f>IF($F$7125=0,0,F12552/ABS($F$7125))</f>
        <v/>
      </c>
      <c r="H12552" s="15">
        <f>D12552-F12552</f>
        <v/>
      </c>
      <c r="I12552" s="16">
        <f>IF(F12552=0,0,H12552/ABS(F12552))</f>
        <v/>
      </c>
      <c r="J12552" s="10" t="inlineStr">
        <is>
          <t>TRUE</t>
        </is>
      </c>
    </row>
    <row r="12553" hidden="1" outlineLevel="2">
      <c r="A12553" s="13" t="inlineStr"/>
      <c r="B12553" s="13" t="inlineStr">
        <is>
          <t xml:space="preserve">    ONLINE Oliva Parra</t>
        </is>
      </c>
      <c r="C12553" s="14" t="inlineStr"/>
      <c r="D12553" s="15" t="n">
        <v>12613.44</v>
      </c>
      <c r="E12553" s="16">
        <f>IF($D$7125=0,0,D12553/ABS($D$7125))</f>
        <v/>
      </c>
      <c r="F12553" s="15" t="n">
        <v>12613.44</v>
      </c>
      <c r="G12553" s="16">
        <f>IF($F$7125=0,0,F12553/ABS($F$7125))</f>
        <v/>
      </c>
      <c r="H12553" s="15">
        <f>D12553-F12553</f>
        <v/>
      </c>
      <c r="I12553" s="16">
        <f>IF(F12553=0,0,H12553/ABS(F12553))</f>
        <v/>
      </c>
      <c r="J12553" s="10" t="inlineStr">
        <is>
          <t>TRUE</t>
        </is>
      </c>
    </row>
    <row r="12554" hidden="1" outlineLevel="2">
      <c r="A12554" s="13" t="inlineStr"/>
      <c r="B12554" s="13" t="inlineStr">
        <is>
          <t xml:space="preserve">    ONLINE Oliver Oliver Scott</t>
        </is>
      </c>
      <c r="C12554" s="14" t="inlineStr"/>
      <c r="D12554" s="15" t="n">
        <v>9579.83</v>
      </c>
      <c r="E12554" s="16">
        <f>IF($D$7125=0,0,D12554/ABS($D$7125))</f>
        <v/>
      </c>
      <c r="F12554" s="15" t="n">
        <v>9579.83</v>
      </c>
      <c r="G12554" s="16">
        <f>IF($F$7125=0,0,F12554/ABS($F$7125))</f>
        <v/>
      </c>
      <c r="H12554" s="15">
        <f>D12554-F12554</f>
        <v/>
      </c>
      <c r="I12554" s="16">
        <f>IF(F12554=0,0,H12554/ABS(F12554))</f>
        <v/>
      </c>
      <c r="J12554" s="10" t="inlineStr">
        <is>
          <t>TRUE</t>
        </is>
      </c>
    </row>
    <row r="12555" hidden="1" outlineLevel="2">
      <c r="A12555" s="13" t="inlineStr"/>
      <c r="B12555" s="13" t="inlineStr">
        <is>
          <t xml:space="preserve">    ONLINE Omaira Rodriguez</t>
        </is>
      </c>
      <c r="C12555" s="14" t="inlineStr"/>
      <c r="D12555" s="15" t="n">
        <v>20596.64</v>
      </c>
      <c r="E12555" s="16">
        <f>IF($D$7125=0,0,D12555/ABS($D$7125))</f>
        <v/>
      </c>
      <c r="F12555" s="15" t="n">
        <v>20596.64</v>
      </c>
      <c r="G12555" s="16">
        <f>IF($F$7125=0,0,F12555/ABS($F$7125))</f>
        <v/>
      </c>
      <c r="H12555" s="15">
        <f>D12555-F12555</f>
        <v/>
      </c>
      <c r="I12555" s="16">
        <f>IF(F12555=0,0,H12555/ABS(F12555))</f>
        <v/>
      </c>
      <c r="J12555" s="10" t="inlineStr">
        <is>
          <t>TRUE</t>
        </is>
      </c>
    </row>
    <row r="12556" hidden="1" outlineLevel="2">
      <c r="A12556" s="13" t="inlineStr"/>
      <c r="B12556" s="13" t="inlineStr">
        <is>
          <t xml:space="preserve">    ONLINE Omar Palacio</t>
        </is>
      </c>
      <c r="C12556" s="14" t="inlineStr"/>
      <c r="D12556" s="15" t="n">
        <v>20596.64</v>
      </c>
      <c r="E12556" s="16">
        <f>IF($D$7125=0,0,D12556/ABS($D$7125))</f>
        <v/>
      </c>
      <c r="F12556" s="15" t="n">
        <v>20596.64</v>
      </c>
      <c r="G12556" s="16">
        <f>IF($F$7125=0,0,F12556/ABS($F$7125))</f>
        <v/>
      </c>
      <c r="H12556" s="15">
        <f>D12556-F12556</f>
        <v/>
      </c>
      <c r="I12556" s="16">
        <f>IF(F12556=0,0,H12556/ABS(F12556))</f>
        <v/>
      </c>
      <c r="J12556" s="10" t="inlineStr">
        <is>
          <t>TRUE</t>
        </is>
      </c>
    </row>
    <row r="12557" hidden="1" outlineLevel="2">
      <c r="A12557" s="13" t="inlineStr"/>
      <c r="B12557" s="13" t="inlineStr">
        <is>
          <t xml:space="preserve">    ONLINE Oriana Gaona Cortes</t>
        </is>
      </c>
      <c r="C12557" s="14" t="inlineStr"/>
      <c r="D12557" s="15" t="n">
        <v>19159.66</v>
      </c>
      <c r="E12557" s="16">
        <f>IF($D$7125=0,0,D12557/ABS($D$7125))</f>
        <v/>
      </c>
      <c r="F12557" s="15" t="n">
        <v>19159.66</v>
      </c>
      <c r="G12557" s="16">
        <f>IF($F$7125=0,0,F12557/ABS($F$7125))</f>
        <v/>
      </c>
      <c r="H12557" s="15">
        <f>D12557-F12557</f>
        <v/>
      </c>
      <c r="I12557" s="16">
        <f>IF(F12557=0,0,H12557/ABS(F12557))</f>
        <v/>
      </c>
      <c r="J12557" s="10" t="inlineStr">
        <is>
          <t>TRUE</t>
        </is>
      </c>
    </row>
    <row r="12558" hidden="1" outlineLevel="2">
      <c r="A12558" s="13" t="inlineStr"/>
      <c r="B12558" s="13" t="inlineStr">
        <is>
          <t xml:space="preserve">    ONLINE Oriana Hincapie</t>
        </is>
      </c>
      <c r="C12558" s="14" t="inlineStr"/>
      <c r="D12558" s="15" t="n">
        <v>10378</v>
      </c>
      <c r="E12558" s="16">
        <f>IF($D$7125=0,0,D12558/ABS($D$7125))</f>
        <v/>
      </c>
      <c r="F12558" s="15" t="n">
        <v>10378</v>
      </c>
      <c r="G12558" s="16">
        <f>IF($F$7125=0,0,F12558/ABS($F$7125))</f>
        <v/>
      </c>
      <c r="H12558" s="15">
        <f>D12558-F12558</f>
        <v/>
      </c>
      <c r="I12558" s="16">
        <f>IF(F12558=0,0,H12558/ABS(F12558))</f>
        <v/>
      </c>
      <c r="J12558" s="10" t="inlineStr">
        <is>
          <t>TRUE</t>
        </is>
      </c>
    </row>
    <row r="12559" hidden="1" outlineLevel="2">
      <c r="A12559" s="13" t="inlineStr"/>
      <c r="B12559" s="13" t="inlineStr">
        <is>
          <t xml:space="preserve">    ONLINE Orlando De la Rosa</t>
        </is>
      </c>
      <c r="C12559" s="14" t="inlineStr"/>
      <c r="D12559" s="15" t="n">
        <v>57415.13</v>
      </c>
      <c r="E12559" s="16">
        <f>IF($D$7125=0,0,D12559/ABS($D$7125))</f>
        <v/>
      </c>
      <c r="F12559" s="15" t="n">
        <v>57415.13</v>
      </c>
      <c r="G12559" s="16">
        <f>IF($F$7125=0,0,F12559/ABS($F$7125))</f>
        <v/>
      </c>
      <c r="H12559" s="15">
        <f>D12559-F12559</f>
        <v/>
      </c>
      <c r="I12559" s="16">
        <f>IF(F12559=0,0,H12559/ABS(F12559))</f>
        <v/>
      </c>
      <c r="J12559" s="10" t="inlineStr">
        <is>
          <t>TRUE</t>
        </is>
      </c>
    </row>
    <row r="12560" hidden="1" outlineLevel="2">
      <c r="A12560" s="13" t="inlineStr"/>
      <c r="B12560" s="13" t="inlineStr">
        <is>
          <t xml:space="preserve">    ONLINE Orlando Gonzalez</t>
        </is>
      </c>
      <c r="C12560" s="14" t="inlineStr"/>
      <c r="D12560" s="15" t="n">
        <v>207657.24</v>
      </c>
      <c r="E12560" s="16">
        <f>IF($D$7125=0,0,D12560/ABS($D$7125))</f>
        <v/>
      </c>
      <c r="F12560" s="15" t="n">
        <v>207657.24</v>
      </c>
      <c r="G12560" s="16">
        <f>IF($F$7125=0,0,F12560/ABS($F$7125))</f>
        <v/>
      </c>
      <c r="H12560" s="15">
        <f>D12560-F12560</f>
        <v/>
      </c>
      <c r="I12560" s="16">
        <f>IF(F12560=0,0,H12560/ABS(F12560))</f>
        <v/>
      </c>
      <c r="J12560" s="10" t="inlineStr">
        <is>
          <t>TRUE</t>
        </is>
      </c>
    </row>
    <row r="12561" hidden="1" outlineLevel="2">
      <c r="A12561" s="13" t="inlineStr"/>
      <c r="B12561" s="13" t="inlineStr">
        <is>
          <t xml:space="preserve">    ONLINE Orlando Hernandez</t>
        </is>
      </c>
      <c r="C12561" s="14" t="inlineStr"/>
      <c r="D12561" s="15" t="n">
        <v>19159.66</v>
      </c>
      <c r="E12561" s="16">
        <f>IF($D$7125=0,0,D12561/ABS($D$7125))</f>
        <v/>
      </c>
      <c r="F12561" s="15" t="n">
        <v>19159.66</v>
      </c>
      <c r="G12561" s="16">
        <f>IF($F$7125=0,0,F12561/ABS($F$7125))</f>
        <v/>
      </c>
      <c r="H12561" s="15">
        <f>D12561-F12561</f>
        <v/>
      </c>
      <c r="I12561" s="16">
        <f>IF(F12561=0,0,H12561/ABS(F12561))</f>
        <v/>
      </c>
      <c r="J12561" s="10" t="inlineStr">
        <is>
          <t>TRUE</t>
        </is>
      </c>
    </row>
    <row r="12562" hidden="1" outlineLevel="2">
      <c r="A12562" s="13" t="inlineStr"/>
      <c r="B12562" s="13" t="inlineStr">
        <is>
          <t xml:space="preserve">    ONLINE Ornella Brusatin</t>
        </is>
      </c>
      <c r="C12562" s="14" t="inlineStr"/>
      <c r="D12562" s="15" t="n">
        <v>7983.19</v>
      </c>
      <c r="E12562" s="16">
        <f>IF($D$7125=0,0,D12562/ABS($D$7125))</f>
        <v/>
      </c>
      <c r="F12562" s="15" t="n">
        <v>7983.19</v>
      </c>
      <c r="G12562" s="16">
        <f>IF($F$7125=0,0,F12562/ABS($F$7125))</f>
        <v/>
      </c>
      <c r="H12562" s="15">
        <f>D12562-F12562</f>
        <v/>
      </c>
      <c r="I12562" s="16">
        <f>IF(F12562=0,0,H12562/ABS(F12562))</f>
        <v/>
      </c>
      <c r="J12562" s="10" t="inlineStr">
        <is>
          <t>TRUE</t>
        </is>
      </c>
    </row>
    <row r="12563" hidden="1" outlineLevel="2">
      <c r="A12563" s="13" t="inlineStr"/>
      <c r="B12563" s="13" t="inlineStr">
        <is>
          <t xml:space="preserve">    ONLINE Oscar Abello Rios</t>
        </is>
      </c>
      <c r="C12563" s="14" t="inlineStr"/>
      <c r="D12563" s="15" t="n">
        <v>33465.55</v>
      </c>
      <c r="E12563" s="16">
        <f>IF($D$7125=0,0,D12563/ABS($D$7125))</f>
        <v/>
      </c>
      <c r="F12563" s="15" t="n">
        <v>33465.55</v>
      </c>
      <c r="G12563" s="16">
        <f>IF($F$7125=0,0,F12563/ABS($F$7125))</f>
        <v/>
      </c>
      <c r="H12563" s="15">
        <f>D12563-F12563</f>
        <v/>
      </c>
      <c r="I12563" s="16">
        <f>IF(F12563=0,0,H12563/ABS(F12563))</f>
        <v/>
      </c>
      <c r="J12563" s="10" t="inlineStr">
        <is>
          <t>TRUE</t>
        </is>
      </c>
    </row>
    <row r="12564" hidden="1" outlineLevel="2">
      <c r="A12564" s="13" t="inlineStr"/>
      <c r="B12564" s="13" t="inlineStr">
        <is>
          <t xml:space="preserve">    ONLINE Oscar Andres Aldana Jimenez</t>
        </is>
      </c>
      <c r="C12564" s="14" t="inlineStr"/>
      <c r="D12564" s="15" t="n">
        <v>5588.24</v>
      </c>
      <c r="E12564" s="16">
        <f>IF($D$7125=0,0,D12564/ABS($D$7125))</f>
        <v/>
      </c>
      <c r="F12564" s="15" t="n">
        <v>5588.24</v>
      </c>
      <c r="G12564" s="16">
        <f>IF($F$7125=0,0,F12564/ABS($F$7125))</f>
        <v/>
      </c>
      <c r="H12564" s="15">
        <f>D12564-F12564</f>
        <v/>
      </c>
      <c r="I12564" s="16">
        <f>IF(F12564=0,0,H12564/ABS(F12564))</f>
        <v/>
      </c>
      <c r="J12564" s="10" t="inlineStr">
        <is>
          <t>TRUE</t>
        </is>
      </c>
    </row>
    <row r="12565" hidden="1" outlineLevel="2">
      <c r="A12565" s="13" t="inlineStr"/>
      <c r="B12565" s="13" t="inlineStr">
        <is>
          <t xml:space="preserve">    ONLINE Oscar Briñez</t>
        </is>
      </c>
      <c r="C12565" s="14" t="inlineStr"/>
      <c r="D12565" s="15" t="n">
        <v>15966.39</v>
      </c>
      <c r="E12565" s="16">
        <f>IF($D$7125=0,0,D12565/ABS($D$7125))</f>
        <v/>
      </c>
      <c r="F12565" s="15" t="n">
        <v>15966.39</v>
      </c>
      <c r="G12565" s="16">
        <f>IF($F$7125=0,0,F12565/ABS($F$7125))</f>
        <v/>
      </c>
      <c r="H12565" s="15">
        <f>D12565-F12565</f>
        <v/>
      </c>
      <c r="I12565" s="16">
        <f>IF(F12565=0,0,H12565/ABS(F12565))</f>
        <v/>
      </c>
      <c r="J12565" s="10" t="inlineStr">
        <is>
          <t>TRUE</t>
        </is>
      </c>
    </row>
    <row r="12566" hidden="1" outlineLevel="2">
      <c r="A12566" s="13" t="inlineStr"/>
      <c r="B12566" s="13" t="inlineStr">
        <is>
          <t xml:space="preserve">    ONLINE Oscar Cadavid</t>
        </is>
      </c>
      <c r="C12566" s="14" t="inlineStr"/>
      <c r="D12566" s="15" t="n">
        <v>37361.34</v>
      </c>
      <c r="E12566" s="16">
        <f>IF($D$7125=0,0,D12566/ABS($D$7125))</f>
        <v/>
      </c>
      <c r="F12566" s="15" t="n">
        <v>37361.34</v>
      </c>
      <c r="G12566" s="16">
        <f>IF($F$7125=0,0,F12566/ABS($F$7125))</f>
        <v/>
      </c>
      <c r="H12566" s="15">
        <f>D12566-F12566</f>
        <v/>
      </c>
      <c r="I12566" s="16">
        <f>IF(F12566=0,0,H12566/ABS(F12566))</f>
        <v/>
      </c>
      <c r="J12566" s="10" t="inlineStr">
        <is>
          <t>TRUE</t>
        </is>
      </c>
    </row>
    <row r="12567" hidden="1" outlineLevel="2">
      <c r="A12567" s="13" t="inlineStr"/>
      <c r="B12567" s="13" t="inlineStr">
        <is>
          <t xml:space="preserve">    ONLINE Oscar Cancio</t>
        </is>
      </c>
      <c r="C12567" s="14" t="inlineStr"/>
      <c r="D12567" s="15" t="n">
        <v>12773.11</v>
      </c>
      <c r="E12567" s="16">
        <f>IF($D$7125=0,0,D12567/ABS($D$7125))</f>
        <v/>
      </c>
      <c r="F12567" s="15" t="n">
        <v>12773.11</v>
      </c>
      <c r="G12567" s="16">
        <f>IF($F$7125=0,0,F12567/ABS($F$7125))</f>
        <v/>
      </c>
      <c r="H12567" s="15">
        <f>D12567-F12567</f>
        <v/>
      </c>
      <c r="I12567" s="16">
        <f>IF(F12567=0,0,H12567/ABS(F12567))</f>
        <v/>
      </c>
      <c r="J12567" s="10" t="inlineStr">
        <is>
          <t>TRUE</t>
        </is>
      </c>
    </row>
    <row r="12568" hidden="1" outlineLevel="2">
      <c r="A12568" s="13" t="inlineStr"/>
      <c r="B12568" s="13" t="inlineStr">
        <is>
          <t xml:space="preserve">    ONLINE Oscar Cujar</t>
        </is>
      </c>
      <c r="C12568" s="14" t="inlineStr"/>
      <c r="D12568" s="15" t="n">
        <v>4750</v>
      </c>
      <c r="E12568" s="16">
        <f>IF($D$7125=0,0,D12568/ABS($D$7125))</f>
        <v/>
      </c>
      <c r="F12568" s="15" t="n">
        <v>4750</v>
      </c>
      <c r="G12568" s="16">
        <f>IF($F$7125=0,0,F12568/ABS($F$7125))</f>
        <v/>
      </c>
      <c r="H12568" s="15">
        <f>D12568-F12568</f>
        <v/>
      </c>
      <c r="I12568" s="16">
        <f>IF(F12568=0,0,H12568/ABS(F12568))</f>
        <v/>
      </c>
      <c r="J12568" s="10" t="inlineStr">
        <is>
          <t>TRUE</t>
        </is>
      </c>
    </row>
    <row r="12569" hidden="1" outlineLevel="2">
      <c r="A12569" s="13" t="inlineStr"/>
      <c r="B12569" s="13" t="inlineStr">
        <is>
          <t xml:space="preserve">    ONLINE Oscar Fernando Gutierrez Dueñas</t>
        </is>
      </c>
      <c r="C12569" s="14" t="inlineStr"/>
      <c r="D12569" s="15" t="n">
        <v>10090.76</v>
      </c>
      <c r="E12569" s="16">
        <f>IF($D$7125=0,0,D12569/ABS($D$7125))</f>
        <v/>
      </c>
      <c r="F12569" s="15" t="n">
        <v>10090.76</v>
      </c>
      <c r="G12569" s="16">
        <f>IF($F$7125=0,0,F12569/ABS($F$7125))</f>
        <v/>
      </c>
      <c r="H12569" s="15">
        <f>D12569-F12569</f>
        <v/>
      </c>
      <c r="I12569" s="16">
        <f>IF(F12569=0,0,H12569/ABS(F12569))</f>
        <v/>
      </c>
      <c r="J12569" s="10" t="inlineStr">
        <is>
          <t>TRUE</t>
        </is>
      </c>
    </row>
    <row r="12570" hidden="1" outlineLevel="2">
      <c r="A12570" s="13" t="inlineStr"/>
      <c r="B12570" s="13" t="inlineStr">
        <is>
          <t xml:space="preserve">    ONLINE Oscar Gerardo Cadavid Arango</t>
        </is>
      </c>
      <c r="C12570" s="14" t="inlineStr"/>
      <c r="D12570" s="15" t="n">
        <v>149969.07</v>
      </c>
      <c r="E12570" s="16">
        <f>IF($D$7125=0,0,D12570/ABS($D$7125))</f>
        <v/>
      </c>
      <c r="F12570" s="15" t="n">
        <v>149969.07</v>
      </c>
      <c r="G12570" s="16">
        <f>IF($F$7125=0,0,F12570/ABS($F$7125))</f>
        <v/>
      </c>
      <c r="H12570" s="15">
        <f>D12570-F12570</f>
        <v/>
      </c>
      <c r="I12570" s="16">
        <f>IF(F12570=0,0,H12570/ABS(F12570))</f>
        <v/>
      </c>
      <c r="J12570" s="10" t="inlineStr">
        <is>
          <t>TRUE</t>
        </is>
      </c>
    </row>
    <row r="12571" hidden="1" outlineLevel="2">
      <c r="A12571" s="13" t="inlineStr"/>
      <c r="B12571" s="13" t="inlineStr">
        <is>
          <t xml:space="preserve">    ONLINE Oscar Gutierrez</t>
        </is>
      </c>
      <c r="C12571" s="14" t="inlineStr"/>
      <c r="D12571" s="15" t="n">
        <v>28100.84</v>
      </c>
      <c r="E12571" s="16">
        <f>IF($D$7125=0,0,D12571/ABS($D$7125))</f>
        <v/>
      </c>
      <c r="F12571" s="15" t="n">
        <v>28100.84</v>
      </c>
      <c r="G12571" s="16">
        <f>IF($F$7125=0,0,F12571/ABS($F$7125))</f>
        <v/>
      </c>
      <c r="H12571" s="15">
        <f>D12571-F12571</f>
        <v/>
      </c>
      <c r="I12571" s="16">
        <f>IF(F12571=0,0,H12571/ABS(F12571))</f>
        <v/>
      </c>
      <c r="J12571" s="10" t="inlineStr">
        <is>
          <t>TRUE</t>
        </is>
      </c>
    </row>
    <row r="12572" hidden="1" outlineLevel="2">
      <c r="A12572" s="13" t="inlineStr"/>
      <c r="B12572" s="13" t="inlineStr">
        <is>
          <t xml:space="preserve">    ONLINE Oscar Ovalle</t>
        </is>
      </c>
      <c r="C12572" s="14" t="inlineStr"/>
      <c r="D12572" s="15" t="n">
        <v>11815.13</v>
      </c>
      <c r="E12572" s="16">
        <f>IF($D$7125=0,0,D12572/ABS($D$7125))</f>
        <v/>
      </c>
      <c r="F12572" s="15" t="n">
        <v>11815.13</v>
      </c>
      <c r="G12572" s="16">
        <f>IF($F$7125=0,0,F12572/ABS($F$7125))</f>
        <v/>
      </c>
      <c r="H12572" s="15">
        <f>D12572-F12572</f>
        <v/>
      </c>
      <c r="I12572" s="16">
        <f>IF(F12572=0,0,H12572/ABS(F12572))</f>
        <v/>
      </c>
      <c r="J12572" s="10" t="inlineStr">
        <is>
          <t>TRUE</t>
        </is>
      </c>
    </row>
    <row r="12573" hidden="1" outlineLevel="2">
      <c r="A12573" s="13" t="inlineStr"/>
      <c r="B12573" s="13" t="inlineStr">
        <is>
          <t xml:space="preserve">    ONLINE Oscar Pinilla</t>
        </is>
      </c>
      <c r="C12573" s="14" t="inlineStr"/>
      <c r="D12573" s="15" t="n">
        <v>47899.16</v>
      </c>
      <c r="E12573" s="16">
        <f>IF($D$7125=0,0,D12573/ABS($D$7125))</f>
        <v/>
      </c>
      <c r="F12573" s="15" t="n">
        <v>47899.16</v>
      </c>
      <c r="G12573" s="16">
        <f>IF($F$7125=0,0,F12573/ABS($F$7125))</f>
        <v/>
      </c>
      <c r="H12573" s="15">
        <f>D12573-F12573</f>
        <v/>
      </c>
      <c r="I12573" s="16">
        <f>IF(F12573=0,0,H12573/ABS(F12573))</f>
        <v/>
      </c>
      <c r="J12573" s="10" t="inlineStr">
        <is>
          <t>TRUE</t>
        </is>
      </c>
    </row>
    <row r="12574" hidden="1" outlineLevel="2">
      <c r="A12574" s="13" t="inlineStr"/>
      <c r="B12574" s="13" t="inlineStr">
        <is>
          <t xml:space="preserve">    ONLINE Oscar Ramirez</t>
        </is>
      </c>
      <c r="C12574" s="14" t="inlineStr"/>
      <c r="D12574" s="15" t="n">
        <v>22512.61</v>
      </c>
      <c r="E12574" s="16">
        <f>IF($D$7125=0,0,D12574/ABS($D$7125))</f>
        <v/>
      </c>
      <c r="F12574" s="15" t="n">
        <v>22512.61</v>
      </c>
      <c r="G12574" s="16">
        <f>IF($F$7125=0,0,F12574/ABS($F$7125))</f>
        <v/>
      </c>
      <c r="H12574" s="15">
        <f>D12574-F12574</f>
        <v/>
      </c>
      <c r="I12574" s="16">
        <f>IF(F12574=0,0,H12574/ABS(F12574))</f>
        <v/>
      </c>
      <c r="J12574" s="10" t="inlineStr">
        <is>
          <t>TRUE</t>
        </is>
      </c>
    </row>
    <row r="12575" hidden="1" outlineLevel="2">
      <c r="A12575" s="13" t="inlineStr"/>
      <c r="B12575" s="13" t="inlineStr">
        <is>
          <t xml:space="preserve">    ONLINE Oscar Rodriguez</t>
        </is>
      </c>
      <c r="C12575" s="14" t="inlineStr"/>
      <c r="D12575" s="15" t="n">
        <v>15966.39</v>
      </c>
      <c r="E12575" s="16">
        <f>IF($D$7125=0,0,D12575/ABS($D$7125))</f>
        <v/>
      </c>
      <c r="F12575" s="15" t="n">
        <v>15966.39</v>
      </c>
      <c r="G12575" s="16">
        <f>IF($F$7125=0,0,F12575/ABS($F$7125))</f>
        <v/>
      </c>
      <c r="H12575" s="15">
        <f>D12575-F12575</f>
        <v/>
      </c>
      <c r="I12575" s="16">
        <f>IF(F12575=0,0,H12575/ABS(F12575))</f>
        <v/>
      </c>
      <c r="J12575" s="10" t="inlineStr">
        <is>
          <t>TRUE</t>
        </is>
      </c>
    </row>
    <row r="12576" hidden="1" outlineLevel="2">
      <c r="A12576" s="13" t="inlineStr"/>
      <c r="B12576" s="13" t="inlineStr">
        <is>
          <t xml:space="preserve">    ONLINE Oscar Rojas</t>
        </is>
      </c>
      <c r="C12576" s="14" t="inlineStr"/>
      <c r="D12576" s="15" t="n">
        <v>30176.62</v>
      </c>
      <c r="E12576" s="16">
        <f>IF($D$7125=0,0,D12576/ABS($D$7125))</f>
        <v/>
      </c>
      <c r="F12576" s="15" t="n">
        <v>30176.62</v>
      </c>
      <c r="G12576" s="16">
        <f>IF($F$7125=0,0,F12576/ABS($F$7125))</f>
        <v/>
      </c>
      <c r="H12576" s="15">
        <f>D12576-F12576</f>
        <v/>
      </c>
      <c r="I12576" s="16">
        <f>IF(F12576=0,0,H12576/ABS(F12576))</f>
        <v/>
      </c>
      <c r="J12576" s="10" t="inlineStr">
        <is>
          <t>TRUE</t>
        </is>
      </c>
    </row>
    <row r="12577" hidden="1" outlineLevel="2">
      <c r="A12577" s="13" t="inlineStr"/>
      <c r="B12577" s="13" t="inlineStr">
        <is>
          <t xml:space="preserve">    ONLINE Oscar Rusinque</t>
        </is>
      </c>
      <c r="C12577" s="14" t="inlineStr"/>
      <c r="D12577" s="15" t="n">
        <v>10090.76</v>
      </c>
      <c r="E12577" s="16">
        <f>IF($D$7125=0,0,D12577/ABS($D$7125))</f>
        <v/>
      </c>
      <c r="F12577" s="15" t="n">
        <v>10090.76</v>
      </c>
      <c r="G12577" s="16">
        <f>IF($F$7125=0,0,F12577/ABS($F$7125))</f>
        <v/>
      </c>
      <c r="H12577" s="15">
        <f>D12577-F12577</f>
        <v/>
      </c>
      <c r="I12577" s="16">
        <f>IF(F12577=0,0,H12577/ABS(F12577))</f>
        <v/>
      </c>
      <c r="J12577" s="10" t="inlineStr">
        <is>
          <t>TRUE</t>
        </is>
      </c>
    </row>
    <row r="12578" hidden="1" outlineLevel="2">
      <c r="A12578" s="13" t="inlineStr"/>
      <c r="B12578" s="13" t="inlineStr">
        <is>
          <t xml:space="preserve">    ONLINE Oscar Sanjuan</t>
        </is>
      </c>
      <c r="C12578" s="14" t="inlineStr"/>
      <c r="D12578" s="15" t="n">
        <v>34008.4</v>
      </c>
      <c r="E12578" s="16">
        <f>IF($D$7125=0,0,D12578/ABS($D$7125))</f>
        <v/>
      </c>
      <c r="F12578" s="15" t="n">
        <v>34008.4</v>
      </c>
      <c r="G12578" s="16">
        <f>IF($F$7125=0,0,F12578/ABS($F$7125))</f>
        <v/>
      </c>
      <c r="H12578" s="15">
        <f>D12578-F12578</f>
        <v/>
      </c>
      <c r="I12578" s="16">
        <f>IF(F12578=0,0,H12578/ABS(F12578))</f>
        <v/>
      </c>
      <c r="J12578" s="10" t="inlineStr">
        <is>
          <t>TRUE</t>
        </is>
      </c>
    </row>
    <row r="12579" hidden="1" outlineLevel="2">
      <c r="A12579" s="13" t="inlineStr"/>
      <c r="B12579" s="13" t="inlineStr">
        <is>
          <t xml:space="preserve">    ONLINE Oscar Tutasaura</t>
        </is>
      </c>
      <c r="C12579" s="14" t="inlineStr"/>
      <c r="D12579" s="15" t="n">
        <v>31773.12</v>
      </c>
      <c r="E12579" s="16">
        <f>IF($D$7125=0,0,D12579/ABS($D$7125))</f>
        <v/>
      </c>
      <c r="F12579" s="15" t="n">
        <v>31773.12</v>
      </c>
      <c r="G12579" s="16">
        <f>IF($F$7125=0,0,F12579/ABS($F$7125))</f>
        <v/>
      </c>
      <c r="H12579" s="15">
        <f>D12579-F12579</f>
        <v/>
      </c>
      <c r="I12579" s="16">
        <f>IF(F12579=0,0,H12579/ABS(F12579))</f>
        <v/>
      </c>
      <c r="J12579" s="10" t="inlineStr">
        <is>
          <t>TRUE</t>
        </is>
      </c>
    </row>
    <row r="12580" hidden="1" outlineLevel="2">
      <c r="A12580" s="13" t="inlineStr"/>
      <c r="B12580" s="13" t="inlineStr">
        <is>
          <t xml:space="preserve">    ONLINE Osiris Cuesta</t>
        </is>
      </c>
      <c r="C12580" s="14" t="inlineStr"/>
      <c r="D12580" s="15" t="n">
        <v>15806.72</v>
      </c>
      <c r="E12580" s="16">
        <f>IF($D$7125=0,0,D12580/ABS($D$7125))</f>
        <v/>
      </c>
      <c r="F12580" s="15" t="n">
        <v>15806.72</v>
      </c>
      <c r="G12580" s="16">
        <f>IF($F$7125=0,0,F12580/ABS($F$7125))</f>
        <v/>
      </c>
      <c r="H12580" s="15">
        <f>D12580-F12580</f>
        <v/>
      </c>
      <c r="I12580" s="16">
        <f>IF(F12580=0,0,H12580/ABS(F12580))</f>
        <v/>
      </c>
      <c r="J12580" s="10" t="inlineStr">
        <is>
          <t>TRUE</t>
        </is>
      </c>
    </row>
    <row r="12581" hidden="1" outlineLevel="2">
      <c r="A12581" s="13" t="inlineStr"/>
      <c r="B12581" s="13" t="inlineStr">
        <is>
          <t xml:space="preserve">    ONLINE PAOLA ANDEA BOTERO SANTA</t>
        </is>
      </c>
      <c r="C12581" s="14" t="inlineStr"/>
      <c r="D12581" s="15" t="n">
        <v>38542.86</v>
      </c>
      <c r="E12581" s="16">
        <f>IF($D$7125=0,0,D12581/ABS($D$7125))</f>
        <v/>
      </c>
      <c r="F12581" s="15" t="n">
        <v>38542.86</v>
      </c>
      <c r="G12581" s="16">
        <f>IF($F$7125=0,0,F12581/ABS($F$7125))</f>
        <v/>
      </c>
      <c r="H12581" s="15">
        <f>D12581-F12581</f>
        <v/>
      </c>
      <c r="I12581" s="16">
        <f>IF(F12581=0,0,H12581/ABS(F12581))</f>
        <v/>
      </c>
      <c r="J12581" s="10" t="inlineStr">
        <is>
          <t>TRUE</t>
        </is>
      </c>
    </row>
    <row r="12582" hidden="1" outlineLevel="2">
      <c r="A12582" s="13" t="inlineStr"/>
      <c r="B12582" s="13" t="inlineStr">
        <is>
          <t xml:space="preserve">    ONLINE PAOLA ANDREA GIRALDO CALA</t>
        </is>
      </c>
      <c r="C12582" s="14" t="inlineStr"/>
      <c r="D12582" s="15" t="n">
        <v>6897.48</v>
      </c>
      <c r="E12582" s="16">
        <f>IF($D$7125=0,0,D12582/ABS($D$7125))</f>
        <v/>
      </c>
      <c r="F12582" s="15" t="n">
        <v>6897.48</v>
      </c>
      <c r="G12582" s="16">
        <f>IF($F$7125=0,0,F12582/ABS($F$7125))</f>
        <v/>
      </c>
      <c r="H12582" s="15">
        <f>D12582-F12582</f>
        <v/>
      </c>
      <c r="I12582" s="16">
        <f>IF(F12582=0,0,H12582/ABS(F12582))</f>
        <v/>
      </c>
      <c r="J12582" s="10" t="inlineStr">
        <is>
          <t>TRUE</t>
        </is>
      </c>
    </row>
    <row r="12583" hidden="1" outlineLevel="2">
      <c r="A12583" s="13" t="inlineStr"/>
      <c r="B12583" s="13" t="inlineStr">
        <is>
          <t xml:space="preserve">    ONLINE PAOLA ANDREA IDROBO VALENCIA</t>
        </is>
      </c>
      <c r="C12583" s="14" t="inlineStr"/>
      <c r="D12583" s="15" t="n">
        <v>38542.86</v>
      </c>
      <c r="E12583" s="16">
        <f>IF($D$7125=0,0,D12583/ABS($D$7125))</f>
        <v/>
      </c>
      <c r="F12583" s="15" t="n">
        <v>38542.86</v>
      </c>
      <c r="G12583" s="16">
        <f>IF($F$7125=0,0,F12583/ABS($F$7125))</f>
        <v/>
      </c>
      <c r="H12583" s="15">
        <f>D12583-F12583</f>
        <v/>
      </c>
      <c r="I12583" s="16">
        <f>IF(F12583=0,0,H12583/ABS(F12583))</f>
        <v/>
      </c>
      <c r="J12583" s="10" t="inlineStr">
        <is>
          <t>TRUE</t>
        </is>
      </c>
    </row>
    <row r="12584" hidden="1" outlineLevel="2">
      <c r="A12584" s="13" t="inlineStr"/>
      <c r="B12584" s="13" t="inlineStr">
        <is>
          <t xml:space="preserve">    ONLINE PAOLA ANDREA MARULANDA PATIÑO</t>
        </is>
      </c>
      <c r="C12584" s="14" t="inlineStr"/>
      <c r="D12584" s="15" t="n">
        <v>17147.9</v>
      </c>
      <c r="E12584" s="16">
        <f>IF($D$7125=0,0,D12584/ABS($D$7125))</f>
        <v/>
      </c>
      <c r="F12584" s="15" t="n">
        <v>17147.9</v>
      </c>
      <c r="G12584" s="16">
        <f>IF($F$7125=0,0,F12584/ABS($F$7125))</f>
        <v/>
      </c>
      <c r="H12584" s="15">
        <f>D12584-F12584</f>
        <v/>
      </c>
      <c r="I12584" s="16">
        <f>IF(F12584=0,0,H12584/ABS(F12584))</f>
        <v/>
      </c>
      <c r="J12584" s="10" t="inlineStr">
        <is>
          <t>TRUE</t>
        </is>
      </c>
    </row>
    <row r="12585" hidden="1" outlineLevel="2">
      <c r="A12585" s="13" t="inlineStr"/>
      <c r="B12585" s="13" t="inlineStr">
        <is>
          <t xml:space="preserve">    ONLINE PAOLA ANDREA MUÑOZ REAL</t>
        </is>
      </c>
      <c r="C12585" s="14" t="inlineStr"/>
      <c r="D12585" s="15" t="n">
        <v>6386.55</v>
      </c>
      <c r="E12585" s="16">
        <f>IF($D$7125=0,0,D12585/ABS($D$7125))</f>
        <v/>
      </c>
      <c r="F12585" s="15" t="n">
        <v>6386.55</v>
      </c>
      <c r="G12585" s="16">
        <f>IF($F$7125=0,0,F12585/ABS($F$7125))</f>
        <v/>
      </c>
      <c r="H12585" s="15">
        <f>D12585-F12585</f>
        <v/>
      </c>
      <c r="I12585" s="16">
        <f>IF(F12585=0,0,H12585/ABS(F12585))</f>
        <v/>
      </c>
      <c r="J12585" s="10" t="inlineStr">
        <is>
          <t>TRUE</t>
        </is>
      </c>
    </row>
    <row r="12586" hidden="1" outlineLevel="2">
      <c r="A12586" s="13" t="inlineStr"/>
      <c r="B12586" s="13" t="inlineStr">
        <is>
          <t xml:space="preserve">    ONLINE PAOLA ANDREA TRUJILLO PULIDO</t>
        </is>
      </c>
      <c r="C12586" s="14" t="inlineStr"/>
      <c r="D12586" s="15" t="n">
        <v>16477.31</v>
      </c>
      <c r="E12586" s="16">
        <f>IF($D$7125=0,0,D12586/ABS($D$7125))</f>
        <v/>
      </c>
      <c r="F12586" s="15" t="n">
        <v>16477.31</v>
      </c>
      <c r="G12586" s="16">
        <f>IF($F$7125=0,0,F12586/ABS($F$7125))</f>
        <v/>
      </c>
      <c r="H12586" s="15">
        <f>D12586-F12586</f>
        <v/>
      </c>
      <c r="I12586" s="16">
        <f>IF(F12586=0,0,H12586/ABS(F12586))</f>
        <v/>
      </c>
      <c r="J12586" s="10" t="inlineStr">
        <is>
          <t>TRUE</t>
        </is>
      </c>
    </row>
    <row r="12587" hidden="1" outlineLevel="2">
      <c r="A12587" s="13" t="inlineStr"/>
      <c r="B12587" s="13" t="inlineStr">
        <is>
          <t xml:space="preserve">    ONLINE PAOLA ANDREA URIBE RENDON</t>
        </is>
      </c>
      <c r="C12587" s="14" t="inlineStr"/>
      <c r="D12587" s="15" t="n">
        <v>11495.8</v>
      </c>
      <c r="E12587" s="16">
        <f>IF($D$7125=0,0,D12587/ABS($D$7125))</f>
        <v/>
      </c>
      <c r="F12587" s="15" t="n">
        <v>11495.8</v>
      </c>
      <c r="G12587" s="16">
        <f>IF($F$7125=0,0,F12587/ABS($F$7125))</f>
        <v/>
      </c>
      <c r="H12587" s="15">
        <f>D12587-F12587</f>
        <v/>
      </c>
      <c r="I12587" s="16">
        <f>IF(F12587=0,0,H12587/ABS(F12587))</f>
        <v/>
      </c>
      <c r="J12587" s="10" t="inlineStr">
        <is>
          <t>TRUE</t>
        </is>
      </c>
    </row>
    <row r="12588" hidden="1" outlineLevel="2">
      <c r="A12588" s="13" t="inlineStr"/>
      <c r="B12588" s="13" t="inlineStr">
        <is>
          <t xml:space="preserve">    ONLINE PAOLA ANDREA VERA ZAPATA</t>
        </is>
      </c>
      <c r="C12588" s="14" t="inlineStr"/>
      <c r="D12588" s="15" t="n">
        <v>25546.22</v>
      </c>
      <c r="E12588" s="16">
        <f>IF($D$7125=0,0,D12588/ABS($D$7125))</f>
        <v/>
      </c>
      <c r="F12588" s="15" t="n">
        <v>25546.22</v>
      </c>
      <c r="G12588" s="16">
        <f>IF($F$7125=0,0,F12588/ABS($F$7125))</f>
        <v/>
      </c>
      <c r="H12588" s="15">
        <f>D12588-F12588</f>
        <v/>
      </c>
      <c r="I12588" s="16">
        <f>IF(F12588=0,0,H12588/ABS(F12588))</f>
        <v/>
      </c>
      <c r="J12588" s="10" t="inlineStr">
        <is>
          <t>TRUE</t>
        </is>
      </c>
    </row>
    <row r="12589" hidden="1" outlineLevel="2">
      <c r="A12589" s="13" t="inlineStr"/>
      <c r="B12589" s="13" t="inlineStr">
        <is>
          <t xml:space="preserve">    ONLINE PAOLA CORTES PADILLA</t>
        </is>
      </c>
      <c r="C12589" s="14" t="inlineStr"/>
      <c r="D12589" s="15" t="n">
        <v>19159.66</v>
      </c>
      <c r="E12589" s="16">
        <f>IF($D$7125=0,0,D12589/ABS($D$7125))</f>
        <v/>
      </c>
      <c r="F12589" s="15" t="n">
        <v>19159.66</v>
      </c>
      <c r="G12589" s="16">
        <f>IF($F$7125=0,0,F12589/ABS($F$7125))</f>
        <v/>
      </c>
      <c r="H12589" s="15">
        <f>D12589-F12589</f>
        <v/>
      </c>
      <c r="I12589" s="16">
        <f>IF(F12589=0,0,H12589/ABS(F12589))</f>
        <v/>
      </c>
      <c r="J12589" s="10" t="inlineStr">
        <is>
          <t>TRUE</t>
        </is>
      </c>
    </row>
    <row r="12590" hidden="1" outlineLevel="2">
      <c r="A12590" s="13" t="inlineStr"/>
      <c r="B12590" s="13" t="inlineStr">
        <is>
          <t xml:space="preserve">    ONLINE PAOLA MARITZA SUAREZ PATIÑO</t>
        </is>
      </c>
      <c r="C12590" s="14" t="inlineStr"/>
      <c r="D12590" s="15" t="n">
        <v>42789.92</v>
      </c>
      <c r="E12590" s="16">
        <f>IF($D$7125=0,0,D12590/ABS($D$7125))</f>
        <v/>
      </c>
      <c r="F12590" s="15" t="n">
        <v>42789.92</v>
      </c>
      <c r="G12590" s="16">
        <f>IF($F$7125=0,0,F12590/ABS($F$7125))</f>
        <v/>
      </c>
      <c r="H12590" s="15">
        <f>D12590-F12590</f>
        <v/>
      </c>
      <c r="I12590" s="16">
        <f>IF(F12590=0,0,H12590/ABS(F12590))</f>
        <v/>
      </c>
      <c r="J12590" s="10" t="inlineStr">
        <is>
          <t>TRUE</t>
        </is>
      </c>
    </row>
    <row r="12591" hidden="1" outlineLevel="2">
      <c r="A12591" s="13" t="inlineStr"/>
      <c r="B12591" s="13" t="inlineStr">
        <is>
          <t xml:space="preserve">    ONLINE PAOLA MOLINA CARDONA</t>
        </is>
      </c>
      <c r="C12591" s="14" t="inlineStr"/>
      <c r="D12591" s="15" t="n">
        <v>19159.66</v>
      </c>
      <c r="E12591" s="16">
        <f>IF($D$7125=0,0,D12591/ABS($D$7125))</f>
        <v/>
      </c>
      <c r="F12591" s="15" t="n">
        <v>19159.66</v>
      </c>
      <c r="G12591" s="16">
        <f>IF($F$7125=0,0,F12591/ABS($F$7125))</f>
        <v/>
      </c>
      <c r="H12591" s="15">
        <f>D12591-F12591</f>
        <v/>
      </c>
      <c r="I12591" s="16">
        <f>IF(F12591=0,0,H12591/ABS(F12591))</f>
        <v/>
      </c>
      <c r="J12591" s="10" t="inlineStr">
        <is>
          <t>TRUE</t>
        </is>
      </c>
    </row>
    <row r="12592" hidden="1" outlineLevel="2">
      <c r="A12592" s="13" t="inlineStr"/>
      <c r="B12592" s="13" t="inlineStr">
        <is>
          <t xml:space="preserve">    ONLINE PATRICIA DEL CARMEN VILLAFAÑE AGUILAR</t>
        </is>
      </c>
      <c r="C12592" s="14" t="inlineStr"/>
      <c r="D12592" s="15" t="n">
        <v>16988.24</v>
      </c>
      <c r="E12592" s="16">
        <f>IF($D$7125=0,0,D12592/ABS($D$7125))</f>
        <v/>
      </c>
      <c r="F12592" s="15" t="n">
        <v>16988.24</v>
      </c>
      <c r="G12592" s="16">
        <f>IF($F$7125=0,0,F12592/ABS($F$7125))</f>
        <v/>
      </c>
      <c r="H12592" s="15">
        <f>D12592-F12592</f>
        <v/>
      </c>
      <c r="I12592" s="16">
        <f>IF(F12592=0,0,H12592/ABS(F12592))</f>
        <v/>
      </c>
      <c r="J12592" s="10" t="inlineStr">
        <is>
          <t>TRUE</t>
        </is>
      </c>
    </row>
    <row r="12593" hidden="1" outlineLevel="2">
      <c r="A12593" s="13" t="inlineStr"/>
      <c r="B12593" s="13" t="inlineStr">
        <is>
          <t xml:space="preserve">    ONLINE PATRICIA GONZALEZ DIAZ</t>
        </is>
      </c>
      <c r="C12593" s="14" t="inlineStr"/>
      <c r="D12593" s="15" t="n">
        <v>15327.73</v>
      </c>
      <c r="E12593" s="16">
        <f>IF($D$7125=0,0,D12593/ABS($D$7125))</f>
        <v/>
      </c>
      <c r="F12593" s="15" t="n">
        <v>15327.73</v>
      </c>
      <c r="G12593" s="16">
        <f>IF($F$7125=0,0,F12593/ABS($F$7125))</f>
        <v/>
      </c>
      <c r="H12593" s="15">
        <f>D12593-F12593</f>
        <v/>
      </c>
      <c r="I12593" s="16">
        <f>IF(F12593=0,0,H12593/ABS(F12593))</f>
        <v/>
      </c>
      <c r="J12593" s="10" t="inlineStr">
        <is>
          <t>TRUE</t>
        </is>
      </c>
    </row>
    <row r="12594" hidden="1" outlineLevel="2">
      <c r="A12594" s="13" t="inlineStr"/>
      <c r="B12594" s="13" t="inlineStr">
        <is>
          <t xml:space="preserve">    ONLINE PAULA ANDREA ALZATE MUÑOZ</t>
        </is>
      </c>
      <c r="C12594" s="14" t="inlineStr"/>
      <c r="D12594" s="15" t="n">
        <v>31876.89</v>
      </c>
      <c r="E12594" s="16">
        <f>IF($D$7125=0,0,D12594/ABS($D$7125))</f>
        <v/>
      </c>
      <c r="F12594" s="15" t="n">
        <v>31876.89</v>
      </c>
      <c r="G12594" s="16">
        <f>IF($F$7125=0,0,F12594/ABS($F$7125))</f>
        <v/>
      </c>
      <c r="H12594" s="15">
        <f>D12594-F12594</f>
        <v/>
      </c>
      <c r="I12594" s="16">
        <f>IF(F12594=0,0,H12594/ABS(F12594))</f>
        <v/>
      </c>
      <c r="J12594" s="10" t="inlineStr">
        <is>
          <t>TRUE</t>
        </is>
      </c>
    </row>
    <row r="12595" hidden="1" outlineLevel="2">
      <c r="A12595" s="13" t="inlineStr"/>
      <c r="B12595" s="13" t="inlineStr">
        <is>
          <t xml:space="preserve">    ONLINE PAULA ANDREA ESCOBAR SERNA</t>
        </is>
      </c>
      <c r="C12595" s="14" t="inlineStr"/>
      <c r="D12595" s="15" t="n">
        <v>31773.11</v>
      </c>
      <c r="E12595" s="16">
        <f>IF($D$7125=0,0,D12595/ABS($D$7125))</f>
        <v/>
      </c>
      <c r="F12595" s="15" t="n">
        <v>31773.11</v>
      </c>
      <c r="G12595" s="16">
        <f>IF($F$7125=0,0,F12595/ABS($F$7125))</f>
        <v/>
      </c>
      <c r="H12595" s="15">
        <f>D12595-F12595</f>
        <v/>
      </c>
      <c r="I12595" s="16">
        <f>IF(F12595=0,0,H12595/ABS(F12595))</f>
        <v/>
      </c>
      <c r="J12595" s="10" t="inlineStr">
        <is>
          <t>TRUE</t>
        </is>
      </c>
    </row>
    <row r="12596" hidden="1" outlineLevel="2">
      <c r="A12596" s="13" t="inlineStr"/>
      <c r="B12596" s="13" t="inlineStr">
        <is>
          <t xml:space="preserve">    ONLINE PAULA ANDREA GARCIA VILLADA</t>
        </is>
      </c>
      <c r="C12596" s="14" t="inlineStr"/>
      <c r="D12596" s="15" t="n">
        <v>14369.75</v>
      </c>
      <c r="E12596" s="16">
        <f>IF($D$7125=0,0,D12596/ABS($D$7125))</f>
        <v/>
      </c>
      <c r="F12596" s="15" t="n">
        <v>14369.75</v>
      </c>
      <c r="G12596" s="16">
        <f>IF($F$7125=0,0,F12596/ABS($F$7125))</f>
        <v/>
      </c>
      <c r="H12596" s="15">
        <f>D12596-F12596</f>
        <v/>
      </c>
      <c r="I12596" s="16">
        <f>IF(F12596=0,0,H12596/ABS(F12596))</f>
        <v/>
      </c>
      <c r="J12596" s="10" t="inlineStr">
        <is>
          <t>TRUE</t>
        </is>
      </c>
    </row>
    <row r="12597" hidden="1" outlineLevel="2">
      <c r="A12597" s="13" t="inlineStr"/>
      <c r="B12597" s="13" t="inlineStr">
        <is>
          <t xml:space="preserve">    ONLINE PAULA ANDREA LEGUIZAMON SANCHEZ</t>
        </is>
      </c>
      <c r="C12597" s="14" t="inlineStr"/>
      <c r="D12597" s="15" t="n">
        <v>6638.82</v>
      </c>
      <c r="E12597" s="16">
        <f>IF($D$7125=0,0,D12597/ABS($D$7125))</f>
        <v/>
      </c>
      <c r="F12597" s="15" t="n">
        <v>6638.82</v>
      </c>
      <c r="G12597" s="16">
        <f>IF($F$7125=0,0,F12597/ABS($F$7125))</f>
        <v/>
      </c>
      <c r="H12597" s="15">
        <f>D12597-F12597</f>
        <v/>
      </c>
      <c r="I12597" s="16">
        <f>IF(F12597=0,0,H12597/ABS(F12597))</f>
        <v/>
      </c>
      <c r="J12597" s="10" t="inlineStr">
        <is>
          <t>TRUE</t>
        </is>
      </c>
    </row>
    <row r="12598" hidden="1" outlineLevel="2">
      <c r="A12598" s="13" t="inlineStr"/>
      <c r="B12598" s="13" t="inlineStr">
        <is>
          <t xml:space="preserve">    ONLINE PAULA ANDREA MEJIA MORENO</t>
        </is>
      </c>
      <c r="C12598" s="14" t="inlineStr"/>
      <c r="D12598" s="15" t="n">
        <v>20476.89</v>
      </c>
      <c r="E12598" s="16">
        <f>IF($D$7125=0,0,D12598/ABS($D$7125))</f>
        <v/>
      </c>
      <c r="F12598" s="15" t="n">
        <v>20476.89</v>
      </c>
      <c r="G12598" s="16">
        <f>IF($F$7125=0,0,F12598/ABS($F$7125))</f>
        <v/>
      </c>
      <c r="H12598" s="15">
        <f>D12598-F12598</f>
        <v/>
      </c>
      <c r="I12598" s="16">
        <f>IF(F12598=0,0,H12598/ABS(F12598))</f>
        <v/>
      </c>
      <c r="J12598" s="10" t="inlineStr">
        <is>
          <t>TRUE</t>
        </is>
      </c>
    </row>
    <row r="12599" hidden="1" outlineLevel="2">
      <c r="A12599" s="13" t="inlineStr"/>
      <c r="B12599" s="13" t="inlineStr">
        <is>
          <t xml:space="preserve">    ONLINE PAULA ANDREA TEJADA RUIZ</t>
        </is>
      </c>
      <c r="C12599" s="14" t="inlineStr"/>
      <c r="D12599" s="15" t="n">
        <v>6386.55</v>
      </c>
      <c r="E12599" s="16">
        <f>IF($D$7125=0,0,D12599/ABS($D$7125))</f>
        <v/>
      </c>
      <c r="F12599" s="15" t="n">
        <v>6386.55</v>
      </c>
      <c r="G12599" s="16">
        <f>IF($F$7125=0,0,F12599/ABS($F$7125))</f>
        <v/>
      </c>
      <c r="H12599" s="15">
        <f>D12599-F12599</f>
        <v/>
      </c>
      <c r="I12599" s="16">
        <f>IF(F12599=0,0,H12599/ABS(F12599))</f>
        <v/>
      </c>
      <c r="J12599" s="10" t="inlineStr">
        <is>
          <t>TRUE</t>
        </is>
      </c>
    </row>
    <row r="12600" hidden="1" outlineLevel="2">
      <c r="A12600" s="13" t="inlineStr"/>
      <c r="B12600" s="13" t="inlineStr">
        <is>
          <t xml:space="preserve">    ONLINE PAULA JIMENA SAAVEDRA</t>
        </is>
      </c>
      <c r="C12600" s="14" t="inlineStr"/>
      <c r="D12600" s="15" t="n">
        <v>18201.68</v>
      </c>
      <c r="E12600" s="16">
        <f>IF($D$7125=0,0,D12600/ABS($D$7125))</f>
        <v/>
      </c>
      <c r="F12600" s="15" t="n">
        <v>18201.68</v>
      </c>
      <c r="G12600" s="16">
        <f>IF($F$7125=0,0,F12600/ABS($F$7125))</f>
        <v/>
      </c>
      <c r="H12600" s="15">
        <f>D12600-F12600</f>
        <v/>
      </c>
      <c r="I12600" s="16">
        <f>IF(F12600=0,0,H12600/ABS(F12600))</f>
        <v/>
      </c>
      <c r="J12600" s="10" t="inlineStr">
        <is>
          <t>TRUE</t>
        </is>
      </c>
    </row>
    <row r="12601" hidden="1" outlineLevel="2">
      <c r="A12601" s="13" t="inlineStr"/>
      <c r="B12601" s="13" t="inlineStr">
        <is>
          <t xml:space="preserve">    ONLINE PAULETTE ESTHER REMBAUM WATNIK</t>
        </is>
      </c>
      <c r="C12601" s="14" t="inlineStr"/>
      <c r="D12601" s="15" t="n">
        <v>6897.48</v>
      </c>
      <c r="E12601" s="16">
        <f>IF($D$7125=0,0,D12601/ABS($D$7125))</f>
        <v/>
      </c>
      <c r="F12601" s="15" t="n">
        <v>6897.48</v>
      </c>
      <c r="G12601" s="16">
        <f>IF($F$7125=0,0,F12601/ABS($F$7125))</f>
        <v/>
      </c>
      <c r="H12601" s="15">
        <f>D12601-F12601</f>
        <v/>
      </c>
      <c r="I12601" s="16">
        <f>IF(F12601=0,0,H12601/ABS(F12601))</f>
        <v/>
      </c>
      <c r="J12601" s="10" t="inlineStr">
        <is>
          <t>TRUE</t>
        </is>
      </c>
    </row>
    <row r="12602" hidden="1" outlineLevel="2">
      <c r="A12602" s="13" t="inlineStr"/>
      <c r="B12602" s="13" t="inlineStr">
        <is>
          <t xml:space="preserve">    ONLINE PEDRO ANTONIO PEREZ REYES</t>
        </is>
      </c>
      <c r="C12602" s="14" t="inlineStr"/>
      <c r="D12602" s="15" t="n">
        <v>8607.48</v>
      </c>
      <c r="E12602" s="16">
        <f>IF($D$7125=0,0,D12602/ABS($D$7125))</f>
        <v/>
      </c>
      <c r="F12602" s="15" t="n">
        <v>8607.48</v>
      </c>
      <c r="G12602" s="16">
        <f>IF($F$7125=0,0,F12602/ABS($F$7125))</f>
        <v/>
      </c>
      <c r="H12602" s="15">
        <f>D12602-F12602</f>
        <v/>
      </c>
      <c r="I12602" s="16">
        <f>IF(F12602=0,0,H12602/ABS(F12602))</f>
        <v/>
      </c>
      <c r="J12602" s="10" t="inlineStr">
        <is>
          <t>TRUE</t>
        </is>
      </c>
    </row>
    <row r="12603" hidden="1" outlineLevel="2">
      <c r="A12603" s="13" t="inlineStr"/>
      <c r="B12603" s="13" t="inlineStr">
        <is>
          <t xml:space="preserve">    ONLINE PEGGY VANEGAS FLOREZ</t>
        </is>
      </c>
      <c r="C12603" s="14" t="inlineStr"/>
      <c r="D12603" s="15" t="n">
        <v>18201.69</v>
      </c>
      <c r="E12603" s="16">
        <f>IF($D$7125=0,0,D12603/ABS($D$7125))</f>
        <v/>
      </c>
      <c r="F12603" s="15" t="n">
        <v>18201.69</v>
      </c>
      <c r="G12603" s="16">
        <f>IF($F$7125=0,0,F12603/ABS($F$7125))</f>
        <v/>
      </c>
      <c r="H12603" s="15">
        <f>D12603-F12603</f>
        <v/>
      </c>
      <c r="I12603" s="16">
        <f>IF(F12603=0,0,H12603/ABS(F12603))</f>
        <v/>
      </c>
      <c r="J12603" s="10" t="inlineStr">
        <is>
          <t>TRUE</t>
        </is>
      </c>
    </row>
    <row r="12604" hidden="1" outlineLevel="2">
      <c r="A12604" s="13" t="inlineStr"/>
      <c r="B12604" s="13" t="inlineStr">
        <is>
          <t xml:space="preserve">    ONLINE PILAR CRISTINA ARANGO MARIN</t>
        </is>
      </c>
      <c r="C12604" s="14" t="inlineStr"/>
      <c r="D12604" s="15" t="n">
        <v>10090.76</v>
      </c>
      <c r="E12604" s="16">
        <f>IF($D$7125=0,0,D12604/ABS($D$7125))</f>
        <v/>
      </c>
      <c r="F12604" s="15" t="n">
        <v>10090.76</v>
      </c>
      <c r="G12604" s="16">
        <f>IF($F$7125=0,0,F12604/ABS($F$7125))</f>
        <v/>
      </c>
      <c r="H12604" s="15">
        <f>D12604-F12604</f>
        <v/>
      </c>
      <c r="I12604" s="16">
        <f>IF(F12604=0,0,H12604/ABS(F12604))</f>
        <v/>
      </c>
      <c r="J12604" s="10" t="inlineStr">
        <is>
          <t>TRUE</t>
        </is>
      </c>
    </row>
    <row r="12605" hidden="1" outlineLevel="2">
      <c r="A12605" s="13" t="inlineStr"/>
      <c r="B12605" s="13" t="inlineStr">
        <is>
          <t xml:space="preserve">    ONLINE Pablo Alvarez</t>
        </is>
      </c>
      <c r="C12605" s="14" t="inlineStr"/>
      <c r="D12605" s="15" t="n">
        <v>6067.23</v>
      </c>
      <c r="E12605" s="16">
        <f>IF($D$7125=0,0,D12605/ABS($D$7125))</f>
        <v/>
      </c>
      <c r="F12605" s="15" t="n">
        <v>6067.23</v>
      </c>
      <c r="G12605" s="16">
        <f>IF($F$7125=0,0,F12605/ABS($F$7125))</f>
        <v/>
      </c>
      <c r="H12605" s="15">
        <f>D12605-F12605</f>
        <v/>
      </c>
      <c r="I12605" s="16">
        <f>IF(F12605=0,0,H12605/ABS(F12605))</f>
        <v/>
      </c>
      <c r="J12605" s="10" t="inlineStr">
        <is>
          <t>TRUE</t>
        </is>
      </c>
    </row>
    <row r="12606" hidden="1" outlineLevel="2">
      <c r="A12606" s="13" t="inlineStr"/>
      <c r="B12606" s="13" t="inlineStr">
        <is>
          <t xml:space="preserve">    ONLINE Pablo Andres Jaramillo Granada</t>
        </is>
      </c>
      <c r="C12606" s="14" t="inlineStr"/>
      <c r="D12606" s="15" t="n">
        <v>5428.57</v>
      </c>
      <c r="E12606" s="16">
        <f>IF($D$7125=0,0,D12606/ABS($D$7125))</f>
        <v/>
      </c>
      <c r="F12606" s="15" t="n">
        <v>5428.57</v>
      </c>
      <c r="G12606" s="16">
        <f>IF($F$7125=0,0,F12606/ABS($F$7125))</f>
        <v/>
      </c>
      <c r="H12606" s="15">
        <f>D12606-F12606</f>
        <v/>
      </c>
      <c r="I12606" s="16">
        <f>IF(F12606=0,0,H12606/ABS(F12606))</f>
        <v/>
      </c>
      <c r="J12606" s="10" t="inlineStr">
        <is>
          <t>TRUE</t>
        </is>
      </c>
    </row>
    <row r="12607" hidden="1" outlineLevel="2">
      <c r="A12607" s="13" t="inlineStr"/>
      <c r="B12607" s="13" t="inlineStr">
        <is>
          <t xml:space="preserve">    ONLINE Pablo Cadena</t>
        </is>
      </c>
      <c r="C12607" s="14" t="inlineStr"/>
      <c r="D12607" s="15" t="n">
        <v>16285.71</v>
      </c>
      <c r="E12607" s="16">
        <f>IF($D$7125=0,0,D12607/ABS($D$7125))</f>
        <v/>
      </c>
      <c r="F12607" s="15" t="n">
        <v>16285.71</v>
      </c>
      <c r="G12607" s="16">
        <f>IF($F$7125=0,0,F12607/ABS($F$7125))</f>
        <v/>
      </c>
      <c r="H12607" s="15">
        <f>D12607-F12607</f>
        <v/>
      </c>
      <c r="I12607" s="16">
        <f>IF(F12607=0,0,H12607/ABS(F12607))</f>
        <v/>
      </c>
      <c r="J12607" s="10" t="inlineStr">
        <is>
          <t>TRUE</t>
        </is>
      </c>
    </row>
    <row r="12608" hidden="1" outlineLevel="2">
      <c r="A12608" s="13" t="inlineStr"/>
      <c r="B12608" s="13" t="inlineStr">
        <is>
          <t xml:space="preserve">    ONLINE Pablo Calero</t>
        </is>
      </c>
      <c r="C12608" s="14" t="inlineStr"/>
      <c r="D12608" s="15" t="n">
        <v>22831.92</v>
      </c>
      <c r="E12608" s="16">
        <f>IF($D$7125=0,0,D12608/ABS($D$7125))</f>
        <v/>
      </c>
      <c r="F12608" s="15" t="n">
        <v>22831.92</v>
      </c>
      <c r="G12608" s="16">
        <f>IF($F$7125=0,0,F12608/ABS($F$7125))</f>
        <v/>
      </c>
      <c r="H12608" s="15">
        <f>D12608-F12608</f>
        <v/>
      </c>
      <c r="I12608" s="16">
        <f>IF(F12608=0,0,H12608/ABS(F12608))</f>
        <v/>
      </c>
      <c r="J12608" s="10" t="inlineStr">
        <is>
          <t>TRUE</t>
        </is>
      </c>
    </row>
    <row r="12609" hidden="1" outlineLevel="2">
      <c r="A12609" s="13" t="inlineStr"/>
      <c r="B12609" s="13" t="inlineStr">
        <is>
          <t xml:space="preserve">    ONLINE Pablo Carbonell</t>
        </is>
      </c>
      <c r="C12609" s="14" t="inlineStr"/>
      <c r="D12609" s="15" t="n">
        <v>108172.26</v>
      </c>
      <c r="E12609" s="16">
        <f>IF($D$7125=0,0,D12609/ABS($D$7125))</f>
        <v/>
      </c>
      <c r="F12609" s="15" t="n">
        <v>108172.26</v>
      </c>
      <c r="G12609" s="16">
        <f>IF($F$7125=0,0,F12609/ABS($F$7125))</f>
        <v/>
      </c>
      <c r="H12609" s="15">
        <f>D12609-F12609</f>
        <v/>
      </c>
      <c r="I12609" s="16">
        <f>IF(F12609=0,0,H12609/ABS(F12609))</f>
        <v/>
      </c>
      <c r="J12609" s="10" t="inlineStr">
        <is>
          <t>TRUE</t>
        </is>
      </c>
    </row>
    <row r="12610" hidden="1" outlineLevel="2">
      <c r="A12610" s="13" t="inlineStr"/>
      <c r="B12610" s="13" t="inlineStr">
        <is>
          <t xml:space="preserve">    ONLINE Pablo Castro</t>
        </is>
      </c>
      <c r="C12610" s="14" t="inlineStr"/>
      <c r="D12610" s="15" t="n">
        <v>9100.84</v>
      </c>
      <c r="E12610" s="16">
        <f>IF($D$7125=0,0,D12610/ABS($D$7125))</f>
        <v/>
      </c>
      <c r="F12610" s="15" t="n">
        <v>9100.84</v>
      </c>
      <c r="G12610" s="16">
        <f>IF($F$7125=0,0,F12610/ABS($F$7125))</f>
        <v/>
      </c>
      <c r="H12610" s="15">
        <f>D12610-F12610</f>
        <v/>
      </c>
      <c r="I12610" s="16">
        <f>IF(F12610=0,0,H12610/ABS(F12610))</f>
        <v/>
      </c>
      <c r="J12610" s="10" t="inlineStr">
        <is>
          <t>TRUE</t>
        </is>
      </c>
    </row>
    <row r="12611" hidden="1" outlineLevel="2">
      <c r="A12611" s="13" t="inlineStr"/>
      <c r="B12611" s="13" t="inlineStr">
        <is>
          <t xml:space="preserve">    ONLINE Pablo Contreras</t>
        </is>
      </c>
      <c r="C12611" s="14" t="inlineStr"/>
      <c r="D12611" s="15" t="n">
        <v>20476.89</v>
      </c>
      <c r="E12611" s="16">
        <f>IF($D$7125=0,0,D12611/ABS($D$7125))</f>
        <v/>
      </c>
      <c r="F12611" s="15" t="n">
        <v>20476.89</v>
      </c>
      <c r="G12611" s="16">
        <f>IF($F$7125=0,0,F12611/ABS($F$7125))</f>
        <v/>
      </c>
      <c r="H12611" s="15">
        <f>D12611-F12611</f>
        <v/>
      </c>
      <c r="I12611" s="16">
        <f>IF(F12611=0,0,H12611/ABS(F12611))</f>
        <v/>
      </c>
      <c r="J12611" s="10" t="inlineStr">
        <is>
          <t>TRUE</t>
        </is>
      </c>
    </row>
    <row r="12612" hidden="1" outlineLevel="2">
      <c r="A12612" s="13" t="inlineStr"/>
      <c r="B12612" s="13" t="inlineStr">
        <is>
          <t xml:space="preserve">    ONLINE Pablo Piedrahita</t>
        </is>
      </c>
      <c r="C12612" s="14" t="inlineStr"/>
      <c r="D12612" s="15" t="n">
        <v>16937.14</v>
      </c>
      <c r="E12612" s="16">
        <f>IF($D$7125=0,0,D12612/ABS($D$7125))</f>
        <v/>
      </c>
      <c r="F12612" s="15" t="n">
        <v>16937.14</v>
      </c>
      <c r="G12612" s="16">
        <f>IF($F$7125=0,0,F12612/ABS($F$7125))</f>
        <v/>
      </c>
      <c r="H12612" s="15">
        <f>D12612-F12612</f>
        <v/>
      </c>
      <c r="I12612" s="16">
        <f>IF(F12612=0,0,H12612/ABS(F12612))</f>
        <v/>
      </c>
      <c r="J12612" s="10" t="inlineStr">
        <is>
          <t>TRUE</t>
        </is>
      </c>
    </row>
    <row r="12613" hidden="1" outlineLevel="2">
      <c r="A12613" s="13" t="inlineStr"/>
      <c r="B12613" s="13" t="inlineStr">
        <is>
          <t xml:space="preserve">    ONLINE Pablo Rengifo</t>
        </is>
      </c>
      <c r="C12613" s="14" t="inlineStr"/>
      <c r="D12613" s="15" t="n">
        <v>21554.62</v>
      </c>
      <c r="E12613" s="16">
        <f>IF($D$7125=0,0,D12613/ABS($D$7125))</f>
        <v/>
      </c>
      <c r="F12613" s="15" t="n">
        <v>21554.62</v>
      </c>
      <c r="G12613" s="16">
        <f>IF($F$7125=0,0,F12613/ABS($F$7125))</f>
        <v/>
      </c>
      <c r="H12613" s="15">
        <f>D12613-F12613</f>
        <v/>
      </c>
      <c r="I12613" s="16">
        <f>IF(F12613=0,0,H12613/ABS(F12613))</f>
        <v/>
      </c>
      <c r="J12613" s="10" t="inlineStr">
        <is>
          <t>TRUE</t>
        </is>
      </c>
    </row>
    <row r="12614" hidden="1" outlineLevel="2">
      <c r="A12614" s="13" t="inlineStr"/>
      <c r="B12614" s="13" t="inlineStr">
        <is>
          <t xml:space="preserve">    ONLINE Paloma Perafán</t>
        </is>
      </c>
      <c r="C12614" s="14" t="inlineStr"/>
      <c r="D12614" s="15" t="n">
        <v>5588</v>
      </c>
      <c r="E12614" s="16">
        <f>IF($D$7125=0,0,D12614/ABS($D$7125))</f>
        <v/>
      </c>
      <c r="F12614" s="15" t="n">
        <v>5588</v>
      </c>
      <c r="G12614" s="16">
        <f>IF($F$7125=0,0,F12614/ABS($F$7125))</f>
        <v/>
      </c>
      <c r="H12614" s="15">
        <f>D12614-F12614</f>
        <v/>
      </c>
      <c r="I12614" s="16">
        <f>IF(F12614=0,0,H12614/ABS(F12614))</f>
        <v/>
      </c>
      <c r="J12614" s="10" t="inlineStr">
        <is>
          <t>TRUE</t>
        </is>
      </c>
    </row>
    <row r="12615" hidden="1" outlineLevel="2">
      <c r="A12615" s="13" t="inlineStr"/>
      <c r="B12615" s="13" t="inlineStr">
        <is>
          <t xml:space="preserve">    ONLINE Pamela Forero</t>
        </is>
      </c>
      <c r="C12615" s="14" t="inlineStr"/>
      <c r="D12615" s="15" t="n">
        <v>25546.22</v>
      </c>
      <c r="E12615" s="16">
        <f>IF($D$7125=0,0,D12615/ABS($D$7125))</f>
        <v/>
      </c>
      <c r="F12615" s="15" t="n">
        <v>25546.22</v>
      </c>
      <c r="G12615" s="16">
        <f>IF($F$7125=0,0,F12615/ABS($F$7125))</f>
        <v/>
      </c>
      <c r="H12615" s="15">
        <f>D12615-F12615</f>
        <v/>
      </c>
      <c r="I12615" s="16">
        <f>IF(F12615=0,0,H12615/ABS(F12615))</f>
        <v/>
      </c>
      <c r="J12615" s="10" t="inlineStr">
        <is>
          <t>TRUE</t>
        </is>
      </c>
    </row>
    <row r="12616" hidden="1" outlineLevel="2">
      <c r="A12616" s="13" t="inlineStr"/>
      <c r="B12616" s="13" t="inlineStr">
        <is>
          <t xml:space="preserve">    ONLINE Pamela Puentes</t>
        </is>
      </c>
      <c r="C12616" s="14" t="inlineStr"/>
      <c r="D12616" s="15" t="n">
        <v>20181.51</v>
      </c>
      <c r="E12616" s="16">
        <f>IF($D$7125=0,0,D12616/ABS($D$7125))</f>
        <v/>
      </c>
      <c r="F12616" s="15" t="n">
        <v>20181.51</v>
      </c>
      <c r="G12616" s="16">
        <f>IF($F$7125=0,0,F12616/ABS($F$7125))</f>
        <v/>
      </c>
      <c r="H12616" s="15">
        <f>D12616-F12616</f>
        <v/>
      </c>
      <c r="I12616" s="16">
        <f>IF(F12616=0,0,H12616/ABS(F12616))</f>
        <v/>
      </c>
      <c r="J12616" s="10" t="inlineStr">
        <is>
          <t>TRUE</t>
        </is>
      </c>
    </row>
    <row r="12617" hidden="1" outlineLevel="2">
      <c r="A12617" s="13" t="inlineStr"/>
      <c r="B12617" s="13" t="inlineStr">
        <is>
          <t xml:space="preserve">    ONLINE Pamela Ruiz</t>
        </is>
      </c>
      <c r="C12617" s="14" t="inlineStr"/>
      <c r="D12617" s="15" t="n">
        <v>15487.39</v>
      </c>
      <c r="E12617" s="16">
        <f>IF($D$7125=0,0,D12617/ABS($D$7125))</f>
        <v/>
      </c>
      <c r="F12617" s="15" t="n">
        <v>15487.39</v>
      </c>
      <c r="G12617" s="16">
        <f>IF($F$7125=0,0,F12617/ABS($F$7125))</f>
        <v/>
      </c>
      <c r="H12617" s="15">
        <f>D12617-F12617</f>
        <v/>
      </c>
      <c r="I12617" s="16">
        <f>IF(F12617=0,0,H12617/ABS(F12617))</f>
        <v/>
      </c>
      <c r="J12617" s="10" t="inlineStr">
        <is>
          <t>TRUE</t>
        </is>
      </c>
    </row>
    <row r="12618" hidden="1" outlineLevel="2">
      <c r="A12618" s="13" t="inlineStr"/>
      <c r="B12618" s="13" t="inlineStr">
        <is>
          <t xml:space="preserve">    ONLINE Paola Acevedo</t>
        </is>
      </c>
      <c r="C12618" s="14" t="inlineStr"/>
      <c r="D12618" s="15" t="n">
        <v>48697.49</v>
      </c>
      <c r="E12618" s="16">
        <f>IF($D$7125=0,0,D12618/ABS($D$7125))</f>
        <v/>
      </c>
      <c r="F12618" s="15" t="n">
        <v>48697.49</v>
      </c>
      <c r="G12618" s="16">
        <f>IF($F$7125=0,0,F12618/ABS($F$7125))</f>
        <v/>
      </c>
      <c r="H12618" s="15">
        <f>D12618-F12618</f>
        <v/>
      </c>
      <c r="I12618" s="16">
        <f>IF(F12618=0,0,H12618/ABS(F12618))</f>
        <v/>
      </c>
      <c r="J12618" s="10" t="inlineStr">
        <is>
          <t>TRUE</t>
        </is>
      </c>
    </row>
    <row r="12619" hidden="1" outlineLevel="2">
      <c r="A12619" s="13" t="inlineStr"/>
      <c r="B12619" s="13" t="inlineStr">
        <is>
          <t xml:space="preserve">    ONLINE Paola Andrea Buitrago Fajardo</t>
        </is>
      </c>
      <c r="C12619" s="14" t="inlineStr"/>
      <c r="D12619" s="15" t="n">
        <v>20181.51</v>
      </c>
      <c r="E12619" s="16">
        <f>IF($D$7125=0,0,D12619/ABS($D$7125))</f>
        <v/>
      </c>
      <c r="F12619" s="15" t="n">
        <v>20181.51</v>
      </c>
      <c r="G12619" s="16">
        <f>IF($F$7125=0,0,F12619/ABS($F$7125))</f>
        <v/>
      </c>
      <c r="H12619" s="15">
        <f>D12619-F12619</f>
        <v/>
      </c>
      <c r="I12619" s="16">
        <f>IF(F12619=0,0,H12619/ABS(F12619))</f>
        <v/>
      </c>
      <c r="J12619" s="10" t="inlineStr">
        <is>
          <t>TRUE</t>
        </is>
      </c>
    </row>
    <row r="12620" hidden="1" outlineLevel="2">
      <c r="A12620" s="13" t="inlineStr"/>
      <c r="B12620" s="13" t="inlineStr">
        <is>
          <t xml:space="preserve">    ONLINE Paola Andrea Calderon</t>
        </is>
      </c>
      <c r="C12620" s="14" t="inlineStr"/>
      <c r="D12620" s="15" t="n">
        <v>36229.33</v>
      </c>
      <c r="E12620" s="16">
        <f>IF($D$7125=0,0,D12620/ABS($D$7125))</f>
        <v/>
      </c>
      <c r="F12620" s="15" t="n">
        <v>36229.33</v>
      </c>
      <c r="G12620" s="16">
        <f>IF($F$7125=0,0,F12620/ABS($F$7125))</f>
        <v/>
      </c>
      <c r="H12620" s="15">
        <f>D12620-F12620</f>
        <v/>
      </c>
      <c r="I12620" s="16">
        <f>IF(F12620=0,0,H12620/ABS(F12620))</f>
        <v/>
      </c>
      <c r="J12620" s="10" t="inlineStr">
        <is>
          <t>TRUE</t>
        </is>
      </c>
    </row>
    <row r="12621" hidden="1" outlineLevel="2">
      <c r="A12621" s="13" t="inlineStr"/>
      <c r="B12621" s="13" t="inlineStr">
        <is>
          <t xml:space="preserve">    ONLINE Paola Andrea Gracia Romero</t>
        </is>
      </c>
      <c r="C12621" s="14" t="inlineStr"/>
      <c r="D12621" s="15" t="n">
        <v>10090.76</v>
      </c>
      <c r="E12621" s="16">
        <f>IF($D$7125=0,0,D12621/ABS($D$7125))</f>
        <v/>
      </c>
      <c r="F12621" s="15" t="n">
        <v>10090.76</v>
      </c>
      <c r="G12621" s="16">
        <f>IF($F$7125=0,0,F12621/ABS($F$7125))</f>
        <v/>
      </c>
      <c r="H12621" s="15">
        <f>D12621-F12621</f>
        <v/>
      </c>
      <c r="I12621" s="16">
        <f>IF(F12621=0,0,H12621/ABS(F12621))</f>
        <v/>
      </c>
      <c r="J12621" s="10" t="inlineStr">
        <is>
          <t>TRUE</t>
        </is>
      </c>
    </row>
    <row r="12622" hidden="1" outlineLevel="2">
      <c r="A12622" s="13" t="inlineStr"/>
      <c r="B12622" s="13" t="inlineStr">
        <is>
          <t xml:space="preserve">    ONLINE Paola Andrea Oviedo</t>
        </is>
      </c>
      <c r="C12622" s="14" t="inlineStr"/>
      <c r="D12622" s="15" t="n">
        <v>13411.76</v>
      </c>
      <c r="E12622" s="16">
        <f>IF($D$7125=0,0,D12622/ABS($D$7125))</f>
        <v/>
      </c>
      <c r="F12622" s="15" t="n">
        <v>13411.76</v>
      </c>
      <c r="G12622" s="16">
        <f>IF($F$7125=0,0,F12622/ABS($F$7125))</f>
        <v/>
      </c>
      <c r="H12622" s="15">
        <f>D12622-F12622</f>
        <v/>
      </c>
      <c r="I12622" s="16">
        <f>IF(F12622=0,0,H12622/ABS(F12622))</f>
        <v/>
      </c>
      <c r="J12622" s="10" t="inlineStr">
        <is>
          <t>TRUE</t>
        </is>
      </c>
    </row>
    <row r="12623" hidden="1" outlineLevel="2">
      <c r="A12623" s="13" t="inlineStr"/>
      <c r="B12623" s="13" t="inlineStr">
        <is>
          <t xml:space="preserve">    ONLINE Paola Andrea Perdomo Vaca</t>
        </is>
      </c>
      <c r="C12623" s="14" t="inlineStr"/>
      <c r="D12623" s="15" t="n">
        <v>23350.84</v>
      </c>
      <c r="E12623" s="16">
        <f>IF($D$7125=0,0,D12623/ABS($D$7125))</f>
        <v/>
      </c>
      <c r="F12623" s="15" t="n">
        <v>23350.84</v>
      </c>
      <c r="G12623" s="16">
        <f>IF($F$7125=0,0,F12623/ABS($F$7125))</f>
        <v/>
      </c>
      <c r="H12623" s="15">
        <f>D12623-F12623</f>
        <v/>
      </c>
      <c r="I12623" s="16">
        <f>IF(F12623=0,0,H12623/ABS(F12623))</f>
        <v/>
      </c>
      <c r="J12623" s="10" t="inlineStr">
        <is>
          <t>TRUE</t>
        </is>
      </c>
    </row>
    <row r="12624" hidden="1" outlineLevel="2">
      <c r="A12624" s="13" t="inlineStr"/>
      <c r="B12624" s="13" t="inlineStr">
        <is>
          <t xml:space="preserve">    ONLINE Paola Andrea Sanchez C</t>
        </is>
      </c>
      <c r="C12624" s="14" t="inlineStr"/>
      <c r="D12624" s="15" t="n">
        <v>35621.01</v>
      </c>
      <c r="E12624" s="16">
        <f>IF($D$7125=0,0,D12624/ABS($D$7125))</f>
        <v/>
      </c>
      <c r="F12624" s="15" t="n">
        <v>35621.01</v>
      </c>
      <c r="G12624" s="16">
        <f>IF($F$7125=0,0,F12624/ABS($F$7125))</f>
        <v/>
      </c>
      <c r="H12624" s="15">
        <f>D12624-F12624</f>
        <v/>
      </c>
      <c r="I12624" s="16">
        <f>IF(F12624=0,0,H12624/ABS(F12624))</f>
        <v/>
      </c>
      <c r="J12624" s="10" t="inlineStr">
        <is>
          <t>TRUE</t>
        </is>
      </c>
    </row>
    <row r="12625" hidden="1" outlineLevel="2">
      <c r="A12625" s="13" t="inlineStr"/>
      <c r="B12625" s="13" t="inlineStr">
        <is>
          <t xml:space="preserve">    ONLINE Paola Beltran</t>
        </is>
      </c>
      <c r="C12625" s="14" t="inlineStr"/>
      <c r="D12625" s="15" t="n">
        <v>21394.96</v>
      </c>
      <c r="E12625" s="16">
        <f>IF($D$7125=0,0,D12625/ABS($D$7125))</f>
        <v/>
      </c>
      <c r="F12625" s="15" t="n">
        <v>21394.96</v>
      </c>
      <c r="G12625" s="16">
        <f>IF($F$7125=0,0,F12625/ABS($F$7125))</f>
        <v/>
      </c>
      <c r="H12625" s="15">
        <f>D12625-F12625</f>
        <v/>
      </c>
      <c r="I12625" s="16">
        <f>IF(F12625=0,0,H12625/ABS(F12625))</f>
        <v/>
      </c>
      <c r="J12625" s="10" t="inlineStr">
        <is>
          <t>TRUE</t>
        </is>
      </c>
    </row>
    <row r="12626" hidden="1" outlineLevel="2">
      <c r="A12626" s="13" t="inlineStr"/>
      <c r="B12626" s="13" t="inlineStr">
        <is>
          <t xml:space="preserve">    ONLINE Paola Carrillo</t>
        </is>
      </c>
      <c r="C12626" s="14" t="inlineStr"/>
      <c r="D12626" s="15" t="n">
        <v>59075.62</v>
      </c>
      <c r="E12626" s="16">
        <f>IF($D$7125=0,0,D12626/ABS($D$7125))</f>
        <v/>
      </c>
      <c r="F12626" s="15" t="n">
        <v>59075.62</v>
      </c>
      <c r="G12626" s="16">
        <f>IF($F$7125=0,0,F12626/ABS($F$7125))</f>
        <v/>
      </c>
      <c r="H12626" s="15">
        <f>D12626-F12626</f>
        <v/>
      </c>
      <c r="I12626" s="16">
        <f>IF(F12626=0,0,H12626/ABS(F12626))</f>
        <v/>
      </c>
      <c r="J12626" s="10" t="inlineStr">
        <is>
          <t>TRUE</t>
        </is>
      </c>
    </row>
    <row r="12627" hidden="1" outlineLevel="2">
      <c r="A12627" s="13" t="inlineStr"/>
      <c r="B12627" s="13" t="inlineStr">
        <is>
          <t xml:space="preserve">    ONLINE Paola Castaño</t>
        </is>
      </c>
      <c r="C12627" s="14" t="inlineStr"/>
      <c r="D12627" s="15" t="n">
        <v>8462.18</v>
      </c>
      <c r="E12627" s="16">
        <f>IF($D$7125=0,0,D12627/ABS($D$7125))</f>
        <v/>
      </c>
      <c r="F12627" s="15" t="n">
        <v>8462.18</v>
      </c>
      <c r="G12627" s="16">
        <f>IF($F$7125=0,0,F12627/ABS($F$7125))</f>
        <v/>
      </c>
      <c r="H12627" s="15">
        <f>D12627-F12627</f>
        <v/>
      </c>
      <c r="I12627" s="16">
        <f>IF(F12627=0,0,H12627/ABS(F12627))</f>
        <v/>
      </c>
      <c r="J12627" s="10" t="inlineStr">
        <is>
          <t>TRUE</t>
        </is>
      </c>
    </row>
    <row r="12628" hidden="1" outlineLevel="2">
      <c r="A12628" s="13" t="inlineStr"/>
      <c r="B12628" s="13" t="inlineStr">
        <is>
          <t xml:space="preserve">    ONLINE Paola Ceron</t>
        </is>
      </c>
      <c r="C12628" s="14" t="inlineStr"/>
      <c r="D12628" s="15" t="n">
        <v>10090.76</v>
      </c>
      <c r="E12628" s="16">
        <f>IF($D$7125=0,0,D12628/ABS($D$7125))</f>
        <v/>
      </c>
      <c r="F12628" s="15" t="n">
        <v>10090.76</v>
      </c>
      <c r="G12628" s="16">
        <f>IF($F$7125=0,0,F12628/ABS($F$7125))</f>
        <v/>
      </c>
      <c r="H12628" s="15">
        <f>D12628-F12628</f>
        <v/>
      </c>
      <c r="I12628" s="16">
        <f>IF(F12628=0,0,H12628/ABS(F12628))</f>
        <v/>
      </c>
      <c r="J12628" s="10" t="inlineStr">
        <is>
          <t>TRUE</t>
        </is>
      </c>
    </row>
    <row r="12629" hidden="1" outlineLevel="2">
      <c r="A12629" s="13" t="inlineStr"/>
      <c r="B12629" s="13" t="inlineStr">
        <is>
          <t xml:space="preserve">    ONLINE Paola Ceron Guarnizo</t>
        </is>
      </c>
      <c r="C12629" s="14" t="inlineStr"/>
      <c r="D12629" s="15" t="n">
        <v>10090.76</v>
      </c>
      <c r="E12629" s="16">
        <f>IF($D$7125=0,0,D12629/ABS($D$7125))</f>
        <v/>
      </c>
      <c r="F12629" s="15" t="n">
        <v>10090.76</v>
      </c>
      <c r="G12629" s="16">
        <f>IF($F$7125=0,0,F12629/ABS($F$7125))</f>
        <v/>
      </c>
      <c r="H12629" s="15">
        <f>D12629-F12629</f>
        <v/>
      </c>
      <c r="I12629" s="16">
        <f>IF(F12629=0,0,H12629/ABS(F12629))</f>
        <v/>
      </c>
      <c r="J12629" s="10" t="inlineStr">
        <is>
          <t>TRUE</t>
        </is>
      </c>
    </row>
    <row r="12630" hidden="1" outlineLevel="2">
      <c r="A12630" s="13" t="inlineStr"/>
      <c r="B12630" s="13" t="inlineStr">
        <is>
          <t xml:space="preserve">    ONLINE Paola Cuevas</t>
        </is>
      </c>
      <c r="C12630" s="14" t="inlineStr"/>
      <c r="D12630" s="15" t="n">
        <v>23151.16</v>
      </c>
      <c r="E12630" s="16">
        <f>IF($D$7125=0,0,D12630/ABS($D$7125))</f>
        <v/>
      </c>
      <c r="F12630" s="15" t="n">
        <v>23151.16</v>
      </c>
      <c r="G12630" s="16">
        <f>IF($F$7125=0,0,F12630/ABS($F$7125))</f>
        <v/>
      </c>
      <c r="H12630" s="15">
        <f>D12630-F12630</f>
        <v/>
      </c>
      <c r="I12630" s="16">
        <f>IF(F12630=0,0,H12630/ABS(F12630))</f>
        <v/>
      </c>
      <c r="J12630" s="10" t="inlineStr">
        <is>
          <t>TRUE</t>
        </is>
      </c>
    </row>
    <row r="12631" hidden="1" outlineLevel="2">
      <c r="A12631" s="13" t="inlineStr"/>
      <c r="B12631" s="13" t="inlineStr">
        <is>
          <t xml:space="preserve">    ONLINE Paola Delgado</t>
        </is>
      </c>
      <c r="C12631" s="14" t="inlineStr"/>
      <c r="D12631" s="15" t="n">
        <v>7983.19</v>
      </c>
      <c r="E12631" s="16">
        <f>IF($D$7125=0,0,D12631/ABS($D$7125))</f>
        <v/>
      </c>
      <c r="F12631" s="15" t="n">
        <v>7983.19</v>
      </c>
      <c r="G12631" s="16">
        <f>IF($F$7125=0,0,F12631/ABS($F$7125))</f>
        <v/>
      </c>
      <c r="H12631" s="15">
        <f>D12631-F12631</f>
        <v/>
      </c>
      <c r="I12631" s="16">
        <f>IF(F12631=0,0,H12631/ABS(F12631))</f>
        <v/>
      </c>
      <c r="J12631" s="10" t="inlineStr">
        <is>
          <t>TRUE</t>
        </is>
      </c>
    </row>
    <row r="12632" hidden="1" outlineLevel="2">
      <c r="A12632" s="13" t="inlineStr"/>
      <c r="B12632" s="13" t="inlineStr">
        <is>
          <t xml:space="preserve">    ONLINE Paola Diaz</t>
        </is>
      </c>
      <c r="C12632" s="14" t="inlineStr"/>
      <c r="D12632" s="15" t="n">
        <v>44673.96</v>
      </c>
      <c r="E12632" s="16">
        <f>IF($D$7125=0,0,D12632/ABS($D$7125))</f>
        <v/>
      </c>
      <c r="F12632" s="15" t="n">
        <v>44673.96</v>
      </c>
      <c r="G12632" s="16">
        <f>IF($F$7125=0,0,F12632/ABS($F$7125))</f>
        <v/>
      </c>
      <c r="H12632" s="15">
        <f>D12632-F12632</f>
        <v/>
      </c>
      <c r="I12632" s="16">
        <f>IF(F12632=0,0,H12632/ABS(F12632))</f>
        <v/>
      </c>
      <c r="J12632" s="10" t="inlineStr">
        <is>
          <t>TRUE</t>
        </is>
      </c>
    </row>
    <row r="12633" hidden="1" outlineLevel="2">
      <c r="A12633" s="13" t="inlineStr"/>
      <c r="B12633" s="13" t="inlineStr">
        <is>
          <t xml:space="preserve">    ONLINE Paola Fuquen Malagón</t>
        </is>
      </c>
      <c r="C12633" s="14" t="inlineStr"/>
      <c r="D12633" s="15" t="n">
        <v>7983.19</v>
      </c>
      <c r="E12633" s="16">
        <f>IF($D$7125=0,0,D12633/ABS($D$7125))</f>
        <v/>
      </c>
      <c r="F12633" s="15" t="n">
        <v>7983.19</v>
      </c>
      <c r="G12633" s="16">
        <f>IF($F$7125=0,0,F12633/ABS($F$7125))</f>
        <v/>
      </c>
      <c r="H12633" s="15">
        <f>D12633-F12633</f>
        <v/>
      </c>
      <c r="I12633" s="16">
        <f>IF(F12633=0,0,H12633/ABS(F12633))</f>
        <v/>
      </c>
      <c r="J12633" s="10" t="inlineStr">
        <is>
          <t>TRUE</t>
        </is>
      </c>
    </row>
    <row r="12634" hidden="1" outlineLevel="2">
      <c r="A12634" s="13" t="inlineStr"/>
      <c r="B12634" s="13" t="inlineStr">
        <is>
          <t xml:space="preserve">    ONLINE Paola Guisao</t>
        </is>
      </c>
      <c r="C12634" s="14" t="inlineStr"/>
      <c r="D12634" s="15" t="n">
        <v>18201.68</v>
      </c>
      <c r="E12634" s="16">
        <f>IF($D$7125=0,0,D12634/ABS($D$7125))</f>
        <v/>
      </c>
      <c r="F12634" s="15" t="n">
        <v>18201.68</v>
      </c>
      <c r="G12634" s="16">
        <f>IF($F$7125=0,0,F12634/ABS($F$7125))</f>
        <v/>
      </c>
      <c r="H12634" s="15">
        <f>D12634-F12634</f>
        <v/>
      </c>
      <c r="I12634" s="16">
        <f>IF(F12634=0,0,H12634/ABS(F12634))</f>
        <v/>
      </c>
      <c r="J12634" s="10" t="inlineStr">
        <is>
          <t>TRUE</t>
        </is>
      </c>
    </row>
    <row r="12635" hidden="1" outlineLevel="2">
      <c r="A12635" s="13" t="inlineStr"/>
      <c r="B12635" s="13" t="inlineStr">
        <is>
          <t xml:space="preserve">    ONLINE Paola Hernández</t>
        </is>
      </c>
      <c r="C12635" s="14" t="inlineStr"/>
      <c r="D12635" s="15" t="n">
        <v>11495.8</v>
      </c>
      <c r="E12635" s="16">
        <f>IF($D$7125=0,0,D12635/ABS($D$7125))</f>
        <v/>
      </c>
      <c r="F12635" s="15" t="n">
        <v>11495.8</v>
      </c>
      <c r="G12635" s="16">
        <f>IF($F$7125=0,0,F12635/ABS($F$7125))</f>
        <v/>
      </c>
      <c r="H12635" s="15">
        <f>D12635-F12635</f>
        <v/>
      </c>
      <c r="I12635" s="16">
        <f>IF(F12635=0,0,H12635/ABS(F12635))</f>
        <v/>
      </c>
      <c r="J12635" s="10" t="inlineStr">
        <is>
          <t>TRUE</t>
        </is>
      </c>
    </row>
    <row r="12636" hidden="1" outlineLevel="2">
      <c r="A12636" s="13" t="inlineStr"/>
      <c r="B12636" s="13" t="inlineStr">
        <is>
          <t xml:space="preserve">    ONLINE Paola Jerez</t>
        </is>
      </c>
      <c r="C12636" s="14" t="inlineStr"/>
      <c r="D12636" s="15" t="n">
        <v>43811.77</v>
      </c>
      <c r="E12636" s="16">
        <f>IF($D$7125=0,0,D12636/ABS($D$7125))</f>
        <v/>
      </c>
      <c r="F12636" s="15" t="n">
        <v>43811.77</v>
      </c>
      <c r="G12636" s="16">
        <f>IF($F$7125=0,0,F12636/ABS($F$7125))</f>
        <v/>
      </c>
      <c r="H12636" s="15">
        <f>D12636-F12636</f>
        <v/>
      </c>
      <c r="I12636" s="16">
        <f>IF(F12636=0,0,H12636/ABS(F12636))</f>
        <v/>
      </c>
      <c r="J12636" s="10" t="inlineStr">
        <is>
          <t>TRUE</t>
        </is>
      </c>
    </row>
    <row r="12637" hidden="1" outlineLevel="2">
      <c r="A12637" s="13" t="inlineStr"/>
      <c r="B12637" s="13" t="inlineStr">
        <is>
          <t xml:space="preserve">    ONLINE Paola Martinez Arevalo</t>
        </is>
      </c>
      <c r="C12637" s="14" t="inlineStr"/>
      <c r="D12637" s="15" t="n">
        <v>5588.24</v>
      </c>
      <c r="E12637" s="16">
        <f>IF($D$7125=0,0,D12637/ABS($D$7125))</f>
        <v/>
      </c>
      <c r="F12637" s="15" t="n">
        <v>5588.24</v>
      </c>
      <c r="G12637" s="16">
        <f>IF($F$7125=0,0,F12637/ABS($F$7125))</f>
        <v/>
      </c>
      <c r="H12637" s="15">
        <f>D12637-F12637</f>
        <v/>
      </c>
      <c r="I12637" s="16">
        <f>IF(F12637=0,0,H12637/ABS(F12637))</f>
        <v/>
      </c>
      <c r="J12637" s="10" t="inlineStr">
        <is>
          <t>TRUE</t>
        </is>
      </c>
    </row>
    <row r="12638" hidden="1" outlineLevel="2">
      <c r="A12638" s="13" t="inlineStr"/>
      <c r="B12638" s="13" t="inlineStr">
        <is>
          <t xml:space="preserve">    ONLINE Paola Moreno</t>
        </is>
      </c>
      <c r="C12638" s="14" t="inlineStr"/>
      <c r="D12638" s="15" t="n">
        <v>11495.8</v>
      </c>
      <c r="E12638" s="16">
        <f>IF($D$7125=0,0,D12638/ABS($D$7125))</f>
        <v/>
      </c>
      <c r="F12638" s="15" t="n">
        <v>11495.8</v>
      </c>
      <c r="G12638" s="16">
        <f>IF($F$7125=0,0,F12638/ABS($F$7125))</f>
        <v/>
      </c>
      <c r="H12638" s="15">
        <f>D12638-F12638</f>
        <v/>
      </c>
      <c r="I12638" s="16">
        <f>IF(F12638=0,0,H12638/ABS(F12638))</f>
        <v/>
      </c>
      <c r="J12638" s="10" t="inlineStr">
        <is>
          <t>TRUE</t>
        </is>
      </c>
    </row>
    <row r="12639" hidden="1" outlineLevel="2">
      <c r="A12639" s="13" t="inlineStr"/>
      <c r="B12639" s="13" t="inlineStr">
        <is>
          <t xml:space="preserve">    ONLINE Paola Mouthon</t>
        </is>
      </c>
      <c r="C12639" s="14" t="inlineStr"/>
      <c r="D12639" s="15" t="n">
        <v>7983.19</v>
      </c>
      <c r="E12639" s="16">
        <f>IF($D$7125=0,0,D12639/ABS($D$7125))</f>
        <v/>
      </c>
      <c r="F12639" s="15" t="n">
        <v>7983.19</v>
      </c>
      <c r="G12639" s="16">
        <f>IF($F$7125=0,0,F12639/ABS($F$7125))</f>
        <v/>
      </c>
      <c r="H12639" s="15">
        <f>D12639-F12639</f>
        <v/>
      </c>
      <c r="I12639" s="16">
        <f>IF(F12639=0,0,H12639/ABS(F12639))</f>
        <v/>
      </c>
      <c r="J12639" s="10" t="inlineStr">
        <is>
          <t>TRUE</t>
        </is>
      </c>
    </row>
    <row r="12640" hidden="1" outlineLevel="2">
      <c r="A12640" s="13" t="inlineStr"/>
      <c r="B12640" s="13" t="inlineStr">
        <is>
          <t xml:space="preserve">    ONLINE Paola Méndez</t>
        </is>
      </c>
      <c r="C12640" s="14" t="inlineStr"/>
      <c r="D12640" s="15" t="n">
        <v>9579.83</v>
      </c>
      <c r="E12640" s="16">
        <f>IF($D$7125=0,0,D12640/ABS($D$7125))</f>
        <v/>
      </c>
      <c r="F12640" s="15" t="n">
        <v>9579.83</v>
      </c>
      <c r="G12640" s="16">
        <f>IF($F$7125=0,0,F12640/ABS($F$7125))</f>
        <v/>
      </c>
      <c r="H12640" s="15">
        <f>D12640-F12640</f>
        <v/>
      </c>
      <c r="I12640" s="16">
        <f>IF(F12640=0,0,H12640/ABS(F12640))</f>
        <v/>
      </c>
      <c r="J12640" s="10" t="inlineStr">
        <is>
          <t>TRUE</t>
        </is>
      </c>
    </row>
    <row r="12641" hidden="1" outlineLevel="2">
      <c r="A12641" s="13" t="inlineStr"/>
      <c r="B12641" s="13" t="inlineStr">
        <is>
          <t xml:space="preserve">    ONLINE Paola Natalia Ospina</t>
        </is>
      </c>
      <c r="C12641" s="14" t="inlineStr"/>
      <c r="D12641" s="15" t="n">
        <v>24268.9</v>
      </c>
      <c r="E12641" s="16">
        <f>IF($D$7125=0,0,D12641/ABS($D$7125))</f>
        <v/>
      </c>
      <c r="F12641" s="15" t="n">
        <v>24268.9</v>
      </c>
      <c r="G12641" s="16">
        <f>IF($F$7125=0,0,F12641/ABS($F$7125))</f>
        <v/>
      </c>
      <c r="H12641" s="15">
        <f>D12641-F12641</f>
        <v/>
      </c>
      <c r="I12641" s="16">
        <f>IF(F12641=0,0,H12641/ABS(F12641))</f>
        <v/>
      </c>
      <c r="J12641" s="10" t="inlineStr">
        <is>
          <t>TRUE</t>
        </is>
      </c>
    </row>
    <row r="12642" hidden="1" outlineLevel="2">
      <c r="A12642" s="13" t="inlineStr"/>
      <c r="B12642" s="13" t="inlineStr">
        <is>
          <t xml:space="preserve">    ONLINE Paola Ospino</t>
        </is>
      </c>
      <c r="C12642" s="14" t="inlineStr"/>
      <c r="D12642" s="15" t="n">
        <v>5747.9</v>
      </c>
      <c r="E12642" s="16">
        <f>IF($D$7125=0,0,D12642/ABS($D$7125))</f>
        <v/>
      </c>
      <c r="F12642" s="15" t="n">
        <v>5747.9</v>
      </c>
      <c r="G12642" s="16">
        <f>IF($F$7125=0,0,F12642/ABS($F$7125))</f>
        <v/>
      </c>
      <c r="H12642" s="15">
        <f>D12642-F12642</f>
        <v/>
      </c>
      <c r="I12642" s="16">
        <f>IF(F12642=0,0,H12642/ABS(F12642))</f>
        <v/>
      </c>
      <c r="J12642" s="10" t="inlineStr">
        <is>
          <t>TRUE</t>
        </is>
      </c>
    </row>
    <row r="12643" hidden="1" outlineLevel="2">
      <c r="A12643" s="13" t="inlineStr"/>
      <c r="B12643" s="13" t="inlineStr">
        <is>
          <t xml:space="preserve">    ONLINE Paola Perez perez</t>
        </is>
      </c>
      <c r="C12643" s="14" t="inlineStr"/>
      <c r="D12643" s="15" t="n">
        <v>31214.29</v>
      </c>
      <c r="E12643" s="16">
        <f>IF($D$7125=0,0,D12643/ABS($D$7125))</f>
        <v/>
      </c>
      <c r="F12643" s="15" t="n">
        <v>31214.29</v>
      </c>
      <c r="G12643" s="16">
        <f>IF($F$7125=0,0,F12643/ABS($F$7125))</f>
        <v/>
      </c>
      <c r="H12643" s="15">
        <f>D12643-F12643</f>
        <v/>
      </c>
      <c r="I12643" s="16">
        <f>IF(F12643=0,0,H12643/ABS(F12643))</f>
        <v/>
      </c>
      <c r="J12643" s="10" t="inlineStr">
        <is>
          <t>TRUE</t>
        </is>
      </c>
    </row>
    <row r="12644" hidden="1" outlineLevel="2">
      <c r="A12644" s="13" t="inlineStr"/>
      <c r="B12644" s="13" t="inlineStr">
        <is>
          <t xml:space="preserve">    ONLINE Paola Prado</t>
        </is>
      </c>
      <c r="C12644" s="14" t="inlineStr"/>
      <c r="D12644" s="15" t="n">
        <v>9579.83</v>
      </c>
      <c r="E12644" s="16">
        <f>IF($D$7125=0,0,D12644/ABS($D$7125))</f>
        <v/>
      </c>
      <c r="F12644" s="15" t="n">
        <v>9579.83</v>
      </c>
      <c r="G12644" s="16">
        <f>IF($F$7125=0,0,F12644/ABS($F$7125))</f>
        <v/>
      </c>
      <c r="H12644" s="15">
        <f>D12644-F12644</f>
        <v/>
      </c>
      <c r="I12644" s="16">
        <f>IF(F12644=0,0,H12644/ABS(F12644))</f>
        <v/>
      </c>
      <c r="J12644" s="10" t="inlineStr">
        <is>
          <t>TRUE</t>
        </is>
      </c>
    </row>
    <row r="12645" hidden="1" outlineLevel="2">
      <c r="A12645" s="13" t="inlineStr"/>
      <c r="B12645" s="13" t="inlineStr">
        <is>
          <t xml:space="preserve">    ONLINE Paola Pulgarin Marín</t>
        </is>
      </c>
      <c r="C12645" s="14" t="inlineStr"/>
      <c r="D12645" s="15" t="n">
        <v>185428.82</v>
      </c>
      <c r="E12645" s="16">
        <f>IF($D$7125=0,0,D12645/ABS($D$7125))</f>
        <v/>
      </c>
      <c r="F12645" s="15" t="n">
        <v>185428.82</v>
      </c>
      <c r="G12645" s="16">
        <f>IF($F$7125=0,0,F12645/ABS($F$7125))</f>
        <v/>
      </c>
      <c r="H12645" s="15">
        <f>D12645-F12645</f>
        <v/>
      </c>
      <c r="I12645" s="16">
        <f>IF(F12645=0,0,H12645/ABS(F12645))</f>
        <v/>
      </c>
      <c r="J12645" s="10" t="inlineStr">
        <is>
          <t>TRUE</t>
        </is>
      </c>
    </row>
    <row r="12646" hidden="1" outlineLevel="2">
      <c r="A12646" s="13" t="inlineStr"/>
      <c r="B12646" s="13" t="inlineStr">
        <is>
          <t xml:space="preserve">    ONLINE Paola Páez</t>
        </is>
      </c>
      <c r="C12646" s="14" t="inlineStr"/>
      <c r="D12646" s="15" t="n">
        <v>17147.9</v>
      </c>
      <c r="E12646" s="16">
        <f>IF($D$7125=0,0,D12646/ABS($D$7125))</f>
        <v/>
      </c>
      <c r="F12646" s="15" t="n">
        <v>17147.9</v>
      </c>
      <c r="G12646" s="16">
        <f>IF($F$7125=0,0,F12646/ABS($F$7125))</f>
        <v/>
      </c>
      <c r="H12646" s="15">
        <f>D12646-F12646</f>
        <v/>
      </c>
      <c r="I12646" s="16">
        <f>IF(F12646=0,0,H12646/ABS(F12646))</f>
        <v/>
      </c>
      <c r="J12646" s="10" t="inlineStr">
        <is>
          <t>TRUE</t>
        </is>
      </c>
    </row>
    <row r="12647" hidden="1" outlineLevel="2">
      <c r="A12647" s="13" t="inlineStr"/>
      <c r="B12647" s="13" t="inlineStr">
        <is>
          <t xml:space="preserve">    ONLINE Paola Quevedo</t>
        </is>
      </c>
      <c r="C12647" s="14" t="inlineStr"/>
      <c r="D12647" s="15" t="n">
        <v>31453.78</v>
      </c>
      <c r="E12647" s="16">
        <f>IF($D$7125=0,0,D12647/ABS($D$7125))</f>
        <v/>
      </c>
      <c r="F12647" s="15" t="n">
        <v>31453.78</v>
      </c>
      <c r="G12647" s="16">
        <f>IF($F$7125=0,0,F12647/ABS($F$7125))</f>
        <v/>
      </c>
      <c r="H12647" s="15">
        <f>D12647-F12647</f>
        <v/>
      </c>
      <c r="I12647" s="16">
        <f>IF(F12647=0,0,H12647/ABS(F12647))</f>
        <v/>
      </c>
      <c r="J12647" s="10" t="inlineStr">
        <is>
          <t>TRUE</t>
        </is>
      </c>
    </row>
    <row r="12648" hidden="1" outlineLevel="2">
      <c r="A12648" s="13" t="inlineStr"/>
      <c r="B12648" s="13" t="inlineStr">
        <is>
          <t xml:space="preserve">    ONLINE Paola Ramirez Rey</t>
        </is>
      </c>
      <c r="C12648" s="14" t="inlineStr"/>
      <c r="D12648" s="15" t="n">
        <v>6386.55</v>
      </c>
      <c r="E12648" s="16">
        <f>IF($D$7125=0,0,D12648/ABS($D$7125))</f>
        <v/>
      </c>
      <c r="F12648" s="15" t="n">
        <v>6386.55</v>
      </c>
      <c r="G12648" s="16">
        <f>IF($F$7125=0,0,F12648/ABS($F$7125))</f>
        <v/>
      </c>
      <c r="H12648" s="15">
        <f>D12648-F12648</f>
        <v/>
      </c>
      <c r="I12648" s="16">
        <f>IF(F12648=0,0,H12648/ABS(F12648))</f>
        <v/>
      </c>
      <c r="J12648" s="10" t="inlineStr">
        <is>
          <t>TRUE</t>
        </is>
      </c>
    </row>
    <row r="12649" hidden="1" outlineLevel="2">
      <c r="A12649" s="13" t="inlineStr"/>
      <c r="B12649" s="13" t="inlineStr">
        <is>
          <t xml:space="preserve">    ONLINE Paola Ricardo</t>
        </is>
      </c>
      <c r="C12649" s="14" t="inlineStr"/>
      <c r="D12649" s="15" t="n">
        <v>19159.66</v>
      </c>
      <c r="E12649" s="16">
        <f>IF($D$7125=0,0,D12649/ABS($D$7125))</f>
        <v/>
      </c>
      <c r="F12649" s="15" t="n">
        <v>19159.66</v>
      </c>
      <c r="G12649" s="16">
        <f>IF($F$7125=0,0,F12649/ABS($F$7125))</f>
        <v/>
      </c>
      <c r="H12649" s="15">
        <f>D12649-F12649</f>
        <v/>
      </c>
      <c r="I12649" s="16">
        <f>IF(F12649=0,0,H12649/ABS(F12649))</f>
        <v/>
      </c>
      <c r="J12649" s="10" t="inlineStr">
        <is>
          <t>TRUE</t>
        </is>
      </c>
    </row>
    <row r="12650" hidden="1" outlineLevel="2">
      <c r="A12650" s="13" t="inlineStr"/>
      <c r="B12650" s="13" t="inlineStr">
        <is>
          <t xml:space="preserve">    ONLINE Paola Romero</t>
        </is>
      </c>
      <c r="C12650" s="14" t="inlineStr"/>
      <c r="D12650" s="15" t="n">
        <v>7983.19</v>
      </c>
      <c r="E12650" s="16">
        <f>IF($D$7125=0,0,D12650/ABS($D$7125))</f>
        <v/>
      </c>
      <c r="F12650" s="15" t="n">
        <v>7983.19</v>
      </c>
      <c r="G12650" s="16">
        <f>IF($F$7125=0,0,F12650/ABS($F$7125))</f>
        <v/>
      </c>
      <c r="H12650" s="15">
        <f>D12650-F12650</f>
        <v/>
      </c>
      <c r="I12650" s="16">
        <f>IF(F12650=0,0,H12650/ABS(F12650))</f>
        <v/>
      </c>
      <c r="J12650" s="10" t="inlineStr">
        <is>
          <t>TRUE</t>
        </is>
      </c>
    </row>
    <row r="12651" hidden="1" outlineLevel="2">
      <c r="A12651" s="13" t="inlineStr"/>
      <c r="B12651" s="13" t="inlineStr">
        <is>
          <t xml:space="preserve">    ONLINE Paola Saenz Quispe</t>
        </is>
      </c>
      <c r="C12651" s="14" t="inlineStr"/>
      <c r="D12651" s="15" t="n">
        <v>19159.66</v>
      </c>
      <c r="E12651" s="16">
        <f>IF($D$7125=0,0,D12651/ABS($D$7125))</f>
        <v/>
      </c>
      <c r="F12651" s="15" t="n">
        <v>19159.66</v>
      </c>
      <c r="G12651" s="16">
        <f>IF($F$7125=0,0,F12651/ABS($F$7125))</f>
        <v/>
      </c>
      <c r="H12651" s="15">
        <f>D12651-F12651</f>
        <v/>
      </c>
      <c r="I12651" s="16">
        <f>IF(F12651=0,0,H12651/ABS(F12651))</f>
        <v/>
      </c>
      <c r="J12651" s="10" t="inlineStr">
        <is>
          <t>TRUE</t>
        </is>
      </c>
    </row>
    <row r="12652" hidden="1" outlineLevel="2">
      <c r="A12652" s="13" t="inlineStr"/>
      <c r="B12652" s="13" t="inlineStr">
        <is>
          <t xml:space="preserve">    ONLINE Paola Santos</t>
        </is>
      </c>
      <c r="C12652" s="14" t="inlineStr"/>
      <c r="D12652" s="15" t="n">
        <v>6067.23</v>
      </c>
      <c r="E12652" s="16">
        <f>IF($D$7125=0,0,D12652/ABS($D$7125))</f>
        <v/>
      </c>
      <c r="F12652" s="15" t="n">
        <v>6067.23</v>
      </c>
      <c r="G12652" s="16">
        <f>IF($F$7125=0,0,F12652/ABS($F$7125))</f>
        <v/>
      </c>
      <c r="H12652" s="15">
        <f>D12652-F12652</f>
        <v/>
      </c>
      <c r="I12652" s="16">
        <f>IF(F12652=0,0,H12652/ABS(F12652))</f>
        <v/>
      </c>
      <c r="J12652" s="10" t="inlineStr">
        <is>
          <t>TRUE</t>
        </is>
      </c>
    </row>
    <row r="12653" hidden="1" outlineLevel="2">
      <c r="A12653" s="13" t="inlineStr"/>
      <c r="B12653" s="13" t="inlineStr">
        <is>
          <t xml:space="preserve">    ONLINE Paola Spicker</t>
        </is>
      </c>
      <c r="C12653" s="14" t="inlineStr"/>
      <c r="D12653" s="15" t="n">
        <v>20181.52</v>
      </c>
      <c r="E12653" s="16">
        <f>IF($D$7125=0,0,D12653/ABS($D$7125))</f>
        <v/>
      </c>
      <c r="F12653" s="15" t="n">
        <v>20181.52</v>
      </c>
      <c r="G12653" s="16">
        <f>IF($F$7125=0,0,F12653/ABS($F$7125))</f>
        <v/>
      </c>
      <c r="H12653" s="15">
        <f>D12653-F12653</f>
        <v/>
      </c>
      <c r="I12653" s="16">
        <f>IF(F12653=0,0,H12653/ABS(F12653))</f>
        <v/>
      </c>
      <c r="J12653" s="10" t="inlineStr">
        <is>
          <t>TRUE</t>
        </is>
      </c>
    </row>
    <row r="12654" hidden="1" outlineLevel="2">
      <c r="A12654" s="13" t="inlineStr"/>
      <c r="B12654" s="13" t="inlineStr">
        <is>
          <t xml:space="preserve">    ONLINE Paola Taborda</t>
        </is>
      </c>
      <c r="C12654" s="14" t="inlineStr"/>
      <c r="D12654" s="15" t="n">
        <v>65526.05</v>
      </c>
      <c r="E12654" s="16">
        <f>IF($D$7125=0,0,D12654/ABS($D$7125))</f>
        <v/>
      </c>
      <c r="F12654" s="15" t="n">
        <v>65526.05</v>
      </c>
      <c r="G12654" s="16">
        <f>IF($F$7125=0,0,F12654/ABS($F$7125))</f>
        <v/>
      </c>
      <c r="H12654" s="15">
        <f>D12654-F12654</f>
        <v/>
      </c>
      <c r="I12654" s="16">
        <f>IF(F12654=0,0,H12654/ABS(F12654))</f>
        <v/>
      </c>
      <c r="J12654" s="10" t="inlineStr">
        <is>
          <t>TRUE</t>
        </is>
      </c>
    </row>
    <row r="12655" hidden="1" outlineLevel="2">
      <c r="A12655" s="13" t="inlineStr"/>
      <c r="B12655" s="13" t="inlineStr">
        <is>
          <t xml:space="preserve">    ONLINE Paola Velez</t>
        </is>
      </c>
      <c r="C12655" s="14" t="inlineStr"/>
      <c r="D12655" s="15" t="n">
        <v>6546.22</v>
      </c>
      <c r="E12655" s="16">
        <f>IF($D$7125=0,0,D12655/ABS($D$7125))</f>
        <v/>
      </c>
      <c r="F12655" s="15" t="n">
        <v>6546.22</v>
      </c>
      <c r="G12655" s="16">
        <f>IF($F$7125=0,0,F12655/ABS($F$7125))</f>
        <v/>
      </c>
      <c r="H12655" s="15">
        <f>D12655-F12655</f>
        <v/>
      </c>
      <c r="I12655" s="16">
        <f>IF(F12655=0,0,H12655/ABS(F12655))</f>
        <v/>
      </c>
      <c r="J12655" s="10" t="inlineStr">
        <is>
          <t>TRUE</t>
        </is>
      </c>
    </row>
    <row r="12656" hidden="1" outlineLevel="2">
      <c r="A12656" s="13" t="inlineStr"/>
      <c r="B12656" s="13" t="inlineStr">
        <is>
          <t xml:space="preserve">    ONLINE Paola galeano</t>
        </is>
      </c>
      <c r="C12656" s="14" t="inlineStr"/>
      <c r="D12656" s="15" t="n">
        <v>19159.66</v>
      </c>
      <c r="E12656" s="16">
        <f>IF($D$7125=0,0,D12656/ABS($D$7125))</f>
        <v/>
      </c>
      <c r="F12656" s="15" t="n">
        <v>19159.66</v>
      </c>
      <c r="G12656" s="16">
        <f>IF($F$7125=0,0,F12656/ABS($F$7125))</f>
        <v/>
      </c>
      <c r="H12656" s="15">
        <f>D12656-F12656</f>
        <v/>
      </c>
      <c r="I12656" s="16">
        <f>IF(F12656=0,0,H12656/ABS(F12656))</f>
        <v/>
      </c>
      <c r="J12656" s="10" t="inlineStr">
        <is>
          <t>TRUE</t>
        </is>
      </c>
    </row>
    <row r="12657" hidden="1" outlineLevel="2">
      <c r="A12657" s="13" t="inlineStr"/>
      <c r="B12657" s="13" t="inlineStr">
        <is>
          <t xml:space="preserve">    ONLINE Pascual Neira</t>
        </is>
      </c>
      <c r="C12657" s="14" t="inlineStr"/>
      <c r="D12657" s="15" t="n">
        <v>9579.83</v>
      </c>
      <c r="E12657" s="16">
        <f>IF($D$7125=0,0,D12657/ABS($D$7125))</f>
        <v/>
      </c>
      <c r="F12657" s="15" t="n">
        <v>9579.83</v>
      </c>
      <c r="G12657" s="16">
        <f>IF($F$7125=0,0,F12657/ABS($F$7125))</f>
        <v/>
      </c>
      <c r="H12657" s="15">
        <f>D12657-F12657</f>
        <v/>
      </c>
      <c r="I12657" s="16">
        <f>IF(F12657=0,0,H12657/ABS(F12657))</f>
        <v/>
      </c>
      <c r="J12657" s="10" t="inlineStr">
        <is>
          <t>TRUE</t>
        </is>
      </c>
    </row>
    <row r="12658" hidden="1" outlineLevel="2">
      <c r="A12658" s="13" t="inlineStr"/>
      <c r="B12658" s="13" t="inlineStr">
        <is>
          <t xml:space="preserve">    ONLINE Patricia Amado Abril</t>
        </is>
      </c>
      <c r="C12658" s="14" t="inlineStr"/>
      <c r="D12658" s="15" t="n">
        <v>19159.66</v>
      </c>
      <c r="E12658" s="16">
        <f>IF($D$7125=0,0,D12658/ABS($D$7125))</f>
        <v/>
      </c>
      <c r="F12658" s="15" t="n">
        <v>19159.66</v>
      </c>
      <c r="G12658" s="16">
        <f>IF($F$7125=0,0,F12658/ABS($F$7125))</f>
        <v/>
      </c>
      <c r="H12658" s="15">
        <f>D12658-F12658</f>
        <v/>
      </c>
      <c r="I12658" s="16">
        <f>IF(F12658=0,0,H12658/ABS(F12658))</f>
        <v/>
      </c>
      <c r="J12658" s="10" t="inlineStr">
        <is>
          <t>TRUE</t>
        </is>
      </c>
    </row>
    <row r="12659" hidden="1" outlineLevel="2">
      <c r="A12659" s="13" t="inlineStr"/>
      <c r="B12659" s="13" t="inlineStr">
        <is>
          <t xml:space="preserve">    ONLINE Patricia Arias Figueroa</t>
        </is>
      </c>
      <c r="C12659" s="14" t="inlineStr"/>
      <c r="D12659" s="15" t="n">
        <v>28739.5</v>
      </c>
      <c r="E12659" s="16">
        <f>IF($D$7125=0,0,D12659/ABS($D$7125))</f>
        <v/>
      </c>
      <c r="F12659" s="15" t="n">
        <v>28739.5</v>
      </c>
      <c r="G12659" s="16">
        <f>IF($F$7125=0,0,F12659/ABS($F$7125))</f>
        <v/>
      </c>
      <c r="H12659" s="15">
        <f>D12659-F12659</f>
        <v/>
      </c>
      <c r="I12659" s="16">
        <f>IF(F12659=0,0,H12659/ABS(F12659))</f>
        <v/>
      </c>
      <c r="J12659" s="10" t="inlineStr">
        <is>
          <t>TRUE</t>
        </is>
      </c>
    </row>
    <row r="12660" hidden="1" outlineLevel="2">
      <c r="A12660" s="13" t="inlineStr"/>
      <c r="B12660" s="13" t="inlineStr">
        <is>
          <t xml:space="preserve">    ONLINE Patricia Ariza</t>
        </is>
      </c>
      <c r="C12660" s="14" t="inlineStr"/>
      <c r="D12660" s="15" t="n">
        <v>23949.42</v>
      </c>
      <c r="E12660" s="16">
        <f>IF($D$7125=0,0,D12660/ABS($D$7125))</f>
        <v/>
      </c>
      <c r="F12660" s="15" t="n">
        <v>23949.42</v>
      </c>
      <c r="G12660" s="16">
        <f>IF($F$7125=0,0,F12660/ABS($F$7125))</f>
        <v/>
      </c>
      <c r="H12660" s="15">
        <f>D12660-F12660</f>
        <v/>
      </c>
      <c r="I12660" s="16">
        <f>IF(F12660=0,0,H12660/ABS(F12660))</f>
        <v/>
      </c>
      <c r="J12660" s="10" t="inlineStr">
        <is>
          <t>TRUE</t>
        </is>
      </c>
    </row>
    <row r="12661" hidden="1" outlineLevel="2">
      <c r="A12661" s="13" t="inlineStr"/>
      <c r="B12661" s="13" t="inlineStr">
        <is>
          <t xml:space="preserve">    ONLINE Patricia Beron</t>
        </is>
      </c>
      <c r="C12661" s="14" t="inlineStr"/>
      <c r="D12661" s="15" t="n">
        <v>19159.66</v>
      </c>
      <c r="E12661" s="16">
        <f>IF($D$7125=0,0,D12661/ABS($D$7125))</f>
        <v/>
      </c>
      <c r="F12661" s="15" t="n">
        <v>19159.66</v>
      </c>
      <c r="G12661" s="16">
        <f>IF($F$7125=0,0,F12661/ABS($F$7125))</f>
        <v/>
      </c>
      <c r="H12661" s="15">
        <f>D12661-F12661</f>
        <v/>
      </c>
      <c r="I12661" s="16">
        <f>IF(F12661=0,0,H12661/ABS(F12661))</f>
        <v/>
      </c>
      <c r="J12661" s="10" t="inlineStr">
        <is>
          <t>TRUE</t>
        </is>
      </c>
    </row>
    <row r="12662" hidden="1" outlineLevel="2">
      <c r="A12662" s="13" t="inlineStr"/>
      <c r="B12662" s="13" t="inlineStr">
        <is>
          <t xml:space="preserve">    ONLINE Patricia Carmona</t>
        </is>
      </c>
      <c r="C12662" s="14" t="inlineStr"/>
      <c r="D12662" s="15" t="n">
        <v>20596.64</v>
      </c>
      <c r="E12662" s="16">
        <f>IF($D$7125=0,0,D12662/ABS($D$7125))</f>
        <v/>
      </c>
      <c r="F12662" s="15" t="n">
        <v>20596.64</v>
      </c>
      <c r="G12662" s="16">
        <f>IF($F$7125=0,0,F12662/ABS($F$7125))</f>
        <v/>
      </c>
      <c r="H12662" s="15">
        <f>D12662-F12662</f>
        <v/>
      </c>
      <c r="I12662" s="16">
        <f>IF(F12662=0,0,H12662/ABS(F12662))</f>
        <v/>
      </c>
      <c r="J12662" s="10" t="inlineStr">
        <is>
          <t>TRUE</t>
        </is>
      </c>
    </row>
    <row r="12663" hidden="1" outlineLevel="2">
      <c r="A12663" s="13" t="inlineStr"/>
      <c r="B12663" s="13" t="inlineStr">
        <is>
          <t xml:space="preserve">    ONLINE Patricia Chávez</t>
        </is>
      </c>
      <c r="C12663" s="14" t="inlineStr"/>
      <c r="D12663" s="15" t="n">
        <v>59235.3</v>
      </c>
      <c r="E12663" s="16">
        <f>IF($D$7125=0,0,D12663/ABS($D$7125))</f>
        <v/>
      </c>
      <c r="F12663" s="15" t="n">
        <v>59235.3</v>
      </c>
      <c r="G12663" s="16">
        <f>IF($F$7125=0,0,F12663/ABS($F$7125))</f>
        <v/>
      </c>
      <c r="H12663" s="15">
        <f>D12663-F12663</f>
        <v/>
      </c>
      <c r="I12663" s="16">
        <f>IF(F12663=0,0,H12663/ABS(F12663))</f>
        <v/>
      </c>
      <c r="J12663" s="10" t="inlineStr">
        <is>
          <t>TRUE</t>
        </is>
      </c>
    </row>
    <row r="12664" hidden="1" outlineLevel="2">
      <c r="A12664" s="13" t="inlineStr"/>
      <c r="B12664" s="13" t="inlineStr">
        <is>
          <t xml:space="preserve">    ONLINE Patricia Gomez</t>
        </is>
      </c>
      <c r="C12664" s="14" t="inlineStr"/>
      <c r="D12664" s="15" t="n">
        <v>34806.72</v>
      </c>
      <c r="E12664" s="16">
        <f>IF($D$7125=0,0,D12664/ABS($D$7125))</f>
        <v/>
      </c>
      <c r="F12664" s="15" t="n">
        <v>34806.72</v>
      </c>
      <c r="G12664" s="16">
        <f>IF($F$7125=0,0,F12664/ABS($F$7125))</f>
        <v/>
      </c>
      <c r="H12664" s="15">
        <f>D12664-F12664</f>
        <v/>
      </c>
      <c r="I12664" s="16">
        <f>IF(F12664=0,0,H12664/ABS(F12664))</f>
        <v/>
      </c>
      <c r="J12664" s="10" t="inlineStr">
        <is>
          <t>TRUE</t>
        </is>
      </c>
    </row>
    <row r="12665" hidden="1" outlineLevel="2">
      <c r="A12665" s="13" t="inlineStr"/>
      <c r="B12665" s="13" t="inlineStr">
        <is>
          <t xml:space="preserve">    ONLINE Patricia Hoyos Quintero</t>
        </is>
      </c>
      <c r="C12665" s="14" t="inlineStr"/>
      <c r="D12665" s="15" t="n">
        <v>11815.13</v>
      </c>
      <c r="E12665" s="16">
        <f>IF($D$7125=0,0,D12665/ABS($D$7125))</f>
        <v/>
      </c>
      <c r="F12665" s="15" t="n">
        <v>11815.13</v>
      </c>
      <c r="G12665" s="16">
        <f>IF($F$7125=0,0,F12665/ABS($F$7125))</f>
        <v/>
      </c>
      <c r="H12665" s="15">
        <f>D12665-F12665</f>
        <v/>
      </c>
      <c r="I12665" s="16">
        <f>IF(F12665=0,0,H12665/ABS(F12665))</f>
        <v/>
      </c>
      <c r="J12665" s="10" t="inlineStr">
        <is>
          <t>TRUE</t>
        </is>
      </c>
    </row>
    <row r="12666" hidden="1" outlineLevel="2">
      <c r="A12666" s="13" t="inlineStr"/>
      <c r="B12666" s="13" t="inlineStr">
        <is>
          <t xml:space="preserve">    ONLINE Patricia Loaiza</t>
        </is>
      </c>
      <c r="C12666" s="14" t="inlineStr"/>
      <c r="D12666" s="15" t="n">
        <v>19159.66</v>
      </c>
      <c r="E12666" s="16">
        <f>IF($D$7125=0,0,D12666/ABS($D$7125))</f>
        <v/>
      </c>
      <c r="F12666" s="15" t="n">
        <v>19159.66</v>
      </c>
      <c r="G12666" s="16">
        <f>IF($F$7125=0,0,F12666/ABS($F$7125))</f>
        <v/>
      </c>
      <c r="H12666" s="15">
        <f>D12666-F12666</f>
        <v/>
      </c>
      <c r="I12666" s="16">
        <f>IF(F12666=0,0,H12666/ABS(F12666))</f>
        <v/>
      </c>
      <c r="J12666" s="10" t="inlineStr">
        <is>
          <t>TRUE</t>
        </is>
      </c>
    </row>
    <row r="12667" hidden="1" outlineLevel="2">
      <c r="A12667" s="13" t="inlineStr"/>
      <c r="B12667" s="13" t="inlineStr">
        <is>
          <t xml:space="preserve">    ONLINE Patricia Mancera</t>
        </is>
      </c>
      <c r="C12667" s="14" t="inlineStr"/>
      <c r="D12667" s="15" t="n">
        <v>31135</v>
      </c>
      <c r="E12667" s="16">
        <f>IF($D$7125=0,0,D12667/ABS($D$7125))</f>
        <v/>
      </c>
      <c r="F12667" s="15" t="n">
        <v>31135</v>
      </c>
      <c r="G12667" s="16">
        <f>IF($F$7125=0,0,F12667/ABS($F$7125))</f>
        <v/>
      </c>
      <c r="H12667" s="15">
        <f>D12667-F12667</f>
        <v/>
      </c>
      <c r="I12667" s="16">
        <f>IF(F12667=0,0,H12667/ABS(F12667))</f>
        <v/>
      </c>
      <c r="J12667" s="10" t="inlineStr">
        <is>
          <t>TRUE</t>
        </is>
      </c>
    </row>
    <row r="12668" hidden="1" outlineLevel="2">
      <c r="A12668" s="13" t="inlineStr"/>
      <c r="B12668" s="13" t="inlineStr">
        <is>
          <t xml:space="preserve">    ONLINE Patricia Martinez</t>
        </is>
      </c>
      <c r="C12668" s="14" t="inlineStr"/>
      <c r="D12668" s="15" t="n">
        <v>38798.31</v>
      </c>
      <c r="E12668" s="16">
        <f>IF($D$7125=0,0,D12668/ABS($D$7125))</f>
        <v/>
      </c>
      <c r="F12668" s="15" t="n">
        <v>38798.31</v>
      </c>
      <c r="G12668" s="16">
        <f>IF($F$7125=0,0,F12668/ABS($F$7125))</f>
        <v/>
      </c>
      <c r="H12668" s="15">
        <f>D12668-F12668</f>
        <v/>
      </c>
      <c r="I12668" s="16">
        <f>IF(F12668=0,0,H12668/ABS(F12668))</f>
        <v/>
      </c>
      <c r="J12668" s="10" t="inlineStr">
        <is>
          <t>TRUE</t>
        </is>
      </c>
    </row>
    <row r="12669" hidden="1" outlineLevel="2">
      <c r="A12669" s="13" t="inlineStr"/>
      <c r="B12669" s="13" t="inlineStr">
        <is>
          <t xml:space="preserve">    ONLINE Patricia Mazuera</t>
        </is>
      </c>
      <c r="C12669" s="14" t="inlineStr"/>
      <c r="D12669" s="15" t="n">
        <v>19159.66</v>
      </c>
      <c r="E12669" s="16">
        <f>IF($D$7125=0,0,D12669/ABS($D$7125))</f>
        <v/>
      </c>
      <c r="F12669" s="15" t="n">
        <v>19159.66</v>
      </c>
      <c r="G12669" s="16">
        <f>IF($F$7125=0,0,F12669/ABS($F$7125))</f>
        <v/>
      </c>
      <c r="H12669" s="15">
        <f>D12669-F12669</f>
        <v/>
      </c>
      <c r="I12669" s="16">
        <f>IF(F12669=0,0,H12669/ABS(F12669))</f>
        <v/>
      </c>
      <c r="J12669" s="10" t="inlineStr">
        <is>
          <t>TRUE</t>
        </is>
      </c>
    </row>
    <row r="12670" hidden="1" outlineLevel="2">
      <c r="A12670" s="13" t="inlineStr"/>
      <c r="B12670" s="13" t="inlineStr">
        <is>
          <t xml:space="preserve">    ONLINE Patricia Mercado</t>
        </is>
      </c>
      <c r="C12670" s="14" t="inlineStr"/>
      <c r="D12670" s="15" t="n">
        <v>9579.83</v>
      </c>
      <c r="E12670" s="16">
        <f>IF($D$7125=0,0,D12670/ABS($D$7125))</f>
        <v/>
      </c>
      <c r="F12670" s="15" t="n">
        <v>9579.83</v>
      </c>
      <c r="G12670" s="16">
        <f>IF($F$7125=0,0,F12670/ABS($F$7125))</f>
        <v/>
      </c>
      <c r="H12670" s="15">
        <f>D12670-F12670</f>
        <v/>
      </c>
      <c r="I12670" s="16">
        <f>IF(F12670=0,0,H12670/ABS(F12670))</f>
        <v/>
      </c>
      <c r="J12670" s="10" t="inlineStr">
        <is>
          <t>TRUE</t>
        </is>
      </c>
    </row>
    <row r="12671" hidden="1" outlineLevel="2">
      <c r="A12671" s="13" t="inlineStr"/>
      <c r="B12671" s="13" t="inlineStr">
        <is>
          <t xml:space="preserve">    ONLINE Patricia Montes chica</t>
        </is>
      </c>
      <c r="C12671" s="14" t="inlineStr"/>
      <c r="D12671" s="15" t="n">
        <v>84069.42</v>
      </c>
      <c r="E12671" s="16">
        <f>IF($D$7125=0,0,D12671/ABS($D$7125))</f>
        <v/>
      </c>
      <c r="F12671" s="15" t="n">
        <v>84069.42</v>
      </c>
      <c r="G12671" s="16">
        <f>IF($F$7125=0,0,F12671/ABS($F$7125))</f>
        <v/>
      </c>
      <c r="H12671" s="15">
        <f>D12671-F12671</f>
        <v/>
      </c>
      <c r="I12671" s="16">
        <f>IF(F12671=0,0,H12671/ABS(F12671))</f>
        <v/>
      </c>
      <c r="J12671" s="10" t="inlineStr">
        <is>
          <t>TRUE</t>
        </is>
      </c>
    </row>
    <row r="12672" hidden="1" outlineLevel="2">
      <c r="A12672" s="13" t="inlineStr"/>
      <c r="B12672" s="13" t="inlineStr">
        <is>
          <t xml:space="preserve">    ONLINE Patricia Olaya Gomez</t>
        </is>
      </c>
      <c r="C12672" s="14" t="inlineStr"/>
      <c r="D12672" s="15" t="n">
        <v>14210.08</v>
      </c>
      <c r="E12672" s="16">
        <f>IF($D$7125=0,0,D12672/ABS($D$7125))</f>
        <v/>
      </c>
      <c r="F12672" s="15" t="n">
        <v>14210.08</v>
      </c>
      <c r="G12672" s="16">
        <f>IF($F$7125=0,0,F12672/ABS($F$7125))</f>
        <v/>
      </c>
      <c r="H12672" s="15">
        <f>D12672-F12672</f>
        <v/>
      </c>
      <c r="I12672" s="16">
        <f>IF(F12672=0,0,H12672/ABS(F12672))</f>
        <v/>
      </c>
      <c r="J12672" s="10" t="inlineStr">
        <is>
          <t>TRUE</t>
        </is>
      </c>
    </row>
    <row r="12673" hidden="1" outlineLevel="2">
      <c r="A12673" s="13" t="inlineStr"/>
      <c r="B12673" s="13" t="inlineStr">
        <is>
          <t xml:space="preserve">    ONLINE Patricia Palomo</t>
        </is>
      </c>
      <c r="C12673" s="14" t="inlineStr"/>
      <c r="D12673" s="15" t="n">
        <v>9100.84</v>
      </c>
      <c r="E12673" s="16">
        <f>IF($D$7125=0,0,D12673/ABS($D$7125))</f>
        <v/>
      </c>
      <c r="F12673" s="15" t="n">
        <v>9100.84</v>
      </c>
      <c r="G12673" s="16">
        <f>IF($F$7125=0,0,F12673/ABS($F$7125))</f>
        <v/>
      </c>
      <c r="H12673" s="15">
        <f>D12673-F12673</f>
        <v/>
      </c>
      <c r="I12673" s="16">
        <f>IF(F12673=0,0,H12673/ABS(F12673))</f>
        <v/>
      </c>
      <c r="J12673" s="10" t="inlineStr">
        <is>
          <t>TRUE</t>
        </is>
      </c>
    </row>
    <row r="12674" hidden="1" outlineLevel="2">
      <c r="A12674" s="13" t="inlineStr"/>
      <c r="B12674" s="13" t="inlineStr">
        <is>
          <t xml:space="preserve">    ONLINE Patricia Pulido Barrientos</t>
        </is>
      </c>
      <c r="C12674" s="14" t="inlineStr"/>
      <c r="D12674" s="15" t="n">
        <v>11176.47</v>
      </c>
      <c r="E12674" s="16">
        <f>IF($D$7125=0,0,D12674/ABS($D$7125))</f>
        <v/>
      </c>
      <c r="F12674" s="15" t="n">
        <v>11176.47</v>
      </c>
      <c r="G12674" s="16">
        <f>IF($F$7125=0,0,F12674/ABS($F$7125))</f>
        <v/>
      </c>
      <c r="H12674" s="15">
        <f>D12674-F12674</f>
        <v/>
      </c>
      <c r="I12674" s="16">
        <f>IF(F12674=0,0,H12674/ABS(F12674))</f>
        <v/>
      </c>
      <c r="J12674" s="10" t="inlineStr">
        <is>
          <t>TRUE</t>
        </is>
      </c>
    </row>
    <row r="12675" hidden="1" outlineLevel="2">
      <c r="A12675" s="13" t="inlineStr"/>
      <c r="B12675" s="13" t="inlineStr">
        <is>
          <t xml:space="preserve">    ONLINE Patricia Quintero Barrera</t>
        </is>
      </c>
      <c r="C12675" s="14" t="inlineStr"/>
      <c r="D12675" s="15" t="n">
        <v>10090.76</v>
      </c>
      <c r="E12675" s="16">
        <f>IF($D$7125=0,0,D12675/ABS($D$7125))</f>
        <v/>
      </c>
      <c r="F12675" s="15" t="n">
        <v>10090.76</v>
      </c>
      <c r="G12675" s="16">
        <f>IF($F$7125=0,0,F12675/ABS($F$7125))</f>
        <v/>
      </c>
      <c r="H12675" s="15">
        <f>D12675-F12675</f>
        <v/>
      </c>
      <c r="I12675" s="16">
        <f>IF(F12675=0,0,H12675/ABS(F12675))</f>
        <v/>
      </c>
      <c r="J12675" s="10" t="inlineStr">
        <is>
          <t>TRUE</t>
        </is>
      </c>
    </row>
    <row r="12676" hidden="1" outlineLevel="2">
      <c r="A12676" s="13" t="inlineStr"/>
      <c r="B12676" s="13" t="inlineStr">
        <is>
          <t xml:space="preserve">    ONLINE Patricia Recio</t>
        </is>
      </c>
      <c r="C12676" s="14" t="inlineStr"/>
      <c r="D12676" s="15" t="n">
        <v>48378.15</v>
      </c>
      <c r="E12676" s="16">
        <f>IF($D$7125=0,0,D12676/ABS($D$7125))</f>
        <v/>
      </c>
      <c r="F12676" s="15" t="n">
        <v>48378.15</v>
      </c>
      <c r="G12676" s="16">
        <f>IF($F$7125=0,0,F12676/ABS($F$7125))</f>
        <v/>
      </c>
      <c r="H12676" s="15">
        <f>D12676-F12676</f>
        <v/>
      </c>
      <c r="I12676" s="16">
        <f>IF(F12676=0,0,H12676/ABS(F12676))</f>
        <v/>
      </c>
      <c r="J12676" s="10" t="inlineStr">
        <is>
          <t>TRUE</t>
        </is>
      </c>
    </row>
    <row r="12677" hidden="1" outlineLevel="2">
      <c r="A12677" s="13" t="inlineStr"/>
      <c r="B12677" s="13" t="inlineStr">
        <is>
          <t xml:space="preserve">    ONLINE Patricia Swann</t>
        </is>
      </c>
      <c r="C12677" s="14" t="inlineStr"/>
      <c r="D12677" s="15" t="n">
        <v>11177</v>
      </c>
      <c r="E12677" s="16">
        <f>IF($D$7125=0,0,D12677/ABS($D$7125))</f>
        <v/>
      </c>
      <c r="F12677" s="15" t="n">
        <v>11177</v>
      </c>
      <c r="G12677" s="16">
        <f>IF($F$7125=0,0,F12677/ABS($F$7125))</f>
        <v/>
      </c>
      <c r="H12677" s="15">
        <f>D12677-F12677</f>
        <v/>
      </c>
      <c r="I12677" s="16">
        <f>IF(F12677=0,0,H12677/ABS(F12677))</f>
        <v/>
      </c>
      <c r="J12677" s="10" t="inlineStr">
        <is>
          <t>TRUE</t>
        </is>
      </c>
    </row>
    <row r="12678" hidden="1" outlineLevel="2">
      <c r="A12678" s="13" t="inlineStr"/>
      <c r="B12678" s="13" t="inlineStr">
        <is>
          <t xml:space="preserve">    ONLINE Patricia lloreda</t>
        </is>
      </c>
      <c r="C12678" s="14" t="inlineStr"/>
      <c r="D12678" s="15" t="n">
        <v>9579.83</v>
      </c>
      <c r="E12678" s="16">
        <f>IF($D$7125=0,0,D12678/ABS($D$7125))</f>
        <v/>
      </c>
      <c r="F12678" s="15" t="n">
        <v>9579.83</v>
      </c>
      <c r="G12678" s="16">
        <f>IF($F$7125=0,0,F12678/ABS($F$7125))</f>
        <v/>
      </c>
      <c r="H12678" s="15">
        <f>D12678-F12678</f>
        <v/>
      </c>
      <c r="I12678" s="16">
        <f>IF(F12678=0,0,H12678/ABS(F12678))</f>
        <v/>
      </c>
      <c r="J12678" s="10" t="inlineStr">
        <is>
          <t>TRUE</t>
        </is>
      </c>
    </row>
    <row r="12679" hidden="1" outlineLevel="2">
      <c r="A12679" s="13" t="inlineStr"/>
      <c r="B12679" s="13" t="inlineStr">
        <is>
          <t xml:space="preserve">    ONLINE Paul López</t>
        </is>
      </c>
      <c r="C12679" s="14" t="inlineStr"/>
      <c r="D12679" s="15" t="n">
        <v>17563.03</v>
      </c>
      <c r="E12679" s="16">
        <f>IF($D$7125=0,0,D12679/ABS($D$7125))</f>
        <v/>
      </c>
      <c r="F12679" s="15" t="n">
        <v>17563.03</v>
      </c>
      <c r="G12679" s="16">
        <f>IF($F$7125=0,0,F12679/ABS($F$7125))</f>
        <v/>
      </c>
      <c r="H12679" s="15">
        <f>D12679-F12679</f>
        <v/>
      </c>
      <c r="I12679" s="16">
        <f>IF(F12679=0,0,H12679/ABS(F12679))</f>
        <v/>
      </c>
      <c r="J12679" s="10" t="inlineStr">
        <is>
          <t>TRUE</t>
        </is>
      </c>
    </row>
    <row r="12680" hidden="1" outlineLevel="2">
      <c r="A12680" s="13" t="inlineStr"/>
      <c r="B12680" s="13" t="inlineStr">
        <is>
          <t xml:space="preserve">    ONLINE Paul Speyser</t>
        </is>
      </c>
      <c r="C12680" s="14" t="inlineStr"/>
      <c r="D12680" s="15" t="n">
        <v>60672.26</v>
      </c>
      <c r="E12680" s="16">
        <f>IF($D$7125=0,0,D12680/ABS($D$7125))</f>
        <v/>
      </c>
      <c r="F12680" s="15" t="n">
        <v>60672.26</v>
      </c>
      <c r="G12680" s="16">
        <f>IF($F$7125=0,0,F12680/ABS($F$7125))</f>
        <v/>
      </c>
      <c r="H12680" s="15">
        <f>D12680-F12680</f>
        <v/>
      </c>
      <c r="I12680" s="16">
        <f>IF(F12680=0,0,H12680/ABS(F12680))</f>
        <v/>
      </c>
      <c r="J12680" s="10" t="inlineStr">
        <is>
          <t>TRUE</t>
        </is>
      </c>
    </row>
    <row r="12681" hidden="1" outlineLevel="2">
      <c r="A12681" s="13" t="inlineStr"/>
      <c r="B12681" s="13" t="inlineStr">
        <is>
          <t xml:space="preserve">    ONLINE Paula Alejandra Lozano Suárez</t>
        </is>
      </c>
      <c r="C12681" s="14" t="inlineStr"/>
      <c r="D12681" s="15" t="n">
        <v>9579.83</v>
      </c>
      <c r="E12681" s="16">
        <f>IF($D$7125=0,0,D12681/ABS($D$7125))</f>
        <v/>
      </c>
      <c r="F12681" s="15" t="n">
        <v>9579.83</v>
      </c>
      <c r="G12681" s="16">
        <f>IF($F$7125=0,0,F12681/ABS($F$7125))</f>
        <v/>
      </c>
      <c r="H12681" s="15">
        <f>D12681-F12681</f>
        <v/>
      </c>
      <c r="I12681" s="16">
        <f>IF(F12681=0,0,H12681/ABS(F12681))</f>
        <v/>
      </c>
      <c r="J12681" s="10" t="inlineStr">
        <is>
          <t>TRUE</t>
        </is>
      </c>
    </row>
    <row r="12682" hidden="1" outlineLevel="2">
      <c r="A12682" s="13" t="inlineStr"/>
      <c r="B12682" s="13" t="inlineStr">
        <is>
          <t xml:space="preserve">    ONLINE Paula Alvarez</t>
        </is>
      </c>
      <c r="C12682" s="14" t="inlineStr"/>
      <c r="D12682" s="15" t="n">
        <v>22193.26</v>
      </c>
      <c r="E12682" s="16">
        <f>IF($D$7125=0,0,D12682/ABS($D$7125))</f>
        <v/>
      </c>
      <c r="F12682" s="15" t="n">
        <v>22193.26</v>
      </c>
      <c r="G12682" s="16">
        <f>IF($F$7125=0,0,F12682/ABS($F$7125))</f>
        <v/>
      </c>
      <c r="H12682" s="15">
        <f>D12682-F12682</f>
        <v/>
      </c>
      <c r="I12682" s="16">
        <f>IF(F12682=0,0,H12682/ABS(F12682))</f>
        <v/>
      </c>
      <c r="J12682" s="10" t="inlineStr">
        <is>
          <t>TRUE</t>
        </is>
      </c>
    </row>
    <row r="12683" hidden="1" outlineLevel="2">
      <c r="A12683" s="13" t="inlineStr"/>
      <c r="B12683" s="13" t="inlineStr">
        <is>
          <t xml:space="preserve">    ONLINE Paula Alzate</t>
        </is>
      </c>
      <c r="C12683" s="14" t="inlineStr"/>
      <c r="D12683" s="15" t="n">
        <v>14210.09</v>
      </c>
      <c r="E12683" s="16">
        <f>IF($D$7125=0,0,D12683/ABS($D$7125))</f>
        <v/>
      </c>
      <c r="F12683" s="15" t="n">
        <v>14210.09</v>
      </c>
      <c r="G12683" s="16">
        <f>IF($F$7125=0,0,F12683/ABS($F$7125))</f>
        <v/>
      </c>
      <c r="H12683" s="15">
        <f>D12683-F12683</f>
        <v/>
      </c>
      <c r="I12683" s="16">
        <f>IF(F12683=0,0,H12683/ABS(F12683))</f>
        <v/>
      </c>
      <c r="J12683" s="10" t="inlineStr">
        <is>
          <t>TRUE</t>
        </is>
      </c>
    </row>
    <row r="12684" hidden="1" outlineLevel="2">
      <c r="A12684" s="13" t="inlineStr"/>
      <c r="B12684" s="13" t="inlineStr">
        <is>
          <t xml:space="preserve">    ONLINE Paula Andrea Escobar Valenzuela</t>
        </is>
      </c>
      <c r="C12684" s="14" t="inlineStr"/>
      <c r="D12684" s="15" t="n">
        <v>20596.64</v>
      </c>
      <c r="E12684" s="16">
        <f>IF($D$7125=0,0,D12684/ABS($D$7125))</f>
        <v/>
      </c>
      <c r="F12684" s="15" t="n">
        <v>20596.64</v>
      </c>
      <c r="G12684" s="16">
        <f>IF($F$7125=0,0,F12684/ABS($F$7125))</f>
        <v/>
      </c>
      <c r="H12684" s="15">
        <f>D12684-F12684</f>
        <v/>
      </c>
      <c r="I12684" s="16">
        <f>IF(F12684=0,0,H12684/ABS(F12684))</f>
        <v/>
      </c>
      <c r="J12684" s="10" t="inlineStr">
        <is>
          <t>TRUE</t>
        </is>
      </c>
    </row>
    <row r="12685" hidden="1" outlineLevel="2">
      <c r="A12685" s="13" t="inlineStr"/>
      <c r="B12685" s="13" t="inlineStr">
        <is>
          <t xml:space="preserve">    ONLINE Paula Andrea Gutierrez Romero</t>
        </is>
      </c>
      <c r="C12685" s="14" t="inlineStr"/>
      <c r="D12685" s="15" t="n">
        <v>19319.33</v>
      </c>
      <c r="E12685" s="16">
        <f>IF($D$7125=0,0,D12685/ABS($D$7125))</f>
        <v/>
      </c>
      <c r="F12685" s="15" t="n">
        <v>19319.33</v>
      </c>
      <c r="G12685" s="16">
        <f>IF($F$7125=0,0,F12685/ABS($F$7125))</f>
        <v/>
      </c>
      <c r="H12685" s="15">
        <f>D12685-F12685</f>
        <v/>
      </c>
      <c r="I12685" s="16">
        <f>IF(F12685=0,0,H12685/ABS(F12685))</f>
        <v/>
      </c>
      <c r="J12685" s="10" t="inlineStr">
        <is>
          <t>TRUE</t>
        </is>
      </c>
    </row>
    <row r="12686" hidden="1" outlineLevel="2">
      <c r="A12686" s="13" t="inlineStr"/>
      <c r="B12686" s="13" t="inlineStr">
        <is>
          <t xml:space="preserve">    ONLINE Paula Andrea Lombo Nieto</t>
        </is>
      </c>
      <c r="C12686" s="14" t="inlineStr"/>
      <c r="D12686" s="15" t="n">
        <v>45983.2</v>
      </c>
      <c r="E12686" s="16">
        <f>IF($D$7125=0,0,D12686/ABS($D$7125))</f>
        <v/>
      </c>
      <c r="F12686" s="15" t="n">
        <v>45983.2</v>
      </c>
      <c r="G12686" s="16">
        <f>IF($F$7125=0,0,F12686/ABS($F$7125))</f>
        <v/>
      </c>
      <c r="H12686" s="15">
        <f>D12686-F12686</f>
        <v/>
      </c>
      <c r="I12686" s="16">
        <f>IF(F12686=0,0,H12686/ABS(F12686))</f>
        <v/>
      </c>
      <c r="J12686" s="10" t="inlineStr">
        <is>
          <t>TRUE</t>
        </is>
      </c>
    </row>
    <row r="12687" hidden="1" outlineLevel="2">
      <c r="A12687" s="13" t="inlineStr"/>
      <c r="B12687" s="13" t="inlineStr">
        <is>
          <t xml:space="preserve">    ONLINE Paula Andrea Nicholls</t>
        </is>
      </c>
      <c r="C12687" s="14" t="inlineStr"/>
      <c r="D12687" s="15" t="n">
        <v>70092.42999999999</v>
      </c>
      <c r="E12687" s="16">
        <f>IF($D$7125=0,0,D12687/ABS($D$7125))</f>
        <v/>
      </c>
      <c r="F12687" s="15" t="n">
        <v>70092.42999999999</v>
      </c>
      <c r="G12687" s="16">
        <f>IF($F$7125=0,0,F12687/ABS($F$7125))</f>
        <v/>
      </c>
      <c r="H12687" s="15">
        <f>D12687-F12687</f>
        <v/>
      </c>
      <c r="I12687" s="16">
        <f>IF(F12687=0,0,H12687/ABS(F12687))</f>
        <v/>
      </c>
      <c r="J12687" s="10" t="inlineStr">
        <is>
          <t>TRUE</t>
        </is>
      </c>
    </row>
    <row r="12688" hidden="1" outlineLevel="2">
      <c r="A12688" s="13" t="inlineStr"/>
      <c r="B12688" s="13" t="inlineStr">
        <is>
          <t xml:space="preserve">    ONLINE Paula Andrea Ramirez Forero</t>
        </is>
      </c>
      <c r="C12688" s="14" t="inlineStr"/>
      <c r="D12688" s="15" t="n">
        <v>598937.47</v>
      </c>
      <c r="E12688" s="16">
        <f>IF($D$7125=0,0,D12688/ABS($D$7125))</f>
        <v/>
      </c>
      <c r="F12688" s="15" t="n">
        <v>598937.47</v>
      </c>
      <c r="G12688" s="16">
        <f>IF($F$7125=0,0,F12688/ABS($F$7125))</f>
        <v/>
      </c>
      <c r="H12688" s="15">
        <f>D12688-F12688</f>
        <v/>
      </c>
      <c r="I12688" s="16">
        <f>IF(F12688=0,0,H12688/ABS(F12688))</f>
        <v/>
      </c>
      <c r="J12688" s="10" t="inlineStr">
        <is>
          <t>TRUE</t>
        </is>
      </c>
    </row>
    <row r="12689" hidden="1" outlineLevel="2">
      <c r="A12689" s="13" t="inlineStr"/>
      <c r="B12689" s="13" t="inlineStr">
        <is>
          <t xml:space="preserve">    ONLINE Paula Andrea Valencia Morales</t>
        </is>
      </c>
      <c r="C12689" s="14" t="inlineStr"/>
      <c r="D12689" s="15" t="n">
        <v>9579.83</v>
      </c>
      <c r="E12689" s="16">
        <f>IF($D$7125=0,0,D12689/ABS($D$7125))</f>
        <v/>
      </c>
      <c r="F12689" s="15" t="n">
        <v>9579.83</v>
      </c>
      <c r="G12689" s="16">
        <f>IF($F$7125=0,0,F12689/ABS($F$7125))</f>
        <v/>
      </c>
      <c r="H12689" s="15">
        <f>D12689-F12689</f>
        <v/>
      </c>
      <c r="I12689" s="16">
        <f>IF(F12689=0,0,H12689/ABS(F12689))</f>
        <v/>
      </c>
      <c r="J12689" s="10" t="inlineStr">
        <is>
          <t>TRUE</t>
        </is>
      </c>
    </row>
    <row r="12690" hidden="1" outlineLevel="2">
      <c r="A12690" s="13" t="inlineStr"/>
      <c r="B12690" s="13" t="inlineStr">
        <is>
          <t xml:space="preserve">    ONLINE Paula Andrea Velasquez Echeverri</t>
        </is>
      </c>
      <c r="C12690" s="14" t="inlineStr"/>
      <c r="D12690" s="15" t="n">
        <v>30176.47</v>
      </c>
      <c r="E12690" s="16">
        <f>IF($D$7125=0,0,D12690/ABS($D$7125))</f>
        <v/>
      </c>
      <c r="F12690" s="15" t="n">
        <v>30176.47</v>
      </c>
      <c r="G12690" s="16">
        <f>IF($F$7125=0,0,F12690/ABS($F$7125))</f>
        <v/>
      </c>
      <c r="H12690" s="15">
        <f>D12690-F12690</f>
        <v/>
      </c>
      <c r="I12690" s="16">
        <f>IF(F12690=0,0,H12690/ABS(F12690))</f>
        <v/>
      </c>
      <c r="J12690" s="10" t="inlineStr">
        <is>
          <t>TRUE</t>
        </is>
      </c>
    </row>
    <row r="12691" hidden="1" outlineLevel="2">
      <c r="A12691" s="13" t="inlineStr"/>
      <c r="B12691" s="13" t="inlineStr">
        <is>
          <t xml:space="preserve">    ONLINE Paula Andrea Velásquez Vanegas</t>
        </is>
      </c>
      <c r="C12691" s="14" t="inlineStr"/>
      <c r="D12691" s="15" t="n">
        <v>15487.39</v>
      </c>
      <c r="E12691" s="16">
        <f>IF($D$7125=0,0,D12691/ABS($D$7125))</f>
        <v/>
      </c>
      <c r="F12691" s="15" t="n">
        <v>15487.39</v>
      </c>
      <c r="G12691" s="16">
        <f>IF($F$7125=0,0,F12691/ABS($F$7125))</f>
        <v/>
      </c>
      <c r="H12691" s="15">
        <f>D12691-F12691</f>
        <v/>
      </c>
      <c r="I12691" s="16">
        <f>IF(F12691=0,0,H12691/ABS(F12691))</f>
        <v/>
      </c>
      <c r="J12691" s="10" t="inlineStr">
        <is>
          <t>TRUE</t>
        </is>
      </c>
    </row>
    <row r="12692" hidden="1" outlineLevel="2">
      <c r="A12692" s="13" t="inlineStr"/>
      <c r="B12692" s="13" t="inlineStr">
        <is>
          <t xml:space="preserve">    ONLINE Paula Barrero</t>
        </is>
      </c>
      <c r="C12692" s="14" t="inlineStr"/>
      <c r="D12692" s="15" t="n">
        <v>3193</v>
      </c>
      <c r="E12692" s="16">
        <f>IF($D$7125=0,0,D12692/ABS($D$7125))</f>
        <v/>
      </c>
      <c r="F12692" s="15" t="n">
        <v>3193</v>
      </c>
      <c r="G12692" s="16">
        <f>IF($F$7125=0,0,F12692/ABS($F$7125))</f>
        <v/>
      </c>
      <c r="H12692" s="15">
        <f>D12692-F12692</f>
        <v/>
      </c>
      <c r="I12692" s="16">
        <f>IF(F12692=0,0,H12692/ABS(F12692))</f>
        <v/>
      </c>
      <c r="J12692" s="10" t="inlineStr">
        <is>
          <t>TRUE</t>
        </is>
      </c>
    </row>
    <row r="12693" hidden="1" outlineLevel="2">
      <c r="A12693" s="13" t="inlineStr"/>
      <c r="B12693" s="13" t="inlineStr">
        <is>
          <t xml:space="preserve">    ONLINE Paula Cano</t>
        </is>
      </c>
      <c r="C12693" s="14" t="inlineStr"/>
      <c r="D12693" s="15" t="n">
        <v>9100.84</v>
      </c>
      <c r="E12693" s="16">
        <f>IF($D$7125=0,0,D12693/ABS($D$7125))</f>
        <v/>
      </c>
      <c r="F12693" s="15" t="n">
        <v>9100.84</v>
      </c>
      <c r="G12693" s="16">
        <f>IF($F$7125=0,0,F12693/ABS($F$7125))</f>
        <v/>
      </c>
      <c r="H12693" s="15">
        <f>D12693-F12693</f>
        <v/>
      </c>
      <c r="I12693" s="16">
        <f>IF(F12693=0,0,H12693/ABS(F12693))</f>
        <v/>
      </c>
      <c r="J12693" s="10" t="inlineStr">
        <is>
          <t>TRUE</t>
        </is>
      </c>
    </row>
    <row r="12694" hidden="1" outlineLevel="2">
      <c r="A12694" s="13" t="inlineStr"/>
      <c r="B12694" s="13" t="inlineStr">
        <is>
          <t xml:space="preserve">    ONLINE Paula Castaño flórez</t>
        </is>
      </c>
      <c r="C12694" s="14" t="inlineStr"/>
      <c r="D12694" s="15" t="n">
        <v>20181.51</v>
      </c>
      <c r="E12694" s="16">
        <f>IF($D$7125=0,0,D12694/ABS($D$7125))</f>
        <v/>
      </c>
      <c r="F12694" s="15" t="n">
        <v>20181.51</v>
      </c>
      <c r="G12694" s="16">
        <f>IF($F$7125=0,0,F12694/ABS($F$7125))</f>
        <v/>
      </c>
      <c r="H12694" s="15">
        <f>D12694-F12694</f>
        <v/>
      </c>
      <c r="I12694" s="16">
        <f>IF(F12694=0,0,H12694/ABS(F12694))</f>
        <v/>
      </c>
      <c r="J12694" s="10" t="inlineStr">
        <is>
          <t>TRUE</t>
        </is>
      </c>
    </row>
    <row r="12695" hidden="1" outlineLevel="2">
      <c r="A12695" s="13" t="inlineStr"/>
      <c r="B12695" s="13" t="inlineStr">
        <is>
          <t xml:space="preserve">    ONLINE Paula Castaño franco</t>
        </is>
      </c>
      <c r="C12695" s="14" t="inlineStr"/>
      <c r="D12695" s="15" t="n">
        <v>15966.39</v>
      </c>
      <c r="E12695" s="16">
        <f>IF($D$7125=0,0,D12695/ABS($D$7125))</f>
        <v/>
      </c>
      <c r="F12695" s="15" t="n">
        <v>15966.39</v>
      </c>
      <c r="G12695" s="16">
        <f>IF($F$7125=0,0,F12695/ABS($F$7125))</f>
        <v/>
      </c>
      <c r="H12695" s="15">
        <f>D12695-F12695</f>
        <v/>
      </c>
      <c r="I12695" s="16">
        <f>IF(F12695=0,0,H12695/ABS(F12695))</f>
        <v/>
      </c>
      <c r="J12695" s="10" t="inlineStr">
        <is>
          <t>TRUE</t>
        </is>
      </c>
    </row>
    <row r="12696" hidden="1" outlineLevel="2">
      <c r="A12696" s="13" t="inlineStr"/>
      <c r="B12696" s="13" t="inlineStr">
        <is>
          <t xml:space="preserve">    ONLINE Paula Castillo</t>
        </is>
      </c>
      <c r="C12696" s="14" t="inlineStr"/>
      <c r="D12696" s="15" t="n">
        <v>15966</v>
      </c>
      <c r="E12696" s="16">
        <f>IF($D$7125=0,0,D12696/ABS($D$7125))</f>
        <v/>
      </c>
      <c r="F12696" s="15" t="n">
        <v>15966</v>
      </c>
      <c r="G12696" s="16">
        <f>IF($F$7125=0,0,F12696/ABS($F$7125))</f>
        <v/>
      </c>
      <c r="H12696" s="15">
        <f>D12696-F12696</f>
        <v/>
      </c>
      <c r="I12696" s="16">
        <f>IF(F12696=0,0,H12696/ABS(F12696))</f>
        <v/>
      </c>
      <c r="J12696" s="10" t="inlineStr">
        <is>
          <t>TRUE</t>
        </is>
      </c>
    </row>
    <row r="12697" hidden="1" outlineLevel="2">
      <c r="A12697" s="13" t="inlineStr"/>
      <c r="B12697" s="13" t="inlineStr">
        <is>
          <t xml:space="preserve">    ONLINE Paula Chaves</t>
        </is>
      </c>
      <c r="C12697" s="14" t="inlineStr"/>
      <c r="D12697" s="15" t="n">
        <v>20103.28</v>
      </c>
      <c r="E12697" s="16">
        <f>IF($D$7125=0,0,D12697/ABS($D$7125))</f>
        <v/>
      </c>
      <c r="F12697" s="15" t="n">
        <v>20103.28</v>
      </c>
      <c r="G12697" s="16">
        <f>IF($F$7125=0,0,F12697/ABS($F$7125))</f>
        <v/>
      </c>
      <c r="H12697" s="15">
        <f>D12697-F12697</f>
        <v/>
      </c>
      <c r="I12697" s="16">
        <f>IF(F12697=0,0,H12697/ABS(F12697))</f>
        <v/>
      </c>
      <c r="J12697" s="10" t="inlineStr">
        <is>
          <t>TRUE</t>
        </is>
      </c>
    </row>
    <row r="12698" hidden="1" outlineLevel="2">
      <c r="A12698" s="13" t="inlineStr"/>
      <c r="B12698" s="13" t="inlineStr">
        <is>
          <t xml:space="preserve">    ONLINE Paula Cifuentes</t>
        </is>
      </c>
      <c r="C12698" s="14" t="inlineStr"/>
      <c r="D12698" s="15" t="n">
        <v>10090.76</v>
      </c>
      <c r="E12698" s="16">
        <f>IF($D$7125=0,0,D12698/ABS($D$7125))</f>
        <v/>
      </c>
      <c r="F12698" s="15" t="n">
        <v>10090.76</v>
      </c>
      <c r="G12698" s="16">
        <f>IF($F$7125=0,0,F12698/ABS($F$7125))</f>
        <v/>
      </c>
      <c r="H12698" s="15">
        <f>D12698-F12698</f>
        <v/>
      </c>
      <c r="I12698" s="16">
        <f>IF(F12698=0,0,H12698/ABS(F12698))</f>
        <v/>
      </c>
      <c r="J12698" s="10" t="inlineStr">
        <is>
          <t>TRUE</t>
        </is>
      </c>
    </row>
    <row r="12699" hidden="1" outlineLevel="2">
      <c r="A12699" s="13" t="inlineStr"/>
      <c r="B12699" s="13" t="inlineStr">
        <is>
          <t xml:space="preserve">    ONLINE Paula Companioni</t>
        </is>
      </c>
      <c r="C12699" s="14" t="inlineStr"/>
      <c r="D12699" s="15" t="n">
        <v>9579.83</v>
      </c>
      <c r="E12699" s="16">
        <f>IF($D$7125=0,0,D12699/ABS($D$7125))</f>
        <v/>
      </c>
      <c r="F12699" s="15" t="n">
        <v>9579.83</v>
      </c>
      <c r="G12699" s="16">
        <f>IF($F$7125=0,0,F12699/ABS($F$7125))</f>
        <v/>
      </c>
      <c r="H12699" s="15">
        <f>D12699-F12699</f>
        <v/>
      </c>
      <c r="I12699" s="16">
        <f>IF(F12699=0,0,H12699/ABS(F12699))</f>
        <v/>
      </c>
      <c r="J12699" s="10" t="inlineStr">
        <is>
          <t>TRUE</t>
        </is>
      </c>
    </row>
    <row r="12700" hidden="1" outlineLevel="2">
      <c r="A12700" s="13" t="inlineStr"/>
      <c r="B12700" s="13" t="inlineStr">
        <is>
          <t xml:space="preserve">    ONLINE Paula Diaz</t>
        </is>
      </c>
      <c r="C12700" s="14" t="inlineStr"/>
      <c r="D12700" s="15" t="n">
        <v>11997.14</v>
      </c>
      <c r="E12700" s="16">
        <f>IF($D$7125=0,0,D12700/ABS($D$7125))</f>
        <v/>
      </c>
      <c r="F12700" s="15" t="n">
        <v>11997.14</v>
      </c>
      <c r="G12700" s="16">
        <f>IF($F$7125=0,0,F12700/ABS($F$7125))</f>
        <v/>
      </c>
      <c r="H12700" s="15">
        <f>D12700-F12700</f>
        <v/>
      </c>
      <c r="I12700" s="16">
        <f>IF(F12700=0,0,H12700/ABS(F12700))</f>
        <v/>
      </c>
      <c r="J12700" s="10" t="inlineStr">
        <is>
          <t>TRUE</t>
        </is>
      </c>
    </row>
    <row r="12701" hidden="1" outlineLevel="2">
      <c r="A12701" s="13" t="inlineStr"/>
      <c r="B12701" s="13" t="inlineStr">
        <is>
          <t xml:space="preserve">    ONLINE Paula Duque</t>
        </is>
      </c>
      <c r="C12701" s="14" t="inlineStr"/>
      <c r="D12701" s="15" t="n">
        <v>35126.05</v>
      </c>
      <c r="E12701" s="16">
        <f>IF($D$7125=0,0,D12701/ABS($D$7125))</f>
        <v/>
      </c>
      <c r="F12701" s="15" t="n">
        <v>35126.05</v>
      </c>
      <c r="G12701" s="16">
        <f>IF($F$7125=0,0,F12701/ABS($F$7125))</f>
        <v/>
      </c>
      <c r="H12701" s="15">
        <f>D12701-F12701</f>
        <v/>
      </c>
      <c r="I12701" s="16">
        <f>IF(F12701=0,0,H12701/ABS(F12701))</f>
        <v/>
      </c>
      <c r="J12701" s="10" t="inlineStr">
        <is>
          <t>TRUE</t>
        </is>
      </c>
    </row>
    <row r="12702" hidden="1" outlineLevel="2">
      <c r="A12702" s="13" t="inlineStr"/>
      <c r="B12702" s="13" t="inlineStr">
        <is>
          <t xml:space="preserve">    ONLINE Paula Estrada</t>
        </is>
      </c>
      <c r="C12702" s="14" t="inlineStr"/>
      <c r="D12702" s="15" t="n">
        <v>68545.29999999999</v>
      </c>
      <c r="E12702" s="16">
        <f>IF($D$7125=0,0,D12702/ABS($D$7125))</f>
        <v/>
      </c>
      <c r="F12702" s="15" t="n">
        <v>68545.29999999999</v>
      </c>
      <c r="G12702" s="16">
        <f>IF($F$7125=0,0,F12702/ABS($F$7125))</f>
        <v/>
      </c>
      <c r="H12702" s="15">
        <f>D12702-F12702</f>
        <v/>
      </c>
      <c r="I12702" s="16">
        <f>IF(F12702=0,0,H12702/ABS(F12702))</f>
        <v/>
      </c>
      <c r="J12702" s="10" t="inlineStr">
        <is>
          <t>TRUE</t>
        </is>
      </c>
    </row>
    <row r="12703" hidden="1" outlineLevel="2">
      <c r="A12703" s="13" t="inlineStr"/>
      <c r="B12703" s="13" t="inlineStr">
        <is>
          <t xml:space="preserve">    ONLINE Paula Forero Montilla</t>
        </is>
      </c>
      <c r="C12703" s="14" t="inlineStr"/>
      <c r="D12703" s="15" t="n">
        <v>6705.88</v>
      </c>
      <c r="E12703" s="16">
        <f>IF($D$7125=0,0,D12703/ABS($D$7125))</f>
        <v/>
      </c>
      <c r="F12703" s="15" t="n">
        <v>6705.88</v>
      </c>
      <c r="G12703" s="16">
        <f>IF($F$7125=0,0,F12703/ABS($F$7125))</f>
        <v/>
      </c>
      <c r="H12703" s="15">
        <f>D12703-F12703</f>
        <v/>
      </c>
      <c r="I12703" s="16">
        <f>IF(F12703=0,0,H12703/ABS(F12703))</f>
        <v/>
      </c>
      <c r="J12703" s="10" t="inlineStr">
        <is>
          <t>TRUE</t>
        </is>
      </c>
    </row>
    <row r="12704" hidden="1" outlineLevel="2">
      <c r="A12704" s="13" t="inlineStr"/>
      <c r="B12704" s="13" t="inlineStr">
        <is>
          <t xml:space="preserve">    ONLINE Paula Fortoul</t>
        </is>
      </c>
      <c r="C12704" s="14" t="inlineStr"/>
      <c r="D12704" s="15" t="n">
        <v>6897.48</v>
      </c>
      <c r="E12704" s="16">
        <f>IF($D$7125=0,0,D12704/ABS($D$7125))</f>
        <v/>
      </c>
      <c r="F12704" s="15" t="n">
        <v>6897.48</v>
      </c>
      <c r="G12704" s="16">
        <f>IF($F$7125=0,0,F12704/ABS($F$7125))</f>
        <v/>
      </c>
      <c r="H12704" s="15">
        <f>D12704-F12704</f>
        <v/>
      </c>
      <c r="I12704" s="16">
        <f>IF(F12704=0,0,H12704/ABS(F12704))</f>
        <v/>
      </c>
      <c r="J12704" s="10" t="inlineStr">
        <is>
          <t>TRUE</t>
        </is>
      </c>
    </row>
    <row r="12705" hidden="1" outlineLevel="2">
      <c r="A12705" s="13" t="inlineStr"/>
      <c r="B12705" s="13" t="inlineStr">
        <is>
          <t xml:space="preserve">    ONLINE Paula Garcia</t>
        </is>
      </c>
      <c r="C12705" s="14" t="inlineStr"/>
      <c r="D12705" s="15" t="n">
        <v>20596.64</v>
      </c>
      <c r="E12705" s="16">
        <f>IF($D$7125=0,0,D12705/ABS($D$7125))</f>
        <v/>
      </c>
      <c r="F12705" s="15" t="n">
        <v>20596.64</v>
      </c>
      <c r="G12705" s="16">
        <f>IF($F$7125=0,0,F12705/ABS($F$7125))</f>
        <v/>
      </c>
      <c r="H12705" s="15">
        <f>D12705-F12705</f>
        <v/>
      </c>
      <c r="I12705" s="16">
        <f>IF(F12705=0,0,H12705/ABS(F12705))</f>
        <v/>
      </c>
      <c r="J12705" s="10" t="inlineStr">
        <is>
          <t>TRUE</t>
        </is>
      </c>
    </row>
    <row r="12706" hidden="1" outlineLevel="2">
      <c r="A12706" s="13" t="inlineStr"/>
      <c r="B12706" s="13" t="inlineStr">
        <is>
          <t xml:space="preserve">    ONLINE Paula García Rivera</t>
        </is>
      </c>
      <c r="C12706" s="14" t="inlineStr"/>
      <c r="D12706" s="15" t="n">
        <v>7057.14</v>
      </c>
      <c r="E12706" s="16">
        <f>IF($D$7125=0,0,D12706/ABS($D$7125))</f>
        <v/>
      </c>
      <c r="F12706" s="15" t="n">
        <v>7057.14</v>
      </c>
      <c r="G12706" s="16">
        <f>IF($F$7125=0,0,F12706/ABS($F$7125))</f>
        <v/>
      </c>
      <c r="H12706" s="15">
        <f>D12706-F12706</f>
        <v/>
      </c>
      <c r="I12706" s="16">
        <f>IF(F12706=0,0,H12706/ABS(F12706))</f>
        <v/>
      </c>
      <c r="J12706" s="10" t="inlineStr">
        <is>
          <t>TRUE</t>
        </is>
      </c>
    </row>
    <row r="12707" hidden="1" outlineLevel="2">
      <c r="A12707" s="13" t="inlineStr"/>
      <c r="B12707" s="13" t="inlineStr">
        <is>
          <t xml:space="preserve">    ONLINE Paula Gomez Hurtado</t>
        </is>
      </c>
      <c r="C12707" s="14" t="inlineStr"/>
      <c r="D12707" s="15" t="n">
        <v>9579.83</v>
      </c>
      <c r="E12707" s="16">
        <f>IF($D$7125=0,0,D12707/ABS($D$7125))</f>
        <v/>
      </c>
      <c r="F12707" s="15" t="n">
        <v>9579.83</v>
      </c>
      <c r="G12707" s="16">
        <f>IF($F$7125=0,0,F12707/ABS($F$7125))</f>
        <v/>
      </c>
      <c r="H12707" s="15">
        <f>D12707-F12707</f>
        <v/>
      </c>
      <c r="I12707" s="16">
        <f>IF(F12707=0,0,H12707/ABS(F12707))</f>
        <v/>
      </c>
      <c r="J12707" s="10" t="inlineStr">
        <is>
          <t>TRUE</t>
        </is>
      </c>
    </row>
    <row r="12708" hidden="1" outlineLevel="2">
      <c r="A12708" s="13" t="inlineStr"/>
      <c r="B12708" s="13" t="inlineStr">
        <is>
          <t xml:space="preserve">    ONLINE Paula Henao umaña</t>
        </is>
      </c>
      <c r="C12708" s="14" t="inlineStr"/>
      <c r="D12708" s="15" t="n">
        <v>34168.06</v>
      </c>
      <c r="E12708" s="16">
        <f>IF($D$7125=0,0,D12708/ABS($D$7125))</f>
        <v/>
      </c>
      <c r="F12708" s="15" t="n">
        <v>34168.06</v>
      </c>
      <c r="G12708" s="16">
        <f>IF($F$7125=0,0,F12708/ABS($F$7125))</f>
        <v/>
      </c>
      <c r="H12708" s="15">
        <f>D12708-F12708</f>
        <v/>
      </c>
      <c r="I12708" s="16">
        <f>IF(F12708=0,0,H12708/ABS(F12708))</f>
        <v/>
      </c>
      <c r="J12708" s="10" t="inlineStr">
        <is>
          <t>TRUE</t>
        </is>
      </c>
    </row>
    <row r="12709" hidden="1" outlineLevel="2">
      <c r="A12709" s="13" t="inlineStr"/>
      <c r="B12709" s="13" t="inlineStr">
        <is>
          <t xml:space="preserve">    ONLINE Paula Juliana Gastelbondo</t>
        </is>
      </c>
      <c r="C12709" s="14" t="inlineStr"/>
      <c r="D12709" s="15" t="n">
        <v>9100.84</v>
      </c>
      <c r="E12709" s="16">
        <f>IF($D$7125=0,0,D12709/ABS($D$7125))</f>
        <v/>
      </c>
      <c r="F12709" s="15" t="n">
        <v>9100.84</v>
      </c>
      <c r="G12709" s="16">
        <f>IF($F$7125=0,0,F12709/ABS($F$7125))</f>
        <v/>
      </c>
      <c r="H12709" s="15">
        <f>D12709-F12709</f>
        <v/>
      </c>
      <c r="I12709" s="16">
        <f>IF(F12709=0,0,H12709/ABS(F12709))</f>
        <v/>
      </c>
      <c r="J12709" s="10" t="inlineStr">
        <is>
          <t>TRUE</t>
        </is>
      </c>
    </row>
    <row r="12710" hidden="1" outlineLevel="2">
      <c r="A12710" s="13" t="inlineStr"/>
      <c r="B12710" s="13" t="inlineStr">
        <is>
          <t xml:space="preserve">    ONLINE Paula Lineth Cubides Saldaña</t>
        </is>
      </c>
      <c r="C12710" s="14" t="inlineStr"/>
      <c r="D12710" s="15" t="n">
        <v>24907.56</v>
      </c>
      <c r="E12710" s="16">
        <f>IF($D$7125=0,0,D12710/ABS($D$7125))</f>
        <v/>
      </c>
      <c r="F12710" s="15" t="n">
        <v>24907.56</v>
      </c>
      <c r="G12710" s="16">
        <f>IF($F$7125=0,0,F12710/ABS($F$7125))</f>
        <v/>
      </c>
      <c r="H12710" s="15">
        <f>D12710-F12710</f>
        <v/>
      </c>
      <c r="I12710" s="16">
        <f>IF(F12710=0,0,H12710/ABS(F12710))</f>
        <v/>
      </c>
      <c r="J12710" s="10" t="inlineStr">
        <is>
          <t>TRUE</t>
        </is>
      </c>
    </row>
    <row r="12711" hidden="1" outlineLevel="2">
      <c r="A12711" s="13" t="inlineStr"/>
      <c r="B12711" s="13" t="inlineStr">
        <is>
          <t xml:space="preserve">    ONLINE Paula Marcela Garzon</t>
        </is>
      </c>
      <c r="C12711" s="14" t="inlineStr"/>
      <c r="D12711" s="15" t="n">
        <v>43109.24</v>
      </c>
      <c r="E12711" s="16">
        <f>IF($D$7125=0,0,D12711/ABS($D$7125))</f>
        <v/>
      </c>
      <c r="F12711" s="15" t="n">
        <v>43109.24</v>
      </c>
      <c r="G12711" s="16">
        <f>IF($F$7125=0,0,F12711/ABS($F$7125))</f>
        <v/>
      </c>
      <c r="H12711" s="15">
        <f>D12711-F12711</f>
        <v/>
      </c>
      <c r="I12711" s="16">
        <f>IF(F12711=0,0,H12711/ABS(F12711))</f>
        <v/>
      </c>
      <c r="J12711" s="10" t="inlineStr">
        <is>
          <t>TRUE</t>
        </is>
      </c>
    </row>
    <row r="12712" hidden="1" outlineLevel="2">
      <c r="A12712" s="13" t="inlineStr"/>
      <c r="B12712" s="13" t="inlineStr">
        <is>
          <t xml:space="preserve">    ONLINE Paula Marin</t>
        </is>
      </c>
      <c r="C12712" s="14" t="inlineStr"/>
      <c r="D12712" s="15" t="n">
        <v>7057.14</v>
      </c>
      <c r="E12712" s="16">
        <f>IF($D$7125=0,0,D12712/ABS($D$7125))</f>
        <v/>
      </c>
      <c r="F12712" s="15" t="n">
        <v>7057.14</v>
      </c>
      <c r="G12712" s="16">
        <f>IF($F$7125=0,0,F12712/ABS($F$7125))</f>
        <v/>
      </c>
      <c r="H12712" s="15">
        <f>D12712-F12712</f>
        <v/>
      </c>
      <c r="I12712" s="16">
        <f>IF(F12712=0,0,H12712/ABS(F12712))</f>
        <v/>
      </c>
      <c r="J12712" s="10" t="inlineStr">
        <is>
          <t>TRUE</t>
        </is>
      </c>
    </row>
    <row r="12713" hidden="1" outlineLevel="2">
      <c r="A12713" s="13" t="inlineStr"/>
      <c r="B12713" s="13" t="inlineStr">
        <is>
          <t xml:space="preserve">    ONLINE Paula Mejía</t>
        </is>
      </c>
      <c r="C12713" s="14" t="inlineStr"/>
      <c r="D12713" s="15" t="n">
        <v>17507.14</v>
      </c>
      <c r="E12713" s="16">
        <f>IF($D$7125=0,0,D12713/ABS($D$7125))</f>
        <v/>
      </c>
      <c r="F12713" s="15" t="n">
        <v>17507.14</v>
      </c>
      <c r="G12713" s="16">
        <f>IF($F$7125=0,0,F12713/ABS($F$7125))</f>
        <v/>
      </c>
      <c r="H12713" s="15">
        <f>D12713-F12713</f>
        <v/>
      </c>
      <c r="I12713" s="16">
        <f>IF(F12713=0,0,H12713/ABS(F12713))</f>
        <v/>
      </c>
      <c r="J12713" s="10" t="inlineStr">
        <is>
          <t>TRUE</t>
        </is>
      </c>
    </row>
    <row r="12714" hidden="1" outlineLevel="2">
      <c r="A12714" s="13" t="inlineStr"/>
      <c r="B12714" s="13" t="inlineStr">
        <is>
          <t xml:space="preserve">    ONLINE Paula Merino</t>
        </is>
      </c>
      <c r="C12714" s="14" t="inlineStr"/>
      <c r="D12714" s="15" t="n">
        <v>140485.05</v>
      </c>
      <c r="E12714" s="16">
        <f>IF($D$7125=0,0,D12714/ABS($D$7125))</f>
        <v/>
      </c>
      <c r="F12714" s="15" t="n">
        <v>140485.05</v>
      </c>
      <c r="G12714" s="16">
        <f>IF($F$7125=0,0,F12714/ABS($F$7125))</f>
        <v/>
      </c>
      <c r="H12714" s="15">
        <f>D12714-F12714</f>
        <v/>
      </c>
      <c r="I12714" s="16">
        <f>IF(F12714=0,0,H12714/ABS(F12714))</f>
        <v/>
      </c>
      <c r="J12714" s="10" t="inlineStr">
        <is>
          <t>TRUE</t>
        </is>
      </c>
    </row>
    <row r="12715" hidden="1" outlineLevel="2">
      <c r="A12715" s="13" t="inlineStr"/>
      <c r="B12715" s="13" t="inlineStr">
        <is>
          <t xml:space="preserve">    ONLINE Paula Paipa</t>
        </is>
      </c>
      <c r="C12715" s="14" t="inlineStr"/>
      <c r="D12715" s="15" t="n">
        <v>12453.78</v>
      </c>
      <c r="E12715" s="16">
        <f>IF($D$7125=0,0,D12715/ABS($D$7125))</f>
        <v/>
      </c>
      <c r="F12715" s="15" t="n">
        <v>12453.78</v>
      </c>
      <c r="G12715" s="16">
        <f>IF($F$7125=0,0,F12715/ABS($F$7125))</f>
        <v/>
      </c>
      <c r="H12715" s="15">
        <f>D12715-F12715</f>
        <v/>
      </c>
      <c r="I12715" s="16">
        <f>IF(F12715=0,0,H12715/ABS(F12715))</f>
        <v/>
      </c>
      <c r="J12715" s="10" t="inlineStr">
        <is>
          <t>TRUE</t>
        </is>
      </c>
    </row>
    <row r="12716" hidden="1" outlineLevel="2">
      <c r="A12716" s="13" t="inlineStr"/>
      <c r="B12716" s="13" t="inlineStr">
        <is>
          <t xml:space="preserve">    ONLINE Paula Posada</t>
        </is>
      </c>
      <c r="C12716" s="14" t="inlineStr"/>
      <c r="D12716" s="15" t="n">
        <v>258677.81</v>
      </c>
      <c r="E12716" s="16">
        <f>IF($D$7125=0,0,D12716/ABS($D$7125))</f>
        <v/>
      </c>
      <c r="F12716" s="15" t="n">
        <v>258677.81</v>
      </c>
      <c r="G12716" s="16">
        <f>IF($F$7125=0,0,F12716/ABS($F$7125))</f>
        <v/>
      </c>
      <c r="H12716" s="15">
        <f>D12716-F12716</f>
        <v/>
      </c>
      <c r="I12716" s="16">
        <f>IF(F12716=0,0,H12716/ABS(F12716))</f>
        <v/>
      </c>
      <c r="J12716" s="10" t="inlineStr">
        <is>
          <t>TRUE</t>
        </is>
      </c>
    </row>
    <row r="12717" hidden="1" outlineLevel="2">
      <c r="A12717" s="13" t="inlineStr"/>
      <c r="B12717" s="13" t="inlineStr">
        <is>
          <t xml:space="preserve">    ONLINE Paula Powell</t>
        </is>
      </c>
      <c r="C12717" s="14" t="inlineStr"/>
      <c r="D12717" s="15" t="n">
        <v>7983.19</v>
      </c>
      <c r="E12717" s="16">
        <f>IF($D$7125=0,0,D12717/ABS($D$7125))</f>
        <v/>
      </c>
      <c r="F12717" s="15" t="n">
        <v>7983.19</v>
      </c>
      <c r="G12717" s="16">
        <f>IF($F$7125=0,0,F12717/ABS($F$7125))</f>
        <v/>
      </c>
      <c r="H12717" s="15">
        <f>D12717-F12717</f>
        <v/>
      </c>
      <c r="I12717" s="16">
        <f>IF(F12717=0,0,H12717/ABS(F12717))</f>
        <v/>
      </c>
      <c r="J12717" s="10" t="inlineStr">
        <is>
          <t>TRUE</t>
        </is>
      </c>
    </row>
    <row r="12718" hidden="1" outlineLevel="2">
      <c r="A12718" s="13" t="inlineStr"/>
      <c r="B12718" s="13" t="inlineStr">
        <is>
          <t xml:space="preserve">    ONLINE Paula Quiceno</t>
        </is>
      </c>
      <c r="C12718" s="14" t="inlineStr"/>
      <c r="D12718" s="15" t="n">
        <v>16046.22</v>
      </c>
      <c r="E12718" s="16">
        <f>IF($D$7125=0,0,D12718/ABS($D$7125))</f>
        <v/>
      </c>
      <c r="F12718" s="15" t="n">
        <v>16046.22</v>
      </c>
      <c r="G12718" s="16">
        <f>IF($F$7125=0,0,F12718/ABS($F$7125))</f>
        <v/>
      </c>
      <c r="H12718" s="15">
        <f>D12718-F12718</f>
        <v/>
      </c>
      <c r="I12718" s="16">
        <f>IF(F12718=0,0,H12718/ABS(F12718))</f>
        <v/>
      </c>
      <c r="J12718" s="10" t="inlineStr">
        <is>
          <t>TRUE</t>
        </is>
      </c>
    </row>
    <row r="12719" hidden="1" outlineLevel="2">
      <c r="A12719" s="13" t="inlineStr"/>
      <c r="B12719" s="13" t="inlineStr">
        <is>
          <t xml:space="preserve">    ONLINE Paula Restrepo</t>
        </is>
      </c>
      <c r="C12719" s="14" t="inlineStr"/>
      <c r="D12719" s="15" t="n">
        <v>5907.56</v>
      </c>
      <c r="E12719" s="16">
        <f>IF($D$7125=0,0,D12719/ABS($D$7125))</f>
        <v/>
      </c>
      <c r="F12719" s="15" t="n">
        <v>5907.56</v>
      </c>
      <c r="G12719" s="16">
        <f>IF($F$7125=0,0,F12719/ABS($F$7125))</f>
        <v/>
      </c>
      <c r="H12719" s="15">
        <f>D12719-F12719</f>
        <v/>
      </c>
      <c r="I12719" s="16">
        <f>IF(F12719=0,0,H12719/ABS(F12719))</f>
        <v/>
      </c>
      <c r="J12719" s="10" t="inlineStr">
        <is>
          <t>TRUE</t>
        </is>
      </c>
    </row>
    <row r="12720" hidden="1" outlineLevel="2">
      <c r="A12720" s="13" t="inlineStr"/>
      <c r="B12720" s="13" t="inlineStr">
        <is>
          <t xml:space="preserve">    ONLINE Paula Reyes</t>
        </is>
      </c>
      <c r="C12720" s="14" t="inlineStr"/>
      <c r="D12720" s="15" t="n">
        <v>18201.68</v>
      </c>
      <c r="E12720" s="16">
        <f>IF($D$7125=0,0,D12720/ABS($D$7125))</f>
        <v/>
      </c>
      <c r="F12720" s="15" t="n">
        <v>18201.68</v>
      </c>
      <c r="G12720" s="16">
        <f>IF($F$7125=0,0,F12720/ABS($F$7125))</f>
        <v/>
      </c>
      <c r="H12720" s="15">
        <f>D12720-F12720</f>
        <v/>
      </c>
      <c r="I12720" s="16">
        <f>IF(F12720=0,0,H12720/ABS(F12720))</f>
        <v/>
      </c>
      <c r="J12720" s="10" t="inlineStr">
        <is>
          <t>TRUE</t>
        </is>
      </c>
    </row>
    <row r="12721" hidden="1" outlineLevel="2">
      <c r="A12721" s="13" t="inlineStr"/>
      <c r="B12721" s="13" t="inlineStr">
        <is>
          <t xml:space="preserve">    ONLINE Paula Ricaurte</t>
        </is>
      </c>
      <c r="C12721" s="14" t="inlineStr"/>
      <c r="D12721" s="15" t="n">
        <v>20596.64</v>
      </c>
      <c r="E12721" s="16">
        <f>IF($D$7125=0,0,D12721/ABS($D$7125))</f>
        <v/>
      </c>
      <c r="F12721" s="15" t="n">
        <v>20596.64</v>
      </c>
      <c r="G12721" s="16">
        <f>IF($F$7125=0,0,F12721/ABS($F$7125))</f>
        <v/>
      </c>
      <c r="H12721" s="15">
        <f>D12721-F12721</f>
        <v/>
      </c>
      <c r="I12721" s="16">
        <f>IF(F12721=0,0,H12721/ABS(F12721))</f>
        <v/>
      </c>
      <c r="J12721" s="10" t="inlineStr">
        <is>
          <t>TRUE</t>
        </is>
      </c>
    </row>
    <row r="12722" hidden="1" outlineLevel="2">
      <c r="A12722" s="13" t="inlineStr"/>
      <c r="B12722" s="13" t="inlineStr">
        <is>
          <t xml:space="preserve">    ONLINE Paula Ruiz Garcia</t>
        </is>
      </c>
      <c r="C12722" s="14" t="inlineStr"/>
      <c r="D12722" s="15" t="n">
        <v>7584.03</v>
      </c>
      <c r="E12722" s="16">
        <f>IF($D$7125=0,0,D12722/ABS($D$7125))</f>
        <v/>
      </c>
      <c r="F12722" s="15" t="n">
        <v>7584.03</v>
      </c>
      <c r="G12722" s="16">
        <f>IF($F$7125=0,0,F12722/ABS($F$7125))</f>
        <v/>
      </c>
      <c r="H12722" s="15">
        <f>D12722-F12722</f>
        <v/>
      </c>
      <c r="I12722" s="16">
        <f>IF(F12722=0,0,H12722/ABS(F12722))</f>
        <v/>
      </c>
      <c r="J12722" s="10" t="inlineStr">
        <is>
          <t>TRUE</t>
        </is>
      </c>
    </row>
    <row r="12723" hidden="1" outlineLevel="2">
      <c r="A12723" s="13" t="inlineStr"/>
      <c r="B12723" s="13" t="inlineStr">
        <is>
          <t xml:space="preserve">    ONLINE Paula Sanchez Gomez</t>
        </is>
      </c>
      <c r="C12723" s="14" t="inlineStr"/>
      <c r="D12723" s="15" t="n">
        <v>5907.56</v>
      </c>
      <c r="E12723" s="16">
        <f>IF($D$7125=0,0,D12723/ABS($D$7125))</f>
        <v/>
      </c>
      <c r="F12723" s="15" t="n">
        <v>5907.56</v>
      </c>
      <c r="G12723" s="16">
        <f>IF($F$7125=0,0,F12723/ABS($F$7125))</f>
        <v/>
      </c>
      <c r="H12723" s="15">
        <f>D12723-F12723</f>
        <v/>
      </c>
      <c r="I12723" s="16">
        <f>IF(F12723=0,0,H12723/ABS(F12723))</f>
        <v/>
      </c>
      <c r="J12723" s="10" t="inlineStr">
        <is>
          <t>TRUE</t>
        </is>
      </c>
    </row>
    <row r="12724" hidden="1" outlineLevel="2">
      <c r="A12724" s="13" t="inlineStr"/>
      <c r="B12724" s="13" t="inlineStr">
        <is>
          <t xml:space="preserve">    ONLINE Paula Santamaria</t>
        </is>
      </c>
      <c r="C12724" s="14" t="inlineStr"/>
      <c r="D12724" s="15" t="n">
        <v>18201.68</v>
      </c>
      <c r="E12724" s="16">
        <f>IF($D$7125=0,0,D12724/ABS($D$7125))</f>
        <v/>
      </c>
      <c r="F12724" s="15" t="n">
        <v>18201.68</v>
      </c>
      <c r="G12724" s="16">
        <f>IF($F$7125=0,0,F12724/ABS($F$7125))</f>
        <v/>
      </c>
      <c r="H12724" s="15">
        <f>D12724-F12724</f>
        <v/>
      </c>
      <c r="I12724" s="16">
        <f>IF(F12724=0,0,H12724/ABS(F12724))</f>
        <v/>
      </c>
      <c r="J12724" s="10" t="inlineStr">
        <is>
          <t>TRUE</t>
        </is>
      </c>
    </row>
    <row r="12725" hidden="1" outlineLevel="2">
      <c r="A12725" s="13" t="inlineStr"/>
      <c r="B12725" s="13" t="inlineStr">
        <is>
          <t xml:space="preserve">    ONLINE Paula Segovia</t>
        </is>
      </c>
      <c r="C12725" s="14" t="inlineStr"/>
      <c r="D12725" s="15" t="n">
        <v>20181.51</v>
      </c>
      <c r="E12725" s="16">
        <f>IF($D$7125=0,0,D12725/ABS($D$7125))</f>
        <v/>
      </c>
      <c r="F12725" s="15" t="n">
        <v>20181.51</v>
      </c>
      <c r="G12725" s="16">
        <f>IF($F$7125=0,0,F12725/ABS($F$7125))</f>
        <v/>
      </c>
      <c r="H12725" s="15">
        <f>D12725-F12725</f>
        <v/>
      </c>
      <c r="I12725" s="16">
        <f>IF(F12725=0,0,H12725/ABS(F12725))</f>
        <v/>
      </c>
      <c r="J12725" s="10" t="inlineStr">
        <is>
          <t>TRUE</t>
        </is>
      </c>
    </row>
    <row r="12726" hidden="1" outlineLevel="2">
      <c r="A12726" s="13" t="inlineStr"/>
      <c r="B12726" s="13" t="inlineStr">
        <is>
          <t xml:space="preserve">    ONLINE Paula Tellez</t>
        </is>
      </c>
      <c r="C12726" s="14" t="inlineStr"/>
      <c r="D12726" s="15" t="n">
        <v>45322.18</v>
      </c>
      <c r="E12726" s="16">
        <f>IF($D$7125=0,0,D12726/ABS($D$7125))</f>
        <v/>
      </c>
      <c r="F12726" s="15" t="n">
        <v>45322.18</v>
      </c>
      <c r="G12726" s="16">
        <f>IF($F$7125=0,0,F12726/ABS($F$7125))</f>
        <v/>
      </c>
      <c r="H12726" s="15">
        <f>D12726-F12726</f>
        <v/>
      </c>
      <c r="I12726" s="16">
        <f>IF(F12726=0,0,H12726/ABS(F12726))</f>
        <v/>
      </c>
      <c r="J12726" s="10" t="inlineStr">
        <is>
          <t>TRUE</t>
        </is>
      </c>
    </row>
    <row r="12727" hidden="1" outlineLevel="2">
      <c r="A12727" s="13" t="inlineStr"/>
      <c r="B12727" s="13" t="inlineStr">
        <is>
          <t xml:space="preserve">    ONLINE Paula Torres</t>
        </is>
      </c>
      <c r="C12727" s="14" t="inlineStr"/>
      <c r="D12727" s="15" t="n">
        <v>7983.19</v>
      </c>
      <c r="E12727" s="16">
        <f>IF($D$7125=0,0,D12727/ABS($D$7125))</f>
        <v/>
      </c>
      <c r="F12727" s="15" t="n">
        <v>7983.19</v>
      </c>
      <c r="G12727" s="16">
        <f>IF($F$7125=0,0,F12727/ABS($F$7125))</f>
        <v/>
      </c>
      <c r="H12727" s="15">
        <f>D12727-F12727</f>
        <v/>
      </c>
      <c r="I12727" s="16">
        <f>IF(F12727=0,0,H12727/ABS(F12727))</f>
        <v/>
      </c>
      <c r="J12727" s="10" t="inlineStr">
        <is>
          <t>TRUE</t>
        </is>
      </c>
    </row>
    <row r="12728" hidden="1" outlineLevel="2">
      <c r="A12728" s="13" t="inlineStr"/>
      <c r="B12728" s="13" t="inlineStr">
        <is>
          <t xml:space="preserve">    ONLINE Paula Vergara</t>
        </is>
      </c>
      <c r="C12728" s="14" t="inlineStr"/>
      <c r="D12728" s="15" t="n">
        <v>41831.93</v>
      </c>
      <c r="E12728" s="16">
        <f>IF($D$7125=0,0,D12728/ABS($D$7125))</f>
        <v/>
      </c>
      <c r="F12728" s="15" t="n">
        <v>41831.93</v>
      </c>
      <c r="G12728" s="16">
        <f>IF($F$7125=0,0,F12728/ABS($F$7125))</f>
        <v/>
      </c>
      <c r="H12728" s="15">
        <f>D12728-F12728</f>
        <v/>
      </c>
      <c r="I12728" s="16">
        <f>IF(F12728=0,0,H12728/ABS(F12728))</f>
        <v/>
      </c>
      <c r="J12728" s="10" t="inlineStr">
        <is>
          <t>TRUE</t>
        </is>
      </c>
    </row>
    <row r="12729" hidden="1" outlineLevel="2">
      <c r="A12729" s="13" t="inlineStr"/>
      <c r="B12729" s="13" t="inlineStr">
        <is>
          <t xml:space="preserve">    ONLINE Paula natalia Sanchez rodriguez</t>
        </is>
      </c>
      <c r="C12729" s="14" t="inlineStr"/>
      <c r="D12729" s="15" t="n">
        <v>9579.83</v>
      </c>
      <c r="E12729" s="16">
        <f>IF($D$7125=0,0,D12729/ABS($D$7125))</f>
        <v/>
      </c>
      <c r="F12729" s="15" t="n">
        <v>9579.83</v>
      </c>
      <c r="G12729" s="16">
        <f>IF($F$7125=0,0,F12729/ABS($F$7125))</f>
        <v/>
      </c>
      <c r="H12729" s="15">
        <f>D12729-F12729</f>
        <v/>
      </c>
      <c r="I12729" s="16">
        <f>IF(F12729=0,0,H12729/ABS(F12729))</f>
        <v/>
      </c>
      <c r="J12729" s="10" t="inlineStr">
        <is>
          <t>TRUE</t>
        </is>
      </c>
    </row>
    <row r="12730" hidden="1" outlineLevel="2">
      <c r="A12730" s="13" t="inlineStr"/>
      <c r="B12730" s="13" t="inlineStr">
        <is>
          <t xml:space="preserve">    ONLINE Paula osorio</t>
        </is>
      </c>
      <c r="C12730" s="14" t="inlineStr"/>
      <c r="D12730" s="15" t="n">
        <v>5747.9</v>
      </c>
      <c r="E12730" s="16">
        <f>IF($D$7125=0,0,D12730/ABS($D$7125))</f>
        <v/>
      </c>
      <c r="F12730" s="15" t="n">
        <v>5747.9</v>
      </c>
      <c r="G12730" s="16">
        <f>IF($F$7125=0,0,F12730/ABS($F$7125))</f>
        <v/>
      </c>
      <c r="H12730" s="15">
        <f>D12730-F12730</f>
        <v/>
      </c>
      <c r="I12730" s="16">
        <f>IF(F12730=0,0,H12730/ABS(F12730))</f>
        <v/>
      </c>
      <c r="J12730" s="10" t="inlineStr">
        <is>
          <t>TRUE</t>
        </is>
      </c>
    </row>
    <row r="12731" hidden="1" outlineLevel="2">
      <c r="A12731" s="13" t="inlineStr"/>
      <c r="B12731" s="13" t="inlineStr">
        <is>
          <t xml:space="preserve">    ONLINE Paulina Andrea Arias</t>
        </is>
      </c>
      <c r="C12731" s="14" t="inlineStr"/>
      <c r="D12731" s="15" t="n">
        <v>11176.47</v>
      </c>
      <c r="E12731" s="16">
        <f>IF($D$7125=0,0,D12731/ABS($D$7125))</f>
        <v/>
      </c>
      <c r="F12731" s="15" t="n">
        <v>11176.47</v>
      </c>
      <c r="G12731" s="16">
        <f>IF($F$7125=0,0,F12731/ABS($F$7125))</f>
        <v/>
      </c>
      <c r="H12731" s="15">
        <f>D12731-F12731</f>
        <v/>
      </c>
      <c r="I12731" s="16">
        <f>IF(F12731=0,0,H12731/ABS(F12731))</f>
        <v/>
      </c>
      <c r="J12731" s="10" t="inlineStr">
        <is>
          <t>TRUE</t>
        </is>
      </c>
    </row>
    <row r="12732" hidden="1" outlineLevel="2">
      <c r="A12732" s="13" t="inlineStr"/>
      <c r="B12732" s="13" t="inlineStr">
        <is>
          <t xml:space="preserve">    ONLINE Paulina Angel Vasquez</t>
        </is>
      </c>
      <c r="C12732" s="14" t="inlineStr"/>
      <c r="D12732" s="15" t="n">
        <v>18201.68</v>
      </c>
      <c r="E12732" s="16">
        <f>IF($D$7125=0,0,D12732/ABS($D$7125))</f>
        <v/>
      </c>
      <c r="F12732" s="15" t="n">
        <v>18201.68</v>
      </c>
      <c r="G12732" s="16">
        <f>IF($F$7125=0,0,F12732/ABS($F$7125))</f>
        <v/>
      </c>
      <c r="H12732" s="15">
        <f>D12732-F12732</f>
        <v/>
      </c>
      <c r="I12732" s="16">
        <f>IF(F12732=0,0,H12732/ABS(F12732))</f>
        <v/>
      </c>
      <c r="J12732" s="10" t="inlineStr">
        <is>
          <t>TRUE</t>
        </is>
      </c>
    </row>
    <row r="12733" hidden="1" outlineLevel="2">
      <c r="A12733" s="13" t="inlineStr"/>
      <c r="B12733" s="13" t="inlineStr">
        <is>
          <t xml:space="preserve">    ONLINE Paulina Sánchez López</t>
        </is>
      </c>
      <c r="C12733" s="14" t="inlineStr"/>
      <c r="D12733" s="15" t="n">
        <v>23949.58</v>
      </c>
      <c r="E12733" s="16">
        <f>IF($D$7125=0,0,D12733/ABS($D$7125))</f>
        <v/>
      </c>
      <c r="F12733" s="15" t="n">
        <v>23949.58</v>
      </c>
      <c r="G12733" s="16">
        <f>IF($F$7125=0,0,F12733/ABS($F$7125))</f>
        <v/>
      </c>
      <c r="H12733" s="15">
        <f>D12733-F12733</f>
        <v/>
      </c>
      <c r="I12733" s="16">
        <f>IF(F12733=0,0,H12733/ABS(F12733))</f>
        <v/>
      </c>
      <c r="J12733" s="10" t="inlineStr">
        <is>
          <t>TRUE</t>
        </is>
      </c>
    </row>
    <row r="12734" hidden="1" outlineLevel="2">
      <c r="A12734" s="13" t="inlineStr"/>
      <c r="B12734" s="13" t="inlineStr">
        <is>
          <t xml:space="preserve">    ONLINE Pedro Martinez</t>
        </is>
      </c>
      <c r="C12734" s="14" t="inlineStr"/>
      <c r="D12734" s="15" t="n">
        <v>17563.03</v>
      </c>
      <c r="E12734" s="16">
        <f>IF($D$7125=0,0,D12734/ABS($D$7125))</f>
        <v/>
      </c>
      <c r="F12734" s="15" t="n">
        <v>17563.03</v>
      </c>
      <c r="G12734" s="16">
        <f>IF($F$7125=0,0,F12734/ABS($F$7125))</f>
        <v/>
      </c>
      <c r="H12734" s="15">
        <f>D12734-F12734</f>
        <v/>
      </c>
      <c r="I12734" s="16">
        <f>IF(F12734=0,0,H12734/ABS(F12734))</f>
        <v/>
      </c>
      <c r="J12734" s="10" t="inlineStr">
        <is>
          <t>TRUE</t>
        </is>
      </c>
    </row>
    <row r="12735" hidden="1" outlineLevel="2">
      <c r="A12735" s="13" t="inlineStr"/>
      <c r="B12735" s="13" t="inlineStr">
        <is>
          <t xml:space="preserve">    ONLINE Pedro Olano</t>
        </is>
      </c>
      <c r="C12735" s="14" t="inlineStr"/>
      <c r="D12735" s="15" t="n">
        <v>9579.83</v>
      </c>
      <c r="E12735" s="16">
        <f>IF($D$7125=0,0,D12735/ABS($D$7125))</f>
        <v/>
      </c>
      <c r="F12735" s="15" t="n">
        <v>9579.83</v>
      </c>
      <c r="G12735" s="16">
        <f>IF($F$7125=0,0,F12735/ABS($F$7125))</f>
        <v/>
      </c>
      <c r="H12735" s="15">
        <f>D12735-F12735</f>
        <v/>
      </c>
      <c r="I12735" s="16">
        <f>IF(F12735=0,0,H12735/ABS(F12735))</f>
        <v/>
      </c>
      <c r="J12735" s="10" t="inlineStr">
        <is>
          <t>TRUE</t>
        </is>
      </c>
    </row>
    <row r="12736" hidden="1" outlineLevel="2">
      <c r="A12736" s="13" t="inlineStr"/>
      <c r="B12736" s="13" t="inlineStr">
        <is>
          <t xml:space="preserve">    ONLINE Pedro Ramirez</t>
        </is>
      </c>
      <c r="C12736" s="14" t="inlineStr"/>
      <c r="D12736" s="15" t="n">
        <v>19159.66</v>
      </c>
      <c r="E12736" s="16">
        <f>IF($D$7125=0,0,D12736/ABS($D$7125))</f>
        <v/>
      </c>
      <c r="F12736" s="15" t="n">
        <v>19159.66</v>
      </c>
      <c r="G12736" s="16">
        <f>IF($F$7125=0,0,F12736/ABS($F$7125))</f>
        <v/>
      </c>
      <c r="H12736" s="15">
        <f>D12736-F12736</f>
        <v/>
      </c>
      <c r="I12736" s="16">
        <f>IF(F12736=0,0,H12736/ABS(F12736))</f>
        <v/>
      </c>
      <c r="J12736" s="10" t="inlineStr">
        <is>
          <t>TRUE</t>
        </is>
      </c>
    </row>
    <row r="12737" hidden="1" outlineLevel="2">
      <c r="A12737" s="13" t="inlineStr"/>
      <c r="B12737" s="13" t="inlineStr">
        <is>
          <t xml:space="preserve">    ONLINE Peter Rupprecht</t>
        </is>
      </c>
      <c r="C12737" s="14" t="inlineStr"/>
      <c r="D12737" s="15" t="n">
        <v>5747.9</v>
      </c>
      <c r="E12737" s="16">
        <f>IF($D$7125=0,0,D12737/ABS($D$7125))</f>
        <v/>
      </c>
      <c r="F12737" s="15" t="n">
        <v>5747.9</v>
      </c>
      <c r="G12737" s="16">
        <f>IF($F$7125=0,0,F12737/ABS($F$7125))</f>
        <v/>
      </c>
      <c r="H12737" s="15">
        <f>D12737-F12737</f>
        <v/>
      </c>
      <c r="I12737" s="16">
        <f>IF(F12737=0,0,H12737/ABS(F12737))</f>
        <v/>
      </c>
      <c r="J12737" s="10" t="inlineStr">
        <is>
          <t>TRUE</t>
        </is>
      </c>
    </row>
    <row r="12738" hidden="1" outlineLevel="2">
      <c r="A12738" s="13" t="inlineStr"/>
      <c r="B12738" s="13" t="inlineStr">
        <is>
          <t xml:space="preserve">    ONLINE Pia Bonilla Villagomez</t>
        </is>
      </c>
      <c r="C12738" s="14" t="inlineStr"/>
      <c r="D12738" s="15" t="n">
        <v>19159.66</v>
      </c>
      <c r="E12738" s="16">
        <f>IF($D$7125=0,0,D12738/ABS($D$7125))</f>
        <v/>
      </c>
      <c r="F12738" s="15" t="n">
        <v>19159.66</v>
      </c>
      <c r="G12738" s="16">
        <f>IF($F$7125=0,0,F12738/ABS($F$7125))</f>
        <v/>
      </c>
      <c r="H12738" s="15">
        <f>D12738-F12738</f>
        <v/>
      </c>
      <c r="I12738" s="16">
        <f>IF(F12738=0,0,H12738/ABS(F12738))</f>
        <v/>
      </c>
      <c r="J12738" s="10" t="inlineStr">
        <is>
          <t>TRUE</t>
        </is>
      </c>
    </row>
    <row r="12739" hidden="1" outlineLevel="2">
      <c r="A12739" s="13" t="inlineStr"/>
      <c r="B12739" s="13" t="inlineStr">
        <is>
          <t xml:space="preserve">    ONLINE Pilar Barragan</t>
        </is>
      </c>
      <c r="C12739" s="14" t="inlineStr"/>
      <c r="D12739" s="15" t="n">
        <v>24747.43</v>
      </c>
      <c r="E12739" s="16">
        <f>IF($D$7125=0,0,D12739/ABS($D$7125))</f>
        <v/>
      </c>
      <c r="F12739" s="15" t="n">
        <v>24747.43</v>
      </c>
      <c r="G12739" s="16">
        <f>IF($F$7125=0,0,F12739/ABS($F$7125))</f>
        <v/>
      </c>
      <c r="H12739" s="15">
        <f>D12739-F12739</f>
        <v/>
      </c>
      <c r="I12739" s="16">
        <f>IF(F12739=0,0,H12739/ABS(F12739))</f>
        <v/>
      </c>
      <c r="J12739" s="10" t="inlineStr">
        <is>
          <t>TRUE</t>
        </is>
      </c>
    </row>
    <row r="12740" hidden="1" outlineLevel="2">
      <c r="A12740" s="13" t="inlineStr"/>
      <c r="B12740" s="13" t="inlineStr">
        <is>
          <t xml:space="preserve">    ONLINE Pilar Barragán</t>
        </is>
      </c>
      <c r="C12740" s="14" t="inlineStr"/>
      <c r="D12740" s="15" t="n">
        <v>18361.35</v>
      </c>
      <c r="E12740" s="16">
        <f>IF($D$7125=0,0,D12740/ABS($D$7125))</f>
        <v/>
      </c>
      <c r="F12740" s="15" t="n">
        <v>18361.35</v>
      </c>
      <c r="G12740" s="16">
        <f>IF($F$7125=0,0,F12740/ABS($F$7125))</f>
        <v/>
      </c>
      <c r="H12740" s="15">
        <f>D12740-F12740</f>
        <v/>
      </c>
      <c r="I12740" s="16">
        <f>IF(F12740=0,0,H12740/ABS(F12740))</f>
        <v/>
      </c>
      <c r="J12740" s="10" t="inlineStr">
        <is>
          <t>TRUE</t>
        </is>
      </c>
    </row>
    <row r="12741" hidden="1" outlineLevel="2">
      <c r="A12741" s="13" t="inlineStr"/>
      <c r="B12741" s="13" t="inlineStr">
        <is>
          <t xml:space="preserve">    ONLINE Pilar Beltrán</t>
        </is>
      </c>
      <c r="C12741" s="14" t="inlineStr"/>
      <c r="D12741" s="15" t="n">
        <v>12453.78</v>
      </c>
      <c r="E12741" s="16">
        <f>IF($D$7125=0,0,D12741/ABS($D$7125))</f>
        <v/>
      </c>
      <c r="F12741" s="15" t="n">
        <v>12453.78</v>
      </c>
      <c r="G12741" s="16">
        <f>IF($F$7125=0,0,F12741/ABS($F$7125))</f>
        <v/>
      </c>
      <c r="H12741" s="15">
        <f>D12741-F12741</f>
        <v/>
      </c>
      <c r="I12741" s="16">
        <f>IF(F12741=0,0,H12741/ABS(F12741))</f>
        <v/>
      </c>
      <c r="J12741" s="10" t="inlineStr">
        <is>
          <t>TRUE</t>
        </is>
      </c>
    </row>
    <row r="12742" hidden="1" outlineLevel="2">
      <c r="A12742" s="13" t="inlineStr"/>
      <c r="B12742" s="13" t="inlineStr">
        <is>
          <t xml:space="preserve">    ONLINE Pilar Carreño</t>
        </is>
      </c>
      <c r="C12742" s="14" t="inlineStr"/>
      <c r="D12742" s="15" t="n">
        <v>10090.76</v>
      </c>
      <c r="E12742" s="16">
        <f>IF($D$7125=0,0,D12742/ABS($D$7125))</f>
        <v/>
      </c>
      <c r="F12742" s="15" t="n">
        <v>10090.76</v>
      </c>
      <c r="G12742" s="16">
        <f>IF($F$7125=0,0,F12742/ABS($F$7125))</f>
        <v/>
      </c>
      <c r="H12742" s="15">
        <f>D12742-F12742</f>
        <v/>
      </c>
      <c r="I12742" s="16">
        <f>IF(F12742=0,0,H12742/ABS(F12742))</f>
        <v/>
      </c>
      <c r="J12742" s="10" t="inlineStr">
        <is>
          <t>TRUE</t>
        </is>
      </c>
    </row>
    <row r="12743" hidden="1" outlineLevel="2">
      <c r="A12743" s="13" t="inlineStr"/>
      <c r="B12743" s="13" t="inlineStr">
        <is>
          <t xml:space="preserve">    ONLINE Pilar Monsalve ValenciaC</t>
        </is>
      </c>
      <c r="C12743" s="14" t="inlineStr"/>
      <c r="D12743" s="15" t="n">
        <v>9579.83</v>
      </c>
      <c r="E12743" s="16">
        <f>IF($D$7125=0,0,D12743/ABS($D$7125))</f>
        <v/>
      </c>
      <c r="F12743" s="15" t="n">
        <v>9579.83</v>
      </c>
      <c r="G12743" s="16">
        <f>IF($F$7125=0,0,F12743/ABS($F$7125))</f>
        <v/>
      </c>
      <c r="H12743" s="15">
        <f>D12743-F12743</f>
        <v/>
      </c>
      <c r="I12743" s="16">
        <f>IF(F12743=0,0,H12743/ABS(F12743))</f>
        <v/>
      </c>
      <c r="J12743" s="10" t="inlineStr">
        <is>
          <t>TRUE</t>
        </is>
      </c>
    </row>
    <row r="12744" hidden="1" outlineLevel="2">
      <c r="A12744" s="13" t="inlineStr"/>
      <c r="B12744" s="13" t="inlineStr">
        <is>
          <t xml:space="preserve">    ONLINE Pilar Montes</t>
        </is>
      </c>
      <c r="C12744" s="14" t="inlineStr"/>
      <c r="D12744" s="15" t="n">
        <v>658351.5699999999</v>
      </c>
      <c r="E12744" s="16">
        <f>IF($D$7125=0,0,D12744/ABS($D$7125))</f>
        <v/>
      </c>
      <c r="F12744" s="15" t="n">
        <v>658351.5699999999</v>
      </c>
      <c r="G12744" s="16">
        <f>IF($F$7125=0,0,F12744/ABS($F$7125))</f>
        <v/>
      </c>
      <c r="H12744" s="15">
        <f>D12744-F12744</f>
        <v/>
      </c>
      <c r="I12744" s="16">
        <f>IF(F12744=0,0,H12744/ABS(F12744))</f>
        <v/>
      </c>
      <c r="J12744" s="10" t="inlineStr">
        <is>
          <t>TRUE</t>
        </is>
      </c>
    </row>
    <row r="12745" hidden="1" outlineLevel="2">
      <c r="A12745" s="13" t="inlineStr"/>
      <c r="B12745" s="13" t="inlineStr">
        <is>
          <t xml:space="preserve">    ONLINE Pilar Peñaloza</t>
        </is>
      </c>
      <c r="C12745" s="14" t="inlineStr"/>
      <c r="D12745" s="15" t="n">
        <v>15966.39</v>
      </c>
      <c r="E12745" s="16">
        <f>IF($D$7125=0,0,D12745/ABS($D$7125))</f>
        <v/>
      </c>
      <c r="F12745" s="15" t="n">
        <v>15966.39</v>
      </c>
      <c r="G12745" s="16">
        <f>IF($F$7125=0,0,F12745/ABS($F$7125))</f>
        <v/>
      </c>
      <c r="H12745" s="15">
        <f>D12745-F12745</f>
        <v/>
      </c>
      <c r="I12745" s="16">
        <f>IF(F12745=0,0,H12745/ABS(F12745))</f>
        <v/>
      </c>
      <c r="J12745" s="10" t="inlineStr">
        <is>
          <t>TRUE</t>
        </is>
      </c>
    </row>
    <row r="12746" hidden="1" outlineLevel="2">
      <c r="A12746" s="13" t="inlineStr"/>
      <c r="B12746" s="13" t="inlineStr">
        <is>
          <t xml:space="preserve">    ONLINE Pilar Rincon</t>
        </is>
      </c>
      <c r="C12746" s="14" t="inlineStr"/>
      <c r="D12746" s="15" t="n">
        <v>74722.67999999999</v>
      </c>
      <c r="E12746" s="16">
        <f>IF($D$7125=0,0,D12746/ABS($D$7125))</f>
        <v/>
      </c>
      <c r="F12746" s="15" t="n">
        <v>74722.67999999999</v>
      </c>
      <c r="G12746" s="16">
        <f>IF($F$7125=0,0,F12746/ABS($F$7125))</f>
        <v/>
      </c>
      <c r="H12746" s="15">
        <f>D12746-F12746</f>
        <v/>
      </c>
      <c r="I12746" s="16">
        <f>IF(F12746=0,0,H12746/ABS(F12746))</f>
        <v/>
      </c>
      <c r="J12746" s="10" t="inlineStr">
        <is>
          <t>TRUE</t>
        </is>
      </c>
    </row>
    <row r="12747" hidden="1" outlineLevel="2">
      <c r="A12747" s="13" t="inlineStr"/>
      <c r="B12747" s="13" t="inlineStr">
        <is>
          <t xml:space="preserve">    ONLINE Pilar Rivera</t>
        </is>
      </c>
      <c r="C12747" s="14" t="inlineStr"/>
      <c r="D12747" s="15" t="n">
        <v>7184.87</v>
      </c>
      <c r="E12747" s="16">
        <f>IF($D$7125=0,0,D12747/ABS($D$7125))</f>
        <v/>
      </c>
      <c r="F12747" s="15" t="n">
        <v>7184.87</v>
      </c>
      <c r="G12747" s="16">
        <f>IF($F$7125=0,0,F12747/ABS($F$7125))</f>
        <v/>
      </c>
      <c r="H12747" s="15">
        <f>D12747-F12747</f>
        <v/>
      </c>
      <c r="I12747" s="16">
        <f>IF(F12747=0,0,H12747/ABS(F12747))</f>
        <v/>
      </c>
      <c r="J12747" s="10" t="inlineStr">
        <is>
          <t>TRUE</t>
        </is>
      </c>
    </row>
    <row r="12748" hidden="1" outlineLevel="2">
      <c r="A12748" s="13" t="inlineStr"/>
      <c r="B12748" s="13" t="inlineStr">
        <is>
          <t xml:space="preserve">    ONLINE Pilar Rodriguez</t>
        </is>
      </c>
      <c r="C12748" s="14" t="inlineStr"/>
      <c r="D12748" s="15" t="n">
        <v>13411.76</v>
      </c>
      <c r="E12748" s="16">
        <f>IF($D$7125=0,0,D12748/ABS($D$7125))</f>
        <v/>
      </c>
      <c r="F12748" s="15" t="n">
        <v>13411.76</v>
      </c>
      <c r="G12748" s="16">
        <f>IF($F$7125=0,0,F12748/ABS($F$7125))</f>
        <v/>
      </c>
      <c r="H12748" s="15">
        <f>D12748-F12748</f>
        <v/>
      </c>
      <c r="I12748" s="16">
        <f>IF(F12748=0,0,H12748/ABS(F12748))</f>
        <v/>
      </c>
      <c r="J12748" s="10" t="inlineStr">
        <is>
          <t>TRUE</t>
        </is>
      </c>
    </row>
    <row r="12749" hidden="1" outlineLevel="2">
      <c r="A12749" s="13" t="inlineStr"/>
      <c r="B12749" s="13" t="inlineStr">
        <is>
          <t xml:space="preserve">    ONLINE Pilar Tafur</t>
        </is>
      </c>
      <c r="C12749" s="14" t="inlineStr"/>
      <c r="D12749" s="15" t="n">
        <v>18201.68</v>
      </c>
      <c r="E12749" s="16">
        <f>IF($D$7125=0,0,D12749/ABS($D$7125))</f>
        <v/>
      </c>
      <c r="F12749" s="15" t="n">
        <v>18201.68</v>
      </c>
      <c r="G12749" s="16">
        <f>IF($F$7125=0,0,F12749/ABS($F$7125))</f>
        <v/>
      </c>
      <c r="H12749" s="15">
        <f>D12749-F12749</f>
        <v/>
      </c>
      <c r="I12749" s="16">
        <f>IF(F12749=0,0,H12749/ABS(F12749))</f>
        <v/>
      </c>
      <c r="J12749" s="10" t="inlineStr">
        <is>
          <t>TRUE</t>
        </is>
      </c>
    </row>
    <row r="12750" hidden="1" outlineLevel="2">
      <c r="A12750" s="13" t="inlineStr"/>
      <c r="B12750" s="13" t="inlineStr">
        <is>
          <t xml:space="preserve">    ONLINE Pilar Zambrano</t>
        </is>
      </c>
      <c r="C12750" s="14" t="inlineStr"/>
      <c r="D12750" s="15" t="n">
        <v>21394.96</v>
      </c>
      <c r="E12750" s="16">
        <f>IF($D$7125=0,0,D12750/ABS($D$7125))</f>
        <v/>
      </c>
      <c r="F12750" s="15" t="n">
        <v>21394.96</v>
      </c>
      <c r="G12750" s="16">
        <f>IF($F$7125=0,0,F12750/ABS($F$7125))</f>
        <v/>
      </c>
      <c r="H12750" s="15">
        <f>D12750-F12750</f>
        <v/>
      </c>
      <c r="I12750" s="16">
        <f>IF(F12750=0,0,H12750/ABS(F12750))</f>
        <v/>
      </c>
      <c r="J12750" s="10" t="inlineStr">
        <is>
          <t>TRUE</t>
        </is>
      </c>
    </row>
    <row r="12751" hidden="1" outlineLevel="2">
      <c r="A12751" s="13" t="inlineStr"/>
      <c r="B12751" s="13" t="inlineStr">
        <is>
          <t xml:space="preserve">    ONLINE Poala Tatiana Vargas Tocancipa</t>
        </is>
      </c>
      <c r="C12751" s="14" t="inlineStr"/>
      <c r="D12751" s="15" t="n">
        <v>9100.84</v>
      </c>
      <c r="E12751" s="16">
        <f>IF($D$7125=0,0,D12751/ABS($D$7125))</f>
        <v/>
      </c>
      <c r="F12751" s="15" t="n">
        <v>9100.84</v>
      </c>
      <c r="G12751" s="16">
        <f>IF($F$7125=0,0,F12751/ABS($F$7125))</f>
        <v/>
      </c>
      <c r="H12751" s="15">
        <f>D12751-F12751</f>
        <v/>
      </c>
      <c r="I12751" s="16">
        <f>IF(F12751=0,0,H12751/ABS(F12751))</f>
        <v/>
      </c>
      <c r="J12751" s="10" t="inlineStr">
        <is>
          <t>TRUE</t>
        </is>
      </c>
    </row>
    <row r="12752" hidden="1" outlineLevel="2">
      <c r="A12752" s="13" t="inlineStr"/>
      <c r="B12752" s="13" t="inlineStr">
        <is>
          <t xml:space="preserve">    ONLINE Priscila Lopez</t>
        </is>
      </c>
      <c r="C12752" s="14" t="inlineStr"/>
      <c r="D12752" s="15" t="n">
        <v>9100.84</v>
      </c>
      <c r="E12752" s="16">
        <f>IF($D$7125=0,0,D12752/ABS($D$7125))</f>
        <v/>
      </c>
      <c r="F12752" s="15" t="n">
        <v>9100.84</v>
      </c>
      <c r="G12752" s="16">
        <f>IF($F$7125=0,0,F12752/ABS($F$7125))</f>
        <v/>
      </c>
      <c r="H12752" s="15">
        <f>D12752-F12752</f>
        <v/>
      </c>
      <c r="I12752" s="16">
        <f>IF(F12752=0,0,H12752/ABS(F12752))</f>
        <v/>
      </c>
      <c r="J12752" s="10" t="inlineStr">
        <is>
          <t>TRUE</t>
        </is>
      </c>
    </row>
    <row r="12753" hidden="1" outlineLevel="2">
      <c r="A12753" s="13" t="inlineStr"/>
      <c r="B12753" s="13" t="inlineStr">
        <is>
          <t xml:space="preserve">    ONLINE RAUL RICARDO ROJAS PARRADO</t>
        </is>
      </c>
      <c r="C12753" s="14" t="inlineStr"/>
      <c r="D12753" s="15" t="n">
        <v>10090.76</v>
      </c>
      <c r="E12753" s="16">
        <f>IF($D$7125=0,0,D12753/ABS($D$7125))</f>
        <v/>
      </c>
      <c r="F12753" s="15" t="n">
        <v>10090.76</v>
      </c>
      <c r="G12753" s="16">
        <f>IF($F$7125=0,0,F12753/ABS($F$7125))</f>
        <v/>
      </c>
      <c r="H12753" s="15">
        <f>D12753-F12753</f>
        <v/>
      </c>
      <c r="I12753" s="16">
        <f>IF(F12753=0,0,H12753/ABS(F12753))</f>
        <v/>
      </c>
      <c r="J12753" s="10" t="inlineStr">
        <is>
          <t>TRUE</t>
        </is>
      </c>
    </row>
    <row r="12754" hidden="1" outlineLevel="2">
      <c r="A12754" s="13" t="inlineStr"/>
      <c r="B12754" s="13" t="inlineStr">
        <is>
          <t xml:space="preserve">    ONLINE RAY MIGUEL MORALES GOMEZ</t>
        </is>
      </c>
      <c r="C12754" s="14" t="inlineStr"/>
      <c r="D12754" s="15" t="n">
        <v>10569.75</v>
      </c>
      <c r="E12754" s="16">
        <f>IF($D$7125=0,0,D12754/ABS($D$7125))</f>
        <v/>
      </c>
      <c r="F12754" s="15" t="n">
        <v>10569.75</v>
      </c>
      <c r="G12754" s="16">
        <f>IF($F$7125=0,0,F12754/ABS($F$7125))</f>
        <v/>
      </c>
      <c r="H12754" s="15">
        <f>D12754-F12754</f>
        <v/>
      </c>
      <c r="I12754" s="16">
        <f>IF(F12754=0,0,H12754/ABS(F12754))</f>
        <v/>
      </c>
      <c r="J12754" s="10" t="inlineStr">
        <is>
          <t>TRUE</t>
        </is>
      </c>
    </row>
    <row r="12755" hidden="1" outlineLevel="2">
      <c r="A12755" s="13" t="inlineStr"/>
      <c r="B12755" s="13" t="inlineStr">
        <is>
          <t xml:space="preserve">    ONLINE REYES VENGOECHEA</t>
        </is>
      </c>
      <c r="C12755" s="14" t="inlineStr"/>
      <c r="D12755" s="15" t="n">
        <v>14369.75</v>
      </c>
      <c r="E12755" s="16">
        <f>IF($D$7125=0,0,D12755/ABS($D$7125))</f>
        <v/>
      </c>
      <c r="F12755" s="15" t="n">
        <v>14369.75</v>
      </c>
      <c r="G12755" s="16">
        <f>IF($F$7125=0,0,F12755/ABS($F$7125))</f>
        <v/>
      </c>
      <c r="H12755" s="15">
        <f>D12755-F12755</f>
        <v/>
      </c>
      <c r="I12755" s="16">
        <f>IF(F12755=0,0,H12755/ABS(F12755))</f>
        <v/>
      </c>
      <c r="J12755" s="10" t="inlineStr">
        <is>
          <t>TRUE</t>
        </is>
      </c>
    </row>
    <row r="12756" hidden="1" outlineLevel="2">
      <c r="A12756" s="13" t="inlineStr"/>
      <c r="B12756" s="13" t="inlineStr">
        <is>
          <t xml:space="preserve">    ONLINE ROSSI VIVIANA MORENO BOTELLO</t>
        </is>
      </c>
      <c r="C12756" s="14" t="inlineStr"/>
      <c r="D12756" s="15" t="n">
        <v>15647.06</v>
      </c>
      <c r="E12756" s="16">
        <f>IF($D$7125=0,0,D12756/ABS($D$7125))</f>
        <v/>
      </c>
      <c r="F12756" s="15" t="n">
        <v>15647.06</v>
      </c>
      <c r="G12756" s="16">
        <f>IF($F$7125=0,0,F12756/ABS($F$7125))</f>
        <v/>
      </c>
      <c r="H12756" s="15">
        <f>D12756-F12756</f>
        <v/>
      </c>
      <c r="I12756" s="16">
        <f>IF(F12756=0,0,H12756/ABS(F12756))</f>
        <v/>
      </c>
      <c r="J12756" s="10" t="inlineStr">
        <is>
          <t>TRUE</t>
        </is>
      </c>
    </row>
    <row r="12757" hidden="1" outlineLevel="2">
      <c r="A12757" s="13" t="inlineStr"/>
      <c r="B12757" s="13" t="inlineStr">
        <is>
          <t xml:space="preserve">    ONLINE ROXANA CORREA</t>
        </is>
      </c>
      <c r="C12757" s="14" t="inlineStr"/>
      <c r="D12757" s="15" t="n">
        <v>19172.44</v>
      </c>
      <c r="E12757" s="16">
        <f>IF($D$7125=0,0,D12757/ABS($D$7125))</f>
        <v/>
      </c>
      <c r="F12757" s="15" t="n">
        <v>19172.44</v>
      </c>
      <c r="G12757" s="16">
        <f>IF($F$7125=0,0,F12757/ABS($F$7125))</f>
        <v/>
      </c>
      <c r="H12757" s="15">
        <f>D12757-F12757</f>
        <v/>
      </c>
      <c r="I12757" s="16">
        <f>IF(F12757=0,0,H12757/ABS(F12757))</f>
        <v/>
      </c>
      <c r="J12757" s="10" t="inlineStr">
        <is>
          <t>TRUE</t>
        </is>
      </c>
    </row>
    <row r="12758" hidden="1" outlineLevel="2">
      <c r="A12758" s="13" t="inlineStr"/>
      <c r="B12758" s="13" t="inlineStr">
        <is>
          <t xml:space="preserve">    ONLINE Rafael Andres Pérez Vega</t>
        </is>
      </c>
      <c r="C12758" s="14" t="inlineStr"/>
      <c r="D12758" s="15" t="n">
        <v>19159.66</v>
      </c>
      <c r="E12758" s="16">
        <f>IF($D$7125=0,0,D12758/ABS($D$7125))</f>
        <v/>
      </c>
      <c r="F12758" s="15" t="n">
        <v>19159.66</v>
      </c>
      <c r="G12758" s="16">
        <f>IF($F$7125=0,0,F12758/ABS($F$7125))</f>
        <v/>
      </c>
      <c r="H12758" s="15">
        <f>D12758-F12758</f>
        <v/>
      </c>
      <c r="I12758" s="16">
        <f>IF(F12758=0,0,H12758/ABS(F12758))</f>
        <v/>
      </c>
      <c r="J12758" s="10" t="inlineStr">
        <is>
          <t>TRUE</t>
        </is>
      </c>
    </row>
    <row r="12759" hidden="1" outlineLevel="2">
      <c r="A12759" s="13" t="inlineStr"/>
      <c r="B12759" s="13" t="inlineStr">
        <is>
          <t xml:space="preserve">    ONLINE Rafael Bello</t>
        </is>
      </c>
      <c r="C12759" s="14" t="inlineStr"/>
      <c r="D12759" s="15" t="n">
        <v>15966.38</v>
      </c>
      <c r="E12759" s="16">
        <f>IF($D$7125=0,0,D12759/ABS($D$7125))</f>
        <v/>
      </c>
      <c r="F12759" s="15" t="n">
        <v>15966.38</v>
      </c>
      <c r="G12759" s="16">
        <f>IF($F$7125=0,0,F12759/ABS($F$7125))</f>
        <v/>
      </c>
      <c r="H12759" s="15">
        <f>D12759-F12759</f>
        <v/>
      </c>
      <c r="I12759" s="16">
        <f>IF(F12759=0,0,H12759/ABS(F12759))</f>
        <v/>
      </c>
      <c r="J12759" s="10" t="inlineStr">
        <is>
          <t>TRUE</t>
        </is>
      </c>
    </row>
    <row r="12760" hidden="1" outlineLevel="2">
      <c r="A12760" s="13" t="inlineStr"/>
      <c r="B12760" s="13" t="inlineStr">
        <is>
          <t xml:space="preserve">    ONLINE Rafael Hernandez</t>
        </is>
      </c>
      <c r="C12760" s="14" t="inlineStr"/>
      <c r="D12760" s="15" t="n">
        <v>110950.43</v>
      </c>
      <c r="E12760" s="16">
        <f>IF($D$7125=0,0,D12760/ABS($D$7125))</f>
        <v/>
      </c>
      <c r="F12760" s="15" t="n">
        <v>110950.43</v>
      </c>
      <c r="G12760" s="16">
        <f>IF($F$7125=0,0,F12760/ABS($F$7125))</f>
        <v/>
      </c>
      <c r="H12760" s="15">
        <f>D12760-F12760</f>
        <v/>
      </c>
      <c r="I12760" s="16">
        <f>IF(F12760=0,0,H12760/ABS(F12760))</f>
        <v/>
      </c>
      <c r="J12760" s="10" t="inlineStr">
        <is>
          <t>TRUE</t>
        </is>
      </c>
    </row>
    <row r="12761" hidden="1" outlineLevel="2">
      <c r="A12761" s="13" t="inlineStr"/>
      <c r="B12761" s="13" t="inlineStr">
        <is>
          <t xml:space="preserve">    ONLINE Rafael Ovalle</t>
        </is>
      </c>
      <c r="C12761" s="14" t="inlineStr"/>
      <c r="D12761" s="15" t="n">
        <v>10090.76</v>
      </c>
      <c r="E12761" s="16">
        <f>IF($D$7125=0,0,D12761/ABS($D$7125))</f>
        <v/>
      </c>
      <c r="F12761" s="15" t="n">
        <v>10090.76</v>
      </c>
      <c r="G12761" s="16">
        <f>IF($F$7125=0,0,F12761/ABS($F$7125))</f>
        <v/>
      </c>
      <c r="H12761" s="15">
        <f>D12761-F12761</f>
        <v/>
      </c>
      <c r="I12761" s="16">
        <f>IF(F12761=0,0,H12761/ABS(F12761))</f>
        <v/>
      </c>
      <c r="J12761" s="10" t="inlineStr">
        <is>
          <t>TRUE</t>
        </is>
      </c>
    </row>
    <row r="12762" hidden="1" outlineLevel="2">
      <c r="A12762" s="13" t="inlineStr"/>
      <c r="B12762" s="13" t="inlineStr">
        <is>
          <t xml:space="preserve">    ONLINE Rafael Palacios</t>
        </is>
      </c>
      <c r="C12762" s="14" t="inlineStr"/>
      <c r="D12762" s="15" t="n">
        <v>6386.55</v>
      </c>
      <c r="E12762" s="16">
        <f>IF($D$7125=0,0,D12762/ABS($D$7125))</f>
        <v/>
      </c>
      <c r="F12762" s="15" t="n">
        <v>6386.55</v>
      </c>
      <c r="G12762" s="16">
        <f>IF($F$7125=0,0,F12762/ABS($F$7125))</f>
        <v/>
      </c>
      <c r="H12762" s="15">
        <f>D12762-F12762</f>
        <v/>
      </c>
      <c r="I12762" s="16">
        <f>IF(F12762=0,0,H12762/ABS(F12762))</f>
        <v/>
      </c>
      <c r="J12762" s="10" t="inlineStr">
        <is>
          <t>TRUE</t>
        </is>
      </c>
    </row>
    <row r="12763" hidden="1" outlineLevel="2">
      <c r="A12763" s="13" t="inlineStr"/>
      <c r="B12763" s="13" t="inlineStr">
        <is>
          <t xml:space="preserve">    ONLINE Rafael Pineda</t>
        </is>
      </c>
      <c r="C12763" s="14" t="inlineStr"/>
      <c r="D12763" s="15" t="n">
        <v>9100.84</v>
      </c>
      <c r="E12763" s="16">
        <f>IF($D$7125=0,0,D12763/ABS($D$7125))</f>
        <v/>
      </c>
      <c r="F12763" s="15" t="n">
        <v>9100.84</v>
      </c>
      <c r="G12763" s="16">
        <f>IF($F$7125=0,0,F12763/ABS($F$7125))</f>
        <v/>
      </c>
      <c r="H12763" s="15">
        <f>D12763-F12763</f>
        <v/>
      </c>
      <c r="I12763" s="16">
        <f>IF(F12763=0,0,H12763/ABS(F12763))</f>
        <v/>
      </c>
      <c r="J12763" s="10" t="inlineStr">
        <is>
          <t>TRUE</t>
        </is>
      </c>
    </row>
    <row r="12764" hidden="1" outlineLevel="2">
      <c r="A12764" s="13" t="inlineStr"/>
      <c r="B12764" s="13" t="inlineStr">
        <is>
          <t xml:space="preserve">    ONLINE Rafael Pineda Guerrero</t>
        </is>
      </c>
      <c r="C12764" s="14" t="inlineStr"/>
      <c r="D12764" s="15" t="n">
        <v>5588.24</v>
      </c>
      <c r="E12764" s="16">
        <f>IF($D$7125=0,0,D12764/ABS($D$7125))</f>
        <v/>
      </c>
      <c r="F12764" s="15" t="n">
        <v>5588.24</v>
      </c>
      <c r="G12764" s="16">
        <f>IF($F$7125=0,0,F12764/ABS($F$7125))</f>
        <v/>
      </c>
      <c r="H12764" s="15">
        <f>D12764-F12764</f>
        <v/>
      </c>
      <c r="I12764" s="16">
        <f>IF(F12764=0,0,H12764/ABS(F12764))</f>
        <v/>
      </c>
      <c r="J12764" s="10" t="inlineStr">
        <is>
          <t>TRUE</t>
        </is>
      </c>
    </row>
    <row r="12765" hidden="1" outlineLevel="2">
      <c r="A12765" s="13" t="inlineStr"/>
      <c r="B12765" s="13" t="inlineStr">
        <is>
          <t xml:space="preserve">    ONLINE Ramiro Cardozo</t>
        </is>
      </c>
      <c r="C12765" s="14" t="inlineStr"/>
      <c r="D12765" s="15" t="n">
        <v>10378</v>
      </c>
      <c r="E12765" s="16">
        <f>IF($D$7125=0,0,D12765/ABS($D$7125))</f>
        <v/>
      </c>
      <c r="F12765" s="15" t="n">
        <v>10378</v>
      </c>
      <c r="G12765" s="16">
        <f>IF($F$7125=0,0,F12765/ABS($F$7125))</f>
        <v/>
      </c>
      <c r="H12765" s="15">
        <f>D12765-F12765</f>
        <v/>
      </c>
      <c r="I12765" s="16">
        <f>IF(F12765=0,0,H12765/ABS(F12765))</f>
        <v/>
      </c>
      <c r="J12765" s="10" t="inlineStr">
        <is>
          <t>TRUE</t>
        </is>
      </c>
    </row>
    <row r="12766" hidden="1" outlineLevel="2">
      <c r="A12766" s="13" t="inlineStr"/>
      <c r="B12766" s="13" t="inlineStr">
        <is>
          <t xml:space="preserve">    ONLINE Ramiro Carrillo</t>
        </is>
      </c>
      <c r="C12766" s="14" t="inlineStr"/>
      <c r="D12766" s="15" t="n">
        <v>9579.83</v>
      </c>
      <c r="E12766" s="16">
        <f>IF($D$7125=0,0,D12766/ABS($D$7125))</f>
        <v/>
      </c>
      <c r="F12766" s="15" t="n">
        <v>9579.83</v>
      </c>
      <c r="G12766" s="16">
        <f>IF($F$7125=0,0,F12766/ABS($F$7125))</f>
        <v/>
      </c>
      <c r="H12766" s="15">
        <f>D12766-F12766</f>
        <v/>
      </c>
      <c r="I12766" s="16">
        <f>IF(F12766=0,0,H12766/ABS(F12766))</f>
        <v/>
      </c>
      <c r="J12766" s="10" t="inlineStr">
        <is>
          <t>TRUE</t>
        </is>
      </c>
    </row>
    <row r="12767" hidden="1" outlineLevel="2">
      <c r="A12767" s="13" t="inlineStr"/>
      <c r="B12767" s="13" t="inlineStr">
        <is>
          <t xml:space="preserve">    ONLINE Ramon Florez Garcia</t>
        </is>
      </c>
      <c r="C12767" s="14" t="inlineStr"/>
      <c r="D12767" s="15" t="n">
        <v>5588.24</v>
      </c>
      <c r="E12767" s="16">
        <f>IF($D$7125=0,0,D12767/ABS($D$7125))</f>
        <v/>
      </c>
      <c r="F12767" s="15" t="n">
        <v>5588.24</v>
      </c>
      <c r="G12767" s="16">
        <f>IF($F$7125=0,0,F12767/ABS($F$7125))</f>
        <v/>
      </c>
      <c r="H12767" s="15">
        <f>D12767-F12767</f>
        <v/>
      </c>
      <c r="I12767" s="16">
        <f>IF(F12767=0,0,H12767/ABS(F12767))</f>
        <v/>
      </c>
      <c r="J12767" s="10" t="inlineStr">
        <is>
          <t>TRUE</t>
        </is>
      </c>
    </row>
    <row r="12768" hidden="1" outlineLevel="2">
      <c r="A12768" s="13" t="inlineStr"/>
      <c r="B12768" s="13" t="inlineStr">
        <is>
          <t xml:space="preserve">    ONLINE Ramon Ramon Leon</t>
        </is>
      </c>
      <c r="C12768" s="14" t="inlineStr"/>
      <c r="D12768" s="15" t="n">
        <v>18201.68</v>
      </c>
      <c r="E12768" s="16">
        <f>IF($D$7125=0,0,D12768/ABS($D$7125))</f>
        <v/>
      </c>
      <c r="F12768" s="15" t="n">
        <v>18201.68</v>
      </c>
      <c r="G12768" s="16">
        <f>IF($F$7125=0,0,F12768/ABS($F$7125))</f>
        <v/>
      </c>
      <c r="H12768" s="15">
        <f>D12768-F12768</f>
        <v/>
      </c>
      <c r="I12768" s="16">
        <f>IF(F12768=0,0,H12768/ABS(F12768))</f>
        <v/>
      </c>
      <c r="J12768" s="10" t="inlineStr">
        <is>
          <t>TRUE</t>
        </is>
      </c>
    </row>
    <row r="12769" hidden="1" outlineLevel="2">
      <c r="A12769" s="13" t="inlineStr"/>
      <c r="B12769" s="13" t="inlineStr">
        <is>
          <t xml:space="preserve">    ONLINE Randolf Valencia</t>
        </is>
      </c>
      <c r="C12769" s="14" t="inlineStr"/>
      <c r="D12769" s="15" t="n">
        <v>14050.42</v>
      </c>
      <c r="E12769" s="16">
        <f>IF($D$7125=0,0,D12769/ABS($D$7125))</f>
        <v/>
      </c>
      <c r="F12769" s="15" t="n">
        <v>14050.42</v>
      </c>
      <c r="G12769" s="16">
        <f>IF($F$7125=0,0,F12769/ABS($F$7125))</f>
        <v/>
      </c>
      <c r="H12769" s="15">
        <f>D12769-F12769</f>
        <v/>
      </c>
      <c r="I12769" s="16">
        <f>IF(F12769=0,0,H12769/ABS(F12769))</f>
        <v/>
      </c>
      <c r="J12769" s="10" t="inlineStr">
        <is>
          <t>TRUE</t>
        </is>
      </c>
    </row>
    <row r="12770" hidden="1" outlineLevel="2">
      <c r="A12770" s="13" t="inlineStr"/>
      <c r="B12770" s="13" t="inlineStr">
        <is>
          <t xml:space="preserve">    ONLINE Raquel Angel</t>
        </is>
      </c>
      <c r="C12770" s="14" t="inlineStr"/>
      <c r="D12770" s="15" t="n">
        <v>9579.83</v>
      </c>
      <c r="E12770" s="16">
        <f>IF($D$7125=0,0,D12770/ABS($D$7125))</f>
        <v/>
      </c>
      <c r="F12770" s="15" t="n">
        <v>9579.83</v>
      </c>
      <c r="G12770" s="16">
        <f>IF($F$7125=0,0,F12770/ABS($F$7125))</f>
        <v/>
      </c>
      <c r="H12770" s="15">
        <f>D12770-F12770</f>
        <v/>
      </c>
      <c r="I12770" s="16">
        <f>IF(F12770=0,0,H12770/ABS(F12770))</f>
        <v/>
      </c>
      <c r="J12770" s="10" t="inlineStr">
        <is>
          <t>TRUE</t>
        </is>
      </c>
    </row>
    <row r="12771" hidden="1" outlineLevel="2">
      <c r="A12771" s="13" t="inlineStr"/>
      <c r="B12771" s="13" t="inlineStr">
        <is>
          <t xml:space="preserve">    ONLINE Raquel Gómez Orejarena</t>
        </is>
      </c>
      <c r="C12771" s="14" t="inlineStr"/>
      <c r="D12771" s="15" t="n">
        <v>12773.11</v>
      </c>
      <c r="E12771" s="16">
        <f>IF($D$7125=0,0,D12771/ABS($D$7125))</f>
        <v/>
      </c>
      <c r="F12771" s="15" t="n">
        <v>12773.11</v>
      </c>
      <c r="G12771" s="16">
        <f>IF($F$7125=0,0,F12771/ABS($F$7125))</f>
        <v/>
      </c>
      <c r="H12771" s="15">
        <f>D12771-F12771</f>
        <v/>
      </c>
      <c r="I12771" s="16">
        <f>IF(F12771=0,0,H12771/ABS(F12771))</f>
        <v/>
      </c>
      <c r="J12771" s="10" t="inlineStr">
        <is>
          <t>TRUE</t>
        </is>
      </c>
    </row>
    <row r="12772" hidden="1" outlineLevel="2">
      <c r="A12772" s="13" t="inlineStr"/>
      <c r="B12772" s="13" t="inlineStr">
        <is>
          <t xml:space="preserve">    ONLINE Raquel Liliana Florez</t>
        </is>
      </c>
      <c r="C12772" s="14" t="inlineStr"/>
      <c r="D12772" s="15" t="n">
        <v>73126.05</v>
      </c>
      <c r="E12772" s="16">
        <f>IF($D$7125=0,0,D12772/ABS($D$7125))</f>
        <v/>
      </c>
      <c r="F12772" s="15" t="n">
        <v>73126.05</v>
      </c>
      <c r="G12772" s="16">
        <f>IF($F$7125=0,0,F12772/ABS($F$7125))</f>
        <v/>
      </c>
      <c r="H12772" s="15">
        <f>D12772-F12772</f>
        <v/>
      </c>
      <c r="I12772" s="16">
        <f>IF(F12772=0,0,H12772/ABS(F12772))</f>
        <v/>
      </c>
      <c r="J12772" s="10" t="inlineStr">
        <is>
          <t>TRUE</t>
        </is>
      </c>
    </row>
    <row r="12773" hidden="1" outlineLevel="2">
      <c r="A12773" s="13" t="inlineStr"/>
      <c r="B12773" s="13" t="inlineStr">
        <is>
          <t xml:space="preserve">    ONLINE Ravi Kasibhatla</t>
        </is>
      </c>
      <c r="C12773" s="14" t="inlineStr"/>
      <c r="D12773" s="15" t="n">
        <v>13411.76</v>
      </c>
      <c r="E12773" s="16">
        <f>IF($D$7125=0,0,D12773/ABS($D$7125))</f>
        <v/>
      </c>
      <c r="F12773" s="15" t="n">
        <v>13411.76</v>
      </c>
      <c r="G12773" s="16">
        <f>IF($F$7125=0,0,F12773/ABS($F$7125))</f>
        <v/>
      </c>
      <c r="H12773" s="15">
        <f>D12773-F12773</f>
        <v/>
      </c>
      <c r="I12773" s="16">
        <f>IF(F12773=0,0,H12773/ABS(F12773))</f>
        <v/>
      </c>
      <c r="J12773" s="10" t="inlineStr">
        <is>
          <t>TRUE</t>
        </is>
      </c>
    </row>
    <row r="12774" hidden="1" outlineLevel="2">
      <c r="A12774" s="13" t="inlineStr"/>
      <c r="B12774" s="13" t="inlineStr">
        <is>
          <t xml:space="preserve">    ONLINE Raymundo Jose Martinez Castelar</t>
        </is>
      </c>
      <c r="C12774" s="14" t="inlineStr"/>
      <c r="D12774" s="15" t="n">
        <v>26823.53</v>
      </c>
      <c r="E12774" s="16">
        <f>IF($D$7125=0,0,D12774/ABS($D$7125))</f>
        <v/>
      </c>
      <c r="F12774" s="15" t="n">
        <v>26823.53</v>
      </c>
      <c r="G12774" s="16">
        <f>IF($F$7125=0,0,F12774/ABS($F$7125))</f>
        <v/>
      </c>
      <c r="H12774" s="15">
        <f>D12774-F12774</f>
        <v/>
      </c>
      <c r="I12774" s="16">
        <f>IF(F12774=0,0,H12774/ABS(F12774))</f>
        <v/>
      </c>
      <c r="J12774" s="10" t="inlineStr">
        <is>
          <t>TRUE</t>
        </is>
      </c>
    </row>
    <row r="12775" hidden="1" outlineLevel="2">
      <c r="A12775" s="13" t="inlineStr"/>
      <c r="B12775" s="13" t="inlineStr">
        <is>
          <t xml:space="preserve">    ONLINE Rebeca Ortega</t>
        </is>
      </c>
      <c r="C12775" s="14" t="inlineStr"/>
      <c r="D12775" s="15" t="n">
        <v>11176.48</v>
      </c>
      <c r="E12775" s="16">
        <f>IF($D$7125=0,0,D12775/ABS($D$7125))</f>
        <v/>
      </c>
      <c r="F12775" s="15" t="n">
        <v>11176.48</v>
      </c>
      <c r="G12775" s="16">
        <f>IF($F$7125=0,0,F12775/ABS($F$7125))</f>
        <v/>
      </c>
      <c r="H12775" s="15">
        <f>D12775-F12775</f>
        <v/>
      </c>
      <c r="I12775" s="16">
        <f>IF(F12775=0,0,H12775/ABS(F12775))</f>
        <v/>
      </c>
      <c r="J12775" s="10" t="inlineStr">
        <is>
          <t>TRUE</t>
        </is>
      </c>
    </row>
    <row r="12776" hidden="1" outlineLevel="2">
      <c r="A12776" s="13" t="inlineStr"/>
      <c r="B12776" s="13" t="inlineStr">
        <is>
          <t xml:space="preserve">    ONLINE Reinaldo Orozco</t>
        </is>
      </c>
      <c r="C12776" s="14" t="inlineStr"/>
      <c r="D12776" s="15" t="n">
        <v>15966.39</v>
      </c>
      <c r="E12776" s="16">
        <f>IF($D$7125=0,0,D12776/ABS($D$7125))</f>
        <v/>
      </c>
      <c r="F12776" s="15" t="n">
        <v>15966.39</v>
      </c>
      <c r="G12776" s="16">
        <f>IF($F$7125=0,0,F12776/ABS($F$7125))</f>
        <v/>
      </c>
      <c r="H12776" s="15">
        <f>D12776-F12776</f>
        <v/>
      </c>
      <c r="I12776" s="16">
        <f>IF(F12776=0,0,H12776/ABS(F12776))</f>
        <v/>
      </c>
      <c r="J12776" s="10" t="inlineStr">
        <is>
          <t>TRUE</t>
        </is>
      </c>
    </row>
    <row r="12777" hidden="1" outlineLevel="2">
      <c r="A12777" s="13" t="inlineStr"/>
      <c r="B12777" s="13" t="inlineStr">
        <is>
          <t xml:space="preserve">    ONLINE Renata Hernandez</t>
        </is>
      </c>
      <c r="C12777" s="14" t="inlineStr"/>
      <c r="D12777" s="15" t="n">
        <v>27142.86</v>
      </c>
      <c r="E12777" s="16">
        <f>IF($D$7125=0,0,D12777/ABS($D$7125))</f>
        <v/>
      </c>
      <c r="F12777" s="15" t="n">
        <v>27142.86</v>
      </c>
      <c r="G12777" s="16">
        <f>IF($F$7125=0,0,F12777/ABS($F$7125))</f>
        <v/>
      </c>
      <c r="H12777" s="15">
        <f>D12777-F12777</f>
        <v/>
      </c>
      <c r="I12777" s="16">
        <f>IF(F12777=0,0,H12777/ABS(F12777))</f>
        <v/>
      </c>
      <c r="J12777" s="10" t="inlineStr">
        <is>
          <t>TRUE</t>
        </is>
      </c>
    </row>
    <row r="12778" hidden="1" outlineLevel="2">
      <c r="A12778" s="13" t="inlineStr"/>
      <c r="B12778" s="13" t="inlineStr">
        <is>
          <t xml:space="preserve">    ONLINE Renata Rivera</t>
        </is>
      </c>
      <c r="C12778" s="14" t="inlineStr"/>
      <c r="D12778" s="15" t="n">
        <v>20596.64</v>
      </c>
      <c r="E12778" s="16">
        <f>IF($D$7125=0,0,D12778/ABS($D$7125))</f>
        <v/>
      </c>
      <c r="F12778" s="15" t="n">
        <v>20596.64</v>
      </c>
      <c r="G12778" s="16">
        <f>IF($F$7125=0,0,F12778/ABS($F$7125))</f>
        <v/>
      </c>
      <c r="H12778" s="15">
        <f>D12778-F12778</f>
        <v/>
      </c>
      <c r="I12778" s="16">
        <f>IF(F12778=0,0,H12778/ABS(F12778))</f>
        <v/>
      </c>
      <c r="J12778" s="10" t="inlineStr">
        <is>
          <t>TRUE</t>
        </is>
      </c>
    </row>
    <row r="12779" hidden="1" outlineLevel="2">
      <c r="A12779" s="13" t="inlineStr"/>
      <c r="B12779" s="13" t="inlineStr">
        <is>
          <t xml:space="preserve">    ONLINE Ricardo Agustin Farfan Vargas</t>
        </is>
      </c>
      <c r="C12779" s="14" t="inlineStr"/>
      <c r="D12779" s="15" t="n">
        <v>9579.83</v>
      </c>
      <c r="E12779" s="16">
        <f>IF($D$7125=0,0,D12779/ABS($D$7125))</f>
        <v/>
      </c>
      <c r="F12779" s="15" t="n">
        <v>9579.83</v>
      </c>
      <c r="G12779" s="16">
        <f>IF($F$7125=0,0,F12779/ABS($F$7125))</f>
        <v/>
      </c>
      <c r="H12779" s="15">
        <f>D12779-F12779</f>
        <v/>
      </c>
      <c r="I12779" s="16">
        <f>IF(F12779=0,0,H12779/ABS(F12779))</f>
        <v/>
      </c>
      <c r="J12779" s="10" t="inlineStr">
        <is>
          <t>TRUE</t>
        </is>
      </c>
    </row>
    <row r="12780" hidden="1" outlineLevel="2">
      <c r="A12780" s="13" t="inlineStr"/>
      <c r="B12780" s="13" t="inlineStr">
        <is>
          <t xml:space="preserve">    ONLINE Ricardo Ambrosio</t>
        </is>
      </c>
      <c r="C12780" s="14" t="inlineStr"/>
      <c r="D12780" s="15" t="n">
        <v>5428.57</v>
      </c>
      <c r="E12780" s="16">
        <f>IF($D$7125=0,0,D12780/ABS($D$7125))</f>
        <v/>
      </c>
      <c r="F12780" s="15" t="n">
        <v>5428.57</v>
      </c>
      <c r="G12780" s="16">
        <f>IF($F$7125=0,0,F12780/ABS($F$7125))</f>
        <v/>
      </c>
      <c r="H12780" s="15">
        <f>D12780-F12780</f>
        <v/>
      </c>
      <c r="I12780" s="16">
        <f>IF(F12780=0,0,H12780/ABS(F12780))</f>
        <v/>
      </c>
      <c r="J12780" s="10" t="inlineStr">
        <is>
          <t>TRUE</t>
        </is>
      </c>
    </row>
    <row r="12781" hidden="1" outlineLevel="2">
      <c r="A12781" s="13" t="inlineStr"/>
      <c r="B12781" s="13" t="inlineStr">
        <is>
          <t xml:space="preserve">    ONLINE Ricardo Escobar Osorio</t>
        </is>
      </c>
      <c r="C12781" s="14" t="inlineStr"/>
      <c r="D12781" s="15" t="n">
        <v>9579.83</v>
      </c>
      <c r="E12781" s="16">
        <f>IF($D$7125=0,0,D12781/ABS($D$7125))</f>
        <v/>
      </c>
      <c r="F12781" s="15" t="n">
        <v>9579.83</v>
      </c>
      <c r="G12781" s="16">
        <f>IF($F$7125=0,0,F12781/ABS($F$7125))</f>
        <v/>
      </c>
      <c r="H12781" s="15">
        <f>D12781-F12781</f>
        <v/>
      </c>
      <c r="I12781" s="16">
        <f>IF(F12781=0,0,H12781/ABS(F12781))</f>
        <v/>
      </c>
      <c r="J12781" s="10" t="inlineStr">
        <is>
          <t>TRUE</t>
        </is>
      </c>
    </row>
    <row r="12782" hidden="1" outlineLevel="2">
      <c r="A12782" s="13" t="inlineStr"/>
      <c r="B12782" s="13" t="inlineStr">
        <is>
          <t xml:space="preserve">    ONLINE Ricardo Gil</t>
        </is>
      </c>
      <c r="C12782" s="14" t="inlineStr"/>
      <c r="D12782" s="15" t="n">
        <v>8462.18</v>
      </c>
      <c r="E12782" s="16">
        <f>IF($D$7125=0,0,D12782/ABS($D$7125))</f>
        <v/>
      </c>
      <c r="F12782" s="15" t="n">
        <v>8462.18</v>
      </c>
      <c r="G12782" s="16">
        <f>IF($F$7125=0,0,F12782/ABS($F$7125))</f>
        <v/>
      </c>
      <c r="H12782" s="15">
        <f>D12782-F12782</f>
        <v/>
      </c>
      <c r="I12782" s="16">
        <f>IF(F12782=0,0,H12782/ABS(F12782))</f>
        <v/>
      </c>
      <c r="J12782" s="10" t="inlineStr">
        <is>
          <t>TRUE</t>
        </is>
      </c>
    </row>
    <row r="12783" hidden="1" outlineLevel="2">
      <c r="A12783" s="13" t="inlineStr"/>
      <c r="B12783" s="13" t="inlineStr">
        <is>
          <t xml:space="preserve">    ONLINE Ricardo Grisales</t>
        </is>
      </c>
      <c r="C12783" s="14" t="inlineStr"/>
      <c r="D12783" s="15" t="n">
        <v>31932.77</v>
      </c>
      <c r="E12783" s="16">
        <f>IF($D$7125=0,0,D12783/ABS($D$7125))</f>
        <v/>
      </c>
      <c r="F12783" s="15" t="n">
        <v>31932.77</v>
      </c>
      <c r="G12783" s="16">
        <f>IF($F$7125=0,0,F12783/ABS($F$7125))</f>
        <v/>
      </c>
      <c r="H12783" s="15">
        <f>D12783-F12783</f>
        <v/>
      </c>
      <c r="I12783" s="16">
        <f>IF(F12783=0,0,H12783/ABS(F12783))</f>
        <v/>
      </c>
      <c r="J12783" s="10" t="inlineStr">
        <is>
          <t>TRUE</t>
        </is>
      </c>
    </row>
    <row r="12784" hidden="1" outlineLevel="2">
      <c r="A12784" s="13" t="inlineStr"/>
      <c r="B12784" s="13" t="inlineStr">
        <is>
          <t xml:space="preserve">    ONLINE Ricardo Jose Romero</t>
        </is>
      </c>
      <c r="C12784" s="14" t="inlineStr"/>
      <c r="D12784" s="15" t="n">
        <v>17563.03</v>
      </c>
      <c r="E12784" s="16">
        <f>IF($D$7125=0,0,D12784/ABS($D$7125))</f>
        <v/>
      </c>
      <c r="F12784" s="15" t="n">
        <v>17563.03</v>
      </c>
      <c r="G12784" s="16">
        <f>IF($F$7125=0,0,F12784/ABS($F$7125))</f>
        <v/>
      </c>
      <c r="H12784" s="15">
        <f>D12784-F12784</f>
        <v/>
      </c>
      <c r="I12784" s="16">
        <f>IF(F12784=0,0,H12784/ABS(F12784))</f>
        <v/>
      </c>
      <c r="J12784" s="10" t="inlineStr">
        <is>
          <t>TRUE</t>
        </is>
      </c>
    </row>
    <row r="12785" hidden="1" outlineLevel="2">
      <c r="A12785" s="13" t="inlineStr"/>
      <c r="B12785" s="13" t="inlineStr">
        <is>
          <t xml:space="preserve">    ONLINE Ricardo Lombardi candanoza</t>
        </is>
      </c>
      <c r="C12785" s="14" t="inlineStr"/>
      <c r="D12785" s="15" t="n">
        <v>18201.68</v>
      </c>
      <c r="E12785" s="16">
        <f>IF($D$7125=0,0,D12785/ABS($D$7125))</f>
        <v/>
      </c>
      <c r="F12785" s="15" t="n">
        <v>18201.68</v>
      </c>
      <c r="G12785" s="16">
        <f>IF($F$7125=0,0,F12785/ABS($F$7125))</f>
        <v/>
      </c>
      <c r="H12785" s="15">
        <f>D12785-F12785</f>
        <v/>
      </c>
      <c r="I12785" s="16">
        <f>IF(F12785=0,0,H12785/ABS(F12785))</f>
        <v/>
      </c>
      <c r="J12785" s="10" t="inlineStr">
        <is>
          <t>TRUE</t>
        </is>
      </c>
    </row>
    <row r="12786" hidden="1" outlineLevel="2">
      <c r="A12786" s="13" t="inlineStr"/>
      <c r="B12786" s="13" t="inlineStr">
        <is>
          <t xml:space="preserve">    ONLINE Ricardo Murcillo</t>
        </is>
      </c>
      <c r="C12786" s="14" t="inlineStr"/>
      <c r="D12786" s="15" t="n">
        <v>7057.14</v>
      </c>
      <c r="E12786" s="16">
        <f>IF($D$7125=0,0,D12786/ABS($D$7125))</f>
        <v/>
      </c>
      <c r="F12786" s="15" t="n">
        <v>7057.14</v>
      </c>
      <c r="G12786" s="16">
        <f>IF($F$7125=0,0,F12786/ABS($F$7125))</f>
        <v/>
      </c>
      <c r="H12786" s="15">
        <f>D12786-F12786</f>
        <v/>
      </c>
      <c r="I12786" s="16">
        <f>IF(F12786=0,0,H12786/ABS(F12786))</f>
        <v/>
      </c>
      <c r="J12786" s="10" t="inlineStr">
        <is>
          <t>TRUE</t>
        </is>
      </c>
    </row>
    <row r="12787" hidden="1" outlineLevel="2">
      <c r="A12787" s="13" t="inlineStr"/>
      <c r="B12787" s="13" t="inlineStr">
        <is>
          <t xml:space="preserve">    ONLINE Ricardo Rodríguez</t>
        </is>
      </c>
      <c r="C12787" s="14" t="inlineStr"/>
      <c r="D12787" s="15" t="n">
        <v>9579.83</v>
      </c>
      <c r="E12787" s="16">
        <f>IF($D$7125=0,0,D12787/ABS($D$7125))</f>
        <v/>
      </c>
      <c r="F12787" s="15" t="n">
        <v>9579.83</v>
      </c>
      <c r="G12787" s="16">
        <f>IF($F$7125=0,0,F12787/ABS($F$7125))</f>
        <v/>
      </c>
      <c r="H12787" s="15">
        <f>D12787-F12787</f>
        <v/>
      </c>
      <c r="I12787" s="16">
        <f>IF(F12787=0,0,H12787/ABS(F12787))</f>
        <v/>
      </c>
      <c r="J12787" s="10" t="inlineStr">
        <is>
          <t>TRUE</t>
        </is>
      </c>
    </row>
    <row r="12788" hidden="1" outlineLevel="2">
      <c r="A12788" s="13" t="inlineStr"/>
      <c r="B12788" s="13" t="inlineStr">
        <is>
          <t xml:space="preserve">    ONLINE Ricardo Torres</t>
        </is>
      </c>
      <c r="C12788" s="14" t="inlineStr"/>
      <c r="D12788" s="15" t="n">
        <v>19159.66</v>
      </c>
      <c r="E12788" s="16">
        <f>IF($D$7125=0,0,D12788/ABS($D$7125))</f>
        <v/>
      </c>
      <c r="F12788" s="15" t="n">
        <v>19159.66</v>
      </c>
      <c r="G12788" s="16">
        <f>IF($F$7125=0,0,F12788/ABS($F$7125))</f>
        <v/>
      </c>
      <c r="H12788" s="15">
        <f>D12788-F12788</f>
        <v/>
      </c>
      <c r="I12788" s="16">
        <f>IF(F12788=0,0,H12788/ABS(F12788))</f>
        <v/>
      </c>
      <c r="J12788" s="10" t="inlineStr">
        <is>
          <t>TRUE</t>
        </is>
      </c>
    </row>
    <row r="12789" hidden="1" outlineLevel="2">
      <c r="A12789" s="13" t="inlineStr"/>
      <c r="B12789" s="13" t="inlineStr">
        <is>
          <t xml:space="preserve">    ONLINE Riguey Medina</t>
        </is>
      </c>
      <c r="C12789" s="14" t="inlineStr"/>
      <c r="D12789" s="15" t="n">
        <v>77564.7</v>
      </c>
      <c r="E12789" s="16">
        <f>IF($D$7125=0,0,D12789/ABS($D$7125))</f>
        <v/>
      </c>
      <c r="F12789" s="15" t="n">
        <v>77564.7</v>
      </c>
      <c r="G12789" s="16">
        <f>IF($F$7125=0,0,F12789/ABS($F$7125))</f>
        <v/>
      </c>
      <c r="H12789" s="15">
        <f>D12789-F12789</f>
        <v/>
      </c>
      <c r="I12789" s="16">
        <f>IF(F12789=0,0,H12789/ABS(F12789))</f>
        <v/>
      </c>
      <c r="J12789" s="10" t="inlineStr">
        <is>
          <t>TRUE</t>
        </is>
      </c>
    </row>
    <row r="12790" hidden="1" outlineLevel="2">
      <c r="A12790" s="13" t="inlineStr"/>
      <c r="B12790" s="13" t="inlineStr">
        <is>
          <t xml:space="preserve">    ONLINE Robert Ruiz</t>
        </is>
      </c>
      <c r="C12790" s="14" t="inlineStr"/>
      <c r="D12790" s="15" t="n">
        <v>9579.83</v>
      </c>
      <c r="E12790" s="16">
        <f>IF($D$7125=0,0,D12790/ABS($D$7125))</f>
        <v/>
      </c>
      <c r="F12790" s="15" t="n">
        <v>9579.83</v>
      </c>
      <c r="G12790" s="16">
        <f>IF($F$7125=0,0,F12790/ABS($F$7125))</f>
        <v/>
      </c>
      <c r="H12790" s="15">
        <f>D12790-F12790</f>
        <v/>
      </c>
      <c r="I12790" s="16">
        <f>IF(F12790=0,0,H12790/ABS(F12790))</f>
        <v/>
      </c>
      <c r="J12790" s="10" t="inlineStr">
        <is>
          <t>TRUE</t>
        </is>
      </c>
    </row>
    <row r="12791" hidden="1" outlineLevel="2">
      <c r="A12791" s="13" t="inlineStr"/>
      <c r="B12791" s="13" t="inlineStr">
        <is>
          <t xml:space="preserve">    ONLINE Robinson Capote Nuñez</t>
        </is>
      </c>
      <c r="C12791" s="14" t="inlineStr"/>
      <c r="D12791" s="15" t="n">
        <v>7184.87</v>
      </c>
      <c r="E12791" s="16">
        <f>IF($D$7125=0,0,D12791/ABS($D$7125))</f>
        <v/>
      </c>
      <c r="F12791" s="15" t="n">
        <v>7184.87</v>
      </c>
      <c r="G12791" s="16">
        <f>IF($F$7125=0,0,F12791/ABS($F$7125))</f>
        <v/>
      </c>
      <c r="H12791" s="15">
        <f>D12791-F12791</f>
        <v/>
      </c>
      <c r="I12791" s="16">
        <f>IF(F12791=0,0,H12791/ABS(F12791))</f>
        <v/>
      </c>
      <c r="J12791" s="10" t="inlineStr">
        <is>
          <t>TRUE</t>
        </is>
      </c>
    </row>
    <row r="12792" hidden="1" outlineLevel="2">
      <c r="A12792" s="13" t="inlineStr"/>
      <c r="B12792" s="13" t="inlineStr">
        <is>
          <t xml:space="preserve">    ONLINE Robinson Gómez Rojas</t>
        </is>
      </c>
      <c r="C12792" s="14" t="inlineStr"/>
      <c r="D12792" s="15" t="n">
        <v>48857.14</v>
      </c>
      <c r="E12792" s="16">
        <f>IF($D$7125=0,0,D12792/ABS($D$7125))</f>
        <v/>
      </c>
      <c r="F12792" s="15" t="n">
        <v>48857.14</v>
      </c>
      <c r="G12792" s="16">
        <f>IF($F$7125=0,0,F12792/ABS($F$7125))</f>
        <v/>
      </c>
      <c r="H12792" s="15">
        <f>D12792-F12792</f>
        <v/>
      </c>
      <c r="I12792" s="16">
        <f>IF(F12792=0,0,H12792/ABS(F12792))</f>
        <v/>
      </c>
      <c r="J12792" s="10" t="inlineStr">
        <is>
          <t>TRUE</t>
        </is>
      </c>
    </row>
    <row r="12793" hidden="1" outlineLevel="2">
      <c r="A12793" s="13" t="inlineStr"/>
      <c r="B12793" s="13" t="inlineStr">
        <is>
          <t xml:space="preserve">    ONLINE Rocio Claret Martinez Sanchez</t>
        </is>
      </c>
      <c r="C12793" s="14" t="inlineStr"/>
      <c r="D12793" s="15" t="n">
        <v>52912.6</v>
      </c>
      <c r="E12793" s="16">
        <f>IF($D$7125=0,0,D12793/ABS($D$7125))</f>
        <v/>
      </c>
      <c r="F12793" s="15" t="n">
        <v>52912.6</v>
      </c>
      <c r="G12793" s="16">
        <f>IF($F$7125=0,0,F12793/ABS($F$7125))</f>
        <v/>
      </c>
      <c r="H12793" s="15">
        <f>D12793-F12793</f>
        <v/>
      </c>
      <c r="I12793" s="16">
        <f>IF(F12793=0,0,H12793/ABS(F12793))</f>
        <v/>
      </c>
      <c r="J12793" s="10" t="inlineStr">
        <is>
          <t>TRUE</t>
        </is>
      </c>
    </row>
    <row r="12794" hidden="1" outlineLevel="2">
      <c r="A12794" s="13" t="inlineStr"/>
      <c r="B12794" s="13" t="inlineStr">
        <is>
          <t xml:space="preserve">    ONLINE Rocio Lizcano</t>
        </is>
      </c>
      <c r="C12794" s="14" t="inlineStr"/>
      <c r="D12794" s="15" t="n">
        <v>11495.8</v>
      </c>
      <c r="E12794" s="16">
        <f>IF($D$7125=0,0,D12794/ABS($D$7125))</f>
        <v/>
      </c>
      <c r="F12794" s="15" t="n">
        <v>11495.8</v>
      </c>
      <c r="G12794" s="16">
        <f>IF($F$7125=0,0,F12794/ABS($F$7125))</f>
        <v/>
      </c>
      <c r="H12794" s="15">
        <f>D12794-F12794</f>
        <v/>
      </c>
      <c r="I12794" s="16">
        <f>IF(F12794=0,0,H12794/ABS(F12794))</f>
        <v/>
      </c>
      <c r="J12794" s="10" t="inlineStr">
        <is>
          <t>TRUE</t>
        </is>
      </c>
    </row>
    <row r="12795" hidden="1" outlineLevel="2">
      <c r="A12795" s="13" t="inlineStr"/>
      <c r="B12795" s="13" t="inlineStr">
        <is>
          <t xml:space="preserve">    ONLINE Rocio Torres</t>
        </is>
      </c>
      <c r="C12795" s="14" t="inlineStr"/>
      <c r="D12795" s="15" t="n">
        <v>6386.55</v>
      </c>
      <c r="E12795" s="16">
        <f>IF($D$7125=0,0,D12795/ABS($D$7125))</f>
        <v/>
      </c>
      <c r="F12795" s="15" t="n">
        <v>6386.55</v>
      </c>
      <c r="G12795" s="16">
        <f>IF($F$7125=0,0,F12795/ABS($F$7125))</f>
        <v/>
      </c>
      <c r="H12795" s="15">
        <f>D12795-F12795</f>
        <v/>
      </c>
      <c r="I12795" s="16">
        <f>IF(F12795=0,0,H12795/ABS(F12795))</f>
        <v/>
      </c>
      <c r="J12795" s="10" t="inlineStr">
        <is>
          <t>TRUE</t>
        </is>
      </c>
    </row>
    <row r="12796" hidden="1" outlineLevel="2">
      <c r="A12796" s="13" t="inlineStr"/>
      <c r="B12796" s="13" t="inlineStr">
        <is>
          <t xml:space="preserve">    ONLINE Rocío Gomez</t>
        </is>
      </c>
      <c r="C12796" s="14" t="inlineStr"/>
      <c r="D12796" s="15" t="n">
        <v>55543.86</v>
      </c>
      <c r="E12796" s="16">
        <f>IF($D$7125=0,0,D12796/ABS($D$7125))</f>
        <v/>
      </c>
      <c r="F12796" s="15" t="n">
        <v>55543.86</v>
      </c>
      <c r="G12796" s="16">
        <f>IF($F$7125=0,0,F12796/ABS($F$7125))</f>
        <v/>
      </c>
      <c r="H12796" s="15">
        <f>D12796-F12796</f>
        <v/>
      </c>
      <c r="I12796" s="16">
        <f>IF(F12796=0,0,H12796/ABS(F12796))</f>
        <v/>
      </c>
      <c r="J12796" s="10" t="inlineStr">
        <is>
          <t>TRUE</t>
        </is>
      </c>
    </row>
    <row r="12797" hidden="1" outlineLevel="2">
      <c r="A12797" s="13" t="inlineStr"/>
      <c r="B12797" s="13" t="inlineStr">
        <is>
          <t xml:space="preserve">    ONLINE Rodolfo Celis Reina</t>
        </is>
      </c>
      <c r="C12797" s="14" t="inlineStr"/>
      <c r="D12797" s="15" t="n">
        <v>10090.76</v>
      </c>
      <c r="E12797" s="16">
        <f>IF($D$7125=0,0,D12797/ABS($D$7125))</f>
        <v/>
      </c>
      <c r="F12797" s="15" t="n">
        <v>10090.76</v>
      </c>
      <c r="G12797" s="16">
        <f>IF($F$7125=0,0,F12797/ABS($F$7125))</f>
        <v/>
      </c>
      <c r="H12797" s="15">
        <f>D12797-F12797</f>
        <v/>
      </c>
      <c r="I12797" s="16">
        <f>IF(F12797=0,0,H12797/ABS(F12797))</f>
        <v/>
      </c>
      <c r="J12797" s="10" t="inlineStr">
        <is>
          <t>TRUE</t>
        </is>
      </c>
    </row>
    <row r="12798" hidden="1" outlineLevel="2">
      <c r="A12798" s="13" t="inlineStr"/>
      <c r="B12798" s="13" t="inlineStr">
        <is>
          <t xml:space="preserve">    ONLINE Rodrigo De la Hoz</t>
        </is>
      </c>
      <c r="C12798" s="14" t="inlineStr"/>
      <c r="D12798" s="15" t="n">
        <v>18042.01</v>
      </c>
      <c r="E12798" s="16">
        <f>IF($D$7125=0,0,D12798/ABS($D$7125))</f>
        <v/>
      </c>
      <c r="F12798" s="15" t="n">
        <v>18042.01</v>
      </c>
      <c r="G12798" s="16">
        <f>IF($F$7125=0,0,F12798/ABS($F$7125))</f>
        <v/>
      </c>
      <c r="H12798" s="15">
        <f>D12798-F12798</f>
        <v/>
      </c>
      <c r="I12798" s="16">
        <f>IF(F12798=0,0,H12798/ABS(F12798))</f>
        <v/>
      </c>
      <c r="J12798" s="10" t="inlineStr">
        <is>
          <t>TRUE</t>
        </is>
      </c>
    </row>
    <row r="12799" hidden="1" outlineLevel="2">
      <c r="A12799" s="13" t="inlineStr"/>
      <c r="B12799" s="13" t="inlineStr">
        <is>
          <t xml:space="preserve">    ONLINE Rodrigo Díaz</t>
        </is>
      </c>
      <c r="C12799" s="14" t="inlineStr"/>
      <c r="D12799" s="15" t="n">
        <v>53647.58</v>
      </c>
      <c r="E12799" s="16">
        <f>IF($D$7125=0,0,D12799/ABS($D$7125))</f>
        <v/>
      </c>
      <c r="F12799" s="15" t="n">
        <v>53647.58</v>
      </c>
      <c r="G12799" s="16">
        <f>IF($F$7125=0,0,F12799/ABS($F$7125))</f>
        <v/>
      </c>
      <c r="H12799" s="15">
        <f>D12799-F12799</f>
        <v/>
      </c>
      <c r="I12799" s="16">
        <f>IF(F12799=0,0,H12799/ABS(F12799))</f>
        <v/>
      </c>
      <c r="J12799" s="10" t="inlineStr">
        <is>
          <t>TRUE</t>
        </is>
      </c>
    </row>
    <row r="12800" hidden="1" outlineLevel="2">
      <c r="A12800" s="13" t="inlineStr"/>
      <c r="B12800" s="13" t="inlineStr">
        <is>
          <t xml:space="preserve">    ONLINE Rodrigo Galindo</t>
        </is>
      </c>
      <c r="C12800" s="14" t="inlineStr"/>
      <c r="D12800" s="15" t="n">
        <v>9579.83</v>
      </c>
      <c r="E12800" s="16">
        <f>IF($D$7125=0,0,D12800/ABS($D$7125))</f>
        <v/>
      </c>
      <c r="F12800" s="15" t="n">
        <v>9579.83</v>
      </c>
      <c r="G12800" s="16">
        <f>IF($F$7125=0,0,F12800/ABS($F$7125))</f>
        <v/>
      </c>
      <c r="H12800" s="15">
        <f>D12800-F12800</f>
        <v/>
      </c>
      <c r="I12800" s="16">
        <f>IF(F12800=0,0,H12800/ABS(F12800))</f>
        <v/>
      </c>
      <c r="J12800" s="10" t="inlineStr">
        <is>
          <t>TRUE</t>
        </is>
      </c>
    </row>
    <row r="12801" hidden="1" outlineLevel="2">
      <c r="A12801" s="13" t="inlineStr"/>
      <c r="B12801" s="13" t="inlineStr">
        <is>
          <t xml:space="preserve">    ONLINE Roland steep Moreno rozo</t>
        </is>
      </c>
      <c r="C12801" s="14" t="inlineStr"/>
      <c r="D12801" s="15" t="n">
        <v>6546.22</v>
      </c>
      <c r="E12801" s="16">
        <f>IF($D$7125=0,0,D12801/ABS($D$7125))</f>
        <v/>
      </c>
      <c r="F12801" s="15" t="n">
        <v>6546.22</v>
      </c>
      <c r="G12801" s="16">
        <f>IF($F$7125=0,0,F12801/ABS($F$7125))</f>
        <v/>
      </c>
      <c r="H12801" s="15">
        <f>D12801-F12801</f>
        <v/>
      </c>
      <c r="I12801" s="16">
        <f>IF(F12801=0,0,H12801/ABS(F12801))</f>
        <v/>
      </c>
      <c r="J12801" s="10" t="inlineStr">
        <is>
          <t>TRUE</t>
        </is>
      </c>
    </row>
    <row r="12802" hidden="1" outlineLevel="2">
      <c r="A12802" s="13" t="inlineStr"/>
      <c r="B12802" s="13" t="inlineStr">
        <is>
          <t xml:space="preserve">    ONLINE Roman Vasquez</t>
        </is>
      </c>
      <c r="C12802" s="14" t="inlineStr"/>
      <c r="D12802" s="15" t="n">
        <v>85100.85000000001</v>
      </c>
      <c r="E12802" s="16">
        <f>IF($D$7125=0,0,D12802/ABS($D$7125))</f>
        <v/>
      </c>
      <c r="F12802" s="15" t="n">
        <v>85100.85000000001</v>
      </c>
      <c r="G12802" s="16">
        <f>IF($F$7125=0,0,F12802/ABS($F$7125))</f>
        <v/>
      </c>
      <c r="H12802" s="15">
        <f>D12802-F12802</f>
        <v/>
      </c>
      <c r="I12802" s="16">
        <f>IF(F12802=0,0,H12802/ABS(F12802))</f>
        <v/>
      </c>
      <c r="J12802" s="10" t="inlineStr">
        <is>
          <t>TRUE</t>
        </is>
      </c>
    </row>
    <row r="12803" hidden="1" outlineLevel="2">
      <c r="A12803" s="13" t="inlineStr"/>
      <c r="B12803" s="13" t="inlineStr">
        <is>
          <t xml:space="preserve">    ONLINE Romina Maejo Puga</t>
        </is>
      </c>
      <c r="C12803" s="14" t="inlineStr"/>
      <c r="D12803" s="15" t="n">
        <v>66598.99000000001</v>
      </c>
      <c r="E12803" s="16">
        <f>IF($D$7125=0,0,D12803/ABS($D$7125))</f>
        <v/>
      </c>
      <c r="F12803" s="15" t="n">
        <v>66598.99000000001</v>
      </c>
      <c r="G12803" s="16">
        <f>IF($F$7125=0,0,F12803/ABS($F$7125))</f>
        <v/>
      </c>
      <c r="H12803" s="15">
        <f>D12803-F12803</f>
        <v/>
      </c>
      <c r="I12803" s="16">
        <f>IF(F12803=0,0,H12803/ABS(F12803))</f>
        <v/>
      </c>
      <c r="J12803" s="10" t="inlineStr">
        <is>
          <t>TRUE</t>
        </is>
      </c>
    </row>
    <row r="12804" hidden="1" outlineLevel="2">
      <c r="A12804" s="13" t="inlineStr"/>
      <c r="B12804" s="13" t="inlineStr">
        <is>
          <t xml:space="preserve">    ONLINE Ronald Sanchez</t>
        </is>
      </c>
      <c r="C12804" s="14" t="inlineStr"/>
      <c r="D12804" s="15" t="n">
        <v>9100.84</v>
      </c>
      <c r="E12804" s="16">
        <f>IF($D$7125=0,0,D12804/ABS($D$7125))</f>
        <v/>
      </c>
      <c r="F12804" s="15" t="n">
        <v>9100.84</v>
      </c>
      <c r="G12804" s="16">
        <f>IF($F$7125=0,0,F12804/ABS($F$7125))</f>
        <v/>
      </c>
      <c r="H12804" s="15">
        <f>D12804-F12804</f>
        <v/>
      </c>
      <c r="I12804" s="16">
        <f>IF(F12804=0,0,H12804/ABS(F12804))</f>
        <v/>
      </c>
      <c r="J12804" s="10" t="inlineStr">
        <is>
          <t>TRUE</t>
        </is>
      </c>
    </row>
    <row r="12805" hidden="1" outlineLevel="2">
      <c r="A12805" s="13" t="inlineStr"/>
      <c r="B12805" s="13" t="inlineStr">
        <is>
          <t xml:space="preserve">    ONLINE Rosa  Ines Otalora Luna</t>
        </is>
      </c>
      <c r="C12805" s="14" t="inlineStr"/>
      <c r="D12805" s="15" t="n">
        <v>17563.03</v>
      </c>
      <c r="E12805" s="16">
        <f>IF($D$7125=0,0,D12805/ABS($D$7125))</f>
        <v/>
      </c>
      <c r="F12805" s="15" t="n">
        <v>17563.03</v>
      </c>
      <c r="G12805" s="16">
        <f>IF($F$7125=0,0,F12805/ABS($F$7125))</f>
        <v/>
      </c>
      <c r="H12805" s="15">
        <f>D12805-F12805</f>
        <v/>
      </c>
      <c r="I12805" s="16">
        <f>IF(F12805=0,0,H12805/ABS(F12805))</f>
        <v/>
      </c>
      <c r="J12805" s="10" t="inlineStr">
        <is>
          <t>TRUE</t>
        </is>
      </c>
    </row>
    <row r="12806" hidden="1" outlineLevel="2">
      <c r="A12806" s="13" t="inlineStr"/>
      <c r="B12806" s="13" t="inlineStr">
        <is>
          <t xml:space="preserve">    ONLINE Rosa Barrios</t>
        </is>
      </c>
      <c r="C12806" s="14" t="inlineStr"/>
      <c r="D12806" s="15" t="n">
        <v>9579.83</v>
      </c>
      <c r="E12806" s="16">
        <f>IF($D$7125=0,0,D12806/ABS($D$7125))</f>
        <v/>
      </c>
      <c r="F12806" s="15" t="n">
        <v>9579.83</v>
      </c>
      <c r="G12806" s="16">
        <f>IF($F$7125=0,0,F12806/ABS($F$7125))</f>
        <v/>
      </c>
      <c r="H12806" s="15">
        <f>D12806-F12806</f>
        <v/>
      </c>
      <c r="I12806" s="16">
        <f>IF(F12806=0,0,H12806/ABS(F12806))</f>
        <v/>
      </c>
      <c r="J12806" s="10" t="inlineStr">
        <is>
          <t>TRUE</t>
        </is>
      </c>
    </row>
    <row r="12807" hidden="1" outlineLevel="2">
      <c r="A12807" s="13" t="inlineStr"/>
      <c r="B12807" s="13" t="inlineStr">
        <is>
          <t xml:space="preserve">    ONLINE Rosa Bernla Hernandez</t>
        </is>
      </c>
      <c r="C12807" s="14" t="inlineStr"/>
      <c r="D12807" s="15" t="n">
        <v>6386.55</v>
      </c>
      <c r="E12807" s="16">
        <f>IF($D$7125=0,0,D12807/ABS($D$7125))</f>
        <v/>
      </c>
      <c r="F12807" s="15" t="n">
        <v>6386.55</v>
      </c>
      <c r="G12807" s="16">
        <f>IF($F$7125=0,0,F12807/ABS($F$7125))</f>
        <v/>
      </c>
      <c r="H12807" s="15">
        <f>D12807-F12807</f>
        <v/>
      </c>
      <c r="I12807" s="16">
        <f>IF(F12807=0,0,H12807/ABS(F12807))</f>
        <v/>
      </c>
      <c r="J12807" s="10" t="inlineStr">
        <is>
          <t>TRUE</t>
        </is>
      </c>
    </row>
    <row r="12808" hidden="1" outlineLevel="2">
      <c r="A12808" s="13" t="inlineStr"/>
      <c r="B12808" s="13" t="inlineStr">
        <is>
          <t xml:space="preserve">    ONLINE Rosa Islena Corrales Perea</t>
        </is>
      </c>
      <c r="C12808" s="14" t="inlineStr"/>
      <c r="D12808" s="15" t="n">
        <v>5907.56</v>
      </c>
      <c r="E12808" s="16">
        <f>IF($D$7125=0,0,D12808/ABS($D$7125))</f>
        <v/>
      </c>
      <c r="F12808" s="15" t="n">
        <v>5907.56</v>
      </c>
      <c r="G12808" s="16">
        <f>IF($F$7125=0,0,F12808/ABS($F$7125))</f>
        <v/>
      </c>
      <c r="H12808" s="15">
        <f>D12808-F12808</f>
        <v/>
      </c>
      <c r="I12808" s="16">
        <f>IF(F12808=0,0,H12808/ABS(F12808))</f>
        <v/>
      </c>
      <c r="J12808" s="10" t="inlineStr">
        <is>
          <t>TRUE</t>
        </is>
      </c>
    </row>
    <row r="12809" hidden="1" outlineLevel="2">
      <c r="A12809" s="13" t="inlineStr"/>
      <c r="B12809" s="13" t="inlineStr">
        <is>
          <t xml:space="preserve">    ONLINE Rosa Maria Gonzalez Carvajal</t>
        </is>
      </c>
      <c r="C12809" s="14" t="inlineStr"/>
      <c r="D12809" s="15" t="n">
        <v>105889.08</v>
      </c>
      <c r="E12809" s="16">
        <f>IF($D$7125=0,0,D12809/ABS($D$7125))</f>
        <v/>
      </c>
      <c r="F12809" s="15" t="n">
        <v>105889.08</v>
      </c>
      <c r="G12809" s="16">
        <f>IF($F$7125=0,0,F12809/ABS($F$7125))</f>
        <v/>
      </c>
      <c r="H12809" s="15">
        <f>D12809-F12809</f>
        <v/>
      </c>
      <c r="I12809" s="16">
        <f>IF(F12809=0,0,H12809/ABS(F12809))</f>
        <v/>
      </c>
      <c r="J12809" s="10" t="inlineStr">
        <is>
          <t>TRUE</t>
        </is>
      </c>
    </row>
    <row r="12810" hidden="1" outlineLevel="2">
      <c r="A12810" s="13" t="inlineStr"/>
      <c r="B12810" s="13" t="inlineStr">
        <is>
          <t xml:space="preserve">    ONLINE Rosa Pereira</t>
        </is>
      </c>
      <c r="C12810" s="14" t="inlineStr"/>
      <c r="D12810" s="15" t="n">
        <v>58526.38</v>
      </c>
      <c r="E12810" s="16">
        <f>IF($D$7125=0,0,D12810/ABS($D$7125))</f>
        <v/>
      </c>
      <c r="F12810" s="15" t="n">
        <v>58526.38</v>
      </c>
      <c r="G12810" s="16">
        <f>IF($F$7125=0,0,F12810/ABS($F$7125))</f>
        <v/>
      </c>
      <c r="H12810" s="15">
        <f>D12810-F12810</f>
        <v/>
      </c>
      <c r="I12810" s="16">
        <f>IF(F12810=0,0,H12810/ABS(F12810))</f>
        <v/>
      </c>
      <c r="J12810" s="10" t="inlineStr">
        <is>
          <t>TRUE</t>
        </is>
      </c>
    </row>
    <row r="12811" hidden="1" outlineLevel="2">
      <c r="A12811" s="13" t="inlineStr"/>
      <c r="B12811" s="13" t="inlineStr">
        <is>
          <t xml:space="preserve">    ONLINE Rosa Rubio</t>
        </is>
      </c>
      <c r="C12811" s="14" t="inlineStr"/>
      <c r="D12811" s="15" t="n">
        <v>7983.19</v>
      </c>
      <c r="E12811" s="16">
        <f>IF($D$7125=0,0,D12811/ABS($D$7125))</f>
        <v/>
      </c>
      <c r="F12811" s="15" t="n">
        <v>7983.19</v>
      </c>
      <c r="G12811" s="16">
        <f>IF($F$7125=0,0,F12811/ABS($F$7125))</f>
        <v/>
      </c>
      <c r="H12811" s="15">
        <f>D12811-F12811</f>
        <v/>
      </c>
      <c r="I12811" s="16">
        <f>IF(F12811=0,0,H12811/ABS(F12811))</f>
        <v/>
      </c>
      <c r="J12811" s="10" t="inlineStr">
        <is>
          <t>TRUE</t>
        </is>
      </c>
    </row>
    <row r="12812" hidden="1" outlineLevel="2">
      <c r="A12812" s="13" t="inlineStr"/>
      <c r="B12812" s="13" t="inlineStr">
        <is>
          <t xml:space="preserve">    ONLINE Rosa Tamayo</t>
        </is>
      </c>
      <c r="C12812" s="14" t="inlineStr"/>
      <c r="D12812" s="15" t="n">
        <v>27142.86</v>
      </c>
      <c r="E12812" s="16">
        <f>IF($D$7125=0,0,D12812/ABS($D$7125))</f>
        <v/>
      </c>
      <c r="F12812" s="15" t="n">
        <v>27142.86</v>
      </c>
      <c r="G12812" s="16">
        <f>IF($F$7125=0,0,F12812/ABS($F$7125))</f>
        <v/>
      </c>
      <c r="H12812" s="15">
        <f>D12812-F12812</f>
        <v/>
      </c>
      <c r="I12812" s="16">
        <f>IF(F12812=0,0,H12812/ABS(F12812))</f>
        <v/>
      </c>
      <c r="J12812" s="10" t="inlineStr">
        <is>
          <t>TRUE</t>
        </is>
      </c>
    </row>
    <row r="12813" hidden="1" outlineLevel="2">
      <c r="A12813" s="13" t="inlineStr"/>
      <c r="B12813" s="13" t="inlineStr">
        <is>
          <t xml:space="preserve">    ONLINE Rosalba López Gómez</t>
        </is>
      </c>
      <c r="C12813" s="14" t="inlineStr"/>
      <c r="D12813" s="15" t="n">
        <v>18201.68</v>
      </c>
      <c r="E12813" s="16">
        <f>IF($D$7125=0,0,D12813/ABS($D$7125))</f>
        <v/>
      </c>
      <c r="F12813" s="15" t="n">
        <v>18201.68</v>
      </c>
      <c r="G12813" s="16">
        <f>IF($F$7125=0,0,F12813/ABS($F$7125))</f>
        <v/>
      </c>
      <c r="H12813" s="15">
        <f>D12813-F12813</f>
        <v/>
      </c>
      <c r="I12813" s="16">
        <f>IF(F12813=0,0,H12813/ABS(F12813))</f>
        <v/>
      </c>
      <c r="J12813" s="10" t="inlineStr">
        <is>
          <t>TRUE</t>
        </is>
      </c>
    </row>
    <row r="12814" hidden="1" outlineLevel="2">
      <c r="A12814" s="13" t="inlineStr"/>
      <c r="B12814" s="13" t="inlineStr">
        <is>
          <t xml:space="preserve">    ONLINE Rosalba Toro Grisales</t>
        </is>
      </c>
      <c r="C12814" s="14" t="inlineStr"/>
      <c r="D12814" s="15" t="n">
        <v>36882.35</v>
      </c>
      <c r="E12814" s="16">
        <f>IF($D$7125=0,0,D12814/ABS($D$7125))</f>
        <v/>
      </c>
      <c r="F12814" s="15" t="n">
        <v>36882.35</v>
      </c>
      <c r="G12814" s="16">
        <f>IF($F$7125=0,0,F12814/ABS($F$7125))</f>
        <v/>
      </c>
      <c r="H12814" s="15">
        <f>D12814-F12814</f>
        <v/>
      </c>
      <c r="I12814" s="16">
        <f>IF(F12814=0,0,H12814/ABS(F12814))</f>
        <v/>
      </c>
      <c r="J12814" s="10" t="inlineStr">
        <is>
          <t>TRUE</t>
        </is>
      </c>
    </row>
    <row r="12815" hidden="1" outlineLevel="2">
      <c r="A12815" s="13" t="inlineStr"/>
      <c r="B12815" s="13" t="inlineStr">
        <is>
          <t xml:space="preserve">    ONLINE Rosalyn Leyva</t>
        </is>
      </c>
      <c r="C12815" s="14" t="inlineStr"/>
      <c r="D12815" s="15" t="n">
        <v>17403.36</v>
      </c>
      <c r="E12815" s="16">
        <f>IF($D$7125=0,0,D12815/ABS($D$7125))</f>
        <v/>
      </c>
      <c r="F12815" s="15" t="n">
        <v>17403.36</v>
      </c>
      <c r="G12815" s="16">
        <f>IF($F$7125=0,0,F12815/ABS($F$7125))</f>
        <v/>
      </c>
      <c r="H12815" s="15">
        <f>D12815-F12815</f>
        <v/>
      </c>
      <c r="I12815" s="16">
        <f>IF(F12815=0,0,H12815/ABS(F12815))</f>
        <v/>
      </c>
      <c r="J12815" s="10" t="inlineStr">
        <is>
          <t>TRUE</t>
        </is>
      </c>
    </row>
    <row r="12816" hidden="1" outlineLevel="2">
      <c r="A12816" s="13" t="inlineStr"/>
      <c r="B12816" s="13" t="inlineStr">
        <is>
          <t xml:space="preserve">    ONLINE Rosanna Puche</t>
        </is>
      </c>
      <c r="C12816" s="14" t="inlineStr"/>
      <c r="D12816" s="15" t="n">
        <v>6897.48</v>
      </c>
      <c r="E12816" s="16">
        <f>IF($D$7125=0,0,D12816/ABS($D$7125))</f>
        <v/>
      </c>
      <c r="F12816" s="15" t="n">
        <v>6897.48</v>
      </c>
      <c r="G12816" s="16">
        <f>IF($F$7125=0,0,F12816/ABS($F$7125))</f>
        <v/>
      </c>
      <c r="H12816" s="15">
        <f>D12816-F12816</f>
        <v/>
      </c>
      <c r="I12816" s="16">
        <f>IF(F12816=0,0,H12816/ABS(F12816))</f>
        <v/>
      </c>
      <c r="J12816" s="10" t="inlineStr">
        <is>
          <t>TRUE</t>
        </is>
      </c>
    </row>
    <row r="12817" hidden="1" outlineLevel="2">
      <c r="A12817" s="13" t="inlineStr"/>
      <c r="B12817" s="13" t="inlineStr">
        <is>
          <t xml:space="preserve">    ONLINE Rosario Gallo</t>
        </is>
      </c>
      <c r="C12817" s="14" t="inlineStr"/>
      <c r="D12817" s="15" t="n">
        <v>45344.55</v>
      </c>
      <c r="E12817" s="16">
        <f>IF($D$7125=0,0,D12817/ABS($D$7125))</f>
        <v/>
      </c>
      <c r="F12817" s="15" t="n">
        <v>45344.55</v>
      </c>
      <c r="G12817" s="16">
        <f>IF($F$7125=0,0,F12817/ABS($F$7125))</f>
        <v/>
      </c>
      <c r="H12817" s="15">
        <f>D12817-F12817</f>
        <v/>
      </c>
      <c r="I12817" s="16">
        <f>IF(F12817=0,0,H12817/ABS(F12817))</f>
        <v/>
      </c>
      <c r="J12817" s="10" t="inlineStr">
        <is>
          <t>TRUE</t>
        </is>
      </c>
    </row>
    <row r="12818" hidden="1" outlineLevel="2">
      <c r="A12818" s="13" t="inlineStr"/>
      <c r="B12818" s="13" t="inlineStr">
        <is>
          <t xml:space="preserve">    ONLINE Rosario Puerta</t>
        </is>
      </c>
      <c r="C12818" s="14" t="inlineStr"/>
      <c r="D12818" s="15" t="n">
        <v>12773.11</v>
      </c>
      <c r="E12818" s="16">
        <f>IF($D$7125=0,0,D12818/ABS($D$7125))</f>
        <v/>
      </c>
      <c r="F12818" s="15" t="n">
        <v>12773.11</v>
      </c>
      <c r="G12818" s="16">
        <f>IF($F$7125=0,0,F12818/ABS($F$7125))</f>
        <v/>
      </c>
      <c r="H12818" s="15">
        <f>D12818-F12818</f>
        <v/>
      </c>
      <c r="I12818" s="16">
        <f>IF(F12818=0,0,H12818/ABS(F12818))</f>
        <v/>
      </c>
      <c r="J12818" s="10" t="inlineStr">
        <is>
          <t>TRUE</t>
        </is>
      </c>
    </row>
    <row r="12819" hidden="1" outlineLevel="2">
      <c r="A12819" s="13" t="inlineStr"/>
      <c r="B12819" s="13" t="inlineStr">
        <is>
          <t xml:space="preserve">    ONLINE Rosbert Ramirez</t>
        </is>
      </c>
      <c r="C12819" s="14" t="inlineStr"/>
      <c r="D12819" s="15" t="n">
        <v>5907.56</v>
      </c>
      <c r="E12819" s="16">
        <f>IF($D$7125=0,0,D12819/ABS($D$7125))</f>
        <v/>
      </c>
      <c r="F12819" s="15" t="n">
        <v>5907.56</v>
      </c>
      <c r="G12819" s="16">
        <f>IF($F$7125=0,0,F12819/ABS($F$7125))</f>
        <v/>
      </c>
      <c r="H12819" s="15">
        <f>D12819-F12819</f>
        <v/>
      </c>
      <c r="I12819" s="16">
        <f>IF(F12819=0,0,H12819/ABS(F12819))</f>
        <v/>
      </c>
      <c r="J12819" s="10" t="inlineStr">
        <is>
          <t>TRUE</t>
        </is>
      </c>
    </row>
    <row r="12820" hidden="1" outlineLevel="2">
      <c r="A12820" s="13" t="inlineStr"/>
      <c r="B12820" s="13" t="inlineStr">
        <is>
          <t xml:space="preserve">    ONLINE Rosemary Martinez Murillo</t>
        </is>
      </c>
      <c r="C12820" s="14" t="inlineStr"/>
      <c r="D12820" s="15" t="n">
        <v>25290.75</v>
      </c>
      <c r="E12820" s="16">
        <f>IF($D$7125=0,0,D12820/ABS($D$7125))</f>
        <v/>
      </c>
      <c r="F12820" s="15" t="n">
        <v>25290.75</v>
      </c>
      <c r="G12820" s="16">
        <f>IF($F$7125=0,0,F12820/ABS($F$7125))</f>
        <v/>
      </c>
      <c r="H12820" s="15">
        <f>D12820-F12820</f>
        <v/>
      </c>
      <c r="I12820" s="16">
        <f>IF(F12820=0,0,H12820/ABS(F12820))</f>
        <v/>
      </c>
      <c r="J12820" s="10" t="inlineStr">
        <is>
          <t>TRUE</t>
        </is>
      </c>
    </row>
    <row r="12821" hidden="1" outlineLevel="2">
      <c r="A12821" s="13" t="inlineStr"/>
      <c r="B12821" s="13" t="inlineStr">
        <is>
          <t xml:space="preserve">    ONLINE Roxana Florez</t>
        </is>
      </c>
      <c r="C12821" s="14" t="inlineStr"/>
      <c r="D12821" s="15" t="n">
        <v>81684.03999999999</v>
      </c>
      <c r="E12821" s="16">
        <f>IF($D$7125=0,0,D12821/ABS($D$7125))</f>
        <v/>
      </c>
      <c r="F12821" s="15" t="n">
        <v>81684.03999999999</v>
      </c>
      <c r="G12821" s="16">
        <f>IF($F$7125=0,0,F12821/ABS($F$7125))</f>
        <v/>
      </c>
      <c r="H12821" s="15">
        <f>D12821-F12821</f>
        <v/>
      </c>
      <c r="I12821" s="16">
        <f>IF(F12821=0,0,H12821/ABS(F12821))</f>
        <v/>
      </c>
      <c r="J12821" s="10" t="inlineStr">
        <is>
          <t>TRUE</t>
        </is>
      </c>
    </row>
    <row r="12822" hidden="1" outlineLevel="2">
      <c r="A12822" s="13" t="inlineStr"/>
      <c r="B12822" s="13" t="inlineStr">
        <is>
          <t xml:space="preserve">    ONLINE Roxana Fontalvo</t>
        </is>
      </c>
      <c r="C12822" s="14" t="inlineStr"/>
      <c r="D12822" s="15" t="n">
        <v>17243.7</v>
      </c>
      <c r="E12822" s="16">
        <f>IF($D$7125=0,0,D12822/ABS($D$7125))</f>
        <v/>
      </c>
      <c r="F12822" s="15" t="n">
        <v>17243.7</v>
      </c>
      <c r="G12822" s="16">
        <f>IF($F$7125=0,0,F12822/ABS($F$7125))</f>
        <v/>
      </c>
      <c r="H12822" s="15">
        <f>D12822-F12822</f>
        <v/>
      </c>
      <c r="I12822" s="16">
        <f>IF(F12822=0,0,H12822/ABS(F12822))</f>
        <v/>
      </c>
      <c r="J12822" s="10" t="inlineStr">
        <is>
          <t>TRUE</t>
        </is>
      </c>
    </row>
    <row r="12823" hidden="1" outlineLevel="2">
      <c r="A12823" s="13" t="inlineStr"/>
      <c r="B12823" s="13" t="inlineStr">
        <is>
          <t xml:space="preserve">    ONLINE Roxana Henao</t>
        </is>
      </c>
      <c r="C12823" s="14" t="inlineStr"/>
      <c r="D12823" s="15" t="n">
        <v>16285.71</v>
      </c>
      <c r="E12823" s="16">
        <f>IF($D$7125=0,0,D12823/ABS($D$7125))</f>
        <v/>
      </c>
      <c r="F12823" s="15" t="n">
        <v>16285.71</v>
      </c>
      <c r="G12823" s="16">
        <f>IF($F$7125=0,0,F12823/ABS($F$7125))</f>
        <v/>
      </c>
      <c r="H12823" s="15">
        <f>D12823-F12823</f>
        <v/>
      </c>
      <c r="I12823" s="16">
        <f>IF(F12823=0,0,H12823/ABS(F12823))</f>
        <v/>
      </c>
      <c r="J12823" s="10" t="inlineStr">
        <is>
          <t>TRUE</t>
        </is>
      </c>
    </row>
    <row r="12824" hidden="1" outlineLevel="2">
      <c r="A12824" s="13" t="inlineStr"/>
      <c r="B12824" s="13" t="inlineStr">
        <is>
          <t xml:space="preserve">    ONLINE Roxana Martinez</t>
        </is>
      </c>
      <c r="C12824" s="14" t="inlineStr"/>
      <c r="D12824" s="15" t="n">
        <v>79081.50999999999</v>
      </c>
      <c r="E12824" s="16">
        <f>IF($D$7125=0,0,D12824/ABS($D$7125))</f>
        <v/>
      </c>
      <c r="F12824" s="15" t="n">
        <v>79081.50999999999</v>
      </c>
      <c r="G12824" s="16">
        <f>IF($F$7125=0,0,F12824/ABS($F$7125))</f>
        <v/>
      </c>
      <c r="H12824" s="15">
        <f>D12824-F12824</f>
        <v/>
      </c>
      <c r="I12824" s="16">
        <f>IF(F12824=0,0,H12824/ABS(F12824))</f>
        <v/>
      </c>
      <c r="J12824" s="10" t="inlineStr">
        <is>
          <t>TRUE</t>
        </is>
      </c>
    </row>
    <row r="12825" hidden="1" outlineLevel="2">
      <c r="A12825" s="13" t="inlineStr"/>
      <c r="B12825" s="13" t="inlineStr">
        <is>
          <t xml:space="preserve">    ONLINE Roy Parrish</t>
        </is>
      </c>
      <c r="C12825" s="14" t="inlineStr"/>
      <c r="D12825" s="15" t="n">
        <v>31932.78</v>
      </c>
      <c r="E12825" s="16">
        <f>IF($D$7125=0,0,D12825/ABS($D$7125))</f>
        <v/>
      </c>
      <c r="F12825" s="15" t="n">
        <v>31932.78</v>
      </c>
      <c r="G12825" s="16">
        <f>IF($F$7125=0,0,F12825/ABS($F$7125))</f>
        <v/>
      </c>
      <c r="H12825" s="15">
        <f>D12825-F12825</f>
        <v/>
      </c>
      <c r="I12825" s="16">
        <f>IF(F12825=0,0,H12825/ABS(F12825))</f>
        <v/>
      </c>
      <c r="J12825" s="10" t="inlineStr">
        <is>
          <t>TRUE</t>
        </is>
      </c>
    </row>
    <row r="12826" hidden="1" outlineLevel="2">
      <c r="A12826" s="13" t="inlineStr"/>
      <c r="B12826" s="13" t="inlineStr">
        <is>
          <t xml:space="preserve">    ONLINE Royer Enrique Calderón Urrego</t>
        </is>
      </c>
      <c r="C12826" s="14" t="inlineStr"/>
      <c r="D12826" s="15" t="n">
        <v>9100.84</v>
      </c>
      <c r="E12826" s="16">
        <f>IF($D$7125=0,0,D12826/ABS($D$7125))</f>
        <v/>
      </c>
      <c r="F12826" s="15" t="n">
        <v>9100.84</v>
      </c>
      <c r="G12826" s="16">
        <f>IF($F$7125=0,0,F12826/ABS($F$7125))</f>
        <v/>
      </c>
      <c r="H12826" s="15">
        <f>D12826-F12826</f>
        <v/>
      </c>
      <c r="I12826" s="16">
        <f>IF(F12826=0,0,H12826/ABS(F12826))</f>
        <v/>
      </c>
      <c r="J12826" s="10" t="inlineStr">
        <is>
          <t>TRUE</t>
        </is>
      </c>
    </row>
    <row r="12827" hidden="1" outlineLevel="2">
      <c r="A12827" s="13" t="inlineStr"/>
      <c r="B12827" s="13" t="inlineStr">
        <is>
          <t xml:space="preserve">    ONLINE Ruben Echeverri</t>
        </is>
      </c>
      <c r="C12827" s="14" t="inlineStr"/>
      <c r="D12827" s="15" t="n">
        <v>19271.43</v>
      </c>
      <c r="E12827" s="16">
        <f>IF($D$7125=0,0,D12827/ABS($D$7125))</f>
        <v/>
      </c>
      <c r="F12827" s="15" t="n">
        <v>19271.43</v>
      </c>
      <c r="G12827" s="16">
        <f>IF($F$7125=0,0,F12827/ABS($F$7125))</f>
        <v/>
      </c>
      <c r="H12827" s="15">
        <f>D12827-F12827</f>
        <v/>
      </c>
      <c r="I12827" s="16">
        <f>IF(F12827=0,0,H12827/ABS(F12827))</f>
        <v/>
      </c>
      <c r="J12827" s="10" t="inlineStr">
        <is>
          <t>TRUE</t>
        </is>
      </c>
    </row>
    <row r="12828" hidden="1" outlineLevel="2">
      <c r="A12828" s="13" t="inlineStr"/>
      <c r="B12828" s="13" t="inlineStr">
        <is>
          <t xml:space="preserve">    ONLINE Ruben Herminio Barba</t>
        </is>
      </c>
      <c r="C12828" s="14" t="inlineStr"/>
      <c r="D12828" s="15" t="n">
        <v>26823.53</v>
      </c>
      <c r="E12828" s="16">
        <f>IF($D$7125=0,0,D12828/ABS($D$7125))</f>
        <v/>
      </c>
      <c r="F12828" s="15" t="n">
        <v>26823.53</v>
      </c>
      <c r="G12828" s="16">
        <f>IF($F$7125=0,0,F12828/ABS($F$7125))</f>
        <v/>
      </c>
      <c r="H12828" s="15">
        <f>D12828-F12828</f>
        <v/>
      </c>
      <c r="I12828" s="16">
        <f>IF(F12828=0,0,H12828/ABS(F12828))</f>
        <v/>
      </c>
      <c r="J12828" s="10" t="inlineStr">
        <is>
          <t>TRUE</t>
        </is>
      </c>
    </row>
    <row r="12829" hidden="1" outlineLevel="2">
      <c r="A12829" s="13" t="inlineStr"/>
      <c r="B12829" s="13" t="inlineStr">
        <is>
          <t xml:space="preserve">    ONLINE Ruben Herrera</t>
        </is>
      </c>
      <c r="C12829" s="14" t="inlineStr"/>
      <c r="D12829" s="15" t="n">
        <v>23949.58</v>
      </c>
      <c r="E12829" s="16">
        <f>IF($D$7125=0,0,D12829/ABS($D$7125))</f>
        <v/>
      </c>
      <c r="F12829" s="15" t="n">
        <v>23949.58</v>
      </c>
      <c r="G12829" s="16">
        <f>IF($F$7125=0,0,F12829/ABS($F$7125))</f>
        <v/>
      </c>
      <c r="H12829" s="15">
        <f>D12829-F12829</f>
        <v/>
      </c>
      <c r="I12829" s="16">
        <f>IF(F12829=0,0,H12829/ABS(F12829))</f>
        <v/>
      </c>
      <c r="J12829" s="10" t="inlineStr">
        <is>
          <t>TRUE</t>
        </is>
      </c>
    </row>
    <row r="12830" hidden="1" outlineLevel="2">
      <c r="A12830" s="13" t="inlineStr"/>
      <c r="B12830" s="13" t="inlineStr">
        <is>
          <t xml:space="preserve">    ONLINE Rubiel De Vargas</t>
        </is>
      </c>
      <c r="C12830" s="14" t="inlineStr"/>
      <c r="D12830" s="15" t="n">
        <v>22704.2</v>
      </c>
      <c r="E12830" s="16">
        <f>IF($D$7125=0,0,D12830/ABS($D$7125))</f>
        <v/>
      </c>
      <c r="F12830" s="15" t="n">
        <v>22704.2</v>
      </c>
      <c r="G12830" s="16">
        <f>IF($F$7125=0,0,F12830/ABS($F$7125))</f>
        <v/>
      </c>
      <c r="H12830" s="15">
        <f>D12830-F12830</f>
        <v/>
      </c>
      <c r="I12830" s="16">
        <f>IF(F12830=0,0,H12830/ABS(F12830))</f>
        <v/>
      </c>
      <c r="J12830" s="10" t="inlineStr">
        <is>
          <t>TRUE</t>
        </is>
      </c>
    </row>
    <row r="12831" hidden="1" outlineLevel="2">
      <c r="A12831" s="13" t="inlineStr"/>
      <c r="B12831" s="13" t="inlineStr">
        <is>
          <t xml:space="preserve">    ONLINE Rubiela García</t>
        </is>
      </c>
      <c r="C12831" s="14" t="inlineStr"/>
      <c r="D12831" s="15" t="n">
        <v>5715.97</v>
      </c>
      <c r="E12831" s="16">
        <f>IF($D$7125=0,0,D12831/ABS($D$7125))</f>
        <v/>
      </c>
      <c r="F12831" s="15" t="n">
        <v>5715.97</v>
      </c>
      <c r="G12831" s="16">
        <f>IF($F$7125=0,0,F12831/ABS($F$7125))</f>
        <v/>
      </c>
      <c r="H12831" s="15">
        <f>D12831-F12831</f>
        <v/>
      </c>
      <c r="I12831" s="16">
        <f>IF(F12831=0,0,H12831/ABS(F12831))</f>
        <v/>
      </c>
      <c r="J12831" s="10" t="inlineStr">
        <is>
          <t>TRUE</t>
        </is>
      </c>
    </row>
    <row r="12832" hidden="1" outlineLevel="2">
      <c r="A12832" s="13" t="inlineStr"/>
      <c r="B12832" s="13" t="inlineStr">
        <is>
          <t xml:space="preserve">    ONLINE Rubiela Gomez</t>
        </is>
      </c>
      <c r="C12832" s="14" t="inlineStr"/>
      <c r="D12832" s="15" t="n">
        <v>9579.83</v>
      </c>
      <c r="E12832" s="16">
        <f>IF($D$7125=0,0,D12832/ABS($D$7125))</f>
        <v/>
      </c>
      <c r="F12832" s="15" t="n">
        <v>9579.83</v>
      </c>
      <c r="G12832" s="16">
        <f>IF($F$7125=0,0,F12832/ABS($F$7125))</f>
        <v/>
      </c>
      <c r="H12832" s="15">
        <f>D12832-F12832</f>
        <v/>
      </c>
      <c r="I12832" s="16">
        <f>IF(F12832=0,0,H12832/ABS(F12832))</f>
        <v/>
      </c>
      <c r="J12832" s="10" t="inlineStr">
        <is>
          <t>TRUE</t>
        </is>
      </c>
    </row>
    <row r="12833" hidden="1" outlineLevel="2">
      <c r="A12833" s="13" t="inlineStr"/>
      <c r="B12833" s="13" t="inlineStr">
        <is>
          <t xml:space="preserve">    ONLINE Ruby Eraso</t>
        </is>
      </c>
      <c r="C12833" s="14" t="inlineStr"/>
      <c r="D12833" s="15" t="n">
        <v>9579.83</v>
      </c>
      <c r="E12833" s="16">
        <f>IF($D$7125=0,0,D12833/ABS($D$7125))</f>
        <v/>
      </c>
      <c r="F12833" s="15" t="n">
        <v>9579.83</v>
      </c>
      <c r="G12833" s="16">
        <f>IF($F$7125=0,0,F12833/ABS($F$7125))</f>
        <v/>
      </c>
      <c r="H12833" s="15">
        <f>D12833-F12833</f>
        <v/>
      </c>
      <c r="I12833" s="16">
        <f>IF(F12833=0,0,H12833/ABS(F12833))</f>
        <v/>
      </c>
      <c r="J12833" s="10" t="inlineStr">
        <is>
          <t>TRUE</t>
        </is>
      </c>
    </row>
    <row r="12834" hidden="1" outlineLevel="2">
      <c r="A12834" s="13" t="inlineStr"/>
      <c r="B12834" s="13" t="inlineStr">
        <is>
          <t xml:space="preserve">    ONLINE Ruby Rodriguez</t>
        </is>
      </c>
      <c r="C12834" s="14" t="inlineStr"/>
      <c r="D12834" s="15" t="n">
        <v>122941.19</v>
      </c>
      <c r="E12834" s="16">
        <f>IF($D$7125=0,0,D12834/ABS($D$7125))</f>
        <v/>
      </c>
      <c r="F12834" s="15" t="n">
        <v>122941.19</v>
      </c>
      <c r="G12834" s="16">
        <f>IF($F$7125=0,0,F12834/ABS($F$7125))</f>
        <v/>
      </c>
      <c r="H12834" s="15">
        <f>D12834-F12834</f>
        <v/>
      </c>
      <c r="I12834" s="16">
        <f>IF(F12834=0,0,H12834/ABS(F12834))</f>
        <v/>
      </c>
      <c r="J12834" s="10" t="inlineStr">
        <is>
          <t>TRUE</t>
        </is>
      </c>
    </row>
    <row r="12835" hidden="1" outlineLevel="2">
      <c r="A12835" s="13" t="inlineStr"/>
      <c r="B12835" s="13" t="inlineStr">
        <is>
          <t xml:space="preserve">    ONLINE Rubí Rosero</t>
        </is>
      </c>
      <c r="C12835" s="14" t="inlineStr"/>
      <c r="D12835" s="15" t="n">
        <v>6705.88</v>
      </c>
      <c r="E12835" s="16">
        <f>IF($D$7125=0,0,D12835/ABS($D$7125))</f>
        <v/>
      </c>
      <c r="F12835" s="15" t="n">
        <v>6705.88</v>
      </c>
      <c r="G12835" s="16">
        <f>IF($F$7125=0,0,F12835/ABS($F$7125))</f>
        <v/>
      </c>
      <c r="H12835" s="15">
        <f>D12835-F12835</f>
        <v/>
      </c>
      <c r="I12835" s="16">
        <f>IF(F12835=0,0,H12835/ABS(F12835))</f>
        <v/>
      </c>
      <c r="J12835" s="10" t="inlineStr">
        <is>
          <t>TRUE</t>
        </is>
      </c>
    </row>
    <row r="12836" hidden="1" outlineLevel="2">
      <c r="A12836" s="13" t="inlineStr"/>
      <c r="B12836" s="13" t="inlineStr">
        <is>
          <t xml:space="preserve">    ONLINE Rud Mariana Basto Cuadros</t>
        </is>
      </c>
      <c r="C12836" s="14" t="inlineStr"/>
      <c r="D12836" s="15" t="n">
        <v>42853.4</v>
      </c>
      <c r="E12836" s="16">
        <f>IF($D$7125=0,0,D12836/ABS($D$7125))</f>
        <v/>
      </c>
      <c r="F12836" s="15" t="n">
        <v>42853.4</v>
      </c>
      <c r="G12836" s="16">
        <f>IF($F$7125=0,0,F12836/ABS($F$7125))</f>
        <v/>
      </c>
      <c r="H12836" s="15">
        <f>D12836-F12836</f>
        <v/>
      </c>
      <c r="I12836" s="16">
        <f>IF(F12836=0,0,H12836/ABS(F12836))</f>
        <v/>
      </c>
      <c r="J12836" s="10" t="inlineStr">
        <is>
          <t>TRUE</t>
        </is>
      </c>
    </row>
    <row r="12837" hidden="1" outlineLevel="2">
      <c r="A12837" s="13" t="inlineStr"/>
      <c r="B12837" s="13" t="inlineStr">
        <is>
          <t xml:space="preserve">    ONLINE Ruth Caicedo Aguiño</t>
        </is>
      </c>
      <c r="C12837" s="14" t="inlineStr"/>
      <c r="D12837" s="15" t="n">
        <v>17403.36</v>
      </c>
      <c r="E12837" s="16">
        <f>IF($D$7125=0,0,D12837/ABS($D$7125))</f>
        <v/>
      </c>
      <c r="F12837" s="15" t="n">
        <v>17403.36</v>
      </c>
      <c r="G12837" s="16">
        <f>IF($F$7125=0,0,F12837/ABS($F$7125))</f>
        <v/>
      </c>
      <c r="H12837" s="15">
        <f>D12837-F12837</f>
        <v/>
      </c>
      <c r="I12837" s="16">
        <f>IF(F12837=0,0,H12837/ABS(F12837))</f>
        <v/>
      </c>
      <c r="J12837" s="10" t="inlineStr">
        <is>
          <t>TRUE</t>
        </is>
      </c>
    </row>
    <row r="12838" hidden="1" outlineLevel="2">
      <c r="A12838" s="13" t="inlineStr"/>
      <c r="B12838" s="13" t="inlineStr">
        <is>
          <t xml:space="preserve">    ONLINE Ruth Cano</t>
        </is>
      </c>
      <c r="C12838" s="14" t="inlineStr"/>
      <c r="D12838" s="15" t="n">
        <v>8462.18</v>
      </c>
      <c r="E12838" s="16">
        <f>IF($D$7125=0,0,D12838/ABS($D$7125))</f>
        <v/>
      </c>
      <c r="F12838" s="15" t="n">
        <v>8462.18</v>
      </c>
      <c r="G12838" s="16">
        <f>IF($F$7125=0,0,F12838/ABS($F$7125))</f>
        <v/>
      </c>
      <c r="H12838" s="15">
        <f>D12838-F12838</f>
        <v/>
      </c>
      <c r="I12838" s="16">
        <f>IF(F12838=0,0,H12838/ABS(F12838))</f>
        <v/>
      </c>
      <c r="J12838" s="10" t="inlineStr">
        <is>
          <t>TRUE</t>
        </is>
      </c>
    </row>
    <row r="12839" hidden="1" outlineLevel="2">
      <c r="A12839" s="13" t="inlineStr"/>
      <c r="B12839" s="13" t="inlineStr">
        <is>
          <t xml:space="preserve">    ONLINE Ruth Elena Jimenez Osorio</t>
        </is>
      </c>
      <c r="C12839" s="14" t="inlineStr"/>
      <c r="D12839" s="15" t="n">
        <v>31453.78</v>
      </c>
      <c r="E12839" s="16">
        <f>IF($D$7125=0,0,D12839/ABS($D$7125))</f>
        <v/>
      </c>
      <c r="F12839" s="15" t="n">
        <v>31453.78</v>
      </c>
      <c r="G12839" s="16">
        <f>IF($F$7125=0,0,F12839/ABS($F$7125))</f>
        <v/>
      </c>
      <c r="H12839" s="15">
        <f>D12839-F12839</f>
        <v/>
      </c>
      <c r="I12839" s="16">
        <f>IF(F12839=0,0,H12839/ABS(F12839))</f>
        <v/>
      </c>
      <c r="J12839" s="10" t="inlineStr">
        <is>
          <t>TRUE</t>
        </is>
      </c>
    </row>
    <row r="12840" hidden="1" outlineLevel="2">
      <c r="A12840" s="13" t="inlineStr"/>
      <c r="B12840" s="13" t="inlineStr">
        <is>
          <t xml:space="preserve">    ONLINE Ruth Junco Sanchez</t>
        </is>
      </c>
      <c r="C12840" s="14" t="inlineStr"/>
      <c r="D12840" s="15" t="n">
        <v>4614.29</v>
      </c>
      <c r="E12840" s="16">
        <f>IF($D$7125=0,0,D12840/ABS($D$7125))</f>
        <v/>
      </c>
      <c r="F12840" s="15" t="n">
        <v>4614.29</v>
      </c>
      <c r="G12840" s="16">
        <f>IF($F$7125=0,0,F12840/ABS($F$7125))</f>
        <v/>
      </c>
      <c r="H12840" s="15">
        <f>D12840-F12840</f>
        <v/>
      </c>
      <c r="I12840" s="16">
        <f>IF(F12840=0,0,H12840/ABS(F12840))</f>
        <v/>
      </c>
      <c r="J12840" s="10" t="inlineStr">
        <is>
          <t>TRUE</t>
        </is>
      </c>
    </row>
    <row r="12841" hidden="1" outlineLevel="2">
      <c r="A12841" s="13" t="inlineStr"/>
      <c r="B12841" s="13" t="inlineStr">
        <is>
          <t xml:space="preserve">    ONLINE Ruth Mendoza</t>
        </is>
      </c>
      <c r="C12841" s="14" t="inlineStr"/>
      <c r="D12841" s="15" t="n">
        <v>23416.3</v>
      </c>
      <c r="E12841" s="16">
        <f>IF($D$7125=0,0,D12841/ABS($D$7125))</f>
        <v/>
      </c>
      <c r="F12841" s="15" t="n">
        <v>23416.3</v>
      </c>
      <c r="G12841" s="16">
        <f>IF($F$7125=0,0,F12841/ABS($F$7125))</f>
        <v/>
      </c>
      <c r="H12841" s="15">
        <f>D12841-F12841</f>
        <v/>
      </c>
      <c r="I12841" s="16">
        <f>IF(F12841=0,0,H12841/ABS(F12841))</f>
        <v/>
      </c>
      <c r="J12841" s="10" t="inlineStr">
        <is>
          <t>TRUE</t>
        </is>
      </c>
    </row>
    <row r="12842" hidden="1" outlineLevel="2">
      <c r="A12842" s="13" t="inlineStr"/>
      <c r="B12842" s="13" t="inlineStr">
        <is>
          <t xml:space="preserve">    ONLINE Ruth Velasco</t>
        </is>
      </c>
      <c r="C12842" s="14" t="inlineStr"/>
      <c r="D12842" s="15" t="n">
        <v>6705.88</v>
      </c>
      <c r="E12842" s="16">
        <f>IF($D$7125=0,0,D12842/ABS($D$7125))</f>
        <v/>
      </c>
      <c r="F12842" s="15" t="n">
        <v>6705.88</v>
      </c>
      <c r="G12842" s="16">
        <f>IF($F$7125=0,0,F12842/ABS($F$7125))</f>
        <v/>
      </c>
      <c r="H12842" s="15">
        <f>D12842-F12842</f>
        <v/>
      </c>
      <c r="I12842" s="16">
        <f>IF(F12842=0,0,H12842/ABS(F12842))</f>
        <v/>
      </c>
      <c r="J12842" s="10" t="inlineStr">
        <is>
          <t>TRUE</t>
        </is>
      </c>
    </row>
    <row r="12843" hidden="1" outlineLevel="2">
      <c r="A12843" s="13" t="inlineStr"/>
      <c r="B12843" s="13" t="inlineStr">
        <is>
          <t xml:space="preserve">    ONLINE Ruth yudy Orjuela Briñez</t>
        </is>
      </c>
      <c r="C12843" s="14" t="inlineStr"/>
      <c r="D12843" s="15" t="n">
        <v>21663.19</v>
      </c>
      <c r="E12843" s="16">
        <f>IF($D$7125=0,0,D12843/ABS($D$7125))</f>
        <v/>
      </c>
      <c r="F12843" s="15" t="n">
        <v>21663.19</v>
      </c>
      <c r="G12843" s="16">
        <f>IF($F$7125=0,0,F12843/ABS($F$7125))</f>
        <v/>
      </c>
      <c r="H12843" s="15">
        <f>D12843-F12843</f>
        <v/>
      </c>
      <c r="I12843" s="16">
        <f>IF(F12843=0,0,H12843/ABS(F12843))</f>
        <v/>
      </c>
      <c r="J12843" s="10" t="inlineStr">
        <is>
          <t>TRUE</t>
        </is>
      </c>
    </row>
    <row r="12844" hidden="1" outlineLevel="2">
      <c r="A12844" s="13" t="inlineStr"/>
      <c r="B12844" s="13" t="inlineStr">
        <is>
          <t xml:space="preserve">    ONLINE SAHIRA DÍAZ TÁMARA</t>
        </is>
      </c>
      <c r="C12844" s="14" t="inlineStr"/>
      <c r="D12844" s="15" t="n">
        <v>22863.87</v>
      </c>
      <c r="E12844" s="16">
        <f>IF($D$7125=0,0,D12844/ABS($D$7125))</f>
        <v/>
      </c>
      <c r="F12844" s="15" t="n">
        <v>22863.87</v>
      </c>
      <c r="G12844" s="16">
        <f>IF($F$7125=0,0,F12844/ABS($F$7125))</f>
        <v/>
      </c>
      <c r="H12844" s="15">
        <f>D12844-F12844</f>
        <v/>
      </c>
      <c r="I12844" s="16">
        <f>IF(F12844=0,0,H12844/ABS(F12844))</f>
        <v/>
      </c>
      <c r="J12844" s="10" t="inlineStr">
        <is>
          <t>TRUE</t>
        </is>
      </c>
    </row>
    <row r="12845" hidden="1" outlineLevel="2">
      <c r="A12845" s="13" t="inlineStr"/>
      <c r="B12845" s="13" t="inlineStr">
        <is>
          <t xml:space="preserve">    ONLINE SALEH CAÑAS ROSA MARGARITA</t>
        </is>
      </c>
      <c r="C12845" s="14" t="inlineStr"/>
      <c r="D12845" s="15" t="n">
        <v>5109.24</v>
      </c>
      <c r="E12845" s="16">
        <f>IF($D$7125=0,0,D12845/ABS($D$7125))</f>
        <v/>
      </c>
      <c r="F12845" s="15" t="n">
        <v>5109.24</v>
      </c>
      <c r="G12845" s="16">
        <f>IF($F$7125=0,0,F12845/ABS($F$7125))</f>
        <v/>
      </c>
      <c r="H12845" s="15">
        <f>D12845-F12845</f>
        <v/>
      </c>
      <c r="I12845" s="16">
        <f>IF(F12845=0,0,H12845/ABS(F12845))</f>
        <v/>
      </c>
      <c r="J12845" s="10" t="inlineStr">
        <is>
          <t>TRUE</t>
        </is>
      </c>
    </row>
    <row r="12846" hidden="1" outlineLevel="2">
      <c r="A12846" s="13" t="inlineStr"/>
      <c r="B12846" s="13" t="inlineStr">
        <is>
          <t xml:space="preserve">    ONLINE SALIM JASSIR SILVA</t>
        </is>
      </c>
      <c r="C12846" s="14" t="inlineStr"/>
      <c r="D12846" s="15" t="n">
        <v>28228.58</v>
      </c>
      <c r="E12846" s="16">
        <f>IF($D$7125=0,0,D12846/ABS($D$7125))</f>
        <v/>
      </c>
      <c r="F12846" s="15" t="n">
        <v>28228.58</v>
      </c>
      <c r="G12846" s="16">
        <f>IF($F$7125=0,0,F12846/ABS($F$7125))</f>
        <v/>
      </c>
      <c r="H12846" s="15">
        <f>D12846-F12846</f>
        <v/>
      </c>
      <c r="I12846" s="16">
        <f>IF(F12846=0,0,H12846/ABS(F12846))</f>
        <v/>
      </c>
      <c r="J12846" s="10" t="inlineStr">
        <is>
          <t>TRUE</t>
        </is>
      </c>
    </row>
    <row r="12847" hidden="1" outlineLevel="2">
      <c r="A12847" s="13" t="inlineStr"/>
      <c r="B12847" s="13" t="inlineStr">
        <is>
          <t xml:space="preserve">    ONLINE SAMUEL DAVID DE LA HOZ BLANCO</t>
        </is>
      </c>
      <c r="C12847" s="14" t="inlineStr"/>
      <c r="D12847" s="15" t="n">
        <v>10090.76</v>
      </c>
      <c r="E12847" s="16">
        <f>IF($D$7125=0,0,D12847/ABS($D$7125))</f>
        <v/>
      </c>
      <c r="F12847" s="15" t="n">
        <v>10090.76</v>
      </c>
      <c r="G12847" s="16">
        <f>IF($F$7125=0,0,F12847/ABS($F$7125))</f>
        <v/>
      </c>
      <c r="H12847" s="15">
        <f>D12847-F12847</f>
        <v/>
      </c>
      <c r="I12847" s="16">
        <f>IF(F12847=0,0,H12847/ABS(F12847))</f>
        <v/>
      </c>
      <c r="J12847" s="10" t="inlineStr">
        <is>
          <t>TRUE</t>
        </is>
      </c>
    </row>
    <row r="12848" hidden="1" outlineLevel="2">
      <c r="A12848" s="13" t="inlineStr"/>
      <c r="B12848" s="13" t="inlineStr">
        <is>
          <t xml:space="preserve">    ONLINE SANDRA CASTILLO</t>
        </is>
      </c>
      <c r="C12848" s="14" t="inlineStr"/>
      <c r="D12848" s="15" t="n">
        <v>7983.19</v>
      </c>
      <c r="E12848" s="16">
        <f>IF($D$7125=0,0,D12848/ABS($D$7125))</f>
        <v/>
      </c>
      <c r="F12848" s="15" t="n">
        <v>7983.19</v>
      </c>
      <c r="G12848" s="16">
        <f>IF($F$7125=0,0,F12848/ABS($F$7125))</f>
        <v/>
      </c>
      <c r="H12848" s="15">
        <f>D12848-F12848</f>
        <v/>
      </c>
      <c r="I12848" s="16">
        <f>IF(F12848=0,0,H12848/ABS(F12848))</f>
        <v/>
      </c>
      <c r="J12848" s="10" t="inlineStr">
        <is>
          <t>TRUE</t>
        </is>
      </c>
    </row>
    <row r="12849" hidden="1" outlineLevel="2">
      <c r="A12849" s="13" t="inlineStr"/>
      <c r="B12849" s="13" t="inlineStr">
        <is>
          <t xml:space="preserve">    ONLINE SANDRA ELIZABETH PANTOJA BASTIDAS</t>
        </is>
      </c>
      <c r="C12849" s="14" t="inlineStr"/>
      <c r="D12849" s="15" t="n">
        <v>9563.870000000001</v>
      </c>
      <c r="E12849" s="16">
        <f>IF($D$7125=0,0,D12849/ABS($D$7125))</f>
        <v/>
      </c>
      <c r="F12849" s="15" t="n">
        <v>9563.870000000001</v>
      </c>
      <c r="G12849" s="16">
        <f>IF($F$7125=0,0,F12849/ABS($F$7125))</f>
        <v/>
      </c>
      <c r="H12849" s="15">
        <f>D12849-F12849</f>
        <v/>
      </c>
      <c r="I12849" s="16">
        <f>IF(F12849=0,0,H12849/ABS(F12849))</f>
        <v/>
      </c>
      <c r="J12849" s="10" t="inlineStr">
        <is>
          <t>TRUE</t>
        </is>
      </c>
    </row>
    <row r="12850" hidden="1" outlineLevel="2">
      <c r="A12850" s="13" t="inlineStr"/>
      <c r="B12850" s="13" t="inlineStr">
        <is>
          <t xml:space="preserve">    ONLINE SANDRA IVONNE ROJAS VELEZ</t>
        </is>
      </c>
      <c r="C12850" s="14" t="inlineStr"/>
      <c r="D12850" s="15" t="n">
        <v>28228.57</v>
      </c>
      <c r="E12850" s="16">
        <f>IF($D$7125=0,0,D12850/ABS($D$7125))</f>
        <v/>
      </c>
      <c r="F12850" s="15" t="n">
        <v>28228.57</v>
      </c>
      <c r="G12850" s="16">
        <f>IF($F$7125=0,0,F12850/ABS($F$7125))</f>
        <v/>
      </c>
      <c r="H12850" s="15">
        <f>D12850-F12850</f>
        <v/>
      </c>
      <c r="I12850" s="16">
        <f>IF(F12850=0,0,H12850/ABS(F12850))</f>
        <v/>
      </c>
      <c r="J12850" s="10" t="inlineStr">
        <is>
          <t>TRUE</t>
        </is>
      </c>
    </row>
    <row r="12851" hidden="1" outlineLevel="2">
      <c r="A12851" s="13" t="inlineStr"/>
      <c r="B12851" s="13" t="inlineStr">
        <is>
          <t xml:space="preserve">    ONLINE SANDRA JANETH PATIÑO GOMEZ</t>
        </is>
      </c>
      <c r="C12851" s="14" t="inlineStr"/>
      <c r="D12851" s="15" t="n">
        <v>12134.45</v>
      </c>
      <c r="E12851" s="16">
        <f>IF($D$7125=0,0,D12851/ABS($D$7125))</f>
        <v/>
      </c>
      <c r="F12851" s="15" t="n">
        <v>12134.45</v>
      </c>
      <c r="G12851" s="16">
        <f>IF($F$7125=0,0,F12851/ABS($F$7125))</f>
        <v/>
      </c>
      <c r="H12851" s="15">
        <f>D12851-F12851</f>
        <v/>
      </c>
      <c r="I12851" s="16">
        <f>IF(F12851=0,0,H12851/ABS(F12851))</f>
        <v/>
      </c>
      <c r="J12851" s="10" t="inlineStr">
        <is>
          <t>TRUE</t>
        </is>
      </c>
    </row>
    <row r="12852" hidden="1" outlineLevel="2">
      <c r="A12852" s="13" t="inlineStr"/>
      <c r="B12852" s="13" t="inlineStr">
        <is>
          <t xml:space="preserve">    ONLINE SANDRA MILENA ALVAREZ RAMIREZ</t>
        </is>
      </c>
      <c r="C12852" s="14" t="inlineStr"/>
      <c r="D12852" s="15" t="n">
        <v>4550.42</v>
      </c>
      <c r="E12852" s="16">
        <f>IF($D$7125=0,0,D12852/ABS($D$7125))</f>
        <v/>
      </c>
      <c r="F12852" s="15" t="n">
        <v>4550.42</v>
      </c>
      <c r="G12852" s="16">
        <f>IF($F$7125=0,0,F12852/ABS($F$7125))</f>
        <v/>
      </c>
      <c r="H12852" s="15">
        <f>D12852-F12852</f>
        <v/>
      </c>
      <c r="I12852" s="16">
        <f>IF(F12852=0,0,H12852/ABS(F12852))</f>
        <v/>
      </c>
      <c r="J12852" s="10" t="inlineStr">
        <is>
          <t>TRUE</t>
        </is>
      </c>
    </row>
    <row r="12853" hidden="1" outlineLevel="2">
      <c r="A12853" s="13" t="inlineStr"/>
      <c r="B12853" s="13" t="inlineStr">
        <is>
          <t xml:space="preserve">    ONLINE SANDRA MILENA ARIAS MEDINA</t>
        </is>
      </c>
      <c r="C12853" s="14" t="inlineStr"/>
      <c r="D12853" s="15" t="n">
        <v>10090.76</v>
      </c>
      <c r="E12853" s="16">
        <f>IF($D$7125=0,0,D12853/ABS($D$7125))</f>
        <v/>
      </c>
      <c r="F12853" s="15" t="n">
        <v>10090.76</v>
      </c>
      <c r="G12853" s="16">
        <f>IF($F$7125=0,0,F12853/ABS($F$7125))</f>
        <v/>
      </c>
      <c r="H12853" s="15">
        <f>D12853-F12853</f>
        <v/>
      </c>
      <c r="I12853" s="16">
        <f>IF(F12853=0,0,H12853/ABS(F12853))</f>
        <v/>
      </c>
      <c r="J12853" s="10" t="inlineStr">
        <is>
          <t>TRUE</t>
        </is>
      </c>
    </row>
    <row r="12854" hidden="1" outlineLevel="2">
      <c r="A12854" s="13" t="inlineStr"/>
      <c r="B12854" s="13" t="inlineStr">
        <is>
          <t xml:space="preserve">    ONLINE SANDRA MILENA BERNAL ANDRADE</t>
        </is>
      </c>
      <c r="C12854" s="14" t="inlineStr"/>
      <c r="D12854" s="15" t="n">
        <v>23480.17</v>
      </c>
      <c r="E12854" s="16">
        <f>IF($D$7125=0,0,D12854/ABS($D$7125))</f>
        <v/>
      </c>
      <c r="F12854" s="15" t="n">
        <v>23480.17</v>
      </c>
      <c r="G12854" s="16">
        <f>IF($F$7125=0,0,F12854/ABS($F$7125))</f>
        <v/>
      </c>
      <c r="H12854" s="15">
        <f>D12854-F12854</f>
        <v/>
      </c>
      <c r="I12854" s="16">
        <f>IF(F12854=0,0,H12854/ABS(F12854))</f>
        <v/>
      </c>
      <c r="J12854" s="10" t="inlineStr">
        <is>
          <t>TRUE</t>
        </is>
      </c>
    </row>
    <row r="12855" hidden="1" outlineLevel="2">
      <c r="A12855" s="13" t="inlineStr"/>
      <c r="B12855" s="13" t="inlineStr">
        <is>
          <t xml:space="preserve">    ONLINE SANDRA MILENA MORALES VASQUEZ</t>
        </is>
      </c>
      <c r="C12855" s="14" t="inlineStr"/>
      <c r="D12855" s="15" t="n">
        <v>10090.76</v>
      </c>
      <c r="E12855" s="16">
        <f>IF($D$7125=0,0,D12855/ABS($D$7125))</f>
        <v/>
      </c>
      <c r="F12855" s="15" t="n">
        <v>10090.76</v>
      </c>
      <c r="G12855" s="16">
        <f>IF($F$7125=0,0,F12855/ABS($F$7125))</f>
        <v/>
      </c>
      <c r="H12855" s="15">
        <f>D12855-F12855</f>
        <v/>
      </c>
      <c r="I12855" s="16">
        <f>IF(F12855=0,0,H12855/ABS(F12855))</f>
        <v/>
      </c>
      <c r="J12855" s="10" t="inlineStr">
        <is>
          <t>TRUE</t>
        </is>
      </c>
    </row>
    <row r="12856" hidden="1" outlineLevel="2">
      <c r="A12856" s="13" t="inlineStr"/>
      <c r="B12856" s="13" t="inlineStr">
        <is>
          <t xml:space="preserve">    ONLINE SANDRA MILENA VALBUENA NIÑO</t>
        </is>
      </c>
      <c r="C12856" s="14" t="inlineStr"/>
      <c r="D12856" s="15" t="n">
        <v>6897.48</v>
      </c>
      <c r="E12856" s="16">
        <f>IF($D$7125=0,0,D12856/ABS($D$7125))</f>
        <v/>
      </c>
      <c r="F12856" s="15" t="n">
        <v>6897.48</v>
      </c>
      <c r="G12856" s="16">
        <f>IF($F$7125=0,0,F12856/ABS($F$7125))</f>
        <v/>
      </c>
      <c r="H12856" s="15">
        <f>D12856-F12856</f>
        <v/>
      </c>
      <c r="I12856" s="16">
        <f>IF(F12856=0,0,H12856/ABS(F12856))</f>
        <v/>
      </c>
      <c r="J12856" s="10" t="inlineStr">
        <is>
          <t>TRUE</t>
        </is>
      </c>
    </row>
    <row r="12857" hidden="1" outlineLevel="2">
      <c r="A12857" s="13" t="inlineStr"/>
      <c r="B12857" s="13" t="inlineStr">
        <is>
          <t xml:space="preserve">    ONLINE SANDRA OSSA</t>
        </is>
      </c>
      <c r="C12857" s="14" t="inlineStr"/>
      <c r="D12857" s="15" t="n">
        <v>33050.42</v>
      </c>
      <c r="E12857" s="16">
        <f>IF($D$7125=0,0,D12857/ABS($D$7125))</f>
        <v/>
      </c>
      <c r="F12857" s="15" t="n">
        <v>33050.42</v>
      </c>
      <c r="G12857" s="16">
        <f>IF($F$7125=0,0,F12857/ABS($F$7125))</f>
        <v/>
      </c>
      <c r="H12857" s="15">
        <f>D12857-F12857</f>
        <v/>
      </c>
      <c r="I12857" s="16">
        <f>IF(F12857=0,0,H12857/ABS(F12857))</f>
        <v/>
      </c>
      <c r="J12857" s="10" t="inlineStr">
        <is>
          <t>TRUE</t>
        </is>
      </c>
    </row>
    <row r="12858" hidden="1" outlineLevel="2">
      <c r="A12858" s="13" t="inlineStr"/>
      <c r="B12858" s="13" t="inlineStr">
        <is>
          <t xml:space="preserve">    ONLINE SANDRA PATRICIA LEE BEJARANO</t>
        </is>
      </c>
      <c r="C12858" s="14" t="inlineStr"/>
      <c r="D12858" s="15" t="n">
        <v>28254.12</v>
      </c>
      <c r="E12858" s="16">
        <f>IF($D$7125=0,0,D12858/ABS($D$7125))</f>
        <v/>
      </c>
      <c r="F12858" s="15" t="n">
        <v>28254.12</v>
      </c>
      <c r="G12858" s="16">
        <f>IF($F$7125=0,0,F12858/ABS($F$7125))</f>
        <v/>
      </c>
      <c r="H12858" s="15">
        <f>D12858-F12858</f>
        <v/>
      </c>
      <c r="I12858" s="16">
        <f>IF(F12858=0,0,H12858/ABS(F12858))</f>
        <v/>
      </c>
      <c r="J12858" s="10" t="inlineStr">
        <is>
          <t>TRUE</t>
        </is>
      </c>
    </row>
    <row r="12859" hidden="1" outlineLevel="2">
      <c r="A12859" s="13" t="inlineStr"/>
      <c r="B12859" s="13" t="inlineStr">
        <is>
          <t xml:space="preserve">    ONLINE SANDRA PATRICIA OCHOA CARVAJAL</t>
        </is>
      </c>
      <c r="C12859" s="14" t="inlineStr"/>
      <c r="D12859" s="15" t="n">
        <v>29558.57</v>
      </c>
      <c r="E12859" s="16">
        <f>IF($D$7125=0,0,D12859/ABS($D$7125))</f>
        <v/>
      </c>
      <c r="F12859" s="15" t="n">
        <v>29558.57</v>
      </c>
      <c r="G12859" s="16">
        <f>IF($F$7125=0,0,F12859/ABS($F$7125))</f>
        <v/>
      </c>
      <c r="H12859" s="15">
        <f>D12859-F12859</f>
        <v/>
      </c>
      <c r="I12859" s="16">
        <f>IF(F12859=0,0,H12859/ABS(F12859))</f>
        <v/>
      </c>
      <c r="J12859" s="10" t="inlineStr">
        <is>
          <t>TRUE</t>
        </is>
      </c>
    </row>
    <row r="12860" hidden="1" outlineLevel="2">
      <c r="A12860" s="13" t="inlineStr"/>
      <c r="B12860" s="13" t="inlineStr">
        <is>
          <t xml:space="preserve">    ONLINE SANDRA PATRICIA PINEDA PAREDES</t>
        </is>
      </c>
      <c r="C12860" s="14" t="inlineStr"/>
      <c r="D12860" s="15" t="n">
        <v>16477.31</v>
      </c>
      <c r="E12860" s="16">
        <f>IF($D$7125=0,0,D12860/ABS($D$7125))</f>
        <v/>
      </c>
      <c r="F12860" s="15" t="n">
        <v>16477.31</v>
      </c>
      <c r="G12860" s="16">
        <f>IF($F$7125=0,0,F12860/ABS($F$7125))</f>
        <v/>
      </c>
      <c r="H12860" s="15">
        <f>D12860-F12860</f>
        <v/>
      </c>
      <c r="I12860" s="16">
        <f>IF(F12860=0,0,H12860/ABS(F12860))</f>
        <v/>
      </c>
      <c r="J12860" s="10" t="inlineStr">
        <is>
          <t>TRUE</t>
        </is>
      </c>
    </row>
    <row r="12861" hidden="1" outlineLevel="2">
      <c r="A12861" s="13" t="inlineStr"/>
      <c r="B12861" s="13" t="inlineStr">
        <is>
          <t xml:space="preserve">    ONLINE SANDRA PATRICIA VELASQUEZ PATIÑO</t>
        </is>
      </c>
      <c r="C12861" s="14" t="inlineStr"/>
      <c r="D12861" s="15" t="n">
        <v>86521.85000000001</v>
      </c>
      <c r="E12861" s="16">
        <f>IF($D$7125=0,0,D12861/ABS($D$7125))</f>
        <v/>
      </c>
      <c r="F12861" s="15" t="n">
        <v>86521.85000000001</v>
      </c>
      <c r="G12861" s="16">
        <f>IF($F$7125=0,0,F12861/ABS($F$7125))</f>
        <v/>
      </c>
      <c r="H12861" s="15">
        <f>D12861-F12861</f>
        <v/>
      </c>
      <c r="I12861" s="16">
        <f>IF(F12861=0,0,H12861/ABS(F12861))</f>
        <v/>
      </c>
      <c r="J12861" s="10" t="inlineStr">
        <is>
          <t>TRUE</t>
        </is>
      </c>
    </row>
    <row r="12862" hidden="1" outlineLevel="2">
      <c r="A12862" s="13" t="inlineStr"/>
      <c r="B12862" s="13" t="inlineStr">
        <is>
          <t xml:space="preserve">    ONLINE SANDRA RODRIGUEZ</t>
        </is>
      </c>
      <c r="C12862" s="14" t="inlineStr"/>
      <c r="D12862" s="15" t="n">
        <v>10090.76</v>
      </c>
      <c r="E12862" s="16">
        <f>IF($D$7125=0,0,D12862/ABS($D$7125))</f>
        <v/>
      </c>
      <c r="F12862" s="15" t="n">
        <v>10090.76</v>
      </c>
      <c r="G12862" s="16">
        <f>IF($F$7125=0,0,F12862/ABS($F$7125))</f>
        <v/>
      </c>
      <c r="H12862" s="15">
        <f>D12862-F12862</f>
        <v/>
      </c>
      <c r="I12862" s="16">
        <f>IF(F12862=0,0,H12862/ABS(F12862))</f>
        <v/>
      </c>
      <c r="J12862" s="10" t="inlineStr">
        <is>
          <t>TRUE</t>
        </is>
      </c>
    </row>
    <row r="12863" hidden="1" outlineLevel="2">
      <c r="A12863" s="13" t="inlineStr"/>
      <c r="B12863" s="13" t="inlineStr">
        <is>
          <t xml:space="preserve">    ONLINE SANDRA VIVIANA BLANCO AYALA</t>
        </is>
      </c>
      <c r="C12863" s="14" t="inlineStr"/>
      <c r="D12863" s="15" t="n">
        <v>7057.14</v>
      </c>
      <c r="E12863" s="16">
        <f>IF($D$7125=0,0,D12863/ABS($D$7125))</f>
        <v/>
      </c>
      <c r="F12863" s="15" t="n">
        <v>7057.14</v>
      </c>
      <c r="G12863" s="16">
        <f>IF($F$7125=0,0,F12863/ABS($F$7125))</f>
        <v/>
      </c>
      <c r="H12863" s="15">
        <f>D12863-F12863</f>
        <v/>
      </c>
      <c r="I12863" s="16">
        <f>IF(F12863=0,0,H12863/ABS(F12863))</f>
        <v/>
      </c>
      <c r="J12863" s="10" t="inlineStr">
        <is>
          <t>TRUE</t>
        </is>
      </c>
    </row>
    <row r="12864" hidden="1" outlineLevel="2">
      <c r="A12864" s="13" t="inlineStr"/>
      <c r="B12864" s="13" t="inlineStr">
        <is>
          <t xml:space="preserve">    ONLINE SANTIAGO ALBERTO CORDOBA PAZOS</t>
        </is>
      </c>
      <c r="C12864" s="14" t="inlineStr"/>
      <c r="D12864" s="15" t="n">
        <v>10090.76</v>
      </c>
      <c r="E12864" s="16">
        <f>IF($D$7125=0,0,D12864/ABS($D$7125))</f>
        <v/>
      </c>
      <c r="F12864" s="15" t="n">
        <v>10090.76</v>
      </c>
      <c r="G12864" s="16">
        <f>IF($F$7125=0,0,F12864/ABS($F$7125))</f>
        <v/>
      </c>
      <c r="H12864" s="15">
        <f>D12864-F12864</f>
        <v/>
      </c>
      <c r="I12864" s="16">
        <f>IF(F12864=0,0,H12864/ABS(F12864))</f>
        <v/>
      </c>
      <c r="J12864" s="10" t="inlineStr">
        <is>
          <t>TRUE</t>
        </is>
      </c>
    </row>
    <row r="12865" hidden="1" outlineLevel="2">
      <c r="A12865" s="13" t="inlineStr"/>
      <c r="B12865" s="13" t="inlineStr">
        <is>
          <t xml:space="preserve">    ONLINE SANTIAGO CASTRO</t>
        </is>
      </c>
      <c r="C12865" s="14" t="inlineStr"/>
      <c r="D12865" s="15" t="n">
        <v>20756.19</v>
      </c>
      <c r="E12865" s="16">
        <f>IF($D$7125=0,0,D12865/ABS($D$7125))</f>
        <v/>
      </c>
      <c r="F12865" s="15" t="n">
        <v>20756.19</v>
      </c>
      <c r="G12865" s="16">
        <f>IF($F$7125=0,0,F12865/ABS($F$7125))</f>
        <v/>
      </c>
      <c r="H12865" s="15">
        <f>D12865-F12865</f>
        <v/>
      </c>
      <c r="I12865" s="16">
        <f>IF(F12865=0,0,H12865/ABS(F12865))</f>
        <v/>
      </c>
      <c r="J12865" s="10" t="inlineStr">
        <is>
          <t>TRUE</t>
        </is>
      </c>
    </row>
    <row r="12866" hidden="1" outlineLevel="2">
      <c r="A12866" s="13" t="inlineStr"/>
      <c r="B12866" s="13" t="inlineStr">
        <is>
          <t xml:space="preserve">    ONLINE SANTIAGO GONZALEZ PARDO</t>
        </is>
      </c>
      <c r="C12866" s="14" t="inlineStr"/>
      <c r="D12866" s="15" t="n">
        <v>34295.81</v>
      </c>
      <c r="E12866" s="16">
        <f>IF($D$7125=0,0,D12866/ABS($D$7125))</f>
        <v/>
      </c>
      <c r="F12866" s="15" t="n">
        <v>34295.81</v>
      </c>
      <c r="G12866" s="16">
        <f>IF($F$7125=0,0,F12866/ABS($F$7125))</f>
        <v/>
      </c>
      <c r="H12866" s="15">
        <f>D12866-F12866</f>
        <v/>
      </c>
      <c r="I12866" s="16">
        <f>IF(F12866=0,0,H12866/ABS(F12866))</f>
        <v/>
      </c>
      <c r="J12866" s="10" t="inlineStr">
        <is>
          <t>TRUE</t>
        </is>
      </c>
    </row>
    <row r="12867" hidden="1" outlineLevel="2">
      <c r="A12867" s="13" t="inlineStr"/>
      <c r="B12867" s="13" t="inlineStr">
        <is>
          <t xml:space="preserve">    ONLINE SANTIAGO JIMENEZ BLANCO</t>
        </is>
      </c>
      <c r="C12867" s="14" t="inlineStr"/>
      <c r="D12867" s="15" t="n">
        <v>6897.48</v>
      </c>
      <c r="E12867" s="16">
        <f>IF($D$7125=0,0,D12867/ABS($D$7125))</f>
        <v/>
      </c>
      <c r="F12867" s="15" t="n">
        <v>6897.48</v>
      </c>
      <c r="G12867" s="16">
        <f>IF($F$7125=0,0,F12867/ABS($F$7125))</f>
        <v/>
      </c>
      <c r="H12867" s="15">
        <f>D12867-F12867</f>
        <v/>
      </c>
      <c r="I12867" s="16">
        <f>IF(F12867=0,0,H12867/ABS(F12867))</f>
        <v/>
      </c>
      <c r="J12867" s="10" t="inlineStr">
        <is>
          <t>TRUE</t>
        </is>
      </c>
    </row>
    <row r="12868" hidden="1" outlineLevel="2">
      <c r="A12868" s="13" t="inlineStr"/>
      <c r="B12868" s="13" t="inlineStr">
        <is>
          <t xml:space="preserve">    ONLINE SAUL ENRIQUE MARTINEZ CASTAÑEDA</t>
        </is>
      </c>
      <c r="C12868" s="14" t="inlineStr"/>
      <c r="D12868" s="15" t="n">
        <v>28595.8</v>
      </c>
      <c r="E12868" s="16">
        <f>IF($D$7125=0,0,D12868/ABS($D$7125))</f>
        <v/>
      </c>
      <c r="F12868" s="15" t="n">
        <v>28595.8</v>
      </c>
      <c r="G12868" s="16">
        <f>IF($F$7125=0,0,F12868/ABS($F$7125))</f>
        <v/>
      </c>
      <c r="H12868" s="15">
        <f>D12868-F12868</f>
        <v/>
      </c>
      <c r="I12868" s="16">
        <f>IF(F12868=0,0,H12868/ABS(F12868))</f>
        <v/>
      </c>
      <c r="J12868" s="10" t="inlineStr">
        <is>
          <t>TRUE</t>
        </is>
      </c>
    </row>
    <row r="12869" hidden="1" outlineLevel="2">
      <c r="A12869" s="13" t="inlineStr"/>
      <c r="B12869" s="13" t="inlineStr">
        <is>
          <t xml:space="preserve">    ONLINE SEBASTIAN VASQUEZ CHACON</t>
        </is>
      </c>
      <c r="C12869" s="14" t="inlineStr"/>
      <c r="D12869" s="15" t="n">
        <v>5715.97</v>
      </c>
      <c r="E12869" s="16">
        <f>IF($D$7125=0,0,D12869/ABS($D$7125))</f>
        <v/>
      </c>
      <c r="F12869" s="15" t="n">
        <v>5715.97</v>
      </c>
      <c r="G12869" s="16">
        <f>IF($F$7125=0,0,F12869/ABS($F$7125))</f>
        <v/>
      </c>
      <c r="H12869" s="15">
        <f>D12869-F12869</f>
        <v/>
      </c>
      <c r="I12869" s="16">
        <f>IF(F12869=0,0,H12869/ABS(F12869))</f>
        <v/>
      </c>
      <c r="J12869" s="10" t="inlineStr">
        <is>
          <t>TRUE</t>
        </is>
      </c>
    </row>
    <row r="12870" hidden="1" outlineLevel="2">
      <c r="A12870" s="13" t="inlineStr"/>
      <c r="B12870" s="13" t="inlineStr">
        <is>
          <t xml:space="preserve">    ONLINE SERGIO ANDRES BOTELLO CARRILLO</t>
        </is>
      </c>
      <c r="C12870" s="14" t="inlineStr"/>
      <c r="D12870" s="15" t="n">
        <v>19654.63</v>
      </c>
      <c r="E12870" s="16">
        <f>IF($D$7125=0,0,D12870/ABS($D$7125))</f>
        <v/>
      </c>
      <c r="F12870" s="15" t="n">
        <v>19654.63</v>
      </c>
      <c r="G12870" s="16">
        <f>IF($F$7125=0,0,F12870/ABS($F$7125))</f>
        <v/>
      </c>
      <c r="H12870" s="15">
        <f>D12870-F12870</f>
        <v/>
      </c>
      <c r="I12870" s="16">
        <f>IF(F12870=0,0,H12870/ABS(F12870))</f>
        <v/>
      </c>
      <c r="J12870" s="10" t="inlineStr">
        <is>
          <t>TRUE</t>
        </is>
      </c>
    </row>
    <row r="12871" hidden="1" outlineLevel="2">
      <c r="A12871" s="13" t="inlineStr"/>
      <c r="B12871" s="13" t="inlineStr">
        <is>
          <t xml:space="preserve">    ONLINE SERGIO ANDRÉS TOVAR BOBADILLA</t>
        </is>
      </c>
      <c r="C12871" s="14" t="inlineStr"/>
      <c r="D12871" s="15" t="n">
        <v>19159.66</v>
      </c>
      <c r="E12871" s="16">
        <f>IF($D$7125=0,0,D12871/ABS($D$7125))</f>
        <v/>
      </c>
      <c r="F12871" s="15" t="n">
        <v>19159.66</v>
      </c>
      <c r="G12871" s="16">
        <f>IF($F$7125=0,0,F12871/ABS($F$7125))</f>
        <v/>
      </c>
      <c r="H12871" s="15">
        <f>D12871-F12871</f>
        <v/>
      </c>
      <c r="I12871" s="16">
        <f>IF(F12871=0,0,H12871/ABS(F12871))</f>
        <v/>
      </c>
      <c r="J12871" s="10" t="inlineStr">
        <is>
          <t>TRUE</t>
        </is>
      </c>
    </row>
    <row r="12872" hidden="1" outlineLevel="2">
      <c r="A12872" s="13" t="inlineStr"/>
      <c r="B12872" s="13" t="inlineStr">
        <is>
          <t xml:space="preserve">    ONLINE SERGIO SANTIAGO SALCEDO RAMIREZ</t>
        </is>
      </c>
      <c r="C12872" s="14" t="inlineStr"/>
      <c r="D12872" s="15" t="n">
        <v>39302.86</v>
      </c>
      <c r="E12872" s="16">
        <f>IF($D$7125=0,0,D12872/ABS($D$7125))</f>
        <v/>
      </c>
      <c r="F12872" s="15" t="n">
        <v>39302.86</v>
      </c>
      <c r="G12872" s="16">
        <f>IF($F$7125=0,0,F12872/ABS($F$7125))</f>
        <v/>
      </c>
      <c r="H12872" s="15">
        <f>D12872-F12872</f>
        <v/>
      </c>
      <c r="I12872" s="16">
        <f>IF(F12872=0,0,H12872/ABS(F12872))</f>
        <v/>
      </c>
      <c r="J12872" s="10" t="inlineStr">
        <is>
          <t>TRUE</t>
        </is>
      </c>
    </row>
    <row r="12873" hidden="1" outlineLevel="2">
      <c r="A12873" s="13" t="inlineStr"/>
      <c r="B12873" s="13" t="inlineStr">
        <is>
          <t xml:space="preserve">    ONLINE SHARON LISBETH OVALLE MAZO</t>
        </is>
      </c>
      <c r="C12873" s="14" t="inlineStr"/>
      <c r="D12873" s="15" t="n">
        <v>10090.76</v>
      </c>
      <c r="E12873" s="16">
        <f>IF($D$7125=0,0,D12873/ABS($D$7125))</f>
        <v/>
      </c>
      <c r="F12873" s="15" t="n">
        <v>10090.76</v>
      </c>
      <c r="G12873" s="16">
        <f>IF($F$7125=0,0,F12873/ABS($F$7125))</f>
        <v/>
      </c>
      <c r="H12873" s="15">
        <f>D12873-F12873</f>
        <v/>
      </c>
      <c r="I12873" s="16">
        <f>IF(F12873=0,0,H12873/ABS(F12873))</f>
        <v/>
      </c>
      <c r="J12873" s="10" t="inlineStr">
        <is>
          <t>TRUE</t>
        </is>
      </c>
    </row>
    <row r="12874" hidden="1" outlineLevel="2">
      <c r="A12874" s="13" t="inlineStr"/>
      <c r="B12874" s="13" t="inlineStr">
        <is>
          <t xml:space="preserve">    ONLINE SHIRLEY LORENA BERMUDEZ</t>
        </is>
      </c>
      <c r="C12874" s="14" t="inlineStr"/>
      <c r="D12874" s="15" t="n">
        <v>46749.58</v>
      </c>
      <c r="E12874" s="16">
        <f>IF($D$7125=0,0,D12874/ABS($D$7125))</f>
        <v/>
      </c>
      <c r="F12874" s="15" t="n">
        <v>46749.58</v>
      </c>
      <c r="G12874" s="16">
        <f>IF($F$7125=0,0,F12874/ABS($F$7125))</f>
        <v/>
      </c>
      <c r="H12874" s="15">
        <f>D12874-F12874</f>
        <v/>
      </c>
      <c r="I12874" s="16">
        <f>IF(F12874=0,0,H12874/ABS(F12874))</f>
        <v/>
      </c>
      <c r="J12874" s="10" t="inlineStr">
        <is>
          <t>TRUE</t>
        </is>
      </c>
    </row>
    <row r="12875" hidden="1" outlineLevel="2">
      <c r="A12875" s="13" t="inlineStr"/>
      <c r="B12875" s="13" t="inlineStr">
        <is>
          <t xml:space="preserve">    ONLINE SIBELIS OSPINO MORENO</t>
        </is>
      </c>
      <c r="C12875" s="14" t="inlineStr"/>
      <c r="D12875" s="15" t="n">
        <v>7568.07</v>
      </c>
      <c r="E12875" s="16">
        <f>IF($D$7125=0,0,D12875/ABS($D$7125))</f>
        <v/>
      </c>
      <c r="F12875" s="15" t="n">
        <v>7568.07</v>
      </c>
      <c r="G12875" s="16">
        <f>IF($F$7125=0,0,F12875/ABS($F$7125))</f>
        <v/>
      </c>
      <c r="H12875" s="15">
        <f>D12875-F12875</f>
        <v/>
      </c>
      <c r="I12875" s="16">
        <f>IF(F12875=0,0,H12875/ABS(F12875))</f>
        <v/>
      </c>
      <c r="J12875" s="10" t="inlineStr">
        <is>
          <t>TRUE</t>
        </is>
      </c>
    </row>
    <row r="12876" hidden="1" outlineLevel="2">
      <c r="A12876" s="13" t="inlineStr"/>
      <c r="B12876" s="13" t="inlineStr">
        <is>
          <t xml:space="preserve">    ONLINE SILVIA ELENA NARANJO ELORZA</t>
        </is>
      </c>
      <c r="C12876" s="14" t="inlineStr"/>
      <c r="D12876" s="15" t="n">
        <v>37457.14</v>
      </c>
      <c r="E12876" s="16">
        <f>IF($D$7125=0,0,D12876/ABS($D$7125))</f>
        <v/>
      </c>
      <c r="F12876" s="15" t="n">
        <v>37457.14</v>
      </c>
      <c r="G12876" s="16">
        <f>IF($F$7125=0,0,F12876/ABS($F$7125))</f>
        <v/>
      </c>
      <c r="H12876" s="15">
        <f>D12876-F12876</f>
        <v/>
      </c>
      <c r="I12876" s="16">
        <f>IF(F12876=0,0,H12876/ABS(F12876))</f>
        <v/>
      </c>
      <c r="J12876" s="10" t="inlineStr">
        <is>
          <t>TRUE</t>
        </is>
      </c>
    </row>
    <row r="12877" hidden="1" outlineLevel="2">
      <c r="A12877" s="13" t="inlineStr"/>
      <c r="B12877" s="13" t="inlineStr">
        <is>
          <t xml:space="preserve">    ONLINE SILVIA ISABEL CAMARGO TARACHE</t>
        </is>
      </c>
      <c r="C12877" s="14" t="inlineStr"/>
      <c r="D12877" s="15" t="n">
        <v>32656.04</v>
      </c>
      <c r="E12877" s="16">
        <f>IF($D$7125=0,0,D12877/ABS($D$7125))</f>
        <v/>
      </c>
      <c r="F12877" s="15" t="n">
        <v>32656.04</v>
      </c>
      <c r="G12877" s="16">
        <f>IF($F$7125=0,0,F12877/ABS($F$7125))</f>
        <v/>
      </c>
      <c r="H12877" s="15">
        <f>D12877-F12877</f>
        <v/>
      </c>
      <c r="I12877" s="16">
        <f>IF(F12877=0,0,H12877/ABS(F12877))</f>
        <v/>
      </c>
      <c r="J12877" s="10" t="inlineStr">
        <is>
          <t>TRUE</t>
        </is>
      </c>
    </row>
    <row r="12878" hidden="1" outlineLevel="2">
      <c r="A12878" s="13" t="inlineStr"/>
      <c r="B12878" s="13" t="inlineStr">
        <is>
          <t xml:space="preserve">    ONLINE SILVIA SLENDY RUEDA RUEDA</t>
        </is>
      </c>
      <c r="C12878" s="14" t="inlineStr"/>
      <c r="D12878" s="15" t="n">
        <v>5747.9</v>
      </c>
      <c r="E12878" s="16">
        <f>IF($D$7125=0,0,D12878/ABS($D$7125))</f>
        <v/>
      </c>
      <c r="F12878" s="15" t="n">
        <v>5747.9</v>
      </c>
      <c r="G12878" s="16">
        <f>IF($F$7125=0,0,F12878/ABS($F$7125))</f>
        <v/>
      </c>
      <c r="H12878" s="15">
        <f>D12878-F12878</f>
        <v/>
      </c>
      <c r="I12878" s="16">
        <f>IF(F12878=0,0,H12878/ABS(F12878))</f>
        <v/>
      </c>
      <c r="J12878" s="10" t="inlineStr">
        <is>
          <t>TRUE</t>
        </is>
      </c>
    </row>
    <row r="12879" hidden="1" outlineLevel="2">
      <c r="A12879" s="13" t="inlineStr"/>
      <c r="B12879" s="13" t="inlineStr">
        <is>
          <t xml:space="preserve">    ONLINE SOFIA Diaz</t>
        </is>
      </c>
      <c r="C12879" s="14" t="inlineStr"/>
      <c r="D12879" s="15" t="n">
        <v>37520.94</v>
      </c>
      <c r="E12879" s="16">
        <f>IF($D$7125=0,0,D12879/ABS($D$7125))</f>
        <v/>
      </c>
      <c r="F12879" s="15" t="n">
        <v>37520.94</v>
      </c>
      <c r="G12879" s="16">
        <f>IF($F$7125=0,0,F12879/ABS($F$7125))</f>
        <v/>
      </c>
      <c r="H12879" s="15">
        <f>D12879-F12879</f>
        <v/>
      </c>
      <c r="I12879" s="16">
        <f>IF(F12879=0,0,H12879/ABS(F12879))</f>
        <v/>
      </c>
      <c r="J12879" s="10" t="inlineStr">
        <is>
          <t>TRUE</t>
        </is>
      </c>
    </row>
    <row r="12880" hidden="1" outlineLevel="2">
      <c r="A12880" s="13" t="inlineStr"/>
      <c r="B12880" s="13" t="inlineStr">
        <is>
          <t xml:space="preserve">    ONLINE SOFIA VICTORIA HIGUERA QUINTERO</t>
        </is>
      </c>
      <c r="C12880" s="14" t="inlineStr"/>
      <c r="D12880" s="15" t="n">
        <v>10090.76</v>
      </c>
      <c r="E12880" s="16">
        <f>IF($D$7125=0,0,D12880/ABS($D$7125))</f>
        <v/>
      </c>
      <c r="F12880" s="15" t="n">
        <v>10090.76</v>
      </c>
      <c r="G12880" s="16">
        <f>IF($F$7125=0,0,F12880/ABS($F$7125))</f>
        <v/>
      </c>
      <c r="H12880" s="15">
        <f>D12880-F12880</f>
        <v/>
      </c>
      <c r="I12880" s="16">
        <f>IF(F12880=0,0,H12880/ABS(F12880))</f>
        <v/>
      </c>
      <c r="J12880" s="10" t="inlineStr">
        <is>
          <t>TRUE</t>
        </is>
      </c>
    </row>
    <row r="12881" hidden="1" outlineLevel="2">
      <c r="A12881" s="13" t="inlineStr"/>
      <c r="B12881" s="13" t="inlineStr">
        <is>
          <t xml:space="preserve">    ONLINE SOFÍA OCHOA MORALES</t>
        </is>
      </c>
      <c r="C12881" s="14" t="inlineStr"/>
      <c r="D12881" s="15" t="n">
        <v>10090.76</v>
      </c>
      <c r="E12881" s="16">
        <f>IF($D$7125=0,0,D12881/ABS($D$7125))</f>
        <v/>
      </c>
      <c r="F12881" s="15" t="n">
        <v>10090.76</v>
      </c>
      <c r="G12881" s="16">
        <f>IF($F$7125=0,0,F12881/ABS($F$7125))</f>
        <v/>
      </c>
      <c r="H12881" s="15">
        <f>D12881-F12881</f>
        <v/>
      </c>
      <c r="I12881" s="16">
        <f>IF(F12881=0,0,H12881/ABS(F12881))</f>
        <v/>
      </c>
      <c r="J12881" s="10" t="inlineStr">
        <is>
          <t>TRUE</t>
        </is>
      </c>
    </row>
    <row r="12882" hidden="1" outlineLevel="2">
      <c r="A12882" s="13" t="inlineStr"/>
      <c r="B12882" s="13" t="inlineStr">
        <is>
          <t xml:space="preserve">    ONLINE SONIA ESPERANZA APONTE APONTE</t>
        </is>
      </c>
      <c r="C12882" s="14" t="inlineStr"/>
      <c r="D12882" s="15" t="n">
        <v>24217.82</v>
      </c>
      <c r="E12882" s="16">
        <f>IF($D$7125=0,0,D12882/ABS($D$7125))</f>
        <v/>
      </c>
      <c r="F12882" s="15" t="n">
        <v>24217.82</v>
      </c>
      <c r="G12882" s="16">
        <f>IF($F$7125=0,0,F12882/ABS($F$7125))</f>
        <v/>
      </c>
      <c r="H12882" s="15">
        <f>D12882-F12882</f>
        <v/>
      </c>
      <c r="I12882" s="16">
        <f>IF(F12882=0,0,H12882/ABS(F12882))</f>
        <v/>
      </c>
      <c r="J12882" s="10" t="inlineStr">
        <is>
          <t>TRUE</t>
        </is>
      </c>
    </row>
    <row r="12883" hidden="1" outlineLevel="2">
      <c r="A12883" s="13" t="inlineStr"/>
      <c r="B12883" s="13" t="inlineStr">
        <is>
          <t xml:space="preserve">    ONLINE SONIA MILENA MORENO ACOSTA</t>
        </is>
      </c>
      <c r="C12883" s="14" t="inlineStr"/>
      <c r="D12883" s="15" t="n">
        <v>29263.2</v>
      </c>
      <c r="E12883" s="16">
        <f>IF($D$7125=0,0,D12883/ABS($D$7125))</f>
        <v/>
      </c>
      <c r="F12883" s="15" t="n">
        <v>29263.2</v>
      </c>
      <c r="G12883" s="16">
        <f>IF($F$7125=0,0,F12883/ABS($F$7125))</f>
        <v/>
      </c>
      <c r="H12883" s="15">
        <f>D12883-F12883</f>
        <v/>
      </c>
      <c r="I12883" s="16">
        <f>IF(F12883=0,0,H12883/ABS(F12883))</f>
        <v/>
      </c>
      <c r="J12883" s="10" t="inlineStr">
        <is>
          <t>TRUE</t>
        </is>
      </c>
    </row>
    <row r="12884" hidden="1" outlineLevel="2">
      <c r="A12884" s="13" t="inlineStr"/>
      <c r="B12884" s="13" t="inlineStr">
        <is>
          <t xml:space="preserve">    ONLINE SONIA PATRICIA OTALORA SALCEDO</t>
        </is>
      </c>
      <c r="C12884" s="14" t="inlineStr"/>
      <c r="D12884" s="15" t="n">
        <v>19025.55</v>
      </c>
      <c r="E12884" s="16">
        <f>IF($D$7125=0,0,D12884/ABS($D$7125))</f>
        <v/>
      </c>
      <c r="F12884" s="15" t="n">
        <v>19025.55</v>
      </c>
      <c r="G12884" s="16">
        <f>IF($F$7125=0,0,F12884/ABS($F$7125))</f>
        <v/>
      </c>
      <c r="H12884" s="15">
        <f>D12884-F12884</f>
        <v/>
      </c>
      <c r="I12884" s="16">
        <f>IF(F12884=0,0,H12884/ABS(F12884))</f>
        <v/>
      </c>
      <c r="J12884" s="10" t="inlineStr">
        <is>
          <t>TRUE</t>
        </is>
      </c>
    </row>
    <row r="12885" hidden="1" outlineLevel="2">
      <c r="A12885" s="13" t="inlineStr"/>
      <c r="B12885" s="13" t="inlineStr">
        <is>
          <t xml:space="preserve">    ONLINE SONYA CRISTINA CELIS LEON</t>
        </is>
      </c>
      <c r="C12885" s="14" t="inlineStr"/>
      <c r="D12885" s="15" t="n">
        <v>10090.76</v>
      </c>
      <c r="E12885" s="16">
        <f>IF($D$7125=0,0,D12885/ABS($D$7125))</f>
        <v/>
      </c>
      <c r="F12885" s="15" t="n">
        <v>10090.76</v>
      </c>
      <c r="G12885" s="16">
        <f>IF($F$7125=0,0,F12885/ABS($F$7125))</f>
        <v/>
      </c>
      <c r="H12885" s="15">
        <f>D12885-F12885</f>
        <v/>
      </c>
      <c r="I12885" s="16">
        <f>IF(F12885=0,0,H12885/ABS(F12885))</f>
        <v/>
      </c>
      <c r="J12885" s="10" t="inlineStr">
        <is>
          <t>TRUE</t>
        </is>
      </c>
    </row>
    <row r="12886" hidden="1" outlineLevel="2">
      <c r="A12886" s="13" t="inlineStr"/>
      <c r="B12886" s="13" t="inlineStr">
        <is>
          <t xml:space="preserve">    ONLINE SORANY RAMIREZ CIRO</t>
        </is>
      </c>
      <c r="C12886" s="14" t="inlineStr"/>
      <c r="D12886" s="15" t="n">
        <v>5460.5</v>
      </c>
      <c r="E12886" s="16">
        <f>IF($D$7125=0,0,D12886/ABS($D$7125))</f>
        <v/>
      </c>
      <c r="F12886" s="15" t="n">
        <v>5460.5</v>
      </c>
      <c r="G12886" s="16">
        <f>IF($F$7125=0,0,F12886/ABS($F$7125))</f>
        <v/>
      </c>
      <c r="H12886" s="15">
        <f>D12886-F12886</f>
        <v/>
      </c>
      <c r="I12886" s="16">
        <f>IF(F12886=0,0,H12886/ABS(F12886))</f>
        <v/>
      </c>
      <c r="J12886" s="10" t="inlineStr">
        <is>
          <t>TRUE</t>
        </is>
      </c>
    </row>
    <row r="12887" hidden="1" outlineLevel="2">
      <c r="A12887" s="13" t="inlineStr"/>
      <c r="B12887" s="13" t="inlineStr">
        <is>
          <t xml:space="preserve">    ONLINE STEFANIE VICTORIA PEREZ VEGA JULIETH</t>
        </is>
      </c>
      <c r="C12887" s="14" t="inlineStr"/>
      <c r="D12887" s="15" t="n">
        <v>8072.61</v>
      </c>
      <c r="E12887" s="16">
        <f>IF($D$7125=0,0,D12887/ABS($D$7125))</f>
        <v/>
      </c>
      <c r="F12887" s="15" t="n">
        <v>8072.61</v>
      </c>
      <c r="G12887" s="16">
        <f>IF($F$7125=0,0,F12887/ABS($F$7125))</f>
        <v/>
      </c>
      <c r="H12887" s="15">
        <f>D12887-F12887</f>
        <v/>
      </c>
      <c r="I12887" s="16">
        <f>IF(F12887=0,0,H12887/ABS(F12887))</f>
        <v/>
      </c>
      <c r="J12887" s="10" t="inlineStr">
        <is>
          <t>TRUE</t>
        </is>
      </c>
    </row>
    <row r="12888" hidden="1" outlineLevel="2">
      <c r="A12888" s="13" t="inlineStr"/>
      <c r="B12888" s="13" t="inlineStr">
        <is>
          <t xml:space="preserve">    ONLINE STEPHANY ALVAREZ CARDONA</t>
        </is>
      </c>
      <c r="C12888" s="14" t="inlineStr"/>
      <c r="D12888" s="15" t="n">
        <v>12702.86</v>
      </c>
      <c r="E12888" s="16">
        <f>IF($D$7125=0,0,D12888/ABS($D$7125))</f>
        <v/>
      </c>
      <c r="F12888" s="15" t="n">
        <v>12702.86</v>
      </c>
      <c r="G12888" s="16">
        <f>IF($F$7125=0,0,F12888/ABS($F$7125))</f>
        <v/>
      </c>
      <c r="H12888" s="15">
        <f>D12888-F12888</f>
        <v/>
      </c>
      <c r="I12888" s="16">
        <f>IF(F12888=0,0,H12888/ABS(F12888))</f>
        <v/>
      </c>
      <c r="J12888" s="10" t="inlineStr">
        <is>
          <t>TRUE</t>
        </is>
      </c>
    </row>
    <row r="12889" hidden="1" outlineLevel="2">
      <c r="A12889" s="13" t="inlineStr"/>
      <c r="B12889" s="13" t="inlineStr">
        <is>
          <t xml:space="preserve">    ONLINE STEPHANY JONES RESTREPO</t>
        </is>
      </c>
      <c r="C12889" s="14" t="inlineStr"/>
      <c r="D12889" s="15" t="n">
        <v>21394.96</v>
      </c>
      <c r="E12889" s="16">
        <f>IF($D$7125=0,0,D12889/ABS($D$7125))</f>
        <v/>
      </c>
      <c r="F12889" s="15" t="n">
        <v>21394.96</v>
      </c>
      <c r="G12889" s="16">
        <f>IF($F$7125=0,0,F12889/ABS($F$7125))</f>
        <v/>
      </c>
      <c r="H12889" s="15">
        <f>D12889-F12889</f>
        <v/>
      </c>
      <c r="I12889" s="16">
        <f>IF(F12889=0,0,H12889/ABS(F12889))</f>
        <v/>
      </c>
      <c r="J12889" s="10" t="inlineStr">
        <is>
          <t>TRUE</t>
        </is>
      </c>
    </row>
    <row r="12890" hidden="1" outlineLevel="2">
      <c r="A12890" s="13" t="inlineStr"/>
      <c r="B12890" s="13" t="inlineStr">
        <is>
          <t xml:space="preserve">    ONLINE STEVEN PEINADO</t>
        </is>
      </c>
      <c r="C12890" s="14" t="inlineStr"/>
      <c r="D12890" s="15" t="n">
        <v>16988.24</v>
      </c>
      <c r="E12890" s="16">
        <f>IF($D$7125=0,0,D12890/ABS($D$7125))</f>
        <v/>
      </c>
      <c r="F12890" s="15" t="n">
        <v>16988.24</v>
      </c>
      <c r="G12890" s="16">
        <f>IF($F$7125=0,0,F12890/ABS($F$7125))</f>
        <v/>
      </c>
      <c r="H12890" s="15">
        <f>D12890-F12890</f>
        <v/>
      </c>
      <c r="I12890" s="16">
        <f>IF(F12890=0,0,H12890/ABS(F12890))</f>
        <v/>
      </c>
      <c r="J12890" s="10" t="inlineStr">
        <is>
          <t>TRUE</t>
        </is>
      </c>
    </row>
    <row r="12891" hidden="1" outlineLevel="2">
      <c r="A12891" s="13" t="inlineStr"/>
      <c r="B12891" s="13" t="inlineStr">
        <is>
          <t xml:space="preserve">    ONLINE SUMARA HERNANDEZ</t>
        </is>
      </c>
      <c r="C12891" s="14" t="inlineStr"/>
      <c r="D12891" s="15" t="n">
        <v>10378</v>
      </c>
      <c r="E12891" s="16">
        <f>IF($D$7125=0,0,D12891/ABS($D$7125))</f>
        <v/>
      </c>
      <c r="F12891" s="15" t="n">
        <v>10378</v>
      </c>
      <c r="G12891" s="16">
        <f>IF($F$7125=0,0,F12891/ABS($F$7125))</f>
        <v/>
      </c>
      <c r="H12891" s="15">
        <f>D12891-F12891</f>
        <v/>
      </c>
      <c r="I12891" s="16">
        <f>IF(F12891=0,0,H12891/ABS(F12891))</f>
        <v/>
      </c>
      <c r="J12891" s="10" t="inlineStr">
        <is>
          <t>TRUE</t>
        </is>
      </c>
    </row>
    <row r="12892" hidden="1" outlineLevel="2">
      <c r="A12892" s="13" t="inlineStr"/>
      <c r="B12892" s="13" t="inlineStr">
        <is>
          <t xml:space="preserve">    ONLINE SUSANA ESCOBAR GARCES</t>
        </is>
      </c>
      <c r="C12892" s="14" t="inlineStr"/>
      <c r="D12892" s="15" t="n">
        <v>10090.76</v>
      </c>
      <c r="E12892" s="16">
        <f>IF($D$7125=0,0,D12892/ABS($D$7125))</f>
        <v/>
      </c>
      <c r="F12892" s="15" t="n">
        <v>10090.76</v>
      </c>
      <c r="G12892" s="16">
        <f>IF($F$7125=0,0,F12892/ABS($F$7125))</f>
        <v/>
      </c>
      <c r="H12892" s="15">
        <f>D12892-F12892</f>
        <v/>
      </c>
      <c r="I12892" s="16">
        <f>IF(F12892=0,0,H12892/ABS(F12892))</f>
        <v/>
      </c>
      <c r="J12892" s="10" t="inlineStr">
        <is>
          <t>TRUE</t>
        </is>
      </c>
    </row>
    <row r="12893" hidden="1" outlineLevel="2">
      <c r="A12893" s="13" t="inlineStr"/>
      <c r="B12893" s="13" t="inlineStr">
        <is>
          <t xml:space="preserve">    ONLINE SUSANA LONDOÑO MONTOYA</t>
        </is>
      </c>
      <c r="C12893" s="14" t="inlineStr"/>
      <c r="D12893" s="15" t="n">
        <v>9081.68</v>
      </c>
      <c r="E12893" s="16">
        <f>IF($D$7125=0,0,D12893/ABS($D$7125))</f>
        <v/>
      </c>
      <c r="F12893" s="15" t="n">
        <v>9081.68</v>
      </c>
      <c r="G12893" s="16">
        <f>IF($F$7125=0,0,F12893/ABS($F$7125))</f>
        <v/>
      </c>
      <c r="H12893" s="15">
        <f>D12893-F12893</f>
        <v/>
      </c>
      <c r="I12893" s="16">
        <f>IF(F12893=0,0,H12893/ABS(F12893))</f>
        <v/>
      </c>
      <c r="J12893" s="10" t="inlineStr">
        <is>
          <t>TRUE</t>
        </is>
      </c>
    </row>
    <row r="12894" hidden="1" outlineLevel="2">
      <c r="A12894" s="13" t="inlineStr"/>
      <c r="B12894" s="13" t="inlineStr">
        <is>
          <t xml:space="preserve">    ONLINE SUSANA POSADA</t>
        </is>
      </c>
      <c r="C12894" s="14" t="inlineStr"/>
      <c r="D12894" s="15" t="n">
        <v>38798.33</v>
      </c>
      <c r="E12894" s="16">
        <f>IF($D$7125=0,0,D12894/ABS($D$7125))</f>
        <v/>
      </c>
      <c r="F12894" s="15" t="n">
        <v>38798.33</v>
      </c>
      <c r="G12894" s="16">
        <f>IF($F$7125=0,0,F12894/ABS($F$7125))</f>
        <v/>
      </c>
      <c r="H12894" s="15">
        <f>D12894-F12894</f>
        <v/>
      </c>
      <c r="I12894" s="16">
        <f>IF(F12894=0,0,H12894/ABS(F12894))</f>
        <v/>
      </c>
      <c r="J12894" s="10" t="inlineStr">
        <is>
          <t>TRUE</t>
        </is>
      </c>
    </row>
    <row r="12895" hidden="1" outlineLevel="2">
      <c r="A12895" s="13" t="inlineStr"/>
      <c r="B12895" s="13" t="inlineStr">
        <is>
          <t xml:space="preserve">    ONLINE SUSANA RUIZ ARRASTIA</t>
        </is>
      </c>
      <c r="C12895" s="14" t="inlineStr"/>
      <c r="D12895" s="15" t="n">
        <v>19159.66</v>
      </c>
      <c r="E12895" s="16">
        <f>IF($D$7125=0,0,D12895/ABS($D$7125))</f>
        <v/>
      </c>
      <c r="F12895" s="15" t="n">
        <v>19159.66</v>
      </c>
      <c r="G12895" s="16">
        <f>IF($F$7125=0,0,F12895/ABS($F$7125))</f>
        <v/>
      </c>
      <c r="H12895" s="15">
        <f>D12895-F12895</f>
        <v/>
      </c>
      <c r="I12895" s="16">
        <f>IF(F12895=0,0,H12895/ABS(F12895))</f>
        <v/>
      </c>
      <c r="J12895" s="10" t="inlineStr">
        <is>
          <t>TRUE</t>
        </is>
      </c>
    </row>
    <row r="12896" hidden="1" outlineLevel="2">
      <c r="A12896" s="13" t="inlineStr"/>
      <c r="B12896" s="13" t="inlineStr">
        <is>
          <t xml:space="preserve">    ONLINE Sabrina Gutiérrez</t>
        </is>
      </c>
      <c r="C12896" s="14" t="inlineStr"/>
      <c r="D12896" s="15" t="n">
        <v>17243.69</v>
      </c>
      <c r="E12896" s="16">
        <f>IF($D$7125=0,0,D12896/ABS($D$7125))</f>
        <v/>
      </c>
      <c r="F12896" s="15" t="n">
        <v>17243.69</v>
      </c>
      <c r="G12896" s="16">
        <f>IF($F$7125=0,0,F12896/ABS($F$7125))</f>
        <v/>
      </c>
      <c r="H12896" s="15">
        <f>D12896-F12896</f>
        <v/>
      </c>
      <c r="I12896" s="16">
        <f>IF(F12896=0,0,H12896/ABS(F12896))</f>
        <v/>
      </c>
      <c r="J12896" s="10" t="inlineStr">
        <is>
          <t>TRUE</t>
        </is>
      </c>
    </row>
    <row r="12897" hidden="1" outlineLevel="2">
      <c r="A12897" s="13" t="inlineStr"/>
      <c r="B12897" s="13" t="inlineStr">
        <is>
          <t xml:space="preserve">    ONLINE Salome Londoño</t>
        </is>
      </c>
      <c r="C12897" s="14" t="inlineStr"/>
      <c r="D12897" s="15" t="n">
        <v>22193.26</v>
      </c>
      <c r="E12897" s="16">
        <f>IF($D$7125=0,0,D12897/ABS($D$7125))</f>
        <v/>
      </c>
      <c r="F12897" s="15" t="n">
        <v>22193.26</v>
      </c>
      <c r="G12897" s="16">
        <f>IF($F$7125=0,0,F12897/ABS($F$7125))</f>
        <v/>
      </c>
      <c r="H12897" s="15">
        <f>D12897-F12897</f>
        <v/>
      </c>
      <c r="I12897" s="16">
        <f>IF(F12897=0,0,H12897/ABS(F12897))</f>
        <v/>
      </c>
      <c r="J12897" s="10" t="inlineStr">
        <is>
          <t>TRUE</t>
        </is>
      </c>
    </row>
    <row r="12898" hidden="1" outlineLevel="2">
      <c r="A12898" s="13" t="inlineStr"/>
      <c r="B12898" s="13" t="inlineStr">
        <is>
          <t xml:space="preserve">    ONLINE Salome Morales</t>
        </is>
      </c>
      <c r="C12898" s="14" t="inlineStr"/>
      <c r="D12898" s="15" t="n">
        <v>16285.71</v>
      </c>
      <c r="E12898" s="16">
        <f>IF($D$7125=0,0,D12898/ABS($D$7125))</f>
        <v/>
      </c>
      <c r="F12898" s="15" t="n">
        <v>16285.71</v>
      </c>
      <c r="G12898" s="16">
        <f>IF($F$7125=0,0,F12898/ABS($F$7125))</f>
        <v/>
      </c>
      <c r="H12898" s="15">
        <f>D12898-F12898</f>
        <v/>
      </c>
      <c r="I12898" s="16">
        <f>IF(F12898=0,0,H12898/ABS(F12898))</f>
        <v/>
      </c>
      <c r="J12898" s="10" t="inlineStr">
        <is>
          <t>TRUE</t>
        </is>
      </c>
    </row>
    <row r="12899" hidden="1" outlineLevel="2">
      <c r="A12899" s="13" t="inlineStr"/>
      <c r="B12899" s="13" t="inlineStr">
        <is>
          <t xml:space="preserve">    ONLINE Salomon González</t>
        </is>
      </c>
      <c r="C12899" s="14" t="inlineStr"/>
      <c r="D12899" s="15" t="n">
        <v>9100.84</v>
      </c>
      <c r="E12899" s="16">
        <f>IF($D$7125=0,0,D12899/ABS($D$7125))</f>
        <v/>
      </c>
      <c r="F12899" s="15" t="n">
        <v>9100.84</v>
      </c>
      <c r="G12899" s="16">
        <f>IF($F$7125=0,0,F12899/ABS($F$7125))</f>
        <v/>
      </c>
      <c r="H12899" s="15">
        <f>D12899-F12899</f>
        <v/>
      </c>
      <c r="I12899" s="16">
        <f>IF(F12899=0,0,H12899/ABS(F12899))</f>
        <v/>
      </c>
      <c r="J12899" s="10" t="inlineStr">
        <is>
          <t>TRUE</t>
        </is>
      </c>
    </row>
    <row r="12900" hidden="1" outlineLevel="2">
      <c r="A12900" s="13" t="inlineStr"/>
      <c r="B12900" s="13" t="inlineStr">
        <is>
          <t xml:space="preserve">    ONLINE Salomé Calderón</t>
        </is>
      </c>
      <c r="C12900" s="14" t="inlineStr"/>
      <c r="D12900" s="15" t="n">
        <v>38319.32</v>
      </c>
      <c r="E12900" s="16">
        <f>IF($D$7125=0,0,D12900/ABS($D$7125))</f>
        <v/>
      </c>
      <c r="F12900" s="15" t="n">
        <v>38319.32</v>
      </c>
      <c r="G12900" s="16">
        <f>IF($F$7125=0,0,F12900/ABS($F$7125))</f>
        <v/>
      </c>
      <c r="H12900" s="15">
        <f>D12900-F12900</f>
        <v/>
      </c>
      <c r="I12900" s="16">
        <f>IF(F12900=0,0,H12900/ABS(F12900))</f>
        <v/>
      </c>
      <c r="J12900" s="10" t="inlineStr">
        <is>
          <t>TRUE</t>
        </is>
      </c>
    </row>
    <row r="12901" hidden="1" outlineLevel="2">
      <c r="A12901" s="13" t="inlineStr"/>
      <c r="B12901" s="13" t="inlineStr">
        <is>
          <t xml:space="preserve">    ONLINE Salomé Zuluaga Vélez</t>
        </is>
      </c>
      <c r="C12901" s="14" t="inlineStr"/>
      <c r="D12901" s="15" t="n">
        <v>15966.39</v>
      </c>
      <c r="E12901" s="16">
        <f>IF($D$7125=0,0,D12901/ABS($D$7125))</f>
        <v/>
      </c>
      <c r="F12901" s="15" t="n">
        <v>15966.39</v>
      </c>
      <c r="G12901" s="16">
        <f>IF($F$7125=0,0,F12901/ABS($F$7125))</f>
        <v/>
      </c>
      <c r="H12901" s="15">
        <f>D12901-F12901</f>
        <v/>
      </c>
      <c r="I12901" s="16">
        <f>IF(F12901=0,0,H12901/ABS(F12901))</f>
        <v/>
      </c>
      <c r="J12901" s="10" t="inlineStr">
        <is>
          <t>TRUE</t>
        </is>
      </c>
    </row>
    <row r="12902" hidden="1" outlineLevel="2">
      <c r="A12902" s="13" t="inlineStr"/>
      <c r="B12902" s="13" t="inlineStr">
        <is>
          <t xml:space="preserve">    ONLINE Samara Albarracin Acosta</t>
        </is>
      </c>
      <c r="C12902" s="14" t="inlineStr"/>
      <c r="D12902" s="15" t="n">
        <v>17563.03</v>
      </c>
      <c r="E12902" s="16">
        <f>IF($D$7125=0,0,D12902/ABS($D$7125))</f>
        <v/>
      </c>
      <c r="F12902" s="15" t="n">
        <v>17563.03</v>
      </c>
      <c r="G12902" s="16">
        <f>IF($F$7125=0,0,F12902/ABS($F$7125))</f>
        <v/>
      </c>
      <c r="H12902" s="15">
        <f>D12902-F12902</f>
        <v/>
      </c>
      <c r="I12902" s="16">
        <f>IF(F12902=0,0,H12902/ABS(F12902))</f>
        <v/>
      </c>
      <c r="J12902" s="10" t="inlineStr">
        <is>
          <t>TRUE</t>
        </is>
      </c>
    </row>
    <row r="12903" hidden="1" outlineLevel="2">
      <c r="A12903" s="13" t="inlineStr"/>
      <c r="B12903" s="13" t="inlineStr">
        <is>
          <t xml:space="preserve">    ONLINE Samir Iseñia</t>
        </is>
      </c>
      <c r="C12903" s="14" t="inlineStr"/>
      <c r="D12903" s="15" t="n">
        <v>56521</v>
      </c>
      <c r="E12903" s="16">
        <f>IF($D$7125=0,0,D12903/ABS($D$7125))</f>
        <v/>
      </c>
      <c r="F12903" s="15" t="n">
        <v>56521</v>
      </c>
      <c r="G12903" s="16">
        <f>IF($F$7125=0,0,F12903/ABS($F$7125))</f>
        <v/>
      </c>
      <c r="H12903" s="15">
        <f>D12903-F12903</f>
        <v/>
      </c>
      <c r="I12903" s="16">
        <f>IF(F12903=0,0,H12903/ABS(F12903))</f>
        <v/>
      </c>
      <c r="J12903" s="10" t="inlineStr">
        <is>
          <t>TRUE</t>
        </is>
      </c>
    </row>
    <row r="12904" hidden="1" outlineLevel="2">
      <c r="A12904" s="13" t="inlineStr"/>
      <c r="B12904" s="13" t="inlineStr">
        <is>
          <t xml:space="preserve">    ONLINE Samir Pedroza</t>
        </is>
      </c>
      <c r="C12904" s="14" t="inlineStr"/>
      <c r="D12904" s="15" t="n">
        <v>15806.72</v>
      </c>
      <c r="E12904" s="16">
        <f>IF($D$7125=0,0,D12904/ABS($D$7125))</f>
        <v/>
      </c>
      <c r="F12904" s="15" t="n">
        <v>15806.72</v>
      </c>
      <c r="G12904" s="16">
        <f>IF($F$7125=0,0,F12904/ABS($F$7125))</f>
        <v/>
      </c>
      <c r="H12904" s="15">
        <f>D12904-F12904</f>
        <v/>
      </c>
      <c r="I12904" s="16">
        <f>IF(F12904=0,0,H12904/ABS(F12904))</f>
        <v/>
      </c>
      <c r="J12904" s="10" t="inlineStr">
        <is>
          <t>TRUE</t>
        </is>
      </c>
    </row>
    <row r="12905" hidden="1" outlineLevel="2">
      <c r="A12905" s="13" t="inlineStr"/>
      <c r="B12905" s="13" t="inlineStr">
        <is>
          <t xml:space="preserve">    ONLINE Samuel Granja</t>
        </is>
      </c>
      <c r="C12905" s="14" t="inlineStr"/>
      <c r="D12905" s="15" t="n">
        <v>12134.45</v>
      </c>
      <c r="E12905" s="16">
        <f>IF($D$7125=0,0,D12905/ABS($D$7125))</f>
        <v/>
      </c>
      <c r="F12905" s="15" t="n">
        <v>12134.45</v>
      </c>
      <c r="G12905" s="16">
        <f>IF($F$7125=0,0,F12905/ABS($F$7125))</f>
        <v/>
      </c>
      <c r="H12905" s="15">
        <f>D12905-F12905</f>
        <v/>
      </c>
      <c r="I12905" s="16">
        <f>IF(F12905=0,0,H12905/ABS(F12905))</f>
        <v/>
      </c>
      <c r="J12905" s="10" t="inlineStr">
        <is>
          <t>TRUE</t>
        </is>
      </c>
    </row>
    <row r="12906" hidden="1" outlineLevel="2">
      <c r="A12906" s="13" t="inlineStr"/>
      <c r="B12906" s="13" t="inlineStr">
        <is>
          <t xml:space="preserve">    ONLINE Samuel López Orozco</t>
        </is>
      </c>
      <c r="C12906" s="14" t="inlineStr"/>
      <c r="D12906" s="15" t="n">
        <v>9579.83</v>
      </c>
      <c r="E12906" s="16">
        <f>IF($D$7125=0,0,D12906/ABS($D$7125))</f>
        <v/>
      </c>
      <c r="F12906" s="15" t="n">
        <v>9579.83</v>
      </c>
      <c r="G12906" s="16">
        <f>IF($F$7125=0,0,F12906/ABS($F$7125))</f>
        <v/>
      </c>
      <c r="H12906" s="15">
        <f>D12906-F12906</f>
        <v/>
      </c>
      <c r="I12906" s="16">
        <f>IF(F12906=0,0,H12906/ABS(F12906))</f>
        <v/>
      </c>
      <c r="J12906" s="10" t="inlineStr">
        <is>
          <t>TRUE</t>
        </is>
      </c>
    </row>
    <row r="12907" hidden="1" outlineLevel="2">
      <c r="A12907" s="13" t="inlineStr"/>
      <c r="B12907" s="13" t="inlineStr">
        <is>
          <t xml:space="preserve">    ONLINE Samuel Pachecho Reina</t>
        </is>
      </c>
      <c r="C12907" s="14" t="inlineStr"/>
      <c r="D12907" s="15" t="n">
        <v>6546.22</v>
      </c>
      <c r="E12907" s="16">
        <f>IF($D$7125=0,0,D12907/ABS($D$7125))</f>
        <v/>
      </c>
      <c r="F12907" s="15" t="n">
        <v>6546.22</v>
      </c>
      <c r="G12907" s="16">
        <f>IF($F$7125=0,0,F12907/ABS($F$7125))</f>
        <v/>
      </c>
      <c r="H12907" s="15">
        <f>D12907-F12907</f>
        <v/>
      </c>
      <c r="I12907" s="16">
        <f>IF(F12907=0,0,H12907/ABS(F12907))</f>
        <v/>
      </c>
      <c r="J12907" s="10" t="inlineStr">
        <is>
          <t>TRUE</t>
        </is>
      </c>
    </row>
    <row r="12908" hidden="1" outlineLevel="2">
      <c r="A12908" s="13" t="inlineStr"/>
      <c r="B12908" s="13" t="inlineStr">
        <is>
          <t xml:space="preserve">    ONLINE Samuel Restrepo Osorio</t>
        </is>
      </c>
      <c r="C12908" s="14" t="inlineStr"/>
      <c r="D12908" s="15" t="n">
        <v>21394.96</v>
      </c>
      <c r="E12908" s="16">
        <f>IF($D$7125=0,0,D12908/ABS($D$7125))</f>
        <v/>
      </c>
      <c r="F12908" s="15" t="n">
        <v>21394.96</v>
      </c>
      <c r="G12908" s="16">
        <f>IF($F$7125=0,0,F12908/ABS($F$7125))</f>
        <v/>
      </c>
      <c r="H12908" s="15">
        <f>D12908-F12908</f>
        <v/>
      </c>
      <c r="I12908" s="16">
        <f>IF(F12908=0,0,H12908/ABS(F12908))</f>
        <v/>
      </c>
      <c r="J12908" s="10" t="inlineStr">
        <is>
          <t>TRUE</t>
        </is>
      </c>
    </row>
    <row r="12909" hidden="1" outlineLevel="2">
      <c r="A12909" s="13" t="inlineStr"/>
      <c r="B12909" s="13" t="inlineStr">
        <is>
          <t xml:space="preserve">    ONLINE Samuel Samper</t>
        </is>
      </c>
      <c r="C12909" s="14" t="inlineStr"/>
      <c r="D12909" s="15" t="n">
        <v>19159.66</v>
      </c>
      <c r="E12909" s="16">
        <f>IF($D$7125=0,0,D12909/ABS($D$7125))</f>
        <v/>
      </c>
      <c r="F12909" s="15" t="n">
        <v>19159.66</v>
      </c>
      <c r="G12909" s="16">
        <f>IF($F$7125=0,0,F12909/ABS($F$7125))</f>
        <v/>
      </c>
      <c r="H12909" s="15">
        <f>D12909-F12909</f>
        <v/>
      </c>
      <c r="I12909" s="16">
        <f>IF(F12909=0,0,H12909/ABS(F12909))</f>
        <v/>
      </c>
      <c r="J12909" s="10" t="inlineStr">
        <is>
          <t>TRUE</t>
        </is>
      </c>
    </row>
    <row r="12910" hidden="1" outlineLevel="2">
      <c r="A12910" s="13" t="inlineStr"/>
      <c r="B12910" s="13" t="inlineStr">
        <is>
          <t xml:space="preserve">    ONLINE Samuel Varona Alvarez</t>
        </is>
      </c>
      <c r="C12910" s="14" t="inlineStr"/>
      <c r="D12910" s="15" t="n">
        <v>9579.83</v>
      </c>
      <c r="E12910" s="16">
        <f>IF($D$7125=0,0,D12910/ABS($D$7125))</f>
        <v/>
      </c>
      <c r="F12910" s="15" t="n">
        <v>9579.83</v>
      </c>
      <c r="G12910" s="16">
        <f>IF($F$7125=0,0,F12910/ABS($F$7125))</f>
        <v/>
      </c>
      <c r="H12910" s="15">
        <f>D12910-F12910</f>
        <v/>
      </c>
      <c r="I12910" s="16">
        <f>IF(F12910=0,0,H12910/ABS(F12910))</f>
        <v/>
      </c>
      <c r="J12910" s="10" t="inlineStr">
        <is>
          <t>TRUE</t>
        </is>
      </c>
    </row>
    <row r="12911" hidden="1" outlineLevel="2">
      <c r="A12911" s="13" t="inlineStr"/>
      <c r="B12911" s="13" t="inlineStr">
        <is>
          <t xml:space="preserve">    ONLINE Sandra Acevedo Durán</t>
        </is>
      </c>
      <c r="C12911" s="14" t="inlineStr"/>
      <c r="D12911" s="15" t="n">
        <v>20596.64</v>
      </c>
      <c r="E12911" s="16">
        <f>IF($D$7125=0,0,D12911/ABS($D$7125))</f>
        <v/>
      </c>
      <c r="F12911" s="15" t="n">
        <v>20596.64</v>
      </c>
      <c r="G12911" s="16">
        <f>IF($F$7125=0,0,F12911/ABS($F$7125))</f>
        <v/>
      </c>
      <c r="H12911" s="15">
        <f>D12911-F12911</f>
        <v/>
      </c>
      <c r="I12911" s="16">
        <f>IF(F12911=0,0,H12911/ABS(F12911))</f>
        <v/>
      </c>
      <c r="J12911" s="10" t="inlineStr">
        <is>
          <t>TRUE</t>
        </is>
      </c>
    </row>
    <row r="12912" hidden="1" outlineLevel="2">
      <c r="A12912" s="13" t="inlineStr"/>
      <c r="B12912" s="13" t="inlineStr">
        <is>
          <t xml:space="preserve">    ONLINE Sandra Aguirre</t>
        </is>
      </c>
      <c r="C12912" s="14" t="inlineStr"/>
      <c r="D12912" s="15" t="n">
        <v>30974.79</v>
      </c>
      <c r="E12912" s="16">
        <f>IF($D$7125=0,0,D12912/ABS($D$7125))</f>
        <v/>
      </c>
      <c r="F12912" s="15" t="n">
        <v>30974.79</v>
      </c>
      <c r="G12912" s="16">
        <f>IF($F$7125=0,0,F12912/ABS($F$7125))</f>
        <v/>
      </c>
      <c r="H12912" s="15">
        <f>D12912-F12912</f>
        <v/>
      </c>
      <c r="I12912" s="16">
        <f>IF(F12912=0,0,H12912/ABS(F12912))</f>
        <v/>
      </c>
      <c r="J12912" s="10" t="inlineStr">
        <is>
          <t>TRUE</t>
        </is>
      </c>
    </row>
    <row r="12913" hidden="1" outlineLevel="2">
      <c r="A12913" s="13" t="inlineStr"/>
      <c r="B12913" s="13" t="inlineStr">
        <is>
          <t xml:space="preserve">    ONLINE Sandra Alvarez</t>
        </is>
      </c>
      <c r="C12913" s="14" t="inlineStr"/>
      <c r="D12913" s="15" t="n">
        <v>65564.36</v>
      </c>
      <c r="E12913" s="16">
        <f>IF($D$7125=0,0,D12913/ABS($D$7125))</f>
        <v/>
      </c>
      <c r="F12913" s="15" t="n">
        <v>65564.36</v>
      </c>
      <c r="G12913" s="16">
        <f>IF($F$7125=0,0,F12913/ABS($F$7125))</f>
        <v/>
      </c>
      <c r="H12913" s="15">
        <f>D12913-F12913</f>
        <v/>
      </c>
      <c r="I12913" s="16">
        <f>IF(F12913=0,0,H12913/ABS(F12913))</f>
        <v/>
      </c>
      <c r="J12913" s="10" t="inlineStr">
        <is>
          <t>TRUE</t>
        </is>
      </c>
    </row>
    <row r="12914" hidden="1" outlineLevel="2">
      <c r="A12914" s="13" t="inlineStr"/>
      <c r="B12914" s="13" t="inlineStr">
        <is>
          <t xml:space="preserve">    ONLINE Sandra Arango</t>
        </is>
      </c>
      <c r="C12914" s="14" t="inlineStr"/>
      <c r="D12914" s="15" t="n">
        <v>40586.56</v>
      </c>
      <c r="E12914" s="16">
        <f>IF($D$7125=0,0,D12914/ABS($D$7125))</f>
        <v/>
      </c>
      <c r="F12914" s="15" t="n">
        <v>40586.56</v>
      </c>
      <c r="G12914" s="16">
        <f>IF($F$7125=0,0,F12914/ABS($F$7125))</f>
        <v/>
      </c>
      <c r="H12914" s="15">
        <f>D12914-F12914</f>
        <v/>
      </c>
      <c r="I12914" s="16">
        <f>IF(F12914=0,0,H12914/ABS(F12914))</f>
        <v/>
      </c>
      <c r="J12914" s="10" t="inlineStr">
        <is>
          <t>TRUE</t>
        </is>
      </c>
    </row>
    <row r="12915" hidden="1" outlineLevel="2">
      <c r="A12915" s="13" t="inlineStr"/>
      <c r="B12915" s="13" t="inlineStr">
        <is>
          <t xml:space="preserve">    ONLINE Sandra Bahena</t>
        </is>
      </c>
      <c r="C12915" s="14" t="inlineStr"/>
      <c r="D12915" s="15" t="n">
        <v>21394.96</v>
      </c>
      <c r="E12915" s="16">
        <f>IF($D$7125=0,0,D12915/ABS($D$7125))</f>
        <v/>
      </c>
      <c r="F12915" s="15" t="n">
        <v>21394.96</v>
      </c>
      <c r="G12915" s="16">
        <f>IF($F$7125=0,0,F12915/ABS($F$7125))</f>
        <v/>
      </c>
      <c r="H12915" s="15">
        <f>D12915-F12915</f>
        <v/>
      </c>
      <c r="I12915" s="16">
        <f>IF(F12915=0,0,H12915/ABS(F12915))</f>
        <v/>
      </c>
      <c r="J12915" s="10" t="inlineStr">
        <is>
          <t>TRUE</t>
        </is>
      </c>
    </row>
    <row r="12916" hidden="1" outlineLevel="2">
      <c r="A12916" s="13" t="inlineStr"/>
      <c r="B12916" s="13" t="inlineStr">
        <is>
          <t xml:space="preserve">    ONLINE Sandra Bermudez</t>
        </is>
      </c>
      <c r="C12916" s="14" t="inlineStr"/>
      <c r="D12916" s="15" t="n">
        <v>11974.79</v>
      </c>
      <c r="E12916" s="16">
        <f>IF($D$7125=0,0,D12916/ABS($D$7125))</f>
        <v/>
      </c>
      <c r="F12916" s="15" t="n">
        <v>11974.79</v>
      </c>
      <c r="G12916" s="16">
        <f>IF($F$7125=0,0,F12916/ABS($F$7125))</f>
        <v/>
      </c>
      <c r="H12916" s="15">
        <f>D12916-F12916</f>
        <v/>
      </c>
      <c r="I12916" s="16">
        <f>IF(F12916=0,0,H12916/ABS(F12916))</f>
        <v/>
      </c>
      <c r="J12916" s="10" t="inlineStr">
        <is>
          <t>TRUE</t>
        </is>
      </c>
    </row>
    <row r="12917" hidden="1" outlineLevel="2">
      <c r="A12917" s="13" t="inlineStr"/>
      <c r="B12917" s="13" t="inlineStr">
        <is>
          <t xml:space="preserve">    ONLINE Sandra Blanco</t>
        </is>
      </c>
      <c r="C12917" s="14" t="inlineStr"/>
      <c r="D12917" s="15" t="n">
        <v>8462.18</v>
      </c>
      <c r="E12917" s="16">
        <f>IF($D$7125=0,0,D12917/ABS($D$7125))</f>
        <v/>
      </c>
      <c r="F12917" s="15" t="n">
        <v>8462.18</v>
      </c>
      <c r="G12917" s="16">
        <f>IF($F$7125=0,0,F12917/ABS($F$7125))</f>
        <v/>
      </c>
      <c r="H12917" s="15">
        <f>D12917-F12917</f>
        <v/>
      </c>
      <c r="I12917" s="16">
        <f>IF(F12917=0,0,H12917/ABS(F12917))</f>
        <v/>
      </c>
      <c r="J12917" s="10" t="inlineStr">
        <is>
          <t>TRUE</t>
        </is>
      </c>
    </row>
    <row r="12918" hidden="1" outlineLevel="2">
      <c r="A12918" s="13" t="inlineStr"/>
      <c r="B12918" s="13" t="inlineStr">
        <is>
          <t xml:space="preserve">    ONLINE Sandra Bonilla</t>
        </is>
      </c>
      <c r="C12918" s="14" t="inlineStr"/>
      <c r="D12918" s="15" t="n">
        <v>51890.61</v>
      </c>
      <c r="E12918" s="16">
        <f>IF($D$7125=0,0,D12918/ABS($D$7125))</f>
        <v/>
      </c>
      <c r="F12918" s="15" t="n">
        <v>51890.61</v>
      </c>
      <c r="G12918" s="16">
        <f>IF($F$7125=0,0,F12918/ABS($F$7125))</f>
        <v/>
      </c>
      <c r="H12918" s="15">
        <f>D12918-F12918</f>
        <v/>
      </c>
      <c r="I12918" s="16">
        <f>IF(F12918=0,0,H12918/ABS(F12918))</f>
        <v/>
      </c>
      <c r="J12918" s="10" t="inlineStr">
        <is>
          <t>TRUE</t>
        </is>
      </c>
    </row>
    <row r="12919" hidden="1" outlineLevel="2">
      <c r="A12919" s="13" t="inlineStr"/>
      <c r="B12919" s="13" t="inlineStr">
        <is>
          <t xml:space="preserve">    ONLINE Sandra Bravo Aya</t>
        </is>
      </c>
      <c r="C12919" s="14" t="inlineStr"/>
      <c r="D12919" s="15" t="n">
        <v>35285.72</v>
      </c>
      <c r="E12919" s="16">
        <f>IF($D$7125=0,0,D12919/ABS($D$7125))</f>
        <v/>
      </c>
      <c r="F12919" s="15" t="n">
        <v>35285.72</v>
      </c>
      <c r="G12919" s="16">
        <f>IF($F$7125=0,0,F12919/ABS($F$7125))</f>
        <v/>
      </c>
      <c r="H12919" s="15">
        <f>D12919-F12919</f>
        <v/>
      </c>
      <c r="I12919" s="16">
        <f>IF(F12919=0,0,H12919/ABS(F12919))</f>
        <v/>
      </c>
      <c r="J12919" s="10" t="inlineStr">
        <is>
          <t>TRUE</t>
        </is>
      </c>
    </row>
    <row r="12920" hidden="1" outlineLevel="2">
      <c r="A12920" s="13" t="inlineStr"/>
      <c r="B12920" s="13" t="inlineStr">
        <is>
          <t xml:space="preserve">    ONLINE Sandra Calderon</t>
        </is>
      </c>
      <c r="C12920" s="14" t="inlineStr"/>
      <c r="D12920" s="15" t="n">
        <v>21394.96</v>
      </c>
      <c r="E12920" s="16">
        <f>IF($D$7125=0,0,D12920/ABS($D$7125))</f>
        <v/>
      </c>
      <c r="F12920" s="15" t="n">
        <v>21394.96</v>
      </c>
      <c r="G12920" s="16">
        <f>IF($F$7125=0,0,F12920/ABS($F$7125))</f>
        <v/>
      </c>
      <c r="H12920" s="15">
        <f>D12920-F12920</f>
        <v/>
      </c>
      <c r="I12920" s="16">
        <f>IF(F12920=0,0,H12920/ABS(F12920))</f>
        <v/>
      </c>
      <c r="J12920" s="10" t="inlineStr">
        <is>
          <t>TRUE</t>
        </is>
      </c>
    </row>
    <row r="12921" hidden="1" outlineLevel="2">
      <c r="A12921" s="13" t="inlineStr"/>
      <c r="B12921" s="13" t="inlineStr">
        <is>
          <t xml:space="preserve">    ONLINE Sandra Coba</t>
        </is>
      </c>
      <c r="C12921" s="14" t="inlineStr"/>
      <c r="D12921" s="15" t="n">
        <v>15806.72</v>
      </c>
      <c r="E12921" s="16">
        <f>IF($D$7125=0,0,D12921/ABS($D$7125))</f>
        <v/>
      </c>
      <c r="F12921" s="15" t="n">
        <v>15806.72</v>
      </c>
      <c r="G12921" s="16">
        <f>IF($F$7125=0,0,F12921/ABS($F$7125))</f>
        <v/>
      </c>
      <c r="H12921" s="15">
        <f>D12921-F12921</f>
        <v/>
      </c>
      <c r="I12921" s="16">
        <f>IF(F12921=0,0,H12921/ABS(F12921))</f>
        <v/>
      </c>
      <c r="J12921" s="10" t="inlineStr">
        <is>
          <t>TRUE</t>
        </is>
      </c>
    </row>
    <row r="12922" hidden="1" outlineLevel="2">
      <c r="A12922" s="13" t="inlineStr"/>
      <c r="B12922" s="13" t="inlineStr">
        <is>
          <t xml:space="preserve">    ONLINE Sandra Daza</t>
        </is>
      </c>
      <c r="C12922" s="14" t="inlineStr"/>
      <c r="D12922" s="15" t="n">
        <v>9100.84</v>
      </c>
      <c r="E12922" s="16">
        <f>IF($D$7125=0,0,D12922/ABS($D$7125))</f>
        <v/>
      </c>
      <c r="F12922" s="15" t="n">
        <v>9100.84</v>
      </c>
      <c r="G12922" s="16">
        <f>IF($F$7125=0,0,F12922/ABS($F$7125))</f>
        <v/>
      </c>
      <c r="H12922" s="15">
        <f>D12922-F12922</f>
        <v/>
      </c>
      <c r="I12922" s="16">
        <f>IF(F12922=0,0,H12922/ABS(F12922))</f>
        <v/>
      </c>
      <c r="J12922" s="10" t="inlineStr">
        <is>
          <t>TRUE</t>
        </is>
      </c>
    </row>
    <row r="12923" hidden="1" outlineLevel="2">
      <c r="A12923" s="13" t="inlineStr"/>
      <c r="B12923" s="13" t="inlineStr">
        <is>
          <t xml:space="preserve">    ONLINE Sandra Diaz</t>
        </is>
      </c>
      <c r="C12923" s="14" t="inlineStr"/>
      <c r="D12923" s="15" t="n">
        <v>546896.64</v>
      </c>
      <c r="E12923" s="16">
        <f>IF($D$7125=0,0,D12923/ABS($D$7125))</f>
        <v/>
      </c>
      <c r="F12923" s="15" t="n">
        <v>546896.64</v>
      </c>
      <c r="G12923" s="16">
        <f>IF($F$7125=0,0,F12923/ABS($F$7125))</f>
        <v/>
      </c>
      <c r="H12923" s="15">
        <f>D12923-F12923</f>
        <v/>
      </c>
      <c r="I12923" s="16">
        <f>IF(F12923=0,0,H12923/ABS(F12923))</f>
        <v/>
      </c>
      <c r="J12923" s="10" t="inlineStr">
        <is>
          <t>TRUE</t>
        </is>
      </c>
    </row>
    <row r="12924" hidden="1" outlineLevel="2">
      <c r="A12924" s="13" t="inlineStr"/>
      <c r="B12924" s="13" t="inlineStr">
        <is>
          <t xml:space="preserve">    ONLINE Sandra Garavito</t>
        </is>
      </c>
      <c r="C12924" s="14" t="inlineStr"/>
      <c r="D12924" s="15" t="n">
        <v>19478.99</v>
      </c>
      <c r="E12924" s="16">
        <f>IF($D$7125=0,0,D12924/ABS($D$7125))</f>
        <v/>
      </c>
      <c r="F12924" s="15" t="n">
        <v>19478.99</v>
      </c>
      <c r="G12924" s="16">
        <f>IF($F$7125=0,0,F12924/ABS($F$7125))</f>
        <v/>
      </c>
      <c r="H12924" s="15">
        <f>D12924-F12924</f>
        <v/>
      </c>
      <c r="I12924" s="16">
        <f>IF(F12924=0,0,H12924/ABS(F12924))</f>
        <v/>
      </c>
      <c r="J12924" s="10" t="inlineStr">
        <is>
          <t>TRUE</t>
        </is>
      </c>
    </row>
    <row r="12925" hidden="1" outlineLevel="2">
      <c r="A12925" s="13" t="inlineStr"/>
      <c r="B12925" s="13" t="inlineStr">
        <is>
          <t xml:space="preserve">    ONLINE Sandra Garces</t>
        </is>
      </c>
      <c r="C12925" s="14" t="inlineStr"/>
      <c r="D12925" s="15" t="n">
        <v>11176.47</v>
      </c>
      <c r="E12925" s="16">
        <f>IF($D$7125=0,0,D12925/ABS($D$7125))</f>
        <v/>
      </c>
      <c r="F12925" s="15" t="n">
        <v>11176.47</v>
      </c>
      <c r="G12925" s="16">
        <f>IF($F$7125=0,0,F12925/ABS($F$7125))</f>
        <v/>
      </c>
      <c r="H12925" s="15">
        <f>D12925-F12925</f>
        <v/>
      </c>
      <c r="I12925" s="16">
        <f>IF(F12925=0,0,H12925/ABS(F12925))</f>
        <v/>
      </c>
      <c r="J12925" s="10" t="inlineStr">
        <is>
          <t>TRUE</t>
        </is>
      </c>
    </row>
    <row r="12926" hidden="1" outlineLevel="2">
      <c r="A12926" s="13" t="inlineStr"/>
      <c r="B12926" s="13" t="inlineStr">
        <is>
          <t xml:space="preserve">    ONLINE Sandra Giraldo</t>
        </is>
      </c>
      <c r="C12926" s="14" t="inlineStr"/>
      <c r="D12926" s="15" t="n">
        <v>16924.37</v>
      </c>
      <c r="E12926" s="16">
        <f>IF($D$7125=0,0,D12926/ABS($D$7125))</f>
        <v/>
      </c>
      <c r="F12926" s="15" t="n">
        <v>16924.37</v>
      </c>
      <c r="G12926" s="16">
        <f>IF($F$7125=0,0,F12926/ABS($F$7125))</f>
        <v/>
      </c>
      <c r="H12926" s="15">
        <f>D12926-F12926</f>
        <v/>
      </c>
      <c r="I12926" s="16">
        <f>IF(F12926=0,0,H12926/ABS(F12926))</f>
        <v/>
      </c>
      <c r="J12926" s="10" t="inlineStr">
        <is>
          <t>TRUE</t>
        </is>
      </c>
    </row>
    <row r="12927" hidden="1" outlineLevel="2">
      <c r="A12927" s="13" t="inlineStr"/>
      <c r="B12927" s="13" t="inlineStr">
        <is>
          <t xml:space="preserve">    ONLINE Sandra Gomez Patiño</t>
        </is>
      </c>
      <c r="C12927" s="14" t="inlineStr"/>
      <c r="D12927" s="15" t="n">
        <v>14210.08</v>
      </c>
      <c r="E12927" s="16">
        <f>IF($D$7125=0,0,D12927/ABS($D$7125))</f>
        <v/>
      </c>
      <c r="F12927" s="15" t="n">
        <v>14210.08</v>
      </c>
      <c r="G12927" s="16">
        <f>IF($F$7125=0,0,F12927/ABS($F$7125))</f>
        <v/>
      </c>
      <c r="H12927" s="15">
        <f>D12927-F12927</f>
        <v/>
      </c>
      <c r="I12927" s="16">
        <f>IF(F12927=0,0,H12927/ABS(F12927))</f>
        <v/>
      </c>
      <c r="J12927" s="10" t="inlineStr">
        <is>
          <t>TRUE</t>
        </is>
      </c>
    </row>
    <row r="12928" hidden="1" outlineLevel="2">
      <c r="A12928" s="13" t="inlineStr"/>
      <c r="B12928" s="13" t="inlineStr">
        <is>
          <t xml:space="preserve">    ONLINE Sandra Gonzalez</t>
        </is>
      </c>
      <c r="C12928" s="14" t="inlineStr"/>
      <c r="D12928" s="15" t="n">
        <v>41081.34</v>
      </c>
      <c r="E12928" s="16">
        <f>IF($D$7125=0,0,D12928/ABS($D$7125))</f>
        <v/>
      </c>
      <c r="F12928" s="15" t="n">
        <v>41081.34</v>
      </c>
      <c r="G12928" s="16">
        <f>IF($F$7125=0,0,F12928/ABS($F$7125))</f>
        <v/>
      </c>
      <c r="H12928" s="15">
        <f>D12928-F12928</f>
        <v/>
      </c>
      <c r="I12928" s="16">
        <f>IF(F12928=0,0,H12928/ABS(F12928))</f>
        <v/>
      </c>
      <c r="J12928" s="10" t="inlineStr">
        <is>
          <t>TRUE</t>
        </is>
      </c>
    </row>
    <row r="12929" hidden="1" outlineLevel="2">
      <c r="A12929" s="13" t="inlineStr"/>
      <c r="B12929" s="13" t="inlineStr">
        <is>
          <t xml:space="preserve">    ONLINE Sandra Hernandez</t>
        </is>
      </c>
      <c r="C12929" s="14" t="inlineStr"/>
      <c r="D12929" s="15" t="n">
        <v>7983.19</v>
      </c>
      <c r="E12929" s="16">
        <f>IF($D$7125=0,0,D12929/ABS($D$7125))</f>
        <v/>
      </c>
      <c r="F12929" s="15" t="n">
        <v>7983.19</v>
      </c>
      <c r="G12929" s="16">
        <f>IF($F$7125=0,0,F12929/ABS($F$7125))</f>
        <v/>
      </c>
      <c r="H12929" s="15">
        <f>D12929-F12929</f>
        <v/>
      </c>
      <c r="I12929" s="16">
        <f>IF(F12929=0,0,H12929/ABS(F12929))</f>
        <v/>
      </c>
      <c r="J12929" s="10" t="inlineStr">
        <is>
          <t>TRUE</t>
        </is>
      </c>
    </row>
    <row r="12930" hidden="1" outlineLevel="2">
      <c r="A12930" s="13" t="inlineStr"/>
      <c r="B12930" s="13" t="inlineStr">
        <is>
          <t xml:space="preserve">    ONLINE Sandra Jimenez</t>
        </is>
      </c>
      <c r="C12930" s="14" t="inlineStr"/>
      <c r="D12930" s="15" t="n">
        <v>37361.34</v>
      </c>
      <c r="E12930" s="16">
        <f>IF($D$7125=0,0,D12930/ABS($D$7125))</f>
        <v/>
      </c>
      <c r="F12930" s="15" t="n">
        <v>37361.34</v>
      </c>
      <c r="G12930" s="16">
        <f>IF($F$7125=0,0,F12930/ABS($F$7125))</f>
        <v/>
      </c>
      <c r="H12930" s="15">
        <f>D12930-F12930</f>
        <v/>
      </c>
      <c r="I12930" s="16">
        <f>IF(F12930=0,0,H12930/ABS(F12930))</f>
        <v/>
      </c>
      <c r="J12930" s="10" t="inlineStr">
        <is>
          <t>TRUE</t>
        </is>
      </c>
    </row>
    <row r="12931" hidden="1" outlineLevel="2">
      <c r="A12931" s="13" t="inlineStr"/>
      <c r="B12931" s="13" t="inlineStr">
        <is>
          <t xml:space="preserve">    ONLINE Sandra Lamprea</t>
        </is>
      </c>
      <c r="C12931" s="14" t="inlineStr"/>
      <c r="D12931" s="15" t="n">
        <v>112722.68</v>
      </c>
      <c r="E12931" s="16">
        <f>IF($D$7125=0,0,D12931/ABS($D$7125))</f>
        <v/>
      </c>
      <c r="F12931" s="15" t="n">
        <v>112722.68</v>
      </c>
      <c r="G12931" s="16">
        <f>IF($F$7125=0,0,F12931/ABS($F$7125))</f>
        <v/>
      </c>
      <c r="H12931" s="15">
        <f>D12931-F12931</f>
        <v/>
      </c>
      <c r="I12931" s="16">
        <f>IF(F12931=0,0,H12931/ABS(F12931))</f>
        <v/>
      </c>
      <c r="J12931" s="10" t="inlineStr">
        <is>
          <t>TRUE</t>
        </is>
      </c>
    </row>
    <row r="12932" hidden="1" outlineLevel="2">
      <c r="A12932" s="13" t="inlineStr"/>
      <c r="B12932" s="13" t="inlineStr">
        <is>
          <t xml:space="preserve">    ONLINE Sandra Leonor Ramírez Becerra</t>
        </is>
      </c>
      <c r="C12932" s="14" t="inlineStr"/>
      <c r="D12932" s="15" t="n">
        <v>20596.64</v>
      </c>
      <c r="E12932" s="16">
        <f>IF($D$7125=0,0,D12932/ABS($D$7125))</f>
        <v/>
      </c>
      <c r="F12932" s="15" t="n">
        <v>20596.64</v>
      </c>
      <c r="G12932" s="16">
        <f>IF($F$7125=0,0,F12932/ABS($F$7125))</f>
        <v/>
      </c>
      <c r="H12932" s="15">
        <f>D12932-F12932</f>
        <v/>
      </c>
      <c r="I12932" s="16">
        <f>IF(F12932=0,0,H12932/ABS(F12932))</f>
        <v/>
      </c>
      <c r="J12932" s="10" t="inlineStr">
        <is>
          <t>TRUE</t>
        </is>
      </c>
    </row>
    <row r="12933" hidden="1" outlineLevel="2">
      <c r="A12933" s="13" t="inlineStr"/>
      <c r="B12933" s="13" t="inlineStr">
        <is>
          <t xml:space="preserve">    ONLINE Sandra Liliana Rodriguez</t>
        </is>
      </c>
      <c r="C12933" s="14" t="inlineStr"/>
      <c r="D12933" s="15" t="n">
        <v>11974.79</v>
      </c>
      <c r="E12933" s="16">
        <f>IF($D$7125=0,0,D12933/ABS($D$7125))</f>
        <v/>
      </c>
      <c r="F12933" s="15" t="n">
        <v>11974.79</v>
      </c>
      <c r="G12933" s="16">
        <f>IF($F$7125=0,0,F12933/ABS($F$7125))</f>
        <v/>
      </c>
      <c r="H12933" s="15">
        <f>D12933-F12933</f>
        <v/>
      </c>
      <c r="I12933" s="16">
        <f>IF(F12933=0,0,H12933/ABS(F12933))</f>
        <v/>
      </c>
      <c r="J12933" s="10" t="inlineStr">
        <is>
          <t>TRUE</t>
        </is>
      </c>
    </row>
    <row r="12934" hidden="1" outlineLevel="2">
      <c r="A12934" s="13" t="inlineStr"/>
      <c r="B12934" s="13" t="inlineStr">
        <is>
          <t xml:space="preserve">    ONLINE Sandra Lopez</t>
        </is>
      </c>
      <c r="C12934" s="14" t="inlineStr"/>
      <c r="D12934" s="15" t="n">
        <v>7983.19</v>
      </c>
      <c r="E12934" s="16">
        <f>IF($D$7125=0,0,D12934/ABS($D$7125))</f>
        <v/>
      </c>
      <c r="F12934" s="15" t="n">
        <v>7983.19</v>
      </c>
      <c r="G12934" s="16">
        <f>IF($F$7125=0,0,F12934/ABS($F$7125))</f>
        <v/>
      </c>
      <c r="H12934" s="15">
        <f>D12934-F12934</f>
        <v/>
      </c>
      <c r="I12934" s="16">
        <f>IF(F12934=0,0,H12934/ABS(F12934))</f>
        <v/>
      </c>
      <c r="J12934" s="10" t="inlineStr">
        <is>
          <t>TRUE</t>
        </is>
      </c>
    </row>
    <row r="12935" hidden="1" outlineLevel="2">
      <c r="A12935" s="13" t="inlineStr"/>
      <c r="B12935" s="13" t="inlineStr">
        <is>
          <t xml:space="preserve">    ONLINE Sandra Lorena Arboleda Carmona</t>
        </is>
      </c>
      <c r="C12935" s="14" t="inlineStr"/>
      <c r="D12935" s="15" t="n">
        <v>84877.3</v>
      </c>
      <c r="E12935" s="16">
        <f>IF($D$7125=0,0,D12935/ABS($D$7125))</f>
        <v/>
      </c>
      <c r="F12935" s="15" t="n">
        <v>84877.3</v>
      </c>
      <c r="G12935" s="16">
        <f>IF($F$7125=0,0,F12935/ABS($F$7125))</f>
        <v/>
      </c>
      <c r="H12935" s="15">
        <f>D12935-F12935</f>
        <v/>
      </c>
      <c r="I12935" s="16">
        <f>IF(F12935=0,0,H12935/ABS(F12935))</f>
        <v/>
      </c>
      <c r="J12935" s="10" t="inlineStr">
        <is>
          <t>TRUE</t>
        </is>
      </c>
    </row>
    <row r="12936" hidden="1" outlineLevel="2">
      <c r="A12936" s="13" t="inlineStr"/>
      <c r="B12936" s="13" t="inlineStr">
        <is>
          <t xml:space="preserve">    ONLINE Sandra Lucia Pantoja Tasama</t>
        </is>
      </c>
      <c r="C12936" s="14" t="inlineStr"/>
      <c r="D12936" s="15" t="n">
        <v>19798.32</v>
      </c>
      <c r="E12936" s="16">
        <f>IF($D$7125=0,0,D12936/ABS($D$7125))</f>
        <v/>
      </c>
      <c r="F12936" s="15" t="n">
        <v>19798.32</v>
      </c>
      <c r="G12936" s="16">
        <f>IF($F$7125=0,0,F12936/ABS($F$7125))</f>
        <v/>
      </c>
      <c r="H12936" s="15">
        <f>D12936-F12936</f>
        <v/>
      </c>
      <c r="I12936" s="16">
        <f>IF(F12936=0,0,H12936/ABS(F12936))</f>
        <v/>
      </c>
      <c r="J12936" s="10" t="inlineStr">
        <is>
          <t>TRUE</t>
        </is>
      </c>
    </row>
    <row r="12937" hidden="1" outlineLevel="2">
      <c r="A12937" s="13" t="inlineStr"/>
      <c r="B12937" s="13" t="inlineStr">
        <is>
          <t xml:space="preserve">    ONLINE Sandra Marcela Meneses</t>
        </is>
      </c>
      <c r="C12937" s="14" t="inlineStr"/>
      <c r="D12937" s="15" t="n">
        <v>5747.9</v>
      </c>
      <c r="E12937" s="16">
        <f>IF($D$7125=0,0,D12937/ABS($D$7125))</f>
        <v/>
      </c>
      <c r="F12937" s="15" t="n">
        <v>5747.9</v>
      </c>
      <c r="G12937" s="16">
        <f>IF($F$7125=0,0,F12937/ABS($F$7125))</f>
        <v/>
      </c>
      <c r="H12937" s="15">
        <f>D12937-F12937</f>
        <v/>
      </c>
      <c r="I12937" s="16">
        <f>IF(F12937=0,0,H12937/ABS(F12937))</f>
        <v/>
      </c>
      <c r="J12937" s="10" t="inlineStr">
        <is>
          <t>TRUE</t>
        </is>
      </c>
    </row>
    <row r="12938" hidden="1" outlineLevel="2">
      <c r="A12938" s="13" t="inlineStr"/>
      <c r="B12938" s="13" t="inlineStr">
        <is>
          <t xml:space="preserve">    ONLINE Sandra Marcela Narváez Ramírez</t>
        </is>
      </c>
      <c r="C12938" s="14" t="inlineStr"/>
      <c r="D12938" s="15" t="n">
        <v>8142.86</v>
      </c>
      <c r="E12938" s="16">
        <f>IF($D$7125=0,0,D12938/ABS($D$7125))</f>
        <v/>
      </c>
      <c r="F12938" s="15" t="n">
        <v>8142.86</v>
      </c>
      <c r="G12938" s="16">
        <f>IF($F$7125=0,0,F12938/ABS($F$7125))</f>
        <v/>
      </c>
      <c r="H12938" s="15">
        <f>D12938-F12938</f>
        <v/>
      </c>
      <c r="I12938" s="16">
        <f>IF(F12938=0,0,H12938/ABS(F12938))</f>
        <v/>
      </c>
      <c r="J12938" s="10" t="inlineStr">
        <is>
          <t>TRUE</t>
        </is>
      </c>
    </row>
    <row r="12939" hidden="1" outlineLevel="2">
      <c r="A12939" s="13" t="inlineStr"/>
      <c r="B12939" s="13" t="inlineStr">
        <is>
          <t xml:space="preserve">    ONLINE Sandra Marin</t>
        </is>
      </c>
      <c r="C12939" s="14" t="inlineStr"/>
      <c r="D12939" s="15" t="n">
        <v>35157.99</v>
      </c>
      <c r="E12939" s="16">
        <f>IF($D$7125=0,0,D12939/ABS($D$7125))</f>
        <v/>
      </c>
      <c r="F12939" s="15" t="n">
        <v>35157.99</v>
      </c>
      <c r="G12939" s="16">
        <f>IF($F$7125=0,0,F12939/ABS($F$7125))</f>
        <v/>
      </c>
      <c r="H12939" s="15">
        <f>D12939-F12939</f>
        <v/>
      </c>
      <c r="I12939" s="16">
        <f>IF(F12939=0,0,H12939/ABS(F12939))</f>
        <v/>
      </c>
      <c r="J12939" s="10" t="inlineStr">
        <is>
          <t>TRUE</t>
        </is>
      </c>
    </row>
    <row r="12940" hidden="1" outlineLevel="2">
      <c r="A12940" s="13" t="inlineStr"/>
      <c r="B12940" s="13" t="inlineStr">
        <is>
          <t xml:space="preserve">    ONLINE Sandra Mejia Ricci</t>
        </is>
      </c>
      <c r="C12940" s="14" t="inlineStr"/>
      <c r="D12940" s="15" t="n">
        <v>41193.28</v>
      </c>
      <c r="E12940" s="16">
        <f>IF($D$7125=0,0,D12940/ABS($D$7125))</f>
        <v/>
      </c>
      <c r="F12940" s="15" t="n">
        <v>41193.28</v>
      </c>
      <c r="G12940" s="16">
        <f>IF($F$7125=0,0,F12940/ABS($F$7125))</f>
        <v/>
      </c>
      <c r="H12940" s="15">
        <f>D12940-F12940</f>
        <v/>
      </c>
      <c r="I12940" s="16">
        <f>IF(F12940=0,0,H12940/ABS(F12940))</f>
        <v/>
      </c>
      <c r="J12940" s="10" t="inlineStr">
        <is>
          <t>TRUE</t>
        </is>
      </c>
    </row>
    <row r="12941" hidden="1" outlineLevel="2">
      <c r="A12941" s="13" t="inlineStr"/>
      <c r="B12941" s="13" t="inlineStr">
        <is>
          <t xml:space="preserve">    ONLINE Sandra Milena Angarita Galviz</t>
        </is>
      </c>
      <c r="C12941" s="14" t="inlineStr"/>
      <c r="D12941" s="15" t="n">
        <v>34008.4</v>
      </c>
      <c r="E12941" s="16">
        <f>IF($D$7125=0,0,D12941/ABS($D$7125))</f>
        <v/>
      </c>
      <c r="F12941" s="15" t="n">
        <v>34008.4</v>
      </c>
      <c r="G12941" s="16">
        <f>IF($F$7125=0,0,F12941/ABS($F$7125))</f>
        <v/>
      </c>
      <c r="H12941" s="15">
        <f>D12941-F12941</f>
        <v/>
      </c>
      <c r="I12941" s="16">
        <f>IF(F12941=0,0,H12941/ABS(F12941))</f>
        <v/>
      </c>
      <c r="J12941" s="10" t="inlineStr">
        <is>
          <t>TRUE</t>
        </is>
      </c>
    </row>
    <row r="12942" hidden="1" outlineLevel="2">
      <c r="A12942" s="13" t="inlineStr"/>
      <c r="B12942" s="13" t="inlineStr">
        <is>
          <t xml:space="preserve">    ONLINE Sandra Milena Florez</t>
        </is>
      </c>
      <c r="C12942" s="14" t="inlineStr"/>
      <c r="D12942" s="15" t="n">
        <v>81588.24000000001</v>
      </c>
      <c r="E12942" s="16">
        <f>IF($D$7125=0,0,D12942/ABS($D$7125))</f>
        <v/>
      </c>
      <c r="F12942" s="15" t="n">
        <v>81588.24000000001</v>
      </c>
      <c r="G12942" s="16">
        <f>IF($F$7125=0,0,F12942/ABS($F$7125))</f>
        <v/>
      </c>
      <c r="H12942" s="15">
        <f>D12942-F12942</f>
        <v/>
      </c>
      <c r="I12942" s="16">
        <f>IF(F12942=0,0,H12942/ABS(F12942))</f>
        <v/>
      </c>
      <c r="J12942" s="10" t="inlineStr">
        <is>
          <t>TRUE</t>
        </is>
      </c>
    </row>
    <row r="12943" hidden="1" outlineLevel="2">
      <c r="A12943" s="13" t="inlineStr"/>
      <c r="B12943" s="13" t="inlineStr">
        <is>
          <t xml:space="preserve">    ONLINE Sandra Milena Gómez Albarracin</t>
        </is>
      </c>
      <c r="C12943" s="14" t="inlineStr"/>
      <c r="D12943" s="15" t="n">
        <v>37680.68</v>
      </c>
      <c r="E12943" s="16">
        <f>IF($D$7125=0,0,D12943/ABS($D$7125))</f>
        <v/>
      </c>
      <c r="F12943" s="15" t="n">
        <v>37680.68</v>
      </c>
      <c r="G12943" s="16">
        <f>IF($F$7125=0,0,F12943/ABS($F$7125))</f>
        <v/>
      </c>
      <c r="H12943" s="15">
        <f>D12943-F12943</f>
        <v/>
      </c>
      <c r="I12943" s="16">
        <f>IF(F12943=0,0,H12943/ABS(F12943))</f>
        <v/>
      </c>
      <c r="J12943" s="10" t="inlineStr">
        <is>
          <t>TRUE</t>
        </is>
      </c>
    </row>
    <row r="12944" hidden="1" outlineLevel="2">
      <c r="A12944" s="13" t="inlineStr"/>
      <c r="B12944" s="13" t="inlineStr">
        <is>
          <t xml:space="preserve">    ONLINE Sandra Milena Londoño Libman</t>
        </is>
      </c>
      <c r="C12944" s="14" t="inlineStr"/>
      <c r="D12944" s="15" t="n">
        <v>5907.56</v>
      </c>
      <c r="E12944" s="16">
        <f>IF($D$7125=0,0,D12944/ABS($D$7125))</f>
        <v/>
      </c>
      <c r="F12944" s="15" t="n">
        <v>5907.56</v>
      </c>
      <c r="G12944" s="16">
        <f>IF($F$7125=0,0,F12944/ABS($F$7125))</f>
        <v/>
      </c>
      <c r="H12944" s="15">
        <f>D12944-F12944</f>
        <v/>
      </c>
      <c r="I12944" s="16">
        <f>IF(F12944=0,0,H12944/ABS(F12944))</f>
        <v/>
      </c>
      <c r="J12944" s="10" t="inlineStr">
        <is>
          <t>TRUE</t>
        </is>
      </c>
    </row>
    <row r="12945" hidden="1" outlineLevel="2">
      <c r="A12945" s="13" t="inlineStr"/>
      <c r="B12945" s="13" t="inlineStr">
        <is>
          <t xml:space="preserve">    ONLINE Sandra Milena Tolosa</t>
        </is>
      </c>
      <c r="C12945" s="14" t="inlineStr"/>
      <c r="D12945" s="15" t="n">
        <v>6897.48</v>
      </c>
      <c r="E12945" s="16">
        <f>IF($D$7125=0,0,D12945/ABS($D$7125))</f>
        <v/>
      </c>
      <c r="F12945" s="15" t="n">
        <v>6897.48</v>
      </c>
      <c r="G12945" s="16">
        <f>IF($F$7125=0,0,F12945/ABS($F$7125))</f>
        <v/>
      </c>
      <c r="H12945" s="15">
        <f>D12945-F12945</f>
        <v/>
      </c>
      <c r="I12945" s="16">
        <f>IF(F12945=0,0,H12945/ABS(F12945))</f>
        <v/>
      </c>
      <c r="J12945" s="10" t="inlineStr">
        <is>
          <t>TRUE</t>
        </is>
      </c>
    </row>
    <row r="12946" hidden="1" outlineLevel="2">
      <c r="A12946" s="13" t="inlineStr"/>
      <c r="B12946" s="13" t="inlineStr">
        <is>
          <t xml:space="preserve">    ONLINE Sandra Naranjo</t>
        </is>
      </c>
      <c r="C12946" s="14" t="inlineStr"/>
      <c r="D12946" s="15" t="n">
        <v>9100.84</v>
      </c>
      <c r="E12946" s="16">
        <f>IF($D$7125=0,0,D12946/ABS($D$7125))</f>
        <v/>
      </c>
      <c r="F12946" s="15" t="n">
        <v>9100.84</v>
      </c>
      <c r="G12946" s="16">
        <f>IF($F$7125=0,0,F12946/ABS($F$7125))</f>
        <v/>
      </c>
      <c r="H12946" s="15">
        <f>D12946-F12946</f>
        <v/>
      </c>
      <c r="I12946" s="16">
        <f>IF(F12946=0,0,H12946/ABS(F12946))</f>
        <v/>
      </c>
      <c r="J12946" s="10" t="inlineStr">
        <is>
          <t>TRUE</t>
        </is>
      </c>
    </row>
    <row r="12947" hidden="1" outlineLevel="2">
      <c r="A12947" s="13" t="inlineStr"/>
      <c r="B12947" s="13" t="inlineStr">
        <is>
          <t xml:space="preserve">    ONLINE Sandra Orozco</t>
        </is>
      </c>
      <c r="C12947" s="14" t="inlineStr"/>
      <c r="D12947" s="15" t="n">
        <v>15966.39</v>
      </c>
      <c r="E12947" s="16">
        <f>IF($D$7125=0,0,D12947/ABS($D$7125))</f>
        <v/>
      </c>
      <c r="F12947" s="15" t="n">
        <v>15966.39</v>
      </c>
      <c r="G12947" s="16">
        <f>IF($F$7125=0,0,F12947/ABS($F$7125))</f>
        <v/>
      </c>
      <c r="H12947" s="15">
        <f>D12947-F12947</f>
        <v/>
      </c>
      <c r="I12947" s="16">
        <f>IF(F12947=0,0,H12947/ABS(F12947))</f>
        <v/>
      </c>
      <c r="J12947" s="10" t="inlineStr">
        <is>
          <t>TRUE</t>
        </is>
      </c>
    </row>
    <row r="12948" hidden="1" outlineLevel="2">
      <c r="A12948" s="13" t="inlineStr"/>
      <c r="B12948" s="13" t="inlineStr">
        <is>
          <t xml:space="preserve">    ONLINE Sandra Ortiz</t>
        </is>
      </c>
      <c r="C12948" s="14" t="inlineStr"/>
      <c r="D12948" s="15" t="n">
        <v>13411.76</v>
      </c>
      <c r="E12948" s="16">
        <f>IF($D$7125=0,0,D12948/ABS($D$7125))</f>
        <v/>
      </c>
      <c r="F12948" s="15" t="n">
        <v>13411.76</v>
      </c>
      <c r="G12948" s="16">
        <f>IF($F$7125=0,0,F12948/ABS($F$7125))</f>
        <v/>
      </c>
      <c r="H12948" s="15">
        <f>D12948-F12948</f>
        <v/>
      </c>
      <c r="I12948" s="16">
        <f>IF(F12948=0,0,H12948/ABS(F12948))</f>
        <v/>
      </c>
      <c r="J12948" s="10" t="inlineStr">
        <is>
          <t>TRUE</t>
        </is>
      </c>
    </row>
    <row r="12949" hidden="1" outlineLevel="2">
      <c r="A12949" s="13" t="inlineStr"/>
      <c r="B12949" s="13" t="inlineStr">
        <is>
          <t xml:space="preserve">    ONLINE Sandra Ospina</t>
        </is>
      </c>
      <c r="C12949" s="14" t="inlineStr"/>
      <c r="D12949" s="15" t="n">
        <v>68463.87</v>
      </c>
      <c r="E12949" s="16">
        <f>IF($D$7125=0,0,D12949/ABS($D$7125))</f>
        <v/>
      </c>
      <c r="F12949" s="15" t="n">
        <v>68463.87</v>
      </c>
      <c r="G12949" s="16">
        <f>IF($F$7125=0,0,F12949/ABS($F$7125))</f>
        <v/>
      </c>
      <c r="H12949" s="15">
        <f>D12949-F12949</f>
        <v/>
      </c>
      <c r="I12949" s="16">
        <f>IF(F12949=0,0,H12949/ABS(F12949))</f>
        <v/>
      </c>
      <c r="J12949" s="10" t="inlineStr">
        <is>
          <t>TRUE</t>
        </is>
      </c>
    </row>
    <row r="12950" hidden="1" outlineLevel="2">
      <c r="A12950" s="13" t="inlineStr"/>
      <c r="B12950" s="13" t="inlineStr">
        <is>
          <t xml:space="preserve">    ONLINE Sandra Patiño</t>
        </is>
      </c>
      <c r="C12950" s="14" t="inlineStr"/>
      <c r="D12950" s="15" t="n">
        <v>30272.27</v>
      </c>
      <c r="E12950" s="16">
        <f>IF($D$7125=0,0,D12950/ABS($D$7125))</f>
        <v/>
      </c>
      <c r="F12950" s="15" t="n">
        <v>30272.27</v>
      </c>
      <c r="G12950" s="16">
        <f>IF($F$7125=0,0,F12950/ABS($F$7125))</f>
        <v/>
      </c>
      <c r="H12950" s="15">
        <f>D12950-F12950</f>
        <v/>
      </c>
      <c r="I12950" s="16">
        <f>IF(F12950=0,0,H12950/ABS(F12950))</f>
        <v/>
      </c>
      <c r="J12950" s="10" t="inlineStr">
        <is>
          <t>TRUE</t>
        </is>
      </c>
    </row>
    <row r="12951" hidden="1" outlineLevel="2">
      <c r="A12951" s="13" t="inlineStr"/>
      <c r="B12951" s="13" t="inlineStr">
        <is>
          <t xml:space="preserve">    ONLINE Sandra Patricia Rengifo</t>
        </is>
      </c>
      <c r="C12951" s="14" t="inlineStr"/>
      <c r="D12951" s="15" t="n">
        <v>20596.64</v>
      </c>
      <c r="E12951" s="16">
        <f>IF($D$7125=0,0,D12951/ABS($D$7125))</f>
        <v/>
      </c>
      <c r="F12951" s="15" t="n">
        <v>20596.64</v>
      </c>
      <c r="G12951" s="16">
        <f>IF($F$7125=0,0,F12951/ABS($F$7125))</f>
        <v/>
      </c>
      <c r="H12951" s="15">
        <f>D12951-F12951</f>
        <v/>
      </c>
      <c r="I12951" s="16">
        <f>IF(F12951=0,0,H12951/ABS(F12951))</f>
        <v/>
      </c>
      <c r="J12951" s="10" t="inlineStr">
        <is>
          <t>TRUE</t>
        </is>
      </c>
    </row>
    <row r="12952" hidden="1" outlineLevel="2">
      <c r="A12952" s="13" t="inlineStr"/>
      <c r="B12952" s="13" t="inlineStr">
        <is>
          <t xml:space="preserve">    ONLINE Sandra Ramirez</t>
        </is>
      </c>
      <c r="C12952" s="14" t="inlineStr"/>
      <c r="D12952" s="15" t="n">
        <v>21873.95</v>
      </c>
      <c r="E12952" s="16">
        <f>IF($D$7125=0,0,D12952/ABS($D$7125))</f>
        <v/>
      </c>
      <c r="F12952" s="15" t="n">
        <v>21873.95</v>
      </c>
      <c r="G12952" s="16">
        <f>IF($F$7125=0,0,F12952/ABS($F$7125))</f>
        <v/>
      </c>
      <c r="H12952" s="15">
        <f>D12952-F12952</f>
        <v/>
      </c>
      <c r="I12952" s="16">
        <f>IF(F12952=0,0,H12952/ABS(F12952))</f>
        <v/>
      </c>
      <c r="J12952" s="10" t="inlineStr">
        <is>
          <t>TRUE</t>
        </is>
      </c>
    </row>
    <row r="12953" hidden="1" outlineLevel="2">
      <c r="A12953" s="13" t="inlineStr"/>
      <c r="B12953" s="13" t="inlineStr">
        <is>
          <t xml:space="preserve">    ONLINE Sandra Rangel</t>
        </is>
      </c>
      <c r="C12953" s="14" t="inlineStr"/>
      <c r="D12953" s="15" t="n">
        <v>57798.33</v>
      </c>
      <c r="E12953" s="16">
        <f>IF($D$7125=0,0,D12953/ABS($D$7125))</f>
        <v/>
      </c>
      <c r="F12953" s="15" t="n">
        <v>57798.33</v>
      </c>
      <c r="G12953" s="16">
        <f>IF($F$7125=0,0,F12953/ABS($F$7125))</f>
        <v/>
      </c>
      <c r="H12953" s="15">
        <f>D12953-F12953</f>
        <v/>
      </c>
      <c r="I12953" s="16">
        <f>IF(F12953=0,0,H12953/ABS(F12953))</f>
        <v/>
      </c>
      <c r="J12953" s="10" t="inlineStr">
        <is>
          <t>TRUE</t>
        </is>
      </c>
    </row>
    <row r="12954" hidden="1" outlineLevel="2">
      <c r="A12954" s="13" t="inlineStr"/>
      <c r="B12954" s="13" t="inlineStr">
        <is>
          <t xml:space="preserve">    ONLINE Sandra Restrepo</t>
        </is>
      </c>
      <c r="C12954" s="14" t="inlineStr"/>
      <c r="D12954" s="15" t="n">
        <v>51411.78</v>
      </c>
      <c r="E12954" s="16">
        <f>IF($D$7125=0,0,D12954/ABS($D$7125))</f>
        <v/>
      </c>
      <c r="F12954" s="15" t="n">
        <v>51411.78</v>
      </c>
      <c r="G12954" s="16">
        <f>IF($F$7125=0,0,F12954/ABS($F$7125))</f>
        <v/>
      </c>
      <c r="H12954" s="15">
        <f>D12954-F12954</f>
        <v/>
      </c>
      <c r="I12954" s="16">
        <f>IF(F12954=0,0,H12954/ABS(F12954))</f>
        <v/>
      </c>
      <c r="J12954" s="10" t="inlineStr">
        <is>
          <t>TRUE</t>
        </is>
      </c>
    </row>
    <row r="12955" hidden="1" outlineLevel="2">
      <c r="A12955" s="13" t="inlineStr"/>
      <c r="B12955" s="13" t="inlineStr">
        <is>
          <t xml:space="preserve">    ONLINE Sandra Reyes</t>
        </is>
      </c>
      <c r="C12955" s="14" t="inlineStr"/>
      <c r="D12955" s="15" t="n">
        <v>18361.34</v>
      </c>
      <c r="E12955" s="16">
        <f>IF($D$7125=0,0,D12955/ABS($D$7125))</f>
        <v/>
      </c>
      <c r="F12955" s="15" t="n">
        <v>18361.34</v>
      </c>
      <c r="G12955" s="16">
        <f>IF($F$7125=0,0,F12955/ABS($F$7125))</f>
        <v/>
      </c>
      <c r="H12955" s="15">
        <f>D12955-F12955</f>
        <v/>
      </c>
      <c r="I12955" s="16">
        <f>IF(F12955=0,0,H12955/ABS(F12955))</f>
        <v/>
      </c>
      <c r="J12955" s="10" t="inlineStr">
        <is>
          <t>TRUE</t>
        </is>
      </c>
    </row>
    <row r="12956" hidden="1" outlineLevel="2">
      <c r="A12956" s="13" t="inlineStr"/>
      <c r="B12956" s="13" t="inlineStr">
        <is>
          <t xml:space="preserve">    ONLINE Sandra Rodriguez</t>
        </is>
      </c>
      <c r="C12956" s="14" t="inlineStr"/>
      <c r="D12956" s="15" t="n">
        <v>11176</v>
      </c>
      <c r="E12956" s="16">
        <f>IF($D$7125=0,0,D12956/ABS($D$7125))</f>
        <v/>
      </c>
      <c r="F12956" s="15" t="n">
        <v>11176</v>
      </c>
      <c r="G12956" s="16">
        <f>IF($F$7125=0,0,F12956/ABS($F$7125))</f>
        <v/>
      </c>
      <c r="H12956" s="15">
        <f>D12956-F12956</f>
        <v/>
      </c>
      <c r="I12956" s="16">
        <f>IF(F12956=0,0,H12956/ABS(F12956))</f>
        <v/>
      </c>
      <c r="J12956" s="10" t="inlineStr">
        <is>
          <t>TRUE</t>
        </is>
      </c>
    </row>
    <row r="12957" hidden="1" outlineLevel="2">
      <c r="A12957" s="13" t="inlineStr"/>
      <c r="B12957" s="13" t="inlineStr">
        <is>
          <t xml:space="preserve">    ONLINE Sandra Rojas acosta</t>
        </is>
      </c>
      <c r="C12957" s="14" t="inlineStr"/>
      <c r="D12957" s="15" t="n">
        <v>20596.64</v>
      </c>
      <c r="E12957" s="16">
        <f>IF($D$7125=0,0,D12957/ABS($D$7125))</f>
        <v/>
      </c>
      <c r="F12957" s="15" t="n">
        <v>20596.64</v>
      </c>
      <c r="G12957" s="16">
        <f>IF($F$7125=0,0,F12957/ABS($F$7125))</f>
        <v/>
      </c>
      <c r="H12957" s="15">
        <f>D12957-F12957</f>
        <v/>
      </c>
      <c r="I12957" s="16">
        <f>IF(F12957=0,0,H12957/ABS(F12957))</f>
        <v/>
      </c>
      <c r="J12957" s="10" t="inlineStr">
        <is>
          <t>TRUE</t>
        </is>
      </c>
    </row>
    <row r="12958" hidden="1" outlineLevel="2">
      <c r="A12958" s="13" t="inlineStr"/>
      <c r="B12958" s="13" t="inlineStr">
        <is>
          <t xml:space="preserve">    ONLINE Sandra Romero</t>
        </is>
      </c>
      <c r="C12958" s="14" t="inlineStr"/>
      <c r="D12958" s="15" t="n">
        <v>14433.61</v>
      </c>
      <c r="E12958" s="16">
        <f>IF($D$7125=0,0,D12958/ABS($D$7125))</f>
        <v/>
      </c>
      <c r="F12958" s="15" t="n">
        <v>14433.61</v>
      </c>
      <c r="G12958" s="16">
        <f>IF($F$7125=0,0,F12958/ABS($F$7125))</f>
        <v/>
      </c>
      <c r="H12958" s="15">
        <f>D12958-F12958</f>
        <v/>
      </c>
      <c r="I12958" s="16">
        <f>IF(F12958=0,0,H12958/ABS(F12958))</f>
        <v/>
      </c>
      <c r="J12958" s="10" t="inlineStr">
        <is>
          <t>TRUE</t>
        </is>
      </c>
    </row>
    <row r="12959" hidden="1" outlineLevel="2">
      <c r="A12959" s="13" t="inlineStr"/>
      <c r="B12959" s="13" t="inlineStr">
        <is>
          <t xml:space="preserve">    ONLINE Sandra Roncancio</t>
        </is>
      </c>
      <c r="C12959" s="14" t="inlineStr"/>
      <c r="D12959" s="15" t="n">
        <v>19191.6</v>
      </c>
      <c r="E12959" s="16">
        <f>IF($D$7125=0,0,D12959/ABS($D$7125))</f>
        <v/>
      </c>
      <c r="F12959" s="15" t="n">
        <v>19191.6</v>
      </c>
      <c r="G12959" s="16">
        <f>IF($F$7125=0,0,F12959/ABS($F$7125))</f>
        <v/>
      </c>
      <c r="H12959" s="15">
        <f>D12959-F12959</f>
        <v/>
      </c>
      <c r="I12959" s="16">
        <f>IF(F12959=0,0,H12959/ABS(F12959))</f>
        <v/>
      </c>
      <c r="J12959" s="10" t="inlineStr">
        <is>
          <t>TRUE</t>
        </is>
      </c>
    </row>
    <row r="12960" hidden="1" outlineLevel="2">
      <c r="A12960" s="13" t="inlineStr"/>
      <c r="B12960" s="13" t="inlineStr">
        <is>
          <t xml:space="preserve">    ONLINE Sandra Rubio</t>
        </is>
      </c>
      <c r="C12960" s="14" t="inlineStr"/>
      <c r="D12960" s="15" t="n">
        <v>27142.86</v>
      </c>
      <c r="E12960" s="16">
        <f>IF($D$7125=0,0,D12960/ABS($D$7125))</f>
        <v/>
      </c>
      <c r="F12960" s="15" t="n">
        <v>27142.86</v>
      </c>
      <c r="G12960" s="16">
        <f>IF($F$7125=0,0,F12960/ABS($F$7125))</f>
        <v/>
      </c>
      <c r="H12960" s="15">
        <f>D12960-F12960</f>
        <v/>
      </c>
      <c r="I12960" s="16">
        <f>IF(F12960=0,0,H12960/ABS(F12960))</f>
        <v/>
      </c>
      <c r="J12960" s="10" t="inlineStr">
        <is>
          <t>TRUE</t>
        </is>
      </c>
    </row>
    <row r="12961" hidden="1" outlineLevel="2">
      <c r="A12961" s="13" t="inlineStr"/>
      <c r="B12961" s="13" t="inlineStr">
        <is>
          <t xml:space="preserve">    ONLINE Sandra Sanchez</t>
        </is>
      </c>
      <c r="C12961" s="14" t="inlineStr"/>
      <c r="D12961" s="15" t="n">
        <v>5364.71</v>
      </c>
      <c r="E12961" s="16">
        <f>IF($D$7125=0,0,D12961/ABS($D$7125))</f>
        <v/>
      </c>
      <c r="F12961" s="15" t="n">
        <v>5364.71</v>
      </c>
      <c r="G12961" s="16">
        <f>IF($F$7125=0,0,F12961/ABS($F$7125))</f>
        <v/>
      </c>
      <c r="H12961" s="15">
        <f>D12961-F12961</f>
        <v/>
      </c>
      <c r="I12961" s="16">
        <f>IF(F12961=0,0,H12961/ABS(F12961))</f>
        <v/>
      </c>
      <c r="J12961" s="10" t="inlineStr">
        <is>
          <t>TRUE</t>
        </is>
      </c>
    </row>
    <row r="12962" hidden="1" outlineLevel="2">
      <c r="A12962" s="13" t="inlineStr"/>
      <c r="B12962" s="13" t="inlineStr">
        <is>
          <t xml:space="preserve">    ONLINE Sandra Suárez</t>
        </is>
      </c>
      <c r="C12962" s="14" t="inlineStr"/>
      <c r="D12962" s="15" t="n">
        <v>9579.83</v>
      </c>
      <c r="E12962" s="16">
        <f>IF($D$7125=0,0,D12962/ABS($D$7125))</f>
        <v/>
      </c>
      <c r="F12962" s="15" t="n">
        <v>9579.83</v>
      </c>
      <c r="G12962" s="16">
        <f>IF($F$7125=0,0,F12962/ABS($F$7125))</f>
        <v/>
      </c>
      <c r="H12962" s="15">
        <f>D12962-F12962</f>
        <v/>
      </c>
      <c r="I12962" s="16">
        <f>IF(F12962=0,0,H12962/ABS(F12962))</f>
        <v/>
      </c>
      <c r="J12962" s="10" t="inlineStr">
        <is>
          <t>TRUE</t>
        </is>
      </c>
    </row>
    <row r="12963" hidden="1" outlineLevel="2">
      <c r="A12963" s="13" t="inlineStr"/>
      <c r="B12963" s="13" t="inlineStr">
        <is>
          <t xml:space="preserve">    ONLINE Sandra Thompson</t>
        </is>
      </c>
      <c r="C12963" s="14" t="inlineStr"/>
      <c r="D12963" s="15" t="n">
        <v>7983.19</v>
      </c>
      <c r="E12963" s="16">
        <f>IF($D$7125=0,0,D12963/ABS($D$7125))</f>
        <v/>
      </c>
      <c r="F12963" s="15" t="n">
        <v>7983.19</v>
      </c>
      <c r="G12963" s="16">
        <f>IF($F$7125=0,0,F12963/ABS($F$7125))</f>
        <v/>
      </c>
      <c r="H12963" s="15">
        <f>D12963-F12963</f>
        <v/>
      </c>
      <c r="I12963" s="16">
        <f>IF(F12963=0,0,H12963/ABS(F12963))</f>
        <v/>
      </c>
      <c r="J12963" s="10" t="inlineStr">
        <is>
          <t>TRUE</t>
        </is>
      </c>
    </row>
    <row r="12964" hidden="1" outlineLevel="2">
      <c r="A12964" s="13" t="inlineStr"/>
      <c r="B12964" s="13" t="inlineStr">
        <is>
          <t xml:space="preserve">    ONLINE Sandra Vanegas</t>
        </is>
      </c>
      <c r="C12964" s="14" t="inlineStr"/>
      <c r="D12964" s="15" t="n">
        <v>145749.19</v>
      </c>
      <c r="E12964" s="16">
        <f>IF($D$7125=0,0,D12964/ABS($D$7125))</f>
        <v/>
      </c>
      <c r="F12964" s="15" t="n">
        <v>145749.19</v>
      </c>
      <c r="G12964" s="16">
        <f>IF($F$7125=0,0,F12964/ABS($F$7125))</f>
        <v/>
      </c>
      <c r="H12964" s="15">
        <f>D12964-F12964</f>
        <v/>
      </c>
      <c r="I12964" s="16">
        <f>IF(F12964=0,0,H12964/ABS(F12964))</f>
        <v/>
      </c>
      <c r="J12964" s="10" t="inlineStr">
        <is>
          <t>TRUE</t>
        </is>
      </c>
    </row>
    <row r="12965" hidden="1" outlineLevel="2">
      <c r="A12965" s="13" t="inlineStr"/>
      <c r="B12965" s="13" t="inlineStr">
        <is>
          <t xml:space="preserve">    ONLINE Sandra Villanueva</t>
        </is>
      </c>
      <c r="C12965" s="14" t="inlineStr"/>
      <c r="D12965" s="15" t="n">
        <v>16285.71</v>
      </c>
      <c r="E12965" s="16">
        <f>IF($D$7125=0,0,D12965/ABS($D$7125))</f>
        <v/>
      </c>
      <c r="F12965" s="15" t="n">
        <v>16285.71</v>
      </c>
      <c r="G12965" s="16">
        <f>IF($F$7125=0,0,F12965/ABS($F$7125))</f>
        <v/>
      </c>
      <c r="H12965" s="15">
        <f>D12965-F12965</f>
        <v/>
      </c>
      <c r="I12965" s="16">
        <f>IF(F12965=0,0,H12965/ABS(F12965))</f>
        <v/>
      </c>
      <c r="J12965" s="10" t="inlineStr">
        <is>
          <t>TRUE</t>
        </is>
      </c>
    </row>
    <row r="12966" hidden="1" outlineLevel="2">
      <c r="A12966" s="13" t="inlineStr"/>
      <c r="B12966" s="13" t="inlineStr">
        <is>
          <t xml:space="preserve">    ONLINE Sandra Yaneth Vargas Mendoza</t>
        </is>
      </c>
      <c r="C12966" s="14" t="inlineStr"/>
      <c r="D12966" s="15" t="n">
        <v>8462.18</v>
      </c>
      <c r="E12966" s="16">
        <f>IF($D$7125=0,0,D12966/ABS($D$7125))</f>
        <v/>
      </c>
      <c r="F12966" s="15" t="n">
        <v>8462.18</v>
      </c>
      <c r="G12966" s="16">
        <f>IF($F$7125=0,0,F12966/ABS($F$7125))</f>
        <v/>
      </c>
      <c r="H12966" s="15">
        <f>D12966-F12966</f>
        <v/>
      </c>
      <c r="I12966" s="16">
        <f>IF(F12966=0,0,H12966/ABS(F12966))</f>
        <v/>
      </c>
      <c r="J12966" s="10" t="inlineStr">
        <is>
          <t>TRUE</t>
        </is>
      </c>
    </row>
    <row r="12967" hidden="1" outlineLevel="2">
      <c r="A12967" s="13" t="inlineStr"/>
      <c r="B12967" s="13" t="inlineStr">
        <is>
          <t xml:space="preserve">    ONLINE Sandra Yelitza Castelblanco</t>
        </is>
      </c>
      <c r="C12967" s="14" t="inlineStr"/>
      <c r="D12967" s="15" t="n">
        <v>21171.43</v>
      </c>
      <c r="E12967" s="16">
        <f>IF($D$7125=0,0,D12967/ABS($D$7125))</f>
        <v/>
      </c>
      <c r="F12967" s="15" t="n">
        <v>21171.43</v>
      </c>
      <c r="G12967" s="16">
        <f>IF($F$7125=0,0,F12967/ABS($F$7125))</f>
        <v/>
      </c>
      <c r="H12967" s="15">
        <f>D12967-F12967</f>
        <v/>
      </c>
      <c r="I12967" s="16">
        <f>IF(F12967=0,0,H12967/ABS(F12967))</f>
        <v/>
      </c>
      <c r="J12967" s="10" t="inlineStr">
        <is>
          <t>TRUE</t>
        </is>
      </c>
    </row>
    <row r="12968" hidden="1" outlineLevel="2">
      <c r="A12968" s="13" t="inlineStr"/>
      <c r="B12968" s="13" t="inlineStr">
        <is>
          <t xml:space="preserve">    ONLINE Sandra Yusti</t>
        </is>
      </c>
      <c r="C12968" s="14" t="inlineStr"/>
      <c r="D12968" s="15" t="n">
        <v>9579.83</v>
      </c>
      <c r="E12968" s="16">
        <f>IF($D$7125=0,0,D12968/ABS($D$7125))</f>
        <v/>
      </c>
      <c r="F12968" s="15" t="n">
        <v>9579.83</v>
      </c>
      <c r="G12968" s="16">
        <f>IF($F$7125=0,0,F12968/ABS($F$7125))</f>
        <v/>
      </c>
      <c r="H12968" s="15">
        <f>D12968-F12968</f>
        <v/>
      </c>
      <c r="I12968" s="16">
        <f>IF(F12968=0,0,H12968/ABS(F12968))</f>
        <v/>
      </c>
      <c r="J12968" s="10" t="inlineStr">
        <is>
          <t>TRUE</t>
        </is>
      </c>
    </row>
    <row r="12969" hidden="1" outlineLevel="2">
      <c r="A12969" s="13" t="inlineStr"/>
      <c r="B12969" s="13" t="inlineStr">
        <is>
          <t xml:space="preserve">    ONLINE Sandra amparo Velasco</t>
        </is>
      </c>
      <c r="C12969" s="14" t="inlineStr"/>
      <c r="D12969" s="15" t="n">
        <v>12773.11</v>
      </c>
      <c r="E12969" s="16">
        <f>IF($D$7125=0,0,D12969/ABS($D$7125))</f>
        <v/>
      </c>
      <c r="F12969" s="15" t="n">
        <v>12773.11</v>
      </c>
      <c r="G12969" s="16">
        <f>IF($F$7125=0,0,F12969/ABS($F$7125))</f>
        <v/>
      </c>
      <c r="H12969" s="15">
        <f>D12969-F12969</f>
        <v/>
      </c>
      <c r="I12969" s="16">
        <f>IF(F12969=0,0,H12969/ABS(F12969))</f>
        <v/>
      </c>
      <c r="J12969" s="10" t="inlineStr">
        <is>
          <t>TRUE</t>
        </is>
      </c>
    </row>
    <row r="12970" hidden="1" outlineLevel="2">
      <c r="A12970" s="13" t="inlineStr"/>
      <c r="B12970" s="13" t="inlineStr">
        <is>
          <t xml:space="preserve">    ONLINE Sandra estelia Suescun diaz</t>
        </is>
      </c>
      <c r="C12970" s="14" t="inlineStr"/>
      <c r="D12970" s="15" t="n">
        <v>14127.06</v>
      </c>
      <c r="E12970" s="16">
        <f>IF($D$7125=0,0,D12970/ABS($D$7125))</f>
        <v/>
      </c>
      <c r="F12970" s="15" t="n">
        <v>14127.06</v>
      </c>
      <c r="G12970" s="16">
        <f>IF($F$7125=0,0,F12970/ABS($F$7125))</f>
        <v/>
      </c>
      <c r="H12970" s="15">
        <f>D12970-F12970</f>
        <v/>
      </c>
      <c r="I12970" s="16">
        <f>IF(F12970=0,0,H12970/ABS(F12970))</f>
        <v/>
      </c>
      <c r="J12970" s="10" t="inlineStr">
        <is>
          <t>TRUE</t>
        </is>
      </c>
    </row>
    <row r="12971" hidden="1" outlineLevel="2">
      <c r="A12971" s="13" t="inlineStr"/>
      <c r="B12971" s="13" t="inlineStr">
        <is>
          <t xml:space="preserve">    ONLINE Sandra milena Beltran basto</t>
        </is>
      </c>
      <c r="C12971" s="14" t="inlineStr"/>
      <c r="D12971" s="15" t="n">
        <v>9579.83</v>
      </c>
      <c r="E12971" s="16">
        <f>IF($D$7125=0,0,D12971/ABS($D$7125))</f>
        <v/>
      </c>
      <c r="F12971" s="15" t="n">
        <v>9579.83</v>
      </c>
      <c r="G12971" s="16">
        <f>IF($F$7125=0,0,F12971/ABS($F$7125))</f>
        <v/>
      </c>
      <c r="H12971" s="15">
        <f>D12971-F12971</f>
        <v/>
      </c>
      <c r="I12971" s="16">
        <f>IF(F12971=0,0,H12971/ABS(F12971))</f>
        <v/>
      </c>
      <c r="J12971" s="10" t="inlineStr">
        <is>
          <t>TRUE</t>
        </is>
      </c>
    </row>
    <row r="12972" hidden="1" outlineLevel="2">
      <c r="A12972" s="13" t="inlineStr"/>
      <c r="B12972" s="13" t="inlineStr">
        <is>
          <t xml:space="preserve">    ONLINE Sandra milena Rada de la cruz</t>
        </is>
      </c>
      <c r="C12972" s="14" t="inlineStr"/>
      <c r="D12972" s="15" t="n">
        <v>5588.24</v>
      </c>
      <c r="E12972" s="16">
        <f>IF($D$7125=0,0,D12972/ABS($D$7125))</f>
        <v/>
      </c>
      <c r="F12972" s="15" t="n">
        <v>5588.24</v>
      </c>
      <c r="G12972" s="16">
        <f>IF($F$7125=0,0,F12972/ABS($F$7125))</f>
        <v/>
      </c>
      <c r="H12972" s="15">
        <f>D12972-F12972</f>
        <v/>
      </c>
      <c r="I12972" s="16">
        <f>IF(F12972=0,0,H12972/ABS(F12972))</f>
        <v/>
      </c>
      <c r="J12972" s="10" t="inlineStr">
        <is>
          <t>TRUE</t>
        </is>
      </c>
    </row>
    <row r="12973" hidden="1" outlineLevel="2">
      <c r="A12973" s="13" t="inlineStr"/>
      <c r="B12973" s="13" t="inlineStr">
        <is>
          <t xml:space="preserve">    ONLINE Sandra vivero</t>
        </is>
      </c>
      <c r="C12973" s="14" t="inlineStr"/>
      <c r="D12973" s="15" t="n">
        <v>10178.58</v>
      </c>
      <c r="E12973" s="16">
        <f>IF($D$7125=0,0,D12973/ABS($D$7125))</f>
        <v/>
      </c>
      <c r="F12973" s="15" t="n">
        <v>10178.58</v>
      </c>
      <c r="G12973" s="16">
        <f>IF($F$7125=0,0,F12973/ABS($F$7125))</f>
        <v/>
      </c>
      <c r="H12973" s="15">
        <f>D12973-F12973</f>
        <v/>
      </c>
      <c r="I12973" s="16">
        <f>IF(F12973=0,0,H12973/ABS(F12973))</f>
        <v/>
      </c>
      <c r="J12973" s="10" t="inlineStr">
        <is>
          <t>TRUE</t>
        </is>
      </c>
    </row>
    <row r="12974" hidden="1" outlineLevel="2">
      <c r="A12974" s="13" t="inlineStr"/>
      <c r="B12974" s="13" t="inlineStr">
        <is>
          <t xml:space="preserve">    ONLINE Sandy Casas Barrero</t>
        </is>
      </c>
      <c r="C12974" s="14" t="inlineStr"/>
      <c r="D12974" s="15" t="n">
        <v>28739.5</v>
      </c>
      <c r="E12974" s="16">
        <f>IF($D$7125=0,0,D12974/ABS($D$7125))</f>
        <v/>
      </c>
      <c r="F12974" s="15" t="n">
        <v>28739.5</v>
      </c>
      <c r="G12974" s="16">
        <f>IF($F$7125=0,0,F12974/ABS($F$7125))</f>
        <v/>
      </c>
      <c r="H12974" s="15">
        <f>D12974-F12974</f>
        <v/>
      </c>
      <c r="I12974" s="16">
        <f>IF(F12974=0,0,H12974/ABS(F12974))</f>
        <v/>
      </c>
      <c r="J12974" s="10" t="inlineStr">
        <is>
          <t>TRUE</t>
        </is>
      </c>
    </row>
    <row r="12975" hidden="1" outlineLevel="2">
      <c r="A12975" s="13" t="inlineStr"/>
      <c r="B12975" s="13" t="inlineStr">
        <is>
          <t xml:space="preserve">    ONLINE Sandy Melo</t>
        </is>
      </c>
      <c r="C12975" s="14" t="inlineStr"/>
      <c r="D12975" s="15" t="n">
        <v>13443.7</v>
      </c>
      <c r="E12975" s="16">
        <f>IF($D$7125=0,0,D12975/ABS($D$7125))</f>
        <v/>
      </c>
      <c r="F12975" s="15" t="n">
        <v>13443.7</v>
      </c>
      <c r="G12975" s="16">
        <f>IF($F$7125=0,0,F12975/ABS($F$7125))</f>
        <v/>
      </c>
      <c r="H12975" s="15">
        <f>D12975-F12975</f>
        <v/>
      </c>
      <c r="I12975" s="16">
        <f>IF(F12975=0,0,H12975/ABS(F12975))</f>
        <v/>
      </c>
      <c r="J12975" s="10" t="inlineStr">
        <is>
          <t>TRUE</t>
        </is>
      </c>
    </row>
    <row r="12976" hidden="1" outlineLevel="2">
      <c r="A12976" s="13" t="inlineStr"/>
      <c r="B12976" s="13" t="inlineStr">
        <is>
          <t xml:space="preserve">    ONLINE Santiago Avila</t>
        </is>
      </c>
      <c r="C12976" s="14" t="inlineStr"/>
      <c r="D12976" s="15" t="n">
        <v>9100.84</v>
      </c>
      <c r="E12976" s="16">
        <f>IF($D$7125=0,0,D12976/ABS($D$7125))</f>
        <v/>
      </c>
      <c r="F12976" s="15" t="n">
        <v>9100.84</v>
      </c>
      <c r="G12976" s="16">
        <f>IF($F$7125=0,0,F12976/ABS($F$7125))</f>
        <v/>
      </c>
      <c r="H12976" s="15">
        <f>D12976-F12976</f>
        <v/>
      </c>
      <c r="I12976" s="16">
        <f>IF(F12976=0,0,H12976/ABS(F12976))</f>
        <v/>
      </c>
      <c r="J12976" s="10" t="inlineStr">
        <is>
          <t>TRUE</t>
        </is>
      </c>
    </row>
    <row r="12977" hidden="1" outlineLevel="2">
      <c r="A12977" s="13" t="inlineStr"/>
      <c r="B12977" s="13" t="inlineStr">
        <is>
          <t xml:space="preserve">    ONLINE Santiago Bernal Vásquez</t>
        </is>
      </c>
      <c r="C12977" s="14" t="inlineStr"/>
      <c r="D12977" s="15" t="n">
        <v>6386.55</v>
      </c>
      <c r="E12977" s="16">
        <f>IF($D$7125=0,0,D12977/ABS($D$7125))</f>
        <v/>
      </c>
      <c r="F12977" s="15" t="n">
        <v>6386.55</v>
      </c>
      <c r="G12977" s="16">
        <f>IF($F$7125=0,0,F12977/ABS($F$7125))</f>
        <v/>
      </c>
      <c r="H12977" s="15">
        <f>D12977-F12977</f>
        <v/>
      </c>
      <c r="I12977" s="16">
        <f>IF(F12977=0,0,H12977/ABS(F12977))</f>
        <v/>
      </c>
      <c r="J12977" s="10" t="inlineStr">
        <is>
          <t>TRUE</t>
        </is>
      </c>
    </row>
    <row r="12978" hidden="1" outlineLevel="2">
      <c r="A12978" s="13" t="inlineStr"/>
      <c r="B12978" s="13" t="inlineStr">
        <is>
          <t xml:space="preserve">    ONLINE Santiago Castro Escobar</t>
        </is>
      </c>
      <c r="C12978" s="14" t="inlineStr"/>
      <c r="D12978" s="15" t="n">
        <v>6067.23</v>
      </c>
      <c r="E12978" s="16">
        <f>IF($D$7125=0,0,D12978/ABS($D$7125))</f>
        <v/>
      </c>
      <c r="F12978" s="15" t="n">
        <v>6067.23</v>
      </c>
      <c r="G12978" s="16">
        <f>IF($F$7125=0,0,F12978/ABS($F$7125))</f>
        <v/>
      </c>
      <c r="H12978" s="15">
        <f>D12978-F12978</f>
        <v/>
      </c>
      <c r="I12978" s="16">
        <f>IF(F12978=0,0,H12978/ABS(F12978))</f>
        <v/>
      </c>
      <c r="J12978" s="10" t="inlineStr">
        <is>
          <t>TRUE</t>
        </is>
      </c>
    </row>
    <row r="12979" hidden="1" outlineLevel="2">
      <c r="A12979" s="13" t="inlineStr"/>
      <c r="B12979" s="13" t="inlineStr">
        <is>
          <t xml:space="preserve">    ONLINE Santiago Duque Muñoz</t>
        </is>
      </c>
      <c r="C12979" s="14" t="inlineStr"/>
      <c r="D12979" s="15" t="n">
        <v>11534.12</v>
      </c>
      <c r="E12979" s="16">
        <f>IF($D$7125=0,0,D12979/ABS($D$7125))</f>
        <v/>
      </c>
      <c r="F12979" s="15" t="n">
        <v>11534.12</v>
      </c>
      <c r="G12979" s="16">
        <f>IF($F$7125=0,0,F12979/ABS($F$7125))</f>
        <v/>
      </c>
      <c r="H12979" s="15">
        <f>D12979-F12979</f>
        <v/>
      </c>
      <c r="I12979" s="16">
        <f>IF(F12979=0,0,H12979/ABS(F12979))</f>
        <v/>
      </c>
      <c r="J12979" s="10" t="inlineStr">
        <is>
          <t>TRUE</t>
        </is>
      </c>
    </row>
    <row r="12980" hidden="1" outlineLevel="2">
      <c r="A12980" s="13" t="inlineStr"/>
      <c r="B12980" s="13" t="inlineStr">
        <is>
          <t xml:space="preserve">    ONLINE Santiago Gomez</t>
        </is>
      </c>
      <c r="C12980" s="14" t="inlineStr"/>
      <c r="D12980" s="15" t="n">
        <v>6705.88</v>
      </c>
      <c r="E12980" s="16">
        <f>IF($D$7125=0,0,D12980/ABS($D$7125))</f>
        <v/>
      </c>
      <c r="F12980" s="15" t="n">
        <v>6705.88</v>
      </c>
      <c r="G12980" s="16">
        <f>IF($F$7125=0,0,F12980/ABS($F$7125))</f>
        <v/>
      </c>
      <c r="H12980" s="15">
        <f>D12980-F12980</f>
        <v/>
      </c>
      <c r="I12980" s="16">
        <f>IF(F12980=0,0,H12980/ABS(F12980))</f>
        <v/>
      </c>
      <c r="J12980" s="10" t="inlineStr">
        <is>
          <t>TRUE</t>
        </is>
      </c>
    </row>
    <row r="12981" hidden="1" outlineLevel="2">
      <c r="A12981" s="13" t="inlineStr"/>
      <c r="B12981" s="13" t="inlineStr">
        <is>
          <t xml:space="preserve">    ONLINE Santiago Herrera</t>
        </is>
      </c>
      <c r="C12981" s="14" t="inlineStr"/>
      <c r="D12981" s="15" t="n">
        <v>11176.47</v>
      </c>
      <c r="E12981" s="16">
        <f>IF($D$7125=0,0,D12981/ABS($D$7125))</f>
        <v/>
      </c>
      <c r="F12981" s="15" t="n">
        <v>11176.47</v>
      </c>
      <c r="G12981" s="16">
        <f>IF($F$7125=0,0,F12981/ABS($F$7125))</f>
        <v/>
      </c>
      <c r="H12981" s="15">
        <f>D12981-F12981</f>
        <v/>
      </c>
      <c r="I12981" s="16">
        <f>IF(F12981=0,0,H12981/ABS(F12981))</f>
        <v/>
      </c>
      <c r="J12981" s="10" t="inlineStr">
        <is>
          <t>TRUE</t>
        </is>
      </c>
    </row>
    <row r="12982" hidden="1" outlineLevel="2">
      <c r="A12982" s="13" t="inlineStr"/>
      <c r="B12982" s="13" t="inlineStr">
        <is>
          <t xml:space="preserve">    ONLINE Santiago Hincapie</t>
        </is>
      </c>
      <c r="C12982" s="14" t="inlineStr"/>
      <c r="D12982" s="15" t="n">
        <v>55084.04</v>
      </c>
      <c r="E12982" s="16">
        <f>IF($D$7125=0,0,D12982/ABS($D$7125))</f>
        <v/>
      </c>
      <c r="F12982" s="15" t="n">
        <v>55084.04</v>
      </c>
      <c r="G12982" s="16">
        <f>IF($F$7125=0,0,F12982/ABS($F$7125))</f>
        <v/>
      </c>
      <c r="H12982" s="15">
        <f>D12982-F12982</f>
        <v/>
      </c>
      <c r="I12982" s="16">
        <f>IF(F12982=0,0,H12982/ABS(F12982))</f>
        <v/>
      </c>
      <c r="J12982" s="10" t="inlineStr">
        <is>
          <t>TRUE</t>
        </is>
      </c>
    </row>
    <row r="12983" hidden="1" outlineLevel="2">
      <c r="A12983" s="13" t="inlineStr"/>
      <c r="B12983" s="13" t="inlineStr">
        <is>
          <t xml:space="preserve">    ONLINE Santiago León López</t>
        </is>
      </c>
      <c r="C12983" s="14" t="inlineStr"/>
      <c r="D12983" s="15" t="n">
        <v>49112.61</v>
      </c>
      <c r="E12983" s="16">
        <f>IF($D$7125=0,0,D12983/ABS($D$7125))</f>
        <v/>
      </c>
      <c r="F12983" s="15" t="n">
        <v>49112.61</v>
      </c>
      <c r="G12983" s="16">
        <f>IF($F$7125=0,0,F12983/ABS($F$7125))</f>
        <v/>
      </c>
      <c r="H12983" s="15">
        <f>D12983-F12983</f>
        <v/>
      </c>
      <c r="I12983" s="16">
        <f>IF(F12983=0,0,H12983/ABS(F12983))</f>
        <v/>
      </c>
      <c r="J12983" s="10" t="inlineStr">
        <is>
          <t>TRUE</t>
        </is>
      </c>
    </row>
    <row r="12984" hidden="1" outlineLevel="2">
      <c r="A12984" s="13" t="inlineStr"/>
      <c r="B12984" s="13" t="inlineStr">
        <is>
          <t xml:space="preserve">    ONLINE Santiago Montes</t>
        </is>
      </c>
      <c r="C12984" s="14" t="inlineStr"/>
      <c r="D12984" s="15" t="n">
        <v>5588.24</v>
      </c>
      <c r="E12984" s="16">
        <f>IF($D$7125=0,0,D12984/ABS($D$7125))</f>
        <v/>
      </c>
      <c r="F12984" s="15" t="n">
        <v>5588.24</v>
      </c>
      <c r="G12984" s="16">
        <f>IF($F$7125=0,0,F12984/ABS($F$7125))</f>
        <v/>
      </c>
      <c r="H12984" s="15">
        <f>D12984-F12984</f>
        <v/>
      </c>
      <c r="I12984" s="16">
        <f>IF(F12984=0,0,H12984/ABS(F12984))</f>
        <v/>
      </c>
      <c r="J12984" s="10" t="inlineStr">
        <is>
          <t>TRUE</t>
        </is>
      </c>
    </row>
    <row r="12985" hidden="1" outlineLevel="2">
      <c r="A12985" s="13" t="inlineStr"/>
      <c r="B12985" s="13" t="inlineStr">
        <is>
          <t xml:space="preserve">    ONLINE Santiago Ospina</t>
        </is>
      </c>
      <c r="C12985" s="14" t="inlineStr"/>
      <c r="D12985" s="15" t="n">
        <v>9579.83</v>
      </c>
      <c r="E12985" s="16">
        <f>IF($D$7125=0,0,D12985/ABS($D$7125))</f>
        <v/>
      </c>
      <c r="F12985" s="15" t="n">
        <v>9579.83</v>
      </c>
      <c r="G12985" s="16">
        <f>IF($F$7125=0,0,F12985/ABS($F$7125))</f>
        <v/>
      </c>
      <c r="H12985" s="15">
        <f>D12985-F12985</f>
        <v/>
      </c>
      <c r="I12985" s="16">
        <f>IF(F12985=0,0,H12985/ABS(F12985))</f>
        <v/>
      </c>
      <c r="J12985" s="10" t="inlineStr">
        <is>
          <t>TRUE</t>
        </is>
      </c>
    </row>
    <row r="12986" hidden="1" outlineLevel="2">
      <c r="A12986" s="13" t="inlineStr"/>
      <c r="B12986" s="13" t="inlineStr">
        <is>
          <t xml:space="preserve">    ONLINE Santiago Perry Rubio</t>
        </is>
      </c>
      <c r="C12986" s="14" t="inlineStr"/>
      <c r="D12986" s="15" t="n">
        <v>6386.55</v>
      </c>
      <c r="E12986" s="16">
        <f>IF($D$7125=0,0,D12986/ABS($D$7125))</f>
        <v/>
      </c>
      <c r="F12986" s="15" t="n">
        <v>6386.55</v>
      </c>
      <c r="G12986" s="16">
        <f>IF($F$7125=0,0,F12986/ABS($F$7125))</f>
        <v/>
      </c>
      <c r="H12986" s="15">
        <f>D12986-F12986</f>
        <v/>
      </c>
      <c r="I12986" s="16">
        <f>IF(F12986=0,0,H12986/ABS(F12986))</f>
        <v/>
      </c>
      <c r="J12986" s="10" t="inlineStr">
        <is>
          <t>TRUE</t>
        </is>
      </c>
    </row>
    <row r="12987" hidden="1" outlineLevel="2">
      <c r="A12987" s="13" t="inlineStr"/>
      <c r="B12987" s="13" t="inlineStr">
        <is>
          <t xml:space="preserve">    ONLINE Santiago Rodríguez Camargo</t>
        </is>
      </c>
      <c r="C12987" s="14" t="inlineStr"/>
      <c r="D12987" s="15" t="n">
        <v>9579.83</v>
      </c>
      <c r="E12987" s="16">
        <f>IF($D$7125=0,0,D12987/ABS($D$7125))</f>
        <v/>
      </c>
      <c r="F12987" s="15" t="n">
        <v>9579.83</v>
      </c>
      <c r="G12987" s="16">
        <f>IF($F$7125=0,0,F12987/ABS($F$7125))</f>
        <v/>
      </c>
      <c r="H12987" s="15">
        <f>D12987-F12987</f>
        <v/>
      </c>
      <c r="I12987" s="16">
        <f>IF(F12987=0,0,H12987/ABS(F12987))</f>
        <v/>
      </c>
      <c r="J12987" s="10" t="inlineStr">
        <is>
          <t>TRUE</t>
        </is>
      </c>
    </row>
    <row r="12988" hidden="1" outlineLevel="2">
      <c r="A12988" s="13" t="inlineStr"/>
      <c r="B12988" s="13" t="inlineStr">
        <is>
          <t xml:space="preserve">    ONLINE Santiago Rodríguez Salcedo</t>
        </is>
      </c>
      <c r="C12988" s="14" t="inlineStr"/>
      <c r="D12988" s="15" t="n">
        <v>7663.87</v>
      </c>
      <c r="E12988" s="16">
        <f>IF($D$7125=0,0,D12988/ABS($D$7125))</f>
        <v/>
      </c>
      <c r="F12988" s="15" t="n">
        <v>7663.87</v>
      </c>
      <c r="G12988" s="16">
        <f>IF($F$7125=0,0,F12988/ABS($F$7125))</f>
        <v/>
      </c>
      <c r="H12988" s="15">
        <f>D12988-F12988</f>
        <v/>
      </c>
      <c r="I12988" s="16">
        <f>IF(F12988=0,0,H12988/ABS(F12988))</f>
        <v/>
      </c>
      <c r="J12988" s="10" t="inlineStr">
        <is>
          <t>TRUE</t>
        </is>
      </c>
    </row>
    <row r="12989" hidden="1" outlineLevel="2">
      <c r="A12989" s="13" t="inlineStr"/>
      <c r="B12989" s="13" t="inlineStr">
        <is>
          <t xml:space="preserve">    ONLINE Santiago Vargas</t>
        </is>
      </c>
      <c r="C12989" s="14" t="inlineStr"/>
      <c r="D12989" s="15" t="n">
        <v>9579.83</v>
      </c>
      <c r="E12989" s="16">
        <f>IF($D$7125=0,0,D12989/ABS($D$7125))</f>
        <v/>
      </c>
      <c r="F12989" s="15" t="n">
        <v>9579.83</v>
      </c>
      <c r="G12989" s="16">
        <f>IF($F$7125=0,0,F12989/ABS($F$7125))</f>
        <v/>
      </c>
      <c r="H12989" s="15">
        <f>D12989-F12989</f>
        <v/>
      </c>
      <c r="I12989" s="16">
        <f>IF(F12989=0,0,H12989/ABS(F12989))</f>
        <v/>
      </c>
      <c r="J12989" s="10" t="inlineStr">
        <is>
          <t>TRUE</t>
        </is>
      </c>
    </row>
    <row r="12990" hidden="1" outlineLevel="2">
      <c r="A12990" s="13" t="inlineStr"/>
      <c r="B12990" s="13" t="inlineStr">
        <is>
          <t xml:space="preserve">    ONLINE Sara Betancourt</t>
        </is>
      </c>
      <c r="C12990" s="14" t="inlineStr"/>
      <c r="D12990" s="15" t="n">
        <v>39277.31</v>
      </c>
      <c r="E12990" s="16">
        <f>IF($D$7125=0,0,D12990/ABS($D$7125))</f>
        <v/>
      </c>
      <c r="F12990" s="15" t="n">
        <v>39277.31</v>
      </c>
      <c r="G12990" s="16">
        <f>IF($F$7125=0,0,F12990/ABS($F$7125))</f>
        <v/>
      </c>
      <c r="H12990" s="15">
        <f>D12990-F12990</f>
        <v/>
      </c>
      <c r="I12990" s="16">
        <f>IF(F12990=0,0,H12990/ABS(F12990))</f>
        <v/>
      </c>
      <c r="J12990" s="10" t="inlineStr">
        <is>
          <t>TRUE</t>
        </is>
      </c>
    </row>
    <row r="12991" hidden="1" outlineLevel="2">
      <c r="A12991" s="13" t="inlineStr"/>
      <c r="B12991" s="13" t="inlineStr">
        <is>
          <t xml:space="preserve">    ONLINE Sara Buitrago Muñoz</t>
        </is>
      </c>
      <c r="C12991" s="14" t="inlineStr"/>
      <c r="D12991" s="15" t="n">
        <v>11815.13</v>
      </c>
      <c r="E12991" s="16">
        <f>IF($D$7125=0,0,D12991/ABS($D$7125))</f>
        <v/>
      </c>
      <c r="F12991" s="15" t="n">
        <v>11815.13</v>
      </c>
      <c r="G12991" s="16">
        <f>IF($F$7125=0,0,F12991/ABS($F$7125))</f>
        <v/>
      </c>
      <c r="H12991" s="15">
        <f>D12991-F12991</f>
        <v/>
      </c>
      <c r="I12991" s="16">
        <f>IF(F12991=0,0,H12991/ABS(F12991))</f>
        <v/>
      </c>
      <c r="J12991" s="10" t="inlineStr">
        <is>
          <t>TRUE</t>
        </is>
      </c>
    </row>
    <row r="12992" hidden="1" outlineLevel="2">
      <c r="A12992" s="13" t="inlineStr"/>
      <c r="B12992" s="13" t="inlineStr">
        <is>
          <t xml:space="preserve">    ONLINE Sara Cadavid Hoyos</t>
        </is>
      </c>
      <c r="C12992" s="14" t="inlineStr"/>
      <c r="D12992" s="15" t="n">
        <v>7057.14</v>
      </c>
      <c r="E12992" s="16">
        <f>IF($D$7125=0,0,D12992/ABS($D$7125))</f>
        <v/>
      </c>
      <c r="F12992" s="15" t="n">
        <v>7057.14</v>
      </c>
      <c r="G12992" s="16">
        <f>IF($F$7125=0,0,F12992/ABS($F$7125))</f>
        <v/>
      </c>
      <c r="H12992" s="15">
        <f>D12992-F12992</f>
        <v/>
      </c>
      <c r="I12992" s="16">
        <f>IF(F12992=0,0,H12992/ABS(F12992))</f>
        <v/>
      </c>
      <c r="J12992" s="10" t="inlineStr">
        <is>
          <t>TRUE</t>
        </is>
      </c>
    </row>
    <row r="12993" hidden="1" outlineLevel="2">
      <c r="A12993" s="13" t="inlineStr"/>
      <c r="B12993" s="13" t="inlineStr">
        <is>
          <t xml:space="preserve">    ONLINE Sara Cardona</t>
        </is>
      </c>
      <c r="C12993" s="14" t="inlineStr"/>
      <c r="D12993" s="15" t="n">
        <v>42789.92</v>
      </c>
      <c r="E12993" s="16">
        <f>IF($D$7125=0,0,D12993/ABS($D$7125))</f>
        <v/>
      </c>
      <c r="F12993" s="15" t="n">
        <v>42789.92</v>
      </c>
      <c r="G12993" s="16">
        <f>IF($F$7125=0,0,F12993/ABS($F$7125))</f>
        <v/>
      </c>
      <c r="H12993" s="15">
        <f>D12993-F12993</f>
        <v/>
      </c>
      <c r="I12993" s="16">
        <f>IF(F12993=0,0,H12993/ABS(F12993))</f>
        <v/>
      </c>
      <c r="J12993" s="10" t="inlineStr">
        <is>
          <t>TRUE</t>
        </is>
      </c>
    </row>
    <row r="12994" hidden="1" outlineLevel="2">
      <c r="A12994" s="13" t="inlineStr"/>
      <c r="B12994" s="13" t="inlineStr">
        <is>
          <t xml:space="preserve">    ONLINE Sara Catalina Marmolejo Escobar</t>
        </is>
      </c>
      <c r="C12994" s="14" t="inlineStr"/>
      <c r="D12994" s="15" t="n">
        <v>6546.22</v>
      </c>
      <c r="E12994" s="16">
        <f>IF($D$7125=0,0,D12994/ABS($D$7125))</f>
        <v/>
      </c>
      <c r="F12994" s="15" t="n">
        <v>6546.22</v>
      </c>
      <c r="G12994" s="16">
        <f>IF($F$7125=0,0,F12994/ABS($F$7125))</f>
        <v/>
      </c>
      <c r="H12994" s="15">
        <f>D12994-F12994</f>
        <v/>
      </c>
      <c r="I12994" s="16">
        <f>IF(F12994=0,0,H12994/ABS(F12994))</f>
        <v/>
      </c>
      <c r="J12994" s="10" t="inlineStr">
        <is>
          <t>TRUE</t>
        </is>
      </c>
    </row>
    <row r="12995" hidden="1" outlineLevel="2">
      <c r="A12995" s="13" t="inlineStr"/>
      <c r="B12995" s="13" t="inlineStr">
        <is>
          <t xml:space="preserve">    ONLINE Sara Ceballos Uribe</t>
        </is>
      </c>
      <c r="C12995" s="14" t="inlineStr"/>
      <c r="D12995" s="15" t="n">
        <v>9579.83</v>
      </c>
      <c r="E12995" s="16">
        <f>IF($D$7125=0,0,D12995/ABS($D$7125))</f>
        <v/>
      </c>
      <c r="F12995" s="15" t="n">
        <v>9579.83</v>
      </c>
      <c r="G12995" s="16">
        <f>IF($F$7125=0,0,F12995/ABS($F$7125))</f>
        <v/>
      </c>
      <c r="H12995" s="15">
        <f>D12995-F12995</f>
        <v/>
      </c>
      <c r="I12995" s="16">
        <f>IF(F12995=0,0,H12995/ABS(F12995))</f>
        <v/>
      </c>
      <c r="J12995" s="10" t="inlineStr">
        <is>
          <t>TRUE</t>
        </is>
      </c>
    </row>
    <row r="12996" hidden="1" outlineLevel="2">
      <c r="A12996" s="13" t="inlineStr"/>
      <c r="B12996" s="13" t="inlineStr">
        <is>
          <t xml:space="preserve">    ONLINE Sara Cháves</t>
        </is>
      </c>
      <c r="C12996" s="14" t="inlineStr"/>
      <c r="D12996" s="15" t="n">
        <v>10090.76</v>
      </c>
      <c r="E12996" s="16">
        <f>IF($D$7125=0,0,D12996/ABS($D$7125))</f>
        <v/>
      </c>
      <c r="F12996" s="15" t="n">
        <v>10090.76</v>
      </c>
      <c r="G12996" s="16">
        <f>IF($F$7125=0,0,F12996/ABS($F$7125))</f>
        <v/>
      </c>
      <c r="H12996" s="15">
        <f>D12996-F12996</f>
        <v/>
      </c>
      <c r="I12996" s="16">
        <f>IF(F12996=0,0,H12996/ABS(F12996))</f>
        <v/>
      </c>
      <c r="J12996" s="10" t="inlineStr">
        <is>
          <t>TRUE</t>
        </is>
      </c>
    </row>
    <row r="12997" hidden="1" outlineLevel="2">
      <c r="A12997" s="13" t="inlineStr"/>
      <c r="B12997" s="13" t="inlineStr">
        <is>
          <t xml:space="preserve">    ONLINE Sara Duque</t>
        </is>
      </c>
      <c r="C12997" s="14" t="inlineStr"/>
      <c r="D12997" s="15" t="n">
        <v>56042.01</v>
      </c>
      <c r="E12997" s="16">
        <f>IF($D$7125=0,0,D12997/ABS($D$7125))</f>
        <v/>
      </c>
      <c r="F12997" s="15" t="n">
        <v>56042.01</v>
      </c>
      <c r="G12997" s="16">
        <f>IF($F$7125=0,0,F12997/ABS($F$7125))</f>
        <v/>
      </c>
      <c r="H12997" s="15">
        <f>D12997-F12997</f>
        <v/>
      </c>
      <c r="I12997" s="16">
        <f>IF(F12997=0,0,H12997/ABS(F12997))</f>
        <v/>
      </c>
      <c r="J12997" s="10" t="inlineStr">
        <is>
          <t>TRUE</t>
        </is>
      </c>
    </row>
    <row r="12998" hidden="1" outlineLevel="2">
      <c r="A12998" s="13" t="inlineStr"/>
      <c r="B12998" s="13" t="inlineStr">
        <is>
          <t xml:space="preserve">    ONLINE Sara Francesconi</t>
        </is>
      </c>
      <c r="C12998" s="14" t="inlineStr"/>
      <c r="D12998" s="15" t="n">
        <v>24875.63</v>
      </c>
      <c r="E12998" s="16">
        <f>IF($D$7125=0,0,D12998/ABS($D$7125))</f>
        <v/>
      </c>
      <c r="F12998" s="15" t="n">
        <v>24875.63</v>
      </c>
      <c r="G12998" s="16">
        <f>IF($F$7125=0,0,F12998/ABS($F$7125))</f>
        <v/>
      </c>
      <c r="H12998" s="15">
        <f>D12998-F12998</f>
        <v/>
      </c>
      <c r="I12998" s="16">
        <f>IF(F12998=0,0,H12998/ABS(F12998))</f>
        <v/>
      </c>
      <c r="J12998" s="10" t="inlineStr">
        <is>
          <t>TRUE</t>
        </is>
      </c>
    </row>
    <row r="12999" hidden="1" outlineLevel="2">
      <c r="A12999" s="13" t="inlineStr"/>
      <c r="B12999" s="13" t="inlineStr">
        <is>
          <t xml:space="preserve">    ONLINE Sara Garcia</t>
        </is>
      </c>
      <c r="C12999" s="14" t="inlineStr"/>
      <c r="D12999" s="15" t="n">
        <v>19159.66</v>
      </c>
      <c r="E12999" s="16">
        <f>IF($D$7125=0,0,D12999/ABS($D$7125))</f>
        <v/>
      </c>
      <c r="F12999" s="15" t="n">
        <v>19159.66</v>
      </c>
      <c r="G12999" s="16">
        <f>IF($F$7125=0,0,F12999/ABS($F$7125))</f>
        <v/>
      </c>
      <c r="H12999" s="15">
        <f>D12999-F12999</f>
        <v/>
      </c>
      <c r="I12999" s="16">
        <f>IF(F12999=0,0,H12999/ABS(F12999))</f>
        <v/>
      </c>
      <c r="J12999" s="10" t="inlineStr">
        <is>
          <t>TRUE</t>
        </is>
      </c>
    </row>
    <row r="13000" hidden="1" outlineLevel="2">
      <c r="A13000" s="13" t="inlineStr"/>
      <c r="B13000" s="13" t="inlineStr">
        <is>
          <t xml:space="preserve">    ONLINE Sara González</t>
        </is>
      </c>
      <c r="C13000" s="14" t="inlineStr"/>
      <c r="D13000" s="15" t="n">
        <v>6067.23</v>
      </c>
      <c r="E13000" s="16">
        <f>IF($D$7125=0,0,D13000/ABS($D$7125))</f>
        <v/>
      </c>
      <c r="F13000" s="15" t="n">
        <v>6067.23</v>
      </c>
      <c r="G13000" s="16">
        <f>IF($F$7125=0,0,F13000/ABS($F$7125))</f>
        <v/>
      </c>
      <c r="H13000" s="15">
        <f>D13000-F13000</f>
        <v/>
      </c>
      <c r="I13000" s="16">
        <f>IF(F13000=0,0,H13000/ABS(F13000))</f>
        <v/>
      </c>
      <c r="J13000" s="10" t="inlineStr">
        <is>
          <t>TRUE</t>
        </is>
      </c>
    </row>
    <row r="13001" hidden="1" outlineLevel="2">
      <c r="A13001" s="13" t="inlineStr"/>
      <c r="B13001" s="13" t="inlineStr">
        <is>
          <t xml:space="preserve">    ONLINE Sara Mejia</t>
        </is>
      </c>
      <c r="C13001" s="14" t="inlineStr"/>
      <c r="D13001" s="15" t="n">
        <v>9100.84</v>
      </c>
      <c r="E13001" s="16">
        <f>IF($D$7125=0,0,D13001/ABS($D$7125))</f>
        <v/>
      </c>
      <c r="F13001" s="15" t="n">
        <v>9100.84</v>
      </c>
      <c r="G13001" s="16">
        <f>IF($F$7125=0,0,F13001/ABS($F$7125))</f>
        <v/>
      </c>
      <c r="H13001" s="15">
        <f>D13001-F13001</f>
        <v/>
      </c>
      <c r="I13001" s="16">
        <f>IF(F13001=0,0,H13001/ABS(F13001))</f>
        <v/>
      </c>
      <c r="J13001" s="10" t="inlineStr">
        <is>
          <t>TRUE</t>
        </is>
      </c>
    </row>
    <row r="13002" hidden="1" outlineLevel="2">
      <c r="A13002" s="13" t="inlineStr"/>
      <c r="B13002" s="13" t="inlineStr">
        <is>
          <t xml:space="preserve">    ONLINE Sara Melo</t>
        </is>
      </c>
      <c r="C13002" s="14" t="inlineStr"/>
      <c r="D13002" s="15" t="n">
        <v>9100.84</v>
      </c>
      <c r="E13002" s="16">
        <f>IF($D$7125=0,0,D13002/ABS($D$7125))</f>
        <v/>
      </c>
      <c r="F13002" s="15" t="n">
        <v>9100.84</v>
      </c>
      <c r="G13002" s="16">
        <f>IF($F$7125=0,0,F13002/ABS($F$7125))</f>
        <v/>
      </c>
      <c r="H13002" s="15">
        <f>D13002-F13002</f>
        <v/>
      </c>
      <c r="I13002" s="16">
        <f>IF(F13002=0,0,H13002/ABS(F13002))</f>
        <v/>
      </c>
      <c r="J13002" s="10" t="inlineStr">
        <is>
          <t>TRUE</t>
        </is>
      </c>
    </row>
    <row r="13003" hidden="1" outlineLevel="2">
      <c r="A13003" s="13" t="inlineStr"/>
      <c r="B13003" s="13" t="inlineStr">
        <is>
          <t xml:space="preserve">    ONLINE Sara Mendoza de la Rosa</t>
        </is>
      </c>
      <c r="C13003" s="14" t="inlineStr"/>
      <c r="D13003" s="15" t="n">
        <v>15168.07</v>
      </c>
      <c r="E13003" s="16">
        <f>IF($D$7125=0,0,D13003/ABS($D$7125))</f>
        <v/>
      </c>
      <c r="F13003" s="15" t="n">
        <v>15168.07</v>
      </c>
      <c r="G13003" s="16">
        <f>IF($F$7125=0,0,F13003/ABS($F$7125))</f>
        <v/>
      </c>
      <c r="H13003" s="15">
        <f>D13003-F13003</f>
        <v/>
      </c>
      <c r="I13003" s="16">
        <f>IF(F13003=0,0,H13003/ABS(F13003))</f>
        <v/>
      </c>
      <c r="J13003" s="10" t="inlineStr">
        <is>
          <t>TRUE</t>
        </is>
      </c>
    </row>
    <row r="13004" hidden="1" outlineLevel="2">
      <c r="A13004" s="13" t="inlineStr"/>
      <c r="B13004" s="13" t="inlineStr">
        <is>
          <t xml:space="preserve">    ONLINE Sara Molina</t>
        </is>
      </c>
      <c r="C13004" s="14" t="inlineStr"/>
      <c r="D13004" s="15" t="n">
        <v>11176.47</v>
      </c>
      <c r="E13004" s="16">
        <f>IF($D$7125=0,0,D13004/ABS($D$7125))</f>
        <v/>
      </c>
      <c r="F13004" s="15" t="n">
        <v>11176.47</v>
      </c>
      <c r="G13004" s="16">
        <f>IF($F$7125=0,0,F13004/ABS($F$7125))</f>
        <v/>
      </c>
      <c r="H13004" s="15">
        <f>D13004-F13004</f>
        <v/>
      </c>
      <c r="I13004" s="16">
        <f>IF(F13004=0,0,H13004/ABS(F13004))</f>
        <v/>
      </c>
      <c r="J13004" s="10" t="inlineStr">
        <is>
          <t>TRUE</t>
        </is>
      </c>
    </row>
    <row r="13005" hidden="1" outlineLevel="2">
      <c r="A13005" s="13" t="inlineStr"/>
      <c r="B13005" s="13" t="inlineStr">
        <is>
          <t xml:space="preserve">    ONLINE Sara Plaza jalabe</t>
        </is>
      </c>
      <c r="C13005" s="14" t="inlineStr"/>
      <c r="D13005" s="15" t="n">
        <v>8781.51</v>
      </c>
      <c r="E13005" s="16">
        <f>IF($D$7125=0,0,D13005/ABS($D$7125))</f>
        <v/>
      </c>
      <c r="F13005" s="15" t="n">
        <v>8781.51</v>
      </c>
      <c r="G13005" s="16">
        <f>IF($F$7125=0,0,F13005/ABS($F$7125))</f>
        <v/>
      </c>
      <c r="H13005" s="15">
        <f>D13005-F13005</f>
        <v/>
      </c>
      <c r="I13005" s="16">
        <f>IF(F13005=0,0,H13005/ABS(F13005))</f>
        <v/>
      </c>
      <c r="J13005" s="10" t="inlineStr">
        <is>
          <t>TRUE</t>
        </is>
      </c>
    </row>
    <row r="13006" hidden="1" outlineLevel="2">
      <c r="A13006" s="13" t="inlineStr"/>
      <c r="B13006" s="13" t="inlineStr">
        <is>
          <t xml:space="preserve">    ONLINE Sara Restrepo</t>
        </is>
      </c>
      <c r="C13006" s="14" t="inlineStr"/>
      <c r="D13006" s="15" t="n">
        <v>10090.76</v>
      </c>
      <c r="E13006" s="16">
        <f>IF($D$7125=0,0,D13006/ABS($D$7125))</f>
        <v/>
      </c>
      <c r="F13006" s="15" t="n">
        <v>10090.76</v>
      </c>
      <c r="G13006" s="16">
        <f>IF($F$7125=0,0,F13006/ABS($F$7125))</f>
        <v/>
      </c>
      <c r="H13006" s="15">
        <f>D13006-F13006</f>
        <v/>
      </c>
      <c r="I13006" s="16">
        <f>IF(F13006=0,0,H13006/ABS(F13006))</f>
        <v/>
      </c>
      <c r="J13006" s="10" t="inlineStr">
        <is>
          <t>TRUE</t>
        </is>
      </c>
    </row>
    <row r="13007" hidden="1" outlineLevel="2">
      <c r="A13007" s="13" t="inlineStr"/>
      <c r="B13007" s="13" t="inlineStr">
        <is>
          <t xml:space="preserve">    ONLINE Sara Sayago</t>
        </is>
      </c>
      <c r="C13007" s="14" t="inlineStr"/>
      <c r="D13007" s="15" t="n">
        <v>108891.03</v>
      </c>
      <c r="E13007" s="16">
        <f>IF($D$7125=0,0,D13007/ABS($D$7125))</f>
        <v/>
      </c>
      <c r="F13007" s="15" t="n">
        <v>108891.03</v>
      </c>
      <c r="G13007" s="16">
        <f>IF($F$7125=0,0,F13007/ABS($F$7125))</f>
        <v/>
      </c>
      <c r="H13007" s="15">
        <f>D13007-F13007</f>
        <v/>
      </c>
      <c r="I13007" s="16">
        <f>IF(F13007=0,0,H13007/ABS(F13007))</f>
        <v/>
      </c>
      <c r="J13007" s="10" t="inlineStr">
        <is>
          <t>TRUE</t>
        </is>
      </c>
    </row>
    <row r="13008" hidden="1" outlineLevel="2">
      <c r="A13008" s="13" t="inlineStr"/>
      <c r="B13008" s="13" t="inlineStr">
        <is>
          <t xml:space="preserve">    ONLINE Sara Solarte</t>
        </is>
      </c>
      <c r="C13008" s="14" t="inlineStr"/>
      <c r="D13008" s="15" t="n">
        <v>91870.59</v>
      </c>
      <c r="E13008" s="16">
        <f>IF($D$7125=0,0,D13008/ABS($D$7125))</f>
        <v/>
      </c>
      <c r="F13008" s="15" t="n">
        <v>91870.59</v>
      </c>
      <c r="G13008" s="16">
        <f>IF($F$7125=0,0,F13008/ABS($F$7125))</f>
        <v/>
      </c>
      <c r="H13008" s="15">
        <f>D13008-F13008</f>
        <v/>
      </c>
      <c r="I13008" s="16">
        <f>IF(F13008=0,0,H13008/ABS(F13008))</f>
        <v/>
      </c>
      <c r="J13008" s="10" t="inlineStr">
        <is>
          <t>TRUE</t>
        </is>
      </c>
    </row>
    <row r="13009" hidden="1" outlineLevel="2">
      <c r="A13009" s="13" t="inlineStr"/>
      <c r="B13009" s="13" t="inlineStr">
        <is>
          <t xml:space="preserve">    ONLINE Sara Tamayo</t>
        </is>
      </c>
      <c r="C13009" s="14" t="inlineStr"/>
      <c r="D13009" s="15" t="n">
        <v>19159.66</v>
      </c>
      <c r="E13009" s="16">
        <f>IF($D$7125=0,0,D13009/ABS($D$7125))</f>
        <v/>
      </c>
      <c r="F13009" s="15" t="n">
        <v>19159.66</v>
      </c>
      <c r="G13009" s="16">
        <f>IF($F$7125=0,0,F13009/ABS($F$7125))</f>
        <v/>
      </c>
      <c r="H13009" s="15">
        <f>D13009-F13009</f>
        <v/>
      </c>
      <c r="I13009" s="16">
        <f>IF(F13009=0,0,H13009/ABS(F13009))</f>
        <v/>
      </c>
      <c r="J13009" s="10" t="inlineStr">
        <is>
          <t>TRUE</t>
        </is>
      </c>
    </row>
    <row r="13010" hidden="1" outlineLevel="2">
      <c r="A13010" s="13" t="inlineStr"/>
      <c r="B13010" s="13" t="inlineStr">
        <is>
          <t xml:space="preserve">    ONLINE Sara Vallejo</t>
        </is>
      </c>
      <c r="C13010" s="14" t="inlineStr"/>
      <c r="D13010" s="15" t="n">
        <v>73065.37</v>
      </c>
      <c r="E13010" s="16">
        <f>IF($D$7125=0,0,D13010/ABS($D$7125))</f>
        <v/>
      </c>
      <c r="F13010" s="15" t="n">
        <v>73065.37</v>
      </c>
      <c r="G13010" s="16">
        <f>IF($F$7125=0,0,F13010/ABS($F$7125))</f>
        <v/>
      </c>
      <c r="H13010" s="15">
        <f>D13010-F13010</f>
        <v/>
      </c>
      <c r="I13010" s="16">
        <f>IF(F13010=0,0,H13010/ABS(F13010))</f>
        <v/>
      </c>
      <c r="J13010" s="10" t="inlineStr">
        <is>
          <t>TRUE</t>
        </is>
      </c>
    </row>
    <row r="13011" hidden="1" outlineLevel="2">
      <c r="A13011" s="13" t="inlineStr"/>
      <c r="B13011" s="13" t="inlineStr">
        <is>
          <t xml:space="preserve">    ONLINE Sara Victoria Villa Cano</t>
        </is>
      </c>
      <c r="C13011" s="14" t="inlineStr"/>
      <c r="D13011" s="15" t="n">
        <v>9579.83</v>
      </c>
      <c r="E13011" s="16">
        <f>IF($D$7125=0,0,D13011/ABS($D$7125))</f>
        <v/>
      </c>
      <c r="F13011" s="15" t="n">
        <v>9579.83</v>
      </c>
      <c r="G13011" s="16">
        <f>IF($F$7125=0,0,F13011/ABS($F$7125))</f>
        <v/>
      </c>
      <c r="H13011" s="15">
        <f>D13011-F13011</f>
        <v/>
      </c>
      <c r="I13011" s="16">
        <f>IF(F13011=0,0,H13011/ABS(F13011))</f>
        <v/>
      </c>
      <c r="J13011" s="10" t="inlineStr">
        <is>
          <t>TRUE</t>
        </is>
      </c>
    </row>
    <row r="13012" hidden="1" outlineLevel="2">
      <c r="A13012" s="13" t="inlineStr"/>
      <c r="B13012" s="13" t="inlineStr">
        <is>
          <t xml:space="preserve">    ONLINE Sara eugenia Madrid</t>
        </is>
      </c>
      <c r="C13012" s="14" t="inlineStr"/>
      <c r="D13012" s="15" t="n">
        <v>104420.14</v>
      </c>
      <c r="E13012" s="16">
        <f>IF($D$7125=0,0,D13012/ABS($D$7125))</f>
        <v/>
      </c>
      <c r="F13012" s="15" t="n">
        <v>104420.14</v>
      </c>
      <c r="G13012" s="16">
        <f>IF($F$7125=0,0,F13012/ABS($F$7125))</f>
        <v/>
      </c>
      <c r="H13012" s="15">
        <f>D13012-F13012</f>
        <v/>
      </c>
      <c r="I13012" s="16">
        <f>IF(F13012=0,0,H13012/ABS(F13012))</f>
        <v/>
      </c>
      <c r="J13012" s="10" t="inlineStr">
        <is>
          <t>TRUE</t>
        </is>
      </c>
    </row>
    <row r="13013" hidden="1" outlineLevel="2">
      <c r="A13013" s="13" t="inlineStr"/>
      <c r="B13013" s="13" t="inlineStr">
        <is>
          <t xml:space="preserve">    ONLINE Sara faride Asaad Rodas</t>
        </is>
      </c>
      <c r="C13013" s="14" t="inlineStr"/>
      <c r="D13013" s="15" t="n">
        <v>7584.03</v>
      </c>
      <c r="E13013" s="16">
        <f>IF($D$7125=0,0,D13013/ABS($D$7125))</f>
        <v/>
      </c>
      <c r="F13013" s="15" t="n">
        <v>7584.03</v>
      </c>
      <c r="G13013" s="16">
        <f>IF($F$7125=0,0,F13013/ABS($F$7125))</f>
        <v/>
      </c>
      <c r="H13013" s="15">
        <f>D13013-F13013</f>
        <v/>
      </c>
      <c r="I13013" s="16">
        <f>IF(F13013=0,0,H13013/ABS(F13013))</f>
        <v/>
      </c>
      <c r="J13013" s="10" t="inlineStr">
        <is>
          <t>TRUE</t>
        </is>
      </c>
    </row>
    <row r="13014" hidden="1" outlineLevel="2">
      <c r="A13014" s="13" t="inlineStr"/>
      <c r="B13014" s="13" t="inlineStr">
        <is>
          <t xml:space="preserve">    ONLINE Sara velasquez</t>
        </is>
      </c>
      <c r="C13014" s="14" t="inlineStr"/>
      <c r="D13014" s="15" t="n">
        <v>12932.77</v>
      </c>
      <c r="E13014" s="16">
        <f>IF($D$7125=0,0,D13014/ABS($D$7125))</f>
        <v/>
      </c>
      <c r="F13014" s="15" t="n">
        <v>12932.77</v>
      </c>
      <c r="G13014" s="16">
        <f>IF($F$7125=0,0,F13014/ABS($F$7125))</f>
        <v/>
      </c>
      <c r="H13014" s="15">
        <f>D13014-F13014</f>
        <v/>
      </c>
      <c r="I13014" s="16">
        <f>IF(F13014=0,0,H13014/ABS(F13014))</f>
        <v/>
      </c>
      <c r="J13014" s="10" t="inlineStr">
        <is>
          <t>TRUE</t>
        </is>
      </c>
    </row>
    <row r="13015" hidden="1" outlineLevel="2">
      <c r="A13015" s="13" t="inlineStr"/>
      <c r="B13015" s="13" t="inlineStr">
        <is>
          <t xml:space="preserve">    ONLINE Saraid Sanchez</t>
        </is>
      </c>
      <c r="C13015" s="14" t="inlineStr"/>
      <c r="D13015" s="15" t="n">
        <v>86218.48</v>
      </c>
      <c r="E13015" s="16">
        <f>IF($D$7125=0,0,D13015/ABS($D$7125))</f>
        <v/>
      </c>
      <c r="F13015" s="15" t="n">
        <v>86218.48</v>
      </c>
      <c r="G13015" s="16">
        <f>IF($F$7125=0,0,F13015/ABS($F$7125))</f>
        <v/>
      </c>
      <c r="H13015" s="15">
        <f>D13015-F13015</f>
        <v/>
      </c>
      <c r="I13015" s="16">
        <f>IF(F13015=0,0,H13015/ABS(F13015))</f>
        <v/>
      </c>
      <c r="J13015" s="10" t="inlineStr">
        <is>
          <t>TRUE</t>
        </is>
      </c>
    </row>
    <row r="13016" hidden="1" outlineLevel="2">
      <c r="A13016" s="13" t="inlineStr"/>
      <c r="B13016" s="13" t="inlineStr">
        <is>
          <t xml:space="preserve">    ONLINE Saul Patiño</t>
        </is>
      </c>
      <c r="C13016" s="14" t="inlineStr"/>
      <c r="D13016" s="15" t="n">
        <v>17563.03</v>
      </c>
      <c r="E13016" s="16">
        <f>IF($D$7125=0,0,D13016/ABS($D$7125))</f>
        <v/>
      </c>
      <c r="F13016" s="15" t="n">
        <v>17563.03</v>
      </c>
      <c r="G13016" s="16">
        <f>IF($F$7125=0,0,F13016/ABS($F$7125))</f>
        <v/>
      </c>
      <c r="H13016" s="15">
        <f>D13016-F13016</f>
        <v/>
      </c>
      <c r="I13016" s="16">
        <f>IF(F13016=0,0,H13016/ABS(F13016))</f>
        <v/>
      </c>
      <c r="J13016" s="10" t="inlineStr">
        <is>
          <t>TRUE</t>
        </is>
      </c>
    </row>
    <row r="13017" hidden="1" outlineLevel="2">
      <c r="A13017" s="13" t="inlineStr"/>
      <c r="B13017" s="13" t="inlineStr">
        <is>
          <t xml:space="preserve">    ONLINE Sayra Pedraza</t>
        </is>
      </c>
      <c r="C13017" s="14" t="inlineStr"/>
      <c r="D13017" s="15" t="n">
        <v>20277.3</v>
      </c>
      <c r="E13017" s="16">
        <f>IF($D$7125=0,0,D13017/ABS($D$7125))</f>
        <v/>
      </c>
      <c r="F13017" s="15" t="n">
        <v>20277.3</v>
      </c>
      <c r="G13017" s="16">
        <f>IF($F$7125=0,0,F13017/ABS($F$7125))</f>
        <v/>
      </c>
      <c r="H13017" s="15">
        <f>D13017-F13017</f>
        <v/>
      </c>
      <c r="I13017" s="16">
        <f>IF(F13017=0,0,H13017/ABS(F13017))</f>
        <v/>
      </c>
      <c r="J13017" s="10" t="inlineStr">
        <is>
          <t>TRUE</t>
        </is>
      </c>
    </row>
    <row r="13018" hidden="1" outlineLevel="2">
      <c r="A13018" s="13" t="inlineStr"/>
      <c r="B13018" s="13" t="inlineStr">
        <is>
          <t xml:space="preserve">    ONLINE Sebastian Daraviña</t>
        </is>
      </c>
      <c r="C13018" s="14" t="inlineStr"/>
      <c r="D13018" s="15" t="n">
        <v>118916.05</v>
      </c>
      <c r="E13018" s="16">
        <f>IF($D$7125=0,0,D13018/ABS($D$7125))</f>
        <v/>
      </c>
      <c r="F13018" s="15" t="n">
        <v>118916.05</v>
      </c>
      <c r="G13018" s="16">
        <f>IF($F$7125=0,0,F13018/ABS($F$7125))</f>
        <v/>
      </c>
      <c r="H13018" s="15">
        <f>D13018-F13018</f>
        <v/>
      </c>
      <c r="I13018" s="16">
        <f>IF(F13018=0,0,H13018/ABS(F13018))</f>
        <v/>
      </c>
      <c r="J13018" s="10" t="inlineStr">
        <is>
          <t>TRUE</t>
        </is>
      </c>
    </row>
    <row r="13019" hidden="1" outlineLevel="2">
      <c r="A13019" s="13" t="inlineStr"/>
      <c r="B13019" s="13" t="inlineStr">
        <is>
          <t xml:space="preserve">    ONLINE Sebastian Higuera Chaparro</t>
        </is>
      </c>
      <c r="C13019" s="14" t="inlineStr"/>
      <c r="D13019" s="15" t="n">
        <v>47899.17</v>
      </c>
      <c r="E13019" s="16">
        <f>IF($D$7125=0,0,D13019/ABS($D$7125))</f>
        <v/>
      </c>
      <c r="F13019" s="15" t="n">
        <v>47899.17</v>
      </c>
      <c r="G13019" s="16">
        <f>IF($F$7125=0,0,F13019/ABS($F$7125))</f>
        <v/>
      </c>
      <c r="H13019" s="15">
        <f>D13019-F13019</f>
        <v/>
      </c>
      <c r="I13019" s="16">
        <f>IF(F13019=0,0,H13019/ABS(F13019))</f>
        <v/>
      </c>
      <c r="J13019" s="10" t="inlineStr">
        <is>
          <t>TRUE</t>
        </is>
      </c>
    </row>
    <row r="13020" hidden="1" outlineLevel="2">
      <c r="A13020" s="13" t="inlineStr"/>
      <c r="B13020" s="13" t="inlineStr">
        <is>
          <t xml:space="preserve">    ONLINE Sebastian Otoya</t>
        </is>
      </c>
      <c r="C13020" s="14" t="inlineStr"/>
      <c r="D13020" s="15" t="n">
        <v>9100.84</v>
      </c>
      <c r="E13020" s="16">
        <f>IF($D$7125=0,0,D13020/ABS($D$7125))</f>
        <v/>
      </c>
      <c r="F13020" s="15" t="n">
        <v>9100.84</v>
      </c>
      <c r="G13020" s="16">
        <f>IF($F$7125=0,0,F13020/ABS($F$7125))</f>
        <v/>
      </c>
      <c r="H13020" s="15">
        <f>D13020-F13020</f>
        <v/>
      </c>
      <c r="I13020" s="16">
        <f>IF(F13020=0,0,H13020/ABS(F13020))</f>
        <v/>
      </c>
      <c r="J13020" s="10" t="inlineStr">
        <is>
          <t>TRUE</t>
        </is>
      </c>
    </row>
    <row r="13021" hidden="1" outlineLevel="2">
      <c r="A13021" s="13" t="inlineStr"/>
      <c r="B13021" s="13" t="inlineStr">
        <is>
          <t xml:space="preserve">    ONLINE Sebastian Quintero</t>
        </is>
      </c>
      <c r="C13021" s="14" t="inlineStr"/>
      <c r="D13021" s="15" t="n">
        <v>9579.83</v>
      </c>
      <c r="E13021" s="16">
        <f>IF($D$7125=0,0,D13021/ABS($D$7125))</f>
        <v/>
      </c>
      <c r="F13021" s="15" t="n">
        <v>9579.83</v>
      </c>
      <c r="G13021" s="16">
        <f>IF($F$7125=0,0,F13021/ABS($F$7125))</f>
        <v/>
      </c>
      <c r="H13021" s="15">
        <f>D13021-F13021</f>
        <v/>
      </c>
      <c r="I13021" s="16">
        <f>IF(F13021=0,0,H13021/ABS(F13021))</f>
        <v/>
      </c>
      <c r="J13021" s="10" t="inlineStr">
        <is>
          <t>TRUE</t>
        </is>
      </c>
    </row>
    <row r="13022" hidden="1" outlineLevel="2">
      <c r="A13022" s="13" t="inlineStr"/>
      <c r="B13022" s="13" t="inlineStr">
        <is>
          <t xml:space="preserve">    ONLINE Sebastian Ramirez</t>
        </is>
      </c>
      <c r="C13022" s="14" t="inlineStr"/>
      <c r="D13022" s="15" t="n">
        <v>16988.24</v>
      </c>
      <c r="E13022" s="16">
        <f>IF($D$7125=0,0,D13022/ABS($D$7125))</f>
        <v/>
      </c>
      <c r="F13022" s="15" t="n">
        <v>16988.24</v>
      </c>
      <c r="G13022" s="16">
        <f>IF($F$7125=0,0,F13022/ABS($F$7125))</f>
        <v/>
      </c>
      <c r="H13022" s="15">
        <f>D13022-F13022</f>
        <v/>
      </c>
      <c r="I13022" s="16">
        <f>IF(F13022=0,0,H13022/ABS(F13022))</f>
        <v/>
      </c>
      <c r="J13022" s="10" t="inlineStr">
        <is>
          <t>TRUE</t>
        </is>
      </c>
    </row>
    <row r="13023" hidden="1" outlineLevel="2">
      <c r="A13023" s="13" t="inlineStr"/>
      <c r="B13023" s="13" t="inlineStr">
        <is>
          <t xml:space="preserve">    ONLINE Sebastian Romero</t>
        </is>
      </c>
      <c r="C13023" s="14" t="inlineStr"/>
      <c r="D13023" s="15" t="n">
        <v>8462.18</v>
      </c>
      <c r="E13023" s="16">
        <f>IF($D$7125=0,0,D13023/ABS($D$7125))</f>
        <v/>
      </c>
      <c r="F13023" s="15" t="n">
        <v>8462.18</v>
      </c>
      <c r="G13023" s="16">
        <f>IF($F$7125=0,0,F13023/ABS($F$7125))</f>
        <v/>
      </c>
      <c r="H13023" s="15">
        <f>D13023-F13023</f>
        <v/>
      </c>
      <c r="I13023" s="16">
        <f>IF(F13023=0,0,H13023/ABS(F13023))</f>
        <v/>
      </c>
      <c r="J13023" s="10" t="inlineStr">
        <is>
          <t>TRUE</t>
        </is>
      </c>
    </row>
    <row r="13024" hidden="1" outlineLevel="2">
      <c r="A13024" s="13" t="inlineStr"/>
      <c r="B13024" s="13" t="inlineStr">
        <is>
          <t xml:space="preserve">    ONLINE Sebastian Sanchez</t>
        </is>
      </c>
      <c r="C13024" s="14" t="inlineStr"/>
      <c r="D13024" s="15" t="n">
        <v>9579.83</v>
      </c>
      <c r="E13024" s="16">
        <f>IF($D$7125=0,0,D13024/ABS($D$7125))</f>
        <v/>
      </c>
      <c r="F13024" s="15" t="n">
        <v>9579.83</v>
      </c>
      <c r="G13024" s="16">
        <f>IF($F$7125=0,0,F13024/ABS($F$7125))</f>
        <v/>
      </c>
      <c r="H13024" s="15">
        <f>D13024-F13024</f>
        <v/>
      </c>
      <c r="I13024" s="16">
        <f>IF(F13024=0,0,H13024/ABS(F13024))</f>
        <v/>
      </c>
      <c r="J13024" s="10" t="inlineStr">
        <is>
          <t>TRUE</t>
        </is>
      </c>
    </row>
    <row r="13025" hidden="1" outlineLevel="2">
      <c r="A13025" s="13" t="inlineStr"/>
      <c r="B13025" s="13" t="inlineStr">
        <is>
          <t xml:space="preserve">    ONLINE Sebastian Torres</t>
        </is>
      </c>
      <c r="C13025" s="14" t="inlineStr"/>
      <c r="D13025" s="15" t="n">
        <v>19159.66</v>
      </c>
      <c r="E13025" s="16">
        <f>IF($D$7125=0,0,D13025/ABS($D$7125))</f>
        <v/>
      </c>
      <c r="F13025" s="15" t="n">
        <v>19159.66</v>
      </c>
      <c r="G13025" s="16">
        <f>IF($F$7125=0,0,F13025/ABS($F$7125))</f>
        <v/>
      </c>
      <c r="H13025" s="15">
        <f>D13025-F13025</f>
        <v/>
      </c>
      <c r="I13025" s="16">
        <f>IF(F13025=0,0,H13025/ABS(F13025))</f>
        <v/>
      </c>
      <c r="J13025" s="10" t="inlineStr">
        <is>
          <t>TRUE</t>
        </is>
      </c>
    </row>
    <row r="13026" hidden="1" outlineLevel="2">
      <c r="A13026" s="13" t="inlineStr"/>
      <c r="B13026" s="13" t="inlineStr">
        <is>
          <t xml:space="preserve">    ONLINE Sebastian Zuluaga</t>
        </is>
      </c>
      <c r="C13026" s="14" t="inlineStr"/>
      <c r="D13026" s="15" t="n">
        <v>210363.51</v>
      </c>
      <c r="E13026" s="16">
        <f>IF($D$7125=0,0,D13026/ABS($D$7125))</f>
        <v/>
      </c>
      <c r="F13026" s="15" t="n">
        <v>210363.51</v>
      </c>
      <c r="G13026" s="16">
        <f>IF($F$7125=0,0,F13026/ABS($F$7125))</f>
        <v/>
      </c>
      <c r="H13026" s="15">
        <f>D13026-F13026</f>
        <v/>
      </c>
      <c r="I13026" s="16">
        <f>IF(F13026=0,0,H13026/ABS(F13026))</f>
        <v/>
      </c>
      <c r="J13026" s="10" t="inlineStr">
        <is>
          <t>TRUE</t>
        </is>
      </c>
    </row>
    <row r="13027" hidden="1" outlineLevel="2">
      <c r="A13027" s="13" t="inlineStr"/>
      <c r="B13027" s="13" t="inlineStr">
        <is>
          <t xml:space="preserve">    ONLINE Sebastián Acero</t>
        </is>
      </c>
      <c r="C13027" s="14" t="inlineStr"/>
      <c r="D13027" s="15" t="n">
        <v>7983.19</v>
      </c>
      <c r="E13027" s="16">
        <f>IF($D$7125=0,0,D13027/ABS($D$7125))</f>
        <v/>
      </c>
      <c r="F13027" s="15" t="n">
        <v>7983.19</v>
      </c>
      <c r="G13027" s="16">
        <f>IF($F$7125=0,0,F13027/ABS($F$7125))</f>
        <v/>
      </c>
      <c r="H13027" s="15">
        <f>D13027-F13027</f>
        <v/>
      </c>
      <c r="I13027" s="16">
        <f>IF(F13027=0,0,H13027/ABS(F13027))</f>
        <v/>
      </c>
      <c r="J13027" s="10" t="inlineStr">
        <is>
          <t>TRUE</t>
        </is>
      </c>
    </row>
    <row r="13028" hidden="1" outlineLevel="2">
      <c r="A13028" s="13" t="inlineStr"/>
      <c r="B13028" s="13" t="inlineStr">
        <is>
          <t xml:space="preserve">    ONLINE Sebastián Camilo Rodríguez Infante</t>
        </is>
      </c>
      <c r="C13028" s="14" t="inlineStr"/>
      <c r="D13028" s="15" t="n">
        <v>9579.83</v>
      </c>
      <c r="E13028" s="16">
        <f>IF($D$7125=0,0,D13028/ABS($D$7125))</f>
        <v/>
      </c>
      <c r="F13028" s="15" t="n">
        <v>9579.83</v>
      </c>
      <c r="G13028" s="16">
        <f>IF($F$7125=0,0,F13028/ABS($F$7125))</f>
        <v/>
      </c>
      <c r="H13028" s="15">
        <f>D13028-F13028</f>
        <v/>
      </c>
      <c r="I13028" s="16">
        <f>IF(F13028=0,0,H13028/ABS(F13028))</f>
        <v/>
      </c>
      <c r="J13028" s="10" t="inlineStr">
        <is>
          <t>TRUE</t>
        </is>
      </c>
    </row>
    <row r="13029" hidden="1" outlineLevel="2">
      <c r="A13029" s="13" t="inlineStr"/>
      <c r="B13029" s="13" t="inlineStr">
        <is>
          <t xml:space="preserve">    ONLINE Sebastián Castañeda</t>
        </is>
      </c>
      <c r="C13029" s="14" t="inlineStr"/>
      <c r="D13029" s="15" t="n">
        <v>6067.23</v>
      </c>
      <c r="E13029" s="16">
        <f>IF($D$7125=0,0,D13029/ABS($D$7125))</f>
        <v/>
      </c>
      <c r="F13029" s="15" t="n">
        <v>6067.23</v>
      </c>
      <c r="G13029" s="16">
        <f>IF($F$7125=0,0,F13029/ABS($F$7125))</f>
        <v/>
      </c>
      <c r="H13029" s="15">
        <f>D13029-F13029</f>
        <v/>
      </c>
      <c r="I13029" s="16">
        <f>IF(F13029=0,0,H13029/ABS(F13029))</f>
        <v/>
      </c>
      <c r="J13029" s="10" t="inlineStr">
        <is>
          <t>TRUE</t>
        </is>
      </c>
    </row>
    <row r="13030" hidden="1" outlineLevel="2">
      <c r="A13030" s="13" t="inlineStr"/>
      <c r="B13030" s="13" t="inlineStr">
        <is>
          <t xml:space="preserve">    ONLINE Sebastián David Camacho Gómez</t>
        </is>
      </c>
      <c r="C13030" s="14" t="inlineStr"/>
      <c r="D13030" s="15" t="n">
        <v>9579.83</v>
      </c>
      <c r="E13030" s="16">
        <f>IF($D$7125=0,0,D13030/ABS($D$7125))</f>
        <v/>
      </c>
      <c r="F13030" s="15" t="n">
        <v>9579.83</v>
      </c>
      <c r="G13030" s="16">
        <f>IF($F$7125=0,0,F13030/ABS($F$7125))</f>
        <v/>
      </c>
      <c r="H13030" s="15">
        <f>D13030-F13030</f>
        <v/>
      </c>
      <c r="I13030" s="16">
        <f>IF(F13030=0,0,H13030/ABS(F13030))</f>
        <v/>
      </c>
      <c r="J13030" s="10" t="inlineStr">
        <is>
          <t>TRUE</t>
        </is>
      </c>
    </row>
    <row r="13031" hidden="1" outlineLevel="2">
      <c r="A13031" s="13" t="inlineStr"/>
      <c r="B13031" s="13" t="inlineStr">
        <is>
          <t xml:space="preserve">    ONLINE Sebastián Monedero</t>
        </is>
      </c>
      <c r="C13031" s="14" t="inlineStr"/>
      <c r="D13031" s="15" t="n">
        <v>33529.42</v>
      </c>
      <c r="E13031" s="16">
        <f>IF($D$7125=0,0,D13031/ABS($D$7125))</f>
        <v/>
      </c>
      <c r="F13031" s="15" t="n">
        <v>33529.42</v>
      </c>
      <c r="G13031" s="16">
        <f>IF($F$7125=0,0,F13031/ABS($F$7125))</f>
        <v/>
      </c>
      <c r="H13031" s="15">
        <f>D13031-F13031</f>
        <v/>
      </c>
      <c r="I13031" s="16">
        <f>IF(F13031=0,0,H13031/ABS(F13031))</f>
        <v/>
      </c>
      <c r="J13031" s="10" t="inlineStr">
        <is>
          <t>TRUE</t>
        </is>
      </c>
    </row>
    <row r="13032" hidden="1" outlineLevel="2">
      <c r="A13032" s="13" t="inlineStr"/>
      <c r="B13032" s="13" t="inlineStr">
        <is>
          <t xml:space="preserve">    ONLINE Sebastián Puentes Velasquez</t>
        </is>
      </c>
      <c r="C13032" s="14" t="inlineStr"/>
      <c r="D13032" s="15" t="n">
        <v>19159.66</v>
      </c>
      <c r="E13032" s="16">
        <f>IF($D$7125=0,0,D13032/ABS($D$7125))</f>
        <v/>
      </c>
      <c r="F13032" s="15" t="n">
        <v>19159.66</v>
      </c>
      <c r="G13032" s="16">
        <f>IF($F$7125=0,0,F13032/ABS($F$7125))</f>
        <v/>
      </c>
      <c r="H13032" s="15">
        <f>D13032-F13032</f>
        <v/>
      </c>
      <c r="I13032" s="16">
        <f>IF(F13032=0,0,H13032/ABS(F13032))</f>
        <v/>
      </c>
      <c r="J13032" s="10" t="inlineStr">
        <is>
          <t>TRUE</t>
        </is>
      </c>
    </row>
    <row r="13033" hidden="1" outlineLevel="2">
      <c r="A13033" s="13" t="inlineStr"/>
      <c r="B13033" s="13" t="inlineStr">
        <is>
          <t xml:space="preserve">    ONLINE Sebastían Mejía Tirado</t>
        </is>
      </c>
      <c r="C13033" s="14" t="inlineStr"/>
      <c r="D13033" s="15" t="n">
        <v>9579.83</v>
      </c>
      <c r="E13033" s="16">
        <f>IF($D$7125=0,0,D13033/ABS($D$7125))</f>
        <v/>
      </c>
      <c r="F13033" s="15" t="n">
        <v>9579.83</v>
      </c>
      <c r="G13033" s="16">
        <f>IF($F$7125=0,0,F13033/ABS($F$7125))</f>
        <v/>
      </c>
      <c r="H13033" s="15">
        <f>D13033-F13033</f>
        <v/>
      </c>
      <c r="I13033" s="16">
        <f>IF(F13033=0,0,H13033/ABS(F13033))</f>
        <v/>
      </c>
      <c r="J13033" s="10" t="inlineStr">
        <is>
          <t>TRUE</t>
        </is>
      </c>
    </row>
    <row r="13034" hidden="1" outlineLevel="2">
      <c r="A13034" s="13" t="inlineStr"/>
      <c r="B13034" s="13" t="inlineStr">
        <is>
          <t xml:space="preserve">    ONLINE Senen de Jesus Velásquez lara</t>
        </is>
      </c>
      <c r="C13034" s="14" t="inlineStr"/>
      <c r="D13034" s="15" t="n">
        <v>20596.64</v>
      </c>
      <c r="E13034" s="16">
        <f>IF($D$7125=0,0,D13034/ABS($D$7125))</f>
        <v/>
      </c>
      <c r="F13034" s="15" t="n">
        <v>20596.64</v>
      </c>
      <c r="G13034" s="16">
        <f>IF($F$7125=0,0,F13034/ABS($F$7125))</f>
        <v/>
      </c>
      <c r="H13034" s="15">
        <f>D13034-F13034</f>
        <v/>
      </c>
      <c r="I13034" s="16">
        <f>IF(F13034=0,0,H13034/ABS(F13034))</f>
        <v/>
      </c>
      <c r="J13034" s="10" t="inlineStr">
        <is>
          <t>TRUE</t>
        </is>
      </c>
    </row>
    <row r="13035" hidden="1" outlineLevel="2">
      <c r="A13035" s="13" t="inlineStr"/>
      <c r="B13035" s="13" t="inlineStr">
        <is>
          <t xml:space="preserve">    ONLINE Sergio Acosta</t>
        </is>
      </c>
      <c r="C13035" s="14" t="inlineStr"/>
      <c r="D13035" s="15" t="n">
        <v>47579.84</v>
      </c>
      <c r="E13035" s="16">
        <f>IF($D$7125=0,0,D13035/ABS($D$7125))</f>
        <v/>
      </c>
      <c r="F13035" s="15" t="n">
        <v>47579.84</v>
      </c>
      <c r="G13035" s="16">
        <f>IF($F$7125=0,0,F13035/ABS($F$7125))</f>
        <v/>
      </c>
      <c r="H13035" s="15">
        <f>D13035-F13035</f>
        <v/>
      </c>
      <c r="I13035" s="16">
        <f>IF(F13035=0,0,H13035/ABS(F13035))</f>
        <v/>
      </c>
      <c r="J13035" s="10" t="inlineStr">
        <is>
          <t>TRUE</t>
        </is>
      </c>
    </row>
    <row r="13036" hidden="1" outlineLevel="2">
      <c r="A13036" s="13" t="inlineStr"/>
      <c r="B13036" s="13" t="inlineStr">
        <is>
          <t xml:space="preserve">    ONLINE Sergio Arenas</t>
        </is>
      </c>
      <c r="C13036" s="14" t="inlineStr"/>
      <c r="D13036" s="15" t="n">
        <v>43269.55</v>
      </c>
      <c r="E13036" s="16">
        <f>IF($D$7125=0,0,D13036/ABS($D$7125))</f>
        <v/>
      </c>
      <c r="F13036" s="15" t="n">
        <v>43269.55</v>
      </c>
      <c r="G13036" s="16">
        <f>IF($F$7125=0,0,F13036/ABS($F$7125))</f>
        <v/>
      </c>
      <c r="H13036" s="15">
        <f>D13036-F13036</f>
        <v/>
      </c>
      <c r="I13036" s="16">
        <f>IF(F13036=0,0,H13036/ABS(F13036))</f>
        <v/>
      </c>
      <c r="J13036" s="10" t="inlineStr">
        <is>
          <t>TRUE</t>
        </is>
      </c>
    </row>
    <row r="13037" hidden="1" outlineLevel="2">
      <c r="A13037" s="13" t="inlineStr"/>
      <c r="B13037" s="13" t="inlineStr">
        <is>
          <t xml:space="preserve">    ONLINE Sergio Becerra</t>
        </is>
      </c>
      <c r="C13037" s="14" t="inlineStr"/>
      <c r="D13037" s="15" t="n">
        <v>42183.2</v>
      </c>
      <c r="E13037" s="16">
        <f>IF($D$7125=0,0,D13037/ABS($D$7125))</f>
        <v/>
      </c>
      <c r="F13037" s="15" t="n">
        <v>42183.2</v>
      </c>
      <c r="G13037" s="16">
        <f>IF($F$7125=0,0,F13037/ABS($F$7125))</f>
        <v/>
      </c>
      <c r="H13037" s="15">
        <f>D13037-F13037</f>
        <v/>
      </c>
      <c r="I13037" s="16">
        <f>IF(F13037=0,0,H13037/ABS(F13037))</f>
        <v/>
      </c>
      <c r="J13037" s="10" t="inlineStr">
        <is>
          <t>TRUE</t>
        </is>
      </c>
    </row>
    <row r="13038" hidden="1" outlineLevel="2">
      <c r="A13038" s="13" t="inlineStr"/>
      <c r="B13038" s="13" t="inlineStr">
        <is>
          <t xml:space="preserve">    ONLINE Sergio Gomez</t>
        </is>
      </c>
      <c r="C13038" s="14" t="inlineStr"/>
      <c r="D13038" s="15" t="n">
        <v>10090.76</v>
      </c>
      <c r="E13038" s="16">
        <f>IF($D$7125=0,0,D13038/ABS($D$7125))</f>
        <v/>
      </c>
      <c r="F13038" s="15" t="n">
        <v>10090.76</v>
      </c>
      <c r="G13038" s="16">
        <f>IF($F$7125=0,0,F13038/ABS($F$7125))</f>
        <v/>
      </c>
      <c r="H13038" s="15">
        <f>D13038-F13038</f>
        <v/>
      </c>
      <c r="I13038" s="16">
        <f>IF(F13038=0,0,H13038/ABS(F13038))</f>
        <v/>
      </c>
      <c r="J13038" s="10" t="inlineStr">
        <is>
          <t>TRUE</t>
        </is>
      </c>
    </row>
    <row r="13039" hidden="1" outlineLevel="2">
      <c r="A13039" s="13" t="inlineStr"/>
      <c r="B13039" s="13" t="inlineStr">
        <is>
          <t xml:space="preserve">    ONLINE Sergio Jurado</t>
        </is>
      </c>
      <c r="C13039" s="14" t="inlineStr"/>
      <c r="D13039" s="15" t="n">
        <v>25506.31</v>
      </c>
      <c r="E13039" s="16">
        <f>IF($D$7125=0,0,D13039/ABS($D$7125))</f>
        <v/>
      </c>
      <c r="F13039" s="15" t="n">
        <v>25506.31</v>
      </c>
      <c r="G13039" s="16">
        <f>IF($F$7125=0,0,F13039/ABS($F$7125))</f>
        <v/>
      </c>
      <c r="H13039" s="15">
        <f>D13039-F13039</f>
        <v/>
      </c>
      <c r="I13039" s="16">
        <f>IF(F13039=0,0,H13039/ABS(F13039))</f>
        <v/>
      </c>
      <c r="J13039" s="10" t="inlineStr">
        <is>
          <t>TRUE</t>
        </is>
      </c>
    </row>
    <row r="13040" hidden="1" outlineLevel="2">
      <c r="A13040" s="13" t="inlineStr"/>
      <c r="B13040" s="13" t="inlineStr">
        <is>
          <t xml:space="preserve">    ONLINE Sergio Molina</t>
        </is>
      </c>
      <c r="C13040" s="14" t="inlineStr"/>
      <c r="D13040" s="15" t="n">
        <v>13124.37</v>
      </c>
      <c r="E13040" s="16">
        <f>IF($D$7125=0,0,D13040/ABS($D$7125))</f>
        <v/>
      </c>
      <c r="F13040" s="15" t="n">
        <v>13124.37</v>
      </c>
      <c r="G13040" s="16">
        <f>IF($F$7125=0,0,F13040/ABS($F$7125))</f>
        <v/>
      </c>
      <c r="H13040" s="15">
        <f>D13040-F13040</f>
        <v/>
      </c>
      <c r="I13040" s="16">
        <f>IF(F13040=0,0,H13040/ABS(F13040))</f>
        <v/>
      </c>
      <c r="J13040" s="10" t="inlineStr">
        <is>
          <t>TRUE</t>
        </is>
      </c>
    </row>
    <row r="13041" hidden="1" outlineLevel="2">
      <c r="A13041" s="13" t="inlineStr"/>
      <c r="B13041" s="13" t="inlineStr">
        <is>
          <t xml:space="preserve">    ONLINE Sergio Pajaro</t>
        </is>
      </c>
      <c r="C13041" s="14" t="inlineStr"/>
      <c r="D13041" s="15" t="n">
        <v>16924.37</v>
      </c>
      <c r="E13041" s="16">
        <f>IF($D$7125=0,0,D13041/ABS($D$7125))</f>
        <v/>
      </c>
      <c r="F13041" s="15" t="n">
        <v>16924.37</v>
      </c>
      <c r="G13041" s="16">
        <f>IF($F$7125=0,0,F13041/ABS($F$7125))</f>
        <v/>
      </c>
      <c r="H13041" s="15">
        <f>D13041-F13041</f>
        <v/>
      </c>
      <c r="I13041" s="16">
        <f>IF(F13041=0,0,H13041/ABS(F13041))</f>
        <v/>
      </c>
      <c r="J13041" s="10" t="inlineStr">
        <is>
          <t>TRUE</t>
        </is>
      </c>
    </row>
    <row r="13042" hidden="1" outlineLevel="2">
      <c r="A13042" s="13" t="inlineStr"/>
      <c r="B13042" s="13" t="inlineStr">
        <is>
          <t xml:space="preserve">    ONLINE Sergio Paniagua</t>
        </is>
      </c>
      <c r="C13042" s="14" t="inlineStr"/>
      <c r="D13042" s="15" t="n">
        <v>11176.47</v>
      </c>
      <c r="E13042" s="16">
        <f>IF($D$7125=0,0,D13042/ABS($D$7125))</f>
        <v/>
      </c>
      <c r="F13042" s="15" t="n">
        <v>11176.47</v>
      </c>
      <c r="G13042" s="16">
        <f>IF($F$7125=0,0,F13042/ABS($F$7125))</f>
        <v/>
      </c>
      <c r="H13042" s="15">
        <f>D13042-F13042</f>
        <v/>
      </c>
      <c r="I13042" s="16">
        <f>IF(F13042=0,0,H13042/ABS(F13042))</f>
        <v/>
      </c>
      <c r="J13042" s="10" t="inlineStr">
        <is>
          <t>TRUE</t>
        </is>
      </c>
    </row>
    <row r="13043" hidden="1" outlineLevel="2">
      <c r="A13043" s="13" t="inlineStr"/>
      <c r="B13043" s="13" t="inlineStr">
        <is>
          <t xml:space="preserve">    ONLINE Sergio Vargas</t>
        </is>
      </c>
      <c r="C13043" s="14" t="inlineStr"/>
      <c r="D13043" s="15" t="n">
        <v>222834.85</v>
      </c>
      <c r="E13043" s="16">
        <f>IF($D$7125=0,0,D13043/ABS($D$7125))</f>
        <v/>
      </c>
      <c r="F13043" s="15" t="n">
        <v>222834.85</v>
      </c>
      <c r="G13043" s="16">
        <f>IF($F$7125=0,0,F13043/ABS($F$7125))</f>
        <v/>
      </c>
      <c r="H13043" s="15">
        <f>D13043-F13043</f>
        <v/>
      </c>
      <c r="I13043" s="16">
        <f>IF(F13043=0,0,H13043/ABS(F13043))</f>
        <v/>
      </c>
      <c r="J13043" s="10" t="inlineStr">
        <is>
          <t>TRUE</t>
        </is>
      </c>
    </row>
    <row r="13044" hidden="1" outlineLevel="2">
      <c r="A13044" s="13" t="inlineStr"/>
      <c r="B13044" s="13" t="inlineStr">
        <is>
          <t xml:space="preserve">    ONLINE Sergio Zuluaga Rodas</t>
        </is>
      </c>
      <c r="C13044" s="14" t="inlineStr"/>
      <c r="D13044" s="15" t="n">
        <v>31932.78</v>
      </c>
      <c r="E13044" s="16">
        <f>IF($D$7125=0,0,D13044/ABS($D$7125))</f>
        <v/>
      </c>
      <c r="F13044" s="15" t="n">
        <v>31932.78</v>
      </c>
      <c r="G13044" s="16">
        <f>IF($F$7125=0,0,F13044/ABS($F$7125))</f>
        <v/>
      </c>
      <c r="H13044" s="15">
        <f>D13044-F13044</f>
        <v/>
      </c>
      <c r="I13044" s="16">
        <f>IF(F13044=0,0,H13044/ABS(F13044))</f>
        <v/>
      </c>
      <c r="J13044" s="10" t="inlineStr">
        <is>
          <t>TRUE</t>
        </is>
      </c>
    </row>
    <row r="13045" hidden="1" outlineLevel="2">
      <c r="A13045" s="13" t="inlineStr"/>
      <c r="B13045" s="13" t="inlineStr">
        <is>
          <t xml:space="preserve">    ONLINE Shadia Mezher</t>
        </is>
      </c>
      <c r="C13045" s="14" t="inlineStr"/>
      <c r="D13045" s="15" t="n">
        <v>7184.87</v>
      </c>
      <c r="E13045" s="16">
        <f>IF($D$7125=0,0,D13045/ABS($D$7125))</f>
        <v/>
      </c>
      <c r="F13045" s="15" t="n">
        <v>7184.87</v>
      </c>
      <c r="G13045" s="16">
        <f>IF($F$7125=0,0,F13045/ABS($F$7125))</f>
        <v/>
      </c>
      <c r="H13045" s="15">
        <f>D13045-F13045</f>
        <v/>
      </c>
      <c r="I13045" s="16">
        <f>IF(F13045=0,0,H13045/ABS(F13045))</f>
        <v/>
      </c>
      <c r="J13045" s="10" t="inlineStr">
        <is>
          <t>TRUE</t>
        </is>
      </c>
    </row>
    <row r="13046" hidden="1" outlineLevel="2">
      <c r="A13046" s="13" t="inlineStr"/>
      <c r="B13046" s="13" t="inlineStr">
        <is>
          <t xml:space="preserve">    ONLINE Sharon Bermúdez Sánchez</t>
        </is>
      </c>
      <c r="C13046" s="14" t="inlineStr"/>
      <c r="D13046" s="15" t="n">
        <v>37840.34</v>
      </c>
      <c r="E13046" s="16">
        <f>IF($D$7125=0,0,D13046/ABS($D$7125))</f>
        <v/>
      </c>
      <c r="F13046" s="15" t="n">
        <v>37840.34</v>
      </c>
      <c r="G13046" s="16">
        <f>IF($F$7125=0,0,F13046/ABS($F$7125))</f>
        <v/>
      </c>
      <c r="H13046" s="15">
        <f>D13046-F13046</f>
        <v/>
      </c>
      <c r="I13046" s="16">
        <f>IF(F13046=0,0,H13046/ABS(F13046))</f>
        <v/>
      </c>
      <c r="J13046" s="10" t="inlineStr">
        <is>
          <t>TRUE</t>
        </is>
      </c>
    </row>
    <row r="13047" hidden="1" outlineLevel="2">
      <c r="A13047" s="13" t="inlineStr"/>
      <c r="B13047" s="13" t="inlineStr">
        <is>
          <t xml:space="preserve">    ONLINE Sheyla Azuero</t>
        </is>
      </c>
      <c r="C13047" s="14" t="inlineStr"/>
      <c r="D13047" s="15" t="n">
        <v>35445.37</v>
      </c>
      <c r="E13047" s="16">
        <f>IF($D$7125=0,0,D13047/ABS($D$7125))</f>
        <v/>
      </c>
      <c r="F13047" s="15" t="n">
        <v>35445.37</v>
      </c>
      <c r="G13047" s="16">
        <f>IF($F$7125=0,0,F13047/ABS($F$7125))</f>
        <v/>
      </c>
      <c r="H13047" s="15">
        <f>D13047-F13047</f>
        <v/>
      </c>
      <c r="I13047" s="16">
        <f>IF(F13047=0,0,H13047/ABS(F13047))</f>
        <v/>
      </c>
      <c r="J13047" s="10" t="inlineStr">
        <is>
          <t>TRUE</t>
        </is>
      </c>
    </row>
    <row r="13048" hidden="1" outlineLevel="2">
      <c r="A13048" s="13" t="inlineStr"/>
      <c r="B13048" s="13" t="inlineStr">
        <is>
          <t xml:space="preserve">    ONLINE Shira Felder</t>
        </is>
      </c>
      <c r="C13048" s="14" t="inlineStr"/>
      <c r="D13048" s="15" t="n">
        <v>15168.06</v>
      </c>
      <c r="E13048" s="16">
        <f>IF($D$7125=0,0,D13048/ABS($D$7125))</f>
        <v/>
      </c>
      <c r="F13048" s="15" t="n">
        <v>15168.06</v>
      </c>
      <c r="G13048" s="16">
        <f>IF($F$7125=0,0,F13048/ABS($F$7125))</f>
        <v/>
      </c>
      <c r="H13048" s="15">
        <f>D13048-F13048</f>
        <v/>
      </c>
      <c r="I13048" s="16">
        <f>IF(F13048=0,0,H13048/ABS(F13048))</f>
        <v/>
      </c>
      <c r="J13048" s="10" t="inlineStr">
        <is>
          <t>TRUE</t>
        </is>
      </c>
    </row>
    <row r="13049" hidden="1" outlineLevel="2">
      <c r="A13049" s="13" t="inlineStr"/>
      <c r="B13049" s="13" t="inlineStr">
        <is>
          <t xml:space="preserve">    ONLINE Shirle Botero</t>
        </is>
      </c>
      <c r="C13049" s="14" t="inlineStr"/>
      <c r="D13049" s="15" t="n">
        <v>7057.14</v>
      </c>
      <c r="E13049" s="16">
        <f>IF($D$7125=0,0,D13049/ABS($D$7125))</f>
        <v/>
      </c>
      <c r="F13049" s="15" t="n">
        <v>7057.14</v>
      </c>
      <c r="G13049" s="16">
        <f>IF($F$7125=0,0,F13049/ABS($F$7125))</f>
        <v/>
      </c>
      <c r="H13049" s="15">
        <f>D13049-F13049</f>
        <v/>
      </c>
      <c r="I13049" s="16">
        <f>IF(F13049=0,0,H13049/ABS(F13049))</f>
        <v/>
      </c>
      <c r="J13049" s="10" t="inlineStr">
        <is>
          <t>TRUE</t>
        </is>
      </c>
    </row>
    <row r="13050" hidden="1" outlineLevel="2">
      <c r="A13050" s="13" t="inlineStr"/>
      <c r="B13050" s="13" t="inlineStr">
        <is>
          <t xml:space="preserve">    ONLINE Shirley Bermúdez</t>
        </is>
      </c>
      <c r="C13050" s="14" t="inlineStr"/>
      <c r="D13050" s="15" t="n">
        <v>39341.18</v>
      </c>
      <c r="E13050" s="16">
        <f>IF($D$7125=0,0,D13050/ABS($D$7125))</f>
        <v/>
      </c>
      <c r="F13050" s="15" t="n">
        <v>39341.18</v>
      </c>
      <c r="G13050" s="16">
        <f>IF($F$7125=0,0,F13050/ABS($F$7125))</f>
        <v/>
      </c>
      <c r="H13050" s="15">
        <f>D13050-F13050</f>
        <v/>
      </c>
      <c r="I13050" s="16">
        <f>IF(F13050=0,0,H13050/ABS(F13050))</f>
        <v/>
      </c>
      <c r="J13050" s="10" t="inlineStr">
        <is>
          <t>TRUE</t>
        </is>
      </c>
    </row>
    <row r="13051" hidden="1" outlineLevel="2">
      <c r="A13051" s="13" t="inlineStr"/>
      <c r="B13051" s="13" t="inlineStr">
        <is>
          <t xml:space="preserve">    ONLINE Shirley Dadiana Briceño Gonzalez</t>
        </is>
      </c>
      <c r="C13051" s="14" t="inlineStr"/>
      <c r="D13051" s="15" t="n">
        <v>19159.66</v>
      </c>
      <c r="E13051" s="16">
        <f>IF($D$7125=0,0,D13051/ABS($D$7125))</f>
        <v/>
      </c>
      <c r="F13051" s="15" t="n">
        <v>19159.66</v>
      </c>
      <c r="G13051" s="16">
        <f>IF($F$7125=0,0,F13051/ABS($F$7125))</f>
        <v/>
      </c>
      <c r="H13051" s="15">
        <f>D13051-F13051</f>
        <v/>
      </c>
      <c r="I13051" s="16">
        <f>IF(F13051=0,0,H13051/ABS(F13051))</f>
        <v/>
      </c>
      <c r="J13051" s="10" t="inlineStr">
        <is>
          <t>TRUE</t>
        </is>
      </c>
    </row>
    <row r="13052" hidden="1" outlineLevel="2">
      <c r="A13052" s="13" t="inlineStr"/>
      <c r="B13052" s="13" t="inlineStr">
        <is>
          <t xml:space="preserve">    ONLINE Shirley Sanquiz</t>
        </is>
      </c>
      <c r="C13052" s="14" t="inlineStr"/>
      <c r="D13052" s="15" t="n">
        <v>18201.68</v>
      </c>
      <c r="E13052" s="16">
        <f>IF($D$7125=0,0,D13052/ABS($D$7125))</f>
        <v/>
      </c>
      <c r="F13052" s="15" t="n">
        <v>18201.68</v>
      </c>
      <c r="G13052" s="16">
        <f>IF($F$7125=0,0,F13052/ABS($F$7125))</f>
        <v/>
      </c>
      <c r="H13052" s="15">
        <f>D13052-F13052</f>
        <v/>
      </c>
      <c r="I13052" s="16">
        <f>IF(F13052=0,0,H13052/ABS(F13052))</f>
        <v/>
      </c>
      <c r="J13052" s="10" t="inlineStr">
        <is>
          <t>TRUE</t>
        </is>
      </c>
    </row>
    <row r="13053" hidden="1" outlineLevel="2">
      <c r="A13053" s="13" t="inlineStr"/>
      <c r="B13053" s="13" t="inlineStr">
        <is>
          <t xml:space="preserve">    ONLINE Shirley Zequeda</t>
        </is>
      </c>
      <c r="C13053" s="14" t="inlineStr"/>
      <c r="D13053" s="15" t="n">
        <v>25386.55</v>
      </c>
      <c r="E13053" s="16">
        <f>IF($D$7125=0,0,D13053/ABS($D$7125))</f>
        <v/>
      </c>
      <c r="F13053" s="15" t="n">
        <v>25386.55</v>
      </c>
      <c r="G13053" s="16">
        <f>IF($F$7125=0,0,F13053/ABS($F$7125))</f>
        <v/>
      </c>
      <c r="H13053" s="15">
        <f>D13053-F13053</f>
        <v/>
      </c>
      <c r="I13053" s="16">
        <f>IF(F13053=0,0,H13053/ABS(F13053))</f>
        <v/>
      </c>
      <c r="J13053" s="10" t="inlineStr">
        <is>
          <t>TRUE</t>
        </is>
      </c>
    </row>
    <row r="13054" hidden="1" outlineLevel="2">
      <c r="A13054" s="13" t="inlineStr"/>
      <c r="B13054" s="13" t="inlineStr">
        <is>
          <t xml:space="preserve">    ONLINE Silvana Mantilla</t>
        </is>
      </c>
      <c r="C13054" s="14" t="inlineStr"/>
      <c r="D13054" s="15" t="n">
        <v>17243.69</v>
      </c>
      <c r="E13054" s="16">
        <f>IF($D$7125=0,0,D13054/ABS($D$7125))</f>
        <v/>
      </c>
      <c r="F13054" s="15" t="n">
        <v>17243.69</v>
      </c>
      <c r="G13054" s="16">
        <f>IF($F$7125=0,0,F13054/ABS($F$7125))</f>
        <v/>
      </c>
      <c r="H13054" s="15">
        <f>D13054-F13054</f>
        <v/>
      </c>
      <c r="I13054" s="16">
        <f>IF(F13054=0,0,H13054/ABS(F13054))</f>
        <v/>
      </c>
      <c r="J13054" s="10" t="inlineStr">
        <is>
          <t>TRUE</t>
        </is>
      </c>
    </row>
    <row r="13055" hidden="1" outlineLevel="2">
      <c r="A13055" s="13" t="inlineStr"/>
      <c r="B13055" s="13" t="inlineStr">
        <is>
          <t xml:space="preserve">    ONLINE Silvana Puentes</t>
        </is>
      </c>
      <c r="C13055" s="14" t="inlineStr"/>
      <c r="D13055" s="15" t="n">
        <v>6705.88</v>
      </c>
      <c r="E13055" s="16">
        <f>IF($D$7125=0,0,D13055/ABS($D$7125))</f>
        <v/>
      </c>
      <c r="F13055" s="15" t="n">
        <v>6705.88</v>
      </c>
      <c r="G13055" s="16">
        <f>IF($F$7125=0,0,F13055/ABS($F$7125))</f>
        <v/>
      </c>
      <c r="H13055" s="15">
        <f>D13055-F13055</f>
        <v/>
      </c>
      <c r="I13055" s="16">
        <f>IF(F13055=0,0,H13055/ABS(F13055))</f>
        <v/>
      </c>
      <c r="J13055" s="10" t="inlineStr">
        <is>
          <t>TRUE</t>
        </is>
      </c>
    </row>
    <row r="13056" hidden="1" outlineLevel="2">
      <c r="A13056" s="13" t="inlineStr"/>
      <c r="B13056" s="13" t="inlineStr">
        <is>
          <t xml:space="preserve">    ONLINE Silvana Santaella</t>
        </is>
      </c>
      <c r="C13056" s="14" t="inlineStr"/>
      <c r="D13056" s="15" t="n">
        <v>11176.47</v>
      </c>
      <c r="E13056" s="16">
        <f>IF($D$7125=0,0,D13056/ABS($D$7125))</f>
        <v/>
      </c>
      <c r="F13056" s="15" t="n">
        <v>11176.47</v>
      </c>
      <c r="G13056" s="16">
        <f>IF($F$7125=0,0,F13056/ABS($F$7125))</f>
        <v/>
      </c>
      <c r="H13056" s="15">
        <f>D13056-F13056</f>
        <v/>
      </c>
      <c r="I13056" s="16">
        <f>IF(F13056=0,0,H13056/ABS(F13056))</f>
        <v/>
      </c>
      <c r="J13056" s="10" t="inlineStr">
        <is>
          <t>TRUE</t>
        </is>
      </c>
    </row>
    <row r="13057" hidden="1" outlineLevel="2">
      <c r="A13057" s="13" t="inlineStr"/>
      <c r="B13057" s="13" t="inlineStr">
        <is>
          <t xml:space="preserve">    ONLINE Silvia Algarin</t>
        </is>
      </c>
      <c r="C13057" s="14" t="inlineStr"/>
      <c r="D13057" s="15" t="n">
        <v>10090.76</v>
      </c>
      <c r="E13057" s="16">
        <f>IF($D$7125=0,0,D13057/ABS($D$7125))</f>
        <v/>
      </c>
      <c r="F13057" s="15" t="n">
        <v>10090.76</v>
      </c>
      <c r="G13057" s="16">
        <f>IF($F$7125=0,0,F13057/ABS($F$7125))</f>
        <v/>
      </c>
      <c r="H13057" s="15">
        <f>D13057-F13057</f>
        <v/>
      </c>
      <c r="I13057" s="16">
        <f>IF(F13057=0,0,H13057/ABS(F13057))</f>
        <v/>
      </c>
      <c r="J13057" s="10" t="inlineStr">
        <is>
          <t>TRUE</t>
        </is>
      </c>
    </row>
    <row r="13058" hidden="1" outlineLevel="2">
      <c r="A13058" s="13" t="inlineStr"/>
      <c r="B13058" s="13" t="inlineStr">
        <is>
          <t xml:space="preserve">    ONLINE Silvia Ardila</t>
        </is>
      </c>
      <c r="C13058" s="14" t="inlineStr"/>
      <c r="D13058" s="15" t="n">
        <v>20181.51</v>
      </c>
      <c r="E13058" s="16">
        <f>IF($D$7125=0,0,D13058/ABS($D$7125))</f>
        <v/>
      </c>
      <c r="F13058" s="15" t="n">
        <v>20181.51</v>
      </c>
      <c r="G13058" s="16">
        <f>IF($F$7125=0,0,F13058/ABS($F$7125))</f>
        <v/>
      </c>
      <c r="H13058" s="15">
        <f>D13058-F13058</f>
        <v/>
      </c>
      <c r="I13058" s="16">
        <f>IF(F13058=0,0,H13058/ABS(F13058))</f>
        <v/>
      </c>
      <c r="J13058" s="10" t="inlineStr">
        <is>
          <t>TRUE</t>
        </is>
      </c>
    </row>
    <row r="13059" hidden="1" outlineLevel="2">
      <c r="A13059" s="13" t="inlineStr"/>
      <c r="B13059" s="13" t="inlineStr">
        <is>
          <t xml:space="preserve">    ONLINE Silvia Echeverri</t>
        </is>
      </c>
      <c r="C13059" s="14" t="inlineStr"/>
      <c r="D13059" s="15" t="n">
        <v>9579.83</v>
      </c>
      <c r="E13059" s="16">
        <f>IF($D$7125=0,0,D13059/ABS($D$7125))</f>
        <v/>
      </c>
      <c r="F13059" s="15" t="n">
        <v>9579.83</v>
      </c>
      <c r="G13059" s="16">
        <f>IF($F$7125=0,0,F13059/ABS($F$7125))</f>
        <v/>
      </c>
      <c r="H13059" s="15">
        <f>D13059-F13059</f>
        <v/>
      </c>
      <c r="I13059" s="16">
        <f>IF(F13059=0,0,H13059/ABS(F13059))</f>
        <v/>
      </c>
      <c r="J13059" s="10" t="inlineStr">
        <is>
          <t>TRUE</t>
        </is>
      </c>
    </row>
    <row r="13060" hidden="1" outlineLevel="2">
      <c r="A13060" s="13" t="inlineStr"/>
      <c r="B13060" s="13" t="inlineStr">
        <is>
          <t xml:space="preserve">    ONLINE Silvia Grau</t>
        </is>
      </c>
      <c r="C13060" s="14" t="inlineStr"/>
      <c r="D13060" s="15" t="n">
        <v>6386.55</v>
      </c>
      <c r="E13060" s="16">
        <f>IF($D$7125=0,0,D13060/ABS($D$7125))</f>
        <v/>
      </c>
      <c r="F13060" s="15" t="n">
        <v>6386.55</v>
      </c>
      <c r="G13060" s="16">
        <f>IF($F$7125=0,0,F13060/ABS($F$7125))</f>
        <v/>
      </c>
      <c r="H13060" s="15">
        <f>D13060-F13060</f>
        <v/>
      </c>
      <c r="I13060" s="16">
        <f>IF(F13060=0,0,H13060/ABS(F13060))</f>
        <v/>
      </c>
      <c r="J13060" s="10" t="inlineStr">
        <is>
          <t>TRUE</t>
        </is>
      </c>
    </row>
    <row r="13061" hidden="1" outlineLevel="2">
      <c r="A13061" s="13" t="inlineStr"/>
      <c r="B13061" s="13" t="inlineStr">
        <is>
          <t xml:space="preserve">    ONLINE Silvia Mantilla Marroquín</t>
        </is>
      </c>
      <c r="C13061" s="14" t="inlineStr"/>
      <c r="D13061" s="15" t="n">
        <v>9579.83</v>
      </c>
      <c r="E13061" s="16">
        <f>IF($D$7125=0,0,D13061/ABS($D$7125))</f>
        <v/>
      </c>
      <c r="F13061" s="15" t="n">
        <v>9579.83</v>
      </c>
      <c r="G13061" s="16">
        <f>IF($F$7125=0,0,F13061/ABS($F$7125))</f>
        <v/>
      </c>
      <c r="H13061" s="15">
        <f>D13061-F13061</f>
        <v/>
      </c>
      <c r="I13061" s="16">
        <f>IF(F13061=0,0,H13061/ABS(F13061))</f>
        <v/>
      </c>
      <c r="J13061" s="10" t="inlineStr">
        <is>
          <t>TRUE</t>
        </is>
      </c>
    </row>
    <row r="13062" hidden="1" outlineLevel="2">
      <c r="A13062" s="13" t="inlineStr"/>
      <c r="B13062" s="13" t="inlineStr">
        <is>
          <t xml:space="preserve">    ONLINE Silvia Marley Cruz Sanchez</t>
        </is>
      </c>
      <c r="C13062" s="14" t="inlineStr"/>
      <c r="D13062" s="15" t="n">
        <v>28739.49</v>
      </c>
      <c r="E13062" s="16">
        <f>IF($D$7125=0,0,D13062/ABS($D$7125))</f>
        <v/>
      </c>
      <c r="F13062" s="15" t="n">
        <v>28739.49</v>
      </c>
      <c r="G13062" s="16">
        <f>IF($F$7125=0,0,F13062/ABS($F$7125))</f>
        <v/>
      </c>
      <c r="H13062" s="15">
        <f>D13062-F13062</f>
        <v/>
      </c>
      <c r="I13062" s="16">
        <f>IF(F13062=0,0,H13062/ABS(F13062))</f>
        <v/>
      </c>
      <c r="J13062" s="10" t="inlineStr">
        <is>
          <t>TRUE</t>
        </is>
      </c>
    </row>
    <row r="13063" hidden="1" outlineLevel="2">
      <c r="A13063" s="13" t="inlineStr"/>
      <c r="B13063" s="13" t="inlineStr">
        <is>
          <t xml:space="preserve">    ONLINE Silvia Motta</t>
        </is>
      </c>
      <c r="C13063" s="14" t="inlineStr"/>
      <c r="D13063" s="15" t="n">
        <v>19159.66</v>
      </c>
      <c r="E13063" s="16">
        <f>IF($D$7125=0,0,D13063/ABS($D$7125))</f>
        <v/>
      </c>
      <c r="F13063" s="15" t="n">
        <v>19159.66</v>
      </c>
      <c r="G13063" s="16">
        <f>IF($F$7125=0,0,F13063/ABS($F$7125))</f>
        <v/>
      </c>
      <c r="H13063" s="15">
        <f>D13063-F13063</f>
        <v/>
      </c>
      <c r="I13063" s="16">
        <f>IF(F13063=0,0,H13063/ABS(F13063))</f>
        <v/>
      </c>
      <c r="J13063" s="10" t="inlineStr">
        <is>
          <t>TRUE</t>
        </is>
      </c>
    </row>
    <row r="13064" hidden="1" outlineLevel="2">
      <c r="A13064" s="13" t="inlineStr"/>
      <c r="B13064" s="13" t="inlineStr">
        <is>
          <t xml:space="preserve">    ONLINE Silvia Ordoñez</t>
        </is>
      </c>
      <c r="C13064" s="14" t="inlineStr"/>
      <c r="D13064" s="15" t="n">
        <v>53966.39</v>
      </c>
      <c r="E13064" s="16">
        <f>IF($D$7125=0,0,D13064/ABS($D$7125))</f>
        <v/>
      </c>
      <c r="F13064" s="15" t="n">
        <v>53966.39</v>
      </c>
      <c r="G13064" s="16">
        <f>IF($F$7125=0,0,F13064/ABS($F$7125))</f>
        <v/>
      </c>
      <c r="H13064" s="15">
        <f>D13064-F13064</f>
        <v/>
      </c>
      <c r="I13064" s="16">
        <f>IF(F13064=0,0,H13064/ABS(F13064))</f>
        <v/>
      </c>
      <c r="J13064" s="10" t="inlineStr">
        <is>
          <t>TRUE</t>
        </is>
      </c>
    </row>
    <row r="13065" hidden="1" outlineLevel="2">
      <c r="A13065" s="13" t="inlineStr"/>
      <c r="B13065" s="13" t="inlineStr">
        <is>
          <t xml:space="preserve">    ONLINE Silvia Villamizar Rincon</t>
        </is>
      </c>
      <c r="C13065" s="14" t="inlineStr"/>
      <c r="D13065" s="15" t="n">
        <v>27142.86</v>
      </c>
      <c r="E13065" s="16">
        <f>IF($D$7125=0,0,D13065/ABS($D$7125))</f>
        <v/>
      </c>
      <c r="F13065" s="15" t="n">
        <v>27142.86</v>
      </c>
      <c r="G13065" s="16">
        <f>IF($F$7125=0,0,F13065/ABS($F$7125))</f>
        <v/>
      </c>
      <c r="H13065" s="15">
        <f>D13065-F13065</f>
        <v/>
      </c>
      <c r="I13065" s="16">
        <f>IF(F13065=0,0,H13065/ABS(F13065))</f>
        <v/>
      </c>
      <c r="J13065" s="10" t="inlineStr">
        <is>
          <t>TRUE</t>
        </is>
      </c>
    </row>
    <row r="13066" hidden="1" outlineLevel="2">
      <c r="A13066" s="13" t="inlineStr"/>
      <c r="B13066" s="13" t="inlineStr">
        <is>
          <t xml:space="preserve">    ONLINE Simon Arbelaez Paz</t>
        </is>
      </c>
      <c r="C13066" s="14" t="inlineStr"/>
      <c r="D13066" s="15" t="n">
        <v>16988.24</v>
      </c>
      <c r="E13066" s="16">
        <f>IF($D$7125=0,0,D13066/ABS($D$7125))</f>
        <v/>
      </c>
      <c r="F13066" s="15" t="n">
        <v>16988.24</v>
      </c>
      <c r="G13066" s="16">
        <f>IF($F$7125=0,0,F13066/ABS($F$7125))</f>
        <v/>
      </c>
      <c r="H13066" s="15">
        <f>D13066-F13066</f>
        <v/>
      </c>
      <c r="I13066" s="16">
        <f>IF(F13066=0,0,H13066/ABS(F13066))</f>
        <v/>
      </c>
      <c r="J13066" s="10" t="inlineStr">
        <is>
          <t>TRUE</t>
        </is>
      </c>
    </row>
    <row r="13067" hidden="1" outlineLevel="2">
      <c r="A13067" s="13" t="inlineStr"/>
      <c r="B13067" s="13" t="inlineStr">
        <is>
          <t xml:space="preserve">    ONLINE Simon Gomez</t>
        </is>
      </c>
      <c r="C13067" s="14" t="inlineStr"/>
      <c r="D13067" s="15" t="n">
        <v>38319.33</v>
      </c>
      <c r="E13067" s="16">
        <f>IF($D$7125=0,0,D13067/ABS($D$7125))</f>
        <v/>
      </c>
      <c r="F13067" s="15" t="n">
        <v>38319.33</v>
      </c>
      <c r="G13067" s="16">
        <f>IF($F$7125=0,0,F13067/ABS($F$7125))</f>
        <v/>
      </c>
      <c r="H13067" s="15">
        <f>D13067-F13067</f>
        <v/>
      </c>
      <c r="I13067" s="16">
        <f>IF(F13067=0,0,H13067/ABS(F13067))</f>
        <v/>
      </c>
      <c r="J13067" s="10" t="inlineStr">
        <is>
          <t>TRUE</t>
        </is>
      </c>
    </row>
    <row r="13068" hidden="1" outlineLevel="2">
      <c r="A13068" s="13" t="inlineStr"/>
      <c r="B13068" s="13" t="inlineStr">
        <is>
          <t xml:space="preserve">    ONLINE Sindy Franco giron</t>
        </is>
      </c>
      <c r="C13068" s="14" t="inlineStr"/>
      <c r="D13068" s="15" t="n">
        <v>54293.57</v>
      </c>
      <c r="E13068" s="16">
        <f>IF($D$7125=0,0,D13068/ABS($D$7125))</f>
        <v/>
      </c>
      <c r="F13068" s="15" t="n">
        <v>54293.57</v>
      </c>
      <c r="G13068" s="16">
        <f>IF($F$7125=0,0,F13068/ABS($F$7125))</f>
        <v/>
      </c>
      <c r="H13068" s="15">
        <f>D13068-F13068</f>
        <v/>
      </c>
      <c r="I13068" s="16">
        <f>IF(F13068=0,0,H13068/ABS(F13068))</f>
        <v/>
      </c>
      <c r="J13068" s="10" t="inlineStr">
        <is>
          <t>TRUE</t>
        </is>
      </c>
    </row>
    <row r="13069" hidden="1" outlineLevel="2">
      <c r="A13069" s="13" t="inlineStr"/>
      <c r="B13069" s="13" t="inlineStr">
        <is>
          <t xml:space="preserve">    ONLINE Sindy Montezuma</t>
        </is>
      </c>
      <c r="C13069" s="14" t="inlineStr"/>
      <c r="D13069" s="15" t="n">
        <v>9579.83</v>
      </c>
      <c r="E13069" s="16">
        <f>IF($D$7125=0,0,D13069/ABS($D$7125))</f>
        <v/>
      </c>
      <c r="F13069" s="15" t="n">
        <v>9579.83</v>
      </c>
      <c r="G13069" s="16">
        <f>IF($F$7125=0,0,F13069/ABS($F$7125))</f>
        <v/>
      </c>
      <c r="H13069" s="15">
        <f>D13069-F13069</f>
        <v/>
      </c>
      <c r="I13069" s="16">
        <f>IF(F13069=0,0,H13069/ABS(F13069))</f>
        <v/>
      </c>
      <c r="J13069" s="10" t="inlineStr">
        <is>
          <t>TRUE</t>
        </is>
      </c>
    </row>
    <row r="13070" hidden="1" outlineLevel="2">
      <c r="A13070" s="13" t="inlineStr"/>
      <c r="B13070" s="13" t="inlineStr">
        <is>
          <t xml:space="preserve">    ONLINE Sindy Santos Agudelo</t>
        </is>
      </c>
      <c r="C13070" s="14" t="inlineStr"/>
      <c r="D13070" s="15" t="n">
        <v>9579.83</v>
      </c>
      <c r="E13070" s="16">
        <f>IF($D$7125=0,0,D13070/ABS($D$7125))</f>
        <v/>
      </c>
      <c r="F13070" s="15" t="n">
        <v>9579.83</v>
      </c>
      <c r="G13070" s="16">
        <f>IF($F$7125=0,0,F13070/ABS($F$7125))</f>
        <v/>
      </c>
      <c r="H13070" s="15">
        <f>D13070-F13070</f>
        <v/>
      </c>
      <c r="I13070" s="16">
        <f>IF(F13070=0,0,H13070/ABS(F13070))</f>
        <v/>
      </c>
      <c r="J13070" s="10" t="inlineStr">
        <is>
          <t>TRUE</t>
        </is>
      </c>
    </row>
    <row r="13071" hidden="1" outlineLevel="2">
      <c r="A13071" s="13" t="inlineStr"/>
      <c r="B13071" s="13" t="inlineStr">
        <is>
          <t xml:space="preserve">    ONLINE Sindy vanessa Contreras Tamayo</t>
        </is>
      </c>
      <c r="C13071" s="14" t="inlineStr"/>
      <c r="D13071" s="15" t="n">
        <v>6705.88</v>
      </c>
      <c r="E13071" s="16">
        <f>IF($D$7125=0,0,D13071/ABS($D$7125))</f>
        <v/>
      </c>
      <c r="F13071" s="15" t="n">
        <v>6705.88</v>
      </c>
      <c r="G13071" s="16">
        <f>IF($F$7125=0,0,F13071/ABS($F$7125))</f>
        <v/>
      </c>
      <c r="H13071" s="15">
        <f>D13071-F13071</f>
        <v/>
      </c>
      <c r="I13071" s="16">
        <f>IF(F13071=0,0,H13071/ABS(F13071))</f>
        <v/>
      </c>
      <c r="J13071" s="10" t="inlineStr">
        <is>
          <t>TRUE</t>
        </is>
      </c>
    </row>
    <row r="13072" hidden="1" outlineLevel="2">
      <c r="A13072" s="13" t="inlineStr"/>
      <c r="B13072" s="13" t="inlineStr">
        <is>
          <t xml:space="preserve">    ONLINE Sofia  Miranda</t>
        </is>
      </c>
      <c r="C13072" s="14" t="inlineStr"/>
      <c r="D13072" s="15" t="n">
        <v>29537.82</v>
      </c>
      <c r="E13072" s="16">
        <f>IF($D$7125=0,0,D13072/ABS($D$7125))</f>
        <v/>
      </c>
      <c r="F13072" s="15" t="n">
        <v>29537.82</v>
      </c>
      <c r="G13072" s="16">
        <f>IF($F$7125=0,0,F13072/ABS($F$7125))</f>
        <v/>
      </c>
      <c r="H13072" s="15">
        <f>D13072-F13072</f>
        <v/>
      </c>
      <c r="I13072" s="16">
        <f>IF(F13072=0,0,H13072/ABS(F13072))</f>
        <v/>
      </c>
      <c r="J13072" s="10" t="inlineStr">
        <is>
          <t>TRUE</t>
        </is>
      </c>
    </row>
    <row r="13073" hidden="1" outlineLevel="2">
      <c r="A13073" s="13" t="inlineStr"/>
      <c r="B13073" s="13" t="inlineStr">
        <is>
          <t xml:space="preserve">    ONLINE Sofia Acevedo</t>
        </is>
      </c>
      <c r="C13073" s="14" t="inlineStr"/>
      <c r="D13073" s="15" t="n">
        <v>18840.34</v>
      </c>
      <c r="E13073" s="16">
        <f>IF($D$7125=0,0,D13073/ABS($D$7125))</f>
        <v/>
      </c>
      <c r="F13073" s="15" t="n">
        <v>18840.34</v>
      </c>
      <c r="G13073" s="16">
        <f>IF($F$7125=0,0,F13073/ABS($F$7125))</f>
        <v/>
      </c>
      <c r="H13073" s="15">
        <f>D13073-F13073</f>
        <v/>
      </c>
      <c r="I13073" s="16">
        <f>IF(F13073=0,0,H13073/ABS(F13073))</f>
        <v/>
      </c>
      <c r="J13073" s="10" t="inlineStr">
        <is>
          <t>TRUE</t>
        </is>
      </c>
    </row>
    <row r="13074" hidden="1" outlineLevel="2">
      <c r="A13074" s="13" t="inlineStr"/>
      <c r="B13074" s="13" t="inlineStr">
        <is>
          <t xml:space="preserve">    ONLINE Sofia Alejandra Rincón Bermúdez</t>
        </is>
      </c>
      <c r="C13074" s="14" t="inlineStr"/>
      <c r="D13074" s="15" t="n">
        <v>237104.84</v>
      </c>
      <c r="E13074" s="16">
        <f>IF($D$7125=0,0,D13074/ABS($D$7125))</f>
        <v/>
      </c>
      <c r="F13074" s="15" t="n">
        <v>237104.84</v>
      </c>
      <c r="G13074" s="16">
        <f>IF($F$7125=0,0,F13074/ABS($F$7125))</f>
        <v/>
      </c>
      <c r="H13074" s="15">
        <f>D13074-F13074</f>
        <v/>
      </c>
      <c r="I13074" s="16">
        <f>IF(F13074=0,0,H13074/ABS(F13074))</f>
        <v/>
      </c>
      <c r="J13074" s="10" t="inlineStr">
        <is>
          <t>TRUE</t>
        </is>
      </c>
    </row>
    <row r="13075" hidden="1" outlineLevel="2">
      <c r="A13075" s="13" t="inlineStr"/>
      <c r="B13075" s="13" t="inlineStr">
        <is>
          <t xml:space="preserve">    ONLINE Sofia Arias</t>
        </is>
      </c>
      <c r="C13075" s="14" t="inlineStr"/>
      <c r="D13075" s="15" t="n">
        <v>66100.78999999999</v>
      </c>
      <c r="E13075" s="16">
        <f>IF($D$7125=0,0,D13075/ABS($D$7125))</f>
        <v/>
      </c>
      <c r="F13075" s="15" t="n">
        <v>66100.78999999999</v>
      </c>
      <c r="G13075" s="16">
        <f>IF($F$7125=0,0,F13075/ABS($F$7125))</f>
        <v/>
      </c>
      <c r="H13075" s="15">
        <f>D13075-F13075</f>
        <v/>
      </c>
      <c r="I13075" s="16">
        <f>IF(F13075=0,0,H13075/ABS(F13075))</f>
        <v/>
      </c>
      <c r="J13075" s="10" t="inlineStr">
        <is>
          <t>TRUE</t>
        </is>
      </c>
    </row>
    <row r="13076" hidden="1" outlineLevel="2">
      <c r="A13076" s="13" t="inlineStr"/>
      <c r="B13076" s="13" t="inlineStr">
        <is>
          <t xml:space="preserve">    ONLINE Sofia Cepeda Bernal</t>
        </is>
      </c>
      <c r="C13076" s="14" t="inlineStr"/>
      <c r="D13076" s="15" t="n">
        <v>43281.68</v>
      </c>
      <c r="E13076" s="16">
        <f>IF($D$7125=0,0,D13076/ABS($D$7125))</f>
        <v/>
      </c>
      <c r="F13076" s="15" t="n">
        <v>43281.68</v>
      </c>
      <c r="G13076" s="16">
        <f>IF($F$7125=0,0,F13076/ABS($F$7125))</f>
        <v/>
      </c>
      <c r="H13076" s="15">
        <f>D13076-F13076</f>
        <v/>
      </c>
      <c r="I13076" s="16">
        <f>IF(F13076=0,0,H13076/ABS(F13076))</f>
        <v/>
      </c>
      <c r="J13076" s="10" t="inlineStr">
        <is>
          <t>TRUE</t>
        </is>
      </c>
    </row>
    <row r="13077" hidden="1" outlineLevel="2">
      <c r="A13077" s="13" t="inlineStr"/>
      <c r="B13077" s="13" t="inlineStr">
        <is>
          <t xml:space="preserve">    ONLINE Sofia Cuellar Valencia</t>
        </is>
      </c>
      <c r="C13077" s="14" t="inlineStr"/>
      <c r="D13077" s="15" t="n">
        <v>10090.76</v>
      </c>
      <c r="E13077" s="16">
        <f>IF($D$7125=0,0,D13077/ABS($D$7125))</f>
        <v/>
      </c>
      <c r="F13077" s="15" t="n">
        <v>10090.76</v>
      </c>
      <c r="G13077" s="16">
        <f>IF($F$7125=0,0,F13077/ABS($F$7125))</f>
        <v/>
      </c>
      <c r="H13077" s="15">
        <f>D13077-F13077</f>
        <v/>
      </c>
      <c r="I13077" s="16">
        <f>IF(F13077=0,0,H13077/ABS(F13077))</f>
        <v/>
      </c>
      <c r="J13077" s="10" t="inlineStr">
        <is>
          <t>TRUE</t>
        </is>
      </c>
    </row>
    <row r="13078" hidden="1" outlineLevel="2">
      <c r="A13078" s="13" t="inlineStr"/>
      <c r="B13078" s="13" t="inlineStr">
        <is>
          <t xml:space="preserve">    ONLINE Sofia Davila</t>
        </is>
      </c>
      <c r="C13078" s="14" t="inlineStr"/>
      <c r="D13078" s="15" t="n">
        <v>45407.93</v>
      </c>
      <c r="E13078" s="16">
        <f>IF($D$7125=0,0,D13078/ABS($D$7125))</f>
        <v/>
      </c>
      <c r="F13078" s="15" t="n">
        <v>45407.93</v>
      </c>
      <c r="G13078" s="16">
        <f>IF($F$7125=0,0,F13078/ABS($F$7125))</f>
        <v/>
      </c>
      <c r="H13078" s="15">
        <f>D13078-F13078</f>
        <v/>
      </c>
      <c r="I13078" s="16">
        <f>IF(F13078=0,0,H13078/ABS(F13078))</f>
        <v/>
      </c>
      <c r="J13078" s="10" t="inlineStr">
        <is>
          <t>TRUE</t>
        </is>
      </c>
    </row>
    <row r="13079" hidden="1" outlineLevel="2">
      <c r="A13079" s="13" t="inlineStr"/>
      <c r="B13079" s="13" t="inlineStr">
        <is>
          <t xml:space="preserve">    ONLINE Sofia Gaviria</t>
        </is>
      </c>
      <c r="C13079" s="14" t="inlineStr"/>
      <c r="D13079" s="15" t="n">
        <v>6386.55</v>
      </c>
      <c r="E13079" s="16">
        <f>IF($D$7125=0,0,D13079/ABS($D$7125))</f>
        <v/>
      </c>
      <c r="F13079" s="15" t="n">
        <v>6386.55</v>
      </c>
      <c r="G13079" s="16">
        <f>IF($F$7125=0,0,F13079/ABS($F$7125))</f>
        <v/>
      </c>
      <c r="H13079" s="15">
        <f>D13079-F13079</f>
        <v/>
      </c>
      <c r="I13079" s="16">
        <f>IF(F13079=0,0,H13079/ABS(F13079))</f>
        <v/>
      </c>
      <c r="J13079" s="10" t="inlineStr">
        <is>
          <t>TRUE</t>
        </is>
      </c>
    </row>
    <row r="13080" hidden="1" outlineLevel="2">
      <c r="A13080" s="13" t="inlineStr"/>
      <c r="B13080" s="13" t="inlineStr">
        <is>
          <t xml:space="preserve">    ONLINE Sofia Giraldo</t>
        </is>
      </c>
      <c r="C13080" s="14" t="inlineStr"/>
      <c r="D13080" s="15" t="n">
        <v>54445.37</v>
      </c>
      <c r="E13080" s="16">
        <f>IF($D$7125=0,0,D13080/ABS($D$7125))</f>
        <v/>
      </c>
      <c r="F13080" s="15" t="n">
        <v>54445.37</v>
      </c>
      <c r="G13080" s="16">
        <f>IF($F$7125=0,0,F13080/ABS($F$7125))</f>
        <v/>
      </c>
      <c r="H13080" s="15">
        <f>D13080-F13080</f>
        <v/>
      </c>
      <c r="I13080" s="16">
        <f>IF(F13080=0,0,H13080/ABS(F13080))</f>
        <v/>
      </c>
      <c r="J13080" s="10" t="inlineStr">
        <is>
          <t>TRUE</t>
        </is>
      </c>
    </row>
    <row r="13081" hidden="1" outlineLevel="2">
      <c r="A13081" s="13" t="inlineStr"/>
      <c r="B13081" s="13" t="inlineStr">
        <is>
          <t xml:space="preserve">    ONLINE Sofia Hincapié Gómez</t>
        </is>
      </c>
      <c r="C13081" s="14" t="inlineStr"/>
      <c r="D13081" s="15" t="n">
        <v>10090.76</v>
      </c>
      <c r="E13081" s="16">
        <f>IF($D$7125=0,0,D13081/ABS($D$7125))</f>
        <v/>
      </c>
      <c r="F13081" s="15" t="n">
        <v>10090.76</v>
      </c>
      <c r="G13081" s="16">
        <f>IF($F$7125=0,0,F13081/ABS($F$7125))</f>
        <v/>
      </c>
      <c r="H13081" s="15">
        <f>D13081-F13081</f>
        <v/>
      </c>
      <c r="I13081" s="16">
        <f>IF(F13081=0,0,H13081/ABS(F13081))</f>
        <v/>
      </c>
      <c r="J13081" s="10" t="inlineStr">
        <is>
          <t>TRUE</t>
        </is>
      </c>
    </row>
    <row r="13082" hidden="1" outlineLevel="2">
      <c r="A13082" s="13" t="inlineStr"/>
      <c r="B13082" s="13" t="inlineStr">
        <is>
          <t xml:space="preserve">    ONLINE Sofia Mejia</t>
        </is>
      </c>
      <c r="C13082" s="14" t="inlineStr"/>
      <c r="D13082" s="15" t="n">
        <v>12613.44</v>
      </c>
      <c r="E13082" s="16">
        <f>IF($D$7125=0,0,D13082/ABS($D$7125))</f>
        <v/>
      </c>
      <c r="F13082" s="15" t="n">
        <v>12613.44</v>
      </c>
      <c r="G13082" s="16">
        <f>IF($F$7125=0,0,F13082/ABS($F$7125))</f>
        <v/>
      </c>
      <c r="H13082" s="15">
        <f>D13082-F13082</f>
        <v/>
      </c>
      <c r="I13082" s="16">
        <f>IF(F13082=0,0,H13082/ABS(F13082))</f>
        <v/>
      </c>
      <c r="J13082" s="10" t="inlineStr">
        <is>
          <t>TRUE</t>
        </is>
      </c>
    </row>
    <row r="13083" hidden="1" outlineLevel="2">
      <c r="A13083" s="13" t="inlineStr"/>
      <c r="B13083" s="13" t="inlineStr">
        <is>
          <t xml:space="preserve">    ONLINE Sofia Murcia</t>
        </is>
      </c>
      <c r="C13083" s="14" t="inlineStr"/>
      <c r="D13083" s="15" t="n">
        <v>9579.83</v>
      </c>
      <c r="E13083" s="16">
        <f>IF($D$7125=0,0,D13083/ABS($D$7125))</f>
        <v/>
      </c>
      <c r="F13083" s="15" t="n">
        <v>9579.83</v>
      </c>
      <c r="G13083" s="16">
        <f>IF($F$7125=0,0,F13083/ABS($F$7125))</f>
        <v/>
      </c>
      <c r="H13083" s="15">
        <f>D13083-F13083</f>
        <v/>
      </c>
      <c r="I13083" s="16">
        <f>IF(F13083=0,0,H13083/ABS(F13083))</f>
        <v/>
      </c>
      <c r="J13083" s="10" t="inlineStr">
        <is>
          <t>TRUE</t>
        </is>
      </c>
    </row>
    <row r="13084" hidden="1" outlineLevel="2">
      <c r="A13084" s="13" t="inlineStr"/>
      <c r="B13084" s="13" t="inlineStr">
        <is>
          <t xml:space="preserve">    ONLINE Sofia Ospina</t>
        </is>
      </c>
      <c r="C13084" s="14" t="inlineStr"/>
      <c r="D13084" s="15" t="n">
        <v>9579.83</v>
      </c>
      <c r="E13084" s="16">
        <f>IF($D$7125=0,0,D13084/ABS($D$7125))</f>
        <v/>
      </c>
      <c r="F13084" s="15" t="n">
        <v>9579.83</v>
      </c>
      <c r="G13084" s="16">
        <f>IF($F$7125=0,0,F13084/ABS($F$7125))</f>
        <v/>
      </c>
      <c r="H13084" s="15">
        <f>D13084-F13084</f>
        <v/>
      </c>
      <c r="I13084" s="16">
        <f>IF(F13084=0,0,H13084/ABS(F13084))</f>
        <v/>
      </c>
      <c r="J13084" s="10" t="inlineStr">
        <is>
          <t>TRUE</t>
        </is>
      </c>
    </row>
    <row r="13085" hidden="1" outlineLevel="2">
      <c r="A13085" s="13" t="inlineStr"/>
      <c r="B13085" s="13" t="inlineStr">
        <is>
          <t xml:space="preserve">    ONLINE Sofia Rodriguez</t>
        </is>
      </c>
      <c r="C13085" s="14" t="inlineStr"/>
      <c r="D13085" s="15" t="n">
        <v>14369.74</v>
      </c>
      <c r="E13085" s="16">
        <f>IF($D$7125=0,0,D13085/ABS($D$7125))</f>
        <v/>
      </c>
      <c r="F13085" s="15" t="n">
        <v>14369.74</v>
      </c>
      <c r="G13085" s="16">
        <f>IF($F$7125=0,0,F13085/ABS($F$7125))</f>
        <v/>
      </c>
      <c r="H13085" s="15">
        <f>D13085-F13085</f>
        <v/>
      </c>
      <c r="I13085" s="16">
        <f>IF(F13085=0,0,H13085/ABS(F13085))</f>
        <v/>
      </c>
      <c r="J13085" s="10" t="inlineStr">
        <is>
          <t>TRUE</t>
        </is>
      </c>
    </row>
    <row r="13086" hidden="1" outlineLevel="2">
      <c r="A13086" s="13" t="inlineStr"/>
      <c r="B13086" s="13" t="inlineStr">
        <is>
          <t xml:space="preserve">    ONLINE Sofia Rosero</t>
        </is>
      </c>
      <c r="C13086" s="14" t="inlineStr"/>
      <c r="D13086" s="15" t="n">
        <v>13252.1</v>
      </c>
      <c r="E13086" s="16">
        <f>IF($D$7125=0,0,D13086/ABS($D$7125))</f>
        <v/>
      </c>
      <c r="F13086" s="15" t="n">
        <v>13252.1</v>
      </c>
      <c r="G13086" s="16">
        <f>IF($F$7125=0,0,F13086/ABS($F$7125))</f>
        <v/>
      </c>
      <c r="H13086" s="15">
        <f>D13086-F13086</f>
        <v/>
      </c>
      <c r="I13086" s="16">
        <f>IF(F13086=0,0,H13086/ABS(F13086))</f>
        <v/>
      </c>
      <c r="J13086" s="10" t="inlineStr">
        <is>
          <t>TRUE</t>
        </is>
      </c>
    </row>
    <row r="13087" hidden="1" outlineLevel="2">
      <c r="A13087" s="13" t="inlineStr"/>
      <c r="B13087" s="13" t="inlineStr">
        <is>
          <t xml:space="preserve">    ONLINE Sofia Serrano</t>
        </is>
      </c>
      <c r="C13087" s="14" t="inlineStr"/>
      <c r="D13087" s="15" t="n">
        <v>119700.16</v>
      </c>
      <c r="E13087" s="16">
        <f>IF($D$7125=0,0,D13087/ABS($D$7125))</f>
        <v/>
      </c>
      <c r="F13087" s="15" t="n">
        <v>119700.16</v>
      </c>
      <c r="G13087" s="16">
        <f>IF($F$7125=0,0,F13087/ABS($F$7125))</f>
        <v/>
      </c>
      <c r="H13087" s="15">
        <f>D13087-F13087</f>
        <v/>
      </c>
      <c r="I13087" s="16">
        <f>IF(F13087=0,0,H13087/ABS(F13087))</f>
        <v/>
      </c>
      <c r="J13087" s="10" t="inlineStr">
        <is>
          <t>TRUE</t>
        </is>
      </c>
    </row>
    <row r="13088" hidden="1" outlineLevel="2">
      <c r="A13088" s="13" t="inlineStr"/>
      <c r="B13088" s="13" t="inlineStr">
        <is>
          <t xml:space="preserve">    ONLINE Sofía Alejandra Rincón Bermúdez</t>
        </is>
      </c>
      <c r="C13088" s="14" t="inlineStr"/>
      <c r="D13088" s="15" t="n">
        <v>20596.64</v>
      </c>
      <c r="E13088" s="16">
        <f>IF($D$7125=0,0,D13088/ABS($D$7125))</f>
        <v/>
      </c>
      <c r="F13088" s="15" t="n">
        <v>20596.64</v>
      </c>
      <c r="G13088" s="16">
        <f>IF($F$7125=0,0,F13088/ABS($F$7125))</f>
        <v/>
      </c>
      <c r="H13088" s="15">
        <f>D13088-F13088</f>
        <v/>
      </c>
      <c r="I13088" s="16">
        <f>IF(F13088=0,0,H13088/ABS(F13088))</f>
        <v/>
      </c>
      <c r="J13088" s="10" t="inlineStr">
        <is>
          <t>TRUE</t>
        </is>
      </c>
    </row>
    <row r="13089" hidden="1" outlineLevel="2">
      <c r="A13089" s="13" t="inlineStr"/>
      <c r="B13089" s="13" t="inlineStr">
        <is>
          <t xml:space="preserve">    ONLINE Sofía León Oñate</t>
        </is>
      </c>
      <c r="C13089" s="14" t="inlineStr"/>
      <c r="D13089" s="15" t="n">
        <v>6546.22</v>
      </c>
      <c r="E13089" s="16">
        <f>IF($D$7125=0,0,D13089/ABS($D$7125))</f>
        <v/>
      </c>
      <c r="F13089" s="15" t="n">
        <v>6546.22</v>
      </c>
      <c r="G13089" s="16">
        <f>IF($F$7125=0,0,F13089/ABS($F$7125))</f>
        <v/>
      </c>
      <c r="H13089" s="15">
        <f>D13089-F13089</f>
        <v/>
      </c>
      <c r="I13089" s="16">
        <f>IF(F13089=0,0,H13089/ABS(F13089))</f>
        <v/>
      </c>
      <c r="J13089" s="10" t="inlineStr">
        <is>
          <t>TRUE</t>
        </is>
      </c>
    </row>
    <row r="13090" hidden="1" outlineLevel="2">
      <c r="A13090" s="13" t="inlineStr"/>
      <c r="B13090" s="13" t="inlineStr">
        <is>
          <t xml:space="preserve">    ONLINE Sofía Restrepo</t>
        </is>
      </c>
      <c r="C13090" s="14" t="inlineStr"/>
      <c r="D13090" s="15" t="n">
        <v>20596.64</v>
      </c>
      <c r="E13090" s="16">
        <f>IF($D$7125=0,0,D13090/ABS($D$7125))</f>
        <v/>
      </c>
      <c r="F13090" s="15" t="n">
        <v>20596.64</v>
      </c>
      <c r="G13090" s="16">
        <f>IF($F$7125=0,0,F13090/ABS($F$7125))</f>
        <v/>
      </c>
      <c r="H13090" s="15">
        <f>D13090-F13090</f>
        <v/>
      </c>
      <c r="I13090" s="16">
        <f>IF(F13090=0,0,H13090/ABS(F13090))</f>
        <v/>
      </c>
      <c r="J13090" s="10" t="inlineStr">
        <is>
          <t>TRUE</t>
        </is>
      </c>
    </row>
    <row r="13091" hidden="1" outlineLevel="2">
      <c r="A13091" s="13" t="inlineStr"/>
      <c r="B13091" s="13" t="inlineStr">
        <is>
          <t xml:space="preserve">    ONLINE Sol Angel</t>
        </is>
      </c>
      <c r="C13091" s="14" t="inlineStr"/>
      <c r="D13091" s="15" t="n">
        <v>7584.03</v>
      </c>
      <c r="E13091" s="16">
        <f>IF($D$7125=0,0,D13091/ABS($D$7125))</f>
        <v/>
      </c>
      <c r="F13091" s="15" t="n">
        <v>7584.03</v>
      </c>
      <c r="G13091" s="16">
        <f>IF($F$7125=0,0,F13091/ABS($F$7125))</f>
        <v/>
      </c>
      <c r="H13091" s="15">
        <f>D13091-F13091</f>
        <v/>
      </c>
      <c r="I13091" s="16">
        <f>IF(F13091=0,0,H13091/ABS(F13091))</f>
        <v/>
      </c>
      <c r="J13091" s="10" t="inlineStr">
        <is>
          <t>TRUE</t>
        </is>
      </c>
    </row>
    <row r="13092" hidden="1" outlineLevel="2">
      <c r="A13092" s="13" t="inlineStr"/>
      <c r="B13092" s="13" t="inlineStr">
        <is>
          <t xml:space="preserve">    ONLINE Sol Galvan</t>
        </is>
      </c>
      <c r="C13092" s="14" t="inlineStr"/>
      <c r="D13092" s="15" t="n">
        <v>6386.55</v>
      </c>
      <c r="E13092" s="16">
        <f>IF($D$7125=0,0,D13092/ABS($D$7125))</f>
        <v/>
      </c>
      <c r="F13092" s="15" t="n">
        <v>6386.55</v>
      </c>
      <c r="G13092" s="16">
        <f>IF($F$7125=0,0,F13092/ABS($F$7125))</f>
        <v/>
      </c>
      <c r="H13092" s="15">
        <f>D13092-F13092</f>
        <v/>
      </c>
      <c r="I13092" s="16">
        <f>IF(F13092=0,0,H13092/ABS(F13092))</f>
        <v/>
      </c>
      <c r="J13092" s="10" t="inlineStr">
        <is>
          <t>TRUE</t>
        </is>
      </c>
    </row>
    <row r="13093" hidden="1" outlineLevel="2">
      <c r="A13093" s="13" t="inlineStr"/>
      <c r="B13093" s="13" t="inlineStr">
        <is>
          <t xml:space="preserve">    ONLINE Solanyi Restrepo</t>
        </is>
      </c>
      <c r="C13093" s="14" t="inlineStr"/>
      <c r="D13093" s="15" t="n">
        <v>9579.83</v>
      </c>
      <c r="E13093" s="16">
        <f>IF($D$7125=0,0,D13093/ABS($D$7125))</f>
        <v/>
      </c>
      <c r="F13093" s="15" t="n">
        <v>9579.83</v>
      </c>
      <c r="G13093" s="16">
        <f>IF($F$7125=0,0,F13093/ABS($F$7125))</f>
        <v/>
      </c>
      <c r="H13093" s="15">
        <f>D13093-F13093</f>
        <v/>
      </c>
      <c r="I13093" s="16">
        <f>IF(F13093=0,0,H13093/ABS(F13093))</f>
        <v/>
      </c>
      <c r="J13093" s="10" t="inlineStr">
        <is>
          <t>TRUE</t>
        </is>
      </c>
    </row>
    <row r="13094" hidden="1" outlineLevel="2">
      <c r="A13094" s="13" t="inlineStr"/>
      <c r="B13094" s="13" t="inlineStr">
        <is>
          <t xml:space="preserve">    ONLINE Sonia Bultaif</t>
        </is>
      </c>
      <c r="C13094" s="14" t="inlineStr"/>
      <c r="D13094" s="15" t="n">
        <v>20756</v>
      </c>
      <c r="E13094" s="16">
        <f>IF($D$7125=0,0,D13094/ABS($D$7125))</f>
        <v/>
      </c>
      <c r="F13094" s="15" t="n">
        <v>20756</v>
      </c>
      <c r="G13094" s="16">
        <f>IF($F$7125=0,0,F13094/ABS($F$7125))</f>
        <v/>
      </c>
      <c r="H13094" s="15">
        <f>D13094-F13094</f>
        <v/>
      </c>
      <c r="I13094" s="16">
        <f>IF(F13094=0,0,H13094/ABS(F13094))</f>
        <v/>
      </c>
      <c r="J13094" s="10" t="inlineStr">
        <is>
          <t>TRUE</t>
        </is>
      </c>
    </row>
    <row r="13095" hidden="1" outlineLevel="2">
      <c r="A13095" s="13" t="inlineStr"/>
      <c r="B13095" s="13" t="inlineStr">
        <is>
          <t xml:space="preserve">    ONLINE Sonia Cardona</t>
        </is>
      </c>
      <c r="C13095" s="14" t="inlineStr"/>
      <c r="D13095" s="15" t="n">
        <v>8462.18</v>
      </c>
      <c r="E13095" s="16">
        <f>IF($D$7125=0,0,D13095/ABS($D$7125))</f>
        <v/>
      </c>
      <c r="F13095" s="15" t="n">
        <v>8462.18</v>
      </c>
      <c r="G13095" s="16">
        <f>IF($F$7125=0,0,F13095/ABS($F$7125))</f>
        <v/>
      </c>
      <c r="H13095" s="15">
        <f>D13095-F13095</f>
        <v/>
      </c>
      <c r="I13095" s="16">
        <f>IF(F13095=0,0,H13095/ABS(F13095))</f>
        <v/>
      </c>
      <c r="J13095" s="10" t="inlineStr">
        <is>
          <t>TRUE</t>
        </is>
      </c>
    </row>
    <row r="13096" hidden="1" outlineLevel="2">
      <c r="A13096" s="13" t="inlineStr"/>
      <c r="B13096" s="13" t="inlineStr">
        <is>
          <t xml:space="preserve">    ONLINE Sonia Castro</t>
        </is>
      </c>
      <c r="C13096" s="14" t="inlineStr"/>
      <c r="D13096" s="15" t="n">
        <v>125776.81</v>
      </c>
      <c r="E13096" s="16">
        <f>IF($D$7125=0,0,D13096/ABS($D$7125))</f>
        <v/>
      </c>
      <c r="F13096" s="15" t="n">
        <v>125776.81</v>
      </c>
      <c r="G13096" s="16">
        <f>IF($F$7125=0,0,F13096/ABS($F$7125))</f>
        <v/>
      </c>
      <c r="H13096" s="15">
        <f>D13096-F13096</f>
        <v/>
      </c>
      <c r="I13096" s="16">
        <f>IF(F13096=0,0,H13096/ABS(F13096))</f>
        <v/>
      </c>
      <c r="J13096" s="10" t="inlineStr">
        <is>
          <t>TRUE</t>
        </is>
      </c>
    </row>
    <row r="13097" hidden="1" outlineLevel="2">
      <c r="A13097" s="13" t="inlineStr"/>
      <c r="B13097" s="13" t="inlineStr">
        <is>
          <t xml:space="preserve">    ONLINE Sonia Chaverra Perea</t>
        </is>
      </c>
      <c r="C13097" s="14" t="inlineStr"/>
      <c r="D13097" s="15" t="n">
        <v>10090.76</v>
      </c>
      <c r="E13097" s="16">
        <f>IF($D$7125=0,0,D13097/ABS($D$7125))</f>
        <v/>
      </c>
      <c r="F13097" s="15" t="n">
        <v>10090.76</v>
      </c>
      <c r="G13097" s="16">
        <f>IF($F$7125=0,0,F13097/ABS($F$7125))</f>
        <v/>
      </c>
      <c r="H13097" s="15">
        <f>D13097-F13097</f>
        <v/>
      </c>
      <c r="I13097" s="16">
        <f>IF(F13097=0,0,H13097/ABS(F13097))</f>
        <v/>
      </c>
      <c r="J13097" s="10" t="inlineStr">
        <is>
          <t>TRUE</t>
        </is>
      </c>
    </row>
    <row r="13098" hidden="1" outlineLevel="2">
      <c r="A13098" s="13" t="inlineStr"/>
      <c r="B13098" s="13" t="inlineStr">
        <is>
          <t xml:space="preserve">    ONLINE Sonia Fabiola Amaya</t>
        </is>
      </c>
      <c r="C13098" s="14" t="inlineStr"/>
      <c r="D13098" s="15" t="n">
        <v>10090.76</v>
      </c>
      <c r="E13098" s="16">
        <f>IF($D$7125=0,0,D13098/ABS($D$7125))</f>
        <v/>
      </c>
      <c r="F13098" s="15" t="n">
        <v>10090.76</v>
      </c>
      <c r="G13098" s="16">
        <f>IF($F$7125=0,0,F13098/ABS($F$7125))</f>
        <v/>
      </c>
      <c r="H13098" s="15">
        <f>D13098-F13098</f>
        <v/>
      </c>
      <c r="I13098" s="16">
        <f>IF(F13098=0,0,H13098/ABS(F13098))</f>
        <v/>
      </c>
      <c r="J13098" s="10" t="inlineStr">
        <is>
          <t>TRUE</t>
        </is>
      </c>
    </row>
    <row r="13099" hidden="1" outlineLevel="2">
      <c r="A13099" s="13" t="inlineStr"/>
      <c r="B13099" s="13" t="inlineStr">
        <is>
          <t xml:space="preserve">    ONLINE Sonia Gonzalez</t>
        </is>
      </c>
      <c r="C13099" s="14" t="inlineStr"/>
      <c r="D13099" s="15" t="n">
        <v>10090.76</v>
      </c>
      <c r="E13099" s="16">
        <f>IF($D$7125=0,0,D13099/ABS($D$7125))</f>
        <v/>
      </c>
      <c r="F13099" s="15" t="n">
        <v>10090.76</v>
      </c>
      <c r="G13099" s="16">
        <f>IF($F$7125=0,0,F13099/ABS($F$7125))</f>
        <v/>
      </c>
      <c r="H13099" s="15">
        <f>D13099-F13099</f>
        <v/>
      </c>
      <c r="I13099" s="16">
        <f>IF(F13099=0,0,H13099/ABS(F13099))</f>
        <v/>
      </c>
      <c r="J13099" s="10" t="inlineStr">
        <is>
          <t>TRUE</t>
        </is>
      </c>
    </row>
    <row r="13100" hidden="1" outlineLevel="2">
      <c r="A13100" s="13" t="inlineStr"/>
      <c r="B13100" s="13" t="inlineStr">
        <is>
          <t xml:space="preserve">    ONLINE Sonia Hernández</t>
        </is>
      </c>
      <c r="C13100" s="14" t="inlineStr"/>
      <c r="D13100" s="15" t="n">
        <v>9579.83</v>
      </c>
      <c r="E13100" s="16">
        <f>IF($D$7125=0,0,D13100/ABS($D$7125))</f>
        <v/>
      </c>
      <c r="F13100" s="15" t="n">
        <v>9579.83</v>
      </c>
      <c r="G13100" s="16">
        <f>IF($F$7125=0,0,F13100/ABS($F$7125))</f>
        <v/>
      </c>
      <c r="H13100" s="15">
        <f>D13100-F13100</f>
        <v/>
      </c>
      <c r="I13100" s="16">
        <f>IF(F13100=0,0,H13100/ABS(F13100))</f>
        <v/>
      </c>
      <c r="J13100" s="10" t="inlineStr">
        <is>
          <t>TRUE</t>
        </is>
      </c>
    </row>
    <row r="13101" hidden="1" outlineLevel="2">
      <c r="A13101" s="13" t="inlineStr"/>
      <c r="B13101" s="13" t="inlineStr">
        <is>
          <t xml:space="preserve">    ONLINE Sonia Londoño</t>
        </is>
      </c>
      <c r="C13101" s="14" t="inlineStr"/>
      <c r="D13101" s="15" t="n">
        <v>38957.98</v>
      </c>
      <c r="E13101" s="16">
        <f>IF($D$7125=0,0,D13101/ABS($D$7125))</f>
        <v/>
      </c>
      <c r="F13101" s="15" t="n">
        <v>38957.98</v>
      </c>
      <c r="G13101" s="16">
        <f>IF($F$7125=0,0,F13101/ABS($F$7125))</f>
        <v/>
      </c>
      <c r="H13101" s="15">
        <f>D13101-F13101</f>
        <v/>
      </c>
      <c r="I13101" s="16">
        <f>IF(F13101=0,0,H13101/ABS(F13101))</f>
        <v/>
      </c>
      <c r="J13101" s="10" t="inlineStr">
        <is>
          <t>TRUE</t>
        </is>
      </c>
    </row>
    <row r="13102" hidden="1" outlineLevel="2">
      <c r="A13102" s="13" t="inlineStr"/>
      <c r="B13102" s="13" t="inlineStr">
        <is>
          <t xml:space="preserve">    ONLINE Sonia marcela Durán campo</t>
        </is>
      </c>
      <c r="C13102" s="14" t="inlineStr"/>
      <c r="D13102" s="15" t="n">
        <v>20596.64</v>
      </c>
      <c r="E13102" s="16">
        <f>IF($D$7125=0,0,D13102/ABS($D$7125))</f>
        <v/>
      </c>
      <c r="F13102" s="15" t="n">
        <v>20596.64</v>
      </c>
      <c r="G13102" s="16">
        <f>IF($F$7125=0,0,F13102/ABS($F$7125))</f>
        <v/>
      </c>
      <c r="H13102" s="15">
        <f>D13102-F13102</f>
        <v/>
      </c>
      <c r="I13102" s="16">
        <f>IF(F13102=0,0,H13102/ABS(F13102))</f>
        <v/>
      </c>
      <c r="J13102" s="10" t="inlineStr">
        <is>
          <t>TRUE</t>
        </is>
      </c>
    </row>
    <row r="13103" hidden="1" outlineLevel="2">
      <c r="A13103" s="13" t="inlineStr"/>
      <c r="B13103" s="13" t="inlineStr">
        <is>
          <t xml:space="preserve">    ONLINE Soraya Raad Garcia</t>
        </is>
      </c>
      <c r="C13103" s="14" t="inlineStr"/>
      <c r="D13103" s="15" t="n">
        <v>5588.24</v>
      </c>
      <c r="E13103" s="16">
        <f>IF($D$7125=0,0,D13103/ABS($D$7125))</f>
        <v/>
      </c>
      <c r="F13103" s="15" t="n">
        <v>5588.24</v>
      </c>
      <c r="G13103" s="16">
        <f>IF($F$7125=0,0,F13103/ABS($F$7125))</f>
        <v/>
      </c>
      <c r="H13103" s="15">
        <f>D13103-F13103</f>
        <v/>
      </c>
      <c r="I13103" s="16">
        <f>IF(F13103=0,0,H13103/ABS(F13103))</f>
        <v/>
      </c>
      <c r="J13103" s="10" t="inlineStr">
        <is>
          <t>TRUE</t>
        </is>
      </c>
    </row>
    <row r="13104" hidden="1" outlineLevel="2">
      <c r="A13104" s="13" t="inlineStr"/>
      <c r="B13104" s="13" t="inlineStr">
        <is>
          <t xml:space="preserve">    ONLINE Soraya Serna Serna</t>
        </is>
      </c>
      <c r="C13104" s="14" t="inlineStr"/>
      <c r="D13104" s="15" t="n">
        <v>21394.96</v>
      </c>
      <c r="E13104" s="16">
        <f>IF($D$7125=0,0,D13104/ABS($D$7125))</f>
        <v/>
      </c>
      <c r="F13104" s="15" t="n">
        <v>21394.96</v>
      </c>
      <c r="G13104" s="16">
        <f>IF($F$7125=0,0,F13104/ABS($F$7125))</f>
        <v/>
      </c>
      <c r="H13104" s="15">
        <f>D13104-F13104</f>
        <v/>
      </c>
      <c r="I13104" s="16">
        <f>IF(F13104=0,0,H13104/ABS(F13104))</f>
        <v/>
      </c>
      <c r="J13104" s="10" t="inlineStr">
        <is>
          <t>TRUE</t>
        </is>
      </c>
    </row>
    <row r="13105" hidden="1" outlineLevel="2">
      <c r="A13105" s="13" t="inlineStr"/>
      <c r="B13105" s="13" t="inlineStr">
        <is>
          <t xml:space="preserve">    ONLINE Sorayda Lopez</t>
        </is>
      </c>
      <c r="C13105" s="14" t="inlineStr"/>
      <c r="D13105" s="15" t="n">
        <v>16924.37</v>
      </c>
      <c r="E13105" s="16">
        <f>IF($D$7125=0,0,D13105/ABS($D$7125))</f>
        <v/>
      </c>
      <c r="F13105" s="15" t="n">
        <v>16924.37</v>
      </c>
      <c r="G13105" s="16">
        <f>IF($F$7125=0,0,F13105/ABS($F$7125))</f>
        <v/>
      </c>
      <c r="H13105" s="15">
        <f>D13105-F13105</f>
        <v/>
      </c>
      <c r="I13105" s="16">
        <f>IF(F13105=0,0,H13105/ABS(F13105))</f>
        <v/>
      </c>
      <c r="J13105" s="10" t="inlineStr">
        <is>
          <t>TRUE</t>
        </is>
      </c>
    </row>
    <row r="13106" hidden="1" outlineLevel="2">
      <c r="A13106" s="13" t="inlineStr"/>
      <c r="B13106" s="13" t="inlineStr">
        <is>
          <t xml:space="preserve">    ONLINE Stefania Camacho</t>
        </is>
      </c>
      <c r="C13106" s="14" t="inlineStr"/>
      <c r="D13106" s="15" t="n">
        <v>18201.68</v>
      </c>
      <c r="E13106" s="16">
        <f>IF($D$7125=0,0,D13106/ABS($D$7125))</f>
        <v/>
      </c>
      <c r="F13106" s="15" t="n">
        <v>18201.68</v>
      </c>
      <c r="G13106" s="16">
        <f>IF($F$7125=0,0,F13106/ABS($F$7125))</f>
        <v/>
      </c>
      <c r="H13106" s="15">
        <f>D13106-F13106</f>
        <v/>
      </c>
      <c r="I13106" s="16">
        <f>IF(F13106=0,0,H13106/ABS(F13106))</f>
        <v/>
      </c>
      <c r="J13106" s="10" t="inlineStr">
        <is>
          <t>TRUE</t>
        </is>
      </c>
    </row>
    <row r="13107" hidden="1" outlineLevel="2">
      <c r="A13107" s="13" t="inlineStr"/>
      <c r="B13107" s="13" t="inlineStr">
        <is>
          <t xml:space="preserve">    ONLINE Stefania Carrillón Rico</t>
        </is>
      </c>
      <c r="C13107" s="14" t="inlineStr"/>
      <c r="D13107" s="15" t="n">
        <v>24141.18</v>
      </c>
      <c r="E13107" s="16">
        <f>IF($D$7125=0,0,D13107/ABS($D$7125))</f>
        <v/>
      </c>
      <c r="F13107" s="15" t="n">
        <v>24141.18</v>
      </c>
      <c r="G13107" s="16">
        <f>IF($F$7125=0,0,F13107/ABS($F$7125))</f>
        <v/>
      </c>
      <c r="H13107" s="15">
        <f>D13107-F13107</f>
        <v/>
      </c>
      <c r="I13107" s="16">
        <f>IF(F13107=0,0,H13107/ABS(F13107))</f>
        <v/>
      </c>
      <c r="J13107" s="10" t="inlineStr">
        <is>
          <t>TRUE</t>
        </is>
      </c>
    </row>
    <row r="13108" hidden="1" outlineLevel="2">
      <c r="A13108" s="13" t="inlineStr"/>
      <c r="B13108" s="13" t="inlineStr">
        <is>
          <t xml:space="preserve">    ONLINE Stefania Castañeda</t>
        </is>
      </c>
      <c r="C13108" s="14" t="inlineStr"/>
      <c r="D13108" s="15" t="n">
        <v>16046.22</v>
      </c>
      <c r="E13108" s="16">
        <f>IF($D$7125=0,0,D13108/ABS($D$7125))</f>
        <v/>
      </c>
      <c r="F13108" s="15" t="n">
        <v>16046.22</v>
      </c>
      <c r="G13108" s="16">
        <f>IF($F$7125=0,0,F13108/ABS($F$7125))</f>
        <v/>
      </c>
      <c r="H13108" s="15">
        <f>D13108-F13108</f>
        <v/>
      </c>
      <c r="I13108" s="16">
        <f>IF(F13108=0,0,H13108/ABS(F13108))</f>
        <v/>
      </c>
      <c r="J13108" s="10" t="inlineStr">
        <is>
          <t>TRUE</t>
        </is>
      </c>
    </row>
    <row r="13109" hidden="1" outlineLevel="2">
      <c r="A13109" s="13" t="inlineStr"/>
      <c r="B13109" s="13" t="inlineStr">
        <is>
          <t xml:space="preserve">    ONLINE Stefania Castrillon Rico</t>
        </is>
      </c>
      <c r="C13109" s="14" t="inlineStr"/>
      <c r="D13109" s="15" t="n">
        <v>9579.83</v>
      </c>
      <c r="E13109" s="16">
        <f>IF($D$7125=0,0,D13109/ABS($D$7125))</f>
        <v/>
      </c>
      <c r="F13109" s="15" t="n">
        <v>9579.83</v>
      </c>
      <c r="G13109" s="16">
        <f>IF($F$7125=0,0,F13109/ABS($F$7125))</f>
        <v/>
      </c>
      <c r="H13109" s="15">
        <f>D13109-F13109</f>
        <v/>
      </c>
      <c r="I13109" s="16">
        <f>IF(F13109=0,0,H13109/ABS(F13109))</f>
        <v/>
      </c>
      <c r="J13109" s="10" t="inlineStr">
        <is>
          <t>TRUE</t>
        </is>
      </c>
    </row>
    <row r="13110" hidden="1" outlineLevel="2">
      <c r="A13110" s="13" t="inlineStr"/>
      <c r="B13110" s="13" t="inlineStr">
        <is>
          <t xml:space="preserve">    ONLINE Stefania vargas cardona</t>
        </is>
      </c>
      <c r="C13110" s="14" t="inlineStr"/>
      <c r="D13110" s="15" t="n">
        <v>19159.66</v>
      </c>
      <c r="E13110" s="16">
        <f>IF($D$7125=0,0,D13110/ABS($D$7125))</f>
        <v/>
      </c>
      <c r="F13110" s="15" t="n">
        <v>19159.66</v>
      </c>
      <c r="G13110" s="16">
        <f>IF($F$7125=0,0,F13110/ABS($F$7125))</f>
        <v/>
      </c>
      <c r="H13110" s="15">
        <f>D13110-F13110</f>
        <v/>
      </c>
      <c r="I13110" s="16">
        <f>IF(F13110=0,0,H13110/ABS(F13110))</f>
        <v/>
      </c>
      <c r="J13110" s="10" t="inlineStr">
        <is>
          <t>TRUE</t>
        </is>
      </c>
    </row>
    <row r="13111" hidden="1" outlineLevel="2">
      <c r="A13111" s="13" t="inlineStr"/>
      <c r="B13111" s="13" t="inlineStr">
        <is>
          <t xml:space="preserve">    ONLINE Stefanny Contreras</t>
        </is>
      </c>
      <c r="C13111" s="14" t="inlineStr"/>
      <c r="D13111" s="15" t="n">
        <v>38798.48</v>
      </c>
      <c r="E13111" s="16">
        <f>IF($D$7125=0,0,D13111/ABS($D$7125))</f>
        <v/>
      </c>
      <c r="F13111" s="15" t="n">
        <v>38798.48</v>
      </c>
      <c r="G13111" s="16">
        <f>IF($F$7125=0,0,F13111/ABS($F$7125))</f>
        <v/>
      </c>
      <c r="H13111" s="15">
        <f>D13111-F13111</f>
        <v/>
      </c>
      <c r="I13111" s="16">
        <f>IF(F13111=0,0,H13111/ABS(F13111))</f>
        <v/>
      </c>
      <c r="J13111" s="10" t="inlineStr">
        <is>
          <t>TRUE</t>
        </is>
      </c>
    </row>
    <row r="13112" hidden="1" outlineLevel="2">
      <c r="A13112" s="13" t="inlineStr"/>
      <c r="B13112" s="13" t="inlineStr">
        <is>
          <t xml:space="preserve">    ONLINE Stefany Muñoz</t>
        </is>
      </c>
      <c r="C13112" s="14" t="inlineStr"/>
      <c r="D13112" s="15" t="n">
        <v>26025.21</v>
      </c>
      <c r="E13112" s="16">
        <f>IF($D$7125=0,0,D13112/ABS($D$7125))</f>
        <v/>
      </c>
      <c r="F13112" s="15" t="n">
        <v>26025.21</v>
      </c>
      <c r="G13112" s="16">
        <f>IF($F$7125=0,0,F13112/ABS($F$7125))</f>
        <v/>
      </c>
      <c r="H13112" s="15">
        <f>D13112-F13112</f>
        <v/>
      </c>
      <c r="I13112" s="16">
        <f>IF(F13112=0,0,H13112/ABS(F13112))</f>
        <v/>
      </c>
      <c r="J13112" s="10" t="inlineStr">
        <is>
          <t>TRUE</t>
        </is>
      </c>
    </row>
    <row r="13113" hidden="1" outlineLevel="2">
      <c r="A13113" s="13" t="inlineStr"/>
      <c r="B13113" s="13" t="inlineStr">
        <is>
          <t xml:space="preserve">    ONLINE Stefany Peña</t>
        </is>
      </c>
      <c r="C13113" s="14" t="inlineStr"/>
      <c r="D13113" s="15" t="n">
        <v>9100.84</v>
      </c>
      <c r="E13113" s="16">
        <f>IF($D$7125=0,0,D13113/ABS($D$7125))</f>
        <v/>
      </c>
      <c r="F13113" s="15" t="n">
        <v>9100.84</v>
      </c>
      <c r="G13113" s="16">
        <f>IF($F$7125=0,0,F13113/ABS($F$7125))</f>
        <v/>
      </c>
      <c r="H13113" s="15">
        <f>D13113-F13113</f>
        <v/>
      </c>
      <c r="I13113" s="16">
        <f>IF(F13113=0,0,H13113/ABS(F13113))</f>
        <v/>
      </c>
      <c r="J13113" s="10" t="inlineStr">
        <is>
          <t>TRUE</t>
        </is>
      </c>
    </row>
    <row r="13114" hidden="1" outlineLevel="2">
      <c r="A13114" s="13" t="inlineStr"/>
      <c r="B13114" s="13" t="inlineStr">
        <is>
          <t xml:space="preserve">    ONLINE Stefany martinez</t>
        </is>
      </c>
      <c r="C13114" s="14" t="inlineStr"/>
      <c r="D13114" s="15" t="n">
        <v>30176.47</v>
      </c>
      <c r="E13114" s="16">
        <f>IF($D$7125=0,0,D13114/ABS($D$7125))</f>
        <v/>
      </c>
      <c r="F13114" s="15" t="n">
        <v>30176.47</v>
      </c>
      <c r="G13114" s="16">
        <f>IF($F$7125=0,0,F13114/ABS($F$7125))</f>
        <v/>
      </c>
      <c r="H13114" s="15">
        <f>D13114-F13114</f>
        <v/>
      </c>
      <c r="I13114" s="16">
        <f>IF(F13114=0,0,H13114/ABS(F13114))</f>
        <v/>
      </c>
      <c r="J13114" s="10" t="inlineStr">
        <is>
          <t>TRUE</t>
        </is>
      </c>
    </row>
    <row r="13115" hidden="1" outlineLevel="2">
      <c r="A13115" s="13" t="inlineStr"/>
      <c r="B13115" s="13" t="inlineStr">
        <is>
          <t xml:space="preserve">    ONLINE Stella Alarcon</t>
        </is>
      </c>
      <c r="C13115" s="14" t="inlineStr"/>
      <c r="D13115" s="15" t="n">
        <v>9579.83</v>
      </c>
      <c r="E13115" s="16">
        <f>IF($D$7125=0,0,D13115/ABS($D$7125))</f>
        <v/>
      </c>
      <c r="F13115" s="15" t="n">
        <v>9579.83</v>
      </c>
      <c r="G13115" s="16">
        <f>IF($F$7125=0,0,F13115/ABS($F$7125))</f>
        <v/>
      </c>
      <c r="H13115" s="15">
        <f>D13115-F13115</f>
        <v/>
      </c>
      <c r="I13115" s="16">
        <f>IF(F13115=0,0,H13115/ABS(F13115))</f>
        <v/>
      </c>
      <c r="J13115" s="10" t="inlineStr">
        <is>
          <t>TRUE</t>
        </is>
      </c>
    </row>
    <row r="13116" hidden="1" outlineLevel="2">
      <c r="A13116" s="13" t="inlineStr"/>
      <c r="B13116" s="13" t="inlineStr">
        <is>
          <t xml:space="preserve">    ONLINE Stella Rojas</t>
        </is>
      </c>
      <c r="C13116" s="14" t="inlineStr"/>
      <c r="D13116" s="15" t="n">
        <v>10090.76</v>
      </c>
      <c r="E13116" s="16">
        <f>IF($D$7125=0,0,D13116/ABS($D$7125))</f>
        <v/>
      </c>
      <c r="F13116" s="15" t="n">
        <v>10090.76</v>
      </c>
      <c r="G13116" s="16">
        <f>IF($F$7125=0,0,F13116/ABS($F$7125))</f>
        <v/>
      </c>
      <c r="H13116" s="15">
        <f>D13116-F13116</f>
        <v/>
      </c>
      <c r="I13116" s="16">
        <f>IF(F13116=0,0,H13116/ABS(F13116))</f>
        <v/>
      </c>
      <c r="J13116" s="10" t="inlineStr">
        <is>
          <t>TRUE</t>
        </is>
      </c>
    </row>
    <row r="13117" hidden="1" outlineLevel="2">
      <c r="A13117" s="13" t="inlineStr"/>
      <c r="B13117" s="13" t="inlineStr">
        <is>
          <t xml:space="preserve">    ONLINE Stelly De los Rios</t>
        </is>
      </c>
      <c r="C13117" s="14" t="inlineStr"/>
      <c r="D13117" s="15" t="n">
        <v>11176.47</v>
      </c>
      <c r="E13117" s="16">
        <f>IF($D$7125=0,0,D13117/ABS($D$7125))</f>
        <v/>
      </c>
      <c r="F13117" s="15" t="n">
        <v>11176.47</v>
      </c>
      <c r="G13117" s="16">
        <f>IF($F$7125=0,0,F13117/ABS($F$7125))</f>
        <v/>
      </c>
      <c r="H13117" s="15">
        <f>D13117-F13117</f>
        <v/>
      </c>
      <c r="I13117" s="16">
        <f>IF(F13117=0,0,H13117/ABS(F13117))</f>
        <v/>
      </c>
      <c r="J13117" s="10" t="inlineStr">
        <is>
          <t>TRUE</t>
        </is>
      </c>
    </row>
    <row r="13118" hidden="1" outlineLevel="2">
      <c r="A13118" s="13" t="inlineStr"/>
      <c r="B13118" s="13" t="inlineStr">
        <is>
          <t xml:space="preserve">    ONLINE Stephanie Arango Gómez</t>
        </is>
      </c>
      <c r="C13118" s="14" t="inlineStr"/>
      <c r="D13118" s="15" t="n">
        <v>13411.76</v>
      </c>
      <c r="E13118" s="16">
        <f>IF($D$7125=0,0,D13118/ABS($D$7125))</f>
        <v/>
      </c>
      <c r="F13118" s="15" t="n">
        <v>13411.76</v>
      </c>
      <c r="G13118" s="16">
        <f>IF($F$7125=0,0,F13118/ABS($F$7125))</f>
        <v/>
      </c>
      <c r="H13118" s="15">
        <f>D13118-F13118</f>
        <v/>
      </c>
      <c r="I13118" s="16">
        <f>IF(F13118=0,0,H13118/ABS(F13118))</f>
        <v/>
      </c>
      <c r="J13118" s="10" t="inlineStr">
        <is>
          <t>TRUE</t>
        </is>
      </c>
    </row>
    <row r="13119" hidden="1" outlineLevel="2">
      <c r="A13119" s="13" t="inlineStr"/>
      <c r="B13119" s="13" t="inlineStr">
        <is>
          <t xml:space="preserve">    ONLINE Stephanie Barrios</t>
        </is>
      </c>
      <c r="C13119" s="14" t="inlineStr"/>
      <c r="D13119" s="15" t="n">
        <v>13092.44</v>
      </c>
      <c r="E13119" s="16">
        <f>IF($D$7125=0,0,D13119/ABS($D$7125))</f>
        <v/>
      </c>
      <c r="F13119" s="15" t="n">
        <v>13092.44</v>
      </c>
      <c r="G13119" s="16">
        <f>IF($F$7125=0,0,F13119/ABS($F$7125))</f>
        <v/>
      </c>
      <c r="H13119" s="15">
        <f>D13119-F13119</f>
        <v/>
      </c>
      <c r="I13119" s="16">
        <f>IF(F13119=0,0,H13119/ABS(F13119))</f>
        <v/>
      </c>
      <c r="J13119" s="10" t="inlineStr">
        <is>
          <t>TRUE</t>
        </is>
      </c>
    </row>
    <row r="13120" hidden="1" outlineLevel="2">
      <c r="A13120" s="13" t="inlineStr"/>
      <c r="B13120" s="13" t="inlineStr">
        <is>
          <t xml:space="preserve">    ONLINE Stephanie Cortes</t>
        </is>
      </c>
      <c r="C13120" s="14" t="inlineStr"/>
      <c r="D13120" s="15" t="n">
        <v>16764.71</v>
      </c>
      <c r="E13120" s="16">
        <f>IF($D$7125=0,0,D13120/ABS($D$7125))</f>
        <v/>
      </c>
      <c r="F13120" s="15" t="n">
        <v>16764.71</v>
      </c>
      <c r="G13120" s="16">
        <f>IF($F$7125=0,0,F13120/ABS($F$7125))</f>
        <v/>
      </c>
      <c r="H13120" s="15">
        <f>D13120-F13120</f>
        <v/>
      </c>
      <c r="I13120" s="16">
        <f>IF(F13120=0,0,H13120/ABS(F13120))</f>
        <v/>
      </c>
      <c r="J13120" s="10" t="inlineStr">
        <is>
          <t>TRUE</t>
        </is>
      </c>
    </row>
    <row r="13121" hidden="1" outlineLevel="2">
      <c r="A13121" s="13" t="inlineStr"/>
      <c r="B13121" s="13" t="inlineStr">
        <is>
          <t xml:space="preserve">    ONLINE Stephanie Palomo</t>
        </is>
      </c>
      <c r="C13121" s="14" t="inlineStr"/>
      <c r="D13121" s="15" t="n">
        <v>66899.14</v>
      </c>
      <c r="E13121" s="16">
        <f>IF($D$7125=0,0,D13121/ABS($D$7125))</f>
        <v/>
      </c>
      <c r="F13121" s="15" t="n">
        <v>66899.14</v>
      </c>
      <c r="G13121" s="16">
        <f>IF($F$7125=0,0,F13121/ABS($F$7125))</f>
        <v/>
      </c>
      <c r="H13121" s="15">
        <f>D13121-F13121</f>
        <v/>
      </c>
      <c r="I13121" s="16">
        <f>IF(F13121=0,0,H13121/ABS(F13121))</f>
        <v/>
      </c>
      <c r="J13121" s="10" t="inlineStr">
        <is>
          <t>TRUE</t>
        </is>
      </c>
    </row>
    <row r="13122" hidden="1" outlineLevel="2">
      <c r="A13122" s="13" t="inlineStr"/>
      <c r="B13122" s="13" t="inlineStr">
        <is>
          <t xml:space="preserve">    ONLINE Stephanie Ramirez Lambraño</t>
        </is>
      </c>
      <c r="C13122" s="14" t="inlineStr"/>
      <c r="D13122" s="15" t="n">
        <v>30176.47</v>
      </c>
      <c r="E13122" s="16">
        <f>IF($D$7125=0,0,D13122/ABS($D$7125))</f>
        <v/>
      </c>
      <c r="F13122" s="15" t="n">
        <v>30176.47</v>
      </c>
      <c r="G13122" s="16">
        <f>IF($F$7125=0,0,F13122/ABS($F$7125))</f>
        <v/>
      </c>
      <c r="H13122" s="15">
        <f>D13122-F13122</f>
        <v/>
      </c>
      <c r="I13122" s="16">
        <f>IF(F13122=0,0,H13122/ABS(F13122))</f>
        <v/>
      </c>
      <c r="J13122" s="10" t="inlineStr">
        <is>
          <t>TRUE</t>
        </is>
      </c>
    </row>
    <row r="13123" hidden="1" outlineLevel="2">
      <c r="A13123" s="13" t="inlineStr"/>
      <c r="B13123" s="13" t="inlineStr">
        <is>
          <t xml:space="preserve">    ONLINE Stephany Alejandra Rodriguez Espinosa</t>
        </is>
      </c>
      <c r="C13123" s="14" t="inlineStr"/>
      <c r="D13123" s="15" t="n">
        <v>19159.66</v>
      </c>
      <c r="E13123" s="16">
        <f>IF($D$7125=0,0,D13123/ABS($D$7125))</f>
        <v/>
      </c>
      <c r="F13123" s="15" t="n">
        <v>19159.66</v>
      </c>
      <c r="G13123" s="16">
        <f>IF($F$7125=0,0,F13123/ABS($F$7125))</f>
        <v/>
      </c>
      <c r="H13123" s="15">
        <f>D13123-F13123</f>
        <v/>
      </c>
      <c r="I13123" s="16">
        <f>IF(F13123=0,0,H13123/ABS(F13123))</f>
        <v/>
      </c>
      <c r="J13123" s="10" t="inlineStr">
        <is>
          <t>TRUE</t>
        </is>
      </c>
    </row>
    <row r="13124" hidden="1" outlineLevel="2">
      <c r="A13124" s="13" t="inlineStr"/>
      <c r="B13124" s="13" t="inlineStr">
        <is>
          <t xml:space="preserve">    ONLINE Stephany Henao Sanchez</t>
        </is>
      </c>
      <c r="C13124" s="14" t="inlineStr"/>
      <c r="D13124" s="15" t="n">
        <v>29250.42</v>
      </c>
      <c r="E13124" s="16">
        <f>IF($D$7125=0,0,D13124/ABS($D$7125))</f>
        <v/>
      </c>
      <c r="F13124" s="15" t="n">
        <v>29250.42</v>
      </c>
      <c r="G13124" s="16">
        <f>IF($F$7125=0,0,F13124/ABS($F$7125))</f>
        <v/>
      </c>
      <c r="H13124" s="15">
        <f>D13124-F13124</f>
        <v/>
      </c>
      <c r="I13124" s="16">
        <f>IF(F13124=0,0,H13124/ABS(F13124))</f>
        <v/>
      </c>
      <c r="J13124" s="10" t="inlineStr">
        <is>
          <t>TRUE</t>
        </is>
      </c>
    </row>
    <row r="13125" hidden="1" outlineLevel="2">
      <c r="A13125" s="13" t="inlineStr"/>
      <c r="B13125" s="13" t="inlineStr">
        <is>
          <t xml:space="preserve">    ONLINE Stephany Jaramillo</t>
        </is>
      </c>
      <c r="C13125" s="14" t="inlineStr"/>
      <c r="D13125" s="15" t="n">
        <v>6705.88</v>
      </c>
      <c r="E13125" s="16">
        <f>IF($D$7125=0,0,D13125/ABS($D$7125))</f>
        <v/>
      </c>
      <c r="F13125" s="15" t="n">
        <v>6705.88</v>
      </c>
      <c r="G13125" s="16">
        <f>IF($F$7125=0,0,F13125/ABS($F$7125))</f>
        <v/>
      </c>
      <c r="H13125" s="15">
        <f>D13125-F13125</f>
        <v/>
      </c>
      <c r="I13125" s="16">
        <f>IF(F13125=0,0,H13125/ABS(F13125))</f>
        <v/>
      </c>
      <c r="J13125" s="10" t="inlineStr">
        <is>
          <t>TRUE</t>
        </is>
      </c>
    </row>
    <row r="13126" hidden="1" outlineLevel="2">
      <c r="A13126" s="13" t="inlineStr"/>
      <c r="B13126" s="13" t="inlineStr">
        <is>
          <t xml:space="preserve">    ONLINE Stephany Trespalacios</t>
        </is>
      </c>
      <c r="C13126" s="14" t="inlineStr"/>
      <c r="D13126" s="15" t="n">
        <v>13571</v>
      </c>
      <c r="E13126" s="16">
        <f>IF($D$7125=0,0,D13126/ABS($D$7125))</f>
        <v/>
      </c>
      <c r="F13126" s="15" t="n">
        <v>13571</v>
      </c>
      <c r="G13126" s="16">
        <f>IF($F$7125=0,0,F13126/ABS($F$7125))</f>
        <v/>
      </c>
      <c r="H13126" s="15">
        <f>D13126-F13126</f>
        <v/>
      </c>
      <c r="I13126" s="16">
        <f>IF(F13126=0,0,H13126/ABS(F13126))</f>
        <v/>
      </c>
      <c r="J13126" s="10" t="inlineStr">
        <is>
          <t>TRUE</t>
        </is>
      </c>
    </row>
    <row r="13127" hidden="1" outlineLevel="2">
      <c r="A13127" s="13" t="inlineStr"/>
      <c r="B13127" s="13" t="inlineStr">
        <is>
          <t xml:space="preserve">    ONLINE Steven Ocampo</t>
        </is>
      </c>
      <c r="C13127" s="14" t="inlineStr"/>
      <c r="D13127" s="15" t="n">
        <v>9579.83</v>
      </c>
      <c r="E13127" s="16">
        <f>IF($D$7125=0,0,D13127/ABS($D$7125))</f>
        <v/>
      </c>
      <c r="F13127" s="15" t="n">
        <v>9579.83</v>
      </c>
      <c r="G13127" s="16">
        <f>IF($F$7125=0,0,F13127/ABS($F$7125))</f>
        <v/>
      </c>
      <c r="H13127" s="15">
        <f>D13127-F13127</f>
        <v/>
      </c>
      <c r="I13127" s="16">
        <f>IF(F13127=0,0,H13127/ABS(F13127))</f>
        <v/>
      </c>
      <c r="J13127" s="10" t="inlineStr">
        <is>
          <t>TRUE</t>
        </is>
      </c>
    </row>
    <row r="13128" hidden="1" outlineLevel="2">
      <c r="A13128" s="13" t="inlineStr"/>
      <c r="B13128" s="13" t="inlineStr">
        <is>
          <t xml:space="preserve">    ONLINE Stiven Abello</t>
        </is>
      </c>
      <c r="C13128" s="14" t="inlineStr"/>
      <c r="D13128" s="15" t="n">
        <v>5588.24</v>
      </c>
      <c r="E13128" s="16">
        <f>IF($D$7125=0,0,D13128/ABS($D$7125))</f>
        <v/>
      </c>
      <c r="F13128" s="15" t="n">
        <v>5588.24</v>
      </c>
      <c r="G13128" s="16">
        <f>IF($F$7125=0,0,F13128/ABS($F$7125))</f>
        <v/>
      </c>
      <c r="H13128" s="15">
        <f>D13128-F13128</f>
        <v/>
      </c>
      <c r="I13128" s="16">
        <f>IF(F13128=0,0,H13128/ABS(F13128))</f>
        <v/>
      </c>
      <c r="J13128" s="10" t="inlineStr">
        <is>
          <t>TRUE</t>
        </is>
      </c>
    </row>
    <row r="13129" hidden="1" outlineLevel="2">
      <c r="A13129" s="13" t="inlineStr"/>
      <c r="B13129" s="13" t="inlineStr">
        <is>
          <t xml:space="preserve">    ONLINE Stiven Gomez</t>
        </is>
      </c>
      <c r="C13129" s="14" t="inlineStr"/>
      <c r="D13129" s="15" t="n">
        <v>9579.83</v>
      </c>
      <c r="E13129" s="16">
        <f>IF($D$7125=0,0,D13129/ABS($D$7125))</f>
        <v/>
      </c>
      <c r="F13129" s="15" t="n">
        <v>9579.83</v>
      </c>
      <c r="G13129" s="16">
        <f>IF($F$7125=0,0,F13129/ABS($F$7125))</f>
        <v/>
      </c>
      <c r="H13129" s="15">
        <f>D13129-F13129</f>
        <v/>
      </c>
      <c r="I13129" s="16">
        <f>IF(F13129=0,0,H13129/ABS(F13129))</f>
        <v/>
      </c>
      <c r="J13129" s="10" t="inlineStr">
        <is>
          <t>TRUE</t>
        </is>
      </c>
    </row>
    <row r="13130" hidden="1" outlineLevel="2">
      <c r="A13130" s="13" t="inlineStr"/>
      <c r="B13130" s="13" t="inlineStr">
        <is>
          <t xml:space="preserve">    ONLINE Suendy Montenegro</t>
        </is>
      </c>
      <c r="C13130" s="14" t="inlineStr"/>
      <c r="D13130" s="15" t="n">
        <v>13191.43</v>
      </c>
      <c r="E13130" s="16">
        <f>IF($D$7125=0,0,D13130/ABS($D$7125))</f>
        <v/>
      </c>
      <c r="F13130" s="15" t="n">
        <v>13191.43</v>
      </c>
      <c r="G13130" s="16">
        <f>IF($F$7125=0,0,F13130/ABS($F$7125))</f>
        <v/>
      </c>
      <c r="H13130" s="15">
        <f>D13130-F13130</f>
        <v/>
      </c>
      <c r="I13130" s="16">
        <f>IF(F13130=0,0,H13130/ABS(F13130))</f>
        <v/>
      </c>
      <c r="J13130" s="10" t="inlineStr">
        <is>
          <t>TRUE</t>
        </is>
      </c>
    </row>
    <row r="13131" hidden="1" outlineLevel="2">
      <c r="A13131" s="13" t="inlineStr"/>
      <c r="B13131" s="13" t="inlineStr">
        <is>
          <t xml:space="preserve">    ONLINE Sugeymayory Olivar Quijano</t>
        </is>
      </c>
      <c r="C13131" s="14" t="inlineStr"/>
      <c r="D13131" s="15" t="n">
        <v>6386.55</v>
      </c>
      <c r="E13131" s="16">
        <f>IF($D$7125=0,0,D13131/ABS($D$7125))</f>
        <v/>
      </c>
      <c r="F13131" s="15" t="n">
        <v>6386.55</v>
      </c>
      <c r="G13131" s="16">
        <f>IF($F$7125=0,0,F13131/ABS($F$7125))</f>
        <v/>
      </c>
      <c r="H13131" s="15">
        <f>D13131-F13131</f>
        <v/>
      </c>
      <c r="I13131" s="16">
        <f>IF(F13131=0,0,H13131/ABS(F13131))</f>
        <v/>
      </c>
      <c r="J13131" s="10" t="inlineStr">
        <is>
          <t>TRUE</t>
        </is>
      </c>
    </row>
    <row r="13132" hidden="1" outlineLevel="2">
      <c r="A13132" s="13" t="inlineStr"/>
      <c r="B13132" s="13" t="inlineStr">
        <is>
          <t xml:space="preserve">    ONLINE Susan Valencia</t>
        </is>
      </c>
      <c r="C13132" s="14" t="inlineStr"/>
      <c r="D13132" s="15" t="n">
        <v>9531.940000000001</v>
      </c>
      <c r="E13132" s="16">
        <f>IF($D$7125=0,0,D13132/ABS($D$7125))</f>
        <v/>
      </c>
      <c r="F13132" s="15" t="n">
        <v>9531.940000000001</v>
      </c>
      <c r="G13132" s="16">
        <f>IF($F$7125=0,0,F13132/ABS($F$7125))</f>
        <v/>
      </c>
      <c r="H13132" s="15">
        <f>D13132-F13132</f>
        <v/>
      </c>
      <c r="I13132" s="16">
        <f>IF(F13132=0,0,H13132/ABS(F13132))</f>
        <v/>
      </c>
      <c r="J13132" s="10" t="inlineStr">
        <is>
          <t>TRUE</t>
        </is>
      </c>
    </row>
    <row r="13133" hidden="1" outlineLevel="2">
      <c r="A13133" s="13" t="inlineStr"/>
      <c r="B13133" s="13" t="inlineStr">
        <is>
          <t xml:space="preserve">    ONLINE Susana Bernal</t>
        </is>
      </c>
      <c r="C13133" s="14" t="inlineStr"/>
      <c r="D13133" s="15" t="n">
        <v>34806.72</v>
      </c>
      <c r="E13133" s="16">
        <f>IF($D$7125=0,0,D13133/ABS($D$7125))</f>
        <v/>
      </c>
      <c r="F13133" s="15" t="n">
        <v>34806.72</v>
      </c>
      <c r="G13133" s="16">
        <f>IF($F$7125=0,0,F13133/ABS($F$7125))</f>
        <v/>
      </c>
      <c r="H13133" s="15">
        <f>D13133-F13133</f>
        <v/>
      </c>
      <c r="I13133" s="16">
        <f>IF(F13133=0,0,H13133/ABS(F13133))</f>
        <v/>
      </c>
      <c r="J13133" s="10" t="inlineStr">
        <is>
          <t>TRUE</t>
        </is>
      </c>
    </row>
    <row r="13134" hidden="1" outlineLevel="2">
      <c r="A13134" s="13" t="inlineStr"/>
      <c r="B13134" s="13" t="inlineStr">
        <is>
          <t xml:space="preserve">    ONLINE Susana Correa Calle</t>
        </is>
      </c>
      <c r="C13134" s="14" t="inlineStr"/>
      <c r="D13134" s="15" t="n">
        <v>34231.94</v>
      </c>
      <c r="E13134" s="16">
        <f>IF($D$7125=0,0,D13134/ABS($D$7125))</f>
        <v/>
      </c>
      <c r="F13134" s="15" t="n">
        <v>34231.94</v>
      </c>
      <c r="G13134" s="16">
        <f>IF($F$7125=0,0,F13134/ABS($F$7125))</f>
        <v/>
      </c>
      <c r="H13134" s="15">
        <f>D13134-F13134</f>
        <v/>
      </c>
      <c r="I13134" s="16">
        <f>IF(F13134=0,0,H13134/ABS(F13134))</f>
        <v/>
      </c>
      <c r="J13134" s="10" t="inlineStr">
        <is>
          <t>TRUE</t>
        </is>
      </c>
    </row>
    <row r="13135" hidden="1" outlineLevel="2">
      <c r="A13135" s="13" t="inlineStr"/>
      <c r="B13135" s="13" t="inlineStr">
        <is>
          <t xml:space="preserve">    ONLINE Susana Fernandez</t>
        </is>
      </c>
      <c r="C13135" s="14" t="inlineStr"/>
      <c r="D13135" s="15" t="n">
        <v>22512.6</v>
      </c>
      <c r="E13135" s="16">
        <f>IF($D$7125=0,0,D13135/ABS($D$7125))</f>
        <v/>
      </c>
      <c r="F13135" s="15" t="n">
        <v>22512.6</v>
      </c>
      <c r="G13135" s="16">
        <f>IF($F$7125=0,0,F13135/ABS($F$7125))</f>
        <v/>
      </c>
      <c r="H13135" s="15">
        <f>D13135-F13135</f>
        <v/>
      </c>
      <c r="I13135" s="16">
        <f>IF(F13135=0,0,H13135/ABS(F13135))</f>
        <v/>
      </c>
      <c r="J13135" s="10" t="inlineStr">
        <is>
          <t>TRUE</t>
        </is>
      </c>
    </row>
    <row r="13136" hidden="1" outlineLevel="2">
      <c r="A13136" s="13" t="inlineStr"/>
      <c r="B13136" s="13" t="inlineStr">
        <is>
          <t xml:space="preserve">    ONLINE Susana Garces</t>
        </is>
      </c>
      <c r="C13136" s="14" t="inlineStr"/>
      <c r="D13136" s="15" t="n">
        <v>26663.87</v>
      </c>
      <c r="E13136" s="16">
        <f>IF($D$7125=0,0,D13136/ABS($D$7125))</f>
        <v/>
      </c>
      <c r="F13136" s="15" t="n">
        <v>26663.87</v>
      </c>
      <c r="G13136" s="16">
        <f>IF($F$7125=0,0,F13136/ABS($F$7125))</f>
        <v/>
      </c>
      <c r="H13136" s="15">
        <f>D13136-F13136</f>
        <v/>
      </c>
      <c r="I13136" s="16">
        <f>IF(F13136=0,0,H13136/ABS(F13136))</f>
        <v/>
      </c>
      <c r="J13136" s="10" t="inlineStr">
        <is>
          <t>TRUE</t>
        </is>
      </c>
    </row>
    <row r="13137" hidden="1" outlineLevel="2">
      <c r="A13137" s="13" t="inlineStr"/>
      <c r="B13137" s="13" t="inlineStr">
        <is>
          <t xml:space="preserve">    ONLINE Susana Gomez Arteaga</t>
        </is>
      </c>
      <c r="C13137" s="14" t="inlineStr"/>
      <c r="D13137" s="15" t="n">
        <v>12773.11</v>
      </c>
      <c r="E13137" s="16">
        <f>IF($D$7125=0,0,D13137/ABS($D$7125))</f>
        <v/>
      </c>
      <c r="F13137" s="15" t="n">
        <v>12773.11</v>
      </c>
      <c r="G13137" s="16">
        <f>IF($F$7125=0,0,F13137/ABS($F$7125))</f>
        <v/>
      </c>
      <c r="H13137" s="15">
        <f>D13137-F13137</f>
        <v/>
      </c>
      <c r="I13137" s="16">
        <f>IF(F13137=0,0,H13137/ABS(F13137))</f>
        <v/>
      </c>
      <c r="J13137" s="10" t="inlineStr">
        <is>
          <t>TRUE</t>
        </is>
      </c>
    </row>
    <row r="13138" hidden="1" outlineLevel="2">
      <c r="A13138" s="13" t="inlineStr"/>
      <c r="B13138" s="13" t="inlineStr">
        <is>
          <t xml:space="preserve">    ONLINE Susana Hernández</t>
        </is>
      </c>
      <c r="C13138" s="14" t="inlineStr"/>
      <c r="D13138" s="15" t="n">
        <v>7184.87</v>
      </c>
      <c r="E13138" s="16">
        <f>IF($D$7125=0,0,D13138/ABS($D$7125))</f>
        <v/>
      </c>
      <c r="F13138" s="15" t="n">
        <v>7184.87</v>
      </c>
      <c r="G13138" s="16">
        <f>IF($F$7125=0,0,F13138/ABS($F$7125))</f>
        <v/>
      </c>
      <c r="H13138" s="15">
        <f>D13138-F13138</f>
        <v/>
      </c>
      <c r="I13138" s="16">
        <f>IF(F13138=0,0,H13138/ABS(F13138))</f>
        <v/>
      </c>
      <c r="J13138" s="10" t="inlineStr">
        <is>
          <t>TRUE</t>
        </is>
      </c>
    </row>
    <row r="13139" hidden="1" outlineLevel="2">
      <c r="A13139" s="13" t="inlineStr"/>
      <c r="B13139" s="13" t="inlineStr">
        <is>
          <t xml:space="preserve">    ONLINE Susuna Vega</t>
        </is>
      </c>
      <c r="C13139" s="14" t="inlineStr"/>
      <c r="D13139" s="15" t="n">
        <v>56840.34</v>
      </c>
      <c r="E13139" s="16">
        <f>IF($D$7125=0,0,D13139/ABS($D$7125))</f>
        <v/>
      </c>
      <c r="F13139" s="15" t="n">
        <v>56840.34</v>
      </c>
      <c r="G13139" s="16">
        <f>IF($F$7125=0,0,F13139/ABS($F$7125))</f>
        <v/>
      </c>
      <c r="H13139" s="15">
        <f>D13139-F13139</f>
        <v/>
      </c>
      <c r="I13139" s="16">
        <f>IF(F13139=0,0,H13139/ABS(F13139))</f>
        <v/>
      </c>
      <c r="J13139" s="10" t="inlineStr">
        <is>
          <t>TRUE</t>
        </is>
      </c>
    </row>
    <row r="13140" hidden="1" outlineLevel="2">
      <c r="A13140" s="13" t="inlineStr"/>
      <c r="B13140" s="13" t="inlineStr">
        <is>
          <t xml:space="preserve">    ONLINE Sylvia Arcila</t>
        </is>
      </c>
      <c r="C13140" s="14" t="inlineStr"/>
      <c r="D13140" s="15" t="n">
        <v>15966.38</v>
      </c>
      <c r="E13140" s="16">
        <f>IF($D$7125=0,0,D13140/ABS($D$7125))</f>
        <v/>
      </c>
      <c r="F13140" s="15" t="n">
        <v>15966.38</v>
      </c>
      <c r="G13140" s="16">
        <f>IF($F$7125=0,0,F13140/ABS($F$7125))</f>
        <v/>
      </c>
      <c r="H13140" s="15">
        <f>D13140-F13140</f>
        <v/>
      </c>
      <c r="I13140" s="16">
        <f>IF(F13140=0,0,H13140/ABS(F13140))</f>
        <v/>
      </c>
      <c r="J13140" s="10" t="inlineStr">
        <is>
          <t>TRUE</t>
        </is>
      </c>
    </row>
    <row r="13141" hidden="1" outlineLevel="2">
      <c r="A13141" s="13" t="inlineStr"/>
      <c r="B13141" s="13" t="inlineStr">
        <is>
          <t xml:space="preserve">    ONLINE TANIA ESMERALDA ALDANA OSORIO</t>
        </is>
      </c>
      <c r="C13141" s="14" t="inlineStr"/>
      <c r="D13141" s="15" t="n">
        <v>48857.14</v>
      </c>
      <c r="E13141" s="16">
        <f>IF($D$7125=0,0,D13141/ABS($D$7125))</f>
        <v/>
      </c>
      <c r="F13141" s="15" t="n">
        <v>48857.14</v>
      </c>
      <c r="G13141" s="16">
        <f>IF($F$7125=0,0,F13141/ABS($F$7125))</f>
        <v/>
      </c>
      <c r="H13141" s="15">
        <f>D13141-F13141</f>
        <v/>
      </c>
      <c r="I13141" s="16">
        <f>IF(F13141=0,0,H13141/ABS(F13141))</f>
        <v/>
      </c>
      <c r="J13141" s="10" t="inlineStr">
        <is>
          <t>TRUE</t>
        </is>
      </c>
    </row>
    <row r="13142" hidden="1" outlineLevel="2">
      <c r="A13142" s="13" t="inlineStr"/>
      <c r="B13142" s="13" t="inlineStr">
        <is>
          <t xml:space="preserve">    ONLINE TATHIANA MARINA SARRIA VARGAS</t>
        </is>
      </c>
      <c r="C13142" s="14" t="inlineStr"/>
      <c r="D13142" s="15" t="n">
        <v>16046.22</v>
      </c>
      <c r="E13142" s="16">
        <f>IF($D$7125=0,0,D13142/ABS($D$7125))</f>
        <v/>
      </c>
      <c r="F13142" s="15" t="n">
        <v>16046.22</v>
      </c>
      <c r="G13142" s="16">
        <f>IF($F$7125=0,0,F13142/ABS($F$7125))</f>
        <v/>
      </c>
      <c r="H13142" s="15">
        <f>D13142-F13142</f>
        <v/>
      </c>
      <c r="I13142" s="16">
        <f>IF(F13142=0,0,H13142/ABS(F13142))</f>
        <v/>
      </c>
      <c r="J13142" s="10" t="inlineStr">
        <is>
          <t>TRUE</t>
        </is>
      </c>
    </row>
    <row r="13143" hidden="1" outlineLevel="2">
      <c r="A13143" s="13" t="inlineStr"/>
      <c r="B13143" s="13" t="inlineStr">
        <is>
          <t xml:space="preserve">    ONLINE TATIANA ALEJANDRA RAMIREZ CARDENAS</t>
        </is>
      </c>
      <c r="C13143" s="14" t="inlineStr"/>
      <c r="D13143" s="15" t="n">
        <v>7584.03</v>
      </c>
      <c r="E13143" s="16">
        <f>IF($D$7125=0,0,D13143/ABS($D$7125))</f>
        <v/>
      </c>
      <c r="F13143" s="15" t="n">
        <v>7584.03</v>
      </c>
      <c r="G13143" s="16">
        <f>IF($F$7125=0,0,F13143/ABS($F$7125))</f>
        <v/>
      </c>
      <c r="H13143" s="15">
        <f>D13143-F13143</f>
        <v/>
      </c>
      <c r="I13143" s="16">
        <f>IF(F13143=0,0,H13143/ABS(F13143))</f>
        <v/>
      </c>
      <c r="J13143" s="10" t="inlineStr">
        <is>
          <t>TRUE</t>
        </is>
      </c>
    </row>
    <row r="13144" hidden="1" outlineLevel="2">
      <c r="A13144" s="13" t="inlineStr"/>
      <c r="B13144" s="13" t="inlineStr">
        <is>
          <t xml:space="preserve">    ONLINE TATIANA ANDREA BOCANEGRA DELGADO</t>
        </is>
      </c>
      <c r="C13144" s="14" t="inlineStr"/>
      <c r="D13144" s="15" t="n">
        <v>7057.14</v>
      </c>
      <c r="E13144" s="16">
        <f>IF($D$7125=0,0,D13144/ABS($D$7125))</f>
        <v/>
      </c>
      <c r="F13144" s="15" t="n">
        <v>7057.14</v>
      </c>
      <c r="G13144" s="16">
        <f>IF($F$7125=0,0,F13144/ABS($F$7125))</f>
        <v/>
      </c>
      <c r="H13144" s="15">
        <f>D13144-F13144</f>
        <v/>
      </c>
      <c r="I13144" s="16">
        <f>IF(F13144=0,0,H13144/ABS(F13144))</f>
        <v/>
      </c>
      <c r="J13144" s="10" t="inlineStr">
        <is>
          <t>TRUE</t>
        </is>
      </c>
    </row>
    <row r="13145" hidden="1" outlineLevel="2">
      <c r="A13145" s="13" t="inlineStr"/>
      <c r="B13145" s="13" t="inlineStr">
        <is>
          <t xml:space="preserve">    ONLINE TATIANA CARVAJAL CHAVERRA</t>
        </is>
      </c>
      <c r="C13145" s="14" t="inlineStr"/>
      <c r="D13145" s="15" t="n">
        <v>10090.76</v>
      </c>
      <c r="E13145" s="16">
        <f>IF($D$7125=0,0,D13145/ABS($D$7125))</f>
        <v/>
      </c>
      <c r="F13145" s="15" t="n">
        <v>10090.76</v>
      </c>
      <c r="G13145" s="16">
        <f>IF($F$7125=0,0,F13145/ABS($F$7125))</f>
        <v/>
      </c>
      <c r="H13145" s="15">
        <f>D13145-F13145</f>
        <v/>
      </c>
      <c r="I13145" s="16">
        <f>IF(F13145=0,0,H13145/ABS(F13145))</f>
        <v/>
      </c>
      <c r="J13145" s="10" t="inlineStr">
        <is>
          <t>TRUE</t>
        </is>
      </c>
    </row>
    <row r="13146" hidden="1" outlineLevel="2">
      <c r="A13146" s="13" t="inlineStr"/>
      <c r="B13146" s="13" t="inlineStr">
        <is>
          <t xml:space="preserve">    ONLINE TATIANA MARCELA SUAREZ PATIÑO</t>
        </is>
      </c>
      <c r="C13146" s="14" t="inlineStr"/>
      <c r="D13146" s="15" t="n">
        <v>6897.48</v>
      </c>
      <c r="E13146" s="16">
        <f>IF($D$7125=0,0,D13146/ABS($D$7125))</f>
        <v/>
      </c>
      <c r="F13146" s="15" t="n">
        <v>6897.48</v>
      </c>
      <c r="G13146" s="16">
        <f>IF($F$7125=0,0,F13146/ABS($F$7125))</f>
        <v/>
      </c>
      <c r="H13146" s="15">
        <f>D13146-F13146</f>
        <v/>
      </c>
      <c r="I13146" s="16">
        <f>IF(F13146=0,0,H13146/ABS(F13146))</f>
        <v/>
      </c>
      <c r="J13146" s="10" t="inlineStr">
        <is>
          <t>TRUE</t>
        </is>
      </c>
    </row>
    <row r="13147" hidden="1" outlineLevel="2">
      <c r="A13147" s="13" t="inlineStr"/>
      <c r="B13147" s="13" t="inlineStr">
        <is>
          <t xml:space="preserve">    ONLINE TATIANA MOSQUERA</t>
        </is>
      </c>
      <c r="C13147" s="14" t="inlineStr"/>
      <c r="D13147" s="15" t="n">
        <v>8607.48</v>
      </c>
      <c r="E13147" s="16">
        <f>IF($D$7125=0,0,D13147/ABS($D$7125))</f>
        <v/>
      </c>
      <c r="F13147" s="15" t="n">
        <v>8607.48</v>
      </c>
      <c r="G13147" s="16">
        <f>IF($F$7125=0,0,F13147/ABS($F$7125))</f>
        <v/>
      </c>
      <c r="H13147" s="15">
        <f>D13147-F13147</f>
        <v/>
      </c>
      <c r="I13147" s="16">
        <f>IF(F13147=0,0,H13147/ABS(F13147))</f>
        <v/>
      </c>
      <c r="J13147" s="10" t="inlineStr">
        <is>
          <t>TRUE</t>
        </is>
      </c>
    </row>
    <row r="13148" hidden="1" outlineLevel="2">
      <c r="A13148" s="13" t="inlineStr"/>
      <c r="B13148" s="13" t="inlineStr">
        <is>
          <t xml:space="preserve">    ONLINE TATIANA PLATA ORTIZ</t>
        </is>
      </c>
      <c r="C13148" s="14" t="inlineStr"/>
      <c r="D13148" s="15" t="n">
        <v>10640</v>
      </c>
      <c r="E13148" s="16">
        <f>IF($D$7125=0,0,D13148/ABS($D$7125))</f>
        <v/>
      </c>
      <c r="F13148" s="15" t="n">
        <v>10640</v>
      </c>
      <c r="G13148" s="16">
        <f>IF($F$7125=0,0,F13148/ABS($F$7125))</f>
        <v/>
      </c>
      <c r="H13148" s="15">
        <f>D13148-F13148</f>
        <v/>
      </c>
      <c r="I13148" s="16">
        <f>IF(F13148=0,0,H13148/ABS(F13148))</f>
        <v/>
      </c>
      <c r="J13148" s="10" t="inlineStr">
        <is>
          <t>TRUE</t>
        </is>
      </c>
    </row>
    <row r="13149" hidden="1" outlineLevel="2">
      <c r="A13149" s="13" t="inlineStr"/>
      <c r="B13149" s="13" t="inlineStr">
        <is>
          <t xml:space="preserve">    ONLINE TATIANA rodriguez</t>
        </is>
      </c>
      <c r="C13149" s="14" t="inlineStr"/>
      <c r="D13149" s="15" t="n">
        <v>14369.75</v>
      </c>
      <c r="E13149" s="16">
        <f>IF($D$7125=0,0,D13149/ABS($D$7125))</f>
        <v/>
      </c>
      <c r="F13149" s="15" t="n">
        <v>14369.75</v>
      </c>
      <c r="G13149" s="16">
        <f>IF($F$7125=0,0,F13149/ABS($F$7125))</f>
        <v/>
      </c>
      <c r="H13149" s="15">
        <f>D13149-F13149</f>
        <v/>
      </c>
      <c r="I13149" s="16">
        <f>IF(F13149=0,0,H13149/ABS(F13149))</f>
        <v/>
      </c>
      <c r="J13149" s="10" t="inlineStr">
        <is>
          <t>TRUE</t>
        </is>
      </c>
    </row>
    <row r="13150" hidden="1" outlineLevel="2">
      <c r="A13150" s="13" t="inlineStr"/>
      <c r="B13150" s="13" t="inlineStr">
        <is>
          <t xml:space="preserve">    ONLINE TOMAS MEJIA QUINTERO</t>
        </is>
      </c>
      <c r="C13150" s="14" t="inlineStr"/>
      <c r="D13150" s="15" t="n">
        <v>9081.68</v>
      </c>
      <c r="E13150" s="16">
        <f>IF($D$7125=0,0,D13150/ABS($D$7125))</f>
        <v/>
      </c>
      <c r="F13150" s="15" t="n">
        <v>9081.68</v>
      </c>
      <c r="G13150" s="16">
        <f>IF($F$7125=0,0,F13150/ABS($F$7125))</f>
        <v/>
      </c>
      <c r="H13150" s="15">
        <f>D13150-F13150</f>
        <v/>
      </c>
      <c r="I13150" s="16">
        <f>IF(F13150=0,0,H13150/ABS(F13150))</f>
        <v/>
      </c>
      <c r="J13150" s="10" t="inlineStr">
        <is>
          <t>TRUE</t>
        </is>
      </c>
    </row>
    <row r="13151" hidden="1" outlineLevel="2">
      <c r="A13151" s="13" t="inlineStr"/>
      <c r="B13151" s="13" t="inlineStr">
        <is>
          <t xml:space="preserve">    ONLINE Tamara O Rosales P</t>
        </is>
      </c>
      <c r="C13151" s="14" t="inlineStr"/>
      <c r="D13151" s="15" t="n">
        <v>19159.66</v>
      </c>
      <c r="E13151" s="16">
        <f>IF($D$7125=0,0,D13151/ABS($D$7125))</f>
        <v/>
      </c>
      <c r="F13151" s="15" t="n">
        <v>19159.66</v>
      </c>
      <c r="G13151" s="16">
        <f>IF($F$7125=0,0,F13151/ABS($F$7125))</f>
        <v/>
      </c>
      <c r="H13151" s="15">
        <f>D13151-F13151</f>
        <v/>
      </c>
      <c r="I13151" s="16">
        <f>IF(F13151=0,0,H13151/ABS(F13151))</f>
        <v/>
      </c>
      <c r="J13151" s="10" t="inlineStr">
        <is>
          <t>TRUE</t>
        </is>
      </c>
    </row>
    <row r="13152" hidden="1" outlineLevel="2">
      <c r="A13152" s="13" t="inlineStr"/>
      <c r="B13152" s="13" t="inlineStr">
        <is>
          <t xml:space="preserve">    ONLINE Tania Flórez</t>
        </is>
      </c>
      <c r="C13152" s="14" t="inlineStr"/>
      <c r="D13152" s="15" t="n">
        <v>6705.88</v>
      </c>
      <c r="E13152" s="16">
        <f>IF($D$7125=0,0,D13152/ABS($D$7125))</f>
        <v/>
      </c>
      <c r="F13152" s="15" t="n">
        <v>6705.88</v>
      </c>
      <c r="G13152" s="16">
        <f>IF($F$7125=0,0,F13152/ABS($F$7125))</f>
        <v/>
      </c>
      <c r="H13152" s="15">
        <f>D13152-F13152</f>
        <v/>
      </c>
      <c r="I13152" s="16">
        <f>IF(F13152=0,0,H13152/ABS(F13152))</f>
        <v/>
      </c>
      <c r="J13152" s="10" t="inlineStr">
        <is>
          <t>TRUE</t>
        </is>
      </c>
    </row>
    <row r="13153" hidden="1" outlineLevel="2">
      <c r="A13153" s="13" t="inlineStr"/>
      <c r="B13153" s="13" t="inlineStr">
        <is>
          <t xml:space="preserve">    ONLINE Tania Mercedes Gomez</t>
        </is>
      </c>
      <c r="C13153" s="14" t="inlineStr"/>
      <c r="D13153" s="15" t="n">
        <v>7983.19</v>
      </c>
      <c r="E13153" s="16">
        <f>IF($D$7125=0,0,D13153/ABS($D$7125))</f>
        <v/>
      </c>
      <c r="F13153" s="15" t="n">
        <v>7983.19</v>
      </c>
      <c r="G13153" s="16">
        <f>IF($F$7125=0,0,F13153/ABS($F$7125))</f>
        <v/>
      </c>
      <c r="H13153" s="15">
        <f>D13153-F13153</f>
        <v/>
      </c>
      <c r="I13153" s="16">
        <f>IF(F13153=0,0,H13153/ABS(F13153))</f>
        <v/>
      </c>
      <c r="J13153" s="10" t="inlineStr">
        <is>
          <t>TRUE</t>
        </is>
      </c>
    </row>
    <row r="13154" hidden="1" outlineLevel="2">
      <c r="A13154" s="13" t="inlineStr"/>
      <c r="B13154" s="13" t="inlineStr">
        <is>
          <t xml:space="preserve">    ONLINE Tanina Tarazona Carreño</t>
        </is>
      </c>
      <c r="C13154" s="14" t="inlineStr"/>
      <c r="D13154" s="15" t="n">
        <v>5588.24</v>
      </c>
      <c r="E13154" s="16">
        <f>IF($D$7125=0,0,D13154/ABS($D$7125))</f>
        <v/>
      </c>
      <c r="F13154" s="15" t="n">
        <v>5588.24</v>
      </c>
      <c r="G13154" s="16">
        <f>IF($F$7125=0,0,F13154/ABS($F$7125))</f>
        <v/>
      </c>
      <c r="H13154" s="15">
        <f>D13154-F13154</f>
        <v/>
      </c>
      <c r="I13154" s="16">
        <f>IF(F13154=0,0,H13154/ABS(F13154))</f>
        <v/>
      </c>
      <c r="J13154" s="10" t="inlineStr">
        <is>
          <t>TRUE</t>
        </is>
      </c>
    </row>
    <row r="13155" hidden="1" outlineLevel="2">
      <c r="A13155" s="13" t="inlineStr"/>
      <c r="B13155" s="13" t="inlineStr">
        <is>
          <t xml:space="preserve">    ONLINE Tathiana Marina Sarria Vargas</t>
        </is>
      </c>
      <c r="C13155" s="14" t="inlineStr"/>
      <c r="D13155" s="15" t="n">
        <v>13603.36</v>
      </c>
      <c r="E13155" s="16">
        <f>IF($D$7125=0,0,D13155/ABS($D$7125))</f>
        <v/>
      </c>
      <c r="F13155" s="15" t="n">
        <v>13603.36</v>
      </c>
      <c r="G13155" s="16">
        <f>IF($F$7125=0,0,F13155/ABS($F$7125))</f>
        <v/>
      </c>
      <c r="H13155" s="15">
        <f>D13155-F13155</f>
        <v/>
      </c>
      <c r="I13155" s="16">
        <f>IF(F13155=0,0,H13155/ABS(F13155))</f>
        <v/>
      </c>
      <c r="J13155" s="10" t="inlineStr">
        <is>
          <t>TRUE</t>
        </is>
      </c>
    </row>
    <row r="13156" hidden="1" outlineLevel="2">
      <c r="A13156" s="13" t="inlineStr"/>
      <c r="B13156" s="13" t="inlineStr">
        <is>
          <t xml:space="preserve">    ONLINE Tatiana Alejandra García</t>
        </is>
      </c>
      <c r="C13156" s="14" t="inlineStr"/>
      <c r="D13156" s="15" t="n">
        <v>7983.19</v>
      </c>
      <c r="E13156" s="16">
        <f>IF($D$7125=0,0,D13156/ABS($D$7125))</f>
        <v/>
      </c>
      <c r="F13156" s="15" t="n">
        <v>7983.19</v>
      </c>
      <c r="G13156" s="16">
        <f>IF($F$7125=0,0,F13156/ABS($F$7125))</f>
        <v/>
      </c>
      <c r="H13156" s="15">
        <f>D13156-F13156</f>
        <v/>
      </c>
      <c r="I13156" s="16">
        <f>IF(F13156=0,0,H13156/ABS(F13156))</f>
        <v/>
      </c>
      <c r="J13156" s="10" t="inlineStr">
        <is>
          <t>TRUE</t>
        </is>
      </c>
    </row>
    <row r="13157" hidden="1" outlineLevel="2">
      <c r="A13157" s="13" t="inlineStr"/>
      <c r="B13157" s="13" t="inlineStr">
        <is>
          <t xml:space="preserve">    ONLINE Tatiana Arango</t>
        </is>
      </c>
      <c r="C13157" s="14" t="inlineStr"/>
      <c r="D13157" s="15" t="n">
        <v>111924.35</v>
      </c>
      <c r="E13157" s="16">
        <f>IF($D$7125=0,0,D13157/ABS($D$7125))</f>
        <v/>
      </c>
      <c r="F13157" s="15" t="n">
        <v>111924.35</v>
      </c>
      <c r="G13157" s="16">
        <f>IF($F$7125=0,0,F13157/ABS($F$7125))</f>
        <v/>
      </c>
      <c r="H13157" s="15">
        <f>D13157-F13157</f>
        <v/>
      </c>
      <c r="I13157" s="16">
        <f>IF(F13157=0,0,H13157/ABS(F13157))</f>
        <v/>
      </c>
      <c r="J13157" s="10" t="inlineStr">
        <is>
          <t>TRUE</t>
        </is>
      </c>
    </row>
    <row r="13158" hidden="1" outlineLevel="2">
      <c r="A13158" s="13" t="inlineStr"/>
      <c r="B13158" s="13" t="inlineStr">
        <is>
          <t xml:space="preserve">    ONLINE Tatiana Blanco</t>
        </is>
      </c>
      <c r="C13158" s="14" t="inlineStr"/>
      <c r="D13158" s="15" t="n">
        <v>19159.66</v>
      </c>
      <c r="E13158" s="16">
        <f>IF($D$7125=0,0,D13158/ABS($D$7125))</f>
        <v/>
      </c>
      <c r="F13158" s="15" t="n">
        <v>19159.66</v>
      </c>
      <c r="G13158" s="16">
        <f>IF($F$7125=0,0,F13158/ABS($F$7125))</f>
        <v/>
      </c>
      <c r="H13158" s="15">
        <f>D13158-F13158</f>
        <v/>
      </c>
      <c r="I13158" s="16">
        <f>IF(F13158=0,0,H13158/ABS(F13158))</f>
        <v/>
      </c>
      <c r="J13158" s="10" t="inlineStr">
        <is>
          <t>TRUE</t>
        </is>
      </c>
    </row>
    <row r="13159" hidden="1" outlineLevel="2">
      <c r="A13159" s="13" t="inlineStr"/>
      <c r="B13159" s="13" t="inlineStr">
        <is>
          <t xml:space="preserve">    ONLINE Tatiana Contreras perez</t>
        </is>
      </c>
      <c r="C13159" s="14" t="inlineStr"/>
      <c r="D13159" s="15" t="n">
        <v>30176.47</v>
      </c>
      <c r="E13159" s="16">
        <f>IF($D$7125=0,0,D13159/ABS($D$7125))</f>
        <v/>
      </c>
      <c r="F13159" s="15" t="n">
        <v>30176.47</v>
      </c>
      <c r="G13159" s="16">
        <f>IF($F$7125=0,0,F13159/ABS($F$7125))</f>
        <v/>
      </c>
      <c r="H13159" s="15">
        <f>D13159-F13159</f>
        <v/>
      </c>
      <c r="I13159" s="16">
        <f>IF(F13159=0,0,H13159/ABS(F13159))</f>
        <v/>
      </c>
      <c r="J13159" s="10" t="inlineStr">
        <is>
          <t>TRUE</t>
        </is>
      </c>
    </row>
    <row r="13160" hidden="1" outlineLevel="2">
      <c r="A13160" s="13" t="inlineStr"/>
      <c r="B13160" s="13" t="inlineStr">
        <is>
          <t xml:space="preserve">    ONLINE Tatiana Diaz</t>
        </is>
      </c>
      <c r="C13160" s="14" t="inlineStr"/>
      <c r="D13160" s="15" t="n">
        <v>9100.84</v>
      </c>
      <c r="E13160" s="16">
        <f>IF($D$7125=0,0,D13160/ABS($D$7125))</f>
        <v/>
      </c>
      <c r="F13160" s="15" t="n">
        <v>9100.84</v>
      </c>
      <c r="G13160" s="16">
        <f>IF($F$7125=0,0,F13160/ABS($F$7125))</f>
        <v/>
      </c>
      <c r="H13160" s="15">
        <f>D13160-F13160</f>
        <v/>
      </c>
      <c r="I13160" s="16">
        <f>IF(F13160=0,0,H13160/ABS(F13160))</f>
        <v/>
      </c>
      <c r="J13160" s="10" t="inlineStr">
        <is>
          <t>TRUE</t>
        </is>
      </c>
    </row>
    <row r="13161" hidden="1" outlineLevel="2">
      <c r="A13161" s="13" t="inlineStr"/>
      <c r="B13161" s="13" t="inlineStr">
        <is>
          <t xml:space="preserve">    ONLINE Tatiana Duarte</t>
        </is>
      </c>
      <c r="C13161" s="14" t="inlineStr"/>
      <c r="D13161" s="15" t="n">
        <v>6705.88</v>
      </c>
      <c r="E13161" s="16">
        <f>IF($D$7125=0,0,D13161/ABS($D$7125))</f>
        <v/>
      </c>
      <c r="F13161" s="15" t="n">
        <v>6705.88</v>
      </c>
      <c r="G13161" s="16">
        <f>IF($F$7125=0,0,F13161/ABS($F$7125))</f>
        <v/>
      </c>
      <c r="H13161" s="15">
        <f>D13161-F13161</f>
        <v/>
      </c>
      <c r="I13161" s="16">
        <f>IF(F13161=0,0,H13161/ABS(F13161))</f>
        <v/>
      </c>
      <c r="J13161" s="10" t="inlineStr">
        <is>
          <t>TRUE</t>
        </is>
      </c>
    </row>
    <row r="13162" hidden="1" outlineLevel="2">
      <c r="A13162" s="13" t="inlineStr"/>
      <c r="B13162" s="13" t="inlineStr">
        <is>
          <t xml:space="preserve">    ONLINE Tatiana Gaviria</t>
        </is>
      </c>
      <c r="C13162" s="14" t="inlineStr"/>
      <c r="D13162" s="15" t="n">
        <v>9579.83</v>
      </c>
      <c r="E13162" s="16">
        <f>IF($D$7125=0,0,D13162/ABS($D$7125))</f>
        <v/>
      </c>
      <c r="F13162" s="15" t="n">
        <v>9579.83</v>
      </c>
      <c r="G13162" s="16">
        <f>IF($F$7125=0,0,F13162/ABS($F$7125))</f>
        <v/>
      </c>
      <c r="H13162" s="15">
        <f>D13162-F13162</f>
        <v/>
      </c>
      <c r="I13162" s="16">
        <f>IF(F13162=0,0,H13162/ABS(F13162))</f>
        <v/>
      </c>
      <c r="J13162" s="10" t="inlineStr">
        <is>
          <t>TRUE</t>
        </is>
      </c>
    </row>
    <row r="13163" hidden="1" outlineLevel="2">
      <c r="A13163" s="13" t="inlineStr"/>
      <c r="B13163" s="13" t="inlineStr">
        <is>
          <t xml:space="preserve">    ONLINE Tatiana Henao</t>
        </is>
      </c>
      <c r="C13163" s="14" t="inlineStr"/>
      <c r="D13163" s="15" t="n">
        <v>15806.72</v>
      </c>
      <c r="E13163" s="16">
        <f>IF($D$7125=0,0,D13163/ABS($D$7125))</f>
        <v/>
      </c>
      <c r="F13163" s="15" t="n">
        <v>15806.72</v>
      </c>
      <c r="G13163" s="16">
        <f>IF($F$7125=0,0,F13163/ABS($F$7125))</f>
        <v/>
      </c>
      <c r="H13163" s="15">
        <f>D13163-F13163</f>
        <v/>
      </c>
      <c r="I13163" s="16">
        <f>IF(F13163=0,0,H13163/ABS(F13163))</f>
        <v/>
      </c>
      <c r="J13163" s="10" t="inlineStr">
        <is>
          <t>TRUE</t>
        </is>
      </c>
    </row>
    <row r="13164" hidden="1" outlineLevel="2">
      <c r="A13164" s="13" t="inlineStr"/>
      <c r="B13164" s="13" t="inlineStr">
        <is>
          <t xml:space="preserve">    ONLINE Tatiana Herrera</t>
        </is>
      </c>
      <c r="C13164" s="14" t="inlineStr"/>
      <c r="D13164" s="15" t="n">
        <v>6705.88</v>
      </c>
      <c r="E13164" s="16">
        <f>IF($D$7125=0,0,D13164/ABS($D$7125))</f>
        <v/>
      </c>
      <c r="F13164" s="15" t="n">
        <v>6705.88</v>
      </c>
      <c r="G13164" s="16">
        <f>IF($F$7125=0,0,F13164/ABS($F$7125))</f>
        <v/>
      </c>
      <c r="H13164" s="15">
        <f>D13164-F13164</f>
        <v/>
      </c>
      <c r="I13164" s="16">
        <f>IF(F13164=0,0,H13164/ABS(F13164))</f>
        <v/>
      </c>
      <c r="J13164" s="10" t="inlineStr">
        <is>
          <t>TRUE</t>
        </is>
      </c>
    </row>
    <row r="13165" hidden="1" outlineLevel="2">
      <c r="A13165" s="13" t="inlineStr"/>
      <c r="B13165" s="13" t="inlineStr">
        <is>
          <t xml:space="preserve">    ONLINE Tatiana Hoyos Francis</t>
        </is>
      </c>
      <c r="C13165" s="14" t="inlineStr"/>
      <c r="D13165" s="15" t="n">
        <v>9579.83</v>
      </c>
      <c r="E13165" s="16">
        <f>IF($D$7125=0,0,D13165/ABS($D$7125))</f>
        <v/>
      </c>
      <c r="F13165" s="15" t="n">
        <v>9579.83</v>
      </c>
      <c r="G13165" s="16">
        <f>IF($F$7125=0,0,F13165/ABS($F$7125))</f>
        <v/>
      </c>
      <c r="H13165" s="15">
        <f>D13165-F13165</f>
        <v/>
      </c>
      <c r="I13165" s="16">
        <f>IF(F13165=0,0,H13165/ABS(F13165))</f>
        <v/>
      </c>
      <c r="J13165" s="10" t="inlineStr">
        <is>
          <t>TRUE</t>
        </is>
      </c>
    </row>
    <row r="13166" hidden="1" outlineLevel="2">
      <c r="A13166" s="13" t="inlineStr"/>
      <c r="B13166" s="13" t="inlineStr">
        <is>
          <t xml:space="preserve">    ONLINE Tatiana Lopez</t>
        </is>
      </c>
      <c r="C13166" s="14" t="inlineStr"/>
      <c r="D13166" s="15" t="n">
        <v>67965.7</v>
      </c>
      <c r="E13166" s="16">
        <f>IF($D$7125=0,0,D13166/ABS($D$7125))</f>
        <v/>
      </c>
      <c r="F13166" s="15" t="n">
        <v>67965.7</v>
      </c>
      <c r="G13166" s="16">
        <f>IF($F$7125=0,0,F13166/ABS($F$7125))</f>
        <v/>
      </c>
      <c r="H13166" s="15">
        <f>D13166-F13166</f>
        <v/>
      </c>
      <c r="I13166" s="16">
        <f>IF(F13166=0,0,H13166/ABS(F13166))</f>
        <v/>
      </c>
      <c r="J13166" s="10" t="inlineStr">
        <is>
          <t>TRUE</t>
        </is>
      </c>
    </row>
    <row r="13167" hidden="1" outlineLevel="2">
      <c r="A13167" s="13" t="inlineStr"/>
      <c r="B13167" s="13" t="inlineStr">
        <is>
          <t xml:space="preserve">    ONLINE Tatiana Martinez</t>
        </is>
      </c>
      <c r="C13167" s="14" t="inlineStr"/>
      <c r="D13167" s="15" t="n">
        <v>14050.42</v>
      </c>
      <c r="E13167" s="16">
        <f>IF($D$7125=0,0,D13167/ABS($D$7125))</f>
        <v/>
      </c>
      <c r="F13167" s="15" t="n">
        <v>14050.42</v>
      </c>
      <c r="G13167" s="16">
        <f>IF($F$7125=0,0,F13167/ABS($F$7125))</f>
        <v/>
      </c>
      <c r="H13167" s="15">
        <f>D13167-F13167</f>
        <v/>
      </c>
      <c r="I13167" s="16">
        <f>IF(F13167=0,0,H13167/ABS(F13167))</f>
        <v/>
      </c>
      <c r="J13167" s="10" t="inlineStr">
        <is>
          <t>TRUE</t>
        </is>
      </c>
    </row>
    <row r="13168" hidden="1" outlineLevel="2">
      <c r="A13168" s="13" t="inlineStr"/>
      <c r="B13168" s="13" t="inlineStr">
        <is>
          <t xml:space="preserve">    ONLINE Tatiana Medrado</t>
        </is>
      </c>
      <c r="C13168" s="14" t="inlineStr"/>
      <c r="D13168" s="15" t="n">
        <v>108252.1</v>
      </c>
      <c r="E13168" s="16">
        <f>IF($D$7125=0,0,D13168/ABS($D$7125))</f>
        <v/>
      </c>
      <c r="F13168" s="15" t="n">
        <v>108252.1</v>
      </c>
      <c r="G13168" s="16">
        <f>IF($F$7125=0,0,F13168/ABS($F$7125))</f>
        <v/>
      </c>
      <c r="H13168" s="15">
        <f>D13168-F13168</f>
        <v/>
      </c>
      <c r="I13168" s="16">
        <f>IF(F13168=0,0,H13168/ABS(F13168))</f>
        <v/>
      </c>
      <c r="J13168" s="10" t="inlineStr">
        <is>
          <t>TRUE</t>
        </is>
      </c>
    </row>
    <row r="13169" hidden="1" outlineLevel="2">
      <c r="A13169" s="13" t="inlineStr"/>
      <c r="B13169" s="13" t="inlineStr">
        <is>
          <t xml:space="preserve">    ONLINE Tatiana Ortiz</t>
        </is>
      </c>
      <c r="C13169" s="14" t="inlineStr"/>
      <c r="D13169" s="15" t="n">
        <v>32252.1</v>
      </c>
      <c r="E13169" s="16">
        <f>IF($D$7125=0,0,D13169/ABS($D$7125))</f>
        <v/>
      </c>
      <c r="F13169" s="15" t="n">
        <v>32252.1</v>
      </c>
      <c r="G13169" s="16">
        <f>IF($F$7125=0,0,F13169/ABS($F$7125))</f>
        <v/>
      </c>
      <c r="H13169" s="15">
        <f>D13169-F13169</f>
        <v/>
      </c>
      <c r="I13169" s="16">
        <f>IF(F13169=0,0,H13169/ABS(F13169))</f>
        <v/>
      </c>
      <c r="J13169" s="10" t="inlineStr">
        <is>
          <t>TRUE</t>
        </is>
      </c>
    </row>
    <row r="13170" hidden="1" outlineLevel="2">
      <c r="A13170" s="13" t="inlineStr"/>
      <c r="B13170" s="13" t="inlineStr">
        <is>
          <t xml:space="preserve">    ONLINE Tatiana Osorio</t>
        </is>
      </c>
      <c r="C13170" s="14" t="inlineStr"/>
      <c r="D13170" s="15" t="n">
        <v>6226.89</v>
      </c>
      <c r="E13170" s="16">
        <f>IF($D$7125=0,0,D13170/ABS($D$7125))</f>
        <v/>
      </c>
      <c r="F13170" s="15" t="n">
        <v>6226.89</v>
      </c>
      <c r="G13170" s="16">
        <f>IF($F$7125=0,0,F13170/ABS($F$7125))</f>
        <v/>
      </c>
      <c r="H13170" s="15">
        <f>D13170-F13170</f>
        <v/>
      </c>
      <c r="I13170" s="16">
        <f>IF(F13170=0,0,H13170/ABS(F13170))</f>
        <v/>
      </c>
      <c r="J13170" s="10" t="inlineStr">
        <is>
          <t>TRUE</t>
        </is>
      </c>
    </row>
    <row r="13171" hidden="1" outlineLevel="2">
      <c r="A13171" s="13" t="inlineStr"/>
      <c r="B13171" s="13" t="inlineStr">
        <is>
          <t xml:space="preserve">    ONLINE Tatiana Ospina</t>
        </is>
      </c>
      <c r="C13171" s="14" t="inlineStr"/>
      <c r="D13171" s="15" t="n">
        <v>78267.22</v>
      </c>
      <c r="E13171" s="16">
        <f>IF($D$7125=0,0,D13171/ABS($D$7125))</f>
        <v/>
      </c>
      <c r="F13171" s="15" t="n">
        <v>78267.22</v>
      </c>
      <c r="G13171" s="16">
        <f>IF($F$7125=0,0,F13171/ABS($F$7125))</f>
        <v/>
      </c>
      <c r="H13171" s="15">
        <f>D13171-F13171</f>
        <v/>
      </c>
      <c r="I13171" s="16">
        <f>IF(F13171=0,0,H13171/ABS(F13171))</f>
        <v/>
      </c>
      <c r="J13171" s="10" t="inlineStr">
        <is>
          <t>TRUE</t>
        </is>
      </c>
    </row>
    <row r="13172" hidden="1" outlineLevel="2">
      <c r="A13172" s="13" t="inlineStr"/>
      <c r="B13172" s="13" t="inlineStr">
        <is>
          <t xml:space="preserve">    ONLINE Tatiana Ramirez</t>
        </is>
      </c>
      <c r="C13172" s="14" t="inlineStr"/>
      <c r="D13172" s="15" t="n">
        <v>16477.31</v>
      </c>
      <c r="E13172" s="16">
        <f>IF($D$7125=0,0,D13172/ABS($D$7125))</f>
        <v/>
      </c>
      <c r="F13172" s="15" t="n">
        <v>16477.31</v>
      </c>
      <c r="G13172" s="16">
        <f>IF($F$7125=0,0,F13172/ABS($F$7125))</f>
        <v/>
      </c>
      <c r="H13172" s="15">
        <f>D13172-F13172</f>
        <v/>
      </c>
      <c r="I13172" s="16">
        <f>IF(F13172=0,0,H13172/ABS(F13172))</f>
        <v/>
      </c>
      <c r="J13172" s="10" t="inlineStr">
        <is>
          <t>TRUE</t>
        </is>
      </c>
    </row>
    <row r="13173" hidden="1" outlineLevel="2">
      <c r="A13173" s="13" t="inlineStr"/>
      <c r="B13173" s="13" t="inlineStr">
        <is>
          <t xml:space="preserve">    ONLINE Tatiana Restrepo</t>
        </is>
      </c>
      <c r="C13173" s="14" t="inlineStr"/>
      <c r="D13173" s="15" t="n">
        <v>38638.66</v>
      </c>
      <c r="E13173" s="16">
        <f>IF($D$7125=0,0,D13173/ABS($D$7125))</f>
        <v/>
      </c>
      <c r="F13173" s="15" t="n">
        <v>38638.66</v>
      </c>
      <c r="G13173" s="16">
        <f>IF($F$7125=0,0,F13173/ABS($F$7125))</f>
        <v/>
      </c>
      <c r="H13173" s="15">
        <f>D13173-F13173</f>
        <v/>
      </c>
      <c r="I13173" s="16">
        <f>IF(F13173=0,0,H13173/ABS(F13173))</f>
        <v/>
      </c>
      <c r="J13173" s="10" t="inlineStr">
        <is>
          <t>TRUE</t>
        </is>
      </c>
    </row>
    <row r="13174" hidden="1" outlineLevel="2">
      <c r="A13174" s="13" t="inlineStr"/>
      <c r="B13174" s="13" t="inlineStr">
        <is>
          <t xml:space="preserve">    ONLINE Tatiana Robledo Rios</t>
        </is>
      </c>
      <c r="C13174" s="14" t="inlineStr"/>
      <c r="D13174" s="15" t="n">
        <v>28260.5</v>
      </c>
      <c r="E13174" s="16">
        <f>IF($D$7125=0,0,D13174/ABS($D$7125))</f>
        <v/>
      </c>
      <c r="F13174" s="15" t="n">
        <v>28260.5</v>
      </c>
      <c r="G13174" s="16">
        <f>IF($F$7125=0,0,F13174/ABS($F$7125))</f>
        <v/>
      </c>
      <c r="H13174" s="15">
        <f>D13174-F13174</f>
        <v/>
      </c>
      <c r="I13174" s="16">
        <f>IF(F13174=0,0,H13174/ABS(F13174))</f>
        <v/>
      </c>
      <c r="J13174" s="10" t="inlineStr">
        <is>
          <t>TRUE</t>
        </is>
      </c>
    </row>
    <row r="13175" hidden="1" outlineLevel="2">
      <c r="A13175" s="13" t="inlineStr"/>
      <c r="B13175" s="13" t="inlineStr">
        <is>
          <t xml:space="preserve">    ONLINE Tatiana Rodriguez</t>
        </is>
      </c>
      <c r="C13175" s="14" t="inlineStr"/>
      <c r="D13175" s="15" t="n">
        <v>15806.72</v>
      </c>
      <c r="E13175" s="16">
        <f>IF($D$7125=0,0,D13175/ABS($D$7125))</f>
        <v/>
      </c>
      <c r="F13175" s="15" t="n">
        <v>15806.72</v>
      </c>
      <c r="G13175" s="16">
        <f>IF($F$7125=0,0,F13175/ABS($F$7125))</f>
        <v/>
      </c>
      <c r="H13175" s="15">
        <f>D13175-F13175</f>
        <v/>
      </c>
      <c r="I13175" s="16">
        <f>IF(F13175=0,0,H13175/ABS(F13175))</f>
        <v/>
      </c>
      <c r="J13175" s="10" t="inlineStr">
        <is>
          <t>TRUE</t>
        </is>
      </c>
    </row>
    <row r="13176" hidden="1" outlineLevel="2">
      <c r="A13176" s="13" t="inlineStr"/>
      <c r="B13176" s="13" t="inlineStr">
        <is>
          <t xml:space="preserve">    ONLINE Tatiana Romero Martinez</t>
        </is>
      </c>
      <c r="C13176" s="14" t="inlineStr"/>
      <c r="D13176" s="15" t="n">
        <v>87016.8</v>
      </c>
      <c r="E13176" s="16">
        <f>IF($D$7125=0,0,D13176/ABS($D$7125))</f>
        <v/>
      </c>
      <c r="F13176" s="15" t="n">
        <v>87016.8</v>
      </c>
      <c r="G13176" s="16">
        <f>IF($F$7125=0,0,F13176/ABS($F$7125))</f>
        <v/>
      </c>
      <c r="H13176" s="15">
        <f>D13176-F13176</f>
        <v/>
      </c>
      <c r="I13176" s="16">
        <f>IF(F13176=0,0,H13176/ABS(F13176))</f>
        <v/>
      </c>
      <c r="J13176" s="10" t="inlineStr">
        <is>
          <t>TRUE</t>
        </is>
      </c>
    </row>
    <row r="13177" hidden="1" outlineLevel="2">
      <c r="A13177" s="13" t="inlineStr"/>
      <c r="B13177" s="13" t="inlineStr">
        <is>
          <t xml:space="preserve">    ONLINE Tatiana Rubio</t>
        </is>
      </c>
      <c r="C13177" s="14" t="inlineStr"/>
      <c r="D13177" s="15" t="n">
        <v>25731.43</v>
      </c>
      <c r="E13177" s="16">
        <f>IF($D$7125=0,0,D13177/ABS($D$7125))</f>
        <v/>
      </c>
      <c r="F13177" s="15" t="n">
        <v>25731.43</v>
      </c>
      <c r="G13177" s="16">
        <f>IF($F$7125=0,0,F13177/ABS($F$7125))</f>
        <v/>
      </c>
      <c r="H13177" s="15">
        <f>D13177-F13177</f>
        <v/>
      </c>
      <c r="I13177" s="16">
        <f>IF(F13177=0,0,H13177/ABS(F13177))</f>
        <v/>
      </c>
      <c r="J13177" s="10" t="inlineStr">
        <is>
          <t>TRUE</t>
        </is>
      </c>
    </row>
    <row r="13178" hidden="1" outlineLevel="2">
      <c r="A13178" s="13" t="inlineStr"/>
      <c r="B13178" s="13" t="inlineStr">
        <is>
          <t xml:space="preserve">    ONLINE Tatiana Zuluaga</t>
        </is>
      </c>
      <c r="C13178" s="14" t="inlineStr"/>
      <c r="D13178" s="15" t="n">
        <v>6705.88</v>
      </c>
      <c r="E13178" s="16">
        <f>IF($D$7125=0,0,D13178/ABS($D$7125))</f>
        <v/>
      </c>
      <c r="F13178" s="15" t="n">
        <v>6705.88</v>
      </c>
      <c r="G13178" s="16">
        <f>IF($F$7125=0,0,F13178/ABS($F$7125))</f>
        <v/>
      </c>
      <c r="H13178" s="15">
        <f>D13178-F13178</f>
        <v/>
      </c>
      <c r="I13178" s="16">
        <f>IF(F13178=0,0,H13178/ABS(F13178))</f>
        <v/>
      </c>
      <c r="J13178" s="10" t="inlineStr">
        <is>
          <t>TRUE</t>
        </is>
      </c>
    </row>
    <row r="13179" hidden="1" outlineLevel="2">
      <c r="A13179" s="13" t="inlineStr"/>
      <c r="B13179" s="13" t="inlineStr">
        <is>
          <t xml:space="preserve">    ONLINE Tatiana marcela Garcia zapata</t>
        </is>
      </c>
      <c r="C13179" s="14" t="inlineStr"/>
      <c r="D13179" s="15" t="n">
        <v>20596.64</v>
      </c>
      <c r="E13179" s="16">
        <f>IF($D$7125=0,0,D13179/ABS($D$7125))</f>
        <v/>
      </c>
      <c r="F13179" s="15" t="n">
        <v>20596.64</v>
      </c>
      <c r="G13179" s="16">
        <f>IF($F$7125=0,0,F13179/ABS($F$7125))</f>
        <v/>
      </c>
      <c r="H13179" s="15">
        <f>D13179-F13179</f>
        <v/>
      </c>
      <c r="I13179" s="16">
        <f>IF(F13179=0,0,H13179/ABS(F13179))</f>
        <v/>
      </c>
      <c r="J13179" s="10" t="inlineStr">
        <is>
          <t>TRUE</t>
        </is>
      </c>
    </row>
    <row r="13180" hidden="1" outlineLevel="2">
      <c r="A13180" s="13" t="inlineStr"/>
      <c r="B13180" s="13" t="inlineStr">
        <is>
          <t xml:space="preserve">    ONLINE Teresa Velasquez Muñoz</t>
        </is>
      </c>
      <c r="C13180" s="14" t="inlineStr"/>
      <c r="D13180" s="15" t="n">
        <v>9579.83</v>
      </c>
      <c r="E13180" s="16">
        <f>IF($D$7125=0,0,D13180/ABS($D$7125))</f>
        <v/>
      </c>
      <c r="F13180" s="15" t="n">
        <v>9579.83</v>
      </c>
      <c r="G13180" s="16">
        <f>IF($F$7125=0,0,F13180/ABS($F$7125))</f>
        <v/>
      </c>
      <c r="H13180" s="15">
        <f>D13180-F13180</f>
        <v/>
      </c>
      <c r="I13180" s="16">
        <f>IF(F13180=0,0,H13180/ABS(F13180))</f>
        <v/>
      </c>
      <c r="J13180" s="10" t="inlineStr">
        <is>
          <t>TRUE</t>
        </is>
      </c>
    </row>
    <row r="13181" hidden="1" outlineLevel="2">
      <c r="A13181" s="13" t="inlineStr"/>
      <c r="B13181" s="13" t="inlineStr">
        <is>
          <t xml:space="preserve">    ONLINE Teresa Villamizar</t>
        </is>
      </c>
      <c r="C13181" s="14" t="inlineStr"/>
      <c r="D13181" s="15" t="n">
        <v>27720.84</v>
      </c>
      <c r="E13181" s="16">
        <f>IF($D$7125=0,0,D13181/ABS($D$7125))</f>
        <v/>
      </c>
      <c r="F13181" s="15" t="n">
        <v>27720.84</v>
      </c>
      <c r="G13181" s="16">
        <f>IF($F$7125=0,0,F13181/ABS($F$7125))</f>
        <v/>
      </c>
      <c r="H13181" s="15">
        <f>D13181-F13181</f>
        <v/>
      </c>
      <c r="I13181" s="16">
        <f>IF(F13181=0,0,H13181/ABS(F13181))</f>
        <v/>
      </c>
      <c r="J13181" s="10" t="inlineStr">
        <is>
          <t>TRUE</t>
        </is>
      </c>
    </row>
    <row r="13182" hidden="1" outlineLevel="2">
      <c r="A13182" s="13" t="inlineStr"/>
      <c r="B13182" s="13" t="inlineStr">
        <is>
          <t xml:space="preserve">    ONLINE Thalia Asprilla</t>
        </is>
      </c>
      <c r="C13182" s="14" t="inlineStr"/>
      <c r="D13182" s="15" t="n">
        <v>9100.84</v>
      </c>
      <c r="E13182" s="16">
        <f>IF($D$7125=0,0,D13182/ABS($D$7125))</f>
        <v/>
      </c>
      <c r="F13182" s="15" t="n">
        <v>9100.84</v>
      </c>
      <c r="G13182" s="16">
        <f>IF($F$7125=0,0,F13182/ABS($F$7125))</f>
        <v/>
      </c>
      <c r="H13182" s="15">
        <f>D13182-F13182</f>
        <v/>
      </c>
      <c r="I13182" s="16">
        <f>IF(F13182=0,0,H13182/ABS(F13182))</f>
        <v/>
      </c>
      <c r="J13182" s="10" t="inlineStr">
        <is>
          <t>TRUE</t>
        </is>
      </c>
    </row>
    <row r="13183" hidden="1" outlineLevel="2">
      <c r="A13183" s="13" t="inlineStr"/>
      <c r="B13183" s="13" t="inlineStr">
        <is>
          <t xml:space="preserve">    ONLINE Tom Pedoussaut</t>
        </is>
      </c>
      <c r="C13183" s="14" t="inlineStr"/>
      <c r="D13183" s="15" t="n">
        <v>42151.26</v>
      </c>
      <c r="E13183" s="16">
        <f>IF($D$7125=0,0,D13183/ABS($D$7125))</f>
        <v/>
      </c>
      <c r="F13183" s="15" t="n">
        <v>42151.26</v>
      </c>
      <c r="G13183" s="16">
        <f>IF($F$7125=0,0,F13183/ABS($F$7125))</f>
        <v/>
      </c>
      <c r="H13183" s="15">
        <f>D13183-F13183</f>
        <v/>
      </c>
      <c r="I13183" s="16">
        <f>IF(F13183=0,0,H13183/ABS(F13183))</f>
        <v/>
      </c>
      <c r="J13183" s="10" t="inlineStr">
        <is>
          <t>TRUE</t>
        </is>
      </c>
    </row>
    <row r="13184" hidden="1" outlineLevel="2">
      <c r="A13184" s="13" t="inlineStr"/>
      <c r="B13184" s="13" t="inlineStr">
        <is>
          <t xml:space="preserve">    ONLINE Tomas Arevalo</t>
        </is>
      </c>
      <c r="C13184" s="14" t="inlineStr"/>
      <c r="D13184" s="15" t="n">
        <v>10090.76</v>
      </c>
      <c r="E13184" s="16">
        <f>IF($D$7125=0,0,D13184/ABS($D$7125))</f>
        <v/>
      </c>
      <c r="F13184" s="15" t="n">
        <v>10090.76</v>
      </c>
      <c r="G13184" s="16">
        <f>IF($F$7125=0,0,F13184/ABS($F$7125))</f>
        <v/>
      </c>
      <c r="H13184" s="15">
        <f>D13184-F13184</f>
        <v/>
      </c>
      <c r="I13184" s="16">
        <f>IF(F13184=0,0,H13184/ABS(F13184))</f>
        <v/>
      </c>
      <c r="J13184" s="10" t="inlineStr">
        <is>
          <t>TRUE</t>
        </is>
      </c>
    </row>
    <row r="13185" hidden="1" outlineLevel="2">
      <c r="A13185" s="13" t="inlineStr"/>
      <c r="B13185" s="13" t="inlineStr">
        <is>
          <t xml:space="preserve">    ONLINE Tulio Duque</t>
        </is>
      </c>
      <c r="C13185" s="14" t="inlineStr"/>
      <c r="D13185" s="15" t="n">
        <v>72886.56</v>
      </c>
      <c r="E13185" s="16">
        <f>IF($D$7125=0,0,D13185/ABS($D$7125))</f>
        <v/>
      </c>
      <c r="F13185" s="15" t="n">
        <v>72886.56</v>
      </c>
      <c r="G13185" s="16">
        <f>IF($F$7125=0,0,F13185/ABS($F$7125))</f>
        <v/>
      </c>
      <c r="H13185" s="15">
        <f>D13185-F13185</f>
        <v/>
      </c>
      <c r="I13185" s="16">
        <f>IF(F13185=0,0,H13185/ABS(F13185))</f>
        <v/>
      </c>
      <c r="J13185" s="10" t="inlineStr">
        <is>
          <t>TRUE</t>
        </is>
      </c>
    </row>
    <row r="13186" hidden="1" outlineLevel="2">
      <c r="A13186" s="13" t="inlineStr"/>
      <c r="B13186" s="13" t="inlineStr">
        <is>
          <t xml:space="preserve">    ONLINE Uber Hoyos</t>
        </is>
      </c>
      <c r="C13186" s="14" t="inlineStr"/>
      <c r="D13186" s="15" t="n">
        <v>20117.65</v>
      </c>
      <c r="E13186" s="16">
        <f>IF($D$7125=0,0,D13186/ABS($D$7125))</f>
        <v/>
      </c>
      <c r="F13186" s="15" t="n">
        <v>20117.65</v>
      </c>
      <c r="G13186" s="16">
        <f>IF($F$7125=0,0,F13186/ABS($F$7125))</f>
        <v/>
      </c>
      <c r="H13186" s="15">
        <f>D13186-F13186</f>
        <v/>
      </c>
      <c r="I13186" s="16">
        <f>IF(F13186=0,0,H13186/ABS(F13186))</f>
        <v/>
      </c>
      <c r="J13186" s="10" t="inlineStr">
        <is>
          <t>TRUE</t>
        </is>
      </c>
    </row>
    <row r="13187" hidden="1" outlineLevel="2">
      <c r="A13187" s="13" t="inlineStr"/>
      <c r="B13187" s="13" t="inlineStr">
        <is>
          <t xml:space="preserve">    ONLINE Ursina Hauser</t>
        </is>
      </c>
      <c r="C13187" s="14" t="inlineStr"/>
      <c r="D13187" s="15" t="n">
        <v>132457.12</v>
      </c>
      <c r="E13187" s="16">
        <f>IF($D$7125=0,0,D13187/ABS($D$7125))</f>
        <v/>
      </c>
      <c r="F13187" s="15" t="n">
        <v>132457.12</v>
      </c>
      <c r="G13187" s="16">
        <f>IF($F$7125=0,0,F13187/ABS($F$7125))</f>
        <v/>
      </c>
      <c r="H13187" s="15">
        <f>D13187-F13187</f>
        <v/>
      </c>
      <c r="I13187" s="16">
        <f>IF(F13187=0,0,H13187/ABS(F13187))</f>
        <v/>
      </c>
      <c r="J13187" s="10" t="inlineStr">
        <is>
          <t>TRUE</t>
        </is>
      </c>
    </row>
    <row r="13188" hidden="1" outlineLevel="2">
      <c r="A13188" s="13" t="inlineStr"/>
      <c r="B13188" s="13" t="inlineStr">
        <is>
          <t xml:space="preserve">    ONLINE VALENTINA BEJARANO VALENCIA</t>
        </is>
      </c>
      <c r="C13188" s="14" t="inlineStr"/>
      <c r="D13188" s="15" t="n">
        <v>7057.14</v>
      </c>
      <c r="E13188" s="16">
        <f>IF($D$7125=0,0,D13188/ABS($D$7125))</f>
        <v/>
      </c>
      <c r="F13188" s="15" t="n">
        <v>7057.14</v>
      </c>
      <c r="G13188" s="16">
        <f>IF($F$7125=0,0,F13188/ABS($F$7125))</f>
        <v/>
      </c>
      <c r="H13188" s="15">
        <f>D13188-F13188</f>
        <v/>
      </c>
      <c r="I13188" s="16">
        <f>IF(F13188=0,0,H13188/ABS(F13188))</f>
        <v/>
      </c>
      <c r="J13188" s="10" t="inlineStr">
        <is>
          <t>TRUE</t>
        </is>
      </c>
    </row>
    <row r="13189" hidden="1" outlineLevel="2">
      <c r="A13189" s="13" t="inlineStr"/>
      <c r="B13189" s="13" t="inlineStr">
        <is>
          <t xml:space="preserve">    ONLINE VALENTINA GUTIERREZ HERNANDEZ</t>
        </is>
      </c>
      <c r="C13189" s="14" t="inlineStr"/>
      <c r="D13189" s="15" t="n">
        <v>12613.44</v>
      </c>
      <c r="E13189" s="16">
        <f>IF($D$7125=0,0,D13189/ABS($D$7125))</f>
        <v/>
      </c>
      <c r="F13189" s="15" t="n">
        <v>12613.44</v>
      </c>
      <c r="G13189" s="16">
        <f>IF($F$7125=0,0,F13189/ABS($F$7125))</f>
        <v/>
      </c>
      <c r="H13189" s="15">
        <f>D13189-F13189</f>
        <v/>
      </c>
      <c r="I13189" s="16">
        <f>IF(F13189=0,0,H13189/ABS(F13189))</f>
        <v/>
      </c>
      <c r="J13189" s="10" t="inlineStr">
        <is>
          <t>TRUE</t>
        </is>
      </c>
    </row>
    <row r="13190" hidden="1" outlineLevel="2">
      <c r="A13190" s="13" t="inlineStr"/>
      <c r="B13190" s="13" t="inlineStr">
        <is>
          <t xml:space="preserve">    ONLINE VALENTINA HINCAPIE CARDONA</t>
        </is>
      </c>
      <c r="C13190" s="14" t="inlineStr"/>
      <c r="D13190" s="15" t="n">
        <v>14114.28</v>
      </c>
      <c r="E13190" s="16">
        <f>IF($D$7125=0,0,D13190/ABS($D$7125))</f>
        <v/>
      </c>
      <c r="F13190" s="15" t="n">
        <v>14114.28</v>
      </c>
      <c r="G13190" s="16">
        <f>IF($F$7125=0,0,F13190/ABS($F$7125))</f>
        <v/>
      </c>
      <c r="H13190" s="15">
        <f>D13190-F13190</f>
        <v/>
      </c>
      <c r="I13190" s="16">
        <f>IF(F13190=0,0,H13190/ABS(F13190))</f>
        <v/>
      </c>
      <c r="J13190" s="10" t="inlineStr">
        <is>
          <t>TRUE</t>
        </is>
      </c>
    </row>
    <row r="13191" hidden="1" outlineLevel="2">
      <c r="A13191" s="13" t="inlineStr"/>
      <c r="B13191" s="13" t="inlineStr">
        <is>
          <t xml:space="preserve">    ONLINE VALENTINA PEREZ ALZATE</t>
        </is>
      </c>
      <c r="C13191" s="14" t="inlineStr"/>
      <c r="D13191" s="15" t="n">
        <v>6386.55</v>
      </c>
      <c r="E13191" s="16">
        <f>IF($D$7125=0,0,D13191/ABS($D$7125))</f>
        <v/>
      </c>
      <c r="F13191" s="15" t="n">
        <v>6386.55</v>
      </c>
      <c r="G13191" s="16">
        <f>IF($F$7125=0,0,F13191/ABS($F$7125))</f>
        <v/>
      </c>
      <c r="H13191" s="15">
        <f>D13191-F13191</f>
        <v/>
      </c>
      <c r="I13191" s="16">
        <f>IF(F13191=0,0,H13191/ABS(F13191))</f>
        <v/>
      </c>
      <c r="J13191" s="10" t="inlineStr">
        <is>
          <t>TRUE</t>
        </is>
      </c>
    </row>
    <row r="13192" hidden="1" outlineLevel="2">
      <c r="A13192" s="13" t="inlineStr"/>
      <c r="B13192" s="13" t="inlineStr">
        <is>
          <t xml:space="preserve">    ONLINE VALENTINA VARGAS PIÑEROS</t>
        </is>
      </c>
      <c r="C13192" s="14" t="inlineStr"/>
      <c r="D13192" s="15" t="n">
        <v>10090.76</v>
      </c>
      <c r="E13192" s="16">
        <f>IF($D$7125=0,0,D13192/ABS($D$7125))</f>
        <v/>
      </c>
      <c r="F13192" s="15" t="n">
        <v>10090.76</v>
      </c>
      <c r="G13192" s="16">
        <f>IF($F$7125=0,0,F13192/ABS($F$7125))</f>
        <v/>
      </c>
      <c r="H13192" s="15">
        <f>D13192-F13192</f>
        <v/>
      </c>
      <c r="I13192" s="16">
        <f>IF(F13192=0,0,H13192/ABS(F13192))</f>
        <v/>
      </c>
      <c r="J13192" s="10" t="inlineStr">
        <is>
          <t>TRUE</t>
        </is>
      </c>
    </row>
    <row r="13193" hidden="1" outlineLevel="2">
      <c r="A13193" s="13" t="inlineStr"/>
      <c r="B13193" s="13" t="inlineStr">
        <is>
          <t xml:space="preserve">    ONLINE VALERIA ROJAS</t>
        </is>
      </c>
      <c r="C13193" s="14" t="inlineStr"/>
      <c r="D13193" s="15" t="n">
        <v>33369.75</v>
      </c>
      <c r="E13193" s="16">
        <f>IF($D$7125=0,0,D13193/ABS($D$7125))</f>
        <v/>
      </c>
      <c r="F13193" s="15" t="n">
        <v>33369.75</v>
      </c>
      <c r="G13193" s="16">
        <f>IF($F$7125=0,0,F13193/ABS($F$7125))</f>
        <v/>
      </c>
      <c r="H13193" s="15">
        <f>D13193-F13193</f>
        <v/>
      </c>
      <c r="I13193" s="16">
        <f>IF(F13193=0,0,H13193/ABS(F13193))</f>
        <v/>
      </c>
      <c r="J13193" s="10" t="inlineStr">
        <is>
          <t>TRUE</t>
        </is>
      </c>
    </row>
    <row r="13194" hidden="1" outlineLevel="2">
      <c r="A13194" s="13" t="inlineStr"/>
      <c r="B13194" s="13" t="inlineStr">
        <is>
          <t xml:space="preserve">    ONLINE VALERY SANCLEMENTE JARAMILLO</t>
        </is>
      </c>
      <c r="C13194" s="14" t="inlineStr"/>
      <c r="D13194" s="15" t="n">
        <v>28060.92</v>
      </c>
      <c r="E13194" s="16">
        <f>IF($D$7125=0,0,D13194/ABS($D$7125))</f>
        <v/>
      </c>
      <c r="F13194" s="15" t="n">
        <v>28060.92</v>
      </c>
      <c r="G13194" s="16">
        <f>IF($F$7125=0,0,F13194/ABS($F$7125))</f>
        <v/>
      </c>
      <c r="H13194" s="15">
        <f>D13194-F13194</f>
        <v/>
      </c>
      <c r="I13194" s="16">
        <f>IF(F13194=0,0,H13194/ABS(F13194))</f>
        <v/>
      </c>
      <c r="J13194" s="10" t="inlineStr">
        <is>
          <t>TRUE</t>
        </is>
      </c>
    </row>
    <row r="13195" hidden="1" outlineLevel="2">
      <c r="A13195" s="13" t="inlineStr"/>
      <c r="B13195" s="13" t="inlineStr">
        <is>
          <t xml:space="preserve">    ONLINE VANESSA GUTIERREZ HERRERA</t>
        </is>
      </c>
      <c r="C13195" s="14" t="inlineStr"/>
      <c r="D13195" s="15" t="n">
        <v>21339.08</v>
      </c>
      <c r="E13195" s="16">
        <f>IF($D$7125=0,0,D13195/ABS($D$7125))</f>
        <v/>
      </c>
      <c r="F13195" s="15" t="n">
        <v>21339.08</v>
      </c>
      <c r="G13195" s="16">
        <f>IF($F$7125=0,0,F13195/ABS($F$7125))</f>
        <v/>
      </c>
      <c r="H13195" s="15">
        <f>D13195-F13195</f>
        <v/>
      </c>
      <c r="I13195" s="16">
        <f>IF(F13195=0,0,H13195/ABS(F13195))</f>
        <v/>
      </c>
      <c r="J13195" s="10" t="inlineStr">
        <is>
          <t>TRUE</t>
        </is>
      </c>
    </row>
    <row r="13196" hidden="1" outlineLevel="2">
      <c r="A13196" s="13" t="inlineStr"/>
      <c r="B13196" s="13" t="inlineStr">
        <is>
          <t xml:space="preserve">    ONLINE VANESSA GUTIERREZ ROZO</t>
        </is>
      </c>
      <c r="C13196" s="14" t="inlineStr"/>
      <c r="D13196" s="15" t="n">
        <v>18163.36</v>
      </c>
      <c r="E13196" s="16">
        <f>IF($D$7125=0,0,D13196/ABS($D$7125))</f>
        <v/>
      </c>
      <c r="F13196" s="15" t="n">
        <v>18163.36</v>
      </c>
      <c r="G13196" s="16">
        <f>IF($F$7125=0,0,F13196/ABS($F$7125))</f>
        <v/>
      </c>
      <c r="H13196" s="15">
        <f>D13196-F13196</f>
        <v/>
      </c>
      <c r="I13196" s="16">
        <f>IF(F13196=0,0,H13196/ABS(F13196))</f>
        <v/>
      </c>
      <c r="J13196" s="10" t="inlineStr">
        <is>
          <t>TRUE</t>
        </is>
      </c>
    </row>
    <row r="13197" hidden="1" outlineLevel="2">
      <c r="A13197" s="13" t="inlineStr"/>
      <c r="B13197" s="13" t="inlineStr">
        <is>
          <t xml:space="preserve">    ONLINE VANESSA PAULY BACCA</t>
        </is>
      </c>
      <c r="C13197" s="14" t="inlineStr"/>
      <c r="D13197" s="15" t="n">
        <v>19384.79</v>
      </c>
      <c r="E13197" s="16">
        <f>IF($D$7125=0,0,D13197/ABS($D$7125))</f>
        <v/>
      </c>
      <c r="F13197" s="15" t="n">
        <v>19384.79</v>
      </c>
      <c r="G13197" s="16">
        <f>IF($F$7125=0,0,F13197/ABS($F$7125))</f>
        <v/>
      </c>
      <c r="H13197" s="15">
        <f>D13197-F13197</f>
        <v/>
      </c>
      <c r="I13197" s="16">
        <f>IF(F13197=0,0,H13197/ABS(F13197))</f>
        <v/>
      </c>
      <c r="J13197" s="10" t="inlineStr">
        <is>
          <t>TRUE</t>
        </is>
      </c>
    </row>
    <row r="13198" hidden="1" outlineLevel="2">
      <c r="A13198" s="13" t="inlineStr"/>
      <c r="B13198" s="13" t="inlineStr">
        <is>
          <t xml:space="preserve">    ONLINE VANESSA REYES VIVEROS</t>
        </is>
      </c>
      <c r="C13198" s="14" t="inlineStr"/>
      <c r="D13198" s="15" t="n">
        <v>19255.45</v>
      </c>
      <c r="E13198" s="16">
        <f>IF($D$7125=0,0,D13198/ABS($D$7125))</f>
        <v/>
      </c>
      <c r="F13198" s="15" t="n">
        <v>19255.45</v>
      </c>
      <c r="G13198" s="16">
        <f>IF($F$7125=0,0,F13198/ABS($F$7125))</f>
        <v/>
      </c>
      <c r="H13198" s="15">
        <f>D13198-F13198</f>
        <v/>
      </c>
      <c r="I13198" s="16">
        <f>IF(F13198=0,0,H13198/ABS(F13198))</f>
        <v/>
      </c>
      <c r="J13198" s="10" t="inlineStr">
        <is>
          <t>TRUE</t>
        </is>
      </c>
    </row>
    <row r="13199" hidden="1" outlineLevel="2">
      <c r="A13199" s="13" t="inlineStr"/>
      <c r="B13199" s="13" t="inlineStr">
        <is>
          <t xml:space="preserve">    ONLINE VANESSA RIVAS GOMEZ</t>
        </is>
      </c>
      <c r="C13199" s="14" t="inlineStr"/>
      <c r="D13199" s="15" t="n">
        <v>6897.48</v>
      </c>
      <c r="E13199" s="16">
        <f>IF($D$7125=0,0,D13199/ABS($D$7125))</f>
        <v/>
      </c>
      <c r="F13199" s="15" t="n">
        <v>6897.48</v>
      </c>
      <c r="G13199" s="16">
        <f>IF($F$7125=0,0,F13199/ABS($F$7125))</f>
        <v/>
      </c>
      <c r="H13199" s="15">
        <f>D13199-F13199</f>
        <v/>
      </c>
      <c r="I13199" s="16">
        <f>IF(F13199=0,0,H13199/ABS(F13199))</f>
        <v/>
      </c>
      <c r="J13199" s="10" t="inlineStr">
        <is>
          <t>TRUE</t>
        </is>
      </c>
    </row>
    <row r="13200" hidden="1" outlineLevel="2">
      <c r="A13200" s="13" t="inlineStr"/>
      <c r="B13200" s="13" t="inlineStr">
        <is>
          <t xml:space="preserve">    ONLINE VERONICA ARANGO CALA</t>
        </is>
      </c>
      <c r="C13200" s="14" t="inlineStr"/>
      <c r="D13200" s="15" t="n">
        <v>10090.76</v>
      </c>
      <c r="E13200" s="16">
        <f>IF($D$7125=0,0,D13200/ABS($D$7125))</f>
        <v/>
      </c>
      <c r="F13200" s="15" t="n">
        <v>10090.76</v>
      </c>
      <c r="G13200" s="16">
        <f>IF($F$7125=0,0,F13200/ABS($F$7125))</f>
        <v/>
      </c>
      <c r="H13200" s="15">
        <f>D13200-F13200</f>
        <v/>
      </c>
      <c r="I13200" s="16">
        <f>IF(F13200=0,0,H13200/ABS(F13200))</f>
        <v/>
      </c>
      <c r="J13200" s="10" t="inlineStr">
        <is>
          <t>TRUE</t>
        </is>
      </c>
    </row>
    <row r="13201" hidden="1" outlineLevel="2">
      <c r="A13201" s="13" t="inlineStr"/>
      <c r="B13201" s="13" t="inlineStr">
        <is>
          <t xml:space="preserve">    ONLINE VERONICA RAMIREZ MONTENEGRO</t>
        </is>
      </c>
      <c r="C13201" s="14" t="inlineStr"/>
      <c r="D13201" s="15" t="n">
        <v>10090.76</v>
      </c>
      <c r="E13201" s="16">
        <f>IF($D$7125=0,0,D13201/ABS($D$7125))</f>
        <v/>
      </c>
      <c r="F13201" s="15" t="n">
        <v>10090.76</v>
      </c>
      <c r="G13201" s="16">
        <f>IF($F$7125=0,0,F13201/ABS($F$7125))</f>
        <v/>
      </c>
      <c r="H13201" s="15">
        <f>D13201-F13201</f>
        <v/>
      </c>
      <c r="I13201" s="16">
        <f>IF(F13201=0,0,H13201/ABS(F13201))</f>
        <v/>
      </c>
      <c r="J13201" s="10" t="inlineStr">
        <is>
          <t>TRUE</t>
        </is>
      </c>
    </row>
    <row r="13202" hidden="1" outlineLevel="2">
      <c r="A13202" s="13" t="inlineStr"/>
      <c r="B13202" s="13" t="inlineStr">
        <is>
          <t xml:space="preserve">    ONLINE VICTOR MUÑOZ</t>
        </is>
      </c>
      <c r="C13202" s="14" t="inlineStr"/>
      <c r="D13202" s="15" t="n">
        <v>37840.33</v>
      </c>
      <c r="E13202" s="16">
        <f>IF($D$7125=0,0,D13202/ABS($D$7125))</f>
        <v/>
      </c>
      <c r="F13202" s="15" t="n">
        <v>37840.33</v>
      </c>
      <c r="G13202" s="16">
        <f>IF($F$7125=0,0,F13202/ABS($F$7125))</f>
        <v/>
      </c>
      <c r="H13202" s="15">
        <f>D13202-F13202</f>
        <v/>
      </c>
      <c r="I13202" s="16">
        <f>IF(F13202=0,0,H13202/ABS(F13202))</f>
        <v/>
      </c>
      <c r="J13202" s="10" t="inlineStr">
        <is>
          <t>TRUE</t>
        </is>
      </c>
    </row>
    <row r="13203" hidden="1" outlineLevel="2">
      <c r="A13203" s="13" t="inlineStr"/>
      <c r="B13203" s="13" t="inlineStr">
        <is>
          <t xml:space="preserve">    ONLINE VILMA LILIANA FRANCO RESTREPO</t>
        </is>
      </c>
      <c r="C13203" s="14" t="inlineStr"/>
      <c r="D13203" s="15" t="n">
        <v>7057.14</v>
      </c>
      <c r="E13203" s="16">
        <f>IF($D$7125=0,0,D13203/ABS($D$7125))</f>
        <v/>
      </c>
      <c r="F13203" s="15" t="n">
        <v>7057.14</v>
      </c>
      <c r="G13203" s="16">
        <f>IF($F$7125=0,0,F13203/ABS($F$7125))</f>
        <v/>
      </c>
      <c r="H13203" s="15">
        <f>D13203-F13203</f>
        <v/>
      </c>
      <c r="I13203" s="16">
        <f>IF(F13203=0,0,H13203/ABS(F13203))</f>
        <v/>
      </c>
      <c r="J13203" s="10" t="inlineStr">
        <is>
          <t>TRUE</t>
        </is>
      </c>
    </row>
    <row r="13204" hidden="1" outlineLevel="2">
      <c r="A13204" s="13" t="inlineStr"/>
      <c r="B13204" s="13" t="inlineStr">
        <is>
          <t xml:space="preserve">    ONLINE VIRGINIA CAICEDO BAHAMONDE</t>
        </is>
      </c>
      <c r="C13204" s="14" t="inlineStr"/>
      <c r="D13204" s="15" t="n">
        <v>19255.45</v>
      </c>
      <c r="E13204" s="16">
        <f>IF($D$7125=0,0,D13204/ABS($D$7125))</f>
        <v/>
      </c>
      <c r="F13204" s="15" t="n">
        <v>19255.45</v>
      </c>
      <c r="G13204" s="16">
        <f>IF($F$7125=0,0,F13204/ABS($F$7125))</f>
        <v/>
      </c>
      <c r="H13204" s="15">
        <f>D13204-F13204</f>
        <v/>
      </c>
      <c r="I13204" s="16">
        <f>IF(F13204=0,0,H13204/ABS(F13204))</f>
        <v/>
      </c>
      <c r="J13204" s="10" t="inlineStr">
        <is>
          <t>TRUE</t>
        </is>
      </c>
    </row>
    <row r="13205" hidden="1" outlineLevel="2">
      <c r="A13205" s="13" t="inlineStr"/>
      <c r="B13205" s="13" t="inlineStr">
        <is>
          <t xml:space="preserve">    ONLINE VIRNA TATIANA ORTIZ CARDONA</t>
        </is>
      </c>
      <c r="C13205" s="14" t="inlineStr"/>
      <c r="D13205" s="15" t="n">
        <v>17147.9</v>
      </c>
      <c r="E13205" s="16">
        <f>IF($D$7125=0,0,D13205/ABS($D$7125))</f>
        <v/>
      </c>
      <c r="F13205" s="15" t="n">
        <v>17147.9</v>
      </c>
      <c r="G13205" s="16">
        <f>IF($F$7125=0,0,F13205/ABS($F$7125))</f>
        <v/>
      </c>
      <c r="H13205" s="15">
        <f>D13205-F13205</f>
        <v/>
      </c>
      <c r="I13205" s="16">
        <f>IF(F13205=0,0,H13205/ABS(F13205))</f>
        <v/>
      </c>
      <c r="J13205" s="10" t="inlineStr">
        <is>
          <t>TRUE</t>
        </is>
      </c>
    </row>
    <row r="13206" hidden="1" outlineLevel="2">
      <c r="A13206" s="13" t="inlineStr"/>
      <c r="B13206" s="13" t="inlineStr">
        <is>
          <t xml:space="preserve">    ONLINE VIVIAN ANDREA MORENO GARCIA</t>
        </is>
      </c>
      <c r="C13206" s="14" t="inlineStr"/>
      <c r="D13206" s="15" t="n">
        <v>20886.43</v>
      </c>
      <c r="E13206" s="16">
        <f>IF($D$7125=0,0,D13206/ABS($D$7125))</f>
        <v/>
      </c>
      <c r="F13206" s="15" t="n">
        <v>20886.43</v>
      </c>
      <c r="G13206" s="16">
        <f>IF($F$7125=0,0,F13206/ABS($F$7125))</f>
        <v/>
      </c>
      <c r="H13206" s="15">
        <f>D13206-F13206</f>
        <v/>
      </c>
      <c r="I13206" s="16">
        <f>IF(F13206=0,0,H13206/ABS(F13206))</f>
        <v/>
      </c>
      <c r="J13206" s="10" t="inlineStr">
        <is>
          <t>TRUE</t>
        </is>
      </c>
    </row>
    <row r="13207" hidden="1" outlineLevel="2">
      <c r="A13207" s="13" t="inlineStr"/>
      <c r="B13207" s="13" t="inlineStr">
        <is>
          <t xml:space="preserve">    ONLINE VIVIAN VERA</t>
        </is>
      </c>
      <c r="C13207" s="14" t="inlineStr"/>
      <c r="D13207" s="15" t="n">
        <v>16126.05</v>
      </c>
      <c r="E13207" s="16">
        <f>IF($D$7125=0,0,D13207/ABS($D$7125))</f>
        <v/>
      </c>
      <c r="F13207" s="15" t="n">
        <v>16126.05</v>
      </c>
      <c r="G13207" s="16">
        <f>IF($F$7125=0,0,F13207/ABS($F$7125))</f>
        <v/>
      </c>
      <c r="H13207" s="15">
        <f>D13207-F13207</f>
        <v/>
      </c>
      <c r="I13207" s="16">
        <f>IF(F13207=0,0,H13207/ABS(F13207))</f>
        <v/>
      </c>
      <c r="J13207" s="10" t="inlineStr">
        <is>
          <t>TRUE</t>
        </is>
      </c>
    </row>
    <row r="13208" hidden="1" outlineLevel="2">
      <c r="A13208" s="13" t="inlineStr"/>
      <c r="B13208" s="13" t="inlineStr">
        <is>
          <t xml:space="preserve">    ONLINE VIVIANA ANDREA CARVAJAL AYALA</t>
        </is>
      </c>
      <c r="C13208" s="14" t="inlineStr"/>
      <c r="D13208" s="15" t="n">
        <v>14114.29</v>
      </c>
      <c r="E13208" s="16">
        <f>IF($D$7125=0,0,D13208/ABS($D$7125))</f>
        <v/>
      </c>
      <c r="F13208" s="15" t="n">
        <v>14114.29</v>
      </c>
      <c r="G13208" s="16">
        <f>IF($F$7125=0,0,F13208/ABS($F$7125))</f>
        <v/>
      </c>
      <c r="H13208" s="15">
        <f>D13208-F13208</f>
        <v/>
      </c>
      <c r="I13208" s="16">
        <f>IF(F13208=0,0,H13208/ABS(F13208))</f>
        <v/>
      </c>
      <c r="J13208" s="10" t="inlineStr">
        <is>
          <t>TRUE</t>
        </is>
      </c>
    </row>
    <row r="13209" hidden="1" outlineLevel="2">
      <c r="A13209" s="13" t="inlineStr"/>
      <c r="B13209" s="13" t="inlineStr">
        <is>
          <t xml:space="preserve">    ONLINE VIVIANA ANDREA RODRIGUEZ ROJAS</t>
        </is>
      </c>
      <c r="C13209" s="14" t="inlineStr"/>
      <c r="D13209" s="15" t="n">
        <v>6386.55</v>
      </c>
      <c r="E13209" s="16">
        <f>IF($D$7125=0,0,D13209/ABS($D$7125))</f>
        <v/>
      </c>
      <c r="F13209" s="15" t="n">
        <v>6386.55</v>
      </c>
      <c r="G13209" s="16">
        <f>IF($F$7125=0,0,F13209/ABS($F$7125))</f>
        <v/>
      </c>
      <c r="H13209" s="15">
        <f>D13209-F13209</f>
        <v/>
      </c>
      <c r="I13209" s="16">
        <f>IF(F13209=0,0,H13209/ABS(F13209))</f>
        <v/>
      </c>
      <c r="J13209" s="10" t="inlineStr">
        <is>
          <t>TRUE</t>
        </is>
      </c>
    </row>
    <row r="13210" hidden="1" outlineLevel="2">
      <c r="A13210" s="13" t="inlineStr"/>
      <c r="B13210" s="13" t="inlineStr">
        <is>
          <t xml:space="preserve">    ONLINE VIVIANA BENAVIDES</t>
        </is>
      </c>
      <c r="C13210" s="14" t="inlineStr"/>
      <c r="D13210" s="15" t="n">
        <v>9260.51</v>
      </c>
      <c r="E13210" s="16">
        <f>IF($D$7125=0,0,D13210/ABS($D$7125))</f>
        <v/>
      </c>
      <c r="F13210" s="15" t="n">
        <v>9260.51</v>
      </c>
      <c r="G13210" s="16">
        <f>IF($F$7125=0,0,F13210/ABS($F$7125))</f>
        <v/>
      </c>
      <c r="H13210" s="15">
        <f>D13210-F13210</f>
        <v/>
      </c>
      <c r="I13210" s="16">
        <f>IF(F13210=0,0,H13210/ABS(F13210))</f>
        <v/>
      </c>
      <c r="J13210" s="10" t="inlineStr">
        <is>
          <t>TRUE</t>
        </is>
      </c>
    </row>
    <row r="13211" hidden="1" outlineLevel="2">
      <c r="A13211" s="13" t="inlineStr"/>
      <c r="B13211" s="13" t="inlineStr">
        <is>
          <t xml:space="preserve">    ONLINE VIVIANA GONZALEZ GASCA</t>
        </is>
      </c>
      <c r="C13211" s="14" t="inlineStr"/>
      <c r="D13211" s="15" t="n">
        <v>21394.96</v>
      </c>
      <c r="E13211" s="16">
        <f>IF($D$7125=0,0,D13211/ABS($D$7125))</f>
        <v/>
      </c>
      <c r="F13211" s="15" t="n">
        <v>21394.96</v>
      </c>
      <c r="G13211" s="16">
        <f>IF($F$7125=0,0,F13211/ABS($F$7125))</f>
        <v/>
      </c>
      <c r="H13211" s="15">
        <f>D13211-F13211</f>
        <v/>
      </c>
      <c r="I13211" s="16">
        <f>IF(F13211=0,0,H13211/ABS(F13211))</f>
        <v/>
      </c>
      <c r="J13211" s="10" t="inlineStr">
        <is>
          <t>TRUE</t>
        </is>
      </c>
    </row>
    <row r="13212" hidden="1" outlineLevel="2">
      <c r="A13212" s="13" t="inlineStr"/>
      <c r="B13212" s="13" t="inlineStr">
        <is>
          <t xml:space="preserve">    ONLINE VIVIANA JARAMILLO TORRES</t>
        </is>
      </c>
      <c r="C13212" s="14" t="inlineStr"/>
      <c r="D13212" s="15" t="n">
        <v>6897.48</v>
      </c>
      <c r="E13212" s="16">
        <f>IF($D$7125=0,0,D13212/ABS($D$7125))</f>
        <v/>
      </c>
      <c r="F13212" s="15" t="n">
        <v>6897.48</v>
      </c>
      <c r="G13212" s="16">
        <f>IF($F$7125=0,0,F13212/ABS($F$7125))</f>
        <v/>
      </c>
      <c r="H13212" s="15">
        <f>D13212-F13212</f>
        <v/>
      </c>
      <c r="I13212" s="16">
        <f>IF(F13212=0,0,H13212/ABS(F13212))</f>
        <v/>
      </c>
      <c r="J13212" s="10" t="inlineStr">
        <is>
          <t>TRUE</t>
        </is>
      </c>
    </row>
    <row r="13213" hidden="1" outlineLevel="2">
      <c r="A13213" s="13" t="inlineStr"/>
      <c r="B13213" s="13" t="inlineStr">
        <is>
          <t xml:space="preserve">    ONLINE VIVIANA TRUJILLO HENAO</t>
        </is>
      </c>
      <c r="C13213" s="14" t="inlineStr"/>
      <c r="D13213" s="15" t="n">
        <v>40363.03</v>
      </c>
      <c r="E13213" s="16">
        <f>IF($D$7125=0,0,D13213/ABS($D$7125))</f>
        <v/>
      </c>
      <c r="F13213" s="15" t="n">
        <v>40363.03</v>
      </c>
      <c r="G13213" s="16">
        <f>IF($F$7125=0,0,F13213/ABS($F$7125))</f>
        <v/>
      </c>
      <c r="H13213" s="15">
        <f>D13213-F13213</f>
        <v/>
      </c>
      <c r="I13213" s="16">
        <f>IF(F13213=0,0,H13213/ABS(F13213))</f>
        <v/>
      </c>
      <c r="J13213" s="10" t="inlineStr">
        <is>
          <t>TRUE</t>
        </is>
      </c>
    </row>
    <row r="13214" hidden="1" outlineLevel="2">
      <c r="A13214" s="13" t="inlineStr"/>
      <c r="B13214" s="13" t="inlineStr">
        <is>
          <t xml:space="preserve">    ONLINE Valentina Aguirre</t>
        </is>
      </c>
      <c r="C13214" s="14" t="inlineStr"/>
      <c r="D13214" s="15" t="n">
        <v>103781.66</v>
      </c>
      <c r="E13214" s="16">
        <f>IF($D$7125=0,0,D13214/ABS($D$7125))</f>
        <v/>
      </c>
      <c r="F13214" s="15" t="n">
        <v>103781.66</v>
      </c>
      <c r="G13214" s="16">
        <f>IF($F$7125=0,0,F13214/ABS($F$7125))</f>
        <v/>
      </c>
      <c r="H13214" s="15">
        <f>D13214-F13214</f>
        <v/>
      </c>
      <c r="I13214" s="16">
        <f>IF(F13214=0,0,H13214/ABS(F13214))</f>
        <v/>
      </c>
      <c r="J13214" s="10" t="inlineStr">
        <is>
          <t>TRUE</t>
        </is>
      </c>
    </row>
    <row r="13215" hidden="1" outlineLevel="2">
      <c r="A13215" s="13" t="inlineStr"/>
      <c r="B13215" s="13" t="inlineStr">
        <is>
          <t xml:space="preserve">    ONLINE Valentina Alzate</t>
        </is>
      </c>
      <c r="C13215" s="14" t="inlineStr"/>
      <c r="D13215" s="15" t="n">
        <v>7983.19</v>
      </c>
      <c r="E13215" s="16">
        <f>IF($D$7125=0,0,D13215/ABS($D$7125))</f>
        <v/>
      </c>
      <c r="F13215" s="15" t="n">
        <v>7983.19</v>
      </c>
      <c r="G13215" s="16">
        <f>IF($F$7125=0,0,F13215/ABS($F$7125))</f>
        <v/>
      </c>
      <c r="H13215" s="15">
        <f>D13215-F13215</f>
        <v/>
      </c>
      <c r="I13215" s="16">
        <f>IF(F13215=0,0,H13215/ABS(F13215))</f>
        <v/>
      </c>
      <c r="J13215" s="10" t="inlineStr">
        <is>
          <t>TRUE</t>
        </is>
      </c>
    </row>
    <row r="13216" hidden="1" outlineLevel="2">
      <c r="A13216" s="13" t="inlineStr"/>
      <c r="B13216" s="13" t="inlineStr">
        <is>
          <t xml:space="preserve">    ONLINE Valentina Arango Tenorio</t>
        </is>
      </c>
      <c r="C13216" s="14" t="inlineStr"/>
      <c r="D13216" s="15" t="n">
        <v>9579.83</v>
      </c>
      <c r="E13216" s="16">
        <f>IF($D$7125=0,0,D13216/ABS($D$7125))</f>
        <v/>
      </c>
      <c r="F13216" s="15" t="n">
        <v>9579.83</v>
      </c>
      <c r="G13216" s="16">
        <f>IF($F$7125=0,0,F13216/ABS($F$7125))</f>
        <v/>
      </c>
      <c r="H13216" s="15">
        <f>D13216-F13216</f>
        <v/>
      </c>
      <c r="I13216" s="16">
        <f>IF(F13216=0,0,H13216/ABS(F13216))</f>
        <v/>
      </c>
      <c r="J13216" s="10" t="inlineStr">
        <is>
          <t>TRUE</t>
        </is>
      </c>
    </row>
    <row r="13217" hidden="1" outlineLevel="2">
      <c r="A13217" s="13" t="inlineStr"/>
      <c r="B13217" s="13" t="inlineStr">
        <is>
          <t xml:space="preserve">    ONLINE Valentina Avendaño</t>
        </is>
      </c>
      <c r="C13217" s="14" t="inlineStr"/>
      <c r="D13217" s="15" t="n">
        <v>28120</v>
      </c>
      <c r="E13217" s="16">
        <f>IF($D$7125=0,0,D13217/ABS($D$7125))</f>
        <v/>
      </c>
      <c r="F13217" s="15" t="n">
        <v>28120</v>
      </c>
      <c r="G13217" s="16">
        <f>IF($F$7125=0,0,F13217/ABS($F$7125))</f>
        <v/>
      </c>
      <c r="H13217" s="15">
        <f>D13217-F13217</f>
        <v/>
      </c>
      <c r="I13217" s="16">
        <f>IF(F13217=0,0,H13217/ABS(F13217))</f>
        <v/>
      </c>
      <c r="J13217" s="10" t="inlineStr">
        <is>
          <t>TRUE</t>
        </is>
      </c>
    </row>
    <row r="13218" hidden="1" outlineLevel="2">
      <c r="A13218" s="13" t="inlineStr"/>
      <c r="B13218" s="13" t="inlineStr">
        <is>
          <t xml:space="preserve">    ONLINE Valentina Betancur Arcila</t>
        </is>
      </c>
      <c r="C13218" s="14" t="inlineStr"/>
      <c r="D13218" s="15" t="n">
        <v>6705.88</v>
      </c>
      <c r="E13218" s="16">
        <f>IF($D$7125=0,0,D13218/ABS($D$7125))</f>
        <v/>
      </c>
      <c r="F13218" s="15" t="n">
        <v>6705.88</v>
      </c>
      <c r="G13218" s="16">
        <f>IF($F$7125=0,0,F13218/ABS($F$7125))</f>
        <v/>
      </c>
      <c r="H13218" s="15">
        <f>D13218-F13218</f>
        <v/>
      </c>
      <c r="I13218" s="16">
        <f>IF(F13218=0,0,H13218/ABS(F13218))</f>
        <v/>
      </c>
      <c r="J13218" s="10" t="inlineStr">
        <is>
          <t>TRUE</t>
        </is>
      </c>
    </row>
    <row r="13219" hidden="1" outlineLevel="2">
      <c r="A13219" s="13" t="inlineStr"/>
      <c r="B13219" s="13" t="inlineStr">
        <is>
          <t xml:space="preserve">    ONLINE Valentina Buelvas</t>
        </is>
      </c>
      <c r="C13219" s="14" t="inlineStr"/>
      <c r="D13219" s="15" t="n">
        <v>14210.08</v>
      </c>
      <c r="E13219" s="16">
        <f>IF($D$7125=0,0,D13219/ABS($D$7125))</f>
        <v/>
      </c>
      <c r="F13219" s="15" t="n">
        <v>14210.08</v>
      </c>
      <c r="G13219" s="16">
        <f>IF($F$7125=0,0,F13219/ABS($F$7125))</f>
        <v/>
      </c>
      <c r="H13219" s="15">
        <f>D13219-F13219</f>
        <v/>
      </c>
      <c r="I13219" s="16">
        <f>IF(F13219=0,0,H13219/ABS(F13219))</f>
        <v/>
      </c>
      <c r="J13219" s="10" t="inlineStr">
        <is>
          <t>TRUE</t>
        </is>
      </c>
    </row>
    <row r="13220" hidden="1" outlineLevel="2">
      <c r="A13220" s="13" t="inlineStr"/>
      <c r="B13220" s="13" t="inlineStr">
        <is>
          <t xml:space="preserve">    ONLINE Valentina Cartagena Lopez</t>
        </is>
      </c>
      <c r="C13220" s="14" t="inlineStr"/>
      <c r="D13220" s="15" t="n">
        <v>13890.75</v>
      </c>
      <c r="E13220" s="16">
        <f>IF($D$7125=0,0,D13220/ABS($D$7125))</f>
        <v/>
      </c>
      <c r="F13220" s="15" t="n">
        <v>13890.75</v>
      </c>
      <c r="G13220" s="16">
        <f>IF($F$7125=0,0,F13220/ABS($F$7125))</f>
        <v/>
      </c>
      <c r="H13220" s="15">
        <f>D13220-F13220</f>
        <v/>
      </c>
      <c r="I13220" s="16">
        <f>IF(F13220=0,0,H13220/ABS(F13220))</f>
        <v/>
      </c>
      <c r="J13220" s="10" t="inlineStr">
        <is>
          <t>TRUE</t>
        </is>
      </c>
    </row>
    <row r="13221" hidden="1" outlineLevel="2">
      <c r="A13221" s="13" t="inlineStr"/>
      <c r="B13221" s="13" t="inlineStr">
        <is>
          <t xml:space="preserve">    ONLINE Valentina Cañas Hernandez</t>
        </is>
      </c>
      <c r="C13221" s="14" t="inlineStr"/>
      <c r="D13221" s="15" t="n">
        <v>21842.02</v>
      </c>
      <c r="E13221" s="16">
        <f>IF($D$7125=0,0,D13221/ABS($D$7125))</f>
        <v/>
      </c>
      <c r="F13221" s="15" t="n">
        <v>21842.02</v>
      </c>
      <c r="G13221" s="16">
        <f>IF($F$7125=0,0,F13221/ABS($F$7125))</f>
        <v/>
      </c>
      <c r="H13221" s="15">
        <f>D13221-F13221</f>
        <v/>
      </c>
      <c r="I13221" s="16">
        <f>IF(F13221=0,0,H13221/ABS(F13221))</f>
        <v/>
      </c>
      <c r="J13221" s="10" t="inlineStr">
        <is>
          <t>TRUE</t>
        </is>
      </c>
    </row>
    <row r="13222" hidden="1" outlineLevel="2">
      <c r="A13222" s="13" t="inlineStr"/>
      <c r="B13222" s="13" t="inlineStr">
        <is>
          <t xml:space="preserve">    ONLINE Valentina Colonia Murillas</t>
        </is>
      </c>
      <c r="C13222" s="14" t="inlineStr"/>
      <c r="D13222" s="15" t="n">
        <v>26344.55</v>
      </c>
      <c r="E13222" s="16">
        <f>IF($D$7125=0,0,D13222/ABS($D$7125))</f>
        <v/>
      </c>
      <c r="F13222" s="15" t="n">
        <v>26344.55</v>
      </c>
      <c r="G13222" s="16">
        <f>IF($F$7125=0,0,F13222/ABS($F$7125))</f>
        <v/>
      </c>
      <c r="H13222" s="15">
        <f>D13222-F13222</f>
        <v/>
      </c>
      <c r="I13222" s="16">
        <f>IF(F13222=0,0,H13222/ABS(F13222))</f>
        <v/>
      </c>
      <c r="J13222" s="10" t="inlineStr">
        <is>
          <t>TRUE</t>
        </is>
      </c>
    </row>
    <row r="13223" hidden="1" outlineLevel="2">
      <c r="A13223" s="13" t="inlineStr"/>
      <c r="B13223" s="13" t="inlineStr">
        <is>
          <t xml:space="preserve">    ONLINE Valentina Cuellar</t>
        </is>
      </c>
      <c r="C13223" s="14" t="inlineStr"/>
      <c r="D13223" s="15" t="n">
        <v>19159.66</v>
      </c>
      <c r="E13223" s="16">
        <f>IF($D$7125=0,0,D13223/ABS($D$7125))</f>
        <v/>
      </c>
      <c r="F13223" s="15" t="n">
        <v>19159.66</v>
      </c>
      <c r="G13223" s="16">
        <f>IF($F$7125=0,0,F13223/ABS($F$7125))</f>
        <v/>
      </c>
      <c r="H13223" s="15">
        <f>D13223-F13223</f>
        <v/>
      </c>
      <c r="I13223" s="16">
        <f>IF(F13223=0,0,H13223/ABS(F13223))</f>
        <v/>
      </c>
      <c r="J13223" s="10" t="inlineStr">
        <is>
          <t>TRUE</t>
        </is>
      </c>
    </row>
    <row r="13224" hidden="1" outlineLevel="2">
      <c r="A13224" s="13" t="inlineStr"/>
      <c r="B13224" s="13" t="inlineStr">
        <is>
          <t xml:space="preserve">    ONLINE Valentina Garcés López</t>
        </is>
      </c>
      <c r="C13224" s="14" t="inlineStr"/>
      <c r="D13224" s="15" t="n">
        <v>7983.19</v>
      </c>
      <c r="E13224" s="16">
        <f>IF($D$7125=0,0,D13224/ABS($D$7125))</f>
        <v/>
      </c>
      <c r="F13224" s="15" t="n">
        <v>7983.19</v>
      </c>
      <c r="G13224" s="16">
        <f>IF($F$7125=0,0,F13224/ABS($F$7125))</f>
        <v/>
      </c>
      <c r="H13224" s="15">
        <f>D13224-F13224</f>
        <v/>
      </c>
      <c r="I13224" s="16">
        <f>IF(F13224=0,0,H13224/ABS(F13224))</f>
        <v/>
      </c>
      <c r="J13224" s="10" t="inlineStr">
        <is>
          <t>TRUE</t>
        </is>
      </c>
    </row>
    <row r="13225" hidden="1" outlineLevel="2">
      <c r="A13225" s="13" t="inlineStr"/>
      <c r="B13225" s="13" t="inlineStr">
        <is>
          <t xml:space="preserve">    ONLINE Valentina Gonzalez</t>
        </is>
      </c>
      <c r="C13225" s="14" t="inlineStr"/>
      <c r="D13225" s="15" t="n">
        <v>24141.18</v>
      </c>
      <c r="E13225" s="16">
        <f>IF($D$7125=0,0,D13225/ABS($D$7125))</f>
        <v/>
      </c>
      <c r="F13225" s="15" t="n">
        <v>24141.18</v>
      </c>
      <c r="G13225" s="16">
        <f>IF($F$7125=0,0,F13225/ABS($F$7125))</f>
        <v/>
      </c>
      <c r="H13225" s="15">
        <f>D13225-F13225</f>
        <v/>
      </c>
      <c r="I13225" s="16">
        <f>IF(F13225=0,0,H13225/ABS(F13225))</f>
        <v/>
      </c>
      <c r="J13225" s="10" t="inlineStr">
        <is>
          <t>TRUE</t>
        </is>
      </c>
    </row>
    <row r="13226" hidden="1" outlineLevel="2">
      <c r="A13226" s="13" t="inlineStr"/>
      <c r="B13226" s="13" t="inlineStr">
        <is>
          <t xml:space="preserve">    ONLINE Valentina Guerra</t>
        </is>
      </c>
      <c r="C13226" s="14" t="inlineStr"/>
      <c r="D13226" s="15" t="n">
        <v>11815.13</v>
      </c>
      <c r="E13226" s="16">
        <f>IF($D$7125=0,0,D13226/ABS($D$7125))</f>
        <v/>
      </c>
      <c r="F13226" s="15" t="n">
        <v>11815.13</v>
      </c>
      <c r="G13226" s="16">
        <f>IF($F$7125=0,0,F13226/ABS($F$7125))</f>
        <v/>
      </c>
      <c r="H13226" s="15">
        <f>D13226-F13226</f>
        <v/>
      </c>
      <c r="I13226" s="16">
        <f>IF(F13226=0,0,H13226/ABS(F13226))</f>
        <v/>
      </c>
      <c r="J13226" s="10" t="inlineStr">
        <is>
          <t>TRUE</t>
        </is>
      </c>
    </row>
    <row r="13227" hidden="1" outlineLevel="2">
      <c r="A13227" s="13" t="inlineStr"/>
      <c r="B13227" s="13" t="inlineStr">
        <is>
          <t xml:space="preserve">    ONLINE Valentina Marroquín</t>
        </is>
      </c>
      <c r="C13227" s="14" t="inlineStr"/>
      <c r="D13227" s="15" t="n">
        <v>5747.9</v>
      </c>
      <c r="E13227" s="16">
        <f>IF($D$7125=0,0,D13227/ABS($D$7125))</f>
        <v/>
      </c>
      <c r="F13227" s="15" t="n">
        <v>5747.9</v>
      </c>
      <c r="G13227" s="16">
        <f>IF($F$7125=0,0,F13227/ABS($F$7125))</f>
        <v/>
      </c>
      <c r="H13227" s="15">
        <f>D13227-F13227</f>
        <v/>
      </c>
      <c r="I13227" s="16">
        <f>IF(F13227=0,0,H13227/ABS(F13227))</f>
        <v/>
      </c>
      <c r="J13227" s="10" t="inlineStr">
        <is>
          <t>TRUE</t>
        </is>
      </c>
    </row>
    <row r="13228" hidden="1" outlineLevel="2">
      <c r="A13228" s="13" t="inlineStr"/>
      <c r="B13228" s="13" t="inlineStr">
        <is>
          <t xml:space="preserve">    ONLINE Valentina Mestra Caballero</t>
        </is>
      </c>
      <c r="C13228" s="14" t="inlineStr"/>
      <c r="D13228" s="15" t="n">
        <v>12453.78</v>
      </c>
      <c r="E13228" s="16">
        <f>IF($D$7125=0,0,D13228/ABS($D$7125))</f>
        <v/>
      </c>
      <c r="F13228" s="15" t="n">
        <v>12453.78</v>
      </c>
      <c r="G13228" s="16">
        <f>IF($F$7125=0,0,F13228/ABS($F$7125))</f>
        <v/>
      </c>
      <c r="H13228" s="15">
        <f>D13228-F13228</f>
        <v/>
      </c>
      <c r="I13228" s="16">
        <f>IF(F13228=0,0,H13228/ABS(F13228))</f>
        <v/>
      </c>
      <c r="J13228" s="10" t="inlineStr">
        <is>
          <t>TRUE</t>
        </is>
      </c>
    </row>
    <row r="13229" hidden="1" outlineLevel="2">
      <c r="A13229" s="13" t="inlineStr"/>
      <c r="B13229" s="13" t="inlineStr">
        <is>
          <t xml:space="preserve">    ONLINE Valentina Montoya Jaramillo</t>
        </is>
      </c>
      <c r="C13229" s="14" t="inlineStr"/>
      <c r="D13229" s="15" t="n">
        <v>9579.83</v>
      </c>
      <c r="E13229" s="16">
        <f>IF($D$7125=0,0,D13229/ABS($D$7125))</f>
        <v/>
      </c>
      <c r="F13229" s="15" t="n">
        <v>9579.83</v>
      </c>
      <c r="G13229" s="16">
        <f>IF($F$7125=0,0,F13229/ABS($F$7125))</f>
        <v/>
      </c>
      <c r="H13229" s="15">
        <f>D13229-F13229</f>
        <v/>
      </c>
      <c r="I13229" s="16">
        <f>IF(F13229=0,0,H13229/ABS(F13229))</f>
        <v/>
      </c>
      <c r="J13229" s="10" t="inlineStr">
        <is>
          <t>TRUE</t>
        </is>
      </c>
    </row>
    <row r="13230" hidden="1" outlineLevel="2">
      <c r="A13230" s="13" t="inlineStr"/>
      <c r="B13230" s="13" t="inlineStr">
        <is>
          <t xml:space="preserve">    ONLINE Valentina Perez Diaz</t>
        </is>
      </c>
      <c r="C13230" s="14" t="inlineStr"/>
      <c r="D13230" s="15" t="n">
        <v>15327.73</v>
      </c>
      <c r="E13230" s="16">
        <f>IF($D$7125=0,0,D13230/ABS($D$7125))</f>
        <v/>
      </c>
      <c r="F13230" s="15" t="n">
        <v>15327.73</v>
      </c>
      <c r="G13230" s="16">
        <f>IF($F$7125=0,0,F13230/ABS($F$7125))</f>
        <v/>
      </c>
      <c r="H13230" s="15">
        <f>D13230-F13230</f>
        <v/>
      </c>
      <c r="I13230" s="16">
        <f>IF(F13230=0,0,H13230/ABS(F13230))</f>
        <v/>
      </c>
      <c r="J13230" s="10" t="inlineStr">
        <is>
          <t>TRUE</t>
        </is>
      </c>
    </row>
    <row r="13231" hidden="1" outlineLevel="2">
      <c r="A13231" s="13" t="inlineStr"/>
      <c r="B13231" s="13" t="inlineStr">
        <is>
          <t xml:space="preserve">    ONLINE Valentina Piraquive Rojas</t>
        </is>
      </c>
      <c r="C13231" s="14" t="inlineStr"/>
      <c r="D13231" s="15" t="n">
        <v>20596.64</v>
      </c>
      <c r="E13231" s="16">
        <f>IF($D$7125=0,0,D13231/ABS($D$7125))</f>
        <v/>
      </c>
      <c r="F13231" s="15" t="n">
        <v>20596.64</v>
      </c>
      <c r="G13231" s="16">
        <f>IF($F$7125=0,0,F13231/ABS($F$7125))</f>
        <v/>
      </c>
      <c r="H13231" s="15">
        <f>D13231-F13231</f>
        <v/>
      </c>
      <c r="I13231" s="16">
        <f>IF(F13231=0,0,H13231/ABS(F13231))</f>
        <v/>
      </c>
      <c r="J13231" s="10" t="inlineStr">
        <is>
          <t>TRUE</t>
        </is>
      </c>
    </row>
    <row r="13232" hidden="1" outlineLevel="2">
      <c r="A13232" s="13" t="inlineStr"/>
      <c r="B13232" s="13" t="inlineStr">
        <is>
          <t xml:space="preserve">    ONLINE Valentina Pulido Alvarado</t>
        </is>
      </c>
      <c r="C13232" s="14" t="inlineStr"/>
      <c r="D13232" s="15" t="n">
        <v>9100.84</v>
      </c>
      <c r="E13232" s="16">
        <f>IF($D$7125=0,0,D13232/ABS($D$7125))</f>
        <v/>
      </c>
      <c r="F13232" s="15" t="n">
        <v>9100.84</v>
      </c>
      <c r="G13232" s="16">
        <f>IF($F$7125=0,0,F13232/ABS($F$7125))</f>
        <v/>
      </c>
      <c r="H13232" s="15">
        <f>D13232-F13232</f>
        <v/>
      </c>
      <c r="I13232" s="16">
        <f>IF(F13232=0,0,H13232/ABS(F13232))</f>
        <v/>
      </c>
      <c r="J13232" s="10" t="inlineStr">
        <is>
          <t>TRUE</t>
        </is>
      </c>
    </row>
    <row r="13233" hidden="1" outlineLevel="2">
      <c r="A13233" s="13" t="inlineStr"/>
      <c r="B13233" s="13" t="inlineStr">
        <is>
          <t xml:space="preserve">    ONLINE Valentina Roa</t>
        </is>
      </c>
      <c r="C13233" s="14" t="inlineStr"/>
      <c r="D13233" s="15" t="n">
        <v>20596.64</v>
      </c>
      <c r="E13233" s="16">
        <f>IF($D$7125=0,0,D13233/ABS($D$7125))</f>
        <v/>
      </c>
      <c r="F13233" s="15" t="n">
        <v>20596.64</v>
      </c>
      <c r="G13233" s="16">
        <f>IF($F$7125=0,0,F13233/ABS($F$7125))</f>
        <v/>
      </c>
      <c r="H13233" s="15">
        <f>D13233-F13233</f>
        <v/>
      </c>
      <c r="I13233" s="16">
        <f>IF(F13233=0,0,H13233/ABS(F13233))</f>
        <v/>
      </c>
      <c r="J13233" s="10" t="inlineStr">
        <is>
          <t>TRUE</t>
        </is>
      </c>
    </row>
    <row r="13234" hidden="1" outlineLevel="2">
      <c r="A13234" s="13" t="inlineStr"/>
      <c r="B13234" s="13" t="inlineStr">
        <is>
          <t xml:space="preserve">    ONLINE Valentina Silva</t>
        </is>
      </c>
      <c r="C13234" s="14" t="inlineStr"/>
      <c r="D13234" s="15" t="n">
        <v>15806.57</v>
      </c>
      <c r="E13234" s="16">
        <f>IF($D$7125=0,0,D13234/ABS($D$7125))</f>
        <v/>
      </c>
      <c r="F13234" s="15" t="n">
        <v>15806.57</v>
      </c>
      <c r="G13234" s="16">
        <f>IF($F$7125=0,0,F13234/ABS($F$7125))</f>
        <v/>
      </c>
      <c r="H13234" s="15">
        <f>D13234-F13234</f>
        <v/>
      </c>
      <c r="I13234" s="16">
        <f>IF(F13234=0,0,H13234/ABS(F13234))</f>
        <v/>
      </c>
      <c r="J13234" s="10" t="inlineStr">
        <is>
          <t>TRUE</t>
        </is>
      </c>
    </row>
    <row r="13235" hidden="1" outlineLevel="2">
      <c r="A13235" s="13" t="inlineStr"/>
      <c r="B13235" s="13" t="inlineStr">
        <is>
          <t xml:space="preserve">    ONLINE Valentina Uribe</t>
        </is>
      </c>
      <c r="C13235" s="14" t="inlineStr"/>
      <c r="D13235" s="15" t="n">
        <v>20915.96</v>
      </c>
      <c r="E13235" s="16">
        <f>IF($D$7125=0,0,D13235/ABS($D$7125))</f>
        <v/>
      </c>
      <c r="F13235" s="15" t="n">
        <v>20915.96</v>
      </c>
      <c r="G13235" s="16">
        <f>IF($F$7125=0,0,F13235/ABS($F$7125))</f>
        <v/>
      </c>
      <c r="H13235" s="15">
        <f>D13235-F13235</f>
        <v/>
      </c>
      <c r="I13235" s="16">
        <f>IF(F13235=0,0,H13235/ABS(F13235))</f>
        <v/>
      </c>
      <c r="J13235" s="10" t="inlineStr">
        <is>
          <t>TRUE</t>
        </is>
      </c>
    </row>
    <row r="13236" hidden="1" outlineLevel="2">
      <c r="A13236" s="13" t="inlineStr"/>
      <c r="B13236" s="13" t="inlineStr">
        <is>
          <t xml:space="preserve">    ONLINE Valentina Vargas</t>
        </is>
      </c>
      <c r="C13236" s="14" t="inlineStr"/>
      <c r="D13236" s="15" t="n">
        <v>9579.83</v>
      </c>
      <c r="E13236" s="16">
        <f>IF($D$7125=0,0,D13236/ABS($D$7125))</f>
        <v/>
      </c>
      <c r="F13236" s="15" t="n">
        <v>9579.83</v>
      </c>
      <c r="G13236" s="16">
        <f>IF($F$7125=0,0,F13236/ABS($F$7125))</f>
        <v/>
      </c>
      <c r="H13236" s="15">
        <f>D13236-F13236</f>
        <v/>
      </c>
      <c r="I13236" s="16">
        <f>IF(F13236=0,0,H13236/ABS(F13236))</f>
        <v/>
      </c>
      <c r="J13236" s="10" t="inlineStr">
        <is>
          <t>TRUE</t>
        </is>
      </c>
    </row>
    <row r="13237" hidden="1" outlineLevel="2">
      <c r="A13237" s="13" t="inlineStr"/>
      <c r="B13237" s="13" t="inlineStr">
        <is>
          <t xml:space="preserve">    ONLINE Valentina Villada</t>
        </is>
      </c>
      <c r="C13237" s="14" t="inlineStr"/>
      <c r="D13237" s="15" t="n">
        <v>15806.72</v>
      </c>
      <c r="E13237" s="16">
        <f>IF($D$7125=0,0,D13237/ABS($D$7125))</f>
        <v/>
      </c>
      <c r="F13237" s="15" t="n">
        <v>15806.72</v>
      </c>
      <c r="G13237" s="16">
        <f>IF($F$7125=0,0,F13237/ABS($F$7125))</f>
        <v/>
      </c>
      <c r="H13237" s="15">
        <f>D13237-F13237</f>
        <v/>
      </c>
      <c r="I13237" s="16">
        <f>IF(F13237=0,0,H13237/ABS(F13237))</f>
        <v/>
      </c>
      <c r="J13237" s="10" t="inlineStr">
        <is>
          <t>TRUE</t>
        </is>
      </c>
    </row>
    <row r="13238" hidden="1" outlineLevel="2">
      <c r="A13238" s="13" t="inlineStr"/>
      <c r="B13238" s="13" t="inlineStr">
        <is>
          <t xml:space="preserve">    ONLINE Valentina Zafra</t>
        </is>
      </c>
      <c r="C13238" s="14" t="inlineStr"/>
      <c r="D13238" s="15" t="n">
        <v>35126.35</v>
      </c>
      <c r="E13238" s="16">
        <f>IF($D$7125=0,0,D13238/ABS($D$7125))</f>
        <v/>
      </c>
      <c r="F13238" s="15" t="n">
        <v>35126.35</v>
      </c>
      <c r="G13238" s="16">
        <f>IF($F$7125=0,0,F13238/ABS($F$7125))</f>
        <v/>
      </c>
      <c r="H13238" s="15">
        <f>D13238-F13238</f>
        <v/>
      </c>
      <c r="I13238" s="16">
        <f>IF(F13238=0,0,H13238/ABS(F13238))</f>
        <v/>
      </c>
      <c r="J13238" s="10" t="inlineStr">
        <is>
          <t>TRUE</t>
        </is>
      </c>
    </row>
    <row r="13239" hidden="1" outlineLevel="2">
      <c r="A13239" s="13" t="inlineStr"/>
      <c r="B13239" s="13" t="inlineStr">
        <is>
          <t xml:space="preserve">    ONLINE Valeria Alvarez</t>
        </is>
      </c>
      <c r="C13239" s="14" t="inlineStr"/>
      <c r="D13239" s="15" t="n">
        <v>17563.03</v>
      </c>
      <c r="E13239" s="16">
        <f>IF($D$7125=0,0,D13239/ABS($D$7125))</f>
        <v/>
      </c>
      <c r="F13239" s="15" t="n">
        <v>17563.03</v>
      </c>
      <c r="G13239" s="16">
        <f>IF($F$7125=0,0,F13239/ABS($F$7125))</f>
        <v/>
      </c>
      <c r="H13239" s="15">
        <f>D13239-F13239</f>
        <v/>
      </c>
      <c r="I13239" s="16">
        <f>IF(F13239=0,0,H13239/ABS(F13239))</f>
        <v/>
      </c>
      <c r="J13239" s="10" t="inlineStr">
        <is>
          <t>TRUE</t>
        </is>
      </c>
    </row>
    <row r="13240" hidden="1" outlineLevel="2">
      <c r="A13240" s="13" t="inlineStr"/>
      <c r="B13240" s="13" t="inlineStr">
        <is>
          <t xml:space="preserve">    ONLINE Valeria Arias Pedroza</t>
        </is>
      </c>
      <c r="C13240" s="14" t="inlineStr"/>
      <c r="D13240" s="15" t="n">
        <v>21394.96</v>
      </c>
      <c r="E13240" s="16">
        <f>IF($D$7125=0,0,D13240/ABS($D$7125))</f>
        <v/>
      </c>
      <c r="F13240" s="15" t="n">
        <v>21394.96</v>
      </c>
      <c r="G13240" s="16">
        <f>IF($F$7125=0,0,F13240/ABS($F$7125))</f>
        <v/>
      </c>
      <c r="H13240" s="15">
        <f>D13240-F13240</f>
        <v/>
      </c>
      <c r="I13240" s="16">
        <f>IF(F13240=0,0,H13240/ABS(F13240))</f>
        <v/>
      </c>
      <c r="J13240" s="10" t="inlineStr">
        <is>
          <t>TRUE</t>
        </is>
      </c>
    </row>
    <row r="13241" hidden="1" outlineLevel="2">
      <c r="A13241" s="13" t="inlineStr"/>
      <c r="B13241" s="13" t="inlineStr">
        <is>
          <t xml:space="preserve">    ONLINE Valeria Cardona Velasquez</t>
        </is>
      </c>
      <c r="C13241" s="14" t="inlineStr"/>
      <c r="D13241" s="15" t="n">
        <v>6386.55</v>
      </c>
      <c r="E13241" s="16">
        <f>IF($D$7125=0,0,D13241/ABS($D$7125))</f>
        <v/>
      </c>
      <c r="F13241" s="15" t="n">
        <v>6386.55</v>
      </c>
      <c r="G13241" s="16">
        <f>IF($F$7125=0,0,F13241/ABS($F$7125))</f>
        <v/>
      </c>
      <c r="H13241" s="15">
        <f>D13241-F13241</f>
        <v/>
      </c>
      <c r="I13241" s="16">
        <f>IF(F13241=0,0,H13241/ABS(F13241))</f>
        <v/>
      </c>
      <c r="J13241" s="10" t="inlineStr">
        <is>
          <t>TRUE</t>
        </is>
      </c>
    </row>
    <row r="13242" hidden="1" outlineLevel="2">
      <c r="A13242" s="13" t="inlineStr"/>
      <c r="B13242" s="13" t="inlineStr">
        <is>
          <t xml:space="preserve">    ONLINE Valeria Mejia</t>
        </is>
      </c>
      <c r="C13242" s="14" t="inlineStr"/>
      <c r="D13242" s="15" t="n">
        <v>16126.05</v>
      </c>
      <c r="E13242" s="16">
        <f>IF($D$7125=0,0,D13242/ABS($D$7125))</f>
        <v/>
      </c>
      <c r="F13242" s="15" t="n">
        <v>16126.05</v>
      </c>
      <c r="G13242" s="16">
        <f>IF($F$7125=0,0,F13242/ABS($F$7125))</f>
        <v/>
      </c>
      <c r="H13242" s="15">
        <f>D13242-F13242</f>
        <v/>
      </c>
      <c r="I13242" s="16">
        <f>IF(F13242=0,0,H13242/ABS(F13242))</f>
        <v/>
      </c>
      <c r="J13242" s="10" t="inlineStr">
        <is>
          <t>TRUE</t>
        </is>
      </c>
    </row>
    <row r="13243" hidden="1" outlineLevel="2">
      <c r="A13243" s="13" t="inlineStr"/>
      <c r="B13243" s="13" t="inlineStr">
        <is>
          <t xml:space="preserve">    ONLINE Valeria Montoya Montoya</t>
        </is>
      </c>
      <c r="C13243" s="14" t="inlineStr"/>
      <c r="D13243" s="15" t="n">
        <v>30559.66</v>
      </c>
      <c r="E13243" s="16">
        <f>IF($D$7125=0,0,D13243/ABS($D$7125))</f>
        <v/>
      </c>
      <c r="F13243" s="15" t="n">
        <v>30559.66</v>
      </c>
      <c r="G13243" s="16">
        <f>IF($F$7125=0,0,F13243/ABS($F$7125))</f>
        <v/>
      </c>
      <c r="H13243" s="15">
        <f>D13243-F13243</f>
        <v/>
      </c>
      <c r="I13243" s="16">
        <f>IF(F13243=0,0,H13243/ABS(F13243))</f>
        <v/>
      </c>
      <c r="J13243" s="10" t="inlineStr">
        <is>
          <t>TRUE</t>
        </is>
      </c>
    </row>
    <row r="13244" hidden="1" outlineLevel="2">
      <c r="A13244" s="13" t="inlineStr"/>
      <c r="B13244" s="13" t="inlineStr">
        <is>
          <t xml:space="preserve">    ONLINE Valeria Restrepo Sierra</t>
        </is>
      </c>
      <c r="C13244" s="14" t="inlineStr"/>
      <c r="D13244" s="15" t="n">
        <v>39756.3</v>
      </c>
      <c r="E13244" s="16">
        <f>IF($D$7125=0,0,D13244/ABS($D$7125))</f>
        <v/>
      </c>
      <c r="F13244" s="15" t="n">
        <v>39756.3</v>
      </c>
      <c r="G13244" s="16">
        <f>IF($F$7125=0,0,F13244/ABS($F$7125))</f>
        <v/>
      </c>
      <c r="H13244" s="15">
        <f>D13244-F13244</f>
        <v/>
      </c>
      <c r="I13244" s="16">
        <f>IF(F13244=0,0,H13244/ABS(F13244))</f>
        <v/>
      </c>
      <c r="J13244" s="10" t="inlineStr">
        <is>
          <t>TRUE</t>
        </is>
      </c>
    </row>
    <row r="13245" hidden="1" outlineLevel="2">
      <c r="A13245" s="13" t="inlineStr"/>
      <c r="B13245" s="13" t="inlineStr">
        <is>
          <t xml:space="preserve">    ONLINE Valeria Sofia Lopez Zambrano</t>
        </is>
      </c>
      <c r="C13245" s="14" t="inlineStr"/>
      <c r="D13245" s="15" t="n">
        <v>15647.06</v>
      </c>
      <c r="E13245" s="16">
        <f>IF($D$7125=0,0,D13245/ABS($D$7125))</f>
        <v/>
      </c>
      <c r="F13245" s="15" t="n">
        <v>15647.06</v>
      </c>
      <c r="G13245" s="16">
        <f>IF($F$7125=0,0,F13245/ABS($F$7125))</f>
        <v/>
      </c>
      <c r="H13245" s="15">
        <f>D13245-F13245</f>
        <v/>
      </c>
      <c r="I13245" s="16">
        <f>IF(F13245=0,0,H13245/ABS(F13245))</f>
        <v/>
      </c>
      <c r="J13245" s="10" t="inlineStr">
        <is>
          <t>TRUE</t>
        </is>
      </c>
    </row>
    <row r="13246" hidden="1" outlineLevel="2">
      <c r="A13246" s="13" t="inlineStr"/>
      <c r="B13246" s="13" t="inlineStr">
        <is>
          <t xml:space="preserve">    ONLINE Valeria Uribe Atehortúa</t>
        </is>
      </c>
      <c r="C13246" s="14" t="inlineStr"/>
      <c r="D13246" s="15" t="n">
        <v>6705.88</v>
      </c>
      <c r="E13246" s="16">
        <f>IF($D$7125=0,0,D13246/ABS($D$7125))</f>
        <v/>
      </c>
      <c r="F13246" s="15" t="n">
        <v>6705.88</v>
      </c>
      <c r="G13246" s="16">
        <f>IF($F$7125=0,0,F13246/ABS($F$7125))</f>
        <v/>
      </c>
      <c r="H13246" s="15">
        <f>D13246-F13246</f>
        <v/>
      </c>
      <c r="I13246" s="16">
        <f>IF(F13246=0,0,H13246/ABS(F13246))</f>
        <v/>
      </c>
      <c r="J13246" s="10" t="inlineStr">
        <is>
          <t>TRUE</t>
        </is>
      </c>
    </row>
    <row r="13247" hidden="1" outlineLevel="2">
      <c r="A13247" s="13" t="inlineStr"/>
      <c r="B13247" s="13" t="inlineStr">
        <is>
          <t xml:space="preserve">    ONLINE Valeria Vela</t>
        </is>
      </c>
      <c r="C13247" s="14" t="inlineStr"/>
      <c r="D13247" s="15" t="n">
        <v>19159.66</v>
      </c>
      <c r="E13247" s="16">
        <f>IF($D$7125=0,0,D13247/ABS($D$7125))</f>
        <v/>
      </c>
      <c r="F13247" s="15" t="n">
        <v>19159.66</v>
      </c>
      <c r="G13247" s="16">
        <f>IF($F$7125=0,0,F13247/ABS($F$7125))</f>
        <v/>
      </c>
      <c r="H13247" s="15">
        <f>D13247-F13247</f>
        <v/>
      </c>
      <c r="I13247" s="16">
        <f>IF(F13247=0,0,H13247/ABS(F13247))</f>
        <v/>
      </c>
      <c r="J13247" s="10" t="inlineStr">
        <is>
          <t>TRUE</t>
        </is>
      </c>
    </row>
    <row r="13248" hidden="1" outlineLevel="2">
      <c r="A13248" s="13" t="inlineStr"/>
      <c r="B13248" s="13" t="inlineStr">
        <is>
          <t xml:space="preserve">    ONLINE Valerie Jassir Lopez</t>
        </is>
      </c>
      <c r="C13248" s="14" t="inlineStr"/>
      <c r="D13248" s="15" t="n">
        <v>21554.62</v>
      </c>
      <c r="E13248" s="16">
        <f>IF($D$7125=0,0,D13248/ABS($D$7125))</f>
        <v/>
      </c>
      <c r="F13248" s="15" t="n">
        <v>21554.62</v>
      </c>
      <c r="G13248" s="16">
        <f>IF($F$7125=0,0,F13248/ABS($F$7125))</f>
        <v/>
      </c>
      <c r="H13248" s="15">
        <f>D13248-F13248</f>
        <v/>
      </c>
      <c r="I13248" s="16">
        <f>IF(F13248=0,0,H13248/ABS(F13248))</f>
        <v/>
      </c>
      <c r="J13248" s="10" t="inlineStr">
        <is>
          <t>TRUE</t>
        </is>
      </c>
    </row>
    <row r="13249" hidden="1" outlineLevel="2">
      <c r="A13249" s="13" t="inlineStr"/>
      <c r="B13249" s="13" t="inlineStr">
        <is>
          <t xml:space="preserve">    ONLINE Valerie Viquerat</t>
        </is>
      </c>
      <c r="C13249" s="14" t="inlineStr"/>
      <c r="D13249" s="15" t="n">
        <v>14669.92</v>
      </c>
      <c r="E13249" s="16">
        <f>IF($D$7125=0,0,D13249/ABS($D$7125))</f>
        <v/>
      </c>
      <c r="F13249" s="15" t="n">
        <v>14669.92</v>
      </c>
      <c r="G13249" s="16">
        <f>IF($F$7125=0,0,F13249/ABS($F$7125))</f>
        <v/>
      </c>
      <c r="H13249" s="15">
        <f>D13249-F13249</f>
        <v/>
      </c>
      <c r="I13249" s="16">
        <f>IF(F13249=0,0,H13249/ABS(F13249))</f>
        <v/>
      </c>
      <c r="J13249" s="10" t="inlineStr">
        <is>
          <t>TRUE</t>
        </is>
      </c>
    </row>
    <row r="13250" hidden="1" outlineLevel="2">
      <c r="A13250" s="13" t="inlineStr"/>
      <c r="B13250" s="13" t="inlineStr">
        <is>
          <t xml:space="preserve">    ONLINE Valesca Claros</t>
        </is>
      </c>
      <c r="C13250" s="14" t="inlineStr"/>
      <c r="D13250" s="15" t="n">
        <v>24428.57</v>
      </c>
      <c r="E13250" s="16">
        <f>IF($D$7125=0,0,D13250/ABS($D$7125))</f>
        <v/>
      </c>
      <c r="F13250" s="15" t="n">
        <v>24428.57</v>
      </c>
      <c r="G13250" s="16">
        <f>IF($F$7125=0,0,F13250/ABS($F$7125))</f>
        <v/>
      </c>
      <c r="H13250" s="15">
        <f>D13250-F13250</f>
        <v/>
      </c>
      <c r="I13250" s="16">
        <f>IF(F13250=0,0,H13250/ABS(F13250))</f>
        <v/>
      </c>
      <c r="J13250" s="10" t="inlineStr">
        <is>
          <t>TRUE</t>
        </is>
      </c>
    </row>
    <row r="13251" hidden="1" outlineLevel="2">
      <c r="A13251" s="13" t="inlineStr"/>
      <c r="B13251" s="13" t="inlineStr">
        <is>
          <t xml:space="preserve">    ONLINE Vanessa Aramendiz</t>
        </is>
      </c>
      <c r="C13251" s="14" t="inlineStr"/>
      <c r="D13251" s="15" t="n">
        <v>54771.11</v>
      </c>
      <c r="E13251" s="16">
        <f>IF($D$7125=0,0,D13251/ABS($D$7125))</f>
        <v/>
      </c>
      <c r="F13251" s="15" t="n">
        <v>54771.11</v>
      </c>
      <c r="G13251" s="16">
        <f>IF($F$7125=0,0,F13251/ABS($F$7125))</f>
        <v/>
      </c>
      <c r="H13251" s="15">
        <f>D13251-F13251</f>
        <v/>
      </c>
      <c r="I13251" s="16">
        <f>IF(F13251=0,0,H13251/ABS(F13251))</f>
        <v/>
      </c>
      <c r="J13251" s="10" t="inlineStr">
        <is>
          <t>TRUE</t>
        </is>
      </c>
    </row>
    <row r="13252" hidden="1" outlineLevel="2">
      <c r="A13252" s="13" t="inlineStr"/>
      <c r="B13252" s="13" t="inlineStr">
        <is>
          <t xml:space="preserve">    ONLINE Vanessa Arango Medina</t>
        </is>
      </c>
      <c r="C13252" s="14" t="inlineStr"/>
      <c r="D13252" s="15" t="n">
        <v>6226.89</v>
      </c>
      <c r="E13252" s="16">
        <f>IF($D$7125=0,0,D13252/ABS($D$7125))</f>
        <v/>
      </c>
      <c r="F13252" s="15" t="n">
        <v>6226.89</v>
      </c>
      <c r="G13252" s="16">
        <f>IF($F$7125=0,0,F13252/ABS($F$7125))</f>
        <v/>
      </c>
      <c r="H13252" s="15">
        <f>D13252-F13252</f>
        <v/>
      </c>
      <c r="I13252" s="16">
        <f>IF(F13252=0,0,H13252/ABS(F13252))</f>
        <v/>
      </c>
      <c r="J13252" s="10" t="inlineStr">
        <is>
          <t>TRUE</t>
        </is>
      </c>
    </row>
    <row r="13253" hidden="1" outlineLevel="2">
      <c r="A13253" s="13" t="inlineStr"/>
      <c r="B13253" s="13" t="inlineStr">
        <is>
          <t xml:space="preserve">    ONLINE Vanessa Arrieta</t>
        </is>
      </c>
      <c r="C13253" s="14" t="inlineStr"/>
      <c r="D13253" s="15" t="n">
        <v>9420.17</v>
      </c>
      <c r="E13253" s="16">
        <f>IF($D$7125=0,0,D13253/ABS($D$7125))</f>
        <v/>
      </c>
      <c r="F13253" s="15" t="n">
        <v>9420.17</v>
      </c>
      <c r="G13253" s="16">
        <f>IF($F$7125=0,0,F13253/ABS($F$7125))</f>
        <v/>
      </c>
      <c r="H13253" s="15">
        <f>D13253-F13253</f>
        <v/>
      </c>
      <c r="I13253" s="16">
        <f>IF(F13253=0,0,H13253/ABS(F13253))</f>
        <v/>
      </c>
      <c r="J13253" s="10" t="inlineStr">
        <is>
          <t>TRUE</t>
        </is>
      </c>
    </row>
    <row r="13254" hidden="1" outlineLevel="2">
      <c r="A13254" s="13" t="inlineStr"/>
      <c r="B13254" s="13" t="inlineStr">
        <is>
          <t xml:space="preserve">    ONLINE Vanessa Avila</t>
        </is>
      </c>
      <c r="C13254" s="14" t="inlineStr"/>
      <c r="D13254" s="15" t="n">
        <v>28260.5</v>
      </c>
      <c r="E13254" s="16">
        <f>IF($D$7125=0,0,D13254/ABS($D$7125))</f>
        <v/>
      </c>
      <c r="F13254" s="15" t="n">
        <v>28260.5</v>
      </c>
      <c r="G13254" s="16">
        <f>IF($F$7125=0,0,F13254/ABS($F$7125))</f>
        <v/>
      </c>
      <c r="H13254" s="15">
        <f>D13254-F13254</f>
        <v/>
      </c>
      <c r="I13254" s="16">
        <f>IF(F13254=0,0,H13254/ABS(F13254))</f>
        <v/>
      </c>
      <c r="J13254" s="10" t="inlineStr">
        <is>
          <t>TRUE</t>
        </is>
      </c>
    </row>
    <row r="13255" hidden="1" outlineLevel="2">
      <c r="A13255" s="13" t="inlineStr"/>
      <c r="B13255" s="13" t="inlineStr">
        <is>
          <t xml:space="preserve">    ONLINE Vanessa Chiquillo</t>
        </is>
      </c>
      <c r="C13255" s="14" t="inlineStr"/>
      <c r="D13255" s="15" t="n">
        <v>99317.19</v>
      </c>
      <c r="E13255" s="16">
        <f>IF($D$7125=0,0,D13255/ABS($D$7125))</f>
        <v/>
      </c>
      <c r="F13255" s="15" t="n">
        <v>99317.19</v>
      </c>
      <c r="G13255" s="16">
        <f>IF($F$7125=0,0,F13255/ABS($F$7125))</f>
        <v/>
      </c>
      <c r="H13255" s="15">
        <f>D13255-F13255</f>
        <v/>
      </c>
      <c r="I13255" s="16">
        <f>IF(F13255=0,0,H13255/ABS(F13255))</f>
        <v/>
      </c>
      <c r="J13255" s="10" t="inlineStr">
        <is>
          <t>TRUE</t>
        </is>
      </c>
    </row>
    <row r="13256" hidden="1" outlineLevel="2">
      <c r="A13256" s="13" t="inlineStr"/>
      <c r="B13256" s="13" t="inlineStr">
        <is>
          <t xml:space="preserve">    ONLINE Vanessa Gil Giraldo</t>
        </is>
      </c>
      <c r="C13256" s="14" t="inlineStr"/>
      <c r="D13256" s="15" t="n">
        <v>19159.66</v>
      </c>
      <c r="E13256" s="16">
        <f>IF($D$7125=0,0,D13256/ABS($D$7125))</f>
        <v/>
      </c>
      <c r="F13256" s="15" t="n">
        <v>19159.66</v>
      </c>
      <c r="G13256" s="16">
        <f>IF($F$7125=0,0,F13256/ABS($F$7125))</f>
        <v/>
      </c>
      <c r="H13256" s="15">
        <f>D13256-F13256</f>
        <v/>
      </c>
      <c r="I13256" s="16">
        <f>IF(F13256=0,0,H13256/ABS(F13256))</f>
        <v/>
      </c>
      <c r="J13256" s="10" t="inlineStr">
        <is>
          <t>TRUE</t>
        </is>
      </c>
    </row>
    <row r="13257" hidden="1" outlineLevel="2">
      <c r="A13257" s="13" t="inlineStr"/>
      <c r="B13257" s="13" t="inlineStr">
        <is>
          <t xml:space="preserve">    ONLINE Vanessa Gomez</t>
        </is>
      </c>
      <c r="C13257" s="14" t="inlineStr"/>
      <c r="D13257" s="15" t="n">
        <v>6386.55</v>
      </c>
      <c r="E13257" s="16">
        <f>IF($D$7125=0,0,D13257/ABS($D$7125))</f>
        <v/>
      </c>
      <c r="F13257" s="15" t="n">
        <v>6386.55</v>
      </c>
      <c r="G13257" s="16">
        <f>IF($F$7125=0,0,F13257/ABS($F$7125))</f>
        <v/>
      </c>
      <c r="H13257" s="15">
        <f>D13257-F13257</f>
        <v/>
      </c>
      <c r="I13257" s="16">
        <f>IF(F13257=0,0,H13257/ABS(F13257))</f>
        <v/>
      </c>
      <c r="J13257" s="10" t="inlineStr">
        <is>
          <t>TRUE</t>
        </is>
      </c>
    </row>
    <row r="13258" hidden="1" outlineLevel="2">
      <c r="A13258" s="13" t="inlineStr"/>
      <c r="B13258" s="13" t="inlineStr">
        <is>
          <t xml:space="preserve">    ONLINE Vanessa Heegaard</t>
        </is>
      </c>
      <c r="C13258" s="14" t="inlineStr"/>
      <c r="D13258" s="15" t="n">
        <v>30687.4</v>
      </c>
      <c r="E13258" s="16">
        <f>IF($D$7125=0,0,D13258/ABS($D$7125))</f>
        <v/>
      </c>
      <c r="F13258" s="15" t="n">
        <v>30687.4</v>
      </c>
      <c r="G13258" s="16">
        <f>IF($F$7125=0,0,F13258/ABS($F$7125))</f>
        <v/>
      </c>
      <c r="H13258" s="15">
        <f>D13258-F13258</f>
        <v/>
      </c>
      <c r="I13258" s="16">
        <f>IF(F13258=0,0,H13258/ABS(F13258))</f>
        <v/>
      </c>
      <c r="J13258" s="10" t="inlineStr">
        <is>
          <t>TRUE</t>
        </is>
      </c>
    </row>
    <row r="13259" hidden="1" outlineLevel="2">
      <c r="A13259" s="13" t="inlineStr"/>
      <c r="B13259" s="13" t="inlineStr">
        <is>
          <t xml:space="preserve">    ONLINE Vanessa Hoyos</t>
        </is>
      </c>
      <c r="C13259" s="14" t="inlineStr"/>
      <c r="D13259" s="15" t="n">
        <v>22193.26</v>
      </c>
      <c r="E13259" s="16">
        <f>IF($D$7125=0,0,D13259/ABS($D$7125))</f>
        <v/>
      </c>
      <c r="F13259" s="15" t="n">
        <v>22193.26</v>
      </c>
      <c r="G13259" s="16">
        <f>IF($F$7125=0,0,F13259/ABS($F$7125))</f>
        <v/>
      </c>
      <c r="H13259" s="15">
        <f>D13259-F13259</f>
        <v/>
      </c>
      <c r="I13259" s="16">
        <f>IF(F13259=0,0,H13259/ABS(F13259))</f>
        <v/>
      </c>
      <c r="J13259" s="10" t="inlineStr">
        <is>
          <t>TRUE</t>
        </is>
      </c>
    </row>
    <row r="13260" hidden="1" outlineLevel="2">
      <c r="A13260" s="13" t="inlineStr"/>
      <c r="B13260" s="13" t="inlineStr">
        <is>
          <t xml:space="preserve">    ONLINE Vanessa Ibarra</t>
        </is>
      </c>
      <c r="C13260" s="14" t="inlineStr"/>
      <c r="D13260" s="15" t="n">
        <v>30272.27</v>
      </c>
      <c r="E13260" s="16">
        <f>IF($D$7125=0,0,D13260/ABS($D$7125))</f>
        <v/>
      </c>
      <c r="F13260" s="15" t="n">
        <v>30272.27</v>
      </c>
      <c r="G13260" s="16">
        <f>IF($F$7125=0,0,F13260/ABS($F$7125))</f>
        <v/>
      </c>
      <c r="H13260" s="15">
        <f>D13260-F13260</f>
        <v/>
      </c>
      <c r="I13260" s="16">
        <f>IF(F13260=0,0,H13260/ABS(F13260))</f>
        <v/>
      </c>
      <c r="J13260" s="10" t="inlineStr">
        <is>
          <t>TRUE</t>
        </is>
      </c>
    </row>
    <row r="13261" hidden="1" outlineLevel="2">
      <c r="A13261" s="13" t="inlineStr"/>
      <c r="B13261" s="13" t="inlineStr">
        <is>
          <t xml:space="preserve">    ONLINE Vanessa Karen Quintero Espinosa</t>
        </is>
      </c>
      <c r="C13261" s="14" t="inlineStr"/>
      <c r="D13261" s="15" t="n">
        <v>41831.93</v>
      </c>
      <c r="E13261" s="16">
        <f>IF($D$7125=0,0,D13261/ABS($D$7125))</f>
        <v/>
      </c>
      <c r="F13261" s="15" t="n">
        <v>41831.93</v>
      </c>
      <c r="G13261" s="16">
        <f>IF($F$7125=0,0,F13261/ABS($F$7125))</f>
        <v/>
      </c>
      <c r="H13261" s="15">
        <f>D13261-F13261</f>
        <v/>
      </c>
      <c r="I13261" s="16">
        <f>IF(F13261=0,0,H13261/ABS(F13261))</f>
        <v/>
      </c>
      <c r="J13261" s="10" t="inlineStr">
        <is>
          <t>TRUE</t>
        </is>
      </c>
    </row>
    <row r="13262" hidden="1" outlineLevel="2">
      <c r="A13262" s="13" t="inlineStr"/>
      <c r="B13262" s="13" t="inlineStr">
        <is>
          <t xml:space="preserve">    ONLINE Vanessa Narvaez</t>
        </is>
      </c>
      <c r="C13262" s="14" t="inlineStr"/>
      <c r="D13262" s="15" t="n">
        <v>10378</v>
      </c>
      <c r="E13262" s="16">
        <f>IF($D$7125=0,0,D13262/ABS($D$7125))</f>
        <v/>
      </c>
      <c r="F13262" s="15" t="n">
        <v>10378</v>
      </c>
      <c r="G13262" s="16">
        <f>IF($F$7125=0,0,F13262/ABS($F$7125))</f>
        <v/>
      </c>
      <c r="H13262" s="15">
        <f>D13262-F13262</f>
        <v/>
      </c>
      <c r="I13262" s="16">
        <f>IF(F13262=0,0,H13262/ABS(F13262))</f>
        <v/>
      </c>
      <c r="J13262" s="10" t="inlineStr">
        <is>
          <t>TRUE</t>
        </is>
      </c>
    </row>
    <row r="13263" hidden="1" outlineLevel="2">
      <c r="A13263" s="13" t="inlineStr"/>
      <c r="B13263" s="13" t="inlineStr">
        <is>
          <t xml:space="preserve">    ONLINE Vanessa Ramírez</t>
        </is>
      </c>
      <c r="C13263" s="14" t="inlineStr"/>
      <c r="D13263" s="15" t="n">
        <v>19159.66</v>
      </c>
      <c r="E13263" s="16">
        <f>IF($D$7125=0,0,D13263/ABS($D$7125))</f>
        <v/>
      </c>
      <c r="F13263" s="15" t="n">
        <v>19159.66</v>
      </c>
      <c r="G13263" s="16">
        <f>IF($F$7125=0,0,F13263/ABS($F$7125))</f>
        <v/>
      </c>
      <c r="H13263" s="15">
        <f>D13263-F13263</f>
        <v/>
      </c>
      <c r="I13263" s="16">
        <f>IF(F13263=0,0,H13263/ABS(F13263))</f>
        <v/>
      </c>
      <c r="J13263" s="10" t="inlineStr">
        <is>
          <t>TRUE</t>
        </is>
      </c>
    </row>
    <row r="13264" hidden="1" outlineLevel="2">
      <c r="A13264" s="13" t="inlineStr"/>
      <c r="B13264" s="13" t="inlineStr">
        <is>
          <t xml:space="preserve">    ONLINE Vanessa Rico Rodiguez</t>
        </is>
      </c>
      <c r="C13264" s="14" t="inlineStr"/>
      <c r="D13264" s="15" t="n">
        <v>9579.83</v>
      </c>
      <c r="E13264" s="16">
        <f>IF($D$7125=0,0,D13264/ABS($D$7125))</f>
        <v/>
      </c>
      <c r="F13264" s="15" t="n">
        <v>9579.83</v>
      </c>
      <c r="G13264" s="16">
        <f>IF($F$7125=0,0,F13264/ABS($F$7125))</f>
        <v/>
      </c>
      <c r="H13264" s="15">
        <f>D13264-F13264</f>
        <v/>
      </c>
      <c r="I13264" s="16">
        <f>IF(F13264=0,0,H13264/ABS(F13264))</f>
        <v/>
      </c>
      <c r="J13264" s="10" t="inlineStr">
        <is>
          <t>TRUE</t>
        </is>
      </c>
    </row>
    <row r="13265" hidden="1" outlineLevel="2">
      <c r="A13265" s="13" t="inlineStr"/>
      <c r="B13265" s="13" t="inlineStr">
        <is>
          <t xml:space="preserve">    ONLINE Vanessa Rivera Arango</t>
        </is>
      </c>
      <c r="C13265" s="14" t="inlineStr"/>
      <c r="D13265" s="15" t="n">
        <v>19478.99</v>
      </c>
      <c r="E13265" s="16">
        <f>IF($D$7125=0,0,D13265/ABS($D$7125))</f>
        <v/>
      </c>
      <c r="F13265" s="15" t="n">
        <v>19478.99</v>
      </c>
      <c r="G13265" s="16">
        <f>IF($F$7125=0,0,F13265/ABS($F$7125))</f>
        <v/>
      </c>
      <c r="H13265" s="15">
        <f>D13265-F13265</f>
        <v/>
      </c>
      <c r="I13265" s="16">
        <f>IF(F13265=0,0,H13265/ABS(F13265))</f>
        <v/>
      </c>
      <c r="J13265" s="10" t="inlineStr">
        <is>
          <t>TRUE</t>
        </is>
      </c>
    </row>
    <row r="13266" hidden="1" outlineLevel="2">
      <c r="A13266" s="13" t="inlineStr"/>
      <c r="B13266" s="13" t="inlineStr">
        <is>
          <t xml:space="preserve">    ONLINE Vanessa Rodríguez</t>
        </is>
      </c>
      <c r="C13266" s="14" t="inlineStr"/>
      <c r="D13266" s="15" t="n">
        <v>13092.44</v>
      </c>
      <c r="E13266" s="16">
        <f>IF($D$7125=0,0,D13266/ABS($D$7125))</f>
        <v/>
      </c>
      <c r="F13266" s="15" t="n">
        <v>13092.44</v>
      </c>
      <c r="G13266" s="16">
        <f>IF($F$7125=0,0,F13266/ABS($F$7125))</f>
        <v/>
      </c>
      <c r="H13266" s="15">
        <f>D13266-F13266</f>
        <v/>
      </c>
      <c r="I13266" s="16">
        <f>IF(F13266=0,0,H13266/ABS(F13266))</f>
        <v/>
      </c>
      <c r="J13266" s="10" t="inlineStr">
        <is>
          <t>TRUE</t>
        </is>
      </c>
    </row>
    <row r="13267" hidden="1" outlineLevel="2">
      <c r="A13267" s="13" t="inlineStr"/>
      <c r="B13267" s="13" t="inlineStr">
        <is>
          <t xml:space="preserve">    ONLINE Vanessa Sepulveda</t>
        </is>
      </c>
      <c r="C13267" s="14" t="inlineStr"/>
      <c r="D13267" s="15" t="n">
        <v>238130.67</v>
      </c>
      <c r="E13267" s="16">
        <f>IF($D$7125=0,0,D13267/ABS($D$7125))</f>
        <v/>
      </c>
      <c r="F13267" s="15" t="n">
        <v>238130.67</v>
      </c>
      <c r="G13267" s="16">
        <f>IF($F$7125=0,0,F13267/ABS($F$7125))</f>
        <v/>
      </c>
      <c r="H13267" s="15">
        <f>D13267-F13267</f>
        <v/>
      </c>
      <c r="I13267" s="16">
        <f>IF(F13267=0,0,H13267/ABS(F13267))</f>
        <v/>
      </c>
      <c r="J13267" s="10" t="inlineStr">
        <is>
          <t>TRUE</t>
        </is>
      </c>
    </row>
    <row r="13268" hidden="1" outlineLevel="2">
      <c r="A13268" s="13" t="inlineStr"/>
      <c r="B13268" s="13" t="inlineStr">
        <is>
          <t xml:space="preserve">    ONLINE Vanessa Simbaqueba</t>
        </is>
      </c>
      <c r="C13268" s="14" t="inlineStr"/>
      <c r="D13268" s="15" t="n">
        <v>9579.83</v>
      </c>
      <c r="E13268" s="16">
        <f>IF($D$7125=0,0,D13268/ABS($D$7125))</f>
        <v/>
      </c>
      <c r="F13268" s="15" t="n">
        <v>9579.83</v>
      </c>
      <c r="G13268" s="16">
        <f>IF($F$7125=0,0,F13268/ABS($F$7125))</f>
        <v/>
      </c>
      <c r="H13268" s="15">
        <f>D13268-F13268</f>
        <v/>
      </c>
      <c r="I13268" s="16">
        <f>IF(F13268=0,0,H13268/ABS(F13268))</f>
        <v/>
      </c>
      <c r="J13268" s="10" t="inlineStr">
        <is>
          <t>TRUE</t>
        </is>
      </c>
    </row>
    <row r="13269" hidden="1" outlineLevel="2">
      <c r="A13269" s="13" t="inlineStr"/>
      <c r="B13269" s="13" t="inlineStr">
        <is>
          <t xml:space="preserve">    ONLINE Vanessa Yopasa</t>
        </is>
      </c>
      <c r="C13269" s="14" t="inlineStr"/>
      <c r="D13269" s="15" t="n">
        <v>7504</v>
      </c>
      <c r="E13269" s="16">
        <f>IF($D$7125=0,0,D13269/ABS($D$7125))</f>
        <v/>
      </c>
      <c r="F13269" s="15" t="n">
        <v>7504</v>
      </c>
      <c r="G13269" s="16">
        <f>IF($F$7125=0,0,F13269/ABS($F$7125))</f>
        <v/>
      </c>
      <c r="H13269" s="15">
        <f>D13269-F13269</f>
        <v/>
      </c>
      <c r="I13269" s="16">
        <f>IF(F13269=0,0,H13269/ABS(F13269))</f>
        <v/>
      </c>
      <c r="J13269" s="10" t="inlineStr">
        <is>
          <t>TRUE</t>
        </is>
      </c>
    </row>
    <row r="13270" hidden="1" outlineLevel="2">
      <c r="A13270" s="13" t="inlineStr"/>
      <c r="B13270" s="13" t="inlineStr">
        <is>
          <t xml:space="preserve">    ONLINE Vania Mc Cormick</t>
        </is>
      </c>
      <c r="C13270" s="14" t="inlineStr"/>
      <c r="D13270" s="15" t="n">
        <v>33848.74</v>
      </c>
      <c r="E13270" s="16">
        <f>IF($D$7125=0,0,D13270/ABS($D$7125))</f>
        <v/>
      </c>
      <c r="F13270" s="15" t="n">
        <v>33848.74</v>
      </c>
      <c r="G13270" s="16">
        <f>IF($F$7125=0,0,F13270/ABS($F$7125))</f>
        <v/>
      </c>
      <c r="H13270" s="15">
        <f>D13270-F13270</f>
        <v/>
      </c>
      <c r="I13270" s="16">
        <f>IF(F13270=0,0,H13270/ABS(F13270))</f>
        <v/>
      </c>
      <c r="J13270" s="10" t="inlineStr">
        <is>
          <t>TRUE</t>
        </is>
      </c>
    </row>
    <row r="13271" hidden="1" outlineLevel="2">
      <c r="A13271" s="13" t="inlineStr"/>
      <c r="B13271" s="13" t="inlineStr">
        <is>
          <t xml:space="preserve">    ONLINE Vanitty López Aristizábal</t>
        </is>
      </c>
      <c r="C13271" s="14" t="inlineStr"/>
      <c r="D13271" s="15" t="n">
        <v>26823.52</v>
      </c>
      <c r="E13271" s="16">
        <f>IF($D$7125=0,0,D13271/ABS($D$7125))</f>
        <v/>
      </c>
      <c r="F13271" s="15" t="n">
        <v>26823.52</v>
      </c>
      <c r="G13271" s="16">
        <f>IF($F$7125=0,0,F13271/ABS($F$7125))</f>
        <v/>
      </c>
      <c r="H13271" s="15">
        <f>D13271-F13271</f>
        <v/>
      </c>
      <c r="I13271" s="16">
        <f>IF(F13271=0,0,H13271/ABS(F13271))</f>
        <v/>
      </c>
      <c r="J13271" s="10" t="inlineStr">
        <is>
          <t>TRUE</t>
        </is>
      </c>
    </row>
    <row r="13272" hidden="1" outlineLevel="2">
      <c r="A13272" s="13" t="inlineStr"/>
      <c r="B13272" s="13" t="inlineStr">
        <is>
          <t xml:space="preserve">    ONLINE Vannessa Larios</t>
        </is>
      </c>
      <c r="C13272" s="14" t="inlineStr"/>
      <c r="D13272" s="15" t="n">
        <v>20181.51</v>
      </c>
      <c r="E13272" s="16">
        <f>IF($D$7125=0,0,D13272/ABS($D$7125))</f>
        <v/>
      </c>
      <c r="F13272" s="15" t="n">
        <v>20181.51</v>
      </c>
      <c r="G13272" s="16">
        <f>IF($F$7125=0,0,F13272/ABS($F$7125))</f>
        <v/>
      </c>
      <c r="H13272" s="15">
        <f>D13272-F13272</f>
        <v/>
      </c>
      <c r="I13272" s="16">
        <f>IF(F13272=0,0,H13272/ABS(F13272))</f>
        <v/>
      </c>
      <c r="J13272" s="10" t="inlineStr">
        <is>
          <t>TRUE</t>
        </is>
      </c>
    </row>
    <row r="13273" hidden="1" outlineLevel="2">
      <c r="A13273" s="13" t="inlineStr"/>
      <c r="B13273" s="13" t="inlineStr">
        <is>
          <t xml:space="preserve">    ONLINE Verbena SAS</t>
        </is>
      </c>
      <c r="C13273" s="14" t="inlineStr"/>
      <c r="D13273" s="15" t="n">
        <v>36722.69</v>
      </c>
      <c r="E13273" s="16">
        <f>IF($D$7125=0,0,D13273/ABS($D$7125))</f>
        <v/>
      </c>
      <c r="F13273" s="15" t="n">
        <v>36722.69</v>
      </c>
      <c r="G13273" s="16">
        <f>IF($F$7125=0,0,F13273/ABS($F$7125))</f>
        <v/>
      </c>
      <c r="H13273" s="15">
        <f>D13273-F13273</f>
        <v/>
      </c>
      <c r="I13273" s="16">
        <f>IF(F13273=0,0,H13273/ABS(F13273))</f>
        <v/>
      </c>
      <c r="J13273" s="10" t="inlineStr">
        <is>
          <t>TRUE</t>
        </is>
      </c>
    </row>
    <row r="13274" hidden="1" outlineLevel="2">
      <c r="A13274" s="13" t="inlineStr"/>
      <c r="B13274" s="13" t="inlineStr">
        <is>
          <t xml:space="preserve">    ONLINE Veronica Amariles Velasquez</t>
        </is>
      </c>
      <c r="C13274" s="14" t="inlineStr"/>
      <c r="D13274" s="15" t="n">
        <v>9100.84</v>
      </c>
      <c r="E13274" s="16">
        <f>IF($D$7125=0,0,D13274/ABS($D$7125))</f>
        <v/>
      </c>
      <c r="F13274" s="15" t="n">
        <v>9100.84</v>
      </c>
      <c r="G13274" s="16">
        <f>IF($F$7125=0,0,F13274/ABS($F$7125))</f>
        <v/>
      </c>
      <c r="H13274" s="15">
        <f>D13274-F13274</f>
        <v/>
      </c>
      <c r="I13274" s="16">
        <f>IF(F13274=0,0,H13274/ABS(F13274))</f>
        <v/>
      </c>
      <c r="J13274" s="10" t="inlineStr">
        <is>
          <t>TRUE</t>
        </is>
      </c>
    </row>
    <row r="13275" hidden="1" outlineLevel="2">
      <c r="A13275" s="13" t="inlineStr"/>
      <c r="B13275" s="13" t="inlineStr">
        <is>
          <t xml:space="preserve">    ONLINE Veronica Dorado</t>
        </is>
      </c>
      <c r="C13275" s="14" t="inlineStr"/>
      <c r="D13275" s="15" t="n">
        <v>6705.88</v>
      </c>
      <c r="E13275" s="16">
        <f>IF($D$7125=0,0,D13275/ABS($D$7125))</f>
        <v/>
      </c>
      <c r="F13275" s="15" t="n">
        <v>6705.88</v>
      </c>
      <c r="G13275" s="16">
        <f>IF($F$7125=0,0,F13275/ABS($F$7125))</f>
        <v/>
      </c>
      <c r="H13275" s="15">
        <f>D13275-F13275</f>
        <v/>
      </c>
      <c r="I13275" s="16">
        <f>IF(F13275=0,0,H13275/ABS(F13275))</f>
        <v/>
      </c>
      <c r="J13275" s="10" t="inlineStr">
        <is>
          <t>TRUE</t>
        </is>
      </c>
    </row>
    <row r="13276" hidden="1" outlineLevel="2">
      <c r="A13276" s="13" t="inlineStr"/>
      <c r="B13276" s="13" t="inlineStr">
        <is>
          <t xml:space="preserve">    ONLINE Veronica Duque</t>
        </is>
      </c>
      <c r="C13276" s="14" t="inlineStr"/>
      <c r="D13276" s="15" t="n">
        <v>16046.22</v>
      </c>
      <c r="E13276" s="16">
        <f>IF($D$7125=0,0,D13276/ABS($D$7125))</f>
        <v/>
      </c>
      <c r="F13276" s="15" t="n">
        <v>16046.22</v>
      </c>
      <c r="G13276" s="16">
        <f>IF($F$7125=0,0,F13276/ABS($F$7125))</f>
        <v/>
      </c>
      <c r="H13276" s="15">
        <f>D13276-F13276</f>
        <v/>
      </c>
      <c r="I13276" s="16">
        <f>IF(F13276=0,0,H13276/ABS(F13276))</f>
        <v/>
      </c>
      <c r="J13276" s="10" t="inlineStr">
        <is>
          <t>TRUE</t>
        </is>
      </c>
    </row>
    <row r="13277" hidden="1" outlineLevel="2">
      <c r="A13277" s="13" t="inlineStr"/>
      <c r="B13277" s="13" t="inlineStr">
        <is>
          <t xml:space="preserve">    ONLINE Veronica Fonseca</t>
        </is>
      </c>
      <c r="C13277" s="14" t="inlineStr"/>
      <c r="D13277" s="15" t="n">
        <v>6546</v>
      </c>
      <c r="E13277" s="16">
        <f>IF($D$7125=0,0,D13277/ABS($D$7125))</f>
        <v/>
      </c>
      <c r="F13277" s="15" t="n">
        <v>6546</v>
      </c>
      <c r="G13277" s="16">
        <f>IF($F$7125=0,0,F13277/ABS($F$7125))</f>
        <v/>
      </c>
      <c r="H13277" s="15">
        <f>D13277-F13277</f>
        <v/>
      </c>
      <c r="I13277" s="16">
        <f>IF(F13277=0,0,H13277/ABS(F13277))</f>
        <v/>
      </c>
      <c r="J13277" s="10" t="inlineStr">
        <is>
          <t>TRUE</t>
        </is>
      </c>
    </row>
    <row r="13278" hidden="1" outlineLevel="2">
      <c r="A13278" s="13" t="inlineStr"/>
      <c r="B13278" s="13" t="inlineStr">
        <is>
          <t xml:space="preserve">    ONLINE Veronica Hernandez</t>
        </is>
      </c>
      <c r="C13278" s="14" t="inlineStr"/>
      <c r="D13278" s="15" t="n">
        <v>9579.83</v>
      </c>
      <c r="E13278" s="16">
        <f>IF($D$7125=0,0,D13278/ABS($D$7125))</f>
        <v/>
      </c>
      <c r="F13278" s="15" t="n">
        <v>9579.83</v>
      </c>
      <c r="G13278" s="16">
        <f>IF($F$7125=0,0,F13278/ABS($F$7125))</f>
        <v/>
      </c>
      <c r="H13278" s="15">
        <f>D13278-F13278</f>
        <v/>
      </c>
      <c r="I13278" s="16">
        <f>IF(F13278=0,0,H13278/ABS(F13278))</f>
        <v/>
      </c>
      <c r="J13278" s="10" t="inlineStr">
        <is>
          <t>TRUE</t>
        </is>
      </c>
    </row>
    <row r="13279" hidden="1" outlineLevel="2">
      <c r="A13279" s="13" t="inlineStr"/>
      <c r="B13279" s="13" t="inlineStr">
        <is>
          <t xml:space="preserve">    ONLINE Veronica Lamus</t>
        </is>
      </c>
      <c r="C13279" s="14" t="inlineStr"/>
      <c r="D13279" s="15" t="n">
        <v>9579.83</v>
      </c>
      <c r="E13279" s="16">
        <f>IF($D$7125=0,0,D13279/ABS($D$7125))</f>
        <v/>
      </c>
      <c r="F13279" s="15" t="n">
        <v>9579.83</v>
      </c>
      <c r="G13279" s="16">
        <f>IF($F$7125=0,0,F13279/ABS($F$7125))</f>
        <v/>
      </c>
      <c r="H13279" s="15">
        <f>D13279-F13279</f>
        <v/>
      </c>
      <c r="I13279" s="16">
        <f>IF(F13279=0,0,H13279/ABS(F13279))</f>
        <v/>
      </c>
      <c r="J13279" s="10" t="inlineStr">
        <is>
          <t>TRUE</t>
        </is>
      </c>
    </row>
    <row r="13280" hidden="1" outlineLevel="2">
      <c r="A13280" s="13" t="inlineStr"/>
      <c r="B13280" s="13" t="inlineStr">
        <is>
          <t xml:space="preserve">    ONLINE Veronica Osorio Sierra</t>
        </is>
      </c>
      <c r="C13280" s="14" t="inlineStr"/>
      <c r="D13280" s="15" t="n">
        <v>13411.76</v>
      </c>
      <c r="E13280" s="16">
        <f>IF($D$7125=0,0,D13280/ABS($D$7125))</f>
        <v/>
      </c>
      <c r="F13280" s="15" t="n">
        <v>13411.76</v>
      </c>
      <c r="G13280" s="16">
        <f>IF($F$7125=0,0,F13280/ABS($F$7125))</f>
        <v/>
      </c>
      <c r="H13280" s="15">
        <f>D13280-F13280</f>
        <v/>
      </c>
      <c r="I13280" s="16">
        <f>IF(F13280=0,0,H13280/ABS(F13280))</f>
        <v/>
      </c>
      <c r="J13280" s="10" t="inlineStr">
        <is>
          <t>TRUE</t>
        </is>
      </c>
    </row>
    <row r="13281" hidden="1" outlineLevel="2">
      <c r="A13281" s="13" t="inlineStr"/>
      <c r="B13281" s="13" t="inlineStr">
        <is>
          <t xml:space="preserve">    ONLINE Veronica Peña</t>
        </is>
      </c>
      <c r="C13281" s="14" t="inlineStr"/>
      <c r="D13281" s="15" t="n">
        <v>77756.28999999999</v>
      </c>
      <c r="E13281" s="16">
        <f>IF($D$7125=0,0,D13281/ABS($D$7125))</f>
        <v/>
      </c>
      <c r="F13281" s="15" t="n">
        <v>77756.28999999999</v>
      </c>
      <c r="G13281" s="16">
        <f>IF($F$7125=0,0,F13281/ABS($F$7125))</f>
        <v/>
      </c>
      <c r="H13281" s="15">
        <f>D13281-F13281</f>
        <v/>
      </c>
      <c r="I13281" s="16">
        <f>IF(F13281=0,0,H13281/ABS(F13281))</f>
        <v/>
      </c>
      <c r="J13281" s="10" t="inlineStr">
        <is>
          <t>TRUE</t>
        </is>
      </c>
    </row>
    <row r="13282" hidden="1" outlineLevel="2">
      <c r="A13282" s="13" t="inlineStr"/>
      <c r="B13282" s="13" t="inlineStr">
        <is>
          <t xml:space="preserve">    ONLINE Veronica Puech</t>
        </is>
      </c>
      <c r="C13282" s="14" t="inlineStr"/>
      <c r="D13282" s="15" t="n">
        <v>13794.96</v>
      </c>
      <c r="E13282" s="16">
        <f>IF($D$7125=0,0,D13282/ABS($D$7125))</f>
        <v/>
      </c>
      <c r="F13282" s="15" t="n">
        <v>13794.96</v>
      </c>
      <c r="G13282" s="16">
        <f>IF($F$7125=0,0,F13282/ABS($F$7125))</f>
        <v/>
      </c>
      <c r="H13282" s="15">
        <f>D13282-F13282</f>
        <v/>
      </c>
      <c r="I13282" s="16">
        <f>IF(F13282=0,0,H13282/ABS(F13282))</f>
        <v/>
      </c>
      <c r="J13282" s="10" t="inlineStr">
        <is>
          <t>TRUE</t>
        </is>
      </c>
    </row>
    <row r="13283" hidden="1" outlineLevel="2">
      <c r="A13283" s="13" t="inlineStr"/>
      <c r="B13283" s="13" t="inlineStr">
        <is>
          <t xml:space="preserve">    ONLINE Verónica Bernal González</t>
        </is>
      </c>
      <c r="C13283" s="14" t="inlineStr"/>
      <c r="D13283" s="15" t="n">
        <v>9579.83</v>
      </c>
      <c r="E13283" s="16">
        <f>IF($D$7125=0,0,D13283/ABS($D$7125))</f>
        <v/>
      </c>
      <c r="F13283" s="15" t="n">
        <v>9579.83</v>
      </c>
      <c r="G13283" s="16">
        <f>IF($F$7125=0,0,F13283/ABS($F$7125))</f>
        <v/>
      </c>
      <c r="H13283" s="15">
        <f>D13283-F13283</f>
        <v/>
      </c>
      <c r="I13283" s="16">
        <f>IF(F13283=0,0,H13283/ABS(F13283))</f>
        <v/>
      </c>
      <c r="J13283" s="10" t="inlineStr">
        <is>
          <t>TRUE</t>
        </is>
      </c>
    </row>
    <row r="13284" hidden="1" outlineLevel="2">
      <c r="A13284" s="13" t="inlineStr"/>
      <c r="B13284" s="13" t="inlineStr">
        <is>
          <t xml:space="preserve">    ONLINE Verónica Granda</t>
        </is>
      </c>
      <c r="C13284" s="14" t="inlineStr"/>
      <c r="D13284" s="15" t="n">
        <v>41033.6</v>
      </c>
      <c r="E13284" s="16">
        <f>IF($D$7125=0,0,D13284/ABS($D$7125))</f>
        <v/>
      </c>
      <c r="F13284" s="15" t="n">
        <v>41033.6</v>
      </c>
      <c r="G13284" s="16">
        <f>IF($F$7125=0,0,F13284/ABS($F$7125))</f>
        <v/>
      </c>
      <c r="H13284" s="15">
        <f>D13284-F13284</f>
        <v/>
      </c>
      <c r="I13284" s="16">
        <f>IF(F13284=0,0,H13284/ABS(F13284))</f>
        <v/>
      </c>
      <c r="J13284" s="10" t="inlineStr">
        <is>
          <t>TRUE</t>
        </is>
      </c>
    </row>
    <row r="13285" hidden="1" outlineLevel="2">
      <c r="A13285" s="13" t="inlineStr"/>
      <c r="B13285" s="13" t="inlineStr">
        <is>
          <t xml:space="preserve">    ONLINE Verónica Gómez</t>
        </is>
      </c>
      <c r="C13285" s="14" t="inlineStr"/>
      <c r="D13285" s="15" t="n">
        <v>82319.49000000001</v>
      </c>
      <c r="E13285" s="16">
        <f>IF($D$7125=0,0,D13285/ABS($D$7125))</f>
        <v/>
      </c>
      <c r="F13285" s="15" t="n">
        <v>82319.49000000001</v>
      </c>
      <c r="G13285" s="16">
        <f>IF($F$7125=0,0,F13285/ABS($F$7125))</f>
        <v/>
      </c>
      <c r="H13285" s="15">
        <f>D13285-F13285</f>
        <v/>
      </c>
      <c r="I13285" s="16">
        <f>IF(F13285=0,0,H13285/ABS(F13285))</f>
        <v/>
      </c>
      <c r="J13285" s="10" t="inlineStr">
        <is>
          <t>TRUE</t>
        </is>
      </c>
    </row>
    <row r="13286" hidden="1" outlineLevel="2">
      <c r="A13286" s="13" t="inlineStr"/>
      <c r="B13286" s="13" t="inlineStr">
        <is>
          <t xml:space="preserve">    ONLINE Verónica Ramirez</t>
        </is>
      </c>
      <c r="C13286" s="14" t="inlineStr"/>
      <c r="D13286" s="15" t="n">
        <v>15327.73</v>
      </c>
      <c r="E13286" s="16">
        <f>IF($D$7125=0,0,D13286/ABS($D$7125))</f>
        <v/>
      </c>
      <c r="F13286" s="15" t="n">
        <v>15327.73</v>
      </c>
      <c r="G13286" s="16">
        <f>IF($F$7125=0,0,F13286/ABS($F$7125))</f>
        <v/>
      </c>
      <c r="H13286" s="15">
        <f>D13286-F13286</f>
        <v/>
      </c>
      <c r="I13286" s="16">
        <f>IF(F13286=0,0,H13286/ABS(F13286))</f>
        <v/>
      </c>
      <c r="J13286" s="10" t="inlineStr">
        <is>
          <t>TRUE</t>
        </is>
      </c>
    </row>
    <row r="13287" hidden="1" outlineLevel="2">
      <c r="A13287" s="13" t="inlineStr"/>
      <c r="B13287" s="13" t="inlineStr">
        <is>
          <t xml:space="preserve">    ONLINE Verónica Ramírez Toro</t>
        </is>
      </c>
      <c r="C13287" s="14" t="inlineStr"/>
      <c r="D13287" s="15" t="n">
        <v>9579.83</v>
      </c>
      <c r="E13287" s="16">
        <f>IF($D$7125=0,0,D13287/ABS($D$7125))</f>
        <v/>
      </c>
      <c r="F13287" s="15" t="n">
        <v>9579.83</v>
      </c>
      <c r="G13287" s="16">
        <f>IF($F$7125=0,0,F13287/ABS($F$7125))</f>
        <v/>
      </c>
      <c r="H13287" s="15">
        <f>D13287-F13287</f>
        <v/>
      </c>
      <c r="I13287" s="16">
        <f>IF(F13287=0,0,H13287/ABS(F13287))</f>
        <v/>
      </c>
      <c r="J13287" s="10" t="inlineStr">
        <is>
          <t>TRUE</t>
        </is>
      </c>
    </row>
    <row r="13288" hidden="1" outlineLevel="2">
      <c r="A13288" s="13" t="inlineStr"/>
      <c r="B13288" s="13" t="inlineStr">
        <is>
          <t xml:space="preserve">    ONLINE Verónica Rumie</t>
        </is>
      </c>
      <c r="C13288" s="14" t="inlineStr"/>
      <c r="D13288" s="15" t="n">
        <v>7184.87</v>
      </c>
      <c r="E13288" s="16">
        <f>IF($D$7125=0,0,D13288/ABS($D$7125))</f>
        <v/>
      </c>
      <c r="F13288" s="15" t="n">
        <v>7184.87</v>
      </c>
      <c r="G13288" s="16">
        <f>IF($F$7125=0,0,F13288/ABS($F$7125))</f>
        <v/>
      </c>
      <c r="H13288" s="15">
        <f>D13288-F13288</f>
        <v/>
      </c>
      <c r="I13288" s="16">
        <f>IF(F13288=0,0,H13288/ABS(F13288))</f>
        <v/>
      </c>
      <c r="J13288" s="10" t="inlineStr">
        <is>
          <t>TRUE</t>
        </is>
      </c>
    </row>
    <row r="13289" hidden="1" outlineLevel="2">
      <c r="A13289" s="13" t="inlineStr"/>
      <c r="B13289" s="13" t="inlineStr">
        <is>
          <t xml:space="preserve">    ONLINE Verónica Vargas</t>
        </is>
      </c>
      <c r="C13289" s="14" t="inlineStr"/>
      <c r="D13289" s="15" t="n">
        <v>19191.6</v>
      </c>
      <c r="E13289" s="16">
        <f>IF($D$7125=0,0,D13289/ABS($D$7125))</f>
        <v/>
      </c>
      <c r="F13289" s="15" t="n">
        <v>19191.6</v>
      </c>
      <c r="G13289" s="16">
        <f>IF($F$7125=0,0,F13289/ABS($F$7125))</f>
        <v/>
      </c>
      <c r="H13289" s="15">
        <f>D13289-F13289</f>
        <v/>
      </c>
      <c r="I13289" s="16">
        <f>IF(F13289=0,0,H13289/ABS(F13289))</f>
        <v/>
      </c>
      <c r="J13289" s="10" t="inlineStr">
        <is>
          <t>TRUE</t>
        </is>
      </c>
    </row>
    <row r="13290" hidden="1" outlineLevel="2">
      <c r="A13290" s="13" t="inlineStr"/>
      <c r="B13290" s="13" t="inlineStr">
        <is>
          <t xml:space="preserve">    ONLINE Viany Martinez</t>
        </is>
      </c>
      <c r="C13290" s="14" t="inlineStr"/>
      <c r="D13290" s="15" t="n">
        <v>6705.88</v>
      </c>
      <c r="E13290" s="16">
        <f>IF($D$7125=0,0,D13290/ABS($D$7125))</f>
        <v/>
      </c>
      <c r="F13290" s="15" t="n">
        <v>6705.88</v>
      </c>
      <c r="G13290" s="16">
        <f>IF($F$7125=0,0,F13290/ABS($F$7125))</f>
        <v/>
      </c>
      <c r="H13290" s="15">
        <f>D13290-F13290</f>
        <v/>
      </c>
      <c r="I13290" s="16">
        <f>IF(F13290=0,0,H13290/ABS(F13290))</f>
        <v/>
      </c>
      <c r="J13290" s="10" t="inlineStr">
        <is>
          <t>TRUE</t>
        </is>
      </c>
    </row>
    <row r="13291" hidden="1" outlineLevel="2">
      <c r="A13291" s="13" t="inlineStr"/>
      <c r="B13291" s="13" t="inlineStr">
        <is>
          <t xml:space="preserve">    ONLINE Vicky Velasquez</t>
        </is>
      </c>
      <c r="C13291" s="14" t="inlineStr"/>
      <c r="D13291" s="15" t="n">
        <v>17243.69</v>
      </c>
      <c r="E13291" s="16">
        <f>IF($D$7125=0,0,D13291/ABS($D$7125))</f>
        <v/>
      </c>
      <c r="F13291" s="15" t="n">
        <v>17243.69</v>
      </c>
      <c r="G13291" s="16">
        <f>IF($F$7125=0,0,F13291/ABS($F$7125))</f>
        <v/>
      </c>
      <c r="H13291" s="15">
        <f>D13291-F13291</f>
        <v/>
      </c>
      <c r="I13291" s="16">
        <f>IF(F13291=0,0,H13291/ABS(F13291))</f>
        <v/>
      </c>
      <c r="J13291" s="10" t="inlineStr">
        <is>
          <t>TRUE</t>
        </is>
      </c>
    </row>
    <row r="13292" hidden="1" outlineLevel="2">
      <c r="A13292" s="13" t="inlineStr"/>
      <c r="B13292" s="13" t="inlineStr">
        <is>
          <t xml:space="preserve">    ONLINE Victor Ardila</t>
        </is>
      </c>
      <c r="C13292" s="14" t="inlineStr"/>
      <c r="D13292" s="15" t="n">
        <v>19159.66</v>
      </c>
      <c r="E13292" s="16">
        <f>IF($D$7125=0,0,D13292/ABS($D$7125))</f>
        <v/>
      </c>
      <c r="F13292" s="15" t="n">
        <v>19159.66</v>
      </c>
      <c r="G13292" s="16">
        <f>IF($F$7125=0,0,F13292/ABS($F$7125))</f>
        <v/>
      </c>
      <c r="H13292" s="15">
        <f>D13292-F13292</f>
        <v/>
      </c>
      <c r="I13292" s="16">
        <f>IF(F13292=0,0,H13292/ABS(F13292))</f>
        <v/>
      </c>
      <c r="J13292" s="10" t="inlineStr">
        <is>
          <t>TRUE</t>
        </is>
      </c>
    </row>
    <row r="13293" hidden="1" outlineLevel="2">
      <c r="A13293" s="13" t="inlineStr"/>
      <c r="B13293" s="13" t="inlineStr">
        <is>
          <t xml:space="preserve">    ONLINE Victor Hugo Gutierrez Palacio</t>
        </is>
      </c>
      <c r="C13293" s="14" t="inlineStr"/>
      <c r="D13293" s="15" t="n">
        <v>51930.68</v>
      </c>
      <c r="E13293" s="16">
        <f>IF($D$7125=0,0,D13293/ABS($D$7125))</f>
        <v/>
      </c>
      <c r="F13293" s="15" t="n">
        <v>51930.68</v>
      </c>
      <c r="G13293" s="16">
        <f>IF($F$7125=0,0,F13293/ABS($F$7125))</f>
        <v/>
      </c>
      <c r="H13293" s="15">
        <f>D13293-F13293</f>
        <v/>
      </c>
      <c r="I13293" s="16">
        <f>IF(F13293=0,0,H13293/ABS(F13293))</f>
        <v/>
      </c>
      <c r="J13293" s="10" t="inlineStr">
        <is>
          <t>TRUE</t>
        </is>
      </c>
    </row>
    <row r="13294" hidden="1" outlineLevel="2">
      <c r="A13294" s="13" t="inlineStr"/>
      <c r="B13294" s="13" t="inlineStr">
        <is>
          <t xml:space="preserve">    ONLINE Victor Melo</t>
        </is>
      </c>
      <c r="C13294" s="14" t="inlineStr"/>
      <c r="D13294" s="15" t="n">
        <v>30655.46</v>
      </c>
      <c r="E13294" s="16">
        <f>IF($D$7125=0,0,D13294/ABS($D$7125))</f>
        <v/>
      </c>
      <c r="F13294" s="15" t="n">
        <v>30655.46</v>
      </c>
      <c r="G13294" s="16">
        <f>IF($F$7125=0,0,F13294/ABS($F$7125))</f>
        <v/>
      </c>
      <c r="H13294" s="15">
        <f>D13294-F13294</f>
        <v/>
      </c>
      <c r="I13294" s="16">
        <f>IF(F13294=0,0,H13294/ABS(F13294))</f>
        <v/>
      </c>
      <c r="J13294" s="10" t="inlineStr">
        <is>
          <t>TRUE</t>
        </is>
      </c>
    </row>
    <row r="13295" hidden="1" outlineLevel="2">
      <c r="A13295" s="13" t="inlineStr"/>
      <c r="B13295" s="13" t="inlineStr">
        <is>
          <t xml:space="preserve">    ONLINE Victoria Bejarano</t>
        </is>
      </c>
      <c r="C13295" s="14" t="inlineStr"/>
      <c r="D13295" s="15" t="n">
        <v>13411.76</v>
      </c>
      <c r="E13295" s="16">
        <f>IF($D$7125=0,0,D13295/ABS($D$7125))</f>
        <v/>
      </c>
      <c r="F13295" s="15" t="n">
        <v>13411.76</v>
      </c>
      <c r="G13295" s="16">
        <f>IF($F$7125=0,0,F13295/ABS($F$7125))</f>
        <v/>
      </c>
      <c r="H13295" s="15">
        <f>D13295-F13295</f>
        <v/>
      </c>
      <c r="I13295" s="16">
        <f>IF(F13295=0,0,H13295/ABS(F13295))</f>
        <v/>
      </c>
      <c r="J13295" s="10" t="inlineStr">
        <is>
          <t>TRUE</t>
        </is>
      </c>
    </row>
    <row r="13296" hidden="1" outlineLevel="2">
      <c r="A13296" s="13" t="inlineStr"/>
      <c r="B13296" s="13" t="inlineStr">
        <is>
          <t xml:space="preserve">    ONLINE Victoria Bondarenxo</t>
        </is>
      </c>
      <c r="C13296" s="14" t="inlineStr"/>
      <c r="D13296" s="15" t="n">
        <v>6386.55</v>
      </c>
      <c r="E13296" s="16">
        <f>IF($D$7125=0,0,D13296/ABS($D$7125))</f>
        <v/>
      </c>
      <c r="F13296" s="15" t="n">
        <v>6386.55</v>
      </c>
      <c r="G13296" s="16">
        <f>IF($F$7125=0,0,F13296/ABS($F$7125))</f>
        <v/>
      </c>
      <c r="H13296" s="15">
        <f>D13296-F13296</f>
        <v/>
      </c>
      <c r="I13296" s="16">
        <f>IF(F13296=0,0,H13296/ABS(F13296))</f>
        <v/>
      </c>
      <c r="J13296" s="10" t="inlineStr">
        <is>
          <t>TRUE</t>
        </is>
      </c>
    </row>
    <row r="13297" hidden="1" outlineLevel="2">
      <c r="A13297" s="13" t="inlineStr"/>
      <c r="B13297" s="13" t="inlineStr">
        <is>
          <t xml:space="preserve">    ONLINE Victoria E. Jaen Lopez</t>
        </is>
      </c>
      <c r="C13297" s="14" t="inlineStr"/>
      <c r="D13297" s="15" t="n">
        <v>9579.83</v>
      </c>
      <c r="E13297" s="16">
        <f>IF($D$7125=0,0,D13297/ABS($D$7125))</f>
        <v/>
      </c>
      <c r="F13297" s="15" t="n">
        <v>9579.83</v>
      </c>
      <c r="G13297" s="16">
        <f>IF($F$7125=0,0,F13297/ABS($F$7125))</f>
        <v/>
      </c>
      <c r="H13297" s="15">
        <f>D13297-F13297</f>
        <v/>
      </c>
      <c r="I13297" s="16">
        <f>IF(F13297=0,0,H13297/ABS(F13297))</f>
        <v/>
      </c>
      <c r="J13297" s="10" t="inlineStr">
        <is>
          <t>TRUE</t>
        </is>
      </c>
    </row>
    <row r="13298" hidden="1" outlineLevel="2">
      <c r="A13298" s="13" t="inlineStr"/>
      <c r="B13298" s="13" t="inlineStr">
        <is>
          <t xml:space="preserve">    ONLINE Victoria Eugenia Valencia Calero</t>
        </is>
      </c>
      <c r="C13298" s="14" t="inlineStr"/>
      <c r="D13298" s="15" t="n">
        <v>12773.11</v>
      </c>
      <c r="E13298" s="16">
        <f>IF($D$7125=0,0,D13298/ABS($D$7125))</f>
        <v/>
      </c>
      <c r="F13298" s="15" t="n">
        <v>12773.11</v>
      </c>
      <c r="G13298" s="16">
        <f>IF($F$7125=0,0,F13298/ABS($F$7125))</f>
        <v/>
      </c>
      <c r="H13298" s="15">
        <f>D13298-F13298</f>
        <v/>
      </c>
      <c r="I13298" s="16">
        <f>IF(F13298=0,0,H13298/ABS(F13298))</f>
        <v/>
      </c>
      <c r="J13298" s="10" t="inlineStr">
        <is>
          <t>TRUE</t>
        </is>
      </c>
    </row>
    <row r="13299" hidden="1" outlineLevel="2">
      <c r="A13299" s="13" t="inlineStr"/>
      <c r="B13299" s="13" t="inlineStr">
        <is>
          <t xml:space="preserve">    ONLINE Victoria Jimenez</t>
        </is>
      </c>
      <c r="C13299" s="14" t="inlineStr"/>
      <c r="D13299" s="15" t="n">
        <v>30032.77</v>
      </c>
      <c r="E13299" s="16">
        <f>IF($D$7125=0,0,D13299/ABS($D$7125))</f>
        <v/>
      </c>
      <c r="F13299" s="15" t="n">
        <v>30032.77</v>
      </c>
      <c r="G13299" s="16">
        <f>IF($F$7125=0,0,F13299/ABS($F$7125))</f>
        <v/>
      </c>
      <c r="H13299" s="15">
        <f>D13299-F13299</f>
        <v/>
      </c>
      <c r="I13299" s="16">
        <f>IF(F13299=0,0,H13299/ABS(F13299))</f>
        <v/>
      </c>
      <c r="J13299" s="10" t="inlineStr">
        <is>
          <t>TRUE</t>
        </is>
      </c>
    </row>
    <row r="13300" hidden="1" outlineLevel="2">
      <c r="A13300" s="13" t="inlineStr"/>
      <c r="B13300" s="13" t="inlineStr">
        <is>
          <t xml:space="preserve">    ONLINE Victoria Nieto</t>
        </is>
      </c>
      <c r="C13300" s="14" t="inlineStr"/>
      <c r="D13300" s="15" t="n">
        <v>26184.87</v>
      </c>
      <c r="E13300" s="16">
        <f>IF($D$7125=0,0,D13300/ABS($D$7125))</f>
        <v/>
      </c>
      <c r="F13300" s="15" t="n">
        <v>26184.87</v>
      </c>
      <c r="G13300" s="16">
        <f>IF($F$7125=0,0,F13300/ABS($F$7125))</f>
        <v/>
      </c>
      <c r="H13300" s="15">
        <f>D13300-F13300</f>
        <v/>
      </c>
      <c r="I13300" s="16">
        <f>IF(F13300=0,0,H13300/ABS(F13300))</f>
        <v/>
      </c>
      <c r="J13300" s="10" t="inlineStr">
        <is>
          <t>TRUE</t>
        </is>
      </c>
    </row>
    <row r="13301" hidden="1" outlineLevel="2">
      <c r="A13301" s="13" t="inlineStr"/>
      <c r="B13301" s="13" t="inlineStr">
        <is>
          <t xml:space="preserve">    ONLINE Victoria Quintero de Gil</t>
        </is>
      </c>
      <c r="C13301" s="14" t="inlineStr"/>
      <c r="D13301" s="15" t="n">
        <v>6386.55</v>
      </c>
      <c r="E13301" s="16">
        <f>IF($D$7125=0,0,D13301/ABS($D$7125))</f>
        <v/>
      </c>
      <c r="F13301" s="15" t="n">
        <v>6386.55</v>
      </c>
      <c r="G13301" s="16">
        <f>IF($F$7125=0,0,F13301/ABS($F$7125))</f>
        <v/>
      </c>
      <c r="H13301" s="15">
        <f>D13301-F13301</f>
        <v/>
      </c>
      <c r="I13301" s="16">
        <f>IF(F13301=0,0,H13301/ABS(F13301))</f>
        <v/>
      </c>
      <c r="J13301" s="10" t="inlineStr">
        <is>
          <t>TRUE</t>
        </is>
      </c>
    </row>
    <row r="13302" hidden="1" outlineLevel="2">
      <c r="A13302" s="13" t="inlineStr"/>
      <c r="B13302" s="13" t="inlineStr">
        <is>
          <t xml:space="preserve">    ONLINE Vilma Bareño</t>
        </is>
      </c>
      <c r="C13302" s="14" t="inlineStr"/>
      <c r="D13302" s="15" t="n">
        <v>18840.34</v>
      </c>
      <c r="E13302" s="16">
        <f>IF($D$7125=0,0,D13302/ABS($D$7125))</f>
        <v/>
      </c>
      <c r="F13302" s="15" t="n">
        <v>18840.34</v>
      </c>
      <c r="G13302" s="16">
        <f>IF($F$7125=0,0,F13302/ABS($F$7125))</f>
        <v/>
      </c>
      <c r="H13302" s="15">
        <f>D13302-F13302</f>
        <v/>
      </c>
      <c r="I13302" s="16">
        <f>IF(F13302=0,0,H13302/ABS(F13302))</f>
        <v/>
      </c>
      <c r="J13302" s="10" t="inlineStr">
        <is>
          <t>TRUE</t>
        </is>
      </c>
    </row>
    <row r="13303" hidden="1" outlineLevel="2">
      <c r="A13303" s="13" t="inlineStr"/>
      <c r="B13303" s="13" t="inlineStr">
        <is>
          <t xml:space="preserve">    ONLINE Vilma Fuentes Lugo</t>
        </is>
      </c>
      <c r="C13303" s="14" t="inlineStr"/>
      <c r="D13303" s="15" t="n">
        <v>5588</v>
      </c>
      <c r="E13303" s="16">
        <f>IF($D$7125=0,0,D13303/ABS($D$7125))</f>
        <v/>
      </c>
      <c r="F13303" s="15" t="n">
        <v>5588</v>
      </c>
      <c r="G13303" s="16">
        <f>IF($F$7125=0,0,F13303/ABS($F$7125))</f>
        <v/>
      </c>
      <c r="H13303" s="15">
        <f>D13303-F13303</f>
        <v/>
      </c>
      <c r="I13303" s="16">
        <f>IF(F13303=0,0,H13303/ABS(F13303))</f>
        <v/>
      </c>
      <c r="J13303" s="10" t="inlineStr">
        <is>
          <t>TRUE</t>
        </is>
      </c>
    </row>
    <row r="13304" hidden="1" outlineLevel="2">
      <c r="A13304" s="13" t="inlineStr"/>
      <c r="B13304" s="13" t="inlineStr">
        <is>
          <t xml:space="preserve">    ONLINE Violeta Rosa Avendaño Morales</t>
        </is>
      </c>
      <c r="C13304" s="14" t="inlineStr"/>
      <c r="D13304" s="15" t="n">
        <v>9579.83</v>
      </c>
      <c r="E13304" s="16">
        <f>IF($D$7125=0,0,D13304/ABS($D$7125))</f>
        <v/>
      </c>
      <c r="F13304" s="15" t="n">
        <v>9579.83</v>
      </c>
      <c r="G13304" s="16">
        <f>IF($F$7125=0,0,F13304/ABS($F$7125))</f>
        <v/>
      </c>
      <c r="H13304" s="15">
        <f>D13304-F13304</f>
        <v/>
      </c>
      <c r="I13304" s="16">
        <f>IF(F13304=0,0,H13304/ABS(F13304))</f>
        <v/>
      </c>
      <c r="J13304" s="10" t="inlineStr">
        <is>
          <t>TRUE</t>
        </is>
      </c>
    </row>
    <row r="13305" hidden="1" outlineLevel="2">
      <c r="A13305" s="13" t="inlineStr"/>
      <c r="B13305" s="13" t="inlineStr">
        <is>
          <t xml:space="preserve">    ONLINE Virna Gonzalez Martin</t>
        </is>
      </c>
      <c r="C13305" s="14" t="inlineStr"/>
      <c r="D13305" s="15" t="n">
        <v>40873.95</v>
      </c>
      <c r="E13305" s="16">
        <f>IF($D$7125=0,0,D13305/ABS($D$7125))</f>
        <v/>
      </c>
      <c r="F13305" s="15" t="n">
        <v>40873.95</v>
      </c>
      <c r="G13305" s="16">
        <f>IF($F$7125=0,0,F13305/ABS($F$7125))</f>
        <v/>
      </c>
      <c r="H13305" s="15">
        <f>D13305-F13305</f>
        <v/>
      </c>
      <c r="I13305" s="16">
        <f>IF(F13305=0,0,H13305/ABS(F13305))</f>
        <v/>
      </c>
      <c r="J13305" s="10" t="inlineStr">
        <is>
          <t>TRUE</t>
        </is>
      </c>
    </row>
    <row r="13306" hidden="1" outlineLevel="2">
      <c r="A13306" s="13" t="inlineStr"/>
      <c r="B13306" s="13" t="inlineStr">
        <is>
          <t xml:space="preserve">    ONLINE Vivia Avellaneda</t>
        </is>
      </c>
      <c r="C13306" s="14" t="inlineStr"/>
      <c r="D13306" s="15" t="n">
        <v>6854.37</v>
      </c>
      <c r="E13306" s="16">
        <f>IF($D$7125=0,0,D13306/ABS($D$7125))</f>
        <v/>
      </c>
      <c r="F13306" s="15" t="n">
        <v>6854.37</v>
      </c>
      <c r="G13306" s="16">
        <f>IF($F$7125=0,0,F13306/ABS($F$7125))</f>
        <v/>
      </c>
      <c r="H13306" s="15">
        <f>D13306-F13306</f>
        <v/>
      </c>
      <c r="I13306" s="16">
        <f>IF(F13306=0,0,H13306/ABS(F13306))</f>
        <v/>
      </c>
      <c r="J13306" s="10" t="inlineStr">
        <is>
          <t>TRUE</t>
        </is>
      </c>
    </row>
    <row r="13307" hidden="1" outlineLevel="2">
      <c r="A13307" s="13" t="inlineStr"/>
      <c r="B13307" s="13" t="inlineStr">
        <is>
          <t xml:space="preserve">    ONLINE Vivian Argueta Bernal</t>
        </is>
      </c>
      <c r="C13307" s="14" t="inlineStr"/>
      <c r="D13307" s="15" t="n">
        <v>50062.6</v>
      </c>
      <c r="E13307" s="16">
        <f>IF($D$7125=0,0,D13307/ABS($D$7125))</f>
        <v/>
      </c>
      <c r="F13307" s="15" t="n">
        <v>50062.6</v>
      </c>
      <c r="G13307" s="16">
        <f>IF($F$7125=0,0,F13307/ABS($F$7125))</f>
        <v/>
      </c>
      <c r="H13307" s="15">
        <f>D13307-F13307</f>
        <v/>
      </c>
      <c r="I13307" s="16">
        <f>IF(F13307=0,0,H13307/ABS(F13307))</f>
        <v/>
      </c>
      <c r="J13307" s="10" t="inlineStr">
        <is>
          <t>TRUE</t>
        </is>
      </c>
    </row>
    <row r="13308" hidden="1" outlineLevel="2">
      <c r="A13308" s="13" t="inlineStr"/>
      <c r="B13308" s="13" t="inlineStr">
        <is>
          <t xml:space="preserve">    ONLINE Vivian Rincon</t>
        </is>
      </c>
      <c r="C13308" s="14" t="inlineStr"/>
      <c r="D13308" s="15" t="n">
        <v>33242.02</v>
      </c>
      <c r="E13308" s="16">
        <f>IF($D$7125=0,0,D13308/ABS($D$7125))</f>
        <v/>
      </c>
      <c r="F13308" s="15" t="n">
        <v>33242.02</v>
      </c>
      <c r="G13308" s="16">
        <f>IF($F$7125=0,0,F13308/ABS($F$7125))</f>
        <v/>
      </c>
      <c r="H13308" s="15">
        <f>D13308-F13308</f>
        <v/>
      </c>
      <c r="I13308" s="16">
        <f>IF(F13308=0,0,H13308/ABS(F13308))</f>
        <v/>
      </c>
      <c r="J13308" s="10" t="inlineStr">
        <is>
          <t>TRUE</t>
        </is>
      </c>
    </row>
    <row r="13309" hidden="1" outlineLevel="2">
      <c r="A13309" s="13" t="inlineStr"/>
      <c r="B13309" s="13" t="inlineStr">
        <is>
          <t xml:space="preserve">    ONLINE Viviana Arteaga</t>
        </is>
      </c>
      <c r="C13309" s="14" t="inlineStr"/>
      <c r="D13309" s="15" t="n">
        <v>5588.24</v>
      </c>
      <c r="E13309" s="16">
        <f>IF($D$7125=0,0,D13309/ABS($D$7125))</f>
        <v/>
      </c>
      <c r="F13309" s="15" t="n">
        <v>5588.24</v>
      </c>
      <c r="G13309" s="16">
        <f>IF($F$7125=0,0,F13309/ABS($F$7125))</f>
        <v/>
      </c>
      <c r="H13309" s="15">
        <f>D13309-F13309</f>
        <v/>
      </c>
      <c r="I13309" s="16">
        <f>IF(F13309=0,0,H13309/ABS(F13309))</f>
        <v/>
      </c>
      <c r="J13309" s="10" t="inlineStr">
        <is>
          <t>TRUE</t>
        </is>
      </c>
    </row>
    <row r="13310" hidden="1" outlineLevel="2">
      <c r="A13310" s="13" t="inlineStr"/>
      <c r="B13310" s="13" t="inlineStr">
        <is>
          <t xml:space="preserve">    ONLINE Viviana Brito</t>
        </is>
      </c>
      <c r="C13310" s="14" t="inlineStr"/>
      <c r="D13310" s="15" t="n">
        <v>33050.41</v>
      </c>
      <c r="E13310" s="16">
        <f>IF($D$7125=0,0,D13310/ABS($D$7125))</f>
        <v/>
      </c>
      <c r="F13310" s="15" t="n">
        <v>33050.41</v>
      </c>
      <c r="G13310" s="16">
        <f>IF($F$7125=0,0,F13310/ABS($F$7125))</f>
        <v/>
      </c>
      <c r="H13310" s="15">
        <f>D13310-F13310</f>
        <v/>
      </c>
      <c r="I13310" s="16">
        <f>IF(F13310=0,0,H13310/ABS(F13310))</f>
        <v/>
      </c>
      <c r="J13310" s="10" t="inlineStr">
        <is>
          <t>TRUE</t>
        </is>
      </c>
    </row>
    <row r="13311" hidden="1" outlineLevel="2">
      <c r="A13311" s="13" t="inlineStr"/>
      <c r="B13311" s="13" t="inlineStr">
        <is>
          <t xml:space="preserve">    ONLINE Viviana Cano Chica</t>
        </is>
      </c>
      <c r="C13311" s="14" t="inlineStr"/>
      <c r="D13311" s="15" t="n">
        <v>9579.83</v>
      </c>
      <c r="E13311" s="16">
        <f>IF($D$7125=0,0,D13311/ABS($D$7125))</f>
        <v/>
      </c>
      <c r="F13311" s="15" t="n">
        <v>9579.83</v>
      </c>
      <c r="G13311" s="16">
        <f>IF($F$7125=0,0,F13311/ABS($F$7125))</f>
        <v/>
      </c>
      <c r="H13311" s="15">
        <f>D13311-F13311</f>
        <v/>
      </c>
      <c r="I13311" s="16">
        <f>IF(F13311=0,0,H13311/ABS(F13311))</f>
        <v/>
      </c>
      <c r="J13311" s="10" t="inlineStr">
        <is>
          <t>TRUE</t>
        </is>
      </c>
    </row>
    <row r="13312" hidden="1" outlineLevel="2">
      <c r="A13312" s="13" t="inlineStr"/>
      <c r="B13312" s="13" t="inlineStr">
        <is>
          <t xml:space="preserve">    ONLINE Viviana Carreño</t>
        </is>
      </c>
      <c r="C13312" s="14" t="inlineStr"/>
      <c r="D13312" s="15" t="n">
        <v>6386.55</v>
      </c>
      <c r="E13312" s="16">
        <f>IF($D$7125=0,0,D13312/ABS($D$7125))</f>
        <v/>
      </c>
      <c r="F13312" s="15" t="n">
        <v>6386.55</v>
      </c>
      <c r="G13312" s="16">
        <f>IF($F$7125=0,0,F13312/ABS($F$7125))</f>
        <v/>
      </c>
      <c r="H13312" s="15">
        <f>D13312-F13312</f>
        <v/>
      </c>
      <c r="I13312" s="16">
        <f>IF(F13312=0,0,H13312/ABS(F13312))</f>
        <v/>
      </c>
      <c r="J13312" s="10" t="inlineStr">
        <is>
          <t>TRUE</t>
        </is>
      </c>
    </row>
    <row r="13313" hidden="1" outlineLevel="2">
      <c r="A13313" s="13" t="inlineStr"/>
      <c r="B13313" s="13" t="inlineStr">
        <is>
          <t xml:space="preserve">    ONLINE Viviana Diaz</t>
        </is>
      </c>
      <c r="C13313" s="14" t="inlineStr"/>
      <c r="D13313" s="15" t="n">
        <v>107613.45</v>
      </c>
      <c r="E13313" s="16">
        <f>IF($D$7125=0,0,D13313/ABS($D$7125))</f>
        <v/>
      </c>
      <c r="F13313" s="15" t="n">
        <v>107613.45</v>
      </c>
      <c r="G13313" s="16">
        <f>IF($F$7125=0,0,F13313/ABS($F$7125))</f>
        <v/>
      </c>
      <c r="H13313" s="15">
        <f>D13313-F13313</f>
        <v/>
      </c>
      <c r="I13313" s="16">
        <f>IF(F13313=0,0,H13313/ABS(F13313))</f>
        <v/>
      </c>
      <c r="J13313" s="10" t="inlineStr">
        <is>
          <t>TRUE</t>
        </is>
      </c>
    </row>
    <row r="13314" hidden="1" outlineLevel="2">
      <c r="A13314" s="13" t="inlineStr"/>
      <c r="B13314" s="13" t="inlineStr">
        <is>
          <t xml:space="preserve">    ONLINE Viviana Echeverri</t>
        </is>
      </c>
      <c r="C13314" s="14" t="inlineStr"/>
      <c r="D13314" s="15" t="n">
        <v>7983</v>
      </c>
      <c r="E13314" s="16">
        <f>IF($D$7125=0,0,D13314/ABS($D$7125))</f>
        <v/>
      </c>
      <c r="F13314" s="15" t="n">
        <v>7983</v>
      </c>
      <c r="G13314" s="16">
        <f>IF($F$7125=0,0,F13314/ABS($F$7125))</f>
        <v/>
      </c>
      <c r="H13314" s="15">
        <f>D13314-F13314</f>
        <v/>
      </c>
      <c r="I13314" s="16">
        <f>IF(F13314=0,0,H13314/ABS(F13314))</f>
        <v/>
      </c>
      <c r="J13314" s="10" t="inlineStr">
        <is>
          <t>TRUE</t>
        </is>
      </c>
    </row>
    <row r="13315" hidden="1" outlineLevel="2">
      <c r="A13315" s="13" t="inlineStr"/>
      <c r="B13315" s="13" t="inlineStr">
        <is>
          <t xml:space="preserve">    ONLINE Viviana Estrada</t>
        </is>
      </c>
      <c r="C13315" s="14" t="inlineStr"/>
      <c r="D13315" s="15" t="n">
        <v>31932.77</v>
      </c>
      <c r="E13315" s="16">
        <f>IF($D$7125=0,0,D13315/ABS($D$7125))</f>
        <v/>
      </c>
      <c r="F13315" s="15" t="n">
        <v>31932.77</v>
      </c>
      <c r="G13315" s="16">
        <f>IF($F$7125=0,0,F13315/ABS($F$7125))</f>
        <v/>
      </c>
      <c r="H13315" s="15">
        <f>D13315-F13315</f>
        <v/>
      </c>
      <c r="I13315" s="16">
        <f>IF(F13315=0,0,H13315/ABS(F13315))</f>
        <v/>
      </c>
      <c r="J13315" s="10" t="inlineStr">
        <is>
          <t>TRUE</t>
        </is>
      </c>
    </row>
    <row r="13316" hidden="1" outlineLevel="2">
      <c r="A13316" s="13" t="inlineStr"/>
      <c r="B13316" s="13" t="inlineStr">
        <is>
          <t xml:space="preserve">    ONLINE Viviana Gomez</t>
        </is>
      </c>
      <c r="C13316" s="14" t="inlineStr"/>
      <c r="D13316" s="15" t="n">
        <v>7983.19</v>
      </c>
      <c r="E13316" s="16">
        <f>IF($D$7125=0,0,D13316/ABS($D$7125))</f>
        <v/>
      </c>
      <c r="F13316" s="15" t="n">
        <v>7983.19</v>
      </c>
      <c r="G13316" s="16">
        <f>IF($F$7125=0,0,F13316/ABS($F$7125))</f>
        <v/>
      </c>
      <c r="H13316" s="15">
        <f>D13316-F13316</f>
        <v/>
      </c>
      <c r="I13316" s="16">
        <f>IF(F13316=0,0,H13316/ABS(F13316))</f>
        <v/>
      </c>
      <c r="J13316" s="10" t="inlineStr">
        <is>
          <t>TRUE</t>
        </is>
      </c>
    </row>
    <row r="13317" hidden="1" outlineLevel="2">
      <c r="A13317" s="13" t="inlineStr"/>
      <c r="B13317" s="13" t="inlineStr">
        <is>
          <t xml:space="preserve">    ONLINE Viviana Guarin</t>
        </is>
      </c>
      <c r="C13317" s="14" t="inlineStr"/>
      <c r="D13317" s="15" t="n">
        <v>21394.96</v>
      </c>
      <c r="E13317" s="16">
        <f>IF($D$7125=0,0,D13317/ABS($D$7125))</f>
        <v/>
      </c>
      <c r="F13317" s="15" t="n">
        <v>21394.96</v>
      </c>
      <c r="G13317" s="16">
        <f>IF($F$7125=0,0,F13317/ABS($F$7125))</f>
        <v/>
      </c>
      <c r="H13317" s="15">
        <f>D13317-F13317</f>
        <v/>
      </c>
      <c r="I13317" s="16">
        <f>IF(F13317=0,0,H13317/ABS(F13317))</f>
        <v/>
      </c>
      <c r="J13317" s="10" t="inlineStr">
        <is>
          <t>TRUE</t>
        </is>
      </c>
    </row>
    <row r="13318" hidden="1" outlineLevel="2">
      <c r="A13318" s="13" t="inlineStr"/>
      <c r="B13318" s="13" t="inlineStr">
        <is>
          <t xml:space="preserve">    ONLINE Viviana Llorente</t>
        </is>
      </c>
      <c r="C13318" s="14" t="inlineStr"/>
      <c r="D13318" s="15" t="n">
        <v>181410.07</v>
      </c>
      <c r="E13318" s="16">
        <f>IF($D$7125=0,0,D13318/ABS($D$7125))</f>
        <v/>
      </c>
      <c r="F13318" s="15" t="n">
        <v>181410.07</v>
      </c>
      <c r="G13318" s="16">
        <f>IF($F$7125=0,0,F13318/ABS($F$7125))</f>
        <v/>
      </c>
      <c r="H13318" s="15">
        <f>D13318-F13318</f>
        <v/>
      </c>
      <c r="I13318" s="16">
        <f>IF(F13318=0,0,H13318/ABS(F13318))</f>
        <v/>
      </c>
      <c r="J13318" s="10" t="inlineStr">
        <is>
          <t>TRUE</t>
        </is>
      </c>
    </row>
    <row r="13319" hidden="1" outlineLevel="2">
      <c r="A13319" s="13" t="inlineStr"/>
      <c r="B13319" s="13" t="inlineStr">
        <is>
          <t xml:space="preserve">    ONLINE Viviana Moreno</t>
        </is>
      </c>
      <c r="C13319" s="14" t="inlineStr"/>
      <c r="D13319" s="15" t="n">
        <v>34487.39</v>
      </c>
      <c r="E13319" s="16">
        <f>IF($D$7125=0,0,D13319/ABS($D$7125))</f>
        <v/>
      </c>
      <c r="F13319" s="15" t="n">
        <v>34487.39</v>
      </c>
      <c r="G13319" s="16">
        <f>IF($F$7125=0,0,F13319/ABS($F$7125))</f>
        <v/>
      </c>
      <c r="H13319" s="15">
        <f>D13319-F13319</f>
        <v/>
      </c>
      <c r="I13319" s="16">
        <f>IF(F13319=0,0,H13319/ABS(F13319))</f>
        <v/>
      </c>
      <c r="J13319" s="10" t="inlineStr">
        <is>
          <t>TRUE</t>
        </is>
      </c>
    </row>
    <row r="13320" hidden="1" outlineLevel="2">
      <c r="A13320" s="13" t="inlineStr"/>
      <c r="B13320" s="13" t="inlineStr">
        <is>
          <t xml:space="preserve">    ONLINE Viviana Orozco</t>
        </is>
      </c>
      <c r="C13320" s="14" t="inlineStr"/>
      <c r="D13320" s="15" t="n">
        <v>11815.13</v>
      </c>
      <c r="E13320" s="16">
        <f>IF($D$7125=0,0,D13320/ABS($D$7125))</f>
        <v/>
      </c>
      <c r="F13320" s="15" t="n">
        <v>11815.13</v>
      </c>
      <c r="G13320" s="16">
        <f>IF($F$7125=0,0,F13320/ABS($F$7125))</f>
        <v/>
      </c>
      <c r="H13320" s="15">
        <f>D13320-F13320</f>
        <v/>
      </c>
      <c r="I13320" s="16">
        <f>IF(F13320=0,0,H13320/ABS(F13320))</f>
        <v/>
      </c>
      <c r="J13320" s="10" t="inlineStr">
        <is>
          <t>TRUE</t>
        </is>
      </c>
    </row>
    <row r="13321" hidden="1" outlineLevel="2">
      <c r="A13321" s="13" t="inlineStr"/>
      <c r="B13321" s="13" t="inlineStr">
        <is>
          <t xml:space="preserve">    ONLINE Viviana Ortiz</t>
        </is>
      </c>
      <c r="C13321" s="14" t="inlineStr"/>
      <c r="D13321" s="15" t="n">
        <v>49336.14</v>
      </c>
      <c r="E13321" s="16">
        <f>IF($D$7125=0,0,D13321/ABS($D$7125))</f>
        <v/>
      </c>
      <c r="F13321" s="15" t="n">
        <v>49336.14</v>
      </c>
      <c r="G13321" s="16">
        <f>IF($F$7125=0,0,F13321/ABS($F$7125))</f>
        <v/>
      </c>
      <c r="H13321" s="15">
        <f>D13321-F13321</f>
        <v/>
      </c>
      <c r="I13321" s="16">
        <f>IF(F13321=0,0,H13321/ABS(F13321))</f>
        <v/>
      </c>
      <c r="J13321" s="10" t="inlineStr">
        <is>
          <t>TRUE</t>
        </is>
      </c>
    </row>
    <row r="13322" hidden="1" outlineLevel="2">
      <c r="A13322" s="13" t="inlineStr"/>
      <c r="B13322" s="13" t="inlineStr">
        <is>
          <t xml:space="preserve">    ONLINE Viviana Parra valencia</t>
        </is>
      </c>
      <c r="C13322" s="14" t="inlineStr"/>
      <c r="D13322" s="15" t="n">
        <v>19670.59</v>
      </c>
      <c r="E13322" s="16">
        <f>IF($D$7125=0,0,D13322/ABS($D$7125))</f>
        <v/>
      </c>
      <c r="F13322" s="15" t="n">
        <v>19670.59</v>
      </c>
      <c r="G13322" s="16">
        <f>IF($F$7125=0,0,F13322/ABS($F$7125))</f>
        <v/>
      </c>
      <c r="H13322" s="15">
        <f>D13322-F13322</f>
        <v/>
      </c>
      <c r="I13322" s="16">
        <f>IF(F13322=0,0,H13322/ABS(F13322))</f>
        <v/>
      </c>
      <c r="J13322" s="10" t="inlineStr">
        <is>
          <t>TRUE</t>
        </is>
      </c>
    </row>
    <row r="13323" hidden="1" outlineLevel="2">
      <c r="A13323" s="13" t="inlineStr"/>
      <c r="B13323" s="13" t="inlineStr">
        <is>
          <t xml:space="preserve">    ONLINE Viviana Paz</t>
        </is>
      </c>
      <c r="C13323" s="14" t="inlineStr"/>
      <c r="D13323" s="15" t="n">
        <v>4790</v>
      </c>
      <c r="E13323" s="16">
        <f>IF($D$7125=0,0,D13323/ABS($D$7125))</f>
        <v/>
      </c>
      <c r="F13323" s="15" t="n">
        <v>4790</v>
      </c>
      <c r="G13323" s="16">
        <f>IF($F$7125=0,0,F13323/ABS($F$7125))</f>
        <v/>
      </c>
      <c r="H13323" s="15">
        <f>D13323-F13323</f>
        <v/>
      </c>
      <c r="I13323" s="16">
        <f>IF(F13323=0,0,H13323/ABS(F13323))</f>
        <v/>
      </c>
      <c r="J13323" s="10" t="inlineStr">
        <is>
          <t>TRUE</t>
        </is>
      </c>
    </row>
    <row r="13324" hidden="1" outlineLevel="2">
      <c r="A13324" s="13" t="inlineStr"/>
      <c r="B13324" s="13" t="inlineStr">
        <is>
          <t xml:space="preserve">    ONLINE Viviana Ramirez Medina</t>
        </is>
      </c>
      <c r="C13324" s="14" t="inlineStr"/>
      <c r="D13324" s="15" t="n">
        <v>31773.11</v>
      </c>
      <c r="E13324" s="16">
        <f>IF($D$7125=0,0,D13324/ABS($D$7125))</f>
        <v/>
      </c>
      <c r="F13324" s="15" t="n">
        <v>31773.11</v>
      </c>
      <c r="G13324" s="16">
        <f>IF($F$7125=0,0,F13324/ABS($F$7125))</f>
        <v/>
      </c>
      <c r="H13324" s="15">
        <f>D13324-F13324</f>
        <v/>
      </c>
      <c r="I13324" s="16">
        <f>IF(F13324=0,0,H13324/ABS(F13324))</f>
        <v/>
      </c>
      <c r="J13324" s="10" t="inlineStr">
        <is>
          <t>TRUE</t>
        </is>
      </c>
    </row>
    <row r="13325" hidden="1" outlineLevel="2">
      <c r="A13325" s="13" t="inlineStr"/>
      <c r="B13325" s="13" t="inlineStr">
        <is>
          <t xml:space="preserve">    ONLINE Viviana Restrepo</t>
        </is>
      </c>
      <c r="C13325" s="14" t="inlineStr"/>
      <c r="D13325" s="15" t="n">
        <v>20103.28</v>
      </c>
      <c r="E13325" s="16">
        <f>IF($D$7125=0,0,D13325/ABS($D$7125))</f>
        <v/>
      </c>
      <c r="F13325" s="15" t="n">
        <v>20103.28</v>
      </c>
      <c r="G13325" s="16">
        <f>IF($F$7125=0,0,F13325/ABS($F$7125))</f>
        <v/>
      </c>
      <c r="H13325" s="15">
        <f>D13325-F13325</f>
        <v/>
      </c>
      <c r="I13325" s="16">
        <f>IF(F13325=0,0,H13325/ABS(F13325))</f>
        <v/>
      </c>
      <c r="J13325" s="10" t="inlineStr">
        <is>
          <t>TRUE</t>
        </is>
      </c>
    </row>
    <row r="13326" hidden="1" outlineLevel="2">
      <c r="A13326" s="13" t="inlineStr"/>
      <c r="B13326" s="13" t="inlineStr">
        <is>
          <t xml:space="preserve">    ONLINE Viviana Roballo Guerra</t>
        </is>
      </c>
      <c r="C13326" s="14" t="inlineStr"/>
      <c r="D13326" s="15" t="n">
        <v>31773.11</v>
      </c>
      <c r="E13326" s="16">
        <f>IF($D$7125=0,0,D13326/ABS($D$7125))</f>
        <v/>
      </c>
      <c r="F13326" s="15" t="n">
        <v>31773.11</v>
      </c>
      <c r="G13326" s="16">
        <f>IF($F$7125=0,0,F13326/ABS($F$7125))</f>
        <v/>
      </c>
      <c r="H13326" s="15">
        <f>D13326-F13326</f>
        <v/>
      </c>
      <c r="I13326" s="16">
        <f>IF(F13326=0,0,H13326/ABS(F13326))</f>
        <v/>
      </c>
      <c r="J13326" s="10" t="inlineStr">
        <is>
          <t>TRUE</t>
        </is>
      </c>
    </row>
    <row r="13327" hidden="1" outlineLevel="2">
      <c r="A13327" s="13" t="inlineStr"/>
      <c r="B13327" s="13" t="inlineStr">
        <is>
          <t xml:space="preserve">    ONLINE Viviana Rodriguez</t>
        </is>
      </c>
      <c r="C13327" s="14" t="inlineStr"/>
      <c r="D13327" s="15" t="n">
        <v>8142.86</v>
      </c>
      <c r="E13327" s="16">
        <f>IF($D$7125=0,0,D13327/ABS($D$7125))</f>
        <v/>
      </c>
      <c r="F13327" s="15" t="n">
        <v>8142.86</v>
      </c>
      <c r="G13327" s="16">
        <f>IF($F$7125=0,0,F13327/ABS($F$7125))</f>
        <v/>
      </c>
      <c r="H13327" s="15">
        <f>D13327-F13327</f>
        <v/>
      </c>
      <c r="I13327" s="16">
        <f>IF(F13327=0,0,H13327/ABS(F13327))</f>
        <v/>
      </c>
      <c r="J13327" s="10" t="inlineStr">
        <is>
          <t>TRUE</t>
        </is>
      </c>
    </row>
    <row r="13328" hidden="1" outlineLevel="2">
      <c r="A13328" s="13" t="inlineStr"/>
      <c r="B13328" s="13" t="inlineStr">
        <is>
          <t xml:space="preserve">    ONLINE Viviana Zuluaga</t>
        </is>
      </c>
      <c r="C13328" s="14" t="inlineStr"/>
      <c r="D13328" s="15" t="n">
        <v>31316.47</v>
      </c>
      <c r="E13328" s="16">
        <f>IF($D$7125=0,0,D13328/ABS($D$7125))</f>
        <v/>
      </c>
      <c r="F13328" s="15" t="n">
        <v>31316.47</v>
      </c>
      <c r="G13328" s="16">
        <f>IF($F$7125=0,0,F13328/ABS($F$7125))</f>
        <v/>
      </c>
      <c r="H13328" s="15">
        <f>D13328-F13328</f>
        <v/>
      </c>
      <c r="I13328" s="16">
        <f>IF(F13328=0,0,H13328/ABS(F13328))</f>
        <v/>
      </c>
      <c r="J13328" s="10" t="inlineStr">
        <is>
          <t>TRUE</t>
        </is>
      </c>
    </row>
    <row r="13329" hidden="1" outlineLevel="2">
      <c r="A13329" s="13" t="inlineStr"/>
      <c r="B13329" s="13" t="inlineStr">
        <is>
          <t xml:space="preserve">    ONLINE Viviana andrea Figueroa delgado</t>
        </is>
      </c>
      <c r="C13329" s="14" t="inlineStr"/>
      <c r="D13329" s="15" t="n">
        <v>14114.29</v>
      </c>
      <c r="E13329" s="16">
        <f>IF($D$7125=0,0,D13329/ABS($D$7125))</f>
        <v/>
      </c>
      <c r="F13329" s="15" t="n">
        <v>14114.29</v>
      </c>
      <c r="G13329" s="16">
        <f>IF($F$7125=0,0,F13329/ABS($F$7125))</f>
        <v/>
      </c>
      <c r="H13329" s="15">
        <f>D13329-F13329</f>
        <v/>
      </c>
      <c r="I13329" s="16">
        <f>IF(F13329=0,0,H13329/ABS(F13329))</f>
        <v/>
      </c>
      <c r="J13329" s="10" t="inlineStr">
        <is>
          <t>TRUE</t>
        </is>
      </c>
    </row>
    <row r="13330" hidden="1" outlineLevel="2">
      <c r="A13330" s="13" t="inlineStr"/>
      <c r="B13330" s="13" t="inlineStr">
        <is>
          <t xml:space="preserve">    ONLINE Viviana andrea Lozano junca</t>
        </is>
      </c>
      <c r="C13330" s="14" t="inlineStr"/>
      <c r="D13330" s="15" t="n">
        <v>10090.76</v>
      </c>
      <c r="E13330" s="16">
        <f>IF($D$7125=0,0,D13330/ABS($D$7125))</f>
        <v/>
      </c>
      <c r="F13330" s="15" t="n">
        <v>10090.76</v>
      </c>
      <c r="G13330" s="16">
        <f>IF($F$7125=0,0,F13330/ABS($F$7125))</f>
        <v/>
      </c>
      <c r="H13330" s="15">
        <f>D13330-F13330</f>
        <v/>
      </c>
      <c r="I13330" s="16">
        <f>IF(F13330=0,0,H13330/ABS(F13330))</f>
        <v/>
      </c>
      <c r="J13330" s="10" t="inlineStr">
        <is>
          <t>TRUE</t>
        </is>
      </c>
    </row>
    <row r="13331" hidden="1" outlineLevel="2">
      <c r="A13331" s="13" t="inlineStr"/>
      <c r="B13331" s="13" t="inlineStr">
        <is>
          <t xml:space="preserve">    ONLINE Víctor Alexánder Sáenz Castro</t>
        </is>
      </c>
      <c r="C13331" s="14" t="inlineStr"/>
      <c r="D13331" s="15" t="n">
        <v>20596.64</v>
      </c>
      <c r="E13331" s="16">
        <f>IF($D$7125=0,0,D13331/ABS($D$7125))</f>
        <v/>
      </c>
      <c r="F13331" s="15" t="n">
        <v>20596.64</v>
      </c>
      <c r="G13331" s="16">
        <f>IF($F$7125=0,0,F13331/ABS($F$7125))</f>
        <v/>
      </c>
      <c r="H13331" s="15">
        <f>D13331-F13331</f>
        <v/>
      </c>
      <c r="I13331" s="16">
        <f>IF(F13331=0,0,H13331/ABS(F13331))</f>
        <v/>
      </c>
      <c r="J13331" s="10" t="inlineStr">
        <is>
          <t>TRUE</t>
        </is>
      </c>
    </row>
    <row r="13332" hidden="1" outlineLevel="2">
      <c r="A13332" s="13" t="inlineStr"/>
      <c r="B13332" s="13" t="inlineStr">
        <is>
          <t xml:space="preserve">    ONLINE Víctor Hugo Velasquez</t>
        </is>
      </c>
      <c r="C13332" s="14" t="inlineStr"/>
      <c r="D13332" s="15" t="n">
        <v>6705.88</v>
      </c>
      <c r="E13332" s="16">
        <f>IF($D$7125=0,0,D13332/ABS($D$7125))</f>
        <v/>
      </c>
      <c r="F13332" s="15" t="n">
        <v>6705.88</v>
      </c>
      <c r="G13332" s="16">
        <f>IF($F$7125=0,0,F13332/ABS($F$7125))</f>
        <v/>
      </c>
      <c r="H13332" s="15">
        <f>D13332-F13332</f>
        <v/>
      </c>
      <c r="I13332" s="16">
        <f>IF(F13332=0,0,H13332/ABS(F13332))</f>
        <v/>
      </c>
      <c r="J13332" s="10" t="inlineStr">
        <is>
          <t>TRUE</t>
        </is>
      </c>
    </row>
    <row r="13333" hidden="1" outlineLevel="2">
      <c r="A13333" s="13" t="inlineStr"/>
      <c r="B13333" s="13" t="inlineStr">
        <is>
          <t xml:space="preserve">    ONLINE WITT JAY VANEGAS</t>
        </is>
      </c>
      <c r="C13333" s="14" t="inlineStr"/>
      <c r="D13333" s="15" t="n">
        <v>20181.51</v>
      </c>
      <c r="E13333" s="16">
        <f>IF($D$7125=0,0,D13333/ABS($D$7125))</f>
        <v/>
      </c>
      <c r="F13333" s="15" t="n">
        <v>20181.51</v>
      </c>
      <c r="G13333" s="16">
        <f>IF($F$7125=0,0,F13333/ABS($F$7125))</f>
        <v/>
      </c>
      <c r="H13333" s="15">
        <f>D13333-F13333</f>
        <v/>
      </c>
      <c r="I13333" s="16">
        <f>IF(F13333=0,0,H13333/ABS(F13333))</f>
        <v/>
      </c>
      <c r="J13333" s="10" t="inlineStr">
        <is>
          <t>TRUE</t>
        </is>
      </c>
    </row>
    <row r="13334" hidden="1" outlineLevel="2">
      <c r="A13334" s="13" t="inlineStr"/>
      <c r="B13334" s="13" t="inlineStr">
        <is>
          <t xml:space="preserve">    ONLINE Wadih Sagbini</t>
        </is>
      </c>
      <c r="C13334" s="14" t="inlineStr"/>
      <c r="D13334" s="15" t="n">
        <v>12773.11</v>
      </c>
      <c r="E13334" s="16">
        <f>IF($D$7125=0,0,D13334/ABS($D$7125))</f>
        <v/>
      </c>
      <c r="F13334" s="15" t="n">
        <v>12773.11</v>
      </c>
      <c r="G13334" s="16">
        <f>IF($F$7125=0,0,F13334/ABS($F$7125))</f>
        <v/>
      </c>
      <c r="H13334" s="15">
        <f>D13334-F13334</f>
        <v/>
      </c>
      <c r="I13334" s="16">
        <f>IF(F13334=0,0,H13334/ABS(F13334))</f>
        <v/>
      </c>
      <c r="J13334" s="10" t="inlineStr">
        <is>
          <t>TRUE</t>
        </is>
      </c>
    </row>
    <row r="13335" hidden="1" outlineLevel="2">
      <c r="A13335" s="13" t="inlineStr"/>
      <c r="B13335" s="13" t="inlineStr">
        <is>
          <t xml:space="preserve">    ONLINE Walter Mejia</t>
        </is>
      </c>
      <c r="C13335" s="14" t="inlineStr"/>
      <c r="D13335" s="15" t="n">
        <v>12294.11</v>
      </c>
      <c r="E13335" s="16">
        <f>IF($D$7125=0,0,D13335/ABS($D$7125))</f>
        <v/>
      </c>
      <c r="F13335" s="15" t="n">
        <v>12294.11</v>
      </c>
      <c r="G13335" s="16">
        <f>IF($F$7125=0,0,F13335/ABS($F$7125))</f>
        <v/>
      </c>
      <c r="H13335" s="15">
        <f>D13335-F13335</f>
        <v/>
      </c>
      <c r="I13335" s="16">
        <f>IF(F13335=0,0,H13335/ABS(F13335))</f>
        <v/>
      </c>
      <c r="J13335" s="10" t="inlineStr">
        <is>
          <t>TRUE</t>
        </is>
      </c>
    </row>
    <row r="13336" hidden="1" outlineLevel="2">
      <c r="A13336" s="13" t="inlineStr"/>
      <c r="B13336" s="13" t="inlineStr">
        <is>
          <t xml:space="preserve">    ONLINE Wendy Almanza</t>
        </is>
      </c>
      <c r="C13336" s="14" t="inlineStr"/>
      <c r="D13336" s="15" t="n">
        <v>60831.94</v>
      </c>
      <c r="E13336" s="16">
        <f>IF($D$7125=0,0,D13336/ABS($D$7125))</f>
        <v/>
      </c>
      <c r="F13336" s="15" t="n">
        <v>60831.94</v>
      </c>
      <c r="G13336" s="16">
        <f>IF($F$7125=0,0,F13336/ABS($F$7125))</f>
        <v/>
      </c>
      <c r="H13336" s="15">
        <f>D13336-F13336</f>
        <v/>
      </c>
      <c r="I13336" s="16">
        <f>IF(F13336=0,0,H13336/ABS(F13336))</f>
        <v/>
      </c>
      <c r="J13336" s="10" t="inlineStr">
        <is>
          <t>TRUE</t>
        </is>
      </c>
    </row>
    <row r="13337" hidden="1" outlineLevel="2">
      <c r="A13337" s="13" t="inlineStr"/>
      <c r="B13337" s="13" t="inlineStr">
        <is>
          <t xml:space="preserve">    ONLINE Wendy Dayana Leonel</t>
        </is>
      </c>
      <c r="C13337" s="14" t="inlineStr"/>
      <c r="D13337" s="15" t="n">
        <v>7983.19</v>
      </c>
      <c r="E13337" s="16">
        <f>IF($D$7125=0,0,D13337/ABS($D$7125))</f>
        <v/>
      </c>
      <c r="F13337" s="15" t="n">
        <v>7983.19</v>
      </c>
      <c r="G13337" s="16">
        <f>IF($F$7125=0,0,F13337/ABS($F$7125))</f>
        <v/>
      </c>
      <c r="H13337" s="15">
        <f>D13337-F13337</f>
        <v/>
      </c>
      <c r="I13337" s="16">
        <f>IF(F13337=0,0,H13337/ABS(F13337))</f>
        <v/>
      </c>
      <c r="J13337" s="10" t="inlineStr">
        <is>
          <t>TRUE</t>
        </is>
      </c>
    </row>
    <row r="13338" hidden="1" outlineLevel="2">
      <c r="A13338" s="13" t="inlineStr"/>
      <c r="B13338" s="13" t="inlineStr">
        <is>
          <t xml:space="preserve">    ONLINE Wendy Gomez</t>
        </is>
      </c>
      <c r="C13338" s="14" t="inlineStr"/>
      <c r="D13338" s="15" t="n">
        <v>11016.8</v>
      </c>
      <c r="E13338" s="16">
        <f>IF($D$7125=0,0,D13338/ABS($D$7125))</f>
        <v/>
      </c>
      <c r="F13338" s="15" t="n">
        <v>11016.8</v>
      </c>
      <c r="G13338" s="16">
        <f>IF($F$7125=0,0,F13338/ABS($F$7125))</f>
        <v/>
      </c>
      <c r="H13338" s="15">
        <f>D13338-F13338</f>
        <v/>
      </c>
      <c r="I13338" s="16">
        <f>IF(F13338=0,0,H13338/ABS(F13338))</f>
        <v/>
      </c>
      <c r="J13338" s="10" t="inlineStr">
        <is>
          <t>TRUE</t>
        </is>
      </c>
    </row>
    <row r="13339" hidden="1" outlineLevel="2">
      <c r="A13339" s="13" t="inlineStr"/>
      <c r="B13339" s="13" t="inlineStr">
        <is>
          <t xml:space="preserve">    ONLINE Wendy Melissa Oquendo Berrio</t>
        </is>
      </c>
      <c r="C13339" s="14" t="inlineStr"/>
      <c r="D13339" s="15" t="n">
        <v>41991.6</v>
      </c>
      <c r="E13339" s="16">
        <f>IF($D$7125=0,0,D13339/ABS($D$7125))</f>
        <v/>
      </c>
      <c r="F13339" s="15" t="n">
        <v>41991.6</v>
      </c>
      <c r="G13339" s="16">
        <f>IF($F$7125=0,0,F13339/ABS($F$7125))</f>
        <v/>
      </c>
      <c r="H13339" s="15">
        <f>D13339-F13339</f>
        <v/>
      </c>
      <c r="I13339" s="16">
        <f>IF(F13339=0,0,H13339/ABS(F13339))</f>
        <v/>
      </c>
      <c r="J13339" s="10" t="inlineStr">
        <is>
          <t>TRUE</t>
        </is>
      </c>
    </row>
    <row r="13340" hidden="1" outlineLevel="2">
      <c r="A13340" s="13" t="inlineStr"/>
      <c r="B13340" s="13" t="inlineStr">
        <is>
          <t xml:space="preserve">    ONLINE Wendy Natalia Montoya Uribe</t>
        </is>
      </c>
      <c r="C13340" s="14" t="inlineStr"/>
      <c r="D13340" s="15" t="n">
        <v>9579.83</v>
      </c>
      <c r="E13340" s="16">
        <f>IF($D$7125=0,0,D13340/ABS($D$7125))</f>
        <v/>
      </c>
      <c r="F13340" s="15" t="n">
        <v>9579.83</v>
      </c>
      <c r="G13340" s="16">
        <f>IF($F$7125=0,0,F13340/ABS($F$7125))</f>
        <v/>
      </c>
      <c r="H13340" s="15">
        <f>D13340-F13340</f>
        <v/>
      </c>
      <c r="I13340" s="16">
        <f>IF(F13340=0,0,H13340/ABS(F13340))</f>
        <v/>
      </c>
      <c r="J13340" s="10" t="inlineStr">
        <is>
          <t>TRUE</t>
        </is>
      </c>
    </row>
    <row r="13341" hidden="1" outlineLevel="2">
      <c r="A13341" s="13" t="inlineStr"/>
      <c r="B13341" s="13" t="inlineStr">
        <is>
          <t xml:space="preserve">    ONLINE Wendy Orozco</t>
        </is>
      </c>
      <c r="C13341" s="14" t="inlineStr"/>
      <c r="D13341" s="15" t="n">
        <v>26663.87</v>
      </c>
      <c r="E13341" s="16">
        <f>IF($D$7125=0,0,D13341/ABS($D$7125))</f>
        <v/>
      </c>
      <c r="F13341" s="15" t="n">
        <v>26663.87</v>
      </c>
      <c r="G13341" s="16">
        <f>IF($F$7125=0,0,F13341/ABS($F$7125))</f>
        <v/>
      </c>
      <c r="H13341" s="15">
        <f>D13341-F13341</f>
        <v/>
      </c>
      <c r="I13341" s="16">
        <f>IF(F13341=0,0,H13341/ABS(F13341))</f>
        <v/>
      </c>
      <c r="J13341" s="10" t="inlineStr">
        <is>
          <t>TRUE</t>
        </is>
      </c>
    </row>
    <row r="13342" hidden="1" outlineLevel="2">
      <c r="A13342" s="13" t="inlineStr"/>
      <c r="B13342" s="13" t="inlineStr">
        <is>
          <t xml:space="preserve">    ONLINE Wendy Vargas</t>
        </is>
      </c>
      <c r="C13342" s="14" t="inlineStr"/>
      <c r="D13342" s="15" t="n">
        <v>17403.36</v>
      </c>
      <c r="E13342" s="16">
        <f>IF($D$7125=0,0,D13342/ABS($D$7125))</f>
        <v/>
      </c>
      <c r="F13342" s="15" t="n">
        <v>17403.36</v>
      </c>
      <c r="G13342" s="16">
        <f>IF($F$7125=0,0,F13342/ABS($F$7125))</f>
        <v/>
      </c>
      <c r="H13342" s="15">
        <f>D13342-F13342</f>
        <v/>
      </c>
      <c r="I13342" s="16">
        <f>IF(F13342=0,0,H13342/ABS(F13342))</f>
        <v/>
      </c>
      <c r="J13342" s="10" t="inlineStr">
        <is>
          <t>TRUE</t>
        </is>
      </c>
    </row>
    <row r="13343" hidden="1" outlineLevel="2">
      <c r="A13343" s="13" t="inlineStr"/>
      <c r="B13343" s="13" t="inlineStr">
        <is>
          <t xml:space="preserve">    ONLINE Wesley gisela Pernia ruiz</t>
        </is>
      </c>
      <c r="C13343" s="14" t="inlineStr"/>
      <c r="D13343" s="15" t="n">
        <v>14481.51</v>
      </c>
      <c r="E13343" s="16">
        <f>IF($D$7125=0,0,D13343/ABS($D$7125))</f>
        <v/>
      </c>
      <c r="F13343" s="15" t="n">
        <v>14481.51</v>
      </c>
      <c r="G13343" s="16">
        <f>IF($F$7125=0,0,F13343/ABS($F$7125))</f>
        <v/>
      </c>
      <c r="H13343" s="15">
        <f>D13343-F13343</f>
        <v/>
      </c>
      <c r="I13343" s="16">
        <f>IF(F13343=0,0,H13343/ABS(F13343))</f>
        <v/>
      </c>
      <c r="J13343" s="10" t="inlineStr">
        <is>
          <t>TRUE</t>
        </is>
      </c>
    </row>
    <row r="13344" hidden="1" outlineLevel="2">
      <c r="A13344" s="13" t="inlineStr"/>
      <c r="B13344" s="13" t="inlineStr">
        <is>
          <t xml:space="preserve">    ONLINE Wilfredo Posada</t>
        </is>
      </c>
      <c r="C13344" s="14" t="inlineStr"/>
      <c r="D13344" s="15" t="n">
        <v>65621.85000000001</v>
      </c>
      <c r="E13344" s="16">
        <f>IF($D$7125=0,0,D13344/ABS($D$7125))</f>
        <v/>
      </c>
      <c r="F13344" s="15" t="n">
        <v>65621.85000000001</v>
      </c>
      <c r="G13344" s="16">
        <f>IF($F$7125=0,0,F13344/ABS($F$7125))</f>
        <v/>
      </c>
      <c r="H13344" s="15">
        <f>D13344-F13344</f>
        <v/>
      </c>
      <c r="I13344" s="16">
        <f>IF(F13344=0,0,H13344/ABS(F13344))</f>
        <v/>
      </c>
      <c r="J13344" s="10" t="inlineStr">
        <is>
          <t>TRUE</t>
        </is>
      </c>
    </row>
    <row r="13345" hidden="1" outlineLevel="2">
      <c r="A13345" s="13" t="inlineStr"/>
      <c r="B13345" s="13" t="inlineStr">
        <is>
          <t xml:space="preserve">    ONLINE William David Wdavid</t>
        </is>
      </c>
      <c r="C13345" s="14" t="inlineStr"/>
      <c r="D13345" s="15" t="n">
        <v>8462.18</v>
      </c>
      <c r="E13345" s="16">
        <f>IF($D$7125=0,0,D13345/ABS($D$7125))</f>
        <v/>
      </c>
      <c r="F13345" s="15" t="n">
        <v>8462.18</v>
      </c>
      <c r="G13345" s="16">
        <f>IF($F$7125=0,0,F13345/ABS($F$7125))</f>
        <v/>
      </c>
      <c r="H13345" s="15">
        <f>D13345-F13345</f>
        <v/>
      </c>
      <c r="I13345" s="16">
        <f>IF(F13345=0,0,H13345/ABS(F13345))</f>
        <v/>
      </c>
      <c r="J13345" s="10" t="inlineStr">
        <is>
          <t>TRUE</t>
        </is>
      </c>
    </row>
    <row r="13346" hidden="1" outlineLevel="2">
      <c r="A13346" s="13" t="inlineStr"/>
      <c r="B13346" s="13" t="inlineStr">
        <is>
          <t xml:space="preserve">    ONLINE William García</t>
        </is>
      </c>
      <c r="C13346" s="14" t="inlineStr"/>
      <c r="D13346" s="15" t="n">
        <v>14529.41</v>
      </c>
      <c r="E13346" s="16">
        <f>IF($D$7125=0,0,D13346/ABS($D$7125))</f>
        <v/>
      </c>
      <c r="F13346" s="15" t="n">
        <v>14529.41</v>
      </c>
      <c r="G13346" s="16">
        <f>IF($F$7125=0,0,F13346/ABS($F$7125))</f>
        <v/>
      </c>
      <c r="H13346" s="15">
        <f>D13346-F13346</f>
        <v/>
      </c>
      <c r="I13346" s="16">
        <f>IF(F13346=0,0,H13346/ABS(F13346))</f>
        <v/>
      </c>
      <c r="J13346" s="10" t="inlineStr">
        <is>
          <t>TRUE</t>
        </is>
      </c>
    </row>
    <row r="13347" hidden="1" outlineLevel="2">
      <c r="A13347" s="13" t="inlineStr"/>
      <c r="B13347" s="13" t="inlineStr">
        <is>
          <t xml:space="preserve">    ONLINE William Giraldo Toro</t>
        </is>
      </c>
      <c r="C13347" s="14" t="inlineStr"/>
      <c r="D13347" s="15" t="n">
        <v>48793.29</v>
      </c>
      <c r="E13347" s="16">
        <f>IF($D$7125=0,0,D13347/ABS($D$7125))</f>
        <v/>
      </c>
      <c r="F13347" s="15" t="n">
        <v>48793.29</v>
      </c>
      <c r="G13347" s="16">
        <f>IF($F$7125=0,0,F13347/ABS($F$7125))</f>
        <v/>
      </c>
      <c r="H13347" s="15">
        <f>D13347-F13347</f>
        <v/>
      </c>
      <c r="I13347" s="16">
        <f>IF(F13347=0,0,H13347/ABS(F13347))</f>
        <v/>
      </c>
      <c r="J13347" s="10" t="inlineStr">
        <is>
          <t>TRUE</t>
        </is>
      </c>
    </row>
    <row r="13348" hidden="1" outlineLevel="2">
      <c r="A13348" s="13" t="inlineStr"/>
      <c r="B13348" s="13" t="inlineStr">
        <is>
          <t xml:space="preserve">    ONLINE William Gonzalez</t>
        </is>
      </c>
      <c r="C13348" s="14" t="inlineStr"/>
      <c r="D13348" s="15" t="n">
        <v>9579.83</v>
      </c>
      <c r="E13348" s="16">
        <f>IF($D$7125=0,0,D13348/ABS($D$7125))</f>
        <v/>
      </c>
      <c r="F13348" s="15" t="n">
        <v>9579.83</v>
      </c>
      <c r="G13348" s="16">
        <f>IF($F$7125=0,0,F13348/ABS($F$7125))</f>
        <v/>
      </c>
      <c r="H13348" s="15">
        <f>D13348-F13348</f>
        <v/>
      </c>
      <c r="I13348" s="16">
        <f>IF(F13348=0,0,H13348/ABS(F13348))</f>
        <v/>
      </c>
      <c r="J13348" s="10" t="inlineStr">
        <is>
          <t>TRUE</t>
        </is>
      </c>
    </row>
    <row r="13349" hidden="1" outlineLevel="2">
      <c r="A13349" s="13" t="inlineStr"/>
      <c r="B13349" s="13" t="inlineStr">
        <is>
          <t xml:space="preserve">    ONLINE William Leonardo Reina</t>
        </is>
      </c>
      <c r="C13349" s="14" t="inlineStr"/>
      <c r="D13349" s="15" t="n">
        <v>9100.84</v>
      </c>
      <c r="E13349" s="16">
        <f>IF($D$7125=0,0,D13349/ABS($D$7125))</f>
        <v/>
      </c>
      <c r="F13349" s="15" t="n">
        <v>9100.84</v>
      </c>
      <c r="G13349" s="16">
        <f>IF($F$7125=0,0,F13349/ABS($F$7125))</f>
        <v/>
      </c>
      <c r="H13349" s="15">
        <f>D13349-F13349</f>
        <v/>
      </c>
      <c r="I13349" s="16">
        <f>IF(F13349=0,0,H13349/ABS(F13349))</f>
        <v/>
      </c>
      <c r="J13349" s="10" t="inlineStr">
        <is>
          <t>TRUE</t>
        </is>
      </c>
    </row>
    <row r="13350" hidden="1" outlineLevel="2">
      <c r="A13350" s="13" t="inlineStr"/>
      <c r="B13350" s="13" t="inlineStr">
        <is>
          <t xml:space="preserve">    ONLINE William Ospina Toro</t>
        </is>
      </c>
      <c r="C13350" s="14" t="inlineStr"/>
      <c r="D13350" s="15" t="n">
        <v>11655.46</v>
      </c>
      <c r="E13350" s="16">
        <f>IF($D$7125=0,0,D13350/ABS($D$7125))</f>
        <v/>
      </c>
      <c r="F13350" s="15" t="n">
        <v>11655.46</v>
      </c>
      <c r="G13350" s="16">
        <f>IF($F$7125=0,0,F13350/ABS($F$7125))</f>
        <v/>
      </c>
      <c r="H13350" s="15">
        <f>D13350-F13350</f>
        <v/>
      </c>
      <c r="I13350" s="16">
        <f>IF(F13350=0,0,H13350/ABS(F13350))</f>
        <v/>
      </c>
      <c r="J13350" s="10" t="inlineStr">
        <is>
          <t>TRUE</t>
        </is>
      </c>
    </row>
    <row r="13351" hidden="1" outlineLevel="2">
      <c r="A13351" s="13" t="inlineStr"/>
      <c r="B13351" s="13" t="inlineStr">
        <is>
          <t xml:space="preserve">    ONLINE William Ponton</t>
        </is>
      </c>
      <c r="C13351" s="14" t="inlineStr"/>
      <c r="D13351" s="15" t="n">
        <v>14210.08</v>
      </c>
      <c r="E13351" s="16">
        <f>IF($D$7125=0,0,D13351/ABS($D$7125))</f>
        <v/>
      </c>
      <c r="F13351" s="15" t="n">
        <v>14210.08</v>
      </c>
      <c r="G13351" s="16">
        <f>IF($F$7125=0,0,F13351/ABS($F$7125))</f>
        <v/>
      </c>
      <c r="H13351" s="15">
        <f>D13351-F13351</f>
        <v/>
      </c>
      <c r="I13351" s="16">
        <f>IF(F13351=0,0,H13351/ABS(F13351))</f>
        <v/>
      </c>
      <c r="J13351" s="10" t="inlineStr">
        <is>
          <t>TRUE</t>
        </is>
      </c>
    </row>
    <row r="13352" hidden="1" outlineLevel="2">
      <c r="A13352" s="13" t="inlineStr"/>
      <c r="B13352" s="13" t="inlineStr">
        <is>
          <t xml:space="preserve">    ONLINE William Solarte Garcia</t>
        </is>
      </c>
      <c r="C13352" s="14" t="inlineStr"/>
      <c r="D13352" s="15" t="n">
        <v>20596.64</v>
      </c>
      <c r="E13352" s="16">
        <f>IF($D$7125=0,0,D13352/ABS($D$7125))</f>
        <v/>
      </c>
      <c r="F13352" s="15" t="n">
        <v>20596.64</v>
      </c>
      <c r="G13352" s="16">
        <f>IF($F$7125=0,0,F13352/ABS($F$7125))</f>
        <v/>
      </c>
      <c r="H13352" s="15">
        <f>D13352-F13352</f>
        <v/>
      </c>
      <c r="I13352" s="16">
        <f>IF(F13352=0,0,H13352/ABS(F13352))</f>
        <v/>
      </c>
      <c r="J13352" s="10" t="inlineStr">
        <is>
          <t>TRUE</t>
        </is>
      </c>
    </row>
    <row r="13353" hidden="1" outlineLevel="2">
      <c r="A13353" s="13" t="inlineStr"/>
      <c r="B13353" s="13" t="inlineStr">
        <is>
          <t xml:space="preserve">    ONLINE Wilmar de Jesus Giraldo Gomez</t>
        </is>
      </c>
      <c r="C13353" s="14" t="inlineStr"/>
      <c r="D13353" s="15" t="n">
        <v>20277.31</v>
      </c>
      <c r="E13353" s="16">
        <f>IF($D$7125=0,0,D13353/ABS($D$7125))</f>
        <v/>
      </c>
      <c r="F13353" s="15" t="n">
        <v>20277.31</v>
      </c>
      <c r="G13353" s="16">
        <f>IF($F$7125=0,0,F13353/ABS($F$7125))</f>
        <v/>
      </c>
      <c r="H13353" s="15">
        <f>D13353-F13353</f>
        <v/>
      </c>
      <c r="I13353" s="16">
        <f>IF(F13353=0,0,H13353/ABS(F13353))</f>
        <v/>
      </c>
      <c r="J13353" s="10" t="inlineStr">
        <is>
          <t>TRUE</t>
        </is>
      </c>
    </row>
    <row r="13354" hidden="1" outlineLevel="2">
      <c r="A13354" s="13" t="inlineStr"/>
      <c r="B13354" s="13" t="inlineStr">
        <is>
          <t xml:space="preserve">    ONLINE Wilmer Alzate Roman</t>
        </is>
      </c>
      <c r="C13354" s="14" t="inlineStr"/>
      <c r="D13354" s="15" t="n">
        <v>12932.77</v>
      </c>
      <c r="E13354" s="16">
        <f>IF($D$7125=0,0,D13354/ABS($D$7125))</f>
        <v/>
      </c>
      <c r="F13354" s="15" t="n">
        <v>12932.77</v>
      </c>
      <c r="G13354" s="16">
        <f>IF($F$7125=0,0,F13354/ABS($F$7125))</f>
        <v/>
      </c>
      <c r="H13354" s="15">
        <f>D13354-F13354</f>
        <v/>
      </c>
      <c r="I13354" s="16">
        <f>IF(F13354=0,0,H13354/ABS(F13354))</f>
        <v/>
      </c>
      <c r="J13354" s="10" t="inlineStr">
        <is>
          <t>TRUE</t>
        </is>
      </c>
    </row>
    <row r="13355" hidden="1" outlineLevel="2">
      <c r="A13355" s="13" t="inlineStr"/>
      <c r="B13355" s="13" t="inlineStr">
        <is>
          <t xml:space="preserve">    ONLINE Wilson Barrientos</t>
        </is>
      </c>
      <c r="C13355" s="14" t="inlineStr"/>
      <c r="D13355" s="15" t="n">
        <v>17563.03</v>
      </c>
      <c r="E13355" s="16">
        <f>IF($D$7125=0,0,D13355/ABS($D$7125))</f>
        <v/>
      </c>
      <c r="F13355" s="15" t="n">
        <v>17563.03</v>
      </c>
      <c r="G13355" s="16">
        <f>IF($F$7125=0,0,F13355/ABS($F$7125))</f>
        <v/>
      </c>
      <c r="H13355" s="15">
        <f>D13355-F13355</f>
        <v/>
      </c>
      <c r="I13355" s="16">
        <f>IF(F13355=0,0,H13355/ABS(F13355))</f>
        <v/>
      </c>
      <c r="J13355" s="10" t="inlineStr">
        <is>
          <t>TRUE</t>
        </is>
      </c>
    </row>
    <row r="13356" hidden="1" outlineLevel="2">
      <c r="A13356" s="13" t="inlineStr"/>
      <c r="B13356" s="13" t="inlineStr">
        <is>
          <t xml:space="preserve">    ONLINE Wilson Hernán López Lozano</t>
        </is>
      </c>
      <c r="C13356" s="14" t="inlineStr"/>
      <c r="D13356" s="15" t="n">
        <v>10090.76</v>
      </c>
      <c r="E13356" s="16">
        <f>IF($D$7125=0,0,D13356/ABS($D$7125))</f>
        <v/>
      </c>
      <c r="F13356" s="15" t="n">
        <v>10090.76</v>
      </c>
      <c r="G13356" s="16">
        <f>IF($F$7125=0,0,F13356/ABS($F$7125))</f>
        <v/>
      </c>
      <c r="H13356" s="15">
        <f>D13356-F13356</f>
        <v/>
      </c>
      <c r="I13356" s="16">
        <f>IF(F13356=0,0,H13356/ABS(F13356))</f>
        <v/>
      </c>
      <c r="J13356" s="10" t="inlineStr">
        <is>
          <t>TRUE</t>
        </is>
      </c>
    </row>
    <row r="13357" hidden="1" outlineLevel="2">
      <c r="A13357" s="13" t="inlineStr"/>
      <c r="B13357" s="13" t="inlineStr">
        <is>
          <t xml:space="preserve">    ONLINE Wilson Mantilla</t>
        </is>
      </c>
      <c r="C13357" s="14" t="inlineStr"/>
      <c r="D13357" s="15" t="n">
        <v>244656.29</v>
      </c>
      <c r="E13357" s="16">
        <f>IF($D$7125=0,0,D13357/ABS($D$7125))</f>
        <v/>
      </c>
      <c r="F13357" s="15" t="n">
        <v>244656.29</v>
      </c>
      <c r="G13357" s="16">
        <f>IF($F$7125=0,0,F13357/ABS($F$7125))</f>
        <v/>
      </c>
      <c r="H13357" s="15">
        <f>D13357-F13357</f>
        <v/>
      </c>
      <c r="I13357" s="16">
        <f>IF(F13357=0,0,H13357/ABS(F13357))</f>
        <v/>
      </c>
      <c r="J13357" s="10" t="inlineStr">
        <is>
          <t>TRUE</t>
        </is>
      </c>
    </row>
    <row r="13358" hidden="1" outlineLevel="2">
      <c r="A13358" s="13" t="inlineStr"/>
      <c r="B13358" s="13" t="inlineStr">
        <is>
          <t xml:space="preserve">    ONLINE Wilson Naranjo Tobón</t>
        </is>
      </c>
      <c r="C13358" s="14" t="inlineStr"/>
      <c r="D13358" s="15" t="n">
        <v>54285.74</v>
      </c>
      <c r="E13358" s="16">
        <f>IF($D$7125=0,0,D13358/ABS($D$7125))</f>
        <v/>
      </c>
      <c r="F13358" s="15" t="n">
        <v>54285.74</v>
      </c>
      <c r="G13358" s="16">
        <f>IF($F$7125=0,0,F13358/ABS($F$7125))</f>
        <v/>
      </c>
      <c r="H13358" s="15">
        <f>D13358-F13358</f>
        <v/>
      </c>
      <c r="I13358" s="16">
        <f>IF(F13358=0,0,H13358/ABS(F13358))</f>
        <v/>
      </c>
      <c r="J13358" s="10" t="inlineStr">
        <is>
          <t>TRUE</t>
        </is>
      </c>
    </row>
    <row r="13359" hidden="1" outlineLevel="2">
      <c r="A13359" s="13" t="inlineStr"/>
      <c r="B13359" s="13" t="inlineStr">
        <is>
          <t xml:space="preserve">    ONLINE Wilson Prieto</t>
        </is>
      </c>
      <c r="C13359" s="14" t="inlineStr"/>
      <c r="D13359" s="15" t="n">
        <v>6705.88</v>
      </c>
      <c r="E13359" s="16">
        <f>IF($D$7125=0,0,D13359/ABS($D$7125))</f>
        <v/>
      </c>
      <c r="F13359" s="15" t="n">
        <v>6705.88</v>
      </c>
      <c r="G13359" s="16">
        <f>IF($F$7125=0,0,F13359/ABS($F$7125))</f>
        <v/>
      </c>
      <c r="H13359" s="15">
        <f>D13359-F13359</f>
        <v/>
      </c>
      <c r="I13359" s="16">
        <f>IF(F13359=0,0,H13359/ABS(F13359))</f>
        <v/>
      </c>
      <c r="J13359" s="10" t="inlineStr">
        <is>
          <t>TRUE</t>
        </is>
      </c>
    </row>
    <row r="13360" hidden="1" outlineLevel="2">
      <c r="A13360" s="13" t="inlineStr"/>
      <c r="B13360" s="13" t="inlineStr">
        <is>
          <t xml:space="preserve">    ONLINE Wilson Quintero pinto</t>
        </is>
      </c>
      <c r="C13360" s="14" t="inlineStr"/>
      <c r="D13360" s="15" t="n">
        <v>12773.11</v>
      </c>
      <c r="E13360" s="16">
        <f>IF($D$7125=0,0,D13360/ABS($D$7125))</f>
        <v/>
      </c>
      <c r="F13360" s="15" t="n">
        <v>12773.11</v>
      </c>
      <c r="G13360" s="16">
        <f>IF($F$7125=0,0,F13360/ABS($F$7125))</f>
        <v/>
      </c>
      <c r="H13360" s="15">
        <f>D13360-F13360</f>
        <v/>
      </c>
      <c r="I13360" s="16">
        <f>IF(F13360=0,0,H13360/ABS(F13360))</f>
        <v/>
      </c>
      <c r="J13360" s="10" t="inlineStr">
        <is>
          <t>TRUE</t>
        </is>
      </c>
    </row>
    <row r="13361" hidden="1" outlineLevel="2">
      <c r="A13361" s="13" t="inlineStr"/>
      <c r="B13361" s="13" t="inlineStr">
        <is>
          <t xml:space="preserve">    ONLINE Wilson Torres Rodriguez</t>
        </is>
      </c>
      <c r="C13361" s="14" t="inlineStr"/>
      <c r="D13361" s="15" t="n">
        <v>9579.83</v>
      </c>
      <c r="E13361" s="16">
        <f>IF($D$7125=0,0,D13361/ABS($D$7125))</f>
        <v/>
      </c>
      <c r="F13361" s="15" t="n">
        <v>9579.83</v>
      </c>
      <c r="G13361" s="16">
        <f>IF($F$7125=0,0,F13361/ABS($F$7125))</f>
        <v/>
      </c>
      <c r="H13361" s="15">
        <f>D13361-F13361</f>
        <v/>
      </c>
      <c r="I13361" s="16">
        <f>IF(F13361=0,0,H13361/ABS(F13361))</f>
        <v/>
      </c>
      <c r="J13361" s="10" t="inlineStr">
        <is>
          <t>TRUE</t>
        </is>
      </c>
    </row>
    <row r="13362" hidden="1" outlineLevel="2">
      <c r="A13362" s="13" t="inlineStr"/>
      <c r="B13362" s="13" t="inlineStr">
        <is>
          <t xml:space="preserve">    ONLINE Wisam Gebara yebara</t>
        </is>
      </c>
      <c r="C13362" s="14" t="inlineStr"/>
      <c r="D13362" s="15" t="n">
        <v>62591.43</v>
      </c>
      <c r="E13362" s="16">
        <f>IF($D$7125=0,0,D13362/ABS($D$7125))</f>
        <v/>
      </c>
      <c r="F13362" s="15" t="n">
        <v>62591.43</v>
      </c>
      <c r="G13362" s="16">
        <f>IF($F$7125=0,0,F13362/ABS($F$7125))</f>
        <v/>
      </c>
      <c r="H13362" s="15">
        <f>D13362-F13362</f>
        <v/>
      </c>
      <c r="I13362" s="16">
        <f>IF(F13362=0,0,H13362/ABS(F13362))</f>
        <v/>
      </c>
      <c r="J13362" s="10" t="inlineStr">
        <is>
          <t>TRUE</t>
        </is>
      </c>
    </row>
    <row r="13363" hidden="1" outlineLevel="2">
      <c r="A13363" s="13" t="inlineStr"/>
      <c r="B13363" s="13" t="inlineStr">
        <is>
          <t xml:space="preserve">    ONLINE Wuilmer Andrés Roman</t>
        </is>
      </c>
      <c r="C13363" s="14" t="inlineStr"/>
      <c r="D13363" s="15" t="n">
        <v>6546.22</v>
      </c>
      <c r="E13363" s="16">
        <f>IF($D$7125=0,0,D13363/ABS($D$7125))</f>
        <v/>
      </c>
      <c r="F13363" s="15" t="n">
        <v>6546.22</v>
      </c>
      <c r="G13363" s="16">
        <f>IF($F$7125=0,0,F13363/ABS($F$7125))</f>
        <v/>
      </c>
      <c r="H13363" s="15">
        <f>D13363-F13363</f>
        <v/>
      </c>
      <c r="I13363" s="16">
        <f>IF(F13363=0,0,H13363/ABS(F13363))</f>
        <v/>
      </c>
      <c r="J13363" s="10" t="inlineStr">
        <is>
          <t>TRUE</t>
        </is>
      </c>
    </row>
    <row r="13364" hidden="1" outlineLevel="2">
      <c r="A13364" s="13" t="inlineStr"/>
      <c r="B13364" s="13" t="inlineStr">
        <is>
          <t xml:space="preserve">    ONLINE XIOMARA BIBIANA BUITRAGO DUARTE INGRID</t>
        </is>
      </c>
      <c r="C13364" s="14" t="inlineStr"/>
      <c r="D13364" s="15" t="n">
        <v>20045.8</v>
      </c>
      <c r="E13364" s="16">
        <f>IF($D$7125=0,0,D13364/ABS($D$7125))</f>
        <v/>
      </c>
      <c r="F13364" s="15" t="n">
        <v>20045.8</v>
      </c>
      <c r="G13364" s="16">
        <f>IF($F$7125=0,0,F13364/ABS($F$7125))</f>
        <v/>
      </c>
      <c r="H13364" s="15">
        <f>D13364-F13364</f>
        <v/>
      </c>
      <c r="I13364" s="16">
        <f>IF(F13364=0,0,H13364/ABS(F13364))</f>
        <v/>
      </c>
      <c r="J13364" s="10" t="inlineStr">
        <is>
          <t>TRUE</t>
        </is>
      </c>
    </row>
    <row r="13365" hidden="1" outlineLevel="2">
      <c r="A13365" s="13" t="inlineStr"/>
      <c r="B13365" s="13" t="inlineStr">
        <is>
          <t xml:space="preserve">    ONLINE XIOMARA RENDON GONZALEZ</t>
        </is>
      </c>
      <c r="C13365" s="14" t="inlineStr"/>
      <c r="D13365" s="15" t="n">
        <v>18185.72</v>
      </c>
      <c r="E13365" s="16">
        <f>IF($D$7125=0,0,D13365/ABS($D$7125))</f>
        <v/>
      </c>
      <c r="F13365" s="15" t="n">
        <v>18185.72</v>
      </c>
      <c r="G13365" s="16">
        <f>IF($F$7125=0,0,F13365/ABS($F$7125))</f>
        <v/>
      </c>
      <c r="H13365" s="15">
        <f>D13365-F13365</f>
        <v/>
      </c>
      <c r="I13365" s="16">
        <f>IF(F13365=0,0,H13365/ABS(F13365))</f>
        <v/>
      </c>
      <c r="J13365" s="10" t="inlineStr">
        <is>
          <t>TRUE</t>
        </is>
      </c>
    </row>
    <row r="13366" hidden="1" outlineLevel="2">
      <c r="A13366" s="13" t="inlineStr"/>
      <c r="B13366" s="13" t="inlineStr">
        <is>
          <t xml:space="preserve">    ONLINE XIOMARA VASQUEZ JURADO</t>
        </is>
      </c>
      <c r="C13366" s="14" t="inlineStr"/>
      <c r="D13366" s="15" t="n">
        <v>19025.55</v>
      </c>
      <c r="E13366" s="16">
        <f>IF($D$7125=0,0,D13366/ABS($D$7125))</f>
        <v/>
      </c>
      <c r="F13366" s="15" t="n">
        <v>19025.55</v>
      </c>
      <c r="G13366" s="16">
        <f>IF($F$7125=0,0,F13366/ABS($F$7125))</f>
        <v/>
      </c>
      <c r="H13366" s="15">
        <f>D13366-F13366</f>
        <v/>
      </c>
      <c r="I13366" s="16">
        <f>IF(F13366=0,0,H13366/ABS(F13366))</f>
        <v/>
      </c>
      <c r="J13366" s="10" t="inlineStr">
        <is>
          <t>TRUE</t>
        </is>
      </c>
    </row>
    <row r="13367" hidden="1" outlineLevel="2">
      <c r="A13367" s="13" t="inlineStr"/>
      <c r="B13367" s="13" t="inlineStr">
        <is>
          <t xml:space="preserve">    ONLINE Ximena Bautista</t>
        </is>
      </c>
      <c r="C13367" s="14" t="inlineStr"/>
      <c r="D13367" s="15" t="n">
        <v>5588.24</v>
      </c>
      <c r="E13367" s="16">
        <f>IF($D$7125=0,0,D13367/ABS($D$7125))</f>
        <v/>
      </c>
      <c r="F13367" s="15" t="n">
        <v>5588.24</v>
      </c>
      <c r="G13367" s="16">
        <f>IF($F$7125=0,0,F13367/ABS($F$7125))</f>
        <v/>
      </c>
      <c r="H13367" s="15">
        <f>D13367-F13367</f>
        <v/>
      </c>
      <c r="I13367" s="16">
        <f>IF(F13367=0,0,H13367/ABS(F13367))</f>
        <v/>
      </c>
      <c r="J13367" s="10" t="inlineStr">
        <is>
          <t>TRUE</t>
        </is>
      </c>
    </row>
    <row r="13368" hidden="1" outlineLevel="2">
      <c r="A13368" s="13" t="inlineStr"/>
      <c r="B13368" s="13" t="inlineStr">
        <is>
          <t xml:space="preserve">    ONLINE Ximena Cohen</t>
        </is>
      </c>
      <c r="C13368" s="14" t="inlineStr"/>
      <c r="D13368" s="15" t="n">
        <v>50453.79</v>
      </c>
      <c r="E13368" s="16">
        <f>IF($D$7125=0,0,D13368/ABS($D$7125))</f>
        <v/>
      </c>
      <c r="F13368" s="15" t="n">
        <v>50453.79</v>
      </c>
      <c r="G13368" s="16">
        <f>IF($F$7125=0,0,F13368/ABS($F$7125))</f>
        <v/>
      </c>
      <c r="H13368" s="15">
        <f>D13368-F13368</f>
        <v/>
      </c>
      <c r="I13368" s="16">
        <f>IF(F13368=0,0,H13368/ABS(F13368))</f>
        <v/>
      </c>
      <c r="J13368" s="10" t="inlineStr">
        <is>
          <t>TRUE</t>
        </is>
      </c>
    </row>
    <row r="13369" hidden="1" outlineLevel="2">
      <c r="A13369" s="13" t="inlineStr"/>
      <c r="B13369" s="13" t="inlineStr">
        <is>
          <t xml:space="preserve">    ONLINE Ximena Garcia</t>
        </is>
      </c>
      <c r="C13369" s="14" t="inlineStr"/>
      <c r="D13369" s="15" t="n">
        <v>19957.98</v>
      </c>
      <c r="E13369" s="16">
        <f>IF($D$7125=0,0,D13369/ABS($D$7125))</f>
        <v/>
      </c>
      <c r="F13369" s="15" t="n">
        <v>19957.98</v>
      </c>
      <c r="G13369" s="16">
        <f>IF($F$7125=0,0,F13369/ABS($F$7125))</f>
        <v/>
      </c>
      <c r="H13369" s="15">
        <f>D13369-F13369</f>
        <v/>
      </c>
      <c r="I13369" s="16">
        <f>IF(F13369=0,0,H13369/ABS(F13369))</f>
        <v/>
      </c>
      <c r="J13369" s="10" t="inlineStr">
        <is>
          <t>TRUE</t>
        </is>
      </c>
    </row>
    <row r="13370" hidden="1" outlineLevel="2">
      <c r="A13370" s="13" t="inlineStr"/>
      <c r="B13370" s="13" t="inlineStr">
        <is>
          <t xml:space="preserve">    ONLINE Ximena Melendez</t>
        </is>
      </c>
      <c r="C13370" s="14" t="inlineStr"/>
      <c r="D13370" s="15" t="n">
        <v>4471</v>
      </c>
      <c r="E13370" s="16">
        <f>IF($D$7125=0,0,D13370/ABS($D$7125))</f>
        <v/>
      </c>
      <c r="F13370" s="15" t="n">
        <v>4471</v>
      </c>
      <c r="G13370" s="16">
        <f>IF($F$7125=0,0,F13370/ABS($F$7125))</f>
        <v/>
      </c>
      <c r="H13370" s="15">
        <f>D13370-F13370</f>
        <v/>
      </c>
      <c r="I13370" s="16">
        <f>IF(F13370=0,0,H13370/ABS(F13370))</f>
        <v/>
      </c>
      <c r="J13370" s="10" t="inlineStr">
        <is>
          <t>TRUE</t>
        </is>
      </c>
    </row>
    <row r="13371" hidden="1" outlineLevel="2">
      <c r="A13371" s="13" t="inlineStr"/>
      <c r="B13371" s="13" t="inlineStr">
        <is>
          <t xml:space="preserve">    ONLINE Ximena Mendez</t>
        </is>
      </c>
      <c r="C13371" s="14" t="inlineStr"/>
      <c r="D13371" s="15" t="n">
        <v>49253.12</v>
      </c>
      <c r="E13371" s="16">
        <f>IF($D$7125=0,0,D13371/ABS($D$7125))</f>
        <v/>
      </c>
      <c r="F13371" s="15" t="n">
        <v>49253.12</v>
      </c>
      <c r="G13371" s="16">
        <f>IF($F$7125=0,0,F13371/ABS($F$7125))</f>
        <v/>
      </c>
      <c r="H13371" s="15">
        <f>D13371-F13371</f>
        <v/>
      </c>
      <c r="I13371" s="16">
        <f>IF(F13371=0,0,H13371/ABS(F13371))</f>
        <v/>
      </c>
      <c r="J13371" s="10" t="inlineStr">
        <is>
          <t>TRUE</t>
        </is>
      </c>
    </row>
    <row r="13372" hidden="1" outlineLevel="2">
      <c r="A13372" s="13" t="inlineStr"/>
      <c r="B13372" s="13" t="inlineStr">
        <is>
          <t xml:space="preserve">    ONLINE Ximena Ramirez cardozo</t>
        </is>
      </c>
      <c r="C13372" s="14" t="inlineStr"/>
      <c r="D13372" s="15" t="n">
        <v>19159.66</v>
      </c>
      <c r="E13372" s="16">
        <f>IF($D$7125=0,0,D13372/ABS($D$7125))</f>
        <v/>
      </c>
      <c r="F13372" s="15" t="n">
        <v>19159.66</v>
      </c>
      <c r="G13372" s="16">
        <f>IF($F$7125=0,0,F13372/ABS($F$7125))</f>
        <v/>
      </c>
      <c r="H13372" s="15">
        <f>D13372-F13372</f>
        <v/>
      </c>
      <c r="I13372" s="16">
        <f>IF(F13372=0,0,H13372/ABS(F13372))</f>
        <v/>
      </c>
      <c r="J13372" s="10" t="inlineStr">
        <is>
          <t>TRUE</t>
        </is>
      </c>
    </row>
    <row r="13373" hidden="1" outlineLevel="2">
      <c r="A13373" s="13" t="inlineStr"/>
      <c r="B13373" s="13" t="inlineStr">
        <is>
          <t xml:space="preserve">    ONLINE Ximena Rojas Consuegra</t>
        </is>
      </c>
      <c r="C13373" s="14" t="inlineStr"/>
      <c r="D13373" s="15" t="n">
        <v>6386.55</v>
      </c>
      <c r="E13373" s="16">
        <f>IF($D$7125=0,0,D13373/ABS($D$7125))</f>
        <v/>
      </c>
      <c r="F13373" s="15" t="n">
        <v>6386.55</v>
      </c>
      <c r="G13373" s="16">
        <f>IF($F$7125=0,0,F13373/ABS($F$7125))</f>
        <v/>
      </c>
      <c r="H13373" s="15">
        <f>D13373-F13373</f>
        <v/>
      </c>
      <c r="I13373" s="16">
        <f>IF(F13373=0,0,H13373/ABS(F13373))</f>
        <v/>
      </c>
      <c r="J13373" s="10" t="inlineStr">
        <is>
          <t>TRUE</t>
        </is>
      </c>
    </row>
    <row r="13374" hidden="1" outlineLevel="2">
      <c r="A13374" s="13" t="inlineStr"/>
      <c r="B13374" s="13" t="inlineStr">
        <is>
          <t xml:space="preserve">    ONLINE Ximena Roldán Uribe</t>
        </is>
      </c>
      <c r="C13374" s="14" t="inlineStr"/>
      <c r="D13374" s="15" t="n">
        <v>6226.89</v>
      </c>
      <c r="E13374" s="16">
        <f>IF($D$7125=0,0,D13374/ABS($D$7125))</f>
        <v/>
      </c>
      <c r="F13374" s="15" t="n">
        <v>6226.89</v>
      </c>
      <c r="G13374" s="16">
        <f>IF($F$7125=0,0,F13374/ABS($F$7125))</f>
        <v/>
      </c>
      <c r="H13374" s="15">
        <f>D13374-F13374</f>
        <v/>
      </c>
      <c r="I13374" s="16">
        <f>IF(F13374=0,0,H13374/ABS(F13374))</f>
        <v/>
      </c>
      <c r="J13374" s="10" t="inlineStr">
        <is>
          <t>TRUE</t>
        </is>
      </c>
    </row>
    <row r="13375" hidden="1" outlineLevel="2">
      <c r="A13375" s="13" t="inlineStr"/>
      <c r="B13375" s="13" t="inlineStr">
        <is>
          <t xml:space="preserve">    ONLINE Ximena Suarez</t>
        </is>
      </c>
      <c r="C13375" s="14" t="inlineStr"/>
      <c r="D13375" s="15" t="n">
        <v>21139.5</v>
      </c>
      <c r="E13375" s="16">
        <f>IF($D$7125=0,0,D13375/ABS($D$7125))</f>
        <v/>
      </c>
      <c r="F13375" s="15" t="n">
        <v>21139.5</v>
      </c>
      <c r="G13375" s="16">
        <f>IF($F$7125=0,0,F13375/ABS($F$7125))</f>
        <v/>
      </c>
      <c r="H13375" s="15">
        <f>D13375-F13375</f>
        <v/>
      </c>
      <c r="I13375" s="16">
        <f>IF(F13375=0,0,H13375/ABS(F13375))</f>
        <v/>
      </c>
      <c r="J13375" s="10" t="inlineStr">
        <is>
          <t>TRUE</t>
        </is>
      </c>
    </row>
    <row r="13376" hidden="1" outlineLevel="2">
      <c r="A13376" s="13" t="inlineStr"/>
      <c r="B13376" s="13" t="inlineStr">
        <is>
          <t xml:space="preserve">    ONLINE Ximena Suárez Vargas</t>
        </is>
      </c>
      <c r="C13376" s="14" t="inlineStr"/>
      <c r="D13376" s="15" t="n">
        <v>9100.84</v>
      </c>
      <c r="E13376" s="16">
        <f>IF($D$7125=0,0,D13376/ABS($D$7125))</f>
        <v/>
      </c>
      <c r="F13376" s="15" t="n">
        <v>9100.84</v>
      </c>
      <c r="G13376" s="16">
        <f>IF($F$7125=0,0,F13376/ABS($F$7125))</f>
        <v/>
      </c>
      <c r="H13376" s="15">
        <f>D13376-F13376</f>
        <v/>
      </c>
      <c r="I13376" s="16">
        <f>IF(F13376=0,0,H13376/ABS(F13376))</f>
        <v/>
      </c>
      <c r="J13376" s="10" t="inlineStr">
        <is>
          <t>TRUE</t>
        </is>
      </c>
    </row>
    <row r="13377" hidden="1" outlineLevel="2">
      <c r="A13377" s="13" t="inlineStr"/>
      <c r="B13377" s="13" t="inlineStr">
        <is>
          <t xml:space="preserve">    ONLINE Ximena Zuluaga</t>
        </is>
      </c>
      <c r="C13377" s="14" t="inlineStr"/>
      <c r="D13377" s="15" t="n">
        <v>57159.67</v>
      </c>
      <c r="E13377" s="16">
        <f>IF($D$7125=0,0,D13377/ABS($D$7125))</f>
        <v/>
      </c>
      <c r="F13377" s="15" t="n">
        <v>57159.67</v>
      </c>
      <c r="G13377" s="16">
        <f>IF($F$7125=0,0,F13377/ABS($F$7125))</f>
        <v/>
      </c>
      <c r="H13377" s="15">
        <f>D13377-F13377</f>
        <v/>
      </c>
      <c r="I13377" s="16">
        <f>IF(F13377=0,0,H13377/ABS(F13377))</f>
        <v/>
      </c>
      <c r="J13377" s="10" t="inlineStr">
        <is>
          <t>TRUE</t>
        </is>
      </c>
    </row>
    <row r="13378" hidden="1" outlineLevel="2">
      <c r="A13378" s="13" t="inlineStr"/>
      <c r="B13378" s="13" t="inlineStr">
        <is>
          <t xml:space="preserve">    ONLINE Ximera Parra Parra</t>
        </is>
      </c>
      <c r="C13378" s="14" t="inlineStr"/>
      <c r="D13378" s="15" t="n">
        <v>11176.47</v>
      </c>
      <c r="E13378" s="16">
        <f>IF($D$7125=0,0,D13378/ABS($D$7125))</f>
        <v/>
      </c>
      <c r="F13378" s="15" t="n">
        <v>11176.47</v>
      </c>
      <c r="G13378" s="16">
        <f>IF($F$7125=0,0,F13378/ABS($F$7125))</f>
        <v/>
      </c>
      <c r="H13378" s="15">
        <f>D13378-F13378</f>
        <v/>
      </c>
      <c r="I13378" s="16">
        <f>IF(F13378=0,0,H13378/ABS(F13378))</f>
        <v/>
      </c>
      <c r="J13378" s="10" t="inlineStr">
        <is>
          <t>TRUE</t>
        </is>
      </c>
    </row>
    <row r="13379" hidden="1" outlineLevel="2">
      <c r="A13379" s="13" t="inlineStr"/>
      <c r="B13379" s="13" t="inlineStr">
        <is>
          <t xml:space="preserve">    ONLINE Xiomara Arias Torres</t>
        </is>
      </c>
      <c r="C13379" s="14" t="inlineStr"/>
      <c r="D13379" s="15" t="n">
        <v>12415.46</v>
      </c>
      <c r="E13379" s="16">
        <f>IF($D$7125=0,0,D13379/ABS($D$7125))</f>
        <v/>
      </c>
      <c r="F13379" s="15" t="n">
        <v>12415.46</v>
      </c>
      <c r="G13379" s="16">
        <f>IF($F$7125=0,0,F13379/ABS($F$7125))</f>
        <v/>
      </c>
      <c r="H13379" s="15">
        <f>D13379-F13379</f>
        <v/>
      </c>
      <c r="I13379" s="16">
        <f>IF(F13379=0,0,H13379/ABS(F13379))</f>
        <v/>
      </c>
      <c r="J13379" s="10" t="inlineStr">
        <is>
          <t>TRUE</t>
        </is>
      </c>
    </row>
    <row r="13380" hidden="1" outlineLevel="2">
      <c r="A13380" s="13" t="inlineStr"/>
      <c r="B13380" s="13" t="inlineStr">
        <is>
          <t xml:space="preserve">    ONLINE Xiomara Camacho</t>
        </is>
      </c>
      <c r="C13380" s="14" t="inlineStr"/>
      <c r="D13380" s="15" t="n">
        <v>9579.83</v>
      </c>
      <c r="E13380" s="16">
        <f>IF($D$7125=0,0,D13380/ABS($D$7125))</f>
        <v/>
      </c>
      <c r="F13380" s="15" t="n">
        <v>9579.83</v>
      </c>
      <c r="G13380" s="16">
        <f>IF($F$7125=0,0,F13380/ABS($F$7125))</f>
        <v/>
      </c>
      <c r="H13380" s="15">
        <f>D13380-F13380</f>
        <v/>
      </c>
      <c r="I13380" s="16">
        <f>IF(F13380=0,0,H13380/ABS(F13380))</f>
        <v/>
      </c>
      <c r="J13380" s="10" t="inlineStr">
        <is>
          <t>TRUE</t>
        </is>
      </c>
    </row>
    <row r="13381" hidden="1" outlineLevel="2">
      <c r="A13381" s="13" t="inlineStr"/>
      <c r="B13381" s="13" t="inlineStr">
        <is>
          <t xml:space="preserve">    ONLINE Xiomara David</t>
        </is>
      </c>
      <c r="C13381" s="14" t="inlineStr"/>
      <c r="D13381" s="15" t="n">
        <v>24109.23</v>
      </c>
      <c r="E13381" s="16">
        <f>IF($D$7125=0,0,D13381/ABS($D$7125))</f>
        <v/>
      </c>
      <c r="F13381" s="15" t="n">
        <v>24109.23</v>
      </c>
      <c r="G13381" s="16">
        <f>IF($F$7125=0,0,F13381/ABS($F$7125))</f>
        <v/>
      </c>
      <c r="H13381" s="15">
        <f>D13381-F13381</f>
        <v/>
      </c>
      <c r="I13381" s="16">
        <f>IF(F13381=0,0,H13381/ABS(F13381))</f>
        <v/>
      </c>
      <c r="J13381" s="10" t="inlineStr">
        <is>
          <t>TRUE</t>
        </is>
      </c>
    </row>
    <row r="13382" hidden="1" outlineLevel="2">
      <c r="A13382" s="13" t="inlineStr"/>
      <c r="B13382" s="13" t="inlineStr">
        <is>
          <t xml:space="preserve">    ONLINE Xiomara Rodriguez</t>
        </is>
      </c>
      <c r="C13382" s="14" t="inlineStr"/>
      <c r="D13382" s="15" t="n">
        <v>20756</v>
      </c>
      <c r="E13382" s="16">
        <f>IF($D$7125=0,0,D13382/ABS($D$7125))</f>
        <v/>
      </c>
      <c r="F13382" s="15" t="n">
        <v>20756</v>
      </c>
      <c r="G13382" s="16">
        <f>IF($F$7125=0,0,F13382/ABS($F$7125))</f>
        <v/>
      </c>
      <c r="H13382" s="15">
        <f>D13382-F13382</f>
        <v/>
      </c>
      <c r="I13382" s="16">
        <f>IF(F13382=0,0,H13382/ABS(F13382))</f>
        <v/>
      </c>
      <c r="J13382" s="10" t="inlineStr">
        <is>
          <t>TRUE</t>
        </is>
      </c>
    </row>
    <row r="13383" hidden="1" outlineLevel="2">
      <c r="A13383" s="13" t="inlineStr"/>
      <c r="B13383" s="13" t="inlineStr">
        <is>
          <t xml:space="preserve">    ONLINE Xiris Paola Leon vargas</t>
        </is>
      </c>
      <c r="C13383" s="14" t="inlineStr"/>
      <c r="D13383" s="15" t="n">
        <v>6067.23</v>
      </c>
      <c r="E13383" s="16">
        <f>IF($D$7125=0,0,D13383/ABS($D$7125))</f>
        <v/>
      </c>
      <c r="F13383" s="15" t="n">
        <v>6067.23</v>
      </c>
      <c r="G13383" s="16">
        <f>IF($F$7125=0,0,F13383/ABS($F$7125))</f>
        <v/>
      </c>
      <c r="H13383" s="15">
        <f>D13383-F13383</f>
        <v/>
      </c>
      <c r="I13383" s="16">
        <f>IF(F13383=0,0,H13383/ABS(F13383))</f>
        <v/>
      </c>
      <c r="J13383" s="10" t="inlineStr">
        <is>
          <t>TRUE</t>
        </is>
      </c>
    </row>
    <row r="13384" hidden="1" outlineLevel="2">
      <c r="A13384" s="13" t="inlineStr"/>
      <c r="B13384" s="13" t="inlineStr">
        <is>
          <t xml:space="preserve">    ONLINE Y Castaneda Y Castaneda</t>
        </is>
      </c>
      <c r="C13384" s="14" t="inlineStr"/>
      <c r="D13384" s="15" t="n">
        <v>9579.83</v>
      </c>
      <c r="E13384" s="16">
        <f>IF($D$7125=0,0,D13384/ABS($D$7125))</f>
        <v/>
      </c>
      <c r="F13384" s="15" t="n">
        <v>9579.83</v>
      </c>
      <c r="G13384" s="16">
        <f>IF($F$7125=0,0,F13384/ABS($F$7125))</f>
        <v/>
      </c>
      <c r="H13384" s="15">
        <f>D13384-F13384</f>
        <v/>
      </c>
      <c r="I13384" s="16">
        <f>IF(F13384=0,0,H13384/ABS(F13384))</f>
        <v/>
      </c>
      <c r="J13384" s="10" t="inlineStr">
        <is>
          <t>TRUE</t>
        </is>
      </c>
    </row>
    <row r="13385" hidden="1" outlineLevel="2">
      <c r="A13385" s="13" t="inlineStr"/>
      <c r="B13385" s="13" t="inlineStr">
        <is>
          <t xml:space="preserve">    ONLINE YAMIRA GARCIA</t>
        </is>
      </c>
      <c r="C13385" s="14" t="inlineStr"/>
      <c r="D13385" s="15" t="n">
        <v>10569.75</v>
      </c>
      <c r="E13385" s="16">
        <f>IF($D$7125=0,0,D13385/ABS($D$7125))</f>
        <v/>
      </c>
      <c r="F13385" s="15" t="n">
        <v>10569.75</v>
      </c>
      <c r="G13385" s="16">
        <f>IF($F$7125=0,0,F13385/ABS($F$7125))</f>
        <v/>
      </c>
      <c r="H13385" s="15">
        <f>D13385-F13385</f>
        <v/>
      </c>
      <c r="I13385" s="16">
        <f>IF(F13385=0,0,H13385/ABS(F13385))</f>
        <v/>
      </c>
      <c r="J13385" s="10" t="inlineStr">
        <is>
          <t>TRUE</t>
        </is>
      </c>
    </row>
    <row r="13386" hidden="1" outlineLevel="2">
      <c r="A13386" s="13" t="inlineStr"/>
      <c r="B13386" s="13" t="inlineStr">
        <is>
          <t xml:space="preserve">    ONLINE YARITH YURIANNY PINEDA LEMUS</t>
        </is>
      </c>
      <c r="C13386" s="14" t="inlineStr"/>
      <c r="D13386" s="15" t="n">
        <v>13651.26</v>
      </c>
      <c r="E13386" s="16">
        <f>IF($D$7125=0,0,D13386/ABS($D$7125))</f>
        <v/>
      </c>
      <c r="F13386" s="15" t="n">
        <v>13651.26</v>
      </c>
      <c r="G13386" s="16">
        <f>IF($F$7125=0,0,F13386/ABS($F$7125))</f>
        <v/>
      </c>
      <c r="H13386" s="15">
        <f>D13386-F13386</f>
        <v/>
      </c>
      <c r="I13386" s="16">
        <f>IF(F13386=0,0,H13386/ABS(F13386))</f>
        <v/>
      </c>
      <c r="J13386" s="10" t="inlineStr">
        <is>
          <t>TRUE</t>
        </is>
      </c>
    </row>
    <row r="13387" hidden="1" outlineLevel="2">
      <c r="A13387" s="13" t="inlineStr"/>
      <c r="B13387" s="13" t="inlineStr">
        <is>
          <t xml:space="preserve">    ONLINE YASMIN GUERRERO PINZON</t>
        </is>
      </c>
      <c r="C13387" s="14" t="inlineStr"/>
      <c r="D13387" s="15" t="n">
        <v>4789.92</v>
      </c>
      <c r="E13387" s="16">
        <f>IF($D$7125=0,0,D13387/ABS($D$7125))</f>
        <v/>
      </c>
      <c r="F13387" s="15" t="n">
        <v>4789.92</v>
      </c>
      <c r="G13387" s="16">
        <f>IF($F$7125=0,0,F13387/ABS($F$7125))</f>
        <v/>
      </c>
      <c r="H13387" s="15">
        <f>D13387-F13387</f>
        <v/>
      </c>
      <c r="I13387" s="16">
        <f>IF(F13387=0,0,H13387/ABS(F13387))</f>
        <v/>
      </c>
      <c r="J13387" s="10" t="inlineStr">
        <is>
          <t>TRUE</t>
        </is>
      </c>
    </row>
    <row r="13388" hidden="1" outlineLevel="2">
      <c r="A13388" s="13" t="inlineStr"/>
      <c r="B13388" s="13" t="inlineStr">
        <is>
          <t xml:space="preserve">    ONLINE YEIMY CAICEDO CAMELO</t>
        </is>
      </c>
      <c r="C13388" s="14" t="inlineStr"/>
      <c r="D13388" s="15" t="n">
        <v>45622.35</v>
      </c>
      <c r="E13388" s="16">
        <f>IF($D$7125=0,0,D13388/ABS($D$7125))</f>
        <v/>
      </c>
      <c r="F13388" s="15" t="n">
        <v>45622.35</v>
      </c>
      <c r="G13388" s="16">
        <f>IF($F$7125=0,0,F13388/ABS($F$7125))</f>
        <v/>
      </c>
      <c r="H13388" s="15">
        <f>D13388-F13388</f>
        <v/>
      </c>
      <c r="I13388" s="16">
        <f>IF(F13388=0,0,H13388/ABS(F13388))</f>
        <v/>
      </c>
      <c r="J13388" s="10" t="inlineStr">
        <is>
          <t>TRUE</t>
        </is>
      </c>
    </row>
    <row r="13389" hidden="1" outlineLevel="2">
      <c r="A13389" s="13" t="inlineStr"/>
      <c r="B13389" s="13" t="inlineStr">
        <is>
          <t xml:space="preserve">    ONLINE YEISON BEDOYA</t>
        </is>
      </c>
      <c r="C13389" s="14" t="inlineStr"/>
      <c r="D13389" s="15" t="n">
        <v>15966.39</v>
      </c>
      <c r="E13389" s="16">
        <f>IF($D$7125=0,0,D13389/ABS($D$7125))</f>
        <v/>
      </c>
      <c r="F13389" s="15" t="n">
        <v>15966.39</v>
      </c>
      <c r="G13389" s="16">
        <f>IF($F$7125=0,0,F13389/ABS($F$7125))</f>
        <v/>
      </c>
      <c r="H13389" s="15">
        <f>D13389-F13389</f>
        <v/>
      </c>
      <c r="I13389" s="16">
        <f>IF(F13389=0,0,H13389/ABS(F13389))</f>
        <v/>
      </c>
      <c r="J13389" s="10" t="inlineStr">
        <is>
          <t>TRUE</t>
        </is>
      </c>
    </row>
    <row r="13390" hidden="1" outlineLevel="2">
      <c r="A13390" s="13" t="inlineStr"/>
      <c r="B13390" s="13" t="inlineStr">
        <is>
          <t xml:space="preserve">    ONLINE YENIFER PAOLA ALVAREZ RUIZ</t>
        </is>
      </c>
      <c r="C13390" s="14" t="inlineStr"/>
      <c r="D13390" s="15" t="n">
        <v>6067.23</v>
      </c>
      <c r="E13390" s="16">
        <f>IF($D$7125=0,0,D13390/ABS($D$7125))</f>
        <v/>
      </c>
      <c r="F13390" s="15" t="n">
        <v>6067.23</v>
      </c>
      <c r="G13390" s="16">
        <f>IF($F$7125=0,0,F13390/ABS($F$7125))</f>
        <v/>
      </c>
      <c r="H13390" s="15">
        <f>D13390-F13390</f>
        <v/>
      </c>
      <c r="I13390" s="16">
        <f>IF(F13390=0,0,H13390/ABS(F13390))</f>
        <v/>
      </c>
      <c r="J13390" s="10" t="inlineStr">
        <is>
          <t>TRUE</t>
        </is>
      </c>
    </row>
    <row r="13391" hidden="1" outlineLevel="2">
      <c r="A13391" s="13" t="inlineStr"/>
      <c r="B13391" s="13" t="inlineStr">
        <is>
          <t xml:space="preserve">    ONLINE YENNY ANDREA REAL RAMOS</t>
        </is>
      </c>
      <c r="C13391" s="14" t="inlineStr"/>
      <c r="D13391" s="15" t="n">
        <v>7216.81</v>
      </c>
      <c r="E13391" s="16">
        <f>IF($D$7125=0,0,D13391/ABS($D$7125))</f>
        <v/>
      </c>
      <c r="F13391" s="15" t="n">
        <v>7216.81</v>
      </c>
      <c r="G13391" s="16">
        <f>IF($F$7125=0,0,F13391/ABS($F$7125))</f>
        <v/>
      </c>
      <c r="H13391" s="15">
        <f>D13391-F13391</f>
        <v/>
      </c>
      <c r="I13391" s="16">
        <f>IF(F13391=0,0,H13391/ABS(F13391))</f>
        <v/>
      </c>
      <c r="J13391" s="10" t="inlineStr">
        <is>
          <t>TRUE</t>
        </is>
      </c>
    </row>
    <row r="13392" hidden="1" outlineLevel="2">
      <c r="A13392" s="13" t="inlineStr"/>
      <c r="B13392" s="13" t="inlineStr">
        <is>
          <t xml:space="preserve">    ONLINE YENNY COSTANZA RAMIREZ CORDOBA</t>
        </is>
      </c>
      <c r="C13392" s="14" t="inlineStr"/>
      <c r="D13392" s="15" t="n">
        <v>29282.35</v>
      </c>
      <c r="E13392" s="16">
        <f>IF($D$7125=0,0,D13392/ABS($D$7125))</f>
        <v/>
      </c>
      <c r="F13392" s="15" t="n">
        <v>29282.35</v>
      </c>
      <c r="G13392" s="16">
        <f>IF($F$7125=0,0,F13392/ABS($F$7125))</f>
        <v/>
      </c>
      <c r="H13392" s="15">
        <f>D13392-F13392</f>
        <v/>
      </c>
      <c r="I13392" s="16">
        <f>IF(F13392=0,0,H13392/ABS(F13392))</f>
        <v/>
      </c>
      <c r="J13392" s="10" t="inlineStr">
        <is>
          <t>TRUE</t>
        </is>
      </c>
    </row>
    <row r="13393" hidden="1" outlineLevel="2">
      <c r="A13393" s="13" t="inlineStr"/>
      <c r="B13393" s="13" t="inlineStr">
        <is>
          <t xml:space="preserve">    ONLINE YENNY LORENA DUCUARA PINZON</t>
        </is>
      </c>
      <c r="C13393" s="14" t="inlineStr"/>
      <c r="D13393" s="15" t="n">
        <v>9100.84</v>
      </c>
      <c r="E13393" s="16">
        <f>IF($D$7125=0,0,D13393/ABS($D$7125))</f>
        <v/>
      </c>
      <c r="F13393" s="15" t="n">
        <v>9100.84</v>
      </c>
      <c r="G13393" s="16">
        <f>IF($F$7125=0,0,F13393/ABS($F$7125))</f>
        <v/>
      </c>
      <c r="H13393" s="15">
        <f>D13393-F13393</f>
        <v/>
      </c>
      <c r="I13393" s="16">
        <f>IF(F13393=0,0,H13393/ABS(F13393))</f>
        <v/>
      </c>
      <c r="J13393" s="10" t="inlineStr">
        <is>
          <t>TRUE</t>
        </is>
      </c>
    </row>
    <row r="13394" hidden="1" outlineLevel="2">
      <c r="A13394" s="13" t="inlineStr"/>
      <c r="B13394" s="13" t="inlineStr">
        <is>
          <t xml:space="preserve">    ONLINE YENNY LORENA ROMAN VILLAQUIRAN</t>
        </is>
      </c>
      <c r="C13394" s="14" t="inlineStr"/>
      <c r="D13394" s="15" t="n">
        <v>27941.18</v>
      </c>
      <c r="E13394" s="16">
        <f>IF($D$7125=0,0,D13394/ABS($D$7125))</f>
        <v/>
      </c>
      <c r="F13394" s="15" t="n">
        <v>27941.18</v>
      </c>
      <c r="G13394" s="16">
        <f>IF($F$7125=0,0,F13394/ABS($F$7125))</f>
        <v/>
      </c>
      <c r="H13394" s="15">
        <f>D13394-F13394</f>
        <v/>
      </c>
      <c r="I13394" s="16">
        <f>IF(F13394=0,0,H13394/ABS(F13394))</f>
        <v/>
      </c>
      <c r="J13394" s="10" t="inlineStr">
        <is>
          <t>TRUE</t>
        </is>
      </c>
    </row>
    <row r="13395" hidden="1" outlineLevel="2">
      <c r="A13395" s="13" t="inlineStr"/>
      <c r="B13395" s="13" t="inlineStr">
        <is>
          <t xml:space="preserve">    ONLINE YESSICA MELISSA BULA MENDOZA</t>
        </is>
      </c>
      <c r="C13395" s="14" t="inlineStr"/>
      <c r="D13395" s="15" t="n">
        <v>10569.75</v>
      </c>
      <c r="E13395" s="16">
        <f>IF($D$7125=0,0,D13395/ABS($D$7125))</f>
        <v/>
      </c>
      <c r="F13395" s="15" t="n">
        <v>10569.75</v>
      </c>
      <c r="G13395" s="16">
        <f>IF($F$7125=0,0,F13395/ABS($F$7125))</f>
        <v/>
      </c>
      <c r="H13395" s="15">
        <f>D13395-F13395</f>
        <v/>
      </c>
      <c r="I13395" s="16">
        <f>IF(F13395=0,0,H13395/ABS(F13395))</f>
        <v/>
      </c>
      <c r="J13395" s="10" t="inlineStr">
        <is>
          <t>TRUE</t>
        </is>
      </c>
    </row>
    <row r="13396" hidden="1" outlineLevel="2">
      <c r="A13396" s="13" t="inlineStr"/>
      <c r="B13396" s="13" t="inlineStr">
        <is>
          <t xml:space="preserve">    ONLINE YHESICA RAMIREZ</t>
        </is>
      </c>
      <c r="C13396" s="14" t="inlineStr"/>
      <c r="D13396" s="15" t="n">
        <v>21075.63</v>
      </c>
      <c r="E13396" s="16">
        <f>IF($D$7125=0,0,D13396/ABS($D$7125))</f>
        <v/>
      </c>
      <c r="F13396" s="15" t="n">
        <v>21075.63</v>
      </c>
      <c r="G13396" s="16">
        <f>IF($F$7125=0,0,F13396/ABS($F$7125))</f>
        <v/>
      </c>
      <c r="H13396" s="15">
        <f>D13396-F13396</f>
        <v/>
      </c>
      <c r="I13396" s="16">
        <f>IF(F13396=0,0,H13396/ABS(F13396))</f>
        <v/>
      </c>
      <c r="J13396" s="10" t="inlineStr">
        <is>
          <t>TRUE</t>
        </is>
      </c>
    </row>
    <row r="13397" hidden="1" outlineLevel="2">
      <c r="A13397" s="13" t="inlineStr"/>
      <c r="B13397" s="13" t="inlineStr">
        <is>
          <t xml:space="preserve">    ONLINE YIBER Olarte</t>
        </is>
      </c>
      <c r="C13397" s="14" t="inlineStr"/>
      <c r="D13397" s="15" t="n">
        <v>4789.92</v>
      </c>
      <c r="E13397" s="16">
        <f>IF($D$7125=0,0,D13397/ABS($D$7125))</f>
        <v/>
      </c>
      <c r="F13397" s="15" t="n">
        <v>4789.92</v>
      </c>
      <c r="G13397" s="16">
        <f>IF($F$7125=0,0,F13397/ABS($F$7125))</f>
        <v/>
      </c>
      <c r="H13397" s="15">
        <f>D13397-F13397</f>
        <v/>
      </c>
      <c r="I13397" s="16">
        <f>IF(F13397=0,0,H13397/ABS(F13397))</f>
        <v/>
      </c>
      <c r="J13397" s="10" t="inlineStr">
        <is>
          <t>TRUE</t>
        </is>
      </c>
    </row>
    <row r="13398" hidden="1" outlineLevel="2">
      <c r="A13398" s="13" t="inlineStr"/>
      <c r="B13398" s="13" t="inlineStr">
        <is>
          <t xml:space="preserve">    ONLINE YOHANA GUTIERREZ</t>
        </is>
      </c>
      <c r="C13398" s="14" t="inlineStr"/>
      <c r="D13398" s="15" t="n">
        <v>50773.1</v>
      </c>
      <c r="E13398" s="16">
        <f>IF($D$7125=0,0,D13398/ABS($D$7125))</f>
        <v/>
      </c>
      <c r="F13398" s="15" t="n">
        <v>50773.1</v>
      </c>
      <c r="G13398" s="16">
        <f>IF($F$7125=0,0,F13398/ABS($F$7125))</f>
        <v/>
      </c>
      <c r="H13398" s="15">
        <f>D13398-F13398</f>
        <v/>
      </c>
      <c r="I13398" s="16">
        <f>IF(F13398=0,0,H13398/ABS(F13398))</f>
        <v/>
      </c>
      <c r="J13398" s="10" t="inlineStr">
        <is>
          <t>TRUE</t>
        </is>
      </c>
    </row>
    <row r="13399" hidden="1" outlineLevel="2">
      <c r="A13399" s="13" t="inlineStr"/>
      <c r="B13399" s="13" t="inlineStr">
        <is>
          <t xml:space="preserve">    ONLINE YOLANDA QUINTERO SIERRA</t>
        </is>
      </c>
      <c r="C13399" s="14" t="inlineStr"/>
      <c r="D13399" s="15" t="n">
        <v>42342.86</v>
      </c>
      <c r="E13399" s="16">
        <f>IF($D$7125=0,0,D13399/ABS($D$7125))</f>
        <v/>
      </c>
      <c r="F13399" s="15" t="n">
        <v>42342.86</v>
      </c>
      <c r="G13399" s="16">
        <f>IF($F$7125=0,0,F13399/ABS($F$7125))</f>
        <v/>
      </c>
      <c r="H13399" s="15">
        <f>D13399-F13399</f>
        <v/>
      </c>
      <c r="I13399" s="16">
        <f>IF(F13399=0,0,H13399/ABS(F13399))</f>
        <v/>
      </c>
      <c r="J13399" s="10" t="inlineStr">
        <is>
          <t>TRUE</t>
        </is>
      </c>
    </row>
    <row r="13400" hidden="1" outlineLevel="2">
      <c r="A13400" s="13" t="inlineStr"/>
      <c r="B13400" s="13" t="inlineStr">
        <is>
          <t xml:space="preserve">    ONLINE YOMAIRA GARCIA NUÑEZ</t>
        </is>
      </c>
      <c r="C13400" s="14" t="inlineStr"/>
      <c r="D13400" s="15" t="n">
        <v>38830.25</v>
      </c>
      <c r="E13400" s="16">
        <f>IF($D$7125=0,0,D13400/ABS($D$7125))</f>
        <v/>
      </c>
      <c r="F13400" s="15" t="n">
        <v>38830.25</v>
      </c>
      <c r="G13400" s="16">
        <f>IF($F$7125=0,0,F13400/ABS($F$7125))</f>
        <v/>
      </c>
      <c r="H13400" s="15">
        <f>D13400-F13400</f>
        <v/>
      </c>
      <c r="I13400" s="16">
        <f>IF(F13400=0,0,H13400/ABS(F13400))</f>
        <v/>
      </c>
      <c r="J13400" s="10" t="inlineStr">
        <is>
          <t>TRUE</t>
        </is>
      </c>
    </row>
    <row r="13401" hidden="1" outlineLevel="2">
      <c r="A13401" s="13" t="inlineStr"/>
      <c r="B13401" s="13" t="inlineStr">
        <is>
          <t xml:space="preserve">    ONLINE YULIETH ALEJANDRA OCHOA COLORADO</t>
        </is>
      </c>
      <c r="C13401" s="14" t="inlineStr"/>
      <c r="D13401" s="15" t="n">
        <v>19054.29</v>
      </c>
      <c r="E13401" s="16">
        <f>IF($D$7125=0,0,D13401/ABS($D$7125))</f>
        <v/>
      </c>
      <c r="F13401" s="15" t="n">
        <v>19054.29</v>
      </c>
      <c r="G13401" s="16">
        <f>IF($F$7125=0,0,F13401/ABS($F$7125))</f>
        <v/>
      </c>
      <c r="H13401" s="15">
        <f>D13401-F13401</f>
        <v/>
      </c>
      <c r="I13401" s="16">
        <f>IF(F13401=0,0,H13401/ABS(F13401))</f>
        <v/>
      </c>
      <c r="J13401" s="10" t="inlineStr">
        <is>
          <t>TRUE</t>
        </is>
      </c>
    </row>
    <row r="13402" hidden="1" outlineLevel="2">
      <c r="A13402" s="13" t="inlineStr"/>
      <c r="B13402" s="13" t="inlineStr">
        <is>
          <t xml:space="preserve">    ONLINE YULY ANDREA HERNANDEZ BOLIVAR</t>
        </is>
      </c>
      <c r="C13402" s="14" t="inlineStr"/>
      <c r="D13402" s="15" t="n">
        <v>20181.51</v>
      </c>
      <c r="E13402" s="16">
        <f>IF($D$7125=0,0,D13402/ABS($D$7125))</f>
        <v/>
      </c>
      <c r="F13402" s="15" t="n">
        <v>20181.51</v>
      </c>
      <c r="G13402" s="16">
        <f>IF($F$7125=0,0,F13402/ABS($F$7125))</f>
        <v/>
      </c>
      <c r="H13402" s="15">
        <f>D13402-F13402</f>
        <v/>
      </c>
      <c r="I13402" s="16">
        <f>IF(F13402=0,0,H13402/ABS(F13402))</f>
        <v/>
      </c>
      <c r="J13402" s="10" t="inlineStr">
        <is>
          <t>TRUE</t>
        </is>
      </c>
    </row>
    <row r="13403" hidden="1" outlineLevel="2">
      <c r="A13403" s="13" t="inlineStr"/>
      <c r="B13403" s="13" t="inlineStr">
        <is>
          <t xml:space="preserve">    ONLINE Yacqueline Gutierrez</t>
        </is>
      </c>
      <c r="C13403" s="14" t="inlineStr"/>
      <c r="D13403" s="15" t="n">
        <v>9579.83</v>
      </c>
      <c r="E13403" s="16">
        <f>IF($D$7125=0,0,D13403/ABS($D$7125))</f>
        <v/>
      </c>
      <c r="F13403" s="15" t="n">
        <v>9579.83</v>
      </c>
      <c r="G13403" s="16">
        <f>IF($F$7125=0,0,F13403/ABS($F$7125))</f>
        <v/>
      </c>
      <c r="H13403" s="15">
        <f>D13403-F13403</f>
        <v/>
      </c>
      <c r="I13403" s="16">
        <f>IF(F13403=0,0,H13403/ABS(F13403))</f>
        <v/>
      </c>
      <c r="J13403" s="10" t="inlineStr">
        <is>
          <t>TRUE</t>
        </is>
      </c>
    </row>
    <row r="13404" hidden="1" outlineLevel="2">
      <c r="A13404" s="13" t="inlineStr"/>
      <c r="B13404" s="13" t="inlineStr">
        <is>
          <t xml:space="preserve">    ONLINE Yadi Bautista</t>
        </is>
      </c>
      <c r="C13404" s="14" t="inlineStr"/>
      <c r="D13404" s="15" t="n">
        <v>20596.64</v>
      </c>
      <c r="E13404" s="16">
        <f>IF($D$7125=0,0,D13404/ABS($D$7125))</f>
        <v/>
      </c>
      <c r="F13404" s="15" t="n">
        <v>20596.64</v>
      </c>
      <c r="G13404" s="16">
        <f>IF($F$7125=0,0,F13404/ABS($F$7125))</f>
        <v/>
      </c>
      <c r="H13404" s="15">
        <f>D13404-F13404</f>
        <v/>
      </c>
      <c r="I13404" s="16">
        <f>IF(F13404=0,0,H13404/ABS(F13404))</f>
        <v/>
      </c>
      <c r="J13404" s="10" t="inlineStr">
        <is>
          <t>TRUE</t>
        </is>
      </c>
    </row>
    <row r="13405" hidden="1" outlineLevel="2">
      <c r="A13405" s="13" t="inlineStr"/>
      <c r="B13405" s="13" t="inlineStr">
        <is>
          <t xml:space="preserve">    ONLINE Yadira Rodríguez Sabogal</t>
        </is>
      </c>
      <c r="C13405" s="14" t="inlineStr"/>
      <c r="D13405" s="15" t="n">
        <v>12453.78</v>
      </c>
      <c r="E13405" s="16">
        <f>IF($D$7125=0,0,D13405/ABS($D$7125))</f>
        <v/>
      </c>
      <c r="F13405" s="15" t="n">
        <v>12453.78</v>
      </c>
      <c r="G13405" s="16">
        <f>IF($F$7125=0,0,F13405/ABS($F$7125))</f>
        <v/>
      </c>
      <c r="H13405" s="15">
        <f>D13405-F13405</f>
        <v/>
      </c>
      <c r="I13405" s="16">
        <f>IF(F13405=0,0,H13405/ABS(F13405))</f>
        <v/>
      </c>
      <c r="J13405" s="10" t="inlineStr">
        <is>
          <t>TRUE</t>
        </is>
      </c>
    </row>
    <row r="13406" hidden="1" outlineLevel="2">
      <c r="A13406" s="13" t="inlineStr"/>
      <c r="B13406" s="13" t="inlineStr">
        <is>
          <t xml:space="preserve">    ONLINE Yadira Vargas</t>
        </is>
      </c>
      <c r="C13406" s="14" t="inlineStr"/>
      <c r="D13406" s="15" t="n">
        <v>127664.03</v>
      </c>
      <c r="E13406" s="16">
        <f>IF($D$7125=0,0,D13406/ABS($D$7125))</f>
        <v/>
      </c>
      <c r="F13406" s="15" t="n">
        <v>127664.03</v>
      </c>
      <c r="G13406" s="16">
        <f>IF($F$7125=0,0,F13406/ABS($F$7125))</f>
        <v/>
      </c>
      <c r="H13406" s="15">
        <f>D13406-F13406</f>
        <v/>
      </c>
      <c r="I13406" s="16">
        <f>IF(F13406=0,0,H13406/ABS(F13406))</f>
        <v/>
      </c>
      <c r="J13406" s="10" t="inlineStr">
        <is>
          <t>TRUE</t>
        </is>
      </c>
    </row>
    <row r="13407" hidden="1" outlineLevel="2">
      <c r="A13407" s="13" t="inlineStr"/>
      <c r="B13407" s="13" t="inlineStr">
        <is>
          <t xml:space="preserve">    ONLINE Yadys Henao</t>
        </is>
      </c>
      <c r="C13407" s="14" t="inlineStr"/>
      <c r="D13407" s="15" t="n">
        <v>20596.64</v>
      </c>
      <c r="E13407" s="16">
        <f>IF($D$7125=0,0,D13407/ABS($D$7125))</f>
        <v/>
      </c>
      <c r="F13407" s="15" t="n">
        <v>20596.64</v>
      </c>
      <c r="G13407" s="16">
        <f>IF($F$7125=0,0,F13407/ABS($F$7125))</f>
        <v/>
      </c>
      <c r="H13407" s="15">
        <f>D13407-F13407</f>
        <v/>
      </c>
      <c r="I13407" s="16">
        <f>IF(F13407=0,0,H13407/ABS(F13407))</f>
        <v/>
      </c>
      <c r="J13407" s="10" t="inlineStr">
        <is>
          <t>TRUE</t>
        </is>
      </c>
    </row>
    <row r="13408" hidden="1" outlineLevel="2">
      <c r="A13408" s="13" t="inlineStr"/>
      <c r="B13408" s="13" t="inlineStr">
        <is>
          <t xml:space="preserve">    ONLINE Yakeline Tamayo</t>
        </is>
      </c>
      <c r="C13408" s="14" t="inlineStr"/>
      <c r="D13408" s="15" t="n">
        <v>16477.31</v>
      </c>
      <c r="E13408" s="16">
        <f>IF($D$7125=0,0,D13408/ABS($D$7125))</f>
        <v/>
      </c>
      <c r="F13408" s="15" t="n">
        <v>16477.31</v>
      </c>
      <c r="G13408" s="16">
        <f>IF($F$7125=0,0,F13408/ABS($F$7125))</f>
        <v/>
      </c>
      <c r="H13408" s="15">
        <f>D13408-F13408</f>
        <v/>
      </c>
      <c r="I13408" s="16">
        <f>IF(F13408=0,0,H13408/ABS(F13408))</f>
        <v/>
      </c>
      <c r="J13408" s="10" t="inlineStr">
        <is>
          <t>TRUE</t>
        </is>
      </c>
    </row>
    <row r="13409" hidden="1" outlineLevel="2">
      <c r="A13409" s="13" t="inlineStr"/>
      <c r="B13409" s="13" t="inlineStr">
        <is>
          <t xml:space="preserve">    ONLINE Yamid Duran</t>
        </is>
      </c>
      <c r="C13409" s="14" t="inlineStr"/>
      <c r="D13409" s="15" t="n">
        <v>19159.66</v>
      </c>
      <c r="E13409" s="16">
        <f>IF($D$7125=0,0,D13409/ABS($D$7125))</f>
        <v/>
      </c>
      <c r="F13409" s="15" t="n">
        <v>19159.66</v>
      </c>
      <c r="G13409" s="16">
        <f>IF($F$7125=0,0,F13409/ABS($F$7125))</f>
        <v/>
      </c>
      <c r="H13409" s="15">
        <f>D13409-F13409</f>
        <v/>
      </c>
      <c r="I13409" s="16">
        <f>IF(F13409=0,0,H13409/ABS(F13409))</f>
        <v/>
      </c>
      <c r="J13409" s="10" t="inlineStr">
        <is>
          <t>TRUE</t>
        </is>
      </c>
    </row>
    <row r="13410" hidden="1" outlineLevel="2">
      <c r="A13410" s="13" t="inlineStr"/>
      <c r="B13410" s="13" t="inlineStr">
        <is>
          <t xml:space="preserve">    ONLINE Yamileth Marin</t>
        </is>
      </c>
      <c r="C13410" s="14" t="inlineStr"/>
      <c r="D13410" s="15" t="n">
        <v>56521.01</v>
      </c>
      <c r="E13410" s="16">
        <f>IF($D$7125=0,0,D13410/ABS($D$7125))</f>
        <v/>
      </c>
      <c r="F13410" s="15" t="n">
        <v>56521.01</v>
      </c>
      <c r="G13410" s="16">
        <f>IF($F$7125=0,0,F13410/ABS($F$7125))</f>
        <v/>
      </c>
      <c r="H13410" s="15">
        <f>D13410-F13410</f>
        <v/>
      </c>
      <c r="I13410" s="16">
        <f>IF(F13410=0,0,H13410/ABS(F13410))</f>
        <v/>
      </c>
      <c r="J13410" s="10" t="inlineStr">
        <is>
          <t>TRUE</t>
        </is>
      </c>
    </row>
    <row r="13411" hidden="1" outlineLevel="2">
      <c r="A13411" s="13" t="inlineStr"/>
      <c r="B13411" s="13" t="inlineStr">
        <is>
          <t xml:space="preserve">    ONLINE Yamileth Niño Duque</t>
        </is>
      </c>
      <c r="C13411" s="14" t="inlineStr"/>
      <c r="D13411" s="15" t="n">
        <v>124010.92</v>
      </c>
      <c r="E13411" s="16">
        <f>IF($D$7125=0,0,D13411/ABS($D$7125))</f>
        <v/>
      </c>
      <c r="F13411" s="15" t="n">
        <v>124010.92</v>
      </c>
      <c r="G13411" s="16">
        <f>IF($F$7125=0,0,F13411/ABS($F$7125))</f>
        <v/>
      </c>
      <c r="H13411" s="15">
        <f>D13411-F13411</f>
        <v/>
      </c>
      <c r="I13411" s="16">
        <f>IF(F13411=0,0,H13411/ABS(F13411))</f>
        <v/>
      </c>
      <c r="J13411" s="10" t="inlineStr">
        <is>
          <t>TRUE</t>
        </is>
      </c>
    </row>
    <row r="13412" hidden="1" outlineLevel="2">
      <c r="A13412" s="13" t="inlineStr"/>
      <c r="B13412" s="13" t="inlineStr">
        <is>
          <t xml:space="preserve">    ONLINE Yandry Ortiz chinchilla</t>
        </is>
      </c>
      <c r="C13412" s="14" t="inlineStr"/>
      <c r="D13412" s="15" t="n">
        <v>28356.3</v>
      </c>
      <c r="E13412" s="16">
        <f>IF($D$7125=0,0,D13412/ABS($D$7125))</f>
        <v/>
      </c>
      <c r="F13412" s="15" t="n">
        <v>28356.3</v>
      </c>
      <c r="G13412" s="16">
        <f>IF($F$7125=0,0,F13412/ABS($F$7125))</f>
        <v/>
      </c>
      <c r="H13412" s="15">
        <f>D13412-F13412</f>
        <v/>
      </c>
      <c r="I13412" s="16">
        <f>IF(F13412=0,0,H13412/ABS(F13412))</f>
        <v/>
      </c>
      <c r="J13412" s="10" t="inlineStr">
        <is>
          <t>TRUE</t>
        </is>
      </c>
    </row>
    <row r="13413" hidden="1" outlineLevel="2">
      <c r="A13413" s="13" t="inlineStr"/>
      <c r="B13413" s="13" t="inlineStr">
        <is>
          <t xml:space="preserve">    ONLINE Yanet Pérez Zúñiga</t>
        </is>
      </c>
      <c r="C13413" s="14" t="inlineStr"/>
      <c r="D13413" s="15" t="n">
        <v>9579.83</v>
      </c>
      <c r="E13413" s="16">
        <f>IF($D$7125=0,0,D13413/ABS($D$7125))</f>
        <v/>
      </c>
      <c r="F13413" s="15" t="n">
        <v>9579.83</v>
      </c>
      <c r="G13413" s="16">
        <f>IF($F$7125=0,0,F13413/ABS($F$7125))</f>
        <v/>
      </c>
      <c r="H13413" s="15">
        <f>D13413-F13413</f>
        <v/>
      </c>
      <c r="I13413" s="16">
        <f>IF(F13413=0,0,H13413/ABS(F13413))</f>
        <v/>
      </c>
      <c r="J13413" s="10" t="inlineStr">
        <is>
          <t>TRUE</t>
        </is>
      </c>
    </row>
    <row r="13414" hidden="1" outlineLevel="2">
      <c r="A13414" s="13" t="inlineStr"/>
      <c r="B13414" s="13" t="inlineStr">
        <is>
          <t xml:space="preserve">    ONLINE Yaneth Castellanos</t>
        </is>
      </c>
      <c r="C13414" s="14" t="inlineStr"/>
      <c r="D13414" s="15" t="n">
        <v>8462.18</v>
      </c>
      <c r="E13414" s="16">
        <f>IF($D$7125=0,0,D13414/ABS($D$7125))</f>
        <v/>
      </c>
      <c r="F13414" s="15" t="n">
        <v>8462.18</v>
      </c>
      <c r="G13414" s="16">
        <f>IF($F$7125=0,0,F13414/ABS($F$7125))</f>
        <v/>
      </c>
      <c r="H13414" s="15">
        <f>D13414-F13414</f>
        <v/>
      </c>
      <c r="I13414" s="16">
        <f>IF(F13414=0,0,H13414/ABS(F13414))</f>
        <v/>
      </c>
      <c r="J13414" s="10" t="inlineStr">
        <is>
          <t>TRUE</t>
        </is>
      </c>
    </row>
    <row r="13415" hidden="1" outlineLevel="2">
      <c r="A13415" s="13" t="inlineStr"/>
      <c r="B13415" s="13" t="inlineStr">
        <is>
          <t xml:space="preserve">    ONLINE Yaneth Cruz</t>
        </is>
      </c>
      <c r="C13415" s="14" t="inlineStr"/>
      <c r="D13415" s="15" t="n">
        <v>21394.96</v>
      </c>
      <c r="E13415" s="16">
        <f>IF($D$7125=0,0,D13415/ABS($D$7125))</f>
        <v/>
      </c>
      <c r="F13415" s="15" t="n">
        <v>21394.96</v>
      </c>
      <c r="G13415" s="16">
        <f>IF($F$7125=0,0,F13415/ABS($F$7125))</f>
        <v/>
      </c>
      <c r="H13415" s="15">
        <f>D13415-F13415</f>
        <v/>
      </c>
      <c r="I13415" s="16">
        <f>IF(F13415=0,0,H13415/ABS(F13415))</f>
        <v/>
      </c>
      <c r="J13415" s="10" t="inlineStr">
        <is>
          <t>TRUE</t>
        </is>
      </c>
    </row>
    <row r="13416" hidden="1" outlineLevel="2">
      <c r="A13416" s="13" t="inlineStr"/>
      <c r="B13416" s="13" t="inlineStr">
        <is>
          <t xml:space="preserve">    ONLINE Yaneth Vargas</t>
        </is>
      </c>
      <c r="C13416" s="14" t="inlineStr"/>
      <c r="D13416" s="15" t="n">
        <v>20181.51</v>
      </c>
      <c r="E13416" s="16">
        <f>IF($D$7125=0,0,D13416/ABS($D$7125))</f>
        <v/>
      </c>
      <c r="F13416" s="15" t="n">
        <v>20181.51</v>
      </c>
      <c r="G13416" s="16">
        <f>IF($F$7125=0,0,F13416/ABS($F$7125))</f>
        <v/>
      </c>
      <c r="H13416" s="15">
        <f>D13416-F13416</f>
        <v/>
      </c>
      <c r="I13416" s="16">
        <f>IF(F13416=0,0,H13416/ABS(F13416))</f>
        <v/>
      </c>
      <c r="J13416" s="10" t="inlineStr">
        <is>
          <t>TRUE</t>
        </is>
      </c>
    </row>
    <row r="13417" hidden="1" outlineLevel="2">
      <c r="A13417" s="13" t="inlineStr"/>
      <c r="B13417" s="13" t="inlineStr">
        <is>
          <t xml:space="preserve">    ONLINE Yaniris Villegas Regino</t>
        </is>
      </c>
      <c r="C13417" s="14" t="inlineStr"/>
      <c r="D13417" s="15" t="n">
        <v>89220.17</v>
      </c>
      <c r="E13417" s="16">
        <f>IF($D$7125=0,0,D13417/ABS($D$7125))</f>
        <v/>
      </c>
      <c r="F13417" s="15" t="n">
        <v>89220.17</v>
      </c>
      <c r="G13417" s="16">
        <f>IF($F$7125=0,0,F13417/ABS($F$7125))</f>
        <v/>
      </c>
      <c r="H13417" s="15">
        <f>D13417-F13417</f>
        <v/>
      </c>
      <c r="I13417" s="16">
        <f>IF(F13417=0,0,H13417/ABS(F13417))</f>
        <v/>
      </c>
      <c r="J13417" s="10" t="inlineStr">
        <is>
          <t>TRUE</t>
        </is>
      </c>
    </row>
    <row r="13418" hidden="1" outlineLevel="2">
      <c r="A13418" s="13" t="inlineStr"/>
      <c r="B13418" s="13" t="inlineStr">
        <is>
          <t xml:space="preserve">    ONLINE Yanis Adrian Diaz Ortiz</t>
        </is>
      </c>
      <c r="C13418" s="14" t="inlineStr"/>
      <c r="D13418" s="15" t="n">
        <v>9579.83</v>
      </c>
      <c r="E13418" s="16">
        <f>IF($D$7125=0,0,D13418/ABS($D$7125))</f>
        <v/>
      </c>
      <c r="F13418" s="15" t="n">
        <v>9579.83</v>
      </c>
      <c r="G13418" s="16">
        <f>IF($F$7125=0,0,F13418/ABS($F$7125))</f>
        <v/>
      </c>
      <c r="H13418" s="15">
        <f>D13418-F13418</f>
        <v/>
      </c>
      <c r="I13418" s="16">
        <f>IF(F13418=0,0,H13418/ABS(F13418))</f>
        <v/>
      </c>
      <c r="J13418" s="10" t="inlineStr">
        <is>
          <t>TRUE</t>
        </is>
      </c>
    </row>
    <row r="13419" hidden="1" outlineLevel="2">
      <c r="A13419" s="13" t="inlineStr"/>
      <c r="B13419" s="13" t="inlineStr">
        <is>
          <t xml:space="preserve">    ONLINE Yann Vernier</t>
        </is>
      </c>
      <c r="C13419" s="14" t="inlineStr"/>
      <c r="D13419" s="15" t="n">
        <v>28739.5</v>
      </c>
      <c r="E13419" s="16">
        <f>IF($D$7125=0,0,D13419/ABS($D$7125))</f>
        <v/>
      </c>
      <c r="F13419" s="15" t="n">
        <v>28739.5</v>
      </c>
      <c r="G13419" s="16">
        <f>IF($F$7125=0,0,F13419/ABS($F$7125))</f>
        <v/>
      </c>
      <c r="H13419" s="15">
        <f>D13419-F13419</f>
        <v/>
      </c>
      <c r="I13419" s="16">
        <f>IF(F13419=0,0,H13419/ABS(F13419))</f>
        <v/>
      </c>
      <c r="J13419" s="10" t="inlineStr">
        <is>
          <t>TRUE</t>
        </is>
      </c>
    </row>
    <row r="13420" hidden="1" outlineLevel="2">
      <c r="A13420" s="13" t="inlineStr"/>
      <c r="B13420" s="13" t="inlineStr">
        <is>
          <t xml:space="preserve">    ONLINE Yaquelibne Angel</t>
        </is>
      </c>
      <c r="C13420" s="14" t="inlineStr"/>
      <c r="D13420" s="15" t="n">
        <v>19159.66</v>
      </c>
      <c r="E13420" s="16">
        <f>IF($D$7125=0,0,D13420/ABS($D$7125))</f>
        <v/>
      </c>
      <c r="F13420" s="15" t="n">
        <v>19159.66</v>
      </c>
      <c r="G13420" s="16">
        <f>IF($F$7125=0,0,F13420/ABS($F$7125))</f>
        <v/>
      </c>
      <c r="H13420" s="15">
        <f>D13420-F13420</f>
        <v/>
      </c>
      <c r="I13420" s="16">
        <f>IF(F13420=0,0,H13420/ABS(F13420))</f>
        <v/>
      </c>
      <c r="J13420" s="10" t="inlineStr">
        <is>
          <t>TRUE</t>
        </is>
      </c>
    </row>
    <row r="13421" hidden="1" outlineLevel="2">
      <c r="A13421" s="13" t="inlineStr"/>
      <c r="B13421" s="13" t="inlineStr">
        <is>
          <t xml:space="preserve">    ONLINE Yasmin Moreno</t>
        </is>
      </c>
      <c r="C13421" s="14" t="inlineStr"/>
      <c r="D13421" s="15" t="n">
        <v>23949.58</v>
      </c>
      <c r="E13421" s="16">
        <f>IF($D$7125=0,0,D13421/ABS($D$7125))</f>
        <v/>
      </c>
      <c r="F13421" s="15" t="n">
        <v>23949.58</v>
      </c>
      <c r="G13421" s="16">
        <f>IF($F$7125=0,0,F13421/ABS($F$7125))</f>
        <v/>
      </c>
      <c r="H13421" s="15">
        <f>D13421-F13421</f>
        <v/>
      </c>
      <c r="I13421" s="16">
        <f>IF(F13421=0,0,H13421/ABS(F13421))</f>
        <v/>
      </c>
      <c r="J13421" s="10" t="inlineStr">
        <is>
          <t>TRUE</t>
        </is>
      </c>
    </row>
    <row r="13422" hidden="1" outlineLevel="2">
      <c r="A13422" s="13" t="inlineStr"/>
      <c r="B13422" s="13" t="inlineStr">
        <is>
          <t xml:space="preserve">    ONLINE Yecid Mona Henao</t>
        </is>
      </c>
      <c r="C13422" s="14" t="inlineStr"/>
      <c r="D13422" s="15" t="n">
        <v>14050.42</v>
      </c>
      <c r="E13422" s="16">
        <f>IF($D$7125=0,0,D13422/ABS($D$7125))</f>
        <v/>
      </c>
      <c r="F13422" s="15" t="n">
        <v>14050.42</v>
      </c>
      <c r="G13422" s="16">
        <f>IF($F$7125=0,0,F13422/ABS($F$7125))</f>
        <v/>
      </c>
      <c r="H13422" s="15">
        <f>D13422-F13422</f>
        <v/>
      </c>
      <c r="I13422" s="16">
        <f>IF(F13422=0,0,H13422/ABS(F13422))</f>
        <v/>
      </c>
      <c r="J13422" s="10" t="inlineStr">
        <is>
          <t>TRUE</t>
        </is>
      </c>
    </row>
    <row r="13423" hidden="1" outlineLevel="2">
      <c r="A13423" s="13" t="inlineStr"/>
      <c r="B13423" s="13" t="inlineStr">
        <is>
          <t xml:space="preserve">    ONLINE Yefi Trujillo</t>
        </is>
      </c>
      <c r="C13423" s="14" t="inlineStr"/>
      <c r="D13423" s="15" t="n">
        <v>33529.42</v>
      </c>
      <c r="E13423" s="16">
        <f>IF($D$7125=0,0,D13423/ABS($D$7125))</f>
        <v/>
      </c>
      <c r="F13423" s="15" t="n">
        <v>33529.42</v>
      </c>
      <c r="G13423" s="16">
        <f>IF($F$7125=0,0,F13423/ABS($F$7125))</f>
        <v/>
      </c>
      <c r="H13423" s="15">
        <f>D13423-F13423</f>
        <v/>
      </c>
      <c r="I13423" s="16">
        <f>IF(F13423=0,0,H13423/ABS(F13423))</f>
        <v/>
      </c>
      <c r="J13423" s="10" t="inlineStr">
        <is>
          <t>TRUE</t>
        </is>
      </c>
    </row>
    <row r="13424" hidden="1" outlineLevel="2">
      <c r="A13424" s="13" t="inlineStr"/>
      <c r="B13424" s="13" t="inlineStr">
        <is>
          <t xml:space="preserve">    ONLINE Yeimy García Valencia</t>
        </is>
      </c>
      <c r="C13424" s="14" t="inlineStr"/>
      <c r="D13424" s="15" t="n">
        <v>18680.67</v>
      </c>
      <c r="E13424" s="16">
        <f>IF($D$7125=0,0,D13424/ABS($D$7125))</f>
        <v/>
      </c>
      <c r="F13424" s="15" t="n">
        <v>18680.67</v>
      </c>
      <c r="G13424" s="16">
        <f>IF($F$7125=0,0,F13424/ABS($F$7125))</f>
        <v/>
      </c>
      <c r="H13424" s="15">
        <f>D13424-F13424</f>
        <v/>
      </c>
      <c r="I13424" s="16">
        <f>IF(F13424=0,0,H13424/ABS(F13424))</f>
        <v/>
      </c>
      <c r="J13424" s="10" t="inlineStr">
        <is>
          <t>TRUE</t>
        </is>
      </c>
    </row>
    <row r="13425" hidden="1" outlineLevel="2">
      <c r="A13425" s="13" t="inlineStr"/>
      <c r="B13425" s="13" t="inlineStr">
        <is>
          <t xml:space="preserve">    ONLINE Yeimy Jimenez</t>
        </is>
      </c>
      <c r="C13425" s="14" t="inlineStr"/>
      <c r="D13425" s="15" t="n">
        <v>14210.08</v>
      </c>
      <c r="E13425" s="16">
        <f>IF($D$7125=0,0,D13425/ABS($D$7125))</f>
        <v/>
      </c>
      <c r="F13425" s="15" t="n">
        <v>14210.08</v>
      </c>
      <c r="G13425" s="16">
        <f>IF($F$7125=0,0,F13425/ABS($F$7125))</f>
        <v/>
      </c>
      <c r="H13425" s="15">
        <f>D13425-F13425</f>
        <v/>
      </c>
      <c r="I13425" s="16">
        <f>IF(F13425=0,0,H13425/ABS(F13425))</f>
        <v/>
      </c>
      <c r="J13425" s="10" t="inlineStr">
        <is>
          <t>TRUE</t>
        </is>
      </c>
    </row>
    <row r="13426" hidden="1" outlineLevel="2">
      <c r="A13426" s="13" t="inlineStr"/>
      <c r="B13426" s="13" t="inlineStr">
        <is>
          <t xml:space="preserve">    ONLINE Yeimy Tatiana Zamora Guevara</t>
        </is>
      </c>
      <c r="C13426" s="14" t="inlineStr"/>
      <c r="D13426" s="15" t="n">
        <v>26855.46</v>
      </c>
      <c r="E13426" s="16">
        <f>IF($D$7125=0,0,D13426/ABS($D$7125))</f>
        <v/>
      </c>
      <c r="F13426" s="15" t="n">
        <v>26855.46</v>
      </c>
      <c r="G13426" s="16">
        <f>IF($F$7125=0,0,F13426/ABS($F$7125))</f>
        <v/>
      </c>
      <c r="H13426" s="15">
        <f>D13426-F13426</f>
        <v/>
      </c>
      <c r="I13426" s="16">
        <f>IF(F13426=0,0,H13426/ABS(F13426))</f>
        <v/>
      </c>
      <c r="J13426" s="10" t="inlineStr">
        <is>
          <t>TRUE</t>
        </is>
      </c>
    </row>
    <row r="13427" hidden="1" outlineLevel="2">
      <c r="A13427" s="13" t="inlineStr"/>
      <c r="B13427" s="13" t="inlineStr">
        <is>
          <t xml:space="preserve">    ONLINE Yeimy Yepes</t>
        </is>
      </c>
      <c r="C13427" s="14" t="inlineStr"/>
      <c r="D13427" s="15" t="n">
        <v>39456.93</v>
      </c>
      <c r="E13427" s="16">
        <f>IF($D$7125=0,0,D13427/ABS($D$7125))</f>
        <v/>
      </c>
      <c r="F13427" s="15" t="n">
        <v>39456.93</v>
      </c>
      <c r="G13427" s="16">
        <f>IF($F$7125=0,0,F13427/ABS($F$7125))</f>
        <v/>
      </c>
      <c r="H13427" s="15">
        <f>D13427-F13427</f>
        <v/>
      </c>
      <c r="I13427" s="16">
        <f>IF(F13427=0,0,H13427/ABS(F13427))</f>
        <v/>
      </c>
      <c r="J13427" s="10" t="inlineStr">
        <is>
          <t>TRUE</t>
        </is>
      </c>
    </row>
    <row r="13428" hidden="1" outlineLevel="2">
      <c r="A13428" s="13" t="inlineStr"/>
      <c r="B13428" s="13" t="inlineStr">
        <is>
          <t xml:space="preserve">    ONLINE Yeiny Porto</t>
        </is>
      </c>
      <c r="C13428" s="14" t="inlineStr"/>
      <c r="D13428" s="15" t="n">
        <v>48537.82</v>
      </c>
      <c r="E13428" s="16">
        <f>IF($D$7125=0,0,D13428/ABS($D$7125))</f>
        <v/>
      </c>
      <c r="F13428" s="15" t="n">
        <v>48537.82</v>
      </c>
      <c r="G13428" s="16">
        <f>IF($F$7125=0,0,F13428/ABS($F$7125))</f>
        <v/>
      </c>
      <c r="H13428" s="15">
        <f>D13428-F13428</f>
        <v/>
      </c>
      <c r="I13428" s="16">
        <f>IF(F13428=0,0,H13428/ABS(F13428))</f>
        <v/>
      </c>
      <c r="J13428" s="10" t="inlineStr">
        <is>
          <t>TRUE</t>
        </is>
      </c>
    </row>
    <row r="13429" hidden="1" outlineLevel="2">
      <c r="A13429" s="13" t="inlineStr"/>
      <c r="B13429" s="13" t="inlineStr">
        <is>
          <t xml:space="preserve">    ONLINE Yeiny Porto Eljach</t>
        </is>
      </c>
      <c r="C13429" s="14" t="inlineStr"/>
      <c r="D13429" s="15" t="n">
        <v>12773.11</v>
      </c>
      <c r="E13429" s="16">
        <f>IF($D$7125=0,0,D13429/ABS($D$7125))</f>
        <v/>
      </c>
      <c r="F13429" s="15" t="n">
        <v>12773.11</v>
      </c>
      <c r="G13429" s="16">
        <f>IF($F$7125=0,0,F13429/ABS($F$7125))</f>
        <v/>
      </c>
      <c r="H13429" s="15">
        <f>D13429-F13429</f>
        <v/>
      </c>
      <c r="I13429" s="16">
        <f>IF(F13429=0,0,H13429/ABS(F13429))</f>
        <v/>
      </c>
      <c r="J13429" s="10" t="inlineStr">
        <is>
          <t>TRUE</t>
        </is>
      </c>
    </row>
    <row r="13430" hidden="1" outlineLevel="2">
      <c r="A13430" s="13" t="inlineStr"/>
      <c r="B13430" s="13" t="inlineStr">
        <is>
          <t xml:space="preserve">    ONLINE Yeni Milena Cruz Londoño</t>
        </is>
      </c>
      <c r="C13430" s="14" t="inlineStr"/>
      <c r="D13430" s="15" t="n">
        <v>28739.5</v>
      </c>
      <c r="E13430" s="16">
        <f>IF($D$7125=0,0,D13430/ABS($D$7125))</f>
        <v/>
      </c>
      <c r="F13430" s="15" t="n">
        <v>28739.5</v>
      </c>
      <c r="G13430" s="16">
        <f>IF($F$7125=0,0,F13430/ABS($F$7125))</f>
        <v/>
      </c>
      <c r="H13430" s="15">
        <f>D13430-F13430</f>
        <v/>
      </c>
      <c r="I13430" s="16">
        <f>IF(F13430=0,0,H13430/ABS(F13430))</f>
        <v/>
      </c>
      <c r="J13430" s="10" t="inlineStr">
        <is>
          <t>TRUE</t>
        </is>
      </c>
    </row>
    <row r="13431" hidden="1" outlineLevel="2">
      <c r="A13431" s="13" t="inlineStr"/>
      <c r="B13431" s="13" t="inlineStr">
        <is>
          <t xml:space="preserve">    ONLINE Yennifer Lopez montoya</t>
        </is>
      </c>
      <c r="C13431" s="14" t="inlineStr"/>
      <c r="D13431" s="15" t="n">
        <v>31757.14</v>
      </c>
      <c r="E13431" s="16">
        <f>IF($D$7125=0,0,D13431/ABS($D$7125))</f>
        <v/>
      </c>
      <c r="F13431" s="15" t="n">
        <v>31757.14</v>
      </c>
      <c r="G13431" s="16">
        <f>IF($F$7125=0,0,F13431/ABS($F$7125))</f>
        <v/>
      </c>
      <c r="H13431" s="15">
        <f>D13431-F13431</f>
        <v/>
      </c>
      <c r="I13431" s="16">
        <f>IF(F13431=0,0,H13431/ABS(F13431))</f>
        <v/>
      </c>
      <c r="J13431" s="10" t="inlineStr">
        <is>
          <t>TRUE</t>
        </is>
      </c>
    </row>
    <row r="13432" hidden="1" outlineLevel="2">
      <c r="A13432" s="13" t="inlineStr"/>
      <c r="B13432" s="13" t="inlineStr">
        <is>
          <t xml:space="preserve">    ONLINE Yennifer López Montoya</t>
        </is>
      </c>
      <c r="C13432" s="14" t="inlineStr"/>
      <c r="D13432" s="15" t="n">
        <v>50316.48</v>
      </c>
      <c r="E13432" s="16">
        <f>IF($D$7125=0,0,D13432/ABS($D$7125))</f>
        <v/>
      </c>
      <c r="F13432" s="15" t="n">
        <v>50316.48</v>
      </c>
      <c r="G13432" s="16">
        <f>IF($F$7125=0,0,F13432/ABS($F$7125))</f>
        <v/>
      </c>
      <c r="H13432" s="15">
        <f>D13432-F13432</f>
        <v/>
      </c>
      <c r="I13432" s="16">
        <f>IF(F13432=0,0,H13432/ABS(F13432))</f>
        <v/>
      </c>
      <c r="J13432" s="10" t="inlineStr">
        <is>
          <t>TRUE</t>
        </is>
      </c>
    </row>
    <row r="13433" hidden="1" outlineLevel="2">
      <c r="A13433" s="13" t="inlineStr"/>
      <c r="B13433" s="13" t="inlineStr">
        <is>
          <t xml:space="preserve">    ONLINE Yenny Corredor</t>
        </is>
      </c>
      <c r="C13433" s="14" t="inlineStr"/>
      <c r="D13433" s="15" t="n">
        <v>9579.83</v>
      </c>
      <c r="E13433" s="16">
        <f>IF($D$7125=0,0,D13433/ABS($D$7125))</f>
        <v/>
      </c>
      <c r="F13433" s="15" t="n">
        <v>9579.83</v>
      </c>
      <c r="G13433" s="16">
        <f>IF($F$7125=0,0,F13433/ABS($F$7125))</f>
        <v/>
      </c>
      <c r="H13433" s="15">
        <f>D13433-F13433</f>
        <v/>
      </c>
      <c r="I13433" s="16">
        <f>IF(F13433=0,0,H13433/ABS(F13433))</f>
        <v/>
      </c>
      <c r="J13433" s="10" t="inlineStr">
        <is>
          <t>TRUE</t>
        </is>
      </c>
    </row>
    <row r="13434" hidden="1" outlineLevel="2">
      <c r="A13434" s="13" t="inlineStr"/>
      <c r="B13434" s="13" t="inlineStr">
        <is>
          <t xml:space="preserve">    ONLINE Yenny Rojas</t>
        </is>
      </c>
      <c r="C13434" s="14" t="inlineStr"/>
      <c r="D13434" s="15" t="n">
        <v>34886.55</v>
      </c>
      <c r="E13434" s="16">
        <f>IF($D$7125=0,0,D13434/ABS($D$7125))</f>
        <v/>
      </c>
      <c r="F13434" s="15" t="n">
        <v>34886.55</v>
      </c>
      <c r="G13434" s="16">
        <f>IF($F$7125=0,0,F13434/ABS($F$7125))</f>
        <v/>
      </c>
      <c r="H13434" s="15">
        <f>D13434-F13434</f>
        <v/>
      </c>
      <c r="I13434" s="16">
        <f>IF(F13434=0,0,H13434/ABS(F13434))</f>
        <v/>
      </c>
      <c r="J13434" s="10" t="inlineStr">
        <is>
          <t>TRUE</t>
        </is>
      </c>
    </row>
    <row r="13435" hidden="1" outlineLevel="2">
      <c r="A13435" s="13" t="inlineStr"/>
      <c r="B13435" s="13" t="inlineStr">
        <is>
          <t xml:space="preserve">    ONLINE Yenny Romero</t>
        </is>
      </c>
      <c r="C13435" s="14" t="inlineStr"/>
      <c r="D13435" s="15" t="n">
        <v>35700.85</v>
      </c>
      <c r="E13435" s="16">
        <f>IF($D$7125=0,0,D13435/ABS($D$7125))</f>
        <v/>
      </c>
      <c r="F13435" s="15" t="n">
        <v>35700.85</v>
      </c>
      <c r="G13435" s="16">
        <f>IF($F$7125=0,0,F13435/ABS($F$7125))</f>
        <v/>
      </c>
      <c r="H13435" s="15">
        <f>D13435-F13435</f>
        <v/>
      </c>
      <c r="I13435" s="16">
        <f>IF(F13435=0,0,H13435/ABS(F13435))</f>
        <v/>
      </c>
      <c r="J13435" s="10" t="inlineStr">
        <is>
          <t>TRUE</t>
        </is>
      </c>
    </row>
    <row r="13436" hidden="1" outlineLevel="2">
      <c r="A13436" s="13" t="inlineStr"/>
      <c r="B13436" s="13" t="inlineStr">
        <is>
          <t xml:space="preserve">    ONLINE Yenny Vanegas noreña</t>
        </is>
      </c>
      <c r="C13436" s="14" t="inlineStr"/>
      <c r="D13436" s="15" t="n">
        <v>29697.48</v>
      </c>
      <c r="E13436" s="16">
        <f>IF($D$7125=0,0,D13436/ABS($D$7125))</f>
        <v/>
      </c>
      <c r="F13436" s="15" t="n">
        <v>29697.48</v>
      </c>
      <c r="G13436" s="16">
        <f>IF($F$7125=0,0,F13436/ABS($F$7125))</f>
        <v/>
      </c>
      <c r="H13436" s="15">
        <f>D13436-F13436</f>
        <v/>
      </c>
      <c r="I13436" s="16">
        <f>IF(F13436=0,0,H13436/ABS(F13436))</f>
        <v/>
      </c>
      <c r="J13436" s="10" t="inlineStr">
        <is>
          <t>TRUE</t>
        </is>
      </c>
    </row>
    <row r="13437" hidden="1" outlineLevel="2">
      <c r="A13437" s="13" t="inlineStr"/>
      <c r="B13437" s="13" t="inlineStr">
        <is>
          <t xml:space="preserve">    ONLINE Yenny paola Ramos carrillo</t>
        </is>
      </c>
      <c r="C13437" s="14" t="inlineStr"/>
      <c r="D13437" s="15" t="n">
        <v>9579.83</v>
      </c>
      <c r="E13437" s="16">
        <f>IF($D$7125=0,0,D13437/ABS($D$7125))</f>
        <v/>
      </c>
      <c r="F13437" s="15" t="n">
        <v>9579.83</v>
      </c>
      <c r="G13437" s="16">
        <f>IF($F$7125=0,0,F13437/ABS($F$7125))</f>
        <v/>
      </c>
      <c r="H13437" s="15">
        <f>D13437-F13437</f>
        <v/>
      </c>
      <c r="I13437" s="16">
        <f>IF(F13437=0,0,H13437/ABS(F13437))</f>
        <v/>
      </c>
      <c r="J13437" s="10" t="inlineStr">
        <is>
          <t>TRUE</t>
        </is>
      </c>
    </row>
    <row r="13438" hidden="1" outlineLevel="2">
      <c r="A13438" s="13" t="inlineStr"/>
      <c r="B13438" s="13" t="inlineStr">
        <is>
          <t xml:space="preserve">    ONLINE Yeny Alexandra Eslava Rincon</t>
        </is>
      </c>
      <c r="C13438" s="14" t="inlineStr"/>
      <c r="D13438" s="15" t="n">
        <v>10090.76</v>
      </c>
      <c r="E13438" s="16">
        <f>IF($D$7125=0,0,D13438/ABS($D$7125))</f>
        <v/>
      </c>
      <c r="F13438" s="15" t="n">
        <v>10090.76</v>
      </c>
      <c r="G13438" s="16">
        <f>IF($F$7125=0,0,F13438/ABS($F$7125))</f>
        <v/>
      </c>
      <c r="H13438" s="15">
        <f>D13438-F13438</f>
        <v/>
      </c>
      <c r="I13438" s="16">
        <f>IF(F13438=0,0,H13438/ABS(F13438))</f>
        <v/>
      </c>
      <c r="J13438" s="10" t="inlineStr">
        <is>
          <t>TRUE</t>
        </is>
      </c>
    </row>
    <row r="13439" hidden="1" outlineLevel="2">
      <c r="A13439" s="13" t="inlineStr"/>
      <c r="B13439" s="13" t="inlineStr">
        <is>
          <t xml:space="preserve">    ONLINE Yeny Andrea Veloza Pulido</t>
        </is>
      </c>
      <c r="C13439" s="14" t="inlineStr"/>
      <c r="D13439" s="15" t="n">
        <v>51571.43</v>
      </c>
      <c r="E13439" s="16">
        <f>IF($D$7125=0,0,D13439/ABS($D$7125))</f>
        <v/>
      </c>
      <c r="F13439" s="15" t="n">
        <v>51571.43</v>
      </c>
      <c r="G13439" s="16">
        <f>IF($F$7125=0,0,F13439/ABS($F$7125))</f>
        <v/>
      </c>
      <c r="H13439" s="15">
        <f>D13439-F13439</f>
        <v/>
      </c>
      <c r="I13439" s="16">
        <f>IF(F13439=0,0,H13439/ABS(F13439))</f>
        <v/>
      </c>
      <c r="J13439" s="10" t="inlineStr">
        <is>
          <t>TRUE</t>
        </is>
      </c>
    </row>
    <row r="13440" hidden="1" outlineLevel="2">
      <c r="A13440" s="13" t="inlineStr"/>
      <c r="B13440" s="13" t="inlineStr">
        <is>
          <t xml:space="preserve">    ONLINE Yernin Urrutia</t>
        </is>
      </c>
      <c r="C13440" s="14" t="inlineStr"/>
      <c r="D13440" s="15" t="n">
        <v>21554.62</v>
      </c>
      <c r="E13440" s="16">
        <f>IF($D$7125=0,0,D13440/ABS($D$7125))</f>
        <v/>
      </c>
      <c r="F13440" s="15" t="n">
        <v>21554.62</v>
      </c>
      <c r="G13440" s="16">
        <f>IF($F$7125=0,0,F13440/ABS($F$7125))</f>
        <v/>
      </c>
      <c r="H13440" s="15">
        <f>D13440-F13440</f>
        <v/>
      </c>
      <c r="I13440" s="16">
        <f>IF(F13440=0,0,H13440/ABS(F13440))</f>
        <v/>
      </c>
      <c r="J13440" s="10" t="inlineStr">
        <is>
          <t>TRUE</t>
        </is>
      </c>
    </row>
    <row r="13441" hidden="1" outlineLevel="2">
      <c r="A13441" s="13" t="inlineStr"/>
      <c r="B13441" s="13" t="inlineStr">
        <is>
          <t xml:space="preserve">    ONLINE Yerson Giraldo Martinez</t>
        </is>
      </c>
      <c r="C13441" s="14" t="inlineStr"/>
      <c r="D13441" s="15" t="n">
        <v>9579.83</v>
      </c>
      <c r="E13441" s="16">
        <f>IF($D$7125=0,0,D13441/ABS($D$7125))</f>
        <v/>
      </c>
      <c r="F13441" s="15" t="n">
        <v>9579.83</v>
      </c>
      <c r="G13441" s="16">
        <f>IF($F$7125=0,0,F13441/ABS($F$7125))</f>
        <v/>
      </c>
      <c r="H13441" s="15">
        <f>D13441-F13441</f>
        <v/>
      </c>
      <c r="I13441" s="16">
        <f>IF(F13441=0,0,H13441/ABS(F13441))</f>
        <v/>
      </c>
      <c r="J13441" s="10" t="inlineStr">
        <is>
          <t>TRUE</t>
        </is>
      </c>
    </row>
    <row r="13442" hidden="1" outlineLevel="2">
      <c r="A13442" s="13" t="inlineStr"/>
      <c r="B13442" s="13" t="inlineStr">
        <is>
          <t xml:space="preserve">    ONLINE Yesely Ramirez</t>
        </is>
      </c>
      <c r="C13442" s="14" t="inlineStr"/>
      <c r="D13442" s="15" t="n">
        <v>9100.84</v>
      </c>
      <c r="E13442" s="16">
        <f>IF($D$7125=0,0,D13442/ABS($D$7125))</f>
        <v/>
      </c>
      <c r="F13442" s="15" t="n">
        <v>9100.84</v>
      </c>
      <c r="G13442" s="16">
        <f>IF($F$7125=0,0,F13442/ABS($F$7125))</f>
        <v/>
      </c>
      <c r="H13442" s="15">
        <f>D13442-F13442</f>
        <v/>
      </c>
      <c r="I13442" s="16">
        <f>IF(F13442=0,0,H13442/ABS(F13442))</f>
        <v/>
      </c>
      <c r="J13442" s="10" t="inlineStr">
        <is>
          <t>TRUE</t>
        </is>
      </c>
    </row>
    <row r="13443" hidden="1" outlineLevel="2">
      <c r="A13443" s="13" t="inlineStr"/>
      <c r="B13443" s="13" t="inlineStr">
        <is>
          <t xml:space="preserve">    ONLINE Yesenia Henao</t>
        </is>
      </c>
      <c r="C13443" s="14" t="inlineStr"/>
      <c r="D13443" s="15" t="n">
        <v>9100.84</v>
      </c>
      <c r="E13443" s="16">
        <f>IF($D$7125=0,0,D13443/ABS($D$7125))</f>
        <v/>
      </c>
      <c r="F13443" s="15" t="n">
        <v>9100.84</v>
      </c>
      <c r="G13443" s="16">
        <f>IF($F$7125=0,0,F13443/ABS($F$7125))</f>
        <v/>
      </c>
      <c r="H13443" s="15">
        <f>D13443-F13443</f>
        <v/>
      </c>
      <c r="I13443" s="16">
        <f>IF(F13443=0,0,H13443/ABS(F13443))</f>
        <v/>
      </c>
      <c r="J13443" s="10" t="inlineStr">
        <is>
          <t>TRUE</t>
        </is>
      </c>
    </row>
    <row r="13444" hidden="1" outlineLevel="2">
      <c r="A13444" s="13" t="inlineStr"/>
      <c r="B13444" s="13" t="inlineStr">
        <is>
          <t xml:space="preserve">    ONLINE Yesenia Sayuht Solis</t>
        </is>
      </c>
      <c r="C13444" s="14" t="inlineStr"/>
      <c r="D13444" s="15" t="n">
        <v>59522.68</v>
      </c>
      <c r="E13444" s="16">
        <f>IF($D$7125=0,0,D13444/ABS($D$7125))</f>
        <v/>
      </c>
      <c r="F13444" s="15" t="n">
        <v>59522.68</v>
      </c>
      <c r="G13444" s="16">
        <f>IF($F$7125=0,0,F13444/ABS($F$7125))</f>
        <v/>
      </c>
      <c r="H13444" s="15">
        <f>D13444-F13444</f>
        <v/>
      </c>
      <c r="I13444" s="16">
        <f>IF(F13444=0,0,H13444/ABS(F13444))</f>
        <v/>
      </c>
      <c r="J13444" s="10" t="inlineStr">
        <is>
          <t>TRUE</t>
        </is>
      </c>
    </row>
    <row r="13445" hidden="1" outlineLevel="2">
      <c r="A13445" s="13" t="inlineStr"/>
      <c r="B13445" s="13" t="inlineStr">
        <is>
          <t xml:space="preserve">    ONLINE Yesica Fernanda Herrera Bonilla</t>
        </is>
      </c>
      <c r="C13445" s="14" t="inlineStr"/>
      <c r="D13445" s="15" t="n">
        <v>17563.03</v>
      </c>
      <c r="E13445" s="16">
        <f>IF($D$7125=0,0,D13445/ABS($D$7125))</f>
        <v/>
      </c>
      <c r="F13445" s="15" t="n">
        <v>17563.03</v>
      </c>
      <c r="G13445" s="16">
        <f>IF($F$7125=0,0,F13445/ABS($F$7125))</f>
        <v/>
      </c>
      <c r="H13445" s="15">
        <f>D13445-F13445</f>
        <v/>
      </c>
      <c r="I13445" s="16">
        <f>IF(F13445=0,0,H13445/ABS(F13445))</f>
        <v/>
      </c>
      <c r="J13445" s="10" t="inlineStr">
        <is>
          <t>TRUE</t>
        </is>
      </c>
    </row>
    <row r="13446" hidden="1" outlineLevel="2">
      <c r="A13446" s="13" t="inlineStr"/>
      <c r="B13446" s="13" t="inlineStr">
        <is>
          <t xml:space="preserve">    ONLINE Yesica Silva</t>
        </is>
      </c>
      <c r="C13446" s="14" t="inlineStr"/>
      <c r="D13446" s="15" t="n">
        <v>8607.48</v>
      </c>
      <c r="E13446" s="16">
        <f>IF($D$7125=0,0,D13446/ABS($D$7125))</f>
        <v/>
      </c>
      <c r="F13446" s="15" t="n">
        <v>8607.48</v>
      </c>
      <c r="G13446" s="16">
        <f>IF($F$7125=0,0,F13446/ABS($F$7125))</f>
        <v/>
      </c>
      <c r="H13446" s="15">
        <f>D13446-F13446</f>
        <v/>
      </c>
      <c r="I13446" s="16">
        <f>IF(F13446=0,0,H13446/ABS(F13446))</f>
        <v/>
      </c>
      <c r="J13446" s="10" t="inlineStr">
        <is>
          <t>TRUE</t>
        </is>
      </c>
    </row>
    <row r="13447" hidden="1" outlineLevel="2">
      <c r="A13447" s="13" t="inlineStr"/>
      <c r="B13447" s="13" t="inlineStr">
        <is>
          <t xml:space="preserve">    ONLINE Yessenia Garzon</t>
        </is>
      </c>
      <c r="C13447" s="14" t="inlineStr"/>
      <c r="D13447" s="15" t="n">
        <v>24747.9</v>
      </c>
      <c r="E13447" s="16">
        <f>IF($D$7125=0,0,D13447/ABS($D$7125))</f>
        <v/>
      </c>
      <c r="F13447" s="15" t="n">
        <v>24747.9</v>
      </c>
      <c r="G13447" s="16">
        <f>IF($F$7125=0,0,F13447/ABS($F$7125))</f>
        <v/>
      </c>
      <c r="H13447" s="15">
        <f>D13447-F13447</f>
        <v/>
      </c>
      <c r="I13447" s="16">
        <f>IF(F13447=0,0,H13447/ABS(F13447))</f>
        <v/>
      </c>
      <c r="J13447" s="10" t="inlineStr">
        <is>
          <t>TRUE</t>
        </is>
      </c>
    </row>
    <row r="13448" hidden="1" outlineLevel="2">
      <c r="A13448" s="13" t="inlineStr"/>
      <c r="B13448" s="13" t="inlineStr">
        <is>
          <t xml:space="preserve">    ONLINE Yessica Banguero Velasco</t>
        </is>
      </c>
      <c r="C13448" s="14" t="inlineStr"/>
      <c r="D13448" s="15" t="n">
        <v>36432.1</v>
      </c>
      <c r="E13448" s="16">
        <f>IF($D$7125=0,0,D13448/ABS($D$7125))</f>
        <v/>
      </c>
      <c r="F13448" s="15" t="n">
        <v>36432.1</v>
      </c>
      <c r="G13448" s="16">
        <f>IF($F$7125=0,0,F13448/ABS($F$7125))</f>
        <v/>
      </c>
      <c r="H13448" s="15">
        <f>D13448-F13448</f>
        <v/>
      </c>
      <c r="I13448" s="16">
        <f>IF(F13448=0,0,H13448/ABS(F13448))</f>
        <v/>
      </c>
      <c r="J13448" s="10" t="inlineStr">
        <is>
          <t>TRUE</t>
        </is>
      </c>
    </row>
    <row r="13449" hidden="1" outlineLevel="2">
      <c r="A13449" s="13" t="inlineStr"/>
      <c r="B13449" s="13" t="inlineStr">
        <is>
          <t xml:space="preserve">    ONLINE Yeymi Capera</t>
        </is>
      </c>
      <c r="C13449" s="14" t="inlineStr"/>
      <c r="D13449" s="15" t="n">
        <v>39341.17</v>
      </c>
      <c r="E13449" s="16">
        <f>IF($D$7125=0,0,D13449/ABS($D$7125))</f>
        <v/>
      </c>
      <c r="F13449" s="15" t="n">
        <v>39341.17</v>
      </c>
      <c r="G13449" s="16">
        <f>IF($F$7125=0,0,F13449/ABS($F$7125))</f>
        <v/>
      </c>
      <c r="H13449" s="15">
        <f>D13449-F13449</f>
        <v/>
      </c>
      <c r="I13449" s="16">
        <f>IF(F13449=0,0,H13449/ABS(F13449))</f>
        <v/>
      </c>
      <c r="J13449" s="10" t="inlineStr">
        <is>
          <t>TRUE</t>
        </is>
      </c>
    </row>
    <row r="13450" hidden="1" outlineLevel="2">
      <c r="A13450" s="13" t="inlineStr"/>
      <c r="B13450" s="13" t="inlineStr">
        <is>
          <t xml:space="preserve">    ONLINE Yhina Basto</t>
        </is>
      </c>
      <c r="C13450" s="14" t="inlineStr"/>
      <c r="D13450" s="15" t="n">
        <v>46302.53</v>
      </c>
      <c r="E13450" s="16">
        <f>IF($D$7125=0,0,D13450/ABS($D$7125))</f>
        <v/>
      </c>
      <c r="F13450" s="15" t="n">
        <v>46302.53</v>
      </c>
      <c r="G13450" s="16">
        <f>IF($F$7125=0,0,F13450/ABS($F$7125))</f>
        <v/>
      </c>
      <c r="H13450" s="15">
        <f>D13450-F13450</f>
        <v/>
      </c>
      <c r="I13450" s="16">
        <f>IF(F13450=0,0,H13450/ABS(F13450))</f>
        <v/>
      </c>
      <c r="J13450" s="10" t="inlineStr">
        <is>
          <t>TRUE</t>
        </is>
      </c>
    </row>
    <row r="13451" hidden="1" outlineLevel="2">
      <c r="A13451" s="13" t="inlineStr"/>
      <c r="B13451" s="13" t="inlineStr">
        <is>
          <t xml:space="preserve">    ONLINE Yicela López</t>
        </is>
      </c>
      <c r="C13451" s="14" t="inlineStr"/>
      <c r="D13451" s="15" t="n">
        <v>9579.83</v>
      </c>
      <c r="E13451" s="16">
        <f>IF($D$7125=0,0,D13451/ABS($D$7125))</f>
        <v/>
      </c>
      <c r="F13451" s="15" t="n">
        <v>9579.83</v>
      </c>
      <c r="G13451" s="16">
        <f>IF($F$7125=0,0,F13451/ABS($F$7125))</f>
        <v/>
      </c>
      <c r="H13451" s="15">
        <f>D13451-F13451</f>
        <v/>
      </c>
      <c r="I13451" s="16">
        <f>IF(F13451=0,0,H13451/ABS(F13451))</f>
        <v/>
      </c>
      <c r="J13451" s="10" t="inlineStr">
        <is>
          <t>TRUE</t>
        </is>
      </c>
    </row>
    <row r="13452" hidden="1" outlineLevel="2">
      <c r="A13452" s="13" t="inlineStr"/>
      <c r="B13452" s="13" t="inlineStr">
        <is>
          <t xml:space="preserve">    ONLINE Yida Mogollon</t>
        </is>
      </c>
      <c r="C13452" s="14" t="inlineStr"/>
      <c r="D13452" s="15" t="n">
        <v>8462.18</v>
      </c>
      <c r="E13452" s="16">
        <f>IF($D$7125=0,0,D13452/ABS($D$7125))</f>
        <v/>
      </c>
      <c r="F13452" s="15" t="n">
        <v>8462.18</v>
      </c>
      <c r="G13452" s="16">
        <f>IF($F$7125=0,0,F13452/ABS($F$7125))</f>
        <v/>
      </c>
      <c r="H13452" s="15">
        <f>D13452-F13452</f>
        <v/>
      </c>
      <c r="I13452" s="16">
        <f>IF(F13452=0,0,H13452/ABS(F13452))</f>
        <v/>
      </c>
      <c r="J13452" s="10" t="inlineStr">
        <is>
          <t>TRUE</t>
        </is>
      </c>
    </row>
    <row r="13453" hidden="1" outlineLevel="2">
      <c r="A13453" s="13" t="inlineStr"/>
      <c r="B13453" s="13" t="inlineStr">
        <is>
          <t xml:space="preserve">    ONLINE Yina Paola Restrepo Monsalve</t>
        </is>
      </c>
      <c r="C13453" s="14" t="inlineStr"/>
      <c r="D13453" s="15" t="n">
        <v>9512.77</v>
      </c>
      <c r="E13453" s="16">
        <f>IF($D$7125=0,0,D13453/ABS($D$7125))</f>
        <v/>
      </c>
      <c r="F13453" s="15" t="n">
        <v>9512.77</v>
      </c>
      <c r="G13453" s="16">
        <f>IF($F$7125=0,0,F13453/ABS($F$7125))</f>
        <v/>
      </c>
      <c r="H13453" s="15">
        <f>D13453-F13453</f>
        <v/>
      </c>
      <c r="I13453" s="16">
        <f>IF(F13453=0,0,H13453/ABS(F13453))</f>
        <v/>
      </c>
      <c r="J13453" s="10" t="inlineStr">
        <is>
          <t>TRUE</t>
        </is>
      </c>
    </row>
    <row r="13454" hidden="1" outlineLevel="2">
      <c r="A13454" s="13" t="inlineStr"/>
      <c r="B13454" s="13" t="inlineStr">
        <is>
          <t xml:space="preserve">    ONLINE Yina Sanchez</t>
        </is>
      </c>
      <c r="C13454" s="14" t="inlineStr"/>
      <c r="D13454" s="15" t="n">
        <v>7184.87</v>
      </c>
      <c r="E13454" s="16">
        <f>IF($D$7125=0,0,D13454/ABS($D$7125))</f>
        <v/>
      </c>
      <c r="F13454" s="15" t="n">
        <v>7184.87</v>
      </c>
      <c r="G13454" s="16">
        <f>IF($F$7125=0,0,F13454/ABS($F$7125))</f>
        <v/>
      </c>
      <c r="H13454" s="15">
        <f>D13454-F13454</f>
        <v/>
      </c>
      <c r="I13454" s="16">
        <f>IF(F13454=0,0,H13454/ABS(F13454))</f>
        <v/>
      </c>
      <c r="J13454" s="10" t="inlineStr">
        <is>
          <t>TRUE</t>
        </is>
      </c>
    </row>
    <row r="13455" hidden="1" outlineLevel="2">
      <c r="A13455" s="13" t="inlineStr"/>
      <c r="B13455" s="13" t="inlineStr">
        <is>
          <t xml:space="preserve">    ONLINE Yinan Miranda</t>
        </is>
      </c>
      <c r="C13455" s="14" t="inlineStr"/>
      <c r="D13455" s="15" t="n">
        <v>5588.24</v>
      </c>
      <c r="E13455" s="16">
        <f>IF($D$7125=0,0,D13455/ABS($D$7125))</f>
        <v/>
      </c>
      <c r="F13455" s="15" t="n">
        <v>5588.24</v>
      </c>
      <c r="G13455" s="16">
        <f>IF($F$7125=0,0,F13455/ABS($F$7125))</f>
        <v/>
      </c>
      <c r="H13455" s="15">
        <f>D13455-F13455</f>
        <v/>
      </c>
      <c r="I13455" s="16">
        <f>IF(F13455=0,0,H13455/ABS(F13455))</f>
        <v/>
      </c>
      <c r="J13455" s="10" t="inlineStr">
        <is>
          <t>TRUE</t>
        </is>
      </c>
    </row>
    <row r="13456" hidden="1" outlineLevel="2">
      <c r="A13456" s="13" t="inlineStr"/>
      <c r="B13456" s="13" t="inlineStr">
        <is>
          <t xml:space="preserve">    ONLINE Yineth Albanez</t>
        </is>
      </c>
      <c r="C13456" s="14" t="inlineStr"/>
      <c r="D13456" s="15" t="n">
        <v>9579.83</v>
      </c>
      <c r="E13456" s="16">
        <f>IF($D$7125=0,0,D13456/ABS($D$7125))</f>
        <v/>
      </c>
      <c r="F13456" s="15" t="n">
        <v>9579.83</v>
      </c>
      <c r="G13456" s="16">
        <f>IF($F$7125=0,0,F13456/ABS($F$7125))</f>
        <v/>
      </c>
      <c r="H13456" s="15">
        <f>D13456-F13456</f>
        <v/>
      </c>
      <c r="I13456" s="16">
        <f>IF(F13456=0,0,H13456/ABS(F13456))</f>
        <v/>
      </c>
      <c r="J13456" s="10" t="inlineStr">
        <is>
          <t>TRUE</t>
        </is>
      </c>
    </row>
    <row r="13457" hidden="1" outlineLevel="2">
      <c r="A13457" s="13" t="inlineStr"/>
      <c r="B13457" s="13" t="inlineStr">
        <is>
          <t xml:space="preserve">    ONLINE Yinna Roa</t>
        </is>
      </c>
      <c r="C13457" s="14" t="inlineStr"/>
      <c r="D13457" s="15" t="n">
        <v>29537.82</v>
      </c>
      <c r="E13457" s="16">
        <f>IF($D$7125=0,0,D13457/ABS($D$7125))</f>
        <v/>
      </c>
      <c r="F13457" s="15" t="n">
        <v>29537.82</v>
      </c>
      <c r="G13457" s="16">
        <f>IF($F$7125=0,0,F13457/ABS($F$7125))</f>
        <v/>
      </c>
      <c r="H13457" s="15">
        <f>D13457-F13457</f>
        <v/>
      </c>
      <c r="I13457" s="16">
        <f>IF(F13457=0,0,H13457/ABS(F13457))</f>
        <v/>
      </c>
      <c r="J13457" s="10" t="inlineStr">
        <is>
          <t>TRUE</t>
        </is>
      </c>
    </row>
    <row r="13458" hidden="1" outlineLevel="2">
      <c r="A13458" s="13" t="inlineStr"/>
      <c r="B13458" s="13" t="inlineStr">
        <is>
          <t xml:space="preserve">    ONLINE Yira Maria Correa Lopez</t>
        </is>
      </c>
      <c r="C13458" s="14" t="inlineStr"/>
      <c r="D13458" s="15" t="n">
        <v>49974.78</v>
      </c>
      <c r="E13458" s="16">
        <f>IF($D$7125=0,0,D13458/ABS($D$7125))</f>
        <v/>
      </c>
      <c r="F13458" s="15" t="n">
        <v>49974.78</v>
      </c>
      <c r="G13458" s="16">
        <f>IF($F$7125=0,0,F13458/ABS($F$7125))</f>
        <v/>
      </c>
      <c r="H13458" s="15">
        <f>D13458-F13458</f>
        <v/>
      </c>
      <c r="I13458" s="16">
        <f>IF(F13458=0,0,H13458/ABS(F13458))</f>
        <v/>
      </c>
      <c r="J13458" s="10" t="inlineStr">
        <is>
          <t>TRUE</t>
        </is>
      </c>
    </row>
    <row r="13459" hidden="1" outlineLevel="2">
      <c r="A13459" s="13" t="inlineStr"/>
      <c r="B13459" s="13" t="inlineStr">
        <is>
          <t xml:space="preserve">    ONLINE Yirlena Sanchez</t>
        </is>
      </c>
      <c r="C13459" s="14" t="inlineStr"/>
      <c r="D13459" s="15" t="n">
        <v>147529.41</v>
      </c>
      <c r="E13459" s="16">
        <f>IF($D$7125=0,0,D13459/ABS($D$7125))</f>
        <v/>
      </c>
      <c r="F13459" s="15" t="n">
        <v>147529.41</v>
      </c>
      <c r="G13459" s="16">
        <f>IF($F$7125=0,0,F13459/ABS($F$7125))</f>
        <v/>
      </c>
      <c r="H13459" s="15">
        <f>D13459-F13459</f>
        <v/>
      </c>
      <c r="I13459" s="16">
        <f>IF(F13459=0,0,H13459/ABS(F13459))</f>
        <v/>
      </c>
      <c r="J13459" s="10" t="inlineStr">
        <is>
          <t>TRUE</t>
        </is>
      </c>
    </row>
    <row r="13460" hidden="1" outlineLevel="2">
      <c r="A13460" s="13" t="inlineStr"/>
      <c r="B13460" s="13" t="inlineStr">
        <is>
          <t xml:space="preserve">    ONLINE Yisel Diaz</t>
        </is>
      </c>
      <c r="C13460" s="14" t="inlineStr"/>
      <c r="D13460" s="15" t="n">
        <v>49431.93</v>
      </c>
      <c r="E13460" s="16">
        <f>IF($D$7125=0,0,D13460/ABS($D$7125))</f>
        <v/>
      </c>
      <c r="F13460" s="15" t="n">
        <v>49431.93</v>
      </c>
      <c r="G13460" s="16">
        <f>IF($F$7125=0,0,F13460/ABS($F$7125))</f>
        <v/>
      </c>
      <c r="H13460" s="15">
        <f>D13460-F13460</f>
        <v/>
      </c>
      <c r="I13460" s="16">
        <f>IF(F13460=0,0,H13460/ABS(F13460))</f>
        <v/>
      </c>
      <c r="J13460" s="10" t="inlineStr">
        <is>
          <t>TRUE</t>
        </is>
      </c>
    </row>
    <row r="13461" hidden="1" outlineLevel="2">
      <c r="A13461" s="13" t="inlineStr"/>
      <c r="B13461" s="13" t="inlineStr">
        <is>
          <t xml:space="preserve">    ONLINE Yizeth kamila Pérez Burgos</t>
        </is>
      </c>
      <c r="C13461" s="14" t="inlineStr"/>
      <c r="D13461" s="15" t="n">
        <v>15966.39</v>
      </c>
      <c r="E13461" s="16">
        <f>IF($D$7125=0,0,D13461/ABS($D$7125))</f>
        <v/>
      </c>
      <c r="F13461" s="15" t="n">
        <v>15966.39</v>
      </c>
      <c r="G13461" s="16">
        <f>IF($F$7125=0,0,F13461/ABS($F$7125))</f>
        <v/>
      </c>
      <c r="H13461" s="15">
        <f>D13461-F13461</f>
        <v/>
      </c>
      <c r="I13461" s="16">
        <f>IF(F13461=0,0,H13461/ABS(F13461))</f>
        <v/>
      </c>
      <c r="J13461" s="10" t="inlineStr">
        <is>
          <t>TRUE</t>
        </is>
      </c>
    </row>
    <row r="13462" hidden="1" outlineLevel="2">
      <c r="A13462" s="13" t="inlineStr"/>
      <c r="B13462" s="13" t="inlineStr">
        <is>
          <t xml:space="preserve">    ONLINE Yohana Rodriguez</t>
        </is>
      </c>
      <c r="C13462" s="14" t="inlineStr"/>
      <c r="D13462" s="15" t="n">
        <v>16477.31</v>
      </c>
      <c r="E13462" s="16">
        <f>IF($D$7125=0,0,D13462/ABS($D$7125))</f>
        <v/>
      </c>
      <c r="F13462" s="15" t="n">
        <v>16477.31</v>
      </c>
      <c r="G13462" s="16">
        <f>IF($F$7125=0,0,F13462/ABS($F$7125))</f>
        <v/>
      </c>
      <c r="H13462" s="15">
        <f>D13462-F13462</f>
        <v/>
      </c>
      <c r="I13462" s="16">
        <f>IF(F13462=0,0,H13462/ABS(F13462))</f>
        <v/>
      </c>
      <c r="J13462" s="10" t="inlineStr">
        <is>
          <t>TRUE</t>
        </is>
      </c>
    </row>
    <row r="13463" hidden="1" outlineLevel="2">
      <c r="A13463" s="13" t="inlineStr"/>
      <c r="B13463" s="13" t="inlineStr">
        <is>
          <t xml:space="preserve">    ONLINE Yoki Sebastian Arango Sakamoto</t>
        </is>
      </c>
      <c r="C13463" s="14" t="inlineStr"/>
      <c r="D13463" s="15" t="n">
        <v>15064.29</v>
      </c>
      <c r="E13463" s="16">
        <f>IF($D$7125=0,0,D13463/ABS($D$7125))</f>
        <v/>
      </c>
      <c r="F13463" s="15" t="n">
        <v>15064.29</v>
      </c>
      <c r="G13463" s="16">
        <f>IF($F$7125=0,0,F13463/ABS($F$7125))</f>
        <v/>
      </c>
      <c r="H13463" s="15">
        <f>D13463-F13463</f>
        <v/>
      </c>
      <c r="I13463" s="16">
        <f>IF(F13463=0,0,H13463/ABS(F13463))</f>
        <v/>
      </c>
      <c r="J13463" s="10" t="inlineStr">
        <is>
          <t>TRUE</t>
        </is>
      </c>
    </row>
    <row r="13464" hidden="1" outlineLevel="2">
      <c r="A13464" s="13" t="inlineStr"/>
      <c r="B13464" s="13" t="inlineStr">
        <is>
          <t xml:space="preserve">    ONLINE Yolanda Barragan</t>
        </is>
      </c>
      <c r="C13464" s="14" t="inlineStr"/>
      <c r="D13464" s="15" t="n">
        <v>38000</v>
      </c>
      <c r="E13464" s="16">
        <f>IF($D$7125=0,0,D13464/ABS($D$7125))</f>
        <v/>
      </c>
      <c r="F13464" s="15" t="n">
        <v>38000</v>
      </c>
      <c r="G13464" s="16">
        <f>IF($F$7125=0,0,F13464/ABS($F$7125))</f>
        <v/>
      </c>
      <c r="H13464" s="15">
        <f>D13464-F13464</f>
        <v/>
      </c>
      <c r="I13464" s="16">
        <f>IF(F13464=0,0,H13464/ABS(F13464))</f>
        <v/>
      </c>
      <c r="J13464" s="10" t="inlineStr">
        <is>
          <t>TRUE</t>
        </is>
      </c>
    </row>
    <row r="13465" hidden="1" outlineLevel="2">
      <c r="A13465" s="13" t="inlineStr"/>
      <c r="B13465" s="13" t="inlineStr">
        <is>
          <t xml:space="preserve">    ONLINE Yolanda Cella Sanmiguel</t>
        </is>
      </c>
      <c r="C13465" s="14" t="inlineStr"/>
      <c r="D13465" s="15" t="n">
        <v>13411.76</v>
      </c>
      <c r="E13465" s="16">
        <f>IF($D$7125=0,0,D13465/ABS($D$7125))</f>
        <v/>
      </c>
      <c r="F13465" s="15" t="n">
        <v>13411.76</v>
      </c>
      <c r="G13465" s="16">
        <f>IF($F$7125=0,0,F13465/ABS($F$7125))</f>
        <v/>
      </c>
      <c r="H13465" s="15">
        <f>D13465-F13465</f>
        <v/>
      </c>
      <c r="I13465" s="16">
        <f>IF(F13465=0,0,H13465/ABS(F13465))</f>
        <v/>
      </c>
      <c r="J13465" s="10" t="inlineStr">
        <is>
          <t>TRUE</t>
        </is>
      </c>
    </row>
    <row r="13466" hidden="1" outlineLevel="2">
      <c r="A13466" s="13" t="inlineStr"/>
      <c r="B13466" s="13" t="inlineStr">
        <is>
          <t xml:space="preserve">    ONLINE Yolanda Giraldo</t>
        </is>
      </c>
      <c r="C13466" s="14" t="inlineStr"/>
      <c r="D13466" s="15" t="n">
        <v>50613.43</v>
      </c>
      <c r="E13466" s="16">
        <f>IF($D$7125=0,0,D13466/ABS($D$7125))</f>
        <v/>
      </c>
      <c r="F13466" s="15" t="n">
        <v>50613.43</v>
      </c>
      <c r="G13466" s="16">
        <f>IF($F$7125=0,0,F13466/ABS($F$7125))</f>
        <v/>
      </c>
      <c r="H13466" s="15">
        <f>D13466-F13466</f>
        <v/>
      </c>
      <c r="I13466" s="16">
        <f>IF(F13466=0,0,H13466/ABS(F13466))</f>
        <v/>
      </c>
      <c r="J13466" s="10" t="inlineStr">
        <is>
          <t>TRUE</t>
        </is>
      </c>
    </row>
    <row r="13467" hidden="1" outlineLevel="2">
      <c r="A13467" s="13" t="inlineStr"/>
      <c r="B13467" s="13" t="inlineStr">
        <is>
          <t xml:space="preserve">    ONLINE Yolanda Morales Florez</t>
        </is>
      </c>
      <c r="C13467" s="14" t="inlineStr"/>
      <c r="D13467" s="15" t="n">
        <v>86253.63</v>
      </c>
      <c r="E13467" s="16">
        <f>IF($D$7125=0,0,D13467/ABS($D$7125))</f>
        <v/>
      </c>
      <c r="F13467" s="15" t="n">
        <v>86253.63</v>
      </c>
      <c r="G13467" s="16">
        <f>IF($F$7125=0,0,F13467/ABS($F$7125))</f>
        <v/>
      </c>
      <c r="H13467" s="15">
        <f>D13467-F13467</f>
        <v/>
      </c>
      <c r="I13467" s="16">
        <f>IF(F13467=0,0,H13467/ABS(F13467))</f>
        <v/>
      </c>
      <c r="J13467" s="10" t="inlineStr">
        <is>
          <t>TRUE</t>
        </is>
      </c>
    </row>
    <row r="13468" hidden="1" outlineLevel="2">
      <c r="A13468" s="13" t="inlineStr"/>
      <c r="B13468" s="13" t="inlineStr">
        <is>
          <t xml:space="preserve">    ONLINE Yolanda Pineda</t>
        </is>
      </c>
      <c r="C13468" s="14" t="inlineStr"/>
      <c r="D13468" s="15" t="n">
        <v>6386.55</v>
      </c>
      <c r="E13468" s="16">
        <f>IF($D$7125=0,0,D13468/ABS($D$7125))</f>
        <v/>
      </c>
      <c r="F13468" s="15" t="n">
        <v>6386.55</v>
      </c>
      <c r="G13468" s="16">
        <f>IF($F$7125=0,0,F13468/ABS($F$7125))</f>
        <v/>
      </c>
      <c r="H13468" s="15">
        <f>D13468-F13468</f>
        <v/>
      </c>
      <c r="I13468" s="16">
        <f>IF(F13468=0,0,H13468/ABS(F13468))</f>
        <v/>
      </c>
      <c r="J13468" s="10" t="inlineStr">
        <is>
          <t>TRUE</t>
        </is>
      </c>
    </row>
    <row r="13469" hidden="1" outlineLevel="2">
      <c r="A13469" s="13" t="inlineStr"/>
      <c r="B13469" s="13" t="inlineStr">
        <is>
          <t xml:space="preserve">    ONLINE Yolanda Rodriguez</t>
        </is>
      </c>
      <c r="C13469" s="14" t="inlineStr"/>
      <c r="D13469" s="15" t="n">
        <v>41352.95</v>
      </c>
      <c r="E13469" s="16">
        <f>IF($D$7125=0,0,D13469/ABS($D$7125))</f>
        <v/>
      </c>
      <c r="F13469" s="15" t="n">
        <v>41352.95</v>
      </c>
      <c r="G13469" s="16">
        <f>IF($F$7125=0,0,F13469/ABS($F$7125))</f>
        <v/>
      </c>
      <c r="H13469" s="15">
        <f>D13469-F13469</f>
        <v/>
      </c>
      <c r="I13469" s="16">
        <f>IF(F13469=0,0,H13469/ABS(F13469))</f>
        <v/>
      </c>
      <c r="J13469" s="10" t="inlineStr">
        <is>
          <t>TRUE</t>
        </is>
      </c>
    </row>
    <row r="13470" hidden="1" outlineLevel="2">
      <c r="A13470" s="13" t="inlineStr"/>
      <c r="B13470" s="13" t="inlineStr">
        <is>
          <t xml:space="preserve">    ONLINE Yolanda Sanchez</t>
        </is>
      </c>
      <c r="C13470" s="14" t="inlineStr"/>
      <c r="D13470" s="15" t="n">
        <v>55403.35</v>
      </c>
      <c r="E13470" s="16">
        <f>IF($D$7125=0,0,D13470/ABS($D$7125))</f>
        <v/>
      </c>
      <c r="F13470" s="15" t="n">
        <v>55403.35</v>
      </c>
      <c r="G13470" s="16">
        <f>IF($F$7125=0,0,F13470/ABS($F$7125))</f>
        <v/>
      </c>
      <c r="H13470" s="15">
        <f>D13470-F13470</f>
        <v/>
      </c>
      <c r="I13470" s="16">
        <f>IF(F13470=0,0,H13470/ABS(F13470))</f>
        <v/>
      </c>
      <c r="J13470" s="10" t="inlineStr">
        <is>
          <t>TRUE</t>
        </is>
      </c>
    </row>
    <row r="13471" hidden="1" outlineLevel="2">
      <c r="A13471" s="13" t="inlineStr"/>
      <c r="B13471" s="13" t="inlineStr">
        <is>
          <t xml:space="preserve">    ONLINE Yoleth Perez Jimenez</t>
        </is>
      </c>
      <c r="C13471" s="14" t="inlineStr"/>
      <c r="D13471" s="15" t="n">
        <v>15327.73</v>
      </c>
      <c r="E13471" s="16">
        <f>IF($D$7125=0,0,D13471/ABS($D$7125))</f>
        <v/>
      </c>
      <c r="F13471" s="15" t="n">
        <v>15327.73</v>
      </c>
      <c r="G13471" s="16">
        <f>IF($F$7125=0,0,F13471/ABS($F$7125))</f>
        <v/>
      </c>
      <c r="H13471" s="15">
        <f>D13471-F13471</f>
        <v/>
      </c>
      <c r="I13471" s="16">
        <f>IF(F13471=0,0,H13471/ABS(F13471))</f>
        <v/>
      </c>
      <c r="J13471" s="10" t="inlineStr">
        <is>
          <t>TRUE</t>
        </is>
      </c>
    </row>
    <row r="13472" hidden="1" outlineLevel="2">
      <c r="A13472" s="13" t="inlineStr"/>
      <c r="B13472" s="13" t="inlineStr">
        <is>
          <t xml:space="preserve">    ONLINE Yolima Velasquez hurtado</t>
        </is>
      </c>
      <c r="C13472" s="14" t="inlineStr"/>
      <c r="D13472" s="15" t="n">
        <v>25650</v>
      </c>
      <c r="E13472" s="16">
        <f>IF($D$7125=0,0,D13472/ABS($D$7125))</f>
        <v/>
      </c>
      <c r="F13472" s="15" t="n">
        <v>25650</v>
      </c>
      <c r="G13472" s="16">
        <f>IF($F$7125=0,0,F13472/ABS($F$7125))</f>
        <v/>
      </c>
      <c r="H13472" s="15">
        <f>D13472-F13472</f>
        <v/>
      </c>
      <c r="I13472" s="16">
        <f>IF(F13472=0,0,H13472/ABS(F13472))</f>
        <v/>
      </c>
      <c r="J13472" s="10" t="inlineStr">
        <is>
          <t>TRUE</t>
        </is>
      </c>
    </row>
    <row r="13473" hidden="1" outlineLevel="2">
      <c r="A13473" s="13" t="inlineStr"/>
      <c r="B13473" s="13" t="inlineStr">
        <is>
          <t xml:space="preserve">    ONLINE Yomar Olarte</t>
        </is>
      </c>
      <c r="C13473" s="14" t="inlineStr"/>
      <c r="D13473" s="15" t="n">
        <v>9579.83</v>
      </c>
      <c r="E13473" s="16">
        <f>IF($D$7125=0,0,D13473/ABS($D$7125))</f>
        <v/>
      </c>
      <c r="F13473" s="15" t="n">
        <v>9579.83</v>
      </c>
      <c r="G13473" s="16">
        <f>IF($F$7125=0,0,F13473/ABS($F$7125))</f>
        <v/>
      </c>
      <c r="H13473" s="15">
        <f>D13473-F13473</f>
        <v/>
      </c>
      <c r="I13473" s="16">
        <f>IF(F13473=0,0,H13473/ABS(F13473))</f>
        <v/>
      </c>
      <c r="J13473" s="10" t="inlineStr">
        <is>
          <t>TRUE</t>
        </is>
      </c>
    </row>
    <row r="13474" hidden="1" outlineLevel="2">
      <c r="A13474" s="13" t="inlineStr"/>
      <c r="B13474" s="13" t="inlineStr">
        <is>
          <t xml:space="preserve">    ONLINE Yomara Narvaez Caicedo</t>
        </is>
      </c>
      <c r="C13474" s="14" t="inlineStr"/>
      <c r="D13474" s="15" t="n">
        <v>9579.83</v>
      </c>
      <c r="E13474" s="16">
        <f>IF($D$7125=0,0,D13474/ABS($D$7125))</f>
        <v/>
      </c>
      <c r="F13474" s="15" t="n">
        <v>9579.83</v>
      </c>
      <c r="G13474" s="16">
        <f>IF($F$7125=0,0,F13474/ABS($F$7125))</f>
        <v/>
      </c>
      <c r="H13474" s="15">
        <f>D13474-F13474</f>
        <v/>
      </c>
      <c r="I13474" s="16">
        <f>IF(F13474=0,0,H13474/ABS(F13474))</f>
        <v/>
      </c>
      <c r="J13474" s="10" t="inlineStr">
        <is>
          <t>TRUE</t>
        </is>
      </c>
    </row>
    <row r="13475" hidden="1" outlineLevel="2">
      <c r="A13475" s="13" t="inlineStr"/>
      <c r="B13475" s="13" t="inlineStr">
        <is>
          <t xml:space="preserve">    ONLINE Yorklenis Sanchez</t>
        </is>
      </c>
      <c r="C13475" s="14" t="inlineStr"/>
      <c r="D13475" s="15" t="n">
        <v>46462.18</v>
      </c>
      <c r="E13475" s="16">
        <f>IF($D$7125=0,0,D13475/ABS($D$7125))</f>
        <v/>
      </c>
      <c r="F13475" s="15" t="n">
        <v>46462.18</v>
      </c>
      <c r="G13475" s="16">
        <f>IF($F$7125=0,0,F13475/ABS($F$7125))</f>
        <v/>
      </c>
      <c r="H13475" s="15">
        <f>D13475-F13475</f>
        <v/>
      </c>
      <c r="I13475" s="16">
        <f>IF(F13475=0,0,H13475/ABS(F13475))</f>
        <v/>
      </c>
      <c r="J13475" s="10" t="inlineStr">
        <is>
          <t>TRUE</t>
        </is>
      </c>
    </row>
    <row r="13476" hidden="1" outlineLevel="2">
      <c r="A13476" s="13" t="inlineStr"/>
      <c r="B13476" s="13" t="inlineStr">
        <is>
          <t xml:space="preserve">    ONLINE Yubelis Arenas</t>
        </is>
      </c>
      <c r="C13476" s="14" t="inlineStr"/>
      <c r="D13476" s="15" t="n">
        <v>10090.76</v>
      </c>
      <c r="E13476" s="16">
        <f>IF($D$7125=0,0,D13476/ABS($D$7125))</f>
        <v/>
      </c>
      <c r="F13476" s="15" t="n">
        <v>10090.76</v>
      </c>
      <c r="G13476" s="16">
        <f>IF($F$7125=0,0,F13476/ABS($F$7125))</f>
        <v/>
      </c>
      <c r="H13476" s="15">
        <f>D13476-F13476</f>
        <v/>
      </c>
      <c r="I13476" s="16">
        <f>IF(F13476=0,0,H13476/ABS(F13476))</f>
        <v/>
      </c>
      <c r="J13476" s="10" t="inlineStr">
        <is>
          <t>TRUE</t>
        </is>
      </c>
    </row>
    <row r="13477" hidden="1" outlineLevel="2">
      <c r="A13477" s="13" t="inlineStr"/>
      <c r="B13477" s="13" t="inlineStr">
        <is>
          <t xml:space="preserve">    ONLINE Yudi Hernandez Diaz</t>
        </is>
      </c>
      <c r="C13477" s="14" t="inlineStr"/>
      <c r="D13477" s="15" t="n">
        <v>20596.64</v>
      </c>
      <c r="E13477" s="16">
        <f>IF($D$7125=0,0,D13477/ABS($D$7125))</f>
        <v/>
      </c>
      <c r="F13477" s="15" t="n">
        <v>20596.64</v>
      </c>
      <c r="G13477" s="16">
        <f>IF($F$7125=0,0,F13477/ABS($F$7125))</f>
        <v/>
      </c>
      <c r="H13477" s="15">
        <f>D13477-F13477</f>
        <v/>
      </c>
      <c r="I13477" s="16">
        <f>IF(F13477=0,0,H13477/ABS(F13477))</f>
        <v/>
      </c>
      <c r="J13477" s="10" t="inlineStr">
        <is>
          <t>TRUE</t>
        </is>
      </c>
    </row>
    <row r="13478" hidden="1" outlineLevel="2">
      <c r="A13478" s="13" t="inlineStr"/>
      <c r="B13478" s="13" t="inlineStr">
        <is>
          <t xml:space="preserve">    ONLINE Yudy Hernandez</t>
        </is>
      </c>
      <c r="C13478" s="14" t="inlineStr"/>
      <c r="D13478" s="15" t="n">
        <v>4470.59</v>
      </c>
      <c r="E13478" s="16">
        <f>IF($D$7125=0,0,D13478/ABS($D$7125))</f>
        <v/>
      </c>
      <c r="F13478" s="15" t="n">
        <v>4470.59</v>
      </c>
      <c r="G13478" s="16">
        <f>IF($F$7125=0,0,F13478/ABS($F$7125))</f>
        <v/>
      </c>
      <c r="H13478" s="15">
        <f>D13478-F13478</f>
        <v/>
      </c>
      <c r="I13478" s="16">
        <f>IF(F13478=0,0,H13478/ABS(F13478))</f>
        <v/>
      </c>
      <c r="J13478" s="10" t="inlineStr">
        <is>
          <t>TRUE</t>
        </is>
      </c>
    </row>
    <row r="13479" hidden="1" outlineLevel="2">
      <c r="A13479" s="13" t="inlineStr"/>
      <c r="B13479" s="13" t="inlineStr">
        <is>
          <t xml:space="preserve">    ONLINE Yudy Muñoz</t>
        </is>
      </c>
      <c r="C13479" s="14" t="inlineStr"/>
      <c r="D13479" s="15" t="n">
        <v>31932.77</v>
      </c>
      <c r="E13479" s="16">
        <f>IF($D$7125=0,0,D13479/ABS($D$7125))</f>
        <v/>
      </c>
      <c r="F13479" s="15" t="n">
        <v>31932.77</v>
      </c>
      <c r="G13479" s="16">
        <f>IF($F$7125=0,0,F13479/ABS($F$7125))</f>
        <v/>
      </c>
      <c r="H13479" s="15">
        <f>D13479-F13479</f>
        <v/>
      </c>
      <c r="I13479" s="16">
        <f>IF(F13479=0,0,H13479/ABS(F13479))</f>
        <v/>
      </c>
      <c r="J13479" s="10" t="inlineStr">
        <is>
          <t>TRUE</t>
        </is>
      </c>
    </row>
    <row r="13480" hidden="1" outlineLevel="2">
      <c r="A13480" s="13" t="inlineStr"/>
      <c r="B13480" s="13" t="inlineStr">
        <is>
          <t xml:space="preserve">    ONLINE Yudy Susana Ospina Giraldo</t>
        </is>
      </c>
      <c r="C13480" s="14" t="inlineStr"/>
      <c r="D13480" s="15" t="n">
        <v>9563.870000000001</v>
      </c>
      <c r="E13480" s="16">
        <f>IF($D$7125=0,0,D13480/ABS($D$7125))</f>
        <v/>
      </c>
      <c r="F13480" s="15" t="n">
        <v>9563.870000000001</v>
      </c>
      <c r="G13480" s="16">
        <f>IF($F$7125=0,0,F13480/ABS($F$7125))</f>
        <v/>
      </c>
      <c r="H13480" s="15">
        <f>D13480-F13480</f>
        <v/>
      </c>
      <c r="I13480" s="16">
        <f>IF(F13480=0,0,H13480/ABS(F13480))</f>
        <v/>
      </c>
      <c r="J13480" s="10" t="inlineStr">
        <is>
          <t>TRUE</t>
        </is>
      </c>
    </row>
    <row r="13481" hidden="1" outlineLevel="2">
      <c r="A13481" s="13" t="inlineStr"/>
      <c r="B13481" s="13" t="inlineStr">
        <is>
          <t xml:space="preserve">    ONLINE Yuleidys Zapata</t>
        </is>
      </c>
      <c r="C13481" s="14" t="inlineStr"/>
      <c r="D13481" s="15" t="n">
        <v>10090.76</v>
      </c>
      <c r="E13481" s="16">
        <f>IF($D$7125=0,0,D13481/ABS($D$7125))</f>
        <v/>
      </c>
      <c r="F13481" s="15" t="n">
        <v>10090.76</v>
      </c>
      <c r="G13481" s="16">
        <f>IF($F$7125=0,0,F13481/ABS($F$7125))</f>
        <v/>
      </c>
      <c r="H13481" s="15">
        <f>D13481-F13481</f>
        <v/>
      </c>
      <c r="I13481" s="16">
        <f>IF(F13481=0,0,H13481/ABS(F13481))</f>
        <v/>
      </c>
      <c r="J13481" s="10" t="inlineStr">
        <is>
          <t>TRUE</t>
        </is>
      </c>
    </row>
    <row r="13482" hidden="1" outlineLevel="2">
      <c r="A13482" s="13" t="inlineStr"/>
      <c r="B13482" s="13" t="inlineStr">
        <is>
          <t xml:space="preserve">    ONLINE Yuli Mora</t>
        </is>
      </c>
      <c r="C13482" s="14" t="inlineStr"/>
      <c r="D13482" s="15" t="n">
        <v>36403.36</v>
      </c>
      <c r="E13482" s="16">
        <f>IF($D$7125=0,0,D13482/ABS($D$7125))</f>
        <v/>
      </c>
      <c r="F13482" s="15" t="n">
        <v>36403.36</v>
      </c>
      <c r="G13482" s="16">
        <f>IF($F$7125=0,0,F13482/ABS($F$7125))</f>
        <v/>
      </c>
      <c r="H13482" s="15">
        <f>D13482-F13482</f>
        <v/>
      </c>
      <c r="I13482" s="16">
        <f>IF(F13482=0,0,H13482/ABS(F13482))</f>
        <v/>
      </c>
      <c r="J13482" s="10" t="inlineStr">
        <is>
          <t>TRUE</t>
        </is>
      </c>
    </row>
    <row r="13483" hidden="1" outlineLevel="2">
      <c r="A13483" s="13" t="inlineStr"/>
      <c r="B13483" s="13" t="inlineStr">
        <is>
          <t xml:space="preserve">    ONLINE Yuli Vanessa Jaimes Calderon</t>
        </is>
      </c>
      <c r="C13483" s="14" t="inlineStr"/>
      <c r="D13483" s="15" t="n">
        <v>12134.45</v>
      </c>
      <c r="E13483" s="16">
        <f>IF($D$7125=0,0,D13483/ABS($D$7125))</f>
        <v/>
      </c>
      <c r="F13483" s="15" t="n">
        <v>12134.45</v>
      </c>
      <c r="G13483" s="16">
        <f>IF($F$7125=0,0,F13483/ABS($F$7125))</f>
        <v/>
      </c>
      <c r="H13483" s="15">
        <f>D13483-F13483</f>
        <v/>
      </c>
      <c r="I13483" s="16">
        <f>IF(F13483=0,0,H13483/ABS(F13483))</f>
        <v/>
      </c>
      <c r="J13483" s="10" t="inlineStr">
        <is>
          <t>TRUE</t>
        </is>
      </c>
    </row>
    <row r="13484" hidden="1" outlineLevel="2">
      <c r="A13484" s="13" t="inlineStr"/>
      <c r="B13484" s="13" t="inlineStr">
        <is>
          <t xml:space="preserve">    ONLINE Yuliana Alvarez</t>
        </is>
      </c>
      <c r="C13484" s="14" t="inlineStr"/>
      <c r="D13484" s="15" t="n">
        <v>6705.88</v>
      </c>
      <c r="E13484" s="16">
        <f>IF($D$7125=0,0,D13484/ABS($D$7125))</f>
        <v/>
      </c>
      <c r="F13484" s="15" t="n">
        <v>6705.88</v>
      </c>
      <c r="G13484" s="16">
        <f>IF($F$7125=0,0,F13484/ABS($F$7125))</f>
        <v/>
      </c>
      <c r="H13484" s="15">
        <f>D13484-F13484</f>
        <v/>
      </c>
      <c r="I13484" s="16">
        <f>IF(F13484=0,0,H13484/ABS(F13484))</f>
        <v/>
      </c>
      <c r="J13484" s="10" t="inlineStr">
        <is>
          <t>TRUE</t>
        </is>
      </c>
    </row>
    <row r="13485" hidden="1" outlineLevel="2">
      <c r="A13485" s="13" t="inlineStr"/>
      <c r="B13485" s="13" t="inlineStr">
        <is>
          <t xml:space="preserve">    ONLINE Yuliana Solarte González</t>
        </is>
      </c>
      <c r="C13485" s="14" t="inlineStr"/>
      <c r="D13485" s="15" t="n">
        <v>9579.83</v>
      </c>
      <c r="E13485" s="16">
        <f>IF($D$7125=0,0,D13485/ABS($D$7125))</f>
        <v/>
      </c>
      <c r="F13485" s="15" t="n">
        <v>9579.83</v>
      </c>
      <c r="G13485" s="16">
        <f>IF($F$7125=0,0,F13485/ABS($F$7125))</f>
        <v/>
      </c>
      <c r="H13485" s="15">
        <f>D13485-F13485</f>
        <v/>
      </c>
      <c r="I13485" s="16">
        <f>IF(F13485=0,0,H13485/ABS(F13485))</f>
        <v/>
      </c>
      <c r="J13485" s="10" t="inlineStr">
        <is>
          <t>TRUE</t>
        </is>
      </c>
    </row>
    <row r="13486" hidden="1" outlineLevel="2">
      <c r="A13486" s="13" t="inlineStr"/>
      <c r="B13486" s="13" t="inlineStr">
        <is>
          <t xml:space="preserve">    ONLINE Yulibeth Silva galvan</t>
        </is>
      </c>
      <c r="C13486" s="14" t="inlineStr"/>
      <c r="D13486" s="15" t="n">
        <v>16988.24</v>
      </c>
      <c r="E13486" s="16">
        <f>IF($D$7125=0,0,D13486/ABS($D$7125))</f>
        <v/>
      </c>
      <c r="F13486" s="15" t="n">
        <v>16988.24</v>
      </c>
      <c r="G13486" s="16">
        <f>IF($F$7125=0,0,F13486/ABS($F$7125))</f>
        <v/>
      </c>
      <c r="H13486" s="15">
        <f>D13486-F13486</f>
        <v/>
      </c>
      <c r="I13486" s="16">
        <f>IF(F13486=0,0,H13486/ABS(F13486))</f>
        <v/>
      </c>
      <c r="J13486" s="10" t="inlineStr">
        <is>
          <t>TRUE</t>
        </is>
      </c>
    </row>
    <row r="13487" hidden="1" outlineLevel="2">
      <c r="A13487" s="13" t="inlineStr"/>
      <c r="B13487" s="13" t="inlineStr">
        <is>
          <t xml:space="preserve">    ONLINE Yulieth Quintero</t>
        </is>
      </c>
      <c r="C13487" s="14" t="inlineStr"/>
      <c r="D13487" s="15" t="n">
        <v>24907.56</v>
      </c>
      <c r="E13487" s="16">
        <f>IF($D$7125=0,0,D13487/ABS($D$7125))</f>
        <v/>
      </c>
      <c r="F13487" s="15" t="n">
        <v>24907.56</v>
      </c>
      <c r="G13487" s="16">
        <f>IF($F$7125=0,0,F13487/ABS($F$7125))</f>
        <v/>
      </c>
      <c r="H13487" s="15">
        <f>D13487-F13487</f>
        <v/>
      </c>
      <c r="I13487" s="16">
        <f>IF(F13487=0,0,H13487/ABS(F13487))</f>
        <v/>
      </c>
      <c r="J13487" s="10" t="inlineStr">
        <is>
          <t>TRUE</t>
        </is>
      </c>
    </row>
    <row r="13488" hidden="1" outlineLevel="2">
      <c r="A13488" s="13" t="inlineStr"/>
      <c r="B13488" s="13" t="inlineStr">
        <is>
          <t xml:space="preserve">    ONLINE Yuly Andrea V Bedoya Betancur</t>
        </is>
      </c>
      <c r="C13488" s="14" t="inlineStr"/>
      <c r="D13488" s="15" t="n">
        <v>15966.39</v>
      </c>
      <c r="E13488" s="16">
        <f>IF($D$7125=0,0,D13488/ABS($D$7125))</f>
        <v/>
      </c>
      <c r="F13488" s="15" t="n">
        <v>15966.39</v>
      </c>
      <c r="G13488" s="16">
        <f>IF($F$7125=0,0,F13488/ABS($F$7125))</f>
        <v/>
      </c>
      <c r="H13488" s="15">
        <f>D13488-F13488</f>
        <v/>
      </c>
      <c r="I13488" s="16">
        <f>IF(F13488=0,0,H13488/ABS(F13488))</f>
        <v/>
      </c>
      <c r="J13488" s="10" t="inlineStr">
        <is>
          <t>TRUE</t>
        </is>
      </c>
    </row>
    <row r="13489" hidden="1" outlineLevel="2">
      <c r="A13489" s="13" t="inlineStr"/>
      <c r="B13489" s="13" t="inlineStr">
        <is>
          <t xml:space="preserve">    ONLINE Yuly Avilan</t>
        </is>
      </c>
      <c r="C13489" s="14" t="inlineStr"/>
      <c r="D13489" s="15" t="n">
        <v>11815.13</v>
      </c>
      <c r="E13489" s="16">
        <f>IF($D$7125=0,0,D13489/ABS($D$7125))</f>
        <v/>
      </c>
      <c r="F13489" s="15" t="n">
        <v>11815.13</v>
      </c>
      <c r="G13489" s="16">
        <f>IF($F$7125=0,0,F13489/ABS($F$7125))</f>
        <v/>
      </c>
      <c r="H13489" s="15">
        <f>D13489-F13489</f>
        <v/>
      </c>
      <c r="I13489" s="16">
        <f>IF(F13489=0,0,H13489/ABS(F13489))</f>
        <v/>
      </c>
      <c r="J13489" s="10" t="inlineStr">
        <is>
          <t>TRUE</t>
        </is>
      </c>
    </row>
    <row r="13490" hidden="1" outlineLevel="2">
      <c r="A13490" s="13" t="inlineStr"/>
      <c r="B13490" s="13" t="inlineStr">
        <is>
          <t xml:space="preserve">    ONLINE Yuly Camargo</t>
        </is>
      </c>
      <c r="C13490" s="14" t="inlineStr"/>
      <c r="D13490" s="15" t="n">
        <v>12773.11</v>
      </c>
      <c r="E13490" s="16">
        <f>IF($D$7125=0,0,D13490/ABS($D$7125))</f>
        <v/>
      </c>
      <c r="F13490" s="15" t="n">
        <v>12773.11</v>
      </c>
      <c r="G13490" s="16">
        <f>IF($F$7125=0,0,F13490/ABS($F$7125))</f>
        <v/>
      </c>
      <c r="H13490" s="15">
        <f>D13490-F13490</f>
        <v/>
      </c>
      <c r="I13490" s="16">
        <f>IF(F13490=0,0,H13490/ABS(F13490))</f>
        <v/>
      </c>
      <c r="J13490" s="10" t="inlineStr">
        <is>
          <t>TRUE</t>
        </is>
      </c>
    </row>
    <row r="13491" hidden="1" outlineLevel="2">
      <c r="A13491" s="13" t="inlineStr"/>
      <c r="B13491" s="13" t="inlineStr">
        <is>
          <t xml:space="preserve">    ONLINE Yuly Cataño</t>
        </is>
      </c>
      <c r="C13491" s="14" t="inlineStr"/>
      <c r="D13491" s="15" t="n">
        <v>108603.37</v>
      </c>
      <c r="E13491" s="16">
        <f>IF($D$7125=0,0,D13491/ABS($D$7125))</f>
        <v/>
      </c>
      <c r="F13491" s="15" t="n">
        <v>108603.37</v>
      </c>
      <c r="G13491" s="16">
        <f>IF($F$7125=0,0,F13491/ABS($F$7125))</f>
        <v/>
      </c>
      <c r="H13491" s="15">
        <f>D13491-F13491</f>
        <v/>
      </c>
      <c r="I13491" s="16">
        <f>IF(F13491=0,0,H13491/ABS(F13491))</f>
        <v/>
      </c>
      <c r="J13491" s="10" t="inlineStr">
        <is>
          <t>TRUE</t>
        </is>
      </c>
    </row>
    <row r="13492" hidden="1" outlineLevel="2">
      <c r="A13492" s="13" t="inlineStr"/>
      <c r="B13492" s="13" t="inlineStr">
        <is>
          <t xml:space="preserve">    ONLINE Yuly Moreno Montoya</t>
        </is>
      </c>
      <c r="C13492" s="14" t="inlineStr"/>
      <c r="D13492" s="15" t="n">
        <v>13411.76</v>
      </c>
      <c r="E13492" s="16">
        <f>IF($D$7125=0,0,D13492/ABS($D$7125))</f>
        <v/>
      </c>
      <c r="F13492" s="15" t="n">
        <v>13411.76</v>
      </c>
      <c r="G13492" s="16">
        <f>IF($F$7125=0,0,F13492/ABS($F$7125))</f>
        <v/>
      </c>
      <c r="H13492" s="15">
        <f>D13492-F13492</f>
        <v/>
      </c>
      <c r="I13492" s="16">
        <f>IF(F13492=0,0,H13492/ABS(F13492))</f>
        <v/>
      </c>
      <c r="J13492" s="10" t="inlineStr">
        <is>
          <t>TRUE</t>
        </is>
      </c>
    </row>
    <row r="13493" hidden="1" outlineLevel="2">
      <c r="A13493" s="13" t="inlineStr"/>
      <c r="B13493" s="13" t="inlineStr">
        <is>
          <t xml:space="preserve">    ONLINE Yurani Gonzalez Tello</t>
        </is>
      </c>
      <c r="C13493" s="14" t="inlineStr"/>
      <c r="D13493" s="15" t="n">
        <v>19159.66</v>
      </c>
      <c r="E13493" s="16">
        <f>IF($D$7125=0,0,D13493/ABS($D$7125))</f>
        <v/>
      </c>
      <c r="F13493" s="15" t="n">
        <v>19159.66</v>
      </c>
      <c r="G13493" s="16">
        <f>IF($F$7125=0,0,F13493/ABS($F$7125))</f>
        <v/>
      </c>
      <c r="H13493" s="15">
        <f>D13493-F13493</f>
        <v/>
      </c>
      <c r="I13493" s="16">
        <f>IF(F13493=0,0,H13493/ABS(F13493))</f>
        <v/>
      </c>
      <c r="J13493" s="10" t="inlineStr">
        <is>
          <t>TRUE</t>
        </is>
      </c>
    </row>
    <row r="13494" hidden="1" outlineLevel="2">
      <c r="A13494" s="13" t="inlineStr"/>
      <c r="B13494" s="13" t="inlineStr">
        <is>
          <t xml:space="preserve">    ONLINE Yurani Parra Mora</t>
        </is>
      </c>
      <c r="C13494" s="14" t="inlineStr"/>
      <c r="D13494" s="15" t="n">
        <v>22831.93</v>
      </c>
      <c r="E13494" s="16">
        <f>IF($D$7125=0,0,D13494/ABS($D$7125))</f>
        <v/>
      </c>
      <c r="F13494" s="15" t="n">
        <v>22831.93</v>
      </c>
      <c r="G13494" s="16">
        <f>IF($F$7125=0,0,F13494/ABS($F$7125))</f>
        <v/>
      </c>
      <c r="H13494" s="15">
        <f>D13494-F13494</f>
        <v/>
      </c>
      <c r="I13494" s="16">
        <f>IF(F13494=0,0,H13494/ABS(F13494))</f>
        <v/>
      </c>
      <c r="J13494" s="10" t="inlineStr">
        <is>
          <t>TRUE</t>
        </is>
      </c>
    </row>
    <row r="13495" hidden="1" outlineLevel="2">
      <c r="A13495" s="13" t="inlineStr"/>
      <c r="B13495" s="13" t="inlineStr">
        <is>
          <t xml:space="preserve">    ONLINE Yurani Rojas Restrepo</t>
        </is>
      </c>
      <c r="C13495" s="14" t="inlineStr"/>
      <c r="D13495" s="15" t="n">
        <v>9100.84</v>
      </c>
      <c r="E13495" s="16">
        <f>IF($D$7125=0,0,D13495/ABS($D$7125))</f>
        <v/>
      </c>
      <c r="F13495" s="15" t="n">
        <v>9100.84</v>
      </c>
      <c r="G13495" s="16">
        <f>IF($F$7125=0,0,F13495/ABS($F$7125))</f>
        <v/>
      </c>
      <c r="H13495" s="15">
        <f>D13495-F13495</f>
        <v/>
      </c>
      <c r="I13495" s="16">
        <f>IF(F13495=0,0,H13495/ABS(F13495))</f>
        <v/>
      </c>
      <c r="J13495" s="10" t="inlineStr">
        <is>
          <t>TRUE</t>
        </is>
      </c>
    </row>
    <row r="13496" hidden="1" outlineLevel="2">
      <c r="A13496" s="13" t="inlineStr"/>
      <c r="B13496" s="13" t="inlineStr">
        <is>
          <t xml:space="preserve">    ONLINE Yuri Giraldo</t>
        </is>
      </c>
      <c r="C13496" s="14" t="inlineStr"/>
      <c r="D13496" s="15" t="n">
        <v>9579.83</v>
      </c>
      <c r="E13496" s="16">
        <f>IF($D$7125=0,0,D13496/ABS($D$7125))</f>
        <v/>
      </c>
      <c r="F13496" s="15" t="n">
        <v>9579.83</v>
      </c>
      <c r="G13496" s="16">
        <f>IF($F$7125=0,0,F13496/ABS($F$7125))</f>
        <v/>
      </c>
      <c r="H13496" s="15">
        <f>D13496-F13496</f>
        <v/>
      </c>
      <c r="I13496" s="16">
        <f>IF(F13496=0,0,H13496/ABS(F13496))</f>
        <v/>
      </c>
      <c r="J13496" s="10" t="inlineStr">
        <is>
          <t>TRUE</t>
        </is>
      </c>
    </row>
    <row r="13497" hidden="1" outlineLevel="2">
      <c r="A13497" s="13" t="inlineStr"/>
      <c r="B13497" s="13" t="inlineStr">
        <is>
          <t xml:space="preserve">    ONLINE Yuri Mena</t>
        </is>
      </c>
      <c r="C13497" s="14" t="inlineStr"/>
      <c r="D13497" s="15" t="n">
        <v>27149.25</v>
      </c>
      <c r="E13497" s="16">
        <f>IF($D$7125=0,0,D13497/ABS($D$7125))</f>
        <v/>
      </c>
      <c r="F13497" s="15" t="n">
        <v>27149.25</v>
      </c>
      <c r="G13497" s="16">
        <f>IF($F$7125=0,0,F13497/ABS($F$7125))</f>
        <v/>
      </c>
      <c r="H13497" s="15">
        <f>D13497-F13497</f>
        <v/>
      </c>
      <c r="I13497" s="16">
        <f>IF(F13497=0,0,H13497/ABS(F13497))</f>
        <v/>
      </c>
      <c r="J13497" s="10" t="inlineStr">
        <is>
          <t>TRUE</t>
        </is>
      </c>
    </row>
    <row r="13498" hidden="1" outlineLevel="2">
      <c r="A13498" s="13" t="inlineStr"/>
      <c r="B13498" s="13" t="inlineStr">
        <is>
          <t xml:space="preserve">    ONLINE Yuri Zuñiga</t>
        </is>
      </c>
      <c r="C13498" s="14" t="inlineStr"/>
      <c r="D13498" s="15" t="n">
        <v>19223.38</v>
      </c>
      <c r="E13498" s="16">
        <f>IF($D$7125=0,0,D13498/ABS($D$7125))</f>
        <v/>
      </c>
      <c r="F13498" s="15" t="n">
        <v>19223.38</v>
      </c>
      <c r="G13498" s="16">
        <f>IF($F$7125=0,0,F13498/ABS($F$7125))</f>
        <v/>
      </c>
      <c r="H13498" s="15">
        <f>D13498-F13498</f>
        <v/>
      </c>
      <c r="I13498" s="16">
        <f>IF(F13498=0,0,H13498/ABS(F13498))</f>
        <v/>
      </c>
      <c r="J13498" s="10" t="inlineStr">
        <is>
          <t>TRUE</t>
        </is>
      </c>
    </row>
    <row r="13499" hidden="1" outlineLevel="2">
      <c r="A13499" s="13" t="inlineStr"/>
      <c r="B13499" s="13" t="inlineStr">
        <is>
          <t xml:space="preserve">    ONLINE Yury Barrios</t>
        </is>
      </c>
      <c r="C13499" s="14" t="inlineStr"/>
      <c r="D13499" s="15" t="n">
        <v>17563.03</v>
      </c>
      <c r="E13499" s="16">
        <f>IF($D$7125=0,0,D13499/ABS($D$7125))</f>
        <v/>
      </c>
      <c r="F13499" s="15" t="n">
        <v>17563.03</v>
      </c>
      <c r="G13499" s="16">
        <f>IF($F$7125=0,0,F13499/ABS($F$7125))</f>
        <v/>
      </c>
      <c r="H13499" s="15">
        <f>D13499-F13499</f>
        <v/>
      </c>
      <c r="I13499" s="16">
        <f>IF(F13499=0,0,H13499/ABS(F13499))</f>
        <v/>
      </c>
      <c r="J13499" s="10" t="inlineStr">
        <is>
          <t>TRUE</t>
        </is>
      </c>
    </row>
    <row r="13500" hidden="1" outlineLevel="2">
      <c r="A13500" s="13" t="inlineStr"/>
      <c r="B13500" s="13" t="inlineStr">
        <is>
          <t xml:space="preserve">    ONLINE Yuvinza Ariza Gomez</t>
        </is>
      </c>
      <c r="C13500" s="14" t="inlineStr"/>
      <c r="D13500" s="15" t="n">
        <v>19159.66</v>
      </c>
      <c r="E13500" s="16">
        <f>IF($D$7125=0,0,D13500/ABS($D$7125))</f>
        <v/>
      </c>
      <c r="F13500" s="15" t="n">
        <v>19159.66</v>
      </c>
      <c r="G13500" s="16">
        <f>IF($F$7125=0,0,F13500/ABS($F$7125))</f>
        <v/>
      </c>
      <c r="H13500" s="15">
        <f>D13500-F13500</f>
        <v/>
      </c>
      <c r="I13500" s="16">
        <f>IF(F13500=0,0,H13500/ABS(F13500))</f>
        <v/>
      </c>
      <c r="J13500" s="10" t="inlineStr">
        <is>
          <t>TRUE</t>
        </is>
      </c>
    </row>
    <row r="13501" hidden="1" outlineLevel="2">
      <c r="A13501" s="13" t="inlineStr"/>
      <c r="B13501" s="13" t="inlineStr">
        <is>
          <t xml:space="preserve">    ONLINE Zahir Moya</t>
        </is>
      </c>
      <c r="C13501" s="14" t="inlineStr"/>
      <c r="D13501" s="15" t="n">
        <v>137310.92</v>
      </c>
      <c r="E13501" s="16">
        <f>IF($D$7125=0,0,D13501/ABS($D$7125))</f>
        <v/>
      </c>
      <c r="F13501" s="15" t="n">
        <v>137310.92</v>
      </c>
      <c r="G13501" s="16">
        <f>IF($F$7125=0,0,F13501/ABS($F$7125))</f>
        <v/>
      </c>
      <c r="H13501" s="15">
        <f>D13501-F13501</f>
        <v/>
      </c>
      <c r="I13501" s="16">
        <f>IF(F13501=0,0,H13501/ABS(F13501))</f>
        <v/>
      </c>
      <c r="J13501" s="10" t="inlineStr">
        <is>
          <t>TRUE</t>
        </is>
      </c>
    </row>
    <row r="13502" hidden="1" outlineLevel="2">
      <c r="A13502" s="13" t="inlineStr"/>
      <c r="B13502" s="13" t="inlineStr">
        <is>
          <t xml:space="preserve">    ONLINE Zahira Gutierrez</t>
        </is>
      </c>
      <c r="C13502" s="14" t="inlineStr"/>
      <c r="D13502" s="15" t="n">
        <v>15966.39</v>
      </c>
      <c r="E13502" s="16">
        <f>IF($D$7125=0,0,D13502/ABS($D$7125))</f>
        <v/>
      </c>
      <c r="F13502" s="15" t="n">
        <v>15966.39</v>
      </c>
      <c r="G13502" s="16">
        <f>IF($F$7125=0,0,F13502/ABS($F$7125))</f>
        <v/>
      </c>
      <c r="H13502" s="15">
        <f>D13502-F13502</f>
        <v/>
      </c>
      <c r="I13502" s="16">
        <f>IF(F13502=0,0,H13502/ABS(F13502))</f>
        <v/>
      </c>
      <c r="J13502" s="10" t="inlineStr">
        <is>
          <t>TRUE</t>
        </is>
      </c>
    </row>
    <row r="13503" hidden="1" outlineLevel="2">
      <c r="A13503" s="13" t="inlineStr"/>
      <c r="B13503" s="13" t="inlineStr">
        <is>
          <t xml:space="preserve">    ONLINE Zandra Patricia Clavijo Lopez</t>
        </is>
      </c>
      <c r="C13503" s="14" t="inlineStr"/>
      <c r="D13503" s="15" t="n">
        <v>147888.65</v>
      </c>
      <c r="E13503" s="16">
        <f>IF($D$7125=0,0,D13503/ABS($D$7125))</f>
        <v/>
      </c>
      <c r="F13503" s="15" t="n">
        <v>147888.65</v>
      </c>
      <c r="G13503" s="16">
        <f>IF($F$7125=0,0,F13503/ABS($F$7125))</f>
        <v/>
      </c>
      <c r="H13503" s="15">
        <f>D13503-F13503</f>
        <v/>
      </c>
      <c r="I13503" s="16">
        <f>IF(F13503=0,0,H13503/ABS(F13503))</f>
        <v/>
      </c>
      <c r="J13503" s="10" t="inlineStr">
        <is>
          <t>TRUE</t>
        </is>
      </c>
    </row>
    <row r="13504" hidden="1" outlineLevel="2">
      <c r="A13504" s="13" t="inlineStr"/>
      <c r="B13504" s="13" t="inlineStr">
        <is>
          <t xml:space="preserve">    ONLINE Zayrene Garces Muñoz</t>
        </is>
      </c>
      <c r="C13504" s="14" t="inlineStr"/>
      <c r="D13504" s="15" t="n">
        <v>45184.87</v>
      </c>
      <c r="E13504" s="16">
        <f>IF($D$7125=0,0,D13504/ABS($D$7125))</f>
        <v/>
      </c>
      <c r="F13504" s="15" t="n">
        <v>45184.87</v>
      </c>
      <c r="G13504" s="16">
        <f>IF($F$7125=0,0,F13504/ABS($F$7125))</f>
        <v/>
      </c>
      <c r="H13504" s="15">
        <f>D13504-F13504</f>
        <v/>
      </c>
      <c r="I13504" s="16">
        <f>IF(F13504=0,0,H13504/ABS(F13504))</f>
        <v/>
      </c>
      <c r="J13504" s="10" t="inlineStr">
        <is>
          <t>TRUE</t>
        </is>
      </c>
    </row>
    <row r="13505" hidden="1" outlineLevel="2">
      <c r="A13505" s="13" t="inlineStr"/>
      <c r="B13505" s="13" t="inlineStr">
        <is>
          <t xml:space="preserve">    ONLINE Zhenia Gutierrez</t>
        </is>
      </c>
      <c r="C13505" s="14" t="inlineStr"/>
      <c r="D13505" s="15" t="n">
        <v>24428.57</v>
      </c>
      <c r="E13505" s="16">
        <f>IF($D$7125=0,0,D13505/ABS($D$7125))</f>
        <v/>
      </c>
      <c r="F13505" s="15" t="n">
        <v>24428.57</v>
      </c>
      <c r="G13505" s="16">
        <f>IF($F$7125=0,0,F13505/ABS($F$7125))</f>
        <v/>
      </c>
      <c r="H13505" s="15">
        <f>D13505-F13505</f>
        <v/>
      </c>
      <c r="I13505" s="16">
        <f>IF(F13505=0,0,H13505/ABS(F13505))</f>
        <v/>
      </c>
      <c r="J13505" s="10" t="inlineStr">
        <is>
          <t>TRUE</t>
        </is>
      </c>
    </row>
    <row r="13506" hidden="1" outlineLevel="2">
      <c r="A13506" s="13" t="inlineStr"/>
      <c r="B13506" s="13" t="inlineStr">
        <is>
          <t xml:space="preserve">    ONLINE Zihomara Acosta</t>
        </is>
      </c>
      <c r="C13506" s="14" t="inlineStr"/>
      <c r="D13506" s="15" t="n">
        <v>10090.76</v>
      </c>
      <c r="E13506" s="16">
        <f>IF($D$7125=0,0,D13506/ABS($D$7125))</f>
        <v/>
      </c>
      <c r="F13506" s="15" t="n">
        <v>10090.76</v>
      </c>
      <c r="G13506" s="16">
        <f>IF($F$7125=0,0,F13506/ABS($F$7125))</f>
        <v/>
      </c>
      <c r="H13506" s="15">
        <f>D13506-F13506</f>
        <v/>
      </c>
      <c r="I13506" s="16">
        <f>IF(F13506=0,0,H13506/ABS(F13506))</f>
        <v/>
      </c>
      <c r="J13506" s="10" t="inlineStr">
        <is>
          <t>TRUE</t>
        </is>
      </c>
    </row>
    <row r="13507" hidden="1" outlineLevel="2">
      <c r="A13507" s="13" t="inlineStr"/>
      <c r="B13507" s="13" t="inlineStr">
        <is>
          <t xml:space="preserve">    ONLINE Zobeida Garces Mosquera</t>
        </is>
      </c>
      <c r="C13507" s="14" t="inlineStr"/>
      <c r="D13507" s="15" t="n">
        <v>60352.94</v>
      </c>
      <c r="E13507" s="16">
        <f>IF($D$7125=0,0,D13507/ABS($D$7125))</f>
        <v/>
      </c>
      <c r="F13507" s="15" t="n">
        <v>60352.94</v>
      </c>
      <c r="G13507" s="16">
        <f>IF($F$7125=0,0,F13507/ABS($F$7125))</f>
        <v/>
      </c>
      <c r="H13507" s="15">
        <f>D13507-F13507</f>
        <v/>
      </c>
      <c r="I13507" s="16">
        <f>IF(F13507=0,0,H13507/ABS(F13507))</f>
        <v/>
      </c>
      <c r="J13507" s="10" t="inlineStr">
        <is>
          <t>TRUE</t>
        </is>
      </c>
    </row>
    <row r="13508" hidden="1" outlineLevel="2">
      <c r="A13508" s="13" t="inlineStr"/>
      <c r="B13508" s="13" t="inlineStr">
        <is>
          <t xml:space="preserve">    ONLINE Zulay Mosquera</t>
        </is>
      </c>
      <c r="C13508" s="14" t="inlineStr"/>
      <c r="D13508" s="15" t="n">
        <v>6386.55</v>
      </c>
      <c r="E13508" s="16">
        <f>IF($D$7125=0,0,D13508/ABS($D$7125))</f>
        <v/>
      </c>
      <c r="F13508" s="15" t="n">
        <v>6386.55</v>
      </c>
      <c r="G13508" s="16">
        <f>IF($F$7125=0,0,F13508/ABS($F$7125))</f>
        <v/>
      </c>
      <c r="H13508" s="15">
        <f>D13508-F13508</f>
        <v/>
      </c>
      <c r="I13508" s="16">
        <f>IF(F13508=0,0,H13508/ABS(F13508))</f>
        <v/>
      </c>
      <c r="J13508" s="10" t="inlineStr">
        <is>
          <t>TRUE</t>
        </is>
      </c>
    </row>
    <row r="13509" hidden="1" outlineLevel="2">
      <c r="A13509" s="13" t="inlineStr"/>
      <c r="B13509" s="13" t="inlineStr">
        <is>
          <t xml:space="preserve">    ONLINE Zuleima Baron</t>
        </is>
      </c>
      <c r="C13509" s="14" t="inlineStr"/>
      <c r="D13509" s="15" t="n">
        <v>20181.51</v>
      </c>
      <c r="E13509" s="16">
        <f>IF($D$7125=0,0,D13509/ABS($D$7125))</f>
        <v/>
      </c>
      <c r="F13509" s="15" t="n">
        <v>20181.51</v>
      </c>
      <c r="G13509" s="16">
        <f>IF($F$7125=0,0,F13509/ABS($F$7125))</f>
        <v/>
      </c>
      <c r="H13509" s="15">
        <f>D13509-F13509</f>
        <v/>
      </c>
      <c r="I13509" s="16">
        <f>IF(F13509=0,0,H13509/ABS(F13509))</f>
        <v/>
      </c>
      <c r="J13509" s="10" t="inlineStr">
        <is>
          <t>TRUE</t>
        </is>
      </c>
    </row>
    <row r="13510" hidden="1" outlineLevel="2">
      <c r="A13510" s="13" t="inlineStr"/>
      <c r="B13510" s="13" t="inlineStr">
        <is>
          <t xml:space="preserve">    ONLINE Zulema Vega</t>
        </is>
      </c>
      <c r="C13510" s="14" t="inlineStr"/>
      <c r="D13510" s="15" t="n">
        <v>63865.55</v>
      </c>
      <c r="E13510" s="16">
        <f>IF($D$7125=0,0,D13510/ABS($D$7125))</f>
        <v/>
      </c>
      <c r="F13510" s="15" t="n">
        <v>63865.55</v>
      </c>
      <c r="G13510" s="16">
        <f>IF($F$7125=0,0,F13510/ABS($F$7125))</f>
        <v/>
      </c>
      <c r="H13510" s="15">
        <f>D13510-F13510</f>
        <v/>
      </c>
      <c r="I13510" s="16">
        <f>IF(F13510=0,0,H13510/ABS(F13510))</f>
        <v/>
      </c>
      <c r="J13510" s="10" t="inlineStr">
        <is>
          <t>TRUE</t>
        </is>
      </c>
    </row>
    <row r="13511" hidden="1" outlineLevel="2">
      <c r="A13511" s="13" t="inlineStr"/>
      <c r="B13511" s="13" t="inlineStr">
        <is>
          <t xml:space="preserve">    ONLINE Zully Pérez Ojeda</t>
        </is>
      </c>
      <c r="C13511" s="14" t="inlineStr"/>
      <c r="D13511" s="15" t="n">
        <v>7057.14</v>
      </c>
      <c r="E13511" s="16">
        <f>IF($D$7125=0,0,D13511/ABS($D$7125))</f>
        <v/>
      </c>
      <c r="F13511" s="15" t="n">
        <v>7057.14</v>
      </c>
      <c r="G13511" s="16">
        <f>IF($F$7125=0,0,F13511/ABS($F$7125))</f>
        <v/>
      </c>
      <c r="H13511" s="15">
        <f>D13511-F13511</f>
        <v/>
      </c>
      <c r="I13511" s="16">
        <f>IF(F13511=0,0,H13511/ABS(F13511))</f>
        <v/>
      </c>
      <c r="J13511" s="10" t="inlineStr">
        <is>
          <t>TRUE</t>
        </is>
      </c>
    </row>
    <row r="13512" hidden="1" outlineLevel="2">
      <c r="A13512" s="13" t="inlineStr"/>
      <c r="B13512" s="13" t="inlineStr">
        <is>
          <t xml:space="preserve">    ONLINE Zully Ramirez</t>
        </is>
      </c>
      <c r="C13512" s="14" t="inlineStr"/>
      <c r="D13512" s="15" t="n">
        <v>30176.47</v>
      </c>
      <c r="E13512" s="16">
        <f>IF($D$7125=0,0,D13512/ABS($D$7125))</f>
        <v/>
      </c>
      <c r="F13512" s="15" t="n">
        <v>30176.47</v>
      </c>
      <c r="G13512" s="16">
        <f>IF($F$7125=0,0,F13512/ABS($F$7125))</f>
        <v/>
      </c>
      <c r="H13512" s="15">
        <f>D13512-F13512</f>
        <v/>
      </c>
      <c r="I13512" s="16">
        <f>IF(F13512=0,0,H13512/ABS(F13512))</f>
        <v/>
      </c>
      <c r="J13512" s="10" t="inlineStr">
        <is>
          <t>TRUE</t>
        </is>
      </c>
    </row>
    <row r="13513" hidden="1" outlineLevel="2">
      <c r="A13513" s="13" t="inlineStr"/>
      <c r="B13513" s="13" t="inlineStr">
        <is>
          <t xml:space="preserve">    ONLINE Zulma Cordoba</t>
        </is>
      </c>
      <c r="C13513" s="14" t="inlineStr"/>
      <c r="D13513" s="15" t="n">
        <v>11974.79</v>
      </c>
      <c r="E13513" s="16">
        <f>IF($D$7125=0,0,D13513/ABS($D$7125))</f>
        <v/>
      </c>
      <c r="F13513" s="15" t="n">
        <v>11974.79</v>
      </c>
      <c r="G13513" s="16">
        <f>IF($F$7125=0,0,F13513/ABS($F$7125))</f>
        <v/>
      </c>
      <c r="H13513" s="15">
        <f>D13513-F13513</f>
        <v/>
      </c>
      <c r="I13513" s="16">
        <f>IF(F13513=0,0,H13513/ABS(F13513))</f>
        <v/>
      </c>
      <c r="J13513" s="10" t="inlineStr">
        <is>
          <t>TRUE</t>
        </is>
      </c>
    </row>
    <row r="13514" hidden="1" outlineLevel="2">
      <c r="A13514" s="13" t="inlineStr"/>
      <c r="B13514" s="13" t="inlineStr">
        <is>
          <t xml:space="preserve">    ONLINE Zulma Molano</t>
        </is>
      </c>
      <c r="C13514" s="14" t="inlineStr"/>
      <c r="D13514" s="15" t="n">
        <v>26025.23</v>
      </c>
      <c r="E13514" s="16">
        <f>IF($D$7125=0,0,D13514/ABS($D$7125))</f>
        <v/>
      </c>
      <c r="F13514" s="15" t="n">
        <v>26025.23</v>
      </c>
      <c r="G13514" s="16">
        <f>IF($F$7125=0,0,F13514/ABS($F$7125))</f>
        <v/>
      </c>
      <c r="H13514" s="15">
        <f>D13514-F13514</f>
        <v/>
      </c>
      <c r="I13514" s="16">
        <f>IF(F13514=0,0,H13514/ABS(F13514))</f>
        <v/>
      </c>
      <c r="J13514" s="10" t="inlineStr">
        <is>
          <t>TRUE</t>
        </is>
      </c>
    </row>
    <row r="13515" hidden="1" outlineLevel="2">
      <c r="A13515" s="13" t="inlineStr"/>
      <c r="B13515" s="13" t="inlineStr">
        <is>
          <t xml:space="preserve">    ONLINE Zulma Moreno</t>
        </is>
      </c>
      <c r="C13515" s="14" t="inlineStr"/>
      <c r="D13515" s="15" t="n">
        <v>5588.24</v>
      </c>
      <c r="E13515" s="16">
        <f>IF($D$7125=0,0,D13515/ABS($D$7125))</f>
        <v/>
      </c>
      <c r="F13515" s="15" t="n">
        <v>5588.24</v>
      </c>
      <c r="G13515" s="16">
        <f>IF($F$7125=0,0,F13515/ABS($F$7125))</f>
        <v/>
      </c>
      <c r="H13515" s="15">
        <f>D13515-F13515</f>
        <v/>
      </c>
      <c r="I13515" s="16">
        <f>IF(F13515=0,0,H13515/ABS(F13515))</f>
        <v/>
      </c>
      <c r="J13515" s="10" t="inlineStr">
        <is>
          <t>TRUE</t>
        </is>
      </c>
    </row>
    <row r="13516" hidden="1" outlineLevel="2">
      <c r="A13516" s="13" t="inlineStr"/>
      <c r="B13516" s="13" t="inlineStr">
        <is>
          <t xml:space="preserve">    ONLINE Zuly Laguna</t>
        </is>
      </c>
      <c r="C13516" s="14" t="inlineStr"/>
      <c r="D13516" s="15" t="n">
        <v>7057.17</v>
      </c>
      <c r="E13516" s="16">
        <f>IF($D$7125=0,0,D13516/ABS($D$7125))</f>
        <v/>
      </c>
      <c r="F13516" s="15" t="n">
        <v>7057.17</v>
      </c>
      <c r="G13516" s="16">
        <f>IF($F$7125=0,0,F13516/ABS($F$7125))</f>
        <v/>
      </c>
      <c r="H13516" s="15">
        <f>D13516-F13516</f>
        <v/>
      </c>
      <c r="I13516" s="16">
        <f>IF(F13516=0,0,H13516/ABS(F13516))</f>
        <v/>
      </c>
      <c r="J13516" s="10" t="inlineStr">
        <is>
          <t>TRUE</t>
        </is>
      </c>
    </row>
    <row r="13517" hidden="1" outlineLevel="2">
      <c r="A13517" s="13" t="inlineStr"/>
      <c r="B13517" s="13" t="inlineStr">
        <is>
          <t xml:space="preserve">    ONLINE Zuny Coronel</t>
        </is>
      </c>
      <c r="C13517" s="14" t="inlineStr"/>
      <c r="D13517" s="15" t="n">
        <v>110072.28</v>
      </c>
      <c r="E13517" s="16">
        <f>IF($D$7125=0,0,D13517/ABS($D$7125))</f>
        <v/>
      </c>
      <c r="F13517" s="15" t="n">
        <v>110072.28</v>
      </c>
      <c r="G13517" s="16">
        <f>IF($F$7125=0,0,F13517/ABS($F$7125))</f>
        <v/>
      </c>
      <c r="H13517" s="15">
        <f>D13517-F13517</f>
        <v/>
      </c>
      <c r="I13517" s="16">
        <f>IF(F13517=0,0,H13517/ABS(F13517))</f>
        <v/>
      </c>
      <c r="J13517" s="10" t="inlineStr">
        <is>
          <t>TRUE</t>
        </is>
      </c>
    </row>
    <row r="13518" hidden="1" outlineLevel="2">
      <c r="A13518" s="13" t="inlineStr"/>
      <c r="B13518" s="13" t="inlineStr">
        <is>
          <t xml:space="preserve">    ONLINE Zurley Paola Ortega Marin</t>
        </is>
      </c>
      <c r="C13518" s="14" t="inlineStr"/>
      <c r="D13518" s="15" t="n">
        <v>38319.33</v>
      </c>
      <c r="E13518" s="16">
        <f>IF($D$7125=0,0,D13518/ABS($D$7125))</f>
        <v/>
      </c>
      <c r="F13518" s="15" t="n">
        <v>38319.33</v>
      </c>
      <c r="G13518" s="16">
        <f>IF($F$7125=0,0,F13518/ABS($F$7125))</f>
        <v/>
      </c>
      <c r="H13518" s="15">
        <f>D13518-F13518</f>
        <v/>
      </c>
      <c r="I13518" s="16">
        <f>IF(F13518=0,0,H13518/ABS(F13518))</f>
        <v/>
      </c>
      <c r="J13518" s="10" t="inlineStr">
        <is>
          <t>TRUE</t>
        </is>
      </c>
    </row>
    <row r="13519" hidden="1" outlineLevel="2">
      <c r="A13519" s="13" t="inlineStr"/>
      <c r="B13519" s="13" t="inlineStr">
        <is>
          <t xml:space="preserve">    ONLINE Zuñiga Luisa</t>
        </is>
      </c>
      <c r="C13519" s="14" t="inlineStr"/>
      <c r="D13519" s="15" t="n">
        <v>22815.97</v>
      </c>
      <c r="E13519" s="16">
        <f>IF($D$7125=0,0,D13519/ABS($D$7125))</f>
        <v/>
      </c>
      <c r="F13519" s="15" t="n">
        <v>22815.97</v>
      </c>
      <c r="G13519" s="16">
        <f>IF($F$7125=0,0,F13519/ABS($F$7125))</f>
        <v/>
      </c>
      <c r="H13519" s="15">
        <f>D13519-F13519</f>
        <v/>
      </c>
      <c r="I13519" s="16">
        <f>IF(F13519=0,0,H13519/ABS(F13519))</f>
        <v/>
      </c>
      <c r="J13519" s="10" t="inlineStr">
        <is>
          <t>TRUE</t>
        </is>
      </c>
    </row>
    <row r="13520" hidden="1" outlineLevel="2">
      <c r="A13520" s="13" t="inlineStr"/>
      <c r="B13520" s="13" t="inlineStr">
        <is>
          <t xml:space="preserve">    ONLINE adriana correa</t>
        </is>
      </c>
      <c r="C13520" s="14" t="inlineStr"/>
      <c r="D13520" s="15" t="n">
        <v>19159.66</v>
      </c>
      <c r="E13520" s="16">
        <f>IF($D$7125=0,0,D13520/ABS($D$7125))</f>
        <v/>
      </c>
      <c r="F13520" s="15" t="n">
        <v>19159.66</v>
      </c>
      <c r="G13520" s="16">
        <f>IF($F$7125=0,0,F13520/ABS($F$7125))</f>
        <v/>
      </c>
      <c r="H13520" s="15">
        <f>D13520-F13520</f>
        <v/>
      </c>
      <c r="I13520" s="16">
        <f>IF(F13520=0,0,H13520/ABS(F13520))</f>
        <v/>
      </c>
      <c r="J13520" s="10" t="inlineStr">
        <is>
          <t>TRUE</t>
        </is>
      </c>
    </row>
    <row r="13521" hidden="1" outlineLevel="2">
      <c r="A13521" s="13" t="inlineStr"/>
      <c r="B13521" s="13" t="inlineStr">
        <is>
          <t xml:space="preserve">    ONLINE alejandra albaran</t>
        </is>
      </c>
      <c r="C13521" s="14" t="inlineStr"/>
      <c r="D13521" s="15" t="n">
        <v>59024.55</v>
      </c>
      <c r="E13521" s="16">
        <f>IF($D$7125=0,0,D13521/ABS($D$7125))</f>
        <v/>
      </c>
      <c r="F13521" s="15" t="n">
        <v>59024.55</v>
      </c>
      <c r="G13521" s="16">
        <f>IF($F$7125=0,0,F13521/ABS($F$7125))</f>
        <v/>
      </c>
      <c r="H13521" s="15">
        <f>D13521-F13521</f>
        <v/>
      </c>
      <c r="I13521" s="16">
        <f>IF(F13521=0,0,H13521/ABS(F13521))</f>
        <v/>
      </c>
      <c r="J13521" s="10" t="inlineStr">
        <is>
          <t>TRUE</t>
        </is>
      </c>
    </row>
    <row r="13522" hidden="1" outlineLevel="2">
      <c r="A13522" s="13" t="inlineStr"/>
      <c r="B13522" s="13" t="inlineStr">
        <is>
          <t xml:space="preserve">    ONLINE alexander perez</t>
        </is>
      </c>
      <c r="C13522" s="14" t="inlineStr"/>
      <c r="D13522" s="15" t="n">
        <v>20660.51</v>
      </c>
      <c r="E13522" s="16">
        <f>IF($D$7125=0,0,D13522/ABS($D$7125))</f>
        <v/>
      </c>
      <c r="F13522" s="15" t="n">
        <v>20660.51</v>
      </c>
      <c r="G13522" s="16">
        <f>IF($F$7125=0,0,F13522/ABS($F$7125))</f>
        <v/>
      </c>
      <c r="H13522" s="15">
        <f>D13522-F13522</f>
        <v/>
      </c>
      <c r="I13522" s="16">
        <f>IF(F13522=0,0,H13522/ABS(F13522))</f>
        <v/>
      </c>
      <c r="J13522" s="10" t="inlineStr">
        <is>
          <t>TRUE</t>
        </is>
      </c>
    </row>
    <row r="13523" hidden="1" outlineLevel="2">
      <c r="A13523" s="13" t="inlineStr"/>
      <c r="B13523" s="13" t="inlineStr">
        <is>
          <t xml:space="preserve">    ONLINE alexia Gómez</t>
        </is>
      </c>
      <c r="C13523" s="14" t="inlineStr"/>
      <c r="D13523" s="15" t="n">
        <v>15168.07</v>
      </c>
      <c r="E13523" s="16">
        <f>IF($D$7125=0,0,D13523/ABS($D$7125))</f>
        <v/>
      </c>
      <c r="F13523" s="15" t="n">
        <v>15168.07</v>
      </c>
      <c r="G13523" s="16">
        <f>IF($F$7125=0,0,F13523/ABS($F$7125))</f>
        <v/>
      </c>
      <c r="H13523" s="15">
        <f>D13523-F13523</f>
        <v/>
      </c>
      <c r="I13523" s="16">
        <f>IF(F13523=0,0,H13523/ABS(F13523))</f>
        <v/>
      </c>
      <c r="J13523" s="10" t="inlineStr">
        <is>
          <t>TRUE</t>
        </is>
      </c>
    </row>
    <row r="13524" hidden="1" outlineLevel="2">
      <c r="A13524" s="13" t="inlineStr"/>
      <c r="B13524" s="13" t="inlineStr">
        <is>
          <t xml:space="preserve">    ONLINE ana santander</t>
        </is>
      </c>
      <c r="C13524" s="14" t="inlineStr"/>
      <c r="D13524" s="15" t="n">
        <v>30016.8</v>
      </c>
      <c r="E13524" s="16">
        <f>IF($D$7125=0,0,D13524/ABS($D$7125))</f>
        <v/>
      </c>
      <c r="F13524" s="15" t="n">
        <v>30016.8</v>
      </c>
      <c r="G13524" s="16">
        <f>IF($F$7125=0,0,F13524/ABS($F$7125))</f>
        <v/>
      </c>
      <c r="H13524" s="15">
        <f>D13524-F13524</f>
        <v/>
      </c>
      <c r="I13524" s="16">
        <f>IF(F13524=0,0,H13524/ABS(F13524))</f>
        <v/>
      </c>
      <c r="J13524" s="10" t="inlineStr">
        <is>
          <t>TRUE</t>
        </is>
      </c>
    </row>
    <row r="13525" hidden="1" outlineLevel="2">
      <c r="A13525" s="13" t="inlineStr"/>
      <c r="B13525" s="13" t="inlineStr">
        <is>
          <t xml:space="preserve">    ONLINE andrea cardenas</t>
        </is>
      </c>
      <c r="C13525" s="14" t="inlineStr"/>
      <c r="D13525" s="15" t="n">
        <v>57478.98</v>
      </c>
      <c r="E13525" s="16">
        <f>IF($D$7125=0,0,D13525/ABS($D$7125))</f>
        <v/>
      </c>
      <c r="F13525" s="15" t="n">
        <v>57478.98</v>
      </c>
      <c r="G13525" s="16">
        <f>IF($F$7125=0,0,F13525/ABS($F$7125))</f>
        <v/>
      </c>
      <c r="H13525" s="15">
        <f>D13525-F13525</f>
        <v/>
      </c>
      <c r="I13525" s="16">
        <f>IF(F13525=0,0,H13525/ABS(F13525))</f>
        <v/>
      </c>
      <c r="J13525" s="10" t="inlineStr">
        <is>
          <t>TRUE</t>
        </is>
      </c>
    </row>
    <row r="13526" hidden="1" outlineLevel="2">
      <c r="A13526" s="13" t="inlineStr"/>
      <c r="B13526" s="13" t="inlineStr">
        <is>
          <t xml:space="preserve">    ONLINE andres Chaves</t>
        </is>
      </c>
      <c r="C13526" s="14" t="inlineStr"/>
      <c r="D13526" s="15" t="n">
        <v>9100.84</v>
      </c>
      <c r="E13526" s="16">
        <f>IF($D$7125=0,0,D13526/ABS($D$7125))</f>
        <v/>
      </c>
      <c r="F13526" s="15" t="n">
        <v>9100.84</v>
      </c>
      <c r="G13526" s="16">
        <f>IF($F$7125=0,0,F13526/ABS($F$7125))</f>
        <v/>
      </c>
      <c r="H13526" s="15">
        <f>D13526-F13526</f>
        <v/>
      </c>
      <c r="I13526" s="16">
        <f>IF(F13526=0,0,H13526/ABS(F13526))</f>
        <v/>
      </c>
      <c r="J13526" s="10" t="inlineStr">
        <is>
          <t>TRUE</t>
        </is>
      </c>
    </row>
    <row r="13527" hidden="1" outlineLevel="2">
      <c r="A13527" s="13" t="inlineStr"/>
      <c r="B13527" s="13" t="inlineStr">
        <is>
          <t xml:space="preserve">    ONLINE andres salazar</t>
        </is>
      </c>
      <c r="C13527" s="14" t="inlineStr"/>
      <c r="D13527" s="15" t="n">
        <v>34710.93</v>
      </c>
      <c r="E13527" s="16">
        <f>IF($D$7125=0,0,D13527/ABS($D$7125))</f>
        <v/>
      </c>
      <c r="F13527" s="15" t="n">
        <v>34710.93</v>
      </c>
      <c r="G13527" s="16">
        <f>IF($F$7125=0,0,F13527/ABS($F$7125))</f>
        <v/>
      </c>
      <c r="H13527" s="15">
        <f>D13527-F13527</f>
        <v/>
      </c>
      <c r="I13527" s="16">
        <f>IF(F13527=0,0,H13527/ABS(F13527))</f>
        <v/>
      </c>
      <c r="J13527" s="10" t="inlineStr">
        <is>
          <t>TRUE</t>
        </is>
      </c>
    </row>
    <row r="13528" hidden="1" outlineLevel="2">
      <c r="A13528" s="13" t="inlineStr"/>
      <c r="B13528" s="13" t="inlineStr">
        <is>
          <t xml:space="preserve">    ONLINE carlos cuadros</t>
        </is>
      </c>
      <c r="C13528" s="14" t="inlineStr"/>
      <c r="D13528" s="15" t="n">
        <v>38319.33</v>
      </c>
      <c r="E13528" s="16">
        <f>IF($D$7125=0,0,D13528/ABS($D$7125))</f>
        <v/>
      </c>
      <c r="F13528" s="15" t="n">
        <v>38319.33</v>
      </c>
      <c r="G13528" s="16">
        <f>IF($F$7125=0,0,F13528/ABS($F$7125))</f>
        <v/>
      </c>
      <c r="H13528" s="15">
        <f>D13528-F13528</f>
        <v/>
      </c>
      <c r="I13528" s="16">
        <f>IF(F13528=0,0,H13528/ABS(F13528))</f>
        <v/>
      </c>
      <c r="J13528" s="10" t="inlineStr">
        <is>
          <t>TRUE</t>
        </is>
      </c>
    </row>
    <row r="13529" hidden="1" outlineLevel="2">
      <c r="A13529" s="13" t="inlineStr"/>
      <c r="B13529" s="13" t="inlineStr">
        <is>
          <t xml:space="preserve">    ONLINE carlos lopez hernandez</t>
        </is>
      </c>
      <c r="C13529" s="14" t="inlineStr"/>
      <c r="D13529" s="15" t="n">
        <v>21540.25</v>
      </c>
      <c r="E13529" s="16">
        <f>IF($D$7125=0,0,D13529/ABS($D$7125))</f>
        <v/>
      </c>
      <c r="F13529" s="15" t="n">
        <v>21540.25</v>
      </c>
      <c r="G13529" s="16">
        <f>IF($F$7125=0,0,F13529/ABS($F$7125))</f>
        <v/>
      </c>
      <c r="H13529" s="15">
        <f>D13529-F13529</f>
        <v/>
      </c>
      <c r="I13529" s="16">
        <f>IF(F13529=0,0,H13529/ABS(F13529))</f>
        <v/>
      </c>
      <c r="J13529" s="10" t="inlineStr">
        <is>
          <t>TRUE</t>
        </is>
      </c>
    </row>
    <row r="13530" hidden="1" outlineLevel="2">
      <c r="A13530" s="13" t="inlineStr"/>
      <c r="B13530" s="13" t="inlineStr">
        <is>
          <t xml:space="preserve">    ONLINE carmen Sofía silva Sánchez</t>
        </is>
      </c>
      <c r="C13530" s="14" t="inlineStr"/>
      <c r="D13530" s="15" t="n">
        <v>15806.72</v>
      </c>
      <c r="E13530" s="16">
        <f>IF($D$7125=0,0,D13530/ABS($D$7125))</f>
        <v/>
      </c>
      <c r="F13530" s="15" t="n">
        <v>15806.72</v>
      </c>
      <c r="G13530" s="16">
        <f>IF($F$7125=0,0,F13530/ABS($F$7125))</f>
        <v/>
      </c>
      <c r="H13530" s="15">
        <f>D13530-F13530</f>
        <v/>
      </c>
      <c r="I13530" s="16">
        <f>IF(F13530=0,0,H13530/ABS(F13530))</f>
        <v/>
      </c>
      <c r="J13530" s="10" t="inlineStr">
        <is>
          <t>TRUE</t>
        </is>
      </c>
    </row>
    <row r="13531" hidden="1" outlineLevel="2">
      <c r="A13531" s="13" t="inlineStr"/>
      <c r="B13531" s="13" t="inlineStr">
        <is>
          <t xml:space="preserve">    ONLINE carmen elena ruiz pineda</t>
        </is>
      </c>
      <c r="C13531" s="14" t="inlineStr"/>
      <c r="D13531" s="15" t="n">
        <v>10569.75</v>
      </c>
      <c r="E13531" s="16">
        <f>IF($D$7125=0,0,D13531/ABS($D$7125))</f>
        <v/>
      </c>
      <c r="F13531" s="15" t="n">
        <v>10569.75</v>
      </c>
      <c r="G13531" s="16">
        <f>IF($F$7125=0,0,F13531/ABS($F$7125))</f>
        <v/>
      </c>
      <c r="H13531" s="15">
        <f>D13531-F13531</f>
        <v/>
      </c>
      <c r="I13531" s="16">
        <f>IF(F13531=0,0,H13531/ABS(F13531))</f>
        <v/>
      </c>
      <c r="J13531" s="10" t="inlineStr">
        <is>
          <t>TRUE</t>
        </is>
      </c>
    </row>
    <row r="13532" hidden="1" outlineLevel="2">
      <c r="A13532" s="13" t="inlineStr"/>
      <c r="B13532" s="13" t="inlineStr">
        <is>
          <t xml:space="preserve">    ONLINE carolina mosquera</t>
        </is>
      </c>
      <c r="C13532" s="14" t="inlineStr"/>
      <c r="D13532" s="15" t="n">
        <v>7983.19</v>
      </c>
      <c r="E13532" s="16">
        <f>IF($D$7125=0,0,D13532/ABS($D$7125))</f>
        <v/>
      </c>
      <c r="F13532" s="15" t="n">
        <v>7983.19</v>
      </c>
      <c r="G13532" s="16">
        <f>IF($F$7125=0,0,F13532/ABS($F$7125))</f>
        <v/>
      </c>
      <c r="H13532" s="15">
        <f>D13532-F13532</f>
        <v/>
      </c>
      <c r="I13532" s="16">
        <f>IF(F13532=0,0,H13532/ABS(F13532))</f>
        <v/>
      </c>
      <c r="J13532" s="10" t="inlineStr">
        <is>
          <t>TRUE</t>
        </is>
      </c>
    </row>
    <row r="13533" hidden="1" outlineLevel="2">
      <c r="A13533" s="13" t="inlineStr"/>
      <c r="B13533" s="13" t="inlineStr">
        <is>
          <t xml:space="preserve">    ONLINE cesar cantillo</t>
        </is>
      </c>
      <c r="C13533" s="14" t="inlineStr"/>
      <c r="D13533" s="15" t="n">
        <v>13411.76</v>
      </c>
      <c r="E13533" s="16">
        <f>IF($D$7125=0,0,D13533/ABS($D$7125))</f>
        <v/>
      </c>
      <c r="F13533" s="15" t="n">
        <v>13411.76</v>
      </c>
      <c r="G13533" s="16">
        <f>IF($F$7125=0,0,F13533/ABS($F$7125))</f>
        <v/>
      </c>
      <c r="H13533" s="15">
        <f>D13533-F13533</f>
        <v/>
      </c>
      <c r="I13533" s="16">
        <f>IF(F13533=0,0,H13533/ABS(F13533))</f>
        <v/>
      </c>
      <c r="J13533" s="10" t="inlineStr">
        <is>
          <t>TRUE</t>
        </is>
      </c>
    </row>
    <row r="13534" hidden="1" outlineLevel="2">
      <c r="A13534" s="13" t="inlineStr"/>
      <c r="B13534" s="13" t="inlineStr">
        <is>
          <t xml:space="preserve">    ONLINE cesar ortiz lopez</t>
        </is>
      </c>
      <c r="C13534" s="14" t="inlineStr"/>
      <c r="D13534" s="15" t="n">
        <v>9100.84</v>
      </c>
      <c r="E13534" s="16">
        <f>IF($D$7125=0,0,D13534/ABS($D$7125))</f>
        <v/>
      </c>
      <c r="F13534" s="15" t="n">
        <v>9100.84</v>
      </c>
      <c r="G13534" s="16">
        <f>IF($F$7125=0,0,F13534/ABS($F$7125))</f>
        <v/>
      </c>
      <c r="H13534" s="15">
        <f>D13534-F13534</f>
        <v/>
      </c>
      <c r="I13534" s="16">
        <f>IF(F13534=0,0,H13534/ABS(F13534))</f>
        <v/>
      </c>
      <c r="J13534" s="10" t="inlineStr">
        <is>
          <t>TRUE</t>
        </is>
      </c>
    </row>
    <row r="13535" hidden="1" outlineLevel="2">
      <c r="A13535" s="13" t="inlineStr"/>
      <c r="B13535" s="13" t="inlineStr">
        <is>
          <t xml:space="preserve">    ONLINE clara Ximena Reyes</t>
        </is>
      </c>
      <c r="C13535" s="14" t="inlineStr"/>
      <c r="D13535" s="15" t="n">
        <v>21714.28</v>
      </c>
      <c r="E13535" s="16">
        <f>IF($D$7125=0,0,D13535/ABS($D$7125))</f>
        <v/>
      </c>
      <c r="F13535" s="15" t="n">
        <v>21714.28</v>
      </c>
      <c r="G13535" s="16">
        <f>IF($F$7125=0,0,F13535/ABS($F$7125))</f>
        <v/>
      </c>
      <c r="H13535" s="15">
        <f>D13535-F13535</f>
        <v/>
      </c>
      <c r="I13535" s="16">
        <f>IF(F13535=0,0,H13535/ABS(F13535))</f>
        <v/>
      </c>
      <c r="J13535" s="10" t="inlineStr">
        <is>
          <t>TRUE</t>
        </is>
      </c>
    </row>
    <row r="13536" hidden="1" outlineLevel="2">
      <c r="A13536" s="13" t="inlineStr"/>
      <c r="B13536" s="13" t="inlineStr">
        <is>
          <t xml:space="preserve">    ONLINE claudia rodriguez</t>
        </is>
      </c>
      <c r="C13536" s="14" t="inlineStr"/>
      <c r="D13536" s="15" t="n">
        <v>9100.84</v>
      </c>
      <c r="E13536" s="16">
        <f>IF($D$7125=0,0,D13536/ABS($D$7125))</f>
        <v/>
      </c>
      <c r="F13536" s="15" t="n">
        <v>9100.84</v>
      </c>
      <c r="G13536" s="16">
        <f>IF($F$7125=0,0,F13536/ABS($F$7125))</f>
        <v/>
      </c>
      <c r="H13536" s="15">
        <f>D13536-F13536</f>
        <v/>
      </c>
      <c r="I13536" s="16">
        <f>IF(F13536=0,0,H13536/ABS(F13536))</f>
        <v/>
      </c>
      <c r="J13536" s="10" t="inlineStr">
        <is>
          <t>TRUE</t>
        </is>
      </c>
    </row>
    <row r="13537" hidden="1" outlineLevel="2">
      <c r="A13537" s="13" t="inlineStr"/>
      <c r="B13537" s="13" t="inlineStr">
        <is>
          <t xml:space="preserve">    ONLINE daniel gallo</t>
        </is>
      </c>
      <c r="C13537" s="14" t="inlineStr"/>
      <c r="D13537" s="15" t="n">
        <v>27302.52</v>
      </c>
      <c r="E13537" s="16">
        <f>IF($D$7125=0,0,D13537/ABS($D$7125))</f>
        <v/>
      </c>
      <c r="F13537" s="15" t="n">
        <v>27302.52</v>
      </c>
      <c r="G13537" s="16">
        <f>IF($F$7125=0,0,F13537/ABS($F$7125))</f>
        <v/>
      </c>
      <c r="H13537" s="15">
        <f>D13537-F13537</f>
        <v/>
      </c>
      <c r="I13537" s="16">
        <f>IF(F13537=0,0,H13537/ABS(F13537))</f>
        <v/>
      </c>
      <c r="J13537" s="10" t="inlineStr">
        <is>
          <t>TRUE</t>
        </is>
      </c>
    </row>
    <row r="13538" hidden="1" outlineLevel="2">
      <c r="A13538" s="13" t="inlineStr"/>
      <c r="B13538" s="13" t="inlineStr">
        <is>
          <t xml:space="preserve">    ONLINE dayana marcela pantoja ortegate</t>
        </is>
      </c>
      <c r="C13538" s="14" t="inlineStr"/>
      <c r="D13538" s="15" t="n">
        <v>15647.06</v>
      </c>
      <c r="E13538" s="16">
        <f>IF($D$7125=0,0,D13538/ABS($D$7125))</f>
        <v/>
      </c>
      <c r="F13538" s="15" t="n">
        <v>15647.06</v>
      </c>
      <c r="G13538" s="16">
        <f>IF($F$7125=0,0,F13538/ABS($F$7125))</f>
        <v/>
      </c>
      <c r="H13538" s="15">
        <f>D13538-F13538</f>
        <v/>
      </c>
      <c r="I13538" s="16">
        <f>IF(F13538=0,0,H13538/ABS(F13538))</f>
        <v/>
      </c>
      <c r="J13538" s="10" t="inlineStr">
        <is>
          <t>TRUE</t>
        </is>
      </c>
    </row>
    <row r="13539" hidden="1" outlineLevel="2">
      <c r="A13539" s="13" t="inlineStr"/>
      <c r="B13539" s="13" t="inlineStr">
        <is>
          <t xml:space="preserve">    ONLINE fanny Martinez</t>
        </is>
      </c>
      <c r="C13539" s="14" t="inlineStr"/>
      <c r="D13539" s="15" t="n">
        <v>12134.45</v>
      </c>
      <c r="E13539" s="16">
        <f>IF($D$7125=0,0,D13539/ABS($D$7125))</f>
        <v/>
      </c>
      <c r="F13539" s="15" t="n">
        <v>12134.45</v>
      </c>
      <c r="G13539" s="16">
        <f>IF($F$7125=0,0,F13539/ABS($F$7125))</f>
        <v/>
      </c>
      <c r="H13539" s="15">
        <f>D13539-F13539</f>
        <v/>
      </c>
      <c r="I13539" s="16">
        <f>IF(F13539=0,0,H13539/ABS(F13539))</f>
        <v/>
      </c>
      <c r="J13539" s="10" t="inlineStr">
        <is>
          <t>TRUE</t>
        </is>
      </c>
    </row>
    <row r="13540" hidden="1" outlineLevel="2">
      <c r="A13540" s="13" t="inlineStr"/>
      <c r="B13540" s="13" t="inlineStr">
        <is>
          <t xml:space="preserve">    ONLINE gina silva</t>
        </is>
      </c>
      <c r="C13540" s="14" t="inlineStr"/>
      <c r="D13540" s="15" t="n">
        <v>246153.79</v>
      </c>
      <c r="E13540" s="16">
        <f>IF($D$7125=0,0,D13540/ABS($D$7125))</f>
        <v/>
      </c>
      <c r="F13540" s="15" t="n">
        <v>246153.79</v>
      </c>
      <c r="G13540" s="16">
        <f>IF($F$7125=0,0,F13540/ABS($F$7125))</f>
        <v/>
      </c>
      <c r="H13540" s="15">
        <f>D13540-F13540</f>
        <v/>
      </c>
      <c r="I13540" s="16">
        <f>IF(F13540=0,0,H13540/ABS(F13540))</f>
        <v/>
      </c>
      <c r="J13540" s="10" t="inlineStr">
        <is>
          <t>TRUE</t>
        </is>
      </c>
    </row>
    <row r="13541" hidden="1" outlineLevel="2">
      <c r="A13541" s="13" t="inlineStr"/>
      <c r="B13541" s="13" t="inlineStr">
        <is>
          <t xml:space="preserve">    ONLINE haver vanegas</t>
        </is>
      </c>
      <c r="C13541" s="14" t="inlineStr"/>
      <c r="D13541" s="15" t="n">
        <v>20596.64</v>
      </c>
      <c r="E13541" s="16">
        <f>IF($D$7125=0,0,D13541/ABS($D$7125))</f>
        <v/>
      </c>
      <c r="F13541" s="15" t="n">
        <v>20596.64</v>
      </c>
      <c r="G13541" s="16">
        <f>IF($F$7125=0,0,F13541/ABS($F$7125))</f>
        <v/>
      </c>
      <c r="H13541" s="15">
        <f>D13541-F13541</f>
        <v/>
      </c>
      <c r="I13541" s="16">
        <f>IF(F13541=0,0,H13541/ABS(F13541))</f>
        <v/>
      </c>
      <c r="J13541" s="10" t="inlineStr">
        <is>
          <t>TRUE</t>
        </is>
      </c>
    </row>
    <row r="13542" hidden="1" outlineLevel="2">
      <c r="A13542" s="13" t="inlineStr"/>
      <c r="B13542" s="13" t="inlineStr">
        <is>
          <t xml:space="preserve">    ONLINE ingrid Salas</t>
        </is>
      </c>
      <c r="C13542" s="14" t="inlineStr"/>
      <c r="D13542" s="15" t="n">
        <v>100345.53</v>
      </c>
      <c r="E13542" s="16">
        <f>IF($D$7125=0,0,D13542/ABS($D$7125))</f>
        <v/>
      </c>
      <c r="F13542" s="15" t="n">
        <v>100345.53</v>
      </c>
      <c r="G13542" s="16">
        <f>IF($F$7125=0,0,F13542/ABS($F$7125))</f>
        <v/>
      </c>
      <c r="H13542" s="15">
        <f>D13542-F13542</f>
        <v/>
      </c>
      <c r="I13542" s="16">
        <f>IF(F13542=0,0,H13542/ABS(F13542))</f>
        <v/>
      </c>
      <c r="J13542" s="10" t="inlineStr">
        <is>
          <t>TRUE</t>
        </is>
      </c>
    </row>
    <row r="13543" hidden="1" outlineLevel="2">
      <c r="A13543" s="13" t="inlineStr"/>
      <c r="B13543" s="13" t="inlineStr">
        <is>
          <t xml:space="preserve">    ONLINE irene borja</t>
        </is>
      </c>
      <c r="C13543" s="14" t="inlineStr"/>
      <c r="D13543" s="15" t="n">
        <v>19638.66</v>
      </c>
      <c r="E13543" s="16">
        <f>IF($D$7125=0,0,D13543/ABS($D$7125))</f>
        <v/>
      </c>
      <c r="F13543" s="15" t="n">
        <v>19638.66</v>
      </c>
      <c r="G13543" s="16">
        <f>IF($F$7125=0,0,F13543/ABS($F$7125))</f>
        <v/>
      </c>
      <c r="H13543" s="15">
        <f>D13543-F13543</f>
        <v/>
      </c>
      <c r="I13543" s="16">
        <f>IF(F13543=0,0,H13543/ABS(F13543))</f>
        <v/>
      </c>
      <c r="J13543" s="10" t="inlineStr">
        <is>
          <t>TRUE</t>
        </is>
      </c>
    </row>
    <row r="13544" hidden="1" outlineLevel="2">
      <c r="A13544" s="13" t="inlineStr"/>
      <c r="B13544" s="13" t="inlineStr">
        <is>
          <t xml:space="preserve">    ONLINE ivan mazo</t>
        </is>
      </c>
      <c r="C13544" s="14" t="inlineStr"/>
      <c r="D13544" s="15" t="n">
        <v>21235.29</v>
      </c>
      <c r="E13544" s="16">
        <f>IF($D$7125=0,0,D13544/ABS($D$7125))</f>
        <v/>
      </c>
      <c r="F13544" s="15" t="n">
        <v>21235.29</v>
      </c>
      <c r="G13544" s="16">
        <f>IF($F$7125=0,0,F13544/ABS($F$7125))</f>
        <v/>
      </c>
      <c r="H13544" s="15">
        <f>D13544-F13544</f>
        <v/>
      </c>
      <c r="I13544" s="16">
        <f>IF(F13544=0,0,H13544/ABS(F13544))</f>
        <v/>
      </c>
      <c r="J13544" s="10" t="inlineStr">
        <is>
          <t>TRUE</t>
        </is>
      </c>
    </row>
    <row r="13545" hidden="1" outlineLevel="2">
      <c r="A13545" s="13" t="inlineStr"/>
      <c r="B13545" s="13" t="inlineStr">
        <is>
          <t xml:space="preserve">    ONLINE jaime alberto lavado jimenez</t>
        </is>
      </c>
      <c r="C13545" s="14" t="inlineStr"/>
      <c r="D13545" s="15" t="n">
        <v>10090.76</v>
      </c>
      <c r="E13545" s="16">
        <f>IF($D$7125=0,0,D13545/ABS($D$7125))</f>
        <v/>
      </c>
      <c r="F13545" s="15" t="n">
        <v>10090.76</v>
      </c>
      <c r="G13545" s="16">
        <f>IF($F$7125=0,0,F13545/ABS($F$7125))</f>
        <v/>
      </c>
      <c r="H13545" s="15">
        <f>D13545-F13545</f>
        <v/>
      </c>
      <c r="I13545" s="16">
        <f>IF(F13545=0,0,H13545/ABS(F13545))</f>
        <v/>
      </c>
      <c r="J13545" s="10" t="inlineStr">
        <is>
          <t>TRUE</t>
        </is>
      </c>
    </row>
    <row r="13546" hidden="1" outlineLevel="2">
      <c r="A13546" s="13" t="inlineStr"/>
      <c r="B13546" s="13" t="inlineStr">
        <is>
          <t xml:space="preserve">    ONLINE jaime restrepo</t>
        </is>
      </c>
      <c r="C13546" s="14" t="inlineStr"/>
      <c r="D13546" s="15" t="n">
        <v>11176.47</v>
      </c>
      <c r="E13546" s="16">
        <f>IF($D$7125=0,0,D13546/ABS($D$7125))</f>
        <v/>
      </c>
      <c r="F13546" s="15" t="n">
        <v>11176.47</v>
      </c>
      <c r="G13546" s="16">
        <f>IF($F$7125=0,0,F13546/ABS($F$7125))</f>
        <v/>
      </c>
      <c r="H13546" s="15">
        <f>D13546-F13546</f>
        <v/>
      </c>
      <c r="I13546" s="16">
        <f>IF(F13546=0,0,H13546/ABS(F13546))</f>
        <v/>
      </c>
      <c r="J13546" s="10" t="inlineStr">
        <is>
          <t>TRUE</t>
        </is>
      </c>
    </row>
    <row r="13547" hidden="1" outlineLevel="2">
      <c r="A13547" s="13" t="inlineStr"/>
      <c r="B13547" s="13" t="inlineStr">
        <is>
          <t xml:space="preserve">    ONLINE jairo Andres villarraga</t>
        </is>
      </c>
      <c r="C13547" s="14" t="inlineStr"/>
      <c r="D13547" s="15" t="n">
        <v>9100.84</v>
      </c>
      <c r="E13547" s="16">
        <f>IF($D$7125=0,0,D13547/ABS($D$7125))</f>
        <v/>
      </c>
      <c r="F13547" s="15" t="n">
        <v>9100.84</v>
      </c>
      <c r="G13547" s="16">
        <f>IF($F$7125=0,0,F13547/ABS($F$7125))</f>
        <v/>
      </c>
      <c r="H13547" s="15">
        <f>D13547-F13547</f>
        <v/>
      </c>
      <c r="I13547" s="16">
        <f>IF(F13547=0,0,H13547/ABS(F13547))</f>
        <v/>
      </c>
      <c r="J13547" s="10" t="inlineStr">
        <is>
          <t>TRUE</t>
        </is>
      </c>
    </row>
    <row r="13548" hidden="1" outlineLevel="2">
      <c r="A13548" s="13" t="inlineStr"/>
      <c r="B13548" s="13" t="inlineStr">
        <is>
          <t xml:space="preserve">    ONLINE janneth bolivar</t>
        </is>
      </c>
      <c r="C13548" s="14" t="inlineStr"/>
      <c r="D13548" s="15" t="n">
        <v>5588.24</v>
      </c>
      <c r="E13548" s="16">
        <f>IF($D$7125=0,0,D13548/ABS($D$7125))</f>
        <v/>
      </c>
      <c r="F13548" s="15" t="n">
        <v>5588.24</v>
      </c>
      <c r="G13548" s="16">
        <f>IF($F$7125=0,0,F13548/ABS($F$7125))</f>
        <v/>
      </c>
      <c r="H13548" s="15">
        <f>D13548-F13548</f>
        <v/>
      </c>
      <c r="I13548" s="16">
        <f>IF(F13548=0,0,H13548/ABS(F13548))</f>
        <v/>
      </c>
      <c r="J13548" s="10" t="inlineStr">
        <is>
          <t>TRUE</t>
        </is>
      </c>
    </row>
    <row r="13549" hidden="1" outlineLevel="2">
      <c r="A13549" s="13" t="inlineStr"/>
      <c r="B13549" s="13" t="inlineStr">
        <is>
          <t xml:space="preserve">    ONLINE johanna Marcela Mazuera Quintero</t>
        </is>
      </c>
      <c r="C13549" s="14" t="inlineStr"/>
      <c r="D13549" s="15" t="n">
        <v>20596.64</v>
      </c>
      <c r="E13549" s="16">
        <f>IF($D$7125=0,0,D13549/ABS($D$7125))</f>
        <v/>
      </c>
      <c r="F13549" s="15" t="n">
        <v>20596.64</v>
      </c>
      <c r="G13549" s="16">
        <f>IF($F$7125=0,0,F13549/ABS($F$7125))</f>
        <v/>
      </c>
      <c r="H13549" s="15">
        <f>D13549-F13549</f>
        <v/>
      </c>
      <c r="I13549" s="16">
        <f>IF(F13549=0,0,H13549/ABS(F13549))</f>
        <v/>
      </c>
      <c r="J13549" s="10" t="inlineStr">
        <is>
          <t>TRUE</t>
        </is>
      </c>
    </row>
    <row r="13550" hidden="1" outlineLevel="2">
      <c r="A13550" s="13" t="inlineStr"/>
      <c r="B13550" s="13" t="inlineStr">
        <is>
          <t xml:space="preserve">    ONLINE jorge Andres Orozco Diaz</t>
        </is>
      </c>
      <c r="C13550" s="14" t="inlineStr"/>
      <c r="D13550" s="15" t="n">
        <v>21554.62</v>
      </c>
      <c r="E13550" s="16">
        <f>IF($D$7125=0,0,D13550/ABS($D$7125))</f>
        <v/>
      </c>
      <c r="F13550" s="15" t="n">
        <v>21554.62</v>
      </c>
      <c r="G13550" s="16">
        <f>IF($F$7125=0,0,F13550/ABS($F$7125))</f>
        <v/>
      </c>
      <c r="H13550" s="15">
        <f>D13550-F13550</f>
        <v/>
      </c>
      <c r="I13550" s="16">
        <f>IF(F13550=0,0,H13550/ABS(F13550))</f>
        <v/>
      </c>
      <c r="J13550" s="10" t="inlineStr">
        <is>
          <t>TRUE</t>
        </is>
      </c>
    </row>
    <row r="13551" hidden="1" outlineLevel="2">
      <c r="A13551" s="13" t="inlineStr"/>
      <c r="B13551" s="13" t="inlineStr">
        <is>
          <t xml:space="preserve">    ONLINE jose delgado</t>
        </is>
      </c>
      <c r="C13551" s="14" t="inlineStr"/>
      <c r="D13551" s="15" t="n">
        <v>45025.21</v>
      </c>
      <c r="E13551" s="16">
        <f>IF($D$7125=0,0,D13551/ABS($D$7125))</f>
        <v/>
      </c>
      <c r="F13551" s="15" t="n">
        <v>45025.21</v>
      </c>
      <c r="G13551" s="16">
        <f>IF($F$7125=0,0,F13551/ABS($F$7125))</f>
        <v/>
      </c>
      <c r="H13551" s="15">
        <f>D13551-F13551</f>
        <v/>
      </c>
      <c r="I13551" s="16">
        <f>IF(F13551=0,0,H13551/ABS(F13551))</f>
        <v/>
      </c>
      <c r="J13551" s="10" t="inlineStr">
        <is>
          <t>TRUE</t>
        </is>
      </c>
    </row>
    <row r="13552" hidden="1" outlineLevel="2">
      <c r="A13552" s="13" t="inlineStr"/>
      <c r="B13552" s="13" t="inlineStr">
        <is>
          <t xml:space="preserve">    ONLINE juliana jaramillo</t>
        </is>
      </c>
      <c r="C13552" s="14" t="inlineStr"/>
      <c r="D13552" s="15" t="n">
        <v>29538</v>
      </c>
      <c r="E13552" s="16">
        <f>IF($D$7125=0,0,D13552/ABS($D$7125))</f>
        <v/>
      </c>
      <c r="F13552" s="15" t="n">
        <v>29538</v>
      </c>
      <c r="G13552" s="16">
        <f>IF($F$7125=0,0,F13552/ABS($F$7125))</f>
        <v/>
      </c>
      <c r="H13552" s="15">
        <f>D13552-F13552</f>
        <v/>
      </c>
      <c r="I13552" s="16">
        <f>IF(F13552=0,0,H13552/ABS(F13552))</f>
        <v/>
      </c>
      <c r="J13552" s="10" t="inlineStr">
        <is>
          <t>TRUE</t>
        </is>
      </c>
    </row>
    <row r="13553" hidden="1" outlineLevel="2">
      <c r="A13553" s="13" t="inlineStr"/>
      <c r="B13553" s="13" t="inlineStr">
        <is>
          <t xml:space="preserve">    ONLINE julie pauline londoño angel</t>
        </is>
      </c>
      <c r="C13553" s="14" t="inlineStr"/>
      <c r="D13553" s="15" t="n">
        <v>6226.89</v>
      </c>
      <c r="E13553" s="16">
        <f>IF($D$7125=0,0,D13553/ABS($D$7125))</f>
        <v/>
      </c>
      <c r="F13553" s="15" t="n">
        <v>6226.89</v>
      </c>
      <c r="G13553" s="16">
        <f>IF($F$7125=0,0,F13553/ABS($F$7125))</f>
        <v/>
      </c>
      <c r="H13553" s="15">
        <f>D13553-F13553</f>
        <v/>
      </c>
      <c r="I13553" s="16">
        <f>IF(F13553=0,0,H13553/ABS(F13553))</f>
        <v/>
      </c>
      <c r="J13553" s="10" t="inlineStr">
        <is>
          <t>TRUE</t>
        </is>
      </c>
    </row>
    <row r="13554" hidden="1" outlineLevel="2">
      <c r="A13554" s="13" t="inlineStr"/>
      <c r="B13554" s="13" t="inlineStr">
        <is>
          <t xml:space="preserve">    ONLINE karen lara</t>
        </is>
      </c>
      <c r="C13554" s="14" t="inlineStr"/>
      <c r="D13554" s="15" t="n">
        <v>9100.84</v>
      </c>
      <c r="E13554" s="16">
        <f>IF($D$7125=0,0,D13554/ABS($D$7125))</f>
        <v/>
      </c>
      <c r="F13554" s="15" t="n">
        <v>9100.84</v>
      </c>
      <c r="G13554" s="16">
        <f>IF($F$7125=0,0,F13554/ABS($F$7125))</f>
        <v/>
      </c>
      <c r="H13554" s="15">
        <f>D13554-F13554</f>
        <v/>
      </c>
      <c r="I13554" s="16">
        <f>IF(F13554=0,0,H13554/ABS(F13554))</f>
        <v/>
      </c>
      <c r="J13554" s="10" t="inlineStr">
        <is>
          <t>TRUE</t>
        </is>
      </c>
    </row>
    <row r="13555" hidden="1" outlineLevel="2">
      <c r="A13555" s="13" t="inlineStr"/>
      <c r="B13555" s="13" t="inlineStr">
        <is>
          <t xml:space="preserve">    ONLINE karen perilla marin</t>
        </is>
      </c>
      <c r="C13555" s="14" t="inlineStr"/>
      <c r="D13555" s="15" t="n">
        <v>114926.03</v>
      </c>
      <c r="E13555" s="16">
        <f>IF($D$7125=0,0,D13555/ABS($D$7125))</f>
        <v/>
      </c>
      <c r="F13555" s="15" t="n">
        <v>114926.03</v>
      </c>
      <c r="G13555" s="16">
        <f>IF($F$7125=0,0,F13555/ABS($F$7125))</f>
        <v/>
      </c>
      <c r="H13555" s="15">
        <f>D13555-F13555</f>
        <v/>
      </c>
      <c r="I13555" s="16">
        <f>IF(F13555=0,0,H13555/ABS(F13555))</f>
        <v/>
      </c>
      <c r="J13555" s="10" t="inlineStr">
        <is>
          <t>TRUE</t>
        </is>
      </c>
    </row>
    <row r="13556" hidden="1" outlineLevel="2">
      <c r="A13556" s="13" t="inlineStr"/>
      <c r="B13556" s="13" t="inlineStr">
        <is>
          <t xml:space="preserve">    ONLINE karime andrea retamoza barrios</t>
        </is>
      </c>
      <c r="C13556" s="14" t="inlineStr"/>
      <c r="D13556" s="15" t="n">
        <v>19159.66</v>
      </c>
      <c r="E13556" s="16">
        <f>IF($D$7125=0,0,D13556/ABS($D$7125))</f>
        <v/>
      </c>
      <c r="F13556" s="15" t="n">
        <v>19159.66</v>
      </c>
      <c r="G13556" s="16">
        <f>IF($F$7125=0,0,F13556/ABS($F$7125))</f>
        <v/>
      </c>
      <c r="H13556" s="15">
        <f>D13556-F13556</f>
        <v/>
      </c>
      <c r="I13556" s="16">
        <f>IF(F13556=0,0,H13556/ABS(F13556))</f>
        <v/>
      </c>
      <c r="J13556" s="10" t="inlineStr">
        <is>
          <t>TRUE</t>
        </is>
      </c>
    </row>
    <row r="13557" hidden="1" outlineLevel="2">
      <c r="A13557" s="13" t="inlineStr"/>
      <c r="B13557" s="13" t="inlineStr">
        <is>
          <t xml:space="preserve">    ONLINE karol dayana camacho prieto</t>
        </is>
      </c>
      <c r="C13557" s="14" t="inlineStr"/>
      <c r="D13557" s="15" t="n">
        <v>9579.83</v>
      </c>
      <c r="E13557" s="16">
        <f>IF($D$7125=0,0,D13557/ABS($D$7125))</f>
        <v/>
      </c>
      <c r="F13557" s="15" t="n">
        <v>9579.83</v>
      </c>
      <c r="G13557" s="16">
        <f>IF($F$7125=0,0,F13557/ABS($F$7125))</f>
        <v/>
      </c>
      <c r="H13557" s="15">
        <f>D13557-F13557</f>
        <v/>
      </c>
      <c r="I13557" s="16">
        <f>IF(F13557=0,0,H13557/ABS(F13557))</f>
        <v/>
      </c>
      <c r="J13557" s="10" t="inlineStr">
        <is>
          <t>TRUE</t>
        </is>
      </c>
    </row>
    <row r="13558" hidden="1" outlineLevel="2">
      <c r="A13558" s="13" t="inlineStr"/>
      <c r="B13558" s="13" t="inlineStr">
        <is>
          <t xml:space="preserve">    ONLINE katherine Arias</t>
        </is>
      </c>
      <c r="C13558" s="14" t="inlineStr"/>
      <c r="D13558" s="15" t="n">
        <v>9579.83</v>
      </c>
      <c r="E13558" s="16">
        <f>IF($D$7125=0,0,D13558/ABS($D$7125))</f>
        <v/>
      </c>
      <c r="F13558" s="15" t="n">
        <v>9579.83</v>
      </c>
      <c r="G13558" s="16">
        <f>IF($F$7125=0,0,F13558/ABS($F$7125))</f>
        <v/>
      </c>
      <c r="H13558" s="15">
        <f>D13558-F13558</f>
        <v/>
      </c>
      <c r="I13558" s="16">
        <f>IF(F13558=0,0,H13558/ABS(F13558))</f>
        <v/>
      </c>
      <c r="J13558" s="10" t="inlineStr">
        <is>
          <t>TRUE</t>
        </is>
      </c>
    </row>
    <row r="13559" hidden="1" outlineLevel="2">
      <c r="A13559" s="13" t="inlineStr"/>
      <c r="B13559" s="13" t="inlineStr">
        <is>
          <t xml:space="preserve">    ONLINE kelly mosquera aguilar</t>
        </is>
      </c>
      <c r="C13559" s="14" t="inlineStr"/>
      <c r="D13559" s="15" t="n">
        <v>19159.66</v>
      </c>
      <c r="E13559" s="16">
        <f>IF($D$7125=0,0,D13559/ABS($D$7125))</f>
        <v/>
      </c>
      <c r="F13559" s="15" t="n">
        <v>19159.66</v>
      </c>
      <c r="G13559" s="16">
        <f>IF($F$7125=0,0,F13559/ABS($F$7125))</f>
        <v/>
      </c>
      <c r="H13559" s="15">
        <f>D13559-F13559</f>
        <v/>
      </c>
      <c r="I13559" s="16">
        <f>IF(F13559=0,0,H13559/ABS(F13559))</f>
        <v/>
      </c>
      <c r="J13559" s="10" t="inlineStr">
        <is>
          <t>TRUE</t>
        </is>
      </c>
    </row>
    <row r="13560" hidden="1" outlineLevel="2">
      <c r="A13560" s="13" t="inlineStr"/>
      <c r="B13560" s="13" t="inlineStr">
        <is>
          <t xml:space="preserve">    ONLINE ketian katerine gordon Rodriguez</t>
        </is>
      </c>
      <c r="C13560" s="14" t="inlineStr"/>
      <c r="D13560" s="15" t="n">
        <v>102855.46</v>
      </c>
      <c r="E13560" s="16">
        <f>IF($D$7125=0,0,D13560/ABS($D$7125))</f>
        <v/>
      </c>
      <c r="F13560" s="15" t="n">
        <v>102855.46</v>
      </c>
      <c r="G13560" s="16">
        <f>IF($F$7125=0,0,F13560/ABS($F$7125))</f>
        <v/>
      </c>
      <c r="H13560" s="15">
        <f>D13560-F13560</f>
        <v/>
      </c>
      <c r="I13560" s="16">
        <f>IF(F13560=0,0,H13560/ABS(F13560))</f>
        <v/>
      </c>
      <c r="J13560" s="10" t="inlineStr">
        <is>
          <t>TRUE</t>
        </is>
      </c>
    </row>
    <row r="13561" hidden="1" outlineLevel="2">
      <c r="A13561" s="13" t="inlineStr"/>
      <c r="B13561" s="13" t="inlineStr">
        <is>
          <t xml:space="preserve">    ONLINE laura garzon</t>
        </is>
      </c>
      <c r="C13561" s="14" t="inlineStr"/>
      <c r="D13561" s="15" t="n">
        <v>20596.64</v>
      </c>
      <c r="E13561" s="16">
        <f>IF($D$7125=0,0,D13561/ABS($D$7125))</f>
        <v/>
      </c>
      <c r="F13561" s="15" t="n">
        <v>20596.64</v>
      </c>
      <c r="G13561" s="16">
        <f>IF($F$7125=0,0,F13561/ABS($F$7125))</f>
        <v/>
      </c>
      <c r="H13561" s="15">
        <f>D13561-F13561</f>
        <v/>
      </c>
      <c r="I13561" s="16">
        <f>IF(F13561=0,0,H13561/ABS(F13561))</f>
        <v/>
      </c>
      <c r="J13561" s="10" t="inlineStr">
        <is>
          <t>TRUE</t>
        </is>
      </c>
    </row>
    <row r="13562" hidden="1" outlineLevel="2">
      <c r="A13562" s="13" t="inlineStr"/>
      <c r="B13562" s="13" t="inlineStr">
        <is>
          <t xml:space="preserve">    ONLINE laura londono</t>
        </is>
      </c>
      <c r="C13562" s="14" t="inlineStr"/>
      <c r="D13562" s="15" t="n">
        <v>9100.84</v>
      </c>
      <c r="E13562" s="16">
        <f>IF($D$7125=0,0,D13562/ABS($D$7125))</f>
        <v/>
      </c>
      <c r="F13562" s="15" t="n">
        <v>9100.84</v>
      </c>
      <c r="G13562" s="16">
        <f>IF($F$7125=0,0,F13562/ABS($F$7125))</f>
        <v/>
      </c>
      <c r="H13562" s="15">
        <f>D13562-F13562</f>
        <v/>
      </c>
      <c r="I13562" s="16">
        <f>IF(F13562=0,0,H13562/ABS(F13562))</f>
        <v/>
      </c>
      <c r="J13562" s="10" t="inlineStr">
        <is>
          <t>TRUE</t>
        </is>
      </c>
    </row>
    <row r="13563" hidden="1" outlineLevel="2">
      <c r="A13563" s="13" t="inlineStr"/>
      <c r="B13563" s="13" t="inlineStr">
        <is>
          <t xml:space="preserve">    ONLINE laura luque salgado</t>
        </is>
      </c>
      <c r="C13563" s="14" t="inlineStr"/>
      <c r="D13563" s="15" t="n">
        <v>21650.42</v>
      </c>
      <c r="E13563" s="16">
        <f>IF($D$7125=0,0,D13563/ABS($D$7125))</f>
        <v/>
      </c>
      <c r="F13563" s="15" t="n">
        <v>21650.42</v>
      </c>
      <c r="G13563" s="16">
        <f>IF($F$7125=0,0,F13563/ABS($F$7125))</f>
        <v/>
      </c>
      <c r="H13563" s="15">
        <f>D13563-F13563</f>
        <v/>
      </c>
      <c r="I13563" s="16">
        <f>IF(F13563=0,0,H13563/ABS(F13563))</f>
        <v/>
      </c>
      <c r="J13563" s="10" t="inlineStr">
        <is>
          <t>TRUE</t>
        </is>
      </c>
    </row>
    <row r="13564" hidden="1" outlineLevel="2">
      <c r="A13564" s="13" t="inlineStr"/>
      <c r="B13564" s="13" t="inlineStr">
        <is>
          <t xml:space="preserve">    ONLINE laureano acevedo</t>
        </is>
      </c>
      <c r="C13564" s="14" t="inlineStr"/>
      <c r="D13564" s="15" t="n">
        <v>32328.74</v>
      </c>
      <c r="E13564" s="16">
        <f>IF($D$7125=0,0,D13564/ABS($D$7125))</f>
        <v/>
      </c>
      <c r="F13564" s="15" t="n">
        <v>32328.74</v>
      </c>
      <c r="G13564" s="16">
        <f>IF($F$7125=0,0,F13564/ABS($F$7125))</f>
        <v/>
      </c>
      <c r="H13564" s="15">
        <f>D13564-F13564</f>
        <v/>
      </c>
      <c r="I13564" s="16">
        <f>IF(F13564=0,0,H13564/ABS(F13564))</f>
        <v/>
      </c>
      <c r="J13564" s="10" t="inlineStr">
        <is>
          <t>TRUE</t>
        </is>
      </c>
    </row>
    <row r="13565" hidden="1" outlineLevel="2">
      <c r="A13565" s="13" t="inlineStr"/>
      <c r="B13565" s="13" t="inlineStr">
        <is>
          <t xml:space="preserve">    ONLINE leidy serna</t>
        </is>
      </c>
      <c r="C13565" s="14" t="inlineStr"/>
      <c r="D13565" s="15" t="n">
        <v>19159.66</v>
      </c>
      <c r="E13565" s="16">
        <f>IF($D$7125=0,0,D13565/ABS($D$7125))</f>
        <v/>
      </c>
      <c r="F13565" s="15" t="n">
        <v>19159.66</v>
      </c>
      <c r="G13565" s="16">
        <f>IF($F$7125=0,0,F13565/ABS($F$7125))</f>
        <v/>
      </c>
      <c r="H13565" s="15">
        <f>D13565-F13565</f>
        <v/>
      </c>
      <c r="I13565" s="16">
        <f>IF(F13565=0,0,H13565/ABS(F13565))</f>
        <v/>
      </c>
      <c r="J13565" s="10" t="inlineStr">
        <is>
          <t>TRUE</t>
        </is>
      </c>
    </row>
    <row r="13566" hidden="1" outlineLevel="2">
      <c r="A13566" s="13" t="inlineStr"/>
      <c r="B13566" s="13" t="inlineStr">
        <is>
          <t xml:space="preserve">    ONLINE leny rada</t>
        </is>
      </c>
      <c r="C13566" s="14" t="inlineStr"/>
      <c r="D13566" s="15" t="n">
        <v>21394.96</v>
      </c>
      <c r="E13566" s="16">
        <f>IF($D$7125=0,0,D13566/ABS($D$7125))</f>
        <v/>
      </c>
      <c r="F13566" s="15" t="n">
        <v>21394.96</v>
      </c>
      <c r="G13566" s="16">
        <f>IF($F$7125=0,0,F13566/ABS($F$7125))</f>
        <v/>
      </c>
      <c r="H13566" s="15">
        <f>D13566-F13566</f>
        <v/>
      </c>
      <c r="I13566" s="16">
        <f>IF(F13566=0,0,H13566/ABS(F13566))</f>
        <v/>
      </c>
      <c r="J13566" s="10" t="inlineStr">
        <is>
          <t>TRUE</t>
        </is>
      </c>
    </row>
    <row r="13567" hidden="1" outlineLevel="2">
      <c r="A13567" s="13" t="inlineStr"/>
      <c r="B13567" s="13" t="inlineStr">
        <is>
          <t xml:space="preserve">    ONLINE leonela Quintero</t>
        </is>
      </c>
      <c r="C13567" s="14" t="inlineStr"/>
      <c r="D13567" s="15" t="n">
        <v>23949.58</v>
      </c>
      <c r="E13567" s="16">
        <f>IF($D$7125=0,0,D13567/ABS($D$7125))</f>
        <v/>
      </c>
      <c r="F13567" s="15" t="n">
        <v>23949.58</v>
      </c>
      <c r="G13567" s="16">
        <f>IF($F$7125=0,0,F13567/ABS($F$7125))</f>
        <v/>
      </c>
      <c r="H13567" s="15">
        <f>D13567-F13567</f>
        <v/>
      </c>
      <c r="I13567" s="16">
        <f>IF(F13567=0,0,H13567/ABS(F13567))</f>
        <v/>
      </c>
      <c r="J13567" s="10" t="inlineStr">
        <is>
          <t>TRUE</t>
        </is>
      </c>
    </row>
    <row r="13568" hidden="1" outlineLevel="2">
      <c r="A13568" s="13" t="inlineStr"/>
      <c r="B13568" s="13" t="inlineStr">
        <is>
          <t xml:space="preserve">    ONLINE libardo hernandez tirado</t>
        </is>
      </c>
      <c r="C13568" s="14" t="inlineStr"/>
      <c r="D13568" s="15" t="n">
        <v>6546.22</v>
      </c>
      <c r="E13568" s="16">
        <f>IF($D$7125=0,0,D13568/ABS($D$7125))</f>
        <v/>
      </c>
      <c r="F13568" s="15" t="n">
        <v>6546.22</v>
      </c>
      <c r="G13568" s="16">
        <f>IF($F$7125=0,0,F13568/ABS($F$7125))</f>
        <v/>
      </c>
      <c r="H13568" s="15">
        <f>D13568-F13568</f>
        <v/>
      </c>
      <c r="I13568" s="16">
        <f>IF(F13568=0,0,H13568/ABS(F13568))</f>
        <v/>
      </c>
      <c r="J13568" s="10" t="inlineStr">
        <is>
          <t>TRUE</t>
        </is>
      </c>
    </row>
    <row r="13569" hidden="1" outlineLevel="2">
      <c r="A13569" s="13" t="inlineStr"/>
      <c r="B13569" s="13" t="inlineStr">
        <is>
          <t xml:space="preserve">    ONLINE lilia godoy</t>
        </is>
      </c>
      <c r="C13569" s="14" t="inlineStr"/>
      <c r="D13569" s="15" t="n">
        <v>12773.11</v>
      </c>
      <c r="E13569" s="16">
        <f>IF($D$7125=0,0,D13569/ABS($D$7125))</f>
        <v/>
      </c>
      <c r="F13569" s="15" t="n">
        <v>12773.11</v>
      </c>
      <c r="G13569" s="16">
        <f>IF($F$7125=0,0,F13569/ABS($F$7125))</f>
        <v/>
      </c>
      <c r="H13569" s="15">
        <f>D13569-F13569</f>
        <v/>
      </c>
      <c r="I13569" s="16">
        <f>IF(F13569=0,0,H13569/ABS(F13569))</f>
        <v/>
      </c>
      <c r="J13569" s="10" t="inlineStr">
        <is>
          <t>TRUE</t>
        </is>
      </c>
    </row>
    <row r="13570" hidden="1" outlineLevel="2">
      <c r="A13570" s="13" t="inlineStr"/>
      <c r="B13570" s="13" t="inlineStr">
        <is>
          <t xml:space="preserve">    ONLINE liliana Torres</t>
        </is>
      </c>
      <c r="C13570" s="14" t="inlineStr"/>
      <c r="D13570" s="15" t="n">
        <v>9100.84</v>
      </c>
      <c r="E13570" s="16">
        <f>IF($D$7125=0,0,D13570/ABS($D$7125))</f>
        <v/>
      </c>
      <c r="F13570" s="15" t="n">
        <v>9100.84</v>
      </c>
      <c r="G13570" s="16">
        <f>IF($F$7125=0,0,F13570/ABS($F$7125))</f>
        <v/>
      </c>
      <c r="H13570" s="15">
        <f>D13570-F13570</f>
        <v/>
      </c>
      <c r="I13570" s="16">
        <f>IF(F13570=0,0,H13570/ABS(F13570))</f>
        <v/>
      </c>
      <c r="J13570" s="10" t="inlineStr">
        <is>
          <t>TRUE</t>
        </is>
      </c>
    </row>
    <row r="13571" hidden="1" outlineLevel="2">
      <c r="A13571" s="13" t="inlineStr"/>
      <c r="B13571" s="13" t="inlineStr">
        <is>
          <t xml:space="preserve">    ONLINE liliana miranda</t>
        </is>
      </c>
      <c r="C13571" s="14" t="inlineStr"/>
      <c r="D13571" s="15" t="n">
        <v>5588</v>
      </c>
      <c r="E13571" s="16">
        <f>IF($D$7125=0,0,D13571/ABS($D$7125))</f>
        <v/>
      </c>
      <c r="F13571" s="15" t="n">
        <v>5588</v>
      </c>
      <c r="G13571" s="16">
        <f>IF($F$7125=0,0,F13571/ABS($F$7125))</f>
        <v/>
      </c>
      <c r="H13571" s="15">
        <f>D13571-F13571</f>
        <v/>
      </c>
      <c r="I13571" s="16">
        <f>IF(F13571=0,0,H13571/ABS(F13571))</f>
        <v/>
      </c>
      <c r="J13571" s="10" t="inlineStr">
        <is>
          <t>TRUE</t>
        </is>
      </c>
    </row>
    <row r="13572" hidden="1" outlineLevel="2">
      <c r="A13572" s="13" t="inlineStr"/>
      <c r="B13572" s="13" t="inlineStr">
        <is>
          <t xml:space="preserve">    ONLINE liliana sandoval</t>
        </is>
      </c>
      <c r="C13572" s="14" t="inlineStr"/>
      <c r="D13572" s="15" t="n">
        <v>12134.46</v>
      </c>
      <c r="E13572" s="16">
        <f>IF($D$7125=0,0,D13572/ABS($D$7125))</f>
        <v/>
      </c>
      <c r="F13572" s="15" t="n">
        <v>12134.46</v>
      </c>
      <c r="G13572" s="16">
        <f>IF($F$7125=0,0,F13572/ABS($F$7125))</f>
        <v/>
      </c>
      <c r="H13572" s="15">
        <f>D13572-F13572</f>
        <v/>
      </c>
      <c r="I13572" s="16">
        <f>IF(F13572=0,0,H13572/ABS(F13572))</f>
        <v/>
      </c>
      <c r="J13572" s="10" t="inlineStr">
        <is>
          <t>TRUE</t>
        </is>
      </c>
    </row>
    <row r="13573" hidden="1" outlineLevel="2">
      <c r="A13573" s="13" t="inlineStr"/>
      <c r="B13573" s="13" t="inlineStr">
        <is>
          <t xml:space="preserve">    ONLINE luisa bohorquez</t>
        </is>
      </c>
      <c r="C13573" s="14" t="inlineStr"/>
      <c r="D13573" s="15" t="n">
        <v>51124.37</v>
      </c>
      <c r="E13573" s="16">
        <f>IF($D$7125=0,0,D13573/ABS($D$7125))</f>
        <v/>
      </c>
      <c r="F13573" s="15" t="n">
        <v>51124.37</v>
      </c>
      <c r="G13573" s="16">
        <f>IF($F$7125=0,0,F13573/ABS($F$7125))</f>
        <v/>
      </c>
      <c r="H13573" s="15">
        <f>D13573-F13573</f>
        <v/>
      </c>
      <c r="I13573" s="16">
        <f>IF(F13573=0,0,H13573/ABS(F13573))</f>
        <v/>
      </c>
      <c r="J13573" s="10" t="inlineStr">
        <is>
          <t>TRUE</t>
        </is>
      </c>
    </row>
    <row r="13574" hidden="1" outlineLevel="2">
      <c r="A13574" s="13" t="inlineStr"/>
      <c r="B13574" s="13" t="inlineStr">
        <is>
          <t xml:space="preserve">    ONLINE lynda puerto</t>
        </is>
      </c>
      <c r="C13574" s="14" t="inlineStr"/>
      <c r="D13574" s="15" t="n">
        <v>19159.66</v>
      </c>
      <c r="E13574" s="16">
        <f>IF($D$7125=0,0,D13574/ABS($D$7125))</f>
        <v/>
      </c>
      <c r="F13574" s="15" t="n">
        <v>19159.66</v>
      </c>
      <c r="G13574" s="16">
        <f>IF($F$7125=0,0,F13574/ABS($F$7125))</f>
        <v/>
      </c>
      <c r="H13574" s="15">
        <f>D13574-F13574</f>
        <v/>
      </c>
      <c r="I13574" s="16">
        <f>IF(F13574=0,0,H13574/ABS(F13574))</f>
        <v/>
      </c>
      <c r="J13574" s="10" t="inlineStr">
        <is>
          <t>TRUE</t>
        </is>
      </c>
    </row>
    <row r="13575" hidden="1" outlineLevel="2">
      <c r="A13575" s="13" t="inlineStr"/>
      <c r="B13575" s="13" t="inlineStr">
        <is>
          <t xml:space="preserve">    ONLINE manuel rincon</t>
        </is>
      </c>
      <c r="C13575" s="14" t="inlineStr"/>
      <c r="D13575" s="15" t="n">
        <v>10090.76</v>
      </c>
      <c r="E13575" s="16">
        <f>IF($D$7125=0,0,D13575/ABS($D$7125))</f>
        <v/>
      </c>
      <c r="F13575" s="15" t="n">
        <v>10090.76</v>
      </c>
      <c r="G13575" s="16">
        <f>IF($F$7125=0,0,F13575/ABS($F$7125))</f>
        <v/>
      </c>
      <c r="H13575" s="15">
        <f>D13575-F13575</f>
        <v/>
      </c>
      <c r="I13575" s="16">
        <f>IF(F13575=0,0,H13575/ABS(F13575))</f>
        <v/>
      </c>
      <c r="J13575" s="10" t="inlineStr">
        <is>
          <t>TRUE</t>
        </is>
      </c>
    </row>
    <row r="13576" hidden="1" outlineLevel="2">
      <c r="A13576" s="13" t="inlineStr"/>
      <c r="B13576" s="13" t="inlineStr">
        <is>
          <t xml:space="preserve">    ONLINE manuela rodriguez</t>
        </is>
      </c>
      <c r="C13576" s="14" t="inlineStr"/>
      <c r="D13576" s="15" t="n">
        <v>9579.83</v>
      </c>
      <c r="E13576" s="16">
        <f>IF($D$7125=0,0,D13576/ABS($D$7125))</f>
        <v/>
      </c>
      <c r="F13576" s="15" t="n">
        <v>9579.83</v>
      </c>
      <c r="G13576" s="16">
        <f>IF($F$7125=0,0,F13576/ABS($F$7125))</f>
        <v/>
      </c>
      <c r="H13576" s="15">
        <f>D13576-F13576</f>
        <v/>
      </c>
      <c r="I13576" s="16">
        <f>IF(F13576=0,0,H13576/ABS(F13576))</f>
        <v/>
      </c>
      <c r="J13576" s="10" t="inlineStr">
        <is>
          <t>TRUE</t>
        </is>
      </c>
    </row>
    <row r="13577" hidden="1" outlineLevel="2">
      <c r="A13577" s="13" t="inlineStr"/>
      <c r="B13577" s="13" t="inlineStr">
        <is>
          <t xml:space="preserve">    ONLINE maria clara borrero caldas</t>
        </is>
      </c>
      <c r="C13577" s="14" t="inlineStr"/>
      <c r="D13577" s="15" t="n">
        <v>63865.55</v>
      </c>
      <c r="E13577" s="16">
        <f>IF($D$7125=0,0,D13577/ABS($D$7125))</f>
        <v/>
      </c>
      <c r="F13577" s="15" t="n">
        <v>63865.55</v>
      </c>
      <c r="G13577" s="16">
        <f>IF($F$7125=0,0,F13577/ABS($F$7125))</f>
        <v/>
      </c>
      <c r="H13577" s="15">
        <f>D13577-F13577</f>
        <v/>
      </c>
      <c r="I13577" s="16">
        <f>IF(F13577=0,0,H13577/ABS(F13577))</f>
        <v/>
      </c>
      <c r="J13577" s="10" t="inlineStr">
        <is>
          <t>TRUE</t>
        </is>
      </c>
    </row>
    <row r="13578" hidden="1" outlineLevel="2">
      <c r="A13578" s="13" t="inlineStr"/>
      <c r="B13578" s="13" t="inlineStr">
        <is>
          <t xml:space="preserve">    ONLINE maria fernanda urquina</t>
        </is>
      </c>
      <c r="C13578" s="14" t="inlineStr"/>
      <c r="D13578" s="15" t="n">
        <v>52689.08</v>
      </c>
      <c r="E13578" s="16">
        <f>IF($D$7125=0,0,D13578/ABS($D$7125))</f>
        <v/>
      </c>
      <c r="F13578" s="15" t="n">
        <v>52689.08</v>
      </c>
      <c r="G13578" s="16">
        <f>IF($F$7125=0,0,F13578/ABS($F$7125))</f>
        <v/>
      </c>
      <c r="H13578" s="15">
        <f>D13578-F13578</f>
        <v/>
      </c>
      <c r="I13578" s="16">
        <f>IF(F13578=0,0,H13578/ABS(F13578))</f>
        <v/>
      </c>
      <c r="J13578" s="10" t="inlineStr">
        <is>
          <t>TRUE</t>
        </is>
      </c>
    </row>
    <row r="13579" hidden="1" outlineLevel="2">
      <c r="A13579" s="13" t="inlineStr"/>
      <c r="B13579" s="13" t="inlineStr">
        <is>
          <t xml:space="preserve">    ONLINE maria gabriela martinez quintero</t>
        </is>
      </c>
      <c r="C13579" s="14" t="inlineStr"/>
      <c r="D13579" s="15" t="n">
        <v>34327.73</v>
      </c>
      <c r="E13579" s="16">
        <f>IF($D$7125=0,0,D13579/ABS($D$7125))</f>
        <v/>
      </c>
      <c r="F13579" s="15" t="n">
        <v>34327.73</v>
      </c>
      <c r="G13579" s="16">
        <f>IF($F$7125=0,0,F13579/ABS($F$7125))</f>
        <v/>
      </c>
      <c r="H13579" s="15">
        <f>D13579-F13579</f>
        <v/>
      </c>
      <c r="I13579" s="16">
        <f>IF(F13579=0,0,H13579/ABS(F13579))</f>
        <v/>
      </c>
      <c r="J13579" s="10" t="inlineStr">
        <is>
          <t>TRUE</t>
        </is>
      </c>
    </row>
    <row r="13580" hidden="1" outlineLevel="2">
      <c r="A13580" s="13" t="inlineStr"/>
      <c r="B13580" s="13" t="inlineStr">
        <is>
          <t xml:space="preserve">    ONLINE maria jose gonzalez rivera</t>
        </is>
      </c>
      <c r="C13580" s="14" t="inlineStr"/>
      <c r="D13580" s="15" t="n">
        <v>23829.85</v>
      </c>
      <c r="E13580" s="16">
        <f>IF($D$7125=0,0,D13580/ABS($D$7125))</f>
        <v/>
      </c>
      <c r="F13580" s="15" t="n">
        <v>23829.85</v>
      </c>
      <c r="G13580" s="16">
        <f>IF($F$7125=0,0,F13580/ABS($F$7125))</f>
        <v/>
      </c>
      <c r="H13580" s="15">
        <f>D13580-F13580</f>
        <v/>
      </c>
      <c r="I13580" s="16">
        <f>IF(F13580=0,0,H13580/ABS(F13580))</f>
        <v/>
      </c>
      <c r="J13580" s="10" t="inlineStr">
        <is>
          <t>TRUE</t>
        </is>
      </c>
    </row>
    <row r="13581" hidden="1" outlineLevel="2">
      <c r="A13581" s="13" t="inlineStr"/>
      <c r="B13581" s="13" t="inlineStr">
        <is>
          <t xml:space="preserve">    ONLINE maria juliana ruiz</t>
        </is>
      </c>
      <c r="C13581" s="14" t="inlineStr"/>
      <c r="D13581" s="15" t="n">
        <v>7983.19</v>
      </c>
      <c r="E13581" s="16">
        <f>IF($D$7125=0,0,D13581/ABS($D$7125))</f>
        <v/>
      </c>
      <c r="F13581" s="15" t="n">
        <v>7983.19</v>
      </c>
      <c r="G13581" s="16">
        <f>IF($F$7125=0,0,F13581/ABS($F$7125))</f>
        <v/>
      </c>
      <c r="H13581" s="15">
        <f>D13581-F13581</f>
        <v/>
      </c>
      <c r="I13581" s="16">
        <f>IF(F13581=0,0,H13581/ABS(F13581))</f>
        <v/>
      </c>
      <c r="J13581" s="10" t="inlineStr">
        <is>
          <t>TRUE</t>
        </is>
      </c>
    </row>
    <row r="13582" hidden="1" outlineLevel="2">
      <c r="A13582" s="13" t="inlineStr"/>
      <c r="B13582" s="13" t="inlineStr">
        <is>
          <t xml:space="preserve">    ONLINE maria orozco</t>
        </is>
      </c>
      <c r="C13582" s="14" t="inlineStr"/>
      <c r="D13582" s="15" t="n">
        <v>13571.43</v>
      </c>
      <c r="E13582" s="16">
        <f>IF($D$7125=0,0,D13582/ABS($D$7125))</f>
        <v/>
      </c>
      <c r="F13582" s="15" t="n">
        <v>13571.43</v>
      </c>
      <c r="G13582" s="16">
        <f>IF($F$7125=0,0,F13582/ABS($F$7125))</f>
        <v/>
      </c>
      <c r="H13582" s="15">
        <f>D13582-F13582</f>
        <v/>
      </c>
      <c r="I13582" s="16">
        <f>IF(F13582=0,0,H13582/ABS(F13582))</f>
        <v/>
      </c>
      <c r="J13582" s="10" t="inlineStr">
        <is>
          <t>TRUE</t>
        </is>
      </c>
    </row>
    <row r="13583" hidden="1" outlineLevel="2">
      <c r="A13583" s="13" t="inlineStr"/>
      <c r="B13583" s="13" t="inlineStr">
        <is>
          <t xml:space="preserve">    ONLINE maria paramo</t>
        </is>
      </c>
      <c r="C13583" s="14" t="inlineStr"/>
      <c r="D13583" s="15" t="n">
        <v>37999.99</v>
      </c>
      <c r="E13583" s="16">
        <f>IF($D$7125=0,0,D13583/ABS($D$7125))</f>
        <v/>
      </c>
      <c r="F13583" s="15" t="n">
        <v>37999.99</v>
      </c>
      <c r="G13583" s="16">
        <f>IF($F$7125=0,0,F13583/ABS($F$7125))</f>
        <v/>
      </c>
      <c r="H13583" s="15">
        <f>D13583-F13583</f>
        <v/>
      </c>
      <c r="I13583" s="16">
        <f>IF(F13583=0,0,H13583/ABS(F13583))</f>
        <v/>
      </c>
      <c r="J13583" s="10" t="inlineStr">
        <is>
          <t>TRUE</t>
        </is>
      </c>
    </row>
    <row r="13584" hidden="1" outlineLevel="2">
      <c r="A13584" s="13" t="inlineStr"/>
      <c r="B13584" s="13" t="inlineStr">
        <is>
          <t xml:space="preserve">    ONLINE maria ximena caicedo</t>
        </is>
      </c>
      <c r="C13584" s="14" t="inlineStr"/>
      <c r="D13584" s="15" t="n">
        <v>33050.41</v>
      </c>
      <c r="E13584" s="16">
        <f>IF($D$7125=0,0,D13584/ABS($D$7125))</f>
        <v/>
      </c>
      <c r="F13584" s="15" t="n">
        <v>33050.41</v>
      </c>
      <c r="G13584" s="16">
        <f>IF($F$7125=0,0,F13584/ABS($F$7125))</f>
        <v/>
      </c>
      <c r="H13584" s="15">
        <f>D13584-F13584</f>
        <v/>
      </c>
      <c r="I13584" s="16">
        <f>IF(F13584=0,0,H13584/ABS(F13584))</f>
        <v/>
      </c>
      <c r="J13584" s="10" t="inlineStr">
        <is>
          <t>TRUE</t>
        </is>
      </c>
    </row>
    <row r="13585" hidden="1" outlineLevel="2">
      <c r="A13585" s="13" t="inlineStr"/>
      <c r="B13585" s="13" t="inlineStr">
        <is>
          <t xml:space="preserve">    ONLINE martha forero</t>
        </is>
      </c>
      <c r="C13585" s="14" t="inlineStr"/>
      <c r="D13585" s="15" t="n">
        <v>27302.52</v>
      </c>
      <c r="E13585" s="16">
        <f>IF($D$7125=0,0,D13585/ABS($D$7125))</f>
        <v/>
      </c>
      <c r="F13585" s="15" t="n">
        <v>27302.52</v>
      </c>
      <c r="G13585" s="16">
        <f>IF($F$7125=0,0,F13585/ABS($F$7125))</f>
        <v/>
      </c>
      <c r="H13585" s="15">
        <f>D13585-F13585</f>
        <v/>
      </c>
      <c r="I13585" s="16">
        <f>IF(F13585=0,0,H13585/ABS(F13585))</f>
        <v/>
      </c>
      <c r="J13585" s="10" t="inlineStr">
        <is>
          <t>TRUE</t>
        </is>
      </c>
    </row>
    <row r="13586" hidden="1" outlineLevel="2">
      <c r="A13586" s="13" t="inlineStr"/>
      <c r="B13586" s="13" t="inlineStr">
        <is>
          <t xml:space="preserve">    ONLINE melanie diaz</t>
        </is>
      </c>
      <c r="C13586" s="14" t="inlineStr"/>
      <c r="D13586" s="15" t="n">
        <v>9579.83</v>
      </c>
      <c r="E13586" s="16">
        <f>IF($D$7125=0,0,D13586/ABS($D$7125))</f>
        <v/>
      </c>
      <c r="F13586" s="15" t="n">
        <v>9579.83</v>
      </c>
      <c r="G13586" s="16">
        <f>IF($F$7125=0,0,F13586/ABS($F$7125))</f>
        <v/>
      </c>
      <c r="H13586" s="15">
        <f>D13586-F13586</f>
        <v/>
      </c>
      <c r="I13586" s="16">
        <f>IF(F13586=0,0,H13586/ABS(F13586))</f>
        <v/>
      </c>
      <c r="J13586" s="10" t="inlineStr">
        <is>
          <t>TRUE</t>
        </is>
      </c>
    </row>
    <row r="13587" hidden="1" outlineLevel="2">
      <c r="A13587" s="13" t="inlineStr"/>
      <c r="B13587" s="13" t="inlineStr">
        <is>
          <t xml:space="preserve">    ONLINE nasser gebara</t>
        </is>
      </c>
      <c r="C13587" s="14" t="inlineStr"/>
      <c r="D13587" s="15" t="n">
        <v>45983.19</v>
      </c>
      <c r="E13587" s="16">
        <f>IF($D$7125=0,0,D13587/ABS($D$7125))</f>
        <v/>
      </c>
      <c r="F13587" s="15" t="n">
        <v>45983.19</v>
      </c>
      <c r="G13587" s="16">
        <f>IF($F$7125=0,0,F13587/ABS($F$7125))</f>
        <v/>
      </c>
      <c r="H13587" s="15">
        <f>D13587-F13587</f>
        <v/>
      </c>
      <c r="I13587" s="16">
        <f>IF(F13587=0,0,H13587/ABS(F13587))</f>
        <v/>
      </c>
      <c r="J13587" s="10" t="inlineStr">
        <is>
          <t>TRUE</t>
        </is>
      </c>
    </row>
    <row r="13588" hidden="1" outlineLevel="2">
      <c r="A13588" s="13" t="inlineStr"/>
      <c r="B13588" s="13" t="inlineStr">
        <is>
          <t xml:space="preserve">    ONLINE natalia galvis</t>
        </is>
      </c>
      <c r="C13588" s="14" t="inlineStr"/>
      <c r="D13588" s="15" t="n">
        <v>9100.84</v>
      </c>
      <c r="E13588" s="16">
        <f>IF($D$7125=0,0,D13588/ABS($D$7125))</f>
        <v/>
      </c>
      <c r="F13588" s="15" t="n">
        <v>9100.84</v>
      </c>
      <c r="G13588" s="16">
        <f>IF($F$7125=0,0,F13588/ABS($F$7125))</f>
        <v/>
      </c>
      <c r="H13588" s="15">
        <f>D13588-F13588</f>
        <v/>
      </c>
      <c r="I13588" s="16">
        <f>IF(F13588=0,0,H13588/ABS(F13588))</f>
        <v/>
      </c>
      <c r="J13588" s="10" t="inlineStr">
        <is>
          <t>TRUE</t>
        </is>
      </c>
    </row>
    <row r="13589" hidden="1" outlineLevel="2">
      <c r="A13589" s="13" t="inlineStr"/>
      <c r="B13589" s="13" t="inlineStr">
        <is>
          <t xml:space="preserve">    ONLINE natalia mejia</t>
        </is>
      </c>
      <c r="C13589" s="14" t="inlineStr"/>
      <c r="D13589" s="15" t="n">
        <v>131084.03</v>
      </c>
      <c r="E13589" s="16">
        <f>IF($D$7125=0,0,D13589/ABS($D$7125))</f>
        <v/>
      </c>
      <c r="F13589" s="15" t="n">
        <v>131084.03</v>
      </c>
      <c r="G13589" s="16">
        <f>IF($F$7125=0,0,F13589/ABS($F$7125))</f>
        <v/>
      </c>
      <c r="H13589" s="15">
        <f>D13589-F13589</f>
        <v/>
      </c>
      <c r="I13589" s="16">
        <f>IF(F13589=0,0,H13589/ABS(F13589))</f>
        <v/>
      </c>
      <c r="J13589" s="10" t="inlineStr">
        <is>
          <t>TRUE</t>
        </is>
      </c>
    </row>
    <row r="13590" hidden="1" outlineLevel="2">
      <c r="A13590" s="13" t="inlineStr"/>
      <c r="B13590" s="13" t="inlineStr">
        <is>
          <t xml:space="preserve">    ONLINE patricia rojas</t>
        </is>
      </c>
      <c r="C13590" s="14" t="inlineStr"/>
      <c r="D13590" s="15" t="n">
        <v>10569.75</v>
      </c>
      <c r="E13590" s="16">
        <f>IF($D$7125=0,0,D13590/ABS($D$7125))</f>
        <v/>
      </c>
      <c r="F13590" s="15" t="n">
        <v>10569.75</v>
      </c>
      <c r="G13590" s="16">
        <f>IF($F$7125=0,0,F13590/ABS($F$7125))</f>
        <v/>
      </c>
      <c r="H13590" s="15">
        <f>D13590-F13590</f>
        <v/>
      </c>
      <c r="I13590" s="16">
        <f>IF(F13590=0,0,H13590/ABS(F13590))</f>
        <v/>
      </c>
      <c r="J13590" s="10" t="inlineStr">
        <is>
          <t>TRUE</t>
        </is>
      </c>
    </row>
    <row r="13591" hidden="1" outlineLevel="2">
      <c r="A13591" s="13" t="inlineStr"/>
      <c r="B13591" s="13" t="inlineStr">
        <is>
          <t xml:space="preserve">    ONLINE paula franco</t>
        </is>
      </c>
      <c r="C13591" s="14" t="inlineStr"/>
      <c r="D13591" s="15" t="n">
        <v>79512.60000000001</v>
      </c>
      <c r="E13591" s="16">
        <f>IF($D$7125=0,0,D13591/ABS($D$7125))</f>
        <v/>
      </c>
      <c r="F13591" s="15" t="n">
        <v>79512.60000000001</v>
      </c>
      <c r="G13591" s="16">
        <f>IF($F$7125=0,0,F13591/ABS($F$7125))</f>
        <v/>
      </c>
      <c r="H13591" s="15">
        <f>D13591-F13591</f>
        <v/>
      </c>
      <c r="I13591" s="16">
        <f>IF(F13591=0,0,H13591/ABS(F13591))</f>
        <v/>
      </c>
      <c r="J13591" s="10" t="inlineStr">
        <is>
          <t>TRUE</t>
        </is>
      </c>
    </row>
    <row r="13592" hidden="1" outlineLevel="2">
      <c r="A13592" s="13" t="inlineStr"/>
      <c r="B13592" s="13" t="inlineStr">
        <is>
          <t xml:space="preserve">    ONLINE roberto carlos Gonzalez Torres</t>
        </is>
      </c>
      <c r="C13592" s="14" t="inlineStr"/>
      <c r="D13592" s="15" t="n">
        <v>19159.66</v>
      </c>
      <c r="E13592" s="16">
        <f>IF($D$7125=0,0,D13592/ABS($D$7125))</f>
        <v/>
      </c>
      <c r="F13592" s="15" t="n">
        <v>19159.66</v>
      </c>
      <c r="G13592" s="16">
        <f>IF($F$7125=0,0,F13592/ABS($F$7125))</f>
        <v/>
      </c>
      <c r="H13592" s="15">
        <f>D13592-F13592</f>
        <v/>
      </c>
      <c r="I13592" s="16">
        <f>IF(F13592=0,0,H13592/ABS(F13592))</f>
        <v/>
      </c>
      <c r="J13592" s="10" t="inlineStr">
        <is>
          <t>TRUE</t>
        </is>
      </c>
    </row>
    <row r="13593" hidden="1" outlineLevel="2">
      <c r="A13593" s="13" t="inlineStr"/>
      <c r="B13593" s="13" t="inlineStr">
        <is>
          <t xml:space="preserve">    ONLINE roxana nieto</t>
        </is>
      </c>
      <c r="C13593" s="14" t="inlineStr"/>
      <c r="D13593" s="15" t="n">
        <v>20692.44</v>
      </c>
      <c r="E13593" s="16">
        <f>IF($D$7125=0,0,D13593/ABS($D$7125))</f>
        <v/>
      </c>
      <c r="F13593" s="15" t="n">
        <v>20692.44</v>
      </c>
      <c r="G13593" s="16">
        <f>IF($F$7125=0,0,F13593/ABS($F$7125))</f>
        <v/>
      </c>
      <c r="H13593" s="15">
        <f>D13593-F13593</f>
        <v/>
      </c>
      <c r="I13593" s="16">
        <f>IF(F13593=0,0,H13593/ABS(F13593))</f>
        <v/>
      </c>
      <c r="J13593" s="10" t="inlineStr">
        <is>
          <t>TRUE</t>
        </is>
      </c>
    </row>
    <row r="13594" hidden="1" outlineLevel="2">
      <c r="A13594" s="13" t="inlineStr"/>
      <c r="B13594" s="13" t="inlineStr">
        <is>
          <t xml:space="preserve">    ONLINE sandra castillo</t>
        </is>
      </c>
      <c r="C13594" s="14" t="inlineStr"/>
      <c r="D13594" s="15" t="n">
        <v>18201.68</v>
      </c>
      <c r="E13594" s="16">
        <f>IF($D$7125=0,0,D13594/ABS($D$7125))</f>
        <v/>
      </c>
      <c r="F13594" s="15" t="n">
        <v>18201.68</v>
      </c>
      <c r="G13594" s="16">
        <f>IF($F$7125=0,0,F13594/ABS($F$7125))</f>
        <v/>
      </c>
      <c r="H13594" s="15">
        <f>D13594-F13594</f>
        <v/>
      </c>
      <c r="I13594" s="16">
        <f>IF(F13594=0,0,H13594/ABS(F13594))</f>
        <v/>
      </c>
      <c r="J13594" s="10" t="inlineStr">
        <is>
          <t>TRUE</t>
        </is>
      </c>
    </row>
    <row r="13595" hidden="1" outlineLevel="2">
      <c r="A13595" s="13" t="inlineStr"/>
      <c r="B13595" s="13" t="inlineStr">
        <is>
          <t xml:space="preserve">    ONLINE sandra milena velez</t>
        </is>
      </c>
      <c r="C13595" s="14" t="inlineStr"/>
      <c r="D13595" s="15" t="n">
        <v>15966.39</v>
      </c>
      <c r="E13595" s="16">
        <f>IF($D$7125=0,0,D13595/ABS($D$7125))</f>
        <v/>
      </c>
      <c r="F13595" s="15" t="n">
        <v>15966.39</v>
      </c>
      <c r="G13595" s="16">
        <f>IF($F$7125=0,0,F13595/ABS($F$7125))</f>
        <v/>
      </c>
      <c r="H13595" s="15">
        <f>D13595-F13595</f>
        <v/>
      </c>
      <c r="I13595" s="16">
        <f>IF(F13595=0,0,H13595/ABS(F13595))</f>
        <v/>
      </c>
      <c r="J13595" s="10" t="inlineStr">
        <is>
          <t>TRUE</t>
        </is>
      </c>
    </row>
    <row r="13596" hidden="1" outlineLevel="2">
      <c r="A13596" s="13" t="inlineStr"/>
      <c r="B13596" s="13" t="inlineStr">
        <is>
          <t xml:space="preserve">    ONLINE santiago pabon carmona</t>
        </is>
      </c>
      <c r="C13596" s="14" t="inlineStr"/>
      <c r="D13596" s="15" t="n">
        <v>9579.83</v>
      </c>
      <c r="E13596" s="16">
        <f>IF($D$7125=0,0,D13596/ABS($D$7125))</f>
        <v/>
      </c>
      <c r="F13596" s="15" t="n">
        <v>9579.83</v>
      </c>
      <c r="G13596" s="16">
        <f>IF($F$7125=0,0,F13596/ABS($F$7125))</f>
        <v/>
      </c>
      <c r="H13596" s="15">
        <f>D13596-F13596</f>
        <v/>
      </c>
      <c r="I13596" s="16">
        <f>IF(F13596=0,0,H13596/ABS(F13596))</f>
        <v/>
      </c>
      <c r="J13596" s="10" t="inlineStr">
        <is>
          <t>TRUE</t>
        </is>
      </c>
    </row>
    <row r="13597" hidden="1" outlineLevel="2">
      <c r="A13597" s="13" t="inlineStr"/>
      <c r="B13597" s="13" t="inlineStr">
        <is>
          <t xml:space="preserve">    ONLINE sebastian Cuartas</t>
        </is>
      </c>
      <c r="C13597" s="14" t="inlineStr"/>
      <c r="D13597" s="15" t="n">
        <v>9579.83</v>
      </c>
      <c r="E13597" s="16">
        <f>IF($D$7125=0,0,D13597/ABS($D$7125))</f>
        <v/>
      </c>
      <c r="F13597" s="15" t="n">
        <v>9579.83</v>
      </c>
      <c r="G13597" s="16">
        <f>IF($F$7125=0,0,F13597/ABS($F$7125))</f>
        <v/>
      </c>
      <c r="H13597" s="15">
        <f>D13597-F13597</f>
        <v/>
      </c>
      <c r="I13597" s="16">
        <f>IF(F13597=0,0,H13597/ABS(F13597))</f>
        <v/>
      </c>
      <c r="J13597" s="10" t="inlineStr">
        <is>
          <t>TRUE</t>
        </is>
      </c>
    </row>
    <row r="13598" hidden="1" outlineLevel="2">
      <c r="A13598" s="13" t="inlineStr"/>
      <c r="B13598" s="13" t="inlineStr">
        <is>
          <t xml:space="preserve">    ONLINE sergio Amaya</t>
        </is>
      </c>
      <c r="C13598" s="14" t="inlineStr"/>
      <c r="D13598" s="15" t="n">
        <v>9579.83</v>
      </c>
      <c r="E13598" s="16">
        <f>IF($D$7125=0,0,D13598/ABS($D$7125))</f>
        <v/>
      </c>
      <c r="F13598" s="15" t="n">
        <v>9579.83</v>
      </c>
      <c r="G13598" s="16">
        <f>IF($F$7125=0,0,F13598/ABS($F$7125))</f>
        <v/>
      </c>
      <c r="H13598" s="15">
        <f>D13598-F13598</f>
        <v/>
      </c>
      <c r="I13598" s="16">
        <f>IF(F13598=0,0,H13598/ABS(F13598))</f>
        <v/>
      </c>
      <c r="J13598" s="10" t="inlineStr">
        <is>
          <t>TRUE</t>
        </is>
      </c>
    </row>
    <row r="13599" hidden="1" outlineLevel="2">
      <c r="A13599" s="13" t="inlineStr"/>
      <c r="B13599" s="13" t="inlineStr">
        <is>
          <t xml:space="preserve">    ONLINE sheyla suarez</t>
        </is>
      </c>
      <c r="C13599" s="14" t="inlineStr"/>
      <c r="D13599" s="15" t="n">
        <v>11176.47</v>
      </c>
      <c r="E13599" s="16">
        <f>IF($D$7125=0,0,D13599/ABS($D$7125))</f>
        <v/>
      </c>
      <c r="F13599" s="15" t="n">
        <v>11176.47</v>
      </c>
      <c r="G13599" s="16">
        <f>IF($F$7125=0,0,F13599/ABS($F$7125))</f>
        <v/>
      </c>
      <c r="H13599" s="15">
        <f>D13599-F13599</f>
        <v/>
      </c>
      <c r="I13599" s="16">
        <f>IF(F13599=0,0,H13599/ABS(F13599))</f>
        <v/>
      </c>
      <c r="J13599" s="10" t="inlineStr">
        <is>
          <t>TRUE</t>
        </is>
      </c>
    </row>
    <row r="13600" hidden="1" outlineLevel="2">
      <c r="A13600" s="13" t="inlineStr"/>
      <c r="B13600" s="13" t="inlineStr">
        <is>
          <t xml:space="preserve">    ONLINE valentina solarte sanchez</t>
        </is>
      </c>
      <c r="C13600" s="14" t="inlineStr"/>
      <c r="D13600" s="15" t="n">
        <v>30272.27</v>
      </c>
      <c r="E13600" s="16">
        <f>IF($D$7125=0,0,D13600/ABS($D$7125))</f>
        <v/>
      </c>
      <c r="F13600" s="15" t="n">
        <v>30272.27</v>
      </c>
      <c r="G13600" s="16">
        <f>IF($F$7125=0,0,F13600/ABS($F$7125))</f>
        <v/>
      </c>
      <c r="H13600" s="15">
        <f>D13600-F13600</f>
        <v/>
      </c>
      <c r="I13600" s="16">
        <f>IF(F13600=0,0,H13600/ABS(F13600))</f>
        <v/>
      </c>
      <c r="J13600" s="10" t="inlineStr">
        <is>
          <t>TRUE</t>
        </is>
      </c>
    </row>
    <row r="13601" hidden="1" outlineLevel="2">
      <c r="A13601" s="13" t="inlineStr"/>
      <c r="B13601" s="13" t="inlineStr">
        <is>
          <t xml:space="preserve">    ONLINE wendy Johanna Castañeda</t>
        </is>
      </c>
      <c r="C13601" s="14" t="inlineStr"/>
      <c r="D13601" s="15" t="n">
        <v>13252.1</v>
      </c>
      <c r="E13601" s="16">
        <f>IF($D$7125=0,0,D13601/ABS($D$7125))</f>
        <v/>
      </c>
      <c r="F13601" s="15" t="n">
        <v>13252.1</v>
      </c>
      <c r="G13601" s="16">
        <f>IF($F$7125=0,0,F13601/ABS($F$7125))</f>
        <v/>
      </c>
      <c r="H13601" s="15">
        <f>D13601-F13601</f>
        <v/>
      </c>
      <c r="I13601" s="16">
        <f>IF(F13601=0,0,H13601/ABS(F13601))</f>
        <v/>
      </c>
      <c r="J13601" s="10" t="inlineStr">
        <is>
          <t>TRUE</t>
        </is>
      </c>
    </row>
    <row r="13602" hidden="1" outlineLevel="2">
      <c r="A13602" s="13" t="inlineStr"/>
      <c r="B13602" s="13" t="inlineStr">
        <is>
          <t xml:space="preserve">    ONLINE wendy camargo</t>
        </is>
      </c>
      <c r="C13602" s="14" t="inlineStr"/>
      <c r="D13602" s="15" t="n">
        <v>19159.66</v>
      </c>
      <c r="E13602" s="16">
        <f>IF($D$7125=0,0,D13602/ABS($D$7125))</f>
        <v/>
      </c>
      <c r="F13602" s="15" t="n">
        <v>19159.66</v>
      </c>
      <c r="G13602" s="16">
        <f>IF($F$7125=0,0,F13602/ABS($F$7125))</f>
        <v/>
      </c>
      <c r="H13602" s="15">
        <f>D13602-F13602</f>
        <v/>
      </c>
      <c r="I13602" s="16">
        <f>IF(F13602=0,0,H13602/ABS(F13602))</f>
        <v/>
      </c>
      <c r="J13602" s="10" t="inlineStr">
        <is>
          <t>TRUE</t>
        </is>
      </c>
    </row>
    <row r="13603" hidden="1" outlineLevel="2">
      <c r="A13603" s="13" t="inlineStr"/>
      <c r="B13603" s="13" t="inlineStr">
        <is>
          <t xml:space="preserve">    ONLINE ximena piedrahita</t>
        </is>
      </c>
      <c r="C13603" s="14" t="inlineStr"/>
      <c r="D13603" s="15" t="n">
        <v>14369.75</v>
      </c>
      <c r="E13603" s="16">
        <f>IF($D$7125=0,0,D13603/ABS($D$7125))</f>
        <v/>
      </c>
      <c r="F13603" s="15" t="n">
        <v>14369.75</v>
      </c>
      <c r="G13603" s="16">
        <f>IF($F$7125=0,0,F13603/ABS($F$7125))</f>
        <v/>
      </c>
      <c r="H13603" s="15">
        <f>D13603-F13603</f>
        <v/>
      </c>
      <c r="I13603" s="16">
        <f>IF(F13603=0,0,H13603/ABS(F13603))</f>
        <v/>
      </c>
      <c r="J13603" s="10" t="inlineStr">
        <is>
          <t>TRUE</t>
        </is>
      </c>
    </row>
    <row r="13604" hidden="1" outlineLevel="2">
      <c r="A13604" s="13" t="inlineStr"/>
      <c r="B13604" s="13" t="inlineStr">
        <is>
          <t xml:space="preserve">    ONLINE xiomara cruz villada</t>
        </is>
      </c>
      <c r="C13604" s="14" t="inlineStr"/>
      <c r="D13604" s="15" t="n">
        <v>19159.66</v>
      </c>
      <c r="E13604" s="16">
        <f>IF($D$7125=0,0,D13604/ABS($D$7125))</f>
        <v/>
      </c>
      <c r="F13604" s="15" t="n">
        <v>19159.66</v>
      </c>
      <c r="G13604" s="16">
        <f>IF($F$7125=0,0,F13604/ABS($F$7125))</f>
        <v/>
      </c>
      <c r="H13604" s="15">
        <f>D13604-F13604</f>
        <v/>
      </c>
      <c r="I13604" s="16">
        <f>IF(F13604=0,0,H13604/ABS(F13604))</f>
        <v/>
      </c>
      <c r="J13604" s="10" t="inlineStr">
        <is>
          <t>TRUE</t>
        </is>
      </c>
    </row>
    <row r="13605" hidden="1" outlineLevel="2">
      <c r="A13605" s="13" t="inlineStr"/>
      <c r="B13605" s="13" t="inlineStr">
        <is>
          <t xml:space="preserve">    ONLINE yajaira sanchez</t>
        </is>
      </c>
      <c r="C13605" s="14" t="inlineStr"/>
      <c r="D13605" s="15" t="n">
        <v>7983.19</v>
      </c>
      <c r="E13605" s="16">
        <f>IF($D$7125=0,0,D13605/ABS($D$7125))</f>
        <v/>
      </c>
      <c r="F13605" s="15" t="n">
        <v>7983.19</v>
      </c>
      <c r="G13605" s="16">
        <f>IF($F$7125=0,0,F13605/ABS($F$7125))</f>
        <v/>
      </c>
      <c r="H13605" s="15">
        <f>D13605-F13605</f>
        <v/>
      </c>
      <c r="I13605" s="16">
        <f>IF(F13605=0,0,H13605/ABS(F13605))</f>
        <v/>
      </c>
      <c r="J13605" s="10" t="inlineStr">
        <is>
          <t>TRUE</t>
        </is>
      </c>
    </row>
    <row r="13606" hidden="1" outlineLevel="2">
      <c r="A13606" s="13" t="inlineStr"/>
      <c r="B13606" s="13" t="inlineStr">
        <is>
          <t xml:space="preserve">    ONLINE yarith pineda</t>
        </is>
      </c>
      <c r="C13606" s="14" t="inlineStr"/>
      <c r="D13606" s="15" t="n">
        <v>6386.55</v>
      </c>
      <c r="E13606" s="16">
        <f>IF($D$7125=0,0,D13606/ABS($D$7125))</f>
        <v/>
      </c>
      <c r="F13606" s="15" t="n">
        <v>6386.55</v>
      </c>
      <c r="G13606" s="16">
        <f>IF($F$7125=0,0,F13606/ABS($F$7125))</f>
        <v/>
      </c>
      <c r="H13606" s="15">
        <f>D13606-F13606</f>
        <v/>
      </c>
      <c r="I13606" s="16">
        <f>IF(F13606=0,0,H13606/ABS(F13606))</f>
        <v/>
      </c>
      <c r="J13606" s="10" t="inlineStr">
        <is>
          <t>TRUE</t>
        </is>
      </c>
    </row>
    <row r="13607" hidden="1" outlineLevel="2">
      <c r="A13607" s="13" t="inlineStr"/>
      <c r="B13607" s="13" t="inlineStr">
        <is>
          <t xml:space="preserve">    ONLINE zully perez</t>
        </is>
      </c>
      <c r="C13607" s="14" t="inlineStr"/>
      <c r="D13607" s="15" t="n">
        <v>12773.11</v>
      </c>
      <c r="E13607" s="16">
        <f>IF($D$7125=0,0,D13607/ABS($D$7125))</f>
        <v/>
      </c>
      <c r="F13607" s="15" t="n">
        <v>12773.11</v>
      </c>
      <c r="G13607" s="16">
        <f>IF($F$7125=0,0,F13607/ABS($F$7125))</f>
        <v/>
      </c>
      <c r="H13607" s="15">
        <f>D13607-F13607</f>
        <v/>
      </c>
      <c r="I13607" s="16">
        <f>IF(F13607=0,0,H13607/ABS(F13607))</f>
        <v/>
      </c>
      <c r="J13607" s="10" t="inlineStr">
        <is>
          <t>TRUE</t>
        </is>
      </c>
    </row>
    <row r="13608" hidden="1" outlineLevel="2">
      <c r="A13608" s="13" t="inlineStr"/>
      <c r="B13608" s="13" t="inlineStr">
        <is>
          <t xml:space="preserve">    ONLINE zuly cardenas</t>
        </is>
      </c>
      <c r="C13608" s="14" t="inlineStr"/>
      <c r="D13608" s="15" t="n">
        <v>7184.87</v>
      </c>
      <c r="E13608" s="16">
        <f>IF($D$7125=0,0,D13608/ABS($D$7125))</f>
        <v/>
      </c>
      <c r="F13608" s="15" t="n">
        <v>7184.87</v>
      </c>
      <c r="G13608" s="16">
        <f>IF($F$7125=0,0,F13608/ABS($F$7125))</f>
        <v/>
      </c>
      <c r="H13608" s="15">
        <f>D13608-F13608</f>
        <v/>
      </c>
      <c r="I13608" s="16">
        <f>IF(F13608=0,0,H13608/ABS(F13608))</f>
        <v/>
      </c>
      <c r="J13608" s="10" t="inlineStr">
        <is>
          <t>TRUE</t>
        </is>
      </c>
    </row>
    <row r="13609" hidden="1" outlineLevel="2">
      <c r="A13609" s="13" t="inlineStr"/>
      <c r="B13609" s="13" t="inlineStr">
        <is>
          <t xml:space="preserve">    ONLINE Álvaro Londoño</t>
        </is>
      </c>
      <c r="C13609" s="14" t="inlineStr"/>
      <c r="D13609" s="15" t="n">
        <v>19159.66</v>
      </c>
      <c r="E13609" s="16">
        <f>IF($D$7125=0,0,D13609/ABS($D$7125))</f>
        <v/>
      </c>
      <c r="F13609" s="15" t="n">
        <v>19159.66</v>
      </c>
      <c r="G13609" s="16">
        <f>IF($F$7125=0,0,F13609/ABS($F$7125))</f>
        <v/>
      </c>
      <c r="H13609" s="15">
        <f>D13609-F13609</f>
        <v/>
      </c>
      <c r="I13609" s="16">
        <f>IF(F13609=0,0,H13609/ABS(F13609))</f>
        <v/>
      </c>
      <c r="J13609" s="10" t="inlineStr">
        <is>
          <t>TRUE</t>
        </is>
      </c>
    </row>
    <row r="13610" hidden="1" outlineLevel="2">
      <c r="A13610" s="13" t="inlineStr"/>
      <c r="B13610" s="13" t="inlineStr">
        <is>
          <t xml:space="preserve">    ONLINE Ángela Espitia</t>
        </is>
      </c>
      <c r="C13610" s="14" t="inlineStr"/>
      <c r="D13610" s="15" t="n">
        <v>9579.83</v>
      </c>
      <c r="E13610" s="16">
        <f>IF($D$7125=0,0,D13610/ABS($D$7125))</f>
        <v/>
      </c>
      <c r="F13610" s="15" t="n">
        <v>9579.83</v>
      </c>
      <c r="G13610" s="16">
        <f>IF($F$7125=0,0,F13610/ABS($F$7125))</f>
        <v/>
      </c>
      <c r="H13610" s="15">
        <f>D13610-F13610</f>
        <v/>
      </c>
      <c r="I13610" s="16">
        <f>IF(F13610=0,0,H13610/ABS(F13610))</f>
        <v/>
      </c>
      <c r="J13610" s="10" t="inlineStr">
        <is>
          <t>TRUE</t>
        </is>
      </c>
    </row>
    <row r="13611" hidden="1" outlineLevel="2">
      <c r="A13611" s="13" t="inlineStr"/>
      <c r="B13611" s="13" t="inlineStr">
        <is>
          <t xml:space="preserve">    ONLINE Ángela Henao</t>
        </is>
      </c>
      <c r="C13611" s="14" t="inlineStr"/>
      <c r="D13611" s="15" t="n">
        <v>9100.84</v>
      </c>
      <c r="E13611" s="16">
        <f>IF($D$7125=0,0,D13611/ABS($D$7125))</f>
        <v/>
      </c>
      <c r="F13611" s="15" t="n">
        <v>9100.84</v>
      </c>
      <c r="G13611" s="16">
        <f>IF($F$7125=0,0,F13611/ABS($F$7125))</f>
        <v/>
      </c>
      <c r="H13611" s="15">
        <f>D13611-F13611</f>
        <v/>
      </c>
      <c r="I13611" s="16">
        <f>IF(F13611=0,0,H13611/ABS(F13611))</f>
        <v/>
      </c>
      <c r="J13611" s="10" t="inlineStr">
        <is>
          <t>TRUE</t>
        </is>
      </c>
    </row>
    <row r="13612" hidden="1" outlineLevel="2">
      <c r="A13612" s="13" t="inlineStr"/>
      <c r="B13612" s="13" t="inlineStr">
        <is>
          <t xml:space="preserve">    ONLINE Ángela María Orejuela Caicedo</t>
        </is>
      </c>
      <c r="C13612" s="14" t="inlineStr"/>
      <c r="D13612" s="15" t="n">
        <v>344248.54</v>
      </c>
      <c r="E13612" s="16">
        <f>IF($D$7125=0,0,D13612/ABS($D$7125))</f>
        <v/>
      </c>
      <c r="F13612" s="15" t="n">
        <v>344248.54</v>
      </c>
      <c r="G13612" s="16">
        <f>IF($F$7125=0,0,F13612/ABS($F$7125))</f>
        <v/>
      </c>
      <c r="H13612" s="15">
        <f>D13612-F13612</f>
        <v/>
      </c>
      <c r="I13612" s="16">
        <f>IF(F13612=0,0,H13612/ABS(F13612))</f>
        <v/>
      </c>
      <c r="J13612" s="10" t="inlineStr">
        <is>
          <t>TRUE</t>
        </is>
      </c>
    </row>
    <row r="13613" hidden="1" outlineLevel="2">
      <c r="A13613" s="13" t="inlineStr"/>
      <c r="B13613" s="13" t="inlineStr">
        <is>
          <t xml:space="preserve">    ONLINE Érika Alejandra Güiza</t>
        </is>
      </c>
      <c r="C13613" s="14" t="inlineStr"/>
      <c r="D13613" s="15" t="n">
        <v>9100.84</v>
      </c>
      <c r="E13613" s="16">
        <f>IF($D$7125=0,0,D13613/ABS($D$7125))</f>
        <v/>
      </c>
      <c r="F13613" s="15" t="n">
        <v>9100.84</v>
      </c>
      <c r="G13613" s="16">
        <f>IF($F$7125=0,0,F13613/ABS($F$7125))</f>
        <v/>
      </c>
      <c r="H13613" s="15">
        <f>D13613-F13613</f>
        <v/>
      </c>
      <c r="I13613" s="16">
        <f>IF(F13613=0,0,H13613/ABS(F13613))</f>
        <v/>
      </c>
      <c r="J13613" s="10" t="inlineStr">
        <is>
          <t>TRUE</t>
        </is>
      </c>
    </row>
    <row r="13614" hidden="1" outlineLevel="2">
      <c r="A13614" s="13" t="inlineStr"/>
      <c r="B13614" s="13" t="inlineStr">
        <is>
          <t xml:space="preserve">    ONLINE Óscar Eduardo Pedraza franco</t>
        </is>
      </c>
      <c r="C13614" s="14" t="inlineStr"/>
      <c r="D13614" s="15" t="n">
        <v>30272.27</v>
      </c>
      <c r="E13614" s="16">
        <f>IF($D$7125=0,0,D13614/ABS($D$7125))</f>
        <v/>
      </c>
      <c r="F13614" s="15" t="n">
        <v>30272.27</v>
      </c>
      <c r="G13614" s="16">
        <f>IF($F$7125=0,0,F13614/ABS($F$7125))</f>
        <v/>
      </c>
      <c r="H13614" s="15">
        <f>D13614-F13614</f>
        <v/>
      </c>
      <c r="I13614" s="16">
        <f>IF(F13614=0,0,H13614/ABS(F13614))</f>
        <v/>
      </c>
      <c r="J13614" s="10" t="inlineStr">
        <is>
          <t>TRUE</t>
        </is>
      </c>
    </row>
    <row r="13615" hidden="1" outlineLevel="2">
      <c r="A13615" s="13" t="inlineStr"/>
      <c r="B13615" s="13" t="inlineStr">
        <is>
          <t xml:space="preserve">    ONLINEAngelica Alvarez</t>
        </is>
      </c>
      <c r="C13615" s="14" t="inlineStr"/>
      <c r="D13615" s="15" t="n">
        <v>31773.11</v>
      </c>
      <c r="E13615" s="16">
        <f>IF($D$7125=0,0,D13615/ABS($D$7125))</f>
        <v/>
      </c>
      <c r="F13615" s="15" t="n">
        <v>31773.11</v>
      </c>
      <c r="G13615" s="16">
        <f>IF($F$7125=0,0,F13615/ABS($F$7125))</f>
        <v/>
      </c>
      <c r="H13615" s="15">
        <f>D13615-F13615</f>
        <v/>
      </c>
      <c r="I13615" s="16">
        <f>IF(F13615=0,0,H13615/ABS(F13615))</f>
        <v/>
      </c>
      <c r="J13615" s="10" t="inlineStr">
        <is>
          <t>TRUE</t>
        </is>
      </c>
    </row>
    <row r="13616" hidden="1" outlineLevel="2">
      <c r="A13616" s="13" t="inlineStr"/>
      <c r="B13616" s="13" t="inlineStr">
        <is>
          <t xml:space="preserve">    ONLINEN Erika Murillo</t>
        </is>
      </c>
      <c r="C13616" s="14" t="inlineStr"/>
      <c r="D13616" s="15" t="n">
        <v>7184.87</v>
      </c>
      <c r="E13616" s="16">
        <f>IF($D$7125=0,0,D13616/ABS($D$7125))</f>
        <v/>
      </c>
      <c r="F13616" s="15" t="n">
        <v>7184.87</v>
      </c>
      <c r="G13616" s="16">
        <f>IF($F$7125=0,0,F13616/ABS($F$7125))</f>
        <v/>
      </c>
      <c r="H13616" s="15">
        <f>D13616-F13616</f>
        <v/>
      </c>
      <c r="I13616" s="16">
        <f>IF(F13616=0,0,H13616/ABS(F13616))</f>
        <v/>
      </c>
      <c r="J13616" s="10" t="inlineStr">
        <is>
          <t>TRUE</t>
        </is>
      </c>
    </row>
    <row r="13617" hidden="1" outlineLevel="2">
      <c r="A13617" s="13" t="inlineStr"/>
      <c r="B13617" s="13" t="inlineStr">
        <is>
          <t xml:space="preserve">    ONLINESantiago Soto Molina</t>
        </is>
      </c>
      <c r="C13617" s="14" t="inlineStr"/>
      <c r="D13617" s="15" t="n">
        <v>95319.32000000001</v>
      </c>
      <c r="E13617" s="16">
        <f>IF($D$7125=0,0,D13617/ABS($D$7125))</f>
        <v/>
      </c>
      <c r="F13617" s="15" t="n">
        <v>95319.32000000001</v>
      </c>
      <c r="G13617" s="16">
        <f>IF($F$7125=0,0,F13617/ABS($F$7125))</f>
        <v/>
      </c>
      <c r="H13617" s="15">
        <f>D13617-F13617</f>
        <v/>
      </c>
      <c r="I13617" s="16">
        <f>IF(F13617=0,0,H13617/ABS(F13617))</f>
        <v/>
      </c>
      <c r="J13617" s="10" t="inlineStr">
        <is>
          <t>TRUE</t>
        </is>
      </c>
    </row>
    <row r="13618" hidden="1" outlineLevel="2">
      <c r="A13618" s="13" t="inlineStr"/>
      <c r="B13618" s="13" t="inlineStr">
        <is>
          <t xml:space="preserve">    ORGANICOS PRANA SAS</t>
        </is>
      </c>
      <c r="C13618" s="14" t="inlineStr"/>
      <c r="D13618" s="15" t="n">
        <v>181590.46</v>
      </c>
      <c r="E13618" s="16">
        <f>IF($D$7125=0,0,D13618/ABS($D$7125))</f>
        <v/>
      </c>
      <c r="F13618" s="15" t="n">
        <v>181590.46</v>
      </c>
      <c r="G13618" s="16">
        <f>IF($F$7125=0,0,F13618/ABS($F$7125))</f>
        <v/>
      </c>
      <c r="H13618" s="15">
        <f>D13618-F13618</f>
        <v/>
      </c>
      <c r="I13618" s="16">
        <f>IF(F13618=0,0,H13618/ABS(F13618))</f>
        <v/>
      </c>
      <c r="J13618" s="10" t="inlineStr">
        <is>
          <t>TRUE</t>
        </is>
      </c>
    </row>
    <row r="13619" hidden="1" outlineLevel="2">
      <c r="A13619" s="13" t="inlineStr"/>
      <c r="B13619" s="13" t="inlineStr">
        <is>
          <t xml:space="preserve">    ORGANIZACIÓN LINEA VITAL S.A.S</t>
        </is>
      </c>
      <c r="C13619" s="14" t="inlineStr"/>
      <c r="D13619" s="15" t="n">
        <v>7570329.63</v>
      </c>
      <c r="E13619" s="16">
        <f>IF($D$7125=0,0,D13619/ABS($D$7125))</f>
        <v/>
      </c>
      <c r="F13619" s="15" t="n">
        <v>7570329.63</v>
      </c>
      <c r="G13619" s="16">
        <f>IF($F$7125=0,0,F13619/ABS($F$7125))</f>
        <v/>
      </c>
      <c r="H13619" s="15">
        <f>D13619-F13619</f>
        <v/>
      </c>
      <c r="I13619" s="16">
        <f>IF(F13619=0,0,H13619/ABS(F13619))</f>
        <v/>
      </c>
      <c r="J13619" s="10" t="inlineStr">
        <is>
          <t>TRUE</t>
        </is>
      </c>
    </row>
    <row r="13620" hidden="1" outlineLevel="2">
      <c r="A13620" s="13" t="inlineStr"/>
      <c r="B13620" s="13" t="inlineStr">
        <is>
          <t xml:space="preserve">    Olga Castañeda</t>
        </is>
      </c>
      <c r="C13620" s="14" t="inlineStr"/>
      <c r="D13620" s="15" t="n">
        <v>23950</v>
      </c>
      <c r="E13620" s="16">
        <f>IF($D$7125=0,0,D13620/ABS($D$7125))</f>
        <v/>
      </c>
      <c r="F13620" s="15" t="n">
        <v>23950</v>
      </c>
      <c r="G13620" s="16">
        <f>IF($F$7125=0,0,F13620/ABS($F$7125))</f>
        <v/>
      </c>
      <c r="H13620" s="15">
        <f>D13620-F13620</f>
        <v/>
      </c>
      <c r="I13620" s="16">
        <f>IF(F13620=0,0,H13620/ABS(F13620))</f>
        <v/>
      </c>
      <c r="J13620" s="10" t="inlineStr">
        <is>
          <t>TRUE</t>
        </is>
      </c>
    </row>
    <row r="13621" hidden="1" outlineLevel="2">
      <c r="A13621" s="13" t="inlineStr"/>
      <c r="B13621" s="13" t="inlineStr">
        <is>
          <t xml:space="preserve">    Olga Castro</t>
        </is>
      </c>
      <c r="C13621" s="14" t="inlineStr"/>
      <c r="D13621" s="15" t="n">
        <v>28739</v>
      </c>
      <c r="E13621" s="16">
        <f>IF($D$7125=0,0,D13621/ABS($D$7125))</f>
        <v/>
      </c>
      <c r="F13621" s="15" t="n">
        <v>28739</v>
      </c>
      <c r="G13621" s="16">
        <f>IF($F$7125=0,0,F13621/ABS($F$7125))</f>
        <v/>
      </c>
      <c r="H13621" s="15">
        <f>D13621-F13621</f>
        <v/>
      </c>
      <c r="I13621" s="16">
        <f>IF(F13621=0,0,H13621/ABS(F13621))</f>
        <v/>
      </c>
      <c r="J13621" s="10" t="inlineStr">
        <is>
          <t>TRUE</t>
        </is>
      </c>
    </row>
    <row r="13622" hidden="1" outlineLevel="2">
      <c r="A13622" s="13" t="inlineStr"/>
      <c r="B13622" s="13" t="inlineStr">
        <is>
          <t xml:space="preserve">    Olga Lucia Hurtado</t>
        </is>
      </c>
      <c r="C13622" s="14" t="inlineStr"/>
      <c r="D13622" s="15" t="n">
        <v>187607.1</v>
      </c>
      <c r="E13622" s="16">
        <f>IF($D$7125=0,0,D13622/ABS($D$7125))</f>
        <v/>
      </c>
      <c r="F13622" s="15" t="n">
        <v>187607.1</v>
      </c>
      <c r="G13622" s="16">
        <f>IF($F$7125=0,0,F13622/ABS($F$7125))</f>
        <v/>
      </c>
      <c r="H13622" s="15">
        <f>D13622-F13622</f>
        <v/>
      </c>
      <c r="I13622" s="16">
        <f>IF(F13622=0,0,H13622/ABS(F13622))</f>
        <v/>
      </c>
      <c r="J13622" s="10" t="inlineStr">
        <is>
          <t>TRUE</t>
        </is>
      </c>
    </row>
    <row r="13623" hidden="1" outlineLevel="2">
      <c r="A13623" s="13" t="inlineStr"/>
      <c r="B13623" s="13" t="inlineStr">
        <is>
          <t xml:space="preserve">    Online Monica Paola Figueroa Jiménez</t>
        </is>
      </c>
      <c r="C13623" s="14" t="inlineStr"/>
      <c r="D13623" s="15" t="n">
        <v>80310.69</v>
      </c>
      <c r="E13623" s="16">
        <f>IF($D$7125=0,0,D13623/ABS($D$7125))</f>
        <v/>
      </c>
      <c r="F13623" s="15" t="n">
        <v>80310.69</v>
      </c>
      <c r="G13623" s="16">
        <f>IF($F$7125=0,0,F13623/ABS($F$7125))</f>
        <v/>
      </c>
      <c r="H13623" s="15">
        <f>D13623-F13623</f>
        <v/>
      </c>
      <c r="I13623" s="16">
        <f>IF(F13623=0,0,H13623/ABS(F13623))</f>
        <v/>
      </c>
      <c r="J13623" s="10" t="inlineStr">
        <is>
          <t>TRUE</t>
        </is>
      </c>
    </row>
    <row r="13624" hidden="1" outlineLevel="2">
      <c r="A13624" s="13" t="inlineStr"/>
      <c r="B13624" s="13" t="inlineStr">
        <is>
          <t xml:space="preserve">    Online Ricardo Romero</t>
        </is>
      </c>
      <c r="C13624" s="14" t="inlineStr"/>
      <c r="D13624" s="15" t="n">
        <v>36882.35</v>
      </c>
      <c r="E13624" s="16">
        <f>IF($D$7125=0,0,D13624/ABS($D$7125))</f>
        <v/>
      </c>
      <c r="F13624" s="15" t="n">
        <v>36882.35</v>
      </c>
      <c r="G13624" s="16">
        <f>IF($F$7125=0,0,F13624/ABS($F$7125))</f>
        <v/>
      </c>
      <c r="H13624" s="15">
        <f>D13624-F13624</f>
        <v/>
      </c>
      <c r="I13624" s="16">
        <f>IF(F13624=0,0,H13624/ABS(F13624))</f>
        <v/>
      </c>
      <c r="J13624" s="10" t="inlineStr">
        <is>
          <t>TRUE</t>
        </is>
      </c>
    </row>
    <row r="13625" hidden="1" outlineLevel="2">
      <c r="A13625" s="13" t="inlineStr"/>
      <c r="B13625" s="13" t="inlineStr">
        <is>
          <t xml:space="preserve">    Orianna Hincapié</t>
        </is>
      </c>
      <c r="C13625" s="14" t="inlineStr"/>
      <c r="D13625" s="15" t="n">
        <v>59875</v>
      </c>
      <c r="E13625" s="16">
        <f>IF($D$7125=0,0,D13625/ABS($D$7125))</f>
        <v/>
      </c>
      <c r="F13625" s="15" t="n">
        <v>59875</v>
      </c>
      <c r="G13625" s="16">
        <f>IF($F$7125=0,0,F13625/ABS($F$7125))</f>
        <v/>
      </c>
      <c r="H13625" s="15">
        <f>D13625-F13625</f>
        <v/>
      </c>
      <c r="I13625" s="16">
        <f>IF(F13625=0,0,H13625/ABS(F13625))</f>
        <v/>
      </c>
      <c r="J13625" s="10" t="inlineStr">
        <is>
          <t>TRUE</t>
        </is>
      </c>
    </row>
    <row r="13626" hidden="1" outlineLevel="2">
      <c r="A13626" s="13" t="inlineStr"/>
      <c r="B13626" s="13" t="inlineStr">
        <is>
          <t xml:space="preserve">    Orlando Arguello</t>
        </is>
      </c>
      <c r="C13626" s="14" t="inlineStr"/>
      <c r="D13626" s="15" t="n">
        <v>15966</v>
      </c>
      <c r="E13626" s="16">
        <f>IF($D$7125=0,0,D13626/ABS($D$7125))</f>
        <v/>
      </c>
      <c r="F13626" s="15" t="n">
        <v>15966</v>
      </c>
      <c r="G13626" s="16">
        <f>IF($F$7125=0,0,F13626/ABS($F$7125))</f>
        <v/>
      </c>
      <c r="H13626" s="15">
        <f>D13626-F13626</f>
        <v/>
      </c>
      <c r="I13626" s="16">
        <f>IF(F13626=0,0,H13626/ABS(F13626))</f>
        <v/>
      </c>
      <c r="J13626" s="10" t="inlineStr">
        <is>
          <t>TRUE</t>
        </is>
      </c>
    </row>
    <row r="13627" hidden="1" outlineLevel="2">
      <c r="A13627" s="13" t="inlineStr"/>
      <c r="B13627" s="13" t="inlineStr">
        <is>
          <t xml:space="preserve">    Orlando Montalvo</t>
        </is>
      </c>
      <c r="C13627" s="14" t="inlineStr"/>
      <c r="D13627" s="15" t="n">
        <v>29699</v>
      </c>
      <c r="E13627" s="16">
        <f>IF($D$7125=0,0,D13627/ABS($D$7125))</f>
        <v/>
      </c>
      <c r="F13627" s="15" t="n">
        <v>29699</v>
      </c>
      <c r="G13627" s="16">
        <f>IF($F$7125=0,0,F13627/ABS($F$7125))</f>
        <v/>
      </c>
      <c r="H13627" s="15">
        <f>D13627-F13627</f>
        <v/>
      </c>
      <c r="I13627" s="16">
        <f>IF(F13627=0,0,H13627/ABS(F13627))</f>
        <v/>
      </c>
      <c r="J13627" s="10" t="inlineStr">
        <is>
          <t>TRUE</t>
        </is>
      </c>
    </row>
    <row r="13628" hidden="1" outlineLevel="2">
      <c r="A13628" s="13" t="inlineStr"/>
      <c r="B13628" s="13" t="inlineStr">
        <is>
          <t xml:space="preserve">    Paola Andrea Martinez</t>
        </is>
      </c>
      <c r="C13628" s="14" t="inlineStr"/>
      <c r="D13628" s="15" t="n">
        <v>408740.59</v>
      </c>
      <c r="E13628" s="16">
        <f>IF($D$7125=0,0,D13628/ABS($D$7125))</f>
        <v/>
      </c>
      <c r="F13628" s="15" t="n">
        <v>408740.59</v>
      </c>
      <c r="G13628" s="16">
        <f>IF($F$7125=0,0,F13628/ABS($F$7125))</f>
        <v/>
      </c>
      <c r="H13628" s="15">
        <f>D13628-F13628</f>
        <v/>
      </c>
      <c r="I13628" s="16">
        <f>IF(F13628=0,0,H13628/ABS(F13628))</f>
        <v/>
      </c>
      <c r="J13628" s="10" t="inlineStr">
        <is>
          <t>TRUE</t>
        </is>
      </c>
    </row>
    <row r="13629" hidden="1" outlineLevel="2">
      <c r="A13629" s="13" t="inlineStr"/>
      <c r="B13629" s="13" t="inlineStr">
        <is>
          <t xml:space="preserve">    Paola Gil</t>
        </is>
      </c>
      <c r="C13629" s="14" t="inlineStr"/>
      <c r="D13629" s="15" t="n">
        <v>5588</v>
      </c>
      <c r="E13629" s="16">
        <f>IF($D$7125=0,0,D13629/ABS($D$7125))</f>
        <v/>
      </c>
      <c r="F13629" s="15" t="n">
        <v>5588</v>
      </c>
      <c r="G13629" s="16">
        <f>IF($F$7125=0,0,F13629/ABS($F$7125))</f>
        <v/>
      </c>
      <c r="H13629" s="15">
        <f>D13629-F13629</f>
        <v/>
      </c>
      <c r="I13629" s="16">
        <f>IF(F13629=0,0,H13629/ABS(F13629))</f>
        <v/>
      </c>
      <c r="J13629" s="10" t="inlineStr">
        <is>
          <t>TRUE</t>
        </is>
      </c>
    </row>
    <row r="13630" hidden="1" outlineLevel="2">
      <c r="A13630" s="13" t="inlineStr"/>
      <c r="B13630" s="13" t="inlineStr">
        <is>
          <t xml:space="preserve">    Paola Henao</t>
        </is>
      </c>
      <c r="C13630" s="14" t="inlineStr"/>
      <c r="D13630" s="15" t="n">
        <v>7983.19</v>
      </c>
      <c r="E13630" s="16">
        <f>IF($D$7125=0,0,D13630/ABS($D$7125))</f>
        <v/>
      </c>
      <c r="F13630" s="15" t="n">
        <v>7983.19</v>
      </c>
      <c r="G13630" s="16">
        <f>IF($F$7125=0,0,F13630/ABS($F$7125))</f>
        <v/>
      </c>
      <c r="H13630" s="15">
        <f>D13630-F13630</f>
        <v/>
      </c>
      <c r="I13630" s="16">
        <f>IF(F13630=0,0,H13630/ABS(F13630))</f>
        <v/>
      </c>
      <c r="J13630" s="10" t="inlineStr">
        <is>
          <t>TRUE</t>
        </is>
      </c>
    </row>
    <row r="13631" hidden="1" outlineLevel="2">
      <c r="A13631" s="13" t="inlineStr"/>
      <c r="B13631" s="13" t="inlineStr">
        <is>
          <t xml:space="preserve">    Paola Marriaga Ramirez</t>
        </is>
      </c>
      <c r="C13631" s="14" t="inlineStr"/>
      <c r="D13631" s="15" t="n">
        <v>59555.43</v>
      </c>
      <c r="E13631" s="16">
        <f>IF($D$7125=0,0,D13631/ABS($D$7125))</f>
        <v/>
      </c>
      <c r="F13631" s="15" t="n">
        <v>59555.43</v>
      </c>
      <c r="G13631" s="16">
        <f>IF($F$7125=0,0,F13631/ABS($F$7125))</f>
        <v/>
      </c>
      <c r="H13631" s="15">
        <f>D13631-F13631</f>
        <v/>
      </c>
      <c r="I13631" s="16">
        <f>IF(F13631=0,0,H13631/ABS(F13631))</f>
        <v/>
      </c>
      <c r="J13631" s="10" t="inlineStr">
        <is>
          <t>TRUE</t>
        </is>
      </c>
    </row>
    <row r="13632" hidden="1" outlineLevel="2">
      <c r="A13632" s="13" t="inlineStr"/>
      <c r="B13632" s="13" t="inlineStr">
        <is>
          <t xml:space="preserve">    Patricia Bermudez</t>
        </is>
      </c>
      <c r="C13632" s="14" t="inlineStr"/>
      <c r="D13632" s="15" t="n">
        <v>4790</v>
      </c>
      <c r="E13632" s="16">
        <f>IF($D$7125=0,0,D13632/ABS($D$7125))</f>
        <v/>
      </c>
      <c r="F13632" s="15" t="n">
        <v>4790</v>
      </c>
      <c r="G13632" s="16">
        <f>IF($F$7125=0,0,F13632/ABS($F$7125))</f>
        <v/>
      </c>
      <c r="H13632" s="15">
        <f>D13632-F13632</f>
        <v/>
      </c>
      <c r="I13632" s="16">
        <f>IF(F13632=0,0,H13632/ABS(F13632))</f>
        <v/>
      </c>
      <c r="J13632" s="10" t="inlineStr">
        <is>
          <t>TRUE</t>
        </is>
      </c>
    </row>
    <row r="13633" hidden="1" outlineLevel="2">
      <c r="A13633" s="13" t="inlineStr"/>
      <c r="B13633" s="13" t="inlineStr">
        <is>
          <t xml:space="preserve">    Patricia Nieto</t>
        </is>
      </c>
      <c r="C13633" s="14" t="inlineStr"/>
      <c r="D13633" s="15" t="n">
        <v>187605.12</v>
      </c>
      <c r="E13633" s="16">
        <f>IF($D$7125=0,0,D13633/ABS($D$7125))</f>
        <v/>
      </c>
      <c r="F13633" s="15" t="n">
        <v>187605.12</v>
      </c>
      <c r="G13633" s="16">
        <f>IF($F$7125=0,0,F13633/ABS($F$7125))</f>
        <v/>
      </c>
      <c r="H13633" s="15">
        <f>D13633-F13633</f>
        <v/>
      </c>
      <c r="I13633" s="16">
        <f>IF(F13633=0,0,H13633/ABS(F13633))</f>
        <v/>
      </c>
      <c r="J13633" s="10" t="inlineStr">
        <is>
          <t>TRUE</t>
        </is>
      </c>
    </row>
    <row r="13634" hidden="1" outlineLevel="2">
      <c r="A13634" s="13" t="inlineStr"/>
      <c r="B13634" s="13" t="inlineStr">
        <is>
          <t xml:space="preserve">    Paula Elizabeth Gill Jaramillo</t>
        </is>
      </c>
      <c r="C13634" s="14" t="inlineStr"/>
      <c r="D13634" s="15" t="n">
        <v>1466197.06</v>
      </c>
      <c r="E13634" s="16">
        <f>IF($D$7125=0,0,D13634/ABS($D$7125))</f>
        <v/>
      </c>
      <c r="F13634" s="15" t="n">
        <v>1466197.06</v>
      </c>
      <c r="G13634" s="16">
        <f>IF($F$7125=0,0,F13634/ABS($F$7125))</f>
        <v/>
      </c>
      <c r="H13634" s="15">
        <f>D13634-F13634</f>
        <v/>
      </c>
      <c r="I13634" s="16">
        <f>IF(F13634=0,0,H13634/ABS(F13634))</f>
        <v/>
      </c>
      <c r="J13634" s="10" t="inlineStr">
        <is>
          <t>TRUE</t>
        </is>
      </c>
    </row>
    <row r="13635" hidden="1" outlineLevel="2">
      <c r="A13635" s="13" t="inlineStr"/>
      <c r="B13635" s="13" t="inlineStr">
        <is>
          <t xml:space="preserve">    Paula Pinzon</t>
        </is>
      </c>
      <c r="C13635" s="14" t="inlineStr"/>
      <c r="D13635" s="15" t="n">
        <v>47100.84</v>
      </c>
      <c r="E13635" s="16">
        <f>IF($D$7125=0,0,D13635/ABS($D$7125))</f>
        <v/>
      </c>
      <c r="F13635" s="15" t="n">
        <v>47100.84</v>
      </c>
      <c r="G13635" s="16">
        <f>IF($F$7125=0,0,F13635/ABS($F$7125))</f>
        <v/>
      </c>
      <c r="H13635" s="15">
        <f>D13635-F13635</f>
        <v/>
      </c>
      <c r="I13635" s="16">
        <f>IF(F13635=0,0,H13635/ABS(F13635))</f>
        <v/>
      </c>
      <c r="J13635" s="10" t="inlineStr">
        <is>
          <t>TRUE</t>
        </is>
      </c>
    </row>
    <row r="13636" hidden="1" outlineLevel="2">
      <c r="A13636" s="13" t="inlineStr"/>
      <c r="B13636" s="13" t="inlineStr">
        <is>
          <t xml:space="preserve">    Prueba arboleda</t>
        </is>
      </c>
      <c r="C13636" s="14" t="inlineStr"/>
      <c r="D13636" s="15" t="n">
        <v>21394.96</v>
      </c>
      <c r="E13636" s="16">
        <f>IF($D$7125=0,0,D13636/ABS($D$7125))</f>
        <v/>
      </c>
      <c r="F13636" s="15" t="n">
        <v>21394.96</v>
      </c>
      <c r="G13636" s="16">
        <f>IF($F$7125=0,0,F13636/ABS($F$7125))</f>
        <v/>
      </c>
      <c r="H13636" s="15">
        <f>D13636-F13636</f>
        <v/>
      </c>
      <c r="I13636" s="16">
        <f>IF(F13636=0,0,H13636/ABS(F13636))</f>
        <v/>
      </c>
      <c r="J13636" s="10" t="inlineStr">
        <is>
          <t>TRUE</t>
        </is>
      </c>
    </row>
    <row r="13637" hidden="1" outlineLevel="2">
      <c r="A13637" s="13" t="inlineStr"/>
      <c r="B13637" s="13" t="inlineStr">
        <is>
          <t xml:space="preserve">    REINA MORA PRODUCTOS SALUDABLES</t>
        </is>
      </c>
      <c r="C13637" s="14" t="inlineStr"/>
      <c r="D13637" s="15" t="n">
        <v>63226.89</v>
      </c>
      <c r="E13637" s="16">
        <f>IF($D$7125=0,0,D13637/ABS($D$7125))</f>
        <v/>
      </c>
      <c r="F13637" s="15" t="n">
        <v>63226.89</v>
      </c>
      <c r="G13637" s="16">
        <f>IF($F$7125=0,0,F13637/ABS($F$7125))</f>
        <v/>
      </c>
      <c r="H13637" s="15">
        <f>D13637-F13637</f>
        <v/>
      </c>
      <c r="I13637" s="16">
        <f>IF(F13637=0,0,H13637/ABS(F13637))</f>
        <v/>
      </c>
      <c r="J13637" s="10" t="inlineStr">
        <is>
          <t>TRUE</t>
        </is>
      </c>
    </row>
    <row r="13638" hidden="1" outlineLevel="2">
      <c r="A13638" s="13" t="inlineStr"/>
      <c r="B13638" s="13" t="inlineStr">
        <is>
          <t xml:space="preserve">    Ramón Ubate</t>
        </is>
      </c>
      <c r="C13638" s="14" t="inlineStr"/>
      <c r="D13638" s="15" t="n">
        <v>20277.31</v>
      </c>
      <c r="E13638" s="16">
        <f>IF($D$7125=0,0,D13638/ABS($D$7125))</f>
        <v/>
      </c>
      <c r="F13638" s="15" t="n">
        <v>20277.31</v>
      </c>
      <c r="G13638" s="16">
        <f>IF($F$7125=0,0,F13638/ABS($F$7125))</f>
        <v/>
      </c>
      <c r="H13638" s="15">
        <f>D13638-F13638</f>
        <v/>
      </c>
      <c r="I13638" s="16">
        <f>IF(F13638=0,0,H13638/ABS(F13638))</f>
        <v/>
      </c>
      <c r="J13638" s="10" t="inlineStr">
        <is>
          <t>TRUE</t>
        </is>
      </c>
    </row>
    <row r="13639" hidden="1" outlineLevel="2">
      <c r="A13639" s="13" t="inlineStr"/>
      <c r="B13639" s="13" t="inlineStr">
        <is>
          <t xml:space="preserve">    Raul Escobar</t>
        </is>
      </c>
      <c r="C13639" s="14" t="inlineStr"/>
      <c r="D13639" s="15" t="n">
        <v>24543</v>
      </c>
      <c r="E13639" s="16">
        <f>IF($D$7125=0,0,D13639/ABS($D$7125))</f>
        <v/>
      </c>
      <c r="F13639" s="15" t="n">
        <v>24543</v>
      </c>
      <c r="G13639" s="16">
        <f>IF($F$7125=0,0,F13639/ABS($F$7125))</f>
        <v/>
      </c>
      <c r="H13639" s="15">
        <f>D13639-F13639</f>
        <v/>
      </c>
      <c r="I13639" s="16">
        <f>IF(F13639=0,0,H13639/ABS(F13639))</f>
        <v/>
      </c>
      <c r="J13639" s="10" t="inlineStr">
        <is>
          <t>TRUE</t>
        </is>
      </c>
    </row>
    <row r="13640" hidden="1" outlineLevel="2">
      <c r="A13640" s="13" t="inlineStr"/>
      <c r="B13640" s="13" t="inlineStr">
        <is>
          <t xml:space="preserve">    Ricardo Machado</t>
        </is>
      </c>
      <c r="C13640" s="14" t="inlineStr"/>
      <c r="D13640" s="15" t="n">
        <v>21714</v>
      </c>
      <c r="E13640" s="16">
        <f>IF($D$7125=0,0,D13640/ABS($D$7125))</f>
        <v/>
      </c>
      <c r="F13640" s="15" t="n">
        <v>21714</v>
      </c>
      <c r="G13640" s="16">
        <f>IF($F$7125=0,0,F13640/ABS($F$7125))</f>
        <v/>
      </c>
      <c r="H13640" s="15">
        <f>D13640-F13640</f>
        <v/>
      </c>
      <c r="I13640" s="16">
        <f>IF(F13640=0,0,H13640/ABS(F13640))</f>
        <v/>
      </c>
      <c r="J13640" s="10" t="inlineStr">
        <is>
          <t>TRUE</t>
        </is>
      </c>
    </row>
    <row r="13641" hidden="1" outlineLevel="2">
      <c r="A13641" s="13" t="inlineStr"/>
      <c r="B13641" s="13" t="inlineStr">
        <is>
          <t xml:space="preserve">    Rita Romero</t>
        </is>
      </c>
      <c r="C13641" s="14" t="inlineStr"/>
      <c r="D13641" s="15" t="n">
        <v>14370</v>
      </c>
      <c r="E13641" s="16">
        <f>IF($D$7125=0,0,D13641/ABS($D$7125))</f>
        <v/>
      </c>
      <c r="F13641" s="15" t="n">
        <v>14370</v>
      </c>
      <c r="G13641" s="16">
        <f>IF($F$7125=0,0,F13641/ABS($F$7125))</f>
        <v/>
      </c>
      <c r="H13641" s="15">
        <f>D13641-F13641</f>
        <v/>
      </c>
      <c r="I13641" s="16">
        <f>IF(F13641=0,0,H13641/ABS(F13641))</f>
        <v/>
      </c>
      <c r="J13641" s="10" t="inlineStr">
        <is>
          <t>TRUE</t>
        </is>
      </c>
    </row>
    <row r="13642" hidden="1" outlineLevel="2">
      <c r="A13642" s="13" t="inlineStr"/>
      <c r="B13642" s="13" t="inlineStr">
        <is>
          <t xml:space="preserve">    Rodrigo Pardo</t>
        </is>
      </c>
      <c r="C13642" s="14" t="inlineStr"/>
      <c r="D13642" s="15" t="n">
        <v>40394.96</v>
      </c>
      <c r="E13642" s="16">
        <f>IF($D$7125=0,0,D13642/ABS($D$7125))</f>
        <v/>
      </c>
      <c r="F13642" s="15" t="n">
        <v>40394.96</v>
      </c>
      <c r="G13642" s="16">
        <f>IF($F$7125=0,0,F13642/ABS($F$7125))</f>
        <v/>
      </c>
      <c r="H13642" s="15">
        <f>D13642-F13642</f>
        <v/>
      </c>
      <c r="I13642" s="16">
        <f>IF(F13642=0,0,H13642/ABS(F13642))</f>
        <v/>
      </c>
      <c r="J13642" s="10" t="inlineStr">
        <is>
          <t>TRUE</t>
        </is>
      </c>
    </row>
    <row r="13643" hidden="1" outlineLevel="2">
      <c r="A13643" s="13" t="inlineStr"/>
      <c r="B13643" s="13" t="inlineStr">
        <is>
          <t xml:space="preserve">    Roman Eduardo Fernández</t>
        </is>
      </c>
      <c r="C13643" s="14" t="inlineStr"/>
      <c r="D13643" s="15" t="n">
        <v>2242052.59</v>
      </c>
      <c r="E13643" s="16">
        <f>IF($D$7125=0,0,D13643/ABS($D$7125))</f>
        <v/>
      </c>
      <c r="F13643" s="15" t="n">
        <v>2242052.59</v>
      </c>
      <c r="G13643" s="16">
        <f>IF($F$7125=0,0,F13643/ABS($F$7125))</f>
        <v/>
      </c>
      <c r="H13643" s="15">
        <f>D13643-F13643</f>
        <v/>
      </c>
      <c r="I13643" s="16">
        <f>IF(F13643=0,0,H13643/ABS(F13643))</f>
        <v/>
      </c>
      <c r="J13643" s="10" t="inlineStr">
        <is>
          <t>TRUE</t>
        </is>
      </c>
    </row>
    <row r="13644" hidden="1" outlineLevel="2">
      <c r="A13644" s="13" t="inlineStr"/>
      <c r="B13644" s="13" t="inlineStr">
        <is>
          <t xml:space="preserve">    Rosa Elena Romero</t>
        </is>
      </c>
      <c r="C13644" s="14" t="inlineStr"/>
      <c r="D13644" s="15" t="n">
        <v>15966.39</v>
      </c>
      <c r="E13644" s="16">
        <f>IF($D$7125=0,0,D13644/ABS($D$7125))</f>
        <v/>
      </c>
      <c r="F13644" s="15" t="n">
        <v>15966.39</v>
      </c>
      <c r="G13644" s="16">
        <f>IF($F$7125=0,0,F13644/ABS($F$7125))</f>
        <v/>
      </c>
      <c r="H13644" s="15">
        <f>D13644-F13644</f>
        <v/>
      </c>
      <c r="I13644" s="16">
        <f>IF(F13644=0,0,H13644/ABS(F13644))</f>
        <v/>
      </c>
      <c r="J13644" s="10" t="inlineStr">
        <is>
          <t>TRUE</t>
        </is>
      </c>
    </row>
    <row r="13645" hidden="1" outlineLevel="2">
      <c r="A13645" s="13" t="inlineStr"/>
      <c r="B13645" s="13" t="inlineStr">
        <is>
          <t xml:space="preserve">    Rosana Sierra</t>
        </is>
      </c>
      <c r="C13645" s="14" t="inlineStr"/>
      <c r="D13645" s="15" t="n">
        <v>33529.71</v>
      </c>
      <c r="E13645" s="16">
        <f>IF($D$7125=0,0,D13645/ABS($D$7125))</f>
        <v/>
      </c>
      <c r="F13645" s="15" t="n">
        <v>33529.71</v>
      </c>
      <c r="G13645" s="16">
        <f>IF($F$7125=0,0,F13645/ABS($F$7125))</f>
        <v/>
      </c>
      <c r="H13645" s="15">
        <f>D13645-F13645</f>
        <v/>
      </c>
      <c r="I13645" s="16">
        <f>IF(F13645=0,0,H13645/ABS(F13645))</f>
        <v/>
      </c>
      <c r="J13645" s="10" t="inlineStr">
        <is>
          <t>TRUE</t>
        </is>
      </c>
    </row>
    <row r="13646" hidden="1" outlineLevel="2">
      <c r="A13646" s="13" t="inlineStr"/>
      <c r="B13646" s="13" t="inlineStr">
        <is>
          <t xml:space="preserve">    Rosario Sanchez</t>
        </is>
      </c>
      <c r="C13646" s="14" t="inlineStr"/>
      <c r="D13646" s="15" t="n">
        <v>43428.57</v>
      </c>
      <c r="E13646" s="16">
        <f>IF($D$7125=0,0,D13646/ABS($D$7125))</f>
        <v/>
      </c>
      <c r="F13646" s="15" t="n">
        <v>43428.57</v>
      </c>
      <c r="G13646" s="16">
        <f>IF($F$7125=0,0,F13646/ABS($F$7125))</f>
        <v/>
      </c>
      <c r="H13646" s="15">
        <f>D13646-F13646</f>
        <v/>
      </c>
      <c r="I13646" s="16">
        <f>IF(F13646=0,0,H13646/ABS(F13646))</f>
        <v/>
      </c>
      <c r="J13646" s="10" t="inlineStr">
        <is>
          <t>TRUE</t>
        </is>
      </c>
    </row>
    <row r="13647" hidden="1" outlineLevel="2">
      <c r="A13647" s="13" t="inlineStr"/>
      <c r="B13647" s="13" t="inlineStr">
        <is>
          <t xml:space="preserve">    Ruben Echeverri</t>
        </is>
      </c>
      <c r="C13647" s="14" t="inlineStr"/>
      <c r="D13647" s="15" t="n">
        <v>57478.47</v>
      </c>
      <c r="E13647" s="16">
        <f>IF($D$7125=0,0,D13647/ABS($D$7125))</f>
        <v/>
      </c>
      <c r="F13647" s="15" t="n">
        <v>57478.47</v>
      </c>
      <c r="G13647" s="16">
        <f>IF($F$7125=0,0,F13647/ABS($F$7125))</f>
        <v/>
      </c>
      <c r="H13647" s="15">
        <f>D13647-F13647</f>
        <v/>
      </c>
      <c r="I13647" s="16">
        <f>IF(F13647=0,0,H13647/ABS(F13647))</f>
        <v/>
      </c>
      <c r="J13647" s="10" t="inlineStr">
        <is>
          <t>TRUE</t>
        </is>
      </c>
    </row>
    <row r="13648" hidden="1" outlineLevel="2">
      <c r="A13648" s="13" t="inlineStr"/>
      <c r="B13648" s="13" t="inlineStr">
        <is>
          <t xml:space="preserve">    Rubiela Mendez</t>
        </is>
      </c>
      <c r="C13648" s="14" t="inlineStr"/>
      <c r="D13648" s="15" t="n">
        <v>3992</v>
      </c>
      <c r="E13648" s="16">
        <f>IF($D$7125=0,0,D13648/ABS($D$7125))</f>
        <v/>
      </c>
      <c r="F13648" s="15" t="n">
        <v>3992</v>
      </c>
      <c r="G13648" s="16">
        <f>IF($F$7125=0,0,F13648/ABS($F$7125))</f>
        <v/>
      </c>
      <c r="H13648" s="15">
        <f>D13648-F13648</f>
        <v/>
      </c>
      <c r="I13648" s="16">
        <f>IF(F13648=0,0,H13648/ABS(F13648))</f>
        <v/>
      </c>
      <c r="J13648" s="10" t="inlineStr">
        <is>
          <t>TRUE</t>
        </is>
      </c>
    </row>
    <row r="13649" hidden="1" outlineLevel="2">
      <c r="A13649" s="13" t="inlineStr"/>
      <c r="B13649" s="13" t="inlineStr">
        <is>
          <t xml:space="preserve">    Ruby Mutis</t>
        </is>
      </c>
      <c r="C13649" s="14" t="inlineStr"/>
      <c r="D13649" s="15" t="n">
        <v>4790</v>
      </c>
      <c r="E13649" s="16">
        <f>IF($D$7125=0,0,D13649/ABS($D$7125))</f>
        <v/>
      </c>
      <c r="F13649" s="15" t="n">
        <v>4790</v>
      </c>
      <c r="G13649" s="16">
        <f>IF($F$7125=0,0,F13649/ABS($F$7125))</f>
        <v/>
      </c>
      <c r="H13649" s="15">
        <f>D13649-F13649</f>
        <v/>
      </c>
      <c r="I13649" s="16">
        <f>IF(F13649=0,0,H13649/ABS(F13649))</f>
        <v/>
      </c>
      <c r="J13649" s="10" t="inlineStr">
        <is>
          <t>TRUE</t>
        </is>
      </c>
    </row>
    <row r="13650" hidden="1" outlineLevel="2">
      <c r="A13650" s="13" t="inlineStr"/>
      <c r="B13650" s="13" t="inlineStr">
        <is>
          <t xml:space="preserve">    Ruth Mendoza</t>
        </is>
      </c>
      <c r="C13650" s="14" t="inlineStr"/>
      <c r="D13650" s="15" t="n">
        <v>17882.43</v>
      </c>
      <c r="E13650" s="16">
        <f>IF($D$7125=0,0,D13650/ABS($D$7125))</f>
        <v/>
      </c>
      <c r="F13650" s="15" t="n">
        <v>17882.43</v>
      </c>
      <c r="G13650" s="16">
        <f>IF($F$7125=0,0,F13650/ABS($F$7125))</f>
        <v/>
      </c>
      <c r="H13650" s="15">
        <f>D13650-F13650</f>
        <v/>
      </c>
      <c r="I13650" s="16">
        <f>IF(F13650=0,0,H13650/ABS(F13650))</f>
        <v/>
      </c>
      <c r="J13650" s="10" t="inlineStr">
        <is>
          <t>TRUE</t>
        </is>
      </c>
    </row>
    <row r="13651" hidden="1" outlineLevel="2">
      <c r="A13651" s="13" t="inlineStr"/>
      <c r="B13651" s="13" t="inlineStr">
        <is>
          <t xml:space="preserve">    SANDRA MILENA PALACIO MIRA</t>
        </is>
      </c>
      <c r="C13651" s="14" t="inlineStr"/>
      <c r="D13651" s="15" t="n">
        <v>732173.63</v>
      </c>
      <c r="E13651" s="16">
        <f>IF($D$7125=0,0,D13651/ABS($D$7125))</f>
        <v/>
      </c>
      <c r="F13651" s="15" t="n">
        <v>732173.63</v>
      </c>
      <c r="G13651" s="16">
        <f>IF($F$7125=0,0,F13651/ABS($F$7125))</f>
        <v/>
      </c>
      <c r="H13651" s="15">
        <f>D13651-F13651</f>
        <v/>
      </c>
      <c r="I13651" s="16">
        <f>IF(F13651=0,0,H13651/ABS(F13651))</f>
        <v/>
      </c>
      <c r="J13651" s="10" t="inlineStr">
        <is>
          <t>TRUE</t>
        </is>
      </c>
    </row>
    <row r="13652" hidden="1" outlineLevel="2">
      <c r="A13652" s="13" t="inlineStr"/>
      <c r="B13652" s="13" t="inlineStr">
        <is>
          <t xml:space="preserve">    SEERI COLOMBIA</t>
        </is>
      </c>
      <c r="C13652" s="14" t="inlineStr"/>
      <c r="D13652" s="15" t="n">
        <v>3598239.15</v>
      </c>
      <c r="E13652" s="16">
        <f>IF($D$7125=0,0,D13652/ABS($D$7125))</f>
        <v/>
      </c>
      <c r="F13652" s="15" t="n">
        <v>3598239.15</v>
      </c>
      <c r="G13652" s="16">
        <f>IF($F$7125=0,0,F13652/ABS($F$7125))</f>
        <v/>
      </c>
      <c r="H13652" s="15">
        <f>D13652-F13652</f>
        <v/>
      </c>
      <c r="I13652" s="16">
        <f>IF(F13652=0,0,H13652/ABS(F13652))</f>
        <v/>
      </c>
      <c r="J13652" s="10" t="inlineStr">
        <is>
          <t>TRUE</t>
        </is>
      </c>
    </row>
    <row r="13653" hidden="1" outlineLevel="2">
      <c r="A13653" s="13" t="inlineStr"/>
      <c r="B13653" s="13" t="inlineStr">
        <is>
          <t xml:space="preserve">    SINAPSIS UNIDAD DE NEUROCIENCIAS CLINICAS S.A.S</t>
        </is>
      </c>
      <c r="C13653" s="14" t="inlineStr"/>
      <c r="D13653" s="15" t="n">
        <v>333852.28</v>
      </c>
      <c r="E13653" s="16">
        <f>IF($D$7125=0,0,D13653/ABS($D$7125))</f>
        <v/>
      </c>
      <c r="F13653" s="15" t="n">
        <v>333852.28</v>
      </c>
      <c r="G13653" s="16">
        <f>IF($F$7125=0,0,F13653/ABS($F$7125))</f>
        <v/>
      </c>
      <c r="H13653" s="15">
        <f>D13653-F13653</f>
        <v/>
      </c>
      <c r="I13653" s="16">
        <f>IF(F13653=0,0,H13653/ABS(F13653))</f>
        <v/>
      </c>
      <c r="J13653" s="10" t="inlineStr">
        <is>
          <t>TRUE</t>
        </is>
      </c>
    </row>
    <row r="13654" hidden="1" outlineLevel="2">
      <c r="A13654" s="13" t="inlineStr"/>
      <c r="B13654" s="13" t="inlineStr">
        <is>
          <t xml:space="preserve">    SOL BEATRIZ MUNOZ</t>
        </is>
      </c>
      <c r="C13654" s="14" t="inlineStr"/>
      <c r="D13654" s="15" t="n">
        <v>7185</v>
      </c>
      <c r="E13654" s="16">
        <f>IF($D$7125=0,0,D13654/ABS($D$7125))</f>
        <v/>
      </c>
      <c r="F13654" s="15" t="n">
        <v>7185</v>
      </c>
      <c r="G13654" s="16">
        <f>IF($F$7125=0,0,F13654/ABS($F$7125))</f>
        <v/>
      </c>
      <c r="H13654" s="15">
        <f>D13654-F13654</f>
        <v/>
      </c>
      <c r="I13654" s="16">
        <f>IF(F13654=0,0,H13654/ABS(F13654))</f>
        <v/>
      </c>
      <c r="J13654" s="10" t="inlineStr">
        <is>
          <t>TRUE</t>
        </is>
      </c>
    </row>
    <row r="13655" hidden="1" outlineLevel="2">
      <c r="A13655" s="13" t="inlineStr"/>
      <c r="B13655" s="13" t="inlineStr">
        <is>
          <t xml:space="preserve">    SPORTMEDS SAS</t>
        </is>
      </c>
      <c r="C13655" s="14" t="inlineStr"/>
      <c r="D13655" s="15" t="n">
        <v>664333.11</v>
      </c>
      <c r="E13655" s="16">
        <f>IF($D$7125=0,0,D13655/ABS($D$7125))</f>
        <v/>
      </c>
      <c r="F13655" s="15" t="n">
        <v>664333.11</v>
      </c>
      <c r="G13655" s="16">
        <f>IF($F$7125=0,0,F13655/ABS($F$7125))</f>
        <v/>
      </c>
      <c r="H13655" s="15">
        <f>D13655-F13655</f>
        <v/>
      </c>
      <c r="I13655" s="16">
        <f>IF(F13655=0,0,H13655/ABS(F13655))</f>
        <v/>
      </c>
      <c r="J13655" s="10" t="inlineStr">
        <is>
          <t>TRUE</t>
        </is>
      </c>
    </row>
    <row r="13656" hidden="1" outlineLevel="2">
      <c r="A13656" s="13" t="inlineStr"/>
      <c r="B13656" s="13" t="inlineStr">
        <is>
          <t xml:space="preserve">    SUPLEMENTOS Y VARIEDADES MONTERIA S.A.S</t>
        </is>
      </c>
      <c r="C13656" s="14" t="inlineStr"/>
      <c r="D13656" s="15" t="n">
        <v>2805797.62</v>
      </c>
      <c r="E13656" s="16">
        <f>IF($D$7125=0,0,D13656/ABS($D$7125))</f>
        <v/>
      </c>
      <c r="F13656" s="15" t="n">
        <v>2805797.62</v>
      </c>
      <c r="G13656" s="16">
        <f>IF($F$7125=0,0,F13656/ABS($F$7125))</f>
        <v/>
      </c>
      <c r="H13656" s="15">
        <f>D13656-F13656</f>
        <v/>
      </c>
      <c r="I13656" s="16">
        <f>IF(F13656=0,0,H13656/ABS(F13656))</f>
        <v/>
      </c>
      <c r="J13656" s="10" t="inlineStr">
        <is>
          <t>TRUE</t>
        </is>
      </c>
    </row>
    <row r="13657" hidden="1" outlineLevel="2">
      <c r="A13657" s="13" t="inlineStr"/>
      <c r="B13657" s="13" t="inlineStr">
        <is>
          <t xml:space="preserve">    SURAMERICA COMERCIAL S.A.S.</t>
        </is>
      </c>
      <c r="C13657" s="14" t="inlineStr"/>
      <c r="D13657" s="15" t="n">
        <v>64256328</v>
      </c>
      <c r="E13657" s="16">
        <f>IF($D$7125=0,0,D13657/ABS($D$7125))</f>
        <v/>
      </c>
      <c r="F13657" s="15" t="n">
        <v>64256328</v>
      </c>
      <c r="G13657" s="16">
        <f>IF($F$7125=0,0,F13657/ABS($F$7125))</f>
        <v/>
      </c>
      <c r="H13657" s="15">
        <f>D13657-F13657</f>
        <v/>
      </c>
      <c r="I13657" s="16">
        <f>IF(F13657=0,0,H13657/ABS(F13657))</f>
        <v/>
      </c>
      <c r="J13657" s="10" t="inlineStr">
        <is>
          <t>TRUE</t>
        </is>
      </c>
    </row>
    <row r="13658" hidden="1" outlineLevel="2">
      <c r="A13658" s="13" t="inlineStr"/>
      <c r="B13658" s="13" t="inlineStr">
        <is>
          <t xml:space="preserve">    SURTIFAMILIAR SA </t>
        </is>
      </c>
      <c r="C13658" s="14" t="inlineStr"/>
      <c r="D13658" s="15" t="n">
        <v>171378</v>
      </c>
      <c r="E13658" s="16">
        <f>IF($D$7125=0,0,D13658/ABS($D$7125))</f>
        <v/>
      </c>
      <c r="F13658" s="15" t="n">
        <v>171378</v>
      </c>
      <c r="G13658" s="16">
        <f>IF($F$7125=0,0,F13658/ABS($F$7125))</f>
        <v/>
      </c>
      <c r="H13658" s="15">
        <f>D13658-F13658</f>
        <v/>
      </c>
      <c r="I13658" s="16">
        <f>IF(F13658=0,0,H13658/ABS(F13658))</f>
        <v/>
      </c>
      <c r="J13658" s="10" t="inlineStr">
        <is>
          <t>TRUE</t>
        </is>
      </c>
    </row>
    <row r="13659" hidden="1" outlineLevel="2">
      <c r="A13659" s="13" t="inlineStr"/>
      <c r="B13659" s="13" t="inlineStr">
        <is>
          <t xml:space="preserve">    Sandra Arciniegas</t>
        </is>
      </c>
      <c r="C13659" s="14" t="inlineStr"/>
      <c r="D13659" s="15" t="n">
        <v>8782</v>
      </c>
      <c r="E13659" s="16">
        <f>IF($D$7125=0,0,D13659/ABS($D$7125))</f>
        <v/>
      </c>
      <c r="F13659" s="15" t="n">
        <v>8782</v>
      </c>
      <c r="G13659" s="16">
        <f>IF($F$7125=0,0,F13659/ABS($F$7125))</f>
        <v/>
      </c>
      <c r="H13659" s="15">
        <f>D13659-F13659</f>
        <v/>
      </c>
      <c r="I13659" s="16">
        <f>IF(F13659=0,0,H13659/ABS(F13659))</f>
        <v/>
      </c>
      <c r="J13659" s="10" t="inlineStr">
        <is>
          <t>TRUE</t>
        </is>
      </c>
    </row>
    <row r="13660" hidden="1" outlineLevel="2">
      <c r="A13660" s="13" t="inlineStr"/>
      <c r="B13660" s="13" t="inlineStr">
        <is>
          <t xml:space="preserve">    Sandra Bedoya</t>
        </is>
      </c>
      <c r="C13660" s="14" t="inlineStr"/>
      <c r="D13660" s="15" t="n">
        <v>4790</v>
      </c>
      <c r="E13660" s="16">
        <f>IF($D$7125=0,0,D13660/ABS($D$7125))</f>
        <v/>
      </c>
      <c r="F13660" s="15" t="n">
        <v>4790</v>
      </c>
      <c r="G13660" s="16">
        <f>IF($F$7125=0,0,F13660/ABS($F$7125))</f>
        <v/>
      </c>
      <c r="H13660" s="15">
        <f>D13660-F13660</f>
        <v/>
      </c>
      <c r="I13660" s="16">
        <f>IF(F13660=0,0,H13660/ABS(F13660))</f>
        <v/>
      </c>
      <c r="J13660" s="10" t="inlineStr">
        <is>
          <t>TRUE</t>
        </is>
      </c>
    </row>
    <row r="13661" hidden="1" outlineLevel="2">
      <c r="A13661" s="13" t="inlineStr"/>
      <c r="B13661" s="13" t="inlineStr">
        <is>
          <t xml:space="preserve">    Sandra Cardenas</t>
        </is>
      </c>
      <c r="C13661" s="14" t="inlineStr"/>
      <c r="D13661" s="15" t="n">
        <v>22352.71</v>
      </c>
      <c r="E13661" s="16">
        <f>IF($D$7125=0,0,D13661/ABS($D$7125))</f>
        <v/>
      </c>
      <c r="F13661" s="15" t="n">
        <v>22352.71</v>
      </c>
      <c r="G13661" s="16">
        <f>IF($F$7125=0,0,F13661/ABS($F$7125))</f>
        <v/>
      </c>
      <c r="H13661" s="15">
        <f>D13661-F13661</f>
        <v/>
      </c>
      <c r="I13661" s="16">
        <f>IF(F13661=0,0,H13661/ABS(F13661))</f>
        <v/>
      </c>
      <c r="J13661" s="10" t="inlineStr">
        <is>
          <t>TRUE</t>
        </is>
      </c>
    </row>
    <row r="13662" hidden="1" outlineLevel="2">
      <c r="A13662" s="13" t="inlineStr"/>
      <c r="B13662" s="13" t="inlineStr">
        <is>
          <t xml:space="preserve">    Sandra Florez</t>
        </is>
      </c>
      <c r="C13662" s="14" t="inlineStr"/>
      <c r="D13662" s="15" t="n">
        <v>6546</v>
      </c>
      <c r="E13662" s="16">
        <f>IF($D$7125=0,0,D13662/ABS($D$7125))</f>
        <v/>
      </c>
      <c r="F13662" s="15" t="n">
        <v>6546</v>
      </c>
      <c r="G13662" s="16">
        <f>IF($F$7125=0,0,F13662/ABS($F$7125))</f>
        <v/>
      </c>
      <c r="H13662" s="15">
        <f>D13662-F13662</f>
        <v/>
      </c>
      <c r="I13662" s="16">
        <f>IF(F13662=0,0,H13662/ABS(F13662))</f>
        <v/>
      </c>
      <c r="J13662" s="10" t="inlineStr">
        <is>
          <t>TRUE</t>
        </is>
      </c>
    </row>
    <row r="13663" hidden="1" outlineLevel="2">
      <c r="A13663" s="13" t="inlineStr"/>
      <c r="B13663" s="13" t="inlineStr">
        <is>
          <t xml:space="preserve">    Sandra Montoya</t>
        </is>
      </c>
      <c r="C13663" s="14" t="inlineStr"/>
      <c r="D13663" s="15" t="n">
        <v>19160</v>
      </c>
      <c r="E13663" s="16">
        <f>IF($D$7125=0,0,D13663/ABS($D$7125))</f>
        <v/>
      </c>
      <c r="F13663" s="15" t="n">
        <v>19160</v>
      </c>
      <c r="G13663" s="16">
        <f>IF($F$7125=0,0,F13663/ABS($F$7125))</f>
        <v/>
      </c>
      <c r="H13663" s="15">
        <f>D13663-F13663</f>
        <v/>
      </c>
      <c r="I13663" s="16">
        <f>IF(F13663=0,0,H13663/ABS(F13663))</f>
        <v/>
      </c>
      <c r="J13663" s="10" t="inlineStr">
        <is>
          <t>TRUE</t>
        </is>
      </c>
    </row>
    <row r="13664" hidden="1" outlineLevel="2">
      <c r="A13664" s="13" t="inlineStr"/>
      <c r="B13664" s="13" t="inlineStr">
        <is>
          <t xml:space="preserve">    Sandra Ruiz</t>
        </is>
      </c>
      <c r="C13664" s="14" t="inlineStr"/>
      <c r="D13664" s="15" t="n">
        <v>9580</v>
      </c>
      <c r="E13664" s="16">
        <f>IF($D$7125=0,0,D13664/ABS($D$7125))</f>
        <v/>
      </c>
      <c r="F13664" s="15" t="n">
        <v>9580</v>
      </c>
      <c r="G13664" s="16">
        <f>IF($F$7125=0,0,F13664/ABS($F$7125))</f>
        <v/>
      </c>
      <c r="H13664" s="15">
        <f>D13664-F13664</f>
        <v/>
      </c>
      <c r="I13664" s="16">
        <f>IF(F13664=0,0,H13664/ABS(F13664))</f>
        <v/>
      </c>
      <c r="J13664" s="10" t="inlineStr">
        <is>
          <t>TRUE</t>
        </is>
      </c>
    </row>
    <row r="13665" hidden="1" outlineLevel="2">
      <c r="A13665" s="13" t="inlineStr"/>
      <c r="B13665" s="13" t="inlineStr">
        <is>
          <t xml:space="preserve">    Sandra Sarmiento</t>
        </is>
      </c>
      <c r="C13665" s="14" t="inlineStr"/>
      <c r="D13665" s="15" t="n">
        <v>7983.19</v>
      </c>
      <c r="E13665" s="16">
        <f>IF($D$7125=0,0,D13665/ABS($D$7125))</f>
        <v/>
      </c>
      <c r="F13665" s="15" t="n">
        <v>7983.19</v>
      </c>
      <c r="G13665" s="16">
        <f>IF($F$7125=0,0,F13665/ABS($F$7125))</f>
        <v/>
      </c>
      <c r="H13665" s="15">
        <f>D13665-F13665</f>
        <v/>
      </c>
      <c r="I13665" s="16">
        <f>IF(F13665=0,0,H13665/ABS(F13665))</f>
        <v/>
      </c>
      <c r="J13665" s="10" t="inlineStr">
        <is>
          <t>TRUE</t>
        </is>
      </c>
    </row>
    <row r="13666" hidden="1" outlineLevel="2">
      <c r="A13666" s="13" t="inlineStr"/>
      <c r="B13666" s="13" t="inlineStr">
        <is>
          <t xml:space="preserve">    Sandra Ximena Giraldo</t>
        </is>
      </c>
      <c r="C13666" s="14" t="inlineStr"/>
      <c r="D13666" s="15" t="n">
        <v>55880.47</v>
      </c>
      <c r="E13666" s="16">
        <f>IF($D$7125=0,0,D13666/ABS($D$7125))</f>
        <v/>
      </c>
      <c r="F13666" s="15" t="n">
        <v>55880.47</v>
      </c>
      <c r="G13666" s="16">
        <f>IF($F$7125=0,0,F13666/ABS($F$7125))</f>
        <v/>
      </c>
      <c r="H13666" s="15">
        <f>D13666-F13666</f>
        <v/>
      </c>
      <c r="I13666" s="16">
        <f>IF(F13666=0,0,H13666/ABS(F13666))</f>
        <v/>
      </c>
      <c r="J13666" s="10" t="inlineStr">
        <is>
          <t>TRUE</t>
        </is>
      </c>
    </row>
    <row r="13667" hidden="1" outlineLevel="2">
      <c r="A13667" s="13" t="inlineStr"/>
      <c r="B13667" s="13" t="inlineStr">
        <is>
          <t xml:space="preserve">    Santiago Rodriguez</t>
        </is>
      </c>
      <c r="C13667" s="14" t="inlineStr"/>
      <c r="D13667" s="15" t="n">
        <v>16764.71</v>
      </c>
      <c r="E13667" s="16">
        <f>IF($D$7125=0,0,D13667/ABS($D$7125))</f>
        <v/>
      </c>
      <c r="F13667" s="15" t="n">
        <v>16764.71</v>
      </c>
      <c r="G13667" s="16">
        <f>IF($F$7125=0,0,F13667/ABS($F$7125))</f>
        <v/>
      </c>
      <c r="H13667" s="15">
        <f>D13667-F13667</f>
        <v/>
      </c>
      <c r="I13667" s="16">
        <f>IF(F13667=0,0,H13667/ABS(F13667))</f>
        <v/>
      </c>
      <c r="J13667" s="10" t="inlineStr">
        <is>
          <t>TRUE</t>
        </is>
      </c>
    </row>
    <row r="13668" hidden="1" outlineLevel="2">
      <c r="A13668" s="13" t="inlineStr"/>
      <c r="B13668" s="13" t="inlineStr">
        <is>
          <t xml:space="preserve">    Sara Arroyave Torres</t>
        </is>
      </c>
      <c r="C13668" s="14" t="inlineStr"/>
      <c r="D13668" s="15" t="n">
        <v>272926.69</v>
      </c>
      <c r="E13668" s="16">
        <f>IF($D$7125=0,0,D13668/ABS($D$7125))</f>
        <v/>
      </c>
      <c r="F13668" s="15" t="n">
        <v>272926.69</v>
      </c>
      <c r="G13668" s="16">
        <f>IF($F$7125=0,0,F13668/ABS($F$7125))</f>
        <v/>
      </c>
      <c r="H13668" s="15">
        <f>D13668-F13668</f>
        <v/>
      </c>
      <c r="I13668" s="16">
        <f>IF(F13668=0,0,H13668/ABS(F13668))</f>
        <v/>
      </c>
      <c r="J13668" s="10" t="inlineStr">
        <is>
          <t>TRUE</t>
        </is>
      </c>
    </row>
    <row r="13669" hidden="1" outlineLevel="2">
      <c r="A13669" s="13" t="inlineStr"/>
      <c r="B13669" s="13" t="inlineStr">
        <is>
          <t xml:space="preserve">    Sara Elsa Vallejo</t>
        </is>
      </c>
      <c r="C13669" s="14" t="inlineStr"/>
      <c r="D13669" s="15" t="n">
        <v>23630</v>
      </c>
      <c r="E13669" s="16">
        <f>IF($D$7125=0,0,D13669/ABS($D$7125))</f>
        <v/>
      </c>
      <c r="F13669" s="15" t="n">
        <v>23630</v>
      </c>
      <c r="G13669" s="16">
        <f>IF($F$7125=0,0,F13669/ABS($F$7125))</f>
        <v/>
      </c>
      <c r="H13669" s="15">
        <f>D13669-F13669</f>
        <v/>
      </c>
      <c r="I13669" s="16">
        <f>IF(F13669=0,0,H13669/ABS(F13669))</f>
        <v/>
      </c>
      <c r="J13669" s="10" t="inlineStr">
        <is>
          <t>TRUE</t>
        </is>
      </c>
    </row>
    <row r="13670" hidden="1" outlineLevel="2">
      <c r="A13670" s="13" t="inlineStr"/>
      <c r="B13670" s="13" t="inlineStr">
        <is>
          <t xml:space="preserve">    Sara Velasquez</t>
        </is>
      </c>
      <c r="C13670" s="14" t="inlineStr"/>
      <c r="D13670" s="15" t="n">
        <v>21554</v>
      </c>
      <c r="E13670" s="16">
        <f>IF($D$7125=0,0,D13670/ABS($D$7125))</f>
        <v/>
      </c>
      <c r="F13670" s="15" t="n">
        <v>21554</v>
      </c>
      <c r="G13670" s="16">
        <f>IF($F$7125=0,0,F13670/ABS($F$7125))</f>
        <v/>
      </c>
      <c r="H13670" s="15">
        <f>D13670-F13670</f>
        <v/>
      </c>
      <c r="I13670" s="16">
        <f>IF(F13670=0,0,H13670/ABS(F13670))</f>
        <v/>
      </c>
      <c r="J13670" s="10" t="inlineStr">
        <is>
          <t>TRUE</t>
        </is>
      </c>
    </row>
    <row r="13671" hidden="1" outlineLevel="2">
      <c r="A13671" s="13" t="inlineStr"/>
      <c r="B13671" s="13" t="inlineStr">
        <is>
          <t xml:space="preserve">    Sebastian Dominguez</t>
        </is>
      </c>
      <c r="C13671" s="14" t="inlineStr"/>
      <c r="D13671" s="15" t="n">
        <v>15966.39</v>
      </c>
      <c r="E13671" s="16">
        <f>IF($D$7125=0,0,D13671/ABS($D$7125))</f>
        <v/>
      </c>
      <c r="F13671" s="15" t="n">
        <v>15966.39</v>
      </c>
      <c r="G13671" s="16">
        <f>IF($F$7125=0,0,F13671/ABS($F$7125))</f>
        <v/>
      </c>
      <c r="H13671" s="15">
        <f>D13671-F13671</f>
        <v/>
      </c>
      <c r="I13671" s="16">
        <f>IF(F13671=0,0,H13671/ABS(F13671))</f>
        <v/>
      </c>
      <c r="J13671" s="10" t="inlineStr">
        <is>
          <t>TRUE</t>
        </is>
      </c>
    </row>
    <row r="13672" hidden="1" outlineLevel="2">
      <c r="A13672" s="13" t="inlineStr"/>
      <c r="B13672" s="13" t="inlineStr">
        <is>
          <t xml:space="preserve">    Sebastian Mendoza Castaño</t>
        </is>
      </c>
      <c r="C13672" s="14" t="inlineStr"/>
      <c r="D13672" s="15" t="n">
        <v>395767.79</v>
      </c>
      <c r="E13672" s="16">
        <f>IF($D$7125=0,0,D13672/ABS($D$7125))</f>
        <v/>
      </c>
      <c r="F13672" s="15" t="n">
        <v>395767.79</v>
      </c>
      <c r="G13672" s="16">
        <f>IF($F$7125=0,0,F13672/ABS($F$7125))</f>
        <v/>
      </c>
      <c r="H13672" s="15">
        <f>D13672-F13672</f>
        <v/>
      </c>
      <c r="I13672" s="16">
        <f>IF(F13672=0,0,H13672/ABS(F13672))</f>
        <v/>
      </c>
      <c r="J13672" s="10" t="inlineStr">
        <is>
          <t>TRUE</t>
        </is>
      </c>
    </row>
    <row r="13673" hidden="1" outlineLevel="2">
      <c r="A13673" s="13" t="inlineStr"/>
      <c r="B13673" s="13" t="inlineStr">
        <is>
          <t xml:space="preserve">    Sebastián Fernandez</t>
        </is>
      </c>
      <c r="C13673" s="14" t="inlineStr"/>
      <c r="D13673" s="15" t="n">
        <v>4790</v>
      </c>
      <c r="E13673" s="16">
        <f>IF($D$7125=0,0,D13673/ABS($D$7125))</f>
        <v/>
      </c>
      <c r="F13673" s="15" t="n">
        <v>4790</v>
      </c>
      <c r="G13673" s="16">
        <f>IF($F$7125=0,0,F13673/ABS($F$7125))</f>
        <v/>
      </c>
      <c r="H13673" s="15">
        <f>D13673-F13673</f>
        <v/>
      </c>
      <c r="I13673" s="16">
        <f>IF(F13673=0,0,H13673/ABS(F13673))</f>
        <v/>
      </c>
      <c r="J13673" s="10" t="inlineStr">
        <is>
          <t>TRUE</t>
        </is>
      </c>
    </row>
    <row r="13674" hidden="1" outlineLevel="2">
      <c r="A13674" s="13" t="inlineStr"/>
      <c r="B13674" s="13" t="inlineStr">
        <is>
          <t xml:space="preserve">    Senia JImenez</t>
        </is>
      </c>
      <c r="C13674" s="14" t="inlineStr"/>
      <c r="D13674" s="15" t="n">
        <v>9580</v>
      </c>
      <c r="E13674" s="16">
        <f>IF($D$7125=0,0,D13674/ABS($D$7125))</f>
        <v/>
      </c>
      <c r="F13674" s="15" t="n">
        <v>9580</v>
      </c>
      <c r="G13674" s="16">
        <f>IF($F$7125=0,0,F13674/ABS($F$7125))</f>
        <v/>
      </c>
      <c r="H13674" s="15">
        <f>D13674-F13674</f>
        <v/>
      </c>
      <c r="I13674" s="16">
        <f>IF(F13674=0,0,H13674/ABS(F13674))</f>
        <v/>
      </c>
      <c r="J13674" s="10" t="inlineStr">
        <is>
          <t>TRUE</t>
        </is>
      </c>
    </row>
    <row r="13675" hidden="1" outlineLevel="2">
      <c r="A13675" s="13" t="inlineStr"/>
      <c r="B13675" s="13" t="inlineStr">
        <is>
          <t xml:space="preserve">    Sergio Andres Machado</t>
        </is>
      </c>
      <c r="C13675" s="14" t="inlineStr"/>
      <c r="D13675" s="15" t="n">
        <v>15966.39</v>
      </c>
      <c r="E13675" s="16">
        <f>IF($D$7125=0,0,D13675/ABS($D$7125))</f>
        <v/>
      </c>
      <c r="F13675" s="15" t="n">
        <v>15966.39</v>
      </c>
      <c r="G13675" s="16">
        <f>IF($F$7125=0,0,F13675/ABS($F$7125))</f>
        <v/>
      </c>
      <c r="H13675" s="15">
        <f>D13675-F13675</f>
        <v/>
      </c>
      <c r="I13675" s="16">
        <f>IF(F13675=0,0,H13675/ABS(F13675))</f>
        <v/>
      </c>
      <c r="J13675" s="10" t="inlineStr">
        <is>
          <t>TRUE</t>
        </is>
      </c>
    </row>
    <row r="13676" hidden="1" outlineLevel="2">
      <c r="A13676" s="13" t="inlineStr"/>
      <c r="B13676" s="13" t="inlineStr">
        <is>
          <t xml:space="preserve">    Shirley Torres</t>
        </is>
      </c>
      <c r="C13676" s="14" t="inlineStr"/>
      <c r="D13676" s="15" t="n">
        <v>7983.19</v>
      </c>
      <c r="E13676" s="16">
        <f>IF($D$7125=0,0,D13676/ABS($D$7125))</f>
        <v/>
      </c>
      <c r="F13676" s="15" t="n">
        <v>7983.19</v>
      </c>
      <c r="G13676" s="16">
        <f>IF($F$7125=0,0,F13676/ABS($F$7125))</f>
        <v/>
      </c>
      <c r="H13676" s="15">
        <f>D13676-F13676</f>
        <v/>
      </c>
      <c r="I13676" s="16">
        <f>IF(F13676=0,0,H13676/ABS(F13676))</f>
        <v/>
      </c>
      <c r="J13676" s="10" t="inlineStr">
        <is>
          <t>TRUE</t>
        </is>
      </c>
    </row>
    <row r="13677" hidden="1" outlineLevel="2">
      <c r="A13677" s="13" t="inlineStr"/>
      <c r="B13677" s="13" t="inlineStr">
        <is>
          <t xml:space="preserve">    Shirley Zarate</t>
        </is>
      </c>
      <c r="C13677" s="14" t="inlineStr"/>
      <c r="D13677" s="15" t="n">
        <v>31933</v>
      </c>
      <c r="E13677" s="16">
        <f>IF($D$7125=0,0,D13677/ABS($D$7125))</f>
        <v/>
      </c>
      <c r="F13677" s="15" t="n">
        <v>31933</v>
      </c>
      <c r="G13677" s="16">
        <f>IF($F$7125=0,0,F13677/ABS($F$7125))</f>
        <v/>
      </c>
      <c r="H13677" s="15">
        <f>D13677-F13677</f>
        <v/>
      </c>
      <c r="I13677" s="16">
        <f>IF(F13677=0,0,H13677/ABS(F13677))</f>
        <v/>
      </c>
      <c r="J13677" s="10" t="inlineStr">
        <is>
          <t>TRUE</t>
        </is>
      </c>
    </row>
    <row r="13678" hidden="1" outlineLevel="2">
      <c r="A13678" s="13" t="inlineStr"/>
      <c r="B13678" s="13" t="inlineStr">
        <is>
          <t xml:space="preserve">    Silvan Y Ziegles</t>
        </is>
      </c>
      <c r="C13678" s="14" t="inlineStr"/>
      <c r="D13678" s="15" t="n">
        <v>30176.47</v>
      </c>
      <c r="E13678" s="16">
        <f>IF($D$7125=0,0,D13678/ABS($D$7125))</f>
        <v/>
      </c>
      <c r="F13678" s="15" t="n">
        <v>30176.47</v>
      </c>
      <c r="G13678" s="16">
        <f>IF($F$7125=0,0,F13678/ABS($F$7125))</f>
        <v/>
      </c>
      <c r="H13678" s="15">
        <f>D13678-F13678</f>
        <v/>
      </c>
      <c r="I13678" s="16">
        <f>IF(F13678=0,0,H13678/ABS(F13678))</f>
        <v/>
      </c>
      <c r="J13678" s="10" t="inlineStr">
        <is>
          <t>TRUE</t>
        </is>
      </c>
    </row>
    <row r="13679" hidden="1" outlineLevel="2">
      <c r="A13679" s="13" t="inlineStr"/>
      <c r="B13679" s="13" t="inlineStr">
        <is>
          <t xml:space="preserve">    Sofia Castillo Issa</t>
        </is>
      </c>
      <c r="C13679" s="14" t="inlineStr"/>
      <c r="D13679" s="15" t="n">
        <v>7983.19</v>
      </c>
      <c r="E13679" s="16">
        <f>IF($D$7125=0,0,D13679/ABS($D$7125))</f>
        <v/>
      </c>
      <c r="F13679" s="15" t="n">
        <v>7983.19</v>
      </c>
      <c r="G13679" s="16">
        <f>IF($F$7125=0,0,F13679/ABS($F$7125))</f>
        <v/>
      </c>
      <c r="H13679" s="15">
        <f>D13679-F13679</f>
        <v/>
      </c>
      <c r="I13679" s="16">
        <f>IF(F13679=0,0,H13679/ABS(F13679))</f>
        <v/>
      </c>
      <c r="J13679" s="10" t="inlineStr">
        <is>
          <t>TRUE</t>
        </is>
      </c>
    </row>
    <row r="13680" hidden="1" outlineLevel="2">
      <c r="A13680" s="13" t="inlineStr"/>
      <c r="B13680" s="13" t="inlineStr">
        <is>
          <t xml:space="preserve">    Stephanie Villarreal</t>
        </is>
      </c>
      <c r="C13680" s="14" t="inlineStr"/>
      <c r="D13680" s="15" t="n">
        <v>11177</v>
      </c>
      <c r="E13680" s="16">
        <f>IF($D$7125=0,0,D13680/ABS($D$7125))</f>
        <v/>
      </c>
      <c r="F13680" s="15" t="n">
        <v>11177</v>
      </c>
      <c r="G13680" s="16">
        <f>IF($F$7125=0,0,F13680/ABS($F$7125))</f>
        <v/>
      </c>
      <c r="H13680" s="15">
        <f>D13680-F13680</f>
        <v/>
      </c>
      <c r="I13680" s="16">
        <f>IF(F13680=0,0,H13680/ABS(F13680))</f>
        <v/>
      </c>
      <c r="J13680" s="10" t="inlineStr">
        <is>
          <t>TRUE</t>
        </is>
      </c>
    </row>
    <row r="13681" hidden="1" outlineLevel="2">
      <c r="A13681" s="13" t="inlineStr"/>
      <c r="B13681" s="13" t="inlineStr">
        <is>
          <t xml:space="preserve">    TECNOLOGIA OMEGA LTDA </t>
        </is>
      </c>
      <c r="C13681" s="14" t="inlineStr"/>
      <c r="D13681" s="15" t="n">
        <v>95799</v>
      </c>
      <c r="E13681" s="16">
        <f>IF($D$7125=0,0,D13681/ABS($D$7125))</f>
        <v/>
      </c>
      <c r="F13681" s="15" t="n">
        <v>95799</v>
      </c>
      <c r="G13681" s="16">
        <f>IF($F$7125=0,0,F13681/ABS($F$7125))</f>
        <v/>
      </c>
      <c r="H13681" s="15">
        <f>D13681-F13681</f>
        <v/>
      </c>
      <c r="I13681" s="16">
        <f>IF(F13681=0,0,H13681/ABS(F13681))</f>
        <v/>
      </c>
      <c r="J13681" s="10" t="inlineStr">
        <is>
          <t>TRUE</t>
        </is>
      </c>
    </row>
    <row r="13682" hidden="1" outlineLevel="2">
      <c r="A13682" s="13" t="inlineStr"/>
      <c r="B13682" s="13" t="inlineStr">
        <is>
          <t xml:space="preserve">    THE CHOICE S.A.S.</t>
        </is>
      </c>
      <c r="C13682" s="14" t="inlineStr"/>
      <c r="D13682" s="15" t="n">
        <v>3357686.32</v>
      </c>
      <c r="E13682" s="16">
        <f>IF($D$7125=0,0,D13682/ABS($D$7125))</f>
        <v/>
      </c>
      <c r="F13682" s="15" t="n">
        <v>3357686.32</v>
      </c>
      <c r="G13682" s="16">
        <f>IF($F$7125=0,0,F13682/ABS($F$7125))</f>
        <v/>
      </c>
      <c r="H13682" s="15">
        <f>D13682-F13682</f>
        <v/>
      </c>
      <c r="I13682" s="16">
        <f>IF(F13682=0,0,H13682/ABS(F13682))</f>
        <v/>
      </c>
      <c r="J13682" s="10" t="inlineStr">
        <is>
          <t>TRUE</t>
        </is>
      </c>
    </row>
    <row r="13683" hidden="1" outlineLevel="2">
      <c r="A13683" s="13" t="inlineStr"/>
      <c r="B13683" s="13" t="inlineStr">
        <is>
          <t xml:space="preserve">    THE SUMMIT</t>
        </is>
      </c>
      <c r="C13683" s="14" t="inlineStr"/>
      <c r="D13683" s="15" t="n">
        <v>390855</v>
      </c>
      <c r="E13683" s="16">
        <f>IF($D$7125=0,0,D13683/ABS($D$7125))</f>
        <v/>
      </c>
      <c r="F13683" s="15" t="n">
        <v>390855</v>
      </c>
      <c r="G13683" s="16">
        <f>IF($F$7125=0,0,F13683/ABS($F$7125))</f>
        <v/>
      </c>
      <c r="H13683" s="15">
        <f>D13683-F13683</f>
        <v/>
      </c>
      <c r="I13683" s="16">
        <f>IF(F13683=0,0,H13683/ABS(F13683))</f>
        <v/>
      </c>
      <c r="J13683" s="10" t="inlineStr">
        <is>
          <t>TRUE</t>
        </is>
      </c>
    </row>
    <row r="13684" hidden="1" outlineLevel="2">
      <c r="A13684" s="13" t="inlineStr"/>
      <c r="B13684" s="13" t="inlineStr">
        <is>
          <t xml:space="preserve">    TIENDA FITNESS ECO</t>
        </is>
      </c>
      <c r="C13684" s="14" t="inlineStr"/>
      <c r="D13684" s="15" t="n">
        <v>141142.33</v>
      </c>
      <c r="E13684" s="16">
        <f>IF($D$7125=0,0,D13684/ABS($D$7125))</f>
        <v/>
      </c>
      <c r="F13684" s="15" t="n">
        <v>141142.33</v>
      </c>
      <c r="G13684" s="16">
        <f>IF($F$7125=0,0,F13684/ABS($F$7125))</f>
        <v/>
      </c>
      <c r="H13684" s="15">
        <f>D13684-F13684</f>
        <v/>
      </c>
      <c r="I13684" s="16">
        <f>IF(F13684=0,0,H13684/ABS(F13684))</f>
        <v/>
      </c>
      <c r="J13684" s="10" t="inlineStr">
        <is>
          <t>TRUE</t>
        </is>
      </c>
    </row>
    <row r="13685" hidden="1" outlineLevel="2">
      <c r="A13685" s="13" t="inlineStr"/>
      <c r="B13685" s="13" t="inlineStr">
        <is>
          <t xml:space="preserve">    TIENDAS VR MULTIMARCAS S.A.S.</t>
        </is>
      </c>
      <c r="C13685" s="14" t="inlineStr"/>
      <c r="D13685" s="15" t="n">
        <v>214571.05</v>
      </c>
      <c r="E13685" s="16">
        <f>IF($D$7125=0,0,D13685/ABS($D$7125))</f>
        <v/>
      </c>
      <c r="F13685" s="15" t="n">
        <v>214571.05</v>
      </c>
      <c r="G13685" s="16">
        <f>IF($F$7125=0,0,F13685/ABS($F$7125))</f>
        <v/>
      </c>
      <c r="H13685" s="15">
        <f>D13685-F13685</f>
        <v/>
      </c>
      <c r="I13685" s="16">
        <f>IF(F13685=0,0,H13685/ABS(F13685))</f>
        <v/>
      </c>
      <c r="J13685" s="10" t="inlineStr">
        <is>
          <t>TRUE</t>
        </is>
      </c>
    </row>
    <row r="13686" hidden="1" outlineLevel="2">
      <c r="A13686" s="13" t="inlineStr"/>
      <c r="B13686" s="13" t="inlineStr">
        <is>
          <t xml:space="preserve">    Tour Star Viajes Y turismo Ltda Ltda</t>
        </is>
      </c>
      <c r="C13686" s="14" t="inlineStr"/>
      <c r="D13686" s="15" t="n">
        <v>19000</v>
      </c>
      <c r="E13686" s="16">
        <f>IF($D$7125=0,0,D13686/ABS($D$7125))</f>
        <v/>
      </c>
      <c r="F13686" s="15" t="n">
        <v>19000</v>
      </c>
      <c r="G13686" s="16">
        <f>IF($F$7125=0,0,F13686/ABS($F$7125))</f>
        <v/>
      </c>
      <c r="H13686" s="15">
        <f>D13686-F13686</f>
        <v/>
      </c>
      <c r="I13686" s="16">
        <f>IF(F13686=0,0,H13686/ABS(F13686))</f>
        <v/>
      </c>
      <c r="J13686" s="10" t="inlineStr">
        <is>
          <t>TRUE</t>
        </is>
      </c>
    </row>
    <row r="13687" hidden="1" outlineLevel="2">
      <c r="A13687" s="13" t="inlineStr"/>
      <c r="B13687" s="13" t="inlineStr">
        <is>
          <t xml:space="preserve">    Toya Roldan</t>
        </is>
      </c>
      <c r="C13687" s="14" t="inlineStr"/>
      <c r="D13687" s="15" t="n">
        <v>38161</v>
      </c>
      <c r="E13687" s="16">
        <f>IF($D$7125=0,0,D13687/ABS($D$7125))</f>
        <v/>
      </c>
      <c r="F13687" s="15" t="n">
        <v>38161</v>
      </c>
      <c r="G13687" s="16">
        <f>IF($F$7125=0,0,F13687/ABS($F$7125))</f>
        <v/>
      </c>
      <c r="H13687" s="15">
        <f>D13687-F13687</f>
        <v/>
      </c>
      <c r="I13687" s="16">
        <f>IF(F13687=0,0,H13687/ABS(F13687))</f>
        <v/>
      </c>
      <c r="J13687" s="10" t="inlineStr">
        <is>
          <t>TRUE</t>
        </is>
      </c>
    </row>
    <row r="13688" hidden="1" outlineLevel="2">
      <c r="A13688" s="13" t="inlineStr"/>
      <c r="B13688" s="13" t="inlineStr">
        <is>
          <t xml:space="preserve">    VITAFITNESS SAS</t>
        </is>
      </c>
      <c r="C13688" s="14" t="inlineStr"/>
      <c r="D13688" s="15" t="n">
        <v>14544642.06</v>
      </c>
      <c r="E13688" s="16">
        <f>IF($D$7125=0,0,D13688/ABS($D$7125))</f>
        <v/>
      </c>
      <c r="F13688" s="15" t="n">
        <v>14544642.06</v>
      </c>
      <c r="G13688" s="16">
        <f>IF($F$7125=0,0,F13688/ABS($F$7125))</f>
        <v/>
      </c>
      <c r="H13688" s="15">
        <f>D13688-F13688</f>
        <v/>
      </c>
      <c r="I13688" s="16">
        <f>IF(F13688=0,0,H13688/ABS(F13688))</f>
        <v/>
      </c>
      <c r="J13688" s="10" t="inlineStr">
        <is>
          <t>TRUE</t>
        </is>
      </c>
    </row>
    <row r="13689" hidden="1" outlineLevel="2">
      <c r="A13689" s="13" t="inlineStr"/>
      <c r="B13689" s="13" t="inlineStr">
        <is>
          <t xml:space="preserve">    VITAINTEGRAL SAS</t>
        </is>
      </c>
      <c r="C13689" s="14" t="inlineStr"/>
      <c r="D13689" s="15" t="n">
        <v>33612938.7</v>
      </c>
      <c r="E13689" s="16">
        <f>IF($D$7125=0,0,D13689/ABS($D$7125))</f>
        <v/>
      </c>
      <c r="F13689" s="15" t="n">
        <v>33612938.7</v>
      </c>
      <c r="G13689" s="16">
        <f>IF($F$7125=0,0,F13689/ABS($F$7125))</f>
        <v/>
      </c>
      <c r="H13689" s="15">
        <f>D13689-F13689</f>
        <v/>
      </c>
      <c r="I13689" s="16">
        <f>IF(F13689=0,0,H13689/ABS(F13689))</f>
        <v/>
      </c>
      <c r="J13689" s="10" t="inlineStr">
        <is>
          <t>TRUE</t>
        </is>
      </c>
    </row>
    <row r="13690" hidden="1" outlineLevel="2">
      <c r="A13690" s="13" t="inlineStr"/>
      <c r="B13690" s="13" t="inlineStr">
        <is>
          <t xml:space="preserve">    Valentina Arcila</t>
        </is>
      </c>
      <c r="C13690" s="14" t="inlineStr"/>
      <c r="D13690" s="15" t="n">
        <v>12773</v>
      </c>
      <c r="E13690" s="16">
        <f>IF($D$7125=0,0,D13690/ABS($D$7125))</f>
        <v/>
      </c>
      <c r="F13690" s="15" t="n">
        <v>12773</v>
      </c>
      <c r="G13690" s="16">
        <f>IF($F$7125=0,0,F13690/ABS($F$7125))</f>
        <v/>
      </c>
      <c r="H13690" s="15">
        <f>D13690-F13690</f>
        <v/>
      </c>
      <c r="I13690" s="16">
        <f>IF(F13690=0,0,H13690/ABS(F13690))</f>
        <v/>
      </c>
      <c r="J13690" s="10" t="inlineStr">
        <is>
          <t>TRUE</t>
        </is>
      </c>
    </row>
    <row r="13691" hidden="1" outlineLevel="2">
      <c r="A13691" s="13" t="inlineStr"/>
      <c r="B13691" s="13" t="inlineStr">
        <is>
          <t xml:space="preserve">    Valentina Arroyave</t>
        </is>
      </c>
      <c r="C13691" s="14" t="inlineStr"/>
      <c r="D13691" s="15" t="n">
        <v>6546</v>
      </c>
      <c r="E13691" s="16">
        <f>IF($D$7125=0,0,D13691/ABS($D$7125))</f>
        <v/>
      </c>
      <c r="F13691" s="15" t="n">
        <v>6546</v>
      </c>
      <c r="G13691" s="16">
        <f>IF($F$7125=0,0,F13691/ABS($F$7125))</f>
        <v/>
      </c>
      <c r="H13691" s="15">
        <f>D13691-F13691</f>
        <v/>
      </c>
      <c r="I13691" s="16">
        <f>IF(F13691=0,0,H13691/ABS(F13691))</f>
        <v/>
      </c>
      <c r="J13691" s="10" t="inlineStr">
        <is>
          <t>TRUE</t>
        </is>
      </c>
    </row>
    <row r="13692" hidden="1" outlineLevel="2">
      <c r="A13692" s="13" t="inlineStr"/>
      <c r="B13692" s="13" t="inlineStr">
        <is>
          <t xml:space="preserve">    Valentina Zafra</t>
        </is>
      </c>
      <c r="C13692" s="14" t="inlineStr"/>
      <c r="D13692" s="15" t="n">
        <v>23950</v>
      </c>
      <c r="E13692" s="16">
        <f>IF($D$7125=0,0,D13692/ABS($D$7125))</f>
        <v/>
      </c>
      <c r="F13692" s="15" t="n">
        <v>23950</v>
      </c>
      <c r="G13692" s="16">
        <f>IF($F$7125=0,0,F13692/ABS($F$7125))</f>
        <v/>
      </c>
      <c r="H13692" s="15">
        <f>D13692-F13692</f>
        <v/>
      </c>
      <c r="I13692" s="16">
        <f>IF(F13692=0,0,H13692/ABS(F13692))</f>
        <v/>
      </c>
      <c r="J13692" s="10" t="inlineStr">
        <is>
          <t>TRUE</t>
        </is>
      </c>
    </row>
    <row r="13693" hidden="1" outlineLevel="2">
      <c r="A13693" s="13" t="inlineStr"/>
      <c r="B13693" s="13" t="inlineStr">
        <is>
          <t xml:space="preserve">    Vanessa Chiquillo</t>
        </is>
      </c>
      <c r="C13693" s="14" t="inlineStr"/>
      <c r="D13693" s="15" t="n">
        <v>31135</v>
      </c>
      <c r="E13693" s="16">
        <f>IF($D$7125=0,0,D13693/ABS($D$7125))</f>
        <v/>
      </c>
      <c r="F13693" s="15" t="n">
        <v>31135</v>
      </c>
      <c r="G13693" s="16">
        <f>IF($F$7125=0,0,F13693/ABS($F$7125))</f>
        <v/>
      </c>
      <c r="H13693" s="15">
        <f>D13693-F13693</f>
        <v/>
      </c>
      <c r="I13693" s="16">
        <f>IF(F13693=0,0,H13693/ABS(F13693))</f>
        <v/>
      </c>
      <c r="J13693" s="10" t="inlineStr">
        <is>
          <t>TRUE</t>
        </is>
      </c>
    </row>
    <row r="13694" hidden="1" outlineLevel="2">
      <c r="A13694" s="13" t="inlineStr"/>
      <c r="B13694" s="13" t="inlineStr">
        <is>
          <t xml:space="preserve">    Vanessa Rodriguez</t>
        </is>
      </c>
      <c r="C13694" s="14" t="inlineStr"/>
      <c r="D13694" s="15" t="n">
        <v>26345</v>
      </c>
      <c r="E13694" s="16">
        <f>IF($D$7125=0,0,D13694/ABS($D$7125))</f>
        <v/>
      </c>
      <c r="F13694" s="15" t="n">
        <v>26345</v>
      </c>
      <c r="G13694" s="16">
        <f>IF($F$7125=0,0,F13694/ABS($F$7125))</f>
        <v/>
      </c>
      <c r="H13694" s="15">
        <f>D13694-F13694</f>
        <v/>
      </c>
      <c r="I13694" s="16">
        <f>IF(F13694=0,0,H13694/ABS(F13694))</f>
        <v/>
      </c>
      <c r="J13694" s="10" t="inlineStr">
        <is>
          <t>TRUE</t>
        </is>
      </c>
    </row>
    <row r="13695" hidden="1" outlineLevel="2">
      <c r="A13695" s="13" t="inlineStr"/>
      <c r="B13695" s="13" t="inlineStr">
        <is>
          <t xml:space="preserve">    Velsy Edith Socarras</t>
        </is>
      </c>
      <c r="C13695" s="14" t="inlineStr"/>
      <c r="D13695" s="15" t="n">
        <v>21555</v>
      </c>
      <c r="E13695" s="16">
        <f>IF($D$7125=0,0,D13695/ABS($D$7125))</f>
        <v/>
      </c>
      <c r="F13695" s="15" t="n">
        <v>21555</v>
      </c>
      <c r="G13695" s="16">
        <f>IF($F$7125=0,0,F13695/ABS($F$7125))</f>
        <v/>
      </c>
      <c r="H13695" s="15">
        <f>D13695-F13695</f>
        <v/>
      </c>
      <c r="I13695" s="16">
        <f>IF(F13695=0,0,H13695/ABS(F13695))</f>
        <v/>
      </c>
      <c r="J13695" s="10" t="inlineStr">
        <is>
          <t>TRUE</t>
        </is>
      </c>
    </row>
    <row r="13696" hidden="1" outlineLevel="2">
      <c r="A13696" s="13" t="inlineStr"/>
      <c r="B13696" s="13" t="inlineStr">
        <is>
          <t xml:space="preserve">    Victor Muñoz</t>
        </is>
      </c>
      <c r="C13696" s="14" t="inlineStr"/>
      <c r="D13696" s="15" t="n">
        <v>38320</v>
      </c>
      <c r="E13696" s="16">
        <f>IF($D$7125=0,0,D13696/ABS($D$7125))</f>
        <v/>
      </c>
      <c r="F13696" s="15" t="n">
        <v>38320</v>
      </c>
      <c r="G13696" s="16">
        <f>IF($F$7125=0,0,F13696/ABS($F$7125))</f>
        <v/>
      </c>
      <c r="H13696" s="15">
        <f>D13696-F13696</f>
        <v/>
      </c>
      <c r="I13696" s="16">
        <f>IF(F13696=0,0,H13696/ABS(F13696))</f>
        <v/>
      </c>
      <c r="J13696" s="10" t="inlineStr">
        <is>
          <t>TRUE</t>
        </is>
      </c>
    </row>
    <row r="13697" hidden="1" outlineLevel="2">
      <c r="A13697" s="13" t="inlineStr"/>
      <c r="B13697" s="13" t="inlineStr">
        <is>
          <t xml:space="preserve">    Vida Simple SAS</t>
        </is>
      </c>
      <c r="C13697" s="14" t="inlineStr"/>
      <c r="D13697" s="15" t="n">
        <v>5566005.5</v>
      </c>
      <c r="E13697" s="16">
        <f>IF($D$7125=0,0,D13697/ABS($D$7125))</f>
        <v/>
      </c>
      <c r="F13697" s="15" t="n">
        <v>5566005.5</v>
      </c>
      <c r="G13697" s="16">
        <f>IF($F$7125=0,0,F13697/ABS($F$7125))</f>
        <v/>
      </c>
      <c r="H13697" s="15">
        <f>D13697-F13697</f>
        <v/>
      </c>
      <c r="I13697" s="16">
        <f>IF(F13697=0,0,H13697/ABS(F13697))</f>
        <v/>
      </c>
      <c r="J13697" s="10" t="inlineStr">
        <is>
          <t>TRUE</t>
        </is>
      </c>
    </row>
    <row r="13698" hidden="1" outlineLevel="2">
      <c r="A13698" s="13" t="inlineStr"/>
      <c r="B13698" s="13" t="inlineStr">
        <is>
          <t xml:space="preserve">    Vive Saludablemente </t>
        </is>
      </c>
      <c r="C13698" s="14" t="inlineStr"/>
      <c r="D13698" s="15" t="n">
        <v>143354</v>
      </c>
      <c r="E13698" s="16">
        <f>IF($D$7125=0,0,D13698/ABS($D$7125))</f>
        <v/>
      </c>
      <c r="F13698" s="15" t="n">
        <v>143354</v>
      </c>
      <c r="G13698" s="16">
        <f>IF($F$7125=0,0,F13698/ABS($F$7125))</f>
        <v/>
      </c>
      <c r="H13698" s="15">
        <f>D13698-F13698</f>
        <v/>
      </c>
      <c r="I13698" s="16">
        <f>IF(F13698=0,0,H13698/ABS(F13698))</f>
        <v/>
      </c>
      <c r="J13698" s="10" t="inlineStr">
        <is>
          <t>TRUE</t>
        </is>
      </c>
    </row>
    <row r="13699" hidden="1" outlineLevel="2">
      <c r="A13699" s="13" t="inlineStr"/>
      <c r="B13699" s="13" t="inlineStr">
        <is>
          <t xml:space="preserve">    Viviana Cufiño</t>
        </is>
      </c>
      <c r="C13699" s="14" t="inlineStr"/>
      <c r="D13699" s="15" t="n">
        <v>44067.23</v>
      </c>
      <c r="E13699" s="16">
        <f>IF($D$7125=0,0,D13699/ABS($D$7125))</f>
        <v/>
      </c>
      <c r="F13699" s="15" t="n">
        <v>44067.23</v>
      </c>
      <c r="G13699" s="16">
        <f>IF($F$7125=0,0,F13699/ABS($F$7125))</f>
        <v/>
      </c>
      <c r="H13699" s="15">
        <f>D13699-F13699</f>
        <v/>
      </c>
      <c r="I13699" s="16">
        <f>IF(F13699=0,0,H13699/ABS(F13699))</f>
        <v/>
      </c>
      <c r="J13699" s="10" t="inlineStr">
        <is>
          <t>TRUE</t>
        </is>
      </c>
    </row>
    <row r="13700" hidden="1" outlineLevel="2">
      <c r="A13700" s="13" t="inlineStr"/>
      <c r="B13700" s="13" t="inlineStr">
        <is>
          <t xml:space="preserve">    Viviana Cárdenas</t>
        </is>
      </c>
      <c r="C13700" s="14" t="inlineStr"/>
      <c r="D13700" s="15" t="n">
        <v>7983.19</v>
      </c>
      <c r="E13700" s="16">
        <f>IF($D$7125=0,0,D13700/ABS($D$7125))</f>
        <v/>
      </c>
      <c r="F13700" s="15" t="n">
        <v>7983.19</v>
      </c>
      <c r="G13700" s="16">
        <f>IF($F$7125=0,0,F13700/ABS($F$7125))</f>
        <v/>
      </c>
      <c r="H13700" s="15">
        <f>D13700-F13700</f>
        <v/>
      </c>
      <c r="I13700" s="16">
        <f>IF(F13700=0,0,H13700/ABS(F13700))</f>
        <v/>
      </c>
      <c r="J13700" s="10" t="inlineStr">
        <is>
          <t>TRUE</t>
        </is>
      </c>
    </row>
    <row r="13701" hidden="1" outlineLevel="2">
      <c r="A13701" s="13" t="inlineStr"/>
      <c r="B13701" s="13" t="inlineStr">
        <is>
          <t xml:space="preserve">    Viviana Jota</t>
        </is>
      </c>
      <c r="C13701" s="14" t="inlineStr"/>
      <c r="D13701" s="15" t="n">
        <v>18361.35</v>
      </c>
      <c r="E13701" s="16">
        <f>IF($D$7125=0,0,D13701/ABS($D$7125))</f>
        <v/>
      </c>
      <c r="F13701" s="15" t="n">
        <v>18361.35</v>
      </c>
      <c r="G13701" s="16">
        <f>IF($F$7125=0,0,F13701/ABS($F$7125))</f>
        <v/>
      </c>
      <c r="H13701" s="15">
        <f>D13701-F13701</f>
        <v/>
      </c>
      <c r="I13701" s="16">
        <f>IF(F13701=0,0,H13701/ABS(F13701))</f>
        <v/>
      </c>
      <c r="J13701" s="10" t="inlineStr">
        <is>
          <t>TRUE</t>
        </is>
      </c>
    </row>
    <row r="13702" hidden="1" outlineLevel="2">
      <c r="A13702" s="13" t="inlineStr"/>
      <c r="B13702" s="13" t="inlineStr">
        <is>
          <t xml:space="preserve">    William Arias</t>
        </is>
      </c>
      <c r="C13702" s="14" t="inlineStr"/>
      <c r="D13702" s="15" t="n">
        <v>2392416.96</v>
      </c>
      <c r="E13702" s="16">
        <f>IF($D$7125=0,0,D13702/ABS($D$7125))</f>
        <v/>
      </c>
      <c r="F13702" s="15" t="n">
        <v>2392416.96</v>
      </c>
      <c r="G13702" s="16">
        <f>IF($F$7125=0,0,F13702/ABS($F$7125))</f>
        <v/>
      </c>
      <c r="H13702" s="15">
        <f>D13702-F13702</f>
        <v/>
      </c>
      <c r="I13702" s="16">
        <f>IF(F13702=0,0,H13702/ABS(F13702))</f>
        <v/>
      </c>
      <c r="J13702" s="10" t="inlineStr">
        <is>
          <t>TRUE</t>
        </is>
      </c>
    </row>
    <row r="13703" hidden="1" outlineLevel="2">
      <c r="A13703" s="13" t="inlineStr"/>
      <c r="B13703" s="13" t="inlineStr">
        <is>
          <t xml:space="preserve">    YAQUI Carmen Janna</t>
        </is>
      </c>
      <c r="C13703" s="14" t="inlineStr"/>
      <c r="D13703" s="15" t="n">
        <v>50294.12</v>
      </c>
      <c r="E13703" s="16">
        <f>IF($D$7125=0,0,D13703/ABS($D$7125))</f>
        <v/>
      </c>
      <c r="F13703" s="15" t="n">
        <v>50294.12</v>
      </c>
      <c r="G13703" s="16">
        <f>IF($F$7125=0,0,F13703/ABS($F$7125))</f>
        <v/>
      </c>
      <c r="H13703" s="15">
        <f>D13703-F13703</f>
        <v/>
      </c>
      <c r="I13703" s="16">
        <f>IF(F13703=0,0,H13703/ABS(F13703))</f>
        <v/>
      </c>
      <c r="J13703" s="10" t="inlineStr">
        <is>
          <t>TRUE</t>
        </is>
      </c>
    </row>
    <row r="13704" hidden="1" outlineLevel="2">
      <c r="A13704" s="13" t="inlineStr"/>
      <c r="B13704" s="13" t="inlineStr">
        <is>
          <t xml:space="preserve">    YENNY ALEJANDRA PEREZ TARAZONA</t>
        </is>
      </c>
      <c r="C13704" s="14" t="inlineStr"/>
      <c r="D13704" s="15" t="n">
        <v>272926.69</v>
      </c>
      <c r="E13704" s="16">
        <f>IF($D$7125=0,0,D13704/ABS($D$7125))</f>
        <v/>
      </c>
      <c r="F13704" s="15" t="n">
        <v>272926.69</v>
      </c>
      <c r="G13704" s="16">
        <f>IF($F$7125=0,0,F13704/ABS($F$7125))</f>
        <v/>
      </c>
      <c r="H13704" s="15">
        <f>D13704-F13704</f>
        <v/>
      </c>
      <c r="I13704" s="16">
        <f>IF(F13704=0,0,H13704/ABS(F13704))</f>
        <v/>
      </c>
      <c r="J13704" s="10" t="inlineStr">
        <is>
          <t>TRUE</t>
        </is>
      </c>
    </row>
    <row r="13705" hidden="1" outlineLevel="2">
      <c r="A13705" s="13" t="inlineStr"/>
      <c r="B13705" s="13" t="inlineStr">
        <is>
          <t xml:space="preserve">    Yadira Melo</t>
        </is>
      </c>
      <c r="C13705" s="14" t="inlineStr"/>
      <c r="D13705" s="15" t="n">
        <v>31932.78</v>
      </c>
      <c r="E13705" s="16">
        <f>IF($D$7125=0,0,D13705/ABS($D$7125))</f>
        <v/>
      </c>
      <c r="F13705" s="15" t="n">
        <v>31932.78</v>
      </c>
      <c r="G13705" s="16">
        <f>IF($F$7125=0,0,F13705/ABS($F$7125))</f>
        <v/>
      </c>
      <c r="H13705" s="15">
        <f>D13705-F13705</f>
        <v/>
      </c>
      <c r="I13705" s="16">
        <f>IF(F13705=0,0,H13705/ABS(F13705))</f>
        <v/>
      </c>
      <c r="J13705" s="10" t="inlineStr">
        <is>
          <t>TRUE</t>
        </is>
      </c>
    </row>
    <row r="13706" hidden="1" outlineLevel="2">
      <c r="A13706" s="13" t="inlineStr"/>
      <c r="B13706" s="13" t="inlineStr">
        <is>
          <t xml:space="preserve">    Yasai TIenda Gourmet SAS </t>
        </is>
      </c>
      <c r="C13706" s="14" t="inlineStr"/>
      <c r="D13706" s="15" t="n">
        <v>15647</v>
      </c>
      <c r="E13706" s="16">
        <f>IF($D$7125=0,0,D13706/ABS($D$7125))</f>
        <v/>
      </c>
      <c r="F13706" s="15" t="n">
        <v>15647</v>
      </c>
      <c r="G13706" s="16">
        <f>IF($F$7125=0,0,F13706/ABS($F$7125))</f>
        <v/>
      </c>
      <c r="H13706" s="15">
        <f>D13706-F13706</f>
        <v/>
      </c>
      <c r="I13706" s="16">
        <f>IF(F13706=0,0,H13706/ABS(F13706))</f>
        <v/>
      </c>
      <c r="J13706" s="10" t="inlineStr">
        <is>
          <t>TRUE</t>
        </is>
      </c>
    </row>
    <row r="13707" hidden="1" outlineLevel="2">
      <c r="A13707" s="13" t="inlineStr"/>
      <c r="B13707" s="13" t="inlineStr">
        <is>
          <t xml:space="preserve">    Yasir Olivares Solano</t>
        </is>
      </c>
      <c r="C13707" s="14" t="inlineStr"/>
      <c r="D13707" s="15" t="n">
        <v>11815.13</v>
      </c>
      <c r="E13707" s="16">
        <f>IF($D$7125=0,0,D13707/ABS($D$7125))</f>
        <v/>
      </c>
      <c r="F13707" s="15" t="n">
        <v>11815.13</v>
      </c>
      <c r="G13707" s="16">
        <f>IF($F$7125=0,0,F13707/ABS($F$7125))</f>
        <v/>
      </c>
      <c r="H13707" s="15">
        <f>D13707-F13707</f>
        <v/>
      </c>
      <c r="I13707" s="16">
        <f>IF(F13707=0,0,H13707/ABS(F13707))</f>
        <v/>
      </c>
      <c r="J13707" s="10" t="inlineStr">
        <is>
          <t>TRUE</t>
        </is>
      </c>
    </row>
    <row r="13708" hidden="1" outlineLevel="2">
      <c r="A13708" s="13" t="inlineStr"/>
      <c r="B13708" s="13" t="inlineStr">
        <is>
          <t xml:space="preserve">    Yasmin Bayona Contreras</t>
        </is>
      </c>
      <c r="C13708" s="14" t="inlineStr"/>
      <c r="D13708" s="15" t="n">
        <v>13252.1</v>
      </c>
      <c r="E13708" s="16">
        <f>IF($D$7125=0,0,D13708/ABS($D$7125))</f>
        <v/>
      </c>
      <c r="F13708" s="15" t="n">
        <v>13252.1</v>
      </c>
      <c r="G13708" s="16">
        <f>IF($F$7125=0,0,F13708/ABS($F$7125))</f>
        <v/>
      </c>
      <c r="H13708" s="15">
        <f>D13708-F13708</f>
        <v/>
      </c>
      <c r="I13708" s="16">
        <f>IF(F13708=0,0,H13708/ABS(F13708))</f>
        <v/>
      </c>
      <c r="J13708" s="10" t="inlineStr">
        <is>
          <t>TRUE</t>
        </is>
      </c>
    </row>
    <row r="13709" hidden="1" outlineLevel="2">
      <c r="A13709" s="13" t="inlineStr"/>
      <c r="B13709" s="13" t="inlineStr">
        <is>
          <t xml:space="preserve">    Yasmine Donneys B</t>
        </is>
      </c>
      <c r="C13709" s="14" t="inlineStr"/>
      <c r="D13709" s="15" t="n">
        <v>51411.78</v>
      </c>
      <c r="E13709" s="16">
        <f>IF($D$7125=0,0,D13709/ABS($D$7125))</f>
        <v/>
      </c>
      <c r="F13709" s="15" t="n">
        <v>51411.78</v>
      </c>
      <c r="G13709" s="16">
        <f>IF($F$7125=0,0,F13709/ABS($F$7125))</f>
        <v/>
      </c>
      <c r="H13709" s="15">
        <f>D13709-F13709</f>
        <v/>
      </c>
      <c r="I13709" s="16">
        <f>IF(F13709=0,0,H13709/ABS(F13709))</f>
        <v/>
      </c>
      <c r="J13709" s="10" t="inlineStr">
        <is>
          <t>TRUE</t>
        </is>
      </c>
    </row>
    <row r="13710" hidden="1" outlineLevel="2">
      <c r="A13710" s="13" t="inlineStr"/>
      <c r="B13710" s="13" t="inlineStr">
        <is>
          <t xml:space="preserve">    Yenny Benito</t>
        </is>
      </c>
      <c r="C13710" s="14" t="inlineStr"/>
      <c r="D13710" s="15" t="n">
        <v>9580</v>
      </c>
      <c r="E13710" s="16">
        <f>IF($D$7125=0,0,D13710/ABS($D$7125))</f>
        <v/>
      </c>
      <c r="F13710" s="15" t="n">
        <v>9580</v>
      </c>
      <c r="G13710" s="16">
        <f>IF($F$7125=0,0,F13710/ABS($F$7125))</f>
        <v/>
      </c>
      <c r="H13710" s="15">
        <f>D13710-F13710</f>
        <v/>
      </c>
      <c r="I13710" s="16">
        <f>IF(F13710=0,0,H13710/ABS(F13710))</f>
        <v/>
      </c>
      <c r="J13710" s="10" t="inlineStr">
        <is>
          <t>TRUE</t>
        </is>
      </c>
    </row>
    <row r="13711" hidden="1" outlineLevel="2">
      <c r="A13711" s="13" t="inlineStr"/>
      <c r="B13711" s="13" t="inlineStr">
        <is>
          <t xml:space="preserve">    Yillian Crespo Hunck</t>
        </is>
      </c>
      <c r="C13711" s="14" t="inlineStr"/>
      <c r="D13711" s="15" t="n">
        <v>20756.31</v>
      </c>
      <c r="E13711" s="16">
        <f>IF($D$7125=0,0,D13711/ABS($D$7125))</f>
        <v/>
      </c>
      <c r="F13711" s="15" t="n">
        <v>20756.31</v>
      </c>
      <c r="G13711" s="16">
        <f>IF($F$7125=0,0,F13711/ABS($F$7125))</f>
        <v/>
      </c>
      <c r="H13711" s="15">
        <f>D13711-F13711</f>
        <v/>
      </c>
      <c r="I13711" s="16">
        <f>IF(F13711=0,0,H13711/ABS(F13711))</f>
        <v/>
      </c>
      <c r="J13711" s="10" t="inlineStr">
        <is>
          <t>TRUE</t>
        </is>
      </c>
    </row>
    <row r="13712" hidden="1" outlineLevel="2">
      <c r="A13712" s="13" t="inlineStr"/>
      <c r="B13712" s="13" t="inlineStr">
        <is>
          <t xml:space="preserve">    Yina Yereinza Acevedo Álvarez</t>
        </is>
      </c>
      <c r="C13712" s="14" t="inlineStr"/>
      <c r="D13712" s="15" t="n">
        <v>3675805.96</v>
      </c>
      <c r="E13712" s="16">
        <f>IF($D$7125=0,0,D13712/ABS($D$7125))</f>
        <v/>
      </c>
      <c r="F13712" s="15" t="n">
        <v>3675805.96</v>
      </c>
      <c r="G13712" s="16">
        <f>IF($F$7125=0,0,F13712/ABS($F$7125))</f>
        <v/>
      </c>
      <c r="H13712" s="15">
        <f>D13712-F13712</f>
        <v/>
      </c>
      <c r="I13712" s="16">
        <f>IF(F13712=0,0,H13712/ABS(F13712))</f>
        <v/>
      </c>
      <c r="J13712" s="10" t="inlineStr">
        <is>
          <t>TRUE</t>
        </is>
      </c>
    </row>
    <row r="13713" hidden="1" outlineLevel="2">
      <c r="A13713" s="13" t="inlineStr"/>
      <c r="B13713" s="13" t="inlineStr">
        <is>
          <t xml:space="preserve">    Yira Gutierrez</t>
        </is>
      </c>
      <c r="C13713" s="14" t="inlineStr"/>
      <c r="D13713" s="15" t="n">
        <v>7983.19</v>
      </c>
      <c r="E13713" s="16">
        <f>IF($D$7125=0,0,D13713/ABS($D$7125))</f>
        <v/>
      </c>
      <c r="F13713" s="15" t="n">
        <v>7983.19</v>
      </c>
      <c r="G13713" s="16">
        <f>IF($F$7125=0,0,F13713/ABS($F$7125))</f>
        <v/>
      </c>
      <c r="H13713" s="15">
        <f>D13713-F13713</f>
        <v/>
      </c>
      <c r="I13713" s="16">
        <f>IF(F13713=0,0,H13713/ABS(F13713))</f>
        <v/>
      </c>
      <c r="J13713" s="10" t="inlineStr">
        <is>
          <t>TRUE</t>
        </is>
      </c>
    </row>
    <row r="13714" hidden="1" outlineLevel="2">
      <c r="A13714" s="13" t="inlineStr"/>
      <c r="B13714" s="13" t="inlineStr">
        <is>
          <t xml:space="preserve">    Yolima De Amarillo</t>
        </is>
      </c>
      <c r="C13714" s="14" t="inlineStr"/>
      <c r="D13714" s="15" t="n">
        <v>14370</v>
      </c>
      <c r="E13714" s="16">
        <f>IF($D$7125=0,0,D13714/ABS($D$7125))</f>
        <v/>
      </c>
      <c r="F13714" s="15" t="n">
        <v>14370</v>
      </c>
      <c r="G13714" s="16">
        <f>IF($F$7125=0,0,F13714/ABS($F$7125))</f>
        <v/>
      </c>
      <c r="H13714" s="15">
        <f>D13714-F13714</f>
        <v/>
      </c>
      <c r="I13714" s="16">
        <f>IF(F13714=0,0,H13714/ABS(F13714))</f>
        <v/>
      </c>
      <c r="J13714" s="10" t="inlineStr">
        <is>
          <t>TRUE</t>
        </is>
      </c>
    </row>
    <row r="13715" hidden="1" outlineLevel="2">
      <c r="A13715" s="13" t="inlineStr"/>
      <c r="B13715" s="13" t="inlineStr">
        <is>
          <t xml:space="preserve">    Yorleidy Sarrazola</t>
        </is>
      </c>
      <c r="C13715" s="14" t="inlineStr"/>
      <c r="D13715" s="15" t="n">
        <v>21714.29</v>
      </c>
      <c r="E13715" s="16">
        <f>IF($D$7125=0,0,D13715/ABS($D$7125))</f>
        <v/>
      </c>
      <c r="F13715" s="15" t="n">
        <v>21714.29</v>
      </c>
      <c r="G13715" s="16">
        <f>IF($F$7125=0,0,F13715/ABS($F$7125))</f>
        <v/>
      </c>
      <c r="H13715" s="15">
        <f>D13715-F13715</f>
        <v/>
      </c>
      <c r="I13715" s="16">
        <f>IF(F13715=0,0,H13715/ABS(F13715))</f>
        <v/>
      </c>
      <c r="J13715" s="10" t="inlineStr">
        <is>
          <t>TRUE</t>
        </is>
      </c>
    </row>
    <row r="13716" hidden="1" outlineLevel="2">
      <c r="A13716" s="13" t="inlineStr"/>
      <c r="B13716" s="13" t="inlineStr">
        <is>
          <t xml:space="preserve">    Yuliana Gómez Zapata</t>
        </is>
      </c>
      <c r="C13716" s="14" t="inlineStr"/>
      <c r="D13716" s="15" t="n">
        <v>7983.19</v>
      </c>
      <c r="E13716" s="16">
        <f>IF($D$7125=0,0,D13716/ABS($D$7125))</f>
        <v/>
      </c>
      <c r="F13716" s="15" t="n">
        <v>7983.19</v>
      </c>
      <c r="G13716" s="16">
        <f>IF($F$7125=0,0,F13716/ABS($F$7125))</f>
        <v/>
      </c>
      <c r="H13716" s="15">
        <f>D13716-F13716</f>
        <v/>
      </c>
      <c r="I13716" s="16">
        <f>IF(F13716=0,0,H13716/ABS(F13716))</f>
        <v/>
      </c>
      <c r="J13716" s="10" t="inlineStr">
        <is>
          <t>TRUE</t>
        </is>
      </c>
    </row>
    <row r="13717" hidden="1" outlineLevel="2">
      <c r="A13717" s="13" t="inlineStr"/>
      <c r="B13717" s="13" t="inlineStr">
        <is>
          <t xml:space="preserve">    Zoraida Lozano</t>
        </is>
      </c>
      <c r="C13717" s="14" t="inlineStr"/>
      <c r="D13717" s="15" t="n">
        <v>19159.66</v>
      </c>
      <c r="E13717" s="16">
        <f>IF($D$7125=0,0,D13717/ABS($D$7125))</f>
        <v/>
      </c>
      <c r="F13717" s="15" t="n">
        <v>19159.66</v>
      </c>
      <c r="G13717" s="16">
        <f>IF($F$7125=0,0,F13717/ABS($F$7125))</f>
        <v/>
      </c>
      <c r="H13717" s="15">
        <f>D13717-F13717</f>
        <v/>
      </c>
      <c r="I13717" s="16">
        <f>IF(F13717=0,0,H13717/ABS(F13717))</f>
        <v/>
      </c>
      <c r="J13717" s="10" t="inlineStr">
        <is>
          <t>TRUE</t>
        </is>
      </c>
    </row>
    <row r="13718" hidden="1" outlineLevel="2">
      <c r="A13718" s="13" t="inlineStr"/>
      <c r="B13718" s="13" t="inlineStr">
        <is>
          <t xml:space="preserve">    Zorelys Mosqueda</t>
        </is>
      </c>
      <c r="C13718" s="14" t="inlineStr"/>
      <c r="D13718" s="15" t="n">
        <v>8782</v>
      </c>
      <c r="E13718" s="16">
        <f>IF($D$7125=0,0,D13718/ABS($D$7125))</f>
        <v/>
      </c>
      <c r="F13718" s="15" t="n">
        <v>8782</v>
      </c>
      <c r="G13718" s="16">
        <f>IF($F$7125=0,0,F13718/ABS($F$7125))</f>
        <v/>
      </c>
      <c r="H13718" s="15">
        <f>D13718-F13718</f>
        <v/>
      </c>
      <c r="I13718" s="16">
        <f>IF(F13718=0,0,H13718/ABS(F13718))</f>
        <v/>
      </c>
      <c r="J13718" s="10" t="inlineStr">
        <is>
          <t>TRUE</t>
        </is>
      </c>
    </row>
    <row r="13719" hidden="1" outlineLevel="2">
      <c r="A13719" s="13" t="inlineStr"/>
      <c r="B13719" s="13" t="inlineStr">
        <is>
          <t xml:space="preserve">    Zuhey Peña</t>
        </is>
      </c>
      <c r="C13719" s="14" t="inlineStr"/>
      <c r="D13719" s="15" t="n">
        <v>16765</v>
      </c>
      <c r="E13719" s="16">
        <f>IF($D$7125=0,0,D13719/ABS($D$7125))</f>
        <v/>
      </c>
      <c r="F13719" s="15" t="n">
        <v>16765</v>
      </c>
      <c r="G13719" s="16">
        <f>IF($F$7125=0,0,F13719/ABS($F$7125))</f>
        <v/>
      </c>
      <c r="H13719" s="15">
        <f>D13719-F13719</f>
        <v/>
      </c>
      <c r="I13719" s="16">
        <f>IF(F13719=0,0,H13719/ABS(F13719))</f>
        <v/>
      </c>
      <c r="J13719" s="10" t="inlineStr">
        <is>
          <t>TRUE</t>
        </is>
      </c>
    </row>
    <row r="13720" hidden="1" outlineLevel="2">
      <c r="A13720" s="13" t="inlineStr"/>
      <c r="B13720" s="13" t="inlineStr">
        <is>
          <t xml:space="preserve">    isabela Arias</t>
        </is>
      </c>
      <c r="C13720" s="14" t="inlineStr"/>
      <c r="D13720" s="15" t="n">
        <v>97715.64999999999</v>
      </c>
      <c r="E13720" s="16">
        <f>IF($D$7125=0,0,D13720/ABS($D$7125))</f>
        <v/>
      </c>
      <c r="F13720" s="15" t="n">
        <v>97715.64999999999</v>
      </c>
      <c r="G13720" s="16">
        <f>IF($F$7125=0,0,F13720/ABS($F$7125))</f>
        <v/>
      </c>
      <c r="H13720" s="15">
        <f>D13720-F13720</f>
        <v/>
      </c>
      <c r="I13720" s="16">
        <f>IF(F13720=0,0,H13720/ABS(F13720))</f>
        <v/>
      </c>
      <c r="J13720" s="10" t="inlineStr">
        <is>
          <t>TRUE</t>
        </is>
      </c>
    </row>
    <row r="13721" hidden="1" outlineLevel="2">
      <c r="A13721" s="13" t="inlineStr"/>
      <c r="B13721" s="13" t="inlineStr">
        <is>
          <t xml:space="preserve">    Ángela Rodríguez</t>
        </is>
      </c>
      <c r="C13721" s="14" t="inlineStr"/>
      <c r="D13721" s="15" t="n">
        <v>47899.16</v>
      </c>
      <c r="E13721" s="16">
        <f>IF($D$7125=0,0,D13721/ABS($D$7125))</f>
        <v/>
      </c>
      <c r="F13721" s="15" t="n">
        <v>47899.16</v>
      </c>
      <c r="G13721" s="16">
        <f>IF($F$7125=0,0,F13721/ABS($F$7125))</f>
        <v/>
      </c>
      <c r="H13721" s="15">
        <f>D13721-F13721</f>
        <v/>
      </c>
      <c r="I13721" s="16">
        <f>IF(F13721=0,0,H13721/ABS(F13721))</f>
        <v/>
      </c>
      <c r="J13721" s="10" t="inlineStr">
        <is>
          <t>TRUE</t>
        </is>
      </c>
    </row>
    <row r="13722" hidden="1" outlineLevel="1">
      <c r="A13722" s="11" t="inlineStr">
        <is>
          <t xml:space="preserve">  24081001</t>
        </is>
      </c>
      <c r="B13722" s="11" t="inlineStr">
        <is>
          <t xml:space="preserve">  Iva descontable por compras 19%</t>
        </is>
      </c>
      <c r="C13722" s="12" t="inlineStr"/>
      <c r="D13722" s="8">
        <f>SUM(D13723:D13882)</f>
        <v/>
      </c>
      <c r="E13722" s="9">
        <f>IF($D$7125=0,0,D13722/ABS($D$7125))</f>
        <v/>
      </c>
      <c r="F13722" s="8">
        <f>SUM(F13723:F13882)</f>
        <v/>
      </c>
      <c r="G13722" s="9">
        <f>IF($F$7125=0,0,F13722/ABS($F$7125))</f>
        <v/>
      </c>
      <c r="H13722" s="8">
        <f>D13722-F13722</f>
        <v/>
      </c>
      <c r="I13722" s="9">
        <f>IF(F13722=0,0,H13722/ABS(F13722))</f>
        <v/>
      </c>
      <c r="J13722" s="10" t="inlineStr">
        <is>
          <t>TRUE</t>
        </is>
      </c>
    </row>
    <row r="13723" hidden="1" outlineLevel="2">
      <c r="A13723" s="13" t="inlineStr"/>
      <c r="B13723" s="13" t="inlineStr">
        <is>
          <t xml:space="preserve">     ADC S.A.S.</t>
        </is>
      </c>
      <c r="C13723" s="14" t="inlineStr"/>
      <c r="D13723" s="15" t="n">
        <v>-3177.37</v>
      </c>
      <c r="E13723" s="16">
        <f>IF($D$7125=0,0,D13723/ABS($D$7125))</f>
        <v/>
      </c>
      <c r="F13723" s="15" t="n">
        <v>-3177.37</v>
      </c>
      <c r="G13723" s="16">
        <f>IF($F$7125=0,0,F13723/ABS($F$7125))</f>
        <v/>
      </c>
      <c r="H13723" s="15">
        <f>D13723-F13723</f>
        <v/>
      </c>
      <c r="I13723" s="16">
        <f>IF(F13723=0,0,H13723/ABS(F13723))</f>
        <v/>
      </c>
      <c r="J13723" s="10" t="inlineStr">
        <is>
          <t>TRUE</t>
        </is>
      </c>
    </row>
    <row r="13724" hidden="1" outlineLevel="2">
      <c r="A13724" s="13" t="inlineStr"/>
      <c r="B13724" s="13" t="inlineStr">
        <is>
          <t xml:space="preserve">     ANILLANDO CALI LTDA</t>
        </is>
      </c>
      <c r="C13724" s="14" t="inlineStr"/>
      <c r="D13724" s="15" t="n">
        <v>-335206.84</v>
      </c>
      <c r="E13724" s="16">
        <f>IF($D$7125=0,0,D13724/ABS($D$7125))</f>
        <v/>
      </c>
      <c r="F13724" s="15" t="n">
        <v>-335206.84</v>
      </c>
      <c r="G13724" s="16">
        <f>IF($F$7125=0,0,F13724/ABS($F$7125))</f>
        <v/>
      </c>
      <c r="H13724" s="15">
        <f>D13724-F13724</f>
        <v/>
      </c>
      <c r="I13724" s="16">
        <f>IF(F13724=0,0,H13724/ABS(F13724))</f>
        <v/>
      </c>
      <c r="J13724" s="10" t="inlineStr">
        <is>
          <t>TRUE</t>
        </is>
      </c>
    </row>
    <row r="13725" hidden="1" outlineLevel="2">
      <c r="A13725" s="13" t="inlineStr"/>
      <c r="B13725" s="13" t="inlineStr">
        <is>
          <t xml:space="preserve">     BOLSAS Y PLASTICOS LA 15 LTDA</t>
        </is>
      </c>
      <c r="C13725" s="14" t="inlineStr"/>
      <c r="D13725" s="15" t="n">
        <v>-60862.4</v>
      </c>
      <c r="E13725" s="16">
        <f>IF($D$7125=0,0,D13725/ABS($D$7125))</f>
        <v/>
      </c>
      <c r="F13725" s="15" t="n">
        <v>-60862.4</v>
      </c>
      <c r="G13725" s="16">
        <f>IF($F$7125=0,0,F13725/ABS($F$7125))</f>
        <v/>
      </c>
      <c r="H13725" s="15">
        <f>D13725-F13725</f>
        <v/>
      </c>
      <c r="I13725" s="16">
        <f>IF(F13725=0,0,H13725/ABS(F13725))</f>
        <v/>
      </c>
      <c r="J13725" s="10" t="inlineStr">
        <is>
          <t>TRUE</t>
        </is>
      </c>
    </row>
    <row r="13726" hidden="1" outlineLevel="2">
      <c r="A13726" s="13" t="inlineStr"/>
      <c r="B13726" s="13" t="inlineStr">
        <is>
          <t xml:space="preserve">     CAMARA DE COMERCIO DE CALI</t>
        </is>
      </c>
      <c r="C13726" s="14" t="inlineStr"/>
      <c r="D13726" s="15" t="n">
        <v>-819075.64</v>
      </c>
      <c r="E13726" s="16">
        <f>IF($D$7125=0,0,D13726/ABS($D$7125))</f>
        <v/>
      </c>
      <c r="F13726" s="15" t="n">
        <v>-819075.64</v>
      </c>
      <c r="G13726" s="16">
        <f>IF($F$7125=0,0,F13726/ABS($F$7125))</f>
        <v/>
      </c>
      <c r="H13726" s="15">
        <f>D13726-F13726</f>
        <v/>
      </c>
      <c r="I13726" s="16">
        <f>IF(F13726=0,0,H13726/ABS(F13726))</f>
        <v/>
      </c>
      <c r="J13726" s="10" t="inlineStr">
        <is>
          <t>TRUE</t>
        </is>
      </c>
    </row>
    <row r="13727" hidden="1" outlineLevel="2">
      <c r="A13727" s="13" t="inlineStr"/>
      <c r="B13727" s="13" t="inlineStr">
        <is>
          <t xml:space="preserve">     COLLAZOS LOZANO Y CIA SCS</t>
        </is>
      </c>
      <c r="C13727" s="14" t="inlineStr"/>
      <c r="D13727" s="15" t="n">
        <v>-798</v>
      </c>
      <c r="E13727" s="16">
        <f>IF($D$7125=0,0,D13727/ABS($D$7125))</f>
        <v/>
      </c>
      <c r="F13727" s="15" t="n">
        <v>-798</v>
      </c>
      <c r="G13727" s="16">
        <f>IF($F$7125=0,0,F13727/ABS($F$7125))</f>
        <v/>
      </c>
      <c r="H13727" s="15">
        <f>D13727-F13727</f>
        <v/>
      </c>
      <c r="I13727" s="16">
        <f>IF(F13727=0,0,H13727/ABS(F13727))</f>
        <v/>
      </c>
      <c r="J13727" s="10" t="inlineStr">
        <is>
          <t>TRUE</t>
        </is>
      </c>
    </row>
    <row r="13728" hidden="1" outlineLevel="2">
      <c r="A13728" s="13" t="inlineStr"/>
      <c r="B13728" s="13" t="inlineStr">
        <is>
          <t xml:space="preserve">     COLOMBIA TELECOMUNICACIONES S.A. E.S.P.</t>
        </is>
      </c>
      <c r="C13728" s="14" t="inlineStr"/>
      <c r="D13728" s="15" t="n">
        <v>-2191012.88</v>
      </c>
      <c r="E13728" s="16">
        <f>IF($D$7125=0,0,D13728/ABS($D$7125))</f>
        <v/>
      </c>
      <c r="F13728" s="15" t="n">
        <v>-2191012.88</v>
      </c>
      <c r="G13728" s="16">
        <f>IF($F$7125=0,0,F13728/ABS($F$7125))</f>
        <v/>
      </c>
      <c r="H13728" s="15">
        <f>D13728-F13728</f>
        <v/>
      </c>
      <c r="I13728" s="16">
        <f>IF(F13728=0,0,H13728/ABS(F13728))</f>
        <v/>
      </c>
      <c r="J13728" s="10" t="inlineStr">
        <is>
          <t>TRUE</t>
        </is>
      </c>
    </row>
    <row r="13729" hidden="1" outlineLevel="2">
      <c r="A13729" s="13" t="inlineStr"/>
      <c r="B13729" s="13" t="inlineStr">
        <is>
          <t xml:space="preserve">     DECORPLANTAS SAS</t>
        </is>
      </c>
      <c r="C13729" s="14" t="inlineStr"/>
      <c r="D13729" s="15" t="n">
        <v>-7185</v>
      </c>
      <c r="E13729" s="16">
        <f>IF($D$7125=0,0,D13729/ABS($D$7125))</f>
        <v/>
      </c>
      <c r="F13729" s="15" t="n">
        <v>-7185</v>
      </c>
      <c r="G13729" s="16">
        <f>IF($F$7125=0,0,F13729/ABS($F$7125))</f>
        <v/>
      </c>
      <c r="H13729" s="15">
        <f>D13729-F13729</f>
        <v/>
      </c>
      <c r="I13729" s="16">
        <f>IF(F13729=0,0,H13729/ABS(F13729))</f>
        <v/>
      </c>
      <c r="J13729" s="10" t="inlineStr">
        <is>
          <t>TRUE</t>
        </is>
      </c>
    </row>
    <row r="13730" hidden="1" outlineLevel="2">
      <c r="A13730" s="13" t="inlineStr"/>
      <c r="B13730" s="13" t="inlineStr">
        <is>
          <t xml:space="preserve">     DIANA DIGITAL S.A.S.</t>
        </is>
      </c>
      <c r="C13730" s="14" t="inlineStr"/>
      <c r="D13730" s="15" t="n">
        <v>-4949.5</v>
      </c>
      <c r="E13730" s="16">
        <f>IF($D$7125=0,0,D13730/ABS($D$7125))</f>
        <v/>
      </c>
      <c r="F13730" s="15" t="n">
        <v>-4949.5</v>
      </c>
      <c r="G13730" s="16">
        <f>IF($F$7125=0,0,F13730/ABS($F$7125))</f>
        <v/>
      </c>
      <c r="H13730" s="15">
        <f>D13730-F13730</f>
        <v/>
      </c>
      <c r="I13730" s="16">
        <f>IF(F13730=0,0,H13730/ABS(F13730))</f>
        <v/>
      </c>
      <c r="J13730" s="10" t="inlineStr">
        <is>
          <t>TRUE</t>
        </is>
      </c>
    </row>
    <row r="13731" hidden="1" outlineLevel="2">
      <c r="A13731" s="13" t="inlineStr"/>
      <c r="B13731" s="13" t="inlineStr">
        <is>
          <t xml:space="preserve">     DOCUPRINT SAS</t>
        </is>
      </c>
      <c r="C13731" s="14" t="inlineStr"/>
      <c r="D13731" s="15" t="n">
        <v>-4878.21</v>
      </c>
      <c r="E13731" s="16">
        <f>IF($D$7125=0,0,D13731/ABS($D$7125))</f>
        <v/>
      </c>
      <c r="F13731" s="15" t="n">
        <v>-4878.21</v>
      </c>
      <c r="G13731" s="16">
        <f>IF($F$7125=0,0,F13731/ABS($F$7125))</f>
        <v/>
      </c>
      <c r="H13731" s="15">
        <f>D13731-F13731</f>
        <v/>
      </c>
      <c r="I13731" s="16">
        <f>IF(F13731=0,0,H13731/ABS(F13731))</f>
        <v/>
      </c>
      <c r="J13731" s="10" t="inlineStr">
        <is>
          <t>TRUE</t>
        </is>
      </c>
    </row>
    <row r="13732" hidden="1" outlineLevel="2">
      <c r="A13732" s="13" t="inlineStr"/>
      <c r="B13732" s="13" t="inlineStr">
        <is>
          <t xml:space="preserve">     ESCARRIA PRINTS DIGITAL SAS</t>
        </is>
      </c>
      <c r="C13732" s="14" t="inlineStr"/>
      <c r="D13732" s="15" t="n">
        <v>-94240</v>
      </c>
      <c r="E13732" s="16">
        <f>IF($D$7125=0,0,D13732/ABS($D$7125))</f>
        <v/>
      </c>
      <c r="F13732" s="15" t="n">
        <v>-94240</v>
      </c>
      <c r="G13732" s="16">
        <f>IF($F$7125=0,0,F13732/ABS($F$7125))</f>
        <v/>
      </c>
      <c r="H13732" s="15">
        <f>D13732-F13732</f>
        <v/>
      </c>
      <c r="I13732" s="16">
        <f>IF(F13732=0,0,H13732/ABS(F13732))</f>
        <v/>
      </c>
      <c r="J13732" s="10" t="inlineStr">
        <is>
          <t>TRUE</t>
        </is>
      </c>
    </row>
    <row r="13733" hidden="1" outlineLevel="2">
      <c r="A13733" s="13" t="inlineStr"/>
      <c r="B13733" s="13" t="inlineStr">
        <is>
          <t xml:space="preserve">     INALI ZONA FRANCA SAS</t>
        </is>
      </c>
      <c r="C13733" s="14" t="inlineStr"/>
      <c r="D13733" s="15" t="n">
        <v>-327018.5</v>
      </c>
      <c r="E13733" s="16">
        <f>IF($D$7125=0,0,D13733/ABS($D$7125))</f>
        <v/>
      </c>
      <c r="F13733" s="15" t="n">
        <v>-327018.5</v>
      </c>
      <c r="G13733" s="16">
        <f>IF($F$7125=0,0,F13733/ABS($F$7125))</f>
        <v/>
      </c>
      <c r="H13733" s="15">
        <f>D13733-F13733</f>
        <v/>
      </c>
      <c r="I13733" s="16">
        <f>IF(F13733=0,0,H13733/ABS(F13733))</f>
        <v/>
      </c>
      <c r="J13733" s="10" t="inlineStr">
        <is>
          <t>TRUE</t>
        </is>
      </c>
    </row>
    <row r="13734" hidden="1" outlineLevel="2">
      <c r="A13734" s="13" t="inlineStr"/>
      <c r="B13734" s="13" t="inlineStr">
        <is>
          <t xml:space="preserve">     KOBA COLOMBIA SAS</t>
        </is>
      </c>
      <c r="C13734" s="14" t="inlineStr"/>
      <c r="D13734" s="15" t="n">
        <v>-19188.14</v>
      </c>
      <c r="E13734" s="16">
        <f>IF($D$7125=0,0,D13734/ABS($D$7125))</f>
        <v/>
      </c>
      <c r="F13734" s="15" t="n">
        <v>-19188.14</v>
      </c>
      <c r="G13734" s="16">
        <f>IF($F$7125=0,0,F13734/ABS($F$7125))</f>
        <v/>
      </c>
      <c r="H13734" s="15">
        <f>D13734-F13734</f>
        <v/>
      </c>
      <c r="I13734" s="16">
        <f>IF(F13734=0,0,H13734/ABS(F13734))</f>
        <v/>
      </c>
      <c r="J13734" s="10" t="inlineStr">
        <is>
          <t>TRUE</t>
        </is>
      </c>
    </row>
    <row r="13735" hidden="1" outlineLevel="2">
      <c r="A13735" s="13" t="inlineStr"/>
      <c r="B13735" s="13" t="inlineStr">
        <is>
          <t xml:space="preserve">     MANCHOLA ASOCIADOS LTDA</t>
        </is>
      </c>
      <c r="C13735" s="14" t="inlineStr"/>
      <c r="D13735" s="15" t="n">
        <v>-10477670</v>
      </c>
      <c r="E13735" s="16">
        <f>IF($D$7125=0,0,D13735/ABS($D$7125))</f>
        <v/>
      </c>
      <c r="F13735" s="15" t="n">
        <v>-10477670</v>
      </c>
      <c r="G13735" s="16">
        <f>IF($F$7125=0,0,F13735/ABS($F$7125))</f>
        <v/>
      </c>
      <c r="H13735" s="15">
        <f>D13735-F13735</f>
        <v/>
      </c>
      <c r="I13735" s="16">
        <f>IF(F13735=0,0,H13735/ABS(F13735))</f>
        <v/>
      </c>
      <c r="J13735" s="10" t="inlineStr">
        <is>
          <t>TRUE</t>
        </is>
      </c>
    </row>
    <row r="13736" hidden="1" outlineLevel="2">
      <c r="A13736" s="13" t="inlineStr"/>
      <c r="B13736" s="13" t="inlineStr">
        <is>
          <t xml:space="preserve">     MARCAREM SAS</t>
        </is>
      </c>
      <c r="C13736" s="14" t="inlineStr"/>
      <c r="D13736" s="15" t="n">
        <v>-4726.05</v>
      </c>
      <c r="E13736" s="16">
        <f>IF($D$7125=0,0,D13736/ABS($D$7125))</f>
        <v/>
      </c>
      <c r="F13736" s="15" t="n">
        <v>-4726.05</v>
      </c>
      <c r="G13736" s="16">
        <f>IF($F$7125=0,0,F13736/ABS($F$7125))</f>
        <v/>
      </c>
      <c r="H13736" s="15">
        <f>D13736-F13736</f>
        <v/>
      </c>
      <c r="I13736" s="16">
        <f>IF(F13736=0,0,H13736/ABS(F13736))</f>
        <v/>
      </c>
      <c r="J13736" s="10" t="inlineStr">
        <is>
          <t>TRUE</t>
        </is>
      </c>
    </row>
    <row r="13737" hidden="1" outlineLevel="2">
      <c r="A13737" s="13" t="inlineStr"/>
      <c r="B13737" s="13" t="inlineStr">
        <is>
          <t xml:space="preserve">     SIIGO SAS</t>
        </is>
      </c>
      <c r="C13737" s="14" t="inlineStr"/>
      <c r="D13737" s="15" t="n">
        <v>-75164</v>
      </c>
      <c r="E13737" s="16">
        <f>IF($D$7125=0,0,D13737/ABS($D$7125))</f>
        <v/>
      </c>
      <c r="F13737" s="15" t="n">
        <v>-75164</v>
      </c>
      <c r="G13737" s="16">
        <f>IF($F$7125=0,0,F13737/ABS($F$7125))</f>
        <v/>
      </c>
      <c r="H13737" s="15">
        <f>D13737-F13737</f>
        <v/>
      </c>
      <c r="I13737" s="16">
        <f>IF(F13737=0,0,H13737/ABS(F13737))</f>
        <v/>
      </c>
      <c r="J13737" s="10" t="inlineStr">
        <is>
          <t>TRUE</t>
        </is>
      </c>
    </row>
    <row r="13738" hidden="1" outlineLevel="2">
      <c r="A13738" s="13" t="inlineStr"/>
      <c r="B13738" s="13" t="inlineStr">
        <is>
          <t xml:space="preserve">     SUPER A LIMITADA</t>
        </is>
      </c>
      <c r="C13738" s="14" t="inlineStr"/>
      <c r="D13738" s="15" t="n">
        <v>-36571.49</v>
      </c>
      <c r="E13738" s="16">
        <f>IF($D$7125=0,0,D13738/ABS($D$7125))</f>
        <v/>
      </c>
      <c r="F13738" s="15" t="n">
        <v>-36571.49</v>
      </c>
      <c r="G13738" s="16">
        <f>IF($F$7125=0,0,F13738/ABS($F$7125))</f>
        <v/>
      </c>
      <c r="H13738" s="15">
        <f>D13738-F13738</f>
        <v/>
      </c>
      <c r="I13738" s="16">
        <f>IF(F13738=0,0,H13738/ABS(F13738))</f>
        <v/>
      </c>
      <c r="J13738" s="10" t="inlineStr">
        <is>
          <t>TRUE</t>
        </is>
      </c>
    </row>
    <row r="13739" hidden="1" outlineLevel="2">
      <c r="A13739" s="13" t="inlineStr"/>
      <c r="B13739" s="13" t="inlineStr">
        <is>
          <t xml:space="preserve">     SUPERFUDS SAS</t>
        </is>
      </c>
      <c r="C13739" s="14" t="inlineStr"/>
      <c r="D13739" s="15" t="n">
        <v>-29818</v>
      </c>
      <c r="E13739" s="16">
        <f>IF($D$7125=0,0,D13739/ABS($D$7125))</f>
        <v/>
      </c>
      <c r="F13739" s="15" t="n">
        <v>-29818</v>
      </c>
      <c r="G13739" s="16">
        <f>IF($F$7125=0,0,F13739/ABS($F$7125))</f>
        <v/>
      </c>
      <c r="H13739" s="15">
        <f>D13739-F13739</f>
        <v/>
      </c>
      <c r="I13739" s="16">
        <f>IF(F13739=0,0,H13739/ABS(F13739))</f>
        <v/>
      </c>
      <c r="J13739" s="10" t="inlineStr">
        <is>
          <t>TRUE</t>
        </is>
      </c>
    </row>
    <row r="13740" hidden="1" outlineLevel="2">
      <c r="A13740" s="13" t="inlineStr"/>
      <c r="B13740" s="13" t="inlineStr">
        <is>
          <t xml:space="preserve">     SUPERTIENDAS CAÑAVERAL S.A.</t>
        </is>
      </c>
      <c r="C13740" s="14" t="inlineStr"/>
      <c r="D13740" s="15" t="n">
        <v>-37262.99</v>
      </c>
      <c r="E13740" s="16">
        <f>IF($D$7125=0,0,D13740/ABS($D$7125))</f>
        <v/>
      </c>
      <c r="F13740" s="15" t="n">
        <v>-37262.99</v>
      </c>
      <c r="G13740" s="16">
        <f>IF($F$7125=0,0,F13740/ABS($F$7125))</f>
        <v/>
      </c>
      <c r="H13740" s="15">
        <f>D13740-F13740</f>
        <v/>
      </c>
      <c r="I13740" s="16">
        <f>IF(F13740=0,0,H13740/ABS(F13740))</f>
        <v/>
      </c>
      <c r="J13740" s="10" t="inlineStr">
        <is>
          <t>TRUE</t>
        </is>
      </c>
    </row>
    <row r="13741" hidden="1" outlineLevel="2">
      <c r="A13741" s="13" t="inlineStr"/>
      <c r="B13741" s="13" t="inlineStr">
        <is>
          <t xml:space="preserve">     TEXART SAS</t>
        </is>
      </c>
      <c r="C13741" s="14" t="inlineStr"/>
      <c r="D13741" s="15" t="n">
        <v>-12757</v>
      </c>
      <c r="E13741" s="16">
        <f>IF($D$7125=0,0,D13741/ABS($D$7125))</f>
        <v/>
      </c>
      <c r="F13741" s="15" t="n">
        <v>-12757</v>
      </c>
      <c r="G13741" s="16">
        <f>IF($F$7125=0,0,F13741/ABS($F$7125))</f>
        <v/>
      </c>
      <c r="H13741" s="15">
        <f>D13741-F13741</f>
        <v/>
      </c>
      <c r="I13741" s="16">
        <f>IF(F13741=0,0,H13741/ABS(F13741))</f>
        <v/>
      </c>
      <c r="J13741" s="10" t="inlineStr">
        <is>
          <t>TRUE</t>
        </is>
      </c>
    </row>
    <row r="13742" hidden="1" outlineLevel="2">
      <c r="A13742" s="13" t="inlineStr"/>
      <c r="B13742" s="13" t="inlineStr">
        <is>
          <t xml:space="preserve">     TIENDA WORLD TRADE CENTER CALI</t>
        </is>
      </c>
      <c r="C13742" s="14" t="inlineStr"/>
      <c r="D13742" s="15" t="n">
        <v>-11161</v>
      </c>
      <c r="E13742" s="16">
        <f>IF($D$7125=0,0,D13742/ABS($D$7125))</f>
        <v/>
      </c>
      <c r="F13742" s="15" t="n">
        <v>-11161</v>
      </c>
      <c r="G13742" s="16">
        <f>IF($F$7125=0,0,F13742/ABS($F$7125))</f>
        <v/>
      </c>
      <c r="H13742" s="15">
        <f>D13742-F13742</f>
        <v/>
      </c>
      <c r="I13742" s="16">
        <f>IF(F13742=0,0,H13742/ABS(F13742))</f>
        <v/>
      </c>
      <c r="J13742" s="10" t="inlineStr">
        <is>
          <t>TRUE</t>
        </is>
      </c>
    </row>
    <row r="13743" hidden="1" outlineLevel="2">
      <c r="A13743" s="13" t="inlineStr"/>
      <c r="B13743" s="13" t="inlineStr">
        <is>
          <t xml:space="preserve">    900546298</t>
        </is>
      </c>
      <c r="C13743" s="14" t="inlineStr"/>
      <c r="D13743" s="15" t="n">
        <v>-10697</v>
      </c>
      <c r="E13743" s="16">
        <f>IF($D$7125=0,0,D13743/ABS($D$7125))</f>
        <v/>
      </c>
      <c r="F13743" s="15" t="n">
        <v>-10697</v>
      </c>
      <c r="G13743" s="16">
        <f>IF($F$7125=0,0,F13743/ABS($F$7125))</f>
        <v/>
      </c>
      <c r="H13743" s="15">
        <f>D13743-F13743</f>
        <v/>
      </c>
      <c r="I13743" s="16">
        <f>IF(F13743=0,0,H13743/ABS(F13743))</f>
        <v/>
      </c>
      <c r="J13743" s="10" t="inlineStr">
        <is>
          <t>TRUE</t>
        </is>
      </c>
    </row>
    <row r="13744" hidden="1" outlineLevel="2">
      <c r="A13744" s="13" t="inlineStr"/>
      <c r="B13744" s="13" t="inlineStr">
        <is>
          <t xml:space="preserve">    ADQUISICIONES ESTRATEGICAS SAS</t>
        </is>
      </c>
      <c r="C13744" s="14" t="inlineStr"/>
      <c r="D13744" s="15" t="n">
        <v>-4550.42</v>
      </c>
      <c r="E13744" s="16">
        <f>IF($D$7125=0,0,D13744/ABS($D$7125))</f>
        <v/>
      </c>
      <c r="F13744" s="15" t="n">
        <v>-4550.42</v>
      </c>
      <c r="G13744" s="16">
        <f>IF($F$7125=0,0,F13744/ABS($F$7125))</f>
        <v/>
      </c>
      <c r="H13744" s="15">
        <f>D13744-F13744</f>
        <v/>
      </c>
      <c r="I13744" s="16">
        <f>IF(F13744=0,0,H13744/ABS(F13744))</f>
        <v/>
      </c>
      <c r="J13744" s="10" t="inlineStr">
        <is>
          <t>TRUE</t>
        </is>
      </c>
    </row>
    <row r="13745" hidden="1" outlineLevel="2">
      <c r="A13745" s="13" t="inlineStr"/>
      <c r="B13745" s="13" t="inlineStr">
        <is>
          <t xml:space="preserve">    AERO REPUBLICA S.A</t>
        </is>
      </c>
      <c r="C13745" s="14" t="inlineStr"/>
      <c r="D13745" s="15" t="n">
        <v>-35397</v>
      </c>
      <c r="E13745" s="16">
        <f>IF($D$7125=0,0,D13745/ABS($D$7125))</f>
        <v/>
      </c>
      <c r="F13745" s="15" t="n">
        <v>-35397</v>
      </c>
      <c r="G13745" s="16">
        <f>IF($F$7125=0,0,F13745/ABS($F$7125))</f>
        <v/>
      </c>
      <c r="H13745" s="15">
        <f>D13745-F13745</f>
        <v/>
      </c>
      <c r="I13745" s="16">
        <f>IF(F13745=0,0,H13745/ABS(F13745))</f>
        <v/>
      </c>
      <c r="J13745" s="10" t="inlineStr">
        <is>
          <t>TRUE</t>
        </is>
      </c>
    </row>
    <row r="13746" hidden="1" outlineLevel="2">
      <c r="A13746" s="13" t="inlineStr"/>
      <c r="B13746" s="13" t="inlineStr">
        <is>
          <t xml:space="preserve">    AEROVIAS DE INTEGRACION REGIONAL S A</t>
        </is>
      </c>
      <c r="C13746" s="14" t="inlineStr"/>
      <c r="D13746" s="15" t="n">
        <v>-4205812.03</v>
      </c>
      <c r="E13746" s="16">
        <f>IF($D$7125=0,0,D13746/ABS($D$7125))</f>
        <v/>
      </c>
      <c r="F13746" s="15" t="n">
        <v>-4205812.03</v>
      </c>
      <c r="G13746" s="16">
        <f>IF($F$7125=0,0,F13746/ABS($F$7125))</f>
        <v/>
      </c>
      <c r="H13746" s="15">
        <f>D13746-F13746</f>
        <v/>
      </c>
      <c r="I13746" s="16">
        <f>IF(F13746=0,0,H13746/ABS(F13746))</f>
        <v/>
      </c>
      <c r="J13746" s="10" t="inlineStr">
        <is>
          <t>TRUE</t>
        </is>
      </c>
    </row>
    <row r="13747" hidden="1" outlineLevel="2">
      <c r="A13747" s="13" t="inlineStr"/>
      <c r="B13747" s="13" t="inlineStr">
        <is>
          <t xml:space="preserve">    AEROVIAS DEL CONTINENTE AMERICANO S.A.</t>
        </is>
      </c>
      <c r="C13747" s="14" t="inlineStr"/>
      <c r="D13747" s="15" t="n">
        <v>-614327</v>
      </c>
      <c r="E13747" s="16">
        <f>IF($D$7125=0,0,D13747/ABS($D$7125))</f>
        <v/>
      </c>
      <c r="F13747" s="15" t="n">
        <v>-614327</v>
      </c>
      <c r="G13747" s="16">
        <f>IF($F$7125=0,0,F13747/ABS($F$7125))</f>
        <v/>
      </c>
      <c r="H13747" s="15">
        <f>D13747-F13747</f>
        <v/>
      </c>
      <c r="I13747" s="16">
        <f>IF(F13747=0,0,H13747/ABS(F13747))</f>
        <v/>
      </c>
      <c r="J13747" s="10" t="inlineStr">
        <is>
          <t>TRUE</t>
        </is>
      </c>
    </row>
    <row r="13748" hidden="1" outlineLevel="2">
      <c r="A13748" s="13" t="inlineStr"/>
      <c r="B13748" s="13" t="inlineStr">
        <is>
          <t xml:space="preserve">    AGRICOLA HIMALAYA S.A</t>
        </is>
      </c>
      <c r="C13748" s="14" t="inlineStr"/>
      <c r="D13748" s="15" t="n">
        <v>-17556.64</v>
      </c>
      <c r="E13748" s="16">
        <f>IF($D$7125=0,0,D13748/ABS($D$7125))</f>
        <v/>
      </c>
      <c r="F13748" s="15" t="n">
        <v>-17556.64</v>
      </c>
      <c r="G13748" s="16">
        <f>IF($F$7125=0,0,F13748/ABS($F$7125))</f>
        <v/>
      </c>
      <c r="H13748" s="15">
        <f>D13748-F13748</f>
        <v/>
      </c>
      <c r="I13748" s="16">
        <f>IF(F13748=0,0,H13748/ABS(F13748))</f>
        <v/>
      </c>
      <c r="J13748" s="10" t="inlineStr">
        <is>
          <t>TRUE</t>
        </is>
      </c>
    </row>
    <row r="13749" hidden="1" outlineLevel="2">
      <c r="A13749" s="13" t="inlineStr"/>
      <c r="B13749" s="13" t="inlineStr">
        <is>
          <t xml:space="preserve">    ALISUM ALIMENTOS Y SUMINISTROS SAS</t>
        </is>
      </c>
      <c r="C13749" s="14" t="inlineStr"/>
      <c r="D13749" s="15" t="n">
        <v>-85500</v>
      </c>
      <c r="E13749" s="16">
        <f>IF($D$7125=0,0,D13749/ABS($D$7125))</f>
        <v/>
      </c>
      <c r="F13749" s="15" t="n">
        <v>-85500</v>
      </c>
      <c r="G13749" s="16">
        <f>IF($F$7125=0,0,F13749/ABS($F$7125))</f>
        <v/>
      </c>
      <c r="H13749" s="15">
        <f>D13749-F13749</f>
        <v/>
      </c>
      <c r="I13749" s="16">
        <f>IF(F13749=0,0,H13749/ABS(F13749))</f>
        <v/>
      </c>
      <c r="J13749" s="10" t="inlineStr">
        <is>
          <t>TRUE</t>
        </is>
      </c>
    </row>
    <row r="13750" hidden="1" outlineLevel="2">
      <c r="A13750" s="13" t="inlineStr"/>
      <c r="B13750" s="13" t="inlineStr">
        <is>
          <t xml:space="preserve">    ALLTAG SAS</t>
        </is>
      </c>
      <c r="C13750" s="14" t="inlineStr"/>
      <c r="D13750" s="15" t="n">
        <v>-3269848.7</v>
      </c>
      <c r="E13750" s="16">
        <f>IF($D$7125=0,0,D13750/ABS($D$7125))</f>
        <v/>
      </c>
      <c r="F13750" s="15" t="n">
        <v>-3269848.7</v>
      </c>
      <c r="G13750" s="16">
        <f>IF($F$7125=0,0,F13750/ABS($F$7125))</f>
        <v/>
      </c>
      <c r="H13750" s="15">
        <f>D13750-F13750</f>
        <v/>
      </c>
      <c r="I13750" s="16">
        <f>IF(F13750=0,0,H13750/ABS(F13750))</f>
        <v/>
      </c>
      <c r="J13750" s="10" t="inlineStr">
        <is>
          <t>TRUE</t>
        </is>
      </c>
    </row>
    <row r="13751" hidden="1" outlineLevel="2">
      <c r="A13751" s="13" t="inlineStr"/>
      <c r="B13751" s="13" t="inlineStr">
        <is>
          <t xml:space="preserve">    ALMACENES EXITO S.A.</t>
        </is>
      </c>
      <c r="C13751" s="14" t="inlineStr"/>
      <c r="D13751" s="15" t="n">
        <v>-72815.62</v>
      </c>
      <c r="E13751" s="16">
        <f>IF($D$7125=0,0,D13751/ABS($D$7125))</f>
        <v/>
      </c>
      <c r="F13751" s="15" t="n">
        <v>-72815.62</v>
      </c>
      <c r="G13751" s="16">
        <f>IF($F$7125=0,0,F13751/ABS($F$7125))</f>
        <v/>
      </c>
      <c r="H13751" s="15">
        <f>D13751-F13751</f>
        <v/>
      </c>
      <c r="I13751" s="16">
        <f>IF(F13751=0,0,H13751/ABS(F13751))</f>
        <v/>
      </c>
      <c r="J13751" s="10" t="inlineStr">
        <is>
          <t>TRUE</t>
        </is>
      </c>
    </row>
    <row r="13752" hidden="1" outlineLevel="2">
      <c r="A13752" s="13" t="inlineStr"/>
      <c r="B13752" s="13" t="inlineStr">
        <is>
          <t xml:space="preserve">    ALMACENES LA 13 S.A.S.</t>
        </is>
      </c>
      <c r="C13752" s="14" t="inlineStr"/>
      <c r="D13752" s="15" t="n">
        <v>-43991</v>
      </c>
      <c r="E13752" s="16">
        <f>IF($D$7125=0,0,D13752/ABS($D$7125))</f>
        <v/>
      </c>
      <c r="F13752" s="15" t="n">
        <v>-43991</v>
      </c>
      <c r="G13752" s="16">
        <f>IF($F$7125=0,0,F13752/ABS($F$7125))</f>
        <v/>
      </c>
      <c r="H13752" s="15">
        <f>D13752-F13752</f>
        <v/>
      </c>
      <c r="I13752" s="16">
        <f>IF(F13752=0,0,H13752/ABS(F13752))</f>
        <v/>
      </c>
      <c r="J13752" s="10" t="inlineStr">
        <is>
          <t>TRUE</t>
        </is>
      </c>
    </row>
    <row r="13753" hidden="1" outlineLevel="2">
      <c r="A13753" s="13" t="inlineStr"/>
      <c r="B13753" s="13" t="inlineStr">
        <is>
          <t xml:space="preserve">    ALMACENES LA 14 S.A.</t>
        </is>
      </c>
      <c r="C13753" s="14" t="inlineStr"/>
      <c r="D13753" s="15" t="n">
        <v>-25019</v>
      </c>
      <c r="E13753" s="16">
        <f>IF($D$7125=0,0,D13753/ABS($D$7125))</f>
        <v/>
      </c>
      <c r="F13753" s="15" t="n">
        <v>-25019</v>
      </c>
      <c r="G13753" s="16">
        <f>IF($F$7125=0,0,F13753/ABS($F$7125))</f>
        <v/>
      </c>
      <c r="H13753" s="15">
        <f>D13753-F13753</f>
        <v/>
      </c>
      <c r="I13753" s="16">
        <f>IF(F13753=0,0,H13753/ABS(F13753))</f>
        <v/>
      </c>
      <c r="J13753" s="10" t="inlineStr">
        <is>
          <t>TRUE</t>
        </is>
      </c>
    </row>
    <row r="13754" hidden="1" outlineLevel="2">
      <c r="A13754" s="13" t="inlineStr"/>
      <c r="B13754" s="13" t="inlineStr">
        <is>
          <t xml:space="preserve">    ANA JASMIN SALAZAR OCHOA</t>
        </is>
      </c>
      <c r="C13754" s="14" t="inlineStr"/>
      <c r="D13754" s="15" t="n">
        <v>-1117.65</v>
      </c>
      <c r="E13754" s="16">
        <f>IF($D$7125=0,0,D13754/ABS($D$7125))</f>
        <v/>
      </c>
      <c r="F13754" s="15" t="n">
        <v>-1117.65</v>
      </c>
      <c r="G13754" s="16">
        <f>IF($F$7125=0,0,F13754/ABS($F$7125))</f>
        <v/>
      </c>
      <c r="H13754" s="15">
        <f>D13754-F13754</f>
        <v/>
      </c>
      <c r="I13754" s="16">
        <f>IF(F13754=0,0,H13754/ABS(F13754))</f>
        <v/>
      </c>
      <c r="J13754" s="10" t="inlineStr">
        <is>
          <t>TRUE</t>
        </is>
      </c>
    </row>
    <row r="13755" hidden="1" outlineLevel="2">
      <c r="A13755" s="13" t="inlineStr"/>
      <c r="B13755" s="13" t="inlineStr">
        <is>
          <t xml:space="preserve">    ARITEX DE COLOMBIA SAS</t>
        </is>
      </c>
      <c r="C13755" s="14" t="inlineStr"/>
      <c r="D13755" s="15" t="n">
        <v>-331078.99</v>
      </c>
      <c r="E13755" s="16">
        <f>IF($D$7125=0,0,D13755/ABS($D$7125))</f>
        <v/>
      </c>
      <c r="F13755" s="15" t="n">
        <v>-331078.99</v>
      </c>
      <c r="G13755" s="16">
        <f>IF($F$7125=0,0,F13755/ABS($F$7125))</f>
        <v/>
      </c>
      <c r="H13755" s="15">
        <f>D13755-F13755</f>
        <v/>
      </c>
      <c r="I13755" s="16">
        <f>IF(F13755=0,0,H13755/ABS(F13755))</f>
        <v/>
      </c>
      <c r="J13755" s="10" t="inlineStr">
        <is>
          <t>TRUE</t>
        </is>
      </c>
    </row>
    <row r="13756" hidden="1" outlineLevel="2">
      <c r="A13756" s="13" t="inlineStr"/>
      <c r="B13756" s="13" t="inlineStr">
        <is>
          <t xml:space="preserve">    ARTEMISA S.A.S BIC</t>
        </is>
      </c>
      <c r="C13756" s="14" t="inlineStr"/>
      <c r="D13756" s="15" t="n">
        <v>-19000</v>
      </c>
      <c r="E13756" s="16">
        <f>IF($D$7125=0,0,D13756/ABS($D$7125))</f>
        <v/>
      </c>
      <c r="F13756" s="15" t="n">
        <v>-19000</v>
      </c>
      <c r="G13756" s="16">
        <f>IF($F$7125=0,0,F13756/ABS($F$7125))</f>
        <v/>
      </c>
      <c r="H13756" s="15">
        <f>D13756-F13756</f>
        <v/>
      </c>
      <c r="I13756" s="16">
        <f>IF(F13756=0,0,H13756/ABS(F13756))</f>
        <v/>
      </c>
      <c r="J13756" s="10" t="inlineStr">
        <is>
          <t>TRUE</t>
        </is>
      </c>
    </row>
    <row r="13757" hidden="1" outlineLevel="2">
      <c r="A13757" s="13" t="inlineStr"/>
      <c r="B13757" s="13" t="inlineStr">
        <is>
          <t xml:space="preserve">    ASOCIACION AGROPIMIENTERA VALLE DEL GUAMEZ</t>
        </is>
      </c>
      <c r="C13757" s="14" t="inlineStr"/>
      <c r="D13757" s="15" t="n">
        <v>-1064146</v>
      </c>
      <c r="E13757" s="16">
        <f>IF($D$7125=0,0,D13757/ABS($D$7125))</f>
        <v/>
      </c>
      <c r="F13757" s="15" t="n">
        <v>-1064146</v>
      </c>
      <c r="G13757" s="16">
        <f>IF($F$7125=0,0,F13757/ABS($F$7125))</f>
        <v/>
      </c>
      <c r="H13757" s="15">
        <f>D13757-F13757</f>
        <v/>
      </c>
      <c r="I13757" s="16">
        <f>IF(F13757=0,0,H13757/ABS(F13757))</f>
        <v/>
      </c>
      <c r="J13757" s="10" t="inlineStr">
        <is>
          <t>TRUE</t>
        </is>
      </c>
    </row>
    <row r="13758" hidden="1" outlineLevel="2">
      <c r="A13758" s="13" t="inlineStr"/>
      <c r="B13758" s="13" t="inlineStr">
        <is>
          <t xml:space="preserve">    Banco de bogotá</t>
        </is>
      </c>
      <c r="C13758" s="14" t="inlineStr"/>
      <c r="D13758" s="15" t="n">
        <v>-45486</v>
      </c>
      <c r="E13758" s="16">
        <f>IF($D$7125=0,0,D13758/ABS($D$7125))</f>
        <v/>
      </c>
      <c r="F13758" s="15" t="n">
        <v>-45486</v>
      </c>
      <c r="G13758" s="16">
        <f>IF($F$7125=0,0,F13758/ABS($F$7125))</f>
        <v/>
      </c>
      <c r="H13758" s="15">
        <f>D13758-F13758</f>
        <v/>
      </c>
      <c r="I13758" s="16">
        <f>IF(F13758=0,0,H13758/ABS(F13758))</f>
        <v/>
      </c>
      <c r="J13758" s="10" t="inlineStr">
        <is>
          <t>TRUE</t>
        </is>
      </c>
    </row>
    <row r="13759" hidden="1" outlineLevel="2">
      <c r="A13759" s="13" t="inlineStr"/>
      <c r="B13759" s="13" t="inlineStr">
        <is>
          <t xml:space="preserve">    Bancolombia</t>
        </is>
      </c>
      <c r="C13759" s="14" t="inlineStr"/>
      <c r="D13759" s="15" t="n">
        <v>-12924.36</v>
      </c>
      <c r="E13759" s="16">
        <f>IF($D$7125=0,0,D13759/ABS($D$7125))</f>
        <v/>
      </c>
      <c r="F13759" s="15" t="n">
        <v>-12924.36</v>
      </c>
      <c r="G13759" s="16">
        <f>IF($F$7125=0,0,F13759/ABS($F$7125))</f>
        <v/>
      </c>
      <c r="H13759" s="15">
        <f>D13759-F13759</f>
        <v/>
      </c>
      <c r="I13759" s="16">
        <f>IF(F13759=0,0,H13759/ABS(F13759))</f>
        <v/>
      </c>
      <c r="J13759" s="10" t="inlineStr">
        <is>
          <t>TRUE</t>
        </is>
      </c>
    </row>
    <row r="13760" hidden="1" outlineLevel="2">
      <c r="A13760" s="13" t="inlineStr"/>
      <c r="B13760" s="13" t="inlineStr">
        <is>
          <t xml:space="preserve">    CADENA COMERCIAL OXXO COLOMBIA SAS OXXO LIDO-5000010849 -</t>
        </is>
      </c>
      <c r="C13760" s="14" t="inlineStr"/>
      <c r="D13760" s="15" t="n">
        <v>-3465.03</v>
      </c>
      <c r="E13760" s="16">
        <f>IF($D$7125=0,0,D13760/ABS($D$7125))</f>
        <v/>
      </c>
      <c r="F13760" s="15" t="n">
        <v>-3465.03</v>
      </c>
      <c r="G13760" s="16">
        <f>IF($F$7125=0,0,F13760/ABS($F$7125))</f>
        <v/>
      </c>
      <c r="H13760" s="15">
        <f>D13760-F13760</f>
        <v/>
      </c>
      <c r="I13760" s="16">
        <f>IF(F13760=0,0,H13760/ABS(F13760))</f>
        <v/>
      </c>
      <c r="J13760" s="10" t="inlineStr">
        <is>
          <t>TRUE</t>
        </is>
      </c>
    </row>
    <row r="13761" hidden="1" outlineLevel="2">
      <c r="A13761" s="13" t="inlineStr"/>
      <c r="B13761" s="13" t="inlineStr">
        <is>
          <t xml:space="preserve">    CANTINA LA 15 SAS</t>
        </is>
      </c>
      <c r="C13761" s="14" t="inlineStr"/>
      <c r="D13761" s="15" t="n">
        <v>-95764.12</v>
      </c>
      <c r="E13761" s="16">
        <f>IF($D$7125=0,0,D13761/ABS($D$7125))</f>
        <v/>
      </c>
      <c r="F13761" s="15" t="n">
        <v>-95764.12</v>
      </c>
      <c r="G13761" s="16">
        <f>IF($F$7125=0,0,F13761/ABS($F$7125))</f>
        <v/>
      </c>
      <c r="H13761" s="15">
        <f>D13761-F13761</f>
        <v/>
      </c>
      <c r="I13761" s="16">
        <f>IF(F13761=0,0,H13761/ABS(F13761))</f>
        <v/>
      </c>
      <c r="J13761" s="10" t="inlineStr">
        <is>
          <t>TRUE</t>
        </is>
      </c>
    </row>
    <row r="13762" hidden="1" outlineLevel="2">
      <c r="A13762" s="13" t="inlineStr"/>
      <c r="B13762" s="13" t="inlineStr">
        <is>
          <t xml:space="preserve">    CARLOS ALBERTO SAPUY BO</t>
        </is>
      </c>
      <c r="C13762" s="14" t="inlineStr"/>
      <c r="D13762" s="15" t="n">
        <v>-64609.6</v>
      </c>
      <c r="E13762" s="16">
        <f>IF($D$7125=0,0,D13762/ABS($D$7125))</f>
        <v/>
      </c>
      <c r="F13762" s="15" t="n">
        <v>-64609.6</v>
      </c>
      <c r="G13762" s="16">
        <f>IF($F$7125=0,0,F13762/ABS($F$7125))</f>
        <v/>
      </c>
      <c r="H13762" s="15">
        <f>D13762-F13762</f>
        <v/>
      </c>
      <c r="I13762" s="16">
        <f>IF(F13762=0,0,H13762/ABS(F13762))</f>
        <v/>
      </c>
      <c r="J13762" s="10" t="inlineStr">
        <is>
          <t>TRUE</t>
        </is>
      </c>
    </row>
    <row r="13763" hidden="1" outlineLevel="2">
      <c r="A13763" s="13" t="inlineStr"/>
      <c r="B13763" s="13" t="inlineStr">
        <is>
          <t xml:space="preserve">    CARLOS APARICIO</t>
        </is>
      </c>
      <c r="C13763" s="14" t="inlineStr"/>
      <c r="D13763" s="15" t="n">
        <v>-3992</v>
      </c>
      <c r="E13763" s="16">
        <f>IF($D$7125=0,0,D13763/ABS($D$7125))</f>
        <v/>
      </c>
      <c r="F13763" s="15" t="n">
        <v>-3992</v>
      </c>
      <c r="G13763" s="16">
        <f>IF($F$7125=0,0,F13763/ABS($F$7125))</f>
        <v/>
      </c>
      <c r="H13763" s="15">
        <f>D13763-F13763</f>
        <v/>
      </c>
      <c r="I13763" s="16">
        <f>IF(F13763=0,0,H13763/ABS(F13763))</f>
        <v/>
      </c>
      <c r="J13763" s="10" t="inlineStr">
        <is>
          <t>TRUE</t>
        </is>
      </c>
    </row>
    <row r="13764" hidden="1" outlineLevel="2">
      <c r="A13764" s="13" t="inlineStr"/>
      <c r="B13764" s="13" t="inlineStr">
        <is>
          <t xml:space="preserve">    CAROLL VIVIANA GELVES NAVAS</t>
        </is>
      </c>
      <c r="C13764" s="14" t="inlineStr"/>
      <c r="D13764" s="15" t="n">
        <v>-10537</v>
      </c>
      <c r="E13764" s="16">
        <f>IF($D$7125=0,0,D13764/ABS($D$7125))</f>
        <v/>
      </c>
      <c r="F13764" s="15" t="n">
        <v>-10537</v>
      </c>
      <c r="G13764" s="16">
        <f>IF($F$7125=0,0,F13764/ABS($F$7125))</f>
        <v/>
      </c>
      <c r="H13764" s="15">
        <f>D13764-F13764</f>
        <v/>
      </c>
      <c r="I13764" s="16">
        <f>IF(F13764=0,0,H13764/ABS(F13764))</f>
        <v/>
      </c>
      <c r="J13764" s="10" t="inlineStr">
        <is>
          <t>TRUE</t>
        </is>
      </c>
    </row>
    <row r="13765" hidden="1" outlineLevel="2">
      <c r="A13765" s="13" t="inlineStr"/>
      <c r="B13765" s="13" t="inlineStr">
        <is>
          <t xml:space="preserve">    CHARRUPI-JOCACHP SAS</t>
        </is>
      </c>
      <c r="C13765" s="14" t="inlineStr"/>
      <c r="D13765" s="15" t="n">
        <v>-182016.58</v>
      </c>
      <c r="E13765" s="16">
        <f>IF($D$7125=0,0,D13765/ABS($D$7125))</f>
        <v/>
      </c>
      <c r="F13765" s="15" t="n">
        <v>-182016.58</v>
      </c>
      <c r="G13765" s="16">
        <f>IF($F$7125=0,0,F13765/ABS($F$7125))</f>
        <v/>
      </c>
      <c r="H13765" s="15">
        <f>D13765-F13765</f>
        <v/>
      </c>
      <c r="I13765" s="16">
        <f>IF(F13765=0,0,H13765/ABS(F13765))</f>
        <v/>
      </c>
      <c r="J13765" s="10" t="inlineStr">
        <is>
          <t>TRUE</t>
        </is>
      </c>
    </row>
    <row r="13766" hidden="1" outlineLevel="2">
      <c r="A13766" s="13" t="inlineStr"/>
      <c r="B13766" s="13" t="inlineStr">
        <is>
          <t xml:space="preserve">    CIENTO UNO S.A.S</t>
        </is>
      </c>
      <c r="C13766" s="14" t="inlineStr"/>
      <c r="D13766" s="15" t="n">
        <v>-57000</v>
      </c>
      <c r="E13766" s="16">
        <f>IF($D$7125=0,0,D13766/ABS($D$7125))</f>
        <v/>
      </c>
      <c r="F13766" s="15" t="n">
        <v>-57000</v>
      </c>
      <c r="G13766" s="16">
        <f>IF($F$7125=0,0,F13766/ABS($F$7125))</f>
        <v/>
      </c>
      <c r="H13766" s="15">
        <f>D13766-F13766</f>
        <v/>
      </c>
      <c r="I13766" s="16">
        <f>IF(F13766=0,0,H13766/ABS(F13766))</f>
        <v/>
      </c>
      <c r="J13766" s="10" t="inlineStr">
        <is>
          <t>TRUE</t>
        </is>
      </c>
    </row>
    <row r="13767" hidden="1" outlineLevel="2">
      <c r="A13767" s="13" t="inlineStr"/>
      <c r="B13767" s="13" t="inlineStr">
        <is>
          <t xml:space="preserve">    COCO Y LOLO SAS</t>
        </is>
      </c>
      <c r="C13767" s="14" t="inlineStr"/>
      <c r="D13767" s="15" t="n">
        <v>-17531.11</v>
      </c>
      <c r="E13767" s="16">
        <f>IF($D$7125=0,0,D13767/ABS($D$7125))</f>
        <v/>
      </c>
      <c r="F13767" s="15" t="n">
        <v>-17531.11</v>
      </c>
      <c r="G13767" s="16">
        <f>IF($F$7125=0,0,F13767/ABS($F$7125))</f>
        <v/>
      </c>
      <c r="H13767" s="15">
        <f>D13767-F13767</f>
        <v/>
      </c>
      <c r="I13767" s="16">
        <f>IF(F13767=0,0,H13767/ABS(F13767))</f>
        <v/>
      </c>
      <c r="J13767" s="10" t="inlineStr">
        <is>
          <t>TRUE</t>
        </is>
      </c>
    </row>
    <row r="13768" hidden="1" outlineLevel="2">
      <c r="A13768" s="13" t="inlineStr"/>
      <c r="B13768" s="13" t="inlineStr">
        <is>
          <t xml:space="preserve">    COLD WORLD REFRIGERACION S.A.S.</t>
        </is>
      </c>
      <c r="C13768" s="14" t="inlineStr"/>
      <c r="D13768" s="15" t="n">
        <v>-66500</v>
      </c>
      <c r="E13768" s="16">
        <f>IF($D$7125=0,0,D13768/ABS($D$7125))</f>
        <v/>
      </c>
      <c r="F13768" s="15" t="n">
        <v>-66500</v>
      </c>
      <c r="G13768" s="16">
        <f>IF($F$7125=0,0,F13768/ABS($F$7125))</f>
        <v/>
      </c>
      <c r="H13768" s="15">
        <f>D13768-F13768</f>
        <v/>
      </c>
      <c r="I13768" s="16">
        <f>IF(F13768=0,0,H13768/ABS(F13768))</f>
        <v/>
      </c>
      <c r="J13768" s="10" t="inlineStr">
        <is>
          <t>TRUE</t>
        </is>
      </c>
    </row>
    <row r="13769" hidden="1" outlineLevel="2">
      <c r="A13769" s="13" t="inlineStr"/>
      <c r="B13769" s="13" t="inlineStr">
        <is>
          <t xml:space="preserve">    COLOMBIANA DE COMERCIO SA</t>
        </is>
      </c>
      <c r="C13769" s="14" t="inlineStr"/>
      <c r="D13769" s="15" t="n">
        <v>-1667234.1</v>
      </c>
      <c r="E13769" s="16">
        <f>IF($D$7125=0,0,D13769/ABS($D$7125))</f>
        <v/>
      </c>
      <c r="F13769" s="15" t="n">
        <v>-1667234.1</v>
      </c>
      <c r="G13769" s="16">
        <f>IF($F$7125=0,0,F13769/ABS($F$7125))</f>
        <v/>
      </c>
      <c r="H13769" s="15">
        <f>D13769-F13769</f>
        <v/>
      </c>
      <c r="I13769" s="16">
        <f>IF(F13769=0,0,H13769/ABS(F13769))</f>
        <v/>
      </c>
      <c r="J13769" s="10" t="inlineStr">
        <is>
          <t>TRUE</t>
        </is>
      </c>
    </row>
    <row r="13770" hidden="1" outlineLevel="2">
      <c r="A13770" s="13" t="inlineStr"/>
      <c r="B13770" s="13" t="inlineStr">
        <is>
          <t xml:space="preserve">    COMERCIALIZADORA DE PRODUCTOS ALIMENTICIOS CAFAJ SAS</t>
        </is>
      </c>
      <c r="C13770" s="14" t="inlineStr"/>
      <c r="D13770" s="15" t="n">
        <v>-28260.41</v>
      </c>
      <c r="E13770" s="16">
        <f>IF($D$7125=0,0,D13770/ABS($D$7125))</f>
        <v/>
      </c>
      <c r="F13770" s="15" t="n">
        <v>-28260.41</v>
      </c>
      <c r="G13770" s="16">
        <f>IF($F$7125=0,0,F13770/ABS($F$7125))</f>
        <v/>
      </c>
      <c r="H13770" s="15">
        <f>D13770-F13770</f>
        <v/>
      </c>
      <c r="I13770" s="16">
        <f>IF(F13770=0,0,H13770/ABS(F13770))</f>
        <v/>
      </c>
      <c r="J13770" s="10" t="inlineStr">
        <is>
          <t>TRUE</t>
        </is>
      </c>
    </row>
    <row r="13771" hidden="1" outlineLevel="2">
      <c r="A13771" s="13" t="inlineStr"/>
      <c r="B13771" s="13" t="inlineStr">
        <is>
          <t xml:space="preserve">    COMERCIALIZADORA RAMVAL SAS</t>
        </is>
      </c>
      <c r="C13771" s="14" t="inlineStr"/>
      <c r="D13771" s="15" t="n">
        <v>-20954.2</v>
      </c>
      <c r="E13771" s="16">
        <f>IF($D$7125=0,0,D13771/ABS($D$7125))</f>
        <v/>
      </c>
      <c r="F13771" s="15" t="n">
        <v>-20954.2</v>
      </c>
      <c r="G13771" s="16">
        <f>IF($F$7125=0,0,F13771/ABS($F$7125))</f>
        <v/>
      </c>
      <c r="H13771" s="15">
        <f>D13771-F13771</f>
        <v/>
      </c>
      <c r="I13771" s="16">
        <f>IF(F13771=0,0,H13771/ABS(F13771))</f>
        <v/>
      </c>
      <c r="J13771" s="10" t="inlineStr">
        <is>
          <t>TRUE</t>
        </is>
      </c>
    </row>
    <row r="13772" hidden="1" outlineLevel="2">
      <c r="A13772" s="13" t="inlineStr"/>
      <c r="B13772" s="13" t="inlineStr">
        <is>
          <t xml:space="preserve">    CONNPLANTS SAS</t>
        </is>
      </c>
      <c r="C13772" s="14" t="inlineStr"/>
      <c r="D13772" s="15" t="n">
        <v>-76409148.66</v>
      </c>
      <c r="E13772" s="16">
        <f>IF($D$7125=0,0,D13772/ABS($D$7125))</f>
        <v/>
      </c>
      <c r="F13772" s="15" t="n">
        <v>-76409148.66</v>
      </c>
      <c r="G13772" s="16">
        <f>IF($F$7125=0,0,F13772/ABS($F$7125))</f>
        <v/>
      </c>
      <c r="H13772" s="15">
        <f>D13772-F13772</f>
        <v/>
      </c>
      <c r="I13772" s="16">
        <f>IF(F13772=0,0,H13772/ABS(F13772))</f>
        <v/>
      </c>
      <c r="J13772" s="10" t="inlineStr">
        <is>
          <t>TRUE</t>
        </is>
      </c>
    </row>
    <row r="13773" hidden="1" outlineLevel="2">
      <c r="A13773" s="13" t="inlineStr"/>
      <c r="B13773" s="13" t="inlineStr">
        <is>
          <t xml:space="preserve">    COORDIUTIL S.A.</t>
        </is>
      </c>
      <c r="C13773" s="14" t="inlineStr"/>
      <c r="D13773" s="15" t="n">
        <v>-91580</v>
      </c>
      <c r="E13773" s="16">
        <f>IF($D$7125=0,0,D13773/ABS($D$7125))</f>
        <v/>
      </c>
      <c r="F13773" s="15" t="n">
        <v>-91580</v>
      </c>
      <c r="G13773" s="16">
        <f>IF($F$7125=0,0,F13773/ABS($F$7125))</f>
        <v/>
      </c>
      <c r="H13773" s="15">
        <f>D13773-F13773</f>
        <v/>
      </c>
      <c r="I13773" s="16">
        <f>IF(F13773=0,0,H13773/ABS(F13773))</f>
        <v/>
      </c>
      <c r="J13773" s="10" t="inlineStr">
        <is>
          <t>TRUE</t>
        </is>
      </c>
    </row>
    <row r="13774" hidden="1" outlineLevel="2">
      <c r="A13774" s="13" t="inlineStr"/>
      <c r="B13774" s="13" t="inlineStr">
        <is>
          <t xml:space="preserve">    CORPORACION CLUB DE TENIS CALI</t>
        </is>
      </c>
      <c r="C13774" s="14" t="inlineStr"/>
      <c r="D13774" s="15" t="n">
        <v>-610987.5600000001</v>
      </c>
      <c r="E13774" s="16">
        <f>IF($D$7125=0,0,D13774/ABS($D$7125))</f>
        <v/>
      </c>
      <c r="F13774" s="15" t="n">
        <v>-610987.5600000001</v>
      </c>
      <c r="G13774" s="16">
        <f>IF($F$7125=0,0,F13774/ABS($F$7125))</f>
        <v/>
      </c>
      <c r="H13774" s="15">
        <f>D13774-F13774</f>
        <v/>
      </c>
      <c r="I13774" s="16">
        <f>IF(F13774=0,0,H13774/ABS(F13774))</f>
        <v/>
      </c>
      <c r="J13774" s="10" t="inlineStr">
        <is>
          <t>TRUE</t>
        </is>
      </c>
    </row>
    <row r="13775" hidden="1" outlineLevel="2">
      <c r="A13775" s="13" t="inlineStr"/>
      <c r="B13775" s="13" t="inlineStr">
        <is>
          <t xml:space="preserve">    CRISTY ALEJANDRO PARRA HOYOS</t>
        </is>
      </c>
      <c r="C13775" s="14" t="inlineStr"/>
      <c r="D13775" s="15" t="n">
        <v>-3991.6</v>
      </c>
      <c r="E13775" s="16">
        <f>IF($D$7125=0,0,D13775/ABS($D$7125))</f>
        <v/>
      </c>
      <c r="F13775" s="15" t="n">
        <v>-3991.6</v>
      </c>
      <c r="G13775" s="16">
        <f>IF($F$7125=0,0,F13775/ABS($F$7125))</f>
        <v/>
      </c>
      <c r="H13775" s="15">
        <f>D13775-F13775</f>
        <v/>
      </c>
      <c r="I13775" s="16">
        <f>IF(F13775=0,0,H13775/ABS(F13775))</f>
        <v/>
      </c>
      <c r="J13775" s="10" t="inlineStr">
        <is>
          <t>TRUE</t>
        </is>
      </c>
    </row>
    <row r="13776" hidden="1" outlineLevel="2">
      <c r="A13776" s="13" t="inlineStr"/>
      <c r="B13776" s="13" t="inlineStr">
        <is>
          <t xml:space="preserve">    CRKS TECNOSEGURUDAD Y SITEMAS S.A.S</t>
        </is>
      </c>
      <c r="C13776" s="14" t="inlineStr"/>
      <c r="D13776" s="15" t="n">
        <v>-604238</v>
      </c>
      <c r="E13776" s="16">
        <f>IF($D$7125=0,0,D13776/ABS($D$7125))</f>
        <v/>
      </c>
      <c r="F13776" s="15" t="n">
        <v>-604238</v>
      </c>
      <c r="G13776" s="16">
        <f>IF($F$7125=0,0,F13776/ABS($F$7125))</f>
        <v/>
      </c>
      <c r="H13776" s="15">
        <f>D13776-F13776</f>
        <v/>
      </c>
      <c r="I13776" s="16">
        <f>IF(F13776=0,0,H13776/ABS(F13776))</f>
        <v/>
      </c>
      <c r="J13776" s="10" t="inlineStr">
        <is>
          <t>TRUE</t>
        </is>
      </c>
    </row>
    <row r="13777" hidden="1" outlineLevel="2">
      <c r="A13777" s="13" t="inlineStr"/>
      <c r="B13777" s="13" t="inlineStr">
        <is>
          <t xml:space="preserve">    Cencosud Colombia S.A.</t>
        </is>
      </c>
      <c r="C13777" s="14" t="inlineStr"/>
      <c r="D13777" s="15" t="n">
        <v>-57463.03</v>
      </c>
      <c r="E13777" s="16">
        <f>IF($D$7125=0,0,D13777/ABS($D$7125))</f>
        <v/>
      </c>
      <c r="F13777" s="15" t="n">
        <v>-57463.03</v>
      </c>
      <c r="G13777" s="16">
        <f>IF($F$7125=0,0,F13777/ABS($F$7125))</f>
        <v/>
      </c>
      <c r="H13777" s="15">
        <f>D13777-F13777</f>
        <v/>
      </c>
      <c r="I13777" s="16">
        <f>IF(F13777=0,0,H13777/ABS(F13777))</f>
        <v/>
      </c>
      <c r="J13777" s="10" t="inlineStr">
        <is>
          <t>TRUE</t>
        </is>
      </c>
    </row>
    <row r="13778" hidden="1" outlineLevel="2">
      <c r="A13778" s="13" t="inlineStr"/>
      <c r="B13778" s="13" t="inlineStr">
        <is>
          <t xml:space="preserve">    DE LA PAVA Y COMPANIA S A S</t>
        </is>
      </c>
      <c r="C13778" s="14" t="inlineStr"/>
      <c r="D13778" s="15" t="n">
        <v>-37281.42</v>
      </c>
      <c r="E13778" s="16">
        <f>IF($D$7125=0,0,D13778/ABS($D$7125))</f>
        <v/>
      </c>
      <c r="F13778" s="15" t="n">
        <v>-37281.42</v>
      </c>
      <c r="G13778" s="16">
        <f>IF($F$7125=0,0,F13778/ABS($F$7125))</f>
        <v/>
      </c>
      <c r="H13778" s="15">
        <f>D13778-F13778</f>
        <v/>
      </c>
      <c r="I13778" s="16">
        <f>IF(F13778=0,0,H13778/ABS(F13778))</f>
        <v/>
      </c>
      <c r="J13778" s="10" t="inlineStr">
        <is>
          <t>TRUE</t>
        </is>
      </c>
    </row>
    <row r="13779" hidden="1" outlineLevel="2">
      <c r="A13779" s="13" t="inlineStr"/>
      <c r="B13779" s="13" t="inlineStr">
        <is>
          <t xml:space="preserve">    DIAN</t>
        </is>
      </c>
      <c r="C13779" s="14" t="inlineStr"/>
      <c r="D13779" s="15" t="n">
        <v>275023450.54</v>
      </c>
      <c r="E13779" s="16">
        <f>IF($D$7125=0,0,D13779/ABS($D$7125))</f>
        <v/>
      </c>
      <c r="F13779" s="15" t="n">
        <v>275023450.54</v>
      </c>
      <c r="G13779" s="16">
        <f>IF($F$7125=0,0,F13779/ABS($F$7125))</f>
        <v/>
      </c>
      <c r="H13779" s="15">
        <f>D13779-F13779</f>
        <v/>
      </c>
      <c r="I13779" s="16">
        <f>IF(F13779=0,0,H13779/ABS(F13779))</f>
        <v/>
      </c>
      <c r="J13779" s="10" t="inlineStr">
        <is>
          <t>TRUE</t>
        </is>
      </c>
    </row>
    <row r="13780" hidden="1" outlineLevel="2">
      <c r="A13780" s="13" t="inlineStr"/>
      <c r="B13780" s="13" t="inlineStr">
        <is>
          <t xml:space="preserve">    DISTRIBUCIONES Y LICORES JUANITO S.A.S . X</t>
        </is>
      </c>
      <c r="C13780" s="14" t="inlineStr"/>
      <c r="D13780" s="15" t="n">
        <v>-5380.67</v>
      </c>
      <c r="E13780" s="16">
        <f>IF($D$7125=0,0,D13780/ABS($D$7125))</f>
        <v/>
      </c>
      <c r="F13780" s="15" t="n">
        <v>-5380.67</v>
      </c>
      <c r="G13780" s="16">
        <f>IF($F$7125=0,0,F13780/ABS($F$7125))</f>
        <v/>
      </c>
      <c r="H13780" s="15">
        <f>D13780-F13780</f>
        <v/>
      </c>
      <c r="I13780" s="16">
        <f>IF(F13780=0,0,H13780/ABS(F13780))</f>
        <v/>
      </c>
      <c r="J13780" s="10" t="inlineStr">
        <is>
          <t>TRUE</t>
        </is>
      </c>
    </row>
    <row r="13781" hidden="1" outlineLevel="2">
      <c r="A13781" s="13" t="inlineStr"/>
      <c r="B13781" s="13" t="inlineStr">
        <is>
          <t xml:space="preserve">    DISTRIBUIDORA PASTEUR</t>
        </is>
      </c>
      <c r="C13781" s="14" t="inlineStr"/>
      <c r="D13781" s="15" t="n">
        <v>-1672039</v>
      </c>
      <c r="E13781" s="16">
        <f>IF($D$7125=0,0,D13781/ABS($D$7125))</f>
        <v/>
      </c>
      <c r="F13781" s="15" t="n">
        <v>-1672039</v>
      </c>
      <c r="G13781" s="16">
        <f>IF($F$7125=0,0,F13781/ABS($F$7125))</f>
        <v/>
      </c>
      <c r="H13781" s="15">
        <f>D13781-F13781</f>
        <v/>
      </c>
      <c r="I13781" s="16">
        <f>IF(F13781=0,0,H13781/ABS(F13781))</f>
        <v/>
      </c>
      <c r="J13781" s="10" t="inlineStr">
        <is>
          <t>TRUE</t>
        </is>
      </c>
    </row>
    <row r="13782" hidden="1" outlineLevel="2">
      <c r="A13782" s="13" t="inlineStr"/>
      <c r="B13782" s="13" t="inlineStr">
        <is>
          <t xml:space="preserve">    Donucol SA</t>
        </is>
      </c>
      <c r="C13782" s="14" t="inlineStr"/>
      <c r="D13782" s="15" t="n">
        <v>-48779.28</v>
      </c>
      <c r="E13782" s="16">
        <f>IF($D$7125=0,0,D13782/ABS($D$7125))</f>
        <v/>
      </c>
      <c r="F13782" s="15" t="n">
        <v>-48779.28</v>
      </c>
      <c r="G13782" s="16">
        <f>IF($F$7125=0,0,F13782/ABS($F$7125))</f>
        <v/>
      </c>
      <c r="H13782" s="15">
        <f>D13782-F13782</f>
        <v/>
      </c>
      <c r="I13782" s="16">
        <f>IF(F13782=0,0,H13782/ABS(F13782))</f>
        <v/>
      </c>
      <c r="J13782" s="10" t="inlineStr">
        <is>
          <t>TRUE</t>
        </is>
      </c>
    </row>
    <row r="13783" hidden="1" outlineLevel="2">
      <c r="A13783" s="13" t="inlineStr"/>
      <c r="B13783" s="13" t="inlineStr">
        <is>
          <t xml:space="preserve">    EDIFICIO AV CHILE-PROPIEDAD HORIZONTAL .</t>
        </is>
      </c>
      <c r="C13783" s="14" t="inlineStr"/>
      <c r="D13783" s="15" t="n">
        <v>-11176.47</v>
      </c>
      <c r="E13783" s="16">
        <f>IF($D$7125=0,0,D13783/ABS($D$7125))</f>
        <v/>
      </c>
      <c r="F13783" s="15" t="n">
        <v>-11176.47</v>
      </c>
      <c r="G13783" s="16">
        <f>IF($F$7125=0,0,F13783/ABS($F$7125))</f>
        <v/>
      </c>
      <c r="H13783" s="15">
        <f>D13783-F13783</f>
        <v/>
      </c>
      <c r="I13783" s="16">
        <f>IF(F13783=0,0,H13783/ABS(F13783))</f>
        <v/>
      </c>
      <c r="J13783" s="10" t="inlineStr">
        <is>
          <t>TRUE</t>
        </is>
      </c>
    </row>
    <row r="13784" hidden="1" outlineLevel="2">
      <c r="A13784" s="13" t="inlineStr"/>
      <c r="B13784" s="13" t="inlineStr">
        <is>
          <t xml:space="preserve">    EL COMERCIO ELECTRICO S.A.S.</t>
        </is>
      </c>
      <c r="C13784" s="14" t="inlineStr"/>
      <c r="D13784" s="15" t="n">
        <v>-131976.21</v>
      </c>
      <c r="E13784" s="16">
        <f>IF($D$7125=0,0,D13784/ABS($D$7125))</f>
        <v/>
      </c>
      <c r="F13784" s="15" t="n">
        <v>-131976.21</v>
      </c>
      <c r="G13784" s="16">
        <f>IF($F$7125=0,0,F13784/ABS($F$7125))</f>
        <v/>
      </c>
      <c r="H13784" s="15">
        <f>D13784-F13784</f>
        <v/>
      </c>
      <c r="I13784" s="16">
        <f>IF(F13784=0,0,H13784/ABS(F13784))</f>
        <v/>
      </c>
      <c r="J13784" s="10" t="inlineStr">
        <is>
          <t>TRUE</t>
        </is>
      </c>
    </row>
    <row r="13785" hidden="1" outlineLevel="2">
      <c r="A13785" s="13" t="inlineStr"/>
      <c r="B13785" s="13" t="inlineStr">
        <is>
          <t xml:space="preserve">    ELECTRICOS PEÑA SAS</t>
        </is>
      </c>
      <c r="C13785" s="14" t="inlineStr"/>
      <c r="D13785" s="15" t="n">
        <v>-34168.07</v>
      </c>
      <c r="E13785" s="16">
        <f>IF($D$7125=0,0,D13785/ABS($D$7125))</f>
        <v/>
      </c>
      <c r="F13785" s="15" t="n">
        <v>-34168.07</v>
      </c>
      <c r="G13785" s="16">
        <f>IF($F$7125=0,0,F13785/ABS($F$7125))</f>
        <v/>
      </c>
      <c r="H13785" s="15">
        <f>D13785-F13785</f>
        <v/>
      </c>
      <c r="I13785" s="16">
        <f>IF(F13785=0,0,H13785/ABS(F13785))</f>
        <v/>
      </c>
      <c r="J13785" s="10" t="inlineStr">
        <is>
          <t>TRUE</t>
        </is>
      </c>
    </row>
    <row r="13786" hidden="1" outlineLevel="2">
      <c r="A13786" s="13" t="inlineStr"/>
      <c r="B13786" s="13" t="inlineStr">
        <is>
          <t xml:space="preserve">    EMPACKING GLOBAL SAS</t>
        </is>
      </c>
      <c r="C13786" s="14" t="inlineStr"/>
      <c r="D13786" s="15" t="n">
        <v>-6212445</v>
      </c>
      <c r="E13786" s="16">
        <f>IF($D$7125=0,0,D13786/ABS($D$7125))</f>
        <v/>
      </c>
      <c r="F13786" s="15" t="n">
        <v>-6212445</v>
      </c>
      <c r="G13786" s="16">
        <f>IF($F$7125=0,0,F13786/ABS($F$7125))</f>
        <v/>
      </c>
      <c r="H13786" s="15">
        <f>D13786-F13786</f>
        <v/>
      </c>
      <c r="I13786" s="16">
        <f>IF(F13786=0,0,H13786/ABS(F13786))</f>
        <v/>
      </c>
      <c r="J13786" s="10" t="inlineStr">
        <is>
          <t>TRUE</t>
        </is>
      </c>
    </row>
    <row r="13787" hidden="1" outlineLevel="2">
      <c r="A13787" s="13" t="inlineStr"/>
      <c r="B13787" s="13" t="inlineStr">
        <is>
          <t xml:space="preserve">    FARMATODO COLOMBIA S.A</t>
        </is>
      </c>
      <c r="C13787" s="14" t="inlineStr"/>
      <c r="D13787" s="15" t="n">
        <v>-9628582.869999999</v>
      </c>
      <c r="E13787" s="16">
        <f>IF($D$7125=0,0,D13787/ABS($D$7125))</f>
        <v/>
      </c>
      <c r="F13787" s="15" t="n">
        <v>-9628582.869999999</v>
      </c>
      <c r="G13787" s="16">
        <f>IF($F$7125=0,0,F13787/ABS($F$7125))</f>
        <v/>
      </c>
      <c r="H13787" s="15">
        <f>D13787-F13787</f>
        <v/>
      </c>
      <c r="I13787" s="16">
        <f>IF(F13787=0,0,H13787/ABS(F13787))</f>
        <v/>
      </c>
      <c r="J13787" s="10" t="inlineStr">
        <is>
          <t>TRUE</t>
        </is>
      </c>
    </row>
    <row r="13788" hidden="1" outlineLevel="2">
      <c r="A13788" s="13" t="inlineStr"/>
      <c r="B13788" s="13" t="inlineStr">
        <is>
          <t xml:space="preserve">    FARMAVIT EMPRESA ASOCIATIVA DE TRABAJO</t>
        </is>
      </c>
      <c r="C13788" s="14" t="inlineStr"/>
      <c r="D13788" s="15" t="n">
        <v>-48610296.05</v>
      </c>
      <c r="E13788" s="16">
        <f>IF($D$7125=0,0,D13788/ABS($D$7125))</f>
        <v/>
      </c>
      <c r="F13788" s="15" t="n">
        <v>-48610296.05</v>
      </c>
      <c r="G13788" s="16">
        <f>IF($F$7125=0,0,F13788/ABS($F$7125))</f>
        <v/>
      </c>
      <c r="H13788" s="15">
        <f>D13788-F13788</f>
        <v/>
      </c>
      <c r="I13788" s="16">
        <f>IF(F13788=0,0,H13788/ABS(F13788))</f>
        <v/>
      </c>
      <c r="J13788" s="10" t="inlineStr">
        <is>
          <t>TRUE</t>
        </is>
      </c>
    </row>
    <row r="13789" hidden="1" outlineLevel="2">
      <c r="A13789" s="13" t="inlineStr"/>
      <c r="B13789" s="13" t="inlineStr">
        <is>
          <t xml:space="preserve">    FD SAN JORGE SAS</t>
        </is>
      </c>
      <c r="C13789" s="14" t="inlineStr"/>
      <c r="D13789" s="15" t="n">
        <v>-1495387.62</v>
      </c>
      <c r="E13789" s="16">
        <f>IF($D$7125=0,0,D13789/ABS($D$7125))</f>
        <v/>
      </c>
      <c r="F13789" s="15" t="n">
        <v>-1495387.62</v>
      </c>
      <c r="G13789" s="16">
        <f>IF($F$7125=0,0,F13789/ABS($F$7125))</f>
        <v/>
      </c>
      <c r="H13789" s="15">
        <f>D13789-F13789</f>
        <v/>
      </c>
      <c r="I13789" s="16">
        <f>IF(F13789=0,0,H13789/ABS(F13789))</f>
        <v/>
      </c>
      <c r="J13789" s="10" t="inlineStr">
        <is>
          <t>TRUE</t>
        </is>
      </c>
    </row>
    <row r="13790" hidden="1" outlineLevel="2">
      <c r="A13790" s="13" t="inlineStr"/>
      <c r="B13790" s="13" t="inlineStr">
        <is>
          <t xml:space="preserve">    FEDERACIÓN NACIONAL DE COMERCIANTES EMPRESARIOS - FENALCO SECCIONAL VALLE DEL CAUCA.</t>
        </is>
      </c>
      <c r="C13790" s="14" t="inlineStr"/>
      <c r="D13790" s="15" t="n">
        <v>-95000</v>
      </c>
      <c r="E13790" s="16">
        <f>IF($D$7125=0,0,D13790/ABS($D$7125))</f>
        <v/>
      </c>
      <c r="F13790" s="15" t="n">
        <v>-95000</v>
      </c>
      <c r="G13790" s="16">
        <f>IF($F$7125=0,0,F13790/ABS($F$7125))</f>
        <v/>
      </c>
      <c r="H13790" s="15">
        <f>D13790-F13790</f>
        <v/>
      </c>
      <c r="I13790" s="16">
        <f>IF(F13790=0,0,H13790/ABS(F13790))</f>
        <v/>
      </c>
      <c r="J13790" s="10" t="inlineStr">
        <is>
          <t>TRUE</t>
        </is>
      </c>
    </row>
    <row r="13791" hidden="1" outlineLevel="2">
      <c r="A13791" s="13" t="inlineStr"/>
      <c r="B13791" s="13" t="inlineStr">
        <is>
          <t xml:space="preserve">    FERRETERIA BERVAR S.A.S.</t>
        </is>
      </c>
      <c r="C13791" s="14" t="inlineStr"/>
      <c r="D13791" s="15" t="n">
        <v>-57319</v>
      </c>
      <c r="E13791" s="16">
        <f>IF($D$7125=0,0,D13791/ABS($D$7125))</f>
        <v/>
      </c>
      <c r="F13791" s="15" t="n">
        <v>-57319</v>
      </c>
      <c r="G13791" s="16">
        <f>IF($F$7125=0,0,F13791/ABS($F$7125))</f>
        <v/>
      </c>
      <c r="H13791" s="15">
        <f>D13791-F13791</f>
        <v/>
      </c>
      <c r="I13791" s="16">
        <f>IF(F13791=0,0,H13791/ABS(F13791))</f>
        <v/>
      </c>
      <c r="J13791" s="10" t="inlineStr">
        <is>
          <t>TRUE</t>
        </is>
      </c>
    </row>
    <row r="13792" hidden="1" outlineLevel="2">
      <c r="A13792" s="13" t="inlineStr"/>
      <c r="B13792" s="13" t="inlineStr">
        <is>
          <t xml:space="preserve">    FERRETODO LA PORTADA</t>
        </is>
      </c>
      <c r="C13792" s="14" t="inlineStr"/>
      <c r="D13792" s="15" t="n">
        <v>-103689.16</v>
      </c>
      <c r="E13792" s="16">
        <f>IF($D$7125=0,0,D13792/ABS($D$7125))</f>
        <v/>
      </c>
      <c r="F13792" s="15" t="n">
        <v>-103689.16</v>
      </c>
      <c r="G13792" s="16">
        <f>IF($F$7125=0,0,F13792/ABS($F$7125))</f>
        <v/>
      </c>
      <c r="H13792" s="15">
        <f>D13792-F13792</f>
        <v/>
      </c>
      <c r="I13792" s="16">
        <f>IF(F13792=0,0,H13792/ABS(F13792))</f>
        <v/>
      </c>
      <c r="J13792" s="10" t="inlineStr">
        <is>
          <t>TRUE</t>
        </is>
      </c>
    </row>
    <row r="13793" hidden="1" outlineLevel="2">
      <c r="A13793" s="13" t="inlineStr"/>
      <c r="B13793" s="13" t="inlineStr">
        <is>
          <t xml:space="preserve">    FINAL TOUCH DIGITAL S.A.S</t>
        </is>
      </c>
      <c r="C13793" s="14" t="inlineStr"/>
      <c r="D13793" s="15" t="n">
        <v>-248520</v>
      </c>
      <c r="E13793" s="16">
        <f>IF($D$7125=0,0,D13793/ABS($D$7125))</f>
        <v/>
      </c>
      <c r="F13793" s="15" t="n">
        <v>-248520</v>
      </c>
      <c r="G13793" s="16">
        <f>IF($F$7125=0,0,F13793/ABS($F$7125))</f>
        <v/>
      </c>
      <c r="H13793" s="15">
        <f>D13793-F13793</f>
        <v/>
      </c>
      <c r="I13793" s="16">
        <f>IF(F13793=0,0,H13793/ABS(F13793))</f>
        <v/>
      </c>
      <c r="J13793" s="10" t="inlineStr">
        <is>
          <t>TRUE</t>
        </is>
      </c>
    </row>
    <row r="13794" hidden="1" outlineLevel="2">
      <c r="A13794" s="13" t="inlineStr"/>
      <c r="B13794" s="13" t="inlineStr">
        <is>
          <t xml:space="preserve">    FULL MINERIA SAS</t>
        </is>
      </c>
      <c r="C13794" s="14" t="inlineStr"/>
      <c r="D13794" s="15" t="n">
        <v>-13571.42</v>
      </c>
      <c r="E13794" s="16">
        <f>IF($D$7125=0,0,D13794/ABS($D$7125))</f>
        <v/>
      </c>
      <c r="F13794" s="15" t="n">
        <v>-13571.42</v>
      </c>
      <c r="G13794" s="16">
        <f>IF($F$7125=0,0,F13794/ABS($F$7125))</f>
        <v/>
      </c>
      <c r="H13794" s="15">
        <f>D13794-F13794</f>
        <v/>
      </c>
      <c r="I13794" s="16">
        <f>IF(F13794=0,0,H13794/ABS(F13794))</f>
        <v/>
      </c>
      <c r="J13794" s="10" t="inlineStr">
        <is>
          <t>TRUE</t>
        </is>
      </c>
    </row>
    <row r="13795" hidden="1" outlineLevel="2">
      <c r="A13795" s="13" t="inlineStr"/>
      <c r="B13795" s="13" t="inlineStr">
        <is>
          <t xml:space="preserve">    GRUPO HCC SAS</t>
        </is>
      </c>
      <c r="C13795" s="14" t="inlineStr"/>
      <c r="D13795" s="15" t="n">
        <v>-71891</v>
      </c>
      <c r="E13795" s="16">
        <f>IF($D$7125=0,0,D13795/ABS($D$7125))</f>
        <v/>
      </c>
      <c r="F13795" s="15" t="n">
        <v>-71891</v>
      </c>
      <c r="G13795" s="16">
        <f>IF($F$7125=0,0,F13795/ABS($F$7125))</f>
        <v/>
      </c>
      <c r="H13795" s="15">
        <f>D13795-F13795</f>
        <v/>
      </c>
      <c r="I13795" s="16">
        <f>IF(F13795=0,0,H13795/ABS(F13795))</f>
        <v/>
      </c>
      <c r="J13795" s="10" t="inlineStr">
        <is>
          <t>TRUE</t>
        </is>
      </c>
    </row>
    <row r="13796" hidden="1" outlineLevel="2">
      <c r="A13796" s="13" t="inlineStr"/>
      <c r="B13796" s="13" t="inlineStr">
        <is>
          <t xml:space="preserve">    GRUPO NUTRIT LAB SAS</t>
        </is>
      </c>
      <c r="C13796" s="14" t="inlineStr"/>
      <c r="D13796" s="15" t="n">
        <v>-43671977.28</v>
      </c>
      <c r="E13796" s="16">
        <f>IF($D$7125=0,0,D13796/ABS($D$7125))</f>
        <v/>
      </c>
      <c r="F13796" s="15" t="n">
        <v>-43671977.28</v>
      </c>
      <c r="G13796" s="16">
        <f>IF($F$7125=0,0,F13796/ABS($F$7125))</f>
        <v/>
      </c>
      <c r="H13796" s="15">
        <f>D13796-F13796</f>
        <v/>
      </c>
      <c r="I13796" s="16">
        <f>IF(F13796=0,0,H13796/ABS(F13796))</f>
        <v/>
      </c>
      <c r="J13796" s="10" t="inlineStr">
        <is>
          <t>TRUE</t>
        </is>
      </c>
    </row>
    <row r="13797" hidden="1" outlineLevel="2">
      <c r="A13797" s="13" t="inlineStr"/>
      <c r="B13797" s="13" t="inlineStr">
        <is>
          <t xml:space="preserve">    GUSTAVO CASTRO FRANCO</t>
        </is>
      </c>
      <c r="C13797" s="14" t="inlineStr"/>
      <c r="D13797" s="15" t="n">
        <v>-579500</v>
      </c>
      <c r="E13797" s="16">
        <f>IF($D$7125=0,0,D13797/ABS($D$7125))</f>
        <v/>
      </c>
      <c r="F13797" s="15" t="n">
        <v>-579500</v>
      </c>
      <c r="G13797" s="16">
        <f>IF($F$7125=0,0,F13797/ABS($F$7125))</f>
        <v/>
      </c>
      <c r="H13797" s="15">
        <f>D13797-F13797</f>
        <v/>
      </c>
      <c r="I13797" s="16">
        <f>IF(F13797=0,0,H13797/ABS(F13797))</f>
        <v/>
      </c>
      <c r="J13797" s="10" t="inlineStr">
        <is>
          <t>TRUE</t>
        </is>
      </c>
    </row>
    <row r="13798" hidden="1" outlineLevel="2">
      <c r="A13798" s="13" t="inlineStr"/>
      <c r="B13798" s="13" t="inlineStr">
        <is>
          <t xml:space="preserve">    HOLDING J/C</t>
        </is>
      </c>
      <c r="C13798" s="14" t="inlineStr"/>
      <c r="D13798" s="15" t="n">
        <v>-4885.72</v>
      </c>
      <c r="E13798" s="16">
        <f>IF($D$7125=0,0,D13798/ABS($D$7125))</f>
        <v/>
      </c>
      <c r="F13798" s="15" t="n">
        <v>-4885.72</v>
      </c>
      <c r="G13798" s="16">
        <f>IF($F$7125=0,0,F13798/ABS($F$7125))</f>
        <v/>
      </c>
      <c r="H13798" s="15">
        <f>D13798-F13798</f>
        <v/>
      </c>
      <c r="I13798" s="16">
        <f>IF(F13798=0,0,H13798/ABS(F13798))</f>
        <v/>
      </c>
      <c r="J13798" s="10" t="inlineStr">
        <is>
          <t>TRUE</t>
        </is>
      </c>
    </row>
    <row r="13799" hidden="1" outlineLevel="2">
      <c r="A13799" s="13" t="inlineStr"/>
      <c r="B13799" s="13" t="inlineStr">
        <is>
          <t xml:space="preserve">    HOSTAL LAS MERCEDES BOUTIQUE</t>
        </is>
      </c>
      <c r="C13799" s="14" t="inlineStr"/>
      <c r="D13799" s="15" t="n">
        <v>-579559</v>
      </c>
      <c r="E13799" s="16">
        <f>IF($D$7125=0,0,D13799/ABS($D$7125))</f>
        <v/>
      </c>
      <c r="F13799" s="15" t="n">
        <v>-579559</v>
      </c>
      <c r="G13799" s="16">
        <f>IF($F$7125=0,0,F13799/ABS($F$7125))</f>
        <v/>
      </c>
      <c r="H13799" s="15">
        <f>D13799-F13799</f>
        <v/>
      </c>
      <c r="I13799" s="16">
        <f>IF(F13799=0,0,H13799/ABS(F13799))</f>
        <v/>
      </c>
      <c r="J13799" s="10" t="inlineStr">
        <is>
          <t>TRUE</t>
        </is>
      </c>
    </row>
    <row r="13800" hidden="1" outlineLevel="2">
      <c r="A13800" s="13" t="inlineStr"/>
      <c r="B13800" s="13" t="inlineStr">
        <is>
          <t xml:space="preserve">    HURTADO &amp; GANDINI ABOGADOS  SAS</t>
        </is>
      </c>
      <c r="C13800" s="14" t="inlineStr"/>
      <c r="D13800" s="15" t="n">
        <v>-2358564</v>
      </c>
      <c r="E13800" s="16">
        <f>IF($D$7125=0,0,D13800/ABS($D$7125))</f>
        <v/>
      </c>
      <c r="F13800" s="15" t="n">
        <v>-2358564</v>
      </c>
      <c r="G13800" s="16">
        <f>IF($F$7125=0,0,F13800/ABS($F$7125))</f>
        <v/>
      </c>
      <c r="H13800" s="15">
        <f>D13800-F13800</f>
        <v/>
      </c>
      <c r="I13800" s="16">
        <f>IF(F13800=0,0,H13800/ABS(F13800))</f>
        <v/>
      </c>
      <c r="J13800" s="10" t="inlineStr">
        <is>
          <t>TRUE</t>
        </is>
      </c>
    </row>
    <row r="13801" hidden="1" outlineLevel="2">
      <c r="A13801" s="13" t="inlineStr"/>
      <c r="B13801" s="13" t="inlineStr">
        <is>
          <t xml:space="preserve">    Hotel Laureles Plaza SAS</t>
        </is>
      </c>
      <c r="C13801" s="14" t="inlineStr"/>
      <c r="D13801" s="15" t="n">
        <v>-964826.4300000001</v>
      </c>
      <c r="E13801" s="16">
        <f>IF($D$7125=0,0,D13801/ABS($D$7125))</f>
        <v/>
      </c>
      <c r="F13801" s="15" t="n">
        <v>-964826.4300000001</v>
      </c>
      <c r="G13801" s="16">
        <f>IF($F$7125=0,0,F13801/ABS($F$7125))</f>
        <v/>
      </c>
      <c r="H13801" s="15">
        <f>D13801-F13801</f>
        <v/>
      </c>
      <c r="I13801" s="16">
        <f>IF(F13801=0,0,H13801/ABS(F13801))</f>
        <v/>
      </c>
      <c r="J13801" s="10" t="inlineStr">
        <is>
          <t>TRUE</t>
        </is>
      </c>
    </row>
    <row r="13802" hidden="1" outlineLevel="2">
      <c r="A13802" s="13" t="inlineStr"/>
      <c r="B13802" s="13" t="inlineStr">
        <is>
          <t xml:space="preserve">    IKSO SAS</t>
        </is>
      </c>
      <c r="C13802" s="14" t="inlineStr"/>
      <c r="D13802" s="15" t="n">
        <v>-475866.98</v>
      </c>
      <c r="E13802" s="16">
        <f>IF($D$7125=0,0,D13802/ABS($D$7125))</f>
        <v/>
      </c>
      <c r="F13802" s="15" t="n">
        <v>-475866.98</v>
      </c>
      <c r="G13802" s="16">
        <f>IF($F$7125=0,0,F13802/ABS($F$7125))</f>
        <v/>
      </c>
      <c r="H13802" s="15">
        <f>D13802-F13802</f>
        <v/>
      </c>
      <c r="I13802" s="16">
        <f>IF(F13802=0,0,H13802/ABS(F13802))</f>
        <v/>
      </c>
      <c r="J13802" s="10" t="inlineStr">
        <is>
          <t>TRUE</t>
        </is>
      </c>
    </row>
    <row r="13803" hidden="1" outlineLevel="2">
      <c r="A13803" s="13" t="inlineStr"/>
      <c r="B13803" s="13" t="inlineStr">
        <is>
          <t xml:space="preserve">    IMAGEN IMPRESORES JA S.A.S.</t>
        </is>
      </c>
      <c r="C13803" s="14" t="inlineStr"/>
      <c r="D13803" s="15" t="n">
        <v>-78033</v>
      </c>
      <c r="E13803" s="16">
        <f>IF($D$7125=0,0,D13803/ABS($D$7125))</f>
        <v/>
      </c>
      <c r="F13803" s="15" t="n">
        <v>-78033</v>
      </c>
      <c r="G13803" s="16">
        <f>IF($F$7125=0,0,F13803/ABS($F$7125))</f>
        <v/>
      </c>
      <c r="H13803" s="15">
        <f>D13803-F13803</f>
        <v/>
      </c>
      <c r="I13803" s="16">
        <f>IF(F13803=0,0,H13803/ABS(F13803))</f>
        <v/>
      </c>
      <c r="J13803" s="10" t="inlineStr">
        <is>
          <t>TRUE</t>
        </is>
      </c>
    </row>
    <row r="13804" hidden="1" outlineLevel="2">
      <c r="A13804" s="13" t="inlineStr"/>
      <c r="B13804" s="13" t="inlineStr">
        <is>
          <t xml:space="preserve">    INDES S.A.S.</t>
        </is>
      </c>
      <c r="C13804" s="14" t="inlineStr"/>
      <c r="D13804" s="15" t="n">
        <v>-670561</v>
      </c>
      <c r="E13804" s="16">
        <f>IF($D$7125=0,0,D13804/ABS($D$7125))</f>
        <v/>
      </c>
      <c r="F13804" s="15" t="n">
        <v>-670561</v>
      </c>
      <c r="G13804" s="16">
        <f>IF($F$7125=0,0,F13804/ABS($F$7125))</f>
        <v/>
      </c>
      <c r="H13804" s="15">
        <f>D13804-F13804</f>
        <v/>
      </c>
      <c r="I13804" s="16">
        <f>IF(F13804=0,0,H13804/ABS(F13804))</f>
        <v/>
      </c>
      <c r="J13804" s="10" t="inlineStr">
        <is>
          <t>TRUE</t>
        </is>
      </c>
    </row>
    <row r="13805" hidden="1" outlineLevel="2">
      <c r="A13805" s="13" t="inlineStr"/>
      <c r="B13805" s="13" t="inlineStr">
        <is>
          <t xml:space="preserve">    INSTALTEC LTDA</t>
        </is>
      </c>
      <c r="C13805" s="14" t="inlineStr"/>
      <c r="D13805" s="15" t="n">
        <v>-772773.13</v>
      </c>
      <c r="E13805" s="16">
        <f>IF($D$7125=0,0,D13805/ABS($D$7125))</f>
        <v/>
      </c>
      <c r="F13805" s="15" t="n">
        <v>-772773.13</v>
      </c>
      <c r="G13805" s="16">
        <f>IF($F$7125=0,0,F13805/ABS($F$7125))</f>
        <v/>
      </c>
      <c r="H13805" s="15">
        <f>D13805-F13805</f>
        <v/>
      </c>
      <c r="I13805" s="16">
        <f>IF(F13805=0,0,H13805/ABS(F13805))</f>
        <v/>
      </c>
      <c r="J13805" s="10" t="inlineStr">
        <is>
          <t>TRUE</t>
        </is>
      </c>
    </row>
    <row r="13806" hidden="1" outlineLevel="2">
      <c r="A13806" s="13" t="inlineStr"/>
      <c r="B13806" s="13" t="inlineStr">
        <is>
          <t xml:space="preserve">    INSTITUTO DE MEDICINA FUNCIONAL CJ SAS</t>
        </is>
      </c>
      <c r="C13806" s="14" t="inlineStr"/>
      <c r="D13806" s="15" t="n">
        <v>-285000</v>
      </c>
      <c r="E13806" s="16">
        <f>IF($D$7125=0,0,D13806/ABS($D$7125))</f>
        <v/>
      </c>
      <c r="F13806" s="15" t="n">
        <v>-285000</v>
      </c>
      <c r="G13806" s="16">
        <f>IF($F$7125=0,0,F13806/ABS($F$7125))</f>
        <v/>
      </c>
      <c r="H13806" s="15">
        <f>D13806-F13806</f>
        <v/>
      </c>
      <c r="I13806" s="16">
        <f>IF(F13806=0,0,H13806/ABS(F13806))</f>
        <v/>
      </c>
      <c r="J13806" s="10" t="inlineStr">
        <is>
          <t>TRUE</t>
        </is>
      </c>
    </row>
    <row r="13807" hidden="1" outlineLevel="2">
      <c r="A13807" s="13" t="inlineStr"/>
      <c r="B13807" s="13" t="inlineStr">
        <is>
          <t xml:space="preserve">    INVERSIONES CONFORT 80 SAS</t>
        </is>
      </c>
      <c r="C13807" s="14" t="inlineStr"/>
      <c r="D13807" s="15" t="n">
        <v>-55432.1</v>
      </c>
      <c r="E13807" s="16">
        <f>IF($D$7125=0,0,D13807/ABS($D$7125))</f>
        <v/>
      </c>
      <c r="F13807" s="15" t="n">
        <v>-55432.1</v>
      </c>
      <c r="G13807" s="16">
        <f>IF($F$7125=0,0,F13807/ABS($F$7125))</f>
        <v/>
      </c>
      <c r="H13807" s="15">
        <f>D13807-F13807</f>
        <v/>
      </c>
      <c r="I13807" s="16">
        <f>IF(F13807=0,0,H13807/ABS(F13807))</f>
        <v/>
      </c>
      <c r="J13807" s="10" t="inlineStr">
        <is>
          <t>TRUE</t>
        </is>
      </c>
    </row>
    <row r="13808" hidden="1" outlineLevel="2">
      <c r="A13808" s="13" t="inlineStr"/>
      <c r="B13808" s="13" t="inlineStr">
        <is>
          <t xml:space="preserve">    INVERSIONES ESTEBAN Y CIA S EN CS</t>
        </is>
      </c>
      <c r="C13808" s="14" t="inlineStr"/>
      <c r="D13808" s="15" t="n">
        <v>-692656.4</v>
      </c>
      <c r="E13808" s="16">
        <f>IF($D$7125=0,0,D13808/ABS($D$7125))</f>
        <v/>
      </c>
      <c r="F13808" s="15" t="n">
        <v>-692656.4</v>
      </c>
      <c r="G13808" s="16">
        <f>IF($F$7125=0,0,F13808/ABS($F$7125))</f>
        <v/>
      </c>
      <c r="H13808" s="15">
        <f>D13808-F13808</f>
        <v/>
      </c>
      <c r="I13808" s="16">
        <f>IF(F13808=0,0,H13808/ABS(F13808))</f>
        <v/>
      </c>
      <c r="J13808" s="10" t="inlineStr">
        <is>
          <t>TRUE</t>
        </is>
      </c>
    </row>
    <row r="13809" hidden="1" outlineLevel="2">
      <c r="A13809" s="13" t="inlineStr"/>
      <c r="B13809" s="13" t="inlineStr">
        <is>
          <t xml:space="preserve">    INVERSIONES INT COLOMBIA SAS</t>
        </is>
      </c>
      <c r="C13809" s="14" t="inlineStr"/>
      <c r="D13809" s="15" t="n">
        <v>-4135.29</v>
      </c>
      <c r="E13809" s="16">
        <f>IF($D$7125=0,0,D13809/ABS($D$7125))</f>
        <v/>
      </c>
      <c r="F13809" s="15" t="n">
        <v>-4135.29</v>
      </c>
      <c r="G13809" s="16">
        <f>IF($F$7125=0,0,F13809/ABS($F$7125))</f>
        <v/>
      </c>
      <c r="H13809" s="15">
        <f>D13809-F13809</f>
        <v/>
      </c>
      <c r="I13809" s="16">
        <f>IF(F13809=0,0,H13809/ABS(F13809))</f>
        <v/>
      </c>
      <c r="J13809" s="10" t="inlineStr">
        <is>
          <t>TRUE</t>
        </is>
      </c>
    </row>
    <row r="13810" hidden="1" outlineLevel="2">
      <c r="A13810" s="13" t="inlineStr"/>
      <c r="B13810" s="13" t="inlineStr">
        <is>
          <t xml:space="preserve">    INVERSIONES SANCHEZ GARCES SAS</t>
        </is>
      </c>
      <c r="C13810" s="14" t="inlineStr"/>
      <c r="D13810" s="15" t="n">
        <v>-589000</v>
      </c>
      <c r="E13810" s="16">
        <f>IF($D$7125=0,0,D13810/ABS($D$7125))</f>
        <v/>
      </c>
      <c r="F13810" s="15" t="n">
        <v>-589000</v>
      </c>
      <c r="G13810" s="16">
        <f>IF($F$7125=0,0,F13810/ABS($F$7125))</f>
        <v/>
      </c>
      <c r="H13810" s="15">
        <f>D13810-F13810</f>
        <v/>
      </c>
      <c r="I13810" s="16">
        <f>IF(F13810=0,0,H13810/ABS(F13810))</f>
        <v/>
      </c>
      <c r="J13810" s="10" t="inlineStr">
        <is>
          <t>TRUE</t>
        </is>
      </c>
    </row>
    <row r="13811" hidden="1" outlineLevel="2">
      <c r="A13811" s="13" t="inlineStr"/>
      <c r="B13811" s="13" t="inlineStr">
        <is>
          <t xml:space="preserve">    INVERSIONES VALQUIN SAS</t>
        </is>
      </c>
      <c r="C13811" s="14" t="inlineStr"/>
      <c r="D13811" s="15" t="n">
        <v>-172213.44</v>
      </c>
      <c r="E13811" s="16">
        <f>IF($D$7125=0,0,D13811/ABS($D$7125))</f>
        <v/>
      </c>
      <c r="F13811" s="15" t="n">
        <v>-172213.44</v>
      </c>
      <c r="G13811" s="16">
        <f>IF($F$7125=0,0,F13811/ABS($F$7125))</f>
        <v/>
      </c>
      <c r="H13811" s="15">
        <f>D13811-F13811</f>
        <v/>
      </c>
      <c r="I13811" s="16">
        <f>IF(F13811=0,0,H13811/ABS(F13811))</f>
        <v/>
      </c>
      <c r="J13811" s="10" t="inlineStr">
        <is>
          <t>TRUE</t>
        </is>
      </c>
    </row>
    <row r="13812" hidden="1" outlineLevel="2">
      <c r="A13812" s="13" t="inlineStr"/>
      <c r="B13812" s="13" t="inlineStr">
        <is>
          <t xml:space="preserve">    JERONIMO MARTINS COLOMBIA SAS</t>
        </is>
      </c>
      <c r="C13812" s="14" t="inlineStr"/>
      <c r="D13812" s="15" t="n">
        <v>-4541.87</v>
      </c>
      <c r="E13812" s="16">
        <f>IF($D$7125=0,0,D13812/ABS($D$7125))</f>
        <v/>
      </c>
      <c r="F13812" s="15" t="n">
        <v>-4541.87</v>
      </c>
      <c r="G13812" s="16">
        <f>IF($F$7125=0,0,F13812/ABS($F$7125))</f>
        <v/>
      </c>
      <c r="H13812" s="15">
        <f>D13812-F13812</f>
        <v/>
      </c>
      <c r="I13812" s="16">
        <f>IF(F13812=0,0,H13812/ABS(F13812))</f>
        <v/>
      </c>
      <c r="J13812" s="10" t="inlineStr">
        <is>
          <t>TRUE</t>
        </is>
      </c>
    </row>
    <row r="13813" hidden="1" outlineLevel="2">
      <c r="A13813" s="13" t="inlineStr"/>
      <c r="B13813" s="13" t="inlineStr">
        <is>
          <t xml:space="preserve">    JESATEX SAS</t>
        </is>
      </c>
      <c r="C13813" s="14" t="inlineStr"/>
      <c r="D13813" s="15" t="n">
        <v>-18010</v>
      </c>
      <c r="E13813" s="16">
        <f>IF($D$7125=0,0,D13813/ABS($D$7125))</f>
        <v/>
      </c>
      <c r="F13813" s="15" t="n">
        <v>-18010</v>
      </c>
      <c r="G13813" s="16">
        <f>IF($F$7125=0,0,F13813/ABS($F$7125))</f>
        <v/>
      </c>
      <c r="H13813" s="15">
        <f>D13813-F13813</f>
        <v/>
      </c>
      <c r="I13813" s="16">
        <f>IF(F13813=0,0,H13813/ABS(F13813))</f>
        <v/>
      </c>
      <c r="J13813" s="10" t="inlineStr">
        <is>
          <t>TRUE</t>
        </is>
      </c>
    </row>
    <row r="13814" hidden="1" outlineLevel="2">
      <c r="A13814" s="13" t="inlineStr"/>
      <c r="B13814" s="13" t="inlineStr">
        <is>
          <t xml:space="preserve">    JOHN EDISON GONZALEZ GONZALEZ</t>
        </is>
      </c>
      <c r="C13814" s="14" t="inlineStr"/>
      <c r="D13814" s="15" t="n">
        <v>-4151</v>
      </c>
      <c r="E13814" s="16">
        <f>IF($D$7125=0,0,D13814/ABS($D$7125))</f>
        <v/>
      </c>
      <c r="F13814" s="15" t="n">
        <v>-4151</v>
      </c>
      <c r="G13814" s="16">
        <f>IF($F$7125=0,0,F13814/ABS($F$7125))</f>
        <v/>
      </c>
      <c r="H13814" s="15">
        <f>D13814-F13814</f>
        <v/>
      </c>
      <c r="I13814" s="16">
        <f>IF(F13814=0,0,H13814/ABS(F13814))</f>
        <v/>
      </c>
      <c r="J13814" s="10" t="inlineStr">
        <is>
          <t>TRUE</t>
        </is>
      </c>
    </row>
    <row r="13815" hidden="1" outlineLevel="2">
      <c r="A13815" s="13" t="inlineStr"/>
      <c r="B13815" s="13" t="inlineStr">
        <is>
          <t xml:space="preserve">    KONTRASTUDIOS S.A.S</t>
        </is>
      </c>
      <c r="C13815" s="14" t="inlineStr"/>
      <c r="D13815" s="15" t="n">
        <v>-256500</v>
      </c>
      <c r="E13815" s="16">
        <f>IF($D$7125=0,0,D13815/ABS($D$7125))</f>
        <v/>
      </c>
      <c r="F13815" s="15" t="n">
        <v>-256500</v>
      </c>
      <c r="G13815" s="16">
        <f>IF($F$7125=0,0,F13815/ABS($F$7125))</f>
        <v/>
      </c>
      <c r="H13815" s="15">
        <f>D13815-F13815</f>
        <v/>
      </c>
      <c r="I13815" s="16">
        <f>IF(F13815=0,0,H13815/ABS(F13815))</f>
        <v/>
      </c>
      <c r="J13815" s="10" t="inlineStr">
        <is>
          <t>TRUE</t>
        </is>
      </c>
    </row>
    <row r="13816" hidden="1" outlineLevel="2">
      <c r="A13816" s="13" t="inlineStr"/>
      <c r="B13816" s="13" t="inlineStr">
        <is>
          <t xml:space="preserve">    LA CONCEPCION SA</t>
        </is>
      </c>
      <c r="C13816" s="14" t="inlineStr"/>
      <c r="D13816" s="15" t="n">
        <v>-11565243</v>
      </c>
      <c r="E13816" s="16">
        <f>IF($D$7125=0,0,D13816/ABS($D$7125))</f>
        <v/>
      </c>
      <c r="F13816" s="15" t="n">
        <v>-11565243</v>
      </c>
      <c r="G13816" s="16">
        <f>IF($F$7125=0,0,F13816/ABS($F$7125))</f>
        <v/>
      </c>
      <c r="H13816" s="15">
        <f>D13816-F13816</f>
        <v/>
      </c>
      <c r="I13816" s="16">
        <f>IF(F13816=0,0,H13816/ABS(F13816))</f>
        <v/>
      </c>
      <c r="J13816" s="10" t="inlineStr">
        <is>
          <t>TRUE</t>
        </is>
      </c>
    </row>
    <row r="13817" hidden="1" outlineLevel="2">
      <c r="A13817" s="13" t="inlineStr"/>
      <c r="B13817" s="13" t="inlineStr">
        <is>
          <t xml:space="preserve">    LA VITAL COLOMBIA SAS</t>
        </is>
      </c>
      <c r="C13817" s="14" t="inlineStr"/>
      <c r="D13817" s="15" t="n">
        <v>-366159</v>
      </c>
      <c r="E13817" s="16">
        <f>IF($D$7125=0,0,D13817/ABS($D$7125))</f>
        <v/>
      </c>
      <c r="F13817" s="15" t="n">
        <v>-366159</v>
      </c>
      <c r="G13817" s="16">
        <f>IF($F$7125=0,0,F13817/ABS($F$7125))</f>
        <v/>
      </c>
      <c r="H13817" s="15">
        <f>D13817-F13817</f>
        <v/>
      </c>
      <c r="I13817" s="16">
        <f>IF(F13817=0,0,H13817/ABS(F13817))</f>
        <v/>
      </c>
      <c r="J13817" s="10" t="inlineStr">
        <is>
          <t>TRUE</t>
        </is>
      </c>
    </row>
    <row r="13818" hidden="1" outlineLevel="2">
      <c r="A13818" s="13" t="inlineStr"/>
      <c r="B13818" s="13" t="inlineStr">
        <is>
          <t xml:space="preserve">    LABORATORIO DE ALIMENTOS Y SIMILARES MICROQUIM S.A.S.</t>
        </is>
      </c>
      <c r="C13818" s="14" t="inlineStr"/>
      <c r="D13818" s="15" t="n">
        <v>-53048</v>
      </c>
      <c r="E13818" s="16">
        <f>IF($D$7125=0,0,D13818/ABS($D$7125))</f>
        <v/>
      </c>
      <c r="F13818" s="15" t="n">
        <v>-53048</v>
      </c>
      <c r="G13818" s="16">
        <f>IF($F$7125=0,0,F13818/ABS($F$7125))</f>
        <v/>
      </c>
      <c r="H13818" s="15">
        <f>D13818-F13818</f>
        <v/>
      </c>
      <c r="I13818" s="16">
        <f>IF(F13818=0,0,H13818/ABS(F13818))</f>
        <v/>
      </c>
      <c r="J13818" s="10" t="inlineStr">
        <is>
          <t>TRUE</t>
        </is>
      </c>
    </row>
    <row r="13819" hidden="1" outlineLevel="2">
      <c r="A13819" s="13" t="inlineStr"/>
      <c r="B13819" s="13" t="inlineStr">
        <is>
          <t xml:space="preserve">    LABORATORIOS FUNAT SAS</t>
        </is>
      </c>
      <c r="C13819" s="14" t="inlineStr"/>
      <c r="D13819" s="15" t="n">
        <v>-759759</v>
      </c>
      <c r="E13819" s="16">
        <f>IF($D$7125=0,0,D13819/ABS($D$7125))</f>
        <v/>
      </c>
      <c r="F13819" s="15" t="n">
        <v>-759759</v>
      </c>
      <c r="G13819" s="16">
        <f>IF($F$7125=0,0,F13819/ABS($F$7125))</f>
        <v/>
      </c>
      <c r="H13819" s="15">
        <f>D13819-F13819</f>
        <v/>
      </c>
      <c r="I13819" s="16">
        <f>IF(F13819=0,0,H13819/ABS(F13819))</f>
        <v/>
      </c>
      <c r="J13819" s="10" t="inlineStr">
        <is>
          <t>TRUE</t>
        </is>
      </c>
    </row>
    <row r="13820" hidden="1" outlineLevel="2">
      <c r="A13820" s="13" t="inlineStr"/>
      <c r="B13820" s="13" t="inlineStr">
        <is>
          <t xml:space="preserve">    LINIO COLOMBIA SAS</t>
        </is>
      </c>
      <c r="C13820" s="14" t="inlineStr"/>
      <c r="D13820" s="15" t="n">
        <v>-718</v>
      </c>
      <c r="E13820" s="16">
        <f>IF($D$7125=0,0,D13820/ABS($D$7125))</f>
        <v/>
      </c>
      <c r="F13820" s="15" t="n">
        <v>-718</v>
      </c>
      <c r="G13820" s="16">
        <f>IF($F$7125=0,0,F13820/ABS($F$7125))</f>
        <v/>
      </c>
      <c r="H13820" s="15">
        <f>D13820-F13820</f>
        <v/>
      </c>
      <c r="I13820" s="16">
        <f>IF(F13820=0,0,H13820/ABS(F13820))</f>
        <v/>
      </c>
      <c r="J13820" s="10" t="inlineStr">
        <is>
          <t>TRUE</t>
        </is>
      </c>
    </row>
    <row r="13821" hidden="1" outlineLevel="2">
      <c r="A13821" s="13" t="inlineStr"/>
      <c r="B13821" s="13" t="inlineStr">
        <is>
          <t xml:space="preserve">    LITIGIO Y CONSULTORIA LEGAL SAS</t>
        </is>
      </c>
      <c r="C13821" s="14" t="inlineStr"/>
      <c r="D13821" s="15" t="n">
        <v>-4615812.5</v>
      </c>
      <c r="E13821" s="16">
        <f>IF($D$7125=0,0,D13821/ABS($D$7125))</f>
        <v/>
      </c>
      <c r="F13821" s="15" t="n">
        <v>-4615812.5</v>
      </c>
      <c r="G13821" s="16">
        <f>IF($F$7125=0,0,F13821/ABS($F$7125))</f>
        <v/>
      </c>
      <c r="H13821" s="15">
        <f>D13821-F13821</f>
        <v/>
      </c>
      <c r="I13821" s="16">
        <f>IF(F13821=0,0,H13821/ABS(F13821))</f>
        <v/>
      </c>
      <c r="J13821" s="10" t="inlineStr">
        <is>
          <t>TRUE</t>
        </is>
      </c>
    </row>
    <row r="13822" hidden="1" outlineLevel="2">
      <c r="A13822" s="13" t="inlineStr"/>
      <c r="B13822" s="13" t="inlineStr">
        <is>
          <t xml:space="preserve">    LOGYCA ASOCIACION</t>
        </is>
      </c>
      <c r="C13822" s="14" t="inlineStr"/>
      <c r="D13822" s="15" t="n">
        <v>-231115</v>
      </c>
      <c r="E13822" s="16">
        <f>IF($D$7125=0,0,D13822/ABS($D$7125))</f>
        <v/>
      </c>
      <c r="F13822" s="15" t="n">
        <v>-231115</v>
      </c>
      <c r="G13822" s="16">
        <f>IF($F$7125=0,0,F13822/ABS($F$7125))</f>
        <v/>
      </c>
      <c r="H13822" s="15">
        <f>D13822-F13822</f>
        <v/>
      </c>
      <c r="I13822" s="16">
        <f>IF(F13822=0,0,H13822/ABS(F13822))</f>
        <v/>
      </c>
      <c r="J13822" s="10" t="inlineStr">
        <is>
          <t>TRUE</t>
        </is>
      </c>
    </row>
    <row r="13823" hidden="1" outlineLevel="2">
      <c r="A13823" s="13" t="inlineStr"/>
      <c r="B13823" s="13" t="inlineStr">
        <is>
          <t xml:space="preserve">    LUCEGO SAS</t>
        </is>
      </c>
      <c r="C13823" s="14" t="inlineStr"/>
      <c r="D13823" s="15" t="n">
        <v>-1054</v>
      </c>
      <c r="E13823" s="16">
        <f>IF($D$7125=0,0,D13823/ABS($D$7125))</f>
        <v/>
      </c>
      <c r="F13823" s="15" t="n">
        <v>-1054</v>
      </c>
      <c r="G13823" s="16">
        <f>IF($F$7125=0,0,F13823/ABS($F$7125))</f>
        <v/>
      </c>
      <c r="H13823" s="15">
        <f>D13823-F13823</f>
        <v/>
      </c>
      <c r="I13823" s="16">
        <f>IF(F13823=0,0,H13823/ABS(F13823))</f>
        <v/>
      </c>
      <c r="J13823" s="10" t="inlineStr">
        <is>
          <t>TRUE</t>
        </is>
      </c>
    </row>
    <row r="13824" hidden="1" outlineLevel="2">
      <c r="A13824" s="13" t="inlineStr"/>
      <c r="B13824" s="13" t="inlineStr">
        <is>
          <t xml:space="preserve">    MAC CENTER COLOMBIA SOCIEDAD POR ACCIONES SIMPLIFICADA</t>
        </is>
      </c>
      <c r="C13824" s="14" t="inlineStr"/>
      <c r="D13824" s="15" t="n">
        <v>-70076.16</v>
      </c>
      <c r="E13824" s="16">
        <f>IF($D$7125=0,0,D13824/ABS($D$7125))</f>
        <v/>
      </c>
      <c r="F13824" s="15" t="n">
        <v>-70076.16</v>
      </c>
      <c r="G13824" s="16">
        <f>IF($F$7125=0,0,F13824/ABS($F$7125))</f>
        <v/>
      </c>
      <c r="H13824" s="15">
        <f>D13824-F13824</f>
        <v/>
      </c>
      <c r="I13824" s="16">
        <f>IF(F13824=0,0,H13824/ABS(F13824))</f>
        <v/>
      </c>
      <c r="J13824" s="10" t="inlineStr">
        <is>
          <t>TRUE</t>
        </is>
      </c>
    </row>
    <row r="13825" hidden="1" outlineLevel="2">
      <c r="A13825" s="13" t="inlineStr"/>
      <c r="B13825" s="13" t="inlineStr">
        <is>
          <t xml:space="preserve">    MAURO ENRIQUE MEDINA BOTERO</t>
        </is>
      </c>
      <c r="C13825" s="14" t="inlineStr"/>
      <c r="D13825" s="15" t="n">
        <v>-50821</v>
      </c>
      <c r="E13825" s="16">
        <f>IF($D$7125=0,0,D13825/ABS($D$7125))</f>
        <v/>
      </c>
      <c r="F13825" s="15" t="n">
        <v>-50821</v>
      </c>
      <c r="G13825" s="16">
        <f>IF($F$7125=0,0,F13825/ABS($F$7125))</f>
        <v/>
      </c>
      <c r="H13825" s="15">
        <f>D13825-F13825</f>
        <v/>
      </c>
      <c r="I13825" s="16">
        <f>IF(F13825=0,0,H13825/ABS(F13825))</f>
        <v/>
      </c>
      <c r="J13825" s="10" t="inlineStr">
        <is>
          <t>TRUE</t>
        </is>
      </c>
    </row>
    <row r="13826" hidden="1" outlineLevel="2">
      <c r="A13826" s="13" t="inlineStr"/>
      <c r="B13826" s="13" t="inlineStr">
        <is>
          <t xml:space="preserve">    MAYERLIN RIVERA DOMINGUEZ</t>
        </is>
      </c>
      <c r="C13826" s="14" t="inlineStr"/>
      <c r="D13826" s="15" t="n">
        <v>-14060</v>
      </c>
      <c r="E13826" s="16">
        <f>IF($D$7125=0,0,D13826/ABS($D$7125))</f>
        <v/>
      </c>
      <c r="F13826" s="15" t="n">
        <v>-14060</v>
      </c>
      <c r="G13826" s="16">
        <f>IF($F$7125=0,0,F13826/ABS($F$7125))</f>
        <v/>
      </c>
      <c r="H13826" s="15">
        <f>D13826-F13826</f>
        <v/>
      </c>
      <c r="I13826" s="16">
        <f>IF(F13826=0,0,H13826/ABS(F13826))</f>
        <v/>
      </c>
      <c r="J13826" s="10" t="inlineStr">
        <is>
          <t>TRUE</t>
        </is>
      </c>
    </row>
    <row r="13827" hidden="1" outlineLevel="2">
      <c r="A13827" s="13" t="inlineStr"/>
      <c r="B13827" s="13" t="inlineStr">
        <is>
          <t xml:space="preserve">    MELONN SAS</t>
        </is>
      </c>
      <c r="C13827" s="14" t="inlineStr"/>
      <c r="D13827" s="15" t="n">
        <v>-4720483</v>
      </c>
      <c r="E13827" s="16">
        <f>IF($D$7125=0,0,D13827/ABS($D$7125))</f>
        <v/>
      </c>
      <c r="F13827" s="15" t="n">
        <v>-4720483</v>
      </c>
      <c r="G13827" s="16">
        <f>IF($F$7125=0,0,F13827/ABS($F$7125))</f>
        <v/>
      </c>
      <c r="H13827" s="15">
        <f>D13827-F13827</f>
        <v/>
      </c>
      <c r="I13827" s="16">
        <f>IF(F13827=0,0,H13827/ABS(F13827))</f>
        <v/>
      </c>
      <c r="J13827" s="10" t="inlineStr">
        <is>
          <t>TRUE</t>
        </is>
      </c>
    </row>
    <row r="13828" hidden="1" outlineLevel="2">
      <c r="A13828" s="13" t="inlineStr"/>
      <c r="B13828" s="13" t="inlineStr">
        <is>
          <t xml:space="preserve">    MERA MEDELLIN SAS - MEDELLIN SAS</t>
        </is>
      </c>
      <c r="C13828" s="14" t="inlineStr"/>
      <c r="D13828" s="15" t="n">
        <v>-14593.28</v>
      </c>
      <c r="E13828" s="16">
        <f>IF($D$7125=0,0,D13828/ABS($D$7125))</f>
        <v/>
      </c>
      <c r="F13828" s="15" t="n">
        <v>-14593.28</v>
      </c>
      <c r="G13828" s="16">
        <f>IF($F$7125=0,0,F13828/ABS($F$7125))</f>
        <v/>
      </c>
      <c r="H13828" s="15">
        <f>D13828-F13828</f>
        <v/>
      </c>
      <c r="I13828" s="16">
        <f>IF(F13828=0,0,H13828/ABS(F13828))</f>
        <v/>
      </c>
      <c r="J13828" s="10" t="inlineStr">
        <is>
          <t>TRUE</t>
        </is>
      </c>
    </row>
    <row r="13829" hidden="1" outlineLevel="2">
      <c r="A13829" s="13" t="inlineStr"/>
      <c r="B13829" s="13" t="inlineStr">
        <is>
          <t xml:space="preserve">    MERCADEO COMPARTIDO SAS</t>
        </is>
      </c>
      <c r="C13829" s="14" t="inlineStr"/>
      <c r="D13829" s="15" t="n">
        <v>-3602579.32</v>
      </c>
      <c r="E13829" s="16">
        <f>IF($D$7125=0,0,D13829/ABS($D$7125))</f>
        <v/>
      </c>
      <c r="F13829" s="15" t="n">
        <v>-3602579.32</v>
      </c>
      <c r="G13829" s="16">
        <f>IF($F$7125=0,0,F13829/ABS($F$7125))</f>
        <v/>
      </c>
      <c r="H13829" s="15">
        <f>D13829-F13829</f>
        <v/>
      </c>
      <c r="I13829" s="16">
        <f>IF(F13829=0,0,H13829/ABS(F13829))</f>
        <v/>
      </c>
      <c r="J13829" s="10" t="inlineStr">
        <is>
          <t>TRUE</t>
        </is>
      </c>
    </row>
    <row r="13830" hidden="1" outlineLevel="2">
      <c r="A13830" s="13" t="inlineStr"/>
      <c r="B13830" s="13" t="inlineStr">
        <is>
          <t xml:space="preserve">    MERCADO LIBRE COLOMBIA LTDA</t>
        </is>
      </c>
      <c r="C13830" s="14" t="inlineStr"/>
      <c r="D13830" s="15" t="n">
        <v>-5365</v>
      </c>
      <c r="E13830" s="16">
        <f>IF($D$7125=0,0,D13830/ABS($D$7125))</f>
        <v/>
      </c>
      <c r="F13830" s="15" t="n">
        <v>-5365</v>
      </c>
      <c r="G13830" s="16">
        <f>IF($F$7125=0,0,F13830/ABS($F$7125))</f>
        <v/>
      </c>
      <c r="H13830" s="15">
        <f>D13830-F13830</f>
        <v/>
      </c>
      <c r="I13830" s="16">
        <f>IF(F13830=0,0,H13830/ABS(F13830))</f>
        <v/>
      </c>
      <c r="J13830" s="10" t="inlineStr">
        <is>
          <t>TRUE</t>
        </is>
      </c>
    </row>
    <row r="13831" hidden="1" outlineLevel="2">
      <c r="A13831" s="13" t="inlineStr"/>
      <c r="B13831" s="13" t="inlineStr">
        <is>
          <t xml:space="preserve">    MERCADO ZAPATOCA S A</t>
        </is>
      </c>
      <c r="C13831" s="14" t="inlineStr"/>
      <c r="D13831" s="15" t="n">
        <v>-1596.57</v>
      </c>
      <c r="E13831" s="16">
        <f>IF($D$7125=0,0,D13831/ABS($D$7125))</f>
        <v/>
      </c>
      <c r="F13831" s="15" t="n">
        <v>-1596.57</v>
      </c>
      <c r="G13831" s="16">
        <f>IF($F$7125=0,0,F13831/ABS($F$7125))</f>
        <v/>
      </c>
      <c r="H13831" s="15">
        <f>D13831-F13831</f>
        <v/>
      </c>
      <c r="I13831" s="16">
        <f>IF(F13831=0,0,H13831/ABS(F13831))</f>
        <v/>
      </c>
      <c r="J13831" s="10" t="inlineStr">
        <is>
          <t>TRUE</t>
        </is>
      </c>
    </row>
    <row r="13832" hidden="1" outlineLevel="2">
      <c r="A13832" s="13" t="inlineStr"/>
      <c r="B13832" s="13" t="inlineStr">
        <is>
          <t xml:space="preserve">    MERCANTIL CONTINENTAL SAS</t>
        </is>
      </c>
      <c r="C13832" s="14" t="inlineStr"/>
      <c r="D13832" s="15" t="n">
        <v>-12635</v>
      </c>
      <c r="E13832" s="16">
        <f>IF($D$7125=0,0,D13832/ABS($D$7125))</f>
        <v/>
      </c>
      <c r="F13832" s="15" t="n">
        <v>-12635</v>
      </c>
      <c r="G13832" s="16">
        <f>IF($F$7125=0,0,F13832/ABS($F$7125))</f>
        <v/>
      </c>
      <c r="H13832" s="15">
        <f>D13832-F13832</f>
        <v/>
      </c>
      <c r="I13832" s="16">
        <f>IF(F13832=0,0,H13832/ABS(F13832))</f>
        <v/>
      </c>
      <c r="J13832" s="10" t="inlineStr">
        <is>
          <t>TRUE</t>
        </is>
      </c>
    </row>
    <row r="13833" hidden="1" outlineLevel="2">
      <c r="A13833" s="13" t="inlineStr"/>
      <c r="B13833" s="13" t="inlineStr">
        <is>
          <t xml:space="preserve">    MERCEDES AMAYA DE ORTIZ</t>
        </is>
      </c>
      <c r="C13833" s="14" t="inlineStr"/>
      <c r="D13833" s="15" t="n">
        <v>-17100</v>
      </c>
      <c r="E13833" s="16">
        <f>IF($D$7125=0,0,D13833/ABS($D$7125))</f>
        <v/>
      </c>
      <c r="F13833" s="15" t="n">
        <v>-17100</v>
      </c>
      <c r="G13833" s="16">
        <f>IF($F$7125=0,0,F13833/ABS($F$7125))</f>
        <v/>
      </c>
      <c r="H13833" s="15">
        <f>D13833-F13833</f>
        <v/>
      </c>
      <c r="I13833" s="16">
        <f>IF(F13833=0,0,H13833/ABS(F13833))</f>
        <v/>
      </c>
      <c r="J13833" s="10" t="inlineStr">
        <is>
          <t>TRUE</t>
        </is>
      </c>
    </row>
    <row r="13834" hidden="1" outlineLevel="2">
      <c r="A13834" s="13" t="inlineStr"/>
      <c r="B13834" s="13" t="inlineStr">
        <is>
          <t xml:space="preserve">    MERKAORGANICO NATURAL SAS</t>
        </is>
      </c>
      <c r="C13834" s="14" t="inlineStr"/>
      <c r="D13834" s="15" t="n">
        <v>-9500</v>
      </c>
      <c r="E13834" s="16">
        <f>IF($D$7125=0,0,D13834/ABS($D$7125))</f>
        <v/>
      </c>
      <c r="F13834" s="15" t="n">
        <v>-9500</v>
      </c>
      <c r="G13834" s="16">
        <f>IF($F$7125=0,0,F13834/ABS($F$7125))</f>
        <v/>
      </c>
      <c r="H13834" s="15">
        <f>D13834-F13834</f>
        <v/>
      </c>
      <c r="I13834" s="16">
        <f>IF(F13834=0,0,H13834/ABS(F13834))</f>
        <v/>
      </c>
      <c r="J13834" s="10" t="inlineStr">
        <is>
          <t>TRUE</t>
        </is>
      </c>
    </row>
    <row r="13835" hidden="1" outlineLevel="2">
      <c r="A13835" s="13" t="inlineStr"/>
      <c r="B13835" s="13" t="inlineStr">
        <is>
          <t xml:space="preserve">    MES SOLUCIONES HCQC</t>
        </is>
      </c>
      <c r="C13835" s="14" t="inlineStr"/>
      <c r="D13835" s="15" t="n">
        <v>-59810.24</v>
      </c>
      <c r="E13835" s="16">
        <f>IF($D$7125=0,0,D13835/ABS($D$7125))</f>
        <v/>
      </c>
      <c r="F13835" s="15" t="n">
        <v>-59810.24</v>
      </c>
      <c r="G13835" s="16">
        <f>IF($F$7125=0,0,F13835/ABS($F$7125))</f>
        <v/>
      </c>
      <c r="H13835" s="15">
        <f>D13835-F13835</f>
        <v/>
      </c>
      <c r="I13835" s="16">
        <f>IF(F13835=0,0,H13835/ABS(F13835))</f>
        <v/>
      </c>
      <c r="J13835" s="10" t="inlineStr">
        <is>
          <t>TRUE</t>
        </is>
      </c>
    </row>
    <row r="13836" hidden="1" outlineLevel="2">
      <c r="A13836" s="13" t="inlineStr"/>
      <c r="B13836" s="13" t="inlineStr">
        <is>
          <t xml:space="preserve">    Mercadopago Colombia Ltda</t>
        </is>
      </c>
      <c r="C13836" s="14" t="inlineStr"/>
      <c r="D13836" s="15" t="n">
        <v>-2322601.88</v>
      </c>
      <c r="E13836" s="16">
        <f>IF($D$7125=0,0,D13836/ABS($D$7125))</f>
        <v/>
      </c>
      <c r="F13836" s="15" t="n">
        <v>-2322601.88</v>
      </c>
      <c r="G13836" s="16">
        <f>IF($F$7125=0,0,F13836/ABS($F$7125))</f>
        <v/>
      </c>
      <c r="H13836" s="15">
        <f>D13836-F13836</f>
        <v/>
      </c>
      <c r="I13836" s="16">
        <f>IF(F13836=0,0,H13836/ABS(F13836))</f>
        <v/>
      </c>
      <c r="J13836" s="10" t="inlineStr">
        <is>
          <t>TRUE</t>
        </is>
      </c>
    </row>
    <row r="13837" hidden="1" outlineLevel="2">
      <c r="A13837" s="13" t="inlineStr"/>
      <c r="B13837" s="13" t="inlineStr">
        <is>
          <t xml:space="preserve">    NEW PLAST SAS</t>
        </is>
      </c>
      <c r="C13837" s="14" t="inlineStr"/>
      <c r="D13837" s="15" t="n">
        <v>-11616448</v>
      </c>
      <c r="E13837" s="16">
        <f>IF($D$7125=0,0,D13837/ABS($D$7125))</f>
        <v/>
      </c>
      <c r="F13837" s="15" t="n">
        <v>-11616448</v>
      </c>
      <c r="G13837" s="16">
        <f>IF($F$7125=0,0,F13837/ABS($F$7125))</f>
        <v/>
      </c>
      <c r="H13837" s="15">
        <f>D13837-F13837</f>
        <v/>
      </c>
      <c r="I13837" s="16">
        <f>IF(F13837=0,0,H13837/ABS(F13837))</f>
        <v/>
      </c>
      <c r="J13837" s="10" t="inlineStr">
        <is>
          <t>TRUE</t>
        </is>
      </c>
    </row>
    <row r="13838" hidden="1" outlineLevel="2">
      <c r="A13838" s="13" t="inlineStr"/>
      <c r="B13838" s="13" t="inlineStr">
        <is>
          <t xml:space="preserve">    NOVILI S.A</t>
        </is>
      </c>
      <c r="C13838" s="14" t="inlineStr"/>
      <c r="D13838" s="15" t="n">
        <v>-11735.3</v>
      </c>
      <c r="E13838" s="16">
        <f>IF($D$7125=0,0,D13838/ABS($D$7125))</f>
        <v/>
      </c>
      <c r="F13838" s="15" t="n">
        <v>-11735.3</v>
      </c>
      <c r="G13838" s="16">
        <f>IF($F$7125=0,0,F13838/ABS($F$7125))</f>
        <v/>
      </c>
      <c r="H13838" s="15">
        <f>D13838-F13838</f>
        <v/>
      </c>
      <c r="I13838" s="16">
        <f>IF(F13838=0,0,H13838/ABS(F13838))</f>
        <v/>
      </c>
      <c r="J13838" s="10" t="inlineStr">
        <is>
          <t>TRUE</t>
        </is>
      </c>
    </row>
    <row r="13839" hidden="1" outlineLevel="2">
      <c r="A13839" s="13" t="inlineStr"/>
      <c r="B13839" s="13" t="inlineStr">
        <is>
          <t xml:space="preserve">    OBELISCO DELI UNICENTRO</t>
        </is>
      </c>
      <c r="C13839" s="14" t="inlineStr"/>
      <c r="D13839" s="15" t="n">
        <v>-58101.68</v>
      </c>
      <c r="E13839" s="16">
        <f>IF($D$7125=0,0,D13839/ABS($D$7125))</f>
        <v/>
      </c>
      <c r="F13839" s="15" t="n">
        <v>-58101.68</v>
      </c>
      <c r="G13839" s="16">
        <f>IF($F$7125=0,0,F13839/ABS($F$7125))</f>
        <v/>
      </c>
      <c r="H13839" s="15">
        <f>D13839-F13839</f>
        <v/>
      </c>
      <c r="I13839" s="16">
        <f>IF(F13839=0,0,H13839/ABS(F13839))</f>
        <v/>
      </c>
      <c r="J13839" s="10" t="inlineStr">
        <is>
          <t>TRUE</t>
        </is>
      </c>
    </row>
    <row r="13840" hidden="1" outlineLevel="2">
      <c r="A13840" s="13" t="inlineStr"/>
      <c r="B13840" s="13" t="inlineStr">
        <is>
          <t xml:space="preserve">    OLGROUP SAS</t>
        </is>
      </c>
      <c r="C13840" s="14" t="inlineStr"/>
      <c r="D13840" s="15" t="n">
        <v>-353400</v>
      </c>
      <c r="E13840" s="16">
        <f>IF($D$7125=0,0,D13840/ABS($D$7125))</f>
        <v/>
      </c>
      <c r="F13840" s="15" t="n">
        <v>-353400</v>
      </c>
      <c r="G13840" s="16">
        <f>IF($F$7125=0,0,F13840/ABS($F$7125))</f>
        <v/>
      </c>
      <c r="H13840" s="15">
        <f>D13840-F13840</f>
        <v/>
      </c>
      <c r="I13840" s="16">
        <f>IF(F13840=0,0,H13840/ABS(F13840))</f>
        <v/>
      </c>
      <c r="J13840" s="10" t="inlineStr">
        <is>
          <t>TRUE</t>
        </is>
      </c>
    </row>
    <row r="13841" hidden="1" outlineLevel="2">
      <c r="A13841" s="13" t="inlineStr"/>
      <c r="B13841" s="13" t="inlineStr">
        <is>
          <t xml:space="preserve">    OXYNIA S.A.S</t>
        </is>
      </c>
      <c r="C13841" s="14" t="inlineStr"/>
      <c r="D13841" s="15" t="n">
        <v>-13034462.1</v>
      </c>
      <c r="E13841" s="16">
        <f>IF($D$7125=0,0,D13841/ABS($D$7125))</f>
        <v/>
      </c>
      <c r="F13841" s="15" t="n">
        <v>-13034462.1</v>
      </c>
      <c r="G13841" s="16">
        <f>IF($F$7125=0,0,F13841/ABS($F$7125))</f>
        <v/>
      </c>
      <c r="H13841" s="15">
        <f>D13841-F13841</f>
        <v/>
      </c>
      <c r="I13841" s="16">
        <f>IF(F13841=0,0,H13841/ABS(F13841))</f>
        <v/>
      </c>
      <c r="J13841" s="10" t="inlineStr">
        <is>
          <t>TRUE</t>
        </is>
      </c>
    </row>
    <row r="13842" hidden="1" outlineLevel="2">
      <c r="A13842" s="13" t="inlineStr"/>
      <c r="B13842" s="13" t="inlineStr">
        <is>
          <t xml:space="preserve">    PAPELERÍA UNIVERSAL DISTRIBUIDORA S.A.S.</t>
        </is>
      </c>
      <c r="C13842" s="14" t="inlineStr"/>
      <c r="D13842" s="15" t="n">
        <v>-7980</v>
      </c>
      <c r="E13842" s="16">
        <f>IF($D$7125=0,0,D13842/ABS($D$7125))</f>
        <v/>
      </c>
      <c r="F13842" s="15" t="n">
        <v>-7980</v>
      </c>
      <c r="G13842" s="16">
        <f>IF($F$7125=0,0,F13842/ABS($F$7125))</f>
        <v/>
      </c>
      <c r="H13842" s="15">
        <f>D13842-F13842</f>
        <v/>
      </c>
      <c r="I13842" s="16">
        <f>IF(F13842=0,0,H13842/ABS(F13842))</f>
        <v/>
      </c>
      <c r="J13842" s="10" t="inlineStr">
        <is>
          <t>TRUE</t>
        </is>
      </c>
    </row>
    <row r="13843" hidden="1" outlineLevel="2">
      <c r="A13843" s="13" t="inlineStr"/>
      <c r="B13843" s="13" t="inlineStr">
        <is>
          <t xml:space="preserve">    PAYU COLOMBIA SAS</t>
        </is>
      </c>
      <c r="C13843" s="14" t="inlineStr"/>
      <c r="D13843" s="15" t="n">
        <v>-1552484</v>
      </c>
      <c r="E13843" s="16">
        <f>IF($D$7125=0,0,D13843/ABS($D$7125))</f>
        <v/>
      </c>
      <c r="F13843" s="15" t="n">
        <v>-1552484</v>
      </c>
      <c r="G13843" s="16">
        <f>IF($F$7125=0,0,F13843/ABS($F$7125))</f>
        <v/>
      </c>
      <c r="H13843" s="15">
        <f>D13843-F13843</f>
        <v/>
      </c>
      <c r="I13843" s="16">
        <f>IF(F13843=0,0,H13843/ABS(F13843))</f>
        <v/>
      </c>
      <c r="J13843" s="10" t="inlineStr">
        <is>
          <t>TRUE</t>
        </is>
      </c>
    </row>
    <row r="13844" hidden="1" outlineLevel="2">
      <c r="A13844" s="13" t="inlineStr"/>
      <c r="B13844" s="13" t="inlineStr">
        <is>
          <t xml:space="preserve">    PINXELL SAS</t>
        </is>
      </c>
      <c r="C13844" s="14" t="inlineStr"/>
      <c r="D13844" s="15" t="n">
        <v>-34200</v>
      </c>
      <c r="E13844" s="16">
        <f>IF($D$7125=0,0,D13844/ABS($D$7125))</f>
        <v/>
      </c>
      <c r="F13844" s="15" t="n">
        <v>-34200</v>
      </c>
      <c r="G13844" s="16">
        <f>IF($F$7125=0,0,F13844/ABS($F$7125))</f>
        <v/>
      </c>
      <c r="H13844" s="15">
        <f>D13844-F13844</f>
        <v/>
      </c>
      <c r="I13844" s="16">
        <f>IF(F13844=0,0,H13844/ABS(F13844))</f>
        <v/>
      </c>
      <c r="J13844" s="10" t="inlineStr">
        <is>
          <t>TRUE</t>
        </is>
      </c>
    </row>
    <row r="13845" hidden="1" outlineLevel="2">
      <c r="A13845" s="13" t="inlineStr"/>
      <c r="B13845" s="13" t="inlineStr">
        <is>
          <t xml:space="preserve">    PLATZI SAS</t>
        </is>
      </c>
      <c r="C13845" s="14" t="inlineStr"/>
      <c r="D13845" s="15" t="n">
        <v>-60640</v>
      </c>
      <c r="E13845" s="16">
        <f>IF($D$7125=0,0,D13845/ABS($D$7125))</f>
        <v/>
      </c>
      <c r="F13845" s="15" t="n">
        <v>-60640</v>
      </c>
      <c r="G13845" s="16">
        <f>IF($F$7125=0,0,F13845/ABS($F$7125))</f>
        <v/>
      </c>
      <c r="H13845" s="15">
        <f>D13845-F13845</f>
        <v/>
      </c>
      <c r="I13845" s="16">
        <f>IF(F13845=0,0,H13845/ABS(F13845))</f>
        <v/>
      </c>
      <c r="J13845" s="10" t="inlineStr">
        <is>
          <t>TRUE</t>
        </is>
      </c>
    </row>
    <row r="13846" hidden="1" outlineLevel="2">
      <c r="A13846" s="13" t="inlineStr"/>
      <c r="B13846" s="13" t="inlineStr">
        <is>
          <t xml:space="preserve">    PLUXEE COLOMBIA S.A.S.</t>
        </is>
      </c>
      <c r="C13846" s="14" t="inlineStr"/>
      <c r="D13846" s="15" t="n">
        <v>-139630.62</v>
      </c>
      <c r="E13846" s="16">
        <f>IF($D$7125=0,0,D13846/ABS($D$7125))</f>
        <v/>
      </c>
      <c r="F13846" s="15" t="n">
        <v>-139630.62</v>
      </c>
      <c r="G13846" s="16">
        <f>IF($F$7125=0,0,F13846/ABS($F$7125))</f>
        <v/>
      </c>
      <c r="H13846" s="15">
        <f>D13846-F13846</f>
        <v/>
      </c>
      <c r="I13846" s="16">
        <f>IF(F13846=0,0,H13846/ABS(F13846))</f>
        <v/>
      </c>
      <c r="J13846" s="10" t="inlineStr">
        <is>
          <t>TRUE</t>
        </is>
      </c>
    </row>
    <row r="13847" hidden="1" outlineLevel="2">
      <c r="A13847" s="13" t="inlineStr"/>
      <c r="B13847" s="13" t="inlineStr">
        <is>
          <t xml:space="preserve">    PRODUCCION GRAFICA EDITORES SAS</t>
        </is>
      </c>
      <c r="C13847" s="14" t="inlineStr"/>
      <c r="D13847" s="15" t="n">
        <v>-12701119.62</v>
      </c>
      <c r="E13847" s="16">
        <f>IF($D$7125=0,0,D13847/ABS($D$7125))</f>
        <v/>
      </c>
      <c r="F13847" s="15" t="n">
        <v>-12701119.62</v>
      </c>
      <c r="G13847" s="16">
        <f>IF($F$7125=0,0,F13847/ABS($F$7125))</f>
        <v/>
      </c>
      <c r="H13847" s="15">
        <f>D13847-F13847</f>
        <v/>
      </c>
      <c r="I13847" s="16">
        <f>IF(F13847=0,0,H13847/ABS(F13847))</f>
        <v/>
      </c>
      <c r="J13847" s="10" t="inlineStr">
        <is>
          <t>TRUE</t>
        </is>
      </c>
    </row>
    <row r="13848" hidden="1" outlineLevel="2">
      <c r="A13848" s="13" t="inlineStr"/>
      <c r="B13848" s="13" t="inlineStr">
        <is>
          <t xml:space="preserve">    PROMOTORA DE CAFE</t>
        </is>
      </c>
      <c r="C13848" s="14" t="inlineStr"/>
      <c r="D13848" s="15" t="n">
        <v>-3959.66</v>
      </c>
      <c r="E13848" s="16">
        <f>IF($D$7125=0,0,D13848/ABS($D$7125))</f>
        <v/>
      </c>
      <c r="F13848" s="15" t="n">
        <v>-3959.66</v>
      </c>
      <c r="G13848" s="16">
        <f>IF($F$7125=0,0,F13848/ABS($F$7125))</f>
        <v/>
      </c>
      <c r="H13848" s="15">
        <f>D13848-F13848</f>
        <v/>
      </c>
      <c r="I13848" s="16">
        <f>IF(F13848=0,0,H13848/ABS(F13848))</f>
        <v/>
      </c>
      <c r="J13848" s="10" t="inlineStr">
        <is>
          <t>TRUE</t>
        </is>
      </c>
    </row>
    <row r="13849" hidden="1" outlineLevel="2">
      <c r="A13849" s="13" t="inlineStr"/>
      <c r="B13849" s="13" t="inlineStr">
        <is>
          <t xml:space="preserve">    PROYECTA T MERCHANDISING GROUP SAS</t>
        </is>
      </c>
      <c r="C13849" s="14" t="inlineStr"/>
      <c r="D13849" s="15" t="n">
        <v>-283704</v>
      </c>
      <c r="E13849" s="16">
        <f>IF($D$7125=0,0,D13849/ABS($D$7125))</f>
        <v/>
      </c>
      <c r="F13849" s="15" t="n">
        <v>-283704</v>
      </c>
      <c r="G13849" s="16">
        <f>IF($F$7125=0,0,F13849/ABS($F$7125))</f>
        <v/>
      </c>
      <c r="H13849" s="15">
        <f>D13849-F13849</f>
        <v/>
      </c>
      <c r="I13849" s="16">
        <f>IF(F13849=0,0,H13849/ABS(F13849))</f>
        <v/>
      </c>
      <c r="J13849" s="10" t="inlineStr">
        <is>
          <t>TRUE</t>
        </is>
      </c>
    </row>
    <row r="13850" hidden="1" outlineLevel="2">
      <c r="A13850" s="13" t="inlineStr"/>
      <c r="B13850" s="13" t="inlineStr">
        <is>
          <t xml:space="preserve">    PUNTOMERCA MERCHANDISING S.A.</t>
        </is>
      </c>
      <c r="C13850" s="14" t="inlineStr"/>
      <c r="D13850" s="15" t="n">
        <v>-40204</v>
      </c>
      <c r="E13850" s="16">
        <f>IF($D$7125=0,0,D13850/ABS($D$7125))</f>
        <v/>
      </c>
      <c r="F13850" s="15" t="n">
        <v>-40204</v>
      </c>
      <c r="G13850" s="16">
        <f>IF($F$7125=0,0,F13850/ABS($F$7125))</f>
        <v/>
      </c>
      <c r="H13850" s="15">
        <f>D13850-F13850</f>
        <v/>
      </c>
      <c r="I13850" s="16">
        <f>IF(F13850=0,0,H13850/ABS(F13850))</f>
        <v/>
      </c>
      <c r="J13850" s="10" t="inlineStr">
        <is>
          <t>TRUE</t>
        </is>
      </c>
    </row>
    <row r="13851" hidden="1" outlineLevel="2">
      <c r="A13851" s="13" t="inlineStr"/>
      <c r="B13851" s="13" t="inlineStr">
        <is>
          <t xml:space="preserve">    Pinzon Pinzon &amp; Asociados Abogados SAS</t>
        </is>
      </c>
      <c r="C13851" s="14" t="inlineStr"/>
      <c r="D13851" s="15" t="n">
        <v>-1197000</v>
      </c>
      <c r="E13851" s="16">
        <f>IF($D$7125=0,0,D13851/ABS($D$7125))</f>
        <v/>
      </c>
      <c r="F13851" s="15" t="n">
        <v>-1197000</v>
      </c>
      <c r="G13851" s="16">
        <f>IF($F$7125=0,0,F13851/ABS($F$7125))</f>
        <v/>
      </c>
      <c r="H13851" s="15">
        <f>D13851-F13851</f>
        <v/>
      </c>
      <c r="I13851" s="16">
        <f>IF(F13851=0,0,H13851/ABS(F13851))</f>
        <v/>
      </c>
      <c r="J13851" s="10" t="inlineStr">
        <is>
          <t>TRUE</t>
        </is>
      </c>
    </row>
    <row r="13852" hidden="1" outlineLevel="2">
      <c r="A13852" s="13" t="inlineStr"/>
      <c r="B13852" s="13" t="inlineStr">
        <is>
          <t xml:space="preserve">    QUESERA Y SALSAMENTARIA JY S.A.S.</t>
        </is>
      </c>
      <c r="C13852" s="14" t="inlineStr"/>
      <c r="D13852" s="15" t="n">
        <v>-2299.16</v>
      </c>
      <c r="E13852" s="16">
        <f>IF($D$7125=0,0,D13852/ABS($D$7125))</f>
        <v/>
      </c>
      <c r="F13852" s="15" t="n">
        <v>-2299.16</v>
      </c>
      <c r="G13852" s="16">
        <f>IF($F$7125=0,0,F13852/ABS($F$7125))</f>
        <v/>
      </c>
      <c r="H13852" s="15">
        <f>D13852-F13852</f>
        <v/>
      </c>
      <c r="I13852" s="16">
        <f>IF(F13852=0,0,H13852/ABS(F13852))</f>
        <v/>
      </c>
      <c r="J13852" s="10" t="inlineStr">
        <is>
          <t>TRUE</t>
        </is>
      </c>
    </row>
    <row r="13853" hidden="1" outlineLevel="2">
      <c r="A13853" s="13" t="inlineStr"/>
      <c r="B13853" s="13" t="inlineStr">
        <is>
          <t xml:space="preserve">    RANPACK SAS</t>
        </is>
      </c>
      <c r="C13853" s="14" t="inlineStr"/>
      <c r="D13853" s="15" t="n">
        <v>-1953223.1</v>
      </c>
      <c r="E13853" s="16">
        <f>IF($D$7125=0,0,D13853/ABS($D$7125))</f>
        <v/>
      </c>
      <c r="F13853" s="15" t="n">
        <v>-1953223.1</v>
      </c>
      <c r="G13853" s="16">
        <f>IF($F$7125=0,0,F13853/ABS($F$7125))</f>
        <v/>
      </c>
      <c r="H13853" s="15">
        <f>D13853-F13853</f>
        <v/>
      </c>
      <c r="I13853" s="16">
        <f>IF(F13853=0,0,H13853/ABS(F13853))</f>
        <v/>
      </c>
      <c r="J13853" s="10" t="inlineStr">
        <is>
          <t>TRUE</t>
        </is>
      </c>
    </row>
    <row r="13854" hidden="1" outlineLevel="2">
      <c r="A13854" s="13" t="inlineStr"/>
      <c r="B13854" s="13" t="inlineStr">
        <is>
          <t xml:space="preserve">    REDOX COLOMBIA S.A.S.</t>
        </is>
      </c>
      <c r="C13854" s="14" t="inlineStr"/>
      <c r="D13854" s="15" t="n">
        <v>-160508.15</v>
      </c>
      <c r="E13854" s="16">
        <f>IF($D$7125=0,0,D13854/ABS($D$7125))</f>
        <v/>
      </c>
      <c r="F13854" s="15" t="n">
        <v>-160508.15</v>
      </c>
      <c r="G13854" s="16">
        <f>IF($F$7125=0,0,F13854/ABS($F$7125))</f>
        <v/>
      </c>
      <c r="H13854" s="15">
        <f>D13854-F13854</f>
        <v/>
      </c>
      <c r="I13854" s="16">
        <f>IF(F13854=0,0,H13854/ABS(F13854))</f>
        <v/>
      </c>
      <c r="J13854" s="10" t="inlineStr">
        <is>
          <t>TRUE</t>
        </is>
      </c>
    </row>
    <row r="13855" hidden="1" outlineLevel="2">
      <c r="A13855" s="13" t="inlineStr"/>
      <c r="B13855" s="13" t="inlineStr">
        <is>
          <t xml:space="preserve">    RICAC PIZZA SAS</t>
        </is>
      </c>
      <c r="C13855" s="14" t="inlineStr"/>
      <c r="D13855" s="15" t="n">
        <v>-3975.63</v>
      </c>
      <c r="E13855" s="16">
        <f>IF($D$7125=0,0,D13855/ABS($D$7125))</f>
        <v/>
      </c>
      <c r="F13855" s="15" t="n">
        <v>-3975.63</v>
      </c>
      <c r="G13855" s="16">
        <f>IF($F$7125=0,0,F13855/ABS($F$7125))</f>
        <v/>
      </c>
      <c r="H13855" s="15">
        <f>D13855-F13855</f>
        <v/>
      </c>
      <c r="I13855" s="16">
        <f>IF(F13855=0,0,H13855/ABS(F13855))</f>
        <v/>
      </c>
      <c r="J13855" s="10" t="inlineStr">
        <is>
          <t>TRUE</t>
        </is>
      </c>
    </row>
    <row r="13856" hidden="1" outlineLevel="2">
      <c r="A13856" s="13" t="inlineStr"/>
      <c r="B13856" s="13" t="inlineStr">
        <is>
          <t xml:space="preserve">    RODRIGUEZ CARRION COMPAÑIA LIMITADA</t>
        </is>
      </c>
      <c r="C13856" s="14" t="inlineStr"/>
      <c r="D13856" s="15" t="n">
        <v>-55100</v>
      </c>
      <c r="E13856" s="16">
        <f>IF($D$7125=0,0,D13856/ABS($D$7125))</f>
        <v/>
      </c>
      <c r="F13856" s="15" t="n">
        <v>-55100</v>
      </c>
      <c r="G13856" s="16">
        <f>IF($F$7125=0,0,F13856/ABS($F$7125))</f>
        <v/>
      </c>
      <c r="H13856" s="15">
        <f>D13856-F13856</f>
        <v/>
      </c>
      <c r="I13856" s="16">
        <f>IF(F13856=0,0,H13856/ABS(F13856))</f>
        <v/>
      </c>
      <c r="J13856" s="10" t="inlineStr">
        <is>
          <t>TRUE</t>
        </is>
      </c>
    </row>
    <row r="13857" hidden="1" outlineLevel="2">
      <c r="A13857" s="13" t="inlineStr"/>
      <c r="B13857" s="13" t="inlineStr">
        <is>
          <t xml:space="preserve">    SAN CAMILO COFFE INDUSTRY SAS</t>
        </is>
      </c>
      <c r="C13857" s="14" t="inlineStr"/>
      <c r="D13857" s="15" t="n">
        <v>-8333.4</v>
      </c>
      <c r="E13857" s="16">
        <f>IF($D$7125=0,0,D13857/ABS($D$7125))</f>
        <v/>
      </c>
      <c r="F13857" s="15" t="n">
        <v>-8333.4</v>
      </c>
      <c r="G13857" s="16">
        <f>IF($F$7125=0,0,F13857/ABS($F$7125))</f>
        <v/>
      </c>
      <c r="H13857" s="15">
        <f>D13857-F13857</f>
        <v/>
      </c>
      <c r="I13857" s="16">
        <f>IF(F13857=0,0,H13857/ABS(F13857))</f>
        <v/>
      </c>
      <c r="J13857" s="10" t="inlineStr">
        <is>
          <t>TRUE</t>
        </is>
      </c>
    </row>
    <row r="13858" hidden="1" outlineLevel="2">
      <c r="A13858" s="13" t="inlineStr"/>
      <c r="B13858" s="13" t="inlineStr">
        <is>
          <t xml:space="preserve">    SANATCRISTALES SAS</t>
        </is>
      </c>
      <c r="C13858" s="14" t="inlineStr"/>
      <c r="D13858" s="15" t="n">
        <v>-168924.37</v>
      </c>
      <c r="E13858" s="16">
        <f>IF($D$7125=0,0,D13858/ABS($D$7125))</f>
        <v/>
      </c>
      <c r="F13858" s="15" t="n">
        <v>-168924.37</v>
      </c>
      <c r="G13858" s="16">
        <f>IF($F$7125=0,0,F13858/ABS($F$7125))</f>
        <v/>
      </c>
      <c r="H13858" s="15">
        <f>D13858-F13858</f>
        <v/>
      </c>
      <c r="I13858" s="16">
        <f>IF(F13858=0,0,H13858/ABS(F13858))</f>
        <v/>
      </c>
      <c r="J13858" s="10" t="inlineStr">
        <is>
          <t>TRUE</t>
        </is>
      </c>
    </row>
    <row r="13859" hidden="1" outlineLevel="2">
      <c r="A13859" s="13" t="inlineStr"/>
      <c r="B13859" s="13" t="inlineStr">
        <is>
          <t xml:space="preserve">    SANTANGEL SAS</t>
        </is>
      </c>
      <c r="C13859" s="14" t="inlineStr"/>
      <c r="D13859" s="15" t="n">
        <v>-49336.16</v>
      </c>
      <c r="E13859" s="16">
        <f>IF($D$7125=0,0,D13859/ABS($D$7125))</f>
        <v/>
      </c>
      <c r="F13859" s="15" t="n">
        <v>-49336.16</v>
      </c>
      <c r="G13859" s="16">
        <f>IF($F$7125=0,0,F13859/ABS($F$7125))</f>
        <v/>
      </c>
      <c r="H13859" s="15">
        <f>D13859-F13859</f>
        <v/>
      </c>
      <c r="I13859" s="16">
        <f>IF(F13859=0,0,H13859/ABS(F13859))</f>
        <v/>
      </c>
      <c r="J13859" s="10" t="inlineStr">
        <is>
          <t>TRUE</t>
        </is>
      </c>
    </row>
    <row r="13860" hidden="1" outlineLevel="2">
      <c r="A13860" s="13" t="inlineStr"/>
      <c r="B13860" s="13" t="inlineStr">
        <is>
          <t xml:space="preserve">    SEGURITA SG S.A.S</t>
        </is>
      </c>
      <c r="C13860" s="14" t="inlineStr"/>
      <c r="D13860" s="15" t="n">
        <v>-89292.03</v>
      </c>
      <c r="E13860" s="16">
        <f>IF($D$7125=0,0,D13860/ABS($D$7125))</f>
        <v/>
      </c>
      <c r="F13860" s="15" t="n">
        <v>-89292.03</v>
      </c>
      <c r="G13860" s="16">
        <f>IF($F$7125=0,0,F13860/ABS($F$7125))</f>
        <v/>
      </c>
      <c r="H13860" s="15">
        <f>D13860-F13860</f>
        <v/>
      </c>
      <c r="I13860" s="16">
        <f>IF(F13860=0,0,H13860/ABS(F13860))</f>
        <v/>
      </c>
      <c r="J13860" s="10" t="inlineStr">
        <is>
          <t>TRUE</t>
        </is>
      </c>
    </row>
    <row r="13861" hidden="1" outlineLevel="2">
      <c r="A13861" s="13" t="inlineStr"/>
      <c r="B13861" s="13" t="inlineStr">
        <is>
          <t xml:space="preserve">    SERO COLOMBIA SAS</t>
        </is>
      </c>
      <c r="C13861" s="14" t="inlineStr"/>
      <c r="D13861" s="15" t="n">
        <v>-4560000</v>
      </c>
      <c r="E13861" s="16">
        <f>IF($D$7125=0,0,D13861/ABS($D$7125))</f>
        <v/>
      </c>
      <c r="F13861" s="15" t="n">
        <v>-4560000</v>
      </c>
      <c r="G13861" s="16">
        <f>IF($F$7125=0,0,F13861/ABS($F$7125))</f>
        <v/>
      </c>
      <c r="H13861" s="15">
        <f>D13861-F13861</f>
        <v/>
      </c>
      <c r="I13861" s="16">
        <f>IF(F13861=0,0,H13861/ABS(F13861))</f>
        <v/>
      </c>
      <c r="J13861" s="10" t="inlineStr">
        <is>
          <t>TRUE</t>
        </is>
      </c>
    </row>
    <row r="13862" hidden="1" outlineLevel="2">
      <c r="A13862" s="13" t="inlineStr"/>
      <c r="B13862" s="13" t="inlineStr">
        <is>
          <t xml:space="preserve">    SERVINCOL SAS</t>
        </is>
      </c>
      <c r="C13862" s="14" t="inlineStr"/>
      <c r="D13862" s="15" t="n">
        <v>-60800</v>
      </c>
      <c r="E13862" s="16">
        <f>IF($D$7125=0,0,D13862/ABS($D$7125))</f>
        <v/>
      </c>
      <c r="F13862" s="15" t="n">
        <v>-60800</v>
      </c>
      <c r="G13862" s="16">
        <f>IF($F$7125=0,0,F13862/ABS($F$7125))</f>
        <v/>
      </c>
      <c r="H13862" s="15">
        <f>D13862-F13862</f>
        <v/>
      </c>
      <c r="I13862" s="16">
        <f>IF(F13862=0,0,H13862/ABS(F13862))</f>
        <v/>
      </c>
      <c r="J13862" s="10" t="inlineStr">
        <is>
          <t>TRUE</t>
        </is>
      </c>
    </row>
    <row r="13863" hidden="1" outlineLevel="2">
      <c r="A13863" s="13" t="inlineStr"/>
      <c r="B13863" s="13" t="inlineStr">
        <is>
          <t xml:space="preserve">    SOCIEDAD HOTELERA SAM SAS</t>
        </is>
      </c>
      <c r="C13863" s="14" t="inlineStr"/>
      <c r="D13863" s="15" t="n">
        <v>-83641.39999999999</v>
      </c>
      <c r="E13863" s="16">
        <f>IF($D$7125=0,0,D13863/ABS($D$7125))</f>
        <v/>
      </c>
      <c r="F13863" s="15" t="n">
        <v>-83641.39999999999</v>
      </c>
      <c r="G13863" s="16">
        <f>IF($F$7125=0,0,F13863/ABS($F$7125))</f>
        <v/>
      </c>
      <c r="H13863" s="15">
        <f>D13863-F13863</f>
        <v/>
      </c>
      <c r="I13863" s="16">
        <f>IF(F13863=0,0,H13863/ABS(F13863))</f>
        <v/>
      </c>
      <c r="J13863" s="10" t="inlineStr">
        <is>
          <t>TRUE</t>
        </is>
      </c>
    </row>
    <row r="13864" hidden="1" outlineLevel="2">
      <c r="A13864" s="13" t="inlineStr"/>
      <c r="B13864" s="13" t="inlineStr">
        <is>
          <t xml:space="preserve">    SODIMAC COLOMBIA S.A.</t>
        </is>
      </c>
      <c r="C13864" s="14" t="inlineStr"/>
      <c r="D13864" s="15" t="n">
        <v>-619278.39</v>
      </c>
      <c r="E13864" s="16">
        <f>IF($D$7125=0,0,D13864/ABS($D$7125))</f>
        <v/>
      </c>
      <c r="F13864" s="15" t="n">
        <v>-619278.39</v>
      </c>
      <c r="G13864" s="16">
        <f>IF($F$7125=0,0,F13864/ABS($F$7125))</f>
        <v/>
      </c>
      <c r="H13864" s="15">
        <f>D13864-F13864</f>
        <v/>
      </c>
      <c r="I13864" s="16">
        <f>IF(F13864=0,0,H13864/ABS(F13864))</f>
        <v/>
      </c>
      <c r="J13864" s="10" t="inlineStr">
        <is>
          <t>TRUE</t>
        </is>
      </c>
    </row>
    <row r="13865" hidden="1" outlineLevel="2">
      <c r="A13865" s="13" t="inlineStr"/>
      <c r="B13865" s="13" t="inlineStr">
        <is>
          <t xml:space="preserve">    SOLUCIONES INTEGRALES SOSTENIBLES SISPACK</t>
        </is>
      </c>
      <c r="C13865" s="14" t="inlineStr"/>
      <c r="D13865" s="15" t="n">
        <v>-5142122</v>
      </c>
      <c r="E13865" s="16">
        <f>IF($D$7125=0,0,D13865/ABS($D$7125))</f>
        <v/>
      </c>
      <c r="F13865" s="15" t="n">
        <v>-5142122</v>
      </c>
      <c r="G13865" s="16">
        <f>IF($F$7125=0,0,F13865/ABS($F$7125))</f>
        <v/>
      </c>
      <c r="H13865" s="15">
        <f>D13865-F13865</f>
        <v/>
      </c>
      <c r="I13865" s="16">
        <f>IF(F13865=0,0,H13865/ABS(F13865))</f>
        <v/>
      </c>
      <c r="J13865" s="10" t="inlineStr">
        <is>
          <t>TRUE</t>
        </is>
      </c>
    </row>
    <row r="13866" hidden="1" outlineLevel="2">
      <c r="A13866" s="13" t="inlineStr"/>
      <c r="B13866" s="13" t="inlineStr">
        <is>
          <t xml:space="preserve">    SPATARO NAPOLI SAS</t>
        </is>
      </c>
      <c r="C13866" s="14" t="inlineStr"/>
      <c r="D13866" s="15" t="n">
        <v>-253386.47</v>
      </c>
      <c r="E13866" s="16">
        <f>IF($D$7125=0,0,D13866/ABS($D$7125))</f>
        <v/>
      </c>
      <c r="F13866" s="15" t="n">
        <v>-253386.47</v>
      </c>
      <c r="G13866" s="16">
        <f>IF($F$7125=0,0,F13866/ABS($F$7125))</f>
        <v/>
      </c>
      <c r="H13866" s="15">
        <f>D13866-F13866</f>
        <v/>
      </c>
      <c r="I13866" s="16">
        <f>IF(F13866=0,0,H13866/ABS(F13866))</f>
        <v/>
      </c>
      <c r="J13866" s="10" t="inlineStr">
        <is>
          <t>TRUE</t>
        </is>
      </c>
    </row>
    <row r="13867" hidden="1" outlineLevel="2">
      <c r="A13867" s="13" t="inlineStr"/>
      <c r="B13867" s="13" t="inlineStr">
        <is>
          <t xml:space="preserve">    STAY S.A.S</t>
        </is>
      </c>
      <c r="C13867" s="14" t="inlineStr"/>
      <c r="D13867" s="15" t="n">
        <v>-222934.22</v>
      </c>
      <c r="E13867" s="16">
        <f>IF($D$7125=0,0,D13867/ABS($D$7125))</f>
        <v/>
      </c>
      <c r="F13867" s="15" t="n">
        <v>-222934.22</v>
      </c>
      <c r="G13867" s="16">
        <f>IF($F$7125=0,0,F13867/ABS($F$7125))</f>
        <v/>
      </c>
      <c r="H13867" s="15">
        <f>D13867-F13867</f>
        <v/>
      </c>
      <c r="I13867" s="16">
        <f>IF(F13867=0,0,H13867/ABS(F13867))</f>
        <v/>
      </c>
      <c r="J13867" s="10" t="inlineStr">
        <is>
          <t>TRUE</t>
        </is>
      </c>
    </row>
    <row r="13868" hidden="1" outlineLevel="2">
      <c r="A13868" s="13" t="inlineStr"/>
      <c r="B13868" s="13" t="inlineStr">
        <is>
          <t xml:space="preserve">    SUBVALLE</t>
        </is>
      </c>
      <c r="C13868" s="14" t="inlineStr"/>
      <c r="D13868" s="15" t="n">
        <v>-3512.61</v>
      </c>
      <c r="E13868" s="16">
        <f>IF($D$7125=0,0,D13868/ABS($D$7125))</f>
        <v/>
      </c>
      <c r="F13868" s="15" t="n">
        <v>-3512.61</v>
      </c>
      <c r="G13868" s="16">
        <f>IF($F$7125=0,0,F13868/ABS($F$7125))</f>
        <v/>
      </c>
      <c r="H13868" s="15">
        <f>D13868-F13868</f>
        <v/>
      </c>
      <c r="I13868" s="16">
        <f>IF(F13868=0,0,H13868/ABS(F13868))</f>
        <v/>
      </c>
      <c r="J13868" s="10" t="inlineStr">
        <is>
          <t>TRUE</t>
        </is>
      </c>
    </row>
    <row r="13869" hidden="1" outlineLevel="2">
      <c r="A13869" s="13" t="inlineStr"/>
      <c r="B13869" s="13" t="inlineStr">
        <is>
          <t xml:space="preserve">    SUPER DISTRIBUIDOR SAS</t>
        </is>
      </c>
      <c r="C13869" s="14" t="inlineStr"/>
      <c r="D13869" s="15" t="n">
        <v>-14848.74</v>
      </c>
      <c r="E13869" s="16">
        <f>IF($D$7125=0,0,D13869/ABS($D$7125))</f>
        <v/>
      </c>
      <c r="F13869" s="15" t="n">
        <v>-14848.74</v>
      </c>
      <c r="G13869" s="16">
        <f>IF($F$7125=0,0,F13869/ABS($F$7125))</f>
        <v/>
      </c>
      <c r="H13869" s="15">
        <f>D13869-F13869</f>
        <v/>
      </c>
      <c r="I13869" s="16">
        <f>IF(F13869=0,0,H13869/ABS(F13869))</f>
        <v/>
      </c>
      <c r="J13869" s="10" t="inlineStr">
        <is>
          <t>TRUE</t>
        </is>
      </c>
    </row>
    <row r="13870" hidden="1" outlineLevel="2">
      <c r="A13870" s="13" t="inlineStr"/>
      <c r="B13870" s="13" t="inlineStr">
        <is>
          <t xml:space="preserve">    SURAMERICA COMERCIAL S.A.S.</t>
        </is>
      </c>
      <c r="C13870" s="14" t="inlineStr"/>
      <c r="D13870" s="15" t="n">
        <v>-371433.38</v>
      </c>
      <c r="E13870" s="16">
        <f>IF($D$7125=0,0,D13870/ABS($D$7125))</f>
        <v/>
      </c>
      <c r="F13870" s="15" t="n">
        <v>-371433.38</v>
      </c>
      <c r="G13870" s="16">
        <f>IF($F$7125=0,0,F13870/ABS($F$7125))</f>
        <v/>
      </c>
      <c r="H13870" s="15">
        <f>D13870-F13870</f>
        <v/>
      </c>
      <c r="I13870" s="16">
        <f>IF(F13870=0,0,H13870/ABS(F13870))</f>
        <v/>
      </c>
      <c r="J13870" s="10" t="inlineStr">
        <is>
          <t>TRUE</t>
        </is>
      </c>
    </row>
    <row r="13871" hidden="1" outlineLevel="2">
      <c r="A13871" s="13" t="inlineStr"/>
      <c r="B13871" s="13" t="inlineStr">
        <is>
          <t xml:space="preserve">    Suramericana</t>
        </is>
      </c>
      <c r="C13871" s="14" t="inlineStr"/>
      <c r="D13871" s="15" t="n">
        <v>-239639.28</v>
      </c>
      <c r="E13871" s="16">
        <f>IF($D$7125=0,0,D13871/ABS($D$7125))</f>
        <v/>
      </c>
      <c r="F13871" s="15" t="n">
        <v>-239639.28</v>
      </c>
      <c r="G13871" s="16">
        <f>IF($F$7125=0,0,F13871/ABS($F$7125))</f>
        <v/>
      </c>
      <c r="H13871" s="15">
        <f>D13871-F13871</f>
        <v/>
      </c>
      <c r="I13871" s="16">
        <f>IF(F13871=0,0,H13871/ABS(F13871))</f>
        <v/>
      </c>
      <c r="J13871" s="10" t="inlineStr">
        <is>
          <t>TRUE</t>
        </is>
      </c>
    </row>
    <row r="13872" hidden="1" outlineLevel="2">
      <c r="A13872" s="13" t="inlineStr"/>
      <c r="B13872" s="13" t="inlineStr">
        <is>
          <t xml:space="preserve">    TALENTO Y POTENCIAL S.A.S.</t>
        </is>
      </c>
      <c r="C13872" s="14" t="inlineStr"/>
      <c r="D13872" s="15" t="n">
        <v>-380000</v>
      </c>
      <c r="E13872" s="16">
        <f>IF($D$7125=0,0,D13872/ABS($D$7125))</f>
        <v/>
      </c>
      <c r="F13872" s="15" t="n">
        <v>-380000</v>
      </c>
      <c r="G13872" s="16">
        <f>IF($F$7125=0,0,F13872/ABS($F$7125))</f>
        <v/>
      </c>
      <c r="H13872" s="15">
        <f>D13872-F13872</f>
        <v/>
      </c>
      <c r="I13872" s="16">
        <f>IF(F13872=0,0,H13872/ABS(F13872))</f>
        <v/>
      </c>
      <c r="J13872" s="10" t="inlineStr">
        <is>
          <t>TRUE</t>
        </is>
      </c>
    </row>
    <row r="13873" hidden="1" outlineLevel="2">
      <c r="A13873" s="13" t="inlineStr"/>
      <c r="B13873" s="13" t="inlineStr">
        <is>
          <t xml:space="preserve">    TECNOCIFUENTES MAYORISTAS S.A.S.</t>
        </is>
      </c>
      <c r="C13873" s="14" t="inlineStr"/>
      <c r="D13873" s="15" t="n">
        <v>-28500</v>
      </c>
      <c r="E13873" s="16">
        <f>IF($D$7125=0,0,D13873/ABS($D$7125))</f>
        <v/>
      </c>
      <c r="F13873" s="15" t="n">
        <v>-28500</v>
      </c>
      <c r="G13873" s="16">
        <f>IF($F$7125=0,0,F13873/ABS($F$7125))</f>
        <v/>
      </c>
      <c r="H13873" s="15">
        <f>D13873-F13873</f>
        <v/>
      </c>
      <c r="I13873" s="16">
        <f>IF(F13873=0,0,H13873/ABS(F13873))</f>
        <v/>
      </c>
      <c r="J13873" s="10" t="inlineStr">
        <is>
          <t>TRUE</t>
        </is>
      </c>
    </row>
    <row r="13874" hidden="1" outlineLevel="2">
      <c r="A13874" s="13" t="inlineStr"/>
      <c r="B13874" s="13" t="inlineStr">
        <is>
          <t xml:space="preserve">    TEG EXPO SAS</t>
        </is>
      </c>
      <c r="C13874" s="14" t="inlineStr"/>
      <c r="D13874" s="15" t="n">
        <v>-617500</v>
      </c>
      <c r="E13874" s="16">
        <f>IF($D$7125=0,0,D13874/ABS($D$7125))</f>
        <v/>
      </c>
      <c r="F13874" s="15" t="n">
        <v>-617500</v>
      </c>
      <c r="G13874" s="16">
        <f>IF($F$7125=0,0,F13874/ABS($F$7125))</f>
        <v/>
      </c>
      <c r="H13874" s="15">
        <f>D13874-F13874</f>
        <v/>
      </c>
      <c r="I13874" s="16">
        <f>IF(F13874=0,0,H13874/ABS(F13874))</f>
        <v/>
      </c>
      <c r="J13874" s="10" t="inlineStr">
        <is>
          <t>TRUE</t>
        </is>
      </c>
    </row>
    <row r="13875" hidden="1" outlineLevel="2">
      <c r="A13875" s="13" t="inlineStr"/>
      <c r="B13875" s="13" t="inlineStr">
        <is>
          <t xml:space="preserve">    TUGO SAS</t>
        </is>
      </c>
      <c r="C13875" s="14" t="inlineStr"/>
      <c r="D13875" s="15" t="n">
        <v>-915808.84</v>
      </c>
      <c r="E13875" s="16">
        <f>IF($D$7125=0,0,D13875/ABS($D$7125))</f>
        <v/>
      </c>
      <c r="F13875" s="15" t="n">
        <v>-915808.84</v>
      </c>
      <c r="G13875" s="16">
        <f>IF($F$7125=0,0,F13875/ABS($F$7125))</f>
        <v/>
      </c>
      <c r="H13875" s="15">
        <f>D13875-F13875</f>
        <v/>
      </c>
      <c r="I13875" s="16">
        <f>IF(F13875=0,0,H13875/ABS(F13875))</f>
        <v/>
      </c>
      <c r="J13875" s="10" t="inlineStr">
        <is>
          <t>TRUE</t>
        </is>
      </c>
    </row>
    <row r="13876" hidden="1" outlineLevel="2">
      <c r="A13876" s="13" t="inlineStr"/>
      <c r="B13876" s="13" t="inlineStr">
        <is>
          <t xml:space="preserve">    TULESA SAS</t>
        </is>
      </c>
      <c r="C13876" s="14" t="inlineStr"/>
      <c r="D13876" s="15" t="n">
        <v>-8302.52</v>
      </c>
      <c r="E13876" s="16">
        <f>IF($D$7125=0,0,D13876/ABS($D$7125))</f>
        <v/>
      </c>
      <c r="F13876" s="15" t="n">
        <v>-8302.52</v>
      </c>
      <c r="G13876" s="16">
        <f>IF($F$7125=0,0,F13876/ABS($F$7125))</f>
        <v/>
      </c>
      <c r="H13876" s="15">
        <f>D13876-F13876</f>
        <v/>
      </c>
      <c r="I13876" s="16">
        <f>IF(F13876=0,0,H13876/ABS(F13876))</f>
        <v/>
      </c>
      <c r="J13876" s="10" t="inlineStr">
        <is>
          <t>TRUE</t>
        </is>
      </c>
    </row>
    <row r="13877" hidden="1" outlineLevel="2">
      <c r="A13877" s="13" t="inlineStr"/>
      <c r="B13877" s="13" t="inlineStr">
        <is>
          <t xml:space="preserve">    VALLE PEST CONTROL CALI SAS</t>
        </is>
      </c>
      <c r="C13877" s="14" t="inlineStr"/>
      <c r="D13877" s="15" t="n">
        <v>-28500</v>
      </c>
      <c r="E13877" s="16">
        <f>IF($D$7125=0,0,D13877/ABS($D$7125))</f>
        <v/>
      </c>
      <c r="F13877" s="15" t="n">
        <v>-28500</v>
      </c>
      <c r="G13877" s="16">
        <f>IF($F$7125=0,0,F13877/ABS($F$7125))</f>
        <v/>
      </c>
      <c r="H13877" s="15">
        <f>D13877-F13877</f>
        <v/>
      </c>
      <c r="I13877" s="16">
        <f>IF(F13877=0,0,H13877/ABS(F13877))</f>
        <v/>
      </c>
      <c r="J13877" s="10" t="inlineStr">
        <is>
          <t>TRUE</t>
        </is>
      </c>
    </row>
    <row r="13878" hidden="1" outlineLevel="2">
      <c r="A13878" s="13" t="inlineStr"/>
      <c r="B13878" s="13" t="inlineStr">
        <is>
          <t xml:space="preserve">    VERGARA Y GRANADA SAS</t>
        </is>
      </c>
      <c r="C13878" s="14" t="inlineStr"/>
      <c r="D13878" s="15" t="n">
        <v>-86857.13</v>
      </c>
      <c r="E13878" s="16">
        <f>IF($D$7125=0,0,D13878/ABS($D$7125))</f>
        <v/>
      </c>
      <c r="F13878" s="15" t="n">
        <v>-86857.13</v>
      </c>
      <c r="G13878" s="16">
        <f>IF($F$7125=0,0,F13878/ABS($F$7125))</f>
        <v/>
      </c>
      <c r="H13878" s="15">
        <f>D13878-F13878</f>
        <v/>
      </c>
      <c r="I13878" s="16">
        <f>IF(F13878=0,0,H13878/ABS(F13878))</f>
        <v/>
      </c>
      <c r="J13878" s="10" t="inlineStr">
        <is>
          <t>TRUE</t>
        </is>
      </c>
    </row>
    <row r="13879" hidden="1" outlineLevel="2">
      <c r="A13879" s="13" t="inlineStr"/>
      <c r="B13879" s="13" t="inlineStr">
        <is>
          <t xml:space="preserve">    VITRICRISTALES SAS</t>
        </is>
      </c>
      <c r="C13879" s="14" t="inlineStr"/>
      <c r="D13879" s="15" t="n">
        <v>-20756.3</v>
      </c>
      <c r="E13879" s="16">
        <f>IF($D$7125=0,0,D13879/ABS($D$7125))</f>
        <v/>
      </c>
      <c r="F13879" s="15" t="n">
        <v>-20756.3</v>
      </c>
      <c r="G13879" s="16">
        <f>IF($F$7125=0,0,F13879/ABS($F$7125))</f>
        <v/>
      </c>
      <c r="H13879" s="15">
        <f>D13879-F13879</f>
        <v/>
      </c>
      <c r="I13879" s="16">
        <f>IF(F13879=0,0,H13879/ABS(F13879))</f>
        <v/>
      </c>
      <c r="J13879" s="10" t="inlineStr">
        <is>
          <t>TRUE</t>
        </is>
      </c>
    </row>
    <row r="13880" hidden="1" outlineLevel="2">
      <c r="A13880" s="13" t="inlineStr"/>
      <c r="B13880" s="13" t="inlineStr">
        <is>
          <t xml:space="preserve">    WILFERD AGUIRRE GARCIA</t>
        </is>
      </c>
      <c r="C13880" s="14" t="inlineStr"/>
      <c r="D13880" s="15" t="n">
        <v>-16150</v>
      </c>
      <c r="E13880" s="16">
        <f>IF($D$7125=0,0,D13880/ABS($D$7125))</f>
        <v/>
      </c>
      <c r="F13880" s="15" t="n">
        <v>-16150</v>
      </c>
      <c r="G13880" s="16">
        <f>IF($F$7125=0,0,F13880/ABS($F$7125))</f>
        <v/>
      </c>
      <c r="H13880" s="15">
        <f>D13880-F13880</f>
        <v/>
      </c>
      <c r="I13880" s="16">
        <f>IF(F13880=0,0,H13880/ABS(F13880))</f>
        <v/>
      </c>
      <c r="J13880" s="10" t="inlineStr">
        <is>
          <t>TRUE</t>
        </is>
      </c>
    </row>
    <row r="13881" hidden="1" outlineLevel="2">
      <c r="A13881" s="13" t="inlineStr"/>
      <c r="B13881" s="13" t="inlineStr">
        <is>
          <t xml:space="preserve">    YANCA PUBLICIDAD SAS</t>
        </is>
      </c>
      <c r="C13881" s="14" t="inlineStr"/>
      <c r="D13881" s="15" t="n">
        <v>-111764.71</v>
      </c>
      <c r="E13881" s="16">
        <f>IF($D$7125=0,0,D13881/ABS($D$7125))</f>
        <v/>
      </c>
      <c r="F13881" s="15" t="n">
        <v>-111764.71</v>
      </c>
      <c r="G13881" s="16">
        <f>IF($F$7125=0,0,F13881/ABS($F$7125))</f>
        <v/>
      </c>
      <c r="H13881" s="15">
        <f>D13881-F13881</f>
        <v/>
      </c>
      <c r="I13881" s="16">
        <f>IF(F13881=0,0,H13881/ABS(F13881))</f>
        <v/>
      </c>
      <c r="J13881" s="10" t="inlineStr">
        <is>
          <t>TRUE</t>
        </is>
      </c>
    </row>
    <row r="13882" hidden="1" outlineLevel="2">
      <c r="A13882" s="13" t="inlineStr"/>
      <c r="B13882" s="13" t="inlineStr">
        <is>
          <t xml:space="preserve">    YBB CONSULTOR SAS</t>
        </is>
      </c>
      <c r="C13882" s="14" t="inlineStr"/>
      <c r="D13882" s="15" t="n">
        <v>-1520000</v>
      </c>
      <c r="E13882" s="16">
        <f>IF($D$7125=0,0,D13882/ABS($D$7125))</f>
        <v/>
      </c>
      <c r="F13882" s="15" t="n">
        <v>-1520000</v>
      </c>
      <c r="G13882" s="16">
        <f>IF($F$7125=0,0,F13882/ABS($F$7125))</f>
        <v/>
      </c>
      <c r="H13882" s="15">
        <f>D13882-F13882</f>
        <v/>
      </c>
      <c r="I13882" s="16">
        <f>IF(F13882=0,0,H13882/ABS(F13882))</f>
        <v/>
      </c>
      <c r="J13882" s="10" t="inlineStr">
        <is>
          <t>TRUE</t>
        </is>
      </c>
    </row>
    <row r="13883" hidden="1" outlineLevel="1">
      <c r="A13883" s="11" t="inlineStr">
        <is>
          <t xml:space="preserve">  24081002</t>
        </is>
      </c>
      <c r="B13883" s="11" t="inlineStr">
        <is>
          <t xml:space="preserve">  Iva Devolución en compras 19%</t>
        </is>
      </c>
      <c r="C13883" s="12" t="inlineStr"/>
      <c r="D13883" s="8">
        <f>SUM(D13884:D13890)</f>
        <v/>
      </c>
      <c r="E13883" s="9">
        <f>IF($D$7125=0,0,D13883/ABS($D$7125))</f>
        <v/>
      </c>
      <c r="F13883" s="8">
        <f>SUM(F13884:F13890)</f>
        <v/>
      </c>
      <c r="G13883" s="9">
        <f>IF($F$7125=0,0,F13883/ABS($F$7125))</f>
        <v/>
      </c>
      <c r="H13883" s="8">
        <f>D13883-F13883</f>
        <v/>
      </c>
      <c r="I13883" s="9">
        <f>IF(F13883=0,0,H13883/ABS(F13883))</f>
        <v/>
      </c>
      <c r="J13883" s="10" t="inlineStr">
        <is>
          <t>TRUE</t>
        </is>
      </c>
    </row>
    <row r="13884" hidden="1" outlineLevel="2">
      <c r="A13884" s="13" t="inlineStr"/>
      <c r="B13884" s="13" t="inlineStr">
        <is>
          <t xml:space="preserve">     SUPERTIENDAS CAÑAVERAL S.A.</t>
        </is>
      </c>
      <c r="C13884" s="14" t="inlineStr"/>
      <c r="D13884" s="15" t="n">
        <v>-5025</v>
      </c>
      <c r="E13884" s="16">
        <f>IF($D$7125=0,0,D13884/ABS($D$7125))</f>
        <v/>
      </c>
      <c r="F13884" s="15" t="n">
        <v>-5025</v>
      </c>
      <c r="G13884" s="16">
        <f>IF($F$7125=0,0,F13884/ABS($F$7125))</f>
        <v/>
      </c>
      <c r="H13884" s="15">
        <f>D13884-F13884</f>
        <v/>
      </c>
      <c r="I13884" s="16">
        <f>IF(F13884=0,0,H13884/ABS(F13884))</f>
        <v/>
      </c>
      <c r="J13884" s="10" t="inlineStr">
        <is>
          <t>TRUE</t>
        </is>
      </c>
    </row>
    <row r="13885" hidden="1" outlineLevel="2">
      <c r="A13885" s="13" t="inlineStr"/>
      <c r="B13885" s="13" t="inlineStr">
        <is>
          <t xml:space="preserve">    Banco de bogotá</t>
        </is>
      </c>
      <c r="C13885" s="14" t="inlineStr"/>
      <c r="D13885" s="15" t="n">
        <v>-6578</v>
      </c>
      <c r="E13885" s="16">
        <f>IF($D$7125=0,0,D13885/ABS($D$7125))</f>
        <v/>
      </c>
      <c r="F13885" s="15" t="n">
        <v>-6578</v>
      </c>
      <c r="G13885" s="16">
        <f>IF($F$7125=0,0,F13885/ABS($F$7125))</f>
        <v/>
      </c>
      <c r="H13885" s="15">
        <f>D13885-F13885</f>
        <v/>
      </c>
      <c r="I13885" s="16">
        <f>IF(F13885=0,0,H13885/ABS(F13885))</f>
        <v/>
      </c>
      <c r="J13885" s="10" t="inlineStr">
        <is>
          <t>TRUE</t>
        </is>
      </c>
    </row>
    <row r="13886" hidden="1" outlineLevel="2">
      <c r="A13886" s="13" t="inlineStr"/>
      <c r="B13886" s="13" t="inlineStr">
        <is>
          <t xml:space="preserve">    CANTINA LA 15 SAS</t>
        </is>
      </c>
      <c r="C13886" s="14" t="inlineStr"/>
      <c r="D13886" s="15" t="n">
        <v>95764.12</v>
      </c>
      <c r="E13886" s="16">
        <f>IF($D$7125=0,0,D13886/ABS($D$7125))</f>
        <v/>
      </c>
      <c r="F13886" s="15" t="n">
        <v>95764.12</v>
      </c>
      <c r="G13886" s="16">
        <f>IF($F$7125=0,0,F13886/ABS($F$7125))</f>
        <v/>
      </c>
      <c r="H13886" s="15">
        <f>D13886-F13886</f>
        <v/>
      </c>
      <c r="I13886" s="16">
        <f>IF(F13886=0,0,H13886/ABS(F13886))</f>
        <v/>
      </c>
      <c r="J13886" s="10" t="inlineStr">
        <is>
          <t>TRUE</t>
        </is>
      </c>
    </row>
    <row r="13887" hidden="1" outlineLevel="2">
      <c r="A13887" s="13" t="inlineStr"/>
      <c r="B13887" s="13" t="inlineStr">
        <is>
          <t xml:space="preserve">    DIAN</t>
        </is>
      </c>
      <c r="C13887" s="14" t="inlineStr"/>
      <c r="D13887" s="15" t="n">
        <v>-254306.12</v>
      </c>
      <c r="E13887" s="16">
        <f>IF($D$7125=0,0,D13887/ABS($D$7125))</f>
        <v/>
      </c>
      <c r="F13887" s="15" t="n">
        <v>-254306.12</v>
      </c>
      <c r="G13887" s="16">
        <f>IF($F$7125=0,0,F13887/ABS($F$7125))</f>
        <v/>
      </c>
      <c r="H13887" s="15">
        <f>D13887-F13887</f>
        <v/>
      </c>
      <c r="I13887" s="16">
        <f>IF(F13887=0,0,H13887/ABS(F13887))</f>
        <v/>
      </c>
      <c r="J13887" s="10" t="inlineStr">
        <is>
          <t>TRUE</t>
        </is>
      </c>
    </row>
    <row r="13888" hidden="1" outlineLevel="2">
      <c r="A13888" s="13" t="inlineStr"/>
      <c r="B13888" s="13" t="inlineStr">
        <is>
          <t xml:space="preserve">    FARMAVIT EMPRESA ASOCIATIVA DE TRABAJO</t>
        </is>
      </c>
      <c r="C13888" s="14" t="inlineStr"/>
      <c r="D13888" s="15" t="n">
        <v>1065425</v>
      </c>
      <c r="E13888" s="16">
        <f>IF($D$7125=0,0,D13888/ABS($D$7125))</f>
        <v/>
      </c>
      <c r="F13888" s="15" t="n">
        <v>1065425</v>
      </c>
      <c r="G13888" s="16">
        <f>IF($F$7125=0,0,F13888/ABS($F$7125))</f>
        <v/>
      </c>
      <c r="H13888" s="15">
        <f>D13888-F13888</f>
        <v/>
      </c>
      <c r="I13888" s="16">
        <f>IF(F13888=0,0,H13888/ABS(F13888))</f>
        <v/>
      </c>
      <c r="J13888" s="10" t="inlineStr">
        <is>
          <t>TRUE</t>
        </is>
      </c>
    </row>
    <row r="13889" hidden="1" outlineLevel="2">
      <c r="A13889" s="13" t="inlineStr"/>
      <c r="B13889" s="13" t="inlineStr">
        <is>
          <t xml:space="preserve">    LA CONCEPCION SA</t>
        </is>
      </c>
      <c r="C13889" s="14" t="inlineStr"/>
      <c r="D13889" s="15" t="n">
        <v>-304000</v>
      </c>
      <c r="E13889" s="16">
        <f>IF($D$7125=0,0,D13889/ABS($D$7125))</f>
        <v/>
      </c>
      <c r="F13889" s="15" t="n">
        <v>-304000</v>
      </c>
      <c r="G13889" s="16">
        <f>IF($F$7125=0,0,F13889/ABS($F$7125))</f>
        <v/>
      </c>
      <c r="H13889" s="15">
        <f>D13889-F13889</f>
        <v/>
      </c>
      <c r="I13889" s="16">
        <f>IF(F13889=0,0,H13889/ABS(F13889))</f>
        <v/>
      </c>
      <c r="J13889" s="10" t="inlineStr">
        <is>
          <t>TRUE</t>
        </is>
      </c>
    </row>
    <row r="13890" hidden="1" outlineLevel="2">
      <c r="A13890" s="13" t="inlineStr"/>
      <c r="B13890" s="13" t="inlineStr">
        <is>
          <t xml:space="preserve">    NEW PLAST SAS</t>
        </is>
      </c>
      <c r="C13890" s="14" t="inlineStr"/>
      <c r="D13890" s="15" t="n">
        <v>-591280</v>
      </c>
      <c r="E13890" s="16">
        <f>IF($D$7125=0,0,D13890/ABS($D$7125))</f>
        <v/>
      </c>
      <c r="F13890" s="15" t="n">
        <v>-591280</v>
      </c>
      <c r="G13890" s="16">
        <f>IF($F$7125=0,0,F13890/ABS($F$7125))</f>
        <v/>
      </c>
      <c r="H13890" s="15">
        <f>D13890-F13890</f>
        <v/>
      </c>
      <c r="I13890" s="16">
        <f>IF(F13890=0,0,H13890/ABS(F13890))</f>
        <v/>
      </c>
      <c r="J13890" s="10" t="inlineStr">
        <is>
          <t>TRUE</t>
        </is>
      </c>
    </row>
    <row r="13891" hidden="1" outlineLevel="1">
      <c r="A13891" s="11" t="inlineStr">
        <is>
          <t xml:space="preserve">  24081003</t>
        </is>
      </c>
      <c r="B13891" s="11" t="inlineStr">
        <is>
          <t xml:space="preserve">  Iva descontable por compras 5%</t>
        </is>
      </c>
      <c r="C13891" s="12" t="inlineStr"/>
      <c r="D13891" s="8">
        <f>SUM(D13892:D13903)</f>
        <v/>
      </c>
      <c r="E13891" s="9">
        <f>IF($D$7125=0,0,D13891/ABS($D$7125))</f>
        <v/>
      </c>
      <c r="F13891" s="8">
        <f>SUM(F13892:F13903)</f>
        <v/>
      </c>
      <c r="G13891" s="9">
        <f>IF($F$7125=0,0,F13891/ABS($F$7125))</f>
        <v/>
      </c>
      <c r="H13891" s="8">
        <f>D13891-F13891</f>
        <v/>
      </c>
      <c r="I13891" s="9">
        <f>IF(F13891=0,0,H13891/ABS(F13891))</f>
        <v/>
      </c>
      <c r="J13891" s="10" t="inlineStr">
        <is>
          <t>TRUE</t>
        </is>
      </c>
    </row>
    <row r="13892" hidden="1" outlineLevel="2">
      <c r="A13892" s="13" t="inlineStr"/>
      <c r="B13892" s="13" t="inlineStr">
        <is>
          <t xml:space="preserve">     KOBA COLOMBIA SAS</t>
        </is>
      </c>
      <c r="C13892" s="14" t="inlineStr"/>
      <c r="D13892" s="15" t="n">
        <v>-1892</v>
      </c>
      <c r="E13892" s="16">
        <f>IF($D$7125=0,0,D13892/ABS($D$7125))</f>
        <v/>
      </c>
      <c r="F13892" s="15" t="n">
        <v>-1892</v>
      </c>
      <c r="G13892" s="16">
        <f>IF($F$7125=0,0,F13892/ABS($F$7125))</f>
        <v/>
      </c>
      <c r="H13892" s="15">
        <f>D13892-F13892</f>
        <v/>
      </c>
      <c r="I13892" s="16">
        <f>IF(F13892=0,0,H13892/ABS(F13892))</f>
        <v/>
      </c>
      <c r="J13892" s="10" t="inlineStr">
        <is>
          <t>TRUE</t>
        </is>
      </c>
    </row>
    <row r="13893" hidden="1" outlineLevel="2">
      <c r="A13893" s="13" t="inlineStr"/>
      <c r="B13893" s="13" t="inlineStr">
        <is>
          <t xml:space="preserve">     SUPER A LIMITADA</t>
        </is>
      </c>
      <c r="C13893" s="14" t="inlineStr"/>
      <c r="D13893" s="15" t="n">
        <v>-2639.48</v>
      </c>
      <c r="E13893" s="16">
        <f>IF($D$7125=0,0,D13893/ABS($D$7125))</f>
        <v/>
      </c>
      <c r="F13893" s="15" t="n">
        <v>-2639.48</v>
      </c>
      <c r="G13893" s="16">
        <f>IF($F$7125=0,0,F13893/ABS($F$7125))</f>
        <v/>
      </c>
      <c r="H13893" s="15">
        <f>D13893-F13893</f>
        <v/>
      </c>
      <c r="I13893" s="16">
        <f>IF(F13893=0,0,H13893/ABS(F13893))</f>
        <v/>
      </c>
      <c r="J13893" s="10" t="inlineStr">
        <is>
          <t>TRUE</t>
        </is>
      </c>
    </row>
    <row r="13894" hidden="1" outlineLevel="2">
      <c r="A13894" s="13" t="inlineStr"/>
      <c r="B13894" s="13" t="inlineStr">
        <is>
          <t xml:space="preserve">     SUPERTIENDAS CAÑAVERAL S.A.</t>
        </is>
      </c>
      <c r="C13894" s="14" t="inlineStr"/>
      <c r="D13894" s="15" t="n">
        <v>-1295.25</v>
      </c>
      <c r="E13894" s="16">
        <f>IF($D$7125=0,0,D13894/ABS($D$7125))</f>
        <v/>
      </c>
      <c r="F13894" s="15" t="n">
        <v>-1295.25</v>
      </c>
      <c r="G13894" s="16">
        <f>IF($F$7125=0,0,F13894/ABS($F$7125))</f>
        <v/>
      </c>
      <c r="H13894" s="15">
        <f>D13894-F13894</f>
        <v/>
      </c>
      <c r="I13894" s="16">
        <f>IF(F13894=0,0,H13894/ABS(F13894))</f>
        <v/>
      </c>
      <c r="J13894" s="10" t="inlineStr">
        <is>
          <t>TRUE</t>
        </is>
      </c>
    </row>
    <row r="13895" hidden="1" outlineLevel="2">
      <c r="A13895" s="13" t="inlineStr"/>
      <c r="B13895" s="13" t="inlineStr">
        <is>
          <t xml:space="preserve">    AEROVIAS DE INTEGRACION REGIONAL S A</t>
        </is>
      </c>
      <c r="C13895" s="14" t="inlineStr"/>
      <c r="D13895" s="15" t="n">
        <v>-12965</v>
      </c>
      <c r="E13895" s="16">
        <f>IF($D$7125=0,0,D13895/ABS($D$7125))</f>
        <v/>
      </c>
      <c r="F13895" s="15" t="n">
        <v>-12965</v>
      </c>
      <c r="G13895" s="16">
        <f>IF($F$7125=0,0,F13895/ABS($F$7125))</f>
        <v/>
      </c>
      <c r="H13895" s="15">
        <f>D13895-F13895</f>
        <v/>
      </c>
      <c r="I13895" s="16">
        <f>IF(F13895=0,0,H13895/ABS(F13895))</f>
        <v/>
      </c>
      <c r="J13895" s="10" t="inlineStr">
        <is>
          <t>TRUE</t>
        </is>
      </c>
    </row>
    <row r="13896" hidden="1" outlineLevel="2">
      <c r="A13896" s="13" t="inlineStr"/>
      <c r="B13896" s="13" t="inlineStr">
        <is>
          <t xml:space="preserve">    AEROVIAS DEL CONTINENTE AMERICANO S.A.</t>
        </is>
      </c>
      <c r="C13896" s="14" t="inlineStr"/>
      <c r="D13896" s="15" t="n">
        <v>-305787</v>
      </c>
      <c r="E13896" s="16">
        <f>IF($D$7125=0,0,D13896/ABS($D$7125))</f>
        <v/>
      </c>
      <c r="F13896" s="15" t="n">
        <v>-305787</v>
      </c>
      <c r="G13896" s="16">
        <f>IF($F$7125=0,0,F13896/ABS($F$7125))</f>
        <v/>
      </c>
      <c r="H13896" s="15">
        <f>D13896-F13896</f>
        <v/>
      </c>
      <c r="I13896" s="16">
        <f>IF(F13896=0,0,H13896/ABS(F13896))</f>
        <v/>
      </c>
      <c r="J13896" s="10" t="inlineStr">
        <is>
          <t>TRUE</t>
        </is>
      </c>
    </row>
    <row r="13897" hidden="1" outlineLevel="2">
      <c r="A13897" s="13" t="inlineStr"/>
      <c r="B13897" s="13" t="inlineStr">
        <is>
          <t xml:space="preserve">    ALMACENES EXITO S.A.</t>
        </is>
      </c>
      <c r="C13897" s="14" t="inlineStr"/>
      <c r="D13897" s="15" t="n">
        <v>-2879.9</v>
      </c>
      <c r="E13897" s="16">
        <f>IF($D$7125=0,0,D13897/ABS($D$7125))</f>
        <v/>
      </c>
      <c r="F13897" s="15" t="n">
        <v>-2879.9</v>
      </c>
      <c r="G13897" s="16">
        <f>IF($F$7125=0,0,F13897/ABS($F$7125))</f>
        <v/>
      </c>
      <c r="H13897" s="15">
        <f>D13897-F13897</f>
        <v/>
      </c>
      <c r="I13897" s="16">
        <f>IF(F13897=0,0,H13897/ABS(F13897))</f>
        <v/>
      </c>
      <c r="J13897" s="10" t="inlineStr">
        <is>
          <t>TRUE</t>
        </is>
      </c>
    </row>
    <row r="13898" hidden="1" outlineLevel="2">
      <c r="A13898" s="13" t="inlineStr"/>
      <c r="B13898" s="13" t="inlineStr">
        <is>
          <t xml:space="preserve">    COLOMBIANA DE COMERCIO SA</t>
        </is>
      </c>
      <c r="C13898" s="14" t="inlineStr"/>
      <c r="D13898" s="15" t="n">
        <v>-12704.71</v>
      </c>
      <c r="E13898" s="16">
        <f>IF($D$7125=0,0,D13898/ABS($D$7125))</f>
        <v/>
      </c>
      <c r="F13898" s="15" t="n">
        <v>-12704.71</v>
      </c>
      <c r="G13898" s="16">
        <f>IF($F$7125=0,0,F13898/ABS($F$7125))</f>
        <v/>
      </c>
      <c r="H13898" s="15">
        <f>D13898-F13898</f>
        <v/>
      </c>
      <c r="I13898" s="16">
        <f>IF(F13898=0,0,H13898/ABS(F13898))</f>
        <v/>
      </c>
      <c r="J13898" s="10" t="inlineStr">
        <is>
          <t>TRUE</t>
        </is>
      </c>
    </row>
    <row r="13899" hidden="1" outlineLevel="2">
      <c r="A13899" s="13" t="inlineStr"/>
      <c r="B13899" s="13" t="inlineStr">
        <is>
          <t xml:space="preserve">    DIAN</t>
        </is>
      </c>
      <c r="C13899" s="14" t="inlineStr"/>
      <c r="D13899" s="15" t="n">
        <v>523654.62</v>
      </c>
      <c r="E13899" s="16">
        <f>IF($D$7125=0,0,D13899/ABS($D$7125))</f>
        <v/>
      </c>
      <c r="F13899" s="15" t="n">
        <v>523654.62</v>
      </c>
      <c r="G13899" s="16">
        <f>IF($F$7125=0,0,F13899/ABS($F$7125))</f>
        <v/>
      </c>
      <c r="H13899" s="15">
        <f>D13899-F13899</f>
        <v/>
      </c>
      <c r="I13899" s="16">
        <f>IF(F13899=0,0,H13899/ABS(F13899))</f>
        <v/>
      </c>
      <c r="J13899" s="10" t="inlineStr">
        <is>
          <t>TRUE</t>
        </is>
      </c>
    </row>
    <row r="13900" hidden="1" outlineLevel="2">
      <c r="A13900" s="13" t="inlineStr"/>
      <c r="B13900" s="13" t="inlineStr">
        <is>
          <t xml:space="preserve">    MERCADO ZAPATOCA S A</t>
        </is>
      </c>
      <c r="C13900" s="14" t="inlineStr"/>
      <c r="D13900" s="15" t="n">
        <v>-10623.81</v>
      </c>
      <c r="E13900" s="16">
        <f>IF($D$7125=0,0,D13900/ABS($D$7125))</f>
        <v/>
      </c>
      <c r="F13900" s="15" t="n">
        <v>-10623.81</v>
      </c>
      <c r="G13900" s="16">
        <f>IF($F$7125=0,0,F13900/ABS($F$7125))</f>
        <v/>
      </c>
      <c r="H13900" s="15">
        <f>D13900-F13900</f>
        <v/>
      </c>
      <c r="I13900" s="16">
        <f>IF(F13900=0,0,H13900/ABS(F13900))</f>
        <v/>
      </c>
      <c r="J13900" s="10" t="inlineStr">
        <is>
          <t>TRUE</t>
        </is>
      </c>
    </row>
    <row r="13901" hidden="1" outlineLevel="2">
      <c r="A13901" s="13" t="inlineStr"/>
      <c r="B13901" s="13" t="inlineStr">
        <is>
          <t xml:space="preserve">    NOVILI S.A</t>
        </is>
      </c>
      <c r="C13901" s="14" t="inlineStr"/>
      <c r="D13901" s="15" t="n">
        <v>-118754.3</v>
      </c>
      <c r="E13901" s="16">
        <f>IF($D$7125=0,0,D13901/ABS($D$7125))</f>
        <v/>
      </c>
      <c r="F13901" s="15" t="n">
        <v>-118754.3</v>
      </c>
      <c r="G13901" s="16">
        <f>IF($F$7125=0,0,F13901/ABS($F$7125))</f>
        <v/>
      </c>
      <c r="H13901" s="15">
        <f>D13901-F13901</f>
        <v/>
      </c>
      <c r="I13901" s="16">
        <f>IF(F13901=0,0,H13901/ABS(F13901))</f>
        <v/>
      </c>
      <c r="J13901" s="10" t="inlineStr">
        <is>
          <t>TRUE</t>
        </is>
      </c>
    </row>
    <row r="13902" hidden="1" outlineLevel="2">
      <c r="A13902" s="13" t="inlineStr"/>
      <c r="B13902" s="13" t="inlineStr">
        <is>
          <t xml:space="preserve">    SAN CAMILO COFFE INDUSTRY SAS</t>
        </is>
      </c>
      <c r="C13902" s="14" t="inlineStr"/>
      <c r="D13902" s="15" t="n">
        <v>-102094.64</v>
      </c>
      <c r="E13902" s="16">
        <f>IF($D$7125=0,0,D13902/ABS($D$7125))</f>
        <v/>
      </c>
      <c r="F13902" s="15" t="n">
        <v>-102094.64</v>
      </c>
      <c r="G13902" s="16">
        <f>IF($F$7125=0,0,F13902/ABS($F$7125))</f>
        <v/>
      </c>
      <c r="H13902" s="15">
        <f>D13902-F13902</f>
        <v/>
      </c>
      <c r="I13902" s="16">
        <f>IF(F13902=0,0,H13902/ABS(F13902))</f>
        <v/>
      </c>
      <c r="J13902" s="10" t="inlineStr">
        <is>
          <t>TRUE</t>
        </is>
      </c>
    </row>
    <row r="13903" hidden="1" outlineLevel="2">
      <c r="A13903" s="13" t="inlineStr"/>
      <c r="B13903" s="13" t="inlineStr">
        <is>
          <t xml:space="preserve">    SURAMERICA COMERCIAL S.A.S.</t>
        </is>
      </c>
      <c r="C13903" s="14" t="inlineStr"/>
      <c r="D13903" s="15" t="n">
        <v>-952.38</v>
      </c>
      <c r="E13903" s="16">
        <f>IF($D$7125=0,0,D13903/ABS($D$7125))</f>
        <v/>
      </c>
      <c r="F13903" s="15" t="n">
        <v>-952.38</v>
      </c>
      <c r="G13903" s="16">
        <f>IF($F$7125=0,0,F13903/ABS($F$7125))</f>
        <v/>
      </c>
      <c r="H13903" s="15">
        <f>D13903-F13903</f>
        <v/>
      </c>
      <c r="I13903" s="16">
        <f>IF(F13903=0,0,H13903/ABS(F13903))</f>
        <v/>
      </c>
      <c r="J13903" s="10" t="inlineStr">
        <is>
          <t>TRUE</t>
        </is>
      </c>
    </row>
    <row r="13904" hidden="1" outlineLevel="1">
      <c r="A13904" s="11" t="inlineStr">
        <is>
          <t xml:space="preserve">  24081501</t>
        </is>
      </c>
      <c r="B13904" s="11" t="inlineStr">
        <is>
          <t xml:space="preserve">  Descontable por servicios</t>
        </is>
      </c>
      <c r="C13904" s="12" t="inlineStr"/>
      <c r="D13904" s="8">
        <f>SUM(D13905:D13934)</f>
        <v/>
      </c>
      <c r="E13904" s="9">
        <f>IF($D$7125=0,0,D13904/ABS($D$7125))</f>
        <v/>
      </c>
      <c r="F13904" s="8">
        <f>SUM(F13905:F13934)</f>
        <v/>
      </c>
      <c r="G13904" s="9">
        <f>IF($F$7125=0,0,F13904/ABS($F$7125))</f>
        <v/>
      </c>
      <c r="H13904" s="8">
        <f>D13904-F13904</f>
        <v/>
      </c>
      <c r="I13904" s="9">
        <f>IF(F13904=0,0,H13904/ABS(F13904))</f>
        <v/>
      </c>
      <c r="J13904" s="10" t="inlineStr">
        <is>
          <t>TRUE</t>
        </is>
      </c>
    </row>
    <row r="13905" hidden="1" outlineLevel="2">
      <c r="A13905" s="13" t="inlineStr"/>
      <c r="B13905" s="13" t="inlineStr">
        <is>
          <t xml:space="preserve">     ANILLANDO CALI LTDA</t>
        </is>
      </c>
      <c r="C13905" s="14" t="inlineStr"/>
      <c r="D13905" s="15" t="n">
        <v>-4190</v>
      </c>
      <c r="E13905" s="16">
        <f>IF($D$7125=0,0,D13905/ABS($D$7125))</f>
        <v/>
      </c>
      <c r="F13905" s="15" t="n">
        <v>-4190</v>
      </c>
      <c r="G13905" s="16">
        <f>IF($F$7125=0,0,F13905/ABS($F$7125))</f>
        <v/>
      </c>
      <c r="H13905" s="15">
        <f>D13905-F13905</f>
        <v/>
      </c>
      <c r="I13905" s="16">
        <f>IF(F13905=0,0,H13905/ABS(F13905))</f>
        <v/>
      </c>
      <c r="J13905" s="10" t="inlineStr">
        <is>
          <t>TRUE</t>
        </is>
      </c>
    </row>
    <row r="13906" hidden="1" outlineLevel="2">
      <c r="A13906" s="13" t="inlineStr"/>
      <c r="B13906" s="13" t="inlineStr">
        <is>
          <t xml:space="preserve">     CENTRAL PARKING SYSTEM COLOMBIA SAS</t>
        </is>
      </c>
      <c r="C13906" s="14" t="inlineStr"/>
      <c r="D13906" s="15" t="n">
        <v>-415</v>
      </c>
      <c r="E13906" s="16">
        <f>IF($D$7125=0,0,D13906/ABS($D$7125))</f>
        <v/>
      </c>
      <c r="F13906" s="15" t="n">
        <v>-415</v>
      </c>
      <c r="G13906" s="16">
        <f>IF($F$7125=0,0,F13906/ABS($F$7125))</f>
        <v/>
      </c>
      <c r="H13906" s="15">
        <f>D13906-F13906</f>
        <v/>
      </c>
      <c r="I13906" s="16">
        <f>IF(F13906=0,0,H13906/ABS(F13906))</f>
        <v/>
      </c>
      <c r="J13906" s="10" t="inlineStr">
        <is>
          <t>TRUE</t>
        </is>
      </c>
    </row>
    <row r="13907" hidden="1" outlineLevel="2">
      <c r="A13907" s="13" t="inlineStr"/>
      <c r="B13907" s="13" t="inlineStr">
        <is>
          <t xml:space="preserve">     COLOMBIA TELECOMUNICACIONES S.A. E.S.P.</t>
        </is>
      </c>
      <c r="C13907" s="14" t="inlineStr"/>
      <c r="D13907" s="15" t="n">
        <v>-233388</v>
      </c>
      <c r="E13907" s="16">
        <f>IF($D$7125=0,0,D13907/ABS($D$7125))</f>
        <v/>
      </c>
      <c r="F13907" s="15" t="n">
        <v>-233388</v>
      </c>
      <c r="G13907" s="16">
        <f>IF($F$7125=0,0,F13907/ABS($F$7125))</f>
        <v/>
      </c>
      <c r="H13907" s="15">
        <f>D13907-F13907</f>
        <v/>
      </c>
      <c r="I13907" s="16">
        <f>IF(F13907=0,0,H13907/ABS(F13907))</f>
        <v/>
      </c>
      <c r="J13907" s="10" t="inlineStr">
        <is>
          <t>TRUE</t>
        </is>
      </c>
    </row>
    <row r="13908" hidden="1" outlineLevel="2">
      <c r="A13908" s="13" t="inlineStr"/>
      <c r="B13908" s="13" t="inlineStr">
        <is>
          <t xml:space="preserve">     PANGEA NATURAL PRODUCTS S.A.S.</t>
        </is>
      </c>
      <c r="C13908" s="14" t="inlineStr"/>
      <c r="D13908" s="15" t="n">
        <v>25248</v>
      </c>
      <c r="E13908" s="16">
        <f>IF($D$7125=0,0,D13908/ABS($D$7125))</f>
        <v/>
      </c>
      <c r="F13908" s="15" t="n">
        <v>25248</v>
      </c>
      <c r="G13908" s="16">
        <f>IF($F$7125=0,0,F13908/ABS($F$7125))</f>
        <v/>
      </c>
      <c r="H13908" s="15">
        <f>D13908-F13908</f>
        <v/>
      </c>
      <c r="I13908" s="16">
        <f>IF(F13908=0,0,H13908/ABS(F13908))</f>
        <v/>
      </c>
      <c r="J13908" s="10" t="inlineStr">
        <is>
          <t>TRUE</t>
        </is>
      </c>
    </row>
    <row r="13909" hidden="1" outlineLevel="2">
      <c r="A13909" s="13" t="inlineStr"/>
      <c r="B13909" s="13" t="inlineStr">
        <is>
          <t xml:space="preserve">     SUBWAY DE OCCIDENTE S.A.S.</t>
        </is>
      </c>
      <c r="C13909" s="14" t="inlineStr"/>
      <c r="D13909" s="15" t="n">
        <v>-3017.65</v>
      </c>
      <c r="E13909" s="16">
        <f>IF($D$7125=0,0,D13909/ABS($D$7125))</f>
        <v/>
      </c>
      <c r="F13909" s="15" t="n">
        <v>-3017.65</v>
      </c>
      <c r="G13909" s="16">
        <f>IF($F$7125=0,0,F13909/ABS($F$7125))</f>
        <v/>
      </c>
      <c r="H13909" s="15">
        <f>D13909-F13909</f>
        <v/>
      </c>
      <c r="I13909" s="16">
        <f>IF(F13909=0,0,H13909/ABS(F13909))</f>
        <v/>
      </c>
      <c r="J13909" s="10" t="inlineStr">
        <is>
          <t>TRUE</t>
        </is>
      </c>
    </row>
    <row r="13910" hidden="1" outlineLevel="2">
      <c r="A13910" s="13" t="inlineStr"/>
      <c r="B13910" s="13" t="inlineStr">
        <is>
          <t xml:space="preserve">    AEROVIAS DE INTEGRACION REGIONAL S A</t>
        </is>
      </c>
      <c r="C13910" s="14" t="inlineStr"/>
      <c r="D13910" s="15" t="n">
        <v>-35340</v>
      </c>
      <c r="E13910" s="16">
        <f>IF($D$7125=0,0,D13910/ABS($D$7125))</f>
        <v/>
      </c>
      <c r="F13910" s="15" t="n">
        <v>-35340</v>
      </c>
      <c r="G13910" s="16">
        <f>IF($F$7125=0,0,F13910/ABS($F$7125))</f>
        <v/>
      </c>
      <c r="H13910" s="15">
        <f>D13910-F13910</f>
        <v/>
      </c>
      <c r="I13910" s="16">
        <f>IF(F13910=0,0,H13910/ABS(F13910))</f>
        <v/>
      </c>
      <c r="J13910" s="10" t="inlineStr">
        <is>
          <t>TRUE</t>
        </is>
      </c>
    </row>
    <row r="13911" hidden="1" outlineLevel="2">
      <c r="A13911" s="13" t="inlineStr"/>
      <c r="B13911" s="13" t="inlineStr">
        <is>
          <t xml:space="preserve">    AEROVIAS DEL CONTINENTE AMERICANO S.A.</t>
        </is>
      </c>
      <c r="C13911" s="14" t="inlineStr"/>
      <c r="D13911" s="15" t="n">
        <v>-371218</v>
      </c>
      <c r="E13911" s="16">
        <f>IF($D$7125=0,0,D13911/ABS($D$7125))</f>
        <v/>
      </c>
      <c r="F13911" s="15" t="n">
        <v>-371218</v>
      </c>
      <c r="G13911" s="16">
        <f>IF($F$7125=0,0,F13911/ABS($F$7125))</f>
        <v/>
      </c>
      <c r="H13911" s="15">
        <f>D13911-F13911</f>
        <v/>
      </c>
      <c r="I13911" s="16">
        <f>IF(F13911=0,0,H13911/ABS(F13911))</f>
        <v/>
      </c>
      <c r="J13911" s="10" t="inlineStr">
        <is>
          <t>TRUE</t>
        </is>
      </c>
    </row>
    <row r="13912" hidden="1" outlineLevel="2">
      <c r="A13912" s="13" t="inlineStr"/>
      <c r="B13912" s="13" t="inlineStr">
        <is>
          <t xml:space="preserve">    ALLTAG SAS</t>
        </is>
      </c>
      <c r="C13912" s="14" t="inlineStr"/>
      <c r="D13912" s="15" t="n">
        <v>-184091</v>
      </c>
      <c r="E13912" s="16">
        <f>IF($D$7125=0,0,D13912/ABS($D$7125))</f>
        <v/>
      </c>
      <c r="F13912" s="15" t="n">
        <v>-184091</v>
      </c>
      <c r="G13912" s="16">
        <f>IF($F$7125=0,0,F13912/ABS($F$7125))</f>
        <v/>
      </c>
      <c r="H13912" s="15">
        <f>D13912-F13912</f>
        <v/>
      </c>
      <c r="I13912" s="16">
        <f>IF(F13912=0,0,H13912/ABS(F13912))</f>
        <v/>
      </c>
      <c r="J13912" s="10" t="inlineStr">
        <is>
          <t>TRUE</t>
        </is>
      </c>
    </row>
    <row r="13913" hidden="1" outlineLevel="2">
      <c r="A13913" s="13" t="inlineStr"/>
      <c r="B13913" s="13" t="inlineStr">
        <is>
          <t xml:space="preserve">    Banco de bogotá</t>
        </is>
      </c>
      <c r="C13913" s="14" t="inlineStr"/>
      <c r="D13913" s="15" t="n">
        <v>-270294</v>
      </c>
      <c r="E13913" s="16">
        <f>IF($D$7125=0,0,D13913/ABS($D$7125))</f>
        <v/>
      </c>
      <c r="F13913" s="15" t="n">
        <v>-270294</v>
      </c>
      <c r="G13913" s="16">
        <f>IF($F$7125=0,0,F13913/ABS($F$7125))</f>
        <v/>
      </c>
      <c r="H13913" s="15">
        <f>D13913-F13913</f>
        <v/>
      </c>
      <c r="I13913" s="16">
        <f>IF(F13913=0,0,H13913/ABS(F13913))</f>
        <v/>
      </c>
      <c r="J13913" s="10" t="inlineStr">
        <is>
          <t>TRUE</t>
        </is>
      </c>
    </row>
    <row r="13914" hidden="1" outlineLevel="2">
      <c r="A13914" s="13" t="inlineStr"/>
      <c r="B13914" s="13" t="inlineStr">
        <is>
          <t xml:space="preserve">    Bancolombia</t>
        </is>
      </c>
      <c r="C13914" s="14" t="inlineStr"/>
      <c r="D13914" s="15" t="n">
        <v>-3002520.38</v>
      </c>
      <c r="E13914" s="16">
        <f>IF($D$7125=0,0,D13914/ABS($D$7125))</f>
        <v/>
      </c>
      <c r="F13914" s="15" t="n">
        <v>-3002520.38</v>
      </c>
      <c r="G13914" s="16">
        <f>IF($F$7125=0,0,F13914/ABS($F$7125))</f>
        <v/>
      </c>
      <c r="H13914" s="15">
        <f>D13914-F13914</f>
        <v/>
      </c>
      <c r="I13914" s="16">
        <f>IF(F13914=0,0,H13914/ABS(F13914))</f>
        <v/>
      </c>
      <c r="J13914" s="10" t="inlineStr">
        <is>
          <t>TRUE</t>
        </is>
      </c>
    </row>
    <row r="13915" hidden="1" outlineLevel="2">
      <c r="A13915" s="13" t="inlineStr"/>
      <c r="B13915" s="13" t="inlineStr">
        <is>
          <t xml:space="preserve">    CRKS TECNOSEGURUDAD Y SITEMAS S.A.S</t>
        </is>
      </c>
      <c r="C13915" s="14" t="inlineStr"/>
      <c r="D13915" s="15" t="n">
        <v>-100700</v>
      </c>
      <c r="E13915" s="16">
        <f>IF($D$7125=0,0,D13915/ABS($D$7125))</f>
        <v/>
      </c>
      <c r="F13915" s="15" t="n">
        <v>-100700</v>
      </c>
      <c r="G13915" s="16">
        <f>IF($F$7125=0,0,F13915/ABS($F$7125))</f>
        <v/>
      </c>
      <c r="H13915" s="15">
        <f>D13915-F13915</f>
        <v/>
      </c>
      <c r="I13915" s="16">
        <f>IF(F13915=0,0,H13915/ABS(F13915))</f>
        <v/>
      </c>
      <c r="J13915" s="10" t="inlineStr">
        <is>
          <t>TRUE</t>
        </is>
      </c>
    </row>
    <row r="13916" hidden="1" outlineLevel="2">
      <c r="A13916" s="13" t="inlineStr"/>
      <c r="B13916" s="13" t="inlineStr">
        <is>
          <t xml:space="preserve">    DIAN</t>
        </is>
      </c>
      <c r="C13916" s="14" t="inlineStr"/>
      <c r="D13916" s="15" t="n">
        <v>80954037.51000001</v>
      </c>
      <c r="E13916" s="16">
        <f>IF($D$7125=0,0,D13916/ABS($D$7125))</f>
        <v/>
      </c>
      <c r="F13916" s="15" t="n">
        <v>80954037.51000001</v>
      </c>
      <c r="G13916" s="16">
        <f>IF($F$7125=0,0,F13916/ABS($F$7125))</f>
        <v/>
      </c>
      <c r="H13916" s="15">
        <f>D13916-F13916</f>
        <v/>
      </c>
      <c r="I13916" s="16">
        <f>IF(F13916=0,0,H13916/ABS(F13916))</f>
        <v/>
      </c>
      <c r="J13916" s="10" t="inlineStr">
        <is>
          <t>TRUE</t>
        </is>
      </c>
    </row>
    <row r="13917" hidden="1" outlineLevel="2">
      <c r="A13917" s="13" t="inlineStr"/>
      <c r="B13917" s="13" t="inlineStr">
        <is>
          <t xml:space="preserve">    FARMATODO COLOMBIA S.A</t>
        </is>
      </c>
      <c r="C13917" s="14" t="inlineStr"/>
      <c r="D13917" s="15" t="n">
        <v>-369007.17</v>
      </c>
      <c r="E13917" s="16">
        <f>IF($D$7125=0,0,D13917/ABS($D$7125))</f>
        <v/>
      </c>
      <c r="F13917" s="15" t="n">
        <v>-369007.17</v>
      </c>
      <c r="G13917" s="16">
        <f>IF($F$7125=0,0,F13917/ABS($F$7125))</f>
        <v/>
      </c>
      <c r="H13917" s="15">
        <f>D13917-F13917</f>
        <v/>
      </c>
      <c r="I13917" s="16">
        <f>IF(F13917=0,0,H13917/ABS(F13917))</f>
        <v/>
      </c>
      <c r="J13917" s="10" t="inlineStr">
        <is>
          <t>TRUE</t>
        </is>
      </c>
    </row>
    <row r="13918" hidden="1" outlineLevel="2">
      <c r="A13918" s="13" t="inlineStr"/>
      <c r="B13918" s="13" t="inlineStr">
        <is>
          <t xml:space="preserve">    FARMAVIT EMPRESA ASOCIATIVA DE TRABAJO</t>
        </is>
      </c>
      <c r="C13918" s="14" t="inlineStr"/>
      <c r="D13918" s="15" t="n">
        <v>-49591005.56</v>
      </c>
      <c r="E13918" s="16">
        <f>IF($D$7125=0,0,D13918/ABS($D$7125))</f>
        <v/>
      </c>
      <c r="F13918" s="15" t="n">
        <v>-49591005.56</v>
      </c>
      <c r="G13918" s="16">
        <f>IF($F$7125=0,0,F13918/ABS($F$7125))</f>
        <v/>
      </c>
      <c r="H13918" s="15">
        <f>D13918-F13918</f>
        <v/>
      </c>
      <c r="I13918" s="16">
        <f>IF(F13918=0,0,H13918/ABS(F13918))</f>
        <v/>
      </c>
      <c r="J13918" s="10" t="inlineStr">
        <is>
          <t>TRUE</t>
        </is>
      </c>
    </row>
    <row r="13919" hidden="1" outlineLevel="2">
      <c r="A13919" s="13" t="inlineStr"/>
      <c r="B13919" s="13" t="inlineStr">
        <is>
          <t xml:space="preserve">    FAST COLOMBIA S.A.S.</t>
        </is>
      </c>
      <c r="C13919" s="14" t="inlineStr"/>
      <c r="D13919" s="15" t="n">
        <v>-11549</v>
      </c>
      <c r="E13919" s="16">
        <f>IF($D$7125=0,0,D13919/ABS($D$7125))</f>
        <v/>
      </c>
      <c r="F13919" s="15" t="n">
        <v>-11549</v>
      </c>
      <c r="G13919" s="16">
        <f>IF($F$7125=0,0,F13919/ABS($F$7125))</f>
        <v/>
      </c>
      <c r="H13919" s="15">
        <f>D13919-F13919</f>
        <v/>
      </c>
      <c r="I13919" s="16">
        <f>IF(F13919=0,0,H13919/ABS(F13919))</f>
        <v/>
      </c>
      <c r="J13919" s="10" t="inlineStr">
        <is>
          <t>TRUE</t>
        </is>
      </c>
    </row>
    <row r="13920" hidden="1" outlineLevel="2">
      <c r="A13920" s="13" t="inlineStr"/>
      <c r="B13920" s="13" t="inlineStr">
        <is>
          <t xml:space="preserve">    HOSTAL LAS MERCEDES BOUTIQUE</t>
        </is>
      </c>
      <c r="C13920" s="14" t="inlineStr"/>
      <c r="D13920" s="15" t="n">
        <v>-49020</v>
      </c>
      <c r="E13920" s="16">
        <f>IF($D$7125=0,0,D13920/ABS($D$7125))</f>
        <v/>
      </c>
      <c r="F13920" s="15" t="n">
        <v>-49020</v>
      </c>
      <c r="G13920" s="16">
        <f>IF($F$7125=0,0,F13920/ABS($F$7125))</f>
        <v/>
      </c>
      <c r="H13920" s="15">
        <f>D13920-F13920</f>
        <v/>
      </c>
      <c r="I13920" s="16">
        <f>IF(F13920=0,0,H13920/ABS(F13920))</f>
        <v/>
      </c>
      <c r="J13920" s="10" t="inlineStr">
        <is>
          <t>TRUE</t>
        </is>
      </c>
    </row>
    <row r="13921" hidden="1" outlineLevel="2">
      <c r="A13921" s="13" t="inlineStr"/>
      <c r="B13921" s="13" t="inlineStr">
        <is>
          <t xml:space="preserve">    INDES S.A.S.</t>
        </is>
      </c>
      <c r="C13921" s="14" t="inlineStr"/>
      <c r="D13921" s="15" t="n">
        <v>-110044</v>
      </c>
      <c r="E13921" s="16">
        <f>IF($D$7125=0,0,D13921/ABS($D$7125))</f>
        <v/>
      </c>
      <c r="F13921" s="15" t="n">
        <v>-110044</v>
      </c>
      <c r="G13921" s="16">
        <f>IF($F$7125=0,0,F13921/ABS($F$7125))</f>
        <v/>
      </c>
      <c r="H13921" s="15">
        <f>D13921-F13921</f>
        <v/>
      </c>
      <c r="I13921" s="16">
        <f>IF(F13921=0,0,H13921/ABS(F13921))</f>
        <v/>
      </c>
      <c r="J13921" s="10" t="inlineStr">
        <is>
          <t>TRUE</t>
        </is>
      </c>
    </row>
    <row r="13922" hidden="1" outlineLevel="2">
      <c r="A13922" s="13" t="inlineStr"/>
      <c r="B13922" s="13" t="inlineStr">
        <is>
          <t xml:space="preserve">    JSJ GROUP SAS</t>
        </is>
      </c>
      <c r="C13922" s="14" t="inlineStr"/>
      <c r="D13922" s="15" t="n">
        <v>-24118</v>
      </c>
      <c r="E13922" s="16">
        <f>IF($D$7125=0,0,D13922/ABS($D$7125))</f>
        <v/>
      </c>
      <c r="F13922" s="15" t="n">
        <v>-24118</v>
      </c>
      <c r="G13922" s="16">
        <f>IF($F$7125=0,0,F13922/ABS($F$7125))</f>
        <v/>
      </c>
      <c r="H13922" s="15">
        <f>D13922-F13922</f>
        <v/>
      </c>
      <c r="I13922" s="16">
        <f>IF(F13922=0,0,H13922/ABS(F13922))</f>
        <v/>
      </c>
      <c r="J13922" s="10" t="inlineStr">
        <is>
          <t>TRUE</t>
        </is>
      </c>
    </row>
    <row r="13923" hidden="1" outlineLevel="2">
      <c r="A13923" s="13" t="inlineStr"/>
      <c r="B13923" s="13" t="inlineStr">
        <is>
          <t xml:space="preserve">    LA CONCEPCION SA</t>
        </is>
      </c>
      <c r="C13923" s="14" t="inlineStr"/>
      <c r="D13923" s="15" t="n">
        <v>-128250</v>
      </c>
      <c r="E13923" s="16">
        <f>IF($D$7125=0,0,D13923/ABS($D$7125))</f>
        <v/>
      </c>
      <c r="F13923" s="15" t="n">
        <v>-128250</v>
      </c>
      <c r="G13923" s="16">
        <f>IF($F$7125=0,0,F13923/ABS($F$7125))</f>
        <v/>
      </c>
      <c r="H13923" s="15">
        <f>D13923-F13923</f>
        <v/>
      </c>
      <c r="I13923" s="16">
        <f>IF(F13923=0,0,H13923/ABS(F13923))</f>
        <v/>
      </c>
      <c r="J13923" s="10" t="inlineStr">
        <is>
          <t>TRUE</t>
        </is>
      </c>
    </row>
    <row r="13924" hidden="1" outlineLevel="2">
      <c r="A13924" s="13" t="inlineStr"/>
      <c r="B13924" s="13" t="inlineStr">
        <is>
          <t xml:space="preserve">    LABORATORIOS FUNAT SAS</t>
        </is>
      </c>
      <c r="C13924" s="14" t="inlineStr"/>
      <c r="D13924" s="15" t="n">
        <v>-929825</v>
      </c>
      <c r="E13924" s="16">
        <f>IF($D$7125=0,0,D13924/ABS($D$7125))</f>
        <v/>
      </c>
      <c r="F13924" s="15" t="n">
        <v>-929825</v>
      </c>
      <c r="G13924" s="16">
        <f>IF($F$7125=0,0,F13924/ABS($F$7125))</f>
        <v/>
      </c>
      <c r="H13924" s="15">
        <f>D13924-F13924</f>
        <v/>
      </c>
      <c r="I13924" s="16">
        <f>IF(F13924=0,0,H13924/ABS(F13924))</f>
        <v/>
      </c>
      <c r="J13924" s="10" t="inlineStr">
        <is>
          <t>TRUE</t>
        </is>
      </c>
    </row>
    <row r="13925" hidden="1" outlineLevel="2">
      <c r="A13925" s="13" t="inlineStr"/>
      <c r="B13925" s="13" t="inlineStr">
        <is>
          <t xml:space="preserve">    LINIO COLOMBIA SAS</t>
        </is>
      </c>
      <c r="C13925" s="14" t="inlineStr"/>
      <c r="D13925" s="15" t="n">
        <v>-2371.01</v>
      </c>
      <c r="E13925" s="16">
        <f>IF($D$7125=0,0,D13925/ABS($D$7125))</f>
        <v/>
      </c>
      <c r="F13925" s="15" t="n">
        <v>-2371.01</v>
      </c>
      <c r="G13925" s="16">
        <f>IF($F$7125=0,0,F13925/ABS($F$7125))</f>
        <v/>
      </c>
      <c r="H13925" s="15">
        <f>D13925-F13925</f>
        <v/>
      </c>
      <c r="I13925" s="16">
        <f>IF(F13925=0,0,H13925/ABS(F13925))</f>
        <v/>
      </c>
      <c r="J13925" s="10" t="inlineStr">
        <is>
          <t>TRUE</t>
        </is>
      </c>
    </row>
    <row r="13926" hidden="1" outlineLevel="2">
      <c r="A13926" s="13" t="inlineStr"/>
      <c r="B13926" s="13" t="inlineStr">
        <is>
          <t xml:space="preserve">    LITIGIO Y CONSULTORIA LEGAL SAS</t>
        </is>
      </c>
      <c r="C13926" s="14" t="inlineStr"/>
      <c r="D13926" s="15" t="n">
        <v>-47500</v>
      </c>
      <c r="E13926" s="16">
        <f>IF($D$7125=0,0,D13926/ABS($D$7125))</f>
        <v/>
      </c>
      <c r="F13926" s="15" t="n">
        <v>-47500</v>
      </c>
      <c r="G13926" s="16">
        <f>IF($F$7125=0,0,F13926/ABS($F$7125))</f>
        <v/>
      </c>
      <c r="H13926" s="15">
        <f>D13926-F13926</f>
        <v/>
      </c>
      <c r="I13926" s="16">
        <f>IF(F13926=0,0,H13926/ABS(F13926))</f>
        <v/>
      </c>
      <c r="J13926" s="10" t="inlineStr">
        <is>
          <t>TRUE</t>
        </is>
      </c>
    </row>
    <row r="13927" hidden="1" outlineLevel="2">
      <c r="A13927" s="13" t="inlineStr"/>
      <c r="B13927" s="13" t="inlineStr">
        <is>
          <t xml:space="preserve">    MELONN SAS</t>
        </is>
      </c>
      <c r="C13927" s="14" t="inlineStr"/>
      <c r="D13927" s="15" t="n">
        <v>-301636</v>
      </c>
      <c r="E13927" s="16">
        <f>IF($D$7125=0,0,D13927/ABS($D$7125))</f>
        <v/>
      </c>
      <c r="F13927" s="15" t="n">
        <v>-301636</v>
      </c>
      <c r="G13927" s="16">
        <f>IF($F$7125=0,0,F13927/ABS($F$7125))</f>
        <v/>
      </c>
      <c r="H13927" s="15">
        <f>D13927-F13927</f>
        <v/>
      </c>
      <c r="I13927" s="16">
        <f>IF(F13927=0,0,H13927/ABS(F13927))</f>
        <v/>
      </c>
      <c r="J13927" s="10" t="inlineStr">
        <is>
          <t>TRUE</t>
        </is>
      </c>
    </row>
    <row r="13928" hidden="1" outlineLevel="2">
      <c r="A13928" s="13" t="inlineStr"/>
      <c r="B13928" s="13" t="inlineStr">
        <is>
          <t xml:space="preserve">    MERCADEO COMPARTIDO SAS</t>
        </is>
      </c>
      <c r="C13928" s="14" t="inlineStr"/>
      <c r="D13928" s="15" t="n">
        <v>-80928</v>
      </c>
      <c r="E13928" s="16">
        <f>IF($D$7125=0,0,D13928/ABS($D$7125))</f>
        <v/>
      </c>
      <c r="F13928" s="15" t="n">
        <v>-80928</v>
      </c>
      <c r="G13928" s="16">
        <f>IF($F$7125=0,0,F13928/ABS($F$7125))</f>
        <v/>
      </c>
      <c r="H13928" s="15">
        <f>D13928-F13928</f>
        <v/>
      </c>
      <c r="I13928" s="16">
        <f>IF(F13928=0,0,H13928/ABS(F13928))</f>
        <v/>
      </c>
      <c r="J13928" s="10" t="inlineStr">
        <is>
          <t>TRUE</t>
        </is>
      </c>
    </row>
    <row r="13929" hidden="1" outlineLevel="2">
      <c r="A13929" s="13" t="inlineStr"/>
      <c r="B13929" s="13" t="inlineStr">
        <is>
          <t xml:space="preserve">    MERCADO LIBRE COLOMBIA LTDA</t>
        </is>
      </c>
      <c r="C13929" s="14" t="inlineStr"/>
      <c r="D13929" s="15" t="n">
        <v>-1967.06</v>
      </c>
      <c r="E13929" s="16">
        <f>IF($D$7125=0,0,D13929/ABS($D$7125))</f>
        <v/>
      </c>
      <c r="F13929" s="15" t="n">
        <v>-1967.06</v>
      </c>
      <c r="G13929" s="16">
        <f>IF($F$7125=0,0,F13929/ABS($F$7125))</f>
        <v/>
      </c>
      <c r="H13929" s="15">
        <f>D13929-F13929</f>
        <v/>
      </c>
      <c r="I13929" s="16">
        <f>IF(F13929=0,0,H13929/ABS(F13929))</f>
        <v/>
      </c>
      <c r="J13929" s="10" t="inlineStr">
        <is>
          <t>TRUE</t>
        </is>
      </c>
    </row>
    <row r="13930" hidden="1" outlineLevel="2">
      <c r="A13930" s="13" t="inlineStr"/>
      <c r="B13930" s="13" t="inlineStr">
        <is>
          <t xml:space="preserve">    Mercadopago Colombia Ltda</t>
        </is>
      </c>
      <c r="C13930" s="14" t="inlineStr"/>
      <c r="D13930" s="15" t="n">
        <v>-705900.09</v>
      </c>
      <c r="E13930" s="16">
        <f>IF($D$7125=0,0,D13930/ABS($D$7125))</f>
        <v/>
      </c>
      <c r="F13930" s="15" t="n">
        <v>-705900.09</v>
      </c>
      <c r="G13930" s="16">
        <f>IF($F$7125=0,0,F13930/ABS($F$7125))</f>
        <v/>
      </c>
      <c r="H13930" s="15">
        <f>D13930-F13930</f>
        <v/>
      </c>
      <c r="I13930" s="16">
        <f>IF(F13930=0,0,H13930/ABS(F13930))</f>
        <v/>
      </c>
      <c r="J13930" s="10" t="inlineStr">
        <is>
          <t>TRUE</t>
        </is>
      </c>
    </row>
    <row r="13931" hidden="1" outlineLevel="2">
      <c r="A13931" s="13" t="inlineStr"/>
      <c r="B13931" s="13" t="inlineStr">
        <is>
          <t xml:space="preserve">    NEW PLAST SAS</t>
        </is>
      </c>
      <c r="C13931" s="14" t="inlineStr"/>
      <c r="D13931" s="15" t="n">
        <v>-1130196</v>
      </c>
      <c r="E13931" s="16">
        <f>IF($D$7125=0,0,D13931/ABS($D$7125))</f>
        <v/>
      </c>
      <c r="F13931" s="15" t="n">
        <v>-1130196</v>
      </c>
      <c r="G13931" s="16">
        <f>IF($F$7125=0,0,F13931/ABS($F$7125))</f>
        <v/>
      </c>
      <c r="H13931" s="15">
        <f>D13931-F13931</f>
        <v/>
      </c>
      <c r="I13931" s="16">
        <f>IF(F13931=0,0,H13931/ABS(F13931))</f>
        <v/>
      </c>
      <c r="J13931" s="10" t="inlineStr">
        <is>
          <t>TRUE</t>
        </is>
      </c>
    </row>
    <row r="13932" hidden="1" outlineLevel="2">
      <c r="A13932" s="13" t="inlineStr"/>
      <c r="B13932" s="13" t="inlineStr">
        <is>
          <t xml:space="preserve">    PATRICIA RODRIGUEZ PEREA</t>
        </is>
      </c>
      <c r="C13932" s="14" t="inlineStr"/>
      <c r="D13932" s="15" t="n">
        <v>-2941</v>
      </c>
      <c r="E13932" s="16">
        <f>IF($D$7125=0,0,D13932/ABS($D$7125))</f>
        <v/>
      </c>
      <c r="F13932" s="15" t="n">
        <v>-2941</v>
      </c>
      <c r="G13932" s="16">
        <f>IF($F$7125=0,0,F13932/ABS($F$7125))</f>
        <v/>
      </c>
      <c r="H13932" s="15">
        <f>D13932-F13932</f>
        <v/>
      </c>
      <c r="I13932" s="16">
        <f>IF(F13932=0,0,H13932/ABS(F13932))</f>
        <v/>
      </c>
      <c r="J13932" s="10" t="inlineStr">
        <is>
          <t>TRUE</t>
        </is>
      </c>
    </row>
    <row r="13933" hidden="1" outlineLevel="2">
      <c r="A13933" s="13" t="inlineStr"/>
      <c r="B13933" s="13" t="inlineStr">
        <is>
          <t xml:space="preserve">    PAYU COLOMBIA SAS</t>
        </is>
      </c>
      <c r="C13933" s="14" t="inlineStr"/>
      <c r="D13933" s="15" t="n">
        <v>-420967.79</v>
      </c>
      <c r="E13933" s="16">
        <f>IF($D$7125=0,0,D13933/ABS($D$7125))</f>
        <v/>
      </c>
      <c r="F13933" s="15" t="n">
        <v>-420967.79</v>
      </c>
      <c r="G13933" s="16">
        <f>IF($F$7125=0,0,F13933/ABS($F$7125))</f>
        <v/>
      </c>
      <c r="H13933" s="15">
        <f>D13933-F13933</f>
        <v/>
      </c>
      <c r="I13933" s="16">
        <f>IF(F13933=0,0,H13933/ABS(F13933))</f>
        <v/>
      </c>
      <c r="J13933" s="10" t="inlineStr">
        <is>
          <t>TRUE</t>
        </is>
      </c>
    </row>
    <row r="13934" hidden="1" outlineLevel="2">
      <c r="A13934" s="13" t="inlineStr"/>
      <c r="B13934" s="13" t="inlineStr">
        <is>
          <t xml:space="preserve">    SERVICIOS EJECUTIVOS EMPRESARIALES LTDA</t>
        </is>
      </c>
      <c r="C13934" s="14" t="inlineStr"/>
      <c r="D13934" s="15" t="n">
        <v>-8255</v>
      </c>
      <c r="E13934" s="16">
        <f>IF($D$7125=0,0,D13934/ABS($D$7125))</f>
        <v/>
      </c>
      <c r="F13934" s="15" t="n">
        <v>-8255</v>
      </c>
      <c r="G13934" s="16">
        <f>IF($F$7125=0,0,F13934/ABS($F$7125))</f>
        <v/>
      </c>
      <c r="H13934" s="15">
        <f>D13934-F13934</f>
        <v/>
      </c>
      <c r="I13934" s="16">
        <f>IF(F13934=0,0,H13934/ABS(F13934))</f>
        <v/>
      </c>
      <c r="J13934" s="10" t="inlineStr">
        <is>
          <t>TRUE</t>
        </is>
      </c>
    </row>
    <row r="13935" hidden="1" outlineLevel="1">
      <c r="A13935" s="11" t="inlineStr">
        <is>
          <t xml:space="preserve">  24081502</t>
        </is>
      </c>
      <c r="B13935" s="11" t="inlineStr">
        <is>
          <t xml:space="preserve">  IVA descontable servicios 19%</t>
        </is>
      </c>
      <c r="C13935" s="12" t="inlineStr"/>
      <c r="D13935" s="8">
        <f>SUM(D13936:D13975)</f>
        <v/>
      </c>
      <c r="E13935" s="9">
        <f>IF($D$7125=0,0,D13935/ABS($D$7125))</f>
        <v/>
      </c>
      <c r="F13935" s="8">
        <f>SUM(F13936:F13975)</f>
        <v/>
      </c>
      <c r="G13935" s="9">
        <f>IF($F$7125=0,0,F13935/ABS($F$7125))</f>
        <v/>
      </c>
      <c r="H13935" s="8">
        <f>D13935-F13935</f>
        <v/>
      </c>
      <c r="I13935" s="9">
        <f>IF(F13935=0,0,H13935/ABS(F13935))</f>
        <v/>
      </c>
      <c r="J13935" s="10" t="inlineStr">
        <is>
          <t>TRUE</t>
        </is>
      </c>
    </row>
    <row r="13936" hidden="1" outlineLevel="2">
      <c r="A13936" s="13" t="inlineStr"/>
      <c r="B13936" s="13" t="inlineStr">
        <is>
          <t xml:space="preserve">     COLOMBIA TELECOMUNICACIONES S.A. E.S.P.</t>
        </is>
      </c>
      <c r="C13936" s="14" t="inlineStr"/>
      <c r="D13936" s="15" t="n">
        <v>-983192.3199999999</v>
      </c>
      <c r="E13936" s="16">
        <f>IF($D$7125=0,0,D13936/ABS($D$7125))</f>
        <v/>
      </c>
      <c r="F13936" s="15" t="n">
        <v>-983192.3199999999</v>
      </c>
      <c r="G13936" s="16">
        <f>IF($F$7125=0,0,F13936/ABS($F$7125))</f>
        <v/>
      </c>
      <c r="H13936" s="15">
        <f>D13936-F13936</f>
        <v/>
      </c>
      <c r="I13936" s="16">
        <f>IF(F13936=0,0,H13936/ABS(F13936))</f>
        <v/>
      </c>
      <c r="J13936" s="10" t="inlineStr">
        <is>
          <t>TRUE</t>
        </is>
      </c>
    </row>
    <row r="13937" hidden="1" outlineLevel="2">
      <c r="A13937" s="13" t="inlineStr"/>
      <c r="B13937" s="13" t="inlineStr">
        <is>
          <t xml:space="preserve">     SIIGO SAS</t>
        </is>
      </c>
      <c r="C13937" s="14" t="inlineStr"/>
      <c r="D13937" s="15" t="n">
        <v>-34117.92</v>
      </c>
      <c r="E13937" s="16">
        <f>IF($D$7125=0,0,D13937/ABS($D$7125))</f>
        <v/>
      </c>
      <c r="F13937" s="15" t="n">
        <v>-34117.92</v>
      </c>
      <c r="G13937" s="16">
        <f>IF($F$7125=0,0,F13937/ABS($F$7125))</f>
        <v/>
      </c>
      <c r="H13937" s="15">
        <f>D13937-F13937</f>
        <v/>
      </c>
      <c r="I13937" s="16">
        <f>IF(F13937=0,0,H13937/ABS(F13937))</f>
        <v/>
      </c>
      <c r="J13937" s="10" t="inlineStr">
        <is>
          <t>TRUE</t>
        </is>
      </c>
    </row>
    <row r="13938" hidden="1" outlineLevel="2">
      <c r="A13938" s="13" t="inlineStr"/>
      <c r="B13938" s="13" t="inlineStr">
        <is>
          <t xml:space="preserve">    ACCORHOTELS COLOMBIA S.A</t>
        </is>
      </c>
      <c r="C13938" s="14" t="inlineStr"/>
      <c r="D13938" s="15" t="n">
        <v>-156803.2</v>
      </c>
      <c r="E13938" s="16">
        <f>IF($D$7125=0,0,D13938/ABS($D$7125))</f>
        <v/>
      </c>
      <c r="F13938" s="15" t="n">
        <v>-156803.2</v>
      </c>
      <c r="G13938" s="16">
        <f>IF($F$7125=0,0,F13938/ABS($F$7125))</f>
        <v/>
      </c>
      <c r="H13938" s="15">
        <f>D13938-F13938</f>
        <v/>
      </c>
      <c r="I13938" s="16">
        <f>IF(F13938=0,0,H13938/ABS(F13938))</f>
        <v/>
      </c>
      <c r="J13938" s="10" t="inlineStr">
        <is>
          <t>TRUE</t>
        </is>
      </c>
    </row>
    <row r="13939" hidden="1" outlineLevel="2">
      <c r="A13939" s="13" t="inlineStr"/>
      <c r="B13939" s="13" t="inlineStr">
        <is>
          <t xml:space="preserve">    ADWELLCH SAS</t>
        </is>
      </c>
      <c r="C13939" s="14" t="inlineStr"/>
      <c r="D13939" s="15" t="n">
        <v>-465094.16</v>
      </c>
      <c r="E13939" s="16">
        <f>IF($D$7125=0,0,D13939/ABS($D$7125))</f>
        <v/>
      </c>
      <c r="F13939" s="15" t="n">
        <v>-465094.16</v>
      </c>
      <c r="G13939" s="16">
        <f>IF($F$7125=0,0,F13939/ABS($F$7125))</f>
        <v/>
      </c>
      <c r="H13939" s="15">
        <f>D13939-F13939</f>
        <v/>
      </c>
      <c r="I13939" s="16">
        <f>IF(F13939=0,0,H13939/ABS(F13939))</f>
        <v/>
      </c>
      <c r="J13939" s="10" t="inlineStr">
        <is>
          <t>TRUE</t>
        </is>
      </c>
    </row>
    <row r="13940" hidden="1" outlineLevel="2">
      <c r="A13940" s="13" t="inlineStr"/>
      <c r="B13940" s="13" t="inlineStr">
        <is>
          <t xml:space="preserve">    AEROVIAS DE INTEGRACION REGIONAL S A</t>
        </is>
      </c>
      <c r="C13940" s="14" t="inlineStr"/>
      <c r="D13940" s="15" t="n">
        <v>-89603.42999999999</v>
      </c>
      <c r="E13940" s="16">
        <f>IF($D$7125=0,0,D13940/ABS($D$7125))</f>
        <v/>
      </c>
      <c r="F13940" s="15" t="n">
        <v>-89603.42999999999</v>
      </c>
      <c r="G13940" s="16">
        <f>IF($F$7125=0,0,F13940/ABS($F$7125))</f>
        <v/>
      </c>
      <c r="H13940" s="15">
        <f>D13940-F13940</f>
        <v/>
      </c>
      <c r="I13940" s="16">
        <f>IF(F13940=0,0,H13940/ABS(F13940))</f>
        <v/>
      </c>
      <c r="J13940" s="10" t="inlineStr">
        <is>
          <t>TRUE</t>
        </is>
      </c>
    </row>
    <row r="13941" hidden="1" outlineLevel="2">
      <c r="A13941" s="13" t="inlineStr"/>
      <c r="B13941" s="13" t="inlineStr">
        <is>
          <t xml:space="preserve">    ALLTAG SAS</t>
        </is>
      </c>
      <c r="C13941" s="14" t="inlineStr"/>
      <c r="D13941" s="15" t="n">
        <v>-3054060</v>
      </c>
      <c r="E13941" s="16">
        <f>IF($D$7125=0,0,D13941/ABS($D$7125))</f>
        <v/>
      </c>
      <c r="F13941" s="15" t="n">
        <v>-3054060</v>
      </c>
      <c r="G13941" s="16">
        <f>IF($F$7125=0,0,F13941/ABS($F$7125))</f>
        <v/>
      </c>
      <c r="H13941" s="15">
        <f>D13941-F13941</f>
        <v/>
      </c>
      <c r="I13941" s="16">
        <f>IF(F13941=0,0,H13941/ABS(F13941))</f>
        <v/>
      </c>
      <c r="J13941" s="10" t="inlineStr">
        <is>
          <t>TRUE</t>
        </is>
      </c>
    </row>
    <row r="13942" hidden="1" outlineLevel="2">
      <c r="A13942" s="13" t="inlineStr"/>
      <c r="B13942" s="13" t="inlineStr">
        <is>
          <t xml:space="preserve">    ARTEMISA S.A.S BIC</t>
        </is>
      </c>
      <c r="C13942" s="14" t="inlineStr"/>
      <c r="D13942" s="15" t="n">
        <v>-1077044.45</v>
      </c>
      <c r="E13942" s="16">
        <f>IF($D$7125=0,0,D13942/ABS($D$7125))</f>
        <v/>
      </c>
      <c r="F13942" s="15" t="n">
        <v>-1077044.45</v>
      </c>
      <c r="G13942" s="16">
        <f>IF($F$7125=0,0,F13942/ABS($F$7125))</f>
        <v/>
      </c>
      <c r="H13942" s="15">
        <f>D13942-F13942</f>
        <v/>
      </c>
      <c r="I13942" s="16">
        <f>IF(F13942=0,0,H13942/ABS(F13942))</f>
        <v/>
      </c>
      <c r="J13942" s="10" t="inlineStr">
        <is>
          <t>TRUE</t>
        </is>
      </c>
    </row>
    <row r="13943" hidden="1" outlineLevel="2">
      <c r="A13943" s="13" t="inlineStr"/>
      <c r="B13943" s="13" t="inlineStr">
        <is>
          <t xml:space="preserve">    ASOCIACIÓN NACIONAL DE EMPRESARIOS DE COLOMBIA</t>
        </is>
      </c>
      <c r="C13943" s="14" t="inlineStr"/>
      <c r="D13943" s="15" t="n">
        <v>-304000</v>
      </c>
      <c r="E13943" s="16">
        <f>IF($D$7125=0,0,D13943/ABS($D$7125))</f>
        <v/>
      </c>
      <c r="F13943" s="15" t="n">
        <v>-304000</v>
      </c>
      <c r="G13943" s="16">
        <f>IF($F$7125=0,0,F13943/ABS($F$7125))</f>
        <v/>
      </c>
      <c r="H13943" s="15">
        <f>D13943-F13943</f>
        <v/>
      </c>
      <c r="I13943" s="16">
        <f>IF(F13943=0,0,H13943/ABS(F13943))</f>
        <v/>
      </c>
      <c r="J13943" s="10" t="inlineStr">
        <is>
          <t>TRUE</t>
        </is>
      </c>
    </row>
    <row r="13944" hidden="1" outlineLevel="2">
      <c r="A13944" s="13" t="inlineStr"/>
      <c r="B13944" s="13" t="inlineStr">
        <is>
          <t xml:space="preserve">    Banco de bogotá</t>
        </is>
      </c>
      <c r="C13944" s="14" t="inlineStr"/>
      <c r="D13944" s="15" t="n">
        <v>-110580</v>
      </c>
      <c r="E13944" s="16">
        <f>IF($D$7125=0,0,D13944/ABS($D$7125))</f>
        <v/>
      </c>
      <c r="F13944" s="15" t="n">
        <v>-110580</v>
      </c>
      <c r="G13944" s="16">
        <f>IF($F$7125=0,0,F13944/ABS($F$7125))</f>
        <v/>
      </c>
      <c r="H13944" s="15">
        <f>D13944-F13944</f>
        <v/>
      </c>
      <c r="I13944" s="16">
        <f>IF(F13944=0,0,H13944/ABS(F13944))</f>
        <v/>
      </c>
      <c r="J13944" s="10" t="inlineStr">
        <is>
          <t>TRUE</t>
        </is>
      </c>
    </row>
    <row r="13945" hidden="1" outlineLevel="2">
      <c r="A13945" s="13" t="inlineStr"/>
      <c r="B13945" s="13" t="inlineStr">
        <is>
          <t xml:space="preserve">    CAJA COLOMBIANA DE SUBSIDIO FAMILIAR COLSUBSIDIO</t>
        </is>
      </c>
      <c r="C13945" s="14" t="inlineStr"/>
      <c r="D13945" s="15" t="n">
        <v>-209689.13</v>
      </c>
      <c r="E13945" s="16">
        <f>IF($D$7125=0,0,D13945/ABS($D$7125))</f>
        <v/>
      </c>
      <c r="F13945" s="15" t="n">
        <v>-209689.13</v>
      </c>
      <c r="G13945" s="16">
        <f>IF($F$7125=0,0,F13945/ABS($F$7125))</f>
        <v/>
      </c>
      <c r="H13945" s="15">
        <f>D13945-F13945</f>
        <v/>
      </c>
      <c r="I13945" s="16">
        <f>IF(F13945=0,0,H13945/ABS(F13945))</f>
        <v/>
      </c>
      <c r="J13945" s="10" t="inlineStr">
        <is>
          <t>TRUE</t>
        </is>
      </c>
    </row>
    <row r="13946" hidden="1" outlineLevel="2">
      <c r="A13946" s="13" t="inlineStr"/>
      <c r="B13946" s="13" t="inlineStr">
        <is>
          <t xml:space="preserve">    CAROLL VIVIANA GELVES NAVAS</t>
        </is>
      </c>
      <c r="C13946" s="14" t="inlineStr"/>
      <c r="D13946" s="15" t="n">
        <v>-2394.96</v>
      </c>
      <c r="E13946" s="16">
        <f>IF($D$7125=0,0,D13946/ABS($D$7125))</f>
        <v/>
      </c>
      <c r="F13946" s="15" t="n">
        <v>-2394.96</v>
      </c>
      <c r="G13946" s="16">
        <f>IF($F$7125=0,0,F13946/ABS($F$7125))</f>
        <v/>
      </c>
      <c r="H13946" s="15">
        <f>D13946-F13946</f>
        <v/>
      </c>
      <c r="I13946" s="16">
        <f>IF(F13946=0,0,H13946/ABS(F13946))</f>
        <v/>
      </c>
      <c r="J13946" s="10" t="inlineStr">
        <is>
          <t>TRUE</t>
        </is>
      </c>
    </row>
    <row r="13947" hidden="1" outlineLevel="2">
      <c r="A13947" s="13" t="inlineStr"/>
      <c r="B13947" s="13" t="inlineStr">
        <is>
          <t xml:space="preserve">    CASTOR INMOBILIARIA S.A.S</t>
        </is>
      </c>
      <c r="C13947" s="14" t="inlineStr"/>
      <c r="D13947" s="15" t="n">
        <v>-24000</v>
      </c>
      <c r="E13947" s="16">
        <f>IF($D$7125=0,0,D13947/ABS($D$7125))</f>
        <v/>
      </c>
      <c r="F13947" s="15" t="n">
        <v>-24000</v>
      </c>
      <c r="G13947" s="16">
        <f>IF($F$7125=0,0,F13947/ABS($F$7125))</f>
        <v/>
      </c>
      <c r="H13947" s="15">
        <f>D13947-F13947</f>
        <v/>
      </c>
      <c r="I13947" s="16">
        <f>IF(F13947=0,0,H13947/ABS(F13947))</f>
        <v/>
      </c>
      <c r="J13947" s="10" t="inlineStr">
        <is>
          <t>TRUE</t>
        </is>
      </c>
    </row>
    <row r="13948" hidden="1" outlineLevel="2">
      <c r="A13948" s="13" t="inlineStr"/>
      <c r="B13948" s="13" t="inlineStr">
        <is>
          <t xml:space="preserve">    CATERING ALIMENTOS Y EVENTOS CORPORATIVOS SAS</t>
        </is>
      </c>
      <c r="C13948" s="14" t="inlineStr"/>
      <c r="D13948" s="15" t="n">
        <v>-627000</v>
      </c>
      <c r="E13948" s="16">
        <f>IF($D$7125=0,0,D13948/ABS($D$7125))</f>
        <v/>
      </c>
      <c r="F13948" s="15" t="n">
        <v>-627000</v>
      </c>
      <c r="G13948" s="16">
        <f>IF($F$7125=0,0,F13948/ABS($F$7125))</f>
        <v/>
      </c>
      <c r="H13948" s="15">
        <f>D13948-F13948</f>
        <v/>
      </c>
      <c r="I13948" s="16">
        <f>IF(F13948=0,0,H13948/ABS(F13948))</f>
        <v/>
      </c>
      <c r="J13948" s="10" t="inlineStr">
        <is>
          <t>TRUE</t>
        </is>
      </c>
    </row>
    <row r="13949" hidden="1" outlineLevel="2">
      <c r="A13949" s="13" t="inlineStr"/>
      <c r="B13949" s="13" t="inlineStr">
        <is>
          <t xml:space="preserve">    CORPORACION CLUB DE TENIS CALI</t>
        </is>
      </c>
      <c r="C13949" s="14" t="inlineStr"/>
      <c r="D13949" s="15" t="n">
        <v>-376640.04</v>
      </c>
      <c r="E13949" s="16">
        <f>IF($D$7125=0,0,D13949/ABS($D$7125))</f>
        <v/>
      </c>
      <c r="F13949" s="15" t="n">
        <v>-376640.04</v>
      </c>
      <c r="G13949" s="16">
        <f>IF($F$7125=0,0,F13949/ABS($F$7125))</f>
        <v/>
      </c>
      <c r="H13949" s="15">
        <f>D13949-F13949</f>
        <v/>
      </c>
      <c r="I13949" s="16">
        <f>IF(F13949=0,0,H13949/ABS(F13949))</f>
        <v/>
      </c>
      <c r="J13949" s="10" t="inlineStr">
        <is>
          <t>TRUE</t>
        </is>
      </c>
    </row>
    <row r="13950" hidden="1" outlineLevel="2">
      <c r="A13950" s="13" t="inlineStr"/>
      <c r="B13950" s="13" t="inlineStr">
        <is>
          <t xml:space="preserve">    CORPORACION DEL LAGO S.A.S.</t>
        </is>
      </c>
      <c r="C13950" s="14" t="inlineStr"/>
      <c r="D13950" s="15" t="n">
        <v>-14577.18</v>
      </c>
      <c r="E13950" s="16">
        <f>IF($D$7125=0,0,D13950/ABS($D$7125))</f>
        <v/>
      </c>
      <c r="F13950" s="15" t="n">
        <v>-14577.18</v>
      </c>
      <c r="G13950" s="16">
        <f>IF($F$7125=0,0,F13950/ABS($F$7125))</f>
        <v/>
      </c>
      <c r="H13950" s="15">
        <f>D13950-F13950</f>
        <v/>
      </c>
      <c r="I13950" s="16">
        <f>IF(F13950=0,0,H13950/ABS(F13950))</f>
        <v/>
      </c>
      <c r="J13950" s="10" t="inlineStr">
        <is>
          <t>TRUE</t>
        </is>
      </c>
    </row>
    <row r="13951" hidden="1" outlineLevel="2">
      <c r="A13951" s="13" t="inlineStr"/>
      <c r="B13951" s="13" t="inlineStr">
        <is>
          <t xml:space="preserve">    DISTRIBUIDORA DE SOLUCIONES JM SAS</t>
        </is>
      </c>
      <c r="C13951" s="14" t="inlineStr"/>
      <c r="D13951" s="15" t="n">
        <v>-862657</v>
      </c>
      <c r="E13951" s="16">
        <f>IF($D$7125=0,0,D13951/ABS($D$7125))</f>
        <v/>
      </c>
      <c r="F13951" s="15" t="n">
        <v>-862657</v>
      </c>
      <c r="G13951" s="16">
        <f>IF($F$7125=0,0,F13951/ABS($F$7125))</f>
        <v/>
      </c>
      <c r="H13951" s="15">
        <f>D13951-F13951</f>
        <v/>
      </c>
      <c r="I13951" s="16">
        <f>IF(F13951=0,0,H13951/ABS(F13951))</f>
        <v/>
      </c>
      <c r="J13951" s="10" t="inlineStr">
        <is>
          <t>TRUE</t>
        </is>
      </c>
    </row>
    <row r="13952" hidden="1" outlineLevel="2">
      <c r="A13952" s="13" t="inlineStr"/>
      <c r="B13952" s="13" t="inlineStr">
        <is>
          <t xml:space="preserve">    DISTRIBUIDORA PASTEUR</t>
        </is>
      </c>
      <c r="C13952" s="14" t="inlineStr"/>
      <c r="D13952" s="15" t="n">
        <v>-2636630</v>
      </c>
      <c r="E13952" s="16">
        <f>IF($D$7125=0,0,D13952/ABS($D$7125))</f>
        <v/>
      </c>
      <c r="F13952" s="15" t="n">
        <v>-2636630</v>
      </c>
      <c r="G13952" s="16">
        <f>IF($F$7125=0,0,F13952/ABS($F$7125))</f>
        <v/>
      </c>
      <c r="H13952" s="15">
        <f>D13952-F13952</f>
        <v/>
      </c>
      <c r="I13952" s="16">
        <f>IF(F13952=0,0,H13952/ABS(F13952))</f>
        <v/>
      </c>
      <c r="J13952" s="10" t="inlineStr">
        <is>
          <t>TRUE</t>
        </is>
      </c>
    </row>
    <row r="13953" hidden="1" outlineLevel="2">
      <c r="A13953" s="13" t="inlineStr"/>
      <c r="B13953" s="13" t="inlineStr">
        <is>
          <t xml:space="preserve">    FARMATODO COLOMBIA S.A</t>
        </is>
      </c>
      <c r="C13953" s="14" t="inlineStr"/>
      <c r="D13953" s="15" t="n">
        <v>-1512139.99</v>
      </c>
      <c r="E13953" s="16">
        <f>IF($D$7125=0,0,D13953/ABS($D$7125))</f>
        <v/>
      </c>
      <c r="F13953" s="15" t="n">
        <v>-1512139.99</v>
      </c>
      <c r="G13953" s="16">
        <f>IF($F$7125=0,0,F13953/ABS($F$7125))</f>
        <v/>
      </c>
      <c r="H13953" s="15">
        <f>D13953-F13953</f>
        <v/>
      </c>
      <c r="I13953" s="16">
        <f>IF(F13953=0,0,H13953/ABS(F13953))</f>
        <v/>
      </c>
      <c r="J13953" s="10" t="inlineStr">
        <is>
          <t>TRUE</t>
        </is>
      </c>
    </row>
    <row r="13954" hidden="1" outlineLevel="2">
      <c r="A13954" s="13" t="inlineStr"/>
      <c r="B13954" s="13" t="inlineStr">
        <is>
          <t xml:space="preserve">    FD SAN JORGE SAS</t>
        </is>
      </c>
      <c r="C13954" s="14" t="inlineStr"/>
      <c r="D13954" s="15" t="n">
        <v>-1106069.99</v>
      </c>
      <c r="E13954" s="16">
        <f>IF($D$7125=0,0,D13954/ABS($D$7125))</f>
        <v/>
      </c>
      <c r="F13954" s="15" t="n">
        <v>-1106069.99</v>
      </c>
      <c r="G13954" s="16">
        <f>IF($F$7125=0,0,F13954/ABS($F$7125))</f>
        <v/>
      </c>
      <c r="H13954" s="15">
        <f>D13954-F13954</f>
        <v/>
      </c>
      <c r="I13954" s="16">
        <f>IF(F13954=0,0,H13954/ABS(F13954))</f>
        <v/>
      </c>
      <c r="J13954" s="10" t="inlineStr">
        <is>
          <t>TRUE</t>
        </is>
      </c>
    </row>
    <row r="13955" hidden="1" outlineLevel="2">
      <c r="A13955" s="13" t="inlineStr"/>
      <c r="B13955" s="13" t="inlineStr">
        <is>
          <t xml:space="preserve">    GRUPO  QUIRESCO SAS</t>
        </is>
      </c>
      <c r="C13955" s="14" t="inlineStr"/>
      <c r="D13955" s="15" t="n">
        <v>-87629.92</v>
      </c>
      <c r="E13955" s="16">
        <f>IF($D$7125=0,0,D13955/ABS($D$7125))</f>
        <v/>
      </c>
      <c r="F13955" s="15" t="n">
        <v>-87629.92</v>
      </c>
      <c r="G13955" s="16">
        <f>IF($F$7125=0,0,F13955/ABS($F$7125))</f>
        <v/>
      </c>
      <c r="H13955" s="15">
        <f>D13955-F13955</f>
        <v/>
      </c>
      <c r="I13955" s="16">
        <f>IF(F13955=0,0,H13955/ABS(F13955))</f>
        <v/>
      </c>
      <c r="J13955" s="10" t="inlineStr">
        <is>
          <t>TRUE</t>
        </is>
      </c>
    </row>
    <row r="13956" hidden="1" outlineLevel="2">
      <c r="A13956" s="13" t="inlineStr"/>
      <c r="B13956" s="13" t="inlineStr">
        <is>
          <t xml:space="preserve">    GRUPO HG HOTELES SAS SR HELY CHAPARRO GOMEZ</t>
        </is>
      </c>
      <c r="C13956" s="14" t="inlineStr"/>
      <c r="D13956" s="15" t="n">
        <v>-92605.24000000001</v>
      </c>
      <c r="E13956" s="16">
        <f>IF($D$7125=0,0,D13956/ABS($D$7125))</f>
        <v/>
      </c>
      <c r="F13956" s="15" t="n">
        <v>-92605.24000000001</v>
      </c>
      <c r="G13956" s="16">
        <f>IF($F$7125=0,0,F13956/ABS($F$7125))</f>
        <v/>
      </c>
      <c r="H13956" s="15">
        <f>D13956-F13956</f>
        <v/>
      </c>
      <c r="I13956" s="16">
        <f>IF(F13956=0,0,H13956/ABS(F13956))</f>
        <v/>
      </c>
      <c r="J13956" s="10" t="inlineStr">
        <is>
          <t>TRUE</t>
        </is>
      </c>
    </row>
    <row r="13957" hidden="1" outlineLevel="2">
      <c r="A13957" s="13" t="inlineStr"/>
      <c r="B13957" s="13" t="inlineStr">
        <is>
          <t xml:space="preserve">    GRUPO JDS SAS</t>
        </is>
      </c>
      <c r="C13957" s="14" t="inlineStr"/>
      <c r="D13957" s="15" t="n">
        <v>-50578.7</v>
      </c>
      <c r="E13957" s="16">
        <f>IF($D$7125=0,0,D13957/ABS($D$7125))</f>
        <v/>
      </c>
      <c r="F13957" s="15" t="n">
        <v>-50578.7</v>
      </c>
      <c r="G13957" s="16">
        <f>IF($F$7125=0,0,F13957/ABS($F$7125))</f>
        <v/>
      </c>
      <c r="H13957" s="15">
        <f>D13957-F13957</f>
        <v/>
      </c>
      <c r="I13957" s="16">
        <f>IF(F13957=0,0,H13957/ABS(F13957))</f>
        <v/>
      </c>
      <c r="J13957" s="10" t="inlineStr">
        <is>
          <t>TRUE</t>
        </is>
      </c>
    </row>
    <row r="13958" hidden="1" outlineLevel="2">
      <c r="A13958" s="13" t="inlineStr"/>
      <c r="B13958" s="13" t="inlineStr">
        <is>
          <t xml:space="preserve">    GUSTAVO CASTRO FRANCO</t>
        </is>
      </c>
      <c r="C13958" s="14" t="inlineStr"/>
      <c r="D13958" s="15" t="n">
        <v>-418000</v>
      </c>
      <c r="E13958" s="16">
        <f>IF($D$7125=0,0,D13958/ABS($D$7125))</f>
        <v/>
      </c>
      <c r="F13958" s="15" t="n">
        <v>-418000</v>
      </c>
      <c r="G13958" s="16">
        <f>IF($F$7125=0,0,F13958/ABS($F$7125))</f>
        <v/>
      </c>
      <c r="H13958" s="15">
        <f>D13958-F13958</f>
        <v/>
      </c>
      <c r="I13958" s="16">
        <f>IF(F13958=0,0,H13958/ABS(F13958))</f>
        <v/>
      </c>
      <c r="J13958" s="10" t="inlineStr">
        <is>
          <t>TRUE</t>
        </is>
      </c>
    </row>
    <row r="13959" hidden="1" outlineLevel="2">
      <c r="A13959" s="13" t="inlineStr"/>
      <c r="B13959" s="13" t="inlineStr">
        <is>
          <t xml:space="preserve">    HOTEL PLAZA VERSALLES SA</t>
        </is>
      </c>
      <c r="C13959" s="14" t="inlineStr"/>
      <c r="D13959" s="15" t="n">
        <v>-79800</v>
      </c>
      <c r="E13959" s="16">
        <f>IF($D$7125=0,0,D13959/ABS($D$7125))</f>
        <v/>
      </c>
      <c r="F13959" s="15" t="n">
        <v>-79800</v>
      </c>
      <c r="G13959" s="16">
        <f>IF($F$7125=0,0,F13959/ABS($F$7125))</f>
        <v/>
      </c>
      <c r="H13959" s="15">
        <f>D13959-F13959</f>
        <v/>
      </c>
      <c r="I13959" s="16">
        <f>IF(F13959=0,0,H13959/ABS(F13959))</f>
        <v/>
      </c>
      <c r="J13959" s="10" t="inlineStr">
        <is>
          <t>TRUE</t>
        </is>
      </c>
    </row>
    <row r="13960" hidden="1" outlineLevel="2">
      <c r="A13960" s="13" t="inlineStr"/>
      <c r="B13960" s="13" t="inlineStr">
        <is>
          <t xml:space="preserve">    Hotel Laureles Plaza SAS</t>
        </is>
      </c>
      <c r="C13960" s="14" t="inlineStr"/>
      <c r="D13960" s="15" t="n">
        <v>-673721</v>
      </c>
      <c r="E13960" s="16">
        <f>IF($D$7125=0,0,D13960/ABS($D$7125))</f>
        <v/>
      </c>
      <c r="F13960" s="15" t="n">
        <v>-673721</v>
      </c>
      <c r="G13960" s="16">
        <f>IF($F$7125=0,0,F13960/ABS($F$7125))</f>
        <v/>
      </c>
      <c r="H13960" s="15">
        <f>D13960-F13960</f>
        <v/>
      </c>
      <c r="I13960" s="16">
        <f>IF(F13960=0,0,H13960/ABS(F13960))</f>
        <v/>
      </c>
      <c r="J13960" s="10" t="inlineStr">
        <is>
          <t>TRUE</t>
        </is>
      </c>
    </row>
    <row r="13961" hidden="1" outlineLevel="2">
      <c r="A13961" s="13" t="inlineStr"/>
      <c r="B13961" s="13" t="inlineStr">
        <is>
          <t xml:space="preserve">    INDUSTRIALES DE AMERICA SAS</t>
        </is>
      </c>
      <c r="C13961" s="14" t="inlineStr"/>
      <c r="D13961" s="15" t="n">
        <v>-418000</v>
      </c>
      <c r="E13961" s="16">
        <f>IF($D$7125=0,0,D13961/ABS($D$7125))</f>
        <v/>
      </c>
      <c r="F13961" s="15" t="n">
        <v>-418000</v>
      </c>
      <c r="G13961" s="16">
        <f>IF($F$7125=0,0,F13961/ABS($F$7125))</f>
        <v/>
      </c>
      <c r="H13961" s="15">
        <f>D13961-F13961</f>
        <v/>
      </c>
      <c r="I13961" s="16">
        <f>IF(F13961=0,0,H13961/ABS(F13961))</f>
        <v/>
      </c>
      <c r="J13961" s="10" t="inlineStr">
        <is>
          <t>TRUE</t>
        </is>
      </c>
    </row>
    <row r="13962" hidden="1" outlineLevel="2">
      <c r="A13962" s="13" t="inlineStr"/>
      <c r="B13962" s="13" t="inlineStr">
        <is>
          <t xml:space="preserve">    INVERSIONES SANCHEZ GARCES SAS</t>
        </is>
      </c>
      <c r="C13962" s="14" t="inlineStr"/>
      <c r="D13962" s="15" t="n">
        <v>-133000</v>
      </c>
      <c r="E13962" s="16">
        <f>IF($D$7125=0,0,D13962/ABS($D$7125))</f>
        <v/>
      </c>
      <c r="F13962" s="15" t="n">
        <v>-133000</v>
      </c>
      <c r="G13962" s="16">
        <f>IF($F$7125=0,0,F13962/ABS($F$7125))</f>
        <v/>
      </c>
      <c r="H13962" s="15">
        <f>D13962-F13962</f>
        <v/>
      </c>
      <c r="I13962" s="16">
        <f>IF(F13962=0,0,H13962/ABS(F13962))</f>
        <v/>
      </c>
      <c r="J13962" s="10" t="inlineStr">
        <is>
          <t>TRUE</t>
        </is>
      </c>
    </row>
    <row r="13963" hidden="1" outlineLevel="2">
      <c r="A13963" s="13" t="inlineStr"/>
      <c r="B13963" s="13" t="inlineStr">
        <is>
          <t xml:space="preserve">    KONTRASTUDIOS S.A.S</t>
        </is>
      </c>
      <c r="C13963" s="14" t="inlineStr"/>
      <c r="D13963" s="15" t="n">
        <v>-2090000</v>
      </c>
      <c r="E13963" s="16">
        <f>IF($D$7125=0,0,D13963/ABS($D$7125))</f>
        <v/>
      </c>
      <c r="F13963" s="15" t="n">
        <v>-2090000</v>
      </c>
      <c r="G13963" s="16">
        <f>IF($F$7125=0,0,F13963/ABS($F$7125))</f>
        <v/>
      </c>
      <c r="H13963" s="15">
        <f>D13963-F13963</f>
        <v/>
      </c>
      <c r="I13963" s="16">
        <f>IF(F13963=0,0,H13963/ABS(F13963))</f>
        <v/>
      </c>
      <c r="J13963" s="10" t="inlineStr">
        <is>
          <t>TRUE</t>
        </is>
      </c>
    </row>
    <row r="13964" hidden="1" outlineLevel="2">
      <c r="A13964" s="13" t="inlineStr"/>
      <c r="B13964" s="13" t="inlineStr">
        <is>
          <t xml:space="preserve">    LITIGIO Y CONSULTORIA LEGAL SAS</t>
        </is>
      </c>
      <c r="C13964" s="14" t="inlineStr"/>
      <c r="D13964" s="15" t="n">
        <v>-2704650</v>
      </c>
      <c r="E13964" s="16">
        <f>IF($D$7125=0,0,D13964/ABS($D$7125))</f>
        <v/>
      </c>
      <c r="F13964" s="15" t="n">
        <v>-2704650</v>
      </c>
      <c r="G13964" s="16">
        <f>IF($F$7125=0,0,F13964/ABS($F$7125))</f>
        <v/>
      </c>
      <c r="H13964" s="15">
        <f>D13964-F13964</f>
        <v/>
      </c>
      <c r="I13964" s="16">
        <f>IF(F13964=0,0,H13964/ABS(F13964))</f>
        <v/>
      </c>
      <c r="J13964" s="10" t="inlineStr">
        <is>
          <t>TRUE</t>
        </is>
      </c>
    </row>
    <row r="13965" hidden="1" outlineLevel="2">
      <c r="A13965" s="13" t="inlineStr"/>
      <c r="B13965" s="13" t="inlineStr">
        <is>
          <t xml:space="preserve">    MELONN SAS</t>
        </is>
      </c>
      <c r="C13965" s="14" t="inlineStr"/>
      <c r="D13965" s="15" t="n">
        <v>-3122377.92</v>
      </c>
      <c r="E13965" s="16">
        <f>IF($D$7125=0,0,D13965/ABS($D$7125))</f>
        <v/>
      </c>
      <c r="F13965" s="15" t="n">
        <v>-3122377.92</v>
      </c>
      <c r="G13965" s="16">
        <f>IF($F$7125=0,0,F13965/ABS($F$7125))</f>
        <v/>
      </c>
      <c r="H13965" s="15">
        <f>D13965-F13965</f>
        <v/>
      </c>
      <c r="I13965" s="16">
        <f>IF(F13965=0,0,H13965/ABS(F13965))</f>
        <v/>
      </c>
      <c r="J13965" s="10" t="inlineStr">
        <is>
          <t>TRUE</t>
        </is>
      </c>
    </row>
    <row r="13966" hidden="1" outlineLevel="2">
      <c r="A13966" s="13" t="inlineStr"/>
      <c r="B13966" s="13" t="inlineStr">
        <is>
          <t xml:space="preserve">    MICROLAB SAS MICROLAB SAS</t>
        </is>
      </c>
      <c r="C13966" s="14" t="inlineStr"/>
      <c r="D13966" s="15" t="n">
        <v>-58146.08</v>
      </c>
      <c r="E13966" s="16">
        <f>IF($D$7125=0,0,D13966/ABS($D$7125))</f>
        <v/>
      </c>
      <c r="F13966" s="15" t="n">
        <v>-58146.08</v>
      </c>
      <c r="G13966" s="16">
        <f>IF($F$7125=0,0,F13966/ABS($F$7125))</f>
        <v/>
      </c>
      <c r="H13966" s="15">
        <f>D13966-F13966</f>
        <v/>
      </c>
      <c r="I13966" s="16">
        <f>IF(F13966=0,0,H13966/ABS(F13966))</f>
        <v/>
      </c>
      <c r="J13966" s="10" t="inlineStr">
        <is>
          <t>TRUE</t>
        </is>
      </c>
    </row>
    <row r="13967" hidden="1" outlineLevel="2">
      <c r="A13967" s="13" t="inlineStr"/>
      <c r="B13967" s="13" t="inlineStr">
        <is>
          <t xml:space="preserve">    Mercadopago Colombia Ltda</t>
        </is>
      </c>
      <c r="C13967" s="14" t="inlineStr"/>
      <c r="D13967" s="15" t="n">
        <v>-2887314.12</v>
      </c>
      <c r="E13967" s="16">
        <f>IF($D$7125=0,0,D13967/ABS($D$7125))</f>
        <v/>
      </c>
      <c r="F13967" s="15" t="n">
        <v>-2887314.12</v>
      </c>
      <c r="G13967" s="16">
        <f>IF($F$7125=0,0,F13967/ABS($F$7125))</f>
        <v/>
      </c>
      <c r="H13967" s="15">
        <f>D13967-F13967</f>
        <v/>
      </c>
      <c r="I13967" s="16">
        <f>IF(F13967=0,0,H13967/ABS(F13967))</f>
        <v/>
      </c>
      <c r="J13967" s="10" t="inlineStr">
        <is>
          <t>TRUE</t>
        </is>
      </c>
    </row>
    <row r="13968" hidden="1" outlineLevel="2">
      <c r="A13968" s="13" t="inlineStr"/>
      <c r="B13968" s="13" t="inlineStr">
        <is>
          <t xml:space="preserve">    NOGUERA GOMEZ ALEXANDER</t>
        </is>
      </c>
      <c r="C13968" s="14" t="inlineStr"/>
      <c r="D13968" s="15" t="n">
        <v>-5266.8</v>
      </c>
      <c r="E13968" s="16">
        <f>IF($D$7125=0,0,D13968/ABS($D$7125))</f>
        <v/>
      </c>
      <c r="F13968" s="15" t="n">
        <v>-5266.8</v>
      </c>
      <c r="G13968" s="16">
        <f>IF($F$7125=0,0,F13968/ABS($F$7125))</f>
        <v/>
      </c>
      <c r="H13968" s="15">
        <f>D13968-F13968</f>
        <v/>
      </c>
      <c r="I13968" s="16">
        <f>IF(F13968=0,0,H13968/ABS(F13968))</f>
        <v/>
      </c>
      <c r="J13968" s="10" t="inlineStr">
        <is>
          <t>TRUE</t>
        </is>
      </c>
    </row>
    <row r="13969" hidden="1" outlineLevel="2">
      <c r="A13969" s="13" t="inlineStr"/>
      <c r="B13969" s="13" t="inlineStr">
        <is>
          <t xml:space="preserve">    OXYNIA S.A.S</t>
        </is>
      </c>
      <c r="C13969" s="14" t="inlineStr"/>
      <c r="D13969" s="15" t="n">
        <v>-2210365</v>
      </c>
      <c r="E13969" s="16">
        <f>IF($D$7125=0,0,D13969/ABS($D$7125))</f>
        <v/>
      </c>
      <c r="F13969" s="15" t="n">
        <v>-2210365</v>
      </c>
      <c r="G13969" s="16">
        <f>IF($F$7125=0,0,F13969/ABS($F$7125))</f>
        <v/>
      </c>
      <c r="H13969" s="15">
        <f>D13969-F13969</f>
        <v/>
      </c>
      <c r="I13969" s="16">
        <f>IF(F13969=0,0,H13969/ABS(F13969))</f>
        <v/>
      </c>
      <c r="J13969" s="10" t="inlineStr">
        <is>
          <t>TRUE</t>
        </is>
      </c>
    </row>
    <row r="13970" hidden="1" outlineLevel="2">
      <c r="A13970" s="13" t="inlineStr"/>
      <c r="B13970" s="13" t="inlineStr">
        <is>
          <t xml:space="preserve">    PLUXEE COLOMBIA S.A.S.</t>
        </is>
      </c>
      <c r="C13970" s="14" t="inlineStr"/>
      <c r="D13970" s="15" t="n">
        <v>-72057.12</v>
      </c>
      <c r="E13970" s="16">
        <f>IF($D$7125=0,0,D13970/ABS($D$7125))</f>
        <v/>
      </c>
      <c r="F13970" s="15" t="n">
        <v>-72057.12</v>
      </c>
      <c r="G13970" s="16">
        <f>IF($F$7125=0,0,F13970/ABS($F$7125))</f>
        <v/>
      </c>
      <c r="H13970" s="15">
        <f>D13970-F13970</f>
        <v/>
      </c>
      <c r="I13970" s="16">
        <f>IF(F13970=0,0,H13970/ABS(F13970))</f>
        <v/>
      </c>
      <c r="J13970" s="10" t="inlineStr">
        <is>
          <t>TRUE</t>
        </is>
      </c>
    </row>
    <row r="13971" hidden="1" outlineLevel="2">
      <c r="A13971" s="13" t="inlineStr"/>
      <c r="B13971" s="13" t="inlineStr">
        <is>
          <t xml:space="preserve">    RUBEN DARIO DELGADO GUERRA</t>
        </is>
      </c>
      <c r="C13971" s="14" t="inlineStr"/>
      <c r="D13971" s="15" t="n">
        <v>-405650</v>
      </c>
      <c r="E13971" s="16">
        <f>IF($D$7125=0,0,D13971/ABS($D$7125))</f>
        <v/>
      </c>
      <c r="F13971" s="15" t="n">
        <v>-405650</v>
      </c>
      <c r="G13971" s="16">
        <f>IF($F$7125=0,0,F13971/ABS($F$7125))</f>
        <v/>
      </c>
      <c r="H13971" s="15">
        <f>D13971-F13971</f>
        <v/>
      </c>
      <c r="I13971" s="16">
        <f>IF(F13971=0,0,H13971/ABS(F13971))</f>
        <v/>
      </c>
      <c r="J13971" s="10" t="inlineStr">
        <is>
          <t>TRUE</t>
        </is>
      </c>
    </row>
    <row r="13972" hidden="1" outlineLevel="2">
      <c r="A13972" s="13" t="inlineStr"/>
      <c r="B13972" s="13" t="inlineStr">
        <is>
          <t xml:space="preserve">    SEGURITA SG S.A.S</t>
        </is>
      </c>
      <c r="C13972" s="14" t="inlineStr"/>
      <c r="D13972" s="15" t="n">
        <v>-87815.12</v>
      </c>
      <c r="E13972" s="16">
        <f>IF($D$7125=0,0,D13972/ABS($D$7125))</f>
        <v/>
      </c>
      <c r="F13972" s="15" t="n">
        <v>-87815.12</v>
      </c>
      <c r="G13972" s="16">
        <f>IF($F$7125=0,0,F13972/ABS($F$7125))</f>
        <v/>
      </c>
      <c r="H13972" s="15">
        <f>D13972-F13972</f>
        <v/>
      </c>
      <c r="I13972" s="16">
        <f>IF(F13972=0,0,H13972/ABS(F13972))</f>
        <v/>
      </c>
      <c r="J13972" s="10" t="inlineStr">
        <is>
          <t>TRUE</t>
        </is>
      </c>
    </row>
    <row r="13973" hidden="1" outlineLevel="2">
      <c r="A13973" s="13" t="inlineStr"/>
      <c r="B13973" s="13" t="inlineStr">
        <is>
          <t xml:space="preserve">    SERVINCOL SAS</t>
        </is>
      </c>
      <c r="C13973" s="14" t="inlineStr"/>
      <c r="D13973" s="15" t="n">
        <v>-216600</v>
      </c>
      <c r="E13973" s="16">
        <f>IF($D$7125=0,0,D13973/ABS($D$7125))</f>
        <v/>
      </c>
      <c r="F13973" s="15" t="n">
        <v>-216600</v>
      </c>
      <c r="G13973" s="16">
        <f>IF($F$7125=0,0,F13973/ABS($F$7125))</f>
        <v/>
      </c>
      <c r="H13973" s="15">
        <f>D13973-F13973</f>
        <v/>
      </c>
      <c r="I13973" s="16">
        <f>IF(F13973=0,0,H13973/ABS(F13973))</f>
        <v/>
      </c>
      <c r="J13973" s="10" t="inlineStr">
        <is>
          <t>TRUE</t>
        </is>
      </c>
    </row>
    <row r="13974" hidden="1" outlineLevel="2">
      <c r="A13974" s="13" t="inlineStr"/>
      <c r="B13974" s="13" t="inlineStr">
        <is>
          <t xml:space="preserve">    SYNLAB COLOMBIA SAS</t>
        </is>
      </c>
      <c r="C13974" s="14" t="inlineStr"/>
      <c r="D13974" s="15" t="n">
        <v>-1031767.64</v>
      </c>
      <c r="E13974" s="16">
        <f>IF($D$7125=0,0,D13974/ABS($D$7125))</f>
        <v/>
      </c>
      <c r="F13974" s="15" t="n">
        <v>-1031767.64</v>
      </c>
      <c r="G13974" s="16">
        <f>IF($F$7125=0,0,F13974/ABS($F$7125))</f>
        <v/>
      </c>
      <c r="H13974" s="15">
        <f>D13974-F13974</f>
        <v/>
      </c>
      <c r="I13974" s="16">
        <f>IF(F13974=0,0,H13974/ABS(F13974))</f>
        <v/>
      </c>
      <c r="J13974" s="10" t="inlineStr">
        <is>
          <t>TRUE</t>
        </is>
      </c>
    </row>
    <row r="13975" hidden="1" outlineLevel="2">
      <c r="A13975" s="13" t="inlineStr"/>
      <c r="B13975" s="13" t="inlineStr">
        <is>
          <t xml:space="preserve">    Suramericana</t>
        </is>
      </c>
      <c r="C13975" s="14" t="inlineStr"/>
      <c r="D13975" s="15" t="n">
        <v>-28776.45</v>
      </c>
      <c r="E13975" s="16">
        <f>IF($D$7125=0,0,D13975/ABS($D$7125))</f>
        <v/>
      </c>
      <c r="F13975" s="15" t="n">
        <v>-28776.45</v>
      </c>
      <c r="G13975" s="16">
        <f>IF($F$7125=0,0,F13975/ABS($F$7125))</f>
        <v/>
      </c>
      <c r="H13975" s="15">
        <f>D13975-F13975</f>
        <v/>
      </c>
      <c r="I13975" s="16">
        <f>IF(F13975=0,0,H13975/ABS(F13975))</f>
        <v/>
      </c>
      <c r="J13975" s="10" t="inlineStr">
        <is>
          <t>TRUE</t>
        </is>
      </c>
    </row>
    <row r="13976" hidden="1" outlineLevel="1">
      <c r="A13976" s="11" t="inlineStr">
        <is>
          <t xml:space="preserve">  24082001</t>
        </is>
      </c>
      <c r="B13976" s="11" t="inlineStr">
        <is>
          <t xml:space="preserve">  Descontable por devoluciones 19%</t>
        </is>
      </c>
      <c r="C13976" s="12" t="inlineStr"/>
      <c r="D13976" s="8">
        <f>SUM(D13977:D14090)</f>
        <v/>
      </c>
      <c r="E13976" s="9">
        <f>IF($D$7125=0,0,D13976/ABS($D$7125))</f>
        <v/>
      </c>
      <c r="F13976" s="8">
        <f>SUM(F13977:F14090)</f>
        <v/>
      </c>
      <c r="G13976" s="9">
        <f>IF($F$7125=0,0,F13976/ABS($F$7125))</f>
        <v/>
      </c>
      <c r="H13976" s="8">
        <f>D13976-F13976</f>
        <v/>
      </c>
      <c r="I13976" s="9">
        <f>IF(F13976=0,0,H13976/ABS(F13976))</f>
        <v/>
      </c>
      <c r="J13976" s="10" t="inlineStr">
        <is>
          <t>TRUE</t>
        </is>
      </c>
    </row>
    <row r="13977" hidden="1" outlineLevel="2">
      <c r="A13977" s="13" t="inlineStr"/>
      <c r="B13977" s="13" t="inlineStr">
        <is>
          <t xml:space="preserve">     MONCIEL SAS</t>
        </is>
      </c>
      <c r="C13977" s="14" t="inlineStr"/>
      <c r="D13977" s="15" t="n">
        <v>-52379.98</v>
      </c>
      <c r="E13977" s="16">
        <f>IF($D$7125=0,0,D13977/ABS($D$7125))</f>
        <v/>
      </c>
      <c r="F13977" s="15" t="n">
        <v>-52379.98</v>
      </c>
      <c r="G13977" s="16">
        <f>IF($F$7125=0,0,F13977/ABS($F$7125))</f>
        <v/>
      </c>
      <c r="H13977" s="15">
        <f>D13977-F13977</f>
        <v/>
      </c>
      <c r="I13977" s="16">
        <f>IF(F13977=0,0,H13977/ABS(F13977))</f>
        <v/>
      </c>
      <c r="J13977" s="10" t="inlineStr">
        <is>
          <t>TRUE</t>
        </is>
      </c>
    </row>
    <row r="13978" hidden="1" outlineLevel="2">
      <c r="A13978" s="13" t="inlineStr"/>
      <c r="B13978" s="13" t="inlineStr">
        <is>
          <t xml:space="preserve">     PANGEA NATURAL PRODUCTS S.A.S.</t>
        </is>
      </c>
      <c r="C13978" s="14" t="inlineStr"/>
      <c r="D13978" s="15" t="n">
        <v>-1899.98</v>
      </c>
      <c r="E13978" s="16">
        <f>IF($D$7125=0,0,D13978/ABS($D$7125))</f>
        <v/>
      </c>
      <c r="F13978" s="15" t="n">
        <v>-1899.98</v>
      </c>
      <c r="G13978" s="16">
        <f>IF($F$7125=0,0,F13978/ABS($F$7125))</f>
        <v/>
      </c>
      <c r="H13978" s="15">
        <f>D13978-F13978</f>
        <v/>
      </c>
      <c r="I13978" s="16">
        <f>IF(F13978=0,0,H13978/ABS(F13978))</f>
        <v/>
      </c>
      <c r="J13978" s="10" t="inlineStr">
        <is>
          <t>TRUE</t>
        </is>
      </c>
    </row>
    <row r="13979" hidden="1" outlineLevel="2">
      <c r="A13979" s="13" t="inlineStr"/>
      <c r="B13979" s="13" t="inlineStr">
        <is>
          <t xml:space="preserve">     SUPERTIENDAS CAÑAVERAL S.A.</t>
        </is>
      </c>
      <c r="C13979" s="14" t="inlineStr"/>
      <c r="D13979" s="15" t="n">
        <v>-34908</v>
      </c>
      <c r="E13979" s="16">
        <f>IF($D$7125=0,0,D13979/ABS($D$7125))</f>
        <v/>
      </c>
      <c r="F13979" s="15" t="n">
        <v>-34908</v>
      </c>
      <c r="G13979" s="16">
        <f>IF($F$7125=0,0,F13979/ABS($F$7125))</f>
        <v/>
      </c>
      <c r="H13979" s="15">
        <f>D13979-F13979</f>
        <v/>
      </c>
      <c r="I13979" s="16">
        <f>IF(F13979=0,0,H13979/ABS(F13979))</f>
        <v/>
      </c>
      <c r="J13979" s="10" t="inlineStr">
        <is>
          <t>TRUE</t>
        </is>
      </c>
    </row>
    <row r="13980" hidden="1" outlineLevel="2">
      <c r="A13980" s="13" t="inlineStr"/>
      <c r="B13980" s="13" t="inlineStr">
        <is>
          <t xml:space="preserve">    ACM PHARMA S.A.S</t>
        </is>
      </c>
      <c r="C13980" s="14" t="inlineStr"/>
      <c r="D13980" s="15" t="n">
        <v>-37696</v>
      </c>
      <c r="E13980" s="16">
        <f>IF($D$7125=0,0,D13980/ABS($D$7125))</f>
        <v/>
      </c>
      <c r="F13980" s="15" t="n">
        <v>-37696</v>
      </c>
      <c r="G13980" s="16">
        <f>IF($F$7125=0,0,F13980/ABS($F$7125))</f>
        <v/>
      </c>
      <c r="H13980" s="15">
        <f>D13980-F13980</f>
        <v/>
      </c>
      <c r="I13980" s="16">
        <f>IF(F13980=0,0,H13980/ABS(F13980))</f>
        <v/>
      </c>
      <c r="J13980" s="10" t="inlineStr">
        <is>
          <t>TRUE</t>
        </is>
      </c>
    </row>
    <row r="13981" hidden="1" outlineLevel="2">
      <c r="A13981" s="13" t="inlineStr"/>
      <c r="B13981" s="13" t="inlineStr">
        <is>
          <t xml:space="preserve">    ADWELLCH SAS</t>
        </is>
      </c>
      <c r="C13981" s="14" t="inlineStr"/>
      <c r="D13981" s="15" t="n">
        <v>-955546.26</v>
      </c>
      <c r="E13981" s="16">
        <f>IF($D$7125=0,0,D13981/ABS($D$7125))</f>
        <v/>
      </c>
      <c r="F13981" s="15" t="n">
        <v>-955546.26</v>
      </c>
      <c r="G13981" s="16">
        <f>IF($F$7125=0,0,F13981/ABS($F$7125))</f>
        <v/>
      </c>
      <c r="H13981" s="15">
        <f>D13981-F13981</f>
        <v/>
      </c>
      <c r="I13981" s="16">
        <f>IF(F13981=0,0,H13981/ABS(F13981))</f>
        <v/>
      </c>
      <c r="J13981" s="10" t="inlineStr">
        <is>
          <t>TRUE</t>
        </is>
      </c>
    </row>
    <row r="13982" hidden="1" outlineLevel="2">
      <c r="A13982" s="13" t="inlineStr"/>
      <c r="B13982" s="13" t="inlineStr">
        <is>
          <t xml:space="preserve">    ALIMENTOS SOSTENIBLES SAS</t>
        </is>
      </c>
      <c r="C13982" s="14" t="inlineStr"/>
      <c r="D13982" s="15" t="n">
        <v>-39307.36</v>
      </c>
      <c r="E13982" s="16">
        <f>IF($D$7125=0,0,D13982/ABS($D$7125))</f>
        <v/>
      </c>
      <c r="F13982" s="15" t="n">
        <v>-39307.36</v>
      </c>
      <c r="G13982" s="16">
        <f>IF($F$7125=0,0,F13982/ABS($F$7125))</f>
        <v/>
      </c>
      <c r="H13982" s="15">
        <f>D13982-F13982</f>
        <v/>
      </c>
      <c r="I13982" s="16">
        <f>IF(F13982=0,0,H13982/ABS(F13982))</f>
        <v/>
      </c>
      <c r="J13982" s="10" t="inlineStr">
        <is>
          <t>TRUE</t>
        </is>
      </c>
    </row>
    <row r="13983" hidden="1" outlineLevel="2">
      <c r="A13983" s="13" t="inlineStr"/>
      <c r="B13983" s="13" t="inlineStr">
        <is>
          <t xml:space="preserve">    ARTEMISA S.A.S BIC</t>
        </is>
      </c>
      <c r="C13983" s="14" t="inlineStr"/>
      <c r="D13983" s="15" t="n">
        <v>-9709750.560000001</v>
      </c>
      <c r="E13983" s="16">
        <f>IF($D$7125=0,0,D13983/ABS($D$7125))</f>
        <v/>
      </c>
      <c r="F13983" s="15" t="n">
        <v>-9709750.560000001</v>
      </c>
      <c r="G13983" s="16">
        <f>IF($F$7125=0,0,F13983/ABS($F$7125))</f>
        <v/>
      </c>
      <c r="H13983" s="15">
        <f>D13983-F13983</f>
        <v/>
      </c>
      <c r="I13983" s="16">
        <f>IF(F13983=0,0,H13983/ABS(F13983))</f>
        <v/>
      </c>
      <c r="J13983" s="10" t="inlineStr">
        <is>
          <t>TRUE</t>
        </is>
      </c>
    </row>
    <row r="13984" hidden="1" outlineLevel="2">
      <c r="A13984" s="13" t="inlineStr"/>
      <c r="B13984" s="13" t="inlineStr">
        <is>
          <t xml:space="preserve">    AUDIFARMA S.A.</t>
        </is>
      </c>
      <c r="C13984" s="14" t="inlineStr"/>
      <c r="D13984" s="15" t="n">
        <v>-515374.77</v>
      </c>
      <c r="E13984" s="16">
        <f>IF($D$7125=0,0,D13984/ABS($D$7125))</f>
        <v/>
      </c>
      <c r="F13984" s="15" t="n">
        <v>-515374.77</v>
      </c>
      <c r="G13984" s="16">
        <f>IF($F$7125=0,0,F13984/ABS($F$7125))</f>
        <v/>
      </c>
      <c r="H13984" s="15">
        <f>D13984-F13984</f>
        <v/>
      </c>
      <c r="I13984" s="16">
        <f>IF(F13984=0,0,H13984/ABS(F13984))</f>
        <v/>
      </c>
      <c r="J13984" s="10" t="inlineStr">
        <is>
          <t>TRUE</t>
        </is>
      </c>
    </row>
    <row r="13985" hidden="1" outlineLevel="2">
      <c r="A13985" s="13" t="inlineStr"/>
      <c r="B13985" s="13" t="inlineStr">
        <is>
          <t xml:space="preserve">    Andres Goyeneche</t>
        </is>
      </c>
      <c r="C13985" s="14" t="inlineStr"/>
      <c r="D13985" s="15" t="n">
        <v>-13252.1</v>
      </c>
      <c r="E13985" s="16">
        <f>IF($D$7125=0,0,D13985/ABS($D$7125))</f>
        <v/>
      </c>
      <c r="F13985" s="15" t="n">
        <v>-13252.1</v>
      </c>
      <c r="G13985" s="16">
        <f>IF($F$7125=0,0,F13985/ABS($F$7125))</f>
        <v/>
      </c>
      <c r="H13985" s="15">
        <f>D13985-F13985</f>
        <v/>
      </c>
      <c r="I13985" s="16">
        <f>IF(F13985=0,0,H13985/ABS(F13985))</f>
        <v/>
      </c>
      <c r="J13985" s="10" t="inlineStr">
        <is>
          <t>TRUE</t>
        </is>
      </c>
    </row>
    <row r="13986" hidden="1" outlineLevel="2">
      <c r="A13986" s="13" t="inlineStr"/>
      <c r="B13986" s="13" t="inlineStr">
        <is>
          <t xml:space="preserve">    BISMILA SAS</t>
        </is>
      </c>
      <c r="C13986" s="14" t="inlineStr"/>
      <c r="D13986" s="15" t="n">
        <v>-275260.19</v>
      </c>
      <c r="E13986" s="16">
        <f>IF($D$7125=0,0,D13986/ABS($D$7125))</f>
        <v/>
      </c>
      <c r="F13986" s="15" t="n">
        <v>-275260.19</v>
      </c>
      <c r="G13986" s="16">
        <f>IF($F$7125=0,0,F13986/ABS($F$7125))</f>
        <v/>
      </c>
      <c r="H13986" s="15">
        <f>D13986-F13986</f>
        <v/>
      </c>
      <c r="I13986" s="16">
        <f>IF(F13986=0,0,H13986/ABS(F13986))</f>
        <v/>
      </c>
      <c r="J13986" s="10" t="inlineStr">
        <is>
          <t>TRUE</t>
        </is>
      </c>
    </row>
    <row r="13987" hidden="1" outlineLevel="2">
      <c r="A13987" s="13" t="inlineStr"/>
      <c r="B13987" s="13" t="inlineStr">
        <is>
          <t xml:space="preserve">    CAJA COLOMBIANA DE SUBSIDIO FAMILIAR COLSUBSIDIO</t>
        </is>
      </c>
      <c r="C13987" s="14" t="inlineStr"/>
      <c r="D13987" s="15" t="n">
        <v>-45771.16</v>
      </c>
      <c r="E13987" s="16">
        <f>IF($D$7125=0,0,D13987/ABS($D$7125))</f>
        <v/>
      </c>
      <c r="F13987" s="15" t="n">
        <v>-45771.16</v>
      </c>
      <c r="G13987" s="16">
        <f>IF($F$7125=0,0,F13987/ABS($F$7125))</f>
        <v/>
      </c>
      <c r="H13987" s="15">
        <f>D13987-F13987</f>
        <v/>
      </c>
      <c r="I13987" s="16">
        <f>IF(F13987=0,0,H13987/ABS(F13987))</f>
        <v/>
      </c>
      <c r="J13987" s="10" t="inlineStr">
        <is>
          <t>TRUE</t>
        </is>
      </c>
    </row>
    <row r="13988" hidden="1" outlineLevel="2">
      <c r="A13988" s="13" t="inlineStr"/>
      <c r="B13988" s="13" t="inlineStr">
        <is>
          <t xml:space="preserve">    COCOFIT MERCADO SALUDABLE S.A.S.</t>
        </is>
      </c>
      <c r="C13988" s="14" t="inlineStr"/>
      <c r="D13988" s="15" t="n">
        <v>-231631.88</v>
      </c>
      <c r="E13988" s="16">
        <f>IF($D$7125=0,0,D13988/ABS($D$7125))</f>
        <v/>
      </c>
      <c r="F13988" s="15" t="n">
        <v>-231631.88</v>
      </c>
      <c r="G13988" s="16">
        <f>IF($F$7125=0,0,F13988/ABS($F$7125))</f>
        <v/>
      </c>
      <c r="H13988" s="15">
        <f>D13988-F13988</f>
        <v/>
      </c>
      <c r="I13988" s="16">
        <f>IF(F13988=0,0,H13988/ABS(F13988))</f>
        <v/>
      </c>
      <c r="J13988" s="10" t="inlineStr">
        <is>
          <t>TRUE</t>
        </is>
      </c>
    </row>
    <row r="13989" hidden="1" outlineLevel="2">
      <c r="A13989" s="13" t="inlineStr"/>
      <c r="B13989" s="13" t="inlineStr">
        <is>
          <t xml:space="preserve">    COPRA GLUTEN FREE S.A.S - green house</t>
        </is>
      </c>
      <c r="C13989" s="14" t="inlineStr"/>
      <c r="D13989" s="15" t="n">
        <v>-82147.05</v>
      </c>
      <c r="E13989" s="16">
        <f>IF($D$7125=0,0,D13989/ABS($D$7125))</f>
        <v/>
      </c>
      <c r="F13989" s="15" t="n">
        <v>-82147.05</v>
      </c>
      <c r="G13989" s="16">
        <f>IF($F$7125=0,0,F13989/ABS($F$7125))</f>
        <v/>
      </c>
      <c r="H13989" s="15">
        <f>D13989-F13989</f>
        <v/>
      </c>
      <c r="I13989" s="16">
        <f>IF(F13989=0,0,H13989/ABS(F13989))</f>
        <v/>
      </c>
      <c r="J13989" s="10" t="inlineStr">
        <is>
          <t>TRUE</t>
        </is>
      </c>
    </row>
    <row r="13990" hidden="1" outlineLevel="2">
      <c r="A13990" s="13" t="inlineStr"/>
      <c r="B13990" s="13" t="inlineStr">
        <is>
          <t xml:space="preserve">    Carmiña Gonzalez</t>
        </is>
      </c>
      <c r="C13990" s="14" t="inlineStr"/>
      <c r="D13990" s="15" t="n">
        <v>-15966.38</v>
      </c>
      <c r="E13990" s="16">
        <f>IF($D$7125=0,0,D13990/ABS($D$7125))</f>
        <v/>
      </c>
      <c r="F13990" s="15" t="n">
        <v>-15966.38</v>
      </c>
      <c r="G13990" s="16">
        <f>IF($F$7125=0,0,F13990/ABS($F$7125))</f>
        <v/>
      </c>
      <c r="H13990" s="15">
        <f>D13990-F13990</f>
        <v/>
      </c>
      <c r="I13990" s="16">
        <f>IF(F13990=0,0,H13990/ABS(F13990))</f>
        <v/>
      </c>
      <c r="J13990" s="10" t="inlineStr">
        <is>
          <t>TRUE</t>
        </is>
      </c>
    </row>
    <row r="13991" hidden="1" outlineLevel="2">
      <c r="A13991" s="13" t="inlineStr"/>
      <c r="B13991" s="13" t="inlineStr">
        <is>
          <t xml:space="preserve">    Clavijo Martinez Inversiones cia s en c</t>
        </is>
      </c>
      <c r="C13991" s="14" t="inlineStr"/>
      <c r="D13991" s="15" t="n">
        <v>-1098737.75</v>
      </c>
      <c r="E13991" s="16">
        <f>IF($D$7125=0,0,D13991/ABS($D$7125))</f>
        <v/>
      </c>
      <c r="F13991" s="15" t="n">
        <v>-1098737.75</v>
      </c>
      <c r="G13991" s="16">
        <f>IF($F$7125=0,0,F13991/ABS($F$7125))</f>
        <v/>
      </c>
      <c r="H13991" s="15">
        <f>D13991-F13991</f>
        <v/>
      </c>
      <c r="I13991" s="16">
        <f>IF(F13991=0,0,H13991/ABS(F13991))</f>
        <v/>
      </c>
      <c r="J13991" s="10" t="inlineStr">
        <is>
          <t>TRUE</t>
        </is>
      </c>
    </row>
    <row r="13992" hidden="1" outlineLevel="2">
      <c r="A13992" s="13" t="inlineStr"/>
      <c r="B13992" s="13" t="inlineStr">
        <is>
          <t xml:space="preserve">    Consumidor Final</t>
        </is>
      </c>
      <c r="C13992" s="14" t="inlineStr"/>
      <c r="D13992" s="15" t="n">
        <v>-221022.7</v>
      </c>
      <c r="E13992" s="16">
        <f>IF($D$7125=0,0,D13992/ABS($D$7125))</f>
        <v/>
      </c>
      <c r="F13992" s="15" t="n">
        <v>-221022.7</v>
      </c>
      <c r="G13992" s="16">
        <f>IF($F$7125=0,0,F13992/ABS($F$7125))</f>
        <v/>
      </c>
      <c r="H13992" s="15">
        <f>D13992-F13992</f>
        <v/>
      </c>
      <c r="I13992" s="16">
        <f>IF(F13992=0,0,H13992/ABS(F13992))</f>
        <v/>
      </c>
      <c r="J13992" s="10" t="inlineStr">
        <is>
          <t>TRUE</t>
        </is>
      </c>
    </row>
    <row r="13993" hidden="1" outlineLevel="2">
      <c r="A13993" s="13" t="inlineStr"/>
      <c r="B13993" s="13" t="inlineStr">
        <is>
          <t xml:space="preserve">    DANIELA ARBELAEZ</t>
        </is>
      </c>
      <c r="C13993" s="14" t="inlineStr"/>
      <c r="D13993" s="15" t="n">
        <v>-675649.71</v>
      </c>
      <c r="E13993" s="16">
        <f>IF($D$7125=0,0,D13993/ABS($D$7125))</f>
        <v/>
      </c>
      <c r="F13993" s="15" t="n">
        <v>-675649.71</v>
      </c>
      <c r="G13993" s="16">
        <f>IF($F$7125=0,0,F13993/ABS($F$7125))</f>
        <v/>
      </c>
      <c r="H13993" s="15">
        <f>D13993-F13993</f>
        <v/>
      </c>
      <c r="I13993" s="16">
        <f>IF(F13993=0,0,H13993/ABS(F13993))</f>
        <v/>
      </c>
      <c r="J13993" s="10" t="inlineStr">
        <is>
          <t>TRUE</t>
        </is>
      </c>
    </row>
    <row r="13994" hidden="1" outlineLevel="2">
      <c r="A13994" s="13" t="inlineStr"/>
      <c r="B13994" s="13" t="inlineStr">
        <is>
          <t xml:space="preserve">    DIAN</t>
        </is>
      </c>
      <c r="C13994" s="14" t="inlineStr"/>
      <c r="D13994" s="15" t="n">
        <v>74250221.76000001</v>
      </c>
      <c r="E13994" s="16">
        <f>IF($D$7125=0,0,D13994/ABS($D$7125))</f>
        <v/>
      </c>
      <c r="F13994" s="15" t="n">
        <v>74250221.76000001</v>
      </c>
      <c r="G13994" s="16">
        <f>IF($F$7125=0,0,F13994/ABS($F$7125))</f>
        <v/>
      </c>
      <c r="H13994" s="15">
        <f>D13994-F13994</f>
        <v/>
      </c>
      <c r="I13994" s="16">
        <f>IF(F13994=0,0,H13994/ABS(F13994))</f>
        <v/>
      </c>
      <c r="J13994" s="10" t="inlineStr">
        <is>
          <t>TRUE</t>
        </is>
      </c>
    </row>
    <row r="13995" hidden="1" outlineLevel="2">
      <c r="A13995" s="13" t="inlineStr"/>
      <c r="B13995" s="13" t="inlineStr">
        <is>
          <t xml:space="preserve">    DOMINICAS HIJAS DE NUESTRA SEÑORA DE NAZARETH</t>
        </is>
      </c>
      <c r="C13995" s="14" t="inlineStr"/>
      <c r="D13995" s="15" t="n">
        <v>-9579.83</v>
      </c>
      <c r="E13995" s="16">
        <f>IF($D$7125=0,0,D13995/ABS($D$7125))</f>
        <v/>
      </c>
      <c r="F13995" s="15" t="n">
        <v>-9579.83</v>
      </c>
      <c r="G13995" s="16">
        <f>IF($F$7125=0,0,F13995/ABS($F$7125))</f>
        <v/>
      </c>
      <c r="H13995" s="15">
        <f>D13995-F13995</f>
        <v/>
      </c>
      <c r="I13995" s="16">
        <f>IF(F13995=0,0,H13995/ABS(F13995))</f>
        <v/>
      </c>
      <c r="J13995" s="10" t="inlineStr">
        <is>
          <t>TRUE</t>
        </is>
      </c>
    </row>
    <row r="13996" hidden="1" outlineLevel="2">
      <c r="A13996" s="13" t="inlineStr"/>
      <c r="B13996" s="13" t="inlineStr">
        <is>
          <t xml:space="preserve">    Droguerías Juliao S.A Mariela Ester Juliao del Río</t>
        </is>
      </c>
      <c r="C13996" s="14" t="inlineStr"/>
      <c r="D13996" s="15" t="n">
        <v>-3380488.94</v>
      </c>
      <c r="E13996" s="16">
        <f>IF($D$7125=0,0,D13996/ABS($D$7125))</f>
        <v/>
      </c>
      <c r="F13996" s="15" t="n">
        <v>-3380488.94</v>
      </c>
      <c r="G13996" s="16">
        <f>IF($F$7125=0,0,F13996/ABS($F$7125))</f>
        <v/>
      </c>
      <c r="H13996" s="15">
        <f>D13996-F13996</f>
        <v/>
      </c>
      <c r="I13996" s="16">
        <f>IF(F13996=0,0,H13996/ABS(F13996))</f>
        <v/>
      </c>
      <c r="J13996" s="10" t="inlineStr">
        <is>
          <t>TRUE</t>
        </is>
      </c>
    </row>
    <row r="13997" hidden="1" outlineLevel="2">
      <c r="A13997" s="13" t="inlineStr"/>
      <c r="B13997" s="13" t="inlineStr">
        <is>
          <t xml:space="preserve">    Elian Enrique Meza Mercado</t>
        </is>
      </c>
      <c r="C13997" s="14" t="inlineStr"/>
      <c r="D13997" s="15" t="n">
        <v>-174206.06</v>
      </c>
      <c r="E13997" s="16">
        <f>IF($D$7125=0,0,D13997/ABS($D$7125))</f>
        <v/>
      </c>
      <c r="F13997" s="15" t="n">
        <v>-174206.06</v>
      </c>
      <c r="G13997" s="16">
        <f>IF($F$7125=0,0,F13997/ABS($F$7125))</f>
        <v/>
      </c>
      <c r="H13997" s="15">
        <f>D13997-F13997</f>
        <v/>
      </c>
      <c r="I13997" s="16">
        <f>IF(F13997=0,0,H13997/ABS(F13997))</f>
        <v/>
      </c>
      <c r="J13997" s="10" t="inlineStr">
        <is>
          <t>TRUE</t>
        </is>
      </c>
    </row>
    <row r="13998" hidden="1" outlineLevel="2">
      <c r="A13998" s="13" t="inlineStr"/>
      <c r="B13998" s="13" t="inlineStr">
        <is>
          <t xml:space="preserve">    FARMATODO COLOMBIA S.A</t>
        </is>
      </c>
      <c r="C13998" s="14" t="inlineStr"/>
      <c r="D13998" s="15" t="n">
        <v>-41989085.27</v>
      </c>
      <c r="E13998" s="16">
        <f>IF($D$7125=0,0,D13998/ABS($D$7125))</f>
        <v/>
      </c>
      <c r="F13998" s="15" t="n">
        <v>-41989085.27</v>
      </c>
      <c r="G13998" s="16">
        <f>IF($F$7125=0,0,F13998/ABS($F$7125))</f>
        <v/>
      </c>
      <c r="H13998" s="15">
        <f>D13998-F13998</f>
        <v/>
      </c>
      <c r="I13998" s="16">
        <f>IF(F13998=0,0,H13998/ABS(F13998))</f>
        <v/>
      </c>
      <c r="J13998" s="10" t="inlineStr">
        <is>
          <t>TRUE</t>
        </is>
      </c>
    </row>
    <row r="13999" hidden="1" outlineLevel="2">
      <c r="A13999" s="13" t="inlineStr"/>
      <c r="B13999" s="13" t="inlineStr">
        <is>
          <t xml:space="preserve">    FD SAN JORGE SAS</t>
        </is>
      </c>
      <c r="C13999" s="14" t="inlineStr"/>
      <c r="D13999" s="15" t="n">
        <v>-15179937.29</v>
      </c>
      <c r="E13999" s="16">
        <f>IF($D$7125=0,0,D13999/ABS($D$7125))</f>
        <v/>
      </c>
      <c r="F13999" s="15" t="n">
        <v>-15179937.29</v>
      </c>
      <c r="G13999" s="16">
        <f>IF($F$7125=0,0,F13999/ABS($F$7125))</f>
        <v/>
      </c>
      <c r="H13999" s="15">
        <f>D13999-F13999</f>
        <v/>
      </c>
      <c r="I13999" s="16">
        <f>IF(F13999=0,0,H13999/ABS(F13999))</f>
        <v/>
      </c>
      <c r="J13999" s="10" t="inlineStr">
        <is>
          <t>TRUE</t>
        </is>
      </c>
    </row>
    <row r="14000" hidden="1" outlineLevel="2">
      <c r="A14000" s="13" t="inlineStr"/>
      <c r="B14000" s="13" t="inlineStr">
        <is>
          <t xml:space="preserve">    Fitlomena Market SAS</t>
        </is>
      </c>
      <c r="C14000" s="14" t="inlineStr"/>
      <c r="D14000" s="15" t="n">
        <v>-131717.58</v>
      </c>
      <c r="E14000" s="16">
        <f>IF($D$7125=0,0,D14000/ABS($D$7125))</f>
        <v/>
      </c>
      <c r="F14000" s="15" t="n">
        <v>-131717.58</v>
      </c>
      <c r="G14000" s="16">
        <f>IF($F$7125=0,0,F14000/ABS($F$7125))</f>
        <v/>
      </c>
      <c r="H14000" s="15">
        <f>D14000-F14000</f>
        <v/>
      </c>
      <c r="I14000" s="16">
        <f>IF(F14000=0,0,H14000/ABS(F14000))</f>
        <v/>
      </c>
      <c r="J14000" s="10" t="inlineStr">
        <is>
          <t>TRUE</t>
        </is>
      </c>
    </row>
    <row r="14001" hidden="1" outlineLevel="2">
      <c r="A14001" s="13" t="inlineStr"/>
      <c r="B14001" s="13" t="inlineStr">
        <is>
          <t xml:space="preserve">    GRUPO CASA PETS S.A.S</t>
        </is>
      </c>
      <c r="C14001" s="14" t="inlineStr"/>
      <c r="D14001" s="15" t="n">
        <v>-66388.24000000001</v>
      </c>
      <c r="E14001" s="16">
        <f>IF($D$7125=0,0,D14001/ABS($D$7125))</f>
        <v/>
      </c>
      <c r="F14001" s="15" t="n">
        <v>-66388.24000000001</v>
      </c>
      <c r="G14001" s="16">
        <f>IF($F$7125=0,0,F14001/ABS($F$7125))</f>
        <v/>
      </c>
      <c r="H14001" s="15">
        <f>D14001-F14001</f>
        <v/>
      </c>
      <c r="I14001" s="16">
        <f>IF(F14001=0,0,H14001/ABS(F14001))</f>
        <v/>
      </c>
      <c r="J14001" s="10" t="inlineStr">
        <is>
          <t>TRUE</t>
        </is>
      </c>
    </row>
    <row r="14002" hidden="1" outlineLevel="2">
      <c r="A14002" s="13" t="inlineStr"/>
      <c r="B14002" s="13" t="inlineStr">
        <is>
          <t xml:space="preserve">    GRUPO TR SAS</t>
        </is>
      </c>
      <c r="C14002" s="14" t="inlineStr"/>
      <c r="D14002" s="15" t="n">
        <v>-307934.12</v>
      </c>
      <c r="E14002" s="16">
        <f>IF($D$7125=0,0,D14002/ABS($D$7125))</f>
        <v/>
      </c>
      <c r="F14002" s="15" t="n">
        <v>-307934.12</v>
      </c>
      <c r="G14002" s="16">
        <f>IF($F$7125=0,0,F14002/ABS($F$7125))</f>
        <v/>
      </c>
      <c r="H14002" s="15">
        <f>D14002-F14002</f>
        <v/>
      </c>
      <c r="I14002" s="16">
        <f>IF(F14002=0,0,H14002/ABS(F14002))</f>
        <v/>
      </c>
      <c r="J14002" s="10" t="inlineStr">
        <is>
          <t>TRUE</t>
        </is>
      </c>
    </row>
    <row r="14003" hidden="1" outlineLevel="2">
      <c r="A14003" s="13" t="inlineStr"/>
      <c r="B14003" s="13" t="inlineStr">
        <is>
          <t xml:space="preserve">    Geicer Dorys Bedoya Marín</t>
        </is>
      </c>
      <c r="C14003" s="14" t="inlineStr"/>
      <c r="D14003" s="15" t="n">
        <v>-130120.94</v>
      </c>
      <c r="E14003" s="16">
        <f>IF($D$7125=0,0,D14003/ABS($D$7125))</f>
        <v/>
      </c>
      <c r="F14003" s="15" t="n">
        <v>-130120.94</v>
      </c>
      <c r="G14003" s="16">
        <f>IF($F$7125=0,0,F14003/ABS($F$7125))</f>
        <v/>
      </c>
      <c r="H14003" s="15">
        <f>D14003-F14003</f>
        <v/>
      </c>
      <c r="I14003" s="16">
        <f>IF(F14003=0,0,H14003/ABS(F14003))</f>
        <v/>
      </c>
      <c r="J14003" s="10" t="inlineStr">
        <is>
          <t>TRUE</t>
        </is>
      </c>
    </row>
    <row r="14004" hidden="1" outlineLevel="2">
      <c r="A14004" s="13" t="inlineStr"/>
      <c r="B14004" s="13" t="inlineStr">
        <is>
          <t xml:space="preserve">    Gladys Helena Tobar Calderon</t>
        </is>
      </c>
      <c r="C14004" s="14" t="inlineStr"/>
      <c r="D14004" s="15" t="n">
        <v>-136599.46</v>
      </c>
      <c r="E14004" s="16">
        <f>IF($D$7125=0,0,D14004/ABS($D$7125))</f>
        <v/>
      </c>
      <c r="F14004" s="15" t="n">
        <v>-136599.46</v>
      </c>
      <c r="G14004" s="16">
        <f>IF($F$7125=0,0,F14004/ABS($F$7125))</f>
        <v/>
      </c>
      <c r="H14004" s="15">
        <f>D14004-F14004</f>
        <v/>
      </c>
      <c r="I14004" s="16">
        <f>IF(F14004=0,0,H14004/ABS(F14004))</f>
        <v/>
      </c>
      <c r="J14004" s="10" t="inlineStr">
        <is>
          <t>TRUE</t>
        </is>
      </c>
    </row>
    <row r="14005" hidden="1" outlineLevel="2">
      <c r="A14005" s="13" t="inlineStr"/>
      <c r="B14005" s="13" t="inlineStr">
        <is>
          <t xml:space="preserve">    Go Healthy Vive Saludable SAS</t>
        </is>
      </c>
      <c r="C14005" s="14" t="inlineStr"/>
      <c r="D14005" s="15" t="n">
        <v>-244080.64</v>
      </c>
      <c r="E14005" s="16">
        <f>IF($D$7125=0,0,D14005/ABS($D$7125))</f>
        <v/>
      </c>
      <c r="F14005" s="15" t="n">
        <v>-244080.64</v>
      </c>
      <c r="G14005" s="16">
        <f>IF($F$7125=0,0,F14005/ABS($F$7125))</f>
        <v/>
      </c>
      <c r="H14005" s="15">
        <f>D14005-F14005</f>
        <v/>
      </c>
      <c r="I14005" s="16">
        <f>IF(F14005=0,0,H14005/ABS(F14005))</f>
        <v/>
      </c>
      <c r="J14005" s="10" t="inlineStr">
        <is>
          <t>TRUE</t>
        </is>
      </c>
    </row>
    <row r="14006" hidden="1" outlineLevel="2">
      <c r="A14006" s="13" t="inlineStr"/>
      <c r="B14006" s="13" t="inlineStr">
        <is>
          <t xml:space="preserve">    Gustavo Durazo</t>
        </is>
      </c>
      <c r="C14006" s="14" t="inlineStr"/>
      <c r="D14006" s="15" t="n">
        <v>-31811.03</v>
      </c>
      <c r="E14006" s="16">
        <f>IF($D$7125=0,0,D14006/ABS($D$7125))</f>
        <v/>
      </c>
      <c r="F14006" s="15" t="n">
        <v>-31811.03</v>
      </c>
      <c r="G14006" s="16">
        <f>IF($F$7125=0,0,F14006/ABS($F$7125))</f>
        <v/>
      </c>
      <c r="H14006" s="15">
        <f>D14006-F14006</f>
        <v/>
      </c>
      <c r="I14006" s="16">
        <f>IF(F14006=0,0,H14006/ABS(F14006))</f>
        <v/>
      </c>
      <c r="J14006" s="10" t="inlineStr">
        <is>
          <t>TRUE</t>
        </is>
      </c>
    </row>
    <row r="14007" hidden="1" outlineLevel="2">
      <c r="A14007" s="13" t="inlineStr"/>
      <c r="B14007" s="13" t="inlineStr">
        <is>
          <t xml:space="preserve">    INVERSIONES FARMACIAS ALPHA S.A.S</t>
        </is>
      </c>
      <c r="C14007" s="14" t="inlineStr"/>
      <c r="D14007" s="15" t="n">
        <v>-1685510.21</v>
      </c>
      <c r="E14007" s="16">
        <f>IF($D$7125=0,0,D14007/ABS($D$7125))</f>
        <v/>
      </c>
      <c r="F14007" s="15" t="n">
        <v>-1685510.21</v>
      </c>
      <c r="G14007" s="16">
        <f>IF($F$7125=0,0,F14007/ABS($F$7125))</f>
        <v/>
      </c>
      <c r="H14007" s="15">
        <f>D14007-F14007</f>
        <v/>
      </c>
      <c r="I14007" s="16">
        <f>IF(F14007=0,0,H14007/ABS(F14007))</f>
        <v/>
      </c>
      <c r="J14007" s="10" t="inlineStr">
        <is>
          <t>TRUE</t>
        </is>
      </c>
    </row>
    <row r="14008" hidden="1" outlineLevel="2">
      <c r="A14008" s="13" t="inlineStr"/>
      <c r="B14008" s="13" t="inlineStr">
        <is>
          <t xml:space="preserve">    INVERSIONES SALUDABLES VITA S.A.S</t>
        </is>
      </c>
      <c r="C14008" s="14" t="inlineStr"/>
      <c r="D14008" s="15" t="n">
        <v>-110700.23</v>
      </c>
      <c r="E14008" s="16">
        <f>IF($D$7125=0,0,D14008/ABS($D$7125))</f>
        <v/>
      </c>
      <c r="F14008" s="15" t="n">
        <v>-110700.23</v>
      </c>
      <c r="G14008" s="16">
        <f>IF($F$7125=0,0,F14008/ABS($F$7125))</f>
        <v/>
      </c>
      <c r="H14008" s="15">
        <f>D14008-F14008</f>
        <v/>
      </c>
      <c r="I14008" s="16">
        <f>IF(F14008=0,0,H14008/ABS(F14008))</f>
        <v/>
      </c>
      <c r="J14008" s="10" t="inlineStr">
        <is>
          <t>TRUE</t>
        </is>
      </c>
    </row>
    <row r="14009" hidden="1" outlineLevel="2">
      <c r="A14009" s="13" t="inlineStr"/>
      <c r="B14009" s="13" t="inlineStr">
        <is>
          <t xml:space="preserve">    INVERSIONES ZONAZUL SAS</t>
        </is>
      </c>
      <c r="C14009" s="14" t="inlineStr"/>
      <c r="D14009" s="15" t="n">
        <v>-318350.24</v>
      </c>
      <c r="E14009" s="16">
        <f>IF($D$7125=0,0,D14009/ABS($D$7125))</f>
        <v/>
      </c>
      <c r="F14009" s="15" t="n">
        <v>-318350.24</v>
      </c>
      <c r="G14009" s="16">
        <f>IF($F$7125=0,0,F14009/ABS($F$7125))</f>
        <v/>
      </c>
      <c r="H14009" s="15">
        <f>D14009-F14009</f>
        <v/>
      </c>
      <c r="I14009" s="16">
        <f>IF(F14009=0,0,H14009/ABS(F14009))</f>
        <v/>
      </c>
      <c r="J14009" s="10" t="inlineStr">
        <is>
          <t>TRUE</t>
        </is>
      </c>
    </row>
    <row r="14010" hidden="1" outlineLevel="2">
      <c r="A14010" s="13" t="inlineStr"/>
      <c r="B14010" s="13" t="inlineStr">
        <is>
          <t xml:space="preserve">    Inversiones Cristancho Medina SAS</t>
        </is>
      </c>
      <c r="C14010" s="14" t="inlineStr"/>
      <c r="D14010" s="15" t="n">
        <v>-128369.75</v>
      </c>
      <c r="E14010" s="16">
        <f>IF($D$7125=0,0,D14010/ABS($D$7125))</f>
        <v/>
      </c>
      <c r="F14010" s="15" t="n">
        <v>-128369.75</v>
      </c>
      <c r="G14010" s="16">
        <f>IF($F$7125=0,0,F14010/ABS($F$7125))</f>
        <v/>
      </c>
      <c r="H14010" s="15">
        <f>D14010-F14010</f>
        <v/>
      </c>
      <c r="I14010" s="16">
        <f>IF(F14010=0,0,H14010/ABS(F14010))</f>
        <v/>
      </c>
      <c r="J14010" s="10" t="inlineStr">
        <is>
          <t>TRUE</t>
        </is>
      </c>
    </row>
    <row r="14011" hidden="1" outlineLevel="2">
      <c r="A14011" s="13" t="inlineStr"/>
      <c r="B14011" s="13" t="inlineStr">
        <is>
          <t xml:space="preserve">    Isabella Guzman</t>
        </is>
      </c>
      <c r="C14011" s="14" t="inlineStr"/>
      <c r="D14011" s="15" t="n">
        <v>-49495.8</v>
      </c>
      <c r="E14011" s="16">
        <f>IF($D$7125=0,0,D14011/ABS($D$7125))</f>
        <v/>
      </c>
      <c r="F14011" s="15" t="n">
        <v>-49495.8</v>
      </c>
      <c r="G14011" s="16">
        <f>IF($F$7125=0,0,F14011/ABS($F$7125))</f>
        <v/>
      </c>
      <c r="H14011" s="15">
        <f>D14011-F14011</f>
        <v/>
      </c>
      <c r="I14011" s="16">
        <f>IF(F14011=0,0,H14011/ABS(F14011))</f>
        <v/>
      </c>
      <c r="J14011" s="10" t="inlineStr">
        <is>
          <t>TRUE</t>
        </is>
      </c>
    </row>
    <row r="14012" hidden="1" outlineLevel="2">
      <c r="A14012" s="13" t="inlineStr"/>
      <c r="B14012" s="13" t="inlineStr">
        <is>
          <t xml:space="preserve">    Jhonatan Badillo López</t>
        </is>
      </c>
      <c r="C14012" s="14" t="inlineStr"/>
      <c r="D14012" s="15" t="n">
        <v>-131717.58</v>
      </c>
      <c r="E14012" s="16">
        <f>IF($D$7125=0,0,D14012/ABS($D$7125))</f>
        <v/>
      </c>
      <c r="F14012" s="15" t="n">
        <v>-131717.58</v>
      </c>
      <c r="G14012" s="16">
        <f>IF($F$7125=0,0,F14012/ABS($F$7125))</f>
        <v/>
      </c>
      <c r="H14012" s="15">
        <f>D14012-F14012</f>
        <v/>
      </c>
      <c r="I14012" s="16">
        <f>IF(F14012=0,0,H14012/ABS(F14012))</f>
        <v/>
      </c>
      <c r="J14012" s="10" t="inlineStr">
        <is>
          <t>TRUE</t>
        </is>
      </c>
    </row>
    <row r="14013" hidden="1" outlineLevel="2">
      <c r="A14013" s="13" t="inlineStr"/>
      <c r="B14013" s="13" t="inlineStr">
        <is>
          <t xml:space="preserve">    Juan Felipe Yepes</t>
        </is>
      </c>
      <c r="C14013" s="14" t="inlineStr"/>
      <c r="D14013" s="15" t="n">
        <v>-11176.47</v>
      </c>
      <c r="E14013" s="16">
        <f>IF($D$7125=0,0,D14013/ABS($D$7125))</f>
        <v/>
      </c>
      <c r="F14013" s="15" t="n">
        <v>-11176.47</v>
      </c>
      <c r="G14013" s="16">
        <f>IF($F$7125=0,0,F14013/ABS($F$7125))</f>
        <v/>
      </c>
      <c r="H14013" s="15">
        <f>D14013-F14013</f>
        <v/>
      </c>
      <c r="I14013" s="16">
        <f>IF(F14013=0,0,H14013/ABS(F14013))</f>
        <v/>
      </c>
      <c r="J14013" s="10" t="inlineStr">
        <is>
          <t>TRUE</t>
        </is>
      </c>
    </row>
    <row r="14014" hidden="1" outlineLevel="2">
      <c r="A14014" s="13" t="inlineStr"/>
      <c r="B14014" s="13" t="inlineStr">
        <is>
          <t xml:space="preserve">    Juliana Londoño</t>
        </is>
      </c>
      <c r="C14014" s="14" t="inlineStr"/>
      <c r="D14014" s="15" t="n">
        <v>-27142.86</v>
      </c>
      <c r="E14014" s="16">
        <f>IF($D$7125=0,0,D14014/ABS($D$7125))</f>
        <v/>
      </c>
      <c r="F14014" s="15" t="n">
        <v>-27142.86</v>
      </c>
      <c r="G14014" s="16">
        <f>IF($F$7125=0,0,F14014/ABS($F$7125))</f>
        <v/>
      </c>
      <c r="H14014" s="15">
        <f>D14014-F14014</f>
        <v/>
      </c>
      <c r="I14014" s="16">
        <f>IF(F14014=0,0,H14014/ABS(F14014))</f>
        <v/>
      </c>
      <c r="J14014" s="10" t="inlineStr">
        <is>
          <t>TRUE</t>
        </is>
      </c>
    </row>
    <row r="14015" hidden="1" outlineLevel="2">
      <c r="A14015" s="13" t="inlineStr"/>
      <c r="B14015" s="13" t="inlineStr">
        <is>
          <t xml:space="preserve">    LA VITAL COLOMBIA SAS</t>
        </is>
      </c>
      <c r="C14015" s="14" t="inlineStr"/>
      <c r="D14015" s="15" t="n">
        <v>-1751024.83</v>
      </c>
      <c r="E14015" s="16">
        <f>IF($D$7125=0,0,D14015/ABS($D$7125))</f>
        <v/>
      </c>
      <c r="F14015" s="15" t="n">
        <v>-1751024.83</v>
      </c>
      <c r="G14015" s="16">
        <f>IF($F$7125=0,0,F14015/ABS($F$7125))</f>
        <v/>
      </c>
      <c r="H14015" s="15">
        <f>D14015-F14015</f>
        <v/>
      </c>
      <c r="I14015" s="16">
        <f>IF(F14015=0,0,H14015/ABS(F14015))</f>
        <v/>
      </c>
      <c r="J14015" s="10" t="inlineStr">
        <is>
          <t>TRUE</t>
        </is>
      </c>
    </row>
    <row r="14016" hidden="1" outlineLevel="2">
      <c r="A14016" s="13" t="inlineStr"/>
      <c r="B14016" s="13" t="inlineStr">
        <is>
          <t xml:space="preserve">    LUCEGO SAS</t>
        </is>
      </c>
      <c r="C14016" s="14" t="inlineStr"/>
      <c r="D14016" s="15" t="n">
        <v>-348207.77</v>
      </c>
      <c r="E14016" s="16">
        <f>IF($D$7125=0,0,D14016/ABS($D$7125))</f>
        <v/>
      </c>
      <c r="F14016" s="15" t="n">
        <v>-348207.77</v>
      </c>
      <c r="G14016" s="16">
        <f>IF($F$7125=0,0,F14016/ABS($F$7125))</f>
        <v/>
      </c>
      <c r="H14016" s="15">
        <f>D14016-F14016</f>
        <v/>
      </c>
      <c r="I14016" s="16">
        <f>IF(F14016=0,0,H14016/ABS(F14016))</f>
        <v/>
      </c>
      <c r="J14016" s="10" t="inlineStr">
        <is>
          <t>TRUE</t>
        </is>
      </c>
    </row>
    <row r="14017" hidden="1" outlineLevel="2">
      <c r="A14017" s="13" t="inlineStr"/>
      <c r="B14017" s="13" t="inlineStr">
        <is>
          <t xml:space="preserve">    MERCADO SALUDABLE SOFIA SAS</t>
        </is>
      </c>
      <c r="C14017" s="14" t="inlineStr"/>
      <c r="D14017" s="15" t="n">
        <v>-257918.29</v>
      </c>
      <c r="E14017" s="16">
        <f>IF($D$7125=0,0,D14017/ABS($D$7125))</f>
        <v/>
      </c>
      <c r="F14017" s="15" t="n">
        <v>-257918.29</v>
      </c>
      <c r="G14017" s="16">
        <f>IF($F$7125=0,0,F14017/ABS($F$7125))</f>
        <v/>
      </c>
      <c r="H14017" s="15">
        <f>D14017-F14017</f>
        <v/>
      </c>
      <c r="I14017" s="16">
        <f>IF(F14017=0,0,H14017/ABS(F14017))</f>
        <v/>
      </c>
      <c r="J14017" s="10" t="inlineStr">
        <is>
          <t>TRUE</t>
        </is>
      </c>
    </row>
    <row r="14018" hidden="1" outlineLevel="2">
      <c r="A14018" s="13" t="inlineStr"/>
      <c r="B14018" s="13" t="inlineStr">
        <is>
          <t xml:space="preserve">    MERKAORGANICO NATURAL SAS</t>
        </is>
      </c>
      <c r="C14018" s="14" t="inlineStr"/>
      <c r="D14018" s="15" t="n">
        <v>-579641.24</v>
      </c>
      <c r="E14018" s="16">
        <f>IF($D$7125=0,0,D14018/ABS($D$7125))</f>
        <v/>
      </c>
      <c r="F14018" s="15" t="n">
        <v>-579641.24</v>
      </c>
      <c r="G14018" s="16">
        <f>IF($F$7125=0,0,F14018/ABS($F$7125))</f>
        <v/>
      </c>
      <c r="H14018" s="15">
        <f>D14018-F14018</f>
        <v/>
      </c>
      <c r="I14018" s="16">
        <f>IF(F14018=0,0,H14018/ABS(F14018))</f>
        <v/>
      </c>
      <c r="J14018" s="10" t="inlineStr">
        <is>
          <t>TRUE</t>
        </is>
      </c>
    </row>
    <row r="14019" hidden="1" outlineLevel="2">
      <c r="A14019" s="13" t="inlineStr"/>
      <c r="B14019" s="13" t="inlineStr">
        <is>
          <t xml:space="preserve">    Mercadopago Colombia Ltda</t>
        </is>
      </c>
      <c r="C14019" s="14" t="inlineStr"/>
      <c r="D14019" s="15" t="n">
        <v>502</v>
      </c>
      <c r="E14019" s="16">
        <f>IF($D$7125=0,0,D14019/ABS($D$7125))</f>
        <v/>
      </c>
      <c r="F14019" s="15" t="n">
        <v>502</v>
      </c>
      <c r="G14019" s="16">
        <f>IF($F$7125=0,0,F14019/ABS($F$7125))</f>
        <v/>
      </c>
      <c r="H14019" s="15">
        <f>D14019-F14019</f>
        <v/>
      </c>
      <c r="I14019" s="16">
        <f>IF(F14019=0,0,H14019/ABS(F14019))</f>
        <v/>
      </c>
      <c r="J14019" s="10" t="inlineStr">
        <is>
          <t>TRUE</t>
        </is>
      </c>
    </row>
    <row r="14020" hidden="1" outlineLevel="2">
      <c r="A14020" s="13" t="inlineStr"/>
      <c r="B14020" s="13" t="inlineStr">
        <is>
          <t xml:space="preserve">    NEGOCIOS LA PLAZA SAS</t>
        </is>
      </c>
      <c r="C14020" s="14" t="inlineStr"/>
      <c r="D14020" s="15" t="n">
        <v>-972654.08</v>
      </c>
      <c r="E14020" s="16">
        <f>IF($D$7125=0,0,D14020/ABS($D$7125))</f>
        <v/>
      </c>
      <c r="F14020" s="15" t="n">
        <v>-972654.08</v>
      </c>
      <c r="G14020" s="16">
        <f>IF($F$7125=0,0,F14020/ABS($F$7125))</f>
        <v/>
      </c>
      <c r="H14020" s="15">
        <f>D14020-F14020</f>
        <v/>
      </c>
      <c r="I14020" s="16">
        <f>IF(F14020=0,0,H14020/ABS(F14020))</f>
        <v/>
      </c>
      <c r="J14020" s="10" t="inlineStr">
        <is>
          <t>TRUE</t>
        </is>
      </c>
    </row>
    <row r="14021" hidden="1" outlineLevel="2">
      <c r="A14021" s="13" t="inlineStr"/>
      <c r="B14021" s="13" t="inlineStr">
        <is>
          <t xml:space="preserve">    Nutrición en Movimiento</t>
        </is>
      </c>
      <c r="C14021" s="14" t="inlineStr"/>
      <c r="D14021" s="15" t="n">
        <v>-73027.06</v>
      </c>
      <c r="E14021" s="16">
        <f>IF($D$7125=0,0,D14021/ABS($D$7125))</f>
        <v/>
      </c>
      <c r="F14021" s="15" t="n">
        <v>-73027.06</v>
      </c>
      <c r="G14021" s="16">
        <f>IF($F$7125=0,0,F14021/ABS($F$7125))</f>
        <v/>
      </c>
      <c r="H14021" s="15">
        <f>D14021-F14021</f>
        <v/>
      </c>
      <c r="I14021" s="16">
        <f>IF(F14021=0,0,H14021/ABS(F14021))</f>
        <v/>
      </c>
      <c r="J14021" s="10" t="inlineStr">
        <is>
          <t>TRUE</t>
        </is>
      </c>
    </row>
    <row r="14022" hidden="1" outlineLevel="2">
      <c r="A14022" s="13" t="inlineStr"/>
      <c r="B14022" s="13" t="inlineStr">
        <is>
          <t xml:space="preserve">    ONLINE Adriana Salazar</t>
        </is>
      </c>
      <c r="C14022" s="14" t="inlineStr"/>
      <c r="D14022" s="15" t="n">
        <v>-18163.36</v>
      </c>
      <c r="E14022" s="16">
        <f>IF($D$7125=0,0,D14022/ABS($D$7125))</f>
        <v/>
      </c>
      <c r="F14022" s="15" t="n">
        <v>-18163.36</v>
      </c>
      <c r="G14022" s="16">
        <f>IF($F$7125=0,0,F14022/ABS($F$7125))</f>
        <v/>
      </c>
      <c r="H14022" s="15">
        <f>D14022-F14022</f>
        <v/>
      </c>
      <c r="I14022" s="16">
        <f>IF(F14022=0,0,H14022/ABS(F14022))</f>
        <v/>
      </c>
      <c r="J14022" s="10" t="inlineStr">
        <is>
          <t>TRUE</t>
        </is>
      </c>
    </row>
    <row r="14023" hidden="1" outlineLevel="2">
      <c r="A14023" s="13" t="inlineStr"/>
      <c r="B14023" s="13" t="inlineStr">
        <is>
          <t xml:space="preserve">    ONLINE Ana Maria Lozano Bolivar</t>
        </is>
      </c>
      <c r="C14023" s="14" t="inlineStr"/>
      <c r="D14023" s="15" t="n">
        <v>-25546.21</v>
      </c>
      <c r="E14023" s="16">
        <f>IF($D$7125=0,0,D14023/ABS($D$7125))</f>
        <v/>
      </c>
      <c r="F14023" s="15" t="n">
        <v>-25546.21</v>
      </c>
      <c r="G14023" s="16">
        <f>IF($F$7125=0,0,F14023/ABS($F$7125))</f>
        <v/>
      </c>
      <c r="H14023" s="15">
        <f>D14023-F14023</f>
        <v/>
      </c>
      <c r="I14023" s="16">
        <f>IF(F14023=0,0,H14023/ABS(F14023))</f>
        <v/>
      </c>
      <c r="J14023" s="10" t="inlineStr">
        <is>
          <t>TRUE</t>
        </is>
      </c>
    </row>
    <row r="14024" hidden="1" outlineLevel="2">
      <c r="A14024" s="13" t="inlineStr"/>
      <c r="B14024" s="13" t="inlineStr">
        <is>
          <t xml:space="preserve">    ONLINE Arturo Ojeda</t>
        </is>
      </c>
      <c r="C14024" s="14" t="inlineStr"/>
      <c r="D14024" s="15" t="n">
        <v>-12453.78</v>
      </c>
      <c r="E14024" s="16">
        <f>IF($D$7125=0,0,D14024/ABS($D$7125))</f>
        <v/>
      </c>
      <c r="F14024" s="15" t="n">
        <v>-12453.78</v>
      </c>
      <c r="G14024" s="16">
        <f>IF($F$7125=0,0,F14024/ABS($F$7125))</f>
        <v/>
      </c>
      <c r="H14024" s="15">
        <f>D14024-F14024</f>
        <v/>
      </c>
      <c r="I14024" s="16">
        <f>IF(F14024=0,0,H14024/ABS(F14024))</f>
        <v/>
      </c>
      <c r="J14024" s="10" t="inlineStr">
        <is>
          <t>TRUE</t>
        </is>
      </c>
    </row>
    <row r="14025" hidden="1" outlineLevel="2">
      <c r="A14025" s="13" t="inlineStr"/>
      <c r="B14025" s="13" t="inlineStr">
        <is>
          <t xml:space="preserve">    ONLINE Beatriz Elena Patiño Quiroz</t>
        </is>
      </c>
      <c r="C14025" s="14" t="inlineStr"/>
      <c r="D14025" s="15" t="n">
        <v>-23949.58</v>
      </c>
      <c r="E14025" s="16">
        <f>IF($D$7125=0,0,D14025/ABS($D$7125))</f>
        <v/>
      </c>
      <c r="F14025" s="15" t="n">
        <v>-23949.58</v>
      </c>
      <c r="G14025" s="16">
        <f>IF($F$7125=0,0,F14025/ABS($F$7125))</f>
        <v/>
      </c>
      <c r="H14025" s="15">
        <f>D14025-F14025</f>
        <v/>
      </c>
      <c r="I14025" s="16">
        <f>IF(F14025=0,0,H14025/ABS(F14025))</f>
        <v/>
      </c>
      <c r="J14025" s="10" t="inlineStr">
        <is>
          <t>TRUE</t>
        </is>
      </c>
    </row>
    <row r="14026" hidden="1" outlineLevel="2">
      <c r="A14026" s="13" t="inlineStr"/>
      <c r="B14026" s="13" t="inlineStr">
        <is>
          <t xml:space="preserve">    ONLINE Beatriz Soto</t>
        </is>
      </c>
      <c r="C14026" s="14" t="inlineStr"/>
      <c r="D14026" s="15" t="n">
        <v>-9100.84</v>
      </c>
      <c r="E14026" s="16">
        <f>IF($D$7125=0,0,D14026/ABS($D$7125))</f>
        <v/>
      </c>
      <c r="F14026" s="15" t="n">
        <v>-9100.84</v>
      </c>
      <c r="G14026" s="16">
        <f>IF($F$7125=0,0,F14026/ABS($F$7125))</f>
        <v/>
      </c>
      <c r="H14026" s="15">
        <f>D14026-F14026</f>
        <v/>
      </c>
      <c r="I14026" s="16">
        <f>IF(F14026=0,0,H14026/ABS(F14026))</f>
        <v/>
      </c>
      <c r="J14026" s="10" t="inlineStr">
        <is>
          <t>TRUE</t>
        </is>
      </c>
    </row>
    <row r="14027" hidden="1" outlineLevel="2">
      <c r="A14027" s="13" t="inlineStr"/>
      <c r="B14027" s="13" t="inlineStr">
        <is>
          <t xml:space="preserve">    ONLINE Carolina Galindo H</t>
        </is>
      </c>
      <c r="C14027" s="14" t="inlineStr"/>
      <c r="D14027" s="15" t="n">
        <v>-19159.66</v>
      </c>
      <c r="E14027" s="16">
        <f>IF($D$7125=0,0,D14027/ABS($D$7125))</f>
        <v/>
      </c>
      <c r="F14027" s="15" t="n">
        <v>-19159.66</v>
      </c>
      <c r="G14027" s="16">
        <f>IF($F$7125=0,0,F14027/ABS($F$7125))</f>
        <v/>
      </c>
      <c r="H14027" s="15">
        <f>D14027-F14027</f>
        <v/>
      </c>
      <c r="I14027" s="16">
        <f>IF(F14027=0,0,H14027/ABS(F14027))</f>
        <v/>
      </c>
      <c r="J14027" s="10" t="inlineStr">
        <is>
          <t>TRUE</t>
        </is>
      </c>
    </row>
    <row r="14028" hidden="1" outlineLevel="2">
      <c r="A14028" s="13" t="inlineStr"/>
      <c r="B14028" s="13" t="inlineStr">
        <is>
          <t xml:space="preserve">    ONLINE Catalina Upegui</t>
        </is>
      </c>
      <c r="C14028" s="14" t="inlineStr"/>
      <c r="D14028" s="15" t="n">
        <v>-13411.76</v>
      </c>
      <c r="E14028" s="16">
        <f>IF($D$7125=0,0,D14028/ABS($D$7125))</f>
        <v/>
      </c>
      <c r="F14028" s="15" t="n">
        <v>-13411.76</v>
      </c>
      <c r="G14028" s="16">
        <f>IF($F$7125=0,0,F14028/ABS($F$7125))</f>
        <v/>
      </c>
      <c r="H14028" s="15">
        <f>D14028-F14028</f>
        <v/>
      </c>
      <c r="I14028" s="16">
        <f>IF(F14028=0,0,H14028/ABS(F14028))</f>
        <v/>
      </c>
      <c r="J14028" s="10" t="inlineStr">
        <is>
          <t>TRUE</t>
        </is>
      </c>
    </row>
    <row r="14029" hidden="1" outlineLevel="2">
      <c r="A14029" s="13" t="inlineStr"/>
      <c r="B14029" s="13" t="inlineStr">
        <is>
          <t xml:space="preserve">    ONLINE Cindy Luna</t>
        </is>
      </c>
      <c r="C14029" s="14" t="inlineStr"/>
      <c r="D14029" s="15" t="n">
        <v>-12773.11</v>
      </c>
      <c r="E14029" s="16">
        <f>IF($D$7125=0,0,D14029/ABS($D$7125))</f>
        <v/>
      </c>
      <c r="F14029" s="15" t="n">
        <v>-12773.11</v>
      </c>
      <c r="G14029" s="16">
        <f>IF($F$7125=0,0,F14029/ABS($F$7125))</f>
        <v/>
      </c>
      <c r="H14029" s="15">
        <f>D14029-F14029</f>
        <v/>
      </c>
      <c r="I14029" s="16">
        <f>IF(F14029=0,0,H14029/ABS(F14029))</f>
        <v/>
      </c>
      <c r="J14029" s="10" t="inlineStr">
        <is>
          <t>TRUE</t>
        </is>
      </c>
    </row>
    <row r="14030" hidden="1" outlineLevel="2">
      <c r="A14030" s="13" t="inlineStr"/>
      <c r="B14030" s="13" t="inlineStr">
        <is>
          <t xml:space="preserve">    ONLINE Cliente Particular</t>
        </is>
      </c>
      <c r="C14030" s="14" t="inlineStr"/>
      <c r="D14030" s="15" t="n">
        <v>-15806.72</v>
      </c>
      <c r="E14030" s="16">
        <f>IF($D$7125=0,0,D14030/ABS($D$7125))</f>
        <v/>
      </c>
      <c r="F14030" s="15" t="n">
        <v>-15806.72</v>
      </c>
      <c r="G14030" s="16">
        <f>IF($F$7125=0,0,F14030/ABS($F$7125))</f>
        <v/>
      </c>
      <c r="H14030" s="15">
        <f>D14030-F14030</f>
        <v/>
      </c>
      <c r="I14030" s="16">
        <f>IF(F14030=0,0,H14030/ABS(F14030))</f>
        <v/>
      </c>
      <c r="J14030" s="10" t="inlineStr">
        <is>
          <t>TRUE</t>
        </is>
      </c>
    </row>
    <row r="14031" hidden="1" outlineLevel="2">
      <c r="A14031" s="13" t="inlineStr"/>
      <c r="B14031" s="13" t="inlineStr">
        <is>
          <t xml:space="preserve">    ONLINE Consuelo Sanchez</t>
        </is>
      </c>
      <c r="C14031" s="14" t="inlineStr"/>
      <c r="D14031" s="15" t="n">
        <v>-15806.72</v>
      </c>
      <c r="E14031" s="16">
        <f>IF($D$7125=0,0,D14031/ABS($D$7125))</f>
        <v/>
      </c>
      <c r="F14031" s="15" t="n">
        <v>-15806.72</v>
      </c>
      <c r="G14031" s="16">
        <f>IF($F$7125=0,0,F14031/ABS($F$7125))</f>
        <v/>
      </c>
      <c r="H14031" s="15">
        <f>D14031-F14031</f>
        <v/>
      </c>
      <c r="I14031" s="16">
        <f>IF(F14031=0,0,H14031/ABS(F14031))</f>
        <v/>
      </c>
      <c r="J14031" s="10" t="inlineStr">
        <is>
          <t>TRUE</t>
        </is>
      </c>
    </row>
    <row r="14032" hidden="1" outlineLevel="2">
      <c r="A14032" s="13" t="inlineStr"/>
      <c r="B14032" s="13" t="inlineStr">
        <is>
          <t xml:space="preserve">    ONLINE Daniel Gómez Afanador</t>
        </is>
      </c>
      <c r="C14032" s="14" t="inlineStr"/>
      <c r="D14032" s="15" t="n">
        <v>-21394.96</v>
      </c>
      <c r="E14032" s="16">
        <f>IF($D$7125=0,0,D14032/ABS($D$7125))</f>
        <v/>
      </c>
      <c r="F14032" s="15" t="n">
        <v>-21394.96</v>
      </c>
      <c r="G14032" s="16">
        <f>IF($F$7125=0,0,F14032/ABS($F$7125))</f>
        <v/>
      </c>
      <c r="H14032" s="15">
        <f>D14032-F14032</f>
        <v/>
      </c>
      <c r="I14032" s="16">
        <f>IF(F14032=0,0,H14032/ABS(F14032))</f>
        <v/>
      </c>
      <c r="J14032" s="10" t="inlineStr">
        <is>
          <t>TRUE</t>
        </is>
      </c>
    </row>
    <row r="14033" hidden="1" outlineLevel="2">
      <c r="A14033" s="13" t="inlineStr"/>
      <c r="B14033" s="13" t="inlineStr">
        <is>
          <t xml:space="preserve">    ONLINE Daniel Jackaman</t>
        </is>
      </c>
      <c r="C14033" s="14" t="inlineStr"/>
      <c r="D14033" s="15" t="n">
        <v>-17563.03</v>
      </c>
      <c r="E14033" s="16">
        <f>IF($D$7125=0,0,D14033/ABS($D$7125))</f>
        <v/>
      </c>
      <c r="F14033" s="15" t="n">
        <v>-17563.03</v>
      </c>
      <c r="G14033" s="16">
        <f>IF($F$7125=0,0,F14033/ABS($F$7125))</f>
        <v/>
      </c>
      <c r="H14033" s="15">
        <f>D14033-F14033</f>
        <v/>
      </c>
      <c r="I14033" s="16">
        <f>IF(F14033=0,0,H14033/ABS(F14033))</f>
        <v/>
      </c>
      <c r="J14033" s="10" t="inlineStr">
        <is>
          <t>TRUE</t>
        </is>
      </c>
    </row>
    <row r="14034" hidden="1" outlineLevel="2">
      <c r="A14034" s="13" t="inlineStr"/>
      <c r="B14034" s="13" t="inlineStr">
        <is>
          <t xml:space="preserve">    ONLINE Diana Elvira Garcia Morelli</t>
        </is>
      </c>
      <c r="C14034" s="14" t="inlineStr"/>
      <c r="D14034" s="15" t="n">
        <v>-41193.28</v>
      </c>
      <c r="E14034" s="16">
        <f>IF($D$7125=0,0,D14034/ABS($D$7125))</f>
        <v/>
      </c>
      <c r="F14034" s="15" t="n">
        <v>-41193.28</v>
      </c>
      <c r="G14034" s="16">
        <f>IF($F$7125=0,0,F14034/ABS($F$7125))</f>
        <v/>
      </c>
      <c r="H14034" s="15">
        <f>D14034-F14034</f>
        <v/>
      </c>
      <c r="I14034" s="16">
        <f>IF(F14034=0,0,H14034/ABS(F14034))</f>
        <v/>
      </c>
      <c r="J14034" s="10" t="inlineStr">
        <is>
          <t>TRUE</t>
        </is>
      </c>
    </row>
    <row r="14035" hidden="1" outlineLevel="2">
      <c r="A14035" s="13" t="inlineStr"/>
      <c r="B14035" s="13" t="inlineStr">
        <is>
          <t xml:space="preserve">    ONLINE Diana González</t>
        </is>
      </c>
      <c r="C14035" s="14" t="inlineStr"/>
      <c r="D14035" s="15" t="n">
        <v>-9579.83</v>
      </c>
      <c r="E14035" s="16">
        <f>IF($D$7125=0,0,D14035/ABS($D$7125))</f>
        <v/>
      </c>
      <c r="F14035" s="15" t="n">
        <v>-9579.83</v>
      </c>
      <c r="G14035" s="16">
        <f>IF($F$7125=0,0,F14035/ABS($F$7125))</f>
        <v/>
      </c>
      <c r="H14035" s="15">
        <f>D14035-F14035</f>
        <v/>
      </c>
      <c r="I14035" s="16">
        <f>IF(F14035=0,0,H14035/ABS(F14035))</f>
        <v/>
      </c>
      <c r="J14035" s="10" t="inlineStr">
        <is>
          <t>TRUE</t>
        </is>
      </c>
    </row>
    <row r="14036" hidden="1" outlineLevel="2">
      <c r="A14036" s="13" t="inlineStr"/>
      <c r="B14036" s="13" t="inlineStr">
        <is>
          <t xml:space="preserve">    ONLINE Elizabeth Roa Suarez</t>
        </is>
      </c>
      <c r="C14036" s="14" t="inlineStr"/>
      <c r="D14036" s="15" t="n">
        <v>-19159.66</v>
      </c>
      <c r="E14036" s="16">
        <f>IF($D$7125=0,0,D14036/ABS($D$7125))</f>
        <v/>
      </c>
      <c r="F14036" s="15" t="n">
        <v>-19159.66</v>
      </c>
      <c r="G14036" s="16">
        <f>IF($F$7125=0,0,F14036/ABS($F$7125))</f>
        <v/>
      </c>
      <c r="H14036" s="15">
        <f>D14036-F14036</f>
        <v/>
      </c>
      <c r="I14036" s="16">
        <f>IF(F14036=0,0,H14036/ABS(F14036))</f>
        <v/>
      </c>
      <c r="J14036" s="10" t="inlineStr">
        <is>
          <t>TRUE</t>
        </is>
      </c>
    </row>
    <row r="14037" hidden="1" outlineLevel="2">
      <c r="A14037" s="13" t="inlineStr"/>
      <c r="B14037" s="13" t="inlineStr">
        <is>
          <t xml:space="preserve">    ONLINE Felipe Ruiz</t>
        </is>
      </c>
      <c r="C14037" s="14" t="inlineStr"/>
      <c r="D14037" s="15" t="n">
        <v>-23949.58</v>
      </c>
      <c r="E14037" s="16">
        <f>IF($D$7125=0,0,D14037/ABS($D$7125))</f>
        <v/>
      </c>
      <c r="F14037" s="15" t="n">
        <v>-23949.58</v>
      </c>
      <c r="G14037" s="16">
        <f>IF($F$7125=0,0,F14037/ABS($F$7125))</f>
        <v/>
      </c>
      <c r="H14037" s="15">
        <f>D14037-F14037</f>
        <v/>
      </c>
      <c r="I14037" s="16">
        <f>IF(F14037=0,0,H14037/ABS(F14037))</f>
        <v/>
      </c>
      <c r="J14037" s="10" t="inlineStr">
        <is>
          <t>TRUE</t>
        </is>
      </c>
    </row>
    <row r="14038" hidden="1" outlineLevel="2">
      <c r="A14038" s="13" t="inlineStr"/>
      <c r="B14038" s="13" t="inlineStr">
        <is>
          <t xml:space="preserve">    ONLINE Gloria Elena Lopez de Restrepo</t>
        </is>
      </c>
      <c r="C14038" s="14" t="inlineStr"/>
      <c r="D14038" s="15" t="n">
        <v>-30176.47</v>
      </c>
      <c r="E14038" s="16">
        <f>IF($D$7125=0,0,D14038/ABS($D$7125))</f>
        <v/>
      </c>
      <c r="F14038" s="15" t="n">
        <v>-30176.47</v>
      </c>
      <c r="G14038" s="16">
        <f>IF($F$7125=0,0,F14038/ABS($F$7125))</f>
        <v/>
      </c>
      <c r="H14038" s="15">
        <f>D14038-F14038</f>
        <v/>
      </c>
      <c r="I14038" s="16">
        <f>IF(F14038=0,0,H14038/ABS(F14038))</f>
        <v/>
      </c>
      <c r="J14038" s="10" t="inlineStr">
        <is>
          <t>TRUE</t>
        </is>
      </c>
    </row>
    <row r="14039" hidden="1" outlineLevel="2">
      <c r="A14039" s="13" t="inlineStr"/>
      <c r="B14039" s="13" t="inlineStr">
        <is>
          <t xml:space="preserve">    ONLINE Helen Villamizar</t>
        </is>
      </c>
      <c r="C14039" s="14" t="inlineStr"/>
      <c r="D14039" s="15" t="n">
        <v>-7983.19</v>
      </c>
      <c r="E14039" s="16">
        <f>IF($D$7125=0,0,D14039/ABS($D$7125))</f>
        <v/>
      </c>
      <c r="F14039" s="15" t="n">
        <v>-7983.19</v>
      </c>
      <c r="G14039" s="16">
        <f>IF($F$7125=0,0,F14039/ABS($F$7125))</f>
        <v/>
      </c>
      <c r="H14039" s="15">
        <f>D14039-F14039</f>
        <v/>
      </c>
      <c r="I14039" s="16">
        <f>IF(F14039=0,0,H14039/ABS(F14039))</f>
        <v/>
      </c>
      <c r="J14039" s="10" t="inlineStr">
        <is>
          <t>TRUE</t>
        </is>
      </c>
    </row>
    <row r="14040" hidden="1" outlineLevel="2">
      <c r="A14040" s="13" t="inlineStr"/>
      <c r="B14040" s="13" t="inlineStr">
        <is>
          <t xml:space="preserve">    ONLINE Ivan Alejandro Ortiz Cardona</t>
        </is>
      </c>
      <c r="C14040" s="14" t="inlineStr"/>
      <c r="D14040" s="15" t="n">
        <v>-20596.64</v>
      </c>
      <c r="E14040" s="16">
        <f>IF($D$7125=0,0,D14040/ABS($D$7125))</f>
        <v/>
      </c>
      <c r="F14040" s="15" t="n">
        <v>-20596.64</v>
      </c>
      <c r="G14040" s="16">
        <f>IF($F$7125=0,0,F14040/ABS($F$7125))</f>
        <v/>
      </c>
      <c r="H14040" s="15">
        <f>D14040-F14040</f>
        <v/>
      </c>
      <c r="I14040" s="16">
        <f>IF(F14040=0,0,H14040/ABS(F14040))</f>
        <v/>
      </c>
      <c r="J14040" s="10" t="inlineStr">
        <is>
          <t>TRUE</t>
        </is>
      </c>
    </row>
    <row r="14041" hidden="1" outlineLevel="2">
      <c r="A14041" s="13" t="inlineStr"/>
      <c r="B14041" s="13" t="inlineStr">
        <is>
          <t xml:space="preserve">    ONLINE JUAN CARLOS NOVOA</t>
        </is>
      </c>
      <c r="C14041" s="14" t="inlineStr"/>
      <c r="D14041" s="15" t="n">
        <v>-6386.55</v>
      </c>
      <c r="E14041" s="16">
        <f>IF($D$7125=0,0,D14041/ABS($D$7125))</f>
        <v/>
      </c>
      <c r="F14041" s="15" t="n">
        <v>-6386.55</v>
      </c>
      <c r="G14041" s="16">
        <f>IF($F$7125=0,0,F14041/ABS($F$7125))</f>
        <v/>
      </c>
      <c r="H14041" s="15">
        <f>D14041-F14041</f>
        <v/>
      </c>
      <c r="I14041" s="16">
        <f>IF(F14041=0,0,H14041/ABS(F14041))</f>
        <v/>
      </c>
      <c r="J14041" s="10" t="inlineStr">
        <is>
          <t>TRUE</t>
        </is>
      </c>
    </row>
    <row r="14042" hidden="1" outlineLevel="2">
      <c r="A14042" s="13" t="inlineStr"/>
      <c r="B14042" s="13" t="inlineStr">
        <is>
          <t xml:space="preserve">    ONLINE Jaime Gonzalez</t>
        </is>
      </c>
      <c r="C14042" s="14" t="inlineStr"/>
      <c r="D14042" s="15" t="n">
        <v>-9100.84</v>
      </c>
      <c r="E14042" s="16">
        <f>IF($D$7125=0,0,D14042/ABS($D$7125))</f>
        <v/>
      </c>
      <c r="F14042" s="15" t="n">
        <v>-9100.84</v>
      </c>
      <c r="G14042" s="16">
        <f>IF($F$7125=0,0,F14042/ABS($F$7125))</f>
        <v/>
      </c>
      <c r="H14042" s="15">
        <f>D14042-F14042</f>
        <v/>
      </c>
      <c r="I14042" s="16">
        <f>IF(F14042=0,0,H14042/ABS(F14042))</f>
        <v/>
      </c>
      <c r="J14042" s="10" t="inlineStr">
        <is>
          <t>TRUE</t>
        </is>
      </c>
    </row>
    <row r="14043" hidden="1" outlineLevel="2">
      <c r="A14043" s="13" t="inlineStr"/>
      <c r="B14043" s="13" t="inlineStr">
        <is>
          <t xml:space="preserve">    ONLINE Jessica Katherin Duarte Mayorga</t>
        </is>
      </c>
      <c r="C14043" s="14" t="inlineStr"/>
      <c r="D14043" s="15" t="n">
        <v>-8462.18</v>
      </c>
      <c r="E14043" s="16">
        <f>IF($D$7125=0,0,D14043/ABS($D$7125))</f>
        <v/>
      </c>
      <c r="F14043" s="15" t="n">
        <v>-8462.18</v>
      </c>
      <c r="G14043" s="16">
        <f>IF($F$7125=0,0,F14043/ABS($F$7125))</f>
        <v/>
      </c>
      <c r="H14043" s="15">
        <f>D14043-F14043</f>
        <v/>
      </c>
      <c r="I14043" s="16">
        <f>IF(F14043=0,0,H14043/ABS(F14043))</f>
        <v/>
      </c>
      <c r="J14043" s="10" t="inlineStr">
        <is>
          <t>TRUE</t>
        </is>
      </c>
    </row>
    <row r="14044" hidden="1" outlineLevel="2">
      <c r="A14044" s="13" t="inlineStr"/>
      <c r="B14044" s="13" t="inlineStr">
        <is>
          <t xml:space="preserve">    ONLINE Jorge Daniel Ortega Prieto</t>
        </is>
      </c>
      <c r="C14044" s="14" t="inlineStr"/>
      <c r="D14044" s="15" t="n">
        <v>-9579.83</v>
      </c>
      <c r="E14044" s="16">
        <f>IF($D$7125=0,0,D14044/ABS($D$7125))</f>
        <v/>
      </c>
      <c r="F14044" s="15" t="n">
        <v>-9579.83</v>
      </c>
      <c r="G14044" s="16">
        <f>IF($F$7125=0,0,F14044/ABS($F$7125))</f>
        <v/>
      </c>
      <c r="H14044" s="15">
        <f>D14044-F14044</f>
        <v/>
      </c>
      <c r="I14044" s="16">
        <f>IF(F14044=0,0,H14044/ABS(F14044))</f>
        <v/>
      </c>
      <c r="J14044" s="10" t="inlineStr">
        <is>
          <t>TRUE</t>
        </is>
      </c>
    </row>
    <row r="14045" hidden="1" outlineLevel="2">
      <c r="A14045" s="13" t="inlineStr"/>
      <c r="B14045" s="13" t="inlineStr">
        <is>
          <t xml:space="preserve">    ONLINE Juergen Mordhorst</t>
        </is>
      </c>
      <c r="C14045" s="14" t="inlineStr"/>
      <c r="D14045" s="15" t="n">
        <v>-27302.52</v>
      </c>
      <c r="E14045" s="16">
        <f>IF($D$7125=0,0,D14045/ABS($D$7125))</f>
        <v/>
      </c>
      <c r="F14045" s="15" t="n">
        <v>-27302.52</v>
      </c>
      <c r="G14045" s="16">
        <f>IF($F$7125=0,0,F14045/ABS($F$7125))</f>
        <v/>
      </c>
      <c r="H14045" s="15">
        <f>D14045-F14045</f>
        <v/>
      </c>
      <c r="I14045" s="16">
        <f>IF(F14045=0,0,H14045/ABS(F14045))</f>
        <v/>
      </c>
      <c r="J14045" s="10" t="inlineStr">
        <is>
          <t>TRUE</t>
        </is>
      </c>
    </row>
    <row r="14046" hidden="1" outlineLevel="2">
      <c r="A14046" s="13" t="inlineStr"/>
      <c r="B14046" s="13" t="inlineStr">
        <is>
          <t xml:space="preserve">    ONLINE Juliana Barajas</t>
        </is>
      </c>
      <c r="C14046" s="14" t="inlineStr"/>
      <c r="D14046" s="15" t="n">
        <v>-42869.74</v>
      </c>
      <c r="E14046" s="16">
        <f>IF($D$7125=0,0,D14046/ABS($D$7125))</f>
        <v/>
      </c>
      <c r="F14046" s="15" t="n">
        <v>-42869.74</v>
      </c>
      <c r="G14046" s="16">
        <f>IF($F$7125=0,0,F14046/ABS($F$7125))</f>
        <v/>
      </c>
      <c r="H14046" s="15">
        <f>D14046-F14046</f>
        <v/>
      </c>
      <c r="I14046" s="16">
        <f>IF(F14046=0,0,H14046/ABS(F14046))</f>
        <v/>
      </c>
      <c r="J14046" s="10" t="inlineStr">
        <is>
          <t>TRUE</t>
        </is>
      </c>
    </row>
    <row r="14047" hidden="1" outlineLevel="2">
      <c r="A14047" s="13" t="inlineStr"/>
      <c r="B14047" s="13" t="inlineStr">
        <is>
          <t xml:space="preserve">    ONLINE Juliana Franco Jaramillo</t>
        </is>
      </c>
      <c r="C14047" s="14" t="inlineStr"/>
      <c r="D14047" s="15" t="n">
        <v>-12773.11</v>
      </c>
      <c r="E14047" s="16">
        <f>IF($D$7125=0,0,D14047/ABS($D$7125))</f>
        <v/>
      </c>
      <c r="F14047" s="15" t="n">
        <v>-12773.11</v>
      </c>
      <c r="G14047" s="16">
        <f>IF($F$7125=0,0,F14047/ABS($F$7125))</f>
        <v/>
      </c>
      <c r="H14047" s="15">
        <f>D14047-F14047</f>
        <v/>
      </c>
      <c r="I14047" s="16">
        <f>IF(F14047=0,0,H14047/ABS(F14047))</f>
        <v/>
      </c>
      <c r="J14047" s="10" t="inlineStr">
        <is>
          <t>TRUE</t>
        </is>
      </c>
    </row>
    <row r="14048" hidden="1" outlineLevel="2">
      <c r="A14048" s="13" t="inlineStr"/>
      <c r="B14048" s="13" t="inlineStr">
        <is>
          <t xml:space="preserve">    ONLINE Julieth Alzate</t>
        </is>
      </c>
      <c r="C14048" s="14" t="inlineStr"/>
      <c r="D14048" s="15" t="n">
        <v>-33529.42</v>
      </c>
      <c r="E14048" s="16">
        <f>IF($D$7125=0,0,D14048/ABS($D$7125))</f>
        <v/>
      </c>
      <c r="F14048" s="15" t="n">
        <v>-33529.42</v>
      </c>
      <c r="G14048" s="16">
        <f>IF($F$7125=0,0,F14048/ABS($F$7125))</f>
        <v/>
      </c>
      <c r="H14048" s="15">
        <f>D14048-F14048</f>
        <v/>
      </c>
      <c r="I14048" s="16">
        <f>IF(F14048=0,0,H14048/ABS(F14048))</f>
        <v/>
      </c>
      <c r="J14048" s="10" t="inlineStr">
        <is>
          <t>TRUE</t>
        </is>
      </c>
    </row>
    <row r="14049" hidden="1" outlineLevel="2">
      <c r="A14049" s="13" t="inlineStr"/>
      <c r="B14049" s="13" t="inlineStr">
        <is>
          <t xml:space="preserve">    ONLINE Julieth Chacon</t>
        </is>
      </c>
      <c r="C14049" s="14" t="inlineStr"/>
      <c r="D14049" s="15" t="n">
        <v>-12613.44</v>
      </c>
      <c r="E14049" s="16">
        <f>IF($D$7125=0,0,D14049/ABS($D$7125))</f>
        <v/>
      </c>
      <c r="F14049" s="15" t="n">
        <v>-12613.44</v>
      </c>
      <c r="G14049" s="16">
        <f>IF($F$7125=0,0,F14049/ABS($F$7125))</f>
        <v/>
      </c>
      <c r="H14049" s="15">
        <f>D14049-F14049</f>
        <v/>
      </c>
      <c r="I14049" s="16">
        <f>IF(F14049=0,0,H14049/ABS(F14049))</f>
        <v/>
      </c>
      <c r="J14049" s="10" t="inlineStr">
        <is>
          <t>TRUE</t>
        </is>
      </c>
    </row>
    <row r="14050" hidden="1" outlineLevel="2">
      <c r="A14050" s="13" t="inlineStr"/>
      <c r="B14050" s="13" t="inlineStr">
        <is>
          <t xml:space="preserve">    ONLINE Laura Bohorquez</t>
        </is>
      </c>
      <c r="C14050" s="14" t="inlineStr"/>
      <c r="D14050" s="15" t="n">
        <v>-16924.37</v>
      </c>
      <c r="E14050" s="16">
        <f>IF($D$7125=0,0,D14050/ABS($D$7125))</f>
        <v/>
      </c>
      <c r="F14050" s="15" t="n">
        <v>-16924.37</v>
      </c>
      <c r="G14050" s="16">
        <f>IF($F$7125=0,0,F14050/ABS($F$7125))</f>
        <v/>
      </c>
      <c r="H14050" s="15">
        <f>D14050-F14050</f>
        <v/>
      </c>
      <c r="I14050" s="16">
        <f>IF(F14050=0,0,H14050/ABS(F14050))</f>
        <v/>
      </c>
      <c r="J14050" s="10" t="inlineStr">
        <is>
          <t>TRUE</t>
        </is>
      </c>
    </row>
    <row r="14051" hidden="1" outlineLevel="2">
      <c r="A14051" s="13" t="inlineStr"/>
      <c r="B14051" s="13" t="inlineStr">
        <is>
          <t xml:space="preserve">    ONLINE Laura Gomez</t>
        </is>
      </c>
      <c r="C14051" s="14" t="inlineStr"/>
      <c r="D14051" s="15" t="n">
        <v>-38798.32</v>
      </c>
      <c r="E14051" s="16">
        <f>IF($D$7125=0,0,D14051/ABS($D$7125))</f>
        <v/>
      </c>
      <c r="F14051" s="15" t="n">
        <v>-38798.32</v>
      </c>
      <c r="G14051" s="16">
        <f>IF($F$7125=0,0,F14051/ABS($F$7125))</f>
        <v/>
      </c>
      <c r="H14051" s="15">
        <f>D14051-F14051</f>
        <v/>
      </c>
      <c r="I14051" s="16">
        <f>IF(F14051=0,0,H14051/ABS(F14051))</f>
        <v/>
      </c>
      <c r="J14051" s="10" t="inlineStr">
        <is>
          <t>TRUE</t>
        </is>
      </c>
    </row>
    <row r="14052" hidden="1" outlineLevel="2">
      <c r="A14052" s="13" t="inlineStr"/>
      <c r="B14052" s="13" t="inlineStr">
        <is>
          <t xml:space="preserve">    ONLINE Laura Mosquera</t>
        </is>
      </c>
      <c r="C14052" s="14" t="inlineStr"/>
      <c r="D14052" s="15" t="n">
        <v>-10090.76</v>
      </c>
      <c r="E14052" s="16">
        <f>IF($D$7125=0,0,D14052/ABS($D$7125))</f>
        <v/>
      </c>
      <c r="F14052" s="15" t="n">
        <v>-10090.76</v>
      </c>
      <c r="G14052" s="16">
        <f>IF($F$7125=0,0,F14052/ABS($F$7125))</f>
        <v/>
      </c>
      <c r="H14052" s="15">
        <f>D14052-F14052</f>
        <v/>
      </c>
      <c r="I14052" s="16">
        <f>IF(F14052=0,0,H14052/ABS(F14052))</f>
        <v/>
      </c>
      <c r="J14052" s="10" t="inlineStr">
        <is>
          <t>TRUE</t>
        </is>
      </c>
    </row>
    <row r="14053" hidden="1" outlineLevel="2">
      <c r="A14053" s="13" t="inlineStr"/>
      <c r="B14053" s="13" t="inlineStr">
        <is>
          <t xml:space="preserve">    ONLINE Laura Pardo</t>
        </is>
      </c>
      <c r="C14053" s="14" t="inlineStr"/>
      <c r="D14053" s="15" t="n">
        <v>-35445.38</v>
      </c>
      <c r="E14053" s="16">
        <f>IF($D$7125=0,0,D14053/ABS($D$7125))</f>
        <v/>
      </c>
      <c r="F14053" s="15" t="n">
        <v>-35445.38</v>
      </c>
      <c r="G14053" s="16">
        <f>IF($F$7125=0,0,F14053/ABS($F$7125))</f>
        <v/>
      </c>
      <c r="H14053" s="15">
        <f>D14053-F14053</f>
        <v/>
      </c>
      <c r="I14053" s="16">
        <f>IF(F14053=0,0,H14053/ABS(F14053))</f>
        <v/>
      </c>
      <c r="J14053" s="10" t="inlineStr">
        <is>
          <t>TRUE</t>
        </is>
      </c>
    </row>
    <row r="14054" hidden="1" outlineLevel="2">
      <c r="A14054" s="13" t="inlineStr"/>
      <c r="B14054" s="13" t="inlineStr">
        <is>
          <t xml:space="preserve">    ONLINE Laura Pineda</t>
        </is>
      </c>
      <c r="C14054" s="14" t="inlineStr"/>
      <c r="D14054" s="15" t="n">
        <v>-6054.45</v>
      </c>
      <c r="E14054" s="16">
        <f>IF($D$7125=0,0,D14054/ABS($D$7125))</f>
        <v/>
      </c>
      <c r="F14054" s="15" t="n">
        <v>-6054.45</v>
      </c>
      <c r="G14054" s="16">
        <f>IF($F$7125=0,0,F14054/ABS($F$7125))</f>
        <v/>
      </c>
      <c r="H14054" s="15">
        <f>D14054-F14054</f>
        <v/>
      </c>
      <c r="I14054" s="16">
        <f>IF(F14054=0,0,H14054/ABS(F14054))</f>
        <v/>
      </c>
      <c r="J14054" s="10" t="inlineStr">
        <is>
          <t>TRUE</t>
        </is>
      </c>
    </row>
    <row r="14055" hidden="1" outlineLevel="2">
      <c r="A14055" s="13" t="inlineStr"/>
      <c r="B14055" s="13" t="inlineStr">
        <is>
          <t xml:space="preserve">    ONLINE Laura Trujillo</t>
        </is>
      </c>
      <c r="C14055" s="14" t="inlineStr"/>
      <c r="D14055" s="15" t="n">
        <v>-12773.11</v>
      </c>
      <c r="E14055" s="16">
        <f>IF($D$7125=0,0,D14055/ABS($D$7125))</f>
        <v/>
      </c>
      <c r="F14055" s="15" t="n">
        <v>-12773.11</v>
      </c>
      <c r="G14055" s="16">
        <f>IF($F$7125=0,0,F14055/ABS($F$7125))</f>
        <v/>
      </c>
      <c r="H14055" s="15">
        <f>D14055-F14055</f>
        <v/>
      </c>
      <c r="I14055" s="16">
        <f>IF(F14055=0,0,H14055/ABS(F14055))</f>
        <v/>
      </c>
      <c r="J14055" s="10" t="inlineStr">
        <is>
          <t>TRUE</t>
        </is>
      </c>
    </row>
    <row r="14056" hidden="1" outlineLevel="2">
      <c r="A14056" s="13" t="inlineStr"/>
      <c r="B14056" s="13" t="inlineStr">
        <is>
          <t xml:space="preserve">    ONLINE Leonidas Florez</t>
        </is>
      </c>
      <c r="C14056" s="14" t="inlineStr"/>
      <c r="D14056" s="15" t="n">
        <v>-25823.39</v>
      </c>
      <c r="E14056" s="16">
        <f>IF($D$7125=0,0,D14056/ABS($D$7125))</f>
        <v/>
      </c>
      <c r="F14056" s="15" t="n">
        <v>-25823.39</v>
      </c>
      <c r="G14056" s="16">
        <f>IF($F$7125=0,0,F14056/ABS($F$7125))</f>
        <v/>
      </c>
      <c r="H14056" s="15">
        <f>D14056-F14056</f>
        <v/>
      </c>
      <c r="I14056" s="16">
        <f>IF(F14056=0,0,H14056/ABS(F14056))</f>
        <v/>
      </c>
      <c r="J14056" s="10" t="inlineStr">
        <is>
          <t>TRUE</t>
        </is>
      </c>
    </row>
    <row r="14057" hidden="1" outlineLevel="2">
      <c r="A14057" s="13" t="inlineStr"/>
      <c r="B14057" s="13" t="inlineStr">
        <is>
          <t xml:space="preserve">    ONLINE Liliana Avellaneda Barbosa</t>
        </is>
      </c>
      <c r="C14057" s="14" t="inlineStr"/>
      <c r="D14057" s="15" t="n">
        <v>-24907.56</v>
      </c>
      <c r="E14057" s="16">
        <f>IF($D$7125=0,0,D14057/ABS($D$7125))</f>
        <v/>
      </c>
      <c r="F14057" s="15" t="n">
        <v>-24907.56</v>
      </c>
      <c r="G14057" s="16">
        <f>IF($F$7125=0,0,F14057/ABS($F$7125))</f>
        <v/>
      </c>
      <c r="H14057" s="15">
        <f>D14057-F14057</f>
        <v/>
      </c>
      <c r="I14057" s="16">
        <f>IF(F14057=0,0,H14057/ABS(F14057))</f>
        <v/>
      </c>
      <c r="J14057" s="10" t="inlineStr">
        <is>
          <t>TRUE</t>
        </is>
      </c>
    </row>
    <row r="14058" hidden="1" outlineLevel="2">
      <c r="A14058" s="13" t="inlineStr"/>
      <c r="B14058" s="13" t="inlineStr">
        <is>
          <t xml:space="preserve">    ONLINE Liliana Eastman</t>
        </is>
      </c>
      <c r="C14058" s="14" t="inlineStr"/>
      <c r="D14058" s="15" t="n">
        <v>-7983.19</v>
      </c>
      <c r="E14058" s="16">
        <f>IF($D$7125=0,0,D14058/ABS($D$7125))</f>
        <v/>
      </c>
      <c r="F14058" s="15" t="n">
        <v>-7983.19</v>
      </c>
      <c r="G14058" s="16">
        <f>IF($F$7125=0,0,F14058/ABS($F$7125))</f>
        <v/>
      </c>
      <c r="H14058" s="15">
        <f>D14058-F14058</f>
        <v/>
      </c>
      <c r="I14058" s="16">
        <f>IF(F14058=0,0,H14058/ABS(F14058))</f>
        <v/>
      </c>
      <c r="J14058" s="10" t="inlineStr">
        <is>
          <t>TRUE</t>
        </is>
      </c>
    </row>
    <row r="14059" hidden="1" outlineLevel="2">
      <c r="A14059" s="13" t="inlineStr"/>
      <c r="B14059" s="13" t="inlineStr">
        <is>
          <t xml:space="preserve">    ONLINE Liliana Valencia</t>
        </is>
      </c>
      <c r="C14059" s="14" t="inlineStr"/>
      <c r="D14059" s="15" t="n">
        <v>-12773.11</v>
      </c>
      <c r="E14059" s="16">
        <f>IF($D$7125=0,0,D14059/ABS($D$7125))</f>
        <v/>
      </c>
      <c r="F14059" s="15" t="n">
        <v>-12773.11</v>
      </c>
      <c r="G14059" s="16">
        <f>IF($F$7125=0,0,F14059/ABS($F$7125))</f>
        <v/>
      </c>
      <c r="H14059" s="15">
        <f>D14059-F14059</f>
        <v/>
      </c>
      <c r="I14059" s="16">
        <f>IF(F14059=0,0,H14059/ABS(F14059))</f>
        <v/>
      </c>
      <c r="J14059" s="10" t="inlineStr">
        <is>
          <t>TRUE</t>
        </is>
      </c>
    </row>
    <row r="14060" hidden="1" outlineLevel="2">
      <c r="A14060" s="13" t="inlineStr"/>
      <c r="B14060" s="13" t="inlineStr">
        <is>
          <t xml:space="preserve">    ONLINE Lina Constanza Sanchez Moncada</t>
        </is>
      </c>
      <c r="C14060" s="14" t="inlineStr"/>
      <c r="D14060" s="15" t="n">
        <v>-15806.72</v>
      </c>
      <c r="E14060" s="16">
        <f>IF($D$7125=0,0,D14060/ABS($D$7125))</f>
        <v/>
      </c>
      <c r="F14060" s="15" t="n">
        <v>-15806.72</v>
      </c>
      <c r="G14060" s="16">
        <f>IF($F$7125=0,0,F14060/ABS($F$7125))</f>
        <v/>
      </c>
      <c r="H14060" s="15">
        <f>D14060-F14060</f>
        <v/>
      </c>
      <c r="I14060" s="16">
        <f>IF(F14060=0,0,H14060/ABS(F14060))</f>
        <v/>
      </c>
      <c r="J14060" s="10" t="inlineStr">
        <is>
          <t>TRUE</t>
        </is>
      </c>
    </row>
    <row r="14061" hidden="1" outlineLevel="2">
      <c r="A14061" s="13" t="inlineStr"/>
      <c r="B14061" s="13" t="inlineStr">
        <is>
          <t xml:space="preserve">    ONLINE Lina De Avila</t>
        </is>
      </c>
      <c r="C14061" s="14" t="inlineStr"/>
      <c r="D14061" s="15" t="n">
        <v>-19159.66</v>
      </c>
      <c r="E14061" s="16">
        <f>IF($D$7125=0,0,D14061/ABS($D$7125))</f>
        <v/>
      </c>
      <c r="F14061" s="15" t="n">
        <v>-19159.66</v>
      </c>
      <c r="G14061" s="16">
        <f>IF($F$7125=0,0,F14061/ABS($F$7125))</f>
        <v/>
      </c>
      <c r="H14061" s="15">
        <f>D14061-F14061</f>
        <v/>
      </c>
      <c r="I14061" s="16">
        <f>IF(F14061=0,0,H14061/ABS(F14061))</f>
        <v/>
      </c>
      <c r="J14061" s="10" t="inlineStr">
        <is>
          <t>TRUE</t>
        </is>
      </c>
    </row>
    <row r="14062" hidden="1" outlineLevel="2">
      <c r="A14062" s="13" t="inlineStr"/>
      <c r="B14062" s="13" t="inlineStr">
        <is>
          <t xml:space="preserve">    ONLINE Lina Sinisterra</t>
        </is>
      </c>
      <c r="C14062" s="14" t="inlineStr"/>
      <c r="D14062" s="15" t="n">
        <v>-15966.39</v>
      </c>
      <c r="E14062" s="16">
        <f>IF($D$7125=0,0,D14062/ABS($D$7125))</f>
        <v/>
      </c>
      <c r="F14062" s="15" t="n">
        <v>-15966.39</v>
      </c>
      <c r="G14062" s="16">
        <f>IF($F$7125=0,0,F14062/ABS($F$7125))</f>
        <v/>
      </c>
      <c r="H14062" s="15">
        <f>D14062-F14062</f>
        <v/>
      </c>
      <c r="I14062" s="16">
        <f>IF(F14062=0,0,H14062/ABS(F14062))</f>
        <v/>
      </c>
      <c r="J14062" s="10" t="inlineStr">
        <is>
          <t>TRUE</t>
        </is>
      </c>
    </row>
    <row r="14063" hidden="1" outlineLevel="2">
      <c r="A14063" s="13" t="inlineStr"/>
      <c r="B14063" s="13" t="inlineStr">
        <is>
          <t xml:space="preserve">    ONLINE Lorena Soacha</t>
        </is>
      </c>
      <c r="C14063" s="14" t="inlineStr"/>
      <c r="D14063" s="15" t="n">
        <v>-12773.11</v>
      </c>
      <c r="E14063" s="16">
        <f>IF($D$7125=0,0,D14063/ABS($D$7125))</f>
        <v/>
      </c>
      <c r="F14063" s="15" t="n">
        <v>-12773.11</v>
      </c>
      <c r="G14063" s="16">
        <f>IF($F$7125=0,0,F14063/ABS($F$7125))</f>
        <v/>
      </c>
      <c r="H14063" s="15">
        <f>D14063-F14063</f>
        <v/>
      </c>
      <c r="I14063" s="16">
        <f>IF(F14063=0,0,H14063/ABS(F14063))</f>
        <v/>
      </c>
      <c r="J14063" s="10" t="inlineStr">
        <is>
          <t>TRUE</t>
        </is>
      </c>
    </row>
    <row r="14064" hidden="1" outlineLevel="2">
      <c r="A14064" s="13" t="inlineStr"/>
      <c r="B14064" s="13" t="inlineStr">
        <is>
          <t xml:space="preserve">    ONLINE Manuela Navarro</t>
        </is>
      </c>
      <c r="C14064" s="14" t="inlineStr"/>
      <c r="D14064" s="15" t="n">
        <v>-5588.24</v>
      </c>
      <c r="E14064" s="16">
        <f>IF($D$7125=0,0,D14064/ABS($D$7125))</f>
        <v/>
      </c>
      <c r="F14064" s="15" t="n">
        <v>-5588.24</v>
      </c>
      <c r="G14064" s="16">
        <f>IF($F$7125=0,0,F14064/ABS($F$7125))</f>
        <v/>
      </c>
      <c r="H14064" s="15">
        <f>D14064-F14064</f>
        <v/>
      </c>
      <c r="I14064" s="16">
        <f>IF(F14064=0,0,H14064/ABS(F14064))</f>
        <v/>
      </c>
      <c r="J14064" s="10" t="inlineStr">
        <is>
          <t>TRUE</t>
        </is>
      </c>
    </row>
    <row r="14065" hidden="1" outlineLevel="2">
      <c r="A14065" s="13" t="inlineStr"/>
      <c r="B14065" s="13" t="inlineStr">
        <is>
          <t xml:space="preserve">    ONLINE Marco Ortiz</t>
        </is>
      </c>
      <c r="C14065" s="14" t="inlineStr"/>
      <c r="D14065" s="15" t="n">
        <v>-11815.13</v>
      </c>
      <c r="E14065" s="16">
        <f>IF($D$7125=0,0,D14065/ABS($D$7125))</f>
        <v/>
      </c>
      <c r="F14065" s="15" t="n">
        <v>-11815.13</v>
      </c>
      <c r="G14065" s="16">
        <f>IF($F$7125=0,0,F14065/ABS($F$7125))</f>
        <v/>
      </c>
      <c r="H14065" s="15">
        <f>D14065-F14065</f>
        <v/>
      </c>
      <c r="I14065" s="16">
        <f>IF(F14065=0,0,H14065/ABS(F14065))</f>
        <v/>
      </c>
      <c r="J14065" s="10" t="inlineStr">
        <is>
          <t>TRUE</t>
        </is>
      </c>
    </row>
    <row r="14066" hidden="1" outlineLevel="2">
      <c r="A14066" s="13" t="inlineStr"/>
      <c r="B14066" s="13" t="inlineStr">
        <is>
          <t xml:space="preserve">    ONLINE Mario Bohorquez</t>
        </is>
      </c>
      <c r="C14066" s="14" t="inlineStr"/>
      <c r="D14066" s="15" t="n">
        <v>-16445.38</v>
      </c>
      <c r="E14066" s="16">
        <f>IF($D$7125=0,0,D14066/ABS($D$7125))</f>
        <v/>
      </c>
      <c r="F14066" s="15" t="n">
        <v>-16445.38</v>
      </c>
      <c r="G14066" s="16">
        <f>IF($F$7125=0,0,F14066/ABS($F$7125))</f>
        <v/>
      </c>
      <c r="H14066" s="15">
        <f>D14066-F14066</f>
        <v/>
      </c>
      <c r="I14066" s="16">
        <f>IF(F14066=0,0,H14066/ABS(F14066))</f>
        <v/>
      </c>
      <c r="J14066" s="10" t="inlineStr">
        <is>
          <t>TRUE</t>
        </is>
      </c>
    </row>
    <row r="14067" hidden="1" outlineLevel="2">
      <c r="A14067" s="13" t="inlineStr"/>
      <c r="B14067" s="13" t="inlineStr">
        <is>
          <t xml:space="preserve">    ONLINE Marta Lucia Chaparro</t>
        </is>
      </c>
      <c r="C14067" s="14" t="inlineStr"/>
      <c r="D14067" s="15" t="n">
        <v>-15966.39</v>
      </c>
      <c r="E14067" s="16">
        <f>IF($D$7125=0,0,D14067/ABS($D$7125))</f>
        <v/>
      </c>
      <c r="F14067" s="15" t="n">
        <v>-15966.39</v>
      </c>
      <c r="G14067" s="16">
        <f>IF($F$7125=0,0,F14067/ABS($F$7125))</f>
        <v/>
      </c>
      <c r="H14067" s="15">
        <f>D14067-F14067</f>
        <v/>
      </c>
      <c r="I14067" s="16">
        <f>IF(F14067=0,0,H14067/ABS(F14067))</f>
        <v/>
      </c>
      <c r="J14067" s="10" t="inlineStr">
        <is>
          <t>TRUE</t>
        </is>
      </c>
    </row>
    <row r="14068" hidden="1" outlineLevel="2">
      <c r="A14068" s="13" t="inlineStr"/>
      <c r="B14068" s="13" t="inlineStr">
        <is>
          <t xml:space="preserve">    ONLINE Miguel Triana</t>
        </is>
      </c>
      <c r="C14068" s="14" t="inlineStr"/>
      <c r="D14068" s="15" t="n">
        <v>-19638.65</v>
      </c>
      <c r="E14068" s="16">
        <f>IF($D$7125=0,0,D14068/ABS($D$7125))</f>
        <v/>
      </c>
      <c r="F14068" s="15" t="n">
        <v>-19638.65</v>
      </c>
      <c r="G14068" s="16">
        <f>IF($F$7125=0,0,F14068/ABS($F$7125))</f>
        <v/>
      </c>
      <c r="H14068" s="15">
        <f>D14068-F14068</f>
        <v/>
      </c>
      <c r="I14068" s="16">
        <f>IF(F14068=0,0,H14068/ABS(F14068))</f>
        <v/>
      </c>
      <c r="J14068" s="10" t="inlineStr">
        <is>
          <t>TRUE</t>
        </is>
      </c>
    </row>
    <row r="14069" hidden="1" outlineLevel="2">
      <c r="A14069" s="13" t="inlineStr"/>
      <c r="B14069" s="13" t="inlineStr">
        <is>
          <t xml:space="preserve">    ONLINE Milena Patiño Arias</t>
        </is>
      </c>
      <c r="C14069" s="14" t="inlineStr"/>
      <c r="D14069" s="15" t="n">
        <v>-6386.55</v>
      </c>
      <c r="E14069" s="16">
        <f>IF($D$7125=0,0,D14069/ABS($D$7125))</f>
        <v/>
      </c>
      <c r="F14069" s="15" t="n">
        <v>-6386.55</v>
      </c>
      <c r="G14069" s="16">
        <f>IF($F$7125=0,0,F14069/ABS($F$7125))</f>
        <v/>
      </c>
      <c r="H14069" s="15">
        <f>D14069-F14069</f>
        <v/>
      </c>
      <c r="I14069" s="16">
        <f>IF(F14069=0,0,H14069/ABS(F14069))</f>
        <v/>
      </c>
      <c r="J14069" s="10" t="inlineStr">
        <is>
          <t>TRUE</t>
        </is>
      </c>
    </row>
    <row r="14070" hidden="1" outlineLevel="2">
      <c r="A14070" s="13" t="inlineStr"/>
      <c r="B14070" s="13" t="inlineStr">
        <is>
          <t xml:space="preserve">    ONLINE Natalia Amaya</t>
        </is>
      </c>
      <c r="C14070" s="14" t="inlineStr"/>
      <c r="D14070" s="15" t="n">
        <v>-8462.18</v>
      </c>
      <c r="E14070" s="16">
        <f>IF($D$7125=0,0,D14070/ABS($D$7125))</f>
        <v/>
      </c>
      <c r="F14070" s="15" t="n">
        <v>-8462.18</v>
      </c>
      <c r="G14070" s="16">
        <f>IF($F$7125=0,0,F14070/ABS($F$7125))</f>
        <v/>
      </c>
      <c r="H14070" s="15">
        <f>D14070-F14070</f>
        <v/>
      </c>
      <c r="I14070" s="16">
        <f>IF(F14070=0,0,H14070/ABS(F14070))</f>
        <v/>
      </c>
      <c r="J14070" s="10" t="inlineStr">
        <is>
          <t>TRUE</t>
        </is>
      </c>
    </row>
    <row r="14071" hidden="1" outlineLevel="2">
      <c r="A14071" s="13" t="inlineStr"/>
      <c r="B14071" s="13" t="inlineStr">
        <is>
          <t xml:space="preserve">    ONLINE Natalia Munoz</t>
        </is>
      </c>
      <c r="C14071" s="14" t="inlineStr"/>
      <c r="D14071" s="15" t="n">
        <v>-5588.24</v>
      </c>
      <c r="E14071" s="16">
        <f>IF($D$7125=0,0,D14071/ABS($D$7125))</f>
        <v/>
      </c>
      <c r="F14071" s="15" t="n">
        <v>-5588.24</v>
      </c>
      <c r="G14071" s="16">
        <f>IF($F$7125=0,0,F14071/ABS($F$7125))</f>
        <v/>
      </c>
      <c r="H14071" s="15">
        <f>D14071-F14071</f>
        <v/>
      </c>
      <c r="I14071" s="16">
        <f>IF(F14071=0,0,H14071/ABS(F14071))</f>
        <v/>
      </c>
      <c r="J14071" s="10" t="inlineStr">
        <is>
          <t>TRUE</t>
        </is>
      </c>
    </row>
    <row r="14072" hidden="1" outlineLevel="2">
      <c r="A14072" s="13" t="inlineStr"/>
      <c r="B14072" s="13" t="inlineStr">
        <is>
          <t xml:space="preserve">    ONLINE Nathalie Solis Lozano</t>
        </is>
      </c>
      <c r="C14072" s="14" t="inlineStr"/>
      <c r="D14072" s="15" t="n">
        <v>-18361.34</v>
      </c>
      <c r="E14072" s="16">
        <f>IF($D$7125=0,0,D14072/ABS($D$7125))</f>
        <v/>
      </c>
      <c r="F14072" s="15" t="n">
        <v>-18361.34</v>
      </c>
      <c r="G14072" s="16">
        <f>IF($F$7125=0,0,F14072/ABS($F$7125))</f>
        <v/>
      </c>
      <c r="H14072" s="15">
        <f>D14072-F14072</f>
        <v/>
      </c>
      <c r="I14072" s="16">
        <f>IF(F14072=0,0,H14072/ABS(F14072))</f>
        <v/>
      </c>
      <c r="J14072" s="10" t="inlineStr">
        <is>
          <t>TRUE</t>
        </is>
      </c>
    </row>
    <row r="14073" hidden="1" outlineLevel="2">
      <c r="A14073" s="13" t="inlineStr"/>
      <c r="B14073" s="13" t="inlineStr">
        <is>
          <t xml:space="preserve">    ONLINE Pamela Forero</t>
        </is>
      </c>
      <c r="C14073" s="14" t="inlineStr"/>
      <c r="D14073" s="15" t="n">
        <v>-12773.11</v>
      </c>
      <c r="E14073" s="16">
        <f>IF($D$7125=0,0,D14073/ABS($D$7125))</f>
        <v/>
      </c>
      <c r="F14073" s="15" t="n">
        <v>-12773.11</v>
      </c>
      <c r="G14073" s="16">
        <f>IF($F$7125=0,0,F14073/ABS($F$7125))</f>
        <v/>
      </c>
      <c r="H14073" s="15">
        <f>D14073-F14073</f>
        <v/>
      </c>
      <c r="I14073" s="16">
        <f>IF(F14073=0,0,H14073/ABS(F14073))</f>
        <v/>
      </c>
      <c r="J14073" s="10" t="inlineStr">
        <is>
          <t>TRUE</t>
        </is>
      </c>
    </row>
    <row r="14074" hidden="1" outlineLevel="2">
      <c r="A14074" s="13" t="inlineStr"/>
      <c r="B14074" s="13" t="inlineStr">
        <is>
          <t xml:space="preserve">    ONLINE Paola Andrea Calderon</t>
        </is>
      </c>
      <c r="C14074" s="14" t="inlineStr"/>
      <c r="D14074" s="15" t="n">
        <v>-17229.33</v>
      </c>
      <c r="E14074" s="16">
        <f>IF($D$7125=0,0,D14074/ABS($D$7125))</f>
        <v/>
      </c>
      <c r="F14074" s="15" t="n">
        <v>-17229.33</v>
      </c>
      <c r="G14074" s="16">
        <f>IF($F$7125=0,0,F14074/ABS($F$7125))</f>
        <v/>
      </c>
      <c r="H14074" s="15">
        <f>D14074-F14074</f>
        <v/>
      </c>
      <c r="I14074" s="16">
        <f>IF(F14074=0,0,H14074/ABS(F14074))</f>
        <v/>
      </c>
      <c r="J14074" s="10" t="inlineStr">
        <is>
          <t>TRUE</t>
        </is>
      </c>
    </row>
    <row r="14075" hidden="1" outlineLevel="2">
      <c r="A14075" s="13" t="inlineStr"/>
      <c r="B14075" s="13" t="inlineStr">
        <is>
          <t xml:space="preserve">    ONLINE Rebeca Ortega</t>
        </is>
      </c>
      <c r="C14075" s="14" t="inlineStr"/>
      <c r="D14075" s="15" t="n">
        <v>-5588.24</v>
      </c>
      <c r="E14075" s="16">
        <f>IF($D$7125=0,0,D14075/ABS($D$7125))</f>
        <v/>
      </c>
      <c r="F14075" s="15" t="n">
        <v>-5588.24</v>
      </c>
      <c r="G14075" s="16">
        <f>IF($F$7125=0,0,F14075/ABS($F$7125))</f>
        <v/>
      </c>
      <c r="H14075" s="15">
        <f>D14075-F14075</f>
        <v/>
      </c>
      <c r="I14075" s="16">
        <f>IF(F14075=0,0,H14075/ABS(F14075))</f>
        <v/>
      </c>
      <c r="J14075" s="10" t="inlineStr">
        <is>
          <t>TRUE</t>
        </is>
      </c>
    </row>
    <row r="14076" hidden="1" outlineLevel="2">
      <c r="A14076" s="13" t="inlineStr"/>
      <c r="B14076" s="13" t="inlineStr">
        <is>
          <t xml:space="preserve">    ONLINE Salomé Calderón</t>
        </is>
      </c>
      <c r="C14076" s="14" t="inlineStr"/>
      <c r="D14076" s="15" t="n">
        <v>-9579.83</v>
      </c>
      <c r="E14076" s="16">
        <f>IF($D$7125=0,0,D14076/ABS($D$7125))</f>
        <v/>
      </c>
      <c r="F14076" s="15" t="n">
        <v>-9579.83</v>
      </c>
      <c r="G14076" s="16">
        <f>IF($F$7125=0,0,F14076/ABS($F$7125))</f>
        <v/>
      </c>
      <c r="H14076" s="15">
        <f>D14076-F14076</f>
        <v/>
      </c>
      <c r="I14076" s="16">
        <f>IF(F14076=0,0,H14076/ABS(F14076))</f>
        <v/>
      </c>
      <c r="J14076" s="10" t="inlineStr">
        <is>
          <t>TRUE</t>
        </is>
      </c>
    </row>
    <row r="14077" hidden="1" outlineLevel="2">
      <c r="A14077" s="13" t="inlineStr"/>
      <c r="B14077" s="13" t="inlineStr">
        <is>
          <t xml:space="preserve">    ONLINE Saraid Sanchez</t>
        </is>
      </c>
      <c r="C14077" s="14" t="inlineStr"/>
      <c r="D14077" s="15" t="n">
        <v>-15806.72</v>
      </c>
      <c r="E14077" s="16">
        <f>IF($D$7125=0,0,D14077/ABS($D$7125))</f>
        <v/>
      </c>
      <c r="F14077" s="15" t="n">
        <v>-15806.72</v>
      </c>
      <c r="G14077" s="16">
        <f>IF($F$7125=0,0,F14077/ABS($F$7125))</f>
        <v/>
      </c>
      <c r="H14077" s="15">
        <f>D14077-F14077</f>
        <v/>
      </c>
      <c r="I14077" s="16">
        <f>IF(F14077=0,0,H14077/ABS(F14077))</f>
        <v/>
      </c>
      <c r="J14077" s="10" t="inlineStr">
        <is>
          <t>TRUE</t>
        </is>
      </c>
    </row>
    <row r="14078" hidden="1" outlineLevel="2">
      <c r="A14078" s="13" t="inlineStr"/>
      <c r="B14078" s="13" t="inlineStr">
        <is>
          <t xml:space="preserve">    ONLINE Sofia Alejandra Rincón Bermúdez</t>
        </is>
      </c>
      <c r="C14078" s="14" t="inlineStr"/>
      <c r="D14078" s="15" t="n">
        <v>-42483.36</v>
      </c>
      <c r="E14078" s="16">
        <f>IF($D$7125=0,0,D14078/ABS($D$7125))</f>
        <v/>
      </c>
      <c r="F14078" s="15" t="n">
        <v>-42483.36</v>
      </c>
      <c r="G14078" s="16">
        <f>IF($F$7125=0,0,F14078/ABS($F$7125))</f>
        <v/>
      </c>
      <c r="H14078" s="15">
        <f>D14078-F14078</f>
        <v/>
      </c>
      <c r="I14078" s="16">
        <f>IF(F14078=0,0,H14078/ABS(F14078))</f>
        <v/>
      </c>
      <c r="J14078" s="10" t="inlineStr">
        <is>
          <t>TRUE</t>
        </is>
      </c>
    </row>
    <row r="14079" hidden="1" outlineLevel="2">
      <c r="A14079" s="13" t="inlineStr"/>
      <c r="B14079" s="13" t="inlineStr">
        <is>
          <t xml:space="preserve">    ONLINE Sofia Davila</t>
        </is>
      </c>
      <c r="C14079" s="14" t="inlineStr"/>
      <c r="D14079" s="15" t="n">
        <v>-7983.19</v>
      </c>
      <c r="E14079" s="16">
        <f>IF($D$7125=0,0,D14079/ABS($D$7125))</f>
        <v/>
      </c>
      <c r="F14079" s="15" t="n">
        <v>-7983.19</v>
      </c>
      <c r="G14079" s="16">
        <f>IF($F$7125=0,0,F14079/ABS($F$7125))</f>
        <v/>
      </c>
      <c r="H14079" s="15">
        <f>D14079-F14079</f>
        <v/>
      </c>
      <c r="I14079" s="16">
        <f>IF(F14079=0,0,H14079/ABS(F14079))</f>
        <v/>
      </c>
      <c r="J14079" s="10" t="inlineStr">
        <is>
          <t>TRUE</t>
        </is>
      </c>
    </row>
    <row r="14080" hidden="1" outlineLevel="2">
      <c r="A14080" s="13" t="inlineStr"/>
      <c r="B14080" s="13" t="inlineStr">
        <is>
          <t xml:space="preserve">    ONLINE Vanessa Karen Quintero Espinosa</t>
        </is>
      </c>
      <c r="C14080" s="14" t="inlineStr"/>
      <c r="D14080" s="15" t="n">
        <v>-6705.88</v>
      </c>
      <c r="E14080" s="16">
        <f>IF($D$7125=0,0,D14080/ABS($D$7125))</f>
        <v/>
      </c>
      <c r="F14080" s="15" t="n">
        <v>-6705.88</v>
      </c>
      <c r="G14080" s="16">
        <f>IF($F$7125=0,0,F14080/ABS($F$7125))</f>
        <v/>
      </c>
      <c r="H14080" s="15">
        <f>D14080-F14080</f>
        <v/>
      </c>
      <c r="I14080" s="16">
        <f>IF(F14080=0,0,H14080/ABS(F14080))</f>
        <v/>
      </c>
      <c r="J14080" s="10" t="inlineStr">
        <is>
          <t>TRUE</t>
        </is>
      </c>
    </row>
    <row r="14081" hidden="1" outlineLevel="2">
      <c r="A14081" s="13" t="inlineStr"/>
      <c r="B14081" s="13" t="inlineStr">
        <is>
          <t xml:space="preserve">    ONLINE Viviana Moreno</t>
        </is>
      </c>
      <c r="C14081" s="14" t="inlineStr"/>
      <c r="D14081" s="15" t="n">
        <v>-13411.76</v>
      </c>
      <c r="E14081" s="16">
        <f>IF($D$7125=0,0,D14081/ABS($D$7125))</f>
        <v/>
      </c>
      <c r="F14081" s="15" t="n">
        <v>-13411.76</v>
      </c>
      <c r="G14081" s="16">
        <f>IF($F$7125=0,0,F14081/ABS($F$7125))</f>
        <v/>
      </c>
      <c r="H14081" s="15">
        <f>D14081-F14081</f>
        <v/>
      </c>
      <c r="I14081" s="16">
        <f>IF(F14081=0,0,H14081/ABS(F14081))</f>
        <v/>
      </c>
      <c r="J14081" s="10" t="inlineStr">
        <is>
          <t>TRUE</t>
        </is>
      </c>
    </row>
    <row r="14082" hidden="1" outlineLevel="2">
      <c r="A14082" s="13" t="inlineStr"/>
      <c r="B14082" s="13" t="inlineStr">
        <is>
          <t xml:space="preserve">    ONLINE Yandry Ortiz chinchilla</t>
        </is>
      </c>
      <c r="C14082" s="14" t="inlineStr"/>
      <c r="D14082" s="15" t="n">
        <v>-15327.73</v>
      </c>
      <c r="E14082" s="16">
        <f>IF($D$7125=0,0,D14082/ABS($D$7125))</f>
        <v/>
      </c>
      <c r="F14082" s="15" t="n">
        <v>-15327.73</v>
      </c>
      <c r="G14082" s="16">
        <f>IF($F$7125=0,0,F14082/ABS($F$7125))</f>
        <v/>
      </c>
      <c r="H14082" s="15">
        <f>D14082-F14082</f>
        <v/>
      </c>
      <c r="I14082" s="16">
        <f>IF(F14082=0,0,H14082/ABS(F14082))</f>
        <v/>
      </c>
      <c r="J14082" s="10" t="inlineStr">
        <is>
          <t>TRUE</t>
        </is>
      </c>
    </row>
    <row r="14083" hidden="1" outlineLevel="2">
      <c r="A14083" s="13" t="inlineStr"/>
      <c r="B14083" s="13" t="inlineStr">
        <is>
          <t xml:space="preserve">    ONLINE Yirlena Sanchez</t>
        </is>
      </c>
      <c r="C14083" s="14" t="inlineStr"/>
      <c r="D14083" s="15" t="n">
        <v>-5588.24</v>
      </c>
      <c r="E14083" s="16">
        <f>IF($D$7125=0,0,D14083/ABS($D$7125))</f>
        <v/>
      </c>
      <c r="F14083" s="15" t="n">
        <v>-5588.24</v>
      </c>
      <c r="G14083" s="16">
        <f>IF($F$7125=0,0,F14083/ABS($F$7125))</f>
        <v/>
      </c>
      <c r="H14083" s="15">
        <f>D14083-F14083</f>
        <v/>
      </c>
      <c r="I14083" s="16">
        <f>IF(F14083=0,0,H14083/ABS(F14083))</f>
        <v/>
      </c>
      <c r="J14083" s="10" t="inlineStr">
        <is>
          <t>TRUE</t>
        </is>
      </c>
    </row>
    <row r="14084" hidden="1" outlineLevel="2">
      <c r="A14084" s="13" t="inlineStr"/>
      <c r="B14084" s="13" t="inlineStr">
        <is>
          <t xml:space="preserve">    ONLINE Zandra Patricia Clavijo Lopez</t>
        </is>
      </c>
      <c r="C14084" s="14" t="inlineStr"/>
      <c r="D14084" s="15" t="n">
        <v>-36403.36</v>
      </c>
      <c r="E14084" s="16">
        <f>IF($D$7125=0,0,D14084/ABS($D$7125))</f>
        <v/>
      </c>
      <c r="F14084" s="15" t="n">
        <v>-36403.36</v>
      </c>
      <c r="G14084" s="16">
        <f>IF($F$7125=0,0,F14084/ABS($F$7125))</f>
        <v/>
      </c>
      <c r="H14084" s="15">
        <f>D14084-F14084</f>
        <v/>
      </c>
      <c r="I14084" s="16">
        <f>IF(F14084=0,0,H14084/ABS(F14084))</f>
        <v/>
      </c>
      <c r="J14084" s="10" t="inlineStr">
        <is>
          <t>TRUE</t>
        </is>
      </c>
    </row>
    <row r="14085" hidden="1" outlineLevel="2">
      <c r="A14085" s="13" t="inlineStr"/>
      <c r="B14085" s="13" t="inlineStr">
        <is>
          <t xml:space="preserve">    ONLINE ketian katerine gordon Rodriguez</t>
        </is>
      </c>
      <c r="C14085" s="14" t="inlineStr"/>
      <c r="D14085" s="15" t="n">
        <v>-18201.68</v>
      </c>
      <c r="E14085" s="16">
        <f>IF($D$7125=0,0,D14085/ABS($D$7125))</f>
        <v/>
      </c>
      <c r="F14085" s="15" t="n">
        <v>-18201.68</v>
      </c>
      <c r="G14085" s="16">
        <f>IF($F$7125=0,0,F14085/ABS($F$7125))</f>
        <v/>
      </c>
      <c r="H14085" s="15">
        <f>D14085-F14085</f>
        <v/>
      </c>
      <c r="I14085" s="16">
        <f>IF(F14085=0,0,H14085/ABS(F14085))</f>
        <v/>
      </c>
      <c r="J14085" s="10" t="inlineStr">
        <is>
          <t>TRUE</t>
        </is>
      </c>
    </row>
    <row r="14086" hidden="1" outlineLevel="2">
      <c r="A14086" s="13" t="inlineStr"/>
      <c r="B14086" s="13" t="inlineStr">
        <is>
          <t xml:space="preserve">    Patricia Nieto</t>
        </is>
      </c>
      <c r="C14086" s="14" t="inlineStr"/>
      <c r="D14086" s="15" t="n">
        <v>-15966.39</v>
      </c>
      <c r="E14086" s="16">
        <f>IF($D$7125=0,0,D14086/ABS($D$7125))</f>
        <v/>
      </c>
      <c r="F14086" s="15" t="n">
        <v>-15966.39</v>
      </c>
      <c r="G14086" s="16">
        <f>IF($F$7125=0,0,F14086/ABS($F$7125))</f>
        <v/>
      </c>
      <c r="H14086" s="15">
        <f>D14086-F14086</f>
        <v/>
      </c>
      <c r="I14086" s="16">
        <f>IF(F14086=0,0,H14086/ABS(F14086))</f>
        <v/>
      </c>
      <c r="J14086" s="10" t="inlineStr">
        <is>
          <t>TRUE</t>
        </is>
      </c>
    </row>
    <row r="14087" hidden="1" outlineLevel="2">
      <c r="A14087" s="13" t="inlineStr"/>
      <c r="B14087" s="13" t="inlineStr">
        <is>
          <t xml:space="preserve">    SANDRA MILENA PALACIO MIRA</t>
        </is>
      </c>
      <c r="C14087" s="14" t="inlineStr"/>
      <c r="D14087" s="15" t="n">
        <v>-30981.17</v>
      </c>
      <c r="E14087" s="16">
        <f>IF($D$7125=0,0,D14087/ABS($D$7125))</f>
        <v/>
      </c>
      <c r="F14087" s="15" t="n">
        <v>-30981.17</v>
      </c>
      <c r="G14087" s="16">
        <f>IF($F$7125=0,0,F14087/ABS($F$7125))</f>
        <v/>
      </c>
      <c r="H14087" s="15">
        <f>D14087-F14087</f>
        <v/>
      </c>
      <c r="I14087" s="16">
        <f>IF(F14087=0,0,H14087/ABS(F14087))</f>
        <v/>
      </c>
      <c r="J14087" s="10" t="inlineStr">
        <is>
          <t>TRUE</t>
        </is>
      </c>
    </row>
    <row r="14088" hidden="1" outlineLevel="2">
      <c r="A14088" s="13" t="inlineStr"/>
      <c r="B14088" s="13" t="inlineStr">
        <is>
          <t xml:space="preserve">    SUPLEMENTOS Y VARIEDADES MONTERIA S.A.S</t>
        </is>
      </c>
      <c r="C14088" s="14" t="inlineStr"/>
      <c r="D14088" s="15" t="n">
        <v>-208395.99</v>
      </c>
      <c r="E14088" s="16">
        <f>IF($D$7125=0,0,D14088/ABS($D$7125))</f>
        <v/>
      </c>
      <c r="F14088" s="15" t="n">
        <v>-208395.99</v>
      </c>
      <c r="G14088" s="16">
        <f>IF($F$7125=0,0,F14088/ABS($F$7125))</f>
        <v/>
      </c>
      <c r="H14088" s="15">
        <f>D14088-F14088</f>
        <v/>
      </c>
      <c r="I14088" s="16">
        <f>IF(F14088=0,0,H14088/ABS(F14088))</f>
        <v/>
      </c>
      <c r="J14088" s="10" t="inlineStr">
        <is>
          <t>TRUE</t>
        </is>
      </c>
    </row>
    <row r="14089" hidden="1" outlineLevel="2">
      <c r="A14089" s="13" t="inlineStr"/>
      <c r="B14089" s="13" t="inlineStr">
        <is>
          <t xml:space="preserve">    VITAFITNESS SAS</t>
        </is>
      </c>
      <c r="C14089" s="14" t="inlineStr"/>
      <c r="D14089" s="15" t="n">
        <v>-881658.29</v>
      </c>
      <c r="E14089" s="16">
        <f>IF($D$7125=0,0,D14089/ABS($D$7125))</f>
        <v/>
      </c>
      <c r="F14089" s="15" t="n">
        <v>-881658.29</v>
      </c>
      <c r="G14089" s="16">
        <f>IF($F$7125=0,0,F14089/ABS($F$7125))</f>
        <v/>
      </c>
      <c r="H14089" s="15">
        <f>D14089-F14089</f>
        <v/>
      </c>
      <c r="I14089" s="16">
        <f>IF(F14089=0,0,H14089/ABS(F14089))</f>
        <v/>
      </c>
      <c r="J14089" s="10" t="inlineStr">
        <is>
          <t>TRUE</t>
        </is>
      </c>
    </row>
    <row r="14090" hidden="1" outlineLevel="2">
      <c r="A14090" s="13" t="inlineStr"/>
      <c r="B14090" s="13" t="inlineStr">
        <is>
          <t xml:space="preserve">    VITAINTEGRAL SAS</t>
        </is>
      </c>
      <c r="C14090" s="14" t="inlineStr"/>
      <c r="D14090" s="15" t="n">
        <v>-2853070.42</v>
      </c>
      <c r="E14090" s="16">
        <f>IF($D$7125=0,0,D14090/ABS($D$7125))</f>
        <v/>
      </c>
      <c r="F14090" s="15" t="n">
        <v>-2853070.42</v>
      </c>
      <c r="G14090" s="16">
        <f>IF($F$7125=0,0,F14090/ABS($F$7125))</f>
        <v/>
      </c>
      <c r="H14090" s="15">
        <f>D14090-F14090</f>
        <v/>
      </c>
      <c r="I14090" s="16">
        <f>IF(F14090=0,0,H14090/ABS(F14090))</f>
        <v/>
      </c>
      <c r="J14090" s="10" t="inlineStr">
        <is>
          <t>TRUE</t>
        </is>
      </c>
    </row>
    <row r="14091" hidden="1" outlineLevel="1">
      <c r="A14091" s="11" t="inlineStr">
        <is>
          <t xml:space="preserve">  241205</t>
        </is>
      </c>
      <c r="B14091" s="11" t="inlineStr">
        <is>
          <t xml:space="preserve">  Vigencia Fiscal Corriente</t>
        </is>
      </c>
      <c r="C14091" s="12" t="inlineStr"/>
      <c r="D14091" s="8">
        <f>SUM(D14092:D14093)</f>
        <v/>
      </c>
      <c r="E14091" s="9">
        <f>IF($D$7125=0,0,D14091/ABS($D$7125))</f>
        <v/>
      </c>
      <c r="F14091" s="8">
        <f>SUM(F14092:F14093)</f>
        <v/>
      </c>
      <c r="G14091" s="9">
        <f>IF($F$7125=0,0,F14091/ABS($F$7125))</f>
        <v/>
      </c>
      <c r="H14091" s="8">
        <f>D14091-F14091</f>
        <v/>
      </c>
      <c r="I14091" s="9">
        <f>IF(F14091=0,0,H14091/ABS(F14091))</f>
        <v/>
      </c>
      <c r="J14091" s="10" t="inlineStr">
        <is>
          <t>TRUE</t>
        </is>
      </c>
    </row>
    <row r="14092" hidden="1" outlineLevel="2">
      <c r="A14092" s="13" t="inlineStr"/>
      <c r="B14092" s="13" t="inlineStr">
        <is>
          <t xml:space="preserve">    DIAN</t>
        </is>
      </c>
      <c r="C14092" s="14" t="inlineStr"/>
      <c r="D14092" s="15" t="n">
        <v>9038000</v>
      </c>
      <c r="E14092" s="16">
        <f>IF($D$7125=0,0,D14092/ABS($D$7125))</f>
        <v/>
      </c>
      <c r="F14092" s="15" t="n">
        <v>9038000</v>
      </c>
      <c r="G14092" s="16">
        <f>IF($F$7125=0,0,F14092/ABS($F$7125))</f>
        <v/>
      </c>
      <c r="H14092" s="15">
        <f>D14092-F14092</f>
        <v/>
      </c>
      <c r="I14092" s="16">
        <f>IF(F14092=0,0,H14092/ABS(F14092))</f>
        <v/>
      </c>
      <c r="J14092" s="10" t="inlineStr">
        <is>
          <t>TRUE</t>
        </is>
      </c>
    </row>
    <row r="14093" hidden="1" outlineLevel="2">
      <c r="A14093" s="13" t="inlineStr"/>
      <c r="B14093" s="13" t="inlineStr">
        <is>
          <t xml:space="preserve">    MUNICIPIO DE SANTIAGO DE CALI</t>
        </is>
      </c>
      <c r="C14093" s="14" t="inlineStr"/>
      <c r="D14093" s="15" t="n">
        <v>-9038000</v>
      </c>
      <c r="E14093" s="16">
        <f>IF($D$7125=0,0,D14093/ABS($D$7125))</f>
        <v/>
      </c>
      <c r="F14093" s="15" t="n">
        <v>-9038000</v>
      </c>
      <c r="G14093" s="16">
        <f>IF($F$7125=0,0,F14093/ABS($F$7125))</f>
        <v/>
      </c>
      <c r="H14093" s="15">
        <f>D14093-F14093</f>
        <v/>
      </c>
      <c r="I14093" s="16">
        <f>IF(F14093=0,0,H14093/ABS(F14093))</f>
        <v/>
      </c>
      <c r="J14093" s="10" t="inlineStr">
        <is>
          <t>TRUE</t>
        </is>
      </c>
    </row>
    <row r="14094">
      <c r="A14094" s="11" t="inlineStr">
        <is>
          <t>25 25C</t>
        </is>
      </c>
      <c r="B14094" s="11" t="inlineStr">
        <is>
          <t>Obligaciones laborales</t>
        </is>
      </c>
      <c r="C14094" s="12" t="n">
        <v>9</v>
      </c>
      <c r="D14094" s="8">
        <f>SUM(D14095,D14107,D14118,D14129,D14141,D14146)</f>
        <v/>
      </c>
      <c r="E14094" s="9">
        <f>IF($D$7125=0,0,D14094/ABS($D$7125))</f>
        <v/>
      </c>
      <c r="F14094" s="8">
        <f>SUM(F14095,F14107,F14118,F14129,F14141,F14146)</f>
        <v/>
      </c>
      <c r="G14094" s="9">
        <f>IF($F$7125=0,0,F14094/ABS($F$7125))</f>
        <v/>
      </c>
      <c r="H14094" s="8">
        <f>D14094-F14094</f>
        <v/>
      </c>
      <c r="I14094" s="9">
        <f>IF(F14094=0,0,H14094/ABS(F14094))</f>
        <v/>
      </c>
      <c r="J14094" s="10" t="inlineStr">
        <is>
          <t>TRUE</t>
        </is>
      </c>
    </row>
    <row r="14095" hidden="1" outlineLevel="1">
      <c r="A14095" s="11" t="inlineStr">
        <is>
          <t xml:space="preserve">  25050501</t>
        </is>
      </c>
      <c r="B14095" s="11" t="inlineStr">
        <is>
          <t xml:space="preserve">  Salarios por pagar</t>
        </is>
      </c>
      <c r="C14095" s="12" t="inlineStr"/>
      <c r="D14095" s="8">
        <f>SUM(D14096:D14106)</f>
        <v/>
      </c>
      <c r="E14095" s="9">
        <f>IF($D$7125=0,0,D14095/ABS($D$7125))</f>
        <v/>
      </c>
      <c r="F14095" s="8">
        <f>SUM(F14096:F14106)</f>
        <v/>
      </c>
      <c r="G14095" s="9">
        <f>IF($F$7125=0,0,F14095/ABS($F$7125))</f>
        <v/>
      </c>
      <c r="H14095" s="8">
        <f>D14095-F14095</f>
        <v/>
      </c>
      <c r="I14095" s="9">
        <f>IF(F14095=0,0,H14095/ABS(F14095))</f>
        <v/>
      </c>
      <c r="J14095" s="10" t="inlineStr">
        <is>
          <t>TRUE</t>
        </is>
      </c>
    </row>
    <row r="14096" hidden="1" outlineLevel="2">
      <c r="A14096" s="13" t="inlineStr"/>
      <c r="B14096" s="13" t="inlineStr">
        <is>
          <t xml:space="preserve">    Andres Eduardo Mogollon Echeverry</t>
        </is>
      </c>
      <c r="C14096" s="14" t="inlineStr"/>
      <c r="D14096" s="15" t="n">
        <v>0</v>
      </c>
      <c r="E14096" s="16">
        <f>IF($D$7125=0,0,D14096/ABS($D$7125))</f>
        <v/>
      </c>
      <c r="F14096" s="15" t="n">
        <v>0</v>
      </c>
      <c r="G14096" s="16">
        <f>IF($F$7125=0,0,F14096/ABS($F$7125))</f>
        <v/>
      </c>
      <c r="H14096" s="15">
        <f>D14096-F14096</f>
        <v/>
      </c>
      <c r="I14096" s="16">
        <f>IF(F14096=0,0,H14096/ABS(F14096))</f>
        <v/>
      </c>
      <c r="J14096" s="10" t="inlineStr">
        <is>
          <t>TRUE</t>
        </is>
      </c>
    </row>
    <row r="14097" hidden="1" outlineLevel="2">
      <c r="A14097" s="13" t="inlineStr"/>
      <c r="B14097" s="13" t="inlineStr">
        <is>
          <t xml:space="preserve">    Claudia Jaramillo bonilla</t>
        </is>
      </c>
      <c r="C14097" s="14" t="inlineStr"/>
      <c r="D14097" s="15" t="n">
        <v>-2</v>
      </c>
      <c r="E14097" s="16">
        <f>IF($D$7125=0,0,D14097/ABS($D$7125))</f>
        <v/>
      </c>
      <c r="F14097" s="15" t="n">
        <v>-2</v>
      </c>
      <c r="G14097" s="16">
        <f>IF($F$7125=0,0,F14097/ABS($F$7125))</f>
        <v/>
      </c>
      <c r="H14097" s="15">
        <f>D14097-F14097</f>
        <v/>
      </c>
      <c r="I14097" s="16">
        <f>IF(F14097=0,0,H14097/ABS(F14097))</f>
        <v/>
      </c>
      <c r="J14097" s="10" t="inlineStr">
        <is>
          <t>TRUE</t>
        </is>
      </c>
    </row>
    <row r="14098" hidden="1" outlineLevel="2">
      <c r="A14098" s="13" t="inlineStr"/>
      <c r="B14098" s="13" t="inlineStr">
        <is>
          <t xml:space="preserve">    David Muñoz Montoya</t>
        </is>
      </c>
      <c r="C14098" s="14" t="inlineStr"/>
      <c r="D14098" s="15" t="n">
        <v>0</v>
      </c>
      <c r="E14098" s="16">
        <f>IF($D$7125=0,0,D14098/ABS($D$7125))</f>
        <v/>
      </c>
      <c r="F14098" s="15" t="n">
        <v>0</v>
      </c>
      <c r="G14098" s="16">
        <f>IF($F$7125=0,0,F14098/ABS($F$7125))</f>
        <v/>
      </c>
      <c r="H14098" s="15">
        <f>D14098-F14098</f>
        <v/>
      </c>
      <c r="I14098" s="16">
        <f>IF(F14098=0,0,H14098/ABS(F14098))</f>
        <v/>
      </c>
      <c r="J14098" s="10" t="inlineStr">
        <is>
          <t>TRUE</t>
        </is>
      </c>
    </row>
    <row r="14099" hidden="1" outlineLevel="2">
      <c r="A14099" s="13" t="inlineStr"/>
      <c r="B14099" s="13" t="inlineStr">
        <is>
          <t xml:space="preserve">    Karol Dahiana Pinto Gallego</t>
        </is>
      </c>
      <c r="C14099" s="14" t="inlineStr"/>
      <c r="D14099" s="15" t="n">
        <v>-1</v>
      </c>
      <c r="E14099" s="16">
        <f>IF($D$7125=0,0,D14099/ABS($D$7125))</f>
        <v/>
      </c>
      <c r="F14099" s="15" t="n">
        <v>-1</v>
      </c>
      <c r="G14099" s="16">
        <f>IF($F$7125=0,0,F14099/ABS($F$7125))</f>
        <v/>
      </c>
      <c r="H14099" s="15">
        <f>D14099-F14099</f>
        <v/>
      </c>
      <c r="I14099" s="16">
        <f>IF(F14099=0,0,H14099/ABS(F14099))</f>
        <v/>
      </c>
      <c r="J14099" s="10" t="inlineStr">
        <is>
          <t>TRUE</t>
        </is>
      </c>
    </row>
    <row r="14100" hidden="1" outlineLevel="2">
      <c r="A14100" s="13" t="inlineStr"/>
      <c r="B14100" s="13" t="inlineStr">
        <is>
          <t xml:space="preserve">    LUCERO VASQUEZ</t>
        </is>
      </c>
      <c r="C14100" s="14" t="inlineStr"/>
      <c r="D14100" s="15" t="n">
        <v>0</v>
      </c>
      <c r="E14100" s="16">
        <f>IF($D$7125=0,0,D14100/ABS($D$7125))</f>
        <v/>
      </c>
      <c r="F14100" s="15" t="n">
        <v>0</v>
      </c>
      <c r="G14100" s="16">
        <f>IF($F$7125=0,0,F14100/ABS($F$7125))</f>
        <v/>
      </c>
      <c r="H14100" s="15">
        <f>D14100-F14100</f>
        <v/>
      </c>
      <c r="I14100" s="16">
        <f>IF(F14100=0,0,H14100/ABS(F14100))</f>
        <v/>
      </c>
      <c r="J14100" s="10" t="inlineStr">
        <is>
          <t>TRUE</t>
        </is>
      </c>
    </row>
    <row r="14101" hidden="1" outlineLevel="2">
      <c r="A14101" s="13" t="inlineStr"/>
      <c r="B14101" s="13" t="inlineStr">
        <is>
          <t xml:space="preserve">    ONLINE Alexandra Marin</t>
        </is>
      </c>
      <c r="C14101" s="14" t="inlineStr"/>
      <c r="D14101" s="15" t="n">
        <v>0</v>
      </c>
      <c r="E14101" s="16">
        <f>IF($D$7125=0,0,D14101/ABS($D$7125))</f>
        <v/>
      </c>
      <c r="F14101" s="15" t="n">
        <v>0</v>
      </c>
      <c r="G14101" s="16">
        <f>IF($F$7125=0,0,F14101/ABS($F$7125))</f>
        <v/>
      </c>
      <c r="H14101" s="15">
        <f>D14101-F14101</f>
        <v/>
      </c>
      <c r="I14101" s="16">
        <f>IF(F14101=0,0,H14101/ABS(F14101))</f>
        <v/>
      </c>
      <c r="J14101" s="10" t="inlineStr">
        <is>
          <t>TRUE</t>
        </is>
      </c>
    </row>
    <row r="14102" hidden="1" outlineLevel="2">
      <c r="A14102" s="13" t="inlineStr"/>
      <c r="B14102" s="13" t="inlineStr">
        <is>
          <t xml:space="preserve">    ONLINE Jorge Alberto Molina Cabal</t>
        </is>
      </c>
      <c r="C14102" s="14" t="inlineStr"/>
      <c r="D14102" s="15" t="n">
        <v>1107697</v>
      </c>
      <c r="E14102" s="16">
        <f>IF($D$7125=0,0,D14102/ABS($D$7125))</f>
        <v/>
      </c>
      <c r="F14102" s="15" t="n">
        <v>1107697</v>
      </c>
      <c r="G14102" s="16">
        <f>IF($F$7125=0,0,F14102/ABS($F$7125))</f>
        <v/>
      </c>
      <c r="H14102" s="15">
        <f>D14102-F14102</f>
        <v/>
      </c>
      <c r="I14102" s="16">
        <f>IF(F14102=0,0,H14102/ABS(F14102))</f>
        <v/>
      </c>
      <c r="J14102" s="10" t="inlineStr">
        <is>
          <t>TRUE</t>
        </is>
      </c>
    </row>
    <row r="14103" hidden="1" outlineLevel="2">
      <c r="A14103" s="13" t="inlineStr"/>
      <c r="B14103" s="13" t="inlineStr">
        <is>
          <t xml:space="preserve">    ONLINE MARIA DEL MAR MEZU PALACIOS</t>
        </is>
      </c>
      <c r="C14103" s="14" t="inlineStr"/>
      <c r="D14103" s="15" t="n">
        <v>-2</v>
      </c>
      <c r="E14103" s="16">
        <f>IF($D$7125=0,0,D14103/ABS($D$7125))</f>
        <v/>
      </c>
      <c r="F14103" s="15" t="n">
        <v>-2</v>
      </c>
      <c r="G14103" s="16">
        <f>IF($F$7125=0,0,F14103/ABS($F$7125))</f>
        <v/>
      </c>
      <c r="H14103" s="15">
        <f>D14103-F14103</f>
        <v/>
      </c>
      <c r="I14103" s="16">
        <f>IF(F14103=0,0,H14103/ABS(F14103))</f>
        <v/>
      </c>
      <c r="J14103" s="10" t="inlineStr">
        <is>
          <t>TRUE</t>
        </is>
      </c>
    </row>
    <row r="14104" hidden="1" outlineLevel="2">
      <c r="A14104" s="13" t="inlineStr"/>
      <c r="B14104" s="13" t="inlineStr">
        <is>
          <t xml:space="preserve">    ONLINE MICHAELL ALEXIS AGREDO FAJARDO</t>
        </is>
      </c>
      <c r="C14104" s="14" t="inlineStr"/>
      <c r="D14104" s="15" t="n">
        <v>1742546</v>
      </c>
      <c r="E14104" s="16">
        <f>IF($D$7125=0,0,D14104/ABS($D$7125))</f>
        <v/>
      </c>
      <c r="F14104" s="15" t="n">
        <v>1742546</v>
      </c>
      <c r="G14104" s="16">
        <f>IF($F$7125=0,0,F14104/ABS($F$7125))</f>
        <v/>
      </c>
      <c r="H14104" s="15">
        <f>D14104-F14104</f>
        <v/>
      </c>
      <c r="I14104" s="16">
        <f>IF(F14104=0,0,H14104/ABS(F14104))</f>
        <v/>
      </c>
      <c r="J14104" s="10" t="inlineStr">
        <is>
          <t>TRUE</t>
        </is>
      </c>
    </row>
    <row r="14105" hidden="1" outlineLevel="2">
      <c r="A14105" s="13" t="inlineStr"/>
      <c r="B14105" s="13" t="inlineStr">
        <is>
          <t xml:space="preserve">    ONLINE OSCAR ESCOBAR JIMENEZ</t>
        </is>
      </c>
      <c r="C14105" s="14" t="inlineStr"/>
      <c r="D14105" s="15" t="n">
        <v>0</v>
      </c>
      <c r="E14105" s="16">
        <f>IF($D$7125=0,0,D14105/ABS($D$7125))</f>
        <v/>
      </c>
      <c r="F14105" s="15" t="n">
        <v>0</v>
      </c>
      <c r="G14105" s="16">
        <f>IF($F$7125=0,0,F14105/ABS($F$7125))</f>
        <v/>
      </c>
      <c r="H14105" s="15">
        <f>D14105-F14105</f>
        <v/>
      </c>
      <c r="I14105" s="16">
        <f>IF(F14105=0,0,H14105/ABS(F14105))</f>
        <v/>
      </c>
      <c r="J14105" s="10" t="inlineStr">
        <is>
          <t>TRUE</t>
        </is>
      </c>
    </row>
    <row r="14106" hidden="1" outlineLevel="2">
      <c r="A14106" s="13" t="inlineStr"/>
      <c r="B14106" s="13" t="inlineStr">
        <is>
          <t xml:space="preserve">    Sebastian Mendoza Castaño</t>
        </is>
      </c>
      <c r="C14106" s="14" t="inlineStr"/>
      <c r="D14106" s="15" t="n">
        <v>0</v>
      </c>
      <c r="E14106" s="16">
        <f>IF($D$7125=0,0,D14106/ABS($D$7125))</f>
        <v/>
      </c>
      <c r="F14106" s="15" t="n">
        <v>0</v>
      </c>
      <c r="G14106" s="16">
        <f>IF($F$7125=0,0,F14106/ABS($F$7125))</f>
        <v/>
      </c>
      <c r="H14106" s="15">
        <f>D14106-F14106</f>
        <v/>
      </c>
      <c r="I14106" s="16">
        <f>IF(F14106=0,0,H14106/ABS(F14106))</f>
        <v/>
      </c>
      <c r="J14106" s="10" t="inlineStr">
        <is>
          <t>TRUE</t>
        </is>
      </c>
    </row>
    <row r="14107" hidden="1" outlineLevel="1">
      <c r="A14107" s="11" t="inlineStr">
        <is>
          <t xml:space="preserve">  2510100101</t>
        </is>
      </c>
      <c r="B14107" s="11" t="inlineStr">
        <is>
          <t xml:space="preserve">  Cesantías</t>
        </is>
      </c>
      <c r="C14107" s="12" t="inlineStr"/>
      <c r="D14107" s="8">
        <f>SUM(D14108:D14117)</f>
        <v/>
      </c>
      <c r="E14107" s="9">
        <f>IF($D$7125=0,0,D14107/ABS($D$7125))</f>
        <v/>
      </c>
      <c r="F14107" s="8">
        <f>SUM(F14108:F14117)</f>
        <v/>
      </c>
      <c r="G14107" s="9">
        <f>IF($F$7125=0,0,F14107/ABS($F$7125))</f>
        <v/>
      </c>
      <c r="H14107" s="8">
        <f>D14107-F14107</f>
        <v/>
      </c>
      <c r="I14107" s="9">
        <f>IF(F14107=0,0,H14107/ABS(F14107))</f>
        <v/>
      </c>
      <c r="J14107" s="10" t="inlineStr">
        <is>
          <t>TRUE</t>
        </is>
      </c>
    </row>
    <row r="14108" hidden="1" outlineLevel="2">
      <c r="A14108" s="13" t="inlineStr"/>
      <c r="B14108" s="13" t="inlineStr">
        <is>
          <t xml:space="preserve">    Andres Eduardo Mogollon Echeverry</t>
        </is>
      </c>
      <c r="C14108" s="14" t="inlineStr"/>
      <c r="D14108" s="15" t="n">
        <v>1637499</v>
      </c>
      <c r="E14108" s="16">
        <f>IF($D$7125=0,0,D14108/ABS($D$7125))</f>
        <v/>
      </c>
      <c r="F14108" s="15" t="n">
        <v>1637499</v>
      </c>
      <c r="G14108" s="16">
        <f>IF($F$7125=0,0,F14108/ABS($F$7125))</f>
        <v/>
      </c>
      <c r="H14108" s="15">
        <f>D14108-F14108</f>
        <v/>
      </c>
      <c r="I14108" s="16">
        <f>IF(F14108=0,0,H14108/ABS(F14108))</f>
        <v/>
      </c>
      <c r="J14108" s="10" t="inlineStr">
        <is>
          <t>TRUE</t>
        </is>
      </c>
    </row>
    <row r="14109" hidden="1" outlineLevel="2">
      <c r="A14109" s="13" t="inlineStr"/>
      <c r="B14109" s="13" t="inlineStr">
        <is>
          <t xml:space="preserve">    Claudia Jaramillo bonilla</t>
        </is>
      </c>
      <c r="C14109" s="14" t="inlineStr"/>
      <c r="D14109" s="15" t="n">
        <v>935891</v>
      </c>
      <c r="E14109" s="16">
        <f>IF($D$7125=0,0,D14109/ABS($D$7125))</f>
        <v/>
      </c>
      <c r="F14109" s="15" t="n">
        <v>935891</v>
      </c>
      <c r="G14109" s="16">
        <f>IF($F$7125=0,0,F14109/ABS($F$7125))</f>
        <v/>
      </c>
      <c r="H14109" s="15">
        <f>D14109-F14109</f>
        <v/>
      </c>
      <c r="I14109" s="16">
        <f>IF(F14109=0,0,H14109/ABS(F14109))</f>
        <v/>
      </c>
      <c r="J14109" s="10" t="inlineStr">
        <is>
          <t>TRUE</t>
        </is>
      </c>
    </row>
    <row r="14110" hidden="1" outlineLevel="2">
      <c r="A14110" s="13" t="inlineStr"/>
      <c r="B14110" s="13" t="inlineStr">
        <is>
          <t xml:space="preserve">    David Muñoz Montoya</t>
        </is>
      </c>
      <c r="C14110" s="14" t="inlineStr"/>
      <c r="D14110" s="15" t="n">
        <v>1276000</v>
      </c>
      <c r="E14110" s="16">
        <f>IF($D$7125=0,0,D14110/ABS($D$7125))</f>
        <v/>
      </c>
      <c r="F14110" s="15" t="n">
        <v>1276000</v>
      </c>
      <c r="G14110" s="16">
        <f>IF($F$7125=0,0,F14110/ABS($F$7125))</f>
        <v/>
      </c>
      <c r="H14110" s="15">
        <f>D14110-F14110</f>
        <v/>
      </c>
      <c r="I14110" s="16">
        <f>IF(F14110=0,0,H14110/ABS(F14110))</f>
        <v/>
      </c>
      <c r="J14110" s="10" t="inlineStr">
        <is>
          <t>TRUE</t>
        </is>
      </c>
    </row>
    <row r="14111" hidden="1" outlineLevel="2">
      <c r="A14111" s="13" t="inlineStr"/>
      <c r="B14111" s="13" t="inlineStr">
        <is>
          <t xml:space="preserve">    Karol Dahiana Pinto Gallego</t>
        </is>
      </c>
      <c r="C14111" s="14" t="inlineStr"/>
      <c r="D14111" s="15" t="n">
        <v>391516</v>
      </c>
      <c r="E14111" s="16">
        <f>IF($D$7125=0,0,D14111/ABS($D$7125))</f>
        <v/>
      </c>
      <c r="F14111" s="15" t="n">
        <v>391516</v>
      </c>
      <c r="G14111" s="16">
        <f>IF($F$7125=0,0,F14111/ABS($F$7125))</f>
        <v/>
      </c>
      <c r="H14111" s="15">
        <f>D14111-F14111</f>
        <v/>
      </c>
      <c r="I14111" s="16">
        <f>IF(F14111=0,0,H14111/ABS(F14111))</f>
        <v/>
      </c>
      <c r="J14111" s="10" t="inlineStr">
        <is>
          <t>TRUE</t>
        </is>
      </c>
    </row>
    <row r="14112" hidden="1" outlineLevel="2">
      <c r="A14112" s="13" t="inlineStr"/>
      <c r="B14112" s="13" t="inlineStr">
        <is>
          <t xml:space="preserve">    LUCERO VASQUEZ</t>
        </is>
      </c>
      <c r="C14112" s="14" t="inlineStr"/>
      <c r="D14112" s="15" t="n">
        <v>627708</v>
      </c>
      <c r="E14112" s="16">
        <f>IF($D$7125=0,0,D14112/ABS($D$7125))</f>
        <v/>
      </c>
      <c r="F14112" s="15" t="n">
        <v>627708</v>
      </c>
      <c r="G14112" s="16">
        <f>IF($F$7125=0,0,F14112/ABS($F$7125))</f>
        <v/>
      </c>
      <c r="H14112" s="15">
        <f>D14112-F14112</f>
        <v/>
      </c>
      <c r="I14112" s="16">
        <f>IF(F14112=0,0,H14112/ABS(F14112))</f>
        <v/>
      </c>
      <c r="J14112" s="10" t="inlineStr">
        <is>
          <t>TRUE</t>
        </is>
      </c>
    </row>
    <row r="14113" hidden="1" outlineLevel="2">
      <c r="A14113" s="13" t="inlineStr"/>
      <c r="B14113" s="13" t="inlineStr">
        <is>
          <t xml:space="preserve">    ONLINE Alexandra Marin</t>
        </is>
      </c>
      <c r="C14113" s="14" t="inlineStr"/>
      <c r="D14113" s="15" t="n">
        <v>999999</v>
      </c>
      <c r="E14113" s="16">
        <f>IF($D$7125=0,0,D14113/ABS($D$7125))</f>
        <v/>
      </c>
      <c r="F14113" s="15" t="n">
        <v>999999</v>
      </c>
      <c r="G14113" s="16">
        <f>IF($F$7125=0,0,F14113/ABS($F$7125))</f>
        <v/>
      </c>
      <c r="H14113" s="15">
        <f>D14113-F14113</f>
        <v/>
      </c>
      <c r="I14113" s="16">
        <f>IF(F14113=0,0,H14113/ABS(F14113))</f>
        <v/>
      </c>
      <c r="J14113" s="10" t="inlineStr">
        <is>
          <t>TRUE</t>
        </is>
      </c>
    </row>
    <row r="14114" hidden="1" outlineLevel="2">
      <c r="A14114" s="13" t="inlineStr"/>
      <c r="B14114" s="13" t="inlineStr">
        <is>
          <t xml:space="preserve">    ONLINE Jorge Alberto Molina Cabal</t>
        </is>
      </c>
      <c r="C14114" s="14" t="inlineStr"/>
      <c r="D14114" s="15" t="n">
        <v>-383</v>
      </c>
      <c r="E14114" s="16">
        <f>IF($D$7125=0,0,D14114/ABS($D$7125))</f>
        <v/>
      </c>
      <c r="F14114" s="15" t="n">
        <v>-383</v>
      </c>
      <c r="G14114" s="16">
        <f>IF($F$7125=0,0,F14114/ABS($F$7125))</f>
        <v/>
      </c>
      <c r="H14114" s="15">
        <f>D14114-F14114</f>
        <v/>
      </c>
      <c r="I14114" s="16">
        <f>IF(F14114=0,0,H14114/ABS(F14114))</f>
        <v/>
      </c>
      <c r="J14114" s="10" t="inlineStr">
        <is>
          <t>TRUE</t>
        </is>
      </c>
    </row>
    <row r="14115" hidden="1" outlineLevel="2">
      <c r="A14115" s="13" t="inlineStr"/>
      <c r="B14115" s="13" t="inlineStr">
        <is>
          <t xml:space="preserve">    ONLINE MARIA DEL MAR MEZU PALACIOS</t>
        </is>
      </c>
      <c r="C14115" s="14" t="inlineStr"/>
      <c r="D14115" s="15" t="n">
        <v>756738</v>
      </c>
      <c r="E14115" s="16">
        <f>IF($D$7125=0,0,D14115/ABS($D$7125))</f>
        <v/>
      </c>
      <c r="F14115" s="15" t="n">
        <v>756738</v>
      </c>
      <c r="G14115" s="16">
        <f>IF($F$7125=0,0,F14115/ABS($F$7125))</f>
        <v/>
      </c>
      <c r="H14115" s="15">
        <f>D14115-F14115</f>
        <v/>
      </c>
      <c r="I14115" s="16">
        <f>IF(F14115=0,0,H14115/ABS(F14115))</f>
        <v/>
      </c>
      <c r="J14115" s="10" t="inlineStr">
        <is>
          <t>TRUE</t>
        </is>
      </c>
    </row>
    <row r="14116" hidden="1" outlineLevel="2">
      <c r="A14116" s="13" t="inlineStr"/>
      <c r="B14116" s="13" t="inlineStr">
        <is>
          <t xml:space="preserve">    ONLINE MICHAELL ALEXIS AGREDO FAJARDO</t>
        </is>
      </c>
      <c r="C14116" s="14" t="inlineStr"/>
      <c r="D14116" s="15" t="n">
        <v>885890</v>
      </c>
      <c r="E14116" s="16">
        <f>IF($D$7125=0,0,D14116/ABS($D$7125))</f>
        <v/>
      </c>
      <c r="F14116" s="15" t="n">
        <v>885890</v>
      </c>
      <c r="G14116" s="16">
        <f>IF($F$7125=0,0,F14116/ABS($F$7125))</f>
        <v/>
      </c>
      <c r="H14116" s="15">
        <f>D14116-F14116</f>
        <v/>
      </c>
      <c r="I14116" s="16">
        <f>IF(F14116=0,0,H14116/ABS(F14116))</f>
        <v/>
      </c>
      <c r="J14116" s="10" t="inlineStr">
        <is>
          <t>TRUE</t>
        </is>
      </c>
    </row>
    <row r="14117" hidden="1" outlineLevel="2">
      <c r="A14117" s="13" t="inlineStr"/>
      <c r="B14117" s="13" t="inlineStr">
        <is>
          <t xml:space="preserve">    ONLINE OSCAR ESCOBAR JIMENEZ</t>
        </is>
      </c>
      <c r="C14117" s="14" t="inlineStr"/>
      <c r="D14117" s="15" t="n">
        <v>1682416</v>
      </c>
      <c r="E14117" s="16">
        <f>IF($D$7125=0,0,D14117/ABS($D$7125))</f>
        <v/>
      </c>
      <c r="F14117" s="15" t="n">
        <v>1682416</v>
      </c>
      <c r="G14117" s="16">
        <f>IF($F$7125=0,0,F14117/ABS($F$7125))</f>
        <v/>
      </c>
      <c r="H14117" s="15">
        <f>D14117-F14117</f>
        <v/>
      </c>
      <c r="I14117" s="16">
        <f>IF(F14117=0,0,H14117/ABS(F14117))</f>
        <v/>
      </c>
      <c r="J14117" s="10" t="inlineStr">
        <is>
          <t>TRUE</t>
        </is>
      </c>
    </row>
    <row r="14118" hidden="1" outlineLevel="1">
      <c r="A14118" s="11" t="inlineStr">
        <is>
          <t xml:space="preserve">  2510100201</t>
        </is>
      </c>
      <c r="B14118" s="11" t="inlineStr">
        <is>
          <t xml:space="preserve">  Intereses sobre cesantías</t>
        </is>
      </c>
      <c r="C14118" s="12" t="inlineStr"/>
      <c r="D14118" s="8">
        <f>SUM(D14119:D14128)</f>
        <v/>
      </c>
      <c r="E14118" s="9">
        <f>IF($D$7125=0,0,D14118/ABS($D$7125))</f>
        <v/>
      </c>
      <c r="F14118" s="8">
        <f>SUM(F14119:F14128)</f>
        <v/>
      </c>
      <c r="G14118" s="9">
        <f>IF($F$7125=0,0,F14118/ABS($F$7125))</f>
        <v/>
      </c>
      <c r="H14118" s="8">
        <f>D14118-F14118</f>
        <v/>
      </c>
      <c r="I14118" s="9">
        <f>IF(F14118=0,0,H14118/ABS(F14118))</f>
        <v/>
      </c>
      <c r="J14118" s="10" t="inlineStr">
        <is>
          <t>TRUE</t>
        </is>
      </c>
    </row>
    <row r="14119" hidden="1" outlineLevel="2">
      <c r="A14119" s="13" t="inlineStr"/>
      <c r="B14119" s="13" t="inlineStr">
        <is>
          <t xml:space="preserve">    Andres Eduardo Mogollon Echeverry</t>
        </is>
      </c>
      <c r="C14119" s="14" t="inlineStr"/>
      <c r="D14119" s="15" t="n">
        <v>196500</v>
      </c>
      <c r="E14119" s="16">
        <f>IF($D$7125=0,0,D14119/ABS($D$7125))</f>
        <v/>
      </c>
      <c r="F14119" s="15" t="n">
        <v>196500</v>
      </c>
      <c r="G14119" s="16">
        <f>IF($F$7125=0,0,F14119/ABS($F$7125))</f>
        <v/>
      </c>
      <c r="H14119" s="15">
        <f>D14119-F14119</f>
        <v/>
      </c>
      <c r="I14119" s="16">
        <f>IF(F14119=0,0,H14119/ABS(F14119))</f>
        <v/>
      </c>
      <c r="J14119" s="10" t="inlineStr">
        <is>
          <t>TRUE</t>
        </is>
      </c>
    </row>
    <row r="14120" hidden="1" outlineLevel="2">
      <c r="A14120" s="13" t="inlineStr"/>
      <c r="B14120" s="13" t="inlineStr">
        <is>
          <t xml:space="preserve">    Claudia Jaramillo bonilla</t>
        </is>
      </c>
      <c r="C14120" s="14" t="inlineStr"/>
      <c r="D14120" s="15" t="n">
        <v>112307</v>
      </c>
      <c r="E14120" s="16">
        <f>IF($D$7125=0,0,D14120/ABS($D$7125))</f>
        <v/>
      </c>
      <c r="F14120" s="15" t="n">
        <v>112307</v>
      </c>
      <c r="G14120" s="16">
        <f>IF($F$7125=0,0,F14120/ABS($F$7125))</f>
        <v/>
      </c>
      <c r="H14120" s="15">
        <f>D14120-F14120</f>
        <v/>
      </c>
      <c r="I14120" s="16">
        <f>IF(F14120=0,0,H14120/ABS(F14120))</f>
        <v/>
      </c>
      <c r="J14120" s="10" t="inlineStr">
        <is>
          <t>TRUE</t>
        </is>
      </c>
    </row>
    <row r="14121" hidden="1" outlineLevel="2">
      <c r="A14121" s="13" t="inlineStr"/>
      <c r="B14121" s="13" t="inlineStr">
        <is>
          <t xml:space="preserve">    David Muñoz Montoya</t>
        </is>
      </c>
      <c r="C14121" s="14" t="inlineStr"/>
      <c r="D14121" s="15" t="n">
        <v>153120</v>
      </c>
      <c r="E14121" s="16">
        <f>IF($D$7125=0,0,D14121/ABS($D$7125))</f>
        <v/>
      </c>
      <c r="F14121" s="15" t="n">
        <v>153120</v>
      </c>
      <c r="G14121" s="16">
        <f>IF($F$7125=0,0,F14121/ABS($F$7125))</f>
        <v/>
      </c>
      <c r="H14121" s="15">
        <f>D14121-F14121</f>
        <v/>
      </c>
      <c r="I14121" s="16">
        <f>IF(F14121=0,0,H14121/ABS(F14121))</f>
        <v/>
      </c>
      <c r="J14121" s="10" t="inlineStr">
        <is>
          <t>TRUE</t>
        </is>
      </c>
    </row>
    <row r="14122" hidden="1" outlineLevel="2">
      <c r="A14122" s="13" t="inlineStr"/>
      <c r="B14122" s="13" t="inlineStr">
        <is>
          <t xml:space="preserve">    Karol Dahiana Pinto Gallego</t>
        </is>
      </c>
      <c r="C14122" s="14" t="inlineStr"/>
      <c r="D14122" s="15" t="n">
        <v>46982</v>
      </c>
      <c r="E14122" s="16">
        <f>IF($D$7125=0,0,D14122/ABS($D$7125))</f>
        <v/>
      </c>
      <c r="F14122" s="15" t="n">
        <v>46982</v>
      </c>
      <c r="G14122" s="16">
        <f>IF($F$7125=0,0,F14122/ABS($F$7125))</f>
        <v/>
      </c>
      <c r="H14122" s="15">
        <f>D14122-F14122</f>
        <v/>
      </c>
      <c r="I14122" s="16">
        <f>IF(F14122=0,0,H14122/ABS(F14122))</f>
        <v/>
      </c>
      <c r="J14122" s="10" t="inlineStr">
        <is>
          <t>TRUE</t>
        </is>
      </c>
    </row>
    <row r="14123" hidden="1" outlineLevel="2">
      <c r="A14123" s="13" t="inlineStr"/>
      <c r="B14123" s="13" t="inlineStr">
        <is>
          <t xml:space="preserve">    LUCERO VASQUEZ</t>
        </is>
      </c>
      <c r="C14123" s="14" t="inlineStr"/>
      <c r="D14123" s="15" t="n">
        <v>75325</v>
      </c>
      <c r="E14123" s="16">
        <f>IF($D$7125=0,0,D14123/ABS($D$7125))</f>
        <v/>
      </c>
      <c r="F14123" s="15" t="n">
        <v>75325</v>
      </c>
      <c r="G14123" s="16">
        <f>IF($F$7125=0,0,F14123/ABS($F$7125))</f>
        <v/>
      </c>
      <c r="H14123" s="15">
        <f>D14123-F14123</f>
        <v/>
      </c>
      <c r="I14123" s="16">
        <f>IF(F14123=0,0,H14123/ABS(F14123))</f>
        <v/>
      </c>
      <c r="J14123" s="10" t="inlineStr">
        <is>
          <t>TRUE</t>
        </is>
      </c>
    </row>
    <row r="14124" hidden="1" outlineLevel="2">
      <c r="A14124" s="13" t="inlineStr"/>
      <c r="B14124" s="13" t="inlineStr">
        <is>
          <t xml:space="preserve">    ONLINE Alexandra Marin</t>
        </is>
      </c>
      <c r="C14124" s="14" t="inlineStr"/>
      <c r="D14124" s="15" t="n">
        <v>27092</v>
      </c>
      <c r="E14124" s="16">
        <f>IF($D$7125=0,0,D14124/ABS($D$7125))</f>
        <v/>
      </c>
      <c r="F14124" s="15" t="n">
        <v>27092</v>
      </c>
      <c r="G14124" s="16">
        <f>IF($F$7125=0,0,F14124/ABS($F$7125))</f>
        <v/>
      </c>
      <c r="H14124" s="15">
        <f>D14124-F14124</f>
        <v/>
      </c>
      <c r="I14124" s="16">
        <f>IF(F14124=0,0,H14124/ABS(F14124))</f>
        <v/>
      </c>
      <c r="J14124" s="10" t="inlineStr">
        <is>
          <t>TRUE</t>
        </is>
      </c>
    </row>
    <row r="14125" hidden="1" outlineLevel="2">
      <c r="A14125" s="13" t="inlineStr"/>
      <c r="B14125" s="13" t="inlineStr">
        <is>
          <t xml:space="preserve">    ONLINE Jorge Alberto Molina Cabal</t>
        </is>
      </c>
      <c r="C14125" s="14" t="inlineStr"/>
      <c r="D14125" s="15" t="n">
        <v>40567</v>
      </c>
      <c r="E14125" s="16">
        <f>IF($D$7125=0,0,D14125/ABS($D$7125))</f>
        <v/>
      </c>
      <c r="F14125" s="15" t="n">
        <v>40567</v>
      </c>
      <c r="G14125" s="16">
        <f>IF($F$7125=0,0,F14125/ABS($F$7125))</f>
        <v/>
      </c>
      <c r="H14125" s="15">
        <f>D14125-F14125</f>
        <v/>
      </c>
      <c r="I14125" s="16">
        <f>IF(F14125=0,0,H14125/ABS(F14125))</f>
        <v/>
      </c>
      <c r="J14125" s="10" t="inlineStr">
        <is>
          <t>TRUE</t>
        </is>
      </c>
    </row>
    <row r="14126" hidden="1" outlineLevel="2">
      <c r="A14126" s="13" t="inlineStr"/>
      <c r="B14126" s="13" t="inlineStr">
        <is>
          <t xml:space="preserve">    ONLINE MARIA DEL MAR MEZU PALACIOS</t>
        </is>
      </c>
      <c r="C14126" s="14" t="inlineStr"/>
      <c r="D14126" s="15" t="n">
        <v>136789</v>
      </c>
      <c r="E14126" s="16">
        <f>IF($D$7125=0,0,D14126/ABS($D$7125))</f>
        <v/>
      </c>
      <c r="F14126" s="15" t="n">
        <v>136789</v>
      </c>
      <c r="G14126" s="16">
        <f>IF($F$7125=0,0,F14126/ABS($F$7125))</f>
        <v/>
      </c>
      <c r="H14126" s="15">
        <f>D14126-F14126</f>
        <v/>
      </c>
      <c r="I14126" s="16">
        <f>IF(F14126=0,0,H14126/ABS(F14126))</f>
        <v/>
      </c>
      <c r="J14126" s="10" t="inlineStr">
        <is>
          <t>TRUE</t>
        </is>
      </c>
    </row>
    <row r="14127" hidden="1" outlineLevel="2">
      <c r="A14127" s="13" t="inlineStr"/>
      <c r="B14127" s="13" t="inlineStr">
        <is>
          <t xml:space="preserve">    ONLINE MICHAELL ALEXIS AGREDO FAJARDO</t>
        </is>
      </c>
      <c r="C14127" s="14" t="inlineStr"/>
      <c r="D14127" s="15" t="n">
        <v>106306</v>
      </c>
      <c r="E14127" s="16">
        <f>IF($D$7125=0,0,D14127/ABS($D$7125))</f>
        <v/>
      </c>
      <c r="F14127" s="15" t="n">
        <v>106306</v>
      </c>
      <c r="G14127" s="16">
        <f>IF($F$7125=0,0,F14127/ABS($F$7125))</f>
        <v/>
      </c>
      <c r="H14127" s="15">
        <f>D14127-F14127</f>
        <v/>
      </c>
      <c r="I14127" s="16">
        <f>IF(F14127=0,0,H14127/ABS(F14127))</f>
        <v/>
      </c>
      <c r="J14127" s="10" t="inlineStr">
        <is>
          <t>TRUE</t>
        </is>
      </c>
    </row>
    <row r="14128" hidden="1" outlineLevel="2">
      <c r="A14128" s="13" t="inlineStr"/>
      <c r="B14128" s="13" t="inlineStr">
        <is>
          <t xml:space="preserve">    ONLINE OSCAR ESCOBAR JIMENEZ</t>
        </is>
      </c>
      <c r="C14128" s="14" t="inlineStr"/>
      <c r="D14128" s="15" t="n">
        <v>210000</v>
      </c>
      <c r="E14128" s="16">
        <f>IF($D$7125=0,0,D14128/ABS($D$7125))</f>
        <v/>
      </c>
      <c r="F14128" s="15" t="n">
        <v>210000</v>
      </c>
      <c r="G14128" s="16">
        <f>IF($F$7125=0,0,F14128/ABS($F$7125))</f>
        <v/>
      </c>
      <c r="H14128" s="15">
        <f>D14128-F14128</f>
        <v/>
      </c>
      <c r="I14128" s="16">
        <f>IF(F14128=0,0,H14128/ABS(F14128))</f>
        <v/>
      </c>
      <c r="J14128" s="10" t="inlineStr">
        <is>
          <t>TRUE</t>
        </is>
      </c>
    </row>
    <row r="14129" hidden="1" outlineLevel="1">
      <c r="A14129" s="11" t="inlineStr">
        <is>
          <t xml:space="preserve">  2510100301</t>
        </is>
      </c>
      <c r="B14129" s="11" t="inlineStr">
        <is>
          <t xml:space="preserve">  Vacaciones</t>
        </is>
      </c>
      <c r="C14129" s="12" t="inlineStr"/>
      <c r="D14129" s="8">
        <f>SUM(D14130:D14140)</f>
        <v/>
      </c>
      <c r="E14129" s="9">
        <f>IF($D$7125=0,0,D14129/ABS($D$7125))</f>
        <v/>
      </c>
      <c r="F14129" s="8">
        <f>SUM(F14130:F14140)</f>
        <v/>
      </c>
      <c r="G14129" s="9">
        <f>IF($F$7125=0,0,F14129/ABS($F$7125))</f>
        <v/>
      </c>
      <c r="H14129" s="8">
        <f>D14129-F14129</f>
        <v/>
      </c>
      <c r="I14129" s="9">
        <f>IF(F14129=0,0,H14129/ABS(F14129))</f>
        <v/>
      </c>
      <c r="J14129" s="10" t="inlineStr">
        <is>
          <t>TRUE</t>
        </is>
      </c>
    </row>
    <row r="14130" hidden="1" outlineLevel="2">
      <c r="A14130" s="13" t="inlineStr"/>
      <c r="B14130" s="13" t="inlineStr">
        <is>
          <t xml:space="preserve">    Andres Eduardo Mogollon Echeverry</t>
        </is>
      </c>
      <c r="C14130" s="14" t="inlineStr"/>
      <c r="D14130" s="15" t="n">
        <v>2292505</v>
      </c>
      <c r="E14130" s="16">
        <f>IF($D$7125=0,0,D14130/ABS($D$7125))</f>
        <v/>
      </c>
      <c r="F14130" s="15" t="n">
        <v>2292505</v>
      </c>
      <c r="G14130" s="16">
        <f>IF($F$7125=0,0,F14130/ABS($F$7125))</f>
        <v/>
      </c>
      <c r="H14130" s="15">
        <f>D14130-F14130</f>
        <v/>
      </c>
      <c r="I14130" s="16">
        <f>IF(F14130=0,0,H14130/ABS(F14130))</f>
        <v/>
      </c>
      <c r="J14130" s="10" t="inlineStr">
        <is>
          <t>TRUE</t>
        </is>
      </c>
    </row>
    <row r="14131" hidden="1" outlineLevel="2">
      <c r="A14131" s="13" t="inlineStr"/>
      <c r="B14131" s="13" t="inlineStr">
        <is>
          <t xml:space="preserve">    Claudia Jaramillo bonilla</t>
        </is>
      </c>
      <c r="C14131" s="14" t="inlineStr"/>
      <c r="D14131" s="15" t="n">
        <v>58332</v>
      </c>
      <c r="E14131" s="16">
        <f>IF($D$7125=0,0,D14131/ABS($D$7125))</f>
        <v/>
      </c>
      <c r="F14131" s="15" t="n">
        <v>58332</v>
      </c>
      <c r="G14131" s="16">
        <f>IF($F$7125=0,0,F14131/ABS($F$7125))</f>
        <v/>
      </c>
      <c r="H14131" s="15">
        <f>D14131-F14131</f>
        <v/>
      </c>
      <c r="I14131" s="16">
        <f>IF(F14131=0,0,H14131/ABS(F14131))</f>
        <v/>
      </c>
      <c r="J14131" s="10" t="inlineStr">
        <is>
          <t>TRUE</t>
        </is>
      </c>
    </row>
    <row r="14132" hidden="1" outlineLevel="2">
      <c r="A14132" s="13" t="inlineStr"/>
      <c r="B14132" s="13" t="inlineStr">
        <is>
          <t xml:space="preserve">    David Muñoz Montoya</t>
        </is>
      </c>
      <c r="C14132" s="14" t="inlineStr"/>
      <c r="D14132" s="15" t="n">
        <v>-302539.33</v>
      </c>
      <c r="E14132" s="16">
        <f>IF($D$7125=0,0,D14132/ABS($D$7125))</f>
        <v/>
      </c>
      <c r="F14132" s="15" t="n">
        <v>-302539.33</v>
      </c>
      <c r="G14132" s="16">
        <f>IF($F$7125=0,0,F14132/ABS($F$7125))</f>
        <v/>
      </c>
      <c r="H14132" s="15">
        <f>D14132-F14132</f>
        <v/>
      </c>
      <c r="I14132" s="16">
        <f>IF(F14132=0,0,H14132/ABS(F14132))</f>
        <v/>
      </c>
      <c r="J14132" s="10" t="inlineStr">
        <is>
          <t>TRUE</t>
        </is>
      </c>
    </row>
    <row r="14133" hidden="1" outlineLevel="2">
      <c r="A14133" s="13" t="inlineStr"/>
      <c r="B14133" s="13" t="inlineStr">
        <is>
          <t xml:space="preserve">    Karol Dahiana Pinto Gallego</t>
        </is>
      </c>
      <c r="C14133" s="14" t="inlineStr"/>
      <c r="D14133" s="15" t="n">
        <v>175000</v>
      </c>
      <c r="E14133" s="16">
        <f>IF($D$7125=0,0,D14133/ABS($D$7125))</f>
        <v/>
      </c>
      <c r="F14133" s="15" t="n">
        <v>175000</v>
      </c>
      <c r="G14133" s="16">
        <f>IF($F$7125=0,0,F14133/ABS($F$7125))</f>
        <v/>
      </c>
      <c r="H14133" s="15">
        <f>D14133-F14133</f>
        <v/>
      </c>
      <c r="I14133" s="16">
        <f>IF(F14133=0,0,H14133/ABS(F14133))</f>
        <v/>
      </c>
      <c r="J14133" s="10" t="inlineStr">
        <is>
          <t>TRUE</t>
        </is>
      </c>
    </row>
    <row r="14134" hidden="1" outlineLevel="2">
      <c r="A14134" s="13" t="inlineStr"/>
      <c r="B14134" s="13" t="inlineStr">
        <is>
          <t xml:space="preserve">    LUCERO VASQUEZ</t>
        </is>
      </c>
      <c r="C14134" s="14" t="inlineStr"/>
      <c r="D14134" s="15" t="n">
        <v>209135</v>
      </c>
      <c r="E14134" s="16">
        <f>IF($D$7125=0,0,D14134/ABS($D$7125))</f>
        <v/>
      </c>
      <c r="F14134" s="15" t="n">
        <v>209135</v>
      </c>
      <c r="G14134" s="16">
        <f>IF($F$7125=0,0,F14134/ABS($F$7125))</f>
        <v/>
      </c>
      <c r="H14134" s="15">
        <f>D14134-F14134</f>
        <v/>
      </c>
      <c r="I14134" s="16">
        <f>IF(F14134=0,0,H14134/ABS(F14134))</f>
        <v/>
      </c>
      <c r="J14134" s="10" t="inlineStr">
        <is>
          <t>TRUE</t>
        </is>
      </c>
    </row>
    <row r="14135" hidden="1" outlineLevel="2">
      <c r="A14135" s="13" t="inlineStr"/>
      <c r="B14135" s="13" t="inlineStr">
        <is>
          <t xml:space="preserve">    ONLINE Alexandra Marin</t>
        </is>
      </c>
      <c r="C14135" s="14" t="inlineStr"/>
      <c r="D14135" s="15" t="n">
        <v>1110421</v>
      </c>
      <c r="E14135" s="16">
        <f>IF($D$7125=0,0,D14135/ABS($D$7125))</f>
        <v/>
      </c>
      <c r="F14135" s="15" t="n">
        <v>1110421</v>
      </c>
      <c r="G14135" s="16">
        <f>IF($F$7125=0,0,F14135/ABS($F$7125))</f>
        <v/>
      </c>
      <c r="H14135" s="15">
        <f>D14135-F14135</f>
        <v/>
      </c>
      <c r="I14135" s="16">
        <f>IF(F14135=0,0,H14135/ABS(F14135))</f>
        <v/>
      </c>
      <c r="J14135" s="10" t="inlineStr">
        <is>
          <t>TRUE</t>
        </is>
      </c>
    </row>
    <row r="14136" hidden="1" outlineLevel="2">
      <c r="A14136" s="13" t="inlineStr"/>
      <c r="B14136" s="13" t="inlineStr">
        <is>
          <t xml:space="preserve">    ONLINE Jorge Alberto Molina Cabal</t>
        </is>
      </c>
      <c r="C14136" s="14" t="inlineStr"/>
      <c r="D14136" s="15" t="n">
        <v>-67615</v>
      </c>
      <c r="E14136" s="16">
        <f>IF($D$7125=0,0,D14136/ABS($D$7125))</f>
        <v/>
      </c>
      <c r="F14136" s="15" t="n">
        <v>-67615</v>
      </c>
      <c r="G14136" s="16">
        <f>IF($F$7125=0,0,F14136/ABS($F$7125))</f>
        <v/>
      </c>
      <c r="H14136" s="15">
        <f>D14136-F14136</f>
        <v/>
      </c>
      <c r="I14136" s="16">
        <f>IF(F14136=0,0,H14136/ABS(F14136))</f>
        <v/>
      </c>
      <c r="J14136" s="10" t="inlineStr">
        <is>
          <t>TRUE</t>
        </is>
      </c>
    </row>
    <row r="14137" hidden="1" outlineLevel="2">
      <c r="A14137" s="13" t="inlineStr"/>
      <c r="B14137" s="13" t="inlineStr">
        <is>
          <t xml:space="preserve">    ONLINE MARIA DEL MAR MEZU PALACIOS</t>
        </is>
      </c>
      <c r="C14137" s="14" t="inlineStr"/>
      <c r="D14137" s="15" t="n">
        <v>-70333</v>
      </c>
      <c r="E14137" s="16">
        <f>IF($D$7125=0,0,D14137/ABS($D$7125))</f>
        <v/>
      </c>
      <c r="F14137" s="15" t="n">
        <v>-70333</v>
      </c>
      <c r="G14137" s="16">
        <f>IF($F$7125=0,0,F14137/ABS($F$7125))</f>
        <v/>
      </c>
      <c r="H14137" s="15">
        <f>D14137-F14137</f>
        <v/>
      </c>
      <c r="I14137" s="16">
        <f>IF(F14137=0,0,H14137/ABS(F14137))</f>
        <v/>
      </c>
      <c r="J14137" s="10" t="inlineStr">
        <is>
          <t>TRUE</t>
        </is>
      </c>
    </row>
    <row r="14138" hidden="1" outlineLevel="2">
      <c r="A14138" s="13" t="inlineStr"/>
      <c r="B14138" s="13" t="inlineStr">
        <is>
          <t xml:space="preserve">    ONLINE MICHAELL ALEXIS AGREDO FAJARDO</t>
        </is>
      </c>
      <c r="C14138" s="14" t="inlineStr"/>
      <c r="D14138" s="15" t="n">
        <v>-187917</v>
      </c>
      <c r="E14138" s="16">
        <f>IF($D$7125=0,0,D14138/ABS($D$7125))</f>
        <v/>
      </c>
      <c r="F14138" s="15" t="n">
        <v>-187917</v>
      </c>
      <c r="G14138" s="16">
        <f>IF($F$7125=0,0,F14138/ABS($F$7125))</f>
        <v/>
      </c>
      <c r="H14138" s="15">
        <f>D14138-F14138</f>
        <v/>
      </c>
      <c r="I14138" s="16">
        <f>IF(F14138=0,0,H14138/ABS(F14138))</f>
        <v/>
      </c>
      <c r="J14138" s="10" t="inlineStr">
        <is>
          <t>TRUE</t>
        </is>
      </c>
    </row>
    <row r="14139" hidden="1" outlineLevel="2">
      <c r="A14139" s="13" t="inlineStr"/>
      <c r="B14139" s="13" t="inlineStr">
        <is>
          <t xml:space="preserve">    ONLINE OSCAR ESCOBAR JIMENEZ</t>
        </is>
      </c>
      <c r="C14139" s="14" t="inlineStr"/>
      <c r="D14139" s="15" t="n">
        <v>1103334</v>
      </c>
      <c r="E14139" s="16">
        <f>IF($D$7125=0,0,D14139/ABS($D$7125))</f>
        <v/>
      </c>
      <c r="F14139" s="15" t="n">
        <v>1103334</v>
      </c>
      <c r="G14139" s="16">
        <f>IF($F$7125=0,0,F14139/ABS($F$7125))</f>
        <v/>
      </c>
      <c r="H14139" s="15">
        <f>D14139-F14139</f>
        <v/>
      </c>
      <c r="I14139" s="16">
        <f>IF(F14139=0,0,H14139/ABS(F14139))</f>
        <v/>
      </c>
      <c r="J14139" s="10" t="inlineStr">
        <is>
          <t>TRUE</t>
        </is>
      </c>
    </row>
    <row r="14140" hidden="1" outlineLevel="2">
      <c r="A14140" s="13" t="inlineStr"/>
      <c r="B14140" s="13" t="inlineStr">
        <is>
          <t xml:space="preserve">    Sebastian Mendoza Castaño</t>
        </is>
      </c>
      <c r="C14140" s="14" t="inlineStr"/>
      <c r="D14140" s="15" t="n">
        <v>-758337</v>
      </c>
      <c r="E14140" s="16">
        <f>IF($D$7125=0,0,D14140/ABS($D$7125))</f>
        <v/>
      </c>
      <c r="F14140" s="15" t="n">
        <v>-758337</v>
      </c>
      <c r="G14140" s="16">
        <f>IF($F$7125=0,0,F14140/ABS($F$7125))</f>
        <v/>
      </c>
      <c r="H14140" s="15">
        <f>D14140-F14140</f>
        <v/>
      </c>
      <c r="I14140" s="16">
        <f>IF(F14140=0,0,H14140/ABS(F14140))</f>
        <v/>
      </c>
      <c r="J14140" s="10" t="inlineStr">
        <is>
          <t>TRUE</t>
        </is>
      </c>
    </row>
    <row r="14141" hidden="1" outlineLevel="1">
      <c r="A14141" s="11" t="inlineStr">
        <is>
          <t xml:space="preserve">  2510100302</t>
        </is>
      </c>
      <c r="B14141" s="11" t="inlineStr">
        <is>
          <t xml:space="preserve">  Vacaciones</t>
        </is>
      </c>
      <c r="C14141" s="12" t="inlineStr"/>
      <c r="D14141" s="8">
        <f>SUM(D14142:D14145)</f>
        <v/>
      </c>
      <c r="E14141" s="9">
        <f>IF($D$7125=0,0,D14141/ABS($D$7125))</f>
        <v/>
      </c>
      <c r="F14141" s="8">
        <f>SUM(F14142:F14145)</f>
        <v/>
      </c>
      <c r="G14141" s="9">
        <f>IF($F$7125=0,0,F14141/ABS($F$7125))</f>
        <v/>
      </c>
      <c r="H14141" s="8">
        <f>D14141-F14141</f>
        <v/>
      </c>
      <c r="I14141" s="9">
        <f>IF(F14141=0,0,H14141/ABS(F14141))</f>
        <v/>
      </c>
      <c r="J14141" s="10" t="inlineStr">
        <is>
          <t>TRUE</t>
        </is>
      </c>
    </row>
    <row r="14142" hidden="1" outlineLevel="2">
      <c r="A14142" s="13" t="inlineStr"/>
      <c r="B14142" s="13" t="inlineStr">
        <is>
          <t xml:space="preserve">    David Muñoz Montoya</t>
        </is>
      </c>
      <c r="C14142" s="14" t="inlineStr"/>
      <c r="D14142" s="15" t="n">
        <v>2220500.68</v>
      </c>
      <c r="E14142" s="16">
        <f>IF($D$7125=0,0,D14142/ABS($D$7125))</f>
        <v/>
      </c>
      <c r="F14142" s="15" t="n">
        <v>2220500.68</v>
      </c>
      <c r="G14142" s="16">
        <f>IF($F$7125=0,0,F14142/ABS($F$7125))</f>
        <v/>
      </c>
      <c r="H14142" s="15">
        <f>D14142-F14142</f>
        <v/>
      </c>
      <c r="I14142" s="16">
        <f>IF(F14142=0,0,H14142/ABS(F14142))</f>
        <v/>
      </c>
      <c r="J14142" s="10" t="inlineStr">
        <is>
          <t>TRUE</t>
        </is>
      </c>
    </row>
    <row r="14143" hidden="1" outlineLevel="2">
      <c r="A14143" s="13" t="inlineStr"/>
      <c r="B14143" s="13" t="inlineStr">
        <is>
          <t xml:space="preserve">    ONLINE Alexandra Marin</t>
        </is>
      </c>
      <c r="C14143" s="14" t="inlineStr"/>
      <c r="D14143" s="15" t="n">
        <v>-473333</v>
      </c>
      <c r="E14143" s="16">
        <f>IF($D$7125=0,0,D14143/ABS($D$7125))</f>
        <v/>
      </c>
      <c r="F14143" s="15" t="n">
        <v>-473333</v>
      </c>
      <c r="G14143" s="16">
        <f>IF($F$7125=0,0,F14143/ABS($F$7125))</f>
        <v/>
      </c>
      <c r="H14143" s="15">
        <f>D14143-F14143</f>
        <v/>
      </c>
      <c r="I14143" s="16">
        <f>IF(F14143=0,0,H14143/ABS(F14143))</f>
        <v/>
      </c>
      <c r="J14143" s="10" t="inlineStr">
        <is>
          <t>TRUE</t>
        </is>
      </c>
    </row>
    <row r="14144" hidden="1" outlineLevel="2">
      <c r="A14144" s="13" t="inlineStr"/>
      <c r="B14144" s="13" t="inlineStr">
        <is>
          <t xml:space="preserve">    ONLINE MARIA DEL MAR MEZU PALACIOS</t>
        </is>
      </c>
      <c r="C14144" s="14" t="inlineStr"/>
      <c r="D14144" s="15" t="n">
        <v>777500</v>
      </c>
      <c r="E14144" s="16">
        <f>IF($D$7125=0,0,D14144/ABS($D$7125))</f>
        <v/>
      </c>
      <c r="F14144" s="15" t="n">
        <v>777500</v>
      </c>
      <c r="G14144" s="16">
        <f>IF($F$7125=0,0,F14144/ABS($F$7125))</f>
        <v/>
      </c>
      <c r="H14144" s="15">
        <f>D14144-F14144</f>
        <v/>
      </c>
      <c r="I14144" s="16">
        <f>IF(F14144=0,0,H14144/ABS(F14144))</f>
        <v/>
      </c>
      <c r="J14144" s="10" t="inlineStr">
        <is>
          <t>TRUE</t>
        </is>
      </c>
    </row>
    <row r="14145" hidden="1" outlineLevel="2">
      <c r="A14145" s="13" t="inlineStr"/>
      <c r="B14145" s="13" t="inlineStr">
        <is>
          <t xml:space="preserve">    Sebastian Mendoza Castaño</t>
        </is>
      </c>
      <c r="C14145" s="14" t="inlineStr"/>
      <c r="D14145" s="15" t="n">
        <v>2535334</v>
      </c>
      <c r="E14145" s="16">
        <f>IF($D$7125=0,0,D14145/ABS($D$7125))</f>
        <v/>
      </c>
      <c r="F14145" s="15" t="n">
        <v>2535334</v>
      </c>
      <c r="G14145" s="16">
        <f>IF($F$7125=0,0,F14145/ABS($F$7125))</f>
        <v/>
      </c>
      <c r="H14145" s="15">
        <f>D14145-F14145</f>
        <v/>
      </c>
      <c r="I14145" s="16">
        <f>IF(F14145=0,0,H14145/ABS(F14145))</f>
        <v/>
      </c>
      <c r="J14145" s="10" t="inlineStr">
        <is>
          <t>TRUE</t>
        </is>
      </c>
    </row>
    <row r="14146" hidden="1" outlineLevel="1">
      <c r="A14146" s="11" t="inlineStr">
        <is>
          <t xml:space="preserve">  2510100401</t>
        </is>
      </c>
      <c r="B14146" s="11" t="inlineStr">
        <is>
          <t xml:space="preserve">  Prima de servicios</t>
        </is>
      </c>
      <c r="C14146" s="12" t="inlineStr"/>
      <c r="D14146" s="8">
        <f>SUM(D14147:D14156)</f>
        <v/>
      </c>
      <c r="E14146" s="9">
        <f>IF($D$7125=0,0,D14146/ABS($D$7125))</f>
        <v/>
      </c>
      <c r="F14146" s="8">
        <f>SUM(F14147:F14156)</f>
        <v/>
      </c>
      <c r="G14146" s="9">
        <f>IF($F$7125=0,0,F14146/ABS($F$7125))</f>
        <v/>
      </c>
      <c r="H14146" s="8">
        <f>D14146-F14146</f>
        <v/>
      </c>
      <c r="I14146" s="9">
        <f>IF(F14146=0,0,H14146/ABS(F14146))</f>
        <v/>
      </c>
      <c r="J14146" s="10" t="inlineStr">
        <is>
          <t>TRUE</t>
        </is>
      </c>
    </row>
    <row r="14147" hidden="1" outlineLevel="2">
      <c r="A14147" s="13" t="inlineStr"/>
      <c r="B14147" s="13" t="inlineStr">
        <is>
          <t xml:space="preserve">    Andres Eduardo Mogollon Echeverry</t>
        </is>
      </c>
      <c r="C14147" s="14" t="inlineStr"/>
      <c r="D14147" s="15" t="n">
        <v>1637499</v>
      </c>
      <c r="E14147" s="16">
        <f>IF($D$7125=0,0,D14147/ABS($D$7125))</f>
        <v/>
      </c>
      <c r="F14147" s="15" t="n">
        <v>1637499</v>
      </c>
      <c r="G14147" s="16">
        <f>IF($F$7125=0,0,F14147/ABS($F$7125))</f>
        <v/>
      </c>
      <c r="H14147" s="15">
        <f>D14147-F14147</f>
        <v/>
      </c>
      <c r="I14147" s="16">
        <f>IF(F14147=0,0,H14147/ABS(F14147))</f>
        <v/>
      </c>
      <c r="J14147" s="10" t="inlineStr">
        <is>
          <t>TRUE</t>
        </is>
      </c>
    </row>
    <row r="14148" hidden="1" outlineLevel="2">
      <c r="A14148" s="13" t="inlineStr"/>
      <c r="B14148" s="13" t="inlineStr">
        <is>
          <t xml:space="preserve">    Claudia Jaramillo bonilla</t>
        </is>
      </c>
      <c r="C14148" s="14" t="inlineStr"/>
      <c r="D14148" s="15" t="n">
        <v>935891</v>
      </c>
      <c r="E14148" s="16">
        <f>IF($D$7125=0,0,D14148/ABS($D$7125))</f>
        <v/>
      </c>
      <c r="F14148" s="15" t="n">
        <v>935891</v>
      </c>
      <c r="G14148" s="16">
        <f>IF($F$7125=0,0,F14148/ABS($F$7125))</f>
        <v/>
      </c>
      <c r="H14148" s="15">
        <f>D14148-F14148</f>
        <v/>
      </c>
      <c r="I14148" s="16">
        <f>IF(F14148=0,0,H14148/ABS(F14148))</f>
        <v/>
      </c>
      <c r="J14148" s="10" t="inlineStr">
        <is>
          <t>TRUE</t>
        </is>
      </c>
    </row>
    <row r="14149" hidden="1" outlineLevel="2">
      <c r="A14149" s="13" t="inlineStr"/>
      <c r="B14149" s="13" t="inlineStr">
        <is>
          <t xml:space="preserve">    David Muñoz Montoya</t>
        </is>
      </c>
      <c r="C14149" s="14" t="inlineStr"/>
      <c r="D14149" s="15" t="n">
        <v>1276000</v>
      </c>
      <c r="E14149" s="16">
        <f>IF($D$7125=0,0,D14149/ABS($D$7125))</f>
        <v/>
      </c>
      <c r="F14149" s="15" t="n">
        <v>1276000</v>
      </c>
      <c r="G14149" s="16">
        <f>IF($F$7125=0,0,F14149/ABS($F$7125))</f>
        <v/>
      </c>
      <c r="H14149" s="15">
        <f>D14149-F14149</f>
        <v/>
      </c>
      <c r="I14149" s="16">
        <f>IF(F14149=0,0,H14149/ABS(F14149))</f>
        <v/>
      </c>
      <c r="J14149" s="10" t="inlineStr">
        <is>
          <t>TRUE</t>
        </is>
      </c>
    </row>
    <row r="14150" hidden="1" outlineLevel="2">
      <c r="A14150" s="13" t="inlineStr"/>
      <c r="B14150" s="13" t="inlineStr">
        <is>
          <t xml:space="preserve">    Karol Dahiana Pinto Gallego</t>
        </is>
      </c>
      <c r="C14150" s="14" t="inlineStr"/>
      <c r="D14150" s="15" t="n">
        <v>391516</v>
      </c>
      <c r="E14150" s="16">
        <f>IF($D$7125=0,0,D14150/ABS($D$7125))</f>
        <v/>
      </c>
      <c r="F14150" s="15" t="n">
        <v>391516</v>
      </c>
      <c r="G14150" s="16">
        <f>IF($F$7125=0,0,F14150/ABS($F$7125))</f>
        <v/>
      </c>
      <c r="H14150" s="15">
        <f>D14150-F14150</f>
        <v/>
      </c>
      <c r="I14150" s="16">
        <f>IF(F14150=0,0,H14150/ABS(F14150))</f>
        <v/>
      </c>
      <c r="J14150" s="10" t="inlineStr">
        <is>
          <t>TRUE</t>
        </is>
      </c>
    </row>
    <row r="14151" hidden="1" outlineLevel="2">
      <c r="A14151" s="13" t="inlineStr"/>
      <c r="B14151" s="13" t="inlineStr">
        <is>
          <t xml:space="preserve">    LUCERO VASQUEZ</t>
        </is>
      </c>
      <c r="C14151" s="14" t="inlineStr"/>
      <c r="D14151" s="15" t="n">
        <v>627708</v>
      </c>
      <c r="E14151" s="16">
        <f>IF($D$7125=0,0,D14151/ABS($D$7125))</f>
        <v/>
      </c>
      <c r="F14151" s="15" t="n">
        <v>627708</v>
      </c>
      <c r="G14151" s="16">
        <f>IF($F$7125=0,0,F14151/ABS($F$7125))</f>
        <v/>
      </c>
      <c r="H14151" s="15">
        <f>D14151-F14151</f>
        <v/>
      </c>
      <c r="I14151" s="16">
        <f>IF(F14151=0,0,H14151/ABS(F14151))</f>
        <v/>
      </c>
      <c r="J14151" s="10" t="inlineStr">
        <is>
          <t>TRUE</t>
        </is>
      </c>
    </row>
    <row r="14152" hidden="1" outlineLevel="2">
      <c r="A14152" s="13" t="inlineStr"/>
      <c r="B14152" s="13" t="inlineStr">
        <is>
          <t xml:space="preserve">    ONLINE Alexandra Marin</t>
        </is>
      </c>
      <c r="C14152" s="14" t="inlineStr"/>
      <c r="D14152" s="15" t="n">
        <v>999999</v>
      </c>
      <c r="E14152" s="16">
        <f>IF($D$7125=0,0,D14152/ABS($D$7125))</f>
        <v/>
      </c>
      <c r="F14152" s="15" t="n">
        <v>999999</v>
      </c>
      <c r="G14152" s="16">
        <f>IF($F$7125=0,0,F14152/ABS($F$7125))</f>
        <v/>
      </c>
      <c r="H14152" s="15">
        <f>D14152-F14152</f>
        <v/>
      </c>
      <c r="I14152" s="16">
        <f>IF(F14152=0,0,H14152/ABS(F14152))</f>
        <v/>
      </c>
      <c r="J14152" s="10" t="inlineStr">
        <is>
          <t>TRUE</t>
        </is>
      </c>
    </row>
    <row r="14153" hidden="1" outlineLevel="2">
      <c r="A14153" s="13" t="inlineStr"/>
      <c r="B14153" s="13" t="inlineStr">
        <is>
          <t xml:space="preserve">    ONLINE Jorge Alberto Molina Cabal</t>
        </is>
      </c>
      <c r="C14153" s="14" t="inlineStr"/>
      <c r="D14153" s="15" t="n">
        <v>-383</v>
      </c>
      <c r="E14153" s="16">
        <f>IF($D$7125=0,0,D14153/ABS($D$7125))</f>
        <v/>
      </c>
      <c r="F14153" s="15" t="n">
        <v>-383</v>
      </c>
      <c r="G14153" s="16">
        <f>IF($F$7125=0,0,F14153/ABS($F$7125))</f>
        <v/>
      </c>
      <c r="H14153" s="15">
        <f>D14153-F14153</f>
        <v/>
      </c>
      <c r="I14153" s="16">
        <f>IF(F14153=0,0,H14153/ABS(F14153))</f>
        <v/>
      </c>
      <c r="J14153" s="10" t="inlineStr">
        <is>
          <t>TRUE</t>
        </is>
      </c>
    </row>
    <row r="14154" hidden="1" outlineLevel="2">
      <c r="A14154" s="13" t="inlineStr"/>
      <c r="B14154" s="13" t="inlineStr">
        <is>
          <t xml:space="preserve">    ONLINE MARIA DEL MAR MEZU PALACIOS</t>
        </is>
      </c>
      <c r="C14154" s="14" t="inlineStr"/>
      <c r="D14154" s="15" t="n">
        <v>756738</v>
      </c>
      <c r="E14154" s="16">
        <f>IF($D$7125=0,0,D14154/ABS($D$7125))</f>
        <v/>
      </c>
      <c r="F14154" s="15" t="n">
        <v>756738</v>
      </c>
      <c r="G14154" s="16">
        <f>IF($F$7125=0,0,F14154/ABS($F$7125))</f>
        <v/>
      </c>
      <c r="H14154" s="15">
        <f>D14154-F14154</f>
        <v/>
      </c>
      <c r="I14154" s="16">
        <f>IF(F14154=0,0,H14154/ABS(F14154))</f>
        <v/>
      </c>
      <c r="J14154" s="10" t="inlineStr">
        <is>
          <t>TRUE</t>
        </is>
      </c>
    </row>
    <row r="14155" hidden="1" outlineLevel="2">
      <c r="A14155" s="13" t="inlineStr"/>
      <c r="B14155" s="13" t="inlineStr">
        <is>
          <t xml:space="preserve">    ONLINE MICHAELL ALEXIS AGREDO FAJARDO</t>
        </is>
      </c>
      <c r="C14155" s="14" t="inlineStr"/>
      <c r="D14155" s="15" t="n">
        <v>885890</v>
      </c>
      <c r="E14155" s="16">
        <f>IF($D$7125=0,0,D14155/ABS($D$7125))</f>
        <v/>
      </c>
      <c r="F14155" s="15" t="n">
        <v>885890</v>
      </c>
      <c r="G14155" s="16">
        <f>IF($F$7125=0,0,F14155/ABS($F$7125))</f>
        <v/>
      </c>
      <c r="H14155" s="15">
        <f>D14155-F14155</f>
        <v/>
      </c>
      <c r="I14155" s="16">
        <f>IF(F14155=0,0,H14155/ABS(F14155))</f>
        <v/>
      </c>
      <c r="J14155" s="10" t="inlineStr">
        <is>
          <t>TRUE</t>
        </is>
      </c>
    </row>
    <row r="14156" hidden="1" outlineLevel="2">
      <c r="A14156" s="13" t="inlineStr"/>
      <c r="B14156" s="13" t="inlineStr">
        <is>
          <t xml:space="preserve">    ONLINE OSCAR ESCOBAR JIMENEZ</t>
        </is>
      </c>
      <c r="C14156" s="14" t="inlineStr"/>
      <c r="D14156" s="15" t="n">
        <v>1749999</v>
      </c>
      <c r="E14156" s="16">
        <f>IF($D$7125=0,0,D14156/ABS($D$7125))</f>
        <v/>
      </c>
      <c r="F14156" s="15" t="n">
        <v>1749999</v>
      </c>
      <c r="G14156" s="16">
        <f>IF($F$7125=0,0,F14156/ABS($F$7125))</f>
        <v/>
      </c>
      <c r="H14156" s="15">
        <f>D14156-F14156</f>
        <v/>
      </c>
      <c r="I14156" s="16">
        <f>IF(F14156=0,0,H14156/ABS(F14156))</f>
        <v/>
      </c>
      <c r="J14156" s="10" t="inlineStr">
        <is>
          <t>TRUE</t>
        </is>
      </c>
    </row>
    <row r="14157">
      <c r="A14157" s="11" t="inlineStr">
        <is>
          <t>28 28C</t>
        </is>
      </c>
      <c r="B14157" s="11" t="inlineStr">
        <is>
          <t>Otros pasivos</t>
        </is>
      </c>
      <c r="C14157" s="12" t="n">
        <v>10</v>
      </c>
      <c r="D14157" s="8">
        <f>SUM(D14158)</f>
        <v/>
      </c>
      <c r="E14157" s="9">
        <f>IF($D$7125=0,0,D14157/ABS($D$7125))</f>
        <v/>
      </c>
      <c r="F14157" s="8">
        <f>SUM(F14158)</f>
        <v/>
      </c>
      <c r="G14157" s="9">
        <f>IF($F$7125=0,0,F14157/ABS($F$7125))</f>
        <v/>
      </c>
      <c r="H14157" s="8">
        <f>D14157-F14157</f>
        <v/>
      </c>
      <c r="I14157" s="9">
        <f>IF(F14157=0,0,H14157/ABS(F14157))</f>
        <v/>
      </c>
      <c r="J14157" s="10" t="inlineStr">
        <is>
          <t>TRUE</t>
        </is>
      </c>
    </row>
    <row r="14158" hidden="1" outlineLevel="1">
      <c r="A14158" s="11" t="inlineStr">
        <is>
          <t xml:space="preserve">  28050501</t>
        </is>
      </c>
      <c r="B14158" s="11" t="inlineStr">
        <is>
          <t xml:space="preserve">  De clientes</t>
        </is>
      </c>
      <c r="C14158" s="12" t="inlineStr"/>
      <c r="D14158" s="8">
        <f>SUM(D14159:D14172)</f>
        <v/>
      </c>
      <c r="E14158" s="9">
        <f>IF($D$7125=0,0,D14158/ABS($D$7125))</f>
        <v/>
      </c>
      <c r="F14158" s="8">
        <f>SUM(F14159:F14172)</f>
        <v/>
      </c>
      <c r="G14158" s="9">
        <f>IF($F$7125=0,0,F14158/ABS($F$7125))</f>
        <v/>
      </c>
      <c r="H14158" s="8">
        <f>D14158-F14158</f>
        <v/>
      </c>
      <c r="I14158" s="9">
        <f>IF(F14158=0,0,H14158/ABS(F14158))</f>
        <v/>
      </c>
      <c r="J14158" s="10" t="inlineStr">
        <is>
          <t>TRUE</t>
        </is>
      </c>
    </row>
    <row r="14159" hidden="1" outlineLevel="2">
      <c r="A14159" s="13" t="inlineStr"/>
      <c r="B14159" s="13" t="inlineStr">
        <is>
          <t xml:space="preserve">    ALIMENTOS SOSTENIBLES SAS</t>
        </is>
      </c>
      <c r="C14159" s="14" t="inlineStr"/>
      <c r="D14159" s="15" t="n">
        <v>8</v>
      </c>
      <c r="E14159" s="16">
        <f>IF($D$7125=0,0,D14159/ABS($D$7125))</f>
        <v/>
      </c>
      <c r="F14159" s="15" t="n">
        <v>8</v>
      </c>
      <c r="G14159" s="16">
        <f>IF($F$7125=0,0,F14159/ABS($F$7125))</f>
        <v/>
      </c>
      <c r="H14159" s="15">
        <f>D14159-F14159</f>
        <v/>
      </c>
      <c r="I14159" s="16">
        <f>IF(F14159=0,0,H14159/ABS(F14159))</f>
        <v/>
      </c>
      <c r="J14159" s="10" t="inlineStr">
        <is>
          <t>TRUE</t>
        </is>
      </c>
    </row>
    <row r="14160" hidden="1" outlineLevel="2">
      <c r="A14160" s="13" t="inlineStr"/>
      <c r="B14160" s="13" t="inlineStr">
        <is>
          <t xml:space="preserve">    BISMILA SAS</t>
        </is>
      </c>
      <c r="C14160" s="14" t="inlineStr"/>
      <c r="D14160" s="15" t="n">
        <v>-2518.08</v>
      </c>
      <c r="E14160" s="16">
        <f>IF($D$7125=0,0,D14160/ABS($D$7125))</f>
        <v/>
      </c>
      <c r="F14160" s="15" t="n">
        <v>-2518.08</v>
      </c>
      <c r="G14160" s="16">
        <f>IF($F$7125=0,0,F14160/ABS($F$7125))</f>
        <v/>
      </c>
      <c r="H14160" s="15">
        <f>D14160-F14160</f>
        <v/>
      </c>
      <c r="I14160" s="16">
        <f>IF(F14160=0,0,H14160/ABS(F14160))</f>
        <v/>
      </c>
      <c r="J14160" s="10" t="inlineStr">
        <is>
          <t>TRUE</t>
        </is>
      </c>
    </row>
    <row r="14161" hidden="1" outlineLevel="2">
      <c r="A14161" s="13" t="inlineStr"/>
      <c r="B14161" s="13" t="inlineStr">
        <is>
          <t xml:space="preserve">    Clavijo Martinez Inversiones cia s en c</t>
        </is>
      </c>
      <c r="C14161" s="14" t="inlineStr"/>
      <c r="D14161" s="15" t="n">
        <v>0.47</v>
      </c>
      <c r="E14161" s="16">
        <f>IF($D$7125=0,0,D14161/ABS($D$7125))</f>
        <v/>
      </c>
      <c r="F14161" s="15" t="n">
        <v>0.47</v>
      </c>
      <c r="G14161" s="16">
        <f>IF($F$7125=0,0,F14161/ABS($F$7125))</f>
        <v/>
      </c>
      <c r="H14161" s="15">
        <f>D14161-F14161</f>
        <v/>
      </c>
      <c r="I14161" s="16">
        <f>IF(F14161=0,0,H14161/ABS(F14161))</f>
        <v/>
      </c>
      <c r="J14161" s="10" t="inlineStr">
        <is>
          <t>TRUE</t>
        </is>
      </c>
    </row>
    <row r="14162" hidden="1" outlineLevel="2">
      <c r="A14162" s="13" t="inlineStr"/>
      <c r="B14162" s="13" t="inlineStr">
        <is>
          <t xml:space="preserve">    DIANA MARCELA VALENCIA</t>
        </is>
      </c>
      <c r="C14162" s="14" t="inlineStr"/>
      <c r="D14162" s="15" t="n">
        <v>4999.8</v>
      </c>
      <c r="E14162" s="16">
        <f>IF($D$7125=0,0,D14162/ABS($D$7125))</f>
        <v/>
      </c>
      <c r="F14162" s="15" t="n">
        <v>4999.8</v>
      </c>
      <c r="G14162" s="16">
        <f>IF($F$7125=0,0,F14162/ABS($F$7125))</f>
        <v/>
      </c>
      <c r="H14162" s="15">
        <f>D14162-F14162</f>
        <v/>
      </c>
      <c r="I14162" s="16">
        <f>IF(F14162=0,0,H14162/ABS(F14162))</f>
        <v/>
      </c>
      <c r="J14162" s="10" t="inlineStr">
        <is>
          <t>TRUE</t>
        </is>
      </c>
    </row>
    <row r="14163" hidden="1" outlineLevel="2">
      <c r="A14163" s="13" t="inlineStr"/>
      <c r="B14163" s="13" t="inlineStr">
        <is>
          <t xml:space="preserve">    Go Healthy Vive Saludable SAS</t>
        </is>
      </c>
      <c r="C14163" s="14" t="inlineStr"/>
      <c r="D14163" s="15" t="n">
        <v>92750.49000000001</v>
      </c>
      <c r="E14163" s="16">
        <f>IF($D$7125=0,0,D14163/ABS($D$7125))</f>
        <v/>
      </c>
      <c r="F14163" s="15" t="n">
        <v>92750.49000000001</v>
      </c>
      <c r="G14163" s="16">
        <f>IF($F$7125=0,0,F14163/ABS($F$7125))</f>
        <v/>
      </c>
      <c r="H14163" s="15">
        <f>D14163-F14163</f>
        <v/>
      </c>
      <c r="I14163" s="16">
        <f>IF(F14163=0,0,H14163/ABS(F14163))</f>
        <v/>
      </c>
      <c r="J14163" s="10" t="inlineStr">
        <is>
          <t>TRUE</t>
        </is>
      </c>
    </row>
    <row r="14164" hidden="1" outlineLevel="2">
      <c r="A14164" s="13" t="inlineStr"/>
      <c r="B14164" s="13" t="inlineStr">
        <is>
          <t xml:space="preserve">    Gustavo Durazo</t>
        </is>
      </c>
      <c r="C14164" s="14" t="inlineStr"/>
      <c r="D14164" s="15" t="n">
        <v>2324431.8</v>
      </c>
      <c r="E14164" s="16">
        <f>IF($D$7125=0,0,D14164/ABS($D$7125))</f>
        <v/>
      </c>
      <c r="F14164" s="15" t="n">
        <v>2324431.8</v>
      </c>
      <c r="G14164" s="16">
        <f>IF($F$7125=0,0,F14164/ABS($F$7125))</f>
        <v/>
      </c>
      <c r="H14164" s="15">
        <f>D14164-F14164</f>
        <v/>
      </c>
      <c r="I14164" s="16">
        <f>IF(F14164=0,0,H14164/ABS(F14164))</f>
        <v/>
      </c>
      <c r="J14164" s="10" t="inlineStr">
        <is>
          <t>TRUE</t>
        </is>
      </c>
    </row>
    <row r="14165" hidden="1" outlineLevel="2">
      <c r="A14165" s="13" t="inlineStr"/>
      <c r="B14165" s="13" t="inlineStr">
        <is>
          <t xml:space="preserve">    INVERSIONES MARIN VALENCIA S.A.S</t>
        </is>
      </c>
      <c r="C14165" s="14" t="inlineStr"/>
      <c r="D14165" s="15" t="n">
        <v>360449</v>
      </c>
      <c r="E14165" s="16">
        <f>IF($D$7125=0,0,D14165/ABS($D$7125))</f>
        <v/>
      </c>
      <c r="F14165" s="15" t="n">
        <v>360449</v>
      </c>
      <c r="G14165" s="16">
        <f>IF($F$7125=0,0,F14165/ABS($F$7125))</f>
        <v/>
      </c>
      <c r="H14165" s="15">
        <f>D14165-F14165</f>
        <v/>
      </c>
      <c r="I14165" s="16">
        <f>IF(F14165=0,0,H14165/ABS(F14165))</f>
        <v/>
      </c>
      <c r="J14165" s="10" t="inlineStr">
        <is>
          <t>TRUE</t>
        </is>
      </c>
    </row>
    <row r="14166" hidden="1" outlineLevel="2">
      <c r="A14166" s="13" t="inlineStr"/>
      <c r="B14166" s="13" t="inlineStr">
        <is>
          <t xml:space="preserve">    INVERSIONES ZONAZUL SAS</t>
        </is>
      </c>
      <c r="C14166" s="14" t="inlineStr"/>
      <c r="D14166" s="15" t="n">
        <v>7.01</v>
      </c>
      <c r="E14166" s="16">
        <f>IF($D$7125=0,0,D14166/ABS($D$7125))</f>
        <v/>
      </c>
      <c r="F14166" s="15" t="n">
        <v>7.01</v>
      </c>
      <c r="G14166" s="16">
        <f>IF($F$7125=0,0,F14166/ABS($F$7125))</f>
        <v/>
      </c>
      <c r="H14166" s="15">
        <f>D14166-F14166</f>
        <v/>
      </c>
      <c r="I14166" s="16">
        <f>IF(F14166=0,0,H14166/ABS(F14166))</f>
        <v/>
      </c>
      <c r="J14166" s="10" t="inlineStr">
        <is>
          <t>TRUE</t>
        </is>
      </c>
    </row>
    <row r="14167" hidden="1" outlineLevel="2">
      <c r="A14167" s="13" t="inlineStr"/>
      <c r="B14167" s="13" t="inlineStr">
        <is>
          <t xml:space="preserve">    NUTRICIÓN HONESTA SAS Diego Mariño</t>
        </is>
      </c>
      <c r="C14167" s="14" t="inlineStr"/>
      <c r="D14167" s="15" t="n">
        <v>11212</v>
      </c>
      <c r="E14167" s="16">
        <f>IF($D$7125=0,0,D14167/ABS($D$7125))</f>
        <v/>
      </c>
      <c r="F14167" s="15" t="n">
        <v>11212</v>
      </c>
      <c r="G14167" s="16">
        <f>IF($F$7125=0,0,F14167/ABS($F$7125))</f>
        <v/>
      </c>
      <c r="H14167" s="15">
        <f>D14167-F14167</f>
        <v/>
      </c>
      <c r="I14167" s="16">
        <f>IF(F14167=0,0,H14167/ABS(F14167))</f>
        <v/>
      </c>
      <c r="J14167" s="10" t="inlineStr">
        <is>
          <t>TRUE</t>
        </is>
      </c>
    </row>
    <row r="14168" hidden="1" outlineLevel="2">
      <c r="A14168" s="13" t="inlineStr"/>
      <c r="B14168" s="13" t="inlineStr">
        <is>
          <t xml:space="preserve">    Natalia Albán Adrioli</t>
        </is>
      </c>
      <c r="C14168" s="14" t="inlineStr"/>
      <c r="D14168" s="15" t="n">
        <v>100001</v>
      </c>
      <c r="E14168" s="16">
        <f>IF($D$7125=0,0,D14168/ABS($D$7125))</f>
        <v/>
      </c>
      <c r="F14168" s="15" t="n">
        <v>100001</v>
      </c>
      <c r="G14168" s="16">
        <f>IF($F$7125=0,0,F14168/ABS($F$7125))</f>
        <v/>
      </c>
      <c r="H14168" s="15">
        <f>D14168-F14168</f>
        <v/>
      </c>
      <c r="I14168" s="16">
        <f>IF(F14168=0,0,H14168/ABS(F14168))</f>
        <v/>
      </c>
      <c r="J14168" s="10" t="inlineStr">
        <is>
          <t>TRUE</t>
        </is>
      </c>
    </row>
    <row r="14169" hidden="1" outlineLevel="2">
      <c r="A14169" s="13" t="inlineStr"/>
      <c r="B14169" s="13" t="inlineStr">
        <is>
          <t xml:space="preserve">    ONLINE Natalia Patiño</t>
        </is>
      </c>
      <c r="C14169" s="14" t="inlineStr"/>
      <c r="D14169" s="15" t="n">
        <v>50000</v>
      </c>
      <c r="E14169" s="16">
        <f>IF($D$7125=0,0,D14169/ABS($D$7125))</f>
        <v/>
      </c>
      <c r="F14169" s="15" t="n">
        <v>50000</v>
      </c>
      <c r="G14169" s="16">
        <f>IF($F$7125=0,0,F14169/ABS($F$7125))</f>
        <v/>
      </c>
      <c r="H14169" s="15">
        <f>D14169-F14169</f>
        <v/>
      </c>
      <c r="I14169" s="16">
        <f>IF(F14169=0,0,H14169/ABS(F14169))</f>
        <v/>
      </c>
      <c r="J14169" s="10" t="inlineStr">
        <is>
          <t>TRUE</t>
        </is>
      </c>
    </row>
    <row r="14170" hidden="1" outlineLevel="2">
      <c r="A14170" s="13" t="inlineStr"/>
      <c r="B14170" s="13" t="inlineStr">
        <is>
          <t xml:space="preserve">    ONLINE Nidia Toledo</t>
        </is>
      </c>
      <c r="C14170" s="14" t="inlineStr"/>
      <c r="D14170" s="15" t="n">
        <v>10000</v>
      </c>
      <c r="E14170" s="16">
        <f>IF($D$7125=0,0,D14170/ABS($D$7125))</f>
        <v/>
      </c>
      <c r="F14170" s="15" t="n">
        <v>10000</v>
      </c>
      <c r="G14170" s="16">
        <f>IF($F$7125=0,0,F14170/ABS($F$7125))</f>
        <v/>
      </c>
      <c r="H14170" s="15">
        <f>D14170-F14170</f>
        <v/>
      </c>
      <c r="I14170" s="16">
        <f>IF(F14170=0,0,H14170/ABS(F14170))</f>
        <v/>
      </c>
      <c r="J14170" s="10" t="inlineStr">
        <is>
          <t>TRUE</t>
        </is>
      </c>
    </row>
    <row r="14171" hidden="1" outlineLevel="2">
      <c r="A14171" s="13" t="inlineStr"/>
      <c r="B14171" s="13" t="inlineStr">
        <is>
          <t xml:space="preserve">    SPORTMEDS SAS</t>
        </is>
      </c>
      <c r="C14171" s="14" t="inlineStr"/>
      <c r="D14171" s="15" t="n">
        <v>4</v>
      </c>
      <c r="E14171" s="16">
        <f>IF($D$7125=0,0,D14171/ABS($D$7125))</f>
        <v/>
      </c>
      <c r="F14171" s="15" t="n">
        <v>4</v>
      </c>
      <c r="G14171" s="16">
        <f>IF($F$7125=0,0,F14171/ABS($F$7125))</f>
        <v/>
      </c>
      <c r="H14171" s="15">
        <f>D14171-F14171</f>
        <v/>
      </c>
      <c r="I14171" s="16">
        <f>IF(F14171=0,0,H14171/ABS(F14171))</f>
        <v/>
      </c>
      <c r="J14171" s="10" t="inlineStr">
        <is>
          <t>TRUE</t>
        </is>
      </c>
    </row>
    <row r="14172" hidden="1" outlineLevel="2">
      <c r="A14172" s="13" t="inlineStr"/>
      <c r="B14172" s="13" t="inlineStr">
        <is>
          <t xml:space="preserve">    Vida Simple SAS</t>
        </is>
      </c>
      <c r="C14172" s="14" t="inlineStr"/>
      <c r="D14172" s="15" t="n">
        <v>0.08</v>
      </c>
      <c r="E14172" s="16">
        <f>IF($D$7125=0,0,D14172/ABS($D$7125))</f>
        <v/>
      </c>
      <c r="F14172" s="15" t="n">
        <v>0.08</v>
      </c>
      <c r="G14172" s="16">
        <f>IF($F$7125=0,0,F14172/ABS($F$7125))</f>
        <v/>
      </c>
      <c r="H14172" s="15">
        <f>D14172-F14172</f>
        <v/>
      </c>
      <c r="I14172" s="16">
        <f>IF(F14172=0,0,H14172/ABS(F14172))</f>
        <v/>
      </c>
      <c r="J14172" s="10" t="inlineStr">
        <is>
          <t>TRUE</t>
        </is>
      </c>
    </row>
    <row r="14173">
      <c r="A14173" s="17" t="inlineStr"/>
      <c r="B14173" s="17" t="inlineStr">
        <is>
          <t>TOTAL PASIVO CORRIENTE</t>
        </is>
      </c>
      <c r="C14173" s="18" t="inlineStr"/>
      <c r="D14173" s="19">
        <f>SUM(D7128,D7195,D7717,D14094,D14157)</f>
        <v/>
      </c>
      <c r="E14173" s="20">
        <f>IF($D$7125=0,0,D14173/ABS($D$7125))</f>
        <v/>
      </c>
      <c r="F14173" s="19">
        <f>SUM(F7128,F7195,F7717,F14094,F14157)</f>
        <v/>
      </c>
      <c r="G14173" s="20">
        <f>IF($F$7125=0,0,F14173/ABS($F$7125))</f>
        <v/>
      </c>
      <c r="H14173" s="19">
        <f>D14173-F14173</f>
        <v/>
      </c>
      <c r="I14173" s="20">
        <f>IF(F14173=0,0,H14173/ABS(F14173))</f>
        <v/>
      </c>
      <c r="J14173" s="10" t="inlineStr">
        <is>
          <t>TRUE</t>
        </is>
      </c>
    </row>
    <row r="14174">
      <c r="A14174" s="6" t="inlineStr"/>
      <c r="B14174" s="6" t="inlineStr">
        <is>
          <t>PASIVO NO CORRIENTE</t>
        </is>
      </c>
      <c r="C14174" s="7" t="inlineStr"/>
      <c r="D14174" s="8" t="inlineStr"/>
      <c r="E14174" s="9" t="inlineStr"/>
      <c r="F14174" s="8" t="inlineStr"/>
      <c r="G14174" s="9" t="inlineStr"/>
      <c r="H14174" s="8" t="inlineStr"/>
      <c r="I14174" s="9" t="inlineStr"/>
      <c r="J14174" s="10" t="inlineStr">
        <is>
          <t>TRUE</t>
        </is>
      </c>
    </row>
    <row r="14175">
      <c r="A14175" s="17" t="inlineStr"/>
      <c r="B14175" s="17" t="inlineStr">
        <is>
          <t>TOTAL PASIVO NO CORRIENTE</t>
        </is>
      </c>
      <c r="C14175" s="18" t="inlineStr"/>
      <c r="D14175" s="19" t="inlineStr">
        <is>
          <t>0</t>
        </is>
      </c>
      <c r="E14175" s="20">
        <f>IF($D$7125=0,0,D14175/ABS($D$7125))</f>
        <v/>
      </c>
      <c r="F14175" s="19" t="inlineStr">
        <is>
          <t>0</t>
        </is>
      </c>
      <c r="G14175" s="20">
        <f>IF($F$7125=0,0,F14175/ABS($F$7125))</f>
        <v/>
      </c>
      <c r="H14175" s="19">
        <f>D14175-F14175</f>
        <v/>
      </c>
      <c r="I14175" s="20">
        <f>IF(F14175=0,0,H14175/ABS(F14175))</f>
        <v/>
      </c>
      <c r="J14175" s="10" t="inlineStr">
        <is>
          <t>TRUE</t>
        </is>
      </c>
    </row>
    <row r="14176">
      <c r="A14176" s="21" t="inlineStr"/>
      <c r="B14176" s="21" t="inlineStr">
        <is>
          <t>TOTAL PASIVO</t>
        </is>
      </c>
      <c r="C14176" s="22" t="inlineStr"/>
      <c r="D14176" s="23">
        <f>SUM(D14173,D14175)</f>
        <v/>
      </c>
      <c r="E14176" s="24">
        <f>IF($D$7125=0,0,D14176/ABS($D$7125))</f>
        <v/>
      </c>
      <c r="F14176" s="23">
        <f>SUM(F14173,F14175)</f>
        <v/>
      </c>
      <c r="G14176" s="24">
        <f>IF($F$7125=0,0,F14176/ABS($F$7125))</f>
        <v/>
      </c>
      <c r="H14176" s="23">
        <f>D14176-F14176</f>
        <v/>
      </c>
      <c r="I14176" s="24">
        <f>IF(F14176=0,0,H14176/ABS(F14176))</f>
        <v/>
      </c>
      <c r="J14176" s="10" t="inlineStr">
        <is>
          <t>TRUE</t>
        </is>
      </c>
    </row>
    <row r="14177">
      <c r="A14177" s="6" t="inlineStr"/>
      <c r="B14177" s="6" t="inlineStr">
        <is>
          <t>PATRIMONIO</t>
        </is>
      </c>
      <c r="C14177" s="7" t="inlineStr"/>
      <c r="D14177" s="8" t="inlineStr"/>
      <c r="E14177" s="9" t="inlineStr"/>
      <c r="F14177" s="8" t="inlineStr"/>
      <c r="G14177" s="9" t="inlineStr"/>
      <c r="H14177" s="8" t="inlineStr"/>
      <c r="I14177" s="9" t="inlineStr"/>
      <c r="J14177" s="10" t="inlineStr">
        <is>
          <t>TRUE</t>
        </is>
      </c>
    </row>
    <row r="14178">
      <c r="A14178" s="11" t="inlineStr">
        <is>
          <t>31 31F</t>
        </is>
      </c>
      <c r="B14178" s="11" t="inlineStr">
        <is>
          <t>Capital emitido</t>
        </is>
      </c>
      <c r="C14178" s="12" t="n">
        <v>11</v>
      </c>
      <c r="D14178" s="8">
        <f>SUM(D14179,D14181)</f>
        <v/>
      </c>
      <c r="E14178" s="9">
        <f>IF($D$7125=0,0,D14178/ABS($D$7125))</f>
        <v/>
      </c>
      <c r="F14178" s="8">
        <f>SUM(F14179,F14181)</f>
        <v/>
      </c>
      <c r="G14178" s="9">
        <f>IF($F$7125=0,0,F14178/ABS($F$7125))</f>
        <v/>
      </c>
      <c r="H14178" s="8">
        <f>D14178-F14178</f>
        <v/>
      </c>
      <c r="I14178" s="9">
        <f>IF(F14178=0,0,H14178/ABS(F14178))</f>
        <v/>
      </c>
      <c r="J14178" s="10" t="inlineStr">
        <is>
          <t>TRUE</t>
        </is>
      </c>
    </row>
    <row r="14179" hidden="1" outlineLevel="1">
      <c r="A14179" s="11" t="inlineStr">
        <is>
          <t xml:space="preserve">  31050501</t>
        </is>
      </c>
      <c r="B14179" s="11" t="inlineStr">
        <is>
          <t xml:space="preserve">  Capital autorizado</t>
        </is>
      </c>
      <c r="C14179" s="12" t="inlineStr"/>
      <c r="D14179" s="8">
        <f>SUM(D14180:D14180)</f>
        <v/>
      </c>
      <c r="E14179" s="9">
        <f>IF($D$7125=0,0,D14179/ABS($D$7125))</f>
        <v/>
      </c>
      <c r="F14179" s="8">
        <f>SUM(F14180:F14180)</f>
        <v/>
      </c>
      <c r="G14179" s="9">
        <f>IF($F$7125=0,0,F14179/ABS($F$7125))</f>
        <v/>
      </c>
      <c r="H14179" s="8">
        <f>D14179-F14179</f>
        <v/>
      </c>
      <c r="I14179" s="9">
        <f>IF(F14179=0,0,H14179/ABS(F14179))</f>
        <v/>
      </c>
      <c r="J14179" s="10" t="inlineStr">
        <is>
          <t>TRUE</t>
        </is>
      </c>
    </row>
    <row r="14180" hidden="1" outlineLevel="2">
      <c r="A14180" s="13" t="inlineStr"/>
      <c r="B14180" s="13" t="inlineStr">
        <is>
          <t xml:space="preserve">     PANGEA NATURAL PRODUCTS S.A.S.</t>
        </is>
      </c>
      <c r="C14180" s="14" t="inlineStr"/>
      <c r="D14180" s="15" t="n">
        <v>200000000</v>
      </c>
      <c r="E14180" s="16">
        <f>IF($D$7125=0,0,D14180/ABS($D$7125))</f>
        <v/>
      </c>
      <c r="F14180" s="15" t="n">
        <v>200000000</v>
      </c>
      <c r="G14180" s="16">
        <f>IF($F$7125=0,0,F14180/ABS($F$7125))</f>
        <v/>
      </c>
      <c r="H14180" s="15">
        <f>D14180-F14180</f>
        <v/>
      </c>
      <c r="I14180" s="16">
        <f>IF(F14180=0,0,H14180/ABS(F14180))</f>
        <v/>
      </c>
      <c r="J14180" s="10" t="inlineStr">
        <is>
          <t>TRUE</t>
        </is>
      </c>
    </row>
    <row r="14181" hidden="1" outlineLevel="1">
      <c r="A14181" s="11" t="inlineStr">
        <is>
          <t xml:space="preserve">  31051001</t>
        </is>
      </c>
      <c r="B14181" s="11" t="inlineStr">
        <is>
          <t xml:space="preserve">  Capital por suscribir (db)</t>
        </is>
      </c>
      <c r="C14181" s="12" t="inlineStr"/>
      <c r="D14181" s="8">
        <f>SUM(D14182:D14182)</f>
        <v/>
      </c>
      <c r="E14181" s="9">
        <f>IF($D$7125=0,0,D14181/ABS($D$7125))</f>
        <v/>
      </c>
      <c r="F14181" s="8">
        <f>SUM(F14182:F14182)</f>
        <v/>
      </c>
      <c r="G14181" s="9">
        <f>IF($F$7125=0,0,F14181/ABS($F$7125))</f>
        <v/>
      </c>
      <c r="H14181" s="8">
        <f>D14181-F14181</f>
        <v/>
      </c>
      <c r="I14181" s="9">
        <f>IF(F14181=0,0,H14181/ABS(F14181))</f>
        <v/>
      </c>
      <c r="J14181" s="10" t="inlineStr">
        <is>
          <t>TRUE</t>
        </is>
      </c>
    </row>
    <row r="14182" hidden="1" outlineLevel="2">
      <c r="A14182" s="13" t="inlineStr"/>
      <c r="B14182" s="13" t="inlineStr">
        <is>
          <t xml:space="preserve">     PANGEA NATURAL PRODUCTS S.A.S.</t>
        </is>
      </c>
      <c r="C14182" s="14" t="inlineStr"/>
      <c r="D14182" s="15" t="n">
        <v>50000000</v>
      </c>
      <c r="E14182" s="16">
        <f>IF($D$7125=0,0,D14182/ABS($D$7125))</f>
        <v/>
      </c>
      <c r="F14182" s="15" t="n">
        <v>50000000</v>
      </c>
      <c r="G14182" s="16">
        <f>IF($F$7125=0,0,F14182/ABS($F$7125))</f>
        <v/>
      </c>
      <c r="H14182" s="15">
        <f>D14182-F14182</f>
        <v/>
      </c>
      <c r="I14182" s="16">
        <f>IF(F14182=0,0,H14182/ABS(F14182))</f>
        <v/>
      </c>
      <c r="J14182" s="10" t="inlineStr">
        <is>
          <t>TRUE</t>
        </is>
      </c>
    </row>
    <row r="14183">
      <c r="A14183" s="11" t="inlineStr">
        <is>
          <t>32 32F</t>
        </is>
      </c>
      <c r="B14183" s="11" t="inlineStr">
        <is>
          <t>Superávit de capital</t>
        </is>
      </c>
      <c r="C14183" s="12" t="n">
        <v>12</v>
      </c>
      <c r="D14183" s="8">
        <f>SUM(D14184)</f>
        <v/>
      </c>
      <c r="E14183" s="9">
        <f>IF($D$7125=0,0,D14183/ABS($D$7125))</f>
        <v/>
      </c>
      <c r="F14183" s="8">
        <f>SUM(F14184)</f>
        <v/>
      </c>
      <c r="G14183" s="9">
        <f>IF($F$7125=0,0,F14183/ABS($F$7125))</f>
        <v/>
      </c>
      <c r="H14183" s="8">
        <f>D14183-F14183</f>
        <v/>
      </c>
      <c r="I14183" s="9">
        <f>IF(F14183=0,0,H14183/ABS(F14183))</f>
        <v/>
      </c>
      <c r="J14183" s="10" t="inlineStr">
        <is>
          <t>TRUE</t>
        </is>
      </c>
    </row>
    <row r="14184" hidden="1" outlineLevel="1">
      <c r="A14184" s="11" t="inlineStr">
        <is>
          <t xml:space="preserve">  32050501</t>
        </is>
      </c>
      <c r="B14184" s="11" t="inlineStr">
        <is>
          <t xml:space="preserve">  Prima en colocación de acciones</t>
        </is>
      </c>
      <c r="C14184" s="12" t="inlineStr"/>
      <c r="D14184" s="8">
        <f>SUM(D14185:D14185)</f>
        <v/>
      </c>
      <c r="E14184" s="9">
        <f>IF($D$7125=0,0,D14184/ABS($D$7125))</f>
        <v/>
      </c>
      <c r="F14184" s="8">
        <f>SUM(F14185:F14185)</f>
        <v/>
      </c>
      <c r="G14184" s="9">
        <f>IF($F$7125=0,0,F14184/ABS($F$7125))</f>
        <v/>
      </c>
      <c r="H14184" s="8">
        <f>D14184-F14184</f>
        <v/>
      </c>
      <c r="I14184" s="9">
        <f>IF(F14184=0,0,H14184/ABS(F14184))</f>
        <v/>
      </c>
      <c r="J14184" s="10" t="inlineStr">
        <is>
          <t>TRUE</t>
        </is>
      </c>
    </row>
    <row r="14185" hidden="1" outlineLevel="2">
      <c r="A14185" s="13" t="inlineStr"/>
      <c r="B14185" s="13" t="inlineStr">
        <is>
          <t xml:space="preserve">    Sebastian Mendoza Castaño</t>
        </is>
      </c>
      <c r="C14185" s="14" t="inlineStr"/>
      <c r="D14185" s="15" t="n">
        <v>54327800</v>
      </c>
      <c r="E14185" s="16">
        <f>IF($D$7125=0,0,D14185/ABS($D$7125))</f>
        <v/>
      </c>
      <c r="F14185" s="15" t="n">
        <v>54327800</v>
      </c>
      <c r="G14185" s="16">
        <f>IF($F$7125=0,0,F14185/ABS($F$7125))</f>
        <v/>
      </c>
      <c r="H14185" s="15">
        <f>D14185-F14185</f>
        <v/>
      </c>
      <c r="I14185" s="16">
        <f>IF(F14185=0,0,H14185/ABS(F14185))</f>
        <v/>
      </c>
      <c r="J14185" s="10" t="inlineStr">
        <is>
          <t>TRUE</t>
        </is>
      </c>
    </row>
    <row r="14186">
      <c r="A14186" s="11" t="inlineStr">
        <is>
          <t>37 37F</t>
        </is>
      </c>
      <c r="B14186" s="11" t="inlineStr">
        <is>
          <t>Resultados de ejercicios anteriores</t>
        </is>
      </c>
      <c r="C14186" s="12" t="n">
        <v>13</v>
      </c>
      <c r="D14186" s="8">
        <f>SUM(D14187)</f>
        <v/>
      </c>
      <c r="E14186" s="9">
        <f>IF($D$7125=0,0,D14186/ABS($D$7125))</f>
        <v/>
      </c>
      <c r="F14186" s="8">
        <f>SUM(F14187)</f>
        <v/>
      </c>
      <c r="G14186" s="9">
        <f>IF($F$7125=0,0,F14186/ABS($F$7125))</f>
        <v/>
      </c>
      <c r="H14186" s="8">
        <f>D14186-F14186</f>
        <v/>
      </c>
      <c r="I14186" s="9">
        <f>IF(F14186=0,0,H14186/ABS(F14186))</f>
        <v/>
      </c>
      <c r="J14186" s="10" t="inlineStr">
        <is>
          <t>TRUE</t>
        </is>
      </c>
    </row>
    <row r="14187" hidden="1" outlineLevel="1">
      <c r="A14187" s="11" t="inlineStr">
        <is>
          <t xml:space="preserve">  37050501</t>
        </is>
      </c>
      <c r="B14187" s="11" t="inlineStr">
        <is>
          <t xml:space="preserve">  Utilidades o excedentes acumulados</t>
        </is>
      </c>
      <c r="C14187" s="12" t="inlineStr"/>
      <c r="D14187" s="8">
        <f>SUM(D14188:D14189)</f>
        <v/>
      </c>
      <c r="E14187" s="9">
        <f>IF($D$7125=0,0,D14187/ABS($D$7125))</f>
        <v/>
      </c>
      <c r="F14187" s="8">
        <f>SUM(F14188:F14189)</f>
        <v/>
      </c>
      <c r="G14187" s="9">
        <f>IF($F$7125=0,0,F14187/ABS($F$7125))</f>
        <v/>
      </c>
      <c r="H14187" s="8">
        <f>D14187-F14187</f>
        <v/>
      </c>
      <c r="I14187" s="9">
        <f>IF(F14187=0,0,H14187/ABS(F14187))</f>
        <v/>
      </c>
      <c r="J14187" s="10" t="inlineStr">
        <is>
          <t>TRUE</t>
        </is>
      </c>
    </row>
    <row r="14188" hidden="1" outlineLevel="2">
      <c r="A14188" s="13" t="inlineStr"/>
      <c r="B14188" s="13" t="inlineStr">
        <is>
          <t xml:space="preserve">     PANGEA NATURAL PRODUCTS S.A.S.</t>
        </is>
      </c>
      <c r="C14188" s="14" t="inlineStr"/>
      <c r="D14188" s="15" t="n">
        <v>141945660.15</v>
      </c>
      <c r="E14188" s="16">
        <f>IF($D$7125=0,0,D14188/ABS($D$7125))</f>
        <v/>
      </c>
      <c r="F14188" s="15" t="n">
        <v>141945660.15</v>
      </c>
      <c r="G14188" s="16">
        <f>IF($F$7125=0,0,F14188/ABS($F$7125))</f>
        <v/>
      </c>
      <c r="H14188" s="15">
        <f>D14188-F14188</f>
        <v/>
      </c>
      <c r="I14188" s="16">
        <f>IF(F14188=0,0,H14188/ABS(F14188))</f>
        <v/>
      </c>
      <c r="J14188" s="10" t="inlineStr">
        <is>
          <t>TRUE</t>
        </is>
      </c>
    </row>
    <row r="14189" hidden="1" outlineLevel="2">
      <c r="A14189" s="13" t="inlineStr"/>
      <c r="B14189" s="13" t="inlineStr">
        <is>
          <t xml:space="preserve">    MUNICIPIO DE SANTIAGO DE CALI</t>
        </is>
      </c>
      <c r="C14189" s="14" t="inlineStr"/>
      <c r="D14189" s="15" t="n">
        <v>-2000</v>
      </c>
      <c r="E14189" s="16">
        <f>IF($D$7125=0,0,D14189/ABS($D$7125))</f>
        <v/>
      </c>
      <c r="F14189" s="15" t="n">
        <v>-2000</v>
      </c>
      <c r="G14189" s="16">
        <f>IF($F$7125=0,0,F14189/ABS($F$7125))</f>
        <v/>
      </c>
      <c r="H14189" s="15">
        <f>D14189-F14189</f>
        <v/>
      </c>
      <c r="I14189" s="16">
        <f>IF(F14189=0,0,H14189/ABS(F14189))</f>
        <v/>
      </c>
      <c r="J14189" s="10" t="inlineStr">
        <is>
          <t>TRUE</t>
        </is>
      </c>
    </row>
    <row r="14190">
      <c r="A14190" s="17" t="inlineStr"/>
      <c r="B14190" s="17" t="inlineStr">
        <is>
          <t>TOTAL PATRIMONIO</t>
        </is>
      </c>
      <c r="C14190" s="18" t="inlineStr"/>
      <c r="D14190" s="19">
        <f>SUM(D14178,D14183,D14186)</f>
        <v/>
      </c>
      <c r="E14190" s="20">
        <f>IF($D$7125=0,0,D14190/ABS($D$7125))</f>
        <v/>
      </c>
      <c r="F14190" s="19">
        <f>SUM(F14178,F14183,F14186)</f>
        <v/>
      </c>
      <c r="G14190" s="20">
        <f>IF($F$7125=0,0,F14190/ABS($F$7125))</f>
        <v/>
      </c>
      <c r="H14190" s="19">
        <f>D14190-F14190</f>
        <v/>
      </c>
      <c r="I14190" s="20">
        <f>IF(F14190=0,0,H14190/ABS(F14190))</f>
        <v/>
      </c>
      <c r="J14190" s="10" t="inlineStr">
        <is>
          <t>TRUE</t>
        </is>
      </c>
    </row>
    <row r="14191">
      <c r="A14191" s="21" t="inlineStr"/>
      <c r="B14191" s="21" t="inlineStr">
        <is>
          <t>TOTAL PATRIMONIO</t>
        </is>
      </c>
      <c r="C14191" s="22" t="inlineStr"/>
      <c r="D14191" s="23">
        <f>SUM(D14190)</f>
        <v/>
      </c>
      <c r="E14191" s="24">
        <f>IF($D$7125=0,0,D14191/ABS($D$7125))</f>
        <v/>
      </c>
      <c r="F14191" s="23">
        <f>SUM(F14190)</f>
        <v/>
      </c>
      <c r="G14191" s="24">
        <f>IF($F$7125=0,0,F14191/ABS($F$7125))</f>
        <v/>
      </c>
      <c r="H14191" s="23">
        <f>D14191-F14191</f>
        <v/>
      </c>
      <c r="I14191" s="24">
        <f>IF(F14191=0,0,H14191/ABS(F14191))</f>
        <v/>
      </c>
      <c r="J14191" s="10" t="inlineStr">
        <is>
          <t>TRUE</t>
        </is>
      </c>
    </row>
    <row r="14193">
      <c r="A14193" s="21" t="inlineStr"/>
      <c r="B14193" s="21" t="inlineStr">
        <is>
          <t>TOTAL PASIVO Y PATRIMONIO</t>
        </is>
      </c>
      <c r="C14193" s="22" t="inlineStr"/>
      <c r="D14193" s="23">
        <f>SUM(D14176,D14191)</f>
        <v/>
      </c>
      <c r="E14193" s="24">
        <f>IF($D$7125=0,0,D14193/ABS($D$7125))</f>
        <v/>
      </c>
      <c r="F14193" s="23">
        <f>SUM(F14176,F14191)</f>
        <v/>
      </c>
      <c r="G14193" s="24">
        <f>IF($F$7125=0,0,F14193/ABS($F$7125))</f>
        <v/>
      </c>
      <c r="H14193" s="23">
        <f>D14193-F14193</f>
        <v/>
      </c>
      <c r="I14193" s="24">
        <f>IF(F14193=0,0,H14193/ABS(F14193))</f>
        <v/>
      </c>
      <c r="J14193" s="10" t="inlineStr">
        <is>
          <t>TRUE</t>
        </is>
      </c>
    </row>
    <row r="14197">
      <c r="A14197" s="25" t="inlineStr">
        <is>
          <t>Las notas adjuntas son parte integral de este estado financiero.</t>
        </is>
      </c>
    </row>
    <row r="14200">
      <c r="A14200" s="26" t="inlineStr"/>
      <c r="F14200" s="26" t="inlineStr"/>
    </row>
    <row r="14201">
      <c r="A14201" s="27" t="inlineStr">
        <is>
          <t>Representante Legal</t>
        </is>
      </c>
      <c r="F14201" s="27" t="inlineStr"/>
    </row>
  </sheetData>
  <mergeCells count="5">
    <mergeCell ref="A2:I2"/>
    <mergeCell ref="A1:I1"/>
    <mergeCell ref="A3:I3"/>
    <mergeCell ref="A14197:H14197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J4995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6" customWidth="1" min="3" max="3"/>
    <col width="16" customWidth="1" min="4" max="4"/>
    <col width="9" customWidth="1" min="5" max="5"/>
    <col width="16" customWidth="1" min="6" max="6"/>
    <col width="9" customWidth="1" min="7" max="7"/>
    <col width="16" customWidth="1" min="8" max="8"/>
    <col width="9" customWidth="1" min="9" max="9"/>
    <col width="8" customWidth="1" min="10" max="10"/>
  </cols>
  <sheetData>
    <row r="1">
      <c r="A1" s="1" t="inlineStr">
        <is>
          <t>PANGEA NATURAL PRODUCTS S.A.S.</t>
        </is>
      </c>
    </row>
    <row r="2">
      <c r="A2" s="2" t="inlineStr">
        <is>
          <t>NIT. 901.196.219-5</t>
        </is>
      </c>
    </row>
    <row r="3">
      <c r="A3" s="2" t="inlineStr">
        <is>
          <t>ESTADO DE RESULTADO INTEGRAL</t>
        </is>
      </c>
    </row>
    <row r="4">
      <c r="A4" s="3" t="inlineStr">
        <is>
          <t>(Expresados en pesos colombianos)</t>
        </is>
      </c>
    </row>
    <row r="5"/>
    <row r="6">
      <c r="A6" s="4" t="inlineStr">
        <is>
          <t>Período comprendido entre</t>
        </is>
      </c>
    </row>
    <row r="7">
      <c r="A7" s="4" t="inlineStr">
        <is>
          <t>01 de Enero y al fin del mes de : MARZO de 2026</t>
        </is>
      </c>
    </row>
    <row r="8"/>
    <row r="9">
      <c r="A9" s="5" t="inlineStr">
        <is>
          <t>Actividades Ordinarias</t>
        </is>
      </c>
      <c r="B9" s="5" t="inlineStr"/>
      <c r="C9" s="5" t="inlineStr">
        <is>
          <t>Nota</t>
        </is>
      </c>
      <c r="D9" s="5" t="inlineStr">
        <is>
          <t>MARZO de 2026</t>
        </is>
      </c>
      <c r="E9" s="5" t="inlineStr">
        <is>
          <t>%</t>
        </is>
      </c>
      <c r="F9" s="5" t="inlineStr">
        <is>
          <t>PERIODO ANTERIOR TEST</t>
        </is>
      </c>
      <c r="G9" s="5" t="inlineStr">
        <is>
          <t>%</t>
        </is>
      </c>
      <c r="H9" s="5" t="inlineStr">
        <is>
          <t>VARIACIÓN</t>
        </is>
      </c>
      <c r="I9" s="5" t="inlineStr">
        <is>
          <t>%</t>
        </is>
      </c>
      <c r="J9" s="5" t="inlineStr">
        <is>
          <t>FILTRO</t>
        </is>
      </c>
    </row>
    <row r="10">
      <c r="A10" s="28" t="inlineStr"/>
      <c r="B10" s="11" t="inlineStr">
        <is>
          <t>Venta de producto y prestación de servicios</t>
        </is>
      </c>
      <c r="C10" s="12" t="n">
        <v>14</v>
      </c>
      <c r="D10" s="8">
        <f>SUM(D11,D3174,D3176,D3238,D3244,D3246,D3331)</f>
        <v/>
      </c>
      <c r="E10" s="9">
        <f>IF($D$10=0,0,D10/ABS($D$10))</f>
        <v/>
      </c>
      <c r="F10" s="8">
        <f>SUM(F11,F3174,F3176,F3238,F3244,F3246,F3331)</f>
        <v/>
      </c>
      <c r="G10" s="9">
        <f>IF($F$10=0,0,F10/ABS($F$10))</f>
        <v/>
      </c>
      <c r="H10" s="8">
        <f>D10-F10</f>
        <v/>
      </c>
      <c r="I10" s="9">
        <f>IF(F10=0,0,H10/ABS(F10))</f>
        <v/>
      </c>
      <c r="J10" s="29" t="inlineStr">
        <is>
          <t>TRUE</t>
        </is>
      </c>
    </row>
    <row r="11" hidden="1" outlineLevel="1">
      <c r="A11" s="28" t="inlineStr"/>
      <c r="B11" s="11" t="inlineStr">
        <is>
          <t xml:space="preserve">  41350101 - Comercio al por mayor y al detal</t>
        </is>
      </c>
      <c r="C11" s="12" t="inlineStr"/>
      <c r="D11" s="8">
        <f>SUM(D12:D3173)</f>
        <v/>
      </c>
      <c r="E11" s="9">
        <f>IF($D$10=0,0,D11/ABS($D$10))</f>
        <v/>
      </c>
      <c r="F11" s="8">
        <f>SUM(F12:F3173)</f>
        <v/>
      </c>
      <c r="G11" s="9">
        <f>IF($F$10=0,0,F11/ABS($F$10))</f>
        <v/>
      </c>
      <c r="H11" s="8">
        <f>D11-F11</f>
        <v/>
      </c>
      <c r="I11" s="9">
        <f>IF(F11=0,0,H11/ABS(F11))</f>
        <v/>
      </c>
      <c r="J11" s="29" t="inlineStr">
        <is>
          <t>TRUE</t>
        </is>
      </c>
    </row>
    <row r="12" hidden="1" outlineLevel="2">
      <c r="A12" s="30" t="inlineStr"/>
      <c r="B12" s="13" t="inlineStr">
        <is>
          <t xml:space="preserve">     PANGEA NATURAL PRODUCTS S.A.S.</t>
        </is>
      </c>
      <c r="C12" s="14" t="inlineStr"/>
      <c r="D12" s="15" t="n">
        <v>0</v>
      </c>
      <c r="E12" s="16">
        <f>IF($D$10=0,0,D12/ABS($D$10))</f>
        <v/>
      </c>
      <c r="F12" s="15" t="n">
        <v>0</v>
      </c>
      <c r="G12" s="16">
        <f>IF($F$10=0,0,F12/ABS($F$10))</f>
        <v/>
      </c>
      <c r="H12" s="15">
        <f>D12-F12</f>
        <v/>
      </c>
      <c r="I12" s="16">
        <f>IF(F12=0,0,H12/ABS(F12))</f>
        <v/>
      </c>
      <c r="J12" s="29" t="inlineStr">
        <is>
          <t>TRUE</t>
        </is>
      </c>
    </row>
    <row r="13" hidden="1" outlineLevel="2">
      <c r="A13" s="30" t="inlineStr"/>
      <c r="B13" s="13" t="inlineStr">
        <is>
          <t xml:space="preserve">    ACM PHARMA S.A.S</t>
        </is>
      </c>
      <c r="C13" s="14" t="inlineStr"/>
      <c r="D13" s="15" t="n">
        <v>0</v>
      </c>
      <c r="E13" s="16">
        <f>IF($D$10=0,0,D13/ABS($D$10))</f>
        <v/>
      </c>
      <c r="F13" s="15" t="n">
        <v>0</v>
      </c>
      <c r="G13" s="16">
        <f>IF($F$10=0,0,F13/ABS($F$10))</f>
        <v/>
      </c>
      <c r="H13" s="15">
        <f>D13-F13</f>
        <v/>
      </c>
      <c r="I13" s="16">
        <f>IF(F13=0,0,H13/ABS(F13))</f>
        <v/>
      </c>
      <c r="J13" s="29" t="inlineStr">
        <is>
          <t>TRUE</t>
        </is>
      </c>
    </row>
    <row r="14" hidden="1" outlineLevel="2">
      <c r="A14" s="30" t="inlineStr"/>
      <c r="B14" s="13" t="inlineStr">
        <is>
          <t xml:space="preserve">    ADWELLCH SAS</t>
        </is>
      </c>
      <c r="C14" s="14" t="inlineStr"/>
      <c r="D14" s="15" t="n">
        <v>3644026.91</v>
      </c>
      <c r="E14" s="16">
        <f>IF($D$10=0,0,D14/ABS($D$10))</f>
        <v/>
      </c>
      <c r="F14" s="15" t="n">
        <v>3644026.91</v>
      </c>
      <c r="G14" s="16">
        <f>IF($F$10=0,0,F14/ABS($F$10))</f>
        <v/>
      </c>
      <c r="H14" s="15">
        <f>D14-F14</f>
        <v/>
      </c>
      <c r="I14" s="16">
        <f>IF(F14=0,0,H14/ABS(F14))</f>
        <v/>
      </c>
      <c r="J14" s="29" t="inlineStr">
        <is>
          <t>TRUE</t>
        </is>
      </c>
    </row>
    <row r="15" hidden="1" outlineLevel="2">
      <c r="A15" s="30" t="inlineStr"/>
      <c r="B15" s="13" t="inlineStr">
        <is>
          <t xml:space="preserve">    ALIMENTOS SOSTENIBLES SAS</t>
        </is>
      </c>
      <c r="C15" s="14" t="inlineStr"/>
      <c r="D15" s="15" t="n">
        <v>0</v>
      </c>
      <c r="E15" s="16">
        <f>IF($D$10=0,0,D15/ABS($D$10))</f>
        <v/>
      </c>
      <c r="F15" s="15" t="n">
        <v>0</v>
      </c>
      <c r="G15" s="16">
        <f>IF($F$10=0,0,F15/ABS($F$10))</f>
        <v/>
      </c>
      <c r="H15" s="15">
        <f>D15-F15</f>
        <v/>
      </c>
      <c r="I15" s="16">
        <f>IF(F15=0,0,H15/ABS(F15))</f>
        <v/>
      </c>
      <c r="J15" s="29" t="inlineStr">
        <is>
          <t>TRUE</t>
        </is>
      </c>
    </row>
    <row r="16" hidden="1" outlineLevel="2">
      <c r="A16" s="30" t="inlineStr"/>
      <c r="B16" s="13" t="inlineStr">
        <is>
          <t xml:space="preserve">    ARTEMISA S.A.S BIC</t>
        </is>
      </c>
      <c r="C16" s="14" t="inlineStr"/>
      <c r="D16" s="15" t="n">
        <v>22044504.21</v>
      </c>
      <c r="E16" s="16">
        <f>IF($D$10=0,0,D16/ABS($D$10))</f>
        <v/>
      </c>
      <c r="F16" s="15" t="n">
        <v>22044504.21</v>
      </c>
      <c r="G16" s="16">
        <f>IF($F$10=0,0,F16/ABS($F$10))</f>
        <v/>
      </c>
      <c r="H16" s="15">
        <f>D16-F16</f>
        <v/>
      </c>
      <c r="I16" s="16">
        <f>IF(F16=0,0,H16/ABS(F16))</f>
        <v/>
      </c>
      <c r="J16" s="29" t="inlineStr">
        <is>
          <t>TRUE</t>
        </is>
      </c>
    </row>
    <row r="17" hidden="1" outlineLevel="2">
      <c r="A17" s="30" t="inlineStr"/>
      <c r="B17" s="13" t="inlineStr">
        <is>
          <t xml:space="preserve">    Alejandra Muñoz Fernández</t>
        </is>
      </c>
      <c r="C17" s="14" t="inlineStr"/>
      <c r="D17" s="15" t="n">
        <v>0</v>
      </c>
      <c r="E17" s="16">
        <f>IF($D$10=0,0,D17/ABS($D$10))</f>
        <v/>
      </c>
      <c r="F17" s="15" t="n">
        <v>0</v>
      </c>
      <c r="G17" s="16">
        <f>IF($F$10=0,0,F17/ABS($F$10))</f>
        <v/>
      </c>
      <c r="H17" s="15">
        <f>D17-F17</f>
        <v/>
      </c>
      <c r="I17" s="16">
        <f>IF(F17=0,0,H17/ABS(F17))</f>
        <v/>
      </c>
      <c r="J17" s="29" t="inlineStr">
        <is>
          <t>TRUE</t>
        </is>
      </c>
    </row>
    <row r="18" hidden="1" outlineLevel="2">
      <c r="A18" s="30" t="inlineStr"/>
      <c r="B18" s="13" t="inlineStr">
        <is>
          <t xml:space="preserve">    Alfonso Narvaez</t>
        </is>
      </c>
      <c r="C18" s="14" t="inlineStr"/>
      <c r="D18" s="15" t="n">
        <v>0</v>
      </c>
      <c r="E18" s="16">
        <f>IF($D$10=0,0,D18/ABS($D$10))</f>
        <v/>
      </c>
      <c r="F18" s="15" t="n">
        <v>0</v>
      </c>
      <c r="G18" s="16">
        <f>IF($F$10=0,0,F18/ABS($F$10))</f>
        <v/>
      </c>
      <c r="H18" s="15">
        <f>D18-F18</f>
        <v/>
      </c>
      <c r="I18" s="16">
        <f>IF(F18=0,0,H18/ABS(F18))</f>
        <v/>
      </c>
      <c r="J18" s="29" t="inlineStr">
        <is>
          <t>TRUE</t>
        </is>
      </c>
    </row>
    <row r="19" hidden="1" outlineLevel="2">
      <c r="A19" s="30" t="inlineStr"/>
      <c r="B19" s="13" t="inlineStr">
        <is>
          <t xml:space="preserve">    Amelia Bueno</t>
        </is>
      </c>
      <c r="C19" s="14" t="inlineStr"/>
      <c r="D19" s="15" t="n">
        <v>0</v>
      </c>
      <c r="E19" s="16">
        <f>IF($D$10=0,0,D19/ABS($D$10))</f>
        <v/>
      </c>
      <c r="F19" s="15" t="n">
        <v>0</v>
      </c>
      <c r="G19" s="16">
        <f>IF($F$10=0,0,F19/ABS($F$10))</f>
        <v/>
      </c>
      <c r="H19" s="15">
        <f>D19-F19</f>
        <v/>
      </c>
      <c r="I19" s="16">
        <f>IF(F19=0,0,H19/ABS(F19))</f>
        <v/>
      </c>
      <c r="J19" s="29" t="inlineStr">
        <is>
          <t>TRUE</t>
        </is>
      </c>
    </row>
    <row r="20" hidden="1" outlineLevel="2">
      <c r="A20" s="30" t="inlineStr"/>
      <c r="B20" s="13" t="inlineStr">
        <is>
          <t xml:space="preserve">    Ana Maria Rugeles</t>
        </is>
      </c>
      <c r="C20" s="14" t="inlineStr"/>
      <c r="D20" s="15" t="n">
        <v>0</v>
      </c>
      <c r="E20" s="16">
        <f>IF($D$10=0,0,D20/ABS($D$10))</f>
        <v/>
      </c>
      <c r="F20" s="15" t="n">
        <v>0</v>
      </c>
      <c r="G20" s="16">
        <f>IF($F$10=0,0,F20/ABS($F$10))</f>
        <v/>
      </c>
      <c r="H20" s="15">
        <f>D20-F20</f>
        <v/>
      </c>
      <c r="I20" s="16">
        <f>IF(F20=0,0,H20/ABS(F20))</f>
        <v/>
      </c>
      <c r="J20" s="29" t="inlineStr">
        <is>
          <t>TRUE</t>
        </is>
      </c>
    </row>
    <row r="21" hidden="1" outlineLevel="2">
      <c r="A21" s="30" t="inlineStr"/>
      <c r="B21" s="13" t="inlineStr">
        <is>
          <t xml:space="preserve">    Andrea Marcela Martínez Pulido</t>
        </is>
      </c>
      <c r="C21" s="14" t="inlineStr"/>
      <c r="D21" s="15" t="n">
        <v>0</v>
      </c>
      <c r="E21" s="16">
        <f>IF($D$10=0,0,D21/ABS($D$10))</f>
        <v/>
      </c>
      <c r="F21" s="15" t="n">
        <v>0</v>
      </c>
      <c r="G21" s="16">
        <f>IF($F$10=0,0,F21/ABS($F$10))</f>
        <v/>
      </c>
      <c r="H21" s="15">
        <f>D21-F21</f>
        <v/>
      </c>
      <c r="I21" s="16">
        <f>IF(F21=0,0,H21/ABS(F21))</f>
        <v/>
      </c>
      <c r="J21" s="29" t="inlineStr">
        <is>
          <t>TRUE</t>
        </is>
      </c>
    </row>
    <row r="22" hidden="1" outlineLevel="2">
      <c r="A22" s="30" t="inlineStr"/>
      <c r="B22" s="13" t="inlineStr">
        <is>
          <t xml:space="preserve">    Andrea Restrepo</t>
        </is>
      </c>
      <c r="C22" s="14" t="inlineStr"/>
      <c r="D22" s="15" t="n">
        <v>0</v>
      </c>
      <c r="E22" s="16">
        <f>IF($D$10=0,0,D22/ABS($D$10))</f>
        <v/>
      </c>
      <c r="F22" s="15" t="n">
        <v>0</v>
      </c>
      <c r="G22" s="16">
        <f>IF($F$10=0,0,F22/ABS($F$10))</f>
        <v/>
      </c>
      <c r="H22" s="15">
        <f>D22-F22</f>
        <v/>
      </c>
      <c r="I22" s="16">
        <f>IF(F22=0,0,H22/ABS(F22))</f>
        <v/>
      </c>
      <c r="J22" s="29" t="inlineStr">
        <is>
          <t>TRUE</t>
        </is>
      </c>
    </row>
    <row r="23" hidden="1" outlineLevel="2">
      <c r="A23" s="30" t="inlineStr"/>
      <c r="B23" s="13" t="inlineStr">
        <is>
          <t xml:space="preserve">    Artha Group SAS</t>
        </is>
      </c>
      <c r="C23" s="14" t="inlineStr"/>
      <c r="D23" s="15" t="n">
        <v>0</v>
      </c>
      <c r="E23" s="16">
        <f>IF($D$10=0,0,D23/ABS($D$10))</f>
        <v/>
      </c>
      <c r="F23" s="15" t="n">
        <v>0</v>
      </c>
      <c r="G23" s="16">
        <f>IF($F$10=0,0,F23/ABS($F$10))</f>
        <v/>
      </c>
      <c r="H23" s="15">
        <f>D23-F23</f>
        <v/>
      </c>
      <c r="I23" s="16">
        <f>IF(F23=0,0,H23/ABS(F23))</f>
        <v/>
      </c>
      <c r="J23" s="29" t="inlineStr">
        <is>
          <t>TRUE</t>
        </is>
      </c>
    </row>
    <row r="24" hidden="1" outlineLevel="2">
      <c r="A24" s="30" t="inlineStr"/>
      <c r="B24" s="13" t="inlineStr">
        <is>
          <t xml:space="preserve">    CAJA COLOMBIANA DE SUBSIDIO FAMILIAR COLSUBSIDIO</t>
        </is>
      </c>
      <c r="C24" s="14" t="inlineStr"/>
      <c r="D24" s="15" t="n">
        <v>0</v>
      </c>
      <c r="E24" s="16">
        <f>IF($D$10=0,0,D24/ABS($D$10))</f>
        <v/>
      </c>
      <c r="F24" s="15" t="n">
        <v>0</v>
      </c>
      <c r="G24" s="16">
        <f>IF($F$10=0,0,F24/ABS($F$10))</f>
        <v/>
      </c>
      <c r="H24" s="15">
        <f>D24-F24</f>
        <v/>
      </c>
      <c r="I24" s="16">
        <f>IF(F24=0,0,H24/ABS(F24))</f>
        <v/>
      </c>
      <c r="J24" s="29" t="inlineStr">
        <is>
          <t>TRUE</t>
        </is>
      </c>
    </row>
    <row r="25" hidden="1" outlineLevel="2">
      <c r="A25" s="30" t="inlineStr"/>
      <c r="B25" s="13" t="inlineStr">
        <is>
          <t xml:space="preserve">    COCOFIT MERCADO SALUDABLE S.A.S.</t>
        </is>
      </c>
      <c r="C25" s="14" t="inlineStr"/>
      <c r="D25" s="15" t="n">
        <v>0</v>
      </c>
      <c r="E25" s="16">
        <f>IF($D$10=0,0,D25/ABS($D$10))</f>
        <v/>
      </c>
      <c r="F25" s="15" t="n">
        <v>0</v>
      </c>
      <c r="G25" s="16">
        <f>IF($F$10=0,0,F25/ABS($F$10))</f>
        <v/>
      </c>
      <c r="H25" s="15">
        <f>D25-F25</f>
        <v/>
      </c>
      <c r="I25" s="16">
        <f>IF(F25=0,0,H25/ABS(F25))</f>
        <v/>
      </c>
      <c r="J25" s="29" t="inlineStr">
        <is>
          <t>TRUE</t>
        </is>
      </c>
    </row>
    <row r="26" hidden="1" outlineLevel="2">
      <c r="A26" s="30" t="inlineStr"/>
      <c r="B26" s="13" t="inlineStr">
        <is>
          <t xml:space="preserve">    COPRA GLUTEN FREE S.A.S - green house</t>
        </is>
      </c>
      <c r="C26" s="14" t="inlineStr"/>
      <c r="D26" s="15" t="n">
        <v>0</v>
      </c>
      <c r="E26" s="16">
        <f>IF($D$10=0,0,D26/ABS($D$10))</f>
        <v/>
      </c>
      <c r="F26" s="15" t="n">
        <v>0</v>
      </c>
      <c r="G26" s="16">
        <f>IF($F$10=0,0,F26/ABS($F$10))</f>
        <v/>
      </c>
      <c r="H26" s="15">
        <f>D26-F26</f>
        <v/>
      </c>
      <c r="I26" s="16">
        <f>IF(F26=0,0,H26/ABS(F26))</f>
        <v/>
      </c>
      <c r="J26" s="29" t="inlineStr">
        <is>
          <t>TRUE</t>
        </is>
      </c>
    </row>
    <row r="27" hidden="1" outlineLevel="2">
      <c r="A27" s="30" t="inlineStr"/>
      <c r="B27" s="13" t="inlineStr">
        <is>
          <t xml:space="preserve">    CORPOFIT S.A.S.</t>
        </is>
      </c>
      <c r="C27" s="14" t="inlineStr"/>
      <c r="D27" s="15" t="n">
        <v>0</v>
      </c>
      <c r="E27" s="16">
        <f>IF($D$10=0,0,D27/ABS($D$10))</f>
        <v/>
      </c>
      <c r="F27" s="15" t="n">
        <v>0</v>
      </c>
      <c r="G27" s="16">
        <f>IF($F$10=0,0,F27/ABS($F$10))</f>
        <v/>
      </c>
      <c r="H27" s="15">
        <f>D27-F27</f>
        <v/>
      </c>
      <c r="I27" s="16">
        <f>IF(F27=0,0,H27/ABS(F27))</f>
        <v/>
      </c>
      <c r="J27" s="29" t="inlineStr">
        <is>
          <t>TRUE</t>
        </is>
      </c>
    </row>
    <row r="28" hidden="1" outlineLevel="2">
      <c r="A28" s="30" t="inlineStr"/>
      <c r="B28" s="13" t="inlineStr">
        <is>
          <t xml:space="preserve">    Carlos Rebolledo</t>
        </is>
      </c>
      <c r="C28" s="14" t="inlineStr"/>
      <c r="D28" s="15" t="n">
        <v>0</v>
      </c>
      <c r="E28" s="16">
        <f>IF($D$10=0,0,D28/ABS($D$10))</f>
        <v/>
      </c>
      <c r="F28" s="15" t="n">
        <v>0</v>
      </c>
      <c r="G28" s="16">
        <f>IF($F$10=0,0,F28/ABS($F$10))</f>
        <v/>
      </c>
      <c r="H28" s="15">
        <f>D28-F28</f>
        <v/>
      </c>
      <c r="I28" s="16">
        <f>IF(F28=0,0,H28/ABS(F28))</f>
        <v/>
      </c>
      <c r="J28" s="29" t="inlineStr">
        <is>
          <t>TRUE</t>
        </is>
      </c>
    </row>
    <row r="29" hidden="1" outlineLevel="2">
      <c r="A29" s="30" t="inlineStr"/>
      <c r="B29" s="13" t="inlineStr">
        <is>
          <t xml:space="preserve">    Carolina Bula</t>
        </is>
      </c>
      <c r="C29" s="14" t="inlineStr"/>
      <c r="D29" s="15" t="n">
        <v>0</v>
      </c>
      <c r="E29" s="16">
        <f>IF($D$10=0,0,D29/ABS($D$10))</f>
        <v/>
      </c>
      <c r="F29" s="15" t="n">
        <v>0</v>
      </c>
      <c r="G29" s="16">
        <f>IF($F$10=0,0,F29/ABS($F$10))</f>
        <v/>
      </c>
      <c r="H29" s="15">
        <f>D29-F29</f>
        <v/>
      </c>
      <c r="I29" s="16">
        <f>IF(F29=0,0,H29/ABS(F29))</f>
        <v/>
      </c>
      <c r="J29" s="29" t="inlineStr">
        <is>
          <t>TRUE</t>
        </is>
      </c>
    </row>
    <row r="30" hidden="1" outlineLevel="2">
      <c r="A30" s="30" t="inlineStr"/>
      <c r="B30" s="13" t="inlineStr">
        <is>
          <t xml:space="preserve">    Carolina Hoyos Cardona</t>
        </is>
      </c>
      <c r="C30" s="14" t="inlineStr"/>
      <c r="D30" s="15" t="n">
        <v>0</v>
      </c>
      <c r="E30" s="16">
        <f>IF($D$10=0,0,D30/ABS($D$10))</f>
        <v/>
      </c>
      <c r="F30" s="15" t="n">
        <v>0</v>
      </c>
      <c r="G30" s="16">
        <f>IF($F$10=0,0,F30/ABS($F$10))</f>
        <v/>
      </c>
      <c r="H30" s="15">
        <f>D30-F30</f>
        <v/>
      </c>
      <c r="I30" s="16">
        <f>IF(F30=0,0,H30/ABS(F30))</f>
        <v/>
      </c>
      <c r="J30" s="29" t="inlineStr">
        <is>
          <t>TRUE</t>
        </is>
      </c>
    </row>
    <row r="31" hidden="1" outlineLevel="2">
      <c r="A31" s="30" t="inlineStr"/>
      <c r="B31" s="13" t="inlineStr">
        <is>
          <t xml:space="preserve">    Claudia Lorena Estrada Perdomo</t>
        </is>
      </c>
      <c r="C31" s="14" t="inlineStr"/>
      <c r="D31" s="15" t="n">
        <v>0</v>
      </c>
      <c r="E31" s="16">
        <f>IF($D$10=0,0,D31/ABS($D$10))</f>
        <v/>
      </c>
      <c r="F31" s="15" t="n">
        <v>0</v>
      </c>
      <c r="G31" s="16">
        <f>IF($F$10=0,0,F31/ABS($F$10))</f>
        <v/>
      </c>
      <c r="H31" s="15">
        <f>D31-F31</f>
        <v/>
      </c>
      <c r="I31" s="16">
        <f>IF(F31=0,0,H31/ABS(F31))</f>
        <v/>
      </c>
      <c r="J31" s="29" t="inlineStr">
        <is>
          <t>TRUE</t>
        </is>
      </c>
    </row>
    <row r="32" hidden="1" outlineLevel="2">
      <c r="A32" s="30" t="inlineStr"/>
      <c r="B32" s="13" t="inlineStr">
        <is>
          <t xml:space="preserve">    Clavijo Martinez Inversiones cia s en c</t>
        </is>
      </c>
      <c r="C32" s="14" t="inlineStr"/>
      <c r="D32" s="15" t="n">
        <v>0</v>
      </c>
      <c r="E32" s="16">
        <f>IF($D$10=0,0,D32/ABS($D$10))</f>
        <v/>
      </c>
      <c r="F32" s="15" t="n">
        <v>0</v>
      </c>
      <c r="G32" s="16">
        <f>IF($F$10=0,0,F32/ABS($F$10))</f>
        <v/>
      </c>
      <c r="H32" s="15">
        <f>D32-F32</f>
        <v/>
      </c>
      <c r="I32" s="16">
        <f>IF(F32=0,0,H32/ABS(F32))</f>
        <v/>
      </c>
      <c r="J32" s="29" t="inlineStr">
        <is>
          <t>TRUE</t>
        </is>
      </c>
    </row>
    <row r="33" hidden="1" outlineLevel="2">
      <c r="A33" s="30" t="inlineStr"/>
      <c r="B33" s="13" t="inlineStr">
        <is>
          <t xml:space="preserve">    Consumidor Final</t>
        </is>
      </c>
      <c r="C33" s="14" t="inlineStr"/>
      <c r="D33" s="15" t="n">
        <v>2142352.9</v>
      </c>
      <c r="E33" s="16">
        <f>IF($D$10=0,0,D33/ABS($D$10))</f>
        <v/>
      </c>
      <c r="F33" s="15" t="n">
        <v>2142352.9</v>
      </c>
      <c r="G33" s="16">
        <f>IF($F$10=0,0,F33/ABS($F$10))</f>
        <v/>
      </c>
      <c r="H33" s="15">
        <f>D33-F33</f>
        <v/>
      </c>
      <c r="I33" s="16">
        <f>IF(F33=0,0,H33/ABS(F33))</f>
        <v/>
      </c>
      <c r="J33" s="29" t="inlineStr">
        <is>
          <t>TRUE</t>
        </is>
      </c>
    </row>
    <row r="34" hidden="1" outlineLevel="2">
      <c r="A34" s="30" t="inlineStr"/>
      <c r="B34" s="13" t="inlineStr">
        <is>
          <t xml:space="preserve">    DANIELA ARBELAEZ</t>
        </is>
      </c>
      <c r="C34" s="14" t="inlineStr"/>
      <c r="D34" s="15" t="n">
        <v>0</v>
      </c>
      <c r="E34" s="16">
        <f>IF($D$10=0,0,D34/ABS($D$10))</f>
        <v/>
      </c>
      <c r="F34" s="15" t="n">
        <v>0</v>
      </c>
      <c r="G34" s="16">
        <f>IF($F$10=0,0,F34/ABS($F$10))</f>
        <v/>
      </c>
      <c r="H34" s="15">
        <f>D34-F34</f>
        <v/>
      </c>
      <c r="I34" s="16">
        <f>IF(F34=0,0,H34/ABS(F34))</f>
        <v/>
      </c>
      <c r="J34" s="29" t="inlineStr">
        <is>
          <t>TRUE</t>
        </is>
      </c>
    </row>
    <row r="35" hidden="1" outlineLevel="2">
      <c r="A35" s="30" t="inlineStr"/>
      <c r="B35" s="13" t="inlineStr">
        <is>
          <t xml:space="preserve">    DELFOS COLOMBIA SAS</t>
        </is>
      </c>
      <c r="C35" s="14" t="inlineStr"/>
      <c r="D35" s="15" t="n">
        <v>0</v>
      </c>
      <c r="E35" s="16">
        <f>IF($D$10=0,0,D35/ABS($D$10))</f>
        <v/>
      </c>
      <c r="F35" s="15" t="n">
        <v>0</v>
      </c>
      <c r="G35" s="16">
        <f>IF($F$10=0,0,F35/ABS($F$10))</f>
        <v/>
      </c>
      <c r="H35" s="15">
        <f>D35-F35</f>
        <v/>
      </c>
      <c r="I35" s="16">
        <f>IF(F35=0,0,H35/ABS(F35))</f>
        <v/>
      </c>
      <c r="J35" s="29" t="inlineStr">
        <is>
          <t>TRUE</t>
        </is>
      </c>
    </row>
    <row r="36" hidden="1" outlineLevel="2">
      <c r="A36" s="30" t="inlineStr"/>
      <c r="B36" s="13" t="inlineStr">
        <is>
          <t xml:space="preserve">    DIANA MARCELA VALENCIA</t>
        </is>
      </c>
      <c r="C36" s="14" t="inlineStr"/>
      <c r="D36" s="15" t="n">
        <v>0</v>
      </c>
      <c r="E36" s="16">
        <f>IF($D$10=0,0,D36/ABS($D$10))</f>
        <v/>
      </c>
      <c r="F36" s="15" t="n">
        <v>0</v>
      </c>
      <c r="G36" s="16">
        <f>IF($F$10=0,0,F36/ABS($F$10))</f>
        <v/>
      </c>
      <c r="H36" s="15">
        <f>D36-F36</f>
        <v/>
      </c>
      <c r="I36" s="16">
        <f>IF(F36=0,0,H36/ABS(F36))</f>
        <v/>
      </c>
      <c r="J36" s="29" t="inlineStr">
        <is>
          <t>TRUE</t>
        </is>
      </c>
    </row>
    <row r="37" hidden="1" outlineLevel="2">
      <c r="A37" s="30" t="inlineStr"/>
      <c r="B37" s="13" t="inlineStr">
        <is>
          <t xml:space="preserve">    DISTRIBUIDORA PASTEUR</t>
        </is>
      </c>
      <c r="C37" s="14" t="inlineStr"/>
      <c r="D37" s="15" t="n">
        <v>95691952.94</v>
      </c>
      <c r="E37" s="16">
        <f>IF($D$10=0,0,D37/ABS($D$10))</f>
        <v/>
      </c>
      <c r="F37" s="15" t="n">
        <v>95691952.94</v>
      </c>
      <c r="G37" s="16">
        <f>IF($F$10=0,0,F37/ABS($F$10))</f>
        <v/>
      </c>
      <c r="H37" s="15">
        <f>D37-F37</f>
        <v/>
      </c>
      <c r="I37" s="16">
        <f>IF(F37=0,0,H37/ABS(F37))</f>
        <v/>
      </c>
      <c r="J37" s="29" t="inlineStr">
        <is>
          <t>TRUE</t>
        </is>
      </c>
    </row>
    <row r="38" hidden="1" outlineLevel="2">
      <c r="A38" s="30" t="inlineStr"/>
      <c r="B38" s="13" t="inlineStr">
        <is>
          <t xml:space="preserve">    DISTRIBUIDORA SALUD NATURAL S.A.S</t>
        </is>
      </c>
      <c r="C38" s="14" t="inlineStr"/>
      <c r="D38" s="15" t="n">
        <v>0</v>
      </c>
      <c r="E38" s="16">
        <f>IF($D$10=0,0,D38/ABS($D$10))</f>
        <v/>
      </c>
      <c r="F38" s="15" t="n">
        <v>0</v>
      </c>
      <c r="G38" s="16">
        <f>IF($F$10=0,0,F38/ABS($F$10))</f>
        <v/>
      </c>
      <c r="H38" s="15">
        <f>D38-F38</f>
        <v/>
      </c>
      <c r="I38" s="16">
        <f>IF(F38=0,0,H38/ABS(F38))</f>
        <v/>
      </c>
      <c r="J38" s="29" t="inlineStr">
        <is>
          <t>TRUE</t>
        </is>
      </c>
    </row>
    <row r="39" hidden="1" outlineLevel="2">
      <c r="A39" s="30" t="inlineStr"/>
      <c r="B39" s="13" t="inlineStr">
        <is>
          <t xml:space="preserve">    DROGUERIA V&amp;N SAS</t>
        </is>
      </c>
      <c r="C39" s="14" t="inlineStr"/>
      <c r="D39" s="15" t="n">
        <v>0</v>
      </c>
      <c r="E39" s="16">
        <f>IF($D$10=0,0,D39/ABS($D$10))</f>
        <v/>
      </c>
      <c r="F39" s="15" t="n">
        <v>0</v>
      </c>
      <c r="G39" s="16">
        <f>IF($F$10=0,0,F39/ABS($F$10))</f>
        <v/>
      </c>
      <c r="H39" s="15">
        <f>D39-F39</f>
        <v/>
      </c>
      <c r="I39" s="16">
        <f>IF(F39=0,0,H39/ABS(F39))</f>
        <v/>
      </c>
      <c r="J39" s="29" t="inlineStr">
        <is>
          <t>TRUE</t>
        </is>
      </c>
    </row>
    <row r="40" hidden="1" outlineLevel="2">
      <c r="A40" s="30" t="inlineStr"/>
      <c r="B40" s="13" t="inlineStr">
        <is>
          <t xml:space="preserve">    Daniela Cardona Marin</t>
        </is>
      </c>
      <c r="C40" s="14" t="inlineStr"/>
      <c r="D40" s="15" t="n">
        <v>0</v>
      </c>
      <c r="E40" s="16">
        <f>IF($D$10=0,0,D40/ABS($D$10))</f>
        <v/>
      </c>
      <c r="F40" s="15" t="n">
        <v>0</v>
      </c>
      <c r="G40" s="16">
        <f>IF($F$10=0,0,F40/ABS($F$10))</f>
        <v/>
      </c>
      <c r="H40" s="15">
        <f>D40-F40</f>
        <v/>
      </c>
      <c r="I40" s="16">
        <f>IF(F40=0,0,H40/ABS(F40))</f>
        <v/>
      </c>
      <c r="J40" s="29" t="inlineStr">
        <is>
          <t>TRUE</t>
        </is>
      </c>
    </row>
    <row r="41" hidden="1" outlineLevel="2">
      <c r="A41" s="30" t="inlineStr"/>
      <c r="B41" s="13" t="inlineStr">
        <is>
          <t xml:space="preserve">    David Zuhue Martínez Amaya</t>
        </is>
      </c>
      <c r="C41" s="14" t="inlineStr"/>
      <c r="D41" s="15" t="n">
        <v>0</v>
      </c>
      <c r="E41" s="16">
        <f>IF($D$10=0,0,D41/ABS($D$10))</f>
        <v/>
      </c>
      <c r="F41" s="15" t="n">
        <v>0</v>
      </c>
      <c r="G41" s="16">
        <f>IF($F$10=0,0,F41/ABS($F$10))</f>
        <v/>
      </c>
      <c r="H41" s="15">
        <f>D41-F41</f>
        <v/>
      </c>
      <c r="I41" s="16">
        <f>IF(F41=0,0,H41/ABS(F41))</f>
        <v/>
      </c>
      <c r="J41" s="29" t="inlineStr">
        <is>
          <t>TRUE</t>
        </is>
      </c>
    </row>
    <row r="42" hidden="1" outlineLevel="2">
      <c r="A42" s="30" t="inlineStr"/>
      <c r="B42" s="13" t="inlineStr">
        <is>
          <t xml:space="preserve">    Droguerías Juliao S.A Mariela Ester Juliao del Río</t>
        </is>
      </c>
      <c r="C42" s="14" t="inlineStr"/>
      <c r="D42" s="15" t="n">
        <v>3121411.77</v>
      </c>
      <c r="E42" s="16">
        <f>IF($D$10=0,0,D42/ABS($D$10))</f>
        <v/>
      </c>
      <c r="F42" s="15" t="n">
        <v>3121411.77</v>
      </c>
      <c r="G42" s="16">
        <f>IF($F$10=0,0,F42/ABS($F$10))</f>
        <v/>
      </c>
      <c r="H42" s="15">
        <f>D42-F42</f>
        <v/>
      </c>
      <c r="I42" s="16">
        <f>IF(F42=0,0,H42/ABS(F42))</f>
        <v/>
      </c>
      <c r="J42" s="29" t="inlineStr">
        <is>
          <t>TRUE</t>
        </is>
      </c>
    </row>
    <row r="43" hidden="1" outlineLevel="2">
      <c r="A43" s="30" t="inlineStr"/>
      <c r="B43" s="13" t="inlineStr">
        <is>
          <t xml:space="preserve">    Eduar Pino Valoyes</t>
        </is>
      </c>
      <c r="C43" s="14" t="inlineStr"/>
      <c r="D43" s="15" t="n">
        <v>0</v>
      </c>
      <c r="E43" s="16">
        <f>IF($D$10=0,0,D43/ABS($D$10))</f>
        <v/>
      </c>
      <c r="F43" s="15" t="n">
        <v>0</v>
      </c>
      <c r="G43" s="16">
        <f>IF($F$10=0,0,F43/ABS($F$10))</f>
        <v/>
      </c>
      <c r="H43" s="15">
        <f>D43-F43</f>
        <v/>
      </c>
      <c r="I43" s="16">
        <f>IF(F43=0,0,H43/ABS(F43))</f>
        <v/>
      </c>
      <c r="J43" s="29" t="inlineStr">
        <is>
          <t>TRUE</t>
        </is>
      </c>
    </row>
    <row r="44" hidden="1" outlineLevel="2">
      <c r="A44" s="30" t="inlineStr"/>
      <c r="B44" s="13" t="inlineStr">
        <is>
          <t xml:space="preserve">    Elian Enrique Meza Mercado</t>
        </is>
      </c>
      <c r="C44" s="14" t="inlineStr"/>
      <c r="D44" s="15" t="n">
        <v>0</v>
      </c>
      <c r="E44" s="16">
        <f>IF($D$10=0,0,D44/ABS($D$10))</f>
        <v/>
      </c>
      <c r="F44" s="15" t="n">
        <v>0</v>
      </c>
      <c r="G44" s="16">
        <f>IF($F$10=0,0,F44/ABS($F$10))</f>
        <v/>
      </c>
      <c r="H44" s="15">
        <f>D44-F44</f>
        <v/>
      </c>
      <c r="I44" s="16">
        <f>IF(F44=0,0,H44/ABS(F44))</f>
        <v/>
      </c>
      <c r="J44" s="29" t="inlineStr">
        <is>
          <t>TRUE</t>
        </is>
      </c>
    </row>
    <row r="45" hidden="1" outlineLevel="2">
      <c r="A45" s="30" t="inlineStr"/>
      <c r="B45" s="13" t="inlineStr">
        <is>
          <t xml:space="preserve">    Esmeralda Rojas Ríos</t>
        </is>
      </c>
      <c r="C45" s="14" t="inlineStr"/>
      <c r="D45" s="15" t="n">
        <v>0</v>
      </c>
      <c r="E45" s="16">
        <f>IF($D$10=0,0,D45/ABS($D$10))</f>
        <v/>
      </c>
      <c r="F45" s="15" t="n">
        <v>0</v>
      </c>
      <c r="G45" s="16">
        <f>IF($F$10=0,0,F45/ABS($F$10))</f>
        <v/>
      </c>
      <c r="H45" s="15">
        <f>D45-F45</f>
        <v/>
      </c>
      <c r="I45" s="16">
        <f>IF(F45=0,0,H45/ABS(F45))</f>
        <v/>
      </c>
      <c r="J45" s="29" t="inlineStr">
        <is>
          <t>TRUE</t>
        </is>
      </c>
    </row>
    <row r="46" hidden="1" outlineLevel="2">
      <c r="A46" s="30" t="inlineStr"/>
      <c r="B46" s="13" t="inlineStr">
        <is>
          <t xml:space="preserve">    FARMATODO COLOMBIA S.A</t>
        </is>
      </c>
      <c r="C46" s="14" t="inlineStr"/>
      <c r="D46" s="15" t="n">
        <v>174780393.28</v>
      </c>
      <c r="E46" s="16">
        <f>IF($D$10=0,0,D46/ABS($D$10))</f>
        <v/>
      </c>
      <c r="F46" s="15" t="n">
        <v>174780393.28</v>
      </c>
      <c r="G46" s="16">
        <f>IF($F$10=0,0,F46/ABS($F$10))</f>
        <v/>
      </c>
      <c r="H46" s="15">
        <f>D46-F46</f>
        <v/>
      </c>
      <c r="I46" s="16">
        <f>IF(F46=0,0,H46/ABS(F46))</f>
        <v/>
      </c>
      <c r="J46" s="29" t="inlineStr">
        <is>
          <t>TRUE</t>
        </is>
      </c>
    </row>
    <row r="47" hidden="1" outlineLevel="2">
      <c r="A47" s="30" t="inlineStr"/>
      <c r="B47" s="13" t="inlineStr">
        <is>
          <t xml:space="preserve">    FD SAN JORGE SAS</t>
        </is>
      </c>
      <c r="C47" s="14" t="inlineStr"/>
      <c r="D47" s="15" t="n">
        <v>16533736.14</v>
      </c>
      <c r="E47" s="16">
        <f>IF($D$10=0,0,D47/ABS($D$10))</f>
        <v/>
      </c>
      <c r="F47" s="15" t="n">
        <v>16533736.14</v>
      </c>
      <c r="G47" s="16">
        <f>IF($F$10=0,0,F47/ABS($F$10))</f>
        <v/>
      </c>
      <c r="H47" s="15">
        <f>D47-F47</f>
        <v/>
      </c>
      <c r="I47" s="16">
        <f>IF(F47=0,0,H47/ABS(F47))</f>
        <v/>
      </c>
      <c r="J47" s="29" t="inlineStr">
        <is>
          <t>TRUE</t>
        </is>
      </c>
    </row>
    <row r="48" hidden="1" outlineLevel="2">
      <c r="A48" s="30" t="inlineStr"/>
      <c r="B48" s="13" t="inlineStr">
        <is>
          <t xml:space="preserve">    FUNDACIÓN ESCUELA HOLÍSTICA ÁRBOL DE VIDA</t>
        </is>
      </c>
      <c r="C48" s="14" t="inlineStr"/>
      <c r="D48" s="15" t="n">
        <v>757202.53</v>
      </c>
      <c r="E48" s="16">
        <f>IF($D$10=0,0,D48/ABS($D$10))</f>
        <v/>
      </c>
      <c r="F48" s="15" t="n">
        <v>757202.53</v>
      </c>
      <c r="G48" s="16">
        <f>IF($F$10=0,0,F48/ABS($F$10))</f>
        <v/>
      </c>
      <c r="H48" s="15">
        <f>D48-F48</f>
        <v/>
      </c>
      <c r="I48" s="16">
        <f>IF(F48=0,0,H48/ABS(F48))</f>
        <v/>
      </c>
      <c r="J48" s="29" t="inlineStr">
        <is>
          <t>TRUE</t>
        </is>
      </c>
    </row>
    <row r="49" hidden="1" outlineLevel="2">
      <c r="A49" s="30" t="inlineStr"/>
      <c r="B49" s="13" t="inlineStr">
        <is>
          <t xml:space="preserve">    Fitlomena Market SAS</t>
        </is>
      </c>
      <c r="C49" s="14" t="inlineStr"/>
      <c r="D49" s="15" t="n">
        <v>892417.21</v>
      </c>
      <c r="E49" s="16">
        <f>IF($D$10=0,0,D49/ABS($D$10))</f>
        <v/>
      </c>
      <c r="F49" s="15" t="n">
        <v>892417.21</v>
      </c>
      <c r="G49" s="16">
        <f>IF($F$10=0,0,F49/ABS($F$10))</f>
        <v/>
      </c>
      <c r="H49" s="15">
        <f>D49-F49</f>
        <v/>
      </c>
      <c r="I49" s="16">
        <f>IF(F49=0,0,H49/ABS(F49))</f>
        <v/>
      </c>
      <c r="J49" s="29" t="inlineStr">
        <is>
          <t>TRUE</t>
        </is>
      </c>
    </row>
    <row r="50" hidden="1" outlineLevel="2">
      <c r="A50" s="30" t="inlineStr"/>
      <c r="B50" s="13" t="inlineStr">
        <is>
          <t xml:space="preserve">    GRUPO EMPRESARIAL DIGITAL D&amp;L S.A.S</t>
        </is>
      </c>
      <c r="C50" s="14" t="inlineStr"/>
      <c r="D50" s="15" t="n">
        <v>0</v>
      </c>
      <c r="E50" s="16">
        <f>IF($D$10=0,0,D50/ABS($D$10))</f>
        <v/>
      </c>
      <c r="F50" s="15" t="n">
        <v>0</v>
      </c>
      <c r="G50" s="16">
        <f>IF($F$10=0,0,F50/ABS($F$10))</f>
        <v/>
      </c>
      <c r="H50" s="15">
        <f>D50-F50</f>
        <v/>
      </c>
      <c r="I50" s="16">
        <f>IF(F50=0,0,H50/ABS(F50))</f>
        <v/>
      </c>
      <c r="J50" s="29" t="inlineStr">
        <is>
          <t>TRUE</t>
        </is>
      </c>
    </row>
    <row r="51" hidden="1" outlineLevel="2">
      <c r="A51" s="30" t="inlineStr"/>
      <c r="B51" s="13" t="inlineStr">
        <is>
          <t xml:space="preserve">    GRUPO TR SAS</t>
        </is>
      </c>
      <c r="C51" s="14" t="inlineStr"/>
      <c r="D51" s="15" t="n">
        <v>0</v>
      </c>
      <c r="E51" s="16">
        <f>IF($D$10=0,0,D51/ABS($D$10))</f>
        <v/>
      </c>
      <c r="F51" s="15" t="n">
        <v>0</v>
      </c>
      <c r="G51" s="16">
        <f>IF($F$10=0,0,F51/ABS($F$10))</f>
        <v/>
      </c>
      <c r="H51" s="15">
        <f>D51-F51</f>
        <v/>
      </c>
      <c r="I51" s="16">
        <f>IF(F51=0,0,H51/ABS(F51))</f>
        <v/>
      </c>
      <c r="J51" s="29" t="inlineStr">
        <is>
          <t>TRUE</t>
        </is>
      </c>
    </row>
    <row r="52" hidden="1" outlineLevel="2">
      <c r="A52" s="30" t="inlineStr"/>
      <c r="B52" s="13" t="inlineStr">
        <is>
          <t xml:space="preserve">    Geicer Dorys Bedoya Marín</t>
        </is>
      </c>
      <c r="C52" s="14" t="inlineStr"/>
      <c r="D52" s="15" t="n">
        <v>0</v>
      </c>
      <c r="E52" s="16">
        <f>IF($D$10=0,0,D52/ABS($D$10))</f>
        <v/>
      </c>
      <c r="F52" s="15" t="n">
        <v>0</v>
      </c>
      <c r="G52" s="16">
        <f>IF($F$10=0,0,F52/ABS($F$10))</f>
        <v/>
      </c>
      <c r="H52" s="15">
        <f>D52-F52</f>
        <v/>
      </c>
      <c r="I52" s="16">
        <f>IF(F52=0,0,H52/ABS(F52))</f>
        <v/>
      </c>
      <c r="J52" s="29" t="inlineStr">
        <is>
          <t>TRUE</t>
        </is>
      </c>
    </row>
    <row r="53" hidden="1" outlineLevel="2">
      <c r="A53" s="30" t="inlineStr"/>
      <c r="B53" s="13" t="inlineStr">
        <is>
          <t xml:space="preserve">    Gladys Helena Tobar Calderon</t>
        </is>
      </c>
      <c r="C53" s="14" t="inlineStr"/>
      <c r="D53" s="15" t="n">
        <v>0</v>
      </c>
      <c r="E53" s="16">
        <f>IF($D$10=0,0,D53/ABS($D$10))</f>
        <v/>
      </c>
      <c r="F53" s="15" t="n">
        <v>0</v>
      </c>
      <c r="G53" s="16">
        <f>IF($F$10=0,0,F53/ABS($F$10))</f>
        <v/>
      </c>
      <c r="H53" s="15">
        <f>D53-F53</f>
        <v/>
      </c>
      <c r="I53" s="16">
        <f>IF(F53=0,0,H53/ABS(F53))</f>
        <v/>
      </c>
      <c r="J53" s="29" t="inlineStr">
        <is>
          <t>TRUE</t>
        </is>
      </c>
    </row>
    <row r="54" hidden="1" outlineLevel="2">
      <c r="A54" s="30" t="inlineStr"/>
      <c r="B54" s="13" t="inlineStr">
        <is>
          <t xml:space="preserve">    Gloria Elena Arias</t>
        </is>
      </c>
      <c r="C54" s="14" t="inlineStr"/>
      <c r="D54" s="15" t="n">
        <v>0</v>
      </c>
      <c r="E54" s="16">
        <f>IF($D$10=0,0,D54/ABS($D$10))</f>
        <v/>
      </c>
      <c r="F54" s="15" t="n">
        <v>0</v>
      </c>
      <c r="G54" s="16">
        <f>IF($F$10=0,0,F54/ABS($F$10))</f>
        <v/>
      </c>
      <c r="H54" s="15">
        <f>D54-F54</f>
        <v/>
      </c>
      <c r="I54" s="16">
        <f>IF(F54=0,0,H54/ABS(F54))</f>
        <v/>
      </c>
      <c r="J54" s="29" t="inlineStr">
        <is>
          <t>TRUE</t>
        </is>
      </c>
    </row>
    <row r="55" hidden="1" outlineLevel="2">
      <c r="A55" s="30" t="inlineStr"/>
      <c r="B55" s="13" t="inlineStr">
        <is>
          <t xml:space="preserve">    Go Healthy Vive Saludable SAS</t>
        </is>
      </c>
      <c r="C55" s="14" t="inlineStr"/>
      <c r="D55" s="15" t="n">
        <v>0</v>
      </c>
      <c r="E55" s="16">
        <f>IF($D$10=0,0,D55/ABS($D$10))</f>
        <v/>
      </c>
      <c r="F55" s="15" t="n">
        <v>0</v>
      </c>
      <c r="G55" s="16">
        <f>IF($F$10=0,0,F55/ABS($F$10))</f>
        <v/>
      </c>
      <c r="H55" s="15">
        <f>D55-F55</f>
        <v/>
      </c>
      <c r="I55" s="16">
        <f>IF(F55=0,0,H55/ABS(F55))</f>
        <v/>
      </c>
      <c r="J55" s="29" t="inlineStr">
        <is>
          <t>TRUE</t>
        </is>
      </c>
    </row>
    <row r="56" hidden="1" outlineLevel="2">
      <c r="A56" s="30" t="inlineStr"/>
      <c r="B56" s="13" t="inlineStr">
        <is>
          <t xml:space="preserve">    Gustavo Durazo</t>
        </is>
      </c>
      <c r="C56" s="14" t="inlineStr"/>
      <c r="D56" s="15" t="n">
        <v>0</v>
      </c>
      <c r="E56" s="16">
        <f>IF($D$10=0,0,D56/ABS($D$10))</f>
        <v/>
      </c>
      <c r="F56" s="15" t="n">
        <v>0</v>
      </c>
      <c r="G56" s="16">
        <f>IF($F$10=0,0,F56/ABS($F$10))</f>
        <v/>
      </c>
      <c r="H56" s="15">
        <f>D56-F56</f>
        <v/>
      </c>
      <c r="I56" s="16">
        <f>IF(F56=0,0,H56/ABS(F56))</f>
        <v/>
      </c>
      <c r="J56" s="29" t="inlineStr">
        <is>
          <t>TRUE</t>
        </is>
      </c>
    </row>
    <row r="57" hidden="1" outlineLevel="2">
      <c r="A57" s="30" t="inlineStr"/>
      <c r="B57" s="13" t="inlineStr">
        <is>
          <t xml:space="preserve">    INFINITO MEDICAL SERVICE DROGUERIA-HOMEOPATIA SAS</t>
        </is>
      </c>
      <c r="C57" s="14" t="inlineStr"/>
      <c r="D57" s="15" t="n">
        <v>1636098.26</v>
      </c>
      <c r="E57" s="16">
        <f>IF($D$10=0,0,D57/ABS($D$10))</f>
        <v/>
      </c>
      <c r="F57" s="15" t="n">
        <v>1636098.26</v>
      </c>
      <c r="G57" s="16">
        <f>IF($F$10=0,0,F57/ABS($F$10))</f>
        <v/>
      </c>
      <c r="H57" s="15">
        <f>D57-F57</f>
        <v/>
      </c>
      <c r="I57" s="16">
        <f>IF(F57=0,0,H57/ABS(F57))</f>
        <v/>
      </c>
      <c r="J57" s="29" t="inlineStr">
        <is>
          <t>TRUE</t>
        </is>
      </c>
    </row>
    <row r="58" hidden="1" outlineLevel="2">
      <c r="A58" s="30" t="inlineStr"/>
      <c r="B58" s="13" t="inlineStr">
        <is>
          <t xml:space="preserve">    INVERSIONES BARON Y BOTERO S.A.S</t>
        </is>
      </c>
      <c r="C58" s="14" t="inlineStr"/>
      <c r="D58" s="15" t="n">
        <v>0</v>
      </c>
      <c r="E58" s="16">
        <f>IF($D$10=0,0,D58/ABS($D$10))</f>
        <v/>
      </c>
      <c r="F58" s="15" t="n">
        <v>0</v>
      </c>
      <c r="G58" s="16">
        <f>IF($F$10=0,0,F58/ABS($F$10))</f>
        <v/>
      </c>
      <c r="H58" s="15">
        <f>D58-F58</f>
        <v/>
      </c>
      <c r="I58" s="16">
        <f>IF(F58=0,0,H58/ABS(F58))</f>
        <v/>
      </c>
      <c r="J58" s="29" t="inlineStr">
        <is>
          <t>TRUE</t>
        </is>
      </c>
    </row>
    <row r="59" hidden="1" outlineLevel="2">
      <c r="A59" s="30" t="inlineStr"/>
      <c r="B59" s="13" t="inlineStr">
        <is>
          <t xml:space="preserve">    INVERSIONES CORA &amp; VIDA S.A.S</t>
        </is>
      </c>
      <c r="C59" s="14" t="inlineStr"/>
      <c r="D59" s="15" t="n">
        <v>0</v>
      </c>
      <c r="E59" s="16">
        <f>IF($D$10=0,0,D59/ABS($D$10))</f>
        <v/>
      </c>
      <c r="F59" s="15" t="n">
        <v>0</v>
      </c>
      <c r="G59" s="16">
        <f>IF($F$10=0,0,F59/ABS($F$10))</f>
        <v/>
      </c>
      <c r="H59" s="15">
        <f>D59-F59</f>
        <v/>
      </c>
      <c r="I59" s="16">
        <f>IF(F59=0,0,H59/ABS(F59))</f>
        <v/>
      </c>
      <c r="J59" s="29" t="inlineStr">
        <is>
          <t>TRUE</t>
        </is>
      </c>
    </row>
    <row r="60" hidden="1" outlineLevel="2">
      <c r="A60" s="30" t="inlineStr"/>
      <c r="B60" s="13" t="inlineStr">
        <is>
          <t xml:space="preserve">    INVERSIONES FARMACIAS ALPHA S.A.S</t>
        </is>
      </c>
      <c r="C60" s="14" t="inlineStr"/>
      <c r="D60" s="15" t="n">
        <v>1203411.13</v>
      </c>
      <c r="E60" s="16">
        <f>IF($D$10=0,0,D60/ABS($D$10))</f>
        <v/>
      </c>
      <c r="F60" s="15" t="n">
        <v>1203411.13</v>
      </c>
      <c r="G60" s="16">
        <f>IF($F$10=0,0,F60/ABS($F$10))</f>
        <v/>
      </c>
      <c r="H60" s="15">
        <f>D60-F60</f>
        <v/>
      </c>
      <c r="I60" s="16">
        <f>IF(F60=0,0,H60/ABS(F60))</f>
        <v/>
      </c>
      <c r="J60" s="29" t="inlineStr">
        <is>
          <t>TRUE</t>
        </is>
      </c>
    </row>
    <row r="61" hidden="1" outlineLevel="2">
      <c r="A61" s="30" t="inlineStr"/>
      <c r="B61" s="13" t="inlineStr">
        <is>
          <t xml:space="preserve">    INVERSIONES MARIN VALENCIA S.A.S</t>
        </is>
      </c>
      <c r="C61" s="14" t="inlineStr"/>
      <c r="D61" s="15" t="n">
        <v>0</v>
      </c>
      <c r="E61" s="16">
        <f>IF($D$10=0,0,D61/ABS($D$10))</f>
        <v/>
      </c>
      <c r="F61" s="15" t="n">
        <v>0</v>
      </c>
      <c r="G61" s="16">
        <f>IF($F$10=0,0,F61/ABS($F$10))</f>
        <v/>
      </c>
      <c r="H61" s="15">
        <f>D61-F61</f>
        <v/>
      </c>
      <c r="I61" s="16">
        <f>IF(F61=0,0,H61/ABS(F61))</f>
        <v/>
      </c>
      <c r="J61" s="29" t="inlineStr">
        <is>
          <t>TRUE</t>
        </is>
      </c>
    </row>
    <row r="62" hidden="1" outlineLevel="2">
      <c r="A62" s="30" t="inlineStr"/>
      <c r="B62" s="13" t="inlineStr">
        <is>
          <t xml:space="preserve">    INVERSIONES SALUDABLES VITA S.A.S</t>
        </is>
      </c>
      <c r="C62" s="14" t="inlineStr"/>
      <c r="D62" s="15" t="n">
        <v>892417.21</v>
      </c>
      <c r="E62" s="16">
        <f>IF($D$10=0,0,D62/ABS($D$10))</f>
        <v/>
      </c>
      <c r="F62" s="15" t="n">
        <v>892417.21</v>
      </c>
      <c r="G62" s="16">
        <f>IF($F$10=0,0,F62/ABS($F$10))</f>
        <v/>
      </c>
      <c r="H62" s="15">
        <f>D62-F62</f>
        <v/>
      </c>
      <c r="I62" s="16">
        <f>IF(F62=0,0,H62/ABS(F62))</f>
        <v/>
      </c>
      <c r="J62" s="29" t="inlineStr">
        <is>
          <t>TRUE</t>
        </is>
      </c>
    </row>
    <row r="63" hidden="1" outlineLevel="2">
      <c r="A63" s="30" t="inlineStr"/>
      <c r="B63" s="13" t="inlineStr">
        <is>
          <t xml:space="preserve">    INVERSIONES TORRES DONADO S.A.S</t>
        </is>
      </c>
      <c r="C63" s="14" t="inlineStr"/>
      <c r="D63" s="15" t="n">
        <v>0</v>
      </c>
      <c r="E63" s="16">
        <f>IF($D$10=0,0,D63/ABS($D$10))</f>
        <v/>
      </c>
      <c r="F63" s="15" t="n">
        <v>0</v>
      </c>
      <c r="G63" s="16">
        <f>IF($F$10=0,0,F63/ABS($F$10))</f>
        <v/>
      </c>
      <c r="H63" s="15">
        <f>D63-F63</f>
        <v/>
      </c>
      <c r="I63" s="16">
        <f>IF(F63=0,0,H63/ABS(F63))</f>
        <v/>
      </c>
      <c r="J63" s="29" t="inlineStr">
        <is>
          <t>TRUE</t>
        </is>
      </c>
    </row>
    <row r="64" hidden="1" outlineLevel="2">
      <c r="A64" s="30" t="inlineStr"/>
      <c r="B64" s="13" t="inlineStr">
        <is>
          <t xml:space="preserve">    INVERSIONES ZONAZUL SAS</t>
        </is>
      </c>
      <c r="C64" s="14" t="inlineStr"/>
      <c r="D64" s="15" t="n">
        <v>7490896.14</v>
      </c>
      <c r="E64" s="16">
        <f>IF($D$10=0,0,D64/ABS($D$10))</f>
        <v/>
      </c>
      <c r="F64" s="15" t="n">
        <v>7490896.14</v>
      </c>
      <c r="G64" s="16">
        <f>IF($F$10=0,0,F64/ABS($F$10))</f>
        <v/>
      </c>
      <c r="H64" s="15">
        <f>D64-F64</f>
        <v/>
      </c>
      <c r="I64" s="16">
        <f>IF(F64=0,0,H64/ABS(F64))</f>
        <v/>
      </c>
      <c r="J64" s="29" t="inlineStr">
        <is>
          <t>TRUE</t>
        </is>
      </c>
    </row>
    <row r="65" hidden="1" outlineLevel="2">
      <c r="A65" s="30" t="inlineStr"/>
      <c r="B65" s="13" t="inlineStr">
        <is>
          <t xml:space="preserve">    Isabela Manchola</t>
        </is>
      </c>
      <c r="C65" s="14" t="inlineStr"/>
      <c r="D65" s="15" t="n">
        <v>0</v>
      </c>
      <c r="E65" s="16">
        <f>IF($D$10=0,0,D65/ABS($D$10))</f>
        <v/>
      </c>
      <c r="F65" s="15" t="n">
        <v>0</v>
      </c>
      <c r="G65" s="16">
        <f>IF($F$10=0,0,F65/ABS($F$10))</f>
        <v/>
      </c>
      <c r="H65" s="15">
        <f>D65-F65</f>
        <v/>
      </c>
      <c r="I65" s="16">
        <f>IF(F65=0,0,H65/ABS(F65))</f>
        <v/>
      </c>
      <c r="J65" s="29" t="inlineStr">
        <is>
          <t>TRUE</t>
        </is>
      </c>
    </row>
    <row r="66" hidden="1" outlineLevel="2">
      <c r="A66" s="30" t="inlineStr"/>
      <c r="B66" s="13" t="inlineStr">
        <is>
          <t xml:space="preserve">    Ivama Lopez</t>
        </is>
      </c>
      <c r="C66" s="14" t="inlineStr"/>
      <c r="D66" s="15" t="n">
        <v>0</v>
      </c>
      <c r="E66" s="16">
        <f>IF($D$10=0,0,D66/ABS($D$10))</f>
        <v/>
      </c>
      <c r="F66" s="15" t="n">
        <v>0</v>
      </c>
      <c r="G66" s="16">
        <f>IF($F$10=0,0,F66/ABS($F$10))</f>
        <v/>
      </c>
      <c r="H66" s="15">
        <f>D66-F66</f>
        <v/>
      </c>
      <c r="I66" s="16">
        <f>IF(F66=0,0,H66/ABS(F66))</f>
        <v/>
      </c>
      <c r="J66" s="29" t="inlineStr">
        <is>
          <t>TRUE</t>
        </is>
      </c>
    </row>
    <row r="67" hidden="1" outlineLevel="2">
      <c r="A67" s="30" t="inlineStr"/>
      <c r="B67" s="13" t="inlineStr">
        <is>
          <t xml:space="preserve">    JADE FARMACIA HOMEOPATICA S.A.S</t>
        </is>
      </c>
      <c r="C67" s="14" t="inlineStr"/>
      <c r="D67" s="15" t="n">
        <v>0</v>
      </c>
      <c r="E67" s="16">
        <f>IF($D$10=0,0,D67/ABS($D$10))</f>
        <v/>
      </c>
      <c r="F67" s="15" t="n">
        <v>0</v>
      </c>
      <c r="G67" s="16">
        <f>IF($F$10=0,0,F67/ABS($F$10))</f>
        <v/>
      </c>
      <c r="H67" s="15">
        <f>D67-F67</f>
        <v/>
      </c>
      <c r="I67" s="16">
        <f>IF(F67=0,0,H67/ABS(F67))</f>
        <v/>
      </c>
      <c r="J67" s="29" t="inlineStr">
        <is>
          <t>TRUE</t>
        </is>
      </c>
    </row>
    <row r="68" hidden="1" outlineLevel="2">
      <c r="A68" s="30" t="inlineStr"/>
      <c r="B68" s="13" t="inlineStr">
        <is>
          <t xml:space="preserve">    Jhonatan Badillo López</t>
        </is>
      </c>
      <c r="C68" s="14" t="inlineStr"/>
      <c r="D68" s="15" t="n">
        <v>3321267.48</v>
      </c>
      <c r="E68" s="16">
        <f>IF($D$10=0,0,D68/ABS($D$10))</f>
        <v/>
      </c>
      <c r="F68" s="15" t="n">
        <v>3321267.48</v>
      </c>
      <c r="G68" s="16">
        <f>IF($F$10=0,0,F68/ABS($F$10))</f>
        <v/>
      </c>
      <c r="H68" s="15">
        <f>D68-F68</f>
        <v/>
      </c>
      <c r="I68" s="16">
        <f>IF(F68=0,0,H68/ABS(F68))</f>
        <v/>
      </c>
      <c r="J68" s="29" t="inlineStr">
        <is>
          <t>TRUE</t>
        </is>
      </c>
    </row>
    <row r="69" hidden="1" outlineLevel="2">
      <c r="A69" s="30" t="inlineStr"/>
      <c r="B69" s="13" t="inlineStr">
        <is>
          <t xml:space="preserve">    Jorge Antonio (Innova) Noguera Varela</t>
        </is>
      </c>
      <c r="C69" s="14" t="inlineStr"/>
      <c r="D69" s="15" t="n">
        <v>0</v>
      </c>
      <c r="E69" s="16">
        <f>IF($D$10=0,0,D69/ABS($D$10))</f>
        <v/>
      </c>
      <c r="F69" s="15" t="n">
        <v>0</v>
      </c>
      <c r="G69" s="16">
        <f>IF($F$10=0,0,F69/ABS($F$10))</f>
        <v/>
      </c>
      <c r="H69" s="15">
        <f>D69-F69</f>
        <v/>
      </c>
      <c r="I69" s="16">
        <f>IF(F69=0,0,H69/ABS(F69))</f>
        <v/>
      </c>
      <c r="J69" s="29" t="inlineStr">
        <is>
          <t>TRUE</t>
        </is>
      </c>
    </row>
    <row r="70" hidden="1" outlineLevel="2">
      <c r="A70" s="30" t="inlineStr"/>
      <c r="B70" s="13" t="inlineStr">
        <is>
          <t xml:space="preserve">    Jorge Hernan Cordoba Morales</t>
        </is>
      </c>
      <c r="C70" s="14" t="inlineStr"/>
      <c r="D70" s="15" t="n">
        <v>0</v>
      </c>
      <c r="E70" s="16">
        <f>IF($D$10=0,0,D70/ABS($D$10))</f>
        <v/>
      </c>
      <c r="F70" s="15" t="n">
        <v>0</v>
      </c>
      <c r="G70" s="16">
        <f>IF($F$10=0,0,F70/ABS($F$10))</f>
        <v/>
      </c>
      <c r="H70" s="15">
        <f>D70-F70</f>
        <v/>
      </c>
      <c r="I70" s="16">
        <f>IF(F70=0,0,H70/ABS(F70))</f>
        <v/>
      </c>
      <c r="J70" s="29" t="inlineStr">
        <is>
          <t>TRUE</t>
        </is>
      </c>
    </row>
    <row r="71" hidden="1" outlineLevel="2">
      <c r="A71" s="30" t="inlineStr"/>
      <c r="B71" s="13" t="inlineStr">
        <is>
          <t xml:space="preserve">    Juan Felipe Valencia Agudelo</t>
        </is>
      </c>
      <c r="C71" s="14" t="inlineStr"/>
      <c r="D71" s="15" t="n">
        <v>0</v>
      </c>
      <c r="E71" s="16">
        <f>IF($D$10=0,0,D71/ABS($D$10))</f>
        <v/>
      </c>
      <c r="F71" s="15" t="n">
        <v>0</v>
      </c>
      <c r="G71" s="16">
        <f>IF($F$10=0,0,F71/ABS($F$10))</f>
        <v/>
      </c>
      <c r="H71" s="15">
        <f>D71-F71</f>
        <v/>
      </c>
      <c r="I71" s="16">
        <f>IF(F71=0,0,H71/ABS(F71))</f>
        <v/>
      </c>
      <c r="J71" s="29" t="inlineStr">
        <is>
          <t>TRUE</t>
        </is>
      </c>
    </row>
    <row r="72" hidden="1" outlineLevel="2">
      <c r="A72" s="30" t="inlineStr"/>
      <c r="B72" s="13" t="inlineStr">
        <is>
          <t xml:space="preserve">    Julieth Álzate Alvaran</t>
        </is>
      </c>
      <c r="C72" s="14" t="inlineStr"/>
      <c r="D72" s="15" t="n">
        <v>0</v>
      </c>
      <c r="E72" s="16">
        <f>IF($D$10=0,0,D72/ABS($D$10))</f>
        <v/>
      </c>
      <c r="F72" s="15" t="n">
        <v>0</v>
      </c>
      <c r="G72" s="16">
        <f>IF($F$10=0,0,F72/ABS($F$10))</f>
        <v/>
      </c>
      <c r="H72" s="15">
        <f>D72-F72</f>
        <v/>
      </c>
      <c r="I72" s="16">
        <f>IF(F72=0,0,H72/ABS(F72))</f>
        <v/>
      </c>
      <c r="J72" s="29" t="inlineStr">
        <is>
          <t>TRUE</t>
        </is>
      </c>
    </row>
    <row r="73" hidden="1" outlineLevel="2">
      <c r="A73" s="30" t="inlineStr"/>
      <c r="B73" s="13" t="inlineStr">
        <is>
          <t xml:space="preserve">    LA VITAL COLOMBIA SAS</t>
        </is>
      </c>
      <c r="C73" s="14" t="inlineStr"/>
      <c r="D73" s="15" t="n">
        <v>0</v>
      </c>
      <c r="E73" s="16">
        <f>IF($D$10=0,0,D73/ABS($D$10))</f>
        <v/>
      </c>
      <c r="F73" s="15" t="n">
        <v>0</v>
      </c>
      <c r="G73" s="16">
        <f>IF($F$10=0,0,F73/ABS($F$10))</f>
        <v/>
      </c>
      <c r="H73" s="15">
        <f>D73-F73</f>
        <v/>
      </c>
      <c r="I73" s="16">
        <f>IF(F73=0,0,H73/ABS(F73))</f>
        <v/>
      </c>
      <c r="J73" s="29" t="inlineStr">
        <is>
          <t>TRUE</t>
        </is>
      </c>
    </row>
    <row r="74" hidden="1" outlineLevel="2">
      <c r="A74" s="30" t="inlineStr"/>
      <c r="B74" s="13" t="inlineStr">
        <is>
          <t xml:space="preserve">    LUCEGO SAS</t>
        </is>
      </c>
      <c r="C74" s="14" t="inlineStr"/>
      <c r="D74" s="15" t="n">
        <v>0</v>
      </c>
      <c r="E74" s="16">
        <f>IF($D$10=0,0,D74/ABS($D$10))</f>
        <v/>
      </c>
      <c r="F74" s="15" t="n">
        <v>0</v>
      </c>
      <c r="G74" s="16">
        <f>IF($F$10=0,0,F74/ABS($F$10))</f>
        <v/>
      </c>
      <c r="H74" s="15">
        <f>D74-F74</f>
        <v/>
      </c>
      <c r="I74" s="16">
        <f>IF(F74=0,0,H74/ABS(F74))</f>
        <v/>
      </c>
      <c r="J74" s="29" t="inlineStr">
        <is>
          <t>TRUE</t>
        </is>
      </c>
    </row>
    <row r="75" hidden="1" outlineLevel="2">
      <c r="A75" s="30" t="inlineStr"/>
      <c r="B75" s="13" t="inlineStr">
        <is>
          <t xml:space="preserve">    Lady Londoño Martinez</t>
        </is>
      </c>
      <c r="C75" s="14" t="inlineStr"/>
      <c r="D75" s="15" t="n">
        <v>0</v>
      </c>
      <c r="E75" s="16">
        <f>IF($D$10=0,0,D75/ABS($D$10))</f>
        <v/>
      </c>
      <c r="F75" s="15" t="n">
        <v>0</v>
      </c>
      <c r="G75" s="16">
        <f>IF($F$10=0,0,F75/ABS($F$10))</f>
        <v/>
      </c>
      <c r="H75" s="15">
        <f>D75-F75</f>
        <v/>
      </c>
      <c r="I75" s="16">
        <f>IF(F75=0,0,H75/ABS(F75))</f>
        <v/>
      </c>
      <c r="J75" s="29" t="inlineStr">
        <is>
          <t>TRUE</t>
        </is>
      </c>
    </row>
    <row r="76" hidden="1" outlineLevel="2">
      <c r="A76" s="30" t="inlineStr"/>
      <c r="B76" s="13" t="inlineStr">
        <is>
          <t xml:space="preserve">    Liber Camilo Arbelaez Lopera</t>
        </is>
      </c>
      <c r="C76" s="14" t="inlineStr"/>
      <c r="D76" s="15" t="n">
        <v>1203411.13</v>
      </c>
      <c r="E76" s="16">
        <f>IF($D$10=0,0,D76/ABS($D$10))</f>
        <v/>
      </c>
      <c r="F76" s="15" t="n">
        <v>1203411.13</v>
      </c>
      <c r="G76" s="16">
        <f>IF($F$10=0,0,F76/ABS($F$10))</f>
        <v/>
      </c>
      <c r="H76" s="15">
        <f>D76-F76</f>
        <v/>
      </c>
      <c r="I76" s="16">
        <f>IF(F76=0,0,H76/ABS(F76))</f>
        <v/>
      </c>
      <c r="J76" s="29" t="inlineStr">
        <is>
          <t>TRUE</t>
        </is>
      </c>
    </row>
    <row r="77" hidden="1" outlineLevel="2">
      <c r="A77" s="30" t="inlineStr"/>
      <c r="B77" s="13" t="inlineStr">
        <is>
          <t xml:space="preserve">    Lina Vivian Galviz Montero</t>
        </is>
      </c>
      <c r="C77" s="14" t="inlineStr"/>
      <c r="D77" s="15" t="n">
        <v>0</v>
      </c>
      <c r="E77" s="16">
        <f>IF($D$10=0,0,D77/ABS($D$10))</f>
        <v/>
      </c>
      <c r="F77" s="15" t="n">
        <v>0</v>
      </c>
      <c r="G77" s="16">
        <f>IF($F$10=0,0,F77/ABS($F$10))</f>
        <v/>
      </c>
      <c r="H77" s="15">
        <f>D77-F77</f>
        <v/>
      </c>
      <c r="I77" s="16">
        <f>IF(F77=0,0,H77/ABS(F77))</f>
        <v/>
      </c>
      <c r="J77" s="29" t="inlineStr">
        <is>
          <t>TRUE</t>
        </is>
      </c>
    </row>
    <row r="78" hidden="1" outlineLevel="2">
      <c r="A78" s="30" t="inlineStr"/>
      <c r="B78" s="13" t="inlineStr">
        <is>
          <t xml:space="preserve">    Luz Eliana Londoño Espinal</t>
        </is>
      </c>
      <c r="C78" s="14" t="inlineStr"/>
      <c r="D78" s="15" t="n">
        <v>0</v>
      </c>
      <c r="E78" s="16">
        <f>IF($D$10=0,0,D78/ABS($D$10))</f>
        <v/>
      </c>
      <c r="F78" s="15" t="n">
        <v>0</v>
      </c>
      <c r="G78" s="16">
        <f>IF($F$10=0,0,F78/ABS($F$10))</f>
        <v/>
      </c>
      <c r="H78" s="15">
        <f>D78-F78</f>
        <v/>
      </c>
      <c r="I78" s="16">
        <f>IF(F78=0,0,H78/ABS(F78))</f>
        <v/>
      </c>
      <c r="J78" s="29" t="inlineStr">
        <is>
          <t>TRUE</t>
        </is>
      </c>
    </row>
    <row r="79" hidden="1" outlineLevel="2">
      <c r="A79" s="30" t="inlineStr"/>
      <c r="B79" s="13" t="inlineStr">
        <is>
          <t xml:space="preserve">    Luz Marina Duarte Giraldo</t>
        </is>
      </c>
      <c r="C79" s="14" t="inlineStr"/>
      <c r="D79" s="15" t="n">
        <v>0</v>
      </c>
      <c r="E79" s="16">
        <f>IF($D$10=0,0,D79/ABS($D$10))</f>
        <v/>
      </c>
      <c r="F79" s="15" t="n">
        <v>0</v>
      </c>
      <c r="G79" s="16">
        <f>IF($F$10=0,0,F79/ABS($F$10))</f>
        <v/>
      </c>
      <c r="H79" s="15">
        <f>D79-F79</f>
        <v/>
      </c>
      <c r="I79" s="16">
        <f>IF(F79=0,0,H79/ABS(F79))</f>
        <v/>
      </c>
      <c r="J79" s="29" t="inlineStr">
        <is>
          <t>TRUE</t>
        </is>
      </c>
    </row>
    <row r="80" hidden="1" outlineLevel="2">
      <c r="A80" s="30" t="inlineStr"/>
      <c r="B80" s="13" t="inlineStr">
        <is>
          <t xml:space="preserve">    MATVERSO SAS</t>
        </is>
      </c>
      <c r="C80" s="14" t="inlineStr"/>
      <c r="D80" s="15" t="n">
        <v>0</v>
      </c>
      <c r="E80" s="16">
        <f>IF($D$10=0,0,D80/ABS($D$10))</f>
        <v/>
      </c>
      <c r="F80" s="15" t="n">
        <v>0</v>
      </c>
      <c r="G80" s="16">
        <f>IF($F$10=0,0,F80/ABS($F$10))</f>
        <v/>
      </c>
      <c r="H80" s="15">
        <f>D80-F80</f>
        <v/>
      </c>
      <c r="I80" s="16">
        <f>IF(F80=0,0,H80/ABS(F80))</f>
        <v/>
      </c>
      <c r="J80" s="29" t="inlineStr">
        <is>
          <t>TRUE</t>
        </is>
      </c>
    </row>
    <row r="81" hidden="1" outlineLevel="2">
      <c r="A81" s="30" t="inlineStr"/>
      <c r="B81" s="13" t="inlineStr">
        <is>
          <t xml:space="preserve">    MECATO NATURAL S.A.S.</t>
        </is>
      </c>
      <c r="C81" s="14" t="inlineStr"/>
      <c r="D81" s="15" t="n">
        <v>0</v>
      </c>
      <c r="E81" s="16">
        <f>IF($D$10=0,0,D81/ABS($D$10))</f>
        <v/>
      </c>
      <c r="F81" s="15" t="n">
        <v>0</v>
      </c>
      <c r="G81" s="16">
        <f>IF($F$10=0,0,F81/ABS($F$10))</f>
        <v/>
      </c>
      <c r="H81" s="15">
        <f>D81-F81</f>
        <v/>
      </c>
      <c r="I81" s="16">
        <f>IF(F81=0,0,H81/ABS(F81))</f>
        <v/>
      </c>
      <c r="J81" s="29" t="inlineStr">
        <is>
          <t>TRUE</t>
        </is>
      </c>
    </row>
    <row r="82" hidden="1" outlineLevel="2">
      <c r="A82" s="30" t="inlineStr"/>
      <c r="B82" s="13" t="inlineStr">
        <is>
          <t xml:space="preserve">    MERCADO SALUDABLE SOFIA SAS</t>
        </is>
      </c>
      <c r="C82" s="14" t="inlineStr"/>
      <c r="D82" s="15" t="n">
        <v>0</v>
      </c>
      <c r="E82" s="16">
        <f>IF($D$10=0,0,D82/ABS($D$10))</f>
        <v/>
      </c>
      <c r="F82" s="15" t="n">
        <v>0</v>
      </c>
      <c r="G82" s="16">
        <f>IF($F$10=0,0,F82/ABS($F$10))</f>
        <v/>
      </c>
      <c r="H82" s="15">
        <f>D82-F82</f>
        <v/>
      </c>
      <c r="I82" s="16">
        <f>IF(F82=0,0,H82/ABS(F82))</f>
        <v/>
      </c>
      <c r="J82" s="29" t="inlineStr">
        <is>
          <t>TRUE</t>
        </is>
      </c>
    </row>
    <row r="83" hidden="1" outlineLevel="2">
      <c r="A83" s="30" t="inlineStr"/>
      <c r="B83" s="13" t="inlineStr">
        <is>
          <t xml:space="preserve">    MERKAORGANICO NATURAL SAS</t>
        </is>
      </c>
      <c r="C83" s="14" t="inlineStr"/>
      <c r="D83" s="15" t="n">
        <v>0</v>
      </c>
      <c r="E83" s="16">
        <f>IF($D$10=0,0,D83/ABS($D$10))</f>
        <v/>
      </c>
      <c r="F83" s="15" t="n">
        <v>0</v>
      </c>
      <c r="G83" s="16">
        <f>IF($F$10=0,0,F83/ABS($F$10))</f>
        <v/>
      </c>
      <c r="H83" s="15">
        <f>D83-F83</f>
        <v/>
      </c>
      <c r="I83" s="16">
        <f>IF(F83=0,0,H83/ABS(F83))</f>
        <v/>
      </c>
      <c r="J83" s="29" t="inlineStr">
        <is>
          <t>TRUE</t>
        </is>
      </c>
    </row>
    <row r="84" hidden="1" outlineLevel="2">
      <c r="A84" s="30" t="inlineStr"/>
      <c r="B84" s="13" t="inlineStr">
        <is>
          <t xml:space="preserve">    MOLI S.A.S.</t>
        </is>
      </c>
      <c r="C84" s="14" t="inlineStr"/>
      <c r="D84" s="15" t="n">
        <v>17481110.92</v>
      </c>
      <c r="E84" s="16">
        <f>IF($D$10=0,0,D84/ABS($D$10))</f>
        <v/>
      </c>
      <c r="F84" s="15" t="n">
        <v>17481110.92</v>
      </c>
      <c r="G84" s="16">
        <f>IF($F$10=0,0,F84/ABS($F$10))</f>
        <v/>
      </c>
      <c r="H84" s="15">
        <f>D84-F84</f>
        <v/>
      </c>
      <c r="I84" s="16">
        <f>IF(F84=0,0,H84/ABS(F84))</f>
        <v/>
      </c>
      <c r="J84" s="29" t="inlineStr">
        <is>
          <t>TRUE</t>
        </is>
      </c>
    </row>
    <row r="85" hidden="1" outlineLevel="2">
      <c r="A85" s="30" t="inlineStr"/>
      <c r="B85" s="13" t="inlineStr">
        <is>
          <t xml:space="preserve">    Manuel Londoño</t>
        </is>
      </c>
      <c r="C85" s="14" t="inlineStr"/>
      <c r="D85" s="15" t="n">
        <v>0</v>
      </c>
      <c r="E85" s="16">
        <f>IF($D$10=0,0,D85/ABS($D$10))</f>
        <v/>
      </c>
      <c r="F85" s="15" t="n">
        <v>0</v>
      </c>
      <c r="G85" s="16">
        <f>IF($F$10=0,0,F85/ABS($F$10))</f>
        <v/>
      </c>
      <c r="H85" s="15">
        <f>D85-F85</f>
        <v/>
      </c>
      <c r="I85" s="16">
        <f>IF(F85=0,0,H85/ABS(F85))</f>
        <v/>
      </c>
      <c r="J85" s="29" t="inlineStr">
        <is>
          <t>TRUE</t>
        </is>
      </c>
    </row>
    <row r="86" hidden="1" outlineLevel="2">
      <c r="A86" s="30" t="inlineStr"/>
      <c r="B86" s="13" t="inlineStr">
        <is>
          <t xml:space="preserve">    Maria Beatriz Llano</t>
        </is>
      </c>
      <c r="C86" s="14" t="inlineStr"/>
      <c r="D86" s="15" t="n">
        <v>0</v>
      </c>
      <c r="E86" s="16">
        <f>IF($D$10=0,0,D86/ABS($D$10))</f>
        <v/>
      </c>
      <c r="F86" s="15" t="n">
        <v>0</v>
      </c>
      <c r="G86" s="16">
        <f>IF($F$10=0,0,F86/ABS($F$10))</f>
        <v/>
      </c>
      <c r="H86" s="15">
        <f>D86-F86</f>
        <v/>
      </c>
      <c r="I86" s="16">
        <f>IF(F86=0,0,H86/ABS(F86))</f>
        <v/>
      </c>
      <c r="J86" s="29" t="inlineStr">
        <is>
          <t>TRUE</t>
        </is>
      </c>
    </row>
    <row r="87" hidden="1" outlineLevel="2">
      <c r="A87" s="30" t="inlineStr"/>
      <c r="B87" s="13" t="inlineStr">
        <is>
          <t xml:space="preserve">    Martha Isabel Delgado Zapata</t>
        </is>
      </c>
      <c r="C87" s="14" t="inlineStr"/>
      <c r="D87" s="15" t="n">
        <v>0</v>
      </c>
      <c r="E87" s="16">
        <f>IF($D$10=0,0,D87/ABS($D$10))</f>
        <v/>
      </c>
      <c r="F87" s="15" t="n">
        <v>0</v>
      </c>
      <c r="G87" s="16">
        <f>IF($F$10=0,0,F87/ABS($F$10))</f>
        <v/>
      </c>
      <c r="H87" s="15">
        <f>D87-F87</f>
        <v/>
      </c>
      <c r="I87" s="16">
        <f>IF(F87=0,0,H87/ABS(F87))</f>
        <v/>
      </c>
      <c r="J87" s="29" t="inlineStr">
        <is>
          <t>TRUE</t>
        </is>
      </c>
    </row>
    <row r="88" hidden="1" outlineLevel="2">
      <c r="A88" s="30" t="inlineStr"/>
      <c r="B88" s="13" t="inlineStr">
        <is>
          <t xml:space="preserve">    Martha Lidiana Chaparro</t>
        </is>
      </c>
      <c r="C88" s="14" t="inlineStr"/>
      <c r="D88" s="15" t="n">
        <v>0</v>
      </c>
      <c r="E88" s="16">
        <f>IF($D$10=0,0,D88/ABS($D$10))</f>
        <v/>
      </c>
      <c r="F88" s="15" t="n">
        <v>0</v>
      </c>
      <c r="G88" s="16">
        <f>IF($F$10=0,0,F88/ABS($F$10))</f>
        <v/>
      </c>
      <c r="H88" s="15">
        <f>D88-F88</f>
        <v/>
      </c>
      <c r="I88" s="16">
        <f>IF(F88=0,0,H88/ABS(F88))</f>
        <v/>
      </c>
      <c r="J88" s="29" t="inlineStr">
        <is>
          <t>TRUE</t>
        </is>
      </c>
    </row>
    <row r="89" hidden="1" outlineLevel="2">
      <c r="A89" s="30" t="inlineStr"/>
      <c r="B89" s="13" t="inlineStr">
        <is>
          <t xml:space="preserve">    Mercafit corp sas</t>
        </is>
      </c>
      <c r="C89" s="14" t="inlineStr"/>
      <c r="D89" s="15" t="n">
        <v>0</v>
      </c>
      <c r="E89" s="16">
        <f>IF($D$10=0,0,D89/ABS($D$10))</f>
        <v/>
      </c>
      <c r="F89" s="15" t="n">
        <v>0</v>
      </c>
      <c r="G89" s="16">
        <f>IF($F$10=0,0,F89/ABS($F$10))</f>
        <v/>
      </c>
      <c r="H89" s="15">
        <f>D89-F89</f>
        <v/>
      </c>
      <c r="I89" s="16">
        <f>IF(F89=0,0,H89/ABS(F89))</f>
        <v/>
      </c>
      <c r="J89" s="29" t="inlineStr">
        <is>
          <t>TRUE</t>
        </is>
      </c>
    </row>
    <row r="90" hidden="1" outlineLevel="2">
      <c r="A90" s="30" t="inlineStr"/>
      <c r="B90" s="13" t="inlineStr">
        <is>
          <t xml:space="preserve">    Miguel Sanchez</t>
        </is>
      </c>
      <c r="C90" s="14" t="inlineStr"/>
      <c r="D90" s="15" t="n">
        <v>0</v>
      </c>
      <c r="E90" s="16">
        <f>IF($D$10=0,0,D90/ABS($D$10))</f>
        <v/>
      </c>
      <c r="F90" s="15" t="n">
        <v>0</v>
      </c>
      <c r="G90" s="16">
        <f>IF($F$10=0,0,F90/ABS($F$10))</f>
        <v/>
      </c>
      <c r="H90" s="15">
        <f>D90-F90</f>
        <v/>
      </c>
      <c r="I90" s="16">
        <f>IF(F90=0,0,H90/ABS(F90))</f>
        <v/>
      </c>
      <c r="J90" s="29" t="inlineStr">
        <is>
          <t>TRUE</t>
        </is>
      </c>
    </row>
    <row r="91" hidden="1" outlineLevel="2">
      <c r="A91" s="30" t="inlineStr"/>
      <c r="B91" s="13" t="inlineStr">
        <is>
          <t xml:space="preserve">    Myriam Amaya</t>
        </is>
      </c>
      <c r="C91" s="14" t="inlineStr"/>
      <c r="D91" s="15" t="n">
        <v>0</v>
      </c>
      <c r="E91" s="16">
        <f>IF($D$10=0,0,D91/ABS($D$10))</f>
        <v/>
      </c>
      <c r="F91" s="15" t="n">
        <v>0</v>
      </c>
      <c r="G91" s="16">
        <f>IF($F$10=0,0,F91/ABS($F$10))</f>
        <v/>
      </c>
      <c r="H91" s="15">
        <f>D91-F91</f>
        <v/>
      </c>
      <c r="I91" s="16">
        <f>IF(F91=0,0,H91/ABS(F91))</f>
        <v/>
      </c>
      <c r="J91" s="29" t="inlineStr">
        <is>
          <t>TRUE</t>
        </is>
      </c>
    </row>
    <row r="92" hidden="1" outlineLevel="2">
      <c r="A92" s="30" t="inlineStr"/>
      <c r="B92" s="13" t="inlineStr">
        <is>
          <t xml:space="preserve">    NEGOCIOS LA PLAZA SAS</t>
        </is>
      </c>
      <c r="C92" s="14" t="inlineStr"/>
      <c r="D92" s="15" t="n">
        <v>0</v>
      </c>
      <c r="E92" s="16">
        <f>IF($D$10=0,0,D92/ABS($D$10))</f>
        <v/>
      </c>
      <c r="F92" s="15" t="n">
        <v>0</v>
      </c>
      <c r="G92" s="16">
        <f>IF($F$10=0,0,F92/ABS($F$10))</f>
        <v/>
      </c>
      <c r="H92" s="15">
        <f>D92-F92</f>
        <v/>
      </c>
      <c r="I92" s="16">
        <f>IF(F92=0,0,H92/ABS(F92))</f>
        <v/>
      </c>
      <c r="J92" s="29" t="inlineStr">
        <is>
          <t>TRUE</t>
        </is>
      </c>
    </row>
    <row r="93" hidden="1" outlineLevel="2">
      <c r="A93" s="30" t="inlineStr"/>
      <c r="B93" s="13" t="inlineStr">
        <is>
          <t xml:space="preserve">    NUTRICIÓN HONESTA SAS Diego Mariño</t>
        </is>
      </c>
      <c r="C93" s="14" t="inlineStr"/>
      <c r="D93" s="15" t="n">
        <v>0</v>
      </c>
      <c r="E93" s="16">
        <f>IF($D$10=0,0,D93/ABS($D$10))</f>
        <v/>
      </c>
      <c r="F93" s="15" t="n">
        <v>0</v>
      </c>
      <c r="G93" s="16">
        <f>IF($F$10=0,0,F93/ABS($F$10))</f>
        <v/>
      </c>
      <c r="H93" s="15">
        <f>D93-F93</f>
        <v/>
      </c>
      <c r="I93" s="16">
        <f>IF(F93=0,0,H93/ABS(F93))</f>
        <v/>
      </c>
      <c r="J93" s="29" t="inlineStr">
        <is>
          <t>TRUE</t>
        </is>
      </c>
    </row>
    <row r="94" hidden="1" outlineLevel="2">
      <c r="A94" s="30" t="inlineStr"/>
      <c r="B94" s="13" t="inlineStr">
        <is>
          <t xml:space="preserve">    Natalia Tabares</t>
        </is>
      </c>
      <c r="C94" s="14" t="inlineStr"/>
      <c r="D94" s="15" t="n">
        <v>0</v>
      </c>
      <c r="E94" s="16">
        <f>IF($D$10=0,0,D94/ABS($D$10))</f>
        <v/>
      </c>
      <c r="F94" s="15" t="n">
        <v>0</v>
      </c>
      <c r="G94" s="16">
        <f>IF($F$10=0,0,F94/ABS($F$10))</f>
        <v/>
      </c>
      <c r="H94" s="15">
        <f>D94-F94</f>
        <v/>
      </c>
      <c r="I94" s="16">
        <f>IF(F94=0,0,H94/ABS(F94))</f>
        <v/>
      </c>
      <c r="J94" s="29" t="inlineStr">
        <is>
          <t>TRUE</t>
        </is>
      </c>
    </row>
    <row r="95" hidden="1" outlineLevel="2">
      <c r="A95" s="30" t="inlineStr"/>
      <c r="B95" s="13" t="inlineStr">
        <is>
          <t xml:space="preserve">    New Bazaar SAS</t>
        </is>
      </c>
      <c r="C95" s="14" t="inlineStr"/>
      <c r="D95" s="15" t="n">
        <v>0</v>
      </c>
      <c r="E95" s="16">
        <f>IF($D$10=0,0,D95/ABS($D$10))</f>
        <v/>
      </c>
      <c r="F95" s="15" t="n">
        <v>0</v>
      </c>
      <c r="G95" s="16">
        <f>IF($F$10=0,0,F95/ABS($F$10))</f>
        <v/>
      </c>
      <c r="H95" s="15">
        <f>D95-F95</f>
        <v/>
      </c>
      <c r="I95" s="16">
        <f>IF(F95=0,0,H95/ABS(F95))</f>
        <v/>
      </c>
      <c r="J95" s="29" t="inlineStr">
        <is>
          <t>TRUE</t>
        </is>
      </c>
    </row>
    <row r="96" hidden="1" outlineLevel="2">
      <c r="A96" s="30" t="inlineStr"/>
      <c r="B96" s="13" t="inlineStr">
        <is>
          <t xml:space="preserve">    Nury Vargas</t>
        </is>
      </c>
      <c r="C96" s="14" t="inlineStr"/>
      <c r="D96" s="15" t="n">
        <v>0</v>
      </c>
      <c r="E96" s="16">
        <f>IF($D$10=0,0,D96/ABS($D$10))</f>
        <v/>
      </c>
      <c r="F96" s="15" t="n">
        <v>0</v>
      </c>
      <c r="G96" s="16">
        <f>IF($F$10=0,0,F96/ABS($F$10))</f>
        <v/>
      </c>
      <c r="H96" s="15">
        <f>D96-F96</f>
        <v/>
      </c>
      <c r="I96" s="16">
        <f>IF(F96=0,0,H96/ABS(F96))</f>
        <v/>
      </c>
      <c r="J96" s="29" t="inlineStr">
        <is>
          <t>TRUE</t>
        </is>
      </c>
    </row>
    <row r="97" hidden="1" outlineLevel="2">
      <c r="A97" s="30" t="inlineStr"/>
      <c r="B97" s="13" t="inlineStr">
        <is>
          <t xml:space="preserve">    Nutrición en Movimiento</t>
        </is>
      </c>
      <c r="C97" s="14" t="inlineStr"/>
      <c r="D97" s="15" t="n">
        <v>0</v>
      </c>
      <c r="E97" s="16">
        <f>IF($D$10=0,0,D97/ABS($D$10))</f>
        <v/>
      </c>
      <c r="F97" s="15" t="n">
        <v>0</v>
      </c>
      <c r="G97" s="16">
        <f>IF($F$10=0,0,F97/ABS($F$10))</f>
        <v/>
      </c>
      <c r="H97" s="15">
        <f>D97-F97</f>
        <v/>
      </c>
      <c r="I97" s="16">
        <f>IF(F97=0,0,H97/ABS(F97))</f>
        <v/>
      </c>
      <c r="J97" s="29" t="inlineStr">
        <is>
          <t>TRUE</t>
        </is>
      </c>
    </row>
    <row r="98" hidden="1" outlineLevel="2">
      <c r="A98" s="30" t="inlineStr"/>
      <c r="B98" s="13" t="inlineStr">
        <is>
          <t xml:space="preserve">    O9NLINE Cindy Tatiana Sanchez Bonilla</t>
        </is>
      </c>
      <c r="C98" s="14" t="inlineStr"/>
      <c r="D98" s="15" t="n">
        <v>0</v>
      </c>
      <c r="E98" s="16">
        <f>IF($D$10=0,0,D98/ABS($D$10))</f>
        <v/>
      </c>
      <c r="F98" s="15" t="n">
        <v>0</v>
      </c>
      <c r="G98" s="16">
        <f>IF($F$10=0,0,F98/ABS($F$10))</f>
        <v/>
      </c>
      <c r="H98" s="15">
        <f>D98-F98</f>
        <v/>
      </c>
      <c r="I98" s="16">
        <f>IF(F98=0,0,H98/ABS(F98))</f>
        <v/>
      </c>
      <c r="J98" s="29" t="inlineStr">
        <is>
          <t>TRUE</t>
        </is>
      </c>
    </row>
    <row r="99" hidden="1" outlineLevel="2">
      <c r="A99" s="30" t="inlineStr"/>
      <c r="B99" s="13" t="inlineStr">
        <is>
          <t xml:space="preserve">    ONHLINE Andrea Yances</t>
        </is>
      </c>
      <c r="C99" s="14" t="inlineStr"/>
      <c r="D99" s="15" t="n">
        <v>0</v>
      </c>
      <c r="E99" s="16">
        <f>IF($D$10=0,0,D99/ABS($D$10))</f>
        <v/>
      </c>
      <c r="F99" s="15" t="n">
        <v>0</v>
      </c>
      <c r="G99" s="16">
        <f>IF($F$10=0,0,F99/ABS($F$10))</f>
        <v/>
      </c>
      <c r="H99" s="15">
        <f>D99-F99</f>
        <v/>
      </c>
      <c r="I99" s="16">
        <f>IF(F99=0,0,H99/ABS(F99))</f>
        <v/>
      </c>
      <c r="J99" s="29" t="inlineStr">
        <is>
          <t>TRUE</t>
        </is>
      </c>
    </row>
    <row r="100" hidden="1" outlineLevel="2">
      <c r="A100" s="30" t="inlineStr"/>
      <c r="B100" s="13" t="inlineStr">
        <is>
          <t xml:space="preserve">    ONINE Claudia Vallejo</t>
        </is>
      </c>
      <c r="C100" s="14" t="inlineStr"/>
      <c r="D100" s="15" t="n">
        <v>0</v>
      </c>
      <c r="E100" s="16">
        <f>IF($D$10=0,0,D100/ABS($D$10))</f>
        <v/>
      </c>
      <c r="F100" s="15" t="n">
        <v>0</v>
      </c>
      <c r="G100" s="16">
        <f>IF($F$10=0,0,F100/ABS($F$10))</f>
        <v/>
      </c>
      <c r="H100" s="15">
        <f>D100-F100</f>
        <v/>
      </c>
      <c r="I100" s="16">
        <f>IF(F100=0,0,H100/ABS(F100))</f>
        <v/>
      </c>
      <c r="J100" s="29" t="inlineStr">
        <is>
          <t>TRUE</t>
        </is>
      </c>
    </row>
    <row r="101" hidden="1" outlineLevel="2">
      <c r="A101" s="30" t="inlineStr"/>
      <c r="B101" s="13" t="inlineStr">
        <is>
          <t xml:space="preserve">    ONLINE  ANGELA MARIA AGUDELO RODRIGUEZ</t>
        </is>
      </c>
      <c r="C101" s="14" t="inlineStr"/>
      <c r="D101" s="15" t="n">
        <v>0</v>
      </c>
      <c r="E101" s="16">
        <f>IF($D$10=0,0,D101/ABS($D$10))</f>
        <v/>
      </c>
      <c r="F101" s="15" t="n">
        <v>0</v>
      </c>
      <c r="G101" s="16">
        <f>IF($F$10=0,0,F101/ABS($F$10))</f>
        <v/>
      </c>
      <c r="H101" s="15">
        <f>D101-F101</f>
        <v/>
      </c>
      <c r="I101" s="16">
        <f>IF(F101=0,0,H101/ABS(F101))</f>
        <v/>
      </c>
      <c r="J101" s="29" t="inlineStr">
        <is>
          <t>TRUE</t>
        </is>
      </c>
    </row>
    <row r="102" hidden="1" outlineLevel="2">
      <c r="A102" s="30" t="inlineStr"/>
      <c r="B102" s="13" t="inlineStr">
        <is>
          <t xml:space="preserve">    ONLINE  Andres Felipe Perez Melo</t>
        </is>
      </c>
      <c r="C102" s="14" t="inlineStr"/>
      <c r="D102" s="15" t="n">
        <v>0</v>
      </c>
      <c r="E102" s="16">
        <f>IF($D$10=0,0,D102/ABS($D$10))</f>
        <v/>
      </c>
      <c r="F102" s="15" t="n">
        <v>0</v>
      </c>
      <c r="G102" s="16">
        <f>IF($F$10=0,0,F102/ABS($F$10))</f>
        <v/>
      </c>
      <c r="H102" s="15">
        <f>D102-F102</f>
        <v/>
      </c>
      <c r="I102" s="16">
        <f>IF(F102=0,0,H102/ABS(F102))</f>
        <v/>
      </c>
      <c r="J102" s="29" t="inlineStr">
        <is>
          <t>TRUE</t>
        </is>
      </c>
    </row>
    <row r="103" hidden="1" outlineLevel="2">
      <c r="A103" s="30" t="inlineStr"/>
      <c r="B103" s="13" t="inlineStr">
        <is>
          <t xml:space="preserve">    ONLINE  Leonardo Giraldo Quintero</t>
        </is>
      </c>
      <c r="C103" s="14" t="inlineStr"/>
      <c r="D103" s="15" t="n">
        <v>0</v>
      </c>
      <c r="E103" s="16">
        <f>IF($D$10=0,0,D103/ABS($D$10))</f>
        <v/>
      </c>
      <c r="F103" s="15" t="n">
        <v>0</v>
      </c>
      <c r="G103" s="16">
        <f>IF($F$10=0,0,F103/ABS($F$10))</f>
        <v/>
      </c>
      <c r="H103" s="15">
        <f>D103-F103</f>
        <v/>
      </c>
      <c r="I103" s="16">
        <f>IF(F103=0,0,H103/ABS(F103))</f>
        <v/>
      </c>
      <c r="J103" s="29" t="inlineStr">
        <is>
          <t>TRUE</t>
        </is>
      </c>
    </row>
    <row r="104" hidden="1" outlineLevel="2">
      <c r="A104" s="30" t="inlineStr"/>
      <c r="B104" s="13" t="inlineStr">
        <is>
          <t xml:space="preserve">    ONLINE  Maria camila Buitrago Vargas</t>
        </is>
      </c>
      <c r="C104" s="14" t="inlineStr"/>
      <c r="D104" s="15" t="n">
        <v>0</v>
      </c>
      <c r="E104" s="16">
        <f>IF($D$10=0,0,D104/ABS($D$10))</f>
        <v/>
      </c>
      <c r="F104" s="15" t="n">
        <v>0</v>
      </c>
      <c r="G104" s="16">
        <f>IF($F$10=0,0,F104/ABS($F$10))</f>
        <v/>
      </c>
      <c r="H104" s="15">
        <f>D104-F104</f>
        <v/>
      </c>
      <c r="I104" s="16">
        <f>IF(F104=0,0,H104/ABS(F104))</f>
        <v/>
      </c>
      <c r="J104" s="29" t="inlineStr">
        <is>
          <t>TRUE</t>
        </is>
      </c>
    </row>
    <row r="105" hidden="1" outlineLevel="2">
      <c r="A105" s="30" t="inlineStr"/>
      <c r="B105" s="13" t="inlineStr">
        <is>
          <t xml:space="preserve">    ONLINE  Natalia Carolina Cubillos Rico</t>
        </is>
      </c>
      <c r="C105" s="14" t="inlineStr"/>
      <c r="D105" s="15" t="n">
        <v>0</v>
      </c>
      <c r="E105" s="16">
        <f>IF($D$10=0,0,D105/ABS($D$10))</f>
        <v/>
      </c>
      <c r="F105" s="15" t="n">
        <v>0</v>
      </c>
      <c r="G105" s="16">
        <f>IF($F$10=0,0,F105/ABS($F$10))</f>
        <v/>
      </c>
      <c r="H105" s="15">
        <f>D105-F105</f>
        <v/>
      </c>
      <c r="I105" s="16">
        <f>IF(F105=0,0,H105/ABS(F105))</f>
        <v/>
      </c>
      <c r="J105" s="29" t="inlineStr">
        <is>
          <t>TRUE</t>
        </is>
      </c>
    </row>
    <row r="106" hidden="1" outlineLevel="2">
      <c r="A106" s="30" t="inlineStr"/>
      <c r="B106" s="13" t="inlineStr">
        <is>
          <t xml:space="preserve">    ONLINE  Omar Santiago Supelano</t>
        </is>
      </c>
      <c r="C106" s="14" t="inlineStr"/>
      <c r="D106" s="15" t="n">
        <v>0</v>
      </c>
      <c r="E106" s="16">
        <f>IF($D$10=0,0,D106/ABS($D$10))</f>
        <v/>
      </c>
      <c r="F106" s="15" t="n">
        <v>0</v>
      </c>
      <c r="G106" s="16">
        <f>IF($F$10=0,0,F106/ABS($F$10))</f>
        <v/>
      </c>
      <c r="H106" s="15">
        <f>D106-F106</f>
        <v/>
      </c>
      <c r="I106" s="16">
        <f>IF(F106=0,0,H106/ABS(F106))</f>
        <v/>
      </c>
      <c r="J106" s="29" t="inlineStr">
        <is>
          <t>TRUE</t>
        </is>
      </c>
    </row>
    <row r="107" hidden="1" outlineLevel="2">
      <c r="A107" s="30" t="inlineStr"/>
      <c r="B107" s="13" t="inlineStr">
        <is>
          <t xml:space="preserve">    ONLINE  Vanessa Forero Rubio</t>
        </is>
      </c>
      <c r="C107" s="14" t="inlineStr"/>
      <c r="D107" s="15" t="n">
        <v>0</v>
      </c>
      <c r="E107" s="16">
        <f>IF($D$10=0,0,D107/ABS($D$10))</f>
        <v/>
      </c>
      <c r="F107" s="15" t="n">
        <v>0</v>
      </c>
      <c r="G107" s="16">
        <f>IF($F$10=0,0,F107/ABS($F$10))</f>
        <v/>
      </c>
      <c r="H107" s="15">
        <f>D107-F107</f>
        <v/>
      </c>
      <c r="I107" s="16">
        <f>IF(F107=0,0,H107/ABS(F107))</f>
        <v/>
      </c>
      <c r="J107" s="29" t="inlineStr">
        <is>
          <t>TRUE</t>
        </is>
      </c>
    </row>
    <row r="108" hidden="1" outlineLevel="2">
      <c r="A108" s="30" t="inlineStr"/>
      <c r="B108" s="13" t="inlineStr">
        <is>
          <t xml:space="preserve">    ONLINE ABRAHAM CASALLAS ALEJO</t>
        </is>
      </c>
      <c r="C108" s="14" t="inlineStr"/>
      <c r="D108" s="15" t="n">
        <v>0</v>
      </c>
      <c r="E108" s="16">
        <f>IF($D$10=0,0,D108/ABS($D$10))</f>
        <v/>
      </c>
      <c r="F108" s="15" t="n">
        <v>0</v>
      </c>
      <c r="G108" s="16">
        <f>IF($F$10=0,0,F108/ABS($F$10))</f>
        <v/>
      </c>
      <c r="H108" s="15">
        <f>D108-F108</f>
        <v/>
      </c>
      <c r="I108" s="16">
        <f>IF(F108=0,0,H108/ABS(F108))</f>
        <v/>
      </c>
      <c r="J108" s="29" t="inlineStr">
        <is>
          <t>TRUE</t>
        </is>
      </c>
    </row>
    <row r="109" hidden="1" outlineLevel="2">
      <c r="A109" s="30" t="inlineStr"/>
      <c r="B109" s="13" t="inlineStr">
        <is>
          <t xml:space="preserve">    ONLINE ADIELA MARIA ECHAVARRIA MUÑOZ</t>
        </is>
      </c>
      <c r="C109" s="14" t="inlineStr"/>
      <c r="D109" s="15" t="n">
        <v>111260.5</v>
      </c>
      <c r="E109" s="16">
        <f>IF($D$10=0,0,D109/ABS($D$10))</f>
        <v/>
      </c>
      <c r="F109" s="15" t="n">
        <v>111260.5</v>
      </c>
      <c r="G109" s="16">
        <f>IF($F$10=0,0,F109/ABS($F$10))</f>
        <v/>
      </c>
      <c r="H109" s="15">
        <f>D109-F109</f>
        <v/>
      </c>
      <c r="I109" s="16">
        <f>IF(F109=0,0,H109/ABS(F109))</f>
        <v/>
      </c>
      <c r="J109" s="29" t="inlineStr">
        <is>
          <t>TRUE</t>
        </is>
      </c>
    </row>
    <row r="110" hidden="1" outlineLevel="2">
      <c r="A110" s="30" t="inlineStr"/>
      <c r="B110" s="13" t="inlineStr">
        <is>
          <t xml:space="preserve">    ONLINE ADRIANA CAROLINA MANRIQUE PEÑA</t>
        </is>
      </c>
      <c r="C110" s="14" t="inlineStr"/>
      <c r="D110" s="15" t="n">
        <v>0</v>
      </c>
      <c r="E110" s="16">
        <f>IF($D$10=0,0,D110/ABS($D$10))</f>
        <v/>
      </c>
      <c r="F110" s="15" t="n">
        <v>0</v>
      </c>
      <c r="G110" s="16">
        <f>IF($F$10=0,0,F110/ABS($F$10))</f>
        <v/>
      </c>
      <c r="H110" s="15">
        <f>D110-F110</f>
        <v/>
      </c>
      <c r="I110" s="16">
        <f>IF(F110=0,0,H110/ABS(F110))</f>
        <v/>
      </c>
      <c r="J110" s="29" t="inlineStr">
        <is>
          <t>TRUE</t>
        </is>
      </c>
    </row>
    <row r="111" hidden="1" outlineLevel="2">
      <c r="A111" s="30" t="inlineStr"/>
      <c r="B111" s="13" t="inlineStr">
        <is>
          <t xml:space="preserve">    ONLINE ADRIANA CAROLINA PEÑA TOLOZA</t>
        </is>
      </c>
      <c r="C111" s="14" t="inlineStr"/>
      <c r="D111" s="15" t="n">
        <v>0</v>
      </c>
      <c r="E111" s="16">
        <f>IF($D$10=0,0,D111/ABS($D$10))</f>
        <v/>
      </c>
      <c r="F111" s="15" t="n">
        <v>0</v>
      </c>
      <c r="G111" s="16">
        <f>IF($F$10=0,0,F111/ABS($F$10))</f>
        <v/>
      </c>
      <c r="H111" s="15">
        <f>D111-F111</f>
        <v/>
      </c>
      <c r="I111" s="16">
        <f>IF(F111=0,0,H111/ABS(F111))</f>
        <v/>
      </c>
      <c r="J111" s="29" t="inlineStr">
        <is>
          <t>TRUE</t>
        </is>
      </c>
    </row>
    <row r="112" hidden="1" outlineLevel="2">
      <c r="A112" s="30" t="inlineStr"/>
      <c r="B112" s="13" t="inlineStr">
        <is>
          <t xml:space="preserve">    ONLINE ADRIANA CASTAÑEDA MEZIAT</t>
        </is>
      </c>
      <c r="C112" s="14" t="inlineStr"/>
      <c r="D112" s="15" t="n">
        <v>0</v>
      </c>
      <c r="E112" s="16">
        <f>IF($D$10=0,0,D112/ABS($D$10))</f>
        <v/>
      </c>
      <c r="F112" s="15" t="n">
        <v>0</v>
      </c>
      <c r="G112" s="16">
        <f>IF($F$10=0,0,F112/ABS($F$10))</f>
        <v/>
      </c>
      <c r="H112" s="15">
        <f>D112-F112</f>
        <v/>
      </c>
      <c r="I112" s="16">
        <f>IF(F112=0,0,H112/ABS(F112))</f>
        <v/>
      </c>
      <c r="J112" s="29" t="inlineStr">
        <is>
          <t>TRUE</t>
        </is>
      </c>
    </row>
    <row r="113" hidden="1" outlineLevel="2">
      <c r="A113" s="30" t="inlineStr"/>
      <c r="B113" s="13" t="inlineStr">
        <is>
          <t xml:space="preserve">    ONLINE ADRIANA FLOREZ</t>
        </is>
      </c>
      <c r="C113" s="14" t="inlineStr"/>
      <c r="D113" s="15" t="n">
        <v>0</v>
      </c>
      <c r="E113" s="16">
        <f>IF($D$10=0,0,D113/ABS($D$10))</f>
        <v/>
      </c>
      <c r="F113" s="15" t="n">
        <v>0</v>
      </c>
      <c r="G113" s="16">
        <f>IF($F$10=0,0,F113/ABS($F$10))</f>
        <v/>
      </c>
      <c r="H113" s="15">
        <f>D113-F113</f>
        <v/>
      </c>
      <c r="I113" s="16">
        <f>IF(F113=0,0,H113/ABS(F113))</f>
        <v/>
      </c>
      <c r="J113" s="29" t="inlineStr">
        <is>
          <t>TRUE</t>
        </is>
      </c>
    </row>
    <row r="114" hidden="1" outlineLevel="2">
      <c r="A114" s="30" t="inlineStr"/>
      <c r="B114" s="13" t="inlineStr">
        <is>
          <t xml:space="preserve">    ONLINE ADRIANA FONSECA</t>
        </is>
      </c>
      <c r="C114" s="14" t="inlineStr"/>
      <c r="D114" s="15" t="n">
        <v>55630.25</v>
      </c>
      <c r="E114" s="16">
        <f>IF($D$10=0,0,D114/ABS($D$10))</f>
        <v/>
      </c>
      <c r="F114" s="15" t="n">
        <v>55630.25</v>
      </c>
      <c r="G114" s="16">
        <f>IF($F$10=0,0,F114/ABS($F$10))</f>
        <v/>
      </c>
      <c r="H114" s="15">
        <f>D114-F114</f>
        <v/>
      </c>
      <c r="I114" s="16">
        <f>IF(F114=0,0,H114/ABS(F114))</f>
        <v/>
      </c>
      <c r="J114" s="29" t="inlineStr">
        <is>
          <t>TRUE</t>
        </is>
      </c>
    </row>
    <row r="115" hidden="1" outlineLevel="2">
      <c r="A115" s="30" t="inlineStr"/>
      <c r="B115" s="13" t="inlineStr">
        <is>
          <t xml:space="preserve">    ONLINE ADRIANA JIMENEZ BARRERA</t>
        </is>
      </c>
      <c r="C115" s="14" t="inlineStr"/>
      <c r="D115" s="15" t="n">
        <v>0</v>
      </c>
      <c r="E115" s="16">
        <f>IF($D$10=0,0,D115/ABS($D$10))</f>
        <v/>
      </c>
      <c r="F115" s="15" t="n">
        <v>0</v>
      </c>
      <c r="G115" s="16">
        <f>IF($F$10=0,0,F115/ABS($F$10))</f>
        <v/>
      </c>
      <c r="H115" s="15">
        <f>D115-F115</f>
        <v/>
      </c>
      <c r="I115" s="16">
        <f>IF(F115=0,0,H115/ABS(F115))</f>
        <v/>
      </c>
      <c r="J115" s="29" t="inlineStr">
        <is>
          <t>TRUE</t>
        </is>
      </c>
    </row>
    <row r="116" hidden="1" outlineLevel="2">
      <c r="A116" s="30" t="inlineStr"/>
      <c r="B116" s="13" t="inlineStr">
        <is>
          <t xml:space="preserve">    ONLINE ADRIANA MARIA LAGOS ZAPATA</t>
        </is>
      </c>
      <c r="C116" s="14" t="inlineStr"/>
      <c r="D116" s="15" t="n">
        <v>0</v>
      </c>
      <c r="E116" s="16">
        <f>IF($D$10=0,0,D116/ABS($D$10))</f>
        <v/>
      </c>
      <c r="F116" s="15" t="n">
        <v>0</v>
      </c>
      <c r="G116" s="16">
        <f>IF($F$10=0,0,F116/ABS($F$10))</f>
        <v/>
      </c>
      <c r="H116" s="15">
        <f>D116-F116</f>
        <v/>
      </c>
      <c r="I116" s="16">
        <f>IF(F116=0,0,H116/ABS(F116))</f>
        <v/>
      </c>
      <c r="J116" s="29" t="inlineStr">
        <is>
          <t>TRUE</t>
        </is>
      </c>
    </row>
    <row r="117" hidden="1" outlineLevel="2">
      <c r="A117" s="30" t="inlineStr"/>
      <c r="B117" s="13" t="inlineStr">
        <is>
          <t xml:space="preserve">    ONLINE ADRIANA MUÑOZ GUTIERREZ</t>
        </is>
      </c>
      <c r="C117" s="14" t="inlineStr"/>
      <c r="D117" s="15" t="n">
        <v>0</v>
      </c>
      <c r="E117" s="16">
        <f>IF($D$10=0,0,D117/ABS($D$10))</f>
        <v/>
      </c>
      <c r="F117" s="15" t="n">
        <v>0</v>
      </c>
      <c r="G117" s="16">
        <f>IF($F$10=0,0,F117/ABS($F$10))</f>
        <v/>
      </c>
      <c r="H117" s="15">
        <f>D117-F117</f>
        <v/>
      </c>
      <c r="I117" s="16">
        <f>IF(F117=0,0,H117/ABS(F117))</f>
        <v/>
      </c>
      <c r="J117" s="29" t="inlineStr">
        <is>
          <t>TRUE</t>
        </is>
      </c>
    </row>
    <row r="118" hidden="1" outlineLevel="2">
      <c r="A118" s="30" t="inlineStr"/>
      <c r="B118" s="13" t="inlineStr">
        <is>
          <t xml:space="preserve">    ONLINE ADRIANA VASQUEZ CERON</t>
        </is>
      </c>
      <c r="C118" s="14" t="inlineStr"/>
      <c r="D118" s="15" t="n">
        <v>0</v>
      </c>
      <c r="E118" s="16">
        <f>IF($D$10=0,0,D118/ABS($D$10))</f>
        <v/>
      </c>
      <c r="F118" s="15" t="n">
        <v>0</v>
      </c>
      <c r="G118" s="16">
        <f>IF($F$10=0,0,F118/ABS($F$10))</f>
        <v/>
      </c>
      <c r="H118" s="15">
        <f>D118-F118</f>
        <v/>
      </c>
      <c r="I118" s="16">
        <f>IF(F118=0,0,H118/ABS(F118))</f>
        <v/>
      </c>
      <c r="J118" s="29" t="inlineStr">
        <is>
          <t>TRUE</t>
        </is>
      </c>
    </row>
    <row r="119" hidden="1" outlineLevel="2">
      <c r="A119" s="30" t="inlineStr"/>
      <c r="B119" s="13" t="inlineStr">
        <is>
          <t xml:space="preserve">    ONLINE AIDA CAROLINA MARTINEZ</t>
        </is>
      </c>
      <c r="C119" s="14" t="inlineStr"/>
      <c r="D119" s="15" t="n">
        <v>0</v>
      </c>
      <c r="E119" s="16">
        <f>IF($D$10=0,0,D119/ABS($D$10))</f>
        <v/>
      </c>
      <c r="F119" s="15" t="n">
        <v>0</v>
      </c>
      <c r="G119" s="16">
        <f>IF($F$10=0,0,F119/ABS($F$10))</f>
        <v/>
      </c>
      <c r="H119" s="15">
        <f>D119-F119</f>
        <v/>
      </c>
      <c r="I119" s="16">
        <f>IF(F119=0,0,H119/ABS(F119))</f>
        <v/>
      </c>
      <c r="J119" s="29" t="inlineStr">
        <is>
          <t>TRUE</t>
        </is>
      </c>
    </row>
    <row r="120" hidden="1" outlineLevel="2">
      <c r="A120" s="30" t="inlineStr"/>
      <c r="B120" s="13" t="inlineStr">
        <is>
          <t xml:space="preserve">    ONLINE ALBERT EDUARDO PINEDA CAMACHO</t>
        </is>
      </c>
      <c r="C120" s="14" t="inlineStr"/>
      <c r="D120" s="15" t="n">
        <v>0</v>
      </c>
      <c r="E120" s="16">
        <f>IF($D$10=0,0,D120/ABS($D$10))</f>
        <v/>
      </c>
      <c r="F120" s="15" t="n">
        <v>0</v>
      </c>
      <c r="G120" s="16">
        <f>IF($F$10=0,0,F120/ABS($F$10))</f>
        <v/>
      </c>
      <c r="H120" s="15">
        <f>D120-F120</f>
        <v/>
      </c>
      <c r="I120" s="16">
        <f>IF(F120=0,0,H120/ABS(F120))</f>
        <v/>
      </c>
      <c r="J120" s="29" t="inlineStr">
        <is>
          <t>TRUE</t>
        </is>
      </c>
    </row>
    <row r="121" hidden="1" outlineLevel="2">
      <c r="A121" s="30" t="inlineStr"/>
      <c r="B121" s="13" t="inlineStr">
        <is>
          <t xml:space="preserve">    ONLINE ALBERTO MARIO MENDOZA FONTALVO</t>
        </is>
      </c>
      <c r="C121" s="14" t="inlineStr"/>
      <c r="D121" s="15" t="n">
        <v>0</v>
      </c>
      <c r="E121" s="16">
        <f>IF($D$10=0,0,D121/ABS($D$10))</f>
        <v/>
      </c>
      <c r="F121" s="15" t="n">
        <v>0</v>
      </c>
      <c r="G121" s="16">
        <f>IF($F$10=0,0,F121/ABS($F$10))</f>
        <v/>
      </c>
      <c r="H121" s="15">
        <f>D121-F121</f>
        <v/>
      </c>
      <c r="I121" s="16">
        <f>IF(F121=0,0,H121/ABS(F121))</f>
        <v/>
      </c>
      <c r="J121" s="29" t="inlineStr">
        <is>
          <t>TRUE</t>
        </is>
      </c>
    </row>
    <row r="122" hidden="1" outlineLevel="2">
      <c r="A122" s="30" t="inlineStr"/>
      <c r="B122" s="13" t="inlineStr">
        <is>
          <t xml:space="preserve">    ONLINE ALEJANDRA BONILLA VALENCIA</t>
        </is>
      </c>
      <c r="C122" s="14" t="inlineStr"/>
      <c r="D122" s="15" t="n">
        <v>75966.39</v>
      </c>
      <c r="E122" s="16">
        <f>IF($D$10=0,0,D122/ABS($D$10))</f>
        <v/>
      </c>
      <c r="F122" s="15" t="n">
        <v>75966.39</v>
      </c>
      <c r="G122" s="16">
        <f>IF($F$10=0,0,F122/ABS($F$10))</f>
        <v/>
      </c>
      <c r="H122" s="15">
        <f>D122-F122</f>
        <v/>
      </c>
      <c r="I122" s="16">
        <f>IF(F122=0,0,H122/ABS(F122))</f>
        <v/>
      </c>
      <c r="J122" s="29" t="inlineStr">
        <is>
          <t>TRUE</t>
        </is>
      </c>
    </row>
    <row r="123" hidden="1" outlineLevel="2">
      <c r="A123" s="30" t="inlineStr"/>
      <c r="B123" s="13" t="inlineStr">
        <is>
          <t xml:space="preserve">    ONLINE ALEJANDRA BURGOS LEON</t>
        </is>
      </c>
      <c r="C123" s="14" t="inlineStr"/>
      <c r="D123" s="15" t="n">
        <v>0</v>
      </c>
      <c r="E123" s="16">
        <f>IF($D$10=0,0,D123/ABS($D$10))</f>
        <v/>
      </c>
      <c r="F123" s="15" t="n">
        <v>0</v>
      </c>
      <c r="G123" s="16">
        <f>IF($F$10=0,0,F123/ABS($F$10))</f>
        <v/>
      </c>
      <c r="H123" s="15">
        <f>D123-F123</f>
        <v/>
      </c>
      <c r="I123" s="16">
        <f>IF(F123=0,0,H123/ABS(F123))</f>
        <v/>
      </c>
      <c r="J123" s="29" t="inlineStr">
        <is>
          <t>TRUE</t>
        </is>
      </c>
    </row>
    <row r="124" hidden="1" outlineLevel="2">
      <c r="A124" s="30" t="inlineStr"/>
      <c r="B124" s="13" t="inlineStr">
        <is>
          <t xml:space="preserve">    ONLINE ALEJANDRO AVILA SOTO</t>
        </is>
      </c>
      <c r="C124" s="14" t="inlineStr"/>
      <c r="D124" s="15" t="n">
        <v>0</v>
      </c>
      <c r="E124" s="16">
        <f>IF($D$10=0,0,D124/ABS($D$10))</f>
        <v/>
      </c>
      <c r="F124" s="15" t="n">
        <v>0</v>
      </c>
      <c r="G124" s="16">
        <f>IF($F$10=0,0,F124/ABS($F$10))</f>
        <v/>
      </c>
      <c r="H124" s="15">
        <f>D124-F124</f>
        <v/>
      </c>
      <c r="I124" s="16">
        <f>IF(F124=0,0,H124/ABS(F124))</f>
        <v/>
      </c>
      <c r="J124" s="29" t="inlineStr">
        <is>
          <t>TRUE</t>
        </is>
      </c>
    </row>
    <row r="125" hidden="1" outlineLevel="2">
      <c r="A125" s="30" t="inlineStr"/>
      <c r="B125" s="13" t="inlineStr">
        <is>
          <t xml:space="preserve">    ONLINE ALEJANDRO NARANJO HIGUITA</t>
        </is>
      </c>
      <c r="C125" s="14" t="inlineStr"/>
      <c r="D125" s="15" t="n">
        <v>0</v>
      </c>
      <c r="E125" s="16">
        <f>IF($D$10=0,0,D125/ABS($D$10))</f>
        <v/>
      </c>
      <c r="F125" s="15" t="n">
        <v>0</v>
      </c>
      <c r="G125" s="16">
        <f>IF($F$10=0,0,F125/ABS($F$10))</f>
        <v/>
      </c>
      <c r="H125" s="15">
        <f>D125-F125</f>
        <v/>
      </c>
      <c r="I125" s="16">
        <f>IF(F125=0,0,H125/ABS(F125))</f>
        <v/>
      </c>
      <c r="J125" s="29" t="inlineStr">
        <is>
          <t>TRUE</t>
        </is>
      </c>
    </row>
    <row r="126" hidden="1" outlineLevel="2">
      <c r="A126" s="30" t="inlineStr"/>
      <c r="B126" s="13" t="inlineStr">
        <is>
          <t xml:space="preserve">    ONLINE ALEXANDRA TRIANA PEÑUELA</t>
        </is>
      </c>
      <c r="C126" s="14" t="inlineStr"/>
      <c r="D126" s="15" t="n">
        <v>0</v>
      </c>
      <c r="E126" s="16">
        <f>IF($D$10=0,0,D126/ABS($D$10))</f>
        <v/>
      </c>
      <c r="F126" s="15" t="n">
        <v>0</v>
      </c>
      <c r="G126" s="16">
        <f>IF($F$10=0,0,F126/ABS($F$10))</f>
        <v/>
      </c>
      <c r="H126" s="15">
        <f>D126-F126</f>
        <v/>
      </c>
      <c r="I126" s="16">
        <f>IF(F126=0,0,H126/ABS(F126))</f>
        <v/>
      </c>
      <c r="J126" s="29" t="inlineStr">
        <is>
          <t>TRUE</t>
        </is>
      </c>
    </row>
    <row r="127" hidden="1" outlineLevel="2">
      <c r="A127" s="30" t="inlineStr"/>
      <c r="B127" s="13" t="inlineStr">
        <is>
          <t xml:space="preserve">    ONLINE ALEXANDRA VALLEJO LOPEZ</t>
        </is>
      </c>
      <c r="C127" s="14" t="inlineStr"/>
      <c r="D127" s="15" t="n">
        <v>0</v>
      </c>
      <c r="E127" s="16">
        <f>IF($D$10=0,0,D127/ABS($D$10))</f>
        <v/>
      </c>
      <c r="F127" s="15" t="n">
        <v>0</v>
      </c>
      <c r="G127" s="16">
        <f>IF($F$10=0,0,F127/ABS($F$10))</f>
        <v/>
      </c>
      <c r="H127" s="15">
        <f>D127-F127</f>
        <v/>
      </c>
      <c r="I127" s="16">
        <f>IF(F127=0,0,H127/ABS(F127))</f>
        <v/>
      </c>
      <c r="J127" s="29" t="inlineStr">
        <is>
          <t>TRUE</t>
        </is>
      </c>
    </row>
    <row r="128" hidden="1" outlineLevel="2">
      <c r="A128" s="30" t="inlineStr"/>
      <c r="B128" s="13" t="inlineStr">
        <is>
          <t xml:space="preserve">    ONLINE ALEXY VEGA HOYOS</t>
        </is>
      </c>
      <c r="C128" s="14" t="inlineStr"/>
      <c r="D128" s="15" t="n">
        <v>0</v>
      </c>
      <c r="E128" s="16">
        <f>IF($D$10=0,0,D128/ABS($D$10))</f>
        <v/>
      </c>
      <c r="F128" s="15" t="n">
        <v>0</v>
      </c>
      <c r="G128" s="16">
        <f>IF($F$10=0,0,F128/ABS($F$10))</f>
        <v/>
      </c>
      <c r="H128" s="15">
        <f>D128-F128</f>
        <v/>
      </c>
      <c r="I128" s="16">
        <f>IF(F128=0,0,H128/ABS(F128))</f>
        <v/>
      </c>
      <c r="J128" s="29" t="inlineStr">
        <is>
          <t>TRUE</t>
        </is>
      </c>
    </row>
    <row r="129" hidden="1" outlineLevel="2">
      <c r="A129" s="30" t="inlineStr"/>
      <c r="B129" s="13" t="inlineStr">
        <is>
          <t xml:space="preserve">    ONLINE ALINE QUINTERO</t>
        </is>
      </c>
      <c r="C129" s="14" t="inlineStr"/>
      <c r="D129" s="15" t="n">
        <v>0</v>
      </c>
      <c r="E129" s="16">
        <f>IF($D$10=0,0,D129/ABS($D$10))</f>
        <v/>
      </c>
      <c r="F129" s="15" t="n">
        <v>0</v>
      </c>
      <c r="G129" s="16">
        <f>IF($F$10=0,0,F129/ABS($F$10))</f>
        <v/>
      </c>
      <c r="H129" s="15">
        <f>D129-F129</f>
        <v/>
      </c>
      <c r="I129" s="16">
        <f>IF(F129=0,0,H129/ABS(F129))</f>
        <v/>
      </c>
      <c r="J129" s="29" t="inlineStr">
        <is>
          <t>TRUE</t>
        </is>
      </c>
    </row>
    <row r="130" hidden="1" outlineLevel="2">
      <c r="A130" s="30" t="inlineStr"/>
      <c r="B130" s="13" t="inlineStr">
        <is>
          <t xml:space="preserve">    ONLINE ALISON FAJARDO MORENO</t>
        </is>
      </c>
      <c r="C130" s="14" t="inlineStr"/>
      <c r="D130" s="15" t="n">
        <v>38823.53</v>
      </c>
      <c r="E130" s="16">
        <f>IF($D$10=0,0,D130/ABS($D$10))</f>
        <v/>
      </c>
      <c r="F130" s="15" t="n">
        <v>38823.53</v>
      </c>
      <c r="G130" s="16">
        <f>IF($F$10=0,0,F130/ABS($F$10))</f>
        <v/>
      </c>
      <c r="H130" s="15">
        <f>D130-F130</f>
        <v/>
      </c>
      <c r="I130" s="16">
        <f>IF(F130=0,0,H130/ABS(F130))</f>
        <v/>
      </c>
      <c r="J130" s="29" t="inlineStr">
        <is>
          <t>TRUE</t>
        </is>
      </c>
    </row>
    <row r="131" hidden="1" outlineLevel="2">
      <c r="A131" s="30" t="inlineStr"/>
      <c r="B131" s="13" t="inlineStr">
        <is>
          <t xml:space="preserve">    ONLINE ALIXON ESCOBAR FERNANDEZ</t>
        </is>
      </c>
      <c r="C131" s="14" t="inlineStr"/>
      <c r="D131" s="15" t="n">
        <v>0</v>
      </c>
      <c r="E131" s="16">
        <f>IF($D$10=0,0,D131/ABS($D$10))</f>
        <v/>
      </c>
      <c r="F131" s="15" t="n">
        <v>0</v>
      </c>
      <c r="G131" s="16">
        <f>IF($F$10=0,0,F131/ABS($F$10))</f>
        <v/>
      </c>
      <c r="H131" s="15">
        <f>D131-F131</f>
        <v/>
      </c>
      <c r="I131" s="16">
        <f>IF(F131=0,0,H131/ABS(F131))</f>
        <v/>
      </c>
      <c r="J131" s="29" t="inlineStr">
        <is>
          <t>TRUE</t>
        </is>
      </c>
    </row>
    <row r="132" hidden="1" outlineLevel="2">
      <c r="A132" s="30" t="inlineStr"/>
      <c r="B132" s="13" t="inlineStr">
        <is>
          <t xml:space="preserve">    ONLINE ALVARO JAVIER HERNANDEZ RUEDA</t>
        </is>
      </c>
      <c r="C132" s="14" t="inlineStr"/>
      <c r="D132" s="15" t="n">
        <v>0</v>
      </c>
      <c r="E132" s="16">
        <f>IF($D$10=0,0,D132/ABS($D$10))</f>
        <v/>
      </c>
      <c r="F132" s="15" t="n">
        <v>0</v>
      </c>
      <c r="G132" s="16">
        <f>IF($F$10=0,0,F132/ABS($F$10))</f>
        <v/>
      </c>
      <c r="H132" s="15">
        <f>D132-F132</f>
        <v/>
      </c>
      <c r="I132" s="16">
        <f>IF(F132=0,0,H132/ABS(F132))</f>
        <v/>
      </c>
      <c r="J132" s="29" t="inlineStr">
        <is>
          <t>TRUE</t>
        </is>
      </c>
    </row>
    <row r="133" hidden="1" outlineLevel="2">
      <c r="A133" s="30" t="inlineStr"/>
      <c r="B133" s="13" t="inlineStr">
        <is>
          <t xml:space="preserve">    ONLINE ANA BOLENA GUERRERO DE TAFUR</t>
        </is>
      </c>
      <c r="C133" s="14" t="inlineStr"/>
      <c r="D133" s="15" t="n">
        <v>0</v>
      </c>
      <c r="E133" s="16">
        <f>IF($D$10=0,0,D133/ABS($D$10))</f>
        <v/>
      </c>
      <c r="F133" s="15" t="n">
        <v>0</v>
      </c>
      <c r="G133" s="16">
        <f>IF($F$10=0,0,F133/ABS($F$10))</f>
        <v/>
      </c>
      <c r="H133" s="15">
        <f>D133-F133</f>
        <v/>
      </c>
      <c r="I133" s="16">
        <f>IF(F133=0,0,H133/ABS(F133))</f>
        <v/>
      </c>
      <c r="J133" s="29" t="inlineStr">
        <is>
          <t>TRUE</t>
        </is>
      </c>
    </row>
    <row r="134" hidden="1" outlineLevel="2">
      <c r="A134" s="30" t="inlineStr"/>
      <c r="B134" s="13" t="inlineStr">
        <is>
          <t xml:space="preserve">    ONLINE ANA CAROLINA ORTIZ DEL RIO</t>
        </is>
      </c>
      <c r="C134" s="14" t="inlineStr"/>
      <c r="D134" s="15" t="n">
        <v>0</v>
      </c>
      <c r="E134" s="16">
        <f>IF($D$10=0,0,D134/ABS($D$10))</f>
        <v/>
      </c>
      <c r="F134" s="15" t="n">
        <v>0</v>
      </c>
      <c r="G134" s="16">
        <f>IF($F$10=0,0,F134/ABS($F$10))</f>
        <v/>
      </c>
      <c r="H134" s="15">
        <f>D134-F134</f>
        <v/>
      </c>
      <c r="I134" s="16">
        <f>IF(F134=0,0,H134/ABS(F134))</f>
        <v/>
      </c>
      <c r="J134" s="29" t="inlineStr">
        <is>
          <t>TRUE</t>
        </is>
      </c>
    </row>
    <row r="135" hidden="1" outlineLevel="2">
      <c r="A135" s="30" t="inlineStr"/>
      <c r="B135" s="13" t="inlineStr">
        <is>
          <t xml:space="preserve">    ONLINE ANA CRISTINA MARRUGO SAGBINI</t>
        </is>
      </c>
      <c r="C135" s="14" t="inlineStr"/>
      <c r="D135" s="15" t="n">
        <v>0</v>
      </c>
      <c r="E135" s="16">
        <f>IF($D$10=0,0,D135/ABS($D$10))</f>
        <v/>
      </c>
      <c r="F135" s="15" t="n">
        <v>0</v>
      </c>
      <c r="G135" s="16">
        <f>IF($F$10=0,0,F135/ABS($F$10))</f>
        <v/>
      </c>
      <c r="H135" s="15">
        <f>D135-F135</f>
        <v/>
      </c>
      <c r="I135" s="16">
        <f>IF(F135=0,0,H135/ABS(F135))</f>
        <v/>
      </c>
      <c r="J135" s="29" t="inlineStr">
        <is>
          <t>TRUE</t>
        </is>
      </c>
    </row>
    <row r="136" hidden="1" outlineLevel="2">
      <c r="A136" s="30" t="inlineStr"/>
      <c r="B136" s="13" t="inlineStr">
        <is>
          <t xml:space="preserve">    ONLINE ANA LUCIA BETANCOURT COPETE</t>
        </is>
      </c>
      <c r="C136" s="14" t="inlineStr"/>
      <c r="D136" s="15" t="n">
        <v>0</v>
      </c>
      <c r="E136" s="16">
        <f>IF($D$10=0,0,D136/ABS($D$10))</f>
        <v/>
      </c>
      <c r="F136" s="15" t="n">
        <v>0</v>
      </c>
      <c r="G136" s="16">
        <f>IF($F$10=0,0,F136/ABS($F$10))</f>
        <v/>
      </c>
      <c r="H136" s="15">
        <f>D136-F136</f>
        <v/>
      </c>
      <c r="I136" s="16">
        <f>IF(F136=0,0,H136/ABS(F136))</f>
        <v/>
      </c>
      <c r="J136" s="29" t="inlineStr">
        <is>
          <t>TRUE</t>
        </is>
      </c>
    </row>
    <row r="137" hidden="1" outlineLevel="2">
      <c r="A137" s="30" t="inlineStr"/>
      <c r="B137" s="13" t="inlineStr">
        <is>
          <t xml:space="preserve">    ONLINE ANA LUCIA RODRIGUEZ MORA</t>
        </is>
      </c>
      <c r="C137" s="14" t="inlineStr"/>
      <c r="D137" s="15" t="n">
        <v>0</v>
      </c>
      <c r="E137" s="16">
        <f>IF($D$10=0,0,D137/ABS($D$10))</f>
        <v/>
      </c>
      <c r="F137" s="15" t="n">
        <v>0</v>
      </c>
      <c r="G137" s="16">
        <f>IF($F$10=0,0,F137/ABS($F$10))</f>
        <v/>
      </c>
      <c r="H137" s="15">
        <f>D137-F137</f>
        <v/>
      </c>
      <c r="I137" s="16">
        <f>IF(F137=0,0,H137/ABS(F137))</f>
        <v/>
      </c>
      <c r="J137" s="29" t="inlineStr">
        <is>
          <t>TRUE</t>
        </is>
      </c>
    </row>
    <row r="138" hidden="1" outlineLevel="2">
      <c r="A138" s="30" t="inlineStr"/>
      <c r="B138" s="13" t="inlineStr">
        <is>
          <t xml:space="preserve">    ONLINE ANA MAGDALENA MELENDEZ AMAR</t>
        </is>
      </c>
      <c r="C138" s="14" t="inlineStr"/>
      <c r="D138" s="15" t="n">
        <v>100672.27</v>
      </c>
      <c r="E138" s="16">
        <f>IF($D$10=0,0,D138/ABS($D$10))</f>
        <v/>
      </c>
      <c r="F138" s="15" t="n">
        <v>100672.27</v>
      </c>
      <c r="G138" s="16">
        <f>IF($F$10=0,0,F138/ABS($F$10))</f>
        <v/>
      </c>
      <c r="H138" s="15">
        <f>D138-F138</f>
        <v/>
      </c>
      <c r="I138" s="16">
        <f>IF(F138=0,0,H138/ABS(F138))</f>
        <v/>
      </c>
      <c r="J138" s="29" t="inlineStr">
        <is>
          <t>TRUE</t>
        </is>
      </c>
    </row>
    <row r="139" hidden="1" outlineLevel="2">
      <c r="A139" s="30" t="inlineStr"/>
      <c r="B139" s="13" t="inlineStr">
        <is>
          <t xml:space="preserve">    ONLINE ANA MARCELA ALBARRACIN CAMACHO</t>
        </is>
      </c>
      <c r="C139" s="14" t="inlineStr"/>
      <c r="D139" s="15" t="n">
        <v>0</v>
      </c>
      <c r="E139" s="16">
        <f>IF($D$10=0,0,D139/ABS($D$10))</f>
        <v/>
      </c>
      <c r="F139" s="15" t="n">
        <v>0</v>
      </c>
      <c r="G139" s="16">
        <f>IF($F$10=0,0,F139/ABS($F$10))</f>
        <v/>
      </c>
      <c r="H139" s="15">
        <f>D139-F139</f>
        <v/>
      </c>
      <c r="I139" s="16">
        <f>IF(F139=0,0,H139/ABS(F139))</f>
        <v/>
      </c>
      <c r="J139" s="29" t="inlineStr">
        <is>
          <t>TRUE</t>
        </is>
      </c>
    </row>
    <row r="140" hidden="1" outlineLevel="2">
      <c r="A140" s="30" t="inlineStr"/>
      <c r="B140" s="13" t="inlineStr">
        <is>
          <t xml:space="preserve">    ONLINE ANA MARCELA HOYOS TORRES</t>
        </is>
      </c>
      <c r="C140" s="14" t="inlineStr"/>
      <c r="D140" s="15" t="n">
        <v>55630.25</v>
      </c>
      <c r="E140" s="16">
        <f>IF($D$10=0,0,D140/ABS($D$10))</f>
        <v/>
      </c>
      <c r="F140" s="15" t="n">
        <v>55630.25</v>
      </c>
      <c r="G140" s="16">
        <f>IF($F$10=0,0,F140/ABS($F$10))</f>
        <v/>
      </c>
      <c r="H140" s="15">
        <f>D140-F140</f>
        <v/>
      </c>
      <c r="I140" s="16">
        <f>IF(F140=0,0,H140/ABS(F140))</f>
        <v/>
      </c>
      <c r="J140" s="29" t="inlineStr">
        <is>
          <t>TRUE</t>
        </is>
      </c>
    </row>
    <row r="141" hidden="1" outlineLevel="2">
      <c r="A141" s="30" t="inlineStr"/>
      <c r="B141" s="13" t="inlineStr">
        <is>
          <t xml:space="preserve">    ONLINE ANA MARIA ARIAS PEDRAZA</t>
        </is>
      </c>
      <c r="C141" s="14" t="inlineStr"/>
      <c r="D141" s="15" t="n">
        <v>55630.25</v>
      </c>
      <c r="E141" s="16">
        <f>IF($D$10=0,0,D141/ABS($D$10))</f>
        <v/>
      </c>
      <c r="F141" s="15" t="n">
        <v>55630.25</v>
      </c>
      <c r="G141" s="16">
        <f>IF($F$10=0,0,F141/ABS($F$10))</f>
        <v/>
      </c>
      <c r="H141" s="15">
        <f>D141-F141</f>
        <v/>
      </c>
      <c r="I141" s="16">
        <f>IF(F141=0,0,H141/ABS(F141))</f>
        <v/>
      </c>
      <c r="J141" s="29" t="inlineStr">
        <is>
          <t>TRUE</t>
        </is>
      </c>
    </row>
    <row r="142" hidden="1" outlineLevel="2">
      <c r="A142" s="30" t="inlineStr"/>
      <c r="B142" s="13" t="inlineStr">
        <is>
          <t xml:space="preserve">    ONLINE ANA MARIA DEL PILAR MORALES</t>
        </is>
      </c>
      <c r="C142" s="14" t="inlineStr"/>
      <c r="D142" s="15" t="n">
        <v>0</v>
      </c>
      <c r="E142" s="16">
        <f>IF($D$10=0,0,D142/ABS($D$10))</f>
        <v/>
      </c>
      <c r="F142" s="15" t="n">
        <v>0</v>
      </c>
      <c r="G142" s="16">
        <f>IF($F$10=0,0,F142/ABS($F$10))</f>
        <v/>
      </c>
      <c r="H142" s="15">
        <f>D142-F142</f>
        <v/>
      </c>
      <c r="I142" s="16">
        <f>IF(F142=0,0,H142/ABS(F142))</f>
        <v/>
      </c>
      <c r="J142" s="29" t="inlineStr">
        <is>
          <t>TRUE</t>
        </is>
      </c>
    </row>
    <row r="143" hidden="1" outlineLevel="2">
      <c r="A143" s="30" t="inlineStr"/>
      <c r="B143" s="13" t="inlineStr">
        <is>
          <t xml:space="preserve">    ONLINE ANA MARIA ESPINOSA SUESCUN</t>
        </is>
      </c>
      <c r="C143" s="14" t="inlineStr"/>
      <c r="D143" s="15" t="n">
        <v>0</v>
      </c>
      <c r="E143" s="16">
        <f>IF($D$10=0,0,D143/ABS($D$10))</f>
        <v/>
      </c>
      <c r="F143" s="15" t="n">
        <v>0</v>
      </c>
      <c r="G143" s="16">
        <f>IF($F$10=0,0,F143/ABS($F$10))</f>
        <v/>
      </c>
      <c r="H143" s="15">
        <f>D143-F143</f>
        <v/>
      </c>
      <c r="I143" s="16">
        <f>IF(F143=0,0,H143/ABS(F143))</f>
        <v/>
      </c>
      <c r="J143" s="29" t="inlineStr">
        <is>
          <t>TRUE</t>
        </is>
      </c>
    </row>
    <row r="144" hidden="1" outlineLevel="2">
      <c r="A144" s="30" t="inlineStr"/>
      <c r="B144" s="13" t="inlineStr">
        <is>
          <t xml:space="preserve">    ONLINE ANA MARIA MENDOZA PUCHE</t>
        </is>
      </c>
      <c r="C144" s="14" t="inlineStr"/>
      <c r="D144" s="15" t="n">
        <v>0</v>
      </c>
      <c r="E144" s="16">
        <f>IF($D$10=0,0,D144/ABS($D$10))</f>
        <v/>
      </c>
      <c r="F144" s="15" t="n">
        <v>0</v>
      </c>
      <c r="G144" s="16">
        <f>IF($F$10=0,0,F144/ABS($F$10))</f>
        <v/>
      </c>
      <c r="H144" s="15">
        <f>D144-F144</f>
        <v/>
      </c>
      <c r="I144" s="16">
        <f>IF(F144=0,0,H144/ABS(F144))</f>
        <v/>
      </c>
      <c r="J144" s="29" t="inlineStr">
        <is>
          <t>TRUE</t>
        </is>
      </c>
    </row>
    <row r="145" hidden="1" outlineLevel="2">
      <c r="A145" s="30" t="inlineStr"/>
      <c r="B145" s="13" t="inlineStr">
        <is>
          <t xml:space="preserve">    ONLINE ANA MARIA MORA GOMEZ</t>
        </is>
      </c>
      <c r="C145" s="14" t="inlineStr"/>
      <c r="D145" s="15" t="n">
        <v>0</v>
      </c>
      <c r="E145" s="16">
        <f>IF($D$10=0,0,D145/ABS($D$10))</f>
        <v/>
      </c>
      <c r="F145" s="15" t="n">
        <v>0</v>
      </c>
      <c r="G145" s="16">
        <f>IF($F$10=0,0,F145/ABS($F$10))</f>
        <v/>
      </c>
      <c r="H145" s="15">
        <f>D145-F145</f>
        <v/>
      </c>
      <c r="I145" s="16">
        <f>IF(F145=0,0,H145/ABS(F145))</f>
        <v/>
      </c>
      <c r="J145" s="29" t="inlineStr">
        <is>
          <t>TRUE</t>
        </is>
      </c>
    </row>
    <row r="146" hidden="1" outlineLevel="2">
      <c r="A146" s="30" t="inlineStr"/>
      <c r="B146" s="13" t="inlineStr">
        <is>
          <t xml:space="preserve">    ONLINE ANA MARIA NIÑO PASTRANA</t>
        </is>
      </c>
      <c r="C146" s="14" t="inlineStr"/>
      <c r="D146" s="15" t="n">
        <v>0</v>
      </c>
      <c r="E146" s="16">
        <f>IF($D$10=0,0,D146/ABS($D$10))</f>
        <v/>
      </c>
      <c r="F146" s="15" t="n">
        <v>0</v>
      </c>
      <c r="G146" s="16">
        <f>IF($F$10=0,0,F146/ABS($F$10))</f>
        <v/>
      </c>
      <c r="H146" s="15">
        <f>D146-F146</f>
        <v/>
      </c>
      <c r="I146" s="16">
        <f>IF(F146=0,0,H146/ABS(F146))</f>
        <v/>
      </c>
      <c r="J146" s="29" t="inlineStr">
        <is>
          <t>TRUE</t>
        </is>
      </c>
    </row>
    <row r="147" hidden="1" outlineLevel="2">
      <c r="A147" s="30" t="inlineStr"/>
      <c r="B147" s="13" t="inlineStr">
        <is>
          <t xml:space="preserve">    ONLINE ANA MARIA RENGIFO CAICEDO</t>
        </is>
      </c>
      <c r="C147" s="14" t="inlineStr"/>
      <c r="D147" s="15" t="n">
        <v>0</v>
      </c>
      <c r="E147" s="16">
        <f>IF($D$10=0,0,D147/ABS($D$10))</f>
        <v/>
      </c>
      <c r="F147" s="15" t="n">
        <v>0</v>
      </c>
      <c r="G147" s="16">
        <f>IF($F$10=0,0,F147/ABS($F$10))</f>
        <v/>
      </c>
      <c r="H147" s="15">
        <f>D147-F147</f>
        <v/>
      </c>
      <c r="I147" s="16">
        <f>IF(F147=0,0,H147/ABS(F147))</f>
        <v/>
      </c>
      <c r="J147" s="29" t="inlineStr">
        <is>
          <t>TRUE</t>
        </is>
      </c>
    </row>
    <row r="148" hidden="1" outlineLevel="2">
      <c r="A148" s="30" t="inlineStr"/>
      <c r="B148" s="13" t="inlineStr">
        <is>
          <t xml:space="preserve">    ONLINE ANA MILENA ESCOBAR MARULANDA</t>
        </is>
      </c>
      <c r="C148" s="14" t="inlineStr"/>
      <c r="D148" s="15" t="n">
        <v>0</v>
      </c>
      <c r="E148" s="16">
        <f>IF($D$10=0,0,D148/ABS($D$10))</f>
        <v/>
      </c>
      <c r="F148" s="15" t="n">
        <v>0</v>
      </c>
      <c r="G148" s="16">
        <f>IF($F$10=0,0,F148/ABS($F$10))</f>
        <v/>
      </c>
      <c r="H148" s="15">
        <f>D148-F148</f>
        <v/>
      </c>
      <c r="I148" s="16">
        <f>IF(F148=0,0,H148/ABS(F148))</f>
        <v/>
      </c>
      <c r="J148" s="29" t="inlineStr">
        <is>
          <t>TRUE</t>
        </is>
      </c>
    </row>
    <row r="149" hidden="1" outlineLevel="2">
      <c r="A149" s="30" t="inlineStr"/>
      <c r="B149" s="13" t="inlineStr">
        <is>
          <t xml:space="preserve">    ONLINE ANA MILENA GARCIA PARRA</t>
        </is>
      </c>
      <c r="C149" s="14" t="inlineStr"/>
      <c r="D149" s="15" t="n">
        <v>0</v>
      </c>
      <c r="E149" s="16">
        <f>IF($D$10=0,0,D149/ABS($D$10))</f>
        <v/>
      </c>
      <c r="F149" s="15" t="n">
        <v>0</v>
      </c>
      <c r="G149" s="16">
        <f>IF($F$10=0,0,F149/ABS($F$10))</f>
        <v/>
      </c>
      <c r="H149" s="15">
        <f>D149-F149</f>
        <v/>
      </c>
      <c r="I149" s="16">
        <f>IF(F149=0,0,H149/ABS(F149))</f>
        <v/>
      </c>
      <c r="J149" s="29" t="inlineStr">
        <is>
          <t>TRUE</t>
        </is>
      </c>
    </row>
    <row r="150" hidden="1" outlineLevel="2">
      <c r="A150" s="30" t="inlineStr"/>
      <c r="B150" s="13" t="inlineStr">
        <is>
          <t xml:space="preserve">    ONLINE ANA MILENA GUAYANA TALERO</t>
        </is>
      </c>
      <c r="C150" s="14" t="inlineStr"/>
      <c r="D150" s="15" t="n">
        <v>0</v>
      </c>
      <c r="E150" s="16">
        <f>IF($D$10=0,0,D150/ABS($D$10))</f>
        <v/>
      </c>
      <c r="F150" s="15" t="n">
        <v>0</v>
      </c>
      <c r="G150" s="16">
        <f>IF($F$10=0,0,F150/ABS($F$10))</f>
        <v/>
      </c>
      <c r="H150" s="15">
        <f>D150-F150</f>
        <v/>
      </c>
      <c r="I150" s="16">
        <f>IF(F150=0,0,H150/ABS(F150))</f>
        <v/>
      </c>
      <c r="J150" s="29" t="inlineStr">
        <is>
          <t>TRUE</t>
        </is>
      </c>
    </row>
    <row r="151" hidden="1" outlineLevel="2">
      <c r="A151" s="30" t="inlineStr"/>
      <c r="B151" s="13" t="inlineStr">
        <is>
          <t xml:space="preserve">    ONLINE ANA MILENA LOPEZ BEDOYA</t>
        </is>
      </c>
      <c r="C151" s="14" t="inlineStr"/>
      <c r="D151" s="15" t="n">
        <v>0</v>
      </c>
      <c r="E151" s="16">
        <f>IF($D$10=0,0,D151/ABS($D$10))</f>
        <v/>
      </c>
      <c r="F151" s="15" t="n">
        <v>0</v>
      </c>
      <c r="G151" s="16">
        <f>IF($F$10=0,0,F151/ABS($F$10))</f>
        <v/>
      </c>
      <c r="H151" s="15">
        <f>D151-F151</f>
        <v/>
      </c>
      <c r="I151" s="16">
        <f>IF(F151=0,0,H151/ABS(F151))</f>
        <v/>
      </c>
      <c r="J151" s="29" t="inlineStr">
        <is>
          <t>TRUE</t>
        </is>
      </c>
    </row>
    <row r="152" hidden="1" outlineLevel="2">
      <c r="A152" s="30" t="inlineStr"/>
      <c r="B152" s="13" t="inlineStr">
        <is>
          <t xml:space="preserve">    ONLINE ANA MILENA NEGRETE</t>
        </is>
      </c>
      <c r="C152" s="14" t="inlineStr"/>
      <c r="D152" s="15" t="n">
        <v>0</v>
      </c>
      <c r="E152" s="16">
        <f>IF($D$10=0,0,D152/ABS($D$10))</f>
        <v/>
      </c>
      <c r="F152" s="15" t="n">
        <v>0</v>
      </c>
      <c r="G152" s="16">
        <f>IF($F$10=0,0,F152/ABS($F$10))</f>
        <v/>
      </c>
      <c r="H152" s="15">
        <f>D152-F152</f>
        <v/>
      </c>
      <c r="I152" s="16">
        <f>IF(F152=0,0,H152/ABS(F152))</f>
        <v/>
      </c>
      <c r="J152" s="29" t="inlineStr">
        <is>
          <t>TRUE</t>
        </is>
      </c>
    </row>
    <row r="153" hidden="1" outlineLevel="2">
      <c r="A153" s="30" t="inlineStr"/>
      <c r="B153" s="13" t="inlineStr">
        <is>
          <t xml:space="preserve">    ONLINE ANA MILENA NEGRETE ARTEAGA</t>
        </is>
      </c>
      <c r="C153" s="14" t="inlineStr"/>
      <c r="D153" s="15" t="n">
        <v>0</v>
      </c>
      <c r="E153" s="16">
        <f>IF($D$10=0,0,D153/ABS($D$10))</f>
        <v/>
      </c>
      <c r="F153" s="15" t="n">
        <v>0</v>
      </c>
      <c r="G153" s="16">
        <f>IF($F$10=0,0,F153/ABS($F$10))</f>
        <v/>
      </c>
      <c r="H153" s="15">
        <f>D153-F153</f>
        <v/>
      </c>
      <c r="I153" s="16">
        <f>IF(F153=0,0,H153/ABS(F153))</f>
        <v/>
      </c>
      <c r="J153" s="29" t="inlineStr">
        <is>
          <t>TRUE</t>
        </is>
      </c>
    </row>
    <row r="154" hidden="1" outlineLevel="2">
      <c r="A154" s="30" t="inlineStr"/>
      <c r="B154" s="13" t="inlineStr">
        <is>
          <t xml:space="preserve">    ONLINE ANA MILENA ZAFRA VALENCIA</t>
        </is>
      </c>
      <c r="C154" s="14" t="inlineStr"/>
      <c r="D154" s="15" t="n">
        <v>0</v>
      </c>
      <c r="E154" s="16">
        <f>IF($D$10=0,0,D154/ABS($D$10))</f>
        <v/>
      </c>
      <c r="F154" s="15" t="n">
        <v>0</v>
      </c>
      <c r="G154" s="16">
        <f>IF($F$10=0,0,F154/ABS($F$10))</f>
        <v/>
      </c>
      <c r="H154" s="15">
        <f>D154-F154</f>
        <v/>
      </c>
      <c r="I154" s="16">
        <f>IF(F154=0,0,H154/ABS(F154))</f>
        <v/>
      </c>
      <c r="J154" s="29" t="inlineStr">
        <is>
          <t>TRUE</t>
        </is>
      </c>
    </row>
    <row r="155" hidden="1" outlineLevel="2">
      <c r="A155" s="30" t="inlineStr"/>
      <c r="B155" s="13" t="inlineStr">
        <is>
          <t xml:space="preserve">    ONLINE ANA MIRYAN VIVAS BETANCOURT</t>
        </is>
      </c>
      <c r="C155" s="14" t="inlineStr"/>
      <c r="D155" s="15" t="n">
        <v>0</v>
      </c>
      <c r="E155" s="16">
        <f>IF($D$10=0,0,D155/ABS($D$10))</f>
        <v/>
      </c>
      <c r="F155" s="15" t="n">
        <v>0</v>
      </c>
      <c r="G155" s="16">
        <f>IF($F$10=0,0,F155/ABS($F$10))</f>
        <v/>
      </c>
      <c r="H155" s="15">
        <f>D155-F155</f>
        <v/>
      </c>
      <c r="I155" s="16">
        <f>IF(F155=0,0,H155/ABS(F155))</f>
        <v/>
      </c>
      <c r="J155" s="29" t="inlineStr">
        <is>
          <t>TRUE</t>
        </is>
      </c>
    </row>
    <row r="156" hidden="1" outlineLevel="2">
      <c r="A156" s="30" t="inlineStr"/>
      <c r="B156" s="13" t="inlineStr">
        <is>
          <t xml:space="preserve">    ONLINE ANA SOFIA MONTOYA TREJOS</t>
        </is>
      </c>
      <c r="C156" s="14" t="inlineStr"/>
      <c r="D156" s="15" t="n">
        <v>0</v>
      </c>
      <c r="E156" s="16">
        <f>IF($D$10=0,0,D156/ABS($D$10))</f>
        <v/>
      </c>
      <c r="F156" s="15" t="n">
        <v>0</v>
      </c>
      <c r="G156" s="16">
        <f>IF($F$10=0,0,F156/ABS($F$10))</f>
        <v/>
      </c>
      <c r="H156" s="15">
        <f>D156-F156</f>
        <v/>
      </c>
      <c r="I156" s="16">
        <f>IF(F156=0,0,H156/ABS(F156))</f>
        <v/>
      </c>
      <c r="J156" s="29" t="inlineStr">
        <is>
          <t>TRUE</t>
        </is>
      </c>
    </row>
    <row r="157" hidden="1" outlineLevel="2">
      <c r="A157" s="30" t="inlineStr"/>
      <c r="B157" s="13" t="inlineStr">
        <is>
          <t xml:space="preserve">    ONLINE ANA URIBE</t>
        </is>
      </c>
      <c r="C157" s="14" t="inlineStr"/>
      <c r="D157" s="15" t="n">
        <v>0</v>
      </c>
      <c r="E157" s="16">
        <f>IF($D$10=0,0,D157/ABS($D$10))</f>
        <v/>
      </c>
      <c r="F157" s="15" t="n">
        <v>0</v>
      </c>
      <c r="G157" s="16">
        <f>IF($F$10=0,0,F157/ABS($F$10))</f>
        <v/>
      </c>
      <c r="H157" s="15">
        <f>D157-F157</f>
        <v/>
      </c>
      <c r="I157" s="16">
        <f>IF(F157=0,0,H157/ABS(F157))</f>
        <v/>
      </c>
      <c r="J157" s="29" t="inlineStr">
        <is>
          <t>TRUE</t>
        </is>
      </c>
    </row>
    <row r="158" hidden="1" outlineLevel="2">
      <c r="A158" s="30" t="inlineStr"/>
      <c r="B158" s="13" t="inlineStr">
        <is>
          <t xml:space="preserve">    ONLINE ANDERSON STEVEN VILLACORTE CAMPAÑA</t>
        </is>
      </c>
      <c r="C158" s="14" t="inlineStr"/>
      <c r="D158" s="15" t="n">
        <v>0</v>
      </c>
      <c r="E158" s="16">
        <f>IF($D$10=0,0,D158/ABS($D$10))</f>
        <v/>
      </c>
      <c r="F158" s="15" t="n">
        <v>0</v>
      </c>
      <c r="G158" s="16">
        <f>IF($F$10=0,0,F158/ABS($F$10))</f>
        <v/>
      </c>
      <c r="H158" s="15">
        <f>D158-F158</f>
        <v/>
      </c>
      <c r="I158" s="16">
        <f>IF(F158=0,0,H158/ABS(F158))</f>
        <v/>
      </c>
      <c r="J158" s="29" t="inlineStr">
        <is>
          <t>TRUE</t>
        </is>
      </c>
    </row>
    <row r="159" hidden="1" outlineLevel="2">
      <c r="A159" s="30" t="inlineStr"/>
      <c r="B159" s="13" t="inlineStr">
        <is>
          <t xml:space="preserve">    ONLINE ANDREA DEL PILAR BORRERO PUENTES</t>
        </is>
      </c>
      <c r="C159" s="14" t="inlineStr"/>
      <c r="D159" s="15" t="n">
        <v>0</v>
      </c>
      <c r="E159" s="16">
        <f>IF($D$10=0,0,D159/ABS($D$10))</f>
        <v/>
      </c>
      <c r="F159" s="15" t="n">
        <v>0</v>
      </c>
      <c r="G159" s="16">
        <f>IF($F$10=0,0,F159/ABS($F$10))</f>
        <v/>
      </c>
      <c r="H159" s="15">
        <f>D159-F159</f>
        <v/>
      </c>
      <c r="I159" s="16">
        <f>IF(F159=0,0,H159/ABS(F159))</f>
        <v/>
      </c>
      <c r="J159" s="29" t="inlineStr">
        <is>
          <t>TRUE</t>
        </is>
      </c>
    </row>
    <row r="160" hidden="1" outlineLevel="2">
      <c r="A160" s="30" t="inlineStr"/>
      <c r="B160" s="13" t="inlineStr">
        <is>
          <t xml:space="preserve">    ONLINE ANDREA JULIANA GOEZ VINASCO</t>
        </is>
      </c>
      <c r="C160" s="14" t="inlineStr"/>
      <c r="D160" s="15" t="n">
        <v>0</v>
      </c>
      <c r="E160" s="16">
        <f>IF($D$10=0,0,D160/ABS($D$10))</f>
        <v/>
      </c>
      <c r="F160" s="15" t="n">
        <v>0</v>
      </c>
      <c r="G160" s="16">
        <f>IF($F$10=0,0,F160/ABS($F$10))</f>
        <v/>
      </c>
      <c r="H160" s="15">
        <f>D160-F160</f>
        <v/>
      </c>
      <c r="I160" s="16">
        <f>IF(F160=0,0,H160/ABS(F160))</f>
        <v/>
      </c>
      <c r="J160" s="29" t="inlineStr">
        <is>
          <t>TRUE</t>
        </is>
      </c>
    </row>
    <row r="161" hidden="1" outlineLevel="2">
      <c r="A161" s="30" t="inlineStr"/>
      <c r="B161" s="13" t="inlineStr">
        <is>
          <t xml:space="preserve">    ONLINE ANDREA LILIANA RAMIREZ SILVA</t>
        </is>
      </c>
      <c r="C161" s="14" t="inlineStr"/>
      <c r="D161" s="15" t="n">
        <v>0</v>
      </c>
      <c r="E161" s="16">
        <f>IF($D$10=0,0,D161/ABS($D$10))</f>
        <v/>
      </c>
      <c r="F161" s="15" t="n">
        <v>0</v>
      </c>
      <c r="G161" s="16">
        <f>IF($F$10=0,0,F161/ABS($F$10))</f>
        <v/>
      </c>
      <c r="H161" s="15">
        <f>D161-F161</f>
        <v/>
      </c>
      <c r="I161" s="16">
        <f>IF(F161=0,0,H161/ABS(F161))</f>
        <v/>
      </c>
      <c r="J161" s="29" t="inlineStr">
        <is>
          <t>TRUE</t>
        </is>
      </c>
    </row>
    <row r="162" hidden="1" outlineLevel="2">
      <c r="A162" s="30" t="inlineStr"/>
      <c r="B162" s="13" t="inlineStr">
        <is>
          <t xml:space="preserve">    ONLINE ANDREA TOVAR THOMAS</t>
        </is>
      </c>
      <c r="C162" s="14" t="inlineStr"/>
      <c r="D162" s="15" t="n">
        <v>117563.03</v>
      </c>
      <c r="E162" s="16">
        <f>IF($D$10=0,0,D162/ABS($D$10))</f>
        <v/>
      </c>
      <c r="F162" s="15" t="n">
        <v>117563.03</v>
      </c>
      <c r="G162" s="16">
        <f>IF($F$10=0,0,F162/ABS($F$10))</f>
        <v/>
      </c>
      <c r="H162" s="15">
        <f>D162-F162</f>
        <v/>
      </c>
      <c r="I162" s="16">
        <f>IF(F162=0,0,H162/ABS(F162))</f>
        <v/>
      </c>
      <c r="J162" s="29" t="inlineStr">
        <is>
          <t>TRUE</t>
        </is>
      </c>
    </row>
    <row r="163" hidden="1" outlineLevel="2">
      <c r="A163" s="30" t="inlineStr"/>
      <c r="B163" s="13" t="inlineStr">
        <is>
          <t xml:space="preserve">    ONLINE ANDRES ESTEBAN ESPINAL GARZON</t>
        </is>
      </c>
      <c r="C163" s="14" t="inlineStr"/>
      <c r="D163" s="15" t="n">
        <v>0</v>
      </c>
      <c r="E163" s="16">
        <f>IF($D$10=0,0,D163/ABS($D$10))</f>
        <v/>
      </c>
      <c r="F163" s="15" t="n">
        <v>0</v>
      </c>
      <c r="G163" s="16">
        <f>IF($F$10=0,0,F163/ABS($F$10))</f>
        <v/>
      </c>
      <c r="H163" s="15">
        <f>D163-F163</f>
        <v/>
      </c>
      <c r="I163" s="16">
        <f>IF(F163=0,0,H163/ABS(F163))</f>
        <v/>
      </c>
      <c r="J163" s="29" t="inlineStr">
        <is>
          <t>TRUE</t>
        </is>
      </c>
    </row>
    <row r="164" hidden="1" outlineLevel="2">
      <c r="A164" s="30" t="inlineStr"/>
      <c r="B164" s="13" t="inlineStr">
        <is>
          <t xml:space="preserve">    ONLINE ANDRES FELIPE SUAREZ RODRIGUEZ</t>
        </is>
      </c>
      <c r="C164" s="14" t="inlineStr"/>
      <c r="D164" s="15" t="n">
        <v>0</v>
      </c>
      <c r="E164" s="16">
        <f>IF($D$10=0,0,D164/ABS($D$10))</f>
        <v/>
      </c>
      <c r="F164" s="15" t="n">
        <v>0</v>
      </c>
      <c r="G164" s="16">
        <f>IF($F$10=0,0,F164/ABS($F$10))</f>
        <v/>
      </c>
      <c r="H164" s="15">
        <f>D164-F164</f>
        <v/>
      </c>
      <c r="I164" s="16">
        <f>IF(F164=0,0,H164/ABS(F164))</f>
        <v/>
      </c>
      <c r="J164" s="29" t="inlineStr">
        <is>
          <t>TRUE</t>
        </is>
      </c>
    </row>
    <row r="165" hidden="1" outlineLevel="2">
      <c r="A165" s="30" t="inlineStr"/>
      <c r="B165" s="13" t="inlineStr">
        <is>
          <t xml:space="preserve">    ONLINE ANDRES FELIPE VALENCIA GALLON</t>
        </is>
      </c>
      <c r="C165" s="14" t="inlineStr"/>
      <c r="D165" s="15" t="n">
        <v>0</v>
      </c>
      <c r="E165" s="16">
        <f>IF($D$10=0,0,D165/ABS($D$10))</f>
        <v/>
      </c>
      <c r="F165" s="15" t="n">
        <v>0</v>
      </c>
      <c r="G165" s="16">
        <f>IF($F$10=0,0,F165/ABS($F$10))</f>
        <v/>
      </c>
      <c r="H165" s="15">
        <f>D165-F165</f>
        <v/>
      </c>
      <c r="I165" s="16">
        <f>IF(F165=0,0,H165/ABS(F165))</f>
        <v/>
      </c>
      <c r="J165" s="29" t="inlineStr">
        <is>
          <t>TRUE</t>
        </is>
      </c>
    </row>
    <row r="166" hidden="1" outlineLevel="2">
      <c r="A166" s="30" t="inlineStr"/>
      <c r="B166" s="13" t="inlineStr">
        <is>
          <t xml:space="preserve">    ONLINE ANDRES HERNAN MALDONADO SARMIENTO</t>
        </is>
      </c>
      <c r="C166" s="14" t="inlineStr"/>
      <c r="D166" s="15" t="n">
        <v>0</v>
      </c>
      <c r="E166" s="16">
        <f>IF($D$10=0,0,D166/ABS($D$10))</f>
        <v/>
      </c>
      <c r="F166" s="15" t="n">
        <v>0</v>
      </c>
      <c r="G166" s="16">
        <f>IF($F$10=0,0,F166/ABS($F$10))</f>
        <v/>
      </c>
      <c r="H166" s="15">
        <f>D166-F166</f>
        <v/>
      </c>
      <c r="I166" s="16">
        <f>IF(F166=0,0,H166/ABS(F166))</f>
        <v/>
      </c>
      <c r="J166" s="29" t="inlineStr">
        <is>
          <t>TRUE</t>
        </is>
      </c>
    </row>
    <row r="167" hidden="1" outlineLevel="2">
      <c r="A167" s="30" t="inlineStr"/>
      <c r="B167" s="13" t="inlineStr">
        <is>
          <t xml:space="preserve">    ONLINE ANDRES MAURICIO ROJAS CAMARGO</t>
        </is>
      </c>
      <c r="C167" s="14" t="inlineStr"/>
      <c r="D167" s="15" t="n">
        <v>0</v>
      </c>
      <c r="E167" s="16">
        <f>IF($D$10=0,0,D167/ABS($D$10))</f>
        <v/>
      </c>
      <c r="F167" s="15" t="n">
        <v>0</v>
      </c>
      <c r="G167" s="16">
        <f>IF($F$10=0,0,F167/ABS($F$10))</f>
        <v/>
      </c>
      <c r="H167" s="15">
        <f>D167-F167</f>
        <v/>
      </c>
      <c r="I167" s="16">
        <f>IF(F167=0,0,H167/ABS(F167))</f>
        <v/>
      </c>
      <c r="J167" s="29" t="inlineStr">
        <is>
          <t>TRUE</t>
        </is>
      </c>
    </row>
    <row r="168" hidden="1" outlineLevel="2">
      <c r="A168" s="30" t="inlineStr"/>
      <c r="B168" s="13" t="inlineStr">
        <is>
          <t xml:space="preserve">    ONLINE ANDRES URBANO</t>
        </is>
      </c>
      <c r="C168" s="14" t="inlineStr"/>
      <c r="D168" s="15" t="n">
        <v>0</v>
      </c>
      <c r="E168" s="16">
        <f>IF($D$10=0,0,D168/ABS($D$10))</f>
        <v/>
      </c>
      <c r="F168" s="15" t="n">
        <v>0</v>
      </c>
      <c r="G168" s="16">
        <f>IF($F$10=0,0,F168/ABS($F$10))</f>
        <v/>
      </c>
      <c r="H168" s="15">
        <f>D168-F168</f>
        <v/>
      </c>
      <c r="I168" s="16">
        <f>IF(F168=0,0,H168/ABS(F168))</f>
        <v/>
      </c>
      <c r="J168" s="29" t="inlineStr">
        <is>
          <t>TRUE</t>
        </is>
      </c>
    </row>
    <row r="169" hidden="1" outlineLevel="2">
      <c r="A169" s="30" t="inlineStr"/>
      <c r="B169" s="13" t="inlineStr">
        <is>
          <t xml:space="preserve">    ONLINE ANGELA BIBIANA ARIZA BAQUERO</t>
        </is>
      </c>
      <c r="C169" s="14" t="inlineStr"/>
      <c r="D169" s="15" t="n">
        <v>0</v>
      </c>
      <c r="E169" s="16">
        <f>IF($D$10=0,0,D169/ABS($D$10))</f>
        <v/>
      </c>
      <c r="F169" s="15" t="n">
        <v>0</v>
      </c>
      <c r="G169" s="16">
        <f>IF($F$10=0,0,F169/ABS($F$10))</f>
        <v/>
      </c>
      <c r="H169" s="15">
        <f>D169-F169</f>
        <v/>
      </c>
      <c r="I169" s="16">
        <f>IF(F169=0,0,H169/ABS(F169))</f>
        <v/>
      </c>
      <c r="J169" s="29" t="inlineStr">
        <is>
          <t>TRUE</t>
        </is>
      </c>
    </row>
    <row r="170" hidden="1" outlineLevel="2">
      <c r="A170" s="30" t="inlineStr"/>
      <c r="B170" s="13" t="inlineStr">
        <is>
          <t xml:space="preserve">    ONLINE ANGELA GONZALEZ CACERES</t>
        </is>
      </c>
      <c r="C170" s="14" t="inlineStr"/>
      <c r="D170" s="15" t="n">
        <v>0</v>
      </c>
      <c r="E170" s="16">
        <f>IF($D$10=0,0,D170/ABS($D$10))</f>
        <v/>
      </c>
      <c r="F170" s="15" t="n">
        <v>0</v>
      </c>
      <c r="G170" s="16">
        <f>IF($F$10=0,0,F170/ABS($F$10))</f>
        <v/>
      </c>
      <c r="H170" s="15">
        <f>D170-F170</f>
        <v/>
      </c>
      <c r="I170" s="16">
        <f>IF(F170=0,0,H170/ABS(F170))</f>
        <v/>
      </c>
      <c r="J170" s="29" t="inlineStr">
        <is>
          <t>TRUE</t>
        </is>
      </c>
    </row>
    <row r="171" hidden="1" outlineLevel="2">
      <c r="A171" s="30" t="inlineStr"/>
      <c r="B171" s="13" t="inlineStr">
        <is>
          <t xml:space="preserve">    ONLINE ANGELA MARCELA VARGAS FUENTES</t>
        </is>
      </c>
      <c r="C171" s="14" t="inlineStr"/>
      <c r="D171" s="15" t="n">
        <v>0</v>
      </c>
      <c r="E171" s="16">
        <f>IF($D$10=0,0,D171/ABS($D$10))</f>
        <v/>
      </c>
      <c r="F171" s="15" t="n">
        <v>0</v>
      </c>
      <c r="G171" s="16">
        <f>IF($F$10=0,0,F171/ABS($F$10))</f>
        <v/>
      </c>
      <c r="H171" s="15">
        <f>D171-F171</f>
        <v/>
      </c>
      <c r="I171" s="16">
        <f>IF(F171=0,0,H171/ABS(F171))</f>
        <v/>
      </c>
      <c r="J171" s="29" t="inlineStr">
        <is>
          <t>TRUE</t>
        </is>
      </c>
    </row>
    <row r="172" hidden="1" outlineLevel="2">
      <c r="A172" s="30" t="inlineStr"/>
      <c r="B172" s="13" t="inlineStr">
        <is>
          <t xml:space="preserve">    ONLINE ANGELA MARIA ESCOBAR ECHEVERRI</t>
        </is>
      </c>
      <c r="C172" s="14" t="inlineStr"/>
      <c r="D172" s="15" t="n">
        <v>0</v>
      </c>
      <c r="E172" s="16">
        <f>IF($D$10=0,0,D172/ABS($D$10))</f>
        <v/>
      </c>
      <c r="F172" s="15" t="n">
        <v>0</v>
      </c>
      <c r="G172" s="16">
        <f>IF($F$10=0,0,F172/ABS($F$10))</f>
        <v/>
      </c>
      <c r="H172" s="15">
        <f>D172-F172</f>
        <v/>
      </c>
      <c r="I172" s="16">
        <f>IF(F172=0,0,H172/ABS(F172))</f>
        <v/>
      </c>
      <c r="J172" s="29" t="inlineStr">
        <is>
          <t>TRUE</t>
        </is>
      </c>
    </row>
    <row r="173" hidden="1" outlineLevel="2">
      <c r="A173" s="30" t="inlineStr"/>
      <c r="B173" s="13" t="inlineStr">
        <is>
          <t xml:space="preserve">    ONLINE ANGELA PAOLA MEDINA JIMENEZ</t>
        </is>
      </c>
      <c r="C173" s="14" t="inlineStr"/>
      <c r="D173" s="15" t="n">
        <v>0</v>
      </c>
      <c r="E173" s="16">
        <f>IF($D$10=0,0,D173/ABS($D$10))</f>
        <v/>
      </c>
      <c r="F173" s="15" t="n">
        <v>0</v>
      </c>
      <c r="G173" s="16">
        <f>IF($F$10=0,0,F173/ABS($F$10))</f>
        <v/>
      </c>
      <c r="H173" s="15">
        <f>D173-F173</f>
        <v/>
      </c>
      <c r="I173" s="16">
        <f>IF(F173=0,0,H173/ABS(F173))</f>
        <v/>
      </c>
      <c r="J173" s="29" t="inlineStr">
        <is>
          <t>TRUE</t>
        </is>
      </c>
    </row>
    <row r="174" hidden="1" outlineLevel="2">
      <c r="A174" s="30" t="inlineStr"/>
      <c r="B174" s="13" t="inlineStr">
        <is>
          <t xml:space="preserve">    ONLINE ANGELA PARDO</t>
        </is>
      </c>
      <c r="C174" s="14" t="inlineStr"/>
      <c r="D174" s="15" t="n">
        <v>0</v>
      </c>
      <c r="E174" s="16">
        <f>IF($D$10=0,0,D174/ABS($D$10))</f>
        <v/>
      </c>
      <c r="F174" s="15" t="n">
        <v>0</v>
      </c>
      <c r="G174" s="16">
        <f>IF($F$10=0,0,F174/ABS($F$10))</f>
        <v/>
      </c>
      <c r="H174" s="15">
        <f>D174-F174</f>
        <v/>
      </c>
      <c r="I174" s="16">
        <f>IF(F174=0,0,H174/ABS(F174))</f>
        <v/>
      </c>
      <c r="J174" s="29" t="inlineStr">
        <is>
          <t>TRUE</t>
        </is>
      </c>
    </row>
    <row r="175" hidden="1" outlineLevel="2">
      <c r="A175" s="30" t="inlineStr"/>
      <c r="B175" s="13" t="inlineStr">
        <is>
          <t xml:space="preserve">    ONLINE ANGELA XIMENA BORDA HERRERA</t>
        </is>
      </c>
      <c r="C175" s="14" t="inlineStr"/>
      <c r="D175" s="15" t="n">
        <v>0</v>
      </c>
      <c r="E175" s="16">
        <f>IF($D$10=0,0,D175/ABS($D$10))</f>
        <v/>
      </c>
      <c r="F175" s="15" t="n">
        <v>0</v>
      </c>
      <c r="G175" s="16">
        <f>IF($F$10=0,0,F175/ABS($F$10))</f>
        <v/>
      </c>
      <c r="H175" s="15">
        <f>D175-F175</f>
        <v/>
      </c>
      <c r="I175" s="16">
        <f>IF(F175=0,0,H175/ABS(F175))</f>
        <v/>
      </c>
      <c r="J175" s="29" t="inlineStr">
        <is>
          <t>TRUE</t>
        </is>
      </c>
    </row>
    <row r="176" hidden="1" outlineLevel="2">
      <c r="A176" s="30" t="inlineStr"/>
      <c r="B176" s="13" t="inlineStr">
        <is>
          <t xml:space="preserve">    ONLINE ANGELES PAREDES</t>
        </is>
      </c>
      <c r="C176" s="14" t="inlineStr"/>
      <c r="D176" s="15" t="n">
        <v>0</v>
      </c>
      <c r="E176" s="16">
        <f>IF($D$10=0,0,D176/ABS($D$10))</f>
        <v/>
      </c>
      <c r="F176" s="15" t="n">
        <v>0</v>
      </c>
      <c r="G176" s="16">
        <f>IF($F$10=0,0,F176/ABS($F$10))</f>
        <v/>
      </c>
      <c r="H176" s="15">
        <f>D176-F176</f>
        <v/>
      </c>
      <c r="I176" s="16">
        <f>IF(F176=0,0,H176/ABS(F176))</f>
        <v/>
      </c>
      <c r="J176" s="29" t="inlineStr">
        <is>
          <t>TRUE</t>
        </is>
      </c>
    </row>
    <row r="177" hidden="1" outlineLevel="2">
      <c r="A177" s="30" t="inlineStr"/>
      <c r="B177" s="13" t="inlineStr">
        <is>
          <t xml:space="preserve">    ONLINE ANGELICA MARIA AMADO ROMERO</t>
        </is>
      </c>
      <c r="C177" s="14" t="inlineStr"/>
      <c r="D177" s="15" t="n">
        <v>0</v>
      </c>
      <c r="E177" s="16">
        <f>IF($D$10=0,0,D177/ABS($D$10))</f>
        <v/>
      </c>
      <c r="F177" s="15" t="n">
        <v>0</v>
      </c>
      <c r="G177" s="16">
        <f>IF($F$10=0,0,F177/ABS($F$10))</f>
        <v/>
      </c>
      <c r="H177" s="15">
        <f>D177-F177</f>
        <v/>
      </c>
      <c r="I177" s="16">
        <f>IF(F177=0,0,H177/ABS(F177))</f>
        <v/>
      </c>
      <c r="J177" s="29" t="inlineStr">
        <is>
          <t>TRUE</t>
        </is>
      </c>
    </row>
    <row r="178" hidden="1" outlineLevel="2">
      <c r="A178" s="30" t="inlineStr"/>
      <c r="B178" s="13" t="inlineStr">
        <is>
          <t xml:space="preserve">    ONLINE ANGELICA MARIA BAZURTO GOMEZ</t>
        </is>
      </c>
      <c r="C178" s="14" t="inlineStr"/>
      <c r="D178" s="15" t="n">
        <v>0</v>
      </c>
      <c r="E178" s="16">
        <f>IF($D$10=0,0,D178/ABS($D$10))</f>
        <v/>
      </c>
      <c r="F178" s="15" t="n">
        <v>0</v>
      </c>
      <c r="G178" s="16">
        <f>IF($F$10=0,0,F178/ABS($F$10))</f>
        <v/>
      </c>
      <c r="H178" s="15">
        <f>D178-F178</f>
        <v/>
      </c>
      <c r="I178" s="16">
        <f>IF(F178=0,0,H178/ABS(F178))</f>
        <v/>
      </c>
      <c r="J178" s="29" t="inlineStr">
        <is>
          <t>TRUE</t>
        </is>
      </c>
    </row>
    <row r="179" hidden="1" outlineLevel="2">
      <c r="A179" s="30" t="inlineStr"/>
      <c r="B179" s="13" t="inlineStr">
        <is>
          <t xml:space="preserve">    ONLINE ANGELICA MARIA HERRERA MANRIQUE</t>
        </is>
      </c>
      <c r="C179" s="14" t="inlineStr"/>
      <c r="D179" s="15" t="n">
        <v>96806.72</v>
      </c>
      <c r="E179" s="16">
        <f>IF($D$10=0,0,D179/ABS($D$10))</f>
        <v/>
      </c>
      <c r="F179" s="15" t="n">
        <v>96806.72</v>
      </c>
      <c r="G179" s="16">
        <f>IF($F$10=0,0,F179/ABS($F$10))</f>
        <v/>
      </c>
      <c r="H179" s="15">
        <f>D179-F179</f>
        <v/>
      </c>
      <c r="I179" s="16">
        <f>IF(F179=0,0,H179/ABS(F179))</f>
        <v/>
      </c>
      <c r="J179" s="29" t="inlineStr">
        <is>
          <t>TRUE</t>
        </is>
      </c>
    </row>
    <row r="180" hidden="1" outlineLevel="2">
      <c r="A180" s="30" t="inlineStr"/>
      <c r="B180" s="13" t="inlineStr">
        <is>
          <t xml:space="preserve">    ONLINE ANGELICA MARIA OCHOA CORRALES</t>
        </is>
      </c>
      <c r="C180" s="14" t="inlineStr"/>
      <c r="D180" s="15" t="n">
        <v>0</v>
      </c>
      <c r="E180" s="16">
        <f>IF($D$10=0,0,D180/ABS($D$10))</f>
        <v/>
      </c>
      <c r="F180" s="15" t="n">
        <v>0</v>
      </c>
      <c r="G180" s="16">
        <f>IF($F$10=0,0,F180/ABS($F$10))</f>
        <v/>
      </c>
      <c r="H180" s="15">
        <f>D180-F180</f>
        <v/>
      </c>
      <c r="I180" s="16">
        <f>IF(F180=0,0,H180/ABS(F180))</f>
        <v/>
      </c>
      <c r="J180" s="29" t="inlineStr">
        <is>
          <t>TRUE</t>
        </is>
      </c>
    </row>
    <row r="181" hidden="1" outlineLevel="2">
      <c r="A181" s="30" t="inlineStr"/>
      <c r="B181" s="13" t="inlineStr">
        <is>
          <t xml:space="preserve">    ONLINE ANGELICA MARIA VERGARA ALVAREZ</t>
        </is>
      </c>
      <c r="C181" s="14" t="inlineStr"/>
      <c r="D181" s="15" t="n">
        <v>0</v>
      </c>
      <c r="E181" s="16">
        <f>IF($D$10=0,0,D181/ABS($D$10))</f>
        <v/>
      </c>
      <c r="F181" s="15" t="n">
        <v>0</v>
      </c>
      <c r="G181" s="16">
        <f>IF($F$10=0,0,F181/ABS($F$10))</f>
        <v/>
      </c>
      <c r="H181" s="15">
        <f>D181-F181</f>
        <v/>
      </c>
      <c r="I181" s="16">
        <f>IF(F181=0,0,H181/ABS(F181))</f>
        <v/>
      </c>
      <c r="J181" s="29" t="inlineStr">
        <is>
          <t>TRUE</t>
        </is>
      </c>
    </row>
    <row r="182" hidden="1" outlineLevel="2">
      <c r="A182" s="30" t="inlineStr"/>
      <c r="B182" s="13" t="inlineStr">
        <is>
          <t xml:space="preserve">    ONLINE ANGELICA PIEDAD RAMIREZ MONTILLA</t>
        </is>
      </c>
      <c r="C182" s="14" t="inlineStr"/>
      <c r="D182" s="15" t="n">
        <v>0</v>
      </c>
      <c r="E182" s="16">
        <f>IF($D$10=0,0,D182/ABS($D$10))</f>
        <v/>
      </c>
      <c r="F182" s="15" t="n">
        <v>0</v>
      </c>
      <c r="G182" s="16">
        <f>IF($F$10=0,0,F182/ABS($F$10))</f>
        <v/>
      </c>
      <c r="H182" s="15">
        <f>D182-F182</f>
        <v/>
      </c>
      <c r="I182" s="16">
        <f>IF(F182=0,0,H182/ABS(F182))</f>
        <v/>
      </c>
      <c r="J182" s="29" t="inlineStr">
        <is>
          <t>TRUE</t>
        </is>
      </c>
    </row>
    <row r="183" hidden="1" outlineLevel="2">
      <c r="A183" s="30" t="inlineStr"/>
      <c r="B183" s="13" t="inlineStr">
        <is>
          <t xml:space="preserve">    ONLINE ANGIE LIZETH RODRIGUEZ PAEZ</t>
        </is>
      </c>
      <c r="C183" s="14" t="inlineStr"/>
      <c r="D183" s="15" t="n">
        <v>0</v>
      </c>
      <c r="E183" s="16">
        <f>IF($D$10=0,0,D183/ABS($D$10))</f>
        <v/>
      </c>
      <c r="F183" s="15" t="n">
        <v>0</v>
      </c>
      <c r="G183" s="16">
        <f>IF($F$10=0,0,F183/ABS($F$10))</f>
        <v/>
      </c>
      <c r="H183" s="15">
        <f>D183-F183</f>
        <v/>
      </c>
      <c r="I183" s="16">
        <f>IF(F183=0,0,H183/ABS(F183))</f>
        <v/>
      </c>
      <c r="J183" s="29" t="inlineStr">
        <is>
          <t>TRUE</t>
        </is>
      </c>
    </row>
    <row r="184" hidden="1" outlineLevel="2">
      <c r="A184" s="30" t="inlineStr"/>
      <c r="B184" s="13" t="inlineStr">
        <is>
          <t xml:space="preserve">    ONLINE ANGIE VALERIA GUEVARA LOPEZ</t>
        </is>
      </c>
      <c r="C184" s="14" t="inlineStr"/>
      <c r="D184" s="15" t="n">
        <v>0</v>
      </c>
      <c r="E184" s="16">
        <f>IF($D$10=0,0,D184/ABS($D$10))</f>
        <v/>
      </c>
      <c r="F184" s="15" t="n">
        <v>0</v>
      </c>
      <c r="G184" s="16">
        <f>IF($F$10=0,0,F184/ABS($F$10))</f>
        <v/>
      </c>
      <c r="H184" s="15">
        <f>D184-F184</f>
        <v/>
      </c>
      <c r="I184" s="16">
        <f>IF(F184=0,0,H184/ABS(F184))</f>
        <v/>
      </c>
      <c r="J184" s="29" t="inlineStr">
        <is>
          <t>TRUE</t>
        </is>
      </c>
    </row>
    <row r="185" hidden="1" outlineLevel="2">
      <c r="A185" s="30" t="inlineStr"/>
      <c r="B185" s="13" t="inlineStr">
        <is>
          <t xml:space="preserve">    ONLINE ANGUIE MARCELA NIÑO SABBI</t>
        </is>
      </c>
      <c r="C185" s="14" t="inlineStr"/>
      <c r="D185" s="15" t="n">
        <v>0</v>
      </c>
      <c r="E185" s="16">
        <f>IF($D$10=0,0,D185/ABS($D$10))</f>
        <v/>
      </c>
      <c r="F185" s="15" t="n">
        <v>0</v>
      </c>
      <c r="G185" s="16">
        <f>IF($F$10=0,0,F185/ABS($F$10))</f>
        <v/>
      </c>
      <c r="H185" s="15">
        <f>D185-F185</f>
        <v/>
      </c>
      <c r="I185" s="16">
        <f>IF(F185=0,0,H185/ABS(F185))</f>
        <v/>
      </c>
      <c r="J185" s="29" t="inlineStr">
        <is>
          <t>TRUE</t>
        </is>
      </c>
    </row>
    <row r="186" hidden="1" outlineLevel="2">
      <c r="A186" s="30" t="inlineStr"/>
      <c r="B186" s="13" t="inlineStr">
        <is>
          <t xml:space="preserve">    ONLINE ANGY CAROLINA PARRA MARTINEZ</t>
        </is>
      </c>
      <c r="C186" s="14" t="inlineStr"/>
      <c r="D186" s="15" t="n">
        <v>0</v>
      </c>
      <c r="E186" s="16">
        <f>IF($D$10=0,0,D186/ABS($D$10))</f>
        <v/>
      </c>
      <c r="F186" s="15" t="n">
        <v>0</v>
      </c>
      <c r="G186" s="16">
        <f>IF($F$10=0,0,F186/ABS($F$10))</f>
        <v/>
      </c>
      <c r="H186" s="15">
        <f>D186-F186</f>
        <v/>
      </c>
      <c r="I186" s="16">
        <f>IF(F186=0,0,H186/ABS(F186))</f>
        <v/>
      </c>
      <c r="J186" s="29" t="inlineStr">
        <is>
          <t>TRUE</t>
        </is>
      </c>
    </row>
    <row r="187" hidden="1" outlineLevel="2">
      <c r="A187" s="30" t="inlineStr"/>
      <c r="B187" s="13" t="inlineStr">
        <is>
          <t xml:space="preserve">    ONLINE ANNGIE DANIELA AMADO PEREZ</t>
        </is>
      </c>
      <c r="C187" s="14" t="inlineStr"/>
      <c r="D187" s="15" t="n">
        <v>93613.44</v>
      </c>
      <c r="E187" s="16">
        <f>IF($D$10=0,0,D187/ABS($D$10))</f>
        <v/>
      </c>
      <c r="F187" s="15" t="n">
        <v>93613.44</v>
      </c>
      <c r="G187" s="16">
        <f>IF($F$10=0,0,F187/ABS($F$10))</f>
        <v/>
      </c>
      <c r="H187" s="15">
        <f>D187-F187</f>
        <v/>
      </c>
      <c r="I187" s="16">
        <f>IF(F187=0,0,H187/ABS(F187))</f>
        <v/>
      </c>
      <c r="J187" s="29" t="inlineStr">
        <is>
          <t>TRUE</t>
        </is>
      </c>
    </row>
    <row r="188" hidden="1" outlineLevel="2">
      <c r="A188" s="30" t="inlineStr"/>
      <c r="B188" s="13" t="inlineStr">
        <is>
          <t xml:space="preserve">    ONLINE ANNY JULIETH SUAREZ RINCON</t>
        </is>
      </c>
      <c r="C188" s="14" t="inlineStr"/>
      <c r="D188" s="15" t="n">
        <v>0</v>
      </c>
      <c r="E188" s="16">
        <f>IF($D$10=0,0,D188/ABS($D$10))</f>
        <v/>
      </c>
      <c r="F188" s="15" t="n">
        <v>0</v>
      </c>
      <c r="G188" s="16">
        <f>IF($F$10=0,0,F188/ABS($F$10))</f>
        <v/>
      </c>
      <c r="H188" s="15">
        <f>D188-F188</f>
        <v/>
      </c>
      <c r="I188" s="16">
        <f>IF(F188=0,0,H188/ABS(F188))</f>
        <v/>
      </c>
      <c r="J188" s="29" t="inlineStr">
        <is>
          <t>TRUE</t>
        </is>
      </c>
    </row>
    <row r="189" hidden="1" outlineLevel="2">
      <c r="A189" s="30" t="inlineStr"/>
      <c r="B189" s="13" t="inlineStr">
        <is>
          <t xml:space="preserve">    ONLINE ANNYI LIZETH SAAVEDRA GONZALEZ</t>
        </is>
      </c>
      <c r="C189" s="14" t="inlineStr"/>
      <c r="D189" s="15" t="n">
        <v>0</v>
      </c>
      <c r="E189" s="16">
        <f>IF($D$10=0,0,D189/ABS($D$10))</f>
        <v/>
      </c>
      <c r="F189" s="15" t="n">
        <v>0</v>
      </c>
      <c r="G189" s="16">
        <f>IF($F$10=0,0,F189/ABS($F$10))</f>
        <v/>
      </c>
      <c r="H189" s="15">
        <f>D189-F189</f>
        <v/>
      </c>
      <c r="I189" s="16">
        <f>IF(F189=0,0,H189/ABS(F189))</f>
        <v/>
      </c>
      <c r="J189" s="29" t="inlineStr">
        <is>
          <t>TRUE</t>
        </is>
      </c>
    </row>
    <row r="190" hidden="1" outlineLevel="2">
      <c r="A190" s="30" t="inlineStr"/>
      <c r="B190" s="13" t="inlineStr">
        <is>
          <t xml:space="preserve">    ONLINE ANTONELA LOPEZ GONZALEZ</t>
        </is>
      </c>
      <c r="C190" s="14" t="inlineStr"/>
      <c r="D190" s="15" t="n">
        <v>0</v>
      </c>
      <c r="E190" s="16">
        <f>IF($D$10=0,0,D190/ABS($D$10))</f>
        <v/>
      </c>
      <c r="F190" s="15" t="n">
        <v>0</v>
      </c>
      <c r="G190" s="16">
        <f>IF($F$10=0,0,F190/ABS($F$10))</f>
        <v/>
      </c>
      <c r="H190" s="15">
        <f>D190-F190</f>
        <v/>
      </c>
      <c r="I190" s="16">
        <f>IF(F190=0,0,H190/ABS(F190))</f>
        <v/>
      </c>
      <c r="J190" s="29" t="inlineStr">
        <is>
          <t>TRUE</t>
        </is>
      </c>
    </row>
    <row r="191" hidden="1" outlineLevel="2">
      <c r="A191" s="30" t="inlineStr"/>
      <c r="B191" s="13" t="inlineStr">
        <is>
          <t xml:space="preserve">    ONLINE ANTONELLA MERCADANTE ANGEL</t>
        </is>
      </c>
      <c r="C191" s="14" t="inlineStr"/>
      <c r="D191" s="15" t="n">
        <v>0</v>
      </c>
      <c r="E191" s="16">
        <f>IF($D$10=0,0,D191/ABS($D$10))</f>
        <v/>
      </c>
      <c r="F191" s="15" t="n">
        <v>0</v>
      </c>
      <c r="G191" s="16">
        <f>IF($F$10=0,0,F191/ABS($F$10))</f>
        <v/>
      </c>
      <c r="H191" s="15">
        <f>D191-F191</f>
        <v/>
      </c>
      <c r="I191" s="16">
        <f>IF(F191=0,0,H191/ABS(F191))</f>
        <v/>
      </c>
      <c r="J191" s="29" t="inlineStr">
        <is>
          <t>TRUE</t>
        </is>
      </c>
    </row>
    <row r="192" hidden="1" outlineLevel="2">
      <c r="A192" s="30" t="inlineStr"/>
      <c r="B192" s="13" t="inlineStr">
        <is>
          <t xml:space="preserve">    ONLINE ARALIA MORENO MUÑOZ</t>
        </is>
      </c>
      <c r="C192" s="14" t="inlineStr"/>
      <c r="D192" s="15" t="n">
        <v>0</v>
      </c>
      <c r="E192" s="16">
        <f>IF($D$10=0,0,D192/ABS($D$10))</f>
        <v/>
      </c>
      <c r="F192" s="15" t="n">
        <v>0</v>
      </c>
      <c r="G192" s="16">
        <f>IF($F$10=0,0,F192/ABS($F$10))</f>
        <v/>
      </c>
      <c r="H192" s="15">
        <f>D192-F192</f>
        <v/>
      </c>
      <c r="I192" s="16">
        <f>IF(F192=0,0,H192/ABS(F192))</f>
        <v/>
      </c>
      <c r="J192" s="29" t="inlineStr">
        <is>
          <t>TRUE</t>
        </is>
      </c>
    </row>
    <row r="193" hidden="1" outlineLevel="2">
      <c r="A193" s="30" t="inlineStr"/>
      <c r="B193" s="13" t="inlineStr">
        <is>
          <t xml:space="preserve">    ONLINE ASTRID GIOVANNA ROZO CASTILLO</t>
        </is>
      </c>
      <c r="C193" s="14" t="inlineStr"/>
      <c r="D193" s="15" t="n">
        <v>0</v>
      </c>
      <c r="E193" s="16">
        <f>IF($D$10=0,0,D193/ABS($D$10))</f>
        <v/>
      </c>
      <c r="F193" s="15" t="n">
        <v>0</v>
      </c>
      <c r="G193" s="16">
        <f>IF($F$10=0,0,F193/ABS($F$10))</f>
        <v/>
      </c>
      <c r="H193" s="15">
        <f>D193-F193</f>
        <v/>
      </c>
      <c r="I193" s="16">
        <f>IF(F193=0,0,H193/ABS(F193))</f>
        <v/>
      </c>
      <c r="J193" s="29" t="inlineStr">
        <is>
          <t>TRUE</t>
        </is>
      </c>
    </row>
    <row r="194" hidden="1" outlineLevel="2">
      <c r="A194" s="30" t="inlineStr"/>
      <c r="B194" s="13" t="inlineStr">
        <is>
          <t xml:space="preserve">    ONLINE AURA MARIA ALFONSO DIAZ</t>
        </is>
      </c>
      <c r="C194" s="14" t="inlineStr"/>
      <c r="D194" s="15" t="n">
        <v>0</v>
      </c>
      <c r="E194" s="16">
        <f>IF($D$10=0,0,D194/ABS($D$10))</f>
        <v/>
      </c>
      <c r="F194" s="15" t="n">
        <v>0</v>
      </c>
      <c r="G194" s="16">
        <f>IF($F$10=0,0,F194/ABS($F$10))</f>
        <v/>
      </c>
      <c r="H194" s="15">
        <f>D194-F194</f>
        <v/>
      </c>
      <c r="I194" s="16">
        <f>IF(F194=0,0,H194/ABS(F194))</f>
        <v/>
      </c>
      <c r="J194" s="29" t="inlineStr">
        <is>
          <t>TRUE</t>
        </is>
      </c>
    </row>
    <row r="195" hidden="1" outlineLevel="2">
      <c r="A195" s="30" t="inlineStr"/>
      <c r="B195" s="13" t="inlineStr">
        <is>
          <t xml:space="preserve">    ONLINE AYDE MUÑOZ RODRIGUEZ</t>
        </is>
      </c>
      <c r="C195" s="14" t="inlineStr"/>
      <c r="D195" s="15" t="n">
        <v>0</v>
      </c>
      <c r="E195" s="16">
        <f>IF($D$10=0,0,D195/ABS($D$10))</f>
        <v/>
      </c>
      <c r="F195" s="15" t="n">
        <v>0</v>
      </c>
      <c r="G195" s="16">
        <f>IF($F$10=0,0,F195/ABS($F$10))</f>
        <v/>
      </c>
      <c r="H195" s="15">
        <f>D195-F195</f>
        <v/>
      </c>
      <c r="I195" s="16">
        <f>IF(F195=0,0,H195/ABS(F195))</f>
        <v/>
      </c>
      <c r="J195" s="29" t="inlineStr">
        <is>
          <t>TRUE</t>
        </is>
      </c>
    </row>
    <row r="196" hidden="1" outlineLevel="2">
      <c r="A196" s="30" t="inlineStr"/>
      <c r="B196" s="13" t="inlineStr">
        <is>
          <t xml:space="preserve">    ONLINE Adelina Echeverri</t>
        </is>
      </c>
      <c r="C196" s="14" t="inlineStr"/>
      <c r="D196" s="15" t="n">
        <v>0</v>
      </c>
      <c r="E196" s="16">
        <f>IF($D$10=0,0,D196/ABS($D$10))</f>
        <v/>
      </c>
      <c r="F196" s="15" t="n">
        <v>0</v>
      </c>
      <c r="G196" s="16">
        <f>IF($F$10=0,0,F196/ABS($F$10))</f>
        <v/>
      </c>
      <c r="H196" s="15">
        <f>D196-F196</f>
        <v/>
      </c>
      <c r="I196" s="16">
        <f>IF(F196=0,0,H196/ABS(F196))</f>
        <v/>
      </c>
      <c r="J196" s="29" t="inlineStr">
        <is>
          <t>TRUE</t>
        </is>
      </c>
    </row>
    <row r="197" hidden="1" outlineLevel="2">
      <c r="A197" s="30" t="inlineStr"/>
      <c r="B197" s="13" t="inlineStr">
        <is>
          <t xml:space="preserve">    ONLINE Adriana Aguirre</t>
        </is>
      </c>
      <c r="C197" s="14" t="inlineStr"/>
      <c r="D197" s="15" t="n">
        <v>0</v>
      </c>
      <c r="E197" s="16">
        <f>IF($D$10=0,0,D197/ABS($D$10))</f>
        <v/>
      </c>
      <c r="F197" s="15" t="n">
        <v>0</v>
      </c>
      <c r="G197" s="16">
        <f>IF($F$10=0,0,F197/ABS($F$10))</f>
        <v/>
      </c>
      <c r="H197" s="15">
        <f>D197-F197</f>
        <v/>
      </c>
      <c r="I197" s="16">
        <f>IF(F197=0,0,H197/ABS(F197))</f>
        <v/>
      </c>
      <c r="J197" s="29" t="inlineStr">
        <is>
          <t>TRUE</t>
        </is>
      </c>
    </row>
    <row r="198" hidden="1" outlineLevel="2">
      <c r="A198" s="30" t="inlineStr"/>
      <c r="B198" s="13" t="inlineStr">
        <is>
          <t xml:space="preserve">    ONLINE Adriana Alvarado</t>
        </is>
      </c>
      <c r="C198" s="14" t="inlineStr"/>
      <c r="D198" s="15" t="n">
        <v>0</v>
      </c>
      <c r="E198" s="16">
        <f>IF($D$10=0,0,D198/ABS($D$10))</f>
        <v/>
      </c>
      <c r="F198" s="15" t="n">
        <v>0</v>
      </c>
      <c r="G198" s="16">
        <f>IF($F$10=0,0,F198/ABS($F$10))</f>
        <v/>
      </c>
      <c r="H198" s="15">
        <f>D198-F198</f>
        <v/>
      </c>
      <c r="I198" s="16">
        <f>IF(F198=0,0,H198/ABS(F198))</f>
        <v/>
      </c>
      <c r="J198" s="29" t="inlineStr">
        <is>
          <t>TRUE</t>
        </is>
      </c>
    </row>
    <row r="199" hidden="1" outlineLevel="2">
      <c r="A199" s="30" t="inlineStr"/>
      <c r="B199" s="13" t="inlineStr">
        <is>
          <t xml:space="preserve">    ONLINE Adriana Arango</t>
        </is>
      </c>
      <c r="C199" s="14" t="inlineStr"/>
      <c r="D199" s="15" t="n">
        <v>0</v>
      </c>
      <c r="E199" s="16">
        <f>IF($D$10=0,0,D199/ABS($D$10))</f>
        <v/>
      </c>
      <c r="F199" s="15" t="n">
        <v>0</v>
      </c>
      <c r="G199" s="16">
        <f>IF($F$10=0,0,F199/ABS($F$10))</f>
        <v/>
      </c>
      <c r="H199" s="15">
        <f>D199-F199</f>
        <v/>
      </c>
      <c r="I199" s="16">
        <f>IF(F199=0,0,H199/ABS(F199))</f>
        <v/>
      </c>
      <c r="J199" s="29" t="inlineStr">
        <is>
          <t>TRUE</t>
        </is>
      </c>
    </row>
    <row r="200" hidden="1" outlineLevel="2">
      <c r="A200" s="30" t="inlineStr"/>
      <c r="B200" s="13" t="inlineStr">
        <is>
          <t xml:space="preserve">    ONLINE Adriana Arzayus</t>
        </is>
      </c>
      <c r="C200" s="14" t="inlineStr"/>
      <c r="D200" s="15" t="n">
        <v>0</v>
      </c>
      <c r="E200" s="16">
        <f>IF($D$10=0,0,D200/ABS($D$10))</f>
        <v/>
      </c>
      <c r="F200" s="15" t="n">
        <v>0</v>
      </c>
      <c r="G200" s="16">
        <f>IF($F$10=0,0,F200/ABS($F$10))</f>
        <v/>
      </c>
      <c r="H200" s="15">
        <f>D200-F200</f>
        <v/>
      </c>
      <c r="I200" s="16">
        <f>IF(F200=0,0,H200/ABS(F200))</f>
        <v/>
      </c>
      <c r="J200" s="29" t="inlineStr">
        <is>
          <t>TRUE</t>
        </is>
      </c>
    </row>
    <row r="201" hidden="1" outlineLevel="2">
      <c r="A201" s="30" t="inlineStr"/>
      <c r="B201" s="13" t="inlineStr">
        <is>
          <t xml:space="preserve">    ONLINE Adriana Ballesteros</t>
        </is>
      </c>
      <c r="C201" s="14" t="inlineStr"/>
      <c r="D201" s="15" t="n">
        <v>0</v>
      </c>
      <c r="E201" s="16">
        <f>IF($D$10=0,0,D201/ABS($D$10))</f>
        <v/>
      </c>
      <c r="F201" s="15" t="n">
        <v>0</v>
      </c>
      <c r="G201" s="16">
        <f>IF($F$10=0,0,F201/ABS($F$10))</f>
        <v/>
      </c>
      <c r="H201" s="15">
        <f>D201-F201</f>
        <v/>
      </c>
      <c r="I201" s="16">
        <f>IF(F201=0,0,H201/ABS(F201))</f>
        <v/>
      </c>
      <c r="J201" s="29" t="inlineStr">
        <is>
          <t>TRUE</t>
        </is>
      </c>
    </row>
    <row r="202" hidden="1" outlineLevel="2">
      <c r="A202" s="30" t="inlineStr"/>
      <c r="B202" s="13" t="inlineStr">
        <is>
          <t xml:space="preserve">    ONLINE Adriana Bernal</t>
        </is>
      </c>
      <c r="C202" s="14" t="inlineStr"/>
      <c r="D202" s="15" t="n">
        <v>0</v>
      </c>
      <c r="E202" s="16">
        <f>IF($D$10=0,0,D202/ABS($D$10))</f>
        <v/>
      </c>
      <c r="F202" s="15" t="n">
        <v>0</v>
      </c>
      <c r="G202" s="16">
        <f>IF($F$10=0,0,F202/ABS($F$10))</f>
        <v/>
      </c>
      <c r="H202" s="15">
        <f>D202-F202</f>
        <v/>
      </c>
      <c r="I202" s="16">
        <f>IF(F202=0,0,H202/ABS(F202))</f>
        <v/>
      </c>
      <c r="J202" s="29" t="inlineStr">
        <is>
          <t>TRUE</t>
        </is>
      </c>
    </row>
    <row r="203" hidden="1" outlineLevel="2">
      <c r="A203" s="30" t="inlineStr"/>
      <c r="B203" s="13" t="inlineStr">
        <is>
          <t xml:space="preserve">    ONLINE Adriana Botero</t>
        </is>
      </c>
      <c r="C203" s="14" t="inlineStr"/>
      <c r="D203" s="15" t="n">
        <v>0</v>
      </c>
      <c r="E203" s="16">
        <f>IF($D$10=0,0,D203/ABS($D$10))</f>
        <v/>
      </c>
      <c r="F203" s="15" t="n">
        <v>0</v>
      </c>
      <c r="G203" s="16">
        <f>IF($F$10=0,0,F203/ABS($F$10))</f>
        <v/>
      </c>
      <c r="H203" s="15">
        <f>D203-F203</f>
        <v/>
      </c>
      <c r="I203" s="16">
        <f>IF(F203=0,0,H203/ABS(F203))</f>
        <v/>
      </c>
      <c r="J203" s="29" t="inlineStr">
        <is>
          <t>TRUE</t>
        </is>
      </c>
    </row>
    <row r="204" hidden="1" outlineLevel="2">
      <c r="A204" s="30" t="inlineStr"/>
      <c r="B204" s="13" t="inlineStr">
        <is>
          <t xml:space="preserve">    ONLINE Adriana Buitrago</t>
        </is>
      </c>
      <c r="C204" s="14" t="inlineStr"/>
      <c r="D204" s="15" t="n">
        <v>0</v>
      </c>
      <c r="E204" s="16">
        <f>IF($D$10=0,0,D204/ABS($D$10))</f>
        <v/>
      </c>
      <c r="F204" s="15" t="n">
        <v>0</v>
      </c>
      <c r="G204" s="16">
        <f>IF($F$10=0,0,F204/ABS($F$10))</f>
        <v/>
      </c>
      <c r="H204" s="15">
        <f>D204-F204</f>
        <v/>
      </c>
      <c r="I204" s="16">
        <f>IF(F204=0,0,H204/ABS(F204))</f>
        <v/>
      </c>
      <c r="J204" s="29" t="inlineStr">
        <is>
          <t>TRUE</t>
        </is>
      </c>
    </row>
    <row r="205" hidden="1" outlineLevel="2">
      <c r="A205" s="30" t="inlineStr"/>
      <c r="B205" s="13" t="inlineStr">
        <is>
          <t xml:space="preserve">    ONLINE Adriana Casas</t>
        </is>
      </c>
      <c r="C205" s="14" t="inlineStr"/>
      <c r="D205" s="15" t="n">
        <v>0</v>
      </c>
      <c r="E205" s="16">
        <f>IF($D$10=0,0,D205/ABS($D$10))</f>
        <v/>
      </c>
      <c r="F205" s="15" t="n">
        <v>0</v>
      </c>
      <c r="G205" s="16">
        <f>IF($F$10=0,0,F205/ABS($F$10))</f>
        <v/>
      </c>
      <c r="H205" s="15">
        <f>D205-F205</f>
        <v/>
      </c>
      <c r="I205" s="16">
        <f>IF(F205=0,0,H205/ABS(F205))</f>
        <v/>
      </c>
      <c r="J205" s="29" t="inlineStr">
        <is>
          <t>TRUE</t>
        </is>
      </c>
    </row>
    <row r="206" hidden="1" outlineLevel="2">
      <c r="A206" s="30" t="inlineStr"/>
      <c r="B206" s="13" t="inlineStr">
        <is>
          <t xml:space="preserve">    ONLINE Adriana Castaño</t>
        </is>
      </c>
      <c r="C206" s="14" t="inlineStr"/>
      <c r="D206" s="15" t="n">
        <v>0</v>
      </c>
      <c r="E206" s="16">
        <f>IF($D$10=0,0,D206/ABS($D$10))</f>
        <v/>
      </c>
      <c r="F206" s="15" t="n">
        <v>0</v>
      </c>
      <c r="G206" s="16">
        <f>IF($F$10=0,0,F206/ABS($F$10))</f>
        <v/>
      </c>
      <c r="H206" s="15">
        <f>D206-F206</f>
        <v/>
      </c>
      <c r="I206" s="16">
        <f>IF(F206=0,0,H206/ABS(F206))</f>
        <v/>
      </c>
      <c r="J206" s="29" t="inlineStr">
        <is>
          <t>TRUE</t>
        </is>
      </c>
    </row>
    <row r="207" hidden="1" outlineLevel="2">
      <c r="A207" s="30" t="inlineStr"/>
      <c r="B207" s="13" t="inlineStr">
        <is>
          <t xml:space="preserve">    ONLINE Adriana Cañón Salcedo</t>
        </is>
      </c>
      <c r="C207" s="14" t="inlineStr"/>
      <c r="D207" s="15" t="n">
        <v>0</v>
      </c>
      <c r="E207" s="16">
        <f>IF($D$10=0,0,D207/ABS($D$10))</f>
        <v/>
      </c>
      <c r="F207" s="15" t="n">
        <v>0</v>
      </c>
      <c r="G207" s="16">
        <f>IF($F$10=0,0,F207/ABS($F$10))</f>
        <v/>
      </c>
      <c r="H207" s="15">
        <f>D207-F207</f>
        <v/>
      </c>
      <c r="I207" s="16">
        <f>IF(F207=0,0,H207/ABS(F207))</f>
        <v/>
      </c>
      <c r="J207" s="29" t="inlineStr">
        <is>
          <t>TRUE</t>
        </is>
      </c>
    </row>
    <row r="208" hidden="1" outlineLevel="2">
      <c r="A208" s="30" t="inlineStr"/>
      <c r="B208" s="13" t="inlineStr">
        <is>
          <t xml:space="preserve">    ONLINE Adriana Ceballos Montoya</t>
        </is>
      </c>
      <c r="C208" s="14" t="inlineStr"/>
      <c r="D208" s="15" t="n">
        <v>0</v>
      </c>
      <c r="E208" s="16">
        <f>IF($D$10=0,0,D208/ABS($D$10))</f>
        <v/>
      </c>
      <c r="F208" s="15" t="n">
        <v>0</v>
      </c>
      <c r="G208" s="16">
        <f>IF($F$10=0,0,F208/ABS($F$10))</f>
        <v/>
      </c>
      <c r="H208" s="15">
        <f>D208-F208</f>
        <v/>
      </c>
      <c r="I208" s="16">
        <f>IF(F208=0,0,H208/ABS(F208))</f>
        <v/>
      </c>
      <c r="J208" s="29" t="inlineStr">
        <is>
          <t>TRUE</t>
        </is>
      </c>
    </row>
    <row r="209" hidden="1" outlineLevel="2">
      <c r="A209" s="30" t="inlineStr"/>
      <c r="B209" s="13" t="inlineStr">
        <is>
          <t xml:space="preserve">    ONLINE Adriana Escobar</t>
        </is>
      </c>
      <c r="C209" s="14" t="inlineStr"/>
      <c r="D209" s="15" t="n">
        <v>55630.25</v>
      </c>
      <c r="E209" s="16">
        <f>IF($D$10=0,0,D209/ABS($D$10))</f>
        <v/>
      </c>
      <c r="F209" s="15" t="n">
        <v>55630.25</v>
      </c>
      <c r="G209" s="16">
        <f>IF($F$10=0,0,F209/ABS($F$10))</f>
        <v/>
      </c>
      <c r="H209" s="15">
        <f>D209-F209</f>
        <v/>
      </c>
      <c r="I209" s="16">
        <f>IF(F209=0,0,H209/ABS(F209))</f>
        <v/>
      </c>
      <c r="J209" s="29" t="inlineStr">
        <is>
          <t>TRUE</t>
        </is>
      </c>
    </row>
    <row r="210" hidden="1" outlineLevel="2">
      <c r="A210" s="30" t="inlineStr"/>
      <c r="B210" s="13" t="inlineStr">
        <is>
          <t xml:space="preserve">    ONLINE Adriana Garrido</t>
        </is>
      </c>
      <c r="C210" s="14" t="inlineStr"/>
      <c r="D210" s="15" t="n">
        <v>0</v>
      </c>
      <c r="E210" s="16">
        <f>IF($D$10=0,0,D210/ABS($D$10))</f>
        <v/>
      </c>
      <c r="F210" s="15" t="n">
        <v>0</v>
      </c>
      <c r="G210" s="16">
        <f>IF($F$10=0,0,F210/ABS($F$10))</f>
        <v/>
      </c>
      <c r="H210" s="15">
        <f>D210-F210</f>
        <v/>
      </c>
      <c r="I210" s="16">
        <f>IF(F210=0,0,H210/ABS(F210))</f>
        <v/>
      </c>
      <c r="J210" s="29" t="inlineStr">
        <is>
          <t>TRUE</t>
        </is>
      </c>
    </row>
    <row r="211" hidden="1" outlineLevel="2">
      <c r="A211" s="30" t="inlineStr"/>
      <c r="B211" s="13" t="inlineStr">
        <is>
          <t xml:space="preserve">    ONLINE Adriana Gustin</t>
        </is>
      </c>
      <c r="C211" s="14" t="inlineStr"/>
      <c r="D211" s="15" t="n">
        <v>0</v>
      </c>
      <c r="E211" s="16">
        <f>IF($D$10=0,0,D211/ABS($D$10))</f>
        <v/>
      </c>
      <c r="F211" s="15" t="n">
        <v>0</v>
      </c>
      <c r="G211" s="16">
        <f>IF($F$10=0,0,F211/ABS($F$10))</f>
        <v/>
      </c>
      <c r="H211" s="15">
        <f>D211-F211</f>
        <v/>
      </c>
      <c r="I211" s="16">
        <f>IF(F211=0,0,H211/ABS(F211))</f>
        <v/>
      </c>
      <c r="J211" s="29" t="inlineStr">
        <is>
          <t>TRUE</t>
        </is>
      </c>
    </row>
    <row r="212" hidden="1" outlineLevel="2">
      <c r="A212" s="30" t="inlineStr"/>
      <c r="B212" s="13" t="inlineStr">
        <is>
          <t xml:space="preserve">    ONLINE Adriana Gutiérrez</t>
        </is>
      </c>
      <c r="C212" s="14" t="inlineStr"/>
      <c r="D212" s="15" t="n">
        <v>0</v>
      </c>
      <c r="E212" s="16">
        <f>IF($D$10=0,0,D212/ABS($D$10))</f>
        <v/>
      </c>
      <c r="F212" s="15" t="n">
        <v>0</v>
      </c>
      <c r="G212" s="16">
        <f>IF($F$10=0,0,F212/ABS($F$10))</f>
        <v/>
      </c>
      <c r="H212" s="15">
        <f>D212-F212</f>
        <v/>
      </c>
      <c r="I212" s="16">
        <f>IF(F212=0,0,H212/ABS(F212))</f>
        <v/>
      </c>
      <c r="J212" s="29" t="inlineStr">
        <is>
          <t>TRUE</t>
        </is>
      </c>
    </row>
    <row r="213" hidden="1" outlineLevel="2">
      <c r="A213" s="30" t="inlineStr"/>
      <c r="B213" s="13" t="inlineStr">
        <is>
          <t xml:space="preserve">    ONLINE Adriana Isabel Angulo Peñuela</t>
        </is>
      </c>
      <c r="C213" s="14" t="inlineStr"/>
      <c r="D213" s="15" t="n">
        <v>0</v>
      </c>
      <c r="E213" s="16">
        <f>IF($D$10=0,0,D213/ABS($D$10))</f>
        <v/>
      </c>
      <c r="F213" s="15" t="n">
        <v>0</v>
      </c>
      <c r="G213" s="16">
        <f>IF($F$10=0,0,F213/ABS($F$10))</f>
        <v/>
      </c>
      <c r="H213" s="15">
        <f>D213-F213</f>
        <v/>
      </c>
      <c r="I213" s="16">
        <f>IF(F213=0,0,H213/ABS(F213))</f>
        <v/>
      </c>
      <c r="J213" s="29" t="inlineStr">
        <is>
          <t>TRUE</t>
        </is>
      </c>
    </row>
    <row r="214" hidden="1" outlineLevel="2">
      <c r="A214" s="30" t="inlineStr"/>
      <c r="B214" s="13" t="inlineStr">
        <is>
          <t xml:space="preserve">    ONLINE Adriana Jiménez Hernández</t>
        </is>
      </c>
      <c r="C214" s="14" t="inlineStr"/>
      <c r="D214" s="15" t="n">
        <v>0</v>
      </c>
      <c r="E214" s="16">
        <f>IF($D$10=0,0,D214/ABS($D$10))</f>
        <v/>
      </c>
      <c r="F214" s="15" t="n">
        <v>0</v>
      </c>
      <c r="G214" s="16">
        <f>IF($F$10=0,0,F214/ABS($F$10))</f>
        <v/>
      </c>
      <c r="H214" s="15">
        <f>D214-F214</f>
        <v/>
      </c>
      <c r="I214" s="16">
        <f>IF(F214=0,0,H214/ABS(F214))</f>
        <v/>
      </c>
      <c r="J214" s="29" t="inlineStr">
        <is>
          <t>TRUE</t>
        </is>
      </c>
    </row>
    <row r="215" hidden="1" outlineLevel="2">
      <c r="A215" s="30" t="inlineStr"/>
      <c r="B215" s="13" t="inlineStr">
        <is>
          <t xml:space="preserve">    ONLINE Adriana Joya Martínez</t>
        </is>
      </c>
      <c r="C215" s="14" t="inlineStr"/>
      <c r="D215" s="15" t="n">
        <v>0</v>
      </c>
      <c r="E215" s="16">
        <f>IF($D$10=0,0,D215/ABS($D$10))</f>
        <v/>
      </c>
      <c r="F215" s="15" t="n">
        <v>0</v>
      </c>
      <c r="G215" s="16">
        <f>IF($F$10=0,0,F215/ABS($F$10))</f>
        <v/>
      </c>
      <c r="H215" s="15">
        <f>D215-F215</f>
        <v/>
      </c>
      <c r="I215" s="16">
        <f>IF(F215=0,0,H215/ABS(F215))</f>
        <v/>
      </c>
      <c r="J215" s="29" t="inlineStr">
        <is>
          <t>TRUE</t>
        </is>
      </c>
    </row>
    <row r="216" hidden="1" outlineLevel="2">
      <c r="A216" s="30" t="inlineStr"/>
      <c r="B216" s="13" t="inlineStr">
        <is>
          <t xml:space="preserve">    ONLINE Adriana Lucio</t>
        </is>
      </c>
      <c r="C216" s="14" t="inlineStr"/>
      <c r="D216" s="15" t="n">
        <v>0</v>
      </c>
      <c r="E216" s="16">
        <f>IF($D$10=0,0,D216/ABS($D$10))</f>
        <v/>
      </c>
      <c r="F216" s="15" t="n">
        <v>0</v>
      </c>
      <c r="G216" s="16">
        <f>IF($F$10=0,0,F216/ABS($F$10))</f>
        <v/>
      </c>
      <c r="H216" s="15">
        <f>D216-F216</f>
        <v/>
      </c>
      <c r="I216" s="16">
        <f>IF(F216=0,0,H216/ABS(F216))</f>
        <v/>
      </c>
      <c r="J216" s="29" t="inlineStr">
        <is>
          <t>TRUE</t>
        </is>
      </c>
    </row>
    <row r="217" hidden="1" outlineLevel="2">
      <c r="A217" s="30" t="inlineStr"/>
      <c r="B217" s="13" t="inlineStr">
        <is>
          <t xml:space="preserve">    ONLINE Adriana Milena Bojaca Pinzón</t>
        </is>
      </c>
      <c r="C217" s="14" t="inlineStr"/>
      <c r="D217" s="15" t="n">
        <v>0</v>
      </c>
      <c r="E217" s="16">
        <f>IF($D$10=0,0,D217/ABS($D$10))</f>
        <v/>
      </c>
      <c r="F217" s="15" t="n">
        <v>0</v>
      </c>
      <c r="G217" s="16">
        <f>IF($F$10=0,0,F217/ABS($F$10))</f>
        <v/>
      </c>
      <c r="H217" s="15">
        <f>D217-F217</f>
        <v/>
      </c>
      <c r="I217" s="16">
        <f>IF(F217=0,0,H217/ABS(F217))</f>
        <v/>
      </c>
      <c r="J217" s="29" t="inlineStr">
        <is>
          <t>TRUE</t>
        </is>
      </c>
    </row>
    <row r="218" hidden="1" outlineLevel="2">
      <c r="A218" s="30" t="inlineStr"/>
      <c r="B218" s="13" t="inlineStr">
        <is>
          <t xml:space="preserve">    ONLINE Adriana Parra Rodriguez</t>
        </is>
      </c>
      <c r="C218" s="14" t="inlineStr"/>
      <c r="D218" s="15" t="n">
        <v>0</v>
      </c>
      <c r="E218" s="16">
        <f>IF($D$10=0,0,D218/ABS($D$10))</f>
        <v/>
      </c>
      <c r="F218" s="15" t="n">
        <v>0</v>
      </c>
      <c r="G218" s="16">
        <f>IF($F$10=0,0,F218/ABS($F$10))</f>
        <v/>
      </c>
      <c r="H218" s="15">
        <f>D218-F218</f>
        <v/>
      </c>
      <c r="I218" s="16">
        <f>IF(F218=0,0,H218/ABS(F218))</f>
        <v/>
      </c>
      <c r="J218" s="29" t="inlineStr">
        <is>
          <t>TRUE</t>
        </is>
      </c>
    </row>
    <row r="219" hidden="1" outlineLevel="2">
      <c r="A219" s="30" t="inlineStr"/>
      <c r="B219" s="13" t="inlineStr">
        <is>
          <t xml:space="preserve">    ONLINE Adriana Patarroyo</t>
        </is>
      </c>
      <c r="C219" s="14" t="inlineStr"/>
      <c r="D219" s="15" t="n">
        <v>0</v>
      </c>
      <c r="E219" s="16">
        <f>IF($D$10=0,0,D219/ABS($D$10))</f>
        <v/>
      </c>
      <c r="F219" s="15" t="n">
        <v>0</v>
      </c>
      <c r="G219" s="16">
        <f>IF($F$10=0,0,F219/ABS($F$10))</f>
        <v/>
      </c>
      <c r="H219" s="15">
        <f>D219-F219</f>
        <v/>
      </c>
      <c r="I219" s="16">
        <f>IF(F219=0,0,H219/ABS(F219))</f>
        <v/>
      </c>
      <c r="J219" s="29" t="inlineStr">
        <is>
          <t>TRUE</t>
        </is>
      </c>
    </row>
    <row r="220" hidden="1" outlineLevel="2">
      <c r="A220" s="30" t="inlineStr"/>
      <c r="B220" s="13" t="inlineStr">
        <is>
          <t xml:space="preserve">    ONLINE Adriana Patricia Cifuentes Rodriguez</t>
        </is>
      </c>
      <c r="C220" s="14" t="inlineStr"/>
      <c r="D220" s="15" t="n">
        <v>0</v>
      </c>
      <c r="E220" s="16">
        <f>IF($D$10=0,0,D220/ABS($D$10))</f>
        <v/>
      </c>
      <c r="F220" s="15" t="n">
        <v>0</v>
      </c>
      <c r="G220" s="16">
        <f>IF($F$10=0,0,F220/ABS($F$10))</f>
        <v/>
      </c>
      <c r="H220" s="15">
        <f>D220-F220</f>
        <v/>
      </c>
      <c r="I220" s="16">
        <f>IF(F220=0,0,H220/ABS(F220))</f>
        <v/>
      </c>
      <c r="J220" s="29" t="inlineStr">
        <is>
          <t>TRUE</t>
        </is>
      </c>
    </row>
    <row r="221" hidden="1" outlineLevel="2">
      <c r="A221" s="30" t="inlineStr"/>
      <c r="B221" s="13" t="inlineStr">
        <is>
          <t xml:space="preserve">    ONLINE Adriana Peñuela Buitrago</t>
        </is>
      </c>
      <c r="C221" s="14" t="inlineStr"/>
      <c r="D221" s="15" t="n">
        <v>0</v>
      </c>
      <c r="E221" s="16">
        <f>IF($D$10=0,0,D221/ABS($D$10))</f>
        <v/>
      </c>
      <c r="F221" s="15" t="n">
        <v>0</v>
      </c>
      <c r="G221" s="16">
        <f>IF($F$10=0,0,F221/ABS($F$10))</f>
        <v/>
      </c>
      <c r="H221" s="15">
        <f>D221-F221</f>
        <v/>
      </c>
      <c r="I221" s="16">
        <f>IF(F221=0,0,H221/ABS(F221))</f>
        <v/>
      </c>
      <c r="J221" s="29" t="inlineStr">
        <is>
          <t>TRUE</t>
        </is>
      </c>
    </row>
    <row r="222" hidden="1" outlineLevel="2">
      <c r="A222" s="30" t="inlineStr"/>
      <c r="B222" s="13" t="inlineStr">
        <is>
          <t xml:space="preserve">    ONLINE Adriana Riveros</t>
        </is>
      </c>
      <c r="C222" s="14" t="inlineStr"/>
      <c r="D222" s="15" t="n">
        <v>0</v>
      </c>
      <c r="E222" s="16">
        <f>IF($D$10=0,0,D222/ABS($D$10))</f>
        <v/>
      </c>
      <c r="F222" s="15" t="n">
        <v>0</v>
      </c>
      <c r="G222" s="16">
        <f>IF($F$10=0,0,F222/ABS($F$10))</f>
        <v/>
      </c>
      <c r="H222" s="15">
        <f>D222-F222</f>
        <v/>
      </c>
      <c r="I222" s="16">
        <f>IF(F222=0,0,H222/ABS(F222))</f>
        <v/>
      </c>
      <c r="J222" s="29" t="inlineStr">
        <is>
          <t>TRUE</t>
        </is>
      </c>
    </row>
    <row r="223" hidden="1" outlineLevel="2">
      <c r="A223" s="30" t="inlineStr"/>
      <c r="B223" s="13" t="inlineStr">
        <is>
          <t xml:space="preserve">    ONLINE Adriana Salazar</t>
        </is>
      </c>
      <c r="C223" s="14" t="inlineStr"/>
      <c r="D223" s="15" t="n">
        <v>0</v>
      </c>
      <c r="E223" s="16">
        <f>IF($D$10=0,0,D223/ABS($D$10))</f>
        <v/>
      </c>
      <c r="F223" s="15" t="n">
        <v>0</v>
      </c>
      <c r="G223" s="16">
        <f>IF($F$10=0,0,F223/ABS($F$10))</f>
        <v/>
      </c>
      <c r="H223" s="15">
        <f>D223-F223</f>
        <v/>
      </c>
      <c r="I223" s="16">
        <f>IF(F223=0,0,H223/ABS(F223))</f>
        <v/>
      </c>
      <c r="J223" s="29" t="inlineStr">
        <is>
          <t>TRUE</t>
        </is>
      </c>
    </row>
    <row r="224" hidden="1" outlineLevel="2">
      <c r="A224" s="30" t="inlineStr"/>
      <c r="B224" s="13" t="inlineStr">
        <is>
          <t xml:space="preserve">    ONLINE Adriana Soler</t>
        </is>
      </c>
      <c r="C224" s="14" t="inlineStr"/>
      <c r="D224" s="15" t="n">
        <v>0</v>
      </c>
      <c r="E224" s="16">
        <f>IF($D$10=0,0,D224/ABS($D$10))</f>
        <v/>
      </c>
      <c r="F224" s="15" t="n">
        <v>0</v>
      </c>
      <c r="G224" s="16">
        <f>IF($F$10=0,0,F224/ABS($F$10))</f>
        <v/>
      </c>
      <c r="H224" s="15">
        <f>D224-F224</f>
        <v/>
      </c>
      <c r="I224" s="16">
        <f>IF(F224=0,0,H224/ABS(F224))</f>
        <v/>
      </c>
      <c r="J224" s="29" t="inlineStr">
        <is>
          <t>TRUE</t>
        </is>
      </c>
    </row>
    <row r="225" hidden="1" outlineLevel="2">
      <c r="A225" s="30" t="inlineStr"/>
      <c r="B225" s="13" t="inlineStr">
        <is>
          <t xml:space="preserve">    ONLINE Adriana Triana</t>
        </is>
      </c>
      <c r="C225" s="14" t="inlineStr"/>
      <c r="D225" s="15" t="n">
        <v>0</v>
      </c>
      <c r="E225" s="16">
        <f>IF($D$10=0,0,D225/ABS($D$10))</f>
        <v/>
      </c>
      <c r="F225" s="15" t="n">
        <v>0</v>
      </c>
      <c r="G225" s="16">
        <f>IF($F$10=0,0,F225/ABS($F$10))</f>
        <v/>
      </c>
      <c r="H225" s="15">
        <f>D225-F225</f>
        <v/>
      </c>
      <c r="I225" s="16">
        <f>IF(F225=0,0,H225/ABS(F225))</f>
        <v/>
      </c>
      <c r="J225" s="29" t="inlineStr">
        <is>
          <t>TRUE</t>
        </is>
      </c>
    </row>
    <row r="226" hidden="1" outlineLevel="2">
      <c r="A226" s="30" t="inlineStr"/>
      <c r="B226" s="13" t="inlineStr">
        <is>
          <t xml:space="preserve">    ONLINE Adriana Valentina Sanchez Montoya</t>
        </is>
      </c>
      <c r="C226" s="14" t="inlineStr"/>
      <c r="D226" s="15" t="n">
        <v>0</v>
      </c>
      <c r="E226" s="16">
        <f>IF($D$10=0,0,D226/ABS($D$10))</f>
        <v/>
      </c>
      <c r="F226" s="15" t="n">
        <v>0</v>
      </c>
      <c r="G226" s="16">
        <f>IF($F$10=0,0,F226/ABS($F$10))</f>
        <v/>
      </c>
      <c r="H226" s="15">
        <f>D226-F226</f>
        <v/>
      </c>
      <c r="I226" s="16">
        <f>IF(F226=0,0,H226/ABS(F226))</f>
        <v/>
      </c>
      <c r="J226" s="29" t="inlineStr">
        <is>
          <t>TRUE</t>
        </is>
      </c>
    </row>
    <row r="227" hidden="1" outlineLevel="2">
      <c r="A227" s="30" t="inlineStr"/>
      <c r="B227" s="13" t="inlineStr">
        <is>
          <t xml:space="preserve">    ONLINE Adriana Villanueva Gomez</t>
        </is>
      </c>
      <c r="C227" s="14" t="inlineStr"/>
      <c r="D227" s="15" t="n">
        <v>0</v>
      </c>
      <c r="E227" s="16">
        <f>IF($D$10=0,0,D227/ABS($D$10))</f>
        <v/>
      </c>
      <c r="F227" s="15" t="n">
        <v>0</v>
      </c>
      <c r="G227" s="16">
        <f>IF($F$10=0,0,F227/ABS($F$10))</f>
        <v/>
      </c>
      <c r="H227" s="15">
        <f>D227-F227</f>
        <v/>
      </c>
      <c r="I227" s="16">
        <f>IF(F227=0,0,H227/ABS(F227))</f>
        <v/>
      </c>
      <c r="J227" s="29" t="inlineStr">
        <is>
          <t>TRUE</t>
        </is>
      </c>
    </row>
    <row r="228" hidden="1" outlineLevel="2">
      <c r="A228" s="30" t="inlineStr"/>
      <c r="B228" s="13" t="inlineStr">
        <is>
          <t xml:space="preserve">    ONLINE Aeleen Varela</t>
        </is>
      </c>
      <c r="C228" s="14" t="inlineStr"/>
      <c r="D228" s="15" t="n">
        <v>0</v>
      </c>
      <c r="E228" s="16">
        <f>IF($D$10=0,0,D228/ABS($D$10))</f>
        <v/>
      </c>
      <c r="F228" s="15" t="n">
        <v>0</v>
      </c>
      <c r="G228" s="16">
        <f>IF($F$10=0,0,F228/ABS($F$10))</f>
        <v/>
      </c>
      <c r="H228" s="15">
        <f>D228-F228</f>
        <v/>
      </c>
      <c r="I228" s="16">
        <f>IF(F228=0,0,H228/ABS(F228))</f>
        <v/>
      </c>
      <c r="J228" s="29" t="inlineStr">
        <is>
          <t>TRUE</t>
        </is>
      </c>
    </row>
    <row r="229" hidden="1" outlineLevel="2">
      <c r="A229" s="30" t="inlineStr"/>
      <c r="B229" s="13" t="inlineStr">
        <is>
          <t xml:space="preserve">    ONLINE Akio Tanaka</t>
        </is>
      </c>
      <c r="C229" s="14" t="inlineStr"/>
      <c r="D229" s="15" t="n">
        <v>0</v>
      </c>
      <c r="E229" s="16">
        <f>IF($D$10=0,0,D229/ABS($D$10))</f>
        <v/>
      </c>
      <c r="F229" s="15" t="n">
        <v>0</v>
      </c>
      <c r="G229" s="16">
        <f>IF($F$10=0,0,F229/ABS($F$10))</f>
        <v/>
      </c>
      <c r="H229" s="15">
        <f>D229-F229</f>
        <v/>
      </c>
      <c r="I229" s="16">
        <f>IF(F229=0,0,H229/ABS(F229))</f>
        <v/>
      </c>
      <c r="J229" s="29" t="inlineStr">
        <is>
          <t>TRUE</t>
        </is>
      </c>
    </row>
    <row r="230" hidden="1" outlineLevel="2">
      <c r="A230" s="30" t="inlineStr"/>
      <c r="B230" s="13" t="inlineStr">
        <is>
          <t xml:space="preserve">    ONLINE Alberto Ardila Aguiar</t>
        </is>
      </c>
      <c r="C230" s="14" t="inlineStr"/>
      <c r="D230" s="15" t="n">
        <v>0</v>
      </c>
      <c r="E230" s="16">
        <f>IF($D$10=0,0,D230/ABS($D$10))</f>
        <v/>
      </c>
      <c r="F230" s="15" t="n">
        <v>0</v>
      </c>
      <c r="G230" s="16">
        <f>IF($F$10=0,0,F230/ABS($F$10))</f>
        <v/>
      </c>
      <c r="H230" s="15">
        <f>D230-F230</f>
        <v/>
      </c>
      <c r="I230" s="16">
        <f>IF(F230=0,0,H230/ABS(F230))</f>
        <v/>
      </c>
      <c r="J230" s="29" t="inlineStr">
        <is>
          <t>TRUE</t>
        </is>
      </c>
    </row>
    <row r="231" hidden="1" outlineLevel="2">
      <c r="A231" s="30" t="inlineStr"/>
      <c r="B231" s="13" t="inlineStr">
        <is>
          <t xml:space="preserve">    ONLINE Alberto Davila</t>
        </is>
      </c>
      <c r="C231" s="14" t="inlineStr"/>
      <c r="D231" s="15" t="n">
        <v>0</v>
      </c>
      <c r="E231" s="16">
        <f>IF($D$10=0,0,D231/ABS($D$10))</f>
        <v/>
      </c>
      <c r="F231" s="15" t="n">
        <v>0</v>
      </c>
      <c r="G231" s="16">
        <f>IF($F$10=0,0,F231/ABS($F$10))</f>
        <v/>
      </c>
      <c r="H231" s="15">
        <f>D231-F231</f>
        <v/>
      </c>
      <c r="I231" s="16">
        <f>IF(F231=0,0,H231/ABS(F231))</f>
        <v/>
      </c>
      <c r="J231" s="29" t="inlineStr">
        <is>
          <t>TRUE</t>
        </is>
      </c>
    </row>
    <row r="232" hidden="1" outlineLevel="2">
      <c r="A232" s="30" t="inlineStr"/>
      <c r="B232" s="13" t="inlineStr">
        <is>
          <t xml:space="preserve">    ONLINE Alberto Gomez</t>
        </is>
      </c>
      <c r="C232" s="14" t="inlineStr"/>
      <c r="D232" s="15" t="n">
        <v>0</v>
      </c>
      <c r="E232" s="16">
        <f>IF($D$10=0,0,D232/ABS($D$10))</f>
        <v/>
      </c>
      <c r="F232" s="15" t="n">
        <v>0</v>
      </c>
      <c r="G232" s="16">
        <f>IF($F$10=0,0,F232/ABS($F$10))</f>
        <v/>
      </c>
      <c r="H232" s="15">
        <f>D232-F232</f>
        <v/>
      </c>
      <c r="I232" s="16">
        <f>IF(F232=0,0,H232/ABS(F232))</f>
        <v/>
      </c>
      <c r="J232" s="29" t="inlineStr">
        <is>
          <t>TRUE</t>
        </is>
      </c>
    </row>
    <row r="233" hidden="1" outlineLevel="2">
      <c r="A233" s="30" t="inlineStr"/>
      <c r="B233" s="13" t="inlineStr">
        <is>
          <t xml:space="preserve">    ONLINE Alberto Munoz</t>
        </is>
      </c>
      <c r="C233" s="14" t="inlineStr"/>
      <c r="D233" s="15" t="n">
        <v>0</v>
      </c>
      <c r="E233" s="16">
        <f>IF($D$10=0,0,D233/ABS($D$10))</f>
        <v/>
      </c>
      <c r="F233" s="15" t="n">
        <v>0</v>
      </c>
      <c r="G233" s="16">
        <f>IF($F$10=0,0,F233/ABS($F$10))</f>
        <v/>
      </c>
      <c r="H233" s="15">
        <f>D233-F233</f>
        <v/>
      </c>
      <c r="I233" s="16">
        <f>IF(F233=0,0,H233/ABS(F233))</f>
        <v/>
      </c>
      <c r="J233" s="29" t="inlineStr">
        <is>
          <t>TRUE</t>
        </is>
      </c>
    </row>
    <row r="234" hidden="1" outlineLevel="2">
      <c r="A234" s="30" t="inlineStr"/>
      <c r="B234" s="13" t="inlineStr">
        <is>
          <t xml:space="preserve">    ONLINE Alberto Ortiz</t>
        </is>
      </c>
      <c r="C234" s="14" t="inlineStr"/>
      <c r="D234" s="15" t="n">
        <v>0</v>
      </c>
      <c r="E234" s="16">
        <f>IF($D$10=0,0,D234/ABS($D$10))</f>
        <v/>
      </c>
      <c r="F234" s="15" t="n">
        <v>0</v>
      </c>
      <c r="G234" s="16">
        <f>IF($F$10=0,0,F234/ABS($F$10))</f>
        <v/>
      </c>
      <c r="H234" s="15">
        <f>D234-F234</f>
        <v/>
      </c>
      <c r="I234" s="16">
        <f>IF(F234=0,0,H234/ABS(F234))</f>
        <v/>
      </c>
      <c r="J234" s="29" t="inlineStr">
        <is>
          <t>TRUE</t>
        </is>
      </c>
    </row>
    <row r="235" hidden="1" outlineLevel="2">
      <c r="A235" s="30" t="inlineStr"/>
      <c r="B235" s="13" t="inlineStr">
        <is>
          <t xml:space="preserve">    ONLINE Aleida Bustamante Galindo</t>
        </is>
      </c>
      <c r="C235" s="14" t="inlineStr"/>
      <c r="D235" s="15" t="n">
        <v>0</v>
      </c>
      <c r="E235" s="16">
        <f>IF($D$10=0,0,D235/ABS($D$10))</f>
        <v/>
      </c>
      <c r="F235" s="15" t="n">
        <v>0</v>
      </c>
      <c r="G235" s="16">
        <f>IF($F$10=0,0,F235/ABS($F$10))</f>
        <v/>
      </c>
      <c r="H235" s="15">
        <f>D235-F235</f>
        <v/>
      </c>
      <c r="I235" s="16">
        <f>IF(F235=0,0,H235/ABS(F235))</f>
        <v/>
      </c>
      <c r="J235" s="29" t="inlineStr">
        <is>
          <t>TRUE</t>
        </is>
      </c>
    </row>
    <row r="236" hidden="1" outlineLevel="2">
      <c r="A236" s="30" t="inlineStr"/>
      <c r="B236" s="13" t="inlineStr">
        <is>
          <t xml:space="preserve">    ONLINE Aleida Esmeralda Martínez Parra</t>
        </is>
      </c>
      <c r="C236" s="14" t="inlineStr"/>
      <c r="D236" s="15" t="n">
        <v>0</v>
      </c>
      <c r="E236" s="16">
        <f>IF($D$10=0,0,D236/ABS($D$10))</f>
        <v/>
      </c>
      <c r="F236" s="15" t="n">
        <v>0</v>
      </c>
      <c r="G236" s="16">
        <f>IF($F$10=0,0,F236/ABS($F$10))</f>
        <v/>
      </c>
      <c r="H236" s="15">
        <f>D236-F236</f>
        <v/>
      </c>
      <c r="I236" s="16">
        <f>IF(F236=0,0,H236/ABS(F236))</f>
        <v/>
      </c>
      <c r="J236" s="29" t="inlineStr">
        <is>
          <t>TRUE</t>
        </is>
      </c>
    </row>
    <row r="237" hidden="1" outlineLevel="2">
      <c r="A237" s="30" t="inlineStr"/>
      <c r="B237" s="13" t="inlineStr">
        <is>
          <t xml:space="preserve">    ONLINE Aleidys Julio moreno</t>
        </is>
      </c>
      <c r="C237" s="14" t="inlineStr"/>
      <c r="D237" s="15" t="n">
        <v>0</v>
      </c>
      <c r="E237" s="16">
        <f>IF($D$10=0,0,D237/ABS($D$10))</f>
        <v/>
      </c>
      <c r="F237" s="15" t="n">
        <v>0</v>
      </c>
      <c r="G237" s="16">
        <f>IF($F$10=0,0,F237/ABS($F$10))</f>
        <v/>
      </c>
      <c r="H237" s="15">
        <f>D237-F237</f>
        <v/>
      </c>
      <c r="I237" s="16">
        <f>IF(F237=0,0,H237/ABS(F237))</f>
        <v/>
      </c>
      <c r="J237" s="29" t="inlineStr">
        <is>
          <t>TRUE</t>
        </is>
      </c>
    </row>
    <row r="238" hidden="1" outlineLevel="2">
      <c r="A238" s="30" t="inlineStr"/>
      <c r="B238" s="13" t="inlineStr">
        <is>
          <t xml:space="preserve">    ONLINE Alejandra Avila</t>
        </is>
      </c>
      <c r="C238" s="14" t="inlineStr"/>
      <c r="D238" s="15" t="n">
        <v>0</v>
      </c>
      <c r="E238" s="16">
        <f>IF($D$10=0,0,D238/ABS($D$10))</f>
        <v/>
      </c>
      <c r="F238" s="15" t="n">
        <v>0</v>
      </c>
      <c r="G238" s="16">
        <f>IF($F$10=0,0,F238/ABS($F$10))</f>
        <v/>
      </c>
      <c r="H238" s="15">
        <f>D238-F238</f>
        <v/>
      </c>
      <c r="I238" s="16">
        <f>IF(F238=0,0,H238/ABS(F238))</f>
        <v/>
      </c>
      <c r="J238" s="29" t="inlineStr">
        <is>
          <t>TRUE</t>
        </is>
      </c>
    </row>
    <row r="239" hidden="1" outlineLevel="2">
      <c r="A239" s="30" t="inlineStr"/>
      <c r="B239" s="13" t="inlineStr">
        <is>
          <t xml:space="preserve">    ONLINE Alejandra Bohorquez Obando</t>
        </is>
      </c>
      <c r="C239" s="14" t="inlineStr"/>
      <c r="D239" s="15" t="n">
        <v>0</v>
      </c>
      <c r="E239" s="16">
        <f>IF($D$10=0,0,D239/ABS($D$10))</f>
        <v/>
      </c>
      <c r="F239" s="15" t="n">
        <v>0</v>
      </c>
      <c r="G239" s="16">
        <f>IF($F$10=0,0,F239/ABS($F$10))</f>
        <v/>
      </c>
      <c r="H239" s="15">
        <f>D239-F239</f>
        <v/>
      </c>
      <c r="I239" s="16">
        <f>IF(F239=0,0,H239/ABS(F239))</f>
        <v/>
      </c>
      <c r="J239" s="29" t="inlineStr">
        <is>
          <t>TRUE</t>
        </is>
      </c>
    </row>
    <row r="240" hidden="1" outlineLevel="2">
      <c r="A240" s="30" t="inlineStr"/>
      <c r="B240" s="13" t="inlineStr">
        <is>
          <t xml:space="preserve">    ONLINE Alejandra Correa</t>
        </is>
      </c>
      <c r="C240" s="14" t="inlineStr"/>
      <c r="D240" s="15" t="n">
        <v>0</v>
      </c>
      <c r="E240" s="16">
        <f>IF($D$10=0,0,D240/ABS($D$10))</f>
        <v/>
      </c>
      <c r="F240" s="15" t="n">
        <v>0</v>
      </c>
      <c r="G240" s="16">
        <f>IF($F$10=0,0,F240/ABS($F$10))</f>
        <v/>
      </c>
      <c r="H240" s="15">
        <f>D240-F240</f>
        <v/>
      </c>
      <c r="I240" s="16">
        <f>IF(F240=0,0,H240/ABS(F240))</f>
        <v/>
      </c>
      <c r="J240" s="29" t="inlineStr">
        <is>
          <t>TRUE</t>
        </is>
      </c>
    </row>
    <row r="241" hidden="1" outlineLevel="2">
      <c r="A241" s="30" t="inlineStr"/>
      <c r="B241" s="13" t="inlineStr">
        <is>
          <t xml:space="preserve">    ONLINE Alejandra De la hoz Moreno</t>
        </is>
      </c>
      <c r="C241" s="14" t="inlineStr"/>
      <c r="D241" s="15" t="n">
        <v>0</v>
      </c>
      <c r="E241" s="16">
        <f>IF($D$10=0,0,D241/ABS($D$10))</f>
        <v/>
      </c>
      <c r="F241" s="15" t="n">
        <v>0</v>
      </c>
      <c r="G241" s="16">
        <f>IF($F$10=0,0,F241/ABS($F$10))</f>
        <v/>
      </c>
      <c r="H241" s="15">
        <f>D241-F241</f>
        <v/>
      </c>
      <c r="I241" s="16">
        <f>IF(F241=0,0,H241/ABS(F241))</f>
        <v/>
      </c>
      <c r="J241" s="29" t="inlineStr">
        <is>
          <t>TRUE</t>
        </is>
      </c>
    </row>
    <row r="242" hidden="1" outlineLevel="2">
      <c r="A242" s="30" t="inlineStr"/>
      <c r="B242" s="13" t="inlineStr">
        <is>
          <t xml:space="preserve">    ONLINE Alejandra Guerrero</t>
        </is>
      </c>
      <c r="C242" s="14" t="inlineStr"/>
      <c r="D242" s="15" t="n">
        <v>0</v>
      </c>
      <c r="E242" s="16">
        <f>IF($D$10=0,0,D242/ABS($D$10))</f>
        <v/>
      </c>
      <c r="F242" s="15" t="n">
        <v>0</v>
      </c>
      <c r="G242" s="16">
        <f>IF($F$10=0,0,F242/ABS($F$10))</f>
        <v/>
      </c>
      <c r="H242" s="15">
        <f>D242-F242</f>
        <v/>
      </c>
      <c r="I242" s="16">
        <f>IF(F242=0,0,H242/ABS(F242))</f>
        <v/>
      </c>
      <c r="J242" s="29" t="inlineStr">
        <is>
          <t>TRUE</t>
        </is>
      </c>
    </row>
    <row r="243" hidden="1" outlineLevel="2">
      <c r="A243" s="30" t="inlineStr"/>
      <c r="B243" s="13" t="inlineStr">
        <is>
          <t xml:space="preserve">    ONLINE Alejandra Madrid</t>
        </is>
      </c>
      <c r="C243" s="14" t="inlineStr"/>
      <c r="D243" s="15" t="n">
        <v>0</v>
      </c>
      <c r="E243" s="16">
        <f>IF($D$10=0,0,D243/ABS($D$10))</f>
        <v/>
      </c>
      <c r="F243" s="15" t="n">
        <v>0</v>
      </c>
      <c r="G243" s="16">
        <f>IF($F$10=0,0,F243/ABS($F$10))</f>
        <v/>
      </c>
      <c r="H243" s="15">
        <f>D243-F243</f>
        <v/>
      </c>
      <c r="I243" s="16">
        <f>IF(F243=0,0,H243/ABS(F243))</f>
        <v/>
      </c>
      <c r="J243" s="29" t="inlineStr">
        <is>
          <t>TRUE</t>
        </is>
      </c>
    </row>
    <row r="244" hidden="1" outlineLevel="2">
      <c r="A244" s="30" t="inlineStr"/>
      <c r="B244" s="13" t="inlineStr">
        <is>
          <t xml:space="preserve">    ONLINE Alejandra Maria Lujan Ledesma</t>
        </is>
      </c>
      <c r="C244" s="14" t="inlineStr"/>
      <c r="D244" s="15" t="n">
        <v>0</v>
      </c>
      <c r="E244" s="16">
        <f>IF($D$10=0,0,D244/ABS($D$10))</f>
        <v/>
      </c>
      <c r="F244" s="15" t="n">
        <v>0</v>
      </c>
      <c r="G244" s="16">
        <f>IF($F$10=0,0,F244/ABS($F$10))</f>
        <v/>
      </c>
      <c r="H244" s="15">
        <f>D244-F244</f>
        <v/>
      </c>
      <c r="I244" s="16">
        <f>IF(F244=0,0,H244/ABS(F244))</f>
        <v/>
      </c>
      <c r="J244" s="29" t="inlineStr">
        <is>
          <t>TRUE</t>
        </is>
      </c>
    </row>
    <row r="245" hidden="1" outlineLevel="2">
      <c r="A245" s="30" t="inlineStr"/>
      <c r="B245" s="13" t="inlineStr">
        <is>
          <t xml:space="preserve">    ONLINE Alejandra María Gómez Arroyave</t>
        </is>
      </c>
      <c r="C245" s="14" t="inlineStr"/>
      <c r="D245" s="15" t="n">
        <v>0</v>
      </c>
      <c r="E245" s="16">
        <f>IF($D$10=0,0,D245/ABS($D$10))</f>
        <v/>
      </c>
      <c r="F245" s="15" t="n">
        <v>0</v>
      </c>
      <c r="G245" s="16">
        <f>IF($F$10=0,0,F245/ABS($F$10))</f>
        <v/>
      </c>
      <c r="H245" s="15">
        <f>D245-F245</f>
        <v/>
      </c>
      <c r="I245" s="16">
        <f>IF(F245=0,0,H245/ABS(F245))</f>
        <v/>
      </c>
      <c r="J245" s="29" t="inlineStr">
        <is>
          <t>TRUE</t>
        </is>
      </c>
    </row>
    <row r="246" hidden="1" outlineLevel="2">
      <c r="A246" s="30" t="inlineStr"/>
      <c r="B246" s="13" t="inlineStr">
        <is>
          <t xml:space="preserve">    ONLINE Alejandra Medina</t>
        </is>
      </c>
      <c r="C246" s="14" t="inlineStr"/>
      <c r="D246" s="15" t="n">
        <v>0</v>
      </c>
      <c r="E246" s="16">
        <f>IF($D$10=0,0,D246/ABS($D$10))</f>
        <v/>
      </c>
      <c r="F246" s="15" t="n">
        <v>0</v>
      </c>
      <c r="G246" s="16">
        <f>IF($F$10=0,0,F246/ABS($F$10))</f>
        <v/>
      </c>
      <c r="H246" s="15">
        <f>D246-F246</f>
        <v/>
      </c>
      <c r="I246" s="16">
        <f>IF(F246=0,0,H246/ABS(F246))</f>
        <v/>
      </c>
      <c r="J246" s="29" t="inlineStr">
        <is>
          <t>TRUE</t>
        </is>
      </c>
    </row>
    <row r="247" hidden="1" outlineLevel="2">
      <c r="A247" s="30" t="inlineStr"/>
      <c r="B247" s="13" t="inlineStr">
        <is>
          <t xml:space="preserve">    ONLINE Alejandra Montoya</t>
        </is>
      </c>
      <c r="C247" s="14" t="inlineStr"/>
      <c r="D247" s="15" t="n">
        <v>0</v>
      </c>
      <c r="E247" s="16">
        <f>IF($D$10=0,0,D247/ABS($D$10))</f>
        <v/>
      </c>
      <c r="F247" s="15" t="n">
        <v>0</v>
      </c>
      <c r="G247" s="16">
        <f>IF($F$10=0,0,F247/ABS($F$10))</f>
        <v/>
      </c>
      <c r="H247" s="15">
        <f>D247-F247</f>
        <v/>
      </c>
      <c r="I247" s="16">
        <f>IF(F247=0,0,H247/ABS(F247))</f>
        <v/>
      </c>
      <c r="J247" s="29" t="inlineStr">
        <is>
          <t>TRUE</t>
        </is>
      </c>
    </row>
    <row r="248" hidden="1" outlineLevel="2">
      <c r="A248" s="30" t="inlineStr"/>
      <c r="B248" s="13" t="inlineStr">
        <is>
          <t xml:space="preserve">    ONLINE Alejandra Montufar garces</t>
        </is>
      </c>
      <c r="C248" s="14" t="inlineStr"/>
      <c r="D248" s="15" t="n">
        <v>0</v>
      </c>
      <c r="E248" s="16">
        <f>IF($D$10=0,0,D248/ABS($D$10))</f>
        <v/>
      </c>
      <c r="F248" s="15" t="n">
        <v>0</v>
      </c>
      <c r="G248" s="16">
        <f>IF($F$10=0,0,F248/ABS($F$10))</f>
        <v/>
      </c>
      <c r="H248" s="15">
        <f>D248-F248</f>
        <v/>
      </c>
      <c r="I248" s="16">
        <f>IF(F248=0,0,H248/ABS(F248))</f>
        <v/>
      </c>
      <c r="J248" s="29" t="inlineStr">
        <is>
          <t>TRUE</t>
        </is>
      </c>
    </row>
    <row r="249" hidden="1" outlineLevel="2">
      <c r="A249" s="30" t="inlineStr"/>
      <c r="B249" s="13" t="inlineStr">
        <is>
          <t xml:space="preserve">    ONLINE Alejandra Nossa</t>
        </is>
      </c>
      <c r="C249" s="14" t="inlineStr"/>
      <c r="D249" s="15" t="n">
        <v>0</v>
      </c>
      <c r="E249" s="16">
        <f>IF($D$10=0,0,D249/ABS($D$10))</f>
        <v/>
      </c>
      <c r="F249" s="15" t="n">
        <v>0</v>
      </c>
      <c r="G249" s="16">
        <f>IF($F$10=0,0,F249/ABS($F$10))</f>
        <v/>
      </c>
      <c r="H249" s="15">
        <f>D249-F249</f>
        <v/>
      </c>
      <c r="I249" s="16">
        <f>IF(F249=0,0,H249/ABS(F249))</f>
        <v/>
      </c>
      <c r="J249" s="29" t="inlineStr">
        <is>
          <t>TRUE</t>
        </is>
      </c>
    </row>
    <row r="250" hidden="1" outlineLevel="2">
      <c r="A250" s="30" t="inlineStr"/>
      <c r="B250" s="13" t="inlineStr">
        <is>
          <t xml:space="preserve">    ONLINE Alejandra Ortega</t>
        </is>
      </c>
      <c r="C250" s="14" t="inlineStr"/>
      <c r="D250" s="15" t="n">
        <v>0</v>
      </c>
      <c r="E250" s="16">
        <f>IF($D$10=0,0,D250/ABS($D$10))</f>
        <v/>
      </c>
      <c r="F250" s="15" t="n">
        <v>0</v>
      </c>
      <c r="G250" s="16">
        <f>IF($F$10=0,0,F250/ABS($F$10))</f>
        <v/>
      </c>
      <c r="H250" s="15">
        <f>D250-F250</f>
        <v/>
      </c>
      <c r="I250" s="16">
        <f>IF(F250=0,0,H250/ABS(F250))</f>
        <v/>
      </c>
      <c r="J250" s="29" t="inlineStr">
        <is>
          <t>TRUE</t>
        </is>
      </c>
    </row>
    <row r="251" hidden="1" outlineLevel="2">
      <c r="A251" s="30" t="inlineStr"/>
      <c r="B251" s="13" t="inlineStr">
        <is>
          <t xml:space="preserve">    ONLINE Alejandra Pacheco Monsalve</t>
        </is>
      </c>
      <c r="C251" s="14" t="inlineStr"/>
      <c r="D251" s="15" t="n">
        <v>0</v>
      </c>
      <c r="E251" s="16">
        <f>IF($D$10=0,0,D251/ABS($D$10))</f>
        <v/>
      </c>
      <c r="F251" s="15" t="n">
        <v>0</v>
      </c>
      <c r="G251" s="16">
        <f>IF($F$10=0,0,F251/ABS($F$10))</f>
        <v/>
      </c>
      <c r="H251" s="15">
        <f>D251-F251</f>
        <v/>
      </c>
      <c r="I251" s="16">
        <f>IF(F251=0,0,H251/ABS(F251))</f>
        <v/>
      </c>
      <c r="J251" s="29" t="inlineStr">
        <is>
          <t>TRUE</t>
        </is>
      </c>
    </row>
    <row r="252" hidden="1" outlineLevel="2">
      <c r="A252" s="30" t="inlineStr"/>
      <c r="B252" s="13" t="inlineStr">
        <is>
          <t xml:space="preserve">    ONLINE Alejandra Palacios García</t>
        </is>
      </c>
      <c r="C252" s="14" t="inlineStr"/>
      <c r="D252" s="15" t="n">
        <v>0</v>
      </c>
      <c r="E252" s="16">
        <f>IF($D$10=0,0,D252/ABS($D$10))</f>
        <v/>
      </c>
      <c r="F252" s="15" t="n">
        <v>0</v>
      </c>
      <c r="G252" s="16">
        <f>IF($F$10=0,0,F252/ABS($F$10))</f>
        <v/>
      </c>
      <c r="H252" s="15">
        <f>D252-F252</f>
        <v/>
      </c>
      <c r="I252" s="16">
        <f>IF(F252=0,0,H252/ABS(F252))</f>
        <v/>
      </c>
      <c r="J252" s="29" t="inlineStr">
        <is>
          <t>TRUE</t>
        </is>
      </c>
    </row>
    <row r="253" hidden="1" outlineLevel="2">
      <c r="A253" s="30" t="inlineStr"/>
      <c r="B253" s="13" t="inlineStr">
        <is>
          <t xml:space="preserve">    ONLINE Alejandra Paternina barros</t>
        </is>
      </c>
      <c r="C253" s="14" t="inlineStr"/>
      <c r="D253" s="15" t="n">
        <v>0</v>
      </c>
      <c r="E253" s="16">
        <f>IF($D$10=0,0,D253/ABS($D$10))</f>
        <v/>
      </c>
      <c r="F253" s="15" t="n">
        <v>0</v>
      </c>
      <c r="G253" s="16">
        <f>IF($F$10=0,0,F253/ABS($F$10))</f>
        <v/>
      </c>
      <c r="H253" s="15">
        <f>D253-F253</f>
        <v/>
      </c>
      <c r="I253" s="16">
        <f>IF(F253=0,0,H253/ABS(F253))</f>
        <v/>
      </c>
      <c r="J253" s="29" t="inlineStr">
        <is>
          <t>TRUE</t>
        </is>
      </c>
    </row>
    <row r="254" hidden="1" outlineLevel="2">
      <c r="A254" s="30" t="inlineStr"/>
      <c r="B254" s="13" t="inlineStr">
        <is>
          <t xml:space="preserve">    ONLINE Alejandra Patiño</t>
        </is>
      </c>
      <c r="C254" s="14" t="inlineStr"/>
      <c r="D254" s="15" t="n">
        <v>0</v>
      </c>
      <c r="E254" s="16">
        <f>IF($D$10=0,0,D254/ABS($D$10))</f>
        <v/>
      </c>
      <c r="F254" s="15" t="n">
        <v>0</v>
      </c>
      <c r="G254" s="16">
        <f>IF($F$10=0,0,F254/ABS($F$10))</f>
        <v/>
      </c>
      <c r="H254" s="15">
        <f>D254-F254</f>
        <v/>
      </c>
      <c r="I254" s="16">
        <f>IF(F254=0,0,H254/ABS(F254))</f>
        <v/>
      </c>
      <c r="J254" s="29" t="inlineStr">
        <is>
          <t>TRUE</t>
        </is>
      </c>
    </row>
    <row r="255" hidden="1" outlineLevel="2">
      <c r="A255" s="30" t="inlineStr"/>
      <c r="B255" s="13" t="inlineStr">
        <is>
          <t xml:space="preserve">    ONLINE Alejandra Perez</t>
        </is>
      </c>
      <c r="C255" s="14" t="inlineStr"/>
      <c r="D255" s="15" t="n">
        <v>0</v>
      </c>
      <c r="E255" s="16">
        <f>IF($D$10=0,0,D255/ABS($D$10))</f>
        <v/>
      </c>
      <c r="F255" s="15" t="n">
        <v>0</v>
      </c>
      <c r="G255" s="16">
        <f>IF($F$10=0,0,F255/ABS($F$10))</f>
        <v/>
      </c>
      <c r="H255" s="15">
        <f>D255-F255</f>
        <v/>
      </c>
      <c r="I255" s="16">
        <f>IF(F255=0,0,H255/ABS(F255))</f>
        <v/>
      </c>
      <c r="J255" s="29" t="inlineStr">
        <is>
          <t>TRUE</t>
        </is>
      </c>
    </row>
    <row r="256" hidden="1" outlineLevel="2">
      <c r="A256" s="30" t="inlineStr"/>
      <c r="B256" s="13" t="inlineStr">
        <is>
          <t xml:space="preserve">    ONLINE Alejandra Posada</t>
        </is>
      </c>
      <c r="C256" s="14" t="inlineStr"/>
      <c r="D256" s="15" t="n">
        <v>0</v>
      </c>
      <c r="E256" s="16">
        <f>IF($D$10=0,0,D256/ABS($D$10))</f>
        <v/>
      </c>
      <c r="F256" s="15" t="n">
        <v>0</v>
      </c>
      <c r="G256" s="16">
        <f>IF($F$10=0,0,F256/ABS($F$10))</f>
        <v/>
      </c>
      <c r="H256" s="15">
        <f>D256-F256</f>
        <v/>
      </c>
      <c r="I256" s="16">
        <f>IF(F256=0,0,H256/ABS(F256))</f>
        <v/>
      </c>
      <c r="J256" s="29" t="inlineStr">
        <is>
          <t>TRUE</t>
        </is>
      </c>
    </row>
    <row r="257" hidden="1" outlineLevel="2">
      <c r="A257" s="30" t="inlineStr"/>
      <c r="B257" s="13" t="inlineStr">
        <is>
          <t xml:space="preserve">    ONLINE Alejandra Rendon</t>
        </is>
      </c>
      <c r="C257" s="14" t="inlineStr"/>
      <c r="D257" s="15" t="n">
        <v>0</v>
      </c>
      <c r="E257" s="16">
        <f>IF($D$10=0,0,D257/ABS($D$10))</f>
        <v/>
      </c>
      <c r="F257" s="15" t="n">
        <v>0</v>
      </c>
      <c r="G257" s="16">
        <f>IF($F$10=0,0,F257/ABS($F$10))</f>
        <v/>
      </c>
      <c r="H257" s="15">
        <f>D257-F257</f>
        <v/>
      </c>
      <c r="I257" s="16">
        <f>IF(F257=0,0,H257/ABS(F257))</f>
        <v/>
      </c>
      <c r="J257" s="29" t="inlineStr">
        <is>
          <t>TRUE</t>
        </is>
      </c>
    </row>
    <row r="258" hidden="1" outlineLevel="2">
      <c r="A258" s="30" t="inlineStr"/>
      <c r="B258" s="13" t="inlineStr">
        <is>
          <t xml:space="preserve">    ONLINE Alejandra Rojas</t>
        </is>
      </c>
      <c r="C258" s="14" t="inlineStr"/>
      <c r="D258" s="15" t="n">
        <v>0</v>
      </c>
      <c r="E258" s="16">
        <f>IF($D$10=0,0,D258/ABS($D$10))</f>
        <v/>
      </c>
      <c r="F258" s="15" t="n">
        <v>0</v>
      </c>
      <c r="G258" s="16">
        <f>IF($F$10=0,0,F258/ABS($F$10))</f>
        <v/>
      </c>
      <c r="H258" s="15">
        <f>D258-F258</f>
        <v/>
      </c>
      <c r="I258" s="16">
        <f>IF(F258=0,0,H258/ABS(F258))</f>
        <v/>
      </c>
      <c r="J258" s="29" t="inlineStr">
        <is>
          <t>TRUE</t>
        </is>
      </c>
    </row>
    <row r="259" hidden="1" outlineLevel="2">
      <c r="A259" s="30" t="inlineStr"/>
      <c r="B259" s="13" t="inlineStr">
        <is>
          <t xml:space="preserve">    ONLINE Alejandra Solno Hilarion</t>
        </is>
      </c>
      <c r="C259" s="14" t="inlineStr"/>
      <c r="D259" s="15" t="n">
        <v>0</v>
      </c>
      <c r="E259" s="16">
        <f>IF($D$10=0,0,D259/ABS($D$10))</f>
        <v/>
      </c>
      <c r="F259" s="15" t="n">
        <v>0</v>
      </c>
      <c r="G259" s="16">
        <f>IF($F$10=0,0,F259/ABS($F$10))</f>
        <v/>
      </c>
      <c r="H259" s="15">
        <f>D259-F259</f>
        <v/>
      </c>
      <c r="I259" s="16">
        <f>IF(F259=0,0,H259/ABS(F259))</f>
        <v/>
      </c>
      <c r="J259" s="29" t="inlineStr">
        <is>
          <t>TRUE</t>
        </is>
      </c>
    </row>
    <row r="260" hidden="1" outlineLevel="2">
      <c r="A260" s="30" t="inlineStr"/>
      <c r="B260" s="13" t="inlineStr">
        <is>
          <t xml:space="preserve">    ONLINE Alejandra Suarez</t>
        </is>
      </c>
      <c r="C260" s="14" t="inlineStr"/>
      <c r="D260" s="15" t="n">
        <v>0</v>
      </c>
      <c r="E260" s="16">
        <f>IF($D$10=0,0,D260/ABS($D$10))</f>
        <v/>
      </c>
      <c r="F260" s="15" t="n">
        <v>0</v>
      </c>
      <c r="G260" s="16">
        <f>IF($F$10=0,0,F260/ABS($F$10))</f>
        <v/>
      </c>
      <c r="H260" s="15">
        <f>D260-F260</f>
        <v/>
      </c>
      <c r="I260" s="16">
        <f>IF(F260=0,0,H260/ABS(F260))</f>
        <v/>
      </c>
      <c r="J260" s="29" t="inlineStr">
        <is>
          <t>TRUE</t>
        </is>
      </c>
    </row>
    <row r="261" hidden="1" outlineLevel="2">
      <c r="A261" s="30" t="inlineStr"/>
      <c r="B261" s="13" t="inlineStr">
        <is>
          <t xml:space="preserve">    ONLINE Alejandra Sánchez</t>
        </is>
      </c>
      <c r="C261" s="14" t="inlineStr"/>
      <c r="D261" s="15" t="n">
        <v>0</v>
      </c>
      <c r="E261" s="16">
        <f>IF($D$10=0,0,D261/ABS($D$10))</f>
        <v/>
      </c>
      <c r="F261" s="15" t="n">
        <v>0</v>
      </c>
      <c r="G261" s="16">
        <f>IF($F$10=0,0,F261/ABS($F$10))</f>
        <v/>
      </c>
      <c r="H261" s="15">
        <f>D261-F261</f>
        <v/>
      </c>
      <c r="I261" s="16">
        <f>IF(F261=0,0,H261/ABS(F261))</f>
        <v/>
      </c>
      <c r="J261" s="29" t="inlineStr">
        <is>
          <t>TRUE</t>
        </is>
      </c>
    </row>
    <row r="262" hidden="1" outlineLevel="2">
      <c r="A262" s="30" t="inlineStr"/>
      <c r="B262" s="13" t="inlineStr">
        <is>
          <t xml:space="preserve">    ONLINE Alejandra Valencia Cifuentes</t>
        </is>
      </c>
      <c r="C262" s="14" t="inlineStr"/>
      <c r="D262" s="15" t="n">
        <v>0</v>
      </c>
      <c r="E262" s="16">
        <f>IF($D$10=0,0,D262/ABS($D$10))</f>
        <v/>
      </c>
      <c r="F262" s="15" t="n">
        <v>0</v>
      </c>
      <c r="G262" s="16">
        <f>IF($F$10=0,0,F262/ABS($F$10))</f>
        <v/>
      </c>
      <c r="H262" s="15">
        <f>D262-F262</f>
        <v/>
      </c>
      <c r="I262" s="16">
        <f>IF(F262=0,0,H262/ABS(F262))</f>
        <v/>
      </c>
      <c r="J262" s="29" t="inlineStr">
        <is>
          <t>TRUE</t>
        </is>
      </c>
    </row>
    <row r="263" hidden="1" outlineLevel="2">
      <c r="A263" s="30" t="inlineStr"/>
      <c r="B263" s="13" t="inlineStr">
        <is>
          <t xml:space="preserve">    ONLINE Alejandro Arboleda Quiroz</t>
        </is>
      </c>
      <c r="C263" s="14" t="inlineStr"/>
      <c r="D263" s="15" t="n">
        <v>0</v>
      </c>
      <c r="E263" s="16">
        <f>IF($D$10=0,0,D263/ABS($D$10))</f>
        <v/>
      </c>
      <c r="F263" s="15" t="n">
        <v>0</v>
      </c>
      <c r="G263" s="16">
        <f>IF($F$10=0,0,F263/ABS($F$10))</f>
        <v/>
      </c>
      <c r="H263" s="15">
        <f>D263-F263</f>
        <v/>
      </c>
      <c r="I263" s="16">
        <f>IF(F263=0,0,H263/ABS(F263))</f>
        <v/>
      </c>
      <c r="J263" s="29" t="inlineStr">
        <is>
          <t>TRUE</t>
        </is>
      </c>
    </row>
    <row r="264" hidden="1" outlineLevel="2">
      <c r="A264" s="30" t="inlineStr"/>
      <c r="B264" s="13" t="inlineStr">
        <is>
          <t xml:space="preserve">    ONLINE Alejandro Espinola</t>
        </is>
      </c>
      <c r="C264" s="14" t="inlineStr"/>
      <c r="D264" s="15" t="n">
        <v>0</v>
      </c>
      <c r="E264" s="16">
        <f>IF($D$10=0,0,D264/ABS($D$10))</f>
        <v/>
      </c>
      <c r="F264" s="15" t="n">
        <v>0</v>
      </c>
      <c r="G264" s="16">
        <f>IF($F$10=0,0,F264/ABS($F$10))</f>
        <v/>
      </c>
      <c r="H264" s="15">
        <f>D264-F264</f>
        <v/>
      </c>
      <c r="I264" s="16">
        <f>IF(F264=0,0,H264/ABS(F264))</f>
        <v/>
      </c>
      <c r="J264" s="29" t="inlineStr">
        <is>
          <t>TRUE</t>
        </is>
      </c>
    </row>
    <row r="265" hidden="1" outlineLevel="2">
      <c r="A265" s="30" t="inlineStr"/>
      <c r="B265" s="13" t="inlineStr">
        <is>
          <t xml:space="preserve">    ONLINE Alejandro Flórez A</t>
        </is>
      </c>
      <c r="C265" s="14" t="inlineStr"/>
      <c r="D265" s="15" t="n">
        <v>0</v>
      </c>
      <c r="E265" s="16">
        <f>IF($D$10=0,0,D265/ABS($D$10))</f>
        <v/>
      </c>
      <c r="F265" s="15" t="n">
        <v>0</v>
      </c>
      <c r="G265" s="16">
        <f>IF($F$10=0,0,F265/ABS($F$10))</f>
        <v/>
      </c>
      <c r="H265" s="15">
        <f>D265-F265</f>
        <v/>
      </c>
      <c r="I265" s="16">
        <f>IF(F265=0,0,H265/ABS(F265))</f>
        <v/>
      </c>
      <c r="J265" s="29" t="inlineStr">
        <is>
          <t>TRUE</t>
        </is>
      </c>
    </row>
    <row r="266" hidden="1" outlineLevel="2">
      <c r="A266" s="30" t="inlineStr"/>
      <c r="B266" s="13" t="inlineStr">
        <is>
          <t xml:space="preserve">    ONLINE Alejandro Garzón</t>
        </is>
      </c>
      <c r="C266" s="14" t="inlineStr"/>
      <c r="D266" s="15" t="n">
        <v>0</v>
      </c>
      <c r="E266" s="16">
        <f>IF($D$10=0,0,D266/ABS($D$10))</f>
        <v/>
      </c>
      <c r="F266" s="15" t="n">
        <v>0</v>
      </c>
      <c r="G266" s="16">
        <f>IF($F$10=0,0,F266/ABS($F$10))</f>
        <v/>
      </c>
      <c r="H266" s="15">
        <f>D266-F266</f>
        <v/>
      </c>
      <c r="I266" s="16">
        <f>IF(F266=0,0,H266/ABS(F266))</f>
        <v/>
      </c>
      <c r="J266" s="29" t="inlineStr">
        <is>
          <t>TRUE</t>
        </is>
      </c>
    </row>
    <row r="267" hidden="1" outlineLevel="2">
      <c r="A267" s="30" t="inlineStr"/>
      <c r="B267" s="13" t="inlineStr">
        <is>
          <t xml:space="preserve">    ONLINE Alejandro Márquez Arango</t>
        </is>
      </c>
      <c r="C267" s="14" t="inlineStr"/>
      <c r="D267" s="15" t="n">
        <v>0</v>
      </c>
      <c r="E267" s="16">
        <f>IF($D$10=0,0,D267/ABS($D$10))</f>
        <v/>
      </c>
      <c r="F267" s="15" t="n">
        <v>0</v>
      </c>
      <c r="G267" s="16">
        <f>IF($F$10=0,0,F267/ABS($F$10))</f>
        <v/>
      </c>
      <c r="H267" s="15">
        <f>D267-F267</f>
        <v/>
      </c>
      <c r="I267" s="16">
        <f>IF(F267=0,0,H267/ABS(F267))</f>
        <v/>
      </c>
      <c r="J267" s="29" t="inlineStr">
        <is>
          <t>TRUE</t>
        </is>
      </c>
    </row>
    <row r="268" hidden="1" outlineLevel="2">
      <c r="A268" s="30" t="inlineStr"/>
      <c r="B268" s="13" t="inlineStr">
        <is>
          <t xml:space="preserve">    ONLINE Alejandro Ordoñez</t>
        </is>
      </c>
      <c r="C268" s="14" t="inlineStr"/>
      <c r="D268" s="15" t="n">
        <v>0</v>
      </c>
      <c r="E268" s="16">
        <f>IF($D$10=0,0,D268/ABS($D$10))</f>
        <v/>
      </c>
      <c r="F268" s="15" t="n">
        <v>0</v>
      </c>
      <c r="G268" s="16">
        <f>IF($F$10=0,0,F268/ABS($F$10))</f>
        <v/>
      </c>
      <c r="H268" s="15">
        <f>D268-F268</f>
        <v/>
      </c>
      <c r="I268" s="16">
        <f>IF(F268=0,0,H268/ABS(F268))</f>
        <v/>
      </c>
      <c r="J268" s="29" t="inlineStr">
        <is>
          <t>TRUE</t>
        </is>
      </c>
    </row>
    <row r="269" hidden="1" outlineLevel="2">
      <c r="A269" s="30" t="inlineStr"/>
      <c r="B269" s="13" t="inlineStr">
        <is>
          <t xml:space="preserve">    ONLINE Alejandro Sanclemente</t>
        </is>
      </c>
      <c r="C269" s="14" t="inlineStr"/>
      <c r="D269" s="15" t="n">
        <v>0</v>
      </c>
      <c r="E269" s="16">
        <f>IF($D$10=0,0,D269/ABS($D$10))</f>
        <v/>
      </c>
      <c r="F269" s="15" t="n">
        <v>0</v>
      </c>
      <c r="G269" s="16">
        <f>IF($F$10=0,0,F269/ABS($F$10))</f>
        <v/>
      </c>
      <c r="H269" s="15">
        <f>D269-F269</f>
        <v/>
      </c>
      <c r="I269" s="16">
        <f>IF(F269=0,0,H269/ABS(F269))</f>
        <v/>
      </c>
      <c r="J269" s="29" t="inlineStr">
        <is>
          <t>TRUE</t>
        </is>
      </c>
    </row>
    <row r="270" hidden="1" outlineLevel="2">
      <c r="A270" s="30" t="inlineStr"/>
      <c r="B270" s="13" t="inlineStr">
        <is>
          <t xml:space="preserve">    ONLINE Alejandro Sepulveda Garcia</t>
        </is>
      </c>
      <c r="C270" s="14" t="inlineStr"/>
      <c r="D270" s="15" t="n">
        <v>0</v>
      </c>
      <c r="E270" s="16">
        <f>IF($D$10=0,0,D270/ABS($D$10))</f>
        <v/>
      </c>
      <c r="F270" s="15" t="n">
        <v>0</v>
      </c>
      <c r="G270" s="16">
        <f>IF($F$10=0,0,F270/ABS($F$10))</f>
        <v/>
      </c>
      <c r="H270" s="15">
        <f>D270-F270</f>
        <v/>
      </c>
      <c r="I270" s="16">
        <f>IF(F270=0,0,H270/ABS(F270))</f>
        <v/>
      </c>
      <c r="J270" s="29" t="inlineStr">
        <is>
          <t>TRUE</t>
        </is>
      </c>
    </row>
    <row r="271" hidden="1" outlineLevel="2">
      <c r="A271" s="30" t="inlineStr"/>
      <c r="B271" s="13" t="inlineStr">
        <is>
          <t xml:space="preserve">    ONLINE Alejandro Trujillo Velasquez</t>
        </is>
      </c>
      <c r="C271" s="14" t="inlineStr"/>
      <c r="D271" s="15" t="n">
        <v>0</v>
      </c>
      <c r="E271" s="16">
        <f>IF($D$10=0,0,D271/ABS($D$10))</f>
        <v/>
      </c>
      <c r="F271" s="15" t="n">
        <v>0</v>
      </c>
      <c r="G271" s="16">
        <f>IF($F$10=0,0,F271/ABS($F$10))</f>
        <v/>
      </c>
      <c r="H271" s="15">
        <f>D271-F271</f>
        <v/>
      </c>
      <c r="I271" s="16">
        <f>IF(F271=0,0,H271/ABS(F271))</f>
        <v/>
      </c>
      <c r="J271" s="29" t="inlineStr">
        <is>
          <t>TRUE</t>
        </is>
      </c>
    </row>
    <row r="272" hidden="1" outlineLevel="2">
      <c r="A272" s="30" t="inlineStr"/>
      <c r="B272" s="13" t="inlineStr">
        <is>
          <t xml:space="preserve">    ONLINE Alex Alvarado</t>
        </is>
      </c>
      <c r="C272" s="14" t="inlineStr"/>
      <c r="D272" s="15" t="n">
        <v>0</v>
      </c>
      <c r="E272" s="16">
        <f>IF($D$10=0,0,D272/ABS($D$10))</f>
        <v/>
      </c>
      <c r="F272" s="15" t="n">
        <v>0</v>
      </c>
      <c r="G272" s="16">
        <f>IF($F$10=0,0,F272/ABS($F$10))</f>
        <v/>
      </c>
      <c r="H272" s="15">
        <f>D272-F272</f>
        <v/>
      </c>
      <c r="I272" s="16">
        <f>IF(F272=0,0,H272/ABS(F272))</f>
        <v/>
      </c>
      <c r="J272" s="29" t="inlineStr">
        <is>
          <t>TRUE</t>
        </is>
      </c>
    </row>
    <row r="273" hidden="1" outlineLevel="2">
      <c r="A273" s="30" t="inlineStr"/>
      <c r="B273" s="13" t="inlineStr">
        <is>
          <t xml:space="preserve">    ONLINE Alex Camelo</t>
        </is>
      </c>
      <c r="C273" s="14" t="inlineStr"/>
      <c r="D273" s="15" t="n">
        <v>0</v>
      </c>
      <c r="E273" s="16">
        <f>IF($D$10=0,0,D273/ABS($D$10))</f>
        <v/>
      </c>
      <c r="F273" s="15" t="n">
        <v>0</v>
      </c>
      <c r="G273" s="16">
        <f>IF($F$10=0,0,F273/ABS($F$10))</f>
        <v/>
      </c>
      <c r="H273" s="15">
        <f>D273-F273</f>
        <v/>
      </c>
      <c r="I273" s="16">
        <f>IF(F273=0,0,H273/ABS(F273))</f>
        <v/>
      </c>
      <c r="J273" s="29" t="inlineStr">
        <is>
          <t>TRUE</t>
        </is>
      </c>
    </row>
    <row r="274" hidden="1" outlineLevel="2">
      <c r="A274" s="30" t="inlineStr"/>
      <c r="B274" s="13" t="inlineStr">
        <is>
          <t xml:space="preserve">    ONLINE Alexa Posada Iglesias</t>
        </is>
      </c>
      <c r="C274" s="14" t="inlineStr"/>
      <c r="D274" s="15" t="n">
        <v>0</v>
      </c>
      <c r="E274" s="16">
        <f>IF($D$10=0,0,D274/ABS($D$10))</f>
        <v/>
      </c>
      <c r="F274" s="15" t="n">
        <v>0</v>
      </c>
      <c r="G274" s="16">
        <f>IF($F$10=0,0,F274/ABS($F$10))</f>
        <v/>
      </c>
      <c r="H274" s="15">
        <f>D274-F274</f>
        <v/>
      </c>
      <c r="I274" s="16">
        <f>IF(F274=0,0,H274/ABS(F274))</f>
        <v/>
      </c>
      <c r="J274" s="29" t="inlineStr">
        <is>
          <t>TRUE</t>
        </is>
      </c>
    </row>
    <row r="275" hidden="1" outlineLevel="2">
      <c r="A275" s="30" t="inlineStr"/>
      <c r="B275" s="13" t="inlineStr">
        <is>
          <t xml:space="preserve">    ONLINE Alexa Ximena Sánchez</t>
        </is>
      </c>
      <c r="C275" s="14" t="inlineStr"/>
      <c r="D275" s="15" t="n">
        <v>0</v>
      </c>
      <c r="E275" s="16">
        <f>IF($D$10=0,0,D275/ABS($D$10))</f>
        <v/>
      </c>
      <c r="F275" s="15" t="n">
        <v>0</v>
      </c>
      <c r="G275" s="16">
        <f>IF($F$10=0,0,F275/ABS($F$10))</f>
        <v/>
      </c>
      <c r="H275" s="15">
        <f>D275-F275</f>
        <v/>
      </c>
      <c r="I275" s="16">
        <f>IF(F275=0,0,H275/ABS(F275))</f>
        <v/>
      </c>
      <c r="J275" s="29" t="inlineStr">
        <is>
          <t>TRUE</t>
        </is>
      </c>
    </row>
    <row r="276" hidden="1" outlineLevel="2">
      <c r="A276" s="30" t="inlineStr"/>
      <c r="B276" s="13" t="inlineStr">
        <is>
          <t xml:space="preserve">    ONLINE Alexander Lancheros</t>
        </is>
      </c>
      <c r="C276" s="14" t="inlineStr"/>
      <c r="D276" s="15" t="n">
        <v>0</v>
      </c>
      <c r="E276" s="16">
        <f>IF($D$10=0,0,D276/ABS($D$10))</f>
        <v/>
      </c>
      <c r="F276" s="15" t="n">
        <v>0</v>
      </c>
      <c r="G276" s="16">
        <f>IF($F$10=0,0,F276/ABS($F$10))</f>
        <v/>
      </c>
      <c r="H276" s="15">
        <f>D276-F276</f>
        <v/>
      </c>
      <c r="I276" s="16">
        <f>IF(F276=0,0,H276/ABS(F276))</f>
        <v/>
      </c>
      <c r="J276" s="29" t="inlineStr">
        <is>
          <t>TRUE</t>
        </is>
      </c>
    </row>
    <row r="277" hidden="1" outlineLevel="2">
      <c r="A277" s="30" t="inlineStr"/>
      <c r="B277" s="13" t="inlineStr">
        <is>
          <t xml:space="preserve">    ONLINE Alexander Yepes Giraldo</t>
        </is>
      </c>
      <c r="C277" s="14" t="inlineStr"/>
      <c r="D277" s="15" t="n">
        <v>88319.32000000001</v>
      </c>
      <c r="E277" s="16">
        <f>IF($D$10=0,0,D277/ABS($D$10))</f>
        <v/>
      </c>
      <c r="F277" s="15" t="n">
        <v>88319.32000000001</v>
      </c>
      <c r="G277" s="16">
        <f>IF($F$10=0,0,F277/ABS($F$10))</f>
        <v/>
      </c>
      <c r="H277" s="15">
        <f>D277-F277</f>
        <v/>
      </c>
      <c r="I277" s="16">
        <f>IF(F277=0,0,H277/ABS(F277))</f>
        <v/>
      </c>
      <c r="J277" s="29" t="inlineStr">
        <is>
          <t>TRUE</t>
        </is>
      </c>
    </row>
    <row r="278" hidden="1" outlineLevel="2">
      <c r="A278" s="30" t="inlineStr"/>
      <c r="B278" s="13" t="inlineStr">
        <is>
          <t xml:space="preserve">    ONLINE Alexandra Castro Mendoza</t>
        </is>
      </c>
      <c r="C278" s="14" t="inlineStr"/>
      <c r="D278" s="15" t="n">
        <v>0</v>
      </c>
      <c r="E278" s="16">
        <f>IF($D$10=0,0,D278/ABS($D$10))</f>
        <v/>
      </c>
      <c r="F278" s="15" t="n">
        <v>0</v>
      </c>
      <c r="G278" s="16">
        <f>IF($F$10=0,0,F278/ABS($F$10))</f>
        <v/>
      </c>
      <c r="H278" s="15">
        <f>D278-F278</f>
        <v/>
      </c>
      <c r="I278" s="16">
        <f>IF(F278=0,0,H278/ABS(F278))</f>
        <v/>
      </c>
      <c r="J278" s="29" t="inlineStr">
        <is>
          <t>TRUE</t>
        </is>
      </c>
    </row>
    <row r="279" hidden="1" outlineLevel="2">
      <c r="A279" s="30" t="inlineStr"/>
      <c r="B279" s="13" t="inlineStr">
        <is>
          <t xml:space="preserve">    ONLINE Alexandra Escobar</t>
        </is>
      </c>
      <c r="C279" s="14" t="inlineStr"/>
      <c r="D279" s="15" t="n">
        <v>0</v>
      </c>
      <c r="E279" s="16">
        <f>IF($D$10=0,0,D279/ABS($D$10))</f>
        <v/>
      </c>
      <c r="F279" s="15" t="n">
        <v>0</v>
      </c>
      <c r="G279" s="16">
        <f>IF($F$10=0,0,F279/ABS($F$10))</f>
        <v/>
      </c>
      <c r="H279" s="15">
        <f>D279-F279</f>
        <v/>
      </c>
      <c r="I279" s="16">
        <f>IF(F279=0,0,H279/ABS(F279))</f>
        <v/>
      </c>
      <c r="J279" s="29" t="inlineStr">
        <is>
          <t>TRUE</t>
        </is>
      </c>
    </row>
    <row r="280" hidden="1" outlineLevel="2">
      <c r="A280" s="30" t="inlineStr"/>
      <c r="B280" s="13" t="inlineStr">
        <is>
          <t xml:space="preserve">    ONLINE Alexandra Gutierrez Perez</t>
        </is>
      </c>
      <c r="C280" s="14" t="inlineStr"/>
      <c r="D280" s="15" t="n">
        <v>0</v>
      </c>
      <c r="E280" s="16">
        <f>IF($D$10=0,0,D280/ABS($D$10))</f>
        <v/>
      </c>
      <c r="F280" s="15" t="n">
        <v>0</v>
      </c>
      <c r="G280" s="16">
        <f>IF($F$10=0,0,F280/ABS($F$10))</f>
        <v/>
      </c>
      <c r="H280" s="15">
        <f>D280-F280</f>
        <v/>
      </c>
      <c r="I280" s="16">
        <f>IF(F280=0,0,H280/ABS(F280))</f>
        <v/>
      </c>
      <c r="J280" s="29" t="inlineStr">
        <is>
          <t>TRUE</t>
        </is>
      </c>
    </row>
    <row r="281" hidden="1" outlineLevel="2">
      <c r="A281" s="30" t="inlineStr"/>
      <c r="B281" s="13" t="inlineStr">
        <is>
          <t xml:space="preserve">    ONLINE Alexandra Marin</t>
        </is>
      </c>
      <c r="C281" s="14" t="inlineStr"/>
      <c r="D281" s="15" t="n">
        <v>0</v>
      </c>
      <c r="E281" s="16">
        <f>IF($D$10=0,0,D281/ABS($D$10))</f>
        <v/>
      </c>
      <c r="F281" s="15" t="n">
        <v>0</v>
      </c>
      <c r="G281" s="16">
        <f>IF($F$10=0,0,F281/ABS($F$10))</f>
        <v/>
      </c>
      <c r="H281" s="15">
        <f>D281-F281</f>
        <v/>
      </c>
      <c r="I281" s="16">
        <f>IF(F281=0,0,H281/ABS(F281))</f>
        <v/>
      </c>
      <c r="J281" s="29" t="inlineStr">
        <is>
          <t>TRUE</t>
        </is>
      </c>
    </row>
    <row r="282" hidden="1" outlineLevel="2">
      <c r="A282" s="30" t="inlineStr"/>
      <c r="B282" s="13" t="inlineStr">
        <is>
          <t xml:space="preserve">    ONLINE Alexandra Pestana</t>
        </is>
      </c>
      <c r="C282" s="14" t="inlineStr"/>
      <c r="D282" s="15" t="n">
        <v>0</v>
      </c>
      <c r="E282" s="16">
        <f>IF($D$10=0,0,D282/ABS($D$10))</f>
        <v/>
      </c>
      <c r="F282" s="15" t="n">
        <v>0</v>
      </c>
      <c r="G282" s="16">
        <f>IF($F$10=0,0,F282/ABS($F$10))</f>
        <v/>
      </c>
      <c r="H282" s="15">
        <f>D282-F282</f>
        <v/>
      </c>
      <c r="I282" s="16">
        <f>IF(F282=0,0,H282/ABS(F282))</f>
        <v/>
      </c>
      <c r="J282" s="29" t="inlineStr">
        <is>
          <t>TRUE</t>
        </is>
      </c>
    </row>
    <row r="283" hidden="1" outlineLevel="2">
      <c r="A283" s="30" t="inlineStr"/>
      <c r="B283" s="13" t="inlineStr">
        <is>
          <t xml:space="preserve">    ONLINE Alexy Vega</t>
        </is>
      </c>
      <c r="C283" s="14" t="inlineStr"/>
      <c r="D283" s="15" t="n">
        <v>0</v>
      </c>
      <c r="E283" s="16">
        <f>IF($D$10=0,0,D283/ABS($D$10))</f>
        <v/>
      </c>
      <c r="F283" s="15" t="n">
        <v>0</v>
      </c>
      <c r="G283" s="16">
        <f>IF($F$10=0,0,F283/ABS($F$10))</f>
        <v/>
      </c>
      <c r="H283" s="15">
        <f>D283-F283</f>
        <v/>
      </c>
      <c r="I283" s="16">
        <f>IF(F283=0,0,H283/ABS(F283))</f>
        <v/>
      </c>
      <c r="J283" s="29" t="inlineStr">
        <is>
          <t>TRUE</t>
        </is>
      </c>
    </row>
    <row r="284" hidden="1" outlineLevel="2">
      <c r="A284" s="30" t="inlineStr"/>
      <c r="B284" s="13" t="inlineStr">
        <is>
          <t xml:space="preserve">    ONLINE Alexánder Zuleta</t>
        </is>
      </c>
      <c r="C284" s="14" t="inlineStr"/>
      <c r="D284" s="15" t="n">
        <v>0</v>
      </c>
      <c r="E284" s="16">
        <f>IF($D$10=0,0,D284/ABS($D$10))</f>
        <v/>
      </c>
      <c r="F284" s="15" t="n">
        <v>0</v>
      </c>
      <c r="G284" s="16">
        <f>IF($F$10=0,0,F284/ABS($F$10))</f>
        <v/>
      </c>
      <c r="H284" s="15">
        <f>D284-F284</f>
        <v/>
      </c>
      <c r="I284" s="16">
        <f>IF(F284=0,0,H284/ABS(F284))</f>
        <v/>
      </c>
      <c r="J284" s="29" t="inlineStr">
        <is>
          <t>TRUE</t>
        </is>
      </c>
    </row>
    <row r="285" hidden="1" outlineLevel="2">
      <c r="A285" s="30" t="inlineStr"/>
      <c r="B285" s="13" t="inlineStr">
        <is>
          <t xml:space="preserve">    ONLINE Alfonso Correa</t>
        </is>
      </c>
      <c r="C285" s="14" t="inlineStr"/>
      <c r="D285" s="15" t="n">
        <v>0</v>
      </c>
      <c r="E285" s="16">
        <f>IF($D$10=0,0,D285/ABS($D$10))</f>
        <v/>
      </c>
      <c r="F285" s="15" t="n">
        <v>0</v>
      </c>
      <c r="G285" s="16">
        <f>IF($F$10=0,0,F285/ABS($F$10))</f>
        <v/>
      </c>
      <c r="H285" s="15">
        <f>D285-F285</f>
        <v/>
      </c>
      <c r="I285" s="16">
        <f>IF(F285=0,0,H285/ABS(F285))</f>
        <v/>
      </c>
      <c r="J285" s="29" t="inlineStr">
        <is>
          <t>TRUE</t>
        </is>
      </c>
    </row>
    <row r="286" hidden="1" outlineLevel="2">
      <c r="A286" s="30" t="inlineStr"/>
      <c r="B286" s="13" t="inlineStr">
        <is>
          <t xml:space="preserve">    ONLINE Alfredo Jhoan Sebastian Copete Daza</t>
        </is>
      </c>
      <c r="C286" s="14" t="inlineStr"/>
      <c r="D286" s="15" t="n">
        <v>0</v>
      </c>
      <c r="E286" s="16">
        <f>IF($D$10=0,0,D286/ABS($D$10))</f>
        <v/>
      </c>
      <c r="F286" s="15" t="n">
        <v>0</v>
      </c>
      <c r="G286" s="16">
        <f>IF($F$10=0,0,F286/ABS($F$10))</f>
        <v/>
      </c>
      <c r="H286" s="15">
        <f>D286-F286</f>
        <v/>
      </c>
      <c r="I286" s="16">
        <f>IF(F286=0,0,H286/ABS(F286))</f>
        <v/>
      </c>
      <c r="J286" s="29" t="inlineStr">
        <is>
          <t>TRUE</t>
        </is>
      </c>
    </row>
    <row r="287" hidden="1" outlineLevel="2">
      <c r="A287" s="30" t="inlineStr"/>
      <c r="B287" s="13" t="inlineStr">
        <is>
          <t xml:space="preserve">    ONLINE Alfredo Vega</t>
        </is>
      </c>
      <c r="C287" s="14" t="inlineStr"/>
      <c r="D287" s="15" t="n">
        <v>0</v>
      </c>
      <c r="E287" s="16">
        <f>IF($D$10=0,0,D287/ABS($D$10))</f>
        <v/>
      </c>
      <c r="F287" s="15" t="n">
        <v>0</v>
      </c>
      <c r="G287" s="16">
        <f>IF($F$10=0,0,F287/ABS($F$10))</f>
        <v/>
      </c>
      <c r="H287" s="15">
        <f>D287-F287</f>
        <v/>
      </c>
      <c r="I287" s="16">
        <f>IF(F287=0,0,H287/ABS(F287))</f>
        <v/>
      </c>
      <c r="J287" s="29" t="inlineStr">
        <is>
          <t>TRUE</t>
        </is>
      </c>
    </row>
    <row r="288" hidden="1" outlineLevel="2">
      <c r="A288" s="30" t="inlineStr"/>
      <c r="B288" s="13" t="inlineStr">
        <is>
          <t xml:space="preserve">    ONLINE Alicia velasquez</t>
        </is>
      </c>
      <c r="C288" s="14" t="inlineStr"/>
      <c r="D288" s="15" t="n">
        <v>0</v>
      </c>
      <c r="E288" s="16">
        <f>IF($D$10=0,0,D288/ABS($D$10))</f>
        <v/>
      </c>
      <c r="F288" s="15" t="n">
        <v>0</v>
      </c>
      <c r="G288" s="16">
        <f>IF($F$10=0,0,F288/ABS($F$10))</f>
        <v/>
      </c>
      <c r="H288" s="15">
        <f>D288-F288</f>
        <v/>
      </c>
      <c r="I288" s="16">
        <f>IF(F288=0,0,H288/ABS(F288))</f>
        <v/>
      </c>
      <c r="J288" s="29" t="inlineStr">
        <is>
          <t>TRUE</t>
        </is>
      </c>
    </row>
    <row r="289" hidden="1" outlineLevel="2">
      <c r="A289" s="30" t="inlineStr"/>
      <c r="B289" s="13" t="inlineStr">
        <is>
          <t xml:space="preserve">    ONLINE Alvaro Fernando Hidalgo Zambrano</t>
        </is>
      </c>
      <c r="C289" s="14" t="inlineStr"/>
      <c r="D289" s="15" t="n">
        <v>0</v>
      </c>
      <c r="E289" s="16">
        <f>IF($D$10=0,0,D289/ABS($D$10))</f>
        <v/>
      </c>
      <c r="F289" s="15" t="n">
        <v>0</v>
      </c>
      <c r="G289" s="16">
        <f>IF($F$10=0,0,F289/ABS($F$10))</f>
        <v/>
      </c>
      <c r="H289" s="15">
        <f>D289-F289</f>
        <v/>
      </c>
      <c r="I289" s="16">
        <f>IF(F289=0,0,H289/ABS(F289))</f>
        <v/>
      </c>
      <c r="J289" s="29" t="inlineStr">
        <is>
          <t>TRUE</t>
        </is>
      </c>
    </row>
    <row r="290" hidden="1" outlineLevel="2">
      <c r="A290" s="30" t="inlineStr"/>
      <c r="B290" s="13" t="inlineStr">
        <is>
          <t xml:space="preserve">    ONLINE Alvaro Gonzalez</t>
        </is>
      </c>
      <c r="C290" s="14" t="inlineStr"/>
      <c r="D290" s="15" t="n">
        <v>0</v>
      </c>
      <c r="E290" s="16">
        <f>IF($D$10=0,0,D290/ABS($D$10))</f>
        <v/>
      </c>
      <c r="F290" s="15" t="n">
        <v>0</v>
      </c>
      <c r="G290" s="16">
        <f>IF($F$10=0,0,F290/ABS($F$10))</f>
        <v/>
      </c>
      <c r="H290" s="15">
        <f>D290-F290</f>
        <v/>
      </c>
      <c r="I290" s="16">
        <f>IF(F290=0,0,H290/ABS(F290))</f>
        <v/>
      </c>
      <c r="J290" s="29" t="inlineStr">
        <is>
          <t>TRUE</t>
        </is>
      </c>
    </row>
    <row r="291" hidden="1" outlineLevel="2">
      <c r="A291" s="30" t="inlineStr"/>
      <c r="B291" s="13" t="inlineStr">
        <is>
          <t xml:space="preserve">    ONLINE Alvaro Jose Gasca Moreno</t>
        </is>
      </c>
      <c r="C291" s="14" t="inlineStr"/>
      <c r="D291" s="15" t="n">
        <v>0</v>
      </c>
      <c r="E291" s="16">
        <f>IF($D$10=0,0,D291/ABS($D$10))</f>
        <v/>
      </c>
      <c r="F291" s="15" t="n">
        <v>0</v>
      </c>
      <c r="G291" s="16">
        <f>IF($F$10=0,0,F291/ABS($F$10))</f>
        <v/>
      </c>
      <c r="H291" s="15">
        <f>D291-F291</f>
        <v/>
      </c>
      <c r="I291" s="16">
        <f>IF(F291=0,0,H291/ABS(F291))</f>
        <v/>
      </c>
      <c r="J291" s="29" t="inlineStr">
        <is>
          <t>TRUE</t>
        </is>
      </c>
    </row>
    <row r="292" hidden="1" outlineLevel="2">
      <c r="A292" s="30" t="inlineStr"/>
      <c r="B292" s="13" t="inlineStr">
        <is>
          <t xml:space="preserve">    ONLINE Alvaro Quintero Salgado</t>
        </is>
      </c>
      <c r="C292" s="14" t="inlineStr"/>
      <c r="D292" s="15" t="n">
        <v>0</v>
      </c>
      <c r="E292" s="16">
        <f>IF($D$10=0,0,D292/ABS($D$10))</f>
        <v/>
      </c>
      <c r="F292" s="15" t="n">
        <v>0</v>
      </c>
      <c r="G292" s="16">
        <f>IF($F$10=0,0,F292/ABS($F$10))</f>
        <v/>
      </c>
      <c r="H292" s="15">
        <f>D292-F292</f>
        <v/>
      </c>
      <c r="I292" s="16">
        <f>IF(F292=0,0,H292/ABS(F292))</f>
        <v/>
      </c>
      <c r="J292" s="29" t="inlineStr">
        <is>
          <t>TRUE</t>
        </is>
      </c>
    </row>
    <row r="293" hidden="1" outlineLevel="2">
      <c r="A293" s="30" t="inlineStr"/>
      <c r="B293" s="13" t="inlineStr">
        <is>
          <t xml:space="preserve">    ONLINE Alveiro Valencia</t>
        </is>
      </c>
      <c r="C293" s="14" t="inlineStr"/>
      <c r="D293" s="15" t="n">
        <v>0</v>
      </c>
      <c r="E293" s="16">
        <f>IF($D$10=0,0,D293/ABS($D$10))</f>
        <v/>
      </c>
      <c r="F293" s="15" t="n">
        <v>0</v>
      </c>
      <c r="G293" s="16">
        <f>IF($F$10=0,0,F293/ABS($F$10))</f>
        <v/>
      </c>
      <c r="H293" s="15">
        <f>D293-F293</f>
        <v/>
      </c>
      <c r="I293" s="16">
        <f>IF(F293=0,0,H293/ABS(F293))</f>
        <v/>
      </c>
      <c r="J293" s="29" t="inlineStr">
        <is>
          <t>TRUE</t>
        </is>
      </c>
    </row>
    <row r="294" hidden="1" outlineLevel="2">
      <c r="A294" s="30" t="inlineStr"/>
      <c r="B294" s="13" t="inlineStr">
        <is>
          <t xml:space="preserve">    ONLINE Alysson Salamanca</t>
        </is>
      </c>
      <c r="C294" s="14" t="inlineStr"/>
      <c r="D294" s="15" t="n">
        <v>0</v>
      </c>
      <c r="E294" s="16">
        <f>IF($D$10=0,0,D294/ABS($D$10))</f>
        <v/>
      </c>
      <c r="F294" s="15" t="n">
        <v>0</v>
      </c>
      <c r="G294" s="16">
        <f>IF($F$10=0,0,F294/ABS($F$10))</f>
        <v/>
      </c>
      <c r="H294" s="15">
        <f>D294-F294</f>
        <v/>
      </c>
      <c r="I294" s="16">
        <f>IF(F294=0,0,H294/ABS(F294))</f>
        <v/>
      </c>
      <c r="J294" s="29" t="inlineStr">
        <is>
          <t>TRUE</t>
        </is>
      </c>
    </row>
    <row r="295" hidden="1" outlineLevel="2">
      <c r="A295" s="30" t="inlineStr"/>
      <c r="B295" s="13" t="inlineStr">
        <is>
          <t xml:space="preserve">    ONLINE Amparo Cubillos</t>
        </is>
      </c>
      <c r="C295" s="14" t="inlineStr"/>
      <c r="D295" s="15" t="n">
        <v>0</v>
      </c>
      <c r="E295" s="16">
        <f>IF($D$10=0,0,D295/ABS($D$10))</f>
        <v/>
      </c>
      <c r="F295" s="15" t="n">
        <v>0</v>
      </c>
      <c r="G295" s="16">
        <f>IF($F$10=0,0,F295/ABS($F$10))</f>
        <v/>
      </c>
      <c r="H295" s="15">
        <f>D295-F295</f>
        <v/>
      </c>
      <c r="I295" s="16">
        <f>IF(F295=0,0,H295/ABS(F295))</f>
        <v/>
      </c>
      <c r="J295" s="29" t="inlineStr">
        <is>
          <t>TRUE</t>
        </is>
      </c>
    </row>
    <row r="296" hidden="1" outlineLevel="2">
      <c r="A296" s="30" t="inlineStr"/>
      <c r="B296" s="13" t="inlineStr">
        <is>
          <t xml:space="preserve">    ONLINE Amparo Ramirez</t>
        </is>
      </c>
      <c r="C296" s="14" t="inlineStr"/>
      <c r="D296" s="15" t="n">
        <v>0</v>
      </c>
      <c r="E296" s="16">
        <f>IF($D$10=0,0,D296/ABS($D$10))</f>
        <v/>
      </c>
      <c r="F296" s="15" t="n">
        <v>0</v>
      </c>
      <c r="G296" s="16">
        <f>IF($F$10=0,0,F296/ABS($F$10))</f>
        <v/>
      </c>
      <c r="H296" s="15">
        <f>D296-F296</f>
        <v/>
      </c>
      <c r="I296" s="16">
        <f>IF(F296=0,0,H296/ABS(F296))</f>
        <v/>
      </c>
      <c r="J296" s="29" t="inlineStr">
        <is>
          <t>TRUE</t>
        </is>
      </c>
    </row>
    <row r="297" hidden="1" outlineLevel="2">
      <c r="A297" s="30" t="inlineStr"/>
      <c r="B297" s="13" t="inlineStr">
        <is>
          <t xml:space="preserve">    ONLINE Ana Arias</t>
        </is>
      </c>
      <c r="C297" s="14" t="inlineStr"/>
      <c r="D297" s="15" t="n">
        <v>0</v>
      </c>
      <c r="E297" s="16">
        <f>IF($D$10=0,0,D297/ABS($D$10))</f>
        <v/>
      </c>
      <c r="F297" s="15" t="n">
        <v>0</v>
      </c>
      <c r="G297" s="16">
        <f>IF($F$10=0,0,F297/ABS($F$10))</f>
        <v/>
      </c>
      <c r="H297" s="15">
        <f>D297-F297</f>
        <v/>
      </c>
      <c r="I297" s="16">
        <f>IF(F297=0,0,H297/ABS(F297))</f>
        <v/>
      </c>
      <c r="J297" s="29" t="inlineStr">
        <is>
          <t>TRUE</t>
        </is>
      </c>
    </row>
    <row r="298" hidden="1" outlineLevel="2">
      <c r="A298" s="30" t="inlineStr"/>
      <c r="B298" s="13" t="inlineStr">
        <is>
          <t xml:space="preserve">    ONLINE Ana Ariza</t>
        </is>
      </c>
      <c r="C298" s="14" t="inlineStr"/>
      <c r="D298" s="15" t="n">
        <v>0</v>
      </c>
      <c r="E298" s="16">
        <f>IF($D$10=0,0,D298/ABS($D$10))</f>
        <v/>
      </c>
      <c r="F298" s="15" t="n">
        <v>0</v>
      </c>
      <c r="G298" s="16">
        <f>IF($F$10=0,0,F298/ABS($F$10))</f>
        <v/>
      </c>
      <c r="H298" s="15">
        <f>D298-F298</f>
        <v/>
      </c>
      <c r="I298" s="16">
        <f>IF(F298=0,0,H298/ABS(F298))</f>
        <v/>
      </c>
      <c r="J298" s="29" t="inlineStr">
        <is>
          <t>TRUE</t>
        </is>
      </c>
    </row>
    <row r="299" hidden="1" outlineLevel="2">
      <c r="A299" s="30" t="inlineStr"/>
      <c r="B299" s="13" t="inlineStr">
        <is>
          <t xml:space="preserve">    ONLINE Ana Avendano</t>
        </is>
      </c>
      <c r="C299" s="14" t="inlineStr"/>
      <c r="D299" s="15" t="n">
        <v>0</v>
      </c>
      <c r="E299" s="16">
        <f>IF($D$10=0,0,D299/ABS($D$10))</f>
        <v/>
      </c>
      <c r="F299" s="15" t="n">
        <v>0</v>
      </c>
      <c r="G299" s="16">
        <f>IF($F$10=0,0,F299/ABS($F$10))</f>
        <v/>
      </c>
      <c r="H299" s="15">
        <f>D299-F299</f>
        <v/>
      </c>
      <c r="I299" s="16">
        <f>IF(F299=0,0,H299/ABS(F299))</f>
        <v/>
      </c>
      <c r="J299" s="29" t="inlineStr">
        <is>
          <t>TRUE</t>
        </is>
      </c>
    </row>
    <row r="300" hidden="1" outlineLevel="2">
      <c r="A300" s="30" t="inlineStr"/>
      <c r="B300" s="13" t="inlineStr">
        <is>
          <t xml:space="preserve">    ONLINE Ana Baez</t>
        </is>
      </c>
      <c r="C300" s="14" t="inlineStr"/>
      <c r="D300" s="15" t="n">
        <v>0</v>
      </c>
      <c r="E300" s="16">
        <f>IF($D$10=0,0,D300/ABS($D$10))</f>
        <v/>
      </c>
      <c r="F300" s="15" t="n">
        <v>0</v>
      </c>
      <c r="G300" s="16">
        <f>IF($F$10=0,0,F300/ABS($F$10))</f>
        <v/>
      </c>
      <c r="H300" s="15">
        <f>D300-F300</f>
        <v/>
      </c>
      <c r="I300" s="16">
        <f>IF(F300=0,0,H300/ABS(F300))</f>
        <v/>
      </c>
      <c r="J300" s="29" t="inlineStr">
        <is>
          <t>TRUE</t>
        </is>
      </c>
    </row>
    <row r="301" hidden="1" outlineLevel="2">
      <c r="A301" s="30" t="inlineStr"/>
      <c r="B301" s="13" t="inlineStr">
        <is>
          <t xml:space="preserve">    ONLINE Ana Bernal</t>
        </is>
      </c>
      <c r="C301" s="14" t="inlineStr"/>
      <c r="D301" s="15" t="n">
        <v>0</v>
      </c>
      <c r="E301" s="16">
        <f>IF($D$10=0,0,D301/ABS($D$10))</f>
        <v/>
      </c>
      <c r="F301" s="15" t="n">
        <v>0</v>
      </c>
      <c r="G301" s="16">
        <f>IF($F$10=0,0,F301/ABS($F$10))</f>
        <v/>
      </c>
      <c r="H301" s="15">
        <f>D301-F301</f>
        <v/>
      </c>
      <c r="I301" s="16">
        <f>IF(F301=0,0,H301/ABS(F301))</f>
        <v/>
      </c>
      <c r="J301" s="29" t="inlineStr">
        <is>
          <t>TRUE</t>
        </is>
      </c>
    </row>
    <row r="302" hidden="1" outlineLevel="2">
      <c r="A302" s="30" t="inlineStr"/>
      <c r="B302" s="13" t="inlineStr">
        <is>
          <t xml:space="preserve">    ONLINE Ana Bertha Castro Rodríguez</t>
        </is>
      </c>
      <c r="C302" s="14" t="inlineStr"/>
      <c r="D302" s="15" t="n">
        <v>0</v>
      </c>
      <c r="E302" s="16">
        <f>IF($D$10=0,0,D302/ABS($D$10))</f>
        <v/>
      </c>
      <c r="F302" s="15" t="n">
        <v>0</v>
      </c>
      <c r="G302" s="16">
        <f>IF($F$10=0,0,F302/ABS($F$10))</f>
        <v/>
      </c>
      <c r="H302" s="15">
        <f>D302-F302</f>
        <v/>
      </c>
      <c r="I302" s="16">
        <f>IF(F302=0,0,H302/ABS(F302))</f>
        <v/>
      </c>
      <c r="J302" s="29" t="inlineStr">
        <is>
          <t>TRUE</t>
        </is>
      </c>
    </row>
    <row r="303" hidden="1" outlineLevel="2">
      <c r="A303" s="30" t="inlineStr"/>
      <c r="B303" s="13" t="inlineStr">
        <is>
          <t xml:space="preserve">    ONLINE Ana Bossa</t>
        </is>
      </c>
      <c r="C303" s="14" t="inlineStr"/>
      <c r="D303" s="15" t="n">
        <v>0</v>
      </c>
      <c r="E303" s="16">
        <f>IF($D$10=0,0,D303/ABS($D$10))</f>
        <v/>
      </c>
      <c r="F303" s="15" t="n">
        <v>0</v>
      </c>
      <c r="G303" s="16">
        <f>IF($F$10=0,0,F303/ABS($F$10))</f>
        <v/>
      </c>
      <c r="H303" s="15">
        <f>D303-F303</f>
        <v/>
      </c>
      <c r="I303" s="16">
        <f>IF(F303=0,0,H303/ABS(F303))</f>
        <v/>
      </c>
      <c r="J303" s="29" t="inlineStr">
        <is>
          <t>TRUE</t>
        </is>
      </c>
    </row>
    <row r="304" hidden="1" outlineLevel="2">
      <c r="A304" s="30" t="inlineStr"/>
      <c r="B304" s="13" t="inlineStr">
        <is>
          <t xml:space="preserve">    ONLINE Ana Cardenas</t>
        </is>
      </c>
      <c r="C304" s="14" t="inlineStr"/>
      <c r="D304" s="15" t="n">
        <v>0</v>
      </c>
      <c r="E304" s="16">
        <f>IF($D$10=0,0,D304/ABS($D$10))</f>
        <v/>
      </c>
      <c r="F304" s="15" t="n">
        <v>0</v>
      </c>
      <c r="G304" s="16">
        <f>IF($F$10=0,0,F304/ABS($F$10))</f>
        <v/>
      </c>
      <c r="H304" s="15">
        <f>D304-F304</f>
        <v/>
      </c>
      <c r="I304" s="16">
        <f>IF(F304=0,0,H304/ABS(F304))</f>
        <v/>
      </c>
      <c r="J304" s="29" t="inlineStr">
        <is>
          <t>TRUE</t>
        </is>
      </c>
    </row>
    <row r="305" hidden="1" outlineLevel="2">
      <c r="A305" s="30" t="inlineStr"/>
      <c r="B305" s="13" t="inlineStr">
        <is>
          <t xml:space="preserve">    ONLINE Ana Casstro</t>
        </is>
      </c>
      <c r="C305" s="14" t="inlineStr"/>
      <c r="D305" s="15" t="n">
        <v>0</v>
      </c>
      <c r="E305" s="16">
        <f>IF($D$10=0,0,D305/ABS($D$10))</f>
        <v/>
      </c>
      <c r="F305" s="15" t="n">
        <v>0</v>
      </c>
      <c r="G305" s="16">
        <f>IF($F$10=0,0,F305/ABS($F$10))</f>
        <v/>
      </c>
      <c r="H305" s="15">
        <f>D305-F305</f>
        <v/>
      </c>
      <c r="I305" s="16">
        <f>IF(F305=0,0,H305/ABS(F305))</f>
        <v/>
      </c>
      <c r="J305" s="29" t="inlineStr">
        <is>
          <t>TRUE</t>
        </is>
      </c>
    </row>
    <row r="306" hidden="1" outlineLevel="2">
      <c r="A306" s="30" t="inlineStr"/>
      <c r="B306" s="13" t="inlineStr">
        <is>
          <t xml:space="preserve">    ONLINE Ana Cristina Restrepo</t>
        </is>
      </c>
      <c r="C306" s="14" t="inlineStr"/>
      <c r="D306" s="15" t="n">
        <v>0</v>
      </c>
      <c r="E306" s="16">
        <f>IF($D$10=0,0,D306/ABS($D$10))</f>
        <v/>
      </c>
      <c r="F306" s="15" t="n">
        <v>0</v>
      </c>
      <c r="G306" s="16">
        <f>IF($F$10=0,0,F306/ABS($F$10))</f>
        <v/>
      </c>
      <c r="H306" s="15">
        <f>D306-F306</f>
        <v/>
      </c>
      <c r="I306" s="16">
        <f>IF(F306=0,0,H306/ABS(F306))</f>
        <v/>
      </c>
      <c r="J306" s="29" t="inlineStr">
        <is>
          <t>TRUE</t>
        </is>
      </c>
    </row>
    <row r="307" hidden="1" outlineLevel="2">
      <c r="A307" s="30" t="inlineStr"/>
      <c r="B307" s="13" t="inlineStr">
        <is>
          <t xml:space="preserve">    ONLINE Ana Doris Cijanes Cuello</t>
        </is>
      </c>
      <c r="C307" s="14" t="inlineStr"/>
      <c r="D307" s="15" t="n">
        <v>0</v>
      </c>
      <c r="E307" s="16">
        <f>IF($D$10=0,0,D307/ABS($D$10))</f>
        <v/>
      </c>
      <c r="F307" s="15" t="n">
        <v>0</v>
      </c>
      <c r="G307" s="16">
        <f>IF($F$10=0,0,F307/ABS($F$10))</f>
        <v/>
      </c>
      <c r="H307" s="15">
        <f>D307-F307</f>
        <v/>
      </c>
      <c r="I307" s="16">
        <f>IF(F307=0,0,H307/ABS(F307))</f>
        <v/>
      </c>
      <c r="J307" s="29" t="inlineStr">
        <is>
          <t>TRUE</t>
        </is>
      </c>
    </row>
    <row r="308" hidden="1" outlineLevel="2">
      <c r="A308" s="30" t="inlineStr"/>
      <c r="B308" s="13" t="inlineStr">
        <is>
          <t xml:space="preserve">    ONLINE Ana Duque betancur</t>
        </is>
      </c>
      <c r="C308" s="14" t="inlineStr"/>
      <c r="D308" s="15" t="n">
        <v>0</v>
      </c>
      <c r="E308" s="16">
        <f>IF($D$10=0,0,D308/ABS($D$10))</f>
        <v/>
      </c>
      <c r="F308" s="15" t="n">
        <v>0</v>
      </c>
      <c r="G308" s="16">
        <f>IF($F$10=0,0,F308/ABS($F$10))</f>
        <v/>
      </c>
      <c r="H308" s="15">
        <f>D308-F308</f>
        <v/>
      </c>
      <c r="I308" s="16">
        <f>IF(F308=0,0,H308/ABS(F308))</f>
        <v/>
      </c>
      <c r="J308" s="29" t="inlineStr">
        <is>
          <t>TRUE</t>
        </is>
      </c>
    </row>
    <row r="309" hidden="1" outlineLevel="2">
      <c r="A309" s="30" t="inlineStr"/>
      <c r="B309" s="13" t="inlineStr">
        <is>
          <t xml:space="preserve">    ONLINE Ana Grajales Valencia</t>
        </is>
      </c>
      <c r="C309" s="14" t="inlineStr"/>
      <c r="D309" s="15" t="n">
        <v>0</v>
      </c>
      <c r="E309" s="16">
        <f>IF($D$10=0,0,D309/ABS($D$10))</f>
        <v/>
      </c>
      <c r="F309" s="15" t="n">
        <v>0</v>
      </c>
      <c r="G309" s="16">
        <f>IF($F$10=0,0,F309/ABS($F$10))</f>
        <v/>
      </c>
      <c r="H309" s="15">
        <f>D309-F309</f>
        <v/>
      </c>
      <c r="I309" s="16">
        <f>IF(F309=0,0,H309/ABS(F309))</f>
        <v/>
      </c>
      <c r="J309" s="29" t="inlineStr">
        <is>
          <t>TRUE</t>
        </is>
      </c>
    </row>
    <row r="310" hidden="1" outlineLevel="2">
      <c r="A310" s="30" t="inlineStr"/>
      <c r="B310" s="13" t="inlineStr">
        <is>
          <t xml:space="preserve">    ONLINE Ana Julieth Guerrero Aleman</t>
        </is>
      </c>
      <c r="C310" s="14" t="inlineStr"/>
      <c r="D310" s="15" t="n">
        <v>0</v>
      </c>
      <c r="E310" s="16">
        <f>IF($D$10=0,0,D310/ABS($D$10))</f>
        <v/>
      </c>
      <c r="F310" s="15" t="n">
        <v>0</v>
      </c>
      <c r="G310" s="16">
        <f>IF($F$10=0,0,F310/ABS($F$10))</f>
        <v/>
      </c>
      <c r="H310" s="15">
        <f>D310-F310</f>
        <v/>
      </c>
      <c r="I310" s="16">
        <f>IF(F310=0,0,H310/ABS(F310))</f>
        <v/>
      </c>
      <c r="J310" s="29" t="inlineStr">
        <is>
          <t>TRUE</t>
        </is>
      </c>
    </row>
    <row r="311" hidden="1" outlineLevel="2">
      <c r="A311" s="30" t="inlineStr"/>
      <c r="B311" s="13" t="inlineStr">
        <is>
          <t xml:space="preserve">    ONLINE Ana Lucia Jaramillo</t>
        </is>
      </c>
      <c r="C311" s="14" t="inlineStr"/>
      <c r="D311" s="15" t="n">
        <v>0</v>
      </c>
      <c r="E311" s="16">
        <f>IF($D$10=0,0,D311/ABS($D$10))</f>
        <v/>
      </c>
      <c r="F311" s="15" t="n">
        <v>0</v>
      </c>
      <c r="G311" s="16">
        <f>IF($F$10=0,0,F311/ABS($F$10))</f>
        <v/>
      </c>
      <c r="H311" s="15">
        <f>D311-F311</f>
        <v/>
      </c>
      <c r="I311" s="16">
        <f>IF(F311=0,0,H311/ABS(F311))</f>
        <v/>
      </c>
      <c r="J311" s="29" t="inlineStr">
        <is>
          <t>TRUE</t>
        </is>
      </c>
    </row>
    <row r="312" hidden="1" outlineLevel="2">
      <c r="A312" s="30" t="inlineStr"/>
      <c r="B312" s="13" t="inlineStr">
        <is>
          <t xml:space="preserve">    ONLINE Ana Mara Ardila</t>
        </is>
      </c>
      <c r="C312" s="14" t="inlineStr"/>
      <c r="D312" s="15" t="n">
        <v>0</v>
      </c>
      <c r="E312" s="16">
        <f>IF($D$10=0,0,D312/ABS($D$10))</f>
        <v/>
      </c>
      <c r="F312" s="15" t="n">
        <v>0</v>
      </c>
      <c r="G312" s="16">
        <f>IF($F$10=0,0,F312/ABS($F$10))</f>
        <v/>
      </c>
      <c r="H312" s="15">
        <f>D312-F312</f>
        <v/>
      </c>
      <c r="I312" s="16">
        <f>IF(F312=0,0,H312/ABS(F312))</f>
        <v/>
      </c>
      <c r="J312" s="29" t="inlineStr">
        <is>
          <t>TRUE</t>
        </is>
      </c>
    </row>
    <row r="313" hidden="1" outlineLevel="2">
      <c r="A313" s="30" t="inlineStr"/>
      <c r="B313" s="13" t="inlineStr">
        <is>
          <t xml:space="preserve">    ONLINE Ana Maria Campos</t>
        </is>
      </c>
      <c r="C313" s="14" t="inlineStr"/>
      <c r="D313" s="15" t="n">
        <v>0</v>
      </c>
      <c r="E313" s="16">
        <f>IF($D$10=0,0,D313/ABS($D$10))</f>
        <v/>
      </c>
      <c r="F313" s="15" t="n">
        <v>0</v>
      </c>
      <c r="G313" s="16">
        <f>IF($F$10=0,0,F313/ABS($F$10))</f>
        <v/>
      </c>
      <c r="H313" s="15">
        <f>D313-F313</f>
        <v/>
      </c>
      <c r="I313" s="16">
        <f>IF(F313=0,0,H313/ABS(F313))</f>
        <v/>
      </c>
      <c r="J313" s="29" t="inlineStr">
        <is>
          <t>TRUE</t>
        </is>
      </c>
    </row>
    <row r="314" hidden="1" outlineLevel="2">
      <c r="A314" s="30" t="inlineStr"/>
      <c r="B314" s="13" t="inlineStr">
        <is>
          <t xml:space="preserve">    ONLINE Ana Maria Cantillo</t>
        </is>
      </c>
      <c r="C314" s="14" t="inlineStr"/>
      <c r="D314" s="15" t="n">
        <v>0</v>
      </c>
      <c r="E314" s="16">
        <f>IF($D$10=0,0,D314/ABS($D$10))</f>
        <v/>
      </c>
      <c r="F314" s="15" t="n">
        <v>0</v>
      </c>
      <c r="G314" s="16">
        <f>IF($F$10=0,0,F314/ABS($F$10))</f>
        <v/>
      </c>
      <c r="H314" s="15">
        <f>D314-F314</f>
        <v/>
      </c>
      <c r="I314" s="16">
        <f>IF(F314=0,0,H314/ABS(F314))</f>
        <v/>
      </c>
      <c r="J314" s="29" t="inlineStr">
        <is>
          <t>TRUE</t>
        </is>
      </c>
    </row>
    <row r="315" hidden="1" outlineLevel="2">
      <c r="A315" s="30" t="inlineStr"/>
      <c r="B315" s="13" t="inlineStr">
        <is>
          <t xml:space="preserve">    ONLINE Ana Maria Cuellar</t>
        </is>
      </c>
      <c r="C315" s="14" t="inlineStr"/>
      <c r="D315" s="15" t="n">
        <v>0</v>
      </c>
      <c r="E315" s="16">
        <f>IF($D$10=0,0,D315/ABS($D$10))</f>
        <v/>
      </c>
      <c r="F315" s="15" t="n">
        <v>0</v>
      </c>
      <c r="G315" s="16">
        <f>IF($F$10=0,0,F315/ABS($F$10))</f>
        <v/>
      </c>
      <c r="H315" s="15">
        <f>D315-F315</f>
        <v/>
      </c>
      <c r="I315" s="16">
        <f>IF(F315=0,0,H315/ABS(F315))</f>
        <v/>
      </c>
      <c r="J315" s="29" t="inlineStr">
        <is>
          <t>TRUE</t>
        </is>
      </c>
    </row>
    <row r="316" hidden="1" outlineLevel="2">
      <c r="A316" s="30" t="inlineStr"/>
      <c r="B316" s="13" t="inlineStr">
        <is>
          <t xml:space="preserve">    ONLINE Ana Maria Diaz Lenis</t>
        </is>
      </c>
      <c r="C316" s="14" t="inlineStr"/>
      <c r="D316" s="15" t="n">
        <v>0</v>
      </c>
      <c r="E316" s="16">
        <f>IF($D$10=0,0,D316/ABS($D$10))</f>
        <v/>
      </c>
      <c r="F316" s="15" t="n">
        <v>0</v>
      </c>
      <c r="G316" s="16">
        <f>IF($F$10=0,0,F316/ABS($F$10))</f>
        <v/>
      </c>
      <c r="H316" s="15">
        <f>D316-F316</f>
        <v/>
      </c>
      <c r="I316" s="16">
        <f>IF(F316=0,0,H316/ABS(F316))</f>
        <v/>
      </c>
      <c r="J316" s="29" t="inlineStr">
        <is>
          <t>TRUE</t>
        </is>
      </c>
    </row>
    <row r="317" hidden="1" outlineLevel="2">
      <c r="A317" s="30" t="inlineStr"/>
      <c r="B317" s="13" t="inlineStr">
        <is>
          <t xml:space="preserve">    ONLINE Ana Maria Giraldo</t>
        </is>
      </c>
      <c r="C317" s="14" t="inlineStr"/>
      <c r="D317" s="15" t="n">
        <v>0</v>
      </c>
      <c r="E317" s="16">
        <f>IF($D$10=0,0,D317/ABS($D$10))</f>
        <v/>
      </c>
      <c r="F317" s="15" t="n">
        <v>0</v>
      </c>
      <c r="G317" s="16">
        <f>IF($F$10=0,0,F317/ABS($F$10))</f>
        <v/>
      </c>
      <c r="H317" s="15">
        <f>D317-F317</f>
        <v/>
      </c>
      <c r="I317" s="16">
        <f>IF(F317=0,0,H317/ABS(F317))</f>
        <v/>
      </c>
      <c r="J317" s="29" t="inlineStr">
        <is>
          <t>TRUE</t>
        </is>
      </c>
    </row>
    <row r="318" hidden="1" outlineLevel="2">
      <c r="A318" s="30" t="inlineStr"/>
      <c r="B318" s="13" t="inlineStr">
        <is>
          <t xml:space="preserve">    ONLINE Ana Maria Lozano Bolivar</t>
        </is>
      </c>
      <c r="C318" s="14" t="inlineStr"/>
      <c r="D318" s="15" t="n">
        <v>0</v>
      </c>
      <c r="E318" s="16">
        <f>IF($D$10=0,0,D318/ABS($D$10))</f>
        <v/>
      </c>
      <c r="F318" s="15" t="n">
        <v>0</v>
      </c>
      <c r="G318" s="16">
        <f>IF($F$10=0,0,F318/ABS($F$10))</f>
        <v/>
      </c>
      <c r="H318" s="15">
        <f>D318-F318</f>
        <v/>
      </c>
      <c r="I318" s="16">
        <f>IF(F318=0,0,H318/ABS(F318))</f>
        <v/>
      </c>
      <c r="J318" s="29" t="inlineStr">
        <is>
          <t>TRUE</t>
        </is>
      </c>
    </row>
    <row r="319" hidden="1" outlineLevel="2">
      <c r="A319" s="30" t="inlineStr"/>
      <c r="B319" s="13" t="inlineStr">
        <is>
          <t xml:space="preserve">    ONLINE Ana Maria Martinez</t>
        </is>
      </c>
      <c r="C319" s="14" t="inlineStr"/>
      <c r="D319" s="15" t="n">
        <v>0</v>
      </c>
      <c r="E319" s="16">
        <f>IF($D$10=0,0,D319/ABS($D$10))</f>
        <v/>
      </c>
      <c r="F319" s="15" t="n">
        <v>0</v>
      </c>
      <c r="G319" s="16">
        <f>IF($F$10=0,0,F319/ABS($F$10))</f>
        <v/>
      </c>
      <c r="H319" s="15">
        <f>D319-F319</f>
        <v/>
      </c>
      <c r="I319" s="16">
        <f>IF(F319=0,0,H319/ABS(F319))</f>
        <v/>
      </c>
      <c r="J319" s="29" t="inlineStr">
        <is>
          <t>TRUE</t>
        </is>
      </c>
    </row>
    <row r="320" hidden="1" outlineLevel="2">
      <c r="A320" s="30" t="inlineStr"/>
      <c r="B320" s="13" t="inlineStr">
        <is>
          <t xml:space="preserve">    ONLINE Ana Maria Mendez</t>
        </is>
      </c>
      <c r="C320" s="14" t="inlineStr"/>
      <c r="D320" s="15" t="n">
        <v>0</v>
      </c>
      <c r="E320" s="16">
        <f>IF($D$10=0,0,D320/ABS($D$10))</f>
        <v/>
      </c>
      <c r="F320" s="15" t="n">
        <v>0</v>
      </c>
      <c r="G320" s="16">
        <f>IF($F$10=0,0,F320/ABS($F$10))</f>
        <v/>
      </c>
      <c r="H320" s="15">
        <f>D320-F320</f>
        <v/>
      </c>
      <c r="I320" s="16">
        <f>IF(F320=0,0,H320/ABS(F320))</f>
        <v/>
      </c>
      <c r="J320" s="29" t="inlineStr">
        <is>
          <t>TRUE</t>
        </is>
      </c>
    </row>
    <row r="321" hidden="1" outlineLevel="2">
      <c r="A321" s="30" t="inlineStr"/>
      <c r="B321" s="13" t="inlineStr">
        <is>
          <t xml:space="preserve">    ONLINE Ana Maria Ramon</t>
        </is>
      </c>
      <c r="C321" s="14" t="inlineStr"/>
      <c r="D321" s="15" t="n">
        <v>0</v>
      </c>
      <c r="E321" s="16">
        <f>IF($D$10=0,0,D321/ABS($D$10))</f>
        <v/>
      </c>
      <c r="F321" s="15" t="n">
        <v>0</v>
      </c>
      <c r="G321" s="16">
        <f>IF($F$10=0,0,F321/ABS($F$10))</f>
        <v/>
      </c>
      <c r="H321" s="15">
        <f>D321-F321</f>
        <v/>
      </c>
      <c r="I321" s="16">
        <f>IF(F321=0,0,H321/ABS(F321))</f>
        <v/>
      </c>
      <c r="J321" s="29" t="inlineStr">
        <is>
          <t>TRUE</t>
        </is>
      </c>
    </row>
    <row r="322" hidden="1" outlineLevel="2">
      <c r="A322" s="30" t="inlineStr"/>
      <c r="B322" s="13" t="inlineStr">
        <is>
          <t xml:space="preserve">    ONLINE Ana Maria Ruiz Mejia</t>
        </is>
      </c>
      <c r="C322" s="14" t="inlineStr"/>
      <c r="D322" s="15" t="n">
        <v>0</v>
      </c>
      <c r="E322" s="16">
        <f>IF($D$10=0,0,D322/ABS($D$10))</f>
        <v/>
      </c>
      <c r="F322" s="15" t="n">
        <v>0</v>
      </c>
      <c r="G322" s="16">
        <f>IF($F$10=0,0,F322/ABS($F$10))</f>
        <v/>
      </c>
      <c r="H322" s="15">
        <f>D322-F322</f>
        <v/>
      </c>
      <c r="I322" s="16">
        <f>IF(F322=0,0,H322/ABS(F322))</f>
        <v/>
      </c>
      <c r="J322" s="29" t="inlineStr">
        <is>
          <t>TRUE</t>
        </is>
      </c>
    </row>
    <row r="323" hidden="1" outlineLevel="2">
      <c r="A323" s="30" t="inlineStr"/>
      <c r="B323" s="13" t="inlineStr">
        <is>
          <t xml:space="preserve">    ONLINE Ana Maria Trujillo</t>
        </is>
      </c>
      <c r="C323" s="14" t="inlineStr"/>
      <c r="D323" s="15" t="n">
        <v>0</v>
      </c>
      <c r="E323" s="16">
        <f>IF($D$10=0,0,D323/ABS($D$10))</f>
        <v/>
      </c>
      <c r="F323" s="15" t="n">
        <v>0</v>
      </c>
      <c r="G323" s="16">
        <f>IF($F$10=0,0,F323/ABS($F$10))</f>
        <v/>
      </c>
      <c r="H323" s="15">
        <f>D323-F323</f>
        <v/>
      </c>
      <c r="I323" s="16">
        <f>IF(F323=0,0,H323/ABS(F323))</f>
        <v/>
      </c>
      <c r="J323" s="29" t="inlineStr">
        <is>
          <t>TRUE</t>
        </is>
      </c>
    </row>
    <row r="324" hidden="1" outlineLevel="2">
      <c r="A324" s="30" t="inlineStr"/>
      <c r="B324" s="13" t="inlineStr">
        <is>
          <t xml:space="preserve">    ONLINE Ana Marrugo</t>
        </is>
      </c>
      <c r="C324" s="14" t="inlineStr"/>
      <c r="D324" s="15" t="n">
        <v>0</v>
      </c>
      <c r="E324" s="16">
        <f>IF($D$10=0,0,D324/ABS($D$10))</f>
        <v/>
      </c>
      <c r="F324" s="15" t="n">
        <v>0</v>
      </c>
      <c r="G324" s="16">
        <f>IF($F$10=0,0,F324/ABS($F$10))</f>
        <v/>
      </c>
      <c r="H324" s="15">
        <f>D324-F324</f>
        <v/>
      </c>
      <c r="I324" s="16">
        <f>IF(F324=0,0,H324/ABS(F324))</f>
        <v/>
      </c>
      <c r="J324" s="29" t="inlineStr">
        <is>
          <t>TRUE</t>
        </is>
      </c>
    </row>
    <row r="325" hidden="1" outlineLevel="2">
      <c r="A325" s="30" t="inlineStr"/>
      <c r="B325" s="13" t="inlineStr">
        <is>
          <t xml:space="preserve">    ONLINE Ana Martinez</t>
        </is>
      </c>
      <c r="C325" s="14" t="inlineStr"/>
      <c r="D325" s="15" t="n">
        <v>0</v>
      </c>
      <c r="E325" s="16">
        <f>IF($D$10=0,0,D325/ABS($D$10))</f>
        <v/>
      </c>
      <c r="F325" s="15" t="n">
        <v>0</v>
      </c>
      <c r="G325" s="16">
        <f>IF($F$10=0,0,F325/ABS($F$10))</f>
        <v/>
      </c>
      <c r="H325" s="15">
        <f>D325-F325</f>
        <v/>
      </c>
      <c r="I325" s="16">
        <f>IF(F325=0,0,H325/ABS(F325))</f>
        <v/>
      </c>
      <c r="J325" s="29" t="inlineStr">
        <is>
          <t>TRUE</t>
        </is>
      </c>
    </row>
    <row r="326" hidden="1" outlineLevel="2">
      <c r="A326" s="30" t="inlineStr"/>
      <c r="B326" s="13" t="inlineStr">
        <is>
          <t xml:space="preserve">    ONLINE Ana María Agudelo Díaz</t>
        </is>
      </c>
      <c r="C326" s="14" t="inlineStr"/>
      <c r="D326" s="15" t="n">
        <v>0</v>
      </c>
      <c r="E326" s="16">
        <f>IF($D$10=0,0,D326/ABS($D$10))</f>
        <v/>
      </c>
      <c r="F326" s="15" t="n">
        <v>0</v>
      </c>
      <c r="G326" s="16">
        <f>IF($F$10=0,0,F326/ABS($F$10))</f>
        <v/>
      </c>
      <c r="H326" s="15">
        <f>D326-F326</f>
        <v/>
      </c>
      <c r="I326" s="16">
        <f>IF(F326=0,0,H326/ABS(F326))</f>
        <v/>
      </c>
      <c r="J326" s="29" t="inlineStr">
        <is>
          <t>TRUE</t>
        </is>
      </c>
    </row>
    <row r="327" hidden="1" outlineLevel="2">
      <c r="A327" s="30" t="inlineStr"/>
      <c r="B327" s="13" t="inlineStr">
        <is>
          <t xml:space="preserve">    ONLINE Ana María Betancur Díaz</t>
        </is>
      </c>
      <c r="C327" s="14" t="inlineStr"/>
      <c r="D327" s="15" t="n">
        <v>0</v>
      </c>
      <c r="E327" s="16">
        <f>IF($D$10=0,0,D327/ABS($D$10))</f>
        <v/>
      </c>
      <c r="F327" s="15" t="n">
        <v>0</v>
      </c>
      <c r="G327" s="16">
        <f>IF($F$10=0,0,F327/ABS($F$10))</f>
        <v/>
      </c>
      <c r="H327" s="15">
        <f>D327-F327</f>
        <v/>
      </c>
      <c r="I327" s="16">
        <f>IF(F327=0,0,H327/ABS(F327))</f>
        <v/>
      </c>
      <c r="J327" s="29" t="inlineStr">
        <is>
          <t>TRUE</t>
        </is>
      </c>
    </row>
    <row r="328" hidden="1" outlineLevel="2">
      <c r="A328" s="30" t="inlineStr"/>
      <c r="B328" s="13" t="inlineStr">
        <is>
          <t xml:space="preserve">    ONLINE Ana María Céspedes</t>
        </is>
      </c>
      <c r="C328" s="14" t="inlineStr"/>
      <c r="D328" s="15" t="n">
        <v>0</v>
      </c>
      <c r="E328" s="16">
        <f>IF($D$10=0,0,D328/ABS($D$10))</f>
        <v/>
      </c>
      <c r="F328" s="15" t="n">
        <v>0</v>
      </c>
      <c r="G328" s="16">
        <f>IF($F$10=0,0,F328/ABS($F$10))</f>
        <v/>
      </c>
      <c r="H328" s="15">
        <f>D328-F328</f>
        <v/>
      </c>
      <c r="I328" s="16">
        <f>IF(F328=0,0,H328/ABS(F328))</f>
        <v/>
      </c>
      <c r="J328" s="29" t="inlineStr">
        <is>
          <t>TRUE</t>
        </is>
      </c>
    </row>
    <row r="329" hidden="1" outlineLevel="2">
      <c r="A329" s="30" t="inlineStr"/>
      <c r="B329" s="13" t="inlineStr">
        <is>
          <t xml:space="preserve">    ONLINE Ana María Herrera</t>
        </is>
      </c>
      <c r="C329" s="14" t="inlineStr"/>
      <c r="D329" s="15" t="n">
        <v>0</v>
      </c>
      <c r="E329" s="16">
        <f>IF($D$10=0,0,D329/ABS($D$10))</f>
        <v/>
      </c>
      <c r="F329" s="15" t="n">
        <v>0</v>
      </c>
      <c r="G329" s="16">
        <f>IF($F$10=0,0,F329/ABS($F$10))</f>
        <v/>
      </c>
      <c r="H329" s="15">
        <f>D329-F329</f>
        <v/>
      </c>
      <c r="I329" s="16">
        <f>IF(F329=0,0,H329/ABS(F329))</f>
        <v/>
      </c>
      <c r="J329" s="29" t="inlineStr">
        <is>
          <t>TRUE</t>
        </is>
      </c>
    </row>
    <row r="330" hidden="1" outlineLevel="2">
      <c r="A330" s="30" t="inlineStr"/>
      <c r="B330" s="13" t="inlineStr">
        <is>
          <t xml:space="preserve">    ONLINE Ana María Idárraga Díaz</t>
        </is>
      </c>
      <c r="C330" s="14" t="inlineStr"/>
      <c r="D330" s="15" t="n">
        <v>0</v>
      </c>
      <c r="E330" s="16">
        <f>IF($D$10=0,0,D330/ABS($D$10))</f>
        <v/>
      </c>
      <c r="F330" s="15" t="n">
        <v>0</v>
      </c>
      <c r="G330" s="16">
        <f>IF($F$10=0,0,F330/ABS($F$10))</f>
        <v/>
      </c>
      <c r="H330" s="15">
        <f>D330-F330</f>
        <v/>
      </c>
      <c r="I330" s="16">
        <f>IF(F330=0,0,H330/ABS(F330))</f>
        <v/>
      </c>
      <c r="J330" s="29" t="inlineStr">
        <is>
          <t>TRUE</t>
        </is>
      </c>
    </row>
    <row r="331" hidden="1" outlineLevel="2">
      <c r="A331" s="30" t="inlineStr"/>
      <c r="B331" s="13" t="inlineStr">
        <is>
          <t xml:space="preserve">    ONLINE Ana María Londoño Echeverri</t>
        </is>
      </c>
      <c r="C331" s="14" t="inlineStr"/>
      <c r="D331" s="15" t="n">
        <v>0</v>
      </c>
      <c r="E331" s="16">
        <f>IF($D$10=0,0,D331/ABS($D$10))</f>
        <v/>
      </c>
      <c r="F331" s="15" t="n">
        <v>0</v>
      </c>
      <c r="G331" s="16">
        <f>IF($F$10=0,0,F331/ABS($F$10))</f>
        <v/>
      </c>
      <c r="H331" s="15">
        <f>D331-F331</f>
        <v/>
      </c>
      <c r="I331" s="16">
        <f>IF(F331=0,0,H331/ABS(F331))</f>
        <v/>
      </c>
      <c r="J331" s="29" t="inlineStr">
        <is>
          <t>TRUE</t>
        </is>
      </c>
    </row>
    <row r="332" hidden="1" outlineLevel="2">
      <c r="A332" s="30" t="inlineStr"/>
      <c r="B332" s="13" t="inlineStr">
        <is>
          <t xml:space="preserve">    ONLINE Ana María Martínez</t>
        </is>
      </c>
      <c r="C332" s="14" t="inlineStr"/>
      <c r="D332" s="15" t="n">
        <v>0</v>
      </c>
      <c r="E332" s="16">
        <f>IF($D$10=0,0,D332/ABS($D$10))</f>
        <v/>
      </c>
      <c r="F332" s="15" t="n">
        <v>0</v>
      </c>
      <c r="G332" s="16">
        <f>IF($F$10=0,0,F332/ABS($F$10))</f>
        <v/>
      </c>
      <c r="H332" s="15">
        <f>D332-F332</f>
        <v/>
      </c>
      <c r="I332" s="16">
        <f>IF(F332=0,0,H332/ABS(F332))</f>
        <v/>
      </c>
      <c r="J332" s="29" t="inlineStr">
        <is>
          <t>TRUE</t>
        </is>
      </c>
    </row>
    <row r="333" hidden="1" outlineLevel="2">
      <c r="A333" s="30" t="inlineStr"/>
      <c r="B333" s="13" t="inlineStr">
        <is>
          <t xml:space="preserve">    ONLINE Ana María Valencia Sierra</t>
        </is>
      </c>
      <c r="C333" s="14" t="inlineStr"/>
      <c r="D333" s="15" t="n">
        <v>0</v>
      </c>
      <c r="E333" s="16">
        <f>IF($D$10=0,0,D333/ABS($D$10))</f>
        <v/>
      </c>
      <c r="F333" s="15" t="n">
        <v>0</v>
      </c>
      <c r="G333" s="16">
        <f>IF($F$10=0,0,F333/ABS($F$10))</f>
        <v/>
      </c>
      <c r="H333" s="15">
        <f>D333-F333</f>
        <v/>
      </c>
      <c r="I333" s="16">
        <f>IF(F333=0,0,H333/ABS(F333))</f>
        <v/>
      </c>
      <c r="J333" s="29" t="inlineStr">
        <is>
          <t>TRUE</t>
        </is>
      </c>
    </row>
    <row r="334" hidden="1" outlineLevel="2">
      <c r="A334" s="30" t="inlineStr"/>
      <c r="B334" s="13" t="inlineStr">
        <is>
          <t xml:space="preserve">    ONLINE Ana Mercedes Vargas</t>
        </is>
      </c>
      <c r="C334" s="14" t="inlineStr"/>
      <c r="D334" s="15" t="n">
        <v>0</v>
      </c>
      <c r="E334" s="16">
        <f>IF($D$10=0,0,D334/ABS($D$10))</f>
        <v/>
      </c>
      <c r="F334" s="15" t="n">
        <v>0</v>
      </c>
      <c r="G334" s="16">
        <f>IF($F$10=0,0,F334/ABS($F$10))</f>
        <v/>
      </c>
      <c r="H334" s="15">
        <f>D334-F334</f>
        <v/>
      </c>
      <c r="I334" s="16">
        <f>IF(F334=0,0,H334/ABS(F334))</f>
        <v/>
      </c>
      <c r="J334" s="29" t="inlineStr">
        <is>
          <t>TRUE</t>
        </is>
      </c>
    </row>
    <row r="335" hidden="1" outlineLevel="2">
      <c r="A335" s="30" t="inlineStr"/>
      <c r="B335" s="13" t="inlineStr">
        <is>
          <t xml:space="preserve">    ONLINE Ana Milena Aldana Guzman</t>
        </is>
      </c>
      <c r="C335" s="14" t="inlineStr"/>
      <c r="D335" s="15" t="n">
        <v>0</v>
      </c>
      <c r="E335" s="16">
        <f>IF($D$10=0,0,D335/ABS($D$10))</f>
        <v/>
      </c>
      <c r="F335" s="15" t="n">
        <v>0</v>
      </c>
      <c r="G335" s="16">
        <f>IF($F$10=0,0,F335/ABS($F$10))</f>
        <v/>
      </c>
      <c r="H335" s="15">
        <f>D335-F335</f>
        <v/>
      </c>
      <c r="I335" s="16">
        <f>IF(F335=0,0,H335/ABS(F335))</f>
        <v/>
      </c>
      <c r="J335" s="29" t="inlineStr">
        <is>
          <t>TRUE</t>
        </is>
      </c>
    </row>
    <row r="336" hidden="1" outlineLevel="2">
      <c r="A336" s="30" t="inlineStr"/>
      <c r="B336" s="13" t="inlineStr">
        <is>
          <t xml:space="preserve">    ONLINE Ana Milena Moreno Arias</t>
        </is>
      </c>
      <c r="C336" s="14" t="inlineStr"/>
      <c r="D336" s="15" t="n">
        <v>0</v>
      </c>
      <c r="E336" s="16">
        <f>IF($D$10=0,0,D336/ABS($D$10))</f>
        <v/>
      </c>
      <c r="F336" s="15" t="n">
        <v>0</v>
      </c>
      <c r="G336" s="16">
        <f>IF($F$10=0,0,F336/ABS($F$10))</f>
        <v/>
      </c>
      <c r="H336" s="15">
        <f>D336-F336</f>
        <v/>
      </c>
      <c r="I336" s="16">
        <f>IF(F336=0,0,H336/ABS(F336))</f>
        <v/>
      </c>
      <c r="J336" s="29" t="inlineStr">
        <is>
          <t>TRUE</t>
        </is>
      </c>
    </row>
    <row r="337" hidden="1" outlineLevel="2">
      <c r="A337" s="30" t="inlineStr"/>
      <c r="B337" s="13" t="inlineStr">
        <is>
          <t xml:space="preserve">    ONLINE Ana Milena Mozo</t>
        </is>
      </c>
      <c r="C337" s="14" t="inlineStr"/>
      <c r="D337" s="15" t="n">
        <v>0</v>
      </c>
      <c r="E337" s="16">
        <f>IF($D$10=0,0,D337/ABS($D$10))</f>
        <v/>
      </c>
      <c r="F337" s="15" t="n">
        <v>0</v>
      </c>
      <c r="G337" s="16">
        <f>IF($F$10=0,0,F337/ABS($F$10))</f>
        <v/>
      </c>
      <c r="H337" s="15">
        <f>D337-F337</f>
        <v/>
      </c>
      <c r="I337" s="16">
        <f>IF(F337=0,0,H337/ABS(F337))</f>
        <v/>
      </c>
      <c r="J337" s="29" t="inlineStr">
        <is>
          <t>TRUE</t>
        </is>
      </c>
    </row>
    <row r="338" hidden="1" outlineLevel="2">
      <c r="A338" s="30" t="inlineStr"/>
      <c r="B338" s="13" t="inlineStr">
        <is>
          <t xml:space="preserve">    ONLINE Ana Montenegro</t>
        </is>
      </c>
      <c r="C338" s="14" t="inlineStr"/>
      <c r="D338" s="15" t="n">
        <v>0</v>
      </c>
      <c r="E338" s="16">
        <f>IF($D$10=0,0,D338/ABS($D$10))</f>
        <v/>
      </c>
      <c r="F338" s="15" t="n">
        <v>0</v>
      </c>
      <c r="G338" s="16">
        <f>IF($F$10=0,0,F338/ABS($F$10))</f>
        <v/>
      </c>
      <c r="H338" s="15">
        <f>D338-F338</f>
        <v/>
      </c>
      <c r="I338" s="16">
        <f>IF(F338=0,0,H338/ABS(F338))</f>
        <v/>
      </c>
      <c r="J338" s="29" t="inlineStr">
        <is>
          <t>TRUE</t>
        </is>
      </c>
    </row>
    <row r="339" hidden="1" outlineLevel="2">
      <c r="A339" s="30" t="inlineStr"/>
      <c r="B339" s="13" t="inlineStr">
        <is>
          <t xml:space="preserve">    ONLINE Ana Pachon</t>
        </is>
      </c>
      <c r="C339" s="14" t="inlineStr"/>
      <c r="D339" s="15" t="n">
        <v>0</v>
      </c>
      <c r="E339" s="16">
        <f>IF($D$10=0,0,D339/ABS($D$10))</f>
        <v/>
      </c>
      <c r="F339" s="15" t="n">
        <v>0</v>
      </c>
      <c r="G339" s="16">
        <f>IF($F$10=0,0,F339/ABS($F$10))</f>
        <v/>
      </c>
      <c r="H339" s="15">
        <f>D339-F339</f>
        <v/>
      </c>
      <c r="I339" s="16">
        <f>IF(F339=0,0,H339/ABS(F339))</f>
        <v/>
      </c>
      <c r="J339" s="29" t="inlineStr">
        <is>
          <t>TRUE</t>
        </is>
      </c>
    </row>
    <row r="340" hidden="1" outlineLevel="2">
      <c r="A340" s="30" t="inlineStr"/>
      <c r="B340" s="13" t="inlineStr">
        <is>
          <t xml:space="preserve">    ONLINE Ana Quinchara</t>
        </is>
      </c>
      <c r="C340" s="14" t="inlineStr"/>
      <c r="D340" s="15" t="n">
        <v>0</v>
      </c>
      <c r="E340" s="16">
        <f>IF($D$10=0,0,D340/ABS($D$10))</f>
        <v/>
      </c>
      <c r="F340" s="15" t="n">
        <v>0</v>
      </c>
      <c r="G340" s="16">
        <f>IF($F$10=0,0,F340/ABS($F$10))</f>
        <v/>
      </c>
      <c r="H340" s="15">
        <f>D340-F340</f>
        <v/>
      </c>
      <c r="I340" s="16">
        <f>IF(F340=0,0,H340/ABS(F340))</f>
        <v/>
      </c>
      <c r="J340" s="29" t="inlineStr">
        <is>
          <t>TRUE</t>
        </is>
      </c>
    </row>
    <row r="341" hidden="1" outlineLevel="2">
      <c r="A341" s="30" t="inlineStr"/>
      <c r="B341" s="13" t="inlineStr">
        <is>
          <t xml:space="preserve">    ONLINE Ana Quintero</t>
        </is>
      </c>
      <c r="C341" s="14" t="inlineStr"/>
      <c r="D341" s="15" t="n">
        <v>0</v>
      </c>
      <c r="E341" s="16">
        <f>IF($D$10=0,0,D341/ABS($D$10))</f>
        <v/>
      </c>
      <c r="F341" s="15" t="n">
        <v>0</v>
      </c>
      <c r="G341" s="16">
        <f>IF($F$10=0,0,F341/ABS($F$10))</f>
        <v/>
      </c>
      <c r="H341" s="15">
        <f>D341-F341</f>
        <v/>
      </c>
      <c r="I341" s="16">
        <f>IF(F341=0,0,H341/ABS(F341))</f>
        <v/>
      </c>
      <c r="J341" s="29" t="inlineStr">
        <is>
          <t>TRUE</t>
        </is>
      </c>
    </row>
    <row r="342" hidden="1" outlineLevel="2">
      <c r="A342" s="30" t="inlineStr"/>
      <c r="B342" s="13" t="inlineStr">
        <is>
          <t xml:space="preserve">    ONLINE Ana Riquelme</t>
        </is>
      </c>
      <c r="C342" s="14" t="inlineStr"/>
      <c r="D342" s="15" t="n">
        <v>0</v>
      </c>
      <c r="E342" s="16">
        <f>IF($D$10=0,0,D342/ABS($D$10))</f>
        <v/>
      </c>
      <c r="F342" s="15" t="n">
        <v>0</v>
      </c>
      <c r="G342" s="16">
        <f>IF($F$10=0,0,F342/ABS($F$10))</f>
        <v/>
      </c>
      <c r="H342" s="15">
        <f>D342-F342</f>
        <v/>
      </c>
      <c r="I342" s="16">
        <f>IF(F342=0,0,H342/ABS(F342))</f>
        <v/>
      </c>
      <c r="J342" s="29" t="inlineStr">
        <is>
          <t>TRUE</t>
        </is>
      </c>
    </row>
    <row r="343" hidden="1" outlineLevel="2">
      <c r="A343" s="30" t="inlineStr"/>
      <c r="B343" s="13" t="inlineStr">
        <is>
          <t xml:space="preserve">    ONLINE Ana Saldarriaga</t>
        </is>
      </c>
      <c r="C343" s="14" t="inlineStr"/>
      <c r="D343" s="15" t="n">
        <v>0</v>
      </c>
      <c r="E343" s="16">
        <f>IF($D$10=0,0,D343/ABS($D$10))</f>
        <v/>
      </c>
      <c r="F343" s="15" t="n">
        <v>0</v>
      </c>
      <c r="G343" s="16">
        <f>IF($F$10=0,0,F343/ABS($F$10))</f>
        <v/>
      </c>
      <c r="H343" s="15">
        <f>D343-F343</f>
        <v/>
      </c>
      <c r="I343" s="16">
        <f>IF(F343=0,0,H343/ABS(F343))</f>
        <v/>
      </c>
      <c r="J343" s="29" t="inlineStr">
        <is>
          <t>TRUE</t>
        </is>
      </c>
    </row>
    <row r="344" hidden="1" outlineLevel="2">
      <c r="A344" s="30" t="inlineStr"/>
      <c r="B344" s="13" t="inlineStr">
        <is>
          <t xml:space="preserve">    ONLINE Ana Silvia Rojas Moreno</t>
        </is>
      </c>
      <c r="C344" s="14" t="inlineStr"/>
      <c r="D344" s="15" t="n">
        <v>0</v>
      </c>
      <c r="E344" s="16">
        <f>IF($D$10=0,0,D344/ABS($D$10))</f>
        <v/>
      </c>
      <c r="F344" s="15" t="n">
        <v>0</v>
      </c>
      <c r="G344" s="16">
        <f>IF($F$10=0,0,F344/ABS($F$10))</f>
        <v/>
      </c>
      <c r="H344" s="15">
        <f>D344-F344</f>
        <v/>
      </c>
      <c r="I344" s="16">
        <f>IF(F344=0,0,H344/ABS(F344))</f>
        <v/>
      </c>
      <c r="J344" s="29" t="inlineStr">
        <is>
          <t>TRUE</t>
        </is>
      </c>
    </row>
    <row r="345" hidden="1" outlineLevel="2">
      <c r="A345" s="30" t="inlineStr"/>
      <c r="B345" s="13" t="inlineStr">
        <is>
          <t xml:space="preserve">    ONLINE Ana Valdelamar</t>
        </is>
      </c>
      <c r="C345" s="14" t="inlineStr"/>
      <c r="D345" s="15" t="n">
        <v>0</v>
      </c>
      <c r="E345" s="16">
        <f>IF($D$10=0,0,D345/ABS($D$10))</f>
        <v/>
      </c>
      <c r="F345" s="15" t="n">
        <v>0</v>
      </c>
      <c r="G345" s="16">
        <f>IF($F$10=0,0,F345/ABS($F$10))</f>
        <v/>
      </c>
      <c r="H345" s="15">
        <f>D345-F345</f>
        <v/>
      </c>
      <c r="I345" s="16">
        <f>IF(F345=0,0,H345/ABS(F345))</f>
        <v/>
      </c>
      <c r="J345" s="29" t="inlineStr">
        <is>
          <t>TRUE</t>
        </is>
      </c>
    </row>
    <row r="346" hidden="1" outlineLevel="2">
      <c r="A346" s="30" t="inlineStr"/>
      <c r="B346" s="13" t="inlineStr">
        <is>
          <t xml:space="preserve">    ONLINE Ana Valero</t>
        </is>
      </c>
      <c r="C346" s="14" t="inlineStr"/>
      <c r="D346" s="15" t="n">
        <v>0</v>
      </c>
      <c r="E346" s="16">
        <f>IF($D$10=0,0,D346/ABS($D$10))</f>
        <v/>
      </c>
      <c r="F346" s="15" t="n">
        <v>0</v>
      </c>
      <c r="G346" s="16">
        <f>IF($F$10=0,0,F346/ABS($F$10))</f>
        <v/>
      </c>
      <c r="H346" s="15">
        <f>D346-F346</f>
        <v/>
      </c>
      <c r="I346" s="16">
        <f>IF(F346=0,0,H346/ABS(F346))</f>
        <v/>
      </c>
      <c r="J346" s="29" t="inlineStr">
        <is>
          <t>TRUE</t>
        </is>
      </c>
    </row>
    <row r="347" hidden="1" outlineLevel="2">
      <c r="A347" s="30" t="inlineStr"/>
      <c r="B347" s="13" t="inlineStr">
        <is>
          <t xml:space="preserve">    ONLINE Ana albornoz</t>
        </is>
      </c>
      <c r="C347" s="14" t="inlineStr"/>
      <c r="D347" s="15" t="n">
        <v>0</v>
      </c>
      <c r="E347" s="16">
        <f>IF($D$10=0,0,D347/ABS($D$10))</f>
        <v/>
      </c>
      <c r="F347" s="15" t="n">
        <v>0</v>
      </c>
      <c r="G347" s="16">
        <f>IF($F$10=0,0,F347/ABS($F$10))</f>
        <v/>
      </c>
      <c r="H347" s="15">
        <f>D347-F347</f>
        <v/>
      </c>
      <c r="I347" s="16">
        <f>IF(F347=0,0,H347/ABS(F347))</f>
        <v/>
      </c>
      <c r="J347" s="29" t="inlineStr">
        <is>
          <t>TRUE</t>
        </is>
      </c>
    </row>
    <row r="348" hidden="1" outlineLevel="2">
      <c r="A348" s="30" t="inlineStr"/>
      <c r="B348" s="13" t="inlineStr">
        <is>
          <t xml:space="preserve">    ONLINE Ana lucia Niño rivera</t>
        </is>
      </c>
      <c r="C348" s="14" t="inlineStr"/>
      <c r="D348" s="15" t="n">
        <v>0</v>
      </c>
      <c r="E348" s="16">
        <f>IF($D$10=0,0,D348/ABS($D$10))</f>
        <v/>
      </c>
      <c r="F348" s="15" t="n">
        <v>0</v>
      </c>
      <c r="G348" s="16">
        <f>IF($F$10=0,0,F348/ABS($F$10))</f>
        <v/>
      </c>
      <c r="H348" s="15">
        <f>D348-F348</f>
        <v/>
      </c>
      <c r="I348" s="16">
        <f>IF(F348=0,0,H348/ABS(F348))</f>
        <v/>
      </c>
      <c r="J348" s="29" t="inlineStr">
        <is>
          <t>TRUE</t>
        </is>
      </c>
    </row>
    <row r="349" hidden="1" outlineLevel="2">
      <c r="A349" s="30" t="inlineStr"/>
      <c r="B349" s="13" t="inlineStr">
        <is>
          <t xml:space="preserve">    ONLINE Ana lucia Tapasco torres</t>
        </is>
      </c>
      <c r="C349" s="14" t="inlineStr"/>
      <c r="D349" s="15" t="n">
        <v>0</v>
      </c>
      <c r="E349" s="16">
        <f>IF($D$10=0,0,D349/ABS($D$10))</f>
        <v/>
      </c>
      <c r="F349" s="15" t="n">
        <v>0</v>
      </c>
      <c r="G349" s="16">
        <f>IF($F$10=0,0,F349/ABS($F$10))</f>
        <v/>
      </c>
      <c r="H349" s="15">
        <f>D349-F349</f>
        <v/>
      </c>
      <c r="I349" s="16">
        <f>IF(F349=0,0,H349/ABS(F349))</f>
        <v/>
      </c>
      <c r="J349" s="29" t="inlineStr">
        <is>
          <t>TRUE</t>
        </is>
      </c>
    </row>
    <row r="350" hidden="1" outlineLevel="2">
      <c r="A350" s="30" t="inlineStr"/>
      <c r="B350" s="13" t="inlineStr">
        <is>
          <t xml:space="preserve">    ONLINE Ana milena Gonzalez Jaramillo</t>
        </is>
      </c>
      <c r="C350" s="14" t="inlineStr"/>
      <c r="D350" s="15" t="n">
        <v>0</v>
      </c>
      <c r="E350" s="16">
        <f>IF($D$10=0,0,D350/ABS($D$10))</f>
        <v/>
      </c>
      <c r="F350" s="15" t="n">
        <v>0</v>
      </c>
      <c r="G350" s="16">
        <f>IF($F$10=0,0,F350/ABS($F$10))</f>
        <v/>
      </c>
      <c r="H350" s="15">
        <f>D350-F350</f>
        <v/>
      </c>
      <c r="I350" s="16">
        <f>IF(F350=0,0,H350/ABS(F350))</f>
        <v/>
      </c>
      <c r="J350" s="29" t="inlineStr">
        <is>
          <t>TRUE</t>
        </is>
      </c>
    </row>
    <row r="351" hidden="1" outlineLevel="2">
      <c r="A351" s="30" t="inlineStr"/>
      <c r="B351" s="13" t="inlineStr">
        <is>
          <t xml:space="preserve">    ONLINE Ana milena Velasquez</t>
        </is>
      </c>
      <c r="C351" s="14" t="inlineStr"/>
      <c r="D351" s="15" t="n">
        <v>0</v>
      </c>
      <c r="E351" s="16">
        <f>IF($D$10=0,0,D351/ABS($D$10))</f>
        <v/>
      </c>
      <c r="F351" s="15" t="n">
        <v>0</v>
      </c>
      <c r="G351" s="16">
        <f>IF($F$10=0,0,F351/ABS($F$10))</f>
        <v/>
      </c>
      <c r="H351" s="15">
        <f>D351-F351</f>
        <v/>
      </c>
      <c r="I351" s="16">
        <f>IF(F351=0,0,H351/ABS(F351))</f>
        <v/>
      </c>
      <c r="J351" s="29" t="inlineStr">
        <is>
          <t>TRUE</t>
        </is>
      </c>
    </row>
    <row r="352" hidden="1" outlineLevel="2">
      <c r="A352" s="30" t="inlineStr"/>
      <c r="B352" s="13" t="inlineStr">
        <is>
          <t xml:space="preserve">    ONLINE AnaMaria Zapata</t>
        </is>
      </c>
      <c r="C352" s="14" t="inlineStr"/>
      <c r="D352" s="15" t="n">
        <v>0</v>
      </c>
      <c r="E352" s="16">
        <f>IF($D$10=0,0,D352/ABS($D$10))</f>
        <v/>
      </c>
      <c r="F352" s="15" t="n">
        <v>0</v>
      </c>
      <c r="G352" s="16">
        <f>IF($F$10=0,0,F352/ABS($F$10))</f>
        <v/>
      </c>
      <c r="H352" s="15">
        <f>D352-F352</f>
        <v/>
      </c>
      <c r="I352" s="16">
        <f>IF(F352=0,0,H352/ABS(F352))</f>
        <v/>
      </c>
      <c r="J352" s="29" t="inlineStr">
        <is>
          <t>TRUE</t>
        </is>
      </c>
    </row>
    <row r="353" hidden="1" outlineLevel="2">
      <c r="A353" s="30" t="inlineStr"/>
      <c r="B353" s="13" t="inlineStr">
        <is>
          <t xml:space="preserve">    ONLINE Anasofia Reyes</t>
        </is>
      </c>
      <c r="C353" s="14" t="inlineStr"/>
      <c r="D353" s="15" t="n">
        <v>0</v>
      </c>
      <c r="E353" s="16">
        <f>IF($D$10=0,0,D353/ABS($D$10))</f>
        <v/>
      </c>
      <c r="F353" s="15" t="n">
        <v>0</v>
      </c>
      <c r="G353" s="16">
        <f>IF($F$10=0,0,F353/ABS($F$10))</f>
        <v/>
      </c>
      <c r="H353" s="15">
        <f>D353-F353</f>
        <v/>
      </c>
      <c r="I353" s="16">
        <f>IF(F353=0,0,H353/ABS(F353))</f>
        <v/>
      </c>
      <c r="J353" s="29" t="inlineStr">
        <is>
          <t>TRUE</t>
        </is>
      </c>
    </row>
    <row r="354" hidden="1" outlineLevel="2">
      <c r="A354" s="30" t="inlineStr"/>
      <c r="B354" s="13" t="inlineStr">
        <is>
          <t xml:space="preserve">    ONLINE Anderson Peña lopez</t>
        </is>
      </c>
      <c r="C354" s="14" t="inlineStr"/>
      <c r="D354" s="15" t="n">
        <v>0</v>
      </c>
      <c r="E354" s="16">
        <f>IF($D$10=0,0,D354/ABS($D$10))</f>
        <v/>
      </c>
      <c r="F354" s="15" t="n">
        <v>0</v>
      </c>
      <c r="G354" s="16">
        <f>IF($F$10=0,0,F354/ABS($F$10))</f>
        <v/>
      </c>
      <c r="H354" s="15">
        <f>D354-F354</f>
        <v/>
      </c>
      <c r="I354" s="16">
        <f>IF(F354=0,0,H354/ABS(F354))</f>
        <v/>
      </c>
      <c r="J354" s="29" t="inlineStr">
        <is>
          <t>TRUE</t>
        </is>
      </c>
    </row>
    <row r="355" hidden="1" outlineLevel="2">
      <c r="A355" s="30" t="inlineStr"/>
      <c r="B355" s="13" t="inlineStr">
        <is>
          <t xml:space="preserve">    ONLINE Anderson Salazar londoño</t>
        </is>
      </c>
      <c r="C355" s="14" t="inlineStr"/>
      <c r="D355" s="15" t="n">
        <v>0</v>
      </c>
      <c r="E355" s="16">
        <f>IF($D$10=0,0,D355/ABS($D$10))</f>
        <v/>
      </c>
      <c r="F355" s="15" t="n">
        <v>0</v>
      </c>
      <c r="G355" s="16">
        <f>IF($F$10=0,0,F355/ABS($F$10))</f>
        <v/>
      </c>
      <c r="H355" s="15">
        <f>D355-F355</f>
        <v/>
      </c>
      <c r="I355" s="16">
        <f>IF(F355=0,0,H355/ABS(F355))</f>
        <v/>
      </c>
      <c r="J355" s="29" t="inlineStr">
        <is>
          <t>TRUE</t>
        </is>
      </c>
    </row>
    <row r="356" hidden="1" outlineLevel="2">
      <c r="A356" s="30" t="inlineStr"/>
      <c r="B356" s="13" t="inlineStr">
        <is>
          <t xml:space="preserve">    ONLINE Andrea Carolina Escandon Vargas</t>
        </is>
      </c>
      <c r="C356" s="14" t="inlineStr"/>
      <c r="D356" s="15" t="n">
        <v>0</v>
      </c>
      <c r="E356" s="16">
        <f>IF($D$10=0,0,D356/ABS($D$10))</f>
        <v/>
      </c>
      <c r="F356" s="15" t="n">
        <v>0</v>
      </c>
      <c r="G356" s="16">
        <f>IF($F$10=0,0,F356/ABS($F$10))</f>
        <v/>
      </c>
      <c r="H356" s="15">
        <f>D356-F356</f>
        <v/>
      </c>
      <c r="I356" s="16">
        <f>IF(F356=0,0,H356/ABS(F356))</f>
        <v/>
      </c>
      <c r="J356" s="29" t="inlineStr">
        <is>
          <t>TRUE</t>
        </is>
      </c>
    </row>
    <row r="357" hidden="1" outlineLevel="2">
      <c r="A357" s="30" t="inlineStr"/>
      <c r="B357" s="13" t="inlineStr">
        <is>
          <t xml:space="preserve">    ONLINE Andrea Casallas conde</t>
        </is>
      </c>
      <c r="C357" s="14" t="inlineStr"/>
      <c r="D357" s="15" t="n">
        <v>0</v>
      </c>
      <c r="E357" s="16">
        <f>IF($D$10=0,0,D357/ABS($D$10))</f>
        <v/>
      </c>
      <c r="F357" s="15" t="n">
        <v>0</v>
      </c>
      <c r="G357" s="16">
        <f>IF($F$10=0,0,F357/ABS($F$10))</f>
        <v/>
      </c>
      <c r="H357" s="15">
        <f>D357-F357</f>
        <v/>
      </c>
      <c r="I357" s="16">
        <f>IF(F357=0,0,H357/ABS(F357))</f>
        <v/>
      </c>
      <c r="J357" s="29" t="inlineStr">
        <is>
          <t>TRUE</t>
        </is>
      </c>
    </row>
    <row r="358" hidden="1" outlineLevel="2">
      <c r="A358" s="30" t="inlineStr"/>
      <c r="B358" s="13" t="inlineStr">
        <is>
          <t xml:space="preserve">    ONLINE Andrea Castillo</t>
        </is>
      </c>
      <c r="C358" s="14" t="inlineStr"/>
      <c r="D358" s="15" t="n">
        <v>0</v>
      </c>
      <c r="E358" s="16">
        <f>IF($D$10=0,0,D358/ABS($D$10))</f>
        <v/>
      </c>
      <c r="F358" s="15" t="n">
        <v>0</v>
      </c>
      <c r="G358" s="16">
        <f>IF($F$10=0,0,F358/ABS($F$10))</f>
        <v/>
      </c>
      <c r="H358" s="15">
        <f>D358-F358</f>
        <v/>
      </c>
      <c r="I358" s="16">
        <f>IF(F358=0,0,H358/ABS(F358))</f>
        <v/>
      </c>
      <c r="J358" s="29" t="inlineStr">
        <is>
          <t>TRUE</t>
        </is>
      </c>
    </row>
    <row r="359" hidden="1" outlineLevel="2">
      <c r="A359" s="30" t="inlineStr"/>
      <c r="B359" s="13" t="inlineStr">
        <is>
          <t xml:space="preserve">    ONLINE Andrea Contreras</t>
        </is>
      </c>
      <c r="C359" s="14" t="inlineStr"/>
      <c r="D359" s="15" t="n">
        <v>0</v>
      </c>
      <c r="E359" s="16">
        <f>IF($D$10=0,0,D359/ABS($D$10))</f>
        <v/>
      </c>
      <c r="F359" s="15" t="n">
        <v>0</v>
      </c>
      <c r="G359" s="16">
        <f>IF($F$10=0,0,F359/ABS($F$10))</f>
        <v/>
      </c>
      <c r="H359" s="15">
        <f>D359-F359</f>
        <v/>
      </c>
      <c r="I359" s="16">
        <f>IF(F359=0,0,H359/ABS(F359))</f>
        <v/>
      </c>
      <c r="J359" s="29" t="inlineStr">
        <is>
          <t>TRUE</t>
        </is>
      </c>
    </row>
    <row r="360" hidden="1" outlineLevel="2">
      <c r="A360" s="30" t="inlineStr"/>
      <c r="B360" s="13" t="inlineStr">
        <is>
          <t xml:space="preserve">    ONLINE Andrea Cotera</t>
        </is>
      </c>
      <c r="C360" s="14" t="inlineStr"/>
      <c r="D360" s="15" t="n">
        <v>0</v>
      </c>
      <c r="E360" s="16">
        <f>IF($D$10=0,0,D360/ABS($D$10))</f>
        <v/>
      </c>
      <c r="F360" s="15" t="n">
        <v>0</v>
      </c>
      <c r="G360" s="16">
        <f>IF($F$10=0,0,F360/ABS($F$10))</f>
        <v/>
      </c>
      <c r="H360" s="15">
        <f>D360-F360</f>
        <v/>
      </c>
      <c r="I360" s="16">
        <f>IF(F360=0,0,H360/ABS(F360))</f>
        <v/>
      </c>
      <c r="J360" s="29" t="inlineStr">
        <is>
          <t>TRUE</t>
        </is>
      </c>
    </row>
    <row r="361" hidden="1" outlineLevel="2">
      <c r="A361" s="30" t="inlineStr"/>
      <c r="B361" s="13" t="inlineStr">
        <is>
          <t xml:space="preserve">    ONLINE Andrea Emmerich</t>
        </is>
      </c>
      <c r="C361" s="14" t="inlineStr"/>
      <c r="D361" s="15" t="n">
        <v>0</v>
      </c>
      <c r="E361" s="16">
        <f>IF($D$10=0,0,D361/ABS($D$10))</f>
        <v/>
      </c>
      <c r="F361" s="15" t="n">
        <v>0</v>
      </c>
      <c r="G361" s="16">
        <f>IF($F$10=0,0,F361/ABS($F$10))</f>
        <v/>
      </c>
      <c r="H361" s="15">
        <f>D361-F361</f>
        <v/>
      </c>
      <c r="I361" s="16">
        <f>IF(F361=0,0,H361/ABS(F361))</f>
        <v/>
      </c>
      <c r="J361" s="29" t="inlineStr">
        <is>
          <t>TRUE</t>
        </is>
      </c>
    </row>
    <row r="362" hidden="1" outlineLevel="2">
      <c r="A362" s="30" t="inlineStr"/>
      <c r="B362" s="13" t="inlineStr">
        <is>
          <t xml:space="preserve">    ONLINE Andrea Escobar Lopez</t>
        </is>
      </c>
      <c r="C362" s="14" t="inlineStr"/>
      <c r="D362" s="15" t="n">
        <v>0</v>
      </c>
      <c r="E362" s="16">
        <f>IF($D$10=0,0,D362/ABS($D$10))</f>
        <v/>
      </c>
      <c r="F362" s="15" t="n">
        <v>0</v>
      </c>
      <c r="G362" s="16">
        <f>IF($F$10=0,0,F362/ABS($F$10))</f>
        <v/>
      </c>
      <c r="H362" s="15">
        <f>D362-F362</f>
        <v/>
      </c>
      <c r="I362" s="16">
        <f>IF(F362=0,0,H362/ABS(F362))</f>
        <v/>
      </c>
      <c r="J362" s="29" t="inlineStr">
        <is>
          <t>TRUE</t>
        </is>
      </c>
    </row>
    <row r="363" hidden="1" outlineLevel="2">
      <c r="A363" s="30" t="inlineStr"/>
      <c r="B363" s="13" t="inlineStr">
        <is>
          <t xml:space="preserve">    ONLINE Andrea Gallego Rodríguez</t>
        </is>
      </c>
      <c r="C363" s="14" t="inlineStr"/>
      <c r="D363" s="15" t="n">
        <v>0</v>
      </c>
      <c r="E363" s="16">
        <f>IF($D$10=0,0,D363/ABS($D$10))</f>
        <v/>
      </c>
      <c r="F363" s="15" t="n">
        <v>0</v>
      </c>
      <c r="G363" s="16">
        <f>IF($F$10=0,0,F363/ABS($F$10))</f>
        <v/>
      </c>
      <c r="H363" s="15">
        <f>D363-F363</f>
        <v/>
      </c>
      <c r="I363" s="16">
        <f>IF(F363=0,0,H363/ABS(F363))</f>
        <v/>
      </c>
      <c r="J363" s="29" t="inlineStr">
        <is>
          <t>TRUE</t>
        </is>
      </c>
    </row>
    <row r="364" hidden="1" outlineLevel="2">
      <c r="A364" s="30" t="inlineStr"/>
      <c r="B364" s="13" t="inlineStr">
        <is>
          <t xml:space="preserve">    ONLINE Andrea Giraldo Navarro</t>
        </is>
      </c>
      <c r="C364" s="14" t="inlineStr"/>
      <c r="D364" s="15" t="n">
        <v>0</v>
      </c>
      <c r="E364" s="16">
        <f>IF($D$10=0,0,D364/ABS($D$10))</f>
        <v/>
      </c>
      <c r="F364" s="15" t="n">
        <v>0</v>
      </c>
      <c r="G364" s="16">
        <f>IF($F$10=0,0,F364/ABS($F$10))</f>
        <v/>
      </c>
      <c r="H364" s="15">
        <f>D364-F364</f>
        <v/>
      </c>
      <c r="I364" s="16">
        <f>IF(F364=0,0,H364/ABS(F364))</f>
        <v/>
      </c>
      <c r="J364" s="29" t="inlineStr">
        <is>
          <t>TRUE</t>
        </is>
      </c>
    </row>
    <row r="365" hidden="1" outlineLevel="2">
      <c r="A365" s="30" t="inlineStr"/>
      <c r="B365" s="13" t="inlineStr">
        <is>
          <t xml:space="preserve">    ONLINE Andrea Jimenez</t>
        </is>
      </c>
      <c r="C365" s="14" t="inlineStr"/>
      <c r="D365" s="15" t="n">
        <v>0</v>
      </c>
      <c r="E365" s="16">
        <f>IF($D$10=0,0,D365/ABS($D$10))</f>
        <v/>
      </c>
      <c r="F365" s="15" t="n">
        <v>0</v>
      </c>
      <c r="G365" s="16">
        <f>IF($F$10=0,0,F365/ABS($F$10))</f>
        <v/>
      </c>
      <c r="H365" s="15">
        <f>D365-F365</f>
        <v/>
      </c>
      <c r="I365" s="16">
        <f>IF(F365=0,0,H365/ABS(F365))</f>
        <v/>
      </c>
      <c r="J365" s="29" t="inlineStr">
        <is>
          <t>TRUE</t>
        </is>
      </c>
    </row>
    <row r="366" hidden="1" outlineLevel="2">
      <c r="A366" s="30" t="inlineStr"/>
      <c r="B366" s="13" t="inlineStr">
        <is>
          <t xml:space="preserve">    ONLINE Andrea Lora</t>
        </is>
      </c>
      <c r="C366" s="14" t="inlineStr"/>
      <c r="D366" s="15" t="n">
        <v>0</v>
      </c>
      <c r="E366" s="16">
        <f>IF($D$10=0,0,D366/ABS($D$10))</f>
        <v/>
      </c>
      <c r="F366" s="15" t="n">
        <v>0</v>
      </c>
      <c r="G366" s="16">
        <f>IF($F$10=0,0,F366/ABS($F$10))</f>
        <v/>
      </c>
      <c r="H366" s="15">
        <f>D366-F366</f>
        <v/>
      </c>
      <c r="I366" s="16">
        <f>IF(F366=0,0,H366/ABS(F366))</f>
        <v/>
      </c>
      <c r="J366" s="29" t="inlineStr">
        <is>
          <t>TRUE</t>
        </is>
      </c>
    </row>
    <row r="367" hidden="1" outlineLevel="2">
      <c r="A367" s="30" t="inlineStr"/>
      <c r="B367" s="13" t="inlineStr">
        <is>
          <t xml:space="preserve">    ONLINE Andrea Marcela Vargas Ramirez</t>
        </is>
      </c>
      <c r="C367" s="14" t="inlineStr"/>
      <c r="D367" s="15" t="n">
        <v>0</v>
      </c>
      <c r="E367" s="16">
        <f>IF($D$10=0,0,D367/ABS($D$10))</f>
        <v/>
      </c>
      <c r="F367" s="15" t="n">
        <v>0</v>
      </c>
      <c r="G367" s="16">
        <f>IF($F$10=0,0,F367/ABS($F$10))</f>
        <v/>
      </c>
      <c r="H367" s="15">
        <f>D367-F367</f>
        <v/>
      </c>
      <c r="I367" s="16">
        <f>IF(F367=0,0,H367/ABS(F367))</f>
        <v/>
      </c>
      <c r="J367" s="29" t="inlineStr">
        <is>
          <t>TRUE</t>
        </is>
      </c>
    </row>
    <row r="368" hidden="1" outlineLevel="2">
      <c r="A368" s="30" t="inlineStr"/>
      <c r="B368" s="13" t="inlineStr">
        <is>
          <t xml:space="preserve">    ONLINE Andrea Muñoz</t>
        </is>
      </c>
      <c r="C368" s="14" t="inlineStr"/>
      <c r="D368" s="15" t="n">
        <v>0</v>
      </c>
      <c r="E368" s="16">
        <f>IF($D$10=0,0,D368/ABS($D$10))</f>
        <v/>
      </c>
      <c r="F368" s="15" t="n">
        <v>0</v>
      </c>
      <c r="G368" s="16">
        <f>IF($F$10=0,0,F368/ABS($F$10))</f>
        <v/>
      </c>
      <c r="H368" s="15">
        <f>D368-F368</f>
        <v/>
      </c>
      <c r="I368" s="16">
        <f>IF(F368=0,0,H368/ABS(F368))</f>
        <v/>
      </c>
      <c r="J368" s="29" t="inlineStr">
        <is>
          <t>TRUE</t>
        </is>
      </c>
    </row>
    <row r="369" hidden="1" outlineLevel="2">
      <c r="A369" s="30" t="inlineStr"/>
      <c r="B369" s="13" t="inlineStr">
        <is>
          <t xml:space="preserve">    ONLINE Andrea Naranjo</t>
        </is>
      </c>
      <c r="C369" s="14" t="inlineStr"/>
      <c r="D369" s="15" t="n">
        <v>0</v>
      </c>
      <c r="E369" s="16">
        <f>IF($D$10=0,0,D369/ABS($D$10))</f>
        <v/>
      </c>
      <c r="F369" s="15" t="n">
        <v>0</v>
      </c>
      <c r="G369" s="16">
        <f>IF($F$10=0,0,F369/ABS($F$10))</f>
        <v/>
      </c>
      <c r="H369" s="15">
        <f>D369-F369</f>
        <v/>
      </c>
      <c r="I369" s="16">
        <f>IF(F369=0,0,H369/ABS(F369))</f>
        <v/>
      </c>
      <c r="J369" s="29" t="inlineStr">
        <is>
          <t>TRUE</t>
        </is>
      </c>
    </row>
    <row r="370" hidden="1" outlineLevel="2">
      <c r="A370" s="30" t="inlineStr"/>
      <c r="B370" s="13" t="inlineStr">
        <is>
          <t xml:space="preserve">    ONLINE Andrea Ortiz</t>
        </is>
      </c>
      <c r="C370" s="14" t="inlineStr"/>
      <c r="D370" s="15" t="n">
        <v>0</v>
      </c>
      <c r="E370" s="16">
        <f>IF($D$10=0,0,D370/ABS($D$10))</f>
        <v/>
      </c>
      <c r="F370" s="15" t="n">
        <v>0</v>
      </c>
      <c r="G370" s="16">
        <f>IF($F$10=0,0,F370/ABS($F$10))</f>
        <v/>
      </c>
      <c r="H370" s="15">
        <f>D370-F370</f>
        <v/>
      </c>
      <c r="I370" s="16">
        <f>IF(F370=0,0,H370/ABS(F370))</f>
        <v/>
      </c>
      <c r="J370" s="29" t="inlineStr">
        <is>
          <t>TRUE</t>
        </is>
      </c>
    </row>
    <row r="371" hidden="1" outlineLevel="2">
      <c r="A371" s="30" t="inlineStr"/>
      <c r="B371" s="13" t="inlineStr">
        <is>
          <t xml:space="preserve">    ONLINE Andrea Prager Sanchez</t>
        </is>
      </c>
      <c r="C371" s="14" t="inlineStr"/>
      <c r="D371" s="15" t="n">
        <v>0</v>
      </c>
      <c r="E371" s="16">
        <f>IF($D$10=0,0,D371/ABS($D$10))</f>
        <v/>
      </c>
      <c r="F371" s="15" t="n">
        <v>0</v>
      </c>
      <c r="G371" s="16">
        <f>IF($F$10=0,0,F371/ABS($F$10))</f>
        <v/>
      </c>
      <c r="H371" s="15">
        <f>D371-F371</f>
        <v/>
      </c>
      <c r="I371" s="16">
        <f>IF(F371=0,0,H371/ABS(F371))</f>
        <v/>
      </c>
      <c r="J371" s="29" t="inlineStr">
        <is>
          <t>TRUE</t>
        </is>
      </c>
    </row>
    <row r="372" hidden="1" outlineLevel="2">
      <c r="A372" s="30" t="inlineStr"/>
      <c r="B372" s="13" t="inlineStr">
        <is>
          <t xml:space="preserve">    ONLINE Andrea Ramirez Varela</t>
        </is>
      </c>
      <c r="C372" s="14" t="inlineStr"/>
      <c r="D372" s="15" t="n">
        <v>0</v>
      </c>
      <c r="E372" s="16">
        <f>IF($D$10=0,0,D372/ABS($D$10))</f>
        <v/>
      </c>
      <c r="F372" s="15" t="n">
        <v>0</v>
      </c>
      <c r="G372" s="16">
        <f>IF($F$10=0,0,F372/ABS($F$10))</f>
        <v/>
      </c>
      <c r="H372" s="15">
        <f>D372-F372</f>
        <v/>
      </c>
      <c r="I372" s="16">
        <f>IF(F372=0,0,H372/ABS(F372))</f>
        <v/>
      </c>
      <c r="J372" s="29" t="inlineStr">
        <is>
          <t>TRUE</t>
        </is>
      </c>
    </row>
    <row r="373" hidden="1" outlineLevel="2">
      <c r="A373" s="30" t="inlineStr"/>
      <c r="B373" s="13" t="inlineStr">
        <is>
          <t xml:space="preserve">    ONLINE Andrea Ramos Varela</t>
        </is>
      </c>
      <c r="C373" s="14" t="inlineStr"/>
      <c r="D373" s="15" t="n">
        <v>0</v>
      </c>
      <c r="E373" s="16">
        <f>IF($D$10=0,0,D373/ABS($D$10))</f>
        <v/>
      </c>
      <c r="F373" s="15" t="n">
        <v>0</v>
      </c>
      <c r="G373" s="16">
        <f>IF($F$10=0,0,F373/ABS($F$10))</f>
        <v/>
      </c>
      <c r="H373" s="15">
        <f>D373-F373</f>
        <v/>
      </c>
      <c r="I373" s="16">
        <f>IF(F373=0,0,H373/ABS(F373))</f>
        <v/>
      </c>
      <c r="J373" s="29" t="inlineStr">
        <is>
          <t>TRUE</t>
        </is>
      </c>
    </row>
    <row r="374" hidden="1" outlineLevel="2">
      <c r="A374" s="30" t="inlineStr"/>
      <c r="B374" s="13" t="inlineStr">
        <is>
          <t xml:space="preserve">    ONLINE Andrea Ramírez</t>
        </is>
      </c>
      <c r="C374" s="14" t="inlineStr"/>
      <c r="D374" s="15" t="n">
        <v>0</v>
      </c>
      <c r="E374" s="16">
        <f>IF($D$10=0,0,D374/ABS($D$10))</f>
        <v/>
      </c>
      <c r="F374" s="15" t="n">
        <v>0</v>
      </c>
      <c r="G374" s="16">
        <f>IF($F$10=0,0,F374/ABS($F$10))</f>
        <v/>
      </c>
      <c r="H374" s="15">
        <f>D374-F374</f>
        <v/>
      </c>
      <c r="I374" s="16">
        <f>IF(F374=0,0,H374/ABS(F374))</f>
        <v/>
      </c>
      <c r="J374" s="29" t="inlineStr">
        <is>
          <t>TRUE</t>
        </is>
      </c>
    </row>
    <row r="375" hidden="1" outlineLevel="2">
      <c r="A375" s="30" t="inlineStr"/>
      <c r="B375" s="13" t="inlineStr">
        <is>
          <t xml:space="preserve">    ONLINE Andrea Ramírez Fernández</t>
        </is>
      </c>
      <c r="C375" s="14" t="inlineStr"/>
      <c r="D375" s="15" t="n">
        <v>0</v>
      </c>
      <c r="E375" s="16">
        <f>IF($D$10=0,0,D375/ABS($D$10))</f>
        <v/>
      </c>
      <c r="F375" s="15" t="n">
        <v>0</v>
      </c>
      <c r="G375" s="16">
        <f>IF($F$10=0,0,F375/ABS($F$10))</f>
        <v/>
      </c>
      <c r="H375" s="15">
        <f>D375-F375</f>
        <v/>
      </c>
      <c r="I375" s="16">
        <f>IF(F375=0,0,H375/ABS(F375))</f>
        <v/>
      </c>
      <c r="J375" s="29" t="inlineStr">
        <is>
          <t>TRUE</t>
        </is>
      </c>
    </row>
    <row r="376" hidden="1" outlineLevel="2">
      <c r="A376" s="30" t="inlineStr"/>
      <c r="B376" s="13" t="inlineStr">
        <is>
          <t xml:space="preserve">    ONLINE Andrea Restrepo Caicedo</t>
        </is>
      </c>
      <c r="C376" s="14" t="inlineStr"/>
      <c r="D376" s="15" t="n">
        <v>0</v>
      </c>
      <c r="E376" s="16">
        <f>IF($D$10=0,0,D376/ABS($D$10))</f>
        <v/>
      </c>
      <c r="F376" s="15" t="n">
        <v>0</v>
      </c>
      <c r="G376" s="16">
        <f>IF($F$10=0,0,F376/ABS($F$10))</f>
        <v/>
      </c>
      <c r="H376" s="15">
        <f>D376-F376</f>
        <v/>
      </c>
      <c r="I376" s="16">
        <f>IF(F376=0,0,H376/ABS(F376))</f>
        <v/>
      </c>
      <c r="J376" s="29" t="inlineStr">
        <is>
          <t>TRUE</t>
        </is>
      </c>
    </row>
    <row r="377" hidden="1" outlineLevel="2">
      <c r="A377" s="30" t="inlineStr"/>
      <c r="B377" s="13" t="inlineStr">
        <is>
          <t xml:space="preserve">    ONLINE Andrea Rodriguez</t>
        </is>
      </c>
      <c r="C377" s="14" t="inlineStr"/>
      <c r="D377" s="15" t="n">
        <v>0</v>
      </c>
      <c r="E377" s="16">
        <f>IF($D$10=0,0,D377/ABS($D$10))</f>
        <v/>
      </c>
      <c r="F377" s="15" t="n">
        <v>0</v>
      </c>
      <c r="G377" s="16">
        <f>IF($F$10=0,0,F377/ABS($F$10))</f>
        <v/>
      </c>
      <c r="H377" s="15">
        <f>D377-F377</f>
        <v/>
      </c>
      <c r="I377" s="16">
        <f>IF(F377=0,0,H377/ABS(F377))</f>
        <v/>
      </c>
      <c r="J377" s="29" t="inlineStr">
        <is>
          <t>TRUE</t>
        </is>
      </c>
    </row>
    <row r="378" hidden="1" outlineLevel="2">
      <c r="A378" s="30" t="inlineStr"/>
      <c r="B378" s="13" t="inlineStr">
        <is>
          <t xml:space="preserve">    ONLINE Andrea Rodriguez Garavito</t>
        </is>
      </c>
      <c r="C378" s="14" t="inlineStr"/>
      <c r="D378" s="15" t="n">
        <v>0</v>
      </c>
      <c r="E378" s="16">
        <f>IF($D$10=0,0,D378/ABS($D$10))</f>
        <v/>
      </c>
      <c r="F378" s="15" t="n">
        <v>0</v>
      </c>
      <c r="G378" s="16">
        <f>IF($F$10=0,0,F378/ABS($F$10))</f>
        <v/>
      </c>
      <c r="H378" s="15">
        <f>D378-F378</f>
        <v/>
      </c>
      <c r="I378" s="16">
        <f>IF(F378=0,0,H378/ABS(F378))</f>
        <v/>
      </c>
      <c r="J378" s="29" t="inlineStr">
        <is>
          <t>TRUE</t>
        </is>
      </c>
    </row>
    <row r="379" hidden="1" outlineLevel="2">
      <c r="A379" s="30" t="inlineStr"/>
      <c r="B379" s="13" t="inlineStr">
        <is>
          <t xml:space="preserve">    ONLINE Andrea Rueda</t>
        </is>
      </c>
      <c r="C379" s="14" t="inlineStr"/>
      <c r="D379" s="15" t="n">
        <v>0</v>
      </c>
      <c r="E379" s="16">
        <f>IF($D$10=0,0,D379/ABS($D$10))</f>
        <v/>
      </c>
      <c r="F379" s="15" t="n">
        <v>0</v>
      </c>
      <c r="G379" s="16">
        <f>IF($F$10=0,0,F379/ABS($F$10))</f>
        <v/>
      </c>
      <c r="H379" s="15">
        <f>D379-F379</f>
        <v/>
      </c>
      <c r="I379" s="16">
        <f>IF(F379=0,0,H379/ABS(F379))</f>
        <v/>
      </c>
      <c r="J379" s="29" t="inlineStr">
        <is>
          <t>TRUE</t>
        </is>
      </c>
    </row>
    <row r="380" hidden="1" outlineLevel="2">
      <c r="A380" s="30" t="inlineStr"/>
      <c r="B380" s="13" t="inlineStr">
        <is>
          <t xml:space="preserve">    ONLINE Andrea Salgado</t>
        </is>
      </c>
      <c r="C380" s="14" t="inlineStr"/>
      <c r="D380" s="15" t="n">
        <v>0</v>
      </c>
      <c r="E380" s="16">
        <f>IF($D$10=0,0,D380/ABS($D$10))</f>
        <v/>
      </c>
      <c r="F380" s="15" t="n">
        <v>0</v>
      </c>
      <c r="G380" s="16">
        <f>IF($F$10=0,0,F380/ABS($F$10))</f>
        <v/>
      </c>
      <c r="H380" s="15">
        <f>D380-F380</f>
        <v/>
      </c>
      <c r="I380" s="16">
        <f>IF(F380=0,0,H380/ABS(F380))</f>
        <v/>
      </c>
      <c r="J380" s="29" t="inlineStr">
        <is>
          <t>TRUE</t>
        </is>
      </c>
    </row>
    <row r="381" hidden="1" outlineLevel="2">
      <c r="A381" s="30" t="inlineStr"/>
      <c r="B381" s="13" t="inlineStr">
        <is>
          <t xml:space="preserve">    ONLINE Andrea Sertuche</t>
        </is>
      </c>
      <c r="C381" s="14" t="inlineStr"/>
      <c r="D381" s="15" t="n">
        <v>0</v>
      </c>
      <c r="E381" s="16">
        <f>IF($D$10=0,0,D381/ABS($D$10))</f>
        <v/>
      </c>
      <c r="F381" s="15" t="n">
        <v>0</v>
      </c>
      <c r="G381" s="16">
        <f>IF($F$10=0,0,F381/ABS($F$10))</f>
        <v/>
      </c>
      <c r="H381" s="15">
        <f>D381-F381</f>
        <v/>
      </c>
      <c r="I381" s="16">
        <f>IF(F381=0,0,H381/ABS(F381))</f>
        <v/>
      </c>
      <c r="J381" s="29" t="inlineStr">
        <is>
          <t>TRUE</t>
        </is>
      </c>
    </row>
    <row r="382" hidden="1" outlineLevel="2">
      <c r="A382" s="30" t="inlineStr"/>
      <c r="B382" s="13" t="inlineStr">
        <is>
          <t xml:space="preserve">    ONLINE Andrea Timana</t>
        </is>
      </c>
      <c r="C382" s="14" t="inlineStr"/>
      <c r="D382" s="15" t="n">
        <v>0</v>
      </c>
      <c r="E382" s="16">
        <f>IF($D$10=0,0,D382/ABS($D$10))</f>
        <v/>
      </c>
      <c r="F382" s="15" t="n">
        <v>0</v>
      </c>
      <c r="G382" s="16">
        <f>IF($F$10=0,0,F382/ABS($F$10))</f>
        <v/>
      </c>
      <c r="H382" s="15">
        <f>D382-F382</f>
        <v/>
      </c>
      <c r="I382" s="16">
        <f>IF(F382=0,0,H382/ABS(F382))</f>
        <v/>
      </c>
      <c r="J382" s="29" t="inlineStr">
        <is>
          <t>TRUE</t>
        </is>
      </c>
    </row>
    <row r="383" hidden="1" outlineLevel="2">
      <c r="A383" s="30" t="inlineStr"/>
      <c r="B383" s="13" t="inlineStr">
        <is>
          <t xml:space="preserve">    ONLINE Andrea Vega Mazzeo</t>
        </is>
      </c>
      <c r="C383" s="14" t="inlineStr"/>
      <c r="D383" s="15" t="n">
        <v>0</v>
      </c>
      <c r="E383" s="16">
        <f>IF($D$10=0,0,D383/ABS($D$10))</f>
        <v/>
      </c>
      <c r="F383" s="15" t="n">
        <v>0</v>
      </c>
      <c r="G383" s="16">
        <f>IF($F$10=0,0,F383/ABS($F$10))</f>
        <v/>
      </c>
      <c r="H383" s="15">
        <f>D383-F383</f>
        <v/>
      </c>
      <c r="I383" s="16">
        <f>IF(F383=0,0,H383/ABS(F383))</f>
        <v/>
      </c>
      <c r="J383" s="29" t="inlineStr">
        <is>
          <t>TRUE</t>
        </is>
      </c>
    </row>
    <row r="384" hidden="1" outlineLevel="2">
      <c r="A384" s="30" t="inlineStr"/>
      <c r="B384" s="13" t="inlineStr">
        <is>
          <t xml:space="preserve">    ONLINE Andreina Mantilla</t>
        </is>
      </c>
      <c r="C384" s="14" t="inlineStr"/>
      <c r="D384" s="15" t="n">
        <v>0</v>
      </c>
      <c r="E384" s="16">
        <f>IF($D$10=0,0,D384/ABS($D$10))</f>
        <v/>
      </c>
      <c r="F384" s="15" t="n">
        <v>0</v>
      </c>
      <c r="G384" s="16">
        <f>IF($F$10=0,0,F384/ABS($F$10))</f>
        <v/>
      </c>
      <c r="H384" s="15">
        <f>D384-F384</f>
        <v/>
      </c>
      <c r="I384" s="16">
        <f>IF(F384=0,0,H384/ABS(F384))</f>
        <v/>
      </c>
      <c r="J384" s="29" t="inlineStr">
        <is>
          <t>TRUE</t>
        </is>
      </c>
    </row>
    <row r="385" hidden="1" outlineLevel="2">
      <c r="A385" s="30" t="inlineStr"/>
      <c r="B385" s="13" t="inlineStr">
        <is>
          <t xml:space="preserve">    ONLINE Andres Barros</t>
        </is>
      </c>
      <c r="C385" s="14" t="inlineStr"/>
      <c r="D385" s="15" t="n">
        <v>0</v>
      </c>
      <c r="E385" s="16">
        <f>IF($D$10=0,0,D385/ABS($D$10))</f>
        <v/>
      </c>
      <c r="F385" s="15" t="n">
        <v>0</v>
      </c>
      <c r="G385" s="16">
        <f>IF($F$10=0,0,F385/ABS($F$10))</f>
        <v/>
      </c>
      <c r="H385" s="15">
        <f>D385-F385</f>
        <v/>
      </c>
      <c r="I385" s="16">
        <f>IF(F385=0,0,H385/ABS(F385))</f>
        <v/>
      </c>
      <c r="J385" s="29" t="inlineStr">
        <is>
          <t>TRUE</t>
        </is>
      </c>
    </row>
    <row r="386" hidden="1" outlineLevel="2">
      <c r="A386" s="30" t="inlineStr"/>
      <c r="B386" s="13" t="inlineStr">
        <is>
          <t xml:space="preserve">    ONLINE Andres Cajiao</t>
        </is>
      </c>
      <c r="C386" s="14" t="inlineStr"/>
      <c r="D386" s="15" t="n">
        <v>0</v>
      </c>
      <c r="E386" s="16">
        <f>IF($D$10=0,0,D386/ABS($D$10))</f>
        <v/>
      </c>
      <c r="F386" s="15" t="n">
        <v>0</v>
      </c>
      <c r="G386" s="16">
        <f>IF($F$10=0,0,F386/ABS($F$10))</f>
        <v/>
      </c>
      <c r="H386" s="15">
        <f>D386-F386</f>
        <v/>
      </c>
      <c r="I386" s="16">
        <f>IF(F386=0,0,H386/ABS(F386))</f>
        <v/>
      </c>
      <c r="J386" s="29" t="inlineStr">
        <is>
          <t>TRUE</t>
        </is>
      </c>
    </row>
    <row r="387" hidden="1" outlineLevel="2">
      <c r="A387" s="30" t="inlineStr"/>
      <c r="B387" s="13" t="inlineStr">
        <is>
          <t xml:space="preserve">    ONLINE Andres Camilo Perdomo Cuenca</t>
        </is>
      </c>
      <c r="C387" s="14" t="inlineStr"/>
      <c r="D387" s="15" t="n">
        <v>0</v>
      </c>
      <c r="E387" s="16">
        <f>IF($D$10=0,0,D387/ABS($D$10))</f>
        <v/>
      </c>
      <c r="F387" s="15" t="n">
        <v>0</v>
      </c>
      <c r="G387" s="16">
        <f>IF($F$10=0,0,F387/ABS($F$10))</f>
        <v/>
      </c>
      <c r="H387" s="15">
        <f>D387-F387</f>
        <v/>
      </c>
      <c r="I387" s="16">
        <f>IF(F387=0,0,H387/ABS(F387))</f>
        <v/>
      </c>
      <c r="J387" s="29" t="inlineStr">
        <is>
          <t>TRUE</t>
        </is>
      </c>
    </row>
    <row r="388" hidden="1" outlineLevel="2">
      <c r="A388" s="30" t="inlineStr"/>
      <c r="B388" s="13" t="inlineStr">
        <is>
          <t xml:space="preserve">    ONLINE Andres Fadul</t>
        </is>
      </c>
      <c r="C388" s="14" t="inlineStr"/>
      <c r="D388" s="15" t="n">
        <v>0</v>
      </c>
      <c r="E388" s="16">
        <f>IF($D$10=0,0,D388/ABS($D$10))</f>
        <v/>
      </c>
      <c r="F388" s="15" t="n">
        <v>0</v>
      </c>
      <c r="G388" s="16">
        <f>IF($F$10=0,0,F388/ABS($F$10))</f>
        <v/>
      </c>
      <c r="H388" s="15">
        <f>D388-F388</f>
        <v/>
      </c>
      <c r="I388" s="16">
        <f>IF(F388=0,0,H388/ABS(F388))</f>
        <v/>
      </c>
      <c r="J388" s="29" t="inlineStr">
        <is>
          <t>TRUE</t>
        </is>
      </c>
    </row>
    <row r="389" hidden="1" outlineLevel="2">
      <c r="A389" s="30" t="inlineStr"/>
      <c r="B389" s="13" t="inlineStr">
        <is>
          <t xml:space="preserve">    ONLINE Andres Felipe Cañas Uribe</t>
        </is>
      </c>
      <c r="C389" s="14" t="inlineStr"/>
      <c r="D389" s="15" t="n">
        <v>0</v>
      </c>
      <c r="E389" s="16">
        <f>IF($D$10=0,0,D389/ABS($D$10))</f>
        <v/>
      </c>
      <c r="F389" s="15" t="n">
        <v>0</v>
      </c>
      <c r="G389" s="16">
        <f>IF($F$10=0,0,F389/ABS($F$10))</f>
        <v/>
      </c>
      <c r="H389" s="15">
        <f>D389-F389</f>
        <v/>
      </c>
      <c r="I389" s="16">
        <f>IF(F389=0,0,H389/ABS(F389))</f>
        <v/>
      </c>
      <c r="J389" s="29" t="inlineStr">
        <is>
          <t>TRUE</t>
        </is>
      </c>
    </row>
    <row r="390" hidden="1" outlineLevel="2">
      <c r="A390" s="30" t="inlineStr"/>
      <c r="B390" s="13" t="inlineStr">
        <is>
          <t xml:space="preserve">    ONLINE Andres Felipe Marín</t>
        </is>
      </c>
      <c r="C390" s="14" t="inlineStr"/>
      <c r="D390" s="15" t="n">
        <v>0</v>
      </c>
      <c r="E390" s="16">
        <f>IF($D$10=0,0,D390/ABS($D$10))</f>
        <v/>
      </c>
      <c r="F390" s="15" t="n">
        <v>0</v>
      </c>
      <c r="G390" s="16">
        <f>IF($F$10=0,0,F390/ABS($F$10))</f>
        <v/>
      </c>
      <c r="H390" s="15">
        <f>D390-F390</f>
        <v/>
      </c>
      <c r="I390" s="16">
        <f>IF(F390=0,0,H390/ABS(F390))</f>
        <v/>
      </c>
      <c r="J390" s="29" t="inlineStr">
        <is>
          <t>TRUE</t>
        </is>
      </c>
    </row>
    <row r="391" hidden="1" outlineLevel="2">
      <c r="A391" s="30" t="inlineStr"/>
      <c r="B391" s="13" t="inlineStr">
        <is>
          <t xml:space="preserve">    ONLINE Andres Felipe Suarez Sanchez</t>
        </is>
      </c>
      <c r="C391" s="14" t="inlineStr"/>
      <c r="D391" s="15" t="n">
        <v>0</v>
      </c>
      <c r="E391" s="16">
        <f>IF($D$10=0,0,D391/ABS($D$10))</f>
        <v/>
      </c>
      <c r="F391" s="15" t="n">
        <v>0</v>
      </c>
      <c r="G391" s="16">
        <f>IF($F$10=0,0,F391/ABS($F$10))</f>
        <v/>
      </c>
      <c r="H391" s="15">
        <f>D391-F391</f>
        <v/>
      </c>
      <c r="I391" s="16">
        <f>IF(F391=0,0,H391/ABS(F391))</f>
        <v/>
      </c>
      <c r="J391" s="29" t="inlineStr">
        <is>
          <t>TRUE</t>
        </is>
      </c>
    </row>
    <row r="392" hidden="1" outlineLevel="2">
      <c r="A392" s="30" t="inlineStr"/>
      <c r="B392" s="13" t="inlineStr">
        <is>
          <t xml:space="preserve">    ONLINE Andres Gomez Niño</t>
        </is>
      </c>
      <c r="C392" s="14" t="inlineStr"/>
      <c r="D392" s="15" t="n">
        <v>0</v>
      </c>
      <c r="E392" s="16">
        <f>IF($D$10=0,0,D392/ABS($D$10))</f>
        <v/>
      </c>
      <c r="F392" s="15" t="n">
        <v>0</v>
      </c>
      <c r="G392" s="16">
        <f>IF($F$10=0,0,F392/ABS($F$10))</f>
        <v/>
      </c>
      <c r="H392" s="15">
        <f>D392-F392</f>
        <v/>
      </c>
      <c r="I392" s="16">
        <f>IF(F392=0,0,H392/ABS(F392))</f>
        <v/>
      </c>
      <c r="J392" s="29" t="inlineStr">
        <is>
          <t>TRUE</t>
        </is>
      </c>
    </row>
    <row r="393" hidden="1" outlineLevel="2">
      <c r="A393" s="30" t="inlineStr"/>
      <c r="B393" s="13" t="inlineStr">
        <is>
          <t xml:space="preserve">    ONLINE Andres Guerrero</t>
        </is>
      </c>
      <c r="C393" s="14" t="inlineStr"/>
      <c r="D393" s="15" t="n">
        <v>0</v>
      </c>
      <c r="E393" s="16">
        <f>IF($D$10=0,0,D393/ABS($D$10))</f>
        <v/>
      </c>
      <c r="F393" s="15" t="n">
        <v>0</v>
      </c>
      <c r="G393" s="16">
        <f>IF($F$10=0,0,F393/ABS($F$10))</f>
        <v/>
      </c>
      <c r="H393" s="15">
        <f>D393-F393</f>
        <v/>
      </c>
      <c r="I393" s="16">
        <f>IF(F393=0,0,H393/ABS(F393))</f>
        <v/>
      </c>
      <c r="J393" s="29" t="inlineStr">
        <is>
          <t>TRUE</t>
        </is>
      </c>
    </row>
    <row r="394" hidden="1" outlineLevel="2">
      <c r="A394" s="30" t="inlineStr"/>
      <c r="B394" s="13" t="inlineStr">
        <is>
          <t xml:space="preserve">    ONLINE Andres Herrera</t>
        </is>
      </c>
      <c r="C394" s="14" t="inlineStr"/>
      <c r="D394" s="15" t="n">
        <v>0</v>
      </c>
      <c r="E394" s="16">
        <f>IF($D$10=0,0,D394/ABS($D$10))</f>
        <v/>
      </c>
      <c r="F394" s="15" t="n">
        <v>0</v>
      </c>
      <c r="G394" s="16">
        <f>IF($F$10=0,0,F394/ABS($F$10))</f>
        <v/>
      </c>
      <c r="H394" s="15">
        <f>D394-F394</f>
        <v/>
      </c>
      <c r="I394" s="16">
        <f>IF(F394=0,0,H394/ABS(F394))</f>
        <v/>
      </c>
      <c r="J394" s="29" t="inlineStr">
        <is>
          <t>TRUE</t>
        </is>
      </c>
    </row>
    <row r="395" hidden="1" outlineLevel="2">
      <c r="A395" s="30" t="inlineStr"/>
      <c r="B395" s="13" t="inlineStr">
        <is>
          <t xml:space="preserve">    ONLINE Andres Jaramillo Mazo</t>
        </is>
      </c>
      <c r="C395" s="14" t="inlineStr"/>
      <c r="D395" s="15" t="n">
        <v>0</v>
      </c>
      <c r="E395" s="16">
        <f>IF($D$10=0,0,D395/ABS($D$10))</f>
        <v/>
      </c>
      <c r="F395" s="15" t="n">
        <v>0</v>
      </c>
      <c r="G395" s="16">
        <f>IF($F$10=0,0,F395/ABS($F$10))</f>
        <v/>
      </c>
      <c r="H395" s="15">
        <f>D395-F395</f>
        <v/>
      </c>
      <c r="I395" s="16">
        <f>IF(F395=0,0,H395/ABS(F395))</f>
        <v/>
      </c>
      <c r="J395" s="29" t="inlineStr">
        <is>
          <t>TRUE</t>
        </is>
      </c>
    </row>
    <row r="396" hidden="1" outlineLevel="2">
      <c r="A396" s="30" t="inlineStr"/>
      <c r="B396" s="13" t="inlineStr">
        <is>
          <t xml:space="preserve">    ONLINE Andres Larios</t>
        </is>
      </c>
      <c r="C396" s="14" t="inlineStr"/>
      <c r="D396" s="15" t="n">
        <v>0</v>
      </c>
      <c r="E396" s="16">
        <f>IF($D$10=0,0,D396/ABS($D$10))</f>
        <v/>
      </c>
      <c r="F396" s="15" t="n">
        <v>0</v>
      </c>
      <c r="G396" s="16">
        <f>IF($F$10=0,0,F396/ABS($F$10))</f>
        <v/>
      </c>
      <c r="H396" s="15">
        <f>D396-F396</f>
        <v/>
      </c>
      <c r="I396" s="16">
        <f>IF(F396=0,0,H396/ABS(F396))</f>
        <v/>
      </c>
      <c r="J396" s="29" t="inlineStr">
        <is>
          <t>TRUE</t>
        </is>
      </c>
    </row>
    <row r="397" hidden="1" outlineLevel="2">
      <c r="A397" s="30" t="inlineStr"/>
      <c r="B397" s="13" t="inlineStr">
        <is>
          <t xml:space="preserve">    ONLINE Andres Medina</t>
        </is>
      </c>
      <c r="C397" s="14" t="inlineStr"/>
      <c r="D397" s="15" t="n">
        <v>0</v>
      </c>
      <c r="E397" s="16">
        <f>IF($D$10=0,0,D397/ABS($D$10))</f>
        <v/>
      </c>
      <c r="F397" s="15" t="n">
        <v>0</v>
      </c>
      <c r="G397" s="16">
        <f>IF($F$10=0,0,F397/ABS($F$10))</f>
        <v/>
      </c>
      <c r="H397" s="15">
        <f>D397-F397</f>
        <v/>
      </c>
      <c r="I397" s="16">
        <f>IF(F397=0,0,H397/ABS(F397))</f>
        <v/>
      </c>
      <c r="J397" s="29" t="inlineStr">
        <is>
          <t>TRUE</t>
        </is>
      </c>
    </row>
    <row r="398" hidden="1" outlineLevel="2">
      <c r="A398" s="30" t="inlineStr"/>
      <c r="B398" s="13" t="inlineStr">
        <is>
          <t xml:space="preserve">    ONLINE Andres Polania</t>
        </is>
      </c>
      <c r="C398" s="14" t="inlineStr"/>
      <c r="D398" s="15" t="n">
        <v>0</v>
      </c>
      <c r="E398" s="16">
        <f>IF($D$10=0,0,D398/ABS($D$10))</f>
        <v/>
      </c>
      <c r="F398" s="15" t="n">
        <v>0</v>
      </c>
      <c r="G398" s="16">
        <f>IF($F$10=0,0,F398/ABS($F$10))</f>
        <v/>
      </c>
      <c r="H398" s="15">
        <f>D398-F398</f>
        <v/>
      </c>
      <c r="I398" s="16">
        <f>IF(F398=0,0,H398/ABS(F398))</f>
        <v/>
      </c>
      <c r="J398" s="29" t="inlineStr">
        <is>
          <t>TRUE</t>
        </is>
      </c>
    </row>
    <row r="399" hidden="1" outlineLevel="2">
      <c r="A399" s="30" t="inlineStr"/>
      <c r="B399" s="13" t="inlineStr">
        <is>
          <t xml:space="preserve">    ONLINE Andres Restrepo Mejia</t>
        </is>
      </c>
      <c r="C399" s="14" t="inlineStr"/>
      <c r="D399" s="15" t="n">
        <v>0</v>
      </c>
      <c r="E399" s="16">
        <f>IF($D$10=0,0,D399/ABS($D$10))</f>
        <v/>
      </c>
      <c r="F399" s="15" t="n">
        <v>0</v>
      </c>
      <c r="G399" s="16">
        <f>IF($F$10=0,0,F399/ABS($F$10))</f>
        <v/>
      </c>
      <c r="H399" s="15">
        <f>D399-F399</f>
        <v/>
      </c>
      <c r="I399" s="16">
        <f>IF(F399=0,0,H399/ABS(F399))</f>
        <v/>
      </c>
      <c r="J399" s="29" t="inlineStr">
        <is>
          <t>TRUE</t>
        </is>
      </c>
    </row>
    <row r="400" hidden="1" outlineLevel="2">
      <c r="A400" s="30" t="inlineStr"/>
      <c r="B400" s="13" t="inlineStr">
        <is>
          <t xml:space="preserve">    ONLINE Andres Rojas calvache</t>
        </is>
      </c>
      <c r="C400" s="14" t="inlineStr"/>
      <c r="D400" s="15" t="n">
        <v>0</v>
      </c>
      <c r="E400" s="16">
        <f>IF($D$10=0,0,D400/ABS($D$10))</f>
        <v/>
      </c>
      <c r="F400" s="15" t="n">
        <v>0</v>
      </c>
      <c r="G400" s="16">
        <f>IF($F$10=0,0,F400/ABS($F$10))</f>
        <v/>
      </c>
      <c r="H400" s="15">
        <f>D400-F400</f>
        <v/>
      </c>
      <c r="I400" s="16">
        <f>IF(F400=0,0,H400/ABS(F400))</f>
        <v/>
      </c>
      <c r="J400" s="29" t="inlineStr">
        <is>
          <t>TRUE</t>
        </is>
      </c>
    </row>
    <row r="401" hidden="1" outlineLevel="2">
      <c r="A401" s="30" t="inlineStr"/>
      <c r="B401" s="13" t="inlineStr">
        <is>
          <t xml:space="preserve">    ONLINE Andres Roldan</t>
        </is>
      </c>
      <c r="C401" s="14" t="inlineStr"/>
      <c r="D401" s="15" t="n">
        <v>0</v>
      </c>
      <c r="E401" s="16">
        <f>IF($D$10=0,0,D401/ABS($D$10))</f>
        <v/>
      </c>
      <c r="F401" s="15" t="n">
        <v>0</v>
      </c>
      <c r="G401" s="16">
        <f>IF($F$10=0,0,F401/ABS($F$10))</f>
        <v/>
      </c>
      <c r="H401" s="15">
        <f>D401-F401</f>
        <v/>
      </c>
      <c r="I401" s="16">
        <f>IF(F401=0,0,H401/ABS(F401))</f>
        <v/>
      </c>
      <c r="J401" s="29" t="inlineStr">
        <is>
          <t>TRUE</t>
        </is>
      </c>
    </row>
    <row r="402" hidden="1" outlineLevel="2">
      <c r="A402" s="30" t="inlineStr"/>
      <c r="B402" s="13" t="inlineStr">
        <is>
          <t xml:space="preserve">    ONLINE Andres Santiago Gil Puerta</t>
        </is>
      </c>
      <c r="C402" s="14" t="inlineStr"/>
      <c r="D402" s="15" t="n">
        <v>0</v>
      </c>
      <c r="E402" s="16">
        <f>IF($D$10=0,0,D402/ABS($D$10))</f>
        <v/>
      </c>
      <c r="F402" s="15" t="n">
        <v>0</v>
      </c>
      <c r="G402" s="16">
        <f>IF($F$10=0,0,F402/ABS($F$10))</f>
        <v/>
      </c>
      <c r="H402" s="15">
        <f>D402-F402</f>
        <v/>
      </c>
      <c r="I402" s="16">
        <f>IF(F402=0,0,H402/ABS(F402))</f>
        <v/>
      </c>
      <c r="J402" s="29" t="inlineStr">
        <is>
          <t>TRUE</t>
        </is>
      </c>
    </row>
    <row r="403" hidden="1" outlineLevel="2">
      <c r="A403" s="30" t="inlineStr"/>
      <c r="B403" s="13" t="inlineStr">
        <is>
          <t xml:space="preserve">    ONLINE Andrés Antonio Sanchez Escobar</t>
        </is>
      </c>
      <c r="C403" s="14" t="inlineStr"/>
      <c r="D403" s="15" t="n">
        <v>0</v>
      </c>
      <c r="E403" s="16">
        <f>IF($D$10=0,0,D403/ABS($D$10))</f>
        <v/>
      </c>
      <c r="F403" s="15" t="n">
        <v>0</v>
      </c>
      <c r="G403" s="16">
        <f>IF($F$10=0,0,F403/ABS($F$10))</f>
        <v/>
      </c>
      <c r="H403" s="15">
        <f>D403-F403</f>
        <v/>
      </c>
      <c r="I403" s="16">
        <f>IF(F403=0,0,H403/ABS(F403))</f>
        <v/>
      </c>
      <c r="J403" s="29" t="inlineStr">
        <is>
          <t>TRUE</t>
        </is>
      </c>
    </row>
    <row r="404" hidden="1" outlineLevel="2">
      <c r="A404" s="30" t="inlineStr"/>
      <c r="B404" s="13" t="inlineStr">
        <is>
          <t xml:space="preserve">    ONLINE Andrés Vargas</t>
        </is>
      </c>
      <c r="C404" s="14" t="inlineStr"/>
      <c r="D404" s="15" t="n">
        <v>0</v>
      </c>
      <c r="E404" s="16">
        <f>IF($D$10=0,0,D404/ABS($D$10))</f>
        <v/>
      </c>
      <c r="F404" s="15" t="n">
        <v>0</v>
      </c>
      <c r="G404" s="16">
        <f>IF($F$10=0,0,F404/ABS($F$10))</f>
        <v/>
      </c>
      <c r="H404" s="15">
        <f>D404-F404</f>
        <v/>
      </c>
      <c r="I404" s="16">
        <f>IF(F404=0,0,H404/ABS(F404))</f>
        <v/>
      </c>
      <c r="J404" s="29" t="inlineStr">
        <is>
          <t>TRUE</t>
        </is>
      </c>
    </row>
    <row r="405" hidden="1" outlineLevel="2">
      <c r="A405" s="30" t="inlineStr"/>
      <c r="B405" s="13" t="inlineStr">
        <is>
          <t xml:space="preserve">    ONLINE Angel Miguel Ocaciones Monroy</t>
        </is>
      </c>
      <c r="C405" s="14" t="inlineStr"/>
      <c r="D405" s="15" t="n">
        <v>0</v>
      </c>
      <c r="E405" s="16">
        <f>IF($D$10=0,0,D405/ABS($D$10))</f>
        <v/>
      </c>
      <c r="F405" s="15" t="n">
        <v>0</v>
      </c>
      <c r="G405" s="16">
        <f>IF($F$10=0,0,F405/ABS($F$10))</f>
        <v/>
      </c>
      <c r="H405" s="15">
        <f>D405-F405</f>
        <v/>
      </c>
      <c r="I405" s="16">
        <f>IF(F405=0,0,H405/ABS(F405))</f>
        <v/>
      </c>
      <c r="J405" s="29" t="inlineStr">
        <is>
          <t>TRUE</t>
        </is>
      </c>
    </row>
    <row r="406" hidden="1" outlineLevel="2">
      <c r="A406" s="30" t="inlineStr"/>
      <c r="B406" s="13" t="inlineStr">
        <is>
          <t xml:space="preserve">    ONLINE Angela Carolina Fraile Neira</t>
        </is>
      </c>
      <c r="C406" s="14" t="inlineStr"/>
      <c r="D406" s="15" t="n">
        <v>0</v>
      </c>
      <c r="E406" s="16">
        <f>IF($D$10=0,0,D406/ABS($D$10))</f>
        <v/>
      </c>
      <c r="F406" s="15" t="n">
        <v>0</v>
      </c>
      <c r="G406" s="16">
        <f>IF($F$10=0,0,F406/ABS($F$10))</f>
        <v/>
      </c>
      <c r="H406" s="15">
        <f>D406-F406</f>
        <v/>
      </c>
      <c r="I406" s="16">
        <f>IF(F406=0,0,H406/ABS(F406))</f>
        <v/>
      </c>
      <c r="J406" s="29" t="inlineStr">
        <is>
          <t>TRUE</t>
        </is>
      </c>
    </row>
    <row r="407" hidden="1" outlineLevel="2">
      <c r="A407" s="30" t="inlineStr"/>
      <c r="B407" s="13" t="inlineStr">
        <is>
          <t xml:space="preserve">    ONLINE Angela Castañeda Manrique</t>
        </is>
      </c>
      <c r="C407" s="14" t="inlineStr"/>
      <c r="D407" s="15" t="n">
        <v>0</v>
      </c>
      <c r="E407" s="16">
        <f>IF($D$10=0,0,D407/ABS($D$10))</f>
        <v/>
      </c>
      <c r="F407" s="15" t="n">
        <v>0</v>
      </c>
      <c r="G407" s="16">
        <f>IF($F$10=0,0,F407/ABS($F$10))</f>
        <v/>
      </c>
      <c r="H407" s="15">
        <f>D407-F407</f>
        <v/>
      </c>
      <c r="I407" s="16">
        <f>IF(F407=0,0,H407/ABS(F407))</f>
        <v/>
      </c>
      <c r="J407" s="29" t="inlineStr">
        <is>
          <t>TRUE</t>
        </is>
      </c>
    </row>
    <row r="408" hidden="1" outlineLevel="2">
      <c r="A408" s="30" t="inlineStr"/>
      <c r="B408" s="13" t="inlineStr">
        <is>
          <t xml:space="preserve">    ONLINE Angela Castillo</t>
        </is>
      </c>
      <c r="C408" s="14" t="inlineStr"/>
      <c r="D408" s="15" t="n">
        <v>0</v>
      </c>
      <c r="E408" s="16">
        <f>IF($D$10=0,0,D408/ABS($D$10))</f>
        <v/>
      </c>
      <c r="F408" s="15" t="n">
        <v>0</v>
      </c>
      <c r="G408" s="16">
        <f>IF($F$10=0,0,F408/ABS($F$10))</f>
        <v/>
      </c>
      <c r="H408" s="15">
        <f>D408-F408</f>
        <v/>
      </c>
      <c r="I408" s="16">
        <f>IF(F408=0,0,H408/ABS(F408))</f>
        <v/>
      </c>
      <c r="J408" s="29" t="inlineStr">
        <is>
          <t>TRUE</t>
        </is>
      </c>
    </row>
    <row r="409" hidden="1" outlineLevel="2">
      <c r="A409" s="30" t="inlineStr"/>
      <c r="B409" s="13" t="inlineStr">
        <is>
          <t xml:space="preserve">    ONLINE Angela Delgado</t>
        </is>
      </c>
      <c r="C409" s="14" t="inlineStr"/>
      <c r="D409" s="15" t="n">
        <v>0</v>
      </c>
      <c r="E409" s="16">
        <f>IF($D$10=0,0,D409/ABS($D$10))</f>
        <v/>
      </c>
      <c r="F409" s="15" t="n">
        <v>0</v>
      </c>
      <c r="G409" s="16">
        <f>IF($F$10=0,0,F409/ABS($F$10))</f>
        <v/>
      </c>
      <c r="H409" s="15">
        <f>D409-F409</f>
        <v/>
      </c>
      <c r="I409" s="16">
        <f>IF(F409=0,0,H409/ABS(F409))</f>
        <v/>
      </c>
      <c r="J409" s="29" t="inlineStr">
        <is>
          <t>TRUE</t>
        </is>
      </c>
    </row>
    <row r="410" hidden="1" outlineLevel="2">
      <c r="A410" s="30" t="inlineStr"/>
      <c r="B410" s="13" t="inlineStr">
        <is>
          <t xml:space="preserve">    ONLINE Angela Forero</t>
        </is>
      </c>
      <c r="C410" s="14" t="inlineStr"/>
      <c r="D410" s="15" t="n">
        <v>0</v>
      </c>
      <c r="E410" s="16">
        <f>IF($D$10=0,0,D410/ABS($D$10))</f>
        <v/>
      </c>
      <c r="F410" s="15" t="n">
        <v>0</v>
      </c>
      <c r="G410" s="16">
        <f>IF($F$10=0,0,F410/ABS($F$10))</f>
        <v/>
      </c>
      <c r="H410" s="15">
        <f>D410-F410</f>
        <v/>
      </c>
      <c r="I410" s="16">
        <f>IF(F410=0,0,H410/ABS(F410))</f>
        <v/>
      </c>
      <c r="J410" s="29" t="inlineStr">
        <is>
          <t>TRUE</t>
        </is>
      </c>
    </row>
    <row r="411" hidden="1" outlineLevel="2">
      <c r="A411" s="30" t="inlineStr"/>
      <c r="B411" s="13" t="inlineStr">
        <is>
          <t xml:space="preserve">    ONLINE Angela Henao</t>
        </is>
      </c>
      <c r="C411" s="14" t="inlineStr"/>
      <c r="D411" s="15" t="n">
        <v>0</v>
      </c>
      <c r="E411" s="16">
        <f>IF($D$10=0,0,D411/ABS($D$10))</f>
        <v/>
      </c>
      <c r="F411" s="15" t="n">
        <v>0</v>
      </c>
      <c r="G411" s="16">
        <f>IF($F$10=0,0,F411/ABS($F$10))</f>
        <v/>
      </c>
      <c r="H411" s="15">
        <f>D411-F411</f>
        <v/>
      </c>
      <c r="I411" s="16">
        <f>IF(F411=0,0,H411/ABS(F411))</f>
        <v/>
      </c>
      <c r="J411" s="29" t="inlineStr">
        <is>
          <t>TRUE</t>
        </is>
      </c>
    </row>
    <row r="412" hidden="1" outlineLevel="2">
      <c r="A412" s="30" t="inlineStr"/>
      <c r="B412" s="13" t="inlineStr">
        <is>
          <t xml:space="preserve">    ONLINE Angela Hurtado</t>
        </is>
      </c>
      <c r="C412" s="14" t="inlineStr"/>
      <c r="D412" s="15" t="n">
        <v>0</v>
      </c>
      <c r="E412" s="16">
        <f>IF($D$10=0,0,D412/ABS($D$10))</f>
        <v/>
      </c>
      <c r="F412" s="15" t="n">
        <v>0</v>
      </c>
      <c r="G412" s="16">
        <f>IF($F$10=0,0,F412/ABS($F$10))</f>
        <v/>
      </c>
      <c r="H412" s="15">
        <f>D412-F412</f>
        <v/>
      </c>
      <c r="I412" s="16">
        <f>IF(F412=0,0,H412/ABS(F412))</f>
        <v/>
      </c>
      <c r="J412" s="29" t="inlineStr">
        <is>
          <t>TRUE</t>
        </is>
      </c>
    </row>
    <row r="413" hidden="1" outlineLevel="2">
      <c r="A413" s="30" t="inlineStr"/>
      <c r="B413" s="13" t="inlineStr">
        <is>
          <t xml:space="preserve">    ONLINE Angela M Villegas</t>
        </is>
      </c>
      <c r="C413" s="14" t="inlineStr"/>
      <c r="D413" s="15" t="n">
        <v>0</v>
      </c>
      <c r="E413" s="16">
        <f>IF($D$10=0,0,D413/ABS($D$10))</f>
        <v/>
      </c>
      <c r="F413" s="15" t="n">
        <v>0</v>
      </c>
      <c r="G413" s="16">
        <f>IF($F$10=0,0,F413/ABS($F$10))</f>
        <v/>
      </c>
      <c r="H413" s="15">
        <f>D413-F413</f>
        <v/>
      </c>
      <c r="I413" s="16">
        <f>IF(F413=0,0,H413/ABS(F413))</f>
        <v/>
      </c>
      <c r="J413" s="29" t="inlineStr">
        <is>
          <t>TRUE</t>
        </is>
      </c>
    </row>
    <row r="414" hidden="1" outlineLevel="2">
      <c r="A414" s="30" t="inlineStr"/>
      <c r="B414" s="13" t="inlineStr">
        <is>
          <t xml:space="preserve">    ONLINE Angela Ma. Aristizabal A</t>
        </is>
      </c>
      <c r="C414" s="14" t="inlineStr"/>
      <c r="D414" s="15" t="n">
        <v>0</v>
      </c>
      <c r="E414" s="16">
        <f>IF($D$10=0,0,D414/ABS($D$10))</f>
        <v/>
      </c>
      <c r="F414" s="15" t="n">
        <v>0</v>
      </c>
      <c r="G414" s="16">
        <f>IF($F$10=0,0,F414/ABS($F$10))</f>
        <v/>
      </c>
      <c r="H414" s="15">
        <f>D414-F414</f>
        <v/>
      </c>
      <c r="I414" s="16">
        <f>IF(F414=0,0,H414/ABS(F414))</f>
        <v/>
      </c>
      <c r="J414" s="29" t="inlineStr">
        <is>
          <t>TRUE</t>
        </is>
      </c>
    </row>
    <row r="415" hidden="1" outlineLevel="2">
      <c r="A415" s="30" t="inlineStr"/>
      <c r="B415" s="13" t="inlineStr">
        <is>
          <t xml:space="preserve">    ONLINE Angela Maria Jaramillo florez</t>
        </is>
      </c>
      <c r="C415" s="14" t="inlineStr"/>
      <c r="D415" s="15" t="n">
        <v>0</v>
      </c>
      <c r="E415" s="16">
        <f>IF($D$10=0,0,D415/ABS($D$10))</f>
        <v/>
      </c>
      <c r="F415" s="15" t="n">
        <v>0</v>
      </c>
      <c r="G415" s="16">
        <f>IF($F$10=0,0,F415/ABS($F$10))</f>
        <v/>
      </c>
      <c r="H415" s="15">
        <f>D415-F415</f>
        <v/>
      </c>
      <c r="I415" s="16">
        <f>IF(F415=0,0,H415/ABS(F415))</f>
        <v/>
      </c>
      <c r="J415" s="29" t="inlineStr">
        <is>
          <t>TRUE</t>
        </is>
      </c>
    </row>
    <row r="416" hidden="1" outlineLevel="2">
      <c r="A416" s="30" t="inlineStr"/>
      <c r="B416" s="13" t="inlineStr">
        <is>
          <t xml:space="preserve">    ONLINE Angela Maria Polania Ramirez</t>
        </is>
      </c>
      <c r="C416" s="14" t="inlineStr"/>
      <c r="D416" s="15" t="n">
        <v>0</v>
      </c>
      <c r="E416" s="16">
        <f>IF($D$10=0,0,D416/ABS($D$10))</f>
        <v/>
      </c>
      <c r="F416" s="15" t="n">
        <v>0</v>
      </c>
      <c r="G416" s="16">
        <f>IF($F$10=0,0,F416/ABS($F$10))</f>
        <v/>
      </c>
      <c r="H416" s="15">
        <f>D416-F416</f>
        <v/>
      </c>
      <c r="I416" s="16">
        <f>IF(F416=0,0,H416/ABS(F416))</f>
        <v/>
      </c>
      <c r="J416" s="29" t="inlineStr">
        <is>
          <t>TRUE</t>
        </is>
      </c>
    </row>
    <row r="417" hidden="1" outlineLevel="2">
      <c r="A417" s="30" t="inlineStr"/>
      <c r="B417" s="13" t="inlineStr">
        <is>
          <t xml:space="preserve">    ONLINE Angela Maria Villamil</t>
        </is>
      </c>
      <c r="C417" s="14" t="inlineStr"/>
      <c r="D417" s="15" t="n">
        <v>0</v>
      </c>
      <c r="E417" s="16">
        <f>IF($D$10=0,0,D417/ABS($D$10))</f>
        <v/>
      </c>
      <c r="F417" s="15" t="n">
        <v>0</v>
      </c>
      <c r="G417" s="16">
        <f>IF($F$10=0,0,F417/ABS($F$10))</f>
        <v/>
      </c>
      <c r="H417" s="15">
        <f>D417-F417</f>
        <v/>
      </c>
      <c r="I417" s="16">
        <f>IF(F417=0,0,H417/ABS(F417))</f>
        <v/>
      </c>
      <c r="J417" s="29" t="inlineStr">
        <is>
          <t>TRUE</t>
        </is>
      </c>
    </row>
    <row r="418" hidden="1" outlineLevel="2">
      <c r="A418" s="30" t="inlineStr"/>
      <c r="B418" s="13" t="inlineStr">
        <is>
          <t xml:space="preserve">    ONLINE Angela María Jiménez Patiño</t>
        </is>
      </c>
      <c r="C418" s="14" t="inlineStr"/>
      <c r="D418" s="15" t="n">
        <v>0</v>
      </c>
      <c r="E418" s="16">
        <f>IF($D$10=0,0,D418/ABS($D$10))</f>
        <v/>
      </c>
      <c r="F418" s="15" t="n">
        <v>0</v>
      </c>
      <c r="G418" s="16">
        <f>IF($F$10=0,0,F418/ABS($F$10))</f>
        <v/>
      </c>
      <c r="H418" s="15">
        <f>D418-F418</f>
        <v/>
      </c>
      <c r="I418" s="16">
        <f>IF(F418=0,0,H418/ABS(F418))</f>
        <v/>
      </c>
      <c r="J418" s="29" t="inlineStr">
        <is>
          <t>TRUE</t>
        </is>
      </c>
    </row>
    <row r="419" hidden="1" outlineLevel="2">
      <c r="A419" s="30" t="inlineStr"/>
      <c r="B419" s="13" t="inlineStr">
        <is>
          <t xml:space="preserve">    ONLINE Angela Moreno Calderon</t>
        </is>
      </c>
      <c r="C419" s="14" t="inlineStr"/>
      <c r="D419" s="15" t="n">
        <v>0</v>
      </c>
      <c r="E419" s="16">
        <f>IF($D$10=0,0,D419/ABS($D$10))</f>
        <v/>
      </c>
      <c r="F419" s="15" t="n">
        <v>0</v>
      </c>
      <c r="G419" s="16">
        <f>IF($F$10=0,0,F419/ABS($F$10))</f>
        <v/>
      </c>
      <c r="H419" s="15">
        <f>D419-F419</f>
        <v/>
      </c>
      <c r="I419" s="16">
        <f>IF(F419=0,0,H419/ABS(F419))</f>
        <v/>
      </c>
      <c r="J419" s="29" t="inlineStr">
        <is>
          <t>TRUE</t>
        </is>
      </c>
    </row>
    <row r="420" hidden="1" outlineLevel="2">
      <c r="A420" s="30" t="inlineStr"/>
      <c r="B420" s="13" t="inlineStr">
        <is>
          <t xml:space="preserve">    ONLINE Angela Ramirez</t>
        </is>
      </c>
      <c r="C420" s="14" t="inlineStr"/>
      <c r="D420" s="15" t="n">
        <v>0</v>
      </c>
      <c r="E420" s="16">
        <f>IF($D$10=0,0,D420/ABS($D$10))</f>
        <v/>
      </c>
      <c r="F420" s="15" t="n">
        <v>0</v>
      </c>
      <c r="G420" s="16">
        <f>IF($F$10=0,0,F420/ABS($F$10))</f>
        <v/>
      </c>
      <c r="H420" s="15">
        <f>D420-F420</f>
        <v/>
      </c>
      <c r="I420" s="16">
        <f>IF(F420=0,0,H420/ABS(F420))</f>
        <v/>
      </c>
      <c r="J420" s="29" t="inlineStr">
        <is>
          <t>TRUE</t>
        </is>
      </c>
    </row>
    <row r="421" hidden="1" outlineLevel="2">
      <c r="A421" s="30" t="inlineStr"/>
      <c r="B421" s="13" t="inlineStr">
        <is>
          <t xml:space="preserve">    ONLINE Angela Robledo</t>
        </is>
      </c>
      <c r="C421" s="14" t="inlineStr"/>
      <c r="D421" s="15" t="n">
        <v>0</v>
      </c>
      <c r="E421" s="16">
        <f>IF($D$10=0,0,D421/ABS($D$10))</f>
        <v/>
      </c>
      <c r="F421" s="15" t="n">
        <v>0</v>
      </c>
      <c r="G421" s="16">
        <f>IF($F$10=0,0,F421/ABS($F$10))</f>
        <v/>
      </c>
      <c r="H421" s="15">
        <f>D421-F421</f>
        <v/>
      </c>
      <c r="I421" s="16">
        <f>IF(F421=0,0,H421/ABS(F421))</f>
        <v/>
      </c>
      <c r="J421" s="29" t="inlineStr">
        <is>
          <t>TRUE</t>
        </is>
      </c>
    </row>
    <row r="422" hidden="1" outlineLevel="2">
      <c r="A422" s="30" t="inlineStr"/>
      <c r="B422" s="13" t="inlineStr">
        <is>
          <t xml:space="preserve">    ONLINE Angela Rossana Alvarez Torres</t>
        </is>
      </c>
      <c r="C422" s="14" t="inlineStr"/>
      <c r="D422" s="15" t="n">
        <v>0</v>
      </c>
      <c r="E422" s="16">
        <f>IF($D$10=0,0,D422/ABS($D$10))</f>
        <v/>
      </c>
      <c r="F422" s="15" t="n">
        <v>0</v>
      </c>
      <c r="G422" s="16">
        <f>IF($F$10=0,0,F422/ABS($F$10))</f>
        <v/>
      </c>
      <c r="H422" s="15">
        <f>D422-F422</f>
        <v/>
      </c>
      <c r="I422" s="16">
        <f>IF(F422=0,0,H422/ABS(F422))</f>
        <v/>
      </c>
      <c r="J422" s="29" t="inlineStr">
        <is>
          <t>TRUE</t>
        </is>
      </c>
    </row>
    <row r="423" hidden="1" outlineLevel="2">
      <c r="A423" s="30" t="inlineStr"/>
      <c r="B423" s="13" t="inlineStr">
        <is>
          <t xml:space="preserve">    ONLINE Angela Salazar Guerrero</t>
        </is>
      </c>
      <c r="C423" s="14" t="inlineStr"/>
      <c r="D423" s="15" t="n">
        <v>0</v>
      </c>
      <c r="E423" s="16">
        <f>IF($D$10=0,0,D423/ABS($D$10))</f>
        <v/>
      </c>
      <c r="F423" s="15" t="n">
        <v>0</v>
      </c>
      <c r="G423" s="16">
        <f>IF($F$10=0,0,F423/ABS($F$10))</f>
        <v/>
      </c>
      <c r="H423" s="15">
        <f>D423-F423</f>
        <v/>
      </c>
      <c r="I423" s="16">
        <f>IF(F423=0,0,H423/ABS(F423))</f>
        <v/>
      </c>
      <c r="J423" s="29" t="inlineStr">
        <is>
          <t>TRUE</t>
        </is>
      </c>
    </row>
    <row r="424" hidden="1" outlineLevel="2">
      <c r="A424" s="30" t="inlineStr"/>
      <c r="B424" s="13" t="inlineStr">
        <is>
          <t xml:space="preserve">    ONLINE Angela Soto castañeda</t>
        </is>
      </c>
      <c r="C424" s="14" t="inlineStr"/>
      <c r="D424" s="15" t="n">
        <v>0</v>
      </c>
      <c r="E424" s="16">
        <f>IF($D$10=0,0,D424/ABS($D$10))</f>
        <v/>
      </c>
      <c r="F424" s="15" t="n">
        <v>0</v>
      </c>
      <c r="G424" s="16">
        <f>IF($F$10=0,0,F424/ABS($F$10))</f>
        <v/>
      </c>
      <c r="H424" s="15">
        <f>D424-F424</f>
        <v/>
      </c>
      <c r="I424" s="16">
        <f>IF(F424=0,0,H424/ABS(F424))</f>
        <v/>
      </c>
      <c r="J424" s="29" t="inlineStr">
        <is>
          <t>TRUE</t>
        </is>
      </c>
    </row>
    <row r="425" hidden="1" outlineLevel="2">
      <c r="A425" s="30" t="inlineStr"/>
      <c r="B425" s="13" t="inlineStr">
        <is>
          <t xml:space="preserve">    ONLINE Angela maria Ramirez molano</t>
        </is>
      </c>
      <c r="C425" s="14" t="inlineStr"/>
      <c r="D425" s="15" t="n">
        <v>0</v>
      </c>
      <c r="E425" s="16">
        <f>IF($D$10=0,0,D425/ABS($D$10))</f>
        <v/>
      </c>
      <c r="F425" s="15" t="n">
        <v>0</v>
      </c>
      <c r="G425" s="16">
        <f>IF($F$10=0,0,F425/ABS($F$10))</f>
        <v/>
      </c>
      <c r="H425" s="15">
        <f>D425-F425</f>
        <v/>
      </c>
      <c r="I425" s="16">
        <f>IF(F425=0,0,H425/ABS(F425))</f>
        <v/>
      </c>
      <c r="J425" s="29" t="inlineStr">
        <is>
          <t>TRUE</t>
        </is>
      </c>
    </row>
    <row r="426" hidden="1" outlineLevel="2">
      <c r="A426" s="30" t="inlineStr"/>
      <c r="B426" s="13" t="inlineStr">
        <is>
          <t xml:space="preserve">    ONLINE Angelica Bustamante</t>
        </is>
      </c>
      <c r="C426" s="14" t="inlineStr"/>
      <c r="D426" s="15" t="n">
        <v>0</v>
      </c>
      <c r="E426" s="16">
        <f>IF($D$10=0,0,D426/ABS($D$10))</f>
        <v/>
      </c>
      <c r="F426" s="15" t="n">
        <v>0</v>
      </c>
      <c r="G426" s="16">
        <f>IF($F$10=0,0,F426/ABS($F$10))</f>
        <v/>
      </c>
      <c r="H426" s="15">
        <f>D426-F426</f>
        <v/>
      </c>
      <c r="I426" s="16">
        <f>IF(F426=0,0,H426/ABS(F426))</f>
        <v/>
      </c>
      <c r="J426" s="29" t="inlineStr">
        <is>
          <t>TRUE</t>
        </is>
      </c>
    </row>
    <row r="427" hidden="1" outlineLevel="2">
      <c r="A427" s="30" t="inlineStr"/>
      <c r="B427" s="13" t="inlineStr">
        <is>
          <t xml:space="preserve">    ONLINE Angelica Escobar</t>
        </is>
      </c>
      <c r="C427" s="14" t="inlineStr"/>
      <c r="D427" s="15" t="n">
        <v>0</v>
      </c>
      <c r="E427" s="16">
        <f>IF($D$10=0,0,D427/ABS($D$10))</f>
        <v/>
      </c>
      <c r="F427" s="15" t="n">
        <v>0</v>
      </c>
      <c r="G427" s="16">
        <f>IF($F$10=0,0,F427/ABS($F$10))</f>
        <v/>
      </c>
      <c r="H427" s="15">
        <f>D427-F427</f>
        <v/>
      </c>
      <c r="I427" s="16">
        <f>IF(F427=0,0,H427/ABS(F427))</f>
        <v/>
      </c>
      <c r="J427" s="29" t="inlineStr">
        <is>
          <t>TRUE</t>
        </is>
      </c>
    </row>
    <row r="428" hidden="1" outlineLevel="2">
      <c r="A428" s="30" t="inlineStr"/>
      <c r="B428" s="13" t="inlineStr">
        <is>
          <t xml:space="preserve">    ONLINE Angelica García</t>
        </is>
      </c>
      <c r="C428" s="14" t="inlineStr"/>
      <c r="D428" s="15" t="n">
        <v>0</v>
      </c>
      <c r="E428" s="16">
        <f>IF($D$10=0,0,D428/ABS($D$10))</f>
        <v/>
      </c>
      <c r="F428" s="15" t="n">
        <v>0</v>
      </c>
      <c r="G428" s="16">
        <f>IF($F$10=0,0,F428/ABS($F$10))</f>
        <v/>
      </c>
      <c r="H428" s="15">
        <f>D428-F428</f>
        <v/>
      </c>
      <c r="I428" s="16">
        <f>IF(F428=0,0,H428/ABS(F428))</f>
        <v/>
      </c>
      <c r="J428" s="29" t="inlineStr">
        <is>
          <t>TRUE</t>
        </is>
      </c>
    </row>
    <row r="429" hidden="1" outlineLevel="2">
      <c r="A429" s="30" t="inlineStr"/>
      <c r="B429" s="13" t="inlineStr">
        <is>
          <t xml:space="preserve">    ONLINE Angelica Leon</t>
        </is>
      </c>
      <c r="C429" s="14" t="inlineStr"/>
      <c r="D429" s="15" t="n">
        <v>0</v>
      </c>
      <c r="E429" s="16">
        <f>IF($D$10=0,0,D429/ABS($D$10))</f>
        <v/>
      </c>
      <c r="F429" s="15" t="n">
        <v>0</v>
      </c>
      <c r="G429" s="16">
        <f>IF($F$10=0,0,F429/ABS($F$10))</f>
        <v/>
      </c>
      <c r="H429" s="15">
        <f>D429-F429</f>
        <v/>
      </c>
      <c r="I429" s="16">
        <f>IF(F429=0,0,H429/ABS(F429))</f>
        <v/>
      </c>
      <c r="J429" s="29" t="inlineStr">
        <is>
          <t>TRUE</t>
        </is>
      </c>
    </row>
    <row r="430" hidden="1" outlineLevel="2">
      <c r="A430" s="30" t="inlineStr"/>
      <c r="B430" s="13" t="inlineStr">
        <is>
          <t xml:space="preserve">    ONLINE Angelica M Burgos g</t>
        </is>
      </c>
      <c r="C430" s="14" t="inlineStr"/>
      <c r="D430" s="15" t="n">
        <v>0</v>
      </c>
      <c r="E430" s="16">
        <f>IF($D$10=0,0,D430/ABS($D$10))</f>
        <v/>
      </c>
      <c r="F430" s="15" t="n">
        <v>0</v>
      </c>
      <c r="G430" s="16">
        <f>IF($F$10=0,0,F430/ABS($F$10))</f>
        <v/>
      </c>
      <c r="H430" s="15">
        <f>D430-F430</f>
        <v/>
      </c>
      <c r="I430" s="16">
        <f>IF(F430=0,0,H430/ABS(F430))</f>
        <v/>
      </c>
      <c r="J430" s="29" t="inlineStr">
        <is>
          <t>TRUE</t>
        </is>
      </c>
    </row>
    <row r="431" hidden="1" outlineLevel="2">
      <c r="A431" s="30" t="inlineStr"/>
      <c r="B431" s="13" t="inlineStr">
        <is>
          <t xml:space="preserve">    ONLINE Angelica Maria Aldana Antolinez</t>
        </is>
      </c>
      <c r="C431" s="14" t="inlineStr"/>
      <c r="D431" s="15" t="n">
        <v>0</v>
      </c>
      <c r="E431" s="16">
        <f>IF($D$10=0,0,D431/ABS($D$10))</f>
        <v/>
      </c>
      <c r="F431" s="15" t="n">
        <v>0</v>
      </c>
      <c r="G431" s="16">
        <f>IF($F$10=0,0,F431/ABS($F$10))</f>
        <v/>
      </c>
      <c r="H431" s="15">
        <f>D431-F431</f>
        <v/>
      </c>
      <c r="I431" s="16">
        <f>IF(F431=0,0,H431/ABS(F431))</f>
        <v/>
      </c>
      <c r="J431" s="29" t="inlineStr">
        <is>
          <t>TRUE</t>
        </is>
      </c>
    </row>
    <row r="432" hidden="1" outlineLevel="2">
      <c r="A432" s="30" t="inlineStr"/>
      <c r="B432" s="13" t="inlineStr">
        <is>
          <t xml:space="preserve">    ONLINE Angelica Mejia Mejía</t>
        </is>
      </c>
      <c r="C432" s="14" t="inlineStr"/>
      <c r="D432" s="15" t="n">
        <v>0</v>
      </c>
      <c r="E432" s="16">
        <f>IF($D$10=0,0,D432/ABS($D$10))</f>
        <v/>
      </c>
      <c r="F432" s="15" t="n">
        <v>0</v>
      </c>
      <c r="G432" s="16">
        <f>IF($F$10=0,0,F432/ABS($F$10))</f>
        <v/>
      </c>
      <c r="H432" s="15">
        <f>D432-F432</f>
        <v/>
      </c>
      <c r="I432" s="16">
        <f>IF(F432=0,0,H432/ABS(F432))</f>
        <v/>
      </c>
      <c r="J432" s="29" t="inlineStr">
        <is>
          <t>TRUE</t>
        </is>
      </c>
    </row>
    <row r="433" hidden="1" outlineLevel="2">
      <c r="A433" s="30" t="inlineStr"/>
      <c r="B433" s="13" t="inlineStr">
        <is>
          <t xml:space="preserve">    ONLINE Angelica Molina</t>
        </is>
      </c>
      <c r="C433" s="14" t="inlineStr"/>
      <c r="D433" s="15" t="n">
        <v>0</v>
      </c>
      <c r="E433" s="16">
        <f>IF($D$10=0,0,D433/ABS($D$10))</f>
        <v/>
      </c>
      <c r="F433" s="15" t="n">
        <v>0</v>
      </c>
      <c r="G433" s="16">
        <f>IF($F$10=0,0,F433/ABS($F$10))</f>
        <v/>
      </c>
      <c r="H433" s="15">
        <f>D433-F433</f>
        <v/>
      </c>
      <c r="I433" s="16">
        <f>IF(F433=0,0,H433/ABS(F433))</f>
        <v/>
      </c>
      <c r="J433" s="29" t="inlineStr">
        <is>
          <t>TRUE</t>
        </is>
      </c>
    </row>
    <row r="434" hidden="1" outlineLevel="2">
      <c r="A434" s="30" t="inlineStr"/>
      <c r="B434" s="13" t="inlineStr">
        <is>
          <t xml:space="preserve">    ONLINE Angelica Mosquera Córdoba</t>
        </is>
      </c>
      <c r="C434" s="14" t="inlineStr"/>
      <c r="D434" s="15" t="n">
        <v>0</v>
      </c>
      <c r="E434" s="16">
        <f>IF($D$10=0,0,D434/ABS($D$10))</f>
        <v/>
      </c>
      <c r="F434" s="15" t="n">
        <v>0</v>
      </c>
      <c r="G434" s="16">
        <f>IF($F$10=0,0,F434/ABS($F$10))</f>
        <v/>
      </c>
      <c r="H434" s="15">
        <f>D434-F434</f>
        <v/>
      </c>
      <c r="I434" s="16">
        <f>IF(F434=0,0,H434/ABS(F434))</f>
        <v/>
      </c>
      <c r="J434" s="29" t="inlineStr">
        <is>
          <t>TRUE</t>
        </is>
      </c>
    </row>
    <row r="435" hidden="1" outlineLevel="2">
      <c r="A435" s="30" t="inlineStr"/>
      <c r="B435" s="13" t="inlineStr">
        <is>
          <t xml:space="preserve">    ONLINE Angelica Muriel Panesso</t>
        </is>
      </c>
      <c r="C435" s="14" t="inlineStr"/>
      <c r="D435" s="15" t="n">
        <v>0</v>
      </c>
      <c r="E435" s="16">
        <f>IF($D$10=0,0,D435/ABS($D$10))</f>
        <v/>
      </c>
      <c r="F435" s="15" t="n">
        <v>0</v>
      </c>
      <c r="G435" s="16">
        <f>IF($F$10=0,0,F435/ABS($F$10))</f>
        <v/>
      </c>
      <c r="H435" s="15">
        <f>D435-F435</f>
        <v/>
      </c>
      <c r="I435" s="16">
        <f>IF(F435=0,0,H435/ABS(F435))</f>
        <v/>
      </c>
      <c r="J435" s="29" t="inlineStr">
        <is>
          <t>TRUE</t>
        </is>
      </c>
    </row>
    <row r="436" hidden="1" outlineLevel="2">
      <c r="A436" s="30" t="inlineStr"/>
      <c r="B436" s="13" t="inlineStr">
        <is>
          <t xml:space="preserve">    ONLINE Angelica Rios</t>
        </is>
      </c>
      <c r="C436" s="14" t="inlineStr"/>
      <c r="D436" s="15" t="n">
        <v>0</v>
      </c>
      <c r="E436" s="16">
        <f>IF($D$10=0,0,D436/ABS($D$10))</f>
        <v/>
      </c>
      <c r="F436" s="15" t="n">
        <v>0</v>
      </c>
      <c r="G436" s="16">
        <f>IF($F$10=0,0,F436/ABS($F$10))</f>
        <v/>
      </c>
      <c r="H436" s="15">
        <f>D436-F436</f>
        <v/>
      </c>
      <c r="I436" s="16">
        <f>IF(F436=0,0,H436/ABS(F436))</f>
        <v/>
      </c>
      <c r="J436" s="29" t="inlineStr">
        <is>
          <t>TRUE</t>
        </is>
      </c>
    </row>
    <row r="437" hidden="1" outlineLevel="2">
      <c r="A437" s="30" t="inlineStr"/>
      <c r="B437" s="13" t="inlineStr">
        <is>
          <t xml:space="preserve">    ONLINE Angelica Sanchez</t>
        </is>
      </c>
      <c r="C437" s="14" t="inlineStr"/>
      <c r="D437" s="15" t="n">
        <v>0</v>
      </c>
      <c r="E437" s="16">
        <f>IF($D$10=0,0,D437/ABS($D$10))</f>
        <v/>
      </c>
      <c r="F437" s="15" t="n">
        <v>0</v>
      </c>
      <c r="G437" s="16">
        <f>IF($F$10=0,0,F437/ABS($F$10))</f>
        <v/>
      </c>
      <c r="H437" s="15">
        <f>D437-F437</f>
        <v/>
      </c>
      <c r="I437" s="16">
        <f>IF(F437=0,0,H437/ABS(F437))</f>
        <v/>
      </c>
      <c r="J437" s="29" t="inlineStr">
        <is>
          <t>TRUE</t>
        </is>
      </c>
    </row>
    <row r="438" hidden="1" outlineLevel="2">
      <c r="A438" s="30" t="inlineStr"/>
      <c r="B438" s="13" t="inlineStr">
        <is>
          <t xml:space="preserve">    ONLINE Angelica Tatiana Sánchez Salamanca</t>
        </is>
      </c>
      <c r="C438" s="14" t="inlineStr"/>
      <c r="D438" s="15" t="n">
        <v>0</v>
      </c>
      <c r="E438" s="16">
        <f>IF($D$10=0,0,D438/ABS($D$10))</f>
        <v/>
      </c>
      <c r="F438" s="15" t="n">
        <v>0</v>
      </c>
      <c r="G438" s="16">
        <f>IF($F$10=0,0,F438/ABS($F$10))</f>
        <v/>
      </c>
      <c r="H438" s="15">
        <f>D438-F438</f>
        <v/>
      </c>
      <c r="I438" s="16">
        <f>IF(F438=0,0,H438/ABS(F438))</f>
        <v/>
      </c>
      <c r="J438" s="29" t="inlineStr">
        <is>
          <t>TRUE</t>
        </is>
      </c>
    </row>
    <row r="439" hidden="1" outlineLevel="2">
      <c r="A439" s="30" t="inlineStr"/>
      <c r="B439" s="13" t="inlineStr">
        <is>
          <t xml:space="preserve">    ONLINE Angelica Torres</t>
        </is>
      </c>
      <c r="C439" s="14" t="inlineStr"/>
      <c r="D439" s="15" t="n">
        <v>0</v>
      </c>
      <c r="E439" s="16">
        <f>IF($D$10=0,0,D439/ABS($D$10))</f>
        <v/>
      </c>
      <c r="F439" s="15" t="n">
        <v>0</v>
      </c>
      <c r="G439" s="16">
        <f>IF($F$10=0,0,F439/ABS($F$10))</f>
        <v/>
      </c>
      <c r="H439" s="15">
        <f>D439-F439</f>
        <v/>
      </c>
      <c r="I439" s="16">
        <f>IF(F439=0,0,H439/ABS(F439))</f>
        <v/>
      </c>
      <c r="J439" s="29" t="inlineStr">
        <is>
          <t>TRUE</t>
        </is>
      </c>
    </row>
    <row r="440" hidden="1" outlineLevel="2">
      <c r="A440" s="30" t="inlineStr"/>
      <c r="B440" s="13" t="inlineStr">
        <is>
          <t xml:space="preserve">    ONLINE Angelina Barrera</t>
        </is>
      </c>
      <c r="C440" s="14" t="inlineStr"/>
      <c r="D440" s="15" t="n">
        <v>0</v>
      </c>
      <c r="E440" s="16">
        <f>IF($D$10=0,0,D440/ABS($D$10))</f>
        <v/>
      </c>
      <c r="F440" s="15" t="n">
        <v>0</v>
      </c>
      <c r="G440" s="16">
        <f>IF($F$10=0,0,F440/ABS($F$10))</f>
        <v/>
      </c>
      <c r="H440" s="15">
        <f>D440-F440</f>
        <v/>
      </c>
      <c r="I440" s="16">
        <f>IF(F440=0,0,H440/ABS(F440))</f>
        <v/>
      </c>
      <c r="J440" s="29" t="inlineStr">
        <is>
          <t>TRUE</t>
        </is>
      </c>
    </row>
    <row r="441" hidden="1" outlineLevel="2">
      <c r="A441" s="30" t="inlineStr"/>
      <c r="B441" s="13" t="inlineStr">
        <is>
          <t xml:space="preserve">    ONLINE Angie Amu Alegría</t>
        </is>
      </c>
      <c r="C441" s="14" t="inlineStr"/>
      <c r="D441" s="15" t="n">
        <v>0</v>
      </c>
      <c r="E441" s="16">
        <f>IF($D$10=0,0,D441/ABS($D$10))</f>
        <v/>
      </c>
      <c r="F441" s="15" t="n">
        <v>0</v>
      </c>
      <c r="G441" s="16">
        <f>IF($F$10=0,0,F441/ABS($F$10))</f>
        <v/>
      </c>
      <c r="H441" s="15">
        <f>D441-F441</f>
        <v/>
      </c>
      <c r="I441" s="16">
        <f>IF(F441=0,0,H441/ABS(F441))</f>
        <v/>
      </c>
      <c r="J441" s="29" t="inlineStr">
        <is>
          <t>TRUE</t>
        </is>
      </c>
    </row>
    <row r="442" hidden="1" outlineLevel="2">
      <c r="A442" s="30" t="inlineStr"/>
      <c r="B442" s="13" t="inlineStr">
        <is>
          <t xml:space="preserve">    ONLINE Angie Guevara</t>
        </is>
      </c>
      <c r="C442" s="14" t="inlineStr"/>
      <c r="D442" s="15" t="n">
        <v>0</v>
      </c>
      <c r="E442" s="16">
        <f>IF($D$10=0,0,D442/ABS($D$10))</f>
        <v/>
      </c>
      <c r="F442" s="15" t="n">
        <v>0</v>
      </c>
      <c r="G442" s="16">
        <f>IF($F$10=0,0,F442/ABS($F$10))</f>
        <v/>
      </c>
      <c r="H442" s="15">
        <f>D442-F442</f>
        <v/>
      </c>
      <c r="I442" s="16">
        <f>IF(F442=0,0,H442/ABS(F442))</f>
        <v/>
      </c>
      <c r="J442" s="29" t="inlineStr">
        <is>
          <t>TRUE</t>
        </is>
      </c>
    </row>
    <row r="443" hidden="1" outlineLevel="2">
      <c r="A443" s="30" t="inlineStr"/>
      <c r="B443" s="13" t="inlineStr">
        <is>
          <t xml:space="preserve">    ONLINE Angie Lopez Orejuela</t>
        </is>
      </c>
      <c r="C443" s="14" t="inlineStr"/>
      <c r="D443" s="15" t="n">
        <v>55630.25</v>
      </c>
      <c r="E443" s="16">
        <f>IF($D$10=0,0,D443/ABS($D$10))</f>
        <v/>
      </c>
      <c r="F443" s="15" t="n">
        <v>55630.25</v>
      </c>
      <c r="G443" s="16">
        <f>IF($F$10=0,0,F443/ABS($F$10))</f>
        <v/>
      </c>
      <c r="H443" s="15">
        <f>D443-F443</f>
        <v/>
      </c>
      <c r="I443" s="16">
        <f>IF(F443=0,0,H443/ABS(F443))</f>
        <v/>
      </c>
      <c r="J443" s="29" t="inlineStr">
        <is>
          <t>TRUE</t>
        </is>
      </c>
    </row>
    <row r="444" hidden="1" outlineLevel="2">
      <c r="A444" s="30" t="inlineStr"/>
      <c r="B444" s="13" t="inlineStr">
        <is>
          <t xml:space="preserve">    ONLINE Angie Orozco</t>
        </is>
      </c>
      <c r="C444" s="14" t="inlineStr"/>
      <c r="D444" s="15" t="n">
        <v>0</v>
      </c>
      <c r="E444" s="16">
        <f>IF($D$10=0,0,D444/ABS($D$10))</f>
        <v/>
      </c>
      <c r="F444" s="15" t="n">
        <v>0</v>
      </c>
      <c r="G444" s="16">
        <f>IF($F$10=0,0,F444/ABS($F$10))</f>
        <v/>
      </c>
      <c r="H444" s="15">
        <f>D444-F444</f>
        <v/>
      </c>
      <c r="I444" s="16">
        <f>IF(F444=0,0,H444/ABS(F444))</f>
        <v/>
      </c>
      <c r="J444" s="29" t="inlineStr">
        <is>
          <t>TRUE</t>
        </is>
      </c>
    </row>
    <row r="445" hidden="1" outlineLevel="2">
      <c r="A445" s="30" t="inlineStr"/>
      <c r="B445" s="13" t="inlineStr">
        <is>
          <t xml:space="preserve">    ONLINE Angie Palacio</t>
        </is>
      </c>
      <c r="C445" s="14" t="inlineStr"/>
      <c r="D445" s="15" t="n">
        <v>0</v>
      </c>
      <c r="E445" s="16">
        <f>IF($D$10=0,0,D445/ABS($D$10))</f>
        <v/>
      </c>
      <c r="F445" s="15" t="n">
        <v>0</v>
      </c>
      <c r="G445" s="16">
        <f>IF($F$10=0,0,F445/ABS($F$10))</f>
        <v/>
      </c>
      <c r="H445" s="15">
        <f>D445-F445</f>
        <v/>
      </c>
      <c r="I445" s="16">
        <f>IF(F445=0,0,H445/ABS(F445))</f>
        <v/>
      </c>
      <c r="J445" s="29" t="inlineStr">
        <is>
          <t>TRUE</t>
        </is>
      </c>
    </row>
    <row r="446" hidden="1" outlineLevel="2">
      <c r="A446" s="30" t="inlineStr"/>
      <c r="B446" s="13" t="inlineStr">
        <is>
          <t xml:space="preserve">    ONLINE Angie Paola Francis Sanabria</t>
        </is>
      </c>
      <c r="C446" s="14" t="inlineStr"/>
      <c r="D446" s="15" t="n">
        <v>0</v>
      </c>
      <c r="E446" s="16">
        <f>IF($D$10=0,0,D446/ABS($D$10))</f>
        <v/>
      </c>
      <c r="F446" s="15" t="n">
        <v>0</v>
      </c>
      <c r="G446" s="16">
        <f>IF($F$10=0,0,F446/ABS($F$10))</f>
        <v/>
      </c>
      <c r="H446" s="15">
        <f>D446-F446</f>
        <v/>
      </c>
      <c r="I446" s="16">
        <f>IF(F446=0,0,H446/ABS(F446))</f>
        <v/>
      </c>
      <c r="J446" s="29" t="inlineStr">
        <is>
          <t>TRUE</t>
        </is>
      </c>
    </row>
    <row r="447" hidden="1" outlineLevel="2">
      <c r="A447" s="30" t="inlineStr"/>
      <c r="B447" s="13" t="inlineStr">
        <is>
          <t xml:space="preserve">    ONLINE Angie Peña</t>
        </is>
      </c>
      <c r="C447" s="14" t="inlineStr"/>
      <c r="D447" s="15" t="n">
        <v>0</v>
      </c>
      <c r="E447" s="16">
        <f>IF($D$10=0,0,D447/ABS($D$10))</f>
        <v/>
      </c>
      <c r="F447" s="15" t="n">
        <v>0</v>
      </c>
      <c r="G447" s="16">
        <f>IF($F$10=0,0,F447/ABS($F$10))</f>
        <v/>
      </c>
      <c r="H447" s="15">
        <f>D447-F447</f>
        <v/>
      </c>
      <c r="I447" s="16">
        <f>IF(F447=0,0,H447/ABS(F447))</f>
        <v/>
      </c>
      <c r="J447" s="29" t="inlineStr">
        <is>
          <t>TRUE</t>
        </is>
      </c>
    </row>
    <row r="448" hidden="1" outlineLevel="2">
      <c r="A448" s="30" t="inlineStr"/>
      <c r="B448" s="13" t="inlineStr">
        <is>
          <t xml:space="preserve">    ONLINE Angie Rachen</t>
        </is>
      </c>
      <c r="C448" s="14" t="inlineStr"/>
      <c r="D448" s="15" t="n">
        <v>0</v>
      </c>
      <c r="E448" s="16">
        <f>IF($D$10=0,0,D448/ABS($D$10))</f>
        <v/>
      </c>
      <c r="F448" s="15" t="n">
        <v>0</v>
      </c>
      <c r="G448" s="16">
        <f>IF($F$10=0,0,F448/ABS($F$10))</f>
        <v/>
      </c>
      <c r="H448" s="15">
        <f>D448-F448</f>
        <v/>
      </c>
      <c r="I448" s="16">
        <f>IF(F448=0,0,H448/ABS(F448))</f>
        <v/>
      </c>
      <c r="J448" s="29" t="inlineStr">
        <is>
          <t>TRUE</t>
        </is>
      </c>
    </row>
    <row r="449" hidden="1" outlineLevel="2">
      <c r="A449" s="30" t="inlineStr"/>
      <c r="B449" s="13" t="inlineStr">
        <is>
          <t xml:space="preserve">    ONLINE Angie Tellez</t>
        </is>
      </c>
      <c r="C449" s="14" t="inlineStr"/>
      <c r="D449" s="15" t="n">
        <v>0</v>
      </c>
      <c r="E449" s="16">
        <f>IF($D$10=0,0,D449/ABS($D$10))</f>
        <v/>
      </c>
      <c r="F449" s="15" t="n">
        <v>0</v>
      </c>
      <c r="G449" s="16">
        <f>IF($F$10=0,0,F449/ABS($F$10))</f>
        <v/>
      </c>
      <c r="H449" s="15">
        <f>D449-F449</f>
        <v/>
      </c>
      <c r="I449" s="16">
        <f>IF(F449=0,0,H449/ABS(F449))</f>
        <v/>
      </c>
      <c r="J449" s="29" t="inlineStr">
        <is>
          <t>TRUE</t>
        </is>
      </c>
    </row>
    <row r="450" hidden="1" outlineLevel="2">
      <c r="A450" s="30" t="inlineStr"/>
      <c r="B450" s="13" t="inlineStr">
        <is>
          <t xml:space="preserve">    ONLINE Angie Wagner</t>
        </is>
      </c>
      <c r="C450" s="14" t="inlineStr"/>
      <c r="D450" s="15" t="n">
        <v>0</v>
      </c>
      <c r="E450" s="16">
        <f>IF($D$10=0,0,D450/ABS($D$10))</f>
        <v/>
      </c>
      <c r="F450" s="15" t="n">
        <v>0</v>
      </c>
      <c r="G450" s="16">
        <f>IF($F$10=0,0,F450/ABS($F$10))</f>
        <v/>
      </c>
      <c r="H450" s="15">
        <f>D450-F450</f>
        <v/>
      </c>
      <c r="I450" s="16">
        <f>IF(F450=0,0,H450/ABS(F450))</f>
        <v/>
      </c>
      <c r="J450" s="29" t="inlineStr">
        <is>
          <t>TRUE</t>
        </is>
      </c>
    </row>
    <row r="451" hidden="1" outlineLevel="2">
      <c r="A451" s="30" t="inlineStr"/>
      <c r="B451" s="13" t="inlineStr">
        <is>
          <t xml:space="preserve">    ONLINE Angie lorena Jimenez Peña</t>
        </is>
      </c>
      <c r="C451" s="14" t="inlineStr"/>
      <c r="D451" s="15" t="n">
        <v>0</v>
      </c>
      <c r="E451" s="16">
        <f>IF($D$10=0,0,D451/ABS($D$10))</f>
        <v/>
      </c>
      <c r="F451" s="15" t="n">
        <v>0</v>
      </c>
      <c r="G451" s="16">
        <f>IF($F$10=0,0,F451/ABS($F$10))</f>
        <v/>
      </c>
      <c r="H451" s="15">
        <f>D451-F451</f>
        <v/>
      </c>
      <c r="I451" s="16">
        <f>IF(F451=0,0,H451/ABS(F451))</f>
        <v/>
      </c>
      <c r="J451" s="29" t="inlineStr">
        <is>
          <t>TRUE</t>
        </is>
      </c>
    </row>
    <row r="452" hidden="1" outlineLevel="2">
      <c r="A452" s="30" t="inlineStr"/>
      <c r="B452" s="13" t="inlineStr">
        <is>
          <t xml:space="preserve">    ONLINE Anguie Mesa Rubio</t>
        </is>
      </c>
      <c r="C452" s="14" t="inlineStr"/>
      <c r="D452" s="15" t="n">
        <v>0</v>
      </c>
      <c r="E452" s="16">
        <f>IF($D$10=0,0,D452/ABS($D$10))</f>
        <v/>
      </c>
      <c r="F452" s="15" t="n">
        <v>0</v>
      </c>
      <c r="G452" s="16">
        <f>IF($F$10=0,0,F452/ABS($F$10))</f>
        <v/>
      </c>
      <c r="H452" s="15">
        <f>D452-F452</f>
        <v/>
      </c>
      <c r="I452" s="16">
        <f>IF(F452=0,0,H452/ABS(F452))</f>
        <v/>
      </c>
      <c r="J452" s="29" t="inlineStr">
        <is>
          <t>TRUE</t>
        </is>
      </c>
    </row>
    <row r="453" hidden="1" outlineLevel="2">
      <c r="A453" s="30" t="inlineStr"/>
      <c r="B453" s="13" t="inlineStr">
        <is>
          <t xml:space="preserve">    ONLINE Angélica Lucía Escobar Peralta</t>
        </is>
      </c>
      <c r="C453" s="14" t="inlineStr"/>
      <c r="D453" s="15" t="n">
        <v>0</v>
      </c>
      <c r="E453" s="16">
        <f>IF($D$10=0,0,D453/ABS($D$10))</f>
        <v/>
      </c>
      <c r="F453" s="15" t="n">
        <v>0</v>
      </c>
      <c r="G453" s="16">
        <f>IF($F$10=0,0,F453/ABS($F$10))</f>
        <v/>
      </c>
      <c r="H453" s="15">
        <f>D453-F453</f>
        <v/>
      </c>
      <c r="I453" s="16">
        <f>IF(F453=0,0,H453/ABS(F453))</f>
        <v/>
      </c>
      <c r="J453" s="29" t="inlineStr">
        <is>
          <t>TRUE</t>
        </is>
      </c>
    </row>
    <row r="454" hidden="1" outlineLevel="2">
      <c r="A454" s="30" t="inlineStr"/>
      <c r="B454" s="13" t="inlineStr">
        <is>
          <t xml:space="preserve">    ONLINE Angélica María Grajales Ramos</t>
        </is>
      </c>
      <c r="C454" s="14" t="inlineStr"/>
      <c r="D454" s="15" t="n">
        <v>0</v>
      </c>
      <c r="E454" s="16">
        <f>IF($D$10=0,0,D454/ABS($D$10))</f>
        <v/>
      </c>
      <c r="F454" s="15" t="n">
        <v>0</v>
      </c>
      <c r="G454" s="16">
        <f>IF($F$10=0,0,F454/ABS($F$10))</f>
        <v/>
      </c>
      <c r="H454" s="15">
        <f>D454-F454</f>
        <v/>
      </c>
      <c r="I454" s="16">
        <f>IF(F454=0,0,H454/ABS(F454))</f>
        <v/>
      </c>
      <c r="J454" s="29" t="inlineStr">
        <is>
          <t>TRUE</t>
        </is>
      </c>
    </row>
    <row r="455" hidden="1" outlineLevel="2">
      <c r="A455" s="30" t="inlineStr"/>
      <c r="B455" s="13" t="inlineStr">
        <is>
          <t xml:space="preserve">    ONLINE Angélica Salazar</t>
        </is>
      </c>
      <c r="C455" s="14" t="inlineStr"/>
      <c r="D455" s="15" t="n">
        <v>0</v>
      </c>
      <c r="E455" s="16">
        <f>IF($D$10=0,0,D455/ABS($D$10))</f>
        <v/>
      </c>
      <c r="F455" s="15" t="n">
        <v>0</v>
      </c>
      <c r="G455" s="16">
        <f>IF($F$10=0,0,F455/ABS($F$10))</f>
        <v/>
      </c>
      <c r="H455" s="15">
        <f>D455-F455</f>
        <v/>
      </c>
      <c r="I455" s="16">
        <f>IF(F455=0,0,H455/ABS(F455))</f>
        <v/>
      </c>
      <c r="J455" s="29" t="inlineStr">
        <is>
          <t>TRUE</t>
        </is>
      </c>
    </row>
    <row r="456" hidden="1" outlineLevel="2">
      <c r="A456" s="30" t="inlineStr"/>
      <c r="B456" s="13" t="inlineStr">
        <is>
          <t xml:space="preserve">    ONLINE Anita Lopez Valencia</t>
        </is>
      </c>
      <c r="C456" s="14" t="inlineStr"/>
      <c r="D456" s="15" t="n">
        <v>0</v>
      </c>
      <c r="E456" s="16">
        <f>IF($D$10=0,0,D456/ABS($D$10))</f>
        <v/>
      </c>
      <c r="F456" s="15" t="n">
        <v>0</v>
      </c>
      <c r="G456" s="16">
        <f>IF($F$10=0,0,F456/ABS($F$10))</f>
        <v/>
      </c>
      <c r="H456" s="15">
        <f>D456-F456</f>
        <v/>
      </c>
      <c r="I456" s="16">
        <f>IF(F456=0,0,H456/ABS(F456))</f>
        <v/>
      </c>
      <c r="J456" s="29" t="inlineStr">
        <is>
          <t>TRUE</t>
        </is>
      </c>
    </row>
    <row r="457" hidden="1" outlineLevel="2">
      <c r="A457" s="30" t="inlineStr"/>
      <c r="B457" s="13" t="inlineStr">
        <is>
          <t xml:space="preserve">    ONLINE Anthony Pantoja Legarda</t>
        </is>
      </c>
      <c r="C457" s="14" t="inlineStr"/>
      <c r="D457" s="15" t="n">
        <v>0</v>
      </c>
      <c r="E457" s="16">
        <f>IF($D$10=0,0,D457/ABS($D$10))</f>
        <v/>
      </c>
      <c r="F457" s="15" t="n">
        <v>0</v>
      </c>
      <c r="G457" s="16">
        <f>IF($F$10=0,0,F457/ABS($F$10))</f>
        <v/>
      </c>
      <c r="H457" s="15">
        <f>D457-F457</f>
        <v/>
      </c>
      <c r="I457" s="16">
        <f>IF(F457=0,0,H457/ABS(F457))</f>
        <v/>
      </c>
      <c r="J457" s="29" t="inlineStr">
        <is>
          <t>TRUE</t>
        </is>
      </c>
    </row>
    <row r="458" hidden="1" outlineLevel="2">
      <c r="A458" s="30" t="inlineStr"/>
      <c r="B458" s="13" t="inlineStr">
        <is>
          <t xml:space="preserve">    ONLINE Antonio Hoyos</t>
        </is>
      </c>
      <c r="C458" s="14" t="inlineStr"/>
      <c r="D458" s="15" t="n">
        <v>0</v>
      </c>
      <c r="E458" s="16">
        <f>IF($D$10=0,0,D458/ABS($D$10))</f>
        <v/>
      </c>
      <c r="F458" s="15" t="n">
        <v>0</v>
      </c>
      <c r="G458" s="16">
        <f>IF($F$10=0,0,F458/ABS($F$10))</f>
        <v/>
      </c>
      <c r="H458" s="15">
        <f>D458-F458</f>
        <v/>
      </c>
      <c r="I458" s="16">
        <f>IF(F458=0,0,H458/ABS(F458))</f>
        <v/>
      </c>
      <c r="J458" s="29" t="inlineStr">
        <is>
          <t>TRUE</t>
        </is>
      </c>
    </row>
    <row r="459" hidden="1" outlineLevel="2">
      <c r="A459" s="30" t="inlineStr"/>
      <c r="B459" s="13" t="inlineStr">
        <is>
          <t xml:space="preserve">    ONLINE Antonio Reyes</t>
        </is>
      </c>
      <c r="C459" s="14" t="inlineStr"/>
      <c r="D459" s="15" t="n">
        <v>116470.59</v>
      </c>
      <c r="E459" s="16">
        <f>IF($D$10=0,0,D459/ABS($D$10))</f>
        <v/>
      </c>
      <c r="F459" s="15" t="n">
        <v>116470.59</v>
      </c>
      <c r="G459" s="16">
        <f>IF($F$10=0,0,F459/ABS($F$10))</f>
        <v/>
      </c>
      <c r="H459" s="15">
        <f>D459-F459</f>
        <v/>
      </c>
      <c r="I459" s="16">
        <f>IF(F459=0,0,H459/ABS(F459))</f>
        <v/>
      </c>
      <c r="J459" s="29" t="inlineStr">
        <is>
          <t>TRUE</t>
        </is>
      </c>
    </row>
    <row r="460" hidden="1" outlineLevel="2">
      <c r="A460" s="30" t="inlineStr"/>
      <c r="B460" s="13" t="inlineStr">
        <is>
          <t xml:space="preserve">    ONLINE Aristides Alberto Cabana Gomez</t>
        </is>
      </c>
      <c r="C460" s="14" t="inlineStr"/>
      <c r="D460" s="15" t="n">
        <v>0</v>
      </c>
      <c r="E460" s="16">
        <f>IF($D$10=0,0,D460/ABS($D$10))</f>
        <v/>
      </c>
      <c r="F460" s="15" t="n">
        <v>0</v>
      </c>
      <c r="G460" s="16">
        <f>IF($F$10=0,0,F460/ABS($F$10))</f>
        <v/>
      </c>
      <c r="H460" s="15">
        <f>D460-F460</f>
        <v/>
      </c>
      <c r="I460" s="16">
        <f>IF(F460=0,0,H460/ABS(F460))</f>
        <v/>
      </c>
      <c r="J460" s="29" t="inlineStr">
        <is>
          <t>TRUE</t>
        </is>
      </c>
    </row>
    <row r="461" hidden="1" outlineLevel="2">
      <c r="A461" s="30" t="inlineStr"/>
      <c r="B461" s="13" t="inlineStr">
        <is>
          <t xml:space="preserve">    ONLINE Artur Moraes LAbbate</t>
        </is>
      </c>
      <c r="C461" s="14" t="inlineStr"/>
      <c r="D461" s="15" t="n">
        <v>0</v>
      </c>
      <c r="E461" s="16">
        <f>IF($D$10=0,0,D461/ABS($D$10))</f>
        <v/>
      </c>
      <c r="F461" s="15" t="n">
        <v>0</v>
      </c>
      <c r="G461" s="16">
        <f>IF($F$10=0,0,F461/ABS($F$10))</f>
        <v/>
      </c>
      <c r="H461" s="15">
        <f>D461-F461</f>
        <v/>
      </c>
      <c r="I461" s="16">
        <f>IF(F461=0,0,H461/ABS(F461))</f>
        <v/>
      </c>
      <c r="J461" s="29" t="inlineStr">
        <is>
          <t>TRUE</t>
        </is>
      </c>
    </row>
    <row r="462" hidden="1" outlineLevel="2">
      <c r="A462" s="30" t="inlineStr"/>
      <c r="B462" s="13" t="inlineStr">
        <is>
          <t xml:space="preserve">    ONLINE Artur Moraes Labbate</t>
        </is>
      </c>
      <c r="C462" s="14" t="inlineStr"/>
      <c r="D462" s="15" t="n">
        <v>0</v>
      </c>
      <c r="E462" s="16">
        <f>IF($D$10=0,0,D462/ABS($D$10))</f>
        <v/>
      </c>
      <c r="F462" s="15" t="n">
        <v>0</v>
      </c>
      <c r="G462" s="16">
        <f>IF($F$10=0,0,F462/ABS($F$10))</f>
        <v/>
      </c>
      <c r="H462" s="15">
        <f>D462-F462</f>
        <v/>
      </c>
      <c r="I462" s="16">
        <f>IF(F462=0,0,H462/ABS(F462))</f>
        <v/>
      </c>
      <c r="J462" s="29" t="inlineStr">
        <is>
          <t>TRUE</t>
        </is>
      </c>
    </row>
    <row r="463" hidden="1" outlineLevel="2">
      <c r="A463" s="30" t="inlineStr"/>
      <c r="B463" s="13" t="inlineStr">
        <is>
          <t xml:space="preserve">    ONLINE Arturo Ojeda</t>
        </is>
      </c>
      <c r="C463" s="14" t="inlineStr"/>
      <c r="D463" s="15" t="n">
        <v>0</v>
      </c>
      <c r="E463" s="16">
        <f>IF($D$10=0,0,D463/ABS($D$10))</f>
        <v/>
      </c>
      <c r="F463" s="15" t="n">
        <v>0</v>
      </c>
      <c r="G463" s="16">
        <f>IF($F$10=0,0,F463/ABS($F$10))</f>
        <v/>
      </c>
      <c r="H463" s="15">
        <f>D463-F463</f>
        <v/>
      </c>
      <c r="I463" s="16">
        <f>IF(F463=0,0,H463/ABS(F463))</f>
        <v/>
      </c>
      <c r="J463" s="29" t="inlineStr">
        <is>
          <t>TRUE</t>
        </is>
      </c>
    </row>
    <row r="464" hidden="1" outlineLevel="2">
      <c r="A464" s="30" t="inlineStr"/>
      <c r="B464" s="13" t="inlineStr">
        <is>
          <t xml:space="preserve">    ONLINE Astrid Cabarcas Figueroa</t>
        </is>
      </c>
      <c r="C464" s="14" t="inlineStr"/>
      <c r="D464" s="15" t="n">
        <v>0</v>
      </c>
      <c r="E464" s="16">
        <f>IF($D$10=0,0,D464/ABS($D$10))</f>
        <v/>
      </c>
      <c r="F464" s="15" t="n">
        <v>0</v>
      </c>
      <c r="G464" s="16">
        <f>IF($F$10=0,0,F464/ABS($F$10))</f>
        <v/>
      </c>
      <c r="H464" s="15">
        <f>D464-F464</f>
        <v/>
      </c>
      <c r="I464" s="16">
        <f>IF(F464=0,0,H464/ABS(F464))</f>
        <v/>
      </c>
      <c r="J464" s="29" t="inlineStr">
        <is>
          <t>TRUE</t>
        </is>
      </c>
    </row>
    <row r="465" hidden="1" outlineLevel="2">
      <c r="A465" s="30" t="inlineStr"/>
      <c r="B465" s="13" t="inlineStr">
        <is>
          <t xml:space="preserve">    ONLINE Astrid Gamba</t>
        </is>
      </c>
      <c r="C465" s="14" t="inlineStr"/>
      <c r="D465" s="15" t="n">
        <v>0</v>
      </c>
      <c r="E465" s="16">
        <f>IF($D$10=0,0,D465/ABS($D$10))</f>
        <v/>
      </c>
      <c r="F465" s="15" t="n">
        <v>0</v>
      </c>
      <c r="G465" s="16">
        <f>IF($F$10=0,0,F465/ABS($F$10))</f>
        <v/>
      </c>
      <c r="H465" s="15">
        <f>D465-F465</f>
        <v/>
      </c>
      <c r="I465" s="16">
        <f>IF(F465=0,0,H465/ABS(F465))</f>
        <v/>
      </c>
      <c r="J465" s="29" t="inlineStr">
        <is>
          <t>TRUE</t>
        </is>
      </c>
    </row>
    <row r="466" hidden="1" outlineLevel="2">
      <c r="A466" s="30" t="inlineStr"/>
      <c r="B466" s="13" t="inlineStr">
        <is>
          <t xml:space="preserve">    ONLINE Aura Jauregui</t>
        </is>
      </c>
      <c r="C466" s="14" t="inlineStr"/>
      <c r="D466" s="15" t="n">
        <v>0</v>
      </c>
      <c r="E466" s="16">
        <f>IF($D$10=0,0,D466/ABS($D$10))</f>
        <v/>
      </c>
      <c r="F466" s="15" t="n">
        <v>0</v>
      </c>
      <c r="G466" s="16">
        <f>IF($F$10=0,0,F466/ABS($F$10))</f>
        <v/>
      </c>
      <c r="H466" s="15">
        <f>D466-F466</f>
        <v/>
      </c>
      <c r="I466" s="16">
        <f>IF(F466=0,0,H466/ABS(F466))</f>
        <v/>
      </c>
      <c r="J466" s="29" t="inlineStr">
        <is>
          <t>TRUE</t>
        </is>
      </c>
    </row>
    <row r="467" hidden="1" outlineLevel="2">
      <c r="A467" s="30" t="inlineStr"/>
      <c r="B467" s="13" t="inlineStr">
        <is>
          <t xml:space="preserve">    ONLINE Aura Maria Santos R</t>
        </is>
      </c>
      <c r="C467" s="14" t="inlineStr"/>
      <c r="D467" s="15" t="n">
        <v>0</v>
      </c>
      <c r="E467" s="16">
        <f>IF($D$10=0,0,D467/ABS($D$10))</f>
        <v/>
      </c>
      <c r="F467" s="15" t="n">
        <v>0</v>
      </c>
      <c r="G467" s="16">
        <f>IF($F$10=0,0,F467/ABS($F$10))</f>
        <v/>
      </c>
      <c r="H467" s="15">
        <f>D467-F467</f>
        <v/>
      </c>
      <c r="I467" s="16">
        <f>IF(F467=0,0,H467/ABS(F467))</f>
        <v/>
      </c>
      <c r="J467" s="29" t="inlineStr">
        <is>
          <t>TRUE</t>
        </is>
      </c>
    </row>
    <row r="468" hidden="1" outlineLevel="2">
      <c r="A468" s="30" t="inlineStr"/>
      <c r="B468" s="13" t="inlineStr">
        <is>
          <t xml:space="preserve">    ONLINE Aura María Florián Barrera</t>
        </is>
      </c>
      <c r="C468" s="14" t="inlineStr"/>
      <c r="D468" s="15" t="n">
        <v>0</v>
      </c>
      <c r="E468" s="16">
        <f>IF($D$10=0,0,D468/ABS($D$10))</f>
        <v/>
      </c>
      <c r="F468" s="15" t="n">
        <v>0</v>
      </c>
      <c r="G468" s="16">
        <f>IF($F$10=0,0,F468/ABS($F$10))</f>
        <v/>
      </c>
      <c r="H468" s="15">
        <f>D468-F468</f>
        <v/>
      </c>
      <c r="I468" s="16">
        <f>IF(F468=0,0,H468/ABS(F468))</f>
        <v/>
      </c>
      <c r="J468" s="29" t="inlineStr">
        <is>
          <t>TRUE</t>
        </is>
      </c>
    </row>
    <row r="469" hidden="1" outlineLevel="2">
      <c r="A469" s="30" t="inlineStr"/>
      <c r="B469" s="13" t="inlineStr">
        <is>
          <t xml:space="preserve">    ONLINE Aura Mosquera</t>
        </is>
      </c>
      <c r="C469" s="14" t="inlineStr"/>
      <c r="D469" s="15" t="n">
        <v>55630.25</v>
      </c>
      <c r="E469" s="16">
        <f>IF($D$10=0,0,D469/ABS($D$10))</f>
        <v/>
      </c>
      <c r="F469" s="15" t="n">
        <v>55630.25</v>
      </c>
      <c r="G469" s="16">
        <f>IF($F$10=0,0,F469/ABS($F$10))</f>
        <v/>
      </c>
      <c r="H469" s="15">
        <f>D469-F469</f>
        <v/>
      </c>
      <c r="I469" s="16">
        <f>IF(F469=0,0,H469/ABS(F469))</f>
        <v/>
      </c>
      <c r="J469" s="29" t="inlineStr">
        <is>
          <t>TRUE</t>
        </is>
      </c>
    </row>
    <row r="470" hidden="1" outlineLevel="2">
      <c r="A470" s="30" t="inlineStr"/>
      <c r="B470" s="13" t="inlineStr">
        <is>
          <t xml:space="preserve">    ONLINE Aydee Salas Salamanca</t>
        </is>
      </c>
      <c r="C470" s="14" t="inlineStr"/>
      <c r="D470" s="15" t="n">
        <v>0</v>
      </c>
      <c r="E470" s="16">
        <f>IF($D$10=0,0,D470/ABS($D$10))</f>
        <v/>
      </c>
      <c r="F470" s="15" t="n">
        <v>0</v>
      </c>
      <c r="G470" s="16">
        <f>IF($F$10=0,0,F470/ABS($F$10))</f>
        <v/>
      </c>
      <c r="H470" s="15">
        <f>D470-F470</f>
        <v/>
      </c>
      <c r="I470" s="16">
        <f>IF(F470=0,0,H470/ABS(F470))</f>
        <v/>
      </c>
      <c r="J470" s="29" t="inlineStr">
        <is>
          <t>TRUE</t>
        </is>
      </c>
    </row>
    <row r="471" hidden="1" outlineLevel="2">
      <c r="A471" s="30" t="inlineStr"/>
      <c r="B471" s="13" t="inlineStr">
        <is>
          <t xml:space="preserve">    ONLINE Ayra marieta Trujillo collazos</t>
        </is>
      </c>
      <c r="C471" s="14" t="inlineStr"/>
      <c r="D471" s="15" t="n">
        <v>0</v>
      </c>
      <c r="E471" s="16">
        <f>IF($D$10=0,0,D471/ABS($D$10))</f>
        <v/>
      </c>
      <c r="F471" s="15" t="n">
        <v>0</v>
      </c>
      <c r="G471" s="16">
        <f>IF($F$10=0,0,F471/ABS($F$10))</f>
        <v/>
      </c>
      <c r="H471" s="15">
        <f>D471-F471</f>
        <v/>
      </c>
      <c r="I471" s="16">
        <f>IF(F471=0,0,H471/ABS(F471))</f>
        <v/>
      </c>
      <c r="J471" s="29" t="inlineStr">
        <is>
          <t>TRUE</t>
        </is>
      </c>
    </row>
    <row r="472" hidden="1" outlineLevel="2">
      <c r="A472" s="30" t="inlineStr"/>
      <c r="B472" s="13" t="inlineStr">
        <is>
          <t xml:space="preserve">    ONLINE Azucena Varon ordoñez</t>
        </is>
      </c>
      <c r="C472" s="14" t="inlineStr"/>
      <c r="D472" s="15" t="n">
        <v>0</v>
      </c>
      <c r="E472" s="16">
        <f>IF($D$10=0,0,D472/ABS($D$10))</f>
        <v/>
      </c>
      <c r="F472" s="15" t="n">
        <v>0</v>
      </c>
      <c r="G472" s="16">
        <f>IF($F$10=0,0,F472/ABS($F$10))</f>
        <v/>
      </c>
      <c r="H472" s="15">
        <f>D472-F472</f>
        <v/>
      </c>
      <c r="I472" s="16">
        <f>IF(F472=0,0,H472/ABS(F472))</f>
        <v/>
      </c>
      <c r="J472" s="29" t="inlineStr">
        <is>
          <t>TRUE</t>
        </is>
      </c>
    </row>
    <row r="473" hidden="1" outlineLevel="2">
      <c r="A473" s="30" t="inlineStr"/>
      <c r="B473" s="13" t="inlineStr">
        <is>
          <t xml:space="preserve">    ONLINE BANESA CASTRO ESPINOSA</t>
        </is>
      </c>
      <c r="C473" s="14" t="inlineStr"/>
      <c r="D473" s="15" t="n">
        <v>0</v>
      </c>
      <c r="E473" s="16">
        <f>IF($D$10=0,0,D473/ABS($D$10))</f>
        <v/>
      </c>
      <c r="F473" s="15" t="n">
        <v>0</v>
      </c>
      <c r="G473" s="16">
        <f>IF($F$10=0,0,F473/ABS($F$10))</f>
        <v/>
      </c>
      <c r="H473" s="15">
        <f>D473-F473</f>
        <v/>
      </c>
      <c r="I473" s="16">
        <f>IF(F473=0,0,H473/ABS(F473))</f>
        <v/>
      </c>
      <c r="J473" s="29" t="inlineStr">
        <is>
          <t>TRUE</t>
        </is>
      </c>
    </row>
    <row r="474" hidden="1" outlineLevel="2">
      <c r="A474" s="30" t="inlineStr"/>
      <c r="B474" s="13" t="inlineStr">
        <is>
          <t xml:space="preserve">    ONLINE BEATRIZ ELENA PINEDA URIBE</t>
        </is>
      </c>
      <c r="C474" s="14" t="inlineStr"/>
      <c r="D474" s="15" t="n">
        <v>0</v>
      </c>
      <c r="E474" s="16">
        <f>IF($D$10=0,0,D474/ABS($D$10))</f>
        <v/>
      </c>
      <c r="F474" s="15" t="n">
        <v>0</v>
      </c>
      <c r="G474" s="16">
        <f>IF($F$10=0,0,F474/ABS($F$10))</f>
        <v/>
      </c>
      <c r="H474" s="15">
        <f>D474-F474</f>
        <v/>
      </c>
      <c r="I474" s="16">
        <f>IF(F474=0,0,H474/ABS(F474))</f>
        <v/>
      </c>
      <c r="J474" s="29" t="inlineStr">
        <is>
          <t>TRUE</t>
        </is>
      </c>
    </row>
    <row r="475" hidden="1" outlineLevel="2">
      <c r="A475" s="30" t="inlineStr"/>
      <c r="B475" s="13" t="inlineStr">
        <is>
          <t xml:space="preserve">    ONLINE BEATRIZ EUGENIA SOLANO TOVAR</t>
        </is>
      </c>
      <c r="C475" s="14" t="inlineStr"/>
      <c r="D475" s="15" t="n">
        <v>0</v>
      </c>
      <c r="E475" s="16">
        <f>IF($D$10=0,0,D475/ABS($D$10))</f>
        <v/>
      </c>
      <c r="F475" s="15" t="n">
        <v>0</v>
      </c>
      <c r="G475" s="16">
        <f>IF($F$10=0,0,F475/ABS($F$10))</f>
        <v/>
      </c>
      <c r="H475" s="15">
        <f>D475-F475</f>
        <v/>
      </c>
      <c r="I475" s="16">
        <f>IF(F475=0,0,H475/ABS(F475))</f>
        <v/>
      </c>
      <c r="J475" s="29" t="inlineStr">
        <is>
          <t>TRUE</t>
        </is>
      </c>
    </row>
    <row r="476" hidden="1" outlineLevel="2">
      <c r="A476" s="30" t="inlineStr"/>
      <c r="B476" s="13" t="inlineStr">
        <is>
          <t xml:space="preserve">    ONLINE BEATRIZ FORTUNATO GAUNA</t>
        </is>
      </c>
      <c r="C476" s="14" t="inlineStr"/>
      <c r="D476" s="15" t="n">
        <v>0</v>
      </c>
      <c r="E476" s="16">
        <f>IF($D$10=0,0,D476/ABS($D$10))</f>
        <v/>
      </c>
      <c r="F476" s="15" t="n">
        <v>0</v>
      </c>
      <c r="G476" s="16">
        <f>IF($F$10=0,0,F476/ABS($F$10))</f>
        <v/>
      </c>
      <c r="H476" s="15">
        <f>D476-F476</f>
        <v/>
      </c>
      <c r="I476" s="16">
        <f>IF(F476=0,0,H476/ABS(F476))</f>
        <v/>
      </c>
      <c r="J476" s="29" t="inlineStr">
        <is>
          <t>TRUE</t>
        </is>
      </c>
    </row>
    <row r="477" hidden="1" outlineLevel="2">
      <c r="A477" s="30" t="inlineStr"/>
      <c r="B477" s="13" t="inlineStr">
        <is>
          <t xml:space="preserve">    ONLINE BIVIANA HELO</t>
        </is>
      </c>
      <c r="C477" s="14" t="inlineStr"/>
      <c r="D477" s="15" t="n">
        <v>0</v>
      </c>
      <c r="E477" s="16">
        <f>IF($D$10=0,0,D477/ABS($D$10))</f>
        <v/>
      </c>
      <c r="F477" s="15" t="n">
        <v>0</v>
      </c>
      <c r="G477" s="16">
        <f>IF($F$10=0,0,F477/ABS($F$10))</f>
        <v/>
      </c>
      <c r="H477" s="15">
        <f>D477-F477</f>
        <v/>
      </c>
      <c r="I477" s="16">
        <f>IF(F477=0,0,H477/ABS(F477))</f>
        <v/>
      </c>
      <c r="J477" s="29" t="inlineStr">
        <is>
          <t>TRUE</t>
        </is>
      </c>
    </row>
    <row r="478" hidden="1" outlineLevel="2">
      <c r="A478" s="30" t="inlineStr"/>
      <c r="B478" s="13" t="inlineStr">
        <is>
          <t xml:space="preserve">    ONLINE Barbara Ricaurte Albarracin</t>
        </is>
      </c>
      <c r="C478" s="14" t="inlineStr"/>
      <c r="D478" s="15" t="n">
        <v>0</v>
      </c>
      <c r="E478" s="16">
        <f>IF($D$10=0,0,D478/ABS($D$10))</f>
        <v/>
      </c>
      <c r="F478" s="15" t="n">
        <v>0</v>
      </c>
      <c r="G478" s="16">
        <f>IF($F$10=0,0,F478/ABS($F$10))</f>
        <v/>
      </c>
      <c r="H478" s="15">
        <f>D478-F478</f>
        <v/>
      </c>
      <c r="I478" s="16">
        <f>IF(F478=0,0,H478/ABS(F478))</f>
        <v/>
      </c>
      <c r="J478" s="29" t="inlineStr">
        <is>
          <t>TRUE</t>
        </is>
      </c>
    </row>
    <row r="479" hidden="1" outlineLevel="2">
      <c r="A479" s="30" t="inlineStr"/>
      <c r="B479" s="13" t="inlineStr">
        <is>
          <t xml:space="preserve">    ONLINE Beatriz Alvarez</t>
        </is>
      </c>
      <c r="C479" s="14" t="inlineStr"/>
      <c r="D479" s="15" t="n">
        <v>0</v>
      </c>
      <c r="E479" s="16">
        <f>IF($D$10=0,0,D479/ABS($D$10))</f>
        <v/>
      </c>
      <c r="F479" s="15" t="n">
        <v>0</v>
      </c>
      <c r="G479" s="16">
        <f>IF($F$10=0,0,F479/ABS($F$10))</f>
        <v/>
      </c>
      <c r="H479" s="15">
        <f>D479-F479</f>
        <v/>
      </c>
      <c r="I479" s="16">
        <f>IF(F479=0,0,H479/ABS(F479))</f>
        <v/>
      </c>
      <c r="J479" s="29" t="inlineStr">
        <is>
          <t>TRUE</t>
        </is>
      </c>
    </row>
    <row r="480" hidden="1" outlineLevel="2">
      <c r="A480" s="30" t="inlineStr"/>
      <c r="B480" s="13" t="inlineStr">
        <is>
          <t xml:space="preserve">    ONLINE Beatriz Beltran</t>
        </is>
      </c>
      <c r="C480" s="14" t="inlineStr"/>
      <c r="D480" s="15" t="n">
        <v>0</v>
      </c>
      <c r="E480" s="16">
        <f>IF($D$10=0,0,D480/ABS($D$10))</f>
        <v/>
      </c>
      <c r="F480" s="15" t="n">
        <v>0</v>
      </c>
      <c r="G480" s="16">
        <f>IF($F$10=0,0,F480/ABS($F$10))</f>
        <v/>
      </c>
      <c r="H480" s="15">
        <f>D480-F480</f>
        <v/>
      </c>
      <c r="I480" s="16">
        <f>IF(F480=0,0,H480/ABS(F480))</f>
        <v/>
      </c>
      <c r="J480" s="29" t="inlineStr">
        <is>
          <t>TRUE</t>
        </is>
      </c>
    </row>
    <row r="481" hidden="1" outlineLevel="2">
      <c r="A481" s="30" t="inlineStr"/>
      <c r="B481" s="13" t="inlineStr">
        <is>
          <t xml:space="preserve">    ONLINE Beatriz Elena Patiño Quiroz</t>
        </is>
      </c>
      <c r="C481" s="14" t="inlineStr"/>
      <c r="D481" s="15" t="n">
        <v>0</v>
      </c>
      <c r="E481" s="16">
        <f>IF($D$10=0,0,D481/ABS($D$10))</f>
        <v/>
      </c>
      <c r="F481" s="15" t="n">
        <v>0</v>
      </c>
      <c r="G481" s="16">
        <f>IF($F$10=0,0,F481/ABS($F$10))</f>
        <v/>
      </c>
      <c r="H481" s="15">
        <f>D481-F481</f>
        <v/>
      </c>
      <c r="I481" s="16">
        <f>IF(F481=0,0,H481/ABS(F481))</f>
        <v/>
      </c>
      <c r="J481" s="29" t="inlineStr">
        <is>
          <t>TRUE</t>
        </is>
      </c>
    </row>
    <row r="482" hidden="1" outlineLevel="2">
      <c r="A482" s="30" t="inlineStr"/>
      <c r="B482" s="13" t="inlineStr">
        <is>
          <t xml:space="preserve">    ONLINE Beatriz Elena Villa Tabares</t>
        </is>
      </c>
      <c r="C482" s="14" t="inlineStr"/>
      <c r="D482" s="15" t="n">
        <v>0</v>
      </c>
      <c r="E482" s="16">
        <f>IF($D$10=0,0,D482/ABS($D$10))</f>
        <v/>
      </c>
      <c r="F482" s="15" t="n">
        <v>0</v>
      </c>
      <c r="G482" s="16">
        <f>IF($F$10=0,0,F482/ABS($F$10))</f>
        <v/>
      </c>
      <c r="H482" s="15">
        <f>D482-F482</f>
        <v/>
      </c>
      <c r="I482" s="16">
        <f>IF(F482=0,0,H482/ABS(F482))</f>
        <v/>
      </c>
      <c r="J482" s="29" t="inlineStr">
        <is>
          <t>TRUE</t>
        </is>
      </c>
    </row>
    <row r="483" hidden="1" outlineLevel="2">
      <c r="A483" s="30" t="inlineStr"/>
      <c r="B483" s="13" t="inlineStr">
        <is>
          <t xml:space="preserve">    ONLINE Beatriz Grisales</t>
        </is>
      </c>
      <c r="C483" s="14" t="inlineStr"/>
      <c r="D483" s="15" t="n">
        <v>0</v>
      </c>
      <c r="E483" s="16">
        <f>IF($D$10=0,0,D483/ABS($D$10))</f>
        <v/>
      </c>
      <c r="F483" s="15" t="n">
        <v>0</v>
      </c>
      <c r="G483" s="16">
        <f>IF($F$10=0,0,F483/ABS($F$10))</f>
        <v/>
      </c>
      <c r="H483" s="15">
        <f>D483-F483</f>
        <v/>
      </c>
      <c r="I483" s="16">
        <f>IF(F483=0,0,H483/ABS(F483))</f>
        <v/>
      </c>
      <c r="J483" s="29" t="inlineStr">
        <is>
          <t>TRUE</t>
        </is>
      </c>
    </row>
    <row r="484" hidden="1" outlineLevel="2">
      <c r="A484" s="30" t="inlineStr"/>
      <c r="B484" s="13" t="inlineStr">
        <is>
          <t xml:space="preserve">    ONLINE Beatriz Molina</t>
        </is>
      </c>
      <c r="C484" s="14" t="inlineStr"/>
      <c r="D484" s="15" t="n">
        <v>0</v>
      </c>
      <c r="E484" s="16">
        <f>IF($D$10=0,0,D484/ABS($D$10))</f>
        <v/>
      </c>
      <c r="F484" s="15" t="n">
        <v>0</v>
      </c>
      <c r="G484" s="16">
        <f>IF($F$10=0,0,F484/ABS($F$10))</f>
        <v/>
      </c>
      <c r="H484" s="15">
        <f>D484-F484</f>
        <v/>
      </c>
      <c r="I484" s="16">
        <f>IF(F484=0,0,H484/ABS(F484))</f>
        <v/>
      </c>
      <c r="J484" s="29" t="inlineStr">
        <is>
          <t>TRUE</t>
        </is>
      </c>
    </row>
    <row r="485" hidden="1" outlineLevel="2">
      <c r="A485" s="30" t="inlineStr"/>
      <c r="B485" s="13" t="inlineStr">
        <is>
          <t xml:space="preserve">    ONLINE Beatriz Molineros</t>
        </is>
      </c>
      <c r="C485" s="14" t="inlineStr"/>
      <c r="D485" s="15" t="n">
        <v>0</v>
      </c>
      <c r="E485" s="16">
        <f>IF($D$10=0,0,D485/ABS($D$10))</f>
        <v/>
      </c>
      <c r="F485" s="15" t="n">
        <v>0</v>
      </c>
      <c r="G485" s="16">
        <f>IF($F$10=0,0,F485/ABS($F$10))</f>
        <v/>
      </c>
      <c r="H485" s="15">
        <f>D485-F485</f>
        <v/>
      </c>
      <c r="I485" s="16">
        <f>IF(F485=0,0,H485/ABS(F485))</f>
        <v/>
      </c>
      <c r="J485" s="29" t="inlineStr">
        <is>
          <t>TRUE</t>
        </is>
      </c>
    </row>
    <row r="486" hidden="1" outlineLevel="2">
      <c r="A486" s="30" t="inlineStr"/>
      <c r="B486" s="13" t="inlineStr">
        <is>
          <t xml:space="preserve">    ONLINE Beatriz Mondragon</t>
        </is>
      </c>
      <c r="C486" s="14" t="inlineStr"/>
      <c r="D486" s="15" t="n">
        <v>0</v>
      </c>
      <c r="E486" s="16">
        <f>IF($D$10=0,0,D486/ABS($D$10))</f>
        <v/>
      </c>
      <c r="F486" s="15" t="n">
        <v>0</v>
      </c>
      <c r="G486" s="16">
        <f>IF($F$10=0,0,F486/ABS($F$10))</f>
        <v/>
      </c>
      <c r="H486" s="15">
        <f>D486-F486</f>
        <v/>
      </c>
      <c r="I486" s="16">
        <f>IF(F486=0,0,H486/ABS(F486))</f>
        <v/>
      </c>
      <c r="J486" s="29" t="inlineStr">
        <is>
          <t>TRUE</t>
        </is>
      </c>
    </row>
    <row r="487" hidden="1" outlineLevel="2">
      <c r="A487" s="30" t="inlineStr"/>
      <c r="B487" s="13" t="inlineStr">
        <is>
          <t xml:space="preserve">    ONLINE Beatriz Montoya Bermudez</t>
        </is>
      </c>
      <c r="C487" s="14" t="inlineStr"/>
      <c r="D487" s="15" t="n">
        <v>0</v>
      </c>
      <c r="E487" s="16">
        <f>IF($D$10=0,0,D487/ABS($D$10))</f>
        <v/>
      </c>
      <c r="F487" s="15" t="n">
        <v>0</v>
      </c>
      <c r="G487" s="16">
        <f>IF($F$10=0,0,F487/ABS($F$10))</f>
        <v/>
      </c>
      <c r="H487" s="15">
        <f>D487-F487</f>
        <v/>
      </c>
      <c r="I487" s="16">
        <f>IF(F487=0,0,H487/ABS(F487))</f>
        <v/>
      </c>
      <c r="J487" s="29" t="inlineStr">
        <is>
          <t>TRUE</t>
        </is>
      </c>
    </row>
    <row r="488" hidden="1" outlineLevel="2">
      <c r="A488" s="30" t="inlineStr"/>
      <c r="B488" s="13" t="inlineStr">
        <is>
          <t xml:space="preserve">    ONLINE Beatriz Soto</t>
        </is>
      </c>
      <c r="C488" s="14" t="inlineStr"/>
      <c r="D488" s="15" t="n">
        <v>0</v>
      </c>
      <c r="E488" s="16">
        <f>IF($D$10=0,0,D488/ABS($D$10))</f>
        <v/>
      </c>
      <c r="F488" s="15" t="n">
        <v>0</v>
      </c>
      <c r="G488" s="16">
        <f>IF($F$10=0,0,F488/ABS($F$10))</f>
        <v/>
      </c>
      <c r="H488" s="15">
        <f>D488-F488</f>
        <v/>
      </c>
      <c r="I488" s="16">
        <f>IF(F488=0,0,H488/ABS(F488))</f>
        <v/>
      </c>
      <c r="J488" s="29" t="inlineStr">
        <is>
          <t>TRUE</t>
        </is>
      </c>
    </row>
    <row r="489" hidden="1" outlineLevel="2">
      <c r="A489" s="30" t="inlineStr"/>
      <c r="B489" s="13" t="inlineStr">
        <is>
          <t xml:space="preserve">    ONLINE Beatriz Vargas</t>
        </is>
      </c>
      <c r="C489" s="14" t="inlineStr"/>
      <c r="D489" s="15" t="n">
        <v>0</v>
      </c>
      <c r="E489" s="16">
        <f>IF($D$10=0,0,D489/ABS($D$10))</f>
        <v/>
      </c>
      <c r="F489" s="15" t="n">
        <v>0</v>
      </c>
      <c r="G489" s="16">
        <f>IF($F$10=0,0,F489/ABS($F$10))</f>
        <v/>
      </c>
      <c r="H489" s="15">
        <f>D489-F489</f>
        <v/>
      </c>
      <c r="I489" s="16">
        <f>IF(F489=0,0,H489/ABS(F489))</f>
        <v/>
      </c>
      <c r="J489" s="29" t="inlineStr">
        <is>
          <t>TRUE</t>
        </is>
      </c>
    </row>
    <row r="490" hidden="1" outlineLevel="2">
      <c r="A490" s="30" t="inlineStr"/>
      <c r="B490" s="13" t="inlineStr">
        <is>
          <t xml:space="preserve">    ONLINE Bianca Porro</t>
        </is>
      </c>
      <c r="C490" s="14" t="inlineStr"/>
      <c r="D490" s="15" t="n">
        <v>55630.25</v>
      </c>
      <c r="E490" s="16">
        <f>IF($D$10=0,0,D490/ABS($D$10))</f>
        <v/>
      </c>
      <c r="F490" s="15" t="n">
        <v>55630.25</v>
      </c>
      <c r="G490" s="16">
        <f>IF($F$10=0,0,F490/ABS($F$10))</f>
        <v/>
      </c>
      <c r="H490" s="15">
        <f>D490-F490</f>
        <v/>
      </c>
      <c r="I490" s="16">
        <f>IF(F490=0,0,H490/ABS(F490))</f>
        <v/>
      </c>
      <c r="J490" s="29" t="inlineStr">
        <is>
          <t>TRUE</t>
        </is>
      </c>
    </row>
    <row r="491" hidden="1" outlineLevel="2">
      <c r="A491" s="30" t="inlineStr"/>
      <c r="B491" s="13" t="inlineStr">
        <is>
          <t xml:space="preserve">    ONLINE Bibiana Blackburn</t>
        </is>
      </c>
      <c r="C491" s="14" t="inlineStr"/>
      <c r="D491" s="15" t="n">
        <v>0</v>
      </c>
      <c r="E491" s="16">
        <f>IF($D$10=0,0,D491/ABS($D$10))</f>
        <v/>
      </c>
      <c r="F491" s="15" t="n">
        <v>0</v>
      </c>
      <c r="G491" s="16">
        <f>IF($F$10=0,0,F491/ABS($F$10))</f>
        <v/>
      </c>
      <c r="H491" s="15">
        <f>D491-F491</f>
        <v/>
      </c>
      <c r="I491" s="16">
        <f>IF(F491=0,0,H491/ABS(F491))</f>
        <v/>
      </c>
      <c r="J491" s="29" t="inlineStr">
        <is>
          <t>TRUE</t>
        </is>
      </c>
    </row>
    <row r="492" hidden="1" outlineLevel="2">
      <c r="A492" s="30" t="inlineStr"/>
      <c r="B492" s="13" t="inlineStr">
        <is>
          <t xml:space="preserve">    ONLINE Bibiana Gutierrez</t>
        </is>
      </c>
      <c r="C492" s="14" t="inlineStr"/>
      <c r="D492" s="15" t="n">
        <v>0</v>
      </c>
      <c r="E492" s="16">
        <f>IF($D$10=0,0,D492/ABS($D$10))</f>
        <v/>
      </c>
      <c r="F492" s="15" t="n">
        <v>0</v>
      </c>
      <c r="G492" s="16">
        <f>IF($F$10=0,0,F492/ABS($F$10))</f>
        <v/>
      </c>
      <c r="H492" s="15">
        <f>D492-F492</f>
        <v/>
      </c>
      <c r="I492" s="16">
        <f>IF(F492=0,0,H492/ABS(F492))</f>
        <v/>
      </c>
      <c r="J492" s="29" t="inlineStr">
        <is>
          <t>TRUE</t>
        </is>
      </c>
    </row>
    <row r="493" hidden="1" outlineLevel="2">
      <c r="A493" s="30" t="inlineStr"/>
      <c r="B493" s="13" t="inlineStr">
        <is>
          <t xml:space="preserve">    ONLINE Bibiana Morales</t>
        </is>
      </c>
      <c r="C493" s="14" t="inlineStr"/>
      <c r="D493" s="15" t="n">
        <v>0</v>
      </c>
      <c r="E493" s="16">
        <f>IF($D$10=0,0,D493/ABS($D$10))</f>
        <v/>
      </c>
      <c r="F493" s="15" t="n">
        <v>0</v>
      </c>
      <c r="G493" s="16">
        <f>IF($F$10=0,0,F493/ABS($F$10))</f>
        <v/>
      </c>
      <c r="H493" s="15">
        <f>D493-F493</f>
        <v/>
      </c>
      <c r="I493" s="16">
        <f>IF(F493=0,0,H493/ABS(F493))</f>
        <v/>
      </c>
      <c r="J493" s="29" t="inlineStr">
        <is>
          <t>TRUE</t>
        </is>
      </c>
    </row>
    <row r="494" hidden="1" outlineLevel="2">
      <c r="A494" s="30" t="inlineStr"/>
      <c r="B494" s="13" t="inlineStr">
        <is>
          <t xml:space="preserve">    ONLINE Bladimir Cossio</t>
        </is>
      </c>
      <c r="C494" s="14" t="inlineStr"/>
      <c r="D494" s="15" t="n">
        <v>0</v>
      </c>
      <c r="E494" s="16">
        <f>IF($D$10=0,0,D494/ABS($D$10))</f>
        <v/>
      </c>
      <c r="F494" s="15" t="n">
        <v>0</v>
      </c>
      <c r="G494" s="16">
        <f>IF($F$10=0,0,F494/ABS($F$10))</f>
        <v/>
      </c>
      <c r="H494" s="15">
        <f>D494-F494</f>
        <v/>
      </c>
      <c r="I494" s="16">
        <f>IF(F494=0,0,H494/ABS(F494))</f>
        <v/>
      </c>
      <c r="J494" s="29" t="inlineStr">
        <is>
          <t>TRUE</t>
        </is>
      </c>
    </row>
    <row r="495" hidden="1" outlineLevel="2">
      <c r="A495" s="30" t="inlineStr"/>
      <c r="B495" s="13" t="inlineStr">
        <is>
          <t xml:space="preserve">    ONLINE Blanca Cardona</t>
        </is>
      </c>
      <c r="C495" s="14" t="inlineStr"/>
      <c r="D495" s="15" t="n">
        <v>0</v>
      </c>
      <c r="E495" s="16">
        <f>IF($D$10=0,0,D495/ABS($D$10))</f>
        <v/>
      </c>
      <c r="F495" s="15" t="n">
        <v>0</v>
      </c>
      <c r="G495" s="16">
        <f>IF($F$10=0,0,F495/ABS($F$10))</f>
        <v/>
      </c>
      <c r="H495" s="15">
        <f>D495-F495</f>
        <v/>
      </c>
      <c r="I495" s="16">
        <f>IF(F495=0,0,H495/ABS(F495))</f>
        <v/>
      </c>
      <c r="J495" s="29" t="inlineStr">
        <is>
          <t>TRUE</t>
        </is>
      </c>
    </row>
    <row r="496" hidden="1" outlineLevel="2">
      <c r="A496" s="30" t="inlineStr"/>
      <c r="B496" s="13" t="inlineStr">
        <is>
          <t xml:space="preserve">    ONLINE Blanca Gonzalez</t>
        </is>
      </c>
      <c r="C496" s="14" t="inlineStr"/>
      <c r="D496" s="15" t="n">
        <v>0</v>
      </c>
      <c r="E496" s="16">
        <f>IF($D$10=0,0,D496/ABS($D$10))</f>
        <v/>
      </c>
      <c r="F496" s="15" t="n">
        <v>0</v>
      </c>
      <c r="G496" s="16">
        <f>IF($F$10=0,0,F496/ABS($F$10))</f>
        <v/>
      </c>
      <c r="H496" s="15">
        <f>D496-F496</f>
        <v/>
      </c>
      <c r="I496" s="16">
        <f>IF(F496=0,0,H496/ABS(F496))</f>
        <v/>
      </c>
      <c r="J496" s="29" t="inlineStr">
        <is>
          <t>TRUE</t>
        </is>
      </c>
    </row>
    <row r="497" hidden="1" outlineLevel="2">
      <c r="A497" s="30" t="inlineStr"/>
      <c r="B497" s="13" t="inlineStr">
        <is>
          <t xml:space="preserve">    ONLINE Blanca Luz Botero Botero</t>
        </is>
      </c>
      <c r="C497" s="14" t="inlineStr"/>
      <c r="D497" s="15" t="n">
        <v>0</v>
      </c>
      <c r="E497" s="16">
        <f>IF($D$10=0,0,D497/ABS($D$10))</f>
        <v/>
      </c>
      <c r="F497" s="15" t="n">
        <v>0</v>
      </c>
      <c r="G497" s="16">
        <f>IF($F$10=0,0,F497/ABS($F$10))</f>
        <v/>
      </c>
      <c r="H497" s="15">
        <f>D497-F497</f>
        <v/>
      </c>
      <c r="I497" s="16">
        <f>IF(F497=0,0,H497/ABS(F497))</f>
        <v/>
      </c>
      <c r="J497" s="29" t="inlineStr">
        <is>
          <t>TRUE</t>
        </is>
      </c>
    </row>
    <row r="498" hidden="1" outlineLevel="2">
      <c r="A498" s="30" t="inlineStr"/>
      <c r="B498" s="13" t="inlineStr">
        <is>
          <t xml:space="preserve">    ONLINE Bonny Cuesta cossio</t>
        </is>
      </c>
      <c r="C498" s="14" t="inlineStr"/>
      <c r="D498" s="15" t="n">
        <v>0</v>
      </c>
      <c r="E498" s="16">
        <f>IF($D$10=0,0,D498/ABS($D$10))</f>
        <v/>
      </c>
      <c r="F498" s="15" t="n">
        <v>0</v>
      </c>
      <c r="G498" s="16">
        <f>IF($F$10=0,0,F498/ABS($F$10))</f>
        <v/>
      </c>
      <c r="H498" s="15">
        <f>D498-F498</f>
        <v/>
      </c>
      <c r="I498" s="16">
        <f>IF(F498=0,0,H498/ABS(F498))</f>
        <v/>
      </c>
      <c r="J498" s="29" t="inlineStr">
        <is>
          <t>TRUE</t>
        </is>
      </c>
    </row>
    <row r="499" hidden="1" outlineLevel="2">
      <c r="A499" s="30" t="inlineStr"/>
      <c r="B499" s="13" t="inlineStr">
        <is>
          <t xml:space="preserve">    ONLINE Brahian Gil</t>
        </is>
      </c>
      <c r="C499" s="14" t="inlineStr"/>
      <c r="D499" s="15" t="n">
        <v>0</v>
      </c>
      <c r="E499" s="16">
        <f>IF($D$10=0,0,D499/ABS($D$10))</f>
        <v/>
      </c>
      <c r="F499" s="15" t="n">
        <v>0</v>
      </c>
      <c r="G499" s="16">
        <f>IF($F$10=0,0,F499/ABS($F$10))</f>
        <v/>
      </c>
      <c r="H499" s="15">
        <f>D499-F499</f>
        <v/>
      </c>
      <c r="I499" s="16">
        <f>IF(F499=0,0,H499/ABS(F499))</f>
        <v/>
      </c>
      <c r="J499" s="29" t="inlineStr">
        <is>
          <t>TRUE</t>
        </is>
      </c>
    </row>
    <row r="500" hidden="1" outlineLevel="2">
      <c r="A500" s="30" t="inlineStr"/>
      <c r="B500" s="13" t="inlineStr">
        <is>
          <t xml:space="preserve">    ONLINE Brayan Felipe Usme toloza</t>
        </is>
      </c>
      <c r="C500" s="14" t="inlineStr"/>
      <c r="D500" s="15" t="n">
        <v>0</v>
      </c>
      <c r="E500" s="16">
        <f>IF($D$10=0,0,D500/ABS($D$10))</f>
        <v/>
      </c>
      <c r="F500" s="15" t="n">
        <v>0</v>
      </c>
      <c r="G500" s="16">
        <f>IF($F$10=0,0,F500/ABS($F$10))</f>
        <v/>
      </c>
      <c r="H500" s="15">
        <f>D500-F500</f>
        <v/>
      </c>
      <c r="I500" s="16">
        <f>IF(F500=0,0,H500/ABS(F500))</f>
        <v/>
      </c>
      <c r="J500" s="29" t="inlineStr">
        <is>
          <t>TRUE</t>
        </is>
      </c>
    </row>
    <row r="501" hidden="1" outlineLevel="2">
      <c r="A501" s="30" t="inlineStr"/>
      <c r="B501" s="13" t="inlineStr">
        <is>
          <t xml:space="preserve">    ONLINE Breinner Urón</t>
        </is>
      </c>
      <c r="C501" s="14" t="inlineStr"/>
      <c r="D501" s="15" t="n">
        <v>0</v>
      </c>
      <c r="E501" s="16">
        <f>IF($D$10=0,0,D501/ABS($D$10))</f>
        <v/>
      </c>
      <c r="F501" s="15" t="n">
        <v>0</v>
      </c>
      <c r="G501" s="16">
        <f>IF($F$10=0,0,F501/ABS($F$10))</f>
        <v/>
      </c>
      <c r="H501" s="15">
        <f>D501-F501</f>
        <v/>
      </c>
      <c r="I501" s="16">
        <f>IF(F501=0,0,H501/ABS(F501))</f>
        <v/>
      </c>
      <c r="J501" s="29" t="inlineStr">
        <is>
          <t>TRUE</t>
        </is>
      </c>
    </row>
    <row r="502" hidden="1" outlineLevel="2">
      <c r="A502" s="30" t="inlineStr"/>
      <c r="B502" s="13" t="inlineStr">
        <is>
          <t xml:space="preserve">    ONLINE Brenda Dayana Carrillo Jimenez</t>
        </is>
      </c>
      <c r="C502" s="14" t="inlineStr"/>
      <c r="D502" s="15" t="n">
        <v>0</v>
      </c>
      <c r="E502" s="16">
        <f>IF($D$10=0,0,D502/ABS($D$10))</f>
        <v/>
      </c>
      <c r="F502" s="15" t="n">
        <v>0</v>
      </c>
      <c r="G502" s="16">
        <f>IF($F$10=0,0,F502/ABS($F$10))</f>
        <v/>
      </c>
      <c r="H502" s="15">
        <f>D502-F502</f>
        <v/>
      </c>
      <c r="I502" s="16">
        <f>IF(F502=0,0,H502/ABS(F502))</f>
        <v/>
      </c>
      <c r="J502" s="29" t="inlineStr">
        <is>
          <t>TRUE</t>
        </is>
      </c>
    </row>
    <row r="503" hidden="1" outlineLevel="2">
      <c r="A503" s="30" t="inlineStr"/>
      <c r="B503" s="13" t="inlineStr">
        <is>
          <t xml:space="preserve">    ONLINE Brenda Muñoz</t>
        </is>
      </c>
      <c r="C503" s="14" t="inlineStr"/>
      <c r="D503" s="15" t="n">
        <v>0</v>
      </c>
      <c r="E503" s="16">
        <f>IF($D$10=0,0,D503/ABS($D$10))</f>
        <v/>
      </c>
      <c r="F503" s="15" t="n">
        <v>0</v>
      </c>
      <c r="G503" s="16">
        <f>IF($F$10=0,0,F503/ABS($F$10))</f>
        <v/>
      </c>
      <c r="H503" s="15">
        <f>D503-F503</f>
        <v/>
      </c>
      <c r="I503" s="16">
        <f>IF(F503=0,0,H503/ABS(F503))</f>
        <v/>
      </c>
      <c r="J503" s="29" t="inlineStr">
        <is>
          <t>TRUE</t>
        </is>
      </c>
    </row>
    <row r="504" hidden="1" outlineLevel="2">
      <c r="A504" s="30" t="inlineStr"/>
      <c r="B504" s="13" t="inlineStr">
        <is>
          <t xml:space="preserve">    ONLINE Brillyd Sabogal</t>
        </is>
      </c>
      <c r="C504" s="14" t="inlineStr"/>
      <c r="D504" s="15" t="n">
        <v>0</v>
      </c>
      <c r="E504" s="16">
        <f>IF($D$10=0,0,D504/ABS($D$10))</f>
        <v/>
      </c>
      <c r="F504" s="15" t="n">
        <v>0</v>
      </c>
      <c r="G504" s="16">
        <f>IF($F$10=0,0,F504/ABS($F$10))</f>
        <v/>
      </c>
      <c r="H504" s="15">
        <f>D504-F504</f>
        <v/>
      </c>
      <c r="I504" s="16">
        <f>IF(F504=0,0,H504/ABS(F504))</f>
        <v/>
      </c>
      <c r="J504" s="29" t="inlineStr">
        <is>
          <t>TRUE</t>
        </is>
      </c>
    </row>
    <row r="505" hidden="1" outlineLevel="2">
      <c r="A505" s="30" t="inlineStr"/>
      <c r="B505" s="13" t="inlineStr">
        <is>
          <t xml:space="preserve">    ONLINE CAMILA CARDEÑOSA ECHEVERRI</t>
        </is>
      </c>
      <c r="C505" s="14" t="inlineStr"/>
      <c r="D505" s="15" t="n">
        <v>0</v>
      </c>
      <c r="E505" s="16">
        <f>IF($D$10=0,0,D505/ABS($D$10))</f>
        <v/>
      </c>
      <c r="F505" s="15" t="n">
        <v>0</v>
      </c>
      <c r="G505" s="16">
        <f>IF($F$10=0,0,F505/ABS($F$10))</f>
        <v/>
      </c>
      <c r="H505" s="15">
        <f>D505-F505</f>
        <v/>
      </c>
      <c r="I505" s="16">
        <f>IF(F505=0,0,H505/ABS(F505))</f>
        <v/>
      </c>
      <c r="J505" s="29" t="inlineStr">
        <is>
          <t>TRUE</t>
        </is>
      </c>
    </row>
    <row r="506" hidden="1" outlineLevel="2">
      <c r="A506" s="30" t="inlineStr"/>
      <c r="B506" s="13" t="inlineStr">
        <is>
          <t xml:space="preserve">    ONLINE CAMILA PATIÑO RODRIGUEZ</t>
        </is>
      </c>
      <c r="C506" s="14" t="inlineStr"/>
      <c r="D506" s="15" t="n">
        <v>0</v>
      </c>
      <c r="E506" s="16">
        <f>IF($D$10=0,0,D506/ABS($D$10))</f>
        <v/>
      </c>
      <c r="F506" s="15" t="n">
        <v>0</v>
      </c>
      <c r="G506" s="16">
        <f>IF($F$10=0,0,F506/ABS($F$10))</f>
        <v/>
      </c>
      <c r="H506" s="15">
        <f>D506-F506</f>
        <v/>
      </c>
      <c r="I506" s="16">
        <f>IF(F506=0,0,H506/ABS(F506))</f>
        <v/>
      </c>
      <c r="J506" s="29" t="inlineStr">
        <is>
          <t>TRUE</t>
        </is>
      </c>
    </row>
    <row r="507" hidden="1" outlineLevel="2">
      <c r="A507" s="30" t="inlineStr"/>
      <c r="B507" s="13" t="inlineStr">
        <is>
          <t xml:space="preserve">    ONLINE CAMILA SIERRA TREJOS</t>
        </is>
      </c>
      <c r="C507" s="14" t="inlineStr"/>
      <c r="D507" s="15" t="n">
        <v>0</v>
      </c>
      <c r="E507" s="16">
        <f>IF($D$10=0,0,D507/ABS($D$10))</f>
        <v/>
      </c>
      <c r="F507" s="15" t="n">
        <v>0</v>
      </c>
      <c r="G507" s="16">
        <f>IF($F$10=0,0,F507/ABS($F$10))</f>
        <v/>
      </c>
      <c r="H507" s="15">
        <f>D507-F507</f>
        <v/>
      </c>
      <c r="I507" s="16">
        <f>IF(F507=0,0,H507/ABS(F507))</f>
        <v/>
      </c>
      <c r="J507" s="29" t="inlineStr">
        <is>
          <t>TRUE</t>
        </is>
      </c>
    </row>
    <row r="508" hidden="1" outlineLevel="2">
      <c r="A508" s="30" t="inlineStr"/>
      <c r="B508" s="13" t="inlineStr">
        <is>
          <t xml:space="preserve">    ONLINE CAMILO ANDRES BARRERA SANCHEZ</t>
        </is>
      </c>
      <c r="C508" s="14" t="inlineStr"/>
      <c r="D508" s="15" t="n">
        <v>0</v>
      </c>
      <c r="E508" s="16">
        <f>IF($D$10=0,0,D508/ABS($D$10))</f>
        <v/>
      </c>
      <c r="F508" s="15" t="n">
        <v>0</v>
      </c>
      <c r="G508" s="16">
        <f>IF($F$10=0,0,F508/ABS($F$10))</f>
        <v/>
      </c>
      <c r="H508" s="15">
        <f>D508-F508</f>
        <v/>
      </c>
      <c r="I508" s="16">
        <f>IF(F508=0,0,H508/ABS(F508))</f>
        <v/>
      </c>
      <c r="J508" s="29" t="inlineStr">
        <is>
          <t>TRUE</t>
        </is>
      </c>
    </row>
    <row r="509" hidden="1" outlineLevel="2">
      <c r="A509" s="30" t="inlineStr"/>
      <c r="B509" s="13" t="inlineStr">
        <is>
          <t xml:space="preserve">    ONLINE CARLOS ANDRES MONTEALEGRE FERNANDEZ</t>
        </is>
      </c>
      <c r="C509" s="14" t="inlineStr"/>
      <c r="D509" s="15" t="n">
        <v>0</v>
      </c>
      <c r="E509" s="16">
        <f>IF($D$10=0,0,D509/ABS($D$10))</f>
        <v/>
      </c>
      <c r="F509" s="15" t="n">
        <v>0</v>
      </c>
      <c r="G509" s="16">
        <f>IF($F$10=0,0,F509/ABS($F$10))</f>
        <v/>
      </c>
      <c r="H509" s="15">
        <f>D509-F509</f>
        <v/>
      </c>
      <c r="I509" s="16">
        <f>IF(F509=0,0,H509/ABS(F509))</f>
        <v/>
      </c>
      <c r="J509" s="29" t="inlineStr">
        <is>
          <t>TRUE</t>
        </is>
      </c>
    </row>
    <row r="510" hidden="1" outlineLevel="2">
      <c r="A510" s="30" t="inlineStr"/>
      <c r="B510" s="13" t="inlineStr">
        <is>
          <t xml:space="preserve">    ONLINE CARLOS EDUARDO JARAMILLO MORERA</t>
        </is>
      </c>
      <c r="C510" s="14" t="inlineStr"/>
      <c r="D510" s="15" t="n">
        <v>0</v>
      </c>
      <c r="E510" s="16">
        <f>IF($D$10=0,0,D510/ABS($D$10))</f>
        <v/>
      </c>
      <c r="F510" s="15" t="n">
        <v>0</v>
      </c>
      <c r="G510" s="16">
        <f>IF($F$10=0,0,F510/ABS($F$10))</f>
        <v/>
      </c>
      <c r="H510" s="15">
        <f>D510-F510</f>
        <v/>
      </c>
      <c r="I510" s="16">
        <f>IF(F510=0,0,H510/ABS(F510))</f>
        <v/>
      </c>
      <c r="J510" s="29" t="inlineStr">
        <is>
          <t>TRUE</t>
        </is>
      </c>
    </row>
    <row r="511" hidden="1" outlineLevel="2">
      <c r="A511" s="30" t="inlineStr"/>
      <c r="B511" s="13" t="inlineStr">
        <is>
          <t xml:space="preserve">    ONLINE CARLOS EDUARDO OLIVARES VIGLES</t>
        </is>
      </c>
      <c r="C511" s="14" t="inlineStr"/>
      <c r="D511" s="15" t="n">
        <v>0</v>
      </c>
      <c r="E511" s="16">
        <f>IF($D$10=0,0,D511/ABS($D$10))</f>
        <v/>
      </c>
      <c r="F511" s="15" t="n">
        <v>0</v>
      </c>
      <c r="G511" s="16">
        <f>IF($F$10=0,0,F511/ABS($F$10))</f>
        <v/>
      </c>
      <c r="H511" s="15">
        <f>D511-F511</f>
        <v/>
      </c>
      <c r="I511" s="16">
        <f>IF(F511=0,0,H511/ABS(F511))</f>
        <v/>
      </c>
      <c r="J511" s="29" t="inlineStr">
        <is>
          <t>TRUE</t>
        </is>
      </c>
    </row>
    <row r="512" hidden="1" outlineLevel="2">
      <c r="A512" s="30" t="inlineStr"/>
      <c r="B512" s="13" t="inlineStr">
        <is>
          <t xml:space="preserve">    ONLINE CARLOS ERNESTO RODRIGUEZ MARTINEZ</t>
        </is>
      </c>
      <c r="C512" s="14" t="inlineStr"/>
      <c r="D512" s="15" t="n">
        <v>0</v>
      </c>
      <c r="E512" s="16">
        <f>IF($D$10=0,0,D512/ABS($D$10))</f>
        <v/>
      </c>
      <c r="F512" s="15" t="n">
        <v>0</v>
      </c>
      <c r="G512" s="16">
        <f>IF($F$10=0,0,F512/ABS($F$10))</f>
        <v/>
      </c>
      <c r="H512" s="15">
        <f>D512-F512</f>
        <v/>
      </c>
      <c r="I512" s="16">
        <f>IF(F512=0,0,H512/ABS(F512))</f>
        <v/>
      </c>
      <c r="J512" s="29" t="inlineStr">
        <is>
          <t>TRUE</t>
        </is>
      </c>
    </row>
    <row r="513" hidden="1" outlineLevel="2">
      <c r="A513" s="30" t="inlineStr"/>
      <c r="B513" s="13" t="inlineStr">
        <is>
          <t xml:space="preserve">    ONLINE CARLOS FERNANDO GARCIA PALACIO</t>
        </is>
      </c>
      <c r="C513" s="14" t="inlineStr"/>
      <c r="D513" s="15" t="n">
        <v>0</v>
      </c>
      <c r="E513" s="16">
        <f>IF($D$10=0,0,D513/ABS($D$10))</f>
        <v/>
      </c>
      <c r="F513" s="15" t="n">
        <v>0</v>
      </c>
      <c r="G513" s="16">
        <f>IF($F$10=0,0,F513/ABS($F$10))</f>
        <v/>
      </c>
      <c r="H513" s="15">
        <f>D513-F513</f>
        <v/>
      </c>
      <c r="I513" s="16">
        <f>IF(F513=0,0,H513/ABS(F513))</f>
        <v/>
      </c>
      <c r="J513" s="29" t="inlineStr">
        <is>
          <t>TRUE</t>
        </is>
      </c>
    </row>
    <row r="514" hidden="1" outlineLevel="2">
      <c r="A514" s="30" t="inlineStr"/>
      <c r="B514" s="13" t="inlineStr">
        <is>
          <t xml:space="preserve">    ONLINE CARLOS FERNANDO MANRIQUE MEDINA</t>
        </is>
      </c>
      <c r="C514" s="14" t="inlineStr"/>
      <c r="D514" s="15" t="n">
        <v>0</v>
      </c>
      <c r="E514" s="16">
        <f>IF($D$10=0,0,D514/ABS($D$10))</f>
        <v/>
      </c>
      <c r="F514" s="15" t="n">
        <v>0</v>
      </c>
      <c r="G514" s="16">
        <f>IF($F$10=0,0,F514/ABS($F$10))</f>
        <v/>
      </c>
      <c r="H514" s="15">
        <f>D514-F514</f>
        <v/>
      </c>
      <c r="I514" s="16">
        <f>IF(F514=0,0,H514/ABS(F514))</f>
        <v/>
      </c>
      <c r="J514" s="29" t="inlineStr">
        <is>
          <t>TRUE</t>
        </is>
      </c>
    </row>
    <row r="515" hidden="1" outlineLevel="2">
      <c r="A515" s="30" t="inlineStr"/>
      <c r="B515" s="13" t="inlineStr">
        <is>
          <t xml:space="preserve">    ONLINE CARLOS JULIO ARANGO DIAZ</t>
        </is>
      </c>
      <c r="C515" s="14" t="inlineStr"/>
      <c r="D515" s="15" t="n">
        <v>38823.53</v>
      </c>
      <c r="E515" s="16">
        <f>IF($D$10=0,0,D515/ABS($D$10))</f>
        <v/>
      </c>
      <c r="F515" s="15" t="n">
        <v>38823.53</v>
      </c>
      <c r="G515" s="16">
        <f>IF($F$10=0,0,F515/ABS($F$10))</f>
        <v/>
      </c>
      <c r="H515" s="15">
        <f>D515-F515</f>
        <v/>
      </c>
      <c r="I515" s="16">
        <f>IF(F515=0,0,H515/ABS(F515))</f>
        <v/>
      </c>
      <c r="J515" s="29" t="inlineStr">
        <is>
          <t>TRUE</t>
        </is>
      </c>
    </row>
    <row r="516" hidden="1" outlineLevel="2">
      <c r="A516" s="30" t="inlineStr"/>
      <c r="B516" s="13" t="inlineStr">
        <is>
          <t xml:space="preserve">    ONLINE CARMEN HELENA MATURANA RUIZ</t>
        </is>
      </c>
      <c r="C516" s="14" t="inlineStr"/>
      <c r="D516" s="15" t="n">
        <v>0</v>
      </c>
      <c r="E516" s="16">
        <f>IF($D$10=0,0,D516/ABS($D$10))</f>
        <v/>
      </c>
      <c r="F516" s="15" t="n">
        <v>0</v>
      </c>
      <c r="G516" s="16">
        <f>IF($F$10=0,0,F516/ABS($F$10))</f>
        <v/>
      </c>
      <c r="H516" s="15">
        <f>D516-F516</f>
        <v/>
      </c>
      <c r="I516" s="16">
        <f>IF(F516=0,0,H516/ABS(F516))</f>
        <v/>
      </c>
      <c r="J516" s="29" t="inlineStr">
        <is>
          <t>TRUE</t>
        </is>
      </c>
    </row>
    <row r="517" hidden="1" outlineLevel="2">
      <c r="A517" s="30" t="inlineStr"/>
      <c r="B517" s="13" t="inlineStr">
        <is>
          <t xml:space="preserve">    ONLINE CARMEN ROSA CARRILLO GALVIS</t>
        </is>
      </c>
      <c r="C517" s="14" t="inlineStr"/>
      <c r="D517" s="15" t="n">
        <v>0</v>
      </c>
      <c r="E517" s="16">
        <f>IF($D$10=0,0,D517/ABS($D$10))</f>
        <v/>
      </c>
      <c r="F517" s="15" t="n">
        <v>0</v>
      </c>
      <c r="G517" s="16">
        <f>IF($F$10=0,0,F517/ABS($F$10))</f>
        <v/>
      </c>
      <c r="H517" s="15">
        <f>D517-F517</f>
        <v/>
      </c>
      <c r="I517" s="16">
        <f>IF(F517=0,0,H517/ABS(F517))</f>
        <v/>
      </c>
      <c r="J517" s="29" t="inlineStr">
        <is>
          <t>TRUE</t>
        </is>
      </c>
    </row>
    <row r="518" hidden="1" outlineLevel="2">
      <c r="A518" s="30" t="inlineStr"/>
      <c r="B518" s="13" t="inlineStr">
        <is>
          <t xml:space="preserve">    ONLINE CARMEN ZARATE CARREÑO</t>
        </is>
      </c>
      <c r="C518" s="14" t="inlineStr"/>
      <c r="D518" s="15" t="n">
        <v>0</v>
      </c>
      <c r="E518" s="16">
        <f>IF($D$10=0,0,D518/ABS($D$10))</f>
        <v/>
      </c>
      <c r="F518" s="15" t="n">
        <v>0</v>
      </c>
      <c r="G518" s="16">
        <f>IF($F$10=0,0,F518/ABS($F$10))</f>
        <v/>
      </c>
      <c r="H518" s="15">
        <f>D518-F518</f>
        <v/>
      </c>
      <c r="I518" s="16">
        <f>IF(F518=0,0,H518/ABS(F518))</f>
        <v/>
      </c>
      <c r="J518" s="29" t="inlineStr">
        <is>
          <t>TRUE</t>
        </is>
      </c>
    </row>
    <row r="519" hidden="1" outlineLevel="2">
      <c r="A519" s="30" t="inlineStr"/>
      <c r="B519" s="13" t="inlineStr">
        <is>
          <t xml:space="preserve">    ONLINE CAROL ANDREA JARAMILLO ALVAREZ</t>
        </is>
      </c>
      <c r="C519" s="14" t="inlineStr"/>
      <c r="D519" s="15" t="n">
        <v>0</v>
      </c>
      <c r="E519" s="16">
        <f>IF($D$10=0,0,D519/ABS($D$10))</f>
        <v/>
      </c>
      <c r="F519" s="15" t="n">
        <v>0</v>
      </c>
      <c r="G519" s="16">
        <f>IF($F$10=0,0,F519/ABS($F$10))</f>
        <v/>
      </c>
      <c r="H519" s="15">
        <f>D519-F519</f>
        <v/>
      </c>
      <c r="I519" s="16">
        <f>IF(F519=0,0,H519/ABS(F519))</f>
        <v/>
      </c>
      <c r="J519" s="29" t="inlineStr">
        <is>
          <t>TRUE</t>
        </is>
      </c>
    </row>
    <row r="520" hidden="1" outlineLevel="2">
      <c r="A520" s="30" t="inlineStr"/>
      <c r="B520" s="13" t="inlineStr">
        <is>
          <t xml:space="preserve">    ONLINE CAROLINA ALVAREZ GALLO</t>
        </is>
      </c>
      <c r="C520" s="14" t="inlineStr"/>
      <c r="D520" s="15" t="n">
        <v>0</v>
      </c>
      <c r="E520" s="16">
        <f>IF($D$10=0,0,D520/ABS($D$10))</f>
        <v/>
      </c>
      <c r="F520" s="15" t="n">
        <v>0</v>
      </c>
      <c r="G520" s="16">
        <f>IF($F$10=0,0,F520/ABS($F$10))</f>
        <v/>
      </c>
      <c r="H520" s="15">
        <f>D520-F520</f>
        <v/>
      </c>
      <c r="I520" s="16">
        <f>IF(F520=0,0,H520/ABS(F520))</f>
        <v/>
      </c>
      <c r="J520" s="29" t="inlineStr">
        <is>
          <t>TRUE</t>
        </is>
      </c>
    </row>
    <row r="521" hidden="1" outlineLevel="2">
      <c r="A521" s="30" t="inlineStr"/>
      <c r="B521" s="13" t="inlineStr">
        <is>
          <t xml:space="preserve">    ONLINE CAROLINA CORDOBA JENSEN</t>
        </is>
      </c>
      <c r="C521" s="14" t="inlineStr"/>
      <c r="D521" s="15" t="n">
        <v>0</v>
      </c>
      <c r="E521" s="16">
        <f>IF($D$10=0,0,D521/ABS($D$10))</f>
        <v/>
      </c>
      <c r="F521" s="15" t="n">
        <v>0</v>
      </c>
      <c r="G521" s="16">
        <f>IF($F$10=0,0,F521/ABS($F$10))</f>
        <v/>
      </c>
      <c r="H521" s="15">
        <f>D521-F521</f>
        <v/>
      </c>
      <c r="I521" s="16">
        <f>IF(F521=0,0,H521/ABS(F521))</f>
        <v/>
      </c>
      <c r="J521" s="29" t="inlineStr">
        <is>
          <t>TRUE</t>
        </is>
      </c>
    </row>
    <row r="522" hidden="1" outlineLevel="2">
      <c r="A522" s="30" t="inlineStr"/>
      <c r="B522" s="13" t="inlineStr">
        <is>
          <t xml:space="preserve">    ONLINE CAROLINA CORTES AYALA</t>
        </is>
      </c>
      <c r="C522" s="14" t="inlineStr"/>
      <c r="D522" s="15" t="n">
        <v>0</v>
      </c>
      <c r="E522" s="16">
        <f>IF($D$10=0,0,D522/ABS($D$10))</f>
        <v/>
      </c>
      <c r="F522" s="15" t="n">
        <v>0</v>
      </c>
      <c r="G522" s="16">
        <f>IF($F$10=0,0,F522/ABS($F$10))</f>
        <v/>
      </c>
      <c r="H522" s="15">
        <f>D522-F522</f>
        <v/>
      </c>
      <c r="I522" s="16">
        <f>IF(F522=0,0,H522/ABS(F522))</f>
        <v/>
      </c>
      <c r="J522" s="29" t="inlineStr">
        <is>
          <t>TRUE</t>
        </is>
      </c>
    </row>
    <row r="523" hidden="1" outlineLevel="2">
      <c r="A523" s="30" t="inlineStr"/>
      <c r="B523" s="13" t="inlineStr">
        <is>
          <t xml:space="preserve">    ONLINE CAROLINA GIRALDO GARCIA</t>
        </is>
      </c>
      <c r="C523" s="14" t="inlineStr"/>
      <c r="D523" s="15" t="n">
        <v>38823.53</v>
      </c>
      <c r="E523" s="16">
        <f>IF($D$10=0,0,D523/ABS($D$10))</f>
        <v/>
      </c>
      <c r="F523" s="15" t="n">
        <v>38823.53</v>
      </c>
      <c r="G523" s="16">
        <f>IF($F$10=0,0,F523/ABS($F$10))</f>
        <v/>
      </c>
      <c r="H523" s="15">
        <f>D523-F523</f>
        <v/>
      </c>
      <c r="I523" s="16">
        <f>IF(F523=0,0,H523/ABS(F523))</f>
        <v/>
      </c>
      <c r="J523" s="29" t="inlineStr">
        <is>
          <t>TRUE</t>
        </is>
      </c>
    </row>
    <row r="524" hidden="1" outlineLevel="2">
      <c r="A524" s="30" t="inlineStr"/>
      <c r="B524" s="13" t="inlineStr">
        <is>
          <t xml:space="preserve">    ONLINE CAROLINA PARRAGA</t>
        </is>
      </c>
      <c r="C524" s="14" t="inlineStr"/>
      <c r="D524" s="15" t="n">
        <v>0</v>
      </c>
      <c r="E524" s="16">
        <f>IF($D$10=0,0,D524/ABS($D$10))</f>
        <v/>
      </c>
      <c r="F524" s="15" t="n">
        <v>0</v>
      </c>
      <c r="G524" s="16">
        <f>IF($F$10=0,0,F524/ABS($F$10))</f>
        <v/>
      </c>
      <c r="H524" s="15">
        <f>D524-F524</f>
        <v/>
      </c>
      <c r="I524" s="16">
        <f>IF(F524=0,0,H524/ABS(F524))</f>
        <v/>
      </c>
      <c r="J524" s="29" t="inlineStr">
        <is>
          <t>TRUE</t>
        </is>
      </c>
    </row>
    <row r="525" hidden="1" outlineLevel="2">
      <c r="A525" s="30" t="inlineStr"/>
      <c r="B525" s="13" t="inlineStr">
        <is>
          <t xml:space="preserve">    ONLINE CAROLINA PEÑA PUYO</t>
        </is>
      </c>
      <c r="C525" s="14" t="inlineStr"/>
      <c r="D525" s="15" t="n">
        <v>0</v>
      </c>
      <c r="E525" s="16">
        <f>IF($D$10=0,0,D525/ABS($D$10))</f>
        <v/>
      </c>
      <c r="F525" s="15" t="n">
        <v>0</v>
      </c>
      <c r="G525" s="16">
        <f>IF($F$10=0,0,F525/ABS($F$10))</f>
        <v/>
      </c>
      <c r="H525" s="15">
        <f>D525-F525</f>
        <v/>
      </c>
      <c r="I525" s="16">
        <f>IF(F525=0,0,H525/ABS(F525))</f>
        <v/>
      </c>
      <c r="J525" s="29" t="inlineStr">
        <is>
          <t>TRUE</t>
        </is>
      </c>
    </row>
    <row r="526" hidden="1" outlineLevel="2">
      <c r="A526" s="30" t="inlineStr"/>
      <c r="B526" s="13" t="inlineStr">
        <is>
          <t xml:space="preserve">    ONLINE CAROLINA RODRIGUEZ OSORIO</t>
        </is>
      </c>
      <c r="C526" s="14" t="inlineStr"/>
      <c r="D526" s="15" t="n">
        <v>0</v>
      </c>
      <c r="E526" s="16">
        <f>IF($D$10=0,0,D526/ABS($D$10))</f>
        <v/>
      </c>
      <c r="F526" s="15" t="n">
        <v>0</v>
      </c>
      <c r="G526" s="16">
        <f>IF($F$10=0,0,F526/ABS($F$10))</f>
        <v/>
      </c>
      <c r="H526" s="15">
        <f>D526-F526</f>
        <v/>
      </c>
      <c r="I526" s="16">
        <f>IF(F526=0,0,H526/ABS(F526))</f>
        <v/>
      </c>
      <c r="J526" s="29" t="inlineStr">
        <is>
          <t>TRUE</t>
        </is>
      </c>
    </row>
    <row r="527" hidden="1" outlineLevel="2">
      <c r="A527" s="30" t="inlineStr"/>
      <c r="B527" s="13" t="inlineStr">
        <is>
          <t xml:space="preserve">    ONLINE CAROLINA TORRES TELLO</t>
        </is>
      </c>
      <c r="C527" s="14" t="inlineStr"/>
      <c r="D527" s="15" t="n">
        <v>0</v>
      </c>
      <c r="E527" s="16">
        <f>IF($D$10=0,0,D527/ABS($D$10))</f>
        <v/>
      </c>
      <c r="F527" s="15" t="n">
        <v>0</v>
      </c>
      <c r="G527" s="16">
        <f>IF($F$10=0,0,F527/ABS($F$10))</f>
        <v/>
      </c>
      <c r="H527" s="15">
        <f>D527-F527</f>
        <v/>
      </c>
      <c r="I527" s="16">
        <f>IF(F527=0,0,H527/ABS(F527))</f>
        <v/>
      </c>
      <c r="J527" s="29" t="inlineStr">
        <is>
          <t>TRUE</t>
        </is>
      </c>
    </row>
    <row r="528" hidden="1" outlineLevel="2">
      <c r="A528" s="30" t="inlineStr"/>
      <c r="B528" s="13" t="inlineStr">
        <is>
          <t xml:space="preserve">    ONLINE CATALINA CADENA MONTOYA</t>
        </is>
      </c>
      <c r="C528" s="14" t="inlineStr"/>
      <c r="D528" s="15" t="n">
        <v>0</v>
      </c>
      <c r="E528" s="16">
        <f>IF($D$10=0,0,D528/ABS($D$10))</f>
        <v/>
      </c>
      <c r="F528" s="15" t="n">
        <v>0</v>
      </c>
      <c r="G528" s="16">
        <f>IF($F$10=0,0,F528/ABS($F$10))</f>
        <v/>
      </c>
      <c r="H528" s="15">
        <f>D528-F528</f>
        <v/>
      </c>
      <c r="I528" s="16">
        <f>IF(F528=0,0,H528/ABS(F528))</f>
        <v/>
      </c>
      <c r="J528" s="29" t="inlineStr">
        <is>
          <t>TRUE</t>
        </is>
      </c>
    </row>
    <row r="529" hidden="1" outlineLevel="2">
      <c r="A529" s="30" t="inlineStr"/>
      <c r="B529" s="13" t="inlineStr">
        <is>
          <t xml:space="preserve">    ONLINE CATALINA CARDONA RODRIGUEZ</t>
        </is>
      </c>
      <c r="C529" s="14" t="inlineStr"/>
      <c r="D529" s="15" t="n">
        <v>0</v>
      </c>
      <c r="E529" s="16">
        <f>IF($D$10=0,0,D529/ABS($D$10))</f>
        <v/>
      </c>
      <c r="F529" s="15" t="n">
        <v>0</v>
      </c>
      <c r="G529" s="16">
        <f>IF($F$10=0,0,F529/ABS($F$10))</f>
        <v/>
      </c>
      <c r="H529" s="15">
        <f>D529-F529</f>
        <v/>
      </c>
      <c r="I529" s="16">
        <f>IF(F529=0,0,H529/ABS(F529))</f>
        <v/>
      </c>
      <c r="J529" s="29" t="inlineStr">
        <is>
          <t>TRUE</t>
        </is>
      </c>
    </row>
    <row r="530" hidden="1" outlineLevel="2">
      <c r="A530" s="30" t="inlineStr"/>
      <c r="B530" s="13" t="inlineStr">
        <is>
          <t xml:space="preserve">    ONLINE CATALINA ESCOBAR ECHEVERRI</t>
        </is>
      </c>
      <c r="C530" s="14" t="inlineStr"/>
      <c r="D530" s="15" t="n">
        <v>0</v>
      </c>
      <c r="E530" s="16">
        <f>IF($D$10=0,0,D530/ABS($D$10))</f>
        <v/>
      </c>
      <c r="F530" s="15" t="n">
        <v>0</v>
      </c>
      <c r="G530" s="16">
        <f>IF($F$10=0,0,F530/ABS($F$10))</f>
        <v/>
      </c>
      <c r="H530" s="15">
        <f>D530-F530</f>
        <v/>
      </c>
      <c r="I530" s="16">
        <f>IF(F530=0,0,H530/ABS(F530))</f>
        <v/>
      </c>
      <c r="J530" s="29" t="inlineStr">
        <is>
          <t>TRUE</t>
        </is>
      </c>
    </row>
    <row r="531" hidden="1" outlineLevel="2">
      <c r="A531" s="30" t="inlineStr"/>
      <c r="B531" s="13" t="inlineStr">
        <is>
          <t xml:space="preserve">    ONLINE CATALINA PACHECO CALDERON</t>
        </is>
      </c>
      <c r="C531" s="14" t="inlineStr"/>
      <c r="D531" s="15" t="n">
        <v>0</v>
      </c>
      <c r="E531" s="16">
        <f>IF($D$10=0,0,D531/ABS($D$10))</f>
        <v/>
      </c>
      <c r="F531" s="15" t="n">
        <v>0</v>
      </c>
      <c r="G531" s="16">
        <f>IF($F$10=0,0,F531/ABS($F$10))</f>
        <v/>
      </c>
      <c r="H531" s="15">
        <f>D531-F531</f>
        <v/>
      </c>
      <c r="I531" s="16">
        <f>IF(F531=0,0,H531/ABS(F531))</f>
        <v/>
      </c>
      <c r="J531" s="29" t="inlineStr">
        <is>
          <t>TRUE</t>
        </is>
      </c>
    </row>
    <row r="532" hidden="1" outlineLevel="2">
      <c r="A532" s="30" t="inlineStr"/>
      <c r="B532" s="13" t="inlineStr">
        <is>
          <t xml:space="preserve">    ONLINE CECELIA CARDONA</t>
        </is>
      </c>
      <c r="C532" s="14" t="inlineStr"/>
      <c r="D532" s="15" t="n">
        <v>0</v>
      </c>
      <c r="E532" s="16">
        <f>IF($D$10=0,0,D532/ABS($D$10))</f>
        <v/>
      </c>
      <c r="F532" s="15" t="n">
        <v>0</v>
      </c>
      <c r="G532" s="16">
        <f>IF($F$10=0,0,F532/ABS($F$10))</f>
        <v/>
      </c>
      <c r="H532" s="15">
        <f>D532-F532</f>
        <v/>
      </c>
      <c r="I532" s="16">
        <f>IF(F532=0,0,H532/ABS(F532))</f>
        <v/>
      </c>
      <c r="J532" s="29" t="inlineStr">
        <is>
          <t>TRUE</t>
        </is>
      </c>
    </row>
    <row r="533" hidden="1" outlineLevel="2">
      <c r="A533" s="30" t="inlineStr"/>
      <c r="B533" s="13" t="inlineStr">
        <is>
          <t xml:space="preserve">    ONLINE CECILIA GARCÍA TORRES</t>
        </is>
      </c>
      <c r="C533" s="14" t="inlineStr"/>
      <c r="D533" s="15" t="n">
        <v>0</v>
      </c>
      <c r="E533" s="16">
        <f>IF($D$10=0,0,D533/ABS($D$10))</f>
        <v/>
      </c>
      <c r="F533" s="15" t="n">
        <v>0</v>
      </c>
      <c r="G533" s="16">
        <f>IF($F$10=0,0,F533/ABS($F$10))</f>
        <v/>
      </c>
      <c r="H533" s="15">
        <f>D533-F533</f>
        <v/>
      </c>
      <c r="I533" s="16">
        <f>IF(F533=0,0,H533/ABS(F533))</f>
        <v/>
      </c>
      <c r="J533" s="29" t="inlineStr">
        <is>
          <t>TRUE</t>
        </is>
      </c>
    </row>
    <row r="534" hidden="1" outlineLevel="2">
      <c r="A534" s="30" t="inlineStr"/>
      <c r="B534" s="13" t="inlineStr">
        <is>
          <t xml:space="preserve">    ONLINE CELSO ALBERTO CAMPO BAUTISTA</t>
        </is>
      </c>
      <c r="C534" s="14" t="inlineStr"/>
      <c r="D534" s="15" t="n">
        <v>0</v>
      </c>
      <c r="E534" s="16">
        <f>IF($D$10=0,0,D534/ABS($D$10))</f>
        <v/>
      </c>
      <c r="F534" s="15" t="n">
        <v>0</v>
      </c>
      <c r="G534" s="16">
        <f>IF($F$10=0,0,F534/ABS($F$10))</f>
        <v/>
      </c>
      <c r="H534" s="15">
        <f>D534-F534</f>
        <v/>
      </c>
      <c r="I534" s="16">
        <f>IF(F534=0,0,H534/ABS(F534))</f>
        <v/>
      </c>
      <c r="J534" s="29" t="inlineStr">
        <is>
          <t>TRUE</t>
        </is>
      </c>
    </row>
    <row r="535" hidden="1" outlineLevel="2">
      <c r="A535" s="30" t="inlineStr"/>
      <c r="B535" s="13" t="inlineStr">
        <is>
          <t xml:space="preserve">    ONLINE CENTRO DE MEDICINA FISICA Y REHABILITACION CEMEFYR SAS</t>
        </is>
      </c>
      <c r="C535" s="14" t="inlineStr"/>
      <c r="D535" s="15" t="n">
        <v>0</v>
      </c>
      <c r="E535" s="16">
        <f>IF($D$10=0,0,D535/ABS($D$10))</f>
        <v/>
      </c>
      <c r="F535" s="15" t="n">
        <v>0</v>
      </c>
      <c r="G535" s="16">
        <f>IF($F$10=0,0,F535/ABS($F$10))</f>
        <v/>
      </c>
      <c r="H535" s="15">
        <f>D535-F535</f>
        <v/>
      </c>
      <c r="I535" s="16">
        <f>IF(F535=0,0,H535/ABS(F535))</f>
        <v/>
      </c>
      <c r="J535" s="29" t="inlineStr">
        <is>
          <t>TRUE</t>
        </is>
      </c>
    </row>
    <row r="536" hidden="1" outlineLevel="2">
      <c r="A536" s="30" t="inlineStr"/>
      <c r="B536" s="13" t="inlineStr">
        <is>
          <t xml:space="preserve">    ONLINE CESAR AUGUSTO CADAVID TRESPALACIOS</t>
        </is>
      </c>
      <c r="C536" s="14" t="inlineStr"/>
      <c r="D536" s="15" t="n">
        <v>0</v>
      </c>
      <c r="E536" s="16">
        <f>IF($D$10=0,0,D536/ABS($D$10))</f>
        <v/>
      </c>
      <c r="F536" s="15" t="n">
        <v>0</v>
      </c>
      <c r="G536" s="16">
        <f>IF($F$10=0,0,F536/ABS($F$10))</f>
        <v/>
      </c>
      <c r="H536" s="15">
        <f>D536-F536</f>
        <v/>
      </c>
      <c r="I536" s="16">
        <f>IF(F536=0,0,H536/ABS(F536))</f>
        <v/>
      </c>
      <c r="J536" s="29" t="inlineStr">
        <is>
          <t>TRUE</t>
        </is>
      </c>
    </row>
    <row r="537" hidden="1" outlineLevel="2">
      <c r="A537" s="30" t="inlineStr"/>
      <c r="B537" s="13" t="inlineStr">
        <is>
          <t xml:space="preserve">    ONLINE CESAR AUGUSTO PAEZ OJEDA</t>
        </is>
      </c>
      <c r="C537" s="14" t="inlineStr"/>
      <c r="D537" s="15" t="n">
        <v>0</v>
      </c>
      <c r="E537" s="16">
        <f>IF($D$10=0,0,D537/ABS($D$10))</f>
        <v/>
      </c>
      <c r="F537" s="15" t="n">
        <v>0</v>
      </c>
      <c r="G537" s="16">
        <f>IF($F$10=0,0,F537/ABS($F$10))</f>
        <v/>
      </c>
      <c r="H537" s="15">
        <f>D537-F537</f>
        <v/>
      </c>
      <c r="I537" s="16">
        <f>IF(F537=0,0,H537/ABS(F537))</f>
        <v/>
      </c>
      <c r="J537" s="29" t="inlineStr">
        <is>
          <t>TRUE</t>
        </is>
      </c>
    </row>
    <row r="538" hidden="1" outlineLevel="2">
      <c r="A538" s="30" t="inlineStr"/>
      <c r="B538" s="13" t="inlineStr">
        <is>
          <t xml:space="preserve">    ONLINE CESAR AUGUSTO RAMIREZ FLOREZ</t>
        </is>
      </c>
      <c r="C538" s="14" t="inlineStr"/>
      <c r="D538" s="15" t="n">
        <v>0</v>
      </c>
      <c r="E538" s="16">
        <f>IF($D$10=0,0,D538/ABS($D$10))</f>
        <v/>
      </c>
      <c r="F538" s="15" t="n">
        <v>0</v>
      </c>
      <c r="G538" s="16">
        <f>IF($F$10=0,0,F538/ABS($F$10))</f>
        <v/>
      </c>
      <c r="H538" s="15">
        <f>D538-F538</f>
        <v/>
      </c>
      <c r="I538" s="16">
        <f>IF(F538=0,0,H538/ABS(F538))</f>
        <v/>
      </c>
      <c r="J538" s="29" t="inlineStr">
        <is>
          <t>TRUE</t>
        </is>
      </c>
    </row>
    <row r="539" hidden="1" outlineLevel="2">
      <c r="A539" s="30" t="inlineStr"/>
      <c r="B539" s="13" t="inlineStr">
        <is>
          <t xml:space="preserve">    ONLINE CESAR AUGUSTO ROJAS OROZCO</t>
        </is>
      </c>
      <c r="C539" s="14" t="inlineStr"/>
      <c r="D539" s="15" t="n">
        <v>0</v>
      </c>
      <c r="E539" s="16">
        <f>IF($D$10=0,0,D539/ABS($D$10))</f>
        <v/>
      </c>
      <c r="F539" s="15" t="n">
        <v>0</v>
      </c>
      <c r="G539" s="16">
        <f>IF($F$10=0,0,F539/ABS($F$10))</f>
        <v/>
      </c>
      <c r="H539" s="15">
        <f>D539-F539</f>
        <v/>
      </c>
      <c r="I539" s="16">
        <f>IF(F539=0,0,H539/ABS(F539))</f>
        <v/>
      </c>
      <c r="J539" s="29" t="inlineStr">
        <is>
          <t>TRUE</t>
        </is>
      </c>
    </row>
    <row r="540" hidden="1" outlineLevel="2">
      <c r="A540" s="30" t="inlineStr"/>
      <c r="B540" s="13" t="inlineStr">
        <is>
          <t xml:space="preserve">    ONLINE CINDY AUDREY DIAZ BUELVAS</t>
        </is>
      </c>
      <c r="C540" s="14" t="inlineStr"/>
      <c r="D540" s="15" t="n">
        <v>0</v>
      </c>
      <c r="E540" s="16">
        <f>IF($D$10=0,0,D540/ABS($D$10))</f>
        <v/>
      </c>
      <c r="F540" s="15" t="n">
        <v>0</v>
      </c>
      <c r="G540" s="16">
        <f>IF($F$10=0,0,F540/ABS($F$10))</f>
        <v/>
      </c>
      <c r="H540" s="15">
        <f>D540-F540</f>
        <v/>
      </c>
      <c r="I540" s="16">
        <f>IF(F540=0,0,H540/ABS(F540))</f>
        <v/>
      </c>
      <c r="J540" s="29" t="inlineStr">
        <is>
          <t>TRUE</t>
        </is>
      </c>
    </row>
    <row r="541" hidden="1" outlineLevel="2">
      <c r="A541" s="30" t="inlineStr"/>
      <c r="B541" s="13" t="inlineStr">
        <is>
          <t xml:space="preserve">    ONLINE CINDY LORENA CASTILLO HERNANDEZ</t>
        </is>
      </c>
      <c r="C541" s="14" t="inlineStr"/>
      <c r="D541" s="15" t="n">
        <v>0</v>
      </c>
      <c r="E541" s="16">
        <f>IF($D$10=0,0,D541/ABS($D$10))</f>
        <v/>
      </c>
      <c r="F541" s="15" t="n">
        <v>0</v>
      </c>
      <c r="G541" s="16">
        <f>IF($F$10=0,0,F541/ABS($F$10))</f>
        <v/>
      </c>
      <c r="H541" s="15">
        <f>D541-F541</f>
        <v/>
      </c>
      <c r="I541" s="16">
        <f>IF(F541=0,0,H541/ABS(F541))</f>
        <v/>
      </c>
      <c r="J541" s="29" t="inlineStr">
        <is>
          <t>TRUE</t>
        </is>
      </c>
    </row>
    <row r="542" hidden="1" outlineLevel="2">
      <c r="A542" s="30" t="inlineStr"/>
      <c r="B542" s="13" t="inlineStr">
        <is>
          <t xml:space="preserve">    ONLINE CINDY STEPHANIE PUENTES MORALES</t>
        </is>
      </c>
      <c r="C542" s="14" t="inlineStr"/>
      <c r="D542" s="15" t="n">
        <v>0</v>
      </c>
      <c r="E542" s="16">
        <f>IF($D$10=0,0,D542/ABS($D$10))</f>
        <v/>
      </c>
      <c r="F542" s="15" t="n">
        <v>0</v>
      </c>
      <c r="G542" s="16">
        <f>IF($F$10=0,0,F542/ABS($F$10))</f>
        <v/>
      </c>
      <c r="H542" s="15">
        <f>D542-F542</f>
        <v/>
      </c>
      <c r="I542" s="16">
        <f>IF(F542=0,0,H542/ABS(F542))</f>
        <v/>
      </c>
      <c r="J542" s="29" t="inlineStr">
        <is>
          <t>TRUE</t>
        </is>
      </c>
    </row>
    <row r="543" hidden="1" outlineLevel="2">
      <c r="A543" s="30" t="inlineStr"/>
      <c r="B543" s="13" t="inlineStr">
        <is>
          <t xml:space="preserve">    ONLINE CLARA DEISY GARCIA OSORIO</t>
        </is>
      </c>
      <c r="C543" s="14" t="inlineStr"/>
      <c r="D543" s="15" t="n">
        <v>0</v>
      </c>
      <c r="E543" s="16">
        <f>IF($D$10=0,0,D543/ABS($D$10))</f>
        <v/>
      </c>
      <c r="F543" s="15" t="n">
        <v>0</v>
      </c>
      <c r="G543" s="16">
        <f>IF($F$10=0,0,F543/ABS($F$10))</f>
        <v/>
      </c>
      <c r="H543" s="15">
        <f>D543-F543</f>
        <v/>
      </c>
      <c r="I543" s="16">
        <f>IF(F543=0,0,H543/ABS(F543))</f>
        <v/>
      </c>
      <c r="J543" s="29" t="inlineStr">
        <is>
          <t>TRUE</t>
        </is>
      </c>
    </row>
    <row r="544" hidden="1" outlineLevel="2">
      <c r="A544" s="30" t="inlineStr"/>
      <c r="B544" s="13" t="inlineStr">
        <is>
          <t xml:space="preserve">    ONLINE CLARA DEL PILAR MARIN PUERTA</t>
        </is>
      </c>
      <c r="C544" s="14" t="inlineStr"/>
      <c r="D544" s="15" t="n">
        <v>0</v>
      </c>
      <c r="E544" s="16">
        <f>IF($D$10=0,0,D544/ABS($D$10))</f>
        <v/>
      </c>
      <c r="F544" s="15" t="n">
        <v>0</v>
      </c>
      <c r="G544" s="16">
        <f>IF($F$10=0,0,F544/ABS($F$10))</f>
        <v/>
      </c>
      <c r="H544" s="15">
        <f>D544-F544</f>
        <v/>
      </c>
      <c r="I544" s="16">
        <f>IF(F544=0,0,H544/ABS(F544))</f>
        <v/>
      </c>
      <c r="J544" s="29" t="inlineStr">
        <is>
          <t>TRUE</t>
        </is>
      </c>
    </row>
    <row r="545" hidden="1" outlineLevel="2">
      <c r="A545" s="30" t="inlineStr"/>
      <c r="B545" s="13" t="inlineStr">
        <is>
          <t xml:space="preserve">    ONLINE CLARA NURY VALDERRAMA SANTAMARIA</t>
        </is>
      </c>
      <c r="C545" s="14" t="inlineStr"/>
      <c r="D545" s="15" t="n">
        <v>0</v>
      </c>
      <c r="E545" s="16">
        <f>IF($D$10=0,0,D545/ABS($D$10))</f>
        <v/>
      </c>
      <c r="F545" s="15" t="n">
        <v>0</v>
      </c>
      <c r="G545" s="16">
        <f>IF($F$10=0,0,F545/ABS($F$10))</f>
        <v/>
      </c>
      <c r="H545" s="15">
        <f>D545-F545</f>
        <v/>
      </c>
      <c r="I545" s="16">
        <f>IF(F545=0,0,H545/ABS(F545))</f>
        <v/>
      </c>
      <c r="J545" s="29" t="inlineStr">
        <is>
          <t>TRUE</t>
        </is>
      </c>
    </row>
    <row r="546" hidden="1" outlineLevel="2">
      <c r="A546" s="30" t="inlineStr"/>
      <c r="B546" s="13" t="inlineStr">
        <is>
          <t xml:space="preserve">    ONLINE CLAUDIA DANIELA PEÑA ZARATE</t>
        </is>
      </c>
      <c r="C546" s="14" t="inlineStr"/>
      <c r="D546" s="15" t="n">
        <v>0</v>
      </c>
      <c r="E546" s="16">
        <f>IF($D$10=0,0,D546/ABS($D$10))</f>
        <v/>
      </c>
      <c r="F546" s="15" t="n">
        <v>0</v>
      </c>
      <c r="G546" s="16">
        <f>IF($F$10=0,0,F546/ABS($F$10))</f>
        <v/>
      </c>
      <c r="H546" s="15">
        <f>D546-F546</f>
        <v/>
      </c>
      <c r="I546" s="16">
        <f>IF(F546=0,0,H546/ABS(F546))</f>
        <v/>
      </c>
      <c r="J546" s="29" t="inlineStr">
        <is>
          <t>TRUE</t>
        </is>
      </c>
    </row>
    <row r="547" hidden="1" outlineLevel="2">
      <c r="A547" s="30" t="inlineStr"/>
      <c r="B547" s="13" t="inlineStr">
        <is>
          <t xml:space="preserve">    ONLINE CLAUDIA ISABEL GAVIRIA CAMELO</t>
        </is>
      </c>
      <c r="C547" s="14" t="inlineStr"/>
      <c r="D547" s="15" t="n">
        <v>0</v>
      </c>
      <c r="E547" s="16">
        <f>IF($D$10=0,0,D547/ABS($D$10))</f>
        <v/>
      </c>
      <c r="F547" s="15" t="n">
        <v>0</v>
      </c>
      <c r="G547" s="16">
        <f>IF($F$10=0,0,F547/ABS($F$10))</f>
        <v/>
      </c>
      <c r="H547" s="15">
        <f>D547-F547</f>
        <v/>
      </c>
      <c r="I547" s="16">
        <f>IF(F547=0,0,H547/ABS(F547))</f>
        <v/>
      </c>
      <c r="J547" s="29" t="inlineStr">
        <is>
          <t>TRUE</t>
        </is>
      </c>
    </row>
    <row r="548" hidden="1" outlineLevel="2">
      <c r="A548" s="30" t="inlineStr"/>
      <c r="B548" s="13" t="inlineStr">
        <is>
          <t xml:space="preserve">    ONLINE CLAUDIA LILIANA SUAREZ CAMARGO</t>
        </is>
      </c>
      <c r="C548" s="14" t="inlineStr"/>
      <c r="D548" s="15" t="n">
        <v>0</v>
      </c>
      <c r="E548" s="16">
        <f>IF($D$10=0,0,D548/ABS($D$10))</f>
        <v/>
      </c>
      <c r="F548" s="15" t="n">
        <v>0</v>
      </c>
      <c r="G548" s="16">
        <f>IF($F$10=0,0,F548/ABS($F$10))</f>
        <v/>
      </c>
      <c r="H548" s="15">
        <f>D548-F548</f>
        <v/>
      </c>
      <c r="I548" s="16">
        <f>IF(F548=0,0,H548/ABS(F548))</f>
        <v/>
      </c>
      <c r="J548" s="29" t="inlineStr">
        <is>
          <t>TRUE</t>
        </is>
      </c>
    </row>
    <row r="549" hidden="1" outlineLevel="2">
      <c r="A549" s="30" t="inlineStr"/>
      <c r="B549" s="13" t="inlineStr">
        <is>
          <t xml:space="preserve">    ONLINE CLAUDIA LORENA RUANO PERDOMO</t>
        </is>
      </c>
      <c r="C549" s="14" t="inlineStr"/>
      <c r="D549" s="15" t="n">
        <v>0</v>
      </c>
      <c r="E549" s="16">
        <f>IF($D$10=0,0,D549/ABS($D$10))</f>
        <v/>
      </c>
      <c r="F549" s="15" t="n">
        <v>0</v>
      </c>
      <c r="G549" s="16">
        <f>IF($F$10=0,0,F549/ABS($F$10))</f>
        <v/>
      </c>
      <c r="H549" s="15">
        <f>D549-F549</f>
        <v/>
      </c>
      <c r="I549" s="16">
        <f>IF(F549=0,0,H549/ABS(F549))</f>
        <v/>
      </c>
      <c r="J549" s="29" t="inlineStr">
        <is>
          <t>TRUE</t>
        </is>
      </c>
    </row>
    <row r="550" hidden="1" outlineLevel="2">
      <c r="A550" s="30" t="inlineStr"/>
      <c r="B550" s="13" t="inlineStr">
        <is>
          <t xml:space="preserve">    ONLINE CLAUDIA MILENA OJEDA GALINDEZ</t>
        </is>
      </c>
      <c r="C550" s="14" t="inlineStr"/>
      <c r="D550" s="15" t="n">
        <v>0</v>
      </c>
      <c r="E550" s="16">
        <f>IF($D$10=0,0,D550/ABS($D$10))</f>
        <v/>
      </c>
      <c r="F550" s="15" t="n">
        <v>0</v>
      </c>
      <c r="G550" s="16">
        <f>IF($F$10=0,0,F550/ABS($F$10))</f>
        <v/>
      </c>
      <c r="H550" s="15">
        <f>D550-F550</f>
        <v/>
      </c>
      <c r="I550" s="16">
        <f>IF(F550=0,0,H550/ABS(F550))</f>
        <v/>
      </c>
      <c r="J550" s="29" t="inlineStr">
        <is>
          <t>TRUE</t>
        </is>
      </c>
    </row>
    <row r="551" hidden="1" outlineLevel="2">
      <c r="A551" s="30" t="inlineStr"/>
      <c r="B551" s="13" t="inlineStr">
        <is>
          <t xml:space="preserve">    ONLINE CLAUDIA MONICA BERRIO MUÑOZ</t>
        </is>
      </c>
      <c r="C551" s="14" t="inlineStr"/>
      <c r="D551" s="15" t="n">
        <v>0</v>
      </c>
      <c r="E551" s="16">
        <f>IF($D$10=0,0,D551/ABS($D$10))</f>
        <v/>
      </c>
      <c r="F551" s="15" t="n">
        <v>0</v>
      </c>
      <c r="G551" s="16">
        <f>IF($F$10=0,0,F551/ABS($F$10))</f>
        <v/>
      </c>
      <c r="H551" s="15">
        <f>D551-F551</f>
        <v/>
      </c>
      <c r="I551" s="16">
        <f>IF(F551=0,0,H551/ABS(F551))</f>
        <v/>
      </c>
      <c r="J551" s="29" t="inlineStr">
        <is>
          <t>TRUE</t>
        </is>
      </c>
    </row>
    <row r="552" hidden="1" outlineLevel="2">
      <c r="A552" s="30" t="inlineStr"/>
      <c r="B552" s="13" t="inlineStr">
        <is>
          <t xml:space="preserve">    ONLINE CLAUDIA PAOLA RAMIREZ PUERTA</t>
        </is>
      </c>
      <c r="C552" s="14" t="inlineStr"/>
      <c r="D552" s="15" t="n">
        <v>0</v>
      </c>
      <c r="E552" s="16">
        <f>IF($D$10=0,0,D552/ABS($D$10))</f>
        <v/>
      </c>
      <c r="F552" s="15" t="n">
        <v>0</v>
      </c>
      <c r="G552" s="16">
        <f>IF($F$10=0,0,F552/ABS($F$10))</f>
        <v/>
      </c>
      <c r="H552" s="15">
        <f>D552-F552</f>
        <v/>
      </c>
      <c r="I552" s="16">
        <f>IF(F552=0,0,H552/ABS(F552))</f>
        <v/>
      </c>
      <c r="J552" s="29" t="inlineStr">
        <is>
          <t>TRUE</t>
        </is>
      </c>
    </row>
    <row r="553" hidden="1" outlineLevel="2">
      <c r="A553" s="30" t="inlineStr"/>
      <c r="B553" s="13" t="inlineStr">
        <is>
          <t xml:space="preserve">    ONLINE CRISTHIAN ARTURO RAVE GONZALEZ</t>
        </is>
      </c>
      <c r="C553" s="14" t="inlineStr"/>
      <c r="D553" s="15" t="n">
        <v>0</v>
      </c>
      <c r="E553" s="16">
        <f>IF($D$10=0,0,D553/ABS($D$10))</f>
        <v/>
      </c>
      <c r="F553" s="15" t="n">
        <v>0</v>
      </c>
      <c r="G553" s="16">
        <f>IF($F$10=0,0,F553/ABS($F$10))</f>
        <v/>
      </c>
      <c r="H553" s="15">
        <f>D553-F553</f>
        <v/>
      </c>
      <c r="I553" s="16">
        <f>IF(F553=0,0,H553/ABS(F553))</f>
        <v/>
      </c>
      <c r="J553" s="29" t="inlineStr">
        <is>
          <t>TRUE</t>
        </is>
      </c>
    </row>
    <row r="554" hidden="1" outlineLevel="2">
      <c r="A554" s="30" t="inlineStr"/>
      <c r="B554" s="13" t="inlineStr">
        <is>
          <t xml:space="preserve">    ONLINE CRISTHIAN GONZAGA RESTREPO SANCHEZ</t>
        </is>
      </c>
      <c r="C554" s="14" t="inlineStr"/>
      <c r="D554" s="15" t="n">
        <v>0</v>
      </c>
      <c r="E554" s="16">
        <f>IF($D$10=0,0,D554/ABS($D$10))</f>
        <v/>
      </c>
      <c r="F554" s="15" t="n">
        <v>0</v>
      </c>
      <c r="G554" s="16">
        <f>IF($F$10=0,0,F554/ABS($F$10))</f>
        <v/>
      </c>
      <c r="H554" s="15">
        <f>D554-F554</f>
        <v/>
      </c>
      <c r="I554" s="16">
        <f>IF(F554=0,0,H554/ABS(F554))</f>
        <v/>
      </c>
      <c r="J554" s="29" t="inlineStr">
        <is>
          <t>TRUE</t>
        </is>
      </c>
    </row>
    <row r="555" hidden="1" outlineLevel="2">
      <c r="A555" s="30" t="inlineStr"/>
      <c r="B555" s="13" t="inlineStr">
        <is>
          <t xml:space="preserve">    ONLINE CRISTIAN ALEJANDRO ZAPATA RIOS</t>
        </is>
      </c>
      <c r="C555" s="14" t="inlineStr"/>
      <c r="D555" s="15" t="n">
        <v>0</v>
      </c>
      <c r="E555" s="16">
        <f>IF($D$10=0,0,D555/ABS($D$10))</f>
        <v/>
      </c>
      <c r="F555" s="15" t="n">
        <v>0</v>
      </c>
      <c r="G555" s="16">
        <f>IF($F$10=0,0,F555/ABS($F$10))</f>
        <v/>
      </c>
      <c r="H555" s="15">
        <f>D555-F555</f>
        <v/>
      </c>
      <c r="I555" s="16">
        <f>IF(F555=0,0,H555/ABS(F555))</f>
        <v/>
      </c>
      <c r="J555" s="29" t="inlineStr">
        <is>
          <t>TRUE</t>
        </is>
      </c>
    </row>
    <row r="556" hidden="1" outlineLevel="2">
      <c r="A556" s="30" t="inlineStr"/>
      <c r="B556" s="13" t="inlineStr">
        <is>
          <t xml:space="preserve">    ONLINE Camila Caicedo</t>
        </is>
      </c>
      <c r="C556" s="14" t="inlineStr"/>
      <c r="D556" s="15" t="n">
        <v>0</v>
      </c>
      <c r="E556" s="16">
        <f>IF($D$10=0,0,D556/ABS($D$10))</f>
        <v/>
      </c>
      <c r="F556" s="15" t="n">
        <v>0</v>
      </c>
      <c r="G556" s="16">
        <f>IF($F$10=0,0,F556/ABS($F$10))</f>
        <v/>
      </c>
      <c r="H556" s="15">
        <f>D556-F556</f>
        <v/>
      </c>
      <c r="I556" s="16">
        <f>IF(F556=0,0,H556/ABS(F556))</f>
        <v/>
      </c>
      <c r="J556" s="29" t="inlineStr">
        <is>
          <t>TRUE</t>
        </is>
      </c>
    </row>
    <row r="557" hidden="1" outlineLevel="2">
      <c r="A557" s="30" t="inlineStr"/>
      <c r="B557" s="13" t="inlineStr">
        <is>
          <t xml:space="preserve">    ONLINE Camila Gonzalez</t>
        </is>
      </c>
      <c r="C557" s="14" t="inlineStr"/>
      <c r="D557" s="15" t="n">
        <v>0</v>
      </c>
      <c r="E557" s="16">
        <f>IF($D$10=0,0,D557/ABS($D$10))</f>
        <v/>
      </c>
      <c r="F557" s="15" t="n">
        <v>0</v>
      </c>
      <c r="G557" s="16">
        <f>IF($F$10=0,0,F557/ABS($F$10))</f>
        <v/>
      </c>
      <c r="H557" s="15">
        <f>D557-F557</f>
        <v/>
      </c>
      <c r="I557" s="16">
        <f>IF(F557=0,0,H557/ABS(F557))</f>
        <v/>
      </c>
      <c r="J557" s="29" t="inlineStr">
        <is>
          <t>TRUE</t>
        </is>
      </c>
    </row>
    <row r="558" hidden="1" outlineLevel="2">
      <c r="A558" s="30" t="inlineStr"/>
      <c r="B558" s="13" t="inlineStr">
        <is>
          <t xml:space="preserve">    ONLINE Camila Gómez Afanador</t>
        </is>
      </c>
      <c r="C558" s="14" t="inlineStr"/>
      <c r="D558" s="15" t="n">
        <v>0</v>
      </c>
      <c r="E558" s="16">
        <f>IF($D$10=0,0,D558/ABS($D$10))</f>
        <v/>
      </c>
      <c r="F558" s="15" t="n">
        <v>0</v>
      </c>
      <c r="G558" s="16">
        <f>IF($F$10=0,0,F558/ABS($F$10))</f>
        <v/>
      </c>
      <c r="H558" s="15">
        <f>D558-F558</f>
        <v/>
      </c>
      <c r="I558" s="16">
        <f>IF(F558=0,0,H558/ABS(F558))</f>
        <v/>
      </c>
      <c r="J558" s="29" t="inlineStr">
        <is>
          <t>TRUE</t>
        </is>
      </c>
    </row>
    <row r="559" hidden="1" outlineLevel="2">
      <c r="A559" s="30" t="inlineStr"/>
      <c r="B559" s="13" t="inlineStr">
        <is>
          <t xml:space="preserve">    ONLINE Camila Jimenez Nicholls</t>
        </is>
      </c>
      <c r="C559" s="14" t="inlineStr"/>
      <c r="D559" s="15" t="n">
        <v>0</v>
      </c>
      <c r="E559" s="16">
        <f>IF($D$10=0,0,D559/ABS($D$10))</f>
        <v/>
      </c>
      <c r="F559" s="15" t="n">
        <v>0</v>
      </c>
      <c r="G559" s="16">
        <f>IF($F$10=0,0,F559/ABS($F$10))</f>
        <v/>
      </c>
      <c r="H559" s="15">
        <f>D559-F559</f>
        <v/>
      </c>
      <c r="I559" s="16">
        <f>IF(F559=0,0,H559/ABS(F559))</f>
        <v/>
      </c>
      <c r="J559" s="29" t="inlineStr">
        <is>
          <t>TRUE</t>
        </is>
      </c>
    </row>
    <row r="560" hidden="1" outlineLevel="2">
      <c r="A560" s="30" t="inlineStr"/>
      <c r="B560" s="13" t="inlineStr">
        <is>
          <t xml:space="preserve">    ONLINE Camila Lotero</t>
        </is>
      </c>
      <c r="C560" s="14" t="inlineStr"/>
      <c r="D560" s="15" t="n">
        <v>0</v>
      </c>
      <c r="E560" s="16">
        <f>IF($D$10=0,0,D560/ABS($D$10))</f>
        <v/>
      </c>
      <c r="F560" s="15" t="n">
        <v>0</v>
      </c>
      <c r="G560" s="16">
        <f>IF($F$10=0,0,F560/ABS($F$10))</f>
        <v/>
      </c>
      <c r="H560" s="15">
        <f>D560-F560</f>
        <v/>
      </c>
      <c r="I560" s="16">
        <f>IF(F560=0,0,H560/ABS(F560))</f>
        <v/>
      </c>
      <c r="J560" s="29" t="inlineStr">
        <is>
          <t>TRUE</t>
        </is>
      </c>
    </row>
    <row r="561" hidden="1" outlineLevel="2">
      <c r="A561" s="30" t="inlineStr"/>
      <c r="B561" s="13" t="inlineStr">
        <is>
          <t xml:space="preserve">    ONLINE Camila Moreno</t>
        </is>
      </c>
      <c r="C561" s="14" t="inlineStr"/>
      <c r="D561" s="15" t="n">
        <v>0</v>
      </c>
      <c r="E561" s="16">
        <f>IF($D$10=0,0,D561/ABS($D$10))</f>
        <v/>
      </c>
      <c r="F561" s="15" t="n">
        <v>0</v>
      </c>
      <c r="G561" s="16">
        <f>IF($F$10=0,0,F561/ABS($F$10))</f>
        <v/>
      </c>
      <c r="H561" s="15">
        <f>D561-F561</f>
        <v/>
      </c>
      <c r="I561" s="16">
        <f>IF(F561=0,0,H561/ABS(F561))</f>
        <v/>
      </c>
      <c r="J561" s="29" t="inlineStr">
        <is>
          <t>TRUE</t>
        </is>
      </c>
    </row>
    <row r="562" hidden="1" outlineLevel="2">
      <c r="A562" s="30" t="inlineStr"/>
      <c r="B562" s="13" t="inlineStr">
        <is>
          <t xml:space="preserve">    ONLINE Camila Perez</t>
        </is>
      </c>
      <c r="C562" s="14" t="inlineStr"/>
      <c r="D562" s="15" t="n">
        <v>0</v>
      </c>
      <c r="E562" s="16">
        <f>IF($D$10=0,0,D562/ABS($D$10))</f>
        <v/>
      </c>
      <c r="F562" s="15" t="n">
        <v>0</v>
      </c>
      <c r="G562" s="16">
        <f>IF($F$10=0,0,F562/ABS($F$10))</f>
        <v/>
      </c>
      <c r="H562" s="15">
        <f>D562-F562</f>
        <v/>
      </c>
      <c r="I562" s="16">
        <f>IF(F562=0,0,H562/ABS(F562))</f>
        <v/>
      </c>
      <c r="J562" s="29" t="inlineStr">
        <is>
          <t>TRUE</t>
        </is>
      </c>
    </row>
    <row r="563" hidden="1" outlineLevel="2">
      <c r="A563" s="30" t="inlineStr"/>
      <c r="B563" s="13" t="inlineStr">
        <is>
          <t xml:space="preserve">    ONLINE Camila Santofimio</t>
        </is>
      </c>
      <c r="C563" s="14" t="inlineStr"/>
      <c r="D563" s="15" t="n">
        <v>0</v>
      </c>
      <c r="E563" s="16">
        <f>IF($D$10=0,0,D563/ABS($D$10))</f>
        <v/>
      </c>
      <c r="F563" s="15" t="n">
        <v>0</v>
      </c>
      <c r="G563" s="16">
        <f>IF($F$10=0,0,F563/ABS($F$10))</f>
        <v/>
      </c>
      <c r="H563" s="15">
        <f>D563-F563</f>
        <v/>
      </c>
      <c r="I563" s="16">
        <f>IF(F563=0,0,H563/ABS(F563))</f>
        <v/>
      </c>
      <c r="J563" s="29" t="inlineStr">
        <is>
          <t>TRUE</t>
        </is>
      </c>
    </row>
    <row r="564" hidden="1" outlineLevel="2">
      <c r="A564" s="30" t="inlineStr"/>
      <c r="B564" s="13" t="inlineStr">
        <is>
          <t xml:space="preserve">    ONLINE Camila Sierra</t>
        </is>
      </c>
      <c r="C564" s="14" t="inlineStr"/>
      <c r="D564" s="15" t="n">
        <v>0</v>
      </c>
      <c r="E564" s="16">
        <f>IF($D$10=0,0,D564/ABS($D$10))</f>
        <v/>
      </c>
      <c r="F564" s="15" t="n">
        <v>0</v>
      </c>
      <c r="G564" s="16">
        <f>IF($F$10=0,0,F564/ABS($F$10))</f>
        <v/>
      </c>
      <c r="H564" s="15">
        <f>D564-F564</f>
        <v/>
      </c>
      <c r="I564" s="16">
        <f>IF(F564=0,0,H564/ABS(F564))</f>
        <v/>
      </c>
      <c r="J564" s="29" t="inlineStr">
        <is>
          <t>TRUE</t>
        </is>
      </c>
    </row>
    <row r="565" hidden="1" outlineLevel="2">
      <c r="A565" s="30" t="inlineStr"/>
      <c r="B565" s="13" t="inlineStr">
        <is>
          <t xml:space="preserve">    ONLINE Camila Tejedor</t>
        </is>
      </c>
      <c r="C565" s="14" t="inlineStr"/>
      <c r="D565" s="15" t="n">
        <v>0</v>
      </c>
      <c r="E565" s="16">
        <f>IF($D$10=0,0,D565/ABS($D$10))</f>
        <v/>
      </c>
      <c r="F565" s="15" t="n">
        <v>0</v>
      </c>
      <c r="G565" s="16">
        <f>IF($F$10=0,0,F565/ABS($F$10))</f>
        <v/>
      </c>
      <c r="H565" s="15">
        <f>D565-F565</f>
        <v/>
      </c>
      <c r="I565" s="16">
        <f>IF(F565=0,0,H565/ABS(F565))</f>
        <v/>
      </c>
      <c r="J565" s="29" t="inlineStr">
        <is>
          <t>TRUE</t>
        </is>
      </c>
    </row>
    <row r="566" hidden="1" outlineLevel="2">
      <c r="A566" s="30" t="inlineStr"/>
      <c r="B566" s="13" t="inlineStr">
        <is>
          <t xml:space="preserve">    ONLINE Camila Tobon</t>
        </is>
      </c>
      <c r="C566" s="14" t="inlineStr"/>
      <c r="D566" s="15" t="n">
        <v>0</v>
      </c>
      <c r="E566" s="16">
        <f>IF($D$10=0,0,D566/ABS($D$10))</f>
        <v/>
      </c>
      <c r="F566" s="15" t="n">
        <v>0</v>
      </c>
      <c r="G566" s="16">
        <f>IF($F$10=0,0,F566/ABS($F$10))</f>
        <v/>
      </c>
      <c r="H566" s="15">
        <f>D566-F566</f>
        <v/>
      </c>
      <c r="I566" s="16">
        <f>IF(F566=0,0,H566/ABS(F566))</f>
        <v/>
      </c>
      <c r="J566" s="29" t="inlineStr">
        <is>
          <t>TRUE</t>
        </is>
      </c>
    </row>
    <row r="567" hidden="1" outlineLevel="2">
      <c r="A567" s="30" t="inlineStr"/>
      <c r="B567" s="13" t="inlineStr">
        <is>
          <t xml:space="preserve">    ONLINE Camila Uribe</t>
        </is>
      </c>
      <c r="C567" s="14" t="inlineStr"/>
      <c r="D567" s="15" t="n">
        <v>0</v>
      </c>
      <c r="E567" s="16">
        <f>IF($D$10=0,0,D567/ABS($D$10))</f>
        <v/>
      </c>
      <c r="F567" s="15" t="n">
        <v>0</v>
      </c>
      <c r="G567" s="16">
        <f>IF($F$10=0,0,F567/ABS($F$10))</f>
        <v/>
      </c>
      <c r="H567" s="15">
        <f>D567-F567</f>
        <v/>
      </c>
      <c r="I567" s="16">
        <f>IF(F567=0,0,H567/ABS(F567))</f>
        <v/>
      </c>
      <c r="J567" s="29" t="inlineStr">
        <is>
          <t>TRUE</t>
        </is>
      </c>
    </row>
    <row r="568" hidden="1" outlineLevel="2">
      <c r="A568" s="30" t="inlineStr"/>
      <c r="B568" s="13" t="inlineStr">
        <is>
          <t xml:space="preserve">    ONLINE Camila Zapata</t>
        </is>
      </c>
      <c r="C568" s="14" t="inlineStr"/>
      <c r="D568" s="15" t="n">
        <v>0</v>
      </c>
      <c r="E568" s="16">
        <f>IF($D$10=0,0,D568/ABS($D$10))</f>
        <v/>
      </c>
      <c r="F568" s="15" t="n">
        <v>0</v>
      </c>
      <c r="G568" s="16">
        <f>IF($F$10=0,0,F568/ABS($F$10))</f>
        <v/>
      </c>
      <c r="H568" s="15">
        <f>D568-F568</f>
        <v/>
      </c>
      <c r="I568" s="16">
        <f>IF(F568=0,0,H568/ABS(F568))</f>
        <v/>
      </c>
      <c r="J568" s="29" t="inlineStr">
        <is>
          <t>TRUE</t>
        </is>
      </c>
    </row>
    <row r="569" hidden="1" outlineLevel="2">
      <c r="A569" s="30" t="inlineStr"/>
      <c r="B569" s="13" t="inlineStr">
        <is>
          <t xml:space="preserve">    ONLINE Camilo Andrés Suarez Sierra</t>
        </is>
      </c>
      <c r="C569" s="14" t="inlineStr"/>
      <c r="D569" s="15" t="n">
        <v>0</v>
      </c>
      <c r="E569" s="16">
        <f>IF($D$10=0,0,D569/ABS($D$10))</f>
        <v/>
      </c>
      <c r="F569" s="15" t="n">
        <v>0</v>
      </c>
      <c r="G569" s="16">
        <f>IF($F$10=0,0,F569/ABS($F$10))</f>
        <v/>
      </c>
      <c r="H569" s="15">
        <f>D569-F569</f>
        <v/>
      </c>
      <c r="I569" s="16">
        <f>IF(F569=0,0,H569/ABS(F569))</f>
        <v/>
      </c>
      <c r="J569" s="29" t="inlineStr">
        <is>
          <t>TRUE</t>
        </is>
      </c>
    </row>
    <row r="570" hidden="1" outlineLevel="2">
      <c r="A570" s="30" t="inlineStr"/>
      <c r="B570" s="13" t="inlineStr">
        <is>
          <t xml:space="preserve">    ONLINE Camilo Bulla Romero</t>
        </is>
      </c>
      <c r="C570" s="14" t="inlineStr"/>
      <c r="D570" s="15" t="n">
        <v>0</v>
      </c>
      <c r="E570" s="16">
        <f>IF($D$10=0,0,D570/ABS($D$10))</f>
        <v/>
      </c>
      <c r="F570" s="15" t="n">
        <v>0</v>
      </c>
      <c r="G570" s="16">
        <f>IF($F$10=0,0,F570/ABS($F$10))</f>
        <v/>
      </c>
      <c r="H570" s="15">
        <f>D570-F570</f>
        <v/>
      </c>
      <c r="I570" s="16">
        <f>IF(F570=0,0,H570/ABS(F570))</f>
        <v/>
      </c>
      <c r="J570" s="29" t="inlineStr">
        <is>
          <t>TRUE</t>
        </is>
      </c>
    </row>
    <row r="571" hidden="1" outlineLevel="2">
      <c r="A571" s="30" t="inlineStr"/>
      <c r="B571" s="13" t="inlineStr">
        <is>
          <t xml:space="preserve">    ONLINE Camilo Cely</t>
        </is>
      </c>
      <c r="C571" s="14" t="inlineStr"/>
      <c r="D571" s="15" t="n">
        <v>0</v>
      </c>
      <c r="E571" s="16">
        <f>IF($D$10=0,0,D571/ABS($D$10))</f>
        <v/>
      </c>
      <c r="F571" s="15" t="n">
        <v>0</v>
      </c>
      <c r="G571" s="16">
        <f>IF($F$10=0,0,F571/ABS($F$10))</f>
        <v/>
      </c>
      <c r="H571" s="15">
        <f>D571-F571</f>
        <v/>
      </c>
      <c r="I571" s="16">
        <f>IF(F571=0,0,H571/ABS(F571))</f>
        <v/>
      </c>
      <c r="J571" s="29" t="inlineStr">
        <is>
          <t>TRUE</t>
        </is>
      </c>
    </row>
    <row r="572" hidden="1" outlineLevel="2">
      <c r="A572" s="30" t="inlineStr"/>
      <c r="B572" s="13" t="inlineStr">
        <is>
          <t xml:space="preserve">    ONLINE Camilo Mera</t>
        </is>
      </c>
      <c r="C572" s="14" t="inlineStr"/>
      <c r="D572" s="15" t="n">
        <v>0</v>
      </c>
      <c r="E572" s="16">
        <f>IF($D$10=0,0,D572/ABS($D$10))</f>
        <v/>
      </c>
      <c r="F572" s="15" t="n">
        <v>0</v>
      </c>
      <c r="G572" s="16">
        <f>IF($F$10=0,0,F572/ABS($F$10))</f>
        <v/>
      </c>
      <c r="H572" s="15">
        <f>D572-F572</f>
        <v/>
      </c>
      <c r="I572" s="16">
        <f>IF(F572=0,0,H572/ABS(F572))</f>
        <v/>
      </c>
      <c r="J572" s="29" t="inlineStr">
        <is>
          <t>TRUE</t>
        </is>
      </c>
    </row>
    <row r="573" hidden="1" outlineLevel="2">
      <c r="A573" s="30" t="inlineStr"/>
      <c r="B573" s="13" t="inlineStr">
        <is>
          <t xml:space="preserve">    ONLINE Camilo Munera</t>
        </is>
      </c>
      <c r="C573" s="14" t="inlineStr"/>
      <c r="D573" s="15" t="n">
        <v>0</v>
      </c>
      <c r="E573" s="16">
        <f>IF($D$10=0,0,D573/ABS($D$10))</f>
        <v/>
      </c>
      <c r="F573" s="15" t="n">
        <v>0</v>
      </c>
      <c r="G573" s="16">
        <f>IF($F$10=0,0,F573/ABS($F$10))</f>
        <v/>
      </c>
      <c r="H573" s="15">
        <f>D573-F573</f>
        <v/>
      </c>
      <c r="I573" s="16">
        <f>IF(F573=0,0,H573/ABS(F573))</f>
        <v/>
      </c>
      <c r="J573" s="29" t="inlineStr">
        <is>
          <t>TRUE</t>
        </is>
      </c>
    </row>
    <row r="574" hidden="1" outlineLevel="2">
      <c r="A574" s="30" t="inlineStr"/>
      <c r="B574" s="13" t="inlineStr">
        <is>
          <t xml:space="preserve">    ONLINE Camilo Ricón Torres</t>
        </is>
      </c>
      <c r="C574" s="14" t="inlineStr"/>
      <c r="D574" s="15" t="n">
        <v>0</v>
      </c>
      <c r="E574" s="16">
        <f>IF($D$10=0,0,D574/ABS($D$10))</f>
        <v/>
      </c>
      <c r="F574" s="15" t="n">
        <v>0</v>
      </c>
      <c r="G574" s="16">
        <f>IF($F$10=0,0,F574/ABS($F$10))</f>
        <v/>
      </c>
      <c r="H574" s="15">
        <f>D574-F574</f>
        <v/>
      </c>
      <c r="I574" s="16">
        <f>IF(F574=0,0,H574/ABS(F574))</f>
        <v/>
      </c>
      <c r="J574" s="29" t="inlineStr">
        <is>
          <t>TRUE</t>
        </is>
      </c>
    </row>
    <row r="575" hidden="1" outlineLevel="2">
      <c r="A575" s="30" t="inlineStr"/>
      <c r="B575" s="13" t="inlineStr">
        <is>
          <t xml:space="preserve">    ONLINE Camilo Rodriguez</t>
        </is>
      </c>
      <c r="C575" s="14" t="inlineStr"/>
      <c r="D575" s="15" t="n">
        <v>0</v>
      </c>
      <c r="E575" s="16">
        <f>IF($D$10=0,0,D575/ABS($D$10))</f>
        <v/>
      </c>
      <c r="F575" s="15" t="n">
        <v>0</v>
      </c>
      <c r="G575" s="16">
        <f>IF($F$10=0,0,F575/ABS($F$10))</f>
        <v/>
      </c>
      <c r="H575" s="15">
        <f>D575-F575</f>
        <v/>
      </c>
      <c r="I575" s="16">
        <f>IF(F575=0,0,H575/ABS(F575))</f>
        <v/>
      </c>
      <c r="J575" s="29" t="inlineStr">
        <is>
          <t>TRUE</t>
        </is>
      </c>
    </row>
    <row r="576" hidden="1" outlineLevel="2">
      <c r="A576" s="30" t="inlineStr"/>
      <c r="B576" s="13" t="inlineStr">
        <is>
          <t xml:space="preserve">    ONLINE Camilo Triana</t>
        </is>
      </c>
      <c r="C576" s="14" t="inlineStr"/>
      <c r="D576" s="15" t="n">
        <v>0</v>
      </c>
      <c r="E576" s="16">
        <f>IF($D$10=0,0,D576/ABS($D$10))</f>
        <v/>
      </c>
      <c r="F576" s="15" t="n">
        <v>0</v>
      </c>
      <c r="G576" s="16">
        <f>IF($F$10=0,0,F576/ABS($F$10))</f>
        <v/>
      </c>
      <c r="H576" s="15">
        <f>D576-F576</f>
        <v/>
      </c>
      <c r="I576" s="16">
        <f>IF(F576=0,0,H576/ABS(F576))</f>
        <v/>
      </c>
      <c r="J576" s="29" t="inlineStr">
        <is>
          <t>TRUE</t>
        </is>
      </c>
    </row>
    <row r="577" hidden="1" outlineLevel="2">
      <c r="A577" s="30" t="inlineStr"/>
      <c r="B577" s="13" t="inlineStr">
        <is>
          <t xml:space="preserve">    ONLINE Camilo Villa</t>
        </is>
      </c>
      <c r="C577" s="14" t="inlineStr"/>
      <c r="D577" s="15" t="n">
        <v>0</v>
      </c>
      <c r="E577" s="16">
        <f>IF($D$10=0,0,D577/ABS($D$10))</f>
        <v/>
      </c>
      <c r="F577" s="15" t="n">
        <v>0</v>
      </c>
      <c r="G577" s="16">
        <f>IF($F$10=0,0,F577/ABS($F$10))</f>
        <v/>
      </c>
      <c r="H577" s="15">
        <f>D577-F577</f>
        <v/>
      </c>
      <c r="I577" s="16">
        <f>IF(F577=0,0,H577/ABS(F577))</f>
        <v/>
      </c>
      <c r="J577" s="29" t="inlineStr">
        <is>
          <t>TRUE</t>
        </is>
      </c>
    </row>
    <row r="578" hidden="1" outlineLevel="2">
      <c r="A578" s="30" t="inlineStr"/>
      <c r="B578" s="13" t="inlineStr">
        <is>
          <t xml:space="preserve">    ONLINE Camilo Vásquez</t>
        </is>
      </c>
      <c r="C578" s="14" t="inlineStr"/>
      <c r="D578" s="15" t="n">
        <v>0</v>
      </c>
      <c r="E578" s="16">
        <f>IF($D$10=0,0,D578/ABS($D$10))</f>
        <v/>
      </c>
      <c r="F578" s="15" t="n">
        <v>0</v>
      </c>
      <c r="G578" s="16">
        <f>IF($F$10=0,0,F578/ABS($F$10))</f>
        <v/>
      </c>
      <c r="H578" s="15">
        <f>D578-F578</f>
        <v/>
      </c>
      <c r="I578" s="16">
        <f>IF(F578=0,0,H578/ABS(F578))</f>
        <v/>
      </c>
      <c r="J578" s="29" t="inlineStr">
        <is>
          <t>TRUE</t>
        </is>
      </c>
    </row>
    <row r="579" hidden="1" outlineLevel="2">
      <c r="A579" s="30" t="inlineStr"/>
      <c r="B579" s="13" t="inlineStr">
        <is>
          <t xml:space="preserve">    ONLINE Carin Stellabatti</t>
        </is>
      </c>
      <c r="C579" s="14" t="inlineStr"/>
      <c r="D579" s="15" t="n">
        <v>0</v>
      </c>
      <c r="E579" s="16">
        <f>IF($D$10=0,0,D579/ABS($D$10))</f>
        <v/>
      </c>
      <c r="F579" s="15" t="n">
        <v>0</v>
      </c>
      <c r="G579" s="16">
        <f>IF($F$10=0,0,F579/ABS($F$10))</f>
        <v/>
      </c>
      <c r="H579" s="15">
        <f>D579-F579</f>
        <v/>
      </c>
      <c r="I579" s="16">
        <f>IF(F579=0,0,H579/ABS(F579))</f>
        <v/>
      </c>
      <c r="J579" s="29" t="inlineStr">
        <is>
          <t>TRUE</t>
        </is>
      </c>
    </row>
    <row r="580" hidden="1" outlineLevel="2">
      <c r="A580" s="30" t="inlineStr"/>
      <c r="B580" s="13" t="inlineStr">
        <is>
          <t xml:space="preserve">    ONLINE Carina Sandoval</t>
        </is>
      </c>
      <c r="C580" s="14" t="inlineStr"/>
      <c r="D580" s="15" t="n">
        <v>0</v>
      </c>
      <c r="E580" s="16">
        <f>IF($D$10=0,0,D580/ABS($D$10))</f>
        <v/>
      </c>
      <c r="F580" s="15" t="n">
        <v>0</v>
      </c>
      <c r="G580" s="16">
        <f>IF($F$10=0,0,F580/ABS($F$10))</f>
        <v/>
      </c>
      <c r="H580" s="15">
        <f>D580-F580</f>
        <v/>
      </c>
      <c r="I580" s="16">
        <f>IF(F580=0,0,H580/ABS(F580))</f>
        <v/>
      </c>
      <c r="J580" s="29" t="inlineStr">
        <is>
          <t>TRUE</t>
        </is>
      </c>
    </row>
    <row r="581" hidden="1" outlineLevel="2">
      <c r="A581" s="30" t="inlineStr"/>
      <c r="B581" s="13" t="inlineStr">
        <is>
          <t xml:space="preserve">    ONLINE Carlos Alfonso Lozano Caicedo</t>
        </is>
      </c>
      <c r="C581" s="14" t="inlineStr"/>
      <c r="D581" s="15" t="n">
        <v>0</v>
      </c>
      <c r="E581" s="16">
        <f>IF($D$10=0,0,D581/ABS($D$10))</f>
        <v/>
      </c>
      <c r="F581" s="15" t="n">
        <v>0</v>
      </c>
      <c r="G581" s="16">
        <f>IF($F$10=0,0,F581/ABS($F$10))</f>
        <v/>
      </c>
      <c r="H581" s="15">
        <f>D581-F581</f>
        <v/>
      </c>
      <c r="I581" s="16">
        <f>IF(F581=0,0,H581/ABS(F581))</f>
        <v/>
      </c>
      <c r="J581" s="29" t="inlineStr">
        <is>
          <t>TRUE</t>
        </is>
      </c>
    </row>
    <row r="582" hidden="1" outlineLevel="2">
      <c r="A582" s="30" t="inlineStr"/>
      <c r="B582" s="13" t="inlineStr">
        <is>
          <t xml:space="preserve">    ONLINE Carlos Alzate</t>
        </is>
      </c>
      <c r="C582" s="14" t="inlineStr"/>
      <c r="D582" s="15" t="n">
        <v>0</v>
      </c>
      <c r="E582" s="16">
        <f>IF($D$10=0,0,D582/ABS($D$10))</f>
        <v/>
      </c>
      <c r="F582" s="15" t="n">
        <v>0</v>
      </c>
      <c r="G582" s="16">
        <f>IF($F$10=0,0,F582/ABS($F$10))</f>
        <v/>
      </c>
      <c r="H582" s="15">
        <f>D582-F582</f>
        <v/>
      </c>
      <c r="I582" s="16">
        <f>IF(F582=0,0,H582/ABS(F582))</f>
        <v/>
      </c>
      <c r="J582" s="29" t="inlineStr">
        <is>
          <t>TRUE</t>
        </is>
      </c>
    </row>
    <row r="583" hidden="1" outlineLevel="2">
      <c r="A583" s="30" t="inlineStr"/>
      <c r="B583" s="13" t="inlineStr">
        <is>
          <t xml:space="preserve">    ONLINE Carlos Andres Rincón Ocampo</t>
        </is>
      </c>
      <c r="C583" s="14" t="inlineStr"/>
      <c r="D583" s="15" t="n">
        <v>0</v>
      </c>
      <c r="E583" s="16">
        <f>IF($D$10=0,0,D583/ABS($D$10))</f>
        <v/>
      </c>
      <c r="F583" s="15" t="n">
        <v>0</v>
      </c>
      <c r="G583" s="16">
        <f>IF($F$10=0,0,F583/ABS($F$10))</f>
        <v/>
      </c>
      <c r="H583" s="15">
        <f>D583-F583</f>
        <v/>
      </c>
      <c r="I583" s="16">
        <f>IF(F583=0,0,H583/ABS(F583))</f>
        <v/>
      </c>
      <c r="J583" s="29" t="inlineStr">
        <is>
          <t>TRUE</t>
        </is>
      </c>
    </row>
    <row r="584" hidden="1" outlineLevel="2">
      <c r="A584" s="30" t="inlineStr"/>
      <c r="B584" s="13" t="inlineStr">
        <is>
          <t xml:space="preserve">    ONLINE Carlos Arevalo</t>
        </is>
      </c>
      <c r="C584" s="14" t="inlineStr"/>
      <c r="D584" s="15" t="n">
        <v>0</v>
      </c>
      <c r="E584" s="16">
        <f>IF($D$10=0,0,D584/ABS($D$10))</f>
        <v/>
      </c>
      <c r="F584" s="15" t="n">
        <v>0</v>
      </c>
      <c r="G584" s="16">
        <f>IF($F$10=0,0,F584/ABS($F$10))</f>
        <v/>
      </c>
      <c r="H584" s="15">
        <f>D584-F584</f>
        <v/>
      </c>
      <c r="I584" s="16">
        <f>IF(F584=0,0,H584/ABS(F584))</f>
        <v/>
      </c>
      <c r="J584" s="29" t="inlineStr">
        <is>
          <t>TRUE</t>
        </is>
      </c>
    </row>
    <row r="585" hidden="1" outlineLevel="2">
      <c r="A585" s="30" t="inlineStr"/>
      <c r="B585" s="13" t="inlineStr">
        <is>
          <t xml:space="preserve">    ONLINE Carlos Ariza</t>
        </is>
      </c>
      <c r="C585" s="14" t="inlineStr"/>
      <c r="D585" s="15" t="n">
        <v>0</v>
      </c>
      <c r="E585" s="16">
        <f>IF($D$10=0,0,D585/ABS($D$10))</f>
        <v/>
      </c>
      <c r="F585" s="15" t="n">
        <v>0</v>
      </c>
      <c r="G585" s="16">
        <f>IF($F$10=0,0,F585/ABS($F$10))</f>
        <v/>
      </c>
      <c r="H585" s="15">
        <f>D585-F585</f>
        <v/>
      </c>
      <c r="I585" s="16">
        <f>IF(F585=0,0,H585/ABS(F585))</f>
        <v/>
      </c>
      <c r="J585" s="29" t="inlineStr">
        <is>
          <t>TRUE</t>
        </is>
      </c>
    </row>
    <row r="586" hidden="1" outlineLevel="2">
      <c r="A586" s="30" t="inlineStr"/>
      <c r="B586" s="13" t="inlineStr">
        <is>
          <t xml:space="preserve">    ONLINE Carlos Barragán</t>
        </is>
      </c>
      <c r="C586" s="14" t="inlineStr"/>
      <c r="D586" s="15" t="n">
        <v>0</v>
      </c>
      <c r="E586" s="16">
        <f>IF($D$10=0,0,D586/ABS($D$10))</f>
        <v/>
      </c>
      <c r="F586" s="15" t="n">
        <v>0</v>
      </c>
      <c r="G586" s="16">
        <f>IF($F$10=0,0,F586/ABS($F$10))</f>
        <v/>
      </c>
      <c r="H586" s="15">
        <f>D586-F586</f>
        <v/>
      </c>
      <c r="I586" s="16">
        <f>IF(F586=0,0,H586/ABS(F586))</f>
        <v/>
      </c>
      <c r="J586" s="29" t="inlineStr">
        <is>
          <t>TRUE</t>
        </is>
      </c>
    </row>
    <row r="587" hidden="1" outlineLevel="2">
      <c r="A587" s="30" t="inlineStr"/>
      <c r="B587" s="13" t="inlineStr">
        <is>
          <t xml:space="preserve">    ONLINE Carlos Bernal rosero</t>
        </is>
      </c>
      <c r="C587" s="14" t="inlineStr"/>
      <c r="D587" s="15" t="n">
        <v>0</v>
      </c>
      <c r="E587" s="16">
        <f>IF($D$10=0,0,D587/ABS($D$10))</f>
        <v/>
      </c>
      <c r="F587" s="15" t="n">
        <v>0</v>
      </c>
      <c r="G587" s="16">
        <f>IF($F$10=0,0,F587/ABS($F$10))</f>
        <v/>
      </c>
      <c r="H587" s="15">
        <f>D587-F587</f>
        <v/>
      </c>
      <c r="I587" s="16">
        <f>IF(F587=0,0,H587/ABS(F587))</f>
        <v/>
      </c>
      <c r="J587" s="29" t="inlineStr">
        <is>
          <t>TRUE</t>
        </is>
      </c>
    </row>
    <row r="588" hidden="1" outlineLevel="2">
      <c r="A588" s="30" t="inlineStr"/>
      <c r="B588" s="13" t="inlineStr">
        <is>
          <t xml:space="preserve">    ONLINE Carlos Borray</t>
        </is>
      </c>
      <c r="C588" s="14" t="inlineStr"/>
      <c r="D588" s="15" t="n">
        <v>0</v>
      </c>
      <c r="E588" s="16">
        <f>IF($D$10=0,0,D588/ABS($D$10))</f>
        <v/>
      </c>
      <c r="F588" s="15" t="n">
        <v>0</v>
      </c>
      <c r="G588" s="16">
        <f>IF($F$10=0,0,F588/ABS($F$10))</f>
        <v/>
      </c>
      <c r="H588" s="15">
        <f>D588-F588</f>
        <v/>
      </c>
      <c r="I588" s="16">
        <f>IF(F588=0,0,H588/ABS(F588))</f>
        <v/>
      </c>
      <c r="J588" s="29" t="inlineStr">
        <is>
          <t>TRUE</t>
        </is>
      </c>
    </row>
    <row r="589" hidden="1" outlineLevel="2">
      <c r="A589" s="30" t="inlineStr"/>
      <c r="B589" s="13" t="inlineStr">
        <is>
          <t xml:space="preserve">    ONLINE Carlos Boshell</t>
        </is>
      </c>
      <c r="C589" s="14" t="inlineStr"/>
      <c r="D589" s="15" t="n">
        <v>0</v>
      </c>
      <c r="E589" s="16">
        <f>IF($D$10=0,0,D589/ABS($D$10))</f>
        <v/>
      </c>
      <c r="F589" s="15" t="n">
        <v>0</v>
      </c>
      <c r="G589" s="16">
        <f>IF($F$10=0,0,F589/ABS($F$10))</f>
        <v/>
      </c>
      <c r="H589" s="15">
        <f>D589-F589</f>
        <v/>
      </c>
      <c r="I589" s="16">
        <f>IF(F589=0,0,H589/ABS(F589))</f>
        <v/>
      </c>
      <c r="J589" s="29" t="inlineStr">
        <is>
          <t>TRUE</t>
        </is>
      </c>
    </row>
    <row r="590" hidden="1" outlineLevel="2">
      <c r="A590" s="30" t="inlineStr"/>
      <c r="B590" s="13" t="inlineStr">
        <is>
          <t xml:space="preserve">    ONLINE Carlos C. Romero Pertuz</t>
        </is>
      </c>
      <c r="C590" s="14" t="inlineStr"/>
      <c r="D590" s="15" t="n">
        <v>0</v>
      </c>
      <c r="E590" s="16">
        <f>IF($D$10=0,0,D590/ABS($D$10))</f>
        <v/>
      </c>
      <c r="F590" s="15" t="n">
        <v>0</v>
      </c>
      <c r="G590" s="16">
        <f>IF($F$10=0,0,F590/ABS($F$10))</f>
        <v/>
      </c>
      <c r="H590" s="15">
        <f>D590-F590</f>
        <v/>
      </c>
      <c r="I590" s="16">
        <f>IF(F590=0,0,H590/ABS(F590))</f>
        <v/>
      </c>
      <c r="J590" s="29" t="inlineStr">
        <is>
          <t>TRUE</t>
        </is>
      </c>
    </row>
    <row r="591" hidden="1" outlineLevel="2">
      <c r="A591" s="30" t="inlineStr"/>
      <c r="B591" s="13" t="inlineStr">
        <is>
          <t xml:space="preserve">    ONLINE Carlos Colorado</t>
        </is>
      </c>
      <c r="C591" s="14" t="inlineStr"/>
      <c r="D591" s="15" t="n">
        <v>0</v>
      </c>
      <c r="E591" s="16">
        <f>IF($D$10=0,0,D591/ABS($D$10))</f>
        <v/>
      </c>
      <c r="F591" s="15" t="n">
        <v>0</v>
      </c>
      <c r="G591" s="16">
        <f>IF($F$10=0,0,F591/ABS($F$10))</f>
        <v/>
      </c>
      <c r="H591" s="15">
        <f>D591-F591</f>
        <v/>
      </c>
      <c r="I591" s="16">
        <f>IF(F591=0,0,H591/ABS(F591))</f>
        <v/>
      </c>
      <c r="J591" s="29" t="inlineStr">
        <is>
          <t>TRUE</t>
        </is>
      </c>
    </row>
    <row r="592" hidden="1" outlineLevel="2">
      <c r="A592" s="30" t="inlineStr"/>
      <c r="B592" s="13" t="inlineStr">
        <is>
          <t xml:space="preserve">    ONLINE Carlos Daniel Marin Mosquera</t>
        </is>
      </c>
      <c r="C592" s="14" t="inlineStr"/>
      <c r="D592" s="15" t="n">
        <v>0</v>
      </c>
      <c r="E592" s="16">
        <f>IF($D$10=0,0,D592/ABS($D$10))</f>
        <v/>
      </c>
      <c r="F592" s="15" t="n">
        <v>0</v>
      </c>
      <c r="G592" s="16">
        <f>IF($F$10=0,0,F592/ABS($F$10))</f>
        <v/>
      </c>
      <c r="H592" s="15">
        <f>D592-F592</f>
        <v/>
      </c>
      <c r="I592" s="16">
        <f>IF(F592=0,0,H592/ABS(F592))</f>
        <v/>
      </c>
      <c r="J592" s="29" t="inlineStr">
        <is>
          <t>TRUE</t>
        </is>
      </c>
    </row>
    <row r="593" hidden="1" outlineLevel="2">
      <c r="A593" s="30" t="inlineStr"/>
      <c r="B593" s="13" t="inlineStr">
        <is>
          <t xml:space="preserve">    ONLINE Carlos Daniel Sanchez</t>
        </is>
      </c>
      <c r="C593" s="14" t="inlineStr"/>
      <c r="D593" s="15" t="n">
        <v>0</v>
      </c>
      <c r="E593" s="16">
        <f>IF($D$10=0,0,D593/ABS($D$10))</f>
        <v/>
      </c>
      <c r="F593" s="15" t="n">
        <v>0</v>
      </c>
      <c r="G593" s="16">
        <f>IF($F$10=0,0,F593/ABS($F$10))</f>
        <v/>
      </c>
      <c r="H593" s="15">
        <f>D593-F593</f>
        <v/>
      </c>
      <c r="I593" s="16">
        <f>IF(F593=0,0,H593/ABS(F593))</f>
        <v/>
      </c>
      <c r="J593" s="29" t="inlineStr">
        <is>
          <t>TRUE</t>
        </is>
      </c>
    </row>
    <row r="594" hidden="1" outlineLevel="2">
      <c r="A594" s="30" t="inlineStr"/>
      <c r="B594" s="13" t="inlineStr">
        <is>
          <t xml:space="preserve">    ONLINE Carlos Eduardo Duque Rozo</t>
        </is>
      </c>
      <c r="C594" s="14" t="inlineStr"/>
      <c r="D594" s="15" t="n">
        <v>0</v>
      </c>
      <c r="E594" s="16">
        <f>IF($D$10=0,0,D594/ABS($D$10))</f>
        <v/>
      </c>
      <c r="F594" s="15" t="n">
        <v>0</v>
      </c>
      <c r="G594" s="16">
        <f>IF($F$10=0,0,F594/ABS($F$10))</f>
        <v/>
      </c>
      <c r="H594" s="15">
        <f>D594-F594</f>
        <v/>
      </c>
      <c r="I594" s="16">
        <f>IF(F594=0,0,H594/ABS(F594))</f>
        <v/>
      </c>
      <c r="J594" s="29" t="inlineStr">
        <is>
          <t>TRUE</t>
        </is>
      </c>
    </row>
    <row r="595" hidden="1" outlineLevel="2">
      <c r="A595" s="30" t="inlineStr"/>
      <c r="B595" s="13" t="inlineStr">
        <is>
          <t xml:space="preserve">    ONLINE Carlos Escobar</t>
        </is>
      </c>
      <c r="C595" s="14" t="inlineStr"/>
      <c r="D595" s="15" t="n">
        <v>0</v>
      </c>
      <c r="E595" s="16">
        <f>IF($D$10=0,0,D595/ABS($D$10))</f>
        <v/>
      </c>
      <c r="F595" s="15" t="n">
        <v>0</v>
      </c>
      <c r="G595" s="16">
        <f>IF($F$10=0,0,F595/ABS($F$10))</f>
        <v/>
      </c>
      <c r="H595" s="15">
        <f>D595-F595</f>
        <v/>
      </c>
      <c r="I595" s="16">
        <f>IF(F595=0,0,H595/ABS(F595))</f>
        <v/>
      </c>
      <c r="J595" s="29" t="inlineStr">
        <is>
          <t>TRUE</t>
        </is>
      </c>
    </row>
    <row r="596" hidden="1" outlineLevel="2">
      <c r="A596" s="30" t="inlineStr"/>
      <c r="B596" s="13" t="inlineStr">
        <is>
          <t xml:space="preserve">    ONLINE Carlos Hernandez</t>
        </is>
      </c>
      <c r="C596" s="14" t="inlineStr"/>
      <c r="D596" s="15" t="n">
        <v>0</v>
      </c>
      <c r="E596" s="16">
        <f>IF($D$10=0,0,D596/ABS($D$10))</f>
        <v/>
      </c>
      <c r="F596" s="15" t="n">
        <v>0</v>
      </c>
      <c r="G596" s="16">
        <f>IF($F$10=0,0,F596/ABS($F$10))</f>
        <v/>
      </c>
      <c r="H596" s="15">
        <f>D596-F596</f>
        <v/>
      </c>
      <c r="I596" s="16">
        <f>IF(F596=0,0,H596/ABS(F596))</f>
        <v/>
      </c>
      <c r="J596" s="29" t="inlineStr">
        <is>
          <t>TRUE</t>
        </is>
      </c>
    </row>
    <row r="597" hidden="1" outlineLevel="2">
      <c r="A597" s="30" t="inlineStr"/>
      <c r="B597" s="13" t="inlineStr">
        <is>
          <t xml:space="preserve">    ONLINE Carlos Mario Monsalve Arias</t>
        </is>
      </c>
      <c r="C597" s="14" t="inlineStr"/>
      <c r="D597" s="15" t="n">
        <v>0</v>
      </c>
      <c r="E597" s="16">
        <f>IF($D$10=0,0,D597/ABS($D$10))</f>
        <v/>
      </c>
      <c r="F597" s="15" t="n">
        <v>0</v>
      </c>
      <c r="G597" s="16">
        <f>IF($F$10=0,0,F597/ABS($F$10))</f>
        <v/>
      </c>
      <c r="H597" s="15">
        <f>D597-F597</f>
        <v/>
      </c>
      <c r="I597" s="16">
        <f>IF(F597=0,0,H597/ABS(F597))</f>
        <v/>
      </c>
      <c r="J597" s="29" t="inlineStr">
        <is>
          <t>TRUE</t>
        </is>
      </c>
    </row>
    <row r="598" hidden="1" outlineLevel="2">
      <c r="A598" s="30" t="inlineStr"/>
      <c r="B598" s="13" t="inlineStr">
        <is>
          <t xml:space="preserve">    ONLINE Carlos Medina</t>
        </is>
      </c>
      <c r="C598" s="14" t="inlineStr"/>
      <c r="D598" s="15" t="n">
        <v>0</v>
      </c>
      <c r="E598" s="16">
        <f>IF($D$10=0,0,D598/ABS($D$10))</f>
        <v/>
      </c>
      <c r="F598" s="15" t="n">
        <v>0</v>
      </c>
      <c r="G598" s="16">
        <f>IF($F$10=0,0,F598/ABS($F$10))</f>
        <v/>
      </c>
      <c r="H598" s="15">
        <f>D598-F598</f>
        <v/>
      </c>
      <c r="I598" s="16">
        <f>IF(F598=0,0,H598/ABS(F598))</f>
        <v/>
      </c>
      <c r="J598" s="29" t="inlineStr">
        <is>
          <t>TRUE</t>
        </is>
      </c>
    </row>
    <row r="599" hidden="1" outlineLevel="2">
      <c r="A599" s="30" t="inlineStr"/>
      <c r="B599" s="13" t="inlineStr">
        <is>
          <t xml:space="preserve">    ONLINE Carlos Niño</t>
        </is>
      </c>
      <c r="C599" s="14" t="inlineStr"/>
      <c r="D599" s="15" t="n">
        <v>0</v>
      </c>
      <c r="E599" s="16">
        <f>IF($D$10=0,0,D599/ABS($D$10))</f>
        <v/>
      </c>
      <c r="F599" s="15" t="n">
        <v>0</v>
      </c>
      <c r="G599" s="16">
        <f>IF($F$10=0,0,F599/ABS($F$10))</f>
        <v/>
      </c>
      <c r="H599" s="15">
        <f>D599-F599</f>
        <v/>
      </c>
      <c r="I599" s="16">
        <f>IF(F599=0,0,H599/ABS(F599))</f>
        <v/>
      </c>
      <c r="J599" s="29" t="inlineStr">
        <is>
          <t>TRUE</t>
        </is>
      </c>
    </row>
    <row r="600" hidden="1" outlineLevel="2">
      <c r="A600" s="30" t="inlineStr"/>
      <c r="B600" s="13" t="inlineStr">
        <is>
          <t xml:space="preserve">    ONLINE Carlos Ocampo</t>
        </is>
      </c>
      <c r="C600" s="14" t="inlineStr"/>
      <c r="D600" s="15" t="n">
        <v>0</v>
      </c>
      <c r="E600" s="16">
        <f>IF($D$10=0,0,D600/ABS($D$10))</f>
        <v/>
      </c>
      <c r="F600" s="15" t="n">
        <v>0</v>
      </c>
      <c r="G600" s="16">
        <f>IF($F$10=0,0,F600/ABS($F$10))</f>
        <v/>
      </c>
      <c r="H600" s="15">
        <f>D600-F600</f>
        <v/>
      </c>
      <c r="I600" s="16">
        <f>IF(F600=0,0,H600/ABS(F600))</f>
        <v/>
      </c>
      <c r="J600" s="29" t="inlineStr">
        <is>
          <t>TRUE</t>
        </is>
      </c>
    </row>
    <row r="601" hidden="1" outlineLevel="2">
      <c r="A601" s="30" t="inlineStr"/>
      <c r="B601" s="13" t="inlineStr">
        <is>
          <t xml:space="preserve">    ONLINE Carlos Pinedo</t>
        </is>
      </c>
      <c r="C601" s="14" t="inlineStr"/>
      <c r="D601" s="15" t="n">
        <v>0</v>
      </c>
      <c r="E601" s="16">
        <f>IF($D$10=0,0,D601/ABS($D$10))</f>
        <v/>
      </c>
      <c r="F601" s="15" t="n">
        <v>0</v>
      </c>
      <c r="G601" s="16">
        <f>IF($F$10=0,0,F601/ABS($F$10))</f>
        <v/>
      </c>
      <c r="H601" s="15">
        <f>D601-F601</f>
        <v/>
      </c>
      <c r="I601" s="16">
        <f>IF(F601=0,0,H601/ABS(F601))</f>
        <v/>
      </c>
      <c r="J601" s="29" t="inlineStr">
        <is>
          <t>TRUE</t>
        </is>
      </c>
    </row>
    <row r="602" hidden="1" outlineLevel="2">
      <c r="A602" s="30" t="inlineStr"/>
      <c r="B602" s="13" t="inlineStr">
        <is>
          <t xml:space="preserve">    ONLINE Carlos Sepulveda</t>
        </is>
      </c>
      <c r="C602" s="14" t="inlineStr"/>
      <c r="D602" s="15" t="n">
        <v>0</v>
      </c>
      <c r="E602" s="16">
        <f>IF($D$10=0,0,D602/ABS($D$10))</f>
        <v/>
      </c>
      <c r="F602" s="15" t="n">
        <v>0</v>
      </c>
      <c r="G602" s="16">
        <f>IF($F$10=0,0,F602/ABS($F$10))</f>
        <v/>
      </c>
      <c r="H602" s="15">
        <f>D602-F602</f>
        <v/>
      </c>
      <c r="I602" s="16">
        <f>IF(F602=0,0,H602/ABS(F602))</f>
        <v/>
      </c>
      <c r="J602" s="29" t="inlineStr">
        <is>
          <t>TRUE</t>
        </is>
      </c>
    </row>
    <row r="603" hidden="1" outlineLevel="2">
      <c r="A603" s="30" t="inlineStr"/>
      <c r="B603" s="13" t="inlineStr">
        <is>
          <t xml:space="preserve">    ONLINE Carlos Sánchez</t>
        </is>
      </c>
      <c r="C603" s="14" t="inlineStr"/>
      <c r="D603" s="15" t="n">
        <v>0</v>
      </c>
      <c r="E603" s="16">
        <f>IF($D$10=0,0,D603/ABS($D$10))</f>
        <v/>
      </c>
      <c r="F603" s="15" t="n">
        <v>0</v>
      </c>
      <c r="G603" s="16">
        <f>IF($F$10=0,0,F603/ABS($F$10))</f>
        <v/>
      </c>
      <c r="H603" s="15">
        <f>D603-F603</f>
        <v/>
      </c>
      <c r="I603" s="16">
        <f>IF(F603=0,0,H603/ABS(F603))</f>
        <v/>
      </c>
      <c r="J603" s="29" t="inlineStr">
        <is>
          <t>TRUE</t>
        </is>
      </c>
    </row>
    <row r="604" hidden="1" outlineLevel="2">
      <c r="A604" s="30" t="inlineStr"/>
      <c r="B604" s="13" t="inlineStr">
        <is>
          <t xml:space="preserve">    ONLINE Carlos Valencia</t>
        </is>
      </c>
      <c r="C604" s="14" t="inlineStr"/>
      <c r="D604" s="15" t="n">
        <v>0</v>
      </c>
      <c r="E604" s="16">
        <f>IF($D$10=0,0,D604/ABS($D$10))</f>
        <v/>
      </c>
      <c r="F604" s="15" t="n">
        <v>0</v>
      </c>
      <c r="G604" s="16">
        <f>IF($F$10=0,0,F604/ABS($F$10))</f>
        <v/>
      </c>
      <c r="H604" s="15">
        <f>D604-F604</f>
        <v/>
      </c>
      <c r="I604" s="16">
        <f>IF(F604=0,0,H604/ABS(F604))</f>
        <v/>
      </c>
      <c r="J604" s="29" t="inlineStr">
        <is>
          <t>TRUE</t>
        </is>
      </c>
    </row>
    <row r="605" hidden="1" outlineLevel="2">
      <c r="A605" s="30" t="inlineStr"/>
      <c r="B605" s="13" t="inlineStr">
        <is>
          <t xml:space="preserve">    ONLINE Carmen Rodríguez Quintero</t>
        </is>
      </c>
      <c r="C605" s="14" t="inlineStr"/>
      <c r="D605" s="15" t="n">
        <v>0</v>
      </c>
      <c r="E605" s="16">
        <f>IF($D$10=0,0,D605/ABS($D$10))</f>
        <v/>
      </c>
      <c r="F605" s="15" t="n">
        <v>0</v>
      </c>
      <c r="G605" s="16">
        <f>IF($F$10=0,0,F605/ABS($F$10))</f>
        <v/>
      </c>
      <c r="H605" s="15">
        <f>D605-F605</f>
        <v/>
      </c>
      <c r="I605" s="16">
        <f>IF(F605=0,0,H605/ABS(F605))</f>
        <v/>
      </c>
      <c r="J605" s="29" t="inlineStr">
        <is>
          <t>TRUE</t>
        </is>
      </c>
    </row>
    <row r="606" hidden="1" outlineLevel="2">
      <c r="A606" s="30" t="inlineStr"/>
      <c r="B606" s="13" t="inlineStr">
        <is>
          <t xml:space="preserve">    ONLINE Carmen Rosa Ramírez Alfonso</t>
        </is>
      </c>
      <c r="C606" s="14" t="inlineStr"/>
      <c r="D606" s="15" t="n">
        <v>0</v>
      </c>
      <c r="E606" s="16">
        <f>IF($D$10=0,0,D606/ABS($D$10))</f>
        <v/>
      </c>
      <c r="F606" s="15" t="n">
        <v>0</v>
      </c>
      <c r="G606" s="16">
        <f>IF($F$10=0,0,F606/ABS($F$10))</f>
        <v/>
      </c>
      <c r="H606" s="15">
        <f>D606-F606</f>
        <v/>
      </c>
      <c r="I606" s="16">
        <f>IF(F606=0,0,H606/ABS(F606))</f>
        <v/>
      </c>
      <c r="J606" s="29" t="inlineStr">
        <is>
          <t>TRUE</t>
        </is>
      </c>
    </row>
    <row r="607" hidden="1" outlineLevel="2">
      <c r="A607" s="30" t="inlineStr"/>
      <c r="B607" s="13" t="inlineStr">
        <is>
          <t xml:space="preserve">    ONLINE Carmiña Gonzalez</t>
        </is>
      </c>
      <c r="C607" s="14" t="inlineStr"/>
      <c r="D607" s="15" t="n">
        <v>0</v>
      </c>
      <c r="E607" s="16">
        <f>IF($D$10=0,0,D607/ABS($D$10))</f>
        <v/>
      </c>
      <c r="F607" s="15" t="n">
        <v>0</v>
      </c>
      <c r="G607" s="16">
        <f>IF($F$10=0,0,F607/ABS($F$10))</f>
        <v/>
      </c>
      <c r="H607" s="15">
        <f>D607-F607</f>
        <v/>
      </c>
      <c r="I607" s="16">
        <f>IF(F607=0,0,H607/ABS(F607))</f>
        <v/>
      </c>
      <c r="J607" s="29" t="inlineStr">
        <is>
          <t>TRUE</t>
        </is>
      </c>
    </row>
    <row r="608" hidden="1" outlineLevel="2">
      <c r="A608" s="30" t="inlineStr"/>
      <c r="B608" s="13" t="inlineStr">
        <is>
          <t xml:space="preserve">    ONLINE Carol Bosch Mateus</t>
        </is>
      </c>
      <c r="C608" s="14" t="inlineStr"/>
      <c r="D608" s="15" t="n">
        <v>0</v>
      </c>
      <c r="E608" s="16">
        <f>IF($D$10=0,0,D608/ABS($D$10))</f>
        <v/>
      </c>
      <c r="F608" s="15" t="n">
        <v>0</v>
      </c>
      <c r="G608" s="16">
        <f>IF($F$10=0,0,F608/ABS($F$10))</f>
        <v/>
      </c>
      <c r="H608" s="15">
        <f>D608-F608</f>
        <v/>
      </c>
      <c r="I608" s="16">
        <f>IF(F608=0,0,H608/ABS(F608))</f>
        <v/>
      </c>
      <c r="J608" s="29" t="inlineStr">
        <is>
          <t>TRUE</t>
        </is>
      </c>
    </row>
    <row r="609" hidden="1" outlineLevel="2">
      <c r="A609" s="30" t="inlineStr"/>
      <c r="B609" s="13" t="inlineStr">
        <is>
          <t xml:space="preserve">    ONLINE Carol Franco</t>
        </is>
      </c>
      <c r="C609" s="14" t="inlineStr"/>
      <c r="D609" s="15" t="n">
        <v>0</v>
      </c>
      <c r="E609" s="16">
        <f>IF($D$10=0,0,D609/ABS($D$10))</f>
        <v/>
      </c>
      <c r="F609" s="15" t="n">
        <v>0</v>
      </c>
      <c r="G609" s="16">
        <f>IF($F$10=0,0,F609/ABS($F$10))</f>
        <v/>
      </c>
      <c r="H609" s="15">
        <f>D609-F609</f>
        <v/>
      </c>
      <c r="I609" s="16">
        <f>IF(F609=0,0,H609/ABS(F609))</f>
        <v/>
      </c>
      <c r="J609" s="29" t="inlineStr">
        <is>
          <t>TRUE</t>
        </is>
      </c>
    </row>
    <row r="610" hidden="1" outlineLevel="2">
      <c r="A610" s="30" t="inlineStr"/>
      <c r="B610" s="13" t="inlineStr">
        <is>
          <t xml:space="preserve">    ONLINE Carol Obando Villamor</t>
        </is>
      </c>
      <c r="C610" s="14" t="inlineStr"/>
      <c r="D610" s="15" t="n">
        <v>0</v>
      </c>
      <c r="E610" s="16">
        <f>IF($D$10=0,0,D610/ABS($D$10))</f>
        <v/>
      </c>
      <c r="F610" s="15" t="n">
        <v>0</v>
      </c>
      <c r="G610" s="16">
        <f>IF($F$10=0,0,F610/ABS($F$10))</f>
        <v/>
      </c>
      <c r="H610" s="15">
        <f>D610-F610</f>
        <v/>
      </c>
      <c r="I610" s="16">
        <f>IF(F610=0,0,H610/ABS(F610))</f>
        <v/>
      </c>
      <c r="J610" s="29" t="inlineStr">
        <is>
          <t>TRUE</t>
        </is>
      </c>
    </row>
    <row r="611" hidden="1" outlineLevel="2">
      <c r="A611" s="30" t="inlineStr"/>
      <c r="B611" s="13" t="inlineStr">
        <is>
          <t xml:space="preserve">    ONLINE Carol Rojas</t>
        </is>
      </c>
      <c r="C611" s="14" t="inlineStr"/>
      <c r="D611" s="15" t="n">
        <v>0</v>
      </c>
      <c r="E611" s="16">
        <f>IF($D$10=0,0,D611/ABS($D$10))</f>
        <v/>
      </c>
      <c r="F611" s="15" t="n">
        <v>0</v>
      </c>
      <c r="G611" s="16">
        <f>IF($F$10=0,0,F611/ABS($F$10))</f>
        <v/>
      </c>
      <c r="H611" s="15">
        <f>D611-F611</f>
        <v/>
      </c>
      <c r="I611" s="16">
        <f>IF(F611=0,0,H611/ABS(F611))</f>
        <v/>
      </c>
      <c r="J611" s="29" t="inlineStr">
        <is>
          <t>TRUE</t>
        </is>
      </c>
    </row>
    <row r="612" hidden="1" outlineLevel="2">
      <c r="A612" s="30" t="inlineStr"/>
      <c r="B612" s="13" t="inlineStr">
        <is>
          <t xml:space="preserve">    ONLINE Carolin Castillo Lopez</t>
        </is>
      </c>
      <c r="C612" s="14" t="inlineStr"/>
      <c r="D612" s="15" t="n">
        <v>0</v>
      </c>
      <c r="E612" s="16">
        <f>IF($D$10=0,0,D612/ABS($D$10))</f>
        <v/>
      </c>
      <c r="F612" s="15" t="n">
        <v>0</v>
      </c>
      <c r="G612" s="16">
        <f>IF($F$10=0,0,F612/ABS($F$10))</f>
        <v/>
      </c>
      <c r="H612" s="15">
        <f>D612-F612</f>
        <v/>
      </c>
      <c r="I612" s="16">
        <f>IF(F612=0,0,H612/ABS(F612))</f>
        <v/>
      </c>
      <c r="J612" s="29" t="inlineStr">
        <is>
          <t>TRUE</t>
        </is>
      </c>
    </row>
    <row r="613" hidden="1" outlineLevel="2">
      <c r="A613" s="30" t="inlineStr"/>
      <c r="B613" s="13" t="inlineStr">
        <is>
          <t xml:space="preserve">    ONLINE Carolina Alegrias</t>
        </is>
      </c>
      <c r="C613" s="14" t="inlineStr"/>
      <c r="D613" s="15" t="n">
        <v>0</v>
      </c>
      <c r="E613" s="16">
        <f>IF($D$10=0,0,D613/ABS($D$10))</f>
        <v/>
      </c>
      <c r="F613" s="15" t="n">
        <v>0</v>
      </c>
      <c r="G613" s="16">
        <f>IF($F$10=0,0,F613/ABS($F$10))</f>
        <v/>
      </c>
      <c r="H613" s="15">
        <f>D613-F613</f>
        <v/>
      </c>
      <c r="I613" s="16">
        <f>IF(F613=0,0,H613/ABS(F613))</f>
        <v/>
      </c>
      <c r="J613" s="29" t="inlineStr">
        <is>
          <t>TRUE</t>
        </is>
      </c>
    </row>
    <row r="614" hidden="1" outlineLevel="2">
      <c r="A614" s="30" t="inlineStr"/>
      <c r="B614" s="13" t="inlineStr">
        <is>
          <t xml:space="preserve">    ONLINE Carolina Alonso</t>
        </is>
      </c>
      <c r="C614" s="14" t="inlineStr"/>
      <c r="D614" s="15" t="n">
        <v>0</v>
      </c>
      <c r="E614" s="16">
        <f>IF($D$10=0,0,D614/ABS($D$10))</f>
        <v/>
      </c>
      <c r="F614" s="15" t="n">
        <v>0</v>
      </c>
      <c r="G614" s="16">
        <f>IF($F$10=0,0,F614/ABS($F$10))</f>
        <v/>
      </c>
      <c r="H614" s="15">
        <f>D614-F614</f>
        <v/>
      </c>
      <c r="I614" s="16">
        <f>IF(F614=0,0,H614/ABS(F614))</f>
        <v/>
      </c>
      <c r="J614" s="29" t="inlineStr">
        <is>
          <t>TRUE</t>
        </is>
      </c>
    </row>
    <row r="615" hidden="1" outlineLevel="2">
      <c r="A615" s="30" t="inlineStr"/>
      <c r="B615" s="13" t="inlineStr">
        <is>
          <t xml:space="preserve">    ONLINE Carolina Alvarez Ortega</t>
        </is>
      </c>
      <c r="C615" s="14" t="inlineStr"/>
      <c r="D615" s="15" t="n">
        <v>0</v>
      </c>
      <c r="E615" s="16">
        <f>IF($D$10=0,0,D615/ABS($D$10))</f>
        <v/>
      </c>
      <c r="F615" s="15" t="n">
        <v>0</v>
      </c>
      <c r="G615" s="16">
        <f>IF($F$10=0,0,F615/ABS($F$10))</f>
        <v/>
      </c>
      <c r="H615" s="15">
        <f>D615-F615</f>
        <v/>
      </c>
      <c r="I615" s="16">
        <f>IF(F615=0,0,H615/ABS(F615))</f>
        <v/>
      </c>
      <c r="J615" s="29" t="inlineStr">
        <is>
          <t>TRUE</t>
        </is>
      </c>
    </row>
    <row r="616" hidden="1" outlineLevel="2">
      <c r="A616" s="30" t="inlineStr"/>
      <c r="B616" s="13" t="inlineStr">
        <is>
          <t xml:space="preserve">    ONLINE Carolina Arenas</t>
        </is>
      </c>
      <c r="C616" s="14" t="inlineStr"/>
      <c r="D616" s="15" t="n">
        <v>0</v>
      </c>
      <c r="E616" s="16">
        <f>IF($D$10=0,0,D616/ABS($D$10))</f>
        <v/>
      </c>
      <c r="F616" s="15" t="n">
        <v>0</v>
      </c>
      <c r="G616" s="16">
        <f>IF($F$10=0,0,F616/ABS($F$10))</f>
        <v/>
      </c>
      <c r="H616" s="15">
        <f>D616-F616</f>
        <v/>
      </c>
      <c r="I616" s="16">
        <f>IF(F616=0,0,H616/ABS(F616))</f>
        <v/>
      </c>
      <c r="J616" s="29" t="inlineStr">
        <is>
          <t>TRUE</t>
        </is>
      </c>
    </row>
    <row r="617" hidden="1" outlineLevel="2">
      <c r="A617" s="30" t="inlineStr"/>
      <c r="B617" s="13" t="inlineStr">
        <is>
          <t xml:space="preserve">    ONLINE Carolina Buelvas</t>
        </is>
      </c>
      <c r="C617" s="14" t="inlineStr"/>
      <c r="D617" s="15" t="n">
        <v>0</v>
      </c>
      <c r="E617" s="16">
        <f>IF($D$10=0,0,D617/ABS($D$10))</f>
        <v/>
      </c>
      <c r="F617" s="15" t="n">
        <v>0</v>
      </c>
      <c r="G617" s="16">
        <f>IF($F$10=0,0,F617/ABS($F$10))</f>
        <v/>
      </c>
      <c r="H617" s="15">
        <f>D617-F617</f>
        <v/>
      </c>
      <c r="I617" s="16">
        <f>IF(F617=0,0,H617/ABS(F617))</f>
        <v/>
      </c>
      <c r="J617" s="29" t="inlineStr">
        <is>
          <t>TRUE</t>
        </is>
      </c>
    </row>
    <row r="618" hidden="1" outlineLevel="2">
      <c r="A618" s="30" t="inlineStr"/>
      <c r="B618" s="13" t="inlineStr">
        <is>
          <t xml:space="preserve">    ONLINE Carolina Cardozo Bernal</t>
        </is>
      </c>
      <c r="C618" s="14" t="inlineStr"/>
      <c r="D618" s="15" t="n">
        <v>0</v>
      </c>
      <c r="E618" s="16">
        <f>IF($D$10=0,0,D618/ABS($D$10))</f>
        <v/>
      </c>
      <c r="F618" s="15" t="n">
        <v>0</v>
      </c>
      <c r="G618" s="16">
        <f>IF($F$10=0,0,F618/ABS($F$10))</f>
        <v/>
      </c>
      <c r="H618" s="15">
        <f>D618-F618</f>
        <v/>
      </c>
      <c r="I618" s="16">
        <f>IF(F618=0,0,H618/ABS(F618))</f>
        <v/>
      </c>
      <c r="J618" s="29" t="inlineStr">
        <is>
          <t>TRUE</t>
        </is>
      </c>
    </row>
    <row r="619" hidden="1" outlineLevel="2">
      <c r="A619" s="30" t="inlineStr"/>
      <c r="B619" s="13" t="inlineStr">
        <is>
          <t xml:space="preserve">    ONLINE Carolina Carvajal Valencia</t>
        </is>
      </c>
      <c r="C619" s="14" t="inlineStr"/>
      <c r="D619" s="15" t="n">
        <v>0</v>
      </c>
      <c r="E619" s="16">
        <f>IF($D$10=0,0,D619/ABS($D$10))</f>
        <v/>
      </c>
      <c r="F619" s="15" t="n">
        <v>0</v>
      </c>
      <c r="G619" s="16">
        <f>IF($F$10=0,0,F619/ABS($F$10))</f>
        <v/>
      </c>
      <c r="H619" s="15">
        <f>D619-F619</f>
        <v/>
      </c>
      <c r="I619" s="16">
        <f>IF(F619=0,0,H619/ABS(F619))</f>
        <v/>
      </c>
      <c r="J619" s="29" t="inlineStr">
        <is>
          <t>TRUE</t>
        </is>
      </c>
    </row>
    <row r="620" hidden="1" outlineLevel="2">
      <c r="A620" s="30" t="inlineStr"/>
      <c r="B620" s="13" t="inlineStr">
        <is>
          <t xml:space="preserve">    ONLINE Carolina Collante</t>
        </is>
      </c>
      <c r="C620" s="14" t="inlineStr"/>
      <c r="D620" s="15" t="n">
        <v>0</v>
      </c>
      <c r="E620" s="16">
        <f>IF($D$10=0,0,D620/ABS($D$10))</f>
        <v/>
      </c>
      <c r="F620" s="15" t="n">
        <v>0</v>
      </c>
      <c r="G620" s="16">
        <f>IF($F$10=0,0,F620/ABS($F$10))</f>
        <v/>
      </c>
      <c r="H620" s="15">
        <f>D620-F620</f>
        <v/>
      </c>
      <c r="I620" s="16">
        <f>IF(F620=0,0,H620/ABS(F620))</f>
        <v/>
      </c>
      <c r="J620" s="29" t="inlineStr">
        <is>
          <t>TRUE</t>
        </is>
      </c>
    </row>
    <row r="621" hidden="1" outlineLevel="2">
      <c r="A621" s="30" t="inlineStr"/>
      <c r="B621" s="13" t="inlineStr">
        <is>
          <t xml:space="preserve">    ONLINE Carolina Correa</t>
        </is>
      </c>
      <c r="C621" s="14" t="inlineStr"/>
      <c r="D621" s="15" t="n">
        <v>0</v>
      </c>
      <c r="E621" s="16">
        <f>IF($D$10=0,0,D621/ABS($D$10))</f>
        <v/>
      </c>
      <c r="F621" s="15" t="n">
        <v>0</v>
      </c>
      <c r="G621" s="16">
        <f>IF($F$10=0,0,F621/ABS($F$10))</f>
        <v/>
      </c>
      <c r="H621" s="15">
        <f>D621-F621</f>
        <v/>
      </c>
      <c r="I621" s="16">
        <f>IF(F621=0,0,H621/ABS(F621))</f>
        <v/>
      </c>
      <c r="J621" s="29" t="inlineStr">
        <is>
          <t>TRUE</t>
        </is>
      </c>
    </row>
    <row r="622" hidden="1" outlineLevel="2">
      <c r="A622" s="30" t="inlineStr"/>
      <c r="B622" s="13" t="inlineStr">
        <is>
          <t xml:space="preserve">    ONLINE Carolina Diaz</t>
        </is>
      </c>
      <c r="C622" s="14" t="inlineStr"/>
      <c r="D622" s="15" t="n">
        <v>0</v>
      </c>
      <c r="E622" s="16">
        <f>IF($D$10=0,0,D622/ABS($D$10))</f>
        <v/>
      </c>
      <c r="F622" s="15" t="n">
        <v>0</v>
      </c>
      <c r="G622" s="16">
        <f>IF($F$10=0,0,F622/ABS($F$10))</f>
        <v/>
      </c>
      <c r="H622" s="15">
        <f>D622-F622</f>
        <v/>
      </c>
      <c r="I622" s="16">
        <f>IF(F622=0,0,H622/ABS(F622))</f>
        <v/>
      </c>
      <c r="J622" s="29" t="inlineStr">
        <is>
          <t>TRUE</t>
        </is>
      </c>
    </row>
    <row r="623" hidden="1" outlineLevel="2">
      <c r="A623" s="30" t="inlineStr"/>
      <c r="B623" s="13" t="inlineStr">
        <is>
          <t xml:space="preserve">    ONLINE Carolina Galindo H</t>
        </is>
      </c>
      <c r="C623" s="14" t="inlineStr"/>
      <c r="D623" s="15" t="n">
        <v>0</v>
      </c>
      <c r="E623" s="16">
        <f>IF($D$10=0,0,D623/ABS($D$10))</f>
        <v/>
      </c>
      <c r="F623" s="15" t="n">
        <v>0</v>
      </c>
      <c r="G623" s="16">
        <f>IF($F$10=0,0,F623/ABS($F$10))</f>
        <v/>
      </c>
      <c r="H623" s="15">
        <f>D623-F623</f>
        <v/>
      </c>
      <c r="I623" s="16">
        <f>IF(F623=0,0,H623/ABS(F623))</f>
        <v/>
      </c>
      <c r="J623" s="29" t="inlineStr">
        <is>
          <t>TRUE</t>
        </is>
      </c>
    </row>
    <row r="624" hidden="1" outlineLevel="2">
      <c r="A624" s="30" t="inlineStr"/>
      <c r="B624" s="13" t="inlineStr">
        <is>
          <t xml:space="preserve">    ONLINE Carolina Gallego</t>
        </is>
      </c>
      <c r="C624" s="14" t="inlineStr"/>
      <c r="D624" s="15" t="n">
        <v>0</v>
      </c>
      <c r="E624" s="16">
        <f>IF($D$10=0,0,D624/ABS($D$10))</f>
        <v/>
      </c>
      <c r="F624" s="15" t="n">
        <v>0</v>
      </c>
      <c r="G624" s="16">
        <f>IF($F$10=0,0,F624/ABS($F$10))</f>
        <v/>
      </c>
      <c r="H624" s="15">
        <f>D624-F624</f>
        <v/>
      </c>
      <c r="I624" s="16">
        <f>IF(F624=0,0,H624/ABS(F624))</f>
        <v/>
      </c>
      <c r="J624" s="29" t="inlineStr">
        <is>
          <t>TRUE</t>
        </is>
      </c>
    </row>
    <row r="625" hidden="1" outlineLevel="2">
      <c r="A625" s="30" t="inlineStr"/>
      <c r="B625" s="13" t="inlineStr">
        <is>
          <t xml:space="preserve">    ONLINE Carolina Garcia</t>
        </is>
      </c>
      <c r="C625" s="14" t="inlineStr"/>
      <c r="D625" s="15" t="n">
        <v>0</v>
      </c>
      <c r="E625" s="16">
        <f>IF($D$10=0,0,D625/ABS($D$10))</f>
        <v/>
      </c>
      <c r="F625" s="15" t="n">
        <v>0</v>
      </c>
      <c r="G625" s="16">
        <f>IF($F$10=0,0,F625/ABS($F$10))</f>
        <v/>
      </c>
      <c r="H625" s="15">
        <f>D625-F625</f>
        <v/>
      </c>
      <c r="I625" s="16">
        <f>IF(F625=0,0,H625/ABS(F625))</f>
        <v/>
      </c>
      <c r="J625" s="29" t="inlineStr">
        <is>
          <t>TRUE</t>
        </is>
      </c>
    </row>
    <row r="626" hidden="1" outlineLevel="2">
      <c r="A626" s="30" t="inlineStr"/>
      <c r="B626" s="13" t="inlineStr">
        <is>
          <t xml:space="preserve">    ONLINE Carolina García</t>
        </is>
      </c>
      <c r="C626" s="14" t="inlineStr"/>
      <c r="D626" s="15" t="n">
        <v>0</v>
      </c>
      <c r="E626" s="16">
        <f>IF($D$10=0,0,D626/ABS($D$10))</f>
        <v/>
      </c>
      <c r="F626" s="15" t="n">
        <v>0</v>
      </c>
      <c r="G626" s="16">
        <f>IF($F$10=0,0,F626/ABS($F$10))</f>
        <v/>
      </c>
      <c r="H626" s="15">
        <f>D626-F626</f>
        <v/>
      </c>
      <c r="I626" s="16">
        <f>IF(F626=0,0,H626/ABS(F626))</f>
        <v/>
      </c>
      <c r="J626" s="29" t="inlineStr">
        <is>
          <t>TRUE</t>
        </is>
      </c>
    </row>
    <row r="627" hidden="1" outlineLevel="2">
      <c r="A627" s="30" t="inlineStr"/>
      <c r="B627" s="13" t="inlineStr">
        <is>
          <t xml:space="preserve">    ONLINE Carolina Gaviria sapuy</t>
        </is>
      </c>
      <c r="C627" s="14" t="inlineStr"/>
      <c r="D627" s="15" t="n">
        <v>0</v>
      </c>
      <c r="E627" s="16">
        <f>IF($D$10=0,0,D627/ABS($D$10))</f>
        <v/>
      </c>
      <c r="F627" s="15" t="n">
        <v>0</v>
      </c>
      <c r="G627" s="16">
        <f>IF($F$10=0,0,F627/ABS($F$10))</f>
        <v/>
      </c>
      <c r="H627" s="15">
        <f>D627-F627</f>
        <v/>
      </c>
      <c r="I627" s="16">
        <f>IF(F627=0,0,H627/ABS(F627))</f>
        <v/>
      </c>
      <c r="J627" s="29" t="inlineStr">
        <is>
          <t>TRUE</t>
        </is>
      </c>
    </row>
    <row r="628" hidden="1" outlineLevel="2">
      <c r="A628" s="30" t="inlineStr"/>
      <c r="B628" s="13" t="inlineStr">
        <is>
          <t xml:space="preserve">    ONLINE Carolina Gomez Tabares</t>
        </is>
      </c>
      <c r="C628" s="14" t="inlineStr"/>
      <c r="D628" s="15" t="n">
        <v>144789.91</v>
      </c>
      <c r="E628" s="16">
        <f>IF($D$10=0,0,D628/ABS($D$10))</f>
        <v/>
      </c>
      <c r="F628" s="15" t="n">
        <v>144789.91</v>
      </c>
      <c r="G628" s="16">
        <f>IF($F$10=0,0,F628/ABS($F$10))</f>
        <v/>
      </c>
      <c r="H628" s="15">
        <f>D628-F628</f>
        <v/>
      </c>
      <c r="I628" s="16">
        <f>IF(F628=0,0,H628/ABS(F628))</f>
        <v/>
      </c>
      <c r="J628" s="29" t="inlineStr">
        <is>
          <t>TRUE</t>
        </is>
      </c>
    </row>
    <row r="629" hidden="1" outlineLevel="2">
      <c r="A629" s="30" t="inlineStr"/>
      <c r="B629" s="13" t="inlineStr">
        <is>
          <t xml:space="preserve">    ONLINE Carolina Guerra</t>
        </is>
      </c>
      <c r="C629" s="14" t="inlineStr"/>
      <c r="D629" s="15" t="n">
        <v>0</v>
      </c>
      <c r="E629" s="16">
        <f>IF($D$10=0,0,D629/ABS($D$10))</f>
        <v/>
      </c>
      <c r="F629" s="15" t="n">
        <v>0</v>
      </c>
      <c r="G629" s="16">
        <f>IF($F$10=0,0,F629/ABS($F$10))</f>
        <v/>
      </c>
      <c r="H629" s="15">
        <f>D629-F629</f>
        <v/>
      </c>
      <c r="I629" s="16">
        <f>IF(F629=0,0,H629/ABS(F629))</f>
        <v/>
      </c>
      <c r="J629" s="29" t="inlineStr">
        <is>
          <t>TRUE</t>
        </is>
      </c>
    </row>
    <row r="630" hidden="1" outlineLevel="2">
      <c r="A630" s="30" t="inlineStr"/>
      <c r="B630" s="13" t="inlineStr">
        <is>
          <t xml:space="preserve">    ONLINE Carolina Gómez</t>
        </is>
      </c>
      <c r="C630" s="14" t="inlineStr"/>
      <c r="D630" s="15" t="n">
        <v>0</v>
      </c>
      <c r="E630" s="16">
        <f>IF($D$10=0,0,D630/ABS($D$10))</f>
        <v/>
      </c>
      <c r="F630" s="15" t="n">
        <v>0</v>
      </c>
      <c r="G630" s="16">
        <f>IF($F$10=0,0,F630/ABS($F$10))</f>
        <v/>
      </c>
      <c r="H630" s="15">
        <f>D630-F630</f>
        <v/>
      </c>
      <c r="I630" s="16">
        <f>IF(F630=0,0,H630/ABS(F630))</f>
        <v/>
      </c>
      <c r="J630" s="29" t="inlineStr">
        <is>
          <t>TRUE</t>
        </is>
      </c>
    </row>
    <row r="631" hidden="1" outlineLevel="2">
      <c r="A631" s="30" t="inlineStr"/>
      <c r="B631" s="13" t="inlineStr">
        <is>
          <t xml:space="preserve">    ONLINE Carolina Henao</t>
        </is>
      </c>
      <c r="C631" s="14" t="inlineStr"/>
      <c r="D631" s="15" t="n">
        <v>0</v>
      </c>
      <c r="E631" s="16">
        <f>IF($D$10=0,0,D631/ABS($D$10))</f>
        <v/>
      </c>
      <c r="F631" s="15" t="n">
        <v>0</v>
      </c>
      <c r="G631" s="16">
        <f>IF($F$10=0,0,F631/ABS($F$10))</f>
        <v/>
      </c>
      <c r="H631" s="15">
        <f>D631-F631</f>
        <v/>
      </c>
      <c r="I631" s="16">
        <f>IF(F631=0,0,H631/ABS(F631))</f>
        <v/>
      </c>
      <c r="J631" s="29" t="inlineStr">
        <is>
          <t>TRUE</t>
        </is>
      </c>
    </row>
    <row r="632" hidden="1" outlineLevel="2">
      <c r="A632" s="30" t="inlineStr"/>
      <c r="B632" s="13" t="inlineStr">
        <is>
          <t xml:space="preserve">    ONLINE Carolina Hernández Prada</t>
        </is>
      </c>
      <c r="C632" s="14" t="inlineStr"/>
      <c r="D632" s="15" t="n">
        <v>0</v>
      </c>
      <c r="E632" s="16">
        <f>IF($D$10=0,0,D632/ABS($D$10))</f>
        <v/>
      </c>
      <c r="F632" s="15" t="n">
        <v>0</v>
      </c>
      <c r="G632" s="16">
        <f>IF($F$10=0,0,F632/ABS($F$10))</f>
        <v/>
      </c>
      <c r="H632" s="15">
        <f>D632-F632</f>
        <v/>
      </c>
      <c r="I632" s="16">
        <f>IF(F632=0,0,H632/ABS(F632))</f>
        <v/>
      </c>
      <c r="J632" s="29" t="inlineStr">
        <is>
          <t>TRUE</t>
        </is>
      </c>
    </row>
    <row r="633" hidden="1" outlineLevel="2">
      <c r="A633" s="30" t="inlineStr"/>
      <c r="B633" s="13" t="inlineStr">
        <is>
          <t xml:space="preserve">    ONLINE Carolina Lopez Quintero</t>
        </is>
      </c>
      <c r="C633" s="14" t="inlineStr"/>
      <c r="D633" s="15" t="n">
        <v>0</v>
      </c>
      <c r="E633" s="16">
        <f>IF($D$10=0,0,D633/ABS($D$10))</f>
        <v/>
      </c>
      <c r="F633" s="15" t="n">
        <v>0</v>
      </c>
      <c r="G633" s="16">
        <f>IF($F$10=0,0,F633/ABS($F$10))</f>
        <v/>
      </c>
      <c r="H633" s="15">
        <f>D633-F633</f>
        <v/>
      </c>
      <c r="I633" s="16">
        <f>IF(F633=0,0,H633/ABS(F633))</f>
        <v/>
      </c>
      <c r="J633" s="29" t="inlineStr">
        <is>
          <t>TRUE</t>
        </is>
      </c>
    </row>
    <row r="634" hidden="1" outlineLevel="2">
      <c r="A634" s="30" t="inlineStr"/>
      <c r="B634" s="13" t="inlineStr">
        <is>
          <t xml:space="preserve">    ONLINE Carolina Maria Munoz San Juan</t>
        </is>
      </c>
      <c r="C634" s="14" t="inlineStr"/>
      <c r="D634" s="15" t="n">
        <v>0</v>
      </c>
      <c r="E634" s="16">
        <f>IF($D$10=0,0,D634/ABS($D$10))</f>
        <v/>
      </c>
      <c r="F634" s="15" t="n">
        <v>0</v>
      </c>
      <c r="G634" s="16">
        <f>IF($F$10=0,0,F634/ABS($F$10))</f>
        <v/>
      </c>
      <c r="H634" s="15">
        <f>D634-F634</f>
        <v/>
      </c>
      <c r="I634" s="16">
        <f>IF(F634=0,0,H634/ABS(F634))</f>
        <v/>
      </c>
      <c r="J634" s="29" t="inlineStr">
        <is>
          <t>TRUE</t>
        </is>
      </c>
    </row>
    <row r="635" hidden="1" outlineLevel="2">
      <c r="A635" s="30" t="inlineStr"/>
      <c r="B635" s="13" t="inlineStr">
        <is>
          <t xml:space="preserve">    ONLINE Carolina Millan</t>
        </is>
      </c>
      <c r="C635" s="14" t="inlineStr"/>
      <c r="D635" s="15" t="n">
        <v>0</v>
      </c>
      <c r="E635" s="16">
        <f>IF($D$10=0,0,D635/ABS($D$10))</f>
        <v/>
      </c>
      <c r="F635" s="15" t="n">
        <v>0</v>
      </c>
      <c r="G635" s="16">
        <f>IF($F$10=0,0,F635/ABS($F$10))</f>
        <v/>
      </c>
      <c r="H635" s="15">
        <f>D635-F635</f>
        <v/>
      </c>
      <c r="I635" s="16">
        <f>IF(F635=0,0,H635/ABS(F635))</f>
        <v/>
      </c>
      <c r="J635" s="29" t="inlineStr">
        <is>
          <t>TRUE</t>
        </is>
      </c>
    </row>
    <row r="636" hidden="1" outlineLevel="2">
      <c r="A636" s="30" t="inlineStr"/>
      <c r="B636" s="13" t="inlineStr">
        <is>
          <t xml:space="preserve">    ONLINE Carolina Miranda Mendoza</t>
        </is>
      </c>
      <c r="C636" s="14" t="inlineStr"/>
      <c r="D636" s="15" t="n">
        <v>0</v>
      </c>
      <c r="E636" s="16">
        <f>IF($D$10=0,0,D636/ABS($D$10))</f>
        <v/>
      </c>
      <c r="F636" s="15" t="n">
        <v>0</v>
      </c>
      <c r="G636" s="16">
        <f>IF($F$10=0,0,F636/ABS($F$10))</f>
        <v/>
      </c>
      <c r="H636" s="15">
        <f>D636-F636</f>
        <v/>
      </c>
      <c r="I636" s="16">
        <f>IF(F636=0,0,H636/ABS(F636))</f>
        <v/>
      </c>
      <c r="J636" s="29" t="inlineStr">
        <is>
          <t>TRUE</t>
        </is>
      </c>
    </row>
    <row r="637" hidden="1" outlineLevel="2">
      <c r="A637" s="30" t="inlineStr"/>
      <c r="B637" s="13" t="inlineStr">
        <is>
          <t xml:space="preserve">    ONLINE Carolina Montaño</t>
        </is>
      </c>
      <c r="C637" s="14" t="inlineStr"/>
      <c r="D637" s="15" t="n">
        <v>0</v>
      </c>
      <c r="E637" s="16">
        <f>IF($D$10=0,0,D637/ABS($D$10))</f>
        <v/>
      </c>
      <c r="F637" s="15" t="n">
        <v>0</v>
      </c>
      <c r="G637" s="16">
        <f>IF($F$10=0,0,F637/ABS($F$10))</f>
        <v/>
      </c>
      <c r="H637" s="15">
        <f>D637-F637</f>
        <v/>
      </c>
      <c r="I637" s="16">
        <f>IF(F637=0,0,H637/ABS(F637))</f>
        <v/>
      </c>
      <c r="J637" s="29" t="inlineStr">
        <is>
          <t>TRUE</t>
        </is>
      </c>
    </row>
    <row r="638" hidden="1" outlineLevel="2">
      <c r="A638" s="30" t="inlineStr"/>
      <c r="B638" s="13" t="inlineStr">
        <is>
          <t xml:space="preserve">    ONLINE Carolina Navarro</t>
        </is>
      </c>
      <c r="C638" s="14" t="inlineStr"/>
      <c r="D638" s="15" t="n">
        <v>0</v>
      </c>
      <c r="E638" s="16">
        <f>IF($D$10=0,0,D638/ABS($D$10))</f>
        <v/>
      </c>
      <c r="F638" s="15" t="n">
        <v>0</v>
      </c>
      <c r="G638" s="16">
        <f>IF($F$10=0,0,F638/ABS($F$10))</f>
        <v/>
      </c>
      <c r="H638" s="15">
        <f>D638-F638</f>
        <v/>
      </c>
      <c r="I638" s="16">
        <f>IF(F638=0,0,H638/ABS(F638))</f>
        <v/>
      </c>
      <c r="J638" s="29" t="inlineStr">
        <is>
          <t>TRUE</t>
        </is>
      </c>
    </row>
    <row r="639" hidden="1" outlineLevel="2">
      <c r="A639" s="30" t="inlineStr"/>
      <c r="B639" s="13" t="inlineStr">
        <is>
          <t xml:space="preserve">    ONLINE Carolina Obando</t>
        </is>
      </c>
      <c r="C639" s="14" t="inlineStr"/>
      <c r="D639" s="15" t="n">
        <v>0</v>
      </c>
      <c r="E639" s="16">
        <f>IF($D$10=0,0,D639/ABS($D$10))</f>
        <v/>
      </c>
      <c r="F639" s="15" t="n">
        <v>0</v>
      </c>
      <c r="G639" s="16">
        <f>IF($F$10=0,0,F639/ABS($F$10))</f>
        <v/>
      </c>
      <c r="H639" s="15">
        <f>D639-F639</f>
        <v/>
      </c>
      <c r="I639" s="16">
        <f>IF(F639=0,0,H639/ABS(F639))</f>
        <v/>
      </c>
      <c r="J639" s="29" t="inlineStr">
        <is>
          <t>TRUE</t>
        </is>
      </c>
    </row>
    <row r="640" hidden="1" outlineLevel="2">
      <c r="A640" s="30" t="inlineStr"/>
      <c r="B640" s="13" t="inlineStr">
        <is>
          <t xml:space="preserve">    ONLINE Carolina Parra Hernandez</t>
        </is>
      </c>
      <c r="C640" s="14" t="inlineStr"/>
      <c r="D640" s="15" t="n">
        <v>0</v>
      </c>
      <c r="E640" s="16">
        <f>IF($D$10=0,0,D640/ABS($D$10))</f>
        <v/>
      </c>
      <c r="F640" s="15" t="n">
        <v>0</v>
      </c>
      <c r="G640" s="16">
        <f>IF($F$10=0,0,F640/ABS($F$10))</f>
        <v/>
      </c>
      <c r="H640" s="15">
        <f>D640-F640</f>
        <v/>
      </c>
      <c r="I640" s="16">
        <f>IF(F640=0,0,H640/ABS(F640))</f>
        <v/>
      </c>
      <c r="J640" s="29" t="inlineStr">
        <is>
          <t>TRUE</t>
        </is>
      </c>
    </row>
    <row r="641" hidden="1" outlineLevel="2">
      <c r="A641" s="30" t="inlineStr"/>
      <c r="B641" s="13" t="inlineStr">
        <is>
          <t xml:space="preserve">    ONLINE Carolina Pineda</t>
        </is>
      </c>
      <c r="C641" s="14" t="inlineStr"/>
      <c r="D641" s="15" t="n">
        <v>0</v>
      </c>
      <c r="E641" s="16">
        <f>IF($D$10=0,0,D641/ABS($D$10))</f>
        <v/>
      </c>
      <c r="F641" s="15" t="n">
        <v>0</v>
      </c>
      <c r="G641" s="16">
        <f>IF($F$10=0,0,F641/ABS($F$10))</f>
        <v/>
      </c>
      <c r="H641" s="15">
        <f>D641-F641</f>
        <v/>
      </c>
      <c r="I641" s="16">
        <f>IF(F641=0,0,H641/ABS(F641))</f>
        <v/>
      </c>
      <c r="J641" s="29" t="inlineStr">
        <is>
          <t>TRUE</t>
        </is>
      </c>
    </row>
    <row r="642" hidden="1" outlineLevel="2">
      <c r="A642" s="30" t="inlineStr"/>
      <c r="B642" s="13" t="inlineStr">
        <is>
          <t xml:space="preserve">    ONLINE Carolina Piñeros</t>
        </is>
      </c>
      <c r="C642" s="14" t="inlineStr"/>
      <c r="D642" s="15" t="n">
        <v>0</v>
      </c>
      <c r="E642" s="16">
        <f>IF($D$10=0,0,D642/ABS($D$10))</f>
        <v/>
      </c>
      <c r="F642" s="15" t="n">
        <v>0</v>
      </c>
      <c r="G642" s="16">
        <f>IF($F$10=0,0,F642/ABS($F$10))</f>
        <v/>
      </c>
      <c r="H642" s="15">
        <f>D642-F642</f>
        <v/>
      </c>
      <c r="I642" s="16">
        <f>IF(F642=0,0,H642/ABS(F642))</f>
        <v/>
      </c>
      <c r="J642" s="29" t="inlineStr">
        <is>
          <t>TRUE</t>
        </is>
      </c>
    </row>
    <row r="643" hidden="1" outlineLevel="2">
      <c r="A643" s="30" t="inlineStr"/>
      <c r="B643" s="13" t="inlineStr">
        <is>
          <t xml:space="preserve">    ONLINE Carolina Realpe</t>
        </is>
      </c>
      <c r="C643" s="14" t="inlineStr"/>
      <c r="D643" s="15" t="n">
        <v>0</v>
      </c>
      <c r="E643" s="16">
        <f>IF($D$10=0,0,D643/ABS($D$10))</f>
        <v/>
      </c>
      <c r="F643" s="15" t="n">
        <v>0</v>
      </c>
      <c r="G643" s="16">
        <f>IF($F$10=0,0,F643/ABS($F$10))</f>
        <v/>
      </c>
      <c r="H643" s="15">
        <f>D643-F643</f>
        <v/>
      </c>
      <c r="I643" s="16">
        <f>IF(F643=0,0,H643/ABS(F643))</f>
        <v/>
      </c>
      <c r="J643" s="29" t="inlineStr">
        <is>
          <t>TRUE</t>
        </is>
      </c>
    </row>
    <row r="644" hidden="1" outlineLevel="2">
      <c r="A644" s="30" t="inlineStr"/>
      <c r="B644" s="13" t="inlineStr">
        <is>
          <t xml:space="preserve">    ONLINE Carolina Reyes</t>
        </is>
      </c>
      <c r="C644" s="14" t="inlineStr"/>
      <c r="D644" s="15" t="n">
        <v>0</v>
      </c>
      <c r="E644" s="16">
        <f>IF($D$10=0,0,D644/ABS($D$10))</f>
        <v/>
      </c>
      <c r="F644" s="15" t="n">
        <v>0</v>
      </c>
      <c r="G644" s="16">
        <f>IF($F$10=0,0,F644/ABS($F$10))</f>
        <v/>
      </c>
      <c r="H644" s="15">
        <f>D644-F644</f>
        <v/>
      </c>
      <c r="I644" s="16">
        <f>IF(F644=0,0,H644/ABS(F644))</f>
        <v/>
      </c>
      <c r="J644" s="29" t="inlineStr">
        <is>
          <t>TRUE</t>
        </is>
      </c>
    </row>
    <row r="645" hidden="1" outlineLevel="2">
      <c r="A645" s="30" t="inlineStr"/>
      <c r="B645" s="13" t="inlineStr">
        <is>
          <t xml:space="preserve">    ONLINE Carolina Rincon Builes</t>
        </is>
      </c>
      <c r="C645" s="14" t="inlineStr"/>
      <c r="D645" s="15" t="n">
        <v>0</v>
      </c>
      <c r="E645" s="16">
        <f>IF($D$10=0,0,D645/ABS($D$10))</f>
        <v/>
      </c>
      <c r="F645" s="15" t="n">
        <v>0</v>
      </c>
      <c r="G645" s="16">
        <f>IF($F$10=0,0,F645/ABS($F$10))</f>
        <v/>
      </c>
      <c r="H645" s="15">
        <f>D645-F645</f>
        <v/>
      </c>
      <c r="I645" s="16">
        <f>IF(F645=0,0,H645/ABS(F645))</f>
        <v/>
      </c>
      <c r="J645" s="29" t="inlineStr">
        <is>
          <t>TRUE</t>
        </is>
      </c>
    </row>
    <row r="646" hidden="1" outlineLevel="2">
      <c r="A646" s="30" t="inlineStr"/>
      <c r="B646" s="13" t="inlineStr">
        <is>
          <t xml:space="preserve">    ONLINE Carolina Rivera Garzón</t>
        </is>
      </c>
      <c r="C646" s="14" t="inlineStr"/>
      <c r="D646" s="15" t="n">
        <v>0</v>
      </c>
      <c r="E646" s="16">
        <f>IF($D$10=0,0,D646/ABS($D$10))</f>
        <v/>
      </c>
      <c r="F646" s="15" t="n">
        <v>0</v>
      </c>
      <c r="G646" s="16">
        <f>IF($F$10=0,0,F646/ABS($F$10))</f>
        <v/>
      </c>
      <c r="H646" s="15">
        <f>D646-F646</f>
        <v/>
      </c>
      <c r="I646" s="16">
        <f>IF(F646=0,0,H646/ABS(F646))</f>
        <v/>
      </c>
      <c r="J646" s="29" t="inlineStr">
        <is>
          <t>TRUE</t>
        </is>
      </c>
    </row>
    <row r="647" hidden="1" outlineLevel="2">
      <c r="A647" s="30" t="inlineStr"/>
      <c r="B647" s="13" t="inlineStr">
        <is>
          <t xml:space="preserve">    ONLINE Carolina Rodriguez Manrique</t>
        </is>
      </c>
      <c r="C647" s="14" t="inlineStr"/>
      <c r="D647" s="15" t="n">
        <v>0</v>
      </c>
      <c r="E647" s="16">
        <f>IF($D$10=0,0,D647/ABS($D$10))</f>
        <v/>
      </c>
      <c r="F647" s="15" t="n">
        <v>0</v>
      </c>
      <c r="G647" s="16">
        <f>IF($F$10=0,0,F647/ABS($F$10))</f>
        <v/>
      </c>
      <c r="H647" s="15">
        <f>D647-F647</f>
        <v/>
      </c>
      <c r="I647" s="16">
        <f>IF(F647=0,0,H647/ABS(F647))</f>
        <v/>
      </c>
      <c r="J647" s="29" t="inlineStr">
        <is>
          <t>TRUE</t>
        </is>
      </c>
    </row>
    <row r="648" hidden="1" outlineLevel="2">
      <c r="A648" s="30" t="inlineStr"/>
      <c r="B648" s="13" t="inlineStr">
        <is>
          <t xml:space="preserve">    ONLINE Carolina Rubiano</t>
        </is>
      </c>
      <c r="C648" s="14" t="inlineStr"/>
      <c r="D648" s="15" t="n">
        <v>0</v>
      </c>
      <c r="E648" s="16">
        <f>IF($D$10=0,0,D648/ABS($D$10))</f>
        <v/>
      </c>
      <c r="F648" s="15" t="n">
        <v>0</v>
      </c>
      <c r="G648" s="16">
        <f>IF($F$10=0,0,F648/ABS($F$10))</f>
        <v/>
      </c>
      <c r="H648" s="15">
        <f>D648-F648</f>
        <v/>
      </c>
      <c r="I648" s="16">
        <f>IF(F648=0,0,H648/ABS(F648))</f>
        <v/>
      </c>
      <c r="J648" s="29" t="inlineStr">
        <is>
          <t>TRUE</t>
        </is>
      </c>
    </row>
    <row r="649" hidden="1" outlineLevel="2">
      <c r="A649" s="30" t="inlineStr"/>
      <c r="B649" s="13" t="inlineStr">
        <is>
          <t xml:space="preserve">    ONLINE Carolina Toloza Martínez</t>
        </is>
      </c>
      <c r="C649" s="14" t="inlineStr"/>
      <c r="D649" s="15" t="n">
        <v>0</v>
      </c>
      <c r="E649" s="16">
        <f>IF($D$10=0,0,D649/ABS($D$10))</f>
        <v/>
      </c>
      <c r="F649" s="15" t="n">
        <v>0</v>
      </c>
      <c r="G649" s="16">
        <f>IF($F$10=0,0,F649/ABS($F$10))</f>
        <v/>
      </c>
      <c r="H649" s="15">
        <f>D649-F649</f>
        <v/>
      </c>
      <c r="I649" s="16">
        <f>IF(F649=0,0,H649/ABS(F649))</f>
        <v/>
      </c>
      <c r="J649" s="29" t="inlineStr">
        <is>
          <t>TRUE</t>
        </is>
      </c>
    </row>
    <row r="650" hidden="1" outlineLevel="2">
      <c r="A650" s="30" t="inlineStr"/>
      <c r="B650" s="13" t="inlineStr">
        <is>
          <t xml:space="preserve">    ONLINE Carolina Toro Pérez</t>
        </is>
      </c>
      <c r="C650" s="14" t="inlineStr"/>
      <c r="D650" s="15" t="n">
        <v>0</v>
      </c>
      <c r="E650" s="16">
        <f>IF($D$10=0,0,D650/ABS($D$10))</f>
        <v/>
      </c>
      <c r="F650" s="15" t="n">
        <v>0</v>
      </c>
      <c r="G650" s="16">
        <f>IF($F$10=0,0,F650/ABS($F$10))</f>
        <v/>
      </c>
      <c r="H650" s="15">
        <f>D650-F650</f>
        <v/>
      </c>
      <c r="I650" s="16">
        <f>IF(F650=0,0,H650/ABS(F650))</f>
        <v/>
      </c>
      <c r="J650" s="29" t="inlineStr">
        <is>
          <t>TRUE</t>
        </is>
      </c>
    </row>
    <row r="651" hidden="1" outlineLevel="2">
      <c r="A651" s="30" t="inlineStr"/>
      <c r="B651" s="13" t="inlineStr">
        <is>
          <t xml:space="preserve">    ONLINE Carolina Torres</t>
        </is>
      </c>
      <c r="C651" s="14" t="inlineStr"/>
      <c r="D651" s="15" t="n">
        <v>0</v>
      </c>
      <c r="E651" s="16">
        <f>IF($D$10=0,0,D651/ABS($D$10))</f>
        <v/>
      </c>
      <c r="F651" s="15" t="n">
        <v>0</v>
      </c>
      <c r="G651" s="16">
        <f>IF($F$10=0,0,F651/ABS($F$10))</f>
        <v/>
      </c>
      <c r="H651" s="15">
        <f>D651-F651</f>
        <v/>
      </c>
      <c r="I651" s="16">
        <f>IF(F651=0,0,H651/ABS(F651))</f>
        <v/>
      </c>
      <c r="J651" s="29" t="inlineStr">
        <is>
          <t>TRUE</t>
        </is>
      </c>
    </row>
    <row r="652" hidden="1" outlineLevel="2">
      <c r="A652" s="30" t="inlineStr"/>
      <c r="B652" s="13" t="inlineStr">
        <is>
          <t xml:space="preserve">    ONLINE Carolina Velasquez</t>
        </is>
      </c>
      <c r="C652" s="14" t="inlineStr"/>
      <c r="D652" s="15" t="n">
        <v>0</v>
      </c>
      <c r="E652" s="16">
        <f>IF($D$10=0,0,D652/ABS($D$10))</f>
        <v/>
      </c>
      <c r="F652" s="15" t="n">
        <v>0</v>
      </c>
      <c r="G652" s="16">
        <f>IF($F$10=0,0,F652/ABS($F$10))</f>
        <v/>
      </c>
      <c r="H652" s="15">
        <f>D652-F652</f>
        <v/>
      </c>
      <c r="I652" s="16">
        <f>IF(F652=0,0,H652/ABS(F652))</f>
        <v/>
      </c>
      <c r="J652" s="29" t="inlineStr">
        <is>
          <t>TRUE</t>
        </is>
      </c>
    </row>
    <row r="653" hidden="1" outlineLevel="2">
      <c r="A653" s="30" t="inlineStr"/>
      <c r="B653" s="13" t="inlineStr">
        <is>
          <t xml:space="preserve">    ONLINE Carolina Villafañe</t>
        </is>
      </c>
      <c r="C653" s="14" t="inlineStr"/>
      <c r="D653" s="15" t="n">
        <v>0</v>
      </c>
      <c r="E653" s="16">
        <f>IF($D$10=0,0,D653/ABS($D$10))</f>
        <v/>
      </c>
      <c r="F653" s="15" t="n">
        <v>0</v>
      </c>
      <c r="G653" s="16">
        <f>IF($F$10=0,0,F653/ABS($F$10))</f>
        <v/>
      </c>
      <c r="H653" s="15">
        <f>D653-F653</f>
        <v/>
      </c>
      <c r="I653" s="16">
        <f>IF(F653=0,0,H653/ABS(F653))</f>
        <v/>
      </c>
      <c r="J653" s="29" t="inlineStr">
        <is>
          <t>TRUE</t>
        </is>
      </c>
    </row>
    <row r="654" hidden="1" outlineLevel="2">
      <c r="A654" s="30" t="inlineStr"/>
      <c r="B654" s="13" t="inlineStr">
        <is>
          <t xml:space="preserve">    ONLINE Carolina Zuleta</t>
        </is>
      </c>
      <c r="C654" s="14" t="inlineStr"/>
      <c r="D654" s="15" t="n">
        <v>0</v>
      </c>
      <c r="E654" s="16">
        <f>IF($D$10=0,0,D654/ABS($D$10))</f>
        <v/>
      </c>
      <c r="F654" s="15" t="n">
        <v>0</v>
      </c>
      <c r="G654" s="16">
        <f>IF($F$10=0,0,F654/ABS($F$10))</f>
        <v/>
      </c>
      <c r="H654" s="15">
        <f>D654-F654</f>
        <v/>
      </c>
      <c r="I654" s="16">
        <f>IF(F654=0,0,H654/ABS(F654))</f>
        <v/>
      </c>
      <c r="J654" s="29" t="inlineStr">
        <is>
          <t>TRUE</t>
        </is>
      </c>
    </row>
    <row r="655" hidden="1" outlineLevel="2">
      <c r="A655" s="30" t="inlineStr"/>
      <c r="B655" s="13" t="inlineStr">
        <is>
          <t xml:space="preserve">    ONLINE Carolina del pilar Gaitan</t>
        </is>
      </c>
      <c r="C655" s="14" t="inlineStr"/>
      <c r="D655" s="15" t="n">
        <v>0</v>
      </c>
      <c r="E655" s="16">
        <f>IF($D$10=0,0,D655/ABS($D$10))</f>
        <v/>
      </c>
      <c r="F655" s="15" t="n">
        <v>0</v>
      </c>
      <c r="G655" s="16">
        <f>IF($F$10=0,0,F655/ABS($F$10))</f>
        <v/>
      </c>
      <c r="H655" s="15">
        <f>D655-F655</f>
        <v/>
      </c>
      <c r="I655" s="16">
        <f>IF(F655=0,0,H655/ABS(F655))</f>
        <v/>
      </c>
      <c r="J655" s="29" t="inlineStr">
        <is>
          <t>TRUE</t>
        </is>
      </c>
    </row>
    <row r="656" hidden="1" outlineLevel="2">
      <c r="A656" s="30" t="inlineStr"/>
      <c r="B656" s="13" t="inlineStr">
        <is>
          <t xml:space="preserve">    ONLINE Caroll Aguilar</t>
        </is>
      </c>
      <c r="C656" s="14" t="inlineStr"/>
      <c r="D656" s="15" t="n">
        <v>0</v>
      </c>
      <c r="E656" s="16">
        <f>IF($D$10=0,0,D656/ABS($D$10))</f>
        <v/>
      </c>
      <c r="F656" s="15" t="n">
        <v>0</v>
      </c>
      <c r="G656" s="16">
        <f>IF($F$10=0,0,F656/ABS($F$10))</f>
        <v/>
      </c>
      <c r="H656" s="15">
        <f>D656-F656</f>
        <v/>
      </c>
      <c r="I656" s="16">
        <f>IF(F656=0,0,H656/ABS(F656))</f>
        <v/>
      </c>
      <c r="J656" s="29" t="inlineStr">
        <is>
          <t>TRUE</t>
        </is>
      </c>
    </row>
    <row r="657" hidden="1" outlineLevel="2">
      <c r="A657" s="30" t="inlineStr"/>
      <c r="B657" s="13" t="inlineStr">
        <is>
          <t xml:space="preserve">    ONLINE Casper Nieskens</t>
        </is>
      </c>
      <c r="C657" s="14" t="inlineStr"/>
      <c r="D657" s="15" t="n">
        <v>0</v>
      </c>
      <c r="E657" s="16">
        <f>IF($D$10=0,0,D657/ABS($D$10))</f>
        <v/>
      </c>
      <c r="F657" s="15" t="n">
        <v>0</v>
      </c>
      <c r="G657" s="16">
        <f>IF($F$10=0,0,F657/ABS($F$10))</f>
        <v/>
      </c>
      <c r="H657" s="15">
        <f>D657-F657</f>
        <v/>
      </c>
      <c r="I657" s="16">
        <f>IF(F657=0,0,H657/ABS(F657))</f>
        <v/>
      </c>
      <c r="J657" s="29" t="inlineStr">
        <is>
          <t>TRUE</t>
        </is>
      </c>
    </row>
    <row r="658" hidden="1" outlineLevel="2">
      <c r="A658" s="30" t="inlineStr"/>
      <c r="B658" s="13" t="inlineStr">
        <is>
          <t xml:space="preserve">    ONLINE Catalina Aristizabal</t>
        </is>
      </c>
      <c r="C658" s="14" t="inlineStr"/>
      <c r="D658" s="15" t="n">
        <v>0</v>
      </c>
      <c r="E658" s="16">
        <f>IF($D$10=0,0,D658/ABS($D$10))</f>
        <v/>
      </c>
      <c r="F658" s="15" t="n">
        <v>0</v>
      </c>
      <c r="G658" s="16">
        <f>IF($F$10=0,0,F658/ABS($F$10))</f>
        <v/>
      </c>
      <c r="H658" s="15">
        <f>D658-F658</f>
        <v/>
      </c>
      <c r="I658" s="16">
        <f>IF(F658=0,0,H658/ABS(F658))</f>
        <v/>
      </c>
      <c r="J658" s="29" t="inlineStr">
        <is>
          <t>TRUE</t>
        </is>
      </c>
    </row>
    <row r="659" hidden="1" outlineLevel="2">
      <c r="A659" s="30" t="inlineStr"/>
      <c r="B659" s="13" t="inlineStr">
        <is>
          <t xml:space="preserve">    ONLINE Catalina Carrillo</t>
        </is>
      </c>
      <c r="C659" s="14" t="inlineStr"/>
      <c r="D659" s="15" t="n">
        <v>0</v>
      </c>
      <c r="E659" s="16">
        <f>IF($D$10=0,0,D659/ABS($D$10))</f>
        <v/>
      </c>
      <c r="F659" s="15" t="n">
        <v>0</v>
      </c>
      <c r="G659" s="16">
        <f>IF($F$10=0,0,F659/ABS($F$10))</f>
        <v/>
      </c>
      <c r="H659" s="15">
        <f>D659-F659</f>
        <v/>
      </c>
      <c r="I659" s="16">
        <f>IF(F659=0,0,H659/ABS(F659))</f>
        <v/>
      </c>
      <c r="J659" s="29" t="inlineStr">
        <is>
          <t>TRUE</t>
        </is>
      </c>
    </row>
    <row r="660" hidden="1" outlineLevel="2">
      <c r="A660" s="30" t="inlineStr"/>
      <c r="B660" s="13" t="inlineStr">
        <is>
          <t xml:space="preserve">    ONLINE Catalina Castro</t>
        </is>
      </c>
      <c r="C660" s="14" t="inlineStr"/>
      <c r="D660" s="15" t="n">
        <v>0</v>
      </c>
      <c r="E660" s="16">
        <f>IF($D$10=0,0,D660/ABS($D$10))</f>
        <v/>
      </c>
      <c r="F660" s="15" t="n">
        <v>0</v>
      </c>
      <c r="G660" s="16">
        <f>IF($F$10=0,0,F660/ABS($F$10))</f>
        <v/>
      </c>
      <c r="H660" s="15">
        <f>D660-F660</f>
        <v/>
      </c>
      <c r="I660" s="16">
        <f>IF(F660=0,0,H660/ABS(F660))</f>
        <v/>
      </c>
      <c r="J660" s="29" t="inlineStr">
        <is>
          <t>TRUE</t>
        </is>
      </c>
    </row>
    <row r="661" hidden="1" outlineLevel="2">
      <c r="A661" s="30" t="inlineStr"/>
      <c r="B661" s="13" t="inlineStr">
        <is>
          <t xml:space="preserve">    ONLINE Catalina Ceballos</t>
        </is>
      </c>
      <c r="C661" s="14" t="inlineStr"/>
      <c r="D661" s="15" t="n">
        <v>0</v>
      </c>
      <c r="E661" s="16">
        <f>IF($D$10=0,0,D661/ABS($D$10))</f>
        <v/>
      </c>
      <c r="F661" s="15" t="n">
        <v>0</v>
      </c>
      <c r="G661" s="16">
        <f>IF($F$10=0,0,F661/ABS($F$10))</f>
        <v/>
      </c>
      <c r="H661" s="15">
        <f>D661-F661</f>
        <v/>
      </c>
      <c r="I661" s="16">
        <f>IF(F661=0,0,H661/ABS(F661))</f>
        <v/>
      </c>
      <c r="J661" s="29" t="inlineStr">
        <is>
          <t>TRUE</t>
        </is>
      </c>
    </row>
    <row r="662" hidden="1" outlineLevel="2">
      <c r="A662" s="30" t="inlineStr"/>
      <c r="B662" s="13" t="inlineStr">
        <is>
          <t xml:space="preserve">    ONLINE Catalina Diaz</t>
        </is>
      </c>
      <c r="C662" s="14" t="inlineStr"/>
      <c r="D662" s="15" t="n">
        <v>0</v>
      </c>
      <c r="E662" s="16">
        <f>IF($D$10=0,0,D662/ABS($D$10))</f>
        <v/>
      </c>
      <c r="F662" s="15" t="n">
        <v>0</v>
      </c>
      <c r="G662" s="16">
        <f>IF($F$10=0,0,F662/ABS($F$10))</f>
        <v/>
      </c>
      <c r="H662" s="15">
        <f>D662-F662</f>
        <v/>
      </c>
      <c r="I662" s="16">
        <f>IF(F662=0,0,H662/ABS(F662))</f>
        <v/>
      </c>
      <c r="J662" s="29" t="inlineStr">
        <is>
          <t>TRUE</t>
        </is>
      </c>
    </row>
    <row r="663" hidden="1" outlineLevel="2">
      <c r="A663" s="30" t="inlineStr"/>
      <c r="B663" s="13" t="inlineStr">
        <is>
          <t xml:space="preserve">    ONLINE Catalina Franco</t>
        </is>
      </c>
      <c r="C663" s="14" t="inlineStr"/>
      <c r="D663" s="15" t="n">
        <v>0</v>
      </c>
      <c r="E663" s="16">
        <f>IF($D$10=0,0,D663/ABS($D$10))</f>
        <v/>
      </c>
      <c r="F663" s="15" t="n">
        <v>0</v>
      </c>
      <c r="G663" s="16">
        <f>IF($F$10=0,0,F663/ABS($F$10))</f>
        <v/>
      </c>
      <c r="H663" s="15">
        <f>D663-F663</f>
        <v/>
      </c>
      <c r="I663" s="16">
        <f>IF(F663=0,0,H663/ABS(F663))</f>
        <v/>
      </c>
      <c r="J663" s="29" t="inlineStr">
        <is>
          <t>TRUE</t>
        </is>
      </c>
    </row>
    <row r="664" hidden="1" outlineLevel="2">
      <c r="A664" s="30" t="inlineStr"/>
      <c r="B664" s="13" t="inlineStr">
        <is>
          <t xml:space="preserve">    ONLINE Catalina Henao Correa</t>
        </is>
      </c>
      <c r="C664" s="14" t="inlineStr"/>
      <c r="D664" s="15" t="n">
        <v>0</v>
      </c>
      <c r="E664" s="16">
        <f>IF($D$10=0,0,D664/ABS($D$10))</f>
        <v/>
      </c>
      <c r="F664" s="15" t="n">
        <v>0</v>
      </c>
      <c r="G664" s="16">
        <f>IF($F$10=0,0,F664/ABS($F$10))</f>
        <v/>
      </c>
      <c r="H664" s="15">
        <f>D664-F664</f>
        <v/>
      </c>
      <c r="I664" s="16">
        <f>IF(F664=0,0,H664/ABS(F664))</f>
        <v/>
      </c>
      <c r="J664" s="29" t="inlineStr">
        <is>
          <t>TRUE</t>
        </is>
      </c>
    </row>
    <row r="665" hidden="1" outlineLevel="2">
      <c r="A665" s="30" t="inlineStr"/>
      <c r="B665" s="13" t="inlineStr">
        <is>
          <t xml:space="preserve">    ONLINE Catalina Henao Escobar</t>
        </is>
      </c>
      <c r="C665" s="14" t="inlineStr"/>
      <c r="D665" s="15" t="n">
        <v>0</v>
      </c>
      <c r="E665" s="16">
        <f>IF($D$10=0,0,D665/ABS($D$10))</f>
        <v/>
      </c>
      <c r="F665" s="15" t="n">
        <v>0</v>
      </c>
      <c r="G665" s="16">
        <f>IF($F$10=0,0,F665/ABS($F$10))</f>
        <v/>
      </c>
      <c r="H665" s="15">
        <f>D665-F665</f>
        <v/>
      </c>
      <c r="I665" s="16">
        <f>IF(F665=0,0,H665/ABS(F665))</f>
        <v/>
      </c>
      <c r="J665" s="29" t="inlineStr">
        <is>
          <t>TRUE</t>
        </is>
      </c>
    </row>
    <row r="666" hidden="1" outlineLevel="2">
      <c r="A666" s="30" t="inlineStr"/>
      <c r="B666" s="13" t="inlineStr">
        <is>
          <t xml:space="preserve">    ONLINE Catalina Hernandez Prada</t>
        </is>
      </c>
      <c r="C666" s="14" t="inlineStr"/>
      <c r="D666" s="15" t="n">
        <v>0</v>
      </c>
      <c r="E666" s="16">
        <f>IF($D$10=0,0,D666/ABS($D$10))</f>
        <v/>
      </c>
      <c r="F666" s="15" t="n">
        <v>0</v>
      </c>
      <c r="G666" s="16">
        <f>IF($F$10=0,0,F666/ABS($F$10))</f>
        <v/>
      </c>
      <c r="H666" s="15">
        <f>D666-F666</f>
        <v/>
      </c>
      <c r="I666" s="16">
        <f>IF(F666=0,0,H666/ABS(F666))</f>
        <v/>
      </c>
      <c r="J666" s="29" t="inlineStr">
        <is>
          <t>TRUE</t>
        </is>
      </c>
    </row>
    <row r="667" hidden="1" outlineLevel="2">
      <c r="A667" s="30" t="inlineStr"/>
      <c r="B667" s="13" t="inlineStr">
        <is>
          <t xml:space="preserve">    ONLINE Catalina Hernández</t>
        </is>
      </c>
      <c r="C667" s="14" t="inlineStr"/>
      <c r="D667" s="15" t="n">
        <v>0</v>
      </c>
      <c r="E667" s="16">
        <f>IF($D$10=0,0,D667/ABS($D$10))</f>
        <v/>
      </c>
      <c r="F667" s="15" t="n">
        <v>0</v>
      </c>
      <c r="G667" s="16">
        <f>IF($F$10=0,0,F667/ABS($F$10))</f>
        <v/>
      </c>
      <c r="H667" s="15">
        <f>D667-F667</f>
        <v/>
      </c>
      <c r="I667" s="16">
        <f>IF(F667=0,0,H667/ABS(F667))</f>
        <v/>
      </c>
      <c r="J667" s="29" t="inlineStr">
        <is>
          <t>TRUE</t>
        </is>
      </c>
    </row>
    <row r="668" hidden="1" outlineLevel="2">
      <c r="A668" s="30" t="inlineStr"/>
      <c r="B668" s="13" t="inlineStr">
        <is>
          <t xml:space="preserve">    ONLINE Catalina Martinez pedraza</t>
        </is>
      </c>
      <c r="C668" s="14" t="inlineStr"/>
      <c r="D668" s="15" t="n">
        <v>0</v>
      </c>
      <c r="E668" s="16">
        <f>IF($D$10=0,0,D668/ABS($D$10))</f>
        <v/>
      </c>
      <c r="F668" s="15" t="n">
        <v>0</v>
      </c>
      <c r="G668" s="16">
        <f>IF($F$10=0,0,F668/ABS($F$10))</f>
        <v/>
      </c>
      <c r="H668" s="15">
        <f>D668-F668</f>
        <v/>
      </c>
      <c r="I668" s="16">
        <f>IF(F668=0,0,H668/ABS(F668))</f>
        <v/>
      </c>
      <c r="J668" s="29" t="inlineStr">
        <is>
          <t>TRUE</t>
        </is>
      </c>
    </row>
    <row r="669" hidden="1" outlineLevel="2">
      <c r="A669" s="30" t="inlineStr"/>
      <c r="B669" s="13" t="inlineStr">
        <is>
          <t xml:space="preserve">    ONLINE Catalina Mendoza</t>
        </is>
      </c>
      <c r="C669" s="14" t="inlineStr"/>
      <c r="D669" s="15" t="n">
        <v>0</v>
      </c>
      <c r="E669" s="16">
        <f>IF($D$10=0,0,D669/ABS($D$10))</f>
        <v/>
      </c>
      <c r="F669" s="15" t="n">
        <v>0</v>
      </c>
      <c r="G669" s="16">
        <f>IF($F$10=0,0,F669/ABS($F$10))</f>
        <v/>
      </c>
      <c r="H669" s="15">
        <f>D669-F669</f>
        <v/>
      </c>
      <c r="I669" s="16">
        <f>IF(F669=0,0,H669/ABS(F669))</f>
        <v/>
      </c>
      <c r="J669" s="29" t="inlineStr">
        <is>
          <t>TRUE</t>
        </is>
      </c>
    </row>
    <row r="670" hidden="1" outlineLevel="2">
      <c r="A670" s="30" t="inlineStr"/>
      <c r="B670" s="13" t="inlineStr">
        <is>
          <t xml:space="preserve">    ONLINE Catalina Muñoz</t>
        </is>
      </c>
      <c r="C670" s="14" t="inlineStr"/>
      <c r="D670" s="15" t="n">
        <v>0</v>
      </c>
      <c r="E670" s="16">
        <f>IF($D$10=0,0,D670/ABS($D$10))</f>
        <v/>
      </c>
      <c r="F670" s="15" t="n">
        <v>0</v>
      </c>
      <c r="G670" s="16">
        <f>IF($F$10=0,0,F670/ABS($F$10))</f>
        <v/>
      </c>
      <c r="H670" s="15">
        <f>D670-F670</f>
        <v/>
      </c>
      <c r="I670" s="16">
        <f>IF(F670=0,0,H670/ABS(F670))</f>
        <v/>
      </c>
      <c r="J670" s="29" t="inlineStr">
        <is>
          <t>TRUE</t>
        </is>
      </c>
    </row>
    <row r="671" hidden="1" outlineLevel="2">
      <c r="A671" s="30" t="inlineStr"/>
      <c r="B671" s="13" t="inlineStr">
        <is>
          <t xml:space="preserve">    ONLINE Catalina Ospina</t>
        </is>
      </c>
      <c r="C671" s="14" t="inlineStr"/>
      <c r="D671" s="15" t="n">
        <v>0</v>
      </c>
      <c r="E671" s="16">
        <f>IF($D$10=0,0,D671/ABS($D$10))</f>
        <v/>
      </c>
      <c r="F671" s="15" t="n">
        <v>0</v>
      </c>
      <c r="G671" s="16">
        <f>IF($F$10=0,0,F671/ABS($F$10))</f>
        <v/>
      </c>
      <c r="H671" s="15">
        <f>D671-F671</f>
        <v/>
      </c>
      <c r="I671" s="16">
        <f>IF(F671=0,0,H671/ABS(F671))</f>
        <v/>
      </c>
      <c r="J671" s="29" t="inlineStr">
        <is>
          <t>TRUE</t>
        </is>
      </c>
    </row>
    <row r="672" hidden="1" outlineLevel="2">
      <c r="A672" s="30" t="inlineStr"/>
      <c r="B672" s="13" t="inlineStr">
        <is>
          <t xml:space="preserve">    ONLINE Catalina Ossa</t>
        </is>
      </c>
      <c r="C672" s="14" t="inlineStr"/>
      <c r="D672" s="15" t="n">
        <v>0</v>
      </c>
      <c r="E672" s="16">
        <f>IF($D$10=0,0,D672/ABS($D$10))</f>
        <v/>
      </c>
      <c r="F672" s="15" t="n">
        <v>0</v>
      </c>
      <c r="G672" s="16">
        <f>IF($F$10=0,0,F672/ABS($F$10))</f>
        <v/>
      </c>
      <c r="H672" s="15">
        <f>D672-F672</f>
        <v/>
      </c>
      <c r="I672" s="16">
        <f>IF(F672=0,0,H672/ABS(F672))</f>
        <v/>
      </c>
      <c r="J672" s="29" t="inlineStr">
        <is>
          <t>TRUE</t>
        </is>
      </c>
    </row>
    <row r="673" hidden="1" outlineLevel="2">
      <c r="A673" s="30" t="inlineStr"/>
      <c r="B673" s="13" t="inlineStr">
        <is>
          <t xml:space="preserve">    ONLINE Catalina Ricaurte</t>
        </is>
      </c>
      <c r="C673" s="14" t="inlineStr"/>
      <c r="D673" s="15" t="n">
        <v>0</v>
      </c>
      <c r="E673" s="16">
        <f>IF($D$10=0,0,D673/ABS($D$10))</f>
        <v/>
      </c>
      <c r="F673" s="15" t="n">
        <v>0</v>
      </c>
      <c r="G673" s="16">
        <f>IF($F$10=0,0,F673/ABS($F$10))</f>
        <v/>
      </c>
      <c r="H673" s="15">
        <f>D673-F673</f>
        <v/>
      </c>
      <c r="I673" s="16">
        <f>IF(F673=0,0,H673/ABS(F673))</f>
        <v/>
      </c>
      <c r="J673" s="29" t="inlineStr">
        <is>
          <t>TRUE</t>
        </is>
      </c>
    </row>
    <row r="674" hidden="1" outlineLevel="2">
      <c r="A674" s="30" t="inlineStr"/>
      <c r="B674" s="13" t="inlineStr">
        <is>
          <t xml:space="preserve">    ONLINE Catalina Rodríguez López</t>
        </is>
      </c>
      <c r="C674" s="14" t="inlineStr"/>
      <c r="D674" s="15" t="n">
        <v>0</v>
      </c>
      <c r="E674" s="16">
        <f>IF($D$10=0,0,D674/ABS($D$10))</f>
        <v/>
      </c>
      <c r="F674" s="15" t="n">
        <v>0</v>
      </c>
      <c r="G674" s="16">
        <f>IF($F$10=0,0,F674/ABS($F$10))</f>
        <v/>
      </c>
      <c r="H674" s="15">
        <f>D674-F674</f>
        <v/>
      </c>
      <c r="I674" s="16">
        <f>IF(F674=0,0,H674/ABS(F674))</f>
        <v/>
      </c>
      <c r="J674" s="29" t="inlineStr">
        <is>
          <t>TRUE</t>
        </is>
      </c>
    </row>
    <row r="675" hidden="1" outlineLevel="2">
      <c r="A675" s="30" t="inlineStr"/>
      <c r="B675" s="13" t="inlineStr">
        <is>
          <t xml:space="preserve">    ONLINE Caterine zapata</t>
        </is>
      </c>
      <c r="C675" s="14" t="inlineStr"/>
      <c r="D675" s="15" t="n">
        <v>0</v>
      </c>
      <c r="E675" s="16">
        <f>IF($D$10=0,0,D675/ABS($D$10))</f>
        <v/>
      </c>
      <c r="F675" s="15" t="n">
        <v>0</v>
      </c>
      <c r="G675" s="16">
        <f>IF($F$10=0,0,F675/ABS($F$10))</f>
        <v/>
      </c>
      <c r="H675" s="15">
        <f>D675-F675</f>
        <v/>
      </c>
      <c r="I675" s="16">
        <f>IF(F675=0,0,H675/ABS(F675))</f>
        <v/>
      </c>
      <c r="J675" s="29" t="inlineStr">
        <is>
          <t>TRUE</t>
        </is>
      </c>
    </row>
    <row r="676" hidden="1" outlineLevel="2">
      <c r="A676" s="30" t="inlineStr"/>
      <c r="B676" s="13" t="inlineStr">
        <is>
          <t xml:space="preserve">    ONLINE Catherina Garcia</t>
        </is>
      </c>
      <c r="C676" s="14" t="inlineStr"/>
      <c r="D676" s="15" t="n">
        <v>0</v>
      </c>
      <c r="E676" s="16">
        <f>IF($D$10=0,0,D676/ABS($D$10))</f>
        <v/>
      </c>
      <c r="F676" s="15" t="n">
        <v>0</v>
      </c>
      <c r="G676" s="16">
        <f>IF($F$10=0,0,F676/ABS($F$10))</f>
        <v/>
      </c>
      <c r="H676" s="15">
        <f>D676-F676</f>
        <v/>
      </c>
      <c r="I676" s="16">
        <f>IF(F676=0,0,H676/ABS(F676))</f>
        <v/>
      </c>
      <c r="J676" s="29" t="inlineStr">
        <is>
          <t>TRUE</t>
        </is>
      </c>
    </row>
    <row r="677" hidden="1" outlineLevel="2">
      <c r="A677" s="30" t="inlineStr"/>
      <c r="B677" s="13" t="inlineStr">
        <is>
          <t xml:space="preserve">    ONLINE Catherine Parra</t>
        </is>
      </c>
      <c r="C677" s="14" t="inlineStr"/>
      <c r="D677" s="15" t="n">
        <v>0</v>
      </c>
      <c r="E677" s="16">
        <f>IF($D$10=0,0,D677/ABS($D$10))</f>
        <v/>
      </c>
      <c r="F677" s="15" t="n">
        <v>0</v>
      </c>
      <c r="G677" s="16">
        <f>IF($F$10=0,0,F677/ABS($F$10))</f>
        <v/>
      </c>
      <c r="H677" s="15">
        <f>D677-F677</f>
        <v/>
      </c>
      <c r="I677" s="16">
        <f>IF(F677=0,0,H677/ABS(F677))</f>
        <v/>
      </c>
      <c r="J677" s="29" t="inlineStr">
        <is>
          <t>TRUE</t>
        </is>
      </c>
    </row>
    <row r="678" hidden="1" outlineLevel="2">
      <c r="A678" s="30" t="inlineStr"/>
      <c r="B678" s="13" t="inlineStr">
        <is>
          <t xml:space="preserve">    ONLINE Cecilia Camargo</t>
        </is>
      </c>
      <c r="C678" s="14" t="inlineStr"/>
      <c r="D678" s="15" t="n">
        <v>0</v>
      </c>
      <c r="E678" s="16">
        <f>IF($D$10=0,0,D678/ABS($D$10))</f>
        <v/>
      </c>
      <c r="F678" s="15" t="n">
        <v>0</v>
      </c>
      <c r="G678" s="16">
        <f>IF($F$10=0,0,F678/ABS($F$10))</f>
        <v/>
      </c>
      <c r="H678" s="15">
        <f>D678-F678</f>
        <v/>
      </c>
      <c r="I678" s="16">
        <f>IF(F678=0,0,H678/ABS(F678))</f>
        <v/>
      </c>
      <c r="J678" s="29" t="inlineStr">
        <is>
          <t>TRUE</t>
        </is>
      </c>
    </row>
    <row r="679" hidden="1" outlineLevel="2">
      <c r="A679" s="30" t="inlineStr"/>
      <c r="B679" s="13" t="inlineStr">
        <is>
          <t xml:space="preserve">    ONLINE Cecilia Rojas de Gómez</t>
        </is>
      </c>
      <c r="C679" s="14" t="inlineStr"/>
      <c r="D679" s="15" t="n">
        <v>0</v>
      </c>
      <c r="E679" s="16">
        <f>IF($D$10=0,0,D679/ABS($D$10))</f>
        <v/>
      </c>
      <c r="F679" s="15" t="n">
        <v>0</v>
      </c>
      <c r="G679" s="16">
        <f>IF($F$10=0,0,F679/ABS($F$10))</f>
        <v/>
      </c>
      <c r="H679" s="15">
        <f>D679-F679</f>
        <v/>
      </c>
      <c r="I679" s="16">
        <f>IF(F679=0,0,H679/ABS(F679))</f>
        <v/>
      </c>
      <c r="J679" s="29" t="inlineStr">
        <is>
          <t>TRUE</t>
        </is>
      </c>
    </row>
    <row r="680" hidden="1" outlineLevel="2">
      <c r="A680" s="30" t="inlineStr"/>
      <c r="B680" s="13" t="inlineStr">
        <is>
          <t xml:space="preserve">    ONLINE Celena Alexandra Arias Russi</t>
        </is>
      </c>
      <c r="C680" s="14" t="inlineStr"/>
      <c r="D680" s="15" t="n">
        <v>0</v>
      </c>
      <c r="E680" s="16">
        <f>IF($D$10=0,0,D680/ABS($D$10))</f>
        <v/>
      </c>
      <c r="F680" s="15" t="n">
        <v>0</v>
      </c>
      <c r="G680" s="16">
        <f>IF($F$10=0,0,F680/ABS($F$10))</f>
        <v/>
      </c>
      <c r="H680" s="15">
        <f>D680-F680</f>
        <v/>
      </c>
      <c r="I680" s="16">
        <f>IF(F680=0,0,H680/ABS(F680))</f>
        <v/>
      </c>
      <c r="J680" s="29" t="inlineStr">
        <is>
          <t>TRUE</t>
        </is>
      </c>
    </row>
    <row r="681" hidden="1" outlineLevel="2">
      <c r="A681" s="30" t="inlineStr"/>
      <c r="B681" s="13" t="inlineStr">
        <is>
          <t xml:space="preserve">    ONLINE Cenaida Motta</t>
        </is>
      </c>
      <c r="C681" s="14" t="inlineStr"/>
      <c r="D681" s="15" t="n">
        <v>0</v>
      </c>
      <c r="E681" s="16">
        <f>IF($D$10=0,0,D681/ABS($D$10))</f>
        <v/>
      </c>
      <c r="F681" s="15" t="n">
        <v>0</v>
      </c>
      <c r="G681" s="16">
        <f>IF($F$10=0,0,F681/ABS($F$10))</f>
        <v/>
      </c>
      <c r="H681" s="15">
        <f>D681-F681</f>
        <v/>
      </c>
      <c r="I681" s="16">
        <f>IF(F681=0,0,H681/ABS(F681))</f>
        <v/>
      </c>
      <c r="J681" s="29" t="inlineStr">
        <is>
          <t>TRUE</t>
        </is>
      </c>
    </row>
    <row r="682" hidden="1" outlineLevel="2">
      <c r="A682" s="30" t="inlineStr"/>
      <c r="B682" s="13" t="inlineStr">
        <is>
          <t xml:space="preserve">    ONLINE Cesar Augusto Cobos Cobos</t>
        </is>
      </c>
      <c r="C682" s="14" t="inlineStr"/>
      <c r="D682" s="15" t="n">
        <v>0</v>
      </c>
      <c r="E682" s="16">
        <f>IF($D$10=0,0,D682/ABS($D$10))</f>
        <v/>
      </c>
      <c r="F682" s="15" t="n">
        <v>0</v>
      </c>
      <c r="G682" s="16">
        <f>IF($F$10=0,0,F682/ABS($F$10))</f>
        <v/>
      </c>
      <c r="H682" s="15">
        <f>D682-F682</f>
        <v/>
      </c>
      <c r="I682" s="16">
        <f>IF(F682=0,0,H682/ABS(F682))</f>
        <v/>
      </c>
      <c r="J682" s="29" t="inlineStr">
        <is>
          <t>TRUE</t>
        </is>
      </c>
    </row>
    <row r="683" hidden="1" outlineLevel="2">
      <c r="A683" s="30" t="inlineStr"/>
      <c r="B683" s="13" t="inlineStr">
        <is>
          <t xml:space="preserve">    ONLINE Cesar Augusto Rojas</t>
        </is>
      </c>
      <c r="C683" s="14" t="inlineStr"/>
      <c r="D683" s="15" t="n">
        <v>0</v>
      </c>
      <c r="E683" s="16">
        <f>IF($D$10=0,0,D683/ABS($D$10))</f>
        <v/>
      </c>
      <c r="F683" s="15" t="n">
        <v>0</v>
      </c>
      <c r="G683" s="16">
        <f>IF($F$10=0,0,F683/ABS($F$10))</f>
        <v/>
      </c>
      <c r="H683" s="15">
        <f>D683-F683</f>
        <v/>
      </c>
      <c r="I683" s="16">
        <f>IF(F683=0,0,H683/ABS(F683))</f>
        <v/>
      </c>
      <c r="J683" s="29" t="inlineStr">
        <is>
          <t>TRUE</t>
        </is>
      </c>
    </row>
    <row r="684" hidden="1" outlineLevel="2">
      <c r="A684" s="30" t="inlineStr"/>
      <c r="B684" s="13" t="inlineStr">
        <is>
          <t xml:space="preserve">    ONLINE Christian Muñoz</t>
        </is>
      </c>
      <c r="C684" s="14" t="inlineStr"/>
      <c r="D684" s="15" t="n">
        <v>55630.25</v>
      </c>
      <c r="E684" s="16">
        <f>IF($D$10=0,0,D684/ABS($D$10))</f>
        <v/>
      </c>
      <c r="F684" s="15" t="n">
        <v>55630.25</v>
      </c>
      <c r="G684" s="16">
        <f>IF($F$10=0,0,F684/ABS($F$10))</f>
        <v/>
      </c>
      <c r="H684" s="15">
        <f>D684-F684</f>
        <v/>
      </c>
      <c r="I684" s="16">
        <f>IF(F684=0,0,H684/ABS(F684))</f>
        <v/>
      </c>
      <c r="J684" s="29" t="inlineStr">
        <is>
          <t>TRUE</t>
        </is>
      </c>
    </row>
    <row r="685" hidden="1" outlineLevel="2">
      <c r="A685" s="30" t="inlineStr"/>
      <c r="B685" s="13" t="inlineStr">
        <is>
          <t xml:space="preserve">    ONLINE Christian Perez</t>
        </is>
      </c>
      <c r="C685" s="14" t="inlineStr"/>
      <c r="D685" s="15" t="n">
        <v>0</v>
      </c>
      <c r="E685" s="16">
        <f>IF($D$10=0,0,D685/ABS($D$10))</f>
        <v/>
      </c>
      <c r="F685" s="15" t="n">
        <v>0</v>
      </c>
      <c r="G685" s="16">
        <f>IF($F$10=0,0,F685/ABS($F$10))</f>
        <v/>
      </c>
      <c r="H685" s="15">
        <f>D685-F685</f>
        <v/>
      </c>
      <c r="I685" s="16">
        <f>IF(F685=0,0,H685/ABS(F685))</f>
        <v/>
      </c>
      <c r="J685" s="29" t="inlineStr">
        <is>
          <t>TRUE</t>
        </is>
      </c>
    </row>
    <row r="686" hidden="1" outlineLevel="2">
      <c r="A686" s="30" t="inlineStr"/>
      <c r="B686" s="13" t="inlineStr">
        <is>
          <t xml:space="preserve">    ONLINE Christine Armitage</t>
        </is>
      </c>
      <c r="C686" s="14" t="inlineStr"/>
      <c r="D686" s="15" t="n">
        <v>0</v>
      </c>
      <c r="E686" s="16">
        <f>IF($D$10=0,0,D686/ABS($D$10))</f>
        <v/>
      </c>
      <c r="F686" s="15" t="n">
        <v>0</v>
      </c>
      <c r="G686" s="16">
        <f>IF($F$10=0,0,F686/ABS($F$10))</f>
        <v/>
      </c>
      <c r="H686" s="15">
        <f>D686-F686</f>
        <v/>
      </c>
      <c r="I686" s="16">
        <f>IF(F686=0,0,H686/ABS(F686))</f>
        <v/>
      </c>
      <c r="J686" s="29" t="inlineStr">
        <is>
          <t>TRUE</t>
        </is>
      </c>
    </row>
    <row r="687" hidden="1" outlineLevel="2">
      <c r="A687" s="30" t="inlineStr"/>
      <c r="B687" s="13" t="inlineStr">
        <is>
          <t xml:space="preserve">    ONLINE Cindy Catalina Gutierrez Reyes</t>
        </is>
      </c>
      <c r="C687" s="14" t="inlineStr"/>
      <c r="D687" s="15" t="n">
        <v>0</v>
      </c>
      <c r="E687" s="16">
        <f>IF($D$10=0,0,D687/ABS($D$10))</f>
        <v/>
      </c>
      <c r="F687" s="15" t="n">
        <v>0</v>
      </c>
      <c r="G687" s="16">
        <f>IF($F$10=0,0,F687/ABS($F$10))</f>
        <v/>
      </c>
      <c r="H687" s="15">
        <f>D687-F687</f>
        <v/>
      </c>
      <c r="I687" s="16">
        <f>IF(F687=0,0,H687/ABS(F687))</f>
        <v/>
      </c>
      <c r="J687" s="29" t="inlineStr">
        <is>
          <t>TRUE</t>
        </is>
      </c>
    </row>
    <row r="688" hidden="1" outlineLevel="2">
      <c r="A688" s="30" t="inlineStr"/>
      <c r="B688" s="13" t="inlineStr">
        <is>
          <t xml:space="preserve">    ONLINE Cindy Combita</t>
        </is>
      </c>
      <c r="C688" s="14" t="inlineStr"/>
      <c r="D688" s="15" t="n">
        <v>0</v>
      </c>
      <c r="E688" s="16">
        <f>IF($D$10=0,0,D688/ABS($D$10))</f>
        <v/>
      </c>
      <c r="F688" s="15" t="n">
        <v>0</v>
      </c>
      <c r="G688" s="16">
        <f>IF($F$10=0,0,F688/ABS($F$10))</f>
        <v/>
      </c>
      <c r="H688" s="15">
        <f>D688-F688</f>
        <v/>
      </c>
      <c r="I688" s="16">
        <f>IF(F688=0,0,H688/ABS(F688))</f>
        <v/>
      </c>
      <c r="J688" s="29" t="inlineStr">
        <is>
          <t>TRUE</t>
        </is>
      </c>
    </row>
    <row r="689" hidden="1" outlineLevel="2">
      <c r="A689" s="30" t="inlineStr"/>
      <c r="B689" s="13" t="inlineStr">
        <is>
          <t xml:space="preserve">    ONLINE Cindy Ortiz Plata</t>
        </is>
      </c>
      <c r="C689" s="14" t="inlineStr"/>
      <c r="D689" s="15" t="n">
        <v>0</v>
      </c>
      <c r="E689" s="16">
        <f>IF($D$10=0,0,D689/ABS($D$10))</f>
        <v/>
      </c>
      <c r="F689" s="15" t="n">
        <v>0</v>
      </c>
      <c r="G689" s="16">
        <f>IF($F$10=0,0,F689/ABS($F$10))</f>
        <v/>
      </c>
      <c r="H689" s="15">
        <f>D689-F689</f>
        <v/>
      </c>
      <c r="I689" s="16">
        <f>IF(F689=0,0,H689/ABS(F689))</f>
        <v/>
      </c>
      <c r="J689" s="29" t="inlineStr">
        <is>
          <t>TRUE</t>
        </is>
      </c>
    </row>
    <row r="690" hidden="1" outlineLevel="2">
      <c r="A690" s="30" t="inlineStr"/>
      <c r="B690" s="13" t="inlineStr">
        <is>
          <t xml:space="preserve">    ONLINE Ciro Fabregas</t>
        </is>
      </c>
      <c r="C690" s="14" t="inlineStr"/>
      <c r="D690" s="15" t="n">
        <v>0</v>
      </c>
      <c r="E690" s="16">
        <f>IF($D$10=0,0,D690/ABS($D$10))</f>
        <v/>
      </c>
      <c r="F690" s="15" t="n">
        <v>0</v>
      </c>
      <c r="G690" s="16">
        <f>IF($F$10=0,0,F690/ABS($F$10))</f>
        <v/>
      </c>
      <c r="H690" s="15">
        <f>D690-F690</f>
        <v/>
      </c>
      <c r="I690" s="16">
        <f>IF(F690=0,0,H690/ABS(F690))</f>
        <v/>
      </c>
      <c r="J690" s="29" t="inlineStr">
        <is>
          <t>TRUE</t>
        </is>
      </c>
    </row>
    <row r="691" hidden="1" outlineLevel="2">
      <c r="A691" s="30" t="inlineStr"/>
      <c r="B691" s="13" t="inlineStr">
        <is>
          <t xml:space="preserve">    ONLINE Clara Bahamon</t>
        </is>
      </c>
      <c r="C691" s="14" t="inlineStr"/>
      <c r="D691" s="15" t="n">
        <v>0</v>
      </c>
      <c r="E691" s="16">
        <f>IF($D$10=0,0,D691/ABS($D$10))</f>
        <v/>
      </c>
      <c r="F691" s="15" t="n">
        <v>0</v>
      </c>
      <c r="G691" s="16">
        <f>IF($F$10=0,0,F691/ABS($F$10))</f>
        <v/>
      </c>
      <c r="H691" s="15">
        <f>D691-F691</f>
        <v/>
      </c>
      <c r="I691" s="16">
        <f>IF(F691=0,0,H691/ABS(F691))</f>
        <v/>
      </c>
      <c r="J691" s="29" t="inlineStr">
        <is>
          <t>TRUE</t>
        </is>
      </c>
    </row>
    <row r="692" hidden="1" outlineLevel="2">
      <c r="A692" s="30" t="inlineStr"/>
      <c r="B692" s="13" t="inlineStr">
        <is>
          <t xml:space="preserve">    ONLINE Clara Idalí Rodríguez Benítez</t>
        </is>
      </c>
      <c r="C692" s="14" t="inlineStr"/>
      <c r="D692" s="15" t="n">
        <v>0</v>
      </c>
      <c r="E692" s="16">
        <f>IF($D$10=0,0,D692/ABS($D$10))</f>
        <v/>
      </c>
      <c r="F692" s="15" t="n">
        <v>0</v>
      </c>
      <c r="G692" s="16">
        <f>IF($F$10=0,0,F692/ABS($F$10))</f>
        <v/>
      </c>
      <c r="H692" s="15">
        <f>D692-F692</f>
        <v/>
      </c>
      <c r="I692" s="16">
        <f>IF(F692=0,0,H692/ABS(F692))</f>
        <v/>
      </c>
      <c r="J692" s="29" t="inlineStr">
        <is>
          <t>TRUE</t>
        </is>
      </c>
    </row>
    <row r="693" hidden="1" outlineLevel="2">
      <c r="A693" s="30" t="inlineStr"/>
      <c r="B693" s="13" t="inlineStr">
        <is>
          <t xml:space="preserve">    ONLINE Clara Inés Manrique Ortiz</t>
        </is>
      </c>
      <c r="C693" s="14" t="inlineStr"/>
      <c r="D693" s="15" t="n">
        <v>0</v>
      </c>
      <c r="E693" s="16">
        <f>IF($D$10=0,0,D693/ABS($D$10))</f>
        <v/>
      </c>
      <c r="F693" s="15" t="n">
        <v>0</v>
      </c>
      <c r="G693" s="16">
        <f>IF($F$10=0,0,F693/ABS($F$10))</f>
        <v/>
      </c>
      <c r="H693" s="15">
        <f>D693-F693</f>
        <v/>
      </c>
      <c r="I693" s="16">
        <f>IF(F693=0,0,H693/ABS(F693))</f>
        <v/>
      </c>
      <c r="J693" s="29" t="inlineStr">
        <is>
          <t>TRUE</t>
        </is>
      </c>
    </row>
    <row r="694" hidden="1" outlineLevel="2">
      <c r="A694" s="30" t="inlineStr"/>
      <c r="B694" s="13" t="inlineStr">
        <is>
          <t xml:space="preserve">    ONLINE Clara Riveros</t>
        </is>
      </c>
      <c r="C694" s="14" t="inlineStr"/>
      <c r="D694" s="15" t="n">
        <v>0</v>
      </c>
      <c r="E694" s="16">
        <f>IF($D$10=0,0,D694/ABS($D$10))</f>
        <v/>
      </c>
      <c r="F694" s="15" t="n">
        <v>0</v>
      </c>
      <c r="G694" s="16">
        <f>IF($F$10=0,0,F694/ABS($F$10))</f>
        <v/>
      </c>
      <c r="H694" s="15">
        <f>D694-F694</f>
        <v/>
      </c>
      <c r="I694" s="16">
        <f>IF(F694=0,0,H694/ABS(F694))</f>
        <v/>
      </c>
      <c r="J694" s="29" t="inlineStr">
        <is>
          <t>TRUE</t>
        </is>
      </c>
    </row>
    <row r="695" hidden="1" outlineLevel="2">
      <c r="A695" s="30" t="inlineStr"/>
      <c r="B695" s="13" t="inlineStr">
        <is>
          <t xml:space="preserve">    ONLINE Claudia Alcantara</t>
        </is>
      </c>
      <c r="C695" s="14" t="inlineStr"/>
      <c r="D695" s="15" t="n">
        <v>0</v>
      </c>
      <c r="E695" s="16">
        <f>IF($D$10=0,0,D695/ABS($D$10))</f>
        <v/>
      </c>
      <c r="F695" s="15" t="n">
        <v>0</v>
      </c>
      <c r="G695" s="16">
        <f>IF($F$10=0,0,F695/ABS($F$10))</f>
        <v/>
      </c>
      <c r="H695" s="15">
        <f>D695-F695</f>
        <v/>
      </c>
      <c r="I695" s="16">
        <f>IF(F695=0,0,H695/ABS(F695))</f>
        <v/>
      </c>
      <c r="J695" s="29" t="inlineStr">
        <is>
          <t>TRUE</t>
        </is>
      </c>
    </row>
    <row r="696" hidden="1" outlineLevel="2">
      <c r="A696" s="30" t="inlineStr"/>
      <c r="B696" s="13" t="inlineStr">
        <is>
          <t xml:space="preserve">    ONLINE Claudia Alvarez</t>
        </is>
      </c>
      <c r="C696" s="14" t="inlineStr"/>
      <c r="D696" s="15" t="n">
        <v>0</v>
      </c>
      <c r="E696" s="16">
        <f>IF($D$10=0,0,D696/ABS($D$10))</f>
        <v/>
      </c>
      <c r="F696" s="15" t="n">
        <v>0</v>
      </c>
      <c r="G696" s="16">
        <f>IF($F$10=0,0,F696/ABS($F$10))</f>
        <v/>
      </c>
      <c r="H696" s="15">
        <f>D696-F696</f>
        <v/>
      </c>
      <c r="I696" s="16">
        <f>IF(F696=0,0,H696/ABS(F696))</f>
        <v/>
      </c>
      <c r="J696" s="29" t="inlineStr">
        <is>
          <t>TRUE</t>
        </is>
      </c>
    </row>
    <row r="697" hidden="1" outlineLevel="2">
      <c r="A697" s="30" t="inlineStr"/>
      <c r="B697" s="13" t="inlineStr">
        <is>
          <t xml:space="preserve">    ONLINE Claudia Barreto Nieto</t>
        </is>
      </c>
      <c r="C697" s="14" t="inlineStr"/>
      <c r="D697" s="15" t="n">
        <v>0</v>
      </c>
      <c r="E697" s="16">
        <f>IF($D$10=0,0,D697/ABS($D$10))</f>
        <v/>
      </c>
      <c r="F697" s="15" t="n">
        <v>0</v>
      </c>
      <c r="G697" s="16">
        <f>IF($F$10=0,0,F697/ABS($F$10))</f>
        <v/>
      </c>
      <c r="H697" s="15">
        <f>D697-F697</f>
        <v/>
      </c>
      <c r="I697" s="16">
        <f>IF(F697=0,0,H697/ABS(F697))</f>
        <v/>
      </c>
      <c r="J697" s="29" t="inlineStr">
        <is>
          <t>TRUE</t>
        </is>
      </c>
    </row>
    <row r="698" hidden="1" outlineLevel="2">
      <c r="A698" s="30" t="inlineStr"/>
      <c r="B698" s="13" t="inlineStr">
        <is>
          <t xml:space="preserve">    ONLINE Claudia Barrios</t>
        </is>
      </c>
      <c r="C698" s="14" t="inlineStr"/>
      <c r="D698" s="15" t="n">
        <v>0</v>
      </c>
      <c r="E698" s="16">
        <f>IF($D$10=0,0,D698/ABS($D$10))</f>
        <v/>
      </c>
      <c r="F698" s="15" t="n">
        <v>0</v>
      </c>
      <c r="G698" s="16">
        <f>IF($F$10=0,0,F698/ABS($F$10))</f>
        <v/>
      </c>
      <c r="H698" s="15">
        <f>D698-F698</f>
        <v/>
      </c>
      <c r="I698" s="16">
        <f>IF(F698=0,0,H698/ABS(F698))</f>
        <v/>
      </c>
      <c r="J698" s="29" t="inlineStr">
        <is>
          <t>TRUE</t>
        </is>
      </c>
    </row>
    <row r="699" hidden="1" outlineLevel="2">
      <c r="A699" s="30" t="inlineStr"/>
      <c r="B699" s="13" t="inlineStr">
        <is>
          <t xml:space="preserve">    ONLINE Claudia Betin</t>
        </is>
      </c>
      <c r="C699" s="14" t="inlineStr"/>
      <c r="D699" s="15" t="n">
        <v>0</v>
      </c>
      <c r="E699" s="16">
        <f>IF($D$10=0,0,D699/ABS($D$10))</f>
        <v/>
      </c>
      <c r="F699" s="15" t="n">
        <v>0</v>
      </c>
      <c r="G699" s="16">
        <f>IF($F$10=0,0,F699/ABS($F$10))</f>
        <v/>
      </c>
      <c r="H699" s="15">
        <f>D699-F699</f>
        <v/>
      </c>
      <c r="I699" s="16">
        <f>IF(F699=0,0,H699/ABS(F699))</f>
        <v/>
      </c>
      <c r="J699" s="29" t="inlineStr">
        <is>
          <t>TRUE</t>
        </is>
      </c>
    </row>
    <row r="700" hidden="1" outlineLevel="2">
      <c r="A700" s="30" t="inlineStr"/>
      <c r="B700" s="13" t="inlineStr">
        <is>
          <t xml:space="preserve">    ONLINE Claudia Cabrera</t>
        </is>
      </c>
      <c r="C700" s="14" t="inlineStr"/>
      <c r="D700" s="15" t="n">
        <v>0</v>
      </c>
      <c r="E700" s="16">
        <f>IF($D$10=0,0,D700/ABS($D$10))</f>
        <v/>
      </c>
      <c r="F700" s="15" t="n">
        <v>0</v>
      </c>
      <c r="G700" s="16">
        <f>IF($F$10=0,0,F700/ABS($F$10))</f>
        <v/>
      </c>
      <c r="H700" s="15">
        <f>D700-F700</f>
        <v/>
      </c>
      <c r="I700" s="16">
        <f>IF(F700=0,0,H700/ABS(F700))</f>
        <v/>
      </c>
      <c r="J700" s="29" t="inlineStr">
        <is>
          <t>TRUE</t>
        </is>
      </c>
    </row>
    <row r="701" hidden="1" outlineLevel="2">
      <c r="A701" s="30" t="inlineStr"/>
      <c r="B701" s="13" t="inlineStr">
        <is>
          <t xml:space="preserve">    ONLINE Claudia Casallas</t>
        </is>
      </c>
      <c r="C701" s="14" t="inlineStr"/>
      <c r="D701" s="15" t="n">
        <v>0</v>
      </c>
      <c r="E701" s="16">
        <f>IF($D$10=0,0,D701/ABS($D$10))</f>
        <v/>
      </c>
      <c r="F701" s="15" t="n">
        <v>0</v>
      </c>
      <c r="G701" s="16">
        <f>IF($F$10=0,0,F701/ABS($F$10))</f>
        <v/>
      </c>
      <c r="H701" s="15">
        <f>D701-F701</f>
        <v/>
      </c>
      <c r="I701" s="16">
        <f>IF(F701=0,0,H701/ABS(F701))</f>
        <v/>
      </c>
      <c r="J701" s="29" t="inlineStr">
        <is>
          <t>TRUE</t>
        </is>
      </c>
    </row>
    <row r="702" hidden="1" outlineLevel="2">
      <c r="A702" s="30" t="inlineStr"/>
      <c r="B702" s="13" t="inlineStr">
        <is>
          <t xml:space="preserve">    ONLINE Claudia Castillo</t>
        </is>
      </c>
      <c r="C702" s="14" t="inlineStr"/>
      <c r="D702" s="15" t="n">
        <v>0</v>
      </c>
      <c r="E702" s="16">
        <f>IF($D$10=0,0,D702/ABS($D$10))</f>
        <v/>
      </c>
      <c r="F702" s="15" t="n">
        <v>0</v>
      </c>
      <c r="G702" s="16">
        <f>IF($F$10=0,0,F702/ABS($F$10))</f>
        <v/>
      </c>
      <c r="H702" s="15">
        <f>D702-F702</f>
        <v/>
      </c>
      <c r="I702" s="16">
        <f>IF(F702=0,0,H702/ABS(F702))</f>
        <v/>
      </c>
      <c r="J702" s="29" t="inlineStr">
        <is>
          <t>TRUE</t>
        </is>
      </c>
    </row>
    <row r="703" hidden="1" outlineLevel="2">
      <c r="A703" s="30" t="inlineStr"/>
      <c r="B703" s="13" t="inlineStr">
        <is>
          <t xml:space="preserve">    ONLINE Claudia Clavijo</t>
        </is>
      </c>
      <c r="C703" s="14" t="inlineStr"/>
      <c r="D703" s="15" t="n">
        <v>0</v>
      </c>
      <c r="E703" s="16">
        <f>IF($D$10=0,0,D703/ABS($D$10))</f>
        <v/>
      </c>
      <c r="F703" s="15" t="n">
        <v>0</v>
      </c>
      <c r="G703" s="16">
        <f>IF($F$10=0,0,F703/ABS($F$10))</f>
        <v/>
      </c>
      <c r="H703" s="15">
        <f>D703-F703</f>
        <v/>
      </c>
      <c r="I703" s="16">
        <f>IF(F703=0,0,H703/ABS(F703))</f>
        <v/>
      </c>
      <c r="J703" s="29" t="inlineStr">
        <is>
          <t>TRUE</t>
        </is>
      </c>
    </row>
    <row r="704" hidden="1" outlineLevel="2">
      <c r="A704" s="30" t="inlineStr"/>
      <c r="B704" s="13" t="inlineStr">
        <is>
          <t xml:space="preserve">    ONLINE Claudia Del Castillo</t>
        </is>
      </c>
      <c r="C704" s="14" t="inlineStr"/>
      <c r="D704" s="15" t="n">
        <v>0</v>
      </c>
      <c r="E704" s="16">
        <f>IF($D$10=0,0,D704/ABS($D$10))</f>
        <v/>
      </c>
      <c r="F704" s="15" t="n">
        <v>0</v>
      </c>
      <c r="G704" s="16">
        <f>IF($F$10=0,0,F704/ABS($F$10))</f>
        <v/>
      </c>
      <c r="H704" s="15">
        <f>D704-F704</f>
        <v/>
      </c>
      <c r="I704" s="16">
        <f>IF(F704=0,0,H704/ABS(F704))</f>
        <v/>
      </c>
      <c r="J704" s="29" t="inlineStr">
        <is>
          <t>TRUE</t>
        </is>
      </c>
    </row>
    <row r="705" hidden="1" outlineLevel="2">
      <c r="A705" s="30" t="inlineStr"/>
      <c r="B705" s="13" t="inlineStr">
        <is>
          <t xml:space="preserve">    ONLINE Claudia Duque</t>
        </is>
      </c>
      <c r="C705" s="14" t="inlineStr"/>
      <c r="D705" s="15" t="n">
        <v>0</v>
      </c>
      <c r="E705" s="16">
        <f>IF($D$10=0,0,D705/ABS($D$10))</f>
        <v/>
      </c>
      <c r="F705" s="15" t="n">
        <v>0</v>
      </c>
      <c r="G705" s="16">
        <f>IF($F$10=0,0,F705/ABS($F$10))</f>
        <v/>
      </c>
      <c r="H705" s="15">
        <f>D705-F705</f>
        <v/>
      </c>
      <c r="I705" s="16">
        <f>IF(F705=0,0,H705/ABS(F705))</f>
        <v/>
      </c>
      <c r="J705" s="29" t="inlineStr">
        <is>
          <t>TRUE</t>
        </is>
      </c>
    </row>
    <row r="706" hidden="1" outlineLevel="2">
      <c r="A706" s="30" t="inlineStr"/>
      <c r="B706" s="13" t="inlineStr">
        <is>
          <t xml:space="preserve">    ONLINE Claudia Elena Ruiz Mejia</t>
        </is>
      </c>
      <c r="C706" s="14" t="inlineStr"/>
      <c r="D706" s="15" t="n">
        <v>0</v>
      </c>
      <c r="E706" s="16">
        <f>IF($D$10=0,0,D706/ABS($D$10))</f>
        <v/>
      </c>
      <c r="F706" s="15" t="n">
        <v>0</v>
      </c>
      <c r="G706" s="16">
        <f>IF($F$10=0,0,F706/ABS($F$10))</f>
        <v/>
      </c>
      <c r="H706" s="15">
        <f>D706-F706</f>
        <v/>
      </c>
      <c r="I706" s="16">
        <f>IF(F706=0,0,H706/ABS(F706))</f>
        <v/>
      </c>
      <c r="J706" s="29" t="inlineStr">
        <is>
          <t>TRUE</t>
        </is>
      </c>
    </row>
    <row r="707" hidden="1" outlineLevel="2">
      <c r="A707" s="30" t="inlineStr"/>
      <c r="B707" s="13" t="inlineStr">
        <is>
          <t xml:space="preserve">    ONLINE Claudia Florez</t>
        </is>
      </c>
      <c r="C707" s="14" t="inlineStr"/>
      <c r="D707" s="15" t="n">
        <v>0</v>
      </c>
      <c r="E707" s="16">
        <f>IF($D$10=0,0,D707/ABS($D$10))</f>
        <v/>
      </c>
      <c r="F707" s="15" t="n">
        <v>0</v>
      </c>
      <c r="G707" s="16">
        <f>IF($F$10=0,0,F707/ABS($F$10))</f>
        <v/>
      </c>
      <c r="H707" s="15">
        <f>D707-F707</f>
        <v/>
      </c>
      <c r="I707" s="16">
        <f>IF(F707=0,0,H707/ABS(F707))</f>
        <v/>
      </c>
      <c r="J707" s="29" t="inlineStr">
        <is>
          <t>TRUE</t>
        </is>
      </c>
    </row>
    <row r="708" hidden="1" outlineLevel="2">
      <c r="A708" s="30" t="inlineStr"/>
      <c r="B708" s="13" t="inlineStr">
        <is>
          <t xml:space="preserve">    ONLINE Claudia Fonseca</t>
        </is>
      </c>
      <c r="C708" s="14" t="inlineStr"/>
      <c r="D708" s="15" t="n">
        <v>0</v>
      </c>
      <c r="E708" s="16">
        <f>IF($D$10=0,0,D708/ABS($D$10))</f>
        <v/>
      </c>
      <c r="F708" s="15" t="n">
        <v>0</v>
      </c>
      <c r="G708" s="16">
        <f>IF($F$10=0,0,F708/ABS($F$10))</f>
        <v/>
      </c>
      <c r="H708" s="15">
        <f>D708-F708</f>
        <v/>
      </c>
      <c r="I708" s="16">
        <f>IF(F708=0,0,H708/ABS(F708))</f>
        <v/>
      </c>
      <c r="J708" s="29" t="inlineStr">
        <is>
          <t>TRUE</t>
        </is>
      </c>
    </row>
    <row r="709" hidden="1" outlineLevel="2">
      <c r="A709" s="30" t="inlineStr"/>
      <c r="B709" s="13" t="inlineStr">
        <is>
          <t xml:space="preserve">    ONLINE Claudia Graciela Sosa</t>
        </is>
      </c>
      <c r="C709" s="14" t="inlineStr"/>
      <c r="D709" s="15" t="n">
        <v>0</v>
      </c>
      <c r="E709" s="16">
        <f>IF($D$10=0,0,D709/ABS($D$10))</f>
        <v/>
      </c>
      <c r="F709" s="15" t="n">
        <v>0</v>
      </c>
      <c r="G709" s="16">
        <f>IF($F$10=0,0,F709/ABS($F$10))</f>
        <v/>
      </c>
      <c r="H709" s="15">
        <f>D709-F709</f>
        <v/>
      </c>
      <c r="I709" s="16">
        <f>IF(F709=0,0,H709/ABS(F709))</f>
        <v/>
      </c>
      <c r="J709" s="29" t="inlineStr">
        <is>
          <t>TRUE</t>
        </is>
      </c>
    </row>
    <row r="710" hidden="1" outlineLevel="2">
      <c r="A710" s="30" t="inlineStr"/>
      <c r="B710" s="13" t="inlineStr">
        <is>
          <t xml:space="preserve">    ONLINE Claudia Gámero</t>
        </is>
      </c>
      <c r="C710" s="14" t="inlineStr"/>
      <c r="D710" s="15" t="n">
        <v>0</v>
      </c>
      <c r="E710" s="16">
        <f>IF($D$10=0,0,D710/ABS($D$10))</f>
        <v/>
      </c>
      <c r="F710" s="15" t="n">
        <v>0</v>
      </c>
      <c r="G710" s="16">
        <f>IF($F$10=0,0,F710/ABS($F$10))</f>
        <v/>
      </c>
      <c r="H710" s="15">
        <f>D710-F710</f>
        <v/>
      </c>
      <c r="I710" s="16">
        <f>IF(F710=0,0,H710/ABS(F710))</f>
        <v/>
      </c>
      <c r="J710" s="29" t="inlineStr">
        <is>
          <t>TRUE</t>
        </is>
      </c>
    </row>
    <row r="711" hidden="1" outlineLevel="2">
      <c r="A711" s="30" t="inlineStr"/>
      <c r="B711" s="13" t="inlineStr">
        <is>
          <t xml:space="preserve">    ONLINE Claudia Hermida</t>
        </is>
      </c>
      <c r="C711" s="14" t="inlineStr"/>
      <c r="D711" s="15" t="n">
        <v>0</v>
      </c>
      <c r="E711" s="16">
        <f>IF($D$10=0,0,D711/ABS($D$10))</f>
        <v/>
      </c>
      <c r="F711" s="15" t="n">
        <v>0</v>
      </c>
      <c r="G711" s="16">
        <f>IF($F$10=0,0,F711/ABS($F$10))</f>
        <v/>
      </c>
      <c r="H711" s="15">
        <f>D711-F711</f>
        <v/>
      </c>
      <c r="I711" s="16">
        <f>IF(F711=0,0,H711/ABS(F711))</f>
        <v/>
      </c>
      <c r="J711" s="29" t="inlineStr">
        <is>
          <t>TRUE</t>
        </is>
      </c>
    </row>
    <row r="712" hidden="1" outlineLevel="2">
      <c r="A712" s="30" t="inlineStr"/>
      <c r="B712" s="13" t="inlineStr">
        <is>
          <t xml:space="preserve">    ONLINE Claudia Isabel Gutiérrez Gómez</t>
        </is>
      </c>
      <c r="C712" s="14" t="inlineStr"/>
      <c r="D712" s="15" t="n">
        <v>0</v>
      </c>
      <c r="E712" s="16">
        <f>IF($D$10=0,0,D712/ABS($D$10))</f>
        <v/>
      </c>
      <c r="F712" s="15" t="n">
        <v>0</v>
      </c>
      <c r="G712" s="16">
        <f>IF($F$10=0,0,F712/ABS($F$10))</f>
        <v/>
      </c>
      <c r="H712" s="15">
        <f>D712-F712</f>
        <v/>
      </c>
      <c r="I712" s="16">
        <f>IF(F712=0,0,H712/ABS(F712))</f>
        <v/>
      </c>
      <c r="J712" s="29" t="inlineStr">
        <is>
          <t>TRUE</t>
        </is>
      </c>
    </row>
    <row r="713" hidden="1" outlineLevel="2">
      <c r="A713" s="30" t="inlineStr"/>
      <c r="B713" s="13" t="inlineStr">
        <is>
          <t xml:space="preserve">    ONLINE Claudia Jimena Herrera</t>
        </is>
      </c>
      <c r="C713" s="14" t="inlineStr"/>
      <c r="D713" s="15" t="n">
        <v>0</v>
      </c>
      <c r="E713" s="16">
        <f>IF($D$10=0,0,D713/ABS($D$10))</f>
        <v/>
      </c>
      <c r="F713" s="15" t="n">
        <v>0</v>
      </c>
      <c r="G713" s="16">
        <f>IF($F$10=0,0,F713/ABS($F$10))</f>
        <v/>
      </c>
      <c r="H713" s="15">
        <f>D713-F713</f>
        <v/>
      </c>
      <c r="I713" s="16">
        <f>IF(F713=0,0,H713/ABS(F713))</f>
        <v/>
      </c>
      <c r="J713" s="29" t="inlineStr">
        <is>
          <t>TRUE</t>
        </is>
      </c>
    </row>
    <row r="714" hidden="1" outlineLevel="2">
      <c r="A714" s="30" t="inlineStr"/>
      <c r="B714" s="13" t="inlineStr">
        <is>
          <t xml:space="preserve">    ONLINE Claudia Marcela Martinez</t>
        </is>
      </c>
      <c r="C714" s="14" t="inlineStr"/>
      <c r="D714" s="15" t="n">
        <v>0</v>
      </c>
      <c r="E714" s="16">
        <f>IF($D$10=0,0,D714/ABS($D$10))</f>
        <v/>
      </c>
      <c r="F714" s="15" t="n">
        <v>0</v>
      </c>
      <c r="G714" s="16">
        <f>IF($F$10=0,0,F714/ABS($F$10))</f>
        <v/>
      </c>
      <c r="H714" s="15">
        <f>D714-F714</f>
        <v/>
      </c>
      <c r="I714" s="16">
        <f>IF(F714=0,0,H714/ABS(F714))</f>
        <v/>
      </c>
      <c r="J714" s="29" t="inlineStr">
        <is>
          <t>TRUE</t>
        </is>
      </c>
    </row>
    <row r="715" hidden="1" outlineLevel="2">
      <c r="A715" s="30" t="inlineStr"/>
      <c r="B715" s="13" t="inlineStr">
        <is>
          <t xml:space="preserve">    ONLINE Claudia Morales</t>
        </is>
      </c>
      <c r="C715" s="14" t="inlineStr"/>
      <c r="D715" s="15" t="n">
        <v>0</v>
      </c>
      <c r="E715" s="16">
        <f>IF($D$10=0,0,D715/ABS($D$10))</f>
        <v/>
      </c>
      <c r="F715" s="15" t="n">
        <v>0</v>
      </c>
      <c r="G715" s="16">
        <f>IF($F$10=0,0,F715/ABS($F$10))</f>
        <v/>
      </c>
      <c r="H715" s="15">
        <f>D715-F715</f>
        <v/>
      </c>
      <c r="I715" s="16">
        <f>IF(F715=0,0,H715/ABS(F715))</f>
        <v/>
      </c>
      <c r="J715" s="29" t="inlineStr">
        <is>
          <t>TRUE</t>
        </is>
      </c>
    </row>
    <row r="716" hidden="1" outlineLevel="2">
      <c r="A716" s="30" t="inlineStr"/>
      <c r="B716" s="13" t="inlineStr">
        <is>
          <t xml:space="preserve">    ONLINE Claudia Parra Novoa</t>
        </is>
      </c>
      <c r="C716" s="14" t="inlineStr"/>
      <c r="D716" s="15" t="n">
        <v>0</v>
      </c>
      <c r="E716" s="16">
        <f>IF($D$10=0,0,D716/ABS($D$10))</f>
        <v/>
      </c>
      <c r="F716" s="15" t="n">
        <v>0</v>
      </c>
      <c r="G716" s="16">
        <f>IF($F$10=0,0,F716/ABS($F$10))</f>
        <v/>
      </c>
      <c r="H716" s="15">
        <f>D716-F716</f>
        <v/>
      </c>
      <c r="I716" s="16">
        <f>IF(F716=0,0,H716/ABS(F716))</f>
        <v/>
      </c>
      <c r="J716" s="29" t="inlineStr">
        <is>
          <t>TRUE</t>
        </is>
      </c>
    </row>
    <row r="717" hidden="1" outlineLevel="2">
      <c r="A717" s="30" t="inlineStr"/>
      <c r="B717" s="13" t="inlineStr">
        <is>
          <t xml:space="preserve">    ONLINE Claudia Patricia Garzon</t>
        </is>
      </c>
      <c r="C717" s="14" t="inlineStr"/>
      <c r="D717" s="15" t="n">
        <v>0</v>
      </c>
      <c r="E717" s="16">
        <f>IF($D$10=0,0,D717/ABS($D$10))</f>
        <v/>
      </c>
      <c r="F717" s="15" t="n">
        <v>0</v>
      </c>
      <c r="G717" s="16">
        <f>IF($F$10=0,0,F717/ABS($F$10))</f>
        <v/>
      </c>
      <c r="H717" s="15">
        <f>D717-F717</f>
        <v/>
      </c>
      <c r="I717" s="16">
        <f>IF(F717=0,0,H717/ABS(F717))</f>
        <v/>
      </c>
      <c r="J717" s="29" t="inlineStr">
        <is>
          <t>TRUE</t>
        </is>
      </c>
    </row>
    <row r="718" hidden="1" outlineLevel="2">
      <c r="A718" s="30" t="inlineStr"/>
      <c r="B718" s="13" t="inlineStr">
        <is>
          <t xml:space="preserve">    ONLINE Claudia Rendon</t>
        </is>
      </c>
      <c r="C718" s="14" t="inlineStr"/>
      <c r="D718" s="15" t="n">
        <v>0</v>
      </c>
      <c r="E718" s="16">
        <f>IF($D$10=0,0,D718/ABS($D$10))</f>
        <v/>
      </c>
      <c r="F718" s="15" t="n">
        <v>0</v>
      </c>
      <c r="G718" s="16">
        <f>IF($F$10=0,0,F718/ABS($F$10))</f>
        <v/>
      </c>
      <c r="H718" s="15">
        <f>D718-F718</f>
        <v/>
      </c>
      <c r="I718" s="16">
        <f>IF(F718=0,0,H718/ABS(F718))</f>
        <v/>
      </c>
      <c r="J718" s="29" t="inlineStr">
        <is>
          <t>TRUE</t>
        </is>
      </c>
    </row>
    <row r="719" hidden="1" outlineLevel="2">
      <c r="A719" s="30" t="inlineStr"/>
      <c r="B719" s="13" t="inlineStr">
        <is>
          <t xml:space="preserve">    ONLINE Claudia Roncancio</t>
        </is>
      </c>
      <c r="C719" s="14" t="inlineStr"/>
      <c r="D719" s="15" t="n">
        <v>0</v>
      </c>
      <c r="E719" s="16">
        <f>IF($D$10=0,0,D719/ABS($D$10))</f>
        <v/>
      </c>
      <c r="F719" s="15" t="n">
        <v>0</v>
      </c>
      <c r="G719" s="16">
        <f>IF($F$10=0,0,F719/ABS($F$10))</f>
        <v/>
      </c>
      <c r="H719" s="15">
        <f>D719-F719</f>
        <v/>
      </c>
      <c r="I719" s="16">
        <f>IF(F719=0,0,H719/ABS(F719))</f>
        <v/>
      </c>
      <c r="J719" s="29" t="inlineStr">
        <is>
          <t>TRUE</t>
        </is>
      </c>
    </row>
    <row r="720" hidden="1" outlineLevel="2">
      <c r="A720" s="30" t="inlineStr"/>
      <c r="B720" s="13" t="inlineStr">
        <is>
          <t xml:space="preserve">    ONLINE Claudia Rua</t>
        </is>
      </c>
      <c r="C720" s="14" t="inlineStr"/>
      <c r="D720" s="15" t="n">
        <v>0</v>
      </c>
      <c r="E720" s="16">
        <f>IF($D$10=0,0,D720/ABS($D$10))</f>
        <v/>
      </c>
      <c r="F720" s="15" t="n">
        <v>0</v>
      </c>
      <c r="G720" s="16">
        <f>IF($F$10=0,0,F720/ABS($F$10))</f>
        <v/>
      </c>
      <c r="H720" s="15">
        <f>D720-F720</f>
        <v/>
      </c>
      <c r="I720" s="16">
        <f>IF(F720=0,0,H720/ABS(F720))</f>
        <v/>
      </c>
      <c r="J720" s="29" t="inlineStr">
        <is>
          <t>TRUE</t>
        </is>
      </c>
    </row>
    <row r="721" hidden="1" outlineLevel="2">
      <c r="A721" s="30" t="inlineStr"/>
      <c r="B721" s="13" t="inlineStr">
        <is>
          <t xml:space="preserve">    ONLINE Claudia Segura</t>
        </is>
      </c>
      <c r="C721" s="14" t="inlineStr"/>
      <c r="D721" s="15" t="n">
        <v>0</v>
      </c>
      <c r="E721" s="16">
        <f>IF($D$10=0,0,D721/ABS($D$10))</f>
        <v/>
      </c>
      <c r="F721" s="15" t="n">
        <v>0</v>
      </c>
      <c r="G721" s="16">
        <f>IF($F$10=0,0,F721/ABS($F$10))</f>
        <v/>
      </c>
      <c r="H721" s="15">
        <f>D721-F721</f>
        <v/>
      </c>
      <c r="I721" s="16">
        <f>IF(F721=0,0,H721/ABS(F721))</f>
        <v/>
      </c>
      <c r="J721" s="29" t="inlineStr">
        <is>
          <t>TRUE</t>
        </is>
      </c>
    </row>
    <row r="722" hidden="1" outlineLevel="2">
      <c r="A722" s="30" t="inlineStr"/>
      <c r="B722" s="13" t="inlineStr">
        <is>
          <t xml:space="preserve">    ONLINE Claudia Silva</t>
        </is>
      </c>
      <c r="C722" s="14" t="inlineStr"/>
      <c r="D722" s="15" t="n">
        <v>0</v>
      </c>
      <c r="E722" s="16">
        <f>IF($D$10=0,0,D722/ABS($D$10))</f>
        <v/>
      </c>
      <c r="F722" s="15" t="n">
        <v>0</v>
      </c>
      <c r="G722" s="16">
        <f>IF($F$10=0,0,F722/ABS($F$10))</f>
        <v/>
      </c>
      <c r="H722" s="15">
        <f>D722-F722</f>
        <v/>
      </c>
      <c r="I722" s="16">
        <f>IF(F722=0,0,H722/ABS(F722))</f>
        <v/>
      </c>
      <c r="J722" s="29" t="inlineStr">
        <is>
          <t>TRUE</t>
        </is>
      </c>
    </row>
    <row r="723" hidden="1" outlineLevel="2">
      <c r="A723" s="30" t="inlineStr"/>
      <c r="B723" s="13" t="inlineStr">
        <is>
          <t xml:space="preserve">    ONLINE Claudia Tamayo</t>
        </is>
      </c>
      <c r="C723" s="14" t="inlineStr"/>
      <c r="D723" s="15" t="n">
        <v>0</v>
      </c>
      <c r="E723" s="16">
        <f>IF($D$10=0,0,D723/ABS($D$10))</f>
        <v/>
      </c>
      <c r="F723" s="15" t="n">
        <v>0</v>
      </c>
      <c r="G723" s="16">
        <f>IF($F$10=0,0,F723/ABS($F$10))</f>
        <v/>
      </c>
      <c r="H723" s="15">
        <f>D723-F723</f>
        <v/>
      </c>
      <c r="I723" s="16">
        <f>IF(F723=0,0,H723/ABS(F723))</f>
        <v/>
      </c>
      <c r="J723" s="29" t="inlineStr">
        <is>
          <t>TRUE</t>
        </is>
      </c>
    </row>
    <row r="724" hidden="1" outlineLevel="2">
      <c r="A724" s="30" t="inlineStr"/>
      <c r="B724" s="13" t="inlineStr">
        <is>
          <t xml:space="preserve">    ONLINE Claudia Toro</t>
        </is>
      </c>
      <c r="C724" s="14" t="inlineStr"/>
      <c r="D724" s="15" t="n">
        <v>0</v>
      </c>
      <c r="E724" s="16">
        <f>IF($D$10=0,0,D724/ABS($D$10))</f>
        <v/>
      </c>
      <c r="F724" s="15" t="n">
        <v>0</v>
      </c>
      <c r="G724" s="16">
        <f>IF($F$10=0,0,F724/ABS($F$10))</f>
        <v/>
      </c>
      <c r="H724" s="15">
        <f>D724-F724</f>
        <v/>
      </c>
      <c r="I724" s="16">
        <f>IF(F724=0,0,H724/ABS(F724))</f>
        <v/>
      </c>
      <c r="J724" s="29" t="inlineStr">
        <is>
          <t>TRUE</t>
        </is>
      </c>
    </row>
    <row r="725" hidden="1" outlineLevel="2">
      <c r="A725" s="30" t="inlineStr"/>
      <c r="B725" s="13" t="inlineStr">
        <is>
          <t xml:space="preserve">    ONLINE Claudia Velásquez</t>
        </is>
      </c>
      <c r="C725" s="14" t="inlineStr"/>
      <c r="D725" s="15" t="n">
        <v>0</v>
      </c>
      <c r="E725" s="16">
        <f>IF($D$10=0,0,D725/ABS($D$10))</f>
        <v/>
      </c>
      <c r="F725" s="15" t="n">
        <v>0</v>
      </c>
      <c r="G725" s="16">
        <f>IF($F$10=0,0,F725/ABS($F$10))</f>
        <v/>
      </c>
      <c r="H725" s="15">
        <f>D725-F725</f>
        <v/>
      </c>
      <c r="I725" s="16">
        <f>IF(F725=0,0,H725/ABS(F725))</f>
        <v/>
      </c>
      <c r="J725" s="29" t="inlineStr">
        <is>
          <t>TRUE</t>
        </is>
      </c>
    </row>
    <row r="726" hidden="1" outlineLevel="2">
      <c r="A726" s="30" t="inlineStr"/>
      <c r="B726" s="13" t="inlineStr">
        <is>
          <t xml:space="preserve">    ONLINE Claudia Wolff</t>
        </is>
      </c>
      <c r="C726" s="14" t="inlineStr"/>
      <c r="D726" s="15" t="n">
        <v>0</v>
      </c>
      <c r="E726" s="16">
        <f>IF($D$10=0,0,D726/ABS($D$10))</f>
        <v/>
      </c>
      <c r="F726" s="15" t="n">
        <v>0</v>
      </c>
      <c r="G726" s="16">
        <f>IF($F$10=0,0,F726/ABS($F$10))</f>
        <v/>
      </c>
      <c r="H726" s="15">
        <f>D726-F726</f>
        <v/>
      </c>
      <c r="I726" s="16">
        <f>IF(F726=0,0,H726/ABS(F726))</f>
        <v/>
      </c>
      <c r="J726" s="29" t="inlineStr">
        <is>
          <t>TRUE</t>
        </is>
      </c>
    </row>
    <row r="727" hidden="1" outlineLevel="2">
      <c r="A727" s="30" t="inlineStr"/>
      <c r="B727" s="13" t="inlineStr">
        <is>
          <t xml:space="preserve">    ONLINE Claudia cecilia Sandoval aguilar</t>
        </is>
      </c>
      <c r="C727" s="14" t="inlineStr"/>
      <c r="D727" s="15" t="n">
        <v>0</v>
      </c>
      <c r="E727" s="16">
        <f>IF($D$10=0,0,D727/ABS($D$10))</f>
        <v/>
      </c>
      <c r="F727" s="15" t="n">
        <v>0</v>
      </c>
      <c r="G727" s="16">
        <f>IF($F$10=0,0,F727/ABS($F$10))</f>
        <v/>
      </c>
      <c r="H727" s="15">
        <f>D727-F727</f>
        <v/>
      </c>
      <c r="I727" s="16">
        <f>IF(F727=0,0,H727/ABS(F727))</f>
        <v/>
      </c>
      <c r="J727" s="29" t="inlineStr">
        <is>
          <t>TRUE</t>
        </is>
      </c>
    </row>
    <row r="728" hidden="1" outlineLevel="2">
      <c r="A728" s="30" t="inlineStr"/>
      <c r="B728" s="13" t="inlineStr">
        <is>
          <t xml:space="preserve">    ONLINE Claudia marcela Uribe</t>
        </is>
      </c>
      <c r="C728" s="14" t="inlineStr"/>
      <c r="D728" s="15" t="n">
        <v>0</v>
      </c>
      <c r="E728" s="16">
        <f>IF($D$10=0,0,D728/ABS($D$10))</f>
        <v/>
      </c>
      <c r="F728" s="15" t="n">
        <v>0</v>
      </c>
      <c r="G728" s="16">
        <f>IF($F$10=0,0,F728/ABS($F$10))</f>
        <v/>
      </c>
      <c r="H728" s="15">
        <f>D728-F728</f>
        <v/>
      </c>
      <c r="I728" s="16">
        <f>IF(F728=0,0,H728/ABS(F728))</f>
        <v/>
      </c>
      <c r="J728" s="29" t="inlineStr">
        <is>
          <t>TRUE</t>
        </is>
      </c>
    </row>
    <row r="729" hidden="1" outlineLevel="2">
      <c r="A729" s="30" t="inlineStr"/>
      <c r="B729" s="13" t="inlineStr">
        <is>
          <t xml:space="preserve">    ONLINE Claudia tatiana Pinzon vargas</t>
        </is>
      </c>
      <c r="C729" s="14" t="inlineStr"/>
      <c r="D729" s="15" t="n">
        <v>0</v>
      </c>
      <c r="E729" s="16">
        <f>IF($D$10=0,0,D729/ABS($D$10))</f>
        <v/>
      </c>
      <c r="F729" s="15" t="n">
        <v>0</v>
      </c>
      <c r="G729" s="16">
        <f>IF($F$10=0,0,F729/ABS($F$10))</f>
        <v/>
      </c>
      <c r="H729" s="15">
        <f>D729-F729</f>
        <v/>
      </c>
      <c r="I729" s="16">
        <f>IF(F729=0,0,H729/ABS(F729))</f>
        <v/>
      </c>
      <c r="J729" s="29" t="inlineStr">
        <is>
          <t>TRUE</t>
        </is>
      </c>
    </row>
    <row r="730" hidden="1" outlineLevel="2">
      <c r="A730" s="30" t="inlineStr"/>
      <c r="B730" s="13" t="inlineStr">
        <is>
          <t xml:space="preserve">    ONLINE Clemencia Lara de lopez</t>
        </is>
      </c>
      <c r="C730" s="14" t="inlineStr"/>
      <c r="D730" s="15" t="n">
        <v>0</v>
      </c>
      <c r="E730" s="16">
        <f>IF($D$10=0,0,D730/ABS($D$10))</f>
        <v/>
      </c>
      <c r="F730" s="15" t="n">
        <v>0</v>
      </c>
      <c r="G730" s="16">
        <f>IF($F$10=0,0,F730/ABS($F$10))</f>
        <v/>
      </c>
      <c r="H730" s="15">
        <f>D730-F730</f>
        <v/>
      </c>
      <c r="I730" s="16">
        <f>IF(F730=0,0,H730/ABS(F730))</f>
        <v/>
      </c>
      <c r="J730" s="29" t="inlineStr">
        <is>
          <t>TRUE</t>
        </is>
      </c>
    </row>
    <row r="731" hidden="1" outlineLevel="2">
      <c r="A731" s="30" t="inlineStr"/>
      <c r="B731" s="13" t="inlineStr">
        <is>
          <t xml:space="preserve">    ONLINE Constanza Bedoya</t>
        </is>
      </c>
      <c r="C731" s="14" t="inlineStr"/>
      <c r="D731" s="15" t="n">
        <v>0</v>
      </c>
      <c r="E731" s="16">
        <f>IF($D$10=0,0,D731/ABS($D$10))</f>
        <v/>
      </c>
      <c r="F731" s="15" t="n">
        <v>0</v>
      </c>
      <c r="G731" s="16">
        <f>IF($F$10=0,0,F731/ABS($F$10))</f>
        <v/>
      </c>
      <c r="H731" s="15">
        <f>D731-F731</f>
        <v/>
      </c>
      <c r="I731" s="16">
        <f>IF(F731=0,0,H731/ABS(F731))</f>
        <v/>
      </c>
      <c r="J731" s="29" t="inlineStr">
        <is>
          <t>TRUE</t>
        </is>
      </c>
    </row>
    <row r="732" hidden="1" outlineLevel="2">
      <c r="A732" s="30" t="inlineStr"/>
      <c r="B732" s="13" t="inlineStr">
        <is>
          <t xml:space="preserve">    ONLINE Constanza Martinez</t>
        </is>
      </c>
      <c r="C732" s="14" t="inlineStr"/>
      <c r="D732" s="15" t="n">
        <v>0</v>
      </c>
      <c r="E732" s="16">
        <f>IF($D$10=0,0,D732/ABS($D$10))</f>
        <v/>
      </c>
      <c r="F732" s="15" t="n">
        <v>0</v>
      </c>
      <c r="G732" s="16">
        <f>IF($F$10=0,0,F732/ABS($F$10))</f>
        <v/>
      </c>
      <c r="H732" s="15">
        <f>D732-F732</f>
        <v/>
      </c>
      <c r="I732" s="16">
        <f>IF(F732=0,0,H732/ABS(F732))</f>
        <v/>
      </c>
      <c r="J732" s="29" t="inlineStr">
        <is>
          <t>TRUE</t>
        </is>
      </c>
    </row>
    <row r="733" hidden="1" outlineLevel="2">
      <c r="A733" s="30" t="inlineStr"/>
      <c r="B733" s="13" t="inlineStr">
        <is>
          <t xml:space="preserve">    ONLINE Constanza Ramos</t>
        </is>
      </c>
      <c r="C733" s="14" t="inlineStr"/>
      <c r="D733" s="15" t="n">
        <v>0</v>
      </c>
      <c r="E733" s="16">
        <f>IF($D$10=0,0,D733/ABS($D$10))</f>
        <v/>
      </c>
      <c r="F733" s="15" t="n">
        <v>0</v>
      </c>
      <c r="G733" s="16">
        <f>IF($F$10=0,0,F733/ABS($F$10))</f>
        <v/>
      </c>
      <c r="H733" s="15">
        <f>D733-F733</f>
        <v/>
      </c>
      <c r="I733" s="16">
        <f>IF(F733=0,0,H733/ABS(F733))</f>
        <v/>
      </c>
      <c r="J733" s="29" t="inlineStr">
        <is>
          <t>TRUE</t>
        </is>
      </c>
    </row>
    <row r="734" hidden="1" outlineLevel="2">
      <c r="A734" s="30" t="inlineStr"/>
      <c r="B734" s="13" t="inlineStr">
        <is>
          <t xml:space="preserve">    ONLINE Constanza Sepulveda Prieto</t>
        </is>
      </c>
      <c r="C734" s="14" t="inlineStr"/>
      <c r="D734" s="15" t="n">
        <v>0</v>
      </c>
      <c r="E734" s="16">
        <f>IF($D$10=0,0,D734/ABS($D$10))</f>
        <v/>
      </c>
      <c r="F734" s="15" t="n">
        <v>0</v>
      </c>
      <c r="G734" s="16">
        <f>IF($F$10=0,0,F734/ABS($F$10))</f>
        <v/>
      </c>
      <c r="H734" s="15">
        <f>D734-F734</f>
        <v/>
      </c>
      <c r="I734" s="16">
        <f>IF(F734=0,0,H734/ABS(F734))</f>
        <v/>
      </c>
      <c r="J734" s="29" t="inlineStr">
        <is>
          <t>TRUE</t>
        </is>
      </c>
    </row>
    <row r="735" hidden="1" outlineLevel="2">
      <c r="A735" s="30" t="inlineStr"/>
      <c r="B735" s="13" t="inlineStr">
        <is>
          <t xml:space="preserve">    ONLINE Consuelo Sanchez</t>
        </is>
      </c>
      <c r="C735" s="14" t="inlineStr"/>
      <c r="D735" s="15" t="n">
        <v>209915.97</v>
      </c>
      <c r="E735" s="16">
        <f>IF($D$10=0,0,D735/ABS($D$10))</f>
        <v/>
      </c>
      <c r="F735" s="15" t="n">
        <v>209915.97</v>
      </c>
      <c r="G735" s="16">
        <f>IF($F$10=0,0,F735/ABS($F$10))</f>
        <v/>
      </c>
      <c r="H735" s="15">
        <f>D735-F735</f>
        <v/>
      </c>
      <c r="I735" s="16">
        <f>IF(F735=0,0,H735/ABS(F735))</f>
        <v/>
      </c>
      <c r="J735" s="29" t="inlineStr">
        <is>
          <t>TRUE</t>
        </is>
      </c>
    </row>
    <row r="736" hidden="1" outlineLevel="2">
      <c r="A736" s="30" t="inlineStr"/>
      <c r="B736" s="13" t="inlineStr">
        <is>
          <t xml:space="preserve">    ONLINE Cristhian Lopez Penagos</t>
        </is>
      </c>
      <c r="C736" s="14" t="inlineStr"/>
      <c r="D736" s="15" t="n">
        <v>0</v>
      </c>
      <c r="E736" s="16">
        <f>IF($D$10=0,0,D736/ABS($D$10))</f>
        <v/>
      </c>
      <c r="F736" s="15" t="n">
        <v>0</v>
      </c>
      <c r="G736" s="16">
        <f>IF($F$10=0,0,F736/ABS($F$10))</f>
        <v/>
      </c>
      <c r="H736" s="15">
        <f>D736-F736</f>
        <v/>
      </c>
      <c r="I736" s="16">
        <f>IF(F736=0,0,H736/ABS(F736))</f>
        <v/>
      </c>
      <c r="J736" s="29" t="inlineStr">
        <is>
          <t>TRUE</t>
        </is>
      </c>
    </row>
    <row r="737" hidden="1" outlineLevel="2">
      <c r="A737" s="30" t="inlineStr"/>
      <c r="B737" s="13" t="inlineStr">
        <is>
          <t xml:space="preserve">    ONLINE Cristhian Ortiz</t>
        </is>
      </c>
      <c r="C737" s="14" t="inlineStr"/>
      <c r="D737" s="15" t="n">
        <v>0</v>
      </c>
      <c r="E737" s="16">
        <f>IF($D$10=0,0,D737/ABS($D$10))</f>
        <v/>
      </c>
      <c r="F737" s="15" t="n">
        <v>0</v>
      </c>
      <c r="G737" s="16">
        <f>IF($F$10=0,0,F737/ABS($F$10))</f>
        <v/>
      </c>
      <c r="H737" s="15">
        <f>D737-F737</f>
        <v/>
      </c>
      <c r="I737" s="16">
        <f>IF(F737=0,0,H737/ABS(F737))</f>
        <v/>
      </c>
      <c r="J737" s="29" t="inlineStr">
        <is>
          <t>TRUE</t>
        </is>
      </c>
    </row>
    <row r="738" hidden="1" outlineLevel="2">
      <c r="A738" s="30" t="inlineStr"/>
      <c r="B738" s="13" t="inlineStr">
        <is>
          <t xml:space="preserve">    ONLINE Cristian Camilo Cortes Aldana</t>
        </is>
      </c>
      <c r="C738" s="14" t="inlineStr"/>
      <c r="D738" s="15" t="n">
        <v>0</v>
      </c>
      <c r="E738" s="16">
        <f>IF($D$10=0,0,D738/ABS($D$10))</f>
        <v/>
      </c>
      <c r="F738" s="15" t="n">
        <v>0</v>
      </c>
      <c r="G738" s="16">
        <f>IF($F$10=0,0,F738/ABS($F$10))</f>
        <v/>
      </c>
      <c r="H738" s="15">
        <f>D738-F738</f>
        <v/>
      </c>
      <c r="I738" s="16">
        <f>IF(F738=0,0,H738/ABS(F738))</f>
        <v/>
      </c>
      <c r="J738" s="29" t="inlineStr">
        <is>
          <t>TRUE</t>
        </is>
      </c>
    </row>
    <row r="739" hidden="1" outlineLevel="2">
      <c r="A739" s="30" t="inlineStr"/>
      <c r="B739" s="13" t="inlineStr">
        <is>
          <t xml:space="preserve">    ONLINE Cristian Camilo Rojas Mendez</t>
        </is>
      </c>
      <c r="C739" s="14" t="inlineStr"/>
      <c r="D739" s="15" t="n">
        <v>0</v>
      </c>
      <c r="E739" s="16">
        <f>IF($D$10=0,0,D739/ABS($D$10))</f>
        <v/>
      </c>
      <c r="F739" s="15" t="n">
        <v>0</v>
      </c>
      <c r="G739" s="16">
        <f>IF($F$10=0,0,F739/ABS($F$10))</f>
        <v/>
      </c>
      <c r="H739" s="15">
        <f>D739-F739</f>
        <v/>
      </c>
      <c r="I739" s="16">
        <f>IF(F739=0,0,H739/ABS(F739))</f>
        <v/>
      </c>
      <c r="J739" s="29" t="inlineStr">
        <is>
          <t>TRUE</t>
        </is>
      </c>
    </row>
    <row r="740" hidden="1" outlineLevel="2">
      <c r="A740" s="30" t="inlineStr"/>
      <c r="B740" s="13" t="inlineStr">
        <is>
          <t xml:space="preserve">    ONLINE Cristian David Loaiza Madrid</t>
        </is>
      </c>
      <c r="C740" s="14" t="inlineStr"/>
      <c r="D740" s="15" t="n">
        <v>0</v>
      </c>
      <c r="E740" s="16">
        <f>IF($D$10=0,0,D740/ABS($D$10))</f>
        <v/>
      </c>
      <c r="F740" s="15" t="n">
        <v>0</v>
      </c>
      <c r="G740" s="16">
        <f>IF($F$10=0,0,F740/ABS($F$10))</f>
        <v/>
      </c>
      <c r="H740" s="15">
        <f>D740-F740</f>
        <v/>
      </c>
      <c r="I740" s="16">
        <f>IF(F740=0,0,H740/ABS(F740))</f>
        <v/>
      </c>
      <c r="J740" s="29" t="inlineStr">
        <is>
          <t>TRUE</t>
        </is>
      </c>
    </row>
    <row r="741" hidden="1" outlineLevel="2">
      <c r="A741" s="30" t="inlineStr"/>
      <c r="B741" s="13" t="inlineStr">
        <is>
          <t xml:space="preserve">    ONLINE Cristian camilo Cárdenas arboleda</t>
        </is>
      </c>
      <c r="C741" s="14" t="inlineStr"/>
      <c r="D741" s="15" t="n">
        <v>0</v>
      </c>
      <c r="E741" s="16">
        <f>IF($D$10=0,0,D741/ABS($D$10))</f>
        <v/>
      </c>
      <c r="F741" s="15" t="n">
        <v>0</v>
      </c>
      <c r="G741" s="16">
        <f>IF($F$10=0,0,F741/ABS($F$10))</f>
        <v/>
      </c>
      <c r="H741" s="15">
        <f>D741-F741</f>
        <v/>
      </c>
      <c r="I741" s="16">
        <f>IF(F741=0,0,H741/ABS(F741))</f>
        <v/>
      </c>
      <c r="J741" s="29" t="inlineStr">
        <is>
          <t>TRUE</t>
        </is>
      </c>
    </row>
    <row r="742" hidden="1" outlineLevel="2">
      <c r="A742" s="30" t="inlineStr"/>
      <c r="B742" s="13" t="inlineStr">
        <is>
          <t xml:space="preserve">    ONLINE Cristina Amaya</t>
        </is>
      </c>
      <c r="C742" s="14" t="inlineStr"/>
      <c r="D742" s="15" t="n">
        <v>0</v>
      </c>
      <c r="E742" s="16">
        <f>IF($D$10=0,0,D742/ABS($D$10))</f>
        <v/>
      </c>
      <c r="F742" s="15" t="n">
        <v>0</v>
      </c>
      <c r="G742" s="16">
        <f>IF($F$10=0,0,F742/ABS($F$10))</f>
        <v/>
      </c>
      <c r="H742" s="15">
        <f>D742-F742</f>
        <v/>
      </c>
      <c r="I742" s="16">
        <f>IF(F742=0,0,H742/ABS(F742))</f>
        <v/>
      </c>
      <c r="J742" s="29" t="inlineStr">
        <is>
          <t>TRUE</t>
        </is>
      </c>
    </row>
    <row r="743" hidden="1" outlineLevel="2">
      <c r="A743" s="30" t="inlineStr"/>
      <c r="B743" s="13" t="inlineStr">
        <is>
          <t xml:space="preserve">    ONLINE Cristina Andrade</t>
        </is>
      </c>
      <c r="C743" s="14" t="inlineStr"/>
      <c r="D743" s="15" t="n">
        <v>0</v>
      </c>
      <c r="E743" s="16">
        <f>IF($D$10=0,0,D743/ABS($D$10))</f>
        <v/>
      </c>
      <c r="F743" s="15" t="n">
        <v>0</v>
      </c>
      <c r="G743" s="16">
        <f>IF($F$10=0,0,F743/ABS($F$10))</f>
        <v/>
      </c>
      <c r="H743" s="15">
        <f>D743-F743</f>
        <v/>
      </c>
      <c r="I743" s="16">
        <f>IF(F743=0,0,H743/ABS(F743))</f>
        <v/>
      </c>
      <c r="J743" s="29" t="inlineStr">
        <is>
          <t>TRUE</t>
        </is>
      </c>
    </row>
    <row r="744" hidden="1" outlineLevel="2">
      <c r="A744" s="30" t="inlineStr"/>
      <c r="B744" s="13" t="inlineStr">
        <is>
          <t xml:space="preserve">    ONLINE Cristina Lenis LENIS VALLEJO</t>
        </is>
      </c>
      <c r="C744" s="14" t="inlineStr"/>
      <c r="D744" s="15" t="n">
        <v>0</v>
      </c>
      <c r="E744" s="16">
        <f>IF($D$10=0,0,D744/ABS($D$10))</f>
        <v/>
      </c>
      <c r="F744" s="15" t="n">
        <v>0</v>
      </c>
      <c r="G744" s="16">
        <f>IF($F$10=0,0,F744/ABS($F$10))</f>
        <v/>
      </c>
      <c r="H744" s="15">
        <f>D744-F744</f>
        <v/>
      </c>
      <c r="I744" s="16">
        <f>IF(F744=0,0,H744/ABS(F744))</f>
        <v/>
      </c>
      <c r="J744" s="29" t="inlineStr">
        <is>
          <t>TRUE</t>
        </is>
      </c>
    </row>
    <row r="745" hidden="1" outlineLevel="2">
      <c r="A745" s="30" t="inlineStr"/>
      <c r="B745" s="13" t="inlineStr">
        <is>
          <t xml:space="preserve">    ONLINE Cristina Montoya Estrada</t>
        </is>
      </c>
      <c r="C745" s="14" t="inlineStr"/>
      <c r="D745" s="15" t="n">
        <v>0</v>
      </c>
      <c r="E745" s="16">
        <f>IF($D$10=0,0,D745/ABS($D$10))</f>
        <v/>
      </c>
      <c r="F745" s="15" t="n">
        <v>0</v>
      </c>
      <c r="G745" s="16">
        <f>IF($F$10=0,0,F745/ABS($F$10))</f>
        <v/>
      </c>
      <c r="H745" s="15">
        <f>D745-F745</f>
        <v/>
      </c>
      <c r="I745" s="16">
        <f>IF(F745=0,0,H745/ABS(F745))</f>
        <v/>
      </c>
      <c r="J745" s="29" t="inlineStr">
        <is>
          <t>TRUE</t>
        </is>
      </c>
    </row>
    <row r="746" hidden="1" outlineLevel="2">
      <c r="A746" s="30" t="inlineStr"/>
      <c r="B746" s="13" t="inlineStr">
        <is>
          <t xml:space="preserve">    ONLINE Cristina Quintero</t>
        </is>
      </c>
      <c r="C746" s="14" t="inlineStr"/>
      <c r="D746" s="15" t="n">
        <v>0</v>
      </c>
      <c r="E746" s="16">
        <f>IF($D$10=0,0,D746/ABS($D$10))</f>
        <v/>
      </c>
      <c r="F746" s="15" t="n">
        <v>0</v>
      </c>
      <c r="G746" s="16">
        <f>IF($F$10=0,0,F746/ABS($F$10))</f>
        <v/>
      </c>
      <c r="H746" s="15">
        <f>D746-F746</f>
        <v/>
      </c>
      <c r="I746" s="16">
        <f>IF(F746=0,0,H746/ABS(F746))</f>
        <v/>
      </c>
      <c r="J746" s="29" t="inlineStr">
        <is>
          <t>TRUE</t>
        </is>
      </c>
    </row>
    <row r="747" hidden="1" outlineLevel="2">
      <c r="A747" s="30" t="inlineStr"/>
      <c r="B747" s="13" t="inlineStr">
        <is>
          <t xml:space="preserve">    ONLINE Cristina Rodriguez</t>
        </is>
      </c>
      <c r="C747" s="14" t="inlineStr"/>
      <c r="D747" s="15" t="n">
        <v>0</v>
      </c>
      <c r="E747" s="16">
        <f>IF($D$10=0,0,D747/ABS($D$10))</f>
        <v/>
      </c>
      <c r="F747" s="15" t="n">
        <v>0</v>
      </c>
      <c r="G747" s="16">
        <f>IF($F$10=0,0,F747/ABS($F$10))</f>
        <v/>
      </c>
      <c r="H747" s="15">
        <f>D747-F747</f>
        <v/>
      </c>
      <c r="I747" s="16">
        <f>IF(F747=0,0,H747/ABS(F747))</f>
        <v/>
      </c>
      <c r="J747" s="29" t="inlineStr">
        <is>
          <t>TRUE</t>
        </is>
      </c>
    </row>
    <row r="748" hidden="1" outlineLevel="2">
      <c r="A748" s="30" t="inlineStr"/>
      <c r="B748" s="13" t="inlineStr">
        <is>
          <t xml:space="preserve">    ONLINE Cristina Solís Rojas</t>
        </is>
      </c>
      <c r="C748" s="14" t="inlineStr"/>
      <c r="D748" s="15" t="n">
        <v>0</v>
      </c>
      <c r="E748" s="16">
        <f>IF($D$10=0,0,D748/ABS($D$10))</f>
        <v/>
      </c>
      <c r="F748" s="15" t="n">
        <v>0</v>
      </c>
      <c r="G748" s="16">
        <f>IF($F$10=0,0,F748/ABS($F$10))</f>
        <v/>
      </c>
      <c r="H748" s="15">
        <f>D748-F748</f>
        <v/>
      </c>
      <c r="I748" s="16">
        <f>IF(F748=0,0,H748/ABS(F748))</f>
        <v/>
      </c>
      <c r="J748" s="29" t="inlineStr">
        <is>
          <t>TRUE</t>
        </is>
      </c>
    </row>
    <row r="749" hidden="1" outlineLevel="2">
      <c r="A749" s="30" t="inlineStr"/>
      <c r="B749" s="13" t="inlineStr">
        <is>
          <t xml:space="preserve">    ONLINE Cristina Torres</t>
        </is>
      </c>
      <c r="C749" s="14" t="inlineStr"/>
      <c r="D749" s="15" t="n">
        <v>0</v>
      </c>
      <c r="E749" s="16">
        <f>IF($D$10=0,0,D749/ABS($D$10))</f>
        <v/>
      </c>
      <c r="F749" s="15" t="n">
        <v>0</v>
      </c>
      <c r="G749" s="16">
        <f>IF($F$10=0,0,F749/ABS($F$10))</f>
        <v/>
      </c>
      <c r="H749" s="15">
        <f>D749-F749</f>
        <v/>
      </c>
      <c r="I749" s="16">
        <f>IF(F749=0,0,H749/ABS(F749))</f>
        <v/>
      </c>
      <c r="J749" s="29" t="inlineStr">
        <is>
          <t>TRUE</t>
        </is>
      </c>
    </row>
    <row r="750" hidden="1" outlineLevel="2">
      <c r="A750" s="30" t="inlineStr"/>
      <c r="B750" s="13" t="inlineStr">
        <is>
          <t xml:space="preserve">    ONLINE César Mojica</t>
        </is>
      </c>
      <c r="C750" s="14" t="inlineStr"/>
      <c r="D750" s="15" t="n">
        <v>0</v>
      </c>
      <c r="E750" s="16">
        <f>IF($D$10=0,0,D750/ABS($D$10))</f>
        <v/>
      </c>
      <c r="F750" s="15" t="n">
        <v>0</v>
      </c>
      <c r="G750" s="16">
        <f>IF($F$10=0,0,F750/ABS($F$10))</f>
        <v/>
      </c>
      <c r="H750" s="15">
        <f>D750-F750</f>
        <v/>
      </c>
      <c r="I750" s="16">
        <f>IF(F750=0,0,H750/ABS(F750))</f>
        <v/>
      </c>
      <c r="J750" s="29" t="inlineStr">
        <is>
          <t>TRUE</t>
        </is>
      </c>
    </row>
    <row r="751" hidden="1" outlineLevel="2">
      <c r="A751" s="30" t="inlineStr"/>
      <c r="B751" s="13" t="inlineStr">
        <is>
          <t xml:space="preserve">    ONLINE DANA GABRIELA VILLANUEVA COGOLLO</t>
        </is>
      </c>
      <c r="C751" s="14" t="inlineStr"/>
      <c r="D751" s="15" t="n">
        <v>0</v>
      </c>
      <c r="E751" s="16">
        <f>IF($D$10=0,0,D751/ABS($D$10))</f>
        <v/>
      </c>
      <c r="F751" s="15" t="n">
        <v>0</v>
      </c>
      <c r="G751" s="16">
        <f>IF($F$10=0,0,F751/ABS($F$10))</f>
        <v/>
      </c>
      <c r="H751" s="15">
        <f>D751-F751</f>
        <v/>
      </c>
      <c r="I751" s="16">
        <f>IF(F751=0,0,H751/ABS(F751))</f>
        <v/>
      </c>
      <c r="J751" s="29" t="inlineStr">
        <is>
          <t>TRUE</t>
        </is>
      </c>
    </row>
    <row r="752" hidden="1" outlineLevel="2">
      <c r="A752" s="30" t="inlineStr"/>
      <c r="B752" s="13" t="inlineStr">
        <is>
          <t xml:space="preserve">    ONLINE DANIEL ALVAREZ LONDOÑO</t>
        </is>
      </c>
      <c r="C752" s="14" t="inlineStr"/>
      <c r="D752" s="15" t="n">
        <v>94453.78</v>
      </c>
      <c r="E752" s="16">
        <f>IF($D$10=0,0,D752/ABS($D$10))</f>
        <v/>
      </c>
      <c r="F752" s="15" t="n">
        <v>94453.78</v>
      </c>
      <c r="G752" s="16">
        <f>IF($F$10=0,0,F752/ABS($F$10))</f>
        <v/>
      </c>
      <c r="H752" s="15">
        <f>D752-F752</f>
        <v/>
      </c>
      <c r="I752" s="16">
        <f>IF(F752=0,0,H752/ABS(F752))</f>
        <v/>
      </c>
      <c r="J752" s="29" t="inlineStr">
        <is>
          <t>TRUE</t>
        </is>
      </c>
    </row>
    <row r="753" hidden="1" outlineLevel="2">
      <c r="A753" s="30" t="inlineStr"/>
      <c r="B753" s="13" t="inlineStr">
        <is>
          <t xml:space="preserve">    ONLINE DANIEL MORALES FRANCO</t>
        </is>
      </c>
      <c r="C753" s="14" t="inlineStr"/>
      <c r="D753" s="15" t="n">
        <v>0</v>
      </c>
      <c r="E753" s="16">
        <f>IF($D$10=0,0,D753/ABS($D$10))</f>
        <v/>
      </c>
      <c r="F753" s="15" t="n">
        <v>0</v>
      </c>
      <c r="G753" s="16">
        <f>IF($F$10=0,0,F753/ABS($F$10))</f>
        <v/>
      </c>
      <c r="H753" s="15">
        <f>D753-F753</f>
        <v/>
      </c>
      <c r="I753" s="16">
        <f>IF(F753=0,0,H753/ABS(F753))</f>
        <v/>
      </c>
      <c r="J753" s="29" t="inlineStr">
        <is>
          <t>TRUE</t>
        </is>
      </c>
    </row>
    <row r="754" hidden="1" outlineLevel="2">
      <c r="A754" s="30" t="inlineStr"/>
      <c r="B754" s="13" t="inlineStr">
        <is>
          <t xml:space="preserve">    ONLINE DANIEL RESTREPO SAMPER</t>
        </is>
      </c>
      <c r="C754" s="14" t="inlineStr"/>
      <c r="D754" s="15" t="n">
        <v>0</v>
      </c>
      <c r="E754" s="16">
        <f>IF($D$10=0,0,D754/ABS($D$10))</f>
        <v/>
      </c>
      <c r="F754" s="15" t="n">
        <v>0</v>
      </c>
      <c r="G754" s="16">
        <f>IF($F$10=0,0,F754/ABS($F$10))</f>
        <v/>
      </c>
      <c r="H754" s="15">
        <f>D754-F754</f>
        <v/>
      </c>
      <c r="I754" s="16">
        <f>IF(F754=0,0,H754/ABS(F754))</f>
        <v/>
      </c>
      <c r="J754" s="29" t="inlineStr">
        <is>
          <t>TRUE</t>
        </is>
      </c>
    </row>
    <row r="755" hidden="1" outlineLevel="2">
      <c r="A755" s="30" t="inlineStr"/>
      <c r="B755" s="13" t="inlineStr">
        <is>
          <t xml:space="preserve">    ONLINE DANIELA ARBOLEDA CARDENAS</t>
        </is>
      </c>
      <c r="C755" s="14" t="inlineStr"/>
      <c r="D755" s="15" t="n">
        <v>0</v>
      </c>
      <c r="E755" s="16">
        <f>IF($D$10=0,0,D755/ABS($D$10))</f>
        <v/>
      </c>
      <c r="F755" s="15" t="n">
        <v>0</v>
      </c>
      <c r="G755" s="16">
        <f>IF($F$10=0,0,F755/ABS($F$10))</f>
        <v/>
      </c>
      <c r="H755" s="15">
        <f>D755-F755</f>
        <v/>
      </c>
      <c r="I755" s="16">
        <f>IF(F755=0,0,H755/ABS(F755))</f>
        <v/>
      </c>
      <c r="J755" s="29" t="inlineStr">
        <is>
          <t>TRUE</t>
        </is>
      </c>
    </row>
    <row r="756" hidden="1" outlineLevel="2">
      <c r="A756" s="30" t="inlineStr"/>
      <c r="B756" s="13" t="inlineStr">
        <is>
          <t xml:space="preserve">    ONLINE DANIELA FAJARDO</t>
        </is>
      </c>
      <c r="C756" s="14" t="inlineStr"/>
      <c r="D756" s="15" t="n">
        <v>0</v>
      </c>
      <c r="E756" s="16">
        <f>IF($D$10=0,0,D756/ABS($D$10))</f>
        <v/>
      </c>
      <c r="F756" s="15" t="n">
        <v>0</v>
      </c>
      <c r="G756" s="16">
        <f>IF($F$10=0,0,F756/ABS($F$10))</f>
        <v/>
      </c>
      <c r="H756" s="15">
        <f>D756-F756</f>
        <v/>
      </c>
      <c r="I756" s="16">
        <f>IF(F756=0,0,H756/ABS(F756))</f>
        <v/>
      </c>
      <c r="J756" s="29" t="inlineStr">
        <is>
          <t>TRUE</t>
        </is>
      </c>
    </row>
    <row r="757" hidden="1" outlineLevel="2">
      <c r="A757" s="30" t="inlineStr"/>
      <c r="B757" s="13" t="inlineStr">
        <is>
          <t xml:space="preserve">    ONLINE DANIELA GIRALDO MORENO</t>
        </is>
      </c>
      <c r="C757" s="14" t="inlineStr"/>
      <c r="D757" s="15" t="n">
        <v>0</v>
      </c>
      <c r="E757" s="16">
        <f>IF($D$10=0,0,D757/ABS($D$10))</f>
        <v/>
      </c>
      <c r="F757" s="15" t="n">
        <v>0</v>
      </c>
      <c r="G757" s="16">
        <f>IF($F$10=0,0,F757/ABS($F$10))</f>
        <v/>
      </c>
      <c r="H757" s="15">
        <f>D757-F757</f>
        <v/>
      </c>
      <c r="I757" s="16">
        <f>IF(F757=0,0,H757/ABS(F757))</f>
        <v/>
      </c>
      <c r="J757" s="29" t="inlineStr">
        <is>
          <t>TRUE</t>
        </is>
      </c>
    </row>
    <row r="758" hidden="1" outlineLevel="2">
      <c r="A758" s="30" t="inlineStr"/>
      <c r="B758" s="13" t="inlineStr">
        <is>
          <t xml:space="preserve">    ONLINE DANIELA GIRALDO VARGAS</t>
        </is>
      </c>
      <c r="C758" s="14" t="inlineStr"/>
      <c r="D758" s="15" t="n">
        <v>0</v>
      </c>
      <c r="E758" s="16">
        <f>IF($D$10=0,0,D758/ABS($D$10))</f>
        <v/>
      </c>
      <c r="F758" s="15" t="n">
        <v>0</v>
      </c>
      <c r="G758" s="16">
        <f>IF($F$10=0,0,F758/ABS($F$10))</f>
        <v/>
      </c>
      <c r="H758" s="15">
        <f>D758-F758</f>
        <v/>
      </c>
      <c r="I758" s="16">
        <f>IF(F758=0,0,H758/ABS(F758))</f>
        <v/>
      </c>
      <c r="J758" s="29" t="inlineStr">
        <is>
          <t>TRUE</t>
        </is>
      </c>
    </row>
    <row r="759" hidden="1" outlineLevel="2">
      <c r="A759" s="30" t="inlineStr"/>
      <c r="B759" s="13" t="inlineStr">
        <is>
          <t xml:space="preserve">    ONLINE DANIELA HURTADO QUINTERO</t>
        </is>
      </c>
      <c r="C759" s="14" t="inlineStr"/>
      <c r="D759" s="15" t="n">
        <v>0</v>
      </c>
      <c r="E759" s="16">
        <f>IF($D$10=0,0,D759/ABS($D$10))</f>
        <v/>
      </c>
      <c r="F759" s="15" t="n">
        <v>0</v>
      </c>
      <c r="G759" s="16">
        <f>IF($F$10=0,0,F759/ABS($F$10))</f>
        <v/>
      </c>
      <c r="H759" s="15">
        <f>D759-F759</f>
        <v/>
      </c>
      <c r="I759" s="16">
        <f>IF(F759=0,0,H759/ABS(F759))</f>
        <v/>
      </c>
      <c r="J759" s="29" t="inlineStr">
        <is>
          <t>TRUE</t>
        </is>
      </c>
    </row>
    <row r="760" hidden="1" outlineLevel="2">
      <c r="A760" s="30" t="inlineStr"/>
      <c r="B760" s="13" t="inlineStr">
        <is>
          <t xml:space="preserve">    ONLINE DANIELA MARIA MARTINEZ PATI?O</t>
        </is>
      </c>
      <c r="C760" s="14" t="inlineStr"/>
      <c r="D760" s="15" t="n">
        <v>0</v>
      </c>
      <c r="E760" s="16">
        <f>IF($D$10=0,0,D760/ABS($D$10))</f>
        <v/>
      </c>
      <c r="F760" s="15" t="n">
        <v>0</v>
      </c>
      <c r="G760" s="16">
        <f>IF($F$10=0,0,F760/ABS($F$10))</f>
        <v/>
      </c>
      <c r="H760" s="15">
        <f>D760-F760</f>
        <v/>
      </c>
      <c r="I760" s="16">
        <f>IF(F760=0,0,H760/ABS(F760))</f>
        <v/>
      </c>
      <c r="J760" s="29" t="inlineStr">
        <is>
          <t>TRUE</t>
        </is>
      </c>
    </row>
    <row r="761" hidden="1" outlineLevel="2">
      <c r="A761" s="30" t="inlineStr"/>
      <c r="B761" s="13" t="inlineStr">
        <is>
          <t xml:space="preserve">    ONLINE DANIELA MARTINEZ RUIZ</t>
        </is>
      </c>
      <c r="C761" s="14" t="inlineStr"/>
      <c r="D761" s="15" t="n">
        <v>0</v>
      </c>
      <c r="E761" s="16">
        <f>IF($D$10=0,0,D761/ABS($D$10))</f>
        <v/>
      </c>
      <c r="F761" s="15" t="n">
        <v>0</v>
      </c>
      <c r="G761" s="16">
        <f>IF($F$10=0,0,F761/ABS($F$10))</f>
        <v/>
      </c>
      <c r="H761" s="15">
        <f>D761-F761</f>
        <v/>
      </c>
      <c r="I761" s="16">
        <f>IF(F761=0,0,H761/ABS(F761))</f>
        <v/>
      </c>
      <c r="J761" s="29" t="inlineStr">
        <is>
          <t>TRUE</t>
        </is>
      </c>
    </row>
    <row r="762" hidden="1" outlineLevel="2">
      <c r="A762" s="30" t="inlineStr"/>
      <c r="B762" s="13" t="inlineStr">
        <is>
          <t xml:space="preserve">    ONLINE DANIELA RINCON PARRA</t>
        </is>
      </c>
      <c r="C762" s="14" t="inlineStr"/>
      <c r="D762" s="15" t="n">
        <v>194369.75</v>
      </c>
      <c r="E762" s="16">
        <f>IF($D$10=0,0,D762/ABS($D$10))</f>
        <v/>
      </c>
      <c r="F762" s="15" t="n">
        <v>194369.75</v>
      </c>
      <c r="G762" s="16">
        <f>IF($F$10=0,0,F762/ABS($F$10))</f>
        <v/>
      </c>
      <c r="H762" s="15">
        <f>D762-F762</f>
        <v/>
      </c>
      <c r="I762" s="16">
        <f>IF(F762=0,0,H762/ABS(F762))</f>
        <v/>
      </c>
      <c r="J762" s="29" t="inlineStr">
        <is>
          <t>TRUE</t>
        </is>
      </c>
    </row>
    <row r="763" hidden="1" outlineLevel="2">
      <c r="A763" s="30" t="inlineStr"/>
      <c r="B763" s="13" t="inlineStr">
        <is>
          <t xml:space="preserve">    ONLINE DANIELA RUSSI CASTRO</t>
        </is>
      </c>
      <c r="C763" s="14" t="inlineStr"/>
      <c r="D763" s="15" t="n">
        <v>0</v>
      </c>
      <c r="E763" s="16">
        <f>IF($D$10=0,0,D763/ABS($D$10))</f>
        <v/>
      </c>
      <c r="F763" s="15" t="n">
        <v>0</v>
      </c>
      <c r="G763" s="16">
        <f>IF($F$10=0,0,F763/ABS($F$10))</f>
        <v/>
      </c>
      <c r="H763" s="15">
        <f>D763-F763</f>
        <v/>
      </c>
      <c r="I763" s="16">
        <f>IF(F763=0,0,H763/ABS(F763))</f>
        <v/>
      </c>
      <c r="J763" s="29" t="inlineStr">
        <is>
          <t>TRUE</t>
        </is>
      </c>
    </row>
    <row r="764" hidden="1" outlineLevel="2">
      <c r="A764" s="30" t="inlineStr"/>
      <c r="B764" s="13" t="inlineStr">
        <is>
          <t xml:space="preserve">    ONLINE DANIELA TAMAYO MEDINA</t>
        </is>
      </c>
      <c r="C764" s="14" t="inlineStr"/>
      <c r="D764" s="15" t="n">
        <v>0</v>
      </c>
      <c r="E764" s="16">
        <f>IF($D$10=0,0,D764/ABS($D$10))</f>
        <v/>
      </c>
      <c r="F764" s="15" t="n">
        <v>0</v>
      </c>
      <c r="G764" s="16">
        <f>IF($F$10=0,0,F764/ABS($F$10))</f>
        <v/>
      </c>
      <c r="H764" s="15">
        <f>D764-F764</f>
        <v/>
      </c>
      <c r="I764" s="16">
        <f>IF(F764=0,0,H764/ABS(F764))</f>
        <v/>
      </c>
      <c r="J764" s="29" t="inlineStr">
        <is>
          <t>TRUE</t>
        </is>
      </c>
    </row>
    <row r="765" hidden="1" outlineLevel="2">
      <c r="A765" s="30" t="inlineStr"/>
      <c r="B765" s="13" t="inlineStr">
        <is>
          <t xml:space="preserve">    ONLINE DANIELA VANESA BASANTA MODESTO</t>
        </is>
      </c>
      <c r="C765" s="14" t="inlineStr"/>
      <c r="D765" s="15" t="n">
        <v>0</v>
      </c>
      <c r="E765" s="16">
        <f>IF($D$10=0,0,D765/ABS($D$10))</f>
        <v/>
      </c>
      <c r="F765" s="15" t="n">
        <v>0</v>
      </c>
      <c r="G765" s="16">
        <f>IF($F$10=0,0,F765/ABS($F$10))</f>
        <v/>
      </c>
      <c r="H765" s="15">
        <f>D765-F765</f>
        <v/>
      </c>
      <c r="I765" s="16">
        <f>IF(F765=0,0,H765/ABS(F765))</f>
        <v/>
      </c>
      <c r="J765" s="29" t="inlineStr">
        <is>
          <t>TRUE</t>
        </is>
      </c>
    </row>
    <row r="766" hidden="1" outlineLevel="2">
      <c r="A766" s="30" t="inlineStr"/>
      <c r="B766" s="13" t="inlineStr">
        <is>
          <t xml:space="preserve">    ONLINE DARWIN GOYENECHE ORTIZ</t>
        </is>
      </c>
      <c r="C766" s="14" t="inlineStr"/>
      <c r="D766" s="15" t="n">
        <v>0</v>
      </c>
      <c r="E766" s="16">
        <f>IF($D$10=0,0,D766/ABS($D$10))</f>
        <v/>
      </c>
      <c r="F766" s="15" t="n">
        <v>0</v>
      </c>
      <c r="G766" s="16">
        <f>IF($F$10=0,0,F766/ABS($F$10))</f>
        <v/>
      </c>
      <c r="H766" s="15">
        <f>D766-F766</f>
        <v/>
      </c>
      <c r="I766" s="16">
        <f>IF(F766=0,0,H766/ABS(F766))</f>
        <v/>
      </c>
      <c r="J766" s="29" t="inlineStr">
        <is>
          <t>TRUE</t>
        </is>
      </c>
    </row>
    <row r="767" hidden="1" outlineLevel="2">
      <c r="A767" s="30" t="inlineStr"/>
      <c r="B767" s="13" t="inlineStr">
        <is>
          <t xml:space="preserve">    ONLINE DAVID ALEJANDRO GONZALEZ CUARTAS</t>
        </is>
      </c>
      <c r="C767" s="14" t="inlineStr"/>
      <c r="D767" s="15" t="n">
        <v>0</v>
      </c>
      <c r="E767" s="16">
        <f>IF($D$10=0,0,D767/ABS($D$10))</f>
        <v/>
      </c>
      <c r="F767" s="15" t="n">
        <v>0</v>
      </c>
      <c r="G767" s="16">
        <f>IF($F$10=0,0,F767/ABS($F$10))</f>
        <v/>
      </c>
      <c r="H767" s="15">
        <f>D767-F767</f>
        <v/>
      </c>
      <c r="I767" s="16">
        <f>IF(F767=0,0,H767/ABS(F767))</f>
        <v/>
      </c>
      <c r="J767" s="29" t="inlineStr">
        <is>
          <t>TRUE</t>
        </is>
      </c>
    </row>
    <row r="768" hidden="1" outlineLevel="2">
      <c r="A768" s="30" t="inlineStr"/>
      <c r="B768" s="13" t="inlineStr">
        <is>
          <t xml:space="preserve">    ONLINE DAVID OCHOA HADAD</t>
        </is>
      </c>
      <c r="C768" s="14" t="inlineStr"/>
      <c r="D768" s="15" t="n">
        <v>0</v>
      </c>
      <c r="E768" s="16">
        <f>IF($D$10=0,0,D768/ABS($D$10))</f>
        <v/>
      </c>
      <c r="F768" s="15" t="n">
        <v>0</v>
      </c>
      <c r="G768" s="16">
        <f>IF($F$10=0,0,F768/ABS($F$10))</f>
        <v/>
      </c>
      <c r="H768" s="15">
        <f>D768-F768</f>
        <v/>
      </c>
      <c r="I768" s="16">
        <f>IF(F768=0,0,H768/ABS(F768))</f>
        <v/>
      </c>
      <c r="J768" s="29" t="inlineStr">
        <is>
          <t>TRUE</t>
        </is>
      </c>
    </row>
    <row r="769" hidden="1" outlineLevel="2">
      <c r="A769" s="30" t="inlineStr"/>
      <c r="B769" s="13" t="inlineStr">
        <is>
          <t xml:space="preserve">    ONLINE DAYANA NAYARITH PINEDA LEMUS</t>
        </is>
      </c>
      <c r="C769" s="14" t="inlineStr"/>
      <c r="D769" s="15" t="n">
        <v>0</v>
      </c>
      <c r="E769" s="16">
        <f>IF($D$10=0,0,D769/ABS($D$10))</f>
        <v/>
      </c>
      <c r="F769" s="15" t="n">
        <v>0</v>
      </c>
      <c r="G769" s="16">
        <f>IF($F$10=0,0,F769/ABS($F$10))</f>
        <v/>
      </c>
      <c r="H769" s="15">
        <f>D769-F769</f>
        <v/>
      </c>
      <c r="I769" s="16">
        <f>IF(F769=0,0,H769/ABS(F769))</f>
        <v/>
      </c>
      <c r="J769" s="29" t="inlineStr">
        <is>
          <t>TRUE</t>
        </is>
      </c>
    </row>
    <row r="770" hidden="1" outlineLevel="2">
      <c r="A770" s="30" t="inlineStr"/>
      <c r="B770" s="13" t="inlineStr">
        <is>
          <t xml:space="preserve">    ONLINE DAYANA SANCHEZ CAMACHO</t>
        </is>
      </c>
      <c r="C770" s="14" t="inlineStr"/>
      <c r="D770" s="15" t="n">
        <v>0</v>
      </c>
      <c r="E770" s="16">
        <f>IF($D$10=0,0,D770/ABS($D$10))</f>
        <v/>
      </c>
      <c r="F770" s="15" t="n">
        <v>0</v>
      </c>
      <c r="G770" s="16">
        <f>IF($F$10=0,0,F770/ABS($F$10))</f>
        <v/>
      </c>
      <c r="H770" s="15">
        <f>D770-F770</f>
        <v/>
      </c>
      <c r="I770" s="16">
        <f>IF(F770=0,0,H770/ABS(F770))</f>
        <v/>
      </c>
      <c r="J770" s="29" t="inlineStr">
        <is>
          <t>TRUE</t>
        </is>
      </c>
    </row>
    <row r="771" hidden="1" outlineLevel="2">
      <c r="A771" s="30" t="inlineStr"/>
      <c r="B771" s="13" t="inlineStr">
        <is>
          <t xml:space="preserve">    ONLINE DEISY LILIANA DUQUE VALENCIA</t>
        </is>
      </c>
      <c r="C771" s="14" t="inlineStr"/>
      <c r="D771" s="15" t="n">
        <v>0</v>
      </c>
      <c r="E771" s="16">
        <f>IF($D$10=0,0,D771/ABS($D$10))</f>
        <v/>
      </c>
      <c r="F771" s="15" t="n">
        <v>0</v>
      </c>
      <c r="G771" s="16">
        <f>IF($F$10=0,0,F771/ABS($F$10))</f>
        <v/>
      </c>
      <c r="H771" s="15">
        <f>D771-F771</f>
        <v/>
      </c>
      <c r="I771" s="16">
        <f>IF(F771=0,0,H771/ABS(F771))</f>
        <v/>
      </c>
      <c r="J771" s="29" t="inlineStr">
        <is>
          <t>TRUE</t>
        </is>
      </c>
    </row>
    <row r="772" hidden="1" outlineLevel="2">
      <c r="A772" s="30" t="inlineStr"/>
      <c r="B772" s="13" t="inlineStr">
        <is>
          <t xml:space="preserve">    ONLINE DEISY YESMIN RUIZ ALMONACID</t>
        </is>
      </c>
      <c r="C772" s="14" t="inlineStr"/>
      <c r="D772" s="15" t="n">
        <v>0</v>
      </c>
      <c r="E772" s="16">
        <f>IF($D$10=0,0,D772/ABS($D$10))</f>
        <v/>
      </c>
      <c r="F772" s="15" t="n">
        <v>0</v>
      </c>
      <c r="G772" s="16">
        <f>IF($F$10=0,0,F772/ABS($F$10))</f>
        <v/>
      </c>
      <c r="H772" s="15">
        <f>D772-F772</f>
        <v/>
      </c>
      <c r="I772" s="16">
        <f>IF(F772=0,0,H772/ABS(F772))</f>
        <v/>
      </c>
      <c r="J772" s="29" t="inlineStr">
        <is>
          <t>TRUE</t>
        </is>
      </c>
    </row>
    <row r="773" hidden="1" outlineLevel="2">
      <c r="A773" s="30" t="inlineStr"/>
      <c r="B773" s="13" t="inlineStr">
        <is>
          <t xml:space="preserve">    ONLINE DEYA MARCELA SANTOS CARVAJAL</t>
        </is>
      </c>
      <c r="C773" s="14" t="inlineStr"/>
      <c r="D773" s="15" t="n">
        <v>0</v>
      </c>
      <c r="E773" s="16">
        <f>IF($D$10=0,0,D773/ABS($D$10))</f>
        <v/>
      </c>
      <c r="F773" s="15" t="n">
        <v>0</v>
      </c>
      <c r="G773" s="16">
        <f>IF($F$10=0,0,F773/ABS($F$10))</f>
        <v/>
      </c>
      <c r="H773" s="15">
        <f>D773-F773</f>
        <v/>
      </c>
      <c r="I773" s="16">
        <f>IF(F773=0,0,H773/ABS(F773))</f>
        <v/>
      </c>
      <c r="J773" s="29" t="inlineStr">
        <is>
          <t>TRUE</t>
        </is>
      </c>
    </row>
    <row r="774" hidden="1" outlineLevel="2">
      <c r="A774" s="30" t="inlineStr"/>
      <c r="B774" s="13" t="inlineStr">
        <is>
          <t xml:space="preserve">    ONLINE DIANA BETANCOURT ZAPATA</t>
        </is>
      </c>
      <c r="C774" s="14" t="inlineStr"/>
      <c r="D774" s="15" t="n">
        <v>0</v>
      </c>
      <c r="E774" s="16">
        <f>IF($D$10=0,0,D774/ABS($D$10))</f>
        <v/>
      </c>
      <c r="F774" s="15" t="n">
        <v>0</v>
      </c>
      <c r="G774" s="16">
        <f>IF($F$10=0,0,F774/ABS($F$10))</f>
        <v/>
      </c>
      <c r="H774" s="15">
        <f>D774-F774</f>
        <v/>
      </c>
      <c r="I774" s="16">
        <f>IF(F774=0,0,H774/ABS(F774))</f>
        <v/>
      </c>
      <c r="J774" s="29" t="inlineStr">
        <is>
          <t>TRUE</t>
        </is>
      </c>
    </row>
    <row r="775" hidden="1" outlineLevel="2">
      <c r="A775" s="30" t="inlineStr"/>
      <c r="B775" s="13" t="inlineStr">
        <is>
          <t xml:space="preserve">    ONLINE DIANA CARDONA</t>
        </is>
      </c>
      <c r="C775" s="14" t="inlineStr"/>
      <c r="D775" s="15" t="n">
        <v>0</v>
      </c>
      <c r="E775" s="16">
        <f>IF($D$10=0,0,D775/ABS($D$10))</f>
        <v/>
      </c>
      <c r="F775" s="15" t="n">
        <v>0</v>
      </c>
      <c r="G775" s="16">
        <f>IF($F$10=0,0,F775/ABS($F$10))</f>
        <v/>
      </c>
      <c r="H775" s="15">
        <f>D775-F775</f>
        <v/>
      </c>
      <c r="I775" s="16">
        <f>IF(F775=0,0,H775/ABS(F775))</f>
        <v/>
      </c>
      <c r="J775" s="29" t="inlineStr">
        <is>
          <t>TRUE</t>
        </is>
      </c>
    </row>
    <row r="776" hidden="1" outlineLevel="2">
      <c r="A776" s="30" t="inlineStr"/>
      <c r="B776" s="13" t="inlineStr">
        <is>
          <t xml:space="preserve">    ONLINE DIANA CAROLINA AVENDAÑO BARBOSA</t>
        </is>
      </c>
      <c r="C776" s="14" t="inlineStr"/>
      <c r="D776" s="15" t="n">
        <v>0</v>
      </c>
      <c r="E776" s="16">
        <f>IF($D$10=0,0,D776/ABS($D$10))</f>
        <v/>
      </c>
      <c r="F776" s="15" t="n">
        <v>0</v>
      </c>
      <c r="G776" s="16">
        <f>IF($F$10=0,0,F776/ABS($F$10))</f>
        <v/>
      </c>
      <c r="H776" s="15">
        <f>D776-F776</f>
        <v/>
      </c>
      <c r="I776" s="16">
        <f>IF(F776=0,0,H776/ABS(F776))</f>
        <v/>
      </c>
      <c r="J776" s="29" t="inlineStr">
        <is>
          <t>TRUE</t>
        </is>
      </c>
    </row>
    <row r="777" hidden="1" outlineLevel="2">
      <c r="A777" s="30" t="inlineStr"/>
      <c r="B777" s="13" t="inlineStr">
        <is>
          <t xml:space="preserve">    ONLINE DIANA CAROLINA BOADA FONSECA</t>
        </is>
      </c>
      <c r="C777" s="14" t="inlineStr"/>
      <c r="D777" s="15" t="n">
        <v>0</v>
      </c>
      <c r="E777" s="16">
        <f>IF($D$10=0,0,D777/ABS($D$10))</f>
        <v/>
      </c>
      <c r="F777" s="15" t="n">
        <v>0</v>
      </c>
      <c r="G777" s="16">
        <f>IF($F$10=0,0,F777/ABS($F$10))</f>
        <v/>
      </c>
      <c r="H777" s="15">
        <f>D777-F777</f>
        <v/>
      </c>
      <c r="I777" s="16">
        <f>IF(F777=0,0,H777/ABS(F777))</f>
        <v/>
      </c>
      <c r="J777" s="29" t="inlineStr">
        <is>
          <t>TRUE</t>
        </is>
      </c>
    </row>
    <row r="778" hidden="1" outlineLevel="2">
      <c r="A778" s="30" t="inlineStr"/>
      <c r="B778" s="13" t="inlineStr">
        <is>
          <t xml:space="preserve">    ONLINE DIANA CAROLINA GOMEZ</t>
        </is>
      </c>
      <c r="C778" s="14" t="inlineStr"/>
      <c r="D778" s="15" t="n">
        <v>0</v>
      </c>
      <c r="E778" s="16">
        <f>IF($D$10=0,0,D778/ABS($D$10))</f>
        <v/>
      </c>
      <c r="F778" s="15" t="n">
        <v>0</v>
      </c>
      <c r="G778" s="16">
        <f>IF($F$10=0,0,F778/ABS($F$10))</f>
        <v/>
      </c>
      <c r="H778" s="15">
        <f>D778-F778</f>
        <v/>
      </c>
      <c r="I778" s="16">
        <f>IF(F778=0,0,H778/ABS(F778))</f>
        <v/>
      </c>
      <c r="J778" s="29" t="inlineStr">
        <is>
          <t>TRUE</t>
        </is>
      </c>
    </row>
    <row r="779" hidden="1" outlineLevel="2">
      <c r="A779" s="30" t="inlineStr"/>
      <c r="B779" s="13" t="inlineStr">
        <is>
          <t xml:space="preserve">    ONLINE DIANA CAROLINA MENDEZ RINCON</t>
        </is>
      </c>
      <c r="C779" s="14" t="inlineStr"/>
      <c r="D779" s="15" t="n">
        <v>0</v>
      </c>
      <c r="E779" s="16">
        <f>IF($D$10=0,0,D779/ABS($D$10))</f>
        <v/>
      </c>
      <c r="F779" s="15" t="n">
        <v>0</v>
      </c>
      <c r="G779" s="16">
        <f>IF($F$10=0,0,F779/ABS($F$10))</f>
        <v/>
      </c>
      <c r="H779" s="15">
        <f>D779-F779</f>
        <v/>
      </c>
      <c r="I779" s="16">
        <f>IF(F779=0,0,H779/ABS(F779))</f>
        <v/>
      </c>
      <c r="J779" s="29" t="inlineStr">
        <is>
          <t>TRUE</t>
        </is>
      </c>
    </row>
    <row r="780" hidden="1" outlineLevel="2">
      <c r="A780" s="30" t="inlineStr"/>
      <c r="B780" s="13" t="inlineStr">
        <is>
          <t xml:space="preserve">    ONLINE DIANA CATALINA CUERVO DURAN</t>
        </is>
      </c>
      <c r="C780" s="14" t="inlineStr"/>
      <c r="D780" s="15" t="n">
        <v>0</v>
      </c>
      <c r="E780" s="16">
        <f>IF($D$10=0,0,D780/ABS($D$10))</f>
        <v/>
      </c>
      <c r="F780" s="15" t="n">
        <v>0</v>
      </c>
      <c r="G780" s="16">
        <f>IF($F$10=0,0,F780/ABS($F$10))</f>
        <v/>
      </c>
      <c r="H780" s="15">
        <f>D780-F780</f>
        <v/>
      </c>
      <c r="I780" s="16">
        <f>IF(F780=0,0,H780/ABS(F780))</f>
        <v/>
      </c>
      <c r="J780" s="29" t="inlineStr">
        <is>
          <t>TRUE</t>
        </is>
      </c>
    </row>
    <row r="781" hidden="1" outlineLevel="2">
      <c r="A781" s="30" t="inlineStr"/>
      <c r="B781" s="13" t="inlineStr">
        <is>
          <t xml:space="preserve">    ONLINE DIANA CRISTINA ARREDONDO MOLINA</t>
        </is>
      </c>
      <c r="C781" s="14" t="inlineStr"/>
      <c r="D781" s="15" t="n">
        <v>0</v>
      </c>
      <c r="E781" s="16">
        <f>IF($D$10=0,0,D781/ABS($D$10))</f>
        <v/>
      </c>
      <c r="F781" s="15" t="n">
        <v>0</v>
      </c>
      <c r="G781" s="16">
        <f>IF($F$10=0,0,F781/ABS($F$10))</f>
        <v/>
      </c>
      <c r="H781" s="15">
        <f>D781-F781</f>
        <v/>
      </c>
      <c r="I781" s="16">
        <f>IF(F781=0,0,H781/ABS(F781))</f>
        <v/>
      </c>
      <c r="J781" s="29" t="inlineStr">
        <is>
          <t>TRUE</t>
        </is>
      </c>
    </row>
    <row r="782" hidden="1" outlineLevel="2">
      <c r="A782" s="30" t="inlineStr"/>
      <c r="B782" s="13" t="inlineStr">
        <is>
          <t xml:space="preserve">    ONLINE DIANA CRUZ AREVALO</t>
        </is>
      </c>
      <c r="C782" s="14" t="inlineStr"/>
      <c r="D782" s="15" t="n">
        <v>0</v>
      </c>
      <c r="E782" s="16">
        <f>IF($D$10=0,0,D782/ABS($D$10))</f>
        <v/>
      </c>
      <c r="F782" s="15" t="n">
        <v>0</v>
      </c>
      <c r="G782" s="16">
        <f>IF($F$10=0,0,F782/ABS($F$10))</f>
        <v/>
      </c>
      <c r="H782" s="15">
        <f>D782-F782</f>
        <v/>
      </c>
      <c r="I782" s="16">
        <f>IF(F782=0,0,H782/ABS(F782))</f>
        <v/>
      </c>
      <c r="J782" s="29" t="inlineStr">
        <is>
          <t>TRUE</t>
        </is>
      </c>
    </row>
    <row r="783" hidden="1" outlineLevel="2">
      <c r="A783" s="30" t="inlineStr"/>
      <c r="B783" s="13" t="inlineStr">
        <is>
          <t xml:space="preserve">    ONLINE DIANA ISABEL SANABRIA LOPEZ</t>
        </is>
      </c>
      <c r="C783" s="14" t="inlineStr"/>
      <c r="D783" s="15" t="n">
        <v>0</v>
      </c>
      <c r="E783" s="16">
        <f>IF($D$10=0,0,D783/ABS($D$10))</f>
        <v/>
      </c>
      <c r="F783" s="15" t="n">
        <v>0</v>
      </c>
      <c r="G783" s="16">
        <f>IF($F$10=0,0,F783/ABS($F$10))</f>
        <v/>
      </c>
      <c r="H783" s="15">
        <f>D783-F783</f>
        <v/>
      </c>
      <c r="I783" s="16">
        <f>IF(F783=0,0,H783/ABS(F783))</f>
        <v/>
      </c>
      <c r="J783" s="29" t="inlineStr">
        <is>
          <t>TRUE</t>
        </is>
      </c>
    </row>
    <row r="784" hidden="1" outlineLevel="2">
      <c r="A784" s="30" t="inlineStr"/>
      <c r="B784" s="13" t="inlineStr">
        <is>
          <t xml:space="preserve">    ONLINE DIANA KATERINE DELGADO RAMIREZ</t>
        </is>
      </c>
      <c r="C784" s="14" t="inlineStr"/>
      <c r="D784" s="15" t="n">
        <v>0</v>
      </c>
      <c r="E784" s="16">
        <f>IF($D$10=0,0,D784/ABS($D$10))</f>
        <v/>
      </c>
      <c r="F784" s="15" t="n">
        <v>0</v>
      </c>
      <c r="G784" s="16">
        <f>IF($F$10=0,0,F784/ABS($F$10))</f>
        <v/>
      </c>
      <c r="H784" s="15">
        <f>D784-F784</f>
        <v/>
      </c>
      <c r="I784" s="16">
        <f>IF(F784=0,0,H784/ABS(F784))</f>
        <v/>
      </c>
      <c r="J784" s="29" t="inlineStr">
        <is>
          <t>TRUE</t>
        </is>
      </c>
    </row>
    <row r="785" hidden="1" outlineLevel="2">
      <c r="A785" s="30" t="inlineStr"/>
      <c r="B785" s="13" t="inlineStr">
        <is>
          <t xml:space="preserve">    ONLINE DIANA LUCERO MORA PARRA</t>
        </is>
      </c>
      <c r="C785" s="14" t="inlineStr"/>
      <c r="D785" s="15" t="n">
        <v>0</v>
      </c>
      <c r="E785" s="16">
        <f>IF($D$10=0,0,D785/ABS($D$10))</f>
        <v/>
      </c>
      <c r="F785" s="15" t="n">
        <v>0</v>
      </c>
      <c r="G785" s="16">
        <f>IF($F$10=0,0,F785/ABS($F$10))</f>
        <v/>
      </c>
      <c r="H785" s="15">
        <f>D785-F785</f>
        <v/>
      </c>
      <c r="I785" s="16">
        <f>IF(F785=0,0,H785/ABS(F785))</f>
        <v/>
      </c>
      <c r="J785" s="29" t="inlineStr">
        <is>
          <t>TRUE</t>
        </is>
      </c>
    </row>
    <row r="786" hidden="1" outlineLevel="2">
      <c r="A786" s="30" t="inlineStr"/>
      <c r="B786" s="13" t="inlineStr">
        <is>
          <t xml:space="preserve">    ONLINE DIANA MARCELA BECERRA RESTREPO</t>
        </is>
      </c>
      <c r="C786" s="14" t="inlineStr"/>
      <c r="D786" s="15" t="n">
        <v>0</v>
      </c>
      <c r="E786" s="16">
        <f>IF($D$10=0,0,D786/ABS($D$10))</f>
        <v/>
      </c>
      <c r="F786" s="15" t="n">
        <v>0</v>
      </c>
      <c r="G786" s="16">
        <f>IF($F$10=0,0,F786/ABS($F$10))</f>
        <v/>
      </c>
      <c r="H786" s="15">
        <f>D786-F786</f>
        <v/>
      </c>
      <c r="I786" s="16">
        <f>IF(F786=0,0,H786/ABS(F786))</f>
        <v/>
      </c>
      <c r="J786" s="29" t="inlineStr">
        <is>
          <t>TRUE</t>
        </is>
      </c>
    </row>
    <row r="787" hidden="1" outlineLevel="2">
      <c r="A787" s="30" t="inlineStr"/>
      <c r="B787" s="13" t="inlineStr">
        <is>
          <t xml:space="preserve">    ONLINE DIANA MARCELA DIAZ PERDOMO</t>
        </is>
      </c>
      <c r="C787" s="14" t="inlineStr"/>
      <c r="D787" s="15" t="n">
        <v>0</v>
      </c>
      <c r="E787" s="16">
        <f>IF($D$10=0,0,D787/ABS($D$10))</f>
        <v/>
      </c>
      <c r="F787" s="15" t="n">
        <v>0</v>
      </c>
      <c r="G787" s="16">
        <f>IF($F$10=0,0,F787/ABS($F$10))</f>
        <v/>
      </c>
      <c r="H787" s="15">
        <f>D787-F787</f>
        <v/>
      </c>
      <c r="I787" s="16">
        <f>IF(F787=0,0,H787/ABS(F787))</f>
        <v/>
      </c>
      <c r="J787" s="29" t="inlineStr">
        <is>
          <t>TRUE</t>
        </is>
      </c>
    </row>
    <row r="788" hidden="1" outlineLevel="2">
      <c r="A788" s="30" t="inlineStr"/>
      <c r="B788" s="13" t="inlineStr">
        <is>
          <t xml:space="preserve">    ONLINE DIANA MARCELA POSADA LOPEZ</t>
        </is>
      </c>
      <c r="C788" s="14" t="inlineStr"/>
      <c r="D788" s="15" t="n">
        <v>0</v>
      </c>
      <c r="E788" s="16">
        <f>IF($D$10=0,0,D788/ABS($D$10))</f>
        <v/>
      </c>
      <c r="F788" s="15" t="n">
        <v>0</v>
      </c>
      <c r="G788" s="16">
        <f>IF($F$10=0,0,F788/ABS($F$10))</f>
        <v/>
      </c>
      <c r="H788" s="15">
        <f>D788-F788</f>
        <v/>
      </c>
      <c r="I788" s="16">
        <f>IF(F788=0,0,H788/ABS(F788))</f>
        <v/>
      </c>
      <c r="J788" s="29" t="inlineStr">
        <is>
          <t>TRUE</t>
        </is>
      </c>
    </row>
    <row r="789" hidden="1" outlineLevel="2">
      <c r="A789" s="30" t="inlineStr"/>
      <c r="B789" s="13" t="inlineStr">
        <is>
          <t xml:space="preserve">    ONLINE DIANA MARCELA ROMERO BAQUERO</t>
        </is>
      </c>
      <c r="C789" s="14" t="inlineStr"/>
      <c r="D789" s="15" t="n">
        <v>55630.25</v>
      </c>
      <c r="E789" s="16">
        <f>IF($D$10=0,0,D789/ABS($D$10))</f>
        <v/>
      </c>
      <c r="F789" s="15" t="n">
        <v>55630.25</v>
      </c>
      <c r="G789" s="16">
        <f>IF($F$10=0,0,F789/ABS($F$10))</f>
        <v/>
      </c>
      <c r="H789" s="15">
        <f>D789-F789</f>
        <v/>
      </c>
      <c r="I789" s="16">
        <f>IF(F789=0,0,H789/ABS(F789))</f>
        <v/>
      </c>
      <c r="J789" s="29" t="inlineStr">
        <is>
          <t>TRUE</t>
        </is>
      </c>
    </row>
    <row r="790" hidden="1" outlineLevel="2">
      <c r="A790" s="30" t="inlineStr"/>
      <c r="B790" s="13" t="inlineStr">
        <is>
          <t xml:space="preserve">    ONLINE DIANA MARCELA RUIZ CIFUENTES</t>
        </is>
      </c>
      <c r="C790" s="14" t="inlineStr"/>
      <c r="D790" s="15" t="n">
        <v>0</v>
      </c>
      <c r="E790" s="16">
        <f>IF($D$10=0,0,D790/ABS($D$10))</f>
        <v/>
      </c>
      <c r="F790" s="15" t="n">
        <v>0</v>
      </c>
      <c r="G790" s="16">
        <f>IF($F$10=0,0,F790/ABS($F$10))</f>
        <v/>
      </c>
      <c r="H790" s="15">
        <f>D790-F790</f>
        <v/>
      </c>
      <c r="I790" s="16">
        <f>IF(F790=0,0,H790/ABS(F790))</f>
        <v/>
      </c>
      <c r="J790" s="29" t="inlineStr">
        <is>
          <t>TRUE</t>
        </is>
      </c>
    </row>
    <row r="791" hidden="1" outlineLevel="2">
      <c r="A791" s="30" t="inlineStr"/>
      <c r="B791" s="13" t="inlineStr">
        <is>
          <t xml:space="preserve">    ONLINE DIANA MARCELA SARMIENTO VALENCIA</t>
        </is>
      </c>
      <c r="C791" s="14" t="inlineStr"/>
      <c r="D791" s="15" t="n">
        <v>0</v>
      </c>
      <c r="E791" s="16">
        <f>IF($D$10=0,0,D791/ABS($D$10))</f>
        <v/>
      </c>
      <c r="F791" s="15" t="n">
        <v>0</v>
      </c>
      <c r="G791" s="16">
        <f>IF($F$10=0,0,F791/ABS($F$10))</f>
        <v/>
      </c>
      <c r="H791" s="15">
        <f>D791-F791</f>
        <v/>
      </c>
      <c r="I791" s="16">
        <f>IF(F791=0,0,H791/ABS(F791))</f>
        <v/>
      </c>
      <c r="J791" s="29" t="inlineStr">
        <is>
          <t>TRUE</t>
        </is>
      </c>
    </row>
    <row r="792" hidden="1" outlineLevel="2">
      <c r="A792" s="30" t="inlineStr"/>
      <c r="B792" s="13" t="inlineStr">
        <is>
          <t xml:space="preserve">    ONLINE DIANA MARCELA SERNA VALENCIA</t>
        </is>
      </c>
      <c r="C792" s="14" t="inlineStr"/>
      <c r="D792" s="15" t="n">
        <v>0</v>
      </c>
      <c r="E792" s="16">
        <f>IF($D$10=0,0,D792/ABS($D$10))</f>
        <v/>
      </c>
      <c r="F792" s="15" t="n">
        <v>0</v>
      </c>
      <c r="G792" s="16">
        <f>IF($F$10=0,0,F792/ABS($F$10))</f>
        <v/>
      </c>
      <c r="H792" s="15">
        <f>D792-F792</f>
        <v/>
      </c>
      <c r="I792" s="16">
        <f>IF(F792=0,0,H792/ABS(F792))</f>
        <v/>
      </c>
      <c r="J792" s="29" t="inlineStr">
        <is>
          <t>TRUE</t>
        </is>
      </c>
    </row>
    <row r="793" hidden="1" outlineLevel="2">
      <c r="A793" s="30" t="inlineStr"/>
      <c r="B793" s="13" t="inlineStr">
        <is>
          <t xml:space="preserve">    ONLINE DIANA MARCELA TABARES MONSALVE</t>
        </is>
      </c>
      <c r="C793" s="14" t="inlineStr"/>
      <c r="D793" s="15" t="n">
        <v>0</v>
      </c>
      <c r="E793" s="16">
        <f>IF($D$10=0,0,D793/ABS($D$10))</f>
        <v/>
      </c>
      <c r="F793" s="15" t="n">
        <v>0</v>
      </c>
      <c r="G793" s="16">
        <f>IF($F$10=0,0,F793/ABS($F$10))</f>
        <v/>
      </c>
      <c r="H793" s="15">
        <f>D793-F793</f>
        <v/>
      </c>
      <c r="I793" s="16">
        <f>IF(F793=0,0,H793/ABS(F793))</f>
        <v/>
      </c>
      <c r="J793" s="29" t="inlineStr">
        <is>
          <t>TRUE</t>
        </is>
      </c>
    </row>
    <row r="794" hidden="1" outlineLevel="2">
      <c r="A794" s="30" t="inlineStr"/>
      <c r="B794" s="13" t="inlineStr">
        <is>
          <t xml:space="preserve">    ONLINE DIANA MARCELA TELLEZ EBRATT</t>
        </is>
      </c>
      <c r="C794" s="14" t="inlineStr"/>
      <c r="D794" s="15" t="n">
        <v>0</v>
      </c>
      <c r="E794" s="16">
        <f>IF($D$10=0,0,D794/ABS($D$10))</f>
        <v/>
      </c>
      <c r="F794" s="15" t="n">
        <v>0</v>
      </c>
      <c r="G794" s="16">
        <f>IF($F$10=0,0,F794/ABS($F$10))</f>
        <v/>
      </c>
      <c r="H794" s="15">
        <f>D794-F794</f>
        <v/>
      </c>
      <c r="I794" s="16">
        <f>IF(F794=0,0,H794/ABS(F794))</f>
        <v/>
      </c>
      <c r="J794" s="29" t="inlineStr">
        <is>
          <t>TRUE</t>
        </is>
      </c>
    </row>
    <row r="795" hidden="1" outlineLevel="2">
      <c r="A795" s="30" t="inlineStr"/>
      <c r="B795" s="13" t="inlineStr">
        <is>
          <t xml:space="preserve">    ONLINE DIANA MILENA ARIAS GARCIA</t>
        </is>
      </c>
      <c r="C795" s="14" t="inlineStr"/>
      <c r="D795" s="15" t="n">
        <v>0</v>
      </c>
      <c r="E795" s="16">
        <f>IF($D$10=0,0,D795/ABS($D$10))</f>
        <v/>
      </c>
      <c r="F795" s="15" t="n">
        <v>0</v>
      </c>
      <c r="G795" s="16">
        <f>IF($F$10=0,0,F795/ABS($F$10))</f>
        <v/>
      </c>
      <c r="H795" s="15">
        <f>D795-F795</f>
        <v/>
      </c>
      <c r="I795" s="16">
        <f>IF(F795=0,0,H795/ABS(F795))</f>
        <v/>
      </c>
      <c r="J795" s="29" t="inlineStr">
        <is>
          <t>TRUE</t>
        </is>
      </c>
    </row>
    <row r="796" hidden="1" outlineLevel="2">
      <c r="A796" s="30" t="inlineStr"/>
      <c r="B796" s="13" t="inlineStr">
        <is>
          <t xml:space="preserve">    ONLINE DIANA MILENA MOLINA PIRABAN</t>
        </is>
      </c>
      <c r="C796" s="14" t="inlineStr"/>
      <c r="D796" s="15" t="n">
        <v>0</v>
      </c>
      <c r="E796" s="16">
        <f>IF($D$10=0,0,D796/ABS($D$10))</f>
        <v/>
      </c>
      <c r="F796" s="15" t="n">
        <v>0</v>
      </c>
      <c r="G796" s="16">
        <f>IF($F$10=0,0,F796/ABS($F$10))</f>
        <v/>
      </c>
      <c r="H796" s="15">
        <f>D796-F796</f>
        <v/>
      </c>
      <c r="I796" s="16">
        <f>IF(F796=0,0,H796/ABS(F796))</f>
        <v/>
      </c>
      <c r="J796" s="29" t="inlineStr">
        <is>
          <t>TRUE</t>
        </is>
      </c>
    </row>
    <row r="797" hidden="1" outlineLevel="2">
      <c r="A797" s="30" t="inlineStr"/>
      <c r="B797" s="13" t="inlineStr">
        <is>
          <t xml:space="preserve">    ONLINE DIANA PAOLA CASTILLO REY</t>
        </is>
      </c>
      <c r="C797" s="14" t="inlineStr"/>
      <c r="D797" s="15" t="n">
        <v>0</v>
      </c>
      <c r="E797" s="16">
        <f>IF($D$10=0,0,D797/ABS($D$10))</f>
        <v/>
      </c>
      <c r="F797" s="15" t="n">
        <v>0</v>
      </c>
      <c r="G797" s="16">
        <f>IF($F$10=0,0,F797/ABS($F$10))</f>
        <v/>
      </c>
      <c r="H797" s="15">
        <f>D797-F797</f>
        <v/>
      </c>
      <c r="I797" s="16">
        <f>IF(F797=0,0,H797/ABS(F797))</f>
        <v/>
      </c>
      <c r="J797" s="29" t="inlineStr">
        <is>
          <t>TRUE</t>
        </is>
      </c>
    </row>
    <row r="798" hidden="1" outlineLevel="2">
      <c r="A798" s="30" t="inlineStr"/>
      <c r="B798" s="13" t="inlineStr">
        <is>
          <t xml:space="preserve">    ONLINE DIANA PATRICIA GOMEZ MARTINEZ</t>
        </is>
      </c>
      <c r="C798" s="14" t="inlineStr"/>
      <c r="D798" s="15" t="n">
        <v>0</v>
      </c>
      <c r="E798" s="16">
        <f>IF($D$10=0,0,D798/ABS($D$10))</f>
        <v/>
      </c>
      <c r="F798" s="15" t="n">
        <v>0</v>
      </c>
      <c r="G798" s="16">
        <f>IF($F$10=0,0,F798/ABS($F$10))</f>
        <v/>
      </c>
      <c r="H798" s="15">
        <f>D798-F798</f>
        <v/>
      </c>
      <c r="I798" s="16">
        <f>IF(F798=0,0,H798/ABS(F798))</f>
        <v/>
      </c>
      <c r="J798" s="29" t="inlineStr">
        <is>
          <t>TRUE</t>
        </is>
      </c>
    </row>
    <row r="799" hidden="1" outlineLevel="2">
      <c r="A799" s="30" t="inlineStr"/>
      <c r="B799" s="13" t="inlineStr">
        <is>
          <t xml:space="preserve">    ONLINE DIANA YICELA ORTEGA GOMEZ</t>
        </is>
      </c>
      <c r="C799" s="14" t="inlineStr"/>
      <c r="D799" s="15" t="n">
        <v>0</v>
      </c>
      <c r="E799" s="16">
        <f>IF($D$10=0,0,D799/ABS($D$10))</f>
        <v/>
      </c>
      <c r="F799" s="15" t="n">
        <v>0</v>
      </c>
      <c r="G799" s="16">
        <f>IF($F$10=0,0,F799/ABS($F$10))</f>
        <v/>
      </c>
      <c r="H799" s="15">
        <f>D799-F799</f>
        <v/>
      </c>
      <c r="I799" s="16">
        <f>IF(F799=0,0,H799/ABS(F799))</f>
        <v/>
      </c>
      <c r="J799" s="29" t="inlineStr">
        <is>
          <t>TRUE</t>
        </is>
      </c>
    </row>
    <row r="800" hidden="1" outlineLevel="2">
      <c r="A800" s="30" t="inlineStr"/>
      <c r="B800" s="13" t="inlineStr">
        <is>
          <t xml:space="preserve">    ONLINE DIEGO ALESSANDRO PUGLIESE PRIETO</t>
        </is>
      </c>
      <c r="C800" s="14" t="inlineStr"/>
      <c r="D800" s="15" t="n">
        <v>0</v>
      </c>
      <c r="E800" s="16">
        <f>IF($D$10=0,0,D800/ABS($D$10))</f>
        <v/>
      </c>
      <c r="F800" s="15" t="n">
        <v>0</v>
      </c>
      <c r="G800" s="16">
        <f>IF($F$10=0,0,F800/ABS($F$10))</f>
        <v/>
      </c>
      <c r="H800" s="15">
        <f>D800-F800</f>
        <v/>
      </c>
      <c r="I800" s="16">
        <f>IF(F800=0,0,H800/ABS(F800))</f>
        <v/>
      </c>
      <c r="J800" s="29" t="inlineStr">
        <is>
          <t>TRUE</t>
        </is>
      </c>
    </row>
    <row r="801" hidden="1" outlineLevel="2">
      <c r="A801" s="30" t="inlineStr"/>
      <c r="B801" s="13" t="inlineStr">
        <is>
          <t xml:space="preserve">    ONLINE DIEGO ANTONIO CAMPO OSPINA</t>
        </is>
      </c>
      <c r="C801" s="14" t="inlineStr"/>
      <c r="D801" s="15" t="n">
        <v>0</v>
      </c>
      <c r="E801" s="16">
        <f>IF($D$10=0,0,D801/ABS($D$10))</f>
        <v/>
      </c>
      <c r="F801" s="15" t="n">
        <v>0</v>
      </c>
      <c r="G801" s="16">
        <f>IF($F$10=0,0,F801/ABS($F$10))</f>
        <v/>
      </c>
      <c r="H801" s="15">
        <f>D801-F801</f>
        <v/>
      </c>
      <c r="I801" s="16">
        <f>IF(F801=0,0,H801/ABS(F801))</f>
        <v/>
      </c>
      <c r="J801" s="29" t="inlineStr">
        <is>
          <t>TRUE</t>
        </is>
      </c>
    </row>
    <row r="802" hidden="1" outlineLevel="2">
      <c r="A802" s="30" t="inlineStr"/>
      <c r="B802" s="13" t="inlineStr">
        <is>
          <t xml:space="preserve">    ONLINE DIEGO EDISON CABUYA PADILLA</t>
        </is>
      </c>
      <c r="C802" s="14" t="inlineStr"/>
      <c r="D802" s="15" t="n">
        <v>0</v>
      </c>
      <c r="E802" s="16">
        <f>IF($D$10=0,0,D802/ABS($D$10))</f>
        <v/>
      </c>
      <c r="F802" s="15" t="n">
        <v>0</v>
      </c>
      <c r="G802" s="16">
        <f>IF($F$10=0,0,F802/ABS($F$10))</f>
        <v/>
      </c>
      <c r="H802" s="15">
        <f>D802-F802</f>
        <v/>
      </c>
      <c r="I802" s="16">
        <f>IF(F802=0,0,H802/ABS(F802))</f>
        <v/>
      </c>
      <c r="J802" s="29" t="inlineStr">
        <is>
          <t>TRUE</t>
        </is>
      </c>
    </row>
    <row r="803" hidden="1" outlineLevel="2">
      <c r="A803" s="30" t="inlineStr"/>
      <c r="B803" s="13" t="inlineStr">
        <is>
          <t xml:space="preserve">    ONLINE DIEGO FELIPE MANCERA TORRES</t>
        </is>
      </c>
      <c r="C803" s="14" t="inlineStr"/>
      <c r="D803" s="15" t="n">
        <v>0</v>
      </c>
      <c r="E803" s="16">
        <f>IF($D$10=0,0,D803/ABS($D$10))</f>
        <v/>
      </c>
      <c r="F803" s="15" t="n">
        <v>0</v>
      </c>
      <c r="G803" s="16">
        <f>IF($F$10=0,0,F803/ABS($F$10))</f>
        <v/>
      </c>
      <c r="H803" s="15">
        <f>D803-F803</f>
        <v/>
      </c>
      <c r="I803" s="16">
        <f>IF(F803=0,0,H803/ABS(F803))</f>
        <v/>
      </c>
      <c r="J803" s="29" t="inlineStr">
        <is>
          <t>TRUE</t>
        </is>
      </c>
    </row>
    <row r="804" hidden="1" outlineLevel="2">
      <c r="A804" s="30" t="inlineStr"/>
      <c r="B804" s="13" t="inlineStr">
        <is>
          <t xml:space="preserve">    ONLINE DIEGO FERNANDO ESTRADA MARTINEZ</t>
        </is>
      </c>
      <c r="C804" s="14" t="inlineStr"/>
      <c r="D804" s="15" t="n">
        <v>0</v>
      </c>
      <c r="E804" s="16">
        <f>IF($D$10=0,0,D804/ABS($D$10))</f>
        <v/>
      </c>
      <c r="F804" s="15" t="n">
        <v>0</v>
      </c>
      <c r="G804" s="16">
        <f>IF($F$10=0,0,F804/ABS($F$10))</f>
        <v/>
      </c>
      <c r="H804" s="15">
        <f>D804-F804</f>
        <v/>
      </c>
      <c r="I804" s="16">
        <f>IF(F804=0,0,H804/ABS(F804))</f>
        <v/>
      </c>
      <c r="J804" s="29" t="inlineStr">
        <is>
          <t>TRUE</t>
        </is>
      </c>
    </row>
    <row r="805" hidden="1" outlineLevel="2">
      <c r="A805" s="30" t="inlineStr"/>
      <c r="B805" s="13" t="inlineStr">
        <is>
          <t xml:space="preserve">    ONLINE DIEGO FERNANDO LENIS TRUJILLO</t>
        </is>
      </c>
      <c r="C805" s="14" t="inlineStr"/>
      <c r="D805" s="15" t="n">
        <v>175630.25</v>
      </c>
      <c r="E805" s="16">
        <f>IF($D$10=0,0,D805/ABS($D$10))</f>
        <v/>
      </c>
      <c r="F805" s="15" t="n">
        <v>175630.25</v>
      </c>
      <c r="G805" s="16">
        <f>IF($F$10=0,0,F805/ABS($F$10))</f>
        <v/>
      </c>
      <c r="H805" s="15">
        <f>D805-F805</f>
        <v/>
      </c>
      <c r="I805" s="16">
        <f>IF(F805=0,0,H805/ABS(F805))</f>
        <v/>
      </c>
      <c r="J805" s="29" t="inlineStr">
        <is>
          <t>TRUE</t>
        </is>
      </c>
    </row>
    <row r="806" hidden="1" outlineLevel="2">
      <c r="A806" s="30" t="inlineStr"/>
      <c r="B806" s="13" t="inlineStr">
        <is>
          <t xml:space="preserve">    ONLINE DIEGO LEONARDO ROJAS CHAVEZ</t>
        </is>
      </c>
      <c r="C806" s="14" t="inlineStr"/>
      <c r="D806" s="15" t="n">
        <v>0</v>
      </c>
      <c r="E806" s="16">
        <f>IF($D$10=0,0,D806/ABS($D$10))</f>
        <v/>
      </c>
      <c r="F806" s="15" t="n">
        <v>0</v>
      </c>
      <c r="G806" s="16">
        <f>IF($F$10=0,0,F806/ABS($F$10))</f>
        <v/>
      </c>
      <c r="H806" s="15">
        <f>D806-F806</f>
        <v/>
      </c>
      <c r="I806" s="16">
        <f>IF(F806=0,0,H806/ABS(F806))</f>
        <v/>
      </c>
      <c r="J806" s="29" t="inlineStr">
        <is>
          <t>TRUE</t>
        </is>
      </c>
    </row>
    <row r="807" hidden="1" outlineLevel="2">
      <c r="A807" s="30" t="inlineStr"/>
      <c r="B807" s="13" t="inlineStr">
        <is>
          <t xml:space="preserve">    ONLINE DORA CILIA ROMERO ACOSTA</t>
        </is>
      </c>
      <c r="C807" s="14" t="inlineStr"/>
      <c r="D807" s="15" t="n">
        <v>0</v>
      </c>
      <c r="E807" s="16">
        <f>IF($D$10=0,0,D807/ABS($D$10))</f>
        <v/>
      </c>
      <c r="F807" s="15" t="n">
        <v>0</v>
      </c>
      <c r="G807" s="16">
        <f>IF($F$10=0,0,F807/ABS($F$10))</f>
        <v/>
      </c>
      <c r="H807" s="15">
        <f>D807-F807</f>
        <v/>
      </c>
      <c r="I807" s="16">
        <f>IF(F807=0,0,H807/ABS(F807))</f>
        <v/>
      </c>
      <c r="J807" s="29" t="inlineStr">
        <is>
          <t>TRUE</t>
        </is>
      </c>
    </row>
    <row r="808" hidden="1" outlineLevel="2">
      <c r="A808" s="30" t="inlineStr"/>
      <c r="B808" s="13" t="inlineStr">
        <is>
          <t xml:space="preserve">    ONLINE DORA EDILMA CANO LOPEZ</t>
        </is>
      </c>
      <c r="C808" s="14" t="inlineStr"/>
      <c r="D808" s="15" t="n">
        <v>0</v>
      </c>
      <c r="E808" s="16">
        <f>IF($D$10=0,0,D808/ABS($D$10))</f>
        <v/>
      </c>
      <c r="F808" s="15" t="n">
        <v>0</v>
      </c>
      <c r="G808" s="16">
        <f>IF($F$10=0,0,F808/ABS($F$10))</f>
        <v/>
      </c>
      <c r="H808" s="15">
        <f>D808-F808</f>
        <v/>
      </c>
      <c r="I808" s="16">
        <f>IF(F808=0,0,H808/ABS(F808))</f>
        <v/>
      </c>
      <c r="J808" s="29" t="inlineStr">
        <is>
          <t>TRUE</t>
        </is>
      </c>
    </row>
    <row r="809" hidden="1" outlineLevel="2">
      <c r="A809" s="30" t="inlineStr"/>
      <c r="B809" s="13" t="inlineStr">
        <is>
          <t xml:space="preserve">    ONLINE DORA REGINA OVIEDO DIAZ</t>
        </is>
      </c>
      <c r="C809" s="14" t="inlineStr"/>
      <c r="D809" s="15" t="n">
        <v>0</v>
      </c>
      <c r="E809" s="16">
        <f>IF($D$10=0,0,D809/ABS($D$10))</f>
        <v/>
      </c>
      <c r="F809" s="15" t="n">
        <v>0</v>
      </c>
      <c r="G809" s="16">
        <f>IF($F$10=0,0,F809/ABS($F$10))</f>
        <v/>
      </c>
      <c r="H809" s="15">
        <f>D809-F809</f>
        <v/>
      </c>
      <c r="I809" s="16">
        <f>IF(F809=0,0,H809/ABS(F809))</f>
        <v/>
      </c>
      <c r="J809" s="29" t="inlineStr">
        <is>
          <t>TRUE</t>
        </is>
      </c>
    </row>
    <row r="810" hidden="1" outlineLevel="2">
      <c r="A810" s="30" t="inlineStr"/>
      <c r="B810" s="13" t="inlineStr">
        <is>
          <t xml:space="preserve">    ONLINE DORIS ALCIRA FORERO PULIDO</t>
        </is>
      </c>
      <c r="C810" s="14" t="inlineStr"/>
      <c r="D810" s="15" t="n">
        <v>55630.25</v>
      </c>
      <c r="E810" s="16">
        <f>IF($D$10=0,0,D810/ABS($D$10))</f>
        <v/>
      </c>
      <c r="F810" s="15" t="n">
        <v>55630.25</v>
      </c>
      <c r="G810" s="16">
        <f>IF($F$10=0,0,F810/ABS($F$10))</f>
        <v/>
      </c>
      <c r="H810" s="15">
        <f>D810-F810</f>
        <v/>
      </c>
      <c r="I810" s="16">
        <f>IF(F810=0,0,H810/ABS(F810))</f>
        <v/>
      </c>
      <c r="J810" s="29" t="inlineStr">
        <is>
          <t>TRUE</t>
        </is>
      </c>
    </row>
    <row r="811" hidden="1" outlineLevel="2">
      <c r="A811" s="30" t="inlineStr"/>
      <c r="B811" s="13" t="inlineStr">
        <is>
          <t xml:space="preserve">    ONLINE DORIS CONSUELO PULIDO MALDONADO</t>
        </is>
      </c>
      <c r="C811" s="14" t="inlineStr"/>
      <c r="D811" s="15" t="n">
        <v>0</v>
      </c>
      <c r="E811" s="16">
        <f>IF($D$10=0,0,D811/ABS($D$10))</f>
        <v/>
      </c>
      <c r="F811" s="15" t="n">
        <v>0</v>
      </c>
      <c r="G811" s="16">
        <f>IF($F$10=0,0,F811/ABS($F$10))</f>
        <v/>
      </c>
      <c r="H811" s="15">
        <f>D811-F811</f>
        <v/>
      </c>
      <c r="I811" s="16">
        <f>IF(F811=0,0,H811/ABS(F811))</f>
        <v/>
      </c>
      <c r="J811" s="29" t="inlineStr">
        <is>
          <t>TRUE</t>
        </is>
      </c>
    </row>
    <row r="812" hidden="1" outlineLevel="2">
      <c r="A812" s="30" t="inlineStr"/>
      <c r="B812" s="13" t="inlineStr">
        <is>
          <t xml:space="preserve">    ONLINE DUVIS MARINA CANDANOZA SCOTT</t>
        </is>
      </c>
      <c r="C812" s="14" t="inlineStr"/>
      <c r="D812" s="15" t="n">
        <v>0</v>
      </c>
      <c r="E812" s="16">
        <f>IF($D$10=0,0,D812/ABS($D$10))</f>
        <v/>
      </c>
      <c r="F812" s="15" t="n">
        <v>0</v>
      </c>
      <c r="G812" s="16">
        <f>IF($F$10=0,0,F812/ABS($F$10))</f>
        <v/>
      </c>
      <c r="H812" s="15">
        <f>D812-F812</f>
        <v/>
      </c>
      <c r="I812" s="16">
        <f>IF(F812=0,0,H812/ABS(F812))</f>
        <v/>
      </c>
      <c r="J812" s="29" t="inlineStr">
        <is>
          <t>TRUE</t>
        </is>
      </c>
    </row>
    <row r="813" hidden="1" outlineLevel="2">
      <c r="A813" s="30" t="inlineStr"/>
      <c r="B813" s="13" t="inlineStr">
        <is>
          <t xml:space="preserve">    ONLINE Daglys Conrado Cotes</t>
        </is>
      </c>
      <c r="C813" s="14" t="inlineStr"/>
      <c r="D813" s="15" t="n">
        <v>0</v>
      </c>
      <c r="E813" s="16">
        <f>IF($D$10=0,0,D813/ABS($D$10))</f>
        <v/>
      </c>
      <c r="F813" s="15" t="n">
        <v>0</v>
      </c>
      <c r="G813" s="16">
        <f>IF($F$10=0,0,F813/ABS($F$10))</f>
        <v/>
      </c>
      <c r="H813" s="15">
        <f>D813-F813</f>
        <v/>
      </c>
      <c r="I813" s="16">
        <f>IF(F813=0,0,H813/ABS(F813))</f>
        <v/>
      </c>
      <c r="J813" s="29" t="inlineStr">
        <is>
          <t>TRUE</t>
        </is>
      </c>
    </row>
    <row r="814" hidden="1" outlineLevel="2">
      <c r="A814" s="30" t="inlineStr"/>
      <c r="B814" s="13" t="inlineStr">
        <is>
          <t xml:space="preserve">    ONLINE Dahiana Isabel Puerta Contreras</t>
        </is>
      </c>
      <c r="C814" s="14" t="inlineStr"/>
      <c r="D814" s="15" t="n">
        <v>0</v>
      </c>
      <c r="E814" s="16">
        <f>IF($D$10=0,0,D814/ABS($D$10))</f>
        <v/>
      </c>
      <c r="F814" s="15" t="n">
        <v>0</v>
      </c>
      <c r="G814" s="16">
        <f>IF($F$10=0,0,F814/ABS($F$10))</f>
        <v/>
      </c>
      <c r="H814" s="15">
        <f>D814-F814</f>
        <v/>
      </c>
      <c r="I814" s="16">
        <f>IF(F814=0,0,H814/ABS(F814))</f>
        <v/>
      </c>
      <c r="J814" s="29" t="inlineStr">
        <is>
          <t>TRUE</t>
        </is>
      </c>
    </row>
    <row r="815" hidden="1" outlineLevel="2">
      <c r="A815" s="30" t="inlineStr"/>
      <c r="B815" s="13" t="inlineStr">
        <is>
          <t xml:space="preserve">    ONLINE Daiana Siervo</t>
        </is>
      </c>
      <c r="C815" s="14" t="inlineStr"/>
      <c r="D815" s="15" t="n">
        <v>0</v>
      </c>
      <c r="E815" s="16">
        <f>IF($D$10=0,0,D815/ABS($D$10))</f>
        <v/>
      </c>
      <c r="F815" s="15" t="n">
        <v>0</v>
      </c>
      <c r="G815" s="16">
        <f>IF($F$10=0,0,F815/ABS($F$10))</f>
        <v/>
      </c>
      <c r="H815" s="15">
        <f>D815-F815</f>
        <v/>
      </c>
      <c r="I815" s="16">
        <f>IF(F815=0,0,H815/ABS(F815))</f>
        <v/>
      </c>
      <c r="J815" s="29" t="inlineStr">
        <is>
          <t>TRUE</t>
        </is>
      </c>
    </row>
    <row r="816" hidden="1" outlineLevel="2">
      <c r="A816" s="30" t="inlineStr"/>
      <c r="B816" s="13" t="inlineStr">
        <is>
          <t xml:space="preserve">    ONLINE Dairo Mendez Hernandez</t>
        </is>
      </c>
      <c r="C816" s="14" t="inlineStr"/>
      <c r="D816" s="15" t="n">
        <v>0</v>
      </c>
      <c r="E816" s="16">
        <f>IF($D$10=0,0,D816/ABS($D$10))</f>
        <v/>
      </c>
      <c r="F816" s="15" t="n">
        <v>0</v>
      </c>
      <c r="G816" s="16">
        <f>IF($F$10=0,0,F816/ABS($F$10))</f>
        <v/>
      </c>
      <c r="H816" s="15">
        <f>D816-F816</f>
        <v/>
      </c>
      <c r="I816" s="16">
        <f>IF(F816=0,0,H816/ABS(F816))</f>
        <v/>
      </c>
      <c r="J816" s="29" t="inlineStr">
        <is>
          <t>TRUE</t>
        </is>
      </c>
    </row>
    <row r="817" hidden="1" outlineLevel="2">
      <c r="A817" s="30" t="inlineStr"/>
      <c r="B817" s="13" t="inlineStr">
        <is>
          <t xml:space="preserve">    ONLINE Dam Emerson Agelvis Carmona</t>
        </is>
      </c>
      <c r="C817" s="14" t="inlineStr"/>
      <c r="D817" s="15" t="n">
        <v>0</v>
      </c>
      <c r="E817" s="16">
        <f>IF($D$10=0,0,D817/ABS($D$10))</f>
        <v/>
      </c>
      <c r="F817" s="15" t="n">
        <v>0</v>
      </c>
      <c r="G817" s="16">
        <f>IF($F$10=0,0,F817/ABS($F$10))</f>
        <v/>
      </c>
      <c r="H817" s="15">
        <f>D817-F817</f>
        <v/>
      </c>
      <c r="I817" s="16">
        <f>IF(F817=0,0,H817/ABS(F817))</f>
        <v/>
      </c>
      <c r="J817" s="29" t="inlineStr">
        <is>
          <t>TRUE</t>
        </is>
      </c>
    </row>
    <row r="818" hidden="1" outlineLevel="2">
      <c r="A818" s="30" t="inlineStr"/>
      <c r="B818" s="13" t="inlineStr">
        <is>
          <t xml:space="preserve">    ONLINE Dana Stephania Daza Mora</t>
        </is>
      </c>
      <c r="C818" s="14" t="inlineStr"/>
      <c r="D818" s="15" t="n">
        <v>0</v>
      </c>
      <c r="E818" s="16">
        <f>IF($D$10=0,0,D818/ABS($D$10))</f>
        <v/>
      </c>
      <c r="F818" s="15" t="n">
        <v>0</v>
      </c>
      <c r="G818" s="16">
        <f>IF($F$10=0,0,F818/ABS($F$10))</f>
        <v/>
      </c>
      <c r="H818" s="15">
        <f>D818-F818</f>
        <v/>
      </c>
      <c r="I818" s="16">
        <f>IF(F818=0,0,H818/ABS(F818))</f>
        <v/>
      </c>
      <c r="J818" s="29" t="inlineStr">
        <is>
          <t>TRUE</t>
        </is>
      </c>
    </row>
    <row r="819" hidden="1" outlineLevel="2">
      <c r="A819" s="30" t="inlineStr"/>
      <c r="B819" s="13" t="inlineStr">
        <is>
          <t xml:space="preserve">    ONLINE Daniel Bjorndahl</t>
        </is>
      </c>
      <c r="C819" s="14" t="inlineStr"/>
      <c r="D819" s="15" t="n">
        <v>0</v>
      </c>
      <c r="E819" s="16">
        <f>IF($D$10=0,0,D819/ABS($D$10))</f>
        <v/>
      </c>
      <c r="F819" s="15" t="n">
        <v>0</v>
      </c>
      <c r="G819" s="16">
        <f>IF($F$10=0,0,F819/ABS($F$10))</f>
        <v/>
      </c>
      <c r="H819" s="15">
        <f>D819-F819</f>
        <v/>
      </c>
      <c r="I819" s="16">
        <f>IF(F819=0,0,H819/ABS(F819))</f>
        <v/>
      </c>
      <c r="J819" s="29" t="inlineStr">
        <is>
          <t>TRUE</t>
        </is>
      </c>
    </row>
    <row r="820" hidden="1" outlineLevel="2">
      <c r="A820" s="30" t="inlineStr"/>
      <c r="B820" s="13" t="inlineStr">
        <is>
          <t xml:space="preserve">    ONLINE Daniel Bossio</t>
        </is>
      </c>
      <c r="C820" s="14" t="inlineStr"/>
      <c r="D820" s="15" t="n">
        <v>0</v>
      </c>
      <c r="E820" s="16">
        <f>IF($D$10=0,0,D820/ABS($D$10))</f>
        <v/>
      </c>
      <c r="F820" s="15" t="n">
        <v>0</v>
      </c>
      <c r="G820" s="16">
        <f>IF($F$10=0,0,F820/ABS($F$10))</f>
        <v/>
      </c>
      <c r="H820" s="15">
        <f>D820-F820</f>
        <v/>
      </c>
      <c r="I820" s="16">
        <f>IF(F820=0,0,H820/ABS(F820))</f>
        <v/>
      </c>
      <c r="J820" s="29" t="inlineStr">
        <is>
          <t>TRUE</t>
        </is>
      </c>
    </row>
    <row r="821" hidden="1" outlineLevel="2">
      <c r="A821" s="30" t="inlineStr"/>
      <c r="B821" s="13" t="inlineStr">
        <is>
          <t xml:space="preserve">    ONLINE Daniel Ditta Diazgrandos</t>
        </is>
      </c>
      <c r="C821" s="14" t="inlineStr"/>
      <c r="D821" s="15" t="n">
        <v>0</v>
      </c>
      <c r="E821" s="16">
        <f>IF($D$10=0,0,D821/ABS($D$10))</f>
        <v/>
      </c>
      <c r="F821" s="15" t="n">
        <v>0</v>
      </c>
      <c r="G821" s="16">
        <f>IF($F$10=0,0,F821/ABS($F$10))</f>
        <v/>
      </c>
      <c r="H821" s="15">
        <f>D821-F821</f>
        <v/>
      </c>
      <c r="I821" s="16">
        <f>IF(F821=0,0,H821/ABS(F821))</f>
        <v/>
      </c>
      <c r="J821" s="29" t="inlineStr">
        <is>
          <t>TRUE</t>
        </is>
      </c>
    </row>
    <row r="822" hidden="1" outlineLevel="2">
      <c r="A822" s="30" t="inlineStr"/>
      <c r="B822" s="13" t="inlineStr">
        <is>
          <t xml:space="preserve">    ONLINE Daniel Felipe Ochoa</t>
        </is>
      </c>
      <c r="C822" s="14" t="inlineStr"/>
      <c r="D822" s="15" t="n">
        <v>0</v>
      </c>
      <c r="E822" s="16">
        <f>IF($D$10=0,0,D822/ABS($D$10))</f>
        <v/>
      </c>
      <c r="F822" s="15" t="n">
        <v>0</v>
      </c>
      <c r="G822" s="16">
        <f>IF($F$10=0,0,F822/ABS($F$10))</f>
        <v/>
      </c>
      <c r="H822" s="15">
        <f>D822-F822</f>
        <v/>
      </c>
      <c r="I822" s="16">
        <f>IF(F822=0,0,H822/ABS(F822))</f>
        <v/>
      </c>
      <c r="J822" s="29" t="inlineStr">
        <is>
          <t>TRUE</t>
        </is>
      </c>
    </row>
    <row r="823" hidden="1" outlineLevel="2">
      <c r="A823" s="30" t="inlineStr"/>
      <c r="B823" s="13" t="inlineStr">
        <is>
          <t xml:space="preserve">    ONLINE Daniel Gualdron bautista</t>
        </is>
      </c>
      <c r="C823" s="14" t="inlineStr"/>
      <c r="D823" s="15" t="n">
        <v>0</v>
      </c>
      <c r="E823" s="16">
        <f>IF($D$10=0,0,D823/ABS($D$10))</f>
        <v/>
      </c>
      <c r="F823" s="15" t="n">
        <v>0</v>
      </c>
      <c r="G823" s="16">
        <f>IF($F$10=0,0,F823/ABS($F$10))</f>
        <v/>
      </c>
      <c r="H823" s="15">
        <f>D823-F823</f>
        <v/>
      </c>
      <c r="I823" s="16">
        <f>IF(F823=0,0,H823/ABS(F823))</f>
        <v/>
      </c>
      <c r="J823" s="29" t="inlineStr">
        <is>
          <t>TRUE</t>
        </is>
      </c>
    </row>
    <row r="824" hidden="1" outlineLevel="2">
      <c r="A824" s="30" t="inlineStr"/>
      <c r="B824" s="13" t="inlineStr">
        <is>
          <t xml:space="preserve">    ONLINE Daniel Osorio Horta</t>
        </is>
      </c>
      <c r="C824" s="14" t="inlineStr"/>
      <c r="D824" s="15" t="n">
        <v>0</v>
      </c>
      <c r="E824" s="16">
        <f>IF($D$10=0,0,D824/ABS($D$10))</f>
        <v/>
      </c>
      <c r="F824" s="15" t="n">
        <v>0</v>
      </c>
      <c r="G824" s="16">
        <f>IF($F$10=0,0,F824/ABS($F$10))</f>
        <v/>
      </c>
      <c r="H824" s="15">
        <f>D824-F824</f>
        <v/>
      </c>
      <c r="I824" s="16">
        <f>IF(F824=0,0,H824/ABS(F824))</f>
        <v/>
      </c>
      <c r="J824" s="29" t="inlineStr">
        <is>
          <t>TRUE</t>
        </is>
      </c>
    </row>
    <row r="825" hidden="1" outlineLevel="2">
      <c r="A825" s="30" t="inlineStr"/>
      <c r="B825" s="13" t="inlineStr">
        <is>
          <t xml:space="preserve">    ONLINE Daniel Quintana García</t>
        </is>
      </c>
      <c r="C825" s="14" t="inlineStr"/>
      <c r="D825" s="15" t="n">
        <v>0</v>
      </c>
      <c r="E825" s="16">
        <f>IF($D$10=0,0,D825/ABS($D$10))</f>
        <v/>
      </c>
      <c r="F825" s="15" t="n">
        <v>0</v>
      </c>
      <c r="G825" s="16">
        <f>IF($F$10=0,0,F825/ABS($F$10))</f>
        <v/>
      </c>
      <c r="H825" s="15">
        <f>D825-F825</f>
        <v/>
      </c>
      <c r="I825" s="16">
        <f>IF(F825=0,0,H825/ABS(F825))</f>
        <v/>
      </c>
      <c r="J825" s="29" t="inlineStr">
        <is>
          <t>TRUE</t>
        </is>
      </c>
    </row>
    <row r="826" hidden="1" outlineLevel="2">
      <c r="A826" s="30" t="inlineStr"/>
      <c r="B826" s="13" t="inlineStr">
        <is>
          <t xml:space="preserve">    ONLINE Daniel Rendón</t>
        </is>
      </c>
      <c r="C826" s="14" t="inlineStr"/>
      <c r="D826" s="15" t="n">
        <v>0</v>
      </c>
      <c r="E826" s="16">
        <f>IF($D$10=0,0,D826/ABS($D$10))</f>
        <v/>
      </c>
      <c r="F826" s="15" t="n">
        <v>0</v>
      </c>
      <c r="G826" s="16">
        <f>IF($F$10=0,0,F826/ABS($F$10))</f>
        <v/>
      </c>
      <c r="H826" s="15">
        <f>D826-F826</f>
        <v/>
      </c>
      <c r="I826" s="16">
        <f>IF(F826=0,0,H826/ABS(F826))</f>
        <v/>
      </c>
      <c r="J826" s="29" t="inlineStr">
        <is>
          <t>TRUE</t>
        </is>
      </c>
    </row>
    <row r="827" hidden="1" outlineLevel="2">
      <c r="A827" s="30" t="inlineStr"/>
      <c r="B827" s="13" t="inlineStr">
        <is>
          <t xml:space="preserve">    ONLINE Daniel Rodríguez</t>
        </is>
      </c>
      <c r="C827" s="14" t="inlineStr"/>
      <c r="D827" s="15" t="n">
        <v>0</v>
      </c>
      <c r="E827" s="16">
        <f>IF($D$10=0,0,D827/ABS($D$10))</f>
        <v/>
      </c>
      <c r="F827" s="15" t="n">
        <v>0</v>
      </c>
      <c r="G827" s="16">
        <f>IF($F$10=0,0,F827/ABS($F$10))</f>
        <v/>
      </c>
      <c r="H827" s="15">
        <f>D827-F827</f>
        <v/>
      </c>
      <c r="I827" s="16">
        <f>IF(F827=0,0,H827/ABS(F827))</f>
        <v/>
      </c>
      <c r="J827" s="29" t="inlineStr">
        <is>
          <t>TRUE</t>
        </is>
      </c>
    </row>
    <row r="828" hidden="1" outlineLevel="2">
      <c r="A828" s="30" t="inlineStr"/>
      <c r="B828" s="13" t="inlineStr">
        <is>
          <t xml:space="preserve">    ONLINE Daniel Serrano Rodríguez</t>
        </is>
      </c>
      <c r="C828" s="14" t="inlineStr"/>
      <c r="D828" s="15" t="n">
        <v>0</v>
      </c>
      <c r="E828" s="16">
        <f>IF($D$10=0,0,D828/ABS($D$10))</f>
        <v/>
      </c>
      <c r="F828" s="15" t="n">
        <v>0</v>
      </c>
      <c r="G828" s="16">
        <f>IF($F$10=0,0,F828/ABS($F$10))</f>
        <v/>
      </c>
      <c r="H828" s="15">
        <f>D828-F828</f>
        <v/>
      </c>
      <c r="I828" s="16">
        <f>IF(F828=0,0,H828/ABS(F828))</f>
        <v/>
      </c>
      <c r="J828" s="29" t="inlineStr">
        <is>
          <t>TRUE</t>
        </is>
      </c>
    </row>
    <row r="829" hidden="1" outlineLevel="2">
      <c r="A829" s="30" t="inlineStr"/>
      <c r="B829" s="13" t="inlineStr">
        <is>
          <t xml:space="preserve">    ONLINE Daniel Vesga Martín</t>
        </is>
      </c>
      <c r="C829" s="14" t="inlineStr"/>
      <c r="D829" s="15" t="n">
        <v>0</v>
      </c>
      <c r="E829" s="16">
        <f>IF($D$10=0,0,D829/ABS($D$10))</f>
        <v/>
      </c>
      <c r="F829" s="15" t="n">
        <v>0</v>
      </c>
      <c r="G829" s="16">
        <f>IF($F$10=0,0,F829/ABS($F$10))</f>
        <v/>
      </c>
      <c r="H829" s="15">
        <f>D829-F829</f>
        <v/>
      </c>
      <c r="I829" s="16">
        <f>IF(F829=0,0,H829/ABS(F829))</f>
        <v/>
      </c>
      <c r="J829" s="29" t="inlineStr">
        <is>
          <t>TRUE</t>
        </is>
      </c>
    </row>
    <row r="830" hidden="1" outlineLevel="2">
      <c r="A830" s="30" t="inlineStr"/>
      <c r="B830" s="13" t="inlineStr">
        <is>
          <t xml:space="preserve">    ONLINE Daniel Villa</t>
        </is>
      </c>
      <c r="C830" s="14" t="inlineStr"/>
      <c r="D830" s="15" t="n">
        <v>0</v>
      </c>
      <c r="E830" s="16">
        <f>IF($D$10=0,0,D830/ABS($D$10))</f>
        <v/>
      </c>
      <c r="F830" s="15" t="n">
        <v>0</v>
      </c>
      <c r="G830" s="16">
        <f>IF($F$10=0,0,F830/ABS($F$10))</f>
        <v/>
      </c>
      <c r="H830" s="15">
        <f>D830-F830</f>
        <v/>
      </c>
      <c r="I830" s="16">
        <f>IF(F830=0,0,H830/ABS(F830))</f>
        <v/>
      </c>
      <c r="J830" s="29" t="inlineStr">
        <is>
          <t>TRUE</t>
        </is>
      </c>
    </row>
    <row r="831" hidden="1" outlineLevel="2">
      <c r="A831" s="30" t="inlineStr"/>
      <c r="B831" s="13" t="inlineStr">
        <is>
          <t xml:space="preserve">    ONLINE Daniel duran esmeral</t>
        </is>
      </c>
      <c r="C831" s="14" t="inlineStr"/>
      <c r="D831" s="15" t="n">
        <v>0</v>
      </c>
      <c r="E831" s="16">
        <f>IF($D$10=0,0,D831/ABS($D$10))</f>
        <v/>
      </c>
      <c r="F831" s="15" t="n">
        <v>0</v>
      </c>
      <c r="G831" s="16">
        <f>IF($F$10=0,0,F831/ABS($F$10))</f>
        <v/>
      </c>
      <c r="H831" s="15">
        <f>D831-F831</f>
        <v/>
      </c>
      <c r="I831" s="16">
        <f>IF(F831=0,0,H831/ABS(F831))</f>
        <v/>
      </c>
      <c r="J831" s="29" t="inlineStr">
        <is>
          <t>TRUE</t>
        </is>
      </c>
    </row>
    <row r="832" hidden="1" outlineLevel="2">
      <c r="A832" s="30" t="inlineStr"/>
      <c r="B832" s="13" t="inlineStr">
        <is>
          <t xml:space="preserve">    ONLINE Daniela Abril</t>
        </is>
      </c>
      <c r="C832" s="14" t="inlineStr"/>
      <c r="D832" s="15" t="n">
        <v>0</v>
      </c>
      <c r="E832" s="16">
        <f>IF($D$10=0,0,D832/ABS($D$10))</f>
        <v/>
      </c>
      <c r="F832" s="15" t="n">
        <v>0</v>
      </c>
      <c r="G832" s="16">
        <f>IF($F$10=0,0,F832/ABS($F$10))</f>
        <v/>
      </c>
      <c r="H832" s="15">
        <f>D832-F832</f>
        <v/>
      </c>
      <c r="I832" s="16">
        <f>IF(F832=0,0,H832/ABS(F832))</f>
        <v/>
      </c>
      <c r="J832" s="29" t="inlineStr">
        <is>
          <t>TRUE</t>
        </is>
      </c>
    </row>
    <row r="833" hidden="1" outlineLevel="2">
      <c r="A833" s="30" t="inlineStr"/>
      <c r="B833" s="13" t="inlineStr">
        <is>
          <t xml:space="preserve">    ONLINE Daniela Arbelaez Rubio</t>
        </is>
      </c>
      <c r="C833" s="14" t="inlineStr"/>
      <c r="D833" s="15" t="n">
        <v>0</v>
      </c>
      <c r="E833" s="16">
        <f>IF($D$10=0,0,D833/ABS($D$10))</f>
        <v/>
      </c>
      <c r="F833" s="15" t="n">
        <v>0</v>
      </c>
      <c r="G833" s="16">
        <f>IF($F$10=0,0,F833/ABS($F$10))</f>
        <v/>
      </c>
      <c r="H833" s="15">
        <f>D833-F833</f>
        <v/>
      </c>
      <c r="I833" s="16">
        <f>IF(F833=0,0,H833/ABS(F833))</f>
        <v/>
      </c>
      <c r="J833" s="29" t="inlineStr">
        <is>
          <t>TRUE</t>
        </is>
      </c>
    </row>
    <row r="834" hidden="1" outlineLevel="2">
      <c r="A834" s="30" t="inlineStr"/>
      <c r="B834" s="13" t="inlineStr">
        <is>
          <t xml:space="preserve">    ONLINE Daniela Beltran</t>
        </is>
      </c>
      <c r="C834" s="14" t="inlineStr"/>
      <c r="D834" s="15" t="n">
        <v>0</v>
      </c>
      <c r="E834" s="16">
        <f>IF($D$10=0,0,D834/ABS($D$10))</f>
        <v/>
      </c>
      <c r="F834" s="15" t="n">
        <v>0</v>
      </c>
      <c r="G834" s="16">
        <f>IF($F$10=0,0,F834/ABS($F$10))</f>
        <v/>
      </c>
      <c r="H834" s="15">
        <f>D834-F834</f>
        <v/>
      </c>
      <c r="I834" s="16">
        <f>IF(F834=0,0,H834/ABS(F834))</f>
        <v/>
      </c>
      <c r="J834" s="29" t="inlineStr">
        <is>
          <t>TRUE</t>
        </is>
      </c>
    </row>
    <row r="835" hidden="1" outlineLevel="2">
      <c r="A835" s="30" t="inlineStr"/>
      <c r="B835" s="13" t="inlineStr">
        <is>
          <t xml:space="preserve">    ONLINE Daniela Benavides poveda</t>
        </is>
      </c>
      <c r="C835" s="14" t="inlineStr"/>
      <c r="D835" s="15" t="n">
        <v>0</v>
      </c>
      <c r="E835" s="16">
        <f>IF($D$10=0,0,D835/ABS($D$10))</f>
        <v/>
      </c>
      <c r="F835" s="15" t="n">
        <v>0</v>
      </c>
      <c r="G835" s="16">
        <f>IF($F$10=0,0,F835/ABS($F$10))</f>
        <v/>
      </c>
      <c r="H835" s="15">
        <f>D835-F835</f>
        <v/>
      </c>
      <c r="I835" s="16">
        <f>IF(F835=0,0,H835/ABS(F835))</f>
        <v/>
      </c>
      <c r="J835" s="29" t="inlineStr">
        <is>
          <t>TRUE</t>
        </is>
      </c>
    </row>
    <row r="836" hidden="1" outlineLevel="2">
      <c r="A836" s="30" t="inlineStr"/>
      <c r="B836" s="13" t="inlineStr">
        <is>
          <t xml:space="preserve">    ONLINE Daniela Buitrago</t>
        </is>
      </c>
      <c r="C836" s="14" t="inlineStr"/>
      <c r="D836" s="15" t="n">
        <v>0</v>
      </c>
      <c r="E836" s="16">
        <f>IF($D$10=0,0,D836/ABS($D$10))</f>
        <v/>
      </c>
      <c r="F836" s="15" t="n">
        <v>0</v>
      </c>
      <c r="G836" s="16">
        <f>IF($F$10=0,0,F836/ABS($F$10))</f>
        <v/>
      </c>
      <c r="H836" s="15">
        <f>D836-F836</f>
        <v/>
      </c>
      <c r="I836" s="16">
        <f>IF(F836=0,0,H836/ABS(F836))</f>
        <v/>
      </c>
      <c r="J836" s="29" t="inlineStr">
        <is>
          <t>TRUE</t>
        </is>
      </c>
    </row>
    <row r="837" hidden="1" outlineLevel="2">
      <c r="A837" s="30" t="inlineStr"/>
      <c r="B837" s="13" t="inlineStr">
        <is>
          <t xml:space="preserve">    ONLINE Daniela Castillo</t>
        </is>
      </c>
      <c r="C837" s="14" t="inlineStr"/>
      <c r="D837" s="15" t="n">
        <v>0</v>
      </c>
      <c r="E837" s="16">
        <f>IF($D$10=0,0,D837/ABS($D$10))</f>
        <v/>
      </c>
      <c r="F837" s="15" t="n">
        <v>0</v>
      </c>
      <c r="G837" s="16">
        <f>IF($F$10=0,0,F837/ABS($F$10))</f>
        <v/>
      </c>
      <c r="H837" s="15">
        <f>D837-F837</f>
        <v/>
      </c>
      <c r="I837" s="16">
        <f>IF(F837=0,0,H837/ABS(F837))</f>
        <v/>
      </c>
      <c r="J837" s="29" t="inlineStr">
        <is>
          <t>TRUE</t>
        </is>
      </c>
    </row>
    <row r="838" hidden="1" outlineLevel="2">
      <c r="A838" s="30" t="inlineStr"/>
      <c r="B838" s="13" t="inlineStr">
        <is>
          <t xml:space="preserve">    ONLINE Daniela Cepeda</t>
        </is>
      </c>
      <c r="C838" s="14" t="inlineStr"/>
      <c r="D838" s="15" t="n">
        <v>0</v>
      </c>
      <c r="E838" s="16">
        <f>IF($D$10=0,0,D838/ABS($D$10))</f>
        <v/>
      </c>
      <c r="F838" s="15" t="n">
        <v>0</v>
      </c>
      <c r="G838" s="16">
        <f>IF($F$10=0,0,F838/ABS($F$10))</f>
        <v/>
      </c>
      <c r="H838" s="15">
        <f>D838-F838</f>
        <v/>
      </c>
      <c r="I838" s="16">
        <f>IF(F838=0,0,H838/ABS(F838))</f>
        <v/>
      </c>
      <c r="J838" s="29" t="inlineStr">
        <is>
          <t>TRUE</t>
        </is>
      </c>
    </row>
    <row r="839" hidden="1" outlineLevel="2">
      <c r="A839" s="30" t="inlineStr"/>
      <c r="B839" s="13" t="inlineStr">
        <is>
          <t xml:space="preserve">    ONLINE Daniela Charry</t>
        </is>
      </c>
      <c r="C839" s="14" t="inlineStr"/>
      <c r="D839" s="15" t="n">
        <v>0</v>
      </c>
      <c r="E839" s="16">
        <f>IF($D$10=0,0,D839/ABS($D$10))</f>
        <v/>
      </c>
      <c r="F839" s="15" t="n">
        <v>0</v>
      </c>
      <c r="G839" s="16">
        <f>IF($F$10=0,0,F839/ABS($F$10))</f>
        <v/>
      </c>
      <c r="H839" s="15">
        <f>D839-F839</f>
        <v/>
      </c>
      <c r="I839" s="16">
        <f>IF(F839=0,0,H839/ABS(F839))</f>
        <v/>
      </c>
      <c r="J839" s="29" t="inlineStr">
        <is>
          <t>TRUE</t>
        </is>
      </c>
    </row>
    <row r="840" hidden="1" outlineLevel="2">
      <c r="A840" s="30" t="inlineStr"/>
      <c r="B840" s="13" t="inlineStr">
        <is>
          <t xml:space="preserve">    ONLINE Daniela Cordoba</t>
        </is>
      </c>
      <c r="C840" s="14" t="inlineStr"/>
      <c r="D840" s="15" t="n">
        <v>0</v>
      </c>
      <c r="E840" s="16">
        <f>IF($D$10=0,0,D840/ABS($D$10))</f>
        <v/>
      </c>
      <c r="F840" s="15" t="n">
        <v>0</v>
      </c>
      <c r="G840" s="16">
        <f>IF($F$10=0,0,F840/ABS($F$10))</f>
        <v/>
      </c>
      <c r="H840" s="15">
        <f>D840-F840</f>
        <v/>
      </c>
      <c r="I840" s="16">
        <f>IF(F840=0,0,H840/ABS(F840))</f>
        <v/>
      </c>
      <c r="J840" s="29" t="inlineStr">
        <is>
          <t>TRUE</t>
        </is>
      </c>
    </row>
    <row r="841" hidden="1" outlineLevel="2">
      <c r="A841" s="30" t="inlineStr"/>
      <c r="B841" s="13" t="inlineStr">
        <is>
          <t xml:space="preserve">    ONLINE Daniela Cristancho Rodríguez</t>
        </is>
      </c>
      <c r="C841" s="14" t="inlineStr"/>
      <c r="D841" s="15" t="n">
        <v>0</v>
      </c>
      <c r="E841" s="16">
        <f>IF($D$10=0,0,D841/ABS($D$10))</f>
        <v/>
      </c>
      <c r="F841" s="15" t="n">
        <v>0</v>
      </c>
      <c r="G841" s="16">
        <f>IF($F$10=0,0,F841/ABS($F$10))</f>
        <v/>
      </c>
      <c r="H841" s="15">
        <f>D841-F841</f>
        <v/>
      </c>
      <c r="I841" s="16">
        <f>IF(F841=0,0,H841/ABS(F841))</f>
        <v/>
      </c>
      <c r="J841" s="29" t="inlineStr">
        <is>
          <t>TRUE</t>
        </is>
      </c>
    </row>
    <row r="842" hidden="1" outlineLevel="2">
      <c r="A842" s="30" t="inlineStr"/>
      <c r="B842" s="13" t="inlineStr">
        <is>
          <t xml:space="preserve">    ONLINE Daniela Galvis Meneses</t>
        </is>
      </c>
      <c r="C842" s="14" t="inlineStr"/>
      <c r="D842" s="15" t="n">
        <v>0</v>
      </c>
      <c r="E842" s="16">
        <f>IF($D$10=0,0,D842/ABS($D$10))</f>
        <v/>
      </c>
      <c r="F842" s="15" t="n">
        <v>0</v>
      </c>
      <c r="G842" s="16">
        <f>IF($F$10=0,0,F842/ABS($F$10))</f>
        <v/>
      </c>
      <c r="H842" s="15">
        <f>D842-F842</f>
        <v/>
      </c>
      <c r="I842" s="16">
        <f>IF(F842=0,0,H842/ABS(F842))</f>
        <v/>
      </c>
      <c r="J842" s="29" t="inlineStr">
        <is>
          <t>TRUE</t>
        </is>
      </c>
    </row>
    <row r="843" hidden="1" outlineLevel="2">
      <c r="A843" s="30" t="inlineStr"/>
      <c r="B843" s="13" t="inlineStr">
        <is>
          <t xml:space="preserve">    ONLINE Daniela Gomez Alzate</t>
        </is>
      </c>
      <c r="C843" s="14" t="inlineStr"/>
      <c r="D843" s="15" t="n">
        <v>0</v>
      </c>
      <c r="E843" s="16">
        <f>IF($D$10=0,0,D843/ABS($D$10))</f>
        <v/>
      </c>
      <c r="F843" s="15" t="n">
        <v>0</v>
      </c>
      <c r="G843" s="16">
        <f>IF($F$10=0,0,F843/ABS($F$10))</f>
        <v/>
      </c>
      <c r="H843" s="15">
        <f>D843-F843</f>
        <v/>
      </c>
      <c r="I843" s="16">
        <f>IF(F843=0,0,H843/ABS(F843))</f>
        <v/>
      </c>
      <c r="J843" s="29" t="inlineStr">
        <is>
          <t>TRUE</t>
        </is>
      </c>
    </row>
    <row r="844" hidden="1" outlineLevel="2">
      <c r="A844" s="30" t="inlineStr"/>
      <c r="B844" s="13" t="inlineStr">
        <is>
          <t xml:space="preserve">    ONLINE Daniela Lievano</t>
        </is>
      </c>
      <c r="C844" s="14" t="inlineStr"/>
      <c r="D844" s="15" t="n">
        <v>0</v>
      </c>
      <c r="E844" s="16">
        <f>IF($D$10=0,0,D844/ABS($D$10))</f>
        <v/>
      </c>
      <c r="F844" s="15" t="n">
        <v>0</v>
      </c>
      <c r="G844" s="16">
        <f>IF($F$10=0,0,F844/ABS($F$10))</f>
        <v/>
      </c>
      <c r="H844" s="15">
        <f>D844-F844</f>
        <v/>
      </c>
      <c r="I844" s="16">
        <f>IF(F844=0,0,H844/ABS(F844))</f>
        <v/>
      </c>
      <c r="J844" s="29" t="inlineStr">
        <is>
          <t>TRUE</t>
        </is>
      </c>
    </row>
    <row r="845" hidden="1" outlineLevel="2">
      <c r="A845" s="30" t="inlineStr"/>
      <c r="B845" s="13" t="inlineStr">
        <is>
          <t xml:space="preserve">    ONLINE Daniela Morales</t>
        </is>
      </c>
      <c r="C845" s="14" t="inlineStr"/>
      <c r="D845" s="15" t="n">
        <v>0</v>
      </c>
      <c r="E845" s="16">
        <f>IF($D$10=0,0,D845/ABS($D$10))</f>
        <v/>
      </c>
      <c r="F845" s="15" t="n">
        <v>0</v>
      </c>
      <c r="G845" s="16">
        <f>IF($F$10=0,0,F845/ABS($F$10))</f>
        <v/>
      </c>
      <c r="H845" s="15">
        <f>D845-F845</f>
        <v/>
      </c>
      <c r="I845" s="16">
        <f>IF(F845=0,0,H845/ABS(F845))</f>
        <v/>
      </c>
      <c r="J845" s="29" t="inlineStr">
        <is>
          <t>TRUE</t>
        </is>
      </c>
    </row>
    <row r="846" hidden="1" outlineLevel="2">
      <c r="A846" s="30" t="inlineStr"/>
      <c r="B846" s="13" t="inlineStr">
        <is>
          <t xml:space="preserve">    ONLINE Daniela NATES</t>
        </is>
      </c>
      <c r="C846" s="14" t="inlineStr"/>
      <c r="D846" s="15" t="n">
        <v>0</v>
      </c>
      <c r="E846" s="16">
        <f>IF($D$10=0,0,D846/ABS($D$10))</f>
        <v/>
      </c>
      <c r="F846" s="15" t="n">
        <v>0</v>
      </c>
      <c r="G846" s="16">
        <f>IF($F$10=0,0,F846/ABS($F$10))</f>
        <v/>
      </c>
      <c r="H846" s="15">
        <f>D846-F846</f>
        <v/>
      </c>
      <c r="I846" s="16">
        <f>IF(F846=0,0,H846/ABS(F846))</f>
        <v/>
      </c>
      <c r="J846" s="29" t="inlineStr">
        <is>
          <t>TRUE</t>
        </is>
      </c>
    </row>
    <row r="847" hidden="1" outlineLevel="2">
      <c r="A847" s="30" t="inlineStr"/>
      <c r="B847" s="13" t="inlineStr">
        <is>
          <t xml:space="preserve">    ONLINE Daniela Ortega</t>
        </is>
      </c>
      <c r="C847" s="14" t="inlineStr"/>
      <c r="D847" s="15" t="n">
        <v>0</v>
      </c>
      <c r="E847" s="16">
        <f>IF($D$10=0,0,D847/ABS($D$10))</f>
        <v/>
      </c>
      <c r="F847" s="15" t="n">
        <v>0</v>
      </c>
      <c r="G847" s="16">
        <f>IF($F$10=0,0,F847/ABS($F$10))</f>
        <v/>
      </c>
      <c r="H847" s="15">
        <f>D847-F847</f>
        <v/>
      </c>
      <c r="I847" s="16">
        <f>IF(F847=0,0,H847/ABS(F847))</f>
        <v/>
      </c>
      <c r="J847" s="29" t="inlineStr">
        <is>
          <t>TRUE</t>
        </is>
      </c>
    </row>
    <row r="848" hidden="1" outlineLevel="2">
      <c r="A848" s="30" t="inlineStr"/>
      <c r="B848" s="13" t="inlineStr">
        <is>
          <t xml:space="preserve">    ONLINE Daniela Parrales</t>
        </is>
      </c>
      <c r="C848" s="14" t="inlineStr"/>
      <c r="D848" s="15" t="n">
        <v>0</v>
      </c>
      <c r="E848" s="16">
        <f>IF($D$10=0,0,D848/ABS($D$10))</f>
        <v/>
      </c>
      <c r="F848" s="15" t="n">
        <v>0</v>
      </c>
      <c r="G848" s="16">
        <f>IF($F$10=0,0,F848/ABS($F$10))</f>
        <v/>
      </c>
      <c r="H848" s="15">
        <f>D848-F848</f>
        <v/>
      </c>
      <c r="I848" s="16">
        <f>IF(F848=0,0,H848/ABS(F848))</f>
        <v/>
      </c>
      <c r="J848" s="29" t="inlineStr">
        <is>
          <t>TRUE</t>
        </is>
      </c>
    </row>
    <row r="849" hidden="1" outlineLevel="2">
      <c r="A849" s="30" t="inlineStr"/>
      <c r="B849" s="13" t="inlineStr">
        <is>
          <t xml:space="preserve">    ONLINE Daniela Perez</t>
        </is>
      </c>
      <c r="C849" s="14" t="inlineStr"/>
      <c r="D849" s="15" t="n">
        <v>0</v>
      </c>
      <c r="E849" s="16">
        <f>IF($D$10=0,0,D849/ABS($D$10))</f>
        <v/>
      </c>
      <c r="F849" s="15" t="n">
        <v>0</v>
      </c>
      <c r="G849" s="16">
        <f>IF($F$10=0,0,F849/ABS($F$10))</f>
        <v/>
      </c>
      <c r="H849" s="15">
        <f>D849-F849</f>
        <v/>
      </c>
      <c r="I849" s="16">
        <f>IF(F849=0,0,H849/ABS(F849))</f>
        <v/>
      </c>
      <c r="J849" s="29" t="inlineStr">
        <is>
          <t>TRUE</t>
        </is>
      </c>
    </row>
    <row r="850" hidden="1" outlineLevel="2">
      <c r="A850" s="30" t="inlineStr"/>
      <c r="B850" s="13" t="inlineStr">
        <is>
          <t xml:space="preserve">    ONLINE Daniela Pino Vargas</t>
        </is>
      </c>
      <c r="C850" s="14" t="inlineStr"/>
      <c r="D850" s="15" t="n">
        <v>0</v>
      </c>
      <c r="E850" s="16">
        <f>IF($D$10=0,0,D850/ABS($D$10))</f>
        <v/>
      </c>
      <c r="F850" s="15" t="n">
        <v>0</v>
      </c>
      <c r="G850" s="16">
        <f>IF($F$10=0,0,F850/ABS($F$10))</f>
        <v/>
      </c>
      <c r="H850" s="15">
        <f>D850-F850</f>
        <v/>
      </c>
      <c r="I850" s="16">
        <f>IF(F850=0,0,H850/ABS(F850))</f>
        <v/>
      </c>
      <c r="J850" s="29" t="inlineStr">
        <is>
          <t>TRUE</t>
        </is>
      </c>
    </row>
    <row r="851" hidden="1" outlineLevel="2">
      <c r="A851" s="30" t="inlineStr"/>
      <c r="B851" s="13" t="inlineStr">
        <is>
          <t xml:space="preserve">    ONLINE Daniela Restrepo Corrales</t>
        </is>
      </c>
      <c r="C851" s="14" t="inlineStr"/>
      <c r="D851" s="15" t="n">
        <v>0</v>
      </c>
      <c r="E851" s="16">
        <f>IF($D$10=0,0,D851/ABS($D$10))</f>
        <v/>
      </c>
      <c r="F851" s="15" t="n">
        <v>0</v>
      </c>
      <c r="G851" s="16">
        <f>IF($F$10=0,0,F851/ABS($F$10))</f>
        <v/>
      </c>
      <c r="H851" s="15">
        <f>D851-F851</f>
        <v/>
      </c>
      <c r="I851" s="16">
        <f>IF(F851=0,0,H851/ABS(F851))</f>
        <v/>
      </c>
      <c r="J851" s="29" t="inlineStr">
        <is>
          <t>TRUE</t>
        </is>
      </c>
    </row>
    <row r="852" hidden="1" outlineLevel="2">
      <c r="A852" s="30" t="inlineStr"/>
      <c r="B852" s="13" t="inlineStr">
        <is>
          <t xml:space="preserve">    ONLINE Daniela Roldan</t>
        </is>
      </c>
      <c r="C852" s="14" t="inlineStr"/>
      <c r="D852" s="15" t="n">
        <v>0</v>
      </c>
      <c r="E852" s="16">
        <f>IF($D$10=0,0,D852/ABS($D$10))</f>
        <v/>
      </c>
      <c r="F852" s="15" t="n">
        <v>0</v>
      </c>
      <c r="G852" s="16">
        <f>IF($F$10=0,0,F852/ABS($F$10))</f>
        <v/>
      </c>
      <c r="H852" s="15">
        <f>D852-F852</f>
        <v/>
      </c>
      <c r="I852" s="16">
        <f>IF(F852=0,0,H852/ABS(F852))</f>
        <v/>
      </c>
      <c r="J852" s="29" t="inlineStr">
        <is>
          <t>TRUE</t>
        </is>
      </c>
    </row>
    <row r="853" hidden="1" outlineLevel="2">
      <c r="A853" s="30" t="inlineStr"/>
      <c r="B853" s="13" t="inlineStr">
        <is>
          <t xml:space="preserve">    ONLINE Daniela Serrano</t>
        </is>
      </c>
      <c r="C853" s="14" t="inlineStr"/>
      <c r="D853" s="15" t="n">
        <v>0</v>
      </c>
      <c r="E853" s="16">
        <f>IF($D$10=0,0,D853/ABS($D$10))</f>
        <v/>
      </c>
      <c r="F853" s="15" t="n">
        <v>0</v>
      </c>
      <c r="G853" s="16">
        <f>IF($F$10=0,0,F853/ABS($F$10))</f>
        <v/>
      </c>
      <c r="H853" s="15">
        <f>D853-F853</f>
        <v/>
      </c>
      <c r="I853" s="16">
        <f>IF(F853=0,0,H853/ABS(F853))</f>
        <v/>
      </c>
      <c r="J853" s="29" t="inlineStr">
        <is>
          <t>TRUE</t>
        </is>
      </c>
    </row>
    <row r="854" hidden="1" outlineLevel="2">
      <c r="A854" s="30" t="inlineStr"/>
      <c r="B854" s="13" t="inlineStr">
        <is>
          <t xml:space="preserve">    ONLINE Daniela Sterling</t>
        </is>
      </c>
      <c r="C854" s="14" t="inlineStr"/>
      <c r="D854" s="15" t="n">
        <v>0</v>
      </c>
      <c r="E854" s="16">
        <f>IF($D$10=0,0,D854/ABS($D$10))</f>
        <v/>
      </c>
      <c r="F854" s="15" t="n">
        <v>0</v>
      </c>
      <c r="G854" s="16">
        <f>IF($F$10=0,0,F854/ABS($F$10))</f>
        <v/>
      </c>
      <c r="H854" s="15">
        <f>D854-F854</f>
        <v/>
      </c>
      <c r="I854" s="16">
        <f>IF(F854=0,0,H854/ABS(F854))</f>
        <v/>
      </c>
      <c r="J854" s="29" t="inlineStr">
        <is>
          <t>TRUE</t>
        </is>
      </c>
    </row>
    <row r="855" hidden="1" outlineLevel="2">
      <c r="A855" s="30" t="inlineStr"/>
      <c r="B855" s="13" t="inlineStr">
        <is>
          <t xml:space="preserve">    ONLINE Daniela Sánchez</t>
        </is>
      </c>
      <c r="C855" s="14" t="inlineStr"/>
      <c r="D855" s="15" t="n">
        <v>204873.94</v>
      </c>
      <c r="E855" s="16">
        <f>IF($D$10=0,0,D855/ABS($D$10))</f>
        <v/>
      </c>
      <c r="F855" s="15" t="n">
        <v>204873.94</v>
      </c>
      <c r="G855" s="16">
        <f>IF($F$10=0,0,F855/ABS($F$10))</f>
        <v/>
      </c>
      <c r="H855" s="15">
        <f>D855-F855</f>
        <v/>
      </c>
      <c r="I855" s="16">
        <f>IF(F855=0,0,H855/ABS(F855))</f>
        <v/>
      </c>
      <c r="J855" s="29" t="inlineStr">
        <is>
          <t>TRUE</t>
        </is>
      </c>
    </row>
    <row r="856" hidden="1" outlineLevel="2">
      <c r="A856" s="30" t="inlineStr"/>
      <c r="B856" s="13" t="inlineStr">
        <is>
          <t xml:space="preserve">    ONLINE Daniela Umaña</t>
        </is>
      </c>
      <c r="C856" s="14" t="inlineStr"/>
      <c r="D856" s="15" t="n">
        <v>0</v>
      </c>
      <c r="E856" s="16">
        <f>IF($D$10=0,0,D856/ABS($D$10))</f>
        <v/>
      </c>
      <c r="F856" s="15" t="n">
        <v>0</v>
      </c>
      <c r="G856" s="16">
        <f>IF($F$10=0,0,F856/ABS($F$10))</f>
        <v/>
      </c>
      <c r="H856" s="15">
        <f>D856-F856</f>
        <v/>
      </c>
      <c r="I856" s="16">
        <f>IF(F856=0,0,H856/ABS(F856))</f>
        <v/>
      </c>
      <c r="J856" s="29" t="inlineStr">
        <is>
          <t>TRUE</t>
        </is>
      </c>
    </row>
    <row r="857" hidden="1" outlineLevel="2">
      <c r="A857" s="30" t="inlineStr"/>
      <c r="B857" s="13" t="inlineStr">
        <is>
          <t xml:space="preserve">    ONLINE Daniela Velasquez</t>
        </is>
      </c>
      <c r="C857" s="14" t="inlineStr"/>
      <c r="D857" s="15" t="n">
        <v>0</v>
      </c>
      <c r="E857" s="16">
        <f>IF($D$10=0,0,D857/ABS($D$10))</f>
        <v/>
      </c>
      <c r="F857" s="15" t="n">
        <v>0</v>
      </c>
      <c r="G857" s="16">
        <f>IF($F$10=0,0,F857/ABS($F$10))</f>
        <v/>
      </c>
      <c r="H857" s="15">
        <f>D857-F857</f>
        <v/>
      </c>
      <c r="I857" s="16">
        <f>IF(F857=0,0,H857/ABS(F857))</f>
        <v/>
      </c>
      <c r="J857" s="29" t="inlineStr">
        <is>
          <t>TRUE</t>
        </is>
      </c>
    </row>
    <row r="858" hidden="1" outlineLevel="2">
      <c r="A858" s="30" t="inlineStr"/>
      <c r="B858" s="13" t="inlineStr">
        <is>
          <t xml:space="preserve">    ONLINE Daniela Velosa</t>
        </is>
      </c>
      <c r="C858" s="14" t="inlineStr"/>
      <c r="D858" s="15" t="n">
        <v>0</v>
      </c>
      <c r="E858" s="16">
        <f>IF($D$10=0,0,D858/ABS($D$10))</f>
        <v/>
      </c>
      <c r="F858" s="15" t="n">
        <v>0</v>
      </c>
      <c r="G858" s="16">
        <f>IF($F$10=0,0,F858/ABS($F$10))</f>
        <v/>
      </c>
      <c r="H858" s="15">
        <f>D858-F858</f>
        <v/>
      </c>
      <c r="I858" s="16">
        <f>IF(F858=0,0,H858/ABS(F858))</f>
        <v/>
      </c>
      <c r="J858" s="29" t="inlineStr">
        <is>
          <t>TRUE</t>
        </is>
      </c>
    </row>
    <row r="859" hidden="1" outlineLevel="2">
      <c r="A859" s="30" t="inlineStr"/>
      <c r="B859" s="13" t="inlineStr">
        <is>
          <t xml:space="preserve">    ONLINE Daniela Yepes</t>
        </is>
      </c>
      <c r="C859" s="14" t="inlineStr"/>
      <c r="D859" s="15" t="n">
        <v>0</v>
      </c>
      <c r="E859" s="16">
        <f>IF($D$10=0,0,D859/ABS($D$10))</f>
        <v/>
      </c>
      <c r="F859" s="15" t="n">
        <v>0</v>
      </c>
      <c r="G859" s="16">
        <f>IF($F$10=0,0,F859/ABS($F$10))</f>
        <v/>
      </c>
      <c r="H859" s="15">
        <f>D859-F859</f>
        <v/>
      </c>
      <c r="I859" s="16">
        <f>IF(F859=0,0,H859/ABS(F859))</f>
        <v/>
      </c>
      <c r="J859" s="29" t="inlineStr">
        <is>
          <t>TRUE</t>
        </is>
      </c>
    </row>
    <row r="860" hidden="1" outlineLevel="2">
      <c r="A860" s="30" t="inlineStr"/>
      <c r="B860" s="13" t="inlineStr">
        <is>
          <t xml:space="preserve">    ONLINE Daniela rubio Ruiz</t>
        </is>
      </c>
      <c r="C860" s="14" t="inlineStr"/>
      <c r="D860" s="15" t="n">
        <v>0</v>
      </c>
      <c r="E860" s="16">
        <f>IF($D$10=0,0,D860/ABS($D$10))</f>
        <v/>
      </c>
      <c r="F860" s="15" t="n">
        <v>0</v>
      </c>
      <c r="G860" s="16">
        <f>IF($F$10=0,0,F860/ABS($F$10))</f>
        <v/>
      </c>
      <c r="H860" s="15">
        <f>D860-F860</f>
        <v/>
      </c>
      <c r="I860" s="16">
        <f>IF(F860=0,0,H860/ABS(F860))</f>
        <v/>
      </c>
      <c r="J860" s="29" t="inlineStr">
        <is>
          <t>TRUE</t>
        </is>
      </c>
    </row>
    <row r="861" hidden="1" outlineLevel="2">
      <c r="A861" s="30" t="inlineStr"/>
      <c r="B861" s="13" t="inlineStr">
        <is>
          <t xml:space="preserve">    ONLINE Daniella Alomia</t>
        </is>
      </c>
      <c r="C861" s="14" t="inlineStr"/>
      <c r="D861" s="15" t="n">
        <v>0</v>
      </c>
      <c r="E861" s="16">
        <f>IF($D$10=0,0,D861/ABS($D$10))</f>
        <v/>
      </c>
      <c r="F861" s="15" t="n">
        <v>0</v>
      </c>
      <c r="G861" s="16">
        <f>IF($F$10=0,0,F861/ABS($F$10))</f>
        <v/>
      </c>
      <c r="H861" s="15">
        <f>D861-F861</f>
        <v/>
      </c>
      <c r="I861" s="16">
        <f>IF(F861=0,0,H861/ABS(F861))</f>
        <v/>
      </c>
      <c r="J861" s="29" t="inlineStr">
        <is>
          <t>TRUE</t>
        </is>
      </c>
    </row>
    <row r="862" hidden="1" outlineLevel="2">
      <c r="A862" s="30" t="inlineStr"/>
      <c r="B862" s="13" t="inlineStr">
        <is>
          <t xml:space="preserve">    ONLINE Daniella Lafaurie</t>
        </is>
      </c>
      <c r="C862" s="14" t="inlineStr"/>
      <c r="D862" s="15" t="n">
        <v>0</v>
      </c>
      <c r="E862" s="16">
        <f>IF($D$10=0,0,D862/ABS($D$10))</f>
        <v/>
      </c>
      <c r="F862" s="15" t="n">
        <v>0</v>
      </c>
      <c r="G862" s="16">
        <f>IF($F$10=0,0,F862/ABS($F$10))</f>
        <v/>
      </c>
      <c r="H862" s="15">
        <f>D862-F862</f>
        <v/>
      </c>
      <c r="I862" s="16">
        <f>IF(F862=0,0,H862/ABS(F862))</f>
        <v/>
      </c>
      <c r="J862" s="29" t="inlineStr">
        <is>
          <t>TRUE</t>
        </is>
      </c>
    </row>
    <row r="863" hidden="1" outlineLevel="2">
      <c r="A863" s="30" t="inlineStr"/>
      <c r="B863" s="13" t="inlineStr">
        <is>
          <t xml:space="preserve">    ONLINE Daniella Torres</t>
        </is>
      </c>
      <c r="C863" s="14" t="inlineStr"/>
      <c r="D863" s="15" t="n">
        <v>0</v>
      </c>
      <c r="E863" s="16">
        <f>IF($D$10=0,0,D863/ABS($D$10))</f>
        <v/>
      </c>
      <c r="F863" s="15" t="n">
        <v>0</v>
      </c>
      <c r="G863" s="16">
        <f>IF($F$10=0,0,F863/ABS($F$10))</f>
        <v/>
      </c>
      <c r="H863" s="15">
        <f>D863-F863</f>
        <v/>
      </c>
      <c r="I863" s="16">
        <f>IF(F863=0,0,H863/ABS(F863))</f>
        <v/>
      </c>
      <c r="J863" s="29" t="inlineStr">
        <is>
          <t>TRUE</t>
        </is>
      </c>
    </row>
    <row r="864" hidden="1" outlineLevel="2">
      <c r="A864" s="30" t="inlineStr"/>
      <c r="B864" s="13" t="inlineStr">
        <is>
          <t xml:space="preserve">    ONLINE Dany Viviana Muñoz osorio</t>
        </is>
      </c>
      <c r="C864" s="14" t="inlineStr"/>
      <c r="D864" s="15" t="n">
        <v>0</v>
      </c>
      <c r="E864" s="16">
        <f>IF($D$10=0,0,D864/ABS($D$10))</f>
        <v/>
      </c>
      <c r="F864" s="15" t="n">
        <v>0</v>
      </c>
      <c r="G864" s="16">
        <f>IF($F$10=0,0,F864/ABS($F$10))</f>
        <v/>
      </c>
      <c r="H864" s="15">
        <f>D864-F864</f>
        <v/>
      </c>
      <c r="I864" s="16">
        <f>IF(F864=0,0,H864/ABS(F864))</f>
        <v/>
      </c>
      <c r="J864" s="29" t="inlineStr">
        <is>
          <t>TRUE</t>
        </is>
      </c>
    </row>
    <row r="865" hidden="1" outlineLevel="2">
      <c r="A865" s="30" t="inlineStr"/>
      <c r="B865" s="13" t="inlineStr">
        <is>
          <t xml:space="preserve">    ONLINE Darina Arenas</t>
        </is>
      </c>
      <c r="C865" s="14" t="inlineStr"/>
      <c r="D865" s="15" t="n">
        <v>0</v>
      </c>
      <c r="E865" s="16">
        <f>IF($D$10=0,0,D865/ABS($D$10))</f>
        <v/>
      </c>
      <c r="F865" s="15" t="n">
        <v>0</v>
      </c>
      <c r="G865" s="16">
        <f>IF($F$10=0,0,F865/ABS($F$10))</f>
        <v/>
      </c>
      <c r="H865" s="15">
        <f>D865-F865</f>
        <v/>
      </c>
      <c r="I865" s="16">
        <f>IF(F865=0,0,H865/ABS(F865))</f>
        <v/>
      </c>
      <c r="J865" s="29" t="inlineStr">
        <is>
          <t>TRUE</t>
        </is>
      </c>
    </row>
    <row r="866" hidden="1" outlineLevel="2">
      <c r="A866" s="30" t="inlineStr"/>
      <c r="B866" s="13" t="inlineStr">
        <is>
          <t xml:space="preserve">    ONLINE Darnelly Vera Garcia</t>
        </is>
      </c>
      <c r="C866" s="14" t="inlineStr"/>
      <c r="D866" s="15" t="n">
        <v>0</v>
      </c>
      <c r="E866" s="16">
        <f>IF($D$10=0,0,D866/ABS($D$10))</f>
        <v/>
      </c>
      <c r="F866" s="15" t="n">
        <v>0</v>
      </c>
      <c r="G866" s="16">
        <f>IF($F$10=0,0,F866/ABS($F$10))</f>
        <v/>
      </c>
      <c r="H866" s="15">
        <f>D866-F866</f>
        <v/>
      </c>
      <c r="I866" s="16">
        <f>IF(F866=0,0,H866/ABS(F866))</f>
        <v/>
      </c>
      <c r="J866" s="29" t="inlineStr">
        <is>
          <t>TRUE</t>
        </is>
      </c>
    </row>
    <row r="867" hidden="1" outlineLevel="2">
      <c r="A867" s="30" t="inlineStr"/>
      <c r="B867" s="13" t="inlineStr">
        <is>
          <t xml:space="preserve">    ONLINE Dary Hurtado Posso</t>
        </is>
      </c>
      <c r="C867" s="14" t="inlineStr"/>
      <c r="D867" s="15" t="n">
        <v>0</v>
      </c>
      <c r="E867" s="16">
        <f>IF($D$10=0,0,D867/ABS($D$10))</f>
        <v/>
      </c>
      <c r="F867" s="15" t="n">
        <v>0</v>
      </c>
      <c r="G867" s="16">
        <f>IF($F$10=0,0,F867/ABS($F$10))</f>
        <v/>
      </c>
      <c r="H867" s="15">
        <f>D867-F867</f>
        <v/>
      </c>
      <c r="I867" s="16">
        <f>IF(F867=0,0,H867/ABS(F867))</f>
        <v/>
      </c>
      <c r="J867" s="29" t="inlineStr">
        <is>
          <t>TRUE</t>
        </is>
      </c>
    </row>
    <row r="868" hidden="1" outlineLevel="2">
      <c r="A868" s="30" t="inlineStr"/>
      <c r="B868" s="13" t="inlineStr">
        <is>
          <t xml:space="preserve">    ONLINE David Barrera</t>
        </is>
      </c>
      <c r="C868" s="14" t="inlineStr"/>
      <c r="D868" s="15" t="n">
        <v>0</v>
      </c>
      <c r="E868" s="16">
        <f>IF($D$10=0,0,D868/ABS($D$10))</f>
        <v/>
      </c>
      <c r="F868" s="15" t="n">
        <v>0</v>
      </c>
      <c r="G868" s="16">
        <f>IF($F$10=0,0,F868/ABS($F$10))</f>
        <v/>
      </c>
      <c r="H868" s="15">
        <f>D868-F868</f>
        <v/>
      </c>
      <c r="I868" s="16">
        <f>IF(F868=0,0,H868/ABS(F868))</f>
        <v/>
      </c>
      <c r="J868" s="29" t="inlineStr">
        <is>
          <t>TRUE</t>
        </is>
      </c>
    </row>
    <row r="869" hidden="1" outlineLevel="2">
      <c r="A869" s="30" t="inlineStr"/>
      <c r="B869" s="13" t="inlineStr">
        <is>
          <t xml:space="preserve">    ONLINE David Delgado</t>
        </is>
      </c>
      <c r="C869" s="14" t="inlineStr"/>
      <c r="D869" s="15" t="n">
        <v>0</v>
      </c>
      <c r="E869" s="16">
        <f>IF($D$10=0,0,D869/ABS($D$10))</f>
        <v/>
      </c>
      <c r="F869" s="15" t="n">
        <v>0</v>
      </c>
      <c r="G869" s="16">
        <f>IF($F$10=0,0,F869/ABS($F$10))</f>
        <v/>
      </c>
      <c r="H869" s="15">
        <f>D869-F869</f>
        <v/>
      </c>
      <c r="I869" s="16">
        <f>IF(F869=0,0,H869/ABS(F869))</f>
        <v/>
      </c>
      <c r="J869" s="29" t="inlineStr">
        <is>
          <t>TRUE</t>
        </is>
      </c>
    </row>
    <row r="870" hidden="1" outlineLevel="2">
      <c r="A870" s="30" t="inlineStr"/>
      <c r="B870" s="13" t="inlineStr">
        <is>
          <t xml:space="preserve">    ONLINE David Forero</t>
        </is>
      </c>
      <c r="C870" s="14" t="inlineStr"/>
      <c r="D870" s="15" t="n">
        <v>0</v>
      </c>
      <c r="E870" s="16">
        <f>IF($D$10=0,0,D870/ABS($D$10))</f>
        <v/>
      </c>
      <c r="F870" s="15" t="n">
        <v>0</v>
      </c>
      <c r="G870" s="16">
        <f>IF($F$10=0,0,F870/ABS($F$10))</f>
        <v/>
      </c>
      <c r="H870" s="15">
        <f>D870-F870</f>
        <v/>
      </c>
      <c r="I870" s="16">
        <f>IF(F870=0,0,H870/ABS(F870))</f>
        <v/>
      </c>
      <c r="J870" s="29" t="inlineStr">
        <is>
          <t>TRUE</t>
        </is>
      </c>
    </row>
    <row r="871" hidden="1" outlineLevel="2">
      <c r="A871" s="30" t="inlineStr"/>
      <c r="B871" s="13" t="inlineStr">
        <is>
          <t xml:space="preserve">    ONLINE David Giraldo</t>
        </is>
      </c>
      <c r="C871" s="14" t="inlineStr"/>
      <c r="D871" s="15" t="n">
        <v>0</v>
      </c>
      <c r="E871" s="16">
        <f>IF($D$10=0,0,D871/ABS($D$10))</f>
        <v/>
      </c>
      <c r="F871" s="15" t="n">
        <v>0</v>
      </c>
      <c r="G871" s="16">
        <f>IF($F$10=0,0,F871/ABS($F$10))</f>
        <v/>
      </c>
      <c r="H871" s="15">
        <f>D871-F871</f>
        <v/>
      </c>
      <c r="I871" s="16">
        <f>IF(F871=0,0,H871/ABS(F871))</f>
        <v/>
      </c>
      <c r="J871" s="29" t="inlineStr">
        <is>
          <t>TRUE</t>
        </is>
      </c>
    </row>
    <row r="872" hidden="1" outlineLevel="2">
      <c r="A872" s="30" t="inlineStr"/>
      <c r="B872" s="13" t="inlineStr">
        <is>
          <t xml:space="preserve">    ONLINE David Guarin Herrera</t>
        </is>
      </c>
      <c r="C872" s="14" t="inlineStr"/>
      <c r="D872" s="15" t="n">
        <v>0</v>
      </c>
      <c r="E872" s="16">
        <f>IF($D$10=0,0,D872/ABS($D$10))</f>
        <v/>
      </c>
      <c r="F872" s="15" t="n">
        <v>0</v>
      </c>
      <c r="G872" s="16">
        <f>IF($F$10=0,0,F872/ABS($F$10))</f>
        <v/>
      </c>
      <c r="H872" s="15">
        <f>D872-F872</f>
        <v/>
      </c>
      <c r="I872" s="16">
        <f>IF(F872=0,0,H872/ABS(F872))</f>
        <v/>
      </c>
      <c r="J872" s="29" t="inlineStr">
        <is>
          <t>TRUE</t>
        </is>
      </c>
    </row>
    <row r="873" hidden="1" outlineLevel="2">
      <c r="A873" s="30" t="inlineStr"/>
      <c r="B873" s="13" t="inlineStr">
        <is>
          <t xml:space="preserve">    ONLINE David Mosquera</t>
        </is>
      </c>
      <c r="C873" s="14" t="inlineStr"/>
      <c r="D873" s="15" t="n">
        <v>0</v>
      </c>
      <c r="E873" s="16">
        <f>IF($D$10=0,0,D873/ABS($D$10))</f>
        <v/>
      </c>
      <c r="F873" s="15" t="n">
        <v>0</v>
      </c>
      <c r="G873" s="16">
        <f>IF($F$10=0,0,F873/ABS($F$10))</f>
        <v/>
      </c>
      <c r="H873" s="15">
        <f>D873-F873</f>
        <v/>
      </c>
      <c r="I873" s="16">
        <f>IF(F873=0,0,H873/ABS(F873))</f>
        <v/>
      </c>
      <c r="J873" s="29" t="inlineStr">
        <is>
          <t>TRUE</t>
        </is>
      </c>
    </row>
    <row r="874" hidden="1" outlineLevel="2">
      <c r="A874" s="30" t="inlineStr"/>
      <c r="B874" s="13" t="inlineStr">
        <is>
          <t xml:space="preserve">    ONLINE David Urrutia Martínez</t>
        </is>
      </c>
      <c r="C874" s="14" t="inlineStr"/>
      <c r="D874" s="15" t="n">
        <v>0</v>
      </c>
      <c r="E874" s="16">
        <f>IF($D$10=0,0,D874/ABS($D$10))</f>
        <v/>
      </c>
      <c r="F874" s="15" t="n">
        <v>0</v>
      </c>
      <c r="G874" s="16">
        <f>IF($F$10=0,0,F874/ABS($F$10))</f>
        <v/>
      </c>
      <c r="H874" s="15">
        <f>D874-F874</f>
        <v/>
      </c>
      <c r="I874" s="16">
        <f>IF(F874=0,0,H874/ABS(F874))</f>
        <v/>
      </c>
      <c r="J874" s="29" t="inlineStr">
        <is>
          <t>TRUE</t>
        </is>
      </c>
    </row>
    <row r="875" hidden="1" outlineLevel="2">
      <c r="A875" s="30" t="inlineStr"/>
      <c r="B875" s="13" t="inlineStr">
        <is>
          <t xml:space="preserve">    ONLINE Dayana Ayala Mazo</t>
        </is>
      </c>
      <c r="C875" s="14" t="inlineStr"/>
      <c r="D875" s="15" t="n">
        <v>0</v>
      </c>
      <c r="E875" s="16">
        <f>IF($D$10=0,0,D875/ABS($D$10))</f>
        <v/>
      </c>
      <c r="F875" s="15" t="n">
        <v>0</v>
      </c>
      <c r="G875" s="16">
        <f>IF($F$10=0,0,F875/ABS($F$10))</f>
        <v/>
      </c>
      <c r="H875" s="15">
        <f>D875-F875</f>
        <v/>
      </c>
      <c r="I875" s="16">
        <f>IF(F875=0,0,H875/ABS(F875))</f>
        <v/>
      </c>
      <c r="J875" s="29" t="inlineStr">
        <is>
          <t>TRUE</t>
        </is>
      </c>
    </row>
    <row r="876" hidden="1" outlineLevel="2">
      <c r="A876" s="30" t="inlineStr"/>
      <c r="B876" s="13" t="inlineStr">
        <is>
          <t xml:space="preserve">    ONLINE Dayana Estefany Cardona Mosquera</t>
        </is>
      </c>
      <c r="C876" s="14" t="inlineStr"/>
      <c r="D876" s="15" t="n">
        <v>0</v>
      </c>
      <c r="E876" s="16">
        <f>IF($D$10=0,0,D876/ABS($D$10))</f>
        <v/>
      </c>
      <c r="F876" s="15" t="n">
        <v>0</v>
      </c>
      <c r="G876" s="16">
        <f>IF($F$10=0,0,F876/ABS($F$10))</f>
        <v/>
      </c>
      <c r="H876" s="15">
        <f>D876-F876</f>
        <v/>
      </c>
      <c r="I876" s="16">
        <f>IF(F876=0,0,H876/ABS(F876))</f>
        <v/>
      </c>
      <c r="J876" s="29" t="inlineStr">
        <is>
          <t>TRUE</t>
        </is>
      </c>
    </row>
    <row r="877" hidden="1" outlineLevel="2">
      <c r="A877" s="30" t="inlineStr"/>
      <c r="B877" s="13" t="inlineStr">
        <is>
          <t xml:space="preserve">    ONLINE Dayana Martinez gonzales</t>
        </is>
      </c>
      <c r="C877" s="14" t="inlineStr"/>
      <c r="D877" s="15" t="n">
        <v>0</v>
      </c>
      <c r="E877" s="16">
        <f>IF($D$10=0,0,D877/ABS($D$10))</f>
        <v/>
      </c>
      <c r="F877" s="15" t="n">
        <v>0</v>
      </c>
      <c r="G877" s="16">
        <f>IF($F$10=0,0,F877/ABS($F$10))</f>
        <v/>
      </c>
      <c r="H877" s="15">
        <f>D877-F877</f>
        <v/>
      </c>
      <c r="I877" s="16">
        <f>IF(F877=0,0,H877/ABS(F877))</f>
        <v/>
      </c>
      <c r="J877" s="29" t="inlineStr">
        <is>
          <t>TRUE</t>
        </is>
      </c>
    </row>
    <row r="878" hidden="1" outlineLevel="2">
      <c r="A878" s="30" t="inlineStr"/>
      <c r="B878" s="13" t="inlineStr">
        <is>
          <t xml:space="preserve">    ONLINE Dayana zequeda acosta</t>
        </is>
      </c>
      <c r="C878" s="14" t="inlineStr"/>
      <c r="D878" s="15" t="n">
        <v>0</v>
      </c>
      <c r="E878" s="16">
        <f>IF($D$10=0,0,D878/ABS($D$10))</f>
        <v/>
      </c>
      <c r="F878" s="15" t="n">
        <v>0</v>
      </c>
      <c r="G878" s="16">
        <f>IF($F$10=0,0,F878/ABS($F$10))</f>
        <v/>
      </c>
      <c r="H878" s="15">
        <f>D878-F878</f>
        <v/>
      </c>
      <c r="I878" s="16">
        <f>IF(F878=0,0,H878/ABS(F878))</f>
        <v/>
      </c>
      <c r="J878" s="29" t="inlineStr">
        <is>
          <t>TRUE</t>
        </is>
      </c>
    </row>
    <row r="879" hidden="1" outlineLevel="2">
      <c r="A879" s="30" t="inlineStr"/>
      <c r="B879" s="13" t="inlineStr">
        <is>
          <t xml:space="preserve">    ONLINE Deborah Rais</t>
        </is>
      </c>
      <c r="C879" s="14" t="inlineStr"/>
      <c r="D879" s="15" t="n">
        <v>0</v>
      </c>
      <c r="E879" s="16">
        <f>IF($D$10=0,0,D879/ABS($D$10))</f>
        <v/>
      </c>
      <c r="F879" s="15" t="n">
        <v>0</v>
      </c>
      <c r="G879" s="16">
        <f>IF($F$10=0,0,F879/ABS($F$10))</f>
        <v/>
      </c>
      <c r="H879" s="15">
        <f>D879-F879</f>
        <v/>
      </c>
      <c r="I879" s="16">
        <f>IF(F879=0,0,H879/ABS(F879))</f>
        <v/>
      </c>
      <c r="J879" s="29" t="inlineStr">
        <is>
          <t>TRUE</t>
        </is>
      </c>
    </row>
    <row r="880" hidden="1" outlineLevel="2">
      <c r="A880" s="30" t="inlineStr"/>
      <c r="B880" s="13" t="inlineStr">
        <is>
          <t xml:space="preserve">    ONLINE Deicy Peña Alvarez</t>
        </is>
      </c>
      <c r="C880" s="14" t="inlineStr"/>
      <c r="D880" s="15" t="n">
        <v>0</v>
      </c>
      <c r="E880" s="16">
        <f>IF($D$10=0,0,D880/ABS($D$10))</f>
        <v/>
      </c>
      <c r="F880" s="15" t="n">
        <v>0</v>
      </c>
      <c r="G880" s="16">
        <f>IF($F$10=0,0,F880/ABS($F$10))</f>
        <v/>
      </c>
      <c r="H880" s="15">
        <f>D880-F880</f>
        <v/>
      </c>
      <c r="I880" s="16">
        <f>IF(F880=0,0,H880/ABS(F880))</f>
        <v/>
      </c>
      <c r="J880" s="29" t="inlineStr">
        <is>
          <t>TRUE</t>
        </is>
      </c>
    </row>
    <row r="881" hidden="1" outlineLevel="2">
      <c r="A881" s="30" t="inlineStr"/>
      <c r="B881" s="13" t="inlineStr">
        <is>
          <t xml:space="preserve">    ONLINE Deissy johanna Sanchez Ortiz</t>
        </is>
      </c>
      <c r="C881" s="14" t="inlineStr"/>
      <c r="D881" s="15" t="n">
        <v>0</v>
      </c>
      <c r="E881" s="16">
        <f>IF($D$10=0,0,D881/ABS($D$10))</f>
        <v/>
      </c>
      <c r="F881" s="15" t="n">
        <v>0</v>
      </c>
      <c r="G881" s="16">
        <f>IF($F$10=0,0,F881/ABS($F$10))</f>
        <v/>
      </c>
      <c r="H881" s="15">
        <f>D881-F881</f>
        <v/>
      </c>
      <c r="I881" s="16">
        <f>IF(F881=0,0,H881/ABS(F881))</f>
        <v/>
      </c>
      <c r="J881" s="29" t="inlineStr">
        <is>
          <t>TRUE</t>
        </is>
      </c>
    </row>
    <row r="882" hidden="1" outlineLevel="2">
      <c r="A882" s="30" t="inlineStr"/>
      <c r="B882" s="13" t="inlineStr">
        <is>
          <t xml:space="preserve">    ONLINE Delly maria Chaparro carreño</t>
        </is>
      </c>
      <c r="C882" s="14" t="inlineStr"/>
      <c r="D882" s="15" t="n">
        <v>0</v>
      </c>
      <c r="E882" s="16">
        <f>IF($D$10=0,0,D882/ABS($D$10))</f>
        <v/>
      </c>
      <c r="F882" s="15" t="n">
        <v>0</v>
      </c>
      <c r="G882" s="16">
        <f>IF($F$10=0,0,F882/ABS($F$10))</f>
        <v/>
      </c>
      <c r="H882" s="15">
        <f>D882-F882</f>
        <v/>
      </c>
      <c r="I882" s="16">
        <f>IF(F882=0,0,H882/ABS(F882))</f>
        <v/>
      </c>
      <c r="J882" s="29" t="inlineStr">
        <is>
          <t>TRUE</t>
        </is>
      </c>
    </row>
    <row r="883" hidden="1" outlineLevel="2">
      <c r="A883" s="30" t="inlineStr"/>
      <c r="B883" s="13" t="inlineStr">
        <is>
          <t xml:space="preserve">    ONLINE Denisse Ivonne Mayolo Rivera</t>
        </is>
      </c>
      <c r="C883" s="14" t="inlineStr"/>
      <c r="D883" s="15" t="n">
        <v>0</v>
      </c>
      <c r="E883" s="16">
        <f>IF($D$10=0,0,D883/ABS($D$10))</f>
        <v/>
      </c>
      <c r="F883" s="15" t="n">
        <v>0</v>
      </c>
      <c r="G883" s="16">
        <f>IF($F$10=0,0,F883/ABS($F$10))</f>
        <v/>
      </c>
      <c r="H883" s="15">
        <f>D883-F883</f>
        <v/>
      </c>
      <c r="I883" s="16">
        <f>IF(F883=0,0,H883/ABS(F883))</f>
        <v/>
      </c>
      <c r="J883" s="29" t="inlineStr">
        <is>
          <t>TRUE</t>
        </is>
      </c>
    </row>
    <row r="884" hidden="1" outlineLevel="2">
      <c r="A884" s="30" t="inlineStr"/>
      <c r="B884" s="13" t="inlineStr">
        <is>
          <t xml:space="preserve">    ONLINE Derika Bautista</t>
        </is>
      </c>
      <c r="C884" s="14" t="inlineStr"/>
      <c r="D884" s="15" t="n">
        <v>0</v>
      </c>
      <c r="E884" s="16">
        <f>IF($D$10=0,0,D884/ABS($D$10))</f>
        <v/>
      </c>
      <c r="F884" s="15" t="n">
        <v>0</v>
      </c>
      <c r="G884" s="16">
        <f>IF($F$10=0,0,F884/ABS($F$10))</f>
        <v/>
      </c>
      <c r="H884" s="15">
        <f>D884-F884</f>
        <v/>
      </c>
      <c r="I884" s="16">
        <f>IF(F884=0,0,H884/ABS(F884))</f>
        <v/>
      </c>
      <c r="J884" s="29" t="inlineStr">
        <is>
          <t>TRUE</t>
        </is>
      </c>
    </row>
    <row r="885" hidden="1" outlineLevel="2">
      <c r="A885" s="30" t="inlineStr"/>
      <c r="B885" s="13" t="inlineStr">
        <is>
          <t xml:space="preserve">    ONLINE Dewight Abreu</t>
        </is>
      </c>
      <c r="C885" s="14" t="inlineStr"/>
      <c r="D885" s="15" t="n">
        <v>0</v>
      </c>
      <c r="E885" s="16">
        <f>IF($D$10=0,0,D885/ABS($D$10))</f>
        <v/>
      </c>
      <c r="F885" s="15" t="n">
        <v>0</v>
      </c>
      <c r="G885" s="16">
        <f>IF($F$10=0,0,F885/ABS($F$10))</f>
        <v/>
      </c>
      <c r="H885" s="15">
        <f>D885-F885</f>
        <v/>
      </c>
      <c r="I885" s="16">
        <f>IF(F885=0,0,H885/ABS(F885))</f>
        <v/>
      </c>
      <c r="J885" s="29" t="inlineStr">
        <is>
          <t>TRUE</t>
        </is>
      </c>
    </row>
    <row r="886" hidden="1" outlineLevel="2">
      <c r="A886" s="30" t="inlineStr"/>
      <c r="B886" s="13" t="inlineStr">
        <is>
          <t xml:space="preserve">    ONLINE Deybid Herrera</t>
        </is>
      </c>
      <c r="C886" s="14" t="inlineStr"/>
      <c r="D886" s="15" t="n">
        <v>0</v>
      </c>
      <c r="E886" s="16">
        <f>IF($D$10=0,0,D886/ABS($D$10))</f>
        <v/>
      </c>
      <c r="F886" s="15" t="n">
        <v>0</v>
      </c>
      <c r="G886" s="16">
        <f>IF($F$10=0,0,F886/ABS($F$10))</f>
        <v/>
      </c>
      <c r="H886" s="15">
        <f>D886-F886</f>
        <v/>
      </c>
      <c r="I886" s="16">
        <f>IF(F886=0,0,H886/ABS(F886))</f>
        <v/>
      </c>
      <c r="J886" s="29" t="inlineStr">
        <is>
          <t>TRUE</t>
        </is>
      </c>
    </row>
    <row r="887" hidden="1" outlineLevel="2">
      <c r="A887" s="30" t="inlineStr"/>
      <c r="B887" s="13" t="inlineStr">
        <is>
          <t xml:space="preserve">    ONLINE Diana Aguado</t>
        </is>
      </c>
      <c r="C887" s="14" t="inlineStr"/>
      <c r="D887" s="15" t="n">
        <v>0</v>
      </c>
      <c r="E887" s="16">
        <f>IF($D$10=0,0,D887/ABS($D$10))</f>
        <v/>
      </c>
      <c r="F887" s="15" t="n">
        <v>0</v>
      </c>
      <c r="G887" s="16">
        <f>IF($F$10=0,0,F887/ABS($F$10))</f>
        <v/>
      </c>
      <c r="H887" s="15">
        <f>D887-F887</f>
        <v/>
      </c>
      <c r="I887" s="16">
        <f>IF(F887=0,0,H887/ABS(F887))</f>
        <v/>
      </c>
      <c r="J887" s="29" t="inlineStr">
        <is>
          <t>TRUE</t>
        </is>
      </c>
    </row>
    <row r="888" hidden="1" outlineLevel="2">
      <c r="A888" s="30" t="inlineStr"/>
      <c r="B888" s="13" t="inlineStr">
        <is>
          <t xml:space="preserve">    ONLINE Diana Alejandra Moreno Contreras</t>
        </is>
      </c>
      <c r="C888" s="14" t="inlineStr"/>
      <c r="D888" s="15" t="n">
        <v>0</v>
      </c>
      <c r="E888" s="16">
        <f>IF($D$10=0,0,D888/ABS($D$10))</f>
        <v/>
      </c>
      <c r="F888" s="15" t="n">
        <v>0</v>
      </c>
      <c r="G888" s="16">
        <f>IF($F$10=0,0,F888/ABS($F$10))</f>
        <v/>
      </c>
      <c r="H888" s="15">
        <f>D888-F888</f>
        <v/>
      </c>
      <c r="I888" s="16">
        <f>IF(F888=0,0,H888/ABS(F888))</f>
        <v/>
      </c>
      <c r="J888" s="29" t="inlineStr">
        <is>
          <t>TRUE</t>
        </is>
      </c>
    </row>
    <row r="889" hidden="1" outlineLevel="2">
      <c r="A889" s="30" t="inlineStr"/>
      <c r="B889" s="13" t="inlineStr">
        <is>
          <t xml:space="preserve">    ONLINE Diana Alvarez</t>
        </is>
      </c>
      <c r="C889" s="14" t="inlineStr"/>
      <c r="D889" s="15" t="n">
        <v>0</v>
      </c>
      <c r="E889" s="16">
        <f>IF($D$10=0,0,D889/ABS($D$10))</f>
        <v/>
      </c>
      <c r="F889" s="15" t="n">
        <v>0</v>
      </c>
      <c r="G889" s="16">
        <f>IF($F$10=0,0,F889/ABS($F$10))</f>
        <v/>
      </c>
      <c r="H889" s="15">
        <f>D889-F889</f>
        <v/>
      </c>
      <c r="I889" s="16">
        <f>IF(F889=0,0,H889/ABS(F889))</f>
        <v/>
      </c>
      <c r="J889" s="29" t="inlineStr">
        <is>
          <t>TRUE</t>
        </is>
      </c>
    </row>
    <row r="890" hidden="1" outlineLevel="2">
      <c r="A890" s="30" t="inlineStr"/>
      <c r="B890" s="13" t="inlineStr">
        <is>
          <t xml:space="preserve">    ONLINE Diana Apache</t>
        </is>
      </c>
      <c r="C890" s="14" t="inlineStr"/>
      <c r="D890" s="15" t="n">
        <v>0</v>
      </c>
      <c r="E890" s="16">
        <f>IF($D$10=0,0,D890/ABS($D$10))</f>
        <v/>
      </c>
      <c r="F890" s="15" t="n">
        <v>0</v>
      </c>
      <c r="G890" s="16">
        <f>IF($F$10=0,0,F890/ABS($F$10))</f>
        <v/>
      </c>
      <c r="H890" s="15">
        <f>D890-F890</f>
        <v/>
      </c>
      <c r="I890" s="16">
        <f>IF(F890=0,0,H890/ABS(F890))</f>
        <v/>
      </c>
      <c r="J890" s="29" t="inlineStr">
        <is>
          <t>TRUE</t>
        </is>
      </c>
    </row>
    <row r="891" hidden="1" outlineLevel="2">
      <c r="A891" s="30" t="inlineStr"/>
      <c r="B891" s="13" t="inlineStr">
        <is>
          <t xml:space="preserve">    ONLINE Diana Arbelaez</t>
        </is>
      </c>
      <c r="C891" s="14" t="inlineStr"/>
      <c r="D891" s="15" t="n">
        <v>0</v>
      </c>
      <c r="E891" s="16">
        <f>IF($D$10=0,0,D891/ABS($D$10))</f>
        <v/>
      </c>
      <c r="F891" s="15" t="n">
        <v>0</v>
      </c>
      <c r="G891" s="16">
        <f>IF($F$10=0,0,F891/ABS($F$10))</f>
        <v/>
      </c>
      <c r="H891" s="15">
        <f>D891-F891</f>
        <v/>
      </c>
      <c r="I891" s="16">
        <f>IF(F891=0,0,H891/ABS(F891))</f>
        <v/>
      </c>
      <c r="J891" s="29" t="inlineStr">
        <is>
          <t>TRUE</t>
        </is>
      </c>
    </row>
    <row r="892" hidden="1" outlineLevel="2">
      <c r="A892" s="30" t="inlineStr"/>
      <c r="B892" s="13" t="inlineStr">
        <is>
          <t xml:space="preserve">    ONLINE Diana Arenas</t>
        </is>
      </c>
      <c r="C892" s="14" t="inlineStr"/>
      <c r="D892" s="15" t="n">
        <v>0</v>
      </c>
      <c r="E892" s="16">
        <f>IF($D$10=0,0,D892/ABS($D$10))</f>
        <v/>
      </c>
      <c r="F892" s="15" t="n">
        <v>0</v>
      </c>
      <c r="G892" s="16">
        <f>IF($F$10=0,0,F892/ABS($F$10))</f>
        <v/>
      </c>
      <c r="H892" s="15">
        <f>D892-F892</f>
        <v/>
      </c>
      <c r="I892" s="16">
        <f>IF(F892=0,0,H892/ABS(F892))</f>
        <v/>
      </c>
      <c r="J892" s="29" t="inlineStr">
        <is>
          <t>TRUE</t>
        </is>
      </c>
    </row>
    <row r="893" hidden="1" outlineLevel="2">
      <c r="A893" s="30" t="inlineStr"/>
      <c r="B893" s="13" t="inlineStr">
        <is>
          <t xml:space="preserve">    ONLINE Diana Bermeo</t>
        </is>
      </c>
      <c r="C893" s="14" t="inlineStr"/>
      <c r="D893" s="15" t="n">
        <v>0</v>
      </c>
      <c r="E893" s="16">
        <f>IF($D$10=0,0,D893/ABS($D$10))</f>
        <v/>
      </c>
      <c r="F893" s="15" t="n">
        <v>0</v>
      </c>
      <c r="G893" s="16">
        <f>IF($F$10=0,0,F893/ABS($F$10))</f>
        <v/>
      </c>
      <c r="H893" s="15">
        <f>D893-F893</f>
        <v/>
      </c>
      <c r="I893" s="16">
        <f>IF(F893=0,0,H893/ABS(F893))</f>
        <v/>
      </c>
      <c r="J893" s="29" t="inlineStr">
        <is>
          <t>TRUE</t>
        </is>
      </c>
    </row>
    <row r="894" hidden="1" outlineLevel="2">
      <c r="A894" s="30" t="inlineStr"/>
      <c r="B894" s="13" t="inlineStr">
        <is>
          <t xml:space="preserve">    ONLINE Diana Bernal</t>
        </is>
      </c>
      <c r="C894" s="14" t="inlineStr"/>
      <c r="D894" s="15" t="n">
        <v>82352.94</v>
      </c>
      <c r="E894" s="16">
        <f>IF($D$10=0,0,D894/ABS($D$10))</f>
        <v/>
      </c>
      <c r="F894" s="15" t="n">
        <v>82352.94</v>
      </c>
      <c r="G894" s="16">
        <f>IF($F$10=0,0,F894/ABS($F$10))</f>
        <v/>
      </c>
      <c r="H894" s="15">
        <f>D894-F894</f>
        <v/>
      </c>
      <c r="I894" s="16">
        <f>IF(F894=0,0,H894/ABS(F894))</f>
        <v/>
      </c>
      <c r="J894" s="29" t="inlineStr">
        <is>
          <t>TRUE</t>
        </is>
      </c>
    </row>
    <row r="895" hidden="1" outlineLevel="2">
      <c r="A895" s="30" t="inlineStr"/>
      <c r="B895" s="13" t="inlineStr">
        <is>
          <t xml:space="preserve">    ONLINE Diana Betancourt</t>
        </is>
      </c>
      <c r="C895" s="14" t="inlineStr"/>
      <c r="D895" s="15" t="n">
        <v>0</v>
      </c>
      <c r="E895" s="16">
        <f>IF($D$10=0,0,D895/ABS($D$10))</f>
        <v/>
      </c>
      <c r="F895" s="15" t="n">
        <v>0</v>
      </c>
      <c r="G895" s="16">
        <f>IF($F$10=0,0,F895/ABS($F$10))</f>
        <v/>
      </c>
      <c r="H895" s="15">
        <f>D895-F895</f>
        <v/>
      </c>
      <c r="I895" s="16">
        <f>IF(F895=0,0,H895/ABS(F895))</f>
        <v/>
      </c>
      <c r="J895" s="29" t="inlineStr">
        <is>
          <t>TRUE</t>
        </is>
      </c>
    </row>
    <row r="896" hidden="1" outlineLevel="2">
      <c r="A896" s="30" t="inlineStr"/>
      <c r="B896" s="13" t="inlineStr">
        <is>
          <t xml:space="preserve">    ONLINE Diana Bonilla</t>
        </is>
      </c>
      <c r="C896" s="14" t="inlineStr"/>
      <c r="D896" s="15" t="n">
        <v>0</v>
      </c>
      <c r="E896" s="16">
        <f>IF($D$10=0,0,D896/ABS($D$10))</f>
        <v/>
      </c>
      <c r="F896" s="15" t="n">
        <v>0</v>
      </c>
      <c r="G896" s="16">
        <f>IF($F$10=0,0,F896/ABS($F$10))</f>
        <v/>
      </c>
      <c r="H896" s="15">
        <f>D896-F896</f>
        <v/>
      </c>
      <c r="I896" s="16">
        <f>IF(F896=0,0,H896/ABS(F896))</f>
        <v/>
      </c>
      <c r="J896" s="29" t="inlineStr">
        <is>
          <t>TRUE</t>
        </is>
      </c>
    </row>
    <row r="897" hidden="1" outlineLevel="2">
      <c r="A897" s="30" t="inlineStr"/>
      <c r="B897" s="13" t="inlineStr">
        <is>
          <t xml:space="preserve">    ONLINE Diana Caicedo</t>
        </is>
      </c>
      <c r="C897" s="14" t="inlineStr"/>
      <c r="D897" s="15" t="n">
        <v>0</v>
      </c>
      <c r="E897" s="16">
        <f>IF($D$10=0,0,D897/ABS($D$10))</f>
        <v/>
      </c>
      <c r="F897" s="15" t="n">
        <v>0</v>
      </c>
      <c r="G897" s="16">
        <f>IF($F$10=0,0,F897/ABS($F$10))</f>
        <v/>
      </c>
      <c r="H897" s="15">
        <f>D897-F897</f>
        <v/>
      </c>
      <c r="I897" s="16">
        <f>IF(F897=0,0,H897/ABS(F897))</f>
        <v/>
      </c>
      <c r="J897" s="29" t="inlineStr">
        <is>
          <t>TRUE</t>
        </is>
      </c>
    </row>
    <row r="898" hidden="1" outlineLevel="2">
      <c r="A898" s="30" t="inlineStr"/>
      <c r="B898" s="13" t="inlineStr">
        <is>
          <t xml:space="preserve">    ONLINE Diana Calle</t>
        </is>
      </c>
      <c r="C898" s="14" t="inlineStr"/>
      <c r="D898" s="15" t="n">
        <v>0</v>
      </c>
      <c r="E898" s="16">
        <f>IF($D$10=0,0,D898/ABS($D$10))</f>
        <v/>
      </c>
      <c r="F898" s="15" t="n">
        <v>0</v>
      </c>
      <c r="G898" s="16">
        <f>IF($F$10=0,0,F898/ABS($F$10))</f>
        <v/>
      </c>
      <c r="H898" s="15">
        <f>D898-F898</f>
        <v/>
      </c>
      <c r="I898" s="16">
        <f>IF(F898=0,0,H898/ABS(F898))</f>
        <v/>
      </c>
      <c r="J898" s="29" t="inlineStr">
        <is>
          <t>TRUE</t>
        </is>
      </c>
    </row>
    <row r="899" hidden="1" outlineLevel="2">
      <c r="A899" s="30" t="inlineStr"/>
      <c r="B899" s="13" t="inlineStr">
        <is>
          <t xml:space="preserve">    ONLINE Diana Carolina Gomez</t>
        </is>
      </c>
      <c r="C899" s="14" t="inlineStr"/>
      <c r="D899" s="15" t="n">
        <v>0</v>
      </c>
      <c r="E899" s="16">
        <f>IF($D$10=0,0,D899/ABS($D$10))</f>
        <v/>
      </c>
      <c r="F899" s="15" t="n">
        <v>0</v>
      </c>
      <c r="G899" s="16">
        <f>IF($F$10=0,0,F899/ABS($F$10))</f>
        <v/>
      </c>
      <c r="H899" s="15">
        <f>D899-F899</f>
        <v/>
      </c>
      <c r="I899" s="16">
        <f>IF(F899=0,0,H899/ABS(F899))</f>
        <v/>
      </c>
      <c r="J899" s="29" t="inlineStr">
        <is>
          <t>TRUE</t>
        </is>
      </c>
    </row>
    <row r="900" hidden="1" outlineLevel="2">
      <c r="A900" s="30" t="inlineStr"/>
      <c r="B900" s="13" t="inlineStr">
        <is>
          <t xml:space="preserve">    ONLINE Diana Ceballos</t>
        </is>
      </c>
      <c r="C900" s="14" t="inlineStr"/>
      <c r="D900" s="15" t="n">
        <v>0</v>
      </c>
      <c r="E900" s="16">
        <f>IF($D$10=0,0,D900/ABS($D$10))</f>
        <v/>
      </c>
      <c r="F900" s="15" t="n">
        <v>0</v>
      </c>
      <c r="G900" s="16">
        <f>IF($F$10=0,0,F900/ABS($F$10))</f>
        <v/>
      </c>
      <c r="H900" s="15">
        <f>D900-F900</f>
        <v/>
      </c>
      <c r="I900" s="16">
        <f>IF(F900=0,0,H900/ABS(F900))</f>
        <v/>
      </c>
      <c r="J900" s="29" t="inlineStr">
        <is>
          <t>TRUE</t>
        </is>
      </c>
    </row>
    <row r="901" hidden="1" outlineLevel="2">
      <c r="A901" s="30" t="inlineStr"/>
      <c r="B901" s="13" t="inlineStr">
        <is>
          <t xml:space="preserve">    ONLINE Diana Constanza Pineda Perez</t>
        </is>
      </c>
      <c r="C901" s="14" t="inlineStr"/>
      <c r="D901" s="15" t="n">
        <v>0</v>
      </c>
      <c r="E901" s="16">
        <f>IF($D$10=0,0,D901/ABS($D$10))</f>
        <v/>
      </c>
      <c r="F901" s="15" t="n">
        <v>0</v>
      </c>
      <c r="G901" s="16">
        <f>IF($F$10=0,0,F901/ABS($F$10))</f>
        <v/>
      </c>
      <c r="H901" s="15">
        <f>D901-F901</f>
        <v/>
      </c>
      <c r="I901" s="16">
        <f>IF(F901=0,0,H901/ABS(F901))</f>
        <v/>
      </c>
      <c r="J901" s="29" t="inlineStr">
        <is>
          <t>TRUE</t>
        </is>
      </c>
    </row>
    <row r="902" hidden="1" outlineLevel="2">
      <c r="A902" s="30" t="inlineStr"/>
      <c r="B902" s="13" t="inlineStr">
        <is>
          <t xml:space="preserve">    ONLINE Diana Cortes</t>
        </is>
      </c>
      <c r="C902" s="14" t="inlineStr"/>
      <c r="D902" s="15" t="n">
        <v>0</v>
      </c>
      <c r="E902" s="16">
        <f>IF($D$10=0,0,D902/ABS($D$10))</f>
        <v/>
      </c>
      <c r="F902" s="15" t="n">
        <v>0</v>
      </c>
      <c r="G902" s="16">
        <f>IF($F$10=0,0,F902/ABS($F$10))</f>
        <v/>
      </c>
      <c r="H902" s="15">
        <f>D902-F902</f>
        <v/>
      </c>
      <c r="I902" s="16">
        <f>IF(F902=0,0,H902/ABS(F902))</f>
        <v/>
      </c>
      <c r="J902" s="29" t="inlineStr">
        <is>
          <t>TRUE</t>
        </is>
      </c>
    </row>
    <row r="903" hidden="1" outlineLevel="2">
      <c r="A903" s="30" t="inlineStr"/>
      <c r="B903" s="13" t="inlineStr">
        <is>
          <t xml:space="preserve">    ONLINE Diana Cristina Morales Idarraga</t>
        </is>
      </c>
      <c r="C903" s="14" t="inlineStr"/>
      <c r="D903" s="15" t="n">
        <v>0</v>
      </c>
      <c r="E903" s="16">
        <f>IF($D$10=0,0,D903/ABS($D$10))</f>
        <v/>
      </c>
      <c r="F903" s="15" t="n">
        <v>0</v>
      </c>
      <c r="G903" s="16">
        <f>IF($F$10=0,0,F903/ABS($F$10))</f>
        <v/>
      </c>
      <c r="H903" s="15">
        <f>D903-F903</f>
        <v/>
      </c>
      <c r="I903" s="16">
        <f>IF(F903=0,0,H903/ABS(F903))</f>
        <v/>
      </c>
      <c r="J903" s="29" t="inlineStr">
        <is>
          <t>TRUE</t>
        </is>
      </c>
    </row>
    <row r="904" hidden="1" outlineLevel="2">
      <c r="A904" s="30" t="inlineStr"/>
      <c r="B904" s="13" t="inlineStr">
        <is>
          <t xml:space="preserve">    ONLINE Diana Garzon</t>
        </is>
      </c>
      <c r="C904" s="14" t="inlineStr"/>
      <c r="D904" s="15" t="n">
        <v>0</v>
      </c>
      <c r="E904" s="16">
        <f>IF($D$10=0,0,D904/ABS($D$10))</f>
        <v/>
      </c>
      <c r="F904" s="15" t="n">
        <v>0</v>
      </c>
      <c r="G904" s="16">
        <f>IF($F$10=0,0,F904/ABS($F$10))</f>
        <v/>
      </c>
      <c r="H904" s="15">
        <f>D904-F904</f>
        <v/>
      </c>
      <c r="I904" s="16">
        <f>IF(F904=0,0,H904/ABS(F904))</f>
        <v/>
      </c>
      <c r="J904" s="29" t="inlineStr">
        <is>
          <t>TRUE</t>
        </is>
      </c>
    </row>
    <row r="905" hidden="1" outlineLevel="2">
      <c r="A905" s="30" t="inlineStr"/>
      <c r="B905" s="13" t="inlineStr">
        <is>
          <t xml:space="preserve">    ONLINE Diana Gomez</t>
        </is>
      </c>
      <c r="C905" s="14" t="inlineStr"/>
      <c r="D905" s="15" t="n">
        <v>0</v>
      </c>
      <c r="E905" s="16">
        <f>IF($D$10=0,0,D905/ABS($D$10))</f>
        <v/>
      </c>
      <c r="F905" s="15" t="n">
        <v>0</v>
      </c>
      <c r="G905" s="16">
        <f>IF($F$10=0,0,F905/ABS($F$10))</f>
        <v/>
      </c>
      <c r="H905" s="15">
        <f>D905-F905</f>
        <v/>
      </c>
      <c r="I905" s="16">
        <f>IF(F905=0,0,H905/ABS(F905))</f>
        <v/>
      </c>
      <c r="J905" s="29" t="inlineStr">
        <is>
          <t>TRUE</t>
        </is>
      </c>
    </row>
    <row r="906" hidden="1" outlineLevel="2">
      <c r="A906" s="30" t="inlineStr"/>
      <c r="B906" s="13" t="inlineStr">
        <is>
          <t xml:space="preserve">    ONLINE Diana Gomez cristancho</t>
        </is>
      </c>
      <c r="C906" s="14" t="inlineStr"/>
      <c r="D906" s="15" t="n">
        <v>0</v>
      </c>
      <c r="E906" s="16">
        <f>IF($D$10=0,0,D906/ABS($D$10))</f>
        <v/>
      </c>
      <c r="F906" s="15" t="n">
        <v>0</v>
      </c>
      <c r="G906" s="16">
        <f>IF($F$10=0,0,F906/ABS($F$10))</f>
        <v/>
      </c>
      <c r="H906" s="15">
        <f>D906-F906</f>
        <v/>
      </c>
      <c r="I906" s="16">
        <f>IF(F906=0,0,H906/ABS(F906))</f>
        <v/>
      </c>
      <c r="J906" s="29" t="inlineStr">
        <is>
          <t>TRUE</t>
        </is>
      </c>
    </row>
    <row r="907" hidden="1" outlineLevel="2">
      <c r="A907" s="30" t="inlineStr"/>
      <c r="B907" s="13" t="inlineStr">
        <is>
          <t xml:space="preserve">    ONLINE Diana González</t>
        </is>
      </c>
      <c r="C907" s="14" t="inlineStr"/>
      <c r="D907" s="15" t="n">
        <v>0</v>
      </c>
      <c r="E907" s="16">
        <f>IF($D$10=0,0,D907/ABS($D$10))</f>
        <v/>
      </c>
      <c r="F907" s="15" t="n">
        <v>0</v>
      </c>
      <c r="G907" s="16">
        <f>IF($F$10=0,0,F907/ABS($F$10))</f>
        <v/>
      </c>
      <c r="H907" s="15">
        <f>D907-F907</f>
        <v/>
      </c>
      <c r="I907" s="16">
        <f>IF(F907=0,0,H907/ABS(F907))</f>
        <v/>
      </c>
      <c r="J907" s="29" t="inlineStr">
        <is>
          <t>TRUE</t>
        </is>
      </c>
    </row>
    <row r="908" hidden="1" outlineLevel="2">
      <c r="A908" s="30" t="inlineStr"/>
      <c r="B908" s="13" t="inlineStr">
        <is>
          <t xml:space="preserve">    ONLINE Diana Gutierrez</t>
        </is>
      </c>
      <c r="C908" s="14" t="inlineStr"/>
      <c r="D908" s="15" t="n">
        <v>0</v>
      </c>
      <c r="E908" s="16">
        <f>IF($D$10=0,0,D908/ABS($D$10))</f>
        <v/>
      </c>
      <c r="F908" s="15" t="n">
        <v>0</v>
      </c>
      <c r="G908" s="16">
        <f>IF($F$10=0,0,F908/ABS($F$10))</f>
        <v/>
      </c>
      <c r="H908" s="15">
        <f>D908-F908</f>
        <v/>
      </c>
      <c r="I908" s="16">
        <f>IF(F908=0,0,H908/ABS(F908))</f>
        <v/>
      </c>
      <c r="J908" s="29" t="inlineStr">
        <is>
          <t>TRUE</t>
        </is>
      </c>
    </row>
    <row r="909" hidden="1" outlineLevel="2">
      <c r="A909" s="30" t="inlineStr"/>
      <c r="B909" s="13" t="inlineStr">
        <is>
          <t xml:space="preserve">    ONLINE Diana Julieth Prieto Lozada</t>
        </is>
      </c>
      <c r="C909" s="14" t="inlineStr"/>
      <c r="D909" s="15" t="n">
        <v>0</v>
      </c>
      <c r="E909" s="16">
        <f>IF($D$10=0,0,D909/ABS($D$10))</f>
        <v/>
      </c>
      <c r="F909" s="15" t="n">
        <v>0</v>
      </c>
      <c r="G909" s="16">
        <f>IF($F$10=0,0,F909/ABS($F$10))</f>
        <v/>
      </c>
      <c r="H909" s="15">
        <f>D909-F909</f>
        <v/>
      </c>
      <c r="I909" s="16">
        <f>IF(F909=0,0,H909/ABS(F909))</f>
        <v/>
      </c>
      <c r="J909" s="29" t="inlineStr">
        <is>
          <t>TRUE</t>
        </is>
      </c>
    </row>
    <row r="910" hidden="1" outlineLevel="2">
      <c r="A910" s="30" t="inlineStr"/>
      <c r="B910" s="13" t="inlineStr">
        <is>
          <t xml:space="preserve">    ONLINE Diana Lucia Diaz</t>
        </is>
      </c>
      <c r="C910" s="14" t="inlineStr"/>
      <c r="D910" s="15" t="n">
        <v>0</v>
      </c>
      <c r="E910" s="16">
        <f>IF($D$10=0,0,D910/ABS($D$10))</f>
        <v/>
      </c>
      <c r="F910" s="15" t="n">
        <v>0</v>
      </c>
      <c r="G910" s="16">
        <f>IF($F$10=0,0,F910/ABS($F$10))</f>
        <v/>
      </c>
      <c r="H910" s="15">
        <f>D910-F910</f>
        <v/>
      </c>
      <c r="I910" s="16">
        <f>IF(F910=0,0,H910/ABS(F910))</f>
        <v/>
      </c>
      <c r="J910" s="29" t="inlineStr">
        <is>
          <t>TRUE</t>
        </is>
      </c>
    </row>
    <row r="911" hidden="1" outlineLevel="2">
      <c r="A911" s="30" t="inlineStr"/>
      <c r="B911" s="13" t="inlineStr">
        <is>
          <t xml:space="preserve">    ONLINE Diana López Zuleta</t>
        </is>
      </c>
      <c r="C911" s="14" t="inlineStr"/>
      <c r="D911" s="15" t="n">
        <v>0</v>
      </c>
      <c r="E911" s="16">
        <f>IF($D$10=0,0,D911/ABS($D$10))</f>
        <v/>
      </c>
      <c r="F911" s="15" t="n">
        <v>0</v>
      </c>
      <c r="G911" s="16">
        <f>IF($F$10=0,0,F911/ABS($F$10))</f>
        <v/>
      </c>
      <c r="H911" s="15">
        <f>D911-F911</f>
        <v/>
      </c>
      <c r="I911" s="16">
        <f>IF(F911=0,0,H911/ABS(F911))</f>
        <v/>
      </c>
      <c r="J911" s="29" t="inlineStr">
        <is>
          <t>TRUE</t>
        </is>
      </c>
    </row>
    <row r="912" hidden="1" outlineLevel="2">
      <c r="A912" s="30" t="inlineStr"/>
      <c r="B912" s="13" t="inlineStr">
        <is>
          <t xml:space="preserve">    ONLINE Diana Maecela Gutierrez Higuita</t>
        </is>
      </c>
      <c r="C912" s="14" t="inlineStr"/>
      <c r="D912" s="15" t="n">
        <v>0</v>
      </c>
      <c r="E912" s="16">
        <f>IF($D$10=0,0,D912/ABS($D$10))</f>
        <v/>
      </c>
      <c r="F912" s="15" t="n">
        <v>0</v>
      </c>
      <c r="G912" s="16">
        <f>IF($F$10=0,0,F912/ABS($F$10))</f>
        <v/>
      </c>
      <c r="H912" s="15">
        <f>D912-F912</f>
        <v/>
      </c>
      <c r="I912" s="16">
        <f>IF(F912=0,0,H912/ABS(F912))</f>
        <v/>
      </c>
      <c r="J912" s="29" t="inlineStr">
        <is>
          <t>TRUE</t>
        </is>
      </c>
    </row>
    <row r="913" hidden="1" outlineLevel="2">
      <c r="A913" s="30" t="inlineStr"/>
      <c r="B913" s="13" t="inlineStr">
        <is>
          <t xml:space="preserve">    ONLINE Diana Maldonado</t>
        </is>
      </c>
      <c r="C913" s="14" t="inlineStr"/>
      <c r="D913" s="15" t="n">
        <v>0</v>
      </c>
      <c r="E913" s="16">
        <f>IF($D$10=0,0,D913/ABS($D$10))</f>
        <v/>
      </c>
      <c r="F913" s="15" t="n">
        <v>0</v>
      </c>
      <c r="G913" s="16">
        <f>IF($F$10=0,0,F913/ABS($F$10))</f>
        <v/>
      </c>
      <c r="H913" s="15">
        <f>D913-F913</f>
        <v/>
      </c>
      <c r="I913" s="16">
        <f>IF(F913=0,0,H913/ABS(F913))</f>
        <v/>
      </c>
      <c r="J913" s="29" t="inlineStr">
        <is>
          <t>TRUE</t>
        </is>
      </c>
    </row>
    <row r="914" hidden="1" outlineLevel="2">
      <c r="A914" s="30" t="inlineStr"/>
      <c r="B914" s="13" t="inlineStr">
        <is>
          <t xml:space="preserve">    ONLINE Diana Marcela Echavarria</t>
        </is>
      </c>
      <c r="C914" s="14" t="inlineStr"/>
      <c r="D914" s="15" t="n">
        <v>0</v>
      </c>
      <c r="E914" s="16">
        <f>IF($D$10=0,0,D914/ABS($D$10))</f>
        <v/>
      </c>
      <c r="F914" s="15" t="n">
        <v>0</v>
      </c>
      <c r="G914" s="16">
        <f>IF($F$10=0,0,F914/ABS($F$10))</f>
        <v/>
      </c>
      <c r="H914" s="15">
        <f>D914-F914</f>
        <v/>
      </c>
      <c r="I914" s="16">
        <f>IF(F914=0,0,H914/ABS(F914))</f>
        <v/>
      </c>
      <c r="J914" s="29" t="inlineStr">
        <is>
          <t>TRUE</t>
        </is>
      </c>
    </row>
    <row r="915" hidden="1" outlineLevel="2">
      <c r="A915" s="30" t="inlineStr"/>
      <c r="B915" s="13" t="inlineStr">
        <is>
          <t xml:space="preserve">    ONLINE Diana Mateus</t>
        </is>
      </c>
      <c r="C915" s="14" t="inlineStr"/>
      <c r="D915" s="15" t="n">
        <v>0</v>
      </c>
      <c r="E915" s="16">
        <f>IF($D$10=0,0,D915/ABS($D$10))</f>
        <v/>
      </c>
      <c r="F915" s="15" t="n">
        <v>0</v>
      </c>
      <c r="G915" s="16">
        <f>IF($F$10=0,0,F915/ABS($F$10))</f>
        <v/>
      </c>
      <c r="H915" s="15">
        <f>D915-F915</f>
        <v/>
      </c>
      <c r="I915" s="16">
        <f>IF(F915=0,0,H915/ABS(F915))</f>
        <v/>
      </c>
      <c r="J915" s="29" t="inlineStr">
        <is>
          <t>TRUE</t>
        </is>
      </c>
    </row>
    <row r="916" hidden="1" outlineLevel="2">
      <c r="A916" s="30" t="inlineStr"/>
      <c r="B916" s="13" t="inlineStr">
        <is>
          <t xml:space="preserve">    ONLINE Diana Mazo</t>
        </is>
      </c>
      <c r="C916" s="14" t="inlineStr"/>
      <c r="D916" s="15" t="n">
        <v>0</v>
      </c>
      <c r="E916" s="16">
        <f>IF($D$10=0,0,D916/ABS($D$10))</f>
        <v/>
      </c>
      <c r="F916" s="15" t="n">
        <v>0</v>
      </c>
      <c r="G916" s="16">
        <f>IF($F$10=0,0,F916/ABS($F$10))</f>
        <v/>
      </c>
      <c r="H916" s="15">
        <f>D916-F916</f>
        <v/>
      </c>
      <c r="I916" s="16">
        <f>IF(F916=0,0,H916/ABS(F916))</f>
        <v/>
      </c>
      <c r="J916" s="29" t="inlineStr">
        <is>
          <t>TRUE</t>
        </is>
      </c>
    </row>
    <row r="917" hidden="1" outlineLevel="2">
      <c r="A917" s="30" t="inlineStr"/>
      <c r="B917" s="13" t="inlineStr">
        <is>
          <t xml:space="preserve">    ONLINE Diana Meza</t>
        </is>
      </c>
      <c r="C917" s="14" t="inlineStr"/>
      <c r="D917" s="15" t="n">
        <v>0</v>
      </c>
      <c r="E917" s="16">
        <f>IF($D$10=0,0,D917/ABS($D$10))</f>
        <v/>
      </c>
      <c r="F917" s="15" t="n">
        <v>0</v>
      </c>
      <c r="G917" s="16">
        <f>IF($F$10=0,0,F917/ABS($F$10))</f>
        <v/>
      </c>
      <c r="H917" s="15">
        <f>D917-F917</f>
        <v/>
      </c>
      <c r="I917" s="16">
        <f>IF(F917=0,0,H917/ABS(F917))</f>
        <v/>
      </c>
      <c r="J917" s="29" t="inlineStr">
        <is>
          <t>TRUE</t>
        </is>
      </c>
    </row>
    <row r="918" hidden="1" outlineLevel="2">
      <c r="A918" s="30" t="inlineStr"/>
      <c r="B918" s="13" t="inlineStr">
        <is>
          <t xml:space="preserve">    ONLINE Diana Mongui</t>
        </is>
      </c>
      <c r="C918" s="14" t="inlineStr"/>
      <c r="D918" s="15" t="n">
        <v>0</v>
      </c>
      <c r="E918" s="16">
        <f>IF($D$10=0,0,D918/ABS($D$10))</f>
        <v/>
      </c>
      <c r="F918" s="15" t="n">
        <v>0</v>
      </c>
      <c r="G918" s="16">
        <f>IF($F$10=0,0,F918/ABS($F$10))</f>
        <v/>
      </c>
      <c r="H918" s="15">
        <f>D918-F918</f>
        <v/>
      </c>
      <c r="I918" s="16">
        <f>IF(F918=0,0,H918/ABS(F918))</f>
        <v/>
      </c>
      <c r="J918" s="29" t="inlineStr">
        <is>
          <t>TRUE</t>
        </is>
      </c>
    </row>
    <row r="919" hidden="1" outlineLevel="2">
      <c r="A919" s="30" t="inlineStr"/>
      <c r="B919" s="13" t="inlineStr">
        <is>
          <t xml:space="preserve">    ONLINE Diana Paola Gómez</t>
        </is>
      </c>
      <c r="C919" s="14" t="inlineStr"/>
      <c r="D919" s="15" t="n">
        <v>0</v>
      </c>
      <c r="E919" s="16">
        <f>IF($D$10=0,0,D919/ABS($D$10))</f>
        <v/>
      </c>
      <c r="F919" s="15" t="n">
        <v>0</v>
      </c>
      <c r="G919" s="16">
        <f>IF($F$10=0,0,F919/ABS($F$10))</f>
        <v/>
      </c>
      <c r="H919" s="15">
        <f>D919-F919</f>
        <v/>
      </c>
      <c r="I919" s="16">
        <f>IF(F919=0,0,H919/ABS(F919))</f>
        <v/>
      </c>
      <c r="J919" s="29" t="inlineStr">
        <is>
          <t>TRUE</t>
        </is>
      </c>
    </row>
    <row r="920" hidden="1" outlineLevel="2">
      <c r="A920" s="30" t="inlineStr"/>
      <c r="B920" s="13" t="inlineStr">
        <is>
          <t xml:space="preserve">    ONLINE Diana Paola Parra Quintero</t>
        </is>
      </c>
      <c r="C920" s="14" t="inlineStr"/>
      <c r="D920" s="15" t="n">
        <v>0</v>
      </c>
      <c r="E920" s="16">
        <f>IF($D$10=0,0,D920/ABS($D$10))</f>
        <v/>
      </c>
      <c r="F920" s="15" t="n">
        <v>0</v>
      </c>
      <c r="G920" s="16">
        <f>IF($F$10=0,0,F920/ABS($F$10))</f>
        <v/>
      </c>
      <c r="H920" s="15">
        <f>D920-F920</f>
        <v/>
      </c>
      <c r="I920" s="16">
        <f>IF(F920=0,0,H920/ABS(F920))</f>
        <v/>
      </c>
      <c r="J920" s="29" t="inlineStr">
        <is>
          <t>TRUE</t>
        </is>
      </c>
    </row>
    <row r="921" hidden="1" outlineLevel="2">
      <c r="A921" s="30" t="inlineStr"/>
      <c r="B921" s="13" t="inlineStr">
        <is>
          <t xml:space="preserve">    ONLINE Diana Patricia Giraldo</t>
        </is>
      </c>
      <c r="C921" s="14" t="inlineStr"/>
      <c r="D921" s="15" t="n">
        <v>0</v>
      </c>
      <c r="E921" s="16">
        <f>IF($D$10=0,0,D921/ABS($D$10))</f>
        <v/>
      </c>
      <c r="F921" s="15" t="n">
        <v>0</v>
      </c>
      <c r="G921" s="16">
        <f>IF($F$10=0,0,F921/ABS($F$10))</f>
        <v/>
      </c>
      <c r="H921" s="15">
        <f>D921-F921</f>
        <v/>
      </c>
      <c r="I921" s="16">
        <f>IF(F921=0,0,H921/ABS(F921))</f>
        <v/>
      </c>
      <c r="J921" s="29" t="inlineStr">
        <is>
          <t>TRUE</t>
        </is>
      </c>
    </row>
    <row r="922" hidden="1" outlineLevel="2">
      <c r="A922" s="30" t="inlineStr"/>
      <c r="B922" s="13" t="inlineStr">
        <is>
          <t xml:space="preserve">    ONLINE Diana Patricia Herrera Hernandez</t>
        </is>
      </c>
      <c r="C922" s="14" t="inlineStr"/>
      <c r="D922" s="15" t="n">
        <v>0</v>
      </c>
      <c r="E922" s="16">
        <f>IF($D$10=0,0,D922/ABS($D$10))</f>
        <v/>
      </c>
      <c r="F922" s="15" t="n">
        <v>0</v>
      </c>
      <c r="G922" s="16">
        <f>IF($F$10=0,0,F922/ABS($F$10))</f>
        <v/>
      </c>
      <c r="H922" s="15">
        <f>D922-F922</f>
        <v/>
      </c>
      <c r="I922" s="16">
        <f>IF(F922=0,0,H922/ABS(F922))</f>
        <v/>
      </c>
      <c r="J922" s="29" t="inlineStr">
        <is>
          <t>TRUE</t>
        </is>
      </c>
    </row>
    <row r="923" hidden="1" outlineLevel="2">
      <c r="A923" s="30" t="inlineStr"/>
      <c r="B923" s="13" t="inlineStr">
        <is>
          <t xml:space="preserve">    ONLINE Diana Posso Murcia</t>
        </is>
      </c>
      <c r="C923" s="14" t="inlineStr"/>
      <c r="D923" s="15" t="n">
        <v>0</v>
      </c>
      <c r="E923" s="16">
        <f>IF($D$10=0,0,D923/ABS($D$10))</f>
        <v/>
      </c>
      <c r="F923" s="15" t="n">
        <v>0</v>
      </c>
      <c r="G923" s="16">
        <f>IF($F$10=0,0,F923/ABS($F$10))</f>
        <v/>
      </c>
      <c r="H923" s="15">
        <f>D923-F923</f>
        <v/>
      </c>
      <c r="I923" s="16">
        <f>IF(F923=0,0,H923/ABS(F923))</f>
        <v/>
      </c>
      <c r="J923" s="29" t="inlineStr">
        <is>
          <t>TRUE</t>
        </is>
      </c>
    </row>
    <row r="924" hidden="1" outlineLevel="2">
      <c r="A924" s="30" t="inlineStr"/>
      <c r="B924" s="13" t="inlineStr">
        <is>
          <t xml:space="preserve">    ONLINE Diana Pulido</t>
        </is>
      </c>
      <c r="C924" s="14" t="inlineStr"/>
      <c r="D924" s="15" t="n">
        <v>0</v>
      </c>
      <c r="E924" s="16">
        <f>IF($D$10=0,0,D924/ABS($D$10))</f>
        <v/>
      </c>
      <c r="F924" s="15" t="n">
        <v>0</v>
      </c>
      <c r="G924" s="16">
        <f>IF($F$10=0,0,F924/ABS($F$10))</f>
        <v/>
      </c>
      <c r="H924" s="15">
        <f>D924-F924</f>
        <v/>
      </c>
      <c r="I924" s="16">
        <f>IF(F924=0,0,H924/ABS(F924))</f>
        <v/>
      </c>
      <c r="J924" s="29" t="inlineStr">
        <is>
          <t>TRUE</t>
        </is>
      </c>
    </row>
    <row r="925" hidden="1" outlineLevel="2">
      <c r="A925" s="30" t="inlineStr"/>
      <c r="B925" s="13" t="inlineStr">
        <is>
          <t xml:space="preserve">    ONLINE Diana Ramirez</t>
        </is>
      </c>
      <c r="C925" s="14" t="inlineStr"/>
      <c r="D925" s="15" t="n">
        <v>0</v>
      </c>
      <c r="E925" s="16">
        <f>IF($D$10=0,0,D925/ABS($D$10))</f>
        <v/>
      </c>
      <c r="F925" s="15" t="n">
        <v>0</v>
      </c>
      <c r="G925" s="16">
        <f>IF($F$10=0,0,F925/ABS($F$10))</f>
        <v/>
      </c>
      <c r="H925" s="15">
        <f>D925-F925</f>
        <v/>
      </c>
      <c r="I925" s="16">
        <f>IF(F925=0,0,H925/ABS(F925))</f>
        <v/>
      </c>
      <c r="J925" s="29" t="inlineStr">
        <is>
          <t>TRUE</t>
        </is>
      </c>
    </row>
    <row r="926" hidden="1" outlineLevel="2">
      <c r="A926" s="30" t="inlineStr"/>
      <c r="B926" s="13" t="inlineStr">
        <is>
          <t xml:space="preserve">    ONLINE Diana Rangel</t>
        </is>
      </c>
      <c r="C926" s="14" t="inlineStr"/>
      <c r="D926" s="15" t="n">
        <v>0</v>
      </c>
      <c r="E926" s="16">
        <f>IF($D$10=0,0,D926/ABS($D$10))</f>
        <v/>
      </c>
      <c r="F926" s="15" t="n">
        <v>0</v>
      </c>
      <c r="G926" s="16">
        <f>IF($F$10=0,0,F926/ABS($F$10))</f>
        <v/>
      </c>
      <c r="H926" s="15">
        <f>D926-F926</f>
        <v/>
      </c>
      <c r="I926" s="16">
        <f>IF(F926=0,0,H926/ABS(F926))</f>
        <v/>
      </c>
      <c r="J926" s="29" t="inlineStr">
        <is>
          <t>TRUE</t>
        </is>
      </c>
    </row>
    <row r="927" hidden="1" outlineLevel="2">
      <c r="A927" s="30" t="inlineStr"/>
      <c r="B927" s="13" t="inlineStr">
        <is>
          <t xml:space="preserve">    ONLINE Diana Restrepo Aguilar</t>
        </is>
      </c>
      <c r="C927" s="14" t="inlineStr"/>
      <c r="D927" s="15" t="n">
        <v>0</v>
      </c>
      <c r="E927" s="16">
        <f>IF($D$10=0,0,D927/ABS($D$10))</f>
        <v/>
      </c>
      <c r="F927" s="15" t="n">
        <v>0</v>
      </c>
      <c r="G927" s="16">
        <f>IF($F$10=0,0,F927/ABS($F$10))</f>
        <v/>
      </c>
      <c r="H927" s="15">
        <f>D927-F927</f>
        <v/>
      </c>
      <c r="I927" s="16">
        <f>IF(F927=0,0,H927/ABS(F927))</f>
        <v/>
      </c>
      <c r="J927" s="29" t="inlineStr">
        <is>
          <t>TRUE</t>
        </is>
      </c>
    </row>
    <row r="928" hidden="1" outlineLevel="2">
      <c r="A928" s="30" t="inlineStr"/>
      <c r="B928" s="13" t="inlineStr">
        <is>
          <t xml:space="preserve">    ONLINE Diana Rivas</t>
        </is>
      </c>
      <c r="C928" s="14" t="inlineStr"/>
      <c r="D928" s="15" t="n">
        <v>0</v>
      </c>
      <c r="E928" s="16">
        <f>IF($D$10=0,0,D928/ABS($D$10))</f>
        <v/>
      </c>
      <c r="F928" s="15" t="n">
        <v>0</v>
      </c>
      <c r="G928" s="16">
        <f>IF($F$10=0,0,F928/ABS($F$10))</f>
        <v/>
      </c>
      <c r="H928" s="15">
        <f>D928-F928</f>
        <v/>
      </c>
      <c r="I928" s="16">
        <f>IF(F928=0,0,H928/ABS(F928))</f>
        <v/>
      </c>
      <c r="J928" s="29" t="inlineStr">
        <is>
          <t>TRUE</t>
        </is>
      </c>
    </row>
    <row r="929" hidden="1" outlineLevel="2">
      <c r="A929" s="30" t="inlineStr"/>
      <c r="B929" s="13" t="inlineStr">
        <is>
          <t xml:space="preserve">    ONLINE Diana Rodriguez</t>
        </is>
      </c>
      <c r="C929" s="14" t="inlineStr"/>
      <c r="D929" s="15" t="n">
        <v>0</v>
      </c>
      <c r="E929" s="16">
        <f>IF($D$10=0,0,D929/ABS($D$10))</f>
        <v/>
      </c>
      <c r="F929" s="15" t="n">
        <v>0</v>
      </c>
      <c r="G929" s="16">
        <f>IF($F$10=0,0,F929/ABS($F$10))</f>
        <v/>
      </c>
      <c r="H929" s="15">
        <f>D929-F929</f>
        <v/>
      </c>
      <c r="I929" s="16">
        <f>IF(F929=0,0,H929/ABS(F929))</f>
        <v/>
      </c>
      <c r="J929" s="29" t="inlineStr">
        <is>
          <t>TRUE</t>
        </is>
      </c>
    </row>
    <row r="930" hidden="1" outlineLevel="2">
      <c r="A930" s="30" t="inlineStr"/>
      <c r="B930" s="13" t="inlineStr">
        <is>
          <t xml:space="preserve">    ONLINE Diana Salazar zuluaga</t>
        </is>
      </c>
      <c r="C930" s="14" t="inlineStr"/>
      <c r="D930" s="15" t="n">
        <v>0</v>
      </c>
      <c r="E930" s="16">
        <f>IF($D$10=0,0,D930/ABS($D$10))</f>
        <v/>
      </c>
      <c r="F930" s="15" t="n">
        <v>0</v>
      </c>
      <c r="G930" s="16">
        <f>IF($F$10=0,0,F930/ABS($F$10))</f>
        <v/>
      </c>
      <c r="H930" s="15">
        <f>D930-F930</f>
        <v/>
      </c>
      <c r="I930" s="16">
        <f>IF(F930=0,0,H930/ABS(F930))</f>
        <v/>
      </c>
      <c r="J930" s="29" t="inlineStr">
        <is>
          <t>TRUE</t>
        </is>
      </c>
    </row>
    <row r="931" hidden="1" outlineLevel="2">
      <c r="A931" s="30" t="inlineStr"/>
      <c r="B931" s="13" t="inlineStr">
        <is>
          <t xml:space="preserve">    ONLINE Diana Soto Prins</t>
        </is>
      </c>
      <c r="C931" s="14" t="inlineStr"/>
      <c r="D931" s="15" t="n">
        <v>0</v>
      </c>
      <c r="E931" s="16">
        <f>IF($D$10=0,0,D931/ABS($D$10))</f>
        <v/>
      </c>
      <c r="F931" s="15" t="n">
        <v>0</v>
      </c>
      <c r="G931" s="16">
        <f>IF($F$10=0,0,F931/ABS($F$10))</f>
        <v/>
      </c>
      <c r="H931" s="15">
        <f>D931-F931</f>
        <v/>
      </c>
      <c r="I931" s="16">
        <f>IF(F931=0,0,H931/ABS(F931))</f>
        <v/>
      </c>
      <c r="J931" s="29" t="inlineStr">
        <is>
          <t>TRUE</t>
        </is>
      </c>
    </row>
    <row r="932" hidden="1" outlineLevel="2">
      <c r="A932" s="30" t="inlineStr"/>
      <c r="B932" s="13" t="inlineStr">
        <is>
          <t xml:space="preserve">    ONLINE Diana Suarez</t>
        </is>
      </c>
      <c r="C932" s="14" t="inlineStr"/>
      <c r="D932" s="15" t="n">
        <v>0</v>
      </c>
      <c r="E932" s="16">
        <f>IF($D$10=0,0,D932/ABS($D$10))</f>
        <v/>
      </c>
      <c r="F932" s="15" t="n">
        <v>0</v>
      </c>
      <c r="G932" s="16">
        <f>IF($F$10=0,0,F932/ABS($F$10))</f>
        <v/>
      </c>
      <c r="H932" s="15">
        <f>D932-F932</f>
        <v/>
      </c>
      <c r="I932" s="16">
        <f>IF(F932=0,0,H932/ABS(F932))</f>
        <v/>
      </c>
      <c r="J932" s="29" t="inlineStr">
        <is>
          <t>TRUE</t>
        </is>
      </c>
    </row>
    <row r="933" hidden="1" outlineLevel="2">
      <c r="A933" s="30" t="inlineStr"/>
      <c r="B933" s="13" t="inlineStr">
        <is>
          <t xml:space="preserve">    ONLINE Diana Torres</t>
        </is>
      </c>
      <c r="C933" s="14" t="inlineStr"/>
      <c r="D933" s="15" t="n">
        <v>0</v>
      </c>
      <c r="E933" s="16">
        <f>IF($D$10=0,0,D933/ABS($D$10))</f>
        <v/>
      </c>
      <c r="F933" s="15" t="n">
        <v>0</v>
      </c>
      <c r="G933" s="16">
        <f>IF($F$10=0,0,F933/ABS($F$10))</f>
        <v/>
      </c>
      <c r="H933" s="15">
        <f>D933-F933</f>
        <v/>
      </c>
      <c r="I933" s="16">
        <f>IF(F933=0,0,H933/ABS(F933))</f>
        <v/>
      </c>
      <c r="J933" s="29" t="inlineStr">
        <is>
          <t>TRUE</t>
        </is>
      </c>
    </row>
    <row r="934" hidden="1" outlineLevel="2">
      <c r="A934" s="30" t="inlineStr"/>
      <c r="B934" s="13" t="inlineStr">
        <is>
          <t xml:space="preserve">    ONLINE Diana Trujillo</t>
        </is>
      </c>
      <c r="C934" s="14" t="inlineStr"/>
      <c r="D934" s="15" t="n">
        <v>0</v>
      </c>
      <c r="E934" s="16">
        <f>IF($D$10=0,0,D934/ABS($D$10))</f>
        <v/>
      </c>
      <c r="F934" s="15" t="n">
        <v>0</v>
      </c>
      <c r="G934" s="16">
        <f>IF($F$10=0,0,F934/ABS($F$10))</f>
        <v/>
      </c>
      <c r="H934" s="15">
        <f>D934-F934</f>
        <v/>
      </c>
      <c r="I934" s="16">
        <f>IF(F934=0,0,H934/ABS(F934))</f>
        <v/>
      </c>
      <c r="J934" s="29" t="inlineStr">
        <is>
          <t>TRUE</t>
        </is>
      </c>
    </row>
    <row r="935" hidden="1" outlineLevel="2">
      <c r="A935" s="30" t="inlineStr"/>
      <c r="B935" s="13" t="inlineStr">
        <is>
          <t xml:space="preserve">    ONLINE Diana Victoria García Cabrera</t>
        </is>
      </c>
      <c r="C935" s="14" t="inlineStr"/>
      <c r="D935" s="15" t="n">
        <v>0</v>
      </c>
      <c r="E935" s="16">
        <f>IF($D$10=0,0,D935/ABS($D$10))</f>
        <v/>
      </c>
      <c r="F935" s="15" t="n">
        <v>0</v>
      </c>
      <c r="G935" s="16">
        <f>IF($F$10=0,0,F935/ABS($F$10))</f>
        <v/>
      </c>
      <c r="H935" s="15">
        <f>D935-F935</f>
        <v/>
      </c>
      <c r="I935" s="16">
        <f>IF(F935=0,0,H935/ABS(F935))</f>
        <v/>
      </c>
      <c r="J935" s="29" t="inlineStr">
        <is>
          <t>TRUE</t>
        </is>
      </c>
    </row>
    <row r="936" hidden="1" outlineLevel="2">
      <c r="A936" s="30" t="inlineStr"/>
      <c r="B936" s="13" t="inlineStr">
        <is>
          <t xml:space="preserve">    ONLINE Diana marcela Rodriguez</t>
        </is>
      </c>
      <c r="C936" s="14" t="inlineStr"/>
      <c r="D936" s="15" t="n">
        <v>0</v>
      </c>
      <c r="E936" s="16">
        <f>IF($D$10=0,0,D936/ABS($D$10))</f>
        <v/>
      </c>
      <c r="F936" s="15" t="n">
        <v>0</v>
      </c>
      <c r="G936" s="16">
        <f>IF($F$10=0,0,F936/ABS($F$10))</f>
        <v/>
      </c>
      <c r="H936" s="15">
        <f>D936-F936</f>
        <v/>
      </c>
      <c r="I936" s="16">
        <f>IF(F936=0,0,H936/ABS(F936))</f>
        <v/>
      </c>
      <c r="J936" s="29" t="inlineStr">
        <is>
          <t>TRUE</t>
        </is>
      </c>
    </row>
    <row r="937" hidden="1" outlineLevel="2">
      <c r="A937" s="30" t="inlineStr"/>
      <c r="B937" s="13" t="inlineStr">
        <is>
          <t xml:space="preserve">    ONLINE Diana marcela galeano zamora</t>
        </is>
      </c>
      <c r="C937" s="14" t="inlineStr"/>
      <c r="D937" s="15" t="n">
        <v>0</v>
      </c>
      <c r="E937" s="16">
        <f>IF($D$10=0,0,D937/ABS($D$10))</f>
        <v/>
      </c>
      <c r="F937" s="15" t="n">
        <v>0</v>
      </c>
      <c r="G937" s="16">
        <f>IF($F$10=0,0,F937/ABS($F$10))</f>
        <v/>
      </c>
      <c r="H937" s="15">
        <f>D937-F937</f>
        <v/>
      </c>
      <c r="I937" s="16">
        <f>IF(F937=0,0,H937/ABS(F937))</f>
        <v/>
      </c>
      <c r="J937" s="29" t="inlineStr">
        <is>
          <t>TRUE</t>
        </is>
      </c>
    </row>
    <row r="938" hidden="1" outlineLevel="2">
      <c r="A938" s="30" t="inlineStr"/>
      <c r="B938" s="13" t="inlineStr">
        <is>
          <t xml:space="preserve">    ONLINE Diana paola Garzón garzon</t>
        </is>
      </c>
      <c r="C938" s="14" t="inlineStr"/>
      <c r="D938" s="15" t="n">
        <v>0</v>
      </c>
      <c r="E938" s="16">
        <f>IF($D$10=0,0,D938/ABS($D$10))</f>
        <v/>
      </c>
      <c r="F938" s="15" t="n">
        <v>0</v>
      </c>
      <c r="G938" s="16">
        <f>IF($F$10=0,0,F938/ABS($F$10))</f>
        <v/>
      </c>
      <c r="H938" s="15">
        <f>D938-F938</f>
        <v/>
      </c>
      <c r="I938" s="16">
        <f>IF(F938=0,0,H938/ABS(F938))</f>
        <v/>
      </c>
      <c r="J938" s="29" t="inlineStr">
        <is>
          <t>TRUE</t>
        </is>
      </c>
    </row>
    <row r="939" hidden="1" outlineLevel="2">
      <c r="A939" s="30" t="inlineStr"/>
      <c r="B939" s="13" t="inlineStr">
        <is>
          <t xml:space="preserve">    ONLINE Diego Calderon</t>
        </is>
      </c>
      <c r="C939" s="14" t="inlineStr"/>
      <c r="D939" s="15" t="n">
        <v>0</v>
      </c>
      <c r="E939" s="16">
        <f>IF($D$10=0,0,D939/ABS($D$10))</f>
        <v/>
      </c>
      <c r="F939" s="15" t="n">
        <v>0</v>
      </c>
      <c r="G939" s="16">
        <f>IF($F$10=0,0,F939/ABS($F$10))</f>
        <v/>
      </c>
      <c r="H939" s="15">
        <f>D939-F939</f>
        <v/>
      </c>
      <c r="I939" s="16">
        <f>IF(F939=0,0,H939/ABS(F939))</f>
        <v/>
      </c>
      <c r="J939" s="29" t="inlineStr">
        <is>
          <t>TRUE</t>
        </is>
      </c>
    </row>
    <row r="940" hidden="1" outlineLevel="2">
      <c r="A940" s="30" t="inlineStr"/>
      <c r="B940" s="13" t="inlineStr">
        <is>
          <t xml:space="preserve">    ONLINE Diego Camilo Sierra Ramirez</t>
        </is>
      </c>
      <c r="C940" s="14" t="inlineStr"/>
      <c r="D940" s="15" t="n">
        <v>0</v>
      </c>
      <c r="E940" s="16">
        <f>IF($D$10=0,0,D940/ABS($D$10))</f>
        <v/>
      </c>
      <c r="F940" s="15" t="n">
        <v>0</v>
      </c>
      <c r="G940" s="16">
        <f>IF($F$10=0,0,F940/ABS($F$10))</f>
        <v/>
      </c>
      <c r="H940" s="15">
        <f>D940-F940</f>
        <v/>
      </c>
      <c r="I940" s="16">
        <f>IF(F940=0,0,H940/ABS(F940))</f>
        <v/>
      </c>
      <c r="J940" s="29" t="inlineStr">
        <is>
          <t>TRUE</t>
        </is>
      </c>
    </row>
    <row r="941" hidden="1" outlineLevel="2">
      <c r="A941" s="30" t="inlineStr"/>
      <c r="B941" s="13" t="inlineStr">
        <is>
          <t xml:space="preserve">    ONLINE Diego Chaparro</t>
        </is>
      </c>
      <c r="C941" s="14" t="inlineStr"/>
      <c r="D941" s="15" t="n">
        <v>0</v>
      </c>
      <c r="E941" s="16">
        <f>IF($D$10=0,0,D941/ABS($D$10))</f>
        <v/>
      </c>
      <c r="F941" s="15" t="n">
        <v>0</v>
      </c>
      <c r="G941" s="16">
        <f>IF($F$10=0,0,F941/ABS($F$10))</f>
        <v/>
      </c>
      <c r="H941" s="15">
        <f>D941-F941</f>
        <v/>
      </c>
      <c r="I941" s="16">
        <f>IF(F941=0,0,H941/ABS(F941))</f>
        <v/>
      </c>
      <c r="J941" s="29" t="inlineStr">
        <is>
          <t>TRUE</t>
        </is>
      </c>
    </row>
    <row r="942" hidden="1" outlineLevel="2">
      <c r="A942" s="30" t="inlineStr"/>
      <c r="B942" s="13" t="inlineStr">
        <is>
          <t xml:space="preserve">    ONLINE Diego Felipe Jaimes Meza</t>
        </is>
      </c>
      <c r="C942" s="14" t="inlineStr"/>
      <c r="D942" s="15" t="n">
        <v>0</v>
      </c>
      <c r="E942" s="16">
        <f>IF($D$10=0,0,D942/ABS($D$10))</f>
        <v/>
      </c>
      <c r="F942" s="15" t="n">
        <v>0</v>
      </c>
      <c r="G942" s="16">
        <f>IF($F$10=0,0,F942/ABS($F$10))</f>
        <v/>
      </c>
      <c r="H942" s="15">
        <f>D942-F942</f>
        <v/>
      </c>
      <c r="I942" s="16">
        <f>IF(F942=0,0,H942/ABS(F942))</f>
        <v/>
      </c>
      <c r="J942" s="29" t="inlineStr">
        <is>
          <t>TRUE</t>
        </is>
      </c>
    </row>
    <row r="943" hidden="1" outlineLevel="2">
      <c r="A943" s="30" t="inlineStr"/>
      <c r="B943" s="13" t="inlineStr">
        <is>
          <t xml:space="preserve">    ONLINE Diego Fernandez</t>
        </is>
      </c>
      <c r="C943" s="14" t="inlineStr"/>
      <c r="D943" s="15" t="n">
        <v>0</v>
      </c>
      <c r="E943" s="16">
        <f>IF($D$10=0,0,D943/ABS($D$10))</f>
        <v/>
      </c>
      <c r="F943" s="15" t="n">
        <v>0</v>
      </c>
      <c r="G943" s="16">
        <f>IF($F$10=0,0,F943/ABS($F$10))</f>
        <v/>
      </c>
      <c r="H943" s="15">
        <f>D943-F943</f>
        <v/>
      </c>
      <c r="I943" s="16">
        <f>IF(F943=0,0,H943/ABS(F943))</f>
        <v/>
      </c>
      <c r="J943" s="29" t="inlineStr">
        <is>
          <t>TRUE</t>
        </is>
      </c>
    </row>
    <row r="944" hidden="1" outlineLevel="2">
      <c r="A944" s="30" t="inlineStr"/>
      <c r="B944" s="13" t="inlineStr">
        <is>
          <t xml:space="preserve">    ONLINE Diego Fernando Paz Correa</t>
        </is>
      </c>
      <c r="C944" s="14" t="inlineStr"/>
      <c r="D944" s="15" t="n">
        <v>0</v>
      </c>
      <c r="E944" s="16">
        <f>IF($D$10=0,0,D944/ABS($D$10))</f>
        <v/>
      </c>
      <c r="F944" s="15" t="n">
        <v>0</v>
      </c>
      <c r="G944" s="16">
        <f>IF($F$10=0,0,F944/ABS($F$10))</f>
        <v/>
      </c>
      <c r="H944" s="15">
        <f>D944-F944</f>
        <v/>
      </c>
      <c r="I944" s="16">
        <f>IF(F944=0,0,H944/ABS(F944))</f>
        <v/>
      </c>
      <c r="J944" s="29" t="inlineStr">
        <is>
          <t>TRUE</t>
        </is>
      </c>
    </row>
    <row r="945" hidden="1" outlineLevel="2">
      <c r="A945" s="30" t="inlineStr"/>
      <c r="B945" s="13" t="inlineStr">
        <is>
          <t xml:space="preserve">    ONLINE Diego Fernando Rendon González</t>
        </is>
      </c>
      <c r="C945" s="14" t="inlineStr"/>
      <c r="D945" s="15" t="n">
        <v>0</v>
      </c>
      <c r="E945" s="16">
        <f>IF($D$10=0,0,D945/ABS($D$10))</f>
        <v/>
      </c>
      <c r="F945" s="15" t="n">
        <v>0</v>
      </c>
      <c r="G945" s="16">
        <f>IF($F$10=0,0,F945/ABS($F$10))</f>
        <v/>
      </c>
      <c r="H945" s="15">
        <f>D945-F945</f>
        <v/>
      </c>
      <c r="I945" s="16">
        <f>IF(F945=0,0,H945/ABS(F945))</f>
        <v/>
      </c>
      <c r="J945" s="29" t="inlineStr">
        <is>
          <t>TRUE</t>
        </is>
      </c>
    </row>
    <row r="946" hidden="1" outlineLevel="2">
      <c r="A946" s="30" t="inlineStr"/>
      <c r="B946" s="13" t="inlineStr">
        <is>
          <t xml:space="preserve">    ONLINE Diego Herrera</t>
        </is>
      </c>
      <c r="C946" s="14" t="inlineStr"/>
      <c r="D946" s="15" t="n">
        <v>0</v>
      </c>
      <c r="E946" s="16">
        <f>IF($D$10=0,0,D946/ABS($D$10))</f>
        <v/>
      </c>
      <c r="F946" s="15" t="n">
        <v>0</v>
      </c>
      <c r="G946" s="16">
        <f>IF($F$10=0,0,F946/ABS($F$10))</f>
        <v/>
      </c>
      <c r="H946" s="15">
        <f>D946-F946</f>
        <v/>
      </c>
      <c r="I946" s="16">
        <f>IF(F946=0,0,H946/ABS(F946))</f>
        <v/>
      </c>
      <c r="J946" s="29" t="inlineStr">
        <is>
          <t>TRUE</t>
        </is>
      </c>
    </row>
    <row r="947" hidden="1" outlineLevel="2">
      <c r="A947" s="30" t="inlineStr"/>
      <c r="B947" s="13" t="inlineStr">
        <is>
          <t xml:space="preserve">    ONLINE Diego Jaramillo</t>
        </is>
      </c>
      <c r="C947" s="14" t="inlineStr"/>
      <c r="D947" s="15" t="n">
        <v>0</v>
      </c>
      <c r="E947" s="16">
        <f>IF($D$10=0,0,D947/ABS($D$10))</f>
        <v/>
      </c>
      <c r="F947" s="15" t="n">
        <v>0</v>
      </c>
      <c r="G947" s="16">
        <f>IF($F$10=0,0,F947/ABS($F$10))</f>
        <v/>
      </c>
      <c r="H947" s="15">
        <f>D947-F947</f>
        <v/>
      </c>
      <c r="I947" s="16">
        <f>IF(F947=0,0,H947/ABS(F947))</f>
        <v/>
      </c>
      <c r="J947" s="29" t="inlineStr">
        <is>
          <t>TRUE</t>
        </is>
      </c>
    </row>
    <row r="948" hidden="1" outlineLevel="2">
      <c r="A948" s="30" t="inlineStr"/>
      <c r="B948" s="13" t="inlineStr">
        <is>
          <t xml:space="preserve">    ONLINE Diego Marin Rodriguez</t>
        </is>
      </c>
      <c r="C948" s="14" t="inlineStr"/>
      <c r="D948" s="15" t="n">
        <v>0</v>
      </c>
      <c r="E948" s="16">
        <f>IF($D$10=0,0,D948/ABS($D$10))</f>
        <v/>
      </c>
      <c r="F948" s="15" t="n">
        <v>0</v>
      </c>
      <c r="G948" s="16">
        <f>IF($F$10=0,0,F948/ABS($F$10))</f>
        <v/>
      </c>
      <c r="H948" s="15">
        <f>D948-F948</f>
        <v/>
      </c>
      <c r="I948" s="16">
        <f>IF(F948=0,0,H948/ABS(F948))</f>
        <v/>
      </c>
      <c r="J948" s="29" t="inlineStr">
        <is>
          <t>TRUE</t>
        </is>
      </c>
    </row>
    <row r="949" hidden="1" outlineLevel="2">
      <c r="A949" s="30" t="inlineStr"/>
      <c r="B949" s="13" t="inlineStr">
        <is>
          <t xml:space="preserve">    ONLINE Diego Monroy</t>
        </is>
      </c>
      <c r="C949" s="14" t="inlineStr"/>
      <c r="D949" s="15" t="n">
        <v>0</v>
      </c>
      <c r="E949" s="16">
        <f>IF($D$10=0,0,D949/ABS($D$10))</f>
        <v/>
      </c>
      <c r="F949" s="15" t="n">
        <v>0</v>
      </c>
      <c r="G949" s="16">
        <f>IF($F$10=0,0,F949/ABS($F$10))</f>
        <v/>
      </c>
      <c r="H949" s="15">
        <f>D949-F949</f>
        <v/>
      </c>
      <c r="I949" s="16">
        <f>IF(F949=0,0,H949/ABS(F949))</f>
        <v/>
      </c>
      <c r="J949" s="29" t="inlineStr">
        <is>
          <t>TRUE</t>
        </is>
      </c>
    </row>
    <row r="950" hidden="1" outlineLevel="2">
      <c r="A950" s="30" t="inlineStr"/>
      <c r="B950" s="13" t="inlineStr">
        <is>
          <t xml:space="preserve">    ONLINE Diego Moreno</t>
        </is>
      </c>
      <c r="C950" s="14" t="inlineStr"/>
      <c r="D950" s="15" t="n">
        <v>0</v>
      </c>
      <c r="E950" s="16">
        <f>IF($D$10=0,0,D950/ABS($D$10))</f>
        <v/>
      </c>
      <c r="F950" s="15" t="n">
        <v>0</v>
      </c>
      <c r="G950" s="16">
        <f>IF($F$10=0,0,F950/ABS($F$10))</f>
        <v/>
      </c>
      <c r="H950" s="15">
        <f>D950-F950</f>
        <v/>
      </c>
      <c r="I950" s="16">
        <f>IF(F950=0,0,H950/ABS(F950))</f>
        <v/>
      </c>
      <c r="J950" s="29" t="inlineStr">
        <is>
          <t>TRUE</t>
        </is>
      </c>
    </row>
    <row r="951" hidden="1" outlineLevel="2">
      <c r="A951" s="30" t="inlineStr"/>
      <c r="B951" s="13" t="inlineStr">
        <is>
          <t xml:space="preserve">    ONLINE Diego Rodríguez</t>
        </is>
      </c>
      <c r="C951" s="14" t="inlineStr"/>
      <c r="D951" s="15" t="n">
        <v>0</v>
      </c>
      <c r="E951" s="16">
        <f>IF($D$10=0,0,D951/ABS($D$10))</f>
        <v/>
      </c>
      <c r="F951" s="15" t="n">
        <v>0</v>
      </c>
      <c r="G951" s="16">
        <f>IF($F$10=0,0,F951/ABS($F$10))</f>
        <v/>
      </c>
      <c r="H951" s="15">
        <f>D951-F951</f>
        <v/>
      </c>
      <c r="I951" s="16">
        <f>IF(F951=0,0,H951/ABS(F951))</f>
        <v/>
      </c>
      <c r="J951" s="29" t="inlineStr">
        <is>
          <t>TRUE</t>
        </is>
      </c>
    </row>
    <row r="952" hidden="1" outlineLevel="2">
      <c r="A952" s="30" t="inlineStr"/>
      <c r="B952" s="13" t="inlineStr">
        <is>
          <t xml:space="preserve">    ONLINE Diego Rubio Bautista</t>
        </is>
      </c>
      <c r="C952" s="14" t="inlineStr"/>
      <c r="D952" s="15" t="n">
        <v>0</v>
      </c>
      <c r="E952" s="16">
        <f>IF($D$10=0,0,D952/ABS($D$10))</f>
        <v/>
      </c>
      <c r="F952" s="15" t="n">
        <v>0</v>
      </c>
      <c r="G952" s="16">
        <f>IF($F$10=0,0,F952/ABS($F$10))</f>
        <v/>
      </c>
      <c r="H952" s="15">
        <f>D952-F952</f>
        <v/>
      </c>
      <c r="I952" s="16">
        <f>IF(F952=0,0,H952/ABS(F952))</f>
        <v/>
      </c>
      <c r="J952" s="29" t="inlineStr">
        <is>
          <t>TRUE</t>
        </is>
      </c>
    </row>
    <row r="953" hidden="1" outlineLevel="2">
      <c r="A953" s="30" t="inlineStr"/>
      <c r="B953" s="13" t="inlineStr">
        <is>
          <t xml:space="preserve">    ONLINE Dilan Fernandez</t>
        </is>
      </c>
      <c r="C953" s="14" t="inlineStr"/>
      <c r="D953" s="15" t="n">
        <v>0</v>
      </c>
      <c r="E953" s="16">
        <f>IF($D$10=0,0,D953/ABS($D$10))</f>
        <v/>
      </c>
      <c r="F953" s="15" t="n">
        <v>0</v>
      </c>
      <c r="G953" s="16">
        <f>IF($F$10=0,0,F953/ABS($F$10))</f>
        <v/>
      </c>
      <c r="H953" s="15">
        <f>D953-F953</f>
        <v/>
      </c>
      <c r="I953" s="16">
        <f>IF(F953=0,0,H953/ABS(F953))</f>
        <v/>
      </c>
      <c r="J953" s="29" t="inlineStr">
        <is>
          <t>TRUE</t>
        </is>
      </c>
    </row>
    <row r="954" hidden="1" outlineLevel="2">
      <c r="A954" s="30" t="inlineStr"/>
      <c r="B954" s="13" t="inlineStr">
        <is>
          <t xml:space="preserve">    ONLINE Doctor Escalante SAS</t>
        </is>
      </c>
      <c r="C954" s="14" t="inlineStr"/>
      <c r="D954" s="15" t="n">
        <v>0</v>
      </c>
      <c r="E954" s="16">
        <f>IF($D$10=0,0,D954/ABS($D$10))</f>
        <v/>
      </c>
      <c r="F954" s="15" t="n">
        <v>0</v>
      </c>
      <c r="G954" s="16">
        <f>IF($F$10=0,0,F954/ABS($F$10))</f>
        <v/>
      </c>
      <c r="H954" s="15">
        <f>D954-F954</f>
        <v/>
      </c>
      <c r="I954" s="16">
        <f>IF(F954=0,0,H954/ABS(F954))</f>
        <v/>
      </c>
      <c r="J954" s="29" t="inlineStr">
        <is>
          <t>TRUE</t>
        </is>
      </c>
    </row>
    <row r="955" hidden="1" outlineLevel="2">
      <c r="A955" s="30" t="inlineStr"/>
      <c r="B955" s="13" t="inlineStr">
        <is>
          <t xml:space="preserve">    ONLINE Dolka Almenarez</t>
        </is>
      </c>
      <c r="C955" s="14" t="inlineStr"/>
      <c r="D955" s="15" t="n">
        <v>0</v>
      </c>
      <c r="E955" s="16">
        <f>IF($D$10=0,0,D955/ABS($D$10))</f>
        <v/>
      </c>
      <c r="F955" s="15" t="n">
        <v>0</v>
      </c>
      <c r="G955" s="16">
        <f>IF($F$10=0,0,F955/ABS($F$10))</f>
        <v/>
      </c>
      <c r="H955" s="15">
        <f>D955-F955</f>
        <v/>
      </c>
      <c r="I955" s="16">
        <f>IF(F955=0,0,H955/ABS(F955))</f>
        <v/>
      </c>
      <c r="J955" s="29" t="inlineStr">
        <is>
          <t>TRUE</t>
        </is>
      </c>
    </row>
    <row r="956" hidden="1" outlineLevel="2">
      <c r="A956" s="30" t="inlineStr"/>
      <c r="B956" s="13" t="inlineStr">
        <is>
          <t xml:space="preserve">    ONLINE Dominique Khalil</t>
        </is>
      </c>
      <c r="C956" s="14" t="inlineStr"/>
      <c r="D956" s="15" t="n">
        <v>0</v>
      </c>
      <c r="E956" s="16">
        <f>IF($D$10=0,0,D956/ABS($D$10))</f>
        <v/>
      </c>
      <c r="F956" s="15" t="n">
        <v>0</v>
      </c>
      <c r="G956" s="16">
        <f>IF($F$10=0,0,F956/ABS($F$10))</f>
        <v/>
      </c>
      <c r="H956" s="15">
        <f>D956-F956</f>
        <v/>
      </c>
      <c r="I956" s="16">
        <f>IF(F956=0,0,H956/ABS(F956))</f>
        <v/>
      </c>
      <c r="J956" s="29" t="inlineStr">
        <is>
          <t>TRUE</t>
        </is>
      </c>
    </row>
    <row r="957" hidden="1" outlineLevel="2">
      <c r="A957" s="30" t="inlineStr"/>
      <c r="B957" s="13" t="inlineStr">
        <is>
          <t xml:space="preserve">    ONLINE Donaldo Arias</t>
        </is>
      </c>
      <c r="C957" s="14" t="inlineStr"/>
      <c r="D957" s="15" t="n">
        <v>0</v>
      </c>
      <c r="E957" s="16">
        <f>IF($D$10=0,0,D957/ABS($D$10))</f>
        <v/>
      </c>
      <c r="F957" s="15" t="n">
        <v>0</v>
      </c>
      <c r="G957" s="16">
        <f>IF($F$10=0,0,F957/ABS($F$10))</f>
        <v/>
      </c>
      <c r="H957" s="15">
        <f>D957-F957</f>
        <v/>
      </c>
      <c r="I957" s="16">
        <f>IF(F957=0,0,H957/ABS(F957))</f>
        <v/>
      </c>
      <c r="J957" s="29" t="inlineStr">
        <is>
          <t>TRUE</t>
        </is>
      </c>
    </row>
    <row r="958" hidden="1" outlineLevel="2">
      <c r="A958" s="30" t="inlineStr"/>
      <c r="B958" s="13" t="inlineStr">
        <is>
          <t xml:space="preserve">    ONLINE Doris Cabra</t>
        </is>
      </c>
      <c r="C958" s="14" t="inlineStr"/>
      <c r="D958" s="15" t="n">
        <v>0</v>
      </c>
      <c r="E958" s="16">
        <f>IF($D$10=0,0,D958/ABS($D$10))</f>
        <v/>
      </c>
      <c r="F958" s="15" t="n">
        <v>0</v>
      </c>
      <c r="G958" s="16">
        <f>IF($F$10=0,0,F958/ABS($F$10))</f>
        <v/>
      </c>
      <c r="H958" s="15">
        <f>D958-F958</f>
        <v/>
      </c>
      <c r="I958" s="16">
        <f>IF(F958=0,0,H958/ABS(F958))</f>
        <v/>
      </c>
      <c r="J958" s="29" t="inlineStr">
        <is>
          <t>TRUE</t>
        </is>
      </c>
    </row>
    <row r="959" hidden="1" outlineLevel="2">
      <c r="A959" s="30" t="inlineStr"/>
      <c r="B959" s="13" t="inlineStr">
        <is>
          <t xml:space="preserve">    ONLINE Doris Concepción Cifuentes</t>
        </is>
      </c>
      <c r="C959" s="14" t="inlineStr"/>
      <c r="D959" s="15" t="n">
        <v>0</v>
      </c>
      <c r="E959" s="16">
        <f>IF($D$10=0,0,D959/ABS($D$10))</f>
        <v/>
      </c>
      <c r="F959" s="15" t="n">
        <v>0</v>
      </c>
      <c r="G959" s="16">
        <f>IF($F$10=0,0,F959/ABS($F$10))</f>
        <v/>
      </c>
      <c r="H959" s="15">
        <f>D959-F959</f>
        <v/>
      </c>
      <c r="I959" s="16">
        <f>IF(F959=0,0,H959/ABS(F959))</f>
        <v/>
      </c>
      <c r="J959" s="29" t="inlineStr">
        <is>
          <t>TRUE</t>
        </is>
      </c>
    </row>
    <row r="960" hidden="1" outlineLevel="2">
      <c r="A960" s="30" t="inlineStr"/>
      <c r="B960" s="13" t="inlineStr">
        <is>
          <t xml:space="preserve">    ONLINE Doris MERCHAN</t>
        </is>
      </c>
      <c r="C960" s="14" t="inlineStr"/>
      <c r="D960" s="15" t="n">
        <v>0</v>
      </c>
      <c r="E960" s="16">
        <f>IF($D$10=0,0,D960/ABS($D$10))</f>
        <v/>
      </c>
      <c r="F960" s="15" t="n">
        <v>0</v>
      </c>
      <c r="G960" s="16">
        <f>IF($F$10=0,0,F960/ABS($F$10))</f>
        <v/>
      </c>
      <c r="H960" s="15">
        <f>D960-F960</f>
        <v/>
      </c>
      <c r="I960" s="16">
        <f>IF(F960=0,0,H960/ABS(F960))</f>
        <v/>
      </c>
      <c r="J960" s="29" t="inlineStr">
        <is>
          <t>TRUE</t>
        </is>
      </c>
    </row>
    <row r="961" hidden="1" outlineLevel="2">
      <c r="A961" s="30" t="inlineStr"/>
      <c r="B961" s="13" t="inlineStr">
        <is>
          <t xml:space="preserve">    ONLINE Doris Patricia Usuga Jaramillo</t>
        </is>
      </c>
      <c r="C961" s="14" t="inlineStr"/>
      <c r="D961" s="15" t="n">
        <v>0</v>
      </c>
      <c r="E961" s="16">
        <f>IF($D$10=0,0,D961/ABS($D$10))</f>
        <v/>
      </c>
      <c r="F961" s="15" t="n">
        <v>0</v>
      </c>
      <c r="G961" s="16">
        <f>IF($F$10=0,0,F961/ABS($F$10))</f>
        <v/>
      </c>
      <c r="H961" s="15">
        <f>D961-F961</f>
        <v/>
      </c>
      <c r="I961" s="16">
        <f>IF(F961=0,0,H961/ABS(F961))</f>
        <v/>
      </c>
      <c r="J961" s="29" t="inlineStr">
        <is>
          <t>TRUE</t>
        </is>
      </c>
    </row>
    <row r="962" hidden="1" outlineLevel="2">
      <c r="A962" s="30" t="inlineStr"/>
      <c r="B962" s="13" t="inlineStr">
        <is>
          <t xml:space="preserve">    ONLINE Doris Santos</t>
        </is>
      </c>
      <c r="C962" s="14" t="inlineStr"/>
      <c r="D962" s="15" t="n">
        <v>0</v>
      </c>
      <c r="E962" s="16">
        <f>IF($D$10=0,0,D962/ABS($D$10))</f>
        <v/>
      </c>
      <c r="F962" s="15" t="n">
        <v>0</v>
      </c>
      <c r="G962" s="16">
        <f>IF($F$10=0,0,F962/ABS($F$10))</f>
        <v/>
      </c>
      <c r="H962" s="15">
        <f>D962-F962</f>
        <v/>
      </c>
      <c r="I962" s="16">
        <f>IF(F962=0,0,H962/ABS(F962))</f>
        <v/>
      </c>
      <c r="J962" s="29" t="inlineStr">
        <is>
          <t>TRUE</t>
        </is>
      </c>
    </row>
    <row r="963" hidden="1" outlineLevel="2">
      <c r="A963" s="30" t="inlineStr"/>
      <c r="B963" s="13" t="inlineStr">
        <is>
          <t xml:space="preserve">    ONLINE Duvis Pomarico Pimienta</t>
        </is>
      </c>
      <c r="C963" s="14" t="inlineStr"/>
      <c r="D963" s="15" t="n">
        <v>0</v>
      </c>
      <c r="E963" s="16">
        <f>IF($D$10=0,0,D963/ABS($D$10))</f>
        <v/>
      </c>
      <c r="F963" s="15" t="n">
        <v>0</v>
      </c>
      <c r="G963" s="16">
        <f>IF($F$10=0,0,F963/ABS($F$10))</f>
        <v/>
      </c>
      <c r="H963" s="15">
        <f>D963-F963</f>
        <v/>
      </c>
      <c r="I963" s="16">
        <f>IF(F963=0,0,H963/ABS(F963))</f>
        <v/>
      </c>
      <c r="J963" s="29" t="inlineStr">
        <is>
          <t>TRUE</t>
        </is>
      </c>
    </row>
    <row r="964" hidden="1" outlineLevel="2">
      <c r="A964" s="30" t="inlineStr"/>
      <c r="B964" s="13" t="inlineStr">
        <is>
          <t xml:space="preserve">    ONLINE EDILMA CASTAÑEDA</t>
        </is>
      </c>
      <c r="C964" s="14" t="inlineStr"/>
      <c r="D964" s="15" t="n">
        <v>0</v>
      </c>
      <c r="E964" s="16">
        <f>IF($D$10=0,0,D964/ABS($D$10))</f>
        <v/>
      </c>
      <c r="F964" s="15" t="n">
        <v>0</v>
      </c>
      <c r="G964" s="16">
        <f>IF($F$10=0,0,F964/ABS($F$10))</f>
        <v/>
      </c>
      <c r="H964" s="15">
        <f>D964-F964</f>
        <v/>
      </c>
      <c r="I964" s="16">
        <f>IF(F964=0,0,H964/ABS(F964))</f>
        <v/>
      </c>
      <c r="J964" s="29" t="inlineStr">
        <is>
          <t>TRUE</t>
        </is>
      </c>
    </row>
    <row r="965" hidden="1" outlineLevel="2">
      <c r="A965" s="30" t="inlineStr"/>
      <c r="B965" s="13" t="inlineStr">
        <is>
          <t xml:space="preserve">    ONLINE EDITH KARELY NUÑEZ CELY</t>
        </is>
      </c>
      <c r="C965" s="14" t="inlineStr"/>
      <c r="D965" s="15" t="n">
        <v>137983.19</v>
      </c>
      <c r="E965" s="16">
        <f>IF($D$10=0,0,D965/ABS($D$10))</f>
        <v/>
      </c>
      <c r="F965" s="15" t="n">
        <v>137983.19</v>
      </c>
      <c r="G965" s="16">
        <f>IF($F$10=0,0,F965/ABS($F$10))</f>
        <v/>
      </c>
      <c r="H965" s="15">
        <f>D965-F965</f>
        <v/>
      </c>
      <c r="I965" s="16">
        <f>IF(F965=0,0,H965/ABS(F965))</f>
        <v/>
      </c>
      <c r="J965" s="29" t="inlineStr">
        <is>
          <t>TRUE</t>
        </is>
      </c>
    </row>
    <row r="966" hidden="1" outlineLevel="2">
      <c r="A966" s="30" t="inlineStr"/>
      <c r="B966" s="13" t="inlineStr">
        <is>
          <t xml:space="preserve">    ONLINE EDNA BRIGITTE CASADIEGO PABON</t>
        </is>
      </c>
      <c r="C966" s="14" t="inlineStr"/>
      <c r="D966" s="15" t="n">
        <v>0</v>
      </c>
      <c r="E966" s="16">
        <f>IF($D$10=0,0,D966/ABS($D$10))</f>
        <v/>
      </c>
      <c r="F966" s="15" t="n">
        <v>0</v>
      </c>
      <c r="G966" s="16">
        <f>IF($F$10=0,0,F966/ABS($F$10))</f>
        <v/>
      </c>
      <c r="H966" s="15">
        <f>D966-F966</f>
        <v/>
      </c>
      <c r="I966" s="16">
        <f>IF(F966=0,0,H966/ABS(F966))</f>
        <v/>
      </c>
      <c r="J966" s="29" t="inlineStr">
        <is>
          <t>TRUE</t>
        </is>
      </c>
    </row>
    <row r="967" hidden="1" outlineLevel="2">
      <c r="A967" s="30" t="inlineStr"/>
      <c r="B967" s="13" t="inlineStr">
        <is>
          <t xml:space="preserve">    ONLINE EDNA MARIA ZULETA OSORIO</t>
        </is>
      </c>
      <c r="C967" s="14" t="inlineStr"/>
      <c r="D967" s="15" t="n">
        <v>0</v>
      </c>
      <c r="E967" s="16">
        <f>IF($D$10=0,0,D967/ABS($D$10))</f>
        <v/>
      </c>
      <c r="F967" s="15" t="n">
        <v>0</v>
      </c>
      <c r="G967" s="16">
        <f>IF($F$10=0,0,F967/ABS($F$10))</f>
        <v/>
      </c>
      <c r="H967" s="15">
        <f>D967-F967</f>
        <v/>
      </c>
      <c r="I967" s="16">
        <f>IF(F967=0,0,H967/ABS(F967))</f>
        <v/>
      </c>
      <c r="J967" s="29" t="inlineStr">
        <is>
          <t>TRUE</t>
        </is>
      </c>
    </row>
    <row r="968" hidden="1" outlineLevel="2">
      <c r="A968" s="30" t="inlineStr"/>
      <c r="B968" s="13" t="inlineStr">
        <is>
          <t xml:space="preserve">    ONLINE EDUARDO NAME GARAY TULENA</t>
        </is>
      </c>
      <c r="C968" s="14" t="inlineStr"/>
      <c r="D968" s="15" t="n">
        <v>0</v>
      </c>
      <c r="E968" s="16">
        <f>IF($D$10=0,0,D968/ABS($D$10))</f>
        <v/>
      </c>
      <c r="F968" s="15" t="n">
        <v>0</v>
      </c>
      <c r="G968" s="16">
        <f>IF($F$10=0,0,F968/ABS($F$10))</f>
        <v/>
      </c>
      <c r="H968" s="15">
        <f>D968-F968</f>
        <v/>
      </c>
      <c r="I968" s="16">
        <f>IF(F968=0,0,H968/ABS(F968))</f>
        <v/>
      </c>
      <c r="J968" s="29" t="inlineStr">
        <is>
          <t>TRUE</t>
        </is>
      </c>
    </row>
    <row r="969" hidden="1" outlineLevel="2">
      <c r="A969" s="30" t="inlineStr"/>
      <c r="B969" s="13" t="inlineStr">
        <is>
          <t xml:space="preserve">    ONLINE EDUARDO REYES KREIE</t>
        </is>
      </c>
      <c r="C969" s="14" t="inlineStr"/>
      <c r="D969" s="15" t="n">
        <v>0</v>
      </c>
      <c r="E969" s="16">
        <f>IF($D$10=0,0,D969/ABS($D$10))</f>
        <v/>
      </c>
      <c r="F969" s="15" t="n">
        <v>0</v>
      </c>
      <c r="G969" s="16">
        <f>IF($F$10=0,0,F969/ABS($F$10))</f>
        <v/>
      </c>
      <c r="H969" s="15">
        <f>D969-F969</f>
        <v/>
      </c>
      <c r="I969" s="16">
        <f>IF(F969=0,0,H969/ABS(F969))</f>
        <v/>
      </c>
      <c r="J969" s="29" t="inlineStr">
        <is>
          <t>TRUE</t>
        </is>
      </c>
    </row>
    <row r="970" hidden="1" outlineLevel="2">
      <c r="A970" s="30" t="inlineStr"/>
      <c r="B970" s="13" t="inlineStr">
        <is>
          <t xml:space="preserve">    ONLINE EDWIN CHAVEZ</t>
        </is>
      </c>
      <c r="C970" s="14" t="inlineStr"/>
      <c r="D970" s="15" t="n">
        <v>0</v>
      </c>
      <c r="E970" s="16">
        <f>IF($D$10=0,0,D970/ABS($D$10))</f>
        <v/>
      </c>
      <c r="F970" s="15" t="n">
        <v>0</v>
      </c>
      <c r="G970" s="16">
        <f>IF($F$10=0,0,F970/ABS($F$10))</f>
        <v/>
      </c>
      <c r="H970" s="15">
        <f>D970-F970</f>
        <v/>
      </c>
      <c r="I970" s="16">
        <f>IF(F970=0,0,H970/ABS(F970))</f>
        <v/>
      </c>
      <c r="J970" s="29" t="inlineStr">
        <is>
          <t>TRUE</t>
        </is>
      </c>
    </row>
    <row r="971" hidden="1" outlineLevel="2">
      <c r="A971" s="30" t="inlineStr"/>
      <c r="B971" s="13" t="inlineStr">
        <is>
          <t xml:space="preserve">    ONLINE EILIN NICOL ROPERO ACUÑA</t>
        </is>
      </c>
      <c r="C971" s="14" t="inlineStr"/>
      <c r="D971" s="15" t="n">
        <v>0</v>
      </c>
      <c r="E971" s="16">
        <f>IF($D$10=0,0,D971/ABS($D$10))</f>
        <v/>
      </c>
      <c r="F971" s="15" t="n">
        <v>0</v>
      </c>
      <c r="G971" s="16">
        <f>IF($F$10=0,0,F971/ABS($F$10))</f>
        <v/>
      </c>
      <c r="H971" s="15">
        <f>D971-F971</f>
        <v/>
      </c>
      <c r="I971" s="16">
        <f>IF(F971=0,0,H971/ABS(F971))</f>
        <v/>
      </c>
      <c r="J971" s="29" t="inlineStr">
        <is>
          <t>TRUE</t>
        </is>
      </c>
    </row>
    <row r="972" hidden="1" outlineLevel="2">
      <c r="A972" s="30" t="inlineStr"/>
      <c r="B972" s="13" t="inlineStr">
        <is>
          <t xml:space="preserve">    ONLINE ELDA CRISTINA ESPINEL URIBE</t>
        </is>
      </c>
      <c r="C972" s="14" t="inlineStr"/>
      <c r="D972" s="15" t="n">
        <v>0</v>
      </c>
      <c r="E972" s="16">
        <f>IF($D$10=0,0,D972/ABS($D$10))</f>
        <v/>
      </c>
      <c r="F972" s="15" t="n">
        <v>0</v>
      </c>
      <c r="G972" s="16">
        <f>IF($F$10=0,0,F972/ABS($F$10))</f>
        <v/>
      </c>
      <c r="H972" s="15">
        <f>D972-F972</f>
        <v/>
      </c>
      <c r="I972" s="16">
        <f>IF(F972=0,0,H972/ABS(F972))</f>
        <v/>
      </c>
      <c r="J972" s="29" t="inlineStr">
        <is>
          <t>TRUE</t>
        </is>
      </c>
    </row>
    <row r="973" hidden="1" outlineLevel="2">
      <c r="A973" s="30" t="inlineStr"/>
      <c r="B973" s="13" t="inlineStr">
        <is>
          <t xml:space="preserve">    ONLINE ELENA RAMOS</t>
        </is>
      </c>
      <c r="C973" s="14" t="inlineStr"/>
      <c r="D973" s="15" t="n">
        <v>0</v>
      </c>
      <c r="E973" s="16">
        <f>IF($D$10=0,0,D973/ABS($D$10))</f>
        <v/>
      </c>
      <c r="F973" s="15" t="n">
        <v>0</v>
      </c>
      <c r="G973" s="16">
        <f>IF($F$10=0,0,F973/ABS($F$10))</f>
        <v/>
      </c>
      <c r="H973" s="15">
        <f>D973-F973</f>
        <v/>
      </c>
      <c r="I973" s="16">
        <f>IF(F973=0,0,H973/ABS(F973))</f>
        <v/>
      </c>
      <c r="J973" s="29" t="inlineStr">
        <is>
          <t>TRUE</t>
        </is>
      </c>
    </row>
    <row r="974" hidden="1" outlineLevel="2">
      <c r="A974" s="30" t="inlineStr"/>
      <c r="B974" s="13" t="inlineStr">
        <is>
          <t xml:space="preserve">    ONLINE ELEYDA LUZ DIAZGRANADOS CONTRERAS</t>
        </is>
      </c>
      <c r="C974" s="14" t="inlineStr"/>
      <c r="D974" s="15" t="n">
        <v>0</v>
      </c>
      <c r="E974" s="16">
        <f>IF($D$10=0,0,D974/ABS($D$10))</f>
        <v/>
      </c>
      <c r="F974" s="15" t="n">
        <v>0</v>
      </c>
      <c r="G974" s="16">
        <f>IF($F$10=0,0,F974/ABS($F$10))</f>
        <v/>
      </c>
      <c r="H974" s="15">
        <f>D974-F974</f>
        <v/>
      </c>
      <c r="I974" s="16">
        <f>IF(F974=0,0,H974/ABS(F974))</f>
        <v/>
      </c>
      <c r="J974" s="29" t="inlineStr">
        <is>
          <t>TRUE</t>
        </is>
      </c>
    </row>
    <row r="975" hidden="1" outlineLevel="2">
      <c r="A975" s="30" t="inlineStr"/>
      <c r="B975" s="13" t="inlineStr">
        <is>
          <t xml:space="preserve">    ONLINE ELIANA ALEJANDRA AGUDELO ZULETA</t>
        </is>
      </c>
      <c r="C975" s="14" t="inlineStr"/>
      <c r="D975" s="15" t="n">
        <v>0</v>
      </c>
      <c r="E975" s="16">
        <f>IF($D$10=0,0,D975/ABS($D$10))</f>
        <v/>
      </c>
      <c r="F975" s="15" t="n">
        <v>0</v>
      </c>
      <c r="G975" s="16">
        <f>IF($F$10=0,0,F975/ABS($F$10))</f>
        <v/>
      </c>
      <c r="H975" s="15">
        <f>D975-F975</f>
        <v/>
      </c>
      <c r="I975" s="16">
        <f>IF(F975=0,0,H975/ABS(F975))</f>
        <v/>
      </c>
      <c r="J975" s="29" t="inlineStr">
        <is>
          <t>TRUE</t>
        </is>
      </c>
    </row>
    <row r="976" hidden="1" outlineLevel="2">
      <c r="A976" s="30" t="inlineStr"/>
      <c r="B976" s="13" t="inlineStr">
        <is>
          <t xml:space="preserve">    ONLINE ELISA MARGARITA VELEZ LEON</t>
        </is>
      </c>
      <c r="C976" s="14" t="inlineStr"/>
      <c r="D976" s="15" t="n">
        <v>0</v>
      </c>
      <c r="E976" s="16">
        <f>IF($D$10=0,0,D976/ABS($D$10))</f>
        <v/>
      </c>
      <c r="F976" s="15" t="n">
        <v>0</v>
      </c>
      <c r="G976" s="16">
        <f>IF($F$10=0,0,F976/ABS($F$10))</f>
        <v/>
      </c>
      <c r="H976" s="15">
        <f>D976-F976</f>
        <v/>
      </c>
      <c r="I976" s="16">
        <f>IF(F976=0,0,H976/ABS(F976))</f>
        <v/>
      </c>
      <c r="J976" s="29" t="inlineStr">
        <is>
          <t>TRUE</t>
        </is>
      </c>
    </row>
    <row r="977" hidden="1" outlineLevel="2">
      <c r="A977" s="30" t="inlineStr"/>
      <c r="B977" s="13" t="inlineStr">
        <is>
          <t xml:space="preserve">    ONLINE ELUZ LORENA GUTIERREZ CHAMORRO</t>
        </is>
      </c>
      <c r="C977" s="14" t="inlineStr"/>
      <c r="D977" s="15" t="n">
        <v>37983.19</v>
      </c>
      <c r="E977" s="16">
        <f>IF($D$10=0,0,D977/ABS($D$10))</f>
        <v/>
      </c>
      <c r="F977" s="15" t="n">
        <v>37983.19</v>
      </c>
      <c r="G977" s="16">
        <f>IF($F$10=0,0,F977/ABS($F$10))</f>
        <v/>
      </c>
      <c r="H977" s="15">
        <f>D977-F977</f>
        <v/>
      </c>
      <c r="I977" s="16">
        <f>IF(F977=0,0,H977/ABS(F977))</f>
        <v/>
      </c>
      <c r="J977" s="29" t="inlineStr">
        <is>
          <t>TRUE</t>
        </is>
      </c>
    </row>
    <row r="978" hidden="1" outlineLevel="2">
      <c r="A978" s="30" t="inlineStr"/>
      <c r="B978" s="13" t="inlineStr">
        <is>
          <t xml:space="preserve">    ONLINE ELYANA MARCELA CAICEDO MATEUS</t>
        </is>
      </c>
      <c r="C978" s="14" t="inlineStr"/>
      <c r="D978" s="15" t="n">
        <v>0</v>
      </c>
      <c r="E978" s="16">
        <f>IF($D$10=0,0,D978/ABS($D$10))</f>
        <v/>
      </c>
      <c r="F978" s="15" t="n">
        <v>0</v>
      </c>
      <c r="G978" s="16">
        <f>IF($F$10=0,0,F978/ABS($F$10))</f>
        <v/>
      </c>
      <c r="H978" s="15">
        <f>D978-F978</f>
        <v/>
      </c>
      <c r="I978" s="16">
        <f>IF(F978=0,0,H978/ABS(F978))</f>
        <v/>
      </c>
      <c r="J978" s="29" t="inlineStr">
        <is>
          <t>TRUE</t>
        </is>
      </c>
    </row>
    <row r="979" hidden="1" outlineLevel="2">
      <c r="A979" s="30" t="inlineStr"/>
      <c r="B979" s="13" t="inlineStr">
        <is>
          <t xml:space="preserve">    ONLINE EMMA ROJAS</t>
        </is>
      </c>
      <c r="C979" s="14" t="inlineStr"/>
      <c r="D979" s="15" t="n">
        <v>0</v>
      </c>
      <c r="E979" s="16">
        <f>IF($D$10=0,0,D979/ABS($D$10))</f>
        <v/>
      </c>
      <c r="F979" s="15" t="n">
        <v>0</v>
      </c>
      <c r="G979" s="16">
        <f>IF($F$10=0,0,F979/ABS($F$10))</f>
        <v/>
      </c>
      <c r="H979" s="15">
        <f>D979-F979</f>
        <v/>
      </c>
      <c r="I979" s="16">
        <f>IF(F979=0,0,H979/ABS(F979))</f>
        <v/>
      </c>
      <c r="J979" s="29" t="inlineStr">
        <is>
          <t>TRUE</t>
        </is>
      </c>
    </row>
    <row r="980" hidden="1" outlineLevel="2">
      <c r="A980" s="30" t="inlineStr"/>
      <c r="B980" s="13" t="inlineStr">
        <is>
          <t xml:space="preserve">    ONLINE ENCLAVE ABOGADOS GROUP S.A.S.</t>
        </is>
      </c>
      <c r="C980" s="14" t="inlineStr"/>
      <c r="D980" s="15" t="n">
        <v>0</v>
      </c>
      <c r="E980" s="16">
        <f>IF($D$10=0,0,D980/ABS($D$10))</f>
        <v/>
      </c>
      <c r="F980" s="15" t="n">
        <v>0</v>
      </c>
      <c r="G980" s="16">
        <f>IF($F$10=0,0,F980/ABS($F$10))</f>
        <v/>
      </c>
      <c r="H980" s="15">
        <f>D980-F980</f>
        <v/>
      </c>
      <c r="I980" s="16">
        <f>IF(F980=0,0,H980/ABS(F980))</f>
        <v/>
      </c>
      <c r="J980" s="29" t="inlineStr">
        <is>
          <t>TRUE</t>
        </is>
      </c>
    </row>
    <row r="981" hidden="1" outlineLevel="2">
      <c r="A981" s="30" t="inlineStr"/>
      <c r="B981" s="13" t="inlineStr">
        <is>
          <t xml:space="preserve">    ONLINE ENRIQUE MARTINEZ ALFONSO</t>
        </is>
      </c>
      <c r="C981" s="14" t="inlineStr"/>
      <c r="D981" s="15" t="n">
        <v>0</v>
      </c>
      <c r="E981" s="16">
        <f>IF($D$10=0,0,D981/ABS($D$10))</f>
        <v/>
      </c>
      <c r="F981" s="15" t="n">
        <v>0</v>
      </c>
      <c r="G981" s="16">
        <f>IF($F$10=0,0,F981/ABS($F$10))</f>
        <v/>
      </c>
      <c r="H981" s="15">
        <f>D981-F981</f>
        <v/>
      </c>
      <c r="I981" s="16">
        <f>IF(F981=0,0,H981/ABS(F981))</f>
        <v/>
      </c>
      <c r="J981" s="29" t="inlineStr">
        <is>
          <t>TRUE</t>
        </is>
      </c>
    </row>
    <row r="982" hidden="1" outlineLevel="2">
      <c r="A982" s="30" t="inlineStr"/>
      <c r="B982" s="13" t="inlineStr">
        <is>
          <t xml:space="preserve">    ONLINE EQ group Sas</t>
        </is>
      </c>
      <c r="C982" s="14" t="inlineStr"/>
      <c r="D982" s="15" t="n">
        <v>0</v>
      </c>
      <c r="E982" s="16">
        <f>IF($D$10=0,0,D982/ABS($D$10))</f>
        <v/>
      </c>
      <c r="F982" s="15" t="n">
        <v>0</v>
      </c>
      <c r="G982" s="16">
        <f>IF($F$10=0,0,F982/ABS($F$10))</f>
        <v/>
      </c>
      <c r="H982" s="15">
        <f>D982-F982</f>
        <v/>
      </c>
      <c r="I982" s="16">
        <f>IF(F982=0,0,H982/ABS(F982))</f>
        <v/>
      </c>
      <c r="J982" s="29" t="inlineStr">
        <is>
          <t>TRUE</t>
        </is>
      </c>
    </row>
    <row r="983" hidden="1" outlineLevel="2">
      <c r="A983" s="30" t="inlineStr"/>
      <c r="B983" s="13" t="inlineStr">
        <is>
          <t xml:space="preserve">    ONLINE ERIC BERNARDO TAMARO LEON</t>
        </is>
      </c>
      <c r="C983" s="14" t="inlineStr"/>
      <c r="D983" s="15" t="n">
        <v>0</v>
      </c>
      <c r="E983" s="16">
        <f>IF($D$10=0,0,D983/ABS($D$10))</f>
        <v/>
      </c>
      <c r="F983" s="15" t="n">
        <v>0</v>
      </c>
      <c r="G983" s="16">
        <f>IF($F$10=0,0,F983/ABS($F$10))</f>
        <v/>
      </c>
      <c r="H983" s="15">
        <f>D983-F983</f>
        <v/>
      </c>
      <c r="I983" s="16">
        <f>IF(F983=0,0,H983/ABS(F983))</f>
        <v/>
      </c>
      <c r="J983" s="29" t="inlineStr">
        <is>
          <t>TRUE</t>
        </is>
      </c>
    </row>
    <row r="984" hidden="1" outlineLevel="2">
      <c r="A984" s="30" t="inlineStr"/>
      <c r="B984" s="13" t="inlineStr">
        <is>
          <t xml:space="preserve">    ONLINE ERICA CHAPARRO</t>
        </is>
      </c>
      <c r="C984" s="14" t="inlineStr"/>
      <c r="D984" s="15" t="n">
        <v>0</v>
      </c>
      <c r="E984" s="16">
        <f>IF($D$10=0,0,D984/ABS($D$10))</f>
        <v/>
      </c>
      <c r="F984" s="15" t="n">
        <v>0</v>
      </c>
      <c r="G984" s="16">
        <f>IF($F$10=0,0,F984/ABS($F$10))</f>
        <v/>
      </c>
      <c r="H984" s="15">
        <f>D984-F984</f>
        <v/>
      </c>
      <c r="I984" s="16">
        <f>IF(F984=0,0,H984/ABS(F984))</f>
        <v/>
      </c>
      <c r="J984" s="29" t="inlineStr">
        <is>
          <t>TRUE</t>
        </is>
      </c>
    </row>
    <row r="985" hidden="1" outlineLevel="2">
      <c r="A985" s="30" t="inlineStr"/>
      <c r="B985" s="13" t="inlineStr">
        <is>
          <t xml:space="preserve">    ONLINE ERIKA ANDREA ECHAVARRIA NARANJO</t>
        </is>
      </c>
      <c r="C985" s="14" t="inlineStr"/>
      <c r="D985" s="15" t="n">
        <v>0</v>
      </c>
      <c r="E985" s="16">
        <f>IF($D$10=0,0,D985/ABS($D$10))</f>
        <v/>
      </c>
      <c r="F985" s="15" t="n">
        <v>0</v>
      </c>
      <c r="G985" s="16">
        <f>IF($F$10=0,0,F985/ABS($F$10))</f>
        <v/>
      </c>
      <c r="H985" s="15">
        <f>D985-F985</f>
        <v/>
      </c>
      <c r="I985" s="16">
        <f>IF(F985=0,0,H985/ABS(F985))</f>
        <v/>
      </c>
      <c r="J985" s="29" t="inlineStr">
        <is>
          <t>TRUE</t>
        </is>
      </c>
    </row>
    <row r="986" hidden="1" outlineLevel="2">
      <c r="A986" s="30" t="inlineStr"/>
      <c r="B986" s="13" t="inlineStr">
        <is>
          <t xml:space="preserve">    ONLINE ERIKA JOHANA FAJARDO GONZALEZ</t>
        </is>
      </c>
      <c r="C986" s="14" t="inlineStr"/>
      <c r="D986" s="15" t="n">
        <v>0</v>
      </c>
      <c r="E986" s="16">
        <f>IF($D$10=0,0,D986/ABS($D$10))</f>
        <v/>
      </c>
      <c r="F986" s="15" t="n">
        <v>0</v>
      </c>
      <c r="G986" s="16">
        <f>IF($F$10=0,0,F986/ABS($F$10))</f>
        <v/>
      </c>
      <c r="H986" s="15">
        <f>D986-F986</f>
        <v/>
      </c>
      <c r="I986" s="16">
        <f>IF(F986=0,0,H986/ABS(F986))</f>
        <v/>
      </c>
      <c r="J986" s="29" t="inlineStr">
        <is>
          <t>TRUE</t>
        </is>
      </c>
    </row>
    <row r="987" hidden="1" outlineLevel="2">
      <c r="A987" s="30" t="inlineStr"/>
      <c r="B987" s="13" t="inlineStr">
        <is>
          <t xml:space="preserve">    ONLINE ERIKA MILENA MONROY CAÑON</t>
        </is>
      </c>
      <c r="C987" s="14" t="inlineStr"/>
      <c r="D987" s="15" t="n">
        <v>0</v>
      </c>
      <c r="E987" s="16">
        <f>IF($D$10=0,0,D987/ABS($D$10))</f>
        <v/>
      </c>
      <c r="F987" s="15" t="n">
        <v>0</v>
      </c>
      <c r="G987" s="16">
        <f>IF($F$10=0,0,F987/ABS($F$10))</f>
        <v/>
      </c>
      <c r="H987" s="15">
        <f>D987-F987</f>
        <v/>
      </c>
      <c r="I987" s="16">
        <f>IF(F987=0,0,H987/ABS(F987))</f>
        <v/>
      </c>
      <c r="J987" s="29" t="inlineStr">
        <is>
          <t>TRUE</t>
        </is>
      </c>
    </row>
    <row r="988" hidden="1" outlineLevel="2">
      <c r="A988" s="30" t="inlineStr"/>
      <c r="B988" s="13" t="inlineStr">
        <is>
          <t xml:space="preserve">    ONLINE ERIKA ROIG</t>
        </is>
      </c>
      <c r="C988" s="14" t="inlineStr"/>
      <c r="D988" s="15" t="n">
        <v>0</v>
      </c>
      <c r="E988" s="16">
        <f>IF($D$10=0,0,D988/ABS($D$10))</f>
        <v/>
      </c>
      <c r="F988" s="15" t="n">
        <v>0</v>
      </c>
      <c r="G988" s="16">
        <f>IF($F$10=0,0,F988/ABS($F$10))</f>
        <v/>
      </c>
      <c r="H988" s="15">
        <f>D988-F988</f>
        <v/>
      </c>
      <c r="I988" s="16">
        <f>IF(F988=0,0,H988/ABS(F988))</f>
        <v/>
      </c>
      <c r="J988" s="29" t="inlineStr">
        <is>
          <t>TRUE</t>
        </is>
      </c>
    </row>
    <row r="989" hidden="1" outlineLevel="2">
      <c r="A989" s="30" t="inlineStr"/>
      <c r="B989" s="13" t="inlineStr">
        <is>
          <t xml:space="preserve">    ONLINE ERIKA XIMENA SILVA BERNAL</t>
        </is>
      </c>
      <c r="C989" s="14" t="inlineStr"/>
      <c r="D989" s="15" t="n">
        <v>0</v>
      </c>
      <c r="E989" s="16">
        <f>IF($D$10=0,0,D989/ABS($D$10))</f>
        <v/>
      </c>
      <c r="F989" s="15" t="n">
        <v>0</v>
      </c>
      <c r="G989" s="16">
        <f>IF($F$10=0,0,F989/ABS($F$10))</f>
        <v/>
      </c>
      <c r="H989" s="15">
        <f>D989-F989</f>
        <v/>
      </c>
      <c r="I989" s="16">
        <f>IF(F989=0,0,H989/ABS(F989))</f>
        <v/>
      </c>
      <c r="J989" s="29" t="inlineStr">
        <is>
          <t>TRUE</t>
        </is>
      </c>
    </row>
    <row r="990" hidden="1" outlineLevel="2">
      <c r="A990" s="30" t="inlineStr"/>
      <c r="B990" s="13" t="inlineStr">
        <is>
          <t xml:space="preserve">    ONLINE ERWIN JOHAN SEGURA HERNANDEZ</t>
        </is>
      </c>
      <c r="C990" s="14" t="inlineStr"/>
      <c r="D990" s="15" t="n">
        <v>0</v>
      </c>
      <c r="E990" s="16">
        <f>IF($D$10=0,0,D990/ABS($D$10))</f>
        <v/>
      </c>
      <c r="F990" s="15" t="n">
        <v>0</v>
      </c>
      <c r="G990" s="16">
        <f>IF($F$10=0,0,F990/ABS($F$10))</f>
        <v/>
      </c>
      <c r="H990" s="15">
        <f>D990-F990</f>
        <v/>
      </c>
      <c r="I990" s="16">
        <f>IF(F990=0,0,H990/ABS(F990))</f>
        <v/>
      </c>
      <c r="J990" s="29" t="inlineStr">
        <is>
          <t>TRUE</t>
        </is>
      </c>
    </row>
    <row r="991" hidden="1" outlineLevel="2">
      <c r="A991" s="30" t="inlineStr"/>
      <c r="B991" s="13" t="inlineStr">
        <is>
          <t xml:space="preserve">    ONLINE ESNEIDA GUTIERREZ SOTELO</t>
        </is>
      </c>
      <c r="C991" s="14" t="inlineStr"/>
      <c r="D991" s="15" t="n">
        <v>0</v>
      </c>
      <c r="E991" s="16">
        <f>IF($D$10=0,0,D991/ABS($D$10))</f>
        <v/>
      </c>
      <c r="F991" s="15" t="n">
        <v>0</v>
      </c>
      <c r="G991" s="16">
        <f>IF($F$10=0,0,F991/ABS($F$10))</f>
        <v/>
      </c>
      <c r="H991" s="15">
        <f>D991-F991</f>
        <v/>
      </c>
      <c r="I991" s="16">
        <f>IF(F991=0,0,H991/ABS(F991))</f>
        <v/>
      </c>
      <c r="J991" s="29" t="inlineStr">
        <is>
          <t>TRUE</t>
        </is>
      </c>
    </row>
    <row r="992" hidden="1" outlineLevel="2">
      <c r="A992" s="30" t="inlineStr"/>
      <c r="B992" s="13" t="inlineStr">
        <is>
          <t xml:space="preserve">    ONLINE ESTEBAN DAVID BEJARANO TIBOCHA</t>
        </is>
      </c>
      <c r="C992" s="14" t="inlineStr"/>
      <c r="D992" s="15" t="n">
        <v>0</v>
      </c>
      <c r="E992" s="16">
        <f>IF($D$10=0,0,D992/ABS($D$10))</f>
        <v/>
      </c>
      <c r="F992" s="15" t="n">
        <v>0</v>
      </c>
      <c r="G992" s="16">
        <f>IF($F$10=0,0,F992/ABS($F$10))</f>
        <v/>
      </c>
      <c r="H992" s="15">
        <f>D992-F992</f>
        <v/>
      </c>
      <c r="I992" s="16">
        <f>IF(F992=0,0,H992/ABS(F992))</f>
        <v/>
      </c>
      <c r="J992" s="29" t="inlineStr">
        <is>
          <t>TRUE</t>
        </is>
      </c>
    </row>
    <row r="993" hidden="1" outlineLevel="2">
      <c r="A993" s="30" t="inlineStr"/>
      <c r="B993" s="13" t="inlineStr">
        <is>
          <t xml:space="preserve">    ONLINE ESTELA MELGUIZO HERRERA</t>
        </is>
      </c>
      <c r="C993" s="14" t="inlineStr"/>
      <c r="D993" s="15" t="n">
        <v>0</v>
      </c>
      <c r="E993" s="16">
        <f>IF($D$10=0,0,D993/ABS($D$10))</f>
        <v/>
      </c>
      <c r="F993" s="15" t="n">
        <v>0</v>
      </c>
      <c r="G993" s="16">
        <f>IF($F$10=0,0,F993/ABS($F$10))</f>
        <v/>
      </c>
      <c r="H993" s="15">
        <f>D993-F993</f>
        <v/>
      </c>
      <c r="I993" s="16">
        <f>IF(F993=0,0,H993/ABS(F993))</f>
        <v/>
      </c>
      <c r="J993" s="29" t="inlineStr">
        <is>
          <t>TRUE</t>
        </is>
      </c>
    </row>
    <row r="994" hidden="1" outlineLevel="2">
      <c r="A994" s="30" t="inlineStr"/>
      <c r="B994" s="13" t="inlineStr">
        <is>
          <t xml:space="preserve">    ONLINE Eddie Cruz</t>
        </is>
      </c>
      <c r="C994" s="14" t="inlineStr"/>
      <c r="D994" s="15" t="n">
        <v>0</v>
      </c>
      <c r="E994" s="16">
        <f>IF($D$10=0,0,D994/ABS($D$10))</f>
        <v/>
      </c>
      <c r="F994" s="15" t="n">
        <v>0</v>
      </c>
      <c r="G994" s="16">
        <f>IF($F$10=0,0,F994/ABS($F$10))</f>
        <v/>
      </c>
      <c r="H994" s="15">
        <f>D994-F994</f>
        <v/>
      </c>
      <c r="I994" s="16">
        <f>IF(F994=0,0,H994/ABS(F994))</f>
        <v/>
      </c>
      <c r="J994" s="29" t="inlineStr">
        <is>
          <t>TRUE</t>
        </is>
      </c>
    </row>
    <row r="995" hidden="1" outlineLevel="2">
      <c r="A995" s="30" t="inlineStr"/>
      <c r="B995" s="13" t="inlineStr">
        <is>
          <t xml:space="preserve">    ONLINE Eder Naranjo</t>
        </is>
      </c>
      <c r="C995" s="14" t="inlineStr"/>
      <c r="D995" s="15" t="n">
        <v>0</v>
      </c>
      <c r="E995" s="16">
        <f>IF($D$10=0,0,D995/ABS($D$10))</f>
        <v/>
      </c>
      <c r="F995" s="15" t="n">
        <v>0</v>
      </c>
      <c r="G995" s="16">
        <f>IF($F$10=0,0,F995/ABS($F$10))</f>
        <v/>
      </c>
      <c r="H995" s="15">
        <f>D995-F995</f>
        <v/>
      </c>
      <c r="I995" s="16">
        <f>IF(F995=0,0,H995/ABS(F995))</f>
        <v/>
      </c>
      <c r="J995" s="29" t="inlineStr">
        <is>
          <t>TRUE</t>
        </is>
      </c>
    </row>
    <row r="996" hidden="1" outlineLevel="2">
      <c r="A996" s="30" t="inlineStr"/>
      <c r="B996" s="13" t="inlineStr">
        <is>
          <t xml:space="preserve">    ONLINE Edgar Alberto Barriga Barriga Muñoz</t>
        </is>
      </c>
      <c r="C996" s="14" t="inlineStr"/>
      <c r="D996" s="15" t="n">
        <v>0</v>
      </c>
      <c r="E996" s="16">
        <f>IF($D$10=0,0,D996/ABS($D$10))</f>
        <v/>
      </c>
      <c r="F996" s="15" t="n">
        <v>0</v>
      </c>
      <c r="G996" s="16">
        <f>IF($F$10=0,0,F996/ABS($F$10))</f>
        <v/>
      </c>
      <c r="H996" s="15">
        <f>D996-F996</f>
        <v/>
      </c>
      <c r="I996" s="16">
        <f>IF(F996=0,0,H996/ABS(F996))</f>
        <v/>
      </c>
      <c r="J996" s="29" t="inlineStr">
        <is>
          <t>TRUE</t>
        </is>
      </c>
    </row>
    <row r="997" hidden="1" outlineLevel="2">
      <c r="A997" s="30" t="inlineStr"/>
      <c r="B997" s="13" t="inlineStr">
        <is>
          <t xml:space="preserve">    ONLINE Edgar Lopez</t>
        </is>
      </c>
      <c r="C997" s="14" t="inlineStr"/>
      <c r="D997" s="15" t="n">
        <v>0</v>
      </c>
      <c r="E997" s="16">
        <f>IF($D$10=0,0,D997/ABS($D$10))</f>
        <v/>
      </c>
      <c r="F997" s="15" t="n">
        <v>0</v>
      </c>
      <c r="G997" s="16">
        <f>IF($F$10=0,0,F997/ABS($F$10))</f>
        <v/>
      </c>
      <c r="H997" s="15">
        <f>D997-F997</f>
        <v/>
      </c>
      <c r="I997" s="16">
        <f>IF(F997=0,0,H997/ABS(F997))</f>
        <v/>
      </c>
      <c r="J997" s="29" t="inlineStr">
        <is>
          <t>TRUE</t>
        </is>
      </c>
    </row>
    <row r="998" hidden="1" outlineLevel="2">
      <c r="A998" s="30" t="inlineStr"/>
      <c r="B998" s="13" t="inlineStr">
        <is>
          <t xml:space="preserve">    ONLINE Edgardo Lemus Torres</t>
        </is>
      </c>
      <c r="C998" s="14" t="inlineStr"/>
      <c r="D998" s="15" t="n">
        <v>0</v>
      </c>
      <c r="E998" s="16">
        <f>IF($D$10=0,0,D998/ABS($D$10))</f>
        <v/>
      </c>
      <c r="F998" s="15" t="n">
        <v>0</v>
      </c>
      <c r="G998" s="16">
        <f>IF($F$10=0,0,F998/ABS($F$10))</f>
        <v/>
      </c>
      <c r="H998" s="15">
        <f>D998-F998</f>
        <v/>
      </c>
      <c r="I998" s="16">
        <f>IF(F998=0,0,H998/ABS(F998))</f>
        <v/>
      </c>
      <c r="J998" s="29" t="inlineStr">
        <is>
          <t>TRUE</t>
        </is>
      </c>
    </row>
    <row r="999" hidden="1" outlineLevel="2">
      <c r="A999" s="30" t="inlineStr"/>
      <c r="B999" s="13" t="inlineStr">
        <is>
          <t xml:space="preserve">    ONLINE Edgardo Torres Torres</t>
        </is>
      </c>
      <c r="C999" s="14" t="inlineStr"/>
      <c r="D999" s="15" t="n">
        <v>0</v>
      </c>
      <c r="E999" s="16">
        <f>IF($D$10=0,0,D999/ABS($D$10))</f>
        <v/>
      </c>
      <c r="F999" s="15" t="n">
        <v>0</v>
      </c>
      <c r="G999" s="16">
        <f>IF($F$10=0,0,F999/ABS($F$10))</f>
        <v/>
      </c>
      <c r="H999" s="15">
        <f>D999-F999</f>
        <v/>
      </c>
      <c r="I999" s="16">
        <f>IF(F999=0,0,H999/ABS(F999))</f>
        <v/>
      </c>
      <c r="J999" s="29" t="inlineStr">
        <is>
          <t>TRUE</t>
        </is>
      </c>
    </row>
    <row r="1000" hidden="1" outlineLevel="2">
      <c r="A1000" s="30" t="inlineStr"/>
      <c r="B1000" s="13" t="inlineStr">
        <is>
          <t xml:space="preserve">    ONLINE Edilma Murillo</t>
        </is>
      </c>
      <c r="C1000" s="14" t="inlineStr"/>
      <c r="D1000" s="15" t="n">
        <v>0</v>
      </c>
      <c r="E1000" s="16">
        <f>IF($D$10=0,0,D1000/ABS($D$10))</f>
        <v/>
      </c>
      <c r="F1000" s="15" t="n">
        <v>0</v>
      </c>
      <c r="G1000" s="16">
        <f>IF($F$10=0,0,F1000/ABS($F$10))</f>
        <v/>
      </c>
      <c r="H1000" s="15">
        <f>D1000-F1000</f>
        <v/>
      </c>
      <c r="I1000" s="16">
        <f>IF(F1000=0,0,H1000/ABS(F1000))</f>
        <v/>
      </c>
      <c r="J1000" s="29" t="inlineStr">
        <is>
          <t>TRUE</t>
        </is>
      </c>
    </row>
    <row r="1001" hidden="1" outlineLevel="2">
      <c r="A1001" s="30" t="inlineStr"/>
      <c r="B1001" s="13" t="inlineStr">
        <is>
          <t xml:space="preserve">    ONLINE Edilma Rubiano</t>
        </is>
      </c>
      <c r="C1001" s="14" t="inlineStr"/>
      <c r="D1001" s="15" t="n">
        <v>0</v>
      </c>
      <c r="E1001" s="16">
        <f>IF($D$10=0,0,D1001/ABS($D$10))</f>
        <v/>
      </c>
      <c r="F1001" s="15" t="n">
        <v>0</v>
      </c>
      <c r="G1001" s="16">
        <f>IF($F$10=0,0,F1001/ABS($F$10))</f>
        <v/>
      </c>
      <c r="H1001" s="15">
        <f>D1001-F1001</f>
        <v/>
      </c>
      <c r="I1001" s="16">
        <f>IF(F1001=0,0,H1001/ABS(F1001))</f>
        <v/>
      </c>
      <c r="J1001" s="29" t="inlineStr">
        <is>
          <t>TRUE</t>
        </is>
      </c>
    </row>
    <row r="1002" hidden="1" outlineLevel="2">
      <c r="A1002" s="30" t="inlineStr"/>
      <c r="B1002" s="13" t="inlineStr">
        <is>
          <t xml:space="preserve">    ONLINE Edith Anzo</t>
        </is>
      </c>
      <c r="C1002" s="14" t="inlineStr"/>
      <c r="D1002" s="15" t="n">
        <v>0</v>
      </c>
      <c r="E1002" s="16">
        <f>IF($D$10=0,0,D1002/ABS($D$10))</f>
        <v/>
      </c>
      <c r="F1002" s="15" t="n">
        <v>0</v>
      </c>
      <c r="G1002" s="16">
        <f>IF($F$10=0,0,F1002/ABS($F$10))</f>
        <v/>
      </c>
      <c r="H1002" s="15">
        <f>D1002-F1002</f>
        <v/>
      </c>
      <c r="I1002" s="16">
        <f>IF(F1002=0,0,H1002/ABS(F1002))</f>
        <v/>
      </c>
      <c r="J1002" s="29" t="inlineStr">
        <is>
          <t>TRUE</t>
        </is>
      </c>
    </row>
    <row r="1003" hidden="1" outlineLevel="2">
      <c r="A1003" s="30" t="inlineStr"/>
      <c r="B1003" s="13" t="inlineStr">
        <is>
          <t xml:space="preserve">    ONLINE Edith Duran Perez</t>
        </is>
      </c>
      <c r="C1003" s="14" t="inlineStr"/>
      <c r="D1003" s="15" t="n">
        <v>0</v>
      </c>
      <c r="E1003" s="16">
        <f>IF($D$10=0,0,D1003/ABS($D$10))</f>
        <v/>
      </c>
      <c r="F1003" s="15" t="n">
        <v>0</v>
      </c>
      <c r="G1003" s="16">
        <f>IF($F$10=0,0,F1003/ABS($F$10))</f>
        <v/>
      </c>
      <c r="H1003" s="15">
        <f>D1003-F1003</f>
        <v/>
      </c>
      <c r="I1003" s="16">
        <f>IF(F1003=0,0,H1003/ABS(F1003))</f>
        <v/>
      </c>
      <c r="J1003" s="29" t="inlineStr">
        <is>
          <t>TRUE</t>
        </is>
      </c>
    </row>
    <row r="1004" hidden="1" outlineLevel="2">
      <c r="A1004" s="30" t="inlineStr"/>
      <c r="B1004" s="13" t="inlineStr">
        <is>
          <t xml:space="preserve">    ONLINE Edith Urbano Guzmán</t>
        </is>
      </c>
      <c r="C1004" s="14" t="inlineStr"/>
      <c r="D1004" s="15" t="n">
        <v>0</v>
      </c>
      <c r="E1004" s="16">
        <f>IF($D$10=0,0,D1004/ABS($D$10))</f>
        <v/>
      </c>
      <c r="F1004" s="15" t="n">
        <v>0</v>
      </c>
      <c r="G1004" s="16">
        <f>IF($F$10=0,0,F1004/ABS($F$10))</f>
        <v/>
      </c>
      <c r="H1004" s="15">
        <f>D1004-F1004</f>
        <v/>
      </c>
      <c r="I1004" s="16">
        <f>IF(F1004=0,0,H1004/ABS(F1004))</f>
        <v/>
      </c>
      <c r="J1004" s="29" t="inlineStr">
        <is>
          <t>TRUE</t>
        </is>
      </c>
    </row>
    <row r="1005" hidden="1" outlineLevel="2">
      <c r="A1005" s="30" t="inlineStr"/>
      <c r="B1005" s="13" t="inlineStr">
        <is>
          <t xml:space="preserve">    ONLINE Edna Liliana Vargas Henao</t>
        </is>
      </c>
      <c r="C1005" s="14" t="inlineStr"/>
      <c r="D1005" s="15" t="n">
        <v>0</v>
      </c>
      <c r="E1005" s="16">
        <f>IF($D$10=0,0,D1005/ABS($D$10))</f>
        <v/>
      </c>
      <c r="F1005" s="15" t="n">
        <v>0</v>
      </c>
      <c r="G1005" s="16">
        <f>IF($F$10=0,0,F1005/ABS($F$10))</f>
        <v/>
      </c>
      <c r="H1005" s="15">
        <f>D1005-F1005</f>
        <v/>
      </c>
      <c r="I1005" s="16">
        <f>IF(F1005=0,0,H1005/ABS(F1005))</f>
        <v/>
      </c>
      <c r="J1005" s="29" t="inlineStr">
        <is>
          <t>TRUE</t>
        </is>
      </c>
    </row>
    <row r="1006" hidden="1" outlineLevel="2">
      <c r="A1006" s="30" t="inlineStr"/>
      <c r="B1006" s="13" t="inlineStr">
        <is>
          <t xml:space="preserve">    ONLINE Edna Rocio Santamaria</t>
        </is>
      </c>
      <c r="C1006" s="14" t="inlineStr"/>
      <c r="D1006" s="15" t="n">
        <v>0</v>
      </c>
      <c r="E1006" s="16">
        <f>IF($D$10=0,0,D1006/ABS($D$10))</f>
        <v/>
      </c>
      <c r="F1006" s="15" t="n">
        <v>0</v>
      </c>
      <c r="G1006" s="16">
        <f>IF($F$10=0,0,F1006/ABS($F$10))</f>
        <v/>
      </c>
      <c r="H1006" s="15">
        <f>D1006-F1006</f>
        <v/>
      </c>
      <c r="I1006" s="16">
        <f>IF(F1006=0,0,H1006/ABS(F1006))</f>
        <v/>
      </c>
      <c r="J1006" s="29" t="inlineStr">
        <is>
          <t>TRUE</t>
        </is>
      </c>
    </row>
    <row r="1007" hidden="1" outlineLevel="2">
      <c r="A1007" s="30" t="inlineStr"/>
      <c r="B1007" s="13" t="inlineStr">
        <is>
          <t xml:space="preserve">    ONLINE Edna Ximena Sanchez Bautista</t>
        </is>
      </c>
      <c r="C1007" s="14" t="inlineStr"/>
      <c r="D1007" s="15" t="n">
        <v>0</v>
      </c>
      <c r="E1007" s="16">
        <f>IF($D$10=0,0,D1007/ABS($D$10))</f>
        <v/>
      </c>
      <c r="F1007" s="15" t="n">
        <v>0</v>
      </c>
      <c r="G1007" s="16">
        <f>IF($F$10=0,0,F1007/ABS($F$10))</f>
        <v/>
      </c>
      <c r="H1007" s="15">
        <f>D1007-F1007</f>
        <v/>
      </c>
      <c r="I1007" s="16">
        <f>IF(F1007=0,0,H1007/ABS(F1007))</f>
        <v/>
      </c>
      <c r="J1007" s="29" t="inlineStr">
        <is>
          <t>TRUE</t>
        </is>
      </c>
    </row>
    <row r="1008" hidden="1" outlineLevel="2">
      <c r="A1008" s="30" t="inlineStr"/>
      <c r="B1008" s="13" t="inlineStr">
        <is>
          <t xml:space="preserve">    ONLINE Eduar Taborda</t>
        </is>
      </c>
      <c r="C1008" s="14" t="inlineStr"/>
      <c r="D1008" s="15" t="n">
        <v>0</v>
      </c>
      <c r="E1008" s="16">
        <f>IF($D$10=0,0,D1008/ABS($D$10))</f>
        <v/>
      </c>
      <c r="F1008" s="15" t="n">
        <v>0</v>
      </c>
      <c r="G1008" s="16">
        <f>IF($F$10=0,0,F1008/ABS($F$10))</f>
        <v/>
      </c>
      <c r="H1008" s="15">
        <f>D1008-F1008</f>
        <v/>
      </c>
      <c r="I1008" s="16">
        <f>IF(F1008=0,0,H1008/ABS(F1008))</f>
        <v/>
      </c>
      <c r="J1008" s="29" t="inlineStr">
        <is>
          <t>TRUE</t>
        </is>
      </c>
    </row>
    <row r="1009" hidden="1" outlineLevel="2">
      <c r="A1009" s="30" t="inlineStr"/>
      <c r="B1009" s="13" t="inlineStr">
        <is>
          <t xml:space="preserve">    ONLINE Eduardo Andrés Pérez Torres</t>
        </is>
      </c>
      <c r="C1009" s="14" t="inlineStr"/>
      <c r="D1009" s="15" t="n">
        <v>0</v>
      </c>
      <c r="E1009" s="16">
        <f>IF($D$10=0,0,D1009/ABS($D$10))</f>
        <v/>
      </c>
      <c r="F1009" s="15" t="n">
        <v>0</v>
      </c>
      <c r="G1009" s="16">
        <f>IF($F$10=0,0,F1009/ABS($F$10))</f>
        <v/>
      </c>
      <c r="H1009" s="15">
        <f>D1009-F1009</f>
        <v/>
      </c>
      <c r="I1009" s="16">
        <f>IF(F1009=0,0,H1009/ABS(F1009))</f>
        <v/>
      </c>
      <c r="J1009" s="29" t="inlineStr">
        <is>
          <t>TRUE</t>
        </is>
      </c>
    </row>
    <row r="1010" hidden="1" outlineLevel="2">
      <c r="A1010" s="30" t="inlineStr"/>
      <c r="B1010" s="13" t="inlineStr">
        <is>
          <t xml:space="preserve">    ONLINE Eduardo Benitez</t>
        </is>
      </c>
      <c r="C1010" s="14" t="inlineStr"/>
      <c r="D1010" s="15" t="n">
        <v>0</v>
      </c>
      <c r="E1010" s="16">
        <f>IF($D$10=0,0,D1010/ABS($D$10))</f>
        <v/>
      </c>
      <c r="F1010" s="15" t="n">
        <v>0</v>
      </c>
      <c r="G1010" s="16">
        <f>IF($F$10=0,0,F1010/ABS($F$10))</f>
        <v/>
      </c>
      <c r="H1010" s="15">
        <f>D1010-F1010</f>
        <v/>
      </c>
      <c r="I1010" s="16">
        <f>IF(F1010=0,0,H1010/ABS(F1010))</f>
        <v/>
      </c>
      <c r="J1010" s="29" t="inlineStr">
        <is>
          <t>TRUE</t>
        </is>
      </c>
    </row>
    <row r="1011" hidden="1" outlineLevel="2">
      <c r="A1011" s="30" t="inlineStr"/>
      <c r="B1011" s="13" t="inlineStr">
        <is>
          <t xml:space="preserve">    ONLINE Eduardo Plata</t>
        </is>
      </c>
      <c r="C1011" s="14" t="inlineStr"/>
      <c r="D1011" s="15" t="n">
        <v>0</v>
      </c>
      <c r="E1011" s="16">
        <f>IF($D$10=0,0,D1011/ABS($D$10))</f>
        <v/>
      </c>
      <c r="F1011" s="15" t="n">
        <v>0</v>
      </c>
      <c r="G1011" s="16">
        <f>IF($F$10=0,0,F1011/ABS($F$10))</f>
        <v/>
      </c>
      <c r="H1011" s="15">
        <f>D1011-F1011</f>
        <v/>
      </c>
      <c r="I1011" s="16">
        <f>IF(F1011=0,0,H1011/ABS(F1011))</f>
        <v/>
      </c>
      <c r="J1011" s="29" t="inlineStr">
        <is>
          <t>TRUE</t>
        </is>
      </c>
    </row>
    <row r="1012" hidden="1" outlineLevel="2">
      <c r="A1012" s="30" t="inlineStr"/>
      <c r="B1012" s="13" t="inlineStr">
        <is>
          <t xml:space="preserve">    ONLINE Edward Teran</t>
        </is>
      </c>
      <c r="C1012" s="14" t="inlineStr"/>
      <c r="D1012" s="15" t="n">
        <v>0</v>
      </c>
      <c r="E1012" s="16">
        <f>IF($D$10=0,0,D1012/ABS($D$10))</f>
        <v/>
      </c>
      <c r="F1012" s="15" t="n">
        <v>0</v>
      </c>
      <c r="G1012" s="16">
        <f>IF($F$10=0,0,F1012/ABS($F$10))</f>
        <v/>
      </c>
      <c r="H1012" s="15">
        <f>D1012-F1012</f>
        <v/>
      </c>
      <c r="I1012" s="16">
        <f>IF(F1012=0,0,H1012/ABS(F1012))</f>
        <v/>
      </c>
      <c r="J1012" s="29" t="inlineStr">
        <is>
          <t>TRUE</t>
        </is>
      </c>
    </row>
    <row r="1013" hidden="1" outlineLevel="2">
      <c r="A1013" s="30" t="inlineStr"/>
      <c r="B1013" s="13" t="inlineStr">
        <is>
          <t xml:space="preserve">    ONLINE Edwin Camilo García Tarazona</t>
        </is>
      </c>
      <c r="C1013" s="14" t="inlineStr"/>
      <c r="D1013" s="15" t="n">
        <v>0</v>
      </c>
      <c r="E1013" s="16">
        <f>IF($D$10=0,0,D1013/ABS($D$10))</f>
        <v/>
      </c>
      <c r="F1013" s="15" t="n">
        <v>0</v>
      </c>
      <c r="G1013" s="16">
        <f>IF($F$10=0,0,F1013/ABS($F$10))</f>
        <v/>
      </c>
      <c r="H1013" s="15">
        <f>D1013-F1013</f>
        <v/>
      </c>
      <c r="I1013" s="16">
        <f>IF(F1013=0,0,H1013/ABS(F1013))</f>
        <v/>
      </c>
      <c r="J1013" s="29" t="inlineStr">
        <is>
          <t>TRUE</t>
        </is>
      </c>
    </row>
    <row r="1014" hidden="1" outlineLevel="2">
      <c r="A1014" s="30" t="inlineStr"/>
      <c r="B1014" s="13" t="inlineStr">
        <is>
          <t xml:space="preserve">    ONLINE Edwind David alvear</t>
        </is>
      </c>
      <c r="C1014" s="14" t="inlineStr"/>
      <c r="D1014" s="15" t="n">
        <v>0</v>
      </c>
      <c r="E1014" s="16">
        <f>IF($D$10=0,0,D1014/ABS($D$10))</f>
        <v/>
      </c>
      <c r="F1014" s="15" t="n">
        <v>0</v>
      </c>
      <c r="G1014" s="16">
        <f>IF($F$10=0,0,F1014/ABS($F$10))</f>
        <v/>
      </c>
      <c r="H1014" s="15">
        <f>D1014-F1014</f>
        <v/>
      </c>
      <c r="I1014" s="16">
        <f>IF(F1014=0,0,H1014/ABS(F1014))</f>
        <v/>
      </c>
      <c r="J1014" s="29" t="inlineStr">
        <is>
          <t>TRUE</t>
        </is>
      </c>
    </row>
    <row r="1015" hidden="1" outlineLevel="2">
      <c r="A1015" s="30" t="inlineStr"/>
      <c r="B1015" s="13" t="inlineStr">
        <is>
          <t xml:space="preserve">    ONLINE Efraín Herrera</t>
        </is>
      </c>
      <c r="C1015" s="14" t="inlineStr"/>
      <c r="D1015" s="15" t="n">
        <v>0</v>
      </c>
      <c r="E1015" s="16">
        <f>IF($D$10=0,0,D1015/ABS($D$10))</f>
        <v/>
      </c>
      <c r="F1015" s="15" t="n">
        <v>0</v>
      </c>
      <c r="G1015" s="16">
        <f>IF($F$10=0,0,F1015/ABS($F$10))</f>
        <v/>
      </c>
      <c r="H1015" s="15">
        <f>D1015-F1015</f>
        <v/>
      </c>
      <c r="I1015" s="16">
        <f>IF(F1015=0,0,H1015/ABS(F1015))</f>
        <v/>
      </c>
      <c r="J1015" s="29" t="inlineStr">
        <is>
          <t>TRUE</t>
        </is>
      </c>
    </row>
    <row r="1016" hidden="1" outlineLevel="2">
      <c r="A1016" s="30" t="inlineStr"/>
      <c r="B1016" s="13" t="inlineStr">
        <is>
          <t xml:space="preserve">    ONLINE Eileen Lagos</t>
        </is>
      </c>
      <c r="C1016" s="14" t="inlineStr"/>
      <c r="D1016" s="15" t="n">
        <v>0</v>
      </c>
      <c r="E1016" s="16">
        <f>IF($D$10=0,0,D1016/ABS($D$10))</f>
        <v/>
      </c>
      <c r="F1016" s="15" t="n">
        <v>0</v>
      </c>
      <c r="G1016" s="16">
        <f>IF($F$10=0,0,F1016/ABS($F$10))</f>
        <v/>
      </c>
      <c r="H1016" s="15">
        <f>D1016-F1016</f>
        <v/>
      </c>
      <c r="I1016" s="16">
        <f>IF(F1016=0,0,H1016/ABS(F1016))</f>
        <v/>
      </c>
      <c r="J1016" s="29" t="inlineStr">
        <is>
          <t>TRUE</t>
        </is>
      </c>
    </row>
    <row r="1017" hidden="1" outlineLevel="2">
      <c r="A1017" s="30" t="inlineStr"/>
      <c r="B1017" s="13" t="inlineStr">
        <is>
          <t xml:space="preserve">    ONLINE Eileen Sánchez</t>
        </is>
      </c>
      <c r="C1017" s="14" t="inlineStr"/>
      <c r="D1017" s="15" t="n">
        <v>0</v>
      </c>
      <c r="E1017" s="16">
        <f>IF($D$10=0,0,D1017/ABS($D$10))</f>
        <v/>
      </c>
      <c r="F1017" s="15" t="n">
        <v>0</v>
      </c>
      <c r="G1017" s="16">
        <f>IF($F$10=0,0,F1017/ABS($F$10))</f>
        <v/>
      </c>
      <c r="H1017" s="15">
        <f>D1017-F1017</f>
        <v/>
      </c>
      <c r="I1017" s="16">
        <f>IF(F1017=0,0,H1017/ABS(F1017))</f>
        <v/>
      </c>
      <c r="J1017" s="29" t="inlineStr">
        <is>
          <t>TRUE</t>
        </is>
      </c>
    </row>
    <row r="1018" hidden="1" outlineLevel="2">
      <c r="A1018" s="30" t="inlineStr"/>
      <c r="B1018" s="13" t="inlineStr">
        <is>
          <t xml:space="preserve">    ONLINE Eimy Fernandez</t>
        </is>
      </c>
      <c r="C1018" s="14" t="inlineStr"/>
      <c r="D1018" s="15" t="n">
        <v>0</v>
      </c>
      <c r="E1018" s="16">
        <f>IF($D$10=0,0,D1018/ABS($D$10))</f>
        <v/>
      </c>
      <c r="F1018" s="15" t="n">
        <v>0</v>
      </c>
      <c r="G1018" s="16">
        <f>IF($F$10=0,0,F1018/ABS($F$10))</f>
        <v/>
      </c>
      <c r="H1018" s="15">
        <f>D1018-F1018</f>
        <v/>
      </c>
      <c r="I1018" s="16">
        <f>IF(F1018=0,0,H1018/ABS(F1018))</f>
        <v/>
      </c>
      <c r="J1018" s="29" t="inlineStr">
        <is>
          <t>TRUE</t>
        </is>
      </c>
    </row>
    <row r="1019" hidden="1" outlineLevel="2">
      <c r="A1019" s="30" t="inlineStr"/>
      <c r="B1019" s="13" t="inlineStr">
        <is>
          <t xml:space="preserve">    ONLINE Elena Sknar</t>
        </is>
      </c>
      <c r="C1019" s="14" t="inlineStr"/>
      <c r="D1019" s="15" t="n">
        <v>0</v>
      </c>
      <c r="E1019" s="16">
        <f>IF($D$10=0,0,D1019/ABS($D$10))</f>
        <v/>
      </c>
      <c r="F1019" s="15" t="n">
        <v>0</v>
      </c>
      <c r="G1019" s="16">
        <f>IF($F$10=0,0,F1019/ABS($F$10))</f>
        <v/>
      </c>
      <c r="H1019" s="15">
        <f>D1019-F1019</f>
        <v/>
      </c>
      <c r="I1019" s="16">
        <f>IF(F1019=0,0,H1019/ABS(F1019))</f>
        <v/>
      </c>
      <c r="J1019" s="29" t="inlineStr">
        <is>
          <t>TRUE</t>
        </is>
      </c>
    </row>
    <row r="1020" hidden="1" outlineLevel="2">
      <c r="A1020" s="30" t="inlineStr"/>
      <c r="B1020" s="13" t="inlineStr">
        <is>
          <t xml:space="preserve">    ONLINE Elena Vélez</t>
        </is>
      </c>
      <c r="C1020" s="14" t="inlineStr"/>
      <c r="D1020" s="15" t="n">
        <v>0</v>
      </c>
      <c r="E1020" s="16">
        <f>IF($D$10=0,0,D1020/ABS($D$10))</f>
        <v/>
      </c>
      <c r="F1020" s="15" t="n">
        <v>0</v>
      </c>
      <c r="G1020" s="16">
        <f>IF($F$10=0,0,F1020/ABS($F$10))</f>
        <v/>
      </c>
      <c r="H1020" s="15">
        <f>D1020-F1020</f>
        <v/>
      </c>
      <c r="I1020" s="16">
        <f>IF(F1020=0,0,H1020/ABS(F1020))</f>
        <v/>
      </c>
      <c r="J1020" s="29" t="inlineStr">
        <is>
          <t>TRUE</t>
        </is>
      </c>
    </row>
    <row r="1021" hidden="1" outlineLevel="2">
      <c r="A1021" s="30" t="inlineStr"/>
      <c r="B1021" s="13" t="inlineStr">
        <is>
          <t xml:space="preserve">    ONLINE Elena del pilar Gomez Barahona</t>
        </is>
      </c>
      <c r="C1021" s="14" t="inlineStr"/>
      <c r="D1021" s="15" t="n">
        <v>0</v>
      </c>
      <c r="E1021" s="16">
        <f>IF($D$10=0,0,D1021/ABS($D$10))</f>
        <v/>
      </c>
      <c r="F1021" s="15" t="n">
        <v>0</v>
      </c>
      <c r="G1021" s="16">
        <f>IF($F$10=0,0,F1021/ABS($F$10))</f>
        <v/>
      </c>
      <c r="H1021" s="15">
        <f>D1021-F1021</f>
        <v/>
      </c>
      <c r="I1021" s="16">
        <f>IF(F1021=0,0,H1021/ABS(F1021))</f>
        <v/>
      </c>
      <c r="J1021" s="29" t="inlineStr">
        <is>
          <t>TRUE</t>
        </is>
      </c>
    </row>
    <row r="1022" hidden="1" outlineLevel="2">
      <c r="A1022" s="30" t="inlineStr"/>
      <c r="B1022" s="13" t="inlineStr">
        <is>
          <t xml:space="preserve">    ONLINE Elga Tellez</t>
        </is>
      </c>
      <c r="C1022" s="14" t="inlineStr"/>
      <c r="D1022" s="15" t="n">
        <v>0</v>
      </c>
      <c r="E1022" s="16">
        <f>IF($D$10=0,0,D1022/ABS($D$10))</f>
        <v/>
      </c>
      <c r="F1022" s="15" t="n">
        <v>0</v>
      </c>
      <c r="G1022" s="16">
        <f>IF($F$10=0,0,F1022/ABS($F$10))</f>
        <v/>
      </c>
      <c r="H1022" s="15">
        <f>D1022-F1022</f>
        <v/>
      </c>
      <c r="I1022" s="16">
        <f>IF(F1022=0,0,H1022/ABS(F1022))</f>
        <v/>
      </c>
      <c r="J1022" s="29" t="inlineStr">
        <is>
          <t>TRUE</t>
        </is>
      </c>
    </row>
    <row r="1023" hidden="1" outlineLevel="2">
      <c r="A1023" s="30" t="inlineStr"/>
      <c r="B1023" s="13" t="inlineStr">
        <is>
          <t xml:space="preserve">    ONLINE Eli Meji</t>
        </is>
      </c>
      <c r="C1023" s="14" t="inlineStr"/>
      <c r="D1023" s="15" t="n">
        <v>0</v>
      </c>
      <c r="E1023" s="16">
        <f>IF($D$10=0,0,D1023/ABS($D$10))</f>
        <v/>
      </c>
      <c r="F1023" s="15" t="n">
        <v>0</v>
      </c>
      <c r="G1023" s="16">
        <f>IF($F$10=0,0,F1023/ABS($F$10))</f>
        <v/>
      </c>
      <c r="H1023" s="15">
        <f>D1023-F1023</f>
        <v/>
      </c>
      <c r="I1023" s="16">
        <f>IF(F1023=0,0,H1023/ABS(F1023))</f>
        <v/>
      </c>
      <c r="J1023" s="29" t="inlineStr">
        <is>
          <t>TRUE</t>
        </is>
      </c>
    </row>
    <row r="1024" hidden="1" outlineLevel="2">
      <c r="A1024" s="30" t="inlineStr"/>
      <c r="B1024" s="13" t="inlineStr">
        <is>
          <t xml:space="preserve">    ONLINE Eliana Avila</t>
        </is>
      </c>
      <c r="C1024" s="14" t="inlineStr"/>
      <c r="D1024" s="15" t="n">
        <v>0</v>
      </c>
      <c r="E1024" s="16">
        <f>IF($D$10=0,0,D1024/ABS($D$10))</f>
        <v/>
      </c>
      <c r="F1024" s="15" t="n">
        <v>0</v>
      </c>
      <c r="G1024" s="16">
        <f>IF($F$10=0,0,F1024/ABS($F$10))</f>
        <v/>
      </c>
      <c r="H1024" s="15">
        <f>D1024-F1024</f>
        <v/>
      </c>
      <c r="I1024" s="16">
        <f>IF(F1024=0,0,H1024/ABS(F1024))</f>
        <v/>
      </c>
      <c r="J1024" s="29" t="inlineStr">
        <is>
          <t>TRUE</t>
        </is>
      </c>
    </row>
    <row r="1025" hidden="1" outlineLevel="2">
      <c r="A1025" s="30" t="inlineStr"/>
      <c r="B1025" s="13" t="inlineStr">
        <is>
          <t xml:space="preserve">    ONLINE Eliana Castaño</t>
        </is>
      </c>
      <c r="C1025" s="14" t="inlineStr"/>
      <c r="D1025" s="15" t="n">
        <v>0</v>
      </c>
      <c r="E1025" s="16">
        <f>IF($D$10=0,0,D1025/ABS($D$10))</f>
        <v/>
      </c>
      <c r="F1025" s="15" t="n">
        <v>0</v>
      </c>
      <c r="G1025" s="16">
        <f>IF($F$10=0,0,F1025/ABS($F$10))</f>
        <v/>
      </c>
      <c r="H1025" s="15">
        <f>D1025-F1025</f>
        <v/>
      </c>
      <c r="I1025" s="16">
        <f>IF(F1025=0,0,H1025/ABS(F1025))</f>
        <v/>
      </c>
      <c r="J1025" s="29" t="inlineStr">
        <is>
          <t>TRUE</t>
        </is>
      </c>
    </row>
    <row r="1026" hidden="1" outlineLevel="2">
      <c r="A1026" s="30" t="inlineStr"/>
      <c r="B1026" s="13" t="inlineStr">
        <is>
          <t xml:space="preserve">    ONLINE Eliana Fernanda Rodríguez Pardo</t>
        </is>
      </c>
      <c r="C1026" s="14" t="inlineStr"/>
      <c r="D1026" s="15" t="n">
        <v>0</v>
      </c>
      <c r="E1026" s="16">
        <f>IF($D$10=0,0,D1026/ABS($D$10))</f>
        <v/>
      </c>
      <c r="F1026" s="15" t="n">
        <v>0</v>
      </c>
      <c r="G1026" s="16">
        <f>IF($F$10=0,0,F1026/ABS($F$10))</f>
        <v/>
      </c>
      <c r="H1026" s="15">
        <f>D1026-F1026</f>
        <v/>
      </c>
      <c r="I1026" s="16">
        <f>IF(F1026=0,0,H1026/ABS(F1026))</f>
        <v/>
      </c>
      <c r="J1026" s="29" t="inlineStr">
        <is>
          <t>TRUE</t>
        </is>
      </c>
    </row>
    <row r="1027" hidden="1" outlineLevel="2">
      <c r="A1027" s="30" t="inlineStr"/>
      <c r="B1027" s="13" t="inlineStr">
        <is>
          <t xml:space="preserve">    ONLINE Eliana Garavito</t>
        </is>
      </c>
      <c r="C1027" s="14" t="inlineStr"/>
      <c r="D1027" s="15" t="n">
        <v>0</v>
      </c>
      <c r="E1027" s="16">
        <f>IF($D$10=0,0,D1027/ABS($D$10))</f>
        <v/>
      </c>
      <c r="F1027" s="15" t="n">
        <v>0</v>
      </c>
      <c r="G1027" s="16">
        <f>IF($F$10=0,0,F1027/ABS($F$10))</f>
        <v/>
      </c>
      <c r="H1027" s="15">
        <f>D1027-F1027</f>
        <v/>
      </c>
      <c r="I1027" s="16">
        <f>IF(F1027=0,0,H1027/ABS(F1027))</f>
        <v/>
      </c>
      <c r="J1027" s="29" t="inlineStr">
        <is>
          <t>TRUE</t>
        </is>
      </c>
    </row>
    <row r="1028" hidden="1" outlineLevel="2">
      <c r="A1028" s="30" t="inlineStr"/>
      <c r="B1028" s="13" t="inlineStr">
        <is>
          <t xml:space="preserve">    ONLINE Eliana Garcia Henao</t>
        </is>
      </c>
      <c r="C1028" s="14" t="inlineStr"/>
      <c r="D1028" s="15" t="n">
        <v>0</v>
      </c>
      <c r="E1028" s="16">
        <f>IF($D$10=0,0,D1028/ABS($D$10))</f>
        <v/>
      </c>
      <c r="F1028" s="15" t="n">
        <v>0</v>
      </c>
      <c r="G1028" s="16">
        <f>IF($F$10=0,0,F1028/ABS($F$10))</f>
        <v/>
      </c>
      <c r="H1028" s="15">
        <f>D1028-F1028</f>
        <v/>
      </c>
      <c r="I1028" s="16">
        <f>IF(F1028=0,0,H1028/ABS(F1028))</f>
        <v/>
      </c>
      <c r="J1028" s="29" t="inlineStr">
        <is>
          <t>TRUE</t>
        </is>
      </c>
    </row>
    <row r="1029" hidden="1" outlineLevel="2">
      <c r="A1029" s="30" t="inlineStr"/>
      <c r="B1029" s="13" t="inlineStr">
        <is>
          <t xml:space="preserve">    ONLINE Eliana Gonzalez Londoño</t>
        </is>
      </c>
      <c r="C1029" s="14" t="inlineStr"/>
      <c r="D1029" s="15" t="n">
        <v>0</v>
      </c>
      <c r="E1029" s="16">
        <f>IF($D$10=0,0,D1029/ABS($D$10))</f>
        <v/>
      </c>
      <c r="F1029" s="15" t="n">
        <v>0</v>
      </c>
      <c r="G1029" s="16">
        <f>IF($F$10=0,0,F1029/ABS($F$10))</f>
        <v/>
      </c>
      <c r="H1029" s="15">
        <f>D1029-F1029</f>
        <v/>
      </c>
      <c r="I1029" s="16">
        <f>IF(F1029=0,0,H1029/ABS(F1029))</f>
        <v/>
      </c>
      <c r="J1029" s="29" t="inlineStr">
        <is>
          <t>TRUE</t>
        </is>
      </c>
    </row>
    <row r="1030" hidden="1" outlineLevel="2">
      <c r="A1030" s="30" t="inlineStr"/>
      <c r="B1030" s="13" t="inlineStr">
        <is>
          <t xml:space="preserve">    ONLINE Eliana Maria Jaramillo Osorio</t>
        </is>
      </c>
      <c r="C1030" s="14" t="inlineStr"/>
      <c r="D1030" s="15" t="n">
        <v>0</v>
      </c>
      <c r="E1030" s="16">
        <f>IF($D$10=0,0,D1030/ABS($D$10))</f>
        <v/>
      </c>
      <c r="F1030" s="15" t="n">
        <v>0</v>
      </c>
      <c r="G1030" s="16">
        <f>IF($F$10=0,0,F1030/ABS($F$10))</f>
        <v/>
      </c>
      <c r="H1030" s="15">
        <f>D1030-F1030</f>
        <v/>
      </c>
      <c r="I1030" s="16">
        <f>IF(F1030=0,0,H1030/ABS(F1030))</f>
        <v/>
      </c>
      <c r="J1030" s="29" t="inlineStr">
        <is>
          <t>TRUE</t>
        </is>
      </c>
    </row>
    <row r="1031" hidden="1" outlineLevel="2">
      <c r="A1031" s="30" t="inlineStr"/>
      <c r="B1031" s="13" t="inlineStr">
        <is>
          <t xml:space="preserve">    ONLINE Eliana Plata</t>
        </is>
      </c>
      <c r="C1031" s="14" t="inlineStr"/>
      <c r="D1031" s="15" t="n">
        <v>0</v>
      </c>
      <c r="E1031" s="16">
        <f>IF($D$10=0,0,D1031/ABS($D$10))</f>
        <v/>
      </c>
      <c r="F1031" s="15" t="n">
        <v>0</v>
      </c>
      <c r="G1031" s="16">
        <f>IF($F$10=0,0,F1031/ABS($F$10))</f>
        <v/>
      </c>
      <c r="H1031" s="15">
        <f>D1031-F1031</f>
        <v/>
      </c>
      <c r="I1031" s="16">
        <f>IF(F1031=0,0,H1031/ABS(F1031))</f>
        <v/>
      </c>
      <c r="J1031" s="29" t="inlineStr">
        <is>
          <t>TRUE</t>
        </is>
      </c>
    </row>
    <row r="1032" hidden="1" outlineLevel="2">
      <c r="A1032" s="30" t="inlineStr"/>
      <c r="B1032" s="13" t="inlineStr">
        <is>
          <t xml:space="preserve">    ONLINE Eliana Rojas</t>
        </is>
      </c>
      <c r="C1032" s="14" t="inlineStr"/>
      <c r="D1032" s="15" t="n">
        <v>0</v>
      </c>
      <c r="E1032" s="16">
        <f>IF($D$10=0,0,D1032/ABS($D$10))</f>
        <v/>
      </c>
      <c r="F1032" s="15" t="n">
        <v>0</v>
      </c>
      <c r="G1032" s="16">
        <f>IF($F$10=0,0,F1032/ABS($F$10))</f>
        <v/>
      </c>
      <c r="H1032" s="15">
        <f>D1032-F1032</f>
        <v/>
      </c>
      <c r="I1032" s="16">
        <f>IF(F1032=0,0,H1032/ABS(F1032))</f>
        <v/>
      </c>
      <c r="J1032" s="29" t="inlineStr">
        <is>
          <t>TRUE</t>
        </is>
      </c>
    </row>
    <row r="1033" hidden="1" outlineLevel="2">
      <c r="A1033" s="30" t="inlineStr"/>
      <c r="B1033" s="13" t="inlineStr">
        <is>
          <t xml:space="preserve">    ONLINE Eliana Sanchez</t>
        </is>
      </c>
      <c r="C1033" s="14" t="inlineStr"/>
      <c r="D1033" s="15" t="n">
        <v>0</v>
      </c>
      <c r="E1033" s="16">
        <f>IF($D$10=0,0,D1033/ABS($D$10))</f>
        <v/>
      </c>
      <c r="F1033" s="15" t="n">
        <v>0</v>
      </c>
      <c r="G1033" s="16">
        <f>IF($F$10=0,0,F1033/ABS($F$10))</f>
        <v/>
      </c>
      <c r="H1033" s="15">
        <f>D1033-F1033</f>
        <v/>
      </c>
      <c r="I1033" s="16">
        <f>IF(F1033=0,0,H1033/ABS(F1033))</f>
        <v/>
      </c>
      <c r="J1033" s="29" t="inlineStr">
        <is>
          <t>TRUE</t>
        </is>
      </c>
    </row>
    <row r="1034" hidden="1" outlineLevel="2">
      <c r="A1034" s="30" t="inlineStr"/>
      <c r="B1034" s="13" t="inlineStr">
        <is>
          <t xml:space="preserve">    ONLINE Eliana Torres</t>
        </is>
      </c>
      <c r="C1034" s="14" t="inlineStr"/>
      <c r="D1034" s="15" t="n">
        <v>0</v>
      </c>
      <c r="E1034" s="16">
        <f>IF($D$10=0,0,D1034/ABS($D$10))</f>
        <v/>
      </c>
      <c r="F1034" s="15" t="n">
        <v>0</v>
      </c>
      <c r="G1034" s="16">
        <f>IF($F$10=0,0,F1034/ABS($F$10))</f>
        <v/>
      </c>
      <c r="H1034" s="15">
        <f>D1034-F1034</f>
        <v/>
      </c>
      <c r="I1034" s="16">
        <f>IF(F1034=0,0,H1034/ABS(F1034))</f>
        <v/>
      </c>
      <c r="J1034" s="29" t="inlineStr">
        <is>
          <t>TRUE</t>
        </is>
      </c>
    </row>
    <row r="1035" hidden="1" outlineLevel="2">
      <c r="A1035" s="30" t="inlineStr"/>
      <c r="B1035" s="13" t="inlineStr">
        <is>
          <t xml:space="preserve">    ONLINE Eliana Villegas</t>
        </is>
      </c>
      <c r="C1035" s="14" t="inlineStr"/>
      <c r="D1035" s="15" t="n">
        <v>0</v>
      </c>
      <c r="E1035" s="16">
        <f>IF($D$10=0,0,D1035/ABS($D$10))</f>
        <v/>
      </c>
      <c r="F1035" s="15" t="n">
        <v>0</v>
      </c>
      <c r="G1035" s="16">
        <f>IF($F$10=0,0,F1035/ABS($F$10))</f>
        <v/>
      </c>
      <c r="H1035" s="15">
        <f>D1035-F1035</f>
        <v/>
      </c>
      <c r="I1035" s="16">
        <f>IF(F1035=0,0,H1035/ABS(F1035))</f>
        <v/>
      </c>
      <c r="J1035" s="29" t="inlineStr">
        <is>
          <t>TRUE</t>
        </is>
      </c>
    </row>
    <row r="1036" hidden="1" outlineLevel="2">
      <c r="A1036" s="30" t="inlineStr"/>
      <c r="B1036" s="13" t="inlineStr">
        <is>
          <t xml:space="preserve">    ONLINE Elida esther Uparela espitia</t>
        </is>
      </c>
      <c r="C1036" s="14" t="inlineStr"/>
      <c r="D1036" s="15" t="n">
        <v>0</v>
      </c>
      <c r="E1036" s="16">
        <f>IF($D$10=0,0,D1036/ABS($D$10))</f>
        <v/>
      </c>
      <c r="F1036" s="15" t="n">
        <v>0</v>
      </c>
      <c r="G1036" s="16">
        <f>IF($F$10=0,0,F1036/ABS($F$10))</f>
        <v/>
      </c>
      <c r="H1036" s="15">
        <f>D1036-F1036</f>
        <v/>
      </c>
      <c r="I1036" s="16">
        <f>IF(F1036=0,0,H1036/ABS(F1036))</f>
        <v/>
      </c>
      <c r="J1036" s="29" t="inlineStr">
        <is>
          <t>TRUE</t>
        </is>
      </c>
    </row>
    <row r="1037" hidden="1" outlineLevel="2">
      <c r="A1037" s="30" t="inlineStr"/>
      <c r="B1037" s="13" t="inlineStr">
        <is>
          <t xml:space="preserve">    ONLINE Elisa Alvarez</t>
        </is>
      </c>
      <c r="C1037" s="14" t="inlineStr"/>
      <c r="D1037" s="15" t="n">
        <v>0</v>
      </c>
      <c r="E1037" s="16">
        <f>IF($D$10=0,0,D1037/ABS($D$10))</f>
        <v/>
      </c>
      <c r="F1037" s="15" t="n">
        <v>0</v>
      </c>
      <c r="G1037" s="16">
        <f>IF($F$10=0,0,F1037/ABS($F$10))</f>
        <v/>
      </c>
      <c r="H1037" s="15">
        <f>D1037-F1037</f>
        <v/>
      </c>
      <c r="I1037" s="16">
        <f>IF(F1037=0,0,H1037/ABS(F1037))</f>
        <v/>
      </c>
      <c r="J1037" s="29" t="inlineStr">
        <is>
          <t>TRUE</t>
        </is>
      </c>
    </row>
    <row r="1038" hidden="1" outlineLevel="2">
      <c r="A1038" s="30" t="inlineStr"/>
      <c r="B1038" s="13" t="inlineStr">
        <is>
          <t xml:space="preserve">    ONLINE Elisa Restrepo</t>
        </is>
      </c>
      <c r="C1038" s="14" t="inlineStr"/>
      <c r="D1038" s="15" t="n">
        <v>0</v>
      </c>
      <c r="E1038" s="16">
        <f>IF($D$10=0,0,D1038/ABS($D$10))</f>
        <v/>
      </c>
      <c r="F1038" s="15" t="n">
        <v>0</v>
      </c>
      <c r="G1038" s="16">
        <f>IF($F$10=0,0,F1038/ABS($F$10))</f>
        <v/>
      </c>
      <c r="H1038" s="15">
        <f>D1038-F1038</f>
        <v/>
      </c>
      <c r="I1038" s="16">
        <f>IF(F1038=0,0,H1038/ABS(F1038))</f>
        <v/>
      </c>
      <c r="J1038" s="29" t="inlineStr">
        <is>
          <t>TRUE</t>
        </is>
      </c>
    </row>
    <row r="1039" hidden="1" outlineLevel="2">
      <c r="A1039" s="30" t="inlineStr"/>
      <c r="B1039" s="13" t="inlineStr">
        <is>
          <t xml:space="preserve">    ONLINE Elizabeth Correa</t>
        </is>
      </c>
      <c r="C1039" s="14" t="inlineStr"/>
      <c r="D1039" s="15" t="n">
        <v>0</v>
      </c>
      <c r="E1039" s="16">
        <f>IF($D$10=0,0,D1039/ABS($D$10))</f>
        <v/>
      </c>
      <c r="F1039" s="15" t="n">
        <v>0</v>
      </c>
      <c r="G1039" s="16">
        <f>IF($F$10=0,0,F1039/ABS($F$10))</f>
        <v/>
      </c>
      <c r="H1039" s="15">
        <f>D1039-F1039</f>
        <v/>
      </c>
      <c r="I1039" s="16">
        <f>IF(F1039=0,0,H1039/ABS(F1039))</f>
        <v/>
      </c>
      <c r="J1039" s="29" t="inlineStr">
        <is>
          <t>TRUE</t>
        </is>
      </c>
    </row>
    <row r="1040" hidden="1" outlineLevel="2">
      <c r="A1040" s="30" t="inlineStr"/>
      <c r="B1040" s="13" t="inlineStr">
        <is>
          <t xml:space="preserve">    ONLINE Elizabeth Del valle</t>
        </is>
      </c>
      <c r="C1040" s="14" t="inlineStr"/>
      <c r="D1040" s="15" t="n">
        <v>0</v>
      </c>
      <c r="E1040" s="16">
        <f>IF($D$10=0,0,D1040/ABS($D$10))</f>
        <v/>
      </c>
      <c r="F1040" s="15" t="n">
        <v>0</v>
      </c>
      <c r="G1040" s="16">
        <f>IF($F$10=0,0,F1040/ABS($F$10))</f>
        <v/>
      </c>
      <c r="H1040" s="15">
        <f>D1040-F1040</f>
        <v/>
      </c>
      <c r="I1040" s="16">
        <f>IF(F1040=0,0,H1040/ABS(F1040))</f>
        <v/>
      </c>
      <c r="J1040" s="29" t="inlineStr">
        <is>
          <t>TRUE</t>
        </is>
      </c>
    </row>
    <row r="1041" hidden="1" outlineLevel="2">
      <c r="A1041" s="30" t="inlineStr"/>
      <c r="B1041" s="13" t="inlineStr">
        <is>
          <t xml:space="preserve">    ONLINE Elizabeth Roa Suarez</t>
        </is>
      </c>
      <c r="C1041" s="14" t="inlineStr"/>
      <c r="D1041" s="15" t="n">
        <v>0</v>
      </c>
      <c r="E1041" s="16">
        <f>IF($D$10=0,0,D1041/ABS($D$10))</f>
        <v/>
      </c>
      <c r="F1041" s="15" t="n">
        <v>0</v>
      </c>
      <c r="G1041" s="16">
        <f>IF($F$10=0,0,F1041/ABS($F$10))</f>
        <v/>
      </c>
      <c r="H1041" s="15">
        <f>D1041-F1041</f>
        <v/>
      </c>
      <c r="I1041" s="16">
        <f>IF(F1041=0,0,H1041/ABS(F1041))</f>
        <v/>
      </c>
      <c r="J1041" s="29" t="inlineStr">
        <is>
          <t>TRUE</t>
        </is>
      </c>
    </row>
    <row r="1042" hidden="1" outlineLevel="2">
      <c r="A1042" s="30" t="inlineStr"/>
      <c r="B1042" s="13" t="inlineStr">
        <is>
          <t xml:space="preserve">    ONLINE Elizabeth Tello Saldarriaga</t>
        </is>
      </c>
      <c r="C1042" s="14" t="inlineStr"/>
      <c r="D1042" s="15" t="n">
        <v>0</v>
      </c>
      <c r="E1042" s="16">
        <f>IF($D$10=0,0,D1042/ABS($D$10))</f>
        <v/>
      </c>
      <c r="F1042" s="15" t="n">
        <v>0</v>
      </c>
      <c r="G1042" s="16">
        <f>IF($F$10=0,0,F1042/ABS($F$10))</f>
        <v/>
      </c>
      <c r="H1042" s="15">
        <f>D1042-F1042</f>
        <v/>
      </c>
      <c r="I1042" s="16">
        <f>IF(F1042=0,0,H1042/ABS(F1042))</f>
        <v/>
      </c>
      <c r="J1042" s="29" t="inlineStr">
        <is>
          <t>TRUE</t>
        </is>
      </c>
    </row>
    <row r="1043" hidden="1" outlineLevel="2">
      <c r="A1043" s="30" t="inlineStr"/>
      <c r="B1043" s="13" t="inlineStr">
        <is>
          <t xml:space="preserve">    ONLINE Elizabeth Vélez</t>
        </is>
      </c>
      <c r="C1043" s="14" t="inlineStr"/>
      <c r="D1043" s="15" t="n">
        <v>0</v>
      </c>
      <c r="E1043" s="16">
        <f>IF($D$10=0,0,D1043/ABS($D$10))</f>
        <v/>
      </c>
      <c r="F1043" s="15" t="n">
        <v>0</v>
      </c>
      <c r="G1043" s="16">
        <f>IF($F$10=0,0,F1043/ABS($F$10))</f>
        <v/>
      </c>
      <c r="H1043" s="15">
        <f>D1043-F1043</f>
        <v/>
      </c>
      <c r="I1043" s="16">
        <f>IF(F1043=0,0,H1043/ABS(F1043))</f>
        <v/>
      </c>
      <c r="J1043" s="29" t="inlineStr">
        <is>
          <t>TRUE</t>
        </is>
      </c>
    </row>
    <row r="1044" hidden="1" outlineLevel="2">
      <c r="A1044" s="30" t="inlineStr"/>
      <c r="B1044" s="13" t="inlineStr">
        <is>
          <t xml:space="preserve">    ONLINE Eloisa Tamayo</t>
        </is>
      </c>
      <c r="C1044" s="14" t="inlineStr"/>
      <c r="D1044" s="15" t="n">
        <v>0</v>
      </c>
      <c r="E1044" s="16">
        <f>IF($D$10=0,0,D1044/ABS($D$10))</f>
        <v/>
      </c>
      <c r="F1044" s="15" t="n">
        <v>0</v>
      </c>
      <c r="G1044" s="16">
        <f>IF($F$10=0,0,F1044/ABS($F$10))</f>
        <v/>
      </c>
      <c r="H1044" s="15">
        <f>D1044-F1044</f>
        <v/>
      </c>
      <c r="I1044" s="16">
        <f>IF(F1044=0,0,H1044/ABS(F1044))</f>
        <v/>
      </c>
      <c r="J1044" s="29" t="inlineStr">
        <is>
          <t>TRUE</t>
        </is>
      </c>
    </row>
    <row r="1045" hidden="1" outlineLevel="2">
      <c r="A1045" s="30" t="inlineStr"/>
      <c r="B1045" s="13" t="inlineStr">
        <is>
          <t xml:space="preserve">    ONLINE Elsa De Parra</t>
        </is>
      </c>
      <c r="C1045" s="14" t="inlineStr"/>
      <c r="D1045" s="15" t="n">
        <v>0</v>
      </c>
      <c r="E1045" s="16">
        <f>IF($D$10=0,0,D1045/ABS($D$10))</f>
        <v/>
      </c>
      <c r="F1045" s="15" t="n">
        <v>0</v>
      </c>
      <c r="G1045" s="16">
        <f>IF($F$10=0,0,F1045/ABS($F$10))</f>
        <v/>
      </c>
      <c r="H1045" s="15">
        <f>D1045-F1045</f>
        <v/>
      </c>
      <c r="I1045" s="16">
        <f>IF(F1045=0,0,H1045/ABS(F1045))</f>
        <v/>
      </c>
      <c r="J1045" s="29" t="inlineStr">
        <is>
          <t>TRUE</t>
        </is>
      </c>
    </row>
    <row r="1046" hidden="1" outlineLevel="2">
      <c r="A1046" s="30" t="inlineStr"/>
      <c r="B1046" s="13" t="inlineStr">
        <is>
          <t xml:space="preserve">    ONLINE Elvia Maria Zabala Cardona</t>
        </is>
      </c>
      <c r="C1046" s="14" t="inlineStr"/>
      <c r="D1046" s="15" t="n">
        <v>0</v>
      </c>
      <c r="E1046" s="16">
        <f>IF($D$10=0,0,D1046/ABS($D$10))</f>
        <v/>
      </c>
      <c r="F1046" s="15" t="n">
        <v>0</v>
      </c>
      <c r="G1046" s="16">
        <f>IF($F$10=0,0,F1046/ABS($F$10))</f>
        <v/>
      </c>
      <c r="H1046" s="15">
        <f>D1046-F1046</f>
        <v/>
      </c>
      <c r="I1046" s="16">
        <f>IF(F1046=0,0,H1046/ABS(F1046))</f>
        <v/>
      </c>
      <c r="J1046" s="29" t="inlineStr">
        <is>
          <t>TRUE</t>
        </is>
      </c>
    </row>
    <row r="1047" hidden="1" outlineLevel="2">
      <c r="A1047" s="30" t="inlineStr"/>
      <c r="B1047" s="13" t="inlineStr">
        <is>
          <t xml:space="preserve">    ONLINE Ely Gomez</t>
        </is>
      </c>
      <c r="C1047" s="14" t="inlineStr"/>
      <c r="D1047" s="15" t="n">
        <v>0</v>
      </c>
      <c r="E1047" s="16">
        <f>IF($D$10=0,0,D1047/ABS($D$10))</f>
        <v/>
      </c>
      <c r="F1047" s="15" t="n">
        <v>0</v>
      </c>
      <c r="G1047" s="16">
        <f>IF($F$10=0,0,F1047/ABS($F$10))</f>
        <v/>
      </c>
      <c r="H1047" s="15">
        <f>D1047-F1047</f>
        <v/>
      </c>
      <c r="I1047" s="16">
        <f>IF(F1047=0,0,H1047/ABS(F1047))</f>
        <v/>
      </c>
      <c r="J1047" s="29" t="inlineStr">
        <is>
          <t>TRUE</t>
        </is>
      </c>
    </row>
    <row r="1048" hidden="1" outlineLevel="2">
      <c r="A1048" s="30" t="inlineStr"/>
      <c r="B1048" s="13" t="inlineStr">
        <is>
          <t xml:space="preserve">    ONLINE Emma Francis</t>
        </is>
      </c>
      <c r="C1048" s="14" t="inlineStr"/>
      <c r="D1048" s="15" t="n">
        <v>0</v>
      </c>
      <c r="E1048" s="16">
        <f>IF($D$10=0,0,D1048/ABS($D$10))</f>
        <v/>
      </c>
      <c r="F1048" s="15" t="n">
        <v>0</v>
      </c>
      <c r="G1048" s="16">
        <f>IF($F$10=0,0,F1048/ABS($F$10))</f>
        <v/>
      </c>
      <c r="H1048" s="15">
        <f>D1048-F1048</f>
        <v/>
      </c>
      <c r="I1048" s="16">
        <f>IF(F1048=0,0,H1048/ABS(F1048))</f>
        <v/>
      </c>
      <c r="J1048" s="29" t="inlineStr">
        <is>
          <t>TRUE</t>
        </is>
      </c>
    </row>
    <row r="1049" hidden="1" outlineLevel="2">
      <c r="A1049" s="30" t="inlineStr"/>
      <c r="B1049" s="13" t="inlineStr">
        <is>
          <t xml:space="preserve">    ONLINE Emma del Pilar Neira</t>
        </is>
      </c>
      <c r="C1049" s="14" t="inlineStr"/>
      <c r="D1049" s="15" t="n">
        <v>0</v>
      </c>
      <c r="E1049" s="16">
        <f>IF($D$10=0,0,D1049/ABS($D$10))</f>
        <v/>
      </c>
      <c r="F1049" s="15" t="n">
        <v>0</v>
      </c>
      <c r="G1049" s="16">
        <f>IF($F$10=0,0,F1049/ABS($F$10))</f>
        <v/>
      </c>
      <c r="H1049" s="15">
        <f>D1049-F1049</f>
        <v/>
      </c>
      <c r="I1049" s="16">
        <f>IF(F1049=0,0,H1049/ABS(F1049))</f>
        <v/>
      </c>
      <c r="J1049" s="29" t="inlineStr">
        <is>
          <t>TRUE</t>
        </is>
      </c>
    </row>
    <row r="1050" hidden="1" outlineLevel="2">
      <c r="A1050" s="30" t="inlineStr"/>
      <c r="B1050" s="13" t="inlineStr">
        <is>
          <t xml:space="preserve">    ONLINE Enrique Acero</t>
        </is>
      </c>
      <c r="C1050" s="14" t="inlineStr"/>
      <c r="D1050" s="15" t="n">
        <v>0</v>
      </c>
      <c r="E1050" s="16">
        <f>IF($D$10=0,0,D1050/ABS($D$10))</f>
        <v/>
      </c>
      <c r="F1050" s="15" t="n">
        <v>0</v>
      </c>
      <c r="G1050" s="16">
        <f>IF($F$10=0,0,F1050/ABS($F$10))</f>
        <v/>
      </c>
      <c r="H1050" s="15">
        <f>D1050-F1050</f>
        <v/>
      </c>
      <c r="I1050" s="16">
        <f>IF(F1050=0,0,H1050/ABS(F1050))</f>
        <v/>
      </c>
      <c r="J1050" s="29" t="inlineStr">
        <is>
          <t>TRUE</t>
        </is>
      </c>
    </row>
    <row r="1051" hidden="1" outlineLevel="2">
      <c r="A1051" s="30" t="inlineStr"/>
      <c r="B1051" s="13" t="inlineStr">
        <is>
          <t xml:space="preserve">    ONLINE Enrique Bechara</t>
        </is>
      </c>
      <c r="C1051" s="14" t="inlineStr"/>
      <c r="D1051" s="15" t="n">
        <v>0</v>
      </c>
      <c r="E1051" s="16">
        <f>IF($D$10=0,0,D1051/ABS($D$10))</f>
        <v/>
      </c>
      <c r="F1051" s="15" t="n">
        <v>0</v>
      </c>
      <c r="G1051" s="16">
        <f>IF($F$10=0,0,F1051/ABS($F$10))</f>
        <v/>
      </c>
      <c r="H1051" s="15">
        <f>D1051-F1051</f>
        <v/>
      </c>
      <c r="I1051" s="16">
        <f>IF(F1051=0,0,H1051/ABS(F1051))</f>
        <v/>
      </c>
      <c r="J1051" s="29" t="inlineStr">
        <is>
          <t>TRUE</t>
        </is>
      </c>
    </row>
    <row r="1052" hidden="1" outlineLevel="2">
      <c r="A1052" s="30" t="inlineStr"/>
      <c r="B1052" s="13" t="inlineStr">
        <is>
          <t xml:space="preserve">    ONLINE Erica Velez</t>
        </is>
      </c>
      <c r="C1052" s="14" t="inlineStr"/>
      <c r="D1052" s="15" t="n">
        <v>0</v>
      </c>
      <c r="E1052" s="16">
        <f>IF($D$10=0,0,D1052/ABS($D$10))</f>
        <v/>
      </c>
      <c r="F1052" s="15" t="n">
        <v>0</v>
      </c>
      <c r="G1052" s="16">
        <f>IF($F$10=0,0,F1052/ABS($F$10))</f>
        <v/>
      </c>
      <c r="H1052" s="15">
        <f>D1052-F1052</f>
        <v/>
      </c>
      <c r="I1052" s="16">
        <f>IF(F1052=0,0,H1052/ABS(F1052))</f>
        <v/>
      </c>
      <c r="J1052" s="29" t="inlineStr">
        <is>
          <t>TRUE</t>
        </is>
      </c>
    </row>
    <row r="1053" hidden="1" outlineLevel="2">
      <c r="A1053" s="30" t="inlineStr"/>
      <c r="B1053" s="13" t="inlineStr">
        <is>
          <t xml:space="preserve">    ONLINE Ericka Alexandra Montero Hernandez</t>
        </is>
      </c>
      <c r="C1053" s="14" t="inlineStr"/>
      <c r="D1053" s="15" t="n">
        <v>0</v>
      </c>
      <c r="E1053" s="16">
        <f>IF($D$10=0,0,D1053/ABS($D$10))</f>
        <v/>
      </c>
      <c r="F1053" s="15" t="n">
        <v>0</v>
      </c>
      <c r="G1053" s="16">
        <f>IF($F$10=0,0,F1053/ABS($F$10))</f>
        <v/>
      </c>
      <c r="H1053" s="15">
        <f>D1053-F1053</f>
        <v/>
      </c>
      <c r="I1053" s="16">
        <f>IF(F1053=0,0,H1053/ABS(F1053))</f>
        <v/>
      </c>
      <c r="J1053" s="29" t="inlineStr">
        <is>
          <t>TRUE</t>
        </is>
      </c>
    </row>
    <row r="1054" hidden="1" outlineLevel="2">
      <c r="A1054" s="30" t="inlineStr"/>
      <c r="B1054" s="13" t="inlineStr">
        <is>
          <t xml:space="preserve">    ONLINE Erika Bernal</t>
        </is>
      </c>
      <c r="C1054" s="14" t="inlineStr"/>
      <c r="D1054" s="15" t="n">
        <v>0</v>
      </c>
      <c r="E1054" s="16">
        <f>IF($D$10=0,0,D1054/ABS($D$10))</f>
        <v/>
      </c>
      <c r="F1054" s="15" t="n">
        <v>0</v>
      </c>
      <c r="G1054" s="16">
        <f>IF($F$10=0,0,F1054/ABS($F$10))</f>
        <v/>
      </c>
      <c r="H1054" s="15">
        <f>D1054-F1054</f>
        <v/>
      </c>
      <c r="I1054" s="16">
        <f>IF(F1054=0,0,H1054/ABS(F1054))</f>
        <v/>
      </c>
      <c r="J1054" s="29" t="inlineStr">
        <is>
          <t>TRUE</t>
        </is>
      </c>
    </row>
    <row r="1055" hidden="1" outlineLevel="2">
      <c r="A1055" s="30" t="inlineStr"/>
      <c r="B1055" s="13" t="inlineStr">
        <is>
          <t xml:space="preserve">    ONLINE Erika Betancourt</t>
        </is>
      </c>
      <c r="C1055" s="14" t="inlineStr"/>
      <c r="D1055" s="15" t="n">
        <v>0</v>
      </c>
      <c r="E1055" s="16">
        <f>IF($D$10=0,0,D1055/ABS($D$10))</f>
        <v/>
      </c>
      <c r="F1055" s="15" t="n">
        <v>0</v>
      </c>
      <c r="G1055" s="16">
        <f>IF($F$10=0,0,F1055/ABS($F$10))</f>
        <v/>
      </c>
      <c r="H1055" s="15">
        <f>D1055-F1055</f>
        <v/>
      </c>
      <c r="I1055" s="16">
        <f>IF(F1055=0,0,H1055/ABS(F1055))</f>
        <v/>
      </c>
      <c r="J1055" s="29" t="inlineStr">
        <is>
          <t>TRUE</t>
        </is>
      </c>
    </row>
    <row r="1056" hidden="1" outlineLevel="2">
      <c r="A1056" s="30" t="inlineStr"/>
      <c r="B1056" s="13" t="inlineStr">
        <is>
          <t xml:space="preserve">    ONLINE Erika Sanchez</t>
        </is>
      </c>
      <c r="C1056" s="14" t="inlineStr"/>
      <c r="D1056" s="15" t="n">
        <v>0</v>
      </c>
      <c r="E1056" s="16">
        <f>IF($D$10=0,0,D1056/ABS($D$10))</f>
        <v/>
      </c>
      <c r="F1056" s="15" t="n">
        <v>0</v>
      </c>
      <c r="G1056" s="16">
        <f>IF($F$10=0,0,F1056/ABS($F$10))</f>
        <v/>
      </c>
      <c r="H1056" s="15">
        <f>D1056-F1056</f>
        <v/>
      </c>
      <c r="I1056" s="16">
        <f>IF(F1056=0,0,H1056/ABS(F1056))</f>
        <v/>
      </c>
      <c r="J1056" s="29" t="inlineStr">
        <is>
          <t>TRUE</t>
        </is>
      </c>
    </row>
    <row r="1057" hidden="1" outlineLevel="2">
      <c r="A1057" s="30" t="inlineStr"/>
      <c r="B1057" s="13" t="inlineStr">
        <is>
          <t xml:space="preserve">    ONLINE Erika Torres</t>
        </is>
      </c>
      <c r="C1057" s="14" t="inlineStr"/>
      <c r="D1057" s="15" t="n">
        <v>0</v>
      </c>
      <c r="E1057" s="16">
        <f>IF($D$10=0,0,D1057/ABS($D$10))</f>
        <v/>
      </c>
      <c r="F1057" s="15" t="n">
        <v>0</v>
      </c>
      <c r="G1057" s="16">
        <f>IF($F$10=0,0,F1057/ABS($F$10))</f>
        <v/>
      </c>
      <c r="H1057" s="15">
        <f>D1057-F1057</f>
        <v/>
      </c>
      <c r="I1057" s="16">
        <f>IF(F1057=0,0,H1057/ABS(F1057))</f>
        <v/>
      </c>
      <c r="J1057" s="29" t="inlineStr">
        <is>
          <t>TRUE</t>
        </is>
      </c>
    </row>
    <row r="1058" hidden="1" outlineLevel="2">
      <c r="A1058" s="30" t="inlineStr"/>
      <c r="B1058" s="13" t="inlineStr">
        <is>
          <t xml:space="preserve">    ONLINE Erika Zuluga</t>
        </is>
      </c>
      <c r="C1058" s="14" t="inlineStr"/>
      <c r="D1058" s="15" t="n">
        <v>0</v>
      </c>
      <c r="E1058" s="16">
        <f>IF($D$10=0,0,D1058/ABS($D$10))</f>
        <v/>
      </c>
      <c r="F1058" s="15" t="n">
        <v>0</v>
      </c>
      <c r="G1058" s="16">
        <f>IF($F$10=0,0,F1058/ABS($F$10))</f>
        <v/>
      </c>
      <c r="H1058" s="15">
        <f>D1058-F1058</f>
        <v/>
      </c>
      <c r="I1058" s="16">
        <f>IF(F1058=0,0,H1058/ABS(F1058))</f>
        <v/>
      </c>
      <c r="J1058" s="29" t="inlineStr">
        <is>
          <t>TRUE</t>
        </is>
      </c>
    </row>
    <row r="1059" hidden="1" outlineLevel="2">
      <c r="A1059" s="30" t="inlineStr"/>
      <c r="B1059" s="13" t="inlineStr">
        <is>
          <t xml:space="preserve">    ONLINE Erika johanna Cock Arbelaez</t>
        </is>
      </c>
      <c r="C1059" s="14" t="inlineStr"/>
      <c r="D1059" s="15" t="n">
        <v>0</v>
      </c>
      <c r="E1059" s="16">
        <f>IF($D$10=0,0,D1059/ABS($D$10))</f>
        <v/>
      </c>
      <c r="F1059" s="15" t="n">
        <v>0</v>
      </c>
      <c r="G1059" s="16">
        <f>IF($F$10=0,0,F1059/ABS($F$10))</f>
        <v/>
      </c>
      <c r="H1059" s="15">
        <f>D1059-F1059</f>
        <v/>
      </c>
      <c r="I1059" s="16">
        <f>IF(F1059=0,0,H1059/ABS(F1059))</f>
        <v/>
      </c>
      <c r="J1059" s="29" t="inlineStr">
        <is>
          <t>TRUE</t>
        </is>
      </c>
    </row>
    <row r="1060" hidden="1" outlineLevel="2">
      <c r="A1060" s="30" t="inlineStr"/>
      <c r="B1060" s="13" t="inlineStr">
        <is>
          <t xml:space="preserve">    ONLINE Erika von sneidern</t>
        </is>
      </c>
      <c r="C1060" s="14" t="inlineStr"/>
      <c r="D1060" s="15" t="n">
        <v>0</v>
      </c>
      <c r="E1060" s="16">
        <f>IF($D$10=0,0,D1060/ABS($D$10))</f>
        <v/>
      </c>
      <c r="F1060" s="15" t="n">
        <v>0</v>
      </c>
      <c r="G1060" s="16">
        <f>IF($F$10=0,0,F1060/ABS($F$10))</f>
        <v/>
      </c>
      <c r="H1060" s="15">
        <f>D1060-F1060</f>
        <v/>
      </c>
      <c r="I1060" s="16">
        <f>IF(F1060=0,0,H1060/ABS(F1060))</f>
        <v/>
      </c>
      <c r="J1060" s="29" t="inlineStr">
        <is>
          <t>TRUE</t>
        </is>
      </c>
    </row>
    <row r="1061" hidden="1" outlineLevel="2">
      <c r="A1061" s="30" t="inlineStr"/>
      <c r="B1061" s="13" t="inlineStr">
        <is>
          <t xml:space="preserve">    ONLINE Ernesto Correa Peña</t>
        </is>
      </c>
      <c r="C1061" s="14" t="inlineStr"/>
      <c r="D1061" s="15" t="n">
        <v>0</v>
      </c>
      <c r="E1061" s="16">
        <f>IF($D$10=0,0,D1061/ABS($D$10))</f>
        <v/>
      </c>
      <c r="F1061" s="15" t="n">
        <v>0</v>
      </c>
      <c r="G1061" s="16">
        <f>IF($F$10=0,0,F1061/ABS($F$10))</f>
        <v/>
      </c>
      <c r="H1061" s="15">
        <f>D1061-F1061</f>
        <v/>
      </c>
      <c r="I1061" s="16">
        <f>IF(F1061=0,0,H1061/ABS(F1061))</f>
        <v/>
      </c>
      <c r="J1061" s="29" t="inlineStr">
        <is>
          <t>TRUE</t>
        </is>
      </c>
    </row>
    <row r="1062" hidden="1" outlineLevel="2">
      <c r="A1062" s="30" t="inlineStr"/>
      <c r="B1062" s="13" t="inlineStr">
        <is>
          <t xml:space="preserve">    ONLINE Esmeralda Aguirre Navarrete</t>
        </is>
      </c>
      <c r="C1062" s="14" t="inlineStr"/>
      <c r="D1062" s="15" t="n">
        <v>0</v>
      </c>
      <c r="E1062" s="16">
        <f>IF($D$10=0,0,D1062/ABS($D$10))</f>
        <v/>
      </c>
      <c r="F1062" s="15" t="n">
        <v>0</v>
      </c>
      <c r="G1062" s="16">
        <f>IF($F$10=0,0,F1062/ABS($F$10))</f>
        <v/>
      </c>
      <c r="H1062" s="15">
        <f>D1062-F1062</f>
        <v/>
      </c>
      <c r="I1062" s="16">
        <f>IF(F1062=0,0,H1062/ABS(F1062))</f>
        <v/>
      </c>
      <c r="J1062" s="29" t="inlineStr">
        <is>
          <t>TRUE</t>
        </is>
      </c>
    </row>
    <row r="1063" hidden="1" outlineLevel="2">
      <c r="A1063" s="30" t="inlineStr"/>
      <c r="B1063" s="13" t="inlineStr">
        <is>
          <t xml:space="preserve">    ONLINE Esmeralda Correa</t>
        </is>
      </c>
      <c r="C1063" s="14" t="inlineStr"/>
      <c r="D1063" s="15" t="n">
        <v>0</v>
      </c>
      <c r="E1063" s="16">
        <f>IF($D$10=0,0,D1063/ABS($D$10))</f>
        <v/>
      </c>
      <c r="F1063" s="15" t="n">
        <v>0</v>
      </c>
      <c r="G1063" s="16">
        <f>IF($F$10=0,0,F1063/ABS($F$10))</f>
        <v/>
      </c>
      <c r="H1063" s="15">
        <f>D1063-F1063</f>
        <v/>
      </c>
      <c r="I1063" s="16">
        <f>IF(F1063=0,0,H1063/ABS(F1063))</f>
        <v/>
      </c>
      <c r="J1063" s="29" t="inlineStr">
        <is>
          <t>TRUE</t>
        </is>
      </c>
    </row>
    <row r="1064" hidden="1" outlineLevel="2">
      <c r="A1064" s="30" t="inlineStr"/>
      <c r="B1064" s="13" t="inlineStr">
        <is>
          <t xml:space="preserve">    ONLINE Esperanza Cárdenas</t>
        </is>
      </c>
      <c r="C1064" s="14" t="inlineStr"/>
      <c r="D1064" s="15" t="n">
        <v>0</v>
      </c>
      <c r="E1064" s="16">
        <f>IF($D$10=0,0,D1064/ABS($D$10))</f>
        <v/>
      </c>
      <c r="F1064" s="15" t="n">
        <v>0</v>
      </c>
      <c r="G1064" s="16">
        <f>IF($F$10=0,0,F1064/ABS($F$10))</f>
        <v/>
      </c>
      <c r="H1064" s="15">
        <f>D1064-F1064</f>
        <v/>
      </c>
      <c r="I1064" s="16">
        <f>IF(F1064=0,0,H1064/ABS(F1064))</f>
        <v/>
      </c>
      <c r="J1064" s="29" t="inlineStr">
        <is>
          <t>TRUE</t>
        </is>
      </c>
    </row>
    <row r="1065" hidden="1" outlineLevel="2">
      <c r="A1065" s="30" t="inlineStr"/>
      <c r="B1065" s="13" t="inlineStr">
        <is>
          <t xml:space="preserve">    ONLINE Esteban Montoya</t>
        </is>
      </c>
      <c r="C1065" s="14" t="inlineStr"/>
      <c r="D1065" s="15" t="n">
        <v>0</v>
      </c>
      <c r="E1065" s="16">
        <f>IF($D$10=0,0,D1065/ABS($D$10))</f>
        <v/>
      </c>
      <c r="F1065" s="15" t="n">
        <v>0</v>
      </c>
      <c r="G1065" s="16">
        <f>IF($F$10=0,0,F1065/ABS($F$10))</f>
        <v/>
      </c>
      <c r="H1065" s="15">
        <f>D1065-F1065</f>
        <v/>
      </c>
      <c r="I1065" s="16">
        <f>IF(F1065=0,0,H1065/ABS(F1065))</f>
        <v/>
      </c>
      <c r="J1065" s="29" t="inlineStr">
        <is>
          <t>TRUE</t>
        </is>
      </c>
    </row>
    <row r="1066" hidden="1" outlineLevel="2">
      <c r="A1066" s="30" t="inlineStr"/>
      <c r="B1066" s="13" t="inlineStr">
        <is>
          <t xml:space="preserve">    ONLINE Estefania Molina</t>
        </is>
      </c>
      <c r="C1066" s="14" t="inlineStr"/>
      <c r="D1066" s="15" t="n">
        <v>0</v>
      </c>
      <c r="E1066" s="16">
        <f>IF($D$10=0,0,D1066/ABS($D$10))</f>
        <v/>
      </c>
      <c r="F1066" s="15" t="n">
        <v>0</v>
      </c>
      <c r="G1066" s="16">
        <f>IF($F$10=0,0,F1066/ABS($F$10))</f>
        <v/>
      </c>
      <c r="H1066" s="15">
        <f>D1066-F1066</f>
        <v/>
      </c>
      <c r="I1066" s="16">
        <f>IF(F1066=0,0,H1066/ABS(F1066))</f>
        <v/>
      </c>
      <c r="J1066" s="29" t="inlineStr">
        <is>
          <t>TRUE</t>
        </is>
      </c>
    </row>
    <row r="1067" hidden="1" outlineLevel="2">
      <c r="A1067" s="30" t="inlineStr"/>
      <c r="B1067" s="13" t="inlineStr">
        <is>
          <t xml:space="preserve">    ONLINE Estefanie Cardona</t>
        </is>
      </c>
      <c r="C1067" s="14" t="inlineStr"/>
      <c r="D1067" s="15" t="n">
        <v>0</v>
      </c>
      <c r="E1067" s="16">
        <f>IF($D$10=0,0,D1067/ABS($D$10))</f>
        <v/>
      </c>
      <c r="F1067" s="15" t="n">
        <v>0</v>
      </c>
      <c r="G1067" s="16">
        <f>IF($F$10=0,0,F1067/ABS($F$10))</f>
        <v/>
      </c>
      <c r="H1067" s="15">
        <f>D1067-F1067</f>
        <v/>
      </c>
      <c r="I1067" s="16">
        <f>IF(F1067=0,0,H1067/ABS(F1067))</f>
        <v/>
      </c>
      <c r="J1067" s="29" t="inlineStr">
        <is>
          <t>TRUE</t>
        </is>
      </c>
    </row>
    <row r="1068" hidden="1" outlineLevel="2">
      <c r="A1068" s="30" t="inlineStr"/>
      <c r="B1068" s="13" t="inlineStr">
        <is>
          <t xml:space="preserve">    ONLINE Estefany Carolina Ruano Cordoba</t>
        </is>
      </c>
      <c r="C1068" s="14" t="inlineStr"/>
      <c r="D1068" s="15" t="n">
        <v>0</v>
      </c>
      <c r="E1068" s="16">
        <f>IF($D$10=0,0,D1068/ABS($D$10))</f>
        <v/>
      </c>
      <c r="F1068" s="15" t="n">
        <v>0</v>
      </c>
      <c r="G1068" s="16">
        <f>IF($F$10=0,0,F1068/ABS($F$10))</f>
        <v/>
      </c>
      <c r="H1068" s="15">
        <f>D1068-F1068</f>
        <v/>
      </c>
      <c r="I1068" s="16">
        <f>IF(F1068=0,0,H1068/ABS(F1068))</f>
        <v/>
      </c>
      <c r="J1068" s="29" t="inlineStr">
        <is>
          <t>TRUE</t>
        </is>
      </c>
    </row>
    <row r="1069" hidden="1" outlineLevel="2">
      <c r="A1069" s="30" t="inlineStr"/>
      <c r="B1069" s="13" t="inlineStr">
        <is>
          <t xml:space="preserve">    ONLINE Estephany Carranza</t>
        </is>
      </c>
      <c r="C1069" s="14" t="inlineStr"/>
      <c r="D1069" s="15" t="n">
        <v>0</v>
      </c>
      <c r="E1069" s="16">
        <f>IF($D$10=0,0,D1069/ABS($D$10))</f>
        <v/>
      </c>
      <c r="F1069" s="15" t="n">
        <v>0</v>
      </c>
      <c r="G1069" s="16">
        <f>IF($F$10=0,0,F1069/ABS($F$10))</f>
        <v/>
      </c>
      <c r="H1069" s="15">
        <f>D1069-F1069</f>
        <v/>
      </c>
      <c r="I1069" s="16">
        <f>IF(F1069=0,0,H1069/ABS(F1069))</f>
        <v/>
      </c>
      <c r="J1069" s="29" t="inlineStr">
        <is>
          <t>TRUE</t>
        </is>
      </c>
    </row>
    <row r="1070" hidden="1" outlineLevel="2">
      <c r="A1070" s="30" t="inlineStr"/>
      <c r="B1070" s="13" t="inlineStr">
        <is>
          <t xml:space="preserve">    ONLINE Esther Gutierrez</t>
        </is>
      </c>
      <c r="C1070" s="14" t="inlineStr"/>
      <c r="D1070" s="15" t="n">
        <v>0</v>
      </c>
      <c r="E1070" s="16">
        <f>IF($D$10=0,0,D1070/ABS($D$10))</f>
        <v/>
      </c>
      <c r="F1070" s="15" t="n">
        <v>0</v>
      </c>
      <c r="G1070" s="16">
        <f>IF($F$10=0,0,F1070/ABS($F$10))</f>
        <v/>
      </c>
      <c r="H1070" s="15">
        <f>D1070-F1070</f>
        <v/>
      </c>
      <c r="I1070" s="16">
        <f>IF(F1070=0,0,H1070/ABS(F1070))</f>
        <v/>
      </c>
      <c r="J1070" s="29" t="inlineStr">
        <is>
          <t>TRUE</t>
        </is>
      </c>
    </row>
    <row r="1071" hidden="1" outlineLevel="2">
      <c r="A1071" s="30" t="inlineStr"/>
      <c r="B1071" s="13" t="inlineStr">
        <is>
          <t xml:space="preserve">    ONLINE Esther pinilla</t>
        </is>
      </c>
      <c r="C1071" s="14" t="inlineStr"/>
      <c r="D1071" s="15" t="n">
        <v>0</v>
      </c>
      <c r="E1071" s="16">
        <f>IF($D$10=0,0,D1071/ABS($D$10))</f>
        <v/>
      </c>
      <c r="F1071" s="15" t="n">
        <v>0</v>
      </c>
      <c r="G1071" s="16">
        <f>IF($F$10=0,0,F1071/ABS($F$10))</f>
        <v/>
      </c>
      <c r="H1071" s="15">
        <f>D1071-F1071</f>
        <v/>
      </c>
      <c r="I1071" s="16">
        <f>IF(F1071=0,0,H1071/ABS(F1071))</f>
        <v/>
      </c>
      <c r="J1071" s="29" t="inlineStr">
        <is>
          <t>TRUE</t>
        </is>
      </c>
    </row>
    <row r="1072" hidden="1" outlineLevel="2">
      <c r="A1072" s="30" t="inlineStr"/>
      <c r="B1072" s="13" t="inlineStr">
        <is>
          <t xml:space="preserve">    ONLINE Eva Valencia</t>
        </is>
      </c>
      <c r="C1072" s="14" t="inlineStr"/>
      <c r="D1072" s="15" t="n">
        <v>0</v>
      </c>
      <c r="E1072" s="16">
        <f>IF($D$10=0,0,D1072/ABS($D$10))</f>
        <v/>
      </c>
      <c r="F1072" s="15" t="n">
        <v>0</v>
      </c>
      <c r="G1072" s="16">
        <f>IF($F$10=0,0,F1072/ABS($F$10))</f>
        <v/>
      </c>
      <c r="H1072" s="15">
        <f>D1072-F1072</f>
        <v/>
      </c>
      <c r="I1072" s="16">
        <f>IF(F1072=0,0,H1072/ABS(F1072))</f>
        <v/>
      </c>
      <c r="J1072" s="29" t="inlineStr">
        <is>
          <t>TRUE</t>
        </is>
      </c>
    </row>
    <row r="1073" hidden="1" outlineLevel="2">
      <c r="A1073" s="30" t="inlineStr"/>
      <c r="B1073" s="13" t="inlineStr">
        <is>
          <t xml:space="preserve">    ONLINE Evelin Hernandez Hoyos</t>
        </is>
      </c>
      <c r="C1073" s="14" t="inlineStr"/>
      <c r="D1073" s="15" t="n">
        <v>0</v>
      </c>
      <c r="E1073" s="16">
        <f>IF($D$10=0,0,D1073/ABS($D$10))</f>
        <v/>
      </c>
      <c r="F1073" s="15" t="n">
        <v>0</v>
      </c>
      <c r="G1073" s="16">
        <f>IF($F$10=0,0,F1073/ABS($F$10))</f>
        <v/>
      </c>
      <c r="H1073" s="15">
        <f>D1073-F1073</f>
        <v/>
      </c>
      <c r="I1073" s="16">
        <f>IF(F1073=0,0,H1073/ABS(F1073))</f>
        <v/>
      </c>
      <c r="J1073" s="29" t="inlineStr">
        <is>
          <t>TRUE</t>
        </is>
      </c>
    </row>
    <row r="1074" hidden="1" outlineLevel="2">
      <c r="A1074" s="30" t="inlineStr"/>
      <c r="B1074" s="13" t="inlineStr">
        <is>
          <t xml:space="preserve">    ONLINE Evelyn Moya</t>
        </is>
      </c>
      <c r="C1074" s="14" t="inlineStr"/>
      <c r="D1074" s="15" t="n">
        <v>0</v>
      </c>
      <c r="E1074" s="16">
        <f>IF($D$10=0,0,D1074/ABS($D$10))</f>
        <v/>
      </c>
      <c r="F1074" s="15" t="n">
        <v>0</v>
      </c>
      <c r="G1074" s="16">
        <f>IF($F$10=0,0,F1074/ABS($F$10))</f>
        <v/>
      </c>
      <c r="H1074" s="15">
        <f>D1074-F1074</f>
        <v/>
      </c>
      <c r="I1074" s="16">
        <f>IF(F1074=0,0,H1074/ABS(F1074))</f>
        <v/>
      </c>
      <c r="J1074" s="29" t="inlineStr">
        <is>
          <t>TRUE</t>
        </is>
      </c>
    </row>
    <row r="1075" hidden="1" outlineLevel="2">
      <c r="A1075" s="30" t="inlineStr"/>
      <c r="B1075" s="13" t="inlineStr">
        <is>
          <t xml:space="preserve">    ONLINE Evelyn Pinzon</t>
        </is>
      </c>
      <c r="C1075" s="14" t="inlineStr"/>
      <c r="D1075" s="15" t="n">
        <v>0</v>
      </c>
      <c r="E1075" s="16">
        <f>IF($D$10=0,0,D1075/ABS($D$10))</f>
        <v/>
      </c>
      <c r="F1075" s="15" t="n">
        <v>0</v>
      </c>
      <c r="G1075" s="16">
        <f>IF($F$10=0,0,F1075/ABS($F$10))</f>
        <v/>
      </c>
      <c r="H1075" s="15">
        <f>D1075-F1075</f>
        <v/>
      </c>
      <c r="I1075" s="16">
        <f>IF(F1075=0,0,H1075/ABS(F1075))</f>
        <v/>
      </c>
      <c r="J1075" s="29" t="inlineStr">
        <is>
          <t>TRUE</t>
        </is>
      </c>
    </row>
    <row r="1076" hidden="1" outlineLevel="2">
      <c r="A1076" s="30" t="inlineStr"/>
      <c r="B1076" s="13" t="inlineStr">
        <is>
          <t xml:space="preserve">    ONLINE FANY BARON</t>
        </is>
      </c>
      <c r="C1076" s="14" t="inlineStr"/>
      <c r="D1076" s="15" t="n">
        <v>0</v>
      </c>
      <c r="E1076" s="16">
        <f>IF($D$10=0,0,D1076/ABS($D$10))</f>
        <v/>
      </c>
      <c r="F1076" s="15" t="n">
        <v>0</v>
      </c>
      <c r="G1076" s="16">
        <f>IF($F$10=0,0,F1076/ABS($F$10))</f>
        <v/>
      </c>
      <c r="H1076" s="15">
        <f>D1076-F1076</f>
        <v/>
      </c>
      <c r="I1076" s="16">
        <f>IF(F1076=0,0,H1076/ABS(F1076))</f>
        <v/>
      </c>
      <c r="J1076" s="29" t="inlineStr">
        <is>
          <t>TRUE</t>
        </is>
      </c>
    </row>
    <row r="1077" hidden="1" outlineLevel="2">
      <c r="A1077" s="30" t="inlineStr"/>
      <c r="B1077" s="13" t="inlineStr">
        <is>
          <t xml:space="preserve">    ONLINE FARIDE LONDOÑO MARTINEZ</t>
        </is>
      </c>
      <c r="C1077" s="14" t="inlineStr"/>
      <c r="D1077" s="15" t="n">
        <v>55630.25</v>
      </c>
      <c r="E1077" s="16">
        <f>IF($D$10=0,0,D1077/ABS($D$10))</f>
        <v/>
      </c>
      <c r="F1077" s="15" t="n">
        <v>55630.25</v>
      </c>
      <c r="G1077" s="16">
        <f>IF($F$10=0,0,F1077/ABS($F$10))</f>
        <v/>
      </c>
      <c r="H1077" s="15">
        <f>D1077-F1077</f>
        <v/>
      </c>
      <c r="I1077" s="16">
        <f>IF(F1077=0,0,H1077/ABS(F1077))</f>
        <v/>
      </c>
      <c r="J1077" s="29" t="inlineStr">
        <is>
          <t>TRUE</t>
        </is>
      </c>
    </row>
    <row r="1078" hidden="1" outlineLevel="2">
      <c r="A1078" s="30" t="inlineStr"/>
      <c r="B1078" s="13" t="inlineStr">
        <is>
          <t xml:space="preserve">    ONLINE FELIPE ANDRES JIMENEZ CASTAÑO</t>
        </is>
      </c>
      <c r="C1078" s="14" t="inlineStr"/>
      <c r="D1078" s="15" t="n">
        <v>0</v>
      </c>
      <c r="E1078" s="16">
        <f>IF($D$10=0,0,D1078/ABS($D$10))</f>
        <v/>
      </c>
      <c r="F1078" s="15" t="n">
        <v>0</v>
      </c>
      <c r="G1078" s="16">
        <f>IF($F$10=0,0,F1078/ABS($F$10))</f>
        <v/>
      </c>
      <c r="H1078" s="15">
        <f>D1078-F1078</f>
        <v/>
      </c>
      <c r="I1078" s="16">
        <f>IF(F1078=0,0,H1078/ABS(F1078))</f>
        <v/>
      </c>
      <c r="J1078" s="29" t="inlineStr">
        <is>
          <t>TRUE</t>
        </is>
      </c>
    </row>
    <row r="1079" hidden="1" outlineLevel="2">
      <c r="A1079" s="30" t="inlineStr"/>
      <c r="B1079" s="13" t="inlineStr">
        <is>
          <t xml:space="preserve">    ONLINE FELIPE CASTRO</t>
        </is>
      </c>
      <c r="C1079" s="14" t="inlineStr"/>
      <c r="D1079" s="15" t="n">
        <v>0</v>
      </c>
      <c r="E1079" s="16">
        <f>IF($D$10=0,0,D1079/ABS($D$10))</f>
        <v/>
      </c>
      <c r="F1079" s="15" t="n">
        <v>0</v>
      </c>
      <c r="G1079" s="16">
        <f>IF($F$10=0,0,F1079/ABS($F$10))</f>
        <v/>
      </c>
      <c r="H1079" s="15">
        <f>D1079-F1079</f>
        <v/>
      </c>
      <c r="I1079" s="16">
        <f>IF(F1079=0,0,H1079/ABS(F1079))</f>
        <v/>
      </c>
      <c r="J1079" s="29" t="inlineStr">
        <is>
          <t>TRUE</t>
        </is>
      </c>
    </row>
    <row r="1080" hidden="1" outlineLevel="2">
      <c r="A1080" s="30" t="inlineStr"/>
      <c r="B1080" s="13" t="inlineStr">
        <is>
          <t xml:space="preserve">    ONLINE FELIPE EDUARDO ARELLANO MAYGUA</t>
        </is>
      </c>
      <c r="C1080" s="14" t="inlineStr"/>
      <c r="D1080" s="15" t="n">
        <v>0</v>
      </c>
      <c r="E1080" s="16">
        <f>IF($D$10=0,0,D1080/ABS($D$10))</f>
        <v/>
      </c>
      <c r="F1080" s="15" t="n">
        <v>0</v>
      </c>
      <c r="G1080" s="16">
        <f>IF($F$10=0,0,F1080/ABS($F$10))</f>
        <v/>
      </c>
      <c r="H1080" s="15">
        <f>D1080-F1080</f>
        <v/>
      </c>
      <c r="I1080" s="16">
        <f>IF(F1080=0,0,H1080/ABS(F1080))</f>
        <v/>
      </c>
      <c r="J1080" s="29" t="inlineStr">
        <is>
          <t>TRUE</t>
        </is>
      </c>
    </row>
    <row r="1081" hidden="1" outlineLevel="2">
      <c r="A1081" s="30" t="inlineStr"/>
      <c r="B1081" s="13" t="inlineStr">
        <is>
          <t xml:space="preserve">    ONLINE FERNEY BETANCUR</t>
        </is>
      </c>
      <c r="C1081" s="14" t="inlineStr"/>
      <c r="D1081" s="15" t="n">
        <v>0</v>
      </c>
      <c r="E1081" s="16">
        <f>IF($D$10=0,0,D1081/ABS($D$10))</f>
        <v/>
      </c>
      <c r="F1081" s="15" t="n">
        <v>0</v>
      </c>
      <c r="G1081" s="16">
        <f>IF($F$10=0,0,F1081/ABS($F$10))</f>
        <v/>
      </c>
      <c r="H1081" s="15">
        <f>D1081-F1081</f>
        <v/>
      </c>
      <c r="I1081" s="16">
        <f>IF(F1081=0,0,H1081/ABS(F1081))</f>
        <v/>
      </c>
      <c r="J1081" s="29" t="inlineStr">
        <is>
          <t>TRUE</t>
        </is>
      </c>
    </row>
    <row r="1082" hidden="1" outlineLevel="2">
      <c r="A1082" s="30" t="inlineStr"/>
      <c r="B1082" s="13" t="inlineStr">
        <is>
          <t xml:space="preserve">    ONLINE FRANCIA ELENA RAMIREZ RIVERA</t>
        </is>
      </c>
      <c r="C1082" s="14" t="inlineStr"/>
      <c r="D1082" s="15" t="n">
        <v>0</v>
      </c>
      <c r="E1082" s="16">
        <f>IF($D$10=0,0,D1082/ABS($D$10))</f>
        <v/>
      </c>
      <c r="F1082" s="15" t="n">
        <v>0</v>
      </c>
      <c r="G1082" s="16">
        <f>IF($F$10=0,0,F1082/ABS($F$10))</f>
        <v/>
      </c>
      <c r="H1082" s="15">
        <f>D1082-F1082</f>
        <v/>
      </c>
      <c r="I1082" s="16">
        <f>IF(F1082=0,0,H1082/ABS(F1082))</f>
        <v/>
      </c>
      <c r="J1082" s="29" t="inlineStr">
        <is>
          <t>TRUE</t>
        </is>
      </c>
    </row>
    <row r="1083" hidden="1" outlineLevel="2">
      <c r="A1083" s="30" t="inlineStr"/>
      <c r="B1083" s="13" t="inlineStr">
        <is>
          <t xml:space="preserve">    ONLINE FRANCY ALEIXI GOMEZ GOMEZ</t>
        </is>
      </c>
      <c r="C1083" s="14" t="inlineStr"/>
      <c r="D1083" s="15" t="n">
        <v>0</v>
      </c>
      <c r="E1083" s="16">
        <f>IF($D$10=0,0,D1083/ABS($D$10))</f>
        <v/>
      </c>
      <c r="F1083" s="15" t="n">
        <v>0</v>
      </c>
      <c r="G1083" s="16">
        <f>IF($F$10=0,0,F1083/ABS($F$10))</f>
        <v/>
      </c>
      <c r="H1083" s="15">
        <f>D1083-F1083</f>
        <v/>
      </c>
      <c r="I1083" s="16">
        <f>IF(F1083=0,0,H1083/ABS(F1083))</f>
        <v/>
      </c>
      <c r="J1083" s="29" t="inlineStr">
        <is>
          <t>TRUE</t>
        </is>
      </c>
    </row>
    <row r="1084" hidden="1" outlineLevel="2">
      <c r="A1084" s="30" t="inlineStr"/>
      <c r="B1084" s="13" t="inlineStr">
        <is>
          <t xml:space="preserve">    ONLINE FRANCY BIBIANA MARTINEZ PARDO</t>
        </is>
      </c>
      <c r="C1084" s="14" t="inlineStr"/>
      <c r="D1084" s="15" t="n">
        <v>0</v>
      </c>
      <c r="E1084" s="16">
        <f>IF($D$10=0,0,D1084/ABS($D$10))</f>
        <v/>
      </c>
      <c r="F1084" s="15" t="n">
        <v>0</v>
      </c>
      <c r="G1084" s="16">
        <f>IF($F$10=0,0,F1084/ABS($F$10))</f>
        <v/>
      </c>
      <c r="H1084" s="15">
        <f>D1084-F1084</f>
        <v/>
      </c>
      <c r="I1084" s="16">
        <f>IF(F1084=0,0,H1084/ABS(F1084))</f>
        <v/>
      </c>
      <c r="J1084" s="29" t="inlineStr">
        <is>
          <t>TRUE</t>
        </is>
      </c>
    </row>
    <row r="1085" hidden="1" outlineLevel="2">
      <c r="A1085" s="30" t="inlineStr"/>
      <c r="B1085" s="13" t="inlineStr">
        <is>
          <t xml:space="preserve">    ONLINE FRANKLIN ROLANDO CANO VALCARCEL</t>
        </is>
      </c>
      <c r="C1085" s="14" t="inlineStr"/>
      <c r="D1085" s="15" t="n">
        <v>0</v>
      </c>
      <c r="E1085" s="16">
        <f>IF($D$10=0,0,D1085/ABS($D$10))</f>
        <v/>
      </c>
      <c r="F1085" s="15" t="n">
        <v>0</v>
      </c>
      <c r="G1085" s="16">
        <f>IF($F$10=0,0,F1085/ABS($F$10))</f>
        <v/>
      </c>
      <c r="H1085" s="15">
        <f>D1085-F1085</f>
        <v/>
      </c>
      <c r="I1085" s="16">
        <f>IF(F1085=0,0,H1085/ABS(F1085))</f>
        <v/>
      </c>
      <c r="J1085" s="29" t="inlineStr">
        <is>
          <t>TRUE</t>
        </is>
      </c>
    </row>
    <row r="1086" hidden="1" outlineLevel="2">
      <c r="A1086" s="30" t="inlineStr"/>
      <c r="B1086" s="13" t="inlineStr">
        <is>
          <t xml:space="preserve">    ONLINE Fabiana Viveros</t>
        </is>
      </c>
      <c r="C1086" s="14" t="inlineStr"/>
      <c r="D1086" s="15" t="n">
        <v>0</v>
      </c>
      <c r="E1086" s="16">
        <f>IF($D$10=0,0,D1086/ABS($D$10))</f>
        <v/>
      </c>
      <c r="F1086" s="15" t="n">
        <v>0</v>
      </c>
      <c r="G1086" s="16">
        <f>IF($F$10=0,0,F1086/ABS($F$10))</f>
        <v/>
      </c>
      <c r="H1086" s="15">
        <f>D1086-F1086</f>
        <v/>
      </c>
      <c r="I1086" s="16">
        <f>IF(F1086=0,0,H1086/ABS(F1086))</f>
        <v/>
      </c>
      <c r="J1086" s="29" t="inlineStr">
        <is>
          <t>TRUE</t>
        </is>
      </c>
    </row>
    <row r="1087" hidden="1" outlineLevel="2">
      <c r="A1087" s="30" t="inlineStr"/>
      <c r="B1087" s="13" t="inlineStr">
        <is>
          <t xml:space="preserve">    ONLINE Fabio Muñoz</t>
        </is>
      </c>
      <c r="C1087" s="14" t="inlineStr"/>
      <c r="D1087" s="15" t="n">
        <v>0</v>
      </c>
      <c r="E1087" s="16">
        <f>IF($D$10=0,0,D1087/ABS($D$10))</f>
        <v/>
      </c>
      <c r="F1087" s="15" t="n">
        <v>0</v>
      </c>
      <c r="G1087" s="16">
        <f>IF($F$10=0,0,F1087/ABS($F$10))</f>
        <v/>
      </c>
      <c r="H1087" s="15">
        <f>D1087-F1087</f>
        <v/>
      </c>
      <c r="I1087" s="16">
        <f>IF(F1087=0,0,H1087/ABS(F1087))</f>
        <v/>
      </c>
      <c r="J1087" s="29" t="inlineStr">
        <is>
          <t>TRUE</t>
        </is>
      </c>
    </row>
    <row r="1088" hidden="1" outlineLevel="2">
      <c r="A1088" s="30" t="inlineStr"/>
      <c r="B1088" s="13" t="inlineStr">
        <is>
          <t xml:space="preserve">    ONLINE Fanny Johanna Macareo Hernandez</t>
        </is>
      </c>
      <c r="C1088" s="14" t="inlineStr"/>
      <c r="D1088" s="15" t="n">
        <v>0</v>
      </c>
      <c r="E1088" s="16">
        <f>IF($D$10=0,0,D1088/ABS($D$10))</f>
        <v/>
      </c>
      <c r="F1088" s="15" t="n">
        <v>0</v>
      </c>
      <c r="G1088" s="16">
        <f>IF($F$10=0,0,F1088/ABS($F$10))</f>
        <v/>
      </c>
      <c r="H1088" s="15">
        <f>D1088-F1088</f>
        <v/>
      </c>
      <c r="I1088" s="16">
        <f>IF(F1088=0,0,H1088/ABS(F1088))</f>
        <v/>
      </c>
      <c r="J1088" s="29" t="inlineStr">
        <is>
          <t>TRUE</t>
        </is>
      </c>
    </row>
    <row r="1089" hidden="1" outlineLevel="2">
      <c r="A1089" s="30" t="inlineStr"/>
      <c r="B1089" s="13" t="inlineStr">
        <is>
          <t xml:space="preserve">    ONLINE Farly López</t>
        </is>
      </c>
      <c r="C1089" s="14" t="inlineStr"/>
      <c r="D1089" s="15" t="n">
        <v>0</v>
      </c>
      <c r="E1089" s="16">
        <f>IF($D$10=0,0,D1089/ABS($D$10))</f>
        <v/>
      </c>
      <c r="F1089" s="15" t="n">
        <v>0</v>
      </c>
      <c r="G1089" s="16">
        <f>IF($F$10=0,0,F1089/ABS($F$10))</f>
        <v/>
      </c>
      <c r="H1089" s="15">
        <f>D1089-F1089</f>
        <v/>
      </c>
      <c r="I1089" s="16">
        <f>IF(F1089=0,0,H1089/ABS(F1089))</f>
        <v/>
      </c>
      <c r="J1089" s="29" t="inlineStr">
        <is>
          <t>TRUE</t>
        </is>
      </c>
    </row>
    <row r="1090" hidden="1" outlineLevel="2">
      <c r="A1090" s="30" t="inlineStr"/>
      <c r="B1090" s="13" t="inlineStr">
        <is>
          <t xml:space="preserve">    ONLINE Federico Espinosa</t>
        </is>
      </c>
      <c r="C1090" s="14" t="inlineStr"/>
      <c r="D1090" s="15" t="n">
        <v>0</v>
      </c>
      <c r="E1090" s="16">
        <f>IF($D$10=0,0,D1090/ABS($D$10))</f>
        <v/>
      </c>
      <c r="F1090" s="15" t="n">
        <v>0</v>
      </c>
      <c r="G1090" s="16">
        <f>IF($F$10=0,0,F1090/ABS($F$10))</f>
        <v/>
      </c>
      <c r="H1090" s="15">
        <f>D1090-F1090</f>
        <v/>
      </c>
      <c r="I1090" s="16">
        <f>IF(F1090=0,0,H1090/ABS(F1090))</f>
        <v/>
      </c>
      <c r="J1090" s="29" t="inlineStr">
        <is>
          <t>TRUE</t>
        </is>
      </c>
    </row>
    <row r="1091" hidden="1" outlineLevel="2">
      <c r="A1091" s="30" t="inlineStr"/>
      <c r="B1091" s="13" t="inlineStr">
        <is>
          <t xml:space="preserve">    ONLINE Federico Mosquera Guerra</t>
        </is>
      </c>
      <c r="C1091" s="14" t="inlineStr"/>
      <c r="D1091" s="15" t="n">
        <v>0</v>
      </c>
      <c r="E1091" s="16">
        <f>IF($D$10=0,0,D1091/ABS($D$10))</f>
        <v/>
      </c>
      <c r="F1091" s="15" t="n">
        <v>0</v>
      </c>
      <c r="G1091" s="16">
        <f>IF($F$10=0,0,F1091/ABS($F$10))</f>
        <v/>
      </c>
      <c r="H1091" s="15">
        <f>D1091-F1091</f>
        <v/>
      </c>
      <c r="I1091" s="16">
        <f>IF(F1091=0,0,H1091/ABS(F1091))</f>
        <v/>
      </c>
      <c r="J1091" s="29" t="inlineStr">
        <is>
          <t>TRUE</t>
        </is>
      </c>
    </row>
    <row r="1092" hidden="1" outlineLevel="2">
      <c r="A1092" s="30" t="inlineStr"/>
      <c r="B1092" s="13" t="inlineStr">
        <is>
          <t xml:space="preserve">    ONLINE Federico Pombo</t>
        </is>
      </c>
      <c r="C1092" s="14" t="inlineStr"/>
      <c r="D1092" s="15" t="n">
        <v>0</v>
      </c>
      <c r="E1092" s="16">
        <f>IF($D$10=0,0,D1092/ABS($D$10))</f>
        <v/>
      </c>
      <c r="F1092" s="15" t="n">
        <v>0</v>
      </c>
      <c r="G1092" s="16">
        <f>IF($F$10=0,0,F1092/ABS($F$10))</f>
        <v/>
      </c>
      <c r="H1092" s="15">
        <f>D1092-F1092</f>
        <v/>
      </c>
      <c r="I1092" s="16">
        <f>IF(F1092=0,0,H1092/ABS(F1092))</f>
        <v/>
      </c>
      <c r="J1092" s="29" t="inlineStr">
        <is>
          <t>TRUE</t>
        </is>
      </c>
    </row>
    <row r="1093" hidden="1" outlineLevel="2">
      <c r="A1093" s="30" t="inlineStr"/>
      <c r="B1093" s="13" t="inlineStr">
        <is>
          <t xml:space="preserve">    ONLINE Felipe Acevedo Angarita</t>
        </is>
      </c>
      <c r="C1093" s="14" t="inlineStr"/>
      <c r="D1093" s="15" t="n">
        <v>0</v>
      </c>
      <c r="E1093" s="16">
        <f>IF($D$10=0,0,D1093/ABS($D$10))</f>
        <v/>
      </c>
      <c r="F1093" s="15" t="n">
        <v>0</v>
      </c>
      <c r="G1093" s="16">
        <f>IF($F$10=0,0,F1093/ABS($F$10))</f>
        <v/>
      </c>
      <c r="H1093" s="15">
        <f>D1093-F1093</f>
        <v/>
      </c>
      <c r="I1093" s="16">
        <f>IF(F1093=0,0,H1093/ABS(F1093))</f>
        <v/>
      </c>
      <c r="J1093" s="29" t="inlineStr">
        <is>
          <t>TRUE</t>
        </is>
      </c>
    </row>
    <row r="1094" hidden="1" outlineLevel="2">
      <c r="A1094" s="30" t="inlineStr"/>
      <c r="B1094" s="13" t="inlineStr">
        <is>
          <t xml:space="preserve">    ONLINE Felipe Espinosa</t>
        </is>
      </c>
      <c r="C1094" s="14" t="inlineStr"/>
      <c r="D1094" s="15" t="n">
        <v>0</v>
      </c>
      <c r="E1094" s="16">
        <f>IF($D$10=0,0,D1094/ABS($D$10))</f>
        <v/>
      </c>
      <c r="F1094" s="15" t="n">
        <v>0</v>
      </c>
      <c r="G1094" s="16">
        <f>IF($F$10=0,0,F1094/ABS($F$10))</f>
        <v/>
      </c>
      <c r="H1094" s="15">
        <f>D1094-F1094</f>
        <v/>
      </c>
      <c r="I1094" s="16">
        <f>IF(F1094=0,0,H1094/ABS(F1094))</f>
        <v/>
      </c>
      <c r="J1094" s="29" t="inlineStr">
        <is>
          <t>TRUE</t>
        </is>
      </c>
    </row>
    <row r="1095" hidden="1" outlineLevel="2">
      <c r="A1095" s="30" t="inlineStr"/>
      <c r="B1095" s="13" t="inlineStr">
        <is>
          <t xml:space="preserve">    ONLINE Felipe Gonzalez</t>
        </is>
      </c>
      <c r="C1095" s="14" t="inlineStr"/>
      <c r="D1095" s="15" t="n">
        <v>0</v>
      </c>
      <c r="E1095" s="16">
        <f>IF($D$10=0,0,D1095/ABS($D$10))</f>
        <v/>
      </c>
      <c r="F1095" s="15" t="n">
        <v>0</v>
      </c>
      <c r="G1095" s="16">
        <f>IF($F$10=0,0,F1095/ABS($F$10))</f>
        <v/>
      </c>
      <c r="H1095" s="15">
        <f>D1095-F1095</f>
        <v/>
      </c>
      <c r="I1095" s="16">
        <f>IF(F1095=0,0,H1095/ABS(F1095))</f>
        <v/>
      </c>
      <c r="J1095" s="29" t="inlineStr">
        <is>
          <t>TRUE</t>
        </is>
      </c>
    </row>
    <row r="1096" hidden="1" outlineLevel="2">
      <c r="A1096" s="30" t="inlineStr"/>
      <c r="B1096" s="13" t="inlineStr">
        <is>
          <t xml:space="preserve">    ONLINE Felipe Ramirez</t>
        </is>
      </c>
      <c r="C1096" s="14" t="inlineStr"/>
      <c r="D1096" s="15" t="n">
        <v>0</v>
      </c>
      <c r="E1096" s="16">
        <f>IF($D$10=0,0,D1096/ABS($D$10))</f>
        <v/>
      </c>
      <c r="F1096" s="15" t="n">
        <v>0</v>
      </c>
      <c r="G1096" s="16">
        <f>IF($F$10=0,0,F1096/ABS($F$10))</f>
        <v/>
      </c>
      <c r="H1096" s="15">
        <f>D1096-F1096</f>
        <v/>
      </c>
      <c r="I1096" s="16">
        <f>IF(F1096=0,0,H1096/ABS(F1096))</f>
        <v/>
      </c>
      <c r="J1096" s="29" t="inlineStr">
        <is>
          <t>TRUE</t>
        </is>
      </c>
    </row>
    <row r="1097" hidden="1" outlineLevel="2">
      <c r="A1097" s="30" t="inlineStr"/>
      <c r="B1097" s="13" t="inlineStr">
        <is>
          <t xml:space="preserve">    ONLINE Felipe Rodriguez</t>
        </is>
      </c>
      <c r="C1097" s="14" t="inlineStr"/>
      <c r="D1097" s="15" t="n">
        <v>0</v>
      </c>
      <c r="E1097" s="16">
        <f>IF($D$10=0,0,D1097/ABS($D$10))</f>
        <v/>
      </c>
      <c r="F1097" s="15" t="n">
        <v>0</v>
      </c>
      <c r="G1097" s="16">
        <f>IF($F$10=0,0,F1097/ABS($F$10))</f>
        <v/>
      </c>
      <c r="H1097" s="15">
        <f>D1097-F1097</f>
        <v/>
      </c>
      <c r="I1097" s="16">
        <f>IF(F1097=0,0,H1097/ABS(F1097))</f>
        <v/>
      </c>
      <c r="J1097" s="29" t="inlineStr">
        <is>
          <t>TRUE</t>
        </is>
      </c>
    </row>
    <row r="1098" hidden="1" outlineLevel="2">
      <c r="A1098" s="30" t="inlineStr"/>
      <c r="B1098" s="13" t="inlineStr">
        <is>
          <t xml:space="preserve">    ONLINE Felipe Velez</t>
        </is>
      </c>
      <c r="C1098" s="14" t="inlineStr"/>
      <c r="D1098" s="15" t="n">
        <v>0</v>
      </c>
      <c r="E1098" s="16">
        <f>IF($D$10=0,0,D1098/ABS($D$10))</f>
        <v/>
      </c>
      <c r="F1098" s="15" t="n">
        <v>0</v>
      </c>
      <c r="G1098" s="16">
        <f>IF($F$10=0,0,F1098/ABS($F$10))</f>
        <v/>
      </c>
      <c r="H1098" s="15">
        <f>D1098-F1098</f>
        <v/>
      </c>
      <c r="I1098" s="16">
        <f>IF(F1098=0,0,H1098/ABS(F1098))</f>
        <v/>
      </c>
      <c r="J1098" s="29" t="inlineStr">
        <is>
          <t>TRUE</t>
        </is>
      </c>
    </row>
    <row r="1099" hidden="1" outlineLevel="2">
      <c r="A1099" s="30" t="inlineStr"/>
      <c r="B1099" s="13" t="inlineStr">
        <is>
          <t xml:space="preserve">    ONLINE Felix David Jaimes Gomez</t>
        </is>
      </c>
      <c r="C1099" s="14" t="inlineStr"/>
      <c r="D1099" s="15" t="n">
        <v>0</v>
      </c>
      <c r="E1099" s="16">
        <f>IF($D$10=0,0,D1099/ABS($D$10))</f>
        <v/>
      </c>
      <c r="F1099" s="15" t="n">
        <v>0</v>
      </c>
      <c r="G1099" s="16">
        <f>IF($F$10=0,0,F1099/ABS($F$10))</f>
        <v/>
      </c>
      <c r="H1099" s="15">
        <f>D1099-F1099</f>
        <v/>
      </c>
      <c r="I1099" s="16">
        <f>IF(F1099=0,0,H1099/ABS(F1099))</f>
        <v/>
      </c>
      <c r="J1099" s="29" t="inlineStr">
        <is>
          <t>TRUE</t>
        </is>
      </c>
    </row>
    <row r="1100" hidden="1" outlineLevel="2">
      <c r="A1100" s="30" t="inlineStr"/>
      <c r="B1100" s="13" t="inlineStr">
        <is>
          <t xml:space="preserve">    ONLINE Fernanda Jaimes</t>
        </is>
      </c>
      <c r="C1100" s="14" t="inlineStr"/>
      <c r="D1100" s="15" t="n">
        <v>0</v>
      </c>
      <c r="E1100" s="16">
        <f>IF($D$10=0,0,D1100/ABS($D$10))</f>
        <v/>
      </c>
      <c r="F1100" s="15" t="n">
        <v>0</v>
      </c>
      <c r="G1100" s="16">
        <f>IF($F$10=0,0,F1100/ABS($F$10))</f>
        <v/>
      </c>
      <c r="H1100" s="15">
        <f>D1100-F1100</f>
        <v/>
      </c>
      <c r="I1100" s="16">
        <f>IF(F1100=0,0,H1100/ABS(F1100))</f>
        <v/>
      </c>
      <c r="J1100" s="29" t="inlineStr">
        <is>
          <t>TRUE</t>
        </is>
      </c>
    </row>
    <row r="1101" hidden="1" outlineLevel="2">
      <c r="A1101" s="30" t="inlineStr"/>
      <c r="B1101" s="13" t="inlineStr">
        <is>
          <t xml:space="preserve">    ONLINE Fernando Alonso Fuentes Munoz</t>
        </is>
      </c>
      <c r="C1101" s="14" t="inlineStr"/>
      <c r="D1101" s="15" t="n">
        <v>0</v>
      </c>
      <c r="E1101" s="16">
        <f>IF($D$10=0,0,D1101/ABS($D$10))</f>
        <v/>
      </c>
      <c r="F1101" s="15" t="n">
        <v>0</v>
      </c>
      <c r="G1101" s="16">
        <f>IF($F$10=0,0,F1101/ABS($F$10))</f>
        <v/>
      </c>
      <c r="H1101" s="15">
        <f>D1101-F1101</f>
        <v/>
      </c>
      <c r="I1101" s="16">
        <f>IF(F1101=0,0,H1101/ABS(F1101))</f>
        <v/>
      </c>
      <c r="J1101" s="29" t="inlineStr">
        <is>
          <t>TRUE</t>
        </is>
      </c>
    </row>
    <row r="1102" hidden="1" outlineLevel="2">
      <c r="A1102" s="30" t="inlineStr"/>
      <c r="B1102" s="13" t="inlineStr">
        <is>
          <t xml:space="preserve">    ONLINE Fernando Carrillo</t>
        </is>
      </c>
      <c r="C1102" s="14" t="inlineStr"/>
      <c r="D1102" s="15" t="n">
        <v>0</v>
      </c>
      <c r="E1102" s="16">
        <f>IF($D$10=0,0,D1102/ABS($D$10))</f>
        <v/>
      </c>
      <c r="F1102" s="15" t="n">
        <v>0</v>
      </c>
      <c r="G1102" s="16">
        <f>IF($F$10=0,0,F1102/ABS($F$10))</f>
        <v/>
      </c>
      <c r="H1102" s="15">
        <f>D1102-F1102</f>
        <v/>
      </c>
      <c r="I1102" s="16">
        <f>IF(F1102=0,0,H1102/ABS(F1102))</f>
        <v/>
      </c>
      <c r="J1102" s="29" t="inlineStr">
        <is>
          <t>TRUE</t>
        </is>
      </c>
    </row>
    <row r="1103" hidden="1" outlineLevel="2">
      <c r="A1103" s="30" t="inlineStr"/>
      <c r="B1103" s="13" t="inlineStr">
        <is>
          <t xml:space="preserve">    ONLINE Fernando Parra</t>
        </is>
      </c>
      <c r="C1103" s="14" t="inlineStr"/>
      <c r="D1103" s="15" t="n">
        <v>0</v>
      </c>
      <c r="E1103" s="16">
        <f>IF($D$10=0,0,D1103/ABS($D$10))</f>
        <v/>
      </c>
      <c r="F1103" s="15" t="n">
        <v>0</v>
      </c>
      <c r="G1103" s="16">
        <f>IF($F$10=0,0,F1103/ABS($F$10))</f>
        <v/>
      </c>
      <c r="H1103" s="15">
        <f>D1103-F1103</f>
        <v/>
      </c>
      <c r="I1103" s="16">
        <f>IF(F1103=0,0,H1103/ABS(F1103))</f>
        <v/>
      </c>
      <c r="J1103" s="29" t="inlineStr">
        <is>
          <t>TRUE</t>
        </is>
      </c>
    </row>
    <row r="1104" hidden="1" outlineLevel="2">
      <c r="A1104" s="30" t="inlineStr"/>
      <c r="B1104" s="13" t="inlineStr">
        <is>
          <t xml:space="preserve">    ONLINE Fernando Villamil Pineda</t>
        </is>
      </c>
      <c r="C1104" s="14" t="inlineStr"/>
      <c r="D1104" s="15" t="n">
        <v>0</v>
      </c>
      <c r="E1104" s="16">
        <f>IF($D$10=0,0,D1104/ABS($D$10))</f>
        <v/>
      </c>
      <c r="F1104" s="15" t="n">
        <v>0</v>
      </c>
      <c r="G1104" s="16">
        <f>IF($F$10=0,0,F1104/ABS($F$10))</f>
        <v/>
      </c>
      <c r="H1104" s="15">
        <f>D1104-F1104</f>
        <v/>
      </c>
      <c r="I1104" s="16">
        <f>IF(F1104=0,0,H1104/ABS(F1104))</f>
        <v/>
      </c>
      <c r="J1104" s="29" t="inlineStr">
        <is>
          <t>TRUE</t>
        </is>
      </c>
    </row>
    <row r="1105" hidden="1" outlineLevel="2">
      <c r="A1105" s="30" t="inlineStr"/>
      <c r="B1105" s="13" t="inlineStr">
        <is>
          <t xml:space="preserve">    ONLINE Flor Sanchez</t>
        </is>
      </c>
      <c r="C1105" s="14" t="inlineStr"/>
      <c r="D1105" s="15" t="n">
        <v>0</v>
      </c>
      <c r="E1105" s="16">
        <f>IF($D$10=0,0,D1105/ABS($D$10))</f>
        <v/>
      </c>
      <c r="F1105" s="15" t="n">
        <v>0</v>
      </c>
      <c r="G1105" s="16">
        <f>IF($F$10=0,0,F1105/ABS($F$10))</f>
        <v/>
      </c>
      <c r="H1105" s="15">
        <f>D1105-F1105</f>
        <v/>
      </c>
      <c r="I1105" s="16">
        <f>IF(F1105=0,0,H1105/ABS(F1105))</f>
        <v/>
      </c>
      <c r="J1105" s="29" t="inlineStr">
        <is>
          <t>TRUE</t>
        </is>
      </c>
    </row>
    <row r="1106" hidden="1" outlineLevel="2">
      <c r="A1106" s="30" t="inlineStr"/>
      <c r="B1106" s="13" t="inlineStr">
        <is>
          <t xml:space="preserve">    ONLINE Flor Tabares</t>
        </is>
      </c>
      <c r="C1106" s="14" t="inlineStr"/>
      <c r="D1106" s="15" t="n">
        <v>0</v>
      </c>
      <c r="E1106" s="16">
        <f>IF($D$10=0,0,D1106/ABS($D$10))</f>
        <v/>
      </c>
      <c r="F1106" s="15" t="n">
        <v>0</v>
      </c>
      <c r="G1106" s="16">
        <f>IF($F$10=0,0,F1106/ABS($F$10))</f>
        <v/>
      </c>
      <c r="H1106" s="15">
        <f>D1106-F1106</f>
        <v/>
      </c>
      <c r="I1106" s="16">
        <f>IF(F1106=0,0,H1106/ABS(F1106))</f>
        <v/>
      </c>
      <c r="J1106" s="29" t="inlineStr">
        <is>
          <t>TRUE</t>
        </is>
      </c>
    </row>
    <row r="1107" hidden="1" outlineLevel="2">
      <c r="A1107" s="30" t="inlineStr"/>
      <c r="B1107" s="13" t="inlineStr">
        <is>
          <t xml:space="preserve">    ONLINE Florencia Gammie</t>
        </is>
      </c>
      <c r="C1107" s="14" t="inlineStr"/>
      <c r="D1107" s="15" t="n">
        <v>0</v>
      </c>
      <c r="E1107" s="16">
        <f>IF($D$10=0,0,D1107/ABS($D$10))</f>
        <v/>
      </c>
      <c r="F1107" s="15" t="n">
        <v>0</v>
      </c>
      <c r="G1107" s="16">
        <f>IF($F$10=0,0,F1107/ABS($F$10))</f>
        <v/>
      </c>
      <c r="H1107" s="15">
        <f>D1107-F1107</f>
        <v/>
      </c>
      <c r="I1107" s="16">
        <f>IF(F1107=0,0,H1107/ABS(F1107))</f>
        <v/>
      </c>
      <c r="J1107" s="29" t="inlineStr">
        <is>
          <t>TRUE</t>
        </is>
      </c>
    </row>
    <row r="1108" hidden="1" outlineLevel="2">
      <c r="A1108" s="30" t="inlineStr"/>
      <c r="B1108" s="13" t="inlineStr">
        <is>
          <t xml:space="preserve">    ONLINE Francelina Ochoa Fonseca</t>
        </is>
      </c>
      <c r="C1108" s="14" t="inlineStr"/>
      <c r="D1108" s="15" t="n">
        <v>0</v>
      </c>
      <c r="E1108" s="16">
        <f>IF($D$10=0,0,D1108/ABS($D$10))</f>
        <v/>
      </c>
      <c r="F1108" s="15" t="n">
        <v>0</v>
      </c>
      <c r="G1108" s="16">
        <f>IF($F$10=0,0,F1108/ABS($F$10))</f>
        <v/>
      </c>
      <c r="H1108" s="15">
        <f>D1108-F1108</f>
        <v/>
      </c>
      <c r="I1108" s="16">
        <f>IF(F1108=0,0,H1108/ABS(F1108))</f>
        <v/>
      </c>
      <c r="J1108" s="29" t="inlineStr">
        <is>
          <t>TRUE</t>
        </is>
      </c>
    </row>
    <row r="1109" hidden="1" outlineLevel="2">
      <c r="A1109" s="30" t="inlineStr"/>
      <c r="B1109" s="13" t="inlineStr">
        <is>
          <t xml:space="preserve">    ONLINE Francene Rodriguez</t>
        </is>
      </c>
      <c r="C1109" s="14" t="inlineStr"/>
      <c r="D1109" s="15" t="n">
        <v>0</v>
      </c>
      <c r="E1109" s="16">
        <f>IF($D$10=0,0,D1109/ABS($D$10))</f>
        <v/>
      </c>
      <c r="F1109" s="15" t="n">
        <v>0</v>
      </c>
      <c r="G1109" s="16">
        <f>IF($F$10=0,0,F1109/ABS($F$10))</f>
        <v/>
      </c>
      <c r="H1109" s="15">
        <f>D1109-F1109</f>
        <v/>
      </c>
      <c r="I1109" s="16">
        <f>IF(F1109=0,0,H1109/ABS(F1109))</f>
        <v/>
      </c>
      <c r="J1109" s="29" t="inlineStr">
        <is>
          <t>TRUE</t>
        </is>
      </c>
    </row>
    <row r="1110" hidden="1" outlineLevel="2">
      <c r="A1110" s="30" t="inlineStr"/>
      <c r="B1110" s="13" t="inlineStr">
        <is>
          <t xml:space="preserve">    ONLINE Francis Niño</t>
        </is>
      </c>
      <c r="C1110" s="14" t="inlineStr"/>
      <c r="D1110" s="15" t="n">
        <v>0</v>
      </c>
      <c r="E1110" s="16">
        <f>IF($D$10=0,0,D1110/ABS($D$10))</f>
        <v/>
      </c>
      <c r="F1110" s="15" t="n">
        <v>0</v>
      </c>
      <c r="G1110" s="16">
        <f>IF($F$10=0,0,F1110/ABS($F$10))</f>
        <v/>
      </c>
      <c r="H1110" s="15">
        <f>D1110-F1110</f>
        <v/>
      </c>
      <c r="I1110" s="16">
        <f>IF(F1110=0,0,H1110/ABS(F1110))</f>
        <v/>
      </c>
      <c r="J1110" s="29" t="inlineStr">
        <is>
          <t>TRUE</t>
        </is>
      </c>
    </row>
    <row r="1111" hidden="1" outlineLevel="2">
      <c r="A1111" s="30" t="inlineStr"/>
      <c r="B1111" s="13" t="inlineStr">
        <is>
          <t xml:space="preserve">    ONLINE Francisco Arturo</t>
        </is>
      </c>
      <c r="C1111" s="14" t="inlineStr"/>
      <c r="D1111" s="15" t="n">
        <v>0</v>
      </c>
      <c r="E1111" s="16">
        <f>IF($D$10=0,0,D1111/ABS($D$10))</f>
        <v/>
      </c>
      <c r="F1111" s="15" t="n">
        <v>0</v>
      </c>
      <c r="G1111" s="16">
        <f>IF($F$10=0,0,F1111/ABS($F$10))</f>
        <v/>
      </c>
      <c r="H1111" s="15">
        <f>D1111-F1111</f>
        <v/>
      </c>
      <c r="I1111" s="16">
        <f>IF(F1111=0,0,H1111/ABS(F1111))</f>
        <v/>
      </c>
      <c r="J1111" s="29" t="inlineStr">
        <is>
          <t>TRUE</t>
        </is>
      </c>
    </row>
    <row r="1112" hidden="1" outlineLevel="2">
      <c r="A1112" s="30" t="inlineStr"/>
      <c r="B1112" s="13" t="inlineStr">
        <is>
          <t xml:space="preserve">    ONLINE Francisco Dario Otalvaro Duque</t>
        </is>
      </c>
      <c r="C1112" s="14" t="inlineStr"/>
      <c r="D1112" s="15" t="n">
        <v>0</v>
      </c>
      <c r="E1112" s="16">
        <f>IF($D$10=0,0,D1112/ABS($D$10))</f>
        <v/>
      </c>
      <c r="F1112" s="15" t="n">
        <v>0</v>
      </c>
      <c r="G1112" s="16">
        <f>IF($F$10=0,0,F1112/ABS($F$10))</f>
        <v/>
      </c>
      <c r="H1112" s="15">
        <f>D1112-F1112</f>
        <v/>
      </c>
      <c r="I1112" s="16">
        <f>IF(F1112=0,0,H1112/ABS(F1112))</f>
        <v/>
      </c>
      <c r="J1112" s="29" t="inlineStr">
        <is>
          <t>TRUE</t>
        </is>
      </c>
    </row>
    <row r="1113" hidden="1" outlineLevel="2">
      <c r="A1113" s="30" t="inlineStr"/>
      <c r="B1113" s="13" t="inlineStr">
        <is>
          <t xml:space="preserve">    ONLINE Francisco Javier Navarro Oviedo</t>
        </is>
      </c>
      <c r="C1113" s="14" t="inlineStr"/>
      <c r="D1113" s="15" t="n">
        <v>0</v>
      </c>
      <c r="E1113" s="16">
        <f>IF($D$10=0,0,D1113/ABS($D$10))</f>
        <v/>
      </c>
      <c r="F1113" s="15" t="n">
        <v>0</v>
      </c>
      <c r="G1113" s="16">
        <f>IF($F$10=0,0,F1113/ABS($F$10))</f>
        <v/>
      </c>
      <c r="H1113" s="15">
        <f>D1113-F1113</f>
        <v/>
      </c>
      <c r="I1113" s="16">
        <f>IF(F1113=0,0,H1113/ABS(F1113))</f>
        <v/>
      </c>
      <c r="J1113" s="29" t="inlineStr">
        <is>
          <t>TRUE</t>
        </is>
      </c>
    </row>
    <row r="1114" hidden="1" outlineLevel="2">
      <c r="A1114" s="30" t="inlineStr"/>
      <c r="B1114" s="13" t="inlineStr">
        <is>
          <t xml:space="preserve">    ONLINE Francisco Obando</t>
        </is>
      </c>
      <c r="C1114" s="14" t="inlineStr"/>
      <c r="D1114" s="15" t="n">
        <v>0</v>
      </c>
      <c r="E1114" s="16">
        <f>IF($D$10=0,0,D1114/ABS($D$10))</f>
        <v/>
      </c>
      <c r="F1114" s="15" t="n">
        <v>0</v>
      </c>
      <c r="G1114" s="16">
        <f>IF($F$10=0,0,F1114/ABS($F$10))</f>
        <v/>
      </c>
      <c r="H1114" s="15">
        <f>D1114-F1114</f>
        <v/>
      </c>
      <c r="I1114" s="16">
        <f>IF(F1114=0,0,H1114/ABS(F1114))</f>
        <v/>
      </c>
      <c r="J1114" s="29" t="inlineStr">
        <is>
          <t>TRUE</t>
        </is>
      </c>
    </row>
    <row r="1115" hidden="1" outlineLevel="2">
      <c r="A1115" s="30" t="inlineStr"/>
      <c r="B1115" s="13" t="inlineStr">
        <is>
          <t xml:space="preserve">    ONLINE Francisco Orozco Nieto</t>
        </is>
      </c>
      <c r="C1115" s="14" t="inlineStr"/>
      <c r="D1115" s="15" t="n">
        <v>0</v>
      </c>
      <c r="E1115" s="16">
        <f>IF($D$10=0,0,D1115/ABS($D$10))</f>
        <v/>
      </c>
      <c r="F1115" s="15" t="n">
        <v>0</v>
      </c>
      <c r="G1115" s="16">
        <f>IF($F$10=0,0,F1115/ABS($F$10))</f>
        <v/>
      </c>
      <c r="H1115" s="15">
        <f>D1115-F1115</f>
        <v/>
      </c>
      <c r="I1115" s="16">
        <f>IF(F1115=0,0,H1115/ABS(F1115))</f>
        <v/>
      </c>
      <c r="J1115" s="29" t="inlineStr">
        <is>
          <t>TRUE</t>
        </is>
      </c>
    </row>
    <row r="1116" hidden="1" outlineLevel="2">
      <c r="A1116" s="30" t="inlineStr"/>
      <c r="B1116" s="13" t="inlineStr">
        <is>
          <t xml:space="preserve">    ONLINE Francisco Rodriguez</t>
        </is>
      </c>
      <c r="C1116" s="14" t="inlineStr"/>
      <c r="D1116" s="15" t="n">
        <v>0</v>
      </c>
      <c r="E1116" s="16">
        <f>IF($D$10=0,0,D1116/ABS($D$10))</f>
        <v/>
      </c>
      <c r="F1116" s="15" t="n">
        <v>0</v>
      </c>
      <c r="G1116" s="16">
        <f>IF($F$10=0,0,F1116/ABS($F$10))</f>
        <v/>
      </c>
      <c r="H1116" s="15">
        <f>D1116-F1116</f>
        <v/>
      </c>
      <c r="I1116" s="16">
        <f>IF(F1116=0,0,H1116/ABS(F1116))</f>
        <v/>
      </c>
      <c r="J1116" s="29" t="inlineStr">
        <is>
          <t>TRUE</t>
        </is>
      </c>
    </row>
    <row r="1117" hidden="1" outlineLevel="2">
      <c r="A1117" s="30" t="inlineStr"/>
      <c r="B1117" s="13" t="inlineStr">
        <is>
          <t xml:space="preserve">    ONLINE Francy Hernandez</t>
        </is>
      </c>
      <c r="C1117" s="14" t="inlineStr"/>
      <c r="D1117" s="15" t="n">
        <v>0</v>
      </c>
      <c r="E1117" s="16">
        <f>IF($D$10=0,0,D1117/ABS($D$10))</f>
        <v/>
      </c>
      <c r="F1117" s="15" t="n">
        <v>0</v>
      </c>
      <c r="G1117" s="16">
        <f>IF($F$10=0,0,F1117/ABS($F$10))</f>
        <v/>
      </c>
      <c r="H1117" s="15">
        <f>D1117-F1117</f>
        <v/>
      </c>
      <c r="I1117" s="16">
        <f>IF(F1117=0,0,H1117/ABS(F1117))</f>
        <v/>
      </c>
      <c r="J1117" s="29" t="inlineStr">
        <is>
          <t>TRUE</t>
        </is>
      </c>
    </row>
    <row r="1118" hidden="1" outlineLevel="2">
      <c r="A1118" s="30" t="inlineStr"/>
      <c r="B1118" s="13" t="inlineStr">
        <is>
          <t xml:space="preserve">    ONLINE Francy yineth Ruiz tejada</t>
        </is>
      </c>
      <c r="C1118" s="14" t="inlineStr"/>
      <c r="D1118" s="15" t="n">
        <v>0</v>
      </c>
      <c r="E1118" s="16">
        <f>IF($D$10=0,0,D1118/ABS($D$10))</f>
        <v/>
      </c>
      <c r="F1118" s="15" t="n">
        <v>0</v>
      </c>
      <c r="G1118" s="16">
        <f>IF($F$10=0,0,F1118/ABS($F$10))</f>
        <v/>
      </c>
      <c r="H1118" s="15">
        <f>D1118-F1118</f>
        <v/>
      </c>
      <c r="I1118" s="16">
        <f>IF(F1118=0,0,H1118/ABS(F1118))</f>
        <v/>
      </c>
      <c r="J1118" s="29" t="inlineStr">
        <is>
          <t>TRUE</t>
        </is>
      </c>
    </row>
    <row r="1119" hidden="1" outlineLevel="2">
      <c r="A1119" s="30" t="inlineStr"/>
      <c r="B1119" s="13" t="inlineStr">
        <is>
          <t xml:space="preserve">    ONLINE Francys patricia Quiroga traslaviña</t>
        </is>
      </c>
      <c r="C1119" s="14" t="inlineStr"/>
      <c r="D1119" s="15" t="n">
        <v>0</v>
      </c>
      <c r="E1119" s="16">
        <f>IF($D$10=0,0,D1119/ABS($D$10))</f>
        <v/>
      </c>
      <c r="F1119" s="15" t="n">
        <v>0</v>
      </c>
      <c r="G1119" s="16">
        <f>IF($F$10=0,0,F1119/ABS($F$10))</f>
        <v/>
      </c>
      <c r="H1119" s="15">
        <f>D1119-F1119</f>
        <v/>
      </c>
      <c r="I1119" s="16">
        <f>IF(F1119=0,0,H1119/ABS(F1119))</f>
        <v/>
      </c>
      <c r="J1119" s="29" t="inlineStr">
        <is>
          <t>TRUE</t>
        </is>
      </c>
    </row>
    <row r="1120" hidden="1" outlineLevel="2">
      <c r="A1120" s="30" t="inlineStr"/>
      <c r="B1120" s="13" t="inlineStr">
        <is>
          <t xml:space="preserve">    ONLINE Fraser Smith</t>
        </is>
      </c>
      <c r="C1120" s="14" t="inlineStr"/>
      <c r="D1120" s="15" t="n">
        <v>0</v>
      </c>
      <c r="E1120" s="16">
        <f>IF($D$10=0,0,D1120/ABS($D$10))</f>
        <v/>
      </c>
      <c r="F1120" s="15" t="n">
        <v>0</v>
      </c>
      <c r="G1120" s="16">
        <f>IF($F$10=0,0,F1120/ABS($F$10))</f>
        <v/>
      </c>
      <c r="H1120" s="15">
        <f>D1120-F1120</f>
        <v/>
      </c>
      <c r="I1120" s="16">
        <f>IF(F1120=0,0,H1120/ABS(F1120))</f>
        <v/>
      </c>
      <c r="J1120" s="29" t="inlineStr">
        <is>
          <t>TRUE</t>
        </is>
      </c>
    </row>
    <row r="1121" hidden="1" outlineLevel="2">
      <c r="A1121" s="30" t="inlineStr"/>
      <c r="B1121" s="13" t="inlineStr">
        <is>
          <t xml:space="preserve">    ONLINE Freddy Mauricio Torres Gomez</t>
        </is>
      </c>
      <c r="C1121" s="14" t="inlineStr"/>
      <c r="D1121" s="15" t="n">
        <v>0</v>
      </c>
      <c r="E1121" s="16">
        <f>IF($D$10=0,0,D1121/ABS($D$10))</f>
        <v/>
      </c>
      <c r="F1121" s="15" t="n">
        <v>0</v>
      </c>
      <c r="G1121" s="16">
        <f>IF($F$10=0,0,F1121/ABS($F$10))</f>
        <v/>
      </c>
      <c r="H1121" s="15">
        <f>D1121-F1121</f>
        <v/>
      </c>
      <c r="I1121" s="16">
        <f>IF(F1121=0,0,H1121/ABS(F1121))</f>
        <v/>
      </c>
      <c r="J1121" s="29" t="inlineStr">
        <is>
          <t>TRUE</t>
        </is>
      </c>
    </row>
    <row r="1122" hidden="1" outlineLevel="2">
      <c r="A1122" s="30" t="inlineStr"/>
      <c r="B1122" s="13" t="inlineStr">
        <is>
          <t xml:space="preserve">    ONLINE Fredy Arias</t>
        </is>
      </c>
      <c r="C1122" s="14" t="inlineStr"/>
      <c r="D1122" s="15" t="n">
        <v>0</v>
      </c>
      <c r="E1122" s="16">
        <f>IF($D$10=0,0,D1122/ABS($D$10))</f>
        <v/>
      </c>
      <c r="F1122" s="15" t="n">
        <v>0</v>
      </c>
      <c r="G1122" s="16">
        <f>IF($F$10=0,0,F1122/ABS($F$10))</f>
        <v/>
      </c>
      <c r="H1122" s="15">
        <f>D1122-F1122</f>
        <v/>
      </c>
      <c r="I1122" s="16">
        <f>IF(F1122=0,0,H1122/ABS(F1122))</f>
        <v/>
      </c>
      <c r="J1122" s="29" t="inlineStr">
        <is>
          <t>TRUE</t>
        </is>
      </c>
    </row>
    <row r="1123" hidden="1" outlineLevel="2">
      <c r="A1123" s="30" t="inlineStr"/>
      <c r="B1123" s="13" t="inlineStr">
        <is>
          <t xml:space="preserve">    ONLINE Fredy Rivera</t>
        </is>
      </c>
      <c r="C1123" s="14" t="inlineStr"/>
      <c r="D1123" s="15" t="n">
        <v>0</v>
      </c>
      <c r="E1123" s="16">
        <f>IF($D$10=0,0,D1123/ABS($D$10))</f>
        <v/>
      </c>
      <c r="F1123" s="15" t="n">
        <v>0</v>
      </c>
      <c r="G1123" s="16">
        <f>IF($F$10=0,0,F1123/ABS($F$10))</f>
        <v/>
      </c>
      <c r="H1123" s="15">
        <f>D1123-F1123</f>
        <v/>
      </c>
      <c r="I1123" s="16">
        <f>IF(F1123=0,0,H1123/ABS(F1123))</f>
        <v/>
      </c>
      <c r="J1123" s="29" t="inlineStr">
        <is>
          <t>TRUE</t>
        </is>
      </c>
    </row>
    <row r="1124" hidden="1" outlineLevel="2">
      <c r="A1124" s="30" t="inlineStr"/>
      <c r="B1124" s="13" t="inlineStr">
        <is>
          <t xml:space="preserve">    ONLINE GABRIELA CARMONA</t>
        </is>
      </c>
      <c r="C1124" s="14" t="inlineStr"/>
      <c r="D1124" s="15" t="n">
        <v>0</v>
      </c>
      <c r="E1124" s="16">
        <f>IF($D$10=0,0,D1124/ABS($D$10))</f>
        <v/>
      </c>
      <c r="F1124" s="15" t="n">
        <v>0</v>
      </c>
      <c r="G1124" s="16">
        <f>IF($F$10=0,0,F1124/ABS($F$10))</f>
        <v/>
      </c>
      <c r="H1124" s="15">
        <f>D1124-F1124</f>
        <v/>
      </c>
      <c r="I1124" s="16">
        <f>IF(F1124=0,0,H1124/ABS(F1124))</f>
        <v/>
      </c>
      <c r="J1124" s="29" t="inlineStr">
        <is>
          <t>TRUE</t>
        </is>
      </c>
    </row>
    <row r="1125" hidden="1" outlineLevel="2">
      <c r="A1125" s="30" t="inlineStr"/>
      <c r="B1125" s="13" t="inlineStr">
        <is>
          <t xml:space="preserve">    ONLINE GARREST S.A.S.</t>
        </is>
      </c>
      <c r="C1125" s="14" t="inlineStr"/>
      <c r="D1125" s="15" t="n">
        <v>0</v>
      </c>
      <c r="E1125" s="16">
        <f>IF($D$10=0,0,D1125/ABS($D$10))</f>
        <v/>
      </c>
      <c r="F1125" s="15" t="n">
        <v>0</v>
      </c>
      <c r="G1125" s="16">
        <f>IF($F$10=0,0,F1125/ABS($F$10))</f>
        <v/>
      </c>
      <c r="H1125" s="15">
        <f>D1125-F1125</f>
        <v/>
      </c>
      <c r="I1125" s="16">
        <f>IF(F1125=0,0,H1125/ABS(F1125))</f>
        <v/>
      </c>
      <c r="J1125" s="29" t="inlineStr">
        <is>
          <t>TRUE</t>
        </is>
      </c>
    </row>
    <row r="1126" hidden="1" outlineLevel="2">
      <c r="A1126" s="30" t="inlineStr"/>
      <c r="B1126" s="13" t="inlineStr">
        <is>
          <t xml:space="preserve">    ONLINE GERALDINE GARCIA GIRALDO</t>
        </is>
      </c>
      <c r="C1126" s="14" t="inlineStr"/>
      <c r="D1126" s="15" t="n">
        <v>0</v>
      </c>
      <c r="E1126" s="16">
        <f>IF($D$10=0,0,D1126/ABS($D$10))</f>
        <v/>
      </c>
      <c r="F1126" s="15" t="n">
        <v>0</v>
      </c>
      <c r="G1126" s="16">
        <f>IF($F$10=0,0,F1126/ABS($F$10))</f>
        <v/>
      </c>
      <c r="H1126" s="15">
        <f>D1126-F1126</f>
        <v/>
      </c>
      <c r="I1126" s="16">
        <f>IF(F1126=0,0,H1126/ABS(F1126))</f>
        <v/>
      </c>
      <c r="J1126" s="29" t="inlineStr">
        <is>
          <t>TRUE</t>
        </is>
      </c>
    </row>
    <row r="1127" hidden="1" outlineLevel="2">
      <c r="A1127" s="30" t="inlineStr"/>
      <c r="B1127" s="13" t="inlineStr">
        <is>
          <t xml:space="preserve">    ONLINE GERMAN ARTURO OROZCO VANEGAS</t>
        </is>
      </c>
      <c r="C1127" s="14" t="inlineStr"/>
      <c r="D1127" s="15" t="n">
        <v>0</v>
      </c>
      <c r="E1127" s="16">
        <f>IF($D$10=0,0,D1127/ABS($D$10))</f>
        <v/>
      </c>
      <c r="F1127" s="15" t="n">
        <v>0</v>
      </c>
      <c r="G1127" s="16">
        <f>IF($F$10=0,0,F1127/ABS($F$10))</f>
        <v/>
      </c>
      <c r="H1127" s="15">
        <f>D1127-F1127</f>
        <v/>
      </c>
      <c r="I1127" s="16">
        <f>IF(F1127=0,0,H1127/ABS(F1127))</f>
        <v/>
      </c>
      <c r="J1127" s="29" t="inlineStr">
        <is>
          <t>TRUE</t>
        </is>
      </c>
    </row>
    <row r="1128" hidden="1" outlineLevel="2">
      <c r="A1128" s="30" t="inlineStr"/>
      <c r="B1128" s="13" t="inlineStr">
        <is>
          <t xml:space="preserve">    ONLINE GIMENA RINCON CLAUDIA</t>
        </is>
      </c>
      <c r="C1128" s="14" t="inlineStr"/>
      <c r="D1128" s="15" t="n">
        <v>0</v>
      </c>
      <c r="E1128" s="16">
        <f>IF($D$10=0,0,D1128/ABS($D$10))</f>
        <v/>
      </c>
      <c r="F1128" s="15" t="n">
        <v>0</v>
      </c>
      <c r="G1128" s="16">
        <f>IF($F$10=0,0,F1128/ABS($F$10))</f>
        <v/>
      </c>
      <c r="H1128" s="15">
        <f>D1128-F1128</f>
        <v/>
      </c>
      <c r="I1128" s="16">
        <f>IF(F1128=0,0,H1128/ABS(F1128))</f>
        <v/>
      </c>
      <c r="J1128" s="29" t="inlineStr">
        <is>
          <t>TRUE</t>
        </is>
      </c>
    </row>
    <row r="1129" hidden="1" outlineLevel="2">
      <c r="A1129" s="30" t="inlineStr"/>
      <c r="B1129" s="13" t="inlineStr">
        <is>
          <t xml:space="preserve">    ONLINE GINA JULIANA ORTEGA JIMENEZ</t>
        </is>
      </c>
      <c r="C1129" s="14" t="inlineStr"/>
      <c r="D1129" s="15" t="n">
        <v>0</v>
      </c>
      <c r="E1129" s="16">
        <f>IF($D$10=0,0,D1129/ABS($D$10))</f>
        <v/>
      </c>
      <c r="F1129" s="15" t="n">
        <v>0</v>
      </c>
      <c r="G1129" s="16">
        <f>IF($F$10=0,0,F1129/ABS($F$10))</f>
        <v/>
      </c>
      <c r="H1129" s="15">
        <f>D1129-F1129</f>
        <v/>
      </c>
      <c r="I1129" s="16">
        <f>IF(F1129=0,0,H1129/ABS(F1129))</f>
        <v/>
      </c>
      <c r="J1129" s="29" t="inlineStr">
        <is>
          <t>TRUE</t>
        </is>
      </c>
    </row>
    <row r="1130" hidden="1" outlineLevel="2">
      <c r="A1130" s="30" t="inlineStr"/>
      <c r="B1130" s="13" t="inlineStr">
        <is>
          <t xml:space="preserve">    ONLINE GINA PAOLA ALDANA CASTIBLANCO</t>
        </is>
      </c>
      <c r="C1130" s="14" t="inlineStr"/>
      <c r="D1130" s="15" t="n">
        <v>0</v>
      </c>
      <c r="E1130" s="16">
        <f>IF($D$10=0,0,D1130/ABS($D$10))</f>
        <v/>
      </c>
      <c r="F1130" s="15" t="n">
        <v>0</v>
      </c>
      <c r="G1130" s="16">
        <f>IF($F$10=0,0,F1130/ABS($F$10))</f>
        <v/>
      </c>
      <c r="H1130" s="15">
        <f>D1130-F1130</f>
        <v/>
      </c>
      <c r="I1130" s="16">
        <f>IF(F1130=0,0,H1130/ABS(F1130))</f>
        <v/>
      </c>
      <c r="J1130" s="29" t="inlineStr">
        <is>
          <t>TRUE</t>
        </is>
      </c>
    </row>
    <row r="1131" hidden="1" outlineLevel="2">
      <c r="A1131" s="30" t="inlineStr"/>
      <c r="B1131" s="13" t="inlineStr">
        <is>
          <t xml:space="preserve">    ONLINE GINNA ALEXANDRA ROJAS CUBIDES</t>
        </is>
      </c>
      <c r="C1131" s="14" t="inlineStr"/>
      <c r="D1131" s="15" t="n">
        <v>0</v>
      </c>
      <c r="E1131" s="16">
        <f>IF($D$10=0,0,D1131/ABS($D$10))</f>
        <v/>
      </c>
      <c r="F1131" s="15" t="n">
        <v>0</v>
      </c>
      <c r="G1131" s="16">
        <f>IF($F$10=0,0,F1131/ABS($F$10))</f>
        <v/>
      </c>
      <c r="H1131" s="15">
        <f>D1131-F1131</f>
        <v/>
      </c>
      <c r="I1131" s="16">
        <f>IF(F1131=0,0,H1131/ABS(F1131))</f>
        <v/>
      </c>
      <c r="J1131" s="29" t="inlineStr">
        <is>
          <t>TRUE</t>
        </is>
      </c>
    </row>
    <row r="1132" hidden="1" outlineLevel="2">
      <c r="A1132" s="30" t="inlineStr"/>
      <c r="B1132" s="13" t="inlineStr">
        <is>
          <t xml:space="preserve">    ONLINE GLORIA CONSTANZA GOMEZ MARTINEZ</t>
        </is>
      </c>
      <c r="C1132" s="14" t="inlineStr"/>
      <c r="D1132" s="15" t="n">
        <v>0</v>
      </c>
      <c r="E1132" s="16">
        <f>IF($D$10=0,0,D1132/ABS($D$10))</f>
        <v/>
      </c>
      <c r="F1132" s="15" t="n">
        <v>0</v>
      </c>
      <c r="G1132" s="16">
        <f>IF($F$10=0,0,F1132/ABS($F$10))</f>
        <v/>
      </c>
      <c r="H1132" s="15">
        <f>D1132-F1132</f>
        <v/>
      </c>
      <c r="I1132" s="16">
        <f>IF(F1132=0,0,H1132/ABS(F1132))</f>
        <v/>
      </c>
      <c r="J1132" s="29" t="inlineStr">
        <is>
          <t>TRUE</t>
        </is>
      </c>
    </row>
    <row r="1133" hidden="1" outlineLevel="2">
      <c r="A1133" s="30" t="inlineStr"/>
      <c r="B1133" s="13" t="inlineStr">
        <is>
          <t xml:space="preserve">    ONLINE GLORIA ESPERANZA LOPEZ MURCIA</t>
        </is>
      </c>
      <c r="C1133" s="14" t="inlineStr"/>
      <c r="D1133" s="15" t="n">
        <v>0</v>
      </c>
      <c r="E1133" s="16">
        <f>IF($D$10=0,0,D1133/ABS($D$10))</f>
        <v/>
      </c>
      <c r="F1133" s="15" t="n">
        <v>0</v>
      </c>
      <c r="G1133" s="16">
        <f>IF($F$10=0,0,F1133/ABS($F$10))</f>
        <v/>
      </c>
      <c r="H1133" s="15">
        <f>D1133-F1133</f>
        <v/>
      </c>
      <c r="I1133" s="16">
        <f>IF(F1133=0,0,H1133/ABS(F1133))</f>
        <v/>
      </c>
      <c r="J1133" s="29" t="inlineStr">
        <is>
          <t>TRUE</t>
        </is>
      </c>
    </row>
    <row r="1134" hidden="1" outlineLevel="2">
      <c r="A1134" s="30" t="inlineStr"/>
      <c r="B1134" s="13" t="inlineStr">
        <is>
          <t xml:space="preserve">    ONLINE GLORIA ESTELA GOMEZ ARANGO</t>
        </is>
      </c>
      <c r="C1134" s="14" t="inlineStr"/>
      <c r="D1134" s="15" t="n">
        <v>0</v>
      </c>
      <c r="E1134" s="16">
        <f>IF($D$10=0,0,D1134/ABS($D$10))</f>
        <v/>
      </c>
      <c r="F1134" s="15" t="n">
        <v>0</v>
      </c>
      <c r="G1134" s="16">
        <f>IF($F$10=0,0,F1134/ABS($F$10))</f>
        <v/>
      </c>
      <c r="H1134" s="15">
        <f>D1134-F1134</f>
        <v/>
      </c>
      <c r="I1134" s="16">
        <f>IF(F1134=0,0,H1134/ABS(F1134))</f>
        <v/>
      </c>
      <c r="J1134" s="29" t="inlineStr">
        <is>
          <t>TRUE</t>
        </is>
      </c>
    </row>
    <row r="1135" hidden="1" outlineLevel="2">
      <c r="A1135" s="30" t="inlineStr"/>
      <c r="B1135" s="13" t="inlineStr">
        <is>
          <t xml:space="preserve">    ONLINE GLORIA KATHERINE ARERO ORTIZ</t>
        </is>
      </c>
      <c r="C1135" s="14" t="inlineStr"/>
      <c r="D1135" s="15" t="n">
        <v>0</v>
      </c>
      <c r="E1135" s="16">
        <f>IF($D$10=0,0,D1135/ABS($D$10))</f>
        <v/>
      </c>
      <c r="F1135" s="15" t="n">
        <v>0</v>
      </c>
      <c r="G1135" s="16">
        <f>IF($F$10=0,0,F1135/ABS($F$10))</f>
        <v/>
      </c>
      <c r="H1135" s="15">
        <f>D1135-F1135</f>
        <v/>
      </c>
      <c r="I1135" s="16">
        <f>IF(F1135=0,0,H1135/ABS(F1135))</f>
        <v/>
      </c>
      <c r="J1135" s="29" t="inlineStr">
        <is>
          <t>TRUE</t>
        </is>
      </c>
    </row>
    <row r="1136" hidden="1" outlineLevel="2">
      <c r="A1136" s="30" t="inlineStr"/>
      <c r="B1136" s="13" t="inlineStr">
        <is>
          <t xml:space="preserve">    ONLINE GLORIA PATRICIA PENA BRICENO</t>
        </is>
      </c>
      <c r="C1136" s="14" t="inlineStr"/>
      <c r="D1136" s="15" t="n">
        <v>0</v>
      </c>
      <c r="E1136" s="16">
        <f>IF($D$10=0,0,D1136/ABS($D$10))</f>
        <v/>
      </c>
      <c r="F1136" s="15" t="n">
        <v>0</v>
      </c>
      <c r="G1136" s="16">
        <f>IF($F$10=0,0,F1136/ABS($F$10))</f>
        <v/>
      </c>
      <c r="H1136" s="15">
        <f>D1136-F1136</f>
        <v/>
      </c>
      <c r="I1136" s="16">
        <f>IF(F1136=0,0,H1136/ABS(F1136))</f>
        <v/>
      </c>
      <c r="J1136" s="29" t="inlineStr">
        <is>
          <t>TRUE</t>
        </is>
      </c>
    </row>
    <row r="1137" hidden="1" outlineLevel="2">
      <c r="A1137" s="30" t="inlineStr"/>
      <c r="B1137" s="13" t="inlineStr">
        <is>
          <t xml:space="preserve">    ONLINE GLORIA STELLA NAVARRO VINASCO</t>
        </is>
      </c>
      <c r="C1137" s="14" t="inlineStr"/>
      <c r="D1137" s="15" t="n">
        <v>0</v>
      </c>
      <c r="E1137" s="16">
        <f>IF($D$10=0,0,D1137/ABS($D$10))</f>
        <v/>
      </c>
      <c r="F1137" s="15" t="n">
        <v>0</v>
      </c>
      <c r="G1137" s="16">
        <f>IF($F$10=0,0,F1137/ABS($F$10))</f>
        <v/>
      </c>
      <c r="H1137" s="15">
        <f>D1137-F1137</f>
        <v/>
      </c>
      <c r="I1137" s="16">
        <f>IF(F1137=0,0,H1137/ABS(F1137))</f>
        <v/>
      </c>
      <c r="J1137" s="29" t="inlineStr">
        <is>
          <t>TRUE</t>
        </is>
      </c>
    </row>
    <row r="1138" hidden="1" outlineLevel="2">
      <c r="A1138" s="30" t="inlineStr"/>
      <c r="B1138" s="13" t="inlineStr">
        <is>
          <t xml:space="preserve">    ONLINE GUILLERMO VASQUEZ RATIVA</t>
        </is>
      </c>
      <c r="C1138" s="14" t="inlineStr"/>
      <c r="D1138" s="15" t="n">
        <v>33529.41</v>
      </c>
      <c r="E1138" s="16">
        <f>IF($D$10=0,0,D1138/ABS($D$10))</f>
        <v/>
      </c>
      <c r="F1138" s="15" t="n">
        <v>33529.41</v>
      </c>
      <c r="G1138" s="16">
        <f>IF($F$10=0,0,F1138/ABS($F$10))</f>
        <v/>
      </c>
      <c r="H1138" s="15">
        <f>D1138-F1138</f>
        <v/>
      </c>
      <c r="I1138" s="16">
        <f>IF(F1138=0,0,H1138/ABS(F1138))</f>
        <v/>
      </c>
      <c r="J1138" s="29" t="inlineStr">
        <is>
          <t>TRUE</t>
        </is>
      </c>
    </row>
    <row r="1139" hidden="1" outlineLevel="2">
      <c r="A1139" s="30" t="inlineStr"/>
      <c r="B1139" s="13" t="inlineStr">
        <is>
          <t xml:space="preserve">    ONLINE GUSTAVO ADOLFO ARBOLEDA CONDE</t>
        </is>
      </c>
      <c r="C1139" s="14" t="inlineStr"/>
      <c r="D1139" s="15" t="n">
        <v>0</v>
      </c>
      <c r="E1139" s="16">
        <f>IF($D$10=0,0,D1139/ABS($D$10))</f>
        <v/>
      </c>
      <c r="F1139" s="15" t="n">
        <v>0</v>
      </c>
      <c r="G1139" s="16">
        <f>IF($F$10=0,0,F1139/ABS($F$10))</f>
        <v/>
      </c>
      <c r="H1139" s="15">
        <f>D1139-F1139</f>
        <v/>
      </c>
      <c r="I1139" s="16">
        <f>IF(F1139=0,0,H1139/ABS(F1139))</f>
        <v/>
      </c>
      <c r="J1139" s="29" t="inlineStr">
        <is>
          <t>TRUE</t>
        </is>
      </c>
    </row>
    <row r="1140" hidden="1" outlineLevel="2">
      <c r="A1140" s="30" t="inlineStr"/>
      <c r="B1140" s="13" t="inlineStr">
        <is>
          <t xml:space="preserve">    ONLINE GUSTAVO ANDRES ECHEVERRI GUTIERREZ</t>
        </is>
      </c>
      <c r="C1140" s="14" t="inlineStr"/>
      <c r="D1140" s="15" t="n">
        <v>0</v>
      </c>
      <c r="E1140" s="16">
        <f>IF($D$10=0,0,D1140/ABS($D$10))</f>
        <v/>
      </c>
      <c r="F1140" s="15" t="n">
        <v>0</v>
      </c>
      <c r="G1140" s="16">
        <f>IF($F$10=0,0,F1140/ABS($F$10))</f>
        <v/>
      </c>
      <c r="H1140" s="15">
        <f>D1140-F1140</f>
        <v/>
      </c>
      <c r="I1140" s="16">
        <f>IF(F1140=0,0,H1140/ABS(F1140))</f>
        <v/>
      </c>
      <c r="J1140" s="29" t="inlineStr">
        <is>
          <t>TRUE</t>
        </is>
      </c>
    </row>
    <row r="1141" hidden="1" outlineLevel="2">
      <c r="A1141" s="30" t="inlineStr"/>
      <c r="B1141" s="13" t="inlineStr">
        <is>
          <t xml:space="preserve">    ONLINE Gabriel Jaime Vasquez Mejia</t>
        </is>
      </c>
      <c r="C1141" s="14" t="inlineStr"/>
      <c r="D1141" s="15" t="n">
        <v>0</v>
      </c>
      <c r="E1141" s="16">
        <f>IF($D$10=0,0,D1141/ABS($D$10))</f>
        <v/>
      </c>
      <c r="F1141" s="15" t="n">
        <v>0</v>
      </c>
      <c r="G1141" s="16">
        <f>IF($F$10=0,0,F1141/ABS($F$10))</f>
        <v/>
      </c>
      <c r="H1141" s="15">
        <f>D1141-F1141</f>
        <v/>
      </c>
      <c r="I1141" s="16">
        <f>IF(F1141=0,0,H1141/ABS(F1141))</f>
        <v/>
      </c>
      <c r="J1141" s="29" t="inlineStr">
        <is>
          <t>TRUE</t>
        </is>
      </c>
    </row>
    <row r="1142" hidden="1" outlineLevel="2">
      <c r="A1142" s="30" t="inlineStr"/>
      <c r="B1142" s="13" t="inlineStr">
        <is>
          <t xml:space="preserve">    ONLINE Gabriel Zanko</t>
        </is>
      </c>
      <c r="C1142" s="14" t="inlineStr"/>
      <c r="D1142" s="15" t="n">
        <v>0</v>
      </c>
      <c r="E1142" s="16">
        <f>IF($D$10=0,0,D1142/ABS($D$10))</f>
        <v/>
      </c>
      <c r="F1142" s="15" t="n">
        <v>0</v>
      </c>
      <c r="G1142" s="16">
        <f>IF($F$10=0,0,F1142/ABS($F$10))</f>
        <v/>
      </c>
      <c r="H1142" s="15">
        <f>D1142-F1142</f>
        <v/>
      </c>
      <c r="I1142" s="16">
        <f>IF(F1142=0,0,H1142/ABS(F1142))</f>
        <v/>
      </c>
      <c r="J1142" s="29" t="inlineStr">
        <is>
          <t>TRUE</t>
        </is>
      </c>
    </row>
    <row r="1143" hidden="1" outlineLevel="2">
      <c r="A1143" s="30" t="inlineStr"/>
      <c r="B1143" s="13" t="inlineStr">
        <is>
          <t xml:space="preserve">    ONLINE Gabriela Calderón</t>
        </is>
      </c>
      <c r="C1143" s="14" t="inlineStr"/>
      <c r="D1143" s="15" t="n">
        <v>0</v>
      </c>
      <c r="E1143" s="16">
        <f>IF($D$10=0,0,D1143/ABS($D$10))</f>
        <v/>
      </c>
      <c r="F1143" s="15" t="n">
        <v>0</v>
      </c>
      <c r="G1143" s="16">
        <f>IF($F$10=0,0,F1143/ABS($F$10))</f>
        <v/>
      </c>
      <c r="H1143" s="15">
        <f>D1143-F1143</f>
        <v/>
      </c>
      <c r="I1143" s="16">
        <f>IF(F1143=0,0,H1143/ABS(F1143))</f>
        <v/>
      </c>
      <c r="J1143" s="29" t="inlineStr">
        <is>
          <t>TRUE</t>
        </is>
      </c>
    </row>
    <row r="1144" hidden="1" outlineLevel="2">
      <c r="A1144" s="30" t="inlineStr"/>
      <c r="B1144" s="13" t="inlineStr">
        <is>
          <t xml:space="preserve">    ONLINE Gabriela Gallego Ortegon</t>
        </is>
      </c>
      <c r="C1144" s="14" t="inlineStr"/>
      <c r="D1144" s="15" t="n">
        <v>0</v>
      </c>
      <c r="E1144" s="16">
        <f>IF($D$10=0,0,D1144/ABS($D$10))</f>
        <v/>
      </c>
      <c r="F1144" s="15" t="n">
        <v>0</v>
      </c>
      <c r="G1144" s="16">
        <f>IF($F$10=0,0,F1144/ABS($F$10))</f>
        <v/>
      </c>
      <c r="H1144" s="15">
        <f>D1144-F1144</f>
        <v/>
      </c>
      <c r="I1144" s="16">
        <f>IF(F1144=0,0,H1144/ABS(F1144))</f>
        <v/>
      </c>
      <c r="J1144" s="29" t="inlineStr">
        <is>
          <t>TRUE</t>
        </is>
      </c>
    </row>
    <row r="1145" hidden="1" outlineLevel="2">
      <c r="A1145" s="30" t="inlineStr"/>
      <c r="B1145" s="13" t="inlineStr">
        <is>
          <t xml:space="preserve">    ONLINE Gabriela Hernandez Ramos</t>
        </is>
      </c>
      <c r="C1145" s="14" t="inlineStr"/>
      <c r="D1145" s="15" t="n">
        <v>0</v>
      </c>
      <c r="E1145" s="16">
        <f>IF($D$10=0,0,D1145/ABS($D$10))</f>
        <v/>
      </c>
      <c r="F1145" s="15" t="n">
        <v>0</v>
      </c>
      <c r="G1145" s="16">
        <f>IF($F$10=0,0,F1145/ABS($F$10))</f>
        <v/>
      </c>
      <c r="H1145" s="15">
        <f>D1145-F1145</f>
        <v/>
      </c>
      <c r="I1145" s="16">
        <f>IF(F1145=0,0,H1145/ABS(F1145))</f>
        <v/>
      </c>
      <c r="J1145" s="29" t="inlineStr">
        <is>
          <t>TRUE</t>
        </is>
      </c>
    </row>
    <row r="1146" hidden="1" outlineLevel="2">
      <c r="A1146" s="30" t="inlineStr"/>
      <c r="B1146" s="13" t="inlineStr">
        <is>
          <t xml:space="preserve">    ONLINE Gabriela Hernandez Vega</t>
        </is>
      </c>
      <c r="C1146" s="14" t="inlineStr"/>
      <c r="D1146" s="15" t="n">
        <v>0</v>
      </c>
      <c r="E1146" s="16">
        <f>IF($D$10=0,0,D1146/ABS($D$10))</f>
        <v/>
      </c>
      <c r="F1146" s="15" t="n">
        <v>0</v>
      </c>
      <c r="G1146" s="16">
        <f>IF($F$10=0,0,F1146/ABS($F$10))</f>
        <v/>
      </c>
      <c r="H1146" s="15">
        <f>D1146-F1146</f>
        <v/>
      </c>
      <c r="I1146" s="16">
        <f>IF(F1146=0,0,H1146/ABS(F1146))</f>
        <v/>
      </c>
      <c r="J1146" s="29" t="inlineStr">
        <is>
          <t>TRUE</t>
        </is>
      </c>
    </row>
    <row r="1147" hidden="1" outlineLevel="2">
      <c r="A1147" s="30" t="inlineStr"/>
      <c r="B1147" s="13" t="inlineStr">
        <is>
          <t xml:space="preserve">    ONLINE Gabriela Molano Obonaga</t>
        </is>
      </c>
      <c r="C1147" s="14" t="inlineStr"/>
      <c r="D1147" s="15" t="n">
        <v>0</v>
      </c>
      <c r="E1147" s="16">
        <f>IF($D$10=0,0,D1147/ABS($D$10))</f>
        <v/>
      </c>
      <c r="F1147" s="15" t="n">
        <v>0</v>
      </c>
      <c r="G1147" s="16">
        <f>IF($F$10=0,0,F1147/ABS($F$10))</f>
        <v/>
      </c>
      <c r="H1147" s="15">
        <f>D1147-F1147</f>
        <v/>
      </c>
      <c r="I1147" s="16">
        <f>IF(F1147=0,0,H1147/ABS(F1147))</f>
        <v/>
      </c>
      <c r="J1147" s="29" t="inlineStr">
        <is>
          <t>TRUE</t>
        </is>
      </c>
    </row>
    <row r="1148" hidden="1" outlineLevel="2">
      <c r="A1148" s="30" t="inlineStr"/>
      <c r="B1148" s="13" t="inlineStr">
        <is>
          <t xml:space="preserve">    ONLINE Gabriela Olano</t>
        </is>
      </c>
      <c r="C1148" s="14" t="inlineStr"/>
      <c r="D1148" s="15" t="n">
        <v>0</v>
      </c>
      <c r="E1148" s="16">
        <f>IF($D$10=0,0,D1148/ABS($D$10))</f>
        <v/>
      </c>
      <c r="F1148" s="15" t="n">
        <v>0</v>
      </c>
      <c r="G1148" s="16">
        <f>IF($F$10=0,0,F1148/ABS($F$10))</f>
        <v/>
      </c>
      <c r="H1148" s="15">
        <f>D1148-F1148</f>
        <v/>
      </c>
      <c r="I1148" s="16">
        <f>IF(F1148=0,0,H1148/ABS(F1148))</f>
        <v/>
      </c>
      <c r="J1148" s="29" t="inlineStr">
        <is>
          <t>TRUE</t>
        </is>
      </c>
    </row>
    <row r="1149" hidden="1" outlineLevel="2">
      <c r="A1149" s="30" t="inlineStr"/>
      <c r="B1149" s="13" t="inlineStr">
        <is>
          <t xml:space="preserve">    ONLINE Gabriela Perez garcia</t>
        </is>
      </c>
      <c r="C1149" s="14" t="inlineStr"/>
      <c r="D1149" s="15" t="n">
        <v>0</v>
      </c>
      <c r="E1149" s="16">
        <f>IF($D$10=0,0,D1149/ABS($D$10))</f>
        <v/>
      </c>
      <c r="F1149" s="15" t="n">
        <v>0</v>
      </c>
      <c r="G1149" s="16">
        <f>IF($F$10=0,0,F1149/ABS($F$10))</f>
        <v/>
      </c>
      <c r="H1149" s="15">
        <f>D1149-F1149</f>
        <v/>
      </c>
      <c r="I1149" s="16">
        <f>IF(F1149=0,0,H1149/ABS(F1149))</f>
        <v/>
      </c>
      <c r="J1149" s="29" t="inlineStr">
        <is>
          <t>TRUE</t>
        </is>
      </c>
    </row>
    <row r="1150" hidden="1" outlineLevel="2">
      <c r="A1150" s="30" t="inlineStr"/>
      <c r="B1150" s="13" t="inlineStr">
        <is>
          <t xml:space="preserve">    ONLINE Gabriela Viloria</t>
        </is>
      </c>
      <c r="C1150" s="14" t="inlineStr"/>
      <c r="D1150" s="15" t="n">
        <v>0</v>
      </c>
      <c r="E1150" s="16">
        <f>IF($D$10=0,0,D1150/ABS($D$10))</f>
        <v/>
      </c>
      <c r="F1150" s="15" t="n">
        <v>0</v>
      </c>
      <c r="G1150" s="16">
        <f>IF($F$10=0,0,F1150/ABS($F$10))</f>
        <v/>
      </c>
      <c r="H1150" s="15">
        <f>D1150-F1150</f>
        <v/>
      </c>
      <c r="I1150" s="16">
        <f>IF(F1150=0,0,H1150/ABS(F1150))</f>
        <v/>
      </c>
      <c r="J1150" s="29" t="inlineStr">
        <is>
          <t>TRUE</t>
        </is>
      </c>
    </row>
    <row r="1151" hidden="1" outlineLevel="2">
      <c r="A1151" s="30" t="inlineStr"/>
      <c r="B1151" s="13" t="inlineStr">
        <is>
          <t xml:space="preserve">    ONLINE Geraldine Cerinza Espinel</t>
        </is>
      </c>
      <c r="C1151" s="14" t="inlineStr"/>
      <c r="D1151" s="15" t="n">
        <v>0</v>
      </c>
      <c r="E1151" s="16">
        <f>IF($D$10=0,0,D1151/ABS($D$10))</f>
        <v/>
      </c>
      <c r="F1151" s="15" t="n">
        <v>0</v>
      </c>
      <c r="G1151" s="16">
        <f>IF($F$10=0,0,F1151/ABS($F$10))</f>
        <v/>
      </c>
      <c r="H1151" s="15">
        <f>D1151-F1151</f>
        <v/>
      </c>
      <c r="I1151" s="16">
        <f>IF(F1151=0,0,H1151/ABS(F1151))</f>
        <v/>
      </c>
      <c r="J1151" s="29" t="inlineStr">
        <is>
          <t>TRUE</t>
        </is>
      </c>
    </row>
    <row r="1152" hidden="1" outlineLevel="2">
      <c r="A1152" s="30" t="inlineStr"/>
      <c r="B1152" s="13" t="inlineStr">
        <is>
          <t xml:space="preserve">    ONLINE Germán Alberto Jiménez Velásquez</t>
        </is>
      </c>
      <c r="C1152" s="14" t="inlineStr"/>
      <c r="D1152" s="15" t="n">
        <v>0</v>
      </c>
      <c r="E1152" s="16">
        <f>IF($D$10=0,0,D1152/ABS($D$10))</f>
        <v/>
      </c>
      <c r="F1152" s="15" t="n">
        <v>0</v>
      </c>
      <c r="G1152" s="16">
        <f>IF($F$10=0,0,F1152/ABS($F$10))</f>
        <v/>
      </c>
      <c r="H1152" s="15">
        <f>D1152-F1152</f>
        <v/>
      </c>
      <c r="I1152" s="16">
        <f>IF(F1152=0,0,H1152/ABS(F1152))</f>
        <v/>
      </c>
      <c r="J1152" s="29" t="inlineStr">
        <is>
          <t>TRUE</t>
        </is>
      </c>
    </row>
    <row r="1153" hidden="1" outlineLevel="2">
      <c r="A1153" s="30" t="inlineStr"/>
      <c r="B1153" s="13" t="inlineStr">
        <is>
          <t xml:space="preserve">    ONLINE Germán Cardona</t>
        </is>
      </c>
      <c r="C1153" s="14" t="inlineStr"/>
      <c r="D1153" s="15" t="n">
        <v>0</v>
      </c>
      <c r="E1153" s="16">
        <f>IF($D$10=0,0,D1153/ABS($D$10))</f>
        <v/>
      </c>
      <c r="F1153" s="15" t="n">
        <v>0</v>
      </c>
      <c r="G1153" s="16">
        <f>IF($F$10=0,0,F1153/ABS($F$10))</f>
        <v/>
      </c>
      <c r="H1153" s="15">
        <f>D1153-F1153</f>
        <v/>
      </c>
      <c r="I1153" s="16">
        <f>IF(F1153=0,0,H1153/ABS(F1153))</f>
        <v/>
      </c>
      <c r="J1153" s="29" t="inlineStr">
        <is>
          <t>TRUE</t>
        </is>
      </c>
    </row>
    <row r="1154" hidden="1" outlineLevel="2">
      <c r="A1154" s="30" t="inlineStr"/>
      <c r="B1154" s="13" t="inlineStr">
        <is>
          <t xml:space="preserve">    ONLINE Gilma Stella Pardo Pardo</t>
        </is>
      </c>
      <c r="C1154" s="14" t="inlineStr"/>
      <c r="D1154" s="15" t="n">
        <v>0</v>
      </c>
      <c r="E1154" s="16">
        <f>IF($D$10=0,0,D1154/ABS($D$10))</f>
        <v/>
      </c>
      <c r="F1154" s="15" t="n">
        <v>0</v>
      </c>
      <c r="G1154" s="16">
        <f>IF($F$10=0,0,F1154/ABS($F$10))</f>
        <v/>
      </c>
      <c r="H1154" s="15">
        <f>D1154-F1154</f>
        <v/>
      </c>
      <c r="I1154" s="16">
        <f>IF(F1154=0,0,H1154/ABS(F1154))</f>
        <v/>
      </c>
      <c r="J1154" s="29" t="inlineStr">
        <is>
          <t>TRUE</t>
        </is>
      </c>
    </row>
    <row r="1155" hidden="1" outlineLevel="2">
      <c r="A1155" s="30" t="inlineStr"/>
      <c r="B1155" s="13" t="inlineStr">
        <is>
          <t xml:space="preserve">    ONLINE Gina Centanaro</t>
        </is>
      </c>
      <c r="C1155" s="14" t="inlineStr"/>
      <c r="D1155" s="15" t="n">
        <v>0</v>
      </c>
      <c r="E1155" s="16">
        <f>IF($D$10=0,0,D1155/ABS($D$10))</f>
        <v/>
      </c>
      <c r="F1155" s="15" t="n">
        <v>0</v>
      </c>
      <c r="G1155" s="16">
        <f>IF($F$10=0,0,F1155/ABS($F$10))</f>
        <v/>
      </c>
      <c r="H1155" s="15">
        <f>D1155-F1155</f>
        <v/>
      </c>
      <c r="I1155" s="16">
        <f>IF(F1155=0,0,H1155/ABS(F1155))</f>
        <v/>
      </c>
      <c r="J1155" s="29" t="inlineStr">
        <is>
          <t>TRUE</t>
        </is>
      </c>
    </row>
    <row r="1156" hidden="1" outlineLevel="2">
      <c r="A1156" s="30" t="inlineStr"/>
      <c r="B1156" s="13" t="inlineStr">
        <is>
          <t xml:space="preserve">    ONLINE Gina Garcia</t>
        </is>
      </c>
      <c r="C1156" s="14" t="inlineStr"/>
      <c r="D1156" s="15" t="n">
        <v>0</v>
      </c>
      <c r="E1156" s="16">
        <f>IF($D$10=0,0,D1156/ABS($D$10))</f>
        <v/>
      </c>
      <c r="F1156" s="15" t="n">
        <v>0</v>
      </c>
      <c r="G1156" s="16">
        <f>IF($F$10=0,0,F1156/ABS($F$10))</f>
        <v/>
      </c>
      <c r="H1156" s="15">
        <f>D1156-F1156</f>
        <v/>
      </c>
      <c r="I1156" s="16">
        <f>IF(F1156=0,0,H1156/ABS(F1156))</f>
        <v/>
      </c>
      <c r="J1156" s="29" t="inlineStr">
        <is>
          <t>TRUE</t>
        </is>
      </c>
    </row>
    <row r="1157" hidden="1" outlineLevel="2">
      <c r="A1157" s="30" t="inlineStr"/>
      <c r="B1157" s="13" t="inlineStr">
        <is>
          <t xml:space="preserve">    ONLINE Gina Ocampo</t>
        </is>
      </c>
      <c r="C1157" s="14" t="inlineStr"/>
      <c r="D1157" s="15" t="n">
        <v>0</v>
      </c>
      <c r="E1157" s="16">
        <f>IF($D$10=0,0,D1157/ABS($D$10))</f>
        <v/>
      </c>
      <c r="F1157" s="15" t="n">
        <v>0</v>
      </c>
      <c r="G1157" s="16">
        <f>IF($F$10=0,0,F1157/ABS($F$10))</f>
        <v/>
      </c>
      <c r="H1157" s="15">
        <f>D1157-F1157</f>
        <v/>
      </c>
      <c r="I1157" s="16">
        <f>IF(F1157=0,0,H1157/ABS(F1157))</f>
        <v/>
      </c>
      <c r="J1157" s="29" t="inlineStr">
        <is>
          <t>TRUE</t>
        </is>
      </c>
    </row>
    <row r="1158" hidden="1" outlineLevel="2">
      <c r="A1158" s="30" t="inlineStr"/>
      <c r="B1158" s="13" t="inlineStr">
        <is>
          <t xml:space="preserve">    ONLINE Gina Ortiz</t>
        </is>
      </c>
      <c r="C1158" s="14" t="inlineStr"/>
      <c r="D1158" s="15" t="n">
        <v>0</v>
      </c>
      <c r="E1158" s="16">
        <f>IF($D$10=0,0,D1158/ABS($D$10))</f>
        <v/>
      </c>
      <c r="F1158" s="15" t="n">
        <v>0</v>
      </c>
      <c r="G1158" s="16">
        <f>IF($F$10=0,0,F1158/ABS($F$10))</f>
        <v/>
      </c>
      <c r="H1158" s="15">
        <f>D1158-F1158</f>
        <v/>
      </c>
      <c r="I1158" s="16">
        <f>IF(F1158=0,0,H1158/ABS(F1158))</f>
        <v/>
      </c>
      <c r="J1158" s="29" t="inlineStr">
        <is>
          <t>TRUE</t>
        </is>
      </c>
    </row>
    <row r="1159" hidden="1" outlineLevel="2">
      <c r="A1159" s="30" t="inlineStr"/>
      <c r="B1159" s="13" t="inlineStr">
        <is>
          <t xml:space="preserve">    ONLINE Gina Vivanco</t>
        </is>
      </c>
      <c r="C1159" s="14" t="inlineStr"/>
      <c r="D1159" s="15" t="n">
        <v>0</v>
      </c>
      <c r="E1159" s="16">
        <f>IF($D$10=0,0,D1159/ABS($D$10))</f>
        <v/>
      </c>
      <c r="F1159" s="15" t="n">
        <v>0</v>
      </c>
      <c r="G1159" s="16">
        <f>IF($F$10=0,0,F1159/ABS($F$10))</f>
        <v/>
      </c>
      <c r="H1159" s="15">
        <f>D1159-F1159</f>
        <v/>
      </c>
      <c r="I1159" s="16">
        <f>IF(F1159=0,0,H1159/ABS(F1159))</f>
        <v/>
      </c>
      <c r="J1159" s="29" t="inlineStr">
        <is>
          <t>TRUE</t>
        </is>
      </c>
    </row>
    <row r="1160" hidden="1" outlineLevel="2">
      <c r="A1160" s="30" t="inlineStr"/>
      <c r="B1160" s="13" t="inlineStr">
        <is>
          <t xml:space="preserve">    ONLINE Giovana Pava</t>
        </is>
      </c>
      <c r="C1160" s="14" t="inlineStr"/>
      <c r="D1160" s="15" t="n">
        <v>0</v>
      </c>
      <c r="E1160" s="16">
        <f>IF($D$10=0,0,D1160/ABS($D$10))</f>
        <v/>
      </c>
      <c r="F1160" s="15" t="n">
        <v>0</v>
      </c>
      <c r="G1160" s="16">
        <f>IF($F$10=0,0,F1160/ABS($F$10))</f>
        <v/>
      </c>
      <c r="H1160" s="15">
        <f>D1160-F1160</f>
        <v/>
      </c>
      <c r="I1160" s="16">
        <f>IF(F1160=0,0,H1160/ABS(F1160))</f>
        <v/>
      </c>
      <c r="J1160" s="29" t="inlineStr">
        <is>
          <t>TRUE</t>
        </is>
      </c>
    </row>
    <row r="1161" hidden="1" outlineLevel="2">
      <c r="A1161" s="30" t="inlineStr"/>
      <c r="B1161" s="13" t="inlineStr">
        <is>
          <t xml:space="preserve">    ONLINE GiovannAA Pineda Gil</t>
        </is>
      </c>
      <c r="C1161" s="14" t="inlineStr"/>
      <c r="D1161" s="15" t="n">
        <v>0</v>
      </c>
      <c r="E1161" s="16">
        <f>IF($D$10=0,0,D1161/ABS($D$10))</f>
        <v/>
      </c>
      <c r="F1161" s="15" t="n">
        <v>0</v>
      </c>
      <c r="G1161" s="16">
        <f>IF($F$10=0,0,F1161/ABS($F$10))</f>
        <v/>
      </c>
      <c r="H1161" s="15">
        <f>D1161-F1161</f>
        <v/>
      </c>
      <c r="I1161" s="16">
        <f>IF(F1161=0,0,H1161/ABS(F1161))</f>
        <v/>
      </c>
      <c r="J1161" s="29" t="inlineStr">
        <is>
          <t>TRUE</t>
        </is>
      </c>
    </row>
    <row r="1162" hidden="1" outlineLevel="2">
      <c r="A1162" s="30" t="inlineStr"/>
      <c r="B1162" s="13" t="inlineStr">
        <is>
          <t xml:space="preserve">    ONLINE Giovanna Leaño</t>
        </is>
      </c>
      <c r="C1162" s="14" t="inlineStr"/>
      <c r="D1162" s="15" t="n">
        <v>0</v>
      </c>
      <c r="E1162" s="16">
        <f>IF($D$10=0,0,D1162/ABS($D$10))</f>
        <v/>
      </c>
      <c r="F1162" s="15" t="n">
        <v>0</v>
      </c>
      <c r="G1162" s="16">
        <f>IF($F$10=0,0,F1162/ABS($F$10))</f>
        <v/>
      </c>
      <c r="H1162" s="15">
        <f>D1162-F1162</f>
        <v/>
      </c>
      <c r="I1162" s="16">
        <f>IF(F1162=0,0,H1162/ABS(F1162))</f>
        <v/>
      </c>
      <c r="J1162" s="29" t="inlineStr">
        <is>
          <t>TRUE</t>
        </is>
      </c>
    </row>
    <row r="1163" hidden="1" outlineLevel="2">
      <c r="A1163" s="30" t="inlineStr"/>
      <c r="B1163" s="13" t="inlineStr">
        <is>
          <t xml:space="preserve">    ONLINE Giovanny Herrera</t>
        </is>
      </c>
      <c r="C1163" s="14" t="inlineStr"/>
      <c r="D1163" s="15" t="n">
        <v>0</v>
      </c>
      <c r="E1163" s="16">
        <f>IF($D$10=0,0,D1163/ABS($D$10))</f>
        <v/>
      </c>
      <c r="F1163" s="15" t="n">
        <v>0</v>
      </c>
      <c r="G1163" s="16">
        <f>IF($F$10=0,0,F1163/ABS($F$10))</f>
        <v/>
      </c>
      <c r="H1163" s="15">
        <f>D1163-F1163</f>
        <v/>
      </c>
      <c r="I1163" s="16">
        <f>IF(F1163=0,0,H1163/ABS(F1163))</f>
        <v/>
      </c>
      <c r="J1163" s="29" t="inlineStr">
        <is>
          <t>TRUE</t>
        </is>
      </c>
    </row>
    <row r="1164" hidden="1" outlineLevel="2">
      <c r="A1164" s="30" t="inlineStr"/>
      <c r="B1164" s="13" t="inlineStr">
        <is>
          <t xml:space="preserve">    ONLINE Gisela Quintero</t>
        </is>
      </c>
      <c r="C1164" s="14" t="inlineStr"/>
      <c r="D1164" s="15" t="n">
        <v>0</v>
      </c>
      <c r="E1164" s="16">
        <f>IF($D$10=0,0,D1164/ABS($D$10))</f>
        <v/>
      </c>
      <c r="F1164" s="15" t="n">
        <v>0</v>
      </c>
      <c r="G1164" s="16">
        <f>IF($F$10=0,0,F1164/ABS($F$10))</f>
        <v/>
      </c>
      <c r="H1164" s="15">
        <f>D1164-F1164</f>
        <v/>
      </c>
      <c r="I1164" s="16">
        <f>IF(F1164=0,0,H1164/ABS(F1164))</f>
        <v/>
      </c>
      <c r="J1164" s="29" t="inlineStr">
        <is>
          <t>TRUE</t>
        </is>
      </c>
    </row>
    <row r="1165" hidden="1" outlineLevel="2">
      <c r="A1165" s="30" t="inlineStr"/>
      <c r="B1165" s="13" t="inlineStr">
        <is>
          <t xml:space="preserve">    ONLINE Gladys Castro</t>
        </is>
      </c>
      <c r="C1165" s="14" t="inlineStr"/>
      <c r="D1165" s="15" t="n">
        <v>0</v>
      </c>
      <c r="E1165" s="16">
        <f>IF($D$10=0,0,D1165/ABS($D$10))</f>
        <v/>
      </c>
      <c r="F1165" s="15" t="n">
        <v>0</v>
      </c>
      <c r="G1165" s="16">
        <f>IF($F$10=0,0,F1165/ABS($F$10))</f>
        <v/>
      </c>
      <c r="H1165" s="15">
        <f>D1165-F1165</f>
        <v/>
      </c>
      <c r="I1165" s="16">
        <f>IF(F1165=0,0,H1165/ABS(F1165))</f>
        <v/>
      </c>
      <c r="J1165" s="29" t="inlineStr">
        <is>
          <t>TRUE</t>
        </is>
      </c>
    </row>
    <row r="1166" hidden="1" outlineLevel="2">
      <c r="A1166" s="30" t="inlineStr"/>
      <c r="B1166" s="13" t="inlineStr">
        <is>
          <t xml:space="preserve">    ONLINE Gladys Murgas Martinez</t>
        </is>
      </c>
      <c r="C1166" s="14" t="inlineStr"/>
      <c r="D1166" s="15" t="n">
        <v>0</v>
      </c>
      <c r="E1166" s="16">
        <f>IF($D$10=0,0,D1166/ABS($D$10))</f>
        <v/>
      </c>
      <c r="F1166" s="15" t="n">
        <v>0</v>
      </c>
      <c r="G1166" s="16">
        <f>IF($F$10=0,0,F1166/ABS($F$10))</f>
        <v/>
      </c>
      <c r="H1166" s="15">
        <f>D1166-F1166</f>
        <v/>
      </c>
      <c r="I1166" s="16">
        <f>IF(F1166=0,0,H1166/ABS(F1166))</f>
        <v/>
      </c>
      <c r="J1166" s="29" t="inlineStr">
        <is>
          <t>TRUE</t>
        </is>
      </c>
    </row>
    <row r="1167" hidden="1" outlineLevel="2">
      <c r="A1167" s="30" t="inlineStr"/>
      <c r="B1167" s="13" t="inlineStr">
        <is>
          <t xml:space="preserve">    ONLINE Gledis elena Socarras Fragozo</t>
        </is>
      </c>
      <c r="C1167" s="14" t="inlineStr"/>
      <c r="D1167" s="15" t="n">
        <v>0</v>
      </c>
      <c r="E1167" s="16">
        <f>IF($D$10=0,0,D1167/ABS($D$10))</f>
        <v/>
      </c>
      <c r="F1167" s="15" t="n">
        <v>0</v>
      </c>
      <c r="G1167" s="16">
        <f>IF($F$10=0,0,F1167/ABS($F$10))</f>
        <v/>
      </c>
      <c r="H1167" s="15">
        <f>D1167-F1167</f>
        <v/>
      </c>
      <c r="I1167" s="16">
        <f>IF(F1167=0,0,H1167/ABS(F1167))</f>
        <v/>
      </c>
      <c r="J1167" s="29" t="inlineStr">
        <is>
          <t>TRUE</t>
        </is>
      </c>
    </row>
    <row r="1168" hidden="1" outlineLevel="2">
      <c r="A1168" s="30" t="inlineStr"/>
      <c r="B1168" s="13" t="inlineStr">
        <is>
          <t xml:space="preserve">    ONLINE Gloria Aldana</t>
        </is>
      </c>
      <c r="C1168" s="14" t="inlineStr"/>
      <c r="D1168" s="15" t="n">
        <v>0</v>
      </c>
      <c r="E1168" s="16">
        <f>IF($D$10=0,0,D1168/ABS($D$10))</f>
        <v/>
      </c>
      <c r="F1168" s="15" t="n">
        <v>0</v>
      </c>
      <c r="G1168" s="16">
        <f>IF($F$10=0,0,F1168/ABS($F$10))</f>
        <v/>
      </c>
      <c r="H1168" s="15">
        <f>D1168-F1168</f>
        <v/>
      </c>
      <c r="I1168" s="16">
        <f>IF(F1168=0,0,H1168/ABS(F1168))</f>
        <v/>
      </c>
      <c r="J1168" s="29" t="inlineStr">
        <is>
          <t>TRUE</t>
        </is>
      </c>
    </row>
    <row r="1169" hidden="1" outlineLevel="2">
      <c r="A1169" s="30" t="inlineStr"/>
      <c r="B1169" s="13" t="inlineStr">
        <is>
          <t xml:space="preserve">    ONLINE Gloria Cecilia Alvarez</t>
        </is>
      </c>
      <c r="C1169" s="14" t="inlineStr"/>
      <c r="D1169" s="15" t="n">
        <v>0</v>
      </c>
      <c r="E1169" s="16">
        <f>IF($D$10=0,0,D1169/ABS($D$10))</f>
        <v/>
      </c>
      <c r="F1169" s="15" t="n">
        <v>0</v>
      </c>
      <c r="G1169" s="16">
        <f>IF($F$10=0,0,F1169/ABS($F$10))</f>
        <v/>
      </c>
      <c r="H1169" s="15">
        <f>D1169-F1169</f>
        <v/>
      </c>
      <c r="I1169" s="16">
        <f>IF(F1169=0,0,H1169/ABS(F1169))</f>
        <v/>
      </c>
      <c r="J1169" s="29" t="inlineStr">
        <is>
          <t>TRUE</t>
        </is>
      </c>
    </row>
    <row r="1170" hidden="1" outlineLevel="2">
      <c r="A1170" s="30" t="inlineStr"/>
      <c r="B1170" s="13" t="inlineStr">
        <is>
          <t xml:space="preserve">    ONLINE Gloria Esperanza Ordoñez</t>
        </is>
      </c>
      <c r="C1170" s="14" t="inlineStr"/>
      <c r="D1170" s="15" t="n">
        <v>0</v>
      </c>
      <c r="E1170" s="16">
        <f>IF($D$10=0,0,D1170/ABS($D$10))</f>
        <v/>
      </c>
      <c r="F1170" s="15" t="n">
        <v>0</v>
      </c>
      <c r="G1170" s="16">
        <f>IF($F$10=0,0,F1170/ABS($F$10))</f>
        <v/>
      </c>
      <c r="H1170" s="15">
        <f>D1170-F1170</f>
        <v/>
      </c>
      <c r="I1170" s="16">
        <f>IF(F1170=0,0,H1170/ABS(F1170))</f>
        <v/>
      </c>
      <c r="J1170" s="29" t="inlineStr">
        <is>
          <t>TRUE</t>
        </is>
      </c>
    </row>
    <row r="1171" hidden="1" outlineLevel="2">
      <c r="A1171" s="30" t="inlineStr"/>
      <c r="B1171" s="13" t="inlineStr">
        <is>
          <t xml:space="preserve">    ONLINE Gloria Espinosa Correa</t>
        </is>
      </c>
      <c r="C1171" s="14" t="inlineStr"/>
      <c r="D1171" s="15" t="n">
        <v>0</v>
      </c>
      <c r="E1171" s="16">
        <f>IF($D$10=0,0,D1171/ABS($D$10))</f>
        <v/>
      </c>
      <c r="F1171" s="15" t="n">
        <v>0</v>
      </c>
      <c r="G1171" s="16">
        <f>IF($F$10=0,0,F1171/ABS($F$10))</f>
        <v/>
      </c>
      <c r="H1171" s="15">
        <f>D1171-F1171</f>
        <v/>
      </c>
      <c r="I1171" s="16">
        <f>IF(F1171=0,0,H1171/ABS(F1171))</f>
        <v/>
      </c>
      <c r="J1171" s="29" t="inlineStr">
        <is>
          <t>TRUE</t>
        </is>
      </c>
    </row>
    <row r="1172" hidden="1" outlineLevel="2">
      <c r="A1172" s="30" t="inlineStr"/>
      <c r="B1172" s="13" t="inlineStr">
        <is>
          <t xml:space="preserve">    ONLINE Gloria Garzón</t>
        </is>
      </c>
      <c r="C1172" s="14" t="inlineStr"/>
      <c r="D1172" s="15" t="n">
        <v>0</v>
      </c>
      <c r="E1172" s="16">
        <f>IF($D$10=0,0,D1172/ABS($D$10))</f>
        <v/>
      </c>
      <c r="F1172" s="15" t="n">
        <v>0</v>
      </c>
      <c r="G1172" s="16">
        <f>IF($F$10=0,0,F1172/ABS($F$10))</f>
        <v/>
      </c>
      <c r="H1172" s="15">
        <f>D1172-F1172</f>
        <v/>
      </c>
      <c r="I1172" s="16">
        <f>IF(F1172=0,0,H1172/ABS(F1172))</f>
        <v/>
      </c>
      <c r="J1172" s="29" t="inlineStr">
        <is>
          <t>TRUE</t>
        </is>
      </c>
    </row>
    <row r="1173" hidden="1" outlineLevel="2">
      <c r="A1173" s="30" t="inlineStr"/>
      <c r="B1173" s="13" t="inlineStr">
        <is>
          <t xml:space="preserve">    ONLINE Gloria Luz Angel Echeverri</t>
        </is>
      </c>
      <c r="C1173" s="14" t="inlineStr"/>
      <c r="D1173" s="15" t="n">
        <v>0</v>
      </c>
      <c r="E1173" s="16">
        <f>IF($D$10=0,0,D1173/ABS($D$10))</f>
        <v/>
      </c>
      <c r="F1173" s="15" t="n">
        <v>0</v>
      </c>
      <c r="G1173" s="16">
        <f>IF($F$10=0,0,F1173/ABS($F$10))</f>
        <v/>
      </c>
      <c r="H1173" s="15">
        <f>D1173-F1173</f>
        <v/>
      </c>
      <c r="I1173" s="16">
        <f>IF(F1173=0,0,H1173/ABS(F1173))</f>
        <v/>
      </c>
      <c r="J1173" s="29" t="inlineStr">
        <is>
          <t>TRUE</t>
        </is>
      </c>
    </row>
    <row r="1174" hidden="1" outlineLevel="2">
      <c r="A1174" s="30" t="inlineStr"/>
      <c r="B1174" s="13" t="inlineStr">
        <is>
          <t xml:space="preserve">    ONLINE Gloria Patricia Villa</t>
        </is>
      </c>
      <c r="C1174" s="14" t="inlineStr"/>
      <c r="D1174" s="15" t="n">
        <v>0</v>
      </c>
      <c r="E1174" s="16">
        <f>IF($D$10=0,0,D1174/ABS($D$10))</f>
        <v/>
      </c>
      <c r="F1174" s="15" t="n">
        <v>0</v>
      </c>
      <c r="G1174" s="16">
        <f>IF($F$10=0,0,F1174/ABS($F$10))</f>
        <v/>
      </c>
      <c r="H1174" s="15">
        <f>D1174-F1174</f>
        <v/>
      </c>
      <c r="I1174" s="16">
        <f>IF(F1174=0,0,H1174/ABS(F1174))</f>
        <v/>
      </c>
      <c r="J1174" s="29" t="inlineStr">
        <is>
          <t>TRUE</t>
        </is>
      </c>
    </row>
    <row r="1175" hidden="1" outlineLevel="2">
      <c r="A1175" s="30" t="inlineStr"/>
      <c r="B1175" s="13" t="inlineStr">
        <is>
          <t xml:space="preserve">    ONLINE Gloria Riaño</t>
        </is>
      </c>
      <c r="C1175" s="14" t="inlineStr"/>
      <c r="D1175" s="15" t="n">
        <v>0</v>
      </c>
      <c r="E1175" s="16">
        <f>IF($D$10=0,0,D1175/ABS($D$10))</f>
        <v/>
      </c>
      <c r="F1175" s="15" t="n">
        <v>0</v>
      </c>
      <c r="G1175" s="16">
        <f>IF($F$10=0,0,F1175/ABS($F$10))</f>
        <v/>
      </c>
      <c r="H1175" s="15">
        <f>D1175-F1175</f>
        <v/>
      </c>
      <c r="I1175" s="16">
        <f>IF(F1175=0,0,H1175/ABS(F1175))</f>
        <v/>
      </c>
      <c r="J1175" s="29" t="inlineStr">
        <is>
          <t>TRUE</t>
        </is>
      </c>
    </row>
    <row r="1176" hidden="1" outlineLevel="2">
      <c r="A1176" s="30" t="inlineStr"/>
      <c r="B1176" s="13" t="inlineStr">
        <is>
          <t xml:space="preserve">    ONLINE Gloria Rocio Cetina Barrera</t>
        </is>
      </c>
      <c r="C1176" s="14" t="inlineStr"/>
      <c r="D1176" s="15" t="n">
        <v>0</v>
      </c>
      <c r="E1176" s="16">
        <f>IF($D$10=0,0,D1176/ABS($D$10))</f>
        <v/>
      </c>
      <c r="F1176" s="15" t="n">
        <v>0</v>
      </c>
      <c r="G1176" s="16">
        <f>IF($F$10=0,0,F1176/ABS($F$10))</f>
        <v/>
      </c>
      <c r="H1176" s="15">
        <f>D1176-F1176</f>
        <v/>
      </c>
      <c r="I1176" s="16">
        <f>IF(F1176=0,0,H1176/ABS(F1176))</f>
        <v/>
      </c>
      <c r="J1176" s="29" t="inlineStr">
        <is>
          <t>TRUE</t>
        </is>
      </c>
    </row>
    <row r="1177" hidden="1" outlineLevel="2">
      <c r="A1177" s="30" t="inlineStr"/>
      <c r="B1177" s="13" t="inlineStr">
        <is>
          <t xml:space="preserve">    ONLINE Gloria Romero</t>
        </is>
      </c>
      <c r="C1177" s="14" t="inlineStr"/>
      <c r="D1177" s="15" t="n">
        <v>0</v>
      </c>
      <c r="E1177" s="16">
        <f>IF($D$10=0,0,D1177/ABS($D$10))</f>
        <v/>
      </c>
      <c r="F1177" s="15" t="n">
        <v>0</v>
      </c>
      <c r="G1177" s="16">
        <f>IF($F$10=0,0,F1177/ABS($F$10))</f>
        <v/>
      </c>
      <c r="H1177" s="15">
        <f>D1177-F1177</f>
        <v/>
      </c>
      <c r="I1177" s="16">
        <f>IF(F1177=0,0,H1177/ABS(F1177))</f>
        <v/>
      </c>
      <c r="J1177" s="29" t="inlineStr">
        <is>
          <t>TRUE</t>
        </is>
      </c>
    </row>
    <row r="1178" hidden="1" outlineLevel="2">
      <c r="A1178" s="30" t="inlineStr"/>
      <c r="B1178" s="13" t="inlineStr">
        <is>
          <t xml:space="preserve">    ONLINE Gloria Stella Navarro vinasco</t>
        </is>
      </c>
      <c r="C1178" s="14" t="inlineStr"/>
      <c r="D1178" s="15" t="n">
        <v>0</v>
      </c>
      <c r="E1178" s="16">
        <f>IF($D$10=0,0,D1178/ABS($D$10))</f>
        <v/>
      </c>
      <c r="F1178" s="15" t="n">
        <v>0</v>
      </c>
      <c r="G1178" s="16">
        <f>IF($F$10=0,0,F1178/ABS($F$10))</f>
        <v/>
      </c>
      <c r="H1178" s="15">
        <f>D1178-F1178</f>
        <v/>
      </c>
      <c r="I1178" s="16">
        <f>IF(F1178=0,0,H1178/ABS(F1178))</f>
        <v/>
      </c>
      <c r="J1178" s="29" t="inlineStr">
        <is>
          <t>TRUE</t>
        </is>
      </c>
    </row>
    <row r="1179" hidden="1" outlineLevel="2">
      <c r="A1179" s="30" t="inlineStr"/>
      <c r="B1179" s="13" t="inlineStr">
        <is>
          <t xml:space="preserve">    ONLINE Gloria elena Gloria Cortina robles</t>
        </is>
      </c>
      <c r="C1179" s="14" t="inlineStr"/>
      <c r="D1179" s="15" t="n">
        <v>0</v>
      </c>
      <c r="E1179" s="16">
        <f>IF($D$10=0,0,D1179/ABS($D$10))</f>
        <v/>
      </c>
      <c r="F1179" s="15" t="n">
        <v>0</v>
      </c>
      <c r="G1179" s="16">
        <f>IF($F$10=0,0,F1179/ABS($F$10))</f>
        <v/>
      </c>
      <c r="H1179" s="15">
        <f>D1179-F1179</f>
        <v/>
      </c>
      <c r="I1179" s="16">
        <f>IF(F1179=0,0,H1179/ABS(F1179))</f>
        <v/>
      </c>
      <c r="J1179" s="29" t="inlineStr">
        <is>
          <t>TRUE</t>
        </is>
      </c>
    </row>
    <row r="1180" hidden="1" outlineLevel="2">
      <c r="A1180" s="30" t="inlineStr"/>
      <c r="B1180" s="13" t="inlineStr">
        <is>
          <t xml:space="preserve">    ONLINE Gloria esperanza Pacheco</t>
        </is>
      </c>
      <c r="C1180" s="14" t="inlineStr"/>
      <c r="D1180" s="15" t="n">
        <v>0</v>
      </c>
      <c r="E1180" s="16">
        <f>IF($D$10=0,0,D1180/ABS($D$10))</f>
        <v/>
      </c>
      <c r="F1180" s="15" t="n">
        <v>0</v>
      </c>
      <c r="G1180" s="16">
        <f>IF($F$10=0,0,F1180/ABS($F$10))</f>
        <v/>
      </c>
      <c r="H1180" s="15">
        <f>D1180-F1180</f>
        <v/>
      </c>
      <c r="I1180" s="16">
        <f>IF(F1180=0,0,H1180/ABS(F1180))</f>
        <v/>
      </c>
      <c r="J1180" s="29" t="inlineStr">
        <is>
          <t>TRUE</t>
        </is>
      </c>
    </row>
    <row r="1181" hidden="1" outlineLevel="2">
      <c r="A1181" s="30" t="inlineStr"/>
      <c r="B1181" s="13" t="inlineStr">
        <is>
          <t xml:space="preserve">    ONLINE Gloria ines Sanchez</t>
        </is>
      </c>
      <c r="C1181" s="14" t="inlineStr"/>
      <c r="D1181" s="15" t="n">
        <v>139495.8</v>
      </c>
      <c r="E1181" s="16">
        <f>IF($D$10=0,0,D1181/ABS($D$10))</f>
        <v/>
      </c>
      <c r="F1181" s="15" t="n">
        <v>139495.8</v>
      </c>
      <c r="G1181" s="16">
        <f>IF($F$10=0,0,F1181/ABS($F$10))</f>
        <v/>
      </c>
      <c r="H1181" s="15">
        <f>D1181-F1181</f>
        <v/>
      </c>
      <c r="I1181" s="16">
        <f>IF(F1181=0,0,H1181/ABS(F1181))</f>
        <v/>
      </c>
      <c r="J1181" s="29" t="inlineStr">
        <is>
          <t>TRUE</t>
        </is>
      </c>
    </row>
    <row r="1182" hidden="1" outlineLevel="2">
      <c r="A1182" s="30" t="inlineStr"/>
      <c r="B1182" s="13" t="inlineStr">
        <is>
          <t xml:space="preserve">    ONLINE Glory patiño</t>
        </is>
      </c>
      <c r="C1182" s="14" t="inlineStr"/>
      <c r="D1182" s="15" t="n">
        <v>0</v>
      </c>
      <c r="E1182" s="16">
        <f>IF($D$10=0,0,D1182/ABS($D$10))</f>
        <v/>
      </c>
      <c r="F1182" s="15" t="n">
        <v>0</v>
      </c>
      <c r="G1182" s="16">
        <f>IF($F$10=0,0,F1182/ABS($F$10))</f>
        <v/>
      </c>
      <c r="H1182" s="15">
        <f>D1182-F1182</f>
        <v/>
      </c>
      <c r="I1182" s="16">
        <f>IF(F1182=0,0,H1182/ABS(F1182))</f>
        <v/>
      </c>
      <c r="J1182" s="29" t="inlineStr">
        <is>
          <t>TRUE</t>
        </is>
      </c>
    </row>
    <row r="1183" hidden="1" outlineLevel="2">
      <c r="A1183" s="30" t="inlineStr"/>
      <c r="B1183" s="13" t="inlineStr">
        <is>
          <t xml:space="preserve">    ONLINE Gonzalo Alberto vargas gonima</t>
        </is>
      </c>
      <c r="C1183" s="14" t="inlineStr"/>
      <c r="D1183" s="15" t="n">
        <v>0</v>
      </c>
      <c r="E1183" s="16">
        <f>IF($D$10=0,0,D1183/ABS($D$10))</f>
        <v/>
      </c>
      <c r="F1183" s="15" t="n">
        <v>0</v>
      </c>
      <c r="G1183" s="16">
        <f>IF($F$10=0,0,F1183/ABS($F$10))</f>
        <v/>
      </c>
      <c r="H1183" s="15">
        <f>D1183-F1183</f>
        <v/>
      </c>
      <c r="I1183" s="16">
        <f>IF(F1183=0,0,H1183/ABS(F1183))</f>
        <v/>
      </c>
      <c r="J1183" s="29" t="inlineStr">
        <is>
          <t>TRUE</t>
        </is>
      </c>
    </row>
    <row r="1184" hidden="1" outlineLevel="2">
      <c r="A1184" s="30" t="inlineStr"/>
      <c r="B1184" s="13" t="inlineStr">
        <is>
          <t xml:space="preserve">    ONLINE Gonzalo Andrés Barrera Rivera</t>
        </is>
      </c>
      <c r="C1184" s="14" t="inlineStr"/>
      <c r="D1184" s="15" t="n">
        <v>0</v>
      </c>
      <c r="E1184" s="16">
        <f>IF($D$10=0,0,D1184/ABS($D$10))</f>
        <v/>
      </c>
      <c r="F1184" s="15" t="n">
        <v>0</v>
      </c>
      <c r="G1184" s="16">
        <f>IF($F$10=0,0,F1184/ABS($F$10))</f>
        <v/>
      </c>
      <c r="H1184" s="15">
        <f>D1184-F1184</f>
        <v/>
      </c>
      <c r="I1184" s="16">
        <f>IF(F1184=0,0,H1184/ABS(F1184))</f>
        <v/>
      </c>
      <c r="J1184" s="29" t="inlineStr">
        <is>
          <t>TRUE</t>
        </is>
      </c>
    </row>
    <row r="1185" hidden="1" outlineLevel="2">
      <c r="A1185" s="30" t="inlineStr"/>
      <c r="B1185" s="13" t="inlineStr">
        <is>
          <t xml:space="preserve">    ONLINE Grace Serje</t>
        </is>
      </c>
      <c r="C1185" s="14" t="inlineStr"/>
      <c r="D1185" s="15" t="n">
        <v>0</v>
      </c>
      <c r="E1185" s="16">
        <f>IF($D$10=0,0,D1185/ABS($D$10))</f>
        <v/>
      </c>
      <c r="F1185" s="15" t="n">
        <v>0</v>
      </c>
      <c r="G1185" s="16">
        <f>IF($F$10=0,0,F1185/ABS($F$10))</f>
        <v/>
      </c>
      <c r="H1185" s="15">
        <f>D1185-F1185</f>
        <v/>
      </c>
      <c r="I1185" s="16">
        <f>IF(F1185=0,0,H1185/ABS(F1185))</f>
        <v/>
      </c>
      <c r="J1185" s="29" t="inlineStr">
        <is>
          <t>TRUE</t>
        </is>
      </c>
    </row>
    <row r="1186" hidden="1" outlineLevel="2">
      <c r="A1186" s="30" t="inlineStr"/>
      <c r="B1186" s="13" t="inlineStr">
        <is>
          <t xml:space="preserve">    ONLINE Grnis Ramos</t>
        </is>
      </c>
      <c r="C1186" s="14" t="inlineStr"/>
      <c r="D1186" s="15" t="n">
        <v>0</v>
      </c>
      <c r="E1186" s="16">
        <f>IF($D$10=0,0,D1186/ABS($D$10))</f>
        <v/>
      </c>
      <c r="F1186" s="15" t="n">
        <v>0</v>
      </c>
      <c r="G1186" s="16">
        <f>IF($F$10=0,0,F1186/ABS($F$10))</f>
        <v/>
      </c>
      <c r="H1186" s="15">
        <f>D1186-F1186</f>
        <v/>
      </c>
      <c r="I1186" s="16">
        <f>IF(F1186=0,0,H1186/ABS(F1186))</f>
        <v/>
      </c>
      <c r="J1186" s="29" t="inlineStr">
        <is>
          <t>TRUE</t>
        </is>
      </c>
    </row>
    <row r="1187" hidden="1" outlineLevel="2">
      <c r="A1187" s="30" t="inlineStr"/>
      <c r="B1187" s="13" t="inlineStr">
        <is>
          <t xml:space="preserve">    ONLINE Guillermo Benavides</t>
        </is>
      </c>
      <c r="C1187" s="14" t="inlineStr"/>
      <c r="D1187" s="15" t="n">
        <v>0</v>
      </c>
      <c r="E1187" s="16">
        <f>IF($D$10=0,0,D1187/ABS($D$10))</f>
        <v/>
      </c>
      <c r="F1187" s="15" t="n">
        <v>0</v>
      </c>
      <c r="G1187" s="16">
        <f>IF($F$10=0,0,F1187/ABS($F$10))</f>
        <v/>
      </c>
      <c r="H1187" s="15">
        <f>D1187-F1187</f>
        <v/>
      </c>
      <c r="I1187" s="16">
        <f>IF(F1187=0,0,H1187/ABS(F1187))</f>
        <v/>
      </c>
      <c r="J1187" s="29" t="inlineStr">
        <is>
          <t>TRUE</t>
        </is>
      </c>
    </row>
    <row r="1188" hidden="1" outlineLevel="2">
      <c r="A1188" s="30" t="inlineStr"/>
      <c r="B1188" s="13" t="inlineStr">
        <is>
          <t xml:space="preserve">    ONLINE Guillermo Gil</t>
        </is>
      </c>
      <c r="C1188" s="14" t="inlineStr"/>
      <c r="D1188" s="15" t="n">
        <v>0</v>
      </c>
      <c r="E1188" s="16">
        <f>IF($D$10=0,0,D1188/ABS($D$10))</f>
        <v/>
      </c>
      <c r="F1188" s="15" t="n">
        <v>0</v>
      </c>
      <c r="G1188" s="16">
        <f>IF($F$10=0,0,F1188/ABS($F$10))</f>
        <v/>
      </c>
      <c r="H1188" s="15">
        <f>D1188-F1188</f>
        <v/>
      </c>
      <c r="I1188" s="16">
        <f>IF(F1188=0,0,H1188/ABS(F1188))</f>
        <v/>
      </c>
      <c r="J1188" s="29" t="inlineStr">
        <is>
          <t>TRUE</t>
        </is>
      </c>
    </row>
    <row r="1189" hidden="1" outlineLevel="2">
      <c r="A1189" s="30" t="inlineStr"/>
      <c r="B1189" s="13" t="inlineStr">
        <is>
          <t xml:space="preserve">    ONLINE Gustavo Adolfo Beron Alvarez</t>
        </is>
      </c>
      <c r="C1189" s="14" t="inlineStr"/>
      <c r="D1189" s="15" t="n">
        <v>0</v>
      </c>
      <c r="E1189" s="16">
        <f>IF($D$10=0,0,D1189/ABS($D$10))</f>
        <v/>
      </c>
      <c r="F1189" s="15" t="n">
        <v>0</v>
      </c>
      <c r="G1189" s="16">
        <f>IF($F$10=0,0,F1189/ABS($F$10))</f>
        <v/>
      </c>
      <c r="H1189" s="15">
        <f>D1189-F1189</f>
        <v/>
      </c>
      <c r="I1189" s="16">
        <f>IF(F1189=0,0,H1189/ABS(F1189))</f>
        <v/>
      </c>
      <c r="J1189" s="29" t="inlineStr">
        <is>
          <t>TRUE</t>
        </is>
      </c>
    </row>
    <row r="1190" hidden="1" outlineLevel="2">
      <c r="A1190" s="30" t="inlineStr"/>
      <c r="B1190" s="13" t="inlineStr">
        <is>
          <t xml:space="preserve">    ONLINE Gustavo Prieto Rodelo</t>
        </is>
      </c>
      <c r="C1190" s="14" t="inlineStr"/>
      <c r="D1190" s="15" t="n">
        <v>0</v>
      </c>
      <c r="E1190" s="16">
        <f>IF($D$10=0,0,D1190/ABS($D$10))</f>
        <v/>
      </c>
      <c r="F1190" s="15" t="n">
        <v>0</v>
      </c>
      <c r="G1190" s="16">
        <f>IF($F$10=0,0,F1190/ABS($F$10))</f>
        <v/>
      </c>
      <c r="H1190" s="15">
        <f>D1190-F1190</f>
        <v/>
      </c>
      <c r="I1190" s="16">
        <f>IF(F1190=0,0,H1190/ABS(F1190))</f>
        <v/>
      </c>
      <c r="J1190" s="29" t="inlineStr">
        <is>
          <t>TRUE</t>
        </is>
      </c>
    </row>
    <row r="1191" hidden="1" outlineLevel="2">
      <c r="A1191" s="30" t="inlineStr"/>
      <c r="B1191" s="13" t="inlineStr">
        <is>
          <t xml:space="preserve">    ONLINE HECTOR LUIS VARGAS ROA</t>
        </is>
      </c>
      <c r="C1191" s="14" t="inlineStr"/>
      <c r="D1191" s="15" t="n">
        <v>0</v>
      </c>
      <c r="E1191" s="16">
        <f>IF($D$10=0,0,D1191/ABS($D$10))</f>
        <v/>
      </c>
      <c r="F1191" s="15" t="n">
        <v>0</v>
      </c>
      <c r="G1191" s="16">
        <f>IF($F$10=0,0,F1191/ABS($F$10))</f>
        <v/>
      </c>
      <c r="H1191" s="15">
        <f>D1191-F1191</f>
        <v/>
      </c>
      <c r="I1191" s="16">
        <f>IF(F1191=0,0,H1191/ABS(F1191))</f>
        <v/>
      </c>
      <c r="J1191" s="29" t="inlineStr">
        <is>
          <t>TRUE</t>
        </is>
      </c>
    </row>
    <row r="1192" hidden="1" outlineLevel="2">
      <c r="A1192" s="30" t="inlineStr"/>
      <c r="B1192" s="13" t="inlineStr">
        <is>
          <t xml:space="preserve">    ONLINE HEIDI YURANI GOMEZ GARRO</t>
        </is>
      </c>
      <c r="C1192" s="14" t="inlineStr"/>
      <c r="D1192" s="15" t="n">
        <v>0</v>
      </c>
      <c r="E1192" s="16">
        <f>IF($D$10=0,0,D1192/ABS($D$10))</f>
        <v/>
      </c>
      <c r="F1192" s="15" t="n">
        <v>0</v>
      </c>
      <c r="G1192" s="16">
        <f>IF($F$10=0,0,F1192/ABS($F$10))</f>
        <v/>
      </c>
      <c r="H1192" s="15">
        <f>D1192-F1192</f>
        <v/>
      </c>
      <c r="I1192" s="16">
        <f>IF(F1192=0,0,H1192/ABS(F1192))</f>
        <v/>
      </c>
      <c r="J1192" s="29" t="inlineStr">
        <is>
          <t>TRUE</t>
        </is>
      </c>
    </row>
    <row r="1193" hidden="1" outlineLevel="2">
      <c r="A1193" s="30" t="inlineStr"/>
      <c r="B1193" s="13" t="inlineStr">
        <is>
          <t xml:space="preserve">    ONLINE HERNAN SANABRIA CASTAÑO</t>
        </is>
      </c>
      <c r="C1193" s="14" t="inlineStr"/>
      <c r="D1193" s="15" t="n">
        <v>0</v>
      </c>
      <c r="E1193" s="16">
        <f>IF($D$10=0,0,D1193/ABS($D$10))</f>
        <v/>
      </c>
      <c r="F1193" s="15" t="n">
        <v>0</v>
      </c>
      <c r="G1193" s="16">
        <f>IF($F$10=0,0,F1193/ABS($F$10))</f>
        <v/>
      </c>
      <c r="H1193" s="15">
        <f>D1193-F1193</f>
        <v/>
      </c>
      <c r="I1193" s="16">
        <f>IF(F1193=0,0,H1193/ABS(F1193))</f>
        <v/>
      </c>
      <c r="J1193" s="29" t="inlineStr">
        <is>
          <t>TRUE</t>
        </is>
      </c>
    </row>
    <row r="1194" hidden="1" outlineLevel="2">
      <c r="A1194" s="30" t="inlineStr"/>
      <c r="B1194" s="13" t="inlineStr">
        <is>
          <t xml:space="preserve">    ONLINE HEYDI DANIELA SANTA OSORIO</t>
        </is>
      </c>
      <c r="C1194" s="14" t="inlineStr"/>
      <c r="D1194" s="15" t="n">
        <v>96806.72</v>
      </c>
      <c r="E1194" s="16">
        <f>IF($D$10=0,0,D1194/ABS($D$10))</f>
        <v/>
      </c>
      <c r="F1194" s="15" t="n">
        <v>96806.72</v>
      </c>
      <c r="G1194" s="16">
        <f>IF($F$10=0,0,F1194/ABS($F$10))</f>
        <v/>
      </c>
      <c r="H1194" s="15">
        <f>D1194-F1194</f>
        <v/>
      </c>
      <c r="I1194" s="16">
        <f>IF(F1194=0,0,H1194/ABS(F1194))</f>
        <v/>
      </c>
      <c r="J1194" s="29" t="inlineStr">
        <is>
          <t>TRUE</t>
        </is>
      </c>
    </row>
    <row r="1195" hidden="1" outlineLevel="2">
      <c r="A1195" s="30" t="inlineStr"/>
      <c r="B1195" s="13" t="inlineStr">
        <is>
          <t xml:space="preserve">    ONLINE Hainer Mejia</t>
        </is>
      </c>
      <c r="C1195" s="14" t="inlineStr"/>
      <c r="D1195" s="15" t="n">
        <v>55630.25</v>
      </c>
      <c r="E1195" s="16">
        <f>IF($D$10=0,0,D1195/ABS($D$10))</f>
        <v/>
      </c>
      <c r="F1195" s="15" t="n">
        <v>55630.25</v>
      </c>
      <c r="G1195" s="16">
        <f>IF($F$10=0,0,F1195/ABS($F$10))</f>
        <v/>
      </c>
      <c r="H1195" s="15">
        <f>D1195-F1195</f>
        <v/>
      </c>
      <c r="I1195" s="16">
        <f>IF(F1195=0,0,H1195/ABS(F1195))</f>
        <v/>
      </c>
      <c r="J1195" s="29" t="inlineStr">
        <is>
          <t>TRUE</t>
        </is>
      </c>
    </row>
    <row r="1196" hidden="1" outlineLevel="2">
      <c r="A1196" s="30" t="inlineStr"/>
      <c r="B1196" s="13" t="inlineStr">
        <is>
          <t xml:space="preserve">    ONLINE Hans Carballo</t>
        </is>
      </c>
      <c r="C1196" s="14" t="inlineStr"/>
      <c r="D1196" s="15" t="n">
        <v>0</v>
      </c>
      <c r="E1196" s="16">
        <f>IF($D$10=0,0,D1196/ABS($D$10))</f>
        <v/>
      </c>
      <c r="F1196" s="15" t="n">
        <v>0</v>
      </c>
      <c r="G1196" s="16">
        <f>IF($F$10=0,0,F1196/ABS($F$10))</f>
        <v/>
      </c>
      <c r="H1196" s="15">
        <f>D1196-F1196</f>
        <v/>
      </c>
      <c r="I1196" s="16">
        <f>IF(F1196=0,0,H1196/ABS(F1196))</f>
        <v/>
      </c>
      <c r="J1196" s="29" t="inlineStr">
        <is>
          <t>TRUE</t>
        </is>
      </c>
    </row>
    <row r="1197" hidden="1" outlineLevel="2">
      <c r="A1197" s="30" t="inlineStr"/>
      <c r="B1197" s="13" t="inlineStr">
        <is>
          <t xml:space="preserve">    ONLINE Harold Garzon</t>
        </is>
      </c>
      <c r="C1197" s="14" t="inlineStr"/>
      <c r="D1197" s="15" t="n">
        <v>0</v>
      </c>
      <c r="E1197" s="16">
        <f>IF($D$10=0,0,D1197/ABS($D$10))</f>
        <v/>
      </c>
      <c r="F1197" s="15" t="n">
        <v>0</v>
      </c>
      <c r="G1197" s="16">
        <f>IF($F$10=0,0,F1197/ABS($F$10))</f>
        <v/>
      </c>
      <c r="H1197" s="15">
        <f>D1197-F1197</f>
        <v/>
      </c>
      <c r="I1197" s="16">
        <f>IF(F1197=0,0,H1197/ABS(F1197))</f>
        <v/>
      </c>
      <c r="J1197" s="29" t="inlineStr">
        <is>
          <t>TRUE</t>
        </is>
      </c>
    </row>
    <row r="1198" hidden="1" outlineLevel="2">
      <c r="A1198" s="30" t="inlineStr"/>
      <c r="B1198" s="13" t="inlineStr">
        <is>
          <t xml:space="preserve">    ONLINE Harrickson Stiven Piamba Uni</t>
        </is>
      </c>
      <c r="C1198" s="14" t="inlineStr"/>
      <c r="D1198" s="15" t="n">
        <v>0</v>
      </c>
      <c r="E1198" s="16">
        <f>IF($D$10=0,0,D1198/ABS($D$10))</f>
        <v/>
      </c>
      <c r="F1198" s="15" t="n">
        <v>0</v>
      </c>
      <c r="G1198" s="16">
        <f>IF($F$10=0,0,F1198/ABS($F$10))</f>
        <v/>
      </c>
      <c r="H1198" s="15">
        <f>D1198-F1198</f>
        <v/>
      </c>
      <c r="I1198" s="16">
        <f>IF(F1198=0,0,H1198/ABS(F1198))</f>
        <v/>
      </c>
      <c r="J1198" s="29" t="inlineStr">
        <is>
          <t>TRUE</t>
        </is>
      </c>
    </row>
    <row r="1199" hidden="1" outlineLevel="2">
      <c r="A1199" s="30" t="inlineStr"/>
      <c r="B1199" s="13" t="inlineStr">
        <is>
          <t xml:space="preserve">    ONLINE Hawer Vanegas</t>
        </is>
      </c>
      <c r="C1199" s="14" t="inlineStr"/>
      <c r="D1199" s="15" t="n">
        <v>0</v>
      </c>
      <c r="E1199" s="16">
        <f>IF($D$10=0,0,D1199/ABS($D$10))</f>
        <v/>
      </c>
      <c r="F1199" s="15" t="n">
        <v>0</v>
      </c>
      <c r="G1199" s="16">
        <f>IF($F$10=0,0,F1199/ABS($F$10))</f>
        <v/>
      </c>
      <c r="H1199" s="15">
        <f>D1199-F1199</f>
        <v/>
      </c>
      <c r="I1199" s="16">
        <f>IF(F1199=0,0,H1199/ABS(F1199))</f>
        <v/>
      </c>
      <c r="J1199" s="29" t="inlineStr">
        <is>
          <t>TRUE</t>
        </is>
      </c>
    </row>
    <row r="1200" hidden="1" outlineLevel="2">
      <c r="A1200" s="30" t="inlineStr"/>
      <c r="B1200" s="13" t="inlineStr">
        <is>
          <t xml:space="preserve">    ONLINE Hector Hernan Valencia Rincon</t>
        </is>
      </c>
      <c r="C1200" s="14" t="inlineStr"/>
      <c r="D1200" s="15" t="n">
        <v>0</v>
      </c>
      <c r="E1200" s="16">
        <f>IF($D$10=0,0,D1200/ABS($D$10))</f>
        <v/>
      </c>
      <c r="F1200" s="15" t="n">
        <v>0</v>
      </c>
      <c r="G1200" s="16">
        <f>IF($F$10=0,0,F1200/ABS($F$10))</f>
        <v/>
      </c>
      <c r="H1200" s="15">
        <f>D1200-F1200</f>
        <v/>
      </c>
      <c r="I1200" s="16">
        <f>IF(F1200=0,0,H1200/ABS(F1200))</f>
        <v/>
      </c>
      <c r="J1200" s="29" t="inlineStr">
        <is>
          <t>TRUE</t>
        </is>
      </c>
    </row>
    <row r="1201" hidden="1" outlineLevel="2">
      <c r="A1201" s="30" t="inlineStr"/>
      <c r="B1201" s="13" t="inlineStr">
        <is>
          <t xml:space="preserve">    ONLINE Hector Palomino</t>
        </is>
      </c>
      <c r="C1201" s="14" t="inlineStr"/>
      <c r="D1201" s="15" t="n">
        <v>0</v>
      </c>
      <c r="E1201" s="16">
        <f>IF($D$10=0,0,D1201/ABS($D$10))</f>
        <v/>
      </c>
      <c r="F1201" s="15" t="n">
        <v>0</v>
      </c>
      <c r="G1201" s="16">
        <f>IF($F$10=0,0,F1201/ABS($F$10))</f>
        <v/>
      </c>
      <c r="H1201" s="15">
        <f>D1201-F1201</f>
        <v/>
      </c>
      <c r="I1201" s="16">
        <f>IF(F1201=0,0,H1201/ABS(F1201))</f>
        <v/>
      </c>
      <c r="J1201" s="29" t="inlineStr">
        <is>
          <t>TRUE</t>
        </is>
      </c>
    </row>
    <row r="1202" hidden="1" outlineLevel="2">
      <c r="A1202" s="30" t="inlineStr"/>
      <c r="B1202" s="13" t="inlineStr">
        <is>
          <t xml:space="preserve">    ONLINE Heidi Rodriguez</t>
        </is>
      </c>
      <c r="C1202" s="14" t="inlineStr"/>
      <c r="D1202" s="15" t="n">
        <v>0</v>
      </c>
      <c r="E1202" s="16">
        <f>IF($D$10=0,0,D1202/ABS($D$10))</f>
        <v/>
      </c>
      <c r="F1202" s="15" t="n">
        <v>0</v>
      </c>
      <c r="G1202" s="16">
        <f>IF($F$10=0,0,F1202/ABS($F$10))</f>
        <v/>
      </c>
      <c r="H1202" s="15">
        <f>D1202-F1202</f>
        <v/>
      </c>
      <c r="I1202" s="16">
        <f>IF(F1202=0,0,H1202/ABS(F1202))</f>
        <v/>
      </c>
      <c r="J1202" s="29" t="inlineStr">
        <is>
          <t>TRUE</t>
        </is>
      </c>
    </row>
    <row r="1203" hidden="1" outlineLevel="2">
      <c r="A1203" s="30" t="inlineStr"/>
      <c r="B1203" s="13" t="inlineStr">
        <is>
          <t xml:space="preserve">    ONLINE Heidy Codallo</t>
        </is>
      </c>
      <c r="C1203" s="14" t="inlineStr"/>
      <c r="D1203" s="15" t="n">
        <v>0</v>
      </c>
      <c r="E1203" s="16">
        <f>IF($D$10=0,0,D1203/ABS($D$10))</f>
        <v/>
      </c>
      <c r="F1203" s="15" t="n">
        <v>0</v>
      </c>
      <c r="G1203" s="16">
        <f>IF($F$10=0,0,F1203/ABS($F$10))</f>
        <v/>
      </c>
      <c r="H1203" s="15">
        <f>D1203-F1203</f>
        <v/>
      </c>
      <c r="I1203" s="16">
        <f>IF(F1203=0,0,H1203/ABS(F1203))</f>
        <v/>
      </c>
      <c r="J1203" s="29" t="inlineStr">
        <is>
          <t>TRUE</t>
        </is>
      </c>
    </row>
    <row r="1204" hidden="1" outlineLevel="2">
      <c r="A1204" s="30" t="inlineStr"/>
      <c r="B1204" s="13" t="inlineStr">
        <is>
          <t xml:space="preserve">    ONLINE Heidy Milena Fernandez orozco</t>
        </is>
      </c>
      <c r="C1204" s="14" t="inlineStr"/>
      <c r="D1204" s="15" t="n">
        <v>0</v>
      </c>
      <c r="E1204" s="16">
        <f>IF($D$10=0,0,D1204/ABS($D$10))</f>
        <v/>
      </c>
      <c r="F1204" s="15" t="n">
        <v>0</v>
      </c>
      <c r="G1204" s="16">
        <f>IF($F$10=0,0,F1204/ABS($F$10))</f>
        <v/>
      </c>
      <c r="H1204" s="15">
        <f>D1204-F1204</f>
        <v/>
      </c>
      <c r="I1204" s="16">
        <f>IF(F1204=0,0,H1204/ABS(F1204))</f>
        <v/>
      </c>
      <c r="J1204" s="29" t="inlineStr">
        <is>
          <t>TRUE</t>
        </is>
      </c>
    </row>
    <row r="1205" hidden="1" outlineLevel="2">
      <c r="A1205" s="30" t="inlineStr"/>
      <c r="B1205" s="13" t="inlineStr">
        <is>
          <t xml:space="preserve">    ONLINE Heidy Reyes Restrepo</t>
        </is>
      </c>
      <c r="C1205" s="14" t="inlineStr"/>
      <c r="D1205" s="15" t="n">
        <v>0</v>
      </c>
      <c r="E1205" s="16">
        <f>IF($D$10=0,0,D1205/ABS($D$10))</f>
        <v/>
      </c>
      <c r="F1205" s="15" t="n">
        <v>0</v>
      </c>
      <c r="G1205" s="16">
        <f>IF($F$10=0,0,F1205/ABS($F$10))</f>
        <v/>
      </c>
      <c r="H1205" s="15">
        <f>D1205-F1205</f>
        <v/>
      </c>
      <c r="I1205" s="16">
        <f>IF(F1205=0,0,H1205/ABS(F1205))</f>
        <v/>
      </c>
      <c r="J1205" s="29" t="inlineStr">
        <is>
          <t>TRUE</t>
        </is>
      </c>
    </row>
    <row r="1206" hidden="1" outlineLevel="2">
      <c r="A1206" s="30" t="inlineStr"/>
      <c r="B1206" s="13" t="inlineStr">
        <is>
          <t xml:space="preserve">    ONLINE Helena Andrea Amaya Garcia</t>
        </is>
      </c>
      <c r="C1206" s="14" t="inlineStr"/>
      <c r="D1206" s="15" t="n">
        <v>0</v>
      </c>
      <c r="E1206" s="16">
        <f>IF($D$10=0,0,D1206/ABS($D$10))</f>
        <v/>
      </c>
      <c r="F1206" s="15" t="n">
        <v>0</v>
      </c>
      <c r="G1206" s="16">
        <f>IF($F$10=0,0,F1206/ABS($F$10))</f>
        <v/>
      </c>
      <c r="H1206" s="15">
        <f>D1206-F1206</f>
        <v/>
      </c>
      <c r="I1206" s="16">
        <f>IF(F1206=0,0,H1206/ABS(F1206))</f>
        <v/>
      </c>
      <c r="J1206" s="29" t="inlineStr">
        <is>
          <t>TRUE</t>
        </is>
      </c>
    </row>
    <row r="1207" hidden="1" outlineLevel="2">
      <c r="A1207" s="30" t="inlineStr"/>
      <c r="B1207" s="13" t="inlineStr">
        <is>
          <t xml:space="preserve">    ONLINE Helena Uran Bidegain</t>
        </is>
      </c>
      <c r="C1207" s="14" t="inlineStr"/>
      <c r="D1207" s="15" t="n">
        <v>0</v>
      </c>
      <c r="E1207" s="16">
        <f>IF($D$10=0,0,D1207/ABS($D$10))</f>
        <v/>
      </c>
      <c r="F1207" s="15" t="n">
        <v>0</v>
      </c>
      <c r="G1207" s="16">
        <f>IF($F$10=0,0,F1207/ABS($F$10))</f>
        <v/>
      </c>
      <c r="H1207" s="15">
        <f>D1207-F1207</f>
        <v/>
      </c>
      <c r="I1207" s="16">
        <f>IF(F1207=0,0,H1207/ABS(F1207))</f>
        <v/>
      </c>
      <c r="J1207" s="29" t="inlineStr">
        <is>
          <t>TRUE</t>
        </is>
      </c>
    </row>
    <row r="1208" hidden="1" outlineLevel="2">
      <c r="A1208" s="30" t="inlineStr"/>
      <c r="B1208" s="13" t="inlineStr">
        <is>
          <t xml:space="preserve">    ONLINE Henoc Amaya</t>
        </is>
      </c>
      <c r="C1208" s="14" t="inlineStr"/>
      <c r="D1208" s="15" t="n">
        <v>0</v>
      </c>
      <c r="E1208" s="16">
        <f>IF($D$10=0,0,D1208/ABS($D$10))</f>
        <v/>
      </c>
      <c r="F1208" s="15" t="n">
        <v>0</v>
      </c>
      <c r="G1208" s="16">
        <f>IF($F$10=0,0,F1208/ABS($F$10))</f>
        <v/>
      </c>
      <c r="H1208" s="15">
        <f>D1208-F1208</f>
        <v/>
      </c>
      <c r="I1208" s="16">
        <f>IF(F1208=0,0,H1208/ABS(F1208))</f>
        <v/>
      </c>
      <c r="J1208" s="29" t="inlineStr">
        <is>
          <t>TRUE</t>
        </is>
      </c>
    </row>
    <row r="1209" hidden="1" outlineLevel="2">
      <c r="A1209" s="30" t="inlineStr"/>
      <c r="B1209" s="13" t="inlineStr">
        <is>
          <t xml:space="preserve">    ONLINE Henry Vargas Muñoz</t>
        </is>
      </c>
      <c r="C1209" s="14" t="inlineStr"/>
      <c r="D1209" s="15" t="n">
        <v>0</v>
      </c>
      <c r="E1209" s="16">
        <f>IF($D$10=0,0,D1209/ABS($D$10))</f>
        <v/>
      </c>
      <c r="F1209" s="15" t="n">
        <v>0</v>
      </c>
      <c r="G1209" s="16">
        <f>IF($F$10=0,0,F1209/ABS($F$10))</f>
        <v/>
      </c>
      <c r="H1209" s="15">
        <f>D1209-F1209</f>
        <v/>
      </c>
      <c r="I1209" s="16">
        <f>IF(F1209=0,0,H1209/ABS(F1209))</f>
        <v/>
      </c>
      <c r="J1209" s="29" t="inlineStr">
        <is>
          <t>TRUE</t>
        </is>
      </c>
    </row>
    <row r="1210" hidden="1" outlineLevel="2">
      <c r="A1210" s="30" t="inlineStr"/>
      <c r="B1210" s="13" t="inlineStr">
        <is>
          <t xml:space="preserve">    ONLINE Herminia Padilla</t>
        </is>
      </c>
      <c r="C1210" s="14" t="inlineStr"/>
      <c r="D1210" s="15" t="n">
        <v>0</v>
      </c>
      <c r="E1210" s="16">
        <f>IF($D$10=0,0,D1210/ABS($D$10))</f>
        <v/>
      </c>
      <c r="F1210" s="15" t="n">
        <v>0</v>
      </c>
      <c r="G1210" s="16">
        <f>IF($F$10=0,0,F1210/ABS($F$10))</f>
        <v/>
      </c>
      <c r="H1210" s="15">
        <f>D1210-F1210</f>
        <v/>
      </c>
      <c r="I1210" s="16">
        <f>IF(F1210=0,0,H1210/ABS(F1210))</f>
        <v/>
      </c>
      <c r="J1210" s="29" t="inlineStr">
        <is>
          <t>TRUE</t>
        </is>
      </c>
    </row>
    <row r="1211" hidden="1" outlineLevel="2">
      <c r="A1211" s="30" t="inlineStr"/>
      <c r="B1211" s="13" t="inlineStr">
        <is>
          <t xml:space="preserve">    ONLINE Hernando Sanchez</t>
        </is>
      </c>
      <c r="C1211" s="14" t="inlineStr"/>
      <c r="D1211" s="15" t="n">
        <v>0</v>
      </c>
      <c r="E1211" s="16">
        <f>IF($D$10=0,0,D1211/ABS($D$10))</f>
        <v/>
      </c>
      <c r="F1211" s="15" t="n">
        <v>0</v>
      </c>
      <c r="G1211" s="16">
        <f>IF($F$10=0,0,F1211/ABS($F$10))</f>
        <v/>
      </c>
      <c r="H1211" s="15">
        <f>D1211-F1211</f>
        <v/>
      </c>
      <c r="I1211" s="16">
        <f>IF(F1211=0,0,H1211/ABS(F1211))</f>
        <v/>
      </c>
      <c r="J1211" s="29" t="inlineStr">
        <is>
          <t>TRUE</t>
        </is>
      </c>
    </row>
    <row r="1212" hidden="1" outlineLevel="2">
      <c r="A1212" s="30" t="inlineStr"/>
      <c r="B1212" s="13" t="inlineStr">
        <is>
          <t xml:space="preserve">    ONLINE Heydy Tartabull</t>
        </is>
      </c>
      <c r="C1212" s="14" t="inlineStr"/>
      <c r="D1212" s="15" t="n">
        <v>0</v>
      </c>
      <c r="E1212" s="16">
        <f>IF($D$10=0,0,D1212/ABS($D$10))</f>
        <v/>
      </c>
      <c r="F1212" s="15" t="n">
        <v>0</v>
      </c>
      <c r="G1212" s="16">
        <f>IF($F$10=0,0,F1212/ABS($F$10))</f>
        <v/>
      </c>
      <c r="H1212" s="15">
        <f>D1212-F1212</f>
        <v/>
      </c>
      <c r="I1212" s="16">
        <f>IF(F1212=0,0,H1212/ABS(F1212))</f>
        <v/>
      </c>
      <c r="J1212" s="29" t="inlineStr">
        <is>
          <t>TRUE</t>
        </is>
      </c>
    </row>
    <row r="1213" hidden="1" outlineLevel="2">
      <c r="A1213" s="30" t="inlineStr"/>
      <c r="B1213" s="13" t="inlineStr">
        <is>
          <t xml:space="preserve">    ONLINE Hilda N. Merchán P.</t>
        </is>
      </c>
      <c r="C1213" s="14" t="inlineStr"/>
      <c r="D1213" s="15" t="n">
        <v>0</v>
      </c>
      <c r="E1213" s="16">
        <f>IF($D$10=0,0,D1213/ABS($D$10))</f>
        <v/>
      </c>
      <c r="F1213" s="15" t="n">
        <v>0</v>
      </c>
      <c r="G1213" s="16">
        <f>IF($F$10=0,0,F1213/ABS($F$10))</f>
        <v/>
      </c>
      <c r="H1213" s="15">
        <f>D1213-F1213</f>
        <v/>
      </c>
      <c r="I1213" s="16">
        <f>IF(F1213=0,0,H1213/ABS(F1213))</f>
        <v/>
      </c>
      <c r="J1213" s="29" t="inlineStr">
        <is>
          <t>TRUE</t>
        </is>
      </c>
    </row>
    <row r="1214" hidden="1" outlineLevel="2">
      <c r="A1214" s="30" t="inlineStr"/>
      <c r="B1214" s="13" t="inlineStr">
        <is>
          <t xml:space="preserve">    ONLINE Honney Fernandez</t>
        </is>
      </c>
      <c r="C1214" s="14" t="inlineStr"/>
      <c r="D1214" s="15" t="n">
        <v>0</v>
      </c>
      <c r="E1214" s="16">
        <f>IF($D$10=0,0,D1214/ABS($D$10))</f>
        <v/>
      </c>
      <c r="F1214" s="15" t="n">
        <v>0</v>
      </c>
      <c r="G1214" s="16">
        <f>IF($F$10=0,0,F1214/ABS($F$10))</f>
        <v/>
      </c>
      <c r="H1214" s="15">
        <f>D1214-F1214</f>
        <v/>
      </c>
      <c r="I1214" s="16">
        <f>IF(F1214=0,0,H1214/ABS(F1214))</f>
        <v/>
      </c>
      <c r="J1214" s="29" t="inlineStr">
        <is>
          <t>TRUE</t>
        </is>
      </c>
    </row>
    <row r="1215" hidden="1" outlineLevel="2">
      <c r="A1215" s="30" t="inlineStr"/>
      <c r="B1215" s="13" t="inlineStr">
        <is>
          <t xml:space="preserve">    ONLINE How Leung</t>
        </is>
      </c>
      <c r="C1215" s="14" t="inlineStr"/>
      <c r="D1215" s="15" t="n">
        <v>0</v>
      </c>
      <c r="E1215" s="16">
        <f>IF($D$10=0,0,D1215/ABS($D$10))</f>
        <v/>
      </c>
      <c r="F1215" s="15" t="n">
        <v>0</v>
      </c>
      <c r="G1215" s="16">
        <f>IF($F$10=0,0,F1215/ABS($F$10))</f>
        <v/>
      </c>
      <c r="H1215" s="15">
        <f>D1215-F1215</f>
        <v/>
      </c>
      <c r="I1215" s="16">
        <f>IF(F1215=0,0,H1215/ABS(F1215))</f>
        <v/>
      </c>
      <c r="J1215" s="29" t="inlineStr">
        <is>
          <t>TRUE</t>
        </is>
      </c>
    </row>
    <row r="1216" hidden="1" outlineLevel="2">
      <c r="A1216" s="30" t="inlineStr"/>
      <c r="B1216" s="13" t="inlineStr">
        <is>
          <t xml:space="preserve">    ONLINE Hugo Alejandro Giron Montalvo</t>
        </is>
      </c>
      <c r="C1216" s="14" t="inlineStr"/>
      <c r="D1216" s="15" t="n">
        <v>0</v>
      </c>
      <c r="E1216" s="16">
        <f>IF($D$10=0,0,D1216/ABS($D$10))</f>
        <v/>
      </c>
      <c r="F1216" s="15" t="n">
        <v>0</v>
      </c>
      <c r="G1216" s="16">
        <f>IF($F$10=0,0,F1216/ABS($F$10))</f>
        <v/>
      </c>
      <c r="H1216" s="15">
        <f>D1216-F1216</f>
        <v/>
      </c>
      <c r="I1216" s="16">
        <f>IF(F1216=0,0,H1216/ABS(F1216))</f>
        <v/>
      </c>
      <c r="J1216" s="29" t="inlineStr">
        <is>
          <t>TRUE</t>
        </is>
      </c>
    </row>
    <row r="1217" hidden="1" outlineLevel="2">
      <c r="A1217" s="30" t="inlineStr"/>
      <c r="B1217" s="13" t="inlineStr">
        <is>
          <t xml:space="preserve">    ONLINE Humberto Barragan</t>
        </is>
      </c>
      <c r="C1217" s="14" t="inlineStr"/>
      <c r="D1217" s="15" t="n">
        <v>0</v>
      </c>
      <c r="E1217" s="16">
        <f>IF($D$10=0,0,D1217/ABS($D$10))</f>
        <v/>
      </c>
      <c r="F1217" s="15" t="n">
        <v>0</v>
      </c>
      <c r="G1217" s="16">
        <f>IF($F$10=0,0,F1217/ABS($F$10))</f>
        <v/>
      </c>
      <c r="H1217" s="15">
        <f>D1217-F1217</f>
        <v/>
      </c>
      <c r="I1217" s="16">
        <f>IF(F1217=0,0,H1217/ABS(F1217))</f>
        <v/>
      </c>
      <c r="J1217" s="29" t="inlineStr">
        <is>
          <t>TRUE</t>
        </is>
      </c>
    </row>
    <row r="1218" hidden="1" outlineLevel="2">
      <c r="A1218" s="30" t="inlineStr"/>
      <c r="B1218" s="13" t="inlineStr">
        <is>
          <t xml:space="preserve">    ONLINE Héctor Fabio Buritica Grajales</t>
        </is>
      </c>
      <c r="C1218" s="14" t="inlineStr"/>
      <c r="D1218" s="15" t="n">
        <v>0</v>
      </c>
      <c r="E1218" s="16">
        <f>IF($D$10=0,0,D1218/ABS($D$10))</f>
        <v/>
      </c>
      <c r="F1218" s="15" t="n">
        <v>0</v>
      </c>
      <c r="G1218" s="16">
        <f>IF($F$10=0,0,F1218/ABS($F$10))</f>
        <v/>
      </c>
      <c r="H1218" s="15">
        <f>D1218-F1218</f>
        <v/>
      </c>
      <c r="I1218" s="16">
        <f>IF(F1218=0,0,H1218/ABS(F1218))</f>
        <v/>
      </c>
      <c r="J1218" s="29" t="inlineStr">
        <is>
          <t>TRUE</t>
        </is>
      </c>
    </row>
    <row r="1219" hidden="1" outlineLevel="2">
      <c r="A1219" s="30" t="inlineStr"/>
      <c r="B1219" s="13" t="inlineStr">
        <is>
          <t xml:space="preserve">    ONLINE Héctor Mora</t>
        </is>
      </c>
      <c r="C1219" s="14" t="inlineStr"/>
      <c r="D1219" s="15" t="n">
        <v>0</v>
      </c>
      <c r="E1219" s="16">
        <f>IF($D$10=0,0,D1219/ABS($D$10))</f>
        <v/>
      </c>
      <c r="F1219" s="15" t="n">
        <v>0</v>
      </c>
      <c r="G1219" s="16">
        <f>IF($F$10=0,0,F1219/ABS($F$10))</f>
        <v/>
      </c>
      <c r="H1219" s="15">
        <f>D1219-F1219</f>
        <v/>
      </c>
      <c r="I1219" s="16">
        <f>IF(F1219=0,0,H1219/ABS(F1219))</f>
        <v/>
      </c>
      <c r="J1219" s="29" t="inlineStr">
        <is>
          <t>TRUE</t>
        </is>
      </c>
    </row>
    <row r="1220" hidden="1" outlineLevel="2">
      <c r="A1220" s="30" t="inlineStr"/>
      <c r="B1220" s="13" t="inlineStr">
        <is>
          <t xml:space="preserve">    ONLINE Héctor Álvarez</t>
        </is>
      </c>
      <c r="C1220" s="14" t="inlineStr"/>
      <c r="D1220" s="15" t="n">
        <v>0</v>
      </c>
      <c r="E1220" s="16">
        <f>IF($D$10=0,0,D1220/ABS($D$10))</f>
        <v/>
      </c>
      <c r="F1220" s="15" t="n">
        <v>0</v>
      </c>
      <c r="G1220" s="16">
        <f>IF($F$10=0,0,F1220/ABS($F$10))</f>
        <v/>
      </c>
      <c r="H1220" s="15">
        <f>D1220-F1220</f>
        <v/>
      </c>
      <c r="I1220" s="16">
        <f>IF(F1220=0,0,H1220/ABS(F1220))</f>
        <v/>
      </c>
      <c r="J1220" s="29" t="inlineStr">
        <is>
          <t>TRUE</t>
        </is>
      </c>
    </row>
    <row r="1221" hidden="1" outlineLevel="2">
      <c r="A1221" s="30" t="inlineStr"/>
      <c r="B1221" s="13" t="inlineStr">
        <is>
          <t xml:space="preserve">    ONLINE IBETH CONTRERAS</t>
        </is>
      </c>
      <c r="C1221" s="14" t="inlineStr"/>
      <c r="D1221" s="15" t="n">
        <v>0</v>
      </c>
      <c r="E1221" s="16">
        <f>IF($D$10=0,0,D1221/ABS($D$10))</f>
        <v/>
      </c>
      <c r="F1221" s="15" t="n">
        <v>0</v>
      </c>
      <c r="G1221" s="16">
        <f>IF($F$10=0,0,F1221/ABS($F$10))</f>
        <v/>
      </c>
      <c r="H1221" s="15">
        <f>D1221-F1221</f>
        <v/>
      </c>
      <c r="I1221" s="16">
        <f>IF(F1221=0,0,H1221/ABS(F1221))</f>
        <v/>
      </c>
      <c r="J1221" s="29" t="inlineStr">
        <is>
          <t>TRUE</t>
        </is>
      </c>
    </row>
    <row r="1222" hidden="1" outlineLevel="2">
      <c r="A1222" s="30" t="inlineStr"/>
      <c r="B1222" s="13" t="inlineStr">
        <is>
          <t xml:space="preserve">    ONLINE IBETH NATHALIA MONTES BLANCO</t>
        </is>
      </c>
      <c r="C1222" s="14" t="inlineStr"/>
      <c r="D1222" s="15" t="n">
        <v>0</v>
      </c>
      <c r="E1222" s="16">
        <f>IF($D$10=0,0,D1222/ABS($D$10))</f>
        <v/>
      </c>
      <c r="F1222" s="15" t="n">
        <v>0</v>
      </c>
      <c r="G1222" s="16">
        <f>IF($F$10=0,0,F1222/ABS($F$10))</f>
        <v/>
      </c>
      <c r="H1222" s="15">
        <f>D1222-F1222</f>
        <v/>
      </c>
      <c r="I1222" s="16">
        <f>IF(F1222=0,0,H1222/ABS(F1222))</f>
        <v/>
      </c>
      <c r="J1222" s="29" t="inlineStr">
        <is>
          <t>TRUE</t>
        </is>
      </c>
    </row>
    <row r="1223" hidden="1" outlineLevel="2">
      <c r="A1223" s="30" t="inlineStr"/>
      <c r="B1223" s="13" t="inlineStr">
        <is>
          <t xml:space="preserve">    ONLINE INES DE ALBA ARAGON NIETO</t>
        </is>
      </c>
      <c r="C1223" s="14" t="inlineStr"/>
      <c r="D1223" s="15" t="n">
        <v>0</v>
      </c>
      <c r="E1223" s="16">
        <f>IF($D$10=0,0,D1223/ABS($D$10))</f>
        <v/>
      </c>
      <c r="F1223" s="15" t="n">
        <v>0</v>
      </c>
      <c r="G1223" s="16">
        <f>IF($F$10=0,0,F1223/ABS($F$10))</f>
        <v/>
      </c>
      <c r="H1223" s="15">
        <f>D1223-F1223</f>
        <v/>
      </c>
      <c r="I1223" s="16">
        <f>IF(F1223=0,0,H1223/ABS(F1223))</f>
        <v/>
      </c>
      <c r="J1223" s="29" t="inlineStr">
        <is>
          <t>TRUE</t>
        </is>
      </c>
    </row>
    <row r="1224" hidden="1" outlineLevel="2">
      <c r="A1224" s="30" t="inlineStr"/>
      <c r="B1224" s="13" t="inlineStr">
        <is>
          <t xml:space="preserve">    ONLINE INGRID ALONSO CRISTACHO</t>
        </is>
      </c>
      <c r="C1224" s="14" t="inlineStr"/>
      <c r="D1224" s="15" t="n">
        <v>0</v>
      </c>
      <c r="E1224" s="16">
        <f>IF($D$10=0,0,D1224/ABS($D$10))</f>
        <v/>
      </c>
      <c r="F1224" s="15" t="n">
        <v>0</v>
      </c>
      <c r="G1224" s="16">
        <f>IF($F$10=0,0,F1224/ABS($F$10))</f>
        <v/>
      </c>
      <c r="H1224" s="15">
        <f>D1224-F1224</f>
        <v/>
      </c>
      <c r="I1224" s="16">
        <f>IF(F1224=0,0,H1224/ABS(F1224))</f>
        <v/>
      </c>
      <c r="J1224" s="29" t="inlineStr">
        <is>
          <t>TRUE</t>
        </is>
      </c>
    </row>
    <row r="1225" hidden="1" outlineLevel="2">
      <c r="A1225" s="30" t="inlineStr"/>
      <c r="B1225" s="13" t="inlineStr">
        <is>
          <t xml:space="preserve">    ONLINE INGRID CAROLINA PABON SUAREZ</t>
        </is>
      </c>
      <c r="C1225" s="14" t="inlineStr"/>
      <c r="D1225" s="15" t="n">
        <v>0</v>
      </c>
      <c r="E1225" s="16">
        <f>IF($D$10=0,0,D1225/ABS($D$10))</f>
        <v/>
      </c>
      <c r="F1225" s="15" t="n">
        <v>0</v>
      </c>
      <c r="G1225" s="16">
        <f>IF($F$10=0,0,F1225/ABS($F$10))</f>
        <v/>
      </c>
      <c r="H1225" s="15">
        <f>D1225-F1225</f>
        <v/>
      </c>
      <c r="I1225" s="16">
        <f>IF(F1225=0,0,H1225/ABS(F1225))</f>
        <v/>
      </c>
      <c r="J1225" s="29" t="inlineStr">
        <is>
          <t>TRUE</t>
        </is>
      </c>
    </row>
    <row r="1226" hidden="1" outlineLevel="2">
      <c r="A1226" s="30" t="inlineStr"/>
      <c r="B1226" s="13" t="inlineStr">
        <is>
          <t xml:space="preserve">    ONLINE IRENE CRISTINA GUERRA GUTIERREZ</t>
        </is>
      </c>
      <c r="C1226" s="14" t="inlineStr"/>
      <c r="D1226" s="15" t="n">
        <v>0</v>
      </c>
      <c r="E1226" s="16">
        <f>IF($D$10=0,0,D1226/ABS($D$10))</f>
        <v/>
      </c>
      <c r="F1226" s="15" t="n">
        <v>0</v>
      </c>
      <c r="G1226" s="16">
        <f>IF($F$10=0,0,F1226/ABS($F$10))</f>
        <v/>
      </c>
      <c r="H1226" s="15">
        <f>D1226-F1226</f>
        <v/>
      </c>
      <c r="I1226" s="16">
        <f>IF(F1226=0,0,H1226/ABS(F1226))</f>
        <v/>
      </c>
      <c r="J1226" s="29" t="inlineStr">
        <is>
          <t>TRUE</t>
        </is>
      </c>
    </row>
    <row r="1227" hidden="1" outlineLevel="2">
      <c r="A1227" s="30" t="inlineStr"/>
      <c r="B1227" s="13" t="inlineStr">
        <is>
          <t xml:space="preserve">    ONLINE ISABELLA CARRERA 3D NO. 59 32 APTO 502 APARTAMENTOS ALTOS D</t>
        </is>
      </c>
      <c r="C1227" s="14" t="inlineStr"/>
      <c r="D1227" s="15" t="n">
        <v>0</v>
      </c>
      <c r="E1227" s="16">
        <f>IF($D$10=0,0,D1227/ABS($D$10))</f>
        <v/>
      </c>
      <c r="F1227" s="15" t="n">
        <v>0</v>
      </c>
      <c r="G1227" s="16">
        <f>IF($F$10=0,0,F1227/ABS($F$10))</f>
        <v/>
      </c>
      <c r="H1227" s="15">
        <f>D1227-F1227</f>
        <v/>
      </c>
      <c r="I1227" s="16">
        <f>IF(F1227=0,0,H1227/ABS(F1227))</f>
        <v/>
      </c>
      <c r="J1227" s="29" t="inlineStr">
        <is>
          <t>TRUE</t>
        </is>
      </c>
    </row>
    <row r="1228" hidden="1" outlineLevel="2">
      <c r="A1228" s="30" t="inlineStr"/>
      <c r="B1228" s="13" t="inlineStr">
        <is>
          <t xml:space="preserve">    ONLINE ISABELLA GRIMALDI HOYOS</t>
        </is>
      </c>
      <c r="C1228" s="14" t="inlineStr"/>
      <c r="D1228" s="15" t="n">
        <v>0</v>
      </c>
      <c r="E1228" s="16">
        <f>IF($D$10=0,0,D1228/ABS($D$10))</f>
        <v/>
      </c>
      <c r="F1228" s="15" t="n">
        <v>0</v>
      </c>
      <c r="G1228" s="16">
        <f>IF($F$10=0,0,F1228/ABS($F$10))</f>
        <v/>
      </c>
      <c r="H1228" s="15">
        <f>D1228-F1228</f>
        <v/>
      </c>
      <c r="I1228" s="16">
        <f>IF(F1228=0,0,H1228/ABS(F1228))</f>
        <v/>
      </c>
      <c r="J1228" s="29" t="inlineStr">
        <is>
          <t>TRUE</t>
        </is>
      </c>
    </row>
    <row r="1229" hidden="1" outlineLevel="2">
      <c r="A1229" s="30" t="inlineStr"/>
      <c r="B1229" s="13" t="inlineStr">
        <is>
          <t xml:space="preserve">    ONLINE ISABELLA HERRERA HINCAPIE</t>
        </is>
      </c>
      <c r="C1229" s="14" t="inlineStr"/>
      <c r="D1229" s="15" t="n">
        <v>0</v>
      </c>
      <c r="E1229" s="16">
        <f>IF($D$10=0,0,D1229/ABS($D$10))</f>
        <v/>
      </c>
      <c r="F1229" s="15" t="n">
        <v>0</v>
      </c>
      <c r="G1229" s="16">
        <f>IF($F$10=0,0,F1229/ABS($F$10))</f>
        <v/>
      </c>
      <c r="H1229" s="15">
        <f>D1229-F1229</f>
        <v/>
      </c>
      <c r="I1229" s="16">
        <f>IF(F1229=0,0,H1229/ABS(F1229))</f>
        <v/>
      </c>
      <c r="J1229" s="29" t="inlineStr">
        <is>
          <t>TRUE</t>
        </is>
      </c>
    </row>
    <row r="1230" hidden="1" outlineLevel="2">
      <c r="A1230" s="30" t="inlineStr"/>
      <c r="B1230" s="13" t="inlineStr">
        <is>
          <t xml:space="preserve">    ONLINE IVONNE NIETO</t>
        </is>
      </c>
      <c r="C1230" s="14" t="inlineStr"/>
      <c r="D1230" s="15" t="n">
        <v>0</v>
      </c>
      <c r="E1230" s="16">
        <f>IF($D$10=0,0,D1230/ABS($D$10))</f>
        <v/>
      </c>
      <c r="F1230" s="15" t="n">
        <v>0</v>
      </c>
      <c r="G1230" s="16">
        <f>IF($F$10=0,0,F1230/ABS($F$10))</f>
        <v/>
      </c>
      <c r="H1230" s="15">
        <f>D1230-F1230</f>
        <v/>
      </c>
      <c r="I1230" s="16">
        <f>IF(F1230=0,0,H1230/ABS(F1230))</f>
        <v/>
      </c>
      <c r="J1230" s="29" t="inlineStr">
        <is>
          <t>TRUE</t>
        </is>
      </c>
    </row>
    <row r="1231" hidden="1" outlineLevel="2">
      <c r="A1231" s="30" t="inlineStr"/>
      <c r="B1231" s="13" t="inlineStr">
        <is>
          <t xml:space="preserve">    ONLINE IVONNE ROCIO MORALES RUSSI</t>
        </is>
      </c>
      <c r="C1231" s="14" t="inlineStr"/>
      <c r="D1231" s="15" t="n">
        <v>0</v>
      </c>
      <c r="E1231" s="16">
        <f>IF($D$10=0,0,D1231/ABS($D$10))</f>
        <v/>
      </c>
      <c r="F1231" s="15" t="n">
        <v>0</v>
      </c>
      <c r="G1231" s="16">
        <f>IF($F$10=0,0,F1231/ABS($F$10))</f>
        <v/>
      </c>
      <c r="H1231" s="15">
        <f>D1231-F1231</f>
        <v/>
      </c>
      <c r="I1231" s="16">
        <f>IF(F1231=0,0,H1231/ABS(F1231))</f>
        <v/>
      </c>
      <c r="J1231" s="29" t="inlineStr">
        <is>
          <t>TRUE</t>
        </is>
      </c>
    </row>
    <row r="1232" hidden="1" outlineLevel="2">
      <c r="A1232" s="30" t="inlineStr"/>
      <c r="B1232" s="13" t="inlineStr">
        <is>
          <t xml:space="preserve">    ONLINE IVY BONILLA GUERRERO IVY</t>
        </is>
      </c>
      <c r="C1232" s="14" t="inlineStr"/>
      <c r="D1232" s="15" t="n">
        <v>0</v>
      </c>
      <c r="E1232" s="16">
        <f>IF($D$10=0,0,D1232/ABS($D$10))</f>
        <v/>
      </c>
      <c r="F1232" s="15" t="n">
        <v>0</v>
      </c>
      <c r="G1232" s="16">
        <f>IF($F$10=0,0,F1232/ABS($F$10))</f>
        <v/>
      </c>
      <c r="H1232" s="15">
        <f>D1232-F1232</f>
        <v/>
      </c>
      <c r="I1232" s="16">
        <f>IF(F1232=0,0,H1232/ABS(F1232))</f>
        <v/>
      </c>
      <c r="J1232" s="29" t="inlineStr">
        <is>
          <t>TRUE</t>
        </is>
      </c>
    </row>
    <row r="1233" hidden="1" outlineLevel="2">
      <c r="A1233" s="30" t="inlineStr"/>
      <c r="B1233" s="13" t="inlineStr">
        <is>
          <t xml:space="preserve">    ONLINE Ibeth Gonzalez</t>
        </is>
      </c>
      <c r="C1233" s="14" t="inlineStr"/>
      <c r="D1233" s="15" t="n">
        <v>0</v>
      </c>
      <c r="E1233" s="16">
        <f>IF($D$10=0,0,D1233/ABS($D$10))</f>
        <v/>
      </c>
      <c r="F1233" s="15" t="n">
        <v>0</v>
      </c>
      <c r="G1233" s="16">
        <f>IF($F$10=0,0,F1233/ABS($F$10))</f>
        <v/>
      </c>
      <c r="H1233" s="15">
        <f>D1233-F1233</f>
        <v/>
      </c>
      <c r="I1233" s="16">
        <f>IF(F1233=0,0,H1233/ABS(F1233))</f>
        <v/>
      </c>
      <c r="J1233" s="29" t="inlineStr">
        <is>
          <t>TRUE</t>
        </is>
      </c>
    </row>
    <row r="1234" hidden="1" outlineLevel="2">
      <c r="A1234" s="30" t="inlineStr"/>
      <c r="B1234" s="13" t="inlineStr">
        <is>
          <t xml:space="preserve">    ONLINE Ines Elvira Sarmiento</t>
        </is>
      </c>
      <c r="C1234" s="14" t="inlineStr"/>
      <c r="D1234" s="15" t="n">
        <v>109663.87</v>
      </c>
      <c r="E1234" s="16">
        <f>IF($D$10=0,0,D1234/ABS($D$10))</f>
        <v/>
      </c>
      <c r="F1234" s="15" t="n">
        <v>109663.87</v>
      </c>
      <c r="G1234" s="16">
        <f>IF($F$10=0,0,F1234/ABS($F$10))</f>
        <v/>
      </c>
      <c r="H1234" s="15">
        <f>D1234-F1234</f>
        <v/>
      </c>
      <c r="I1234" s="16">
        <f>IF(F1234=0,0,H1234/ABS(F1234))</f>
        <v/>
      </c>
      <c r="J1234" s="29" t="inlineStr">
        <is>
          <t>TRUE</t>
        </is>
      </c>
    </row>
    <row r="1235" hidden="1" outlineLevel="2">
      <c r="A1235" s="30" t="inlineStr"/>
      <c r="B1235" s="13" t="inlineStr">
        <is>
          <t xml:space="preserve">    ONLINE Ingrid Carolina Villamizar Meneses</t>
        </is>
      </c>
      <c r="C1235" s="14" t="inlineStr"/>
      <c r="D1235" s="15" t="n">
        <v>82352.94</v>
      </c>
      <c r="E1235" s="16">
        <f>IF($D$10=0,0,D1235/ABS($D$10))</f>
        <v/>
      </c>
      <c r="F1235" s="15" t="n">
        <v>82352.94</v>
      </c>
      <c r="G1235" s="16">
        <f>IF($F$10=0,0,F1235/ABS($F$10))</f>
        <v/>
      </c>
      <c r="H1235" s="15">
        <f>D1235-F1235</f>
        <v/>
      </c>
      <c r="I1235" s="16">
        <f>IF(F1235=0,0,H1235/ABS(F1235))</f>
        <v/>
      </c>
      <c r="J1235" s="29" t="inlineStr">
        <is>
          <t>TRUE</t>
        </is>
      </c>
    </row>
    <row r="1236" hidden="1" outlineLevel="2">
      <c r="A1236" s="30" t="inlineStr"/>
      <c r="B1236" s="13" t="inlineStr">
        <is>
          <t xml:space="preserve">    ONLINE Ingrid Corrales</t>
        </is>
      </c>
      <c r="C1236" s="14" t="inlineStr"/>
      <c r="D1236" s="15" t="n">
        <v>0</v>
      </c>
      <c r="E1236" s="16">
        <f>IF($D$10=0,0,D1236/ABS($D$10))</f>
        <v/>
      </c>
      <c r="F1236" s="15" t="n">
        <v>0</v>
      </c>
      <c r="G1236" s="16">
        <f>IF($F$10=0,0,F1236/ABS($F$10))</f>
        <v/>
      </c>
      <c r="H1236" s="15">
        <f>D1236-F1236</f>
        <v/>
      </c>
      <c r="I1236" s="16">
        <f>IF(F1236=0,0,H1236/ABS(F1236))</f>
        <v/>
      </c>
      <c r="J1236" s="29" t="inlineStr">
        <is>
          <t>TRUE</t>
        </is>
      </c>
    </row>
    <row r="1237" hidden="1" outlineLevel="2">
      <c r="A1237" s="30" t="inlineStr"/>
      <c r="B1237" s="13" t="inlineStr">
        <is>
          <t xml:space="preserve">    ONLINE Ingrid Hernandez</t>
        </is>
      </c>
      <c r="C1237" s="14" t="inlineStr"/>
      <c r="D1237" s="15" t="n">
        <v>0</v>
      </c>
      <c r="E1237" s="16">
        <f>IF($D$10=0,0,D1237/ABS($D$10))</f>
        <v/>
      </c>
      <c r="F1237" s="15" t="n">
        <v>0</v>
      </c>
      <c r="G1237" s="16">
        <f>IF($F$10=0,0,F1237/ABS($F$10))</f>
        <v/>
      </c>
      <c r="H1237" s="15">
        <f>D1237-F1237</f>
        <v/>
      </c>
      <c r="I1237" s="16">
        <f>IF(F1237=0,0,H1237/ABS(F1237))</f>
        <v/>
      </c>
      <c r="J1237" s="29" t="inlineStr">
        <is>
          <t>TRUE</t>
        </is>
      </c>
    </row>
    <row r="1238" hidden="1" outlineLevel="2">
      <c r="A1238" s="30" t="inlineStr"/>
      <c r="B1238" s="13" t="inlineStr">
        <is>
          <t xml:space="preserve">    ONLINE Ingrid Piñeros</t>
        </is>
      </c>
      <c r="C1238" s="14" t="inlineStr"/>
      <c r="D1238" s="15" t="n">
        <v>0</v>
      </c>
      <c r="E1238" s="16">
        <f>IF($D$10=0,0,D1238/ABS($D$10))</f>
        <v/>
      </c>
      <c r="F1238" s="15" t="n">
        <v>0</v>
      </c>
      <c r="G1238" s="16">
        <f>IF($F$10=0,0,F1238/ABS($F$10))</f>
        <v/>
      </c>
      <c r="H1238" s="15">
        <f>D1238-F1238</f>
        <v/>
      </c>
      <c r="I1238" s="16">
        <f>IF(F1238=0,0,H1238/ABS(F1238))</f>
        <v/>
      </c>
      <c r="J1238" s="29" t="inlineStr">
        <is>
          <t>TRUE</t>
        </is>
      </c>
    </row>
    <row r="1239" hidden="1" outlineLevel="2">
      <c r="A1239" s="30" t="inlineStr"/>
      <c r="B1239" s="13" t="inlineStr">
        <is>
          <t xml:space="preserve">    ONLINE Ingrid Vargas Otalora</t>
        </is>
      </c>
      <c r="C1239" s="14" t="inlineStr"/>
      <c r="D1239" s="15" t="n">
        <v>0</v>
      </c>
      <c r="E1239" s="16">
        <f>IF($D$10=0,0,D1239/ABS($D$10))</f>
        <v/>
      </c>
      <c r="F1239" s="15" t="n">
        <v>0</v>
      </c>
      <c r="G1239" s="16">
        <f>IF($F$10=0,0,F1239/ABS($F$10))</f>
        <v/>
      </c>
      <c r="H1239" s="15">
        <f>D1239-F1239</f>
        <v/>
      </c>
      <c r="I1239" s="16">
        <f>IF(F1239=0,0,H1239/ABS(F1239))</f>
        <v/>
      </c>
      <c r="J1239" s="29" t="inlineStr">
        <is>
          <t>TRUE</t>
        </is>
      </c>
    </row>
    <row r="1240" hidden="1" outlineLevel="2">
      <c r="A1240" s="30" t="inlineStr"/>
      <c r="B1240" s="13" t="inlineStr">
        <is>
          <t xml:space="preserve">    ONLINE Ingrid Zambrano</t>
        </is>
      </c>
      <c r="C1240" s="14" t="inlineStr"/>
      <c r="D1240" s="15" t="n">
        <v>0</v>
      </c>
      <c r="E1240" s="16">
        <f>IF($D$10=0,0,D1240/ABS($D$10))</f>
        <v/>
      </c>
      <c r="F1240" s="15" t="n">
        <v>0</v>
      </c>
      <c r="G1240" s="16">
        <f>IF($F$10=0,0,F1240/ABS($F$10))</f>
        <v/>
      </c>
      <c r="H1240" s="15">
        <f>D1240-F1240</f>
        <v/>
      </c>
      <c r="I1240" s="16">
        <f>IF(F1240=0,0,H1240/ABS(F1240))</f>
        <v/>
      </c>
      <c r="J1240" s="29" t="inlineStr">
        <is>
          <t>TRUE</t>
        </is>
      </c>
    </row>
    <row r="1241" hidden="1" outlineLevel="2">
      <c r="A1241" s="30" t="inlineStr"/>
      <c r="B1241" s="13" t="inlineStr">
        <is>
          <t xml:space="preserve">    ONLINE Irma Gambasica</t>
        </is>
      </c>
      <c r="C1241" s="14" t="inlineStr"/>
      <c r="D1241" s="15" t="n">
        <v>0</v>
      </c>
      <c r="E1241" s="16">
        <f>IF($D$10=0,0,D1241/ABS($D$10))</f>
        <v/>
      </c>
      <c r="F1241" s="15" t="n">
        <v>0</v>
      </c>
      <c r="G1241" s="16">
        <f>IF($F$10=0,0,F1241/ABS($F$10))</f>
        <v/>
      </c>
      <c r="H1241" s="15">
        <f>D1241-F1241</f>
        <v/>
      </c>
      <c r="I1241" s="16">
        <f>IF(F1241=0,0,H1241/ABS(F1241))</f>
        <v/>
      </c>
      <c r="J1241" s="29" t="inlineStr">
        <is>
          <t>TRUE</t>
        </is>
      </c>
    </row>
    <row r="1242" hidden="1" outlineLevel="2">
      <c r="A1242" s="30" t="inlineStr"/>
      <c r="B1242" s="13" t="inlineStr">
        <is>
          <t xml:space="preserve">    ONLINE Isabel Cristina Londoño Cifuentes</t>
        </is>
      </c>
      <c r="C1242" s="14" t="inlineStr"/>
      <c r="D1242" s="15" t="n">
        <v>0</v>
      </c>
      <c r="E1242" s="16">
        <f>IF($D$10=0,0,D1242/ABS($D$10))</f>
        <v/>
      </c>
      <c r="F1242" s="15" t="n">
        <v>0</v>
      </c>
      <c r="G1242" s="16">
        <f>IF($F$10=0,0,F1242/ABS($F$10))</f>
        <v/>
      </c>
      <c r="H1242" s="15">
        <f>D1242-F1242</f>
        <v/>
      </c>
      <c r="I1242" s="16">
        <f>IF(F1242=0,0,H1242/ABS(F1242))</f>
        <v/>
      </c>
      <c r="J1242" s="29" t="inlineStr">
        <is>
          <t>TRUE</t>
        </is>
      </c>
    </row>
    <row r="1243" hidden="1" outlineLevel="2">
      <c r="A1243" s="30" t="inlineStr"/>
      <c r="B1243" s="13" t="inlineStr">
        <is>
          <t xml:space="preserve">    ONLINE Isabel Henao</t>
        </is>
      </c>
      <c r="C1243" s="14" t="inlineStr"/>
      <c r="D1243" s="15" t="n">
        <v>0</v>
      </c>
      <c r="E1243" s="16">
        <f>IF($D$10=0,0,D1243/ABS($D$10))</f>
        <v/>
      </c>
      <c r="F1243" s="15" t="n">
        <v>0</v>
      </c>
      <c r="G1243" s="16">
        <f>IF($F$10=0,0,F1243/ABS($F$10))</f>
        <v/>
      </c>
      <c r="H1243" s="15">
        <f>D1243-F1243</f>
        <v/>
      </c>
      <c r="I1243" s="16">
        <f>IF(F1243=0,0,H1243/ABS(F1243))</f>
        <v/>
      </c>
      <c r="J1243" s="29" t="inlineStr">
        <is>
          <t>TRUE</t>
        </is>
      </c>
    </row>
    <row r="1244" hidden="1" outlineLevel="2">
      <c r="A1244" s="30" t="inlineStr"/>
      <c r="B1244" s="13" t="inlineStr">
        <is>
          <t xml:space="preserve">    ONLINE Isabel Manrique</t>
        </is>
      </c>
      <c r="C1244" s="14" t="inlineStr"/>
      <c r="D1244" s="15" t="n">
        <v>0</v>
      </c>
      <c r="E1244" s="16">
        <f>IF($D$10=0,0,D1244/ABS($D$10))</f>
        <v/>
      </c>
      <c r="F1244" s="15" t="n">
        <v>0</v>
      </c>
      <c r="G1244" s="16">
        <f>IF($F$10=0,0,F1244/ABS($F$10))</f>
        <v/>
      </c>
      <c r="H1244" s="15">
        <f>D1244-F1244</f>
        <v/>
      </c>
      <c r="I1244" s="16">
        <f>IF(F1244=0,0,H1244/ABS(F1244))</f>
        <v/>
      </c>
      <c r="J1244" s="29" t="inlineStr">
        <is>
          <t>TRUE</t>
        </is>
      </c>
    </row>
    <row r="1245" hidden="1" outlineLevel="2">
      <c r="A1245" s="30" t="inlineStr"/>
      <c r="B1245" s="13" t="inlineStr">
        <is>
          <t xml:space="preserve">    ONLINE Isabel Peña</t>
        </is>
      </c>
      <c r="C1245" s="14" t="inlineStr"/>
      <c r="D1245" s="15" t="n">
        <v>0</v>
      </c>
      <c r="E1245" s="16">
        <f>IF($D$10=0,0,D1245/ABS($D$10))</f>
        <v/>
      </c>
      <c r="F1245" s="15" t="n">
        <v>0</v>
      </c>
      <c r="G1245" s="16">
        <f>IF($F$10=0,0,F1245/ABS($F$10))</f>
        <v/>
      </c>
      <c r="H1245" s="15">
        <f>D1245-F1245</f>
        <v/>
      </c>
      <c r="I1245" s="16">
        <f>IF(F1245=0,0,H1245/ABS(F1245))</f>
        <v/>
      </c>
      <c r="J1245" s="29" t="inlineStr">
        <is>
          <t>TRUE</t>
        </is>
      </c>
    </row>
    <row r="1246" hidden="1" outlineLevel="2">
      <c r="A1246" s="30" t="inlineStr"/>
      <c r="B1246" s="13" t="inlineStr">
        <is>
          <t xml:space="preserve">    ONLINE Isabel Restrepo</t>
        </is>
      </c>
      <c r="C1246" s="14" t="inlineStr"/>
      <c r="D1246" s="15" t="n">
        <v>0</v>
      </c>
      <c r="E1246" s="16">
        <f>IF($D$10=0,0,D1246/ABS($D$10))</f>
        <v/>
      </c>
      <c r="F1246" s="15" t="n">
        <v>0</v>
      </c>
      <c r="G1246" s="16">
        <f>IF($F$10=0,0,F1246/ABS($F$10))</f>
        <v/>
      </c>
      <c r="H1246" s="15">
        <f>D1246-F1246</f>
        <v/>
      </c>
      <c r="I1246" s="16">
        <f>IF(F1246=0,0,H1246/ABS(F1246))</f>
        <v/>
      </c>
      <c r="J1246" s="29" t="inlineStr">
        <is>
          <t>TRUE</t>
        </is>
      </c>
    </row>
    <row r="1247" hidden="1" outlineLevel="2">
      <c r="A1247" s="30" t="inlineStr"/>
      <c r="B1247" s="13" t="inlineStr">
        <is>
          <t xml:space="preserve">    ONLINE Isabel cristina Ocampo</t>
        </is>
      </c>
      <c r="C1247" s="14" t="inlineStr"/>
      <c r="D1247" s="15" t="n">
        <v>0</v>
      </c>
      <c r="E1247" s="16">
        <f>IF($D$10=0,0,D1247/ABS($D$10))</f>
        <v/>
      </c>
      <c r="F1247" s="15" t="n">
        <v>0</v>
      </c>
      <c r="G1247" s="16">
        <f>IF($F$10=0,0,F1247/ABS($F$10))</f>
        <v/>
      </c>
      <c r="H1247" s="15">
        <f>D1247-F1247</f>
        <v/>
      </c>
      <c r="I1247" s="16">
        <f>IF(F1247=0,0,H1247/ABS(F1247))</f>
        <v/>
      </c>
      <c r="J1247" s="29" t="inlineStr">
        <is>
          <t>TRUE</t>
        </is>
      </c>
    </row>
    <row r="1248" hidden="1" outlineLevel="2">
      <c r="A1248" s="30" t="inlineStr"/>
      <c r="B1248" s="13" t="inlineStr">
        <is>
          <t xml:space="preserve">    ONLINE Isabel gonzalez arango</t>
        </is>
      </c>
      <c r="C1248" s="14" t="inlineStr"/>
      <c r="D1248" s="15" t="n">
        <v>0</v>
      </c>
      <c r="E1248" s="16">
        <f>IF($D$10=0,0,D1248/ABS($D$10))</f>
        <v/>
      </c>
      <c r="F1248" s="15" t="n">
        <v>0</v>
      </c>
      <c r="G1248" s="16">
        <f>IF($F$10=0,0,F1248/ABS($F$10))</f>
        <v/>
      </c>
      <c r="H1248" s="15">
        <f>D1248-F1248</f>
        <v/>
      </c>
      <c r="I1248" s="16">
        <f>IF(F1248=0,0,H1248/ABS(F1248))</f>
        <v/>
      </c>
      <c r="J1248" s="29" t="inlineStr">
        <is>
          <t>TRUE</t>
        </is>
      </c>
    </row>
    <row r="1249" hidden="1" outlineLevel="2">
      <c r="A1249" s="30" t="inlineStr"/>
      <c r="B1249" s="13" t="inlineStr">
        <is>
          <t xml:space="preserve">    ONLINE Isabela Cuartas</t>
        </is>
      </c>
      <c r="C1249" s="14" t="inlineStr"/>
      <c r="D1249" s="15" t="n">
        <v>0</v>
      </c>
      <c r="E1249" s="16">
        <f>IF($D$10=0,0,D1249/ABS($D$10))</f>
        <v/>
      </c>
      <c r="F1249" s="15" t="n">
        <v>0</v>
      </c>
      <c r="G1249" s="16">
        <f>IF($F$10=0,0,F1249/ABS($F$10))</f>
        <v/>
      </c>
      <c r="H1249" s="15">
        <f>D1249-F1249</f>
        <v/>
      </c>
      <c r="I1249" s="16">
        <f>IF(F1249=0,0,H1249/ABS(F1249))</f>
        <v/>
      </c>
      <c r="J1249" s="29" t="inlineStr">
        <is>
          <t>TRUE</t>
        </is>
      </c>
    </row>
    <row r="1250" hidden="1" outlineLevel="2">
      <c r="A1250" s="30" t="inlineStr"/>
      <c r="B1250" s="13" t="inlineStr">
        <is>
          <t xml:space="preserve">    ONLINE Isabela Forero</t>
        </is>
      </c>
      <c r="C1250" s="14" t="inlineStr"/>
      <c r="D1250" s="15" t="n">
        <v>0</v>
      </c>
      <c r="E1250" s="16">
        <f>IF($D$10=0,0,D1250/ABS($D$10))</f>
        <v/>
      </c>
      <c r="F1250" s="15" t="n">
        <v>0</v>
      </c>
      <c r="G1250" s="16">
        <f>IF($F$10=0,0,F1250/ABS($F$10))</f>
        <v/>
      </c>
      <c r="H1250" s="15">
        <f>D1250-F1250</f>
        <v/>
      </c>
      <c r="I1250" s="16">
        <f>IF(F1250=0,0,H1250/ABS(F1250))</f>
        <v/>
      </c>
      <c r="J1250" s="29" t="inlineStr">
        <is>
          <t>TRUE</t>
        </is>
      </c>
    </row>
    <row r="1251" hidden="1" outlineLevel="2">
      <c r="A1251" s="30" t="inlineStr"/>
      <c r="B1251" s="13" t="inlineStr">
        <is>
          <t xml:space="preserve">    ONLINE Isabela Restrepo</t>
        </is>
      </c>
      <c r="C1251" s="14" t="inlineStr"/>
      <c r="D1251" s="15" t="n">
        <v>0</v>
      </c>
      <c r="E1251" s="16">
        <f>IF($D$10=0,0,D1251/ABS($D$10))</f>
        <v/>
      </c>
      <c r="F1251" s="15" t="n">
        <v>0</v>
      </c>
      <c r="G1251" s="16">
        <f>IF($F$10=0,0,F1251/ABS($F$10))</f>
        <v/>
      </c>
      <c r="H1251" s="15">
        <f>D1251-F1251</f>
        <v/>
      </c>
      <c r="I1251" s="16">
        <f>IF(F1251=0,0,H1251/ABS(F1251))</f>
        <v/>
      </c>
      <c r="J1251" s="29" t="inlineStr">
        <is>
          <t>TRUE</t>
        </is>
      </c>
    </row>
    <row r="1252" hidden="1" outlineLevel="2">
      <c r="A1252" s="30" t="inlineStr"/>
      <c r="B1252" s="13" t="inlineStr">
        <is>
          <t xml:space="preserve">    ONLINE Isabela Romero Montoya</t>
        </is>
      </c>
      <c r="C1252" s="14" t="inlineStr"/>
      <c r="D1252" s="15" t="n">
        <v>0</v>
      </c>
      <c r="E1252" s="16">
        <f>IF($D$10=0,0,D1252/ABS($D$10))</f>
        <v/>
      </c>
      <c r="F1252" s="15" t="n">
        <v>0</v>
      </c>
      <c r="G1252" s="16">
        <f>IF($F$10=0,0,F1252/ABS($F$10))</f>
        <v/>
      </c>
      <c r="H1252" s="15">
        <f>D1252-F1252</f>
        <v/>
      </c>
      <c r="I1252" s="16">
        <f>IF(F1252=0,0,H1252/ABS(F1252))</f>
        <v/>
      </c>
      <c r="J1252" s="29" t="inlineStr">
        <is>
          <t>TRUE</t>
        </is>
      </c>
    </row>
    <row r="1253" hidden="1" outlineLevel="2">
      <c r="A1253" s="30" t="inlineStr"/>
      <c r="B1253" s="13" t="inlineStr">
        <is>
          <t xml:space="preserve">    ONLINE Isabella Arcila</t>
        </is>
      </c>
      <c r="C1253" s="14" t="inlineStr"/>
      <c r="D1253" s="15" t="n">
        <v>0</v>
      </c>
      <c r="E1253" s="16">
        <f>IF($D$10=0,0,D1253/ABS($D$10))</f>
        <v/>
      </c>
      <c r="F1253" s="15" t="n">
        <v>0</v>
      </c>
      <c r="G1253" s="16">
        <f>IF($F$10=0,0,F1253/ABS($F$10))</f>
        <v/>
      </c>
      <c r="H1253" s="15">
        <f>D1253-F1253</f>
        <v/>
      </c>
      <c r="I1253" s="16">
        <f>IF(F1253=0,0,H1253/ABS(F1253))</f>
        <v/>
      </c>
      <c r="J1253" s="29" t="inlineStr">
        <is>
          <t>TRUE</t>
        </is>
      </c>
    </row>
    <row r="1254" hidden="1" outlineLevel="2">
      <c r="A1254" s="30" t="inlineStr"/>
      <c r="B1254" s="13" t="inlineStr">
        <is>
          <t xml:space="preserve">    ONLINE Isabella Barcha</t>
        </is>
      </c>
      <c r="C1254" s="14" t="inlineStr"/>
      <c r="D1254" s="15" t="n">
        <v>0</v>
      </c>
      <c r="E1254" s="16">
        <f>IF($D$10=0,0,D1254/ABS($D$10))</f>
        <v/>
      </c>
      <c r="F1254" s="15" t="n">
        <v>0</v>
      </c>
      <c r="G1254" s="16">
        <f>IF($F$10=0,0,F1254/ABS($F$10))</f>
        <v/>
      </c>
      <c r="H1254" s="15">
        <f>D1254-F1254</f>
        <v/>
      </c>
      <c r="I1254" s="16">
        <f>IF(F1254=0,0,H1254/ABS(F1254))</f>
        <v/>
      </c>
      <c r="J1254" s="29" t="inlineStr">
        <is>
          <t>TRUE</t>
        </is>
      </c>
    </row>
    <row r="1255" hidden="1" outlineLevel="2">
      <c r="A1255" s="30" t="inlineStr"/>
      <c r="B1255" s="13" t="inlineStr">
        <is>
          <t xml:space="preserve">    ONLINE Isabella Conde</t>
        </is>
      </c>
      <c r="C1255" s="14" t="inlineStr"/>
      <c r="D1255" s="15" t="n">
        <v>0</v>
      </c>
      <c r="E1255" s="16">
        <f>IF($D$10=0,0,D1255/ABS($D$10))</f>
        <v/>
      </c>
      <c r="F1255" s="15" t="n">
        <v>0</v>
      </c>
      <c r="G1255" s="16">
        <f>IF($F$10=0,0,F1255/ABS($F$10))</f>
        <v/>
      </c>
      <c r="H1255" s="15">
        <f>D1255-F1255</f>
        <v/>
      </c>
      <c r="I1255" s="16">
        <f>IF(F1255=0,0,H1255/ABS(F1255))</f>
        <v/>
      </c>
      <c r="J1255" s="29" t="inlineStr">
        <is>
          <t>TRUE</t>
        </is>
      </c>
    </row>
    <row r="1256" hidden="1" outlineLevel="2">
      <c r="A1256" s="30" t="inlineStr"/>
      <c r="B1256" s="13" t="inlineStr">
        <is>
          <t xml:space="preserve">    ONLINE Isabella Diaz</t>
        </is>
      </c>
      <c r="C1256" s="14" t="inlineStr"/>
      <c r="D1256" s="15" t="n">
        <v>0</v>
      </c>
      <c r="E1256" s="16">
        <f>IF($D$10=0,0,D1256/ABS($D$10))</f>
        <v/>
      </c>
      <c r="F1256" s="15" t="n">
        <v>0</v>
      </c>
      <c r="G1256" s="16">
        <f>IF($F$10=0,0,F1256/ABS($F$10))</f>
        <v/>
      </c>
      <c r="H1256" s="15">
        <f>D1256-F1256</f>
        <v/>
      </c>
      <c r="I1256" s="16">
        <f>IF(F1256=0,0,H1256/ABS(F1256))</f>
        <v/>
      </c>
      <c r="J1256" s="29" t="inlineStr">
        <is>
          <t>TRUE</t>
        </is>
      </c>
    </row>
    <row r="1257" hidden="1" outlineLevel="2">
      <c r="A1257" s="30" t="inlineStr"/>
      <c r="B1257" s="13" t="inlineStr">
        <is>
          <t xml:space="preserve">    ONLINE Isabella Espinal</t>
        </is>
      </c>
      <c r="C1257" s="14" t="inlineStr"/>
      <c r="D1257" s="15" t="n">
        <v>0</v>
      </c>
      <c r="E1257" s="16">
        <f>IF($D$10=0,0,D1257/ABS($D$10))</f>
        <v/>
      </c>
      <c r="F1257" s="15" t="n">
        <v>0</v>
      </c>
      <c r="G1257" s="16">
        <f>IF($F$10=0,0,F1257/ABS($F$10))</f>
        <v/>
      </c>
      <c r="H1257" s="15">
        <f>D1257-F1257</f>
        <v/>
      </c>
      <c r="I1257" s="16">
        <f>IF(F1257=0,0,H1257/ABS(F1257))</f>
        <v/>
      </c>
      <c r="J1257" s="29" t="inlineStr">
        <is>
          <t>TRUE</t>
        </is>
      </c>
    </row>
    <row r="1258" hidden="1" outlineLevel="2">
      <c r="A1258" s="30" t="inlineStr"/>
      <c r="B1258" s="13" t="inlineStr">
        <is>
          <t xml:space="preserve">    ONLINE Isabella Peña Idrobo</t>
        </is>
      </c>
      <c r="C1258" s="14" t="inlineStr"/>
      <c r="D1258" s="15" t="n">
        <v>0</v>
      </c>
      <c r="E1258" s="16">
        <f>IF($D$10=0,0,D1258/ABS($D$10))</f>
        <v/>
      </c>
      <c r="F1258" s="15" t="n">
        <v>0</v>
      </c>
      <c r="G1258" s="16">
        <f>IF($F$10=0,0,F1258/ABS($F$10))</f>
        <v/>
      </c>
      <c r="H1258" s="15">
        <f>D1258-F1258</f>
        <v/>
      </c>
      <c r="I1258" s="16">
        <f>IF(F1258=0,0,H1258/ABS(F1258))</f>
        <v/>
      </c>
      <c r="J1258" s="29" t="inlineStr">
        <is>
          <t>TRUE</t>
        </is>
      </c>
    </row>
    <row r="1259" hidden="1" outlineLevel="2">
      <c r="A1259" s="30" t="inlineStr"/>
      <c r="B1259" s="13" t="inlineStr">
        <is>
          <t xml:space="preserve">    ONLINE Isabella Pinzón</t>
        </is>
      </c>
      <c r="C1259" s="14" t="inlineStr"/>
      <c r="D1259" s="15" t="n">
        <v>0</v>
      </c>
      <c r="E1259" s="16">
        <f>IF($D$10=0,0,D1259/ABS($D$10))</f>
        <v/>
      </c>
      <c r="F1259" s="15" t="n">
        <v>0</v>
      </c>
      <c r="G1259" s="16">
        <f>IF($F$10=0,0,F1259/ABS($F$10))</f>
        <v/>
      </c>
      <c r="H1259" s="15">
        <f>D1259-F1259</f>
        <v/>
      </c>
      <c r="I1259" s="16">
        <f>IF(F1259=0,0,H1259/ABS(F1259))</f>
        <v/>
      </c>
      <c r="J1259" s="29" t="inlineStr">
        <is>
          <t>TRUE</t>
        </is>
      </c>
    </row>
    <row r="1260" hidden="1" outlineLevel="2">
      <c r="A1260" s="30" t="inlineStr"/>
      <c r="B1260" s="13" t="inlineStr">
        <is>
          <t xml:space="preserve">    ONLINE Isabella Posso</t>
        </is>
      </c>
      <c r="C1260" s="14" t="inlineStr"/>
      <c r="D1260" s="15" t="n">
        <v>0</v>
      </c>
      <c r="E1260" s="16">
        <f>IF($D$10=0,0,D1260/ABS($D$10))</f>
        <v/>
      </c>
      <c r="F1260" s="15" t="n">
        <v>0</v>
      </c>
      <c r="G1260" s="16">
        <f>IF($F$10=0,0,F1260/ABS($F$10))</f>
        <v/>
      </c>
      <c r="H1260" s="15">
        <f>D1260-F1260</f>
        <v/>
      </c>
      <c r="I1260" s="16">
        <f>IF(F1260=0,0,H1260/ABS(F1260))</f>
        <v/>
      </c>
      <c r="J1260" s="29" t="inlineStr">
        <is>
          <t>TRUE</t>
        </is>
      </c>
    </row>
    <row r="1261" hidden="1" outlineLevel="2">
      <c r="A1261" s="30" t="inlineStr"/>
      <c r="B1261" s="13" t="inlineStr">
        <is>
          <t xml:space="preserve">    ONLINE Isabella Sojo</t>
        </is>
      </c>
      <c r="C1261" s="14" t="inlineStr"/>
      <c r="D1261" s="15" t="n">
        <v>0</v>
      </c>
      <c r="E1261" s="16">
        <f>IF($D$10=0,0,D1261/ABS($D$10))</f>
        <v/>
      </c>
      <c r="F1261" s="15" t="n">
        <v>0</v>
      </c>
      <c r="G1261" s="16">
        <f>IF($F$10=0,0,F1261/ABS($F$10))</f>
        <v/>
      </c>
      <c r="H1261" s="15">
        <f>D1261-F1261</f>
        <v/>
      </c>
      <c r="I1261" s="16">
        <f>IF(F1261=0,0,H1261/ABS(F1261))</f>
        <v/>
      </c>
      <c r="J1261" s="29" t="inlineStr">
        <is>
          <t>TRUE</t>
        </is>
      </c>
    </row>
    <row r="1262" hidden="1" outlineLevel="2">
      <c r="A1262" s="30" t="inlineStr"/>
      <c r="B1262" s="13" t="inlineStr">
        <is>
          <t xml:space="preserve">    ONLINE Isabella Tovar</t>
        </is>
      </c>
      <c r="C1262" s="14" t="inlineStr"/>
      <c r="D1262" s="15" t="n">
        <v>0</v>
      </c>
      <c r="E1262" s="16">
        <f>IF($D$10=0,0,D1262/ABS($D$10))</f>
        <v/>
      </c>
      <c r="F1262" s="15" t="n">
        <v>0</v>
      </c>
      <c r="G1262" s="16">
        <f>IF($F$10=0,0,F1262/ABS($F$10))</f>
        <v/>
      </c>
      <c r="H1262" s="15">
        <f>D1262-F1262</f>
        <v/>
      </c>
      <c r="I1262" s="16">
        <f>IF(F1262=0,0,H1262/ABS(F1262))</f>
        <v/>
      </c>
      <c r="J1262" s="29" t="inlineStr">
        <is>
          <t>TRUE</t>
        </is>
      </c>
    </row>
    <row r="1263" hidden="1" outlineLevel="2">
      <c r="A1263" s="30" t="inlineStr"/>
      <c r="B1263" s="13" t="inlineStr">
        <is>
          <t xml:space="preserve">    ONLINE Isaura Gutiérrez Navarro</t>
        </is>
      </c>
      <c r="C1263" s="14" t="inlineStr"/>
      <c r="D1263" s="15" t="n">
        <v>0</v>
      </c>
      <c r="E1263" s="16">
        <f>IF($D$10=0,0,D1263/ABS($D$10))</f>
        <v/>
      </c>
      <c r="F1263" s="15" t="n">
        <v>0</v>
      </c>
      <c r="G1263" s="16">
        <f>IF($F$10=0,0,F1263/ABS($F$10))</f>
        <v/>
      </c>
      <c r="H1263" s="15">
        <f>D1263-F1263</f>
        <v/>
      </c>
      <c r="I1263" s="16">
        <f>IF(F1263=0,0,H1263/ABS(F1263))</f>
        <v/>
      </c>
      <c r="J1263" s="29" t="inlineStr">
        <is>
          <t>TRUE</t>
        </is>
      </c>
    </row>
    <row r="1264" hidden="1" outlineLevel="2">
      <c r="A1264" s="30" t="inlineStr"/>
      <c r="B1264" s="13" t="inlineStr">
        <is>
          <t xml:space="preserve">    ONLINE Israel Andres Castañeda Fierro</t>
        </is>
      </c>
      <c r="C1264" s="14" t="inlineStr"/>
      <c r="D1264" s="15" t="n">
        <v>0</v>
      </c>
      <c r="E1264" s="16">
        <f>IF($D$10=0,0,D1264/ABS($D$10))</f>
        <v/>
      </c>
      <c r="F1264" s="15" t="n">
        <v>0</v>
      </c>
      <c r="G1264" s="16">
        <f>IF($F$10=0,0,F1264/ABS($F$10))</f>
        <v/>
      </c>
      <c r="H1264" s="15">
        <f>D1264-F1264</f>
        <v/>
      </c>
      <c r="I1264" s="16">
        <f>IF(F1264=0,0,H1264/ABS(F1264))</f>
        <v/>
      </c>
      <c r="J1264" s="29" t="inlineStr">
        <is>
          <t>TRUE</t>
        </is>
      </c>
    </row>
    <row r="1265" hidden="1" outlineLevel="2">
      <c r="A1265" s="30" t="inlineStr"/>
      <c r="B1265" s="13" t="inlineStr">
        <is>
          <t xml:space="preserve">    ONLINE Ivalnnoverth Taborda</t>
        </is>
      </c>
      <c r="C1265" s="14" t="inlineStr"/>
      <c r="D1265" s="15" t="n">
        <v>0</v>
      </c>
      <c r="E1265" s="16">
        <f>IF($D$10=0,0,D1265/ABS($D$10))</f>
        <v/>
      </c>
      <c r="F1265" s="15" t="n">
        <v>0</v>
      </c>
      <c r="G1265" s="16">
        <f>IF($F$10=0,0,F1265/ABS($F$10))</f>
        <v/>
      </c>
      <c r="H1265" s="15">
        <f>D1265-F1265</f>
        <v/>
      </c>
      <c r="I1265" s="16">
        <f>IF(F1265=0,0,H1265/ABS(F1265))</f>
        <v/>
      </c>
      <c r="J1265" s="29" t="inlineStr">
        <is>
          <t>TRUE</t>
        </is>
      </c>
    </row>
    <row r="1266" hidden="1" outlineLevel="2">
      <c r="A1266" s="30" t="inlineStr"/>
      <c r="B1266" s="13" t="inlineStr">
        <is>
          <t xml:space="preserve">    ONLINE Ivan Dario Suarez Reina</t>
        </is>
      </c>
      <c r="C1266" s="14" t="inlineStr"/>
      <c r="D1266" s="15" t="n">
        <v>0</v>
      </c>
      <c r="E1266" s="16">
        <f>IF($D$10=0,0,D1266/ABS($D$10))</f>
        <v/>
      </c>
      <c r="F1266" s="15" t="n">
        <v>0</v>
      </c>
      <c r="G1266" s="16">
        <f>IF($F$10=0,0,F1266/ABS($F$10))</f>
        <v/>
      </c>
      <c r="H1266" s="15">
        <f>D1266-F1266</f>
        <v/>
      </c>
      <c r="I1266" s="16">
        <f>IF(F1266=0,0,H1266/ABS(F1266))</f>
        <v/>
      </c>
      <c r="J1266" s="29" t="inlineStr">
        <is>
          <t>TRUE</t>
        </is>
      </c>
    </row>
    <row r="1267" hidden="1" outlineLevel="2">
      <c r="A1267" s="30" t="inlineStr"/>
      <c r="B1267" s="13" t="inlineStr">
        <is>
          <t xml:space="preserve">    ONLINE Ivana Ortiz</t>
        </is>
      </c>
      <c r="C1267" s="14" t="inlineStr"/>
      <c r="D1267" s="15" t="n">
        <v>0</v>
      </c>
      <c r="E1267" s="16">
        <f>IF($D$10=0,0,D1267/ABS($D$10))</f>
        <v/>
      </c>
      <c r="F1267" s="15" t="n">
        <v>0</v>
      </c>
      <c r="G1267" s="16">
        <f>IF($F$10=0,0,F1267/ABS($F$10))</f>
        <v/>
      </c>
      <c r="H1267" s="15">
        <f>D1267-F1267</f>
        <v/>
      </c>
      <c r="I1267" s="16">
        <f>IF(F1267=0,0,H1267/ABS(F1267))</f>
        <v/>
      </c>
      <c r="J1267" s="29" t="inlineStr">
        <is>
          <t>TRUE</t>
        </is>
      </c>
    </row>
    <row r="1268" hidden="1" outlineLevel="2">
      <c r="A1268" s="30" t="inlineStr"/>
      <c r="B1268" s="13" t="inlineStr">
        <is>
          <t xml:space="preserve">    ONLINE Ivelisse Barceló</t>
        </is>
      </c>
      <c r="C1268" s="14" t="inlineStr"/>
      <c r="D1268" s="15" t="n">
        <v>0</v>
      </c>
      <c r="E1268" s="16">
        <f>IF($D$10=0,0,D1268/ABS($D$10))</f>
        <v/>
      </c>
      <c r="F1268" s="15" t="n">
        <v>0</v>
      </c>
      <c r="G1268" s="16">
        <f>IF($F$10=0,0,F1268/ABS($F$10))</f>
        <v/>
      </c>
      <c r="H1268" s="15">
        <f>D1268-F1268</f>
        <v/>
      </c>
      <c r="I1268" s="16">
        <f>IF(F1268=0,0,H1268/ABS(F1268))</f>
        <v/>
      </c>
      <c r="J1268" s="29" t="inlineStr">
        <is>
          <t>TRUE</t>
        </is>
      </c>
    </row>
    <row r="1269" hidden="1" outlineLevel="2">
      <c r="A1269" s="30" t="inlineStr"/>
      <c r="B1269" s="13" t="inlineStr">
        <is>
          <t xml:space="preserve">    ONLINE Iveth Ayala Perez</t>
        </is>
      </c>
      <c r="C1269" s="14" t="inlineStr"/>
      <c r="D1269" s="15" t="n">
        <v>0</v>
      </c>
      <c r="E1269" s="16">
        <f>IF($D$10=0,0,D1269/ABS($D$10))</f>
        <v/>
      </c>
      <c r="F1269" s="15" t="n">
        <v>0</v>
      </c>
      <c r="G1269" s="16">
        <f>IF($F$10=0,0,F1269/ABS($F$10))</f>
        <v/>
      </c>
      <c r="H1269" s="15">
        <f>D1269-F1269</f>
        <v/>
      </c>
      <c r="I1269" s="16">
        <f>IF(F1269=0,0,H1269/ABS(F1269))</f>
        <v/>
      </c>
      <c r="J1269" s="29" t="inlineStr">
        <is>
          <t>TRUE</t>
        </is>
      </c>
    </row>
    <row r="1270" hidden="1" outlineLevel="2">
      <c r="A1270" s="30" t="inlineStr"/>
      <c r="B1270" s="13" t="inlineStr">
        <is>
          <t xml:space="preserve">    ONLINE Ivette Escudero Fernandez</t>
        </is>
      </c>
      <c r="C1270" s="14" t="inlineStr"/>
      <c r="D1270" s="15" t="n">
        <v>0</v>
      </c>
      <c r="E1270" s="16">
        <f>IF($D$10=0,0,D1270/ABS($D$10))</f>
        <v/>
      </c>
      <c r="F1270" s="15" t="n">
        <v>0</v>
      </c>
      <c r="G1270" s="16">
        <f>IF($F$10=0,0,F1270/ABS($F$10))</f>
        <v/>
      </c>
      <c r="H1270" s="15">
        <f>D1270-F1270</f>
        <v/>
      </c>
      <c r="I1270" s="16">
        <f>IF(F1270=0,0,H1270/ABS(F1270))</f>
        <v/>
      </c>
      <c r="J1270" s="29" t="inlineStr">
        <is>
          <t>TRUE</t>
        </is>
      </c>
    </row>
    <row r="1271" hidden="1" outlineLevel="2">
      <c r="A1271" s="30" t="inlineStr"/>
      <c r="B1271" s="13" t="inlineStr">
        <is>
          <t xml:space="preserve">    ONLINE Ivon Dominguez</t>
        </is>
      </c>
      <c r="C1271" s="14" t="inlineStr"/>
      <c r="D1271" s="15" t="n">
        <v>0</v>
      </c>
      <c r="E1271" s="16">
        <f>IF($D$10=0,0,D1271/ABS($D$10))</f>
        <v/>
      </c>
      <c r="F1271" s="15" t="n">
        <v>0</v>
      </c>
      <c r="G1271" s="16">
        <f>IF($F$10=0,0,F1271/ABS($F$10))</f>
        <v/>
      </c>
      <c r="H1271" s="15">
        <f>D1271-F1271</f>
        <v/>
      </c>
      <c r="I1271" s="16">
        <f>IF(F1271=0,0,H1271/ABS(F1271))</f>
        <v/>
      </c>
      <c r="J1271" s="29" t="inlineStr">
        <is>
          <t>TRUE</t>
        </is>
      </c>
    </row>
    <row r="1272" hidden="1" outlineLevel="2">
      <c r="A1272" s="30" t="inlineStr"/>
      <c r="B1272" s="13" t="inlineStr">
        <is>
          <t xml:space="preserve">    ONLINE Ivonne Calderón Moreno</t>
        </is>
      </c>
      <c r="C1272" s="14" t="inlineStr"/>
      <c r="D1272" s="15" t="n">
        <v>0</v>
      </c>
      <c r="E1272" s="16">
        <f>IF($D$10=0,0,D1272/ABS($D$10))</f>
        <v/>
      </c>
      <c r="F1272" s="15" t="n">
        <v>0</v>
      </c>
      <c r="G1272" s="16">
        <f>IF($F$10=0,0,F1272/ABS($F$10))</f>
        <v/>
      </c>
      <c r="H1272" s="15">
        <f>D1272-F1272</f>
        <v/>
      </c>
      <c r="I1272" s="16">
        <f>IF(F1272=0,0,H1272/ABS(F1272))</f>
        <v/>
      </c>
      <c r="J1272" s="29" t="inlineStr">
        <is>
          <t>TRUE</t>
        </is>
      </c>
    </row>
    <row r="1273" hidden="1" outlineLevel="2">
      <c r="A1273" s="30" t="inlineStr"/>
      <c r="B1273" s="13" t="inlineStr">
        <is>
          <t xml:space="preserve">    ONLINE Ivonne Paola Perea Montoya</t>
        </is>
      </c>
      <c r="C1273" s="14" t="inlineStr"/>
      <c r="D1273" s="15" t="n">
        <v>0</v>
      </c>
      <c r="E1273" s="16">
        <f>IF($D$10=0,0,D1273/ABS($D$10))</f>
        <v/>
      </c>
      <c r="F1273" s="15" t="n">
        <v>0</v>
      </c>
      <c r="G1273" s="16">
        <f>IF($F$10=0,0,F1273/ABS($F$10))</f>
        <v/>
      </c>
      <c r="H1273" s="15">
        <f>D1273-F1273</f>
        <v/>
      </c>
      <c r="I1273" s="16">
        <f>IF(F1273=0,0,H1273/ABS(F1273))</f>
        <v/>
      </c>
      <c r="J1273" s="29" t="inlineStr">
        <is>
          <t>TRUE</t>
        </is>
      </c>
    </row>
    <row r="1274" hidden="1" outlineLevel="2">
      <c r="A1274" s="30" t="inlineStr"/>
      <c r="B1274" s="13" t="inlineStr">
        <is>
          <t xml:space="preserve">    ONLINE Ivonne cardenas</t>
        </is>
      </c>
      <c r="C1274" s="14" t="inlineStr"/>
      <c r="D1274" s="15" t="n">
        <v>0</v>
      </c>
      <c r="E1274" s="16">
        <f>IF($D$10=0,0,D1274/ABS($D$10))</f>
        <v/>
      </c>
      <c r="F1274" s="15" t="n">
        <v>0</v>
      </c>
      <c r="G1274" s="16">
        <f>IF($F$10=0,0,F1274/ABS($F$10))</f>
        <v/>
      </c>
      <c r="H1274" s="15">
        <f>D1274-F1274</f>
        <v/>
      </c>
      <c r="I1274" s="16">
        <f>IF(F1274=0,0,H1274/ABS(F1274))</f>
        <v/>
      </c>
      <c r="J1274" s="29" t="inlineStr">
        <is>
          <t>TRUE</t>
        </is>
      </c>
    </row>
    <row r="1275" hidden="1" outlineLevel="2">
      <c r="A1275" s="30" t="inlineStr"/>
      <c r="B1275" s="13" t="inlineStr">
        <is>
          <t xml:space="preserve">    ONLINE Iván Castillo de la Torre</t>
        </is>
      </c>
      <c r="C1275" s="14" t="inlineStr"/>
      <c r="D1275" s="15" t="n">
        <v>0</v>
      </c>
      <c r="E1275" s="16">
        <f>IF($D$10=0,0,D1275/ABS($D$10))</f>
        <v/>
      </c>
      <c r="F1275" s="15" t="n">
        <v>0</v>
      </c>
      <c r="G1275" s="16">
        <f>IF($F$10=0,0,F1275/ABS($F$10))</f>
        <v/>
      </c>
      <c r="H1275" s="15">
        <f>D1275-F1275</f>
        <v/>
      </c>
      <c r="I1275" s="16">
        <f>IF(F1275=0,0,H1275/ABS(F1275))</f>
        <v/>
      </c>
      <c r="J1275" s="29" t="inlineStr">
        <is>
          <t>TRUE</t>
        </is>
      </c>
    </row>
    <row r="1276" hidden="1" outlineLevel="2">
      <c r="A1276" s="30" t="inlineStr"/>
      <c r="B1276" s="13" t="inlineStr">
        <is>
          <t xml:space="preserve">    ONLINE JAIME ALEJANDRO CONTRERAS LINDARTE</t>
        </is>
      </c>
      <c r="C1276" s="14" t="inlineStr"/>
      <c r="D1276" s="15" t="n">
        <v>125966.39</v>
      </c>
      <c r="E1276" s="16">
        <f>IF($D$10=0,0,D1276/ABS($D$10))</f>
        <v/>
      </c>
      <c r="F1276" s="15" t="n">
        <v>125966.39</v>
      </c>
      <c r="G1276" s="16">
        <f>IF($F$10=0,0,F1276/ABS($F$10))</f>
        <v/>
      </c>
      <c r="H1276" s="15">
        <f>D1276-F1276</f>
        <v/>
      </c>
      <c r="I1276" s="16">
        <f>IF(F1276=0,0,H1276/ABS(F1276))</f>
        <v/>
      </c>
      <c r="J1276" s="29" t="inlineStr">
        <is>
          <t>TRUE</t>
        </is>
      </c>
    </row>
    <row r="1277" hidden="1" outlineLevel="2">
      <c r="A1277" s="30" t="inlineStr"/>
      <c r="B1277" s="13" t="inlineStr">
        <is>
          <t xml:space="preserve">    ONLINE JAIRO ALFONSO LAGUADO ALTAMIRANDA</t>
        </is>
      </c>
      <c r="C1277" s="14" t="inlineStr"/>
      <c r="D1277" s="15" t="n">
        <v>0</v>
      </c>
      <c r="E1277" s="16">
        <f>IF($D$10=0,0,D1277/ABS($D$10))</f>
        <v/>
      </c>
      <c r="F1277" s="15" t="n">
        <v>0</v>
      </c>
      <c r="G1277" s="16">
        <f>IF($F$10=0,0,F1277/ABS($F$10))</f>
        <v/>
      </c>
      <c r="H1277" s="15">
        <f>D1277-F1277</f>
        <v/>
      </c>
      <c r="I1277" s="16">
        <f>IF(F1277=0,0,H1277/ABS(F1277))</f>
        <v/>
      </c>
      <c r="J1277" s="29" t="inlineStr">
        <is>
          <t>TRUE</t>
        </is>
      </c>
    </row>
    <row r="1278" hidden="1" outlineLevel="2">
      <c r="A1278" s="30" t="inlineStr"/>
      <c r="B1278" s="13" t="inlineStr">
        <is>
          <t xml:space="preserve">    ONLINE JAIRO ALONSO GUALTEROS ORTIZ</t>
        </is>
      </c>
      <c r="C1278" s="14" t="inlineStr"/>
      <c r="D1278" s="15" t="n">
        <v>0</v>
      </c>
      <c r="E1278" s="16">
        <f>IF($D$10=0,0,D1278/ABS($D$10))</f>
        <v/>
      </c>
      <c r="F1278" s="15" t="n">
        <v>0</v>
      </c>
      <c r="G1278" s="16">
        <f>IF($F$10=0,0,F1278/ABS($F$10))</f>
        <v/>
      </c>
      <c r="H1278" s="15">
        <f>D1278-F1278</f>
        <v/>
      </c>
      <c r="I1278" s="16">
        <f>IF(F1278=0,0,H1278/ABS(F1278))</f>
        <v/>
      </c>
      <c r="J1278" s="29" t="inlineStr">
        <is>
          <t>TRUE</t>
        </is>
      </c>
    </row>
    <row r="1279" hidden="1" outlineLevel="2">
      <c r="A1279" s="30" t="inlineStr"/>
      <c r="B1279" s="13" t="inlineStr">
        <is>
          <t xml:space="preserve">    ONLINE JAMER FERNEY VALENCIA PARINANGO</t>
        </is>
      </c>
      <c r="C1279" s="14" t="inlineStr"/>
      <c r="D1279" s="15" t="n">
        <v>0</v>
      </c>
      <c r="E1279" s="16">
        <f>IF($D$10=0,0,D1279/ABS($D$10))</f>
        <v/>
      </c>
      <c r="F1279" s="15" t="n">
        <v>0</v>
      </c>
      <c r="G1279" s="16">
        <f>IF($F$10=0,0,F1279/ABS($F$10))</f>
        <v/>
      </c>
      <c r="H1279" s="15">
        <f>D1279-F1279</f>
        <v/>
      </c>
      <c r="I1279" s="16">
        <f>IF(F1279=0,0,H1279/ABS(F1279))</f>
        <v/>
      </c>
      <c r="J1279" s="29" t="inlineStr">
        <is>
          <t>TRUE</t>
        </is>
      </c>
    </row>
    <row r="1280" hidden="1" outlineLevel="2">
      <c r="A1280" s="30" t="inlineStr"/>
      <c r="B1280" s="13" t="inlineStr">
        <is>
          <t xml:space="preserve">    ONLINE JANCY CAROLINA AGUASACO TORRES</t>
        </is>
      </c>
      <c r="C1280" s="14" t="inlineStr"/>
      <c r="D1280" s="15" t="n">
        <v>0</v>
      </c>
      <c r="E1280" s="16">
        <f>IF($D$10=0,0,D1280/ABS($D$10))</f>
        <v/>
      </c>
      <c r="F1280" s="15" t="n">
        <v>0</v>
      </c>
      <c r="G1280" s="16">
        <f>IF($F$10=0,0,F1280/ABS($F$10))</f>
        <v/>
      </c>
      <c r="H1280" s="15">
        <f>D1280-F1280</f>
        <v/>
      </c>
      <c r="I1280" s="16">
        <f>IF(F1280=0,0,H1280/ABS(F1280))</f>
        <v/>
      </c>
      <c r="J1280" s="29" t="inlineStr">
        <is>
          <t>TRUE</t>
        </is>
      </c>
    </row>
    <row r="1281" hidden="1" outlineLevel="2">
      <c r="A1281" s="30" t="inlineStr"/>
      <c r="B1281" s="13" t="inlineStr">
        <is>
          <t xml:space="preserve">    ONLINE JANET OSORIO</t>
        </is>
      </c>
      <c r="C1281" s="14" t="inlineStr"/>
      <c r="D1281" s="15" t="n">
        <v>0</v>
      </c>
      <c r="E1281" s="16">
        <f>IF($D$10=0,0,D1281/ABS($D$10))</f>
        <v/>
      </c>
      <c r="F1281" s="15" t="n">
        <v>0</v>
      </c>
      <c r="G1281" s="16">
        <f>IF($F$10=0,0,F1281/ABS($F$10))</f>
        <v/>
      </c>
      <c r="H1281" s="15">
        <f>D1281-F1281</f>
        <v/>
      </c>
      <c r="I1281" s="16">
        <f>IF(F1281=0,0,H1281/ABS(F1281))</f>
        <v/>
      </c>
      <c r="J1281" s="29" t="inlineStr">
        <is>
          <t>TRUE</t>
        </is>
      </c>
    </row>
    <row r="1282" hidden="1" outlineLevel="2">
      <c r="A1282" s="30" t="inlineStr"/>
      <c r="B1282" s="13" t="inlineStr">
        <is>
          <t xml:space="preserve">    ONLINE JAZMIN USECHE MACIAS</t>
        </is>
      </c>
      <c r="C1282" s="14" t="inlineStr"/>
      <c r="D1282" s="15" t="n">
        <v>0</v>
      </c>
      <c r="E1282" s="16">
        <f>IF($D$10=0,0,D1282/ABS($D$10))</f>
        <v/>
      </c>
      <c r="F1282" s="15" t="n">
        <v>0</v>
      </c>
      <c r="G1282" s="16">
        <f>IF($F$10=0,0,F1282/ABS($F$10))</f>
        <v/>
      </c>
      <c r="H1282" s="15">
        <f>D1282-F1282</f>
        <v/>
      </c>
      <c r="I1282" s="16">
        <f>IF(F1282=0,0,H1282/ABS(F1282))</f>
        <v/>
      </c>
      <c r="J1282" s="29" t="inlineStr">
        <is>
          <t>TRUE</t>
        </is>
      </c>
    </row>
    <row r="1283" hidden="1" outlineLevel="2">
      <c r="A1283" s="30" t="inlineStr"/>
      <c r="B1283" s="13" t="inlineStr">
        <is>
          <t xml:space="preserve">    ONLINE JEIMY ALEXANDRA MORALES LOPEZ</t>
        </is>
      </c>
      <c r="C1283" s="14" t="inlineStr"/>
      <c r="D1283" s="15" t="n">
        <v>0</v>
      </c>
      <c r="E1283" s="16">
        <f>IF($D$10=0,0,D1283/ABS($D$10))</f>
        <v/>
      </c>
      <c r="F1283" s="15" t="n">
        <v>0</v>
      </c>
      <c r="G1283" s="16">
        <f>IF($F$10=0,0,F1283/ABS($F$10))</f>
        <v/>
      </c>
      <c r="H1283" s="15">
        <f>D1283-F1283</f>
        <v/>
      </c>
      <c r="I1283" s="16">
        <f>IF(F1283=0,0,H1283/ABS(F1283))</f>
        <v/>
      </c>
      <c r="J1283" s="29" t="inlineStr">
        <is>
          <t>TRUE</t>
        </is>
      </c>
    </row>
    <row r="1284" hidden="1" outlineLevel="2">
      <c r="A1284" s="30" t="inlineStr"/>
      <c r="B1284" s="13" t="inlineStr">
        <is>
          <t xml:space="preserve">    ONLINE JENIFER ELIANA VALENCIA CORTES</t>
        </is>
      </c>
      <c r="C1284" s="14" t="inlineStr"/>
      <c r="D1284" s="15" t="n">
        <v>125966.39</v>
      </c>
      <c r="E1284" s="16">
        <f>IF($D$10=0,0,D1284/ABS($D$10))</f>
        <v/>
      </c>
      <c r="F1284" s="15" t="n">
        <v>125966.39</v>
      </c>
      <c r="G1284" s="16">
        <f>IF($F$10=0,0,F1284/ABS($F$10))</f>
        <v/>
      </c>
      <c r="H1284" s="15">
        <f>D1284-F1284</f>
        <v/>
      </c>
      <c r="I1284" s="16">
        <f>IF(F1284=0,0,H1284/ABS(F1284))</f>
        <v/>
      </c>
      <c r="J1284" s="29" t="inlineStr">
        <is>
          <t>TRUE</t>
        </is>
      </c>
    </row>
    <row r="1285" hidden="1" outlineLevel="2">
      <c r="A1285" s="30" t="inlineStr"/>
      <c r="B1285" s="13" t="inlineStr">
        <is>
          <t xml:space="preserve">    ONLINE JENIFER PINZON OLIVARES</t>
        </is>
      </c>
      <c r="C1285" s="14" t="inlineStr"/>
      <c r="D1285" s="15" t="n">
        <v>0</v>
      </c>
      <c r="E1285" s="16">
        <f>IF($D$10=0,0,D1285/ABS($D$10))</f>
        <v/>
      </c>
      <c r="F1285" s="15" t="n">
        <v>0</v>
      </c>
      <c r="G1285" s="16">
        <f>IF($F$10=0,0,F1285/ABS($F$10))</f>
        <v/>
      </c>
      <c r="H1285" s="15">
        <f>D1285-F1285</f>
        <v/>
      </c>
      <c r="I1285" s="16">
        <f>IF(F1285=0,0,H1285/ABS(F1285))</f>
        <v/>
      </c>
      <c r="J1285" s="29" t="inlineStr">
        <is>
          <t>TRUE</t>
        </is>
      </c>
    </row>
    <row r="1286" hidden="1" outlineLevel="2">
      <c r="A1286" s="30" t="inlineStr"/>
      <c r="B1286" s="13" t="inlineStr">
        <is>
          <t xml:space="preserve">    ONLINE JENIFFER DAYANNA HERRERA SALAMANCA</t>
        </is>
      </c>
      <c r="C1286" s="14" t="inlineStr"/>
      <c r="D1286" s="15" t="n">
        <v>0</v>
      </c>
      <c r="E1286" s="16">
        <f>IF($D$10=0,0,D1286/ABS($D$10))</f>
        <v/>
      </c>
      <c r="F1286" s="15" t="n">
        <v>0</v>
      </c>
      <c r="G1286" s="16">
        <f>IF($F$10=0,0,F1286/ABS($F$10))</f>
        <v/>
      </c>
      <c r="H1286" s="15">
        <f>D1286-F1286</f>
        <v/>
      </c>
      <c r="I1286" s="16">
        <f>IF(F1286=0,0,H1286/ABS(F1286))</f>
        <v/>
      </c>
      <c r="J1286" s="29" t="inlineStr">
        <is>
          <t>TRUE</t>
        </is>
      </c>
    </row>
    <row r="1287" hidden="1" outlineLevel="2">
      <c r="A1287" s="30" t="inlineStr"/>
      <c r="B1287" s="13" t="inlineStr">
        <is>
          <t xml:space="preserve">    ONLINE JENNIFER JOHANA CASTRO ALVARAN</t>
        </is>
      </c>
      <c r="C1287" s="14" t="inlineStr"/>
      <c r="D1287" s="15" t="n">
        <v>0</v>
      </c>
      <c r="E1287" s="16">
        <f>IF($D$10=0,0,D1287/ABS($D$10))</f>
        <v/>
      </c>
      <c r="F1287" s="15" t="n">
        <v>0</v>
      </c>
      <c r="G1287" s="16">
        <f>IF($F$10=0,0,F1287/ABS($F$10))</f>
        <v/>
      </c>
      <c r="H1287" s="15">
        <f>D1287-F1287</f>
        <v/>
      </c>
      <c r="I1287" s="16">
        <f>IF(F1287=0,0,H1287/ABS(F1287))</f>
        <v/>
      </c>
      <c r="J1287" s="29" t="inlineStr">
        <is>
          <t>TRUE</t>
        </is>
      </c>
    </row>
    <row r="1288" hidden="1" outlineLevel="2">
      <c r="A1288" s="30" t="inlineStr"/>
      <c r="B1288" s="13" t="inlineStr">
        <is>
          <t xml:space="preserve">    ONLINE JENNIFER PAOLA CORTES ORJUELA</t>
        </is>
      </c>
      <c r="C1288" s="14" t="inlineStr"/>
      <c r="D1288" s="15" t="n">
        <v>0</v>
      </c>
      <c r="E1288" s="16">
        <f>IF($D$10=0,0,D1288/ABS($D$10))</f>
        <v/>
      </c>
      <c r="F1288" s="15" t="n">
        <v>0</v>
      </c>
      <c r="G1288" s="16">
        <f>IF($F$10=0,0,F1288/ABS($F$10))</f>
        <v/>
      </c>
      <c r="H1288" s="15">
        <f>D1288-F1288</f>
        <v/>
      </c>
      <c r="I1288" s="16">
        <f>IF(F1288=0,0,H1288/ABS(F1288))</f>
        <v/>
      </c>
      <c r="J1288" s="29" t="inlineStr">
        <is>
          <t>TRUE</t>
        </is>
      </c>
    </row>
    <row r="1289" hidden="1" outlineLevel="2">
      <c r="A1289" s="30" t="inlineStr"/>
      <c r="B1289" s="13" t="inlineStr">
        <is>
          <t xml:space="preserve">    ONLINE JENNIFER YOLANDA PARDO ORTEGA</t>
        </is>
      </c>
      <c r="C1289" s="14" t="inlineStr"/>
      <c r="D1289" s="15" t="n">
        <v>0</v>
      </c>
      <c r="E1289" s="16">
        <f>IF($D$10=0,0,D1289/ABS($D$10))</f>
        <v/>
      </c>
      <c r="F1289" s="15" t="n">
        <v>0</v>
      </c>
      <c r="G1289" s="16">
        <f>IF($F$10=0,0,F1289/ABS($F$10))</f>
        <v/>
      </c>
      <c r="H1289" s="15">
        <f>D1289-F1289</f>
        <v/>
      </c>
      <c r="I1289" s="16">
        <f>IF(F1289=0,0,H1289/ABS(F1289))</f>
        <v/>
      </c>
      <c r="J1289" s="29" t="inlineStr">
        <is>
          <t>TRUE</t>
        </is>
      </c>
    </row>
    <row r="1290" hidden="1" outlineLevel="2">
      <c r="A1290" s="30" t="inlineStr"/>
      <c r="B1290" s="13" t="inlineStr">
        <is>
          <t xml:space="preserve">    ONLINE JENNY ANDREA MARULANDA PEREZ</t>
        </is>
      </c>
      <c r="C1290" s="14" t="inlineStr"/>
      <c r="D1290" s="15" t="n">
        <v>0</v>
      </c>
      <c r="E1290" s="16">
        <f>IF($D$10=0,0,D1290/ABS($D$10))</f>
        <v/>
      </c>
      <c r="F1290" s="15" t="n">
        <v>0</v>
      </c>
      <c r="G1290" s="16">
        <f>IF($F$10=0,0,F1290/ABS($F$10))</f>
        <v/>
      </c>
      <c r="H1290" s="15">
        <f>D1290-F1290</f>
        <v/>
      </c>
      <c r="I1290" s="16">
        <f>IF(F1290=0,0,H1290/ABS(F1290))</f>
        <v/>
      </c>
      <c r="J1290" s="29" t="inlineStr">
        <is>
          <t>TRUE</t>
        </is>
      </c>
    </row>
    <row r="1291" hidden="1" outlineLevel="2">
      <c r="A1291" s="30" t="inlineStr"/>
      <c r="B1291" s="13" t="inlineStr">
        <is>
          <t xml:space="preserve">    ONLINE JENNY ESPERANZA JAIMES BECERRA</t>
        </is>
      </c>
      <c r="C1291" s="14" t="inlineStr"/>
      <c r="D1291" s="15" t="n">
        <v>0</v>
      </c>
      <c r="E1291" s="16">
        <f>IF($D$10=0,0,D1291/ABS($D$10))</f>
        <v/>
      </c>
      <c r="F1291" s="15" t="n">
        <v>0</v>
      </c>
      <c r="G1291" s="16">
        <f>IF($F$10=0,0,F1291/ABS($F$10))</f>
        <v/>
      </c>
      <c r="H1291" s="15">
        <f>D1291-F1291</f>
        <v/>
      </c>
      <c r="I1291" s="16">
        <f>IF(F1291=0,0,H1291/ABS(F1291))</f>
        <v/>
      </c>
      <c r="J1291" s="29" t="inlineStr">
        <is>
          <t>TRUE</t>
        </is>
      </c>
    </row>
    <row r="1292" hidden="1" outlineLevel="2">
      <c r="A1292" s="30" t="inlineStr"/>
      <c r="B1292" s="13" t="inlineStr">
        <is>
          <t xml:space="preserve">    ONLINE JEREZ MIER LIANA MARCELA</t>
        </is>
      </c>
      <c r="C1292" s="14" t="inlineStr"/>
      <c r="D1292" s="15" t="n">
        <v>0</v>
      </c>
      <c r="E1292" s="16">
        <f>IF($D$10=0,0,D1292/ABS($D$10))</f>
        <v/>
      </c>
      <c r="F1292" s="15" t="n">
        <v>0</v>
      </c>
      <c r="G1292" s="16">
        <f>IF($F$10=0,0,F1292/ABS($F$10))</f>
        <v/>
      </c>
      <c r="H1292" s="15">
        <f>D1292-F1292</f>
        <v/>
      </c>
      <c r="I1292" s="16">
        <f>IF(F1292=0,0,H1292/ABS(F1292))</f>
        <v/>
      </c>
      <c r="J1292" s="29" t="inlineStr">
        <is>
          <t>TRUE</t>
        </is>
      </c>
    </row>
    <row r="1293" hidden="1" outlineLevel="2">
      <c r="A1293" s="30" t="inlineStr"/>
      <c r="B1293" s="13" t="inlineStr">
        <is>
          <t xml:space="preserve">    ONLINE JESSICA DANIELA VARGAS ARIAS</t>
        </is>
      </c>
      <c r="C1293" s="14" t="inlineStr"/>
      <c r="D1293" s="15" t="n">
        <v>0</v>
      </c>
      <c r="E1293" s="16">
        <f>IF($D$10=0,0,D1293/ABS($D$10))</f>
        <v/>
      </c>
      <c r="F1293" s="15" t="n">
        <v>0</v>
      </c>
      <c r="G1293" s="16">
        <f>IF($F$10=0,0,F1293/ABS($F$10))</f>
        <v/>
      </c>
      <c r="H1293" s="15">
        <f>D1293-F1293</f>
        <v/>
      </c>
      <c r="I1293" s="16">
        <f>IF(F1293=0,0,H1293/ABS(F1293))</f>
        <v/>
      </c>
      <c r="J1293" s="29" t="inlineStr">
        <is>
          <t>TRUE</t>
        </is>
      </c>
    </row>
    <row r="1294" hidden="1" outlineLevel="2">
      <c r="A1294" s="30" t="inlineStr"/>
      <c r="B1294" s="13" t="inlineStr">
        <is>
          <t xml:space="preserve">    ONLINE JESSICA GALEANO</t>
        </is>
      </c>
      <c r="C1294" s="14" t="inlineStr"/>
      <c r="D1294" s="15" t="n">
        <v>0</v>
      </c>
      <c r="E1294" s="16">
        <f>IF($D$10=0,0,D1294/ABS($D$10))</f>
        <v/>
      </c>
      <c r="F1294" s="15" t="n">
        <v>0</v>
      </c>
      <c r="G1294" s="16">
        <f>IF($F$10=0,0,F1294/ABS($F$10))</f>
        <v/>
      </c>
      <c r="H1294" s="15">
        <f>D1294-F1294</f>
        <v/>
      </c>
      <c r="I1294" s="16">
        <f>IF(F1294=0,0,H1294/ABS(F1294))</f>
        <v/>
      </c>
      <c r="J1294" s="29" t="inlineStr">
        <is>
          <t>TRUE</t>
        </is>
      </c>
    </row>
    <row r="1295" hidden="1" outlineLevel="2">
      <c r="A1295" s="30" t="inlineStr"/>
      <c r="B1295" s="13" t="inlineStr">
        <is>
          <t xml:space="preserve">    ONLINE JESSICA PAOLA VARGAS BERMEO</t>
        </is>
      </c>
      <c r="C1295" s="14" t="inlineStr"/>
      <c r="D1295" s="15" t="n">
        <v>0</v>
      </c>
      <c r="E1295" s="16">
        <f>IF($D$10=0,0,D1295/ABS($D$10))</f>
        <v/>
      </c>
      <c r="F1295" s="15" t="n">
        <v>0</v>
      </c>
      <c r="G1295" s="16">
        <f>IF($F$10=0,0,F1295/ABS($F$10))</f>
        <v/>
      </c>
      <c r="H1295" s="15">
        <f>D1295-F1295</f>
        <v/>
      </c>
      <c r="I1295" s="16">
        <f>IF(F1295=0,0,H1295/ABS(F1295))</f>
        <v/>
      </c>
      <c r="J1295" s="29" t="inlineStr">
        <is>
          <t>TRUE</t>
        </is>
      </c>
    </row>
    <row r="1296" hidden="1" outlineLevel="2">
      <c r="A1296" s="30" t="inlineStr"/>
      <c r="B1296" s="13" t="inlineStr">
        <is>
          <t xml:space="preserve">    ONLINE JESSICA STEPHANIA CONTRERAS DELGADO</t>
        </is>
      </c>
      <c r="C1296" s="14" t="inlineStr"/>
      <c r="D1296" s="15" t="n">
        <v>0</v>
      </c>
      <c r="E1296" s="16">
        <f>IF($D$10=0,0,D1296/ABS($D$10))</f>
        <v/>
      </c>
      <c r="F1296" s="15" t="n">
        <v>0</v>
      </c>
      <c r="G1296" s="16">
        <f>IF($F$10=0,0,F1296/ABS($F$10))</f>
        <v/>
      </c>
      <c r="H1296" s="15">
        <f>D1296-F1296</f>
        <v/>
      </c>
      <c r="I1296" s="16">
        <f>IF(F1296=0,0,H1296/ABS(F1296))</f>
        <v/>
      </c>
      <c r="J1296" s="29" t="inlineStr">
        <is>
          <t>TRUE</t>
        </is>
      </c>
    </row>
    <row r="1297" hidden="1" outlineLevel="2">
      <c r="A1297" s="30" t="inlineStr"/>
      <c r="B1297" s="13" t="inlineStr">
        <is>
          <t xml:space="preserve">    ONLINE JESSYCA ALEJANDRA GELVIS VIELMA</t>
        </is>
      </c>
      <c r="C1297" s="14" t="inlineStr"/>
      <c r="D1297" s="15" t="n">
        <v>0</v>
      </c>
      <c r="E1297" s="16">
        <f>IF($D$10=0,0,D1297/ABS($D$10))</f>
        <v/>
      </c>
      <c r="F1297" s="15" t="n">
        <v>0</v>
      </c>
      <c r="G1297" s="16">
        <f>IF($F$10=0,0,F1297/ABS($F$10))</f>
        <v/>
      </c>
      <c r="H1297" s="15">
        <f>D1297-F1297</f>
        <v/>
      </c>
      <c r="I1297" s="16">
        <f>IF(F1297=0,0,H1297/ABS(F1297))</f>
        <v/>
      </c>
      <c r="J1297" s="29" t="inlineStr">
        <is>
          <t>TRUE</t>
        </is>
      </c>
    </row>
    <row r="1298" hidden="1" outlineLevel="2">
      <c r="A1298" s="30" t="inlineStr"/>
      <c r="B1298" s="13" t="inlineStr">
        <is>
          <t xml:space="preserve">    ONLINE JHEIMY JHUSVANY PORTILLO HERNANDEZ</t>
        </is>
      </c>
      <c r="C1298" s="14" t="inlineStr"/>
      <c r="D1298" s="15" t="n">
        <v>0</v>
      </c>
      <c r="E1298" s="16">
        <f>IF($D$10=0,0,D1298/ABS($D$10))</f>
        <v/>
      </c>
      <c r="F1298" s="15" t="n">
        <v>0</v>
      </c>
      <c r="G1298" s="16">
        <f>IF($F$10=0,0,F1298/ABS($F$10))</f>
        <v/>
      </c>
      <c r="H1298" s="15">
        <f>D1298-F1298</f>
        <v/>
      </c>
      <c r="I1298" s="16">
        <f>IF(F1298=0,0,H1298/ABS(F1298))</f>
        <v/>
      </c>
      <c r="J1298" s="29" t="inlineStr">
        <is>
          <t>TRUE</t>
        </is>
      </c>
    </row>
    <row r="1299" hidden="1" outlineLevel="2">
      <c r="A1299" s="30" t="inlineStr"/>
      <c r="B1299" s="13" t="inlineStr">
        <is>
          <t xml:space="preserve">    ONLINE JHON JADER MARIN</t>
        </is>
      </c>
      <c r="C1299" s="14" t="inlineStr"/>
      <c r="D1299" s="15" t="n">
        <v>0</v>
      </c>
      <c r="E1299" s="16">
        <f>IF($D$10=0,0,D1299/ABS($D$10))</f>
        <v/>
      </c>
      <c r="F1299" s="15" t="n">
        <v>0</v>
      </c>
      <c r="G1299" s="16">
        <f>IF($F$10=0,0,F1299/ABS($F$10))</f>
        <v/>
      </c>
      <c r="H1299" s="15">
        <f>D1299-F1299</f>
        <v/>
      </c>
      <c r="I1299" s="16">
        <f>IF(F1299=0,0,H1299/ABS(F1299))</f>
        <v/>
      </c>
      <c r="J1299" s="29" t="inlineStr">
        <is>
          <t>TRUE</t>
        </is>
      </c>
    </row>
    <row r="1300" hidden="1" outlineLevel="2">
      <c r="A1300" s="30" t="inlineStr"/>
      <c r="B1300" s="13" t="inlineStr">
        <is>
          <t xml:space="preserve">    ONLINE JHONATAN ALFREDO TORRES BELTRAN</t>
        </is>
      </c>
      <c r="C1300" s="14" t="inlineStr"/>
      <c r="D1300" s="15" t="n">
        <v>0</v>
      </c>
      <c r="E1300" s="16">
        <f>IF($D$10=0,0,D1300/ABS($D$10))</f>
        <v/>
      </c>
      <c r="F1300" s="15" t="n">
        <v>0</v>
      </c>
      <c r="G1300" s="16">
        <f>IF($F$10=0,0,F1300/ABS($F$10))</f>
        <v/>
      </c>
      <c r="H1300" s="15">
        <f>D1300-F1300</f>
        <v/>
      </c>
      <c r="I1300" s="16">
        <f>IF(F1300=0,0,H1300/ABS(F1300))</f>
        <v/>
      </c>
      <c r="J1300" s="29" t="inlineStr">
        <is>
          <t>TRUE</t>
        </is>
      </c>
    </row>
    <row r="1301" hidden="1" outlineLevel="2">
      <c r="A1301" s="30" t="inlineStr"/>
      <c r="B1301" s="13" t="inlineStr">
        <is>
          <t xml:space="preserve">    ONLINE JHONATTAN RIOS</t>
        </is>
      </c>
      <c r="C1301" s="14" t="inlineStr"/>
      <c r="D1301" s="15" t="n">
        <v>0</v>
      </c>
      <c r="E1301" s="16">
        <f>IF($D$10=0,0,D1301/ABS($D$10))</f>
        <v/>
      </c>
      <c r="F1301" s="15" t="n">
        <v>0</v>
      </c>
      <c r="G1301" s="16">
        <f>IF($F$10=0,0,F1301/ABS($F$10))</f>
        <v/>
      </c>
      <c r="H1301" s="15">
        <f>D1301-F1301</f>
        <v/>
      </c>
      <c r="I1301" s="16">
        <f>IF(F1301=0,0,H1301/ABS(F1301))</f>
        <v/>
      </c>
      <c r="J1301" s="29" t="inlineStr">
        <is>
          <t>TRUE</t>
        </is>
      </c>
    </row>
    <row r="1302" hidden="1" outlineLevel="2">
      <c r="A1302" s="30" t="inlineStr"/>
      <c r="B1302" s="13" t="inlineStr">
        <is>
          <t xml:space="preserve">    ONLINE JOAQUIN ALBERTO SOTO ZULUAGA</t>
        </is>
      </c>
      <c r="C1302" s="14" t="inlineStr"/>
      <c r="D1302" s="15" t="n">
        <v>117563.03</v>
      </c>
      <c r="E1302" s="16">
        <f>IF($D$10=0,0,D1302/ABS($D$10))</f>
        <v/>
      </c>
      <c r="F1302" s="15" t="n">
        <v>117563.03</v>
      </c>
      <c r="G1302" s="16">
        <f>IF($F$10=0,0,F1302/ABS($F$10))</f>
        <v/>
      </c>
      <c r="H1302" s="15">
        <f>D1302-F1302</f>
        <v/>
      </c>
      <c r="I1302" s="16">
        <f>IF(F1302=0,0,H1302/ABS(F1302))</f>
        <v/>
      </c>
      <c r="J1302" s="29" t="inlineStr">
        <is>
          <t>TRUE</t>
        </is>
      </c>
    </row>
    <row r="1303" hidden="1" outlineLevel="2">
      <c r="A1303" s="30" t="inlineStr"/>
      <c r="B1303" s="13" t="inlineStr">
        <is>
          <t xml:space="preserve">    ONLINE JOHAN SEBASTIAN BERMONT CORREA</t>
        </is>
      </c>
      <c r="C1303" s="14" t="inlineStr"/>
      <c r="D1303" s="15" t="n">
        <v>117563.03</v>
      </c>
      <c r="E1303" s="16">
        <f>IF($D$10=0,0,D1303/ABS($D$10))</f>
        <v/>
      </c>
      <c r="F1303" s="15" t="n">
        <v>117563.03</v>
      </c>
      <c r="G1303" s="16">
        <f>IF($F$10=0,0,F1303/ABS($F$10))</f>
        <v/>
      </c>
      <c r="H1303" s="15">
        <f>D1303-F1303</f>
        <v/>
      </c>
      <c r="I1303" s="16">
        <f>IF(F1303=0,0,H1303/ABS(F1303))</f>
        <v/>
      </c>
      <c r="J1303" s="29" t="inlineStr">
        <is>
          <t>TRUE</t>
        </is>
      </c>
    </row>
    <row r="1304" hidden="1" outlineLevel="2">
      <c r="A1304" s="30" t="inlineStr"/>
      <c r="B1304" s="13" t="inlineStr">
        <is>
          <t xml:space="preserve">    ONLINE JOHANNA HELENA MORENO MONTAÑEZ</t>
        </is>
      </c>
      <c r="C1304" s="14" t="inlineStr"/>
      <c r="D1304" s="15" t="n">
        <v>0</v>
      </c>
      <c r="E1304" s="16">
        <f>IF($D$10=0,0,D1304/ABS($D$10))</f>
        <v/>
      </c>
      <c r="F1304" s="15" t="n">
        <v>0</v>
      </c>
      <c r="G1304" s="16">
        <f>IF($F$10=0,0,F1304/ABS($F$10))</f>
        <v/>
      </c>
      <c r="H1304" s="15">
        <f>D1304-F1304</f>
        <v/>
      </c>
      <c r="I1304" s="16">
        <f>IF(F1304=0,0,H1304/ABS(F1304))</f>
        <v/>
      </c>
      <c r="J1304" s="29" t="inlineStr">
        <is>
          <t>TRUE</t>
        </is>
      </c>
    </row>
    <row r="1305" hidden="1" outlineLevel="2">
      <c r="A1305" s="30" t="inlineStr"/>
      <c r="B1305" s="13" t="inlineStr">
        <is>
          <t xml:space="preserve">    ONLINE JOHANNA JARAMILLO</t>
        </is>
      </c>
      <c r="C1305" s="14" t="inlineStr"/>
      <c r="D1305" s="15" t="n">
        <v>0</v>
      </c>
      <c r="E1305" s="16">
        <f>IF($D$10=0,0,D1305/ABS($D$10))</f>
        <v/>
      </c>
      <c r="F1305" s="15" t="n">
        <v>0</v>
      </c>
      <c r="G1305" s="16">
        <f>IF($F$10=0,0,F1305/ABS($F$10))</f>
        <v/>
      </c>
      <c r="H1305" s="15">
        <f>D1305-F1305</f>
        <v/>
      </c>
      <c r="I1305" s="16">
        <f>IF(F1305=0,0,H1305/ABS(F1305))</f>
        <v/>
      </c>
      <c r="J1305" s="29" t="inlineStr">
        <is>
          <t>TRUE</t>
        </is>
      </c>
    </row>
    <row r="1306" hidden="1" outlineLevel="2">
      <c r="A1306" s="30" t="inlineStr"/>
      <c r="B1306" s="13" t="inlineStr">
        <is>
          <t xml:space="preserve">    ONLINE JOHANNA MARIA KUMPIS TREJUS</t>
        </is>
      </c>
      <c r="C1306" s="14" t="inlineStr"/>
      <c r="D1306" s="15" t="n">
        <v>0</v>
      </c>
      <c r="E1306" s="16">
        <f>IF($D$10=0,0,D1306/ABS($D$10))</f>
        <v/>
      </c>
      <c r="F1306" s="15" t="n">
        <v>0</v>
      </c>
      <c r="G1306" s="16">
        <f>IF($F$10=0,0,F1306/ABS($F$10))</f>
        <v/>
      </c>
      <c r="H1306" s="15">
        <f>D1306-F1306</f>
        <v/>
      </c>
      <c r="I1306" s="16">
        <f>IF(F1306=0,0,H1306/ABS(F1306))</f>
        <v/>
      </c>
      <c r="J1306" s="29" t="inlineStr">
        <is>
          <t>TRUE</t>
        </is>
      </c>
    </row>
    <row r="1307" hidden="1" outlineLevel="2">
      <c r="A1307" s="30" t="inlineStr"/>
      <c r="B1307" s="13" t="inlineStr">
        <is>
          <t xml:space="preserve">    ONLINE JONATTAN MENDEZ GONZALEZ</t>
        </is>
      </c>
      <c r="C1307" s="14" t="inlineStr"/>
      <c r="D1307" s="15" t="n">
        <v>0</v>
      </c>
      <c r="E1307" s="16">
        <f>IF($D$10=0,0,D1307/ABS($D$10))</f>
        <v/>
      </c>
      <c r="F1307" s="15" t="n">
        <v>0</v>
      </c>
      <c r="G1307" s="16">
        <f>IF($F$10=0,0,F1307/ABS($F$10))</f>
        <v/>
      </c>
      <c r="H1307" s="15">
        <f>D1307-F1307</f>
        <v/>
      </c>
      <c r="I1307" s="16">
        <f>IF(F1307=0,0,H1307/ABS(F1307))</f>
        <v/>
      </c>
      <c r="J1307" s="29" t="inlineStr">
        <is>
          <t>TRUE</t>
        </is>
      </c>
    </row>
    <row r="1308" hidden="1" outlineLevel="2">
      <c r="A1308" s="30" t="inlineStr"/>
      <c r="B1308" s="13" t="inlineStr">
        <is>
          <t xml:space="preserve">    ONLINE JORGE DAVID ROMERO SOGAMOSO</t>
        </is>
      </c>
      <c r="C1308" s="14" t="inlineStr"/>
      <c r="D1308" s="15" t="n">
        <v>0</v>
      </c>
      <c r="E1308" s="16">
        <f>IF($D$10=0,0,D1308/ABS($D$10))</f>
        <v/>
      </c>
      <c r="F1308" s="15" t="n">
        <v>0</v>
      </c>
      <c r="G1308" s="16">
        <f>IF($F$10=0,0,F1308/ABS($F$10))</f>
        <v/>
      </c>
      <c r="H1308" s="15">
        <f>D1308-F1308</f>
        <v/>
      </c>
      <c r="I1308" s="16">
        <f>IF(F1308=0,0,H1308/ABS(F1308))</f>
        <v/>
      </c>
      <c r="J1308" s="29" t="inlineStr">
        <is>
          <t>TRUE</t>
        </is>
      </c>
    </row>
    <row r="1309" hidden="1" outlineLevel="2">
      <c r="A1309" s="30" t="inlineStr"/>
      <c r="B1309" s="13" t="inlineStr">
        <is>
          <t xml:space="preserve">    ONLINE JORGE ENRIQUE VELASCO ORTIZ</t>
        </is>
      </c>
      <c r="C1309" s="14" t="inlineStr"/>
      <c r="D1309" s="15" t="n">
        <v>0</v>
      </c>
      <c r="E1309" s="16">
        <f>IF($D$10=0,0,D1309/ABS($D$10))</f>
        <v/>
      </c>
      <c r="F1309" s="15" t="n">
        <v>0</v>
      </c>
      <c r="G1309" s="16">
        <f>IF($F$10=0,0,F1309/ABS($F$10))</f>
        <v/>
      </c>
      <c r="H1309" s="15">
        <f>D1309-F1309</f>
        <v/>
      </c>
      <c r="I1309" s="16">
        <f>IF(F1309=0,0,H1309/ABS(F1309))</f>
        <v/>
      </c>
      <c r="J1309" s="29" t="inlineStr">
        <is>
          <t>TRUE</t>
        </is>
      </c>
    </row>
    <row r="1310" hidden="1" outlineLevel="2">
      <c r="A1310" s="30" t="inlineStr"/>
      <c r="B1310" s="13" t="inlineStr">
        <is>
          <t xml:space="preserve">    ONLINE JORGE RAMIREZ MARIN</t>
        </is>
      </c>
      <c r="C1310" s="14" t="inlineStr"/>
      <c r="D1310" s="15" t="n">
        <v>0</v>
      </c>
      <c r="E1310" s="16">
        <f>IF($D$10=0,0,D1310/ABS($D$10))</f>
        <v/>
      </c>
      <c r="F1310" s="15" t="n">
        <v>0</v>
      </c>
      <c r="G1310" s="16">
        <f>IF($F$10=0,0,F1310/ABS($F$10))</f>
        <v/>
      </c>
      <c r="H1310" s="15">
        <f>D1310-F1310</f>
        <v/>
      </c>
      <c r="I1310" s="16">
        <f>IF(F1310=0,0,H1310/ABS(F1310))</f>
        <v/>
      </c>
      <c r="J1310" s="29" t="inlineStr">
        <is>
          <t>TRUE</t>
        </is>
      </c>
    </row>
    <row r="1311" hidden="1" outlineLevel="2">
      <c r="A1311" s="30" t="inlineStr"/>
      <c r="B1311" s="13" t="inlineStr">
        <is>
          <t xml:space="preserve">    ONLINE JOSE EDUARDO BARBOSA NEIRA</t>
        </is>
      </c>
      <c r="C1311" s="14" t="inlineStr"/>
      <c r="D1311" s="15" t="n">
        <v>0</v>
      </c>
      <c r="E1311" s="16">
        <f>IF($D$10=0,0,D1311/ABS($D$10))</f>
        <v/>
      </c>
      <c r="F1311" s="15" t="n">
        <v>0</v>
      </c>
      <c r="G1311" s="16">
        <f>IF($F$10=0,0,F1311/ABS($F$10))</f>
        <v/>
      </c>
      <c r="H1311" s="15">
        <f>D1311-F1311</f>
        <v/>
      </c>
      <c r="I1311" s="16">
        <f>IF(F1311=0,0,H1311/ABS(F1311))</f>
        <v/>
      </c>
      <c r="J1311" s="29" t="inlineStr">
        <is>
          <t>TRUE</t>
        </is>
      </c>
    </row>
    <row r="1312" hidden="1" outlineLevel="2">
      <c r="A1312" s="30" t="inlineStr"/>
      <c r="B1312" s="13" t="inlineStr">
        <is>
          <t xml:space="preserve">    ONLINE JOSE GUILLERMO GARCÍA COGOLLO</t>
        </is>
      </c>
      <c r="C1312" s="14" t="inlineStr"/>
      <c r="D1312" s="15" t="n">
        <v>0</v>
      </c>
      <c r="E1312" s="16">
        <f>IF($D$10=0,0,D1312/ABS($D$10))</f>
        <v/>
      </c>
      <c r="F1312" s="15" t="n">
        <v>0</v>
      </c>
      <c r="G1312" s="16">
        <f>IF($F$10=0,0,F1312/ABS($F$10))</f>
        <v/>
      </c>
      <c r="H1312" s="15">
        <f>D1312-F1312</f>
        <v/>
      </c>
      <c r="I1312" s="16">
        <f>IF(F1312=0,0,H1312/ABS(F1312))</f>
        <v/>
      </c>
      <c r="J1312" s="29" t="inlineStr">
        <is>
          <t>TRUE</t>
        </is>
      </c>
    </row>
    <row r="1313" hidden="1" outlineLevel="2">
      <c r="A1313" s="30" t="inlineStr"/>
      <c r="B1313" s="13" t="inlineStr">
        <is>
          <t xml:space="preserve">    ONLINE JOSE ORLANDO CARDONA OCAMPO</t>
        </is>
      </c>
      <c r="C1313" s="14" t="inlineStr"/>
      <c r="D1313" s="15" t="n">
        <v>0</v>
      </c>
      <c r="E1313" s="16">
        <f>IF($D$10=0,0,D1313/ABS($D$10))</f>
        <v/>
      </c>
      <c r="F1313" s="15" t="n">
        <v>0</v>
      </c>
      <c r="G1313" s="16">
        <f>IF($F$10=0,0,F1313/ABS($F$10))</f>
        <v/>
      </c>
      <c r="H1313" s="15">
        <f>D1313-F1313</f>
        <v/>
      </c>
      <c r="I1313" s="16">
        <f>IF(F1313=0,0,H1313/ABS(F1313))</f>
        <v/>
      </c>
      <c r="J1313" s="29" t="inlineStr">
        <is>
          <t>TRUE</t>
        </is>
      </c>
    </row>
    <row r="1314" hidden="1" outlineLevel="2">
      <c r="A1314" s="30" t="inlineStr"/>
      <c r="B1314" s="13" t="inlineStr">
        <is>
          <t xml:space="preserve">    ONLINE JOSE RAFAEL PEREZ OREJUELA</t>
        </is>
      </c>
      <c r="C1314" s="14" t="inlineStr"/>
      <c r="D1314" s="15" t="n">
        <v>0</v>
      </c>
      <c r="E1314" s="16">
        <f>IF($D$10=0,0,D1314/ABS($D$10))</f>
        <v/>
      </c>
      <c r="F1314" s="15" t="n">
        <v>0</v>
      </c>
      <c r="G1314" s="16">
        <f>IF($F$10=0,0,F1314/ABS($F$10))</f>
        <v/>
      </c>
      <c r="H1314" s="15">
        <f>D1314-F1314</f>
        <v/>
      </c>
      <c r="I1314" s="16">
        <f>IF(F1314=0,0,H1314/ABS(F1314))</f>
        <v/>
      </c>
      <c r="J1314" s="29" t="inlineStr">
        <is>
          <t>TRUE</t>
        </is>
      </c>
    </row>
    <row r="1315" hidden="1" outlineLevel="2">
      <c r="A1315" s="30" t="inlineStr"/>
      <c r="B1315" s="13" t="inlineStr">
        <is>
          <t xml:space="preserve">    ONLINE JOSE WILLY CASTANEDA PEDRAZA</t>
        </is>
      </c>
      <c r="C1315" s="14" t="inlineStr"/>
      <c r="D1315" s="15" t="n">
        <v>0</v>
      </c>
      <c r="E1315" s="16">
        <f>IF($D$10=0,0,D1315/ABS($D$10))</f>
        <v/>
      </c>
      <c r="F1315" s="15" t="n">
        <v>0</v>
      </c>
      <c r="G1315" s="16">
        <f>IF($F$10=0,0,F1315/ABS($F$10))</f>
        <v/>
      </c>
      <c r="H1315" s="15">
        <f>D1315-F1315</f>
        <v/>
      </c>
      <c r="I1315" s="16">
        <f>IF(F1315=0,0,H1315/ABS(F1315))</f>
        <v/>
      </c>
      <c r="J1315" s="29" t="inlineStr">
        <is>
          <t>TRUE</t>
        </is>
      </c>
    </row>
    <row r="1316" hidden="1" outlineLevel="2">
      <c r="A1316" s="30" t="inlineStr"/>
      <c r="B1316" s="13" t="inlineStr">
        <is>
          <t xml:space="preserve">    ONLINE JOSELIANO LONDOÑO GARCIA</t>
        </is>
      </c>
      <c r="C1316" s="14" t="inlineStr"/>
      <c r="D1316" s="15" t="n">
        <v>0</v>
      </c>
      <c r="E1316" s="16">
        <f>IF($D$10=0,0,D1316/ABS($D$10))</f>
        <v/>
      </c>
      <c r="F1316" s="15" t="n">
        <v>0</v>
      </c>
      <c r="G1316" s="16">
        <f>IF($F$10=0,0,F1316/ABS($F$10))</f>
        <v/>
      </c>
      <c r="H1316" s="15">
        <f>D1316-F1316</f>
        <v/>
      </c>
      <c r="I1316" s="16">
        <f>IF(F1316=0,0,H1316/ABS(F1316))</f>
        <v/>
      </c>
      <c r="J1316" s="29" t="inlineStr">
        <is>
          <t>TRUE</t>
        </is>
      </c>
    </row>
    <row r="1317" hidden="1" outlineLevel="2">
      <c r="A1317" s="30" t="inlineStr"/>
      <c r="B1317" s="13" t="inlineStr">
        <is>
          <t xml:space="preserve">    ONLINE JOSHUA DAVID TRIANA MADRID</t>
        </is>
      </c>
      <c r="C1317" s="14" t="inlineStr"/>
      <c r="D1317" s="15" t="n">
        <v>0</v>
      </c>
      <c r="E1317" s="16">
        <f>IF($D$10=0,0,D1317/ABS($D$10))</f>
        <v/>
      </c>
      <c r="F1317" s="15" t="n">
        <v>0</v>
      </c>
      <c r="G1317" s="16">
        <f>IF($F$10=0,0,F1317/ABS($F$10))</f>
        <v/>
      </c>
      <c r="H1317" s="15">
        <f>D1317-F1317</f>
        <v/>
      </c>
      <c r="I1317" s="16">
        <f>IF(F1317=0,0,H1317/ABS(F1317))</f>
        <v/>
      </c>
      <c r="J1317" s="29" t="inlineStr">
        <is>
          <t>TRUE</t>
        </is>
      </c>
    </row>
    <row r="1318" hidden="1" outlineLevel="2">
      <c r="A1318" s="30" t="inlineStr"/>
      <c r="B1318" s="13" t="inlineStr">
        <is>
          <t xml:space="preserve">    ONLINE JOSUAD NICOLAS SORIANO JARAMILLO</t>
        </is>
      </c>
      <c r="C1318" s="14" t="inlineStr"/>
      <c r="D1318" s="15" t="n">
        <v>0</v>
      </c>
      <c r="E1318" s="16">
        <f>IF($D$10=0,0,D1318/ABS($D$10))</f>
        <v/>
      </c>
      <c r="F1318" s="15" t="n">
        <v>0</v>
      </c>
      <c r="G1318" s="16">
        <f>IF($F$10=0,0,F1318/ABS($F$10))</f>
        <v/>
      </c>
      <c r="H1318" s="15">
        <f>D1318-F1318</f>
        <v/>
      </c>
      <c r="I1318" s="16">
        <f>IF(F1318=0,0,H1318/ABS(F1318))</f>
        <v/>
      </c>
      <c r="J1318" s="29" t="inlineStr">
        <is>
          <t>TRUE</t>
        </is>
      </c>
    </row>
    <row r="1319" hidden="1" outlineLevel="2">
      <c r="A1319" s="30" t="inlineStr"/>
      <c r="B1319" s="13" t="inlineStr">
        <is>
          <t xml:space="preserve">    ONLINE JUAN APARICIO</t>
        </is>
      </c>
      <c r="C1319" s="14" t="inlineStr"/>
      <c r="D1319" s="15" t="n">
        <v>0</v>
      </c>
      <c r="E1319" s="16">
        <f>IF($D$10=0,0,D1319/ABS($D$10))</f>
        <v/>
      </c>
      <c r="F1319" s="15" t="n">
        <v>0</v>
      </c>
      <c r="G1319" s="16">
        <f>IF($F$10=0,0,F1319/ABS($F$10))</f>
        <v/>
      </c>
      <c r="H1319" s="15">
        <f>D1319-F1319</f>
        <v/>
      </c>
      <c r="I1319" s="16">
        <f>IF(F1319=0,0,H1319/ABS(F1319))</f>
        <v/>
      </c>
      <c r="J1319" s="29" t="inlineStr">
        <is>
          <t>TRUE</t>
        </is>
      </c>
    </row>
    <row r="1320" hidden="1" outlineLevel="2">
      <c r="A1320" s="30" t="inlineStr"/>
      <c r="B1320" s="13" t="inlineStr">
        <is>
          <t xml:space="preserve">    ONLINE JUAN CAMILO CARRERO ROBLES</t>
        </is>
      </c>
      <c r="C1320" s="14" t="inlineStr"/>
      <c r="D1320" s="15" t="n">
        <v>0</v>
      </c>
      <c r="E1320" s="16">
        <f>IF($D$10=0,0,D1320/ABS($D$10))</f>
        <v/>
      </c>
      <c r="F1320" s="15" t="n">
        <v>0</v>
      </c>
      <c r="G1320" s="16">
        <f>IF($F$10=0,0,F1320/ABS($F$10))</f>
        <v/>
      </c>
      <c r="H1320" s="15">
        <f>D1320-F1320</f>
        <v/>
      </c>
      <c r="I1320" s="16">
        <f>IF(F1320=0,0,H1320/ABS(F1320))</f>
        <v/>
      </c>
      <c r="J1320" s="29" t="inlineStr">
        <is>
          <t>TRUE</t>
        </is>
      </c>
    </row>
    <row r="1321" hidden="1" outlineLevel="2">
      <c r="A1321" s="30" t="inlineStr"/>
      <c r="B1321" s="13" t="inlineStr">
        <is>
          <t xml:space="preserve">    ONLINE JUAN CAMILO RODRIGUEZ DURAN</t>
        </is>
      </c>
      <c r="C1321" s="14" t="inlineStr"/>
      <c r="D1321" s="15" t="n">
        <v>0</v>
      </c>
      <c r="E1321" s="16">
        <f>IF($D$10=0,0,D1321/ABS($D$10))</f>
        <v/>
      </c>
      <c r="F1321" s="15" t="n">
        <v>0</v>
      </c>
      <c r="G1321" s="16">
        <f>IF($F$10=0,0,F1321/ABS($F$10))</f>
        <v/>
      </c>
      <c r="H1321" s="15">
        <f>D1321-F1321</f>
        <v/>
      </c>
      <c r="I1321" s="16">
        <f>IF(F1321=0,0,H1321/ABS(F1321))</f>
        <v/>
      </c>
      <c r="J1321" s="29" t="inlineStr">
        <is>
          <t>TRUE</t>
        </is>
      </c>
    </row>
    <row r="1322" hidden="1" outlineLevel="2">
      <c r="A1322" s="30" t="inlineStr"/>
      <c r="B1322" s="13" t="inlineStr">
        <is>
          <t xml:space="preserve">    ONLINE JUAN CAMILO URIBE SANIN</t>
        </is>
      </c>
      <c r="C1322" s="14" t="inlineStr"/>
      <c r="D1322" s="15" t="n">
        <v>167899.16</v>
      </c>
      <c r="E1322" s="16">
        <f>IF($D$10=0,0,D1322/ABS($D$10))</f>
        <v/>
      </c>
      <c r="F1322" s="15" t="n">
        <v>167899.16</v>
      </c>
      <c r="G1322" s="16">
        <f>IF($F$10=0,0,F1322/ABS($F$10))</f>
        <v/>
      </c>
      <c r="H1322" s="15">
        <f>D1322-F1322</f>
        <v/>
      </c>
      <c r="I1322" s="16">
        <f>IF(F1322=0,0,H1322/ABS(F1322))</f>
        <v/>
      </c>
      <c r="J1322" s="29" t="inlineStr">
        <is>
          <t>TRUE</t>
        </is>
      </c>
    </row>
    <row r="1323" hidden="1" outlineLevel="2">
      <c r="A1323" s="30" t="inlineStr"/>
      <c r="B1323" s="13" t="inlineStr">
        <is>
          <t xml:space="preserve">    ONLINE JUAN CARLOS NOVOA</t>
        </is>
      </c>
      <c r="C1323" s="14" t="inlineStr"/>
      <c r="D1323" s="15" t="n">
        <v>0</v>
      </c>
      <c r="E1323" s="16">
        <f>IF($D$10=0,0,D1323/ABS($D$10))</f>
        <v/>
      </c>
      <c r="F1323" s="15" t="n">
        <v>0</v>
      </c>
      <c r="G1323" s="16">
        <f>IF($F$10=0,0,F1323/ABS($F$10))</f>
        <v/>
      </c>
      <c r="H1323" s="15">
        <f>D1323-F1323</f>
        <v/>
      </c>
      <c r="I1323" s="16">
        <f>IF(F1323=0,0,H1323/ABS(F1323))</f>
        <v/>
      </c>
      <c r="J1323" s="29" t="inlineStr">
        <is>
          <t>TRUE</t>
        </is>
      </c>
    </row>
    <row r="1324" hidden="1" outlineLevel="2">
      <c r="A1324" s="30" t="inlineStr"/>
      <c r="B1324" s="13" t="inlineStr">
        <is>
          <t xml:space="preserve">    ONLINE JUAN CARLOS RUGE CARDENAS,</t>
        </is>
      </c>
      <c r="C1324" s="14" t="inlineStr"/>
      <c r="D1324" s="15" t="n">
        <v>0</v>
      </c>
      <c r="E1324" s="16">
        <f>IF($D$10=0,0,D1324/ABS($D$10))</f>
        <v/>
      </c>
      <c r="F1324" s="15" t="n">
        <v>0</v>
      </c>
      <c r="G1324" s="16">
        <f>IF($F$10=0,0,F1324/ABS($F$10))</f>
        <v/>
      </c>
      <c r="H1324" s="15">
        <f>D1324-F1324</f>
        <v/>
      </c>
      <c r="I1324" s="16">
        <f>IF(F1324=0,0,H1324/ABS(F1324))</f>
        <v/>
      </c>
      <c r="J1324" s="29" t="inlineStr">
        <is>
          <t>TRUE</t>
        </is>
      </c>
    </row>
    <row r="1325" hidden="1" outlineLevel="2">
      <c r="A1325" s="30" t="inlineStr"/>
      <c r="B1325" s="13" t="inlineStr">
        <is>
          <t xml:space="preserve">    ONLINE JUAN CARLOS VELASQUEZ SALAZAR</t>
        </is>
      </c>
      <c r="C1325" s="14" t="inlineStr"/>
      <c r="D1325" s="15" t="n">
        <v>0</v>
      </c>
      <c r="E1325" s="16">
        <f>IF($D$10=0,0,D1325/ABS($D$10))</f>
        <v/>
      </c>
      <c r="F1325" s="15" t="n">
        <v>0</v>
      </c>
      <c r="G1325" s="16">
        <f>IF($F$10=0,0,F1325/ABS($F$10))</f>
        <v/>
      </c>
      <c r="H1325" s="15">
        <f>D1325-F1325</f>
        <v/>
      </c>
      <c r="I1325" s="16">
        <f>IF(F1325=0,0,H1325/ABS(F1325))</f>
        <v/>
      </c>
      <c r="J1325" s="29" t="inlineStr">
        <is>
          <t>TRUE</t>
        </is>
      </c>
    </row>
    <row r="1326" hidden="1" outlineLevel="2">
      <c r="A1326" s="30" t="inlineStr"/>
      <c r="B1326" s="13" t="inlineStr">
        <is>
          <t xml:space="preserve">    ONLINE JUAN CRISTOBAL CAICEDO POSADA</t>
        </is>
      </c>
      <c r="C1326" s="14" t="inlineStr"/>
      <c r="D1326" s="15" t="n">
        <v>0</v>
      </c>
      <c r="E1326" s="16">
        <f>IF($D$10=0,0,D1326/ABS($D$10))</f>
        <v/>
      </c>
      <c r="F1326" s="15" t="n">
        <v>0</v>
      </c>
      <c r="G1326" s="16">
        <f>IF($F$10=0,0,F1326/ABS($F$10))</f>
        <v/>
      </c>
      <c r="H1326" s="15">
        <f>D1326-F1326</f>
        <v/>
      </c>
      <c r="I1326" s="16">
        <f>IF(F1326=0,0,H1326/ABS(F1326))</f>
        <v/>
      </c>
      <c r="J1326" s="29" t="inlineStr">
        <is>
          <t>TRUE</t>
        </is>
      </c>
    </row>
    <row r="1327" hidden="1" outlineLevel="2">
      <c r="A1327" s="30" t="inlineStr"/>
      <c r="B1327" s="13" t="inlineStr">
        <is>
          <t xml:space="preserve">    ONLINE JUAN DANIEL SANTAMARIA SAAVEDRA</t>
        </is>
      </c>
      <c r="C1327" s="14" t="inlineStr"/>
      <c r="D1327" s="15" t="n">
        <v>0</v>
      </c>
      <c r="E1327" s="16">
        <f>IF($D$10=0,0,D1327/ABS($D$10))</f>
        <v/>
      </c>
      <c r="F1327" s="15" t="n">
        <v>0</v>
      </c>
      <c r="G1327" s="16">
        <f>IF($F$10=0,0,F1327/ABS($F$10))</f>
        <v/>
      </c>
      <c r="H1327" s="15">
        <f>D1327-F1327</f>
        <v/>
      </c>
      <c r="I1327" s="16">
        <f>IF(F1327=0,0,H1327/ABS(F1327))</f>
        <v/>
      </c>
      <c r="J1327" s="29" t="inlineStr">
        <is>
          <t>TRUE</t>
        </is>
      </c>
    </row>
    <row r="1328" hidden="1" outlineLevel="2">
      <c r="A1328" s="30" t="inlineStr"/>
      <c r="B1328" s="13" t="inlineStr">
        <is>
          <t xml:space="preserve">    ONLINE JUAN DAVID LONDOÑO GIRALDO</t>
        </is>
      </c>
      <c r="C1328" s="14" t="inlineStr"/>
      <c r="D1328" s="15" t="n">
        <v>0</v>
      </c>
      <c r="E1328" s="16">
        <f>IF($D$10=0,0,D1328/ABS($D$10))</f>
        <v/>
      </c>
      <c r="F1328" s="15" t="n">
        <v>0</v>
      </c>
      <c r="G1328" s="16">
        <f>IF($F$10=0,0,F1328/ABS($F$10))</f>
        <v/>
      </c>
      <c r="H1328" s="15">
        <f>D1328-F1328</f>
        <v/>
      </c>
      <c r="I1328" s="16">
        <f>IF(F1328=0,0,H1328/ABS(F1328))</f>
        <v/>
      </c>
      <c r="J1328" s="29" t="inlineStr">
        <is>
          <t>TRUE</t>
        </is>
      </c>
    </row>
    <row r="1329" hidden="1" outlineLevel="2">
      <c r="A1329" s="30" t="inlineStr"/>
      <c r="B1329" s="13" t="inlineStr">
        <is>
          <t xml:space="preserve">    ONLINE JUAN DAVID POLANCO SALDAÑA</t>
        </is>
      </c>
      <c r="C1329" s="14" t="inlineStr"/>
      <c r="D1329" s="15" t="n">
        <v>0</v>
      </c>
      <c r="E1329" s="16">
        <f>IF($D$10=0,0,D1329/ABS($D$10))</f>
        <v/>
      </c>
      <c r="F1329" s="15" t="n">
        <v>0</v>
      </c>
      <c r="G1329" s="16">
        <f>IF($F$10=0,0,F1329/ABS($F$10))</f>
        <v/>
      </c>
      <c r="H1329" s="15">
        <f>D1329-F1329</f>
        <v/>
      </c>
      <c r="I1329" s="16">
        <f>IF(F1329=0,0,H1329/ABS(F1329))</f>
        <v/>
      </c>
      <c r="J1329" s="29" t="inlineStr">
        <is>
          <t>TRUE</t>
        </is>
      </c>
    </row>
    <row r="1330" hidden="1" outlineLevel="2">
      <c r="A1330" s="30" t="inlineStr"/>
      <c r="B1330" s="13" t="inlineStr">
        <is>
          <t xml:space="preserve">    ONLINE JUAN DE JESUS SALAZAR WAGNER</t>
        </is>
      </c>
      <c r="C1330" s="14" t="inlineStr"/>
      <c r="D1330" s="15" t="n">
        <v>37983.19</v>
      </c>
      <c r="E1330" s="16">
        <f>IF($D$10=0,0,D1330/ABS($D$10))</f>
        <v/>
      </c>
      <c r="F1330" s="15" t="n">
        <v>37983.19</v>
      </c>
      <c r="G1330" s="16">
        <f>IF($F$10=0,0,F1330/ABS($F$10))</f>
        <v/>
      </c>
      <c r="H1330" s="15">
        <f>D1330-F1330</f>
        <v/>
      </c>
      <c r="I1330" s="16">
        <f>IF(F1330=0,0,H1330/ABS(F1330))</f>
        <v/>
      </c>
      <c r="J1330" s="29" t="inlineStr">
        <is>
          <t>TRUE</t>
        </is>
      </c>
    </row>
    <row r="1331" hidden="1" outlineLevel="2">
      <c r="A1331" s="30" t="inlineStr"/>
      <c r="B1331" s="13" t="inlineStr">
        <is>
          <t xml:space="preserve">    ONLINE JUAN DIEGO BAUTISTA VASQUEZ</t>
        </is>
      </c>
      <c r="C1331" s="14" t="inlineStr"/>
      <c r="D1331" s="15" t="n">
        <v>0</v>
      </c>
      <c r="E1331" s="16">
        <f>IF($D$10=0,0,D1331/ABS($D$10))</f>
        <v/>
      </c>
      <c r="F1331" s="15" t="n">
        <v>0</v>
      </c>
      <c r="G1331" s="16">
        <f>IF($F$10=0,0,F1331/ABS($F$10))</f>
        <v/>
      </c>
      <c r="H1331" s="15">
        <f>D1331-F1331</f>
        <v/>
      </c>
      <c r="I1331" s="16">
        <f>IF(F1331=0,0,H1331/ABS(F1331))</f>
        <v/>
      </c>
      <c r="J1331" s="29" t="inlineStr">
        <is>
          <t>TRUE</t>
        </is>
      </c>
    </row>
    <row r="1332" hidden="1" outlineLevel="2">
      <c r="A1332" s="30" t="inlineStr"/>
      <c r="B1332" s="13" t="inlineStr">
        <is>
          <t xml:space="preserve">    ONLINE JUAN DIEGO GAITAN GUTIERREZ</t>
        </is>
      </c>
      <c r="C1332" s="14" t="inlineStr"/>
      <c r="D1332" s="15" t="n">
        <v>166890.76</v>
      </c>
      <c r="E1332" s="16">
        <f>IF($D$10=0,0,D1332/ABS($D$10))</f>
        <v/>
      </c>
      <c r="F1332" s="15" t="n">
        <v>166890.76</v>
      </c>
      <c r="G1332" s="16">
        <f>IF($F$10=0,0,F1332/ABS($F$10))</f>
        <v/>
      </c>
      <c r="H1332" s="15">
        <f>D1332-F1332</f>
        <v/>
      </c>
      <c r="I1332" s="16">
        <f>IF(F1332=0,0,H1332/ABS(F1332))</f>
        <v/>
      </c>
      <c r="J1332" s="29" t="inlineStr">
        <is>
          <t>TRUE</t>
        </is>
      </c>
    </row>
    <row r="1333" hidden="1" outlineLevel="2">
      <c r="A1333" s="30" t="inlineStr"/>
      <c r="B1333" s="13" t="inlineStr">
        <is>
          <t xml:space="preserve">    ONLINE JUAN ESTEBAN VELEZ TRUJILLO</t>
        </is>
      </c>
      <c r="C1333" s="14" t="inlineStr"/>
      <c r="D1333" s="15" t="n">
        <v>333781.52</v>
      </c>
      <c r="E1333" s="16">
        <f>IF($D$10=0,0,D1333/ABS($D$10))</f>
        <v/>
      </c>
      <c r="F1333" s="15" t="n">
        <v>333781.52</v>
      </c>
      <c r="G1333" s="16">
        <f>IF($F$10=0,0,F1333/ABS($F$10))</f>
        <v/>
      </c>
      <c r="H1333" s="15">
        <f>D1333-F1333</f>
        <v/>
      </c>
      <c r="I1333" s="16">
        <f>IF(F1333=0,0,H1333/ABS(F1333))</f>
        <v/>
      </c>
      <c r="J1333" s="29" t="inlineStr">
        <is>
          <t>TRUE</t>
        </is>
      </c>
    </row>
    <row r="1334" hidden="1" outlineLevel="2">
      <c r="A1334" s="30" t="inlineStr"/>
      <c r="B1334" s="13" t="inlineStr">
        <is>
          <t xml:space="preserve">    ONLINE JUAN FERNANDO CHARFUELAN AGUIRRE</t>
        </is>
      </c>
      <c r="C1334" s="14" t="inlineStr"/>
      <c r="D1334" s="15" t="n">
        <v>0</v>
      </c>
      <c r="E1334" s="16">
        <f>IF($D$10=0,0,D1334/ABS($D$10))</f>
        <v/>
      </c>
      <c r="F1334" s="15" t="n">
        <v>0</v>
      </c>
      <c r="G1334" s="16">
        <f>IF($F$10=0,0,F1334/ABS($F$10))</f>
        <v/>
      </c>
      <c r="H1334" s="15">
        <f>D1334-F1334</f>
        <v/>
      </c>
      <c r="I1334" s="16">
        <f>IF(F1334=0,0,H1334/ABS(F1334))</f>
        <v/>
      </c>
      <c r="J1334" s="29" t="inlineStr">
        <is>
          <t>TRUE</t>
        </is>
      </c>
    </row>
    <row r="1335" hidden="1" outlineLevel="2">
      <c r="A1335" s="30" t="inlineStr"/>
      <c r="B1335" s="13" t="inlineStr">
        <is>
          <t xml:space="preserve">    ONLINE JUAN JOSE GUZMAN CARDONA</t>
        </is>
      </c>
      <c r="C1335" s="14" t="inlineStr"/>
      <c r="D1335" s="15" t="n">
        <v>0</v>
      </c>
      <c r="E1335" s="16">
        <f>IF($D$10=0,0,D1335/ABS($D$10))</f>
        <v/>
      </c>
      <c r="F1335" s="15" t="n">
        <v>0</v>
      </c>
      <c r="G1335" s="16">
        <f>IF($F$10=0,0,F1335/ABS($F$10))</f>
        <v/>
      </c>
      <c r="H1335" s="15">
        <f>D1335-F1335</f>
        <v/>
      </c>
      <c r="I1335" s="16">
        <f>IF(F1335=0,0,H1335/ABS(F1335))</f>
        <v/>
      </c>
      <c r="J1335" s="29" t="inlineStr">
        <is>
          <t>TRUE</t>
        </is>
      </c>
    </row>
    <row r="1336" hidden="1" outlineLevel="2">
      <c r="A1336" s="30" t="inlineStr"/>
      <c r="B1336" s="13" t="inlineStr">
        <is>
          <t xml:space="preserve">    ONLINE JUAN JOSE MENDOZA VALENCIA</t>
        </is>
      </c>
      <c r="C1336" s="14" t="inlineStr"/>
      <c r="D1336" s="15" t="n">
        <v>0</v>
      </c>
      <c r="E1336" s="16">
        <f>IF($D$10=0,0,D1336/ABS($D$10))</f>
        <v/>
      </c>
      <c r="F1336" s="15" t="n">
        <v>0</v>
      </c>
      <c r="G1336" s="16">
        <f>IF($F$10=0,0,F1336/ABS($F$10))</f>
        <v/>
      </c>
      <c r="H1336" s="15">
        <f>D1336-F1336</f>
        <v/>
      </c>
      <c r="I1336" s="16">
        <f>IF(F1336=0,0,H1336/ABS(F1336))</f>
        <v/>
      </c>
      <c r="J1336" s="29" t="inlineStr">
        <is>
          <t>TRUE</t>
        </is>
      </c>
    </row>
    <row r="1337" hidden="1" outlineLevel="2">
      <c r="A1337" s="30" t="inlineStr"/>
      <c r="B1337" s="13" t="inlineStr">
        <is>
          <t xml:space="preserve">    ONLINE JUAN PABLO CORTES MOJICA</t>
        </is>
      </c>
      <c r="C1337" s="14" t="inlineStr"/>
      <c r="D1337" s="15" t="n">
        <v>0</v>
      </c>
      <c r="E1337" s="16">
        <f>IF($D$10=0,0,D1337/ABS($D$10))</f>
        <v/>
      </c>
      <c r="F1337" s="15" t="n">
        <v>0</v>
      </c>
      <c r="G1337" s="16">
        <f>IF($F$10=0,0,F1337/ABS($F$10))</f>
        <v/>
      </c>
      <c r="H1337" s="15">
        <f>D1337-F1337</f>
        <v/>
      </c>
      <c r="I1337" s="16">
        <f>IF(F1337=0,0,H1337/ABS(F1337))</f>
        <v/>
      </c>
      <c r="J1337" s="29" t="inlineStr">
        <is>
          <t>TRUE</t>
        </is>
      </c>
    </row>
    <row r="1338" hidden="1" outlineLevel="2">
      <c r="A1338" s="30" t="inlineStr"/>
      <c r="B1338" s="13" t="inlineStr">
        <is>
          <t xml:space="preserve">    ONLINE JUAN PABLO GUZMAN BOTERO</t>
        </is>
      </c>
      <c r="C1338" s="14" t="inlineStr"/>
      <c r="D1338" s="15" t="n">
        <v>0</v>
      </c>
      <c r="E1338" s="16">
        <f>IF($D$10=0,0,D1338/ABS($D$10))</f>
        <v/>
      </c>
      <c r="F1338" s="15" t="n">
        <v>0</v>
      </c>
      <c r="G1338" s="16">
        <f>IF($F$10=0,0,F1338/ABS($F$10))</f>
        <v/>
      </c>
      <c r="H1338" s="15">
        <f>D1338-F1338</f>
        <v/>
      </c>
      <c r="I1338" s="16">
        <f>IF(F1338=0,0,H1338/ABS(F1338))</f>
        <v/>
      </c>
      <c r="J1338" s="29" t="inlineStr">
        <is>
          <t>TRUE</t>
        </is>
      </c>
    </row>
    <row r="1339" hidden="1" outlineLevel="2">
      <c r="A1339" s="30" t="inlineStr"/>
      <c r="B1339" s="13" t="inlineStr">
        <is>
          <t xml:space="preserve">    ONLINE JUAN PABLO OROZCO GOMEZ</t>
        </is>
      </c>
      <c r="C1339" s="14" t="inlineStr"/>
      <c r="D1339" s="15" t="n">
        <v>0</v>
      </c>
      <c r="E1339" s="16">
        <f>IF($D$10=0,0,D1339/ABS($D$10))</f>
        <v/>
      </c>
      <c r="F1339" s="15" t="n">
        <v>0</v>
      </c>
      <c r="G1339" s="16">
        <f>IF($F$10=0,0,F1339/ABS($F$10))</f>
        <v/>
      </c>
      <c r="H1339" s="15">
        <f>D1339-F1339</f>
        <v/>
      </c>
      <c r="I1339" s="16">
        <f>IF(F1339=0,0,H1339/ABS(F1339))</f>
        <v/>
      </c>
      <c r="J1339" s="29" t="inlineStr">
        <is>
          <t>TRUE</t>
        </is>
      </c>
    </row>
    <row r="1340" hidden="1" outlineLevel="2">
      <c r="A1340" s="30" t="inlineStr"/>
      <c r="B1340" s="13" t="inlineStr">
        <is>
          <t xml:space="preserve">    ONLINE JUAN RODRIGO ZULUAGA LOPEZ</t>
        </is>
      </c>
      <c r="C1340" s="14" t="inlineStr"/>
      <c r="D1340" s="15" t="n">
        <v>41176.47</v>
      </c>
      <c r="E1340" s="16">
        <f>IF($D$10=0,0,D1340/ABS($D$10))</f>
        <v/>
      </c>
      <c r="F1340" s="15" t="n">
        <v>41176.47</v>
      </c>
      <c r="G1340" s="16">
        <f>IF($F$10=0,0,F1340/ABS($F$10))</f>
        <v/>
      </c>
      <c r="H1340" s="15">
        <f>D1340-F1340</f>
        <v/>
      </c>
      <c r="I1340" s="16">
        <f>IF(F1340=0,0,H1340/ABS(F1340))</f>
        <v/>
      </c>
      <c r="J1340" s="29" t="inlineStr">
        <is>
          <t>TRUE</t>
        </is>
      </c>
    </row>
    <row r="1341" hidden="1" outlineLevel="2">
      <c r="A1341" s="30" t="inlineStr"/>
      <c r="B1341" s="13" t="inlineStr">
        <is>
          <t xml:space="preserve">    ONLINE JUAN SEBASTIAN SILVA LOPEZ</t>
        </is>
      </c>
      <c r="C1341" s="14" t="inlineStr"/>
      <c r="D1341" s="15" t="n">
        <v>0</v>
      </c>
      <c r="E1341" s="16">
        <f>IF($D$10=0,0,D1341/ABS($D$10))</f>
        <v/>
      </c>
      <c r="F1341" s="15" t="n">
        <v>0</v>
      </c>
      <c r="G1341" s="16">
        <f>IF($F$10=0,0,F1341/ABS($F$10))</f>
        <v/>
      </c>
      <c r="H1341" s="15">
        <f>D1341-F1341</f>
        <v/>
      </c>
      <c r="I1341" s="16">
        <f>IF(F1341=0,0,H1341/ABS(F1341))</f>
        <v/>
      </c>
      <c r="J1341" s="29" t="inlineStr">
        <is>
          <t>TRUE</t>
        </is>
      </c>
    </row>
    <row r="1342" hidden="1" outlineLevel="2">
      <c r="A1342" s="30" t="inlineStr"/>
      <c r="B1342" s="13" t="inlineStr">
        <is>
          <t xml:space="preserve">    ONLINE JUANA MUÑOZ HENAO</t>
        </is>
      </c>
      <c r="C1342" s="14" t="inlineStr"/>
      <c r="D1342" s="15" t="n">
        <v>0</v>
      </c>
      <c r="E1342" s="16">
        <f>IF($D$10=0,0,D1342/ABS($D$10))</f>
        <v/>
      </c>
      <c r="F1342" s="15" t="n">
        <v>0</v>
      </c>
      <c r="G1342" s="16">
        <f>IF($F$10=0,0,F1342/ABS($F$10))</f>
        <v/>
      </c>
      <c r="H1342" s="15">
        <f>D1342-F1342</f>
        <v/>
      </c>
      <c r="I1342" s="16">
        <f>IF(F1342=0,0,H1342/ABS(F1342))</f>
        <v/>
      </c>
      <c r="J1342" s="29" t="inlineStr">
        <is>
          <t>TRUE</t>
        </is>
      </c>
    </row>
    <row r="1343" hidden="1" outlineLevel="2">
      <c r="A1343" s="30" t="inlineStr"/>
      <c r="B1343" s="13" t="inlineStr">
        <is>
          <t xml:space="preserve">    ONLINE JUANITA GALLEGO RAMIREZ</t>
        </is>
      </c>
      <c r="C1343" s="14" t="inlineStr"/>
      <c r="D1343" s="15" t="n">
        <v>0</v>
      </c>
      <c r="E1343" s="16">
        <f>IF($D$10=0,0,D1343/ABS($D$10))</f>
        <v/>
      </c>
      <c r="F1343" s="15" t="n">
        <v>0</v>
      </c>
      <c r="G1343" s="16">
        <f>IF($F$10=0,0,F1343/ABS($F$10))</f>
        <v/>
      </c>
      <c r="H1343" s="15">
        <f>D1343-F1343</f>
        <v/>
      </c>
      <c r="I1343" s="16">
        <f>IF(F1343=0,0,H1343/ABS(F1343))</f>
        <v/>
      </c>
      <c r="J1343" s="29" t="inlineStr">
        <is>
          <t>TRUE</t>
        </is>
      </c>
    </row>
    <row r="1344" hidden="1" outlineLevel="2">
      <c r="A1344" s="30" t="inlineStr"/>
      <c r="B1344" s="13" t="inlineStr">
        <is>
          <t xml:space="preserve">    ONLINE JUANITA GIRALDO SABOGAL</t>
        </is>
      </c>
      <c r="C1344" s="14" t="inlineStr"/>
      <c r="D1344" s="15" t="n">
        <v>0</v>
      </c>
      <c r="E1344" s="16">
        <f>IF($D$10=0,0,D1344/ABS($D$10))</f>
        <v/>
      </c>
      <c r="F1344" s="15" t="n">
        <v>0</v>
      </c>
      <c r="G1344" s="16">
        <f>IF($F$10=0,0,F1344/ABS($F$10))</f>
        <v/>
      </c>
      <c r="H1344" s="15">
        <f>D1344-F1344</f>
        <v/>
      </c>
      <c r="I1344" s="16">
        <f>IF(F1344=0,0,H1344/ABS(F1344))</f>
        <v/>
      </c>
      <c r="J1344" s="29" t="inlineStr">
        <is>
          <t>TRUE</t>
        </is>
      </c>
    </row>
    <row r="1345" hidden="1" outlineLevel="2">
      <c r="A1345" s="30" t="inlineStr"/>
      <c r="B1345" s="13" t="inlineStr">
        <is>
          <t xml:space="preserve">    ONLINE JUANITA MOLINA GONZALEZ</t>
        </is>
      </c>
      <c r="C1345" s="14" t="inlineStr"/>
      <c r="D1345" s="15" t="n">
        <v>0</v>
      </c>
      <c r="E1345" s="16">
        <f>IF($D$10=0,0,D1345/ABS($D$10))</f>
        <v/>
      </c>
      <c r="F1345" s="15" t="n">
        <v>0</v>
      </c>
      <c r="G1345" s="16">
        <f>IF($F$10=0,0,F1345/ABS($F$10))</f>
        <v/>
      </c>
      <c r="H1345" s="15">
        <f>D1345-F1345</f>
        <v/>
      </c>
      <c r="I1345" s="16">
        <f>IF(F1345=0,0,H1345/ABS(F1345))</f>
        <v/>
      </c>
      <c r="J1345" s="29" t="inlineStr">
        <is>
          <t>TRUE</t>
        </is>
      </c>
    </row>
    <row r="1346" hidden="1" outlineLevel="2">
      <c r="A1346" s="30" t="inlineStr"/>
      <c r="B1346" s="13" t="inlineStr">
        <is>
          <t xml:space="preserve">    ONLINE JULIA HERMINIA MARQUEZ FORERO</t>
        </is>
      </c>
      <c r="C1346" s="14" t="inlineStr"/>
      <c r="D1346" s="15" t="n">
        <v>77647.06</v>
      </c>
      <c r="E1346" s="16">
        <f>IF($D$10=0,0,D1346/ABS($D$10))</f>
        <v/>
      </c>
      <c r="F1346" s="15" t="n">
        <v>77647.06</v>
      </c>
      <c r="G1346" s="16">
        <f>IF($F$10=0,0,F1346/ABS($F$10))</f>
        <v/>
      </c>
      <c r="H1346" s="15">
        <f>D1346-F1346</f>
        <v/>
      </c>
      <c r="I1346" s="16">
        <f>IF(F1346=0,0,H1346/ABS(F1346))</f>
        <v/>
      </c>
      <c r="J1346" s="29" t="inlineStr">
        <is>
          <t>TRUE</t>
        </is>
      </c>
    </row>
    <row r="1347" hidden="1" outlineLevel="2">
      <c r="A1347" s="30" t="inlineStr"/>
      <c r="B1347" s="13" t="inlineStr">
        <is>
          <t xml:space="preserve">    ONLINE JULIAN ESTEBAN DUQUE JARAMILLO</t>
        </is>
      </c>
      <c r="C1347" s="14" t="inlineStr"/>
      <c r="D1347" s="15" t="n">
        <v>117563.03</v>
      </c>
      <c r="E1347" s="16">
        <f>IF($D$10=0,0,D1347/ABS($D$10))</f>
        <v/>
      </c>
      <c r="F1347" s="15" t="n">
        <v>117563.03</v>
      </c>
      <c r="G1347" s="16">
        <f>IF($F$10=0,0,F1347/ABS($F$10))</f>
        <v/>
      </c>
      <c r="H1347" s="15">
        <f>D1347-F1347</f>
        <v/>
      </c>
      <c r="I1347" s="16">
        <f>IF(F1347=0,0,H1347/ABS(F1347))</f>
        <v/>
      </c>
      <c r="J1347" s="29" t="inlineStr">
        <is>
          <t>TRUE</t>
        </is>
      </c>
    </row>
    <row r="1348" hidden="1" outlineLevel="2">
      <c r="A1348" s="30" t="inlineStr"/>
      <c r="B1348" s="13" t="inlineStr">
        <is>
          <t xml:space="preserve">    ONLINE JULIANA ANDREA LEON AREVALO</t>
        </is>
      </c>
      <c r="C1348" s="14" t="inlineStr"/>
      <c r="D1348" s="15" t="n">
        <v>0</v>
      </c>
      <c r="E1348" s="16">
        <f>IF($D$10=0,0,D1348/ABS($D$10))</f>
        <v/>
      </c>
      <c r="F1348" s="15" t="n">
        <v>0</v>
      </c>
      <c r="G1348" s="16">
        <f>IF($F$10=0,0,F1348/ABS($F$10))</f>
        <v/>
      </c>
      <c r="H1348" s="15">
        <f>D1348-F1348</f>
        <v/>
      </c>
      <c r="I1348" s="16">
        <f>IF(F1348=0,0,H1348/ABS(F1348))</f>
        <v/>
      </c>
      <c r="J1348" s="29" t="inlineStr">
        <is>
          <t>TRUE</t>
        </is>
      </c>
    </row>
    <row r="1349" hidden="1" outlineLevel="2">
      <c r="A1349" s="30" t="inlineStr"/>
      <c r="B1349" s="13" t="inlineStr">
        <is>
          <t xml:space="preserve">    ONLINE JULIANA ANDREA SIERRA ALFONSO</t>
        </is>
      </c>
      <c r="C1349" s="14" t="inlineStr"/>
      <c r="D1349" s="15" t="n">
        <v>0</v>
      </c>
      <c r="E1349" s="16">
        <f>IF($D$10=0,0,D1349/ABS($D$10))</f>
        <v/>
      </c>
      <c r="F1349" s="15" t="n">
        <v>0</v>
      </c>
      <c r="G1349" s="16">
        <f>IF($F$10=0,0,F1349/ABS($F$10))</f>
        <v/>
      </c>
      <c r="H1349" s="15">
        <f>D1349-F1349</f>
        <v/>
      </c>
      <c r="I1349" s="16">
        <f>IF(F1349=0,0,H1349/ABS(F1349))</f>
        <v/>
      </c>
      <c r="J1349" s="29" t="inlineStr">
        <is>
          <t>TRUE</t>
        </is>
      </c>
    </row>
    <row r="1350" hidden="1" outlineLevel="2">
      <c r="A1350" s="30" t="inlineStr"/>
      <c r="B1350" s="13" t="inlineStr">
        <is>
          <t xml:space="preserve">    ONLINE JULIANA CALDERON ANGEL</t>
        </is>
      </c>
      <c r="C1350" s="14" t="inlineStr"/>
      <c r="D1350" s="15" t="n">
        <v>0</v>
      </c>
      <c r="E1350" s="16">
        <f>IF($D$10=0,0,D1350/ABS($D$10))</f>
        <v/>
      </c>
      <c r="F1350" s="15" t="n">
        <v>0</v>
      </c>
      <c r="G1350" s="16">
        <f>IF($F$10=0,0,F1350/ABS($F$10))</f>
        <v/>
      </c>
      <c r="H1350" s="15">
        <f>D1350-F1350</f>
        <v/>
      </c>
      <c r="I1350" s="16">
        <f>IF(F1350=0,0,H1350/ABS(F1350))</f>
        <v/>
      </c>
      <c r="J1350" s="29" t="inlineStr">
        <is>
          <t>TRUE</t>
        </is>
      </c>
    </row>
    <row r="1351" hidden="1" outlineLevel="2">
      <c r="A1351" s="30" t="inlineStr"/>
      <c r="B1351" s="13" t="inlineStr">
        <is>
          <t xml:space="preserve">    ONLINE JULIANA DIAZ NUÑEZ</t>
        </is>
      </c>
      <c r="C1351" s="14" t="inlineStr"/>
      <c r="D1351" s="15" t="n">
        <v>0</v>
      </c>
      <c r="E1351" s="16">
        <f>IF($D$10=0,0,D1351/ABS($D$10))</f>
        <v/>
      </c>
      <c r="F1351" s="15" t="n">
        <v>0</v>
      </c>
      <c r="G1351" s="16">
        <f>IF($F$10=0,0,F1351/ABS($F$10))</f>
        <v/>
      </c>
      <c r="H1351" s="15">
        <f>D1351-F1351</f>
        <v/>
      </c>
      <c r="I1351" s="16">
        <f>IF(F1351=0,0,H1351/ABS(F1351))</f>
        <v/>
      </c>
      <c r="J1351" s="29" t="inlineStr">
        <is>
          <t>TRUE</t>
        </is>
      </c>
    </row>
    <row r="1352" hidden="1" outlineLevel="2">
      <c r="A1352" s="30" t="inlineStr"/>
      <c r="B1352" s="13" t="inlineStr">
        <is>
          <t xml:space="preserve">    ONLINE JULIETH BARRIOS</t>
        </is>
      </c>
      <c r="C1352" s="14" t="inlineStr"/>
      <c r="D1352" s="15" t="n">
        <v>0</v>
      </c>
      <c r="E1352" s="16">
        <f>IF($D$10=0,0,D1352/ABS($D$10))</f>
        <v/>
      </c>
      <c r="F1352" s="15" t="n">
        <v>0</v>
      </c>
      <c r="G1352" s="16">
        <f>IF($F$10=0,0,F1352/ABS($F$10))</f>
        <v/>
      </c>
      <c r="H1352" s="15">
        <f>D1352-F1352</f>
        <v/>
      </c>
      <c r="I1352" s="16">
        <f>IF(F1352=0,0,H1352/ABS(F1352))</f>
        <v/>
      </c>
      <c r="J1352" s="29" t="inlineStr">
        <is>
          <t>TRUE</t>
        </is>
      </c>
    </row>
    <row r="1353" hidden="1" outlineLevel="2">
      <c r="A1353" s="30" t="inlineStr"/>
      <c r="B1353" s="13" t="inlineStr">
        <is>
          <t xml:space="preserve">    ONLINE JULIETH BIBIANA PADILLA GALINDO</t>
        </is>
      </c>
      <c r="C1353" s="14" t="inlineStr"/>
      <c r="D1353" s="15" t="n">
        <v>0</v>
      </c>
      <c r="E1353" s="16">
        <f>IF($D$10=0,0,D1353/ABS($D$10))</f>
        <v/>
      </c>
      <c r="F1353" s="15" t="n">
        <v>0</v>
      </c>
      <c r="G1353" s="16">
        <f>IF($F$10=0,0,F1353/ABS($F$10))</f>
        <v/>
      </c>
      <c r="H1353" s="15">
        <f>D1353-F1353</f>
        <v/>
      </c>
      <c r="I1353" s="16">
        <f>IF(F1353=0,0,H1353/ABS(F1353))</f>
        <v/>
      </c>
      <c r="J1353" s="29" t="inlineStr">
        <is>
          <t>TRUE</t>
        </is>
      </c>
    </row>
    <row r="1354" hidden="1" outlineLevel="2">
      <c r="A1354" s="30" t="inlineStr"/>
      <c r="B1354" s="13" t="inlineStr">
        <is>
          <t xml:space="preserve">    ONLINE JULIETH VANESSA HERRERA FRANCO</t>
        </is>
      </c>
      <c r="C1354" s="14" t="inlineStr"/>
      <c r="D1354" s="15" t="n">
        <v>30924.37</v>
      </c>
      <c r="E1354" s="16">
        <f>IF($D$10=0,0,D1354/ABS($D$10))</f>
        <v/>
      </c>
      <c r="F1354" s="15" t="n">
        <v>30924.37</v>
      </c>
      <c r="G1354" s="16">
        <f>IF($F$10=0,0,F1354/ABS($F$10))</f>
        <v/>
      </c>
      <c r="H1354" s="15">
        <f>D1354-F1354</f>
        <v/>
      </c>
      <c r="I1354" s="16">
        <f>IF(F1354=0,0,H1354/ABS(F1354))</f>
        <v/>
      </c>
      <c r="J1354" s="29" t="inlineStr">
        <is>
          <t>TRUE</t>
        </is>
      </c>
    </row>
    <row r="1355" hidden="1" outlineLevel="2">
      <c r="A1355" s="30" t="inlineStr"/>
      <c r="B1355" s="13" t="inlineStr">
        <is>
          <t xml:space="preserve">    ONLINE JULIO CESAR SPATARO DOMINGUEZ</t>
        </is>
      </c>
      <c r="C1355" s="14" t="inlineStr"/>
      <c r="D1355" s="15" t="n">
        <v>0</v>
      </c>
      <c r="E1355" s="16">
        <f>IF($D$10=0,0,D1355/ABS($D$10))</f>
        <v/>
      </c>
      <c r="F1355" s="15" t="n">
        <v>0</v>
      </c>
      <c r="G1355" s="16">
        <f>IF($F$10=0,0,F1355/ABS($F$10))</f>
        <v/>
      </c>
      <c r="H1355" s="15">
        <f>D1355-F1355</f>
        <v/>
      </c>
      <c r="I1355" s="16">
        <f>IF(F1355=0,0,H1355/ABS(F1355))</f>
        <v/>
      </c>
      <c r="J1355" s="29" t="inlineStr">
        <is>
          <t>TRUE</t>
        </is>
      </c>
    </row>
    <row r="1356" hidden="1" outlineLevel="2">
      <c r="A1356" s="30" t="inlineStr"/>
      <c r="B1356" s="13" t="inlineStr">
        <is>
          <t xml:space="preserve">    ONLINE Jackeline García</t>
        </is>
      </c>
      <c r="C1356" s="14" t="inlineStr"/>
      <c r="D1356" s="15" t="n">
        <v>0</v>
      </c>
      <c r="E1356" s="16">
        <f>IF($D$10=0,0,D1356/ABS($D$10))</f>
        <v/>
      </c>
      <c r="F1356" s="15" t="n">
        <v>0</v>
      </c>
      <c r="G1356" s="16">
        <f>IF($F$10=0,0,F1356/ABS($F$10))</f>
        <v/>
      </c>
      <c r="H1356" s="15">
        <f>D1356-F1356</f>
        <v/>
      </c>
      <c r="I1356" s="16">
        <f>IF(F1356=0,0,H1356/ABS(F1356))</f>
        <v/>
      </c>
      <c r="J1356" s="29" t="inlineStr">
        <is>
          <t>TRUE</t>
        </is>
      </c>
    </row>
    <row r="1357" hidden="1" outlineLevel="2">
      <c r="A1357" s="30" t="inlineStr"/>
      <c r="B1357" s="13" t="inlineStr">
        <is>
          <t xml:space="preserve">    ONLINE Jackeline Perez Jaramillo</t>
        </is>
      </c>
      <c r="C1357" s="14" t="inlineStr"/>
      <c r="D1357" s="15" t="n">
        <v>0</v>
      </c>
      <c r="E1357" s="16">
        <f>IF($D$10=0,0,D1357/ABS($D$10))</f>
        <v/>
      </c>
      <c r="F1357" s="15" t="n">
        <v>0</v>
      </c>
      <c r="G1357" s="16">
        <f>IF($F$10=0,0,F1357/ABS($F$10))</f>
        <v/>
      </c>
      <c r="H1357" s="15">
        <f>D1357-F1357</f>
        <v/>
      </c>
      <c r="I1357" s="16">
        <f>IF(F1357=0,0,H1357/ABS(F1357))</f>
        <v/>
      </c>
      <c r="J1357" s="29" t="inlineStr">
        <is>
          <t>TRUE</t>
        </is>
      </c>
    </row>
    <row r="1358" hidden="1" outlineLevel="2">
      <c r="A1358" s="30" t="inlineStr"/>
      <c r="B1358" s="13" t="inlineStr">
        <is>
          <t xml:space="preserve">    ONLINE Jackelyn Yate</t>
        </is>
      </c>
      <c r="C1358" s="14" t="inlineStr"/>
      <c r="D1358" s="15" t="n">
        <v>0</v>
      </c>
      <c r="E1358" s="16">
        <f>IF($D$10=0,0,D1358/ABS($D$10))</f>
        <v/>
      </c>
      <c r="F1358" s="15" t="n">
        <v>0</v>
      </c>
      <c r="G1358" s="16">
        <f>IF($F$10=0,0,F1358/ABS($F$10))</f>
        <v/>
      </c>
      <c r="H1358" s="15">
        <f>D1358-F1358</f>
        <v/>
      </c>
      <c r="I1358" s="16">
        <f>IF(F1358=0,0,H1358/ABS(F1358))</f>
        <v/>
      </c>
      <c r="J1358" s="29" t="inlineStr">
        <is>
          <t>TRUE</t>
        </is>
      </c>
    </row>
    <row r="1359" hidden="1" outlineLevel="2">
      <c r="A1359" s="30" t="inlineStr"/>
      <c r="B1359" s="13" t="inlineStr">
        <is>
          <t xml:space="preserve">    ONLINE Jacqueline Sasson</t>
        </is>
      </c>
      <c r="C1359" s="14" t="inlineStr"/>
      <c r="D1359" s="15" t="n">
        <v>0</v>
      </c>
      <c r="E1359" s="16">
        <f>IF($D$10=0,0,D1359/ABS($D$10))</f>
        <v/>
      </c>
      <c r="F1359" s="15" t="n">
        <v>0</v>
      </c>
      <c r="G1359" s="16">
        <f>IF($F$10=0,0,F1359/ABS($F$10))</f>
        <v/>
      </c>
      <c r="H1359" s="15">
        <f>D1359-F1359</f>
        <v/>
      </c>
      <c r="I1359" s="16">
        <f>IF(F1359=0,0,H1359/ABS(F1359))</f>
        <v/>
      </c>
      <c r="J1359" s="29" t="inlineStr">
        <is>
          <t>TRUE</t>
        </is>
      </c>
    </row>
    <row r="1360" hidden="1" outlineLevel="2">
      <c r="A1360" s="30" t="inlineStr"/>
      <c r="B1360" s="13" t="inlineStr">
        <is>
          <t xml:space="preserve">    ONLINE Jaime Andres Escobar Posada</t>
        </is>
      </c>
      <c r="C1360" s="14" t="inlineStr"/>
      <c r="D1360" s="15" t="n">
        <v>0</v>
      </c>
      <c r="E1360" s="16">
        <f>IF($D$10=0,0,D1360/ABS($D$10))</f>
        <v/>
      </c>
      <c r="F1360" s="15" t="n">
        <v>0</v>
      </c>
      <c r="G1360" s="16">
        <f>IF($F$10=0,0,F1360/ABS($F$10))</f>
        <v/>
      </c>
      <c r="H1360" s="15">
        <f>D1360-F1360</f>
        <v/>
      </c>
      <c r="I1360" s="16">
        <f>IF(F1360=0,0,H1360/ABS(F1360))</f>
        <v/>
      </c>
      <c r="J1360" s="29" t="inlineStr">
        <is>
          <t>TRUE</t>
        </is>
      </c>
    </row>
    <row r="1361" hidden="1" outlineLevel="2">
      <c r="A1361" s="30" t="inlineStr"/>
      <c r="B1361" s="13" t="inlineStr">
        <is>
          <t xml:space="preserve">    ONLINE Jaime Garcia Peña</t>
        </is>
      </c>
      <c r="C1361" s="14" t="inlineStr"/>
      <c r="D1361" s="15" t="n">
        <v>0</v>
      </c>
      <c r="E1361" s="16">
        <f>IF($D$10=0,0,D1361/ABS($D$10))</f>
        <v/>
      </c>
      <c r="F1361" s="15" t="n">
        <v>0</v>
      </c>
      <c r="G1361" s="16">
        <f>IF($F$10=0,0,F1361/ABS($F$10))</f>
        <v/>
      </c>
      <c r="H1361" s="15">
        <f>D1361-F1361</f>
        <v/>
      </c>
      <c r="I1361" s="16">
        <f>IF(F1361=0,0,H1361/ABS(F1361))</f>
        <v/>
      </c>
      <c r="J1361" s="29" t="inlineStr">
        <is>
          <t>TRUE</t>
        </is>
      </c>
    </row>
    <row r="1362" hidden="1" outlineLevel="2">
      <c r="A1362" s="30" t="inlineStr"/>
      <c r="B1362" s="13" t="inlineStr">
        <is>
          <t xml:space="preserve">    ONLINE Jaime Gonzalez</t>
        </is>
      </c>
      <c r="C1362" s="14" t="inlineStr"/>
      <c r="D1362" s="15" t="n">
        <v>0</v>
      </c>
      <c r="E1362" s="16">
        <f>IF($D$10=0,0,D1362/ABS($D$10))</f>
        <v/>
      </c>
      <c r="F1362" s="15" t="n">
        <v>0</v>
      </c>
      <c r="G1362" s="16">
        <f>IF($F$10=0,0,F1362/ABS($F$10))</f>
        <v/>
      </c>
      <c r="H1362" s="15">
        <f>D1362-F1362</f>
        <v/>
      </c>
      <c r="I1362" s="16">
        <f>IF(F1362=0,0,H1362/ABS(F1362))</f>
        <v/>
      </c>
      <c r="J1362" s="29" t="inlineStr">
        <is>
          <t>TRUE</t>
        </is>
      </c>
    </row>
    <row r="1363" hidden="1" outlineLevel="2">
      <c r="A1363" s="30" t="inlineStr"/>
      <c r="B1363" s="13" t="inlineStr">
        <is>
          <t xml:space="preserve">    ONLINE Jaime Jaimes</t>
        </is>
      </c>
      <c r="C1363" s="14" t="inlineStr"/>
      <c r="D1363" s="15" t="n">
        <v>0</v>
      </c>
      <c r="E1363" s="16">
        <f>IF($D$10=0,0,D1363/ABS($D$10))</f>
        <v/>
      </c>
      <c r="F1363" s="15" t="n">
        <v>0</v>
      </c>
      <c r="G1363" s="16">
        <f>IF($F$10=0,0,F1363/ABS($F$10))</f>
        <v/>
      </c>
      <c r="H1363" s="15">
        <f>D1363-F1363</f>
        <v/>
      </c>
      <c r="I1363" s="16">
        <f>IF(F1363=0,0,H1363/ABS(F1363))</f>
        <v/>
      </c>
      <c r="J1363" s="29" t="inlineStr">
        <is>
          <t>TRUE</t>
        </is>
      </c>
    </row>
    <row r="1364" hidden="1" outlineLevel="2">
      <c r="A1364" s="30" t="inlineStr"/>
      <c r="B1364" s="13" t="inlineStr">
        <is>
          <t xml:space="preserve">    ONLINE Jaime Ordoñez Perdomo</t>
        </is>
      </c>
      <c r="C1364" s="14" t="inlineStr"/>
      <c r="D1364" s="15" t="n">
        <v>0</v>
      </c>
      <c r="E1364" s="16">
        <f>IF($D$10=0,0,D1364/ABS($D$10))</f>
        <v/>
      </c>
      <c r="F1364" s="15" t="n">
        <v>0</v>
      </c>
      <c r="G1364" s="16">
        <f>IF($F$10=0,0,F1364/ABS($F$10))</f>
        <v/>
      </c>
      <c r="H1364" s="15">
        <f>D1364-F1364</f>
        <v/>
      </c>
      <c r="I1364" s="16">
        <f>IF(F1364=0,0,H1364/ABS(F1364))</f>
        <v/>
      </c>
      <c r="J1364" s="29" t="inlineStr">
        <is>
          <t>TRUE</t>
        </is>
      </c>
    </row>
    <row r="1365" hidden="1" outlineLevel="2">
      <c r="A1365" s="30" t="inlineStr"/>
      <c r="B1365" s="13" t="inlineStr">
        <is>
          <t xml:space="preserve">    ONLINE Jaime Velasco</t>
        </is>
      </c>
      <c r="C1365" s="14" t="inlineStr"/>
      <c r="D1365" s="15" t="n">
        <v>0</v>
      </c>
      <c r="E1365" s="16">
        <f>IF($D$10=0,0,D1365/ABS($D$10))</f>
        <v/>
      </c>
      <c r="F1365" s="15" t="n">
        <v>0</v>
      </c>
      <c r="G1365" s="16">
        <f>IF($F$10=0,0,F1365/ABS($F$10))</f>
        <v/>
      </c>
      <c r="H1365" s="15">
        <f>D1365-F1365</f>
        <v/>
      </c>
      <c r="I1365" s="16">
        <f>IF(F1365=0,0,H1365/ABS(F1365))</f>
        <v/>
      </c>
      <c r="J1365" s="29" t="inlineStr">
        <is>
          <t>TRUE</t>
        </is>
      </c>
    </row>
    <row r="1366" hidden="1" outlineLevel="2">
      <c r="A1366" s="30" t="inlineStr"/>
      <c r="B1366" s="13" t="inlineStr">
        <is>
          <t xml:space="preserve">    ONLINE Jair Fernando Manjarres Carrizalez</t>
        </is>
      </c>
      <c r="C1366" s="14" t="inlineStr"/>
      <c r="D1366" s="15" t="n">
        <v>0</v>
      </c>
      <c r="E1366" s="16">
        <f>IF($D$10=0,0,D1366/ABS($D$10))</f>
        <v/>
      </c>
      <c r="F1366" s="15" t="n">
        <v>0</v>
      </c>
      <c r="G1366" s="16">
        <f>IF($F$10=0,0,F1366/ABS($F$10))</f>
        <v/>
      </c>
      <c r="H1366" s="15">
        <f>D1366-F1366</f>
        <v/>
      </c>
      <c r="I1366" s="16">
        <f>IF(F1366=0,0,H1366/ABS(F1366))</f>
        <v/>
      </c>
      <c r="J1366" s="29" t="inlineStr">
        <is>
          <t>TRUE</t>
        </is>
      </c>
    </row>
    <row r="1367" hidden="1" outlineLevel="2">
      <c r="A1367" s="30" t="inlineStr"/>
      <c r="B1367" s="13" t="inlineStr">
        <is>
          <t xml:space="preserve">    ONLINE Jairo Carrascal</t>
        </is>
      </c>
      <c r="C1367" s="14" t="inlineStr"/>
      <c r="D1367" s="15" t="n">
        <v>0</v>
      </c>
      <c r="E1367" s="16">
        <f>IF($D$10=0,0,D1367/ABS($D$10))</f>
        <v/>
      </c>
      <c r="F1367" s="15" t="n">
        <v>0</v>
      </c>
      <c r="G1367" s="16">
        <f>IF($F$10=0,0,F1367/ABS($F$10))</f>
        <v/>
      </c>
      <c r="H1367" s="15">
        <f>D1367-F1367</f>
        <v/>
      </c>
      <c r="I1367" s="16">
        <f>IF(F1367=0,0,H1367/ABS(F1367))</f>
        <v/>
      </c>
      <c r="J1367" s="29" t="inlineStr">
        <is>
          <t>TRUE</t>
        </is>
      </c>
    </row>
    <row r="1368" hidden="1" outlineLevel="2">
      <c r="A1368" s="30" t="inlineStr"/>
      <c r="B1368" s="13" t="inlineStr">
        <is>
          <t xml:space="preserve">    ONLINE Jairo Gomez Sarmiento</t>
        </is>
      </c>
      <c r="C1368" s="14" t="inlineStr"/>
      <c r="D1368" s="15" t="n">
        <v>0</v>
      </c>
      <c r="E1368" s="16">
        <f>IF($D$10=0,0,D1368/ABS($D$10))</f>
        <v/>
      </c>
      <c r="F1368" s="15" t="n">
        <v>0</v>
      </c>
      <c r="G1368" s="16">
        <f>IF($F$10=0,0,F1368/ABS($F$10))</f>
        <v/>
      </c>
      <c r="H1368" s="15">
        <f>D1368-F1368</f>
        <v/>
      </c>
      <c r="I1368" s="16">
        <f>IF(F1368=0,0,H1368/ABS(F1368))</f>
        <v/>
      </c>
      <c r="J1368" s="29" t="inlineStr">
        <is>
          <t>TRUE</t>
        </is>
      </c>
    </row>
    <row r="1369" hidden="1" outlineLevel="2">
      <c r="A1369" s="30" t="inlineStr"/>
      <c r="B1369" s="13" t="inlineStr">
        <is>
          <t xml:space="preserve">    ONLINE Jaiver Andres Duque</t>
        </is>
      </c>
      <c r="C1369" s="14" t="inlineStr"/>
      <c r="D1369" s="15" t="n">
        <v>0</v>
      </c>
      <c r="E1369" s="16">
        <f>IF($D$10=0,0,D1369/ABS($D$10))</f>
        <v/>
      </c>
      <c r="F1369" s="15" t="n">
        <v>0</v>
      </c>
      <c r="G1369" s="16">
        <f>IF($F$10=0,0,F1369/ABS($F$10))</f>
        <v/>
      </c>
      <c r="H1369" s="15">
        <f>D1369-F1369</f>
        <v/>
      </c>
      <c r="I1369" s="16">
        <f>IF(F1369=0,0,H1369/ABS(F1369))</f>
        <v/>
      </c>
      <c r="J1369" s="29" t="inlineStr">
        <is>
          <t>TRUE</t>
        </is>
      </c>
    </row>
    <row r="1370" hidden="1" outlineLevel="2">
      <c r="A1370" s="30" t="inlineStr"/>
      <c r="B1370" s="13" t="inlineStr">
        <is>
          <t xml:space="preserve">    ONLINE Jakeline Cardona Rendón</t>
        </is>
      </c>
      <c r="C1370" s="14" t="inlineStr"/>
      <c r="D1370" s="15" t="n">
        <v>0</v>
      </c>
      <c r="E1370" s="16">
        <f>IF($D$10=0,0,D1370/ABS($D$10))</f>
        <v/>
      </c>
      <c r="F1370" s="15" t="n">
        <v>0</v>
      </c>
      <c r="G1370" s="16">
        <f>IF($F$10=0,0,F1370/ABS($F$10))</f>
        <v/>
      </c>
      <c r="H1370" s="15">
        <f>D1370-F1370</f>
        <v/>
      </c>
      <c r="I1370" s="16">
        <f>IF(F1370=0,0,H1370/ABS(F1370))</f>
        <v/>
      </c>
      <c r="J1370" s="29" t="inlineStr">
        <is>
          <t>TRUE</t>
        </is>
      </c>
    </row>
    <row r="1371" hidden="1" outlineLevel="2">
      <c r="A1371" s="30" t="inlineStr"/>
      <c r="B1371" s="13" t="inlineStr">
        <is>
          <t xml:space="preserve">    ONLINE Jalima Serna</t>
        </is>
      </c>
      <c r="C1371" s="14" t="inlineStr"/>
      <c r="D1371" s="15" t="n">
        <v>0</v>
      </c>
      <c r="E1371" s="16">
        <f>IF($D$10=0,0,D1371/ABS($D$10))</f>
        <v/>
      </c>
      <c r="F1371" s="15" t="n">
        <v>0</v>
      </c>
      <c r="G1371" s="16">
        <f>IF($F$10=0,0,F1371/ABS($F$10))</f>
        <v/>
      </c>
      <c r="H1371" s="15">
        <f>D1371-F1371</f>
        <v/>
      </c>
      <c r="I1371" s="16">
        <f>IF(F1371=0,0,H1371/ABS(F1371))</f>
        <v/>
      </c>
      <c r="J1371" s="29" t="inlineStr">
        <is>
          <t>TRUE</t>
        </is>
      </c>
    </row>
    <row r="1372" hidden="1" outlineLevel="2">
      <c r="A1372" s="30" t="inlineStr"/>
      <c r="B1372" s="13" t="inlineStr">
        <is>
          <t xml:space="preserve">    ONLINE Janai Younes</t>
        </is>
      </c>
      <c r="C1372" s="14" t="inlineStr"/>
      <c r="D1372" s="15" t="n">
        <v>0</v>
      </c>
      <c r="E1372" s="16">
        <f>IF($D$10=0,0,D1372/ABS($D$10))</f>
        <v/>
      </c>
      <c r="F1372" s="15" t="n">
        <v>0</v>
      </c>
      <c r="G1372" s="16">
        <f>IF($F$10=0,0,F1372/ABS($F$10))</f>
        <v/>
      </c>
      <c r="H1372" s="15">
        <f>D1372-F1372</f>
        <v/>
      </c>
      <c r="I1372" s="16">
        <f>IF(F1372=0,0,H1372/ABS(F1372))</f>
        <v/>
      </c>
      <c r="J1372" s="29" t="inlineStr">
        <is>
          <t>TRUE</t>
        </is>
      </c>
    </row>
    <row r="1373" hidden="1" outlineLevel="2">
      <c r="A1373" s="30" t="inlineStr"/>
      <c r="B1373" s="13" t="inlineStr">
        <is>
          <t xml:space="preserve">    ONLINE Janela Buitrago</t>
        </is>
      </c>
      <c r="C1373" s="14" t="inlineStr"/>
      <c r="D1373" s="15" t="n">
        <v>0</v>
      </c>
      <c r="E1373" s="16">
        <f>IF($D$10=0,0,D1373/ABS($D$10))</f>
        <v/>
      </c>
      <c r="F1373" s="15" t="n">
        <v>0</v>
      </c>
      <c r="G1373" s="16">
        <f>IF($F$10=0,0,F1373/ABS($F$10))</f>
        <v/>
      </c>
      <c r="H1373" s="15">
        <f>D1373-F1373</f>
        <v/>
      </c>
      <c r="I1373" s="16">
        <f>IF(F1373=0,0,H1373/ABS(F1373))</f>
        <v/>
      </c>
      <c r="J1373" s="29" t="inlineStr">
        <is>
          <t>TRUE</t>
        </is>
      </c>
    </row>
    <row r="1374" hidden="1" outlineLevel="2">
      <c r="A1374" s="30" t="inlineStr"/>
      <c r="B1374" s="13" t="inlineStr">
        <is>
          <t xml:space="preserve">    ONLINE Janer Salazar</t>
        </is>
      </c>
      <c r="C1374" s="14" t="inlineStr"/>
      <c r="D1374" s="15" t="n">
        <v>0</v>
      </c>
      <c r="E1374" s="16">
        <f>IF($D$10=0,0,D1374/ABS($D$10))</f>
        <v/>
      </c>
      <c r="F1374" s="15" t="n">
        <v>0</v>
      </c>
      <c r="G1374" s="16">
        <f>IF($F$10=0,0,F1374/ABS($F$10))</f>
        <v/>
      </c>
      <c r="H1374" s="15">
        <f>D1374-F1374</f>
        <v/>
      </c>
      <c r="I1374" s="16">
        <f>IF(F1374=0,0,H1374/ABS(F1374))</f>
        <v/>
      </c>
      <c r="J1374" s="29" t="inlineStr">
        <is>
          <t>TRUE</t>
        </is>
      </c>
    </row>
    <row r="1375" hidden="1" outlineLevel="2">
      <c r="A1375" s="30" t="inlineStr"/>
      <c r="B1375" s="13" t="inlineStr">
        <is>
          <t xml:space="preserve">    ONLINE Janeth Acevedo</t>
        </is>
      </c>
      <c r="C1375" s="14" t="inlineStr"/>
      <c r="D1375" s="15" t="n">
        <v>0</v>
      </c>
      <c r="E1375" s="16">
        <f>IF($D$10=0,0,D1375/ABS($D$10))</f>
        <v/>
      </c>
      <c r="F1375" s="15" t="n">
        <v>0</v>
      </c>
      <c r="G1375" s="16">
        <f>IF($F$10=0,0,F1375/ABS($F$10))</f>
        <v/>
      </c>
      <c r="H1375" s="15">
        <f>D1375-F1375</f>
        <v/>
      </c>
      <c r="I1375" s="16">
        <f>IF(F1375=0,0,H1375/ABS(F1375))</f>
        <v/>
      </c>
      <c r="J1375" s="29" t="inlineStr">
        <is>
          <t>TRUE</t>
        </is>
      </c>
    </row>
    <row r="1376" hidden="1" outlineLevel="2">
      <c r="A1376" s="30" t="inlineStr"/>
      <c r="B1376" s="13" t="inlineStr">
        <is>
          <t xml:space="preserve">    ONLINE Janeth Patricia Orduz Villamizar</t>
        </is>
      </c>
      <c r="C1376" s="14" t="inlineStr"/>
      <c r="D1376" s="15" t="n">
        <v>0</v>
      </c>
      <c r="E1376" s="16">
        <f>IF($D$10=0,0,D1376/ABS($D$10))</f>
        <v/>
      </c>
      <c r="F1376" s="15" t="n">
        <v>0</v>
      </c>
      <c r="G1376" s="16">
        <f>IF($F$10=0,0,F1376/ABS($F$10))</f>
        <v/>
      </c>
      <c r="H1376" s="15">
        <f>D1376-F1376</f>
        <v/>
      </c>
      <c r="I1376" s="16">
        <f>IF(F1376=0,0,H1376/ABS(F1376))</f>
        <v/>
      </c>
      <c r="J1376" s="29" t="inlineStr">
        <is>
          <t>TRUE</t>
        </is>
      </c>
    </row>
    <row r="1377" hidden="1" outlineLevel="2">
      <c r="A1377" s="30" t="inlineStr"/>
      <c r="B1377" s="13" t="inlineStr">
        <is>
          <t xml:space="preserve">    ONLINE Janine Lara</t>
        </is>
      </c>
      <c r="C1377" s="14" t="inlineStr"/>
      <c r="D1377" s="15" t="n">
        <v>0</v>
      </c>
      <c r="E1377" s="16">
        <f>IF($D$10=0,0,D1377/ABS($D$10))</f>
        <v/>
      </c>
      <c r="F1377" s="15" t="n">
        <v>0</v>
      </c>
      <c r="G1377" s="16">
        <f>IF($F$10=0,0,F1377/ABS($F$10))</f>
        <v/>
      </c>
      <c r="H1377" s="15">
        <f>D1377-F1377</f>
        <v/>
      </c>
      <c r="I1377" s="16">
        <f>IF(F1377=0,0,H1377/ABS(F1377))</f>
        <v/>
      </c>
      <c r="J1377" s="29" t="inlineStr">
        <is>
          <t>TRUE</t>
        </is>
      </c>
    </row>
    <row r="1378" hidden="1" outlineLevel="2">
      <c r="A1378" s="30" t="inlineStr"/>
      <c r="B1378" s="13" t="inlineStr">
        <is>
          <t xml:space="preserve">    ONLINE Janith Lopera</t>
        </is>
      </c>
      <c r="C1378" s="14" t="inlineStr"/>
      <c r="D1378" s="15" t="n">
        <v>0</v>
      </c>
      <c r="E1378" s="16">
        <f>IF($D$10=0,0,D1378/ABS($D$10))</f>
        <v/>
      </c>
      <c r="F1378" s="15" t="n">
        <v>0</v>
      </c>
      <c r="G1378" s="16">
        <f>IF($F$10=0,0,F1378/ABS($F$10))</f>
        <v/>
      </c>
      <c r="H1378" s="15">
        <f>D1378-F1378</f>
        <v/>
      </c>
      <c r="I1378" s="16">
        <f>IF(F1378=0,0,H1378/ABS(F1378))</f>
        <v/>
      </c>
      <c r="J1378" s="29" t="inlineStr">
        <is>
          <t>TRUE</t>
        </is>
      </c>
    </row>
    <row r="1379" hidden="1" outlineLevel="2">
      <c r="A1379" s="30" t="inlineStr"/>
      <c r="B1379" s="13" t="inlineStr">
        <is>
          <t xml:space="preserve">    ONLINE Janledy Lorena Acero Sánchez</t>
        </is>
      </c>
      <c r="C1379" s="14" t="inlineStr"/>
      <c r="D1379" s="15" t="n">
        <v>125966.39</v>
      </c>
      <c r="E1379" s="16">
        <f>IF($D$10=0,0,D1379/ABS($D$10))</f>
        <v/>
      </c>
      <c r="F1379" s="15" t="n">
        <v>125966.39</v>
      </c>
      <c r="G1379" s="16">
        <f>IF($F$10=0,0,F1379/ABS($F$10))</f>
        <v/>
      </c>
      <c r="H1379" s="15">
        <f>D1379-F1379</f>
        <v/>
      </c>
      <c r="I1379" s="16">
        <f>IF(F1379=0,0,H1379/ABS(F1379))</f>
        <v/>
      </c>
      <c r="J1379" s="29" t="inlineStr">
        <is>
          <t>TRUE</t>
        </is>
      </c>
    </row>
    <row r="1380" hidden="1" outlineLevel="2">
      <c r="A1380" s="30" t="inlineStr"/>
      <c r="B1380" s="13" t="inlineStr">
        <is>
          <t xml:space="preserve">    ONLINE Janneth Duarte</t>
        </is>
      </c>
      <c r="C1380" s="14" t="inlineStr"/>
      <c r="D1380" s="15" t="n">
        <v>0</v>
      </c>
      <c r="E1380" s="16">
        <f>IF($D$10=0,0,D1380/ABS($D$10))</f>
        <v/>
      </c>
      <c r="F1380" s="15" t="n">
        <v>0</v>
      </c>
      <c r="G1380" s="16">
        <f>IF($F$10=0,0,F1380/ABS($F$10))</f>
        <v/>
      </c>
      <c r="H1380" s="15">
        <f>D1380-F1380</f>
        <v/>
      </c>
      <c r="I1380" s="16">
        <f>IF(F1380=0,0,H1380/ABS(F1380))</f>
        <v/>
      </c>
      <c r="J1380" s="29" t="inlineStr">
        <is>
          <t>TRUE</t>
        </is>
      </c>
    </row>
    <row r="1381" hidden="1" outlineLevel="2">
      <c r="A1381" s="30" t="inlineStr"/>
      <c r="B1381" s="13" t="inlineStr">
        <is>
          <t xml:space="preserve">    ONLINE Janneth Gomez Albarracin</t>
        </is>
      </c>
      <c r="C1381" s="14" t="inlineStr"/>
      <c r="D1381" s="15" t="n">
        <v>0</v>
      </c>
      <c r="E1381" s="16">
        <f>IF($D$10=0,0,D1381/ABS($D$10))</f>
        <v/>
      </c>
      <c r="F1381" s="15" t="n">
        <v>0</v>
      </c>
      <c r="G1381" s="16">
        <f>IF($F$10=0,0,F1381/ABS($F$10))</f>
        <v/>
      </c>
      <c r="H1381" s="15">
        <f>D1381-F1381</f>
        <v/>
      </c>
      <c r="I1381" s="16">
        <f>IF(F1381=0,0,H1381/ABS(F1381))</f>
        <v/>
      </c>
      <c r="J1381" s="29" t="inlineStr">
        <is>
          <t>TRUE</t>
        </is>
      </c>
    </row>
    <row r="1382" hidden="1" outlineLevel="2">
      <c r="A1382" s="30" t="inlineStr"/>
      <c r="B1382" s="13" t="inlineStr">
        <is>
          <t xml:space="preserve">    ONLINE Javier Amin</t>
        </is>
      </c>
      <c r="C1382" s="14" t="inlineStr"/>
      <c r="D1382" s="15" t="n">
        <v>0</v>
      </c>
      <c r="E1382" s="16">
        <f>IF($D$10=0,0,D1382/ABS($D$10))</f>
        <v/>
      </c>
      <c r="F1382" s="15" t="n">
        <v>0</v>
      </c>
      <c r="G1382" s="16">
        <f>IF($F$10=0,0,F1382/ABS($F$10))</f>
        <v/>
      </c>
      <c r="H1382" s="15">
        <f>D1382-F1382</f>
        <v/>
      </c>
      <c r="I1382" s="16">
        <f>IF(F1382=0,0,H1382/ABS(F1382))</f>
        <v/>
      </c>
      <c r="J1382" s="29" t="inlineStr">
        <is>
          <t>TRUE</t>
        </is>
      </c>
    </row>
    <row r="1383" hidden="1" outlineLevel="2">
      <c r="A1383" s="30" t="inlineStr"/>
      <c r="B1383" s="13" t="inlineStr">
        <is>
          <t xml:space="preserve">    ONLINE Javier Romero</t>
        </is>
      </c>
      <c r="C1383" s="14" t="inlineStr"/>
      <c r="D1383" s="15" t="n">
        <v>0</v>
      </c>
      <c r="E1383" s="16">
        <f>IF($D$10=0,0,D1383/ABS($D$10))</f>
        <v/>
      </c>
      <c r="F1383" s="15" t="n">
        <v>0</v>
      </c>
      <c r="G1383" s="16">
        <f>IF($F$10=0,0,F1383/ABS($F$10))</f>
        <v/>
      </c>
      <c r="H1383" s="15">
        <f>D1383-F1383</f>
        <v/>
      </c>
      <c r="I1383" s="16">
        <f>IF(F1383=0,0,H1383/ABS(F1383))</f>
        <v/>
      </c>
      <c r="J1383" s="29" t="inlineStr">
        <is>
          <t>TRUE</t>
        </is>
      </c>
    </row>
    <row r="1384" hidden="1" outlineLevel="2">
      <c r="A1384" s="30" t="inlineStr"/>
      <c r="B1384" s="13" t="inlineStr">
        <is>
          <t xml:space="preserve">    ONLINE Jazmin Benavides</t>
        </is>
      </c>
      <c r="C1384" s="14" t="inlineStr"/>
      <c r="D1384" s="15" t="n">
        <v>0</v>
      </c>
      <c r="E1384" s="16">
        <f>IF($D$10=0,0,D1384/ABS($D$10))</f>
        <v/>
      </c>
      <c r="F1384" s="15" t="n">
        <v>0</v>
      </c>
      <c r="G1384" s="16">
        <f>IF($F$10=0,0,F1384/ABS($F$10))</f>
        <v/>
      </c>
      <c r="H1384" s="15">
        <f>D1384-F1384</f>
        <v/>
      </c>
      <c r="I1384" s="16">
        <f>IF(F1384=0,0,H1384/ABS(F1384))</f>
        <v/>
      </c>
      <c r="J1384" s="29" t="inlineStr">
        <is>
          <t>TRUE</t>
        </is>
      </c>
    </row>
    <row r="1385" hidden="1" outlineLevel="2">
      <c r="A1385" s="30" t="inlineStr"/>
      <c r="B1385" s="13" t="inlineStr">
        <is>
          <t xml:space="preserve">    ONLINE Jeferson Yarce Monsalve</t>
        </is>
      </c>
      <c r="C1385" s="14" t="inlineStr"/>
      <c r="D1385" s="15" t="n">
        <v>0</v>
      </c>
      <c r="E1385" s="16">
        <f>IF($D$10=0,0,D1385/ABS($D$10))</f>
        <v/>
      </c>
      <c r="F1385" s="15" t="n">
        <v>0</v>
      </c>
      <c r="G1385" s="16">
        <f>IF($F$10=0,0,F1385/ABS($F$10))</f>
        <v/>
      </c>
      <c r="H1385" s="15">
        <f>D1385-F1385</f>
        <v/>
      </c>
      <c r="I1385" s="16">
        <f>IF(F1385=0,0,H1385/ABS(F1385))</f>
        <v/>
      </c>
      <c r="J1385" s="29" t="inlineStr">
        <is>
          <t>TRUE</t>
        </is>
      </c>
    </row>
    <row r="1386" hidden="1" outlineLevel="2">
      <c r="A1386" s="30" t="inlineStr"/>
      <c r="B1386" s="13" t="inlineStr">
        <is>
          <t xml:space="preserve">    ONLINE Jeffrey Cardona Velasquez</t>
        </is>
      </c>
      <c r="C1386" s="14" t="inlineStr"/>
      <c r="D1386" s="15" t="n">
        <v>0</v>
      </c>
      <c r="E1386" s="16">
        <f>IF($D$10=0,0,D1386/ABS($D$10))</f>
        <v/>
      </c>
      <c r="F1386" s="15" t="n">
        <v>0</v>
      </c>
      <c r="G1386" s="16">
        <f>IF($F$10=0,0,F1386/ABS($F$10))</f>
        <v/>
      </c>
      <c r="H1386" s="15">
        <f>D1386-F1386</f>
        <v/>
      </c>
      <c r="I1386" s="16">
        <f>IF(F1386=0,0,H1386/ABS(F1386))</f>
        <v/>
      </c>
      <c r="J1386" s="29" t="inlineStr">
        <is>
          <t>TRUE</t>
        </is>
      </c>
    </row>
    <row r="1387" hidden="1" outlineLevel="2">
      <c r="A1387" s="30" t="inlineStr"/>
      <c r="B1387" s="13" t="inlineStr">
        <is>
          <t xml:space="preserve">    ONLINE Jehyson Bustamante</t>
        </is>
      </c>
      <c r="C1387" s="14" t="inlineStr"/>
      <c r="D1387" s="15" t="n">
        <v>0</v>
      </c>
      <c r="E1387" s="16">
        <f>IF($D$10=0,0,D1387/ABS($D$10))</f>
        <v/>
      </c>
      <c r="F1387" s="15" t="n">
        <v>0</v>
      </c>
      <c r="G1387" s="16">
        <f>IF($F$10=0,0,F1387/ABS($F$10))</f>
        <v/>
      </c>
      <c r="H1387" s="15">
        <f>D1387-F1387</f>
        <v/>
      </c>
      <c r="I1387" s="16">
        <f>IF(F1387=0,0,H1387/ABS(F1387))</f>
        <v/>
      </c>
      <c r="J1387" s="29" t="inlineStr">
        <is>
          <t>TRUE</t>
        </is>
      </c>
    </row>
    <row r="1388" hidden="1" outlineLevel="2">
      <c r="A1388" s="30" t="inlineStr"/>
      <c r="B1388" s="13" t="inlineStr">
        <is>
          <t xml:space="preserve">    ONLINE Jeimy Johanna Carranza Lerma</t>
        </is>
      </c>
      <c r="C1388" s="14" t="inlineStr"/>
      <c r="D1388" s="15" t="n">
        <v>0</v>
      </c>
      <c r="E1388" s="16">
        <f>IF($D$10=0,0,D1388/ABS($D$10))</f>
        <v/>
      </c>
      <c r="F1388" s="15" t="n">
        <v>0</v>
      </c>
      <c r="G1388" s="16">
        <f>IF($F$10=0,0,F1388/ABS($F$10))</f>
        <v/>
      </c>
      <c r="H1388" s="15">
        <f>D1388-F1388</f>
        <v/>
      </c>
      <c r="I1388" s="16">
        <f>IF(F1388=0,0,H1388/ABS(F1388))</f>
        <v/>
      </c>
      <c r="J1388" s="29" t="inlineStr">
        <is>
          <t>TRUE</t>
        </is>
      </c>
    </row>
    <row r="1389" hidden="1" outlineLevel="2">
      <c r="A1389" s="30" t="inlineStr"/>
      <c r="B1389" s="13" t="inlineStr">
        <is>
          <t xml:space="preserve">    ONLINE Jeison Arcos</t>
        </is>
      </c>
      <c r="C1389" s="14" t="inlineStr"/>
      <c r="D1389" s="15" t="n">
        <v>0</v>
      </c>
      <c r="E1389" s="16">
        <f>IF($D$10=0,0,D1389/ABS($D$10))</f>
        <v/>
      </c>
      <c r="F1389" s="15" t="n">
        <v>0</v>
      </c>
      <c r="G1389" s="16">
        <f>IF($F$10=0,0,F1389/ABS($F$10))</f>
        <v/>
      </c>
      <c r="H1389" s="15">
        <f>D1389-F1389</f>
        <v/>
      </c>
      <c r="I1389" s="16">
        <f>IF(F1389=0,0,H1389/ABS(F1389))</f>
        <v/>
      </c>
      <c r="J1389" s="29" t="inlineStr">
        <is>
          <t>TRUE</t>
        </is>
      </c>
    </row>
    <row r="1390" hidden="1" outlineLevel="2">
      <c r="A1390" s="30" t="inlineStr"/>
      <c r="B1390" s="13" t="inlineStr">
        <is>
          <t xml:space="preserve">    ONLINE Jeison Augusto Giraldo Arroyave</t>
        </is>
      </c>
      <c r="C1390" s="14" t="inlineStr"/>
      <c r="D1390" s="15" t="n">
        <v>0</v>
      </c>
      <c r="E1390" s="16">
        <f>IF($D$10=0,0,D1390/ABS($D$10))</f>
        <v/>
      </c>
      <c r="F1390" s="15" t="n">
        <v>0</v>
      </c>
      <c r="G1390" s="16">
        <f>IF($F$10=0,0,F1390/ABS($F$10))</f>
        <v/>
      </c>
      <c r="H1390" s="15">
        <f>D1390-F1390</f>
        <v/>
      </c>
      <c r="I1390" s="16">
        <f>IF(F1390=0,0,H1390/ABS(F1390))</f>
        <v/>
      </c>
      <c r="J1390" s="29" t="inlineStr">
        <is>
          <t>TRUE</t>
        </is>
      </c>
    </row>
    <row r="1391" hidden="1" outlineLevel="2">
      <c r="A1391" s="30" t="inlineStr"/>
      <c r="B1391" s="13" t="inlineStr">
        <is>
          <t xml:space="preserve">    ONLINE Jeison Lorza</t>
        </is>
      </c>
      <c r="C1391" s="14" t="inlineStr"/>
      <c r="D1391" s="15" t="n">
        <v>0</v>
      </c>
      <c r="E1391" s="16">
        <f>IF($D$10=0,0,D1391/ABS($D$10))</f>
        <v/>
      </c>
      <c r="F1391" s="15" t="n">
        <v>0</v>
      </c>
      <c r="G1391" s="16">
        <f>IF($F$10=0,0,F1391/ABS($F$10))</f>
        <v/>
      </c>
      <c r="H1391" s="15">
        <f>D1391-F1391</f>
        <v/>
      </c>
      <c r="I1391" s="16">
        <f>IF(F1391=0,0,H1391/ABS(F1391))</f>
        <v/>
      </c>
      <c r="J1391" s="29" t="inlineStr">
        <is>
          <t>TRUE</t>
        </is>
      </c>
    </row>
    <row r="1392" hidden="1" outlineLevel="2">
      <c r="A1392" s="30" t="inlineStr"/>
      <c r="B1392" s="13" t="inlineStr">
        <is>
          <t xml:space="preserve">    ONLINE Jeison Marin</t>
        </is>
      </c>
      <c r="C1392" s="14" t="inlineStr"/>
      <c r="D1392" s="15" t="n">
        <v>0</v>
      </c>
      <c r="E1392" s="16">
        <f>IF($D$10=0,0,D1392/ABS($D$10))</f>
        <v/>
      </c>
      <c r="F1392" s="15" t="n">
        <v>0</v>
      </c>
      <c r="G1392" s="16">
        <f>IF($F$10=0,0,F1392/ABS($F$10))</f>
        <v/>
      </c>
      <c r="H1392" s="15">
        <f>D1392-F1392</f>
        <v/>
      </c>
      <c r="I1392" s="16">
        <f>IF(F1392=0,0,H1392/ABS(F1392))</f>
        <v/>
      </c>
      <c r="J1392" s="29" t="inlineStr">
        <is>
          <t>TRUE</t>
        </is>
      </c>
    </row>
    <row r="1393" hidden="1" outlineLevel="2">
      <c r="A1393" s="30" t="inlineStr"/>
      <c r="B1393" s="13" t="inlineStr">
        <is>
          <t xml:space="preserve">    ONLINE Jeisson Javier Hurtado cabezas</t>
        </is>
      </c>
      <c r="C1393" s="14" t="inlineStr"/>
      <c r="D1393" s="15" t="n">
        <v>0</v>
      </c>
      <c r="E1393" s="16">
        <f>IF($D$10=0,0,D1393/ABS($D$10))</f>
        <v/>
      </c>
      <c r="F1393" s="15" t="n">
        <v>0</v>
      </c>
      <c r="G1393" s="16">
        <f>IF($F$10=0,0,F1393/ABS($F$10))</f>
        <v/>
      </c>
      <c r="H1393" s="15">
        <f>D1393-F1393</f>
        <v/>
      </c>
      <c r="I1393" s="16">
        <f>IF(F1393=0,0,H1393/ABS(F1393))</f>
        <v/>
      </c>
      <c r="J1393" s="29" t="inlineStr">
        <is>
          <t>TRUE</t>
        </is>
      </c>
    </row>
    <row r="1394" hidden="1" outlineLevel="2">
      <c r="A1394" s="30" t="inlineStr"/>
      <c r="B1394" s="13" t="inlineStr">
        <is>
          <t xml:space="preserve">    ONLINE Jenifer Sandoval</t>
        </is>
      </c>
      <c r="C1394" s="14" t="inlineStr"/>
      <c r="D1394" s="15" t="n">
        <v>0</v>
      </c>
      <c r="E1394" s="16">
        <f>IF($D$10=0,0,D1394/ABS($D$10))</f>
        <v/>
      </c>
      <c r="F1394" s="15" t="n">
        <v>0</v>
      </c>
      <c r="G1394" s="16">
        <f>IF($F$10=0,0,F1394/ABS($F$10))</f>
        <v/>
      </c>
      <c r="H1394" s="15">
        <f>D1394-F1394</f>
        <v/>
      </c>
      <c r="I1394" s="16">
        <f>IF(F1394=0,0,H1394/ABS(F1394))</f>
        <v/>
      </c>
      <c r="J1394" s="29" t="inlineStr">
        <is>
          <t>TRUE</t>
        </is>
      </c>
    </row>
    <row r="1395" hidden="1" outlineLevel="2">
      <c r="A1395" s="30" t="inlineStr"/>
      <c r="B1395" s="13" t="inlineStr">
        <is>
          <t xml:space="preserve">    ONLINE Jennifer Escobar Martinez</t>
        </is>
      </c>
      <c r="C1395" s="14" t="inlineStr"/>
      <c r="D1395" s="15" t="n">
        <v>0</v>
      </c>
      <c r="E1395" s="16">
        <f>IF($D$10=0,0,D1395/ABS($D$10))</f>
        <v/>
      </c>
      <c r="F1395" s="15" t="n">
        <v>0</v>
      </c>
      <c r="G1395" s="16">
        <f>IF($F$10=0,0,F1395/ABS($F$10))</f>
        <v/>
      </c>
      <c r="H1395" s="15">
        <f>D1395-F1395</f>
        <v/>
      </c>
      <c r="I1395" s="16">
        <f>IF(F1395=0,0,H1395/ABS(F1395))</f>
        <v/>
      </c>
      <c r="J1395" s="29" t="inlineStr">
        <is>
          <t>TRUE</t>
        </is>
      </c>
    </row>
    <row r="1396" hidden="1" outlineLevel="2">
      <c r="A1396" s="30" t="inlineStr"/>
      <c r="B1396" s="13" t="inlineStr">
        <is>
          <t xml:space="preserve">    ONLINE Jennifer López Zamora</t>
        </is>
      </c>
      <c r="C1396" s="14" t="inlineStr"/>
      <c r="D1396" s="15" t="n">
        <v>0</v>
      </c>
      <c r="E1396" s="16">
        <f>IF($D$10=0,0,D1396/ABS($D$10))</f>
        <v/>
      </c>
      <c r="F1396" s="15" t="n">
        <v>0</v>
      </c>
      <c r="G1396" s="16">
        <f>IF($F$10=0,0,F1396/ABS($F$10))</f>
        <v/>
      </c>
      <c r="H1396" s="15">
        <f>D1396-F1396</f>
        <v/>
      </c>
      <c r="I1396" s="16">
        <f>IF(F1396=0,0,H1396/ABS(F1396))</f>
        <v/>
      </c>
      <c r="J1396" s="29" t="inlineStr">
        <is>
          <t>TRUE</t>
        </is>
      </c>
    </row>
    <row r="1397" hidden="1" outlineLevel="2">
      <c r="A1397" s="30" t="inlineStr"/>
      <c r="B1397" s="13" t="inlineStr">
        <is>
          <t xml:space="preserve">    ONLINE Jennifer Olarte</t>
        </is>
      </c>
      <c r="C1397" s="14" t="inlineStr"/>
      <c r="D1397" s="15" t="n">
        <v>0</v>
      </c>
      <c r="E1397" s="16">
        <f>IF($D$10=0,0,D1397/ABS($D$10))</f>
        <v/>
      </c>
      <c r="F1397" s="15" t="n">
        <v>0</v>
      </c>
      <c r="G1397" s="16">
        <f>IF($F$10=0,0,F1397/ABS($F$10))</f>
        <v/>
      </c>
      <c r="H1397" s="15">
        <f>D1397-F1397</f>
        <v/>
      </c>
      <c r="I1397" s="16">
        <f>IF(F1397=0,0,H1397/ABS(F1397))</f>
        <v/>
      </c>
      <c r="J1397" s="29" t="inlineStr">
        <is>
          <t>TRUE</t>
        </is>
      </c>
    </row>
    <row r="1398" hidden="1" outlineLevel="2">
      <c r="A1398" s="30" t="inlineStr"/>
      <c r="B1398" s="13" t="inlineStr">
        <is>
          <t xml:space="preserve">    ONLINE Jennifer Ortiz</t>
        </is>
      </c>
      <c r="C1398" s="14" t="inlineStr"/>
      <c r="D1398" s="15" t="n">
        <v>0</v>
      </c>
      <c r="E1398" s="16">
        <f>IF($D$10=0,0,D1398/ABS($D$10))</f>
        <v/>
      </c>
      <c r="F1398" s="15" t="n">
        <v>0</v>
      </c>
      <c r="G1398" s="16">
        <f>IF($F$10=0,0,F1398/ABS($F$10))</f>
        <v/>
      </c>
      <c r="H1398" s="15">
        <f>D1398-F1398</f>
        <v/>
      </c>
      <c r="I1398" s="16">
        <f>IF(F1398=0,0,H1398/ABS(F1398))</f>
        <v/>
      </c>
      <c r="J1398" s="29" t="inlineStr">
        <is>
          <t>TRUE</t>
        </is>
      </c>
    </row>
    <row r="1399" hidden="1" outlineLevel="2">
      <c r="A1399" s="30" t="inlineStr"/>
      <c r="B1399" s="13" t="inlineStr">
        <is>
          <t xml:space="preserve">    ONLINE Jennifer pineda Pineda</t>
        </is>
      </c>
      <c r="C1399" s="14" t="inlineStr"/>
      <c r="D1399" s="15" t="n">
        <v>0</v>
      </c>
      <c r="E1399" s="16">
        <f>IF($D$10=0,0,D1399/ABS($D$10))</f>
        <v/>
      </c>
      <c r="F1399" s="15" t="n">
        <v>0</v>
      </c>
      <c r="G1399" s="16">
        <f>IF($F$10=0,0,F1399/ABS($F$10))</f>
        <v/>
      </c>
      <c r="H1399" s="15">
        <f>D1399-F1399</f>
        <v/>
      </c>
      <c r="I1399" s="16">
        <f>IF(F1399=0,0,H1399/ABS(F1399))</f>
        <v/>
      </c>
      <c r="J1399" s="29" t="inlineStr">
        <is>
          <t>TRUE</t>
        </is>
      </c>
    </row>
    <row r="1400" hidden="1" outlineLevel="2">
      <c r="A1400" s="30" t="inlineStr"/>
      <c r="B1400" s="13" t="inlineStr">
        <is>
          <t xml:space="preserve">    ONLINE Jenny Paola Daza Pinzon</t>
        </is>
      </c>
      <c r="C1400" s="14" t="inlineStr"/>
      <c r="D1400" s="15" t="n">
        <v>0</v>
      </c>
      <c r="E1400" s="16">
        <f>IF($D$10=0,0,D1400/ABS($D$10))</f>
        <v/>
      </c>
      <c r="F1400" s="15" t="n">
        <v>0</v>
      </c>
      <c r="G1400" s="16">
        <f>IF($F$10=0,0,F1400/ABS($F$10))</f>
        <v/>
      </c>
      <c r="H1400" s="15">
        <f>D1400-F1400</f>
        <v/>
      </c>
      <c r="I1400" s="16">
        <f>IF(F1400=0,0,H1400/ABS(F1400))</f>
        <v/>
      </c>
      <c r="J1400" s="29" t="inlineStr">
        <is>
          <t>TRUE</t>
        </is>
      </c>
    </row>
    <row r="1401" hidden="1" outlineLevel="2">
      <c r="A1401" s="30" t="inlineStr"/>
      <c r="B1401" s="13" t="inlineStr">
        <is>
          <t xml:space="preserve">    ONLINE Jenny Paola Plata Tamayo</t>
        </is>
      </c>
      <c r="C1401" s="14" t="inlineStr"/>
      <c r="D1401" s="15" t="n">
        <v>0</v>
      </c>
      <c r="E1401" s="16">
        <f>IF($D$10=0,0,D1401/ABS($D$10))</f>
        <v/>
      </c>
      <c r="F1401" s="15" t="n">
        <v>0</v>
      </c>
      <c r="G1401" s="16">
        <f>IF($F$10=0,0,F1401/ABS($F$10))</f>
        <v/>
      </c>
      <c r="H1401" s="15">
        <f>D1401-F1401</f>
        <v/>
      </c>
      <c r="I1401" s="16">
        <f>IF(F1401=0,0,H1401/ABS(F1401))</f>
        <v/>
      </c>
      <c r="J1401" s="29" t="inlineStr">
        <is>
          <t>TRUE</t>
        </is>
      </c>
    </row>
    <row r="1402" hidden="1" outlineLevel="2">
      <c r="A1402" s="30" t="inlineStr"/>
      <c r="B1402" s="13" t="inlineStr">
        <is>
          <t xml:space="preserve">    ONLINE Jenny Tarazona</t>
        </is>
      </c>
      <c r="C1402" s="14" t="inlineStr"/>
      <c r="D1402" s="15" t="n">
        <v>0</v>
      </c>
      <c r="E1402" s="16">
        <f>IF($D$10=0,0,D1402/ABS($D$10))</f>
        <v/>
      </c>
      <c r="F1402" s="15" t="n">
        <v>0</v>
      </c>
      <c r="G1402" s="16">
        <f>IF($F$10=0,0,F1402/ABS($F$10))</f>
        <v/>
      </c>
      <c r="H1402" s="15">
        <f>D1402-F1402</f>
        <v/>
      </c>
      <c r="I1402" s="16">
        <f>IF(F1402=0,0,H1402/ABS(F1402))</f>
        <v/>
      </c>
      <c r="J1402" s="29" t="inlineStr">
        <is>
          <t>TRUE</t>
        </is>
      </c>
    </row>
    <row r="1403" hidden="1" outlineLevel="2">
      <c r="A1403" s="30" t="inlineStr"/>
      <c r="B1403" s="13" t="inlineStr">
        <is>
          <t xml:space="preserve">    ONLINE Jeremi Jair Palacio Epiayu</t>
        </is>
      </c>
      <c r="C1403" s="14" t="inlineStr"/>
      <c r="D1403" s="15" t="n">
        <v>0</v>
      </c>
      <c r="E1403" s="16">
        <f>IF($D$10=0,0,D1403/ABS($D$10))</f>
        <v/>
      </c>
      <c r="F1403" s="15" t="n">
        <v>0</v>
      </c>
      <c r="G1403" s="16">
        <f>IF($F$10=0,0,F1403/ABS($F$10))</f>
        <v/>
      </c>
      <c r="H1403" s="15">
        <f>D1403-F1403</f>
        <v/>
      </c>
      <c r="I1403" s="16">
        <f>IF(F1403=0,0,H1403/ABS(F1403))</f>
        <v/>
      </c>
      <c r="J1403" s="29" t="inlineStr">
        <is>
          <t>TRUE</t>
        </is>
      </c>
    </row>
    <row r="1404" hidden="1" outlineLevel="2">
      <c r="A1404" s="30" t="inlineStr"/>
      <c r="B1404" s="13" t="inlineStr">
        <is>
          <t xml:space="preserve">    ONLINE Jesica Estupiñan</t>
        </is>
      </c>
      <c r="C1404" s="14" t="inlineStr"/>
      <c r="D1404" s="15" t="n">
        <v>0</v>
      </c>
      <c r="E1404" s="16">
        <f>IF($D$10=0,0,D1404/ABS($D$10))</f>
        <v/>
      </c>
      <c r="F1404" s="15" t="n">
        <v>0</v>
      </c>
      <c r="G1404" s="16">
        <f>IF($F$10=0,0,F1404/ABS($F$10))</f>
        <v/>
      </c>
      <c r="H1404" s="15">
        <f>D1404-F1404</f>
        <v/>
      </c>
      <c r="I1404" s="16">
        <f>IF(F1404=0,0,H1404/ABS(F1404))</f>
        <v/>
      </c>
      <c r="J1404" s="29" t="inlineStr">
        <is>
          <t>TRUE</t>
        </is>
      </c>
    </row>
    <row r="1405" hidden="1" outlineLevel="2">
      <c r="A1405" s="30" t="inlineStr"/>
      <c r="B1405" s="13" t="inlineStr">
        <is>
          <t xml:space="preserve">    ONLINE Jessel rodriguez</t>
        </is>
      </c>
      <c r="C1405" s="14" t="inlineStr"/>
      <c r="D1405" s="15" t="n">
        <v>0</v>
      </c>
      <c r="E1405" s="16">
        <f>IF($D$10=0,0,D1405/ABS($D$10))</f>
        <v/>
      </c>
      <c r="F1405" s="15" t="n">
        <v>0</v>
      </c>
      <c r="G1405" s="16">
        <f>IF($F$10=0,0,F1405/ABS($F$10))</f>
        <v/>
      </c>
      <c r="H1405" s="15">
        <f>D1405-F1405</f>
        <v/>
      </c>
      <c r="I1405" s="16">
        <f>IF(F1405=0,0,H1405/ABS(F1405))</f>
        <v/>
      </c>
      <c r="J1405" s="29" t="inlineStr">
        <is>
          <t>TRUE</t>
        </is>
      </c>
    </row>
    <row r="1406" hidden="1" outlineLevel="2">
      <c r="A1406" s="30" t="inlineStr"/>
      <c r="B1406" s="13" t="inlineStr">
        <is>
          <t xml:space="preserve">    ONLINE Jessica Acosta Pereira</t>
        </is>
      </c>
      <c r="C1406" s="14" t="inlineStr"/>
      <c r="D1406" s="15" t="n">
        <v>0</v>
      </c>
      <c r="E1406" s="16">
        <f>IF($D$10=0,0,D1406/ABS($D$10))</f>
        <v/>
      </c>
      <c r="F1406" s="15" t="n">
        <v>0</v>
      </c>
      <c r="G1406" s="16">
        <f>IF($F$10=0,0,F1406/ABS($F$10))</f>
        <v/>
      </c>
      <c r="H1406" s="15">
        <f>D1406-F1406</f>
        <v/>
      </c>
      <c r="I1406" s="16">
        <f>IF(F1406=0,0,H1406/ABS(F1406))</f>
        <v/>
      </c>
      <c r="J1406" s="29" t="inlineStr">
        <is>
          <t>TRUE</t>
        </is>
      </c>
    </row>
    <row r="1407" hidden="1" outlineLevel="2">
      <c r="A1407" s="30" t="inlineStr"/>
      <c r="B1407" s="13" t="inlineStr">
        <is>
          <t xml:space="preserve">    ONLINE Jessica Gonzalez Muñoz</t>
        </is>
      </c>
      <c r="C1407" s="14" t="inlineStr"/>
      <c r="D1407" s="15" t="n">
        <v>0</v>
      </c>
      <c r="E1407" s="16">
        <f>IF($D$10=0,0,D1407/ABS($D$10))</f>
        <v/>
      </c>
      <c r="F1407" s="15" t="n">
        <v>0</v>
      </c>
      <c r="G1407" s="16">
        <f>IF($F$10=0,0,F1407/ABS($F$10))</f>
        <v/>
      </c>
      <c r="H1407" s="15">
        <f>D1407-F1407</f>
        <v/>
      </c>
      <c r="I1407" s="16">
        <f>IF(F1407=0,0,H1407/ABS(F1407))</f>
        <v/>
      </c>
      <c r="J1407" s="29" t="inlineStr">
        <is>
          <t>TRUE</t>
        </is>
      </c>
    </row>
    <row r="1408" hidden="1" outlineLevel="2">
      <c r="A1408" s="30" t="inlineStr"/>
      <c r="B1408" s="13" t="inlineStr">
        <is>
          <t xml:space="preserve">    ONLINE Jessica Katherin Duarte Mayorga</t>
        </is>
      </c>
      <c r="C1408" s="14" t="inlineStr"/>
      <c r="D1408" s="15" t="n">
        <v>0</v>
      </c>
      <c r="E1408" s="16">
        <f>IF($D$10=0,0,D1408/ABS($D$10))</f>
        <v/>
      </c>
      <c r="F1408" s="15" t="n">
        <v>0</v>
      </c>
      <c r="G1408" s="16">
        <f>IF($F$10=0,0,F1408/ABS($F$10))</f>
        <v/>
      </c>
      <c r="H1408" s="15">
        <f>D1408-F1408</f>
        <v/>
      </c>
      <c r="I1408" s="16">
        <f>IF(F1408=0,0,H1408/ABS(F1408))</f>
        <v/>
      </c>
      <c r="J1408" s="29" t="inlineStr">
        <is>
          <t>TRUE</t>
        </is>
      </c>
    </row>
    <row r="1409" hidden="1" outlineLevel="2">
      <c r="A1409" s="30" t="inlineStr"/>
      <c r="B1409" s="13" t="inlineStr">
        <is>
          <t xml:space="preserve">    ONLINE Jessica Lara Martínez</t>
        </is>
      </c>
      <c r="C1409" s="14" t="inlineStr"/>
      <c r="D1409" s="15" t="n">
        <v>0</v>
      </c>
      <c r="E1409" s="16">
        <f>IF($D$10=0,0,D1409/ABS($D$10))</f>
        <v/>
      </c>
      <c r="F1409" s="15" t="n">
        <v>0</v>
      </c>
      <c r="G1409" s="16">
        <f>IF($F$10=0,0,F1409/ABS($F$10))</f>
        <v/>
      </c>
      <c r="H1409" s="15">
        <f>D1409-F1409</f>
        <v/>
      </c>
      <c r="I1409" s="16">
        <f>IF(F1409=0,0,H1409/ABS(F1409))</f>
        <v/>
      </c>
      <c r="J1409" s="29" t="inlineStr">
        <is>
          <t>TRUE</t>
        </is>
      </c>
    </row>
    <row r="1410" hidden="1" outlineLevel="2">
      <c r="A1410" s="30" t="inlineStr"/>
      <c r="B1410" s="13" t="inlineStr">
        <is>
          <t xml:space="preserve">    ONLINE Jessica Paola Sierra Ramos</t>
        </is>
      </c>
      <c r="C1410" s="14" t="inlineStr"/>
      <c r="D1410" s="15" t="n">
        <v>0</v>
      </c>
      <c r="E1410" s="16">
        <f>IF($D$10=0,0,D1410/ABS($D$10))</f>
        <v/>
      </c>
      <c r="F1410" s="15" t="n">
        <v>0</v>
      </c>
      <c r="G1410" s="16">
        <f>IF($F$10=0,0,F1410/ABS($F$10))</f>
        <v/>
      </c>
      <c r="H1410" s="15">
        <f>D1410-F1410</f>
        <v/>
      </c>
      <c r="I1410" s="16">
        <f>IF(F1410=0,0,H1410/ABS(F1410))</f>
        <v/>
      </c>
      <c r="J1410" s="29" t="inlineStr">
        <is>
          <t>TRUE</t>
        </is>
      </c>
    </row>
    <row r="1411" hidden="1" outlineLevel="2">
      <c r="A1411" s="30" t="inlineStr"/>
      <c r="B1411" s="13" t="inlineStr">
        <is>
          <t xml:space="preserve">    ONLINE Jessica Spicker</t>
        </is>
      </c>
      <c r="C1411" s="14" t="inlineStr"/>
      <c r="D1411" s="15" t="n">
        <v>0</v>
      </c>
      <c r="E1411" s="16">
        <f>IF($D$10=0,0,D1411/ABS($D$10))</f>
        <v/>
      </c>
      <c r="F1411" s="15" t="n">
        <v>0</v>
      </c>
      <c r="G1411" s="16">
        <f>IF($F$10=0,0,F1411/ABS($F$10))</f>
        <v/>
      </c>
      <c r="H1411" s="15">
        <f>D1411-F1411</f>
        <v/>
      </c>
      <c r="I1411" s="16">
        <f>IF(F1411=0,0,H1411/ABS(F1411))</f>
        <v/>
      </c>
      <c r="J1411" s="29" t="inlineStr">
        <is>
          <t>TRUE</t>
        </is>
      </c>
    </row>
    <row r="1412" hidden="1" outlineLevel="2">
      <c r="A1412" s="30" t="inlineStr"/>
      <c r="B1412" s="13" t="inlineStr">
        <is>
          <t xml:space="preserve">    ONLINE Jessie Sattler</t>
        </is>
      </c>
      <c r="C1412" s="14" t="inlineStr"/>
      <c r="D1412" s="15" t="n">
        <v>0</v>
      </c>
      <c r="E1412" s="16">
        <f>IF($D$10=0,0,D1412/ABS($D$10))</f>
        <v/>
      </c>
      <c r="F1412" s="15" t="n">
        <v>0</v>
      </c>
      <c r="G1412" s="16">
        <f>IF($F$10=0,0,F1412/ABS($F$10))</f>
        <v/>
      </c>
      <c r="H1412" s="15">
        <f>D1412-F1412</f>
        <v/>
      </c>
      <c r="I1412" s="16">
        <f>IF(F1412=0,0,H1412/ABS(F1412))</f>
        <v/>
      </c>
      <c r="J1412" s="29" t="inlineStr">
        <is>
          <t>TRUE</t>
        </is>
      </c>
    </row>
    <row r="1413" hidden="1" outlineLevel="2">
      <c r="A1413" s="30" t="inlineStr"/>
      <c r="B1413" s="13" t="inlineStr">
        <is>
          <t xml:space="preserve">    ONLINE Jesus Garcia</t>
        </is>
      </c>
      <c r="C1413" s="14" t="inlineStr"/>
      <c r="D1413" s="15" t="n">
        <v>0</v>
      </c>
      <c r="E1413" s="16">
        <f>IF($D$10=0,0,D1413/ABS($D$10))</f>
        <v/>
      </c>
      <c r="F1413" s="15" t="n">
        <v>0</v>
      </c>
      <c r="G1413" s="16">
        <f>IF($F$10=0,0,F1413/ABS($F$10))</f>
        <v/>
      </c>
      <c r="H1413" s="15">
        <f>D1413-F1413</f>
        <v/>
      </c>
      <c r="I1413" s="16">
        <f>IF(F1413=0,0,H1413/ABS(F1413))</f>
        <v/>
      </c>
      <c r="J1413" s="29" t="inlineStr">
        <is>
          <t>TRUE</t>
        </is>
      </c>
    </row>
    <row r="1414" hidden="1" outlineLevel="2">
      <c r="A1414" s="30" t="inlineStr"/>
      <c r="B1414" s="13" t="inlineStr">
        <is>
          <t xml:space="preserve">    ONLINE Jesus alberto Manrique toloza</t>
        </is>
      </c>
      <c r="C1414" s="14" t="inlineStr"/>
      <c r="D1414" s="15" t="n">
        <v>0</v>
      </c>
      <c r="E1414" s="16">
        <f>IF($D$10=0,0,D1414/ABS($D$10))</f>
        <v/>
      </c>
      <c r="F1414" s="15" t="n">
        <v>0</v>
      </c>
      <c r="G1414" s="16">
        <f>IF($F$10=0,0,F1414/ABS($F$10))</f>
        <v/>
      </c>
      <c r="H1414" s="15">
        <f>D1414-F1414</f>
        <v/>
      </c>
      <c r="I1414" s="16">
        <f>IF(F1414=0,0,H1414/ABS(F1414))</f>
        <v/>
      </c>
      <c r="J1414" s="29" t="inlineStr">
        <is>
          <t>TRUE</t>
        </is>
      </c>
    </row>
    <row r="1415" hidden="1" outlineLevel="2">
      <c r="A1415" s="30" t="inlineStr"/>
      <c r="B1415" s="13" t="inlineStr">
        <is>
          <t xml:space="preserve">    ONLINE Jhoan Sebastian Mosquera Ojeda</t>
        </is>
      </c>
      <c r="C1415" s="14" t="inlineStr"/>
      <c r="D1415" s="15" t="n">
        <v>0</v>
      </c>
      <c r="E1415" s="16">
        <f>IF($D$10=0,0,D1415/ABS($D$10))</f>
        <v/>
      </c>
      <c r="F1415" s="15" t="n">
        <v>0</v>
      </c>
      <c r="G1415" s="16">
        <f>IF($F$10=0,0,F1415/ABS($F$10))</f>
        <v/>
      </c>
      <c r="H1415" s="15">
        <f>D1415-F1415</f>
        <v/>
      </c>
      <c r="I1415" s="16">
        <f>IF(F1415=0,0,H1415/ABS(F1415))</f>
        <v/>
      </c>
      <c r="J1415" s="29" t="inlineStr">
        <is>
          <t>TRUE</t>
        </is>
      </c>
    </row>
    <row r="1416" hidden="1" outlineLevel="2">
      <c r="A1416" s="30" t="inlineStr"/>
      <c r="B1416" s="13" t="inlineStr">
        <is>
          <t xml:space="preserve">    ONLINE Jhon Jaider Echavarria Tapias</t>
        </is>
      </c>
      <c r="C1416" s="14" t="inlineStr"/>
      <c r="D1416" s="15" t="n">
        <v>0</v>
      </c>
      <c r="E1416" s="16">
        <f>IF($D$10=0,0,D1416/ABS($D$10))</f>
        <v/>
      </c>
      <c r="F1416" s="15" t="n">
        <v>0</v>
      </c>
      <c r="G1416" s="16">
        <f>IF($F$10=0,0,F1416/ABS($F$10))</f>
        <v/>
      </c>
      <c r="H1416" s="15">
        <f>D1416-F1416</f>
        <v/>
      </c>
      <c r="I1416" s="16">
        <f>IF(F1416=0,0,H1416/ABS(F1416))</f>
        <v/>
      </c>
      <c r="J1416" s="29" t="inlineStr">
        <is>
          <t>TRUE</t>
        </is>
      </c>
    </row>
    <row r="1417" hidden="1" outlineLevel="2">
      <c r="A1417" s="30" t="inlineStr"/>
      <c r="B1417" s="13" t="inlineStr">
        <is>
          <t xml:space="preserve">    ONLINE Jhon Villafañe</t>
        </is>
      </c>
      <c r="C1417" s="14" t="inlineStr"/>
      <c r="D1417" s="15" t="n">
        <v>0</v>
      </c>
      <c r="E1417" s="16">
        <f>IF($D$10=0,0,D1417/ABS($D$10))</f>
        <v/>
      </c>
      <c r="F1417" s="15" t="n">
        <v>0</v>
      </c>
      <c r="G1417" s="16">
        <f>IF($F$10=0,0,F1417/ABS($F$10))</f>
        <v/>
      </c>
      <c r="H1417" s="15">
        <f>D1417-F1417</f>
        <v/>
      </c>
      <c r="I1417" s="16">
        <f>IF(F1417=0,0,H1417/ABS(F1417))</f>
        <v/>
      </c>
      <c r="J1417" s="29" t="inlineStr">
        <is>
          <t>TRUE</t>
        </is>
      </c>
    </row>
    <row r="1418" hidden="1" outlineLevel="2">
      <c r="A1418" s="30" t="inlineStr"/>
      <c r="B1418" s="13" t="inlineStr">
        <is>
          <t xml:space="preserve">    ONLINE Jhonattan Carmona</t>
        </is>
      </c>
      <c r="C1418" s="14" t="inlineStr"/>
      <c r="D1418" s="15" t="n">
        <v>0</v>
      </c>
      <c r="E1418" s="16">
        <f>IF($D$10=0,0,D1418/ABS($D$10))</f>
        <v/>
      </c>
      <c r="F1418" s="15" t="n">
        <v>0</v>
      </c>
      <c r="G1418" s="16">
        <f>IF($F$10=0,0,F1418/ABS($F$10))</f>
        <v/>
      </c>
      <c r="H1418" s="15">
        <f>D1418-F1418</f>
        <v/>
      </c>
      <c r="I1418" s="16">
        <f>IF(F1418=0,0,H1418/ABS(F1418))</f>
        <v/>
      </c>
      <c r="J1418" s="29" t="inlineStr">
        <is>
          <t>TRUE</t>
        </is>
      </c>
    </row>
    <row r="1419" hidden="1" outlineLevel="2">
      <c r="A1419" s="30" t="inlineStr"/>
      <c r="B1419" s="13" t="inlineStr">
        <is>
          <t xml:space="preserve">    ONLINE Jhonny Ocampo</t>
        </is>
      </c>
      <c r="C1419" s="14" t="inlineStr"/>
      <c r="D1419" s="15" t="n">
        <v>0</v>
      </c>
      <c r="E1419" s="16">
        <f>IF($D$10=0,0,D1419/ABS($D$10))</f>
        <v/>
      </c>
      <c r="F1419" s="15" t="n">
        <v>0</v>
      </c>
      <c r="G1419" s="16">
        <f>IF($F$10=0,0,F1419/ABS($F$10))</f>
        <v/>
      </c>
      <c r="H1419" s="15">
        <f>D1419-F1419</f>
        <v/>
      </c>
      <c r="I1419" s="16">
        <f>IF(F1419=0,0,H1419/ABS(F1419))</f>
        <v/>
      </c>
      <c r="J1419" s="29" t="inlineStr">
        <is>
          <t>TRUE</t>
        </is>
      </c>
    </row>
    <row r="1420" hidden="1" outlineLevel="2">
      <c r="A1420" s="30" t="inlineStr"/>
      <c r="B1420" s="13" t="inlineStr">
        <is>
          <t xml:space="preserve">    ONLINE Jhor María Mejía García</t>
        </is>
      </c>
      <c r="C1420" s="14" t="inlineStr"/>
      <c r="D1420" s="15" t="n">
        <v>0</v>
      </c>
      <c r="E1420" s="16">
        <f>IF($D$10=0,0,D1420/ABS($D$10))</f>
        <v/>
      </c>
      <c r="F1420" s="15" t="n">
        <v>0</v>
      </c>
      <c r="G1420" s="16">
        <f>IF($F$10=0,0,F1420/ABS($F$10))</f>
        <v/>
      </c>
      <c r="H1420" s="15">
        <f>D1420-F1420</f>
        <v/>
      </c>
      <c r="I1420" s="16">
        <f>IF(F1420=0,0,H1420/ABS(F1420))</f>
        <v/>
      </c>
      <c r="J1420" s="29" t="inlineStr">
        <is>
          <t>TRUE</t>
        </is>
      </c>
    </row>
    <row r="1421" hidden="1" outlineLevel="2">
      <c r="A1421" s="30" t="inlineStr"/>
      <c r="B1421" s="13" t="inlineStr">
        <is>
          <t xml:space="preserve">    ONLINE Jimena Becerra Martínez</t>
        </is>
      </c>
      <c r="C1421" s="14" t="inlineStr"/>
      <c r="D1421" s="15" t="n">
        <v>0</v>
      </c>
      <c r="E1421" s="16">
        <f>IF($D$10=0,0,D1421/ABS($D$10))</f>
        <v/>
      </c>
      <c r="F1421" s="15" t="n">
        <v>0</v>
      </c>
      <c r="G1421" s="16">
        <f>IF($F$10=0,0,F1421/ABS($F$10))</f>
        <v/>
      </c>
      <c r="H1421" s="15">
        <f>D1421-F1421</f>
        <v/>
      </c>
      <c r="I1421" s="16">
        <f>IF(F1421=0,0,H1421/ABS(F1421))</f>
        <v/>
      </c>
      <c r="J1421" s="29" t="inlineStr">
        <is>
          <t>TRUE</t>
        </is>
      </c>
    </row>
    <row r="1422" hidden="1" outlineLevel="2">
      <c r="A1422" s="30" t="inlineStr"/>
      <c r="B1422" s="13" t="inlineStr">
        <is>
          <t xml:space="preserve">    ONLINE Jimena Gomez</t>
        </is>
      </c>
      <c r="C1422" s="14" t="inlineStr"/>
      <c r="D1422" s="15" t="n">
        <v>0</v>
      </c>
      <c r="E1422" s="16">
        <f>IF($D$10=0,0,D1422/ABS($D$10))</f>
        <v/>
      </c>
      <c r="F1422" s="15" t="n">
        <v>0</v>
      </c>
      <c r="G1422" s="16">
        <f>IF($F$10=0,0,F1422/ABS($F$10))</f>
        <v/>
      </c>
      <c r="H1422" s="15">
        <f>D1422-F1422</f>
        <v/>
      </c>
      <c r="I1422" s="16">
        <f>IF(F1422=0,0,H1422/ABS(F1422))</f>
        <v/>
      </c>
      <c r="J1422" s="29" t="inlineStr">
        <is>
          <t>TRUE</t>
        </is>
      </c>
    </row>
    <row r="1423" hidden="1" outlineLevel="2">
      <c r="A1423" s="30" t="inlineStr"/>
      <c r="B1423" s="13" t="inlineStr">
        <is>
          <t xml:space="preserve">    ONLINE Jimena Parra</t>
        </is>
      </c>
      <c r="C1423" s="14" t="inlineStr"/>
      <c r="D1423" s="15" t="n">
        <v>0</v>
      </c>
      <c r="E1423" s="16">
        <f>IF($D$10=0,0,D1423/ABS($D$10))</f>
        <v/>
      </c>
      <c r="F1423" s="15" t="n">
        <v>0</v>
      </c>
      <c r="G1423" s="16">
        <f>IF($F$10=0,0,F1423/ABS($F$10))</f>
        <v/>
      </c>
      <c r="H1423" s="15">
        <f>D1423-F1423</f>
        <v/>
      </c>
      <c r="I1423" s="16">
        <f>IF(F1423=0,0,H1423/ABS(F1423))</f>
        <v/>
      </c>
      <c r="J1423" s="29" t="inlineStr">
        <is>
          <t>TRUE</t>
        </is>
      </c>
    </row>
    <row r="1424" hidden="1" outlineLevel="2">
      <c r="A1424" s="30" t="inlineStr"/>
      <c r="B1424" s="13" t="inlineStr">
        <is>
          <t xml:space="preserve">    ONLINE Joaquin Diaz</t>
        </is>
      </c>
      <c r="C1424" s="14" t="inlineStr"/>
      <c r="D1424" s="15" t="n">
        <v>0</v>
      </c>
      <c r="E1424" s="16">
        <f>IF($D$10=0,0,D1424/ABS($D$10))</f>
        <v/>
      </c>
      <c r="F1424" s="15" t="n">
        <v>0</v>
      </c>
      <c r="G1424" s="16">
        <f>IF($F$10=0,0,F1424/ABS($F$10))</f>
        <v/>
      </c>
      <c r="H1424" s="15">
        <f>D1424-F1424</f>
        <v/>
      </c>
      <c r="I1424" s="16">
        <f>IF(F1424=0,0,H1424/ABS(F1424))</f>
        <v/>
      </c>
      <c r="J1424" s="29" t="inlineStr">
        <is>
          <t>TRUE</t>
        </is>
      </c>
    </row>
    <row r="1425" hidden="1" outlineLevel="2">
      <c r="A1425" s="30" t="inlineStr"/>
      <c r="B1425" s="13" t="inlineStr">
        <is>
          <t xml:space="preserve">    ONLINE Joaquín Stiven Ordóñez Peñaloza</t>
        </is>
      </c>
      <c r="C1425" s="14" t="inlineStr"/>
      <c r="D1425" s="15" t="n">
        <v>0</v>
      </c>
      <c r="E1425" s="16">
        <f>IF($D$10=0,0,D1425/ABS($D$10))</f>
        <v/>
      </c>
      <c r="F1425" s="15" t="n">
        <v>0</v>
      </c>
      <c r="G1425" s="16">
        <f>IF($F$10=0,0,F1425/ABS($F$10))</f>
        <v/>
      </c>
      <c r="H1425" s="15">
        <f>D1425-F1425</f>
        <v/>
      </c>
      <c r="I1425" s="16">
        <f>IF(F1425=0,0,H1425/ABS(F1425))</f>
        <v/>
      </c>
      <c r="J1425" s="29" t="inlineStr">
        <is>
          <t>TRUE</t>
        </is>
      </c>
    </row>
    <row r="1426" hidden="1" outlineLevel="2">
      <c r="A1426" s="30" t="inlineStr"/>
      <c r="B1426" s="13" t="inlineStr">
        <is>
          <t xml:space="preserve">    ONLINE Jocelyn Miranda Barrios</t>
        </is>
      </c>
      <c r="C1426" s="14" t="inlineStr"/>
      <c r="D1426" s="15" t="n">
        <v>0</v>
      </c>
      <c r="E1426" s="16">
        <f>IF($D$10=0,0,D1426/ABS($D$10))</f>
        <v/>
      </c>
      <c r="F1426" s="15" t="n">
        <v>0</v>
      </c>
      <c r="G1426" s="16">
        <f>IF($F$10=0,0,F1426/ABS($F$10))</f>
        <v/>
      </c>
      <c r="H1426" s="15">
        <f>D1426-F1426</f>
        <v/>
      </c>
      <c r="I1426" s="16">
        <f>IF(F1426=0,0,H1426/ABS(F1426))</f>
        <v/>
      </c>
      <c r="J1426" s="29" t="inlineStr">
        <is>
          <t>TRUE</t>
        </is>
      </c>
    </row>
    <row r="1427" hidden="1" outlineLevel="2">
      <c r="A1427" s="30" t="inlineStr"/>
      <c r="B1427" s="13" t="inlineStr">
        <is>
          <t xml:space="preserve">    ONLINE Johan Meneses</t>
        </is>
      </c>
      <c r="C1427" s="14" t="inlineStr"/>
      <c r="D1427" s="15" t="n">
        <v>0</v>
      </c>
      <c r="E1427" s="16">
        <f>IF($D$10=0,0,D1427/ABS($D$10))</f>
        <v/>
      </c>
      <c r="F1427" s="15" t="n">
        <v>0</v>
      </c>
      <c r="G1427" s="16">
        <f>IF($F$10=0,0,F1427/ABS($F$10))</f>
        <v/>
      </c>
      <c r="H1427" s="15">
        <f>D1427-F1427</f>
        <v/>
      </c>
      <c r="I1427" s="16">
        <f>IF(F1427=0,0,H1427/ABS(F1427))</f>
        <v/>
      </c>
      <c r="J1427" s="29" t="inlineStr">
        <is>
          <t>TRUE</t>
        </is>
      </c>
    </row>
    <row r="1428" hidden="1" outlineLevel="2">
      <c r="A1428" s="30" t="inlineStr"/>
      <c r="B1428" s="13" t="inlineStr">
        <is>
          <t xml:space="preserve">    ONLINE Johan Tangarife</t>
        </is>
      </c>
      <c r="C1428" s="14" t="inlineStr"/>
      <c r="D1428" s="15" t="n">
        <v>0</v>
      </c>
      <c r="E1428" s="16">
        <f>IF($D$10=0,0,D1428/ABS($D$10))</f>
        <v/>
      </c>
      <c r="F1428" s="15" t="n">
        <v>0</v>
      </c>
      <c r="G1428" s="16">
        <f>IF($F$10=0,0,F1428/ABS($F$10))</f>
        <v/>
      </c>
      <c r="H1428" s="15">
        <f>D1428-F1428</f>
        <v/>
      </c>
      <c r="I1428" s="16">
        <f>IF(F1428=0,0,H1428/ABS(F1428))</f>
        <v/>
      </c>
      <c r="J1428" s="29" t="inlineStr">
        <is>
          <t>TRUE</t>
        </is>
      </c>
    </row>
    <row r="1429" hidden="1" outlineLevel="2">
      <c r="A1429" s="30" t="inlineStr"/>
      <c r="B1429" s="13" t="inlineStr">
        <is>
          <t xml:space="preserve">    ONLINE Johana Arenas Perez</t>
        </is>
      </c>
      <c r="C1429" s="14" t="inlineStr"/>
      <c r="D1429" s="15" t="n">
        <v>0</v>
      </c>
      <c r="E1429" s="16">
        <f>IF($D$10=0,0,D1429/ABS($D$10))</f>
        <v/>
      </c>
      <c r="F1429" s="15" t="n">
        <v>0</v>
      </c>
      <c r="G1429" s="16">
        <f>IF($F$10=0,0,F1429/ABS($F$10))</f>
        <v/>
      </c>
      <c r="H1429" s="15">
        <f>D1429-F1429</f>
        <v/>
      </c>
      <c r="I1429" s="16">
        <f>IF(F1429=0,0,H1429/ABS(F1429))</f>
        <v/>
      </c>
      <c r="J1429" s="29" t="inlineStr">
        <is>
          <t>TRUE</t>
        </is>
      </c>
    </row>
    <row r="1430" hidden="1" outlineLevel="2">
      <c r="A1430" s="30" t="inlineStr"/>
      <c r="B1430" s="13" t="inlineStr">
        <is>
          <t xml:space="preserve">    ONLINE Johana Bautista</t>
        </is>
      </c>
      <c r="C1430" s="14" t="inlineStr"/>
      <c r="D1430" s="15" t="n">
        <v>0</v>
      </c>
      <c r="E1430" s="16">
        <f>IF($D$10=0,0,D1430/ABS($D$10))</f>
        <v/>
      </c>
      <c r="F1430" s="15" t="n">
        <v>0</v>
      </c>
      <c r="G1430" s="16">
        <f>IF($F$10=0,0,F1430/ABS($F$10))</f>
        <v/>
      </c>
      <c r="H1430" s="15">
        <f>D1430-F1430</f>
        <v/>
      </c>
      <c r="I1430" s="16">
        <f>IF(F1430=0,0,H1430/ABS(F1430))</f>
        <v/>
      </c>
      <c r="J1430" s="29" t="inlineStr">
        <is>
          <t>TRUE</t>
        </is>
      </c>
    </row>
    <row r="1431" hidden="1" outlineLevel="2">
      <c r="A1431" s="30" t="inlineStr"/>
      <c r="B1431" s="13" t="inlineStr">
        <is>
          <t xml:space="preserve">    ONLINE Johana Grisales</t>
        </is>
      </c>
      <c r="C1431" s="14" t="inlineStr"/>
      <c r="D1431" s="15" t="n">
        <v>0</v>
      </c>
      <c r="E1431" s="16">
        <f>IF($D$10=0,0,D1431/ABS($D$10))</f>
        <v/>
      </c>
      <c r="F1431" s="15" t="n">
        <v>0</v>
      </c>
      <c r="G1431" s="16">
        <f>IF($F$10=0,0,F1431/ABS($F$10))</f>
        <v/>
      </c>
      <c r="H1431" s="15">
        <f>D1431-F1431</f>
        <v/>
      </c>
      <c r="I1431" s="16">
        <f>IF(F1431=0,0,H1431/ABS(F1431))</f>
        <v/>
      </c>
      <c r="J1431" s="29" t="inlineStr">
        <is>
          <t>TRUE</t>
        </is>
      </c>
    </row>
    <row r="1432" hidden="1" outlineLevel="2">
      <c r="A1432" s="30" t="inlineStr"/>
      <c r="B1432" s="13" t="inlineStr">
        <is>
          <t xml:space="preserve">    ONLINE Johana Perez</t>
        </is>
      </c>
      <c r="C1432" s="14" t="inlineStr"/>
      <c r="D1432" s="15" t="n">
        <v>0</v>
      </c>
      <c r="E1432" s="16">
        <f>IF($D$10=0,0,D1432/ABS($D$10))</f>
        <v/>
      </c>
      <c r="F1432" s="15" t="n">
        <v>0</v>
      </c>
      <c r="G1432" s="16">
        <f>IF($F$10=0,0,F1432/ABS($F$10))</f>
        <v/>
      </c>
      <c r="H1432" s="15">
        <f>D1432-F1432</f>
        <v/>
      </c>
      <c r="I1432" s="16">
        <f>IF(F1432=0,0,H1432/ABS(F1432))</f>
        <v/>
      </c>
      <c r="J1432" s="29" t="inlineStr">
        <is>
          <t>TRUE</t>
        </is>
      </c>
    </row>
    <row r="1433" hidden="1" outlineLevel="2">
      <c r="A1433" s="30" t="inlineStr"/>
      <c r="B1433" s="13" t="inlineStr">
        <is>
          <t xml:space="preserve">    ONLINE Johanna Albornoz</t>
        </is>
      </c>
      <c r="C1433" s="14" t="inlineStr"/>
      <c r="D1433" s="15" t="n">
        <v>0</v>
      </c>
      <c r="E1433" s="16">
        <f>IF($D$10=0,0,D1433/ABS($D$10))</f>
        <v/>
      </c>
      <c r="F1433" s="15" t="n">
        <v>0</v>
      </c>
      <c r="G1433" s="16">
        <f>IF($F$10=0,0,F1433/ABS($F$10))</f>
        <v/>
      </c>
      <c r="H1433" s="15">
        <f>D1433-F1433</f>
        <v/>
      </c>
      <c r="I1433" s="16">
        <f>IF(F1433=0,0,H1433/ABS(F1433))</f>
        <v/>
      </c>
      <c r="J1433" s="29" t="inlineStr">
        <is>
          <t>TRUE</t>
        </is>
      </c>
    </row>
    <row r="1434" hidden="1" outlineLevel="2">
      <c r="A1434" s="30" t="inlineStr"/>
      <c r="B1434" s="13" t="inlineStr">
        <is>
          <t xml:space="preserve">    ONLINE Johanna Figueri</t>
        </is>
      </c>
      <c r="C1434" s="14" t="inlineStr"/>
      <c r="D1434" s="15" t="n">
        <v>0</v>
      </c>
      <c r="E1434" s="16">
        <f>IF($D$10=0,0,D1434/ABS($D$10))</f>
        <v/>
      </c>
      <c r="F1434" s="15" t="n">
        <v>0</v>
      </c>
      <c r="G1434" s="16">
        <f>IF($F$10=0,0,F1434/ABS($F$10))</f>
        <v/>
      </c>
      <c r="H1434" s="15">
        <f>D1434-F1434</f>
        <v/>
      </c>
      <c r="I1434" s="16">
        <f>IF(F1434=0,0,H1434/ABS(F1434))</f>
        <v/>
      </c>
      <c r="J1434" s="29" t="inlineStr">
        <is>
          <t>TRUE</t>
        </is>
      </c>
    </row>
    <row r="1435" hidden="1" outlineLevel="2">
      <c r="A1435" s="30" t="inlineStr"/>
      <c r="B1435" s="13" t="inlineStr">
        <is>
          <t xml:space="preserve">    ONLINE Johanna Gomez Gomez</t>
        </is>
      </c>
      <c r="C1435" s="14" t="inlineStr"/>
      <c r="D1435" s="15" t="n">
        <v>0</v>
      </c>
      <c r="E1435" s="16">
        <f>IF($D$10=0,0,D1435/ABS($D$10))</f>
        <v/>
      </c>
      <c r="F1435" s="15" t="n">
        <v>0</v>
      </c>
      <c r="G1435" s="16">
        <f>IF($F$10=0,0,F1435/ABS($F$10))</f>
        <v/>
      </c>
      <c r="H1435" s="15">
        <f>D1435-F1435</f>
        <v/>
      </c>
      <c r="I1435" s="16">
        <f>IF(F1435=0,0,H1435/ABS(F1435))</f>
        <v/>
      </c>
      <c r="J1435" s="29" t="inlineStr">
        <is>
          <t>TRUE</t>
        </is>
      </c>
    </row>
    <row r="1436" hidden="1" outlineLevel="2">
      <c r="A1436" s="30" t="inlineStr"/>
      <c r="B1436" s="13" t="inlineStr">
        <is>
          <t xml:space="preserve">    ONLINE Johanna Guerra</t>
        </is>
      </c>
      <c r="C1436" s="14" t="inlineStr"/>
      <c r="D1436" s="15" t="n">
        <v>0</v>
      </c>
      <c r="E1436" s="16">
        <f>IF($D$10=0,0,D1436/ABS($D$10))</f>
        <v/>
      </c>
      <c r="F1436" s="15" t="n">
        <v>0</v>
      </c>
      <c r="G1436" s="16">
        <f>IF($F$10=0,0,F1436/ABS($F$10))</f>
        <v/>
      </c>
      <c r="H1436" s="15">
        <f>D1436-F1436</f>
        <v/>
      </c>
      <c r="I1436" s="16">
        <f>IF(F1436=0,0,H1436/ABS(F1436))</f>
        <v/>
      </c>
      <c r="J1436" s="29" t="inlineStr">
        <is>
          <t>TRUE</t>
        </is>
      </c>
    </row>
    <row r="1437" hidden="1" outlineLevel="2">
      <c r="A1437" s="30" t="inlineStr"/>
      <c r="B1437" s="13" t="inlineStr">
        <is>
          <t xml:space="preserve">    ONLINE Johanna Sánchez</t>
        </is>
      </c>
      <c r="C1437" s="14" t="inlineStr"/>
      <c r="D1437" s="15" t="n">
        <v>0</v>
      </c>
      <c r="E1437" s="16">
        <f>IF($D$10=0,0,D1437/ABS($D$10))</f>
        <v/>
      </c>
      <c r="F1437" s="15" t="n">
        <v>0</v>
      </c>
      <c r="G1437" s="16">
        <f>IF($F$10=0,0,F1437/ABS($F$10))</f>
        <v/>
      </c>
      <c r="H1437" s="15">
        <f>D1437-F1437</f>
        <v/>
      </c>
      <c r="I1437" s="16">
        <f>IF(F1437=0,0,H1437/ABS(F1437))</f>
        <v/>
      </c>
      <c r="J1437" s="29" t="inlineStr">
        <is>
          <t>TRUE</t>
        </is>
      </c>
    </row>
    <row r="1438" hidden="1" outlineLevel="2">
      <c r="A1438" s="30" t="inlineStr"/>
      <c r="B1438" s="13" t="inlineStr">
        <is>
          <t xml:space="preserve">    ONLINE Johanna Taborda Marin</t>
        </is>
      </c>
      <c r="C1438" s="14" t="inlineStr"/>
      <c r="D1438" s="15" t="n">
        <v>0</v>
      </c>
      <c r="E1438" s="16">
        <f>IF($D$10=0,0,D1438/ABS($D$10))</f>
        <v/>
      </c>
      <c r="F1438" s="15" t="n">
        <v>0</v>
      </c>
      <c r="G1438" s="16">
        <f>IF($F$10=0,0,F1438/ABS($F$10))</f>
        <v/>
      </c>
      <c r="H1438" s="15">
        <f>D1438-F1438</f>
        <v/>
      </c>
      <c r="I1438" s="16">
        <f>IF(F1438=0,0,H1438/ABS(F1438))</f>
        <v/>
      </c>
      <c r="J1438" s="29" t="inlineStr">
        <is>
          <t>TRUE</t>
        </is>
      </c>
    </row>
    <row r="1439" hidden="1" outlineLevel="2">
      <c r="A1439" s="30" t="inlineStr"/>
      <c r="B1439" s="13" t="inlineStr">
        <is>
          <t xml:space="preserve">    ONLINE John Alejandro Giraldo Cuervo</t>
        </is>
      </c>
      <c r="C1439" s="14" t="inlineStr"/>
      <c r="D1439" s="15" t="n">
        <v>0</v>
      </c>
      <c r="E1439" s="16">
        <f>IF($D$10=0,0,D1439/ABS($D$10))</f>
        <v/>
      </c>
      <c r="F1439" s="15" t="n">
        <v>0</v>
      </c>
      <c r="G1439" s="16">
        <f>IF($F$10=0,0,F1439/ABS($F$10))</f>
        <v/>
      </c>
      <c r="H1439" s="15">
        <f>D1439-F1439</f>
        <v/>
      </c>
      <c r="I1439" s="16">
        <f>IF(F1439=0,0,H1439/ABS(F1439))</f>
        <v/>
      </c>
      <c r="J1439" s="29" t="inlineStr">
        <is>
          <t>TRUE</t>
        </is>
      </c>
    </row>
    <row r="1440" hidden="1" outlineLevel="2">
      <c r="A1440" s="30" t="inlineStr"/>
      <c r="B1440" s="13" t="inlineStr">
        <is>
          <t xml:space="preserve">    ONLINE John Edison Ortega Parra</t>
        </is>
      </c>
      <c r="C1440" s="14" t="inlineStr"/>
      <c r="D1440" s="15" t="n">
        <v>0</v>
      </c>
      <c r="E1440" s="16">
        <f>IF($D$10=0,0,D1440/ABS($D$10))</f>
        <v/>
      </c>
      <c r="F1440" s="15" t="n">
        <v>0</v>
      </c>
      <c r="G1440" s="16">
        <f>IF($F$10=0,0,F1440/ABS($F$10))</f>
        <v/>
      </c>
      <c r="H1440" s="15">
        <f>D1440-F1440</f>
        <v/>
      </c>
      <c r="I1440" s="16">
        <f>IF(F1440=0,0,H1440/ABS(F1440))</f>
        <v/>
      </c>
      <c r="J1440" s="29" t="inlineStr">
        <is>
          <t>TRUE</t>
        </is>
      </c>
    </row>
    <row r="1441" hidden="1" outlineLevel="2">
      <c r="A1441" s="30" t="inlineStr"/>
      <c r="B1441" s="13" t="inlineStr">
        <is>
          <t xml:space="preserve">    ONLINE John Freddy Salas Bernal</t>
        </is>
      </c>
      <c r="C1441" s="14" t="inlineStr"/>
      <c r="D1441" s="15" t="n">
        <v>0</v>
      </c>
      <c r="E1441" s="16">
        <f>IF($D$10=0,0,D1441/ABS($D$10))</f>
        <v/>
      </c>
      <c r="F1441" s="15" t="n">
        <v>0</v>
      </c>
      <c r="G1441" s="16">
        <f>IF($F$10=0,0,F1441/ABS($F$10))</f>
        <v/>
      </c>
      <c r="H1441" s="15">
        <f>D1441-F1441</f>
        <v/>
      </c>
      <c r="I1441" s="16">
        <f>IF(F1441=0,0,H1441/ABS(F1441))</f>
        <v/>
      </c>
      <c r="J1441" s="29" t="inlineStr">
        <is>
          <t>TRUE</t>
        </is>
      </c>
    </row>
    <row r="1442" hidden="1" outlineLevel="2">
      <c r="A1442" s="30" t="inlineStr"/>
      <c r="B1442" s="13" t="inlineStr">
        <is>
          <t xml:space="preserve">    ONLINE John Jairo Suarez Gutierrez</t>
        </is>
      </c>
      <c r="C1442" s="14" t="inlineStr"/>
      <c r="D1442" s="15" t="n">
        <v>0</v>
      </c>
      <c r="E1442" s="16">
        <f>IF($D$10=0,0,D1442/ABS($D$10))</f>
        <v/>
      </c>
      <c r="F1442" s="15" t="n">
        <v>0</v>
      </c>
      <c r="G1442" s="16">
        <f>IF($F$10=0,0,F1442/ABS($F$10))</f>
        <v/>
      </c>
      <c r="H1442" s="15">
        <f>D1442-F1442</f>
        <v/>
      </c>
      <c r="I1442" s="16">
        <f>IF(F1442=0,0,H1442/ABS(F1442))</f>
        <v/>
      </c>
      <c r="J1442" s="29" t="inlineStr">
        <is>
          <t>TRUE</t>
        </is>
      </c>
    </row>
    <row r="1443" hidden="1" outlineLevel="2">
      <c r="A1443" s="30" t="inlineStr"/>
      <c r="B1443" s="13" t="inlineStr">
        <is>
          <t xml:space="preserve">    ONLINE John Prada</t>
        </is>
      </c>
      <c r="C1443" s="14" t="inlineStr"/>
      <c r="D1443" s="15" t="n">
        <v>0</v>
      </c>
      <c r="E1443" s="16">
        <f>IF($D$10=0,0,D1443/ABS($D$10))</f>
        <v/>
      </c>
      <c r="F1443" s="15" t="n">
        <v>0</v>
      </c>
      <c r="G1443" s="16">
        <f>IF($F$10=0,0,F1443/ABS($F$10))</f>
        <v/>
      </c>
      <c r="H1443" s="15">
        <f>D1443-F1443</f>
        <v/>
      </c>
      <c r="I1443" s="16">
        <f>IF(F1443=0,0,H1443/ABS(F1443))</f>
        <v/>
      </c>
      <c r="J1443" s="29" t="inlineStr">
        <is>
          <t>TRUE</t>
        </is>
      </c>
    </row>
    <row r="1444" hidden="1" outlineLevel="2">
      <c r="A1444" s="30" t="inlineStr"/>
      <c r="B1444" s="13" t="inlineStr">
        <is>
          <t xml:space="preserve">    ONLINE John sanchez</t>
        </is>
      </c>
      <c r="C1444" s="14" t="inlineStr"/>
      <c r="D1444" s="15" t="n">
        <v>0</v>
      </c>
      <c r="E1444" s="16">
        <f>IF($D$10=0,0,D1444/ABS($D$10))</f>
        <v/>
      </c>
      <c r="F1444" s="15" t="n">
        <v>0</v>
      </c>
      <c r="G1444" s="16">
        <f>IF($F$10=0,0,F1444/ABS($F$10))</f>
        <v/>
      </c>
      <c r="H1444" s="15">
        <f>D1444-F1444</f>
        <v/>
      </c>
      <c r="I1444" s="16">
        <f>IF(F1444=0,0,H1444/ABS(F1444))</f>
        <v/>
      </c>
      <c r="J1444" s="29" t="inlineStr">
        <is>
          <t>TRUE</t>
        </is>
      </c>
    </row>
    <row r="1445" hidden="1" outlineLevel="2">
      <c r="A1445" s="30" t="inlineStr"/>
      <c r="B1445" s="13" t="inlineStr">
        <is>
          <t xml:space="preserve">    ONLINE Johny Marin Gutierrez</t>
        </is>
      </c>
      <c r="C1445" s="14" t="inlineStr"/>
      <c r="D1445" s="15" t="n">
        <v>0</v>
      </c>
      <c r="E1445" s="16">
        <f>IF($D$10=0,0,D1445/ABS($D$10))</f>
        <v/>
      </c>
      <c r="F1445" s="15" t="n">
        <v>0</v>
      </c>
      <c r="G1445" s="16">
        <f>IF($F$10=0,0,F1445/ABS($F$10))</f>
        <v/>
      </c>
      <c r="H1445" s="15">
        <f>D1445-F1445</f>
        <v/>
      </c>
      <c r="I1445" s="16">
        <f>IF(F1445=0,0,H1445/ABS(F1445))</f>
        <v/>
      </c>
      <c r="J1445" s="29" t="inlineStr">
        <is>
          <t>TRUE</t>
        </is>
      </c>
    </row>
    <row r="1446" hidden="1" outlineLevel="2">
      <c r="A1446" s="30" t="inlineStr"/>
      <c r="B1446" s="13" t="inlineStr">
        <is>
          <t xml:space="preserve">    ONLINE Jonathan Ramirez Lopez</t>
        </is>
      </c>
      <c r="C1446" s="14" t="inlineStr"/>
      <c r="D1446" s="15" t="n">
        <v>0</v>
      </c>
      <c r="E1446" s="16">
        <f>IF($D$10=0,0,D1446/ABS($D$10))</f>
        <v/>
      </c>
      <c r="F1446" s="15" t="n">
        <v>0</v>
      </c>
      <c r="G1446" s="16">
        <f>IF($F$10=0,0,F1446/ABS($F$10))</f>
        <v/>
      </c>
      <c r="H1446" s="15">
        <f>D1446-F1446</f>
        <v/>
      </c>
      <c r="I1446" s="16">
        <f>IF(F1446=0,0,H1446/ABS(F1446))</f>
        <v/>
      </c>
      <c r="J1446" s="29" t="inlineStr">
        <is>
          <t>TRUE</t>
        </is>
      </c>
    </row>
    <row r="1447" hidden="1" outlineLevel="2">
      <c r="A1447" s="30" t="inlineStr"/>
      <c r="B1447" s="13" t="inlineStr">
        <is>
          <t xml:space="preserve">    ONLINE Jonathan Suarez</t>
        </is>
      </c>
      <c r="C1447" s="14" t="inlineStr"/>
      <c r="D1447" s="15" t="n">
        <v>0</v>
      </c>
      <c r="E1447" s="16">
        <f>IF($D$10=0,0,D1447/ABS($D$10))</f>
        <v/>
      </c>
      <c r="F1447" s="15" t="n">
        <v>0</v>
      </c>
      <c r="G1447" s="16">
        <f>IF($F$10=0,0,F1447/ABS($F$10))</f>
        <v/>
      </c>
      <c r="H1447" s="15">
        <f>D1447-F1447</f>
        <v/>
      </c>
      <c r="I1447" s="16">
        <f>IF(F1447=0,0,H1447/ABS(F1447))</f>
        <v/>
      </c>
      <c r="J1447" s="29" t="inlineStr">
        <is>
          <t>TRUE</t>
        </is>
      </c>
    </row>
    <row r="1448" hidden="1" outlineLevel="2">
      <c r="A1448" s="30" t="inlineStr"/>
      <c r="B1448" s="13" t="inlineStr">
        <is>
          <t xml:space="preserve">    ONLINE Jonathan Suarez Soto</t>
        </is>
      </c>
      <c r="C1448" s="14" t="inlineStr"/>
      <c r="D1448" s="15" t="n">
        <v>0</v>
      </c>
      <c r="E1448" s="16">
        <f>IF($D$10=0,0,D1448/ABS($D$10))</f>
        <v/>
      </c>
      <c r="F1448" s="15" t="n">
        <v>0</v>
      </c>
      <c r="G1448" s="16">
        <f>IF($F$10=0,0,F1448/ABS($F$10))</f>
        <v/>
      </c>
      <c r="H1448" s="15">
        <f>D1448-F1448</f>
        <v/>
      </c>
      <c r="I1448" s="16">
        <f>IF(F1448=0,0,H1448/ABS(F1448))</f>
        <v/>
      </c>
      <c r="J1448" s="29" t="inlineStr">
        <is>
          <t>TRUE</t>
        </is>
      </c>
    </row>
    <row r="1449" hidden="1" outlineLevel="2">
      <c r="A1449" s="30" t="inlineStr"/>
      <c r="B1449" s="13" t="inlineStr">
        <is>
          <t xml:space="preserve">    ONLINE Jorge Alberto Molina Cabal</t>
        </is>
      </c>
      <c r="C1449" s="14" t="inlineStr"/>
      <c r="D1449" s="15" t="n">
        <v>0</v>
      </c>
      <c r="E1449" s="16">
        <f>IF($D$10=0,0,D1449/ABS($D$10))</f>
        <v/>
      </c>
      <c r="F1449" s="15" t="n">
        <v>0</v>
      </c>
      <c r="G1449" s="16">
        <f>IF($F$10=0,0,F1449/ABS($F$10))</f>
        <v/>
      </c>
      <c r="H1449" s="15">
        <f>D1449-F1449</f>
        <v/>
      </c>
      <c r="I1449" s="16">
        <f>IF(F1449=0,0,H1449/ABS(F1449))</f>
        <v/>
      </c>
      <c r="J1449" s="29" t="inlineStr">
        <is>
          <t>TRUE</t>
        </is>
      </c>
    </row>
    <row r="1450" hidden="1" outlineLevel="2">
      <c r="A1450" s="30" t="inlineStr"/>
      <c r="B1450" s="13" t="inlineStr">
        <is>
          <t xml:space="preserve">    ONLINE Jorge Andres Gomez Castellanos</t>
        </is>
      </c>
      <c r="C1450" s="14" t="inlineStr"/>
      <c r="D1450" s="15" t="n">
        <v>0</v>
      </c>
      <c r="E1450" s="16">
        <f>IF($D$10=0,0,D1450/ABS($D$10))</f>
        <v/>
      </c>
      <c r="F1450" s="15" t="n">
        <v>0</v>
      </c>
      <c r="G1450" s="16">
        <f>IF($F$10=0,0,F1450/ABS($F$10))</f>
        <v/>
      </c>
      <c r="H1450" s="15">
        <f>D1450-F1450</f>
        <v/>
      </c>
      <c r="I1450" s="16">
        <f>IF(F1450=0,0,H1450/ABS(F1450))</f>
        <v/>
      </c>
      <c r="J1450" s="29" t="inlineStr">
        <is>
          <t>TRUE</t>
        </is>
      </c>
    </row>
    <row r="1451" hidden="1" outlineLevel="2">
      <c r="A1451" s="30" t="inlineStr"/>
      <c r="B1451" s="13" t="inlineStr">
        <is>
          <t xml:space="preserve">    ONLINE Jorge Antonio Noguera Varela</t>
        </is>
      </c>
      <c r="C1451" s="14" t="inlineStr"/>
      <c r="D1451" s="15" t="n">
        <v>0</v>
      </c>
      <c r="E1451" s="16">
        <f>IF($D$10=0,0,D1451/ABS($D$10))</f>
        <v/>
      </c>
      <c r="F1451" s="15" t="n">
        <v>0</v>
      </c>
      <c r="G1451" s="16">
        <f>IF($F$10=0,0,F1451/ABS($F$10))</f>
        <v/>
      </c>
      <c r="H1451" s="15">
        <f>D1451-F1451</f>
        <v/>
      </c>
      <c r="I1451" s="16">
        <f>IF(F1451=0,0,H1451/ABS(F1451))</f>
        <v/>
      </c>
      <c r="J1451" s="29" t="inlineStr">
        <is>
          <t>TRUE</t>
        </is>
      </c>
    </row>
    <row r="1452" hidden="1" outlineLevel="2">
      <c r="A1452" s="30" t="inlineStr"/>
      <c r="B1452" s="13" t="inlineStr">
        <is>
          <t xml:space="preserve">    ONLINE Jorge Arturo Duarte Prada</t>
        </is>
      </c>
      <c r="C1452" s="14" t="inlineStr"/>
      <c r="D1452" s="15" t="n">
        <v>0</v>
      </c>
      <c r="E1452" s="16">
        <f>IF($D$10=0,0,D1452/ABS($D$10))</f>
        <v/>
      </c>
      <c r="F1452" s="15" t="n">
        <v>0</v>
      </c>
      <c r="G1452" s="16">
        <f>IF($F$10=0,0,F1452/ABS($F$10))</f>
        <v/>
      </c>
      <c r="H1452" s="15">
        <f>D1452-F1452</f>
        <v/>
      </c>
      <c r="I1452" s="16">
        <f>IF(F1452=0,0,H1452/ABS(F1452))</f>
        <v/>
      </c>
      <c r="J1452" s="29" t="inlineStr">
        <is>
          <t>TRUE</t>
        </is>
      </c>
    </row>
    <row r="1453" hidden="1" outlineLevel="2">
      <c r="A1453" s="30" t="inlineStr"/>
      <c r="B1453" s="13" t="inlineStr">
        <is>
          <t xml:space="preserve">    ONLINE Jorge Bermudez</t>
        </is>
      </c>
      <c r="C1453" s="14" t="inlineStr"/>
      <c r="D1453" s="15" t="n">
        <v>0</v>
      </c>
      <c r="E1453" s="16">
        <f>IF($D$10=0,0,D1453/ABS($D$10))</f>
        <v/>
      </c>
      <c r="F1453" s="15" t="n">
        <v>0</v>
      </c>
      <c r="G1453" s="16">
        <f>IF($F$10=0,0,F1453/ABS($F$10))</f>
        <v/>
      </c>
      <c r="H1453" s="15">
        <f>D1453-F1453</f>
        <v/>
      </c>
      <c r="I1453" s="16">
        <f>IF(F1453=0,0,H1453/ABS(F1453))</f>
        <v/>
      </c>
      <c r="J1453" s="29" t="inlineStr">
        <is>
          <t>TRUE</t>
        </is>
      </c>
    </row>
    <row r="1454" hidden="1" outlineLevel="2">
      <c r="A1454" s="30" t="inlineStr"/>
      <c r="B1454" s="13" t="inlineStr">
        <is>
          <t xml:space="preserve">    ONLINE Jorge Buendia</t>
        </is>
      </c>
      <c r="C1454" s="14" t="inlineStr"/>
      <c r="D1454" s="15" t="n">
        <v>0</v>
      </c>
      <c r="E1454" s="16">
        <f>IF($D$10=0,0,D1454/ABS($D$10))</f>
        <v/>
      </c>
      <c r="F1454" s="15" t="n">
        <v>0</v>
      </c>
      <c r="G1454" s="16">
        <f>IF($F$10=0,0,F1454/ABS($F$10))</f>
        <v/>
      </c>
      <c r="H1454" s="15">
        <f>D1454-F1454</f>
        <v/>
      </c>
      <c r="I1454" s="16">
        <f>IF(F1454=0,0,H1454/ABS(F1454))</f>
        <v/>
      </c>
      <c r="J1454" s="29" t="inlineStr">
        <is>
          <t>TRUE</t>
        </is>
      </c>
    </row>
    <row r="1455" hidden="1" outlineLevel="2">
      <c r="A1455" s="30" t="inlineStr"/>
      <c r="B1455" s="13" t="inlineStr">
        <is>
          <t xml:space="preserve">    ONLINE Jorge Enrique Palomino Millán</t>
        </is>
      </c>
      <c r="C1455" s="14" t="inlineStr"/>
      <c r="D1455" s="15" t="n">
        <v>0</v>
      </c>
      <c r="E1455" s="16">
        <f>IF($D$10=0,0,D1455/ABS($D$10))</f>
        <v/>
      </c>
      <c r="F1455" s="15" t="n">
        <v>0</v>
      </c>
      <c r="G1455" s="16">
        <f>IF($F$10=0,0,F1455/ABS($F$10))</f>
        <v/>
      </c>
      <c r="H1455" s="15">
        <f>D1455-F1455</f>
        <v/>
      </c>
      <c r="I1455" s="16">
        <f>IF(F1455=0,0,H1455/ABS(F1455))</f>
        <v/>
      </c>
      <c r="J1455" s="29" t="inlineStr">
        <is>
          <t>TRUE</t>
        </is>
      </c>
    </row>
    <row r="1456" hidden="1" outlineLevel="2">
      <c r="A1456" s="30" t="inlineStr"/>
      <c r="B1456" s="13" t="inlineStr">
        <is>
          <t xml:space="preserve">    ONLINE Jorge Lizarazo</t>
        </is>
      </c>
      <c r="C1456" s="14" t="inlineStr"/>
      <c r="D1456" s="15" t="n">
        <v>0</v>
      </c>
      <c r="E1456" s="16">
        <f>IF($D$10=0,0,D1456/ABS($D$10))</f>
        <v/>
      </c>
      <c r="F1456" s="15" t="n">
        <v>0</v>
      </c>
      <c r="G1456" s="16">
        <f>IF($F$10=0,0,F1456/ABS($F$10))</f>
        <v/>
      </c>
      <c r="H1456" s="15">
        <f>D1456-F1456</f>
        <v/>
      </c>
      <c r="I1456" s="16">
        <f>IF(F1456=0,0,H1456/ABS(F1456))</f>
        <v/>
      </c>
      <c r="J1456" s="29" t="inlineStr">
        <is>
          <t>TRUE</t>
        </is>
      </c>
    </row>
    <row r="1457" hidden="1" outlineLevel="2">
      <c r="A1457" s="30" t="inlineStr"/>
      <c r="B1457" s="13" t="inlineStr">
        <is>
          <t xml:space="preserve">    ONLINE Jorge Luis Mantilla</t>
        </is>
      </c>
      <c r="C1457" s="14" t="inlineStr"/>
      <c r="D1457" s="15" t="n">
        <v>0</v>
      </c>
      <c r="E1457" s="16">
        <f>IF($D$10=0,0,D1457/ABS($D$10))</f>
        <v/>
      </c>
      <c r="F1457" s="15" t="n">
        <v>0</v>
      </c>
      <c r="G1457" s="16">
        <f>IF($F$10=0,0,F1457/ABS($F$10))</f>
        <v/>
      </c>
      <c r="H1457" s="15">
        <f>D1457-F1457</f>
        <v/>
      </c>
      <c r="I1457" s="16">
        <f>IF(F1457=0,0,H1457/ABS(F1457))</f>
        <v/>
      </c>
      <c r="J1457" s="29" t="inlineStr">
        <is>
          <t>TRUE</t>
        </is>
      </c>
    </row>
    <row r="1458" hidden="1" outlineLevel="2">
      <c r="A1458" s="30" t="inlineStr"/>
      <c r="B1458" s="13" t="inlineStr">
        <is>
          <t xml:space="preserve">    ONLINE Jorge Marcovich</t>
        </is>
      </c>
      <c r="C1458" s="14" t="inlineStr"/>
      <c r="D1458" s="15" t="n">
        <v>0</v>
      </c>
      <c r="E1458" s="16">
        <f>IF($D$10=0,0,D1458/ABS($D$10))</f>
        <v/>
      </c>
      <c r="F1458" s="15" t="n">
        <v>0</v>
      </c>
      <c r="G1458" s="16">
        <f>IF($F$10=0,0,F1458/ABS($F$10))</f>
        <v/>
      </c>
      <c r="H1458" s="15">
        <f>D1458-F1458</f>
        <v/>
      </c>
      <c r="I1458" s="16">
        <f>IF(F1458=0,0,H1458/ABS(F1458))</f>
        <v/>
      </c>
      <c r="J1458" s="29" t="inlineStr">
        <is>
          <t>TRUE</t>
        </is>
      </c>
    </row>
    <row r="1459" hidden="1" outlineLevel="2">
      <c r="A1459" s="30" t="inlineStr"/>
      <c r="B1459" s="13" t="inlineStr">
        <is>
          <t xml:space="preserve">    ONLINE Jorge Mario Lopez Villegas</t>
        </is>
      </c>
      <c r="C1459" s="14" t="inlineStr"/>
      <c r="D1459" s="15" t="n">
        <v>0</v>
      </c>
      <c r="E1459" s="16">
        <f>IF($D$10=0,0,D1459/ABS($D$10))</f>
        <v/>
      </c>
      <c r="F1459" s="15" t="n">
        <v>0</v>
      </c>
      <c r="G1459" s="16">
        <f>IF($F$10=0,0,F1459/ABS($F$10))</f>
        <v/>
      </c>
      <c r="H1459" s="15">
        <f>D1459-F1459</f>
        <v/>
      </c>
      <c r="I1459" s="16">
        <f>IF(F1459=0,0,H1459/ABS(F1459))</f>
        <v/>
      </c>
      <c r="J1459" s="29" t="inlineStr">
        <is>
          <t>TRUE</t>
        </is>
      </c>
    </row>
    <row r="1460" hidden="1" outlineLevel="2">
      <c r="A1460" s="30" t="inlineStr"/>
      <c r="B1460" s="13" t="inlineStr">
        <is>
          <t xml:space="preserve">    ONLINE Jorge Navarrete</t>
        </is>
      </c>
      <c r="C1460" s="14" t="inlineStr"/>
      <c r="D1460" s="15" t="n">
        <v>0</v>
      </c>
      <c r="E1460" s="16">
        <f>IF($D$10=0,0,D1460/ABS($D$10))</f>
        <v/>
      </c>
      <c r="F1460" s="15" t="n">
        <v>0</v>
      </c>
      <c r="G1460" s="16">
        <f>IF($F$10=0,0,F1460/ABS($F$10))</f>
        <v/>
      </c>
      <c r="H1460" s="15">
        <f>D1460-F1460</f>
        <v/>
      </c>
      <c r="I1460" s="16">
        <f>IF(F1460=0,0,H1460/ABS(F1460))</f>
        <v/>
      </c>
      <c r="J1460" s="29" t="inlineStr">
        <is>
          <t>TRUE</t>
        </is>
      </c>
    </row>
    <row r="1461" hidden="1" outlineLevel="2">
      <c r="A1461" s="30" t="inlineStr"/>
      <c r="B1461" s="13" t="inlineStr">
        <is>
          <t xml:space="preserve">    ONLINE Jorge Pena</t>
        </is>
      </c>
      <c r="C1461" s="14" t="inlineStr"/>
      <c r="D1461" s="15" t="n">
        <v>0</v>
      </c>
      <c r="E1461" s="16">
        <f>IF($D$10=0,0,D1461/ABS($D$10))</f>
        <v/>
      </c>
      <c r="F1461" s="15" t="n">
        <v>0</v>
      </c>
      <c r="G1461" s="16">
        <f>IF($F$10=0,0,F1461/ABS($F$10))</f>
        <v/>
      </c>
      <c r="H1461" s="15">
        <f>D1461-F1461</f>
        <v/>
      </c>
      <c r="I1461" s="16">
        <f>IF(F1461=0,0,H1461/ABS(F1461))</f>
        <v/>
      </c>
      <c r="J1461" s="29" t="inlineStr">
        <is>
          <t>TRUE</t>
        </is>
      </c>
    </row>
    <row r="1462" hidden="1" outlineLevel="2">
      <c r="A1462" s="30" t="inlineStr"/>
      <c r="B1462" s="13" t="inlineStr">
        <is>
          <t xml:space="preserve">    ONLINE Jorge Ramos</t>
        </is>
      </c>
      <c r="C1462" s="14" t="inlineStr"/>
      <c r="D1462" s="15" t="n">
        <v>0</v>
      </c>
      <c r="E1462" s="16">
        <f>IF($D$10=0,0,D1462/ABS($D$10))</f>
        <v/>
      </c>
      <c r="F1462" s="15" t="n">
        <v>0</v>
      </c>
      <c r="G1462" s="16">
        <f>IF($F$10=0,0,F1462/ABS($F$10))</f>
        <v/>
      </c>
      <c r="H1462" s="15">
        <f>D1462-F1462</f>
        <v/>
      </c>
      <c r="I1462" s="16">
        <f>IF(F1462=0,0,H1462/ABS(F1462))</f>
        <v/>
      </c>
      <c r="J1462" s="29" t="inlineStr">
        <is>
          <t>TRUE</t>
        </is>
      </c>
    </row>
    <row r="1463" hidden="1" outlineLevel="2">
      <c r="A1463" s="30" t="inlineStr"/>
      <c r="B1463" s="13" t="inlineStr">
        <is>
          <t xml:space="preserve">    ONLINE Jorge Rodriguez</t>
        </is>
      </c>
      <c r="C1463" s="14" t="inlineStr"/>
      <c r="D1463" s="15" t="n">
        <v>0</v>
      </c>
      <c r="E1463" s="16">
        <f>IF($D$10=0,0,D1463/ABS($D$10))</f>
        <v/>
      </c>
      <c r="F1463" s="15" t="n">
        <v>0</v>
      </c>
      <c r="G1463" s="16">
        <f>IF($F$10=0,0,F1463/ABS($F$10))</f>
        <v/>
      </c>
      <c r="H1463" s="15">
        <f>D1463-F1463</f>
        <v/>
      </c>
      <c r="I1463" s="16">
        <f>IF(F1463=0,0,H1463/ABS(F1463))</f>
        <v/>
      </c>
      <c r="J1463" s="29" t="inlineStr">
        <is>
          <t>TRUE</t>
        </is>
      </c>
    </row>
    <row r="1464" hidden="1" outlineLevel="2">
      <c r="A1464" s="30" t="inlineStr"/>
      <c r="B1464" s="13" t="inlineStr">
        <is>
          <t xml:space="preserve">    ONLINE Jorge Torres</t>
        </is>
      </c>
      <c r="C1464" s="14" t="inlineStr"/>
      <c r="D1464" s="15" t="n">
        <v>0</v>
      </c>
      <c r="E1464" s="16">
        <f>IF($D$10=0,0,D1464/ABS($D$10))</f>
        <v/>
      </c>
      <c r="F1464" s="15" t="n">
        <v>0</v>
      </c>
      <c r="G1464" s="16">
        <f>IF($F$10=0,0,F1464/ABS($F$10))</f>
        <v/>
      </c>
      <c r="H1464" s="15">
        <f>D1464-F1464</f>
        <v/>
      </c>
      <c r="I1464" s="16">
        <f>IF(F1464=0,0,H1464/ABS(F1464))</f>
        <v/>
      </c>
      <c r="J1464" s="29" t="inlineStr">
        <is>
          <t>TRUE</t>
        </is>
      </c>
    </row>
    <row r="1465" hidden="1" outlineLevel="2">
      <c r="A1465" s="30" t="inlineStr"/>
      <c r="B1465" s="13" t="inlineStr">
        <is>
          <t xml:space="preserve">    ONLINE Jose Giovanni Gonzalez</t>
        </is>
      </c>
      <c r="C1465" s="14" t="inlineStr"/>
      <c r="D1465" s="15" t="n">
        <v>0</v>
      </c>
      <c r="E1465" s="16">
        <f>IF($D$10=0,0,D1465/ABS($D$10))</f>
        <v/>
      </c>
      <c r="F1465" s="15" t="n">
        <v>0</v>
      </c>
      <c r="G1465" s="16">
        <f>IF($F$10=0,0,F1465/ABS($F$10))</f>
        <v/>
      </c>
      <c r="H1465" s="15">
        <f>D1465-F1465</f>
        <v/>
      </c>
      <c r="I1465" s="16">
        <f>IF(F1465=0,0,H1465/ABS(F1465))</f>
        <v/>
      </c>
      <c r="J1465" s="29" t="inlineStr">
        <is>
          <t>TRUE</t>
        </is>
      </c>
    </row>
    <row r="1466" hidden="1" outlineLevel="2">
      <c r="A1466" s="30" t="inlineStr"/>
      <c r="B1466" s="13" t="inlineStr">
        <is>
          <t xml:space="preserve">    ONLINE Jose Otero</t>
        </is>
      </c>
      <c r="C1466" s="14" t="inlineStr"/>
      <c r="D1466" s="15" t="n">
        <v>0</v>
      </c>
      <c r="E1466" s="16">
        <f>IF($D$10=0,0,D1466/ABS($D$10))</f>
        <v/>
      </c>
      <c r="F1466" s="15" t="n">
        <v>0</v>
      </c>
      <c r="G1466" s="16">
        <f>IF($F$10=0,0,F1466/ABS($F$10))</f>
        <v/>
      </c>
      <c r="H1466" s="15">
        <f>D1466-F1466</f>
        <v/>
      </c>
      <c r="I1466" s="16">
        <f>IF(F1466=0,0,H1466/ABS(F1466))</f>
        <v/>
      </c>
      <c r="J1466" s="29" t="inlineStr">
        <is>
          <t>TRUE</t>
        </is>
      </c>
    </row>
    <row r="1467" hidden="1" outlineLevel="2">
      <c r="A1467" s="30" t="inlineStr"/>
      <c r="B1467" s="13" t="inlineStr">
        <is>
          <t xml:space="preserve">    ONLINE Jose Zuñiga Parra</t>
        </is>
      </c>
      <c r="C1467" s="14" t="inlineStr"/>
      <c r="D1467" s="15" t="n">
        <v>0</v>
      </c>
      <c r="E1467" s="16">
        <f>IF($D$10=0,0,D1467/ABS($D$10))</f>
        <v/>
      </c>
      <c r="F1467" s="15" t="n">
        <v>0</v>
      </c>
      <c r="G1467" s="16">
        <f>IF($F$10=0,0,F1467/ABS($F$10))</f>
        <v/>
      </c>
      <c r="H1467" s="15">
        <f>D1467-F1467</f>
        <v/>
      </c>
      <c r="I1467" s="16">
        <f>IF(F1467=0,0,H1467/ABS(F1467))</f>
        <v/>
      </c>
      <c r="J1467" s="29" t="inlineStr">
        <is>
          <t>TRUE</t>
        </is>
      </c>
    </row>
    <row r="1468" hidden="1" outlineLevel="2">
      <c r="A1468" s="30" t="inlineStr"/>
      <c r="B1468" s="13" t="inlineStr">
        <is>
          <t xml:space="preserve">    ONLINE Joseph Buitrago</t>
        </is>
      </c>
      <c r="C1468" s="14" t="inlineStr"/>
      <c r="D1468" s="15" t="n">
        <v>0</v>
      </c>
      <c r="E1468" s="16">
        <f>IF($D$10=0,0,D1468/ABS($D$10))</f>
        <v/>
      </c>
      <c r="F1468" s="15" t="n">
        <v>0</v>
      </c>
      <c r="G1468" s="16">
        <f>IF($F$10=0,0,F1468/ABS($F$10))</f>
        <v/>
      </c>
      <c r="H1468" s="15">
        <f>D1468-F1468</f>
        <v/>
      </c>
      <c r="I1468" s="16">
        <f>IF(F1468=0,0,H1468/ABS(F1468))</f>
        <v/>
      </c>
      <c r="J1468" s="29" t="inlineStr">
        <is>
          <t>TRUE</t>
        </is>
      </c>
    </row>
    <row r="1469" hidden="1" outlineLevel="2">
      <c r="A1469" s="30" t="inlineStr"/>
      <c r="B1469" s="13" t="inlineStr">
        <is>
          <t xml:space="preserve">    ONLINE José Jiménez</t>
        </is>
      </c>
      <c r="C1469" s="14" t="inlineStr"/>
      <c r="D1469" s="15" t="n">
        <v>0</v>
      </c>
      <c r="E1469" s="16">
        <f>IF($D$10=0,0,D1469/ABS($D$10))</f>
        <v/>
      </c>
      <c r="F1469" s="15" t="n">
        <v>0</v>
      </c>
      <c r="G1469" s="16">
        <f>IF($F$10=0,0,F1469/ABS($F$10))</f>
        <v/>
      </c>
      <c r="H1469" s="15">
        <f>D1469-F1469</f>
        <v/>
      </c>
      <c r="I1469" s="16">
        <f>IF(F1469=0,0,H1469/ABS(F1469))</f>
        <v/>
      </c>
      <c r="J1469" s="29" t="inlineStr">
        <is>
          <t>TRUE</t>
        </is>
      </c>
    </row>
    <row r="1470" hidden="1" outlineLevel="2">
      <c r="A1470" s="30" t="inlineStr"/>
      <c r="B1470" s="13" t="inlineStr">
        <is>
          <t xml:space="preserve">    ONLINE Juan Alberto Camargo Mila</t>
        </is>
      </c>
      <c r="C1470" s="14" t="inlineStr"/>
      <c r="D1470" s="15" t="n">
        <v>0</v>
      </c>
      <c r="E1470" s="16">
        <f>IF($D$10=0,0,D1470/ABS($D$10))</f>
        <v/>
      </c>
      <c r="F1470" s="15" t="n">
        <v>0</v>
      </c>
      <c r="G1470" s="16">
        <f>IF($F$10=0,0,F1470/ABS($F$10))</f>
        <v/>
      </c>
      <c r="H1470" s="15">
        <f>D1470-F1470</f>
        <v/>
      </c>
      <c r="I1470" s="16">
        <f>IF(F1470=0,0,H1470/ABS(F1470))</f>
        <v/>
      </c>
      <c r="J1470" s="29" t="inlineStr">
        <is>
          <t>TRUE</t>
        </is>
      </c>
    </row>
    <row r="1471" hidden="1" outlineLevel="2">
      <c r="A1471" s="30" t="inlineStr"/>
      <c r="B1471" s="13" t="inlineStr">
        <is>
          <t xml:space="preserve">    ONLINE Juan Aristizabal</t>
        </is>
      </c>
      <c r="C1471" s="14" t="inlineStr"/>
      <c r="D1471" s="15" t="n">
        <v>0</v>
      </c>
      <c r="E1471" s="16">
        <f>IF($D$10=0,0,D1471/ABS($D$10))</f>
        <v/>
      </c>
      <c r="F1471" s="15" t="n">
        <v>0</v>
      </c>
      <c r="G1471" s="16">
        <f>IF($F$10=0,0,F1471/ABS($F$10))</f>
        <v/>
      </c>
      <c r="H1471" s="15">
        <f>D1471-F1471</f>
        <v/>
      </c>
      <c r="I1471" s="16">
        <f>IF(F1471=0,0,H1471/ABS(F1471))</f>
        <v/>
      </c>
      <c r="J1471" s="29" t="inlineStr">
        <is>
          <t>TRUE</t>
        </is>
      </c>
    </row>
    <row r="1472" hidden="1" outlineLevel="2">
      <c r="A1472" s="30" t="inlineStr"/>
      <c r="B1472" s="13" t="inlineStr">
        <is>
          <t xml:space="preserve">    ONLINE Juan Azuero</t>
        </is>
      </c>
      <c r="C1472" s="14" t="inlineStr"/>
      <c r="D1472" s="15" t="n">
        <v>0</v>
      </c>
      <c r="E1472" s="16">
        <f>IF($D$10=0,0,D1472/ABS($D$10))</f>
        <v/>
      </c>
      <c r="F1472" s="15" t="n">
        <v>0</v>
      </c>
      <c r="G1472" s="16">
        <f>IF($F$10=0,0,F1472/ABS($F$10))</f>
        <v/>
      </c>
      <c r="H1472" s="15">
        <f>D1472-F1472</f>
        <v/>
      </c>
      <c r="I1472" s="16">
        <f>IF(F1472=0,0,H1472/ABS(F1472))</f>
        <v/>
      </c>
      <c r="J1472" s="29" t="inlineStr">
        <is>
          <t>TRUE</t>
        </is>
      </c>
    </row>
    <row r="1473" hidden="1" outlineLevel="2">
      <c r="A1473" s="30" t="inlineStr"/>
      <c r="B1473" s="13" t="inlineStr">
        <is>
          <t xml:space="preserve">    ONLINE Juan Botero</t>
        </is>
      </c>
      <c r="C1473" s="14" t="inlineStr"/>
      <c r="D1473" s="15" t="n">
        <v>0</v>
      </c>
      <c r="E1473" s="16">
        <f>IF($D$10=0,0,D1473/ABS($D$10))</f>
        <v/>
      </c>
      <c r="F1473" s="15" t="n">
        <v>0</v>
      </c>
      <c r="G1473" s="16">
        <f>IF($F$10=0,0,F1473/ABS($F$10))</f>
        <v/>
      </c>
      <c r="H1473" s="15">
        <f>D1473-F1473</f>
        <v/>
      </c>
      <c r="I1473" s="16">
        <f>IF(F1473=0,0,H1473/ABS(F1473))</f>
        <v/>
      </c>
      <c r="J1473" s="29" t="inlineStr">
        <is>
          <t>TRUE</t>
        </is>
      </c>
    </row>
    <row r="1474" hidden="1" outlineLevel="2">
      <c r="A1474" s="30" t="inlineStr"/>
      <c r="B1474" s="13" t="inlineStr">
        <is>
          <t xml:space="preserve">    ONLINE Juan Camilo Aguirre</t>
        </is>
      </c>
      <c r="C1474" s="14" t="inlineStr"/>
      <c r="D1474" s="15" t="n">
        <v>0</v>
      </c>
      <c r="E1474" s="16">
        <f>IF($D$10=0,0,D1474/ABS($D$10))</f>
        <v/>
      </c>
      <c r="F1474" s="15" t="n">
        <v>0</v>
      </c>
      <c r="G1474" s="16">
        <f>IF($F$10=0,0,F1474/ABS($F$10))</f>
        <v/>
      </c>
      <c r="H1474" s="15">
        <f>D1474-F1474</f>
        <v/>
      </c>
      <c r="I1474" s="16">
        <f>IF(F1474=0,0,H1474/ABS(F1474))</f>
        <v/>
      </c>
      <c r="J1474" s="29" t="inlineStr">
        <is>
          <t>TRUE</t>
        </is>
      </c>
    </row>
    <row r="1475" hidden="1" outlineLevel="2">
      <c r="A1475" s="30" t="inlineStr"/>
      <c r="B1475" s="13" t="inlineStr">
        <is>
          <t xml:space="preserve">    ONLINE Juan Camilo Fonseca Posada</t>
        </is>
      </c>
      <c r="C1475" s="14" t="inlineStr"/>
      <c r="D1475" s="15" t="n">
        <v>0</v>
      </c>
      <c r="E1475" s="16">
        <f>IF($D$10=0,0,D1475/ABS($D$10))</f>
        <v/>
      </c>
      <c r="F1475" s="15" t="n">
        <v>0</v>
      </c>
      <c r="G1475" s="16">
        <f>IF($F$10=0,0,F1475/ABS($F$10))</f>
        <v/>
      </c>
      <c r="H1475" s="15">
        <f>D1475-F1475</f>
        <v/>
      </c>
      <c r="I1475" s="16">
        <f>IF(F1475=0,0,H1475/ABS(F1475))</f>
        <v/>
      </c>
      <c r="J1475" s="29" t="inlineStr">
        <is>
          <t>TRUE</t>
        </is>
      </c>
    </row>
    <row r="1476" hidden="1" outlineLevel="2">
      <c r="A1476" s="30" t="inlineStr"/>
      <c r="B1476" s="13" t="inlineStr">
        <is>
          <t xml:space="preserve">    ONLINE Juan Camilo Ortiz Zabala</t>
        </is>
      </c>
      <c r="C1476" s="14" t="inlineStr"/>
      <c r="D1476" s="15" t="n">
        <v>0</v>
      </c>
      <c r="E1476" s="16">
        <f>IF($D$10=0,0,D1476/ABS($D$10))</f>
        <v/>
      </c>
      <c r="F1476" s="15" t="n">
        <v>0</v>
      </c>
      <c r="G1476" s="16">
        <f>IF($F$10=0,0,F1476/ABS($F$10))</f>
        <v/>
      </c>
      <c r="H1476" s="15">
        <f>D1476-F1476</f>
        <v/>
      </c>
      <c r="I1476" s="16">
        <f>IF(F1476=0,0,H1476/ABS(F1476))</f>
        <v/>
      </c>
      <c r="J1476" s="29" t="inlineStr">
        <is>
          <t>TRUE</t>
        </is>
      </c>
    </row>
    <row r="1477" hidden="1" outlineLevel="2">
      <c r="A1477" s="30" t="inlineStr"/>
      <c r="B1477" s="13" t="inlineStr">
        <is>
          <t xml:space="preserve">    ONLINE Juan Camilo Rico Carrillo</t>
        </is>
      </c>
      <c r="C1477" s="14" t="inlineStr"/>
      <c r="D1477" s="15" t="n">
        <v>0</v>
      </c>
      <c r="E1477" s="16">
        <f>IF($D$10=0,0,D1477/ABS($D$10))</f>
        <v/>
      </c>
      <c r="F1477" s="15" t="n">
        <v>0</v>
      </c>
      <c r="G1477" s="16">
        <f>IF($F$10=0,0,F1477/ABS($F$10))</f>
        <v/>
      </c>
      <c r="H1477" s="15">
        <f>D1477-F1477</f>
        <v/>
      </c>
      <c r="I1477" s="16">
        <f>IF(F1477=0,0,H1477/ABS(F1477))</f>
        <v/>
      </c>
      <c r="J1477" s="29" t="inlineStr">
        <is>
          <t>TRUE</t>
        </is>
      </c>
    </row>
    <row r="1478" hidden="1" outlineLevel="2">
      <c r="A1478" s="30" t="inlineStr"/>
      <c r="B1478" s="13" t="inlineStr">
        <is>
          <t xml:space="preserve">    ONLINE Juan Camilo Ríos Lozano</t>
        </is>
      </c>
      <c r="C1478" s="14" t="inlineStr"/>
      <c r="D1478" s="15" t="n">
        <v>0</v>
      </c>
      <c r="E1478" s="16">
        <f>IF($D$10=0,0,D1478/ABS($D$10))</f>
        <v/>
      </c>
      <c r="F1478" s="15" t="n">
        <v>0</v>
      </c>
      <c r="G1478" s="16">
        <f>IF($F$10=0,0,F1478/ABS($F$10))</f>
        <v/>
      </c>
      <c r="H1478" s="15">
        <f>D1478-F1478</f>
        <v/>
      </c>
      <c r="I1478" s="16">
        <f>IF(F1478=0,0,H1478/ABS(F1478))</f>
        <v/>
      </c>
      <c r="J1478" s="29" t="inlineStr">
        <is>
          <t>TRUE</t>
        </is>
      </c>
    </row>
    <row r="1479" hidden="1" outlineLevel="2">
      <c r="A1479" s="30" t="inlineStr"/>
      <c r="B1479" s="13" t="inlineStr">
        <is>
          <t xml:space="preserve">    ONLINE Juan Camilo Uribe</t>
        </is>
      </c>
      <c r="C1479" s="14" t="inlineStr"/>
      <c r="D1479" s="15" t="n">
        <v>0</v>
      </c>
      <c r="E1479" s="16">
        <f>IF($D$10=0,0,D1479/ABS($D$10))</f>
        <v/>
      </c>
      <c r="F1479" s="15" t="n">
        <v>0</v>
      </c>
      <c r="G1479" s="16">
        <f>IF($F$10=0,0,F1479/ABS($F$10))</f>
        <v/>
      </c>
      <c r="H1479" s="15">
        <f>D1479-F1479</f>
        <v/>
      </c>
      <c r="I1479" s="16">
        <f>IF(F1479=0,0,H1479/ABS(F1479))</f>
        <v/>
      </c>
      <c r="J1479" s="29" t="inlineStr">
        <is>
          <t>TRUE</t>
        </is>
      </c>
    </row>
    <row r="1480" hidden="1" outlineLevel="2">
      <c r="A1480" s="30" t="inlineStr"/>
      <c r="B1480" s="13" t="inlineStr">
        <is>
          <t xml:space="preserve">    ONLINE Juan Carlos Aparicio</t>
        </is>
      </c>
      <c r="C1480" s="14" t="inlineStr"/>
      <c r="D1480" s="15" t="n">
        <v>0</v>
      </c>
      <c r="E1480" s="16">
        <f>IF($D$10=0,0,D1480/ABS($D$10))</f>
        <v/>
      </c>
      <c r="F1480" s="15" t="n">
        <v>0</v>
      </c>
      <c r="G1480" s="16">
        <f>IF($F$10=0,0,F1480/ABS($F$10))</f>
        <v/>
      </c>
      <c r="H1480" s="15">
        <f>D1480-F1480</f>
        <v/>
      </c>
      <c r="I1480" s="16">
        <f>IF(F1480=0,0,H1480/ABS(F1480))</f>
        <v/>
      </c>
      <c r="J1480" s="29" t="inlineStr">
        <is>
          <t>TRUE</t>
        </is>
      </c>
    </row>
    <row r="1481" hidden="1" outlineLevel="2">
      <c r="A1481" s="30" t="inlineStr"/>
      <c r="B1481" s="13" t="inlineStr">
        <is>
          <t xml:space="preserve">    ONLINE Juan Carlos Cifuentes</t>
        </is>
      </c>
      <c r="C1481" s="14" t="inlineStr"/>
      <c r="D1481" s="15" t="n">
        <v>0</v>
      </c>
      <c r="E1481" s="16">
        <f>IF($D$10=0,0,D1481/ABS($D$10))</f>
        <v/>
      </c>
      <c r="F1481" s="15" t="n">
        <v>0</v>
      </c>
      <c r="G1481" s="16">
        <f>IF($F$10=0,0,F1481/ABS($F$10))</f>
        <v/>
      </c>
      <c r="H1481" s="15">
        <f>D1481-F1481</f>
        <v/>
      </c>
      <c r="I1481" s="16">
        <f>IF(F1481=0,0,H1481/ABS(F1481))</f>
        <v/>
      </c>
      <c r="J1481" s="29" t="inlineStr">
        <is>
          <t>TRUE</t>
        </is>
      </c>
    </row>
    <row r="1482" hidden="1" outlineLevel="2">
      <c r="A1482" s="30" t="inlineStr"/>
      <c r="B1482" s="13" t="inlineStr">
        <is>
          <t xml:space="preserve">    ONLINE Juan Carlos Hoyos</t>
        </is>
      </c>
      <c r="C1482" s="14" t="inlineStr"/>
      <c r="D1482" s="15" t="n">
        <v>0</v>
      </c>
      <c r="E1482" s="16">
        <f>IF($D$10=0,0,D1482/ABS($D$10))</f>
        <v/>
      </c>
      <c r="F1482" s="15" t="n">
        <v>0</v>
      </c>
      <c r="G1482" s="16">
        <f>IF($F$10=0,0,F1482/ABS($F$10))</f>
        <v/>
      </c>
      <c r="H1482" s="15">
        <f>D1482-F1482</f>
        <v/>
      </c>
      <c r="I1482" s="16">
        <f>IF(F1482=0,0,H1482/ABS(F1482))</f>
        <v/>
      </c>
      <c r="J1482" s="29" t="inlineStr">
        <is>
          <t>TRUE</t>
        </is>
      </c>
    </row>
    <row r="1483" hidden="1" outlineLevel="2">
      <c r="A1483" s="30" t="inlineStr"/>
      <c r="B1483" s="13" t="inlineStr">
        <is>
          <t xml:space="preserve">    ONLINE Juan Carlos Naranjo</t>
        </is>
      </c>
      <c r="C1483" s="14" t="inlineStr"/>
      <c r="D1483" s="15" t="n">
        <v>0</v>
      </c>
      <c r="E1483" s="16">
        <f>IF($D$10=0,0,D1483/ABS($D$10))</f>
        <v/>
      </c>
      <c r="F1483" s="15" t="n">
        <v>0</v>
      </c>
      <c r="G1483" s="16">
        <f>IF($F$10=0,0,F1483/ABS($F$10))</f>
        <v/>
      </c>
      <c r="H1483" s="15">
        <f>D1483-F1483</f>
        <v/>
      </c>
      <c r="I1483" s="16">
        <f>IF(F1483=0,0,H1483/ABS(F1483))</f>
        <v/>
      </c>
      <c r="J1483" s="29" t="inlineStr">
        <is>
          <t>TRUE</t>
        </is>
      </c>
    </row>
    <row r="1484" hidden="1" outlineLevel="2">
      <c r="A1484" s="30" t="inlineStr"/>
      <c r="B1484" s="13" t="inlineStr">
        <is>
          <t xml:space="preserve">    ONLINE Juan Carlos Pabón Usaquén</t>
        </is>
      </c>
      <c r="C1484" s="14" t="inlineStr"/>
      <c r="D1484" s="15" t="n">
        <v>0</v>
      </c>
      <c r="E1484" s="16">
        <f>IF($D$10=0,0,D1484/ABS($D$10))</f>
        <v/>
      </c>
      <c r="F1484" s="15" t="n">
        <v>0</v>
      </c>
      <c r="G1484" s="16">
        <f>IF($F$10=0,0,F1484/ABS($F$10))</f>
        <v/>
      </c>
      <c r="H1484" s="15">
        <f>D1484-F1484</f>
        <v/>
      </c>
      <c r="I1484" s="16">
        <f>IF(F1484=0,0,H1484/ABS(F1484))</f>
        <v/>
      </c>
      <c r="J1484" s="29" t="inlineStr">
        <is>
          <t>TRUE</t>
        </is>
      </c>
    </row>
    <row r="1485" hidden="1" outlineLevel="2">
      <c r="A1485" s="30" t="inlineStr"/>
      <c r="B1485" s="13" t="inlineStr">
        <is>
          <t xml:space="preserve">    ONLINE Juan Ciro betancourt</t>
        </is>
      </c>
      <c r="C1485" s="14" t="inlineStr"/>
      <c r="D1485" s="15" t="n">
        <v>0</v>
      </c>
      <c r="E1485" s="16">
        <f>IF($D$10=0,0,D1485/ABS($D$10))</f>
        <v/>
      </c>
      <c r="F1485" s="15" t="n">
        <v>0</v>
      </c>
      <c r="G1485" s="16">
        <f>IF($F$10=0,0,F1485/ABS($F$10))</f>
        <v/>
      </c>
      <c r="H1485" s="15">
        <f>D1485-F1485</f>
        <v/>
      </c>
      <c r="I1485" s="16">
        <f>IF(F1485=0,0,H1485/ABS(F1485))</f>
        <v/>
      </c>
      <c r="J1485" s="29" t="inlineStr">
        <is>
          <t>TRUE</t>
        </is>
      </c>
    </row>
    <row r="1486" hidden="1" outlineLevel="2">
      <c r="A1486" s="30" t="inlineStr"/>
      <c r="B1486" s="13" t="inlineStr">
        <is>
          <t xml:space="preserve">    ONLINE Juan David Aranguren Arias</t>
        </is>
      </c>
      <c r="C1486" s="14" t="inlineStr"/>
      <c r="D1486" s="15" t="n">
        <v>0</v>
      </c>
      <c r="E1486" s="16">
        <f>IF($D$10=0,0,D1486/ABS($D$10))</f>
        <v/>
      </c>
      <c r="F1486" s="15" t="n">
        <v>0</v>
      </c>
      <c r="G1486" s="16">
        <f>IF($F$10=0,0,F1486/ABS($F$10))</f>
        <v/>
      </c>
      <c r="H1486" s="15">
        <f>D1486-F1486</f>
        <v/>
      </c>
      <c r="I1486" s="16">
        <f>IF(F1486=0,0,H1486/ABS(F1486))</f>
        <v/>
      </c>
      <c r="J1486" s="29" t="inlineStr">
        <is>
          <t>TRUE</t>
        </is>
      </c>
    </row>
    <row r="1487" hidden="1" outlineLevel="2">
      <c r="A1487" s="30" t="inlineStr"/>
      <c r="B1487" s="13" t="inlineStr">
        <is>
          <t xml:space="preserve">    ONLINE Juan David Avila Cubides</t>
        </is>
      </c>
      <c r="C1487" s="14" t="inlineStr"/>
      <c r="D1487" s="15" t="n">
        <v>0</v>
      </c>
      <c r="E1487" s="16">
        <f>IF($D$10=0,0,D1487/ABS($D$10))</f>
        <v/>
      </c>
      <c r="F1487" s="15" t="n">
        <v>0</v>
      </c>
      <c r="G1487" s="16">
        <f>IF($F$10=0,0,F1487/ABS($F$10))</f>
        <v/>
      </c>
      <c r="H1487" s="15">
        <f>D1487-F1487</f>
        <v/>
      </c>
      <c r="I1487" s="16">
        <f>IF(F1487=0,0,H1487/ABS(F1487))</f>
        <v/>
      </c>
      <c r="J1487" s="29" t="inlineStr">
        <is>
          <t>TRUE</t>
        </is>
      </c>
    </row>
    <row r="1488" hidden="1" outlineLevel="2">
      <c r="A1488" s="30" t="inlineStr"/>
      <c r="B1488" s="13" t="inlineStr">
        <is>
          <t xml:space="preserve">    ONLINE Juan David Cataño Guzmán</t>
        </is>
      </c>
      <c r="C1488" s="14" t="inlineStr"/>
      <c r="D1488" s="15" t="n">
        <v>0</v>
      </c>
      <c r="E1488" s="16">
        <f>IF($D$10=0,0,D1488/ABS($D$10))</f>
        <v/>
      </c>
      <c r="F1488" s="15" t="n">
        <v>0</v>
      </c>
      <c r="G1488" s="16">
        <f>IF($F$10=0,0,F1488/ABS($F$10))</f>
        <v/>
      </c>
      <c r="H1488" s="15">
        <f>D1488-F1488</f>
        <v/>
      </c>
      <c r="I1488" s="16">
        <f>IF(F1488=0,0,H1488/ABS(F1488))</f>
        <v/>
      </c>
      <c r="J1488" s="29" t="inlineStr">
        <is>
          <t>TRUE</t>
        </is>
      </c>
    </row>
    <row r="1489" hidden="1" outlineLevel="2">
      <c r="A1489" s="30" t="inlineStr"/>
      <c r="B1489" s="13" t="inlineStr">
        <is>
          <t xml:space="preserve">    ONLINE Juan David Martinez</t>
        </is>
      </c>
      <c r="C1489" s="14" t="inlineStr"/>
      <c r="D1489" s="15" t="n">
        <v>0</v>
      </c>
      <c r="E1489" s="16">
        <f>IF($D$10=0,0,D1489/ABS($D$10))</f>
        <v/>
      </c>
      <c r="F1489" s="15" t="n">
        <v>0</v>
      </c>
      <c r="G1489" s="16">
        <f>IF($F$10=0,0,F1489/ABS($F$10))</f>
        <v/>
      </c>
      <c r="H1489" s="15">
        <f>D1489-F1489</f>
        <v/>
      </c>
      <c r="I1489" s="16">
        <f>IF(F1489=0,0,H1489/ABS(F1489))</f>
        <v/>
      </c>
      <c r="J1489" s="29" t="inlineStr">
        <is>
          <t>TRUE</t>
        </is>
      </c>
    </row>
    <row r="1490" hidden="1" outlineLevel="2">
      <c r="A1490" s="30" t="inlineStr"/>
      <c r="B1490" s="13" t="inlineStr">
        <is>
          <t xml:space="preserve">    ONLINE Juan Diego Alvarez</t>
        </is>
      </c>
      <c r="C1490" s="14" t="inlineStr"/>
      <c r="D1490" s="15" t="n">
        <v>0</v>
      </c>
      <c r="E1490" s="16">
        <f>IF($D$10=0,0,D1490/ABS($D$10))</f>
        <v/>
      </c>
      <c r="F1490" s="15" t="n">
        <v>0</v>
      </c>
      <c r="G1490" s="16">
        <f>IF($F$10=0,0,F1490/ABS($F$10))</f>
        <v/>
      </c>
      <c r="H1490" s="15">
        <f>D1490-F1490</f>
        <v/>
      </c>
      <c r="I1490" s="16">
        <f>IF(F1490=0,0,H1490/ABS(F1490))</f>
        <v/>
      </c>
      <c r="J1490" s="29" t="inlineStr">
        <is>
          <t>TRUE</t>
        </is>
      </c>
    </row>
    <row r="1491" hidden="1" outlineLevel="2">
      <c r="A1491" s="30" t="inlineStr"/>
      <c r="B1491" s="13" t="inlineStr">
        <is>
          <t xml:space="preserve">    ONLINE Juan Diego Cardona Zuleta</t>
        </is>
      </c>
      <c r="C1491" s="14" t="inlineStr"/>
      <c r="D1491" s="15" t="n">
        <v>0</v>
      </c>
      <c r="E1491" s="16">
        <f>IF($D$10=0,0,D1491/ABS($D$10))</f>
        <v/>
      </c>
      <c r="F1491" s="15" t="n">
        <v>0</v>
      </c>
      <c r="G1491" s="16">
        <f>IF($F$10=0,0,F1491/ABS($F$10))</f>
        <v/>
      </c>
      <c r="H1491" s="15">
        <f>D1491-F1491</f>
        <v/>
      </c>
      <c r="I1491" s="16">
        <f>IF(F1491=0,0,H1491/ABS(F1491))</f>
        <v/>
      </c>
      <c r="J1491" s="29" t="inlineStr">
        <is>
          <t>TRUE</t>
        </is>
      </c>
    </row>
    <row r="1492" hidden="1" outlineLevel="2">
      <c r="A1492" s="30" t="inlineStr"/>
      <c r="B1492" s="13" t="inlineStr">
        <is>
          <t xml:space="preserve">    ONLINE Juan Eduardo Nates</t>
        </is>
      </c>
      <c r="C1492" s="14" t="inlineStr"/>
      <c r="D1492" s="15" t="n">
        <v>0</v>
      </c>
      <c r="E1492" s="16">
        <f>IF($D$10=0,0,D1492/ABS($D$10))</f>
        <v/>
      </c>
      <c r="F1492" s="15" t="n">
        <v>0</v>
      </c>
      <c r="G1492" s="16">
        <f>IF($F$10=0,0,F1492/ABS($F$10))</f>
        <v/>
      </c>
      <c r="H1492" s="15">
        <f>D1492-F1492</f>
        <v/>
      </c>
      <c r="I1492" s="16">
        <f>IF(F1492=0,0,H1492/ABS(F1492))</f>
        <v/>
      </c>
      <c r="J1492" s="29" t="inlineStr">
        <is>
          <t>TRUE</t>
        </is>
      </c>
    </row>
    <row r="1493" hidden="1" outlineLevel="2">
      <c r="A1493" s="30" t="inlineStr"/>
      <c r="B1493" s="13" t="inlineStr">
        <is>
          <t xml:space="preserve">    ONLINE Juan Esteban Montoya</t>
        </is>
      </c>
      <c r="C1493" s="14" t="inlineStr"/>
      <c r="D1493" s="15" t="n">
        <v>0</v>
      </c>
      <c r="E1493" s="16">
        <f>IF($D$10=0,0,D1493/ABS($D$10))</f>
        <v/>
      </c>
      <c r="F1493" s="15" t="n">
        <v>0</v>
      </c>
      <c r="G1493" s="16">
        <f>IF($F$10=0,0,F1493/ABS($F$10))</f>
        <v/>
      </c>
      <c r="H1493" s="15">
        <f>D1493-F1493</f>
        <v/>
      </c>
      <c r="I1493" s="16">
        <f>IF(F1493=0,0,H1493/ABS(F1493))</f>
        <v/>
      </c>
      <c r="J1493" s="29" t="inlineStr">
        <is>
          <t>TRUE</t>
        </is>
      </c>
    </row>
    <row r="1494" hidden="1" outlineLevel="2">
      <c r="A1494" s="30" t="inlineStr"/>
      <c r="B1494" s="13" t="inlineStr">
        <is>
          <t xml:space="preserve">    ONLINE Juan Felipe Patiño Restrepo</t>
        </is>
      </c>
      <c r="C1494" s="14" t="inlineStr"/>
      <c r="D1494" s="15" t="n">
        <v>0</v>
      </c>
      <c r="E1494" s="16">
        <f>IF($D$10=0,0,D1494/ABS($D$10))</f>
        <v/>
      </c>
      <c r="F1494" s="15" t="n">
        <v>0</v>
      </c>
      <c r="G1494" s="16">
        <f>IF($F$10=0,0,F1494/ABS($F$10))</f>
        <v/>
      </c>
      <c r="H1494" s="15">
        <f>D1494-F1494</f>
        <v/>
      </c>
      <c r="I1494" s="16">
        <f>IF(F1494=0,0,H1494/ABS(F1494))</f>
        <v/>
      </c>
      <c r="J1494" s="29" t="inlineStr">
        <is>
          <t>TRUE</t>
        </is>
      </c>
    </row>
    <row r="1495" hidden="1" outlineLevel="2">
      <c r="A1495" s="30" t="inlineStr"/>
      <c r="B1495" s="13" t="inlineStr">
        <is>
          <t xml:space="preserve">    ONLINE Juan Fernando Arango Uribe</t>
        </is>
      </c>
      <c r="C1495" s="14" t="inlineStr"/>
      <c r="D1495" s="15" t="n">
        <v>0</v>
      </c>
      <c r="E1495" s="16">
        <f>IF($D$10=0,0,D1495/ABS($D$10))</f>
        <v/>
      </c>
      <c r="F1495" s="15" t="n">
        <v>0</v>
      </c>
      <c r="G1495" s="16">
        <f>IF($F$10=0,0,F1495/ABS($F$10))</f>
        <v/>
      </c>
      <c r="H1495" s="15">
        <f>D1495-F1495</f>
        <v/>
      </c>
      <c r="I1495" s="16">
        <f>IF(F1495=0,0,H1495/ABS(F1495))</f>
        <v/>
      </c>
      <c r="J1495" s="29" t="inlineStr">
        <is>
          <t>TRUE</t>
        </is>
      </c>
    </row>
    <row r="1496" hidden="1" outlineLevel="2">
      <c r="A1496" s="30" t="inlineStr"/>
      <c r="B1496" s="13" t="inlineStr">
        <is>
          <t xml:space="preserve">    ONLINE Juan Florez</t>
        </is>
      </c>
      <c r="C1496" s="14" t="inlineStr"/>
      <c r="D1496" s="15" t="n">
        <v>0</v>
      </c>
      <c r="E1496" s="16">
        <f>IF($D$10=0,0,D1496/ABS($D$10))</f>
        <v/>
      </c>
      <c r="F1496" s="15" t="n">
        <v>0</v>
      </c>
      <c r="G1496" s="16">
        <f>IF($F$10=0,0,F1496/ABS($F$10))</f>
        <v/>
      </c>
      <c r="H1496" s="15">
        <f>D1496-F1496</f>
        <v/>
      </c>
      <c r="I1496" s="16">
        <f>IF(F1496=0,0,H1496/ABS(F1496))</f>
        <v/>
      </c>
      <c r="J1496" s="29" t="inlineStr">
        <is>
          <t>TRUE</t>
        </is>
      </c>
    </row>
    <row r="1497" hidden="1" outlineLevel="2">
      <c r="A1497" s="30" t="inlineStr"/>
      <c r="B1497" s="13" t="inlineStr">
        <is>
          <t xml:space="preserve">    ONLINE Juan Garcia</t>
        </is>
      </c>
      <c r="C1497" s="14" t="inlineStr"/>
      <c r="D1497" s="15" t="n">
        <v>0</v>
      </c>
      <c r="E1497" s="16">
        <f>IF($D$10=0,0,D1497/ABS($D$10))</f>
        <v/>
      </c>
      <c r="F1497" s="15" t="n">
        <v>0</v>
      </c>
      <c r="G1497" s="16">
        <f>IF($F$10=0,0,F1497/ABS($F$10))</f>
        <v/>
      </c>
      <c r="H1497" s="15">
        <f>D1497-F1497</f>
        <v/>
      </c>
      <c r="I1497" s="16">
        <f>IF(F1497=0,0,H1497/ABS(F1497))</f>
        <v/>
      </c>
      <c r="J1497" s="29" t="inlineStr">
        <is>
          <t>TRUE</t>
        </is>
      </c>
    </row>
    <row r="1498" hidden="1" outlineLevel="2">
      <c r="A1498" s="30" t="inlineStr"/>
      <c r="B1498" s="13" t="inlineStr">
        <is>
          <t xml:space="preserve">    ONLINE Juan Gutierrez</t>
        </is>
      </c>
      <c r="C1498" s="14" t="inlineStr"/>
      <c r="D1498" s="15" t="n">
        <v>0</v>
      </c>
      <c r="E1498" s="16">
        <f>IF($D$10=0,0,D1498/ABS($D$10))</f>
        <v/>
      </c>
      <c r="F1498" s="15" t="n">
        <v>0</v>
      </c>
      <c r="G1498" s="16">
        <f>IF($F$10=0,0,F1498/ABS($F$10))</f>
        <v/>
      </c>
      <c r="H1498" s="15">
        <f>D1498-F1498</f>
        <v/>
      </c>
      <c r="I1498" s="16">
        <f>IF(F1498=0,0,H1498/ABS(F1498))</f>
        <v/>
      </c>
      <c r="J1498" s="29" t="inlineStr">
        <is>
          <t>TRUE</t>
        </is>
      </c>
    </row>
    <row r="1499" hidden="1" outlineLevel="2">
      <c r="A1499" s="30" t="inlineStr"/>
      <c r="B1499" s="13" t="inlineStr">
        <is>
          <t xml:space="preserve">    ONLINE Juan Israel Romero</t>
        </is>
      </c>
      <c r="C1499" s="14" t="inlineStr"/>
      <c r="D1499" s="15" t="n">
        <v>117983.19</v>
      </c>
      <c r="E1499" s="16">
        <f>IF($D$10=0,0,D1499/ABS($D$10))</f>
        <v/>
      </c>
      <c r="F1499" s="15" t="n">
        <v>117983.19</v>
      </c>
      <c r="G1499" s="16">
        <f>IF($F$10=0,0,F1499/ABS($F$10))</f>
        <v/>
      </c>
      <c r="H1499" s="15">
        <f>D1499-F1499</f>
        <v/>
      </c>
      <c r="I1499" s="16">
        <f>IF(F1499=0,0,H1499/ABS(F1499))</f>
        <v/>
      </c>
      <c r="J1499" s="29" t="inlineStr">
        <is>
          <t>TRUE</t>
        </is>
      </c>
    </row>
    <row r="1500" hidden="1" outlineLevel="2">
      <c r="A1500" s="30" t="inlineStr"/>
      <c r="B1500" s="13" t="inlineStr">
        <is>
          <t xml:space="preserve">    ONLINE Juan Jacobo Del Valle</t>
        </is>
      </c>
      <c r="C1500" s="14" t="inlineStr"/>
      <c r="D1500" s="15" t="n">
        <v>0</v>
      </c>
      <c r="E1500" s="16">
        <f>IF($D$10=0,0,D1500/ABS($D$10))</f>
        <v/>
      </c>
      <c r="F1500" s="15" t="n">
        <v>0</v>
      </c>
      <c r="G1500" s="16">
        <f>IF($F$10=0,0,F1500/ABS($F$10))</f>
        <v/>
      </c>
      <c r="H1500" s="15">
        <f>D1500-F1500</f>
        <v/>
      </c>
      <c r="I1500" s="16">
        <f>IF(F1500=0,0,H1500/ABS(F1500))</f>
        <v/>
      </c>
      <c r="J1500" s="29" t="inlineStr">
        <is>
          <t>TRUE</t>
        </is>
      </c>
    </row>
    <row r="1501" hidden="1" outlineLevel="2">
      <c r="A1501" s="30" t="inlineStr"/>
      <c r="B1501" s="13" t="inlineStr">
        <is>
          <t xml:space="preserve">    ONLINE Juan Jaramillo</t>
        </is>
      </c>
      <c r="C1501" s="14" t="inlineStr"/>
      <c r="D1501" s="15" t="n">
        <v>0</v>
      </c>
      <c r="E1501" s="16">
        <f>IF($D$10=0,0,D1501/ABS($D$10))</f>
        <v/>
      </c>
      <c r="F1501" s="15" t="n">
        <v>0</v>
      </c>
      <c r="G1501" s="16">
        <f>IF($F$10=0,0,F1501/ABS($F$10))</f>
        <v/>
      </c>
      <c r="H1501" s="15">
        <f>D1501-F1501</f>
        <v/>
      </c>
      <c r="I1501" s="16">
        <f>IF(F1501=0,0,H1501/ABS(F1501))</f>
        <v/>
      </c>
      <c r="J1501" s="29" t="inlineStr">
        <is>
          <t>TRUE</t>
        </is>
      </c>
    </row>
    <row r="1502" hidden="1" outlineLevel="2">
      <c r="A1502" s="30" t="inlineStr"/>
      <c r="B1502" s="13" t="inlineStr">
        <is>
          <t xml:space="preserve">    ONLINE Juan Jose Duran Mejia</t>
        </is>
      </c>
      <c r="C1502" s="14" t="inlineStr"/>
      <c r="D1502" s="15" t="n">
        <v>0</v>
      </c>
      <c r="E1502" s="16">
        <f>IF($D$10=0,0,D1502/ABS($D$10))</f>
        <v/>
      </c>
      <c r="F1502" s="15" t="n">
        <v>0</v>
      </c>
      <c r="G1502" s="16">
        <f>IF($F$10=0,0,F1502/ABS($F$10))</f>
        <v/>
      </c>
      <c r="H1502" s="15">
        <f>D1502-F1502</f>
        <v/>
      </c>
      <c r="I1502" s="16">
        <f>IF(F1502=0,0,H1502/ABS(F1502))</f>
        <v/>
      </c>
      <c r="J1502" s="29" t="inlineStr">
        <is>
          <t>TRUE</t>
        </is>
      </c>
    </row>
    <row r="1503" hidden="1" outlineLevel="2">
      <c r="A1503" s="30" t="inlineStr"/>
      <c r="B1503" s="13" t="inlineStr">
        <is>
          <t xml:space="preserve">    ONLINE Juan José Millán Montaño</t>
        </is>
      </c>
      <c r="C1503" s="14" t="inlineStr"/>
      <c r="D1503" s="15" t="n">
        <v>0</v>
      </c>
      <c r="E1503" s="16">
        <f>IF($D$10=0,0,D1503/ABS($D$10))</f>
        <v/>
      </c>
      <c r="F1503" s="15" t="n">
        <v>0</v>
      </c>
      <c r="G1503" s="16">
        <f>IF($F$10=0,0,F1503/ABS($F$10))</f>
        <v/>
      </c>
      <c r="H1503" s="15">
        <f>D1503-F1503</f>
        <v/>
      </c>
      <c r="I1503" s="16">
        <f>IF(F1503=0,0,H1503/ABS(F1503))</f>
        <v/>
      </c>
      <c r="J1503" s="29" t="inlineStr">
        <is>
          <t>TRUE</t>
        </is>
      </c>
    </row>
    <row r="1504" hidden="1" outlineLevel="2">
      <c r="A1504" s="30" t="inlineStr"/>
      <c r="B1504" s="13" t="inlineStr">
        <is>
          <t xml:space="preserve">    ONLINE Juan Manuel Uribe</t>
        </is>
      </c>
      <c r="C1504" s="14" t="inlineStr"/>
      <c r="D1504" s="15" t="n">
        <v>0</v>
      </c>
      <c r="E1504" s="16">
        <f>IF($D$10=0,0,D1504/ABS($D$10))</f>
        <v/>
      </c>
      <c r="F1504" s="15" t="n">
        <v>0</v>
      </c>
      <c r="G1504" s="16">
        <f>IF($F$10=0,0,F1504/ABS($F$10))</f>
        <v/>
      </c>
      <c r="H1504" s="15">
        <f>D1504-F1504</f>
        <v/>
      </c>
      <c r="I1504" s="16">
        <f>IF(F1504=0,0,H1504/ABS(F1504))</f>
        <v/>
      </c>
      <c r="J1504" s="29" t="inlineStr">
        <is>
          <t>TRUE</t>
        </is>
      </c>
    </row>
    <row r="1505" hidden="1" outlineLevel="2">
      <c r="A1505" s="30" t="inlineStr"/>
      <c r="B1505" s="13" t="inlineStr">
        <is>
          <t xml:space="preserve">    ONLINE Juan Martin Ortiz</t>
        </is>
      </c>
      <c r="C1505" s="14" t="inlineStr"/>
      <c r="D1505" s="15" t="n">
        <v>0</v>
      </c>
      <c r="E1505" s="16">
        <f>IF($D$10=0,0,D1505/ABS($D$10))</f>
        <v/>
      </c>
      <c r="F1505" s="15" t="n">
        <v>0</v>
      </c>
      <c r="G1505" s="16">
        <f>IF($F$10=0,0,F1505/ABS($F$10))</f>
        <v/>
      </c>
      <c r="H1505" s="15">
        <f>D1505-F1505</f>
        <v/>
      </c>
      <c r="I1505" s="16">
        <f>IF(F1505=0,0,H1505/ABS(F1505))</f>
        <v/>
      </c>
      <c r="J1505" s="29" t="inlineStr">
        <is>
          <t>TRUE</t>
        </is>
      </c>
    </row>
    <row r="1506" hidden="1" outlineLevel="2">
      <c r="A1506" s="30" t="inlineStr"/>
      <c r="B1506" s="13" t="inlineStr">
        <is>
          <t xml:space="preserve">    ONLINE Juan Martin Ramirez</t>
        </is>
      </c>
      <c r="C1506" s="14" t="inlineStr"/>
      <c r="D1506" s="15" t="n">
        <v>0</v>
      </c>
      <c r="E1506" s="16">
        <f>IF($D$10=0,0,D1506/ABS($D$10))</f>
        <v/>
      </c>
      <c r="F1506" s="15" t="n">
        <v>0</v>
      </c>
      <c r="G1506" s="16">
        <f>IF($F$10=0,0,F1506/ABS($F$10))</f>
        <v/>
      </c>
      <c r="H1506" s="15">
        <f>D1506-F1506</f>
        <v/>
      </c>
      <c r="I1506" s="16">
        <f>IF(F1506=0,0,H1506/ABS(F1506))</f>
        <v/>
      </c>
      <c r="J1506" s="29" t="inlineStr">
        <is>
          <t>TRUE</t>
        </is>
      </c>
    </row>
    <row r="1507" hidden="1" outlineLevel="2">
      <c r="A1507" s="30" t="inlineStr"/>
      <c r="B1507" s="13" t="inlineStr">
        <is>
          <t xml:space="preserve">    ONLINE Juan Martinez Forero</t>
        </is>
      </c>
      <c r="C1507" s="14" t="inlineStr"/>
      <c r="D1507" s="15" t="n">
        <v>0</v>
      </c>
      <c r="E1507" s="16">
        <f>IF($D$10=0,0,D1507/ABS($D$10))</f>
        <v/>
      </c>
      <c r="F1507" s="15" t="n">
        <v>0</v>
      </c>
      <c r="G1507" s="16">
        <f>IF($F$10=0,0,F1507/ABS($F$10))</f>
        <v/>
      </c>
      <c r="H1507" s="15">
        <f>D1507-F1507</f>
        <v/>
      </c>
      <c r="I1507" s="16">
        <f>IF(F1507=0,0,H1507/ABS(F1507))</f>
        <v/>
      </c>
      <c r="J1507" s="29" t="inlineStr">
        <is>
          <t>TRUE</t>
        </is>
      </c>
    </row>
    <row r="1508" hidden="1" outlineLevel="2">
      <c r="A1508" s="30" t="inlineStr"/>
      <c r="B1508" s="13" t="inlineStr">
        <is>
          <t xml:space="preserve">    ONLINE Juan Merino</t>
        </is>
      </c>
      <c r="C1508" s="14" t="inlineStr"/>
      <c r="D1508" s="15" t="n">
        <v>0</v>
      </c>
      <c r="E1508" s="16">
        <f>IF($D$10=0,0,D1508/ABS($D$10))</f>
        <v/>
      </c>
      <c r="F1508" s="15" t="n">
        <v>0</v>
      </c>
      <c r="G1508" s="16">
        <f>IF($F$10=0,0,F1508/ABS($F$10))</f>
        <v/>
      </c>
      <c r="H1508" s="15">
        <f>D1508-F1508</f>
        <v/>
      </c>
      <c r="I1508" s="16">
        <f>IF(F1508=0,0,H1508/ABS(F1508))</f>
        <v/>
      </c>
      <c r="J1508" s="29" t="inlineStr">
        <is>
          <t>TRUE</t>
        </is>
      </c>
    </row>
    <row r="1509" hidden="1" outlineLevel="2">
      <c r="A1509" s="30" t="inlineStr"/>
      <c r="B1509" s="13" t="inlineStr">
        <is>
          <t xml:space="preserve">    ONLINE Juan Millan</t>
        </is>
      </c>
      <c r="C1509" s="14" t="inlineStr"/>
      <c r="D1509" s="15" t="n">
        <v>0</v>
      </c>
      <c r="E1509" s="16">
        <f>IF($D$10=0,0,D1509/ABS($D$10))</f>
        <v/>
      </c>
      <c r="F1509" s="15" t="n">
        <v>0</v>
      </c>
      <c r="G1509" s="16">
        <f>IF($F$10=0,0,F1509/ABS($F$10))</f>
        <v/>
      </c>
      <c r="H1509" s="15">
        <f>D1509-F1509</f>
        <v/>
      </c>
      <c r="I1509" s="16">
        <f>IF(F1509=0,0,H1509/ABS(F1509))</f>
        <v/>
      </c>
      <c r="J1509" s="29" t="inlineStr">
        <is>
          <t>TRUE</t>
        </is>
      </c>
    </row>
    <row r="1510" hidden="1" outlineLevel="2">
      <c r="A1510" s="30" t="inlineStr"/>
      <c r="B1510" s="13" t="inlineStr">
        <is>
          <t xml:space="preserve">    ONLINE Juan Morinson</t>
        </is>
      </c>
      <c r="C1510" s="14" t="inlineStr"/>
      <c r="D1510" s="15" t="n">
        <v>0</v>
      </c>
      <c r="E1510" s="16">
        <f>IF($D$10=0,0,D1510/ABS($D$10))</f>
        <v/>
      </c>
      <c r="F1510" s="15" t="n">
        <v>0</v>
      </c>
      <c r="G1510" s="16">
        <f>IF($F$10=0,0,F1510/ABS($F$10))</f>
        <v/>
      </c>
      <c r="H1510" s="15">
        <f>D1510-F1510</f>
        <v/>
      </c>
      <c r="I1510" s="16">
        <f>IF(F1510=0,0,H1510/ABS(F1510))</f>
        <v/>
      </c>
      <c r="J1510" s="29" t="inlineStr">
        <is>
          <t>TRUE</t>
        </is>
      </c>
    </row>
    <row r="1511" hidden="1" outlineLevel="2">
      <c r="A1511" s="30" t="inlineStr"/>
      <c r="B1511" s="13" t="inlineStr">
        <is>
          <t xml:space="preserve">    ONLINE Juan Murillo</t>
        </is>
      </c>
      <c r="C1511" s="14" t="inlineStr"/>
      <c r="D1511" s="15" t="n">
        <v>0</v>
      </c>
      <c r="E1511" s="16">
        <f>IF($D$10=0,0,D1511/ABS($D$10))</f>
        <v/>
      </c>
      <c r="F1511" s="15" t="n">
        <v>0</v>
      </c>
      <c r="G1511" s="16">
        <f>IF($F$10=0,0,F1511/ABS($F$10))</f>
        <v/>
      </c>
      <c r="H1511" s="15">
        <f>D1511-F1511</f>
        <v/>
      </c>
      <c r="I1511" s="16">
        <f>IF(F1511=0,0,H1511/ABS(F1511))</f>
        <v/>
      </c>
      <c r="J1511" s="29" t="inlineStr">
        <is>
          <t>TRUE</t>
        </is>
      </c>
    </row>
    <row r="1512" hidden="1" outlineLevel="2">
      <c r="A1512" s="30" t="inlineStr"/>
      <c r="B1512" s="13" t="inlineStr">
        <is>
          <t xml:space="preserve">    ONLINE Juan Pablo Garzón</t>
        </is>
      </c>
      <c r="C1512" s="14" t="inlineStr"/>
      <c r="D1512" s="15" t="n">
        <v>0</v>
      </c>
      <c r="E1512" s="16">
        <f>IF($D$10=0,0,D1512/ABS($D$10))</f>
        <v/>
      </c>
      <c r="F1512" s="15" t="n">
        <v>0</v>
      </c>
      <c r="G1512" s="16">
        <f>IF($F$10=0,0,F1512/ABS($F$10))</f>
        <v/>
      </c>
      <c r="H1512" s="15">
        <f>D1512-F1512</f>
        <v/>
      </c>
      <c r="I1512" s="16">
        <f>IF(F1512=0,0,H1512/ABS(F1512))</f>
        <v/>
      </c>
      <c r="J1512" s="29" t="inlineStr">
        <is>
          <t>TRUE</t>
        </is>
      </c>
    </row>
    <row r="1513" hidden="1" outlineLevel="2">
      <c r="A1513" s="30" t="inlineStr"/>
      <c r="B1513" s="13" t="inlineStr">
        <is>
          <t xml:space="preserve">    ONLINE Juan Pablo Llano</t>
        </is>
      </c>
      <c r="C1513" s="14" t="inlineStr"/>
      <c r="D1513" s="15" t="n">
        <v>0</v>
      </c>
      <c r="E1513" s="16">
        <f>IF($D$10=0,0,D1513/ABS($D$10))</f>
        <v/>
      </c>
      <c r="F1513" s="15" t="n">
        <v>0</v>
      </c>
      <c r="G1513" s="16">
        <f>IF($F$10=0,0,F1513/ABS($F$10))</f>
        <v/>
      </c>
      <c r="H1513" s="15">
        <f>D1513-F1513</f>
        <v/>
      </c>
      <c r="I1513" s="16">
        <f>IF(F1513=0,0,H1513/ABS(F1513))</f>
        <v/>
      </c>
      <c r="J1513" s="29" t="inlineStr">
        <is>
          <t>TRUE</t>
        </is>
      </c>
    </row>
    <row r="1514" hidden="1" outlineLevel="2">
      <c r="A1514" s="30" t="inlineStr"/>
      <c r="B1514" s="13" t="inlineStr">
        <is>
          <t xml:space="preserve">    ONLINE Juan Pablo Londoño</t>
        </is>
      </c>
      <c r="C1514" s="14" t="inlineStr"/>
      <c r="D1514" s="15" t="n">
        <v>0</v>
      </c>
      <c r="E1514" s="16">
        <f>IF($D$10=0,0,D1514/ABS($D$10))</f>
        <v/>
      </c>
      <c r="F1514" s="15" t="n">
        <v>0</v>
      </c>
      <c r="G1514" s="16">
        <f>IF($F$10=0,0,F1514/ABS($F$10))</f>
        <v/>
      </c>
      <c r="H1514" s="15">
        <f>D1514-F1514</f>
        <v/>
      </c>
      <c r="I1514" s="16">
        <f>IF(F1514=0,0,H1514/ABS(F1514))</f>
        <v/>
      </c>
      <c r="J1514" s="29" t="inlineStr">
        <is>
          <t>TRUE</t>
        </is>
      </c>
    </row>
    <row r="1515" hidden="1" outlineLevel="2">
      <c r="A1515" s="30" t="inlineStr"/>
      <c r="B1515" s="13" t="inlineStr">
        <is>
          <t xml:space="preserve">    ONLINE Juan Pablo Maldonado</t>
        </is>
      </c>
      <c r="C1515" s="14" t="inlineStr"/>
      <c r="D1515" s="15" t="n">
        <v>0</v>
      </c>
      <c r="E1515" s="16">
        <f>IF($D$10=0,0,D1515/ABS($D$10))</f>
        <v/>
      </c>
      <c r="F1515" s="15" t="n">
        <v>0</v>
      </c>
      <c r="G1515" s="16">
        <f>IF($F$10=0,0,F1515/ABS($F$10))</f>
        <v/>
      </c>
      <c r="H1515" s="15">
        <f>D1515-F1515</f>
        <v/>
      </c>
      <c r="I1515" s="16">
        <f>IF(F1515=0,0,H1515/ABS(F1515))</f>
        <v/>
      </c>
      <c r="J1515" s="29" t="inlineStr">
        <is>
          <t>TRUE</t>
        </is>
      </c>
    </row>
    <row r="1516" hidden="1" outlineLevel="2">
      <c r="A1516" s="30" t="inlineStr"/>
      <c r="B1516" s="13" t="inlineStr">
        <is>
          <t xml:space="preserve">    ONLINE Juan Pablo Mosquera Chacon</t>
        </is>
      </c>
      <c r="C1516" s="14" t="inlineStr"/>
      <c r="D1516" s="15" t="n">
        <v>0</v>
      </c>
      <c r="E1516" s="16">
        <f>IF($D$10=0,0,D1516/ABS($D$10))</f>
        <v/>
      </c>
      <c r="F1516" s="15" t="n">
        <v>0</v>
      </c>
      <c r="G1516" s="16">
        <f>IF($F$10=0,0,F1516/ABS($F$10))</f>
        <v/>
      </c>
      <c r="H1516" s="15">
        <f>D1516-F1516</f>
        <v/>
      </c>
      <c r="I1516" s="16">
        <f>IF(F1516=0,0,H1516/ABS(F1516))</f>
        <v/>
      </c>
      <c r="J1516" s="29" t="inlineStr">
        <is>
          <t>TRUE</t>
        </is>
      </c>
    </row>
    <row r="1517" hidden="1" outlineLevel="2">
      <c r="A1517" s="30" t="inlineStr"/>
      <c r="B1517" s="13" t="inlineStr">
        <is>
          <t xml:space="preserve">    ONLINE Juan Pardo Martinez</t>
        </is>
      </c>
      <c r="C1517" s="14" t="inlineStr"/>
      <c r="D1517" s="15" t="n">
        <v>0</v>
      </c>
      <c r="E1517" s="16">
        <f>IF($D$10=0,0,D1517/ABS($D$10))</f>
        <v/>
      </c>
      <c r="F1517" s="15" t="n">
        <v>0</v>
      </c>
      <c r="G1517" s="16">
        <f>IF($F$10=0,0,F1517/ABS($F$10))</f>
        <v/>
      </c>
      <c r="H1517" s="15">
        <f>D1517-F1517</f>
        <v/>
      </c>
      <c r="I1517" s="16">
        <f>IF(F1517=0,0,H1517/ABS(F1517))</f>
        <v/>
      </c>
      <c r="J1517" s="29" t="inlineStr">
        <is>
          <t>TRUE</t>
        </is>
      </c>
    </row>
    <row r="1518" hidden="1" outlineLevel="2">
      <c r="A1518" s="30" t="inlineStr"/>
      <c r="B1518" s="13" t="inlineStr">
        <is>
          <t xml:space="preserve">    ONLINE Juan Quintero</t>
        </is>
      </c>
      <c r="C1518" s="14" t="inlineStr"/>
      <c r="D1518" s="15" t="n">
        <v>0</v>
      </c>
      <c r="E1518" s="16">
        <f>IF($D$10=0,0,D1518/ABS($D$10))</f>
        <v/>
      </c>
      <c r="F1518" s="15" t="n">
        <v>0</v>
      </c>
      <c r="G1518" s="16">
        <f>IF($F$10=0,0,F1518/ABS($F$10))</f>
        <v/>
      </c>
      <c r="H1518" s="15">
        <f>D1518-F1518</f>
        <v/>
      </c>
      <c r="I1518" s="16">
        <f>IF(F1518=0,0,H1518/ABS(F1518))</f>
        <v/>
      </c>
      <c r="J1518" s="29" t="inlineStr">
        <is>
          <t>TRUE</t>
        </is>
      </c>
    </row>
    <row r="1519" hidden="1" outlineLevel="2">
      <c r="A1519" s="30" t="inlineStr"/>
      <c r="B1519" s="13" t="inlineStr">
        <is>
          <t xml:space="preserve">    ONLINE Juan Ruiz</t>
        </is>
      </c>
      <c r="C1519" s="14" t="inlineStr"/>
      <c r="D1519" s="15" t="n">
        <v>0</v>
      </c>
      <c r="E1519" s="16">
        <f>IF($D$10=0,0,D1519/ABS($D$10))</f>
        <v/>
      </c>
      <c r="F1519" s="15" t="n">
        <v>0</v>
      </c>
      <c r="G1519" s="16">
        <f>IF($F$10=0,0,F1519/ABS($F$10))</f>
        <v/>
      </c>
      <c r="H1519" s="15">
        <f>D1519-F1519</f>
        <v/>
      </c>
      <c r="I1519" s="16">
        <f>IF(F1519=0,0,H1519/ABS(F1519))</f>
        <v/>
      </c>
      <c r="J1519" s="29" t="inlineStr">
        <is>
          <t>TRUE</t>
        </is>
      </c>
    </row>
    <row r="1520" hidden="1" outlineLevel="2">
      <c r="A1520" s="30" t="inlineStr"/>
      <c r="B1520" s="13" t="inlineStr">
        <is>
          <t xml:space="preserve">    ONLINE Juan Sebastian Alvarado</t>
        </is>
      </c>
      <c r="C1520" s="14" t="inlineStr"/>
      <c r="D1520" s="15" t="n">
        <v>0</v>
      </c>
      <c r="E1520" s="16">
        <f>IF($D$10=0,0,D1520/ABS($D$10))</f>
        <v/>
      </c>
      <c r="F1520" s="15" t="n">
        <v>0</v>
      </c>
      <c r="G1520" s="16">
        <f>IF($F$10=0,0,F1520/ABS($F$10))</f>
        <v/>
      </c>
      <c r="H1520" s="15">
        <f>D1520-F1520</f>
        <v/>
      </c>
      <c r="I1520" s="16">
        <f>IF(F1520=0,0,H1520/ABS(F1520))</f>
        <v/>
      </c>
      <c r="J1520" s="29" t="inlineStr">
        <is>
          <t>TRUE</t>
        </is>
      </c>
    </row>
    <row r="1521" hidden="1" outlineLevel="2">
      <c r="A1521" s="30" t="inlineStr"/>
      <c r="B1521" s="13" t="inlineStr">
        <is>
          <t xml:space="preserve">    ONLINE Juan Sebastian Arango</t>
        </is>
      </c>
      <c r="C1521" s="14" t="inlineStr"/>
      <c r="D1521" s="15" t="n">
        <v>0</v>
      </c>
      <c r="E1521" s="16">
        <f>IF($D$10=0,0,D1521/ABS($D$10))</f>
        <v/>
      </c>
      <c r="F1521" s="15" t="n">
        <v>0</v>
      </c>
      <c r="G1521" s="16">
        <f>IF($F$10=0,0,F1521/ABS($F$10))</f>
        <v/>
      </c>
      <c r="H1521" s="15">
        <f>D1521-F1521</f>
        <v/>
      </c>
      <c r="I1521" s="16">
        <f>IF(F1521=0,0,H1521/ABS(F1521))</f>
        <v/>
      </c>
      <c r="J1521" s="29" t="inlineStr">
        <is>
          <t>TRUE</t>
        </is>
      </c>
    </row>
    <row r="1522" hidden="1" outlineLevel="2">
      <c r="A1522" s="30" t="inlineStr"/>
      <c r="B1522" s="13" t="inlineStr">
        <is>
          <t xml:space="preserve">    ONLINE Juan Sebastian Arismendi</t>
        </is>
      </c>
      <c r="C1522" s="14" t="inlineStr"/>
      <c r="D1522" s="15" t="n">
        <v>0</v>
      </c>
      <c r="E1522" s="16">
        <f>IF($D$10=0,0,D1522/ABS($D$10))</f>
        <v/>
      </c>
      <c r="F1522" s="15" t="n">
        <v>0</v>
      </c>
      <c r="G1522" s="16">
        <f>IF($F$10=0,0,F1522/ABS($F$10))</f>
        <v/>
      </c>
      <c r="H1522" s="15">
        <f>D1522-F1522</f>
        <v/>
      </c>
      <c r="I1522" s="16">
        <f>IF(F1522=0,0,H1522/ABS(F1522))</f>
        <v/>
      </c>
      <c r="J1522" s="29" t="inlineStr">
        <is>
          <t>TRUE</t>
        </is>
      </c>
    </row>
    <row r="1523" hidden="1" outlineLevel="2">
      <c r="A1523" s="30" t="inlineStr"/>
      <c r="B1523" s="13" t="inlineStr">
        <is>
          <t xml:space="preserve">    ONLINE Juan Sebastian Gonzalez Mondragon</t>
        </is>
      </c>
      <c r="C1523" s="14" t="inlineStr"/>
      <c r="D1523" s="15" t="n">
        <v>0</v>
      </c>
      <c r="E1523" s="16">
        <f>IF($D$10=0,0,D1523/ABS($D$10))</f>
        <v/>
      </c>
      <c r="F1523" s="15" t="n">
        <v>0</v>
      </c>
      <c r="G1523" s="16">
        <f>IF($F$10=0,0,F1523/ABS($F$10))</f>
        <v/>
      </c>
      <c r="H1523" s="15">
        <f>D1523-F1523</f>
        <v/>
      </c>
      <c r="I1523" s="16">
        <f>IF(F1523=0,0,H1523/ABS(F1523))</f>
        <v/>
      </c>
      <c r="J1523" s="29" t="inlineStr">
        <is>
          <t>TRUE</t>
        </is>
      </c>
    </row>
    <row r="1524" hidden="1" outlineLevel="2">
      <c r="A1524" s="30" t="inlineStr"/>
      <c r="B1524" s="13" t="inlineStr">
        <is>
          <t xml:space="preserve">    ONLINE Juan Sebastian López Lopez</t>
        </is>
      </c>
      <c r="C1524" s="14" t="inlineStr"/>
      <c r="D1524" s="15" t="n">
        <v>0</v>
      </c>
      <c r="E1524" s="16">
        <f>IF($D$10=0,0,D1524/ABS($D$10))</f>
        <v/>
      </c>
      <c r="F1524" s="15" t="n">
        <v>0</v>
      </c>
      <c r="G1524" s="16">
        <f>IF($F$10=0,0,F1524/ABS($F$10))</f>
        <v/>
      </c>
      <c r="H1524" s="15">
        <f>D1524-F1524</f>
        <v/>
      </c>
      <c r="I1524" s="16">
        <f>IF(F1524=0,0,H1524/ABS(F1524))</f>
        <v/>
      </c>
      <c r="J1524" s="29" t="inlineStr">
        <is>
          <t>TRUE</t>
        </is>
      </c>
    </row>
    <row r="1525" hidden="1" outlineLevel="2">
      <c r="A1525" s="30" t="inlineStr"/>
      <c r="B1525" s="13" t="inlineStr">
        <is>
          <t xml:space="preserve">    ONLINE Juan Sebastian Marulanda Sanchez</t>
        </is>
      </c>
      <c r="C1525" s="14" t="inlineStr"/>
      <c r="D1525" s="15" t="n">
        <v>0</v>
      </c>
      <c r="E1525" s="16">
        <f>IF($D$10=0,0,D1525/ABS($D$10))</f>
        <v/>
      </c>
      <c r="F1525" s="15" t="n">
        <v>0</v>
      </c>
      <c r="G1525" s="16">
        <f>IF($F$10=0,0,F1525/ABS($F$10))</f>
        <v/>
      </c>
      <c r="H1525" s="15">
        <f>D1525-F1525</f>
        <v/>
      </c>
      <c r="I1525" s="16">
        <f>IF(F1525=0,0,H1525/ABS(F1525))</f>
        <v/>
      </c>
      <c r="J1525" s="29" t="inlineStr">
        <is>
          <t>TRUE</t>
        </is>
      </c>
    </row>
    <row r="1526" hidden="1" outlineLevel="2">
      <c r="A1526" s="30" t="inlineStr"/>
      <c r="B1526" s="13" t="inlineStr">
        <is>
          <t xml:space="preserve">    ONLINE Juan Sebastian Montealegre</t>
        </is>
      </c>
      <c r="C1526" s="14" t="inlineStr"/>
      <c r="D1526" s="15" t="n">
        <v>0</v>
      </c>
      <c r="E1526" s="16">
        <f>IF($D$10=0,0,D1526/ABS($D$10))</f>
        <v/>
      </c>
      <c r="F1526" s="15" t="n">
        <v>0</v>
      </c>
      <c r="G1526" s="16">
        <f>IF($F$10=0,0,F1526/ABS($F$10))</f>
        <v/>
      </c>
      <c r="H1526" s="15">
        <f>D1526-F1526</f>
        <v/>
      </c>
      <c r="I1526" s="16">
        <f>IF(F1526=0,0,H1526/ABS(F1526))</f>
        <v/>
      </c>
      <c r="J1526" s="29" t="inlineStr">
        <is>
          <t>TRUE</t>
        </is>
      </c>
    </row>
    <row r="1527" hidden="1" outlineLevel="2">
      <c r="A1527" s="30" t="inlineStr"/>
      <c r="B1527" s="13" t="inlineStr">
        <is>
          <t xml:space="preserve">    ONLINE Juan Sebastian Muñoz López</t>
        </is>
      </c>
      <c r="C1527" s="14" t="inlineStr"/>
      <c r="D1527" s="15" t="n">
        <v>117563.03</v>
      </c>
      <c r="E1527" s="16">
        <f>IF($D$10=0,0,D1527/ABS($D$10))</f>
        <v/>
      </c>
      <c r="F1527" s="15" t="n">
        <v>117563.03</v>
      </c>
      <c r="G1527" s="16">
        <f>IF($F$10=0,0,F1527/ABS($F$10))</f>
        <v/>
      </c>
      <c r="H1527" s="15">
        <f>D1527-F1527</f>
        <v/>
      </c>
      <c r="I1527" s="16">
        <f>IF(F1527=0,0,H1527/ABS(F1527))</f>
        <v/>
      </c>
      <c r="J1527" s="29" t="inlineStr">
        <is>
          <t>TRUE</t>
        </is>
      </c>
    </row>
    <row r="1528" hidden="1" outlineLevel="2">
      <c r="A1528" s="30" t="inlineStr"/>
      <c r="B1528" s="13" t="inlineStr">
        <is>
          <t xml:space="preserve">    ONLINE Juan Sebastián Sánchez Hernández</t>
        </is>
      </c>
      <c r="C1528" s="14" t="inlineStr"/>
      <c r="D1528" s="15" t="n">
        <v>0</v>
      </c>
      <c r="E1528" s="16">
        <f>IF($D$10=0,0,D1528/ABS($D$10))</f>
        <v/>
      </c>
      <c r="F1528" s="15" t="n">
        <v>0</v>
      </c>
      <c r="G1528" s="16">
        <f>IF($F$10=0,0,F1528/ABS($F$10))</f>
        <v/>
      </c>
      <c r="H1528" s="15">
        <f>D1528-F1528</f>
        <v/>
      </c>
      <c r="I1528" s="16">
        <f>IF(F1528=0,0,H1528/ABS(F1528))</f>
        <v/>
      </c>
      <c r="J1528" s="29" t="inlineStr">
        <is>
          <t>TRUE</t>
        </is>
      </c>
    </row>
    <row r="1529" hidden="1" outlineLevel="2">
      <c r="A1529" s="30" t="inlineStr"/>
      <c r="B1529" s="13" t="inlineStr">
        <is>
          <t xml:space="preserve">    ONLINE Juan Sierra Piñeros</t>
        </is>
      </c>
      <c r="C1529" s="14" t="inlineStr"/>
      <c r="D1529" s="15" t="n">
        <v>0</v>
      </c>
      <c r="E1529" s="16">
        <f>IF($D$10=0,0,D1529/ABS($D$10))</f>
        <v/>
      </c>
      <c r="F1529" s="15" t="n">
        <v>0</v>
      </c>
      <c r="G1529" s="16">
        <f>IF($F$10=0,0,F1529/ABS($F$10))</f>
        <v/>
      </c>
      <c r="H1529" s="15">
        <f>D1529-F1529</f>
        <v/>
      </c>
      <c r="I1529" s="16">
        <f>IF(F1529=0,0,H1529/ABS(F1529))</f>
        <v/>
      </c>
      <c r="J1529" s="29" t="inlineStr">
        <is>
          <t>TRUE</t>
        </is>
      </c>
    </row>
    <row r="1530" hidden="1" outlineLevel="2">
      <c r="A1530" s="30" t="inlineStr"/>
      <c r="B1530" s="13" t="inlineStr">
        <is>
          <t xml:space="preserve">    ONLINE Juan Varela</t>
        </is>
      </c>
      <c r="C1530" s="14" t="inlineStr"/>
      <c r="D1530" s="15" t="n">
        <v>0</v>
      </c>
      <c r="E1530" s="16">
        <f>IF($D$10=0,0,D1530/ABS($D$10))</f>
        <v/>
      </c>
      <c r="F1530" s="15" t="n">
        <v>0</v>
      </c>
      <c r="G1530" s="16">
        <f>IF($F$10=0,0,F1530/ABS($F$10))</f>
        <v/>
      </c>
      <c r="H1530" s="15">
        <f>D1530-F1530</f>
        <v/>
      </c>
      <c r="I1530" s="16">
        <f>IF(F1530=0,0,H1530/ABS(F1530))</f>
        <v/>
      </c>
      <c r="J1530" s="29" t="inlineStr">
        <is>
          <t>TRUE</t>
        </is>
      </c>
    </row>
    <row r="1531" hidden="1" outlineLevel="2">
      <c r="A1531" s="30" t="inlineStr"/>
      <c r="B1531" s="13" t="inlineStr">
        <is>
          <t xml:space="preserve">    ONLINE Juan Wilches</t>
        </is>
      </c>
      <c r="C1531" s="14" t="inlineStr"/>
      <c r="D1531" s="15" t="n">
        <v>0</v>
      </c>
      <c r="E1531" s="16">
        <f>IF($D$10=0,0,D1531/ABS($D$10))</f>
        <v/>
      </c>
      <c r="F1531" s="15" t="n">
        <v>0</v>
      </c>
      <c r="G1531" s="16">
        <f>IF($F$10=0,0,F1531/ABS($F$10))</f>
        <v/>
      </c>
      <c r="H1531" s="15">
        <f>D1531-F1531</f>
        <v/>
      </c>
      <c r="I1531" s="16">
        <f>IF(F1531=0,0,H1531/ABS(F1531))</f>
        <v/>
      </c>
      <c r="J1531" s="29" t="inlineStr">
        <is>
          <t>TRUE</t>
        </is>
      </c>
    </row>
    <row r="1532" hidden="1" outlineLevel="2">
      <c r="A1532" s="30" t="inlineStr"/>
      <c r="B1532" s="13" t="inlineStr">
        <is>
          <t xml:space="preserve">    ONLINE Juan Yepes</t>
        </is>
      </c>
      <c r="C1532" s="14" t="inlineStr"/>
      <c r="D1532" s="15" t="n">
        <v>0</v>
      </c>
      <c r="E1532" s="16">
        <f>IF($D$10=0,0,D1532/ABS($D$10))</f>
        <v/>
      </c>
      <c r="F1532" s="15" t="n">
        <v>0</v>
      </c>
      <c r="G1532" s="16">
        <f>IF($F$10=0,0,F1532/ABS($F$10))</f>
        <v/>
      </c>
      <c r="H1532" s="15">
        <f>D1532-F1532</f>
        <v/>
      </c>
      <c r="I1532" s="16">
        <f>IF(F1532=0,0,H1532/ABS(F1532))</f>
        <v/>
      </c>
      <c r="J1532" s="29" t="inlineStr">
        <is>
          <t>TRUE</t>
        </is>
      </c>
    </row>
    <row r="1533" hidden="1" outlineLevel="2">
      <c r="A1533" s="30" t="inlineStr"/>
      <c r="B1533" s="13" t="inlineStr">
        <is>
          <t xml:space="preserve">    ONLINE Juana Bucheli</t>
        </is>
      </c>
      <c r="C1533" s="14" t="inlineStr"/>
      <c r="D1533" s="15" t="n">
        <v>117563.03</v>
      </c>
      <c r="E1533" s="16">
        <f>IF($D$10=0,0,D1533/ABS($D$10))</f>
        <v/>
      </c>
      <c r="F1533" s="15" t="n">
        <v>117563.03</v>
      </c>
      <c r="G1533" s="16">
        <f>IF($F$10=0,0,F1533/ABS($F$10))</f>
        <v/>
      </c>
      <c r="H1533" s="15">
        <f>D1533-F1533</f>
        <v/>
      </c>
      <c r="I1533" s="16">
        <f>IF(F1533=0,0,H1533/ABS(F1533))</f>
        <v/>
      </c>
      <c r="J1533" s="29" t="inlineStr">
        <is>
          <t>TRUE</t>
        </is>
      </c>
    </row>
    <row r="1534" hidden="1" outlineLevel="2">
      <c r="A1534" s="30" t="inlineStr"/>
      <c r="B1534" s="13" t="inlineStr">
        <is>
          <t xml:space="preserve">    ONLINE Juana Marcela Guerava Espitia</t>
        </is>
      </c>
      <c r="C1534" s="14" t="inlineStr"/>
      <c r="D1534" s="15" t="n">
        <v>0</v>
      </c>
      <c r="E1534" s="16">
        <f>IF($D$10=0,0,D1534/ABS($D$10))</f>
        <v/>
      </c>
      <c r="F1534" s="15" t="n">
        <v>0</v>
      </c>
      <c r="G1534" s="16">
        <f>IF($F$10=0,0,F1534/ABS($F$10))</f>
        <v/>
      </c>
      <c r="H1534" s="15">
        <f>D1534-F1534</f>
        <v/>
      </c>
      <c r="I1534" s="16">
        <f>IF(F1534=0,0,H1534/ABS(F1534))</f>
        <v/>
      </c>
      <c r="J1534" s="29" t="inlineStr">
        <is>
          <t>TRUE</t>
        </is>
      </c>
    </row>
    <row r="1535" hidden="1" outlineLevel="2">
      <c r="A1535" s="30" t="inlineStr"/>
      <c r="B1535" s="13" t="inlineStr">
        <is>
          <t xml:space="preserve">    ONLINE Juana Uribe</t>
        </is>
      </c>
      <c r="C1535" s="14" t="inlineStr"/>
      <c r="D1535" s="15" t="n">
        <v>0</v>
      </c>
      <c r="E1535" s="16">
        <f>IF($D$10=0,0,D1535/ABS($D$10))</f>
        <v/>
      </c>
      <c r="F1535" s="15" t="n">
        <v>0</v>
      </c>
      <c r="G1535" s="16">
        <f>IF($F$10=0,0,F1535/ABS($F$10))</f>
        <v/>
      </c>
      <c r="H1535" s="15">
        <f>D1535-F1535</f>
        <v/>
      </c>
      <c r="I1535" s="16">
        <f>IF(F1535=0,0,H1535/ABS(F1535))</f>
        <v/>
      </c>
      <c r="J1535" s="29" t="inlineStr">
        <is>
          <t>TRUE</t>
        </is>
      </c>
    </row>
    <row r="1536" hidden="1" outlineLevel="2">
      <c r="A1536" s="30" t="inlineStr"/>
      <c r="B1536" s="13" t="inlineStr">
        <is>
          <t xml:space="preserve">    ONLINE Juana Valentina Panche León</t>
        </is>
      </c>
      <c r="C1536" s="14" t="inlineStr"/>
      <c r="D1536" s="15" t="n">
        <v>0</v>
      </c>
      <c r="E1536" s="16">
        <f>IF($D$10=0,0,D1536/ABS($D$10))</f>
        <v/>
      </c>
      <c r="F1536" s="15" t="n">
        <v>0</v>
      </c>
      <c r="G1536" s="16">
        <f>IF($F$10=0,0,F1536/ABS($F$10))</f>
        <v/>
      </c>
      <c r="H1536" s="15">
        <f>D1536-F1536</f>
        <v/>
      </c>
      <c r="I1536" s="16">
        <f>IF(F1536=0,0,H1536/ABS(F1536))</f>
        <v/>
      </c>
      <c r="J1536" s="29" t="inlineStr">
        <is>
          <t>TRUE</t>
        </is>
      </c>
    </row>
    <row r="1537" hidden="1" outlineLevel="2">
      <c r="A1537" s="30" t="inlineStr"/>
      <c r="B1537" s="13" t="inlineStr">
        <is>
          <t xml:space="preserve">    ONLINE Juana maria Rubio ferro</t>
        </is>
      </c>
      <c r="C1537" s="14" t="inlineStr"/>
      <c r="D1537" s="15" t="n">
        <v>0</v>
      </c>
      <c r="E1537" s="16">
        <f>IF($D$10=0,0,D1537/ABS($D$10))</f>
        <v/>
      </c>
      <c r="F1537" s="15" t="n">
        <v>0</v>
      </c>
      <c r="G1537" s="16">
        <f>IF($F$10=0,0,F1537/ABS($F$10))</f>
        <v/>
      </c>
      <c r="H1537" s="15">
        <f>D1537-F1537</f>
        <v/>
      </c>
      <c r="I1537" s="16">
        <f>IF(F1537=0,0,H1537/ABS(F1537))</f>
        <v/>
      </c>
      <c r="J1537" s="29" t="inlineStr">
        <is>
          <t>TRUE</t>
        </is>
      </c>
    </row>
    <row r="1538" hidden="1" outlineLevel="2">
      <c r="A1538" s="30" t="inlineStr"/>
      <c r="B1538" s="13" t="inlineStr">
        <is>
          <t xml:space="preserve">    ONLINE Juanita Bravo Restrepo</t>
        </is>
      </c>
      <c r="C1538" s="14" t="inlineStr"/>
      <c r="D1538" s="15" t="n">
        <v>0</v>
      </c>
      <c r="E1538" s="16">
        <f>IF($D$10=0,0,D1538/ABS($D$10))</f>
        <v/>
      </c>
      <c r="F1538" s="15" t="n">
        <v>0</v>
      </c>
      <c r="G1538" s="16">
        <f>IF($F$10=0,0,F1538/ABS($F$10))</f>
        <v/>
      </c>
      <c r="H1538" s="15">
        <f>D1538-F1538</f>
        <v/>
      </c>
      <c r="I1538" s="16">
        <f>IF(F1538=0,0,H1538/ABS(F1538))</f>
        <v/>
      </c>
      <c r="J1538" s="29" t="inlineStr">
        <is>
          <t>TRUE</t>
        </is>
      </c>
    </row>
    <row r="1539" hidden="1" outlineLevel="2">
      <c r="A1539" s="30" t="inlineStr"/>
      <c r="B1539" s="13" t="inlineStr">
        <is>
          <t xml:space="preserve">    ONLINE Juanita Camacho</t>
        </is>
      </c>
      <c r="C1539" s="14" t="inlineStr"/>
      <c r="D1539" s="15" t="n">
        <v>0</v>
      </c>
      <c r="E1539" s="16">
        <f>IF($D$10=0,0,D1539/ABS($D$10))</f>
        <v/>
      </c>
      <c r="F1539" s="15" t="n">
        <v>0</v>
      </c>
      <c r="G1539" s="16">
        <f>IF($F$10=0,0,F1539/ABS($F$10))</f>
        <v/>
      </c>
      <c r="H1539" s="15">
        <f>D1539-F1539</f>
        <v/>
      </c>
      <c r="I1539" s="16">
        <f>IF(F1539=0,0,H1539/ABS(F1539))</f>
        <v/>
      </c>
      <c r="J1539" s="29" t="inlineStr">
        <is>
          <t>TRUE</t>
        </is>
      </c>
    </row>
    <row r="1540" hidden="1" outlineLevel="2">
      <c r="A1540" s="30" t="inlineStr"/>
      <c r="B1540" s="13" t="inlineStr">
        <is>
          <t xml:space="preserve">    ONLINE Juanita Puentes</t>
        </is>
      </c>
      <c r="C1540" s="14" t="inlineStr"/>
      <c r="D1540" s="15" t="n">
        <v>0</v>
      </c>
      <c r="E1540" s="16">
        <f>IF($D$10=0,0,D1540/ABS($D$10))</f>
        <v/>
      </c>
      <c r="F1540" s="15" t="n">
        <v>0</v>
      </c>
      <c r="G1540" s="16">
        <f>IF($F$10=0,0,F1540/ABS($F$10))</f>
        <v/>
      </c>
      <c r="H1540" s="15">
        <f>D1540-F1540</f>
        <v/>
      </c>
      <c r="I1540" s="16">
        <f>IF(F1540=0,0,H1540/ABS(F1540))</f>
        <v/>
      </c>
      <c r="J1540" s="29" t="inlineStr">
        <is>
          <t>TRUE</t>
        </is>
      </c>
    </row>
    <row r="1541" hidden="1" outlineLevel="2">
      <c r="A1541" s="30" t="inlineStr"/>
      <c r="B1541" s="13" t="inlineStr">
        <is>
          <t xml:space="preserve">    ONLINE Judith Virginia Rodriguez</t>
        </is>
      </c>
      <c r="C1541" s="14" t="inlineStr"/>
      <c r="D1541" s="15" t="n">
        <v>0</v>
      </c>
      <c r="E1541" s="16">
        <f>IF($D$10=0,0,D1541/ABS($D$10))</f>
        <v/>
      </c>
      <c r="F1541" s="15" t="n">
        <v>0</v>
      </c>
      <c r="G1541" s="16">
        <f>IF($F$10=0,0,F1541/ABS($F$10))</f>
        <v/>
      </c>
      <c r="H1541" s="15">
        <f>D1541-F1541</f>
        <v/>
      </c>
      <c r="I1541" s="16">
        <f>IF(F1541=0,0,H1541/ABS(F1541))</f>
        <v/>
      </c>
      <c r="J1541" s="29" t="inlineStr">
        <is>
          <t>TRUE</t>
        </is>
      </c>
    </row>
    <row r="1542" hidden="1" outlineLevel="2">
      <c r="A1542" s="30" t="inlineStr"/>
      <c r="B1542" s="13" t="inlineStr">
        <is>
          <t xml:space="preserve">    ONLINE Judy Vanessa Jimenez Cespedes</t>
        </is>
      </c>
      <c r="C1542" s="14" t="inlineStr"/>
      <c r="D1542" s="15" t="n">
        <v>0</v>
      </c>
      <c r="E1542" s="16">
        <f>IF($D$10=0,0,D1542/ABS($D$10))</f>
        <v/>
      </c>
      <c r="F1542" s="15" t="n">
        <v>0</v>
      </c>
      <c r="G1542" s="16">
        <f>IF($F$10=0,0,F1542/ABS($F$10))</f>
        <v/>
      </c>
      <c r="H1542" s="15">
        <f>D1542-F1542</f>
        <v/>
      </c>
      <c r="I1542" s="16">
        <f>IF(F1542=0,0,H1542/ABS(F1542))</f>
        <v/>
      </c>
      <c r="J1542" s="29" t="inlineStr">
        <is>
          <t>TRUE</t>
        </is>
      </c>
    </row>
    <row r="1543" hidden="1" outlineLevel="2">
      <c r="A1543" s="30" t="inlineStr"/>
      <c r="B1543" s="13" t="inlineStr">
        <is>
          <t xml:space="preserve">    ONLINE Juergen Mordhorst</t>
        </is>
      </c>
      <c r="C1543" s="14" t="inlineStr"/>
      <c r="D1543" s="15" t="n">
        <v>0</v>
      </c>
      <c r="E1543" s="16">
        <f>IF($D$10=0,0,D1543/ABS($D$10))</f>
        <v/>
      </c>
      <c r="F1543" s="15" t="n">
        <v>0</v>
      </c>
      <c r="G1543" s="16">
        <f>IF($F$10=0,0,F1543/ABS($F$10))</f>
        <v/>
      </c>
      <c r="H1543" s="15">
        <f>D1543-F1543</f>
        <v/>
      </c>
      <c r="I1543" s="16">
        <f>IF(F1543=0,0,H1543/ABS(F1543))</f>
        <v/>
      </c>
      <c r="J1543" s="29" t="inlineStr">
        <is>
          <t>TRUE</t>
        </is>
      </c>
    </row>
    <row r="1544" hidden="1" outlineLevel="2">
      <c r="A1544" s="30" t="inlineStr"/>
      <c r="B1544" s="13" t="inlineStr">
        <is>
          <t xml:space="preserve">    ONLINE Juli Sanchez</t>
        </is>
      </c>
      <c r="C1544" s="14" t="inlineStr"/>
      <c r="D1544" s="15" t="n">
        <v>0</v>
      </c>
      <c r="E1544" s="16">
        <f>IF($D$10=0,0,D1544/ABS($D$10))</f>
        <v/>
      </c>
      <c r="F1544" s="15" t="n">
        <v>0</v>
      </c>
      <c r="G1544" s="16">
        <f>IF($F$10=0,0,F1544/ABS($F$10))</f>
        <v/>
      </c>
      <c r="H1544" s="15">
        <f>D1544-F1544</f>
        <v/>
      </c>
      <c r="I1544" s="16">
        <f>IF(F1544=0,0,H1544/ABS(F1544))</f>
        <v/>
      </c>
      <c r="J1544" s="29" t="inlineStr">
        <is>
          <t>TRUE</t>
        </is>
      </c>
    </row>
    <row r="1545" hidden="1" outlineLevel="2">
      <c r="A1545" s="30" t="inlineStr"/>
      <c r="B1545" s="13" t="inlineStr">
        <is>
          <t xml:space="preserve">    ONLINE Julia Villegas</t>
        </is>
      </c>
      <c r="C1545" s="14" t="inlineStr"/>
      <c r="D1545" s="15" t="n">
        <v>0</v>
      </c>
      <c r="E1545" s="16">
        <f>IF($D$10=0,0,D1545/ABS($D$10))</f>
        <v/>
      </c>
      <c r="F1545" s="15" t="n">
        <v>0</v>
      </c>
      <c r="G1545" s="16">
        <f>IF($F$10=0,0,F1545/ABS($F$10))</f>
        <v/>
      </c>
      <c r="H1545" s="15">
        <f>D1545-F1545</f>
        <v/>
      </c>
      <c r="I1545" s="16">
        <f>IF(F1545=0,0,H1545/ABS(F1545))</f>
        <v/>
      </c>
      <c r="J1545" s="29" t="inlineStr">
        <is>
          <t>TRUE</t>
        </is>
      </c>
    </row>
    <row r="1546" hidden="1" outlineLevel="2">
      <c r="A1546" s="30" t="inlineStr"/>
      <c r="B1546" s="13" t="inlineStr">
        <is>
          <t xml:space="preserve">    ONLINE Julian Alberto Pineda Zapata</t>
        </is>
      </c>
      <c r="C1546" s="14" t="inlineStr"/>
      <c r="D1546" s="15" t="n">
        <v>0</v>
      </c>
      <c r="E1546" s="16">
        <f>IF($D$10=0,0,D1546/ABS($D$10))</f>
        <v/>
      </c>
      <c r="F1546" s="15" t="n">
        <v>0</v>
      </c>
      <c r="G1546" s="16">
        <f>IF($F$10=0,0,F1546/ABS($F$10))</f>
        <v/>
      </c>
      <c r="H1546" s="15">
        <f>D1546-F1546</f>
        <v/>
      </c>
      <c r="I1546" s="16">
        <f>IF(F1546=0,0,H1546/ABS(F1546))</f>
        <v/>
      </c>
      <c r="J1546" s="29" t="inlineStr">
        <is>
          <t>TRUE</t>
        </is>
      </c>
    </row>
    <row r="1547" hidden="1" outlineLevel="2">
      <c r="A1547" s="30" t="inlineStr"/>
      <c r="B1547" s="13" t="inlineStr">
        <is>
          <t xml:space="preserve">    ONLINE Julian Andres Zambrano</t>
        </is>
      </c>
      <c r="C1547" s="14" t="inlineStr"/>
      <c r="D1547" s="15" t="n">
        <v>0</v>
      </c>
      <c r="E1547" s="16">
        <f>IF($D$10=0,0,D1547/ABS($D$10))</f>
        <v/>
      </c>
      <c r="F1547" s="15" t="n">
        <v>0</v>
      </c>
      <c r="G1547" s="16">
        <f>IF($F$10=0,0,F1547/ABS($F$10))</f>
        <v/>
      </c>
      <c r="H1547" s="15">
        <f>D1547-F1547</f>
        <v/>
      </c>
      <c r="I1547" s="16">
        <f>IF(F1547=0,0,H1547/ABS(F1547))</f>
        <v/>
      </c>
      <c r="J1547" s="29" t="inlineStr">
        <is>
          <t>TRUE</t>
        </is>
      </c>
    </row>
    <row r="1548" hidden="1" outlineLevel="2">
      <c r="A1548" s="30" t="inlineStr"/>
      <c r="B1548" s="13" t="inlineStr">
        <is>
          <t xml:space="preserve">    ONLINE Julian Casa</t>
        </is>
      </c>
      <c r="C1548" s="14" t="inlineStr"/>
      <c r="D1548" s="15" t="n">
        <v>0</v>
      </c>
      <c r="E1548" s="16">
        <f>IF($D$10=0,0,D1548/ABS($D$10))</f>
        <v/>
      </c>
      <c r="F1548" s="15" t="n">
        <v>0</v>
      </c>
      <c r="G1548" s="16">
        <f>IF($F$10=0,0,F1548/ABS($F$10))</f>
        <v/>
      </c>
      <c r="H1548" s="15">
        <f>D1548-F1548</f>
        <v/>
      </c>
      <c r="I1548" s="16">
        <f>IF(F1548=0,0,H1548/ABS(F1548))</f>
        <v/>
      </c>
      <c r="J1548" s="29" t="inlineStr">
        <is>
          <t>TRUE</t>
        </is>
      </c>
    </row>
    <row r="1549" hidden="1" outlineLevel="2">
      <c r="A1549" s="30" t="inlineStr"/>
      <c r="B1549" s="13" t="inlineStr">
        <is>
          <t xml:space="preserve">    ONLINE Julian Guevara</t>
        </is>
      </c>
      <c r="C1549" s="14" t="inlineStr"/>
      <c r="D1549" s="15" t="n">
        <v>0</v>
      </c>
      <c r="E1549" s="16">
        <f>IF($D$10=0,0,D1549/ABS($D$10))</f>
        <v/>
      </c>
      <c r="F1549" s="15" t="n">
        <v>0</v>
      </c>
      <c r="G1549" s="16">
        <f>IF($F$10=0,0,F1549/ABS($F$10))</f>
        <v/>
      </c>
      <c r="H1549" s="15">
        <f>D1549-F1549</f>
        <v/>
      </c>
      <c r="I1549" s="16">
        <f>IF(F1549=0,0,H1549/ABS(F1549))</f>
        <v/>
      </c>
      <c r="J1549" s="29" t="inlineStr">
        <is>
          <t>TRUE</t>
        </is>
      </c>
    </row>
    <row r="1550" hidden="1" outlineLevel="2">
      <c r="A1550" s="30" t="inlineStr"/>
      <c r="B1550" s="13" t="inlineStr">
        <is>
          <t xml:space="preserve">    ONLINE Julian Julian</t>
        </is>
      </c>
      <c r="C1550" s="14" t="inlineStr"/>
      <c r="D1550" s="15" t="n">
        <v>0</v>
      </c>
      <c r="E1550" s="16">
        <f>IF($D$10=0,0,D1550/ABS($D$10))</f>
        <v/>
      </c>
      <c r="F1550" s="15" t="n">
        <v>0</v>
      </c>
      <c r="G1550" s="16">
        <f>IF($F$10=0,0,F1550/ABS($F$10))</f>
        <v/>
      </c>
      <c r="H1550" s="15">
        <f>D1550-F1550</f>
        <v/>
      </c>
      <c r="I1550" s="16">
        <f>IF(F1550=0,0,H1550/ABS(F1550))</f>
        <v/>
      </c>
      <c r="J1550" s="29" t="inlineStr">
        <is>
          <t>TRUE</t>
        </is>
      </c>
    </row>
    <row r="1551" hidden="1" outlineLevel="2">
      <c r="A1551" s="30" t="inlineStr"/>
      <c r="B1551" s="13" t="inlineStr">
        <is>
          <t xml:space="preserve">    ONLINE Julian Mateus</t>
        </is>
      </c>
      <c r="C1551" s="14" t="inlineStr"/>
      <c r="D1551" s="15" t="n">
        <v>0</v>
      </c>
      <c r="E1551" s="16">
        <f>IF($D$10=0,0,D1551/ABS($D$10))</f>
        <v/>
      </c>
      <c r="F1551" s="15" t="n">
        <v>0</v>
      </c>
      <c r="G1551" s="16">
        <f>IF($F$10=0,0,F1551/ABS($F$10))</f>
        <v/>
      </c>
      <c r="H1551" s="15">
        <f>D1551-F1551</f>
        <v/>
      </c>
      <c r="I1551" s="16">
        <f>IF(F1551=0,0,H1551/ABS(F1551))</f>
        <v/>
      </c>
      <c r="J1551" s="29" t="inlineStr">
        <is>
          <t>TRUE</t>
        </is>
      </c>
    </row>
    <row r="1552" hidden="1" outlineLevel="2">
      <c r="A1552" s="30" t="inlineStr"/>
      <c r="B1552" s="13" t="inlineStr">
        <is>
          <t xml:space="preserve">    ONLINE Juliana Arango Moreno</t>
        </is>
      </c>
      <c r="C1552" s="14" t="inlineStr"/>
      <c r="D1552" s="15" t="n">
        <v>0</v>
      </c>
      <c r="E1552" s="16">
        <f>IF($D$10=0,0,D1552/ABS($D$10))</f>
        <v/>
      </c>
      <c r="F1552" s="15" t="n">
        <v>0</v>
      </c>
      <c r="G1552" s="16">
        <f>IF($F$10=0,0,F1552/ABS($F$10))</f>
        <v/>
      </c>
      <c r="H1552" s="15">
        <f>D1552-F1552</f>
        <v/>
      </c>
      <c r="I1552" s="16">
        <f>IF(F1552=0,0,H1552/ABS(F1552))</f>
        <v/>
      </c>
      <c r="J1552" s="29" t="inlineStr">
        <is>
          <t>TRUE</t>
        </is>
      </c>
    </row>
    <row r="1553" hidden="1" outlineLevel="2">
      <c r="A1553" s="30" t="inlineStr"/>
      <c r="B1553" s="13" t="inlineStr">
        <is>
          <t xml:space="preserve">    ONLINE Juliana Barajas</t>
        </is>
      </c>
      <c r="C1553" s="14" t="inlineStr"/>
      <c r="D1553" s="15" t="n">
        <v>0</v>
      </c>
      <c r="E1553" s="16">
        <f>IF($D$10=0,0,D1553/ABS($D$10))</f>
        <v/>
      </c>
      <c r="F1553" s="15" t="n">
        <v>0</v>
      </c>
      <c r="G1553" s="16">
        <f>IF($F$10=0,0,F1553/ABS($F$10))</f>
        <v/>
      </c>
      <c r="H1553" s="15">
        <f>D1553-F1553</f>
        <v/>
      </c>
      <c r="I1553" s="16">
        <f>IF(F1553=0,0,H1553/ABS(F1553))</f>
        <v/>
      </c>
      <c r="J1553" s="29" t="inlineStr">
        <is>
          <t>TRUE</t>
        </is>
      </c>
    </row>
    <row r="1554" hidden="1" outlineLevel="2">
      <c r="A1554" s="30" t="inlineStr"/>
      <c r="B1554" s="13" t="inlineStr">
        <is>
          <t xml:space="preserve">    ONLINE Juliana Bernal</t>
        </is>
      </c>
      <c r="C1554" s="14" t="inlineStr"/>
      <c r="D1554" s="15" t="n">
        <v>0</v>
      </c>
      <c r="E1554" s="16">
        <f>IF($D$10=0,0,D1554/ABS($D$10))</f>
        <v/>
      </c>
      <c r="F1554" s="15" t="n">
        <v>0</v>
      </c>
      <c r="G1554" s="16">
        <f>IF($F$10=0,0,F1554/ABS($F$10))</f>
        <v/>
      </c>
      <c r="H1554" s="15">
        <f>D1554-F1554</f>
        <v/>
      </c>
      <c r="I1554" s="16">
        <f>IF(F1554=0,0,H1554/ABS(F1554))</f>
        <v/>
      </c>
      <c r="J1554" s="29" t="inlineStr">
        <is>
          <t>TRUE</t>
        </is>
      </c>
    </row>
    <row r="1555" hidden="1" outlineLevel="2">
      <c r="A1555" s="30" t="inlineStr"/>
      <c r="B1555" s="13" t="inlineStr">
        <is>
          <t xml:space="preserve">    ONLINE Juliana Carreño</t>
        </is>
      </c>
      <c r="C1555" s="14" t="inlineStr"/>
      <c r="D1555" s="15" t="n">
        <v>0</v>
      </c>
      <c r="E1555" s="16">
        <f>IF($D$10=0,0,D1555/ABS($D$10))</f>
        <v/>
      </c>
      <c r="F1555" s="15" t="n">
        <v>0</v>
      </c>
      <c r="G1555" s="16">
        <f>IF($F$10=0,0,F1555/ABS($F$10))</f>
        <v/>
      </c>
      <c r="H1555" s="15">
        <f>D1555-F1555</f>
        <v/>
      </c>
      <c r="I1555" s="16">
        <f>IF(F1555=0,0,H1555/ABS(F1555))</f>
        <v/>
      </c>
      <c r="J1555" s="29" t="inlineStr">
        <is>
          <t>TRUE</t>
        </is>
      </c>
    </row>
    <row r="1556" hidden="1" outlineLevel="2">
      <c r="A1556" s="30" t="inlineStr"/>
      <c r="B1556" s="13" t="inlineStr">
        <is>
          <t xml:space="preserve">    ONLINE Juliana Cerón Cardona</t>
        </is>
      </c>
      <c r="C1556" s="14" t="inlineStr"/>
      <c r="D1556" s="15" t="n">
        <v>0</v>
      </c>
      <c r="E1556" s="16">
        <f>IF($D$10=0,0,D1556/ABS($D$10))</f>
        <v/>
      </c>
      <c r="F1556" s="15" t="n">
        <v>0</v>
      </c>
      <c r="G1556" s="16">
        <f>IF($F$10=0,0,F1556/ABS($F$10))</f>
        <v/>
      </c>
      <c r="H1556" s="15">
        <f>D1556-F1556</f>
        <v/>
      </c>
      <c r="I1556" s="16">
        <f>IF(F1556=0,0,H1556/ABS(F1556))</f>
        <v/>
      </c>
      <c r="J1556" s="29" t="inlineStr">
        <is>
          <t>TRUE</t>
        </is>
      </c>
    </row>
    <row r="1557" hidden="1" outlineLevel="2">
      <c r="A1557" s="30" t="inlineStr"/>
      <c r="B1557" s="13" t="inlineStr">
        <is>
          <t xml:space="preserve">    ONLINE Juliana Florez</t>
        </is>
      </c>
      <c r="C1557" s="14" t="inlineStr"/>
      <c r="D1557" s="15" t="n">
        <v>0</v>
      </c>
      <c r="E1557" s="16">
        <f>IF($D$10=0,0,D1557/ABS($D$10))</f>
        <v/>
      </c>
      <c r="F1557" s="15" t="n">
        <v>0</v>
      </c>
      <c r="G1557" s="16">
        <f>IF($F$10=0,0,F1557/ABS($F$10))</f>
        <v/>
      </c>
      <c r="H1557" s="15">
        <f>D1557-F1557</f>
        <v/>
      </c>
      <c r="I1557" s="16">
        <f>IF(F1557=0,0,H1557/ABS(F1557))</f>
        <v/>
      </c>
      <c r="J1557" s="29" t="inlineStr">
        <is>
          <t>TRUE</t>
        </is>
      </c>
    </row>
    <row r="1558" hidden="1" outlineLevel="2">
      <c r="A1558" s="30" t="inlineStr"/>
      <c r="B1558" s="13" t="inlineStr">
        <is>
          <t xml:space="preserve">    ONLINE Juliana Franco Jaramillo</t>
        </is>
      </c>
      <c r="C1558" s="14" t="inlineStr"/>
      <c r="D1558" s="15" t="n">
        <v>0</v>
      </c>
      <c r="E1558" s="16">
        <f>IF($D$10=0,0,D1558/ABS($D$10))</f>
        <v/>
      </c>
      <c r="F1558" s="15" t="n">
        <v>0</v>
      </c>
      <c r="G1558" s="16">
        <f>IF($F$10=0,0,F1558/ABS($F$10))</f>
        <v/>
      </c>
      <c r="H1558" s="15">
        <f>D1558-F1558</f>
        <v/>
      </c>
      <c r="I1558" s="16">
        <f>IF(F1558=0,0,H1558/ABS(F1558))</f>
        <v/>
      </c>
      <c r="J1558" s="29" t="inlineStr">
        <is>
          <t>TRUE</t>
        </is>
      </c>
    </row>
    <row r="1559" hidden="1" outlineLevel="2">
      <c r="A1559" s="30" t="inlineStr"/>
      <c r="B1559" s="13" t="inlineStr">
        <is>
          <t xml:space="preserve">    ONLINE Juliana Gil</t>
        </is>
      </c>
      <c r="C1559" s="14" t="inlineStr"/>
      <c r="D1559" s="15" t="n">
        <v>0</v>
      </c>
      <c r="E1559" s="16">
        <f>IF($D$10=0,0,D1559/ABS($D$10))</f>
        <v/>
      </c>
      <c r="F1559" s="15" t="n">
        <v>0</v>
      </c>
      <c r="G1559" s="16">
        <f>IF($F$10=0,0,F1559/ABS($F$10))</f>
        <v/>
      </c>
      <c r="H1559" s="15">
        <f>D1559-F1559</f>
        <v/>
      </c>
      <c r="I1559" s="16">
        <f>IF(F1559=0,0,H1559/ABS(F1559))</f>
        <v/>
      </c>
      <c r="J1559" s="29" t="inlineStr">
        <is>
          <t>TRUE</t>
        </is>
      </c>
    </row>
    <row r="1560" hidden="1" outlineLevel="2">
      <c r="A1560" s="30" t="inlineStr"/>
      <c r="B1560" s="13" t="inlineStr">
        <is>
          <t xml:space="preserve">    ONLINE Juliana Gomez</t>
        </is>
      </c>
      <c r="C1560" s="14" t="inlineStr"/>
      <c r="D1560" s="15" t="n">
        <v>0</v>
      </c>
      <c r="E1560" s="16">
        <f>IF($D$10=0,0,D1560/ABS($D$10))</f>
        <v/>
      </c>
      <c r="F1560" s="15" t="n">
        <v>0</v>
      </c>
      <c r="G1560" s="16">
        <f>IF($F$10=0,0,F1560/ABS($F$10))</f>
        <v/>
      </c>
      <c r="H1560" s="15">
        <f>D1560-F1560</f>
        <v/>
      </c>
      <c r="I1560" s="16">
        <f>IF(F1560=0,0,H1560/ABS(F1560))</f>
        <v/>
      </c>
      <c r="J1560" s="29" t="inlineStr">
        <is>
          <t>TRUE</t>
        </is>
      </c>
    </row>
    <row r="1561" hidden="1" outlineLevel="2">
      <c r="A1561" s="30" t="inlineStr"/>
      <c r="B1561" s="13" t="inlineStr">
        <is>
          <t xml:space="preserve">    ONLINE Juliana Hernandez</t>
        </is>
      </c>
      <c r="C1561" s="14" t="inlineStr"/>
      <c r="D1561" s="15" t="n">
        <v>0</v>
      </c>
      <c r="E1561" s="16">
        <f>IF($D$10=0,0,D1561/ABS($D$10))</f>
        <v/>
      </c>
      <c r="F1561" s="15" t="n">
        <v>0</v>
      </c>
      <c r="G1561" s="16">
        <f>IF($F$10=0,0,F1561/ABS($F$10))</f>
        <v/>
      </c>
      <c r="H1561" s="15">
        <f>D1561-F1561</f>
        <v/>
      </c>
      <c r="I1561" s="16">
        <f>IF(F1561=0,0,H1561/ABS(F1561))</f>
        <v/>
      </c>
      <c r="J1561" s="29" t="inlineStr">
        <is>
          <t>TRUE</t>
        </is>
      </c>
    </row>
    <row r="1562" hidden="1" outlineLevel="2">
      <c r="A1562" s="30" t="inlineStr"/>
      <c r="B1562" s="13" t="inlineStr">
        <is>
          <t xml:space="preserve">    ONLINE Juliana Marquez Mancini</t>
        </is>
      </c>
      <c r="C1562" s="14" t="inlineStr"/>
      <c r="D1562" s="15" t="n">
        <v>0</v>
      </c>
      <c r="E1562" s="16">
        <f>IF($D$10=0,0,D1562/ABS($D$10))</f>
        <v/>
      </c>
      <c r="F1562" s="15" t="n">
        <v>0</v>
      </c>
      <c r="G1562" s="16">
        <f>IF($F$10=0,0,F1562/ABS($F$10))</f>
        <v/>
      </c>
      <c r="H1562" s="15">
        <f>D1562-F1562</f>
        <v/>
      </c>
      <c r="I1562" s="16">
        <f>IF(F1562=0,0,H1562/ABS(F1562))</f>
        <v/>
      </c>
      <c r="J1562" s="29" t="inlineStr">
        <is>
          <t>TRUE</t>
        </is>
      </c>
    </row>
    <row r="1563" hidden="1" outlineLevel="2">
      <c r="A1563" s="30" t="inlineStr"/>
      <c r="B1563" s="13" t="inlineStr">
        <is>
          <t xml:space="preserve">    ONLINE Juliana Mejia Zuliani</t>
        </is>
      </c>
      <c r="C1563" s="14" t="inlineStr"/>
      <c r="D1563" s="15" t="n">
        <v>0</v>
      </c>
      <c r="E1563" s="16">
        <f>IF($D$10=0,0,D1563/ABS($D$10))</f>
        <v/>
      </c>
      <c r="F1563" s="15" t="n">
        <v>0</v>
      </c>
      <c r="G1563" s="16">
        <f>IF($F$10=0,0,F1563/ABS($F$10))</f>
        <v/>
      </c>
      <c r="H1563" s="15">
        <f>D1563-F1563</f>
        <v/>
      </c>
      <c r="I1563" s="16">
        <f>IF(F1563=0,0,H1563/ABS(F1563))</f>
        <v/>
      </c>
      <c r="J1563" s="29" t="inlineStr">
        <is>
          <t>TRUE</t>
        </is>
      </c>
    </row>
    <row r="1564" hidden="1" outlineLevel="2">
      <c r="A1564" s="30" t="inlineStr"/>
      <c r="B1564" s="13" t="inlineStr">
        <is>
          <t xml:space="preserve">    ONLINE Juliana Ospitia Rozo</t>
        </is>
      </c>
      <c r="C1564" s="14" t="inlineStr"/>
      <c r="D1564" s="15" t="n">
        <v>0</v>
      </c>
      <c r="E1564" s="16">
        <f>IF($D$10=0,0,D1564/ABS($D$10))</f>
        <v/>
      </c>
      <c r="F1564" s="15" t="n">
        <v>0</v>
      </c>
      <c r="G1564" s="16">
        <f>IF($F$10=0,0,F1564/ABS($F$10))</f>
        <v/>
      </c>
      <c r="H1564" s="15">
        <f>D1564-F1564</f>
        <v/>
      </c>
      <c r="I1564" s="16">
        <f>IF(F1564=0,0,H1564/ABS(F1564))</f>
        <v/>
      </c>
      <c r="J1564" s="29" t="inlineStr">
        <is>
          <t>TRUE</t>
        </is>
      </c>
    </row>
    <row r="1565" hidden="1" outlineLevel="2">
      <c r="A1565" s="30" t="inlineStr"/>
      <c r="B1565" s="13" t="inlineStr">
        <is>
          <t xml:space="preserve">    ONLINE Juliana Ossa Canencio</t>
        </is>
      </c>
      <c r="C1565" s="14" t="inlineStr"/>
      <c r="D1565" s="15" t="n">
        <v>0</v>
      </c>
      <c r="E1565" s="16">
        <f>IF($D$10=0,0,D1565/ABS($D$10))</f>
        <v/>
      </c>
      <c r="F1565" s="15" t="n">
        <v>0</v>
      </c>
      <c r="G1565" s="16">
        <f>IF($F$10=0,0,F1565/ABS($F$10))</f>
        <v/>
      </c>
      <c r="H1565" s="15">
        <f>D1565-F1565</f>
        <v/>
      </c>
      <c r="I1565" s="16">
        <f>IF(F1565=0,0,H1565/ABS(F1565))</f>
        <v/>
      </c>
      <c r="J1565" s="29" t="inlineStr">
        <is>
          <t>TRUE</t>
        </is>
      </c>
    </row>
    <row r="1566" hidden="1" outlineLevel="2">
      <c r="A1566" s="30" t="inlineStr"/>
      <c r="B1566" s="13" t="inlineStr">
        <is>
          <t xml:space="preserve">    ONLINE Juliana Pareja Restrepo</t>
        </is>
      </c>
      <c r="C1566" s="14" t="inlineStr"/>
      <c r="D1566" s="15" t="n">
        <v>0</v>
      </c>
      <c r="E1566" s="16">
        <f>IF($D$10=0,0,D1566/ABS($D$10))</f>
        <v/>
      </c>
      <c r="F1566" s="15" t="n">
        <v>0</v>
      </c>
      <c r="G1566" s="16">
        <f>IF($F$10=0,0,F1566/ABS($F$10))</f>
        <v/>
      </c>
      <c r="H1566" s="15">
        <f>D1566-F1566</f>
        <v/>
      </c>
      <c r="I1566" s="16">
        <f>IF(F1566=0,0,H1566/ABS(F1566))</f>
        <v/>
      </c>
      <c r="J1566" s="29" t="inlineStr">
        <is>
          <t>TRUE</t>
        </is>
      </c>
    </row>
    <row r="1567" hidden="1" outlineLevel="2">
      <c r="A1567" s="30" t="inlineStr"/>
      <c r="B1567" s="13" t="inlineStr">
        <is>
          <t xml:space="preserve">    ONLINE Juliana Saldana</t>
        </is>
      </c>
      <c r="C1567" s="14" t="inlineStr"/>
      <c r="D1567" s="15" t="n">
        <v>0</v>
      </c>
      <c r="E1567" s="16">
        <f>IF($D$10=0,0,D1567/ABS($D$10))</f>
        <v/>
      </c>
      <c r="F1567" s="15" t="n">
        <v>0</v>
      </c>
      <c r="G1567" s="16">
        <f>IF($F$10=0,0,F1567/ABS($F$10))</f>
        <v/>
      </c>
      <c r="H1567" s="15">
        <f>D1567-F1567</f>
        <v/>
      </c>
      <c r="I1567" s="16">
        <f>IF(F1567=0,0,H1567/ABS(F1567))</f>
        <v/>
      </c>
      <c r="J1567" s="29" t="inlineStr">
        <is>
          <t>TRUE</t>
        </is>
      </c>
    </row>
    <row r="1568" hidden="1" outlineLevel="2">
      <c r="A1568" s="30" t="inlineStr"/>
      <c r="B1568" s="13" t="inlineStr">
        <is>
          <t xml:space="preserve">    ONLINE Juliana Santacruz</t>
        </is>
      </c>
      <c r="C1568" s="14" t="inlineStr"/>
      <c r="D1568" s="15" t="n">
        <v>0</v>
      </c>
      <c r="E1568" s="16">
        <f>IF($D$10=0,0,D1568/ABS($D$10))</f>
        <v/>
      </c>
      <c r="F1568" s="15" t="n">
        <v>0</v>
      </c>
      <c r="G1568" s="16">
        <f>IF($F$10=0,0,F1568/ABS($F$10))</f>
        <v/>
      </c>
      <c r="H1568" s="15">
        <f>D1568-F1568</f>
        <v/>
      </c>
      <c r="I1568" s="16">
        <f>IF(F1568=0,0,H1568/ABS(F1568))</f>
        <v/>
      </c>
      <c r="J1568" s="29" t="inlineStr">
        <is>
          <t>TRUE</t>
        </is>
      </c>
    </row>
    <row r="1569" hidden="1" outlineLevel="2">
      <c r="A1569" s="30" t="inlineStr"/>
      <c r="B1569" s="13" t="inlineStr">
        <is>
          <t xml:space="preserve">    ONLINE Juliana Suarez</t>
        </is>
      </c>
      <c r="C1569" s="14" t="inlineStr"/>
      <c r="D1569" s="15" t="n">
        <v>0</v>
      </c>
      <c r="E1569" s="16">
        <f>IF($D$10=0,0,D1569/ABS($D$10))</f>
        <v/>
      </c>
      <c r="F1569" s="15" t="n">
        <v>0</v>
      </c>
      <c r="G1569" s="16">
        <f>IF($F$10=0,0,F1569/ABS($F$10))</f>
        <v/>
      </c>
      <c r="H1569" s="15">
        <f>D1569-F1569</f>
        <v/>
      </c>
      <c r="I1569" s="16">
        <f>IF(F1569=0,0,H1569/ABS(F1569))</f>
        <v/>
      </c>
      <c r="J1569" s="29" t="inlineStr">
        <is>
          <t>TRUE</t>
        </is>
      </c>
    </row>
    <row r="1570" hidden="1" outlineLevel="2">
      <c r="A1570" s="30" t="inlineStr"/>
      <c r="B1570" s="13" t="inlineStr">
        <is>
          <t xml:space="preserve">    ONLINE Juliana Valencia Londoño</t>
        </is>
      </c>
      <c r="C1570" s="14" t="inlineStr"/>
      <c r="D1570" s="15" t="n">
        <v>0</v>
      </c>
      <c r="E1570" s="16">
        <f>IF($D$10=0,0,D1570/ABS($D$10))</f>
        <v/>
      </c>
      <c r="F1570" s="15" t="n">
        <v>0</v>
      </c>
      <c r="G1570" s="16">
        <f>IF($F$10=0,0,F1570/ABS($F$10))</f>
        <v/>
      </c>
      <c r="H1570" s="15">
        <f>D1570-F1570</f>
        <v/>
      </c>
      <c r="I1570" s="16">
        <f>IF(F1570=0,0,H1570/ABS(F1570))</f>
        <v/>
      </c>
      <c r="J1570" s="29" t="inlineStr">
        <is>
          <t>TRUE</t>
        </is>
      </c>
    </row>
    <row r="1571" hidden="1" outlineLevel="2">
      <c r="A1571" s="30" t="inlineStr"/>
      <c r="B1571" s="13" t="inlineStr">
        <is>
          <t xml:space="preserve">    ONLINE Juliana Valencia Morales</t>
        </is>
      </c>
      <c r="C1571" s="14" t="inlineStr"/>
      <c r="D1571" s="15" t="n">
        <v>0</v>
      </c>
      <c r="E1571" s="16">
        <f>IF($D$10=0,0,D1571/ABS($D$10))</f>
        <v/>
      </c>
      <c r="F1571" s="15" t="n">
        <v>0</v>
      </c>
      <c r="G1571" s="16">
        <f>IF($F$10=0,0,F1571/ABS($F$10))</f>
        <v/>
      </c>
      <c r="H1571" s="15">
        <f>D1571-F1571</f>
        <v/>
      </c>
      <c r="I1571" s="16">
        <f>IF(F1571=0,0,H1571/ABS(F1571))</f>
        <v/>
      </c>
      <c r="J1571" s="29" t="inlineStr">
        <is>
          <t>TRUE</t>
        </is>
      </c>
    </row>
    <row r="1572" hidden="1" outlineLevel="2">
      <c r="A1572" s="30" t="inlineStr"/>
      <c r="B1572" s="13" t="inlineStr">
        <is>
          <t xml:space="preserve">    ONLINE Juliana Velasco Gregory</t>
        </is>
      </c>
      <c r="C1572" s="14" t="inlineStr"/>
      <c r="D1572" s="15" t="n">
        <v>0</v>
      </c>
      <c r="E1572" s="16">
        <f>IF($D$10=0,0,D1572/ABS($D$10))</f>
        <v/>
      </c>
      <c r="F1572" s="15" t="n">
        <v>0</v>
      </c>
      <c r="G1572" s="16">
        <f>IF($F$10=0,0,F1572/ABS($F$10))</f>
        <v/>
      </c>
      <c r="H1572" s="15">
        <f>D1572-F1572</f>
        <v/>
      </c>
      <c r="I1572" s="16">
        <f>IF(F1572=0,0,H1572/ABS(F1572))</f>
        <v/>
      </c>
      <c r="J1572" s="29" t="inlineStr">
        <is>
          <t>TRUE</t>
        </is>
      </c>
    </row>
    <row r="1573" hidden="1" outlineLevel="2">
      <c r="A1573" s="30" t="inlineStr"/>
      <c r="B1573" s="13" t="inlineStr">
        <is>
          <t xml:space="preserve">    ONLINE Juliana correa serna</t>
        </is>
      </c>
      <c r="C1573" s="14" t="inlineStr"/>
      <c r="D1573" s="15" t="n">
        <v>0</v>
      </c>
      <c r="E1573" s="16">
        <f>IF($D$10=0,0,D1573/ABS($D$10))</f>
        <v/>
      </c>
      <c r="F1573" s="15" t="n">
        <v>0</v>
      </c>
      <c r="G1573" s="16">
        <f>IF($F$10=0,0,F1573/ABS($F$10))</f>
        <v/>
      </c>
      <c r="H1573" s="15">
        <f>D1573-F1573</f>
        <v/>
      </c>
      <c r="I1573" s="16">
        <f>IF(F1573=0,0,H1573/ABS(F1573))</f>
        <v/>
      </c>
      <c r="J1573" s="29" t="inlineStr">
        <is>
          <t>TRUE</t>
        </is>
      </c>
    </row>
    <row r="1574" hidden="1" outlineLevel="2">
      <c r="A1574" s="30" t="inlineStr"/>
      <c r="B1574" s="13" t="inlineStr">
        <is>
          <t xml:space="preserve">    ONLINE Juliet Andrea Dominguez</t>
        </is>
      </c>
      <c r="C1574" s="14" t="inlineStr"/>
      <c r="D1574" s="15" t="n">
        <v>0</v>
      </c>
      <c r="E1574" s="16">
        <f>IF($D$10=0,0,D1574/ABS($D$10))</f>
        <v/>
      </c>
      <c r="F1574" s="15" t="n">
        <v>0</v>
      </c>
      <c r="G1574" s="16">
        <f>IF($F$10=0,0,F1574/ABS($F$10))</f>
        <v/>
      </c>
      <c r="H1574" s="15">
        <f>D1574-F1574</f>
        <v/>
      </c>
      <c r="I1574" s="16">
        <f>IF(F1574=0,0,H1574/ABS(F1574))</f>
        <v/>
      </c>
      <c r="J1574" s="29" t="inlineStr">
        <is>
          <t>TRUE</t>
        </is>
      </c>
    </row>
    <row r="1575" hidden="1" outlineLevel="2">
      <c r="A1575" s="30" t="inlineStr"/>
      <c r="B1575" s="13" t="inlineStr">
        <is>
          <t xml:space="preserve">    ONLINE Juliet Tranchita Rativa</t>
        </is>
      </c>
      <c r="C1575" s="14" t="inlineStr"/>
      <c r="D1575" s="15" t="n">
        <v>0</v>
      </c>
      <c r="E1575" s="16">
        <f>IF($D$10=0,0,D1575/ABS($D$10))</f>
        <v/>
      </c>
      <c r="F1575" s="15" t="n">
        <v>0</v>
      </c>
      <c r="G1575" s="16">
        <f>IF($F$10=0,0,F1575/ABS($F$10))</f>
        <v/>
      </c>
      <c r="H1575" s="15">
        <f>D1575-F1575</f>
        <v/>
      </c>
      <c r="I1575" s="16">
        <f>IF(F1575=0,0,H1575/ABS(F1575))</f>
        <v/>
      </c>
      <c r="J1575" s="29" t="inlineStr">
        <is>
          <t>TRUE</t>
        </is>
      </c>
    </row>
    <row r="1576" hidden="1" outlineLevel="2">
      <c r="A1576" s="30" t="inlineStr"/>
      <c r="B1576" s="13" t="inlineStr">
        <is>
          <t xml:space="preserve">    ONLINE Julieta Gonzalez</t>
        </is>
      </c>
      <c r="C1576" s="14" t="inlineStr"/>
      <c r="D1576" s="15" t="n">
        <v>0</v>
      </c>
      <c r="E1576" s="16">
        <f>IF($D$10=0,0,D1576/ABS($D$10))</f>
        <v/>
      </c>
      <c r="F1576" s="15" t="n">
        <v>0</v>
      </c>
      <c r="G1576" s="16">
        <f>IF($F$10=0,0,F1576/ABS($F$10))</f>
        <v/>
      </c>
      <c r="H1576" s="15">
        <f>D1576-F1576</f>
        <v/>
      </c>
      <c r="I1576" s="16">
        <f>IF(F1576=0,0,H1576/ABS(F1576))</f>
        <v/>
      </c>
      <c r="J1576" s="29" t="inlineStr">
        <is>
          <t>TRUE</t>
        </is>
      </c>
    </row>
    <row r="1577" hidden="1" outlineLevel="2">
      <c r="A1577" s="30" t="inlineStr"/>
      <c r="B1577" s="13" t="inlineStr">
        <is>
          <t xml:space="preserve">    ONLINE Julieth Alzate</t>
        </is>
      </c>
      <c r="C1577" s="14" t="inlineStr"/>
      <c r="D1577" s="15" t="n">
        <v>0</v>
      </c>
      <c r="E1577" s="16">
        <f>IF($D$10=0,0,D1577/ABS($D$10))</f>
        <v/>
      </c>
      <c r="F1577" s="15" t="n">
        <v>0</v>
      </c>
      <c r="G1577" s="16">
        <f>IF($F$10=0,0,F1577/ABS($F$10))</f>
        <v/>
      </c>
      <c r="H1577" s="15">
        <f>D1577-F1577</f>
        <v/>
      </c>
      <c r="I1577" s="16">
        <f>IF(F1577=0,0,H1577/ABS(F1577))</f>
        <v/>
      </c>
      <c r="J1577" s="29" t="inlineStr">
        <is>
          <t>TRUE</t>
        </is>
      </c>
    </row>
    <row r="1578" hidden="1" outlineLevel="2">
      <c r="A1578" s="30" t="inlineStr"/>
      <c r="B1578" s="13" t="inlineStr">
        <is>
          <t xml:space="preserve">    ONLINE Julieth Andrea Diaz Borrero</t>
        </is>
      </c>
      <c r="C1578" s="14" t="inlineStr"/>
      <c r="D1578" s="15" t="n">
        <v>0</v>
      </c>
      <c r="E1578" s="16">
        <f>IF($D$10=0,0,D1578/ABS($D$10))</f>
        <v/>
      </c>
      <c r="F1578" s="15" t="n">
        <v>0</v>
      </c>
      <c r="G1578" s="16">
        <f>IF($F$10=0,0,F1578/ABS($F$10))</f>
        <v/>
      </c>
      <c r="H1578" s="15">
        <f>D1578-F1578</f>
        <v/>
      </c>
      <c r="I1578" s="16">
        <f>IF(F1578=0,0,H1578/ABS(F1578))</f>
        <v/>
      </c>
      <c r="J1578" s="29" t="inlineStr">
        <is>
          <t>TRUE</t>
        </is>
      </c>
    </row>
    <row r="1579" hidden="1" outlineLevel="2">
      <c r="A1579" s="30" t="inlineStr"/>
      <c r="B1579" s="13" t="inlineStr">
        <is>
          <t xml:space="preserve">    ONLINE Julieth Cardenas</t>
        </is>
      </c>
      <c r="C1579" s="14" t="inlineStr"/>
      <c r="D1579" s="15" t="n">
        <v>0</v>
      </c>
      <c r="E1579" s="16">
        <f>IF($D$10=0,0,D1579/ABS($D$10))</f>
        <v/>
      </c>
      <c r="F1579" s="15" t="n">
        <v>0</v>
      </c>
      <c r="G1579" s="16">
        <f>IF($F$10=0,0,F1579/ABS($F$10))</f>
        <v/>
      </c>
      <c r="H1579" s="15">
        <f>D1579-F1579</f>
        <v/>
      </c>
      <c r="I1579" s="16">
        <f>IF(F1579=0,0,H1579/ABS(F1579))</f>
        <v/>
      </c>
      <c r="J1579" s="29" t="inlineStr">
        <is>
          <t>TRUE</t>
        </is>
      </c>
    </row>
    <row r="1580" hidden="1" outlineLevel="2">
      <c r="A1580" s="30" t="inlineStr"/>
      <c r="B1580" s="13" t="inlineStr">
        <is>
          <t xml:space="preserve">    ONLINE Julieth Chacon</t>
        </is>
      </c>
      <c r="C1580" s="14" t="inlineStr"/>
      <c r="D1580" s="15" t="n">
        <v>0</v>
      </c>
      <c r="E1580" s="16">
        <f>IF($D$10=0,0,D1580/ABS($D$10))</f>
        <v/>
      </c>
      <c r="F1580" s="15" t="n">
        <v>0</v>
      </c>
      <c r="G1580" s="16">
        <f>IF($F$10=0,0,F1580/ABS($F$10))</f>
        <v/>
      </c>
      <c r="H1580" s="15">
        <f>D1580-F1580</f>
        <v/>
      </c>
      <c r="I1580" s="16">
        <f>IF(F1580=0,0,H1580/ABS(F1580))</f>
        <v/>
      </c>
      <c r="J1580" s="29" t="inlineStr">
        <is>
          <t>TRUE</t>
        </is>
      </c>
    </row>
    <row r="1581" hidden="1" outlineLevel="2">
      <c r="A1581" s="30" t="inlineStr"/>
      <c r="B1581" s="13" t="inlineStr">
        <is>
          <t xml:space="preserve">    ONLINE Julieth Ciro</t>
        </is>
      </c>
      <c r="C1581" s="14" t="inlineStr"/>
      <c r="D1581" s="15" t="n">
        <v>0</v>
      </c>
      <c r="E1581" s="16">
        <f>IF($D$10=0,0,D1581/ABS($D$10))</f>
        <v/>
      </c>
      <c r="F1581" s="15" t="n">
        <v>0</v>
      </c>
      <c r="G1581" s="16">
        <f>IF($F$10=0,0,F1581/ABS($F$10))</f>
        <v/>
      </c>
      <c r="H1581" s="15">
        <f>D1581-F1581</f>
        <v/>
      </c>
      <c r="I1581" s="16">
        <f>IF(F1581=0,0,H1581/ABS(F1581))</f>
        <v/>
      </c>
      <c r="J1581" s="29" t="inlineStr">
        <is>
          <t>TRUE</t>
        </is>
      </c>
    </row>
    <row r="1582" hidden="1" outlineLevel="2">
      <c r="A1582" s="30" t="inlineStr"/>
      <c r="B1582" s="13" t="inlineStr">
        <is>
          <t xml:space="preserve">    ONLINE Julieth Orozco</t>
        </is>
      </c>
      <c r="C1582" s="14" t="inlineStr"/>
      <c r="D1582" s="15" t="n">
        <v>0</v>
      </c>
      <c r="E1582" s="16">
        <f>IF($D$10=0,0,D1582/ABS($D$10))</f>
        <v/>
      </c>
      <c r="F1582" s="15" t="n">
        <v>0</v>
      </c>
      <c r="G1582" s="16">
        <f>IF($F$10=0,0,F1582/ABS($F$10))</f>
        <v/>
      </c>
      <c r="H1582" s="15">
        <f>D1582-F1582</f>
        <v/>
      </c>
      <c r="I1582" s="16">
        <f>IF(F1582=0,0,H1582/ABS(F1582))</f>
        <v/>
      </c>
      <c r="J1582" s="29" t="inlineStr">
        <is>
          <t>TRUE</t>
        </is>
      </c>
    </row>
    <row r="1583" hidden="1" outlineLevel="2">
      <c r="A1583" s="30" t="inlineStr"/>
      <c r="B1583" s="13" t="inlineStr">
        <is>
          <t xml:space="preserve">    ONLINE Julieth Posada Jerez</t>
        </is>
      </c>
      <c r="C1583" s="14" t="inlineStr"/>
      <c r="D1583" s="15" t="n">
        <v>0</v>
      </c>
      <c r="E1583" s="16">
        <f>IF($D$10=0,0,D1583/ABS($D$10))</f>
        <v/>
      </c>
      <c r="F1583" s="15" t="n">
        <v>0</v>
      </c>
      <c r="G1583" s="16">
        <f>IF($F$10=0,0,F1583/ABS($F$10))</f>
        <v/>
      </c>
      <c r="H1583" s="15">
        <f>D1583-F1583</f>
        <v/>
      </c>
      <c r="I1583" s="16">
        <f>IF(F1583=0,0,H1583/ABS(F1583))</f>
        <v/>
      </c>
      <c r="J1583" s="29" t="inlineStr">
        <is>
          <t>TRUE</t>
        </is>
      </c>
    </row>
    <row r="1584" hidden="1" outlineLevel="2">
      <c r="A1584" s="30" t="inlineStr"/>
      <c r="B1584" s="13" t="inlineStr">
        <is>
          <t xml:space="preserve">    ONLINE Juliette Patricia Lomanto</t>
        </is>
      </c>
      <c r="C1584" s="14" t="inlineStr"/>
      <c r="D1584" s="15" t="n">
        <v>0</v>
      </c>
      <c r="E1584" s="16">
        <f>IF($D$10=0,0,D1584/ABS($D$10))</f>
        <v/>
      </c>
      <c r="F1584" s="15" t="n">
        <v>0</v>
      </c>
      <c r="G1584" s="16">
        <f>IF($F$10=0,0,F1584/ABS($F$10))</f>
        <v/>
      </c>
      <c r="H1584" s="15">
        <f>D1584-F1584</f>
        <v/>
      </c>
      <c r="I1584" s="16">
        <f>IF(F1584=0,0,H1584/ABS(F1584))</f>
        <v/>
      </c>
      <c r="J1584" s="29" t="inlineStr">
        <is>
          <t>TRUE</t>
        </is>
      </c>
    </row>
    <row r="1585" hidden="1" outlineLevel="2">
      <c r="A1585" s="30" t="inlineStr"/>
      <c r="B1585" s="13" t="inlineStr">
        <is>
          <t xml:space="preserve">    ONLINE Julio César Sabogal mora</t>
        </is>
      </c>
      <c r="C1585" s="14" t="inlineStr"/>
      <c r="D1585" s="15" t="n">
        <v>0</v>
      </c>
      <c r="E1585" s="16">
        <f>IF($D$10=0,0,D1585/ABS($D$10))</f>
        <v/>
      </c>
      <c r="F1585" s="15" t="n">
        <v>0</v>
      </c>
      <c r="G1585" s="16">
        <f>IF($F$10=0,0,F1585/ABS($F$10))</f>
        <v/>
      </c>
      <c r="H1585" s="15">
        <f>D1585-F1585</f>
        <v/>
      </c>
      <c r="I1585" s="16">
        <f>IF(F1585=0,0,H1585/ABS(F1585))</f>
        <v/>
      </c>
      <c r="J1585" s="29" t="inlineStr">
        <is>
          <t>TRUE</t>
        </is>
      </c>
    </row>
    <row r="1586" hidden="1" outlineLevel="2">
      <c r="A1586" s="30" t="inlineStr"/>
      <c r="B1586" s="13" t="inlineStr">
        <is>
          <t xml:space="preserve">    ONLINE Julio Leyva</t>
        </is>
      </c>
      <c r="C1586" s="14" t="inlineStr"/>
      <c r="D1586" s="15" t="n">
        <v>0</v>
      </c>
      <c r="E1586" s="16">
        <f>IF($D$10=0,0,D1586/ABS($D$10))</f>
        <v/>
      </c>
      <c r="F1586" s="15" t="n">
        <v>0</v>
      </c>
      <c r="G1586" s="16">
        <f>IF($F$10=0,0,F1586/ABS($F$10))</f>
        <v/>
      </c>
      <c r="H1586" s="15">
        <f>D1586-F1586</f>
        <v/>
      </c>
      <c r="I1586" s="16">
        <f>IF(F1586=0,0,H1586/ABS(F1586))</f>
        <v/>
      </c>
      <c r="J1586" s="29" t="inlineStr">
        <is>
          <t>TRUE</t>
        </is>
      </c>
    </row>
    <row r="1587" hidden="1" outlineLevel="2">
      <c r="A1587" s="30" t="inlineStr"/>
      <c r="B1587" s="13" t="inlineStr">
        <is>
          <t xml:space="preserve">    ONLINE Julio Soto</t>
        </is>
      </c>
      <c r="C1587" s="14" t="inlineStr"/>
      <c r="D1587" s="15" t="n">
        <v>0</v>
      </c>
      <c r="E1587" s="16">
        <f>IF($D$10=0,0,D1587/ABS($D$10))</f>
        <v/>
      </c>
      <c r="F1587" s="15" t="n">
        <v>0</v>
      </c>
      <c r="G1587" s="16">
        <f>IF($F$10=0,0,F1587/ABS($F$10))</f>
        <v/>
      </c>
      <c r="H1587" s="15">
        <f>D1587-F1587</f>
        <v/>
      </c>
      <c r="I1587" s="16">
        <f>IF(F1587=0,0,H1587/ABS(F1587))</f>
        <v/>
      </c>
      <c r="J1587" s="29" t="inlineStr">
        <is>
          <t>TRUE</t>
        </is>
      </c>
    </row>
    <row r="1588" hidden="1" outlineLevel="2">
      <c r="A1588" s="30" t="inlineStr"/>
      <c r="B1588" s="13" t="inlineStr">
        <is>
          <t xml:space="preserve">    ONLINE July Jiménez</t>
        </is>
      </c>
      <c r="C1588" s="14" t="inlineStr"/>
      <c r="D1588" s="15" t="n">
        <v>0</v>
      </c>
      <c r="E1588" s="16">
        <f>IF($D$10=0,0,D1588/ABS($D$10))</f>
        <v/>
      </c>
      <c r="F1588" s="15" t="n">
        <v>0</v>
      </c>
      <c r="G1588" s="16">
        <f>IF($F$10=0,0,F1588/ABS($F$10))</f>
        <v/>
      </c>
      <c r="H1588" s="15">
        <f>D1588-F1588</f>
        <v/>
      </c>
      <c r="I1588" s="16">
        <f>IF(F1588=0,0,H1588/ABS(F1588))</f>
        <v/>
      </c>
      <c r="J1588" s="29" t="inlineStr">
        <is>
          <t>TRUE</t>
        </is>
      </c>
    </row>
    <row r="1589" hidden="1" outlineLevel="2">
      <c r="A1589" s="30" t="inlineStr"/>
      <c r="B1589" s="13" t="inlineStr">
        <is>
          <t xml:space="preserve">    ONLINE K Toro</t>
        </is>
      </c>
      <c r="C1589" s="14" t="inlineStr"/>
      <c r="D1589" s="15" t="n">
        <v>0</v>
      </c>
      <c r="E1589" s="16">
        <f>IF($D$10=0,0,D1589/ABS($D$10))</f>
        <v/>
      </c>
      <c r="F1589" s="15" t="n">
        <v>0</v>
      </c>
      <c r="G1589" s="16">
        <f>IF($F$10=0,0,F1589/ABS($F$10))</f>
        <v/>
      </c>
      <c r="H1589" s="15">
        <f>D1589-F1589</f>
        <v/>
      </c>
      <c r="I1589" s="16">
        <f>IF(F1589=0,0,H1589/ABS(F1589))</f>
        <v/>
      </c>
      <c r="J1589" s="29" t="inlineStr">
        <is>
          <t>TRUE</t>
        </is>
      </c>
    </row>
    <row r="1590" hidden="1" outlineLevel="2">
      <c r="A1590" s="30" t="inlineStr"/>
      <c r="B1590" s="13" t="inlineStr">
        <is>
          <t xml:space="preserve">    ONLINE KAREN ALEXADRA ACHURY MORENO</t>
        </is>
      </c>
      <c r="C1590" s="14" t="inlineStr"/>
      <c r="D1590" s="15" t="n">
        <v>0</v>
      </c>
      <c r="E1590" s="16">
        <f>IF($D$10=0,0,D1590/ABS($D$10))</f>
        <v/>
      </c>
      <c r="F1590" s="15" t="n">
        <v>0</v>
      </c>
      <c r="G1590" s="16">
        <f>IF($F$10=0,0,F1590/ABS($F$10))</f>
        <v/>
      </c>
      <c r="H1590" s="15">
        <f>D1590-F1590</f>
        <v/>
      </c>
      <c r="I1590" s="16">
        <f>IF(F1590=0,0,H1590/ABS(F1590))</f>
        <v/>
      </c>
      <c r="J1590" s="29" t="inlineStr">
        <is>
          <t>TRUE</t>
        </is>
      </c>
    </row>
    <row r="1591" hidden="1" outlineLevel="2">
      <c r="A1591" s="30" t="inlineStr"/>
      <c r="B1591" s="13" t="inlineStr">
        <is>
          <t xml:space="preserve">    ONLINE KAREN DAYANNA MARTIN MONSALVE</t>
        </is>
      </c>
      <c r="C1591" s="14" t="inlineStr"/>
      <c r="D1591" s="15" t="n">
        <v>0</v>
      </c>
      <c r="E1591" s="16">
        <f>IF($D$10=0,0,D1591/ABS($D$10))</f>
        <v/>
      </c>
      <c r="F1591" s="15" t="n">
        <v>0</v>
      </c>
      <c r="G1591" s="16">
        <f>IF($F$10=0,0,F1591/ABS($F$10))</f>
        <v/>
      </c>
      <c r="H1591" s="15">
        <f>D1591-F1591</f>
        <v/>
      </c>
      <c r="I1591" s="16">
        <f>IF(F1591=0,0,H1591/ABS(F1591))</f>
        <v/>
      </c>
      <c r="J1591" s="29" t="inlineStr">
        <is>
          <t>TRUE</t>
        </is>
      </c>
    </row>
    <row r="1592" hidden="1" outlineLevel="2">
      <c r="A1592" s="30" t="inlineStr"/>
      <c r="B1592" s="13" t="inlineStr">
        <is>
          <t xml:space="preserve">    ONLINE KAREN JIMENEZ PULGARIN</t>
        </is>
      </c>
      <c r="C1592" s="14" t="inlineStr"/>
      <c r="D1592" s="15" t="n">
        <v>0</v>
      </c>
      <c r="E1592" s="16">
        <f>IF($D$10=0,0,D1592/ABS($D$10))</f>
        <v/>
      </c>
      <c r="F1592" s="15" t="n">
        <v>0</v>
      </c>
      <c r="G1592" s="16">
        <f>IF($F$10=0,0,F1592/ABS($F$10))</f>
        <v/>
      </c>
      <c r="H1592" s="15">
        <f>D1592-F1592</f>
        <v/>
      </c>
      <c r="I1592" s="16">
        <f>IF(F1592=0,0,H1592/ABS(F1592))</f>
        <v/>
      </c>
      <c r="J1592" s="29" t="inlineStr">
        <is>
          <t>TRUE</t>
        </is>
      </c>
    </row>
    <row r="1593" hidden="1" outlineLevel="2">
      <c r="A1593" s="30" t="inlineStr"/>
      <c r="B1593" s="13" t="inlineStr">
        <is>
          <t xml:space="preserve">    ONLINE KAREN LORENA TRUJILLO OLARTE</t>
        </is>
      </c>
      <c r="C1593" s="14" t="inlineStr"/>
      <c r="D1593" s="15" t="n">
        <v>0</v>
      </c>
      <c r="E1593" s="16">
        <f>IF($D$10=0,0,D1593/ABS($D$10))</f>
        <v/>
      </c>
      <c r="F1593" s="15" t="n">
        <v>0</v>
      </c>
      <c r="G1593" s="16">
        <f>IF($F$10=0,0,F1593/ABS($F$10))</f>
        <v/>
      </c>
      <c r="H1593" s="15">
        <f>D1593-F1593</f>
        <v/>
      </c>
      <c r="I1593" s="16">
        <f>IF(F1593=0,0,H1593/ABS(F1593))</f>
        <v/>
      </c>
      <c r="J1593" s="29" t="inlineStr">
        <is>
          <t>TRUE</t>
        </is>
      </c>
    </row>
    <row r="1594" hidden="1" outlineLevel="2">
      <c r="A1594" s="30" t="inlineStr"/>
      <c r="B1594" s="13" t="inlineStr">
        <is>
          <t xml:space="preserve">    ONLINE KAREN MARGARITA SIERRA ELJACH</t>
        </is>
      </c>
      <c r="C1594" s="14" t="inlineStr"/>
      <c r="D1594" s="15" t="n">
        <v>0</v>
      </c>
      <c r="E1594" s="16">
        <f>IF($D$10=0,0,D1594/ABS($D$10))</f>
        <v/>
      </c>
      <c r="F1594" s="15" t="n">
        <v>0</v>
      </c>
      <c r="G1594" s="16">
        <f>IF($F$10=0,0,F1594/ABS($F$10))</f>
        <v/>
      </c>
      <c r="H1594" s="15">
        <f>D1594-F1594</f>
        <v/>
      </c>
      <c r="I1594" s="16">
        <f>IF(F1594=0,0,H1594/ABS(F1594))</f>
        <v/>
      </c>
      <c r="J1594" s="29" t="inlineStr">
        <is>
          <t>TRUE</t>
        </is>
      </c>
    </row>
    <row r="1595" hidden="1" outlineLevel="2">
      <c r="A1595" s="30" t="inlineStr"/>
      <c r="B1595" s="13" t="inlineStr">
        <is>
          <t xml:space="preserve">    ONLINE KAREN YINETH ZARATE NIÑO</t>
        </is>
      </c>
      <c r="C1595" s="14" t="inlineStr"/>
      <c r="D1595" s="15" t="n">
        <v>0</v>
      </c>
      <c r="E1595" s="16">
        <f>IF($D$10=0,0,D1595/ABS($D$10))</f>
        <v/>
      </c>
      <c r="F1595" s="15" t="n">
        <v>0</v>
      </c>
      <c r="G1595" s="16">
        <f>IF($F$10=0,0,F1595/ABS($F$10))</f>
        <v/>
      </c>
      <c r="H1595" s="15">
        <f>D1595-F1595</f>
        <v/>
      </c>
      <c r="I1595" s="16">
        <f>IF(F1595=0,0,H1595/ABS(F1595))</f>
        <v/>
      </c>
      <c r="J1595" s="29" t="inlineStr">
        <is>
          <t>TRUE</t>
        </is>
      </c>
    </row>
    <row r="1596" hidden="1" outlineLevel="2">
      <c r="A1596" s="30" t="inlineStr"/>
      <c r="B1596" s="13" t="inlineStr">
        <is>
          <t xml:space="preserve">    ONLINE KARENT YOLIXA GARCIA LOPEZ</t>
        </is>
      </c>
      <c r="C1596" s="14" t="inlineStr"/>
      <c r="D1596" s="15" t="n">
        <v>0</v>
      </c>
      <c r="E1596" s="16">
        <f>IF($D$10=0,0,D1596/ABS($D$10))</f>
        <v/>
      </c>
      <c r="F1596" s="15" t="n">
        <v>0</v>
      </c>
      <c r="G1596" s="16">
        <f>IF($F$10=0,0,F1596/ABS($F$10))</f>
        <v/>
      </c>
      <c r="H1596" s="15">
        <f>D1596-F1596</f>
        <v/>
      </c>
      <c r="I1596" s="16">
        <f>IF(F1596=0,0,H1596/ABS(F1596))</f>
        <v/>
      </c>
      <c r="J1596" s="29" t="inlineStr">
        <is>
          <t>TRUE</t>
        </is>
      </c>
    </row>
    <row r="1597" hidden="1" outlineLevel="2">
      <c r="A1597" s="30" t="inlineStr"/>
      <c r="B1597" s="13" t="inlineStr">
        <is>
          <t xml:space="preserve">    ONLINE KARINA OLAYA</t>
        </is>
      </c>
      <c r="C1597" s="14" t="inlineStr"/>
      <c r="D1597" s="15" t="n">
        <v>0</v>
      </c>
      <c r="E1597" s="16">
        <f>IF($D$10=0,0,D1597/ABS($D$10))</f>
        <v/>
      </c>
      <c r="F1597" s="15" t="n">
        <v>0</v>
      </c>
      <c r="G1597" s="16">
        <f>IF($F$10=0,0,F1597/ABS($F$10))</f>
        <v/>
      </c>
      <c r="H1597" s="15">
        <f>D1597-F1597</f>
        <v/>
      </c>
      <c r="I1597" s="16">
        <f>IF(F1597=0,0,H1597/ABS(F1597))</f>
        <v/>
      </c>
      <c r="J1597" s="29" t="inlineStr">
        <is>
          <t>TRUE</t>
        </is>
      </c>
    </row>
    <row r="1598" hidden="1" outlineLevel="2">
      <c r="A1598" s="30" t="inlineStr"/>
      <c r="B1598" s="13" t="inlineStr">
        <is>
          <t xml:space="preserve">    ONLINE KATHERIN FRANCO TRILLOS</t>
        </is>
      </c>
      <c r="C1598" s="14" t="inlineStr"/>
      <c r="D1598" s="15" t="n">
        <v>0</v>
      </c>
      <c r="E1598" s="16">
        <f>IF($D$10=0,0,D1598/ABS($D$10))</f>
        <v/>
      </c>
      <c r="F1598" s="15" t="n">
        <v>0</v>
      </c>
      <c r="G1598" s="16">
        <f>IF($F$10=0,0,F1598/ABS($F$10))</f>
        <v/>
      </c>
      <c r="H1598" s="15">
        <f>D1598-F1598</f>
        <v/>
      </c>
      <c r="I1598" s="16">
        <f>IF(F1598=0,0,H1598/ABS(F1598))</f>
        <v/>
      </c>
      <c r="J1598" s="29" t="inlineStr">
        <is>
          <t>TRUE</t>
        </is>
      </c>
    </row>
    <row r="1599" hidden="1" outlineLevel="2">
      <c r="A1599" s="30" t="inlineStr"/>
      <c r="B1599" s="13" t="inlineStr">
        <is>
          <t xml:space="preserve">    ONLINE KATHERINE SIRLEY SUAREZ RINCON</t>
        </is>
      </c>
      <c r="C1599" s="14" t="inlineStr"/>
      <c r="D1599" s="15" t="n">
        <v>0</v>
      </c>
      <c r="E1599" s="16">
        <f>IF($D$10=0,0,D1599/ABS($D$10))</f>
        <v/>
      </c>
      <c r="F1599" s="15" t="n">
        <v>0</v>
      </c>
      <c r="G1599" s="16">
        <f>IF($F$10=0,0,F1599/ABS($F$10))</f>
        <v/>
      </c>
      <c r="H1599" s="15">
        <f>D1599-F1599</f>
        <v/>
      </c>
      <c r="I1599" s="16">
        <f>IF(F1599=0,0,H1599/ABS(F1599))</f>
        <v/>
      </c>
      <c r="J1599" s="29" t="inlineStr">
        <is>
          <t>TRUE</t>
        </is>
      </c>
    </row>
    <row r="1600" hidden="1" outlineLevel="2">
      <c r="A1600" s="30" t="inlineStr"/>
      <c r="B1600" s="13" t="inlineStr">
        <is>
          <t xml:space="preserve">    ONLINE KATIUSKA TIJERA</t>
        </is>
      </c>
      <c r="C1600" s="14" t="inlineStr"/>
      <c r="D1600" s="15" t="n">
        <v>0</v>
      </c>
      <c r="E1600" s="16">
        <f>IF($D$10=0,0,D1600/ABS($D$10))</f>
        <v/>
      </c>
      <c r="F1600" s="15" t="n">
        <v>0</v>
      </c>
      <c r="G1600" s="16">
        <f>IF($F$10=0,0,F1600/ABS($F$10))</f>
        <v/>
      </c>
      <c r="H1600" s="15">
        <f>D1600-F1600</f>
        <v/>
      </c>
      <c r="I1600" s="16">
        <f>IF(F1600=0,0,H1600/ABS(F1600))</f>
        <v/>
      </c>
      <c r="J1600" s="29" t="inlineStr">
        <is>
          <t>TRUE</t>
        </is>
      </c>
    </row>
    <row r="1601" hidden="1" outlineLevel="2">
      <c r="A1601" s="30" t="inlineStr"/>
      <c r="B1601" s="13" t="inlineStr">
        <is>
          <t xml:space="preserve">    ONLINE KATTERINE RESTREPO DE ALBA</t>
        </is>
      </c>
      <c r="C1601" s="14" t="inlineStr"/>
      <c r="D1601" s="15" t="n">
        <v>0</v>
      </c>
      <c r="E1601" s="16">
        <f>IF($D$10=0,0,D1601/ABS($D$10))</f>
        <v/>
      </c>
      <c r="F1601" s="15" t="n">
        <v>0</v>
      </c>
      <c r="G1601" s="16">
        <f>IF($F$10=0,0,F1601/ABS($F$10))</f>
        <v/>
      </c>
      <c r="H1601" s="15">
        <f>D1601-F1601</f>
        <v/>
      </c>
      <c r="I1601" s="16">
        <f>IF(F1601=0,0,H1601/ABS(F1601))</f>
        <v/>
      </c>
      <c r="J1601" s="29" t="inlineStr">
        <is>
          <t>TRUE</t>
        </is>
      </c>
    </row>
    <row r="1602" hidden="1" outlineLevel="2">
      <c r="A1602" s="30" t="inlineStr"/>
      <c r="B1602" s="13" t="inlineStr">
        <is>
          <t xml:space="preserve">    ONLINE KEIILYN JULIETH GOMEZ MARTINEZ</t>
        </is>
      </c>
      <c r="C1602" s="14" t="inlineStr"/>
      <c r="D1602" s="15" t="n">
        <v>0</v>
      </c>
      <c r="E1602" s="16">
        <f>IF($D$10=0,0,D1602/ABS($D$10))</f>
        <v/>
      </c>
      <c r="F1602" s="15" t="n">
        <v>0</v>
      </c>
      <c r="G1602" s="16">
        <f>IF($F$10=0,0,F1602/ABS($F$10))</f>
        <v/>
      </c>
      <c r="H1602" s="15">
        <f>D1602-F1602</f>
        <v/>
      </c>
      <c r="I1602" s="16">
        <f>IF(F1602=0,0,H1602/ABS(F1602))</f>
        <v/>
      </c>
      <c r="J1602" s="29" t="inlineStr">
        <is>
          <t>TRUE</t>
        </is>
      </c>
    </row>
    <row r="1603" hidden="1" outlineLevel="2">
      <c r="A1603" s="30" t="inlineStr"/>
      <c r="B1603" s="13" t="inlineStr">
        <is>
          <t xml:space="preserve">    ONLINE KEILLY HUMANEZ</t>
        </is>
      </c>
      <c r="C1603" s="14" t="inlineStr"/>
      <c r="D1603" s="15" t="n">
        <v>0</v>
      </c>
      <c r="E1603" s="16">
        <f>IF($D$10=0,0,D1603/ABS($D$10))</f>
        <v/>
      </c>
      <c r="F1603" s="15" t="n">
        <v>0</v>
      </c>
      <c r="G1603" s="16">
        <f>IF($F$10=0,0,F1603/ABS($F$10))</f>
        <v/>
      </c>
      <c r="H1603" s="15">
        <f>D1603-F1603</f>
        <v/>
      </c>
      <c r="I1603" s="16">
        <f>IF(F1603=0,0,H1603/ABS(F1603))</f>
        <v/>
      </c>
      <c r="J1603" s="29" t="inlineStr">
        <is>
          <t>TRUE</t>
        </is>
      </c>
    </row>
    <row r="1604" hidden="1" outlineLevel="2">
      <c r="A1604" s="30" t="inlineStr"/>
      <c r="B1604" s="13" t="inlineStr">
        <is>
          <t xml:space="preserve">    ONLINE KELLY JHOANA MUÑOZ GONZALEZ</t>
        </is>
      </c>
      <c r="C1604" s="14" t="inlineStr"/>
      <c r="D1604" s="15" t="n">
        <v>0</v>
      </c>
      <c r="E1604" s="16">
        <f>IF($D$10=0,0,D1604/ABS($D$10))</f>
        <v/>
      </c>
      <c r="F1604" s="15" t="n">
        <v>0</v>
      </c>
      <c r="G1604" s="16">
        <f>IF($F$10=0,0,F1604/ABS($F$10))</f>
        <v/>
      </c>
      <c r="H1604" s="15">
        <f>D1604-F1604</f>
        <v/>
      </c>
      <c r="I1604" s="16">
        <f>IF(F1604=0,0,H1604/ABS(F1604))</f>
        <v/>
      </c>
      <c r="J1604" s="29" t="inlineStr">
        <is>
          <t>TRUE</t>
        </is>
      </c>
    </row>
    <row r="1605" hidden="1" outlineLevel="2">
      <c r="A1605" s="30" t="inlineStr"/>
      <c r="B1605" s="13" t="inlineStr">
        <is>
          <t xml:space="preserve">    ONLINE KELLY JOHANNA BERDEJO LOPEZ</t>
        </is>
      </c>
      <c r="C1605" s="14" t="inlineStr"/>
      <c r="D1605" s="15" t="n">
        <v>0</v>
      </c>
      <c r="E1605" s="16">
        <f>IF($D$10=0,0,D1605/ABS($D$10))</f>
        <v/>
      </c>
      <c r="F1605" s="15" t="n">
        <v>0</v>
      </c>
      <c r="G1605" s="16">
        <f>IF($F$10=0,0,F1605/ABS($F$10))</f>
        <v/>
      </c>
      <c r="H1605" s="15">
        <f>D1605-F1605</f>
        <v/>
      </c>
      <c r="I1605" s="16">
        <f>IF(F1605=0,0,H1605/ABS(F1605))</f>
        <v/>
      </c>
      <c r="J1605" s="29" t="inlineStr">
        <is>
          <t>TRUE</t>
        </is>
      </c>
    </row>
    <row r="1606" hidden="1" outlineLevel="2">
      <c r="A1606" s="30" t="inlineStr"/>
      <c r="B1606" s="13" t="inlineStr">
        <is>
          <t xml:space="preserve">    ONLINE KIMBERLY JAMANI MESA POLO</t>
        </is>
      </c>
      <c r="C1606" s="14" t="inlineStr"/>
      <c r="D1606" s="15" t="n">
        <v>0</v>
      </c>
      <c r="E1606" s="16">
        <f>IF($D$10=0,0,D1606/ABS($D$10))</f>
        <v/>
      </c>
      <c r="F1606" s="15" t="n">
        <v>0</v>
      </c>
      <c r="G1606" s="16">
        <f>IF($F$10=0,0,F1606/ABS($F$10))</f>
        <v/>
      </c>
      <c r="H1606" s="15">
        <f>D1606-F1606</f>
        <v/>
      </c>
      <c r="I1606" s="16">
        <f>IF(F1606=0,0,H1606/ABS(F1606))</f>
        <v/>
      </c>
      <c r="J1606" s="29" t="inlineStr">
        <is>
          <t>TRUE</t>
        </is>
      </c>
    </row>
    <row r="1607" hidden="1" outlineLevel="2">
      <c r="A1607" s="30" t="inlineStr"/>
      <c r="B1607" s="13" t="inlineStr">
        <is>
          <t xml:space="preserve">    ONLINE Kamila Ferreira Costa Serafini</t>
        </is>
      </c>
      <c r="C1607" s="14" t="inlineStr"/>
      <c r="D1607" s="15" t="n">
        <v>0</v>
      </c>
      <c r="E1607" s="16">
        <f>IF($D$10=0,0,D1607/ABS($D$10))</f>
        <v/>
      </c>
      <c r="F1607" s="15" t="n">
        <v>0</v>
      </c>
      <c r="G1607" s="16">
        <f>IF($F$10=0,0,F1607/ABS($F$10))</f>
        <v/>
      </c>
      <c r="H1607" s="15">
        <f>D1607-F1607</f>
        <v/>
      </c>
      <c r="I1607" s="16">
        <f>IF(F1607=0,0,H1607/ABS(F1607))</f>
        <v/>
      </c>
      <c r="J1607" s="29" t="inlineStr">
        <is>
          <t>TRUE</t>
        </is>
      </c>
    </row>
    <row r="1608" hidden="1" outlineLevel="2">
      <c r="A1608" s="30" t="inlineStr"/>
      <c r="B1608" s="13" t="inlineStr">
        <is>
          <t xml:space="preserve">    ONLINE Kandry Paola Morrillo Saez</t>
        </is>
      </c>
      <c r="C1608" s="14" t="inlineStr"/>
      <c r="D1608" s="15" t="n">
        <v>0</v>
      </c>
      <c r="E1608" s="16">
        <f>IF($D$10=0,0,D1608/ABS($D$10))</f>
        <v/>
      </c>
      <c r="F1608" s="15" t="n">
        <v>0</v>
      </c>
      <c r="G1608" s="16">
        <f>IF($F$10=0,0,F1608/ABS($F$10))</f>
        <v/>
      </c>
      <c r="H1608" s="15">
        <f>D1608-F1608</f>
        <v/>
      </c>
      <c r="I1608" s="16">
        <f>IF(F1608=0,0,H1608/ABS(F1608))</f>
        <v/>
      </c>
      <c r="J1608" s="29" t="inlineStr">
        <is>
          <t>TRUE</t>
        </is>
      </c>
    </row>
    <row r="1609" hidden="1" outlineLevel="2">
      <c r="A1609" s="30" t="inlineStr"/>
      <c r="B1609" s="13" t="inlineStr">
        <is>
          <t xml:space="preserve">    ONLINE Karen Cabrera</t>
        </is>
      </c>
      <c r="C1609" s="14" t="inlineStr"/>
      <c r="D1609" s="15" t="n">
        <v>0</v>
      </c>
      <c r="E1609" s="16">
        <f>IF($D$10=0,0,D1609/ABS($D$10))</f>
        <v/>
      </c>
      <c r="F1609" s="15" t="n">
        <v>0</v>
      </c>
      <c r="G1609" s="16">
        <f>IF($F$10=0,0,F1609/ABS($F$10))</f>
        <v/>
      </c>
      <c r="H1609" s="15">
        <f>D1609-F1609</f>
        <v/>
      </c>
      <c r="I1609" s="16">
        <f>IF(F1609=0,0,H1609/ABS(F1609))</f>
        <v/>
      </c>
      <c r="J1609" s="29" t="inlineStr">
        <is>
          <t>TRUE</t>
        </is>
      </c>
    </row>
    <row r="1610" hidden="1" outlineLevel="2">
      <c r="A1610" s="30" t="inlineStr"/>
      <c r="B1610" s="13" t="inlineStr">
        <is>
          <t xml:space="preserve">    ONLINE Karen Corzo Sardoth</t>
        </is>
      </c>
      <c r="C1610" s="14" t="inlineStr"/>
      <c r="D1610" s="15" t="n">
        <v>0</v>
      </c>
      <c r="E1610" s="16">
        <f>IF($D$10=0,0,D1610/ABS($D$10))</f>
        <v/>
      </c>
      <c r="F1610" s="15" t="n">
        <v>0</v>
      </c>
      <c r="G1610" s="16">
        <f>IF($F$10=0,0,F1610/ABS($F$10))</f>
        <v/>
      </c>
      <c r="H1610" s="15">
        <f>D1610-F1610</f>
        <v/>
      </c>
      <c r="I1610" s="16">
        <f>IF(F1610=0,0,H1610/ABS(F1610))</f>
        <v/>
      </c>
      <c r="J1610" s="29" t="inlineStr">
        <is>
          <t>TRUE</t>
        </is>
      </c>
    </row>
    <row r="1611" hidden="1" outlineLevel="2">
      <c r="A1611" s="30" t="inlineStr"/>
      <c r="B1611" s="13" t="inlineStr">
        <is>
          <t xml:space="preserve">    ONLINE Karen Falla</t>
        </is>
      </c>
      <c r="C1611" s="14" t="inlineStr"/>
      <c r="D1611" s="15" t="n">
        <v>0</v>
      </c>
      <c r="E1611" s="16">
        <f>IF($D$10=0,0,D1611/ABS($D$10))</f>
        <v/>
      </c>
      <c r="F1611" s="15" t="n">
        <v>0</v>
      </c>
      <c r="G1611" s="16">
        <f>IF($F$10=0,0,F1611/ABS($F$10))</f>
        <v/>
      </c>
      <c r="H1611" s="15">
        <f>D1611-F1611</f>
        <v/>
      </c>
      <c r="I1611" s="16">
        <f>IF(F1611=0,0,H1611/ABS(F1611))</f>
        <v/>
      </c>
      <c r="J1611" s="29" t="inlineStr">
        <is>
          <t>TRUE</t>
        </is>
      </c>
    </row>
    <row r="1612" hidden="1" outlineLevel="2">
      <c r="A1612" s="30" t="inlineStr"/>
      <c r="B1612" s="13" t="inlineStr">
        <is>
          <t xml:space="preserve">    ONLINE Karen Giraldo</t>
        </is>
      </c>
      <c r="C1612" s="14" t="inlineStr"/>
      <c r="D1612" s="15" t="n">
        <v>0</v>
      </c>
      <c r="E1612" s="16">
        <f>IF($D$10=0,0,D1612/ABS($D$10))</f>
        <v/>
      </c>
      <c r="F1612" s="15" t="n">
        <v>0</v>
      </c>
      <c r="G1612" s="16">
        <f>IF($F$10=0,0,F1612/ABS($F$10))</f>
        <v/>
      </c>
      <c r="H1612" s="15">
        <f>D1612-F1612</f>
        <v/>
      </c>
      <c r="I1612" s="16">
        <f>IF(F1612=0,0,H1612/ABS(F1612))</f>
        <v/>
      </c>
      <c r="J1612" s="29" t="inlineStr">
        <is>
          <t>TRUE</t>
        </is>
      </c>
    </row>
    <row r="1613" hidden="1" outlineLevel="2">
      <c r="A1613" s="30" t="inlineStr"/>
      <c r="B1613" s="13" t="inlineStr">
        <is>
          <t xml:space="preserve">    ONLINE Karen Lara</t>
        </is>
      </c>
      <c r="C1613" s="14" t="inlineStr"/>
      <c r="D1613" s="15" t="n">
        <v>0</v>
      </c>
      <c r="E1613" s="16">
        <f>IF($D$10=0,0,D1613/ABS($D$10))</f>
        <v/>
      </c>
      <c r="F1613" s="15" t="n">
        <v>0</v>
      </c>
      <c r="G1613" s="16">
        <f>IF($F$10=0,0,F1613/ABS($F$10))</f>
        <v/>
      </c>
      <c r="H1613" s="15">
        <f>D1613-F1613</f>
        <v/>
      </c>
      <c r="I1613" s="16">
        <f>IF(F1613=0,0,H1613/ABS(F1613))</f>
        <v/>
      </c>
      <c r="J1613" s="29" t="inlineStr">
        <is>
          <t>TRUE</t>
        </is>
      </c>
    </row>
    <row r="1614" hidden="1" outlineLevel="2">
      <c r="A1614" s="30" t="inlineStr"/>
      <c r="B1614" s="13" t="inlineStr">
        <is>
          <t xml:space="preserve">    ONLINE Karen Lopez</t>
        </is>
      </c>
      <c r="C1614" s="14" t="inlineStr"/>
      <c r="D1614" s="15" t="n">
        <v>0</v>
      </c>
      <c r="E1614" s="16">
        <f>IF($D$10=0,0,D1614/ABS($D$10))</f>
        <v/>
      </c>
      <c r="F1614" s="15" t="n">
        <v>0</v>
      </c>
      <c r="G1614" s="16">
        <f>IF($F$10=0,0,F1614/ABS($F$10))</f>
        <v/>
      </c>
      <c r="H1614" s="15">
        <f>D1614-F1614</f>
        <v/>
      </c>
      <c r="I1614" s="16">
        <f>IF(F1614=0,0,H1614/ABS(F1614))</f>
        <v/>
      </c>
      <c r="J1614" s="29" t="inlineStr">
        <is>
          <t>TRUE</t>
        </is>
      </c>
    </row>
    <row r="1615" hidden="1" outlineLevel="2">
      <c r="A1615" s="30" t="inlineStr"/>
      <c r="B1615" s="13" t="inlineStr">
        <is>
          <t xml:space="preserve">    ONLINE Karen Ramirez Herrera</t>
        </is>
      </c>
      <c r="C1615" s="14" t="inlineStr"/>
      <c r="D1615" s="15" t="n">
        <v>0</v>
      </c>
      <c r="E1615" s="16">
        <f>IF($D$10=0,0,D1615/ABS($D$10))</f>
        <v/>
      </c>
      <c r="F1615" s="15" t="n">
        <v>0</v>
      </c>
      <c r="G1615" s="16">
        <f>IF($F$10=0,0,F1615/ABS($F$10))</f>
        <v/>
      </c>
      <c r="H1615" s="15">
        <f>D1615-F1615</f>
        <v/>
      </c>
      <c r="I1615" s="16">
        <f>IF(F1615=0,0,H1615/ABS(F1615))</f>
        <v/>
      </c>
      <c r="J1615" s="29" t="inlineStr">
        <is>
          <t>TRUE</t>
        </is>
      </c>
    </row>
    <row r="1616" hidden="1" outlineLevel="2">
      <c r="A1616" s="30" t="inlineStr"/>
      <c r="B1616" s="13" t="inlineStr">
        <is>
          <t xml:space="preserve">    ONLINE Karen Rocio Ramirez Arias</t>
        </is>
      </c>
      <c r="C1616" s="14" t="inlineStr"/>
      <c r="D1616" s="15" t="n">
        <v>0</v>
      </c>
      <c r="E1616" s="16">
        <f>IF($D$10=0,0,D1616/ABS($D$10))</f>
        <v/>
      </c>
      <c r="F1616" s="15" t="n">
        <v>0</v>
      </c>
      <c r="G1616" s="16">
        <f>IF($F$10=0,0,F1616/ABS($F$10))</f>
        <v/>
      </c>
      <c r="H1616" s="15">
        <f>D1616-F1616</f>
        <v/>
      </c>
      <c r="I1616" s="16">
        <f>IF(F1616=0,0,H1616/ABS(F1616))</f>
        <v/>
      </c>
      <c r="J1616" s="29" t="inlineStr">
        <is>
          <t>TRUE</t>
        </is>
      </c>
    </row>
    <row r="1617" hidden="1" outlineLevel="2">
      <c r="A1617" s="30" t="inlineStr"/>
      <c r="B1617" s="13" t="inlineStr">
        <is>
          <t xml:space="preserve">    ONLINE Karen Sarmiento</t>
        </is>
      </c>
      <c r="C1617" s="14" t="inlineStr"/>
      <c r="D1617" s="15" t="n">
        <v>0</v>
      </c>
      <c r="E1617" s="16">
        <f>IF($D$10=0,0,D1617/ABS($D$10))</f>
        <v/>
      </c>
      <c r="F1617" s="15" t="n">
        <v>0</v>
      </c>
      <c r="G1617" s="16">
        <f>IF($F$10=0,0,F1617/ABS($F$10))</f>
        <v/>
      </c>
      <c r="H1617" s="15">
        <f>D1617-F1617</f>
        <v/>
      </c>
      <c r="I1617" s="16">
        <f>IF(F1617=0,0,H1617/ABS(F1617))</f>
        <v/>
      </c>
      <c r="J1617" s="29" t="inlineStr">
        <is>
          <t>TRUE</t>
        </is>
      </c>
    </row>
    <row r="1618" hidden="1" outlineLevel="2">
      <c r="A1618" s="30" t="inlineStr"/>
      <c r="B1618" s="13" t="inlineStr">
        <is>
          <t xml:space="preserve">    ONLINE Karen Ximena Rondón Suárez</t>
        </is>
      </c>
      <c r="C1618" s="14" t="inlineStr"/>
      <c r="D1618" s="15" t="n">
        <v>0</v>
      </c>
      <c r="E1618" s="16">
        <f>IF($D$10=0,0,D1618/ABS($D$10))</f>
        <v/>
      </c>
      <c r="F1618" s="15" t="n">
        <v>0</v>
      </c>
      <c r="G1618" s="16">
        <f>IF($F$10=0,0,F1618/ABS($F$10))</f>
        <v/>
      </c>
      <c r="H1618" s="15">
        <f>D1618-F1618</f>
        <v/>
      </c>
      <c r="I1618" s="16">
        <f>IF(F1618=0,0,H1618/ABS(F1618))</f>
        <v/>
      </c>
      <c r="J1618" s="29" t="inlineStr">
        <is>
          <t>TRUE</t>
        </is>
      </c>
    </row>
    <row r="1619" hidden="1" outlineLevel="2">
      <c r="A1619" s="30" t="inlineStr"/>
      <c r="B1619" s="13" t="inlineStr">
        <is>
          <t xml:space="preserve">    ONLINE Karen Zapata</t>
        </is>
      </c>
      <c r="C1619" s="14" t="inlineStr"/>
      <c r="D1619" s="15" t="n">
        <v>0</v>
      </c>
      <c r="E1619" s="16">
        <f>IF($D$10=0,0,D1619/ABS($D$10))</f>
        <v/>
      </c>
      <c r="F1619" s="15" t="n">
        <v>0</v>
      </c>
      <c r="G1619" s="16">
        <f>IF($F$10=0,0,F1619/ABS($F$10))</f>
        <v/>
      </c>
      <c r="H1619" s="15">
        <f>D1619-F1619</f>
        <v/>
      </c>
      <c r="I1619" s="16">
        <f>IF(F1619=0,0,H1619/ABS(F1619))</f>
        <v/>
      </c>
      <c r="J1619" s="29" t="inlineStr">
        <is>
          <t>TRUE</t>
        </is>
      </c>
    </row>
    <row r="1620" hidden="1" outlineLevel="2">
      <c r="A1620" s="30" t="inlineStr"/>
      <c r="B1620" s="13" t="inlineStr">
        <is>
          <t xml:space="preserve">    ONLINE Karen yineth Bustacara García</t>
        </is>
      </c>
      <c r="C1620" s="14" t="inlineStr"/>
      <c r="D1620" s="15" t="n">
        <v>0</v>
      </c>
      <c r="E1620" s="16">
        <f>IF($D$10=0,0,D1620/ABS($D$10))</f>
        <v/>
      </c>
      <c r="F1620" s="15" t="n">
        <v>0</v>
      </c>
      <c r="G1620" s="16">
        <f>IF($F$10=0,0,F1620/ABS($F$10))</f>
        <v/>
      </c>
      <c r="H1620" s="15">
        <f>D1620-F1620</f>
        <v/>
      </c>
      <c r="I1620" s="16">
        <f>IF(F1620=0,0,H1620/ABS(F1620))</f>
        <v/>
      </c>
      <c r="J1620" s="29" t="inlineStr">
        <is>
          <t>TRUE</t>
        </is>
      </c>
    </row>
    <row r="1621" hidden="1" outlineLevel="2">
      <c r="A1621" s="30" t="inlineStr"/>
      <c r="B1621" s="13" t="inlineStr">
        <is>
          <t xml:space="preserve">    ONLINE Karim Leonardo Camargo Rivera</t>
        </is>
      </c>
      <c r="C1621" s="14" t="inlineStr"/>
      <c r="D1621" s="15" t="n">
        <v>0</v>
      </c>
      <c r="E1621" s="16">
        <f>IF($D$10=0,0,D1621/ABS($D$10))</f>
        <v/>
      </c>
      <c r="F1621" s="15" t="n">
        <v>0</v>
      </c>
      <c r="G1621" s="16">
        <f>IF($F$10=0,0,F1621/ABS($F$10))</f>
        <v/>
      </c>
      <c r="H1621" s="15">
        <f>D1621-F1621</f>
        <v/>
      </c>
      <c r="I1621" s="16">
        <f>IF(F1621=0,0,H1621/ABS(F1621))</f>
        <v/>
      </c>
      <c r="J1621" s="29" t="inlineStr">
        <is>
          <t>TRUE</t>
        </is>
      </c>
    </row>
    <row r="1622" hidden="1" outlineLevel="2">
      <c r="A1622" s="30" t="inlineStr"/>
      <c r="B1622" s="13" t="inlineStr">
        <is>
          <t xml:space="preserve">    ONLINE Karina Gamez</t>
        </is>
      </c>
      <c r="C1622" s="14" t="inlineStr"/>
      <c r="D1622" s="15" t="n">
        <v>0</v>
      </c>
      <c r="E1622" s="16">
        <f>IF($D$10=0,0,D1622/ABS($D$10))</f>
        <v/>
      </c>
      <c r="F1622" s="15" t="n">
        <v>0</v>
      </c>
      <c r="G1622" s="16">
        <f>IF($F$10=0,0,F1622/ABS($F$10))</f>
        <v/>
      </c>
      <c r="H1622" s="15">
        <f>D1622-F1622</f>
        <v/>
      </c>
      <c r="I1622" s="16">
        <f>IF(F1622=0,0,H1622/ABS(F1622))</f>
        <v/>
      </c>
      <c r="J1622" s="29" t="inlineStr">
        <is>
          <t>TRUE</t>
        </is>
      </c>
    </row>
    <row r="1623" hidden="1" outlineLevel="2">
      <c r="A1623" s="30" t="inlineStr"/>
      <c r="B1623" s="13" t="inlineStr">
        <is>
          <t xml:space="preserve">    ONLINE Karina Gonzalez</t>
        </is>
      </c>
      <c r="C1623" s="14" t="inlineStr"/>
      <c r="D1623" s="15" t="n">
        <v>0</v>
      </c>
      <c r="E1623" s="16">
        <f>IF($D$10=0,0,D1623/ABS($D$10))</f>
        <v/>
      </c>
      <c r="F1623" s="15" t="n">
        <v>0</v>
      </c>
      <c r="G1623" s="16">
        <f>IF($F$10=0,0,F1623/ABS($F$10))</f>
        <v/>
      </c>
      <c r="H1623" s="15">
        <f>D1623-F1623</f>
        <v/>
      </c>
      <c r="I1623" s="16">
        <f>IF(F1623=0,0,H1623/ABS(F1623))</f>
        <v/>
      </c>
      <c r="J1623" s="29" t="inlineStr">
        <is>
          <t>TRUE</t>
        </is>
      </c>
    </row>
    <row r="1624" hidden="1" outlineLevel="2">
      <c r="A1624" s="30" t="inlineStr"/>
      <c r="B1624" s="13" t="inlineStr">
        <is>
          <t xml:space="preserve">    ONLINE Karina Munera Lopez</t>
        </is>
      </c>
      <c r="C1624" s="14" t="inlineStr"/>
      <c r="D1624" s="15" t="n">
        <v>0</v>
      </c>
      <c r="E1624" s="16">
        <f>IF($D$10=0,0,D1624/ABS($D$10))</f>
        <v/>
      </c>
      <c r="F1624" s="15" t="n">
        <v>0</v>
      </c>
      <c r="G1624" s="16">
        <f>IF($F$10=0,0,F1624/ABS($F$10))</f>
        <v/>
      </c>
      <c r="H1624" s="15">
        <f>D1624-F1624</f>
        <v/>
      </c>
      <c r="I1624" s="16">
        <f>IF(F1624=0,0,H1624/ABS(F1624))</f>
        <v/>
      </c>
      <c r="J1624" s="29" t="inlineStr">
        <is>
          <t>TRUE</t>
        </is>
      </c>
    </row>
    <row r="1625" hidden="1" outlineLevel="2">
      <c r="A1625" s="30" t="inlineStr"/>
      <c r="B1625" s="13" t="inlineStr">
        <is>
          <t xml:space="preserve">    ONLINE Karina Useche Rodriguez</t>
        </is>
      </c>
      <c r="C1625" s="14" t="inlineStr"/>
      <c r="D1625" s="15" t="n">
        <v>0</v>
      </c>
      <c r="E1625" s="16">
        <f>IF($D$10=0,0,D1625/ABS($D$10))</f>
        <v/>
      </c>
      <c r="F1625" s="15" t="n">
        <v>0</v>
      </c>
      <c r="G1625" s="16">
        <f>IF($F$10=0,0,F1625/ABS($F$10))</f>
        <v/>
      </c>
      <c r="H1625" s="15">
        <f>D1625-F1625</f>
        <v/>
      </c>
      <c r="I1625" s="16">
        <f>IF(F1625=0,0,H1625/ABS(F1625))</f>
        <v/>
      </c>
      <c r="J1625" s="29" t="inlineStr">
        <is>
          <t>TRUE</t>
        </is>
      </c>
    </row>
    <row r="1626" hidden="1" outlineLevel="2">
      <c r="A1626" s="30" t="inlineStr"/>
      <c r="B1626" s="13" t="inlineStr">
        <is>
          <t xml:space="preserve">    ONLINE Karine Meza</t>
        </is>
      </c>
      <c r="C1626" s="14" t="inlineStr"/>
      <c r="D1626" s="15" t="n">
        <v>0</v>
      </c>
      <c r="E1626" s="16">
        <f>IF($D$10=0,0,D1626/ABS($D$10))</f>
        <v/>
      </c>
      <c r="F1626" s="15" t="n">
        <v>0</v>
      </c>
      <c r="G1626" s="16">
        <f>IF($F$10=0,0,F1626/ABS($F$10))</f>
        <v/>
      </c>
      <c r="H1626" s="15">
        <f>D1626-F1626</f>
        <v/>
      </c>
      <c r="I1626" s="16">
        <f>IF(F1626=0,0,H1626/ABS(F1626))</f>
        <v/>
      </c>
      <c r="J1626" s="29" t="inlineStr">
        <is>
          <t>TRUE</t>
        </is>
      </c>
    </row>
    <row r="1627" hidden="1" outlineLevel="2">
      <c r="A1627" s="30" t="inlineStr"/>
      <c r="B1627" s="13" t="inlineStr">
        <is>
          <t xml:space="preserve">    ONLINE Karol Bibiana Fonseca Ballen</t>
        </is>
      </c>
      <c r="C1627" s="14" t="inlineStr"/>
      <c r="D1627" s="15" t="n">
        <v>0</v>
      </c>
      <c r="E1627" s="16">
        <f>IF($D$10=0,0,D1627/ABS($D$10))</f>
        <v/>
      </c>
      <c r="F1627" s="15" t="n">
        <v>0</v>
      </c>
      <c r="G1627" s="16">
        <f>IF($F$10=0,0,F1627/ABS($F$10))</f>
        <v/>
      </c>
      <c r="H1627" s="15">
        <f>D1627-F1627</f>
        <v/>
      </c>
      <c r="I1627" s="16">
        <f>IF(F1627=0,0,H1627/ABS(F1627))</f>
        <v/>
      </c>
      <c r="J1627" s="29" t="inlineStr">
        <is>
          <t>TRUE</t>
        </is>
      </c>
    </row>
    <row r="1628" hidden="1" outlineLevel="2">
      <c r="A1628" s="30" t="inlineStr"/>
      <c r="B1628" s="13" t="inlineStr">
        <is>
          <t xml:space="preserve">    ONLINE Karol Del portillo</t>
        </is>
      </c>
      <c r="C1628" s="14" t="inlineStr"/>
      <c r="D1628" s="15" t="n">
        <v>0</v>
      </c>
      <c r="E1628" s="16">
        <f>IF($D$10=0,0,D1628/ABS($D$10))</f>
        <v/>
      </c>
      <c r="F1628" s="15" t="n">
        <v>0</v>
      </c>
      <c r="G1628" s="16">
        <f>IF($F$10=0,0,F1628/ABS($F$10))</f>
        <v/>
      </c>
      <c r="H1628" s="15">
        <f>D1628-F1628</f>
        <v/>
      </c>
      <c r="I1628" s="16">
        <f>IF(F1628=0,0,H1628/ABS(F1628))</f>
        <v/>
      </c>
      <c r="J1628" s="29" t="inlineStr">
        <is>
          <t>TRUE</t>
        </is>
      </c>
    </row>
    <row r="1629" hidden="1" outlineLevel="2">
      <c r="A1629" s="30" t="inlineStr"/>
      <c r="B1629" s="13" t="inlineStr">
        <is>
          <t xml:space="preserve">    ONLINE Karol Montana Montana</t>
        </is>
      </c>
      <c r="C1629" s="14" t="inlineStr"/>
      <c r="D1629" s="15" t="n">
        <v>0</v>
      </c>
      <c r="E1629" s="16">
        <f>IF($D$10=0,0,D1629/ABS($D$10))</f>
        <v/>
      </c>
      <c r="F1629" s="15" t="n">
        <v>0</v>
      </c>
      <c r="G1629" s="16">
        <f>IF($F$10=0,0,F1629/ABS($F$10))</f>
        <v/>
      </c>
      <c r="H1629" s="15">
        <f>D1629-F1629</f>
        <v/>
      </c>
      <c r="I1629" s="16">
        <f>IF(F1629=0,0,H1629/ABS(F1629))</f>
        <v/>
      </c>
      <c r="J1629" s="29" t="inlineStr">
        <is>
          <t>TRUE</t>
        </is>
      </c>
    </row>
    <row r="1630" hidden="1" outlineLevel="2">
      <c r="A1630" s="30" t="inlineStr"/>
      <c r="B1630" s="13" t="inlineStr">
        <is>
          <t xml:space="preserve">    ONLINE Karolin arboleda</t>
        </is>
      </c>
      <c r="C1630" s="14" t="inlineStr"/>
      <c r="D1630" s="15" t="n">
        <v>0</v>
      </c>
      <c r="E1630" s="16">
        <f>IF($D$10=0,0,D1630/ABS($D$10))</f>
        <v/>
      </c>
      <c r="F1630" s="15" t="n">
        <v>0</v>
      </c>
      <c r="G1630" s="16">
        <f>IF($F$10=0,0,F1630/ABS($F$10))</f>
        <v/>
      </c>
      <c r="H1630" s="15">
        <f>D1630-F1630</f>
        <v/>
      </c>
      <c r="I1630" s="16">
        <f>IF(F1630=0,0,H1630/ABS(F1630))</f>
        <v/>
      </c>
      <c r="J1630" s="29" t="inlineStr">
        <is>
          <t>TRUE</t>
        </is>
      </c>
    </row>
    <row r="1631" hidden="1" outlineLevel="2">
      <c r="A1631" s="30" t="inlineStr"/>
      <c r="B1631" s="13" t="inlineStr">
        <is>
          <t xml:space="preserve">    ONLINE Katerine Higuera Ramos</t>
        </is>
      </c>
      <c r="C1631" s="14" t="inlineStr"/>
      <c r="D1631" s="15" t="n">
        <v>0</v>
      </c>
      <c r="E1631" s="16">
        <f>IF($D$10=0,0,D1631/ABS($D$10))</f>
        <v/>
      </c>
      <c r="F1631" s="15" t="n">
        <v>0</v>
      </c>
      <c r="G1631" s="16">
        <f>IF($F$10=0,0,F1631/ABS($F$10))</f>
        <v/>
      </c>
      <c r="H1631" s="15">
        <f>D1631-F1631</f>
        <v/>
      </c>
      <c r="I1631" s="16">
        <f>IF(F1631=0,0,H1631/ABS(F1631))</f>
        <v/>
      </c>
      <c r="J1631" s="29" t="inlineStr">
        <is>
          <t>TRUE</t>
        </is>
      </c>
    </row>
    <row r="1632" hidden="1" outlineLevel="2">
      <c r="A1632" s="30" t="inlineStr"/>
      <c r="B1632" s="13" t="inlineStr">
        <is>
          <t xml:space="preserve">    ONLINE Katherine Duarte</t>
        </is>
      </c>
      <c r="C1632" s="14" t="inlineStr"/>
      <c r="D1632" s="15" t="n">
        <v>0</v>
      </c>
      <c r="E1632" s="16">
        <f>IF($D$10=0,0,D1632/ABS($D$10))</f>
        <v/>
      </c>
      <c r="F1632" s="15" t="n">
        <v>0</v>
      </c>
      <c r="G1632" s="16">
        <f>IF($F$10=0,0,F1632/ABS($F$10))</f>
        <v/>
      </c>
      <c r="H1632" s="15">
        <f>D1632-F1632</f>
        <v/>
      </c>
      <c r="I1632" s="16">
        <f>IF(F1632=0,0,H1632/ABS(F1632))</f>
        <v/>
      </c>
      <c r="J1632" s="29" t="inlineStr">
        <is>
          <t>TRUE</t>
        </is>
      </c>
    </row>
    <row r="1633" hidden="1" outlineLevel="2">
      <c r="A1633" s="30" t="inlineStr"/>
      <c r="B1633" s="13" t="inlineStr">
        <is>
          <t xml:space="preserve">    ONLINE Katherine Gómez Cepeda</t>
        </is>
      </c>
      <c r="C1633" s="14" t="inlineStr"/>
      <c r="D1633" s="15" t="n">
        <v>0</v>
      </c>
      <c r="E1633" s="16">
        <f>IF($D$10=0,0,D1633/ABS($D$10))</f>
        <v/>
      </c>
      <c r="F1633" s="15" t="n">
        <v>0</v>
      </c>
      <c r="G1633" s="16">
        <f>IF($F$10=0,0,F1633/ABS($F$10))</f>
        <v/>
      </c>
      <c r="H1633" s="15">
        <f>D1633-F1633</f>
        <v/>
      </c>
      <c r="I1633" s="16">
        <f>IF(F1633=0,0,H1633/ABS(F1633))</f>
        <v/>
      </c>
      <c r="J1633" s="29" t="inlineStr">
        <is>
          <t>TRUE</t>
        </is>
      </c>
    </row>
    <row r="1634" hidden="1" outlineLevel="2">
      <c r="A1634" s="30" t="inlineStr"/>
      <c r="B1634" s="13" t="inlineStr">
        <is>
          <t xml:space="preserve">    ONLINE Katherine Herrera</t>
        </is>
      </c>
      <c r="C1634" s="14" t="inlineStr"/>
      <c r="D1634" s="15" t="n">
        <v>0</v>
      </c>
      <c r="E1634" s="16">
        <f>IF($D$10=0,0,D1634/ABS($D$10))</f>
        <v/>
      </c>
      <c r="F1634" s="15" t="n">
        <v>0</v>
      </c>
      <c r="G1634" s="16">
        <f>IF($F$10=0,0,F1634/ABS($F$10))</f>
        <v/>
      </c>
      <c r="H1634" s="15">
        <f>D1634-F1634</f>
        <v/>
      </c>
      <c r="I1634" s="16">
        <f>IF(F1634=0,0,H1634/ABS(F1634))</f>
        <v/>
      </c>
      <c r="J1634" s="29" t="inlineStr">
        <is>
          <t>TRUE</t>
        </is>
      </c>
    </row>
    <row r="1635" hidden="1" outlineLevel="2">
      <c r="A1635" s="30" t="inlineStr"/>
      <c r="B1635" s="13" t="inlineStr">
        <is>
          <t xml:space="preserve">    ONLINE Katherine Miranda Calderon</t>
        </is>
      </c>
      <c r="C1635" s="14" t="inlineStr"/>
      <c r="D1635" s="15" t="n">
        <v>0</v>
      </c>
      <c r="E1635" s="16">
        <f>IF($D$10=0,0,D1635/ABS($D$10))</f>
        <v/>
      </c>
      <c r="F1635" s="15" t="n">
        <v>0</v>
      </c>
      <c r="G1635" s="16">
        <f>IF($F$10=0,0,F1635/ABS($F$10))</f>
        <v/>
      </c>
      <c r="H1635" s="15">
        <f>D1635-F1635</f>
        <v/>
      </c>
      <c r="I1635" s="16">
        <f>IF(F1635=0,0,H1635/ABS(F1635))</f>
        <v/>
      </c>
      <c r="J1635" s="29" t="inlineStr">
        <is>
          <t>TRUE</t>
        </is>
      </c>
    </row>
    <row r="1636" hidden="1" outlineLevel="2">
      <c r="A1636" s="30" t="inlineStr"/>
      <c r="B1636" s="13" t="inlineStr">
        <is>
          <t xml:space="preserve">    ONLINE Katherine Patiño</t>
        </is>
      </c>
      <c r="C1636" s="14" t="inlineStr"/>
      <c r="D1636" s="15" t="n">
        <v>0</v>
      </c>
      <c r="E1636" s="16">
        <f>IF($D$10=0,0,D1636/ABS($D$10))</f>
        <v/>
      </c>
      <c r="F1636" s="15" t="n">
        <v>0</v>
      </c>
      <c r="G1636" s="16">
        <f>IF($F$10=0,0,F1636/ABS($F$10))</f>
        <v/>
      </c>
      <c r="H1636" s="15">
        <f>D1636-F1636</f>
        <v/>
      </c>
      <c r="I1636" s="16">
        <f>IF(F1636=0,0,H1636/ABS(F1636))</f>
        <v/>
      </c>
      <c r="J1636" s="29" t="inlineStr">
        <is>
          <t>TRUE</t>
        </is>
      </c>
    </row>
    <row r="1637" hidden="1" outlineLevel="2">
      <c r="A1637" s="30" t="inlineStr"/>
      <c r="B1637" s="13" t="inlineStr">
        <is>
          <t xml:space="preserve">    ONLINE Katherine Tobón</t>
        </is>
      </c>
      <c r="C1637" s="14" t="inlineStr"/>
      <c r="D1637" s="15" t="n">
        <v>0</v>
      </c>
      <c r="E1637" s="16">
        <f>IF($D$10=0,0,D1637/ABS($D$10))</f>
        <v/>
      </c>
      <c r="F1637" s="15" t="n">
        <v>0</v>
      </c>
      <c r="G1637" s="16">
        <f>IF($F$10=0,0,F1637/ABS($F$10))</f>
        <v/>
      </c>
      <c r="H1637" s="15">
        <f>D1637-F1637</f>
        <v/>
      </c>
      <c r="I1637" s="16">
        <f>IF(F1637=0,0,H1637/ABS(F1637))</f>
        <v/>
      </c>
      <c r="J1637" s="29" t="inlineStr">
        <is>
          <t>TRUE</t>
        </is>
      </c>
    </row>
    <row r="1638" hidden="1" outlineLevel="2">
      <c r="A1638" s="30" t="inlineStr"/>
      <c r="B1638" s="13" t="inlineStr">
        <is>
          <t xml:space="preserve">    ONLINE Katherine Vanegas</t>
        </is>
      </c>
      <c r="C1638" s="14" t="inlineStr"/>
      <c r="D1638" s="15" t="n">
        <v>55630.25</v>
      </c>
      <c r="E1638" s="16">
        <f>IF($D$10=0,0,D1638/ABS($D$10))</f>
        <v/>
      </c>
      <c r="F1638" s="15" t="n">
        <v>55630.25</v>
      </c>
      <c r="G1638" s="16">
        <f>IF($F$10=0,0,F1638/ABS($F$10))</f>
        <v/>
      </c>
      <c r="H1638" s="15">
        <f>D1638-F1638</f>
        <v/>
      </c>
      <c r="I1638" s="16">
        <f>IF(F1638=0,0,H1638/ABS(F1638))</f>
        <v/>
      </c>
      <c r="J1638" s="29" t="inlineStr">
        <is>
          <t>TRUE</t>
        </is>
      </c>
    </row>
    <row r="1639" hidden="1" outlineLevel="2">
      <c r="A1639" s="30" t="inlineStr"/>
      <c r="B1639" s="13" t="inlineStr">
        <is>
          <t xml:space="preserve">    ONLINE Katherine Varela Valleja</t>
        </is>
      </c>
      <c r="C1639" s="14" t="inlineStr"/>
      <c r="D1639" s="15" t="n">
        <v>0</v>
      </c>
      <c r="E1639" s="16">
        <f>IF($D$10=0,0,D1639/ABS($D$10))</f>
        <v/>
      </c>
      <c r="F1639" s="15" t="n">
        <v>0</v>
      </c>
      <c r="G1639" s="16">
        <f>IF($F$10=0,0,F1639/ABS($F$10))</f>
        <v/>
      </c>
      <c r="H1639" s="15">
        <f>D1639-F1639</f>
        <v/>
      </c>
      <c r="I1639" s="16">
        <f>IF(F1639=0,0,H1639/ABS(F1639))</f>
        <v/>
      </c>
      <c r="J1639" s="29" t="inlineStr">
        <is>
          <t>TRUE</t>
        </is>
      </c>
    </row>
    <row r="1640" hidden="1" outlineLevel="2">
      <c r="A1640" s="30" t="inlineStr"/>
      <c r="B1640" s="13" t="inlineStr">
        <is>
          <t xml:space="preserve">    ONLINE Katherinne Quintero</t>
        </is>
      </c>
      <c r="C1640" s="14" t="inlineStr"/>
      <c r="D1640" s="15" t="n">
        <v>0</v>
      </c>
      <c r="E1640" s="16">
        <f>IF($D$10=0,0,D1640/ABS($D$10))</f>
        <v/>
      </c>
      <c r="F1640" s="15" t="n">
        <v>0</v>
      </c>
      <c r="G1640" s="16">
        <f>IF($F$10=0,0,F1640/ABS($F$10))</f>
        <v/>
      </c>
      <c r="H1640" s="15">
        <f>D1640-F1640</f>
        <v/>
      </c>
      <c r="I1640" s="16">
        <f>IF(F1640=0,0,H1640/ABS(F1640))</f>
        <v/>
      </c>
      <c r="J1640" s="29" t="inlineStr">
        <is>
          <t>TRUE</t>
        </is>
      </c>
    </row>
    <row r="1641" hidden="1" outlineLevel="2">
      <c r="A1641" s="30" t="inlineStr"/>
      <c r="B1641" s="13" t="inlineStr">
        <is>
          <t xml:space="preserve">    ONLINE Katherinne Ramirez</t>
        </is>
      </c>
      <c r="C1641" s="14" t="inlineStr"/>
      <c r="D1641" s="15" t="n">
        <v>0</v>
      </c>
      <c r="E1641" s="16">
        <f>IF($D$10=0,0,D1641/ABS($D$10))</f>
        <v/>
      </c>
      <c r="F1641" s="15" t="n">
        <v>0</v>
      </c>
      <c r="G1641" s="16">
        <f>IF($F$10=0,0,F1641/ABS($F$10))</f>
        <v/>
      </c>
      <c r="H1641" s="15">
        <f>D1641-F1641</f>
        <v/>
      </c>
      <c r="I1641" s="16">
        <f>IF(F1641=0,0,H1641/ABS(F1641))</f>
        <v/>
      </c>
      <c r="J1641" s="29" t="inlineStr">
        <is>
          <t>TRUE</t>
        </is>
      </c>
    </row>
    <row r="1642" hidden="1" outlineLevel="2">
      <c r="A1642" s="30" t="inlineStr"/>
      <c r="B1642" s="13" t="inlineStr">
        <is>
          <t xml:space="preserve">    ONLINE Keila Muñoz</t>
        </is>
      </c>
      <c r="C1642" s="14" t="inlineStr"/>
      <c r="D1642" s="15" t="n">
        <v>0</v>
      </c>
      <c r="E1642" s="16">
        <f>IF($D$10=0,0,D1642/ABS($D$10))</f>
        <v/>
      </c>
      <c r="F1642" s="15" t="n">
        <v>0</v>
      </c>
      <c r="G1642" s="16">
        <f>IF($F$10=0,0,F1642/ABS($F$10))</f>
        <v/>
      </c>
      <c r="H1642" s="15">
        <f>D1642-F1642</f>
        <v/>
      </c>
      <c r="I1642" s="16">
        <f>IF(F1642=0,0,H1642/ABS(F1642))</f>
        <v/>
      </c>
      <c r="J1642" s="29" t="inlineStr">
        <is>
          <t>TRUE</t>
        </is>
      </c>
    </row>
    <row r="1643" hidden="1" outlineLevel="2">
      <c r="A1643" s="30" t="inlineStr"/>
      <c r="B1643" s="13" t="inlineStr">
        <is>
          <t xml:space="preserve">    ONLINE Kelly Rivera</t>
        </is>
      </c>
      <c r="C1643" s="14" t="inlineStr"/>
      <c r="D1643" s="15" t="n">
        <v>0</v>
      </c>
      <c r="E1643" s="16">
        <f>IF($D$10=0,0,D1643/ABS($D$10))</f>
        <v/>
      </c>
      <c r="F1643" s="15" t="n">
        <v>0</v>
      </c>
      <c r="G1643" s="16">
        <f>IF($F$10=0,0,F1643/ABS($F$10))</f>
        <v/>
      </c>
      <c r="H1643" s="15">
        <f>D1643-F1643</f>
        <v/>
      </c>
      <c r="I1643" s="16">
        <f>IF(F1643=0,0,H1643/ABS(F1643))</f>
        <v/>
      </c>
      <c r="J1643" s="29" t="inlineStr">
        <is>
          <t>TRUE</t>
        </is>
      </c>
    </row>
    <row r="1644" hidden="1" outlineLevel="2">
      <c r="A1644" s="30" t="inlineStr"/>
      <c r="B1644" s="13" t="inlineStr">
        <is>
          <t xml:space="preserve">    ONLINE Kelly Yohana Ramírez Gómez</t>
        </is>
      </c>
      <c r="C1644" s="14" t="inlineStr"/>
      <c r="D1644" s="15" t="n">
        <v>0</v>
      </c>
      <c r="E1644" s="16">
        <f>IF($D$10=0,0,D1644/ABS($D$10))</f>
        <v/>
      </c>
      <c r="F1644" s="15" t="n">
        <v>0</v>
      </c>
      <c r="G1644" s="16">
        <f>IF($F$10=0,0,F1644/ABS($F$10))</f>
        <v/>
      </c>
      <c r="H1644" s="15">
        <f>D1644-F1644</f>
        <v/>
      </c>
      <c r="I1644" s="16">
        <f>IF(F1644=0,0,H1644/ABS(F1644))</f>
        <v/>
      </c>
      <c r="J1644" s="29" t="inlineStr">
        <is>
          <t>TRUE</t>
        </is>
      </c>
    </row>
    <row r="1645" hidden="1" outlineLevel="2">
      <c r="A1645" s="30" t="inlineStr"/>
      <c r="B1645" s="13" t="inlineStr">
        <is>
          <t xml:space="preserve">    ONLINE Kely Vargas vargas</t>
        </is>
      </c>
      <c r="C1645" s="14" t="inlineStr"/>
      <c r="D1645" s="15" t="n">
        <v>0</v>
      </c>
      <c r="E1645" s="16">
        <f>IF($D$10=0,0,D1645/ABS($D$10))</f>
        <v/>
      </c>
      <c r="F1645" s="15" t="n">
        <v>0</v>
      </c>
      <c r="G1645" s="16">
        <f>IF($F$10=0,0,F1645/ABS($F$10))</f>
        <v/>
      </c>
      <c r="H1645" s="15">
        <f>D1645-F1645</f>
        <v/>
      </c>
      <c r="I1645" s="16">
        <f>IF(F1645=0,0,H1645/ABS(F1645))</f>
        <v/>
      </c>
      <c r="J1645" s="29" t="inlineStr">
        <is>
          <t>TRUE</t>
        </is>
      </c>
    </row>
    <row r="1646" hidden="1" outlineLevel="2">
      <c r="A1646" s="30" t="inlineStr"/>
      <c r="B1646" s="13" t="inlineStr">
        <is>
          <t xml:space="preserve">    ONLINE Kenneth Sewards</t>
        </is>
      </c>
      <c r="C1646" s="14" t="inlineStr"/>
      <c r="D1646" s="15" t="n">
        <v>0</v>
      </c>
      <c r="E1646" s="16">
        <f>IF($D$10=0,0,D1646/ABS($D$10))</f>
        <v/>
      </c>
      <c r="F1646" s="15" t="n">
        <v>0</v>
      </c>
      <c r="G1646" s="16">
        <f>IF($F$10=0,0,F1646/ABS($F$10))</f>
        <v/>
      </c>
      <c r="H1646" s="15">
        <f>D1646-F1646</f>
        <v/>
      </c>
      <c r="I1646" s="16">
        <f>IF(F1646=0,0,H1646/ABS(F1646))</f>
        <v/>
      </c>
      <c r="J1646" s="29" t="inlineStr">
        <is>
          <t>TRUE</t>
        </is>
      </c>
    </row>
    <row r="1647" hidden="1" outlineLevel="2">
      <c r="A1647" s="30" t="inlineStr"/>
      <c r="B1647" s="13" t="inlineStr">
        <is>
          <t xml:space="preserve">    ONLINE Kenny Riascos</t>
        </is>
      </c>
      <c r="C1647" s="14" t="inlineStr"/>
      <c r="D1647" s="15" t="n">
        <v>0</v>
      </c>
      <c r="E1647" s="16">
        <f>IF($D$10=0,0,D1647/ABS($D$10))</f>
        <v/>
      </c>
      <c r="F1647" s="15" t="n">
        <v>0</v>
      </c>
      <c r="G1647" s="16">
        <f>IF($F$10=0,0,F1647/ABS($F$10))</f>
        <v/>
      </c>
      <c r="H1647" s="15">
        <f>D1647-F1647</f>
        <v/>
      </c>
      <c r="I1647" s="16">
        <f>IF(F1647=0,0,H1647/ABS(F1647))</f>
        <v/>
      </c>
      <c r="J1647" s="29" t="inlineStr">
        <is>
          <t>TRUE</t>
        </is>
      </c>
    </row>
    <row r="1648" hidden="1" outlineLevel="2">
      <c r="A1648" s="30" t="inlineStr"/>
      <c r="B1648" s="13" t="inlineStr">
        <is>
          <t xml:space="preserve">    ONLINE Keren Anaya</t>
        </is>
      </c>
      <c r="C1648" s="14" t="inlineStr"/>
      <c r="D1648" s="15" t="n">
        <v>0</v>
      </c>
      <c r="E1648" s="16">
        <f>IF($D$10=0,0,D1648/ABS($D$10))</f>
        <v/>
      </c>
      <c r="F1648" s="15" t="n">
        <v>0</v>
      </c>
      <c r="G1648" s="16">
        <f>IF($F$10=0,0,F1648/ABS($F$10))</f>
        <v/>
      </c>
      <c r="H1648" s="15">
        <f>D1648-F1648</f>
        <v/>
      </c>
      <c r="I1648" s="16">
        <f>IF(F1648=0,0,H1648/ABS(F1648))</f>
        <v/>
      </c>
      <c r="J1648" s="29" t="inlineStr">
        <is>
          <t>TRUE</t>
        </is>
      </c>
    </row>
    <row r="1649" hidden="1" outlineLevel="2">
      <c r="A1649" s="30" t="inlineStr"/>
      <c r="B1649" s="13" t="inlineStr">
        <is>
          <t xml:space="preserve">    ONLINE Kevin Cardenas Vargas</t>
        </is>
      </c>
      <c r="C1649" s="14" t="inlineStr"/>
      <c r="D1649" s="15" t="n">
        <v>0</v>
      </c>
      <c r="E1649" s="16">
        <f>IF($D$10=0,0,D1649/ABS($D$10))</f>
        <v/>
      </c>
      <c r="F1649" s="15" t="n">
        <v>0</v>
      </c>
      <c r="G1649" s="16">
        <f>IF($F$10=0,0,F1649/ABS($F$10))</f>
        <v/>
      </c>
      <c r="H1649" s="15">
        <f>D1649-F1649</f>
        <v/>
      </c>
      <c r="I1649" s="16">
        <f>IF(F1649=0,0,H1649/ABS(F1649))</f>
        <v/>
      </c>
      <c r="J1649" s="29" t="inlineStr">
        <is>
          <t>TRUE</t>
        </is>
      </c>
    </row>
    <row r="1650" hidden="1" outlineLevel="2">
      <c r="A1650" s="30" t="inlineStr"/>
      <c r="B1650" s="13" t="inlineStr">
        <is>
          <t xml:space="preserve">    ONLINE Kevin Escobar Rios</t>
        </is>
      </c>
      <c r="C1650" s="14" t="inlineStr"/>
      <c r="D1650" s="15" t="n">
        <v>0</v>
      </c>
      <c r="E1650" s="16">
        <f>IF($D$10=0,0,D1650/ABS($D$10))</f>
        <v/>
      </c>
      <c r="F1650" s="15" t="n">
        <v>0</v>
      </c>
      <c r="G1650" s="16">
        <f>IF($F$10=0,0,F1650/ABS($F$10))</f>
        <v/>
      </c>
      <c r="H1650" s="15">
        <f>D1650-F1650</f>
        <v/>
      </c>
      <c r="I1650" s="16">
        <f>IF(F1650=0,0,H1650/ABS(F1650))</f>
        <v/>
      </c>
      <c r="J1650" s="29" t="inlineStr">
        <is>
          <t>TRUE</t>
        </is>
      </c>
    </row>
    <row r="1651" hidden="1" outlineLevel="2">
      <c r="A1651" s="30" t="inlineStr"/>
      <c r="B1651" s="13" t="inlineStr">
        <is>
          <t xml:space="preserve">    ONLINE Kevin Hoyos</t>
        </is>
      </c>
      <c r="C1651" s="14" t="inlineStr"/>
      <c r="D1651" s="15" t="n">
        <v>0</v>
      </c>
      <c r="E1651" s="16">
        <f>IF($D$10=0,0,D1651/ABS($D$10))</f>
        <v/>
      </c>
      <c r="F1651" s="15" t="n">
        <v>0</v>
      </c>
      <c r="G1651" s="16">
        <f>IF($F$10=0,0,F1651/ABS($F$10))</f>
        <v/>
      </c>
      <c r="H1651" s="15">
        <f>D1651-F1651</f>
        <v/>
      </c>
      <c r="I1651" s="16">
        <f>IF(F1651=0,0,H1651/ABS(F1651))</f>
        <v/>
      </c>
      <c r="J1651" s="29" t="inlineStr">
        <is>
          <t>TRUE</t>
        </is>
      </c>
    </row>
    <row r="1652" hidden="1" outlineLevel="2">
      <c r="A1652" s="30" t="inlineStr"/>
      <c r="B1652" s="13" t="inlineStr">
        <is>
          <t xml:space="preserve">    ONLINE Keyla Rosa Arrieta Mejía</t>
        </is>
      </c>
      <c r="C1652" s="14" t="inlineStr"/>
      <c r="D1652" s="15" t="n">
        <v>0</v>
      </c>
      <c r="E1652" s="16">
        <f>IF($D$10=0,0,D1652/ABS($D$10))</f>
        <v/>
      </c>
      <c r="F1652" s="15" t="n">
        <v>0</v>
      </c>
      <c r="G1652" s="16">
        <f>IF($F$10=0,0,F1652/ABS($F$10))</f>
        <v/>
      </c>
      <c r="H1652" s="15">
        <f>D1652-F1652</f>
        <v/>
      </c>
      <c r="I1652" s="16">
        <f>IF(F1652=0,0,H1652/ABS(F1652))</f>
        <v/>
      </c>
      <c r="J1652" s="29" t="inlineStr">
        <is>
          <t>TRUE</t>
        </is>
      </c>
    </row>
    <row r="1653" hidden="1" outlineLevel="2">
      <c r="A1653" s="30" t="inlineStr"/>
      <c r="B1653" s="13" t="inlineStr">
        <is>
          <t xml:space="preserve">    ONLINE Kimberly Contreras</t>
        </is>
      </c>
      <c r="C1653" s="14" t="inlineStr"/>
      <c r="D1653" s="15" t="n">
        <v>0</v>
      </c>
      <c r="E1653" s="16">
        <f>IF($D$10=0,0,D1653/ABS($D$10))</f>
        <v/>
      </c>
      <c r="F1653" s="15" t="n">
        <v>0</v>
      </c>
      <c r="G1653" s="16">
        <f>IF($F$10=0,0,F1653/ABS($F$10))</f>
        <v/>
      </c>
      <c r="H1653" s="15">
        <f>D1653-F1653</f>
        <v/>
      </c>
      <c r="I1653" s="16">
        <f>IF(F1653=0,0,H1653/ABS(F1653))</f>
        <v/>
      </c>
      <c r="J1653" s="29" t="inlineStr">
        <is>
          <t>TRUE</t>
        </is>
      </c>
    </row>
    <row r="1654" hidden="1" outlineLevel="2">
      <c r="A1654" s="30" t="inlineStr"/>
      <c r="B1654" s="13" t="inlineStr">
        <is>
          <t xml:space="preserve">    ONLINE LADY JOHANA MAHECHA LIZARAZO</t>
        </is>
      </c>
      <c r="C1654" s="14" t="inlineStr"/>
      <c r="D1654" s="15" t="n">
        <v>0</v>
      </c>
      <c r="E1654" s="16">
        <f>IF($D$10=0,0,D1654/ABS($D$10))</f>
        <v/>
      </c>
      <c r="F1654" s="15" t="n">
        <v>0</v>
      </c>
      <c r="G1654" s="16">
        <f>IF($F$10=0,0,F1654/ABS($F$10))</f>
        <v/>
      </c>
      <c r="H1654" s="15">
        <f>D1654-F1654</f>
        <v/>
      </c>
      <c r="I1654" s="16">
        <f>IF(F1654=0,0,H1654/ABS(F1654))</f>
        <v/>
      </c>
      <c r="J1654" s="29" t="inlineStr">
        <is>
          <t>TRUE</t>
        </is>
      </c>
    </row>
    <row r="1655" hidden="1" outlineLevel="2">
      <c r="A1655" s="30" t="inlineStr"/>
      <c r="B1655" s="13" t="inlineStr">
        <is>
          <t xml:space="preserve">    ONLINE LAURA ALEJANDRA GALVIS QUINTERO</t>
        </is>
      </c>
      <c r="C1655" s="14" t="inlineStr"/>
      <c r="D1655" s="15" t="n">
        <v>0</v>
      </c>
      <c r="E1655" s="16">
        <f>IF($D$10=0,0,D1655/ABS($D$10))</f>
        <v/>
      </c>
      <c r="F1655" s="15" t="n">
        <v>0</v>
      </c>
      <c r="G1655" s="16">
        <f>IF($F$10=0,0,F1655/ABS($F$10))</f>
        <v/>
      </c>
      <c r="H1655" s="15">
        <f>D1655-F1655</f>
        <v/>
      </c>
      <c r="I1655" s="16">
        <f>IF(F1655=0,0,H1655/ABS(F1655))</f>
        <v/>
      </c>
      <c r="J1655" s="29" t="inlineStr">
        <is>
          <t>TRUE</t>
        </is>
      </c>
    </row>
    <row r="1656" hidden="1" outlineLevel="2">
      <c r="A1656" s="30" t="inlineStr"/>
      <c r="B1656" s="13" t="inlineStr">
        <is>
          <t xml:space="preserve">    ONLINE LAURA ANDREA CANO GOMEZ</t>
        </is>
      </c>
      <c r="C1656" s="14" t="inlineStr"/>
      <c r="D1656" s="15" t="n">
        <v>0</v>
      </c>
      <c r="E1656" s="16">
        <f>IF($D$10=0,0,D1656/ABS($D$10))</f>
        <v/>
      </c>
      <c r="F1656" s="15" t="n">
        <v>0</v>
      </c>
      <c r="G1656" s="16">
        <f>IF($F$10=0,0,F1656/ABS($F$10))</f>
        <v/>
      </c>
      <c r="H1656" s="15">
        <f>D1656-F1656</f>
        <v/>
      </c>
      <c r="I1656" s="16">
        <f>IF(F1656=0,0,H1656/ABS(F1656))</f>
        <v/>
      </c>
      <c r="J1656" s="29" t="inlineStr">
        <is>
          <t>TRUE</t>
        </is>
      </c>
    </row>
    <row r="1657" hidden="1" outlineLevel="2">
      <c r="A1657" s="30" t="inlineStr"/>
      <c r="B1657" s="13" t="inlineStr">
        <is>
          <t xml:space="preserve">    ONLINE LAURA BIBIANA SANCHEZ GOMEZ</t>
        </is>
      </c>
      <c r="C1657" s="14" t="inlineStr"/>
      <c r="D1657" s="15" t="n">
        <v>0</v>
      </c>
      <c r="E1657" s="16">
        <f>IF($D$10=0,0,D1657/ABS($D$10))</f>
        <v/>
      </c>
      <c r="F1657" s="15" t="n">
        <v>0</v>
      </c>
      <c r="G1657" s="16">
        <f>IF($F$10=0,0,F1657/ABS($F$10))</f>
        <v/>
      </c>
      <c r="H1657" s="15">
        <f>D1657-F1657</f>
        <v/>
      </c>
      <c r="I1657" s="16">
        <f>IF(F1657=0,0,H1657/ABS(F1657))</f>
        <v/>
      </c>
      <c r="J1657" s="29" t="inlineStr">
        <is>
          <t>TRUE</t>
        </is>
      </c>
    </row>
    <row r="1658" hidden="1" outlineLevel="2">
      <c r="A1658" s="30" t="inlineStr"/>
      <c r="B1658" s="13" t="inlineStr">
        <is>
          <t xml:space="preserve">    ONLINE LAURA CATALINA SILVA VILLA</t>
        </is>
      </c>
      <c r="C1658" s="14" t="inlineStr"/>
      <c r="D1658" s="15" t="n">
        <v>0</v>
      </c>
      <c r="E1658" s="16">
        <f>IF($D$10=0,0,D1658/ABS($D$10))</f>
        <v/>
      </c>
      <c r="F1658" s="15" t="n">
        <v>0</v>
      </c>
      <c r="G1658" s="16">
        <f>IF($F$10=0,0,F1658/ABS($F$10))</f>
        <v/>
      </c>
      <c r="H1658" s="15">
        <f>D1658-F1658</f>
        <v/>
      </c>
      <c r="I1658" s="16">
        <f>IF(F1658=0,0,H1658/ABS(F1658))</f>
        <v/>
      </c>
      <c r="J1658" s="29" t="inlineStr">
        <is>
          <t>TRUE</t>
        </is>
      </c>
    </row>
    <row r="1659" hidden="1" outlineLevel="2">
      <c r="A1659" s="30" t="inlineStr"/>
      <c r="B1659" s="13" t="inlineStr">
        <is>
          <t xml:space="preserve">    ONLINE LAURA CRISTINA BUITRAGO CIFUENTES</t>
        </is>
      </c>
      <c r="C1659" s="14" t="inlineStr"/>
      <c r="D1659" s="15" t="n">
        <v>0</v>
      </c>
      <c r="E1659" s="16">
        <f>IF($D$10=0,0,D1659/ABS($D$10))</f>
        <v/>
      </c>
      <c r="F1659" s="15" t="n">
        <v>0</v>
      </c>
      <c r="G1659" s="16">
        <f>IF($F$10=0,0,F1659/ABS($F$10))</f>
        <v/>
      </c>
      <c r="H1659" s="15">
        <f>D1659-F1659</f>
        <v/>
      </c>
      <c r="I1659" s="16">
        <f>IF(F1659=0,0,H1659/ABS(F1659))</f>
        <v/>
      </c>
      <c r="J1659" s="29" t="inlineStr">
        <is>
          <t>TRUE</t>
        </is>
      </c>
    </row>
    <row r="1660" hidden="1" outlineLevel="2">
      <c r="A1660" s="30" t="inlineStr"/>
      <c r="B1660" s="13" t="inlineStr">
        <is>
          <t xml:space="preserve">    ONLINE LAURA DANIELA SANTIAGO JARAMILLO</t>
        </is>
      </c>
      <c r="C1660" s="14" t="inlineStr"/>
      <c r="D1660" s="15" t="n">
        <v>0</v>
      </c>
      <c r="E1660" s="16">
        <f>IF($D$10=0,0,D1660/ABS($D$10))</f>
        <v/>
      </c>
      <c r="F1660" s="15" t="n">
        <v>0</v>
      </c>
      <c r="G1660" s="16">
        <f>IF($F$10=0,0,F1660/ABS($F$10))</f>
        <v/>
      </c>
      <c r="H1660" s="15">
        <f>D1660-F1660</f>
        <v/>
      </c>
      <c r="I1660" s="16">
        <f>IF(F1660=0,0,H1660/ABS(F1660))</f>
        <v/>
      </c>
      <c r="J1660" s="29" t="inlineStr">
        <is>
          <t>TRUE</t>
        </is>
      </c>
    </row>
    <row r="1661" hidden="1" outlineLevel="2">
      <c r="A1661" s="30" t="inlineStr"/>
      <c r="B1661" s="13" t="inlineStr">
        <is>
          <t xml:space="preserve">    ONLINE LAURA ELENA MEJIA MADRID</t>
        </is>
      </c>
      <c r="C1661" s="14" t="inlineStr"/>
      <c r="D1661" s="15" t="n">
        <v>0</v>
      </c>
      <c r="E1661" s="16">
        <f>IF($D$10=0,0,D1661/ABS($D$10))</f>
        <v/>
      </c>
      <c r="F1661" s="15" t="n">
        <v>0</v>
      </c>
      <c r="G1661" s="16">
        <f>IF($F$10=0,0,F1661/ABS($F$10))</f>
        <v/>
      </c>
      <c r="H1661" s="15">
        <f>D1661-F1661</f>
        <v/>
      </c>
      <c r="I1661" s="16">
        <f>IF(F1661=0,0,H1661/ABS(F1661))</f>
        <v/>
      </c>
      <c r="J1661" s="29" t="inlineStr">
        <is>
          <t>TRUE</t>
        </is>
      </c>
    </row>
    <row r="1662" hidden="1" outlineLevel="2">
      <c r="A1662" s="30" t="inlineStr"/>
      <c r="B1662" s="13" t="inlineStr">
        <is>
          <t xml:space="preserve">    ONLINE LAURA ELISA GRIJALBA HERNANDEZ</t>
        </is>
      </c>
      <c r="C1662" s="14" t="inlineStr"/>
      <c r="D1662" s="15" t="n">
        <v>0</v>
      </c>
      <c r="E1662" s="16">
        <f>IF($D$10=0,0,D1662/ABS($D$10))</f>
        <v/>
      </c>
      <c r="F1662" s="15" t="n">
        <v>0</v>
      </c>
      <c r="G1662" s="16">
        <f>IF($F$10=0,0,F1662/ABS($F$10))</f>
        <v/>
      </c>
      <c r="H1662" s="15">
        <f>D1662-F1662</f>
        <v/>
      </c>
      <c r="I1662" s="16">
        <f>IF(F1662=0,0,H1662/ABS(F1662))</f>
        <v/>
      </c>
      <c r="J1662" s="29" t="inlineStr">
        <is>
          <t>TRUE</t>
        </is>
      </c>
    </row>
    <row r="1663" hidden="1" outlineLevel="2">
      <c r="A1663" s="30" t="inlineStr"/>
      <c r="B1663" s="13" t="inlineStr">
        <is>
          <t xml:space="preserve">    ONLINE LAURA GARCES OROZCO</t>
        </is>
      </c>
      <c r="C1663" s="14" t="inlineStr"/>
      <c r="D1663" s="15" t="n">
        <v>0</v>
      </c>
      <c r="E1663" s="16">
        <f>IF($D$10=0,0,D1663/ABS($D$10))</f>
        <v/>
      </c>
      <c r="F1663" s="15" t="n">
        <v>0</v>
      </c>
      <c r="G1663" s="16">
        <f>IF($F$10=0,0,F1663/ABS($F$10))</f>
        <v/>
      </c>
      <c r="H1663" s="15">
        <f>D1663-F1663</f>
        <v/>
      </c>
      <c r="I1663" s="16">
        <f>IF(F1663=0,0,H1663/ABS(F1663))</f>
        <v/>
      </c>
      <c r="J1663" s="29" t="inlineStr">
        <is>
          <t>TRUE</t>
        </is>
      </c>
    </row>
    <row r="1664" hidden="1" outlineLevel="2">
      <c r="A1664" s="30" t="inlineStr"/>
      <c r="B1664" s="13" t="inlineStr">
        <is>
          <t xml:space="preserve">    ONLINE LAURA GARCIA HENNESSEY</t>
        </is>
      </c>
      <c r="C1664" s="14" t="inlineStr"/>
      <c r="D1664" s="15" t="n">
        <v>0</v>
      </c>
      <c r="E1664" s="16">
        <f>IF($D$10=0,0,D1664/ABS($D$10))</f>
        <v/>
      </c>
      <c r="F1664" s="15" t="n">
        <v>0</v>
      </c>
      <c r="G1664" s="16">
        <f>IF($F$10=0,0,F1664/ABS($F$10))</f>
        <v/>
      </c>
      <c r="H1664" s="15">
        <f>D1664-F1664</f>
        <v/>
      </c>
      <c r="I1664" s="16">
        <f>IF(F1664=0,0,H1664/ABS(F1664))</f>
        <v/>
      </c>
      <c r="J1664" s="29" t="inlineStr">
        <is>
          <t>TRUE</t>
        </is>
      </c>
    </row>
    <row r="1665" hidden="1" outlineLevel="2">
      <c r="A1665" s="30" t="inlineStr"/>
      <c r="B1665" s="13" t="inlineStr">
        <is>
          <t xml:space="preserve">    ONLINE LAURA ISABEL MORANTE SALAZAR</t>
        </is>
      </c>
      <c r="C1665" s="14" t="inlineStr"/>
      <c r="D1665" s="15" t="n">
        <v>0</v>
      </c>
      <c r="E1665" s="16">
        <f>IF($D$10=0,0,D1665/ABS($D$10))</f>
        <v/>
      </c>
      <c r="F1665" s="15" t="n">
        <v>0</v>
      </c>
      <c r="G1665" s="16">
        <f>IF($F$10=0,0,F1665/ABS($F$10))</f>
        <v/>
      </c>
      <c r="H1665" s="15">
        <f>D1665-F1665</f>
        <v/>
      </c>
      <c r="I1665" s="16">
        <f>IF(F1665=0,0,H1665/ABS(F1665))</f>
        <v/>
      </c>
      <c r="J1665" s="29" t="inlineStr">
        <is>
          <t>TRUE</t>
        </is>
      </c>
    </row>
    <row r="1666" hidden="1" outlineLevel="2">
      <c r="A1666" s="30" t="inlineStr"/>
      <c r="B1666" s="13" t="inlineStr">
        <is>
          <t xml:space="preserve">    ONLINE LAURA ISABELLA DUEÑAS PARRA</t>
        </is>
      </c>
      <c r="C1666" s="14" t="inlineStr"/>
      <c r="D1666" s="15" t="n">
        <v>125966.39</v>
      </c>
      <c r="E1666" s="16">
        <f>IF($D$10=0,0,D1666/ABS($D$10))</f>
        <v/>
      </c>
      <c r="F1666" s="15" t="n">
        <v>125966.39</v>
      </c>
      <c r="G1666" s="16">
        <f>IF($F$10=0,0,F1666/ABS($F$10))</f>
        <v/>
      </c>
      <c r="H1666" s="15">
        <f>D1666-F1666</f>
        <v/>
      </c>
      <c r="I1666" s="16">
        <f>IF(F1666=0,0,H1666/ABS(F1666))</f>
        <v/>
      </c>
      <c r="J1666" s="29" t="inlineStr">
        <is>
          <t>TRUE</t>
        </is>
      </c>
    </row>
    <row r="1667" hidden="1" outlineLevel="2">
      <c r="A1667" s="30" t="inlineStr"/>
      <c r="B1667" s="13" t="inlineStr">
        <is>
          <t xml:space="preserve">    ONLINE LAURA JOHANA BARON PACHECO</t>
        </is>
      </c>
      <c r="C1667" s="14" t="inlineStr"/>
      <c r="D1667" s="15" t="n">
        <v>0</v>
      </c>
      <c r="E1667" s="16">
        <f>IF($D$10=0,0,D1667/ABS($D$10))</f>
        <v/>
      </c>
      <c r="F1667" s="15" t="n">
        <v>0</v>
      </c>
      <c r="G1667" s="16">
        <f>IF($F$10=0,0,F1667/ABS($F$10))</f>
        <v/>
      </c>
      <c r="H1667" s="15">
        <f>D1667-F1667</f>
        <v/>
      </c>
      <c r="I1667" s="16">
        <f>IF(F1667=0,0,H1667/ABS(F1667))</f>
        <v/>
      </c>
      <c r="J1667" s="29" t="inlineStr">
        <is>
          <t>TRUE</t>
        </is>
      </c>
    </row>
    <row r="1668" hidden="1" outlineLevel="2">
      <c r="A1668" s="30" t="inlineStr"/>
      <c r="B1668" s="13" t="inlineStr">
        <is>
          <t xml:space="preserve">    ONLINE LAURA LOPEZ ARBELAEZ</t>
        </is>
      </c>
      <c r="C1668" s="14" t="inlineStr"/>
      <c r="D1668" s="15" t="n">
        <v>0</v>
      </c>
      <c r="E1668" s="16">
        <f>IF($D$10=0,0,D1668/ABS($D$10))</f>
        <v/>
      </c>
      <c r="F1668" s="15" t="n">
        <v>0</v>
      </c>
      <c r="G1668" s="16">
        <f>IF($F$10=0,0,F1668/ABS($F$10))</f>
        <v/>
      </c>
      <c r="H1668" s="15">
        <f>D1668-F1668</f>
        <v/>
      </c>
      <c r="I1668" s="16">
        <f>IF(F1668=0,0,H1668/ABS(F1668))</f>
        <v/>
      </c>
      <c r="J1668" s="29" t="inlineStr">
        <is>
          <t>TRUE</t>
        </is>
      </c>
    </row>
    <row r="1669" hidden="1" outlineLevel="2">
      <c r="A1669" s="30" t="inlineStr"/>
      <c r="B1669" s="13" t="inlineStr">
        <is>
          <t xml:space="preserve">    ONLINE LAURA MANUELA PERDOMO VELANDIA</t>
        </is>
      </c>
      <c r="C1669" s="14" t="inlineStr"/>
      <c r="D1669" s="15" t="n">
        <v>0</v>
      </c>
      <c r="E1669" s="16">
        <f>IF($D$10=0,0,D1669/ABS($D$10))</f>
        <v/>
      </c>
      <c r="F1669" s="15" t="n">
        <v>0</v>
      </c>
      <c r="G1669" s="16">
        <f>IF($F$10=0,0,F1669/ABS($F$10))</f>
        <v/>
      </c>
      <c r="H1669" s="15">
        <f>D1669-F1669</f>
        <v/>
      </c>
      <c r="I1669" s="16">
        <f>IF(F1669=0,0,H1669/ABS(F1669))</f>
        <v/>
      </c>
      <c r="J1669" s="29" t="inlineStr">
        <is>
          <t>TRUE</t>
        </is>
      </c>
    </row>
    <row r="1670" hidden="1" outlineLevel="2">
      <c r="A1670" s="30" t="inlineStr"/>
      <c r="B1670" s="13" t="inlineStr">
        <is>
          <t xml:space="preserve">    ONLINE LAURA MARCELA AGUDELO SANCHEZ</t>
        </is>
      </c>
      <c r="C1670" s="14" t="inlineStr"/>
      <c r="D1670" s="15" t="n">
        <v>0</v>
      </c>
      <c r="E1670" s="16">
        <f>IF($D$10=0,0,D1670/ABS($D$10))</f>
        <v/>
      </c>
      <c r="F1670" s="15" t="n">
        <v>0</v>
      </c>
      <c r="G1670" s="16">
        <f>IF($F$10=0,0,F1670/ABS($F$10))</f>
        <v/>
      </c>
      <c r="H1670" s="15">
        <f>D1670-F1670</f>
        <v/>
      </c>
      <c r="I1670" s="16">
        <f>IF(F1670=0,0,H1670/ABS(F1670))</f>
        <v/>
      </c>
      <c r="J1670" s="29" t="inlineStr">
        <is>
          <t>TRUE</t>
        </is>
      </c>
    </row>
    <row r="1671" hidden="1" outlineLevel="2">
      <c r="A1671" s="30" t="inlineStr"/>
      <c r="B1671" s="13" t="inlineStr">
        <is>
          <t xml:space="preserve">    ONLINE LAURA MARCELA TOVAR MATIZ</t>
        </is>
      </c>
      <c r="C1671" s="14" t="inlineStr"/>
      <c r="D1671" s="15" t="n">
        <v>0</v>
      </c>
      <c r="E1671" s="16">
        <f>IF($D$10=0,0,D1671/ABS($D$10))</f>
        <v/>
      </c>
      <c r="F1671" s="15" t="n">
        <v>0</v>
      </c>
      <c r="G1671" s="16">
        <f>IF($F$10=0,0,F1671/ABS($F$10))</f>
        <v/>
      </c>
      <c r="H1671" s="15">
        <f>D1671-F1671</f>
        <v/>
      </c>
      <c r="I1671" s="16">
        <f>IF(F1671=0,0,H1671/ABS(F1671))</f>
        <v/>
      </c>
      <c r="J1671" s="29" t="inlineStr">
        <is>
          <t>TRUE</t>
        </is>
      </c>
    </row>
    <row r="1672" hidden="1" outlineLevel="2">
      <c r="A1672" s="30" t="inlineStr"/>
      <c r="B1672" s="13" t="inlineStr">
        <is>
          <t xml:space="preserve">    ONLINE LAURA MARIA SICHACA IZQUIERDO</t>
        </is>
      </c>
      <c r="C1672" s="14" t="inlineStr"/>
      <c r="D1672" s="15" t="n">
        <v>0</v>
      </c>
      <c r="E1672" s="16">
        <f>IF($D$10=0,0,D1672/ABS($D$10))</f>
        <v/>
      </c>
      <c r="F1672" s="15" t="n">
        <v>0</v>
      </c>
      <c r="G1672" s="16">
        <f>IF($F$10=0,0,F1672/ABS($F$10))</f>
        <v/>
      </c>
      <c r="H1672" s="15">
        <f>D1672-F1672</f>
        <v/>
      </c>
      <c r="I1672" s="16">
        <f>IF(F1672=0,0,H1672/ABS(F1672))</f>
        <v/>
      </c>
      <c r="J1672" s="29" t="inlineStr">
        <is>
          <t>TRUE</t>
        </is>
      </c>
    </row>
    <row r="1673" hidden="1" outlineLevel="2">
      <c r="A1673" s="30" t="inlineStr"/>
      <c r="B1673" s="13" t="inlineStr">
        <is>
          <t xml:space="preserve">    ONLINE LAURA PATRICIA CORREA RODRIGUEZ</t>
        </is>
      </c>
      <c r="C1673" s="14" t="inlineStr"/>
      <c r="D1673" s="15" t="n">
        <v>0</v>
      </c>
      <c r="E1673" s="16">
        <f>IF($D$10=0,0,D1673/ABS($D$10))</f>
        <v/>
      </c>
      <c r="F1673" s="15" t="n">
        <v>0</v>
      </c>
      <c r="G1673" s="16">
        <f>IF($F$10=0,0,F1673/ABS($F$10))</f>
        <v/>
      </c>
      <c r="H1673" s="15">
        <f>D1673-F1673</f>
        <v/>
      </c>
      <c r="I1673" s="16">
        <f>IF(F1673=0,0,H1673/ABS(F1673))</f>
        <v/>
      </c>
      <c r="J1673" s="29" t="inlineStr">
        <is>
          <t>TRUE</t>
        </is>
      </c>
    </row>
    <row r="1674" hidden="1" outlineLevel="2">
      <c r="A1674" s="30" t="inlineStr"/>
      <c r="B1674" s="13" t="inlineStr">
        <is>
          <t xml:space="preserve">    ONLINE LAURA PELAEZ MOLANO</t>
        </is>
      </c>
      <c r="C1674" s="14" t="inlineStr"/>
      <c r="D1674" s="15" t="n">
        <v>0</v>
      </c>
      <c r="E1674" s="16">
        <f>IF($D$10=0,0,D1674/ABS($D$10))</f>
        <v/>
      </c>
      <c r="F1674" s="15" t="n">
        <v>0</v>
      </c>
      <c r="G1674" s="16">
        <f>IF($F$10=0,0,F1674/ABS($F$10))</f>
        <v/>
      </c>
      <c r="H1674" s="15">
        <f>D1674-F1674</f>
        <v/>
      </c>
      <c r="I1674" s="16">
        <f>IF(F1674=0,0,H1674/ABS(F1674))</f>
        <v/>
      </c>
      <c r="J1674" s="29" t="inlineStr">
        <is>
          <t>TRUE</t>
        </is>
      </c>
    </row>
    <row r="1675" hidden="1" outlineLevel="2">
      <c r="A1675" s="30" t="inlineStr"/>
      <c r="B1675" s="13" t="inlineStr">
        <is>
          <t xml:space="preserve">    ONLINE LAURA PEREZ</t>
        </is>
      </c>
      <c r="C1675" s="14" t="inlineStr"/>
      <c r="D1675" s="15" t="n">
        <v>0</v>
      </c>
      <c r="E1675" s="16">
        <f>IF($D$10=0,0,D1675/ABS($D$10))</f>
        <v/>
      </c>
      <c r="F1675" s="15" t="n">
        <v>0</v>
      </c>
      <c r="G1675" s="16">
        <f>IF($F$10=0,0,F1675/ABS($F$10))</f>
        <v/>
      </c>
      <c r="H1675" s="15">
        <f>D1675-F1675</f>
        <v/>
      </c>
      <c r="I1675" s="16">
        <f>IF(F1675=0,0,H1675/ABS(F1675))</f>
        <v/>
      </c>
      <c r="J1675" s="29" t="inlineStr">
        <is>
          <t>TRUE</t>
        </is>
      </c>
    </row>
    <row r="1676" hidden="1" outlineLevel="2">
      <c r="A1676" s="30" t="inlineStr"/>
      <c r="B1676" s="13" t="inlineStr">
        <is>
          <t xml:space="preserve">    ONLINE LAURA STELLA HINCAPIE YEPEZ</t>
        </is>
      </c>
      <c r="C1676" s="14" t="inlineStr"/>
      <c r="D1676" s="15" t="n">
        <v>0</v>
      </c>
      <c r="E1676" s="16">
        <f>IF($D$10=0,0,D1676/ABS($D$10))</f>
        <v/>
      </c>
      <c r="F1676" s="15" t="n">
        <v>0</v>
      </c>
      <c r="G1676" s="16">
        <f>IF($F$10=0,0,F1676/ABS($F$10))</f>
        <v/>
      </c>
      <c r="H1676" s="15">
        <f>D1676-F1676</f>
        <v/>
      </c>
      <c r="I1676" s="16">
        <f>IF(F1676=0,0,H1676/ABS(F1676))</f>
        <v/>
      </c>
      <c r="J1676" s="29" t="inlineStr">
        <is>
          <t>TRUE</t>
        </is>
      </c>
    </row>
    <row r="1677" hidden="1" outlineLevel="2">
      <c r="A1677" s="30" t="inlineStr"/>
      <c r="B1677" s="13" t="inlineStr">
        <is>
          <t xml:space="preserve">    ONLINE LAURA TROCHEZ BENITEZ</t>
        </is>
      </c>
      <c r="C1677" s="14" t="inlineStr"/>
      <c r="D1677" s="15" t="n">
        <v>0</v>
      </c>
      <c r="E1677" s="16">
        <f>IF($D$10=0,0,D1677/ABS($D$10))</f>
        <v/>
      </c>
      <c r="F1677" s="15" t="n">
        <v>0</v>
      </c>
      <c r="G1677" s="16">
        <f>IF($F$10=0,0,F1677/ABS($F$10))</f>
        <v/>
      </c>
      <c r="H1677" s="15">
        <f>D1677-F1677</f>
        <v/>
      </c>
      <c r="I1677" s="16">
        <f>IF(F1677=0,0,H1677/ABS(F1677))</f>
        <v/>
      </c>
      <c r="J1677" s="29" t="inlineStr">
        <is>
          <t>TRUE</t>
        </is>
      </c>
    </row>
    <row r="1678" hidden="1" outlineLevel="2">
      <c r="A1678" s="30" t="inlineStr"/>
      <c r="B1678" s="13" t="inlineStr">
        <is>
          <t xml:space="preserve">    ONLINE LAURA VANESA MOVIL CASTILLO</t>
        </is>
      </c>
      <c r="C1678" s="14" t="inlineStr"/>
      <c r="D1678" s="15" t="n">
        <v>0</v>
      </c>
      <c r="E1678" s="16">
        <f>IF($D$10=0,0,D1678/ABS($D$10))</f>
        <v/>
      </c>
      <c r="F1678" s="15" t="n">
        <v>0</v>
      </c>
      <c r="G1678" s="16">
        <f>IF($F$10=0,0,F1678/ABS($F$10))</f>
        <v/>
      </c>
      <c r="H1678" s="15">
        <f>D1678-F1678</f>
        <v/>
      </c>
      <c r="I1678" s="16">
        <f>IF(F1678=0,0,H1678/ABS(F1678))</f>
        <v/>
      </c>
      <c r="J1678" s="29" t="inlineStr">
        <is>
          <t>TRUE</t>
        </is>
      </c>
    </row>
    <row r="1679" hidden="1" outlineLevel="2">
      <c r="A1679" s="30" t="inlineStr"/>
      <c r="B1679" s="13" t="inlineStr">
        <is>
          <t xml:space="preserve">    ONLINE LAURA VANESSA PINO BROCHERO</t>
        </is>
      </c>
      <c r="C1679" s="14" t="inlineStr"/>
      <c r="D1679" s="15" t="n">
        <v>0</v>
      </c>
      <c r="E1679" s="16">
        <f>IF($D$10=0,0,D1679/ABS($D$10))</f>
        <v/>
      </c>
      <c r="F1679" s="15" t="n">
        <v>0</v>
      </c>
      <c r="G1679" s="16">
        <f>IF($F$10=0,0,F1679/ABS($F$10))</f>
        <v/>
      </c>
      <c r="H1679" s="15">
        <f>D1679-F1679</f>
        <v/>
      </c>
      <c r="I1679" s="16">
        <f>IF(F1679=0,0,H1679/ABS(F1679))</f>
        <v/>
      </c>
      <c r="J1679" s="29" t="inlineStr">
        <is>
          <t>TRUE</t>
        </is>
      </c>
    </row>
    <row r="1680" hidden="1" outlineLevel="2">
      <c r="A1680" s="30" t="inlineStr"/>
      <c r="B1680" s="13" t="inlineStr">
        <is>
          <t xml:space="preserve">    ONLINE LAURA YELINET LOPEZ GOMEZ</t>
        </is>
      </c>
      <c r="C1680" s="14" t="inlineStr"/>
      <c r="D1680" s="15" t="n">
        <v>0</v>
      </c>
      <c r="E1680" s="16">
        <f>IF($D$10=0,0,D1680/ABS($D$10))</f>
        <v/>
      </c>
      <c r="F1680" s="15" t="n">
        <v>0</v>
      </c>
      <c r="G1680" s="16">
        <f>IF($F$10=0,0,F1680/ABS($F$10))</f>
        <v/>
      </c>
      <c r="H1680" s="15">
        <f>D1680-F1680</f>
        <v/>
      </c>
      <c r="I1680" s="16">
        <f>IF(F1680=0,0,H1680/ABS(F1680))</f>
        <v/>
      </c>
      <c r="J1680" s="29" t="inlineStr">
        <is>
          <t>TRUE</t>
        </is>
      </c>
    </row>
    <row r="1681" hidden="1" outlineLevel="2">
      <c r="A1681" s="30" t="inlineStr"/>
      <c r="B1681" s="13" t="inlineStr">
        <is>
          <t xml:space="preserve">    ONLINE LAURA ZAPATA ZULUAGA</t>
        </is>
      </c>
      <c r="C1681" s="14" t="inlineStr"/>
      <c r="D1681" s="15" t="n">
        <v>0</v>
      </c>
      <c r="E1681" s="16">
        <f>IF($D$10=0,0,D1681/ABS($D$10))</f>
        <v/>
      </c>
      <c r="F1681" s="15" t="n">
        <v>0</v>
      </c>
      <c r="G1681" s="16">
        <f>IF($F$10=0,0,F1681/ABS($F$10))</f>
        <v/>
      </c>
      <c r="H1681" s="15">
        <f>D1681-F1681</f>
        <v/>
      </c>
      <c r="I1681" s="16">
        <f>IF(F1681=0,0,H1681/ABS(F1681))</f>
        <v/>
      </c>
      <c r="J1681" s="29" t="inlineStr">
        <is>
          <t>TRUE</t>
        </is>
      </c>
    </row>
    <row r="1682" hidden="1" outlineLevel="2">
      <c r="A1682" s="30" t="inlineStr"/>
      <c r="B1682" s="13" t="inlineStr">
        <is>
          <t xml:space="preserve">    ONLINE LEIDI LARA</t>
        </is>
      </c>
      <c r="C1682" s="14" t="inlineStr"/>
      <c r="D1682" s="15" t="n">
        <v>0</v>
      </c>
      <c r="E1682" s="16">
        <f>IF($D$10=0,0,D1682/ABS($D$10))</f>
        <v/>
      </c>
      <c r="F1682" s="15" t="n">
        <v>0</v>
      </c>
      <c r="G1682" s="16">
        <f>IF($F$10=0,0,F1682/ABS($F$10))</f>
        <v/>
      </c>
      <c r="H1682" s="15">
        <f>D1682-F1682</f>
        <v/>
      </c>
      <c r="I1682" s="16">
        <f>IF(F1682=0,0,H1682/ABS(F1682))</f>
        <v/>
      </c>
      <c r="J1682" s="29" t="inlineStr">
        <is>
          <t>TRUE</t>
        </is>
      </c>
    </row>
    <row r="1683" hidden="1" outlineLevel="2">
      <c r="A1683" s="30" t="inlineStr"/>
      <c r="B1683" s="13" t="inlineStr">
        <is>
          <t xml:space="preserve">    ONLINE LEIDY ACOSTA</t>
        </is>
      </c>
      <c r="C1683" s="14" t="inlineStr"/>
      <c r="D1683" s="15" t="n">
        <v>0</v>
      </c>
      <c r="E1683" s="16">
        <f>IF($D$10=0,0,D1683/ABS($D$10))</f>
        <v/>
      </c>
      <c r="F1683" s="15" t="n">
        <v>0</v>
      </c>
      <c r="G1683" s="16">
        <f>IF($F$10=0,0,F1683/ABS($F$10))</f>
        <v/>
      </c>
      <c r="H1683" s="15">
        <f>D1683-F1683</f>
        <v/>
      </c>
      <c r="I1683" s="16">
        <f>IF(F1683=0,0,H1683/ABS(F1683))</f>
        <v/>
      </c>
      <c r="J1683" s="29" t="inlineStr">
        <is>
          <t>TRUE</t>
        </is>
      </c>
    </row>
    <row r="1684" hidden="1" outlineLevel="2">
      <c r="A1684" s="30" t="inlineStr"/>
      <c r="B1684" s="13" t="inlineStr">
        <is>
          <t xml:space="preserve">    ONLINE LEIDY CATERINE CARTAGENA VILLEGAS</t>
        </is>
      </c>
      <c r="C1684" s="14" t="inlineStr"/>
      <c r="D1684" s="15" t="n">
        <v>0</v>
      </c>
      <c r="E1684" s="16">
        <f>IF($D$10=0,0,D1684/ABS($D$10))</f>
        <v/>
      </c>
      <c r="F1684" s="15" t="n">
        <v>0</v>
      </c>
      <c r="G1684" s="16">
        <f>IF($F$10=0,0,F1684/ABS($F$10))</f>
        <v/>
      </c>
      <c r="H1684" s="15">
        <f>D1684-F1684</f>
        <v/>
      </c>
      <c r="I1684" s="16">
        <f>IF(F1684=0,0,H1684/ABS(F1684))</f>
        <v/>
      </c>
      <c r="J1684" s="29" t="inlineStr">
        <is>
          <t>TRUE</t>
        </is>
      </c>
    </row>
    <row r="1685" hidden="1" outlineLevel="2">
      <c r="A1685" s="30" t="inlineStr"/>
      <c r="B1685" s="13" t="inlineStr">
        <is>
          <t xml:space="preserve">    ONLINE LEIDY DANIELA PEÑA MONROY</t>
        </is>
      </c>
      <c r="C1685" s="14" t="inlineStr"/>
      <c r="D1685" s="15" t="n">
        <v>55630.25</v>
      </c>
      <c r="E1685" s="16">
        <f>IF($D$10=0,0,D1685/ABS($D$10))</f>
        <v/>
      </c>
      <c r="F1685" s="15" t="n">
        <v>55630.25</v>
      </c>
      <c r="G1685" s="16">
        <f>IF($F$10=0,0,F1685/ABS($F$10))</f>
        <v/>
      </c>
      <c r="H1685" s="15">
        <f>D1685-F1685</f>
        <v/>
      </c>
      <c r="I1685" s="16">
        <f>IF(F1685=0,0,H1685/ABS(F1685))</f>
        <v/>
      </c>
      <c r="J1685" s="29" t="inlineStr">
        <is>
          <t>TRUE</t>
        </is>
      </c>
    </row>
    <row r="1686" hidden="1" outlineLevel="2">
      <c r="A1686" s="30" t="inlineStr"/>
      <c r="B1686" s="13" t="inlineStr">
        <is>
          <t xml:space="preserve">    ONLINE LEIDY Idarraga</t>
        </is>
      </c>
      <c r="C1686" s="14" t="inlineStr"/>
      <c r="D1686" s="15" t="n">
        <v>0</v>
      </c>
      <c r="E1686" s="16">
        <f>IF($D$10=0,0,D1686/ABS($D$10))</f>
        <v/>
      </c>
      <c r="F1686" s="15" t="n">
        <v>0</v>
      </c>
      <c r="G1686" s="16">
        <f>IF($F$10=0,0,F1686/ABS($F$10))</f>
        <v/>
      </c>
      <c r="H1686" s="15">
        <f>D1686-F1686</f>
        <v/>
      </c>
      <c r="I1686" s="16">
        <f>IF(F1686=0,0,H1686/ABS(F1686))</f>
        <v/>
      </c>
      <c r="J1686" s="29" t="inlineStr">
        <is>
          <t>TRUE</t>
        </is>
      </c>
    </row>
    <row r="1687" hidden="1" outlineLevel="2">
      <c r="A1687" s="30" t="inlineStr"/>
      <c r="B1687" s="13" t="inlineStr">
        <is>
          <t xml:space="preserve">    ONLINE LEIDY KARINA DURAN BECERRA</t>
        </is>
      </c>
      <c r="C1687" s="14" t="inlineStr"/>
      <c r="D1687" s="15" t="n">
        <v>0</v>
      </c>
      <c r="E1687" s="16">
        <f>IF($D$10=0,0,D1687/ABS($D$10))</f>
        <v/>
      </c>
      <c r="F1687" s="15" t="n">
        <v>0</v>
      </c>
      <c r="G1687" s="16">
        <f>IF($F$10=0,0,F1687/ABS($F$10))</f>
        <v/>
      </c>
      <c r="H1687" s="15">
        <f>D1687-F1687</f>
        <v/>
      </c>
      <c r="I1687" s="16">
        <f>IF(F1687=0,0,H1687/ABS(F1687))</f>
        <v/>
      </c>
      <c r="J1687" s="29" t="inlineStr">
        <is>
          <t>TRUE</t>
        </is>
      </c>
    </row>
    <row r="1688" hidden="1" outlineLevel="2">
      <c r="A1688" s="30" t="inlineStr"/>
      <c r="B1688" s="13" t="inlineStr">
        <is>
          <t xml:space="preserve">    ONLINE LEIDY MARCELA LOPEZ HOYOS</t>
        </is>
      </c>
      <c r="C1688" s="14" t="inlineStr"/>
      <c r="D1688" s="15" t="n">
        <v>0</v>
      </c>
      <c r="E1688" s="16">
        <f>IF($D$10=0,0,D1688/ABS($D$10))</f>
        <v/>
      </c>
      <c r="F1688" s="15" t="n">
        <v>0</v>
      </c>
      <c r="G1688" s="16">
        <f>IF($F$10=0,0,F1688/ABS($F$10))</f>
        <v/>
      </c>
      <c r="H1688" s="15">
        <f>D1688-F1688</f>
        <v/>
      </c>
      <c r="I1688" s="16">
        <f>IF(F1688=0,0,H1688/ABS(F1688))</f>
        <v/>
      </c>
      <c r="J1688" s="29" t="inlineStr">
        <is>
          <t>TRUE</t>
        </is>
      </c>
    </row>
    <row r="1689" hidden="1" outlineLevel="2">
      <c r="A1689" s="30" t="inlineStr"/>
      <c r="B1689" s="13" t="inlineStr">
        <is>
          <t xml:space="preserve">    ONLINE LEIDY MELISA VILLADA DUQUE</t>
        </is>
      </c>
      <c r="C1689" s="14" t="inlineStr"/>
      <c r="D1689" s="15" t="n">
        <v>0</v>
      </c>
      <c r="E1689" s="16">
        <f>IF($D$10=0,0,D1689/ABS($D$10))</f>
        <v/>
      </c>
      <c r="F1689" s="15" t="n">
        <v>0</v>
      </c>
      <c r="G1689" s="16">
        <f>IF($F$10=0,0,F1689/ABS($F$10))</f>
        <v/>
      </c>
      <c r="H1689" s="15">
        <f>D1689-F1689</f>
        <v/>
      </c>
      <c r="I1689" s="16">
        <f>IF(F1689=0,0,H1689/ABS(F1689))</f>
        <v/>
      </c>
      <c r="J1689" s="29" t="inlineStr">
        <is>
          <t>TRUE</t>
        </is>
      </c>
    </row>
    <row r="1690" hidden="1" outlineLevel="2">
      <c r="A1690" s="30" t="inlineStr"/>
      <c r="B1690" s="13" t="inlineStr">
        <is>
          <t xml:space="preserve">    ONLINE LEIDY PAOLA HERRERA OLAYA</t>
        </is>
      </c>
      <c r="C1690" s="14" t="inlineStr"/>
      <c r="D1690" s="15" t="n">
        <v>117563.03</v>
      </c>
      <c r="E1690" s="16">
        <f>IF($D$10=0,0,D1690/ABS($D$10))</f>
        <v/>
      </c>
      <c r="F1690" s="15" t="n">
        <v>117563.03</v>
      </c>
      <c r="G1690" s="16">
        <f>IF($F$10=0,0,F1690/ABS($F$10))</f>
        <v/>
      </c>
      <c r="H1690" s="15">
        <f>D1690-F1690</f>
        <v/>
      </c>
      <c r="I1690" s="16">
        <f>IF(F1690=0,0,H1690/ABS(F1690))</f>
        <v/>
      </c>
      <c r="J1690" s="29" t="inlineStr">
        <is>
          <t>TRUE</t>
        </is>
      </c>
    </row>
    <row r="1691" hidden="1" outlineLevel="2">
      <c r="A1691" s="30" t="inlineStr"/>
      <c r="B1691" s="13" t="inlineStr">
        <is>
          <t xml:space="preserve">    ONLINE LEIDY TATIANA RENDON OSORIO</t>
        </is>
      </c>
      <c r="C1691" s="14" t="inlineStr"/>
      <c r="D1691" s="15" t="n">
        <v>0</v>
      </c>
      <c r="E1691" s="16">
        <f>IF($D$10=0,0,D1691/ABS($D$10))</f>
        <v/>
      </c>
      <c r="F1691" s="15" t="n">
        <v>0</v>
      </c>
      <c r="G1691" s="16">
        <f>IF($F$10=0,0,F1691/ABS($F$10))</f>
        <v/>
      </c>
      <c r="H1691" s="15">
        <f>D1691-F1691</f>
        <v/>
      </c>
      <c r="I1691" s="16">
        <f>IF(F1691=0,0,H1691/ABS(F1691))</f>
        <v/>
      </c>
      <c r="J1691" s="29" t="inlineStr">
        <is>
          <t>TRUE</t>
        </is>
      </c>
    </row>
    <row r="1692" hidden="1" outlineLevel="2">
      <c r="A1692" s="30" t="inlineStr"/>
      <c r="B1692" s="13" t="inlineStr">
        <is>
          <t xml:space="preserve">    ONLINE LEONARDO CARRERO CEPEDA</t>
        </is>
      </c>
      <c r="C1692" s="14" t="inlineStr"/>
      <c r="D1692" s="15" t="n">
        <v>0</v>
      </c>
      <c r="E1692" s="16">
        <f>IF($D$10=0,0,D1692/ABS($D$10))</f>
        <v/>
      </c>
      <c r="F1692" s="15" t="n">
        <v>0</v>
      </c>
      <c r="G1692" s="16">
        <f>IF($F$10=0,0,F1692/ABS($F$10))</f>
        <v/>
      </c>
      <c r="H1692" s="15">
        <f>D1692-F1692</f>
        <v/>
      </c>
      <c r="I1692" s="16">
        <f>IF(F1692=0,0,H1692/ABS(F1692))</f>
        <v/>
      </c>
      <c r="J1692" s="29" t="inlineStr">
        <is>
          <t>TRUE</t>
        </is>
      </c>
    </row>
    <row r="1693" hidden="1" outlineLevel="2">
      <c r="A1693" s="30" t="inlineStr"/>
      <c r="B1693" s="13" t="inlineStr">
        <is>
          <t xml:space="preserve">    ONLINE LEYDI MARCELA LUNA ACOSTA</t>
        </is>
      </c>
      <c r="C1693" s="14" t="inlineStr"/>
      <c r="D1693" s="15" t="n">
        <v>0</v>
      </c>
      <c r="E1693" s="16">
        <f>IF($D$10=0,0,D1693/ABS($D$10))</f>
        <v/>
      </c>
      <c r="F1693" s="15" t="n">
        <v>0</v>
      </c>
      <c r="G1693" s="16">
        <f>IF($F$10=0,0,F1693/ABS($F$10))</f>
        <v/>
      </c>
      <c r="H1693" s="15">
        <f>D1693-F1693</f>
        <v/>
      </c>
      <c r="I1693" s="16">
        <f>IF(F1693=0,0,H1693/ABS(F1693))</f>
        <v/>
      </c>
      <c r="J1693" s="29" t="inlineStr">
        <is>
          <t>TRUE</t>
        </is>
      </c>
    </row>
    <row r="1694" hidden="1" outlineLevel="2">
      <c r="A1694" s="30" t="inlineStr"/>
      <c r="B1694" s="13" t="inlineStr">
        <is>
          <t xml:space="preserve">    ONLINE LIANA MARCELA VIANA RIOS</t>
        </is>
      </c>
      <c r="C1694" s="14" t="inlineStr"/>
      <c r="D1694" s="15" t="n">
        <v>0</v>
      </c>
      <c r="E1694" s="16">
        <f>IF($D$10=0,0,D1694/ABS($D$10))</f>
        <v/>
      </c>
      <c r="F1694" s="15" t="n">
        <v>0</v>
      </c>
      <c r="G1694" s="16">
        <f>IF($F$10=0,0,F1694/ABS($F$10))</f>
        <v/>
      </c>
      <c r="H1694" s="15">
        <f>D1694-F1694</f>
        <v/>
      </c>
      <c r="I1694" s="16">
        <f>IF(F1694=0,0,H1694/ABS(F1694))</f>
        <v/>
      </c>
      <c r="J1694" s="29" t="inlineStr">
        <is>
          <t>TRUE</t>
        </is>
      </c>
    </row>
    <row r="1695" hidden="1" outlineLevel="2">
      <c r="A1695" s="30" t="inlineStr"/>
      <c r="B1695" s="13" t="inlineStr">
        <is>
          <t xml:space="preserve">    ONLINE LIDA CHIA ESTUPIÑAN</t>
        </is>
      </c>
      <c r="C1695" s="14" t="inlineStr"/>
      <c r="D1695" s="15" t="n">
        <v>0</v>
      </c>
      <c r="E1695" s="16">
        <f>IF($D$10=0,0,D1695/ABS($D$10))</f>
        <v/>
      </c>
      <c r="F1695" s="15" t="n">
        <v>0</v>
      </c>
      <c r="G1695" s="16">
        <f>IF($F$10=0,0,F1695/ABS($F$10))</f>
        <v/>
      </c>
      <c r="H1695" s="15">
        <f>D1695-F1695</f>
        <v/>
      </c>
      <c r="I1695" s="16">
        <f>IF(F1695=0,0,H1695/ABS(F1695))</f>
        <v/>
      </c>
      <c r="J1695" s="29" t="inlineStr">
        <is>
          <t>TRUE</t>
        </is>
      </c>
    </row>
    <row r="1696" hidden="1" outlineLevel="2">
      <c r="A1696" s="30" t="inlineStr"/>
      <c r="B1696" s="13" t="inlineStr">
        <is>
          <t xml:space="preserve">    ONLINE LIDA TERESA PUELLO BUSTAMANTE</t>
        </is>
      </c>
      <c r="C1696" s="14" t="inlineStr"/>
      <c r="D1696" s="15" t="n">
        <v>0</v>
      </c>
      <c r="E1696" s="16">
        <f>IF($D$10=0,0,D1696/ABS($D$10))</f>
        <v/>
      </c>
      <c r="F1696" s="15" t="n">
        <v>0</v>
      </c>
      <c r="G1696" s="16">
        <f>IF($F$10=0,0,F1696/ABS($F$10))</f>
        <v/>
      </c>
      <c r="H1696" s="15">
        <f>D1696-F1696</f>
        <v/>
      </c>
      <c r="I1696" s="16">
        <f>IF(F1696=0,0,H1696/ABS(F1696))</f>
        <v/>
      </c>
      <c r="J1696" s="29" t="inlineStr">
        <is>
          <t>TRUE</t>
        </is>
      </c>
    </row>
    <row r="1697" hidden="1" outlineLevel="2">
      <c r="A1697" s="30" t="inlineStr"/>
      <c r="B1697" s="13" t="inlineStr">
        <is>
          <t xml:space="preserve">    ONLINE LILIANA MARIA DIAZ SANTAMARIA</t>
        </is>
      </c>
      <c r="C1697" s="14" t="inlineStr"/>
      <c r="D1697" s="15" t="n">
        <v>0</v>
      </c>
      <c r="E1697" s="16">
        <f>IF($D$10=0,0,D1697/ABS($D$10))</f>
        <v/>
      </c>
      <c r="F1697" s="15" t="n">
        <v>0</v>
      </c>
      <c r="G1697" s="16">
        <f>IF($F$10=0,0,F1697/ABS($F$10))</f>
        <v/>
      </c>
      <c r="H1697" s="15">
        <f>D1697-F1697</f>
        <v/>
      </c>
      <c r="I1697" s="16">
        <f>IF(F1697=0,0,H1697/ABS(F1697))</f>
        <v/>
      </c>
      <c r="J1697" s="29" t="inlineStr">
        <is>
          <t>TRUE</t>
        </is>
      </c>
    </row>
    <row r="1698" hidden="1" outlineLevel="2">
      <c r="A1698" s="30" t="inlineStr"/>
      <c r="B1698" s="13" t="inlineStr">
        <is>
          <t xml:space="preserve">    ONLINE LILIANA MARIA SALAZAR TARQUINO</t>
        </is>
      </c>
      <c r="C1698" s="14" t="inlineStr"/>
      <c r="D1698" s="15" t="n">
        <v>0</v>
      </c>
      <c r="E1698" s="16">
        <f>IF($D$10=0,0,D1698/ABS($D$10))</f>
        <v/>
      </c>
      <c r="F1698" s="15" t="n">
        <v>0</v>
      </c>
      <c r="G1698" s="16">
        <f>IF($F$10=0,0,F1698/ABS($F$10))</f>
        <v/>
      </c>
      <c r="H1698" s="15">
        <f>D1698-F1698</f>
        <v/>
      </c>
      <c r="I1698" s="16">
        <f>IF(F1698=0,0,H1698/ABS(F1698))</f>
        <v/>
      </c>
      <c r="J1698" s="29" t="inlineStr">
        <is>
          <t>TRUE</t>
        </is>
      </c>
    </row>
    <row r="1699" hidden="1" outlineLevel="2">
      <c r="A1699" s="30" t="inlineStr"/>
      <c r="B1699" s="13" t="inlineStr">
        <is>
          <t xml:space="preserve">    ONLINE LINA ALEXANDRA ALEMAN TOVAR</t>
        </is>
      </c>
      <c r="C1699" s="14" t="inlineStr"/>
      <c r="D1699" s="15" t="n">
        <v>0</v>
      </c>
      <c r="E1699" s="16">
        <f>IF($D$10=0,0,D1699/ABS($D$10))</f>
        <v/>
      </c>
      <c r="F1699" s="15" t="n">
        <v>0</v>
      </c>
      <c r="G1699" s="16">
        <f>IF($F$10=0,0,F1699/ABS($F$10))</f>
        <v/>
      </c>
      <c r="H1699" s="15">
        <f>D1699-F1699</f>
        <v/>
      </c>
      <c r="I1699" s="16">
        <f>IF(F1699=0,0,H1699/ABS(F1699))</f>
        <v/>
      </c>
      <c r="J1699" s="29" t="inlineStr">
        <is>
          <t>TRUE</t>
        </is>
      </c>
    </row>
    <row r="1700" hidden="1" outlineLevel="2">
      <c r="A1700" s="30" t="inlineStr"/>
      <c r="B1700" s="13" t="inlineStr">
        <is>
          <t xml:space="preserve">    ONLINE LINA GABRIELA CASTELLANOS OBANDO</t>
        </is>
      </c>
      <c r="C1700" s="14" t="inlineStr"/>
      <c r="D1700" s="15" t="n">
        <v>0</v>
      </c>
      <c r="E1700" s="16">
        <f>IF($D$10=0,0,D1700/ABS($D$10))</f>
        <v/>
      </c>
      <c r="F1700" s="15" t="n">
        <v>0</v>
      </c>
      <c r="G1700" s="16">
        <f>IF($F$10=0,0,F1700/ABS($F$10))</f>
        <v/>
      </c>
      <c r="H1700" s="15">
        <f>D1700-F1700</f>
        <v/>
      </c>
      <c r="I1700" s="16">
        <f>IF(F1700=0,0,H1700/ABS(F1700))</f>
        <v/>
      </c>
      <c r="J1700" s="29" t="inlineStr">
        <is>
          <t>TRUE</t>
        </is>
      </c>
    </row>
    <row r="1701" hidden="1" outlineLevel="2">
      <c r="A1701" s="30" t="inlineStr"/>
      <c r="B1701" s="13" t="inlineStr">
        <is>
          <t xml:space="preserve">    ONLINE LINA MARCELA MUNERA MUNERA</t>
        </is>
      </c>
      <c r="C1701" s="14" t="inlineStr"/>
      <c r="D1701" s="15" t="n">
        <v>0</v>
      </c>
      <c r="E1701" s="16">
        <f>IF($D$10=0,0,D1701/ABS($D$10))</f>
        <v/>
      </c>
      <c r="F1701" s="15" t="n">
        <v>0</v>
      </c>
      <c r="G1701" s="16">
        <f>IF($F$10=0,0,F1701/ABS($F$10))</f>
        <v/>
      </c>
      <c r="H1701" s="15">
        <f>D1701-F1701</f>
        <v/>
      </c>
      <c r="I1701" s="16">
        <f>IF(F1701=0,0,H1701/ABS(F1701))</f>
        <v/>
      </c>
      <c r="J1701" s="29" t="inlineStr">
        <is>
          <t>TRUE</t>
        </is>
      </c>
    </row>
    <row r="1702" hidden="1" outlineLevel="2">
      <c r="A1702" s="30" t="inlineStr"/>
      <c r="B1702" s="13" t="inlineStr">
        <is>
          <t xml:space="preserve">    ONLINE LINA MARIA GOMEZ GUTIERREZ</t>
        </is>
      </c>
      <c r="C1702" s="14" t="inlineStr"/>
      <c r="D1702" s="15" t="n">
        <v>0</v>
      </c>
      <c r="E1702" s="16">
        <f>IF($D$10=0,0,D1702/ABS($D$10))</f>
        <v/>
      </c>
      <c r="F1702" s="15" t="n">
        <v>0</v>
      </c>
      <c r="G1702" s="16">
        <f>IF($F$10=0,0,F1702/ABS($F$10))</f>
        <v/>
      </c>
      <c r="H1702" s="15">
        <f>D1702-F1702</f>
        <v/>
      </c>
      <c r="I1702" s="16">
        <f>IF(F1702=0,0,H1702/ABS(F1702))</f>
        <v/>
      </c>
      <c r="J1702" s="29" t="inlineStr">
        <is>
          <t>TRUE</t>
        </is>
      </c>
    </row>
    <row r="1703" hidden="1" outlineLevel="2">
      <c r="A1703" s="30" t="inlineStr"/>
      <c r="B1703" s="13" t="inlineStr">
        <is>
          <t xml:space="preserve">    ONLINE LINA MARIA RIOS SANCHEZ</t>
        </is>
      </c>
      <c r="C1703" s="14" t="inlineStr"/>
      <c r="D1703" s="15" t="n">
        <v>0</v>
      </c>
      <c r="E1703" s="16">
        <f>IF($D$10=0,0,D1703/ABS($D$10))</f>
        <v/>
      </c>
      <c r="F1703" s="15" t="n">
        <v>0</v>
      </c>
      <c r="G1703" s="16">
        <f>IF($F$10=0,0,F1703/ABS($F$10))</f>
        <v/>
      </c>
      <c r="H1703" s="15">
        <f>D1703-F1703</f>
        <v/>
      </c>
      <c r="I1703" s="16">
        <f>IF(F1703=0,0,H1703/ABS(F1703))</f>
        <v/>
      </c>
      <c r="J1703" s="29" t="inlineStr">
        <is>
          <t>TRUE</t>
        </is>
      </c>
    </row>
    <row r="1704" hidden="1" outlineLevel="2">
      <c r="A1704" s="30" t="inlineStr"/>
      <c r="B1704" s="13" t="inlineStr">
        <is>
          <t xml:space="preserve">    ONLINE LINA PAOLA GONZALEZ SOSA</t>
        </is>
      </c>
      <c r="C1704" s="14" t="inlineStr"/>
      <c r="D1704" s="15" t="n">
        <v>0</v>
      </c>
      <c r="E1704" s="16">
        <f>IF($D$10=0,0,D1704/ABS($D$10))</f>
        <v/>
      </c>
      <c r="F1704" s="15" t="n">
        <v>0</v>
      </c>
      <c r="G1704" s="16">
        <f>IF($F$10=0,0,F1704/ABS($F$10))</f>
        <v/>
      </c>
      <c r="H1704" s="15">
        <f>D1704-F1704</f>
        <v/>
      </c>
      <c r="I1704" s="16">
        <f>IF(F1704=0,0,H1704/ABS(F1704))</f>
        <v/>
      </c>
      <c r="J1704" s="29" t="inlineStr">
        <is>
          <t>TRUE</t>
        </is>
      </c>
    </row>
    <row r="1705" hidden="1" outlineLevel="2">
      <c r="A1705" s="30" t="inlineStr"/>
      <c r="B1705" s="13" t="inlineStr">
        <is>
          <t xml:space="preserve">    ONLINE LINA VELASQUEZ</t>
        </is>
      </c>
      <c r="C1705" s="14" t="inlineStr"/>
      <c r="D1705" s="15" t="n">
        <v>0</v>
      </c>
      <c r="E1705" s="16">
        <f>IF($D$10=0,0,D1705/ABS($D$10))</f>
        <v/>
      </c>
      <c r="F1705" s="15" t="n">
        <v>0</v>
      </c>
      <c r="G1705" s="16">
        <f>IF($F$10=0,0,F1705/ABS($F$10))</f>
        <v/>
      </c>
      <c r="H1705" s="15">
        <f>D1705-F1705</f>
        <v/>
      </c>
      <c r="I1705" s="16">
        <f>IF(F1705=0,0,H1705/ABS(F1705))</f>
        <v/>
      </c>
      <c r="J1705" s="29" t="inlineStr">
        <is>
          <t>TRUE</t>
        </is>
      </c>
    </row>
    <row r="1706" hidden="1" outlineLevel="2">
      <c r="A1706" s="30" t="inlineStr"/>
      <c r="B1706" s="13" t="inlineStr">
        <is>
          <t xml:space="preserve">    ONLINE LINDA JINETH POLANIA CALVO</t>
        </is>
      </c>
      <c r="C1706" s="14" t="inlineStr"/>
      <c r="D1706" s="15" t="n">
        <v>117563.03</v>
      </c>
      <c r="E1706" s="16">
        <f>IF($D$10=0,0,D1706/ABS($D$10))</f>
        <v/>
      </c>
      <c r="F1706" s="15" t="n">
        <v>117563.03</v>
      </c>
      <c r="G1706" s="16">
        <f>IF($F$10=0,0,F1706/ABS($F$10))</f>
        <v/>
      </c>
      <c r="H1706" s="15">
        <f>D1706-F1706</f>
        <v/>
      </c>
      <c r="I1706" s="16">
        <f>IF(F1706=0,0,H1706/ABS(F1706))</f>
        <v/>
      </c>
      <c r="J1706" s="29" t="inlineStr">
        <is>
          <t>TRUE</t>
        </is>
      </c>
    </row>
    <row r="1707" hidden="1" outlineLevel="2">
      <c r="A1707" s="30" t="inlineStr"/>
      <c r="B1707" s="13" t="inlineStr">
        <is>
          <t xml:space="preserve">    ONLINE LIRI HERRERA PUERTA</t>
        </is>
      </c>
      <c r="C1707" s="14" t="inlineStr"/>
      <c r="D1707" s="15" t="n">
        <v>94453.78</v>
      </c>
      <c r="E1707" s="16">
        <f>IF($D$10=0,0,D1707/ABS($D$10))</f>
        <v/>
      </c>
      <c r="F1707" s="15" t="n">
        <v>94453.78</v>
      </c>
      <c r="G1707" s="16">
        <f>IF($F$10=0,0,F1707/ABS($F$10))</f>
        <v/>
      </c>
      <c r="H1707" s="15">
        <f>D1707-F1707</f>
        <v/>
      </c>
      <c r="I1707" s="16">
        <f>IF(F1707=0,0,H1707/ABS(F1707))</f>
        <v/>
      </c>
      <c r="J1707" s="29" t="inlineStr">
        <is>
          <t>TRUE</t>
        </is>
      </c>
    </row>
    <row r="1708" hidden="1" outlineLevel="2">
      <c r="A1708" s="30" t="inlineStr"/>
      <c r="B1708" s="13" t="inlineStr">
        <is>
          <t xml:space="preserve">    ONLINE LISA MARIA ARBOLEDA CARMONA</t>
        </is>
      </c>
      <c r="C1708" s="14" t="inlineStr"/>
      <c r="D1708" s="15" t="n">
        <v>0</v>
      </c>
      <c r="E1708" s="16">
        <f>IF($D$10=0,0,D1708/ABS($D$10))</f>
        <v/>
      </c>
      <c r="F1708" s="15" t="n">
        <v>0</v>
      </c>
      <c r="G1708" s="16">
        <f>IF($F$10=0,0,F1708/ABS($F$10))</f>
        <v/>
      </c>
      <c r="H1708" s="15">
        <f>D1708-F1708</f>
        <v/>
      </c>
      <c r="I1708" s="16">
        <f>IF(F1708=0,0,H1708/ABS(F1708))</f>
        <v/>
      </c>
      <c r="J1708" s="29" t="inlineStr">
        <is>
          <t>TRUE</t>
        </is>
      </c>
    </row>
    <row r="1709" hidden="1" outlineLevel="2">
      <c r="A1709" s="30" t="inlineStr"/>
      <c r="B1709" s="13" t="inlineStr">
        <is>
          <t xml:space="preserve">    ONLINE LISDEY PULGARIN SERNA</t>
        </is>
      </c>
      <c r="C1709" s="14" t="inlineStr"/>
      <c r="D1709" s="15" t="n">
        <v>0</v>
      </c>
      <c r="E1709" s="16">
        <f>IF($D$10=0,0,D1709/ABS($D$10))</f>
        <v/>
      </c>
      <c r="F1709" s="15" t="n">
        <v>0</v>
      </c>
      <c r="G1709" s="16">
        <f>IF($F$10=0,0,F1709/ABS($F$10))</f>
        <v/>
      </c>
      <c r="H1709" s="15">
        <f>D1709-F1709</f>
        <v/>
      </c>
      <c r="I1709" s="16">
        <f>IF(F1709=0,0,H1709/ABS(F1709))</f>
        <v/>
      </c>
      <c r="J1709" s="29" t="inlineStr">
        <is>
          <t>TRUE</t>
        </is>
      </c>
    </row>
    <row r="1710" hidden="1" outlineLevel="2">
      <c r="A1710" s="30" t="inlineStr"/>
      <c r="B1710" s="13" t="inlineStr">
        <is>
          <t xml:space="preserve">    ONLINE LIZ JOHANA AGUDELO PARRA</t>
        </is>
      </c>
      <c r="C1710" s="14" t="inlineStr"/>
      <c r="D1710" s="15" t="n">
        <v>0</v>
      </c>
      <c r="E1710" s="16">
        <f>IF($D$10=0,0,D1710/ABS($D$10))</f>
        <v/>
      </c>
      <c r="F1710" s="15" t="n">
        <v>0</v>
      </c>
      <c r="G1710" s="16">
        <f>IF($F$10=0,0,F1710/ABS($F$10))</f>
        <v/>
      </c>
      <c r="H1710" s="15">
        <f>D1710-F1710</f>
        <v/>
      </c>
      <c r="I1710" s="16">
        <f>IF(F1710=0,0,H1710/ABS(F1710))</f>
        <v/>
      </c>
      <c r="J1710" s="29" t="inlineStr">
        <is>
          <t>TRUE</t>
        </is>
      </c>
    </row>
    <row r="1711" hidden="1" outlineLevel="2">
      <c r="A1711" s="30" t="inlineStr"/>
      <c r="B1711" s="13" t="inlineStr">
        <is>
          <t xml:space="preserve">    ONLINE LIZEDT YOHAIRA PERDOMO NARVAEZ</t>
        </is>
      </c>
      <c r="C1711" s="14" t="inlineStr"/>
      <c r="D1711" s="15" t="n">
        <v>111260.5</v>
      </c>
      <c r="E1711" s="16">
        <f>IF($D$10=0,0,D1711/ABS($D$10))</f>
        <v/>
      </c>
      <c r="F1711" s="15" t="n">
        <v>111260.5</v>
      </c>
      <c r="G1711" s="16">
        <f>IF($F$10=0,0,F1711/ABS($F$10))</f>
        <v/>
      </c>
      <c r="H1711" s="15">
        <f>D1711-F1711</f>
        <v/>
      </c>
      <c r="I1711" s="16">
        <f>IF(F1711=0,0,H1711/ABS(F1711))</f>
        <v/>
      </c>
      <c r="J1711" s="29" t="inlineStr">
        <is>
          <t>TRUE</t>
        </is>
      </c>
    </row>
    <row r="1712" hidden="1" outlineLevel="2">
      <c r="A1712" s="30" t="inlineStr"/>
      <c r="B1712" s="13" t="inlineStr">
        <is>
          <t xml:space="preserve">    ONLINE LORENA CARDENAS CARBONELL</t>
        </is>
      </c>
      <c r="C1712" s="14" t="inlineStr"/>
      <c r="D1712" s="15" t="n">
        <v>0</v>
      </c>
      <c r="E1712" s="16">
        <f>IF($D$10=0,0,D1712/ABS($D$10))</f>
        <v/>
      </c>
      <c r="F1712" s="15" t="n">
        <v>0</v>
      </c>
      <c r="G1712" s="16">
        <f>IF($F$10=0,0,F1712/ABS($F$10))</f>
        <v/>
      </c>
      <c r="H1712" s="15">
        <f>D1712-F1712</f>
        <v/>
      </c>
      <c r="I1712" s="16">
        <f>IF(F1712=0,0,H1712/ABS(F1712))</f>
        <v/>
      </c>
      <c r="J1712" s="29" t="inlineStr">
        <is>
          <t>TRUE</t>
        </is>
      </c>
    </row>
    <row r="1713" hidden="1" outlineLevel="2">
      <c r="A1713" s="30" t="inlineStr"/>
      <c r="B1713" s="13" t="inlineStr">
        <is>
          <t xml:space="preserve">    ONLINE LORENA GISELA ORTIZ CARRASCAL</t>
        </is>
      </c>
      <c r="C1713" s="14" t="inlineStr"/>
      <c r="D1713" s="15" t="n">
        <v>0</v>
      </c>
      <c r="E1713" s="16">
        <f>IF($D$10=0,0,D1713/ABS($D$10))</f>
        <v/>
      </c>
      <c r="F1713" s="15" t="n">
        <v>0</v>
      </c>
      <c r="G1713" s="16">
        <f>IF($F$10=0,0,F1713/ABS($F$10))</f>
        <v/>
      </c>
      <c r="H1713" s="15">
        <f>D1713-F1713</f>
        <v/>
      </c>
      <c r="I1713" s="16">
        <f>IF(F1713=0,0,H1713/ABS(F1713))</f>
        <v/>
      </c>
      <c r="J1713" s="29" t="inlineStr">
        <is>
          <t>TRUE</t>
        </is>
      </c>
    </row>
    <row r="1714" hidden="1" outlineLevel="2">
      <c r="A1714" s="30" t="inlineStr"/>
      <c r="B1714" s="13" t="inlineStr">
        <is>
          <t xml:space="preserve">    ONLINE LORENA MARGOTH JIMENEZ CASALLAS</t>
        </is>
      </c>
      <c r="C1714" s="14" t="inlineStr"/>
      <c r="D1714" s="15" t="n">
        <v>0</v>
      </c>
      <c r="E1714" s="16">
        <f>IF($D$10=0,0,D1714/ABS($D$10))</f>
        <v/>
      </c>
      <c r="F1714" s="15" t="n">
        <v>0</v>
      </c>
      <c r="G1714" s="16">
        <f>IF($F$10=0,0,F1714/ABS($F$10))</f>
        <v/>
      </c>
      <c r="H1714" s="15">
        <f>D1714-F1714</f>
        <v/>
      </c>
      <c r="I1714" s="16">
        <f>IF(F1714=0,0,H1714/ABS(F1714))</f>
        <v/>
      </c>
      <c r="J1714" s="29" t="inlineStr">
        <is>
          <t>TRUE</t>
        </is>
      </c>
    </row>
    <row r="1715" hidden="1" outlineLevel="2">
      <c r="A1715" s="30" t="inlineStr"/>
      <c r="B1715" s="13" t="inlineStr">
        <is>
          <t xml:space="preserve">    ONLINE LUCERO PACHON CORTES</t>
        </is>
      </c>
      <c r="C1715" s="14" t="inlineStr"/>
      <c r="D1715" s="15" t="n">
        <v>0</v>
      </c>
      <c r="E1715" s="16">
        <f>IF($D$10=0,0,D1715/ABS($D$10))</f>
        <v/>
      </c>
      <c r="F1715" s="15" t="n">
        <v>0</v>
      </c>
      <c r="G1715" s="16">
        <f>IF($F$10=0,0,F1715/ABS($F$10))</f>
        <v/>
      </c>
      <c r="H1715" s="15">
        <f>D1715-F1715</f>
        <v/>
      </c>
      <c r="I1715" s="16">
        <f>IF(F1715=0,0,H1715/ABS(F1715))</f>
        <v/>
      </c>
      <c r="J1715" s="29" t="inlineStr">
        <is>
          <t>TRUE</t>
        </is>
      </c>
    </row>
    <row r="1716" hidden="1" outlineLevel="2">
      <c r="A1716" s="30" t="inlineStr"/>
      <c r="B1716" s="13" t="inlineStr">
        <is>
          <t xml:space="preserve">    ONLINE LUCY OTALORA</t>
        </is>
      </c>
      <c r="C1716" s="14" t="inlineStr"/>
      <c r="D1716" s="15" t="n">
        <v>0</v>
      </c>
      <c r="E1716" s="16">
        <f>IF($D$10=0,0,D1716/ABS($D$10))</f>
        <v/>
      </c>
      <c r="F1716" s="15" t="n">
        <v>0</v>
      </c>
      <c r="G1716" s="16">
        <f>IF($F$10=0,0,F1716/ABS($F$10))</f>
        <v/>
      </c>
      <c r="H1716" s="15">
        <f>D1716-F1716</f>
        <v/>
      </c>
      <c r="I1716" s="16">
        <f>IF(F1716=0,0,H1716/ABS(F1716))</f>
        <v/>
      </c>
      <c r="J1716" s="29" t="inlineStr">
        <is>
          <t>TRUE</t>
        </is>
      </c>
    </row>
    <row r="1717" hidden="1" outlineLevel="2">
      <c r="A1717" s="30" t="inlineStr"/>
      <c r="B1717" s="13" t="inlineStr">
        <is>
          <t xml:space="preserve">    ONLINE LUIS BERNARDO PEÑA BORRERO</t>
        </is>
      </c>
      <c r="C1717" s="14" t="inlineStr"/>
      <c r="D1717" s="15" t="n">
        <v>0</v>
      </c>
      <c r="E1717" s="16">
        <f>IF($D$10=0,0,D1717/ABS($D$10))</f>
        <v/>
      </c>
      <c r="F1717" s="15" t="n">
        <v>0</v>
      </c>
      <c r="G1717" s="16">
        <f>IF($F$10=0,0,F1717/ABS($F$10))</f>
        <v/>
      </c>
      <c r="H1717" s="15">
        <f>D1717-F1717</f>
        <v/>
      </c>
      <c r="I1717" s="16">
        <f>IF(F1717=0,0,H1717/ABS(F1717))</f>
        <v/>
      </c>
      <c r="J1717" s="29" t="inlineStr">
        <is>
          <t>TRUE</t>
        </is>
      </c>
    </row>
    <row r="1718" hidden="1" outlineLevel="2">
      <c r="A1718" s="30" t="inlineStr"/>
      <c r="B1718" s="13" t="inlineStr">
        <is>
          <t xml:space="preserve">    ONLINE LUIS JAIRO NICOLAS TAPIAS</t>
        </is>
      </c>
      <c r="C1718" s="14" t="inlineStr"/>
      <c r="D1718" s="15" t="n">
        <v>0</v>
      </c>
      <c r="E1718" s="16">
        <f>IF($D$10=0,0,D1718/ABS($D$10))</f>
        <v/>
      </c>
      <c r="F1718" s="15" t="n">
        <v>0</v>
      </c>
      <c r="G1718" s="16">
        <f>IF($F$10=0,0,F1718/ABS($F$10))</f>
        <v/>
      </c>
      <c r="H1718" s="15">
        <f>D1718-F1718</f>
        <v/>
      </c>
      <c r="I1718" s="16">
        <f>IF(F1718=0,0,H1718/ABS(F1718))</f>
        <v/>
      </c>
      <c r="J1718" s="29" t="inlineStr">
        <is>
          <t>TRUE</t>
        </is>
      </c>
    </row>
    <row r="1719" hidden="1" outlineLevel="2">
      <c r="A1719" s="30" t="inlineStr"/>
      <c r="B1719" s="13" t="inlineStr">
        <is>
          <t xml:space="preserve">    ONLINE LUISA CAROLINA DUQUE HOYOS</t>
        </is>
      </c>
      <c r="C1719" s="14" t="inlineStr"/>
      <c r="D1719" s="15" t="n">
        <v>0</v>
      </c>
      <c r="E1719" s="16">
        <f>IF($D$10=0,0,D1719/ABS($D$10))</f>
        <v/>
      </c>
      <c r="F1719" s="15" t="n">
        <v>0</v>
      </c>
      <c r="G1719" s="16">
        <f>IF($F$10=0,0,F1719/ABS($F$10))</f>
        <v/>
      </c>
      <c r="H1719" s="15">
        <f>D1719-F1719</f>
        <v/>
      </c>
      <c r="I1719" s="16">
        <f>IF(F1719=0,0,H1719/ABS(F1719))</f>
        <v/>
      </c>
      <c r="J1719" s="29" t="inlineStr">
        <is>
          <t>TRUE</t>
        </is>
      </c>
    </row>
    <row r="1720" hidden="1" outlineLevel="2">
      <c r="A1720" s="30" t="inlineStr"/>
      <c r="B1720" s="13" t="inlineStr">
        <is>
          <t xml:space="preserve">    ONLINE LUISA FERNANDA ALEANS DELGADO</t>
        </is>
      </c>
      <c r="C1720" s="14" t="inlineStr"/>
      <c r="D1720" s="15" t="n">
        <v>0</v>
      </c>
      <c r="E1720" s="16">
        <f>IF($D$10=0,0,D1720/ABS($D$10))</f>
        <v/>
      </c>
      <c r="F1720" s="15" t="n">
        <v>0</v>
      </c>
      <c r="G1720" s="16">
        <f>IF($F$10=0,0,F1720/ABS($F$10))</f>
        <v/>
      </c>
      <c r="H1720" s="15">
        <f>D1720-F1720</f>
        <v/>
      </c>
      <c r="I1720" s="16">
        <f>IF(F1720=0,0,H1720/ABS(F1720))</f>
        <v/>
      </c>
      <c r="J1720" s="29" t="inlineStr">
        <is>
          <t>TRUE</t>
        </is>
      </c>
    </row>
    <row r="1721" hidden="1" outlineLevel="2">
      <c r="A1721" s="30" t="inlineStr"/>
      <c r="B1721" s="13" t="inlineStr">
        <is>
          <t xml:space="preserve">    ONLINE LUISA FERNANDA BOLIVAR PEÑA</t>
        </is>
      </c>
      <c r="C1721" s="14" t="inlineStr"/>
      <c r="D1721" s="15" t="n">
        <v>0</v>
      </c>
      <c r="E1721" s="16">
        <f>IF($D$10=0,0,D1721/ABS($D$10))</f>
        <v/>
      </c>
      <c r="F1721" s="15" t="n">
        <v>0</v>
      </c>
      <c r="G1721" s="16">
        <f>IF($F$10=0,0,F1721/ABS($F$10))</f>
        <v/>
      </c>
      <c r="H1721" s="15">
        <f>D1721-F1721</f>
        <v/>
      </c>
      <c r="I1721" s="16">
        <f>IF(F1721=0,0,H1721/ABS(F1721))</f>
        <v/>
      </c>
      <c r="J1721" s="29" t="inlineStr">
        <is>
          <t>TRUE</t>
        </is>
      </c>
    </row>
    <row r="1722" hidden="1" outlineLevel="2">
      <c r="A1722" s="30" t="inlineStr"/>
      <c r="B1722" s="13" t="inlineStr">
        <is>
          <t xml:space="preserve">    ONLINE LUISA FERNANDA CARVAJAL GIRALDO</t>
        </is>
      </c>
      <c r="C1722" s="14" t="inlineStr"/>
      <c r="D1722" s="15" t="n">
        <v>0</v>
      </c>
      <c r="E1722" s="16">
        <f>IF($D$10=0,0,D1722/ABS($D$10))</f>
        <v/>
      </c>
      <c r="F1722" s="15" t="n">
        <v>0</v>
      </c>
      <c r="G1722" s="16">
        <f>IF($F$10=0,0,F1722/ABS($F$10))</f>
        <v/>
      </c>
      <c r="H1722" s="15">
        <f>D1722-F1722</f>
        <v/>
      </c>
      <c r="I1722" s="16">
        <f>IF(F1722=0,0,H1722/ABS(F1722))</f>
        <v/>
      </c>
      <c r="J1722" s="29" t="inlineStr">
        <is>
          <t>TRUE</t>
        </is>
      </c>
    </row>
    <row r="1723" hidden="1" outlineLevel="2">
      <c r="A1723" s="30" t="inlineStr"/>
      <c r="B1723" s="13" t="inlineStr">
        <is>
          <t xml:space="preserve">    ONLINE LUISA FERNANDA GARCIA MARTINEZ</t>
        </is>
      </c>
      <c r="C1723" s="14" t="inlineStr"/>
      <c r="D1723" s="15" t="n">
        <v>0</v>
      </c>
      <c r="E1723" s="16">
        <f>IF($D$10=0,0,D1723/ABS($D$10))</f>
        <v/>
      </c>
      <c r="F1723" s="15" t="n">
        <v>0</v>
      </c>
      <c r="G1723" s="16">
        <f>IF($F$10=0,0,F1723/ABS($F$10))</f>
        <v/>
      </c>
      <c r="H1723" s="15">
        <f>D1723-F1723</f>
        <v/>
      </c>
      <c r="I1723" s="16">
        <f>IF(F1723=0,0,H1723/ABS(F1723))</f>
        <v/>
      </c>
      <c r="J1723" s="29" t="inlineStr">
        <is>
          <t>TRUE</t>
        </is>
      </c>
    </row>
    <row r="1724" hidden="1" outlineLevel="2">
      <c r="A1724" s="30" t="inlineStr"/>
      <c r="B1724" s="13" t="inlineStr">
        <is>
          <t xml:space="preserve">    ONLINE LUISA FERNANDA RAMIREZ VELEZ</t>
        </is>
      </c>
      <c r="C1724" s="14" t="inlineStr"/>
      <c r="D1724" s="15" t="n">
        <v>0</v>
      </c>
      <c r="E1724" s="16">
        <f>IF($D$10=0,0,D1724/ABS($D$10))</f>
        <v/>
      </c>
      <c r="F1724" s="15" t="n">
        <v>0</v>
      </c>
      <c r="G1724" s="16">
        <f>IF($F$10=0,0,F1724/ABS($F$10))</f>
        <v/>
      </c>
      <c r="H1724" s="15">
        <f>D1724-F1724</f>
        <v/>
      </c>
      <c r="I1724" s="16">
        <f>IF(F1724=0,0,H1724/ABS(F1724))</f>
        <v/>
      </c>
      <c r="J1724" s="29" t="inlineStr">
        <is>
          <t>TRUE</t>
        </is>
      </c>
    </row>
    <row r="1725" hidden="1" outlineLevel="2">
      <c r="A1725" s="30" t="inlineStr"/>
      <c r="B1725" s="13" t="inlineStr">
        <is>
          <t xml:space="preserve">    ONLINE LUISA FERNANDA SOSCUE RODRIGUEZ</t>
        </is>
      </c>
      <c r="C1725" s="14" t="inlineStr"/>
      <c r="D1725" s="15" t="n">
        <v>0</v>
      </c>
      <c r="E1725" s="16">
        <f>IF($D$10=0,0,D1725/ABS($D$10))</f>
        <v/>
      </c>
      <c r="F1725" s="15" t="n">
        <v>0</v>
      </c>
      <c r="G1725" s="16">
        <f>IF($F$10=0,0,F1725/ABS($F$10))</f>
        <v/>
      </c>
      <c r="H1725" s="15">
        <f>D1725-F1725</f>
        <v/>
      </c>
      <c r="I1725" s="16">
        <f>IF(F1725=0,0,H1725/ABS(F1725))</f>
        <v/>
      </c>
      <c r="J1725" s="29" t="inlineStr">
        <is>
          <t>TRUE</t>
        </is>
      </c>
    </row>
    <row r="1726" hidden="1" outlineLevel="2">
      <c r="A1726" s="30" t="inlineStr"/>
      <c r="B1726" s="13" t="inlineStr">
        <is>
          <t xml:space="preserve">    ONLINE LUZ ADRIANA RUIZ</t>
        </is>
      </c>
      <c r="C1726" s="14" t="inlineStr"/>
      <c r="D1726" s="15" t="n">
        <v>0</v>
      </c>
      <c r="E1726" s="16">
        <f>IF($D$10=0,0,D1726/ABS($D$10))</f>
        <v/>
      </c>
      <c r="F1726" s="15" t="n">
        <v>0</v>
      </c>
      <c r="G1726" s="16">
        <f>IF($F$10=0,0,F1726/ABS($F$10))</f>
        <v/>
      </c>
      <c r="H1726" s="15">
        <f>D1726-F1726</f>
        <v/>
      </c>
      <c r="I1726" s="16">
        <f>IF(F1726=0,0,H1726/ABS(F1726))</f>
        <v/>
      </c>
      <c r="J1726" s="29" t="inlineStr">
        <is>
          <t>TRUE</t>
        </is>
      </c>
    </row>
    <row r="1727" hidden="1" outlineLevel="2">
      <c r="A1727" s="30" t="inlineStr"/>
      <c r="B1727" s="13" t="inlineStr">
        <is>
          <t xml:space="preserve">    ONLINE LUZ ANDREA ANDUQUIA ALVAREZ</t>
        </is>
      </c>
      <c r="C1727" s="14" t="inlineStr"/>
      <c r="D1727" s="15" t="n">
        <v>0</v>
      </c>
      <c r="E1727" s="16">
        <f>IF($D$10=0,0,D1727/ABS($D$10))</f>
        <v/>
      </c>
      <c r="F1727" s="15" t="n">
        <v>0</v>
      </c>
      <c r="G1727" s="16">
        <f>IF($F$10=0,0,F1727/ABS($F$10))</f>
        <v/>
      </c>
      <c r="H1727" s="15">
        <f>D1727-F1727</f>
        <v/>
      </c>
      <c r="I1727" s="16">
        <f>IF(F1727=0,0,H1727/ABS(F1727))</f>
        <v/>
      </c>
      <c r="J1727" s="29" t="inlineStr">
        <is>
          <t>TRUE</t>
        </is>
      </c>
    </row>
    <row r="1728" hidden="1" outlineLevel="2">
      <c r="A1728" s="30" t="inlineStr"/>
      <c r="B1728" s="13" t="inlineStr">
        <is>
          <t xml:space="preserve">    ONLINE LUZ DAMARIS ECHAVARRIA NARANJO</t>
        </is>
      </c>
      <c r="C1728" s="14" t="inlineStr"/>
      <c r="D1728" s="15" t="n">
        <v>0</v>
      </c>
      <c r="E1728" s="16">
        <f>IF($D$10=0,0,D1728/ABS($D$10))</f>
        <v/>
      </c>
      <c r="F1728" s="15" t="n">
        <v>0</v>
      </c>
      <c r="G1728" s="16">
        <f>IF($F$10=0,0,F1728/ABS($F$10))</f>
        <v/>
      </c>
      <c r="H1728" s="15">
        <f>D1728-F1728</f>
        <v/>
      </c>
      <c r="I1728" s="16">
        <f>IF(F1728=0,0,H1728/ABS(F1728))</f>
        <v/>
      </c>
      <c r="J1728" s="29" t="inlineStr">
        <is>
          <t>TRUE</t>
        </is>
      </c>
    </row>
    <row r="1729" hidden="1" outlineLevel="2">
      <c r="A1729" s="30" t="inlineStr"/>
      <c r="B1729" s="13" t="inlineStr">
        <is>
          <t xml:space="preserve">    ONLINE LUZ DARY CORTES BERNAL</t>
        </is>
      </c>
      <c r="C1729" s="14" t="inlineStr"/>
      <c r="D1729" s="15" t="n">
        <v>0</v>
      </c>
      <c r="E1729" s="16">
        <f>IF($D$10=0,0,D1729/ABS($D$10))</f>
        <v/>
      </c>
      <c r="F1729" s="15" t="n">
        <v>0</v>
      </c>
      <c r="G1729" s="16">
        <f>IF($F$10=0,0,F1729/ABS($F$10))</f>
        <v/>
      </c>
      <c r="H1729" s="15">
        <f>D1729-F1729</f>
        <v/>
      </c>
      <c r="I1729" s="16">
        <f>IF(F1729=0,0,H1729/ABS(F1729))</f>
        <v/>
      </c>
      <c r="J1729" s="29" t="inlineStr">
        <is>
          <t>TRUE</t>
        </is>
      </c>
    </row>
    <row r="1730" hidden="1" outlineLevel="2">
      <c r="A1730" s="30" t="inlineStr"/>
      <c r="B1730" s="13" t="inlineStr">
        <is>
          <t xml:space="preserve">    ONLINE LUZ DARY HENAO</t>
        </is>
      </c>
      <c r="C1730" s="14" t="inlineStr"/>
      <c r="D1730" s="15" t="n">
        <v>0</v>
      </c>
      <c r="E1730" s="16">
        <f>IF($D$10=0,0,D1730/ABS($D$10))</f>
        <v/>
      </c>
      <c r="F1730" s="15" t="n">
        <v>0</v>
      </c>
      <c r="G1730" s="16">
        <f>IF($F$10=0,0,F1730/ABS($F$10))</f>
        <v/>
      </c>
      <c r="H1730" s="15">
        <f>D1730-F1730</f>
        <v/>
      </c>
      <c r="I1730" s="16">
        <f>IF(F1730=0,0,H1730/ABS(F1730))</f>
        <v/>
      </c>
      <c r="J1730" s="29" t="inlineStr">
        <is>
          <t>TRUE</t>
        </is>
      </c>
    </row>
    <row r="1731" hidden="1" outlineLevel="2">
      <c r="A1731" s="30" t="inlineStr"/>
      <c r="B1731" s="13" t="inlineStr">
        <is>
          <t xml:space="preserve">    ONLINE LUZ MARINA MARTINEZ CAVANZO</t>
        </is>
      </c>
      <c r="C1731" s="14" t="inlineStr"/>
      <c r="D1731" s="15" t="n">
        <v>0</v>
      </c>
      <c r="E1731" s="16">
        <f>IF($D$10=0,0,D1731/ABS($D$10))</f>
        <v/>
      </c>
      <c r="F1731" s="15" t="n">
        <v>0</v>
      </c>
      <c r="G1731" s="16">
        <f>IF($F$10=0,0,F1731/ABS($F$10))</f>
        <v/>
      </c>
      <c r="H1731" s="15">
        <f>D1731-F1731</f>
        <v/>
      </c>
      <c r="I1731" s="16">
        <f>IF(F1731=0,0,H1731/ABS(F1731))</f>
        <v/>
      </c>
      <c r="J1731" s="29" t="inlineStr">
        <is>
          <t>TRUE</t>
        </is>
      </c>
    </row>
    <row r="1732" hidden="1" outlineLevel="2">
      <c r="A1732" s="30" t="inlineStr"/>
      <c r="B1732" s="13" t="inlineStr">
        <is>
          <t xml:space="preserve">    ONLINE LUZ MARINA POLANIA FARFAN</t>
        </is>
      </c>
      <c r="C1732" s="14" t="inlineStr"/>
      <c r="D1732" s="15" t="n">
        <v>0</v>
      </c>
      <c r="E1732" s="16">
        <f>IF($D$10=0,0,D1732/ABS($D$10))</f>
        <v/>
      </c>
      <c r="F1732" s="15" t="n">
        <v>0</v>
      </c>
      <c r="G1732" s="16">
        <f>IF($F$10=0,0,F1732/ABS($F$10))</f>
        <v/>
      </c>
      <c r="H1732" s="15">
        <f>D1732-F1732</f>
        <v/>
      </c>
      <c r="I1732" s="16">
        <f>IF(F1732=0,0,H1732/ABS(F1732))</f>
        <v/>
      </c>
      <c r="J1732" s="29" t="inlineStr">
        <is>
          <t>TRUE</t>
        </is>
      </c>
    </row>
    <row r="1733" hidden="1" outlineLevel="2">
      <c r="A1733" s="30" t="inlineStr"/>
      <c r="B1733" s="13" t="inlineStr">
        <is>
          <t xml:space="preserve">    ONLINE LUZ MERY SOLANO CIFUENTES</t>
        </is>
      </c>
      <c r="C1733" s="14" t="inlineStr"/>
      <c r="D1733" s="15" t="n">
        <v>0</v>
      </c>
      <c r="E1733" s="16">
        <f>IF($D$10=0,0,D1733/ABS($D$10))</f>
        <v/>
      </c>
      <c r="F1733" s="15" t="n">
        <v>0</v>
      </c>
      <c r="G1733" s="16">
        <f>IF($F$10=0,0,F1733/ABS($F$10))</f>
        <v/>
      </c>
      <c r="H1733" s="15">
        <f>D1733-F1733</f>
        <v/>
      </c>
      <c r="I1733" s="16">
        <f>IF(F1733=0,0,H1733/ABS(F1733))</f>
        <v/>
      </c>
      <c r="J1733" s="29" t="inlineStr">
        <is>
          <t>TRUE</t>
        </is>
      </c>
    </row>
    <row r="1734" hidden="1" outlineLevel="2">
      <c r="A1734" s="30" t="inlineStr"/>
      <c r="B1734" s="13" t="inlineStr">
        <is>
          <t xml:space="preserve">    ONLINE LUZ STELLA HENAO HOYOS</t>
        </is>
      </c>
      <c r="C1734" s="14" t="inlineStr"/>
      <c r="D1734" s="15" t="n">
        <v>0</v>
      </c>
      <c r="E1734" s="16">
        <f>IF($D$10=0,0,D1734/ABS($D$10))</f>
        <v/>
      </c>
      <c r="F1734" s="15" t="n">
        <v>0</v>
      </c>
      <c r="G1734" s="16">
        <f>IF($F$10=0,0,F1734/ABS($F$10))</f>
        <v/>
      </c>
      <c r="H1734" s="15">
        <f>D1734-F1734</f>
        <v/>
      </c>
      <c r="I1734" s="16">
        <f>IF(F1734=0,0,H1734/ABS(F1734))</f>
        <v/>
      </c>
      <c r="J1734" s="29" t="inlineStr">
        <is>
          <t>TRUE</t>
        </is>
      </c>
    </row>
    <row r="1735" hidden="1" outlineLevel="2">
      <c r="A1735" s="30" t="inlineStr"/>
      <c r="B1735" s="13" t="inlineStr">
        <is>
          <t xml:space="preserve">    ONLINE LUZ STELLA JARAMILLO ORREGO</t>
        </is>
      </c>
      <c r="C1735" s="14" t="inlineStr"/>
      <c r="D1735" s="15" t="n">
        <v>0</v>
      </c>
      <c r="E1735" s="16">
        <f>IF($D$10=0,0,D1735/ABS($D$10))</f>
        <v/>
      </c>
      <c r="F1735" s="15" t="n">
        <v>0</v>
      </c>
      <c r="G1735" s="16">
        <f>IF($F$10=0,0,F1735/ABS($F$10))</f>
        <v/>
      </c>
      <c r="H1735" s="15">
        <f>D1735-F1735</f>
        <v/>
      </c>
      <c r="I1735" s="16">
        <f>IF(F1735=0,0,H1735/ABS(F1735))</f>
        <v/>
      </c>
      <c r="J1735" s="29" t="inlineStr">
        <is>
          <t>TRUE</t>
        </is>
      </c>
    </row>
    <row r="1736" hidden="1" outlineLevel="2">
      <c r="A1736" s="30" t="inlineStr"/>
      <c r="B1736" s="13" t="inlineStr">
        <is>
          <t xml:space="preserve">    ONLINE LUZMARIS LEONOR PACHECO</t>
        </is>
      </c>
      <c r="C1736" s="14" t="inlineStr"/>
      <c r="D1736" s="15" t="n">
        <v>0</v>
      </c>
      <c r="E1736" s="16">
        <f>IF($D$10=0,0,D1736/ABS($D$10))</f>
        <v/>
      </c>
      <c r="F1736" s="15" t="n">
        <v>0</v>
      </c>
      <c r="G1736" s="16">
        <f>IF($F$10=0,0,F1736/ABS($F$10))</f>
        <v/>
      </c>
      <c r="H1736" s="15">
        <f>D1736-F1736</f>
        <v/>
      </c>
      <c r="I1736" s="16">
        <f>IF(F1736=0,0,H1736/ABS(F1736))</f>
        <v/>
      </c>
      <c r="J1736" s="29" t="inlineStr">
        <is>
          <t>TRUE</t>
        </is>
      </c>
    </row>
    <row r="1737" hidden="1" outlineLevel="2">
      <c r="A1737" s="30" t="inlineStr"/>
      <c r="B1737" s="13" t="inlineStr">
        <is>
          <t xml:space="preserve">    ONLINE Lady Johana Torres Laverde</t>
        </is>
      </c>
      <c r="C1737" s="14" t="inlineStr"/>
      <c r="D1737" s="15" t="n">
        <v>0</v>
      </c>
      <c r="E1737" s="16">
        <f>IF($D$10=0,0,D1737/ABS($D$10))</f>
        <v/>
      </c>
      <c r="F1737" s="15" t="n">
        <v>0</v>
      </c>
      <c r="G1737" s="16">
        <f>IF($F$10=0,0,F1737/ABS($F$10))</f>
        <v/>
      </c>
      <c r="H1737" s="15">
        <f>D1737-F1737</f>
        <v/>
      </c>
      <c r="I1737" s="16">
        <f>IF(F1737=0,0,H1737/ABS(F1737))</f>
        <v/>
      </c>
      <c r="J1737" s="29" t="inlineStr">
        <is>
          <t>TRUE</t>
        </is>
      </c>
    </row>
    <row r="1738" hidden="1" outlineLevel="2">
      <c r="A1738" s="30" t="inlineStr"/>
      <c r="B1738" s="13" t="inlineStr">
        <is>
          <t xml:space="preserve">    ONLINE Lady Vasquez</t>
        </is>
      </c>
      <c r="C1738" s="14" t="inlineStr"/>
      <c r="D1738" s="15" t="n">
        <v>0</v>
      </c>
      <c r="E1738" s="16">
        <f>IF($D$10=0,0,D1738/ABS($D$10))</f>
        <v/>
      </c>
      <c r="F1738" s="15" t="n">
        <v>0</v>
      </c>
      <c r="G1738" s="16">
        <f>IF($F$10=0,0,F1738/ABS($F$10))</f>
        <v/>
      </c>
      <c r="H1738" s="15">
        <f>D1738-F1738</f>
        <v/>
      </c>
      <c r="I1738" s="16">
        <f>IF(F1738=0,0,H1738/ABS(F1738))</f>
        <v/>
      </c>
      <c r="J1738" s="29" t="inlineStr">
        <is>
          <t>TRUE</t>
        </is>
      </c>
    </row>
    <row r="1739" hidden="1" outlineLevel="2">
      <c r="A1739" s="30" t="inlineStr"/>
      <c r="B1739" s="13" t="inlineStr">
        <is>
          <t xml:space="preserve">    ONLINE Lady hasblady Roa semanate</t>
        </is>
      </c>
      <c r="C1739" s="14" t="inlineStr"/>
      <c r="D1739" s="15" t="n">
        <v>0</v>
      </c>
      <c r="E1739" s="16">
        <f>IF($D$10=0,0,D1739/ABS($D$10))</f>
        <v/>
      </c>
      <c r="F1739" s="15" t="n">
        <v>0</v>
      </c>
      <c r="G1739" s="16">
        <f>IF($F$10=0,0,F1739/ABS($F$10))</f>
        <v/>
      </c>
      <c r="H1739" s="15">
        <f>D1739-F1739</f>
        <v/>
      </c>
      <c r="I1739" s="16">
        <f>IF(F1739=0,0,H1739/ABS(F1739))</f>
        <v/>
      </c>
      <c r="J1739" s="29" t="inlineStr">
        <is>
          <t>TRUE</t>
        </is>
      </c>
    </row>
    <row r="1740" hidden="1" outlineLevel="2">
      <c r="A1740" s="30" t="inlineStr"/>
      <c r="B1740" s="13" t="inlineStr">
        <is>
          <t xml:space="preserve">    ONLINE Lainet zuleta ruiz</t>
        </is>
      </c>
      <c r="C1740" s="14" t="inlineStr"/>
      <c r="D1740" s="15" t="n">
        <v>0</v>
      </c>
      <c r="E1740" s="16">
        <f>IF($D$10=0,0,D1740/ABS($D$10))</f>
        <v/>
      </c>
      <c r="F1740" s="15" t="n">
        <v>0</v>
      </c>
      <c r="G1740" s="16">
        <f>IF($F$10=0,0,F1740/ABS($F$10))</f>
        <v/>
      </c>
      <c r="H1740" s="15">
        <f>D1740-F1740</f>
        <v/>
      </c>
      <c r="I1740" s="16">
        <f>IF(F1740=0,0,H1740/ABS(F1740))</f>
        <v/>
      </c>
      <c r="J1740" s="29" t="inlineStr">
        <is>
          <t>TRUE</t>
        </is>
      </c>
    </row>
    <row r="1741" hidden="1" outlineLevel="2">
      <c r="A1741" s="30" t="inlineStr"/>
      <c r="B1741" s="13" t="inlineStr">
        <is>
          <t xml:space="preserve">    ONLINE Laritza Angel</t>
        </is>
      </c>
      <c r="C1741" s="14" t="inlineStr"/>
      <c r="D1741" s="15" t="n">
        <v>0</v>
      </c>
      <c r="E1741" s="16">
        <f>IF($D$10=0,0,D1741/ABS($D$10))</f>
        <v/>
      </c>
      <c r="F1741" s="15" t="n">
        <v>0</v>
      </c>
      <c r="G1741" s="16">
        <f>IF($F$10=0,0,F1741/ABS($F$10))</f>
        <v/>
      </c>
      <c r="H1741" s="15">
        <f>D1741-F1741</f>
        <v/>
      </c>
      <c r="I1741" s="16">
        <f>IF(F1741=0,0,H1741/ABS(F1741))</f>
        <v/>
      </c>
      <c r="J1741" s="29" t="inlineStr">
        <is>
          <t>TRUE</t>
        </is>
      </c>
    </row>
    <row r="1742" hidden="1" outlineLevel="2">
      <c r="A1742" s="30" t="inlineStr"/>
      <c r="B1742" s="13" t="inlineStr">
        <is>
          <t xml:space="preserve">    ONLINE Laudice Moreno</t>
        </is>
      </c>
      <c r="C1742" s="14" t="inlineStr"/>
      <c r="D1742" s="15" t="n">
        <v>0</v>
      </c>
      <c r="E1742" s="16">
        <f>IF($D$10=0,0,D1742/ABS($D$10))</f>
        <v/>
      </c>
      <c r="F1742" s="15" t="n">
        <v>0</v>
      </c>
      <c r="G1742" s="16">
        <f>IF($F$10=0,0,F1742/ABS($F$10))</f>
        <v/>
      </c>
      <c r="H1742" s="15">
        <f>D1742-F1742</f>
        <v/>
      </c>
      <c r="I1742" s="16">
        <f>IF(F1742=0,0,H1742/ABS(F1742))</f>
        <v/>
      </c>
      <c r="J1742" s="29" t="inlineStr">
        <is>
          <t>TRUE</t>
        </is>
      </c>
    </row>
    <row r="1743" hidden="1" outlineLevel="2">
      <c r="A1743" s="30" t="inlineStr"/>
      <c r="B1743" s="13" t="inlineStr">
        <is>
          <t xml:space="preserve">    ONLINE Laura Acevedo</t>
        </is>
      </c>
      <c r="C1743" s="14" t="inlineStr"/>
      <c r="D1743" s="15" t="n">
        <v>0</v>
      </c>
      <c r="E1743" s="16">
        <f>IF($D$10=0,0,D1743/ABS($D$10))</f>
        <v/>
      </c>
      <c r="F1743" s="15" t="n">
        <v>0</v>
      </c>
      <c r="G1743" s="16">
        <f>IF($F$10=0,0,F1743/ABS($F$10))</f>
        <v/>
      </c>
      <c r="H1743" s="15">
        <f>D1743-F1743</f>
        <v/>
      </c>
      <c r="I1743" s="16">
        <f>IF(F1743=0,0,H1743/ABS(F1743))</f>
        <v/>
      </c>
      <c r="J1743" s="29" t="inlineStr">
        <is>
          <t>TRUE</t>
        </is>
      </c>
    </row>
    <row r="1744" hidden="1" outlineLevel="2">
      <c r="A1744" s="30" t="inlineStr"/>
      <c r="B1744" s="13" t="inlineStr">
        <is>
          <t xml:space="preserve">    ONLINE Laura Agurto</t>
        </is>
      </c>
      <c r="C1744" s="14" t="inlineStr"/>
      <c r="D1744" s="15" t="n">
        <v>0</v>
      </c>
      <c r="E1744" s="16">
        <f>IF($D$10=0,0,D1744/ABS($D$10))</f>
        <v/>
      </c>
      <c r="F1744" s="15" t="n">
        <v>0</v>
      </c>
      <c r="G1744" s="16">
        <f>IF($F$10=0,0,F1744/ABS($F$10))</f>
        <v/>
      </c>
      <c r="H1744" s="15">
        <f>D1744-F1744</f>
        <v/>
      </c>
      <c r="I1744" s="16">
        <f>IF(F1744=0,0,H1744/ABS(F1744))</f>
        <v/>
      </c>
      <c r="J1744" s="29" t="inlineStr">
        <is>
          <t>TRUE</t>
        </is>
      </c>
    </row>
    <row r="1745" hidden="1" outlineLevel="2">
      <c r="A1745" s="30" t="inlineStr"/>
      <c r="B1745" s="13" t="inlineStr">
        <is>
          <t xml:space="preserve">    ONLINE Laura Andrea Osorio Arias</t>
        </is>
      </c>
      <c r="C1745" s="14" t="inlineStr"/>
      <c r="D1745" s="15" t="n">
        <v>0</v>
      </c>
      <c r="E1745" s="16">
        <f>IF($D$10=0,0,D1745/ABS($D$10))</f>
        <v/>
      </c>
      <c r="F1745" s="15" t="n">
        <v>0</v>
      </c>
      <c r="G1745" s="16">
        <f>IF($F$10=0,0,F1745/ABS($F$10))</f>
        <v/>
      </c>
      <c r="H1745" s="15">
        <f>D1745-F1745</f>
        <v/>
      </c>
      <c r="I1745" s="16">
        <f>IF(F1745=0,0,H1745/ABS(F1745))</f>
        <v/>
      </c>
      <c r="J1745" s="29" t="inlineStr">
        <is>
          <t>TRUE</t>
        </is>
      </c>
    </row>
    <row r="1746" hidden="1" outlineLevel="2">
      <c r="A1746" s="30" t="inlineStr"/>
      <c r="B1746" s="13" t="inlineStr">
        <is>
          <t xml:space="preserve">    ONLINE Laura Aponte</t>
        </is>
      </c>
      <c r="C1746" s="14" t="inlineStr"/>
      <c r="D1746" s="15" t="n">
        <v>0</v>
      </c>
      <c r="E1746" s="16">
        <f>IF($D$10=0,0,D1746/ABS($D$10))</f>
        <v/>
      </c>
      <c r="F1746" s="15" t="n">
        <v>0</v>
      </c>
      <c r="G1746" s="16">
        <f>IF($F$10=0,0,F1746/ABS($F$10))</f>
        <v/>
      </c>
      <c r="H1746" s="15">
        <f>D1746-F1746</f>
        <v/>
      </c>
      <c r="I1746" s="16">
        <f>IF(F1746=0,0,H1746/ABS(F1746))</f>
        <v/>
      </c>
      <c r="J1746" s="29" t="inlineStr">
        <is>
          <t>TRUE</t>
        </is>
      </c>
    </row>
    <row r="1747" hidden="1" outlineLevel="2">
      <c r="A1747" s="30" t="inlineStr"/>
      <c r="B1747" s="13" t="inlineStr">
        <is>
          <t xml:space="preserve">    ONLINE Laura Avila</t>
        </is>
      </c>
      <c r="C1747" s="14" t="inlineStr"/>
      <c r="D1747" s="15" t="n">
        <v>0</v>
      </c>
      <c r="E1747" s="16">
        <f>IF($D$10=0,0,D1747/ABS($D$10))</f>
        <v/>
      </c>
      <c r="F1747" s="15" t="n">
        <v>0</v>
      </c>
      <c r="G1747" s="16">
        <f>IF($F$10=0,0,F1747/ABS($F$10))</f>
        <v/>
      </c>
      <c r="H1747" s="15">
        <f>D1747-F1747</f>
        <v/>
      </c>
      <c r="I1747" s="16">
        <f>IF(F1747=0,0,H1747/ABS(F1747))</f>
        <v/>
      </c>
      <c r="J1747" s="29" t="inlineStr">
        <is>
          <t>TRUE</t>
        </is>
      </c>
    </row>
    <row r="1748" hidden="1" outlineLevel="2">
      <c r="A1748" s="30" t="inlineStr"/>
      <c r="B1748" s="13" t="inlineStr">
        <is>
          <t xml:space="preserve">    ONLINE Laura Baquero</t>
        </is>
      </c>
      <c r="C1748" s="14" t="inlineStr"/>
      <c r="D1748" s="15" t="n">
        <v>55630.25</v>
      </c>
      <c r="E1748" s="16">
        <f>IF($D$10=0,0,D1748/ABS($D$10))</f>
        <v/>
      </c>
      <c r="F1748" s="15" t="n">
        <v>55630.25</v>
      </c>
      <c r="G1748" s="16">
        <f>IF($F$10=0,0,F1748/ABS($F$10))</f>
        <v/>
      </c>
      <c r="H1748" s="15">
        <f>D1748-F1748</f>
        <v/>
      </c>
      <c r="I1748" s="16">
        <f>IF(F1748=0,0,H1748/ABS(F1748))</f>
        <v/>
      </c>
      <c r="J1748" s="29" t="inlineStr">
        <is>
          <t>TRUE</t>
        </is>
      </c>
    </row>
    <row r="1749" hidden="1" outlineLevel="2">
      <c r="A1749" s="30" t="inlineStr"/>
      <c r="B1749" s="13" t="inlineStr">
        <is>
          <t xml:space="preserve">    ONLINE Laura Bernal</t>
        </is>
      </c>
      <c r="C1749" s="14" t="inlineStr"/>
      <c r="D1749" s="15" t="n">
        <v>0</v>
      </c>
      <c r="E1749" s="16">
        <f>IF($D$10=0,0,D1749/ABS($D$10))</f>
        <v/>
      </c>
      <c r="F1749" s="15" t="n">
        <v>0</v>
      </c>
      <c r="G1749" s="16">
        <f>IF($F$10=0,0,F1749/ABS($F$10))</f>
        <v/>
      </c>
      <c r="H1749" s="15">
        <f>D1749-F1749</f>
        <v/>
      </c>
      <c r="I1749" s="16">
        <f>IF(F1749=0,0,H1749/ABS(F1749))</f>
        <v/>
      </c>
      <c r="J1749" s="29" t="inlineStr">
        <is>
          <t>TRUE</t>
        </is>
      </c>
    </row>
    <row r="1750" hidden="1" outlineLevel="2">
      <c r="A1750" s="30" t="inlineStr"/>
      <c r="B1750" s="13" t="inlineStr">
        <is>
          <t xml:space="preserve">    ONLINE Laura Buitrago</t>
        </is>
      </c>
      <c r="C1750" s="14" t="inlineStr"/>
      <c r="D1750" s="15" t="n">
        <v>0</v>
      </c>
      <c r="E1750" s="16">
        <f>IF($D$10=0,0,D1750/ABS($D$10))</f>
        <v/>
      </c>
      <c r="F1750" s="15" t="n">
        <v>0</v>
      </c>
      <c r="G1750" s="16">
        <f>IF($F$10=0,0,F1750/ABS($F$10))</f>
        <v/>
      </c>
      <c r="H1750" s="15">
        <f>D1750-F1750</f>
        <v/>
      </c>
      <c r="I1750" s="16">
        <f>IF(F1750=0,0,H1750/ABS(F1750))</f>
        <v/>
      </c>
      <c r="J1750" s="29" t="inlineStr">
        <is>
          <t>TRUE</t>
        </is>
      </c>
    </row>
    <row r="1751" hidden="1" outlineLevel="2">
      <c r="A1751" s="30" t="inlineStr"/>
      <c r="B1751" s="13" t="inlineStr">
        <is>
          <t xml:space="preserve">    ONLINE Laura Camacho</t>
        </is>
      </c>
      <c r="C1751" s="14" t="inlineStr"/>
      <c r="D1751" s="15" t="n">
        <v>0</v>
      </c>
      <c r="E1751" s="16">
        <f>IF($D$10=0,0,D1751/ABS($D$10))</f>
        <v/>
      </c>
      <c r="F1751" s="15" t="n">
        <v>0</v>
      </c>
      <c r="G1751" s="16">
        <f>IF($F$10=0,0,F1751/ABS($F$10))</f>
        <v/>
      </c>
      <c r="H1751" s="15">
        <f>D1751-F1751</f>
        <v/>
      </c>
      <c r="I1751" s="16">
        <f>IF(F1751=0,0,H1751/ABS(F1751))</f>
        <v/>
      </c>
      <c r="J1751" s="29" t="inlineStr">
        <is>
          <t>TRUE</t>
        </is>
      </c>
    </row>
    <row r="1752" hidden="1" outlineLevel="2">
      <c r="A1752" s="30" t="inlineStr"/>
      <c r="B1752" s="13" t="inlineStr">
        <is>
          <t xml:space="preserve">    ONLINE Laura Camila Castro Rojas</t>
        </is>
      </c>
      <c r="C1752" s="14" t="inlineStr"/>
      <c r="D1752" s="15" t="n">
        <v>0</v>
      </c>
      <c r="E1752" s="16">
        <f>IF($D$10=0,0,D1752/ABS($D$10))</f>
        <v/>
      </c>
      <c r="F1752" s="15" t="n">
        <v>0</v>
      </c>
      <c r="G1752" s="16">
        <f>IF($F$10=0,0,F1752/ABS($F$10))</f>
        <v/>
      </c>
      <c r="H1752" s="15">
        <f>D1752-F1752</f>
        <v/>
      </c>
      <c r="I1752" s="16">
        <f>IF(F1752=0,0,H1752/ABS(F1752))</f>
        <v/>
      </c>
      <c r="J1752" s="29" t="inlineStr">
        <is>
          <t>TRUE</t>
        </is>
      </c>
    </row>
    <row r="1753" hidden="1" outlineLevel="2">
      <c r="A1753" s="30" t="inlineStr"/>
      <c r="B1753" s="13" t="inlineStr">
        <is>
          <t xml:space="preserve">    ONLINE Laura Camila Romero puentes</t>
        </is>
      </c>
      <c r="C1753" s="14" t="inlineStr"/>
      <c r="D1753" s="15" t="n">
        <v>0</v>
      </c>
      <c r="E1753" s="16">
        <f>IF($D$10=0,0,D1753/ABS($D$10))</f>
        <v/>
      </c>
      <c r="F1753" s="15" t="n">
        <v>0</v>
      </c>
      <c r="G1753" s="16">
        <f>IF($F$10=0,0,F1753/ABS($F$10))</f>
        <v/>
      </c>
      <c r="H1753" s="15">
        <f>D1753-F1753</f>
        <v/>
      </c>
      <c r="I1753" s="16">
        <f>IF(F1753=0,0,H1753/ABS(F1753))</f>
        <v/>
      </c>
      <c r="J1753" s="29" t="inlineStr">
        <is>
          <t>TRUE</t>
        </is>
      </c>
    </row>
    <row r="1754" hidden="1" outlineLevel="2">
      <c r="A1754" s="30" t="inlineStr"/>
      <c r="B1754" s="13" t="inlineStr">
        <is>
          <t xml:space="preserve">    ONLINE Laura Catalina Trujillo García</t>
        </is>
      </c>
      <c r="C1754" s="14" t="inlineStr"/>
      <c r="D1754" s="15" t="n">
        <v>0</v>
      </c>
      <c r="E1754" s="16">
        <f>IF($D$10=0,0,D1754/ABS($D$10))</f>
        <v/>
      </c>
      <c r="F1754" s="15" t="n">
        <v>0</v>
      </c>
      <c r="G1754" s="16">
        <f>IF($F$10=0,0,F1754/ABS($F$10))</f>
        <v/>
      </c>
      <c r="H1754" s="15">
        <f>D1754-F1754</f>
        <v/>
      </c>
      <c r="I1754" s="16">
        <f>IF(F1754=0,0,H1754/ABS(F1754))</f>
        <v/>
      </c>
      <c r="J1754" s="29" t="inlineStr">
        <is>
          <t>TRUE</t>
        </is>
      </c>
    </row>
    <row r="1755" hidden="1" outlineLevel="2">
      <c r="A1755" s="30" t="inlineStr"/>
      <c r="B1755" s="13" t="inlineStr">
        <is>
          <t xml:space="preserve">    ONLINE Laura Cristancho</t>
        </is>
      </c>
      <c r="C1755" s="14" t="inlineStr"/>
      <c r="D1755" s="15" t="n">
        <v>0</v>
      </c>
      <c r="E1755" s="16">
        <f>IF($D$10=0,0,D1755/ABS($D$10))</f>
        <v/>
      </c>
      <c r="F1755" s="15" t="n">
        <v>0</v>
      </c>
      <c r="G1755" s="16">
        <f>IF($F$10=0,0,F1755/ABS($F$10))</f>
        <v/>
      </c>
      <c r="H1755" s="15">
        <f>D1755-F1755</f>
        <v/>
      </c>
      <c r="I1755" s="16">
        <f>IF(F1755=0,0,H1755/ABS(F1755))</f>
        <v/>
      </c>
      <c r="J1755" s="29" t="inlineStr">
        <is>
          <t>TRUE</t>
        </is>
      </c>
    </row>
    <row r="1756" hidden="1" outlineLevel="2">
      <c r="A1756" s="30" t="inlineStr"/>
      <c r="B1756" s="13" t="inlineStr">
        <is>
          <t xml:space="preserve">    ONLINE Laura Cristina Meneses rodriguez</t>
        </is>
      </c>
      <c r="C1756" s="14" t="inlineStr"/>
      <c r="D1756" s="15" t="n">
        <v>0</v>
      </c>
      <c r="E1756" s="16">
        <f>IF($D$10=0,0,D1756/ABS($D$10))</f>
        <v/>
      </c>
      <c r="F1756" s="15" t="n">
        <v>0</v>
      </c>
      <c r="G1756" s="16">
        <f>IF($F$10=0,0,F1756/ABS($F$10))</f>
        <v/>
      </c>
      <c r="H1756" s="15">
        <f>D1756-F1756</f>
        <v/>
      </c>
      <c r="I1756" s="16">
        <f>IF(F1756=0,0,H1756/ABS(F1756))</f>
        <v/>
      </c>
      <c r="J1756" s="29" t="inlineStr">
        <is>
          <t>TRUE</t>
        </is>
      </c>
    </row>
    <row r="1757" hidden="1" outlineLevel="2">
      <c r="A1757" s="30" t="inlineStr"/>
      <c r="B1757" s="13" t="inlineStr">
        <is>
          <t xml:space="preserve">    ONLINE Laura Echeverri Montes</t>
        </is>
      </c>
      <c r="C1757" s="14" t="inlineStr"/>
      <c r="D1757" s="15" t="n">
        <v>0</v>
      </c>
      <c r="E1757" s="16">
        <f>IF($D$10=0,0,D1757/ABS($D$10))</f>
        <v/>
      </c>
      <c r="F1757" s="15" t="n">
        <v>0</v>
      </c>
      <c r="G1757" s="16">
        <f>IF($F$10=0,0,F1757/ABS($F$10))</f>
        <v/>
      </c>
      <c r="H1757" s="15">
        <f>D1757-F1757</f>
        <v/>
      </c>
      <c r="I1757" s="16">
        <f>IF(F1757=0,0,H1757/ABS(F1757))</f>
        <v/>
      </c>
      <c r="J1757" s="29" t="inlineStr">
        <is>
          <t>TRUE</t>
        </is>
      </c>
    </row>
    <row r="1758" hidden="1" outlineLevel="2">
      <c r="A1758" s="30" t="inlineStr"/>
      <c r="B1758" s="13" t="inlineStr">
        <is>
          <t xml:space="preserve">    ONLINE Laura Escovar</t>
        </is>
      </c>
      <c r="C1758" s="14" t="inlineStr"/>
      <c r="D1758" s="15" t="n">
        <v>0</v>
      </c>
      <c r="E1758" s="16">
        <f>IF($D$10=0,0,D1758/ABS($D$10))</f>
        <v/>
      </c>
      <c r="F1758" s="15" t="n">
        <v>0</v>
      </c>
      <c r="G1758" s="16">
        <f>IF($F$10=0,0,F1758/ABS($F$10))</f>
        <v/>
      </c>
      <c r="H1758" s="15">
        <f>D1758-F1758</f>
        <v/>
      </c>
      <c r="I1758" s="16">
        <f>IF(F1758=0,0,H1758/ABS(F1758))</f>
        <v/>
      </c>
      <c r="J1758" s="29" t="inlineStr">
        <is>
          <t>TRUE</t>
        </is>
      </c>
    </row>
    <row r="1759" hidden="1" outlineLevel="2">
      <c r="A1759" s="30" t="inlineStr"/>
      <c r="B1759" s="13" t="inlineStr">
        <is>
          <t xml:space="preserve">    ONLINE Laura Forero</t>
        </is>
      </c>
      <c r="C1759" s="14" t="inlineStr"/>
      <c r="D1759" s="15" t="n">
        <v>0</v>
      </c>
      <c r="E1759" s="16">
        <f>IF($D$10=0,0,D1759/ABS($D$10))</f>
        <v/>
      </c>
      <c r="F1759" s="15" t="n">
        <v>0</v>
      </c>
      <c r="G1759" s="16">
        <f>IF($F$10=0,0,F1759/ABS($F$10))</f>
        <v/>
      </c>
      <c r="H1759" s="15">
        <f>D1759-F1759</f>
        <v/>
      </c>
      <c r="I1759" s="16">
        <f>IF(F1759=0,0,H1759/ABS(F1759))</f>
        <v/>
      </c>
      <c r="J1759" s="29" t="inlineStr">
        <is>
          <t>TRUE</t>
        </is>
      </c>
    </row>
    <row r="1760" hidden="1" outlineLevel="2">
      <c r="A1760" s="30" t="inlineStr"/>
      <c r="B1760" s="13" t="inlineStr">
        <is>
          <t xml:space="preserve">    ONLINE Laura Gomez</t>
        </is>
      </c>
      <c r="C1760" s="14" t="inlineStr"/>
      <c r="D1760" s="15" t="n">
        <v>0</v>
      </c>
      <c r="E1760" s="16">
        <f>IF($D$10=0,0,D1760/ABS($D$10))</f>
        <v/>
      </c>
      <c r="F1760" s="15" t="n">
        <v>0</v>
      </c>
      <c r="G1760" s="16">
        <f>IF($F$10=0,0,F1760/ABS($F$10))</f>
        <v/>
      </c>
      <c r="H1760" s="15">
        <f>D1760-F1760</f>
        <v/>
      </c>
      <c r="I1760" s="16">
        <f>IF(F1760=0,0,H1760/ABS(F1760))</f>
        <v/>
      </c>
      <c r="J1760" s="29" t="inlineStr">
        <is>
          <t>TRUE</t>
        </is>
      </c>
    </row>
    <row r="1761" hidden="1" outlineLevel="2">
      <c r="A1761" s="30" t="inlineStr"/>
      <c r="B1761" s="13" t="inlineStr">
        <is>
          <t xml:space="preserve">    ONLINE Laura Gonzalez</t>
        </is>
      </c>
      <c r="C1761" s="14" t="inlineStr"/>
      <c r="D1761" s="15" t="n">
        <v>0</v>
      </c>
      <c r="E1761" s="16">
        <f>IF($D$10=0,0,D1761/ABS($D$10))</f>
        <v/>
      </c>
      <c r="F1761" s="15" t="n">
        <v>0</v>
      </c>
      <c r="G1761" s="16">
        <f>IF($F$10=0,0,F1761/ABS($F$10))</f>
        <v/>
      </c>
      <c r="H1761" s="15">
        <f>D1761-F1761</f>
        <v/>
      </c>
      <c r="I1761" s="16">
        <f>IF(F1761=0,0,H1761/ABS(F1761))</f>
        <v/>
      </c>
      <c r="J1761" s="29" t="inlineStr">
        <is>
          <t>TRUE</t>
        </is>
      </c>
    </row>
    <row r="1762" hidden="1" outlineLevel="2">
      <c r="A1762" s="30" t="inlineStr"/>
      <c r="B1762" s="13" t="inlineStr">
        <is>
          <t xml:space="preserve">    ONLINE Laura Guzmán Beltrán</t>
        </is>
      </c>
      <c r="C1762" s="14" t="inlineStr"/>
      <c r="D1762" s="15" t="n">
        <v>0</v>
      </c>
      <c r="E1762" s="16">
        <f>IF($D$10=0,0,D1762/ABS($D$10))</f>
        <v/>
      </c>
      <c r="F1762" s="15" t="n">
        <v>0</v>
      </c>
      <c r="G1762" s="16">
        <f>IF($F$10=0,0,F1762/ABS($F$10))</f>
        <v/>
      </c>
      <c r="H1762" s="15">
        <f>D1762-F1762</f>
        <v/>
      </c>
      <c r="I1762" s="16">
        <f>IF(F1762=0,0,H1762/ABS(F1762))</f>
        <v/>
      </c>
      <c r="J1762" s="29" t="inlineStr">
        <is>
          <t>TRUE</t>
        </is>
      </c>
    </row>
    <row r="1763" hidden="1" outlineLevel="2">
      <c r="A1763" s="30" t="inlineStr"/>
      <c r="B1763" s="13" t="inlineStr">
        <is>
          <t xml:space="preserve">    ONLINE Laura Higuera</t>
        </is>
      </c>
      <c r="C1763" s="14" t="inlineStr"/>
      <c r="D1763" s="15" t="n">
        <v>0</v>
      </c>
      <c r="E1763" s="16">
        <f>IF($D$10=0,0,D1763/ABS($D$10))</f>
        <v/>
      </c>
      <c r="F1763" s="15" t="n">
        <v>0</v>
      </c>
      <c r="G1763" s="16">
        <f>IF($F$10=0,0,F1763/ABS($F$10))</f>
        <v/>
      </c>
      <c r="H1763" s="15">
        <f>D1763-F1763</f>
        <v/>
      </c>
      <c r="I1763" s="16">
        <f>IF(F1763=0,0,H1763/ABS(F1763))</f>
        <v/>
      </c>
      <c r="J1763" s="29" t="inlineStr">
        <is>
          <t>TRUE</t>
        </is>
      </c>
    </row>
    <row r="1764" hidden="1" outlineLevel="2">
      <c r="A1764" s="30" t="inlineStr"/>
      <c r="B1764" s="13" t="inlineStr">
        <is>
          <t xml:space="preserve">    ONLINE Laura Largo</t>
        </is>
      </c>
      <c r="C1764" s="14" t="inlineStr"/>
      <c r="D1764" s="15" t="n">
        <v>0</v>
      </c>
      <c r="E1764" s="16">
        <f>IF($D$10=0,0,D1764/ABS($D$10))</f>
        <v/>
      </c>
      <c r="F1764" s="15" t="n">
        <v>0</v>
      </c>
      <c r="G1764" s="16">
        <f>IF($F$10=0,0,F1764/ABS($F$10))</f>
        <v/>
      </c>
      <c r="H1764" s="15">
        <f>D1764-F1764</f>
        <v/>
      </c>
      <c r="I1764" s="16">
        <f>IF(F1764=0,0,H1764/ABS(F1764))</f>
        <v/>
      </c>
      <c r="J1764" s="29" t="inlineStr">
        <is>
          <t>TRUE</t>
        </is>
      </c>
    </row>
    <row r="1765" hidden="1" outlineLevel="2">
      <c r="A1765" s="30" t="inlineStr"/>
      <c r="B1765" s="13" t="inlineStr">
        <is>
          <t xml:space="preserve">    ONLINE Laura Lizarazo Ortiz</t>
        </is>
      </c>
      <c r="C1765" s="14" t="inlineStr"/>
      <c r="D1765" s="15" t="n">
        <v>0</v>
      </c>
      <c r="E1765" s="16">
        <f>IF($D$10=0,0,D1765/ABS($D$10))</f>
        <v/>
      </c>
      <c r="F1765" s="15" t="n">
        <v>0</v>
      </c>
      <c r="G1765" s="16">
        <f>IF($F$10=0,0,F1765/ABS($F$10))</f>
        <v/>
      </c>
      <c r="H1765" s="15">
        <f>D1765-F1765</f>
        <v/>
      </c>
      <c r="I1765" s="16">
        <f>IF(F1765=0,0,H1765/ABS(F1765))</f>
        <v/>
      </c>
      <c r="J1765" s="29" t="inlineStr">
        <is>
          <t>TRUE</t>
        </is>
      </c>
    </row>
    <row r="1766" hidden="1" outlineLevel="2">
      <c r="A1766" s="30" t="inlineStr"/>
      <c r="B1766" s="13" t="inlineStr">
        <is>
          <t xml:space="preserve">    ONLINE Laura Marcela Murillo Arboleda</t>
        </is>
      </c>
      <c r="C1766" s="14" t="inlineStr"/>
      <c r="D1766" s="15" t="n">
        <v>0</v>
      </c>
      <c r="E1766" s="16">
        <f>IF($D$10=0,0,D1766/ABS($D$10))</f>
        <v/>
      </c>
      <c r="F1766" s="15" t="n">
        <v>0</v>
      </c>
      <c r="G1766" s="16">
        <f>IF($F$10=0,0,F1766/ABS($F$10))</f>
        <v/>
      </c>
      <c r="H1766" s="15">
        <f>D1766-F1766</f>
        <v/>
      </c>
      <c r="I1766" s="16">
        <f>IF(F1766=0,0,H1766/ABS(F1766))</f>
        <v/>
      </c>
      <c r="J1766" s="29" t="inlineStr">
        <is>
          <t>TRUE</t>
        </is>
      </c>
    </row>
    <row r="1767" hidden="1" outlineLevel="2">
      <c r="A1767" s="30" t="inlineStr"/>
      <c r="B1767" s="13" t="inlineStr">
        <is>
          <t xml:space="preserve">    ONLINE Laura Mejía Vallejo</t>
        </is>
      </c>
      <c r="C1767" s="14" t="inlineStr"/>
      <c r="D1767" s="15" t="n">
        <v>0</v>
      </c>
      <c r="E1767" s="16">
        <f>IF($D$10=0,0,D1767/ABS($D$10))</f>
        <v/>
      </c>
      <c r="F1767" s="15" t="n">
        <v>0</v>
      </c>
      <c r="G1767" s="16">
        <f>IF($F$10=0,0,F1767/ABS($F$10))</f>
        <v/>
      </c>
      <c r="H1767" s="15">
        <f>D1767-F1767</f>
        <v/>
      </c>
      <c r="I1767" s="16">
        <f>IF(F1767=0,0,H1767/ABS(F1767))</f>
        <v/>
      </c>
      <c r="J1767" s="29" t="inlineStr">
        <is>
          <t>TRUE</t>
        </is>
      </c>
    </row>
    <row r="1768" hidden="1" outlineLevel="2">
      <c r="A1768" s="30" t="inlineStr"/>
      <c r="B1768" s="13" t="inlineStr">
        <is>
          <t xml:space="preserve">    ONLINE Laura Mora</t>
        </is>
      </c>
      <c r="C1768" s="14" t="inlineStr"/>
      <c r="D1768" s="15" t="n">
        <v>0</v>
      </c>
      <c r="E1768" s="16">
        <f>IF($D$10=0,0,D1768/ABS($D$10))</f>
        <v/>
      </c>
      <c r="F1768" s="15" t="n">
        <v>0</v>
      </c>
      <c r="G1768" s="16">
        <f>IF($F$10=0,0,F1768/ABS($F$10))</f>
        <v/>
      </c>
      <c r="H1768" s="15">
        <f>D1768-F1768</f>
        <v/>
      </c>
      <c r="I1768" s="16">
        <f>IF(F1768=0,0,H1768/ABS(F1768))</f>
        <v/>
      </c>
      <c r="J1768" s="29" t="inlineStr">
        <is>
          <t>TRUE</t>
        </is>
      </c>
    </row>
    <row r="1769" hidden="1" outlineLevel="2">
      <c r="A1769" s="30" t="inlineStr"/>
      <c r="B1769" s="13" t="inlineStr">
        <is>
          <t xml:space="preserve">    ONLINE Laura Mosquera</t>
        </is>
      </c>
      <c r="C1769" s="14" t="inlineStr"/>
      <c r="D1769" s="15" t="n">
        <v>0</v>
      </c>
      <c r="E1769" s="16">
        <f>IF($D$10=0,0,D1769/ABS($D$10))</f>
        <v/>
      </c>
      <c r="F1769" s="15" t="n">
        <v>0</v>
      </c>
      <c r="G1769" s="16">
        <f>IF($F$10=0,0,F1769/ABS($F$10))</f>
        <v/>
      </c>
      <c r="H1769" s="15">
        <f>D1769-F1769</f>
        <v/>
      </c>
      <c r="I1769" s="16">
        <f>IF(F1769=0,0,H1769/ABS(F1769))</f>
        <v/>
      </c>
      <c r="J1769" s="29" t="inlineStr">
        <is>
          <t>TRUE</t>
        </is>
      </c>
    </row>
    <row r="1770" hidden="1" outlineLevel="2">
      <c r="A1770" s="30" t="inlineStr"/>
      <c r="B1770" s="13" t="inlineStr">
        <is>
          <t xml:space="preserve">    ONLINE Laura Mulett</t>
        </is>
      </c>
      <c r="C1770" s="14" t="inlineStr"/>
      <c r="D1770" s="15" t="n">
        <v>0</v>
      </c>
      <c r="E1770" s="16">
        <f>IF($D$10=0,0,D1770/ABS($D$10))</f>
        <v/>
      </c>
      <c r="F1770" s="15" t="n">
        <v>0</v>
      </c>
      <c r="G1770" s="16">
        <f>IF($F$10=0,0,F1770/ABS($F$10))</f>
        <v/>
      </c>
      <c r="H1770" s="15">
        <f>D1770-F1770</f>
        <v/>
      </c>
      <c r="I1770" s="16">
        <f>IF(F1770=0,0,H1770/ABS(F1770))</f>
        <v/>
      </c>
      <c r="J1770" s="29" t="inlineStr">
        <is>
          <t>TRUE</t>
        </is>
      </c>
    </row>
    <row r="1771" hidden="1" outlineLevel="2">
      <c r="A1771" s="30" t="inlineStr"/>
      <c r="B1771" s="13" t="inlineStr">
        <is>
          <t xml:space="preserve">    ONLINE Laura Otero Motta</t>
        </is>
      </c>
      <c r="C1771" s="14" t="inlineStr"/>
      <c r="D1771" s="15" t="n">
        <v>0</v>
      </c>
      <c r="E1771" s="16">
        <f>IF($D$10=0,0,D1771/ABS($D$10))</f>
        <v/>
      </c>
      <c r="F1771" s="15" t="n">
        <v>0</v>
      </c>
      <c r="G1771" s="16">
        <f>IF($F$10=0,0,F1771/ABS($F$10))</f>
        <v/>
      </c>
      <c r="H1771" s="15">
        <f>D1771-F1771</f>
        <v/>
      </c>
      <c r="I1771" s="16">
        <f>IF(F1771=0,0,H1771/ABS(F1771))</f>
        <v/>
      </c>
      <c r="J1771" s="29" t="inlineStr">
        <is>
          <t>TRUE</t>
        </is>
      </c>
    </row>
    <row r="1772" hidden="1" outlineLevel="2">
      <c r="A1772" s="30" t="inlineStr"/>
      <c r="B1772" s="13" t="inlineStr">
        <is>
          <t xml:space="preserve">    ONLINE Laura Palomino</t>
        </is>
      </c>
      <c r="C1772" s="14" t="inlineStr"/>
      <c r="D1772" s="15" t="n">
        <v>0</v>
      </c>
      <c r="E1772" s="16">
        <f>IF($D$10=0,0,D1772/ABS($D$10))</f>
        <v/>
      </c>
      <c r="F1772" s="15" t="n">
        <v>0</v>
      </c>
      <c r="G1772" s="16">
        <f>IF($F$10=0,0,F1772/ABS($F$10))</f>
        <v/>
      </c>
      <c r="H1772" s="15">
        <f>D1772-F1772</f>
        <v/>
      </c>
      <c r="I1772" s="16">
        <f>IF(F1772=0,0,H1772/ABS(F1772))</f>
        <v/>
      </c>
      <c r="J1772" s="29" t="inlineStr">
        <is>
          <t>TRUE</t>
        </is>
      </c>
    </row>
    <row r="1773" hidden="1" outlineLevel="2">
      <c r="A1773" s="30" t="inlineStr"/>
      <c r="B1773" s="13" t="inlineStr">
        <is>
          <t xml:space="preserve">    ONLINE Laura Perez</t>
        </is>
      </c>
      <c r="C1773" s="14" t="inlineStr"/>
      <c r="D1773" s="15" t="n">
        <v>0</v>
      </c>
      <c r="E1773" s="16">
        <f>IF($D$10=0,0,D1773/ABS($D$10))</f>
        <v/>
      </c>
      <c r="F1773" s="15" t="n">
        <v>0</v>
      </c>
      <c r="G1773" s="16">
        <f>IF($F$10=0,0,F1773/ABS($F$10))</f>
        <v/>
      </c>
      <c r="H1773" s="15">
        <f>D1773-F1773</f>
        <v/>
      </c>
      <c r="I1773" s="16">
        <f>IF(F1773=0,0,H1773/ABS(F1773))</f>
        <v/>
      </c>
      <c r="J1773" s="29" t="inlineStr">
        <is>
          <t>TRUE</t>
        </is>
      </c>
    </row>
    <row r="1774" hidden="1" outlineLevel="2">
      <c r="A1774" s="30" t="inlineStr"/>
      <c r="B1774" s="13" t="inlineStr">
        <is>
          <t xml:space="preserve">    ONLINE Laura Pineda</t>
        </is>
      </c>
      <c r="C1774" s="14" t="inlineStr"/>
      <c r="D1774" s="15" t="n">
        <v>0</v>
      </c>
      <c r="E1774" s="16">
        <f>IF($D$10=0,0,D1774/ABS($D$10))</f>
        <v/>
      </c>
      <c r="F1774" s="15" t="n">
        <v>0</v>
      </c>
      <c r="G1774" s="16">
        <f>IF($F$10=0,0,F1774/ABS($F$10))</f>
        <v/>
      </c>
      <c r="H1774" s="15">
        <f>D1774-F1774</f>
        <v/>
      </c>
      <c r="I1774" s="16">
        <f>IF(F1774=0,0,H1774/ABS(F1774))</f>
        <v/>
      </c>
      <c r="J1774" s="29" t="inlineStr">
        <is>
          <t>TRUE</t>
        </is>
      </c>
    </row>
    <row r="1775" hidden="1" outlineLevel="2">
      <c r="A1775" s="30" t="inlineStr"/>
      <c r="B1775" s="13" t="inlineStr">
        <is>
          <t xml:space="preserve">    ONLINE Laura Ramirez</t>
        </is>
      </c>
      <c r="C1775" s="14" t="inlineStr"/>
      <c r="D1775" s="15" t="n">
        <v>0</v>
      </c>
      <c r="E1775" s="16">
        <f>IF($D$10=0,0,D1775/ABS($D$10))</f>
        <v/>
      </c>
      <c r="F1775" s="15" t="n">
        <v>0</v>
      </c>
      <c r="G1775" s="16">
        <f>IF($F$10=0,0,F1775/ABS($F$10))</f>
        <v/>
      </c>
      <c r="H1775" s="15">
        <f>D1775-F1775</f>
        <v/>
      </c>
      <c r="I1775" s="16">
        <f>IF(F1775=0,0,H1775/ABS(F1775))</f>
        <v/>
      </c>
      <c r="J1775" s="29" t="inlineStr">
        <is>
          <t>TRUE</t>
        </is>
      </c>
    </row>
    <row r="1776" hidden="1" outlineLevel="2">
      <c r="A1776" s="30" t="inlineStr"/>
      <c r="B1776" s="13" t="inlineStr">
        <is>
          <t xml:space="preserve">    ONLINE Laura Ricci</t>
        </is>
      </c>
      <c r="C1776" s="14" t="inlineStr"/>
      <c r="D1776" s="15" t="n">
        <v>0</v>
      </c>
      <c r="E1776" s="16">
        <f>IF($D$10=0,0,D1776/ABS($D$10))</f>
        <v/>
      </c>
      <c r="F1776" s="15" t="n">
        <v>0</v>
      </c>
      <c r="G1776" s="16">
        <f>IF($F$10=0,0,F1776/ABS($F$10))</f>
        <v/>
      </c>
      <c r="H1776" s="15">
        <f>D1776-F1776</f>
        <v/>
      </c>
      <c r="I1776" s="16">
        <f>IF(F1776=0,0,H1776/ABS(F1776))</f>
        <v/>
      </c>
      <c r="J1776" s="29" t="inlineStr">
        <is>
          <t>TRUE</t>
        </is>
      </c>
    </row>
    <row r="1777" hidden="1" outlineLevel="2">
      <c r="A1777" s="30" t="inlineStr"/>
      <c r="B1777" s="13" t="inlineStr">
        <is>
          <t xml:space="preserve">    ONLINE Laura Rodríguez</t>
        </is>
      </c>
      <c r="C1777" s="14" t="inlineStr"/>
      <c r="D1777" s="15" t="n">
        <v>0</v>
      </c>
      <c r="E1777" s="16">
        <f>IF($D$10=0,0,D1777/ABS($D$10))</f>
        <v/>
      </c>
      <c r="F1777" s="15" t="n">
        <v>0</v>
      </c>
      <c r="G1777" s="16">
        <f>IF($F$10=0,0,F1777/ABS($F$10))</f>
        <v/>
      </c>
      <c r="H1777" s="15">
        <f>D1777-F1777</f>
        <v/>
      </c>
      <c r="I1777" s="16">
        <f>IF(F1777=0,0,H1777/ABS(F1777))</f>
        <v/>
      </c>
      <c r="J1777" s="29" t="inlineStr">
        <is>
          <t>TRUE</t>
        </is>
      </c>
    </row>
    <row r="1778" hidden="1" outlineLevel="2">
      <c r="A1778" s="30" t="inlineStr"/>
      <c r="B1778" s="13" t="inlineStr">
        <is>
          <t xml:space="preserve">    ONLINE Laura Rojas Mantilla</t>
        </is>
      </c>
      <c r="C1778" s="14" t="inlineStr"/>
      <c r="D1778" s="15" t="n">
        <v>0</v>
      </c>
      <c r="E1778" s="16">
        <f>IF($D$10=0,0,D1778/ABS($D$10))</f>
        <v/>
      </c>
      <c r="F1778" s="15" t="n">
        <v>0</v>
      </c>
      <c r="G1778" s="16">
        <f>IF($F$10=0,0,F1778/ABS($F$10))</f>
        <v/>
      </c>
      <c r="H1778" s="15">
        <f>D1778-F1778</f>
        <v/>
      </c>
      <c r="I1778" s="16">
        <f>IF(F1778=0,0,H1778/ABS(F1778))</f>
        <v/>
      </c>
      <c r="J1778" s="29" t="inlineStr">
        <is>
          <t>TRUE</t>
        </is>
      </c>
    </row>
    <row r="1779" hidden="1" outlineLevel="2">
      <c r="A1779" s="30" t="inlineStr"/>
      <c r="B1779" s="13" t="inlineStr">
        <is>
          <t xml:space="preserve">    ONLINE Laura Rojas Ramirez</t>
        </is>
      </c>
      <c r="C1779" s="14" t="inlineStr"/>
      <c r="D1779" s="15" t="n">
        <v>0</v>
      </c>
      <c r="E1779" s="16">
        <f>IF($D$10=0,0,D1779/ABS($D$10))</f>
        <v/>
      </c>
      <c r="F1779" s="15" t="n">
        <v>0</v>
      </c>
      <c r="G1779" s="16">
        <f>IF($F$10=0,0,F1779/ABS($F$10))</f>
        <v/>
      </c>
      <c r="H1779" s="15">
        <f>D1779-F1779</f>
        <v/>
      </c>
      <c r="I1779" s="16">
        <f>IF(F1779=0,0,H1779/ABS(F1779))</f>
        <v/>
      </c>
      <c r="J1779" s="29" t="inlineStr">
        <is>
          <t>TRUE</t>
        </is>
      </c>
    </row>
    <row r="1780" hidden="1" outlineLevel="2">
      <c r="A1780" s="30" t="inlineStr"/>
      <c r="B1780" s="13" t="inlineStr">
        <is>
          <t xml:space="preserve">    ONLINE Laura Salazar</t>
        </is>
      </c>
      <c r="C1780" s="14" t="inlineStr"/>
      <c r="D1780" s="15" t="n">
        <v>0</v>
      </c>
      <c r="E1780" s="16">
        <f>IF($D$10=0,0,D1780/ABS($D$10))</f>
        <v/>
      </c>
      <c r="F1780" s="15" t="n">
        <v>0</v>
      </c>
      <c r="G1780" s="16">
        <f>IF($F$10=0,0,F1780/ABS($F$10))</f>
        <v/>
      </c>
      <c r="H1780" s="15">
        <f>D1780-F1780</f>
        <v/>
      </c>
      <c r="I1780" s="16">
        <f>IF(F1780=0,0,H1780/ABS(F1780))</f>
        <v/>
      </c>
      <c r="J1780" s="29" t="inlineStr">
        <is>
          <t>TRUE</t>
        </is>
      </c>
    </row>
    <row r="1781" hidden="1" outlineLevel="2">
      <c r="A1781" s="30" t="inlineStr"/>
      <c r="B1781" s="13" t="inlineStr">
        <is>
          <t xml:space="preserve">    ONLINE Laura Saldarriaga Bustamante</t>
        </is>
      </c>
      <c r="C1781" s="14" t="inlineStr"/>
      <c r="D1781" s="15" t="n">
        <v>55630.25</v>
      </c>
      <c r="E1781" s="16">
        <f>IF($D$10=0,0,D1781/ABS($D$10))</f>
        <v/>
      </c>
      <c r="F1781" s="15" t="n">
        <v>55630.25</v>
      </c>
      <c r="G1781" s="16">
        <f>IF($F$10=0,0,F1781/ABS($F$10))</f>
        <v/>
      </c>
      <c r="H1781" s="15">
        <f>D1781-F1781</f>
        <v/>
      </c>
      <c r="I1781" s="16">
        <f>IF(F1781=0,0,H1781/ABS(F1781))</f>
        <v/>
      </c>
      <c r="J1781" s="29" t="inlineStr">
        <is>
          <t>TRUE</t>
        </is>
      </c>
    </row>
    <row r="1782" hidden="1" outlineLevel="2">
      <c r="A1782" s="30" t="inlineStr"/>
      <c r="B1782" s="13" t="inlineStr">
        <is>
          <t xml:space="preserve">    ONLINE Laura Santacruz</t>
        </is>
      </c>
      <c r="C1782" s="14" t="inlineStr"/>
      <c r="D1782" s="15" t="n">
        <v>0</v>
      </c>
      <c r="E1782" s="16">
        <f>IF($D$10=0,0,D1782/ABS($D$10))</f>
        <v/>
      </c>
      <c r="F1782" s="15" t="n">
        <v>0</v>
      </c>
      <c r="G1782" s="16">
        <f>IF($F$10=0,0,F1782/ABS($F$10))</f>
        <v/>
      </c>
      <c r="H1782" s="15">
        <f>D1782-F1782</f>
        <v/>
      </c>
      <c r="I1782" s="16">
        <f>IF(F1782=0,0,H1782/ABS(F1782))</f>
        <v/>
      </c>
      <c r="J1782" s="29" t="inlineStr">
        <is>
          <t>TRUE</t>
        </is>
      </c>
    </row>
    <row r="1783" hidden="1" outlineLevel="2">
      <c r="A1783" s="30" t="inlineStr"/>
      <c r="B1783" s="13" t="inlineStr">
        <is>
          <t xml:space="preserve">    ONLINE Laura Sosa</t>
        </is>
      </c>
      <c r="C1783" s="14" t="inlineStr"/>
      <c r="D1783" s="15" t="n">
        <v>0</v>
      </c>
      <c r="E1783" s="16">
        <f>IF($D$10=0,0,D1783/ABS($D$10))</f>
        <v/>
      </c>
      <c r="F1783" s="15" t="n">
        <v>0</v>
      </c>
      <c r="G1783" s="16">
        <f>IF($F$10=0,0,F1783/ABS($F$10))</f>
        <v/>
      </c>
      <c r="H1783" s="15">
        <f>D1783-F1783</f>
        <v/>
      </c>
      <c r="I1783" s="16">
        <f>IF(F1783=0,0,H1783/ABS(F1783))</f>
        <v/>
      </c>
      <c r="J1783" s="29" t="inlineStr">
        <is>
          <t>TRUE</t>
        </is>
      </c>
    </row>
    <row r="1784" hidden="1" outlineLevel="2">
      <c r="A1784" s="30" t="inlineStr"/>
      <c r="B1784" s="13" t="inlineStr">
        <is>
          <t xml:space="preserve">    ONLINE Laura Suarez</t>
        </is>
      </c>
      <c r="C1784" s="14" t="inlineStr"/>
      <c r="D1784" s="15" t="n">
        <v>0</v>
      </c>
      <c r="E1784" s="16">
        <f>IF($D$10=0,0,D1784/ABS($D$10))</f>
        <v/>
      </c>
      <c r="F1784" s="15" t="n">
        <v>0</v>
      </c>
      <c r="G1784" s="16">
        <f>IF($F$10=0,0,F1784/ABS($F$10))</f>
        <v/>
      </c>
      <c r="H1784" s="15">
        <f>D1784-F1784</f>
        <v/>
      </c>
      <c r="I1784" s="16">
        <f>IF(F1784=0,0,H1784/ABS(F1784))</f>
        <v/>
      </c>
      <c r="J1784" s="29" t="inlineStr">
        <is>
          <t>TRUE</t>
        </is>
      </c>
    </row>
    <row r="1785" hidden="1" outlineLevel="2">
      <c r="A1785" s="30" t="inlineStr"/>
      <c r="B1785" s="13" t="inlineStr">
        <is>
          <t xml:space="preserve">    ONLINE Laura Tovar</t>
        </is>
      </c>
      <c r="C1785" s="14" t="inlineStr"/>
      <c r="D1785" s="15" t="n">
        <v>0</v>
      </c>
      <c r="E1785" s="16">
        <f>IF($D$10=0,0,D1785/ABS($D$10))</f>
        <v/>
      </c>
      <c r="F1785" s="15" t="n">
        <v>0</v>
      </c>
      <c r="G1785" s="16">
        <f>IF($F$10=0,0,F1785/ABS($F$10))</f>
        <v/>
      </c>
      <c r="H1785" s="15">
        <f>D1785-F1785</f>
        <v/>
      </c>
      <c r="I1785" s="16">
        <f>IF(F1785=0,0,H1785/ABS(F1785))</f>
        <v/>
      </c>
      <c r="J1785" s="29" t="inlineStr">
        <is>
          <t>TRUE</t>
        </is>
      </c>
    </row>
    <row r="1786" hidden="1" outlineLevel="2">
      <c r="A1786" s="30" t="inlineStr"/>
      <c r="B1786" s="13" t="inlineStr">
        <is>
          <t xml:space="preserve">    ONLINE Laura Trujillo</t>
        </is>
      </c>
      <c r="C1786" s="14" t="inlineStr"/>
      <c r="D1786" s="15" t="n">
        <v>0</v>
      </c>
      <c r="E1786" s="16">
        <f>IF($D$10=0,0,D1786/ABS($D$10))</f>
        <v/>
      </c>
      <c r="F1786" s="15" t="n">
        <v>0</v>
      </c>
      <c r="G1786" s="16">
        <f>IF($F$10=0,0,F1786/ABS($F$10))</f>
        <v/>
      </c>
      <c r="H1786" s="15">
        <f>D1786-F1786</f>
        <v/>
      </c>
      <c r="I1786" s="16">
        <f>IF(F1786=0,0,H1786/ABS(F1786))</f>
        <v/>
      </c>
      <c r="J1786" s="29" t="inlineStr">
        <is>
          <t>TRUE</t>
        </is>
      </c>
    </row>
    <row r="1787" hidden="1" outlineLevel="2">
      <c r="A1787" s="30" t="inlineStr"/>
      <c r="B1787" s="13" t="inlineStr">
        <is>
          <t xml:space="preserve">    ONLINE Laura Victoria Valencia guerao</t>
        </is>
      </c>
      <c r="C1787" s="14" t="inlineStr"/>
      <c r="D1787" s="15" t="n">
        <v>0</v>
      </c>
      <c r="E1787" s="16">
        <f>IF($D$10=0,0,D1787/ABS($D$10))</f>
        <v/>
      </c>
      <c r="F1787" s="15" t="n">
        <v>0</v>
      </c>
      <c r="G1787" s="16">
        <f>IF($F$10=0,0,F1787/ABS($F$10))</f>
        <v/>
      </c>
      <c r="H1787" s="15">
        <f>D1787-F1787</f>
        <v/>
      </c>
      <c r="I1787" s="16">
        <f>IF(F1787=0,0,H1787/ABS(F1787))</f>
        <v/>
      </c>
      <c r="J1787" s="29" t="inlineStr">
        <is>
          <t>TRUE</t>
        </is>
      </c>
    </row>
    <row r="1788" hidden="1" outlineLevel="2">
      <c r="A1788" s="30" t="inlineStr"/>
      <c r="B1788" s="13" t="inlineStr">
        <is>
          <t xml:space="preserve">    ONLINE Laura Villa Catamuscay</t>
        </is>
      </c>
      <c r="C1788" s="14" t="inlineStr"/>
      <c r="D1788" s="15" t="n">
        <v>0</v>
      </c>
      <c r="E1788" s="16">
        <f>IF($D$10=0,0,D1788/ABS($D$10))</f>
        <v/>
      </c>
      <c r="F1788" s="15" t="n">
        <v>0</v>
      </c>
      <c r="G1788" s="16">
        <f>IF($F$10=0,0,F1788/ABS($F$10))</f>
        <v/>
      </c>
      <c r="H1788" s="15">
        <f>D1788-F1788</f>
        <v/>
      </c>
      <c r="I1788" s="16">
        <f>IF(F1788=0,0,H1788/ABS(F1788))</f>
        <v/>
      </c>
      <c r="J1788" s="29" t="inlineStr">
        <is>
          <t>TRUE</t>
        </is>
      </c>
    </row>
    <row r="1789" hidden="1" outlineLevel="2">
      <c r="A1789" s="30" t="inlineStr"/>
      <c r="B1789" s="13" t="inlineStr">
        <is>
          <t xml:space="preserve">    ONLINE Laura Ximena Cruz Zuñiga</t>
        </is>
      </c>
      <c r="C1789" s="14" t="inlineStr"/>
      <c r="D1789" s="15" t="n">
        <v>0</v>
      </c>
      <c r="E1789" s="16">
        <f>IF($D$10=0,0,D1789/ABS($D$10))</f>
        <v/>
      </c>
      <c r="F1789" s="15" t="n">
        <v>0</v>
      </c>
      <c r="G1789" s="16">
        <f>IF($F$10=0,0,F1789/ABS($F$10))</f>
        <v/>
      </c>
      <c r="H1789" s="15">
        <f>D1789-F1789</f>
        <v/>
      </c>
      <c r="I1789" s="16">
        <f>IF(F1789=0,0,H1789/ABS(F1789))</f>
        <v/>
      </c>
      <c r="J1789" s="29" t="inlineStr">
        <is>
          <t>TRUE</t>
        </is>
      </c>
    </row>
    <row r="1790" hidden="1" outlineLevel="2">
      <c r="A1790" s="30" t="inlineStr"/>
      <c r="B1790" s="13" t="inlineStr">
        <is>
          <t xml:space="preserve">    ONLINE Laura julieta Rodriguez del rio</t>
        </is>
      </c>
      <c r="C1790" s="14" t="inlineStr"/>
      <c r="D1790" s="15" t="n">
        <v>0</v>
      </c>
      <c r="E1790" s="16">
        <f>IF($D$10=0,0,D1790/ABS($D$10))</f>
        <v/>
      </c>
      <c r="F1790" s="15" t="n">
        <v>0</v>
      </c>
      <c r="G1790" s="16">
        <f>IF($F$10=0,0,F1790/ABS($F$10))</f>
        <v/>
      </c>
      <c r="H1790" s="15">
        <f>D1790-F1790</f>
        <v/>
      </c>
      <c r="I1790" s="16">
        <f>IF(F1790=0,0,H1790/ABS(F1790))</f>
        <v/>
      </c>
      <c r="J1790" s="29" t="inlineStr">
        <is>
          <t>TRUE</t>
        </is>
      </c>
    </row>
    <row r="1791" hidden="1" outlineLevel="2">
      <c r="A1791" s="30" t="inlineStr"/>
      <c r="B1791" s="13" t="inlineStr">
        <is>
          <t xml:space="preserve">    ONLINE Laura mendoza salcedo</t>
        </is>
      </c>
      <c r="C1791" s="14" t="inlineStr"/>
      <c r="D1791" s="15" t="n">
        <v>0</v>
      </c>
      <c r="E1791" s="16">
        <f>IF($D$10=0,0,D1791/ABS($D$10))</f>
        <v/>
      </c>
      <c r="F1791" s="15" t="n">
        <v>0</v>
      </c>
      <c r="G1791" s="16">
        <f>IF($F$10=0,0,F1791/ABS($F$10))</f>
        <v/>
      </c>
      <c r="H1791" s="15">
        <f>D1791-F1791</f>
        <v/>
      </c>
      <c r="I1791" s="16">
        <f>IF(F1791=0,0,H1791/ABS(F1791))</f>
        <v/>
      </c>
      <c r="J1791" s="29" t="inlineStr">
        <is>
          <t>TRUE</t>
        </is>
      </c>
    </row>
    <row r="1792" hidden="1" outlineLevel="2">
      <c r="A1792" s="30" t="inlineStr"/>
      <c r="B1792" s="13" t="inlineStr">
        <is>
          <t xml:space="preserve">    ONLINE Laura sanchez</t>
        </is>
      </c>
      <c r="C1792" s="14" t="inlineStr"/>
      <c r="D1792" s="15" t="n">
        <v>0</v>
      </c>
      <c r="E1792" s="16">
        <f>IF($D$10=0,0,D1792/ABS($D$10))</f>
        <v/>
      </c>
      <c r="F1792" s="15" t="n">
        <v>0</v>
      </c>
      <c r="G1792" s="16">
        <f>IF($F$10=0,0,F1792/ABS($F$10))</f>
        <v/>
      </c>
      <c r="H1792" s="15">
        <f>D1792-F1792</f>
        <v/>
      </c>
      <c r="I1792" s="16">
        <f>IF(F1792=0,0,H1792/ABS(F1792))</f>
        <v/>
      </c>
      <c r="J1792" s="29" t="inlineStr">
        <is>
          <t>TRUE</t>
        </is>
      </c>
    </row>
    <row r="1793" hidden="1" outlineLevel="2">
      <c r="A1793" s="30" t="inlineStr"/>
      <c r="B1793" s="13" t="inlineStr">
        <is>
          <t xml:space="preserve">    ONLINE Laura vanessa Ortiz herrera</t>
        </is>
      </c>
      <c r="C1793" s="14" t="inlineStr"/>
      <c r="D1793" s="15" t="n">
        <v>0</v>
      </c>
      <c r="E1793" s="16">
        <f>IF($D$10=0,0,D1793/ABS($D$10))</f>
        <v/>
      </c>
      <c r="F1793" s="15" t="n">
        <v>0</v>
      </c>
      <c r="G1793" s="16">
        <f>IF($F$10=0,0,F1793/ABS($F$10))</f>
        <v/>
      </c>
      <c r="H1793" s="15">
        <f>D1793-F1793</f>
        <v/>
      </c>
      <c r="I1793" s="16">
        <f>IF(F1793=0,0,H1793/ABS(F1793))</f>
        <v/>
      </c>
      <c r="J1793" s="29" t="inlineStr">
        <is>
          <t>TRUE</t>
        </is>
      </c>
    </row>
    <row r="1794" hidden="1" outlineLevel="2">
      <c r="A1794" s="30" t="inlineStr"/>
      <c r="B1794" s="13" t="inlineStr">
        <is>
          <t xml:space="preserve">    ONLINE Laura victoria guarin duque</t>
        </is>
      </c>
      <c r="C1794" s="14" t="inlineStr"/>
      <c r="D1794" s="15" t="n">
        <v>0</v>
      </c>
      <c r="E1794" s="16">
        <f>IF($D$10=0,0,D1794/ABS($D$10))</f>
        <v/>
      </c>
      <c r="F1794" s="15" t="n">
        <v>0</v>
      </c>
      <c r="G1794" s="16">
        <f>IF($F$10=0,0,F1794/ABS($F$10))</f>
        <v/>
      </c>
      <c r="H1794" s="15">
        <f>D1794-F1794</f>
        <v/>
      </c>
      <c r="I1794" s="16">
        <f>IF(F1794=0,0,H1794/ABS(F1794))</f>
        <v/>
      </c>
      <c r="J1794" s="29" t="inlineStr">
        <is>
          <t>TRUE</t>
        </is>
      </c>
    </row>
    <row r="1795" hidden="1" outlineLevel="2">
      <c r="A1795" s="30" t="inlineStr"/>
      <c r="B1795" s="13" t="inlineStr">
        <is>
          <t xml:space="preserve">    ONLINE Laurent Rubio</t>
        </is>
      </c>
      <c r="C1795" s="14" t="inlineStr"/>
      <c r="D1795" s="15" t="n">
        <v>0</v>
      </c>
      <c r="E1795" s="16">
        <f>IF($D$10=0,0,D1795/ABS($D$10))</f>
        <v/>
      </c>
      <c r="F1795" s="15" t="n">
        <v>0</v>
      </c>
      <c r="G1795" s="16">
        <f>IF($F$10=0,0,F1795/ABS($F$10))</f>
        <v/>
      </c>
      <c r="H1795" s="15">
        <f>D1795-F1795</f>
        <v/>
      </c>
      <c r="I1795" s="16">
        <f>IF(F1795=0,0,H1795/ABS(F1795))</f>
        <v/>
      </c>
      <c r="J1795" s="29" t="inlineStr">
        <is>
          <t>TRUE</t>
        </is>
      </c>
    </row>
    <row r="1796" hidden="1" outlineLevel="2">
      <c r="A1796" s="30" t="inlineStr"/>
      <c r="B1796" s="13" t="inlineStr">
        <is>
          <t xml:space="preserve">    ONLINE Layla Milena Gil Hernandez</t>
        </is>
      </c>
      <c r="C1796" s="14" t="inlineStr"/>
      <c r="D1796" s="15" t="n">
        <v>0</v>
      </c>
      <c r="E1796" s="16">
        <f>IF($D$10=0,0,D1796/ABS($D$10))</f>
        <v/>
      </c>
      <c r="F1796" s="15" t="n">
        <v>0</v>
      </c>
      <c r="G1796" s="16">
        <f>IF($F$10=0,0,F1796/ABS($F$10))</f>
        <v/>
      </c>
      <c r="H1796" s="15">
        <f>D1796-F1796</f>
        <v/>
      </c>
      <c r="I1796" s="16">
        <f>IF(F1796=0,0,H1796/ABS(F1796))</f>
        <v/>
      </c>
      <c r="J1796" s="29" t="inlineStr">
        <is>
          <t>TRUE</t>
        </is>
      </c>
    </row>
    <row r="1797" hidden="1" outlineLevel="2">
      <c r="A1797" s="30" t="inlineStr"/>
      <c r="B1797" s="13" t="inlineStr">
        <is>
          <t xml:space="preserve">    ONLINE Ledy Arleh Gómez León</t>
        </is>
      </c>
      <c r="C1797" s="14" t="inlineStr"/>
      <c r="D1797" s="15" t="n">
        <v>0</v>
      </c>
      <c r="E1797" s="16">
        <f>IF($D$10=0,0,D1797/ABS($D$10))</f>
        <v/>
      </c>
      <c r="F1797" s="15" t="n">
        <v>0</v>
      </c>
      <c r="G1797" s="16">
        <f>IF($F$10=0,0,F1797/ABS($F$10))</f>
        <v/>
      </c>
      <c r="H1797" s="15">
        <f>D1797-F1797</f>
        <v/>
      </c>
      <c r="I1797" s="16">
        <f>IF(F1797=0,0,H1797/ABS(F1797))</f>
        <v/>
      </c>
      <c r="J1797" s="29" t="inlineStr">
        <is>
          <t>TRUE</t>
        </is>
      </c>
    </row>
    <row r="1798" hidden="1" outlineLevel="2">
      <c r="A1798" s="30" t="inlineStr"/>
      <c r="B1798" s="13" t="inlineStr">
        <is>
          <t xml:space="preserve">    ONLINE Leidy Avellaneda</t>
        </is>
      </c>
      <c r="C1798" s="14" t="inlineStr"/>
      <c r="D1798" s="15" t="n">
        <v>0</v>
      </c>
      <c r="E1798" s="16">
        <f>IF($D$10=0,0,D1798/ABS($D$10))</f>
        <v/>
      </c>
      <c r="F1798" s="15" t="n">
        <v>0</v>
      </c>
      <c r="G1798" s="16">
        <f>IF($F$10=0,0,F1798/ABS($F$10))</f>
        <v/>
      </c>
      <c r="H1798" s="15">
        <f>D1798-F1798</f>
        <v/>
      </c>
      <c r="I1798" s="16">
        <f>IF(F1798=0,0,H1798/ABS(F1798))</f>
        <v/>
      </c>
      <c r="J1798" s="29" t="inlineStr">
        <is>
          <t>TRUE</t>
        </is>
      </c>
    </row>
    <row r="1799" hidden="1" outlineLevel="2">
      <c r="A1799" s="30" t="inlineStr"/>
      <c r="B1799" s="13" t="inlineStr">
        <is>
          <t xml:space="preserve">    ONLINE Leidy Jaramillo</t>
        </is>
      </c>
      <c r="C1799" s="14" t="inlineStr"/>
      <c r="D1799" s="15" t="n">
        <v>0</v>
      </c>
      <c r="E1799" s="16">
        <f>IF($D$10=0,0,D1799/ABS($D$10))</f>
        <v/>
      </c>
      <c r="F1799" s="15" t="n">
        <v>0</v>
      </c>
      <c r="G1799" s="16">
        <f>IF($F$10=0,0,F1799/ABS($F$10))</f>
        <v/>
      </c>
      <c r="H1799" s="15">
        <f>D1799-F1799</f>
        <v/>
      </c>
      <c r="I1799" s="16">
        <f>IF(F1799=0,0,H1799/ABS(F1799))</f>
        <v/>
      </c>
      <c r="J1799" s="29" t="inlineStr">
        <is>
          <t>TRUE</t>
        </is>
      </c>
    </row>
    <row r="1800" hidden="1" outlineLevel="2">
      <c r="A1800" s="30" t="inlineStr"/>
      <c r="B1800" s="13" t="inlineStr">
        <is>
          <t xml:space="preserve">    ONLINE Leidy Johanna Gutierrez Diaz</t>
        </is>
      </c>
      <c r="C1800" s="14" t="inlineStr"/>
      <c r="D1800" s="15" t="n">
        <v>0</v>
      </c>
      <c r="E1800" s="16">
        <f>IF($D$10=0,0,D1800/ABS($D$10))</f>
        <v/>
      </c>
      <c r="F1800" s="15" t="n">
        <v>0</v>
      </c>
      <c r="G1800" s="16">
        <f>IF($F$10=0,0,F1800/ABS($F$10))</f>
        <v/>
      </c>
      <c r="H1800" s="15">
        <f>D1800-F1800</f>
        <v/>
      </c>
      <c r="I1800" s="16">
        <f>IF(F1800=0,0,H1800/ABS(F1800))</f>
        <v/>
      </c>
      <c r="J1800" s="29" t="inlineStr">
        <is>
          <t>TRUE</t>
        </is>
      </c>
    </row>
    <row r="1801" hidden="1" outlineLevel="2">
      <c r="A1801" s="30" t="inlineStr"/>
      <c r="B1801" s="13" t="inlineStr">
        <is>
          <t xml:space="preserve">    ONLINE Leidy Juliana Porras Jimenez</t>
        </is>
      </c>
      <c r="C1801" s="14" t="inlineStr"/>
      <c r="D1801" s="15" t="n">
        <v>0</v>
      </c>
      <c r="E1801" s="16">
        <f>IF($D$10=0,0,D1801/ABS($D$10))</f>
        <v/>
      </c>
      <c r="F1801" s="15" t="n">
        <v>0</v>
      </c>
      <c r="G1801" s="16">
        <f>IF($F$10=0,0,F1801/ABS($F$10))</f>
        <v/>
      </c>
      <c r="H1801" s="15">
        <f>D1801-F1801</f>
        <v/>
      </c>
      <c r="I1801" s="16">
        <f>IF(F1801=0,0,H1801/ABS(F1801))</f>
        <v/>
      </c>
      <c r="J1801" s="29" t="inlineStr">
        <is>
          <t>TRUE</t>
        </is>
      </c>
    </row>
    <row r="1802" hidden="1" outlineLevel="2">
      <c r="A1802" s="30" t="inlineStr"/>
      <c r="B1802" s="13" t="inlineStr">
        <is>
          <t xml:space="preserve">    ONLINE Leidy Martinez</t>
        </is>
      </c>
      <c r="C1802" s="14" t="inlineStr"/>
      <c r="D1802" s="15" t="n">
        <v>0</v>
      </c>
      <c r="E1802" s="16">
        <f>IF($D$10=0,0,D1802/ABS($D$10))</f>
        <v/>
      </c>
      <c r="F1802" s="15" t="n">
        <v>0</v>
      </c>
      <c r="G1802" s="16">
        <f>IF($F$10=0,0,F1802/ABS($F$10))</f>
        <v/>
      </c>
      <c r="H1802" s="15">
        <f>D1802-F1802</f>
        <v/>
      </c>
      <c r="I1802" s="16">
        <f>IF(F1802=0,0,H1802/ABS(F1802))</f>
        <v/>
      </c>
      <c r="J1802" s="29" t="inlineStr">
        <is>
          <t>TRUE</t>
        </is>
      </c>
    </row>
    <row r="1803" hidden="1" outlineLevel="2">
      <c r="A1803" s="30" t="inlineStr"/>
      <c r="B1803" s="13" t="inlineStr">
        <is>
          <t xml:space="preserve">    ONLINE Leidy Niño</t>
        </is>
      </c>
      <c r="C1803" s="14" t="inlineStr"/>
      <c r="D1803" s="15" t="n">
        <v>0</v>
      </c>
      <c r="E1803" s="16">
        <f>IF($D$10=0,0,D1803/ABS($D$10))</f>
        <v/>
      </c>
      <c r="F1803" s="15" t="n">
        <v>0</v>
      </c>
      <c r="G1803" s="16">
        <f>IF($F$10=0,0,F1803/ABS($F$10))</f>
        <v/>
      </c>
      <c r="H1803" s="15">
        <f>D1803-F1803</f>
        <v/>
      </c>
      <c r="I1803" s="16">
        <f>IF(F1803=0,0,H1803/ABS(F1803))</f>
        <v/>
      </c>
      <c r="J1803" s="29" t="inlineStr">
        <is>
          <t>TRUE</t>
        </is>
      </c>
    </row>
    <row r="1804" hidden="1" outlineLevel="2">
      <c r="A1804" s="30" t="inlineStr"/>
      <c r="B1804" s="13" t="inlineStr">
        <is>
          <t xml:space="preserve">    ONLINE Leidy Polania</t>
        </is>
      </c>
      <c r="C1804" s="14" t="inlineStr"/>
      <c r="D1804" s="15" t="n">
        <v>0</v>
      </c>
      <c r="E1804" s="16">
        <f>IF($D$10=0,0,D1804/ABS($D$10))</f>
        <v/>
      </c>
      <c r="F1804" s="15" t="n">
        <v>0</v>
      </c>
      <c r="G1804" s="16">
        <f>IF($F$10=0,0,F1804/ABS($F$10))</f>
        <v/>
      </c>
      <c r="H1804" s="15">
        <f>D1804-F1804</f>
        <v/>
      </c>
      <c r="I1804" s="16">
        <f>IF(F1804=0,0,H1804/ABS(F1804))</f>
        <v/>
      </c>
      <c r="J1804" s="29" t="inlineStr">
        <is>
          <t>TRUE</t>
        </is>
      </c>
    </row>
    <row r="1805" hidden="1" outlineLevel="2">
      <c r="A1805" s="30" t="inlineStr"/>
      <c r="B1805" s="13" t="inlineStr">
        <is>
          <t xml:space="preserve">    ONLINE Leidy Reyes</t>
        </is>
      </c>
      <c r="C1805" s="14" t="inlineStr"/>
      <c r="D1805" s="15" t="n">
        <v>0</v>
      </c>
      <c r="E1805" s="16">
        <f>IF($D$10=0,0,D1805/ABS($D$10))</f>
        <v/>
      </c>
      <c r="F1805" s="15" t="n">
        <v>0</v>
      </c>
      <c r="G1805" s="16">
        <f>IF($F$10=0,0,F1805/ABS($F$10))</f>
        <v/>
      </c>
      <c r="H1805" s="15">
        <f>D1805-F1805</f>
        <v/>
      </c>
      <c r="I1805" s="16">
        <f>IF(F1805=0,0,H1805/ABS(F1805))</f>
        <v/>
      </c>
      <c r="J1805" s="29" t="inlineStr">
        <is>
          <t>TRUE</t>
        </is>
      </c>
    </row>
    <row r="1806" hidden="1" outlineLevel="2">
      <c r="A1806" s="30" t="inlineStr"/>
      <c r="B1806" s="13" t="inlineStr">
        <is>
          <t xml:space="preserve">    ONLINE Leidy Soto Montoya</t>
        </is>
      </c>
      <c r="C1806" s="14" t="inlineStr"/>
      <c r="D1806" s="15" t="n">
        <v>0</v>
      </c>
      <c r="E1806" s="16">
        <f>IF($D$10=0,0,D1806/ABS($D$10))</f>
        <v/>
      </c>
      <c r="F1806" s="15" t="n">
        <v>0</v>
      </c>
      <c r="G1806" s="16">
        <f>IF($F$10=0,0,F1806/ABS($F$10))</f>
        <v/>
      </c>
      <c r="H1806" s="15">
        <f>D1806-F1806</f>
        <v/>
      </c>
      <c r="I1806" s="16">
        <f>IF(F1806=0,0,H1806/ABS(F1806))</f>
        <v/>
      </c>
      <c r="J1806" s="29" t="inlineStr">
        <is>
          <t>TRUE</t>
        </is>
      </c>
    </row>
    <row r="1807" hidden="1" outlineLevel="2">
      <c r="A1807" s="30" t="inlineStr"/>
      <c r="B1807" s="13" t="inlineStr">
        <is>
          <t xml:space="preserve">    ONLINE Leidy Viviana Martinez</t>
        </is>
      </c>
      <c r="C1807" s="14" t="inlineStr"/>
      <c r="D1807" s="15" t="n">
        <v>0</v>
      </c>
      <c r="E1807" s="16">
        <f>IF($D$10=0,0,D1807/ABS($D$10))</f>
        <v/>
      </c>
      <c r="F1807" s="15" t="n">
        <v>0</v>
      </c>
      <c r="G1807" s="16">
        <f>IF($F$10=0,0,F1807/ABS($F$10))</f>
        <v/>
      </c>
      <c r="H1807" s="15">
        <f>D1807-F1807</f>
        <v/>
      </c>
      <c r="I1807" s="16">
        <f>IF(F1807=0,0,H1807/ABS(F1807))</f>
        <v/>
      </c>
      <c r="J1807" s="29" t="inlineStr">
        <is>
          <t>TRUE</t>
        </is>
      </c>
    </row>
    <row r="1808" hidden="1" outlineLevel="2">
      <c r="A1808" s="30" t="inlineStr"/>
      <c r="B1808" s="13" t="inlineStr">
        <is>
          <t xml:space="preserve">    ONLINE Leidy patricia Bustos torres</t>
        </is>
      </c>
      <c r="C1808" s="14" t="inlineStr"/>
      <c r="D1808" s="15" t="n">
        <v>0</v>
      </c>
      <c r="E1808" s="16">
        <f>IF($D$10=0,0,D1808/ABS($D$10))</f>
        <v/>
      </c>
      <c r="F1808" s="15" t="n">
        <v>0</v>
      </c>
      <c r="G1808" s="16">
        <f>IF($F$10=0,0,F1808/ABS($F$10))</f>
        <v/>
      </c>
      <c r="H1808" s="15">
        <f>D1808-F1808</f>
        <v/>
      </c>
      <c r="I1808" s="16">
        <f>IF(F1808=0,0,H1808/ABS(F1808))</f>
        <v/>
      </c>
      <c r="J1808" s="29" t="inlineStr">
        <is>
          <t>TRUE</t>
        </is>
      </c>
    </row>
    <row r="1809" hidden="1" outlineLevel="2">
      <c r="A1809" s="30" t="inlineStr"/>
      <c r="B1809" s="13" t="inlineStr">
        <is>
          <t xml:space="preserve">    ONLINE Leonardo Carrillo torres</t>
        </is>
      </c>
      <c r="C1809" s="14" t="inlineStr"/>
      <c r="D1809" s="15" t="n">
        <v>0</v>
      </c>
      <c r="E1809" s="16">
        <f>IF($D$10=0,0,D1809/ABS($D$10))</f>
        <v/>
      </c>
      <c r="F1809" s="15" t="n">
        <v>0</v>
      </c>
      <c r="G1809" s="16">
        <f>IF($F$10=0,0,F1809/ABS($F$10))</f>
        <v/>
      </c>
      <c r="H1809" s="15">
        <f>D1809-F1809</f>
        <v/>
      </c>
      <c r="I1809" s="16">
        <f>IF(F1809=0,0,H1809/ABS(F1809))</f>
        <v/>
      </c>
      <c r="J1809" s="29" t="inlineStr">
        <is>
          <t>TRUE</t>
        </is>
      </c>
    </row>
    <row r="1810" hidden="1" outlineLevel="2">
      <c r="A1810" s="30" t="inlineStr"/>
      <c r="B1810" s="13" t="inlineStr">
        <is>
          <t xml:space="preserve">    ONLINE Leonardo Hernández Pico</t>
        </is>
      </c>
      <c r="C1810" s="14" t="inlineStr"/>
      <c r="D1810" s="15" t="n">
        <v>0</v>
      </c>
      <c r="E1810" s="16">
        <f>IF($D$10=0,0,D1810/ABS($D$10))</f>
        <v/>
      </c>
      <c r="F1810" s="15" t="n">
        <v>0</v>
      </c>
      <c r="G1810" s="16">
        <f>IF($F$10=0,0,F1810/ABS($F$10))</f>
        <v/>
      </c>
      <c r="H1810" s="15">
        <f>D1810-F1810</f>
        <v/>
      </c>
      <c r="I1810" s="16">
        <f>IF(F1810=0,0,H1810/ABS(F1810))</f>
        <v/>
      </c>
      <c r="J1810" s="29" t="inlineStr">
        <is>
          <t>TRUE</t>
        </is>
      </c>
    </row>
    <row r="1811" hidden="1" outlineLevel="2">
      <c r="A1811" s="30" t="inlineStr"/>
      <c r="B1811" s="13" t="inlineStr">
        <is>
          <t xml:space="preserve">    ONLINE Leonardo Rincón Rodriguez</t>
        </is>
      </c>
      <c r="C1811" s="14" t="inlineStr"/>
      <c r="D1811" s="15" t="n">
        <v>0</v>
      </c>
      <c r="E1811" s="16">
        <f>IF($D$10=0,0,D1811/ABS($D$10))</f>
        <v/>
      </c>
      <c r="F1811" s="15" t="n">
        <v>0</v>
      </c>
      <c r="G1811" s="16">
        <f>IF($F$10=0,0,F1811/ABS($F$10))</f>
        <v/>
      </c>
      <c r="H1811" s="15">
        <f>D1811-F1811</f>
        <v/>
      </c>
      <c r="I1811" s="16">
        <f>IF(F1811=0,0,H1811/ABS(F1811))</f>
        <v/>
      </c>
      <c r="J1811" s="29" t="inlineStr">
        <is>
          <t>TRUE</t>
        </is>
      </c>
    </row>
    <row r="1812" hidden="1" outlineLevel="2">
      <c r="A1812" s="30" t="inlineStr"/>
      <c r="B1812" s="13" t="inlineStr">
        <is>
          <t xml:space="preserve">    ONLINE Leonardo Sepulveda</t>
        </is>
      </c>
      <c r="C1812" s="14" t="inlineStr"/>
      <c r="D1812" s="15" t="n">
        <v>0</v>
      </c>
      <c r="E1812" s="16">
        <f>IF($D$10=0,0,D1812/ABS($D$10))</f>
        <v/>
      </c>
      <c r="F1812" s="15" t="n">
        <v>0</v>
      </c>
      <c r="G1812" s="16">
        <f>IF($F$10=0,0,F1812/ABS($F$10))</f>
        <v/>
      </c>
      <c r="H1812" s="15">
        <f>D1812-F1812</f>
        <v/>
      </c>
      <c r="I1812" s="16">
        <f>IF(F1812=0,0,H1812/ABS(F1812))</f>
        <v/>
      </c>
      <c r="J1812" s="29" t="inlineStr">
        <is>
          <t>TRUE</t>
        </is>
      </c>
    </row>
    <row r="1813" hidden="1" outlineLevel="2">
      <c r="A1813" s="30" t="inlineStr"/>
      <c r="B1813" s="13" t="inlineStr">
        <is>
          <t xml:space="preserve">    ONLINE Leonel Jaramillo</t>
        </is>
      </c>
      <c r="C1813" s="14" t="inlineStr"/>
      <c r="D1813" s="15" t="n">
        <v>0</v>
      </c>
      <c r="E1813" s="16">
        <f>IF($D$10=0,0,D1813/ABS($D$10))</f>
        <v/>
      </c>
      <c r="F1813" s="15" t="n">
        <v>0</v>
      </c>
      <c r="G1813" s="16">
        <f>IF($F$10=0,0,F1813/ABS($F$10))</f>
        <v/>
      </c>
      <c r="H1813" s="15">
        <f>D1813-F1813</f>
        <v/>
      </c>
      <c r="I1813" s="16">
        <f>IF(F1813=0,0,H1813/ABS(F1813))</f>
        <v/>
      </c>
      <c r="J1813" s="29" t="inlineStr">
        <is>
          <t>TRUE</t>
        </is>
      </c>
    </row>
    <row r="1814" hidden="1" outlineLevel="2">
      <c r="A1814" s="30" t="inlineStr"/>
      <c r="B1814" s="13" t="inlineStr">
        <is>
          <t xml:space="preserve">    ONLINE Leonel Rojas Hernández</t>
        </is>
      </c>
      <c r="C1814" s="14" t="inlineStr"/>
      <c r="D1814" s="15" t="n">
        <v>0</v>
      </c>
      <c r="E1814" s="16">
        <f>IF($D$10=0,0,D1814/ABS($D$10))</f>
        <v/>
      </c>
      <c r="F1814" s="15" t="n">
        <v>0</v>
      </c>
      <c r="G1814" s="16">
        <f>IF($F$10=0,0,F1814/ABS($F$10))</f>
        <v/>
      </c>
      <c r="H1814" s="15">
        <f>D1814-F1814</f>
        <v/>
      </c>
      <c r="I1814" s="16">
        <f>IF(F1814=0,0,H1814/ABS(F1814))</f>
        <v/>
      </c>
      <c r="J1814" s="29" t="inlineStr">
        <is>
          <t>TRUE</t>
        </is>
      </c>
    </row>
    <row r="1815" hidden="1" outlineLevel="2">
      <c r="A1815" s="30" t="inlineStr"/>
      <c r="B1815" s="13" t="inlineStr">
        <is>
          <t xml:space="preserve">    ONLINE Leonidas Florez</t>
        </is>
      </c>
      <c r="C1815" s="14" t="inlineStr"/>
      <c r="D1815" s="15" t="n">
        <v>0</v>
      </c>
      <c r="E1815" s="16">
        <f>IF($D$10=0,0,D1815/ABS($D$10))</f>
        <v/>
      </c>
      <c r="F1815" s="15" t="n">
        <v>0</v>
      </c>
      <c r="G1815" s="16">
        <f>IF($F$10=0,0,F1815/ABS($F$10))</f>
        <v/>
      </c>
      <c r="H1815" s="15">
        <f>D1815-F1815</f>
        <v/>
      </c>
      <c r="I1815" s="16">
        <f>IF(F1815=0,0,H1815/ABS(F1815))</f>
        <v/>
      </c>
      <c r="J1815" s="29" t="inlineStr">
        <is>
          <t>TRUE</t>
        </is>
      </c>
    </row>
    <row r="1816" hidden="1" outlineLevel="2">
      <c r="A1816" s="30" t="inlineStr"/>
      <c r="B1816" s="13" t="inlineStr">
        <is>
          <t xml:space="preserve">    ONLINE Leonor Florez Garcia</t>
        </is>
      </c>
      <c r="C1816" s="14" t="inlineStr"/>
      <c r="D1816" s="15" t="n">
        <v>0</v>
      </c>
      <c r="E1816" s="16">
        <f>IF($D$10=0,0,D1816/ABS($D$10))</f>
        <v/>
      </c>
      <c r="F1816" s="15" t="n">
        <v>0</v>
      </c>
      <c r="G1816" s="16">
        <f>IF($F$10=0,0,F1816/ABS($F$10))</f>
        <v/>
      </c>
      <c r="H1816" s="15">
        <f>D1816-F1816</f>
        <v/>
      </c>
      <c r="I1816" s="16">
        <f>IF(F1816=0,0,H1816/ABS(F1816))</f>
        <v/>
      </c>
      <c r="J1816" s="29" t="inlineStr">
        <is>
          <t>TRUE</t>
        </is>
      </c>
    </row>
    <row r="1817" hidden="1" outlineLevel="2">
      <c r="A1817" s="30" t="inlineStr"/>
      <c r="B1817" s="13" t="inlineStr">
        <is>
          <t xml:space="preserve">    ONLINE Leonor Galan Quiroz</t>
        </is>
      </c>
      <c r="C1817" s="14" t="inlineStr"/>
      <c r="D1817" s="15" t="n">
        <v>38823.53</v>
      </c>
      <c r="E1817" s="16">
        <f>IF($D$10=0,0,D1817/ABS($D$10))</f>
        <v/>
      </c>
      <c r="F1817" s="15" t="n">
        <v>38823.53</v>
      </c>
      <c r="G1817" s="16">
        <f>IF($F$10=0,0,F1817/ABS($F$10))</f>
        <v/>
      </c>
      <c r="H1817" s="15">
        <f>D1817-F1817</f>
        <v/>
      </c>
      <c r="I1817" s="16">
        <f>IF(F1817=0,0,H1817/ABS(F1817))</f>
        <v/>
      </c>
      <c r="J1817" s="29" t="inlineStr">
        <is>
          <t>TRUE</t>
        </is>
      </c>
    </row>
    <row r="1818" hidden="1" outlineLevel="2">
      <c r="A1818" s="30" t="inlineStr"/>
      <c r="B1818" s="13" t="inlineStr">
        <is>
          <t xml:space="preserve">    ONLINE Leonor Gomez</t>
        </is>
      </c>
      <c r="C1818" s="14" t="inlineStr"/>
      <c r="D1818" s="15" t="n">
        <v>0</v>
      </c>
      <c r="E1818" s="16">
        <f>IF($D$10=0,0,D1818/ABS($D$10))</f>
        <v/>
      </c>
      <c r="F1818" s="15" t="n">
        <v>0</v>
      </c>
      <c r="G1818" s="16">
        <f>IF($F$10=0,0,F1818/ABS($F$10))</f>
        <v/>
      </c>
      <c r="H1818" s="15">
        <f>D1818-F1818</f>
        <v/>
      </c>
      <c r="I1818" s="16">
        <f>IF(F1818=0,0,H1818/ABS(F1818))</f>
        <v/>
      </c>
      <c r="J1818" s="29" t="inlineStr">
        <is>
          <t>TRUE</t>
        </is>
      </c>
    </row>
    <row r="1819" hidden="1" outlineLevel="2">
      <c r="A1819" s="30" t="inlineStr"/>
      <c r="B1819" s="13" t="inlineStr">
        <is>
          <t xml:space="preserve">    ONLINE Leonys López conde</t>
        </is>
      </c>
      <c r="C1819" s="14" t="inlineStr"/>
      <c r="D1819" s="15" t="n">
        <v>0</v>
      </c>
      <c r="E1819" s="16">
        <f>IF($D$10=0,0,D1819/ABS($D$10))</f>
        <v/>
      </c>
      <c r="F1819" s="15" t="n">
        <v>0</v>
      </c>
      <c r="G1819" s="16">
        <f>IF($F$10=0,0,F1819/ABS($F$10))</f>
        <v/>
      </c>
      <c r="H1819" s="15">
        <f>D1819-F1819</f>
        <v/>
      </c>
      <c r="I1819" s="16">
        <f>IF(F1819=0,0,H1819/ABS(F1819))</f>
        <v/>
      </c>
      <c r="J1819" s="29" t="inlineStr">
        <is>
          <t>TRUE</t>
        </is>
      </c>
    </row>
    <row r="1820" hidden="1" outlineLevel="2">
      <c r="A1820" s="30" t="inlineStr"/>
      <c r="B1820" s="13" t="inlineStr">
        <is>
          <t xml:space="preserve">    ONLINE Leslie Garzon</t>
        </is>
      </c>
      <c r="C1820" s="14" t="inlineStr"/>
      <c r="D1820" s="15" t="n">
        <v>0</v>
      </c>
      <c r="E1820" s="16">
        <f>IF($D$10=0,0,D1820/ABS($D$10))</f>
        <v/>
      </c>
      <c r="F1820" s="15" t="n">
        <v>0</v>
      </c>
      <c r="G1820" s="16">
        <f>IF($F$10=0,0,F1820/ABS($F$10))</f>
        <v/>
      </c>
      <c r="H1820" s="15">
        <f>D1820-F1820</f>
        <v/>
      </c>
      <c r="I1820" s="16">
        <f>IF(F1820=0,0,H1820/ABS(F1820))</f>
        <v/>
      </c>
      <c r="J1820" s="29" t="inlineStr">
        <is>
          <t>TRUE</t>
        </is>
      </c>
    </row>
    <row r="1821" hidden="1" outlineLevel="2">
      <c r="A1821" s="30" t="inlineStr"/>
      <c r="B1821" s="13" t="inlineStr">
        <is>
          <t xml:space="preserve">    ONLINE Leslie Rueda</t>
        </is>
      </c>
      <c r="C1821" s="14" t="inlineStr"/>
      <c r="D1821" s="15" t="n">
        <v>0</v>
      </c>
      <c r="E1821" s="16">
        <f>IF($D$10=0,0,D1821/ABS($D$10))</f>
        <v/>
      </c>
      <c r="F1821" s="15" t="n">
        <v>0</v>
      </c>
      <c r="G1821" s="16">
        <f>IF($F$10=0,0,F1821/ABS($F$10))</f>
        <v/>
      </c>
      <c r="H1821" s="15">
        <f>D1821-F1821</f>
        <v/>
      </c>
      <c r="I1821" s="16">
        <f>IF(F1821=0,0,H1821/ABS(F1821))</f>
        <v/>
      </c>
      <c r="J1821" s="29" t="inlineStr">
        <is>
          <t>TRUE</t>
        </is>
      </c>
    </row>
    <row r="1822" hidden="1" outlineLevel="2">
      <c r="A1822" s="30" t="inlineStr"/>
      <c r="B1822" s="13" t="inlineStr">
        <is>
          <t xml:space="preserve">    ONLINE Lesly Bedoya Prado</t>
        </is>
      </c>
      <c r="C1822" s="14" t="inlineStr"/>
      <c r="D1822" s="15" t="n">
        <v>0</v>
      </c>
      <c r="E1822" s="16">
        <f>IF($D$10=0,0,D1822/ABS($D$10))</f>
        <v/>
      </c>
      <c r="F1822" s="15" t="n">
        <v>0</v>
      </c>
      <c r="G1822" s="16">
        <f>IF($F$10=0,0,F1822/ABS($F$10))</f>
        <v/>
      </c>
      <c r="H1822" s="15">
        <f>D1822-F1822</f>
        <v/>
      </c>
      <c r="I1822" s="16">
        <f>IF(F1822=0,0,H1822/ABS(F1822))</f>
        <v/>
      </c>
      <c r="J1822" s="29" t="inlineStr">
        <is>
          <t>TRUE</t>
        </is>
      </c>
    </row>
    <row r="1823" hidden="1" outlineLevel="2">
      <c r="A1823" s="30" t="inlineStr"/>
      <c r="B1823" s="13" t="inlineStr">
        <is>
          <t xml:space="preserve">    ONLINE Leydi Mesa</t>
        </is>
      </c>
      <c r="C1823" s="14" t="inlineStr"/>
      <c r="D1823" s="15" t="n">
        <v>0</v>
      </c>
      <c r="E1823" s="16">
        <f>IF($D$10=0,0,D1823/ABS($D$10))</f>
        <v/>
      </c>
      <c r="F1823" s="15" t="n">
        <v>0</v>
      </c>
      <c r="G1823" s="16">
        <f>IF($F$10=0,0,F1823/ABS($F$10))</f>
        <v/>
      </c>
      <c r="H1823" s="15">
        <f>D1823-F1823</f>
        <v/>
      </c>
      <c r="I1823" s="16">
        <f>IF(F1823=0,0,H1823/ABS(F1823))</f>
        <v/>
      </c>
      <c r="J1823" s="29" t="inlineStr">
        <is>
          <t>TRUE</t>
        </is>
      </c>
    </row>
    <row r="1824" hidden="1" outlineLevel="2">
      <c r="A1824" s="30" t="inlineStr"/>
      <c r="B1824" s="13" t="inlineStr">
        <is>
          <t xml:space="preserve">    ONLINE Leydi Orozco</t>
        </is>
      </c>
      <c r="C1824" s="14" t="inlineStr"/>
      <c r="D1824" s="15" t="n">
        <v>0</v>
      </c>
      <c r="E1824" s="16">
        <f>IF($D$10=0,0,D1824/ABS($D$10))</f>
        <v/>
      </c>
      <c r="F1824" s="15" t="n">
        <v>0</v>
      </c>
      <c r="G1824" s="16">
        <f>IF($F$10=0,0,F1824/ABS($F$10))</f>
        <v/>
      </c>
      <c r="H1824" s="15">
        <f>D1824-F1824</f>
        <v/>
      </c>
      <c r="I1824" s="16">
        <f>IF(F1824=0,0,H1824/ABS(F1824))</f>
        <v/>
      </c>
      <c r="J1824" s="29" t="inlineStr">
        <is>
          <t>TRUE</t>
        </is>
      </c>
    </row>
    <row r="1825" hidden="1" outlineLevel="2">
      <c r="A1825" s="30" t="inlineStr"/>
      <c r="B1825" s="13" t="inlineStr">
        <is>
          <t xml:space="preserve">    ONLINE Leydi Patiño</t>
        </is>
      </c>
      <c r="C1825" s="14" t="inlineStr"/>
      <c r="D1825" s="15" t="n">
        <v>0</v>
      </c>
      <c r="E1825" s="16">
        <f>IF($D$10=0,0,D1825/ABS($D$10))</f>
        <v/>
      </c>
      <c r="F1825" s="15" t="n">
        <v>0</v>
      </c>
      <c r="G1825" s="16">
        <f>IF($F$10=0,0,F1825/ABS($F$10))</f>
        <v/>
      </c>
      <c r="H1825" s="15">
        <f>D1825-F1825</f>
        <v/>
      </c>
      <c r="I1825" s="16">
        <f>IF(F1825=0,0,H1825/ABS(F1825))</f>
        <v/>
      </c>
      <c r="J1825" s="29" t="inlineStr">
        <is>
          <t>TRUE</t>
        </is>
      </c>
    </row>
    <row r="1826" hidden="1" outlineLevel="2">
      <c r="A1826" s="30" t="inlineStr"/>
      <c r="B1826" s="13" t="inlineStr">
        <is>
          <t xml:space="preserve">    ONLINE Leydi Suarez</t>
        </is>
      </c>
      <c r="C1826" s="14" t="inlineStr"/>
      <c r="D1826" s="15" t="n">
        <v>0</v>
      </c>
      <c r="E1826" s="16">
        <f>IF($D$10=0,0,D1826/ABS($D$10))</f>
        <v/>
      </c>
      <c r="F1826" s="15" t="n">
        <v>0</v>
      </c>
      <c r="G1826" s="16">
        <f>IF($F$10=0,0,F1826/ABS($F$10))</f>
        <v/>
      </c>
      <c r="H1826" s="15">
        <f>D1826-F1826</f>
        <v/>
      </c>
      <c r="I1826" s="16">
        <f>IF(F1826=0,0,H1826/ABS(F1826))</f>
        <v/>
      </c>
      <c r="J1826" s="29" t="inlineStr">
        <is>
          <t>TRUE</t>
        </is>
      </c>
    </row>
    <row r="1827" hidden="1" outlineLevel="2">
      <c r="A1827" s="30" t="inlineStr"/>
      <c r="B1827" s="13" t="inlineStr">
        <is>
          <t xml:space="preserve">    ONLINE Leydy Yohana Restrepo mayorga</t>
        </is>
      </c>
      <c r="C1827" s="14" t="inlineStr"/>
      <c r="D1827" s="15" t="n">
        <v>0</v>
      </c>
      <c r="E1827" s="16">
        <f>IF($D$10=0,0,D1827/ABS($D$10))</f>
        <v/>
      </c>
      <c r="F1827" s="15" t="n">
        <v>0</v>
      </c>
      <c r="G1827" s="16">
        <f>IF($F$10=0,0,F1827/ABS($F$10))</f>
        <v/>
      </c>
      <c r="H1827" s="15">
        <f>D1827-F1827</f>
        <v/>
      </c>
      <c r="I1827" s="16">
        <f>IF(F1827=0,0,H1827/ABS(F1827))</f>
        <v/>
      </c>
      <c r="J1827" s="29" t="inlineStr">
        <is>
          <t>TRUE</t>
        </is>
      </c>
    </row>
    <row r="1828" hidden="1" outlineLevel="2">
      <c r="A1828" s="30" t="inlineStr"/>
      <c r="B1828" s="13" t="inlineStr">
        <is>
          <t xml:space="preserve">    ONLINE Lhady johanna Rios salazar</t>
        </is>
      </c>
      <c r="C1828" s="14" t="inlineStr"/>
      <c r="D1828" s="15" t="n">
        <v>0</v>
      </c>
      <c r="E1828" s="16">
        <f>IF($D$10=0,0,D1828/ABS($D$10))</f>
        <v/>
      </c>
      <c r="F1828" s="15" t="n">
        <v>0</v>
      </c>
      <c r="G1828" s="16">
        <f>IF($F$10=0,0,F1828/ABS($F$10))</f>
        <v/>
      </c>
      <c r="H1828" s="15">
        <f>D1828-F1828</f>
        <v/>
      </c>
      <c r="I1828" s="16">
        <f>IF(F1828=0,0,H1828/ABS(F1828))</f>
        <v/>
      </c>
      <c r="J1828" s="29" t="inlineStr">
        <is>
          <t>TRUE</t>
        </is>
      </c>
    </row>
    <row r="1829" hidden="1" outlineLevel="2">
      <c r="A1829" s="30" t="inlineStr"/>
      <c r="B1829" s="13" t="inlineStr">
        <is>
          <t xml:space="preserve">    ONLINE Libardo Hernández</t>
        </is>
      </c>
      <c r="C1829" s="14" t="inlineStr"/>
      <c r="D1829" s="15" t="n">
        <v>0</v>
      </c>
      <c r="E1829" s="16">
        <f>IF($D$10=0,0,D1829/ABS($D$10))</f>
        <v/>
      </c>
      <c r="F1829" s="15" t="n">
        <v>0</v>
      </c>
      <c r="G1829" s="16">
        <f>IF($F$10=0,0,F1829/ABS($F$10))</f>
        <v/>
      </c>
      <c r="H1829" s="15">
        <f>D1829-F1829</f>
        <v/>
      </c>
      <c r="I1829" s="16">
        <f>IF(F1829=0,0,H1829/ABS(F1829))</f>
        <v/>
      </c>
      <c r="J1829" s="29" t="inlineStr">
        <is>
          <t>TRUE</t>
        </is>
      </c>
    </row>
    <row r="1830" hidden="1" outlineLevel="2">
      <c r="A1830" s="30" t="inlineStr"/>
      <c r="B1830" s="13" t="inlineStr">
        <is>
          <t xml:space="preserve">    ONLINE Libia Agudelo</t>
        </is>
      </c>
      <c r="C1830" s="14" t="inlineStr"/>
      <c r="D1830" s="15" t="n">
        <v>0</v>
      </c>
      <c r="E1830" s="16">
        <f>IF($D$10=0,0,D1830/ABS($D$10))</f>
        <v/>
      </c>
      <c r="F1830" s="15" t="n">
        <v>0</v>
      </c>
      <c r="G1830" s="16">
        <f>IF($F$10=0,0,F1830/ABS($F$10))</f>
        <v/>
      </c>
      <c r="H1830" s="15">
        <f>D1830-F1830</f>
        <v/>
      </c>
      <c r="I1830" s="16">
        <f>IF(F1830=0,0,H1830/ABS(F1830))</f>
        <v/>
      </c>
      <c r="J1830" s="29" t="inlineStr">
        <is>
          <t>TRUE</t>
        </is>
      </c>
    </row>
    <row r="1831" hidden="1" outlineLevel="2">
      <c r="A1831" s="30" t="inlineStr"/>
      <c r="B1831" s="13" t="inlineStr">
        <is>
          <t xml:space="preserve">    ONLINE Libia Moreno Hernández</t>
        </is>
      </c>
      <c r="C1831" s="14" t="inlineStr"/>
      <c r="D1831" s="15" t="n">
        <v>0</v>
      </c>
      <c r="E1831" s="16">
        <f>IF($D$10=0,0,D1831/ABS($D$10))</f>
        <v/>
      </c>
      <c r="F1831" s="15" t="n">
        <v>0</v>
      </c>
      <c r="G1831" s="16">
        <f>IF($F$10=0,0,F1831/ABS($F$10))</f>
        <v/>
      </c>
      <c r="H1831" s="15">
        <f>D1831-F1831</f>
        <v/>
      </c>
      <c r="I1831" s="16">
        <f>IF(F1831=0,0,H1831/ABS(F1831))</f>
        <v/>
      </c>
      <c r="J1831" s="29" t="inlineStr">
        <is>
          <t>TRUE</t>
        </is>
      </c>
    </row>
    <row r="1832" hidden="1" outlineLevel="2">
      <c r="A1832" s="30" t="inlineStr"/>
      <c r="B1832" s="13" t="inlineStr">
        <is>
          <t xml:space="preserve">    ONLINE Licet Lucía Reyes Argumedo</t>
        </is>
      </c>
      <c r="C1832" s="14" t="inlineStr"/>
      <c r="D1832" s="15" t="n">
        <v>0</v>
      </c>
      <c r="E1832" s="16">
        <f>IF($D$10=0,0,D1832/ABS($D$10))</f>
        <v/>
      </c>
      <c r="F1832" s="15" t="n">
        <v>0</v>
      </c>
      <c r="G1832" s="16">
        <f>IF($F$10=0,0,F1832/ABS($F$10))</f>
        <v/>
      </c>
      <c r="H1832" s="15">
        <f>D1832-F1832</f>
        <v/>
      </c>
      <c r="I1832" s="16">
        <f>IF(F1832=0,0,H1832/ABS(F1832))</f>
        <v/>
      </c>
      <c r="J1832" s="29" t="inlineStr">
        <is>
          <t>TRUE</t>
        </is>
      </c>
    </row>
    <row r="1833" hidden="1" outlineLevel="2">
      <c r="A1833" s="30" t="inlineStr"/>
      <c r="B1833" s="13" t="inlineStr">
        <is>
          <t xml:space="preserve">    ONLINE Liceth Alfonso López</t>
        </is>
      </c>
      <c r="C1833" s="14" t="inlineStr"/>
      <c r="D1833" s="15" t="n">
        <v>0</v>
      </c>
      <c r="E1833" s="16">
        <f>IF($D$10=0,0,D1833/ABS($D$10))</f>
        <v/>
      </c>
      <c r="F1833" s="15" t="n">
        <v>0</v>
      </c>
      <c r="G1833" s="16">
        <f>IF($F$10=0,0,F1833/ABS($F$10))</f>
        <v/>
      </c>
      <c r="H1833" s="15">
        <f>D1833-F1833</f>
        <v/>
      </c>
      <c r="I1833" s="16">
        <f>IF(F1833=0,0,H1833/ABS(F1833))</f>
        <v/>
      </c>
      <c r="J1833" s="29" t="inlineStr">
        <is>
          <t>TRUE</t>
        </is>
      </c>
    </row>
    <row r="1834" hidden="1" outlineLevel="2">
      <c r="A1834" s="30" t="inlineStr"/>
      <c r="B1834" s="13" t="inlineStr">
        <is>
          <t xml:space="preserve">    ONLINE Lida Gutierrez</t>
        </is>
      </c>
      <c r="C1834" s="14" t="inlineStr"/>
      <c r="D1834" s="15" t="n">
        <v>0</v>
      </c>
      <c r="E1834" s="16">
        <f>IF($D$10=0,0,D1834/ABS($D$10))</f>
        <v/>
      </c>
      <c r="F1834" s="15" t="n">
        <v>0</v>
      </c>
      <c r="G1834" s="16">
        <f>IF($F$10=0,0,F1834/ABS($F$10))</f>
        <v/>
      </c>
      <c r="H1834" s="15">
        <f>D1834-F1834</f>
        <v/>
      </c>
      <c r="I1834" s="16">
        <f>IF(F1834=0,0,H1834/ABS(F1834))</f>
        <v/>
      </c>
      <c r="J1834" s="29" t="inlineStr">
        <is>
          <t>TRUE</t>
        </is>
      </c>
    </row>
    <row r="1835" hidden="1" outlineLevel="2">
      <c r="A1835" s="30" t="inlineStr"/>
      <c r="B1835" s="13" t="inlineStr">
        <is>
          <t xml:space="preserve">    ONLINE Lida Ortiz</t>
        </is>
      </c>
      <c r="C1835" s="14" t="inlineStr"/>
      <c r="D1835" s="15" t="n">
        <v>0</v>
      </c>
      <c r="E1835" s="16">
        <f>IF($D$10=0,0,D1835/ABS($D$10))</f>
        <v/>
      </c>
      <c r="F1835" s="15" t="n">
        <v>0</v>
      </c>
      <c r="G1835" s="16">
        <f>IF($F$10=0,0,F1835/ABS($F$10))</f>
        <v/>
      </c>
      <c r="H1835" s="15">
        <f>D1835-F1835</f>
        <v/>
      </c>
      <c r="I1835" s="16">
        <f>IF(F1835=0,0,H1835/ABS(F1835))</f>
        <v/>
      </c>
      <c r="J1835" s="29" t="inlineStr">
        <is>
          <t>TRUE</t>
        </is>
      </c>
    </row>
    <row r="1836" hidden="1" outlineLevel="2">
      <c r="A1836" s="30" t="inlineStr"/>
      <c r="B1836" s="13" t="inlineStr">
        <is>
          <t xml:space="preserve">    ONLINE Lidis Rondon</t>
        </is>
      </c>
      <c r="C1836" s="14" t="inlineStr"/>
      <c r="D1836" s="15" t="n">
        <v>0</v>
      </c>
      <c r="E1836" s="16">
        <f>IF($D$10=0,0,D1836/ABS($D$10))</f>
        <v/>
      </c>
      <c r="F1836" s="15" t="n">
        <v>0</v>
      </c>
      <c r="G1836" s="16">
        <f>IF($F$10=0,0,F1836/ABS($F$10))</f>
        <v/>
      </c>
      <c r="H1836" s="15">
        <f>D1836-F1836</f>
        <v/>
      </c>
      <c r="I1836" s="16">
        <f>IF(F1836=0,0,H1836/ABS(F1836))</f>
        <v/>
      </c>
      <c r="J1836" s="29" t="inlineStr">
        <is>
          <t>TRUE</t>
        </is>
      </c>
    </row>
    <row r="1837" hidden="1" outlineLevel="2">
      <c r="A1837" s="30" t="inlineStr"/>
      <c r="B1837" s="13" t="inlineStr">
        <is>
          <t xml:space="preserve">    ONLINE Lilia Sanchez de Gutierrez</t>
        </is>
      </c>
      <c r="C1837" s="14" t="inlineStr"/>
      <c r="D1837" s="15" t="n">
        <v>0</v>
      </c>
      <c r="E1837" s="16">
        <f>IF($D$10=0,0,D1837/ABS($D$10))</f>
        <v/>
      </c>
      <c r="F1837" s="15" t="n">
        <v>0</v>
      </c>
      <c r="G1837" s="16">
        <f>IF($F$10=0,0,F1837/ABS($F$10))</f>
        <v/>
      </c>
      <c r="H1837" s="15">
        <f>D1837-F1837</f>
        <v/>
      </c>
      <c r="I1837" s="16">
        <f>IF(F1837=0,0,H1837/ABS(F1837))</f>
        <v/>
      </c>
      <c r="J1837" s="29" t="inlineStr">
        <is>
          <t>TRUE</t>
        </is>
      </c>
    </row>
    <row r="1838" hidden="1" outlineLevel="2">
      <c r="A1838" s="30" t="inlineStr"/>
      <c r="B1838" s="13" t="inlineStr">
        <is>
          <t xml:space="preserve">    ONLINE Liliana Avellaneda Barbosa</t>
        </is>
      </c>
      <c r="C1838" s="14" t="inlineStr"/>
      <c r="D1838" s="15" t="n">
        <v>0</v>
      </c>
      <c r="E1838" s="16">
        <f>IF($D$10=0,0,D1838/ABS($D$10))</f>
        <v/>
      </c>
      <c r="F1838" s="15" t="n">
        <v>0</v>
      </c>
      <c r="G1838" s="16">
        <f>IF($F$10=0,0,F1838/ABS($F$10))</f>
        <v/>
      </c>
      <c r="H1838" s="15">
        <f>D1838-F1838</f>
        <v/>
      </c>
      <c r="I1838" s="16">
        <f>IF(F1838=0,0,H1838/ABS(F1838))</f>
        <v/>
      </c>
      <c r="J1838" s="29" t="inlineStr">
        <is>
          <t>TRUE</t>
        </is>
      </c>
    </row>
    <row r="1839" hidden="1" outlineLevel="2">
      <c r="A1839" s="30" t="inlineStr"/>
      <c r="B1839" s="13" t="inlineStr">
        <is>
          <t xml:space="preserve">    ONLINE Liliana Ayala Quiñonez</t>
        </is>
      </c>
      <c r="C1839" s="14" t="inlineStr"/>
      <c r="D1839" s="15" t="n">
        <v>0</v>
      </c>
      <c r="E1839" s="16">
        <f>IF($D$10=0,0,D1839/ABS($D$10))</f>
        <v/>
      </c>
      <c r="F1839" s="15" t="n">
        <v>0</v>
      </c>
      <c r="G1839" s="16">
        <f>IF($F$10=0,0,F1839/ABS($F$10))</f>
        <v/>
      </c>
      <c r="H1839" s="15">
        <f>D1839-F1839</f>
        <v/>
      </c>
      <c r="I1839" s="16">
        <f>IF(F1839=0,0,H1839/ABS(F1839))</f>
        <v/>
      </c>
      <c r="J1839" s="29" t="inlineStr">
        <is>
          <t>TRUE</t>
        </is>
      </c>
    </row>
    <row r="1840" hidden="1" outlineLevel="2">
      <c r="A1840" s="30" t="inlineStr"/>
      <c r="B1840" s="13" t="inlineStr">
        <is>
          <t xml:space="preserve">    ONLINE Liliana Barrera</t>
        </is>
      </c>
      <c r="C1840" s="14" t="inlineStr"/>
      <c r="D1840" s="15" t="n">
        <v>0</v>
      </c>
      <c r="E1840" s="16">
        <f>IF($D$10=0,0,D1840/ABS($D$10))</f>
        <v/>
      </c>
      <c r="F1840" s="15" t="n">
        <v>0</v>
      </c>
      <c r="G1840" s="16">
        <f>IF($F$10=0,0,F1840/ABS($F$10))</f>
        <v/>
      </c>
      <c r="H1840" s="15">
        <f>D1840-F1840</f>
        <v/>
      </c>
      <c r="I1840" s="16">
        <f>IF(F1840=0,0,H1840/ABS(F1840))</f>
        <v/>
      </c>
      <c r="J1840" s="29" t="inlineStr">
        <is>
          <t>TRUE</t>
        </is>
      </c>
    </row>
    <row r="1841" hidden="1" outlineLevel="2">
      <c r="A1841" s="30" t="inlineStr"/>
      <c r="B1841" s="13" t="inlineStr">
        <is>
          <t xml:space="preserve">    ONLINE Liliana Calle</t>
        </is>
      </c>
      <c r="C1841" s="14" t="inlineStr"/>
      <c r="D1841" s="15" t="n">
        <v>0</v>
      </c>
      <c r="E1841" s="16">
        <f>IF($D$10=0,0,D1841/ABS($D$10))</f>
        <v/>
      </c>
      <c r="F1841" s="15" t="n">
        <v>0</v>
      </c>
      <c r="G1841" s="16">
        <f>IF($F$10=0,0,F1841/ABS($F$10))</f>
        <v/>
      </c>
      <c r="H1841" s="15">
        <f>D1841-F1841</f>
        <v/>
      </c>
      <c r="I1841" s="16">
        <f>IF(F1841=0,0,H1841/ABS(F1841))</f>
        <v/>
      </c>
      <c r="J1841" s="29" t="inlineStr">
        <is>
          <t>TRUE</t>
        </is>
      </c>
    </row>
    <row r="1842" hidden="1" outlineLevel="2">
      <c r="A1842" s="30" t="inlineStr"/>
      <c r="B1842" s="13" t="inlineStr">
        <is>
          <t xml:space="preserve">    ONLINE Liliana Cepeda</t>
        </is>
      </c>
      <c r="C1842" s="14" t="inlineStr"/>
      <c r="D1842" s="15" t="n">
        <v>0</v>
      </c>
      <c r="E1842" s="16">
        <f>IF($D$10=0,0,D1842/ABS($D$10))</f>
        <v/>
      </c>
      <c r="F1842" s="15" t="n">
        <v>0</v>
      </c>
      <c r="G1842" s="16">
        <f>IF($F$10=0,0,F1842/ABS($F$10))</f>
        <v/>
      </c>
      <c r="H1842" s="15">
        <f>D1842-F1842</f>
        <v/>
      </c>
      <c r="I1842" s="16">
        <f>IF(F1842=0,0,H1842/ABS(F1842))</f>
        <v/>
      </c>
      <c r="J1842" s="29" t="inlineStr">
        <is>
          <t>TRUE</t>
        </is>
      </c>
    </row>
    <row r="1843" hidden="1" outlineLevel="2">
      <c r="A1843" s="30" t="inlineStr"/>
      <c r="B1843" s="13" t="inlineStr">
        <is>
          <t xml:space="preserve">    ONLINE Liliana Cerón</t>
        </is>
      </c>
      <c r="C1843" s="14" t="inlineStr"/>
      <c r="D1843" s="15" t="n">
        <v>0</v>
      </c>
      <c r="E1843" s="16">
        <f>IF($D$10=0,0,D1843/ABS($D$10))</f>
        <v/>
      </c>
      <c r="F1843" s="15" t="n">
        <v>0</v>
      </c>
      <c r="G1843" s="16">
        <f>IF($F$10=0,0,F1843/ABS($F$10))</f>
        <v/>
      </c>
      <c r="H1843" s="15">
        <f>D1843-F1843</f>
        <v/>
      </c>
      <c r="I1843" s="16">
        <f>IF(F1843=0,0,H1843/ABS(F1843))</f>
        <v/>
      </c>
      <c r="J1843" s="29" t="inlineStr">
        <is>
          <t>TRUE</t>
        </is>
      </c>
    </row>
    <row r="1844" hidden="1" outlineLevel="2">
      <c r="A1844" s="30" t="inlineStr"/>
      <c r="B1844" s="13" t="inlineStr">
        <is>
          <t xml:space="preserve">    ONLINE Liliana Guzman</t>
        </is>
      </c>
      <c r="C1844" s="14" t="inlineStr"/>
      <c r="D1844" s="15" t="n">
        <v>0</v>
      </c>
      <c r="E1844" s="16">
        <f>IF($D$10=0,0,D1844/ABS($D$10))</f>
        <v/>
      </c>
      <c r="F1844" s="15" t="n">
        <v>0</v>
      </c>
      <c r="G1844" s="16">
        <f>IF($F$10=0,0,F1844/ABS($F$10))</f>
        <v/>
      </c>
      <c r="H1844" s="15">
        <f>D1844-F1844</f>
        <v/>
      </c>
      <c r="I1844" s="16">
        <f>IF(F1844=0,0,H1844/ABS(F1844))</f>
        <v/>
      </c>
      <c r="J1844" s="29" t="inlineStr">
        <is>
          <t>TRUE</t>
        </is>
      </c>
    </row>
    <row r="1845" hidden="1" outlineLevel="2">
      <c r="A1845" s="30" t="inlineStr"/>
      <c r="B1845" s="13" t="inlineStr">
        <is>
          <t xml:space="preserve">    ONLINE Liliana Góngora</t>
        </is>
      </c>
      <c r="C1845" s="14" t="inlineStr"/>
      <c r="D1845" s="15" t="n">
        <v>0</v>
      </c>
      <c r="E1845" s="16">
        <f>IF($D$10=0,0,D1845/ABS($D$10))</f>
        <v/>
      </c>
      <c r="F1845" s="15" t="n">
        <v>0</v>
      </c>
      <c r="G1845" s="16">
        <f>IF($F$10=0,0,F1845/ABS($F$10))</f>
        <v/>
      </c>
      <c r="H1845" s="15">
        <f>D1845-F1845</f>
        <v/>
      </c>
      <c r="I1845" s="16">
        <f>IF(F1845=0,0,H1845/ABS(F1845))</f>
        <v/>
      </c>
      <c r="J1845" s="29" t="inlineStr">
        <is>
          <t>TRUE</t>
        </is>
      </c>
    </row>
    <row r="1846" hidden="1" outlineLevel="2">
      <c r="A1846" s="30" t="inlineStr"/>
      <c r="B1846" s="13" t="inlineStr">
        <is>
          <t xml:space="preserve">    ONLINE Liliana Montoya</t>
        </is>
      </c>
      <c r="C1846" s="14" t="inlineStr"/>
      <c r="D1846" s="15" t="n">
        <v>0</v>
      </c>
      <c r="E1846" s="16">
        <f>IF($D$10=0,0,D1846/ABS($D$10))</f>
        <v/>
      </c>
      <c r="F1846" s="15" t="n">
        <v>0</v>
      </c>
      <c r="G1846" s="16">
        <f>IF($F$10=0,0,F1846/ABS($F$10))</f>
        <v/>
      </c>
      <c r="H1846" s="15">
        <f>D1846-F1846</f>
        <v/>
      </c>
      <c r="I1846" s="16">
        <f>IF(F1846=0,0,H1846/ABS(F1846))</f>
        <v/>
      </c>
      <c r="J1846" s="29" t="inlineStr">
        <is>
          <t>TRUE</t>
        </is>
      </c>
    </row>
    <row r="1847" hidden="1" outlineLevel="2">
      <c r="A1847" s="30" t="inlineStr"/>
      <c r="B1847" s="13" t="inlineStr">
        <is>
          <t xml:space="preserve">    ONLINE Liliana Morelo</t>
        </is>
      </c>
      <c r="C1847" s="14" t="inlineStr"/>
      <c r="D1847" s="15" t="n">
        <v>0</v>
      </c>
      <c r="E1847" s="16">
        <f>IF($D$10=0,0,D1847/ABS($D$10))</f>
        <v/>
      </c>
      <c r="F1847" s="15" t="n">
        <v>0</v>
      </c>
      <c r="G1847" s="16">
        <f>IF($F$10=0,0,F1847/ABS($F$10))</f>
        <v/>
      </c>
      <c r="H1847" s="15">
        <f>D1847-F1847</f>
        <v/>
      </c>
      <c r="I1847" s="16">
        <f>IF(F1847=0,0,H1847/ABS(F1847))</f>
        <v/>
      </c>
      <c r="J1847" s="29" t="inlineStr">
        <is>
          <t>TRUE</t>
        </is>
      </c>
    </row>
    <row r="1848" hidden="1" outlineLevel="2">
      <c r="A1848" s="30" t="inlineStr"/>
      <c r="B1848" s="13" t="inlineStr">
        <is>
          <t xml:space="preserve">    ONLINE Liliana Patricia Rivera Higuita</t>
        </is>
      </c>
      <c r="C1848" s="14" t="inlineStr"/>
      <c r="D1848" s="15" t="n">
        <v>0</v>
      </c>
      <c r="E1848" s="16">
        <f>IF($D$10=0,0,D1848/ABS($D$10))</f>
        <v/>
      </c>
      <c r="F1848" s="15" t="n">
        <v>0</v>
      </c>
      <c r="G1848" s="16">
        <f>IF($F$10=0,0,F1848/ABS($F$10))</f>
        <v/>
      </c>
      <c r="H1848" s="15">
        <f>D1848-F1848</f>
        <v/>
      </c>
      <c r="I1848" s="16">
        <f>IF(F1848=0,0,H1848/ABS(F1848))</f>
        <v/>
      </c>
      <c r="J1848" s="29" t="inlineStr">
        <is>
          <t>TRUE</t>
        </is>
      </c>
    </row>
    <row r="1849" hidden="1" outlineLevel="2">
      <c r="A1849" s="30" t="inlineStr"/>
      <c r="B1849" s="13" t="inlineStr">
        <is>
          <t xml:space="preserve">    ONLINE Liliana Ramirez</t>
        </is>
      </c>
      <c r="C1849" s="14" t="inlineStr"/>
      <c r="D1849" s="15" t="n">
        <v>0</v>
      </c>
      <c r="E1849" s="16">
        <f>IF($D$10=0,0,D1849/ABS($D$10))</f>
        <v/>
      </c>
      <c r="F1849" s="15" t="n">
        <v>0</v>
      </c>
      <c r="G1849" s="16">
        <f>IF($F$10=0,0,F1849/ABS($F$10))</f>
        <v/>
      </c>
      <c r="H1849" s="15">
        <f>D1849-F1849</f>
        <v/>
      </c>
      <c r="I1849" s="16">
        <f>IF(F1849=0,0,H1849/ABS(F1849))</f>
        <v/>
      </c>
      <c r="J1849" s="29" t="inlineStr">
        <is>
          <t>TRUE</t>
        </is>
      </c>
    </row>
    <row r="1850" hidden="1" outlineLevel="2">
      <c r="A1850" s="30" t="inlineStr"/>
      <c r="B1850" s="13" t="inlineStr">
        <is>
          <t xml:space="preserve">    ONLINE Liliana Ramos</t>
        </is>
      </c>
      <c r="C1850" s="14" t="inlineStr"/>
      <c r="D1850" s="15" t="n">
        <v>0</v>
      </c>
      <c r="E1850" s="16">
        <f>IF($D$10=0,0,D1850/ABS($D$10))</f>
        <v/>
      </c>
      <c r="F1850" s="15" t="n">
        <v>0</v>
      </c>
      <c r="G1850" s="16">
        <f>IF($F$10=0,0,F1850/ABS($F$10))</f>
        <v/>
      </c>
      <c r="H1850" s="15">
        <f>D1850-F1850</f>
        <v/>
      </c>
      <c r="I1850" s="16">
        <f>IF(F1850=0,0,H1850/ABS(F1850))</f>
        <v/>
      </c>
      <c r="J1850" s="29" t="inlineStr">
        <is>
          <t>TRUE</t>
        </is>
      </c>
    </row>
    <row r="1851" hidden="1" outlineLevel="2">
      <c r="A1851" s="30" t="inlineStr"/>
      <c r="B1851" s="13" t="inlineStr">
        <is>
          <t xml:space="preserve">    ONLINE Liliana Valencia</t>
        </is>
      </c>
      <c r="C1851" s="14" t="inlineStr"/>
      <c r="D1851" s="15" t="n">
        <v>0</v>
      </c>
      <c r="E1851" s="16">
        <f>IF($D$10=0,0,D1851/ABS($D$10))</f>
        <v/>
      </c>
      <c r="F1851" s="15" t="n">
        <v>0</v>
      </c>
      <c r="G1851" s="16">
        <f>IF($F$10=0,0,F1851/ABS($F$10))</f>
        <v/>
      </c>
      <c r="H1851" s="15">
        <f>D1851-F1851</f>
        <v/>
      </c>
      <c r="I1851" s="16">
        <f>IF(F1851=0,0,H1851/ABS(F1851))</f>
        <v/>
      </c>
      <c r="J1851" s="29" t="inlineStr">
        <is>
          <t>TRUE</t>
        </is>
      </c>
    </row>
    <row r="1852" hidden="1" outlineLevel="2">
      <c r="A1852" s="30" t="inlineStr"/>
      <c r="B1852" s="13" t="inlineStr">
        <is>
          <t xml:space="preserve">    ONLINE Liliana Victoria</t>
        </is>
      </c>
      <c r="C1852" s="14" t="inlineStr"/>
      <c r="D1852" s="15" t="n">
        <v>0</v>
      </c>
      <c r="E1852" s="16">
        <f>IF($D$10=0,0,D1852/ABS($D$10))</f>
        <v/>
      </c>
      <c r="F1852" s="15" t="n">
        <v>0</v>
      </c>
      <c r="G1852" s="16">
        <f>IF($F$10=0,0,F1852/ABS($F$10))</f>
        <v/>
      </c>
      <c r="H1852" s="15">
        <f>D1852-F1852</f>
        <v/>
      </c>
      <c r="I1852" s="16">
        <f>IF(F1852=0,0,H1852/ABS(F1852))</f>
        <v/>
      </c>
      <c r="J1852" s="29" t="inlineStr">
        <is>
          <t>TRUE</t>
        </is>
      </c>
    </row>
    <row r="1853" hidden="1" outlineLevel="2">
      <c r="A1853" s="30" t="inlineStr"/>
      <c r="B1853" s="13" t="inlineStr">
        <is>
          <t xml:space="preserve">    ONLINE Lilibeth Calderon</t>
        </is>
      </c>
      <c r="C1853" s="14" t="inlineStr"/>
      <c r="D1853" s="15" t="n">
        <v>0</v>
      </c>
      <c r="E1853" s="16">
        <f>IF($D$10=0,0,D1853/ABS($D$10))</f>
        <v/>
      </c>
      <c r="F1853" s="15" t="n">
        <v>0</v>
      </c>
      <c r="G1853" s="16">
        <f>IF($F$10=0,0,F1853/ABS($F$10))</f>
        <v/>
      </c>
      <c r="H1853" s="15">
        <f>D1853-F1853</f>
        <v/>
      </c>
      <c r="I1853" s="16">
        <f>IF(F1853=0,0,H1853/ABS(F1853))</f>
        <v/>
      </c>
      <c r="J1853" s="29" t="inlineStr">
        <is>
          <t>TRUE</t>
        </is>
      </c>
    </row>
    <row r="1854" hidden="1" outlineLevel="2">
      <c r="A1854" s="30" t="inlineStr"/>
      <c r="B1854" s="13" t="inlineStr">
        <is>
          <t xml:space="preserve">    ONLINE Lina Aragon</t>
        </is>
      </c>
      <c r="C1854" s="14" t="inlineStr"/>
      <c r="D1854" s="15" t="n">
        <v>0</v>
      </c>
      <c r="E1854" s="16">
        <f>IF($D$10=0,0,D1854/ABS($D$10))</f>
        <v/>
      </c>
      <c r="F1854" s="15" t="n">
        <v>0</v>
      </c>
      <c r="G1854" s="16">
        <f>IF($F$10=0,0,F1854/ABS($F$10))</f>
        <v/>
      </c>
      <c r="H1854" s="15">
        <f>D1854-F1854</f>
        <v/>
      </c>
      <c r="I1854" s="16">
        <f>IF(F1854=0,0,H1854/ABS(F1854))</f>
        <v/>
      </c>
      <c r="J1854" s="29" t="inlineStr">
        <is>
          <t>TRUE</t>
        </is>
      </c>
    </row>
    <row r="1855" hidden="1" outlineLevel="2">
      <c r="A1855" s="30" t="inlineStr"/>
      <c r="B1855" s="13" t="inlineStr">
        <is>
          <t xml:space="preserve">    ONLINE Lina Arango</t>
        </is>
      </c>
      <c r="C1855" s="14" t="inlineStr"/>
      <c r="D1855" s="15" t="n">
        <v>0</v>
      </c>
      <c r="E1855" s="16">
        <f>IF($D$10=0,0,D1855/ABS($D$10))</f>
        <v/>
      </c>
      <c r="F1855" s="15" t="n">
        <v>0</v>
      </c>
      <c r="G1855" s="16">
        <f>IF($F$10=0,0,F1855/ABS($F$10))</f>
        <v/>
      </c>
      <c r="H1855" s="15">
        <f>D1855-F1855</f>
        <v/>
      </c>
      <c r="I1855" s="16">
        <f>IF(F1855=0,0,H1855/ABS(F1855))</f>
        <v/>
      </c>
      <c r="J1855" s="29" t="inlineStr">
        <is>
          <t>TRUE</t>
        </is>
      </c>
    </row>
    <row r="1856" hidden="1" outlineLevel="2">
      <c r="A1856" s="30" t="inlineStr"/>
      <c r="B1856" s="13" t="inlineStr">
        <is>
          <t xml:space="preserve">    ONLINE Lina Bustillo</t>
        </is>
      </c>
      <c r="C1856" s="14" t="inlineStr"/>
      <c r="D1856" s="15" t="n">
        <v>0</v>
      </c>
      <c r="E1856" s="16">
        <f>IF($D$10=0,0,D1856/ABS($D$10))</f>
        <v/>
      </c>
      <c r="F1856" s="15" t="n">
        <v>0</v>
      </c>
      <c r="G1856" s="16">
        <f>IF($F$10=0,0,F1856/ABS($F$10))</f>
        <v/>
      </c>
      <c r="H1856" s="15">
        <f>D1856-F1856</f>
        <v/>
      </c>
      <c r="I1856" s="16">
        <f>IF(F1856=0,0,H1856/ABS(F1856))</f>
        <v/>
      </c>
      <c r="J1856" s="29" t="inlineStr">
        <is>
          <t>TRUE</t>
        </is>
      </c>
    </row>
    <row r="1857" hidden="1" outlineLevel="2">
      <c r="A1857" s="30" t="inlineStr"/>
      <c r="B1857" s="13" t="inlineStr">
        <is>
          <t xml:space="preserve">    ONLINE Lina Castro</t>
        </is>
      </c>
      <c r="C1857" s="14" t="inlineStr"/>
      <c r="D1857" s="15" t="n">
        <v>0</v>
      </c>
      <c r="E1857" s="16">
        <f>IF($D$10=0,0,D1857/ABS($D$10))</f>
        <v/>
      </c>
      <c r="F1857" s="15" t="n">
        <v>0</v>
      </c>
      <c r="G1857" s="16">
        <f>IF($F$10=0,0,F1857/ABS($F$10))</f>
        <v/>
      </c>
      <c r="H1857" s="15">
        <f>D1857-F1857</f>
        <v/>
      </c>
      <c r="I1857" s="16">
        <f>IF(F1857=0,0,H1857/ABS(F1857))</f>
        <v/>
      </c>
      <c r="J1857" s="29" t="inlineStr">
        <is>
          <t>TRUE</t>
        </is>
      </c>
    </row>
    <row r="1858" hidden="1" outlineLevel="2">
      <c r="A1858" s="30" t="inlineStr"/>
      <c r="B1858" s="13" t="inlineStr">
        <is>
          <t xml:space="preserve">    ONLINE Lina Cruz</t>
        </is>
      </c>
      <c r="C1858" s="14" t="inlineStr"/>
      <c r="D1858" s="15" t="n">
        <v>0</v>
      </c>
      <c r="E1858" s="16">
        <f>IF($D$10=0,0,D1858/ABS($D$10))</f>
        <v/>
      </c>
      <c r="F1858" s="15" t="n">
        <v>0</v>
      </c>
      <c r="G1858" s="16">
        <f>IF($F$10=0,0,F1858/ABS($F$10))</f>
        <v/>
      </c>
      <c r="H1858" s="15">
        <f>D1858-F1858</f>
        <v/>
      </c>
      <c r="I1858" s="16">
        <f>IF(F1858=0,0,H1858/ABS(F1858))</f>
        <v/>
      </c>
      <c r="J1858" s="29" t="inlineStr">
        <is>
          <t>TRUE</t>
        </is>
      </c>
    </row>
    <row r="1859" hidden="1" outlineLevel="2">
      <c r="A1859" s="30" t="inlineStr"/>
      <c r="B1859" s="13" t="inlineStr">
        <is>
          <t xml:space="preserve">    ONLINE Lina De Avila</t>
        </is>
      </c>
      <c r="C1859" s="14" t="inlineStr"/>
      <c r="D1859" s="15" t="n">
        <v>0</v>
      </c>
      <c r="E1859" s="16">
        <f>IF($D$10=0,0,D1859/ABS($D$10))</f>
        <v/>
      </c>
      <c r="F1859" s="15" t="n">
        <v>0</v>
      </c>
      <c r="G1859" s="16">
        <f>IF($F$10=0,0,F1859/ABS($F$10))</f>
        <v/>
      </c>
      <c r="H1859" s="15">
        <f>D1859-F1859</f>
        <v/>
      </c>
      <c r="I1859" s="16">
        <f>IF(F1859=0,0,H1859/ABS(F1859))</f>
        <v/>
      </c>
      <c r="J1859" s="29" t="inlineStr">
        <is>
          <t>TRUE</t>
        </is>
      </c>
    </row>
    <row r="1860" hidden="1" outlineLevel="2">
      <c r="A1860" s="30" t="inlineStr"/>
      <c r="B1860" s="13" t="inlineStr">
        <is>
          <t xml:space="preserve">    ONLINE Lina Doria Llorente</t>
        </is>
      </c>
      <c r="C1860" s="14" t="inlineStr"/>
      <c r="D1860" s="15" t="n">
        <v>0</v>
      </c>
      <c r="E1860" s="16">
        <f>IF($D$10=0,0,D1860/ABS($D$10))</f>
        <v/>
      </c>
      <c r="F1860" s="15" t="n">
        <v>0</v>
      </c>
      <c r="G1860" s="16">
        <f>IF($F$10=0,0,F1860/ABS($F$10))</f>
        <v/>
      </c>
      <c r="H1860" s="15">
        <f>D1860-F1860</f>
        <v/>
      </c>
      <c r="I1860" s="16">
        <f>IF(F1860=0,0,H1860/ABS(F1860))</f>
        <v/>
      </c>
      <c r="J1860" s="29" t="inlineStr">
        <is>
          <t>TRUE</t>
        </is>
      </c>
    </row>
    <row r="1861" hidden="1" outlineLevel="2">
      <c r="A1861" s="30" t="inlineStr"/>
      <c r="B1861" s="13" t="inlineStr">
        <is>
          <t xml:space="preserve">    ONLINE Lina Fernanda Rocha Quiroga</t>
        </is>
      </c>
      <c r="C1861" s="14" t="inlineStr"/>
      <c r="D1861" s="15" t="n">
        <v>0</v>
      </c>
      <c r="E1861" s="16">
        <f>IF($D$10=0,0,D1861/ABS($D$10))</f>
        <v/>
      </c>
      <c r="F1861" s="15" t="n">
        <v>0</v>
      </c>
      <c r="G1861" s="16">
        <f>IF($F$10=0,0,F1861/ABS($F$10))</f>
        <v/>
      </c>
      <c r="H1861" s="15">
        <f>D1861-F1861</f>
        <v/>
      </c>
      <c r="I1861" s="16">
        <f>IF(F1861=0,0,H1861/ABS(F1861))</f>
        <v/>
      </c>
      <c r="J1861" s="29" t="inlineStr">
        <is>
          <t>TRUE</t>
        </is>
      </c>
    </row>
    <row r="1862" hidden="1" outlineLevel="2">
      <c r="A1862" s="30" t="inlineStr"/>
      <c r="B1862" s="13" t="inlineStr">
        <is>
          <t xml:space="preserve">    ONLINE Lina Fuentes</t>
        </is>
      </c>
      <c r="C1862" s="14" t="inlineStr"/>
      <c r="D1862" s="15" t="n">
        <v>0</v>
      </c>
      <c r="E1862" s="16">
        <f>IF($D$10=0,0,D1862/ABS($D$10))</f>
        <v/>
      </c>
      <c r="F1862" s="15" t="n">
        <v>0</v>
      </c>
      <c r="G1862" s="16">
        <f>IF($F$10=0,0,F1862/ABS($F$10))</f>
        <v/>
      </c>
      <c r="H1862" s="15">
        <f>D1862-F1862</f>
        <v/>
      </c>
      <c r="I1862" s="16">
        <f>IF(F1862=0,0,H1862/ABS(F1862))</f>
        <v/>
      </c>
      <c r="J1862" s="29" t="inlineStr">
        <is>
          <t>TRUE</t>
        </is>
      </c>
    </row>
    <row r="1863" hidden="1" outlineLevel="2">
      <c r="A1863" s="30" t="inlineStr"/>
      <c r="B1863" s="13" t="inlineStr">
        <is>
          <t xml:space="preserve">    ONLINE Lina Guzman</t>
        </is>
      </c>
      <c r="C1863" s="14" t="inlineStr"/>
      <c r="D1863" s="15" t="n">
        <v>0</v>
      </c>
      <c r="E1863" s="16">
        <f>IF($D$10=0,0,D1863/ABS($D$10))</f>
        <v/>
      </c>
      <c r="F1863" s="15" t="n">
        <v>0</v>
      </c>
      <c r="G1863" s="16">
        <f>IF($F$10=0,0,F1863/ABS($F$10))</f>
        <v/>
      </c>
      <c r="H1863" s="15">
        <f>D1863-F1863</f>
        <v/>
      </c>
      <c r="I1863" s="16">
        <f>IF(F1863=0,0,H1863/ABS(F1863))</f>
        <v/>
      </c>
      <c r="J1863" s="29" t="inlineStr">
        <is>
          <t>TRUE</t>
        </is>
      </c>
    </row>
    <row r="1864" hidden="1" outlineLevel="2">
      <c r="A1864" s="30" t="inlineStr"/>
      <c r="B1864" s="13" t="inlineStr">
        <is>
          <t xml:space="preserve">    ONLINE Lina Marcela Ochoa Cordoba</t>
        </is>
      </c>
      <c r="C1864" s="14" t="inlineStr"/>
      <c r="D1864" s="15" t="n">
        <v>0</v>
      </c>
      <c r="E1864" s="16">
        <f>IF($D$10=0,0,D1864/ABS($D$10))</f>
        <v/>
      </c>
      <c r="F1864" s="15" t="n">
        <v>0</v>
      </c>
      <c r="G1864" s="16">
        <f>IF($F$10=0,0,F1864/ABS($F$10))</f>
        <v/>
      </c>
      <c r="H1864" s="15">
        <f>D1864-F1864</f>
        <v/>
      </c>
      <c r="I1864" s="16">
        <f>IF(F1864=0,0,H1864/ABS(F1864))</f>
        <v/>
      </c>
      <c r="J1864" s="29" t="inlineStr">
        <is>
          <t>TRUE</t>
        </is>
      </c>
    </row>
    <row r="1865" hidden="1" outlineLevel="2">
      <c r="A1865" s="30" t="inlineStr"/>
      <c r="B1865" s="13" t="inlineStr">
        <is>
          <t xml:space="preserve">    ONLINE Lina Marcela Vargas Rodriguez</t>
        </is>
      </c>
      <c r="C1865" s="14" t="inlineStr"/>
      <c r="D1865" s="15" t="n">
        <v>0</v>
      </c>
      <c r="E1865" s="16">
        <f>IF($D$10=0,0,D1865/ABS($D$10))</f>
        <v/>
      </c>
      <c r="F1865" s="15" t="n">
        <v>0</v>
      </c>
      <c r="G1865" s="16">
        <f>IF($F$10=0,0,F1865/ABS($F$10))</f>
        <v/>
      </c>
      <c r="H1865" s="15">
        <f>D1865-F1865</f>
        <v/>
      </c>
      <c r="I1865" s="16">
        <f>IF(F1865=0,0,H1865/ABS(F1865))</f>
        <v/>
      </c>
      <c r="J1865" s="29" t="inlineStr">
        <is>
          <t>TRUE</t>
        </is>
      </c>
    </row>
    <row r="1866" hidden="1" outlineLevel="2">
      <c r="A1866" s="30" t="inlineStr"/>
      <c r="B1866" s="13" t="inlineStr">
        <is>
          <t xml:space="preserve">    ONLINE Lina Marcela Álvarez</t>
        </is>
      </c>
      <c r="C1866" s="14" t="inlineStr"/>
      <c r="D1866" s="15" t="n">
        <v>0</v>
      </c>
      <c r="E1866" s="16">
        <f>IF($D$10=0,0,D1866/ABS($D$10))</f>
        <v/>
      </c>
      <c r="F1866" s="15" t="n">
        <v>0</v>
      </c>
      <c r="G1866" s="16">
        <f>IF($F$10=0,0,F1866/ABS($F$10))</f>
        <v/>
      </c>
      <c r="H1866" s="15">
        <f>D1866-F1866</f>
        <v/>
      </c>
      <c r="I1866" s="16">
        <f>IF(F1866=0,0,H1866/ABS(F1866))</f>
        <v/>
      </c>
      <c r="J1866" s="29" t="inlineStr">
        <is>
          <t>TRUE</t>
        </is>
      </c>
    </row>
    <row r="1867" hidden="1" outlineLevel="2">
      <c r="A1867" s="30" t="inlineStr"/>
      <c r="B1867" s="13" t="inlineStr">
        <is>
          <t xml:space="preserve">    ONLINE Lina Maria Arango</t>
        </is>
      </c>
      <c r="C1867" s="14" t="inlineStr"/>
      <c r="D1867" s="15" t="n">
        <v>0</v>
      </c>
      <c r="E1867" s="16">
        <f>IF($D$10=0,0,D1867/ABS($D$10))</f>
        <v/>
      </c>
      <c r="F1867" s="15" t="n">
        <v>0</v>
      </c>
      <c r="G1867" s="16">
        <f>IF($F$10=0,0,F1867/ABS($F$10))</f>
        <v/>
      </c>
      <c r="H1867" s="15">
        <f>D1867-F1867</f>
        <v/>
      </c>
      <c r="I1867" s="16">
        <f>IF(F1867=0,0,H1867/ABS(F1867))</f>
        <v/>
      </c>
      <c r="J1867" s="29" t="inlineStr">
        <is>
          <t>TRUE</t>
        </is>
      </c>
    </row>
    <row r="1868" hidden="1" outlineLevel="2">
      <c r="A1868" s="30" t="inlineStr"/>
      <c r="B1868" s="13" t="inlineStr">
        <is>
          <t xml:space="preserve">    ONLINE Lina Maria Camelo</t>
        </is>
      </c>
      <c r="C1868" s="14" t="inlineStr"/>
      <c r="D1868" s="15" t="n">
        <v>0</v>
      </c>
      <c r="E1868" s="16">
        <f>IF($D$10=0,0,D1868/ABS($D$10))</f>
        <v/>
      </c>
      <c r="F1868" s="15" t="n">
        <v>0</v>
      </c>
      <c r="G1868" s="16">
        <f>IF($F$10=0,0,F1868/ABS($F$10))</f>
        <v/>
      </c>
      <c r="H1868" s="15">
        <f>D1868-F1868</f>
        <v/>
      </c>
      <c r="I1868" s="16">
        <f>IF(F1868=0,0,H1868/ABS(F1868))</f>
        <v/>
      </c>
      <c r="J1868" s="29" t="inlineStr">
        <is>
          <t>TRUE</t>
        </is>
      </c>
    </row>
    <row r="1869" hidden="1" outlineLevel="2">
      <c r="A1869" s="30" t="inlineStr"/>
      <c r="B1869" s="13" t="inlineStr">
        <is>
          <t xml:space="preserve">    ONLINE Lina María Cañizalez Balcarcel</t>
        </is>
      </c>
      <c r="C1869" s="14" t="inlineStr"/>
      <c r="D1869" s="15" t="n">
        <v>0</v>
      </c>
      <c r="E1869" s="16">
        <f>IF($D$10=0,0,D1869/ABS($D$10))</f>
        <v/>
      </c>
      <c r="F1869" s="15" t="n">
        <v>0</v>
      </c>
      <c r="G1869" s="16">
        <f>IF($F$10=0,0,F1869/ABS($F$10))</f>
        <v/>
      </c>
      <c r="H1869" s="15">
        <f>D1869-F1869</f>
        <v/>
      </c>
      <c r="I1869" s="16">
        <f>IF(F1869=0,0,H1869/ABS(F1869))</f>
        <v/>
      </c>
      <c r="J1869" s="29" t="inlineStr">
        <is>
          <t>TRUE</t>
        </is>
      </c>
    </row>
    <row r="1870" hidden="1" outlineLevel="2">
      <c r="A1870" s="30" t="inlineStr"/>
      <c r="B1870" s="13" t="inlineStr">
        <is>
          <t xml:space="preserve">    ONLINE Lina María Chica</t>
        </is>
      </c>
      <c r="C1870" s="14" t="inlineStr"/>
      <c r="D1870" s="15" t="n">
        <v>0</v>
      </c>
      <c r="E1870" s="16">
        <f>IF($D$10=0,0,D1870/ABS($D$10))</f>
        <v/>
      </c>
      <c r="F1870" s="15" t="n">
        <v>0</v>
      </c>
      <c r="G1870" s="16">
        <f>IF($F$10=0,0,F1870/ABS($F$10))</f>
        <v/>
      </c>
      <c r="H1870" s="15">
        <f>D1870-F1870</f>
        <v/>
      </c>
      <c r="I1870" s="16">
        <f>IF(F1870=0,0,H1870/ABS(F1870))</f>
        <v/>
      </c>
      <c r="J1870" s="29" t="inlineStr">
        <is>
          <t>TRUE</t>
        </is>
      </c>
    </row>
    <row r="1871" hidden="1" outlineLevel="2">
      <c r="A1871" s="30" t="inlineStr"/>
      <c r="B1871" s="13" t="inlineStr">
        <is>
          <t xml:space="preserve">    ONLINE Lina Montenegro garcia</t>
        </is>
      </c>
      <c r="C1871" s="14" t="inlineStr"/>
      <c r="D1871" s="15" t="n">
        <v>0</v>
      </c>
      <c r="E1871" s="16">
        <f>IF($D$10=0,0,D1871/ABS($D$10))</f>
        <v/>
      </c>
      <c r="F1871" s="15" t="n">
        <v>0</v>
      </c>
      <c r="G1871" s="16">
        <f>IF($F$10=0,0,F1871/ABS($F$10))</f>
        <v/>
      </c>
      <c r="H1871" s="15">
        <f>D1871-F1871</f>
        <v/>
      </c>
      <c r="I1871" s="16">
        <f>IF(F1871=0,0,H1871/ABS(F1871))</f>
        <v/>
      </c>
      <c r="J1871" s="29" t="inlineStr">
        <is>
          <t>TRUE</t>
        </is>
      </c>
    </row>
    <row r="1872" hidden="1" outlineLevel="2">
      <c r="A1872" s="30" t="inlineStr"/>
      <c r="B1872" s="13" t="inlineStr">
        <is>
          <t xml:space="preserve">    ONLINE Lina Olivares</t>
        </is>
      </c>
      <c r="C1872" s="14" t="inlineStr"/>
      <c r="D1872" s="15" t="n">
        <v>0</v>
      </c>
      <c r="E1872" s="16">
        <f>IF($D$10=0,0,D1872/ABS($D$10))</f>
        <v/>
      </c>
      <c r="F1872" s="15" t="n">
        <v>0</v>
      </c>
      <c r="G1872" s="16">
        <f>IF($F$10=0,0,F1872/ABS($F$10))</f>
        <v/>
      </c>
      <c r="H1872" s="15">
        <f>D1872-F1872</f>
        <v/>
      </c>
      <c r="I1872" s="16">
        <f>IF(F1872=0,0,H1872/ABS(F1872))</f>
        <v/>
      </c>
      <c r="J1872" s="29" t="inlineStr">
        <is>
          <t>TRUE</t>
        </is>
      </c>
    </row>
    <row r="1873" hidden="1" outlineLevel="2">
      <c r="A1873" s="30" t="inlineStr"/>
      <c r="B1873" s="13" t="inlineStr">
        <is>
          <t xml:space="preserve">    ONLINE Lina Ortiz</t>
        </is>
      </c>
      <c r="C1873" s="14" t="inlineStr"/>
      <c r="D1873" s="15" t="n">
        <v>0</v>
      </c>
      <c r="E1873" s="16">
        <f>IF($D$10=0,0,D1873/ABS($D$10))</f>
        <v/>
      </c>
      <c r="F1873" s="15" t="n">
        <v>0</v>
      </c>
      <c r="G1873" s="16">
        <f>IF($F$10=0,0,F1873/ABS($F$10))</f>
        <v/>
      </c>
      <c r="H1873" s="15">
        <f>D1873-F1873</f>
        <v/>
      </c>
      <c r="I1873" s="16">
        <f>IF(F1873=0,0,H1873/ABS(F1873))</f>
        <v/>
      </c>
      <c r="J1873" s="29" t="inlineStr">
        <is>
          <t>TRUE</t>
        </is>
      </c>
    </row>
    <row r="1874" hidden="1" outlineLevel="2">
      <c r="A1874" s="30" t="inlineStr"/>
      <c r="B1874" s="13" t="inlineStr">
        <is>
          <t xml:space="preserve">    ONLINE Lina Pastrana</t>
        </is>
      </c>
      <c r="C1874" s="14" t="inlineStr"/>
      <c r="D1874" s="15" t="n">
        <v>0</v>
      </c>
      <c r="E1874" s="16">
        <f>IF($D$10=0,0,D1874/ABS($D$10))</f>
        <v/>
      </c>
      <c r="F1874" s="15" t="n">
        <v>0</v>
      </c>
      <c r="G1874" s="16">
        <f>IF($F$10=0,0,F1874/ABS($F$10))</f>
        <v/>
      </c>
      <c r="H1874" s="15">
        <f>D1874-F1874</f>
        <v/>
      </c>
      <c r="I1874" s="16">
        <f>IF(F1874=0,0,H1874/ABS(F1874))</f>
        <v/>
      </c>
      <c r="J1874" s="29" t="inlineStr">
        <is>
          <t>TRUE</t>
        </is>
      </c>
    </row>
    <row r="1875" hidden="1" outlineLevel="2">
      <c r="A1875" s="30" t="inlineStr"/>
      <c r="B1875" s="13" t="inlineStr">
        <is>
          <t xml:space="preserve">    ONLINE Lina Pinilla</t>
        </is>
      </c>
      <c r="C1875" s="14" t="inlineStr"/>
      <c r="D1875" s="15" t="n">
        <v>0</v>
      </c>
      <c r="E1875" s="16">
        <f>IF($D$10=0,0,D1875/ABS($D$10))</f>
        <v/>
      </c>
      <c r="F1875" s="15" t="n">
        <v>0</v>
      </c>
      <c r="G1875" s="16">
        <f>IF($F$10=0,0,F1875/ABS($F$10))</f>
        <v/>
      </c>
      <c r="H1875" s="15">
        <f>D1875-F1875</f>
        <v/>
      </c>
      <c r="I1875" s="16">
        <f>IF(F1875=0,0,H1875/ABS(F1875))</f>
        <v/>
      </c>
      <c r="J1875" s="29" t="inlineStr">
        <is>
          <t>TRUE</t>
        </is>
      </c>
    </row>
    <row r="1876" hidden="1" outlineLevel="2">
      <c r="A1876" s="30" t="inlineStr"/>
      <c r="B1876" s="13" t="inlineStr">
        <is>
          <t xml:space="preserve">    ONLINE Lina Quintero</t>
        </is>
      </c>
      <c r="C1876" s="14" t="inlineStr"/>
      <c r="D1876" s="15" t="n">
        <v>0</v>
      </c>
      <c r="E1876" s="16">
        <f>IF($D$10=0,0,D1876/ABS($D$10))</f>
        <v/>
      </c>
      <c r="F1876" s="15" t="n">
        <v>0</v>
      </c>
      <c r="G1876" s="16">
        <f>IF($F$10=0,0,F1876/ABS($F$10))</f>
        <v/>
      </c>
      <c r="H1876" s="15">
        <f>D1876-F1876</f>
        <v/>
      </c>
      <c r="I1876" s="16">
        <f>IF(F1876=0,0,H1876/ABS(F1876))</f>
        <v/>
      </c>
      <c r="J1876" s="29" t="inlineStr">
        <is>
          <t>TRUE</t>
        </is>
      </c>
    </row>
    <row r="1877" hidden="1" outlineLevel="2">
      <c r="A1877" s="30" t="inlineStr"/>
      <c r="B1877" s="13" t="inlineStr">
        <is>
          <t xml:space="preserve">    ONLINE Lina Rojas</t>
        </is>
      </c>
      <c r="C1877" s="14" t="inlineStr"/>
      <c r="D1877" s="15" t="n">
        <v>0</v>
      </c>
      <c r="E1877" s="16">
        <f>IF($D$10=0,0,D1877/ABS($D$10))</f>
        <v/>
      </c>
      <c r="F1877" s="15" t="n">
        <v>0</v>
      </c>
      <c r="G1877" s="16">
        <f>IF($F$10=0,0,F1877/ABS($F$10))</f>
        <v/>
      </c>
      <c r="H1877" s="15">
        <f>D1877-F1877</f>
        <v/>
      </c>
      <c r="I1877" s="16">
        <f>IF(F1877=0,0,H1877/ABS(F1877))</f>
        <v/>
      </c>
      <c r="J1877" s="29" t="inlineStr">
        <is>
          <t>TRUE</t>
        </is>
      </c>
    </row>
    <row r="1878" hidden="1" outlineLevel="2">
      <c r="A1878" s="30" t="inlineStr"/>
      <c r="B1878" s="13" t="inlineStr">
        <is>
          <t xml:space="preserve">    ONLINE Lina Sinisterra</t>
        </is>
      </c>
      <c r="C1878" s="14" t="inlineStr"/>
      <c r="D1878" s="15" t="n">
        <v>0</v>
      </c>
      <c r="E1878" s="16">
        <f>IF($D$10=0,0,D1878/ABS($D$10))</f>
        <v/>
      </c>
      <c r="F1878" s="15" t="n">
        <v>0</v>
      </c>
      <c r="G1878" s="16">
        <f>IF($F$10=0,0,F1878/ABS($F$10))</f>
        <v/>
      </c>
      <c r="H1878" s="15">
        <f>D1878-F1878</f>
        <v/>
      </c>
      <c r="I1878" s="16">
        <f>IF(F1878=0,0,H1878/ABS(F1878))</f>
        <v/>
      </c>
      <c r="J1878" s="29" t="inlineStr">
        <is>
          <t>TRUE</t>
        </is>
      </c>
    </row>
    <row r="1879" hidden="1" outlineLevel="2">
      <c r="A1879" s="30" t="inlineStr"/>
      <c r="B1879" s="13" t="inlineStr">
        <is>
          <t xml:space="preserve">    ONLINE Lina Vanessa Herrera Obregón</t>
        </is>
      </c>
      <c r="C1879" s="14" t="inlineStr"/>
      <c r="D1879" s="15" t="n">
        <v>0</v>
      </c>
      <c r="E1879" s="16">
        <f>IF($D$10=0,0,D1879/ABS($D$10))</f>
        <v/>
      </c>
      <c r="F1879" s="15" t="n">
        <v>0</v>
      </c>
      <c r="G1879" s="16">
        <f>IF($F$10=0,0,F1879/ABS($F$10))</f>
        <v/>
      </c>
      <c r="H1879" s="15">
        <f>D1879-F1879</f>
        <v/>
      </c>
      <c r="I1879" s="16">
        <f>IF(F1879=0,0,H1879/ABS(F1879))</f>
        <v/>
      </c>
      <c r="J1879" s="29" t="inlineStr">
        <is>
          <t>TRUE</t>
        </is>
      </c>
    </row>
    <row r="1880" hidden="1" outlineLevel="2">
      <c r="A1880" s="30" t="inlineStr"/>
      <c r="B1880" s="13" t="inlineStr">
        <is>
          <t xml:space="preserve">    ONLINE Lina Vargas</t>
        </is>
      </c>
      <c r="C1880" s="14" t="inlineStr"/>
      <c r="D1880" s="15" t="n">
        <v>0</v>
      </c>
      <c r="E1880" s="16">
        <f>IF($D$10=0,0,D1880/ABS($D$10))</f>
        <v/>
      </c>
      <c r="F1880" s="15" t="n">
        <v>0</v>
      </c>
      <c r="G1880" s="16">
        <f>IF($F$10=0,0,F1880/ABS($F$10))</f>
        <v/>
      </c>
      <c r="H1880" s="15">
        <f>D1880-F1880</f>
        <v/>
      </c>
      <c r="I1880" s="16">
        <f>IF(F1880=0,0,H1880/ABS(F1880))</f>
        <v/>
      </c>
      <c r="J1880" s="29" t="inlineStr">
        <is>
          <t>TRUE</t>
        </is>
      </c>
    </row>
    <row r="1881" hidden="1" outlineLevel="2">
      <c r="A1881" s="30" t="inlineStr"/>
      <c r="B1881" s="13" t="inlineStr">
        <is>
          <t xml:space="preserve">    ONLINE Lina Victoria Munoz</t>
        </is>
      </c>
      <c r="C1881" s="14" t="inlineStr"/>
      <c r="D1881" s="15" t="n">
        <v>0</v>
      </c>
      <c r="E1881" s="16">
        <f>IF($D$10=0,0,D1881/ABS($D$10))</f>
        <v/>
      </c>
      <c r="F1881" s="15" t="n">
        <v>0</v>
      </c>
      <c r="G1881" s="16">
        <f>IF($F$10=0,0,F1881/ABS($F$10))</f>
        <v/>
      </c>
      <c r="H1881" s="15">
        <f>D1881-F1881</f>
        <v/>
      </c>
      <c r="I1881" s="16">
        <f>IF(F1881=0,0,H1881/ABS(F1881))</f>
        <v/>
      </c>
      <c r="J1881" s="29" t="inlineStr">
        <is>
          <t>TRUE</t>
        </is>
      </c>
    </row>
    <row r="1882" hidden="1" outlineLevel="2">
      <c r="A1882" s="30" t="inlineStr"/>
      <c r="B1882" s="13" t="inlineStr">
        <is>
          <t xml:space="preserve">    ONLINE Lina fernanda Rosero orozco</t>
        </is>
      </c>
      <c r="C1882" s="14" t="inlineStr"/>
      <c r="D1882" s="15" t="n">
        <v>0</v>
      </c>
      <c r="E1882" s="16">
        <f>IF($D$10=0,0,D1882/ABS($D$10))</f>
        <v/>
      </c>
      <c r="F1882" s="15" t="n">
        <v>0</v>
      </c>
      <c r="G1882" s="16">
        <f>IF($F$10=0,0,F1882/ABS($F$10))</f>
        <v/>
      </c>
      <c r="H1882" s="15">
        <f>D1882-F1882</f>
        <v/>
      </c>
      <c r="I1882" s="16">
        <f>IF(F1882=0,0,H1882/ABS(F1882))</f>
        <v/>
      </c>
      <c r="J1882" s="29" t="inlineStr">
        <is>
          <t>TRUE</t>
        </is>
      </c>
    </row>
    <row r="1883" hidden="1" outlineLevel="2">
      <c r="A1883" s="30" t="inlineStr"/>
      <c r="B1883" s="13" t="inlineStr">
        <is>
          <t xml:space="preserve">    ONLINE Lina marcela Velez sanchez</t>
        </is>
      </c>
      <c r="C1883" s="14" t="inlineStr"/>
      <c r="D1883" s="15" t="n">
        <v>0</v>
      </c>
      <c r="E1883" s="16">
        <f>IF($D$10=0,0,D1883/ABS($D$10))</f>
        <v/>
      </c>
      <c r="F1883" s="15" t="n">
        <v>0</v>
      </c>
      <c r="G1883" s="16">
        <f>IF($F$10=0,0,F1883/ABS($F$10))</f>
        <v/>
      </c>
      <c r="H1883" s="15">
        <f>D1883-F1883</f>
        <v/>
      </c>
      <c r="I1883" s="16">
        <f>IF(F1883=0,0,H1883/ABS(F1883))</f>
        <v/>
      </c>
      <c r="J1883" s="29" t="inlineStr">
        <is>
          <t>TRUE</t>
        </is>
      </c>
    </row>
    <row r="1884" hidden="1" outlineLevel="2">
      <c r="A1884" s="30" t="inlineStr"/>
      <c r="B1884" s="13" t="inlineStr">
        <is>
          <t xml:space="preserve">    ONLINE Linda Revelo</t>
        </is>
      </c>
      <c r="C1884" s="14" t="inlineStr"/>
      <c r="D1884" s="15" t="n">
        <v>0</v>
      </c>
      <c r="E1884" s="16">
        <f>IF($D$10=0,0,D1884/ABS($D$10))</f>
        <v/>
      </c>
      <c r="F1884" s="15" t="n">
        <v>0</v>
      </c>
      <c r="G1884" s="16">
        <f>IF($F$10=0,0,F1884/ABS($F$10))</f>
        <v/>
      </c>
      <c r="H1884" s="15">
        <f>D1884-F1884</f>
        <v/>
      </c>
      <c r="I1884" s="16">
        <f>IF(F1884=0,0,H1884/ABS(F1884))</f>
        <v/>
      </c>
      <c r="J1884" s="29" t="inlineStr">
        <is>
          <t>TRUE</t>
        </is>
      </c>
    </row>
    <row r="1885" hidden="1" outlineLevel="2">
      <c r="A1885" s="30" t="inlineStr"/>
      <c r="B1885" s="13" t="inlineStr">
        <is>
          <t xml:space="preserve">    ONLINE Lindsay Gómez</t>
        </is>
      </c>
      <c r="C1885" s="14" t="inlineStr"/>
      <c r="D1885" s="15" t="n">
        <v>0</v>
      </c>
      <c r="E1885" s="16">
        <f>IF($D$10=0,0,D1885/ABS($D$10))</f>
        <v/>
      </c>
      <c r="F1885" s="15" t="n">
        <v>0</v>
      </c>
      <c r="G1885" s="16">
        <f>IF($F$10=0,0,F1885/ABS($F$10))</f>
        <v/>
      </c>
      <c r="H1885" s="15">
        <f>D1885-F1885</f>
        <v/>
      </c>
      <c r="I1885" s="16">
        <f>IF(F1885=0,0,H1885/ABS(F1885))</f>
        <v/>
      </c>
      <c r="J1885" s="29" t="inlineStr">
        <is>
          <t>TRUE</t>
        </is>
      </c>
    </row>
    <row r="1886" hidden="1" outlineLevel="2">
      <c r="A1886" s="30" t="inlineStr"/>
      <c r="B1886" s="13" t="inlineStr">
        <is>
          <t xml:space="preserve">    ONLINE Liny Maria Salazar Delgado</t>
        </is>
      </c>
      <c r="C1886" s="14" t="inlineStr"/>
      <c r="D1886" s="15" t="n">
        <v>0</v>
      </c>
      <c r="E1886" s="16">
        <f>IF($D$10=0,0,D1886/ABS($D$10))</f>
        <v/>
      </c>
      <c r="F1886" s="15" t="n">
        <v>0</v>
      </c>
      <c r="G1886" s="16">
        <f>IF($F$10=0,0,F1886/ABS($F$10))</f>
        <v/>
      </c>
      <c r="H1886" s="15">
        <f>D1886-F1886</f>
        <v/>
      </c>
      <c r="I1886" s="16">
        <f>IF(F1886=0,0,H1886/ABS(F1886))</f>
        <v/>
      </c>
      <c r="J1886" s="29" t="inlineStr">
        <is>
          <t>TRUE</t>
        </is>
      </c>
    </row>
    <row r="1887" hidden="1" outlineLevel="2">
      <c r="A1887" s="30" t="inlineStr"/>
      <c r="B1887" s="13" t="inlineStr">
        <is>
          <t xml:space="preserve">    ONLINE Lisa Idarraga</t>
        </is>
      </c>
      <c r="C1887" s="14" t="inlineStr"/>
      <c r="D1887" s="15" t="n">
        <v>0</v>
      </c>
      <c r="E1887" s="16">
        <f>IF($D$10=0,0,D1887/ABS($D$10))</f>
        <v/>
      </c>
      <c r="F1887" s="15" t="n">
        <v>0</v>
      </c>
      <c r="G1887" s="16">
        <f>IF($F$10=0,0,F1887/ABS($F$10))</f>
        <v/>
      </c>
      <c r="H1887" s="15">
        <f>D1887-F1887</f>
        <v/>
      </c>
      <c r="I1887" s="16">
        <f>IF(F1887=0,0,H1887/ABS(F1887))</f>
        <v/>
      </c>
      <c r="J1887" s="29" t="inlineStr">
        <is>
          <t>TRUE</t>
        </is>
      </c>
    </row>
    <row r="1888" hidden="1" outlineLevel="2">
      <c r="A1888" s="30" t="inlineStr"/>
      <c r="B1888" s="13" t="inlineStr">
        <is>
          <t xml:space="preserve">    ONLINE Lised Reyes Blanco</t>
        </is>
      </c>
      <c r="C1888" s="14" t="inlineStr"/>
      <c r="D1888" s="15" t="n">
        <v>0</v>
      </c>
      <c r="E1888" s="16">
        <f>IF($D$10=0,0,D1888/ABS($D$10))</f>
        <v/>
      </c>
      <c r="F1888" s="15" t="n">
        <v>0</v>
      </c>
      <c r="G1888" s="16">
        <f>IF($F$10=0,0,F1888/ABS($F$10))</f>
        <v/>
      </c>
      <c r="H1888" s="15">
        <f>D1888-F1888</f>
        <v/>
      </c>
      <c r="I1888" s="16">
        <f>IF(F1888=0,0,H1888/ABS(F1888))</f>
        <v/>
      </c>
      <c r="J1888" s="29" t="inlineStr">
        <is>
          <t>TRUE</t>
        </is>
      </c>
    </row>
    <row r="1889" hidden="1" outlineLevel="2">
      <c r="A1889" s="30" t="inlineStr"/>
      <c r="B1889" s="13" t="inlineStr">
        <is>
          <t xml:space="preserve">    ONLINE Lisetd Quiroga Vivas</t>
        </is>
      </c>
      <c r="C1889" s="14" t="inlineStr"/>
      <c r="D1889" s="15" t="n">
        <v>0</v>
      </c>
      <c r="E1889" s="16">
        <f>IF($D$10=0,0,D1889/ABS($D$10))</f>
        <v/>
      </c>
      <c r="F1889" s="15" t="n">
        <v>0</v>
      </c>
      <c r="G1889" s="16">
        <f>IF($F$10=0,0,F1889/ABS($F$10))</f>
        <v/>
      </c>
      <c r="H1889" s="15">
        <f>D1889-F1889</f>
        <v/>
      </c>
      <c r="I1889" s="16">
        <f>IF(F1889=0,0,H1889/ABS(F1889))</f>
        <v/>
      </c>
      <c r="J1889" s="29" t="inlineStr">
        <is>
          <t>TRUE</t>
        </is>
      </c>
    </row>
    <row r="1890" hidden="1" outlineLevel="2">
      <c r="A1890" s="30" t="inlineStr"/>
      <c r="B1890" s="13" t="inlineStr">
        <is>
          <t xml:space="preserve">    ONLINE Lisette Salamanca</t>
        </is>
      </c>
      <c r="C1890" s="14" t="inlineStr"/>
      <c r="D1890" s="15" t="n">
        <v>0</v>
      </c>
      <c r="E1890" s="16">
        <f>IF($D$10=0,0,D1890/ABS($D$10))</f>
        <v/>
      </c>
      <c r="F1890" s="15" t="n">
        <v>0</v>
      </c>
      <c r="G1890" s="16">
        <f>IF($F$10=0,0,F1890/ABS($F$10))</f>
        <v/>
      </c>
      <c r="H1890" s="15">
        <f>D1890-F1890</f>
        <v/>
      </c>
      <c r="I1890" s="16">
        <f>IF(F1890=0,0,H1890/ABS(F1890))</f>
        <v/>
      </c>
      <c r="J1890" s="29" t="inlineStr">
        <is>
          <t>TRUE</t>
        </is>
      </c>
    </row>
    <row r="1891" hidden="1" outlineLevel="2">
      <c r="A1891" s="30" t="inlineStr"/>
      <c r="B1891" s="13" t="inlineStr">
        <is>
          <t xml:space="preserve">    ONLINE Lisseth Angel</t>
        </is>
      </c>
      <c r="C1891" s="14" t="inlineStr"/>
      <c r="D1891" s="15" t="n">
        <v>0</v>
      </c>
      <c r="E1891" s="16">
        <f>IF($D$10=0,0,D1891/ABS($D$10))</f>
        <v/>
      </c>
      <c r="F1891" s="15" t="n">
        <v>0</v>
      </c>
      <c r="G1891" s="16">
        <f>IF($F$10=0,0,F1891/ABS($F$10))</f>
        <v/>
      </c>
      <c r="H1891" s="15">
        <f>D1891-F1891</f>
        <v/>
      </c>
      <c r="I1891" s="16">
        <f>IF(F1891=0,0,H1891/ABS(F1891))</f>
        <v/>
      </c>
      <c r="J1891" s="29" t="inlineStr">
        <is>
          <t>TRUE</t>
        </is>
      </c>
    </row>
    <row r="1892" hidden="1" outlineLevel="2">
      <c r="A1892" s="30" t="inlineStr"/>
      <c r="B1892" s="13" t="inlineStr">
        <is>
          <t xml:space="preserve">    ONLINE Liz Ahumada</t>
        </is>
      </c>
      <c r="C1892" s="14" t="inlineStr"/>
      <c r="D1892" s="15" t="n">
        <v>0</v>
      </c>
      <c r="E1892" s="16">
        <f>IF($D$10=0,0,D1892/ABS($D$10))</f>
        <v/>
      </c>
      <c r="F1892" s="15" t="n">
        <v>0</v>
      </c>
      <c r="G1892" s="16">
        <f>IF($F$10=0,0,F1892/ABS($F$10))</f>
        <v/>
      </c>
      <c r="H1892" s="15">
        <f>D1892-F1892</f>
        <v/>
      </c>
      <c r="I1892" s="16">
        <f>IF(F1892=0,0,H1892/ABS(F1892))</f>
        <v/>
      </c>
      <c r="J1892" s="29" t="inlineStr">
        <is>
          <t>TRUE</t>
        </is>
      </c>
    </row>
    <row r="1893" hidden="1" outlineLevel="2">
      <c r="A1893" s="30" t="inlineStr"/>
      <c r="B1893" s="13" t="inlineStr">
        <is>
          <t xml:space="preserve">    ONLINE Liz Aponte</t>
        </is>
      </c>
      <c r="C1893" s="14" t="inlineStr"/>
      <c r="D1893" s="15" t="n">
        <v>0</v>
      </c>
      <c r="E1893" s="16">
        <f>IF($D$10=0,0,D1893/ABS($D$10))</f>
        <v/>
      </c>
      <c r="F1893" s="15" t="n">
        <v>0</v>
      </c>
      <c r="G1893" s="16">
        <f>IF($F$10=0,0,F1893/ABS($F$10))</f>
        <v/>
      </c>
      <c r="H1893" s="15">
        <f>D1893-F1893</f>
        <v/>
      </c>
      <c r="I1893" s="16">
        <f>IF(F1893=0,0,H1893/ABS(F1893))</f>
        <v/>
      </c>
      <c r="J1893" s="29" t="inlineStr">
        <is>
          <t>TRUE</t>
        </is>
      </c>
    </row>
    <row r="1894" hidden="1" outlineLevel="2">
      <c r="A1894" s="30" t="inlineStr"/>
      <c r="B1894" s="13" t="inlineStr">
        <is>
          <t xml:space="preserve">    ONLINE Liz Katherine Rodríguez Idarraga</t>
        </is>
      </c>
      <c r="C1894" s="14" t="inlineStr"/>
      <c r="D1894" s="15" t="n">
        <v>0</v>
      </c>
      <c r="E1894" s="16">
        <f>IF($D$10=0,0,D1894/ABS($D$10))</f>
        <v/>
      </c>
      <c r="F1894" s="15" t="n">
        <v>0</v>
      </c>
      <c r="G1894" s="16">
        <f>IF($F$10=0,0,F1894/ABS($F$10))</f>
        <v/>
      </c>
      <c r="H1894" s="15">
        <f>D1894-F1894</f>
        <v/>
      </c>
      <c r="I1894" s="16">
        <f>IF(F1894=0,0,H1894/ABS(F1894))</f>
        <v/>
      </c>
      <c r="J1894" s="29" t="inlineStr">
        <is>
          <t>TRUE</t>
        </is>
      </c>
    </row>
    <row r="1895" hidden="1" outlineLevel="2">
      <c r="A1895" s="30" t="inlineStr"/>
      <c r="B1895" s="13" t="inlineStr">
        <is>
          <t xml:space="preserve">    ONLINE Liza Payares</t>
        </is>
      </c>
      <c r="C1895" s="14" t="inlineStr"/>
      <c r="D1895" s="15" t="n">
        <v>0</v>
      </c>
      <c r="E1895" s="16">
        <f>IF($D$10=0,0,D1895/ABS($D$10))</f>
        <v/>
      </c>
      <c r="F1895" s="15" t="n">
        <v>0</v>
      </c>
      <c r="G1895" s="16">
        <f>IF($F$10=0,0,F1895/ABS($F$10))</f>
        <v/>
      </c>
      <c r="H1895" s="15">
        <f>D1895-F1895</f>
        <v/>
      </c>
      <c r="I1895" s="16">
        <f>IF(F1895=0,0,H1895/ABS(F1895))</f>
        <v/>
      </c>
      <c r="J1895" s="29" t="inlineStr">
        <is>
          <t>TRUE</t>
        </is>
      </c>
    </row>
    <row r="1896" hidden="1" outlineLevel="2">
      <c r="A1896" s="30" t="inlineStr"/>
      <c r="B1896" s="13" t="inlineStr">
        <is>
          <t xml:space="preserve">    ONLINE Lizeth Angulo</t>
        </is>
      </c>
      <c r="C1896" s="14" t="inlineStr"/>
      <c r="D1896" s="15" t="n">
        <v>0</v>
      </c>
      <c r="E1896" s="16">
        <f>IF($D$10=0,0,D1896/ABS($D$10))</f>
        <v/>
      </c>
      <c r="F1896" s="15" t="n">
        <v>0</v>
      </c>
      <c r="G1896" s="16">
        <f>IF($F$10=0,0,F1896/ABS($F$10))</f>
        <v/>
      </c>
      <c r="H1896" s="15">
        <f>D1896-F1896</f>
        <v/>
      </c>
      <c r="I1896" s="16">
        <f>IF(F1896=0,0,H1896/ABS(F1896))</f>
        <v/>
      </c>
      <c r="J1896" s="29" t="inlineStr">
        <is>
          <t>TRUE</t>
        </is>
      </c>
    </row>
    <row r="1897" hidden="1" outlineLevel="2">
      <c r="A1897" s="30" t="inlineStr"/>
      <c r="B1897" s="13" t="inlineStr">
        <is>
          <t xml:space="preserve">    ONLINE Lizeth Duran</t>
        </is>
      </c>
      <c r="C1897" s="14" t="inlineStr"/>
      <c r="D1897" s="15" t="n">
        <v>0</v>
      </c>
      <c r="E1897" s="16">
        <f>IF($D$10=0,0,D1897/ABS($D$10))</f>
        <v/>
      </c>
      <c r="F1897" s="15" t="n">
        <v>0</v>
      </c>
      <c r="G1897" s="16">
        <f>IF($F$10=0,0,F1897/ABS($F$10))</f>
        <v/>
      </c>
      <c r="H1897" s="15">
        <f>D1897-F1897</f>
        <v/>
      </c>
      <c r="I1897" s="16">
        <f>IF(F1897=0,0,H1897/ABS(F1897))</f>
        <v/>
      </c>
      <c r="J1897" s="29" t="inlineStr">
        <is>
          <t>TRUE</t>
        </is>
      </c>
    </row>
    <row r="1898" hidden="1" outlineLevel="2">
      <c r="A1898" s="30" t="inlineStr"/>
      <c r="B1898" s="13" t="inlineStr">
        <is>
          <t xml:space="preserve">    ONLINE Lizeth Parrales</t>
        </is>
      </c>
      <c r="C1898" s="14" t="inlineStr"/>
      <c r="D1898" s="15" t="n">
        <v>0</v>
      </c>
      <c r="E1898" s="16">
        <f>IF($D$10=0,0,D1898/ABS($D$10))</f>
        <v/>
      </c>
      <c r="F1898" s="15" t="n">
        <v>0</v>
      </c>
      <c r="G1898" s="16">
        <f>IF($F$10=0,0,F1898/ABS($F$10))</f>
        <v/>
      </c>
      <c r="H1898" s="15">
        <f>D1898-F1898</f>
        <v/>
      </c>
      <c r="I1898" s="16">
        <f>IF(F1898=0,0,H1898/ABS(F1898))</f>
        <v/>
      </c>
      <c r="J1898" s="29" t="inlineStr">
        <is>
          <t>TRUE</t>
        </is>
      </c>
    </row>
    <row r="1899" hidden="1" outlineLevel="2">
      <c r="A1899" s="30" t="inlineStr"/>
      <c r="B1899" s="13" t="inlineStr">
        <is>
          <t xml:space="preserve">    ONLINE Lizzette Torres</t>
        </is>
      </c>
      <c r="C1899" s="14" t="inlineStr"/>
      <c r="D1899" s="15" t="n">
        <v>0</v>
      </c>
      <c r="E1899" s="16">
        <f>IF($D$10=0,0,D1899/ABS($D$10))</f>
        <v/>
      </c>
      <c r="F1899" s="15" t="n">
        <v>0</v>
      </c>
      <c r="G1899" s="16">
        <f>IF($F$10=0,0,F1899/ABS($F$10))</f>
        <v/>
      </c>
      <c r="H1899" s="15">
        <f>D1899-F1899</f>
        <v/>
      </c>
      <c r="I1899" s="16">
        <f>IF(F1899=0,0,H1899/ABS(F1899))</f>
        <v/>
      </c>
      <c r="J1899" s="29" t="inlineStr">
        <is>
          <t>TRUE</t>
        </is>
      </c>
    </row>
    <row r="1900" hidden="1" outlineLevel="2">
      <c r="A1900" s="30" t="inlineStr"/>
      <c r="B1900" s="13" t="inlineStr">
        <is>
          <t xml:space="preserve">    ONLINE Lorena Escobar Otero</t>
        </is>
      </c>
      <c r="C1900" s="14" t="inlineStr"/>
      <c r="D1900" s="15" t="n">
        <v>0</v>
      </c>
      <c r="E1900" s="16">
        <f>IF($D$10=0,0,D1900/ABS($D$10))</f>
        <v/>
      </c>
      <c r="F1900" s="15" t="n">
        <v>0</v>
      </c>
      <c r="G1900" s="16">
        <f>IF($F$10=0,0,F1900/ABS($F$10))</f>
        <v/>
      </c>
      <c r="H1900" s="15">
        <f>D1900-F1900</f>
        <v/>
      </c>
      <c r="I1900" s="16">
        <f>IF(F1900=0,0,H1900/ABS(F1900))</f>
        <v/>
      </c>
      <c r="J1900" s="29" t="inlineStr">
        <is>
          <t>TRUE</t>
        </is>
      </c>
    </row>
    <row r="1901" hidden="1" outlineLevel="2">
      <c r="A1901" s="30" t="inlineStr"/>
      <c r="B1901" s="13" t="inlineStr">
        <is>
          <t xml:space="preserve">    ONLINE Lorena Franco</t>
        </is>
      </c>
      <c r="C1901" s="14" t="inlineStr"/>
      <c r="D1901" s="15" t="n">
        <v>0</v>
      </c>
      <c r="E1901" s="16">
        <f>IF($D$10=0,0,D1901/ABS($D$10))</f>
        <v/>
      </c>
      <c r="F1901" s="15" t="n">
        <v>0</v>
      </c>
      <c r="G1901" s="16">
        <f>IF($F$10=0,0,F1901/ABS($F$10))</f>
        <v/>
      </c>
      <c r="H1901" s="15">
        <f>D1901-F1901</f>
        <v/>
      </c>
      <c r="I1901" s="16">
        <f>IF(F1901=0,0,H1901/ABS(F1901))</f>
        <v/>
      </c>
      <c r="J1901" s="29" t="inlineStr">
        <is>
          <t>TRUE</t>
        </is>
      </c>
    </row>
    <row r="1902" hidden="1" outlineLevel="2">
      <c r="A1902" s="30" t="inlineStr"/>
      <c r="B1902" s="13" t="inlineStr">
        <is>
          <t xml:space="preserve">    ONLINE Lorena Murillo</t>
        </is>
      </c>
      <c r="C1902" s="14" t="inlineStr"/>
      <c r="D1902" s="15" t="n">
        <v>0</v>
      </c>
      <c r="E1902" s="16">
        <f>IF($D$10=0,0,D1902/ABS($D$10))</f>
        <v/>
      </c>
      <c r="F1902" s="15" t="n">
        <v>0</v>
      </c>
      <c r="G1902" s="16">
        <f>IF($F$10=0,0,F1902/ABS($F$10))</f>
        <v/>
      </c>
      <c r="H1902" s="15">
        <f>D1902-F1902</f>
        <v/>
      </c>
      <c r="I1902" s="16">
        <f>IF(F1902=0,0,H1902/ABS(F1902))</f>
        <v/>
      </c>
      <c r="J1902" s="29" t="inlineStr">
        <is>
          <t>TRUE</t>
        </is>
      </c>
    </row>
    <row r="1903" hidden="1" outlineLevel="2">
      <c r="A1903" s="30" t="inlineStr"/>
      <c r="B1903" s="13" t="inlineStr">
        <is>
          <t xml:space="preserve">    ONLINE Lorena Piedrahita</t>
        </is>
      </c>
      <c r="C1903" s="14" t="inlineStr"/>
      <c r="D1903" s="15" t="n">
        <v>0</v>
      </c>
      <c r="E1903" s="16">
        <f>IF($D$10=0,0,D1903/ABS($D$10))</f>
        <v/>
      </c>
      <c r="F1903" s="15" t="n">
        <v>0</v>
      </c>
      <c r="G1903" s="16">
        <f>IF($F$10=0,0,F1903/ABS($F$10))</f>
        <v/>
      </c>
      <c r="H1903" s="15">
        <f>D1903-F1903</f>
        <v/>
      </c>
      <c r="I1903" s="16">
        <f>IF(F1903=0,0,H1903/ABS(F1903))</f>
        <v/>
      </c>
      <c r="J1903" s="29" t="inlineStr">
        <is>
          <t>TRUE</t>
        </is>
      </c>
    </row>
    <row r="1904" hidden="1" outlineLevel="2">
      <c r="A1904" s="30" t="inlineStr"/>
      <c r="B1904" s="13" t="inlineStr">
        <is>
          <t xml:space="preserve">    ONLINE Lorena Silva Saab</t>
        </is>
      </c>
      <c r="C1904" s="14" t="inlineStr"/>
      <c r="D1904" s="15" t="n">
        <v>0</v>
      </c>
      <c r="E1904" s="16">
        <f>IF($D$10=0,0,D1904/ABS($D$10))</f>
        <v/>
      </c>
      <c r="F1904" s="15" t="n">
        <v>0</v>
      </c>
      <c r="G1904" s="16">
        <f>IF($F$10=0,0,F1904/ABS($F$10))</f>
        <v/>
      </c>
      <c r="H1904" s="15">
        <f>D1904-F1904</f>
        <v/>
      </c>
      <c r="I1904" s="16">
        <f>IF(F1904=0,0,H1904/ABS(F1904))</f>
        <v/>
      </c>
      <c r="J1904" s="29" t="inlineStr">
        <is>
          <t>TRUE</t>
        </is>
      </c>
    </row>
    <row r="1905" hidden="1" outlineLevel="2">
      <c r="A1905" s="30" t="inlineStr"/>
      <c r="B1905" s="13" t="inlineStr">
        <is>
          <t xml:space="preserve">    ONLINE Lorena Soacha</t>
        </is>
      </c>
      <c r="C1905" s="14" t="inlineStr"/>
      <c r="D1905" s="15" t="n">
        <v>0</v>
      </c>
      <c r="E1905" s="16">
        <f>IF($D$10=0,0,D1905/ABS($D$10))</f>
        <v/>
      </c>
      <c r="F1905" s="15" t="n">
        <v>0</v>
      </c>
      <c r="G1905" s="16">
        <f>IF($F$10=0,0,F1905/ABS($F$10))</f>
        <v/>
      </c>
      <c r="H1905" s="15">
        <f>D1905-F1905</f>
        <v/>
      </c>
      <c r="I1905" s="16">
        <f>IF(F1905=0,0,H1905/ABS(F1905))</f>
        <v/>
      </c>
      <c r="J1905" s="29" t="inlineStr">
        <is>
          <t>TRUE</t>
        </is>
      </c>
    </row>
    <row r="1906" hidden="1" outlineLevel="2">
      <c r="A1906" s="30" t="inlineStr"/>
      <c r="B1906" s="13" t="inlineStr">
        <is>
          <t xml:space="preserve">    ONLINE Lorena Torres</t>
        </is>
      </c>
      <c r="C1906" s="14" t="inlineStr"/>
      <c r="D1906" s="15" t="n">
        <v>0</v>
      </c>
      <c r="E1906" s="16">
        <f>IF($D$10=0,0,D1906/ABS($D$10))</f>
        <v/>
      </c>
      <c r="F1906" s="15" t="n">
        <v>0</v>
      </c>
      <c r="G1906" s="16">
        <f>IF($F$10=0,0,F1906/ABS($F$10))</f>
        <v/>
      </c>
      <c r="H1906" s="15">
        <f>D1906-F1906</f>
        <v/>
      </c>
      <c r="I1906" s="16">
        <f>IF(F1906=0,0,H1906/ABS(F1906))</f>
        <v/>
      </c>
      <c r="J1906" s="29" t="inlineStr">
        <is>
          <t>TRUE</t>
        </is>
      </c>
    </row>
    <row r="1907" hidden="1" outlineLevel="2">
      <c r="A1907" s="30" t="inlineStr"/>
      <c r="B1907" s="13" t="inlineStr">
        <is>
          <t xml:space="preserve">    ONLINE Lucciani Montoya Guerrero</t>
        </is>
      </c>
      <c r="C1907" s="14" t="inlineStr"/>
      <c r="D1907" s="15" t="n">
        <v>0</v>
      </c>
      <c r="E1907" s="16">
        <f>IF($D$10=0,0,D1907/ABS($D$10))</f>
        <v/>
      </c>
      <c r="F1907" s="15" t="n">
        <v>0</v>
      </c>
      <c r="G1907" s="16">
        <f>IF($F$10=0,0,F1907/ABS($F$10))</f>
        <v/>
      </c>
      <c r="H1907" s="15">
        <f>D1907-F1907</f>
        <v/>
      </c>
      <c r="I1907" s="16">
        <f>IF(F1907=0,0,H1907/ABS(F1907))</f>
        <v/>
      </c>
      <c r="J1907" s="29" t="inlineStr">
        <is>
          <t>TRUE</t>
        </is>
      </c>
    </row>
    <row r="1908" hidden="1" outlineLevel="2">
      <c r="A1908" s="30" t="inlineStr"/>
      <c r="B1908" s="13" t="inlineStr">
        <is>
          <t xml:space="preserve">    ONLINE Lucia Cohen</t>
        </is>
      </c>
      <c r="C1908" s="14" t="inlineStr"/>
      <c r="D1908" s="15" t="n">
        <v>0</v>
      </c>
      <c r="E1908" s="16">
        <f>IF($D$10=0,0,D1908/ABS($D$10))</f>
        <v/>
      </c>
      <c r="F1908" s="15" t="n">
        <v>0</v>
      </c>
      <c r="G1908" s="16">
        <f>IF($F$10=0,0,F1908/ABS($F$10))</f>
        <v/>
      </c>
      <c r="H1908" s="15">
        <f>D1908-F1908</f>
        <v/>
      </c>
      <c r="I1908" s="16">
        <f>IF(F1908=0,0,H1908/ABS(F1908))</f>
        <v/>
      </c>
      <c r="J1908" s="29" t="inlineStr">
        <is>
          <t>TRUE</t>
        </is>
      </c>
    </row>
    <row r="1909" hidden="1" outlineLevel="2">
      <c r="A1909" s="30" t="inlineStr"/>
      <c r="B1909" s="13" t="inlineStr">
        <is>
          <t xml:space="preserve">    ONLINE Lucia Cuevas</t>
        </is>
      </c>
      <c r="C1909" s="14" t="inlineStr"/>
      <c r="D1909" s="15" t="n">
        <v>0</v>
      </c>
      <c r="E1909" s="16">
        <f>IF($D$10=0,0,D1909/ABS($D$10))</f>
        <v/>
      </c>
      <c r="F1909" s="15" t="n">
        <v>0</v>
      </c>
      <c r="G1909" s="16">
        <f>IF($F$10=0,0,F1909/ABS($F$10))</f>
        <v/>
      </c>
      <c r="H1909" s="15">
        <f>D1909-F1909</f>
        <v/>
      </c>
      <c r="I1909" s="16">
        <f>IF(F1909=0,0,H1909/ABS(F1909))</f>
        <v/>
      </c>
      <c r="J1909" s="29" t="inlineStr">
        <is>
          <t>TRUE</t>
        </is>
      </c>
    </row>
    <row r="1910" hidden="1" outlineLevel="2">
      <c r="A1910" s="30" t="inlineStr"/>
      <c r="B1910" s="13" t="inlineStr">
        <is>
          <t xml:space="preserve">    ONLINE Lucia Millan Trochez</t>
        </is>
      </c>
      <c r="C1910" s="14" t="inlineStr"/>
      <c r="D1910" s="15" t="n">
        <v>0</v>
      </c>
      <c r="E1910" s="16">
        <f>IF($D$10=0,0,D1910/ABS($D$10))</f>
        <v/>
      </c>
      <c r="F1910" s="15" t="n">
        <v>0</v>
      </c>
      <c r="G1910" s="16">
        <f>IF($F$10=0,0,F1910/ABS($F$10))</f>
        <v/>
      </c>
      <c r="H1910" s="15">
        <f>D1910-F1910</f>
        <v/>
      </c>
      <c r="I1910" s="16">
        <f>IF(F1910=0,0,H1910/ABS(F1910))</f>
        <v/>
      </c>
      <c r="J1910" s="29" t="inlineStr">
        <is>
          <t>TRUE</t>
        </is>
      </c>
    </row>
    <row r="1911" hidden="1" outlineLevel="2">
      <c r="A1911" s="30" t="inlineStr"/>
      <c r="B1911" s="13" t="inlineStr">
        <is>
          <t xml:space="preserve">    ONLINE Lucia Santana</t>
        </is>
      </c>
      <c r="C1911" s="14" t="inlineStr"/>
      <c r="D1911" s="15" t="n">
        <v>0</v>
      </c>
      <c r="E1911" s="16">
        <f>IF($D$10=0,0,D1911/ABS($D$10))</f>
        <v/>
      </c>
      <c r="F1911" s="15" t="n">
        <v>0</v>
      </c>
      <c r="G1911" s="16">
        <f>IF($F$10=0,0,F1911/ABS($F$10))</f>
        <v/>
      </c>
      <c r="H1911" s="15">
        <f>D1911-F1911</f>
        <v/>
      </c>
      <c r="I1911" s="16">
        <f>IF(F1911=0,0,H1911/ABS(F1911))</f>
        <v/>
      </c>
      <c r="J1911" s="29" t="inlineStr">
        <is>
          <t>TRUE</t>
        </is>
      </c>
    </row>
    <row r="1912" hidden="1" outlineLevel="2">
      <c r="A1912" s="30" t="inlineStr"/>
      <c r="B1912" s="13" t="inlineStr">
        <is>
          <t xml:space="preserve">    ONLINE Lucila Alarcon</t>
        </is>
      </c>
      <c r="C1912" s="14" t="inlineStr"/>
      <c r="D1912" s="15" t="n">
        <v>0</v>
      </c>
      <c r="E1912" s="16">
        <f>IF($D$10=0,0,D1912/ABS($D$10))</f>
        <v/>
      </c>
      <c r="F1912" s="15" t="n">
        <v>0</v>
      </c>
      <c r="G1912" s="16">
        <f>IF($F$10=0,0,F1912/ABS($F$10))</f>
        <v/>
      </c>
      <c r="H1912" s="15">
        <f>D1912-F1912</f>
        <v/>
      </c>
      <c r="I1912" s="16">
        <f>IF(F1912=0,0,H1912/ABS(F1912))</f>
        <v/>
      </c>
      <c r="J1912" s="29" t="inlineStr">
        <is>
          <t>TRUE</t>
        </is>
      </c>
    </row>
    <row r="1913" hidden="1" outlineLevel="2">
      <c r="A1913" s="30" t="inlineStr"/>
      <c r="B1913" s="13" t="inlineStr">
        <is>
          <t xml:space="preserve">    ONLINE Lucy Coral</t>
        </is>
      </c>
      <c r="C1913" s="14" t="inlineStr"/>
      <c r="D1913" s="15" t="n">
        <v>0</v>
      </c>
      <c r="E1913" s="16">
        <f>IF($D$10=0,0,D1913/ABS($D$10))</f>
        <v/>
      </c>
      <c r="F1913" s="15" t="n">
        <v>0</v>
      </c>
      <c r="G1913" s="16">
        <f>IF($F$10=0,0,F1913/ABS($F$10))</f>
        <v/>
      </c>
      <c r="H1913" s="15">
        <f>D1913-F1913</f>
        <v/>
      </c>
      <c r="I1913" s="16">
        <f>IF(F1913=0,0,H1913/ABS(F1913))</f>
        <v/>
      </c>
      <c r="J1913" s="29" t="inlineStr">
        <is>
          <t>TRUE</t>
        </is>
      </c>
    </row>
    <row r="1914" hidden="1" outlineLevel="2">
      <c r="A1914" s="30" t="inlineStr"/>
      <c r="B1914" s="13" t="inlineStr">
        <is>
          <t xml:space="preserve">    ONLINE Luis Alfredo Caballero Sánchez</t>
        </is>
      </c>
      <c r="C1914" s="14" t="inlineStr"/>
      <c r="D1914" s="15" t="n">
        <v>0</v>
      </c>
      <c r="E1914" s="16">
        <f>IF($D$10=0,0,D1914/ABS($D$10))</f>
        <v/>
      </c>
      <c r="F1914" s="15" t="n">
        <v>0</v>
      </c>
      <c r="G1914" s="16">
        <f>IF($F$10=0,0,F1914/ABS($F$10))</f>
        <v/>
      </c>
      <c r="H1914" s="15">
        <f>D1914-F1914</f>
        <v/>
      </c>
      <c r="I1914" s="16">
        <f>IF(F1914=0,0,H1914/ABS(F1914))</f>
        <v/>
      </c>
      <c r="J1914" s="29" t="inlineStr">
        <is>
          <t>TRUE</t>
        </is>
      </c>
    </row>
    <row r="1915" hidden="1" outlineLevel="2">
      <c r="A1915" s="30" t="inlineStr"/>
      <c r="B1915" s="13" t="inlineStr">
        <is>
          <t xml:space="preserve">    ONLINE Luis Carlos Londoño Páez</t>
        </is>
      </c>
      <c r="C1915" s="14" t="inlineStr"/>
      <c r="D1915" s="15" t="n">
        <v>0</v>
      </c>
      <c r="E1915" s="16">
        <f>IF($D$10=0,0,D1915/ABS($D$10))</f>
        <v/>
      </c>
      <c r="F1915" s="15" t="n">
        <v>0</v>
      </c>
      <c r="G1915" s="16">
        <f>IF($F$10=0,0,F1915/ABS($F$10))</f>
        <v/>
      </c>
      <c r="H1915" s="15">
        <f>D1915-F1915</f>
        <v/>
      </c>
      <c r="I1915" s="16">
        <f>IF(F1915=0,0,H1915/ABS(F1915))</f>
        <v/>
      </c>
      <c r="J1915" s="29" t="inlineStr">
        <is>
          <t>TRUE</t>
        </is>
      </c>
    </row>
    <row r="1916" hidden="1" outlineLevel="2">
      <c r="A1916" s="30" t="inlineStr"/>
      <c r="B1916" s="13" t="inlineStr">
        <is>
          <t xml:space="preserve">    ONLINE Luis Carlos Ortiz Velosa</t>
        </is>
      </c>
      <c r="C1916" s="14" t="inlineStr"/>
      <c r="D1916" s="15" t="n">
        <v>0</v>
      </c>
      <c r="E1916" s="16">
        <f>IF($D$10=0,0,D1916/ABS($D$10))</f>
        <v/>
      </c>
      <c r="F1916" s="15" t="n">
        <v>0</v>
      </c>
      <c r="G1916" s="16">
        <f>IF($F$10=0,0,F1916/ABS($F$10))</f>
        <v/>
      </c>
      <c r="H1916" s="15">
        <f>D1916-F1916</f>
        <v/>
      </c>
      <c r="I1916" s="16">
        <f>IF(F1916=0,0,H1916/ABS(F1916))</f>
        <v/>
      </c>
      <c r="J1916" s="29" t="inlineStr">
        <is>
          <t>TRUE</t>
        </is>
      </c>
    </row>
    <row r="1917" hidden="1" outlineLevel="2">
      <c r="A1917" s="30" t="inlineStr"/>
      <c r="B1917" s="13" t="inlineStr">
        <is>
          <t xml:space="preserve">    ONLINE Luis Carlos Velasquez Rairan</t>
        </is>
      </c>
      <c r="C1917" s="14" t="inlineStr"/>
      <c r="D1917" s="15" t="n">
        <v>0</v>
      </c>
      <c r="E1917" s="16">
        <f>IF($D$10=0,0,D1917/ABS($D$10))</f>
        <v/>
      </c>
      <c r="F1917" s="15" t="n">
        <v>0</v>
      </c>
      <c r="G1917" s="16">
        <f>IF($F$10=0,0,F1917/ABS($F$10))</f>
        <v/>
      </c>
      <c r="H1917" s="15">
        <f>D1917-F1917</f>
        <v/>
      </c>
      <c r="I1917" s="16">
        <f>IF(F1917=0,0,H1917/ABS(F1917))</f>
        <v/>
      </c>
      <c r="J1917" s="29" t="inlineStr">
        <is>
          <t>TRUE</t>
        </is>
      </c>
    </row>
    <row r="1918" hidden="1" outlineLevel="2">
      <c r="A1918" s="30" t="inlineStr"/>
      <c r="B1918" s="13" t="inlineStr">
        <is>
          <t xml:space="preserve">    ONLINE Luis Carvajal</t>
        </is>
      </c>
      <c r="C1918" s="14" t="inlineStr"/>
      <c r="D1918" s="15" t="n">
        <v>0</v>
      </c>
      <c r="E1918" s="16">
        <f>IF($D$10=0,0,D1918/ABS($D$10))</f>
        <v/>
      </c>
      <c r="F1918" s="15" t="n">
        <v>0</v>
      </c>
      <c r="G1918" s="16">
        <f>IF($F$10=0,0,F1918/ABS($F$10))</f>
        <v/>
      </c>
      <c r="H1918" s="15">
        <f>D1918-F1918</f>
        <v/>
      </c>
      <c r="I1918" s="16">
        <f>IF(F1918=0,0,H1918/ABS(F1918))</f>
        <v/>
      </c>
      <c r="J1918" s="29" t="inlineStr">
        <is>
          <t>TRUE</t>
        </is>
      </c>
    </row>
    <row r="1919" hidden="1" outlineLevel="2">
      <c r="A1919" s="30" t="inlineStr"/>
      <c r="B1919" s="13" t="inlineStr">
        <is>
          <t xml:space="preserve">    ONLINE Luis Diaz</t>
        </is>
      </c>
      <c r="C1919" s="14" t="inlineStr"/>
      <c r="D1919" s="15" t="n">
        <v>0</v>
      </c>
      <c r="E1919" s="16">
        <f>IF($D$10=0,0,D1919/ABS($D$10))</f>
        <v/>
      </c>
      <c r="F1919" s="15" t="n">
        <v>0</v>
      </c>
      <c r="G1919" s="16">
        <f>IF($F$10=0,0,F1919/ABS($F$10))</f>
        <v/>
      </c>
      <c r="H1919" s="15">
        <f>D1919-F1919</f>
        <v/>
      </c>
      <c r="I1919" s="16">
        <f>IF(F1919=0,0,H1919/ABS(F1919))</f>
        <v/>
      </c>
      <c r="J1919" s="29" t="inlineStr">
        <is>
          <t>TRUE</t>
        </is>
      </c>
    </row>
    <row r="1920" hidden="1" outlineLevel="2">
      <c r="A1920" s="30" t="inlineStr"/>
      <c r="B1920" s="13" t="inlineStr">
        <is>
          <t xml:space="preserve">    ONLINE Luis Eduardo Puentes</t>
        </is>
      </c>
      <c r="C1920" s="14" t="inlineStr"/>
      <c r="D1920" s="15" t="n">
        <v>0</v>
      </c>
      <c r="E1920" s="16">
        <f>IF($D$10=0,0,D1920/ABS($D$10))</f>
        <v/>
      </c>
      <c r="F1920" s="15" t="n">
        <v>0</v>
      </c>
      <c r="G1920" s="16">
        <f>IF($F$10=0,0,F1920/ABS($F$10))</f>
        <v/>
      </c>
      <c r="H1920" s="15">
        <f>D1920-F1920</f>
        <v/>
      </c>
      <c r="I1920" s="16">
        <f>IF(F1920=0,0,H1920/ABS(F1920))</f>
        <v/>
      </c>
      <c r="J1920" s="29" t="inlineStr">
        <is>
          <t>TRUE</t>
        </is>
      </c>
    </row>
    <row r="1921" hidden="1" outlineLevel="2">
      <c r="A1921" s="30" t="inlineStr"/>
      <c r="B1921" s="13" t="inlineStr">
        <is>
          <t xml:space="preserve">    ONLINE Luis Felipe Ortiz Garcia</t>
        </is>
      </c>
      <c r="C1921" s="14" t="inlineStr"/>
      <c r="D1921" s="15" t="n">
        <v>0</v>
      </c>
      <c r="E1921" s="16">
        <f>IF($D$10=0,0,D1921/ABS($D$10))</f>
        <v/>
      </c>
      <c r="F1921" s="15" t="n">
        <v>0</v>
      </c>
      <c r="G1921" s="16">
        <f>IF($F$10=0,0,F1921/ABS($F$10))</f>
        <v/>
      </c>
      <c r="H1921" s="15">
        <f>D1921-F1921</f>
        <v/>
      </c>
      <c r="I1921" s="16">
        <f>IF(F1921=0,0,H1921/ABS(F1921))</f>
        <v/>
      </c>
      <c r="J1921" s="29" t="inlineStr">
        <is>
          <t>TRUE</t>
        </is>
      </c>
    </row>
    <row r="1922" hidden="1" outlineLevel="2">
      <c r="A1922" s="30" t="inlineStr"/>
      <c r="B1922" s="13" t="inlineStr">
        <is>
          <t xml:space="preserve">    ONLINE Luis Fernando Gil Garcia</t>
        </is>
      </c>
      <c r="C1922" s="14" t="inlineStr"/>
      <c r="D1922" s="15" t="n">
        <v>0</v>
      </c>
      <c r="E1922" s="16">
        <f>IF($D$10=0,0,D1922/ABS($D$10))</f>
        <v/>
      </c>
      <c r="F1922" s="15" t="n">
        <v>0</v>
      </c>
      <c r="G1922" s="16">
        <f>IF($F$10=0,0,F1922/ABS($F$10))</f>
        <v/>
      </c>
      <c r="H1922" s="15">
        <f>D1922-F1922</f>
        <v/>
      </c>
      <c r="I1922" s="16">
        <f>IF(F1922=0,0,H1922/ABS(F1922))</f>
        <v/>
      </c>
      <c r="J1922" s="29" t="inlineStr">
        <is>
          <t>TRUE</t>
        </is>
      </c>
    </row>
    <row r="1923" hidden="1" outlineLevel="2">
      <c r="A1923" s="30" t="inlineStr"/>
      <c r="B1923" s="13" t="inlineStr">
        <is>
          <t xml:space="preserve">    ONLINE Luis Humberto Forero Saavedra</t>
        </is>
      </c>
      <c r="C1923" s="14" t="inlineStr"/>
      <c r="D1923" s="15" t="n">
        <v>0</v>
      </c>
      <c r="E1923" s="16">
        <f>IF($D$10=0,0,D1923/ABS($D$10))</f>
        <v/>
      </c>
      <c r="F1923" s="15" t="n">
        <v>0</v>
      </c>
      <c r="G1923" s="16">
        <f>IF($F$10=0,0,F1923/ABS($F$10))</f>
        <v/>
      </c>
      <c r="H1923" s="15">
        <f>D1923-F1923</f>
        <v/>
      </c>
      <c r="I1923" s="16">
        <f>IF(F1923=0,0,H1923/ABS(F1923))</f>
        <v/>
      </c>
      <c r="J1923" s="29" t="inlineStr">
        <is>
          <t>TRUE</t>
        </is>
      </c>
    </row>
    <row r="1924" hidden="1" outlineLevel="2">
      <c r="A1924" s="30" t="inlineStr"/>
      <c r="B1924" s="13" t="inlineStr">
        <is>
          <t xml:space="preserve">    ONLINE Luis Jesus García Velasco</t>
        </is>
      </c>
      <c r="C1924" s="14" t="inlineStr"/>
      <c r="D1924" s="15" t="n">
        <v>0</v>
      </c>
      <c r="E1924" s="16">
        <f>IF($D$10=0,0,D1924/ABS($D$10))</f>
        <v/>
      </c>
      <c r="F1924" s="15" t="n">
        <v>0</v>
      </c>
      <c r="G1924" s="16">
        <f>IF($F$10=0,0,F1924/ABS($F$10))</f>
        <v/>
      </c>
      <c r="H1924" s="15">
        <f>D1924-F1924</f>
        <v/>
      </c>
      <c r="I1924" s="16">
        <f>IF(F1924=0,0,H1924/ABS(F1924))</f>
        <v/>
      </c>
      <c r="J1924" s="29" t="inlineStr">
        <is>
          <t>TRUE</t>
        </is>
      </c>
    </row>
    <row r="1925" hidden="1" outlineLevel="2">
      <c r="A1925" s="30" t="inlineStr"/>
      <c r="B1925" s="13" t="inlineStr">
        <is>
          <t xml:space="preserve">    ONLINE Luis Miguel Guerrero</t>
        </is>
      </c>
      <c r="C1925" s="14" t="inlineStr"/>
      <c r="D1925" s="15" t="n">
        <v>0</v>
      </c>
      <c r="E1925" s="16">
        <f>IF($D$10=0,0,D1925/ABS($D$10))</f>
        <v/>
      </c>
      <c r="F1925" s="15" t="n">
        <v>0</v>
      </c>
      <c r="G1925" s="16">
        <f>IF($F$10=0,0,F1925/ABS($F$10))</f>
        <v/>
      </c>
      <c r="H1925" s="15">
        <f>D1925-F1925</f>
        <v/>
      </c>
      <c r="I1925" s="16">
        <f>IF(F1925=0,0,H1925/ABS(F1925))</f>
        <v/>
      </c>
      <c r="J1925" s="29" t="inlineStr">
        <is>
          <t>TRUE</t>
        </is>
      </c>
    </row>
    <row r="1926" hidden="1" outlineLevel="2">
      <c r="A1926" s="30" t="inlineStr"/>
      <c r="B1926" s="13" t="inlineStr">
        <is>
          <t xml:space="preserve">    ONLINE Luis eduardo Calderon</t>
        </is>
      </c>
      <c r="C1926" s="14" t="inlineStr"/>
      <c r="D1926" s="15" t="n">
        <v>0</v>
      </c>
      <c r="E1926" s="16">
        <f>IF($D$10=0,0,D1926/ABS($D$10))</f>
        <v/>
      </c>
      <c r="F1926" s="15" t="n">
        <v>0</v>
      </c>
      <c r="G1926" s="16">
        <f>IF($F$10=0,0,F1926/ABS($F$10))</f>
        <v/>
      </c>
      <c r="H1926" s="15">
        <f>D1926-F1926</f>
        <v/>
      </c>
      <c r="I1926" s="16">
        <f>IF(F1926=0,0,H1926/ABS(F1926))</f>
        <v/>
      </c>
      <c r="J1926" s="29" t="inlineStr">
        <is>
          <t>TRUE</t>
        </is>
      </c>
    </row>
    <row r="1927" hidden="1" outlineLevel="2">
      <c r="A1927" s="30" t="inlineStr"/>
      <c r="B1927" s="13" t="inlineStr">
        <is>
          <t xml:space="preserve">    ONLINE Luisa Agudelo</t>
        </is>
      </c>
      <c r="C1927" s="14" t="inlineStr"/>
      <c r="D1927" s="15" t="n">
        <v>0</v>
      </c>
      <c r="E1927" s="16">
        <f>IF($D$10=0,0,D1927/ABS($D$10))</f>
        <v/>
      </c>
      <c r="F1927" s="15" t="n">
        <v>0</v>
      </c>
      <c r="G1927" s="16">
        <f>IF($F$10=0,0,F1927/ABS($F$10))</f>
        <v/>
      </c>
      <c r="H1927" s="15">
        <f>D1927-F1927</f>
        <v/>
      </c>
      <c r="I1927" s="16">
        <f>IF(F1927=0,0,H1927/ABS(F1927))</f>
        <v/>
      </c>
      <c r="J1927" s="29" t="inlineStr">
        <is>
          <t>TRUE</t>
        </is>
      </c>
    </row>
    <row r="1928" hidden="1" outlineLevel="2">
      <c r="A1928" s="30" t="inlineStr"/>
      <c r="B1928" s="13" t="inlineStr">
        <is>
          <t xml:space="preserve">    ONLINE Luisa Arevalo</t>
        </is>
      </c>
      <c r="C1928" s="14" t="inlineStr"/>
      <c r="D1928" s="15" t="n">
        <v>0</v>
      </c>
      <c r="E1928" s="16">
        <f>IF($D$10=0,0,D1928/ABS($D$10))</f>
        <v/>
      </c>
      <c r="F1928" s="15" t="n">
        <v>0</v>
      </c>
      <c r="G1928" s="16">
        <f>IF($F$10=0,0,F1928/ABS($F$10))</f>
        <v/>
      </c>
      <c r="H1928" s="15">
        <f>D1928-F1928</f>
        <v/>
      </c>
      <c r="I1928" s="16">
        <f>IF(F1928=0,0,H1928/ABS(F1928))</f>
        <v/>
      </c>
      <c r="J1928" s="29" t="inlineStr">
        <is>
          <t>TRUE</t>
        </is>
      </c>
    </row>
    <row r="1929" hidden="1" outlineLevel="2">
      <c r="A1929" s="30" t="inlineStr"/>
      <c r="B1929" s="13" t="inlineStr">
        <is>
          <t xml:space="preserve">    ONLINE Luisa Fernanda García</t>
        </is>
      </c>
      <c r="C1929" s="14" t="inlineStr"/>
      <c r="D1929" s="15" t="n">
        <v>0</v>
      </c>
      <c r="E1929" s="16">
        <f>IF($D$10=0,0,D1929/ABS($D$10))</f>
        <v/>
      </c>
      <c r="F1929" s="15" t="n">
        <v>0</v>
      </c>
      <c r="G1929" s="16">
        <f>IF($F$10=0,0,F1929/ABS($F$10))</f>
        <v/>
      </c>
      <c r="H1929" s="15">
        <f>D1929-F1929</f>
        <v/>
      </c>
      <c r="I1929" s="16">
        <f>IF(F1929=0,0,H1929/ABS(F1929))</f>
        <v/>
      </c>
      <c r="J1929" s="29" t="inlineStr">
        <is>
          <t>TRUE</t>
        </is>
      </c>
    </row>
    <row r="1930" hidden="1" outlineLevel="2">
      <c r="A1930" s="30" t="inlineStr"/>
      <c r="B1930" s="13" t="inlineStr">
        <is>
          <t xml:space="preserve">    ONLINE Luisa Fernanda Urazan González</t>
        </is>
      </c>
      <c r="C1930" s="14" t="inlineStr"/>
      <c r="D1930" s="15" t="n">
        <v>0</v>
      </c>
      <c r="E1930" s="16">
        <f>IF($D$10=0,0,D1930/ABS($D$10))</f>
        <v/>
      </c>
      <c r="F1930" s="15" t="n">
        <v>0</v>
      </c>
      <c r="G1930" s="16">
        <f>IF($F$10=0,0,F1930/ABS($F$10))</f>
        <v/>
      </c>
      <c r="H1930" s="15">
        <f>D1930-F1930</f>
        <v/>
      </c>
      <c r="I1930" s="16">
        <f>IF(F1930=0,0,H1930/ABS(F1930))</f>
        <v/>
      </c>
      <c r="J1930" s="29" t="inlineStr">
        <is>
          <t>TRUE</t>
        </is>
      </c>
    </row>
    <row r="1931" hidden="1" outlineLevel="2">
      <c r="A1931" s="30" t="inlineStr"/>
      <c r="B1931" s="13" t="inlineStr">
        <is>
          <t xml:space="preserve">    ONLINE Luisa Garces</t>
        </is>
      </c>
      <c r="C1931" s="14" t="inlineStr"/>
      <c r="D1931" s="15" t="n">
        <v>0</v>
      </c>
      <c r="E1931" s="16">
        <f>IF($D$10=0,0,D1931/ABS($D$10))</f>
        <v/>
      </c>
      <c r="F1931" s="15" t="n">
        <v>0</v>
      </c>
      <c r="G1931" s="16">
        <f>IF($F$10=0,0,F1931/ABS($F$10))</f>
        <v/>
      </c>
      <c r="H1931" s="15">
        <f>D1931-F1931</f>
        <v/>
      </c>
      <c r="I1931" s="16">
        <f>IF(F1931=0,0,H1931/ABS(F1931))</f>
        <v/>
      </c>
      <c r="J1931" s="29" t="inlineStr">
        <is>
          <t>TRUE</t>
        </is>
      </c>
    </row>
    <row r="1932" hidden="1" outlineLevel="2">
      <c r="A1932" s="30" t="inlineStr"/>
      <c r="B1932" s="13" t="inlineStr">
        <is>
          <t xml:space="preserve">    ONLINE Luisa Hernandez</t>
        </is>
      </c>
      <c r="C1932" s="14" t="inlineStr"/>
      <c r="D1932" s="15" t="n">
        <v>0</v>
      </c>
      <c r="E1932" s="16">
        <f>IF($D$10=0,0,D1932/ABS($D$10))</f>
        <v/>
      </c>
      <c r="F1932" s="15" t="n">
        <v>0</v>
      </c>
      <c r="G1932" s="16">
        <f>IF($F$10=0,0,F1932/ABS($F$10))</f>
        <v/>
      </c>
      <c r="H1932" s="15">
        <f>D1932-F1932</f>
        <v/>
      </c>
      <c r="I1932" s="16">
        <f>IF(F1932=0,0,H1932/ABS(F1932))</f>
        <v/>
      </c>
      <c r="J1932" s="29" t="inlineStr">
        <is>
          <t>TRUE</t>
        </is>
      </c>
    </row>
    <row r="1933" hidden="1" outlineLevel="2">
      <c r="A1933" s="30" t="inlineStr"/>
      <c r="B1933" s="13" t="inlineStr">
        <is>
          <t xml:space="preserve">    ONLINE Luisa Moreno</t>
        </is>
      </c>
      <c r="C1933" s="14" t="inlineStr"/>
      <c r="D1933" s="15" t="n">
        <v>0</v>
      </c>
      <c r="E1933" s="16">
        <f>IF($D$10=0,0,D1933/ABS($D$10))</f>
        <v/>
      </c>
      <c r="F1933" s="15" t="n">
        <v>0</v>
      </c>
      <c r="G1933" s="16">
        <f>IF($F$10=0,0,F1933/ABS($F$10))</f>
        <v/>
      </c>
      <c r="H1933" s="15">
        <f>D1933-F1933</f>
        <v/>
      </c>
      <c r="I1933" s="16">
        <f>IF(F1933=0,0,H1933/ABS(F1933))</f>
        <v/>
      </c>
      <c r="J1933" s="29" t="inlineStr">
        <is>
          <t>TRUE</t>
        </is>
      </c>
    </row>
    <row r="1934" hidden="1" outlineLevel="2">
      <c r="A1934" s="30" t="inlineStr"/>
      <c r="B1934" s="13" t="inlineStr">
        <is>
          <t xml:space="preserve">    ONLINE Luisa Perdomo narvaez</t>
        </is>
      </c>
      <c r="C1934" s="14" t="inlineStr"/>
      <c r="D1934" s="15" t="n">
        <v>0</v>
      </c>
      <c r="E1934" s="16">
        <f>IF($D$10=0,0,D1934/ABS($D$10))</f>
        <v/>
      </c>
      <c r="F1934" s="15" t="n">
        <v>0</v>
      </c>
      <c r="G1934" s="16">
        <f>IF($F$10=0,0,F1934/ABS($F$10))</f>
        <v/>
      </c>
      <c r="H1934" s="15">
        <f>D1934-F1934</f>
        <v/>
      </c>
      <c r="I1934" s="16">
        <f>IF(F1934=0,0,H1934/ABS(F1934))</f>
        <v/>
      </c>
      <c r="J1934" s="29" t="inlineStr">
        <is>
          <t>TRUE</t>
        </is>
      </c>
    </row>
    <row r="1935" hidden="1" outlineLevel="2">
      <c r="A1935" s="30" t="inlineStr"/>
      <c r="B1935" s="13" t="inlineStr">
        <is>
          <t xml:space="preserve">    ONLINE Luisa Rios Botia</t>
        </is>
      </c>
      <c r="C1935" s="14" t="inlineStr"/>
      <c r="D1935" s="15" t="n">
        <v>0</v>
      </c>
      <c r="E1935" s="16">
        <f>IF($D$10=0,0,D1935/ABS($D$10))</f>
        <v/>
      </c>
      <c r="F1935" s="15" t="n">
        <v>0</v>
      </c>
      <c r="G1935" s="16">
        <f>IF($F$10=0,0,F1935/ABS($F$10))</f>
        <v/>
      </c>
      <c r="H1935" s="15">
        <f>D1935-F1935</f>
        <v/>
      </c>
      <c r="I1935" s="16">
        <f>IF(F1935=0,0,H1935/ABS(F1935))</f>
        <v/>
      </c>
      <c r="J1935" s="29" t="inlineStr">
        <is>
          <t>TRUE</t>
        </is>
      </c>
    </row>
    <row r="1936" hidden="1" outlineLevel="2">
      <c r="A1936" s="30" t="inlineStr"/>
      <c r="B1936" s="13" t="inlineStr">
        <is>
          <t xml:space="preserve">    ONLINE Luisa Vargas</t>
        </is>
      </c>
      <c r="C1936" s="14" t="inlineStr"/>
      <c r="D1936" s="15" t="n">
        <v>0</v>
      </c>
      <c r="E1936" s="16">
        <f>IF($D$10=0,0,D1936/ABS($D$10))</f>
        <v/>
      </c>
      <c r="F1936" s="15" t="n">
        <v>0</v>
      </c>
      <c r="G1936" s="16">
        <f>IF($F$10=0,0,F1936/ABS($F$10))</f>
        <v/>
      </c>
      <c r="H1936" s="15">
        <f>D1936-F1936</f>
        <v/>
      </c>
      <c r="I1936" s="16">
        <f>IF(F1936=0,0,H1936/ABS(F1936))</f>
        <v/>
      </c>
      <c r="J1936" s="29" t="inlineStr">
        <is>
          <t>TRUE</t>
        </is>
      </c>
    </row>
    <row r="1937" hidden="1" outlineLevel="2">
      <c r="A1937" s="30" t="inlineStr"/>
      <c r="B1937" s="13" t="inlineStr">
        <is>
          <t xml:space="preserve">    ONLINE Luisa campo</t>
        </is>
      </c>
      <c r="C1937" s="14" t="inlineStr"/>
      <c r="D1937" s="15" t="n">
        <v>0</v>
      </c>
      <c r="E1937" s="16">
        <f>IF($D$10=0,0,D1937/ABS($D$10))</f>
        <v/>
      </c>
      <c r="F1937" s="15" t="n">
        <v>0</v>
      </c>
      <c r="G1937" s="16">
        <f>IF($F$10=0,0,F1937/ABS($F$10))</f>
        <v/>
      </c>
      <c r="H1937" s="15">
        <f>D1937-F1937</f>
        <v/>
      </c>
      <c r="I1937" s="16">
        <f>IF(F1937=0,0,H1937/ABS(F1937))</f>
        <v/>
      </c>
      <c r="J1937" s="29" t="inlineStr">
        <is>
          <t>TRUE</t>
        </is>
      </c>
    </row>
    <row r="1938" hidden="1" outlineLevel="2">
      <c r="A1938" s="30" t="inlineStr"/>
      <c r="B1938" s="13" t="inlineStr">
        <is>
          <t xml:space="preserve">    ONLINE Lulia Mena</t>
        </is>
      </c>
      <c r="C1938" s="14" t="inlineStr"/>
      <c r="D1938" s="15" t="n">
        <v>0</v>
      </c>
      <c r="E1938" s="16">
        <f>IF($D$10=0,0,D1938/ABS($D$10))</f>
        <v/>
      </c>
      <c r="F1938" s="15" t="n">
        <v>0</v>
      </c>
      <c r="G1938" s="16">
        <f>IF($F$10=0,0,F1938/ABS($F$10))</f>
        <v/>
      </c>
      <c r="H1938" s="15">
        <f>D1938-F1938</f>
        <v/>
      </c>
      <c r="I1938" s="16">
        <f>IF(F1938=0,0,H1938/ABS(F1938))</f>
        <v/>
      </c>
      <c r="J1938" s="29" t="inlineStr">
        <is>
          <t>TRUE</t>
        </is>
      </c>
    </row>
    <row r="1939" hidden="1" outlineLevel="2">
      <c r="A1939" s="30" t="inlineStr"/>
      <c r="B1939" s="13" t="inlineStr">
        <is>
          <t xml:space="preserve">    ONLINE Lulu Angulo</t>
        </is>
      </c>
      <c r="C1939" s="14" t="inlineStr"/>
      <c r="D1939" s="15" t="n">
        <v>117563.03</v>
      </c>
      <c r="E1939" s="16">
        <f>IF($D$10=0,0,D1939/ABS($D$10))</f>
        <v/>
      </c>
      <c r="F1939" s="15" t="n">
        <v>117563.03</v>
      </c>
      <c r="G1939" s="16">
        <f>IF($F$10=0,0,F1939/ABS($F$10))</f>
        <v/>
      </c>
      <c r="H1939" s="15">
        <f>D1939-F1939</f>
        <v/>
      </c>
      <c r="I1939" s="16">
        <f>IF(F1939=0,0,H1939/ABS(F1939))</f>
        <v/>
      </c>
      <c r="J1939" s="29" t="inlineStr">
        <is>
          <t>TRUE</t>
        </is>
      </c>
    </row>
    <row r="1940" hidden="1" outlineLevel="2">
      <c r="A1940" s="30" t="inlineStr"/>
      <c r="B1940" s="13" t="inlineStr">
        <is>
          <t xml:space="preserve">    ONLINE Lulu Victoria</t>
        </is>
      </c>
      <c r="C1940" s="14" t="inlineStr"/>
      <c r="D1940" s="15" t="n">
        <v>0</v>
      </c>
      <c r="E1940" s="16">
        <f>IF($D$10=0,0,D1940/ABS($D$10))</f>
        <v/>
      </c>
      <c r="F1940" s="15" t="n">
        <v>0</v>
      </c>
      <c r="G1940" s="16">
        <f>IF($F$10=0,0,F1940/ABS($F$10))</f>
        <v/>
      </c>
      <c r="H1940" s="15">
        <f>D1940-F1940</f>
        <v/>
      </c>
      <c r="I1940" s="16">
        <f>IF(F1940=0,0,H1940/ABS(F1940))</f>
        <v/>
      </c>
      <c r="J1940" s="29" t="inlineStr">
        <is>
          <t>TRUE</t>
        </is>
      </c>
    </row>
    <row r="1941" hidden="1" outlineLevel="2">
      <c r="A1941" s="30" t="inlineStr"/>
      <c r="B1941" s="13" t="inlineStr">
        <is>
          <t xml:space="preserve">    ONLINE Luna Camacho</t>
        </is>
      </c>
      <c r="C1941" s="14" t="inlineStr"/>
      <c r="D1941" s="15" t="n">
        <v>0</v>
      </c>
      <c r="E1941" s="16">
        <f>IF($D$10=0,0,D1941/ABS($D$10))</f>
        <v/>
      </c>
      <c r="F1941" s="15" t="n">
        <v>0</v>
      </c>
      <c r="G1941" s="16">
        <f>IF($F$10=0,0,F1941/ABS($F$10))</f>
        <v/>
      </c>
      <c r="H1941" s="15">
        <f>D1941-F1941</f>
        <v/>
      </c>
      <c r="I1941" s="16">
        <f>IF(F1941=0,0,H1941/ABS(F1941))</f>
        <v/>
      </c>
      <c r="J1941" s="29" t="inlineStr">
        <is>
          <t>TRUE</t>
        </is>
      </c>
    </row>
    <row r="1942" hidden="1" outlineLevel="2">
      <c r="A1942" s="30" t="inlineStr"/>
      <c r="B1942" s="13" t="inlineStr">
        <is>
          <t xml:space="preserve">    ONLINE Luz Adily Medina Vivas</t>
        </is>
      </c>
      <c r="C1942" s="14" t="inlineStr"/>
      <c r="D1942" s="15" t="n">
        <v>0</v>
      </c>
      <c r="E1942" s="16">
        <f>IF($D$10=0,0,D1942/ABS($D$10))</f>
        <v/>
      </c>
      <c r="F1942" s="15" t="n">
        <v>0</v>
      </c>
      <c r="G1942" s="16">
        <f>IF($F$10=0,0,F1942/ABS($F$10))</f>
        <v/>
      </c>
      <c r="H1942" s="15">
        <f>D1942-F1942</f>
        <v/>
      </c>
      <c r="I1942" s="16">
        <f>IF(F1942=0,0,H1942/ABS(F1942))</f>
        <v/>
      </c>
      <c r="J1942" s="29" t="inlineStr">
        <is>
          <t>TRUE</t>
        </is>
      </c>
    </row>
    <row r="1943" hidden="1" outlineLevel="2">
      <c r="A1943" s="30" t="inlineStr"/>
      <c r="B1943" s="13" t="inlineStr">
        <is>
          <t xml:space="preserve">    ONLINE Luz Adriana Escobar Osorio</t>
        </is>
      </c>
      <c r="C1943" s="14" t="inlineStr"/>
      <c r="D1943" s="15" t="n">
        <v>0</v>
      </c>
      <c r="E1943" s="16">
        <f>IF($D$10=0,0,D1943/ABS($D$10))</f>
        <v/>
      </c>
      <c r="F1943" s="15" t="n">
        <v>0</v>
      </c>
      <c r="G1943" s="16">
        <f>IF($F$10=0,0,F1943/ABS($F$10))</f>
        <v/>
      </c>
      <c r="H1943" s="15">
        <f>D1943-F1943</f>
        <v/>
      </c>
      <c r="I1943" s="16">
        <f>IF(F1943=0,0,H1943/ABS(F1943))</f>
        <v/>
      </c>
      <c r="J1943" s="29" t="inlineStr">
        <is>
          <t>TRUE</t>
        </is>
      </c>
    </row>
    <row r="1944" hidden="1" outlineLevel="2">
      <c r="A1944" s="30" t="inlineStr"/>
      <c r="B1944" s="13" t="inlineStr">
        <is>
          <t xml:space="preserve">    ONLINE Luz Adriana Sanabria Braucin</t>
        </is>
      </c>
      <c r="C1944" s="14" t="inlineStr"/>
      <c r="D1944" s="15" t="n">
        <v>0</v>
      </c>
      <c r="E1944" s="16">
        <f>IF($D$10=0,0,D1944/ABS($D$10))</f>
        <v/>
      </c>
      <c r="F1944" s="15" t="n">
        <v>0</v>
      </c>
      <c r="G1944" s="16">
        <f>IF($F$10=0,0,F1944/ABS($F$10))</f>
        <v/>
      </c>
      <c r="H1944" s="15">
        <f>D1944-F1944</f>
        <v/>
      </c>
      <c r="I1944" s="16">
        <f>IF(F1944=0,0,H1944/ABS(F1944))</f>
        <v/>
      </c>
      <c r="J1944" s="29" t="inlineStr">
        <is>
          <t>TRUE</t>
        </is>
      </c>
    </row>
    <row r="1945" hidden="1" outlineLevel="2">
      <c r="A1945" s="30" t="inlineStr"/>
      <c r="B1945" s="13" t="inlineStr">
        <is>
          <t xml:space="preserve">    ONLINE Luz Adriana Soto Cardona</t>
        </is>
      </c>
      <c r="C1945" s="14" t="inlineStr"/>
      <c r="D1945" s="15" t="n">
        <v>0</v>
      </c>
      <c r="E1945" s="16">
        <f>IF($D$10=0,0,D1945/ABS($D$10))</f>
        <v/>
      </c>
      <c r="F1945" s="15" t="n">
        <v>0</v>
      </c>
      <c r="G1945" s="16">
        <f>IF($F$10=0,0,F1945/ABS($F$10))</f>
        <v/>
      </c>
      <c r="H1945" s="15">
        <f>D1945-F1945</f>
        <v/>
      </c>
      <c r="I1945" s="16">
        <f>IF(F1945=0,0,H1945/ABS(F1945))</f>
        <v/>
      </c>
      <c r="J1945" s="29" t="inlineStr">
        <is>
          <t>TRUE</t>
        </is>
      </c>
    </row>
    <row r="1946" hidden="1" outlineLevel="2">
      <c r="A1946" s="30" t="inlineStr"/>
      <c r="B1946" s="13" t="inlineStr">
        <is>
          <t xml:space="preserve">    ONLINE Luz Andrea Huertas Guerrero</t>
        </is>
      </c>
      <c r="C1946" s="14" t="inlineStr"/>
      <c r="D1946" s="15" t="n">
        <v>0</v>
      </c>
      <c r="E1946" s="16">
        <f>IF($D$10=0,0,D1946/ABS($D$10))</f>
        <v/>
      </c>
      <c r="F1946" s="15" t="n">
        <v>0</v>
      </c>
      <c r="G1946" s="16">
        <f>IF($F$10=0,0,F1946/ABS($F$10))</f>
        <v/>
      </c>
      <c r="H1946" s="15">
        <f>D1946-F1946</f>
        <v/>
      </c>
      <c r="I1946" s="16">
        <f>IF(F1946=0,0,H1946/ABS(F1946))</f>
        <v/>
      </c>
      <c r="J1946" s="29" t="inlineStr">
        <is>
          <t>TRUE</t>
        </is>
      </c>
    </row>
    <row r="1947" hidden="1" outlineLevel="2">
      <c r="A1947" s="30" t="inlineStr"/>
      <c r="B1947" s="13" t="inlineStr">
        <is>
          <t xml:space="preserve">    ONLINE Luz Castro</t>
        </is>
      </c>
      <c r="C1947" s="14" t="inlineStr"/>
      <c r="D1947" s="15" t="n">
        <v>0</v>
      </c>
      <c r="E1947" s="16">
        <f>IF($D$10=0,0,D1947/ABS($D$10))</f>
        <v/>
      </c>
      <c r="F1947" s="15" t="n">
        <v>0</v>
      </c>
      <c r="G1947" s="16">
        <f>IF($F$10=0,0,F1947/ABS($F$10))</f>
        <v/>
      </c>
      <c r="H1947" s="15">
        <f>D1947-F1947</f>
        <v/>
      </c>
      <c r="I1947" s="16">
        <f>IF(F1947=0,0,H1947/ABS(F1947))</f>
        <v/>
      </c>
      <c r="J1947" s="29" t="inlineStr">
        <is>
          <t>TRUE</t>
        </is>
      </c>
    </row>
    <row r="1948" hidden="1" outlineLevel="2">
      <c r="A1948" s="30" t="inlineStr"/>
      <c r="B1948" s="13" t="inlineStr">
        <is>
          <t xml:space="preserve">    ONLINE Luz Elena Barrios</t>
        </is>
      </c>
      <c r="C1948" s="14" t="inlineStr"/>
      <c r="D1948" s="15" t="n">
        <v>0</v>
      </c>
      <c r="E1948" s="16">
        <f>IF($D$10=0,0,D1948/ABS($D$10))</f>
        <v/>
      </c>
      <c r="F1948" s="15" t="n">
        <v>0</v>
      </c>
      <c r="G1948" s="16">
        <f>IF($F$10=0,0,F1948/ABS($F$10))</f>
        <v/>
      </c>
      <c r="H1948" s="15">
        <f>D1948-F1948</f>
        <v/>
      </c>
      <c r="I1948" s="16">
        <f>IF(F1948=0,0,H1948/ABS(F1948))</f>
        <v/>
      </c>
      <c r="J1948" s="29" t="inlineStr">
        <is>
          <t>TRUE</t>
        </is>
      </c>
    </row>
    <row r="1949" hidden="1" outlineLevel="2">
      <c r="A1949" s="30" t="inlineStr"/>
      <c r="B1949" s="13" t="inlineStr">
        <is>
          <t xml:space="preserve">    ONLINE Luz Helena Sierra</t>
        </is>
      </c>
      <c r="C1949" s="14" t="inlineStr"/>
      <c r="D1949" s="15" t="n">
        <v>0</v>
      </c>
      <c r="E1949" s="16">
        <f>IF($D$10=0,0,D1949/ABS($D$10))</f>
        <v/>
      </c>
      <c r="F1949" s="15" t="n">
        <v>0</v>
      </c>
      <c r="G1949" s="16">
        <f>IF($F$10=0,0,F1949/ABS($F$10))</f>
        <v/>
      </c>
      <c r="H1949" s="15">
        <f>D1949-F1949</f>
        <v/>
      </c>
      <c r="I1949" s="16">
        <f>IF(F1949=0,0,H1949/ABS(F1949))</f>
        <v/>
      </c>
      <c r="J1949" s="29" t="inlineStr">
        <is>
          <t>TRUE</t>
        </is>
      </c>
    </row>
    <row r="1950" hidden="1" outlineLevel="2">
      <c r="A1950" s="30" t="inlineStr"/>
      <c r="B1950" s="13" t="inlineStr">
        <is>
          <t xml:space="preserve">    ONLINE Luz Karime Garcia</t>
        </is>
      </c>
      <c r="C1950" s="14" t="inlineStr"/>
      <c r="D1950" s="15" t="n">
        <v>0</v>
      </c>
      <c r="E1950" s="16">
        <f>IF($D$10=0,0,D1950/ABS($D$10))</f>
        <v/>
      </c>
      <c r="F1950" s="15" t="n">
        <v>0</v>
      </c>
      <c r="G1950" s="16">
        <f>IF($F$10=0,0,F1950/ABS($F$10))</f>
        <v/>
      </c>
      <c r="H1950" s="15">
        <f>D1950-F1950</f>
        <v/>
      </c>
      <c r="I1950" s="16">
        <f>IF(F1950=0,0,H1950/ABS(F1950))</f>
        <v/>
      </c>
      <c r="J1950" s="29" t="inlineStr">
        <is>
          <t>TRUE</t>
        </is>
      </c>
    </row>
    <row r="1951" hidden="1" outlineLevel="2">
      <c r="A1951" s="30" t="inlineStr"/>
      <c r="B1951" s="13" t="inlineStr">
        <is>
          <t xml:space="preserve">    ONLINE Luz Maria Saldarriaga</t>
        </is>
      </c>
      <c r="C1951" s="14" t="inlineStr"/>
      <c r="D1951" s="15" t="n">
        <v>0</v>
      </c>
      <c r="E1951" s="16">
        <f>IF($D$10=0,0,D1951/ABS($D$10))</f>
        <v/>
      </c>
      <c r="F1951" s="15" t="n">
        <v>0</v>
      </c>
      <c r="G1951" s="16">
        <f>IF($F$10=0,0,F1951/ABS($F$10))</f>
        <v/>
      </c>
      <c r="H1951" s="15">
        <f>D1951-F1951</f>
        <v/>
      </c>
      <c r="I1951" s="16">
        <f>IF(F1951=0,0,H1951/ABS(F1951))</f>
        <v/>
      </c>
      <c r="J1951" s="29" t="inlineStr">
        <is>
          <t>TRUE</t>
        </is>
      </c>
    </row>
    <row r="1952" hidden="1" outlineLevel="2">
      <c r="A1952" s="30" t="inlineStr"/>
      <c r="B1952" s="13" t="inlineStr">
        <is>
          <t xml:space="preserve">    ONLINE Luz Marina Duarte</t>
        </is>
      </c>
      <c r="C1952" s="14" t="inlineStr"/>
      <c r="D1952" s="15" t="n">
        <v>0</v>
      </c>
      <c r="E1952" s="16">
        <f>IF($D$10=0,0,D1952/ABS($D$10))</f>
        <v/>
      </c>
      <c r="F1952" s="15" t="n">
        <v>0</v>
      </c>
      <c r="G1952" s="16">
        <f>IF($F$10=0,0,F1952/ABS($F$10))</f>
        <v/>
      </c>
      <c r="H1952" s="15">
        <f>D1952-F1952</f>
        <v/>
      </c>
      <c r="I1952" s="16">
        <f>IF(F1952=0,0,H1952/ABS(F1952))</f>
        <v/>
      </c>
      <c r="J1952" s="29" t="inlineStr">
        <is>
          <t>TRUE</t>
        </is>
      </c>
    </row>
    <row r="1953" hidden="1" outlineLevel="2">
      <c r="A1953" s="30" t="inlineStr"/>
      <c r="B1953" s="13" t="inlineStr">
        <is>
          <t xml:space="preserve">    ONLINE Luz Marina Jaramillo Orrego</t>
        </is>
      </c>
      <c r="C1953" s="14" t="inlineStr"/>
      <c r="D1953" s="15" t="n">
        <v>0</v>
      </c>
      <c r="E1953" s="16">
        <f>IF($D$10=0,0,D1953/ABS($D$10))</f>
        <v/>
      </c>
      <c r="F1953" s="15" t="n">
        <v>0</v>
      </c>
      <c r="G1953" s="16">
        <f>IF($F$10=0,0,F1953/ABS($F$10))</f>
        <v/>
      </c>
      <c r="H1953" s="15">
        <f>D1953-F1953</f>
        <v/>
      </c>
      <c r="I1953" s="16">
        <f>IF(F1953=0,0,H1953/ABS(F1953))</f>
        <v/>
      </c>
      <c r="J1953" s="29" t="inlineStr">
        <is>
          <t>TRUE</t>
        </is>
      </c>
    </row>
    <row r="1954" hidden="1" outlineLevel="2">
      <c r="A1954" s="30" t="inlineStr"/>
      <c r="B1954" s="13" t="inlineStr">
        <is>
          <t xml:space="preserve">    ONLINE Luz Meri Galán</t>
        </is>
      </c>
      <c r="C1954" s="14" t="inlineStr"/>
      <c r="D1954" s="15" t="n">
        <v>0</v>
      </c>
      <c r="E1954" s="16">
        <f>IF($D$10=0,0,D1954/ABS($D$10))</f>
        <v/>
      </c>
      <c r="F1954" s="15" t="n">
        <v>0</v>
      </c>
      <c r="G1954" s="16">
        <f>IF($F$10=0,0,F1954/ABS($F$10))</f>
        <v/>
      </c>
      <c r="H1954" s="15">
        <f>D1954-F1954</f>
        <v/>
      </c>
      <c r="I1954" s="16">
        <f>IF(F1954=0,0,H1954/ABS(F1954))</f>
        <v/>
      </c>
      <c r="J1954" s="29" t="inlineStr">
        <is>
          <t>TRUE</t>
        </is>
      </c>
    </row>
    <row r="1955" hidden="1" outlineLevel="2">
      <c r="A1955" s="30" t="inlineStr"/>
      <c r="B1955" s="13" t="inlineStr">
        <is>
          <t xml:space="preserve">    ONLINE Luz Mila Ortiz Vargas</t>
        </is>
      </c>
      <c r="C1955" s="14" t="inlineStr"/>
      <c r="D1955" s="15" t="n">
        <v>0</v>
      </c>
      <c r="E1955" s="16">
        <f>IF($D$10=0,0,D1955/ABS($D$10))</f>
        <v/>
      </c>
      <c r="F1955" s="15" t="n">
        <v>0</v>
      </c>
      <c r="G1955" s="16">
        <f>IF($F$10=0,0,F1955/ABS($F$10))</f>
        <v/>
      </c>
      <c r="H1955" s="15">
        <f>D1955-F1955</f>
        <v/>
      </c>
      <c r="I1955" s="16">
        <f>IF(F1955=0,0,H1955/ABS(F1955))</f>
        <v/>
      </c>
      <c r="J1955" s="29" t="inlineStr">
        <is>
          <t>TRUE</t>
        </is>
      </c>
    </row>
    <row r="1956" hidden="1" outlineLevel="2">
      <c r="A1956" s="30" t="inlineStr"/>
      <c r="B1956" s="13" t="inlineStr">
        <is>
          <t xml:space="preserve">    ONLINE Luz Orozco</t>
        </is>
      </c>
      <c r="C1956" s="14" t="inlineStr"/>
      <c r="D1956" s="15" t="n">
        <v>61848.74</v>
      </c>
      <c r="E1956" s="16">
        <f>IF($D$10=0,0,D1956/ABS($D$10))</f>
        <v/>
      </c>
      <c r="F1956" s="15" t="n">
        <v>61848.74</v>
      </c>
      <c r="G1956" s="16">
        <f>IF($F$10=0,0,F1956/ABS($F$10))</f>
        <v/>
      </c>
      <c r="H1956" s="15">
        <f>D1956-F1956</f>
        <v/>
      </c>
      <c r="I1956" s="16">
        <f>IF(F1956=0,0,H1956/ABS(F1956))</f>
        <v/>
      </c>
      <c r="J1956" s="29" t="inlineStr">
        <is>
          <t>TRUE</t>
        </is>
      </c>
    </row>
    <row r="1957" hidden="1" outlineLevel="2">
      <c r="A1957" s="30" t="inlineStr"/>
      <c r="B1957" s="13" t="inlineStr">
        <is>
          <t xml:space="preserve">    ONLINE Luz Pacheco</t>
        </is>
      </c>
      <c r="C1957" s="14" t="inlineStr"/>
      <c r="D1957" s="15" t="n">
        <v>0</v>
      </c>
      <c r="E1957" s="16">
        <f>IF($D$10=0,0,D1957/ABS($D$10))</f>
        <v/>
      </c>
      <c r="F1957" s="15" t="n">
        <v>0</v>
      </c>
      <c r="G1957" s="16">
        <f>IF($F$10=0,0,F1957/ABS($F$10))</f>
        <v/>
      </c>
      <c r="H1957" s="15">
        <f>D1957-F1957</f>
        <v/>
      </c>
      <c r="I1957" s="16">
        <f>IF(F1957=0,0,H1957/ABS(F1957))</f>
        <v/>
      </c>
      <c r="J1957" s="29" t="inlineStr">
        <is>
          <t>TRUE</t>
        </is>
      </c>
    </row>
    <row r="1958" hidden="1" outlineLevel="2">
      <c r="A1958" s="30" t="inlineStr"/>
      <c r="B1958" s="13" t="inlineStr">
        <is>
          <t xml:space="preserve">    ONLINE Luz Puerta Restrepo</t>
        </is>
      </c>
      <c r="C1958" s="14" t="inlineStr"/>
      <c r="D1958" s="15" t="n">
        <v>0</v>
      </c>
      <c r="E1958" s="16">
        <f>IF($D$10=0,0,D1958/ABS($D$10))</f>
        <v/>
      </c>
      <c r="F1958" s="15" t="n">
        <v>0</v>
      </c>
      <c r="G1958" s="16">
        <f>IF($F$10=0,0,F1958/ABS($F$10))</f>
        <v/>
      </c>
      <c r="H1958" s="15">
        <f>D1958-F1958</f>
        <v/>
      </c>
      <c r="I1958" s="16">
        <f>IF(F1958=0,0,H1958/ABS(F1958))</f>
        <v/>
      </c>
      <c r="J1958" s="29" t="inlineStr">
        <is>
          <t>TRUE</t>
        </is>
      </c>
    </row>
    <row r="1959" hidden="1" outlineLevel="2">
      <c r="A1959" s="30" t="inlineStr"/>
      <c r="B1959" s="13" t="inlineStr">
        <is>
          <t xml:space="preserve">    ONLINE Luz Tique</t>
        </is>
      </c>
      <c r="C1959" s="14" t="inlineStr"/>
      <c r="D1959" s="15" t="n">
        <v>0</v>
      </c>
      <c r="E1959" s="16">
        <f>IF($D$10=0,0,D1959/ABS($D$10))</f>
        <v/>
      </c>
      <c r="F1959" s="15" t="n">
        <v>0</v>
      </c>
      <c r="G1959" s="16">
        <f>IF($F$10=0,0,F1959/ABS($F$10))</f>
        <v/>
      </c>
      <c r="H1959" s="15">
        <f>D1959-F1959</f>
        <v/>
      </c>
      <c r="I1959" s="16">
        <f>IF(F1959=0,0,H1959/ABS(F1959))</f>
        <v/>
      </c>
      <c r="J1959" s="29" t="inlineStr">
        <is>
          <t>TRUE</t>
        </is>
      </c>
    </row>
    <row r="1960" hidden="1" outlineLevel="2">
      <c r="A1960" s="30" t="inlineStr"/>
      <c r="B1960" s="13" t="inlineStr">
        <is>
          <t xml:space="preserve">    ONLINE Luz Zapata arias</t>
        </is>
      </c>
      <c r="C1960" s="14" t="inlineStr"/>
      <c r="D1960" s="15" t="n">
        <v>0</v>
      </c>
      <c r="E1960" s="16">
        <f>IF($D$10=0,0,D1960/ABS($D$10))</f>
        <v/>
      </c>
      <c r="F1960" s="15" t="n">
        <v>0</v>
      </c>
      <c r="G1960" s="16">
        <f>IF($F$10=0,0,F1960/ABS($F$10))</f>
        <v/>
      </c>
      <c r="H1960" s="15">
        <f>D1960-F1960</f>
        <v/>
      </c>
      <c r="I1960" s="16">
        <f>IF(F1960=0,0,H1960/ABS(F1960))</f>
        <v/>
      </c>
      <c r="J1960" s="29" t="inlineStr">
        <is>
          <t>TRUE</t>
        </is>
      </c>
    </row>
    <row r="1961" hidden="1" outlineLevel="2">
      <c r="A1961" s="30" t="inlineStr"/>
      <c r="B1961" s="13" t="inlineStr">
        <is>
          <t xml:space="preserve">    ONLINE Luz angelica Cuervo valenzuela</t>
        </is>
      </c>
      <c r="C1961" s="14" t="inlineStr"/>
      <c r="D1961" s="15" t="n">
        <v>0</v>
      </c>
      <c r="E1961" s="16">
        <f>IF($D$10=0,0,D1961/ABS($D$10))</f>
        <v/>
      </c>
      <c r="F1961" s="15" t="n">
        <v>0</v>
      </c>
      <c r="G1961" s="16">
        <f>IF($F$10=0,0,F1961/ABS($F$10))</f>
        <v/>
      </c>
      <c r="H1961" s="15">
        <f>D1961-F1961</f>
        <v/>
      </c>
      <c r="I1961" s="16">
        <f>IF(F1961=0,0,H1961/ABS(F1961))</f>
        <v/>
      </c>
      <c r="J1961" s="29" t="inlineStr">
        <is>
          <t>TRUE</t>
        </is>
      </c>
    </row>
    <row r="1962" hidden="1" outlineLevel="2">
      <c r="A1962" s="30" t="inlineStr"/>
      <c r="B1962" s="13" t="inlineStr">
        <is>
          <t xml:space="preserve">    ONLINE Luz deiby Llanos ramirez</t>
        </is>
      </c>
      <c r="C1962" s="14" t="inlineStr"/>
      <c r="D1962" s="15" t="n">
        <v>0</v>
      </c>
      <c r="E1962" s="16">
        <f>IF($D$10=0,0,D1962/ABS($D$10))</f>
        <v/>
      </c>
      <c r="F1962" s="15" t="n">
        <v>0</v>
      </c>
      <c r="G1962" s="16">
        <f>IF($F$10=0,0,F1962/ABS($F$10))</f>
        <v/>
      </c>
      <c r="H1962" s="15">
        <f>D1962-F1962</f>
        <v/>
      </c>
      <c r="I1962" s="16">
        <f>IF(F1962=0,0,H1962/ABS(F1962))</f>
        <v/>
      </c>
      <c r="J1962" s="29" t="inlineStr">
        <is>
          <t>TRUE</t>
        </is>
      </c>
    </row>
    <row r="1963" hidden="1" outlineLevel="2">
      <c r="A1963" s="30" t="inlineStr"/>
      <c r="B1963" s="13" t="inlineStr">
        <is>
          <t xml:space="preserve">    ONLINE Lynda Camacho</t>
        </is>
      </c>
      <c r="C1963" s="14" t="inlineStr"/>
      <c r="D1963" s="15" t="n">
        <v>0</v>
      </c>
      <c r="E1963" s="16">
        <f>IF($D$10=0,0,D1963/ABS($D$10))</f>
        <v/>
      </c>
      <c r="F1963" s="15" t="n">
        <v>0</v>
      </c>
      <c r="G1963" s="16">
        <f>IF($F$10=0,0,F1963/ABS($F$10))</f>
        <v/>
      </c>
      <c r="H1963" s="15">
        <f>D1963-F1963</f>
        <v/>
      </c>
      <c r="I1963" s="16">
        <f>IF(F1963=0,0,H1963/ABS(F1963))</f>
        <v/>
      </c>
      <c r="J1963" s="29" t="inlineStr">
        <is>
          <t>TRUE</t>
        </is>
      </c>
    </row>
    <row r="1964" hidden="1" outlineLevel="2">
      <c r="A1964" s="30" t="inlineStr"/>
      <c r="B1964" s="13" t="inlineStr">
        <is>
          <t xml:space="preserve">    ONLINE Lynda Torres Castellanos</t>
        </is>
      </c>
      <c r="C1964" s="14" t="inlineStr"/>
      <c r="D1964" s="15" t="n">
        <v>0</v>
      </c>
      <c r="E1964" s="16">
        <f>IF($D$10=0,0,D1964/ABS($D$10))</f>
        <v/>
      </c>
      <c r="F1964" s="15" t="n">
        <v>0</v>
      </c>
      <c r="G1964" s="16">
        <f>IF($F$10=0,0,F1964/ABS($F$10))</f>
        <v/>
      </c>
      <c r="H1964" s="15">
        <f>D1964-F1964</f>
        <v/>
      </c>
      <c r="I1964" s="16">
        <f>IF(F1964=0,0,H1964/ABS(F1964))</f>
        <v/>
      </c>
      <c r="J1964" s="29" t="inlineStr">
        <is>
          <t>TRUE</t>
        </is>
      </c>
    </row>
    <row r="1965" hidden="1" outlineLevel="2">
      <c r="A1965" s="30" t="inlineStr"/>
      <c r="B1965" s="13" t="inlineStr">
        <is>
          <t xml:space="preserve">    ONLINE MAILY JULIANA NUÑEZ NUMA</t>
        </is>
      </c>
      <c r="C1965" s="14" t="inlineStr"/>
      <c r="D1965" s="15" t="n">
        <v>0</v>
      </c>
      <c r="E1965" s="16">
        <f>IF($D$10=0,0,D1965/ABS($D$10))</f>
        <v/>
      </c>
      <c r="F1965" s="15" t="n">
        <v>0</v>
      </c>
      <c r="G1965" s="16">
        <f>IF($F$10=0,0,F1965/ABS($F$10))</f>
        <v/>
      </c>
      <c r="H1965" s="15">
        <f>D1965-F1965</f>
        <v/>
      </c>
      <c r="I1965" s="16">
        <f>IF(F1965=0,0,H1965/ABS(F1965))</f>
        <v/>
      </c>
      <c r="J1965" s="29" t="inlineStr">
        <is>
          <t>TRUE</t>
        </is>
      </c>
    </row>
    <row r="1966" hidden="1" outlineLevel="2">
      <c r="A1966" s="30" t="inlineStr"/>
      <c r="B1966" s="13" t="inlineStr">
        <is>
          <t xml:space="preserve">    ONLINE MAIRA JULIET ALFONSO JIMENEZ</t>
        </is>
      </c>
      <c r="C1966" s="14" t="inlineStr"/>
      <c r="D1966" s="15" t="n">
        <v>0</v>
      </c>
      <c r="E1966" s="16">
        <f>IF($D$10=0,0,D1966/ABS($D$10))</f>
        <v/>
      </c>
      <c r="F1966" s="15" t="n">
        <v>0</v>
      </c>
      <c r="G1966" s="16">
        <f>IF($F$10=0,0,F1966/ABS($F$10))</f>
        <v/>
      </c>
      <c r="H1966" s="15">
        <f>D1966-F1966</f>
        <v/>
      </c>
      <c r="I1966" s="16">
        <f>IF(F1966=0,0,H1966/ABS(F1966))</f>
        <v/>
      </c>
      <c r="J1966" s="29" t="inlineStr">
        <is>
          <t>TRUE</t>
        </is>
      </c>
    </row>
    <row r="1967" hidden="1" outlineLevel="2">
      <c r="A1967" s="30" t="inlineStr"/>
      <c r="B1967" s="13" t="inlineStr">
        <is>
          <t xml:space="preserve">    ONLINE MAIRA PEREZ</t>
        </is>
      </c>
      <c r="C1967" s="14" t="inlineStr"/>
      <c r="D1967" s="15" t="n">
        <v>0</v>
      </c>
      <c r="E1967" s="16">
        <f>IF($D$10=0,0,D1967/ABS($D$10))</f>
        <v/>
      </c>
      <c r="F1967" s="15" t="n">
        <v>0</v>
      </c>
      <c r="G1967" s="16">
        <f>IF($F$10=0,0,F1967/ABS($F$10))</f>
        <v/>
      </c>
      <c r="H1967" s="15">
        <f>D1967-F1967</f>
        <v/>
      </c>
      <c r="I1967" s="16">
        <f>IF(F1967=0,0,H1967/ABS(F1967))</f>
        <v/>
      </c>
      <c r="J1967" s="29" t="inlineStr">
        <is>
          <t>TRUE</t>
        </is>
      </c>
    </row>
    <row r="1968" hidden="1" outlineLevel="2">
      <c r="A1968" s="30" t="inlineStr"/>
      <c r="B1968" s="13" t="inlineStr">
        <is>
          <t xml:space="preserve">    ONLINE MANUEL ANTONIO BANDERA CABRERA</t>
        </is>
      </c>
      <c r="C1968" s="14" t="inlineStr"/>
      <c r="D1968" s="15" t="n">
        <v>0</v>
      </c>
      <c r="E1968" s="16">
        <f>IF($D$10=0,0,D1968/ABS($D$10))</f>
        <v/>
      </c>
      <c r="F1968" s="15" t="n">
        <v>0</v>
      </c>
      <c r="G1968" s="16">
        <f>IF($F$10=0,0,F1968/ABS($F$10))</f>
        <v/>
      </c>
      <c r="H1968" s="15">
        <f>D1968-F1968</f>
        <v/>
      </c>
      <c r="I1968" s="16">
        <f>IF(F1968=0,0,H1968/ABS(F1968))</f>
        <v/>
      </c>
      <c r="J1968" s="29" t="inlineStr">
        <is>
          <t>TRUE</t>
        </is>
      </c>
    </row>
    <row r="1969" hidden="1" outlineLevel="2">
      <c r="A1969" s="30" t="inlineStr"/>
      <c r="B1969" s="13" t="inlineStr">
        <is>
          <t xml:space="preserve">    ONLINE MANUELA JARAMILLO</t>
        </is>
      </c>
      <c r="C1969" s="14" t="inlineStr"/>
      <c r="D1969" s="15" t="n">
        <v>0</v>
      </c>
      <c r="E1969" s="16">
        <f>IF($D$10=0,0,D1969/ABS($D$10))</f>
        <v/>
      </c>
      <c r="F1969" s="15" t="n">
        <v>0</v>
      </c>
      <c r="G1969" s="16">
        <f>IF($F$10=0,0,F1969/ABS($F$10))</f>
        <v/>
      </c>
      <c r="H1969" s="15">
        <f>D1969-F1969</f>
        <v/>
      </c>
      <c r="I1969" s="16">
        <f>IF(F1969=0,0,H1969/ABS(F1969))</f>
        <v/>
      </c>
      <c r="J1969" s="29" t="inlineStr">
        <is>
          <t>TRUE</t>
        </is>
      </c>
    </row>
    <row r="1970" hidden="1" outlineLevel="2">
      <c r="A1970" s="30" t="inlineStr"/>
      <c r="B1970" s="13" t="inlineStr">
        <is>
          <t xml:space="preserve">    ONLINE MANUELA MARIN HIGUITA</t>
        </is>
      </c>
      <c r="C1970" s="14" t="inlineStr"/>
      <c r="D1970" s="15" t="n">
        <v>0</v>
      </c>
      <c r="E1970" s="16">
        <f>IF($D$10=0,0,D1970/ABS($D$10))</f>
        <v/>
      </c>
      <c r="F1970" s="15" t="n">
        <v>0</v>
      </c>
      <c r="G1970" s="16">
        <f>IF($F$10=0,0,F1970/ABS($F$10))</f>
        <v/>
      </c>
      <c r="H1970" s="15">
        <f>D1970-F1970</f>
        <v/>
      </c>
      <c r="I1970" s="16">
        <f>IF(F1970=0,0,H1970/ABS(F1970))</f>
        <v/>
      </c>
      <c r="J1970" s="29" t="inlineStr">
        <is>
          <t>TRUE</t>
        </is>
      </c>
    </row>
    <row r="1971" hidden="1" outlineLevel="2">
      <c r="A1971" s="30" t="inlineStr"/>
      <c r="B1971" s="13" t="inlineStr">
        <is>
          <t xml:space="preserve">    ONLINE MARCELA ALEXANDRA MORENO GARZON</t>
        </is>
      </c>
      <c r="C1971" s="14" t="inlineStr"/>
      <c r="D1971" s="15" t="n">
        <v>0</v>
      </c>
      <c r="E1971" s="16">
        <f>IF($D$10=0,0,D1971/ABS($D$10))</f>
        <v/>
      </c>
      <c r="F1971" s="15" t="n">
        <v>0</v>
      </c>
      <c r="G1971" s="16">
        <f>IF($F$10=0,0,F1971/ABS($F$10))</f>
        <v/>
      </c>
      <c r="H1971" s="15">
        <f>D1971-F1971</f>
        <v/>
      </c>
      <c r="I1971" s="16">
        <f>IF(F1971=0,0,H1971/ABS(F1971))</f>
        <v/>
      </c>
      <c r="J1971" s="29" t="inlineStr">
        <is>
          <t>TRUE</t>
        </is>
      </c>
    </row>
    <row r="1972" hidden="1" outlineLevel="2">
      <c r="A1972" s="30" t="inlineStr"/>
      <c r="B1972" s="13" t="inlineStr">
        <is>
          <t xml:space="preserve">    ONLINE MARCELA CATAÑO</t>
        </is>
      </c>
      <c r="C1972" s="14" t="inlineStr"/>
      <c r="D1972" s="15" t="n">
        <v>0</v>
      </c>
      <c r="E1972" s="16">
        <f>IF($D$10=0,0,D1972/ABS($D$10))</f>
        <v/>
      </c>
      <c r="F1972" s="15" t="n">
        <v>0</v>
      </c>
      <c r="G1972" s="16">
        <f>IF($F$10=0,0,F1972/ABS($F$10))</f>
        <v/>
      </c>
      <c r="H1972" s="15">
        <f>D1972-F1972</f>
        <v/>
      </c>
      <c r="I1972" s="16">
        <f>IF(F1972=0,0,H1972/ABS(F1972))</f>
        <v/>
      </c>
      <c r="J1972" s="29" t="inlineStr">
        <is>
          <t>TRUE</t>
        </is>
      </c>
    </row>
    <row r="1973" hidden="1" outlineLevel="2">
      <c r="A1973" s="30" t="inlineStr"/>
      <c r="B1973" s="13" t="inlineStr">
        <is>
          <t xml:space="preserve">    ONLINE MARCELA CONSTAIN GIRALDO</t>
        </is>
      </c>
      <c r="C1973" s="14" t="inlineStr"/>
      <c r="D1973" s="15" t="n">
        <v>0</v>
      </c>
      <c r="E1973" s="16">
        <f>IF($D$10=0,0,D1973/ABS($D$10))</f>
        <v/>
      </c>
      <c r="F1973" s="15" t="n">
        <v>0</v>
      </c>
      <c r="G1973" s="16">
        <f>IF($F$10=0,0,F1973/ABS($F$10))</f>
        <v/>
      </c>
      <c r="H1973" s="15">
        <f>D1973-F1973</f>
        <v/>
      </c>
      <c r="I1973" s="16">
        <f>IF(F1973=0,0,H1973/ABS(F1973))</f>
        <v/>
      </c>
      <c r="J1973" s="29" t="inlineStr">
        <is>
          <t>TRUE</t>
        </is>
      </c>
    </row>
    <row r="1974" hidden="1" outlineLevel="2">
      <c r="A1974" s="30" t="inlineStr"/>
      <c r="B1974" s="13" t="inlineStr">
        <is>
          <t xml:space="preserve">    ONLINE MARCELA GAMBOA</t>
        </is>
      </c>
      <c r="C1974" s="14" t="inlineStr"/>
      <c r="D1974" s="15" t="n">
        <v>0</v>
      </c>
      <c r="E1974" s="16">
        <f>IF($D$10=0,0,D1974/ABS($D$10))</f>
        <v/>
      </c>
      <c r="F1974" s="15" t="n">
        <v>0</v>
      </c>
      <c r="G1974" s="16">
        <f>IF($F$10=0,0,F1974/ABS($F$10))</f>
        <v/>
      </c>
      <c r="H1974" s="15">
        <f>D1974-F1974</f>
        <v/>
      </c>
      <c r="I1974" s="16">
        <f>IF(F1974=0,0,H1974/ABS(F1974))</f>
        <v/>
      </c>
      <c r="J1974" s="29" t="inlineStr">
        <is>
          <t>TRUE</t>
        </is>
      </c>
    </row>
    <row r="1975" hidden="1" outlineLevel="2">
      <c r="A1975" s="30" t="inlineStr"/>
      <c r="B1975" s="13" t="inlineStr">
        <is>
          <t xml:space="preserve">    ONLINE MARCELA MEJIA ROSERO</t>
        </is>
      </c>
      <c r="C1975" s="14" t="inlineStr"/>
      <c r="D1975" s="15" t="n">
        <v>0</v>
      </c>
      <c r="E1975" s="16">
        <f>IF($D$10=0,0,D1975/ABS($D$10))</f>
        <v/>
      </c>
      <c r="F1975" s="15" t="n">
        <v>0</v>
      </c>
      <c r="G1975" s="16">
        <f>IF($F$10=0,0,F1975/ABS($F$10))</f>
        <v/>
      </c>
      <c r="H1975" s="15">
        <f>D1975-F1975</f>
        <v/>
      </c>
      <c r="I1975" s="16">
        <f>IF(F1975=0,0,H1975/ABS(F1975))</f>
        <v/>
      </c>
      <c r="J1975" s="29" t="inlineStr">
        <is>
          <t>TRUE</t>
        </is>
      </c>
    </row>
    <row r="1976" hidden="1" outlineLevel="2">
      <c r="A1976" s="30" t="inlineStr"/>
      <c r="B1976" s="13" t="inlineStr">
        <is>
          <t xml:space="preserve">    ONLINE MARCELA PEREIRA PINEDA</t>
        </is>
      </c>
      <c r="C1976" s="14" t="inlineStr"/>
      <c r="D1976" s="15" t="n">
        <v>0</v>
      </c>
      <c r="E1976" s="16">
        <f>IF($D$10=0,0,D1976/ABS($D$10))</f>
        <v/>
      </c>
      <c r="F1976" s="15" t="n">
        <v>0</v>
      </c>
      <c r="G1976" s="16">
        <f>IF($F$10=0,0,F1976/ABS($F$10))</f>
        <v/>
      </c>
      <c r="H1976" s="15">
        <f>D1976-F1976</f>
        <v/>
      </c>
      <c r="I1976" s="16">
        <f>IF(F1976=0,0,H1976/ABS(F1976))</f>
        <v/>
      </c>
      <c r="J1976" s="29" t="inlineStr">
        <is>
          <t>TRUE</t>
        </is>
      </c>
    </row>
    <row r="1977" hidden="1" outlineLevel="2">
      <c r="A1977" s="30" t="inlineStr"/>
      <c r="B1977" s="13" t="inlineStr">
        <is>
          <t xml:space="preserve">    ONLINE MARCELA PEÑALOZA PRATO</t>
        </is>
      </c>
      <c r="C1977" s="14" t="inlineStr"/>
      <c r="D1977" s="15" t="n">
        <v>0</v>
      </c>
      <c r="E1977" s="16">
        <f>IF($D$10=0,0,D1977/ABS($D$10))</f>
        <v/>
      </c>
      <c r="F1977" s="15" t="n">
        <v>0</v>
      </c>
      <c r="G1977" s="16">
        <f>IF($F$10=0,0,F1977/ABS($F$10))</f>
        <v/>
      </c>
      <c r="H1977" s="15">
        <f>D1977-F1977</f>
        <v/>
      </c>
      <c r="I1977" s="16">
        <f>IF(F1977=0,0,H1977/ABS(F1977))</f>
        <v/>
      </c>
      <c r="J1977" s="29" t="inlineStr">
        <is>
          <t>TRUE</t>
        </is>
      </c>
    </row>
    <row r="1978" hidden="1" outlineLevel="2">
      <c r="A1978" s="30" t="inlineStr"/>
      <c r="B1978" s="13" t="inlineStr">
        <is>
          <t xml:space="preserve">    ONLINE MARCELA TOBON RIOS</t>
        </is>
      </c>
      <c r="C1978" s="14" t="inlineStr"/>
      <c r="D1978" s="15" t="n">
        <v>0</v>
      </c>
      <c r="E1978" s="16">
        <f>IF($D$10=0,0,D1978/ABS($D$10))</f>
        <v/>
      </c>
      <c r="F1978" s="15" t="n">
        <v>0</v>
      </c>
      <c r="G1978" s="16">
        <f>IF($F$10=0,0,F1978/ABS($F$10))</f>
        <v/>
      </c>
      <c r="H1978" s="15">
        <f>D1978-F1978</f>
        <v/>
      </c>
      <c r="I1978" s="16">
        <f>IF(F1978=0,0,H1978/ABS(F1978))</f>
        <v/>
      </c>
      <c r="J1978" s="29" t="inlineStr">
        <is>
          <t>TRUE</t>
        </is>
      </c>
    </row>
    <row r="1979" hidden="1" outlineLevel="2">
      <c r="A1979" s="30" t="inlineStr"/>
      <c r="B1979" s="13" t="inlineStr">
        <is>
          <t xml:space="preserve">    ONLINE MARCIA ESPINAL</t>
        </is>
      </c>
      <c r="C1979" s="14" t="inlineStr"/>
      <c r="D1979" s="15" t="n">
        <v>0</v>
      </c>
      <c r="E1979" s="16">
        <f>IF($D$10=0,0,D1979/ABS($D$10))</f>
        <v/>
      </c>
      <c r="F1979" s="15" t="n">
        <v>0</v>
      </c>
      <c r="G1979" s="16">
        <f>IF($F$10=0,0,F1979/ABS($F$10))</f>
        <v/>
      </c>
      <c r="H1979" s="15">
        <f>D1979-F1979</f>
        <v/>
      </c>
      <c r="I1979" s="16">
        <f>IF(F1979=0,0,H1979/ABS(F1979))</f>
        <v/>
      </c>
      <c r="J1979" s="29" t="inlineStr">
        <is>
          <t>TRUE</t>
        </is>
      </c>
    </row>
    <row r="1980" hidden="1" outlineLevel="2">
      <c r="A1980" s="30" t="inlineStr"/>
      <c r="B1980" s="13" t="inlineStr">
        <is>
          <t xml:space="preserve">    ONLINE MARCO ANDRES TRIVIÑO BERNAL</t>
        </is>
      </c>
      <c r="C1980" s="14" t="inlineStr"/>
      <c r="D1980" s="15" t="n">
        <v>0</v>
      </c>
      <c r="E1980" s="16">
        <f>IF($D$10=0,0,D1980/ABS($D$10))</f>
        <v/>
      </c>
      <c r="F1980" s="15" t="n">
        <v>0</v>
      </c>
      <c r="G1980" s="16">
        <f>IF($F$10=0,0,F1980/ABS($F$10))</f>
        <v/>
      </c>
      <c r="H1980" s="15">
        <f>D1980-F1980</f>
        <v/>
      </c>
      <c r="I1980" s="16">
        <f>IF(F1980=0,0,H1980/ABS(F1980))</f>
        <v/>
      </c>
      <c r="J1980" s="29" t="inlineStr">
        <is>
          <t>TRUE</t>
        </is>
      </c>
    </row>
    <row r="1981" hidden="1" outlineLevel="2">
      <c r="A1981" s="30" t="inlineStr"/>
      <c r="B1981" s="13" t="inlineStr">
        <is>
          <t xml:space="preserve">    ONLINE MARGARITA MARIA DIAZ AREVALO</t>
        </is>
      </c>
      <c r="C1981" s="14" t="inlineStr"/>
      <c r="D1981" s="15" t="n">
        <v>55630.25</v>
      </c>
      <c r="E1981" s="16">
        <f>IF($D$10=0,0,D1981/ABS($D$10))</f>
        <v/>
      </c>
      <c r="F1981" s="15" t="n">
        <v>55630.25</v>
      </c>
      <c r="G1981" s="16">
        <f>IF($F$10=0,0,F1981/ABS($F$10))</f>
        <v/>
      </c>
      <c r="H1981" s="15">
        <f>D1981-F1981</f>
        <v/>
      </c>
      <c r="I1981" s="16">
        <f>IF(F1981=0,0,H1981/ABS(F1981))</f>
        <v/>
      </c>
      <c r="J1981" s="29" t="inlineStr">
        <is>
          <t>TRUE</t>
        </is>
      </c>
    </row>
    <row r="1982" hidden="1" outlineLevel="2">
      <c r="A1982" s="30" t="inlineStr"/>
      <c r="B1982" s="13" t="inlineStr">
        <is>
          <t xml:space="preserve">    ONLINE MARIA ALEJANDRA DUQUE GONZALEZ</t>
        </is>
      </c>
      <c r="C1982" s="14" t="inlineStr"/>
      <c r="D1982" s="15" t="n">
        <v>0</v>
      </c>
      <c r="E1982" s="16">
        <f>IF($D$10=0,0,D1982/ABS($D$10))</f>
        <v/>
      </c>
      <c r="F1982" s="15" t="n">
        <v>0</v>
      </c>
      <c r="G1982" s="16">
        <f>IF($F$10=0,0,F1982/ABS($F$10))</f>
        <v/>
      </c>
      <c r="H1982" s="15">
        <f>D1982-F1982</f>
        <v/>
      </c>
      <c r="I1982" s="16">
        <f>IF(F1982=0,0,H1982/ABS(F1982))</f>
        <v/>
      </c>
      <c r="J1982" s="29" t="inlineStr">
        <is>
          <t>TRUE</t>
        </is>
      </c>
    </row>
    <row r="1983" hidden="1" outlineLevel="2">
      <c r="A1983" s="30" t="inlineStr"/>
      <c r="B1983" s="13" t="inlineStr">
        <is>
          <t xml:space="preserve">    ONLINE MARIA ALEJANDRA ORJUELA RAMIREZ</t>
        </is>
      </c>
      <c r="C1983" s="14" t="inlineStr"/>
      <c r="D1983" s="15" t="n">
        <v>0</v>
      </c>
      <c r="E1983" s="16">
        <f>IF($D$10=0,0,D1983/ABS($D$10))</f>
        <v/>
      </c>
      <c r="F1983" s="15" t="n">
        <v>0</v>
      </c>
      <c r="G1983" s="16">
        <f>IF($F$10=0,0,F1983/ABS($F$10))</f>
        <v/>
      </c>
      <c r="H1983" s="15">
        <f>D1983-F1983</f>
        <v/>
      </c>
      <c r="I1983" s="16">
        <f>IF(F1983=0,0,H1983/ABS(F1983))</f>
        <v/>
      </c>
      <c r="J1983" s="29" t="inlineStr">
        <is>
          <t>TRUE</t>
        </is>
      </c>
    </row>
    <row r="1984" hidden="1" outlineLevel="2">
      <c r="A1984" s="30" t="inlineStr"/>
      <c r="B1984" s="13" t="inlineStr">
        <is>
          <t xml:space="preserve">    ONLINE MARIA ALEJANDRA PERALTA SANCHEZ</t>
        </is>
      </c>
      <c r="C1984" s="14" t="inlineStr"/>
      <c r="D1984" s="15" t="n">
        <v>280840.34</v>
      </c>
      <c r="E1984" s="16">
        <f>IF($D$10=0,0,D1984/ABS($D$10))</f>
        <v/>
      </c>
      <c r="F1984" s="15" t="n">
        <v>280840.34</v>
      </c>
      <c r="G1984" s="16">
        <f>IF($F$10=0,0,F1984/ABS($F$10))</f>
        <v/>
      </c>
      <c r="H1984" s="15">
        <f>D1984-F1984</f>
        <v/>
      </c>
      <c r="I1984" s="16">
        <f>IF(F1984=0,0,H1984/ABS(F1984))</f>
        <v/>
      </c>
      <c r="J1984" s="29" t="inlineStr">
        <is>
          <t>TRUE</t>
        </is>
      </c>
    </row>
    <row r="1985" hidden="1" outlineLevel="2">
      <c r="A1985" s="30" t="inlineStr"/>
      <c r="B1985" s="13" t="inlineStr">
        <is>
          <t xml:space="preserve">    ONLINE MARIA ALEJANDRA PERDOMO TORRES</t>
        </is>
      </c>
      <c r="C1985" s="14" t="inlineStr"/>
      <c r="D1985" s="15" t="n">
        <v>220420.17</v>
      </c>
      <c r="E1985" s="16">
        <f>IF($D$10=0,0,D1985/ABS($D$10))</f>
        <v/>
      </c>
      <c r="F1985" s="15" t="n">
        <v>220420.17</v>
      </c>
      <c r="G1985" s="16">
        <f>IF($F$10=0,0,F1985/ABS($F$10))</f>
        <v/>
      </c>
      <c r="H1985" s="15">
        <f>D1985-F1985</f>
        <v/>
      </c>
      <c r="I1985" s="16">
        <f>IF(F1985=0,0,H1985/ABS(F1985))</f>
        <v/>
      </c>
      <c r="J1985" s="29" t="inlineStr">
        <is>
          <t>TRUE</t>
        </is>
      </c>
    </row>
    <row r="1986" hidden="1" outlineLevel="2">
      <c r="A1986" s="30" t="inlineStr"/>
      <c r="B1986" s="13" t="inlineStr">
        <is>
          <t xml:space="preserve">    ONLINE MARIA ALEJANDRA ROJAS MEJIA</t>
        </is>
      </c>
      <c r="C1986" s="14" t="inlineStr"/>
      <c r="D1986" s="15" t="n">
        <v>0</v>
      </c>
      <c r="E1986" s="16">
        <f>IF($D$10=0,0,D1986/ABS($D$10))</f>
        <v/>
      </c>
      <c r="F1986" s="15" t="n">
        <v>0</v>
      </c>
      <c r="G1986" s="16">
        <f>IF($F$10=0,0,F1986/ABS($F$10))</f>
        <v/>
      </c>
      <c r="H1986" s="15">
        <f>D1986-F1986</f>
        <v/>
      </c>
      <c r="I1986" s="16">
        <f>IF(F1986=0,0,H1986/ABS(F1986))</f>
        <v/>
      </c>
      <c r="J1986" s="29" t="inlineStr">
        <is>
          <t>TRUE</t>
        </is>
      </c>
    </row>
    <row r="1987" hidden="1" outlineLevel="2">
      <c r="A1987" s="30" t="inlineStr"/>
      <c r="B1987" s="13" t="inlineStr">
        <is>
          <t xml:space="preserve">    ONLINE MARIA ALEXANDRA ARBOLEDA VELASQUEZ</t>
        </is>
      </c>
      <c r="C1987" s="14" t="inlineStr"/>
      <c r="D1987" s="15" t="n">
        <v>0</v>
      </c>
      <c r="E1987" s="16">
        <f>IF($D$10=0,0,D1987/ABS($D$10))</f>
        <v/>
      </c>
      <c r="F1987" s="15" t="n">
        <v>0</v>
      </c>
      <c r="G1987" s="16">
        <f>IF($F$10=0,0,F1987/ABS($F$10))</f>
        <v/>
      </c>
      <c r="H1987" s="15">
        <f>D1987-F1987</f>
        <v/>
      </c>
      <c r="I1987" s="16">
        <f>IF(F1987=0,0,H1987/ABS(F1987))</f>
        <v/>
      </c>
      <c r="J1987" s="29" t="inlineStr">
        <is>
          <t>TRUE</t>
        </is>
      </c>
    </row>
    <row r="1988" hidden="1" outlineLevel="2">
      <c r="A1988" s="30" t="inlineStr"/>
      <c r="B1988" s="13" t="inlineStr">
        <is>
          <t xml:space="preserve">    ONLINE MARIA ALEXANDRA CONDE BAQUERO</t>
        </is>
      </c>
      <c r="C1988" s="14" t="inlineStr"/>
      <c r="D1988" s="15" t="n">
        <v>0</v>
      </c>
      <c r="E1988" s="16">
        <f>IF($D$10=0,0,D1988/ABS($D$10))</f>
        <v/>
      </c>
      <c r="F1988" s="15" t="n">
        <v>0</v>
      </c>
      <c r="G1988" s="16">
        <f>IF($F$10=0,0,F1988/ABS($F$10))</f>
        <v/>
      </c>
      <c r="H1988" s="15">
        <f>D1988-F1988</f>
        <v/>
      </c>
      <c r="I1988" s="16">
        <f>IF(F1988=0,0,H1988/ABS(F1988))</f>
        <v/>
      </c>
      <c r="J1988" s="29" t="inlineStr">
        <is>
          <t>TRUE</t>
        </is>
      </c>
    </row>
    <row r="1989" hidden="1" outlineLevel="2">
      <c r="A1989" s="30" t="inlineStr"/>
      <c r="B1989" s="13" t="inlineStr">
        <is>
          <t xml:space="preserve">    ONLINE MARIA ANDREA LOPEZ MEJIA</t>
        </is>
      </c>
      <c r="C1989" s="14" t="inlineStr"/>
      <c r="D1989" s="15" t="n">
        <v>55630.25</v>
      </c>
      <c r="E1989" s="16">
        <f>IF($D$10=0,0,D1989/ABS($D$10))</f>
        <v/>
      </c>
      <c r="F1989" s="15" t="n">
        <v>55630.25</v>
      </c>
      <c r="G1989" s="16">
        <f>IF($F$10=0,0,F1989/ABS($F$10))</f>
        <v/>
      </c>
      <c r="H1989" s="15">
        <f>D1989-F1989</f>
        <v/>
      </c>
      <c r="I1989" s="16">
        <f>IF(F1989=0,0,H1989/ABS(F1989))</f>
        <v/>
      </c>
      <c r="J1989" s="29" t="inlineStr">
        <is>
          <t>TRUE</t>
        </is>
      </c>
    </row>
    <row r="1990" hidden="1" outlineLevel="2">
      <c r="A1990" s="30" t="inlineStr"/>
      <c r="B1990" s="13" t="inlineStr">
        <is>
          <t xml:space="preserve">    ONLINE MARIA ANGELICA BOTERO CAVIEDES</t>
        </is>
      </c>
      <c r="C1990" s="14" t="inlineStr"/>
      <c r="D1990" s="15" t="n">
        <v>0</v>
      </c>
      <c r="E1990" s="16">
        <f>IF($D$10=0,0,D1990/ABS($D$10))</f>
        <v/>
      </c>
      <c r="F1990" s="15" t="n">
        <v>0</v>
      </c>
      <c r="G1990" s="16">
        <f>IF($F$10=0,0,F1990/ABS($F$10))</f>
        <v/>
      </c>
      <c r="H1990" s="15">
        <f>D1990-F1990</f>
        <v/>
      </c>
      <c r="I1990" s="16">
        <f>IF(F1990=0,0,H1990/ABS(F1990))</f>
        <v/>
      </c>
      <c r="J1990" s="29" t="inlineStr">
        <is>
          <t>TRUE</t>
        </is>
      </c>
    </row>
    <row r="1991" hidden="1" outlineLevel="2">
      <c r="A1991" s="30" t="inlineStr"/>
      <c r="B1991" s="13" t="inlineStr">
        <is>
          <t xml:space="preserve">    ONLINE MARIA BONILLA</t>
        </is>
      </c>
      <c r="C1991" s="14" t="inlineStr"/>
      <c r="D1991" s="15" t="n">
        <v>0</v>
      </c>
      <c r="E1991" s="16">
        <f>IF($D$10=0,0,D1991/ABS($D$10))</f>
        <v/>
      </c>
      <c r="F1991" s="15" t="n">
        <v>0</v>
      </c>
      <c r="G1991" s="16">
        <f>IF($F$10=0,0,F1991/ABS($F$10))</f>
        <v/>
      </c>
      <c r="H1991" s="15">
        <f>D1991-F1991</f>
        <v/>
      </c>
      <c r="I1991" s="16">
        <f>IF(F1991=0,0,H1991/ABS(F1991))</f>
        <v/>
      </c>
      <c r="J1991" s="29" t="inlineStr">
        <is>
          <t>TRUE</t>
        </is>
      </c>
    </row>
    <row r="1992" hidden="1" outlineLevel="2">
      <c r="A1992" s="30" t="inlineStr"/>
      <c r="B1992" s="13" t="inlineStr">
        <is>
          <t xml:space="preserve">    ONLINE MARIA CAMILA BENJUMEA GARCIA</t>
        </is>
      </c>
      <c r="C1992" s="14" t="inlineStr"/>
      <c r="D1992" s="15" t="n">
        <v>0</v>
      </c>
      <c r="E1992" s="16">
        <f>IF($D$10=0,0,D1992/ABS($D$10))</f>
        <v/>
      </c>
      <c r="F1992" s="15" t="n">
        <v>0</v>
      </c>
      <c r="G1992" s="16">
        <f>IF($F$10=0,0,F1992/ABS($F$10))</f>
        <v/>
      </c>
      <c r="H1992" s="15">
        <f>D1992-F1992</f>
        <v/>
      </c>
      <c r="I1992" s="16">
        <f>IF(F1992=0,0,H1992/ABS(F1992))</f>
        <v/>
      </c>
      <c r="J1992" s="29" t="inlineStr">
        <is>
          <t>TRUE</t>
        </is>
      </c>
    </row>
    <row r="1993" hidden="1" outlineLevel="2">
      <c r="A1993" s="30" t="inlineStr"/>
      <c r="B1993" s="13" t="inlineStr">
        <is>
          <t xml:space="preserve">    ONLINE MARIA CAMILA CHICA LONDOÑO</t>
        </is>
      </c>
      <c r="C1993" s="14" t="inlineStr"/>
      <c r="D1993" s="15" t="n">
        <v>0</v>
      </c>
      <c r="E1993" s="16">
        <f>IF($D$10=0,0,D1993/ABS($D$10))</f>
        <v/>
      </c>
      <c r="F1993" s="15" t="n">
        <v>0</v>
      </c>
      <c r="G1993" s="16">
        <f>IF($F$10=0,0,F1993/ABS($F$10))</f>
        <v/>
      </c>
      <c r="H1993" s="15">
        <f>D1993-F1993</f>
        <v/>
      </c>
      <c r="I1993" s="16">
        <f>IF(F1993=0,0,H1993/ABS(F1993))</f>
        <v/>
      </c>
      <c r="J1993" s="29" t="inlineStr">
        <is>
          <t>TRUE</t>
        </is>
      </c>
    </row>
    <row r="1994" hidden="1" outlineLevel="2">
      <c r="A1994" s="30" t="inlineStr"/>
      <c r="B1994" s="13" t="inlineStr">
        <is>
          <t xml:space="preserve">    ONLINE MARIA CAMILA DIAZ MESA</t>
        </is>
      </c>
      <c r="C1994" s="14" t="inlineStr"/>
      <c r="D1994" s="15" t="n">
        <v>0</v>
      </c>
      <c r="E1994" s="16">
        <f>IF($D$10=0,0,D1994/ABS($D$10))</f>
        <v/>
      </c>
      <c r="F1994" s="15" t="n">
        <v>0</v>
      </c>
      <c r="G1994" s="16">
        <f>IF($F$10=0,0,F1994/ABS($F$10))</f>
        <v/>
      </c>
      <c r="H1994" s="15">
        <f>D1994-F1994</f>
        <v/>
      </c>
      <c r="I1994" s="16">
        <f>IF(F1994=0,0,H1994/ABS(F1994))</f>
        <v/>
      </c>
      <c r="J1994" s="29" t="inlineStr">
        <is>
          <t>TRUE</t>
        </is>
      </c>
    </row>
    <row r="1995" hidden="1" outlineLevel="2">
      <c r="A1995" s="30" t="inlineStr"/>
      <c r="B1995" s="13" t="inlineStr">
        <is>
          <t xml:space="preserve">    ONLINE MARIA CAMILA ISAZA BEDOYA</t>
        </is>
      </c>
      <c r="C1995" s="14" t="inlineStr"/>
      <c r="D1995" s="15" t="n">
        <v>0</v>
      </c>
      <c r="E1995" s="16">
        <f>IF($D$10=0,0,D1995/ABS($D$10))</f>
        <v/>
      </c>
      <c r="F1995" s="15" t="n">
        <v>0</v>
      </c>
      <c r="G1995" s="16">
        <f>IF($F$10=0,0,F1995/ABS($F$10))</f>
        <v/>
      </c>
      <c r="H1995" s="15">
        <f>D1995-F1995</f>
        <v/>
      </c>
      <c r="I1995" s="16">
        <f>IF(F1995=0,0,H1995/ABS(F1995))</f>
        <v/>
      </c>
      <c r="J1995" s="29" t="inlineStr">
        <is>
          <t>TRUE</t>
        </is>
      </c>
    </row>
    <row r="1996" hidden="1" outlineLevel="2">
      <c r="A1996" s="30" t="inlineStr"/>
      <c r="B1996" s="13" t="inlineStr">
        <is>
          <t xml:space="preserve">    ONLINE MARIA CAMILA POTES PATINO</t>
        </is>
      </c>
      <c r="C1996" s="14" t="inlineStr"/>
      <c r="D1996" s="15" t="n">
        <v>0</v>
      </c>
      <c r="E1996" s="16">
        <f>IF($D$10=0,0,D1996/ABS($D$10))</f>
        <v/>
      </c>
      <c r="F1996" s="15" t="n">
        <v>0</v>
      </c>
      <c r="G1996" s="16">
        <f>IF($F$10=0,0,F1996/ABS($F$10))</f>
        <v/>
      </c>
      <c r="H1996" s="15">
        <f>D1996-F1996</f>
        <v/>
      </c>
      <c r="I1996" s="16">
        <f>IF(F1996=0,0,H1996/ABS(F1996))</f>
        <v/>
      </c>
      <c r="J1996" s="29" t="inlineStr">
        <is>
          <t>TRUE</t>
        </is>
      </c>
    </row>
    <row r="1997" hidden="1" outlineLevel="2">
      <c r="A1997" s="30" t="inlineStr"/>
      <c r="B1997" s="13" t="inlineStr">
        <is>
          <t xml:space="preserve">    ONLINE MARIA CAMILA RAIGOSA RAMIREZ</t>
        </is>
      </c>
      <c r="C1997" s="14" t="inlineStr"/>
      <c r="D1997" s="15" t="n">
        <v>0</v>
      </c>
      <c r="E1997" s="16">
        <f>IF($D$10=0,0,D1997/ABS($D$10))</f>
        <v/>
      </c>
      <c r="F1997" s="15" t="n">
        <v>0</v>
      </c>
      <c r="G1997" s="16">
        <f>IF($F$10=0,0,F1997/ABS($F$10))</f>
        <v/>
      </c>
      <c r="H1997" s="15">
        <f>D1997-F1997</f>
        <v/>
      </c>
      <c r="I1997" s="16">
        <f>IF(F1997=0,0,H1997/ABS(F1997))</f>
        <v/>
      </c>
      <c r="J1997" s="29" t="inlineStr">
        <is>
          <t>TRUE</t>
        </is>
      </c>
    </row>
    <row r="1998" hidden="1" outlineLevel="2">
      <c r="A1998" s="30" t="inlineStr"/>
      <c r="B1998" s="13" t="inlineStr">
        <is>
          <t xml:space="preserve">    ONLINE MARIA CAMILA RESTREPO</t>
        </is>
      </c>
      <c r="C1998" s="14" t="inlineStr"/>
      <c r="D1998" s="15" t="n">
        <v>0</v>
      </c>
      <c r="E1998" s="16">
        <f>IF($D$10=0,0,D1998/ABS($D$10))</f>
        <v/>
      </c>
      <c r="F1998" s="15" t="n">
        <v>0</v>
      </c>
      <c r="G1998" s="16">
        <f>IF($F$10=0,0,F1998/ABS($F$10))</f>
        <v/>
      </c>
      <c r="H1998" s="15">
        <f>D1998-F1998</f>
        <v/>
      </c>
      <c r="I1998" s="16">
        <f>IF(F1998=0,0,H1998/ABS(F1998))</f>
        <v/>
      </c>
      <c r="J1998" s="29" t="inlineStr">
        <is>
          <t>TRUE</t>
        </is>
      </c>
    </row>
    <row r="1999" hidden="1" outlineLevel="2">
      <c r="A1999" s="30" t="inlineStr"/>
      <c r="B1999" s="13" t="inlineStr">
        <is>
          <t xml:space="preserve">    ONLINE MARIA CAMILA SERRANO SARMIENTO</t>
        </is>
      </c>
      <c r="C1999" s="14" t="inlineStr"/>
      <c r="D1999" s="15" t="n">
        <v>0</v>
      </c>
      <c r="E1999" s="16">
        <f>IF($D$10=0,0,D1999/ABS($D$10))</f>
        <v/>
      </c>
      <c r="F1999" s="15" t="n">
        <v>0</v>
      </c>
      <c r="G1999" s="16">
        <f>IF($F$10=0,0,F1999/ABS($F$10))</f>
        <v/>
      </c>
      <c r="H1999" s="15">
        <f>D1999-F1999</f>
        <v/>
      </c>
      <c r="I1999" s="16">
        <f>IF(F1999=0,0,H1999/ABS(F1999))</f>
        <v/>
      </c>
      <c r="J1999" s="29" t="inlineStr">
        <is>
          <t>TRUE</t>
        </is>
      </c>
    </row>
    <row r="2000" hidden="1" outlineLevel="2">
      <c r="A2000" s="30" t="inlineStr"/>
      <c r="B2000" s="13" t="inlineStr">
        <is>
          <t xml:space="preserve">    ONLINE MARIA CAMILA SUAREZ RAMIREZ</t>
        </is>
      </c>
      <c r="C2000" s="14" t="inlineStr"/>
      <c r="D2000" s="15" t="n">
        <v>0</v>
      </c>
      <c r="E2000" s="16">
        <f>IF($D$10=0,0,D2000/ABS($D$10))</f>
        <v/>
      </c>
      <c r="F2000" s="15" t="n">
        <v>0</v>
      </c>
      <c r="G2000" s="16">
        <f>IF($F$10=0,0,F2000/ABS($F$10))</f>
        <v/>
      </c>
      <c r="H2000" s="15">
        <f>D2000-F2000</f>
        <v/>
      </c>
      <c r="I2000" s="16">
        <f>IF(F2000=0,0,H2000/ABS(F2000))</f>
        <v/>
      </c>
      <c r="J2000" s="29" t="inlineStr">
        <is>
          <t>TRUE</t>
        </is>
      </c>
    </row>
    <row r="2001" hidden="1" outlineLevel="2">
      <c r="A2001" s="30" t="inlineStr"/>
      <c r="B2001" s="13" t="inlineStr">
        <is>
          <t xml:space="preserve">    ONLINE MARIA CAMILA TABARES GUZMAN</t>
        </is>
      </c>
      <c r="C2001" s="14" t="inlineStr"/>
      <c r="D2001" s="15" t="n">
        <v>0</v>
      </c>
      <c r="E2001" s="16">
        <f>IF($D$10=0,0,D2001/ABS($D$10))</f>
        <v/>
      </c>
      <c r="F2001" s="15" t="n">
        <v>0</v>
      </c>
      <c r="G2001" s="16">
        <f>IF($F$10=0,0,F2001/ABS($F$10))</f>
        <v/>
      </c>
      <c r="H2001" s="15">
        <f>D2001-F2001</f>
        <v/>
      </c>
      <c r="I2001" s="16">
        <f>IF(F2001=0,0,H2001/ABS(F2001))</f>
        <v/>
      </c>
      <c r="J2001" s="29" t="inlineStr">
        <is>
          <t>TRUE</t>
        </is>
      </c>
    </row>
    <row r="2002" hidden="1" outlineLevel="2">
      <c r="A2002" s="30" t="inlineStr"/>
      <c r="B2002" s="13" t="inlineStr">
        <is>
          <t xml:space="preserve">    ONLINE MARIA CECILIA DELGADO NIÑO</t>
        </is>
      </c>
      <c r="C2002" s="14" t="inlineStr"/>
      <c r="D2002" s="15" t="n">
        <v>0</v>
      </c>
      <c r="E2002" s="16">
        <f>IF($D$10=0,0,D2002/ABS($D$10))</f>
        <v/>
      </c>
      <c r="F2002" s="15" t="n">
        <v>0</v>
      </c>
      <c r="G2002" s="16">
        <f>IF($F$10=0,0,F2002/ABS($F$10))</f>
        <v/>
      </c>
      <c r="H2002" s="15">
        <f>D2002-F2002</f>
        <v/>
      </c>
      <c r="I2002" s="16">
        <f>IF(F2002=0,0,H2002/ABS(F2002))</f>
        <v/>
      </c>
      <c r="J2002" s="29" t="inlineStr">
        <is>
          <t>TRUE</t>
        </is>
      </c>
    </row>
    <row r="2003" hidden="1" outlineLevel="2">
      <c r="A2003" s="30" t="inlineStr"/>
      <c r="B2003" s="13" t="inlineStr">
        <is>
          <t xml:space="preserve">    ONLINE MARIA CONSUELO ESTEPA RINCON</t>
        </is>
      </c>
      <c r="C2003" s="14" t="inlineStr"/>
      <c r="D2003" s="15" t="n">
        <v>0</v>
      </c>
      <c r="E2003" s="16">
        <f>IF($D$10=0,0,D2003/ABS($D$10))</f>
        <v/>
      </c>
      <c r="F2003" s="15" t="n">
        <v>0</v>
      </c>
      <c r="G2003" s="16">
        <f>IF($F$10=0,0,F2003/ABS($F$10))</f>
        <v/>
      </c>
      <c r="H2003" s="15">
        <f>D2003-F2003</f>
        <v/>
      </c>
      <c r="I2003" s="16">
        <f>IF(F2003=0,0,H2003/ABS(F2003))</f>
        <v/>
      </c>
      <c r="J2003" s="29" t="inlineStr">
        <is>
          <t>TRUE</t>
        </is>
      </c>
    </row>
    <row r="2004" hidden="1" outlineLevel="2">
      <c r="A2004" s="30" t="inlineStr"/>
      <c r="B2004" s="13" t="inlineStr">
        <is>
          <t xml:space="preserve">    ONLINE MARIA CORTES</t>
        </is>
      </c>
      <c r="C2004" s="14" t="inlineStr"/>
      <c r="D2004" s="15" t="n">
        <v>0</v>
      </c>
      <c r="E2004" s="16">
        <f>IF($D$10=0,0,D2004/ABS($D$10))</f>
        <v/>
      </c>
      <c r="F2004" s="15" t="n">
        <v>0</v>
      </c>
      <c r="G2004" s="16">
        <f>IF($F$10=0,0,F2004/ABS($F$10))</f>
        <v/>
      </c>
      <c r="H2004" s="15">
        <f>D2004-F2004</f>
        <v/>
      </c>
      <c r="I2004" s="16">
        <f>IF(F2004=0,0,H2004/ABS(F2004))</f>
        <v/>
      </c>
      <c r="J2004" s="29" t="inlineStr">
        <is>
          <t>TRUE</t>
        </is>
      </c>
    </row>
    <row r="2005" hidden="1" outlineLevel="2">
      <c r="A2005" s="30" t="inlineStr"/>
      <c r="B2005" s="13" t="inlineStr">
        <is>
          <t xml:space="preserve">    ONLINE MARIA DEL MAR MEZU PALACIOS</t>
        </is>
      </c>
      <c r="C2005" s="14" t="inlineStr"/>
      <c r="D2005" s="15" t="n">
        <v>0</v>
      </c>
      <c r="E2005" s="16">
        <f>IF($D$10=0,0,D2005/ABS($D$10))</f>
        <v/>
      </c>
      <c r="F2005" s="15" t="n">
        <v>0</v>
      </c>
      <c r="G2005" s="16">
        <f>IF($F$10=0,0,F2005/ABS($F$10))</f>
        <v/>
      </c>
      <c r="H2005" s="15">
        <f>D2005-F2005</f>
        <v/>
      </c>
      <c r="I2005" s="16">
        <f>IF(F2005=0,0,H2005/ABS(F2005))</f>
        <v/>
      </c>
      <c r="J2005" s="29" t="inlineStr">
        <is>
          <t>TRUE</t>
        </is>
      </c>
    </row>
    <row r="2006" hidden="1" outlineLevel="2">
      <c r="A2006" s="30" t="inlineStr"/>
      <c r="B2006" s="13" t="inlineStr">
        <is>
          <t xml:space="preserve">    ONLINE MARIA DEL ROSARIO OVIEDO ROJAS</t>
        </is>
      </c>
      <c r="C2006" s="14" t="inlineStr"/>
      <c r="D2006" s="15" t="n">
        <v>0</v>
      </c>
      <c r="E2006" s="16">
        <f>IF($D$10=0,0,D2006/ABS($D$10))</f>
        <v/>
      </c>
      <c r="F2006" s="15" t="n">
        <v>0</v>
      </c>
      <c r="G2006" s="16">
        <f>IF($F$10=0,0,F2006/ABS($F$10))</f>
        <v/>
      </c>
      <c r="H2006" s="15">
        <f>D2006-F2006</f>
        <v/>
      </c>
      <c r="I2006" s="16">
        <f>IF(F2006=0,0,H2006/ABS(F2006))</f>
        <v/>
      </c>
      <c r="J2006" s="29" t="inlineStr">
        <is>
          <t>TRUE</t>
        </is>
      </c>
    </row>
    <row r="2007" hidden="1" outlineLevel="2">
      <c r="A2007" s="30" t="inlineStr"/>
      <c r="B2007" s="13" t="inlineStr">
        <is>
          <t xml:space="preserve">    ONLINE MARIA ELVIRA CORTES VELANDIA</t>
        </is>
      </c>
      <c r="C2007" s="14" t="inlineStr"/>
      <c r="D2007" s="15" t="n">
        <v>0</v>
      </c>
      <c r="E2007" s="16">
        <f>IF($D$10=0,0,D2007/ABS($D$10))</f>
        <v/>
      </c>
      <c r="F2007" s="15" t="n">
        <v>0</v>
      </c>
      <c r="G2007" s="16">
        <f>IF($F$10=0,0,F2007/ABS($F$10))</f>
        <v/>
      </c>
      <c r="H2007" s="15">
        <f>D2007-F2007</f>
        <v/>
      </c>
      <c r="I2007" s="16">
        <f>IF(F2007=0,0,H2007/ABS(F2007))</f>
        <v/>
      </c>
      <c r="J2007" s="29" t="inlineStr">
        <is>
          <t>TRUE</t>
        </is>
      </c>
    </row>
    <row r="2008" hidden="1" outlineLevel="2">
      <c r="A2008" s="30" t="inlineStr"/>
      <c r="B2008" s="13" t="inlineStr">
        <is>
          <t xml:space="preserve">    ONLINE MARIA EVELYN ARANGO RODRIGUEZ</t>
        </is>
      </c>
      <c r="C2008" s="14" t="inlineStr"/>
      <c r="D2008" s="15" t="n">
        <v>0</v>
      </c>
      <c r="E2008" s="16">
        <f>IF($D$10=0,0,D2008/ABS($D$10))</f>
        <v/>
      </c>
      <c r="F2008" s="15" t="n">
        <v>0</v>
      </c>
      <c r="G2008" s="16">
        <f>IF($F$10=0,0,F2008/ABS($F$10))</f>
        <v/>
      </c>
      <c r="H2008" s="15">
        <f>D2008-F2008</f>
        <v/>
      </c>
      <c r="I2008" s="16">
        <f>IF(F2008=0,0,H2008/ABS(F2008))</f>
        <v/>
      </c>
      <c r="J2008" s="29" t="inlineStr">
        <is>
          <t>TRUE</t>
        </is>
      </c>
    </row>
    <row r="2009" hidden="1" outlineLevel="2">
      <c r="A2009" s="30" t="inlineStr"/>
      <c r="B2009" s="13" t="inlineStr">
        <is>
          <t xml:space="preserve">    ONLINE MARIA FERNANDA ABAD GONZALEZ</t>
        </is>
      </c>
      <c r="C2009" s="14" t="inlineStr"/>
      <c r="D2009" s="15" t="n">
        <v>0</v>
      </c>
      <c r="E2009" s="16">
        <f>IF($D$10=0,0,D2009/ABS($D$10))</f>
        <v/>
      </c>
      <c r="F2009" s="15" t="n">
        <v>0</v>
      </c>
      <c r="G2009" s="16">
        <f>IF($F$10=0,0,F2009/ABS($F$10))</f>
        <v/>
      </c>
      <c r="H2009" s="15">
        <f>D2009-F2009</f>
        <v/>
      </c>
      <c r="I2009" s="16">
        <f>IF(F2009=0,0,H2009/ABS(F2009))</f>
        <v/>
      </c>
      <c r="J2009" s="29" t="inlineStr">
        <is>
          <t>TRUE</t>
        </is>
      </c>
    </row>
    <row r="2010" hidden="1" outlineLevel="2">
      <c r="A2010" s="30" t="inlineStr"/>
      <c r="B2010" s="13" t="inlineStr">
        <is>
          <t xml:space="preserve">    ONLINE MARIA FERNANDA UPEGUI MARIN</t>
        </is>
      </c>
      <c r="C2010" s="14" t="inlineStr"/>
      <c r="D2010" s="15" t="n">
        <v>0</v>
      </c>
      <c r="E2010" s="16">
        <f>IF($D$10=0,0,D2010/ABS($D$10))</f>
        <v/>
      </c>
      <c r="F2010" s="15" t="n">
        <v>0</v>
      </c>
      <c r="G2010" s="16">
        <f>IF($F$10=0,0,F2010/ABS($F$10))</f>
        <v/>
      </c>
      <c r="H2010" s="15">
        <f>D2010-F2010</f>
        <v/>
      </c>
      <c r="I2010" s="16">
        <f>IF(F2010=0,0,H2010/ABS(F2010))</f>
        <v/>
      </c>
      <c r="J2010" s="29" t="inlineStr">
        <is>
          <t>TRUE</t>
        </is>
      </c>
    </row>
    <row r="2011" hidden="1" outlineLevel="2">
      <c r="A2011" s="30" t="inlineStr"/>
      <c r="B2011" s="13" t="inlineStr">
        <is>
          <t xml:space="preserve">    ONLINE MARIA INES Pedraza Lozano</t>
        </is>
      </c>
      <c r="C2011" s="14" t="inlineStr"/>
      <c r="D2011" s="15" t="n">
        <v>0</v>
      </c>
      <c r="E2011" s="16">
        <f>IF($D$10=0,0,D2011/ABS($D$10))</f>
        <v/>
      </c>
      <c r="F2011" s="15" t="n">
        <v>0</v>
      </c>
      <c r="G2011" s="16">
        <f>IF($F$10=0,0,F2011/ABS($F$10))</f>
        <v/>
      </c>
      <c r="H2011" s="15">
        <f>D2011-F2011</f>
        <v/>
      </c>
      <c r="I2011" s="16">
        <f>IF(F2011=0,0,H2011/ABS(F2011))</f>
        <v/>
      </c>
      <c r="J2011" s="29" t="inlineStr">
        <is>
          <t>TRUE</t>
        </is>
      </c>
    </row>
    <row r="2012" hidden="1" outlineLevel="2">
      <c r="A2012" s="30" t="inlineStr"/>
      <c r="B2012" s="13" t="inlineStr">
        <is>
          <t xml:space="preserve">    ONLINE MARIA ISABEL ROJAS GOMEZ</t>
        </is>
      </c>
      <c r="C2012" s="14" t="inlineStr"/>
      <c r="D2012" s="15" t="n">
        <v>0</v>
      </c>
      <c r="E2012" s="16">
        <f>IF($D$10=0,0,D2012/ABS($D$10))</f>
        <v/>
      </c>
      <c r="F2012" s="15" t="n">
        <v>0</v>
      </c>
      <c r="G2012" s="16">
        <f>IF($F$10=0,0,F2012/ABS($F$10))</f>
        <v/>
      </c>
      <c r="H2012" s="15">
        <f>D2012-F2012</f>
        <v/>
      </c>
      <c r="I2012" s="16">
        <f>IF(F2012=0,0,H2012/ABS(F2012))</f>
        <v/>
      </c>
      <c r="J2012" s="29" t="inlineStr">
        <is>
          <t>TRUE</t>
        </is>
      </c>
    </row>
    <row r="2013" hidden="1" outlineLevel="2">
      <c r="A2013" s="30" t="inlineStr"/>
      <c r="B2013" s="13" t="inlineStr">
        <is>
          <t xml:space="preserve">    ONLINE MARIA ISABELL ANAYA KERGUELEN</t>
        </is>
      </c>
      <c r="C2013" s="14" t="inlineStr"/>
      <c r="D2013" s="15" t="n">
        <v>0</v>
      </c>
      <c r="E2013" s="16">
        <f>IF($D$10=0,0,D2013/ABS($D$10))</f>
        <v/>
      </c>
      <c r="F2013" s="15" t="n">
        <v>0</v>
      </c>
      <c r="G2013" s="16">
        <f>IF($F$10=0,0,F2013/ABS($F$10))</f>
        <v/>
      </c>
      <c r="H2013" s="15">
        <f>D2013-F2013</f>
        <v/>
      </c>
      <c r="I2013" s="16">
        <f>IF(F2013=0,0,H2013/ABS(F2013))</f>
        <v/>
      </c>
      <c r="J2013" s="29" t="inlineStr">
        <is>
          <t>TRUE</t>
        </is>
      </c>
    </row>
    <row r="2014" hidden="1" outlineLevel="2">
      <c r="A2014" s="30" t="inlineStr"/>
      <c r="B2014" s="13" t="inlineStr">
        <is>
          <t xml:space="preserve">    ONLINE MARIA JOSE CORONADO RAMIREZ</t>
        </is>
      </c>
      <c r="C2014" s="14" t="inlineStr"/>
      <c r="D2014" s="15" t="n">
        <v>0</v>
      </c>
      <c r="E2014" s="16">
        <f>IF($D$10=0,0,D2014/ABS($D$10))</f>
        <v/>
      </c>
      <c r="F2014" s="15" t="n">
        <v>0</v>
      </c>
      <c r="G2014" s="16">
        <f>IF($F$10=0,0,F2014/ABS($F$10))</f>
        <v/>
      </c>
      <c r="H2014" s="15">
        <f>D2014-F2014</f>
        <v/>
      </c>
      <c r="I2014" s="16">
        <f>IF(F2014=0,0,H2014/ABS(F2014))</f>
        <v/>
      </c>
      <c r="J2014" s="29" t="inlineStr">
        <is>
          <t>TRUE</t>
        </is>
      </c>
    </row>
    <row r="2015" hidden="1" outlineLevel="2">
      <c r="A2015" s="30" t="inlineStr"/>
      <c r="B2015" s="13" t="inlineStr">
        <is>
          <t xml:space="preserve">    ONLINE MARIA JOSE LOPEZ BOLAÑOS</t>
        </is>
      </c>
      <c r="C2015" s="14" t="inlineStr"/>
      <c r="D2015" s="15" t="n">
        <v>0</v>
      </c>
      <c r="E2015" s="16">
        <f>IF($D$10=0,0,D2015/ABS($D$10))</f>
        <v/>
      </c>
      <c r="F2015" s="15" t="n">
        <v>0</v>
      </c>
      <c r="G2015" s="16">
        <f>IF($F$10=0,0,F2015/ABS($F$10))</f>
        <v/>
      </c>
      <c r="H2015" s="15">
        <f>D2015-F2015</f>
        <v/>
      </c>
      <c r="I2015" s="16">
        <f>IF(F2015=0,0,H2015/ABS(F2015))</f>
        <v/>
      </c>
      <c r="J2015" s="29" t="inlineStr">
        <is>
          <t>TRUE</t>
        </is>
      </c>
    </row>
    <row r="2016" hidden="1" outlineLevel="2">
      <c r="A2016" s="30" t="inlineStr"/>
      <c r="B2016" s="13" t="inlineStr">
        <is>
          <t xml:space="preserve">    ONLINE MARIA JOSE OLARTE MAHECHA</t>
        </is>
      </c>
      <c r="C2016" s="14" t="inlineStr"/>
      <c r="D2016" s="15" t="n">
        <v>0</v>
      </c>
      <c r="E2016" s="16">
        <f>IF($D$10=0,0,D2016/ABS($D$10))</f>
        <v/>
      </c>
      <c r="F2016" s="15" t="n">
        <v>0</v>
      </c>
      <c r="G2016" s="16">
        <f>IF($F$10=0,0,F2016/ABS($F$10))</f>
        <v/>
      </c>
      <c r="H2016" s="15">
        <f>D2016-F2016</f>
        <v/>
      </c>
      <c r="I2016" s="16">
        <f>IF(F2016=0,0,H2016/ABS(F2016))</f>
        <v/>
      </c>
      <c r="J2016" s="29" t="inlineStr">
        <is>
          <t>TRUE</t>
        </is>
      </c>
    </row>
    <row r="2017" hidden="1" outlineLevel="2">
      <c r="A2017" s="30" t="inlineStr"/>
      <c r="B2017" s="13" t="inlineStr">
        <is>
          <t xml:space="preserve">    ONLINE MARIA JOSE RODRIGUEZ MOLINA</t>
        </is>
      </c>
      <c r="C2017" s="14" t="inlineStr"/>
      <c r="D2017" s="15" t="n">
        <v>0</v>
      </c>
      <c r="E2017" s="16">
        <f>IF($D$10=0,0,D2017/ABS($D$10))</f>
        <v/>
      </c>
      <c r="F2017" s="15" t="n">
        <v>0</v>
      </c>
      <c r="G2017" s="16">
        <f>IF($F$10=0,0,F2017/ABS($F$10))</f>
        <v/>
      </c>
      <c r="H2017" s="15">
        <f>D2017-F2017</f>
        <v/>
      </c>
      <c r="I2017" s="16">
        <f>IF(F2017=0,0,H2017/ABS(F2017))</f>
        <v/>
      </c>
      <c r="J2017" s="29" t="inlineStr">
        <is>
          <t>TRUE</t>
        </is>
      </c>
    </row>
    <row r="2018" hidden="1" outlineLevel="2">
      <c r="A2018" s="30" t="inlineStr"/>
      <c r="B2018" s="13" t="inlineStr">
        <is>
          <t xml:space="preserve">    ONLINE MARIA JULIANA ARISTIZABAL GIRALDO</t>
        </is>
      </c>
      <c r="C2018" s="14" t="inlineStr"/>
      <c r="D2018" s="15" t="n">
        <v>0</v>
      </c>
      <c r="E2018" s="16">
        <f>IF($D$10=0,0,D2018/ABS($D$10))</f>
        <v/>
      </c>
      <c r="F2018" s="15" t="n">
        <v>0</v>
      </c>
      <c r="G2018" s="16">
        <f>IF($F$10=0,0,F2018/ABS($F$10))</f>
        <v/>
      </c>
      <c r="H2018" s="15">
        <f>D2018-F2018</f>
        <v/>
      </c>
      <c r="I2018" s="16">
        <f>IF(F2018=0,0,H2018/ABS(F2018))</f>
        <v/>
      </c>
      <c r="J2018" s="29" t="inlineStr">
        <is>
          <t>TRUE</t>
        </is>
      </c>
    </row>
    <row r="2019" hidden="1" outlineLevel="2">
      <c r="A2019" s="30" t="inlineStr"/>
      <c r="B2019" s="13" t="inlineStr">
        <is>
          <t xml:space="preserve">    ONLINE MARIA JULIANA MUÑOZ GUTIERREZ</t>
        </is>
      </c>
      <c r="C2019" s="14" t="inlineStr"/>
      <c r="D2019" s="15" t="n">
        <v>0</v>
      </c>
      <c r="E2019" s="16">
        <f>IF($D$10=0,0,D2019/ABS($D$10))</f>
        <v/>
      </c>
      <c r="F2019" s="15" t="n">
        <v>0</v>
      </c>
      <c r="G2019" s="16">
        <f>IF($F$10=0,0,F2019/ABS($F$10))</f>
        <v/>
      </c>
      <c r="H2019" s="15">
        <f>D2019-F2019</f>
        <v/>
      </c>
      <c r="I2019" s="16">
        <f>IF(F2019=0,0,H2019/ABS(F2019))</f>
        <v/>
      </c>
      <c r="J2019" s="29" t="inlineStr">
        <is>
          <t>TRUE</t>
        </is>
      </c>
    </row>
    <row r="2020" hidden="1" outlineLevel="2">
      <c r="A2020" s="30" t="inlineStr"/>
      <c r="B2020" s="13" t="inlineStr">
        <is>
          <t xml:space="preserve">    ONLINE MARIA MARCELA SALINAS PAEZ</t>
        </is>
      </c>
      <c r="C2020" s="14" t="inlineStr"/>
      <c r="D2020" s="15" t="n">
        <v>0</v>
      </c>
      <c r="E2020" s="16">
        <f>IF($D$10=0,0,D2020/ABS($D$10))</f>
        <v/>
      </c>
      <c r="F2020" s="15" t="n">
        <v>0</v>
      </c>
      <c r="G2020" s="16">
        <f>IF($F$10=0,0,F2020/ABS($F$10))</f>
        <v/>
      </c>
      <c r="H2020" s="15">
        <f>D2020-F2020</f>
        <v/>
      </c>
      <c r="I2020" s="16">
        <f>IF(F2020=0,0,H2020/ABS(F2020))</f>
        <v/>
      </c>
      <c r="J2020" s="29" t="inlineStr">
        <is>
          <t>TRUE</t>
        </is>
      </c>
    </row>
    <row r="2021" hidden="1" outlineLevel="2">
      <c r="A2021" s="30" t="inlineStr"/>
      <c r="B2021" s="13" t="inlineStr">
        <is>
          <t xml:space="preserve">    ONLINE MARIA MERCEDES PUNGO HERRAN</t>
        </is>
      </c>
      <c r="C2021" s="14" t="inlineStr"/>
      <c r="D2021" s="15" t="n">
        <v>0</v>
      </c>
      <c r="E2021" s="16">
        <f>IF($D$10=0,0,D2021/ABS($D$10))</f>
        <v/>
      </c>
      <c r="F2021" s="15" t="n">
        <v>0</v>
      </c>
      <c r="G2021" s="16">
        <f>IF($F$10=0,0,F2021/ABS($F$10))</f>
        <v/>
      </c>
      <c r="H2021" s="15">
        <f>D2021-F2021</f>
        <v/>
      </c>
      <c r="I2021" s="16">
        <f>IF(F2021=0,0,H2021/ABS(F2021))</f>
        <v/>
      </c>
      <c r="J2021" s="29" t="inlineStr">
        <is>
          <t>TRUE</t>
        </is>
      </c>
    </row>
    <row r="2022" hidden="1" outlineLevel="2">
      <c r="A2022" s="30" t="inlineStr"/>
      <c r="B2022" s="13" t="inlineStr">
        <is>
          <t xml:space="preserve">    ONLINE MARIA PAULA BOTERO CAVIEDES</t>
        </is>
      </c>
      <c r="C2022" s="14" t="inlineStr"/>
      <c r="D2022" s="15" t="n">
        <v>0</v>
      </c>
      <c r="E2022" s="16">
        <f>IF($D$10=0,0,D2022/ABS($D$10))</f>
        <v/>
      </c>
      <c r="F2022" s="15" t="n">
        <v>0</v>
      </c>
      <c r="G2022" s="16">
        <f>IF($F$10=0,0,F2022/ABS($F$10))</f>
        <v/>
      </c>
      <c r="H2022" s="15">
        <f>D2022-F2022</f>
        <v/>
      </c>
      <c r="I2022" s="16">
        <f>IF(F2022=0,0,H2022/ABS(F2022))</f>
        <v/>
      </c>
      <c r="J2022" s="29" t="inlineStr">
        <is>
          <t>TRUE</t>
        </is>
      </c>
    </row>
    <row r="2023" hidden="1" outlineLevel="2">
      <c r="A2023" s="30" t="inlineStr"/>
      <c r="B2023" s="13" t="inlineStr">
        <is>
          <t xml:space="preserve">    ONLINE MARIA PAULA CHAPARRO GUANA</t>
        </is>
      </c>
      <c r="C2023" s="14" t="inlineStr"/>
      <c r="D2023" s="15" t="n">
        <v>0</v>
      </c>
      <c r="E2023" s="16">
        <f>IF($D$10=0,0,D2023/ABS($D$10))</f>
        <v/>
      </c>
      <c r="F2023" s="15" t="n">
        <v>0</v>
      </c>
      <c r="G2023" s="16">
        <f>IF($F$10=0,0,F2023/ABS($F$10))</f>
        <v/>
      </c>
      <c r="H2023" s="15">
        <f>D2023-F2023</f>
        <v/>
      </c>
      <c r="I2023" s="16">
        <f>IF(F2023=0,0,H2023/ABS(F2023))</f>
        <v/>
      </c>
      <c r="J2023" s="29" t="inlineStr">
        <is>
          <t>TRUE</t>
        </is>
      </c>
    </row>
    <row r="2024" hidden="1" outlineLevel="2">
      <c r="A2024" s="30" t="inlineStr"/>
      <c r="B2024" s="13" t="inlineStr">
        <is>
          <t xml:space="preserve">    ONLINE MARIA PAULA DIAZ DEL CASTILLO ROMAN</t>
        </is>
      </c>
      <c r="C2024" s="14" t="inlineStr"/>
      <c r="D2024" s="15" t="n">
        <v>0</v>
      </c>
      <c r="E2024" s="16">
        <f>IF($D$10=0,0,D2024/ABS($D$10))</f>
        <v/>
      </c>
      <c r="F2024" s="15" t="n">
        <v>0</v>
      </c>
      <c r="G2024" s="16">
        <f>IF($F$10=0,0,F2024/ABS($F$10))</f>
        <v/>
      </c>
      <c r="H2024" s="15">
        <f>D2024-F2024</f>
        <v/>
      </c>
      <c r="I2024" s="16">
        <f>IF(F2024=0,0,H2024/ABS(F2024))</f>
        <v/>
      </c>
      <c r="J2024" s="29" t="inlineStr">
        <is>
          <t>TRUE</t>
        </is>
      </c>
    </row>
    <row r="2025" hidden="1" outlineLevel="2">
      <c r="A2025" s="30" t="inlineStr"/>
      <c r="B2025" s="13" t="inlineStr">
        <is>
          <t xml:space="preserve">    ONLINE MARIA PAULA MENDEZ RETIZ</t>
        </is>
      </c>
      <c r="C2025" s="14" t="inlineStr"/>
      <c r="D2025" s="15" t="n">
        <v>0</v>
      </c>
      <c r="E2025" s="16">
        <f>IF($D$10=0,0,D2025/ABS($D$10))</f>
        <v/>
      </c>
      <c r="F2025" s="15" t="n">
        <v>0</v>
      </c>
      <c r="G2025" s="16">
        <f>IF($F$10=0,0,F2025/ABS($F$10))</f>
        <v/>
      </c>
      <c r="H2025" s="15">
        <f>D2025-F2025</f>
        <v/>
      </c>
      <c r="I2025" s="16">
        <f>IF(F2025=0,0,H2025/ABS(F2025))</f>
        <v/>
      </c>
      <c r="J2025" s="29" t="inlineStr">
        <is>
          <t>TRUE</t>
        </is>
      </c>
    </row>
    <row r="2026" hidden="1" outlineLevel="2">
      <c r="A2026" s="30" t="inlineStr"/>
      <c r="B2026" s="13" t="inlineStr">
        <is>
          <t xml:space="preserve">    ONLINE MARIA PAULA OSTOS GALLEGO</t>
        </is>
      </c>
      <c r="C2026" s="14" t="inlineStr"/>
      <c r="D2026" s="15" t="n">
        <v>0</v>
      </c>
      <c r="E2026" s="16">
        <f>IF($D$10=0,0,D2026/ABS($D$10))</f>
        <v/>
      </c>
      <c r="F2026" s="15" t="n">
        <v>0</v>
      </c>
      <c r="G2026" s="16">
        <f>IF($F$10=0,0,F2026/ABS($F$10))</f>
        <v/>
      </c>
      <c r="H2026" s="15">
        <f>D2026-F2026</f>
        <v/>
      </c>
      <c r="I2026" s="16">
        <f>IF(F2026=0,0,H2026/ABS(F2026))</f>
        <v/>
      </c>
      <c r="J2026" s="29" t="inlineStr">
        <is>
          <t>TRUE</t>
        </is>
      </c>
    </row>
    <row r="2027" hidden="1" outlineLevel="2">
      <c r="A2027" s="30" t="inlineStr"/>
      <c r="B2027" s="13" t="inlineStr">
        <is>
          <t xml:space="preserve">    ONLINE MARIA PAULA SALAZAR</t>
        </is>
      </c>
      <c r="C2027" s="14" t="inlineStr"/>
      <c r="D2027" s="15" t="n">
        <v>0</v>
      </c>
      <c r="E2027" s="16">
        <f>IF($D$10=0,0,D2027/ABS($D$10))</f>
        <v/>
      </c>
      <c r="F2027" s="15" t="n">
        <v>0</v>
      </c>
      <c r="G2027" s="16">
        <f>IF($F$10=0,0,F2027/ABS($F$10))</f>
        <v/>
      </c>
      <c r="H2027" s="15">
        <f>D2027-F2027</f>
        <v/>
      </c>
      <c r="I2027" s="16">
        <f>IF(F2027=0,0,H2027/ABS(F2027))</f>
        <v/>
      </c>
      <c r="J2027" s="29" t="inlineStr">
        <is>
          <t>TRUE</t>
        </is>
      </c>
    </row>
    <row r="2028" hidden="1" outlineLevel="2">
      <c r="A2028" s="30" t="inlineStr"/>
      <c r="B2028" s="13" t="inlineStr">
        <is>
          <t xml:space="preserve">    ONLINE MARIA PAULA TELLEZ ORREGO</t>
        </is>
      </c>
      <c r="C2028" s="14" t="inlineStr"/>
      <c r="D2028" s="15" t="n">
        <v>0</v>
      </c>
      <c r="E2028" s="16">
        <f>IF($D$10=0,0,D2028/ABS($D$10))</f>
        <v/>
      </c>
      <c r="F2028" s="15" t="n">
        <v>0</v>
      </c>
      <c r="G2028" s="16">
        <f>IF($F$10=0,0,F2028/ABS($F$10))</f>
        <v/>
      </c>
      <c r="H2028" s="15">
        <f>D2028-F2028</f>
        <v/>
      </c>
      <c r="I2028" s="16">
        <f>IF(F2028=0,0,H2028/ABS(F2028))</f>
        <v/>
      </c>
      <c r="J2028" s="29" t="inlineStr">
        <is>
          <t>TRUE</t>
        </is>
      </c>
    </row>
    <row r="2029" hidden="1" outlineLevel="2">
      <c r="A2029" s="30" t="inlineStr"/>
      <c r="B2029" s="13" t="inlineStr">
        <is>
          <t xml:space="preserve">    ONLINE MARIA VICTORIA DELGADO ENRIQUEZ</t>
        </is>
      </c>
      <c r="C2029" s="14" t="inlineStr"/>
      <c r="D2029" s="15" t="n">
        <v>0</v>
      </c>
      <c r="E2029" s="16">
        <f>IF($D$10=0,0,D2029/ABS($D$10))</f>
        <v/>
      </c>
      <c r="F2029" s="15" t="n">
        <v>0</v>
      </c>
      <c r="G2029" s="16">
        <f>IF($F$10=0,0,F2029/ABS($F$10))</f>
        <v/>
      </c>
      <c r="H2029" s="15">
        <f>D2029-F2029</f>
        <v/>
      </c>
      <c r="I2029" s="16">
        <f>IF(F2029=0,0,H2029/ABS(F2029))</f>
        <v/>
      </c>
      <c r="J2029" s="29" t="inlineStr">
        <is>
          <t>TRUE</t>
        </is>
      </c>
    </row>
    <row r="2030" hidden="1" outlineLevel="2">
      <c r="A2030" s="30" t="inlineStr"/>
      <c r="B2030" s="13" t="inlineStr">
        <is>
          <t xml:space="preserve">    ONLINE MARIA XIMENA CORTES LATORRE</t>
        </is>
      </c>
      <c r="C2030" s="14" t="inlineStr"/>
      <c r="D2030" s="15" t="n">
        <v>0</v>
      </c>
      <c r="E2030" s="16">
        <f>IF($D$10=0,0,D2030/ABS($D$10))</f>
        <v/>
      </c>
      <c r="F2030" s="15" t="n">
        <v>0</v>
      </c>
      <c r="G2030" s="16">
        <f>IF($F$10=0,0,F2030/ABS($F$10))</f>
        <v/>
      </c>
      <c r="H2030" s="15">
        <f>D2030-F2030</f>
        <v/>
      </c>
      <c r="I2030" s="16">
        <f>IF(F2030=0,0,H2030/ABS(F2030))</f>
        <v/>
      </c>
      <c r="J2030" s="29" t="inlineStr">
        <is>
          <t>TRUE</t>
        </is>
      </c>
    </row>
    <row r="2031" hidden="1" outlineLevel="2">
      <c r="A2031" s="30" t="inlineStr"/>
      <c r="B2031" s="13" t="inlineStr">
        <is>
          <t xml:space="preserve">    ONLINE MARIA XIMENA NAVARRO CUENCA</t>
        </is>
      </c>
      <c r="C2031" s="14" t="inlineStr"/>
      <c r="D2031" s="15" t="n">
        <v>0</v>
      </c>
      <c r="E2031" s="16">
        <f>IF($D$10=0,0,D2031/ABS($D$10))</f>
        <v/>
      </c>
      <c r="F2031" s="15" t="n">
        <v>0</v>
      </c>
      <c r="G2031" s="16">
        <f>IF($F$10=0,0,F2031/ABS($F$10))</f>
        <v/>
      </c>
      <c r="H2031" s="15">
        <f>D2031-F2031</f>
        <v/>
      </c>
      <c r="I2031" s="16">
        <f>IF(F2031=0,0,H2031/ABS(F2031))</f>
        <v/>
      </c>
      <c r="J2031" s="29" t="inlineStr">
        <is>
          <t>TRUE</t>
        </is>
      </c>
    </row>
    <row r="2032" hidden="1" outlineLevel="2">
      <c r="A2032" s="30" t="inlineStr"/>
      <c r="B2032" s="13" t="inlineStr">
        <is>
          <t xml:space="preserve">    ONLINE MARIANA GAVIRIA JIMENEZ</t>
        </is>
      </c>
      <c r="C2032" s="14" t="inlineStr"/>
      <c r="D2032" s="15" t="n">
        <v>0</v>
      </c>
      <c r="E2032" s="16">
        <f>IF($D$10=0,0,D2032/ABS($D$10))</f>
        <v/>
      </c>
      <c r="F2032" s="15" t="n">
        <v>0</v>
      </c>
      <c r="G2032" s="16">
        <f>IF($F$10=0,0,F2032/ABS($F$10))</f>
        <v/>
      </c>
      <c r="H2032" s="15">
        <f>D2032-F2032</f>
        <v/>
      </c>
      <c r="I2032" s="16">
        <f>IF(F2032=0,0,H2032/ABS(F2032))</f>
        <v/>
      </c>
      <c r="J2032" s="29" t="inlineStr">
        <is>
          <t>TRUE</t>
        </is>
      </c>
    </row>
    <row r="2033" hidden="1" outlineLevel="2">
      <c r="A2033" s="30" t="inlineStr"/>
      <c r="B2033" s="13" t="inlineStr">
        <is>
          <t xml:space="preserve">    ONLINE MARIANA ZAPATA AMOROCHO</t>
        </is>
      </c>
      <c r="C2033" s="14" t="inlineStr"/>
      <c r="D2033" s="15" t="n">
        <v>0</v>
      </c>
      <c r="E2033" s="16">
        <f>IF($D$10=0,0,D2033/ABS($D$10))</f>
        <v/>
      </c>
      <c r="F2033" s="15" t="n">
        <v>0</v>
      </c>
      <c r="G2033" s="16">
        <f>IF($F$10=0,0,F2033/ABS($F$10))</f>
        <v/>
      </c>
      <c r="H2033" s="15">
        <f>D2033-F2033</f>
        <v/>
      </c>
      <c r="I2033" s="16">
        <f>IF(F2033=0,0,H2033/ABS(F2033))</f>
        <v/>
      </c>
      <c r="J2033" s="29" t="inlineStr">
        <is>
          <t>TRUE</t>
        </is>
      </c>
    </row>
    <row r="2034" hidden="1" outlineLevel="2">
      <c r="A2034" s="30" t="inlineStr"/>
      <c r="B2034" s="13" t="inlineStr">
        <is>
          <t xml:space="preserve">    ONLINE MARLE JANETH JIMENEZ JARAMILLO</t>
        </is>
      </c>
      <c r="C2034" s="14" t="inlineStr"/>
      <c r="D2034" s="15" t="n">
        <v>0</v>
      </c>
      <c r="E2034" s="16">
        <f>IF($D$10=0,0,D2034/ABS($D$10))</f>
        <v/>
      </c>
      <c r="F2034" s="15" t="n">
        <v>0</v>
      </c>
      <c r="G2034" s="16">
        <f>IF($F$10=0,0,F2034/ABS($F$10))</f>
        <v/>
      </c>
      <c r="H2034" s="15">
        <f>D2034-F2034</f>
        <v/>
      </c>
      <c r="I2034" s="16">
        <f>IF(F2034=0,0,H2034/ABS(F2034))</f>
        <v/>
      </c>
      <c r="J2034" s="29" t="inlineStr">
        <is>
          <t>TRUE</t>
        </is>
      </c>
    </row>
    <row r="2035" hidden="1" outlineLevel="2">
      <c r="A2035" s="30" t="inlineStr"/>
      <c r="B2035" s="13" t="inlineStr">
        <is>
          <t xml:space="preserve">    ONLINE MARLY YULYANA FORERO FORERO</t>
        </is>
      </c>
      <c r="C2035" s="14" t="inlineStr"/>
      <c r="D2035" s="15" t="n">
        <v>50336.13</v>
      </c>
      <c r="E2035" s="16">
        <f>IF($D$10=0,0,D2035/ABS($D$10))</f>
        <v/>
      </c>
      <c r="F2035" s="15" t="n">
        <v>50336.13</v>
      </c>
      <c r="G2035" s="16">
        <f>IF($F$10=0,0,F2035/ABS($F$10))</f>
        <v/>
      </c>
      <c r="H2035" s="15">
        <f>D2035-F2035</f>
        <v/>
      </c>
      <c r="I2035" s="16">
        <f>IF(F2035=0,0,H2035/ABS(F2035))</f>
        <v/>
      </c>
      <c r="J2035" s="29" t="inlineStr">
        <is>
          <t>TRUE</t>
        </is>
      </c>
    </row>
    <row r="2036" hidden="1" outlineLevel="2">
      <c r="A2036" s="30" t="inlineStr"/>
      <c r="B2036" s="13" t="inlineStr">
        <is>
          <t xml:space="preserve">    ONLINE MARTHA CECILIA MENDOZA BENITEZ</t>
        </is>
      </c>
      <c r="C2036" s="14" t="inlineStr"/>
      <c r="D2036" s="15" t="n">
        <v>0</v>
      </c>
      <c r="E2036" s="16">
        <f>IF($D$10=0,0,D2036/ABS($D$10))</f>
        <v/>
      </c>
      <c r="F2036" s="15" t="n">
        <v>0</v>
      </c>
      <c r="G2036" s="16">
        <f>IF($F$10=0,0,F2036/ABS($F$10))</f>
        <v/>
      </c>
      <c r="H2036" s="15">
        <f>D2036-F2036</f>
        <v/>
      </c>
      <c r="I2036" s="16">
        <f>IF(F2036=0,0,H2036/ABS(F2036))</f>
        <v/>
      </c>
      <c r="J2036" s="29" t="inlineStr">
        <is>
          <t>TRUE</t>
        </is>
      </c>
    </row>
    <row r="2037" hidden="1" outlineLevel="2">
      <c r="A2037" s="30" t="inlineStr"/>
      <c r="B2037" s="13" t="inlineStr">
        <is>
          <t xml:space="preserve">    ONLINE MARTHA ISABEL MILLAN HERNANDEZ</t>
        </is>
      </c>
      <c r="C2037" s="14" t="inlineStr"/>
      <c r="D2037" s="15" t="n">
        <v>55630.25</v>
      </c>
      <c r="E2037" s="16">
        <f>IF($D$10=0,0,D2037/ABS($D$10))</f>
        <v/>
      </c>
      <c r="F2037" s="15" t="n">
        <v>55630.25</v>
      </c>
      <c r="G2037" s="16">
        <f>IF($F$10=0,0,F2037/ABS($F$10))</f>
        <v/>
      </c>
      <c r="H2037" s="15">
        <f>D2037-F2037</f>
        <v/>
      </c>
      <c r="I2037" s="16">
        <f>IF(F2037=0,0,H2037/ABS(F2037))</f>
        <v/>
      </c>
      <c r="J2037" s="29" t="inlineStr">
        <is>
          <t>TRUE</t>
        </is>
      </c>
    </row>
    <row r="2038" hidden="1" outlineLevel="2">
      <c r="A2038" s="30" t="inlineStr"/>
      <c r="B2038" s="13" t="inlineStr">
        <is>
          <t xml:space="preserve">    ONLINE MARTHA JANNETH AMAYA CARDENAS</t>
        </is>
      </c>
      <c r="C2038" s="14" t="inlineStr"/>
      <c r="D2038" s="15" t="n">
        <v>0</v>
      </c>
      <c r="E2038" s="16">
        <f>IF($D$10=0,0,D2038/ABS($D$10))</f>
        <v/>
      </c>
      <c r="F2038" s="15" t="n">
        <v>0</v>
      </c>
      <c r="G2038" s="16">
        <f>IF($F$10=0,0,F2038/ABS($F$10))</f>
        <v/>
      </c>
      <c r="H2038" s="15">
        <f>D2038-F2038</f>
        <v/>
      </c>
      <c r="I2038" s="16">
        <f>IF(F2038=0,0,H2038/ABS(F2038))</f>
        <v/>
      </c>
      <c r="J2038" s="29" t="inlineStr">
        <is>
          <t>TRUE</t>
        </is>
      </c>
    </row>
    <row r="2039" hidden="1" outlineLevel="2">
      <c r="A2039" s="30" t="inlineStr"/>
      <c r="B2039" s="13" t="inlineStr">
        <is>
          <t xml:space="preserve">    ONLINE MARTHA JARA ALBARRACIN</t>
        </is>
      </c>
      <c r="C2039" s="14" t="inlineStr"/>
      <c r="D2039" s="15" t="n">
        <v>69747.89999999999</v>
      </c>
      <c r="E2039" s="16">
        <f>IF($D$10=0,0,D2039/ABS($D$10))</f>
        <v/>
      </c>
      <c r="F2039" s="15" t="n">
        <v>69747.89999999999</v>
      </c>
      <c r="G2039" s="16">
        <f>IF($F$10=0,0,F2039/ABS($F$10))</f>
        <v/>
      </c>
      <c r="H2039" s="15">
        <f>D2039-F2039</f>
        <v/>
      </c>
      <c r="I2039" s="16">
        <f>IF(F2039=0,0,H2039/ABS(F2039))</f>
        <v/>
      </c>
      <c r="J2039" s="29" t="inlineStr">
        <is>
          <t>TRUE</t>
        </is>
      </c>
    </row>
    <row r="2040" hidden="1" outlineLevel="2">
      <c r="A2040" s="30" t="inlineStr"/>
      <c r="B2040" s="13" t="inlineStr">
        <is>
          <t xml:space="preserve">    ONLINE MARTHA LUZ SOTO LLANOS</t>
        </is>
      </c>
      <c r="C2040" s="14" t="inlineStr"/>
      <c r="D2040" s="15" t="n">
        <v>0</v>
      </c>
      <c r="E2040" s="16">
        <f>IF($D$10=0,0,D2040/ABS($D$10))</f>
        <v/>
      </c>
      <c r="F2040" s="15" t="n">
        <v>0</v>
      </c>
      <c r="G2040" s="16">
        <f>IF($F$10=0,0,F2040/ABS($F$10))</f>
        <v/>
      </c>
      <c r="H2040" s="15">
        <f>D2040-F2040</f>
        <v/>
      </c>
      <c r="I2040" s="16">
        <f>IF(F2040=0,0,H2040/ABS(F2040))</f>
        <v/>
      </c>
      <c r="J2040" s="29" t="inlineStr">
        <is>
          <t>TRUE</t>
        </is>
      </c>
    </row>
    <row r="2041" hidden="1" outlineLevel="2">
      <c r="A2041" s="30" t="inlineStr"/>
      <c r="B2041" s="13" t="inlineStr">
        <is>
          <t xml:space="preserve">    ONLINE MARTHA ROCIO TRIANA ARIAS</t>
        </is>
      </c>
      <c r="C2041" s="14" t="inlineStr"/>
      <c r="D2041" s="15" t="n">
        <v>0</v>
      </c>
      <c r="E2041" s="16">
        <f>IF($D$10=0,0,D2041/ABS($D$10))</f>
        <v/>
      </c>
      <c r="F2041" s="15" t="n">
        <v>0</v>
      </c>
      <c r="G2041" s="16">
        <f>IF($F$10=0,0,F2041/ABS($F$10))</f>
        <v/>
      </c>
      <c r="H2041" s="15">
        <f>D2041-F2041</f>
        <v/>
      </c>
      <c r="I2041" s="16">
        <f>IF(F2041=0,0,H2041/ABS(F2041))</f>
        <v/>
      </c>
      <c r="J2041" s="29" t="inlineStr">
        <is>
          <t>TRUE</t>
        </is>
      </c>
    </row>
    <row r="2042" hidden="1" outlineLevel="2">
      <c r="A2042" s="30" t="inlineStr"/>
      <c r="B2042" s="13" t="inlineStr">
        <is>
          <t xml:space="preserve">    ONLINE MARTIN PELAEZ RESTREPO</t>
        </is>
      </c>
      <c r="C2042" s="14" t="inlineStr"/>
      <c r="D2042" s="15" t="n">
        <v>0</v>
      </c>
      <c r="E2042" s="16">
        <f>IF($D$10=0,0,D2042/ABS($D$10))</f>
        <v/>
      </c>
      <c r="F2042" s="15" t="n">
        <v>0</v>
      </c>
      <c r="G2042" s="16">
        <f>IF($F$10=0,0,F2042/ABS($F$10))</f>
        <v/>
      </c>
      <c r="H2042" s="15">
        <f>D2042-F2042</f>
        <v/>
      </c>
      <c r="I2042" s="16">
        <f>IF(F2042=0,0,H2042/ABS(F2042))</f>
        <v/>
      </c>
      <c r="J2042" s="29" t="inlineStr">
        <is>
          <t>TRUE</t>
        </is>
      </c>
    </row>
    <row r="2043" hidden="1" outlineLevel="2">
      <c r="A2043" s="30" t="inlineStr"/>
      <c r="B2043" s="13" t="inlineStr">
        <is>
          <t xml:space="preserve">    ONLINE MARY LUZ LORA MEJIA</t>
        </is>
      </c>
      <c r="C2043" s="14" t="inlineStr"/>
      <c r="D2043" s="15" t="n">
        <v>0</v>
      </c>
      <c r="E2043" s="16">
        <f>IF($D$10=0,0,D2043/ABS($D$10))</f>
        <v/>
      </c>
      <c r="F2043" s="15" t="n">
        <v>0</v>
      </c>
      <c r="G2043" s="16">
        <f>IF($F$10=0,0,F2043/ABS($F$10))</f>
        <v/>
      </c>
      <c r="H2043" s="15">
        <f>D2043-F2043</f>
        <v/>
      </c>
      <c r="I2043" s="16">
        <f>IF(F2043=0,0,H2043/ABS(F2043))</f>
        <v/>
      </c>
      <c r="J2043" s="29" t="inlineStr">
        <is>
          <t>TRUE</t>
        </is>
      </c>
    </row>
    <row r="2044" hidden="1" outlineLevel="2">
      <c r="A2044" s="30" t="inlineStr"/>
      <c r="B2044" s="13" t="inlineStr">
        <is>
          <t xml:space="preserve">    ONLINE MARYA FERNANDA RINALDY TRUJILLO</t>
        </is>
      </c>
      <c r="C2044" s="14" t="inlineStr"/>
      <c r="D2044" s="15" t="n">
        <v>0</v>
      </c>
      <c r="E2044" s="16">
        <f>IF($D$10=0,0,D2044/ABS($D$10))</f>
        <v/>
      </c>
      <c r="F2044" s="15" t="n">
        <v>0</v>
      </c>
      <c r="G2044" s="16">
        <f>IF($F$10=0,0,F2044/ABS($F$10))</f>
        <v/>
      </c>
      <c r="H2044" s="15">
        <f>D2044-F2044</f>
        <v/>
      </c>
      <c r="I2044" s="16">
        <f>IF(F2044=0,0,H2044/ABS(F2044))</f>
        <v/>
      </c>
      <c r="J2044" s="29" t="inlineStr">
        <is>
          <t>TRUE</t>
        </is>
      </c>
    </row>
    <row r="2045" hidden="1" outlineLevel="2">
      <c r="A2045" s="30" t="inlineStr"/>
      <c r="B2045" s="13" t="inlineStr">
        <is>
          <t xml:space="preserve">    ONLINE MARÍA ANGÉLICA PARDO VARGAS</t>
        </is>
      </c>
      <c r="C2045" s="14" t="inlineStr"/>
      <c r="D2045" s="15" t="n">
        <v>0</v>
      </c>
      <c r="E2045" s="16">
        <f>IF($D$10=0,0,D2045/ABS($D$10))</f>
        <v/>
      </c>
      <c r="F2045" s="15" t="n">
        <v>0</v>
      </c>
      <c r="G2045" s="16">
        <f>IF($F$10=0,0,F2045/ABS($F$10))</f>
        <v/>
      </c>
      <c r="H2045" s="15">
        <f>D2045-F2045</f>
        <v/>
      </c>
      <c r="I2045" s="16">
        <f>IF(F2045=0,0,H2045/ABS(F2045))</f>
        <v/>
      </c>
      <c r="J2045" s="29" t="inlineStr">
        <is>
          <t>TRUE</t>
        </is>
      </c>
    </row>
    <row r="2046" hidden="1" outlineLevel="2">
      <c r="A2046" s="30" t="inlineStr"/>
      <c r="B2046" s="13" t="inlineStr">
        <is>
          <t xml:space="preserve">    ONLINE MARÍA PATRICIA RESTREPO ESPINOSA</t>
        </is>
      </c>
      <c r="C2046" s="14" t="inlineStr"/>
      <c r="D2046" s="15" t="n">
        <v>0</v>
      </c>
      <c r="E2046" s="16">
        <f>IF($D$10=0,0,D2046/ABS($D$10))</f>
        <v/>
      </c>
      <c r="F2046" s="15" t="n">
        <v>0</v>
      </c>
      <c r="G2046" s="16">
        <f>IF($F$10=0,0,F2046/ABS($F$10))</f>
        <v/>
      </c>
      <c r="H2046" s="15">
        <f>D2046-F2046</f>
        <v/>
      </c>
      <c r="I2046" s="16">
        <f>IF(F2046=0,0,H2046/ABS(F2046))</f>
        <v/>
      </c>
      <c r="J2046" s="29" t="inlineStr">
        <is>
          <t>TRUE</t>
        </is>
      </c>
    </row>
    <row r="2047" hidden="1" outlineLevel="2">
      <c r="A2047" s="30" t="inlineStr"/>
      <c r="B2047" s="13" t="inlineStr">
        <is>
          <t xml:space="preserve">    ONLINE MAURICIO ALEJANDRO PARDO CUBILLOS</t>
        </is>
      </c>
      <c r="C2047" s="14" t="inlineStr"/>
      <c r="D2047" s="15" t="n">
        <v>0</v>
      </c>
      <c r="E2047" s="16">
        <f>IF($D$10=0,0,D2047/ABS($D$10))</f>
        <v/>
      </c>
      <c r="F2047" s="15" t="n">
        <v>0</v>
      </c>
      <c r="G2047" s="16">
        <f>IF($F$10=0,0,F2047/ABS($F$10))</f>
        <v/>
      </c>
      <c r="H2047" s="15">
        <f>D2047-F2047</f>
        <v/>
      </c>
      <c r="I2047" s="16">
        <f>IF(F2047=0,0,H2047/ABS(F2047))</f>
        <v/>
      </c>
      <c r="J2047" s="29" t="inlineStr">
        <is>
          <t>TRUE</t>
        </is>
      </c>
    </row>
    <row r="2048" hidden="1" outlineLevel="2">
      <c r="A2048" s="30" t="inlineStr"/>
      <c r="B2048" s="13" t="inlineStr">
        <is>
          <t xml:space="preserve">    ONLINE MAYRA ALEJANDRA ESCOBAR</t>
        </is>
      </c>
      <c r="C2048" s="14" t="inlineStr"/>
      <c r="D2048" s="15" t="n">
        <v>0</v>
      </c>
      <c r="E2048" s="16">
        <f>IF($D$10=0,0,D2048/ABS($D$10))</f>
        <v/>
      </c>
      <c r="F2048" s="15" t="n">
        <v>0</v>
      </c>
      <c r="G2048" s="16">
        <f>IF($F$10=0,0,F2048/ABS($F$10))</f>
        <v/>
      </c>
      <c r="H2048" s="15">
        <f>D2048-F2048</f>
        <v/>
      </c>
      <c r="I2048" s="16">
        <f>IF(F2048=0,0,H2048/ABS(F2048))</f>
        <v/>
      </c>
      <c r="J2048" s="29" t="inlineStr">
        <is>
          <t>TRUE</t>
        </is>
      </c>
    </row>
    <row r="2049" hidden="1" outlineLevel="2">
      <c r="A2049" s="30" t="inlineStr"/>
      <c r="B2049" s="13" t="inlineStr">
        <is>
          <t xml:space="preserve">    ONLINE MAYRA ALEJANDRA HERNANDEZ FLOREZ</t>
        </is>
      </c>
      <c r="C2049" s="14" t="inlineStr"/>
      <c r="D2049" s="15" t="n">
        <v>0</v>
      </c>
      <c r="E2049" s="16">
        <f>IF($D$10=0,0,D2049/ABS($D$10))</f>
        <v/>
      </c>
      <c r="F2049" s="15" t="n">
        <v>0</v>
      </c>
      <c r="G2049" s="16">
        <f>IF($F$10=0,0,F2049/ABS($F$10))</f>
        <v/>
      </c>
      <c r="H2049" s="15">
        <f>D2049-F2049</f>
        <v/>
      </c>
      <c r="I2049" s="16">
        <f>IF(F2049=0,0,H2049/ABS(F2049))</f>
        <v/>
      </c>
      <c r="J2049" s="29" t="inlineStr">
        <is>
          <t>TRUE</t>
        </is>
      </c>
    </row>
    <row r="2050" hidden="1" outlineLevel="2">
      <c r="A2050" s="30" t="inlineStr"/>
      <c r="B2050" s="13" t="inlineStr">
        <is>
          <t xml:space="preserve">    ONLINE MELIDA MORENO MURILLO</t>
        </is>
      </c>
      <c r="C2050" s="14" t="inlineStr"/>
      <c r="D2050" s="15" t="n">
        <v>0</v>
      </c>
      <c r="E2050" s="16">
        <f>IF($D$10=0,0,D2050/ABS($D$10))</f>
        <v/>
      </c>
      <c r="F2050" s="15" t="n">
        <v>0</v>
      </c>
      <c r="G2050" s="16">
        <f>IF($F$10=0,0,F2050/ABS($F$10))</f>
        <v/>
      </c>
      <c r="H2050" s="15">
        <f>D2050-F2050</f>
        <v/>
      </c>
      <c r="I2050" s="16">
        <f>IF(F2050=0,0,H2050/ABS(F2050))</f>
        <v/>
      </c>
      <c r="J2050" s="29" t="inlineStr">
        <is>
          <t>TRUE</t>
        </is>
      </c>
    </row>
    <row r="2051" hidden="1" outlineLevel="2">
      <c r="A2051" s="30" t="inlineStr"/>
      <c r="B2051" s="13" t="inlineStr">
        <is>
          <t xml:space="preserve">    ONLINE MELISSA DEL PILAR MORAN GUERRERO</t>
        </is>
      </c>
      <c r="C2051" s="14" t="inlineStr"/>
      <c r="D2051" s="15" t="n">
        <v>0</v>
      </c>
      <c r="E2051" s="16">
        <f>IF($D$10=0,0,D2051/ABS($D$10))</f>
        <v/>
      </c>
      <c r="F2051" s="15" t="n">
        <v>0</v>
      </c>
      <c r="G2051" s="16">
        <f>IF($F$10=0,0,F2051/ABS($F$10))</f>
        <v/>
      </c>
      <c r="H2051" s="15">
        <f>D2051-F2051</f>
        <v/>
      </c>
      <c r="I2051" s="16">
        <f>IF(F2051=0,0,H2051/ABS(F2051))</f>
        <v/>
      </c>
      <c r="J2051" s="29" t="inlineStr">
        <is>
          <t>TRUE</t>
        </is>
      </c>
    </row>
    <row r="2052" hidden="1" outlineLevel="2">
      <c r="A2052" s="30" t="inlineStr"/>
      <c r="B2052" s="13" t="inlineStr">
        <is>
          <t xml:space="preserve">    ONLINE MELISSA MOTATO DE LA TORRE</t>
        </is>
      </c>
      <c r="C2052" s="14" t="inlineStr"/>
      <c r="D2052" s="15" t="n">
        <v>0</v>
      </c>
      <c r="E2052" s="16">
        <f>IF($D$10=0,0,D2052/ABS($D$10))</f>
        <v/>
      </c>
      <c r="F2052" s="15" t="n">
        <v>0</v>
      </c>
      <c r="G2052" s="16">
        <f>IF($F$10=0,0,F2052/ABS($F$10))</f>
        <v/>
      </c>
      <c r="H2052" s="15">
        <f>D2052-F2052</f>
        <v/>
      </c>
      <c r="I2052" s="16">
        <f>IF(F2052=0,0,H2052/ABS(F2052))</f>
        <v/>
      </c>
      <c r="J2052" s="29" t="inlineStr">
        <is>
          <t>TRUE</t>
        </is>
      </c>
    </row>
    <row r="2053" hidden="1" outlineLevel="2">
      <c r="A2053" s="30" t="inlineStr"/>
      <c r="B2053" s="13" t="inlineStr">
        <is>
          <t xml:space="preserve">    ONLINE MICHAELL ALEXIS AGREDO FAJARDO</t>
        </is>
      </c>
      <c r="C2053" s="14" t="inlineStr"/>
      <c r="D2053" s="15" t="n">
        <v>0</v>
      </c>
      <c r="E2053" s="16">
        <f>IF($D$10=0,0,D2053/ABS($D$10))</f>
        <v/>
      </c>
      <c r="F2053" s="15" t="n">
        <v>0</v>
      </c>
      <c r="G2053" s="16">
        <f>IF($F$10=0,0,F2053/ABS($F$10))</f>
        <v/>
      </c>
      <c r="H2053" s="15">
        <f>D2053-F2053</f>
        <v/>
      </c>
      <c r="I2053" s="16">
        <f>IF(F2053=0,0,H2053/ABS(F2053))</f>
        <v/>
      </c>
      <c r="J2053" s="29" t="inlineStr">
        <is>
          <t>TRUE</t>
        </is>
      </c>
    </row>
    <row r="2054" hidden="1" outlineLevel="2">
      <c r="A2054" s="30" t="inlineStr"/>
      <c r="B2054" s="13" t="inlineStr">
        <is>
          <t xml:space="preserve">    ONLINE MICHELLE MILHEM</t>
        </is>
      </c>
      <c r="C2054" s="14" t="inlineStr"/>
      <c r="D2054" s="15" t="n">
        <v>0</v>
      </c>
      <c r="E2054" s="16">
        <f>IF($D$10=0,0,D2054/ABS($D$10))</f>
        <v/>
      </c>
      <c r="F2054" s="15" t="n">
        <v>0</v>
      </c>
      <c r="G2054" s="16">
        <f>IF($F$10=0,0,F2054/ABS($F$10))</f>
        <v/>
      </c>
      <c r="H2054" s="15">
        <f>D2054-F2054</f>
        <v/>
      </c>
      <c r="I2054" s="16">
        <f>IF(F2054=0,0,H2054/ABS(F2054))</f>
        <v/>
      </c>
      <c r="J2054" s="29" t="inlineStr">
        <is>
          <t>TRUE</t>
        </is>
      </c>
    </row>
    <row r="2055" hidden="1" outlineLevel="2">
      <c r="A2055" s="30" t="inlineStr"/>
      <c r="B2055" s="13" t="inlineStr">
        <is>
          <t xml:space="preserve">    ONLINE MICHELLE VELEZ ACEVEDO</t>
        </is>
      </c>
      <c r="C2055" s="14" t="inlineStr"/>
      <c r="D2055" s="15" t="n">
        <v>0</v>
      </c>
      <c r="E2055" s="16">
        <f>IF($D$10=0,0,D2055/ABS($D$10))</f>
        <v/>
      </c>
      <c r="F2055" s="15" t="n">
        <v>0</v>
      </c>
      <c r="G2055" s="16">
        <f>IF($F$10=0,0,F2055/ABS($F$10))</f>
        <v/>
      </c>
      <c r="H2055" s="15">
        <f>D2055-F2055</f>
        <v/>
      </c>
      <c r="I2055" s="16">
        <f>IF(F2055=0,0,H2055/ABS(F2055))</f>
        <v/>
      </c>
      <c r="J2055" s="29" t="inlineStr">
        <is>
          <t>TRUE</t>
        </is>
      </c>
    </row>
    <row r="2056" hidden="1" outlineLevel="2">
      <c r="A2056" s="30" t="inlineStr"/>
      <c r="B2056" s="13" t="inlineStr">
        <is>
          <t xml:space="preserve">    ONLINE MILDRETH GEREDA</t>
        </is>
      </c>
      <c r="C2056" s="14" t="inlineStr"/>
      <c r="D2056" s="15" t="n">
        <v>0</v>
      </c>
      <c r="E2056" s="16">
        <f>IF($D$10=0,0,D2056/ABS($D$10))</f>
        <v/>
      </c>
      <c r="F2056" s="15" t="n">
        <v>0</v>
      </c>
      <c r="G2056" s="16">
        <f>IF($F$10=0,0,F2056/ABS($F$10))</f>
        <v/>
      </c>
      <c r="H2056" s="15">
        <f>D2056-F2056</f>
        <v/>
      </c>
      <c r="I2056" s="16">
        <f>IF(F2056=0,0,H2056/ABS(F2056))</f>
        <v/>
      </c>
      <c r="J2056" s="29" t="inlineStr">
        <is>
          <t>TRUE</t>
        </is>
      </c>
    </row>
    <row r="2057" hidden="1" outlineLevel="2">
      <c r="A2057" s="30" t="inlineStr"/>
      <c r="B2057" s="13" t="inlineStr">
        <is>
          <t xml:space="preserve">    ONLINE MILENA GALVIS</t>
        </is>
      </c>
      <c r="C2057" s="14" t="inlineStr"/>
      <c r="D2057" s="15" t="n">
        <v>0</v>
      </c>
      <c r="E2057" s="16">
        <f>IF($D$10=0,0,D2057/ABS($D$10))</f>
        <v/>
      </c>
      <c r="F2057" s="15" t="n">
        <v>0</v>
      </c>
      <c r="G2057" s="16">
        <f>IF($F$10=0,0,F2057/ABS($F$10))</f>
        <v/>
      </c>
      <c r="H2057" s="15">
        <f>D2057-F2057</f>
        <v/>
      </c>
      <c r="I2057" s="16">
        <f>IF(F2057=0,0,H2057/ABS(F2057))</f>
        <v/>
      </c>
      <c r="J2057" s="29" t="inlineStr">
        <is>
          <t>TRUE</t>
        </is>
      </c>
    </row>
    <row r="2058" hidden="1" outlineLevel="2">
      <c r="A2058" s="30" t="inlineStr"/>
      <c r="B2058" s="13" t="inlineStr">
        <is>
          <t xml:space="preserve">    ONLINE MILENE PAOLA GONZALEZ EGUIS</t>
        </is>
      </c>
      <c r="C2058" s="14" t="inlineStr"/>
      <c r="D2058" s="15" t="n">
        <v>0</v>
      </c>
      <c r="E2058" s="16">
        <f>IF($D$10=0,0,D2058/ABS($D$10))</f>
        <v/>
      </c>
      <c r="F2058" s="15" t="n">
        <v>0</v>
      </c>
      <c r="G2058" s="16">
        <f>IF($F$10=0,0,F2058/ABS($F$10))</f>
        <v/>
      </c>
      <c r="H2058" s="15">
        <f>D2058-F2058</f>
        <v/>
      </c>
      <c r="I2058" s="16">
        <f>IF(F2058=0,0,H2058/ABS(F2058))</f>
        <v/>
      </c>
      <c r="J2058" s="29" t="inlineStr">
        <is>
          <t>TRUE</t>
        </is>
      </c>
    </row>
    <row r="2059" hidden="1" outlineLevel="2">
      <c r="A2059" s="30" t="inlineStr"/>
      <c r="B2059" s="13" t="inlineStr">
        <is>
          <t xml:space="preserve">    ONLINE MILLER GLADYS CASTAÑO RAMIREZ</t>
        </is>
      </c>
      <c r="C2059" s="14" t="inlineStr"/>
      <c r="D2059" s="15" t="n">
        <v>0</v>
      </c>
      <c r="E2059" s="16">
        <f>IF($D$10=0,0,D2059/ABS($D$10))</f>
        <v/>
      </c>
      <c r="F2059" s="15" t="n">
        <v>0</v>
      </c>
      <c r="G2059" s="16">
        <f>IF($F$10=0,0,F2059/ABS($F$10))</f>
        <v/>
      </c>
      <c r="H2059" s="15">
        <f>D2059-F2059</f>
        <v/>
      </c>
      <c r="I2059" s="16">
        <f>IF(F2059=0,0,H2059/ABS(F2059))</f>
        <v/>
      </c>
      <c r="J2059" s="29" t="inlineStr">
        <is>
          <t>TRUE</t>
        </is>
      </c>
    </row>
    <row r="2060" hidden="1" outlineLevel="2">
      <c r="A2060" s="30" t="inlineStr"/>
      <c r="B2060" s="13" t="inlineStr">
        <is>
          <t xml:space="preserve">    ONLINE MIREYA SOLEDAD ZAMBRANO ERAZO</t>
        </is>
      </c>
      <c r="C2060" s="14" t="inlineStr"/>
      <c r="D2060" s="15" t="n">
        <v>0</v>
      </c>
      <c r="E2060" s="16">
        <f>IF($D$10=0,0,D2060/ABS($D$10))</f>
        <v/>
      </c>
      <c r="F2060" s="15" t="n">
        <v>0</v>
      </c>
      <c r="G2060" s="16">
        <f>IF($F$10=0,0,F2060/ABS($F$10))</f>
        <v/>
      </c>
      <c r="H2060" s="15">
        <f>D2060-F2060</f>
        <v/>
      </c>
      <c r="I2060" s="16">
        <f>IF(F2060=0,0,H2060/ABS(F2060))</f>
        <v/>
      </c>
      <c r="J2060" s="29" t="inlineStr">
        <is>
          <t>TRUE</t>
        </is>
      </c>
    </row>
    <row r="2061" hidden="1" outlineLevel="2">
      <c r="A2061" s="30" t="inlineStr"/>
      <c r="B2061" s="13" t="inlineStr">
        <is>
          <t xml:space="preserve">    ONLINE MIRNA ROSA OSORIO DIAZ</t>
        </is>
      </c>
      <c r="C2061" s="14" t="inlineStr"/>
      <c r="D2061" s="15" t="n">
        <v>0</v>
      </c>
      <c r="E2061" s="16">
        <f>IF($D$10=0,0,D2061/ABS($D$10))</f>
        <v/>
      </c>
      <c r="F2061" s="15" t="n">
        <v>0</v>
      </c>
      <c r="G2061" s="16">
        <f>IF($F$10=0,0,F2061/ABS($F$10))</f>
        <v/>
      </c>
      <c r="H2061" s="15">
        <f>D2061-F2061</f>
        <v/>
      </c>
      <c r="I2061" s="16">
        <f>IF(F2061=0,0,H2061/ABS(F2061))</f>
        <v/>
      </c>
      <c r="J2061" s="29" t="inlineStr">
        <is>
          <t>TRUE</t>
        </is>
      </c>
    </row>
    <row r="2062" hidden="1" outlineLevel="2">
      <c r="A2062" s="30" t="inlineStr"/>
      <c r="B2062" s="13" t="inlineStr">
        <is>
          <t xml:space="preserve">    ONLINE MIRYAM ESTUPIÑAN GOMEZ</t>
        </is>
      </c>
      <c r="C2062" s="14" t="inlineStr"/>
      <c r="D2062" s="15" t="n">
        <v>0</v>
      </c>
      <c r="E2062" s="16">
        <f>IF($D$10=0,0,D2062/ABS($D$10))</f>
        <v/>
      </c>
      <c r="F2062" s="15" t="n">
        <v>0</v>
      </c>
      <c r="G2062" s="16">
        <f>IF($F$10=0,0,F2062/ABS($F$10))</f>
        <v/>
      </c>
      <c r="H2062" s="15">
        <f>D2062-F2062</f>
        <v/>
      </c>
      <c r="I2062" s="16">
        <f>IF(F2062=0,0,H2062/ABS(F2062))</f>
        <v/>
      </c>
      <c r="J2062" s="29" t="inlineStr">
        <is>
          <t>TRUE</t>
        </is>
      </c>
    </row>
    <row r="2063" hidden="1" outlineLevel="2">
      <c r="A2063" s="30" t="inlineStr"/>
      <c r="B2063" s="13" t="inlineStr">
        <is>
          <t xml:space="preserve">    ONLINE MONICA ALEJANDRA RANGEL RAMIREZ</t>
        </is>
      </c>
      <c r="C2063" s="14" t="inlineStr"/>
      <c r="D2063" s="15" t="n">
        <v>0</v>
      </c>
      <c r="E2063" s="16">
        <f>IF($D$10=0,0,D2063/ABS($D$10))</f>
        <v/>
      </c>
      <c r="F2063" s="15" t="n">
        <v>0</v>
      </c>
      <c r="G2063" s="16">
        <f>IF($F$10=0,0,F2063/ABS($F$10))</f>
        <v/>
      </c>
      <c r="H2063" s="15">
        <f>D2063-F2063</f>
        <v/>
      </c>
      <c r="I2063" s="16">
        <f>IF(F2063=0,0,H2063/ABS(F2063))</f>
        <v/>
      </c>
      <c r="J2063" s="29" t="inlineStr">
        <is>
          <t>TRUE</t>
        </is>
      </c>
    </row>
    <row r="2064" hidden="1" outlineLevel="2">
      <c r="A2064" s="30" t="inlineStr"/>
      <c r="B2064" s="13" t="inlineStr">
        <is>
          <t xml:space="preserve">    ONLINE MONICA BARRENECHE OLIVARES</t>
        </is>
      </c>
      <c r="C2064" s="14" t="inlineStr"/>
      <c r="D2064" s="15" t="n">
        <v>36554.62</v>
      </c>
      <c r="E2064" s="16">
        <f>IF($D$10=0,0,D2064/ABS($D$10))</f>
        <v/>
      </c>
      <c r="F2064" s="15" t="n">
        <v>36554.62</v>
      </c>
      <c r="G2064" s="16">
        <f>IF($F$10=0,0,F2064/ABS($F$10))</f>
        <v/>
      </c>
      <c r="H2064" s="15">
        <f>D2064-F2064</f>
        <v/>
      </c>
      <c r="I2064" s="16">
        <f>IF(F2064=0,0,H2064/ABS(F2064))</f>
        <v/>
      </c>
      <c r="J2064" s="29" t="inlineStr">
        <is>
          <t>TRUE</t>
        </is>
      </c>
    </row>
    <row r="2065" hidden="1" outlineLevel="2">
      <c r="A2065" s="30" t="inlineStr"/>
      <c r="B2065" s="13" t="inlineStr">
        <is>
          <t xml:space="preserve">    ONLINE MONICA FAJARDO GARCES</t>
        </is>
      </c>
      <c r="C2065" s="14" t="inlineStr"/>
      <c r="D2065" s="15" t="n">
        <v>0</v>
      </c>
      <c r="E2065" s="16">
        <f>IF($D$10=0,0,D2065/ABS($D$10))</f>
        <v/>
      </c>
      <c r="F2065" s="15" t="n">
        <v>0</v>
      </c>
      <c r="G2065" s="16">
        <f>IF($F$10=0,0,F2065/ABS($F$10))</f>
        <v/>
      </c>
      <c r="H2065" s="15">
        <f>D2065-F2065</f>
        <v/>
      </c>
      <c r="I2065" s="16">
        <f>IF(F2065=0,0,H2065/ABS(F2065))</f>
        <v/>
      </c>
      <c r="J2065" s="29" t="inlineStr">
        <is>
          <t>TRUE</t>
        </is>
      </c>
    </row>
    <row r="2066" hidden="1" outlineLevel="2">
      <c r="A2066" s="30" t="inlineStr"/>
      <c r="B2066" s="13" t="inlineStr">
        <is>
          <t xml:space="preserve">    ONLINE MONICA MARIA CHACON LINDO</t>
        </is>
      </c>
      <c r="C2066" s="14" t="inlineStr"/>
      <c r="D2066" s="15" t="n">
        <v>0</v>
      </c>
      <c r="E2066" s="16">
        <f>IF($D$10=0,0,D2066/ABS($D$10))</f>
        <v/>
      </c>
      <c r="F2066" s="15" t="n">
        <v>0</v>
      </c>
      <c r="G2066" s="16">
        <f>IF($F$10=0,0,F2066/ABS($F$10))</f>
        <v/>
      </c>
      <c r="H2066" s="15">
        <f>D2066-F2066</f>
        <v/>
      </c>
      <c r="I2066" s="16">
        <f>IF(F2066=0,0,H2066/ABS(F2066))</f>
        <v/>
      </c>
      <c r="J2066" s="29" t="inlineStr">
        <is>
          <t>TRUE</t>
        </is>
      </c>
    </row>
    <row r="2067" hidden="1" outlineLevel="2">
      <c r="A2067" s="30" t="inlineStr"/>
      <c r="B2067" s="13" t="inlineStr">
        <is>
          <t xml:space="preserve">    ONLINE MYRIAM LUCIA AGUDELO CASTAÑEDA</t>
        </is>
      </c>
      <c r="C2067" s="14" t="inlineStr"/>
      <c r="D2067" s="15" t="n">
        <v>0</v>
      </c>
      <c r="E2067" s="16">
        <f>IF($D$10=0,0,D2067/ABS($D$10))</f>
        <v/>
      </c>
      <c r="F2067" s="15" t="n">
        <v>0</v>
      </c>
      <c r="G2067" s="16">
        <f>IF($F$10=0,0,F2067/ABS($F$10))</f>
        <v/>
      </c>
      <c r="H2067" s="15">
        <f>D2067-F2067</f>
        <v/>
      </c>
      <c r="I2067" s="16">
        <f>IF(F2067=0,0,H2067/ABS(F2067))</f>
        <v/>
      </c>
      <c r="J2067" s="29" t="inlineStr">
        <is>
          <t>TRUE</t>
        </is>
      </c>
    </row>
    <row r="2068" hidden="1" outlineLevel="2">
      <c r="A2068" s="30" t="inlineStr"/>
      <c r="B2068" s="13" t="inlineStr">
        <is>
          <t xml:space="preserve">    ONLINE MYRIAM MARGARITA GARZON MARTINEZ</t>
        </is>
      </c>
      <c r="C2068" s="14" t="inlineStr"/>
      <c r="D2068" s="15" t="n">
        <v>0</v>
      </c>
      <c r="E2068" s="16">
        <f>IF($D$10=0,0,D2068/ABS($D$10))</f>
        <v/>
      </c>
      <c r="F2068" s="15" t="n">
        <v>0</v>
      </c>
      <c r="G2068" s="16">
        <f>IF($F$10=0,0,F2068/ABS($F$10))</f>
        <v/>
      </c>
      <c r="H2068" s="15">
        <f>D2068-F2068</f>
        <v/>
      </c>
      <c r="I2068" s="16">
        <f>IF(F2068=0,0,H2068/ABS(F2068))</f>
        <v/>
      </c>
      <c r="J2068" s="29" t="inlineStr">
        <is>
          <t>TRUE</t>
        </is>
      </c>
    </row>
    <row r="2069" hidden="1" outlineLevel="2">
      <c r="A2069" s="30" t="inlineStr"/>
      <c r="B2069" s="13" t="inlineStr">
        <is>
          <t xml:space="preserve">    ONLINE Mabel Natalia Gomez Ramirez</t>
        </is>
      </c>
      <c r="C2069" s="14" t="inlineStr"/>
      <c r="D2069" s="15" t="n">
        <v>0</v>
      </c>
      <c r="E2069" s="16">
        <f>IF($D$10=0,0,D2069/ABS($D$10))</f>
        <v/>
      </c>
      <c r="F2069" s="15" t="n">
        <v>0</v>
      </c>
      <c r="G2069" s="16">
        <f>IF($F$10=0,0,F2069/ABS($F$10))</f>
        <v/>
      </c>
      <c r="H2069" s="15">
        <f>D2069-F2069</f>
        <v/>
      </c>
      <c r="I2069" s="16">
        <f>IF(F2069=0,0,H2069/ABS(F2069))</f>
        <v/>
      </c>
      <c r="J2069" s="29" t="inlineStr">
        <is>
          <t>TRUE</t>
        </is>
      </c>
    </row>
    <row r="2070" hidden="1" outlineLevel="2">
      <c r="A2070" s="30" t="inlineStr"/>
      <c r="B2070" s="13" t="inlineStr">
        <is>
          <t xml:space="preserve">    ONLINE Madia Otero de Ortega</t>
        </is>
      </c>
      <c r="C2070" s="14" t="inlineStr"/>
      <c r="D2070" s="15" t="n">
        <v>0</v>
      </c>
      <c r="E2070" s="16">
        <f>IF($D$10=0,0,D2070/ABS($D$10))</f>
        <v/>
      </c>
      <c r="F2070" s="15" t="n">
        <v>0</v>
      </c>
      <c r="G2070" s="16">
        <f>IF($F$10=0,0,F2070/ABS($F$10))</f>
        <v/>
      </c>
      <c r="H2070" s="15">
        <f>D2070-F2070</f>
        <v/>
      </c>
      <c r="I2070" s="16">
        <f>IF(F2070=0,0,H2070/ABS(F2070))</f>
        <v/>
      </c>
      <c r="J2070" s="29" t="inlineStr">
        <is>
          <t>TRUE</t>
        </is>
      </c>
    </row>
    <row r="2071" hidden="1" outlineLevel="2">
      <c r="A2071" s="30" t="inlineStr"/>
      <c r="B2071" s="13" t="inlineStr">
        <is>
          <t xml:space="preserve">    ONLINE Magaly Barragan</t>
        </is>
      </c>
      <c r="C2071" s="14" t="inlineStr"/>
      <c r="D2071" s="15" t="n">
        <v>0</v>
      </c>
      <c r="E2071" s="16">
        <f>IF($D$10=0,0,D2071/ABS($D$10))</f>
        <v/>
      </c>
      <c r="F2071" s="15" t="n">
        <v>0</v>
      </c>
      <c r="G2071" s="16">
        <f>IF($F$10=0,0,F2071/ABS($F$10))</f>
        <v/>
      </c>
      <c r="H2071" s="15">
        <f>D2071-F2071</f>
        <v/>
      </c>
      <c r="I2071" s="16">
        <f>IF(F2071=0,0,H2071/ABS(F2071))</f>
        <v/>
      </c>
      <c r="J2071" s="29" t="inlineStr">
        <is>
          <t>TRUE</t>
        </is>
      </c>
    </row>
    <row r="2072" hidden="1" outlineLevel="2">
      <c r="A2072" s="30" t="inlineStr"/>
      <c r="B2072" s="13" t="inlineStr">
        <is>
          <t xml:space="preserve">    ONLINE Magda Delgadillo</t>
        </is>
      </c>
      <c r="C2072" s="14" t="inlineStr"/>
      <c r="D2072" s="15" t="n">
        <v>0</v>
      </c>
      <c r="E2072" s="16">
        <f>IF($D$10=0,0,D2072/ABS($D$10))</f>
        <v/>
      </c>
      <c r="F2072" s="15" t="n">
        <v>0</v>
      </c>
      <c r="G2072" s="16">
        <f>IF($F$10=0,0,F2072/ABS($F$10))</f>
        <v/>
      </c>
      <c r="H2072" s="15">
        <f>D2072-F2072</f>
        <v/>
      </c>
      <c r="I2072" s="16">
        <f>IF(F2072=0,0,H2072/ABS(F2072))</f>
        <v/>
      </c>
      <c r="J2072" s="29" t="inlineStr">
        <is>
          <t>TRUE</t>
        </is>
      </c>
    </row>
    <row r="2073" hidden="1" outlineLevel="2">
      <c r="A2073" s="30" t="inlineStr"/>
      <c r="B2073" s="13" t="inlineStr">
        <is>
          <t xml:space="preserve">    ONLINE Maira Fontalvo</t>
        </is>
      </c>
      <c r="C2073" s="14" t="inlineStr"/>
      <c r="D2073" s="15" t="n">
        <v>0</v>
      </c>
      <c r="E2073" s="16">
        <f>IF($D$10=0,0,D2073/ABS($D$10))</f>
        <v/>
      </c>
      <c r="F2073" s="15" t="n">
        <v>0</v>
      </c>
      <c r="G2073" s="16">
        <f>IF($F$10=0,0,F2073/ABS($F$10))</f>
        <v/>
      </c>
      <c r="H2073" s="15">
        <f>D2073-F2073</f>
        <v/>
      </c>
      <c r="I2073" s="16">
        <f>IF(F2073=0,0,H2073/ABS(F2073))</f>
        <v/>
      </c>
      <c r="J2073" s="29" t="inlineStr">
        <is>
          <t>TRUE</t>
        </is>
      </c>
    </row>
    <row r="2074" hidden="1" outlineLevel="2">
      <c r="A2074" s="30" t="inlineStr"/>
      <c r="B2074" s="13" t="inlineStr">
        <is>
          <t xml:space="preserve">    ONLINE Maira Gil Diaz</t>
        </is>
      </c>
      <c r="C2074" s="14" t="inlineStr"/>
      <c r="D2074" s="15" t="n">
        <v>0</v>
      </c>
      <c r="E2074" s="16">
        <f>IF($D$10=0,0,D2074/ABS($D$10))</f>
        <v/>
      </c>
      <c r="F2074" s="15" t="n">
        <v>0</v>
      </c>
      <c r="G2074" s="16">
        <f>IF($F$10=0,0,F2074/ABS($F$10))</f>
        <v/>
      </c>
      <c r="H2074" s="15">
        <f>D2074-F2074</f>
        <v/>
      </c>
      <c r="I2074" s="16">
        <f>IF(F2074=0,0,H2074/ABS(F2074))</f>
        <v/>
      </c>
      <c r="J2074" s="29" t="inlineStr">
        <is>
          <t>TRUE</t>
        </is>
      </c>
    </row>
    <row r="2075" hidden="1" outlineLevel="2">
      <c r="A2075" s="30" t="inlineStr"/>
      <c r="B2075" s="13" t="inlineStr">
        <is>
          <t xml:space="preserve">    ONLINE Maira fernanda Cardenas prado</t>
        </is>
      </c>
      <c r="C2075" s="14" t="inlineStr"/>
      <c r="D2075" s="15" t="n">
        <v>0</v>
      </c>
      <c r="E2075" s="16">
        <f>IF($D$10=0,0,D2075/ABS($D$10))</f>
        <v/>
      </c>
      <c r="F2075" s="15" t="n">
        <v>0</v>
      </c>
      <c r="G2075" s="16">
        <f>IF($F$10=0,0,F2075/ABS($F$10))</f>
        <v/>
      </c>
      <c r="H2075" s="15">
        <f>D2075-F2075</f>
        <v/>
      </c>
      <c r="I2075" s="16">
        <f>IF(F2075=0,0,H2075/ABS(F2075))</f>
        <v/>
      </c>
      <c r="J2075" s="29" t="inlineStr">
        <is>
          <t>TRUE</t>
        </is>
      </c>
    </row>
    <row r="2076" hidden="1" outlineLevel="2">
      <c r="A2076" s="30" t="inlineStr"/>
      <c r="B2076" s="13" t="inlineStr">
        <is>
          <t xml:space="preserve">    ONLINE Malory Silva Lizarazo</t>
        </is>
      </c>
      <c r="C2076" s="14" t="inlineStr"/>
      <c r="D2076" s="15" t="n">
        <v>0</v>
      </c>
      <c r="E2076" s="16">
        <f>IF($D$10=0,0,D2076/ABS($D$10))</f>
        <v/>
      </c>
      <c r="F2076" s="15" t="n">
        <v>0</v>
      </c>
      <c r="G2076" s="16">
        <f>IF($F$10=0,0,F2076/ABS($F$10))</f>
        <v/>
      </c>
      <c r="H2076" s="15">
        <f>D2076-F2076</f>
        <v/>
      </c>
      <c r="I2076" s="16">
        <f>IF(F2076=0,0,H2076/ABS(F2076))</f>
        <v/>
      </c>
      <c r="J2076" s="29" t="inlineStr">
        <is>
          <t>TRUE</t>
        </is>
      </c>
    </row>
    <row r="2077" hidden="1" outlineLevel="2">
      <c r="A2077" s="30" t="inlineStr"/>
      <c r="B2077" s="13" t="inlineStr">
        <is>
          <t xml:space="preserve">    ONLINE Manuel Tovar</t>
        </is>
      </c>
      <c r="C2077" s="14" t="inlineStr"/>
      <c r="D2077" s="15" t="n">
        <v>0</v>
      </c>
      <c r="E2077" s="16">
        <f>IF($D$10=0,0,D2077/ABS($D$10))</f>
        <v/>
      </c>
      <c r="F2077" s="15" t="n">
        <v>0</v>
      </c>
      <c r="G2077" s="16">
        <f>IF($F$10=0,0,F2077/ABS($F$10))</f>
        <v/>
      </c>
      <c r="H2077" s="15">
        <f>D2077-F2077</f>
        <v/>
      </c>
      <c r="I2077" s="16">
        <f>IF(F2077=0,0,H2077/ABS(F2077))</f>
        <v/>
      </c>
      <c r="J2077" s="29" t="inlineStr">
        <is>
          <t>TRUE</t>
        </is>
      </c>
    </row>
    <row r="2078" hidden="1" outlineLevel="2">
      <c r="A2078" s="30" t="inlineStr"/>
      <c r="B2078" s="13" t="inlineStr">
        <is>
          <t xml:space="preserve">    ONLINE Manuela Bernal Gómez</t>
        </is>
      </c>
      <c r="C2078" s="14" t="inlineStr"/>
      <c r="D2078" s="15" t="n">
        <v>0</v>
      </c>
      <c r="E2078" s="16">
        <f>IF($D$10=0,0,D2078/ABS($D$10))</f>
        <v/>
      </c>
      <c r="F2078" s="15" t="n">
        <v>0</v>
      </c>
      <c r="G2078" s="16">
        <f>IF($F$10=0,0,F2078/ABS($F$10))</f>
        <v/>
      </c>
      <c r="H2078" s="15">
        <f>D2078-F2078</f>
        <v/>
      </c>
      <c r="I2078" s="16">
        <f>IF(F2078=0,0,H2078/ABS(F2078))</f>
        <v/>
      </c>
      <c r="J2078" s="29" t="inlineStr">
        <is>
          <t>TRUE</t>
        </is>
      </c>
    </row>
    <row r="2079" hidden="1" outlineLevel="2">
      <c r="A2079" s="30" t="inlineStr"/>
      <c r="B2079" s="13" t="inlineStr">
        <is>
          <t xml:space="preserve">    ONLINE Manuela Gomez</t>
        </is>
      </c>
      <c r="C2079" s="14" t="inlineStr"/>
      <c r="D2079" s="15" t="n">
        <v>0</v>
      </c>
      <c r="E2079" s="16">
        <f>IF($D$10=0,0,D2079/ABS($D$10))</f>
        <v/>
      </c>
      <c r="F2079" s="15" t="n">
        <v>0</v>
      </c>
      <c r="G2079" s="16">
        <f>IF($F$10=0,0,F2079/ABS($F$10))</f>
        <v/>
      </c>
      <c r="H2079" s="15">
        <f>D2079-F2079</f>
        <v/>
      </c>
      <c r="I2079" s="16">
        <f>IF(F2079=0,0,H2079/ABS(F2079))</f>
        <v/>
      </c>
      <c r="J2079" s="29" t="inlineStr">
        <is>
          <t>TRUE</t>
        </is>
      </c>
    </row>
    <row r="2080" hidden="1" outlineLevel="2">
      <c r="A2080" s="30" t="inlineStr"/>
      <c r="B2080" s="13" t="inlineStr">
        <is>
          <t xml:space="preserve">    ONLINE Manuela Gomez Gomez</t>
        </is>
      </c>
      <c r="C2080" s="14" t="inlineStr"/>
      <c r="D2080" s="15" t="n">
        <v>0</v>
      </c>
      <c r="E2080" s="16">
        <f>IF($D$10=0,0,D2080/ABS($D$10))</f>
        <v/>
      </c>
      <c r="F2080" s="15" t="n">
        <v>0</v>
      </c>
      <c r="G2080" s="16">
        <f>IF($F$10=0,0,F2080/ABS($F$10))</f>
        <v/>
      </c>
      <c r="H2080" s="15">
        <f>D2080-F2080</f>
        <v/>
      </c>
      <c r="I2080" s="16">
        <f>IF(F2080=0,0,H2080/ABS(F2080))</f>
        <v/>
      </c>
      <c r="J2080" s="29" t="inlineStr">
        <is>
          <t>TRUE</t>
        </is>
      </c>
    </row>
    <row r="2081" hidden="1" outlineLevel="2">
      <c r="A2081" s="30" t="inlineStr"/>
      <c r="B2081" s="13" t="inlineStr">
        <is>
          <t xml:space="preserve">    ONLINE Manuela Gomez Quintero</t>
        </is>
      </c>
      <c r="C2081" s="14" t="inlineStr"/>
      <c r="D2081" s="15" t="n">
        <v>155294.12</v>
      </c>
      <c r="E2081" s="16">
        <f>IF($D$10=0,0,D2081/ABS($D$10))</f>
        <v/>
      </c>
      <c r="F2081" s="15" t="n">
        <v>155294.12</v>
      </c>
      <c r="G2081" s="16">
        <f>IF($F$10=0,0,F2081/ABS($F$10))</f>
        <v/>
      </c>
      <c r="H2081" s="15">
        <f>D2081-F2081</f>
        <v/>
      </c>
      <c r="I2081" s="16">
        <f>IF(F2081=0,0,H2081/ABS(F2081))</f>
        <v/>
      </c>
      <c r="J2081" s="29" t="inlineStr">
        <is>
          <t>TRUE</t>
        </is>
      </c>
    </row>
    <row r="2082" hidden="1" outlineLevel="2">
      <c r="A2082" s="30" t="inlineStr"/>
      <c r="B2082" s="13" t="inlineStr">
        <is>
          <t xml:space="preserve">    ONLINE Manuela Lopez</t>
        </is>
      </c>
      <c r="C2082" s="14" t="inlineStr"/>
      <c r="D2082" s="15" t="n">
        <v>55630.25</v>
      </c>
      <c r="E2082" s="16">
        <f>IF($D$10=0,0,D2082/ABS($D$10))</f>
        <v/>
      </c>
      <c r="F2082" s="15" t="n">
        <v>55630.25</v>
      </c>
      <c r="G2082" s="16">
        <f>IF($F$10=0,0,F2082/ABS($F$10))</f>
        <v/>
      </c>
      <c r="H2082" s="15">
        <f>D2082-F2082</f>
        <v/>
      </c>
      <c r="I2082" s="16">
        <f>IF(F2082=0,0,H2082/ABS(F2082))</f>
        <v/>
      </c>
      <c r="J2082" s="29" t="inlineStr">
        <is>
          <t>TRUE</t>
        </is>
      </c>
    </row>
    <row r="2083" hidden="1" outlineLevel="2">
      <c r="A2083" s="30" t="inlineStr"/>
      <c r="B2083" s="13" t="inlineStr">
        <is>
          <t xml:space="preserve">    ONLINE Manuela Morales</t>
        </is>
      </c>
      <c r="C2083" s="14" t="inlineStr"/>
      <c r="D2083" s="15" t="n">
        <v>0</v>
      </c>
      <c r="E2083" s="16">
        <f>IF($D$10=0,0,D2083/ABS($D$10))</f>
        <v/>
      </c>
      <c r="F2083" s="15" t="n">
        <v>0</v>
      </c>
      <c r="G2083" s="16">
        <f>IF($F$10=0,0,F2083/ABS($F$10))</f>
        <v/>
      </c>
      <c r="H2083" s="15">
        <f>D2083-F2083</f>
        <v/>
      </c>
      <c r="I2083" s="16">
        <f>IF(F2083=0,0,H2083/ABS(F2083))</f>
        <v/>
      </c>
      <c r="J2083" s="29" t="inlineStr">
        <is>
          <t>TRUE</t>
        </is>
      </c>
    </row>
    <row r="2084" hidden="1" outlineLevel="2">
      <c r="A2084" s="30" t="inlineStr"/>
      <c r="B2084" s="13" t="inlineStr">
        <is>
          <t xml:space="preserve">    ONLINE Manuela Navarro</t>
        </is>
      </c>
      <c r="C2084" s="14" t="inlineStr"/>
      <c r="D2084" s="15" t="n">
        <v>0</v>
      </c>
      <c r="E2084" s="16">
        <f>IF($D$10=0,0,D2084/ABS($D$10))</f>
        <v/>
      </c>
      <c r="F2084" s="15" t="n">
        <v>0</v>
      </c>
      <c r="G2084" s="16">
        <f>IF($F$10=0,0,F2084/ABS($F$10))</f>
        <v/>
      </c>
      <c r="H2084" s="15">
        <f>D2084-F2084</f>
        <v/>
      </c>
      <c r="I2084" s="16">
        <f>IF(F2084=0,0,H2084/ABS(F2084))</f>
        <v/>
      </c>
      <c r="J2084" s="29" t="inlineStr">
        <is>
          <t>TRUE</t>
        </is>
      </c>
    </row>
    <row r="2085" hidden="1" outlineLevel="2">
      <c r="A2085" s="30" t="inlineStr"/>
      <c r="B2085" s="13" t="inlineStr">
        <is>
          <t xml:space="preserve">    ONLINE Manuela Posada Valencia</t>
        </is>
      </c>
      <c r="C2085" s="14" t="inlineStr"/>
      <c r="D2085" s="15" t="n">
        <v>0</v>
      </c>
      <c r="E2085" s="16">
        <f>IF($D$10=0,0,D2085/ABS($D$10))</f>
        <v/>
      </c>
      <c r="F2085" s="15" t="n">
        <v>0</v>
      </c>
      <c r="G2085" s="16">
        <f>IF($F$10=0,0,F2085/ABS($F$10))</f>
        <v/>
      </c>
      <c r="H2085" s="15">
        <f>D2085-F2085</f>
        <v/>
      </c>
      <c r="I2085" s="16">
        <f>IF(F2085=0,0,H2085/ABS(F2085))</f>
        <v/>
      </c>
      <c r="J2085" s="29" t="inlineStr">
        <is>
          <t>TRUE</t>
        </is>
      </c>
    </row>
    <row r="2086" hidden="1" outlineLevel="2">
      <c r="A2086" s="30" t="inlineStr"/>
      <c r="B2086" s="13" t="inlineStr">
        <is>
          <t xml:space="preserve">    ONLINE Manuela Rueda Hernandez</t>
        </is>
      </c>
      <c r="C2086" s="14" t="inlineStr"/>
      <c r="D2086" s="15" t="n">
        <v>0</v>
      </c>
      <c r="E2086" s="16">
        <f>IF($D$10=0,0,D2086/ABS($D$10))</f>
        <v/>
      </c>
      <c r="F2086" s="15" t="n">
        <v>0</v>
      </c>
      <c r="G2086" s="16">
        <f>IF($F$10=0,0,F2086/ABS($F$10))</f>
        <v/>
      </c>
      <c r="H2086" s="15">
        <f>D2086-F2086</f>
        <v/>
      </c>
      <c r="I2086" s="16">
        <f>IF(F2086=0,0,H2086/ABS(F2086))</f>
        <v/>
      </c>
      <c r="J2086" s="29" t="inlineStr">
        <is>
          <t>TRUE</t>
        </is>
      </c>
    </row>
    <row r="2087" hidden="1" outlineLevel="2">
      <c r="A2087" s="30" t="inlineStr"/>
      <c r="B2087" s="13" t="inlineStr">
        <is>
          <t xml:space="preserve">    ONLINE Manuela Tafur</t>
        </is>
      </c>
      <c r="C2087" s="14" t="inlineStr"/>
      <c r="D2087" s="15" t="n">
        <v>0</v>
      </c>
      <c r="E2087" s="16">
        <f>IF($D$10=0,0,D2087/ABS($D$10))</f>
        <v/>
      </c>
      <c r="F2087" s="15" t="n">
        <v>0</v>
      </c>
      <c r="G2087" s="16">
        <f>IF($F$10=0,0,F2087/ABS($F$10))</f>
        <v/>
      </c>
      <c r="H2087" s="15">
        <f>D2087-F2087</f>
        <v/>
      </c>
      <c r="I2087" s="16">
        <f>IF(F2087=0,0,H2087/ABS(F2087))</f>
        <v/>
      </c>
      <c r="J2087" s="29" t="inlineStr">
        <is>
          <t>TRUE</t>
        </is>
      </c>
    </row>
    <row r="2088" hidden="1" outlineLevel="2">
      <c r="A2088" s="30" t="inlineStr"/>
      <c r="B2088" s="13" t="inlineStr">
        <is>
          <t xml:space="preserve">    ONLINE Manuela del rosario Puentes Rojas</t>
        </is>
      </c>
      <c r="C2088" s="14" t="inlineStr"/>
      <c r="D2088" s="15" t="n">
        <v>0</v>
      </c>
      <c r="E2088" s="16">
        <f>IF($D$10=0,0,D2088/ABS($D$10))</f>
        <v/>
      </c>
      <c r="F2088" s="15" t="n">
        <v>0</v>
      </c>
      <c r="G2088" s="16">
        <f>IF($F$10=0,0,F2088/ABS($F$10))</f>
        <v/>
      </c>
      <c r="H2088" s="15">
        <f>D2088-F2088</f>
        <v/>
      </c>
      <c r="I2088" s="16">
        <f>IF(F2088=0,0,H2088/ABS(F2088))</f>
        <v/>
      </c>
      <c r="J2088" s="29" t="inlineStr">
        <is>
          <t>TRUE</t>
        </is>
      </c>
    </row>
    <row r="2089" hidden="1" outlineLevel="2">
      <c r="A2089" s="30" t="inlineStr"/>
      <c r="B2089" s="13" t="inlineStr">
        <is>
          <t xml:space="preserve">    ONLINE Mara Alejandra Rocha Agudelo</t>
        </is>
      </c>
      <c r="C2089" s="14" t="inlineStr"/>
      <c r="D2089" s="15" t="n">
        <v>0</v>
      </c>
      <c r="E2089" s="16">
        <f>IF($D$10=0,0,D2089/ABS($D$10))</f>
        <v/>
      </c>
      <c r="F2089" s="15" t="n">
        <v>0</v>
      </c>
      <c r="G2089" s="16">
        <f>IF($F$10=0,0,F2089/ABS($F$10))</f>
        <v/>
      </c>
      <c r="H2089" s="15">
        <f>D2089-F2089</f>
        <v/>
      </c>
      <c r="I2089" s="16">
        <f>IF(F2089=0,0,H2089/ABS(F2089))</f>
        <v/>
      </c>
      <c r="J2089" s="29" t="inlineStr">
        <is>
          <t>TRUE</t>
        </is>
      </c>
    </row>
    <row r="2090" hidden="1" outlineLevel="2">
      <c r="A2090" s="30" t="inlineStr"/>
      <c r="B2090" s="13" t="inlineStr">
        <is>
          <t xml:space="preserve">    ONLINE Marcela Aguirre</t>
        </is>
      </c>
      <c r="C2090" s="14" t="inlineStr"/>
      <c r="D2090" s="15" t="n">
        <v>0</v>
      </c>
      <c r="E2090" s="16">
        <f>IF($D$10=0,0,D2090/ABS($D$10))</f>
        <v/>
      </c>
      <c r="F2090" s="15" t="n">
        <v>0</v>
      </c>
      <c r="G2090" s="16">
        <f>IF($F$10=0,0,F2090/ABS($F$10))</f>
        <v/>
      </c>
      <c r="H2090" s="15">
        <f>D2090-F2090</f>
        <v/>
      </c>
      <c r="I2090" s="16">
        <f>IF(F2090=0,0,H2090/ABS(F2090))</f>
        <v/>
      </c>
      <c r="J2090" s="29" t="inlineStr">
        <is>
          <t>TRUE</t>
        </is>
      </c>
    </row>
    <row r="2091" hidden="1" outlineLevel="2">
      <c r="A2091" s="30" t="inlineStr"/>
      <c r="B2091" s="13" t="inlineStr">
        <is>
          <t xml:space="preserve">    ONLINE Marcela Altman</t>
        </is>
      </c>
      <c r="C2091" s="14" t="inlineStr"/>
      <c r="D2091" s="15" t="n">
        <v>0</v>
      </c>
      <c r="E2091" s="16">
        <f>IF($D$10=0,0,D2091/ABS($D$10))</f>
        <v/>
      </c>
      <c r="F2091" s="15" t="n">
        <v>0</v>
      </c>
      <c r="G2091" s="16">
        <f>IF($F$10=0,0,F2091/ABS($F$10))</f>
        <v/>
      </c>
      <c r="H2091" s="15">
        <f>D2091-F2091</f>
        <v/>
      </c>
      <c r="I2091" s="16">
        <f>IF(F2091=0,0,H2091/ABS(F2091))</f>
        <v/>
      </c>
      <c r="J2091" s="29" t="inlineStr">
        <is>
          <t>TRUE</t>
        </is>
      </c>
    </row>
    <row r="2092" hidden="1" outlineLevel="2">
      <c r="A2092" s="30" t="inlineStr"/>
      <c r="B2092" s="13" t="inlineStr">
        <is>
          <t xml:space="preserve">    ONLINE Marcela Benavides</t>
        </is>
      </c>
      <c r="C2092" s="14" t="inlineStr"/>
      <c r="D2092" s="15" t="n">
        <v>0</v>
      </c>
      <c r="E2092" s="16">
        <f>IF($D$10=0,0,D2092/ABS($D$10))</f>
        <v/>
      </c>
      <c r="F2092" s="15" t="n">
        <v>0</v>
      </c>
      <c r="G2092" s="16">
        <f>IF($F$10=0,0,F2092/ABS($F$10))</f>
        <v/>
      </c>
      <c r="H2092" s="15">
        <f>D2092-F2092</f>
        <v/>
      </c>
      <c r="I2092" s="16">
        <f>IF(F2092=0,0,H2092/ABS(F2092))</f>
        <v/>
      </c>
      <c r="J2092" s="29" t="inlineStr">
        <is>
          <t>TRUE</t>
        </is>
      </c>
    </row>
    <row r="2093" hidden="1" outlineLevel="2">
      <c r="A2093" s="30" t="inlineStr"/>
      <c r="B2093" s="13" t="inlineStr">
        <is>
          <t xml:space="preserve">    ONLINE Marcela Calderon</t>
        </is>
      </c>
      <c r="C2093" s="14" t="inlineStr"/>
      <c r="D2093" s="15" t="n">
        <v>0</v>
      </c>
      <c r="E2093" s="16">
        <f>IF($D$10=0,0,D2093/ABS($D$10))</f>
        <v/>
      </c>
      <c r="F2093" s="15" t="n">
        <v>0</v>
      </c>
      <c r="G2093" s="16">
        <f>IF($F$10=0,0,F2093/ABS($F$10))</f>
        <v/>
      </c>
      <c r="H2093" s="15">
        <f>D2093-F2093</f>
        <v/>
      </c>
      <c r="I2093" s="16">
        <f>IF(F2093=0,0,H2093/ABS(F2093))</f>
        <v/>
      </c>
      <c r="J2093" s="29" t="inlineStr">
        <is>
          <t>TRUE</t>
        </is>
      </c>
    </row>
    <row r="2094" hidden="1" outlineLevel="2">
      <c r="A2094" s="30" t="inlineStr"/>
      <c r="B2094" s="13" t="inlineStr">
        <is>
          <t xml:space="preserve">    ONLINE Marcela Cataño</t>
        </is>
      </c>
      <c r="C2094" s="14" t="inlineStr"/>
      <c r="D2094" s="15" t="n">
        <v>0</v>
      </c>
      <c r="E2094" s="16">
        <f>IF($D$10=0,0,D2094/ABS($D$10))</f>
        <v/>
      </c>
      <c r="F2094" s="15" t="n">
        <v>0</v>
      </c>
      <c r="G2094" s="16">
        <f>IF($F$10=0,0,F2094/ABS($F$10))</f>
        <v/>
      </c>
      <c r="H2094" s="15">
        <f>D2094-F2094</f>
        <v/>
      </c>
      <c r="I2094" s="16">
        <f>IF(F2094=0,0,H2094/ABS(F2094))</f>
        <v/>
      </c>
      <c r="J2094" s="29" t="inlineStr">
        <is>
          <t>TRUE</t>
        </is>
      </c>
    </row>
    <row r="2095" hidden="1" outlineLevel="2">
      <c r="A2095" s="30" t="inlineStr"/>
      <c r="B2095" s="13" t="inlineStr">
        <is>
          <t xml:space="preserve">    ONLINE Marcela Cruz Carvajal</t>
        </is>
      </c>
      <c r="C2095" s="14" t="inlineStr"/>
      <c r="D2095" s="15" t="n">
        <v>0</v>
      </c>
      <c r="E2095" s="16">
        <f>IF($D$10=0,0,D2095/ABS($D$10))</f>
        <v/>
      </c>
      <c r="F2095" s="15" t="n">
        <v>0</v>
      </c>
      <c r="G2095" s="16">
        <f>IF($F$10=0,0,F2095/ABS($F$10))</f>
        <v/>
      </c>
      <c r="H2095" s="15">
        <f>D2095-F2095</f>
        <v/>
      </c>
      <c r="I2095" s="16">
        <f>IF(F2095=0,0,H2095/ABS(F2095))</f>
        <v/>
      </c>
      <c r="J2095" s="29" t="inlineStr">
        <is>
          <t>TRUE</t>
        </is>
      </c>
    </row>
    <row r="2096" hidden="1" outlineLevel="2">
      <c r="A2096" s="30" t="inlineStr"/>
      <c r="B2096" s="13" t="inlineStr">
        <is>
          <t xml:space="preserve">    ONLINE Marcela Cuesta</t>
        </is>
      </c>
      <c r="C2096" s="14" t="inlineStr"/>
      <c r="D2096" s="15" t="n">
        <v>0</v>
      </c>
      <c r="E2096" s="16">
        <f>IF($D$10=0,0,D2096/ABS($D$10))</f>
        <v/>
      </c>
      <c r="F2096" s="15" t="n">
        <v>0</v>
      </c>
      <c r="G2096" s="16">
        <f>IF($F$10=0,0,F2096/ABS($F$10))</f>
        <v/>
      </c>
      <c r="H2096" s="15">
        <f>D2096-F2096</f>
        <v/>
      </c>
      <c r="I2096" s="16">
        <f>IF(F2096=0,0,H2096/ABS(F2096))</f>
        <v/>
      </c>
      <c r="J2096" s="29" t="inlineStr">
        <is>
          <t>TRUE</t>
        </is>
      </c>
    </row>
    <row r="2097" hidden="1" outlineLevel="2">
      <c r="A2097" s="30" t="inlineStr"/>
      <c r="B2097" s="13" t="inlineStr">
        <is>
          <t xml:space="preserve">    ONLINE Marcela Espinosa</t>
        </is>
      </c>
      <c r="C2097" s="14" t="inlineStr"/>
      <c r="D2097" s="15" t="n">
        <v>0</v>
      </c>
      <c r="E2097" s="16">
        <f>IF($D$10=0,0,D2097/ABS($D$10))</f>
        <v/>
      </c>
      <c r="F2097" s="15" t="n">
        <v>0</v>
      </c>
      <c r="G2097" s="16">
        <f>IF($F$10=0,0,F2097/ABS($F$10))</f>
        <v/>
      </c>
      <c r="H2097" s="15">
        <f>D2097-F2097</f>
        <v/>
      </c>
      <c r="I2097" s="16">
        <f>IF(F2097=0,0,H2097/ABS(F2097))</f>
        <v/>
      </c>
      <c r="J2097" s="29" t="inlineStr">
        <is>
          <t>TRUE</t>
        </is>
      </c>
    </row>
    <row r="2098" hidden="1" outlineLevel="2">
      <c r="A2098" s="30" t="inlineStr"/>
      <c r="B2098" s="13" t="inlineStr">
        <is>
          <t xml:space="preserve">    ONLINE Marcela Gallego</t>
        </is>
      </c>
      <c r="C2098" s="14" t="inlineStr"/>
      <c r="D2098" s="15" t="n">
        <v>0</v>
      </c>
      <c r="E2098" s="16">
        <f>IF($D$10=0,0,D2098/ABS($D$10))</f>
        <v/>
      </c>
      <c r="F2098" s="15" t="n">
        <v>0</v>
      </c>
      <c r="G2098" s="16">
        <f>IF($F$10=0,0,F2098/ABS($F$10))</f>
        <v/>
      </c>
      <c r="H2098" s="15">
        <f>D2098-F2098</f>
        <v/>
      </c>
      <c r="I2098" s="16">
        <f>IF(F2098=0,0,H2098/ABS(F2098))</f>
        <v/>
      </c>
      <c r="J2098" s="29" t="inlineStr">
        <is>
          <t>TRUE</t>
        </is>
      </c>
    </row>
    <row r="2099" hidden="1" outlineLevel="2">
      <c r="A2099" s="30" t="inlineStr"/>
      <c r="B2099" s="13" t="inlineStr">
        <is>
          <t xml:space="preserve">    ONLINE Marcela Gomez</t>
        </is>
      </c>
      <c r="C2099" s="14" t="inlineStr"/>
      <c r="D2099" s="15" t="n">
        <v>0</v>
      </c>
      <c r="E2099" s="16">
        <f>IF($D$10=0,0,D2099/ABS($D$10))</f>
        <v/>
      </c>
      <c r="F2099" s="15" t="n">
        <v>0</v>
      </c>
      <c r="G2099" s="16">
        <f>IF($F$10=0,0,F2099/ABS($F$10))</f>
        <v/>
      </c>
      <c r="H2099" s="15">
        <f>D2099-F2099</f>
        <v/>
      </c>
      <c r="I2099" s="16">
        <f>IF(F2099=0,0,H2099/ABS(F2099))</f>
        <v/>
      </c>
      <c r="J2099" s="29" t="inlineStr">
        <is>
          <t>TRUE</t>
        </is>
      </c>
    </row>
    <row r="2100" hidden="1" outlineLevel="2">
      <c r="A2100" s="30" t="inlineStr"/>
      <c r="B2100" s="13" t="inlineStr">
        <is>
          <t xml:space="preserve">    ONLINE Marcela Huerfano</t>
        </is>
      </c>
      <c r="C2100" s="14" t="inlineStr"/>
      <c r="D2100" s="15" t="n">
        <v>0</v>
      </c>
      <c r="E2100" s="16">
        <f>IF($D$10=0,0,D2100/ABS($D$10))</f>
        <v/>
      </c>
      <c r="F2100" s="15" t="n">
        <v>0</v>
      </c>
      <c r="G2100" s="16">
        <f>IF($F$10=0,0,F2100/ABS($F$10))</f>
        <v/>
      </c>
      <c r="H2100" s="15">
        <f>D2100-F2100</f>
        <v/>
      </c>
      <c r="I2100" s="16">
        <f>IF(F2100=0,0,H2100/ABS(F2100))</f>
        <v/>
      </c>
      <c r="J2100" s="29" t="inlineStr">
        <is>
          <t>TRUE</t>
        </is>
      </c>
    </row>
    <row r="2101" hidden="1" outlineLevel="2">
      <c r="A2101" s="30" t="inlineStr"/>
      <c r="B2101" s="13" t="inlineStr">
        <is>
          <t xml:space="preserve">    ONLINE Marcela Jordan</t>
        </is>
      </c>
      <c r="C2101" s="14" t="inlineStr"/>
      <c r="D2101" s="15" t="n">
        <v>0</v>
      </c>
      <c r="E2101" s="16">
        <f>IF($D$10=0,0,D2101/ABS($D$10))</f>
        <v/>
      </c>
      <c r="F2101" s="15" t="n">
        <v>0</v>
      </c>
      <c r="G2101" s="16">
        <f>IF($F$10=0,0,F2101/ABS($F$10))</f>
        <v/>
      </c>
      <c r="H2101" s="15">
        <f>D2101-F2101</f>
        <v/>
      </c>
      <c r="I2101" s="16">
        <f>IF(F2101=0,0,H2101/ABS(F2101))</f>
        <v/>
      </c>
      <c r="J2101" s="29" t="inlineStr">
        <is>
          <t>TRUE</t>
        </is>
      </c>
    </row>
    <row r="2102" hidden="1" outlineLevel="2">
      <c r="A2102" s="30" t="inlineStr"/>
      <c r="B2102" s="13" t="inlineStr">
        <is>
          <t xml:space="preserve">    ONLINE Marcela Lopera</t>
        </is>
      </c>
      <c r="C2102" s="14" t="inlineStr"/>
      <c r="D2102" s="15" t="n">
        <v>0</v>
      </c>
      <c r="E2102" s="16">
        <f>IF($D$10=0,0,D2102/ABS($D$10))</f>
        <v/>
      </c>
      <c r="F2102" s="15" t="n">
        <v>0</v>
      </c>
      <c r="G2102" s="16">
        <f>IF($F$10=0,0,F2102/ABS($F$10))</f>
        <v/>
      </c>
      <c r="H2102" s="15">
        <f>D2102-F2102</f>
        <v/>
      </c>
      <c r="I2102" s="16">
        <f>IF(F2102=0,0,H2102/ABS(F2102))</f>
        <v/>
      </c>
      <c r="J2102" s="29" t="inlineStr">
        <is>
          <t>TRUE</t>
        </is>
      </c>
    </row>
    <row r="2103" hidden="1" outlineLevel="2">
      <c r="A2103" s="30" t="inlineStr"/>
      <c r="B2103" s="13" t="inlineStr">
        <is>
          <t xml:space="preserve">    ONLINE Marcela Peñaloza</t>
        </is>
      </c>
      <c r="C2103" s="14" t="inlineStr"/>
      <c r="D2103" s="15" t="n">
        <v>0</v>
      </c>
      <c r="E2103" s="16">
        <f>IF($D$10=0,0,D2103/ABS($D$10))</f>
        <v/>
      </c>
      <c r="F2103" s="15" t="n">
        <v>0</v>
      </c>
      <c r="G2103" s="16">
        <f>IF($F$10=0,0,F2103/ABS($F$10))</f>
        <v/>
      </c>
      <c r="H2103" s="15">
        <f>D2103-F2103</f>
        <v/>
      </c>
      <c r="I2103" s="16">
        <f>IF(F2103=0,0,H2103/ABS(F2103))</f>
        <v/>
      </c>
      <c r="J2103" s="29" t="inlineStr">
        <is>
          <t>TRUE</t>
        </is>
      </c>
    </row>
    <row r="2104" hidden="1" outlineLevel="2">
      <c r="A2104" s="30" t="inlineStr"/>
      <c r="B2104" s="13" t="inlineStr">
        <is>
          <t xml:space="preserve">    ONLINE Marcela Posada</t>
        </is>
      </c>
      <c r="C2104" s="14" t="inlineStr"/>
      <c r="D2104" s="15" t="n">
        <v>0</v>
      </c>
      <c r="E2104" s="16">
        <f>IF($D$10=0,0,D2104/ABS($D$10))</f>
        <v/>
      </c>
      <c r="F2104" s="15" t="n">
        <v>0</v>
      </c>
      <c r="G2104" s="16">
        <f>IF($F$10=0,0,F2104/ABS($F$10))</f>
        <v/>
      </c>
      <c r="H2104" s="15">
        <f>D2104-F2104</f>
        <v/>
      </c>
      <c r="I2104" s="16">
        <f>IF(F2104=0,0,H2104/ABS(F2104))</f>
        <v/>
      </c>
      <c r="J2104" s="29" t="inlineStr">
        <is>
          <t>TRUE</t>
        </is>
      </c>
    </row>
    <row r="2105" hidden="1" outlineLevel="2">
      <c r="A2105" s="30" t="inlineStr"/>
      <c r="B2105" s="13" t="inlineStr">
        <is>
          <t xml:space="preserve">    ONLINE Marcela Prada</t>
        </is>
      </c>
      <c r="C2105" s="14" t="inlineStr"/>
      <c r="D2105" s="15" t="n">
        <v>0</v>
      </c>
      <c r="E2105" s="16">
        <f>IF($D$10=0,0,D2105/ABS($D$10))</f>
        <v/>
      </c>
      <c r="F2105" s="15" t="n">
        <v>0</v>
      </c>
      <c r="G2105" s="16">
        <f>IF($F$10=0,0,F2105/ABS($F$10))</f>
        <v/>
      </c>
      <c r="H2105" s="15">
        <f>D2105-F2105</f>
        <v/>
      </c>
      <c r="I2105" s="16">
        <f>IF(F2105=0,0,H2105/ABS(F2105))</f>
        <v/>
      </c>
      <c r="J2105" s="29" t="inlineStr">
        <is>
          <t>TRUE</t>
        </is>
      </c>
    </row>
    <row r="2106" hidden="1" outlineLevel="2">
      <c r="A2106" s="30" t="inlineStr"/>
      <c r="B2106" s="13" t="inlineStr">
        <is>
          <t xml:space="preserve">    ONLINE Marcela Quevedo</t>
        </is>
      </c>
      <c r="C2106" s="14" t="inlineStr"/>
      <c r="D2106" s="15" t="n">
        <v>0</v>
      </c>
      <c r="E2106" s="16">
        <f>IF($D$10=0,0,D2106/ABS($D$10))</f>
        <v/>
      </c>
      <c r="F2106" s="15" t="n">
        <v>0</v>
      </c>
      <c r="G2106" s="16">
        <f>IF($F$10=0,0,F2106/ABS($F$10))</f>
        <v/>
      </c>
      <c r="H2106" s="15">
        <f>D2106-F2106</f>
        <v/>
      </c>
      <c r="I2106" s="16">
        <f>IF(F2106=0,0,H2106/ABS(F2106))</f>
        <v/>
      </c>
      <c r="J2106" s="29" t="inlineStr">
        <is>
          <t>TRUE</t>
        </is>
      </c>
    </row>
    <row r="2107" hidden="1" outlineLevel="2">
      <c r="A2107" s="30" t="inlineStr"/>
      <c r="B2107" s="13" t="inlineStr">
        <is>
          <t xml:space="preserve">    ONLINE Marcela Rodriguez</t>
        </is>
      </c>
      <c r="C2107" s="14" t="inlineStr"/>
      <c r="D2107" s="15" t="n">
        <v>0</v>
      </c>
      <c r="E2107" s="16">
        <f>IF($D$10=0,0,D2107/ABS($D$10))</f>
        <v/>
      </c>
      <c r="F2107" s="15" t="n">
        <v>0</v>
      </c>
      <c r="G2107" s="16">
        <f>IF($F$10=0,0,F2107/ABS($F$10))</f>
        <v/>
      </c>
      <c r="H2107" s="15">
        <f>D2107-F2107</f>
        <v/>
      </c>
      <c r="I2107" s="16">
        <f>IF(F2107=0,0,H2107/ABS(F2107))</f>
        <v/>
      </c>
      <c r="J2107" s="29" t="inlineStr">
        <is>
          <t>TRUE</t>
        </is>
      </c>
    </row>
    <row r="2108" hidden="1" outlineLevel="2">
      <c r="A2108" s="30" t="inlineStr"/>
      <c r="B2108" s="13" t="inlineStr">
        <is>
          <t xml:space="preserve">    ONLINE Marcela Romero</t>
        </is>
      </c>
      <c r="C2108" s="14" t="inlineStr"/>
      <c r="D2108" s="15" t="n">
        <v>0</v>
      </c>
      <c r="E2108" s="16">
        <f>IF($D$10=0,0,D2108/ABS($D$10))</f>
        <v/>
      </c>
      <c r="F2108" s="15" t="n">
        <v>0</v>
      </c>
      <c r="G2108" s="16">
        <f>IF($F$10=0,0,F2108/ABS($F$10))</f>
        <v/>
      </c>
      <c r="H2108" s="15">
        <f>D2108-F2108</f>
        <v/>
      </c>
      <c r="I2108" s="16">
        <f>IF(F2108=0,0,H2108/ABS(F2108))</f>
        <v/>
      </c>
      <c r="J2108" s="29" t="inlineStr">
        <is>
          <t>TRUE</t>
        </is>
      </c>
    </row>
    <row r="2109" hidden="1" outlineLevel="2">
      <c r="A2109" s="30" t="inlineStr"/>
      <c r="B2109" s="13" t="inlineStr">
        <is>
          <t xml:space="preserve">    ONLINE Marcela Serrano</t>
        </is>
      </c>
      <c r="C2109" s="14" t="inlineStr"/>
      <c r="D2109" s="15" t="n">
        <v>0</v>
      </c>
      <c r="E2109" s="16">
        <f>IF($D$10=0,0,D2109/ABS($D$10))</f>
        <v/>
      </c>
      <c r="F2109" s="15" t="n">
        <v>0</v>
      </c>
      <c r="G2109" s="16">
        <f>IF($F$10=0,0,F2109/ABS($F$10))</f>
        <v/>
      </c>
      <c r="H2109" s="15">
        <f>D2109-F2109</f>
        <v/>
      </c>
      <c r="I2109" s="16">
        <f>IF(F2109=0,0,H2109/ABS(F2109))</f>
        <v/>
      </c>
      <c r="J2109" s="29" t="inlineStr">
        <is>
          <t>TRUE</t>
        </is>
      </c>
    </row>
    <row r="2110" hidden="1" outlineLevel="2">
      <c r="A2110" s="30" t="inlineStr"/>
      <c r="B2110" s="13" t="inlineStr">
        <is>
          <t xml:space="preserve">    ONLINE Marcela Vergara</t>
        </is>
      </c>
      <c r="C2110" s="14" t="inlineStr"/>
      <c r="D2110" s="15" t="n">
        <v>0</v>
      </c>
      <c r="E2110" s="16">
        <f>IF($D$10=0,0,D2110/ABS($D$10))</f>
        <v/>
      </c>
      <c r="F2110" s="15" t="n">
        <v>0</v>
      </c>
      <c r="G2110" s="16">
        <f>IF($F$10=0,0,F2110/ABS($F$10))</f>
        <v/>
      </c>
      <c r="H2110" s="15">
        <f>D2110-F2110</f>
        <v/>
      </c>
      <c r="I2110" s="16">
        <f>IF(F2110=0,0,H2110/ABS(F2110))</f>
        <v/>
      </c>
      <c r="J2110" s="29" t="inlineStr">
        <is>
          <t>TRUE</t>
        </is>
      </c>
    </row>
    <row r="2111" hidden="1" outlineLevel="2">
      <c r="A2111" s="30" t="inlineStr"/>
      <c r="B2111" s="13" t="inlineStr">
        <is>
          <t xml:space="preserve">    ONLINE Marcela muñoz</t>
        </is>
      </c>
      <c r="C2111" s="14" t="inlineStr"/>
      <c r="D2111" s="15" t="n">
        <v>0</v>
      </c>
      <c r="E2111" s="16">
        <f>IF($D$10=0,0,D2111/ABS($D$10))</f>
        <v/>
      </c>
      <c r="F2111" s="15" t="n">
        <v>0</v>
      </c>
      <c r="G2111" s="16">
        <f>IF($F$10=0,0,F2111/ABS($F$10))</f>
        <v/>
      </c>
      <c r="H2111" s="15">
        <f>D2111-F2111</f>
        <v/>
      </c>
      <c r="I2111" s="16">
        <f>IF(F2111=0,0,H2111/ABS(F2111))</f>
        <v/>
      </c>
      <c r="J2111" s="29" t="inlineStr">
        <is>
          <t>TRUE</t>
        </is>
      </c>
    </row>
    <row r="2112" hidden="1" outlineLevel="2">
      <c r="A2112" s="30" t="inlineStr"/>
      <c r="B2112" s="13" t="inlineStr">
        <is>
          <t xml:space="preserve">    ONLINE Marco Palau</t>
        </is>
      </c>
      <c r="C2112" s="14" t="inlineStr"/>
      <c r="D2112" s="15" t="n">
        <v>0</v>
      </c>
      <c r="E2112" s="16">
        <f>IF($D$10=0,0,D2112/ABS($D$10))</f>
        <v/>
      </c>
      <c r="F2112" s="15" t="n">
        <v>0</v>
      </c>
      <c r="G2112" s="16">
        <f>IF($F$10=0,0,F2112/ABS($F$10))</f>
        <v/>
      </c>
      <c r="H2112" s="15">
        <f>D2112-F2112</f>
        <v/>
      </c>
      <c r="I2112" s="16">
        <f>IF(F2112=0,0,H2112/ABS(F2112))</f>
        <v/>
      </c>
      <c r="J2112" s="29" t="inlineStr">
        <is>
          <t>TRUE</t>
        </is>
      </c>
    </row>
    <row r="2113" hidden="1" outlineLevel="2">
      <c r="A2113" s="30" t="inlineStr"/>
      <c r="B2113" s="13" t="inlineStr">
        <is>
          <t xml:space="preserve">    ONLINE Marfed Sofia Grisales</t>
        </is>
      </c>
      <c r="C2113" s="14" t="inlineStr"/>
      <c r="D2113" s="15" t="n">
        <v>0</v>
      </c>
      <c r="E2113" s="16">
        <f>IF($D$10=0,0,D2113/ABS($D$10))</f>
        <v/>
      </c>
      <c r="F2113" s="15" t="n">
        <v>0</v>
      </c>
      <c r="G2113" s="16">
        <f>IF($F$10=0,0,F2113/ABS($F$10))</f>
        <v/>
      </c>
      <c r="H2113" s="15">
        <f>D2113-F2113</f>
        <v/>
      </c>
      <c r="I2113" s="16">
        <f>IF(F2113=0,0,H2113/ABS(F2113))</f>
        <v/>
      </c>
      <c r="J2113" s="29" t="inlineStr">
        <is>
          <t>TRUE</t>
        </is>
      </c>
    </row>
    <row r="2114" hidden="1" outlineLevel="2">
      <c r="A2114" s="30" t="inlineStr"/>
      <c r="B2114" s="13" t="inlineStr">
        <is>
          <t xml:space="preserve">    ONLINE Margarita Bojaca</t>
        </is>
      </c>
      <c r="C2114" s="14" t="inlineStr"/>
      <c r="D2114" s="15" t="n">
        <v>0</v>
      </c>
      <c r="E2114" s="16">
        <f>IF($D$10=0,0,D2114/ABS($D$10))</f>
        <v/>
      </c>
      <c r="F2114" s="15" t="n">
        <v>0</v>
      </c>
      <c r="G2114" s="16">
        <f>IF($F$10=0,0,F2114/ABS($F$10))</f>
        <v/>
      </c>
      <c r="H2114" s="15">
        <f>D2114-F2114</f>
        <v/>
      </c>
      <c r="I2114" s="16">
        <f>IF(F2114=0,0,H2114/ABS(F2114))</f>
        <v/>
      </c>
      <c r="J2114" s="29" t="inlineStr">
        <is>
          <t>TRUE</t>
        </is>
      </c>
    </row>
    <row r="2115" hidden="1" outlineLevel="2">
      <c r="A2115" s="30" t="inlineStr"/>
      <c r="B2115" s="13" t="inlineStr">
        <is>
          <t xml:space="preserve">    ONLINE Margarita Maria Godoy Velasquez</t>
        </is>
      </c>
      <c r="C2115" s="14" t="inlineStr"/>
      <c r="D2115" s="15" t="n">
        <v>111260.5</v>
      </c>
      <c r="E2115" s="16">
        <f>IF($D$10=0,0,D2115/ABS($D$10))</f>
        <v/>
      </c>
      <c r="F2115" s="15" t="n">
        <v>111260.5</v>
      </c>
      <c r="G2115" s="16">
        <f>IF($F$10=0,0,F2115/ABS($F$10))</f>
        <v/>
      </c>
      <c r="H2115" s="15">
        <f>D2115-F2115</f>
        <v/>
      </c>
      <c r="I2115" s="16">
        <f>IF(F2115=0,0,H2115/ABS(F2115))</f>
        <v/>
      </c>
      <c r="J2115" s="29" t="inlineStr">
        <is>
          <t>TRUE</t>
        </is>
      </c>
    </row>
    <row r="2116" hidden="1" outlineLevel="2">
      <c r="A2116" s="30" t="inlineStr"/>
      <c r="B2116" s="13" t="inlineStr">
        <is>
          <t xml:space="preserve">    ONLINE Margarita Maria Lopez</t>
        </is>
      </c>
      <c r="C2116" s="14" t="inlineStr"/>
      <c r="D2116" s="15" t="n">
        <v>0</v>
      </c>
      <c r="E2116" s="16">
        <f>IF($D$10=0,0,D2116/ABS($D$10))</f>
        <v/>
      </c>
      <c r="F2116" s="15" t="n">
        <v>0</v>
      </c>
      <c r="G2116" s="16">
        <f>IF($F$10=0,0,F2116/ABS($F$10))</f>
        <v/>
      </c>
      <c r="H2116" s="15">
        <f>D2116-F2116</f>
        <v/>
      </c>
      <c r="I2116" s="16">
        <f>IF(F2116=0,0,H2116/ABS(F2116))</f>
        <v/>
      </c>
      <c r="J2116" s="29" t="inlineStr">
        <is>
          <t>TRUE</t>
        </is>
      </c>
    </row>
    <row r="2117" hidden="1" outlineLevel="2">
      <c r="A2117" s="30" t="inlineStr"/>
      <c r="B2117" s="13" t="inlineStr">
        <is>
          <t xml:space="preserve">    ONLINE Margarita Palomino</t>
        </is>
      </c>
      <c r="C2117" s="14" t="inlineStr"/>
      <c r="D2117" s="15" t="n">
        <v>0</v>
      </c>
      <c r="E2117" s="16">
        <f>IF($D$10=0,0,D2117/ABS($D$10))</f>
        <v/>
      </c>
      <c r="F2117" s="15" t="n">
        <v>0</v>
      </c>
      <c r="G2117" s="16">
        <f>IF($F$10=0,0,F2117/ABS($F$10))</f>
        <v/>
      </c>
      <c r="H2117" s="15">
        <f>D2117-F2117</f>
        <v/>
      </c>
      <c r="I2117" s="16">
        <f>IF(F2117=0,0,H2117/ABS(F2117))</f>
        <v/>
      </c>
      <c r="J2117" s="29" t="inlineStr">
        <is>
          <t>TRUE</t>
        </is>
      </c>
    </row>
    <row r="2118" hidden="1" outlineLevel="2">
      <c r="A2118" s="30" t="inlineStr"/>
      <c r="B2118" s="13" t="inlineStr">
        <is>
          <t xml:space="preserve">    ONLINE Margarita Pizarro</t>
        </is>
      </c>
      <c r="C2118" s="14" t="inlineStr"/>
      <c r="D2118" s="15" t="n">
        <v>0</v>
      </c>
      <c r="E2118" s="16">
        <f>IF($D$10=0,0,D2118/ABS($D$10))</f>
        <v/>
      </c>
      <c r="F2118" s="15" t="n">
        <v>0</v>
      </c>
      <c r="G2118" s="16">
        <f>IF($F$10=0,0,F2118/ABS($F$10))</f>
        <v/>
      </c>
      <c r="H2118" s="15">
        <f>D2118-F2118</f>
        <v/>
      </c>
      <c r="I2118" s="16">
        <f>IF(F2118=0,0,H2118/ABS(F2118))</f>
        <v/>
      </c>
      <c r="J2118" s="29" t="inlineStr">
        <is>
          <t>TRUE</t>
        </is>
      </c>
    </row>
    <row r="2119" hidden="1" outlineLevel="2">
      <c r="A2119" s="30" t="inlineStr"/>
      <c r="B2119" s="13" t="inlineStr">
        <is>
          <t xml:space="preserve">    ONLINE Margarita Robles</t>
        </is>
      </c>
      <c r="C2119" s="14" t="inlineStr"/>
      <c r="D2119" s="15" t="n">
        <v>0</v>
      </c>
      <c r="E2119" s="16">
        <f>IF($D$10=0,0,D2119/ABS($D$10))</f>
        <v/>
      </c>
      <c r="F2119" s="15" t="n">
        <v>0</v>
      </c>
      <c r="G2119" s="16">
        <f>IF($F$10=0,0,F2119/ABS($F$10))</f>
        <v/>
      </c>
      <c r="H2119" s="15">
        <f>D2119-F2119</f>
        <v/>
      </c>
      <c r="I2119" s="16">
        <f>IF(F2119=0,0,H2119/ABS(F2119))</f>
        <v/>
      </c>
      <c r="J2119" s="29" t="inlineStr">
        <is>
          <t>TRUE</t>
        </is>
      </c>
    </row>
    <row r="2120" hidden="1" outlineLevel="2">
      <c r="A2120" s="30" t="inlineStr"/>
      <c r="B2120" s="13" t="inlineStr">
        <is>
          <t xml:space="preserve">    ONLINE Margarita Rodríguez</t>
        </is>
      </c>
      <c r="C2120" s="14" t="inlineStr"/>
      <c r="D2120" s="15" t="n">
        <v>0</v>
      </c>
      <c r="E2120" s="16">
        <f>IF($D$10=0,0,D2120/ABS($D$10))</f>
        <v/>
      </c>
      <c r="F2120" s="15" t="n">
        <v>0</v>
      </c>
      <c r="G2120" s="16">
        <f>IF($F$10=0,0,F2120/ABS($F$10))</f>
        <v/>
      </c>
      <c r="H2120" s="15">
        <f>D2120-F2120</f>
        <v/>
      </c>
      <c r="I2120" s="16">
        <f>IF(F2120=0,0,H2120/ABS(F2120))</f>
        <v/>
      </c>
      <c r="J2120" s="29" t="inlineStr">
        <is>
          <t>TRUE</t>
        </is>
      </c>
    </row>
    <row r="2121" hidden="1" outlineLevel="2">
      <c r="A2121" s="30" t="inlineStr"/>
      <c r="B2121" s="13" t="inlineStr">
        <is>
          <t xml:space="preserve">    ONLINE Margarita Rosa Ibañez Diaz</t>
        </is>
      </c>
      <c r="C2121" s="14" t="inlineStr"/>
      <c r="D2121" s="15" t="n">
        <v>0</v>
      </c>
      <c r="E2121" s="16">
        <f>IF($D$10=0,0,D2121/ABS($D$10))</f>
        <v/>
      </c>
      <c r="F2121" s="15" t="n">
        <v>0</v>
      </c>
      <c r="G2121" s="16">
        <f>IF($F$10=0,0,F2121/ABS($F$10))</f>
        <v/>
      </c>
      <c r="H2121" s="15">
        <f>D2121-F2121</f>
        <v/>
      </c>
      <c r="I2121" s="16">
        <f>IF(F2121=0,0,H2121/ABS(F2121))</f>
        <v/>
      </c>
      <c r="J2121" s="29" t="inlineStr">
        <is>
          <t>TRUE</t>
        </is>
      </c>
    </row>
    <row r="2122" hidden="1" outlineLevel="2">
      <c r="A2122" s="30" t="inlineStr"/>
      <c r="B2122" s="13" t="inlineStr">
        <is>
          <t xml:space="preserve">    ONLINE Margarita Salazar</t>
        </is>
      </c>
      <c r="C2122" s="14" t="inlineStr"/>
      <c r="D2122" s="15" t="n">
        <v>0</v>
      </c>
      <c r="E2122" s="16">
        <f>IF($D$10=0,0,D2122/ABS($D$10))</f>
        <v/>
      </c>
      <c r="F2122" s="15" t="n">
        <v>0</v>
      </c>
      <c r="G2122" s="16">
        <f>IF($F$10=0,0,F2122/ABS($F$10))</f>
        <v/>
      </c>
      <c r="H2122" s="15">
        <f>D2122-F2122</f>
        <v/>
      </c>
      <c r="I2122" s="16">
        <f>IF(F2122=0,0,H2122/ABS(F2122))</f>
        <v/>
      </c>
      <c r="J2122" s="29" t="inlineStr">
        <is>
          <t>TRUE</t>
        </is>
      </c>
    </row>
    <row r="2123" hidden="1" outlineLevel="2">
      <c r="A2123" s="30" t="inlineStr"/>
      <c r="B2123" s="13" t="inlineStr">
        <is>
          <t xml:space="preserve">    ONLINE Margarita Valencia</t>
        </is>
      </c>
      <c r="C2123" s="14" t="inlineStr"/>
      <c r="D2123" s="15" t="n">
        <v>0</v>
      </c>
      <c r="E2123" s="16">
        <f>IF($D$10=0,0,D2123/ABS($D$10))</f>
        <v/>
      </c>
      <c r="F2123" s="15" t="n">
        <v>0</v>
      </c>
      <c r="G2123" s="16">
        <f>IF($F$10=0,0,F2123/ABS($F$10))</f>
        <v/>
      </c>
      <c r="H2123" s="15">
        <f>D2123-F2123</f>
        <v/>
      </c>
      <c r="I2123" s="16">
        <f>IF(F2123=0,0,H2123/ABS(F2123))</f>
        <v/>
      </c>
      <c r="J2123" s="29" t="inlineStr">
        <is>
          <t>TRUE</t>
        </is>
      </c>
    </row>
    <row r="2124" hidden="1" outlineLevel="2">
      <c r="A2124" s="30" t="inlineStr"/>
      <c r="B2124" s="13" t="inlineStr">
        <is>
          <t xml:space="preserve">    ONLINE Margarita Viveros</t>
        </is>
      </c>
      <c r="C2124" s="14" t="inlineStr"/>
      <c r="D2124" s="15" t="n">
        <v>0</v>
      </c>
      <c r="E2124" s="16">
        <f>IF($D$10=0,0,D2124/ABS($D$10))</f>
        <v/>
      </c>
      <c r="F2124" s="15" t="n">
        <v>0</v>
      </c>
      <c r="G2124" s="16">
        <f>IF($F$10=0,0,F2124/ABS($F$10))</f>
        <v/>
      </c>
      <c r="H2124" s="15">
        <f>D2124-F2124</f>
        <v/>
      </c>
      <c r="I2124" s="16">
        <f>IF(F2124=0,0,H2124/ABS(F2124))</f>
        <v/>
      </c>
      <c r="J2124" s="29" t="inlineStr">
        <is>
          <t>TRUE</t>
        </is>
      </c>
    </row>
    <row r="2125" hidden="1" outlineLevel="2">
      <c r="A2125" s="30" t="inlineStr"/>
      <c r="B2125" s="13" t="inlineStr">
        <is>
          <t xml:space="preserve">    ONLINE Margarita Williamson</t>
        </is>
      </c>
      <c r="C2125" s="14" t="inlineStr"/>
      <c r="D2125" s="15" t="n">
        <v>0</v>
      </c>
      <c r="E2125" s="16">
        <f>IF($D$10=0,0,D2125/ABS($D$10))</f>
        <v/>
      </c>
      <c r="F2125" s="15" t="n">
        <v>0</v>
      </c>
      <c r="G2125" s="16">
        <f>IF($F$10=0,0,F2125/ABS($F$10))</f>
        <v/>
      </c>
      <c r="H2125" s="15">
        <f>D2125-F2125</f>
        <v/>
      </c>
      <c r="I2125" s="16">
        <f>IF(F2125=0,0,H2125/ABS(F2125))</f>
        <v/>
      </c>
      <c r="J2125" s="29" t="inlineStr">
        <is>
          <t>TRUE</t>
        </is>
      </c>
    </row>
    <row r="2126" hidden="1" outlineLevel="2">
      <c r="A2126" s="30" t="inlineStr"/>
      <c r="B2126" s="13" t="inlineStr">
        <is>
          <t xml:space="preserve">    ONLINE Maria Alejandra Assis Isaza</t>
        </is>
      </c>
      <c r="C2126" s="14" t="inlineStr"/>
      <c r="D2126" s="15" t="n">
        <v>0</v>
      </c>
      <c r="E2126" s="16">
        <f>IF($D$10=0,0,D2126/ABS($D$10))</f>
        <v/>
      </c>
      <c r="F2126" s="15" t="n">
        <v>0</v>
      </c>
      <c r="G2126" s="16">
        <f>IF($F$10=0,0,F2126/ABS($F$10))</f>
        <v/>
      </c>
      <c r="H2126" s="15">
        <f>D2126-F2126</f>
        <v/>
      </c>
      <c r="I2126" s="16">
        <f>IF(F2126=0,0,H2126/ABS(F2126))</f>
        <v/>
      </c>
      <c r="J2126" s="29" t="inlineStr">
        <is>
          <t>TRUE</t>
        </is>
      </c>
    </row>
    <row r="2127" hidden="1" outlineLevel="2">
      <c r="A2127" s="30" t="inlineStr"/>
      <c r="B2127" s="13" t="inlineStr">
        <is>
          <t xml:space="preserve">    ONLINE Maria Alejandra Garnica Maya</t>
        </is>
      </c>
      <c r="C2127" s="14" t="inlineStr"/>
      <c r="D2127" s="15" t="n">
        <v>0</v>
      </c>
      <c r="E2127" s="16">
        <f>IF($D$10=0,0,D2127/ABS($D$10))</f>
        <v/>
      </c>
      <c r="F2127" s="15" t="n">
        <v>0</v>
      </c>
      <c r="G2127" s="16">
        <f>IF($F$10=0,0,F2127/ABS($F$10))</f>
        <v/>
      </c>
      <c r="H2127" s="15">
        <f>D2127-F2127</f>
        <v/>
      </c>
      <c r="I2127" s="16">
        <f>IF(F2127=0,0,H2127/ABS(F2127))</f>
        <v/>
      </c>
      <c r="J2127" s="29" t="inlineStr">
        <is>
          <t>TRUE</t>
        </is>
      </c>
    </row>
    <row r="2128" hidden="1" outlineLevel="2">
      <c r="A2128" s="30" t="inlineStr"/>
      <c r="B2128" s="13" t="inlineStr">
        <is>
          <t xml:space="preserve">    ONLINE Maria Alejandra Gomez</t>
        </is>
      </c>
      <c r="C2128" s="14" t="inlineStr"/>
      <c r="D2128" s="15" t="n">
        <v>0</v>
      </c>
      <c r="E2128" s="16">
        <f>IF($D$10=0,0,D2128/ABS($D$10))</f>
        <v/>
      </c>
      <c r="F2128" s="15" t="n">
        <v>0</v>
      </c>
      <c r="G2128" s="16">
        <f>IF($F$10=0,0,F2128/ABS($F$10))</f>
        <v/>
      </c>
      <c r="H2128" s="15">
        <f>D2128-F2128</f>
        <v/>
      </c>
      <c r="I2128" s="16">
        <f>IF(F2128=0,0,H2128/ABS(F2128))</f>
        <v/>
      </c>
      <c r="J2128" s="29" t="inlineStr">
        <is>
          <t>TRUE</t>
        </is>
      </c>
    </row>
    <row r="2129" hidden="1" outlineLevel="2">
      <c r="A2129" s="30" t="inlineStr"/>
      <c r="B2129" s="13" t="inlineStr">
        <is>
          <t xml:space="preserve">    ONLINE Maria Alejandra Maya Cortes</t>
        </is>
      </c>
      <c r="C2129" s="14" t="inlineStr"/>
      <c r="D2129" s="15" t="n">
        <v>0</v>
      </c>
      <c r="E2129" s="16">
        <f>IF($D$10=0,0,D2129/ABS($D$10))</f>
        <v/>
      </c>
      <c r="F2129" s="15" t="n">
        <v>0</v>
      </c>
      <c r="G2129" s="16">
        <f>IF($F$10=0,0,F2129/ABS($F$10))</f>
        <v/>
      </c>
      <c r="H2129" s="15">
        <f>D2129-F2129</f>
        <v/>
      </c>
      <c r="I2129" s="16">
        <f>IF(F2129=0,0,H2129/ABS(F2129))</f>
        <v/>
      </c>
      <c r="J2129" s="29" t="inlineStr">
        <is>
          <t>TRUE</t>
        </is>
      </c>
    </row>
    <row r="2130" hidden="1" outlineLevel="2">
      <c r="A2130" s="30" t="inlineStr"/>
      <c r="B2130" s="13" t="inlineStr">
        <is>
          <t xml:space="preserve">    ONLINE Maria Alejandra Patiño</t>
        </is>
      </c>
      <c r="C2130" s="14" t="inlineStr"/>
      <c r="D2130" s="15" t="n">
        <v>0</v>
      </c>
      <c r="E2130" s="16">
        <f>IF($D$10=0,0,D2130/ABS($D$10))</f>
        <v/>
      </c>
      <c r="F2130" s="15" t="n">
        <v>0</v>
      </c>
      <c r="G2130" s="16">
        <f>IF($F$10=0,0,F2130/ABS($F$10))</f>
        <v/>
      </c>
      <c r="H2130" s="15">
        <f>D2130-F2130</f>
        <v/>
      </c>
      <c r="I2130" s="16">
        <f>IF(F2130=0,0,H2130/ABS(F2130))</f>
        <v/>
      </c>
      <c r="J2130" s="29" t="inlineStr">
        <is>
          <t>TRUE</t>
        </is>
      </c>
    </row>
    <row r="2131" hidden="1" outlineLevel="2">
      <c r="A2131" s="30" t="inlineStr"/>
      <c r="B2131" s="13" t="inlineStr">
        <is>
          <t xml:space="preserve">    ONLINE Maria Alejandra Pulido</t>
        </is>
      </c>
      <c r="C2131" s="14" t="inlineStr"/>
      <c r="D2131" s="15" t="n">
        <v>0</v>
      </c>
      <c r="E2131" s="16">
        <f>IF($D$10=0,0,D2131/ABS($D$10))</f>
        <v/>
      </c>
      <c r="F2131" s="15" t="n">
        <v>0</v>
      </c>
      <c r="G2131" s="16">
        <f>IF($F$10=0,0,F2131/ABS($F$10))</f>
        <v/>
      </c>
      <c r="H2131" s="15">
        <f>D2131-F2131</f>
        <v/>
      </c>
      <c r="I2131" s="16">
        <f>IF(F2131=0,0,H2131/ABS(F2131))</f>
        <v/>
      </c>
      <c r="J2131" s="29" t="inlineStr">
        <is>
          <t>TRUE</t>
        </is>
      </c>
    </row>
    <row r="2132" hidden="1" outlineLevel="2">
      <c r="A2132" s="30" t="inlineStr"/>
      <c r="B2132" s="13" t="inlineStr">
        <is>
          <t xml:space="preserve">    ONLINE Maria Alejandra Romero Lenis</t>
        </is>
      </c>
      <c r="C2132" s="14" t="inlineStr"/>
      <c r="D2132" s="15" t="n">
        <v>0</v>
      </c>
      <c r="E2132" s="16">
        <f>IF($D$10=0,0,D2132/ABS($D$10))</f>
        <v/>
      </c>
      <c r="F2132" s="15" t="n">
        <v>0</v>
      </c>
      <c r="G2132" s="16">
        <f>IF($F$10=0,0,F2132/ABS($F$10))</f>
        <v/>
      </c>
      <c r="H2132" s="15">
        <f>D2132-F2132</f>
        <v/>
      </c>
      <c r="I2132" s="16">
        <f>IF(F2132=0,0,H2132/ABS(F2132))</f>
        <v/>
      </c>
      <c r="J2132" s="29" t="inlineStr">
        <is>
          <t>TRUE</t>
        </is>
      </c>
    </row>
    <row r="2133" hidden="1" outlineLevel="2">
      <c r="A2133" s="30" t="inlineStr"/>
      <c r="B2133" s="13" t="inlineStr">
        <is>
          <t xml:space="preserve">    ONLINE Maria Alejandra Yepez Galindo</t>
        </is>
      </c>
      <c r="C2133" s="14" t="inlineStr"/>
      <c r="D2133" s="15" t="n">
        <v>0</v>
      </c>
      <c r="E2133" s="16">
        <f>IF($D$10=0,0,D2133/ABS($D$10))</f>
        <v/>
      </c>
      <c r="F2133" s="15" t="n">
        <v>0</v>
      </c>
      <c r="G2133" s="16">
        <f>IF($F$10=0,0,F2133/ABS($F$10))</f>
        <v/>
      </c>
      <c r="H2133" s="15">
        <f>D2133-F2133</f>
        <v/>
      </c>
      <c r="I2133" s="16">
        <f>IF(F2133=0,0,H2133/ABS(F2133))</f>
        <v/>
      </c>
      <c r="J2133" s="29" t="inlineStr">
        <is>
          <t>TRUE</t>
        </is>
      </c>
    </row>
    <row r="2134" hidden="1" outlineLevel="2">
      <c r="A2134" s="30" t="inlineStr"/>
      <c r="B2134" s="13" t="inlineStr">
        <is>
          <t xml:space="preserve">    ONLINE Maria Alejandra galindo rincon</t>
        </is>
      </c>
      <c r="C2134" s="14" t="inlineStr"/>
      <c r="D2134" s="15" t="n">
        <v>0</v>
      </c>
      <c r="E2134" s="16">
        <f>IF($D$10=0,0,D2134/ABS($D$10))</f>
        <v/>
      </c>
      <c r="F2134" s="15" t="n">
        <v>0</v>
      </c>
      <c r="G2134" s="16">
        <f>IF($F$10=0,0,F2134/ABS($F$10))</f>
        <v/>
      </c>
      <c r="H2134" s="15">
        <f>D2134-F2134</f>
        <v/>
      </c>
      <c r="I2134" s="16">
        <f>IF(F2134=0,0,H2134/ABS(F2134))</f>
        <v/>
      </c>
      <c r="J2134" s="29" t="inlineStr">
        <is>
          <t>TRUE</t>
        </is>
      </c>
    </row>
    <row r="2135" hidden="1" outlineLevel="2">
      <c r="A2135" s="30" t="inlineStr"/>
      <c r="B2135" s="13" t="inlineStr">
        <is>
          <t xml:space="preserve">    ONLINE Maria Alexandra Gomez Reyes</t>
        </is>
      </c>
      <c r="C2135" s="14" t="inlineStr"/>
      <c r="D2135" s="15" t="n">
        <v>0</v>
      </c>
      <c r="E2135" s="16">
        <f>IF($D$10=0,0,D2135/ABS($D$10))</f>
        <v/>
      </c>
      <c r="F2135" s="15" t="n">
        <v>0</v>
      </c>
      <c r="G2135" s="16">
        <f>IF($F$10=0,0,F2135/ABS($F$10))</f>
        <v/>
      </c>
      <c r="H2135" s="15">
        <f>D2135-F2135</f>
        <v/>
      </c>
      <c r="I2135" s="16">
        <f>IF(F2135=0,0,H2135/ABS(F2135))</f>
        <v/>
      </c>
      <c r="J2135" s="29" t="inlineStr">
        <is>
          <t>TRUE</t>
        </is>
      </c>
    </row>
    <row r="2136" hidden="1" outlineLevel="2">
      <c r="A2136" s="30" t="inlineStr"/>
      <c r="B2136" s="13" t="inlineStr">
        <is>
          <t xml:space="preserve">    ONLINE Maria Angelica Palacios Arias</t>
        </is>
      </c>
      <c r="C2136" s="14" t="inlineStr"/>
      <c r="D2136" s="15" t="n">
        <v>0</v>
      </c>
      <c r="E2136" s="16">
        <f>IF($D$10=0,0,D2136/ABS($D$10))</f>
        <v/>
      </c>
      <c r="F2136" s="15" t="n">
        <v>0</v>
      </c>
      <c r="G2136" s="16">
        <f>IF($F$10=0,0,F2136/ABS($F$10))</f>
        <v/>
      </c>
      <c r="H2136" s="15">
        <f>D2136-F2136</f>
        <v/>
      </c>
      <c r="I2136" s="16">
        <f>IF(F2136=0,0,H2136/ABS(F2136))</f>
        <v/>
      </c>
      <c r="J2136" s="29" t="inlineStr">
        <is>
          <t>TRUE</t>
        </is>
      </c>
    </row>
    <row r="2137" hidden="1" outlineLevel="2">
      <c r="A2137" s="30" t="inlineStr"/>
      <c r="B2137" s="13" t="inlineStr">
        <is>
          <t xml:space="preserve">    ONLINE Maria Angélica Peñaloza Diaz</t>
        </is>
      </c>
      <c r="C2137" s="14" t="inlineStr"/>
      <c r="D2137" s="15" t="n">
        <v>0</v>
      </c>
      <c r="E2137" s="16">
        <f>IF($D$10=0,0,D2137/ABS($D$10))</f>
        <v/>
      </c>
      <c r="F2137" s="15" t="n">
        <v>0</v>
      </c>
      <c r="G2137" s="16">
        <f>IF($F$10=0,0,F2137/ABS($F$10))</f>
        <v/>
      </c>
      <c r="H2137" s="15">
        <f>D2137-F2137</f>
        <v/>
      </c>
      <c r="I2137" s="16">
        <f>IF(F2137=0,0,H2137/ABS(F2137))</f>
        <v/>
      </c>
      <c r="J2137" s="29" t="inlineStr">
        <is>
          <t>TRUE</t>
        </is>
      </c>
    </row>
    <row r="2138" hidden="1" outlineLevel="2">
      <c r="A2138" s="30" t="inlineStr"/>
      <c r="B2138" s="13" t="inlineStr">
        <is>
          <t xml:space="preserve">    ONLINE Maria Antonia Villacis Ceron</t>
        </is>
      </c>
      <c r="C2138" s="14" t="inlineStr"/>
      <c r="D2138" s="15" t="n">
        <v>0</v>
      </c>
      <c r="E2138" s="16">
        <f>IF($D$10=0,0,D2138/ABS($D$10))</f>
        <v/>
      </c>
      <c r="F2138" s="15" t="n">
        <v>0</v>
      </c>
      <c r="G2138" s="16">
        <f>IF($F$10=0,0,F2138/ABS($F$10))</f>
        <v/>
      </c>
      <c r="H2138" s="15">
        <f>D2138-F2138</f>
        <v/>
      </c>
      <c r="I2138" s="16">
        <f>IF(F2138=0,0,H2138/ABS(F2138))</f>
        <v/>
      </c>
      <c r="J2138" s="29" t="inlineStr">
        <is>
          <t>TRUE</t>
        </is>
      </c>
    </row>
    <row r="2139" hidden="1" outlineLevel="2">
      <c r="A2139" s="30" t="inlineStr"/>
      <c r="B2139" s="13" t="inlineStr">
        <is>
          <t xml:space="preserve">    ONLINE Maria Cadavid</t>
        </is>
      </c>
      <c r="C2139" s="14" t="inlineStr"/>
      <c r="D2139" s="15" t="n">
        <v>0</v>
      </c>
      <c r="E2139" s="16">
        <f>IF($D$10=0,0,D2139/ABS($D$10))</f>
        <v/>
      </c>
      <c r="F2139" s="15" t="n">
        <v>0</v>
      </c>
      <c r="G2139" s="16">
        <f>IF($F$10=0,0,F2139/ABS($F$10))</f>
        <v/>
      </c>
      <c r="H2139" s="15">
        <f>D2139-F2139</f>
        <v/>
      </c>
      <c r="I2139" s="16">
        <f>IF(F2139=0,0,H2139/ABS(F2139))</f>
        <v/>
      </c>
      <c r="J2139" s="29" t="inlineStr">
        <is>
          <t>TRUE</t>
        </is>
      </c>
    </row>
    <row r="2140" hidden="1" outlineLevel="2">
      <c r="A2140" s="30" t="inlineStr"/>
      <c r="B2140" s="13" t="inlineStr">
        <is>
          <t xml:space="preserve">    ONLINE Maria Camila Carrera Valcaecel</t>
        </is>
      </c>
      <c r="C2140" s="14" t="inlineStr"/>
      <c r="D2140" s="15" t="n">
        <v>0</v>
      </c>
      <c r="E2140" s="16">
        <f>IF($D$10=0,0,D2140/ABS($D$10))</f>
        <v/>
      </c>
      <c r="F2140" s="15" t="n">
        <v>0</v>
      </c>
      <c r="G2140" s="16">
        <f>IF($F$10=0,0,F2140/ABS($F$10))</f>
        <v/>
      </c>
      <c r="H2140" s="15">
        <f>D2140-F2140</f>
        <v/>
      </c>
      <c r="I2140" s="16">
        <f>IF(F2140=0,0,H2140/ABS(F2140))</f>
        <v/>
      </c>
      <c r="J2140" s="29" t="inlineStr">
        <is>
          <t>TRUE</t>
        </is>
      </c>
    </row>
    <row r="2141" hidden="1" outlineLevel="2">
      <c r="A2141" s="30" t="inlineStr"/>
      <c r="B2141" s="13" t="inlineStr">
        <is>
          <t xml:space="preserve">    ONLINE Maria Camila LHoeste Contreras</t>
        </is>
      </c>
      <c r="C2141" s="14" t="inlineStr"/>
      <c r="D2141" s="15" t="n">
        <v>0</v>
      </c>
      <c r="E2141" s="16">
        <f>IF($D$10=0,0,D2141/ABS($D$10))</f>
        <v/>
      </c>
      <c r="F2141" s="15" t="n">
        <v>0</v>
      </c>
      <c r="G2141" s="16">
        <f>IF($F$10=0,0,F2141/ABS($F$10))</f>
        <v/>
      </c>
      <c r="H2141" s="15">
        <f>D2141-F2141</f>
        <v/>
      </c>
      <c r="I2141" s="16">
        <f>IF(F2141=0,0,H2141/ABS(F2141))</f>
        <v/>
      </c>
      <c r="J2141" s="29" t="inlineStr">
        <is>
          <t>TRUE</t>
        </is>
      </c>
    </row>
    <row r="2142" hidden="1" outlineLevel="2">
      <c r="A2142" s="30" t="inlineStr"/>
      <c r="B2142" s="13" t="inlineStr">
        <is>
          <t xml:space="preserve">    ONLINE Maria Camila Llanos</t>
        </is>
      </c>
      <c r="C2142" s="14" t="inlineStr"/>
      <c r="D2142" s="15" t="n">
        <v>0</v>
      </c>
      <c r="E2142" s="16">
        <f>IF($D$10=0,0,D2142/ABS($D$10))</f>
        <v/>
      </c>
      <c r="F2142" s="15" t="n">
        <v>0</v>
      </c>
      <c r="G2142" s="16">
        <f>IF($F$10=0,0,F2142/ABS($F$10))</f>
        <v/>
      </c>
      <c r="H2142" s="15">
        <f>D2142-F2142</f>
        <v/>
      </c>
      <c r="I2142" s="16">
        <f>IF(F2142=0,0,H2142/ABS(F2142))</f>
        <v/>
      </c>
      <c r="J2142" s="29" t="inlineStr">
        <is>
          <t>TRUE</t>
        </is>
      </c>
    </row>
    <row r="2143" hidden="1" outlineLevel="2">
      <c r="A2143" s="30" t="inlineStr"/>
      <c r="B2143" s="13" t="inlineStr">
        <is>
          <t xml:space="preserve">    ONLINE Maria Camila Murillo</t>
        </is>
      </c>
      <c r="C2143" s="14" t="inlineStr"/>
      <c r="D2143" s="15" t="n">
        <v>0</v>
      </c>
      <c r="E2143" s="16">
        <f>IF($D$10=0,0,D2143/ABS($D$10))</f>
        <v/>
      </c>
      <c r="F2143" s="15" t="n">
        <v>0</v>
      </c>
      <c r="G2143" s="16">
        <f>IF($F$10=0,0,F2143/ABS($F$10))</f>
        <v/>
      </c>
      <c r="H2143" s="15">
        <f>D2143-F2143</f>
        <v/>
      </c>
      <c r="I2143" s="16">
        <f>IF(F2143=0,0,H2143/ABS(F2143))</f>
        <v/>
      </c>
      <c r="J2143" s="29" t="inlineStr">
        <is>
          <t>TRUE</t>
        </is>
      </c>
    </row>
    <row r="2144" hidden="1" outlineLevel="2">
      <c r="A2144" s="30" t="inlineStr"/>
      <c r="B2144" s="13" t="inlineStr">
        <is>
          <t xml:space="preserve">    ONLINE Maria Camila Posse</t>
        </is>
      </c>
      <c r="C2144" s="14" t="inlineStr"/>
      <c r="D2144" s="15" t="n">
        <v>0</v>
      </c>
      <c r="E2144" s="16">
        <f>IF($D$10=0,0,D2144/ABS($D$10))</f>
        <v/>
      </c>
      <c r="F2144" s="15" t="n">
        <v>0</v>
      </c>
      <c r="G2144" s="16">
        <f>IF($F$10=0,0,F2144/ABS($F$10))</f>
        <v/>
      </c>
      <c r="H2144" s="15">
        <f>D2144-F2144</f>
        <v/>
      </c>
      <c r="I2144" s="16">
        <f>IF(F2144=0,0,H2144/ABS(F2144))</f>
        <v/>
      </c>
      <c r="J2144" s="29" t="inlineStr">
        <is>
          <t>TRUE</t>
        </is>
      </c>
    </row>
    <row r="2145" hidden="1" outlineLevel="2">
      <c r="A2145" s="30" t="inlineStr"/>
      <c r="B2145" s="13" t="inlineStr">
        <is>
          <t xml:space="preserve">    ONLINE Maria Camila Quintero Vivas</t>
        </is>
      </c>
      <c r="C2145" s="14" t="inlineStr"/>
      <c r="D2145" s="15" t="n">
        <v>0</v>
      </c>
      <c r="E2145" s="16">
        <f>IF($D$10=0,0,D2145/ABS($D$10))</f>
        <v/>
      </c>
      <c r="F2145" s="15" t="n">
        <v>0</v>
      </c>
      <c r="G2145" s="16">
        <f>IF($F$10=0,0,F2145/ABS($F$10))</f>
        <v/>
      </c>
      <c r="H2145" s="15">
        <f>D2145-F2145</f>
        <v/>
      </c>
      <c r="I2145" s="16">
        <f>IF(F2145=0,0,H2145/ABS(F2145))</f>
        <v/>
      </c>
      <c r="J2145" s="29" t="inlineStr">
        <is>
          <t>TRUE</t>
        </is>
      </c>
    </row>
    <row r="2146" hidden="1" outlineLevel="2">
      <c r="A2146" s="30" t="inlineStr"/>
      <c r="B2146" s="13" t="inlineStr">
        <is>
          <t xml:space="preserve">    ONLINE Maria Camila Valencia Vallejo</t>
        </is>
      </c>
      <c r="C2146" s="14" t="inlineStr"/>
      <c r="D2146" s="15" t="n">
        <v>0</v>
      </c>
      <c r="E2146" s="16">
        <f>IF($D$10=0,0,D2146/ABS($D$10))</f>
        <v/>
      </c>
      <c r="F2146" s="15" t="n">
        <v>0</v>
      </c>
      <c r="G2146" s="16">
        <f>IF($F$10=0,0,F2146/ABS($F$10))</f>
        <v/>
      </c>
      <c r="H2146" s="15">
        <f>D2146-F2146</f>
        <v/>
      </c>
      <c r="I2146" s="16">
        <f>IF(F2146=0,0,H2146/ABS(F2146))</f>
        <v/>
      </c>
      <c r="J2146" s="29" t="inlineStr">
        <is>
          <t>TRUE</t>
        </is>
      </c>
    </row>
    <row r="2147" hidden="1" outlineLevel="2">
      <c r="A2147" s="30" t="inlineStr"/>
      <c r="B2147" s="13" t="inlineStr">
        <is>
          <t xml:space="preserve">    ONLINE Maria Clara Calderon</t>
        </is>
      </c>
      <c r="C2147" s="14" t="inlineStr"/>
      <c r="D2147" s="15" t="n">
        <v>0</v>
      </c>
      <c r="E2147" s="16">
        <f>IF($D$10=0,0,D2147/ABS($D$10))</f>
        <v/>
      </c>
      <c r="F2147" s="15" t="n">
        <v>0</v>
      </c>
      <c r="G2147" s="16">
        <f>IF($F$10=0,0,F2147/ABS($F$10))</f>
        <v/>
      </c>
      <c r="H2147" s="15">
        <f>D2147-F2147</f>
        <v/>
      </c>
      <c r="I2147" s="16">
        <f>IF(F2147=0,0,H2147/ABS(F2147))</f>
        <v/>
      </c>
      <c r="J2147" s="29" t="inlineStr">
        <is>
          <t>TRUE</t>
        </is>
      </c>
    </row>
    <row r="2148" hidden="1" outlineLevel="2">
      <c r="A2148" s="30" t="inlineStr"/>
      <c r="B2148" s="13" t="inlineStr">
        <is>
          <t xml:space="preserve">    ONLINE Maria Clara Mesa</t>
        </is>
      </c>
      <c r="C2148" s="14" t="inlineStr"/>
      <c r="D2148" s="15" t="n">
        <v>0</v>
      </c>
      <c r="E2148" s="16">
        <f>IF($D$10=0,0,D2148/ABS($D$10))</f>
        <v/>
      </c>
      <c r="F2148" s="15" t="n">
        <v>0</v>
      </c>
      <c r="G2148" s="16">
        <f>IF($F$10=0,0,F2148/ABS($F$10))</f>
        <v/>
      </c>
      <c r="H2148" s="15">
        <f>D2148-F2148</f>
        <v/>
      </c>
      <c r="I2148" s="16">
        <f>IF(F2148=0,0,H2148/ABS(F2148))</f>
        <v/>
      </c>
      <c r="J2148" s="29" t="inlineStr">
        <is>
          <t>TRUE</t>
        </is>
      </c>
    </row>
    <row r="2149" hidden="1" outlineLevel="2">
      <c r="A2149" s="30" t="inlineStr"/>
      <c r="B2149" s="13" t="inlineStr">
        <is>
          <t xml:space="preserve">    ONLINE Maria Clara Tovar Cladas</t>
        </is>
      </c>
      <c r="C2149" s="14" t="inlineStr"/>
      <c r="D2149" s="15" t="n">
        <v>0</v>
      </c>
      <c r="E2149" s="16">
        <f>IF($D$10=0,0,D2149/ABS($D$10))</f>
        <v/>
      </c>
      <c r="F2149" s="15" t="n">
        <v>0</v>
      </c>
      <c r="G2149" s="16">
        <f>IF($F$10=0,0,F2149/ABS($F$10))</f>
        <v/>
      </c>
      <c r="H2149" s="15">
        <f>D2149-F2149</f>
        <v/>
      </c>
      <c r="I2149" s="16">
        <f>IF(F2149=0,0,H2149/ABS(F2149))</f>
        <v/>
      </c>
      <c r="J2149" s="29" t="inlineStr">
        <is>
          <t>TRUE</t>
        </is>
      </c>
    </row>
    <row r="2150" hidden="1" outlineLevel="2">
      <c r="A2150" s="30" t="inlineStr"/>
      <c r="B2150" s="13" t="inlineStr">
        <is>
          <t xml:space="preserve">    ONLINE Maria Claudia Giraldo</t>
        </is>
      </c>
      <c r="C2150" s="14" t="inlineStr"/>
      <c r="D2150" s="15" t="n">
        <v>0</v>
      </c>
      <c r="E2150" s="16">
        <f>IF($D$10=0,0,D2150/ABS($D$10))</f>
        <v/>
      </c>
      <c r="F2150" s="15" t="n">
        <v>0</v>
      </c>
      <c r="G2150" s="16">
        <f>IF($F$10=0,0,F2150/ABS($F$10))</f>
        <v/>
      </c>
      <c r="H2150" s="15">
        <f>D2150-F2150</f>
        <v/>
      </c>
      <c r="I2150" s="16">
        <f>IF(F2150=0,0,H2150/ABS(F2150))</f>
        <v/>
      </c>
      <c r="J2150" s="29" t="inlineStr">
        <is>
          <t>TRUE</t>
        </is>
      </c>
    </row>
    <row r="2151" hidden="1" outlineLevel="2">
      <c r="A2151" s="30" t="inlineStr"/>
      <c r="B2151" s="13" t="inlineStr">
        <is>
          <t xml:space="preserve">    ONLINE Maria Claudia Lopez Lara</t>
        </is>
      </c>
      <c r="C2151" s="14" t="inlineStr"/>
      <c r="D2151" s="15" t="n">
        <v>0</v>
      </c>
      <c r="E2151" s="16">
        <f>IF($D$10=0,0,D2151/ABS($D$10))</f>
        <v/>
      </c>
      <c r="F2151" s="15" t="n">
        <v>0</v>
      </c>
      <c r="G2151" s="16">
        <f>IF($F$10=0,0,F2151/ABS($F$10))</f>
        <v/>
      </c>
      <c r="H2151" s="15">
        <f>D2151-F2151</f>
        <v/>
      </c>
      <c r="I2151" s="16">
        <f>IF(F2151=0,0,H2151/ABS(F2151))</f>
        <v/>
      </c>
      <c r="J2151" s="29" t="inlineStr">
        <is>
          <t>TRUE</t>
        </is>
      </c>
    </row>
    <row r="2152" hidden="1" outlineLevel="2">
      <c r="A2152" s="30" t="inlineStr"/>
      <c r="B2152" s="13" t="inlineStr">
        <is>
          <t xml:space="preserve">    ONLINE Maria Claudia Vargas Escobar</t>
        </is>
      </c>
      <c r="C2152" s="14" t="inlineStr"/>
      <c r="D2152" s="15" t="n">
        <v>0</v>
      </c>
      <c r="E2152" s="16">
        <f>IF($D$10=0,0,D2152/ABS($D$10))</f>
        <v/>
      </c>
      <c r="F2152" s="15" t="n">
        <v>0</v>
      </c>
      <c r="G2152" s="16">
        <f>IF($F$10=0,0,F2152/ABS($F$10))</f>
        <v/>
      </c>
      <c r="H2152" s="15">
        <f>D2152-F2152</f>
        <v/>
      </c>
      <c r="I2152" s="16">
        <f>IF(F2152=0,0,H2152/ABS(F2152))</f>
        <v/>
      </c>
      <c r="J2152" s="29" t="inlineStr">
        <is>
          <t>TRUE</t>
        </is>
      </c>
    </row>
    <row r="2153" hidden="1" outlineLevel="2">
      <c r="A2153" s="30" t="inlineStr"/>
      <c r="B2153" s="13" t="inlineStr">
        <is>
          <t xml:space="preserve">    ONLINE Maria Claudia peñas</t>
        </is>
      </c>
      <c r="C2153" s="14" t="inlineStr"/>
      <c r="D2153" s="15" t="n">
        <v>0</v>
      </c>
      <c r="E2153" s="16">
        <f>IF($D$10=0,0,D2153/ABS($D$10))</f>
        <v/>
      </c>
      <c r="F2153" s="15" t="n">
        <v>0</v>
      </c>
      <c r="G2153" s="16">
        <f>IF($F$10=0,0,F2153/ABS($F$10))</f>
        <v/>
      </c>
      <c r="H2153" s="15">
        <f>D2153-F2153</f>
        <v/>
      </c>
      <c r="I2153" s="16">
        <f>IF(F2153=0,0,H2153/ABS(F2153))</f>
        <v/>
      </c>
      <c r="J2153" s="29" t="inlineStr">
        <is>
          <t>TRUE</t>
        </is>
      </c>
    </row>
    <row r="2154" hidden="1" outlineLevel="2">
      <c r="A2154" s="30" t="inlineStr"/>
      <c r="B2154" s="13" t="inlineStr">
        <is>
          <t xml:space="preserve">    ONLINE Maria Cristina Peña</t>
        </is>
      </c>
      <c r="C2154" s="14" t="inlineStr"/>
      <c r="D2154" s="15" t="n">
        <v>0</v>
      </c>
      <c r="E2154" s="16">
        <f>IF($D$10=0,0,D2154/ABS($D$10))</f>
        <v/>
      </c>
      <c r="F2154" s="15" t="n">
        <v>0</v>
      </c>
      <c r="G2154" s="16">
        <f>IF($F$10=0,0,F2154/ABS($F$10))</f>
        <v/>
      </c>
      <c r="H2154" s="15">
        <f>D2154-F2154</f>
        <v/>
      </c>
      <c r="I2154" s="16">
        <f>IF(F2154=0,0,H2154/ABS(F2154))</f>
        <v/>
      </c>
      <c r="J2154" s="29" t="inlineStr">
        <is>
          <t>TRUE</t>
        </is>
      </c>
    </row>
    <row r="2155" hidden="1" outlineLevel="2">
      <c r="A2155" s="30" t="inlineStr"/>
      <c r="B2155" s="13" t="inlineStr">
        <is>
          <t xml:space="preserve">    ONLINE Maria Cristina Quevedo</t>
        </is>
      </c>
      <c r="C2155" s="14" t="inlineStr"/>
      <c r="D2155" s="15" t="n">
        <v>0</v>
      </c>
      <c r="E2155" s="16">
        <f>IF($D$10=0,0,D2155/ABS($D$10))</f>
        <v/>
      </c>
      <c r="F2155" s="15" t="n">
        <v>0</v>
      </c>
      <c r="G2155" s="16">
        <f>IF($F$10=0,0,F2155/ABS($F$10))</f>
        <v/>
      </c>
      <c r="H2155" s="15">
        <f>D2155-F2155</f>
        <v/>
      </c>
      <c r="I2155" s="16">
        <f>IF(F2155=0,0,H2155/ABS(F2155))</f>
        <v/>
      </c>
      <c r="J2155" s="29" t="inlineStr">
        <is>
          <t>TRUE</t>
        </is>
      </c>
    </row>
    <row r="2156" hidden="1" outlineLevel="2">
      <c r="A2156" s="30" t="inlineStr"/>
      <c r="B2156" s="13" t="inlineStr">
        <is>
          <t xml:space="preserve">    ONLINE Maria Cuccaro</t>
        </is>
      </c>
      <c r="C2156" s="14" t="inlineStr"/>
      <c r="D2156" s="15" t="n">
        <v>0</v>
      </c>
      <c r="E2156" s="16">
        <f>IF($D$10=0,0,D2156/ABS($D$10))</f>
        <v/>
      </c>
      <c r="F2156" s="15" t="n">
        <v>0</v>
      </c>
      <c r="G2156" s="16">
        <f>IF($F$10=0,0,F2156/ABS($F$10))</f>
        <v/>
      </c>
      <c r="H2156" s="15">
        <f>D2156-F2156</f>
        <v/>
      </c>
      <c r="I2156" s="16">
        <f>IF(F2156=0,0,H2156/ABS(F2156))</f>
        <v/>
      </c>
      <c r="J2156" s="29" t="inlineStr">
        <is>
          <t>TRUE</t>
        </is>
      </c>
    </row>
    <row r="2157" hidden="1" outlineLevel="2">
      <c r="A2157" s="30" t="inlineStr"/>
      <c r="B2157" s="13" t="inlineStr">
        <is>
          <t xml:space="preserve">    ONLINE Maria Cánovas Espinosa</t>
        </is>
      </c>
      <c r="C2157" s="14" t="inlineStr"/>
      <c r="D2157" s="15" t="n">
        <v>0</v>
      </c>
      <c r="E2157" s="16">
        <f>IF($D$10=0,0,D2157/ABS($D$10))</f>
        <v/>
      </c>
      <c r="F2157" s="15" t="n">
        <v>0</v>
      </c>
      <c r="G2157" s="16">
        <f>IF($F$10=0,0,F2157/ABS($F$10))</f>
        <v/>
      </c>
      <c r="H2157" s="15">
        <f>D2157-F2157</f>
        <v/>
      </c>
      <c r="I2157" s="16">
        <f>IF(F2157=0,0,H2157/ABS(F2157))</f>
        <v/>
      </c>
      <c r="J2157" s="29" t="inlineStr">
        <is>
          <t>TRUE</t>
        </is>
      </c>
    </row>
    <row r="2158" hidden="1" outlineLevel="2">
      <c r="A2158" s="30" t="inlineStr"/>
      <c r="B2158" s="13" t="inlineStr">
        <is>
          <t xml:space="preserve">    ONLINE Maria Dolores Bonilla Zuluaga</t>
        </is>
      </c>
      <c r="C2158" s="14" t="inlineStr"/>
      <c r="D2158" s="15" t="n">
        <v>0</v>
      </c>
      <c r="E2158" s="16">
        <f>IF($D$10=0,0,D2158/ABS($D$10))</f>
        <v/>
      </c>
      <c r="F2158" s="15" t="n">
        <v>0</v>
      </c>
      <c r="G2158" s="16">
        <f>IF($F$10=0,0,F2158/ABS($F$10))</f>
        <v/>
      </c>
      <c r="H2158" s="15">
        <f>D2158-F2158</f>
        <v/>
      </c>
      <c r="I2158" s="16">
        <f>IF(F2158=0,0,H2158/ABS(F2158))</f>
        <v/>
      </c>
      <c r="J2158" s="29" t="inlineStr">
        <is>
          <t>TRUE</t>
        </is>
      </c>
    </row>
    <row r="2159" hidden="1" outlineLevel="2">
      <c r="A2159" s="30" t="inlineStr"/>
      <c r="B2159" s="13" t="inlineStr">
        <is>
          <t xml:space="preserve">    ONLINE Maria Dominguez</t>
        </is>
      </c>
      <c r="C2159" s="14" t="inlineStr"/>
      <c r="D2159" s="15" t="n">
        <v>0</v>
      </c>
      <c r="E2159" s="16">
        <f>IF($D$10=0,0,D2159/ABS($D$10))</f>
        <v/>
      </c>
      <c r="F2159" s="15" t="n">
        <v>0</v>
      </c>
      <c r="G2159" s="16">
        <f>IF($F$10=0,0,F2159/ABS($F$10))</f>
        <v/>
      </c>
      <c r="H2159" s="15">
        <f>D2159-F2159</f>
        <v/>
      </c>
      <c r="I2159" s="16">
        <f>IF(F2159=0,0,H2159/ABS(F2159))</f>
        <v/>
      </c>
      <c r="J2159" s="29" t="inlineStr">
        <is>
          <t>TRUE</t>
        </is>
      </c>
    </row>
    <row r="2160" hidden="1" outlineLevel="2">
      <c r="A2160" s="30" t="inlineStr"/>
      <c r="B2160" s="13" t="inlineStr">
        <is>
          <t xml:space="preserve">    ONLINE Maria Elisa Llano</t>
        </is>
      </c>
      <c r="C2160" s="14" t="inlineStr"/>
      <c r="D2160" s="15" t="n">
        <v>0</v>
      </c>
      <c r="E2160" s="16">
        <f>IF($D$10=0,0,D2160/ABS($D$10))</f>
        <v/>
      </c>
      <c r="F2160" s="15" t="n">
        <v>0</v>
      </c>
      <c r="G2160" s="16">
        <f>IF($F$10=0,0,F2160/ABS($F$10))</f>
        <v/>
      </c>
      <c r="H2160" s="15">
        <f>D2160-F2160</f>
        <v/>
      </c>
      <c r="I2160" s="16">
        <f>IF(F2160=0,0,H2160/ABS(F2160))</f>
        <v/>
      </c>
      <c r="J2160" s="29" t="inlineStr">
        <is>
          <t>TRUE</t>
        </is>
      </c>
    </row>
    <row r="2161" hidden="1" outlineLevel="2">
      <c r="A2161" s="30" t="inlineStr"/>
      <c r="B2161" s="13" t="inlineStr">
        <is>
          <t xml:space="preserve">    ONLINE Maria Elsa Vallejo Raba</t>
        </is>
      </c>
      <c r="C2161" s="14" t="inlineStr"/>
      <c r="D2161" s="15" t="n">
        <v>0</v>
      </c>
      <c r="E2161" s="16">
        <f>IF($D$10=0,0,D2161/ABS($D$10))</f>
        <v/>
      </c>
      <c r="F2161" s="15" t="n">
        <v>0</v>
      </c>
      <c r="G2161" s="16">
        <f>IF($F$10=0,0,F2161/ABS($F$10))</f>
        <v/>
      </c>
      <c r="H2161" s="15">
        <f>D2161-F2161</f>
        <v/>
      </c>
      <c r="I2161" s="16">
        <f>IF(F2161=0,0,H2161/ABS(F2161))</f>
        <v/>
      </c>
      <c r="J2161" s="29" t="inlineStr">
        <is>
          <t>TRUE</t>
        </is>
      </c>
    </row>
    <row r="2162" hidden="1" outlineLevel="2">
      <c r="A2162" s="30" t="inlineStr"/>
      <c r="B2162" s="13" t="inlineStr">
        <is>
          <t xml:space="preserve">    ONLINE Maria Espinosa</t>
        </is>
      </c>
      <c r="C2162" s="14" t="inlineStr"/>
      <c r="D2162" s="15" t="n">
        <v>0</v>
      </c>
      <c r="E2162" s="16">
        <f>IF($D$10=0,0,D2162/ABS($D$10))</f>
        <v/>
      </c>
      <c r="F2162" s="15" t="n">
        <v>0</v>
      </c>
      <c r="G2162" s="16">
        <f>IF($F$10=0,0,F2162/ABS($F$10))</f>
        <v/>
      </c>
      <c r="H2162" s="15">
        <f>D2162-F2162</f>
        <v/>
      </c>
      <c r="I2162" s="16">
        <f>IF(F2162=0,0,H2162/ABS(F2162))</f>
        <v/>
      </c>
      <c r="J2162" s="29" t="inlineStr">
        <is>
          <t>TRUE</t>
        </is>
      </c>
    </row>
    <row r="2163" hidden="1" outlineLevel="2">
      <c r="A2163" s="30" t="inlineStr"/>
      <c r="B2163" s="13" t="inlineStr">
        <is>
          <t xml:space="preserve">    ONLINE Maria Eugenia Arias Garcia</t>
        </is>
      </c>
      <c r="C2163" s="14" t="inlineStr"/>
      <c r="D2163" s="15" t="n">
        <v>0</v>
      </c>
      <c r="E2163" s="16">
        <f>IF($D$10=0,0,D2163/ABS($D$10))</f>
        <v/>
      </c>
      <c r="F2163" s="15" t="n">
        <v>0</v>
      </c>
      <c r="G2163" s="16">
        <f>IF($F$10=0,0,F2163/ABS($F$10))</f>
        <v/>
      </c>
      <c r="H2163" s="15">
        <f>D2163-F2163</f>
        <v/>
      </c>
      <c r="I2163" s="16">
        <f>IF(F2163=0,0,H2163/ABS(F2163))</f>
        <v/>
      </c>
      <c r="J2163" s="29" t="inlineStr">
        <is>
          <t>TRUE</t>
        </is>
      </c>
    </row>
    <row r="2164" hidden="1" outlineLevel="2">
      <c r="A2164" s="30" t="inlineStr"/>
      <c r="B2164" s="13" t="inlineStr">
        <is>
          <t xml:space="preserve">    ONLINE Maria Eugenia Arias Reyes</t>
        </is>
      </c>
      <c r="C2164" s="14" t="inlineStr"/>
      <c r="D2164" s="15" t="n">
        <v>0</v>
      </c>
      <c r="E2164" s="16">
        <f>IF($D$10=0,0,D2164/ABS($D$10))</f>
        <v/>
      </c>
      <c r="F2164" s="15" t="n">
        <v>0</v>
      </c>
      <c r="G2164" s="16">
        <f>IF($F$10=0,0,F2164/ABS($F$10))</f>
        <v/>
      </c>
      <c r="H2164" s="15">
        <f>D2164-F2164</f>
        <v/>
      </c>
      <c r="I2164" s="16">
        <f>IF(F2164=0,0,H2164/ABS(F2164))</f>
        <v/>
      </c>
      <c r="J2164" s="29" t="inlineStr">
        <is>
          <t>TRUE</t>
        </is>
      </c>
    </row>
    <row r="2165" hidden="1" outlineLevel="2">
      <c r="A2165" s="30" t="inlineStr"/>
      <c r="B2165" s="13" t="inlineStr">
        <is>
          <t xml:space="preserve">    ONLINE Maria Eugenia Ochoa Posada</t>
        </is>
      </c>
      <c r="C2165" s="14" t="inlineStr"/>
      <c r="D2165" s="15" t="n">
        <v>0</v>
      </c>
      <c r="E2165" s="16">
        <f>IF($D$10=0,0,D2165/ABS($D$10))</f>
        <v/>
      </c>
      <c r="F2165" s="15" t="n">
        <v>0</v>
      </c>
      <c r="G2165" s="16">
        <f>IF($F$10=0,0,F2165/ABS($F$10))</f>
        <v/>
      </c>
      <c r="H2165" s="15">
        <f>D2165-F2165</f>
        <v/>
      </c>
      <c r="I2165" s="16">
        <f>IF(F2165=0,0,H2165/ABS(F2165))</f>
        <v/>
      </c>
      <c r="J2165" s="29" t="inlineStr">
        <is>
          <t>TRUE</t>
        </is>
      </c>
    </row>
    <row r="2166" hidden="1" outlineLevel="2">
      <c r="A2166" s="30" t="inlineStr"/>
      <c r="B2166" s="13" t="inlineStr">
        <is>
          <t xml:space="preserve">    ONLINE Maria Eugenia Rossi Perez</t>
        </is>
      </c>
      <c r="C2166" s="14" t="inlineStr"/>
      <c r="D2166" s="15" t="n">
        <v>0</v>
      </c>
      <c r="E2166" s="16">
        <f>IF($D$10=0,0,D2166/ABS($D$10))</f>
        <v/>
      </c>
      <c r="F2166" s="15" t="n">
        <v>0</v>
      </c>
      <c r="G2166" s="16">
        <f>IF($F$10=0,0,F2166/ABS($F$10))</f>
        <v/>
      </c>
      <c r="H2166" s="15">
        <f>D2166-F2166</f>
        <v/>
      </c>
      <c r="I2166" s="16">
        <f>IF(F2166=0,0,H2166/ABS(F2166))</f>
        <v/>
      </c>
      <c r="J2166" s="29" t="inlineStr">
        <is>
          <t>TRUE</t>
        </is>
      </c>
    </row>
    <row r="2167" hidden="1" outlineLevel="2">
      <c r="A2167" s="30" t="inlineStr"/>
      <c r="B2167" s="13" t="inlineStr">
        <is>
          <t xml:space="preserve">    ONLINE Maria F Ortega A</t>
        </is>
      </c>
      <c r="C2167" s="14" t="inlineStr"/>
      <c r="D2167" s="15" t="n">
        <v>0</v>
      </c>
      <c r="E2167" s="16">
        <f>IF($D$10=0,0,D2167/ABS($D$10))</f>
        <v/>
      </c>
      <c r="F2167" s="15" t="n">
        <v>0</v>
      </c>
      <c r="G2167" s="16">
        <f>IF($F$10=0,0,F2167/ABS($F$10))</f>
        <v/>
      </c>
      <c r="H2167" s="15">
        <f>D2167-F2167</f>
        <v/>
      </c>
      <c r="I2167" s="16">
        <f>IF(F2167=0,0,H2167/ABS(F2167))</f>
        <v/>
      </c>
      <c r="J2167" s="29" t="inlineStr">
        <is>
          <t>TRUE</t>
        </is>
      </c>
    </row>
    <row r="2168" hidden="1" outlineLevel="2">
      <c r="A2168" s="30" t="inlineStr"/>
      <c r="B2168" s="13" t="inlineStr">
        <is>
          <t xml:space="preserve">    ONLINE Maria Fermin</t>
        </is>
      </c>
      <c r="C2168" s="14" t="inlineStr"/>
      <c r="D2168" s="15" t="n">
        <v>0</v>
      </c>
      <c r="E2168" s="16">
        <f>IF($D$10=0,0,D2168/ABS($D$10))</f>
        <v/>
      </c>
      <c r="F2168" s="15" t="n">
        <v>0</v>
      </c>
      <c r="G2168" s="16">
        <f>IF($F$10=0,0,F2168/ABS($F$10))</f>
        <v/>
      </c>
      <c r="H2168" s="15">
        <f>D2168-F2168</f>
        <v/>
      </c>
      <c r="I2168" s="16">
        <f>IF(F2168=0,0,H2168/ABS(F2168))</f>
        <v/>
      </c>
      <c r="J2168" s="29" t="inlineStr">
        <is>
          <t>TRUE</t>
        </is>
      </c>
    </row>
    <row r="2169" hidden="1" outlineLevel="2">
      <c r="A2169" s="30" t="inlineStr"/>
      <c r="B2169" s="13" t="inlineStr">
        <is>
          <t xml:space="preserve">    ONLINE Maria Fernanda Peláez Giraldo</t>
        </is>
      </c>
      <c r="C2169" s="14" t="inlineStr"/>
      <c r="D2169" s="15" t="n">
        <v>0</v>
      </c>
      <c r="E2169" s="16">
        <f>IF($D$10=0,0,D2169/ABS($D$10))</f>
        <v/>
      </c>
      <c r="F2169" s="15" t="n">
        <v>0</v>
      </c>
      <c r="G2169" s="16">
        <f>IF($F$10=0,0,F2169/ABS($F$10))</f>
        <v/>
      </c>
      <c r="H2169" s="15">
        <f>D2169-F2169</f>
        <v/>
      </c>
      <c r="I2169" s="16">
        <f>IF(F2169=0,0,H2169/ABS(F2169))</f>
        <v/>
      </c>
      <c r="J2169" s="29" t="inlineStr">
        <is>
          <t>TRUE</t>
        </is>
      </c>
    </row>
    <row r="2170" hidden="1" outlineLevel="2">
      <c r="A2170" s="30" t="inlineStr"/>
      <c r="B2170" s="13" t="inlineStr">
        <is>
          <t xml:space="preserve">    ONLINE Maria Gomez</t>
        </is>
      </c>
      <c r="C2170" s="14" t="inlineStr"/>
      <c r="D2170" s="15" t="n">
        <v>0</v>
      </c>
      <c r="E2170" s="16">
        <f>IF($D$10=0,0,D2170/ABS($D$10))</f>
        <v/>
      </c>
      <c r="F2170" s="15" t="n">
        <v>0</v>
      </c>
      <c r="G2170" s="16">
        <f>IF($F$10=0,0,F2170/ABS($F$10))</f>
        <v/>
      </c>
      <c r="H2170" s="15">
        <f>D2170-F2170</f>
        <v/>
      </c>
      <c r="I2170" s="16">
        <f>IF(F2170=0,0,H2170/ABS(F2170))</f>
        <v/>
      </c>
      <c r="J2170" s="29" t="inlineStr">
        <is>
          <t>TRUE</t>
        </is>
      </c>
    </row>
    <row r="2171" hidden="1" outlineLevel="2">
      <c r="A2171" s="30" t="inlineStr"/>
      <c r="B2171" s="13" t="inlineStr">
        <is>
          <t xml:space="preserve">    ONLINE Maria Isabel Botero Morales</t>
        </is>
      </c>
      <c r="C2171" s="14" t="inlineStr"/>
      <c r="D2171" s="15" t="n">
        <v>0</v>
      </c>
      <c r="E2171" s="16">
        <f>IF($D$10=0,0,D2171/ABS($D$10))</f>
        <v/>
      </c>
      <c r="F2171" s="15" t="n">
        <v>0</v>
      </c>
      <c r="G2171" s="16">
        <f>IF($F$10=0,0,F2171/ABS($F$10))</f>
        <v/>
      </c>
      <c r="H2171" s="15">
        <f>D2171-F2171</f>
        <v/>
      </c>
      <c r="I2171" s="16">
        <f>IF(F2171=0,0,H2171/ABS(F2171))</f>
        <v/>
      </c>
      <c r="J2171" s="29" t="inlineStr">
        <is>
          <t>TRUE</t>
        </is>
      </c>
    </row>
    <row r="2172" hidden="1" outlineLevel="2">
      <c r="A2172" s="30" t="inlineStr"/>
      <c r="B2172" s="13" t="inlineStr">
        <is>
          <t xml:space="preserve">    ONLINE Maria Isabel Luque</t>
        </is>
      </c>
      <c r="C2172" s="14" t="inlineStr"/>
      <c r="D2172" s="15" t="n">
        <v>0</v>
      </c>
      <c r="E2172" s="16">
        <f>IF($D$10=0,0,D2172/ABS($D$10))</f>
        <v/>
      </c>
      <c r="F2172" s="15" t="n">
        <v>0</v>
      </c>
      <c r="G2172" s="16">
        <f>IF($F$10=0,0,F2172/ABS($F$10))</f>
        <v/>
      </c>
      <c r="H2172" s="15">
        <f>D2172-F2172</f>
        <v/>
      </c>
      <c r="I2172" s="16">
        <f>IF(F2172=0,0,H2172/ABS(F2172))</f>
        <v/>
      </c>
      <c r="J2172" s="29" t="inlineStr">
        <is>
          <t>TRUE</t>
        </is>
      </c>
    </row>
    <row r="2173" hidden="1" outlineLevel="2">
      <c r="A2173" s="30" t="inlineStr"/>
      <c r="B2173" s="13" t="inlineStr">
        <is>
          <t xml:space="preserve">    ONLINE Maria Isabel Serna</t>
        </is>
      </c>
      <c r="C2173" s="14" t="inlineStr"/>
      <c r="D2173" s="15" t="n">
        <v>0</v>
      </c>
      <c r="E2173" s="16">
        <f>IF($D$10=0,0,D2173/ABS($D$10))</f>
        <v/>
      </c>
      <c r="F2173" s="15" t="n">
        <v>0</v>
      </c>
      <c r="G2173" s="16">
        <f>IF($F$10=0,0,F2173/ABS($F$10))</f>
        <v/>
      </c>
      <c r="H2173" s="15">
        <f>D2173-F2173</f>
        <v/>
      </c>
      <c r="I2173" s="16">
        <f>IF(F2173=0,0,H2173/ABS(F2173))</f>
        <v/>
      </c>
      <c r="J2173" s="29" t="inlineStr">
        <is>
          <t>TRUE</t>
        </is>
      </c>
    </row>
    <row r="2174" hidden="1" outlineLevel="2">
      <c r="A2174" s="30" t="inlineStr"/>
      <c r="B2174" s="13" t="inlineStr">
        <is>
          <t xml:space="preserve">    ONLINE Maria Isabel Turbay Varona</t>
        </is>
      </c>
      <c r="C2174" s="14" t="inlineStr"/>
      <c r="D2174" s="15" t="n">
        <v>38823.53</v>
      </c>
      <c r="E2174" s="16">
        <f>IF($D$10=0,0,D2174/ABS($D$10))</f>
        <v/>
      </c>
      <c r="F2174" s="15" t="n">
        <v>38823.53</v>
      </c>
      <c r="G2174" s="16">
        <f>IF($F$10=0,0,F2174/ABS($F$10))</f>
        <v/>
      </c>
      <c r="H2174" s="15">
        <f>D2174-F2174</f>
        <v/>
      </c>
      <c r="I2174" s="16">
        <f>IF(F2174=0,0,H2174/ABS(F2174))</f>
        <v/>
      </c>
      <c r="J2174" s="29" t="inlineStr">
        <is>
          <t>TRUE</t>
        </is>
      </c>
    </row>
    <row r="2175" hidden="1" outlineLevel="2">
      <c r="A2175" s="30" t="inlineStr"/>
      <c r="B2175" s="13" t="inlineStr">
        <is>
          <t xml:space="preserve">    ONLINE Maria Jose Amorocho Albornoz</t>
        </is>
      </c>
      <c r="C2175" s="14" t="inlineStr"/>
      <c r="D2175" s="15" t="n">
        <v>0</v>
      </c>
      <c r="E2175" s="16">
        <f>IF($D$10=0,0,D2175/ABS($D$10))</f>
        <v/>
      </c>
      <c r="F2175" s="15" t="n">
        <v>0</v>
      </c>
      <c r="G2175" s="16">
        <f>IF($F$10=0,0,F2175/ABS($F$10))</f>
        <v/>
      </c>
      <c r="H2175" s="15">
        <f>D2175-F2175</f>
        <v/>
      </c>
      <c r="I2175" s="16">
        <f>IF(F2175=0,0,H2175/ABS(F2175))</f>
        <v/>
      </c>
      <c r="J2175" s="29" t="inlineStr">
        <is>
          <t>TRUE</t>
        </is>
      </c>
    </row>
    <row r="2176" hidden="1" outlineLevel="2">
      <c r="A2176" s="30" t="inlineStr"/>
      <c r="B2176" s="13" t="inlineStr">
        <is>
          <t xml:space="preserve">    ONLINE Maria Jose Ibarra</t>
        </is>
      </c>
      <c r="C2176" s="14" t="inlineStr"/>
      <c r="D2176" s="15" t="n">
        <v>0</v>
      </c>
      <c r="E2176" s="16">
        <f>IF($D$10=0,0,D2176/ABS($D$10))</f>
        <v/>
      </c>
      <c r="F2176" s="15" t="n">
        <v>0</v>
      </c>
      <c r="G2176" s="16">
        <f>IF($F$10=0,0,F2176/ABS($F$10))</f>
        <v/>
      </c>
      <c r="H2176" s="15">
        <f>D2176-F2176</f>
        <v/>
      </c>
      <c r="I2176" s="16">
        <f>IF(F2176=0,0,H2176/ABS(F2176))</f>
        <v/>
      </c>
      <c r="J2176" s="29" t="inlineStr">
        <is>
          <t>TRUE</t>
        </is>
      </c>
    </row>
    <row r="2177" hidden="1" outlineLevel="2">
      <c r="A2177" s="30" t="inlineStr"/>
      <c r="B2177" s="13" t="inlineStr">
        <is>
          <t xml:space="preserve">    ONLINE Maria Jose Mercado Diaz</t>
        </is>
      </c>
      <c r="C2177" s="14" t="inlineStr"/>
      <c r="D2177" s="15" t="n">
        <v>0</v>
      </c>
      <c r="E2177" s="16">
        <f>IF($D$10=0,0,D2177/ABS($D$10))</f>
        <v/>
      </c>
      <c r="F2177" s="15" t="n">
        <v>0</v>
      </c>
      <c r="G2177" s="16">
        <f>IF($F$10=0,0,F2177/ABS($F$10))</f>
        <v/>
      </c>
      <c r="H2177" s="15">
        <f>D2177-F2177</f>
        <v/>
      </c>
      <c r="I2177" s="16">
        <f>IF(F2177=0,0,H2177/ABS(F2177))</f>
        <v/>
      </c>
      <c r="J2177" s="29" t="inlineStr">
        <is>
          <t>TRUE</t>
        </is>
      </c>
    </row>
    <row r="2178" hidden="1" outlineLevel="2">
      <c r="A2178" s="30" t="inlineStr"/>
      <c r="B2178" s="13" t="inlineStr">
        <is>
          <t xml:space="preserve">    ONLINE Maria Jose Ortega Jimenez</t>
        </is>
      </c>
      <c r="C2178" s="14" t="inlineStr"/>
      <c r="D2178" s="15" t="n">
        <v>117563.03</v>
      </c>
      <c r="E2178" s="16">
        <f>IF($D$10=0,0,D2178/ABS($D$10))</f>
        <v/>
      </c>
      <c r="F2178" s="15" t="n">
        <v>117563.03</v>
      </c>
      <c r="G2178" s="16">
        <f>IF($F$10=0,0,F2178/ABS($F$10))</f>
        <v/>
      </c>
      <c r="H2178" s="15">
        <f>D2178-F2178</f>
        <v/>
      </c>
      <c r="I2178" s="16">
        <f>IF(F2178=0,0,H2178/ABS(F2178))</f>
        <v/>
      </c>
      <c r="J2178" s="29" t="inlineStr">
        <is>
          <t>TRUE</t>
        </is>
      </c>
    </row>
    <row r="2179" hidden="1" outlineLevel="2">
      <c r="A2179" s="30" t="inlineStr"/>
      <c r="B2179" s="13" t="inlineStr">
        <is>
          <t xml:space="preserve">    ONLINE Maria Jose Ramirez Londoño</t>
        </is>
      </c>
      <c r="C2179" s="14" t="inlineStr"/>
      <c r="D2179" s="15" t="n">
        <v>0</v>
      </c>
      <c r="E2179" s="16">
        <f>IF($D$10=0,0,D2179/ABS($D$10))</f>
        <v/>
      </c>
      <c r="F2179" s="15" t="n">
        <v>0</v>
      </c>
      <c r="G2179" s="16">
        <f>IF($F$10=0,0,F2179/ABS($F$10))</f>
        <v/>
      </c>
      <c r="H2179" s="15">
        <f>D2179-F2179</f>
        <v/>
      </c>
      <c r="I2179" s="16">
        <f>IF(F2179=0,0,H2179/ABS(F2179))</f>
        <v/>
      </c>
      <c r="J2179" s="29" t="inlineStr">
        <is>
          <t>TRUE</t>
        </is>
      </c>
    </row>
    <row r="2180" hidden="1" outlineLevel="2">
      <c r="A2180" s="30" t="inlineStr"/>
      <c r="B2180" s="13" t="inlineStr">
        <is>
          <t xml:space="preserve">    ONLINE Maria Jose Sanchez</t>
        </is>
      </c>
      <c r="C2180" s="14" t="inlineStr"/>
      <c r="D2180" s="15" t="n">
        <v>0</v>
      </c>
      <c r="E2180" s="16">
        <f>IF($D$10=0,0,D2180/ABS($D$10))</f>
        <v/>
      </c>
      <c r="F2180" s="15" t="n">
        <v>0</v>
      </c>
      <c r="G2180" s="16">
        <f>IF($F$10=0,0,F2180/ABS($F$10))</f>
        <v/>
      </c>
      <c r="H2180" s="15">
        <f>D2180-F2180</f>
        <v/>
      </c>
      <c r="I2180" s="16">
        <f>IF(F2180=0,0,H2180/ABS(F2180))</f>
        <v/>
      </c>
      <c r="J2180" s="29" t="inlineStr">
        <is>
          <t>TRUE</t>
        </is>
      </c>
    </row>
    <row r="2181" hidden="1" outlineLevel="2">
      <c r="A2181" s="30" t="inlineStr"/>
      <c r="B2181" s="13" t="inlineStr">
        <is>
          <t xml:space="preserve">    ONLINE Maria Josefina Laino</t>
        </is>
      </c>
      <c r="C2181" s="14" t="inlineStr"/>
      <c r="D2181" s="15" t="n">
        <v>0</v>
      </c>
      <c r="E2181" s="16">
        <f>IF($D$10=0,0,D2181/ABS($D$10))</f>
        <v/>
      </c>
      <c r="F2181" s="15" t="n">
        <v>0</v>
      </c>
      <c r="G2181" s="16">
        <f>IF($F$10=0,0,F2181/ABS($F$10))</f>
        <v/>
      </c>
      <c r="H2181" s="15">
        <f>D2181-F2181</f>
        <v/>
      </c>
      <c r="I2181" s="16">
        <f>IF(F2181=0,0,H2181/ABS(F2181))</f>
        <v/>
      </c>
      <c r="J2181" s="29" t="inlineStr">
        <is>
          <t>TRUE</t>
        </is>
      </c>
    </row>
    <row r="2182" hidden="1" outlineLevel="2">
      <c r="A2182" s="30" t="inlineStr"/>
      <c r="B2182" s="13" t="inlineStr">
        <is>
          <t xml:space="preserve">    ONLINE Maria José Arenas Maya</t>
        </is>
      </c>
      <c r="C2182" s="14" t="inlineStr"/>
      <c r="D2182" s="15" t="n">
        <v>0</v>
      </c>
      <c r="E2182" s="16">
        <f>IF($D$10=0,0,D2182/ABS($D$10))</f>
        <v/>
      </c>
      <c r="F2182" s="15" t="n">
        <v>0</v>
      </c>
      <c r="G2182" s="16">
        <f>IF($F$10=0,0,F2182/ABS($F$10))</f>
        <v/>
      </c>
      <c r="H2182" s="15">
        <f>D2182-F2182</f>
        <v/>
      </c>
      <c r="I2182" s="16">
        <f>IF(F2182=0,0,H2182/ABS(F2182))</f>
        <v/>
      </c>
      <c r="J2182" s="29" t="inlineStr">
        <is>
          <t>TRUE</t>
        </is>
      </c>
    </row>
    <row r="2183" hidden="1" outlineLevel="2">
      <c r="A2183" s="30" t="inlineStr"/>
      <c r="B2183" s="13" t="inlineStr">
        <is>
          <t xml:space="preserve">    ONLINE Maria Julia Yepez Acosta</t>
        </is>
      </c>
      <c r="C2183" s="14" t="inlineStr"/>
      <c r="D2183" s="15" t="n">
        <v>0</v>
      </c>
      <c r="E2183" s="16">
        <f>IF($D$10=0,0,D2183/ABS($D$10))</f>
        <v/>
      </c>
      <c r="F2183" s="15" t="n">
        <v>0</v>
      </c>
      <c r="G2183" s="16">
        <f>IF($F$10=0,0,F2183/ABS($F$10))</f>
        <v/>
      </c>
      <c r="H2183" s="15">
        <f>D2183-F2183</f>
        <v/>
      </c>
      <c r="I2183" s="16">
        <f>IF(F2183=0,0,H2183/ABS(F2183))</f>
        <v/>
      </c>
      <c r="J2183" s="29" t="inlineStr">
        <is>
          <t>TRUE</t>
        </is>
      </c>
    </row>
    <row r="2184" hidden="1" outlineLevel="2">
      <c r="A2184" s="30" t="inlineStr"/>
      <c r="B2184" s="13" t="inlineStr">
        <is>
          <t xml:space="preserve">    ONLINE Maria Juliana Alvarez</t>
        </is>
      </c>
      <c r="C2184" s="14" t="inlineStr"/>
      <c r="D2184" s="15" t="n">
        <v>0</v>
      </c>
      <c r="E2184" s="16">
        <f>IF($D$10=0,0,D2184/ABS($D$10))</f>
        <v/>
      </c>
      <c r="F2184" s="15" t="n">
        <v>0</v>
      </c>
      <c r="G2184" s="16">
        <f>IF($F$10=0,0,F2184/ABS($F$10))</f>
        <v/>
      </c>
      <c r="H2184" s="15">
        <f>D2184-F2184</f>
        <v/>
      </c>
      <c r="I2184" s="16">
        <f>IF(F2184=0,0,H2184/ABS(F2184))</f>
        <v/>
      </c>
      <c r="J2184" s="29" t="inlineStr">
        <is>
          <t>TRUE</t>
        </is>
      </c>
    </row>
    <row r="2185" hidden="1" outlineLevel="2">
      <c r="A2185" s="30" t="inlineStr"/>
      <c r="B2185" s="13" t="inlineStr">
        <is>
          <t xml:space="preserve">    ONLINE Maria Juliana Quijano</t>
        </is>
      </c>
      <c r="C2185" s="14" t="inlineStr"/>
      <c r="D2185" s="15" t="n">
        <v>0</v>
      </c>
      <c r="E2185" s="16">
        <f>IF($D$10=0,0,D2185/ABS($D$10))</f>
        <v/>
      </c>
      <c r="F2185" s="15" t="n">
        <v>0</v>
      </c>
      <c r="G2185" s="16">
        <f>IF($F$10=0,0,F2185/ABS($F$10))</f>
        <v/>
      </c>
      <c r="H2185" s="15">
        <f>D2185-F2185</f>
        <v/>
      </c>
      <c r="I2185" s="16">
        <f>IF(F2185=0,0,H2185/ABS(F2185))</f>
        <v/>
      </c>
      <c r="J2185" s="29" t="inlineStr">
        <is>
          <t>TRUE</t>
        </is>
      </c>
    </row>
    <row r="2186" hidden="1" outlineLevel="2">
      <c r="A2186" s="30" t="inlineStr"/>
      <c r="B2186" s="13" t="inlineStr">
        <is>
          <t xml:space="preserve">    ONLINE Maria Lilia Gómez Angel</t>
        </is>
      </c>
      <c r="C2186" s="14" t="inlineStr"/>
      <c r="D2186" s="15" t="n">
        <v>0</v>
      </c>
      <c r="E2186" s="16">
        <f>IF($D$10=0,0,D2186/ABS($D$10))</f>
        <v/>
      </c>
      <c r="F2186" s="15" t="n">
        <v>0</v>
      </c>
      <c r="G2186" s="16">
        <f>IF($F$10=0,0,F2186/ABS($F$10))</f>
        <v/>
      </c>
      <c r="H2186" s="15">
        <f>D2186-F2186</f>
        <v/>
      </c>
      <c r="I2186" s="16">
        <f>IF(F2186=0,0,H2186/ABS(F2186))</f>
        <v/>
      </c>
      <c r="J2186" s="29" t="inlineStr">
        <is>
          <t>TRUE</t>
        </is>
      </c>
    </row>
    <row r="2187" hidden="1" outlineLevel="2">
      <c r="A2187" s="30" t="inlineStr"/>
      <c r="B2187" s="13" t="inlineStr">
        <is>
          <t xml:space="preserve">    ONLINE Maria Liliana Rodriguez</t>
        </is>
      </c>
      <c r="C2187" s="14" t="inlineStr"/>
      <c r="D2187" s="15" t="n">
        <v>0</v>
      </c>
      <c r="E2187" s="16">
        <f>IF($D$10=0,0,D2187/ABS($D$10))</f>
        <v/>
      </c>
      <c r="F2187" s="15" t="n">
        <v>0</v>
      </c>
      <c r="G2187" s="16">
        <f>IF($F$10=0,0,F2187/ABS($F$10))</f>
        <v/>
      </c>
      <c r="H2187" s="15">
        <f>D2187-F2187</f>
        <v/>
      </c>
      <c r="I2187" s="16">
        <f>IF(F2187=0,0,H2187/ABS(F2187))</f>
        <v/>
      </c>
      <c r="J2187" s="29" t="inlineStr">
        <is>
          <t>TRUE</t>
        </is>
      </c>
    </row>
    <row r="2188" hidden="1" outlineLevel="2">
      <c r="A2188" s="30" t="inlineStr"/>
      <c r="B2188" s="13" t="inlineStr">
        <is>
          <t xml:space="preserve">    ONLINE Maria Lorena Cuellar Cruz</t>
        </is>
      </c>
      <c r="C2188" s="14" t="inlineStr"/>
      <c r="D2188" s="15" t="n">
        <v>0</v>
      </c>
      <c r="E2188" s="16">
        <f>IF($D$10=0,0,D2188/ABS($D$10))</f>
        <v/>
      </c>
      <c r="F2188" s="15" t="n">
        <v>0</v>
      </c>
      <c r="G2188" s="16">
        <f>IF($F$10=0,0,F2188/ABS($F$10))</f>
        <v/>
      </c>
      <c r="H2188" s="15">
        <f>D2188-F2188</f>
        <v/>
      </c>
      <c r="I2188" s="16">
        <f>IF(F2188=0,0,H2188/ABS(F2188))</f>
        <v/>
      </c>
      <c r="J2188" s="29" t="inlineStr">
        <is>
          <t>TRUE</t>
        </is>
      </c>
    </row>
    <row r="2189" hidden="1" outlineLevel="2">
      <c r="A2189" s="30" t="inlineStr"/>
      <c r="B2189" s="13" t="inlineStr">
        <is>
          <t xml:space="preserve">    ONLINE Maria Lucia Vasquez Cock</t>
        </is>
      </c>
      <c r="C2189" s="14" t="inlineStr"/>
      <c r="D2189" s="15" t="n">
        <v>0</v>
      </c>
      <c r="E2189" s="16">
        <f>IF($D$10=0,0,D2189/ABS($D$10))</f>
        <v/>
      </c>
      <c r="F2189" s="15" t="n">
        <v>0</v>
      </c>
      <c r="G2189" s="16">
        <f>IF($F$10=0,0,F2189/ABS($F$10))</f>
        <v/>
      </c>
      <c r="H2189" s="15">
        <f>D2189-F2189</f>
        <v/>
      </c>
      <c r="I2189" s="16">
        <f>IF(F2189=0,0,H2189/ABS(F2189))</f>
        <v/>
      </c>
      <c r="J2189" s="29" t="inlineStr">
        <is>
          <t>TRUE</t>
        </is>
      </c>
    </row>
    <row r="2190" hidden="1" outlineLevel="2">
      <c r="A2190" s="30" t="inlineStr"/>
      <c r="B2190" s="13" t="inlineStr">
        <is>
          <t xml:space="preserve">    ONLINE Maria Marroquin</t>
        </is>
      </c>
      <c r="C2190" s="14" t="inlineStr"/>
      <c r="D2190" s="15" t="n">
        <v>0</v>
      </c>
      <c r="E2190" s="16">
        <f>IF($D$10=0,0,D2190/ABS($D$10))</f>
        <v/>
      </c>
      <c r="F2190" s="15" t="n">
        <v>0</v>
      </c>
      <c r="G2190" s="16">
        <f>IF($F$10=0,0,F2190/ABS($F$10))</f>
        <v/>
      </c>
      <c r="H2190" s="15">
        <f>D2190-F2190</f>
        <v/>
      </c>
      <c r="I2190" s="16">
        <f>IF(F2190=0,0,H2190/ABS(F2190))</f>
        <v/>
      </c>
      <c r="J2190" s="29" t="inlineStr">
        <is>
          <t>TRUE</t>
        </is>
      </c>
    </row>
    <row r="2191" hidden="1" outlineLevel="2">
      <c r="A2191" s="30" t="inlineStr"/>
      <c r="B2191" s="13" t="inlineStr">
        <is>
          <t xml:space="preserve">    ONLINE Maria Mercedes Gutierrez</t>
        </is>
      </c>
      <c r="C2191" s="14" t="inlineStr"/>
      <c r="D2191" s="15" t="n">
        <v>0</v>
      </c>
      <c r="E2191" s="16">
        <f>IF($D$10=0,0,D2191/ABS($D$10))</f>
        <v/>
      </c>
      <c r="F2191" s="15" t="n">
        <v>0</v>
      </c>
      <c r="G2191" s="16">
        <f>IF($F$10=0,0,F2191/ABS($F$10))</f>
        <v/>
      </c>
      <c r="H2191" s="15">
        <f>D2191-F2191</f>
        <v/>
      </c>
      <c r="I2191" s="16">
        <f>IF(F2191=0,0,H2191/ABS(F2191))</f>
        <v/>
      </c>
      <c r="J2191" s="29" t="inlineStr">
        <is>
          <t>TRUE</t>
        </is>
      </c>
    </row>
    <row r="2192" hidden="1" outlineLevel="2">
      <c r="A2192" s="30" t="inlineStr"/>
      <c r="B2192" s="13" t="inlineStr">
        <is>
          <t xml:space="preserve">    ONLINE Maria Merino</t>
        </is>
      </c>
      <c r="C2192" s="14" t="inlineStr"/>
      <c r="D2192" s="15" t="n">
        <v>0</v>
      </c>
      <c r="E2192" s="16">
        <f>IF($D$10=0,0,D2192/ABS($D$10))</f>
        <v/>
      </c>
      <c r="F2192" s="15" t="n">
        <v>0</v>
      </c>
      <c r="G2192" s="16">
        <f>IF($F$10=0,0,F2192/ABS($F$10))</f>
        <v/>
      </c>
      <c r="H2192" s="15">
        <f>D2192-F2192</f>
        <v/>
      </c>
      <c r="I2192" s="16">
        <f>IF(F2192=0,0,H2192/ABS(F2192))</f>
        <v/>
      </c>
      <c r="J2192" s="29" t="inlineStr">
        <is>
          <t>TRUE</t>
        </is>
      </c>
    </row>
    <row r="2193" hidden="1" outlineLevel="2">
      <c r="A2193" s="30" t="inlineStr"/>
      <c r="B2193" s="13" t="inlineStr">
        <is>
          <t xml:space="preserve">    ONLINE Maria Necty Hurtado Duarte</t>
        </is>
      </c>
      <c r="C2193" s="14" t="inlineStr"/>
      <c r="D2193" s="15" t="n">
        <v>0</v>
      </c>
      <c r="E2193" s="16">
        <f>IF($D$10=0,0,D2193/ABS($D$10))</f>
        <v/>
      </c>
      <c r="F2193" s="15" t="n">
        <v>0</v>
      </c>
      <c r="G2193" s="16">
        <f>IF($F$10=0,0,F2193/ABS($F$10))</f>
        <v/>
      </c>
      <c r="H2193" s="15">
        <f>D2193-F2193</f>
        <v/>
      </c>
      <c r="I2193" s="16">
        <f>IF(F2193=0,0,H2193/ABS(F2193))</f>
        <v/>
      </c>
      <c r="J2193" s="29" t="inlineStr">
        <is>
          <t>TRUE</t>
        </is>
      </c>
    </row>
    <row r="2194" hidden="1" outlineLevel="2">
      <c r="A2194" s="30" t="inlineStr"/>
      <c r="B2194" s="13" t="inlineStr">
        <is>
          <t xml:space="preserve">    ONLINE Maria P Cordoba Toro</t>
        </is>
      </c>
      <c r="C2194" s="14" t="inlineStr"/>
      <c r="D2194" s="15" t="n">
        <v>0</v>
      </c>
      <c r="E2194" s="16">
        <f>IF($D$10=0,0,D2194/ABS($D$10))</f>
        <v/>
      </c>
      <c r="F2194" s="15" t="n">
        <v>0</v>
      </c>
      <c r="G2194" s="16">
        <f>IF($F$10=0,0,F2194/ABS($F$10))</f>
        <v/>
      </c>
      <c r="H2194" s="15">
        <f>D2194-F2194</f>
        <v/>
      </c>
      <c r="I2194" s="16">
        <f>IF(F2194=0,0,H2194/ABS(F2194))</f>
        <v/>
      </c>
      <c r="J2194" s="29" t="inlineStr">
        <is>
          <t>TRUE</t>
        </is>
      </c>
    </row>
    <row r="2195" hidden="1" outlineLevel="2">
      <c r="A2195" s="30" t="inlineStr"/>
      <c r="B2195" s="13" t="inlineStr">
        <is>
          <t xml:space="preserve">    ONLINE Maria Paola Herrera Triana</t>
        </is>
      </c>
      <c r="C2195" s="14" t="inlineStr"/>
      <c r="D2195" s="15" t="n">
        <v>0</v>
      </c>
      <c r="E2195" s="16">
        <f>IF($D$10=0,0,D2195/ABS($D$10))</f>
        <v/>
      </c>
      <c r="F2195" s="15" t="n">
        <v>0</v>
      </c>
      <c r="G2195" s="16">
        <f>IF($F$10=0,0,F2195/ABS($F$10))</f>
        <v/>
      </c>
      <c r="H2195" s="15">
        <f>D2195-F2195</f>
        <v/>
      </c>
      <c r="I2195" s="16">
        <f>IF(F2195=0,0,H2195/ABS(F2195))</f>
        <v/>
      </c>
      <c r="J2195" s="29" t="inlineStr">
        <is>
          <t>TRUE</t>
        </is>
      </c>
    </row>
    <row r="2196" hidden="1" outlineLevel="2">
      <c r="A2196" s="30" t="inlineStr"/>
      <c r="B2196" s="13" t="inlineStr">
        <is>
          <t xml:space="preserve">    ONLINE Maria Patricia Zuñiga Palomeque</t>
        </is>
      </c>
      <c r="C2196" s="14" t="inlineStr"/>
      <c r="D2196" s="15" t="n">
        <v>0</v>
      </c>
      <c r="E2196" s="16">
        <f>IF($D$10=0,0,D2196/ABS($D$10))</f>
        <v/>
      </c>
      <c r="F2196" s="15" t="n">
        <v>0</v>
      </c>
      <c r="G2196" s="16">
        <f>IF($F$10=0,0,F2196/ABS($F$10))</f>
        <v/>
      </c>
      <c r="H2196" s="15">
        <f>D2196-F2196</f>
        <v/>
      </c>
      <c r="I2196" s="16">
        <f>IF(F2196=0,0,H2196/ABS(F2196))</f>
        <v/>
      </c>
      <c r="J2196" s="29" t="inlineStr">
        <is>
          <t>TRUE</t>
        </is>
      </c>
    </row>
    <row r="2197" hidden="1" outlineLevel="2">
      <c r="A2197" s="30" t="inlineStr"/>
      <c r="B2197" s="13" t="inlineStr">
        <is>
          <t xml:space="preserve">    ONLINE Maria Paula Amorocho</t>
        </is>
      </c>
      <c r="C2197" s="14" t="inlineStr"/>
      <c r="D2197" s="15" t="n">
        <v>0</v>
      </c>
      <c r="E2197" s="16">
        <f>IF($D$10=0,0,D2197/ABS($D$10))</f>
        <v/>
      </c>
      <c r="F2197" s="15" t="n">
        <v>0</v>
      </c>
      <c r="G2197" s="16">
        <f>IF($F$10=0,0,F2197/ABS($F$10))</f>
        <v/>
      </c>
      <c r="H2197" s="15">
        <f>D2197-F2197</f>
        <v/>
      </c>
      <c r="I2197" s="16">
        <f>IF(F2197=0,0,H2197/ABS(F2197))</f>
        <v/>
      </c>
      <c r="J2197" s="29" t="inlineStr">
        <is>
          <t>TRUE</t>
        </is>
      </c>
    </row>
    <row r="2198" hidden="1" outlineLevel="2">
      <c r="A2198" s="30" t="inlineStr"/>
      <c r="B2198" s="13" t="inlineStr">
        <is>
          <t xml:space="preserve">    ONLINE Maria Paula Bertel Castillo</t>
        </is>
      </c>
      <c r="C2198" s="14" t="inlineStr"/>
      <c r="D2198" s="15" t="n">
        <v>0</v>
      </c>
      <c r="E2198" s="16">
        <f>IF($D$10=0,0,D2198/ABS($D$10))</f>
        <v/>
      </c>
      <c r="F2198" s="15" t="n">
        <v>0</v>
      </c>
      <c r="G2198" s="16">
        <f>IF($F$10=0,0,F2198/ABS($F$10))</f>
        <v/>
      </c>
      <c r="H2198" s="15">
        <f>D2198-F2198</f>
        <v/>
      </c>
      <c r="I2198" s="16">
        <f>IF(F2198=0,0,H2198/ABS(F2198))</f>
        <v/>
      </c>
      <c r="J2198" s="29" t="inlineStr">
        <is>
          <t>TRUE</t>
        </is>
      </c>
    </row>
    <row r="2199" hidden="1" outlineLevel="2">
      <c r="A2199" s="30" t="inlineStr"/>
      <c r="B2199" s="13" t="inlineStr">
        <is>
          <t xml:space="preserve">    ONLINE Maria Paula Garcia</t>
        </is>
      </c>
      <c r="C2199" s="14" t="inlineStr"/>
      <c r="D2199" s="15" t="n">
        <v>0</v>
      </c>
      <c r="E2199" s="16">
        <f>IF($D$10=0,0,D2199/ABS($D$10))</f>
        <v/>
      </c>
      <c r="F2199" s="15" t="n">
        <v>0</v>
      </c>
      <c r="G2199" s="16">
        <f>IF($F$10=0,0,F2199/ABS($F$10))</f>
        <v/>
      </c>
      <c r="H2199" s="15">
        <f>D2199-F2199</f>
        <v/>
      </c>
      <c r="I2199" s="16">
        <f>IF(F2199=0,0,H2199/ABS(F2199))</f>
        <v/>
      </c>
      <c r="J2199" s="29" t="inlineStr">
        <is>
          <t>TRUE</t>
        </is>
      </c>
    </row>
    <row r="2200" hidden="1" outlineLevel="2">
      <c r="A2200" s="30" t="inlineStr"/>
      <c r="B2200" s="13" t="inlineStr">
        <is>
          <t xml:space="preserve">    ONLINE Maria Paula Guevara</t>
        </is>
      </c>
      <c r="C2200" s="14" t="inlineStr"/>
      <c r="D2200" s="15" t="n">
        <v>0</v>
      </c>
      <c r="E2200" s="16">
        <f>IF($D$10=0,0,D2200/ABS($D$10))</f>
        <v/>
      </c>
      <c r="F2200" s="15" t="n">
        <v>0</v>
      </c>
      <c r="G2200" s="16">
        <f>IF($F$10=0,0,F2200/ABS($F$10))</f>
        <v/>
      </c>
      <c r="H2200" s="15">
        <f>D2200-F2200</f>
        <v/>
      </c>
      <c r="I2200" s="16">
        <f>IF(F2200=0,0,H2200/ABS(F2200))</f>
        <v/>
      </c>
      <c r="J2200" s="29" t="inlineStr">
        <is>
          <t>TRUE</t>
        </is>
      </c>
    </row>
    <row r="2201" hidden="1" outlineLevel="2">
      <c r="A2201" s="30" t="inlineStr"/>
      <c r="B2201" s="13" t="inlineStr">
        <is>
          <t xml:space="preserve">    ONLINE Maria Paula Parada</t>
        </is>
      </c>
      <c r="C2201" s="14" t="inlineStr"/>
      <c r="D2201" s="15" t="n">
        <v>0</v>
      </c>
      <c r="E2201" s="16">
        <f>IF($D$10=0,0,D2201/ABS($D$10))</f>
        <v/>
      </c>
      <c r="F2201" s="15" t="n">
        <v>0</v>
      </c>
      <c r="G2201" s="16">
        <f>IF($F$10=0,0,F2201/ABS($F$10))</f>
        <v/>
      </c>
      <c r="H2201" s="15">
        <f>D2201-F2201</f>
        <v/>
      </c>
      <c r="I2201" s="16">
        <f>IF(F2201=0,0,H2201/ABS(F2201))</f>
        <v/>
      </c>
      <c r="J2201" s="29" t="inlineStr">
        <is>
          <t>TRUE</t>
        </is>
      </c>
    </row>
    <row r="2202" hidden="1" outlineLevel="2">
      <c r="A2202" s="30" t="inlineStr"/>
      <c r="B2202" s="13" t="inlineStr">
        <is>
          <t xml:space="preserve">    ONLINE Maria Paula Rincon</t>
        </is>
      </c>
      <c r="C2202" s="14" t="inlineStr"/>
      <c r="D2202" s="15" t="n">
        <v>0</v>
      </c>
      <c r="E2202" s="16">
        <f>IF($D$10=0,0,D2202/ABS($D$10))</f>
        <v/>
      </c>
      <c r="F2202" s="15" t="n">
        <v>0</v>
      </c>
      <c r="G2202" s="16">
        <f>IF($F$10=0,0,F2202/ABS($F$10))</f>
        <v/>
      </c>
      <c r="H2202" s="15">
        <f>D2202-F2202</f>
        <v/>
      </c>
      <c r="I2202" s="16">
        <f>IF(F2202=0,0,H2202/ABS(F2202))</f>
        <v/>
      </c>
      <c r="J2202" s="29" t="inlineStr">
        <is>
          <t>TRUE</t>
        </is>
      </c>
    </row>
    <row r="2203" hidden="1" outlineLevel="2">
      <c r="A2203" s="30" t="inlineStr"/>
      <c r="B2203" s="13" t="inlineStr">
        <is>
          <t xml:space="preserve">    ONLINE Maria Paula Riveros</t>
        </is>
      </c>
      <c r="C2203" s="14" t="inlineStr"/>
      <c r="D2203" s="15" t="n">
        <v>0</v>
      </c>
      <c r="E2203" s="16">
        <f>IF($D$10=0,0,D2203/ABS($D$10))</f>
        <v/>
      </c>
      <c r="F2203" s="15" t="n">
        <v>0</v>
      </c>
      <c r="G2203" s="16">
        <f>IF($F$10=0,0,F2203/ABS($F$10))</f>
        <v/>
      </c>
      <c r="H2203" s="15">
        <f>D2203-F2203</f>
        <v/>
      </c>
      <c r="I2203" s="16">
        <f>IF(F2203=0,0,H2203/ABS(F2203))</f>
        <v/>
      </c>
      <c r="J2203" s="29" t="inlineStr">
        <is>
          <t>TRUE</t>
        </is>
      </c>
    </row>
    <row r="2204" hidden="1" outlineLevel="2">
      <c r="A2204" s="30" t="inlineStr"/>
      <c r="B2204" s="13" t="inlineStr">
        <is>
          <t xml:space="preserve">    ONLINE Maria Paula Roca Leal</t>
        </is>
      </c>
      <c r="C2204" s="14" t="inlineStr"/>
      <c r="D2204" s="15" t="n">
        <v>0</v>
      </c>
      <c r="E2204" s="16">
        <f>IF($D$10=0,0,D2204/ABS($D$10))</f>
        <v/>
      </c>
      <c r="F2204" s="15" t="n">
        <v>0</v>
      </c>
      <c r="G2204" s="16">
        <f>IF($F$10=0,0,F2204/ABS($F$10))</f>
        <v/>
      </c>
      <c r="H2204" s="15">
        <f>D2204-F2204</f>
        <v/>
      </c>
      <c r="I2204" s="16">
        <f>IF(F2204=0,0,H2204/ABS(F2204))</f>
        <v/>
      </c>
      <c r="J2204" s="29" t="inlineStr">
        <is>
          <t>TRUE</t>
        </is>
      </c>
    </row>
    <row r="2205" hidden="1" outlineLevel="2">
      <c r="A2205" s="30" t="inlineStr"/>
      <c r="B2205" s="13" t="inlineStr">
        <is>
          <t xml:space="preserve">    ONLINE Maria R.</t>
        </is>
      </c>
      <c r="C2205" s="14" t="inlineStr"/>
      <c r="D2205" s="15" t="n">
        <v>55630.25</v>
      </c>
      <c r="E2205" s="16">
        <f>IF($D$10=0,0,D2205/ABS($D$10))</f>
        <v/>
      </c>
      <c r="F2205" s="15" t="n">
        <v>55630.25</v>
      </c>
      <c r="G2205" s="16">
        <f>IF($F$10=0,0,F2205/ABS($F$10))</f>
        <v/>
      </c>
      <c r="H2205" s="15">
        <f>D2205-F2205</f>
        <v/>
      </c>
      <c r="I2205" s="16">
        <f>IF(F2205=0,0,H2205/ABS(F2205))</f>
        <v/>
      </c>
      <c r="J2205" s="29" t="inlineStr">
        <is>
          <t>TRUE</t>
        </is>
      </c>
    </row>
    <row r="2206" hidden="1" outlineLevel="2">
      <c r="A2206" s="30" t="inlineStr"/>
      <c r="B2206" s="13" t="inlineStr">
        <is>
          <t xml:space="preserve">    ONLINE Maria Redondo</t>
        </is>
      </c>
      <c r="C2206" s="14" t="inlineStr"/>
      <c r="D2206" s="15" t="n">
        <v>0</v>
      </c>
      <c r="E2206" s="16">
        <f>IF($D$10=0,0,D2206/ABS($D$10))</f>
        <v/>
      </c>
      <c r="F2206" s="15" t="n">
        <v>0</v>
      </c>
      <c r="G2206" s="16">
        <f>IF($F$10=0,0,F2206/ABS($F$10))</f>
        <v/>
      </c>
      <c r="H2206" s="15">
        <f>D2206-F2206</f>
        <v/>
      </c>
      <c r="I2206" s="16">
        <f>IF(F2206=0,0,H2206/ABS(F2206))</f>
        <v/>
      </c>
      <c r="J2206" s="29" t="inlineStr">
        <is>
          <t>TRUE</t>
        </is>
      </c>
    </row>
    <row r="2207" hidden="1" outlineLevel="2">
      <c r="A2207" s="30" t="inlineStr"/>
      <c r="B2207" s="13" t="inlineStr">
        <is>
          <t xml:space="preserve">    ONLINE Maria Rodriguez</t>
        </is>
      </c>
      <c r="C2207" s="14" t="inlineStr"/>
      <c r="D2207" s="15" t="n">
        <v>0</v>
      </c>
      <c r="E2207" s="16">
        <f>IF($D$10=0,0,D2207/ABS($D$10))</f>
        <v/>
      </c>
      <c r="F2207" s="15" t="n">
        <v>0</v>
      </c>
      <c r="G2207" s="16">
        <f>IF($F$10=0,0,F2207/ABS($F$10))</f>
        <v/>
      </c>
      <c r="H2207" s="15">
        <f>D2207-F2207</f>
        <v/>
      </c>
      <c r="I2207" s="16">
        <f>IF(F2207=0,0,H2207/ABS(F2207))</f>
        <v/>
      </c>
      <c r="J2207" s="29" t="inlineStr">
        <is>
          <t>TRUE</t>
        </is>
      </c>
    </row>
    <row r="2208" hidden="1" outlineLevel="2">
      <c r="A2208" s="30" t="inlineStr"/>
      <c r="B2208" s="13" t="inlineStr">
        <is>
          <t xml:space="preserve">    ONLINE Maria Sanchez</t>
        </is>
      </c>
      <c r="C2208" s="14" t="inlineStr"/>
      <c r="D2208" s="15" t="n">
        <v>0</v>
      </c>
      <c r="E2208" s="16">
        <f>IF($D$10=0,0,D2208/ABS($D$10))</f>
        <v/>
      </c>
      <c r="F2208" s="15" t="n">
        <v>0</v>
      </c>
      <c r="G2208" s="16">
        <f>IF($F$10=0,0,F2208/ABS($F$10))</f>
        <v/>
      </c>
      <c r="H2208" s="15">
        <f>D2208-F2208</f>
        <v/>
      </c>
      <c r="I2208" s="16">
        <f>IF(F2208=0,0,H2208/ABS(F2208))</f>
        <v/>
      </c>
      <c r="J2208" s="29" t="inlineStr">
        <is>
          <t>TRUE</t>
        </is>
      </c>
    </row>
    <row r="2209" hidden="1" outlineLevel="2">
      <c r="A2209" s="30" t="inlineStr"/>
      <c r="B2209" s="13" t="inlineStr">
        <is>
          <t xml:space="preserve">    ONLINE Maria Sandoval</t>
        </is>
      </c>
      <c r="C2209" s="14" t="inlineStr"/>
      <c r="D2209" s="15" t="n">
        <v>0</v>
      </c>
      <c r="E2209" s="16">
        <f>IF($D$10=0,0,D2209/ABS($D$10))</f>
        <v/>
      </c>
      <c r="F2209" s="15" t="n">
        <v>0</v>
      </c>
      <c r="G2209" s="16">
        <f>IF($F$10=0,0,F2209/ABS($F$10))</f>
        <v/>
      </c>
      <c r="H2209" s="15">
        <f>D2209-F2209</f>
        <v/>
      </c>
      <c r="I2209" s="16">
        <f>IF(F2209=0,0,H2209/ABS(F2209))</f>
        <v/>
      </c>
      <c r="J2209" s="29" t="inlineStr">
        <is>
          <t>TRUE</t>
        </is>
      </c>
    </row>
    <row r="2210" hidden="1" outlineLevel="2">
      <c r="A2210" s="30" t="inlineStr"/>
      <c r="B2210" s="13" t="inlineStr">
        <is>
          <t xml:space="preserve">    ONLINE Maria Teresa Agudelo Roldan</t>
        </is>
      </c>
      <c r="C2210" s="14" t="inlineStr"/>
      <c r="D2210" s="15" t="n">
        <v>0</v>
      </c>
      <c r="E2210" s="16">
        <f>IF($D$10=0,0,D2210/ABS($D$10))</f>
        <v/>
      </c>
      <c r="F2210" s="15" t="n">
        <v>0</v>
      </c>
      <c r="G2210" s="16">
        <f>IF($F$10=0,0,F2210/ABS($F$10))</f>
        <v/>
      </c>
      <c r="H2210" s="15">
        <f>D2210-F2210</f>
        <v/>
      </c>
      <c r="I2210" s="16">
        <f>IF(F2210=0,0,H2210/ABS(F2210))</f>
        <v/>
      </c>
      <c r="J2210" s="29" t="inlineStr">
        <is>
          <t>TRUE</t>
        </is>
      </c>
    </row>
    <row r="2211" hidden="1" outlineLevel="2">
      <c r="A2211" s="30" t="inlineStr"/>
      <c r="B2211" s="13" t="inlineStr">
        <is>
          <t xml:space="preserve">    ONLINE Maria Teresa Escudero</t>
        </is>
      </c>
      <c r="C2211" s="14" t="inlineStr"/>
      <c r="D2211" s="15" t="n">
        <v>0</v>
      </c>
      <c r="E2211" s="16">
        <f>IF($D$10=0,0,D2211/ABS($D$10))</f>
        <v/>
      </c>
      <c r="F2211" s="15" t="n">
        <v>0</v>
      </c>
      <c r="G2211" s="16">
        <f>IF($F$10=0,0,F2211/ABS($F$10))</f>
        <v/>
      </c>
      <c r="H2211" s="15">
        <f>D2211-F2211</f>
        <v/>
      </c>
      <c r="I2211" s="16">
        <f>IF(F2211=0,0,H2211/ABS(F2211))</f>
        <v/>
      </c>
      <c r="J2211" s="29" t="inlineStr">
        <is>
          <t>TRUE</t>
        </is>
      </c>
    </row>
    <row r="2212" hidden="1" outlineLevel="2">
      <c r="A2212" s="30" t="inlineStr"/>
      <c r="B2212" s="13" t="inlineStr">
        <is>
          <t xml:space="preserve">    ONLINE Maria Teresa Gutierrez</t>
        </is>
      </c>
      <c r="C2212" s="14" t="inlineStr"/>
      <c r="D2212" s="15" t="n">
        <v>55630.25</v>
      </c>
      <c r="E2212" s="16">
        <f>IF($D$10=0,0,D2212/ABS($D$10))</f>
        <v/>
      </c>
      <c r="F2212" s="15" t="n">
        <v>55630.25</v>
      </c>
      <c r="G2212" s="16">
        <f>IF($F$10=0,0,F2212/ABS($F$10))</f>
        <v/>
      </c>
      <c r="H2212" s="15">
        <f>D2212-F2212</f>
        <v/>
      </c>
      <c r="I2212" s="16">
        <f>IF(F2212=0,0,H2212/ABS(F2212))</f>
        <v/>
      </c>
      <c r="J2212" s="29" t="inlineStr">
        <is>
          <t>TRUE</t>
        </is>
      </c>
    </row>
    <row r="2213" hidden="1" outlineLevel="2">
      <c r="A2213" s="30" t="inlineStr"/>
      <c r="B2213" s="13" t="inlineStr">
        <is>
          <t xml:space="preserve">    ONLINE Maria Teresa Mazariegos</t>
        </is>
      </c>
      <c r="C2213" s="14" t="inlineStr"/>
      <c r="D2213" s="15" t="n">
        <v>0</v>
      </c>
      <c r="E2213" s="16">
        <f>IF($D$10=0,0,D2213/ABS($D$10))</f>
        <v/>
      </c>
      <c r="F2213" s="15" t="n">
        <v>0</v>
      </c>
      <c r="G2213" s="16">
        <f>IF($F$10=0,0,F2213/ABS($F$10))</f>
        <v/>
      </c>
      <c r="H2213" s="15">
        <f>D2213-F2213</f>
        <v/>
      </c>
      <c r="I2213" s="16">
        <f>IF(F2213=0,0,H2213/ABS(F2213))</f>
        <v/>
      </c>
      <c r="J2213" s="29" t="inlineStr">
        <is>
          <t>TRUE</t>
        </is>
      </c>
    </row>
    <row r="2214" hidden="1" outlineLevel="2">
      <c r="A2214" s="30" t="inlineStr"/>
      <c r="B2214" s="13" t="inlineStr">
        <is>
          <t xml:space="preserve">    ONLINE Maria Teresa Tapias Gaviria</t>
        </is>
      </c>
      <c r="C2214" s="14" t="inlineStr"/>
      <c r="D2214" s="15" t="n">
        <v>0</v>
      </c>
      <c r="E2214" s="16">
        <f>IF($D$10=0,0,D2214/ABS($D$10))</f>
        <v/>
      </c>
      <c r="F2214" s="15" t="n">
        <v>0</v>
      </c>
      <c r="G2214" s="16">
        <f>IF($F$10=0,0,F2214/ABS($F$10))</f>
        <v/>
      </c>
      <c r="H2214" s="15">
        <f>D2214-F2214</f>
        <v/>
      </c>
      <c r="I2214" s="16">
        <f>IF(F2214=0,0,H2214/ABS(F2214))</f>
        <v/>
      </c>
      <c r="J2214" s="29" t="inlineStr">
        <is>
          <t>TRUE</t>
        </is>
      </c>
    </row>
    <row r="2215" hidden="1" outlineLevel="2">
      <c r="A2215" s="30" t="inlineStr"/>
      <c r="B2215" s="13" t="inlineStr">
        <is>
          <t xml:space="preserve">    ONLINE Maria Victoria Chaparro</t>
        </is>
      </c>
      <c r="C2215" s="14" t="inlineStr"/>
      <c r="D2215" s="15" t="n">
        <v>0</v>
      </c>
      <c r="E2215" s="16">
        <f>IF($D$10=0,0,D2215/ABS($D$10))</f>
        <v/>
      </c>
      <c r="F2215" s="15" t="n">
        <v>0</v>
      </c>
      <c r="G2215" s="16">
        <f>IF($F$10=0,0,F2215/ABS($F$10))</f>
        <v/>
      </c>
      <c r="H2215" s="15">
        <f>D2215-F2215</f>
        <v/>
      </c>
      <c r="I2215" s="16">
        <f>IF(F2215=0,0,H2215/ABS(F2215))</f>
        <v/>
      </c>
      <c r="J2215" s="29" t="inlineStr">
        <is>
          <t>TRUE</t>
        </is>
      </c>
    </row>
    <row r="2216" hidden="1" outlineLevel="2">
      <c r="A2216" s="30" t="inlineStr"/>
      <c r="B2216" s="13" t="inlineStr">
        <is>
          <t xml:space="preserve">    ONLINE Maria Virginia Daza Daza</t>
        </is>
      </c>
      <c r="C2216" s="14" t="inlineStr"/>
      <c r="D2216" s="15" t="n">
        <v>0</v>
      </c>
      <c r="E2216" s="16">
        <f>IF($D$10=0,0,D2216/ABS($D$10))</f>
        <v/>
      </c>
      <c r="F2216" s="15" t="n">
        <v>0</v>
      </c>
      <c r="G2216" s="16">
        <f>IF($F$10=0,0,F2216/ABS($F$10))</f>
        <v/>
      </c>
      <c r="H2216" s="15">
        <f>D2216-F2216</f>
        <v/>
      </c>
      <c r="I2216" s="16">
        <f>IF(F2216=0,0,H2216/ABS(F2216))</f>
        <v/>
      </c>
      <c r="J2216" s="29" t="inlineStr">
        <is>
          <t>TRUE</t>
        </is>
      </c>
    </row>
    <row r="2217" hidden="1" outlineLevel="2">
      <c r="A2217" s="30" t="inlineStr"/>
      <c r="B2217" s="13" t="inlineStr">
        <is>
          <t xml:space="preserve">    ONLINE Maria a salcedo</t>
        </is>
      </c>
      <c r="C2217" s="14" t="inlineStr"/>
      <c r="D2217" s="15" t="n">
        <v>0</v>
      </c>
      <c r="E2217" s="16">
        <f>IF($D$10=0,0,D2217/ABS($D$10))</f>
        <v/>
      </c>
      <c r="F2217" s="15" t="n">
        <v>0</v>
      </c>
      <c r="G2217" s="16">
        <f>IF($F$10=0,0,F2217/ABS($F$10))</f>
        <v/>
      </c>
      <c r="H2217" s="15">
        <f>D2217-F2217</f>
        <v/>
      </c>
      <c r="I2217" s="16">
        <f>IF(F2217=0,0,H2217/ABS(F2217))</f>
        <v/>
      </c>
      <c r="J2217" s="29" t="inlineStr">
        <is>
          <t>TRUE</t>
        </is>
      </c>
    </row>
    <row r="2218" hidden="1" outlineLevel="2">
      <c r="A2218" s="30" t="inlineStr"/>
      <c r="B2218" s="13" t="inlineStr">
        <is>
          <t xml:space="preserve">    ONLINE Maria del Carmen Grosso de Lopez</t>
        </is>
      </c>
      <c r="C2218" s="14" t="inlineStr"/>
      <c r="D2218" s="15" t="n">
        <v>0</v>
      </c>
      <c r="E2218" s="16">
        <f>IF($D$10=0,0,D2218/ABS($D$10))</f>
        <v/>
      </c>
      <c r="F2218" s="15" t="n">
        <v>0</v>
      </c>
      <c r="G2218" s="16">
        <f>IF($F$10=0,0,F2218/ABS($F$10))</f>
        <v/>
      </c>
      <c r="H2218" s="15">
        <f>D2218-F2218</f>
        <v/>
      </c>
      <c r="I2218" s="16">
        <f>IF(F2218=0,0,H2218/ABS(F2218))</f>
        <v/>
      </c>
      <c r="J2218" s="29" t="inlineStr">
        <is>
          <t>TRUE</t>
        </is>
      </c>
    </row>
    <row r="2219" hidden="1" outlineLevel="2">
      <c r="A2219" s="30" t="inlineStr"/>
      <c r="B2219" s="13" t="inlineStr">
        <is>
          <t xml:space="preserve">    ONLINE Maria del Mar Pinzon Corredor</t>
        </is>
      </c>
      <c r="C2219" s="14" t="inlineStr"/>
      <c r="D2219" s="15" t="n">
        <v>0</v>
      </c>
      <c r="E2219" s="16">
        <f>IF($D$10=0,0,D2219/ABS($D$10))</f>
        <v/>
      </c>
      <c r="F2219" s="15" t="n">
        <v>0</v>
      </c>
      <c r="G2219" s="16">
        <f>IF($F$10=0,0,F2219/ABS($F$10))</f>
        <v/>
      </c>
      <c r="H2219" s="15">
        <f>D2219-F2219</f>
        <v/>
      </c>
      <c r="I2219" s="16">
        <f>IF(F2219=0,0,H2219/ABS(F2219))</f>
        <v/>
      </c>
      <c r="J2219" s="29" t="inlineStr">
        <is>
          <t>TRUE</t>
        </is>
      </c>
    </row>
    <row r="2220" hidden="1" outlineLevel="2">
      <c r="A2220" s="30" t="inlineStr"/>
      <c r="B2220" s="13" t="inlineStr">
        <is>
          <t xml:space="preserve">    ONLINE Maria del Pilar Avellaneda</t>
        </is>
      </c>
      <c r="C2220" s="14" t="inlineStr"/>
      <c r="D2220" s="15" t="n">
        <v>0</v>
      </c>
      <c r="E2220" s="16">
        <f>IF($D$10=0,0,D2220/ABS($D$10))</f>
        <v/>
      </c>
      <c r="F2220" s="15" t="n">
        <v>0</v>
      </c>
      <c r="G2220" s="16">
        <f>IF($F$10=0,0,F2220/ABS($F$10))</f>
        <v/>
      </c>
      <c r="H2220" s="15">
        <f>D2220-F2220</f>
        <v/>
      </c>
      <c r="I2220" s="16">
        <f>IF(F2220=0,0,H2220/ABS(F2220))</f>
        <v/>
      </c>
      <c r="J2220" s="29" t="inlineStr">
        <is>
          <t>TRUE</t>
        </is>
      </c>
    </row>
    <row r="2221" hidden="1" outlineLevel="2">
      <c r="A2221" s="30" t="inlineStr"/>
      <c r="B2221" s="13" t="inlineStr">
        <is>
          <t xml:space="preserve">    ONLINE Maria del Pilar Martínez</t>
        </is>
      </c>
      <c r="C2221" s="14" t="inlineStr"/>
      <c r="D2221" s="15" t="n">
        <v>0</v>
      </c>
      <c r="E2221" s="16">
        <f>IF($D$10=0,0,D2221/ABS($D$10))</f>
        <v/>
      </c>
      <c r="F2221" s="15" t="n">
        <v>0</v>
      </c>
      <c r="G2221" s="16">
        <f>IF($F$10=0,0,F2221/ABS($F$10))</f>
        <v/>
      </c>
      <c r="H2221" s="15">
        <f>D2221-F2221</f>
        <v/>
      </c>
      <c r="I2221" s="16">
        <f>IF(F2221=0,0,H2221/ABS(F2221))</f>
        <v/>
      </c>
      <c r="J2221" s="29" t="inlineStr">
        <is>
          <t>TRUE</t>
        </is>
      </c>
    </row>
    <row r="2222" hidden="1" outlineLevel="2">
      <c r="A2222" s="30" t="inlineStr"/>
      <c r="B2222" s="13" t="inlineStr">
        <is>
          <t xml:space="preserve">    ONLINE Maria del Pilar Ortega Meneses</t>
        </is>
      </c>
      <c r="C2222" s="14" t="inlineStr"/>
      <c r="D2222" s="15" t="n">
        <v>0</v>
      </c>
      <c r="E2222" s="16">
        <f>IF($D$10=0,0,D2222/ABS($D$10))</f>
        <v/>
      </c>
      <c r="F2222" s="15" t="n">
        <v>0</v>
      </c>
      <c r="G2222" s="16">
        <f>IF($F$10=0,0,F2222/ABS($F$10))</f>
        <v/>
      </c>
      <c r="H2222" s="15">
        <f>D2222-F2222</f>
        <v/>
      </c>
      <c r="I2222" s="16">
        <f>IF(F2222=0,0,H2222/ABS(F2222))</f>
        <v/>
      </c>
      <c r="J2222" s="29" t="inlineStr">
        <is>
          <t>TRUE</t>
        </is>
      </c>
    </row>
    <row r="2223" hidden="1" outlineLevel="2">
      <c r="A2223" s="30" t="inlineStr"/>
      <c r="B2223" s="13" t="inlineStr">
        <is>
          <t xml:space="preserve">    ONLINE Maria del pilar Laserna</t>
        </is>
      </c>
      <c r="C2223" s="14" t="inlineStr"/>
      <c r="D2223" s="15" t="n">
        <v>0</v>
      </c>
      <c r="E2223" s="16">
        <f>IF($D$10=0,0,D2223/ABS($D$10))</f>
        <v/>
      </c>
      <c r="F2223" s="15" t="n">
        <v>0</v>
      </c>
      <c r="G2223" s="16">
        <f>IF($F$10=0,0,F2223/ABS($F$10))</f>
        <v/>
      </c>
      <c r="H2223" s="15">
        <f>D2223-F2223</f>
        <v/>
      </c>
      <c r="I2223" s="16">
        <f>IF(F2223=0,0,H2223/ABS(F2223))</f>
        <v/>
      </c>
      <c r="J2223" s="29" t="inlineStr">
        <is>
          <t>TRUE</t>
        </is>
      </c>
    </row>
    <row r="2224" hidden="1" outlineLevel="2">
      <c r="A2224" s="30" t="inlineStr"/>
      <c r="B2224" s="13" t="inlineStr">
        <is>
          <t xml:space="preserve">    ONLINE Maria jose Castro</t>
        </is>
      </c>
      <c r="C2224" s="14" t="inlineStr"/>
      <c r="D2224" s="15" t="n">
        <v>0</v>
      </c>
      <c r="E2224" s="16">
        <f>IF($D$10=0,0,D2224/ABS($D$10))</f>
        <v/>
      </c>
      <c r="F2224" s="15" t="n">
        <v>0</v>
      </c>
      <c r="G2224" s="16">
        <f>IF($F$10=0,0,F2224/ABS($F$10))</f>
        <v/>
      </c>
      <c r="H2224" s="15">
        <f>D2224-F2224</f>
        <v/>
      </c>
      <c r="I2224" s="16">
        <f>IF(F2224=0,0,H2224/ABS(F2224))</f>
        <v/>
      </c>
      <c r="J2224" s="29" t="inlineStr">
        <is>
          <t>TRUE</t>
        </is>
      </c>
    </row>
    <row r="2225" hidden="1" outlineLevel="2">
      <c r="A2225" s="30" t="inlineStr"/>
      <c r="B2225" s="13" t="inlineStr">
        <is>
          <t xml:space="preserve">    ONLINE Maria paula Garcia</t>
        </is>
      </c>
      <c r="C2225" s="14" t="inlineStr"/>
      <c r="D2225" s="15" t="n">
        <v>0</v>
      </c>
      <c r="E2225" s="16">
        <f>IF($D$10=0,0,D2225/ABS($D$10))</f>
        <v/>
      </c>
      <c r="F2225" s="15" t="n">
        <v>0</v>
      </c>
      <c r="G2225" s="16">
        <f>IF($F$10=0,0,F2225/ABS($F$10))</f>
        <v/>
      </c>
      <c r="H2225" s="15">
        <f>D2225-F2225</f>
        <v/>
      </c>
      <c r="I2225" s="16">
        <f>IF(F2225=0,0,H2225/ABS(F2225))</f>
        <v/>
      </c>
      <c r="J2225" s="29" t="inlineStr">
        <is>
          <t>TRUE</t>
        </is>
      </c>
    </row>
    <row r="2226" hidden="1" outlineLevel="2">
      <c r="A2226" s="30" t="inlineStr"/>
      <c r="B2226" s="13" t="inlineStr">
        <is>
          <t xml:space="preserve">    ONLINE Maria paula Lopez</t>
        </is>
      </c>
      <c r="C2226" s="14" t="inlineStr"/>
      <c r="D2226" s="15" t="n">
        <v>0</v>
      </c>
      <c r="E2226" s="16">
        <f>IF($D$10=0,0,D2226/ABS($D$10))</f>
        <v/>
      </c>
      <c r="F2226" s="15" t="n">
        <v>0</v>
      </c>
      <c r="G2226" s="16">
        <f>IF($F$10=0,0,F2226/ABS($F$10))</f>
        <v/>
      </c>
      <c r="H2226" s="15">
        <f>D2226-F2226</f>
        <v/>
      </c>
      <c r="I2226" s="16">
        <f>IF(F2226=0,0,H2226/ABS(F2226))</f>
        <v/>
      </c>
      <c r="J2226" s="29" t="inlineStr">
        <is>
          <t>TRUE</t>
        </is>
      </c>
    </row>
    <row r="2227" hidden="1" outlineLevel="2">
      <c r="A2227" s="30" t="inlineStr"/>
      <c r="B2227" s="13" t="inlineStr">
        <is>
          <t xml:space="preserve">    ONLINE Maria paula Reyes</t>
        </is>
      </c>
      <c r="C2227" s="14" t="inlineStr"/>
      <c r="D2227" s="15" t="n">
        <v>0</v>
      </c>
      <c r="E2227" s="16">
        <f>IF($D$10=0,0,D2227/ABS($D$10))</f>
        <v/>
      </c>
      <c r="F2227" s="15" t="n">
        <v>0</v>
      </c>
      <c r="G2227" s="16">
        <f>IF($F$10=0,0,F2227/ABS($F$10))</f>
        <v/>
      </c>
      <c r="H2227" s="15">
        <f>D2227-F2227</f>
        <v/>
      </c>
      <c r="I2227" s="16">
        <f>IF(F2227=0,0,H2227/ABS(F2227))</f>
        <v/>
      </c>
      <c r="J2227" s="29" t="inlineStr">
        <is>
          <t>TRUE</t>
        </is>
      </c>
    </row>
    <row r="2228" hidden="1" outlineLevel="2">
      <c r="A2228" s="30" t="inlineStr"/>
      <c r="B2228" s="13" t="inlineStr">
        <is>
          <t xml:space="preserve">    ONLINE Marian Henao Velez</t>
        </is>
      </c>
      <c r="C2228" s="14" t="inlineStr"/>
      <c r="D2228" s="15" t="n">
        <v>0</v>
      </c>
      <c r="E2228" s="16">
        <f>IF($D$10=0,0,D2228/ABS($D$10))</f>
        <v/>
      </c>
      <c r="F2228" s="15" t="n">
        <v>0</v>
      </c>
      <c r="G2228" s="16">
        <f>IF($F$10=0,0,F2228/ABS($F$10))</f>
        <v/>
      </c>
      <c r="H2228" s="15">
        <f>D2228-F2228</f>
        <v/>
      </c>
      <c r="I2228" s="16">
        <f>IF(F2228=0,0,H2228/ABS(F2228))</f>
        <v/>
      </c>
      <c r="J2228" s="29" t="inlineStr">
        <is>
          <t>TRUE</t>
        </is>
      </c>
    </row>
    <row r="2229" hidden="1" outlineLevel="2">
      <c r="A2229" s="30" t="inlineStr"/>
      <c r="B2229" s="13" t="inlineStr">
        <is>
          <t xml:space="preserve">    ONLINE Mariana Arboleda</t>
        </is>
      </c>
      <c r="C2229" s="14" t="inlineStr"/>
      <c r="D2229" s="15" t="n">
        <v>0</v>
      </c>
      <c r="E2229" s="16">
        <f>IF($D$10=0,0,D2229/ABS($D$10))</f>
        <v/>
      </c>
      <c r="F2229" s="15" t="n">
        <v>0</v>
      </c>
      <c r="G2229" s="16">
        <f>IF($F$10=0,0,F2229/ABS($F$10))</f>
        <v/>
      </c>
      <c r="H2229" s="15">
        <f>D2229-F2229</f>
        <v/>
      </c>
      <c r="I2229" s="16">
        <f>IF(F2229=0,0,H2229/ABS(F2229))</f>
        <v/>
      </c>
      <c r="J2229" s="29" t="inlineStr">
        <is>
          <t>TRUE</t>
        </is>
      </c>
    </row>
    <row r="2230" hidden="1" outlineLevel="2">
      <c r="A2230" s="30" t="inlineStr"/>
      <c r="B2230" s="13" t="inlineStr">
        <is>
          <t xml:space="preserve">    ONLINE Mariana Daza mejia</t>
        </is>
      </c>
      <c r="C2230" s="14" t="inlineStr"/>
      <c r="D2230" s="15" t="n">
        <v>0</v>
      </c>
      <c r="E2230" s="16">
        <f>IF($D$10=0,0,D2230/ABS($D$10))</f>
        <v/>
      </c>
      <c r="F2230" s="15" t="n">
        <v>0</v>
      </c>
      <c r="G2230" s="16">
        <f>IF($F$10=0,0,F2230/ABS($F$10))</f>
        <v/>
      </c>
      <c r="H2230" s="15">
        <f>D2230-F2230</f>
        <v/>
      </c>
      <c r="I2230" s="16">
        <f>IF(F2230=0,0,H2230/ABS(F2230))</f>
        <v/>
      </c>
      <c r="J2230" s="29" t="inlineStr">
        <is>
          <t>TRUE</t>
        </is>
      </c>
    </row>
    <row r="2231" hidden="1" outlineLevel="2">
      <c r="A2231" s="30" t="inlineStr"/>
      <c r="B2231" s="13" t="inlineStr">
        <is>
          <t xml:space="preserve">    ONLINE Mariana Duque Vélez</t>
        </is>
      </c>
      <c r="C2231" s="14" t="inlineStr"/>
      <c r="D2231" s="15" t="n">
        <v>0</v>
      </c>
      <c r="E2231" s="16">
        <f>IF($D$10=0,0,D2231/ABS($D$10))</f>
        <v/>
      </c>
      <c r="F2231" s="15" t="n">
        <v>0</v>
      </c>
      <c r="G2231" s="16">
        <f>IF($F$10=0,0,F2231/ABS($F$10))</f>
        <v/>
      </c>
      <c r="H2231" s="15">
        <f>D2231-F2231</f>
        <v/>
      </c>
      <c r="I2231" s="16">
        <f>IF(F2231=0,0,H2231/ABS(F2231))</f>
        <v/>
      </c>
      <c r="J2231" s="29" t="inlineStr">
        <is>
          <t>TRUE</t>
        </is>
      </c>
    </row>
    <row r="2232" hidden="1" outlineLevel="2">
      <c r="A2232" s="30" t="inlineStr"/>
      <c r="B2232" s="13" t="inlineStr">
        <is>
          <t xml:space="preserve">    ONLINE Mariana Gomez Correa</t>
        </is>
      </c>
      <c r="C2232" s="14" t="inlineStr"/>
      <c r="D2232" s="15" t="n">
        <v>0</v>
      </c>
      <c r="E2232" s="16">
        <f>IF($D$10=0,0,D2232/ABS($D$10))</f>
        <v/>
      </c>
      <c r="F2232" s="15" t="n">
        <v>0</v>
      </c>
      <c r="G2232" s="16">
        <f>IF($F$10=0,0,F2232/ABS($F$10))</f>
        <v/>
      </c>
      <c r="H2232" s="15">
        <f>D2232-F2232</f>
        <v/>
      </c>
      <c r="I2232" s="16">
        <f>IF(F2232=0,0,H2232/ABS(F2232))</f>
        <v/>
      </c>
      <c r="J2232" s="29" t="inlineStr">
        <is>
          <t>TRUE</t>
        </is>
      </c>
    </row>
    <row r="2233" hidden="1" outlineLevel="2">
      <c r="A2233" s="30" t="inlineStr"/>
      <c r="B2233" s="13" t="inlineStr">
        <is>
          <t xml:space="preserve">    ONLINE Mariana Morillo Chica</t>
        </is>
      </c>
      <c r="C2233" s="14" t="inlineStr"/>
      <c r="D2233" s="15" t="n">
        <v>0</v>
      </c>
      <c r="E2233" s="16">
        <f>IF($D$10=0,0,D2233/ABS($D$10))</f>
        <v/>
      </c>
      <c r="F2233" s="15" t="n">
        <v>0</v>
      </c>
      <c r="G2233" s="16">
        <f>IF($F$10=0,0,F2233/ABS($F$10))</f>
        <v/>
      </c>
      <c r="H2233" s="15">
        <f>D2233-F2233</f>
        <v/>
      </c>
      <c r="I2233" s="16">
        <f>IF(F2233=0,0,H2233/ABS(F2233))</f>
        <v/>
      </c>
      <c r="J2233" s="29" t="inlineStr">
        <is>
          <t>TRUE</t>
        </is>
      </c>
    </row>
    <row r="2234" hidden="1" outlineLevel="2">
      <c r="A2234" s="30" t="inlineStr"/>
      <c r="B2234" s="13" t="inlineStr">
        <is>
          <t xml:space="preserve">    ONLINE Mariana Piedrahita</t>
        </is>
      </c>
      <c r="C2234" s="14" t="inlineStr"/>
      <c r="D2234" s="15" t="n">
        <v>0</v>
      </c>
      <c r="E2234" s="16">
        <f>IF($D$10=0,0,D2234/ABS($D$10))</f>
        <v/>
      </c>
      <c r="F2234" s="15" t="n">
        <v>0</v>
      </c>
      <c r="G2234" s="16">
        <f>IF($F$10=0,0,F2234/ABS($F$10))</f>
        <v/>
      </c>
      <c r="H2234" s="15">
        <f>D2234-F2234</f>
        <v/>
      </c>
      <c r="I2234" s="16">
        <f>IF(F2234=0,0,H2234/ABS(F2234))</f>
        <v/>
      </c>
      <c r="J2234" s="29" t="inlineStr">
        <is>
          <t>TRUE</t>
        </is>
      </c>
    </row>
    <row r="2235" hidden="1" outlineLevel="2">
      <c r="A2235" s="30" t="inlineStr"/>
      <c r="B2235" s="13" t="inlineStr">
        <is>
          <t xml:space="preserve">    ONLINE Mariana Pineda Perez</t>
        </is>
      </c>
      <c r="C2235" s="14" t="inlineStr"/>
      <c r="D2235" s="15" t="n">
        <v>0</v>
      </c>
      <c r="E2235" s="16">
        <f>IF($D$10=0,0,D2235/ABS($D$10))</f>
        <v/>
      </c>
      <c r="F2235" s="15" t="n">
        <v>0</v>
      </c>
      <c r="G2235" s="16">
        <f>IF($F$10=0,0,F2235/ABS($F$10))</f>
        <v/>
      </c>
      <c r="H2235" s="15">
        <f>D2235-F2235</f>
        <v/>
      </c>
      <c r="I2235" s="16">
        <f>IF(F2235=0,0,H2235/ABS(F2235))</f>
        <v/>
      </c>
      <c r="J2235" s="29" t="inlineStr">
        <is>
          <t>TRUE</t>
        </is>
      </c>
    </row>
    <row r="2236" hidden="1" outlineLevel="2">
      <c r="A2236" s="30" t="inlineStr"/>
      <c r="B2236" s="13" t="inlineStr">
        <is>
          <t xml:space="preserve">    ONLINE Mariana Ramirez</t>
        </is>
      </c>
      <c r="C2236" s="14" t="inlineStr"/>
      <c r="D2236" s="15" t="n">
        <v>0</v>
      </c>
      <c r="E2236" s="16">
        <f>IF($D$10=0,0,D2236/ABS($D$10))</f>
        <v/>
      </c>
      <c r="F2236" s="15" t="n">
        <v>0</v>
      </c>
      <c r="G2236" s="16">
        <f>IF($F$10=0,0,F2236/ABS($F$10))</f>
        <v/>
      </c>
      <c r="H2236" s="15">
        <f>D2236-F2236</f>
        <v/>
      </c>
      <c r="I2236" s="16">
        <f>IF(F2236=0,0,H2236/ABS(F2236))</f>
        <v/>
      </c>
      <c r="J2236" s="29" t="inlineStr">
        <is>
          <t>TRUE</t>
        </is>
      </c>
    </row>
    <row r="2237" hidden="1" outlineLevel="2">
      <c r="A2237" s="30" t="inlineStr"/>
      <c r="B2237" s="13" t="inlineStr">
        <is>
          <t xml:space="preserve">    ONLINE Mariana Romero</t>
        </is>
      </c>
      <c r="C2237" s="14" t="inlineStr"/>
      <c r="D2237" s="15" t="n">
        <v>0</v>
      </c>
      <c r="E2237" s="16">
        <f>IF($D$10=0,0,D2237/ABS($D$10))</f>
        <v/>
      </c>
      <c r="F2237" s="15" t="n">
        <v>0</v>
      </c>
      <c r="G2237" s="16">
        <f>IF($F$10=0,0,F2237/ABS($F$10))</f>
        <v/>
      </c>
      <c r="H2237" s="15">
        <f>D2237-F2237</f>
        <v/>
      </c>
      <c r="I2237" s="16">
        <f>IF(F2237=0,0,H2237/ABS(F2237))</f>
        <v/>
      </c>
      <c r="J2237" s="29" t="inlineStr">
        <is>
          <t>TRUE</t>
        </is>
      </c>
    </row>
    <row r="2238" hidden="1" outlineLevel="2">
      <c r="A2238" s="30" t="inlineStr"/>
      <c r="B2238" s="13" t="inlineStr">
        <is>
          <t xml:space="preserve">    ONLINE Mariana Tunjano</t>
        </is>
      </c>
      <c r="C2238" s="14" t="inlineStr"/>
      <c r="D2238" s="15" t="n">
        <v>0</v>
      </c>
      <c r="E2238" s="16">
        <f>IF($D$10=0,0,D2238/ABS($D$10))</f>
        <v/>
      </c>
      <c r="F2238" s="15" t="n">
        <v>0</v>
      </c>
      <c r="G2238" s="16">
        <f>IF($F$10=0,0,F2238/ABS($F$10))</f>
        <v/>
      </c>
      <c r="H2238" s="15">
        <f>D2238-F2238</f>
        <v/>
      </c>
      <c r="I2238" s="16">
        <f>IF(F2238=0,0,H2238/ABS(F2238))</f>
        <v/>
      </c>
      <c r="J2238" s="29" t="inlineStr">
        <is>
          <t>TRUE</t>
        </is>
      </c>
    </row>
    <row r="2239" hidden="1" outlineLevel="2">
      <c r="A2239" s="30" t="inlineStr"/>
      <c r="B2239" s="13" t="inlineStr">
        <is>
          <t xml:space="preserve">    ONLINE Marianela Angarita</t>
        </is>
      </c>
      <c r="C2239" s="14" t="inlineStr"/>
      <c r="D2239" s="15" t="n">
        <v>0</v>
      </c>
      <c r="E2239" s="16">
        <f>IF($D$10=0,0,D2239/ABS($D$10))</f>
        <v/>
      </c>
      <c r="F2239" s="15" t="n">
        <v>0</v>
      </c>
      <c r="G2239" s="16">
        <f>IF($F$10=0,0,F2239/ABS($F$10))</f>
        <v/>
      </c>
      <c r="H2239" s="15">
        <f>D2239-F2239</f>
        <v/>
      </c>
      <c r="I2239" s="16">
        <f>IF(F2239=0,0,H2239/ABS(F2239))</f>
        <v/>
      </c>
      <c r="J2239" s="29" t="inlineStr">
        <is>
          <t>TRUE</t>
        </is>
      </c>
    </row>
    <row r="2240" hidden="1" outlineLevel="2">
      <c r="A2240" s="30" t="inlineStr"/>
      <c r="B2240" s="13" t="inlineStr">
        <is>
          <t xml:space="preserve">    ONLINE Marianela Villamizar</t>
        </is>
      </c>
      <c r="C2240" s="14" t="inlineStr"/>
      <c r="D2240" s="15" t="n">
        <v>0</v>
      </c>
      <c r="E2240" s="16">
        <f>IF($D$10=0,0,D2240/ABS($D$10))</f>
        <v/>
      </c>
      <c r="F2240" s="15" t="n">
        <v>0</v>
      </c>
      <c r="G2240" s="16">
        <f>IF($F$10=0,0,F2240/ABS($F$10))</f>
        <v/>
      </c>
      <c r="H2240" s="15">
        <f>D2240-F2240</f>
        <v/>
      </c>
      <c r="I2240" s="16">
        <f>IF(F2240=0,0,H2240/ABS(F2240))</f>
        <v/>
      </c>
      <c r="J2240" s="29" t="inlineStr">
        <is>
          <t>TRUE</t>
        </is>
      </c>
    </row>
    <row r="2241" hidden="1" outlineLevel="2">
      <c r="A2241" s="30" t="inlineStr"/>
      <c r="B2241" s="13" t="inlineStr">
        <is>
          <t xml:space="preserve">    ONLINE Marianita Ordoñez</t>
        </is>
      </c>
      <c r="C2241" s="14" t="inlineStr"/>
      <c r="D2241" s="15" t="n">
        <v>0</v>
      </c>
      <c r="E2241" s="16">
        <f>IF($D$10=0,0,D2241/ABS($D$10))</f>
        <v/>
      </c>
      <c r="F2241" s="15" t="n">
        <v>0</v>
      </c>
      <c r="G2241" s="16">
        <f>IF($F$10=0,0,F2241/ABS($F$10))</f>
        <v/>
      </c>
      <c r="H2241" s="15">
        <f>D2241-F2241</f>
        <v/>
      </c>
      <c r="I2241" s="16">
        <f>IF(F2241=0,0,H2241/ABS(F2241))</f>
        <v/>
      </c>
      <c r="J2241" s="29" t="inlineStr">
        <is>
          <t>TRUE</t>
        </is>
      </c>
    </row>
    <row r="2242" hidden="1" outlineLevel="2">
      <c r="A2242" s="30" t="inlineStr"/>
      <c r="B2242" s="13" t="inlineStr">
        <is>
          <t xml:space="preserve">    ONLINE Maribel Loaiza</t>
        </is>
      </c>
      <c r="C2242" s="14" t="inlineStr"/>
      <c r="D2242" s="15" t="n">
        <v>0</v>
      </c>
      <c r="E2242" s="16">
        <f>IF($D$10=0,0,D2242/ABS($D$10))</f>
        <v/>
      </c>
      <c r="F2242" s="15" t="n">
        <v>0</v>
      </c>
      <c r="G2242" s="16">
        <f>IF($F$10=0,0,F2242/ABS($F$10))</f>
        <v/>
      </c>
      <c r="H2242" s="15">
        <f>D2242-F2242</f>
        <v/>
      </c>
      <c r="I2242" s="16">
        <f>IF(F2242=0,0,H2242/ABS(F2242))</f>
        <v/>
      </c>
      <c r="J2242" s="29" t="inlineStr">
        <is>
          <t>TRUE</t>
        </is>
      </c>
    </row>
    <row r="2243" hidden="1" outlineLevel="2">
      <c r="A2243" s="30" t="inlineStr"/>
      <c r="B2243" s="13" t="inlineStr">
        <is>
          <t xml:space="preserve">    ONLINE Maribel Maribel</t>
        </is>
      </c>
      <c r="C2243" s="14" t="inlineStr"/>
      <c r="D2243" s="15" t="n">
        <v>0</v>
      </c>
      <c r="E2243" s="16">
        <f>IF($D$10=0,0,D2243/ABS($D$10))</f>
        <v/>
      </c>
      <c r="F2243" s="15" t="n">
        <v>0</v>
      </c>
      <c r="G2243" s="16">
        <f>IF($F$10=0,0,F2243/ABS($F$10))</f>
        <v/>
      </c>
      <c r="H2243" s="15">
        <f>D2243-F2243</f>
        <v/>
      </c>
      <c r="I2243" s="16">
        <f>IF(F2243=0,0,H2243/ABS(F2243))</f>
        <v/>
      </c>
      <c r="J2243" s="29" t="inlineStr">
        <is>
          <t>TRUE</t>
        </is>
      </c>
    </row>
    <row r="2244" hidden="1" outlineLevel="2">
      <c r="A2244" s="30" t="inlineStr"/>
      <c r="B2244" s="13" t="inlineStr">
        <is>
          <t xml:space="preserve">    ONLINE Maribis Atencia</t>
        </is>
      </c>
      <c r="C2244" s="14" t="inlineStr"/>
      <c r="D2244" s="15" t="n">
        <v>0</v>
      </c>
      <c r="E2244" s="16">
        <f>IF($D$10=0,0,D2244/ABS($D$10))</f>
        <v/>
      </c>
      <c r="F2244" s="15" t="n">
        <v>0</v>
      </c>
      <c r="G2244" s="16">
        <f>IF($F$10=0,0,F2244/ABS($F$10))</f>
        <v/>
      </c>
      <c r="H2244" s="15">
        <f>D2244-F2244</f>
        <v/>
      </c>
      <c r="I2244" s="16">
        <f>IF(F2244=0,0,H2244/ABS(F2244))</f>
        <v/>
      </c>
      <c r="J2244" s="29" t="inlineStr">
        <is>
          <t>TRUE</t>
        </is>
      </c>
    </row>
    <row r="2245" hidden="1" outlineLevel="2">
      <c r="A2245" s="30" t="inlineStr"/>
      <c r="B2245" s="13" t="inlineStr">
        <is>
          <t xml:space="preserve">    ONLINE Marie Cullet</t>
        </is>
      </c>
      <c r="C2245" s="14" t="inlineStr"/>
      <c r="D2245" s="15" t="n">
        <v>0</v>
      </c>
      <c r="E2245" s="16">
        <f>IF($D$10=0,0,D2245/ABS($D$10))</f>
        <v/>
      </c>
      <c r="F2245" s="15" t="n">
        <v>0</v>
      </c>
      <c r="G2245" s="16">
        <f>IF($F$10=0,0,F2245/ABS($F$10))</f>
        <v/>
      </c>
      <c r="H2245" s="15">
        <f>D2245-F2245</f>
        <v/>
      </c>
      <c r="I2245" s="16">
        <f>IF(F2245=0,0,H2245/ABS(F2245))</f>
        <v/>
      </c>
      <c r="J2245" s="29" t="inlineStr">
        <is>
          <t>TRUE</t>
        </is>
      </c>
    </row>
    <row r="2246" hidden="1" outlineLevel="2">
      <c r="A2246" s="30" t="inlineStr"/>
      <c r="B2246" s="13" t="inlineStr">
        <is>
          <t xml:space="preserve">    ONLINE Mariela Alsina</t>
        </is>
      </c>
      <c r="C2246" s="14" t="inlineStr"/>
      <c r="D2246" s="15" t="n">
        <v>0</v>
      </c>
      <c r="E2246" s="16">
        <f>IF($D$10=0,0,D2246/ABS($D$10))</f>
        <v/>
      </c>
      <c r="F2246" s="15" t="n">
        <v>0</v>
      </c>
      <c r="G2246" s="16">
        <f>IF($F$10=0,0,F2246/ABS($F$10))</f>
        <v/>
      </c>
      <c r="H2246" s="15">
        <f>D2246-F2246</f>
        <v/>
      </c>
      <c r="I2246" s="16">
        <f>IF(F2246=0,0,H2246/ABS(F2246))</f>
        <v/>
      </c>
      <c r="J2246" s="29" t="inlineStr">
        <is>
          <t>TRUE</t>
        </is>
      </c>
    </row>
    <row r="2247" hidden="1" outlineLevel="2">
      <c r="A2247" s="30" t="inlineStr"/>
      <c r="B2247" s="13" t="inlineStr">
        <is>
          <t xml:space="preserve">    ONLINE Mariella Muñoz</t>
        </is>
      </c>
      <c r="C2247" s="14" t="inlineStr"/>
      <c r="D2247" s="15" t="n">
        <v>0</v>
      </c>
      <c r="E2247" s="16">
        <f>IF($D$10=0,0,D2247/ABS($D$10))</f>
        <v/>
      </c>
      <c r="F2247" s="15" t="n">
        <v>0</v>
      </c>
      <c r="G2247" s="16">
        <f>IF($F$10=0,0,F2247/ABS($F$10))</f>
        <v/>
      </c>
      <c r="H2247" s="15">
        <f>D2247-F2247</f>
        <v/>
      </c>
      <c r="I2247" s="16">
        <f>IF(F2247=0,0,H2247/ABS(F2247))</f>
        <v/>
      </c>
      <c r="J2247" s="29" t="inlineStr">
        <is>
          <t>TRUE</t>
        </is>
      </c>
    </row>
    <row r="2248" hidden="1" outlineLevel="2">
      <c r="A2248" s="30" t="inlineStr"/>
      <c r="B2248" s="13" t="inlineStr">
        <is>
          <t xml:space="preserve">    ONLINE Mariluz Acero</t>
        </is>
      </c>
      <c r="C2248" s="14" t="inlineStr"/>
      <c r="D2248" s="15" t="n">
        <v>0</v>
      </c>
      <c r="E2248" s="16">
        <f>IF($D$10=0,0,D2248/ABS($D$10))</f>
        <v/>
      </c>
      <c r="F2248" s="15" t="n">
        <v>0</v>
      </c>
      <c r="G2248" s="16">
        <f>IF($F$10=0,0,F2248/ABS($F$10))</f>
        <v/>
      </c>
      <c r="H2248" s="15">
        <f>D2248-F2248</f>
        <v/>
      </c>
      <c r="I2248" s="16">
        <f>IF(F2248=0,0,H2248/ABS(F2248))</f>
        <v/>
      </c>
      <c r="J2248" s="29" t="inlineStr">
        <is>
          <t>TRUE</t>
        </is>
      </c>
    </row>
    <row r="2249" hidden="1" outlineLevel="2">
      <c r="A2249" s="30" t="inlineStr"/>
      <c r="B2249" s="13" t="inlineStr">
        <is>
          <t xml:space="preserve">    ONLINE Mario Alonso Salazar Restrepo</t>
        </is>
      </c>
      <c r="C2249" s="14" t="inlineStr"/>
      <c r="D2249" s="15" t="n">
        <v>0</v>
      </c>
      <c r="E2249" s="16">
        <f>IF($D$10=0,0,D2249/ABS($D$10))</f>
        <v/>
      </c>
      <c r="F2249" s="15" t="n">
        <v>0</v>
      </c>
      <c r="G2249" s="16">
        <f>IF($F$10=0,0,F2249/ABS($F$10))</f>
        <v/>
      </c>
      <c r="H2249" s="15">
        <f>D2249-F2249</f>
        <v/>
      </c>
      <c r="I2249" s="16">
        <f>IF(F2249=0,0,H2249/ABS(F2249))</f>
        <v/>
      </c>
      <c r="J2249" s="29" t="inlineStr">
        <is>
          <t>TRUE</t>
        </is>
      </c>
    </row>
    <row r="2250" hidden="1" outlineLevel="2">
      <c r="A2250" s="30" t="inlineStr"/>
      <c r="B2250" s="13" t="inlineStr">
        <is>
          <t xml:space="preserve">    ONLINE Mario Ardila</t>
        </is>
      </c>
      <c r="C2250" s="14" t="inlineStr"/>
      <c r="D2250" s="15" t="n">
        <v>0</v>
      </c>
      <c r="E2250" s="16">
        <f>IF($D$10=0,0,D2250/ABS($D$10))</f>
        <v/>
      </c>
      <c r="F2250" s="15" t="n">
        <v>0</v>
      </c>
      <c r="G2250" s="16">
        <f>IF($F$10=0,0,F2250/ABS($F$10))</f>
        <v/>
      </c>
      <c r="H2250" s="15">
        <f>D2250-F2250</f>
        <v/>
      </c>
      <c r="I2250" s="16">
        <f>IF(F2250=0,0,H2250/ABS(F2250))</f>
        <v/>
      </c>
      <c r="J2250" s="29" t="inlineStr">
        <is>
          <t>TRUE</t>
        </is>
      </c>
    </row>
    <row r="2251" hidden="1" outlineLevel="2">
      <c r="A2251" s="30" t="inlineStr"/>
      <c r="B2251" s="13" t="inlineStr">
        <is>
          <t xml:space="preserve">    ONLINE Mario Cancellara</t>
        </is>
      </c>
      <c r="C2251" s="14" t="inlineStr"/>
      <c r="D2251" s="15" t="n">
        <v>0</v>
      </c>
      <c r="E2251" s="16">
        <f>IF($D$10=0,0,D2251/ABS($D$10))</f>
        <v/>
      </c>
      <c r="F2251" s="15" t="n">
        <v>0</v>
      </c>
      <c r="G2251" s="16">
        <f>IF($F$10=0,0,F2251/ABS($F$10))</f>
        <v/>
      </c>
      <c r="H2251" s="15">
        <f>D2251-F2251</f>
        <v/>
      </c>
      <c r="I2251" s="16">
        <f>IF(F2251=0,0,H2251/ABS(F2251))</f>
        <v/>
      </c>
      <c r="J2251" s="29" t="inlineStr">
        <is>
          <t>TRUE</t>
        </is>
      </c>
    </row>
    <row r="2252" hidden="1" outlineLevel="2">
      <c r="A2252" s="30" t="inlineStr"/>
      <c r="B2252" s="13" t="inlineStr">
        <is>
          <t xml:space="preserve">    ONLINE Mario Garzon</t>
        </is>
      </c>
      <c r="C2252" s="14" t="inlineStr"/>
      <c r="D2252" s="15" t="n">
        <v>0</v>
      </c>
      <c r="E2252" s="16">
        <f>IF($D$10=0,0,D2252/ABS($D$10))</f>
        <v/>
      </c>
      <c r="F2252" s="15" t="n">
        <v>0</v>
      </c>
      <c r="G2252" s="16">
        <f>IF($F$10=0,0,F2252/ABS($F$10))</f>
        <v/>
      </c>
      <c r="H2252" s="15">
        <f>D2252-F2252</f>
        <v/>
      </c>
      <c r="I2252" s="16">
        <f>IF(F2252=0,0,H2252/ABS(F2252))</f>
        <v/>
      </c>
      <c r="J2252" s="29" t="inlineStr">
        <is>
          <t>TRUE</t>
        </is>
      </c>
    </row>
    <row r="2253" hidden="1" outlineLevel="2">
      <c r="A2253" s="30" t="inlineStr"/>
      <c r="B2253" s="13" t="inlineStr">
        <is>
          <t xml:space="preserve">    ONLINE Mario Omar Galvis Chaves</t>
        </is>
      </c>
      <c r="C2253" s="14" t="inlineStr"/>
      <c r="D2253" s="15" t="n">
        <v>0</v>
      </c>
      <c r="E2253" s="16">
        <f>IF($D$10=0,0,D2253/ABS($D$10))</f>
        <v/>
      </c>
      <c r="F2253" s="15" t="n">
        <v>0</v>
      </c>
      <c r="G2253" s="16">
        <f>IF($F$10=0,0,F2253/ABS($F$10))</f>
        <v/>
      </c>
      <c r="H2253" s="15">
        <f>D2253-F2253</f>
        <v/>
      </c>
      <c r="I2253" s="16">
        <f>IF(F2253=0,0,H2253/ABS(F2253))</f>
        <v/>
      </c>
      <c r="J2253" s="29" t="inlineStr">
        <is>
          <t>TRUE</t>
        </is>
      </c>
    </row>
    <row r="2254" hidden="1" outlineLevel="2">
      <c r="A2254" s="30" t="inlineStr"/>
      <c r="B2254" s="13" t="inlineStr">
        <is>
          <t xml:space="preserve">    ONLINE Mario Rengifo</t>
        </is>
      </c>
      <c r="C2254" s="14" t="inlineStr"/>
      <c r="D2254" s="15" t="n">
        <v>0</v>
      </c>
      <c r="E2254" s="16">
        <f>IF($D$10=0,0,D2254/ABS($D$10))</f>
        <v/>
      </c>
      <c r="F2254" s="15" t="n">
        <v>0</v>
      </c>
      <c r="G2254" s="16">
        <f>IF($F$10=0,0,F2254/ABS($F$10))</f>
        <v/>
      </c>
      <c r="H2254" s="15">
        <f>D2254-F2254</f>
        <v/>
      </c>
      <c r="I2254" s="16">
        <f>IF(F2254=0,0,H2254/ABS(F2254))</f>
        <v/>
      </c>
      <c r="J2254" s="29" t="inlineStr">
        <is>
          <t>TRUE</t>
        </is>
      </c>
    </row>
    <row r="2255" hidden="1" outlineLevel="2">
      <c r="A2255" s="30" t="inlineStr"/>
      <c r="B2255" s="13" t="inlineStr">
        <is>
          <t xml:space="preserve">    ONLINE Marisabel Solano sanabria</t>
        </is>
      </c>
      <c r="C2255" s="14" t="inlineStr"/>
      <c r="D2255" s="15" t="n">
        <v>0</v>
      </c>
      <c r="E2255" s="16">
        <f>IF($D$10=0,0,D2255/ABS($D$10))</f>
        <v/>
      </c>
      <c r="F2255" s="15" t="n">
        <v>0</v>
      </c>
      <c r="G2255" s="16">
        <f>IF($F$10=0,0,F2255/ABS($F$10))</f>
        <v/>
      </c>
      <c r="H2255" s="15">
        <f>D2255-F2255</f>
        <v/>
      </c>
      <c r="I2255" s="16">
        <f>IF(F2255=0,0,H2255/ABS(F2255))</f>
        <v/>
      </c>
      <c r="J2255" s="29" t="inlineStr">
        <is>
          <t>TRUE</t>
        </is>
      </c>
    </row>
    <row r="2256" hidden="1" outlineLevel="2">
      <c r="A2256" s="30" t="inlineStr"/>
      <c r="B2256" s="13" t="inlineStr">
        <is>
          <t xml:space="preserve">    ONLINE Marisol Aristizabal Jimenez</t>
        </is>
      </c>
      <c r="C2256" s="14" t="inlineStr"/>
      <c r="D2256" s="15" t="n">
        <v>0</v>
      </c>
      <c r="E2256" s="16">
        <f>IF($D$10=0,0,D2256/ABS($D$10))</f>
        <v/>
      </c>
      <c r="F2256" s="15" t="n">
        <v>0</v>
      </c>
      <c r="G2256" s="16">
        <f>IF($F$10=0,0,F2256/ABS($F$10))</f>
        <v/>
      </c>
      <c r="H2256" s="15">
        <f>D2256-F2256</f>
        <v/>
      </c>
      <c r="I2256" s="16">
        <f>IF(F2256=0,0,H2256/ABS(F2256))</f>
        <v/>
      </c>
      <c r="J2256" s="29" t="inlineStr">
        <is>
          <t>TRUE</t>
        </is>
      </c>
    </row>
    <row r="2257" hidden="1" outlineLevel="2">
      <c r="A2257" s="30" t="inlineStr"/>
      <c r="B2257" s="13" t="inlineStr">
        <is>
          <t xml:space="preserve">    ONLINE Marisol Castañeda</t>
        </is>
      </c>
      <c r="C2257" s="14" t="inlineStr"/>
      <c r="D2257" s="15" t="n">
        <v>0</v>
      </c>
      <c r="E2257" s="16">
        <f>IF($D$10=0,0,D2257/ABS($D$10))</f>
        <v/>
      </c>
      <c r="F2257" s="15" t="n">
        <v>0</v>
      </c>
      <c r="G2257" s="16">
        <f>IF($F$10=0,0,F2257/ABS($F$10))</f>
        <v/>
      </c>
      <c r="H2257" s="15">
        <f>D2257-F2257</f>
        <v/>
      </c>
      <c r="I2257" s="16">
        <f>IF(F2257=0,0,H2257/ABS(F2257))</f>
        <v/>
      </c>
      <c r="J2257" s="29" t="inlineStr">
        <is>
          <t>TRUE</t>
        </is>
      </c>
    </row>
    <row r="2258" hidden="1" outlineLevel="2">
      <c r="A2258" s="30" t="inlineStr"/>
      <c r="B2258" s="13" t="inlineStr">
        <is>
          <t xml:space="preserve">    ONLINE Marisol Chavarro Tulcán</t>
        </is>
      </c>
      <c r="C2258" s="14" t="inlineStr"/>
      <c r="D2258" s="15" t="n">
        <v>0</v>
      </c>
      <c r="E2258" s="16">
        <f>IF($D$10=0,0,D2258/ABS($D$10))</f>
        <v/>
      </c>
      <c r="F2258" s="15" t="n">
        <v>0</v>
      </c>
      <c r="G2258" s="16">
        <f>IF($F$10=0,0,F2258/ABS($F$10))</f>
        <v/>
      </c>
      <c r="H2258" s="15">
        <f>D2258-F2258</f>
        <v/>
      </c>
      <c r="I2258" s="16">
        <f>IF(F2258=0,0,H2258/ABS(F2258))</f>
        <v/>
      </c>
      <c r="J2258" s="29" t="inlineStr">
        <is>
          <t>TRUE</t>
        </is>
      </c>
    </row>
    <row r="2259" hidden="1" outlineLevel="2">
      <c r="A2259" s="30" t="inlineStr"/>
      <c r="B2259" s="13" t="inlineStr">
        <is>
          <t xml:space="preserve">    ONLINE Marisol Forero</t>
        </is>
      </c>
      <c r="C2259" s="14" t="inlineStr"/>
      <c r="D2259" s="15" t="n">
        <v>0</v>
      </c>
      <c r="E2259" s="16">
        <f>IF($D$10=0,0,D2259/ABS($D$10))</f>
        <v/>
      </c>
      <c r="F2259" s="15" t="n">
        <v>0</v>
      </c>
      <c r="G2259" s="16">
        <f>IF($F$10=0,0,F2259/ABS($F$10))</f>
        <v/>
      </c>
      <c r="H2259" s="15">
        <f>D2259-F2259</f>
        <v/>
      </c>
      <c r="I2259" s="16">
        <f>IF(F2259=0,0,H2259/ABS(F2259))</f>
        <v/>
      </c>
      <c r="J2259" s="29" t="inlineStr">
        <is>
          <t>TRUE</t>
        </is>
      </c>
    </row>
    <row r="2260" hidden="1" outlineLevel="2">
      <c r="A2260" s="30" t="inlineStr"/>
      <c r="B2260" s="13" t="inlineStr">
        <is>
          <t xml:space="preserve">    ONLINE Marisol Sierra</t>
        </is>
      </c>
      <c r="C2260" s="14" t="inlineStr"/>
      <c r="D2260" s="15" t="n">
        <v>0</v>
      </c>
      <c r="E2260" s="16">
        <f>IF($D$10=0,0,D2260/ABS($D$10))</f>
        <v/>
      </c>
      <c r="F2260" s="15" t="n">
        <v>0</v>
      </c>
      <c r="G2260" s="16">
        <f>IF($F$10=0,0,F2260/ABS($F$10))</f>
        <v/>
      </c>
      <c r="H2260" s="15">
        <f>D2260-F2260</f>
        <v/>
      </c>
      <c r="I2260" s="16">
        <f>IF(F2260=0,0,H2260/ABS(F2260))</f>
        <v/>
      </c>
      <c r="J2260" s="29" t="inlineStr">
        <is>
          <t>TRUE</t>
        </is>
      </c>
    </row>
    <row r="2261" hidden="1" outlineLevel="2">
      <c r="A2261" s="30" t="inlineStr"/>
      <c r="B2261" s="13" t="inlineStr">
        <is>
          <t xml:space="preserve">    ONLINE Marisol Zapata Palacio</t>
        </is>
      </c>
      <c r="C2261" s="14" t="inlineStr"/>
      <c r="D2261" s="15" t="n">
        <v>0</v>
      </c>
      <c r="E2261" s="16">
        <f>IF($D$10=0,0,D2261/ABS($D$10))</f>
        <v/>
      </c>
      <c r="F2261" s="15" t="n">
        <v>0</v>
      </c>
      <c r="G2261" s="16">
        <f>IF($F$10=0,0,F2261/ABS($F$10))</f>
        <v/>
      </c>
      <c r="H2261" s="15">
        <f>D2261-F2261</f>
        <v/>
      </c>
      <c r="I2261" s="16">
        <f>IF(F2261=0,0,H2261/ABS(F2261))</f>
        <v/>
      </c>
      <c r="J2261" s="29" t="inlineStr">
        <is>
          <t>TRUE</t>
        </is>
      </c>
    </row>
    <row r="2262" hidden="1" outlineLevel="2">
      <c r="A2262" s="30" t="inlineStr"/>
      <c r="B2262" s="13" t="inlineStr">
        <is>
          <t xml:space="preserve">    ONLINE Maritza Díez Echavarría</t>
        </is>
      </c>
      <c r="C2262" s="14" t="inlineStr"/>
      <c r="D2262" s="15" t="n">
        <v>0</v>
      </c>
      <c r="E2262" s="16">
        <f>IF($D$10=0,0,D2262/ABS($D$10))</f>
        <v/>
      </c>
      <c r="F2262" s="15" t="n">
        <v>0</v>
      </c>
      <c r="G2262" s="16">
        <f>IF($F$10=0,0,F2262/ABS($F$10))</f>
        <v/>
      </c>
      <c r="H2262" s="15">
        <f>D2262-F2262</f>
        <v/>
      </c>
      <c r="I2262" s="16">
        <f>IF(F2262=0,0,H2262/ABS(F2262))</f>
        <v/>
      </c>
      <c r="J2262" s="29" t="inlineStr">
        <is>
          <t>TRUE</t>
        </is>
      </c>
    </row>
    <row r="2263" hidden="1" outlineLevel="2">
      <c r="A2263" s="30" t="inlineStr"/>
      <c r="B2263" s="13" t="inlineStr">
        <is>
          <t xml:space="preserve">    ONLINE Maritza Olarte</t>
        </is>
      </c>
      <c r="C2263" s="14" t="inlineStr"/>
      <c r="D2263" s="15" t="n">
        <v>0</v>
      </c>
      <c r="E2263" s="16">
        <f>IF($D$10=0,0,D2263/ABS($D$10))</f>
        <v/>
      </c>
      <c r="F2263" s="15" t="n">
        <v>0</v>
      </c>
      <c r="G2263" s="16">
        <f>IF($F$10=0,0,F2263/ABS($F$10))</f>
        <v/>
      </c>
      <c r="H2263" s="15">
        <f>D2263-F2263</f>
        <v/>
      </c>
      <c r="I2263" s="16">
        <f>IF(F2263=0,0,H2263/ABS(F2263))</f>
        <v/>
      </c>
      <c r="J2263" s="29" t="inlineStr">
        <is>
          <t>TRUE</t>
        </is>
      </c>
    </row>
    <row r="2264" hidden="1" outlineLevel="2">
      <c r="A2264" s="30" t="inlineStr"/>
      <c r="B2264" s="13" t="inlineStr">
        <is>
          <t xml:space="preserve">    ONLINE Maritza Salazar Velez</t>
        </is>
      </c>
      <c r="C2264" s="14" t="inlineStr"/>
      <c r="D2264" s="15" t="n">
        <v>0</v>
      </c>
      <c r="E2264" s="16">
        <f>IF($D$10=0,0,D2264/ABS($D$10))</f>
        <v/>
      </c>
      <c r="F2264" s="15" t="n">
        <v>0</v>
      </c>
      <c r="G2264" s="16">
        <f>IF($F$10=0,0,F2264/ABS($F$10))</f>
        <v/>
      </c>
      <c r="H2264" s="15">
        <f>D2264-F2264</f>
        <v/>
      </c>
      <c r="I2264" s="16">
        <f>IF(F2264=0,0,H2264/ABS(F2264))</f>
        <v/>
      </c>
      <c r="J2264" s="29" t="inlineStr">
        <is>
          <t>TRUE</t>
        </is>
      </c>
    </row>
    <row r="2265" hidden="1" outlineLevel="2">
      <c r="A2265" s="30" t="inlineStr"/>
      <c r="B2265" s="13" t="inlineStr">
        <is>
          <t xml:space="preserve">    ONLINE Marjorie Lombardi</t>
        </is>
      </c>
      <c r="C2265" s="14" t="inlineStr"/>
      <c r="D2265" s="15" t="n">
        <v>0</v>
      </c>
      <c r="E2265" s="16">
        <f>IF($D$10=0,0,D2265/ABS($D$10))</f>
        <v/>
      </c>
      <c r="F2265" s="15" t="n">
        <v>0</v>
      </c>
      <c r="G2265" s="16">
        <f>IF($F$10=0,0,F2265/ABS($F$10))</f>
        <v/>
      </c>
      <c r="H2265" s="15">
        <f>D2265-F2265</f>
        <v/>
      </c>
      <c r="I2265" s="16">
        <f>IF(F2265=0,0,H2265/ABS(F2265))</f>
        <v/>
      </c>
      <c r="J2265" s="29" t="inlineStr">
        <is>
          <t>TRUE</t>
        </is>
      </c>
    </row>
    <row r="2266" hidden="1" outlineLevel="2">
      <c r="A2266" s="30" t="inlineStr"/>
      <c r="B2266" s="13" t="inlineStr">
        <is>
          <t xml:space="preserve">    ONLINE Marjorie Patiño Hamón</t>
        </is>
      </c>
      <c r="C2266" s="14" t="inlineStr"/>
      <c r="D2266" s="15" t="n">
        <v>0</v>
      </c>
      <c r="E2266" s="16">
        <f>IF($D$10=0,0,D2266/ABS($D$10))</f>
        <v/>
      </c>
      <c r="F2266" s="15" t="n">
        <v>0</v>
      </c>
      <c r="G2266" s="16">
        <f>IF($F$10=0,0,F2266/ABS($F$10))</f>
        <v/>
      </c>
      <c r="H2266" s="15">
        <f>D2266-F2266</f>
        <v/>
      </c>
      <c r="I2266" s="16">
        <f>IF(F2266=0,0,H2266/ABS(F2266))</f>
        <v/>
      </c>
      <c r="J2266" s="29" t="inlineStr">
        <is>
          <t>TRUE</t>
        </is>
      </c>
    </row>
    <row r="2267" hidden="1" outlineLevel="2">
      <c r="A2267" s="30" t="inlineStr"/>
      <c r="B2267" s="13" t="inlineStr">
        <is>
          <t xml:space="preserve">    ONLINE Marlen Marulanda Perdomo</t>
        </is>
      </c>
      <c r="C2267" s="14" t="inlineStr"/>
      <c r="D2267" s="15" t="n">
        <v>0</v>
      </c>
      <c r="E2267" s="16">
        <f>IF($D$10=0,0,D2267/ABS($D$10))</f>
        <v/>
      </c>
      <c r="F2267" s="15" t="n">
        <v>0</v>
      </c>
      <c r="G2267" s="16">
        <f>IF($F$10=0,0,F2267/ABS($F$10))</f>
        <v/>
      </c>
      <c r="H2267" s="15">
        <f>D2267-F2267</f>
        <v/>
      </c>
      <c r="I2267" s="16">
        <f>IF(F2267=0,0,H2267/ABS(F2267))</f>
        <v/>
      </c>
      <c r="J2267" s="29" t="inlineStr">
        <is>
          <t>TRUE</t>
        </is>
      </c>
    </row>
    <row r="2268" hidden="1" outlineLevel="2">
      <c r="A2268" s="30" t="inlineStr"/>
      <c r="B2268" s="13" t="inlineStr">
        <is>
          <t xml:space="preserve">    ONLINE Marleny Hincapie parra</t>
        </is>
      </c>
      <c r="C2268" s="14" t="inlineStr"/>
      <c r="D2268" s="15" t="n">
        <v>0</v>
      </c>
      <c r="E2268" s="16">
        <f>IF($D$10=0,0,D2268/ABS($D$10))</f>
        <v/>
      </c>
      <c r="F2268" s="15" t="n">
        <v>0</v>
      </c>
      <c r="G2268" s="16">
        <f>IF($F$10=0,0,F2268/ABS($F$10))</f>
        <v/>
      </c>
      <c r="H2268" s="15">
        <f>D2268-F2268</f>
        <v/>
      </c>
      <c r="I2268" s="16">
        <f>IF(F2268=0,0,H2268/ABS(F2268))</f>
        <v/>
      </c>
      <c r="J2268" s="29" t="inlineStr">
        <is>
          <t>TRUE</t>
        </is>
      </c>
    </row>
    <row r="2269" hidden="1" outlineLevel="2">
      <c r="A2269" s="30" t="inlineStr"/>
      <c r="B2269" s="13" t="inlineStr">
        <is>
          <t xml:space="preserve">    ONLINE Marlon Flores</t>
        </is>
      </c>
      <c r="C2269" s="14" t="inlineStr"/>
      <c r="D2269" s="15" t="n">
        <v>0</v>
      </c>
      <c r="E2269" s="16">
        <f>IF($D$10=0,0,D2269/ABS($D$10))</f>
        <v/>
      </c>
      <c r="F2269" s="15" t="n">
        <v>0</v>
      </c>
      <c r="G2269" s="16">
        <f>IF($F$10=0,0,F2269/ABS($F$10))</f>
        <v/>
      </c>
      <c r="H2269" s="15">
        <f>D2269-F2269</f>
        <v/>
      </c>
      <c r="I2269" s="16">
        <f>IF(F2269=0,0,H2269/ABS(F2269))</f>
        <v/>
      </c>
      <c r="J2269" s="29" t="inlineStr">
        <is>
          <t>TRUE</t>
        </is>
      </c>
    </row>
    <row r="2270" hidden="1" outlineLevel="2">
      <c r="A2270" s="30" t="inlineStr"/>
      <c r="B2270" s="13" t="inlineStr">
        <is>
          <t xml:space="preserve">    ONLINE Marta David</t>
        </is>
      </c>
      <c r="C2270" s="14" t="inlineStr"/>
      <c r="D2270" s="15" t="n">
        <v>0</v>
      </c>
      <c r="E2270" s="16">
        <f>IF($D$10=0,0,D2270/ABS($D$10))</f>
        <v/>
      </c>
      <c r="F2270" s="15" t="n">
        <v>0</v>
      </c>
      <c r="G2270" s="16">
        <f>IF($F$10=0,0,F2270/ABS($F$10))</f>
        <v/>
      </c>
      <c r="H2270" s="15">
        <f>D2270-F2270</f>
        <v/>
      </c>
      <c r="I2270" s="16">
        <f>IF(F2270=0,0,H2270/ABS(F2270))</f>
        <v/>
      </c>
      <c r="J2270" s="29" t="inlineStr">
        <is>
          <t>TRUE</t>
        </is>
      </c>
    </row>
    <row r="2271" hidden="1" outlineLevel="2">
      <c r="A2271" s="30" t="inlineStr"/>
      <c r="B2271" s="13" t="inlineStr">
        <is>
          <t xml:space="preserve">    ONLINE Marta Domínguez</t>
        </is>
      </c>
      <c r="C2271" s="14" t="inlineStr"/>
      <c r="D2271" s="15" t="n">
        <v>0</v>
      </c>
      <c r="E2271" s="16">
        <f>IF($D$10=0,0,D2271/ABS($D$10))</f>
        <v/>
      </c>
      <c r="F2271" s="15" t="n">
        <v>0</v>
      </c>
      <c r="G2271" s="16">
        <f>IF($F$10=0,0,F2271/ABS($F$10))</f>
        <v/>
      </c>
      <c r="H2271" s="15">
        <f>D2271-F2271</f>
        <v/>
      </c>
      <c r="I2271" s="16">
        <f>IF(F2271=0,0,H2271/ABS(F2271))</f>
        <v/>
      </c>
      <c r="J2271" s="29" t="inlineStr">
        <is>
          <t>TRUE</t>
        </is>
      </c>
    </row>
    <row r="2272" hidden="1" outlineLevel="2">
      <c r="A2272" s="30" t="inlineStr"/>
      <c r="B2272" s="13" t="inlineStr">
        <is>
          <t xml:space="preserve">    ONLINE Martha Cecilia Urquijo Puerto</t>
        </is>
      </c>
      <c r="C2272" s="14" t="inlineStr"/>
      <c r="D2272" s="15" t="n">
        <v>0</v>
      </c>
      <c r="E2272" s="16">
        <f>IF($D$10=0,0,D2272/ABS($D$10))</f>
        <v/>
      </c>
      <c r="F2272" s="15" t="n">
        <v>0</v>
      </c>
      <c r="G2272" s="16">
        <f>IF($F$10=0,0,F2272/ABS($F$10))</f>
        <v/>
      </c>
      <c r="H2272" s="15">
        <f>D2272-F2272</f>
        <v/>
      </c>
      <c r="I2272" s="16">
        <f>IF(F2272=0,0,H2272/ABS(F2272))</f>
        <v/>
      </c>
      <c r="J2272" s="29" t="inlineStr">
        <is>
          <t>TRUE</t>
        </is>
      </c>
    </row>
    <row r="2273" hidden="1" outlineLevel="2">
      <c r="A2273" s="30" t="inlineStr"/>
      <c r="B2273" s="13" t="inlineStr">
        <is>
          <t xml:space="preserve">    ONLINE Martha Diaz</t>
        </is>
      </c>
      <c r="C2273" s="14" t="inlineStr"/>
      <c r="D2273" s="15" t="n">
        <v>0</v>
      </c>
      <c r="E2273" s="16">
        <f>IF($D$10=0,0,D2273/ABS($D$10))</f>
        <v/>
      </c>
      <c r="F2273" s="15" t="n">
        <v>0</v>
      </c>
      <c r="G2273" s="16">
        <f>IF($F$10=0,0,F2273/ABS($F$10))</f>
        <v/>
      </c>
      <c r="H2273" s="15">
        <f>D2273-F2273</f>
        <v/>
      </c>
      <c r="I2273" s="16">
        <f>IF(F2273=0,0,H2273/ABS(F2273))</f>
        <v/>
      </c>
      <c r="J2273" s="29" t="inlineStr">
        <is>
          <t>TRUE</t>
        </is>
      </c>
    </row>
    <row r="2274" hidden="1" outlineLevel="2">
      <c r="A2274" s="30" t="inlineStr"/>
      <c r="B2274" s="13" t="inlineStr">
        <is>
          <t xml:space="preserve">    ONLINE Martha Fernández Lavis</t>
        </is>
      </c>
      <c r="C2274" s="14" t="inlineStr"/>
      <c r="D2274" s="15" t="n">
        <v>0</v>
      </c>
      <c r="E2274" s="16">
        <f>IF($D$10=0,0,D2274/ABS($D$10))</f>
        <v/>
      </c>
      <c r="F2274" s="15" t="n">
        <v>0</v>
      </c>
      <c r="G2274" s="16">
        <f>IF($F$10=0,0,F2274/ABS($F$10))</f>
        <v/>
      </c>
      <c r="H2274" s="15">
        <f>D2274-F2274</f>
        <v/>
      </c>
      <c r="I2274" s="16">
        <f>IF(F2274=0,0,H2274/ABS(F2274))</f>
        <v/>
      </c>
      <c r="J2274" s="29" t="inlineStr">
        <is>
          <t>TRUE</t>
        </is>
      </c>
    </row>
    <row r="2275" hidden="1" outlineLevel="2">
      <c r="A2275" s="30" t="inlineStr"/>
      <c r="B2275" s="13" t="inlineStr">
        <is>
          <t xml:space="preserve">    ONLINE Martha Garcia</t>
        </is>
      </c>
      <c r="C2275" s="14" t="inlineStr"/>
      <c r="D2275" s="15" t="n">
        <v>0</v>
      </c>
      <c r="E2275" s="16">
        <f>IF($D$10=0,0,D2275/ABS($D$10))</f>
        <v/>
      </c>
      <c r="F2275" s="15" t="n">
        <v>0</v>
      </c>
      <c r="G2275" s="16">
        <f>IF($F$10=0,0,F2275/ABS($F$10))</f>
        <v/>
      </c>
      <c r="H2275" s="15">
        <f>D2275-F2275</f>
        <v/>
      </c>
      <c r="I2275" s="16">
        <f>IF(F2275=0,0,H2275/ABS(F2275))</f>
        <v/>
      </c>
      <c r="J2275" s="29" t="inlineStr">
        <is>
          <t>TRUE</t>
        </is>
      </c>
    </row>
    <row r="2276" hidden="1" outlineLevel="2">
      <c r="A2276" s="30" t="inlineStr"/>
      <c r="B2276" s="13" t="inlineStr">
        <is>
          <t xml:space="preserve">    ONLINE Martha Gonzalez de correa</t>
        </is>
      </c>
      <c r="C2276" s="14" t="inlineStr"/>
      <c r="D2276" s="15" t="n">
        <v>0</v>
      </c>
      <c r="E2276" s="16">
        <f>IF($D$10=0,0,D2276/ABS($D$10))</f>
        <v/>
      </c>
      <c r="F2276" s="15" t="n">
        <v>0</v>
      </c>
      <c r="G2276" s="16">
        <f>IF($F$10=0,0,F2276/ABS($F$10))</f>
        <v/>
      </c>
      <c r="H2276" s="15">
        <f>D2276-F2276</f>
        <v/>
      </c>
      <c r="I2276" s="16">
        <f>IF(F2276=0,0,H2276/ABS(F2276))</f>
        <v/>
      </c>
      <c r="J2276" s="29" t="inlineStr">
        <is>
          <t>TRUE</t>
        </is>
      </c>
    </row>
    <row r="2277" hidden="1" outlineLevel="2">
      <c r="A2277" s="30" t="inlineStr"/>
      <c r="B2277" s="13" t="inlineStr">
        <is>
          <t xml:space="preserve">    ONLINE Martha Herrera</t>
        </is>
      </c>
      <c r="C2277" s="14" t="inlineStr"/>
      <c r="D2277" s="15" t="n">
        <v>0</v>
      </c>
      <c r="E2277" s="16">
        <f>IF($D$10=0,0,D2277/ABS($D$10))</f>
        <v/>
      </c>
      <c r="F2277" s="15" t="n">
        <v>0</v>
      </c>
      <c r="G2277" s="16">
        <f>IF($F$10=0,0,F2277/ABS($F$10))</f>
        <v/>
      </c>
      <c r="H2277" s="15">
        <f>D2277-F2277</f>
        <v/>
      </c>
      <c r="I2277" s="16">
        <f>IF(F2277=0,0,H2277/ABS(F2277))</f>
        <v/>
      </c>
      <c r="J2277" s="29" t="inlineStr">
        <is>
          <t>TRUE</t>
        </is>
      </c>
    </row>
    <row r="2278" hidden="1" outlineLevel="2">
      <c r="A2278" s="30" t="inlineStr"/>
      <c r="B2278" s="13" t="inlineStr">
        <is>
          <t xml:space="preserve">    ONLINE Martha Isabel Ramos Fuentes</t>
        </is>
      </c>
      <c r="C2278" s="14" t="inlineStr"/>
      <c r="D2278" s="15" t="n">
        <v>0</v>
      </c>
      <c r="E2278" s="16">
        <f>IF($D$10=0,0,D2278/ABS($D$10))</f>
        <v/>
      </c>
      <c r="F2278" s="15" t="n">
        <v>0</v>
      </c>
      <c r="G2278" s="16">
        <f>IF($F$10=0,0,F2278/ABS($F$10))</f>
        <v/>
      </c>
      <c r="H2278" s="15">
        <f>D2278-F2278</f>
        <v/>
      </c>
      <c r="I2278" s="16">
        <f>IF(F2278=0,0,H2278/ABS(F2278))</f>
        <v/>
      </c>
      <c r="J2278" s="29" t="inlineStr">
        <is>
          <t>TRUE</t>
        </is>
      </c>
    </row>
    <row r="2279" hidden="1" outlineLevel="2">
      <c r="A2279" s="30" t="inlineStr"/>
      <c r="B2279" s="13" t="inlineStr">
        <is>
          <t xml:space="preserve">    ONLINE Martha Isabel Sierra Franco</t>
        </is>
      </c>
      <c r="C2279" s="14" t="inlineStr"/>
      <c r="D2279" s="15" t="n">
        <v>0</v>
      </c>
      <c r="E2279" s="16">
        <f>IF($D$10=0,0,D2279/ABS($D$10))</f>
        <v/>
      </c>
      <c r="F2279" s="15" t="n">
        <v>0</v>
      </c>
      <c r="G2279" s="16">
        <f>IF($F$10=0,0,F2279/ABS($F$10))</f>
        <v/>
      </c>
      <c r="H2279" s="15">
        <f>D2279-F2279</f>
        <v/>
      </c>
      <c r="I2279" s="16">
        <f>IF(F2279=0,0,H2279/ABS(F2279))</f>
        <v/>
      </c>
      <c r="J2279" s="29" t="inlineStr">
        <is>
          <t>TRUE</t>
        </is>
      </c>
    </row>
    <row r="2280" hidden="1" outlineLevel="2">
      <c r="A2280" s="30" t="inlineStr"/>
      <c r="B2280" s="13" t="inlineStr">
        <is>
          <t xml:space="preserve">    ONLINE Martha Lia Henao</t>
        </is>
      </c>
      <c r="C2280" s="14" t="inlineStr"/>
      <c r="D2280" s="15" t="n">
        <v>0</v>
      </c>
      <c r="E2280" s="16">
        <f>IF($D$10=0,0,D2280/ABS($D$10))</f>
        <v/>
      </c>
      <c r="F2280" s="15" t="n">
        <v>0</v>
      </c>
      <c r="G2280" s="16">
        <f>IF($F$10=0,0,F2280/ABS($F$10))</f>
        <v/>
      </c>
      <c r="H2280" s="15">
        <f>D2280-F2280</f>
        <v/>
      </c>
      <c r="I2280" s="16">
        <f>IF(F2280=0,0,H2280/ABS(F2280))</f>
        <v/>
      </c>
      <c r="J2280" s="29" t="inlineStr">
        <is>
          <t>TRUE</t>
        </is>
      </c>
    </row>
    <row r="2281" hidden="1" outlineLevel="2">
      <c r="A2281" s="30" t="inlineStr"/>
      <c r="B2281" s="13" t="inlineStr">
        <is>
          <t xml:space="preserve">    ONLINE Martha Lucia Gomez Rojas</t>
        </is>
      </c>
      <c r="C2281" s="14" t="inlineStr"/>
      <c r="D2281" s="15" t="n">
        <v>0</v>
      </c>
      <c r="E2281" s="16">
        <f>IF($D$10=0,0,D2281/ABS($D$10))</f>
        <v/>
      </c>
      <c r="F2281" s="15" t="n">
        <v>0</v>
      </c>
      <c r="G2281" s="16">
        <f>IF($F$10=0,0,F2281/ABS($F$10))</f>
        <v/>
      </c>
      <c r="H2281" s="15">
        <f>D2281-F2281</f>
        <v/>
      </c>
      <c r="I2281" s="16">
        <f>IF(F2281=0,0,H2281/ABS(F2281))</f>
        <v/>
      </c>
      <c r="J2281" s="29" t="inlineStr">
        <is>
          <t>TRUE</t>
        </is>
      </c>
    </row>
    <row r="2282" hidden="1" outlineLevel="2">
      <c r="A2282" s="30" t="inlineStr"/>
      <c r="B2282" s="13" t="inlineStr">
        <is>
          <t xml:space="preserve">    ONLINE Martha Lucía García Ballen</t>
        </is>
      </c>
      <c r="C2282" s="14" t="inlineStr"/>
      <c r="D2282" s="15" t="n">
        <v>0</v>
      </c>
      <c r="E2282" s="16">
        <f>IF($D$10=0,0,D2282/ABS($D$10))</f>
        <v/>
      </c>
      <c r="F2282" s="15" t="n">
        <v>0</v>
      </c>
      <c r="G2282" s="16">
        <f>IF($F$10=0,0,F2282/ABS($F$10))</f>
        <v/>
      </c>
      <c r="H2282" s="15">
        <f>D2282-F2282</f>
        <v/>
      </c>
      <c r="I2282" s="16">
        <f>IF(F2282=0,0,H2282/ABS(F2282))</f>
        <v/>
      </c>
      <c r="J2282" s="29" t="inlineStr">
        <is>
          <t>TRUE</t>
        </is>
      </c>
    </row>
    <row r="2283" hidden="1" outlineLevel="2">
      <c r="A2283" s="30" t="inlineStr"/>
      <c r="B2283" s="13" t="inlineStr">
        <is>
          <t xml:space="preserve">    ONLINE Martha Lucía Puerta correa</t>
        </is>
      </c>
      <c r="C2283" s="14" t="inlineStr"/>
      <c r="D2283" s="15" t="n">
        <v>0</v>
      </c>
      <c r="E2283" s="16">
        <f>IF($D$10=0,0,D2283/ABS($D$10))</f>
        <v/>
      </c>
      <c r="F2283" s="15" t="n">
        <v>0</v>
      </c>
      <c r="G2283" s="16">
        <f>IF($F$10=0,0,F2283/ABS($F$10))</f>
        <v/>
      </c>
      <c r="H2283" s="15">
        <f>D2283-F2283</f>
        <v/>
      </c>
      <c r="I2283" s="16">
        <f>IF(F2283=0,0,H2283/ABS(F2283))</f>
        <v/>
      </c>
      <c r="J2283" s="29" t="inlineStr">
        <is>
          <t>TRUE</t>
        </is>
      </c>
    </row>
    <row r="2284" hidden="1" outlineLevel="2">
      <c r="A2284" s="30" t="inlineStr"/>
      <c r="B2284" s="13" t="inlineStr">
        <is>
          <t xml:space="preserve">    ONLINE Martha Murcia</t>
        </is>
      </c>
      <c r="C2284" s="14" t="inlineStr"/>
      <c r="D2284" s="15" t="n">
        <v>0</v>
      </c>
      <c r="E2284" s="16">
        <f>IF($D$10=0,0,D2284/ABS($D$10))</f>
        <v/>
      </c>
      <c r="F2284" s="15" t="n">
        <v>0</v>
      </c>
      <c r="G2284" s="16">
        <f>IF($F$10=0,0,F2284/ABS($F$10))</f>
        <v/>
      </c>
      <c r="H2284" s="15">
        <f>D2284-F2284</f>
        <v/>
      </c>
      <c r="I2284" s="16">
        <f>IF(F2284=0,0,H2284/ABS(F2284))</f>
        <v/>
      </c>
      <c r="J2284" s="29" t="inlineStr">
        <is>
          <t>TRUE</t>
        </is>
      </c>
    </row>
    <row r="2285" hidden="1" outlineLevel="2">
      <c r="A2285" s="30" t="inlineStr"/>
      <c r="B2285" s="13" t="inlineStr">
        <is>
          <t xml:space="preserve">    ONLINE Martha Pardo</t>
        </is>
      </c>
      <c r="C2285" s="14" t="inlineStr"/>
      <c r="D2285" s="15" t="n">
        <v>0</v>
      </c>
      <c r="E2285" s="16">
        <f>IF($D$10=0,0,D2285/ABS($D$10))</f>
        <v/>
      </c>
      <c r="F2285" s="15" t="n">
        <v>0</v>
      </c>
      <c r="G2285" s="16">
        <f>IF($F$10=0,0,F2285/ABS($F$10))</f>
        <v/>
      </c>
      <c r="H2285" s="15">
        <f>D2285-F2285</f>
        <v/>
      </c>
      <c r="I2285" s="16">
        <f>IF(F2285=0,0,H2285/ABS(F2285))</f>
        <v/>
      </c>
      <c r="J2285" s="29" t="inlineStr">
        <is>
          <t>TRUE</t>
        </is>
      </c>
    </row>
    <row r="2286" hidden="1" outlineLevel="2">
      <c r="A2286" s="30" t="inlineStr"/>
      <c r="B2286" s="13" t="inlineStr">
        <is>
          <t xml:space="preserve">    ONLINE Martha Rodas</t>
        </is>
      </c>
      <c r="C2286" s="14" t="inlineStr"/>
      <c r="D2286" s="15" t="n">
        <v>0</v>
      </c>
      <c r="E2286" s="16">
        <f>IF($D$10=0,0,D2286/ABS($D$10))</f>
        <v/>
      </c>
      <c r="F2286" s="15" t="n">
        <v>0</v>
      </c>
      <c r="G2286" s="16">
        <f>IF($F$10=0,0,F2286/ABS($F$10))</f>
        <v/>
      </c>
      <c r="H2286" s="15">
        <f>D2286-F2286</f>
        <v/>
      </c>
      <c r="I2286" s="16">
        <f>IF(F2286=0,0,H2286/ABS(F2286))</f>
        <v/>
      </c>
      <c r="J2286" s="29" t="inlineStr">
        <is>
          <t>TRUE</t>
        </is>
      </c>
    </row>
    <row r="2287" hidden="1" outlineLevel="2">
      <c r="A2287" s="30" t="inlineStr"/>
      <c r="B2287" s="13" t="inlineStr">
        <is>
          <t xml:space="preserve">    ONLINE Martha Rodriguez</t>
        </is>
      </c>
      <c r="C2287" s="14" t="inlineStr"/>
      <c r="D2287" s="15" t="n">
        <v>0</v>
      </c>
      <c r="E2287" s="16">
        <f>IF($D$10=0,0,D2287/ABS($D$10))</f>
        <v/>
      </c>
      <c r="F2287" s="15" t="n">
        <v>0</v>
      </c>
      <c r="G2287" s="16">
        <f>IF($F$10=0,0,F2287/ABS($F$10))</f>
        <v/>
      </c>
      <c r="H2287" s="15">
        <f>D2287-F2287</f>
        <v/>
      </c>
      <c r="I2287" s="16">
        <f>IF(F2287=0,0,H2287/ABS(F2287))</f>
        <v/>
      </c>
      <c r="J2287" s="29" t="inlineStr">
        <is>
          <t>TRUE</t>
        </is>
      </c>
    </row>
    <row r="2288" hidden="1" outlineLevel="2">
      <c r="A2288" s="30" t="inlineStr"/>
      <c r="B2288" s="13" t="inlineStr">
        <is>
          <t xml:space="preserve">    ONLINE Martha Sanchez</t>
        </is>
      </c>
      <c r="C2288" s="14" t="inlineStr"/>
      <c r="D2288" s="15" t="n">
        <v>0</v>
      </c>
      <c r="E2288" s="16">
        <f>IF($D$10=0,0,D2288/ABS($D$10))</f>
        <v/>
      </c>
      <c r="F2288" s="15" t="n">
        <v>0</v>
      </c>
      <c r="G2288" s="16">
        <f>IF($F$10=0,0,F2288/ABS($F$10))</f>
        <v/>
      </c>
      <c r="H2288" s="15">
        <f>D2288-F2288</f>
        <v/>
      </c>
      <c r="I2288" s="16">
        <f>IF(F2288=0,0,H2288/ABS(F2288))</f>
        <v/>
      </c>
      <c r="J2288" s="29" t="inlineStr">
        <is>
          <t>TRUE</t>
        </is>
      </c>
    </row>
    <row r="2289" hidden="1" outlineLevel="2">
      <c r="A2289" s="30" t="inlineStr"/>
      <c r="B2289" s="13" t="inlineStr">
        <is>
          <t xml:space="preserve">    ONLINE Martha Silva</t>
        </is>
      </c>
      <c r="C2289" s="14" t="inlineStr"/>
      <c r="D2289" s="15" t="n">
        <v>0</v>
      </c>
      <c r="E2289" s="16">
        <f>IF($D$10=0,0,D2289/ABS($D$10))</f>
        <v/>
      </c>
      <c r="F2289" s="15" t="n">
        <v>0</v>
      </c>
      <c r="G2289" s="16">
        <f>IF($F$10=0,0,F2289/ABS($F$10))</f>
        <v/>
      </c>
      <c r="H2289" s="15">
        <f>D2289-F2289</f>
        <v/>
      </c>
      <c r="I2289" s="16">
        <f>IF(F2289=0,0,H2289/ABS(F2289))</f>
        <v/>
      </c>
      <c r="J2289" s="29" t="inlineStr">
        <is>
          <t>TRUE</t>
        </is>
      </c>
    </row>
    <row r="2290" hidden="1" outlineLevel="2">
      <c r="A2290" s="30" t="inlineStr"/>
      <c r="B2290" s="13" t="inlineStr">
        <is>
          <t xml:space="preserve">    ONLINE Martha liliana jaimes garcia</t>
        </is>
      </c>
      <c r="C2290" s="14" t="inlineStr"/>
      <c r="D2290" s="15" t="n">
        <v>0</v>
      </c>
      <c r="E2290" s="16">
        <f>IF($D$10=0,0,D2290/ABS($D$10))</f>
        <v/>
      </c>
      <c r="F2290" s="15" t="n">
        <v>0</v>
      </c>
      <c r="G2290" s="16">
        <f>IF($F$10=0,0,F2290/ABS($F$10))</f>
        <v/>
      </c>
      <c r="H2290" s="15">
        <f>D2290-F2290</f>
        <v/>
      </c>
      <c r="I2290" s="16">
        <f>IF(F2290=0,0,H2290/ABS(F2290))</f>
        <v/>
      </c>
      <c r="J2290" s="29" t="inlineStr">
        <is>
          <t>TRUE</t>
        </is>
      </c>
    </row>
    <row r="2291" hidden="1" outlineLevel="2">
      <c r="A2291" s="30" t="inlineStr"/>
      <c r="B2291" s="13" t="inlineStr">
        <is>
          <t xml:space="preserve">    ONLINE Martha luz Garzón rodriguez</t>
        </is>
      </c>
      <c r="C2291" s="14" t="inlineStr"/>
      <c r="D2291" s="15" t="n">
        <v>0</v>
      </c>
      <c r="E2291" s="16">
        <f>IF($D$10=0,0,D2291/ABS($D$10))</f>
        <v/>
      </c>
      <c r="F2291" s="15" t="n">
        <v>0</v>
      </c>
      <c r="G2291" s="16">
        <f>IF($F$10=0,0,F2291/ABS($F$10))</f>
        <v/>
      </c>
      <c r="H2291" s="15">
        <f>D2291-F2291</f>
        <v/>
      </c>
      <c r="I2291" s="16">
        <f>IF(F2291=0,0,H2291/ABS(F2291))</f>
        <v/>
      </c>
      <c r="J2291" s="29" t="inlineStr">
        <is>
          <t>TRUE</t>
        </is>
      </c>
    </row>
    <row r="2292" hidden="1" outlineLevel="2">
      <c r="A2292" s="30" t="inlineStr"/>
      <c r="B2292" s="13" t="inlineStr">
        <is>
          <t xml:space="preserve">    ONLINE Martín Kanek Gutierrez Vasquez</t>
        </is>
      </c>
      <c r="C2292" s="14" t="inlineStr"/>
      <c r="D2292" s="15" t="n">
        <v>0</v>
      </c>
      <c r="E2292" s="16">
        <f>IF($D$10=0,0,D2292/ABS($D$10))</f>
        <v/>
      </c>
      <c r="F2292" s="15" t="n">
        <v>0</v>
      </c>
      <c r="G2292" s="16">
        <f>IF($F$10=0,0,F2292/ABS($F$10))</f>
        <v/>
      </c>
      <c r="H2292" s="15">
        <f>D2292-F2292</f>
        <v/>
      </c>
      <c r="I2292" s="16">
        <f>IF(F2292=0,0,H2292/ABS(F2292))</f>
        <v/>
      </c>
      <c r="J2292" s="29" t="inlineStr">
        <is>
          <t>TRUE</t>
        </is>
      </c>
    </row>
    <row r="2293" hidden="1" outlineLevel="2">
      <c r="A2293" s="30" t="inlineStr"/>
      <c r="B2293" s="13" t="inlineStr">
        <is>
          <t xml:space="preserve">    ONLINE Mary Carmen Acero Barreat</t>
        </is>
      </c>
      <c r="C2293" s="14" t="inlineStr"/>
      <c r="D2293" s="15" t="n">
        <v>0</v>
      </c>
      <c r="E2293" s="16">
        <f>IF($D$10=0,0,D2293/ABS($D$10))</f>
        <v/>
      </c>
      <c r="F2293" s="15" t="n">
        <v>0</v>
      </c>
      <c r="G2293" s="16">
        <f>IF($F$10=0,0,F2293/ABS($F$10))</f>
        <v/>
      </c>
      <c r="H2293" s="15">
        <f>D2293-F2293</f>
        <v/>
      </c>
      <c r="I2293" s="16">
        <f>IF(F2293=0,0,H2293/ABS(F2293))</f>
        <v/>
      </c>
      <c r="J2293" s="29" t="inlineStr">
        <is>
          <t>TRUE</t>
        </is>
      </c>
    </row>
    <row r="2294" hidden="1" outlineLevel="2">
      <c r="A2294" s="30" t="inlineStr"/>
      <c r="B2294" s="13" t="inlineStr">
        <is>
          <t xml:space="preserve">    ONLINE Mary Daniela Diaz</t>
        </is>
      </c>
      <c r="C2294" s="14" t="inlineStr"/>
      <c r="D2294" s="15" t="n">
        <v>0</v>
      </c>
      <c r="E2294" s="16">
        <f>IF($D$10=0,0,D2294/ABS($D$10))</f>
        <v/>
      </c>
      <c r="F2294" s="15" t="n">
        <v>0</v>
      </c>
      <c r="G2294" s="16">
        <f>IF($F$10=0,0,F2294/ABS($F$10))</f>
        <v/>
      </c>
      <c r="H2294" s="15">
        <f>D2294-F2294</f>
        <v/>
      </c>
      <c r="I2294" s="16">
        <f>IF(F2294=0,0,H2294/ABS(F2294))</f>
        <v/>
      </c>
      <c r="J2294" s="29" t="inlineStr">
        <is>
          <t>TRUE</t>
        </is>
      </c>
    </row>
    <row r="2295" hidden="1" outlineLevel="2">
      <c r="A2295" s="30" t="inlineStr"/>
      <c r="B2295" s="13" t="inlineStr">
        <is>
          <t xml:space="preserve">    ONLINE Mary Gaviria</t>
        </is>
      </c>
      <c r="C2295" s="14" t="inlineStr"/>
      <c r="D2295" s="15" t="n">
        <v>0</v>
      </c>
      <c r="E2295" s="16">
        <f>IF($D$10=0,0,D2295/ABS($D$10))</f>
        <v/>
      </c>
      <c r="F2295" s="15" t="n">
        <v>0</v>
      </c>
      <c r="G2295" s="16">
        <f>IF($F$10=0,0,F2295/ABS($F$10))</f>
        <v/>
      </c>
      <c r="H2295" s="15">
        <f>D2295-F2295</f>
        <v/>
      </c>
      <c r="I2295" s="16">
        <f>IF(F2295=0,0,H2295/ABS(F2295))</f>
        <v/>
      </c>
      <c r="J2295" s="29" t="inlineStr">
        <is>
          <t>TRUE</t>
        </is>
      </c>
    </row>
    <row r="2296" hidden="1" outlineLevel="2">
      <c r="A2296" s="30" t="inlineStr"/>
      <c r="B2296" s="13" t="inlineStr">
        <is>
          <t xml:space="preserve">    ONLINE Mary Marin najar</t>
        </is>
      </c>
      <c r="C2296" s="14" t="inlineStr"/>
      <c r="D2296" s="15" t="n">
        <v>0</v>
      </c>
      <c r="E2296" s="16">
        <f>IF($D$10=0,0,D2296/ABS($D$10))</f>
        <v/>
      </c>
      <c r="F2296" s="15" t="n">
        <v>0</v>
      </c>
      <c r="G2296" s="16">
        <f>IF($F$10=0,0,F2296/ABS($F$10))</f>
        <v/>
      </c>
      <c r="H2296" s="15">
        <f>D2296-F2296</f>
        <v/>
      </c>
      <c r="I2296" s="16">
        <f>IF(F2296=0,0,H2296/ABS(F2296))</f>
        <v/>
      </c>
      <c r="J2296" s="29" t="inlineStr">
        <is>
          <t>TRUE</t>
        </is>
      </c>
    </row>
    <row r="2297" hidden="1" outlineLevel="2">
      <c r="A2297" s="30" t="inlineStr"/>
      <c r="B2297" s="13" t="inlineStr">
        <is>
          <t xml:space="preserve">    ONLINE Mary Martínez</t>
        </is>
      </c>
      <c r="C2297" s="14" t="inlineStr"/>
      <c r="D2297" s="15" t="n">
        <v>0</v>
      </c>
      <c r="E2297" s="16">
        <f>IF($D$10=0,0,D2297/ABS($D$10))</f>
        <v/>
      </c>
      <c r="F2297" s="15" t="n">
        <v>0</v>
      </c>
      <c r="G2297" s="16">
        <f>IF($F$10=0,0,F2297/ABS($F$10))</f>
        <v/>
      </c>
      <c r="H2297" s="15">
        <f>D2297-F2297</f>
        <v/>
      </c>
      <c r="I2297" s="16">
        <f>IF(F2297=0,0,H2297/ABS(F2297))</f>
        <v/>
      </c>
      <c r="J2297" s="29" t="inlineStr">
        <is>
          <t>TRUE</t>
        </is>
      </c>
    </row>
    <row r="2298" hidden="1" outlineLevel="2">
      <c r="A2298" s="30" t="inlineStr"/>
      <c r="B2298" s="13" t="inlineStr">
        <is>
          <t xml:space="preserve">    ONLINE Maryness Curvelo</t>
        </is>
      </c>
      <c r="C2298" s="14" t="inlineStr"/>
      <c r="D2298" s="15" t="n">
        <v>0</v>
      </c>
      <c r="E2298" s="16">
        <f>IF($D$10=0,0,D2298/ABS($D$10))</f>
        <v/>
      </c>
      <c r="F2298" s="15" t="n">
        <v>0</v>
      </c>
      <c r="G2298" s="16">
        <f>IF($F$10=0,0,F2298/ABS($F$10))</f>
        <v/>
      </c>
      <c r="H2298" s="15">
        <f>D2298-F2298</f>
        <v/>
      </c>
      <c r="I2298" s="16">
        <f>IF(F2298=0,0,H2298/ABS(F2298))</f>
        <v/>
      </c>
      <c r="J2298" s="29" t="inlineStr">
        <is>
          <t>TRUE</t>
        </is>
      </c>
    </row>
    <row r="2299" hidden="1" outlineLevel="2">
      <c r="A2299" s="30" t="inlineStr"/>
      <c r="B2299" s="13" t="inlineStr">
        <is>
          <t xml:space="preserve">    ONLINE Maryori Moreno</t>
        </is>
      </c>
      <c r="C2299" s="14" t="inlineStr"/>
      <c r="D2299" s="15" t="n">
        <v>0</v>
      </c>
      <c r="E2299" s="16">
        <f>IF($D$10=0,0,D2299/ABS($D$10))</f>
        <v/>
      </c>
      <c r="F2299" s="15" t="n">
        <v>0</v>
      </c>
      <c r="G2299" s="16">
        <f>IF($F$10=0,0,F2299/ABS($F$10))</f>
        <v/>
      </c>
      <c r="H2299" s="15">
        <f>D2299-F2299</f>
        <v/>
      </c>
      <c r="I2299" s="16">
        <f>IF(F2299=0,0,H2299/ABS(F2299))</f>
        <v/>
      </c>
      <c r="J2299" s="29" t="inlineStr">
        <is>
          <t>TRUE</t>
        </is>
      </c>
    </row>
    <row r="2300" hidden="1" outlineLevel="2">
      <c r="A2300" s="30" t="inlineStr"/>
      <c r="B2300" s="13" t="inlineStr">
        <is>
          <t xml:space="preserve">    ONLINE Maryorie Pino Martinez</t>
        </is>
      </c>
      <c r="C2300" s="14" t="inlineStr"/>
      <c r="D2300" s="15" t="n">
        <v>0</v>
      </c>
      <c r="E2300" s="16">
        <f>IF($D$10=0,0,D2300/ABS($D$10))</f>
        <v/>
      </c>
      <c r="F2300" s="15" t="n">
        <v>0</v>
      </c>
      <c r="G2300" s="16">
        <f>IF($F$10=0,0,F2300/ABS($F$10))</f>
        <v/>
      </c>
      <c r="H2300" s="15">
        <f>D2300-F2300</f>
        <v/>
      </c>
      <c r="I2300" s="16">
        <f>IF(F2300=0,0,H2300/ABS(F2300))</f>
        <v/>
      </c>
      <c r="J2300" s="29" t="inlineStr">
        <is>
          <t>TRUE</t>
        </is>
      </c>
    </row>
    <row r="2301" hidden="1" outlineLevel="2">
      <c r="A2301" s="30" t="inlineStr"/>
      <c r="B2301" s="13" t="inlineStr">
        <is>
          <t xml:space="preserve">    ONLINE Maryury Balencia</t>
        </is>
      </c>
      <c r="C2301" s="14" t="inlineStr"/>
      <c r="D2301" s="15" t="n">
        <v>0</v>
      </c>
      <c r="E2301" s="16">
        <f>IF($D$10=0,0,D2301/ABS($D$10))</f>
        <v/>
      </c>
      <c r="F2301" s="15" t="n">
        <v>0</v>
      </c>
      <c r="G2301" s="16">
        <f>IF($F$10=0,0,F2301/ABS($F$10))</f>
        <v/>
      </c>
      <c r="H2301" s="15">
        <f>D2301-F2301</f>
        <v/>
      </c>
      <c r="I2301" s="16">
        <f>IF(F2301=0,0,H2301/ABS(F2301))</f>
        <v/>
      </c>
      <c r="J2301" s="29" t="inlineStr">
        <is>
          <t>TRUE</t>
        </is>
      </c>
    </row>
    <row r="2302" hidden="1" outlineLevel="2">
      <c r="A2302" s="30" t="inlineStr"/>
      <c r="B2302" s="13" t="inlineStr">
        <is>
          <t xml:space="preserve">    ONLINE María Alejandra Gaitan Sierra</t>
        </is>
      </c>
      <c r="C2302" s="14" t="inlineStr"/>
      <c r="D2302" s="15" t="n">
        <v>0</v>
      </c>
      <c r="E2302" s="16">
        <f>IF($D$10=0,0,D2302/ABS($D$10))</f>
        <v/>
      </c>
      <c r="F2302" s="15" t="n">
        <v>0</v>
      </c>
      <c r="G2302" s="16">
        <f>IF($F$10=0,0,F2302/ABS($F$10))</f>
        <v/>
      </c>
      <c r="H2302" s="15">
        <f>D2302-F2302</f>
        <v/>
      </c>
      <c r="I2302" s="16">
        <f>IF(F2302=0,0,H2302/ABS(F2302))</f>
        <v/>
      </c>
      <c r="J2302" s="29" t="inlineStr">
        <is>
          <t>TRUE</t>
        </is>
      </c>
    </row>
    <row r="2303" hidden="1" outlineLevel="2">
      <c r="A2303" s="30" t="inlineStr"/>
      <c r="B2303" s="13" t="inlineStr">
        <is>
          <t xml:space="preserve">    ONLINE María Alejandra Gallego</t>
        </is>
      </c>
      <c r="C2303" s="14" t="inlineStr"/>
      <c r="D2303" s="15" t="n">
        <v>0</v>
      </c>
      <c r="E2303" s="16">
        <f>IF($D$10=0,0,D2303/ABS($D$10))</f>
        <v/>
      </c>
      <c r="F2303" s="15" t="n">
        <v>0</v>
      </c>
      <c r="G2303" s="16">
        <f>IF($F$10=0,0,F2303/ABS($F$10))</f>
        <v/>
      </c>
      <c r="H2303" s="15">
        <f>D2303-F2303</f>
        <v/>
      </c>
      <c r="I2303" s="16">
        <f>IF(F2303=0,0,H2303/ABS(F2303))</f>
        <v/>
      </c>
      <c r="J2303" s="29" t="inlineStr">
        <is>
          <t>TRUE</t>
        </is>
      </c>
    </row>
    <row r="2304" hidden="1" outlineLevel="2">
      <c r="A2304" s="30" t="inlineStr"/>
      <c r="B2304" s="13" t="inlineStr">
        <is>
          <t xml:space="preserve">    ONLINE María Alejandra Garcia Cajiao</t>
        </is>
      </c>
      <c r="C2304" s="14" t="inlineStr"/>
      <c r="D2304" s="15" t="n">
        <v>0</v>
      </c>
      <c r="E2304" s="16">
        <f>IF($D$10=0,0,D2304/ABS($D$10))</f>
        <v/>
      </c>
      <c r="F2304" s="15" t="n">
        <v>0</v>
      </c>
      <c r="G2304" s="16">
        <f>IF($F$10=0,0,F2304/ABS($F$10))</f>
        <v/>
      </c>
      <c r="H2304" s="15">
        <f>D2304-F2304</f>
        <v/>
      </c>
      <c r="I2304" s="16">
        <f>IF(F2304=0,0,H2304/ABS(F2304))</f>
        <v/>
      </c>
      <c r="J2304" s="29" t="inlineStr">
        <is>
          <t>TRUE</t>
        </is>
      </c>
    </row>
    <row r="2305" hidden="1" outlineLevel="2">
      <c r="A2305" s="30" t="inlineStr"/>
      <c r="B2305" s="13" t="inlineStr">
        <is>
          <t xml:space="preserve">    ONLINE María Alejandra Suta Puentes</t>
        </is>
      </c>
      <c r="C2305" s="14" t="inlineStr"/>
      <c r="D2305" s="15" t="n">
        <v>0</v>
      </c>
      <c r="E2305" s="16">
        <f>IF($D$10=0,0,D2305/ABS($D$10))</f>
        <v/>
      </c>
      <c r="F2305" s="15" t="n">
        <v>0</v>
      </c>
      <c r="G2305" s="16">
        <f>IF($F$10=0,0,F2305/ABS($F$10))</f>
        <v/>
      </c>
      <c r="H2305" s="15">
        <f>D2305-F2305</f>
        <v/>
      </c>
      <c r="I2305" s="16">
        <f>IF(F2305=0,0,H2305/ABS(F2305))</f>
        <v/>
      </c>
      <c r="J2305" s="29" t="inlineStr">
        <is>
          <t>TRUE</t>
        </is>
      </c>
    </row>
    <row r="2306" hidden="1" outlineLevel="2">
      <c r="A2306" s="30" t="inlineStr"/>
      <c r="B2306" s="13" t="inlineStr">
        <is>
          <t xml:space="preserve">    ONLINE María Alessandra Turrini</t>
        </is>
      </c>
      <c r="C2306" s="14" t="inlineStr"/>
      <c r="D2306" s="15" t="n">
        <v>0</v>
      </c>
      <c r="E2306" s="16">
        <f>IF($D$10=0,0,D2306/ABS($D$10))</f>
        <v/>
      </c>
      <c r="F2306" s="15" t="n">
        <v>0</v>
      </c>
      <c r="G2306" s="16">
        <f>IF($F$10=0,0,F2306/ABS($F$10))</f>
        <v/>
      </c>
      <c r="H2306" s="15">
        <f>D2306-F2306</f>
        <v/>
      </c>
      <c r="I2306" s="16">
        <f>IF(F2306=0,0,H2306/ABS(F2306))</f>
        <v/>
      </c>
      <c r="J2306" s="29" t="inlineStr">
        <is>
          <t>TRUE</t>
        </is>
      </c>
    </row>
    <row r="2307" hidden="1" outlineLevel="2">
      <c r="A2307" s="30" t="inlineStr"/>
      <c r="B2307" s="13" t="inlineStr">
        <is>
          <t xml:space="preserve">    ONLINE María Angélica Nivia</t>
        </is>
      </c>
      <c r="C2307" s="14" t="inlineStr"/>
      <c r="D2307" s="15" t="n">
        <v>0</v>
      </c>
      <c r="E2307" s="16">
        <f>IF($D$10=0,0,D2307/ABS($D$10))</f>
        <v/>
      </c>
      <c r="F2307" s="15" t="n">
        <v>0</v>
      </c>
      <c r="G2307" s="16">
        <f>IF($F$10=0,0,F2307/ABS($F$10))</f>
        <v/>
      </c>
      <c r="H2307" s="15">
        <f>D2307-F2307</f>
        <v/>
      </c>
      <c r="I2307" s="16">
        <f>IF(F2307=0,0,H2307/ABS(F2307))</f>
        <v/>
      </c>
      <c r="J2307" s="29" t="inlineStr">
        <is>
          <t>TRUE</t>
        </is>
      </c>
    </row>
    <row r="2308" hidden="1" outlineLevel="2">
      <c r="A2308" s="30" t="inlineStr"/>
      <c r="B2308" s="13" t="inlineStr">
        <is>
          <t xml:space="preserve">    ONLINE María Antonia Casas Muñoz</t>
        </is>
      </c>
      <c r="C2308" s="14" t="inlineStr"/>
      <c r="D2308" s="15" t="n">
        <v>0</v>
      </c>
      <c r="E2308" s="16">
        <f>IF($D$10=0,0,D2308/ABS($D$10))</f>
        <v/>
      </c>
      <c r="F2308" s="15" t="n">
        <v>0</v>
      </c>
      <c r="G2308" s="16">
        <f>IF($F$10=0,0,F2308/ABS($F$10))</f>
        <v/>
      </c>
      <c r="H2308" s="15">
        <f>D2308-F2308</f>
        <v/>
      </c>
      <c r="I2308" s="16">
        <f>IF(F2308=0,0,H2308/ABS(F2308))</f>
        <v/>
      </c>
      <c r="J2308" s="29" t="inlineStr">
        <is>
          <t>TRUE</t>
        </is>
      </c>
    </row>
    <row r="2309" hidden="1" outlineLevel="2">
      <c r="A2309" s="30" t="inlineStr"/>
      <c r="B2309" s="13" t="inlineStr">
        <is>
          <t xml:space="preserve">    ONLINE María Antonia Chinkousky Giraldo</t>
        </is>
      </c>
      <c r="C2309" s="14" t="inlineStr"/>
      <c r="D2309" s="15" t="n">
        <v>0</v>
      </c>
      <c r="E2309" s="16">
        <f>IF($D$10=0,0,D2309/ABS($D$10))</f>
        <v/>
      </c>
      <c r="F2309" s="15" t="n">
        <v>0</v>
      </c>
      <c r="G2309" s="16">
        <f>IF($F$10=0,0,F2309/ABS($F$10))</f>
        <v/>
      </c>
      <c r="H2309" s="15">
        <f>D2309-F2309</f>
        <v/>
      </c>
      <c r="I2309" s="16">
        <f>IF(F2309=0,0,H2309/ABS(F2309))</f>
        <v/>
      </c>
      <c r="J2309" s="29" t="inlineStr">
        <is>
          <t>TRUE</t>
        </is>
      </c>
    </row>
    <row r="2310" hidden="1" outlineLevel="2">
      <c r="A2310" s="30" t="inlineStr"/>
      <c r="B2310" s="13" t="inlineStr">
        <is>
          <t xml:space="preserve">    ONLINE María Barros</t>
        </is>
      </c>
      <c r="C2310" s="14" t="inlineStr"/>
      <c r="D2310" s="15" t="n">
        <v>0</v>
      </c>
      <c r="E2310" s="16">
        <f>IF($D$10=0,0,D2310/ABS($D$10))</f>
        <v/>
      </c>
      <c r="F2310" s="15" t="n">
        <v>0</v>
      </c>
      <c r="G2310" s="16">
        <f>IF($F$10=0,0,F2310/ABS($F$10))</f>
        <v/>
      </c>
      <c r="H2310" s="15">
        <f>D2310-F2310</f>
        <v/>
      </c>
      <c r="I2310" s="16">
        <f>IF(F2310=0,0,H2310/ABS(F2310))</f>
        <v/>
      </c>
      <c r="J2310" s="29" t="inlineStr">
        <is>
          <t>TRUE</t>
        </is>
      </c>
    </row>
    <row r="2311" hidden="1" outlineLevel="2">
      <c r="A2311" s="30" t="inlineStr"/>
      <c r="B2311" s="13" t="inlineStr">
        <is>
          <t xml:space="preserve">    ONLINE María Bolivar</t>
        </is>
      </c>
      <c r="C2311" s="14" t="inlineStr"/>
      <c r="D2311" s="15" t="n">
        <v>0</v>
      </c>
      <c r="E2311" s="16">
        <f>IF($D$10=0,0,D2311/ABS($D$10))</f>
        <v/>
      </c>
      <c r="F2311" s="15" t="n">
        <v>0</v>
      </c>
      <c r="G2311" s="16">
        <f>IF($F$10=0,0,F2311/ABS($F$10))</f>
        <v/>
      </c>
      <c r="H2311" s="15">
        <f>D2311-F2311</f>
        <v/>
      </c>
      <c r="I2311" s="16">
        <f>IF(F2311=0,0,H2311/ABS(F2311))</f>
        <v/>
      </c>
      <c r="J2311" s="29" t="inlineStr">
        <is>
          <t>TRUE</t>
        </is>
      </c>
    </row>
    <row r="2312" hidden="1" outlineLevel="2">
      <c r="A2312" s="30" t="inlineStr"/>
      <c r="B2312" s="13" t="inlineStr">
        <is>
          <t xml:space="preserve">    ONLINE María Camila Ayala Borrero</t>
        </is>
      </c>
      <c r="C2312" s="14" t="inlineStr"/>
      <c r="D2312" s="15" t="n">
        <v>0</v>
      </c>
      <c r="E2312" s="16">
        <f>IF($D$10=0,0,D2312/ABS($D$10))</f>
        <v/>
      </c>
      <c r="F2312" s="15" t="n">
        <v>0</v>
      </c>
      <c r="G2312" s="16">
        <f>IF($F$10=0,0,F2312/ABS($F$10))</f>
        <v/>
      </c>
      <c r="H2312" s="15">
        <f>D2312-F2312</f>
        <v/>
      </c>
      <c r="I2312" s="16">
        <f>IF(F2312=0,0,H2312/ABS(F2312))</f>
        <v/>
      </c>
      <c r="J2312" s="29" t="inlineStr">
        <is>
          <t>TRUE</t>
        </is>
      </c>
    </row>
    <row r="2313" hidden="1" outlineLevel="2">
      <c r="A2313" s="30" t="inlineStr"/>
      <c r="B2313" s="13" t="inlineStr">
        <is>
          <t xml:space="preserve">    ONLINE María Camila Macías</t>
        </is>
      </c>
      <c r="C2313" s="14" t="inlineStr"/>
      <c r="D2313" s="15" t="n">
        <v>0</v>
      </c>
      <c r="E2313" s="16">
        <f>IF($D$10=0,0,D2313/ABS($D$10))</f>
        <v/>
      </c>
      <c r="F2313" s="15" t="n">
        <v>0</v>
      </c>
      <c r="G2313" s="16">
        <f>IF($F$10=0,0,F2313/ABS($F$10))</f>
        <v/>
      </c>
      <c r="H2313" s="15">
        <f>D2313-F2313</f>
        <v/>
      </c>
      <c r="I2313" s="16">
        <f>IF(F2313=0,0,H2313/ABS(F2313))</f>
        <v/>
      </c>
      <c r="J2313" s="29" t="inlineStr">
        <is>
          <t>TRUE</t>
        </is>
      </c>
    </row>
    <row r="2314" hidden="1" outlineLevel="2">
      <c r="A2314" s="30" t="inlineStr"/>
      <c r="B2314" s="13" t="inlineStr">
        <is>
          <t xml:space="preserve">    ONLINE María Camila Montalvo</t>
        </is>
      </c>
      <c r="C2314" s="14" t="inlineStr"/>
      <c r="D2314" s="15" t="n">
        <v>0</v>
      </c>
      <c r="E2314" s="16">
        <f>IF($D$10=0,0,D2314/ABS($D$10))</f>
        <v/>
      </c>
      <c r="F2314" s="15" t="n">
        <v>0</v>
      </c>
      <c r="G2314" s="16">
        <f>IF($F$10=0,0,F2314/ABS($F$10))</f>
        <v/>
      </c>
      <c r="H2314" s="15">
        <f>D2314-F2314</f>
        <v/>
      </c>
      <c r="I2314" s="16">
        <f>IF(F2314=0,0,H2314/ABS(F2314))</f>
        <v/>
      </c>
      <c r="J2314" s="29" t="inlineStr">
        <is>
          <t>TRUE</t>
        </is>
      </c>
    </row>
    <row r="2315" hidden="1" outlineLevel="2">
      <c r="A2315" s="30" t="inlineStr"/>
      <c r="B2315" s="13" t="inlineStr">
        <is>
          <t xml:space="preserve">    ONLINE María Camila Navarro Suárez</t>
        </is>
      </c>
      <c r="C2315" s="14" t="inlineStr"/>
      <c r="D2315" s="15" t="n">
        <v>0</v>
      </c>
      <c r="E2315" s="16">
        <f>IF($D$10=0,0,D2315/ABS($D$10))</f>
        <v/>
      </c>
      <c r="F2315" s="15" t="n">
        <v>0</v>
      </c>
      <c r="G2315" s="16">
        <f>IF($F$10=0,0,F2315/ABS($F$10))</f>
        <v/>
      </c>
      <c r="H2315" s="15">
        <f>D2315-F2315</f>
        <v/>
      </c>
      <c r="I2315" s="16">
        <f>IF(F2315=0,0,H2315/ABS(F2315))</f>
        <v/>
      </c>
      <c r="J2315" s="29" t="inlineStr">
        <is>
          <t>TRUE</t>
        </is>
      </c>
    </row>
    <row r="2316" hidden="1" outlineLevel="2">
      <c r="A2316" s="30" t="inlineStr"/>
      <c r="B2316" s="13" t="inlineStr">
        <is>
          <t xml:space="preserve">    ONLINE María Camila Ortega Guerrero</t>
        </is>
      </c>
      <c r="C2316" s="14" t="inlineStr"/>
      <c r="D2316" s="15" t="n">
        <v>0</v>
      </c>
      <c r="E2316" s="16">
        <f>IF($D$10=0,0,D2316/ABS($D$10))</f>
        <v/>
      </c>
      <c r="F2316" s="15" t="n">
        <v>0</v>
      </c>
      <c r="G2316" s="16">
        <f>IF($F$10=0,0,F2316/ABS($F$10))</f>
        <v/>
      </c>
      <c r="H2316" s="15">
        <f>D2316-F2316</f>
        <v/>
      </c>
      <c r="I2316" s="16">
        <f>IF(F2316=0,0,H2316/ABS(F2316))</f>
        <v/>
      </c>
      <c r="J2316" s="29" t="inlineStr">
        <is>
          <t>TRUE</t>
        </is>
      </c>
    </row>
    <row r="2317" hidden="1" outlineLevel="2">
      <c r="A2317" s="30" t="inlineStr"/>
      <c r="B2317" s="13" t="inlineStr">
        <is>
          <t xml:space="preserve">    ONLINE María Camila Rivera Duque</t>
        </is>
      </c>
      <c r="C2317" s="14" t="inlineStr"/>
      <c r="D2317" s="15" t="n">
        <v>0</v>
      </c>
      <c r="E2317" s="16">
        <f>IF($D$10=0,0,D2317/ABS($D$10))</f>
        <v/>
      </c>
      <c r="F2317" s="15" t="n">
        <v>0</v>
      </c>
      <c r="G2317" s="16">
        <f>IF($F$10=0,0,F2317/ABS($F$10))</f>
        <v/>
      </c>
      <c r="H2317" s="15">
        <f>D2317-F2317</f>
        <v/>
      </c>
      <c r="I2317" s="16">
        <f>IF(F2317=0,0,H2317/ABS(F2317))</f>
        <v/>
      </c>
      <c r="J2317" s="29" t="inlineStr">
        <is>
          <t>TRUE</t>
        </is>
      </c>
    </row>
    <row r="2318" hidden="1" outlineLevel="2">
      <c r="A2318" s="30" t="inlineStr"/>
      <c r="B2318" s="13" t="inlineStr">
        <is>
          <t xml:space="preserve">    ONLINE María Camila Rodriguez</t>
        </is>
      </c>
      <c r="C2318" s="14" t="inlineStr"/>
      <c r="D2318" s="15" t="n">
        <v>0</v>
      </c>
      <c r="E2318" s="16">
        <f>IF($D$10=0,0,D2318/ABS($D$10))</f>
        <v/>
      </c>
      <c r="F2318" s="15" t="n">
        <v>0</v>
      </c>
      <c r="G2318" s="16">
        <f>IF($F$10=0,0,F2318/ABS($F$10))</f>
        <v/>
      </c>
      <c r="H2318" s="15">
        <f>D2318-F2318</f>
        <v/>
      </c>
      <c r="I2318" s="16">
        <f>IF(F2318=0,0,H2318/ABS(F2318))</f>
        <v/>
      </c>
      <c r="J2318" s="29" t="inlineStr">
        <is>
          <t>TRUE</t>
        </is>
      </c>
    </row>
    <row r="2319" hidden="1" outlineLevel="2">
      <c r="A2319" s="30" t="inlineStr"/>
      <c r="B2319" s="13" t="inlineStr">
        <is>
          <t xml:space="preserve">    ONLINE María Camila Vega Cárdenas</t>
        </is>
      </c>
      <c r="C2319" s="14" t="inlineStr"/>
      <c r="D2319" s="15" t="n">
        <v>0</v>
      </c>
      <c r="E2319" s="16">
        <f>IF($D$10=0,0,D2319/ABS($D$10))</f>
        <v/>
      </c>
      <c r="F2319" s="15" t="n">
        <v>0</v>
      </c>
      <c r="G2319" s="16">
        <f>IF($F$10=0,0,F2319/ABS($F$10))</f>
        <v/>
      </c>
      <c r="H2319" s="15">
        <f>D2319-F2319</f>
        <v/>
      </c>
      <c r="I2319" s="16">
        <f>IF(F2319=0,0,H2319/ABS(F2319))</f>
        <v/>
      </c>
      <c r="J2319" s="29" t="inlineStr">
        <is>
          <t>TRUE</t>
        </is>
      </c>
    </row>
    <row r="2320" hidden="1" outlineLevel="2">
      <c r="A2320" s="30" t="inlineStr"/>
      <c r="B2320" s="13" t="inlineStr">
        <is>
          <t xml:space="preserve">    ONLINE María Carmen Rosero</t>
        </is>
      </c>
      <c r="C2320" s="14" t="inlineStr"/>
      <c r="D2320" s="15" t="n">
        <v>0</v>
      </c>
      <c r="E2320" s="16">
        <f>IF($D$10=0,0,D2320/ABS($D$10))</f>
        <v/>
      </c>
      <c r="F2320" s="15" t="n">
        <v>0</v>
      </c>
      <c r="G2320" s="16">
        <f>IF($F$10=0,0,F2320/ABS($F$10))</f>
        <v/>
      </c>
      <c r="H2320" s="15">
        <f>D2320-F2320</f>
        <v/>
      </c>
      <c r="I2320" s="16">
        <f>IF(F2320=0,0,H2320/ABS(F2320))</f>
        <v/>
      </c>
      <c r="J2320" s="29" t="inlineStr">
        <is>
          <t>TRUE</t>
        </is>
      </c>
    </row>
    <row r="2321" hidden="1" outlineLevel="2">
      <c r="A2321" s="30" t="inlineStr"/>
      <c r="B2321" s="13" t="inlineStr">
        <is>
          <t xml:space="preserve">    ONLINE María Cecilia Carvajal torres</t>
        </is>
      </c>
      <c r="C2321" s="14" t="inlineStr"/>
      <c r="D2321" s="15" t="n">
        <v>0</v>
      </c>
      <c r="E2321" s="16">
        <f>IF($D$10=0,0,D2321/ABS($D$10))</f>
        <v/>
      </c>
      <c r="F2321" s="15" t="n">
        <v>0</v>
      </c>
      <c r="G2321" s="16">
        <f>IF($F$10=0,0,F2321/ABS($F$10))</f>
        <v/>
      </c>
      <c r="H2321" s="15">
        <f>D2321-F2321</f>
        <v/>
      </c>
      <c r="I2321" s="16">
        <f>IF(F2321=0,0,H2321/ABS(F2321))</f>
        <v/>
      </c>
      <c r="J2321" s="29" t="inlineStr">
        <is>
          <t>TRUE</t>
        </is>
      </c>
    </row>
    <row r="2322" hidden="1" outlineLevel="2">
      <c r="A2322" s="30" t="inlineStr"/>
      <c r="B2322" s="13" t="inlineStr">
        <is>
          <t xml:space="preserve">    ONLINE María Cristina Pérez Rodríguez</t>
        </is>
      </c>
      <c r="C2322" s="14" t="inlineStr"/>
      <c r="D2322" s="15" t="n">
        <v>0</v>
      </c>
      <c r="E2322" s="16">
        <f>IF($D$10=0,0,D2322/ABS($D$10))</f>
        <v/>
      </c>
      <c r="F2322" s="15" t="n">
        <v>0</v>
      </c>
      <c r="G2322" s="16">
        <f>IF($F$10=0,0,F2322/ABS($F$10))</f>
        <v/>
      </c>
      <c r="H2322" s="15">
        <f>D2322-F2322</f>
        <v/>
      </c>
      <c r="I2322" s="16">
        <f>IF(F2322=0,0,H2322/ABS(F2322))</f>
        <v/>
      </c>
      <c r="J2322" s="29" t="inlineStr">
        <is>
          <t>TRUE</t>
        </is>
      </c>
    </row>
    <row r="2323" hidden="1" outlineLevel="2">
      <c r="A2323" s="30" t="inlineStr"/>
      <c r="B2323" s="13" t="inlineStr">
        <is>
          <t xml:space="preserve">    ONLINE María Eugenia Cano Mesa</t>
        </is>
      </c>
      <c r="C2323" s="14" t="inlineStr"/>
      <c r="D2323" s="15" t="n">
        <v>0</v>
      </c>
      <c r="E2323" s="16">
        <f>IF($D$10=0,0,D2323/ABS($D$10))</f>
        <v/>
      </c>
      <c r="F2323" s="15" t="n">
        <v>0</v>
      </c>
      <c r="G2323" s="16">
        <f>IF($F$10=0,0,F2323/ABS($F$10))</f>
        <v/>
      </c>
      <c r="H2323" s="15">
        <f>D2323-F2323</f>
        <v/>
      </c>
      <c r="I2323" s="16">
        <f>IF(F2323=0,0,H2323/ABS(F2323))</f>
        <v/>
      </c>
      <c r="J2323" s="29" t="inlineStr">
        <is>
          <t>TRUE</t>
        </is>
      </c>
    </row>
    <row r="2324" hidden="1" outlineLevel="2">
      <c r="A2324" s="30" t="inlineStr"/>
      <c r="B2324" s="13" t="inlineStr">
        <is>
          <t xml:space="preserve">    ONLINE María Fernanda Hernández</t>
        </is>
      </c>
      <c r="C2324" s="14" t="inlineStr"/>
      <c r="D2324" s="15" t="n">
        <v>0</v>
      </c>
      <c r="E2324" s="16">
        <f>IF($D$10=0,0,D2324/ABS($D$10))</f>
        <v/>
      </c>
      <c r="F2324" s="15" t="n">
        <v>0</v>
      </c>
      <c r="G2324" s="16">
        <f>IF($F$10=0,0,F2324/ABS($F$10))</f>
        <v/>
      </c>
      <c r="H2324" s="15">
        <f>D2324-F2324</f>
        <v/>
      </c>
      <c r="I2324" s="16">
        <f>IF(F2324=0,0,H2324/ABS(F2324))</f>
        <v/>
      </c>
      <c r="J2324" s="29" t="inlineStr">
        <is>
          <t>TRUE</t>
        </is>
      </c>
    </row>
    <row r="2325" hidden="1" outlineLevel="2">
      <c r="A2325" s="30" t="inlineStr"/>
      <c r="B2325" s="13" t="inlineStr">
        <is>
          <t xml:space="preserve">    ONLINE María Fernanda Monsalve Vesga</t>
        </is>
      </c>
      <c r="C2325" s="14" t="inlineStr"/>
      <c r="D2325" s="15" t="n">
        <v>0</v>
      </c>
      <c r="E2325" s="16">
        <f>IF($D$10=0,0,D2325/ABS($D$10))</f>
        <v/>
      </c>
      <c r="F2325" s="15" t="n">
        <v>0</v>
      </c>
      <c r="G2325" s="16">
        <f>IF($F$10=0,0,F2325/ABS($F$10))</f>
        <v/>
      </c>
      <c r="H2325" s="15">
        <f>D2325-F2325</f>
        <v/>
      </c>
      <c r="I2325" s="16">
        <f>IF(F2325=0,0,H2325/ABS(F2325))</f>
        <v/>
      </c>
      <c r="J2325" s="29" t="inlineStr">
        <is>
          <t>TRUE</t>
        </is>
      </c>
    </row>
    <row r="2326" hidden="1" outlineLevel="2">
      <c r="A2326" s="30" t="inlineStr"/>
      <c r="B2326" s="13" t="inlineStr">
        <is>
          <t xml:space="preserve">    ONLINE María Hernandez</t>
        </is>
      </c>
      <c r="C2326" s="14" t="inlineStr"/>
      <c r="D2326" s="15" t="n">
        <v>0</v>
      </c>
      <c r="E2326" s="16">
        <f>IF($D$10=0,0,D2326/ABS($D$10))</f>
        <v/>
      </c>
      <c r="F2326" s="15" t="n">
        <v>0</v>
      </c>
      <c r="G2326" s="16">
        <f>IF($F$10=0,0,F2326/ABS($F$10))</f>
        <v/>
      </c>
      <c r="H2326" s="15">
        <f>D2326-F2326</f>
        <v/>
      </c>
      <c r="I2326" s="16">
        <f>IF(F2326=0,0,H2326/ABS(F2326))</f>
        <v/>
      </c>
      <c r="J2326" s="29" t="inlineStr">
        <is>
          <t>TRUE</t>
        </is>
      </c>
    </row>
    <row r="2327" hidden="1" outlineLevel="2">
      <c r="A2327" s="30" t="inlineStr"/>
      <c r="B2327" s="13" t="inlineStr">
        <is>
          <t xml:space="preserve">    ONLINE María Isabel Abad Ramirez</t>
        </is>
      </c>
      <c r="C2327" s="14" t="inlineStr"/>
      <c r="D2327" s="15" t="n">
        <v>0</v>
      </c>
      <c r="E2327" s="16">
        <f>IF($D$10=0,0,D2327/ABS($D$10))</f>
        <v/>
      </c>
      <c r="F2327" s="15" t="n">
        <v>0</v>
      </c>
      <c r="G2327" s="16">
        <f>IF($F$10=0,0,F2327/ABS($F$10))</f>
        <v/>
      </c>
      <c r="H2327" s="15">
        <f>D2327-F2327</f>
        <v/>
      </c>
      <c r="I2327" s="16">
        <f>IF(F2327=0,0,H2327/ABS(F2327))</f>
        <v/>
      </c>
      <c r="J2327" s="29" t="inlineStr">
        <is>
          <t>TRUE</t>
        </is>
      </c>
    </row>
    <row r="2328" hidden="1" outlineLevel="2">
      <c r="A2328" s="30" t="inlineStr"/>
      <c r="B2328" s="13" t="inlineStr">
        <is>
          <t xml:space="preserve">    ONLINE María Isabel Gutiérrez</t>
        </is>
      </c>
      <c r="C2328" s="14" t="inlineStr"/>
      <c r="D2328" s="15" t="n">
        <v>0</v>
      </c>
      <c r="E2328" s="16">
        <f>IF($D$10=0,0,D2328/ABS($D$10))</f>
        <v/>
      </c>
      <c r="F2328" s="15" t="n">
        <v>0</v>
      </c>
      <c r="G2328" s="16">
        <f>IF($F$10=0,0,F2328/ABS($F$10))</f>
        <v/>
      </c>
      <c r="H2328" s="15">
        <f>D2328-F2328</f>
        <v/>
      </c>
      <c r="I2328" s="16">
        <f>IF(F2328=0,0,H2328/ABS(F2328))</f>
        <v/>
      </c>
      <c r="J2328" s="29" t="inlineStr">
        <is>
          <t>TRUE</t>
        </is>
      </c>
    </row>
    <row r="2329" hidden="1" outlineLevel="2">
      <c r="A2329" s="30" t="inlineStr"/>
      <c r="B2329" s="13" t="inlineStr">
        <is>
          <t xml:space="preserve">    ONLINE María José Rico</t>
        </is>
      </c>
      <c r="C2329" s="14" t="inlineStr"/>
      <c r="D2329" s="15" t="n">
        <v>0</v>
      </c>
      <c r="E2329" s="16">
        <f>IF($D$10=0,0,D2329/ABS($D$10))</f>
        <v/>
      </c>
      <c r="F2329" s="15" t="n">
        <v>0</v>
      </c>
      <c r="G2329" s="16">
        <f>IF($F$10=0,0,F2329/ABS($F$10))</f>
        <v/>
      </c>
      <c r="H2329" s="15">
        <f>D2329-F2329</f>
        <v/>
      </c>
      <c r="I2329" s="16">
        <f>IF(F2329=0,0,H2329/ABS(F2329))</f>
        <v/>
      </c>
      <c r="J2329" s="29" t="inlineStr">
        <is>
          <t>TRUE</t>
        </is>
      </c>
    </row>
    <row r="2330" hidden="1" outlineLevel="2">
      <c r="A2330" s="30" t="inlineStr"/>
      <c r="B2330" s="13" t="inlineStr">
        <is>
          <t xml:space="preserve">    ONLINE María Margarita Córdoba</t>
        </is>
      </c>
      <c r="C2330" s="14" t="inlineStr"/>
      <c r="D2330" s="15" t="n">
        <v>0</v>
      </c>
      <c r="E2330" s="16">
        <f>IF($D$10=0,0,D2330/ABS($D$10))</f>
        <v/>
      </c>
      <c r="F2330" s="15" t="n">
        <v>0</v>
      </c>
      <c r="G2330" s="16">
        <f>IF($F$10=0,0,F2330/ABS($F$10))</f>
        <v/>
      </c>
      <c r="H2330" s="15">
        <f>D2330-F2330</f>
        <v/>
      </c>
      <c r="I2330" s="16">
        <f>IF(F2330=0,0,H2330/ABS(F2330))</f>
        <v/>
      </c>
      <c r="J2330" s="29" t="inlineStr">
        <is>
          <t>TRUE</t>
        </is>
      </c>
    </row>
    <row r="2331" hidden="1" outlineLevel="2">
      <c r="A2331" s="30" t="inlineStr"/>
      <c r="B2331" s="13" t="inlineStr">
        <is>
          <t xml:space="preserve">    ONLINE María Martínez</t>
        </is>
      </c>
      <c r="C2331" s="14" t="inlineStr"/>
      <c r="D2331" s="15" t="n">
        <v>0</v>
      </c>
      <c r="E2331" s="16">
        <f>IF($D$10=0,0,D2331/ABS($D$10))</f>
        <v/>
      </c>
      <c r="F2331" s="15" t="n">
        <v>0</v>
      </c>
      <c r="G2331" s="16">
        <f>IF($F$10=0,0,F2331/ABS($F$10))</f>
        <v/>
      </c>
      <c r="H2331" s="15">
        <f>D2331-F2331</f>
        <v/>
      </c>
      <c r="I2331" s="16">
        <f>IF(F2331=0,0,H2331/ABS(F2331))</f>
        <v/>
      </c>
      <c r="J2331" s="29" t="inlineStr">
        <is>
          <t>TRUE</t>
        </is>
      </c>
    </row>
    <row r="2332" hidden="1" outlineLevel="2">
      <c r="A2332" s="30" t="inlineStr"/>
      <c r="B2332" s="13" t="inlineStr">
        <is>
          <t xml:space="preserve">    ONLINE María Navas</t>
        </is>
      </c>
      <c r="C2332" s="14" t="inlineStr"/>
      <c r="D2332" s="15" t="n">
        <v>0</v>
      </c>
      <c r="E2332" s="16">
        <f>IF($D$10=0,0,D2332/ABS($D$10))</f>
        <v/>
      </c>
      <c r="F2332" s="15" t="n">
        <v>0</v>
      </c>
      <c r="G2332" s="16">
        <f>IF($F$10=0,0,F2332/ABS($F$10))</f>
        <v/>
      </c>
      <c r="H2332" s="15">
        <f>D2332-F2332</f>
        <v/>
      </c>
      <c r="I2332" s="16">
        <f>IF(F2332=0,0,H2332/ABS(F2332))</f>
        <v/>
      </c>
      <c r="J2332" s="29" t="inlineStr">
        <is>
          <t>TRUE</t>
        </is>
      </c>
    </row>
    <row r="2333" hidden="1" outlineLevel="2">
      <c r="A2333" s="30" t="inlineStr"/>
      <c r="B2333" s="13" t="inlineStr">
        <is>
          <t xml:space="preserve">    ONLINE María Patricia Rivera Rodríguez</t>
        </is>
      </c>
      <c r="C2333" s="14" t="inlineStr"/>
      <c r="D2333" s="15" t="n">
        <v>0</v>
      </c>
      <c r="E2333" s="16">
        <f>IF($D$10=0,0,D2333/ABS($D$10))</f>
        <v/>
      </c>
      <c r="F2333" s="15" t="n">
        <v>0</v>
      </c>
      <c r="G2333" s="16">
        <f>IF($F$10=0,0,F2333/ABS($F$10))</f>
        <v/>
      </c>
      <c r="H2333" s="15">
        <f>D2333-F2333</f>
        <v/>
      </c>
      <c r="I2333" s="16">
        <f>IF(F2333=0,0,H2333/ABS(F2333))</f>
        <v/>
      </c>
      <c r="J2333" s="29" t="inlineStr">
        <is>
          <t>TRUE</t>
        </is>
      </c>
    </row>
    <row r="2334" hidden="1" outlineLevel="2">
      <c r="A2334" s="30" t="inlineStr"/>
      <c r="B2334" s="13" t="inlineStr">
        <is>
          <t xml:space="preserve">    ONLINE María Paula Castro</t>
        </is>
      </c>
      <c r="C2334" s="14" t="inlineStr"/>
      <c r="D2334" s="15" t="n">
        <v>0</v>
      </c>
      <c r="E2334" s="16">
        <f>IF($D$10=0,0,D2334/ABS($D$10))</f>
        <v/>
      </c>
      <c r="F2334" s="15" t="n">
        <v>0</v>
      </c>
      <c r="G2334" s="16">
        <f>IF($F$10=0,0,F2334/ABS($F$10))</f>
        <v/>
      </c>
      <c r="H2334" s="15">
        <f>D2334-F2334</f>
        <v/>
      </c>
      <c r="I2334" s="16">
        <f>IF(F2334=0,0,H2334/ABS(F2334))</f>
        <v/>
      </c>
      <c r="J2334" s="29" t="inlineStr">
        <is>
          <t>TRUE</t>
        </is>
      </c>
    </row>
    <row r="2335" hidden="1" outlineLevel="2">
      <c r="A2335" s="30" t="inlineStr"/>
      <c r="B2335" s="13" t="inlineStr">
        <is>
          <t xml:space="preserve">    ONLINE María angelica Villalba lopez</t>
        </is>
      </c>
      <c r="C2335" s="14" t="inlineStr"/>
      <c r="D2335" s="15" t="n">
        <v>0</v>
      </c>
      <c r="E2335" s="16">
        <f>IF($D$10=0,0,D2335/ABS($D$10))</f>
        <v/>
      </c>
      <c r="F2335" s="15" t="n">
        <v>0</v>
      </c>
      <c r="G2335" s="16">
        <f>IF($F$10=0,0,F2335/ABS($F$10))</f>
        <v/>
      </c>
      <c r="H2335" s="15">
        <f>D2335-F2335</f>
        <v/>
      </c>
      <c r="I2335" s="16">
        <f>IF(F2335=0,0,H2335/ABS(F2335))</f>
        <v/>
      </c>
      <c r="J2335" s="29" t="inlineStr">
        <is>
          <t>TRUE</t>
        </is>
      </c>
    </row>
    <row r="2336" hidden="1" outlineLevel="2">
      <c r="A2336" s="30" t="inlineStr"/>
      <c r="B2336" s="13" t="inlineStr">
        <is>
          <t xml:space="preserve">    ONLINE María del Pilar Gómez Tellez</t>
        </is>
      </c>
      <c r="C2336" s="14" t="inlineStr"/>
      <c r="D2336" s="15" t="n">
        <v>0</v>
      </c>
      <c r="E2336" s="16">
        <f>IF($D$10=0,0,D2336/ABS($D$10))</f>
        <v/>
      </c>
      <c r="F2336" s="15" t="n">
        <v>0</v>
      </c>
      <c r="G2336" s="16">
        <f>IF($F$10=0,0,F2336/ABS($F$10))</f>
        <v/>
      </c>
      <c r="H2336" s="15">
        <f>D2336-F2336</f>
        <v/>
      </c>
      <c r="I2336" s="16">
        <f>IF(F2336=0,0,H2336/ABS(F2336))</f>
        <v/>
      </c>
      <c r="J2336" s="29" t="inlineStr">
        <is>
          <t>TRUE</t>
        </is>
      </c>
    </row>
    <row r="2337" hidden="1" outlineLevel="2">
      <c r="A2337" s="30" t="inlineStr"/>
      <c r="B2337" s="13" t="inlineStr">
        <is>
          <t xml:space="preserve">    ONLINE María del mar Mozo</t>
        </is>
      </c>
      <c r="C2337" s="14" t="inlineStr"/>
      <c r="D2337" s="15" t="n">
        <v>0</v>
      </c>
      <c r="E2337" s="16">
        <f>IF($D$10=0,0,D2337/ABS($D$10))</f>
        <v/>
      </c>
      <c r="F2337" s="15" t="n">
        <v>0</v>
      </c>
      <c r="G2337" s="16">
        <f>IF($F$10=0,0,F2337/ABS($F$10))</f>
        <v/>
      </c>
      <c r="H2337" s="15">
        <f>D2337-F2337</f>
        <v/>
      </c>
      <c r="I2337" s="16">
        <f>IF(F2337=0,0,H2337/ABS(F2337))</f>
        <v/>
      </c>
      <c r="J2337" s="29" t="inlineStr">
        <is>
          <t>TRUE</t>
        </is>
      </c>
    </row>
    <row r="2338" hidden="1" outlineLevel="2">
      <c r="A2338" s="30" t="inlineStr"/>
      <c r="B2338" s="13" t="inlineStr">
        <is>
          <t xml:space="preserve">    ONLINE María pirela</t>
        </is>
      </c>
      <c r="C2338" s="14" t="inlineStr"/>
      <c r="D2338" s="15" t="n">
        <v>0</v>
      </c>
      <c r="E2338" s="16">
        <f>IF($D$10=0,0,D2338/ABS($D$10))</f>
        <v/>
      </c>
      <c r="F2338" s="15" t="n">
        <v>0</v>
      </c>
      <c r="G2338" s="16">
        <f>IF($F$10=0,0,F2338/ABS($F$10))</f>
        <v/>
      </c>
      <c r="H2338" s="15">
        <f>D2338-F2338</f>
        <v/>
      </c>
      <c r="I2338" s="16">
        <f>IF(F2338=0,0,H2338/ABS(F2338))</f>
        <v/>
      </c>
      <c r="J2338" s="29" t="inlineStr">
        <is>
          <t>TRUE</t>
        </is>
      </c>
    </row>
    <row r="2339" hidden="1" outlineLevel="2">
      <c r="A2339" s="30" t="inlineStr"/>
      <c r="B2339" s="13" t="inlineStr">
        <is>
          <t xml:space="preserve">    ONLINE Mateo Ardila Villegas</t>
        </is>
      </c>
      <c r="C2339" s="14" t="inlineStr"/>
      <c r="D2339" s="15" t="n">
        <v>0</v>
      </c>
      <c r="E2339" s="16">
        <f>IF($D$10=0,0,D2339/ABS($D$10))</f>
        <v/>
      </c>
      <c r="F2339" s="15" t="n">
        <v>0</v>
      </c>
      <c r="G2339" s="16">
        <f>IF($F$10=0,0,F2339/ABS($F$10))</f>
        <v/>
      </c>
      <c r="H2339" s="15">
        <f>D2339-F2339</f>
        <v/>
      </c>
      <c r="I2339" s="16">
        <f>IF(F2339=0,0,H2339/ABS(F2339))</f>
        <v/>
      </c>
      <c r="J2339" s="29" t="inlineStr">
        <is>
          <t>TRUE</t>
        </is>
      </c>
    </row>
    <row r="2340" hidden="1" outlineLevel="2">
      <c r="A2340" s="30" t="inlineStr"/>
      <c r="B2340" s="13" t="inlineStr">
        <is>
          <t xml:space="preserve">    ONLINE Mateo Callejas</t>
        </is>
      </c>
      <c r="C2340" s="14" t="inlineStr"/>
      <c r="D2340" s="15" t="n">
        <v>0</v>
      </c>
      <c r="E2340" s="16">
        <f>IF($D$10=0,0,D2340/ABS($D$10))</f>
        <v/>
      </c>
      <c r="F2340" s="15" t="n">
        <v>0</v>
      </c>
      <c r="G2340" s="16">
        <f>IF($F$10=0,0,F2340/ABS($F$10))</f>
        <v/>
      </c>
      <c r="H2340" s="15">
        <f>D2340-F2340</f>
        <v/>
      </c>
      <c r="I2340" s="16">
        <f>IF(F2340=0,0,H2340/ABS(F2340))</f>
        <v/>
      </c>
      <c r="J2340" s="29" t="inlineStr">
        <is>
          <t>TRUE</t>
        </is>
      </c>
    </row>
    <row r="2341" hidden="1" outlineLevel="2">
      <c r="A2341" s="30" t="inlineStr"/>
      <c r="B2341" s="13" t="inlineStr">
        <is>
          <t xml:space="preserve">    ONLINE Mateo Franco</t>
        </is>
      </c>
      <c r="C2341" s="14" t="inlineStr"/>
      <c r="D2341" s="15" t="n">
        <v>0</v>
      </c>
      <c r="E2341" s="16">
        <f>IF($D$10=0,0,D2341/ABS($D$10))</f>
        <v/>
      </c>
      <c r="F2341" s="15" t="n">
        <v>0</v>
      </c>
      <c r="G2341" s="16">
        <f>IF($F$10=0,0,F2341/ABS($F$10))</f>
        <v/>
      </c>
      <c r="H2341" s="15">
        <f>D2341-F2341</f>
        <v/>
      </c>
      <c r="I2341" s="16">
        <f>IF(F2341=0,0,H2341/ABS(F2341))</f>
        <v/>
      </c>
      <c r="J2341" s="29" t="inlineStr">
        <is>
          <t>TRUE</t>
        </is>
      </c>
    </row>
    <row r="2342" hidden="1" outlineLevel="2">
      <c r="A2342" s="30" t="inlineStr"/>
      <c r="B2342" s="13" t="inlineStr">
        <is>
          <t xml:space="preserve">    ONLINE Mateo Henao</t>
        </is>
      </c>
      <c r="C2342" s="14" t="inlineStr"/>
      <c r="D2342" s="15" t="n">
        <v>0</v>
      </c>
      <c r="E2342" s="16">
        <f>IF($D$10=0,0,D2342/ABS($D$10))</f>
        <v/>
      </c>
      <c r="F2342" s="15" t="n">
        <v>0</v>
      </c>
      <c r="G2342" s="16">
        <f>IF($F$10=0,0,F2342/ABS($F$10))</f>
        <v/>
      </c>
      <c r="H2342" s="15">
        <f>D2342-F2342</f>
        <v/>
      </c>
      <c r="I2342" s="16">
        <f>IF(F2342=0,0,H2342/ABS(F2342))</f>
        <v/>
      </c>
      <c r="J2342" s="29" t="inlineStr">
        <is>
          <t>TRUE</t>
        </is>
      </c>
    </row>
    <row r="2343" hidden="1" outlineLevel="2">
      <c r="A2343" s="30" t="inlineStr"/>
      <c r="B2343" s="13" t="inlineStr">
        <is>
          <t xml:space="preserve">    ONLINE Mateo Vallejo</t>
        </is>
      </c>
      <c r="C2343" s="14" t="inlineStr"/>
      <c r="D2343" s="15" t="n">
        <v>0</v>
      </c>
      <c r="E2343" s="16">
        <f>IF($D$10=0,0,D2343/ABS($D$10))</f>
        <v/>
      </c>
      <c r="F2343" s="15" t="n">
        <v>0</v>
      </c>
      <c r="G2343" s="16">
        <f>IF($F$10=0,0,F2343/ABS($F$10))</f>
        <v/>
      </c>
      <c r="H2343" s="15">
        <f>D2343-F2343</f>
        <v/>
      </c>
      <c r="I2343" s="16">
        <f>IF(F2343=0,0,H2343/ABS(F2343))</f>
        <v/>
      </c>
      <c r="J2343" s="29" t="inlineStr">
        <is>
          <t>TRUE</t>
        </is>
      </c>
    </row>
    <row r="2344" hidden="1" outlineLevel="2">
      <c r="A2344" s="30" t="inlineStr"/>
      <c r="B2344" s="13" t="inlineStr">
        <is>
          <t xml:space="preserve">    ONLINE Mauricio Cortes</t>
        </is>
      </c>
      <c r="C2344" s="14" t="inlineStr"/>
      <c r="D2344" s="15" t="n">
        <v>0</v>
      </c>
      <c r="E2344" s="16">
        <f>IF($D$10=0,0,D2344/ABS($D$10))</f>
        <v/>
      </c>
      <c r="F2344" s="15" t="n">
        <v>0</v>
      </c>
      <c r="G2344" s="16">
        <f>IF($F$10=0,0,F2344/ABS($F$10))</f>
        <v/>
      </c>
      <c r="H2344" s="15">
        <f>D2344-F2344</f>
        <v/>
      </c>
      <c r="I2344" s="16">
        <f>IF(F2344=0,0,H2344/ABS(F2344))</f>
        <v/>
      </c>
      <c r="J2344" s="29" t="inlineStr">
        <is>
          <t>TRUE</t>
        </is>
      </c>
    </row>
    <row r="2345" hidden="1" outlineLevel="2">
      <c r="A2345" s="30" t="inlineStr"/>
      <c r="B2345" s="13" t="inlineStr">
        <is>
          <t xml:space="preserve">    ONLINE Mauricio Escobar Medina</t>
        </is>
      </c>
      <c r="C2345" s="14" t="inlineStr"/>
      <c r="D2345" s="15" t="n">
        <v>55630.25</v>
      </c>
      <c r="E2345" s="16">
        <f>IF($D$10=0,0,D2345/ABS($D$10))</f>
        <v/>
      </c>
      <c r="F2345" s="15" t="n">
        <v>55630.25</v>
      </c>
      <c r="G2345" s="16">
        <f>IF($F$10=0,0,F2345/ABS($F$10))</f>
        <v/>
      </c>
      <c r="H2345" s="15">
        <f>D2345-F2345</f>
        <v/>
      </c>
      <c r="I2345" s="16">
        <f>IF(F2345=0,0,H2345/ABS(F2345))</f>
        <v/>
      </c>
      <c r="J2345" s="29" t="inlineStr">
        <is>
          <t>TRUE</t>
        </is>
      </c>
    </row>
    <row r="2346" hidden="1" outlineLevel="2">
      <c r="A2346" s="30" t="inlineStr"/>
      <c r="B2346" s="13" t="inlineStr">
        <is>
          <t xml:space="preserve">    ONLINE Mauricio Garcia</t>
        </is>
      </c>
      <c r="C2346" s="14" t="inlineStr"/>
      <c r="D2346" s="15" t="n">
        <v>0</v>
      </c>
      <c r="E2346" s="16">
        <f>IF($D$10=0,0,D2346/ABS($D$10))</f>
        <v/>
      </c>
      <c r="F2346" s="15" t="n">
        <v>0</v>
      </c>
      <c r="G2346" s="16">
        <f>IF($F$10=0,0,F2346/ABS($F$10))</f>
        <v/>
      </c>
      <c r="H2346" s="15">
        <f>D2346-F2346</f>
        <v/>
      </c>
      <c r="I2346" s="16">
        <f>IF(F2346=0,0,H2346/ABS(F2346))</f>
        <v/>
      </c>
      <c r="J2346" s="29" t="inlineStr">
        <is>
          <t>TRUE</t>
        </is>
      </c>
    </row>
    <row r="2347" hidden="1" outlineLevel="2">
      <c r="A2347" s="30" t="inlineStr"/>
      <c r="B2347" s="13" t="inlineStr">
        <is>
          <t xml:space="preserve">    ONLINE Mauricio Gomez</t>
        </is>
      </c>
      <c r="C2347" s="14" t="inlineStr"/>
      <c r="D2347" s="15" t="n">
        <v>0</v>
      </c>
      <c r="E2347" s="16">
        <f>IF($D$10=0,0,D2347/ABS($D$10))</f>
        <v/>
      </c>
      <c r="F2347" s="15" t="n">
        <v>0</v>
      </c>
      <c r="G2347" s="16">
        <f>IF($F$10=0,0,F2347/ABS($F$10))</f>
        <v/>
      </c>
      <c r="H2347" s="15">
        <f>D2347-F2347</f>
        <v/>
      </c>
      <c r="I2347" s="16">
        <f>IF(F2347=0,0,H2347/ABS(F2347))</f>
        <v/>
      </c>
      <c r="J2347" s="29" t="inlineStr">
        <is>
          <t>TRUE</t>
        </is>
      </c>
    </row>
    <row r="2348" hidden="1" outlineLevel="2">
      <c r="A2348" s="30" t="inlineStr"/>
      <c r="B2348" s="13" t="inlineStr">
        <is>
          <t xml:space="preserve">    ONLINE Mauricio Gómez</t>
        </is>
      </c>
      <c r="C2348" s="14" t="inlineStr"/>
      <c r="D2348" s="15" t="n">
        <v>0</v>
      </c>
      <c r="E2348" s="16">
        <f>IF($D$10=0,0,D2348/ABS($D$10))</f>
        <v/>
      </c>
      <c r="F2348" s="15" t="n">
        <v>0</v>
      </c>
      <c r="G2348" s="16">
        <f>IF($F$10=0,0,F2348/ABS($F$10))</f>
        <v/>
      </c>
      <c r="H2348" s="15">
        <f>D2348-F2348</f>
        <v/>
      </c>
      <c r="I2348" s="16">
        <f>IF(F2348=0,0,H2348/ABS(F2348))</f>
        <v/>
      </c>
      <c r="J2348" s="29" t="inlineStr">
        <is>
          <t>TRUE</t>
        </is>
      </c>
    </row>
    <row r="2349" hidden="1" outlineLevel="2">
      <c r="A2349" s="30" t="inlineStr"/>
      <c r="B2349" s="13" t="inlineStr">
        <is>
          <t xml:space="preserve">    ONLINE Mauricio Martínez López</t>
        </is>
      </c>
      <c r="C2349" s="14" t="inlineStr"/>
      <c r="D2349" s="15" t="n">
        <v>0</v>
      </c>
      <c r="E2349" s="16">
        <f>IF($D$10=0,0,D2349/ABS($D$10))</f>
        <v/>
      </c>
      <c r="F2349" s="15" t="n">
        <v>0</v>
      </c>
      <c r="G2349" s="16">
        <f>IF($F$10=0,0,F2349/ABS($F$10))</f>
        <v/>
      </c>
      <c r="H2349" s="15">
        <f>D2349-F2349</f>
        <v/>
      </c>
      <c r="I2349" s="16">
        <f>IF(F2349=0,0,H2349/ABS(F2349))</f>
        <v/>
      </c>
      <c r="J2349" s="29" t="inlineStr">
        <is>
          <t>TRUE</t>
        </is>
      </c>
    </row>
    <row r="2350" hidden="1" outlineLevel="2">
      <c r="A2350" s="30" t="inlineStr"/>
      <c r="B2350" s="13" t="inlineStr">
        <is>
          <t xml:space="preserve">    ONLINE Mauricio Mazo</t>
        </is>
      </c>
      <c r="C2350" s="14" t="inlineStr"/>
      <c r="D2350" s="15" t="n">
        <v>0</v>
      </c>
      <c r="E2350" s="16">
        <f>IF($D$10=0,0,D2350/ABS($D$10))</f>
        <v/>
      </c>
      <c r="F2350" s="15" t="n">
        <v>0</v>
      </c>
      <c r="G2350" s="16">
        <f>IF($F$10=0,0,F2350/ABS($F$10))</f>
        <v/>
      </c>
      <c r="H2350" s="15">
        <f>D2350-F2350</f>
        <v/>
      </c>
      <c r="I2350" s="16">
        <f>IF(F2350=0,0,H2350/ABS(F2350))</f>
        <v/>
      </c>
      <c r="J2350" s="29" t="inlineStr">
        <is>
          <t>TRUE</t>
        </is>
      </c>
    </row>
    <row r="2351" hidden="1" outlineLevel="2">
      <c r="A2351" s="30" t="inlineStr"/>
      <c r="B2351" s="13" t="inlineStr">
        <is>
          <t xml:space="preserve">    ONLINE Mauricio Vidal Castro</t>
        </is>
      </c>
      <c r="C2351" s="14" t="inlineStr"/>
      <c r="D2351" s="15" t="n">
        <v>0</v>
      </c>
      <c r="E2351" s="16">
        <f>IF($D$10=0,0,D2351/ABS($D$10))</f>
        <v/>
      </c>
      <c r="F2351" s="15" t="n">
        <v>0</v>
      </c>
      <c r="G2351" s="16">
        <f>IF($F$10=0,0,F2351/ABS($F$10))</f>
        <v/>
      </c>
      <c r="H2351" s="15">
        <f>D2351-F2351</f>
        <v/>
      </c>
      <c r="I2351" s="16">
        <f>IF(F2351=0,0,H2351/ABS(F2351))</f>
        <v/>
      </c>
      <c r="J2351" s="29" t="inlineStr">
        <is>
          <t>TRUE</t>
        </is>
      </c>
    </row>
    <row r="2352" hidden="1" outlineLevel="2">
      <c r="A2352" s="30" t="inlineStr"/>
      <c r="B2352" s="13" t="inlineStr">
        <is>
          <t xml:space="preserve">    ONLINE Mayerly Gonzalez</t>
        </is>
      </c>
      <c r="C2352" s="14" t="inlineStr"/>
      <c r="D2352" s="15" t="n">
        <v>0</v>
      </c>
      <c r="E2352" s="16">
        <f>IF($D$10=0,0,D2352/ABS($D$10))</f>
        <v/>
      </c>
      <c r="F2352" s="15" t="n">
        <v>0</v>
      </c>
      <c r="G2352" s="16">
        <f>IF($F$10=0,0,F2352/ABS($F$10))</f>
        <v/>
      </c>
      <c r="H2352" s="15">
        <f>D2352-F2352</f>
        <v/>
      </c>
      <c r="I2352" s="16">
        <f>IF(F2352=0,0,H2352/ABS(F2352))</f>
        <v/>
      </c>
      <c r="J2352" s="29" t="inlineStr">
        <is>
          <t>TRUE</t>
        </is>
      </c>
    </row>
    <row r="2353" hidden="1" outlineLevel="2">
      <c r="A2353" s="30" t="inlineStr"/>
      <c r="B2353" s="13" t="inlineStr">
        <is>
          <t xml:space="preserve">    ONLINE Mayra Alejandra Castillo Tabares</t>
        </is>
      </c>
      <c r="C2353" s="14" t="inlineStr"/>
      <c r="D2353" s="15" t="n">
        <v>0</v>
      </c>
      <c r="E2353" s="16">
        <f>IF($D$10=0,0,D2353/ABS($D$10))</f>
        <v/>
      </c>
      <c r="F2353" s="15" t="n">
        <v>0</v>
      </c>
      <c r="G2353" s="16">
        <f>IF($F$10=0,0,F2353/ABS($F$10))</f>
        <v/>
      </c>
      <c r="H2353" s="15">
        <f>D2353-F2353</f>
        <v/>
      </c>
      <c r="I2353" s="16">
        <f>IF(F2353=0,0,H2353/ABS(F2353))</f>
        <v/>
      </c>
      <c r="J2353" s="29" t="inlineStr">
        <is>
          <t>TRUE</t>
        </is>
      </c>
    </row>
    <row r="2354" hidden="1" outlineLevel="2">
      <c r="A2354" s="30" t="inlineStr"/>
      <c r="B2354" s="13" t="inlineStr">
        <is>
          <t xml:space="preserve">    ONLINE Mayra Alejandra Ramírez Duque</t>
        </is>
      </c>
      <c r="C2354" s="14" t="inlineStr"/>
      <c r="D2354" s="15" t="n">
        <v>0</v>
      </c>
      <c r="E2354" s="16">
        <f>IF($D$10=0,0,D2354/ABS($D$10))</f>
        <v/>
      </c>
      <c r="F2354" s="15" t="n">
        <v>0</v>
      </c>
      <c r="G2354" s="16">
        <f>IF($F$10=0,0,F2354/ABS($F$10))</f>
        <v/>
      </c>
      <c r="H2354" s="15">
        <f>D2354-F2354</f>
        <v/>
      </c>
      <c r="I2354" s="16">
        <f>IF(F2354=0,0,H2354/ABS(F2354))</f>
        <v/>
      </c>
      <c r="J2354" s="29" t="inlineStr">
        <is>
          <t>TRUE</t>
        </is>
      </c>
    </row>
    <row r="2355" hidden="1" outlineLevel="2">
      <c r="A2355" s="30" t="inlineStr"/>
      <c r="B2355" s="13" t="inlineStr">
        <is>
          <t xml:space="preserve">    ONLINE Mayra Alejandra Tamayo Tamayo</t>
        </is>
      </c>
      <c r="C2355" s="14" t="inlineStr"/>
      <c r="D2355" s="15" t="n">
        <v>0</v>
      </c>
      <c r="E2355" s="16">
        <f>IF($D$10=0,0,D2355/ABS($D$10))</f>
        <v/>
      </c>
      <c r="F2355" s="15" t="n">
        <v>0</v>
      </c>
      <c r="G2355" s="16">
        <f>IF($F$10=0,0,F2355/ABS($F$10))</f>
        <v/>
      </c>
      <c r="H2355" s="15">
        <f>D2355-F2355</f>
        <v/>
      </c>
      <c r="I2355" s="16">
        <f>IF(F2355=0,0,H2355/ABS(F2355))</f>
        <v/>
      </c>
      <c r="J2355" s="29" t="inlineStr">
        <is>
          <t>TRUE</t>
        </is>
      </c>
    </row>
    <row r="2356" hidden="1" outlineLevel="2">
      <c r="A2356" s="30" t="inlineStr"/>
      <c r="B2356" s="13" t="inlineStr">
        <is>
          <t xml:space="preserve">    ONLINE Mayra carolina Ochoa blanco</t>
        </is>
      </c>
      <c r="C2356" s="14" t="inlineStr"/>
      <c r="D2356" s="15" t="n">
        <v>0</v>
      </c>
      <c r="E2356" s="16">
        <f>IF($D$10=0,0,D2356/ABS($D$10))</f>
        <v/>
      </c>
      <c r="F2356" s="15" t="n">
        <v>0</v>
      </c>
      <c r="G2356" s="16">
        <f>IF($F$10=0,0,F2356/ABS($F$10))</f>
        <v/>
      </c>
      <c r="H2356" s="15">
        <f>D2356-F2356</f>
        <v/>
      </c>
      <c r="I2356" s="16">
        <f>IF(F2356=0,0,H2356/ABS(F2356))</f>
        <v/>
      </c>
      <c r="J2356" s="29" t="inlineStr">
        <is>
          <t>TRUE</t>
        </is>
      </c>
    </row>
    <row r="2357" hidden="1" outlineLevel="2">
      <c r="A2357" s="30" t="inlineStr"/>
      <c r="B2357" s="13" t="inlineStr">
        <is>
          <t xml:space="preserve">    ONLINE Mayuri Florez Malaver</t>
        </is>
      </c>
      <c r="C2357" s="14" t="inlineStr"/>
      <c r="D2357" s="15" t="n">
        <v>0</v>
      </c>
      <c r="E2357" s="16">
        <f>IF($D$10=0,0,D2357/ABS($D$10))</f>
        <v/>
      </c>
      <c r="F2357" s="15" t="n">
        <v>0</v>
      </c>
      <c r="G2357" s="16">
        <f>IF($F$10=0,0,F2357/ABS($F$10))</f>
        <v/>
      </c>
      <c r="H2357" s="15">
        <f>D2357-F2357</f>
        <v/>
      </c>
      <c r="I2357" s="16">
        <f>IF(F2357=0,0,H2357/ABS(F2357))</f>
        <v/>
      </c>
      <c r="J2357" s="29" t="inlineStr">
        <is>
          <t>TRUE</t>
        </is>
      </c>
    </row>
    <row r="2358" hidden="1" outlineLevel="2">
      <c r="A2358" s="30" t="inlineStr"/>
      <c r="B2358" s="13" t="inlineStr">
        <is>
          <t xml:space="preserve">    ONLINE Melanie Arteta</t>
        </is>
      </c>
      <c r="C2358" s="14" t="inlineStr"/>
      <c r="D2358" s="15" t="n">
        <v>0</v>
      </c>
      <c r="E2358" s="16">
        <f>IF($D$10=0,0,D2358/ABS($D$10))</f>
        <v/>
      </c>
      <c r="F2358" s="15" t="n">
        <v>0</v>
      </c>
      <c r="G2358" s="16">
        <f>IF($F$10=0,0,F2358/ABS($F$10))</f>
        <v/>
      </c>
      <c r="H2358" s="15">
        <f>D2358-F2358</f>
        <v/>
      </c>
      <c r="I2358" s="16">
        <f>IF(F2358=0,0,H2358/ABS(F2358))</f>
        <v/>
      </c>
      <c r="J2358" s="29" t="inlineStr">
        <is>
          <t>TRUE</t>
        </is>
      </c>
    </row>
    <row r="2359" hidden="1" outlineLevel="2">
      <c r="A2359" s="30" t="inlineStr"/>
      <c r="B2359" s="13" t="inlineStr">
        <is>
          <t xml:space="preserve">    ONLINE Melanie Restrepo Sepúlveda</t>
        </is>
      </c>
      <c r="C2359" s="14" t="inlineStr"/>
      <c r="D2359" s="15" t="n">
        <v>0</v>
      </c>
      <c r="E2359" s="16">
        <f>IF($D$10=0,0,D2359/ABS($D$10))</f>
        <v/>
      </c>
      <c r="F2359" s="15" t="n">
        <v>0</v>
      </c>
      <c r="G2359" s="16">
        <f>IF($F$10=0,0,F2359/ABS($F$10))</f>
        <v/>
      </c>
      <c r="H2359" s="15">
        <f>D2359-F2359</f>
        <v/>
      </c>
      <c r="I2359" s="16">
        <f>IF(F2359=0,0,H2359/ABS(F2359))</f>
        <v/>
      </c>
      <c r="J2359" s="29" t="inlineStr">
        <is>
          <t>TRUE</t>
        </is>
      </c>
    </row>
    <row r="2360" hidden="1" outlineLevel="2">
      <c r="A2360" s="30" t="inlineStr"/>
      <c r="B2360" s="13" t="inlineStr">
        <is>
          <t xml:space="preserve">    ONLINE Melisa Rios</t>
        </is>
      </c>
      <c r="C2360" s="14" t="inlineStr"/>
      <c r="D2360" s="15" t="n">
        <v>0</v>
      </c>
      <c r="E2360" s="16">
        <f>IF($D$10=0,0,D2360/ABS($D$10))</f>
        <v/>
      </c>
      <c r="F2360" s="15" t="n">
        <v>0</v>
      </c>
      <c r="G2360" s="16">
        <f>IF($F$10=0,0,F2360/ABS($F$10))</f>
        <v/>
      </c>
      <c r="H2360" s="15">
        <f>D2360-F2360</f>
        <v/>
      </c>
      <c r="I2360" s="16">
        <f>IF(F2360=0,0,H2360/ABS(F2360))</f>
        <v/>
      </c>
      <c r="J2360" s="29" t="inlineStr">
        <is>
          <t>TRUE</t>
        </is>
      </c>
    </row>
    <row r="2361" hidden="1" outlineLevel="2">
      <c r="A2361" s="30" t="inlineStr"/>
      <c r="B2361" s="13" t="inlineStr">
        <is>
          <t xml:space="preserve">    ONLINE Melissa Cano Gomez</t>
        </is>
      </c>
      <c r="C2361" s="14" t="inlineStr"/>
      <c r="D2361" s="15" t="n">
        <v>0</v>
      </c>
      <c r="E2361" s="16">
        <f>IF($D$10=0,0,D2361/ABS($D$10))</f>
        <v/>
      </c>
      <c r="F2361" s="15" t="n">
        <v>0</v>
      </c>
      <c r="G2361" s="16">
        <f>IF($F$10=0,0,F2361/ABS($F$10))</f>
        <v/>
      </c>
      <c r="H2361" s="15">
        <f>D2361-F2361</f>
        <v/>
      </c>
      <c r="I2361" s="16">
        <f>IF(F2361=0,0,H2361/ABS(F2361))</f>
        <v/>
      </c>
      <c r="J2361" s="29" t="inlineStr">
        <is>
          <t>TRUE</t>
        </is>
      </c>
    </row>
    <row r="2362" hidden="1" outlineLevel="2">
      <c r="A2362" s="30" t="inlineStr"/>
      <c r="B2362" s="13" t="inlineStr">
        <is>
          <t xml:space="preserve">    ONLINE Melissa Ruiz</t>
        </is>
      </c>
      <c r="C2362" s="14" t="inlineStr"/>
      <c r="D2362" s="15" t="n">
        <v>0</v>
      </c>
      <c r="E2362" s="16">
        <f>IF($D$10=0,0,D2362/ABS($D$10))</f>
        <v/>
      </c>
      <c r="F2362" s="15" t="n">
        <v>0</v>
      </c>
      <c r="G2362" s="16">
        <f>IF($F$10=0,0,F2362/ABS($F$10))</f>
        <v/>
      </c>
      <c r="H2362" s="15">
        <f>D2362-F2362</f>
        <v/>
      </c>
      <c r="I2362" s="16">
        <f>IF(F2362=0,0,H2362/ABS(F2362))</f>
        <v/>
      </c>
      <c r="J2362" s="29" t="inlineStr">
        <is>
          <t>TRUE</t>
        </is>
      </c>
    </row>
    <row r="2363" hidden="1" outlineLevel="2">
      <c r="A2363" s="30" t="inlineStr"/>
      <c r="B2363" s="13" t="inlineStr">
        <is>
          <t xml:space="preserve">    ONLINE Melissa Solano</t>
        </is>
      </c>
      <c r="C2363" s="14" t="inlineStr"/>
      <c r="D2363" s="15" t="n">
        <v>0</v>
      </c>
      <c r="E2363" s="16">
        <f>IF($D$10=0,0,D2363/ABS($D$10))</f>
        <v/>
      </c>
      <c r="F2363" s="15" t="n">
        <v>0</v>
      </c>
      <c r="G2363" s="16">
        <f>IF($F$10=0,0,F2363/ABS($F$10))</f>
        <v/>
      </c>
      <c r="H2363" s="15">
        <f>D2363-F2363</f>
        <v/>
      </c>
      <c r="I2363" s="16">
        <f>IF(F2363=0,0,H2363/ABS(F2363))</f>
        <v/>
      </c>
      <c r="J2363" s="29" t="inlineStr">
        <is>
          <t>TRUE</t>
        </is>
      </c>
    </row>
    <row r="2364" hidden="1" outlineLevel="2">
      <c r="A2364" s="30" t="inlineStr"/>
      <c r="B2364" s="13" t="inlineStr">
        <is>
          <t xml:space="preserve">    ONLINE Melissa Tabera</t>
        </is>
      </c>
      <c r="C2364" s="14" t="inlineStr"/>
      <c r="D2364" s="15" t="n">
        <v>0</v>
      </c>
      <c r="E2364" s="16">
        <f>IF($D$10=0,0,D2364/ABS($D$10))</f>
        <v/>
      </c>
      <c r="F2364" s="15" t="n">
        <v>0</v>
      </c>
      <c r="G2364" s="16">
        <f>IF($F$10=0,0,F2364/ABS($F$10))</f>
        <v/>
      </c>
      <c r="H2364" s="15">
        <f>D2364-F2364</f>
        <v/>
      </c>
      <c r="I2364" s="16">
        <f>IF(F2364=0,0,H2364/ABS(F2364))</f>
        <v/>
      </c>
      <c r="J2364" s="29" t="inlineStr">
        <is>
          <t>TRUE</t>
        </is>
      </c>
    </row>
    <row r="2365" hidden="1" outlineLevel="2">
      <c r="A2365" s="30" t="inlineStr"/>
      <c r="B2365" s="13" t="inlineStr">
        <is>
          <t xml:space="preserve">    ONLINE Mema Carrillo</t>
        </is>
      </c>
      <c r="C2365" s="14" t="inlineStr"/>
      <c r="D2365" s="15" t="n">
        <v>0</v>
      </c>
      <c r="E2365" s="16">
        <f>IF($D$10=0,0,D2365/ABS($D$10))</f>
        <v/>
      </c>
      <c r="F2365" s="15" t="n">
        <v>0</v>
      </c>
      <c r="G2365" s="16">
        <f>IF($F$10=0,0,F2365/ABS($F$10))</f>
        <v/>
      </c>
      <c r="H2365" s="15">
        <f>D2365-F2365</f>
        <v/>
      </c>
      <c r="I2365" s="16">
        <f>IF(F2365=0,0,H2365/ABS(F2365))</f>
        <v/>
      </c>
      <c r="J2365" s="29" t="inlineStr">
        <is>
          <t>TRUE</t>
        </is>
      </c>
    </row>
    <row r="2366" hidden="1" outlineLevel="2">
      <c r="A2366" s="30" t="inlineStr"/>
      <c r="B2366" s="13" t="inlineStr">
        <is>
          <t xml:space="preserve">    ONLINE Michel Tafur</t>
        </is>
      </c>
      <c r="C2366" s="14" t="inlineStr"/>
      <c r="D2366" s="15" t="n">
        <v>0</v>
      </c>
      <c r="E2366" s="16">
        <f>IF($D$10=0,0,D2366/ABS($D$10))</f>
        <v/>
      </c>
      <c r="F2366" s="15" t="n">
        <v>0</v>
      </c>
      <c r="G2366" s="16">
        <f>IF($F$10=0,0,F2366/ABS($F$10))</f>
        <v/>
      </c>
      <c r="H2366" s="15">
        <f>D2366-F2366</f>
        <v/>
      </c>
      <c r="I2366" s="16">
        <f>IF(F2366=0,0,H2366/ABS(F2366))</f>
        <v/>
      </c>
      <c r="J2366" s="29" t="inlineStr">
        <is>
          <t>TRUE</t>
        </is>
      </c>
    </row>
    <row r="2367" hidden="1" outlineLevel="2">
      <c r="A2367" s="30" t="inlineStr"/>
      <c r="B2367" s="13" t="inlineStr">
        <is>
          <t xml:space="preserve">    ONLINE Miguel Fernando Garcia Valest</t>
        </is>
      </c>
      <c r="C2367" s="14" t="inlineStr"/>
      <c r="D2367" s="15" t="n">
        <v>0</v>
      </c>
      <c r="E2367" s="16">
        <f>IF($D$10=0,0,D2367/ABS($D$10))</f>
        <v/>
      </c>
      <c r="F2367" s="15" t="n">
        <v>0</v>
      </c>
      <c r="G2367" s="16">
        <f>IF($F$10=0,0,F2367/ABS($F$10))</f>
        <v/>
      </c>
      <c r="H2367" s="15">
        <f>D2367-F2367</f>
        <v/>
      </c>
      <c r="I2367" s="16">
        <f>IF(F2367=0,0,H2367/ABS(F2367))</f>
        <v/>
      </c>
      <c r="J2367" s="29" t="inlineStr">
        <is>
          <t>TRUE</t>
        </is>
      </c>
    </row>
    <row r="2368" hidden="1" outlineLevel="2">
      <c r="A2368" s="30" t="inlineStr"/>
      <c r="B2368" s="13" t="inlineStr">
        <is>
          <t xml:space="preserve">    ONLINE Miguel Korgi</t>
        </is>
      </c>
      <c r="C2368" s="14" t="inlineStr"/>
      <c r="D2368" s="15" t="n">
        <v>0</v>
      </c>
      <c r="E2368" s="16">
        <f>IF($D$10=0,0,D2368/ABS($D$10))</f>
        <v/>
      </c>
      <c r="F2368" s="15" t="n">
        <v>0</v>
      </c>
      <c r="G2368" s="16">
        <f>IF($F$10=0,0,F2368/ABS($F$10))</f>
        <v/>
      </c>
      <c r="H2368" s="15">
        <f>D2368-F2368</f>
        <v/>
      </c>
      <c r="I2368" s="16">
        <f>IF(F2368=0,0,H2368/ABS(F2368))</f>
        <v/>
      </c>
      <c r="J2368" s="29" t="inlineStr">
        <is>
          <t>TRUE</t>
        </is>
      </c>
    </row>
    <row r="2369" hidden="1" outlineLevel="2">
      <c r="A2369" s="30" t="inlineStr"/>
      <c r="B2369" s="13" t="inlineStr">
        <is>
          <t xml:space="preserve">    ONLINE Miguel Reyes</t>
        </is>
      </c>
      <c r="C2369" s="14" t="inlineStr"/>
      <c r="D2369" s="15" t="n">
        <v>0</v>
      </c>
      <c r="E2369" s="16">
        <f>IF($D$10=0,0,D2369/ABS($D$10))</f>
        <v/>
      </c>
      <c r="F2369" s="15" t="n">
        <v>0</v>
      </c>
      <c r="G2369" s="16">
        <f>IF($F$10=0,0,F2369/ABS($F$10))</f>
        <v/>
      </c>
      <c r="H2369" s="15">
        <f>D2369-F2369</f>
        <v/>
      </c>
      <c r="I2369" s="16">
        <f>IF(F2369=0,0,H2369/ABS(F2369))</f>
        <v/>
      </c>
      <c r="J2369" s="29" t="inlineStr">
        <is>
          <t>TRUE</t>
        </is>
      </c>
    </row>
    <row r="2370" hidden="1" outlineLevel="2">
      <c r="A2370" s="30" t="inlineStr"/>
      <c r="B2370" s="13" t="inlineStr">
        <is>
          <t xml:space="preserve">    ONLINE Miguel Triana</t>
        </is>
      </c>
      <c r="C2370" s="14" t="inlineStr"/>
      <c r="D2370" s="15" t="n">
        <v>0</v>
      </c>
      <c r="E2370" s="16">
        <f>IF($D$10=0,0,D2370/ABS($D$10))</f>
        <v/>
      </c>
      <c r="F2370" s="15" t="n">
        <v>0</v>
      </c>
      <c r="G2370" s="16">
        <f>IF($F$10=0,0,F2370/ABS($F$10))</f>
        <v/>
      </c>
      <c r="H2370" s="15">
        <f>D2370-F2370</f>
        <v/>
      </c>
      <c r="I2370" s="16">
        <f>IF(F2370=0,0,H2370/ABS(F2370))</f>
        <v/>
      </c>
      <c r="J2370" s="29" t="inlineStr">
        <is>
          <t>TRUE</t>
        </is>
      </c>
    </row>
    <row r="2371" hidden="1" outlineLevel="2">
      <c r="A2371" s="30" t="inlineStr"/>
      <c r="B2371" s="13" t="inlineStr">
        <is>
          <t xml:space="preserve">    ONLINE Miguel Ángel Askar Rodríguez</t>
        </is>
      </c>
      <c r="C2371" s="14" t="inlineStr"/>
      <c r="D2371" s="15" t="n">
        <v>0</v>
      </c>
      <c r="E2371" s="16">
        <f>IF($D$10=0,0,D2371/ABS($D$10))</f>
        <v/>
      </c>
      <c r="F2371" s="15" t="n">
        <v>0</v>
      </c>
      <c r="G2371" s="16">
        <f>IF($F$10=0,0,F2371/ABS($F$10))</f>
        <v/>
      </c>
      <c r="H2371" s="15">
        <f>D2371-F2371</f>
        <v/>
      </c>
      <c r="I2371" s="16">
        <f>IF(F2371=0,0,H2371/ABS(F2371))</f>
        <v/>
      </c>
      <c r="J2371" s="29" t="inlineStr">
        <is>
          <t>TRUE</t>
        </is>
      </c>
    </row>
    <row r="2372" hidden="1" outlineLevel="2">
      <c r="A2372" s="30" t="inlineStr"/>
      <c r="B2372" s="13" t="inlineStr">
        <is>
          <t xml:space="preserve">    ONLINE Milena Londoño</t>
        </is>
      </c>
      <c r="C2372" s="14" t="inlineStr"/>
      <c r="D2372" s="15" t="n">
        <v>0</v>
      </c>
      <c r="E2372" s="16">
        <f>IF($D$10=0,0,D2372/ABS($D$10))</f>
        <v/>
      </c>
      <c r="F2372" s="15" t="n">
        <v>0</v>
      </c>
      <c r="G2372" s="16">
        <f>IF($F$10=0,0,F2372/ABS($F$10))</f>
        <v/>
      </c>
      <c r="H2372" s="15">
        <f>D2372-F2372</f>
        <v/>
      </c>
      <c r="I2372" s="16">
        <f>IF(F2372=0,0,H2372/ABS(F2372))</f>
        <v/>
      </c>
      <c r="J2372" s="29" t="inlineStr">
        <is>
          <t>TRUE</t>
        </is>
      </c>
    </row>
    <row r="2373" hidden="1" outlineLevel="2">
      <c r="A2373" s="30" t="inlineStr"/>
      <c r="B2373" s="13" t="inlineStr">
        <is>
          <t xml:space="preserve">    ONLINE Milena Maldonado</t>
        </is>
      </c>
      <c r="C2373" s="14" t="inlineStr"/>
      <c r="D2373" s="15" t="n">
        <v>0</v>
      </c>
      <c r="E2373" s="16">
        <f>IF($D$10=0,0,D2373/ABS($D$10))</f>
        <v/>
      </c>
      <c r="F2373" s="15" t="n">
        <v>0</v>
      </c>
      <c r="G2373" s="16">
        <f>IF($F$10=0,0,F2373/ABS($F$10))</f>
        <v/>
      </c>
      <c r="H2373" s="15">
        <f>D2373-F2373</f>
        <v/>
      </c>
      <c r="I2373" s="16">
        <f>IF(F2373=0,0,H2373/ABS(F2373))</f>
        <v/>
      </c>
      <c r="J2373" s="29" t="inlineStr">
        <is>
          <t>TRUE</t>
        </is>
      </c>
    </row>
    <row r="2374" hidden="1" outlineLevel="2">
      <c r="A2374" s="30" t="inlineStr"/>
      <c r="B2374" s="13" t="inlineStr">
        <is>
          <t xml:space="preserve">    ONLINE Milena Mora Zambrano</t>
        </is>
      </c>
      <c r="C2374" s="14" t="inlineStr"/>
      <c r="D2374" s="15" t="n">
        <v>0</v>
      </c>
      <c r="E2374" s="16">
        <f>IF($D$10=0,0,D2374/ABS($D$10))</f>
        <v/>
      </c>
      <c r="F2374" s="15" t="n">
        <v>0</v>
      </c>
      <c r="G2374" s="16">
        <f>IF($F$10=0,0,F2374/ABS($F$10))</f>
        <v/>
      </c>
      <c r="H2374" s="15">
        <f>D2374-F2374</f>
        <v/>
      </c>
      <c r="I2374" s="16">
        <f>IF(F2374=0,0,H2374/ABS(F2374))</f>
        <v/>
      </c>
      <c r="J2374" s="29" t="inlineStr">
        <is>
          <t>TRUE</t>
        </is>
      </c>
    </row>
    <row r="2375" hidden="1" outlineLevel="2">
      <c r="A2375" s="30" t="inlineStr"/>
      <c r="B2375" s="13" t="inlineStr">
        <is>
          <t xml:space="preserve">    ONLINE Milena Parra</t>
        </is>
      </c>
      <c r="C2375" s="14" t="inlineStr"/>
      <c r="D2375" s="15" t="n">
        <v>0</v>
      </c>
      <c r="E2375" s="16">
        <f>IF($D$10=0,0,D2375/ABS($D$10))</f>
        <v/>
      </c>
      <c r="F2375" s="15" t="n">
        <v>0</v>
      </c>
      <c r="G2375" s="16">
        <f>IF($F$10=0,0,F2375/ABS($F$10))</f>
        <v/>
      </c>
      <c r="H2375" s="15">
        <f>D2375-F2375</f>
        <v/>
      </c>
      <c r="I2375" s="16">
        <f>IF(F2375=0,0,H2375/ABS(F2375))</f>
        <v/>
      </c>
      <c r="J2375" s="29" t="inlineStr">
        <is>
          <t>TRUE</t>
        </is>
      </c>
    </row>
    <row r="2376" hidden="1" outlineLevel="2">
      <c r="A2376" s="30" t="inlineStr"/>
      <c r="B2376" s="13" t="inlineStr">
        <is>
          <t xml:space="preserve">    ONLINE Milena Patiño Arias</t>
        </is>
      </c>
      <c r="C2376" s="14" t="inlineStr"/>
      <c r="D2376" s="15" t="n">
        <v>0</v>
      </c>
      <c r="E2376" s="16">
        <f>IF($D$10=0,0,D2376/ABS($D$10))</f>
        <v/>
      </c>
      <c r="F2376" s="15" t="n">
        <v>0</v>
      </c>
      <c r="G2376" s="16">
        <f>IF($F$10=0,0,F2376/ABS($F$10))</f>
        <v/>
      </c>
      <c r="H2376" s="15">
        <f>D2376-F2376</f>
        <v/>
      </c>
      <c r="I2376" s="16">
        <f>IF(F2376=0,0,H2376/ABS(F2376))</f>
        <v/>
      </c>
      <c r="J2376" s="29" t="inlineStr">
        <is>
          <t>TRUE</t>
        </is>
      </c>
    </row>
    <row r="2377" hidden="1" outlineLevel="2">
      <c r="A2377" s="30" t="inlineStr"/>
      <c r="B2377" s="13" t="inlineStr">
        <is>
          <t xml:space="preserve">    ONLINE Milena Serrano</t>
        </is>
      </c>
      <c r="C2377" s="14" t="inlineStr"/>
      <c r="D2377" s="15" t="n">
        <v>0</v>
      </c>
      <c r="E2377" s="16">
        <f>IF($D$10=0,0,D2377/ABS($D$10))</f>
        <v/>
      </c>
      <c r="F2377" s="15" t="n">
        <v>0</v>
      </c>
      <c r="G2377" s="16">
        <f>IF($F$10=0,0,F2377/ABS($F$10))</f>
        <v/>
      </c>
      <c r="H2377" s="15">
        <f>D2377-F2377</f>
        <v/>
      </c>
      <c r="I2377" s="16">
        <f>IF(F2377=0,0,H2377/ABS(F2377))</f>
        <v/>
      </c>
      <c r="J2377" s="29" t="inlineStr">
        <is>
          <t>TRUE</t>
        </is>
      </c>
    </row>
    <row r="2378" hidden="1" outlineLevel="2">
      <c r="A2378" s="30" t="inlineStr"/>
      <c r="B2378" s="13" t="inlineStr">
        <is>
          <t xml:space="preserve">    ONLINE Milvia Pérez Pérez</t>
        </is>
      </c>
      <c r="C2378" s="14" t="inlineStr"/>
      <c r="D2378" s="15" t="n">
        <v>0</v>
      </c>
      <c r="E2378" s="16">
        <f>IF($D$10=0,0,D2378/ABS($D$10))</f>
        <v/>
      </c>
      <c r="F2378" s="15" t="n">
        <v>0</v>
      </c>
      <c r="G2378" s="16">
        <f>IF($F$10=0,0,F2378/ABS($F$10))</f>
        <v/>
      </c>
      <c r="H2378" s="15">
        <f>D2378-F2378</f>
        <v/>
      </c>
      <c r="I2378" s="16">
        <f>IF(F2378=0,0,H2378/ABS(F2378))</f>
        <v/>
      </c>
      <c r="J2378" s="29" t="inlineStr">
        <is>
          <t>TRUE</t>
        </is>
      </c>
    </row>
    <row r="2379" hidden="1" outlineLevel="2">
      <c r="A2379" s="30" t="inlineStr"/>
      <c r="B2379" s="13" t="inlineStr">
        <is>
          <t xml:space="preserve">    ONLINE Milys Karina Rodelo Molina</t>
        </is>
      </c>
      <c r="C2379" s="14" t="inlineStr"/>
      <c r="D2379" s="15" t="n">
        <v>0</v>
      </c>
      <c r="E2379" s="16">
        <f>IF($D$10=0,0,D2379/ABS($D$10))</f>
        <v/>
      </c>
      <c r="F2379" s="15" t="n">
        <v>0</v>
      </c>
      <c r="G2379" s="16">
        <f>IF($F$10=0,0,F2379/ABS($F$10))</f>
        <v/>
      </c>
      <c r="H2379" s="15">
        <f>D2379-F2379</f>
        <v/>
      </c>
      <c r="I2379" s="16">
        <f>IF(F2379=0,0,H2379/ABS(F2379))</f>
        <v/>
      </c>
      <c r="J2379" s="29" t="inlineStr">
        <is>
          <t>TRUE</t>
        </is>
      </c>
    </row>
    <row r="2380" hidden="1" outlineLevel="2">
      <c r="A2380" s="30" t="inlineStr"/>
      <c r="B2380" s="13" t="inlineStr">
        <is>
          <t xml:space="preserve">    ONLINE Mireya Riveros</t>
        </is>
      </c>
      <c r="C2380" s="14" t="inlineStr"/>
      <c r="D2380" s="15" t="n">
        <v>0</v>
      </c>
      <c r="E2380" s="16">
        <f>IF($D$10=0,0,D2380/ABS($D$10))</f>
        <v/>
      </c>
      <c r="F2380" s="15" t="n">
        <v>0</v>
      </c>
      <c r="G2380" s="16">
        <f>IF($F$10=0,0,F2380/ABS($F$10))</f>
        <v/>
      </c>
      <c r="H2380" s="15">
        <f>D2380-F2380</f>
        <v/>
      </c>
      <c r="I2380" s="16">
        <f>IF(F2380=0,0,H2380/ABS(F2380))</f>
        <v/>
      </c>
      <c r="J2380" s="29" t="inlineStr">
        <is>
          <t>TRUE</t>
        </is>
      </c>
    </row>
    <row r="2381" hidden="1" outlineLevel="2">
      <c r="A2381" s="30" t="inlineStr"/>
      <c r="B2381" s="13" t="inlineStr">
        <is>
          <t xml:space="preserve">    ONLINE Miriam Herrera</t>
        </is>
      </c>
      <c r="C2381" s="14" t="inlineStr"/>
      <c r="D2381" s="15" t="n">
        <v>0</v>
      </c>
      <c r="E2381" s="16">
        <f>IF($D$10=0,0,D2381/ABS($D$10))</f>
        <v/>
      </c>
      <c r="F2381" s="15" t="n">
        <v>0</v>
      </c>
      <c r="G2381" s="16">
        <f>IF($F$10=0,0,F2381/ABS($F$10))</f>
        <v/>
      </c>
      <c r="H2381" s="15">
        <f>D2381-F2381</f>
        <v/>
      </c>
      <c r="I2381" s="16">
        <f>IF(F2381=0,0,H2381/ABS(F2381))</f>
        <v/>
      </c>
      <c r="J2381" s="29" t="inlineStr">
        <is>
          <t>TRUE</t>
        </is>
      </c>
    </row>
    <row r="2382" hidden="1" outlineLevel="2">
      <c r="A2382" s="30" t="inlineStr"/>
      <c r="B2382" s="13" t="inlineStr">
        <is>
          <t xml:space="preserve">    ONLINE Mirtha Sobeida Pinzon</t>
        </is>
      </c>
      <c r="C2382" s="14" t="inlineStr"/>
      <c r="D2382" s="15" t="n">
        <v>0</v>
      </c>
      <c r="E2382" s="16">
        <f>IF($D$10=0,0,D2382/ABS($D$10))</f>
        <v/>
      </c>
      <c r="F2382" s="15" t="n">
        <v>0</v>
      </c>
      <c r="G2382" s="16">
        <f>IF($F$10=0,0,F2382/ABS($F$10))</f>
        <v/>
      </c>
      <c r="H2382" s="15">
        <f>D2382-F2382</f>
        <v/>
      </c>
      <c r="I2382" s="16">
        <f>IF(F2382=0,0,H2382/ABS(F2382))</f>
        <v/>
      </c>
      <c r="J2382" s="29" t="inlineStr">
        <is>
          <t>TRUE</t>
        </is>
      </c>
    </row>
    <row r="2383" hidden="1" outlineLevel="2">
      <c r="A2383" s="30" t="inlineStr"/>
      <c r="B2383" s="13" t="inlineStr">
        <is>
          <t xml:space="preserve">    ONLINE Monica Abreo</t>
        </is>
      </c>
      <c r="C2383" s="14" t="inlineStr"/>
      <c r="D2383" s="15" t="n">
        <v>0</v>
      </c>
      <c r="E2383" s="16">
        <f>IF($D$10=0,0,D2383/ABS($D$10))</f>
        <v/>
      </c>
      <c r="F2383" s="15" t="n">
        <v>0</v>
      </c>
      <c r="G2383" s="16">
        <f>IF($F$10=0,0,F2383/ABS($F$10))</f>
        <v/>
      </c>
      <c r="H2383" s="15">
        <f>D2383-F2383</f>
        <v/>
      </c>
      <c r="I2383" s="16">
        <f>IF(F2383=0,0,H2383/ABS(F2383))</f>
        <v/>
      </c>
      <c r="J2383" s="29" t="inlineStr">
        <is>
          <t>TRUE</t>
        </is>
      </c>
    </row>
    <row r="2384" hidden="1" outlineLevel="2">
      <c r="A2384" s="30" t="inlineStr"/>
      <c r="B2384" s="13" t="inlineStr">
        <is>
          <t xml:space="preserve">    ONLINE Monica Arenas</t>
        </is>
      </c>
      <c r="C2384" s="14" t="inlineStr"/>
      <c r="D2384" s="15" t="n">
        <v>0</v>
      </c>
      <c r="E2384" s="16">
        <f>IF($D$10=0,0,D2384/ABS($D$10))</f>
        <v/>
      </c>
      <c r="F2384" s="15" t="n">
        <v>0</v>
      </c>
      <c r="G2384" s="16">
        <f>IF($F$10=0,0,F2384/ABS($F$10))</f>
        <v/>
      </c>
      <c r="H2384" s="15">
        <f>D2384-F2384</f>
        <v/>
      </c>
      <c r="I2384" s="16">
        <f>IF(F2384=0,0,H2384/ABS(F2384))</f>
        <v/>
      </c>
      <c r="J2384" s="29" t="inlineStr">
        <is>
          <t>TRUE</t>
        </is>
      </c>
    </row>
    <row r="2385" hidden="1" outlineLevel="2">
      <c r="A2385" s="30" t="inlineStr"/>
      <c r="B2385" s="13" t="inlineStr">
        <is>
          <t xml:space="preserve">    ONLINE Monica Barragan</t>
        </is>
      </c>
      <c r="C2385" s="14" t="inlineStr"/>
      <c r="D2385" s="15" t="n">
        <v>0</v>
      </c>
      <c r="E2385" s="16">
        <f>IF($D$10=0,0,D2385/ABS($D$10))</f>
        <v/>
      </c>
      <c r="F2385" s="15" t="n">
        <v>0</v>
      </c>
      <c r="G2385" s="16">
        <f>IF($F$10=0,0,F2385/ABS($F$10))</f>
        <v/>
      </c>
      <c r="H2385" s="15">
        <f>D2385-F2385</f>
        <v/>
      </c>
      <c r="I2385" s="16">
        <f>IF(F2385=0,0,H2385/ABS(F2385))</f>
        <v/>
      </c>
      <c r="J2385" s="29" t="inlineStr">
        <is>
          <t>TRUE</t>
        </is>
      </c>
    </row>
    <row r="2386" hidden="1" outlineLevel="2">
      <c r="A2386" s="30" t="inlineStr"/>
      <c r="B2386" s="13" t="inlineStr">
        <is>
          <t xml:space="preserve">    ONLINE Monica Cardenas</t>
        </is>
      </c>
      <c r="C2386" s="14" t="inlineStr"/>
      <c r="D2386" s="15" t="n">
        <v>0</v>
      </c>
      <c r="E2386" s="16">
        <f>IF($D$10=0,0,D2386/ABS($D$10))</f>
        <v/>
      </c>
      <c r="F2386" s="15" t="n">
        <v>0</v>
      </c>
      <c r="G2386" s="16">
        <f>IF($F$10=0,0,F2386/ABS($F$10))</f>
        <v/>
      </c>
      <c r="H2386" s="15">
        <f>D2386-F2386</f>
        <v/>
      </c>
      <c r="I2386" s="16">
        <f>IF(F2386=0,0,H2386/ABS(F2386))</f>
        <v/>
      </c>
      <c r="J2386" s="29" t="inlineStr">
        <is>
          <t>TRUE</t>
        </is>
      </c>
    </row>
    <row r="2387" hidden="1" outlineLevel="2">
      <c r="A2387" s="30" t="inlineStr"/>
      <c r="B2387" s="13" t="inlineStr">
        <is>
          <t xml:space="preserve">    ONLINE Monica Carreño</t>
        </is>
      </c>
      <c r="C2387" s="14" t="inlineStr"/>
      <c r="D2387" s="15" t="n">
        <v>0</v>
      </c>
      <c r="E2387" s="16">
        <f>IF($D$10=0,0,D2387/ABS($D$10))</f>
        <v/>
      </c>
      <c r="F2387" s="15" t="n">
        <v>0</v>
      </c>
      <c r="G2387" s="16">
        <f>IF($F$10=0,0,F2387/ABS($F$10))</f>
        <v/>
      </c>
      <c r="H2387" s="15">
        <f>D2387-F2387</f>
        <v/>
      </c>
      <c r="I2387" s="16">
        <f>IF(F2387=0,0,H2387/ABS(F2387))</f>
        <v/>
      </c>
      <c r="J2387" s="29" t="inlineStr">
        <is>
          <t>TRUE</t>
        </is>
      </c>
    </row>
    <row r="2388" hidden="1" outlineLevel="2">
      <c r="A2388" s="30" t="inlineStr"/>
      <c r="B2388" s="13" t="inlineStr">
        <is>
          <t xml:space="preserve">    ONLINE Monica Cendales</t>
        </is>
      </c>
      <c r="C2388" s="14" t="inlineStr"/>
      <c r="D2388" s="15" t="n">
        <v>0</v>
      </c>
      <c r="E2388" s="16">
        <f>IF($D$10=0,0,D2388/ABS($D$10))</f>
        <v/>
      </c>
      <c r="F2388" s="15" t="n">
        <v>0</v>
      </c>
      <c r="G2388" s="16">
        <f>IF($F$10=0,0,F2388/ABS($F$10))</f>
        <v/>
      </c>
      <c r="H2388" s="15">
        <f>D2388-F2388</f>
        <v/>
      </c>
      <c r="I2388" s="16">
        <f>IF(F2388=0,0,H2388/ABS(F2388))</f>
        <v/>
      </c>
      <c r="J2388" s="29" t="inlineStr">
        <is>
          <t>TRUE</t>
        </is>
      </c>
    </row>
    <row r="2389" hidden="1" outlineLevel="2">
      <c r="A2389" s="30" t="inlineStr"/>
      <c r="B2389" s="13" t="inlineStr">
        <is>
          <t xml:space="preserve">    ONLINE Monica Consuelo Rojas Garcia</t>
        </is>
      </c>
      <c r="C2389" s="14" t="inlineStr"/>
      <c r="D2389" s="15" t="n">
        <v>0</v>
      </c>
      <c r="E2389" s="16">
        <f>IF($D$10=0,0,D2389/ABS($D$10))</f>
        <v/>
      </c>
      <c r="F2389" s="15" t="n">
        <v>0</v>
      </c>
      <c r="G2389" s="16">
        <f>IF($F$10=0,0,F2389/ABS($F$10))</f>
        <v/>
      </c>
      <c r="H2389" s="15">
        <f>D2389-F2389</f>
        <v/>
      </c>
      <c r="I2389" s="16">
        <f>IF(F2389=0,0,H2389/ABS(F2389))</f>
        <v/>
      </c>
      <c r="J2389" s="29" t="inlineStr">
        <is>
          <t>TRUE</t>
        </is>
      </c>
    </row>
    <row r="2390" hidden="1" outlineLevel="2">
      <c r="A2390" s="30" t="inlineStr"/>
      <c r="B2390" s="13" t="inlineStr">
        <is>
          <t xml:space="preserve">    ONLINE Monica Correa Ramirez</t>
        </is>
      </c>
      <c r="C2390" s="14" t="inlineStr"/>
      <c r="D2390" s="15" t="n">
        <v>0</v>
      </c>
      <c r="E2390" s="16">
        <f>IF($D$10=0,0,D2390/ABS($D$10))</f>
        <v/>
      </c>
      <c r="F2390" s="15" t="n">
        <v>0</v>
      </c>
      <c r="G2390" s="16">
        <f>IF($F$10=0,0,F2390/ABS($F$10))</f>
        <v/>
      </c>
      <c r="H2390" s="15">
        <f>D2390-F2390</f>
        <v/>
      </c>
      <c r="I2390" s="16">
        <f>IF(F2390=0,0,H2390/ABS(F2390))</f>
        <v/>
      </c>
      <c r="J2390" s="29" t="inlineStr">
        <is>
          <t>TRUE</t>
        </is>
      </c>
    </row>
    <row r="2391" hidden="1" outlineLevel="2">
      <c r="A2391" s="30" t="inlineStr"/>
      <c r="B2391" s="13" t="inlineStr">
        <is>
          <t xml:space="preserve">    ONLINE Monica De Plaza Durán</t>
        </is>
      </c>
      <c r="C2391" s="14" t="inlineStr"/>
      <c r="D2391" s="15" t="n">
        <v>0</v>
      </c>
      <c r="E2391" s="16">
        <f>IF($D$10=0,0,D2391/ABS($D$10))</f>
        <v/>
      </c>
      <c r="F2391" s="15" t="n">
        <v>0</v>
      </c>
      <c r="G2391" s="16">
        <f>IF($F$10=0,0,F2391/ABS($F$10))</f>
        <v/>
      </c>
      <c r="H2391" s="15">
        <f>D2391-F2391</f>
        <v/>
      </c>
      <c r="I2391" s="16">
        <f>IF(F2391=0,0,H2391/ABS(F2391))</f>
        <v/>
      </c>
      <c r="J2391" s="29" t="inlineStr">
        <is>
          <t>TRUE</t>
        </is>
      </c>
    </row>
    <row r="2392" hidden="1" outlineLevel="2">
      <c r="A2392" s="30" t="inlineStr"/>
      <c r="B2392" s="13" t="inlineStr">
        <is>
          <t xml:space="preserve">    ONLINE Monica Galvan</t>
        </is>
      </c>
      <c r="C2392" s="14" t="inlineStr"/>
      <c r="D2392" s="15" t="n">
        <v>0</v>
      </c>
      <c r="E2392" s="16">
        <f>IF($D$10=0,0,D2392/ABS($D$10))</f>
        <v/>
      </c>
      <c r="F2392" s="15" t="n">
        <v>0</v>
      </c>
      <c r="G2392" s="16">
        <f>IF($F$10=0,0,F2392/ABS($F$10))</f>
        <v/>
      </c>
      <c r="H2392" s="15">
        <f>D2392-F2392</f>
        <v/>
      </c>
      <c r="I2392" s="16">
        <f>IF(F2392=0,0,H2392/ABS(F2392))</f>
        <v/>
      </c>
      <c r="J2392" s="29" t="inlineStr">
        <is>
          <t>TRUE</t>
        </is>
      </c>
    </row>
    <row r="2393" hidden="1" outlineLevel="2">
      <c r="A2393" s="30" t="inlineStr"/>
      <c r="B2393" s="13" t="inlineStr">
        <is>
          <t xml:space="preserve">    ONLINE Monica Gomez</t>
        </is>
      </c>
      <c r="C2393" s="14" t="inlineStr"/>
      <c r="D2393" s="15" t="n">
        <v>0</v>
      </c>
      <c r="E2393" s="16">
        <f>IF($D$10=0,0,D2393/ABS($D$10))</f>
        <v/>
      </c>
      <c r="F2393" s="15" t="n">
        <v>0</v>
      </c>
      <c r="G2393" s="16">
        <f>IF($F$10=0,0,F2393/ABS($F$10))</f>
        <v/>
      </c>
      <c r="H2393" s="15">
        <f>D2393-F2393</f>
        <v/>
      </c>
      <c r="I2393" s="16">
        <f>IF(F2393=0,0,H2393/ABS(F2393))</f>
        <v/>
      </c>
      <c r="J2393" s="29" t="inlineStr">
        <is>
          <t>TRUE</t>
        </is>
      </c>
    </row>
    <row r="2394" hidden="1" outlineLevel="2">
      <c r="A2394" s="30" t="inlineStr"/>
      <c r="B2394" s="13" t="inlineStr">
        <is>
          <t xml:space="preserve">    ONLINE Monica Hernandez</t>
        </is>
      </c>
      <c r="C2394" s="14" t="inlineStr"/>
      <c r="D2394" s="15" t="n">
        <v>0</v>
      </c>
      <c r="E2394" s="16">
        <f>IF($D$10=0,0,D2394/ABS($D$10))</f>
        <v/>
      </c>
      <c r="F2394" s="15" t="n">
        <v>0</v>
      </c>
      <c r="G2394" s="16">
        <f>IF($F$10=0,0,F2394/ABS($F$10))</f>
        <v/>
      </c>
      <c r="H2394" s="15">
        <f>D2394-F2394</f>
        <v/>
      </c>
      <c r="I2394" s="16">
        <f>IF(F2394=0,0,H2394/ABS(F2394))</f>
        <v/>
      </c>
      <c r="J2394" s="29" t="inlineStr">
        <is>
          <t>TRUE</t>
        </is>
      </c>
    </row>
    <row r="2395" hidden="1" outlineLevel="2">
      <c r="A2395" s="30" t="inlineStr"/>
      <c r="B2395" s="13" t="inlineStr">
        <is>
          <t xml:space="preserve">    ONLINE Monica Isabel Correa Giraldo</t>
        </is>
      </c>
      <c r="C2395" s="14" t="inlineStr"/>
      <c r="D2395" s="15" t="n">
        <v>0</v>
      </c>
      <c r="E2395" s="16">
        <f>IF($D$10=0,0,D2395/ABS($D$10))</f>
        <v/>
      </c>
      <c r="F2395" s="15" t="n">
        <v>0</v>
      </c>
      <c r="G2395" s="16">
        <f>IF($F$10=0,0,F2395/ABS($F$10))</f>
        <v/>
      </c>
      <c r="H2395" s="15">
        <f>D2395-F2395</f>
        <v/>
      </c>
      <c r="I2395" s="16">
        <f>IF(F2395=0,0,H2395/ABS(F2395))</f>
        <v/>
      </c>
      <c r="J2395" s="29" t="inlineStr">
        <is>
          <t>TRUE</t>
        </is>
      </c>
    </row>
    <row r="2396" hidden="1" outlineLevel="2">
      <c r="A2396" s="30" t="inlineStr"/>
      <c r="B2396" s="13" t="inlineStr">
        <is>
          <t xml:space="preserve">    ONLINE Monica Lopez Alvarez</t>
        </is>
      </c>
      <c r="C2396" s="14" t="inlineStr"/>
      <c r="D2396" s="15" t="n">
        <v>0</v>
      </c>
      <c r="E2396" s="16">
        <f>IF($D$10=0,0,D2396/ABS($D$10))</f>
        <v/>
      </c>
      <c r="F2396" s="15" t="n">
        <v>0</v>
      </c>
      <c r="G2396" s="16">
        <f>IF($F$10=0,0,F2396/ABS($F$10))</f>
        <v/>
      </c>
      <c r="H2396" s="15">
        <f>D2396-F2396</f>
        <v/>
      </c>
      <c r="I2396" s="16">
        <f>IF(F2396=0,0,H2396/ABS(F2396))</f>
        <v/>
      </c>
      <c r="J2396" s="29" t="inlineStr">
        <is>
          <t>TRUE</t>
        </is>
      </c>
    </row>
    <row r="2397" hidden="1" outlineLevel="2">
      <c r="A2397" s="30" t="inlineStr"/>
      <c r="B2397" s="13" t="inlineStr">
        <is>
          <t xml:space="preserve">    ONLINE Monica Lozano Torres</t>
        </is>
      </c>
      <c r="C2397" s="14" t="inlineStr"/>
      <c r="D2397" s="15" t="n">
        <v>0</v>
      </c>
      <c r="E2397" s="16">
        <f>IF($D$10=0,0,D2397/ABS($D$10))</f>
        <v/>
      </c>
      <c r="F2397" s="15" t="n">
        <v>0</v>
      </c>
      <c r="G2397" s="16">
        <f>IF($F$10=0,0,F2397/ABS($F$10))</f>
        <v/>
      </c>
      <c r="H2397" s="15">
        <f>D2397-F2397</f>
        <v/>
      </c>
      <c r="I2397" s="16">
        <f>IF(F2397=0,0,H2397/ABS(F2397))</f>
        <v/>
      </c>
      <c r="J2397" s="29" t="inlineStr">
        <is>
          <t>TRUE</t>
        </is>
      </c>
    </row>
    <row r="2398" hidden="1" outlineLevel="2">
      <c r="A2398" s="30" t="inlineStr"/>
      <c r="B2398" s="13" t="inlineStr">
        <is>
          <t xml:space="preserve">    ONLINE Monica M Rojas R</t>
        </is>
      </c>
      <c r="C2398" s="14" t="inlineStr"/>
      <c r="D2398" s="15" t="n">
        <v>0</v>
      </c>
      <c r="E2398" s="16">
        <f>IF($D$10=0,0,D2398/ABS($D$10))</f>
        <v/>
      </c>
      <c r="F2398" s="15" t="n">
        <v>0</v>
      </c>
      <c r="G2398" s="16">
        <f>IF($F$10=0,0,F2398/ABS($F$10))</f>
        <v/>
      </c>
      <c r="H2398" s="15">
        <f>D2398-F2398</f>
        <v/>
      </c>
      <c r="I2398" s="16">
        <f>IF(F2398=0,0,H2398/ABS(F2398))</f>
        <v/>
      </c>
      <c r="J2398" s="29" t="inlineStr">
        <is>
          <t>TRUE</t>
        </is>
      </c>
    </row>
    <row r="2399" hidden="1" outlineLevel="2">
      <c r="A2399" s="30" t="inlineStr"/>
      <c r="B2399" s="13" t="inlineStr">
        <is>
          <t xml:space="preserve">    ONLINE Monica Molina</t>
        </is>
      </c>
      <c r="C2399" s="14" t="inlineStr"/>
      <c r="D2399" s="15" t="n">
        <v>0</v>
      </c>
      <c r="E2399" s="16">
        <f>IF($D$10=0,0,D2399/ABS($D$10))</f>
        <v/>
      </c>
      <c r="F2399" s="15" t="n">
        <v>0</v>
      </c>
      <c r="G2399" s="16">
        <f>IF($F$10=0,0,F2399/ABS($F$10))</f>
        <v/>
      </c>
      <c r="H2399" s="15">
        <f>D2399-F2399</f>
        <v/>
      </c>
      <c r="I2399" s="16">
        <f>IF(F2399=0,0,H2399/ABS(F2399))</f>
        <v/>
      </c>
      <c r="J2399" s="29" t="inlineStr">
        <is>
          <t>TRUE</t>
        </is>
      </c>
    </row>
    <row r="2400" hidden="1" outlineLevel="2">
      <c r="A2400" s="30" t="inlineStr"/>
      <c r="B2400" s="13" t="inlineStr">
        <is>
          <t xml:space="preserve">    ONLINE Monica Morales</t>
        </is>
      </c>
      <c r="C2400" s="14" t="inlineStr"/>
      <c r="D2400" s="15" t="n">
        <v>0</v>
      </c>
      <c r="E2400" s="16">
        <f>IF($D$10=0,0,D2400/ABS($D$10))</f>
        <v/>
      </c>
      <c r="F2400" s="15" t="n">
        <v>0</v>
      </c>
      <c r="G2400" s="16">
        <f>IF($F$10=0,0,F2400/ABS($F$10))</f>
        <v/>
      </c>
      <c r="H2400" s="15">
        <f>D2400-F2400</f>
        <v/>
      </c>
      <c r="I2400" s="16">
        <f>IF(F2400=0,0,H2400/ABS(F2400))</f>
        <v/>
      </c>
      <c r="J2400" s="29" t="inlineStr">
        <is>
          <t>TRUE</t>
        </is>
      </c>
    </row>
    <row r="2401" hidden="1" outlineLevel="2">
      <c r="A2401" s="30" t="inlineStr"/>
      <c r="B2401" s="13" t="inlineStr">
        <is>
          <t xml:space="preserve">    ONLINE Monica Ovalle</t>
        </is>
      </c>
      <c r="C2401" s="14" t="inlineStr"/>
      <c r="D2401" s="15" t="n">
        <v>0</v>
      </c>
      <c r="E2401" s="16">
        <f>IF($D$10=0,0,D2401/ABS($D$10))</f>
        <v/>
      </c>
      <c r="F2401" s="15" t="n">
        <v>0</v>
      </c>
      <c r="G2401" s="16">
        <f>IF($F$10=0,0,F2401/ABS($F$10))</f>
        <v/>
      </c>
      <c r="H2401" s="15">
        <f>D2401-F2401</f>
        <v/>
      </c>
      <c r="I2401" s="16">
        <f>IF(F2401=0,0,H2401/ABS(F2401))</f>
        <v/>
      </c>
      <c r="J2401" s="29" t="inlineStr">
        <is>
          <t>TRUE</t>
        </is>
      </c>
    </row>
    <row r="2402" hidden="1" outlineLevel="2">
      <c r="A2402" s="30" t="inlineStr"/>
      <c r="B2402" s="13" t="inlineStr">
        <is>
          <t xml:space="preserve">    ONLINE Monica Puentes Parra</t>
        </is>
      </c>
      <c r="C2402" s="14" t="inlineStr"/>
      <c r="D2402" s="15" t="n">
        <v>0</v>
      </c>
      <c r="E2402" s="16">
        <f>IF($D$10=0,0,D2402/ABS($D$10))</f>
        <v/>
      </c>
      <c r="F2402" s="15" t="n">
        <v>0</v>
      </c>
      <c r="G2402" s="16">
        <f>IF($F$10=0,0,F2402/ABS($F$10))</f>
        <v/>
      </c>
      <c r="H2402" s="15">
        <f>D2402-F2402</f>
        <v/>
      </c>
      <c r="I2402" s="16">
        <f>IF(F2402=0,0,H2402/ABS(F2402))</f>
        <v/>
      </c>
      <c r="J2402" s="29" t="inlineStr">
        <is>
          <t>TRUE</t>
        </is>
      </c>
    </row>
    <row r="2403" hidden="1" outlineLevel="2">
      <c r="A2403" s="30" t="inlineStr"/>
      <c r="B2403" s="13" t="inlineStr">
        <is>
          <t xml:space="preserve">    ONLINE Monica Restrepo</t>
        </is>
      </c>
      <c r="C2403" s="14" t="inlineStr"/>
      <c r="D2403" s="15" t="n">
        <v>0</v>
      </c>
      <c r="E2403" s="16">
        <f>IF($D$10=0,0,D2403/ABS($D$10))</f>
        <v/>
      </c>
      <c r="F2403" s="15" t="n">
        <v>0</v>
      </c>
      <c r="G2403" s="16">
        <f>IF($F$10=0,0,F2403/ABS($F$10))</f>
        <v/>
      </c>
      <c r="H2403" s="15">
        <f>D2403-F2403</f>
        <v/>
      </c>
      <c r="I2403" s="16">
        <f>IF(F2403=0,0,H2403/ABS(F2403))</f>
        <v/>
      </c>
      <c r="J2403" s="29" t="inlineStr">
        <is>
          <t>TRUE</t>
        </is>
      </c>
    </row>
    <row r="2404" hidden="1" outlineLevel="2">
      <c r="A2404" s="30" t="inlineStr"/>
      <c r="B2404" s="13" t="inlineStr">
        <is>
          <t xml:space="preserve">    ONLINE Monica Rincón</t>
        </is>
      </c>
      <c r="C2404" s="14" t="inlineStr"/>
      <c r="D2404" s="15" t="n">
        <v>0</v>
      </c>
      <c r="E2404" s="16">
        <f>IF($D$10=0,0,D2404/ABS($D$10))</f>
        <v/>
      </c>
      <c r="F2404" s="15" t="n">
        <v>0</v>
      </c>
      <c r="G2404" s="16">
        <f>IF($F$10=0,0,F2404/ABS($F$10))</f>
        <v/>
      </c>
      <c r="H2404" s="15">
        <f>D2404-F2404</f>
        <v/>
      </c>
      <c r="I2404" s="16">
        <f>IF(F2404=0,0,H2404/ABS(F2404))</f>
        <v/>
      </c>
      <c r="J2404" s="29" t="inlineStr">
        <is>
          <t>TRUE</t>
        </is>
      </c>
    </row>
    <row r="2405" hidden="1" outlineLevel="2">
      <c r="A2405" s="30" t="inlineStr"/>
      <c r="B2405" s="13" t="inlineStr">
        <is>
          <t xml:space="preserve">    ONLINE Monica Rodas</t>
        </is>
      </c>
      <c r="C2405" s="14" t="inlineStr"/>
      <c r="D2405" s="15" t="n">
        <v>0</v>
      </c>
      <c r="E2405" s="16">
        <f>IF($D$10=0,0,D2405/ABS($D$10))</f>
        <v/>
      </c>
      <c r="F2405" s="15" t="n">
        <v>0</v>
      </c>
      <c r="G2405" s="16">
        <f>IF($F$10=0,0,F2405/ABS($F$10))</f>
        <v/>
      </c>
      <c r="H2405" s="15">
        <f>D2405-F2405</f>
        <v/>
      </c>
      <c r="I2405" s="16">
        <f>IF(F2405=0,0,H2405/ABS(F2405))</f>
        <v/>
      </c>
      <c r="J2405" s="29" t="inlineStr">
        <is>
          <t>TRUE</t>
        </is>
      </c>
    </row>
    <row r="2406" hidden="1" outlineLevel="2">
      <c r="A2406" s="30" t="inlineStr"/>
      <c r="B2406" s="13" t="inlineStr">
        <is>
          <t xml:space="preserve">    ONLINE Monica Sanchez</t>
        </is>
      </c>
      <c r="C2406" s="14" t="inlineStr"/>
      <c r="D2406" s="15" t="n">
        <v>0</v>
      </c>
      <c r="E2406" s="16">
        <f>IF($D$10=0,0,D2406/ABS($D$10))</f>
        <v/>
      </c>
      <c r="F2406" s="15" t="n">
        <v>0</v>
      </c>
      <c r="G2406" s="16">
        <f>IF($F$10=0,0,F2406/ABS($F$10))</f>
        <v/>
      </c>
      <c r="H2406" s="15">
        <f>D2406-F2406</f>
        <v/>
      </c>
      <c r="I2406" s="16">
        <f>IF(F2406=0,0,H2406/ABS(F2406))</f>
        <v/>
      </c>
      <c r="J2406" s="29" t="inlineStr">
        <is>
          <t>TRUE</t>
        </is>
      </c>
    </row>
    <row r="2407" hidden="1" outlineLevel="2">
      <c r="A2407" s="30" t="inlineStr"/>
      <c r="B2407" s="13" t="inlineStr">
        <is>
          <t xml:space="preserve">    ONLINE Monica Vela</t>
        </is>
      </c>
      <c r="C2407" s="14" t="inlineStr"/>
      <c r="D2407" s="15" t="n">
        <v>0</v>
      </c>
      <c r="E2407" s="16">
        <f>IF($D$10=0,0,D2407/ABS($D$10))</f>
        <v/>
      </c>
      <c r="F2407" s="15" t="n">
        <v>0</v>
      </c>
      <c r="G2407" s="16">
        <f>IF($F$10=0,0,F2407/ABS($F$10))</f>
        <v/>
      </c>
      <c r="H2407" s="15">
        <f>D2407-F2407</f>
        <v/>
      </c>
      <c r="I2407" s="16">
        <f>IF(F2407=0,0,H2407/ABS(F2407))</f>
        <v/>
      </c>
      <c r="J2407" s="29" t="inlineStr">
        <is>
          <t>TRUE</t>
        </is>
      </c>
    </row>
    <row r="2408" hidden="1" outlineLevel="2">
      <c r="A2408" s="30" t="inlineStr"/>
      <c r="B2408" s="13" t="inlineStr">
        <is>
          <t xml:space="preserve">    ONLINE Monica catalina Carreño</t>
        </is>
      </c>
      <c r="C2408" s="14" t="inlineStr"/>
      <c r="D2408" s="15" t="n">
        <v>0</v>
      </c>
      <c r="E2408" s="16">
        <f>IF($D$10=0,0,D2408/ABS($D$10))</f>
        <v/>
      </c>
      <c r="F2408" s="15" t="n">
        <v>0</v>
      </c>
      <c r="G2408" s="16">
        <f>IF($F$10=0,0,F2408/ABS($F$10))</f>
        <v/>
      </c>
      <c r="H2408" s="15">
        <f>D2408-F2408</f>
        <v/>
      </c>
      <c r="I2408" s="16">
        <f>IF(F2408=0,0,H2408/ABS(F2408))</f>
        <v/>
      </c>
      <c r="J2408" s="29" t="inlineStr">
        <is>
          <t>TRUE</t>
        </is>
      </c>
    </row>
    <row r="2409" hidden="1" outlineLevel="2">
      <c r="A2409" s="30" t="inlineStr"/>
      <c r="B2409" s="13" t="inlineStr">
        <is>
          <t xml:space="preserve">    ONLINE Myriam Ayala</t>
        </is>
      </c>
      <c r="C2409" s="14" t="inlineStr"/>
      <c r="D2409" s="15" t="n">
        <v>0</v>
      </c>
      <c r="E2409" s="16">
        <f>IF($D$10=0,0,D2409/ABS($D$10))</f>
        <v/>
      </c>
      <c r="F2409" s="15" t="n">
        <v>0</v>
      </c>
      <c r="G2409" s="16">
        <f>IF($F$10=0,0,F2409/ABS($F$10))</f>
        <v/>
      </c>
      <c r="H2409" s="15">
        <f>D2409-F2409</f>
        <v/>
      </c>
      <c r="I2409" s="16">
        <f>IF(F2409=0,0,H2409/ABS(F2409))</f>
        <v/>
      </c>
      <c r="J2409" s="29" t="inlineStr">
        <is>
          <t>TRUE</t>
        </is>
      </c>
    </row>
    <row r="2410" hidden="1" outlineLevel="2">
      <c r="A2410" s="30" t="inlineStr"/>
      <c r="B2410" s="13" t="inlineStr">
        <is>
          <t xml:space="preserve">    ONLINE Myriam Orjuela</t>
        </is>
      </c>
      <c r="C2410" s="14" t="inlineStr"/>
      <c r="D2410" s="15" t="n">
        <v>0</v>
      </c>
      <c r="E2410" s="16">
        <f>IF($D$10=0,0,D2410/ABS($D$10))</f>
        <v/>
      </c>
      <c r="F2410" s="15" t="n">
        <v>0</v>
      </c>
      <c r="G2410" s="16">
        <f>IF($F$10=0,0,F2410/ABS($F$10))</f>
        <v/>
      </c>
      <c r="H2410" s="15">
        <f>D2410-F2410</f>
        <v/>
      </c>
      <c r="I2410" s="16">
        <f>IF(F2410=0,0,H2410/ABS(F2410))</f>
        <v/>
      </c>
      <c r="J2410" s="29" t="inlineStr">
        <is>
          <t>TRUE</t>
        </is>
      </c>
    </row>
    <row r="2411" hidden="1" outlineLevel="2">
      <c r="A2411" s="30" t="inlineStr"/>
      <c r="B2411" s="13" t="inlineStr">
        <is>
          <t xml:space="preserve">    ONLINE Myriam Pinzón</t>
        </is>
      </c>
      <c r="C2411" s="14" t="inlineStr"/>
      <c r="D2411" s="15" t="n">
        <v>0</v>
      </c>
      <c r="E2411" s="16">
        <f>IF($D$10=0,0,D2411/ABS($D$10))</f>
        <v/>
      </c>
      <c r="F2411" s="15" t="n">
        <v>0</v>
      </c>
      <c r="G2411" s="16">
        <f>IF($F$10=0,0,F2411/ABS($F$10))</f>
        <v/>
      </c>
      <c r="H2411" s="15">
        <f>D2411-F2411</f>
        <v/>
      </c>
      <c r="I2411" s="16">
        <f>IF(F2411=0,0,H2411/ABS(F2411))</f>
        <v/>
      </c>
      <c r="J2411" s="29" t="inlineStr">
        <is>
          <t>TRUE</t>
        </is>
      </c>
    </row>
    <row r="2412" hidden="1" outlineLevel="2">
      <c r="A2412" s="30" t="inlineStr"/>
      <c r="B2412" s="13" t="inlineStr">
        <is>
          <t xml:space="preserve">    ONLINE Myriam Usuga</t>
        </is>
      </c>
      <c r="C2412" s="14" t="inlineStr"/>
      <c r="D2412" s="15" t="n">
        <v>0</v>
      </c>
      <c r="E2412" s="16">
        <f>IF($D$10=0,0,D2412/ABS($D$10))</f>
        <v/>
      </c>
      <c r="F2412" s="15" t="n">
        <v>0</v>
      </c>
      <c r="G2412" s="16">
        <f>IF($F$10=0,0,F2412/ABS($F$10))</f>
        <v/>
      </c>
      <c r="H2412" s="15">
        <f>D2412-F2412</f>
        <v/>
      </c>
      <c r="I2412" s="16">
        <f>IF(F2412=0,0,H2412/ABS(F2412))</f>
        <v/>
      </c>
      <c r="J2412" s="29" t="inlineStr">
        <is>
          <t>TRUE</t>
        </is>
      </c>
    </row>
    <row r="2413" hidden="1" outlineLevel="2">
      <c r="A2413" s="30" t="inlineStr"/>
      <c r="B2413" s="13" t="inlineStr">
        <is>
          <t xml:space="preserve">    ONLINE Mónica Castaño</t>
        </is>
      </c>
      <c r="C2413" s="14" t="inlineStr"/>
      <c r="D2413" s="15" t="n">
        <v>0</v>
      </c>
      <c r="E2413" s="16">
        <f>IF($D$10=0,0,D2413/ABS($D$10))</f>
        <v/>
      </c>
      <c r="F2413" s="15" t="n">
        <v>0</v>
      </c>
      <c r="G2413" s="16">
        <f>IF($F$10=0,0,F2413/ABS($F$10))</f>
        <v/>
      </c>
      <c r="H2413" s="15">
        <f>D2413-F2413</f>
        <v/>
      </c>
      <c r="I2413" s="16">
        <f>IF(F2413=0,0,H2413/ABS(F2413))</f>
        <v/>
      </c>
      <c r="J2413" s="29" t="inlineStr">
        <is>
          <t>TRUE</t>
        </is>
      </c>
    </row>
    <row r="2414" hidden="1" outlineLevel="2">
      <c r="A2414" s="30" t="inlineStr"/>
      <c r="B2414" s="13" t="inlineStr">
        <is>
          <t xml:space="preserve">    ONLINE Mónica Guerrero</t>
        </is>
      </c>
      <c r="C2414" s="14" t="inlineStr"/>
      <c r="D2414" s="15" t="n">
        <v>0</v>
      </c>
      <c r="E2414" s="16">
        <f>IF($D$10=0,0,D2414/ABS($D$10))</f>
        <v/>
      </c>
      <c r="F2414" s="15" t="n">
        <v>0</v>
      </c>
      <c r="G2414" s="16">
        <f>IF($F$10=0,0,F2414/ABS($F$10))</f>
        <v/>
      </c>
      <c r="H2414" s="15">
        <f>D2414-F2414</f>
        <v/>
      </c>
      <c r="I2414" s="16">
        <f>IF(F2414=0,0,H2414/ABS(F2414))</f>
        <v/>
      </c>
      <c r="J2414" s="29" t="inlineStr">
        <is>
          <t>TRUE</t>
        </is>
      </c>
    </row>
    <row r="2415" hidden="1" outlineLevel="2">
      <c r="A2415" s="30" t="inlineStr"/>
      <c r="B2415" s="13" t="inlineStr">
        <is>
          <t xml:space="preserve">    ONLINE Mónica Isabel Rivera</t>
        </is>
      </c>
      <c r="C2415" s="14" t="inlineStr"/>
      <c r="D2415" s="15" t="n">
        <v>0</v>
      </c>
      <c r="E2415" s="16">
        <f>IF($D$10=0,0,D2415/ABS($D$10))</f>
        <v/>
      </c>
      <c r="F2415" s="15" t="n">
        <v>0</v>
      </c>
      <c r="G2415" s="16">
        <f>IF($F$10=0,0,F2415/ABS($F$10))</f>
        <v/>
      </c>
      <c r="H2415" s="15">
        <f>D2415-F2415</f>
        <v/>
      </c>
      <c r="I2415" s="16">
        <f>IF(F2415=0,0,H2415/ABS(F2415))</f>
        <v/>
      </c>
      <c r="J2415" s="29" t="inlineStr">
        <is>
          <t>TRUE</t>
        </is>
      </c>
    </row>
    <row r="2416" hidden="1" outlineLevel="2">
      <c r="A2416" s="30" t="inlineStr"/>
      <c r="B2416" s="13" t="inlineStr">
        <is>
          <t xml:space="preserve">    ONLINE Mónica Lisbeth Palacios Grozo</t>
        </is>
      </c>
      <c r="C2416" s="14" t="inlineStr"/>
      <c r="D2416" s="15" t="n">
        <v>0</v>
      </c>
      <c r="E2416" s="16">
        <f>IF($D$10=0,0,D2416/ABS($D$10))</f>
        <v/>
      </c>
      <c r="F2416" s="15" t="n">
        <v>0</v>
      </c>
      <c r="G2416" s="16">
        <f>IF($F$10=0,0,F2416/ABS($F$10))</f>
        <v/>
      </c>
      <c r="H2416" s="15">
        <f>D2416-F2416</f>
        <v/>
      </c>
      <c r="I2416" s="16">
        <f>IF(F2416=0,0,H2416/ABS(F2416))</f>
        <v/>
      </c>
      <c r="J2416" s="29" t="inlineStr">
        <is>
          <t>TRUE</t>
        </is>
      </c>
    </row>
    <row r="2417" hidden="1" outlineLevel="2">
      <c r="A2417" s="30" t="inlineStr"/>
      <c r="B2417" s="13" t="inlineStr">
        <is>
          <t xml:space="preserve">    ONLINE Mónica María Rendón Castro</t>
        </is>
      </c>
      <c r="C2417" s="14" t="inlineStr"/>
      <c r="D2417" s="15" t="n">
        <v>0</v>
      </c>
      <c r="E2417" s="16">
        <f>IF($D$10=0,0,D2417/ABS($D$10))</f>
        <v/>
      </c>
      <c r="F2417" s="15" t="n">
        <v>0</v>
      </c>
      <c r="G2417" s="16">
        <f>IF($F$10=0,0,F2417/ABS($F$10))</f>
        <v/>
      </c>
      <c r="H2417" s="15">
        <f>D2417-F2417</f>
        <v/>
      </c>
      <c r="I2417" s="16">
        <f>IF(F2417=0,0,H2417/ABS(F2417))</f>
        <v/>
      </c>
      <c r="J2417" s="29" t="inlineStr">
        <is>
          <t>TRUE</t>
        </is>
      </c>
    </row>
    <row r="2418" hidden="1" outlineLevel="2">
      <c r="A2418" s="30" t="inlineStr"/>
      <c r="B2418" s="13" t="inlineStr">
        <is>
          <t xml:space="preserve">    ONLINE Mónica Rios Gordillo</t>
        </is>
      </c>
      <c r="C2418" s="14" t="inlineStr"/>
      <c r="D2418" s="15" t="n">
        <v>0</v>
      </c>
      <c r="E2418" s="16">
        <f>IF($D$10=0,0,D2418/ABS($D$10))</f>
        <v/>
      </c>
      <c r="F2418" s="15" t="n">
        <v>0</v>
      </c>
      <c r="G2418" s="16">
        <f>IF($F$10=0,0,F2418/ABS($F$10))</f>
        <v/>
      </c>
      <c r="H2418" s="15">
        <f>D2418-F2418</f>
        <v/>
      </c>
      <c r="I2418" s="16">
        <f>IF(F2418=0,0,H2418/ABS(F2418))</f>
        <v/>
      </c>
      <c r="J2418" s="29" t="inlineStr">
        <is>
          <t>TRUE</t>
        </is>
      </c>
    </row>
    <row r="2419" hidden="1" outlineLevel="2">
      <c r="A2419" s="30" t="inlineStr"/>
      <c r="B2419" s="13" t="inlineStr">
        <is>
          <t xml:space="preserve">    ONLINE Mónica Trujillo</t>
        </is>
      </c>
      <c r="C2419" s="14" t="inlineStr"/>
      <c r="D2419" s="15" t="n">
        <v>0</v>
      </c>
      <c r="E2419" s="16">
        <f>IF($D$10=0,0,D2419/ABS($D$10))</f>
        <v/>
      </c>
      <c r="F2419" s="15" t="n">
        <v>0</v>
      </c>
      <c r="G2419" s="16">
        <f>IF($F$10=0,0,F2419/ABS($F$10))</f>
        <v/>
      </c>
      <c r="H2419" s="15">
        <f>D2419-F2419</f>
        <v/>
      </c>
      <c r="I2419" s="16">
        <f>IF(F2419=0,0,H2419/ABS(F2419))</f>
        <v/>
      </c>
      <c r="J2419" s="29" t="inlineStr">
        <is>
          <t>TRUE</t>
        </is>
      </c>
    </row>
    <row r="2420" hidden="1" outlineLevel="2">
      <c r="A2420" s="30" t="inlineStr"/>
      <c r="B2420" s="13" t="inlineStr">
        <is>
          <t xml:space="preserve">    ONLINE Mónica Vásquez</t>
        </is>
      </c>
      <c r="C2420" s="14" t="inlineStr"/>
      <c r="D2420" s="15" t="n">
        <v>0</v>
      </c>
      <c r="E2420" s="16">
        <f>IF($D$10=0,0,D2420/ABS($D$10))</f>
        <v/>
      </c>
      <c r="F2420" s="15" t="n">
        <v>0</v>
      </c>
      <c r="G2420" s="16">
        <f>IF($F$10=0,0,F2420/ABS($F$10))</f>
        <v/>
      </c>
      <c r="H2420" s="15">
        <f>D2420-F2420</f>
        <v/>
      </c>
      <c r="I2420" s="16">
        <f>IF(F2420=0,0,H2420/ABS(F2420))</f>
        <v/>
      </c>
      <c r="J2420" s="29" t="inlineStr">
        <is>
          <t>TRUE</t>
        </is>
      </c>
    </row>
    <row r="2421" hidden="1" outlineLevel="2">
      <c r="A2421" s="30" t="inlineStr"/>
      <c r="B2421" s="13" t="inlineStr">
        <is>
          <t xml:space="preserve">    ONLINE Mónica esmeralda López lozano</t>
        </is>
      </c>
      <c r="C2421" s="14" t="inlineStr"/>
      <c r="D2421" s="15" t="n">
        <v>0</v>
      </c>
      <c r="E2421" s="16">
        <f>IF($D$10=0,0,D2421/ABS($D$10))</f>
        <v/>
      </c>
      <c r="F2421" s="15" t="n">
        <v>0</v>
      </c>
      <c r="G2421" s="16">
        <f>IF($F$10=0,0,F2421/ABS($F$10))</f>
        <v/>
      </c>
      <c r="H2421" s="15">
        <f>D2421-F2421</f>
        <v/>
      </c>
      <c r="I2421" s="16">
        <f>IF(F2421=0,0,H2421/ABS(F2421))</f>
        <v/>
      </c>
      <c r="J2421" s="29" t="inlineStr">
        <is>
          <t>TRUE</t>
        </is>
      </c>
    </row>
    <row r="2422" hidden="1" outlineLevel="2">
      <c r="A2422" s="30" t="inlineStr"/>
      <c r="B2422" s="13" t="inlineStr">
        <is>
          <t xml:space="preserve">    ONLINE NANCY JOHANNA MORA TORRES</t>
        </is>
      </c>
      <c r="C2422" s="14" t="inlineStr"/>
      <c r="D2422" s="15" t="n">
        <v>0</v>
      </c>
      <c r="E2422" s="16">
        <f>IF($D$10=0,0,D2422/ABS($D$10))</f>
        <v/>
      </c>
      <c r="F2422" s="15" t="n">
        <v>0</v>
      </c>
      <c r="G2422" s="16">
        <f>IF($F$10=0,0,F2422/ABS($F$10))</f>
        <v/>
      </c>
      <c r="H2422" s="15">
        <f>D2422-F2422</f>
        <v/>
      </c>
      <c r="I2422" s="16">
        <f>IF(F2422=0,0,H2422/ABS(F2422))</f>
        <v/>
      </c>
      <c r="J2422" s="29" t="inlineStr">
        <is>
          <t>TRUE</t>
        </is>
      </c>
    </row>
    <row r="2423" hidden="1" outlineLevel="2">
      <c r="A2423" s="30" t="inlineStr"/>
      <c r="B2423" s="13" t="inlineStr">
        <is>
          <t xml:space="preserve">    ONLINE NANCY MILENA VARGAS PAEZ</t>
        </is>
      </c>
      <c r="C2423" s="14" t="inlineStr"/>
      <c r="D2423" s="15" t="n">
        <v>0</v>
      </c>
      <c r="E2423" s="16">
        <f>IF($D$10=0,0,D2423/ABS($D$10))</f>
        <v/>
      </c>
      <c r="F2423" s="15" t="n">
        <v>0</v>
      </c>
      <c r="G2423" s="16">
        <f>IF($F$10=0,0,F2423/ABS($F$10))</f>
        <v/>
      </c>
      <c r="H2423" s="15">
        <f>D2423-F2423</f>
        <v/>
      </c>
      <c r="I2423" s="16">
        <f>IF(F2423=0,0,H2423/ABS(F2423))</f>
        <v/>
      </c>
      <c r="J2423" s="29" t="inlineStr">
        <is>
          <t>TRUE</t>
        </is>
      </c>
    </row>
    <row r="2424" hidden="1" outlineLevel="2">
      <c r="A2424" s="30" t="inlineStr"/>
      <c r="B2424" s="13" t="inlineStr">
        <is>
          <t xml:space="preserve">    ONLINE NATALIA IVONNE RODRIGUEZ OLARTE</t>
        </is>
      </c>
      <c r="C2424" s="14" t="inlineStr"/>
      <c r="D2424" s="15" t="n">
        <v>0</v>
      </c>
      <c r="E2424" s="16">
        <f>IF($D$10=0,0,D2424/ABS($D$10))</f>
        <v/>
      </c>
      <c r="F2424" s="15" t="n">
        <v>0</v>
      </c>
      <c r="G2424" s="16">
        <f>IF($F$10=0,0,F2424/ABS($F$10))</f>
        <v/>
      </c>
      <c r="H2424" s="15">
        <f>D2424-F2424</f>
        <v/>
      </c>
      <c r="I2424" s="16">
        <f>IF(F2424=0,0,H2424/ABS(F2424))</f>
        <v/>
      </c>
      <c r="J2424" s="29" t="inlineStr">
        <is>
          <t>TRUE</t>
        </is>
      </c>
    </row>
    <row r="2425" hidden="1" outlineLevel="2">
      <c r="A2425" s="30" t="inlineStr"/>
      <c r="B2425" s="13" t="inlineStr">
        <is>
          <t xml:space="preserve">    ONLINE NATALIA NUÑEZ NUMA</t>
        </is>
      </c>
      <c r="C2425" s="14" t="inlineStr"/>
      <c r="D2425" s="15" t="n">
        <v>0</v>
      </c>
      <c r="E2425" s="16">
        <f>IF($D$10=0,0,D2425/ABS($D$10))</f>
        <v/>
      </c>
      <c r="F2425" s="15" t="n">
        <v>0</v>
      </c>
      <c r="G2425" s="16">
        <f>IF($F$10=0,0,F2425/ABS($F$10))</f>
        <v/>
      </c>
      <c r="H2425" s="15">
        <f>D2425-F2425</f>
        <v/>
      </c>
      <c r="I2425" s="16">
        <f>IF(F2425=0,0,H2425/ABS(F2425))</f>
        <v/>
      </c>
      <c r="J2425" s="29" t="inlineStr">
        <is>
          <t>TRUE</t>
        </is>
      </c>
    </row>
    <row r="2426" hidden="1" outlineLevel="2">
      <c r="A2426" s="30" t="inlineStr"/>
      <c r="B2426" s="13" t="inlineStr">
        <is>
          <t xml:space="preserve">    ONLINE NATALIA PATIÑO HENAO</t>
        </is>
      </c>
      <c r="C2426" s="14" t="inlineStr"/>
      <c r="D2426" s="15" t="n">
        <v>117563.03</v>
      </c>
      <c r="E2426" s="16">
        <f>IF($D$10=0,0,D2426/ABS($D$10))</f>
        <v/>
      </c>
      <c r="F2426" s="15" t="n">
        <v>117563.03</v>
      </c>
      <c r="G2426" s="16">
        <f>IF($F$10=0,0,F2426/ABS($F$10))</f>
        <v/>
      </c>
      <c r="H2426" s="15">
        <f>D2426-F2426</f>
        <v/>
      </c>
      <c r="I2426" s="16">
        <f>IF(F2426=0,0,H2426/ABS(F2426))</f>
        <v/>
      </c>
      <c r="J2426" s="29" t="inlineStr">
        <is>
          <t>TRUE</t>
        </is>
      </c>
    </row>
    <row r="2427" hidden="1" outlineLevel="2">
      <c r="A2427" s="30" t="inlineStr"/>
      <c r="B2427" s="13" t="inlineStr">
        <is>
          <t xml:space="preserve">    ONLINE NATALIA RODRIGUEZ CARDONA</t>
        </is>
      </c>
      <c r="C2427" s="14" t="inlineStr"/>
      <c r="D2427" s="15" t="n">
        <v>0</v>
      </c>
      <c r="E2427" s="16">
        <f>IF($D$10=0,0,D2427/ABS($D$10))</f>
        <v/>
      </c>
      <c r="F2427" s="15" t="n">
        <v>0</v>
      </c>
      <c r="G2427" s="16">
        <f>IF($F$10=0,0,F2427/ABS($F$10))</f>
        <v/>
      </c>
      <c r="H2427" s="15">
        <f>D2427-F2427</f>
        <v/>
      </c>
      <c r="I2427" s="16">
        <f>IF(F2427=0,0,H2427/ABS(F2427))</f>
        <v/>
      </c>
      <c r="J2427" s="29" t="inlineStr">
        <is>
          <t>TRUE</t>
        </is>
      </c>
    </row>
    <row r="2428" hidden="1" outlineLevel="2">
      <c r="A2428" s="30" t="inlineStr"/>
      <c r="B2428" s="13" t="inlineStr">
        <is>
          <t xml:space="preserve">    ONLINE NATALIA VARGAS ARIAS</t>
        </is>
      </c>
      <c r="C2428" s="14" t="inlineStr"/>
      <c r="D2428" s="15" t="n">
        <v>0</v>
      </c>
      <c r="E2428" s="16">
        <f>IF($D$10=0,0,D2428/ABS($D$10))</f>
        <v/>
      </c>
      <c r="F2428" s="15" t="n">
        <v>0</v>
      </c>
      <c r="G2428" s="16">
        <f>IF($F$10=0,0,F2428/ABS($F$10))</f>
        <v/>
      </c>
      <c r="H2428" s="15">
        <f>D2428-F2428</f>
        <v/>
      </c>
      <c r="I2428" s="16">
        <f>IF(F2428=0,0,H2428/ABS(F2428))</f>
        <v/>
      </c>
      <c r="J2428" s="29" t="inlineStr">
        <is>
          <t>TRUE</t>
        </is>
      </c>
    </row>
    <row r="2429" hidden="1" outlineLevel="2">
      <c r="A2429" s="30" t="inlineStr"/>
      <c r="B2429" s="13" t="inlineStr">
        <is>
          <t xml:space="preserve">    ONLINE NATALY DUQUE ECHEVERRI</t>
        </is>
      </c>
      <c r="C2429" s="14" t="inlineStr"/>
      <c r="D2429" s="15" t="n">
        <v>0</v>
      </c>
      <c r="E2429" s="16">
        <f>IF($D$10=0,0,D2429/ABS($D$10))</f>
        <v/>
      </c>
      <c r="F2429" s="15" t="n">
        <v>0</v>
      </c>
      <c r="G2429" s="16">
        <f>IF($F$10=0,0,F2429/ABS($F$10))</f>
        <v/>
      </c>
      <c r="H2429" s="15">
        <f>D2429-F2429</f>
        <v/>
      </c>
      <c r="I2429" s="16">
        <f>IF(F2429=0,0,H2429/ABS(F2429))</f>
        <v/>
      </c>
      <c r="J2429" s="29" t="inlineStr">
        <is>
          <t>TRUE</t>
        </is>
      </c>
    </row>
    <row r="2430" hidden="1" outlineLevel="2">
      <c r="A2430" s="30" t="inlineStr"/>
      <c r="B2430" s="13" t="inlineStr">
        <is>
          <t xml:space="preserve">    ONLINE NATALY MESIAS GONZALEZ</t>
        </is>
      </c>
      <c r="C2430" s="14" t="inlineStr"/>
      <c r="D2430" s="15" t="n">
        <v>0</v>
      </c>
      <c r="E2430" s="16">
        <f>IF($D$10=0,0,D2430/ABS($D$10))</f>
        <v/>
      </c>
      <c r="F2430" s="15" t="n">
        <v>0</v>
      </c>
      <c r="G2430" s="16">
        <f>IF($F$10=0,0,F2430/ABS($F$10))</f>
        <v/>
      </c>
      <c r="H2430" s="15">
        <f>D2430-F2430</f>
        <v/>
      </c>
      <c r="I2430" s="16">
        <f>IF(F2430=0,0,H2430/ABS(F2430))</f>
        <v/>
      </c>
      <c r="J2430" s="29" t="inlineStr">
        <is>
          <t>TRUE</t>
        </is>
      </c>
    </row>
    <row r="2431" hidden="1" outlineLevel="2">
      <c r="A2431" s="30" t="inlineStr"/>
      <c r="B2431" s="13" t="inlineStr">
        <is>
          <t xml:space="preserve">    ONLINE NATHALIA MORENO ALDANA</t>
        </is>
      </c>
      <c r="C2431" s="14" t="inlineStr"/>
      <c r="D2431" s="15" t="n">
        <v>0</v>
      </c>
      <c r="E2431" s="16">
        <f>IF($D$10=0,0,D2431/ABS($D$10))</f>
        <v/>
      </c>
      <c r="F2431" s="15" t="n">
        <v>0</v>
      </c>
      <c r="G2431" s="16">
        <f>IF($F$10=0,0,F2431/ABS($F$10))</f>
        <v/>
      </c>
      <c r="H2431" s="15">
        <f>D2431-F2431</f>
        <v/>
      </c>
      <c r="I2431" s="16">
        <f>IF(F2431=0,0,H2431/ABS(F2431))</f>
        <v/>
      </c>
      <c r="J2431" s="29" t="inlineStr">
        <is>
          <t>TRUE</t>
        </is>
      </c>
    </row>
    <row r="2432" hidden="1" outlineLevel="2">
      <c r="A2432" s="30" t="inlineStr"/>
      <c r="B2432" s="13" t="inlineStr">
        <is>
          <t xml:space="preserve">    ONLINE NAYETH FAYAD MARIA</t>
        </is>
      </c>
      <c r="C2432" s="14" t="inlineStr"/>
      <c r="D2432" s="15" t="n">
        <v>0</v>
      </c>
      <c r="E2432" s="16">
        <f>IF($D$10=0,0,D2432/ABS($D$10))</f>
        <v/>
      </c>
      <c r="F2432" s="15" t="n">
        <v>0</v>
      </c>
      <c r="G2432" s="16">
        <f>IF($F$10=0,0,F2432/ABS($F$10))</f>
        <v/>
      </c>
      <c r="H2432" s="15">
        <f>D2432-F2432</f>
        <v/>
      </c>
      <c r="I2432" s="16">
        <f>IF(F2432=0,0,H2432/ABS(F2432))</f>
        <v/>
      </c>
      <c r="J2432" s="29" t="inlineStr">
        <is>
          <t>TRUE</t>
        </is>
      </c>
    </row>
    <row r="2433" hidden="1" outlineLevel="2">
      <c r="A2433" s="30" t="inlineStr"/>
      <c r="B2433" s="13" t="inlineStr">
        <is>
          <t xml:space="preserve">    ONLINE NELIDA CATHERINE MARTINEZ PALACIOS</t>
        </is>
      </c>
      <c r="C2433" s="14" t="inlineStr"/>
      <c r="D2433" s="15" t="n">
        <v>0</v>
      </c>
      <c r="E2433" s="16">
        <f>IF($D$10=0,0,D2433/ABS($D$10))</f>
        <v/>
      </c>
      <c r="F2433" s="15" t="n">
        <v>0</v>
      </c>
      <c r="G2433" s="16">
        <f>IF($F$10=0,0,F2433/ABS($F$10))</f>
        <v/>
      </c>
      <c r="H2433" s="15">
        <f>D2433-F2433</f>
        <v/>
      </c>
      <c r="I2433" s="16">
        <f>IF(F2433=0,0,H2433/ABS(F2433))</f>
        <v/>
      </c>
      <c r="J2433" s="29" t="inlineStr">
        <is>
          <t>TRUE</t>
        </is>
      </c>
    </row>
    <row r="2434" hidden="1" outlineLevel="2">
      <c r="A2434" s="30" t="inlineStr"/>
      <c r="B2434" s="13" t="inlineStr">
        <is>
          <t xml:space="preserve">    ONLINE NELLY AYALA GUERRERO</t>
        </is>
      </c>
      <c r="C2434" s="14" t="inlineStr"/>
      <c r="D2434" s="15" t="n">
        <v>0</v>
      </c>
      <c r="E2434" s="16">
        <f>IF($D$10=0,0,D2434/ABS($D$10))</f>
        <v/>
      </c>
      <c r="F2434" s="15" t="n">
        <v>0</v>
      </c>
      <c r="G2434" s="16">
        <f>IF($F$10=0,0,F2434/ABS($F$10))</f>
        <v/>
      </c>
      <c r="H2434" s="15">
        <f>D2434-F2434</f>
        <v/>
      </c>
      <c r="I2434" s="16">
        <f>IF(F2434=0,0,H2434/ABS(F2434))</f>
        <v/>
      </c>
      <c r="J2434" s="29" t="inlineStr">
        <is>
          <t>TRUE</t>
        </is>
      </c>
    </row>
    <row r="2435" hidden="1" outlineLevel="2">
      <c r="A2435" s="30" t="inlineStr"/>
      <c r="B2435" s="13" t="inlineStr">
        <is>
          <t xml:space="preserve">    ONLINE NELSON DAVID AGUASACO TORRES</t>
        </is>
      </c>
      <c r="C2435" s="14" t="inlineStr"/>
      <c r="D2435" s="15" t="n">
        <v>55630.25</v>
      </c>
      <c r="E2435" s="16">
        <f>IF($D$10=0,0,D2435/ABS($D$10))</f>
        <v/>
      </c>
      <c r="F2435" s="15" t="n">
        <v>55630.25</v>
      </c>
      <c r="G2435" s="16">
        <f>IF($F$10=0,0,F2435/ABS($F$10))</f>
        <v/>
      </c>
      <c r="H2435" s="15">
        <f>D2435-F2435</f>
        <v/>
      </c>
      <c r="I2435" s="16">
        <f>IF(F2435=0,0,H2435/ABS(F2435))</f>
        <v/>
      </c>
      <c r="J2435" s="29" t="inlineStr">
        <is>
          <t>TRUE</t>
        </is>
      </c>
    </row>
    <row r="2436" hidden="1" outlineLevel="2">
      <c r="A2436" s="30" t="inlineStr"/>
      <c r="B2436" s="13" t="inlineStr">
        <is>
          <t xml:space="preserve">    ONLINE NENCY LILIANA ARGEL CARDENAS</t>
        </is>
      </c>
      <c r="C2436" s="14" t="inlineStr"/>
      <c r="D2436" s="15" t="n">
        <v>0</v>
      </c>
      <c r="E2436" s="16">
        <f>IF($D$10=0,0,D2436/ABS($D$10))</f>
        <v/>
      </c>
      <c r="F2436" s="15" t="n">
        <v>0</v>
      </c>
      <c r="G2436" s="16">
        <f>IF($F$10=0,0,F2436/ABS($F$10))</f>
        <v/>
      </c>
      <c r="H2436" s="15">
        <f>D2436-F2436</f>
        <v/>
      </c>
      <c r="I2436" s="16">
        <f>IF(F2436=0,0,H2436/ABS(F2436))</f>
        <v/>
      </c>
      <c r="J2436" s="29" t="inlineStr">
        <is>
          <t>TRUE</t>
        </is>
      </c>
    </row>
    <row r="2437" hidden="1" outlineLevel="2">
      <c r="A2437" s="30" t="inlineStr"/>
      <c r="B2437" s="13" t="inlineStr">
        <is>
          <t xml:space="preserve">    ONLINE NEVER BAUTISTA MARTÍNEZ</t>
        </is>
      </c>
      <c r="C2437" s="14" t="inlineStr"/>
      <c r="D2437" s="15" t="n">
        <v>0</v>
      </c>
      <c r="E2437" s="16">
        <f>IF($D$10=0,0,D2437/ABS($D$10))</f>
        <v/>
      </c>
      <c r="F2437" s="15" t="n">
        <v>0</v>
      </c>
      <c r="G2437" s="16">
        <f>IF($F$10=0,0,F2437/ABS($F$10))</f>
        <v/>
      </c>
      <c r="H2437" s="15">
        <f>D2437-F2437</f>
        <v/>
      </c>
      <c r="I2437" s="16">
        <f>IF(F2437=0,0,H2437/ABS(F2437))</f>
        <v/>
      </c>
      <c r="J2437" s="29" t="inlineStr">
        <is>
          <t>TRUE</t>
        </is>
      </c>
    </row>
    <row r="2438" hidden="1" outlineLevel="2">
      <c r="A2438" s="30" t="inlineStr"/>
      <c r="B2438" s="13" t="inlineStr">
        <is>
          <t xml:space="preserve">    ONLINE NEVYS PATRICIA RAMIREZ CONTRERAS</t>
        </is>
      </c>
      <c r="C2438" s="14" t="inlineStr"/>
      <c r="D2438" s="15" t="n">
        <v>0</v>
      </c>
      <c r="E2438" s="16">
        <f>IF($D$10=0,0,D2438/ABS($D$10))</f>
        <v/>
      </c>
      <c r="F2438" s="15" t="n">
        <v>0</v>
      </c>
      <c r="G2438" s="16">
        <f>IF($F$10=0,0,F2438/ABS($F$10))</f>
        <v/>
      </c>
      <c r="H2438" s="15">
        <f>D2438-F2438</f>
        <v/>
      </c>
      <c r="I2438" s="16">
        <f>IF(F2438=0,0,H2438/ABS(F2438))</f>
        <v/>
      </c>
      <c r="J2438" s="29" t="inlineStr">
        <is>
          <t>TRUE</t>
        </is>
      </c>
    </row>
    <row r="2439" hidden="1" outlineLevel="2">
      <c r="A2439" s="30" t="inlineStr"/>
      <c r="B2439" s="13" t="inlineStr">
        <is>
          <t xml:space="preserve">    ONLINE NINI JOHANNA VEGA MENDEZ</t>
        </is>
      </c>
      <c r="C2439" s="14" t="inlineStr"/>
      <c r="D2439" s="15" t="n">
        <v>0</v>
      </c>
      <c r="E2439" s="16">
        <f>IF($D$10=0,0,D2439/ABS($D$10))</f>
        <v/>
      </c>
      <c r="F2439" s="15" t="n">
        <v>0</v>
      </c>
      <c r="G2439" s="16">
        <f>IF($F$10=0,0,F2439/ABS($F$10))</f>
        <v/>
      </c>
      <c r="H2439" s="15">
        <f>D2439-F2439</f>
        <v/>
      </c>
      <c r="I2439" s="16">
        <f>IF(F2439=0,0,H2439/ABS(F2439))</f>
        <v/>
      </c>
      <c r="J2439" s="29" t="inlineStr">
        <is>
          <t>TRUE</t>
        </is>
      </c>
    </row>
    <row r="2440" hidden="1" outlineLevel="2">
      <c r="A2440" s="30" t="inlineStr"/>
      <c r="B2440" s="13" t="inlineStr">
        <is>
          <t xml:space="preserve">    ONLINE NORA ELENA GOMEZ LLANO</t>
        </is>
      </c>
      <c r="C2440" s="14" t="inlineStr"/>
      <c r="D2440" s="15" t="n">
        <v>0</v>
      </c>
      <c r="E2440" s="16">
        <f>IF($D$10=0,0,D2440/ABS($D$10))</f>
        <v/>
      </c>
      <c r="F2440" s="15" t="n">
        <v>0</v>
      </c>
      <c r="G2440" s="16">
        <f>IF($F$10=0,0,F2440/ABS($F$10))</f>
        <v/>
      </c>
      <c r="H2440" s="15">
        <f>D2440-F2440</f>
        <v/>
      </c>
      <c r="I2440" s="16">
        <f>IF(F2440=0,0,H2440/ABS(F2440))</f>
        <v/>
      </c>
      <c r="J2440" s="29" t="inlineStr">
        <is>
          <t>TRUE</t>
        </is>
      </c>
    </row>
    <row r="2441" hidden="1" outlineLevel="2">
      <c r="A2441" s="30" t="inlineStr"/>
      <c r="B2441" s="13" t="inlineStr">
        <is>
          <t xml:space="preserve">    ONLINE NORMA CAROLINA LOPEZ CUBILLOS</t>
        </is>
      </c>
      <c r="C2441" s="14" t="inlineStr"/>
      <c r="D2441" s="15" t="n">
        <v>111260.5</v>
      </c>
      <c r="E2441" s="16">
        <f>IF($D$10=0,0,D2441/ABS($D$10))</f>
        <v/>
      </c>
      <c r="F2441" s="15" t="n">
        <v>111260.5</v>
      </c>
      <c r="G2441" s="16">
        <f>IF($F$10=0,0,F2441/ABS($F$10))</f>
        <v/>
      </c>
      <c r="H2441" s="15">
        <f>D2441-F2441</f>
        <v/>
      </c>
      <c r="I2441" s="16">
        <f>IF(F2441=0,0,H2441/ABS(F2441))</f>
        <v/>
      </c>
      <c r="J2441" s="29" t="inlineStr">
        <is>
          <t>TRUE</t>
        </is>
      </c>
    </row>
    <row r="2442" hidden="1" outlineLevel="2">
      <c r="A2442" s="30" t="inlineStr"/>
      <c r="B2442" s="13" t="inlineStr">
        <is>
          <t xml:space="preserve">    ONLINE NURIAN MARIA PATIÑO PATIÑO</t>
        </is>
      </c>
      <c r="C2442" s="14" t="inlineStr"/>
      <c r="D2442" s="15" t="n">
        <v>0</v>
      </c>
      <c r="E2442" s="16">
        <f>IF($D$10=0,0,D2442/ABS($D$10))</f>
        <v/>
      </c>
      <c r="F2442" s="15" t="n">
        <v>0</v>
      </c>
      <c r="G2442" s="16">
        <f>IF($F$10=0,0,F2442/ABS($F$10))</f>
        <v/>
      </c>
      <c r="H2442" s="15">
        <f>D2442-F2442</f>
        <v/>
      </c>
      <c r="I2442" s="16">
        <f>IF(F2442=0,0,H2442/ABS(F2442))</f>
        <v/>
      </c>
      <c r="J2442" s="29" t="inlineStr">
        <is>
          <t>TRUE</t>
        </is>
      </c>
    </row>
    <row r="2443" hidden="1" outlineLevel="2">
      <c r="A2443" s="30" t="inlineStr"/>
      <c r="B2443" s="13" t="inlineStr">
        <is>
          <t xml:space="preserve">    ONLINE Nadia De Avila</t>
        </is>
      </c>
      <c r="C2443" s="14" t="inlineStr"/>
      <c r="D2443" s="15" t="n">
        <v>0</v>
      </c>
      <c r="E2443" s="16">
        <f>IF($D$10=0,0,D2443/ABS($D$10))</f>
        <v/>
      </c>
      <c r="F2443" s="15" t="n">
        <v>0</v>
      </c>
      <c r="G2443" s="16">
        <f>IF($F$10=0,0,F2443/ABS($F$10))</f>
        <v/>
      </c>
      <c r="H2443" s="15">
        <f>D2443-F2443</f>
        <v/>
      </c>
      <c r="I2443" s="16">
        <f>IF(F2443=0,0,H2443/ABS(F2443))</f>
        <v/>
      </c>
      <c r="J2443" s="29" t="inlineStr">
        <is>
          <t>TRUE</t>
        </is>
      </c>
    </row>
    <row r="2444" hidden="1" outlineLevel="2">
      <c r="A2444" s="30" t="inlineStr"/>
      <c r="B2444" s="13" t="inlineStr">
        <is>
          <t xml:space="preserve">    ONLINE Nallely Giraldo</t>
        </is>
      </c>
      <c r="C2444" s="14" t="inlineStr"/>
      <c r="D2444" s="15" t="n">
        <v>0</v>
      </c>
      <c r="E2444" s="16">
        <f>IF($D$10=0,0,D2444/ABS($D$10))</f>
        <v/>
      </c>
      <c r="F2444" s="15" t="n">
        <v>0</v>
      </c>
      <c r="G2444" s="16">
        <f>IF($F$10=0,0,F2444/ABS($F$10))</f>
        <v/>
      </c>
      <c r="H2444" s="15">
        <f>D2444-F2444</f>
        <v/>
      </c>
      <c r="I2444" s="16">
        <f>IF(F2444=0,0,H2444/ABS(F2444))</f>
        <v/>
      </c>
      <c r="J2444" s="29" t="inlineStr">
        <is>
          <t>TRUE</t>
        </is>
      </c>
    </row>
    <row r="2445" hidden="1" outlineLevel="2">
      <c r="A2445" s="30" t="inlineStr"/>
      <c r="B2445" s="13" t="inlineStr">
        <is>
          <t xml:space="preserve">    ONLINE Nancy Carolina León García</t>
        </is>
      </c>
      <c r="C2445" s="14" t="inlineStr"/>
      <c r="D2445" s="15" t="n">
        <v>0</v>
      </c>
      <c r="E2445" s="16">
        <f>IF($D$10=0,0,D2445/ABS($D$10))</f>
        <v/>
      </c>
      <c r="F2445" s="15" t="n">
        <v>0</v>
      </c>
      <c r="G2445" s="16">
        <f>IF($F$10=0,0,F2445/ABS($F$10))</f>
        <v/>
      </c>
      <c r="H2445" s="15">
        <f>D2445-F2445</f>
        <v/>
      </c>
      <c r="I2445" s="16">
        <f>IF(F2445=0,0,H2445/ABS(F2445))</f>
        <v/>
      </c>
      <c r="J2445" s="29" t="inlineStr">
        <is>
          <t>TRUE</t>
        </is>
      </c>
    </row>
    <row r="2446" hidden="1" outlineLevel="2">
      <c r="A2446" s="30" t="inlineStr"/>
      <c r="B2446" s="13" t="inlineStr">
        <is>
          <t xml:space="preserve">    ONLINE Nancy Castro</t>
        </is>
      </c>
      <c r="C2446" s="14" t="inlineStr"/>
      <c r="D2446" s="15" t="n">
        <v>0</v>
      </c>
      <c r="E2446" s="16">
        <f>IF($D$10=0,0,D2446/ABS($D$10))</f>
        <v/>
      </c>
      <c r="F2446" s="15" t="n">
        <v>0</v>
      </c>
      <c r="G2446" s="16">
        <f>IF($F$10=0,0,F2446/ABS($F$10))</f>
        <v/>
      </c>
      <c r="H2446" s="15">
        <f>D2446-F2446</f>
        <v/>
      </c>
      <c r="I2446" s="16">
        <f>IF(F2446=0,0,H2446/ABS(F2446))</f>
        <v/>
      </c>
      <c r="J2446" s="29" t="inlineStr">
        <is>
          <t>TRUE</t>
        </is>
      </c>
    </row>
    <row r="2447" hidden="1" outlineLevel="2">
      <c r="A2447" s="30" t="inlineStr"/>
      <c r="B2447" s="13" t="inlineStr">
        <is>
          <t xml:space="preserve">    ONLINE Nancy Gonzalez</t>
        </is>
      </c>
      <c r="C2447" s="14" t="inlineStr"/>
      <c r="D2447" s="15" t="n">
        <v>0</v>
      </c>
      <c r="E2447" s="16">
        <f>IF($D$10=0,0,D2447/ABS($D$10))</f>
        <v/>
      </c>
      <c r="F2447" s="15" t="n">
        <v>0</v>
      </c>
      <c r="G2447" s="16">
        <f>IF($F$10=0,0,F2447/ABS($F$10))</f>
        <v/>
      </c>
      <c r="H2447" s="15">
        <f>D2447-F2447</f>
        <v/>
      </c>
      <c r="I2447" s="16">
        <f>IF(F2447=0,0,H2447/ABS(F2447))</f>
        <v/>
      </c>
      <c r="J2447" s="29" t="inlineStr">
        <is>
          <t>TRUE</t>
        </is>
      </c>
    </row>
    <row r="2448" hidden="1" outlineLevel="2">
      <c r="A2448" s="30" t="inlineStr"/>
      <c r="B2448" s="13" t="inlineStr">
        <is>
          <t xml:space="preserve">    ONLINE Nancy Johana Montoya Mejia</t>
        </is>
      </c>
      <c r="C2448" s="14" t="inlineStr"/>
      <c r="D2448" s="15" t="n">
        <v>0</v>
      </c>
      <c r="E2448" s="16">
        <f>IF($D$10=0,0,D2448/ABS($D$10))</f>
        <v/>
      </c>
      <c r="F2448" s="15" t="n">
        <v>0</v>
      </c>
      <c r="G2448" s="16">
        <f>IF($F$10=0,0,F2448/ABS($F$10))</f>
        <v/>
      </c>
      <c r="H2448" s="15">
        <f>D2448-F2448</f>
        <v/>
      </c>
      <c r="I2448" s="16">
        <f>IF(F2448=0,0,H2448/ABS(F2448))</f>
        <v/>
      </c>
      <c r="J2448" s="29" t="inlineStr">
        <is>
          <t>TRUE</t>
        </is>
      </c>
    </row>
    <row r="2449" hidden="1" outlineLevel="2">
      <c r="A2449" s="30" t="inlineStr"/>
      <c r="B2449" s="13" t="inlineStr">
        <is>
          <t xml:space="preserve">    ONLINE Nancy Puerto</t>
        </is>
      </c>
      <c r="C2449" s="14" t="inlineStr"/>
      <c r="D2449" s="15" t="n">
        <v>0</v>
      </c>
      <c r="E2449" s="16">
        <f>IF($D$10=0,0,D2449/ABS($D$10))</f>
        <v/>
      </c>
      <c r="F2449" s="15" t="n">
        <v>0</v>
      </c>
      <c r="G2449" s="16">
        <f>IF($F$10=0,0,F2449/ABS($F$10))</f>
        <v/>
      </c>
      <c r="H2449" s="15">
        <f>D2449-F2449</f>
        <v/>
      </c>
      <c r="I2449" s="16">
        <f>IF(F2449=0,0,H2449/ABS(F2449))</f>
        <v/>
      </c>
      <c r="J2449" s="29" t="inlineStr">
        <is>
          <t>TRUE</t>
        </is>
      </c>
    </row>
    <row r="2450" hidden="1" outlineLevel="2">
      <c r="A2450" s="30" t="inlineStr"/>
      <c r="B2450" s="13" t="inlineStr">
        <is>
          <t xml:space="preserve">    ONLINE Nancy Sanchez</t>
        </is>
      </c>
      <c r="C2450" s="14" t="inlineStr"/>
      <c r="D2450" s="15" t="n">
        <v>0</v>
      </c>
      <c r="E2450" s="16">
        <f>IF($D$10=0,0,D2450/ABS($D$10))</f>
        <v/>
      </c>
      <c r="F2450" s="15" t="n">
        <v>0</v>
      </c>
      <c r="G2450" s="16">
        <f>IF($F$10=0,0,F2450/ABS($F$10))</f>
        <v/>
      </c>
      <c r="H2450" s="15">
        <f>D2450-F2450</f>
        <v/>
      </c>
      <c r="I2450" s="16">
        <f>IF(F2450=0,0,H2450/ABS(F2450))</f>
        <v/>
      </c>
      <c r="J2450" s="29" t="inlineStr">
        <is>
          <t>TRUE</t>
        </is>
      </c>
    </row>
    <row r="2451" hidden="1" outlineLevel="2">
      <c r="A2451" s="30" t="inlineStr"/>
      <c r="B2451" s="13" t="inlineStr">
        <is>
          <t xml:space="preserve">    ONLINE Natacha Gonzalez</t>
        </is>
      </c>
      <c r="C2451" s="14" t="inlineStr"/>
      <c r="D2451" s="15" t="n">
        <v>0</v>
      </c>
      <c r="E2451" s="16">
        <f>IF($D$10=0,0,D2451/ABS($D$10))</f>
        <v/>
      </c>
      <c r="F2451" s="15" t="n">
        <v>0</v>
      </c>
      <c r="G2451" s="16">
        <f>IF($F$10=0,0,F2451/ABS($F$10))</f>
        <v/>
      </c>
      <c r="H2451" s="15">
        <f>D2451-F2451</f>
        <v/>
      </c>
      <c r="I2451" s="16">
        <f>IF(F2451=0,0,H2451/ABS(F2451))</f>
        <v/>
      </c>
      <c r="J2451" s="29" t="inlineStr">
        <is>
          <t>TRUE</t>
        </is>
      </c>
    </row>
    <row r="2452" hidden="1" outlineLevel="2">
      <c r="A2452" s="30" t="inlineStr"/>
      <c r="B2452" s="13" t="inlineStr">
        <is>
          <t xml:space="preserve">    ONLINE Natalia Alejandra Esguerra Cadena</t>
        </is>
      </c>
      <c r="C2452" s="14" t="inlineStr"/>
      <c r="D2452" s="15" t="n">
        <v>0</v>
      </c>
      <c r="E2452" s="16">
        <f>IF($D$10=0,0,D2452/ABS($D$10))</f>
        <v/>
      </c>
      <c r="F2452" s="15" t="n">
        <v>0</v>
      </c>
      <c r="G2452" s="16">
        <f>IF($F$10=0,0,F2452/ABS($F$10))</f>
        <v/>
      </c>
      <c r="H2452" s="15">
        <f>D2452-F2452</f>
        <v/>
      </c>
      <c r="I2452" s="16">
        <f>IF(F2452=0,0,H2452/ABS(F2452))</f>
        <v/>
      </c>
      <c r="J2452" s="29" t="inlineStr">
        <is>
          <t>TRUE</t>
        </is>
      </c>
    </row>
    <row r="2453" hidden="1" outlineLevel="2">
      <c r="A2453" s="30" t="inlineStr"/>
      <c r="B2453" s="13" t="inlineStr">
        <is>
          <t xml:space="preserve">    ONLINE Natalia Amaya</t>
        </is>
      </c>
      <c r="C2453" s="14" t="inlineStr"/>
      <c r="D2453" s="15" t="n">
        <v>0</v>
      </c>
      <c r="E2453" s="16">
        <f>IF($D$10=0,0,D2453/ABS($D$10))</f>
        <v/>
      </c>
      <c r="F2453" s="15" t="n">
        <v>0</v>
      </c>
      <c r="G2453" s="16">
        <f>IF($F$10=0,0,F2453/ABS($F$10))</f>
        <v/>
      </c>
      <c r="H2453" s="15">
        <f>D2453-F2453</f>
        <v/>
      </c>
      <c r="I2453" s="16">
        <f>IF(F2453=0,0,H2453/ABS(F2453))</f>
        <v/>
      </c>
      <c r="J2453" s="29" t="inlineStr">
        <is>
          <t>TRUE</t>
        </is>
      </c>
    </row>
    <row r="2454" hidden="1" outlineLevel="2">
      <c r="A2454" s="30" t="inlineStr"/>
      <c r="B2454" s="13" t="inlineStr">
        <is>
          <t xml:space="preserve">    ONLINE Natalia Barbosa Cardona</t>
        </is>
      </c>
      <c r="C2454" s="14" t="inlineStr"/>
      <c r="D2454" s="15" t="n">
        <v>0</v>
      </c>
      <c r="E2454" s="16">
        <f>IF($D$10=0,0,D2454/ABS($D$10))</f>
        <v/>
      </c>
      <c r="F2454" s="15" t="n">
        <v>0</v>
      </c>
      <c r="G2454" s="16">
        <f>IF($F$10=0,0,F2454/ABS($F$10))</f>
        <v/>
      </c>
      <c r="H2454" s="15">
        <f>D2454-F2454</f>
        <v/>
      </c>
      <c r="I2454" s="16">
        <f>IF(F2454=0,0,H2454/ABS(F2454))</f>
        <v/>
      </c>
      <c r="J2454" s="29" t="inlineStr">
        <is>
          <t>TRUE</t>
        </is>
      </c>
    </row>
    <row r="2455" hidden="1" outlineLevel="2">
      <c r="A2455" s="30" t="inlineStr"/>
      <c r="B2455" s="13" t="inlineStr">
        <is>
          <t xml:space="preserve">    ONLINE Natalia Bermudez</t>
        </is>
      </c>
      <c r="C2455" s="14" t="inlineStr"/>
      <c r="D2455" s="15" t="n">
        <v>0</v>
      </c>
      <c r="E2455" s="16">
        <f>IF($D$10=0,0,D2455/ABS($D$10))</f>
        <v/>
      </c>
      <c r="F2455" s="15" t="n">
        <v>0</v>
      </c>
      <c r="G2455" s="16">
        <f>IF($F$10=0,0,F2455/ABS($F$10))</f>
        <v/>
      </c>
      <c r="H2455" s="15">
        <f>D2455-F2455</f>
        <v/>
      </c>
      <c r="I2455" s="16">
        <f>IF(F2455=0,0,H2455/ABS(F2455))</f>
        <v/>
      </c>
      <c r="J2455" s="29" t="inlineStr">
        <is>
          <t>TRUE</t>
        </is>
      </c>
    </row>
    <row r="2456" hidden="1" outlineLevel="2">
      <c r="A2456" s="30" t="inlineStr"/>
      <c r="B2456" s="13" t="inlineStr">
        <is>
          <t xml:space="preserve">    ONLINE Natalia Betancur Granados</t>
        </is>
      </c>
      <c r="C2456" s="14" t="inlineStr"/>
      <c r="D2456" s="15" t="n">
        <v>0</v>
      </c>
      <c r="E2456" s="16">
        <f>IF($D$10=0,0,D2456/ABS($D$10))</f>
        <v/>
      </c>
      <c r="F2456" s="15" t="n">
        <v>0</v>
      </c>
      <c r="G2456" s="16">
        <f>IF($F$10=0,0,F2456/ABS($F$10))</f>
        <v/>
      </c>
      <c r="H2456" s="15">
        <f>D2456-F2456</f>
        <v/>
      </c>
      <c r="I2456" s="16">
        <f>IF(F2456=0,0,H2456/ABS(F2456))</f>
        <v/>
      </c>
      <c r="J2456" s="29" t="inlineStr">
        <is>
          <t>TRUE</t>
        </is>
      </c>
    </row>
    <row r="2457" hidden="1" outlineLevel="2">
      <c r="A2457" s="30" t="inlineStr"/>
      <c r="B2457" s="13" t="inlineStr">
        <is>
          <t xml:space="preserve">    ONLINE Natalia Castro</t>
        </is>
      </c>
      <c r="C2457" s="14" t="inlineStr"/>
      <c r="D2457" s="15" t="n">
        <v>0</v>
      </c>
      <c r="E2457" s="16">
        <f>IF($D$10=0,0,D2457/ABS($D$10))</f>
        <v/>
      </c>
      <c r="F2457" s="15" t="n">
        <v>0</v>
      </c>
      <c r="G2457" s="16">
        <f>IF($F$10=0,0,F2457/ABS($F$10))</f>
        <v/>
      </c>
      <c r="H2457" s="15">
        <f>D2457-F2457</f>
        <v/>
      </c>
      <c r="I2457" s="16">
        <f>IF(F2457=0,0,H2457/ABS(F2457))</f>
        <v/>
      </c>
      <c r="J2457" s="29" t="inlineStr">
        <is>
          <t>TRUE</t>
        </is>
      </c>
    </row>
    <row r="2458" hidden="1" outlineLevel="2">
      <c r="A2458" s="30" t="inlineStr"/>
      <c r="B2458" s="13" t="inlineStr">
        <is>
          <t xml:space="preserve">    ONLINE Natalia Chacon</t>
        </is>
      </c>
      <c r="C2458" s="14" t="inlineStr"/>
      <c r="D2458" s="15" t="n">
        <v>0</v>
      </c>
      <c r="E2458" s="16">
        <f>IF($D$10=0,0,D2458/ABS($D$10))</f>
        <v/>
      </c>
      <c r="F2458" s="15" t="n">
        <v>0</v>
      </c>
      <c r="G2458" s="16">
        <f>IF($F$10=0,0,F2458/ABS($F$10))</f>
        <v/>
      </c>
      <c r="H2458" s="15">
        <f>D2458-F2458</f>
        <v/>
      </c>
      <c r="I2458" s="16">
        <f>IF(F2458=0,0,H2458/ABS(F2458))</f>
        <v/>
      </c>
      <c r="J2458" s="29" t="inlineStr">
        <is>
          <t>TRUE</t>
        </is>
      </c>
    </row>
    <row r="2459" hidden="1" outlineLevel="2">
      <c r="A2459" s="30" t="inlineStr"/>
      <c r="B2459" s="13" t="inlineStr">
        <is>
          <t xml:space="preserve">    ONLINE Natalia Cordoba</t>
        </is>
      </c>
      <c r="C2459" s="14" t="inlineStr"/>
      <c r="D2459" s="15" t="n">
        <v>0</v>
      </c>
      <c r="E2459" s="16">
        <f>IF($D$10=0,0,D2459/ABS($D$10))</f>
        <v/>
      </c>
      <c r="F2459" s="15" t="n">
        <v>0</v>
      </c>
      <c r="G2459" s="16">
        <f>IF($F$10=0,0,F2459/ABS($F$10))</f>
        <v/>
      </c>
      <c r="H2459" s="15">
        <f>D2459-F2459</f>
        <v/>
      </c>
      <c r="I2459" s="16">
        <f>IF(F2459=0,0,H2459/ABS(F2459))</f>
        <v/>
      </c>
      <c r="J2459" s="29" t="inlineStr">
        <is>
          <t>TRUE</t>
        </is>
      </c>
    </row>
    <row r="2460" hidden="1" outlineLevel="2">
      <c r="A2460" s="30" t="inlineStr"/>
      <c r="B2460" s="13" t="inlineStr">
        <is>
          <t xml:space="preserve">    ONLINE Natalia Eljach</t>
        </is>
      </c>
      <c r="C2460" s="14" t="inlineStr"/>
      <c r="D2460" s="15" t="n">
        <v>0</v>
      </c>
      <c r="E2460" s="16">
        <f>IF($D$10=0,0,D2460/ABS($D$10))</f>
        <v/>
      </c>
      <c r="F2460" s="15" t="n">
        <v>0</v>
      </c>
      <c r="G2460" s="16">
        <f>IF($F$10=0,0,F2460/ABS($F$10))</f>
        <v/>
      </c>
      <c r="H2460" s="15">
        <f>D2460-F2460</f>
        <v/>
      </c>
      <c r="I2460" s="16">
        <f>IF(F2460=0,0,H2460/ABS(F2460))</f>
        <v/>
      </c>
      <c r="J2460" s="29" t="inlineStr">
        <is>
          <t>TRUE</t>
        </is>
      </c>
    </row>
    <row r="2461" hidden="1" outlineLevel="2">
      <c r="A2461" s="30" t="inlineStr"/>
      <c r="B2461" s="13" t="inlineStr">
        <is>
          <t xml:space="preserve">    ONLINE Natalia Galvis</t>
        </is>
      </c>
      <c r="C2461" s="14" t="inlineStr"/>
      <c r="D2461" s="15" t="n">
        <v>0</v>
      </c>
      <c r="E2461" s="16">
        <f>IF($D$10=0,0,D2461/ABS($D$10))</f>
        <v/>
      </c>
      <c r="F2461" s="15" t="n">
        <v>0</v>
      </c>
      <c r="G2461" s="16">
        <f>IF($F$10=0,0,F2461/ABS($F$10))</f>
        <v/>
      </c>
      <c r="H2461" s="15">
        <f>D2461-F2461</f>
        <v/>
      </c>
      <c r="I2461" s="16">
        <f>IF(F2461=0,0,H2461/ABS(F2461))</f>
        <v/>
      </c>
      <c r="J2461" s="29" t="inlineStr">
        <is>
          <t>TRUE</t>
        </is>
      </c>
    </row>
    <row r="2462" hidden="1" outlineLevel="2">
      <c r="A2462" s="30" t="inlineStr"/>
      <c r="B2462" s="13" t="inlineStr">
        <is>
          <t xml:space="preserve">    ONLINE Natalia Godoy</t>
        </is>
      </c>
      <c r="C2462" s="14" t="inlineStr"/>
      <c r="D2462" s="15" t="n">
        <v>0</v>
      </c>
      <c r="E2462" s="16">
        <f>IF($D$10=0,0,D2462/ABS($D$10))</f>
        <v/>
      </c>
      <c r="F2462" s="15" t="n">
        <v>0</v>
      </c>
      <c r="G2462" s="16">
        <f>IF($F$10=0,0,F2462/ABS($F$10))</f>
        <v/>
      </c>
      <c r="H2462" s="15">
        <f>D2462-F2462</f>
        <v/>
      </c>
      <c r="I2462" s="16">
        <f>IF(F2462=0,0,H2462/ABS(F2462))</f>
        <v/>
      </c>
      <c r="J2462" s="29" t="inlineStr">
        <is>
          <t>TRUE</t>
        </is>
      </c>
    </row>
    <row r="2463" hidden="1" outlineLevel="2">
      <c r="A2463" s="30" t="inlineStr"/>
      <c r="B2463" s="13" t="inlineStr">
        <is>
          <t xml:space="preserve">    ONLINE Natalia Gonzalez</t>
        </is>
      </c>
      <c r="C2463" s="14" t="inlineStr"/>
      <c r="D2463" s="15" t="n">
        <v>0</v>
      </c>
      <c r="E2463" s="16">
        <f>IF($D$10=0,0,D2463/ABS($D$10))</f>
        <v/>
      </c>
      <c r="F2463" s="15" t="n">
        <v>0</v>
      </c>
      <c r="G2463" s="16">
        <f>IF($F$10=0,0,F2463/ABS($F$10))</f>
        <v/>
      </c>
      <c r="H2463" s="15">
        <f>D2463-F2463</f>
        <v/>
      </c>
      <c r="I2463" s="16">
        <f>IF(F2463=0,0,H2463/ABS(F2463))</f>
        <v/>
      </c>
      <c r="J2463" s="29" t="inlineStr">
        <is>
          <t>TRUE</t>
        </is>
      </c>
    </row>
    <row r="2464" hidden="1" outlineLevel="2">
      <c r="A2464" s="30" t="inlineStr"/>
      <c r="B2464" s="13" t="inlineStr">
        <is>
          <t xml:space="preserve">    ONLINE Natalia Henao Munoz</t>
        </is>
      </c>
      <c r="C2464" s="14" t="inlineStr"/>
      <c r="D2464" s="15" t="n">
        <v>0</v>
      </c>
      <c r="E2464" s="16">
        <f>IF($D$10=0,0,D2464/ABS($D$10))</f>
        <v/>
      </c>
      <c r="F2464" s="15" t="n">
        <v>0</v>
      </c>
      <c r="G2464" s="16">
        <f>IF($F$10=0,0,F2464/ABS($F$10))</f>
        <v/>
      </c>
      <c r="H2464" s="15">
        <f>D2464-F2464</f>
        <v/>
      </c>
      <c r="I2464" s="16">
        <f>IF(F2464=0,0,H2464/ABS(F2464))</f>
        <v/>
      </c>
      <c r="J2464" s="29" t="inlineStr">
        <is>
          <t>TRUE</t>
        </is>
      </c>
    </row>
    <row r="2465" hidden="1" outlineLevel="2">
      <c r="A2465" s="30" t="inlineStr"/>
      <c r="B2465" s="13" t="inlineStr">
        <is>
          <t xml:space="preserve">    ONLINE Natalia Jaramillo</t>
        </is>
      </c>
      <c r="C2465" s="14" t="inlineStr"/>
      <c r="D2465" s="15" t="n">
        <v>0</v>
      </c>
      <c r="E2465" s="16">
        <f>IF($D$10=0,0,D2465/ABS($D$10))</f>
        <v/>
      </c>
      <c r="F2465" s="15" t="n">
        <v>0</v>
      </c>
      <c r="G2465" s="16">
        <f>IF($F$10=0,0,F2465/ABS($F$10))</f>
        <v/>
      </c>
      <c r="H2465" s="15">
        <f>D2465-F2465</f>
        <v/>
      </c>
      <c r="I2465" s="16">
        <f>IF(F2465=0,0,H2465/ABS(F2465))</f>
        <v/>
      </c>
      <c r="J2465" s="29" t="inlineStr">
        <is>
          <t>TRUE</t>
        </is>
      </c>
    </row>
    <row r="2466" hidden="1" outlineLevel="2">
      <c r="A2466" s="30" t="inlineStr"/>
      <c r="B2466" s="13" t="inlineStr">
        <is>
          <t xml:space="preserve">    ONLINE Natalia Jimenez</t>
        </is>
      </c>
      <c r="C2466" s="14" t="inlineStr"/>
      <c r="D2466" s="15" t="n">
        <v>0</v>
      </c>
      <c r="E2466" s="16">
        <f>IF($D$10=0,0,D2466/ABS($D$10))</f>
        <v/>
      </c>
      <c r="F2466" s="15" t="n">
        <v>0</v>
      </c>
      <c r="G2466" s="16">
        <f>IF($F$10=0,0,F2466/ABS($F$10))</f>
        <v/>
      </c>
      <c r="H2466" s="15">
        <f>D2466-F2466</f>
        <v/>
      </c>
      <c r="I2466" s="16">
        <f>IF(F2466=0,0,H2466/ABS(F2466))</f>
        <v/>
      </c>
      <c r="J2466" s="29" t="inlineStr">
        <is>
          <t>TRUE</t>
        </is>
      </c>
    </row>
    <row r="2467" hidden="1" outlineLevel="2">
      <c r="A2467" s="30" t="inlineStr"/>
      <c r="B2467" s="13" t="inlineStr">
        <is>
          <t xml:space="preserve">    ONLINE Natalia Moreno Romero</t>
        </is>
      </c>
      <c r="C2467" s="14" t="inlineStr"/>
      <c r="D2467" s="15" t="n">
        <v>0</v>
      </c>
      <c r="E2467" s="16">
        <f>IF($D$10=0,0,D2467/ABS($D$10))</f>
        <v/>
      </c>
      <c r="F2467" s="15" t="n">
        <v>0</v>
      </c>
      <c r="G2467" s="16">
        <f>IF($F$10=0,0,F2467/ABS($F$10))</f>
        <v/>
      </c>
      <c r="H2467" s="15">
        <f>D2467-F2467</f>
        <v/>
      </c>
      <c r="I2467" s="16">
        <f>IF(F2467=0,0,H2467/ABS(F2467))</f>
        <v/>
      </c>
      <c r="J2467" s="29" t="inlineStr">
        <is>
          <t>TRUE</t>
        </is>
      </c>
    </row>
    <row r="2468" hidden="1" outlineLevel="2">
      <c r="A2468" s="30" t="inlineStr"/>
      <c r="B2468" s="13" t="inlineStr">
        <is>
          <t xml:space="preserve">    ONLINE Natalia Munoz</t>
        </is>
      </c>
      <c r="C2468" s="14" t="inlineStr"/>
      <c r="D2468" s="15" t="n">
        <v>0</v>
      </c>
      <c r="E2468" s="16">
        <f>IF($D$10=0,0,D2468/ABS($D$10))</f>
        <v/>
      </c>
      <c r="F2468" s="15" t="n">
        <v>0</v>
      </c>
      <c r="G2468" s="16">
        <f>IF($F$10=0,0,F2468/ABS($F$10))</f>
        <v/>
      </c>
      <c r="H2468" s="15">
        <f>D2468-F2468</f>
        <v/>
      </c>
      <c r="I2468" s="16">
        <f>IF(F2468=0,0,H2468/ABS(F2468))</f>
        <v/>
      </c>
      <c r="J2468" s="29" t="inlineStr">
        <is>
          <t>TRUE</t>
        </is>
      </c>
    </row>
    <row r="2469" hidden="1" outlineLevel="2">
      <c r="A2469" s="30" t="inlineStr"/>
      <c r="B2469" s="13" t="inlineStr">
        <is>
          <t xml:space="preserve">    ONLINE Natalia Naar</t>
        </is>
      </c>
      <c r="C2469" s="14" t="inlineStr"/>
      <c r="D2469" s="15" t="n">
        <v>125966.39</v>
      </c>
      <c r="E2469" s="16">
        <f>IF($D$10=0,0,D2469/ABS($D$10))</f>
        <v/>
      </c>
      <c r="F2469" s="15" t="n">
        <v>125966.39</v>
      </c>
      <c r="G2469" s="16">
        <f>IF($F$10=0,0,F2469/ABS($F$10))</f>
        <v/>
      </c>
      <c r="H2469" s="15">
        <f>D2469-F2469</f>
        <v/>
      </c>
      <c r="I2469" s="16">
        <f>IF(F2469=0,0,H2469/ABS(F2469))</f>
        <v/>
      </c>
      <c r="J2469" s="29" t="inlineStr">
        <is>
          <t>TRUE</t>
        </is>
      </c>
    </row>
    <row r="2470" hidden="1" outlineLevel="2">
      <c r="A2470" s="30" t="inlineStr"/>
      <c r="B2470" s="13" t="inlineStr">
        <is>
          <t xml:space="preserve">    ONLINE Natalia PAZ</t>
        </is>
      </c>
      <c r="C2470" s="14" t="inlineStr"/>
      <c r="D2470" s="15" t="n">
        <v>0</v>
      </c>
      <c r="E2470" s="16">
        <f>IF($D$10=0,0,D2470/ABS($D$10))</f>
        <v/>
      </c>
      <c r="F2470" s="15" t="n">
        <v>0</v>
      </c>
      <c r="G2470" s="16">
        <f>IF($F$10=0,0,F2470/ABS($F$10))</f>
        <v/>
      </c>
      <c r="H2470" s="15">
        <f>D2470-F2470</f>
        <v/>
      </c>
      <c r="I2470" s="16">
        <f>IF(F2470=0,0,H2470/ABS(F2470))</f>
        <v/>
      </c>
      <c r="J2470" s="29" t="inlineStr">
        <is>
          <t>TRUE</t>
        </is>
      </c>
    </row>
    <row r="2471" hidden="1" outlineLevel="2">
      <c r="A2471" s="30" t="inlineStr"/>
      <c r="B2471" s="13" t="inlineStr">
        <is>
          <t xml:space="preserve">    ONLINE Natalia Parra Ramirez</t>
        </is>
      </c>
      <c r="C2471" s="14" t="inlineStr"/>
      <c r="D2471" s="15" t="n">
        <v>0</v>
      </c>
      <c r="E2471" s="16">
        <f>IF($D$10=0,0,D2471/ABS($D$10))</f>
        <v/>
      </c>
      <c r="F2471" s="15" t="n">
        <v>0</v>
      </c>
      <c r="G2471" s="16">
        <f>IF($F$10=0,0,F2471/ABS($F$10))</f>
        <v/>
      </c>
      <c r="H2471" s="15">
        <f>D2471-F2471</f>
        <v/>
      </c>
      <c r="I2471" s="16">
        <f>IF(F2471=0,0,H2471/ABS(F2471))</f>
        <v/>
      </c>
      <c r="J2471" s="29" t="inlineStr">
        <is>
          <t>TRUE</t>
        </is>
      </c>
    </row>
    <row r="2472" hidden="1" outlineLevel="2">
      <c r="A2472" s="30" t="inlineStr"/>
      <c r="B2472" s="13" t="inlineStr">
        <is>
          <t xml:space="preserve">    ONLINE Natalia Paz</t>
        </is>
      </c>
      <c r="C2472" s="14" t="inlineStr"/>
      <c r="D2472" s="15" t="n">
        <v>0</v>
      </c>
      <c r="E2472" s="16">
        <f>IF($D$10=0,0,D2472/ABS($D$10))</f>
        <v/>
      </c>
      <c r="F2472" s="15" t="n">
        <v>0</v>
      </c>
      <c r="G2472" s="16">
        <f>IF($F$10=0,0,F2472/ABS($F$10))</f>
        <v/>
      </c>
      <c r="H2472" s="15">
        <f>D2472-F2472</f>
        <v/>
      </c>
      <c r="I2472" s="16">
        <f>IF(F2472=0,0,H2472/ABS(F2472))</f>
        <v/>
      </c>
      <c r="J2472" s="29" t="inlineStr">
        <is>
          <t>TRUE</t>
        </is>
      </c>
    </row>
    <row r="2473" hidden="1" outlineLevel="2">
      <c r="A2473" s="30" t="inlineStr"/>
      <c r="B2473" s="13" t="inlineStr">
        <is>
          <t xml:space="preserve">    ONLINE Natalia Piedrahita</t>
        </is>
      </c>
      <c r="C2473" s="14" t="inlineStr"/>
      <c r="D2473" s="15" t="n">
        <v>0</v>
      </c>
      <c r="E2473" s="16">
        <f>IF($D$10=0,0,D2473/ABS($D$10))</f>
        <v/>
      </c>
      <c r="F2473" s="15" t="n">
        <v>0</v>
      </c>
      <c r="G2473" s="16">
        <f>IF($F$10=0,0,F2473/ABS($F$10))</f>
        <v/>
      </c>
      <c r="H2473" s="15">
        <f>D2473-F2473</f>
        <v/>
      </c>
      <c r="I2473" s="16">
        <f>IF(F2473=0,0,H2473/ABS(F2473))</f>
        <v/>
      </c>
      <c r="J2473" s="29" t="inlineStr">
        <is>
          <t>TRUE</t>
        </is>
      </c>
    </row>
    <row r="2474" hidden="1" outlineLevel="2">
      <c r="A2474" s="30" t="inlineStr"/>
      <c r="B2474" s="13" t="inlineStr">
        <is>
          <t xml:space="preserve">    ONLINE Natalia Pineda</t>
        </is>
      </c>
      <c r="C2474" s="14" t="inlineStr"/>
      <c r="D2474" s="15" t="n">
        <v>0</v>
      </c>
      <c r="E2474" s="16">
        <f>IF($D$10=0,0,D2474/ABS($D$10))</f>
        <v/>
      </c>
      <c r="F2474" s="15" t="n">
        <v>0</v>
      </c>
      <c r="G2474" s="16">
        <f>IF($F$10=0,0,F2474/ABS($F$10))</f>
        <v/>
      </c>
      <c r="H2474" s="15">
        <f>D2474-F2474</f>
        <v/>
      </c>
      <c r="I2474" s="16">
        <f>IF(F2474=0,0,H2474/ABS(F2474))</f>
        <v/>
      </c>
      <c r="J2474" s="29" t="inlineStr">
        <is>
          <t>TRUE</t>
        </is>
      </c>
    </row>
    <row r="2475" hidden="1" outlineLevel="2">
      <c r="A2475" s="30" t="inlineStr"/>
      <c r="B2475" s="13" t="inlineStr">
        <is>
          <t xml:space="preserve">    ONLINE Natalia Quinchia Arango</t>
        </is>
      </c>
      <c r="C2475" s="14" t="inlineStr"/>
      <c r="D2475" s="15" t="n">
        <v>0</v>
      </c>
      <c r="E2475" s="16">
        <f>IF($D$10=0,0,D2475/ABS($D$10))</f>
        <v/>
      </c>
      <c r="F2475" s="15" t="n">
        <v>0</v>
      </c>
      <c r="G2475" s="16">
        <f>IF($F$10=0,0,F2475/ABS($F$10))</f>
        <v/>
      </c>
      <c r="H2475" s="15">
        <f>D2475-F2475</f>
        <v/>
      </c>
      <c r="I2475" s="16">
        <f>IF(F2475=0,0,H2475/ABS(F2475))</f>
        <v/>
      </c>
      <c r="J2475" s="29" t="inlineStr">
        <is>
          <t>TRUE</t>
        </is>
      </c>
    </row>
    <row r="2476" hidden="1" outlineLevel="2">
      <c r="A2476" s="30" t="inlineStr"/>
      <c r="B2476" s="13" t="inlineStr">
        <is>
          <t xml:space="preserve">    ONLINE Natalia Ramirez nieto</t>
        </is>
      </c>
      <c r="C2476" s="14" t="inlineStr"/>
      <c r="D2476" s="15" t="n">
        <v>0</v>
      </c>
      <c r="E2476" s="16">
        <f>IF($D$10=0,0,D2476/ABS($D$10))</f>
        <v/>
      </c>
      <c r="F2476" s="15" t="n">
        <v>0</v>
      </c>
      <c r="G2476" s="16">
        <f>IF($F$10=0,0,F2476/ABS($F$10))</f>
        <v/>
      </c>
      <c r="H2476" s="15">
        <f>D2476-F2476</f>
        <v/>
      </c>
      <c r="I2476" s="16">
        <f>IF(F2476=0,0,H2476/ABS(F2476))</f>
        <v/>
      </c>
      <c r="J2476" s="29" t="inlineStr">
        <is>
          <t>TRUE</t>
        </is>
      </c>
    </row>
    <row r="2477" hidden="1" outlineLevel="2">
      <c r="A2477" s="30" t="inlineStr"/>
      <c r="B2477" s="13" t="inlineStr">
        <is>
          <t xml:space="preserve">    ONLINE Natalia Restrepo</t>
        </is>
      </c>
      <c r="C2477" s="14" t="inlineStr"/>
      <c r="D2477" s="15" t="n">
        <v>0</v>
      </c>
      <c r="E2477" s="16">
        <f>IF($D$10=0,0,D2477/ABS($D$10))</f>
        <v/>
      </c>
      <c r="F2477" s="15" t="n">
        <v>0</v>
      </c>
      <c r="G2477" s="16">
        <f>IF($F$10=0,0,F2477/ABS($F$10))</f>
        <v/>
      </c>
      <c r="H2477" s="15">
        <f>D2477-F2477</f>
        <v/>
      </c>
      <c r="I2477" s="16">
        <f>IF(F2477=0,0,H2477/ABS(F2477))</f>
        <v/>
      </c>
      <c r="J2477" s="29" t="inlineStr">
        <is>
          <t>TRUE</t>
        </is>
      </c>
    </row>
    <row r="2478" hidden="1" outlineLevel="2">
      <c r="A2478" s="30" t="inlineStr"/>
      <c r="B2478" s="13" t="inlineStr">
        <is>
          <t xml:space="preserve">    ONLINE Natalia Restrepo Espinal</t>
        </is>
      </c>
      <c r="C2478" s="14" t="inlineStr"/>
      <c r="D2478" s="15" t="n">
        <v>0</v>
      </c>
      <c r="E2478" s="16">
        <f>IF($D$10=0,0,D2478/ABS($D$10))</f>
        <v/>
      </c>
      <c r="F2478" s="15" t="n">
        <v>0</v>
      </c>
      <c r="G2478" s="16">
        <f>IF($F$10=0,0,F2478/ABS($F$10))</f>
        <v/>
      </c>
      <c r="H2478" s="15">
        <f>D2478-F2478</f>
        <v/>
      </c>
      <c r="I2478" s="16">
        <f>IF(F2478=0,0,H2478/ABS(F2478))</f>
        <v/>
      </c>
      <c r="J2478" s="29" t="inlineStr">
        <is>
          <t>TRUE</t>
        </is>
      </c>
    </row>
    <row r="2479" hidden="1" outlineLevel="2">
      <c r="A2479" s="30" t="inlineStr"/>
      <c r="B2479" s="13" t="inlineStr">
        <is>
          <t xml:space="preserve">    ONLINE Natalia Salazar</t>
        </is>
      </c>
      <c r="C2479" s="14" t="inlineStr"/>
      <c r="D2479" s="15" t="n">
        <v>0</v>
      </c>
      <c r="E2479" s="16">
        <f>IF($D$10=0,0,D2479/ABS($D$10))</f>
        <v/>
      </c>
      <c r="F2479" s="15" t="n">
        <v>0</v>
      </c>
      <c r="G2479" s="16">
        <f>IF($F$10=0,0,F2479/ABS($F$10))</f>
        <v/>
      </c>
      <c r="H2479" s="15">
        <f>D2479-F2479</f>
        <v/>
      </c>
      <c r="I2479" s="16">
        <f>IF(F2479=0,0,H2479/ABS(F2479))</f>
        <v/>
      </c>
      <c r="J2479" s="29" t="inlineStr">
        <is>
          <t>TRUE</t>
        </is>
      </c>
    </row>
    <row r="2480" hidden="1" outlineLevel="2">
      <c r="A2480" s="30" t="inlineStr"/>
      <c r="B2480" s="13" t="inlineStr">
        <is>
          <t xml:space="preserve">    ONLINE Natalia Salazar Ospina</t>
        </is>
      </c>
      <c r="C2480" s="14" t="inlineStr"/>
      <c r="D2480" s="15" t="n">
        <v>0</v>
      </c>
      <c r="E2480" s="16">
        <f>IF($D$10=0,0,D2480/ABS($D$10))</f>
        <v/>
      </c>
      <c r="F2480" s="15" t="n">
        <v>0</v>
      </c>
      <c r="G2480" s="16">
        <f>IF($F$10=0,0,F2480/ABS($F$10))</f>
        <v/>
      </c>
      <c r="H2480" s="15">
        <f>D2480-F2480</f>
        <v/>
      </c>
      <c r="I2480" s="16">
        <f>IF(F2480=0,0,H2480/ABS(F2480))</f>
        <v/>
      </c>
      <c r="J2480" s="29" t="inlineStr">
        <is>
          <t>TRUE</t>
        </is>
      </c>
    </row>
    <row r="2481" hidden="1" outlineLevel="2">
      <c r="A2481" s="30" t="inlineStr"/>
      <c r="B2481" s="13" t="inlineStr">
        <is>
          <t xml:space="preserve">    ONLINE Natalia Uribe</t>
        </is>
      </c>
      <c r="C2481" s="14" t="inlineStr"/>
      <c r="D2481" s="15" t="n">
        <v>0</v>
      </c>
      <c r="E2481" s="16">
        <f>IF($D$10=0,0,D2481/ABS($D$10))</f>
        <v/>
      </c>
      <c r="F2481" s="15" t="n">
        <v>0</v>
      </c>
      <c r="G2481" s="16">
        <f>IF($F$10=0,0,F2481/ABS($F$10))</f>
        <v/>
      </c>
      <c r="H2481" s="15">
        <f>D2481-F2481</f>
        <v/>
      </c>
      <c r="I2481" s="16">
        <f>IF(F2481=0,0,H2481/ABS(F2481))</f>
        <v/>
      </c>
      <c r="J2481" s="29" t="inlineStr">
        <is>
          <t>TRUE</t>
        </is>
      </c>
    </row>
    <row r="2482" hidden="1" outlineLevel="2">
      <c r="A2482" s="30" t="inlineStr"/>
      <c r="B2482" s="13" t="inlineStr">
        <is>
          <t xml:space="preserve">    ONLINE Natalia Velez</t>
        </is>
      </c>
      <c r="C2482" s="14" t="inlineStr"/>
      <c r="D2482" s="15" t="n">
        <v>0</v>
      </c>
      <c r="E2482" s="16">
        <f>IF($D$10=0,0,D2482/ABS($D$10))</f>
        <v/>
      </c>
      <c r="F2482" s="15" t="n">
        <v>0</v>
      </c>
      <c r="G2482" s="16">
        <f>IF($F$10=0,0,F2482/ABS($F$10))</f>
        <v/>
      </c>
      <c r="H2482" s="15">
        <f>D2482-F2482</f>
        <v/>
      </c>
      <c r="I2482" s="16">
        <f>IF(F2482=0,0,H2482/ABS(F2482))</f>
        <v/>
      </c>
      <c r="J2482" s="29" t="inlineStr">
        <is>
          <t>TRUE</t>
        </is>
      </c>
    </row>
    <row r="2483" hidden="1" outlineLevel="2">
      <c r="A2483" s="30" t="inlineStr"/>
      <c r="B2483" s="13" t="inlineStr">
        <is>
          <t xml:space="preserve">    ONLINE Natalia Villada gomez</t>
        </is>
      </c>
      <c r="C2483" s="14" t="inlineStr"/>
      <c r="D2483" s="15" t="n">
        <v>0</v>
      </c>
      <c r="E2483" s="16">
        <f>IF($D$10=0,0,D2483/ABS($D$10))</f>
        <v/>
      </c>
      <c r="F2483" s="15" t="n">
        <v>0</v>
      </c>
      <c r="G2483" s="16">
        <f>IF($F$10=0,0,F2483/ABS($F$10))</f>
        <v/>
      </c>
      <c r="H2483" s="15">
        <f>D2483-F2483</f>
        <v/>
      </c>
      <c r="I2483" s="16">
        <f>IF(F2483=0,0,H2483/ABS(F2483))</f>
        <v/>
      </c>
      <c r="J2483" s="29" t="inlineStr">
        <is>
          <t>TRUE</t>
        </is>
      </c>
    </row>
    <row r="2484" hidden="1" outlineLevel="2">
      <c r="A2484" s="30" t="inlineStr"/>
      <c r="B2484" s="13" t="inlineStr">
        <is>
          <t xml:space="preserve">    ONLINE Natalie Sosa</t>
        </is>
      </c>
      <c r="C2484" s="14" t="inlineStr"/>
      <c r="D2484" s="15" t="n">
        <v>0</v>
      </c>
      <c r="E2484" s="16">
        <f>IF($D$10=0,0,D2484/ABS($D$10))</f>
        <v/>
      </c>
      <c r="F2484" s="15" t="n">
        <v>0</v>
      </c>
      <c r="G2484" s="16">
        <f>IF($F$10=0,0,F2484/ABS($F$10))</f>
        <v/>
      </c>
      <c r="H2484" s="15">
        <f>D2484-F2484</f>
        <v/>
      </c>
      <c r="I2484" s="16">
        <f>IF(F2484=0,0,H2484/ABS(F2484))</f>
        <v/>
      </c>
      <c r="J2484" s="29" t="inlineStr">
        <is>
          <t>TRUE</t>
        </is>
      </c>
    </row>
    <row r="2485" hidden="1" outlineLevel="2">
      <c r="A2485" s="30" t="inlineStr"/>
      <c r="B2485" s="13" t="inlineStr">
        <is>
          <t xml:space="preserve">    ONLINE Nataly Castellanos</t>
        </is>
      </c>
      <c r="C2485" s="14" t="inlineStr"/>
      <c r="D2485" s="15" t="n">
        <v>0</v>
      </c>
      <c r="E2485" s="16">
        <f>IF($D$10=0,0,D2485/ABS($D$10))</f>
        <v/>
      </c>
      <c r="F2485" s="15" t="n">
        <v>0</v>
      </c>
      <c r="G2485" s="16">
        <f>IF($F$10=0,0,F2485/ABS($F$10))</f>
        <v/>
      </c>
      <c r="H2485" s="15">
        <f>D2485-F2485</f>
        <v/>
      </c>
      <c r="I2485" s="16">
        <f>IF(F2485=0,0,H2485/ABS(F2485))</f>
        <v/>
      </c>
      <c r="J2485" s="29" t="inlineStr">
        <is>
          <t>TRUE</t>
        </is>
      </c>
    </row>
    <row r="2486" hidden="1" outlineLevel="2">
      <c r="A2486" s="30" t="inlineStr"/>
      <c r="B2486" s="13" t="inlineStr">
        <is>
          <t xml:space="preserve">    ONLINE Nataly Román</t>
        </is>
      </c>
      <c r="C2486" s="14" t="inlineStr"/>
      <c r="D2486" s="15" t="n">
        <v>0</v>
      </c>
      <c r="E2486" s="16">
        <f>IF($D$10=0,0,D2486/ABS($D$10))</f>
        <v/>
      </c>
      <c r="F2486" s="15" t="n">
        <v>0</v>
      </c>
      <c r="G2486" s="16">
        <f>IF($F$10=0,0,F2486/ABS($F$10))</f>
        <v/>
      </c>
      <c r="H2486" s="15">
        <f>D2486-F2486</f>
        <v/>
      </c>
      <c r="I2486" s="16">
        <f>IF(F2486=0,0,H2486/ABS(F2486))</f>
        <v/>
      </c>
      <c r="J2486" s="29" t="inlineStr">
        <is>
          <t>TRUE</t>
        </is>
      </c>
    </row>
    <row r="2487" hidden="1" outlineLevel="2">
      <c r="A2487" s="30" t="inlineStr"/>
      <c r="B2487" s="13" t="inlineStr">
        <is>
          <t xml:space="preserve">    ONLINE Nataly Rozo</t>
        </is>
      </c>
      <c r="C2487" s="14" t="inlineStr"/>
      <c r="D2487" s="15" t="n">
        <v>0</v>
      </c>
      <c r="E2487" s="16">
        <f>IF($D$10=0,0,D2487/ABS($D$10))</f>
        <v/>
      </c>
      <c r="F2487" s="15" t="n">
        <v>0</v>
      </c>
      <c r="G2487" s="16">
        <f>IF($F$10=0,0,F2487/ABS($F$10))</f>
        <v/>
      </c>
      <c r="H2487" s="15">
        <f>D2487-F2487</f>
        <v/>
      </c>
      <c r="I2487" s="16">
        <f>IF(F2487=0,0,H2487/ABS(F2487))</f>
        <v/>
      </c>
      <c r="J2487" s="29" t="inlineStr">
        <is>
          <t>TRUE</t>
        </is>
      </c>
    </row>
    <row r="2488" hidden="1" outlineLevel="2">
      <c r="A2488" s="30" t="inlineStr"/>
      <c r="B2488" s="13" t="inlineStr">
        <is>
          <t xml:space="preserve">    ONLINE Natasha Reines Feldman</t>
        </is>
      </c>
      <c r="C2488" s="14" t="inlineStr"/>
      <c r="D2488" s="15" t="n">
        <v>0</v>
      </c>
      <c r="E2488" s="16">
        <f>IF($D$10=0,0,D2488/ABS($D$10))</f>
        <v/>
      </c>
      <c r="F2488" s="15" t="n">
        <v>0</v>
      </c>
      <c r="G2488" s="16">
        <f>IF($F$10=0,0,F2488/ABS($F$10))</f>
        <v/>
      </c>
      <c r="H2488" s="15">
        <f>D2488-F2488</f>
        <v/>
      </c>
      <c r="I2488" s="16">
        <f>IF(F2488=0,0,H2488/ABS(F2488))</f>
        <v/>
      </c>
      <c r="J2488" s="29" t="inlineStr">
        <is>
          <t>TRUE</t>
        </is>
      </c>
    </row>
    <row r="2489" hidden="1" outlineLevel="2">
      <c r="A2489" s="30" t="inlineStr"/>
      <c r="B2489" s="13" t="inlineStr">
        <is>
          <t xml:space="preserve">    ONLINE Nathalia Agudelo</t>
        </is>
      </c>
      <c r="C2489" s="14" t="inlineStr"/>
      <c r="D2489" s="15" t="n">
        <v>0</v>
      </c>
      <c r="E2489" s="16">
        <f>IF($D$10=0,0,D2489/ABS($D$10))</f>
        <v/>
      </c>
      <c r="F2489" s="15" t="n">
        <v>0</v>
      </c>
      <c r="G2489" s="16">
        <f>IF($F$10=0,0,F2489/ABS($F$10))</f>
        <v/>
      </c>
      <c r="H2489" s="15">
        <f>D2489-F2489</f>
        <v/>
      </c>
      <c r="I2489" s="16">
        <f>IF(F2489=0,0,H2489/ABS(F2489))</f>
        <v/>
      </c>
      <c r="J2489" s="29" t="inlineStr">
        <is>
          <t>TRUE</t>
        </is>
      </c>
    </row>
    <row r="2490" hidden="1" outlineLevel="2">
      <c r="A2490" s="30" t="inlineStr"/>
      <c r="B2490" s="13" t="inlineStr">
        <is>
          <t xml:space="preserve">    ONLINE Nathalia Granados Castillo</t>
        </is>
      </c>
      <c r="C2490" s="14" t="inlineStr"/>
      <c r="D2490" s="15" t="n">
        <v>0</v>
      </c>
      <c r="E2490" s="16">
        <f>IF($D$10=0,0,D2490/ABS($D$10))</f>
        <v/>
      </c>
      <c r="F2490" s="15" t="n">
        <v>0</v>
      </c>
      <c r="G2490" s="16">
        <f>IF($F$10=0,0,F2490/ABS($F$10))</f>
        <v/>
      </c>
      <c r="H2490" s="15">
        <f>D2490-F2490</f>
        <v/>
      </c>
      <c r="I2490" s="16">
        <f>IF(F2490=0,0,H2490/ABS(F2490))</f>
        <v/>
      </c>
      <c r="J2490" s="29" t="inlineStr">
        <is>
          <t>TRUE</t>
        </is>
      </c>
    </row>
    <row r="2491" hidden="1" outlineLevel="2">
      <c r="A2491" s="30" t="inlineStr"/>
      <c r="B2491" s="13" t="inlineStr">
        <is>
          <t xml:space="preserve">    ONLINE Nathalia Lince</t>
        </is>
      </c>
      <c r="C2491" s="14" t="inlineStr"/>
      <c r="D2491" s="15" t="n">
        <v>0</v>
      </c>
      <c r="E2491" s="16">
        <f>IF($D$10=0,0,D2491/ABS($D$10))</f>
        <v/>
      </c>
      <c r="F2491" s="15" t="n">
        <v>0</v>
      </c>
      <c r="G2491" s="16">
        <f>IF($F$10=0,0,F2491/ABS($F$10))</f>
        <v/>
      </c>
      <c r="H2491" s="15">
        <f>D2491-F2491</f>
        <v/>
      </c>
      <c r="I2491" s="16">
        <f>IF(F2491=0,0,H2491/ABS(F2491))</f>
        <v/>
      </c>
      <c r="J2491" s="29" t="inlineStr">
        <is>
          <t>TRUE</t>
        </is>
      </c>
    </row>
    <row r="2492" hidden="1" outlineLevel="2">
      <c r="A2492" s="30" t="inlineStr"/>
      <c r="B2492" s="13" t="inlineStr">
        <is>
          <t xml:space="preserve">    ONLINE Nathalia Martínez</t>
        </is>
      </c>
      <c r="C2492" s="14" t="inlineStr"/>
      <c r="D2492" s="15" t="n">
        <v>0</v>
      </c>
      <c r="E2492" s="16">
        <f>IF($D$10=0,0,D2492/ABS($D$10))</f>
        <v/>
      </c>
      <c r="F2492" s="15" t="n">
        <v>0</v>
      </c>
      <c r="G2492" s="16">
        <f>IF($F$10=0,0,F2492/ABS($F$10))</f>
        <v/>
      </c>
      <c r="H2492" s="15">
        <f>D2492-F2492</f>
        <v/>
      </c>
      <c r="I2492" s="16">
        <f>IF(F2492=0,0,H2492/ABS(F2492))</f>
        <v/>
      </c>
      <c r="J2492" s="29" t="inlineStr">
        <is>
          <t>TRUE</t>
        </is>
      </c>
    </row>
    <row r="2493" hidden="1" outlineLevel="2">
      <c r="A2493" s="30" t="inlineStr"/>
      <c r="B2493" s="13" t="inlineStr">
        <is>
          <t xml:space="preserve">    ONLINE Nathalia Moreno Bacca</t>
        </is>
      </c>
      <c r="C2493" s="14" t="inlineStr"/>
      <c r="D2493" s="15" t="n">
        <v>0</v>
      </c>
      <c r="E2493" s="16">
        <f>IF($D$10=0,0,D2493/ABS($D$10))</f>
        <v/>
      </c>
      <c r="F2493" s="15" t="n">
        <v>0</v>
      </c>
      <c r="G2493" s="16">
        <f>IF($F$10=0,0,F2493/ABS($F$10))</f>
        <v/>
      </c>
      <c r="H2493" s="15">
        <f>D2493-F2493</f>
        <v/>
      </c>
      <c r="I2493" s="16">
        <f>IF(F2493=0,0,H2493/ABS(F2493))</f>
        <v/>
      </c>
      <c r="J2493" s="29" t="inlineStr">
        <is>
          <t>TRUE</t>
        </is>
      </c>
    </row>
    <row r="2494" hidden="1" outlineLevel="2">
      <c r="A2494" s="30" t="inlineStr"/>
      <c r="B2494" s="13" t="inlineStr">
        <is>
          <t xml:space="preserve">    ONLINE Nathalia Saavedra</t>
        </is>
      </c>
      <c r="C2494" s="14" t="inlineStr"/>
      <c r="D2494" s="15" t="n">
        <v>0</v>
      </c>
      <c r="E2494" s="16">
        <f>IF($D$10=0,0,D2494/ABS($D$10))</f>
        <v/>
      </c>
      <c r="F2494" s="15" t="n">
        <v>0</v>
      </c>
      <c r="G2494" s="16">
        <f>IF($F$10=0,0,F2494/ABS($F$10))</f>
        <v/>
      </c>
      <c r="H2494" s="15">
        <f>D2494-F2494</f>
        <v/>
      </c>
      <c r="I2494" s="16">
        <f>IF(F2494=0,0,H2494/ABS(F2494))</f>
        <v/>
      </c>
      <c r="J2494" s="29" t="inlineStr">
        <is>
          <t>TRUE</t>
        </is>
      </c>
    </row>
    <row r="2495" hidden="1" outlineLevel="2">
      <c r="A2495" s="30" t="inlineStr"/>
      <c r="B2495" s="13" t="inlineStr">
        <is>
          <t xml:space="preserve">    ONLINE Nathalia Soto Avila</t>
        </is>
      </c>
      <c r="C2495" s="14" t="inlineStr"/>
      <c r="D2495" s="15" t="n">
        <v>0</v>
      </c>
      <c r="E2495" s="16">
        <f>IF($D$10=0,0,D2495/ABS($D$10))</f>
        <v/>
      </c>
      <c r="F2495" s="15" t="n">
        <v>0</v>
      </c>
      <c r="G2495" s="16">
        <f>IF($F$10=0,0,F2495/ABS($F$10))</f>
        <v/>
      </c>
      <c r="H2495" s="15">
        <f>D2495-F2495</f>
        <v/>
      </c>
      <c r="I2495" s="16">
        <f>IF(F2495=0,0,H2495/ABS(F2495))</f>
        <v/>
      </c>
      <c r="J2495" s="29" t="inlineStr">
        <is>
          <t>TRUE</t>
        </is>
      </c>
    </row>
    <row r="2496" hidden="1" outlineLevel="2">
      <c r="A2496" s="30" t="inlineStr"/>
      <c r="B2496" s="13" t="inlineStr">
        <is>
          <t xml:space="preserve">    ONLINE Nathalie Solis Lozano</t>
        </is>
      </c>
      <c r="C2496" s="14" t="inlineStr"/>
      <c r="D2496" s="15" t="n">
        <v>0</v>
      </c>
      <c r="E2496" s="16">
        <f>IF($D$10=0,0,D2496/ABS($D$10))</f>
        <v/>
      </c>
      <c r="F2496" s="15" t="n">
        <v>0</v>
      </c>
      <c r="G2496" s="16">
        <f>IF($F$10=0,0,F2496/ABS($F$10))</f>
        <v/>
      </c>
      <c r="H2496" s="15">
        <f>D2496-F2496</f>
        <v/>
      </c>
      <c r="I2496" s="16">
        <f>IF(F2496=0,0,H2496/ABS(F2496))</f>
        <v/>
      </c>
      <c r="J2496" s="29" t="inlineStr">
        <is>
          <t>TRUE</t>
        </is>
      </c>
    </row>
    <row r="2497" hidden="1" outlineLevel="2">
      <c r="A2497" s="30" t="inlineStr"/>
      <c r="B2497" s="13" t="inlineStr">
        <is>
          <t xml:space="preserve">    ONLINE Nathaly Angelica Escobar León</t>
        </is>
      </c>
      <c r="C2497" s="14" t="inlineStr"/>
      <c r="D2497" s="15" t="n">
        <v>0</v>
      </c>
      <c r="E2497" s="16">
        <f>IF($D$10=0,0,D2497/ABS($D$10))</f>
        <v/>
      </c>
      <c r="F2497" s="15" t="n">
        <v>0</v>
      </c>
      <c r="G2497" s="16">
        <f>IF($F$10=0,0,F2497/ABS($F$10))</f>
        <v/>
      </c>
      <c r="H2497" s="15">
        <f>D2497-F2497</f>
        <v/>
      </c>
      <c r="I2497" s="16">
        <f>IF(F2497=0,0,H2497/ABS(F2497))</f>
        <v/>
      </c>
      <c r="J2497" s="29" t="inlineStr">
        <is>
          <t>TRUE</t>
        </is>
      </c>
    </row>
    <row r="2498" hidden="1" outlineLevel="2">
      <c r="A2498" s="30" t="inlineStr"/>
      <c r="B2498" s="13" t="inlineStr">
        <is>
          <t xml:space="preserve">    ONLINE Nathaly Molina</t>
        </is>
      </c>
      <c r="C2498" s="14" t="inlineStr"/>
      <c r="D2498" s="15" t="n">
        <v>0</v>
      </c>
      <c r="E2498" s="16">
        <f>IF($D$10=0,0,D2498/ABS($D$10))</f>
        <v/>
      </c>
      <c r="F2498" s="15" t="n">
        <v>0</v>
      </c>
      <c r="G2498" s="16">
        <f>IF($F$10=0,0,F2498/ABS($F$10))</f>
        <v/>
      </c>
      <c r="H2498" s="15">
        <f>D2498-F2498</f>
        <v/>
      </c>
      <c r="I2498" s="16">
        <f>IF(F2498=0,0,H2498/ABS(F2498))</f>
        <v/>
      </c>
      <c r="J2498" s="29" t="inlineStr">
        <is>
          <t>TRUE</t>
        </is>
      </c>
    </row>
    <row r="2499" hidden="1" outlineLevel="2">
      <c r="A2499" s="30" t="inlineStr"/>
      <c r="B2499" s="13" t="inlineStr">
        <is>
          <t xml:space="preserve">    ONLINE Nazly Gomez</t>
        </is>
      </c>
      <c r="C2499" s="14" t="inlineStr"/>
      <c r="D2499" s="15" t="n">
        <v>0</v>
      </c>
      <c r="E2499" s="16">
        <f>IF($D$10=0,0,D2499/ABS($D$10))</f>
        <v/>
      </c>
      <c r="F2499" s="15" t="n">
        <v>0</v>
      </c>
      <c r="G2499" s="16">
        <f>IF($F$10=0,0,F2499/ABS($F$10))</f>
        <v/>
      </c>
      <c r="H2499" s="15">
        <f>D2499-F2499</f>
        <v/>
      </c>
      <c r="I2499" s="16">
        <f>IF(F2499=0,0,H2499/ABS(F2499))</f>
        <v/>
      </c>
      <c r="J2499" s="29" t="inlineStr">
        <is>
          <t>TRUE</t>
        </is>
      </c>
    </row>
    <row r="2500" hidden="1" outlineLevel="2">
      <c r="A2500" s="30" t="inlineStr"/>
      <c r="B2500" s="13" t="inlineStr">
        <is>
          <t xml:space="preserve">    ONLINE Neila Moreno</t>
        </is>
      </c>
      <c r="C2500" s="14" t="inlineStr"/>
      <c r="D2500" s="15" t="n">
        <v>0</v>
      </c>
      <c r="E2500" s="16">
        <f>IF($D$10=0,0,D2500/ABS($D$10))</f>
        <v/>
      </c>
      <c r="F2500" s="15" t="n">
        <v>0</v>
      </c>
      <c r="G2500" s="16">
        <f>IF($F$10=0,0,F2500/ABS($F$10))</f>
        <v/>
      </c>
      <c r="H2500" s="15">
        <f>D2500-F2500</f>
        <v/>
      </c>
      <c r="I2500" s="16">
        <f>IF(F2500=0,0,H2500/ABS(F2500))</f>
        <v/>
      </c>
      <c r="J2500" s="29" t="inlineStr">
        <is>
          <t>TRUE</t>
        </is>
      </c>
    </row>
    <row r="2501" hidden="1" outlineLevel="2">
      <c r="A2501" s="30" t="inlineStr"/>
      <c r="B2501" s="13" t="inlineStr">
        <is>
          <t xml:space="preserve">    ONLINE Nelson Barajas</t>
        </is>
      </c>
      <c r="C2501" s="14" t="inlineStr"/>
      <c r="D2501" s="15" t="n">
        <v>0</v>
      </c>
      <c r="E2501" s="16">
        <f>IF($D$10=0,0,D2501/ABS($D$10))</f>
        <v/>
      </c>
      <c r="F2501" s="15" t="n">
        <v>0</v>
      </c>
      <c r="G2501" s="16">
        <f>IF($F$10=0,0,F2501/ABS($F$10))</f>
        <v/>
      </c>
      <c r="H2501" s="15">
        <f>D2501-F2501</f>
        <v/>
      </c>
      <c r="I2501" s="16">
        <f>IF(F2501=0,0,H2501/ABS(F2501))</f>
        <v/>
      </c>
      <c r="J2501" s="29" t="inlineStr">
        <is>
          <t>TRUE</t>
        </is>
      </c>
    </row>
    <row r="2502" hidden="1" outlineLevel="2">
      <c r="A2502" s="30" t="inlineStr"/>
      <c r="B2502" s="13" t="inlineStr">
        <is>
          <t xml:space="preserve">    ONLINE Nelson Garcia</t>
        </is>
      </c>
      <c r="C2502" s="14" t="inlineStr"/>
      <c r="D2502" s="15" t="n">
        <v>0</v>
      </c>
      <c r="E2502" s="16">
        <f>IF($D$10=0,0,D2502/ABS($D$10))</f>
        <v/>
      </c>
      <c r="F2502" s="15" t="n">
        <v>0</v>
      </c>
      <c r="G2502" s="16">
        <f>IF($F$10=0,0,F2502/ABS($F$10))</f>
        <v/>
      </c>
      <c r="H2502" s="15">
        <f>D2502-F2502</f>
        <v/>
      </c>
      <c r="I2502" s="16">
        <f>IF(F2502=0,0,H2502/ABS(F2502))</f>
        <v/>
      </c>
      <c r="J2502" s="29" t="inlineStr">
        <is>
          <t>TRUE</t>
        </is>
      </c>
    </row>
    <row r="2503" hidden="1" outlineLevel="2">
      <c r="A2503" s="30" t="inlineStr"/>
      <c r="B2503" s="13" t="inlineStr">
        <is>
          <t xml:space="preserve">    ONLINE Nelson Sanchez</t>
        </is>
      </c>
      <c r="C2503" s="14" t="inlineStr"/>
      <c r="D2503" s="15" t="n">
        <v>0</v>
      </c>
      <c r="E2503" s="16">
        <f>IF($D$10=0,0,D2503/ABS($D$10))</f>
        <v/>
      </c>
      <c r="F2503" s="15" t="n">
        <v>0</v>
      </c>
      <c r="G2503" s="16">
        <f>IF($F$10=0,0,F2503/ABS($F$10))</f>
        <v/>
      </c>
      <c r="H2503" s="15">
        <f>D2503-F2503</f>
        <v/>
      </c>
      <c r="I2503" s="16">
        <f>IF(F2503=0,0,H2503/ABS(F2503))</f>
        <v/>
      </c>
      <c r="J2503" s="29" t="inlineStr">
        <is>
          <t>TRUE</t>
        </is>
      </c>
    </row>
    <row r="2504" hidden="1" outlineLevel="2">
      <c r="A2504" s="30" t="inlineStr"/>
      <c r="B2504" s="13" t="inlineStr">
        <is>
          <t xml:space="preserve">    ONLINE Neris Marriaga</t>
        </is>
      </c>
      <c r="C2504" s="14" t="inlineStr"/>
      <c r="D2504" s="15" t="n">
        <v>0</v>
      </c>
      <c r="E2504" s="16">
        <f>IF($D$10=0,0,D2504/ABS($D$10))</f>
        <v/>
      </c>
      <c r="F2504" s="15" t="n">
        <v>0</v>
      </c>
      <c r="G2504" s="16">
        <f>IF($F$10=0,0,F2504/ABS($F$10))</f>
        <v/>
      </c>
      <c r="H2504" s="15">
        <f>D2504-F2504</f>
        <v/>
      </c>
      <c r="I2504" s="16">
        <f>IF(F2504=0,0,H2504/ABS(F2504))</f>
        <v/>
      </c>
      <c r="J2504" s="29" t="inlineStr">
        <is>
          <t>TRUE</t>
        </is>
      </c>
    </row>
    <row r="2505" hidden="1" outlineLevel="2">
      <c r="A2505" s="30" t="inlineStr"/>
      <c r="B2505" s="13" t="inlineStr">
        <is>
          <t xml:space="preserve">    ONLINE Nestor Villamizar</t>
        </is>
      </c>
      <c r="C2505" s="14" t="inlineStr"/>
      <c r="D2505" s="15" t="n">
        <v>0</v>
      </c>
      <c r="E2505" s="16">
        <f>IF($D$10=0,0,D2505/ABS($D$10))</f>
        <v/>
      </c>
      <c r="F2505" s="15" t="n">
        <v>0</v>
      </c>
      <c r="G2505" s="16">
        <f>IF($F$10=0,0,F2505/ABS($F$10))</f>
        <v/>
      </c>
      <c r="H2505" s="15">
        <f>D2505-F2505</f>
        <v/>
      </c>
      <c r="I2505" s="16">
        <f>IF(F2505=0,0,H2505/ABS(F2505))</f>
        <v/>
      </c>
      <c r="J2505" s="29" t="inlineStr">
        <is>
          <t>TRUE</t>
        </is>
      </c>
    </row>
    <row r="2506" hidden="1" outlineLevel="2">
      <c r="A2506" s="30" t="inlineStr"/>
      <c r="B2506" s="13" t="inlineStr">
        <is>
          <t xml:space="preserve">    ONLINE Nhazly Correa</t>
        </is>
      </c>
      <c r="C2506" s="14" t="inlineStr"/>
      <c r="D2506" s="15" t="n">
        <v>0</v>
      </c>
      <c r="E2506" s="16">
        <f>IF($D$10=0,0,D2506/ABS($D$10))</f>
        <v/>
      </c>
      <c r="F2506" s="15" t="n">
        <v>0</v>
      </c>
      <c r="G2506" s="16">
        <f>IF($F$10=0,0,F2506/ABS($F$10))</f>
        <v/>
      </c>
      <c r="H2506" s="15">
        <f>D2506-F2506</f>
        <v/>
      </c>
      <c r="I2506" s="16">
        <f>IF(F2506=0,0,H2506/ABS(F2506))</f>
        <v/>
      </c>
      <c r="J2506" s="29" t="inlineStr">
        <is>
          <t>TRUE</t>
        </is>
      </c>
    </row>
    <row r="2507" hidden="1" outlineLevel="2">
      <c r="A2507" s="30" t="inlineStr"/>
      <c r="B2507" s="13" t="inlineStr">
        <is>
          <t xml:space="preserve">    ONLINE Nicol Vanegas</t>
        </is>
      </c>
      <c r="C2507" s="14" t="inlineStr"/>
      <c r="D2507" s="15" t="n">
        <v>0</v>
      </c>
      <c r="E2507" s="16">
        <f>IF($D$10=0,0,D2507/ABS($D$10))</f>
        <v/>
      </c>
      <c r="F2507" s="15" t="n">
        <v>0</v>
      </c>
      <c r="G2507" s="16">
        <f>IF($F$10=0,0,F2507/ABS($F$10))</f>
        <v/>
      </c>
      <c r="H2507" s="15">
        <f>D2507-F2507</f>
        <v/>
      </c>
      <c r="I2507" s="16">
        <f>IF(F2507=0,0,H2507/ABS(F2507))</f>
        <v/>
      </c>
      <c r="J2507" s="29" t="inlineStr">
        <is>
          <t>TRUE</t>
        </is>
      </c>
    </row>
    <row r="2508" hidden="1" outlineLevel="2">
      <c r="A2508" s="30" t="inlineStr"/>
      <c r="B2508" s="13" t="inlineStr">
        <is>
          <t xml:space="preserve">    ONLINE Nicolas Barone</t>
        </is>
      </c>
      <c r="C2508" s="14" t="inlineStr"/>
      <c r="D2508" s="15" t="n">
        <v>0</v>
      </c>
      <c r="E2508" s="16">
        <f>IF($D$10=0,0,D2508/ABS($D$10))</f>
        <v/>
      </c>
      <c r="F2508" s="15" t="n">
        <v>0</v>
      </c>
      <c r="G2508" s="16">
        <f>IF($F$10=0,0,F2508/ABS($F$10))</f>
        <v/>
      </c>
      <c r="H2508" s="15">
        <f>D2508-F2508</f>
        <v/>
      </c>
      <c r="I2508" s="16">
        <f>IF(F2508=0,0,H2508/ABS(F2508))</f>
        <v/>
      </c>
      <c r="J2508" s="29" t="inlineStr">
        <is>
          <t>TRUE</t>
        </is>
      </c>
    </row>
    <row r="2509" hidden="1" outlineLevel="2">
      <c r="A2509" s="30" t="inlineStr"/>
      <c r="B2509" s="13" t="inlineStr">
        <is>
          <t xml:space="preserve">    ONLINE Nicolas Esteban Gonzalez</t>
        </is>
      </c>
      <c r="C2509" s="14" t="inlineStr"/>
      <c r="D2509" s="15" t="n">
        <v>0</v>
      </c>
      <c r="E2509" s="16">
        <f>IF($D$10=0,0,D2509/ABS($D$10))</f>
        <v/>
      </c>
      <c r="F2509" s="15" t="n">
        <v>0</v>
      </c>
      <c r="G2509" s="16">
        <f>IF($F$10=0,0,F2509/ABS($F$10))</f>
        <v/>
      </c>
      <c r="H2509" s="15">
        <f>D2509-F2509</f>
        <v/>
      </c>
      <c r="I2509" s="16">
        <f>IF(F2509=0,0,H2509/ABS(F2509))</f>
        <v/>
      </c>
      <c r="J2509" s="29" t="inlineStr">
        <is>
          <t>TRUE</t>
        </is>
      </c>
    </row>
    <row r="2510" hidden="1" outlineLevel="2">
      <c r="A2510" s="30" t="inlineStr"/>
      <c r="B2510" s="13" t="inlineStr">
        <is>
          <t xml:space="preserve">    ONLINE Nicolas Loaiza Segura</t>
        </is>
      </c>
      <c r="C2510" s="14" t="inlineStr"/>
      <c r="D2510" s="15" t="n">
        <v>0</v>
      </c>
      <c r="E2510" s="16">
        <f>IF($D$10=0,0,D2510/ABS($D$10))</f>
        <v/>
      </c>
      <c r="F2510" s="15" t="n">
        <v>0</v>
      </c>
      <c r="G2510" s="16">
        <f>IF($F$10=0,0,F2510/ABS($F$10))</f>
        <v/>
      </c>
      <c r="H2510" s="15">
        <f>D2510-F2510</f>
        <v/>
      </c>
      <c r="I2510" s="16">
        <f>IF(F2510=0,0,H2510/ABS(F2510))</f>
        <v/>
      </c>
      <c r="J2510" s="29" t="inlineStr">
        <is>
          <t>TRUE</t>
        </is>
      </c>
    </row>
    <row r="2511" hidden="1" outlineLevel="2">
      <c r="A2511" s="30" t="inlineStr"/>
      <c r="B2511" s="13" t="inlineStr">
        <is>
          <t xml:space="preserve">    ONLINE Nicolas Valencia</t>
        </is>
      </c>
      <c r="C2511" s="14" t="inlineStr"/>
      <c r="D2511" s="15" t="n">
        <v>0</v>
      </c>
      <c r="E2511" s="16">
        <f>IF($D$10=0,0,D2511/ABS($D$10))</f>
        <v/>
      </c>
      <c r="F2511" s="15" t="n">
        <v>0</v>
      </c>
      <c r="G2511" s="16">
        <f>IF($F$10=0,0,F2511/ABS($F$10))</f>
        <v/>
      </c>
      <c r="H2511" s="15">
        <f>D2511-F2511</f>
        <v/>
      </c>
      <c r="I2511" s="16">
        <f>IF(F2511=0,0,H2511/ABS(F2511))</f>
        <v/>
      </c>
      <c r="J2511" s="29" t="inlineStr">
        <is>
          <t>TRUE</t>
        </is>
      </c>
    </row>
    <row r="2512" hidden="1" outlineLevel="2">
      <c r="A2512" s="30" t="inlineStr"/>
      <c r="B2512" s="13" t="inlineStr">
        <is>
          <t xml:space="preserve">    ONLINE Nicolas camargo</t>
        </is>
      </c>
      <c r="C2512" s="14" t="inlineStr"/>
      <c r="D2512" s="15" t="n">
        <v>0</v>
      </c>
      <c r="E2512" s="16">
        <f>IF($D$10=0,0,D2512/ABS($D$10))</f>
        <v/>
      </c>
      <c r="F2512" s="15" t="n">
        <v>0</v>
      </c>
      <c r="G2512" s="16">
        <f>IF($F$10=0,0,F2512/ABS($F$10))</f>
        <v/>
      </c>
      <c r="H2512" s="15">
        <f>D2512-F2512</f>
        <v/>
      </c>
      <c r="I2512" s="16">
        <f>IF(F2512=0,0,H2512/ABS(F2512))</f>
        <v/>
      </c>
      <c r="J2512" s="29" t="inlineStr">
        <is>
          <t>TRUE</t>
        </is>
      </c>
    </row>
    <row r="2513" hidden="1" outlineLevel="2">
      <c r="A2513" s="30" t="inlineStr"/>
      <c r="B2513" s="13" t="inlineStr">
        <is>
          <t xml:space="preserve">    ONLINE Nicolas peña</t>
        </is>
      </c>
      <c r="C2513" s="14" t="inlineStr"/>
      <c r="D2513" s="15" t="n">
        <v>0</v>
      </c>
      <c r="E2513" s="16">
        <f>IF($D$10=0,0,D2513/ABS($D$10))</f>
        <v/>
      </c>
      <c r="F2513" s="15" t="n">
        <v>0</v>
      </c>
      <c r="G2513" s="16">
        <f>IF($F$10=0,0,F2513/ABS($F$10))</f>
        <v/>
      </c>
      <c r="H2513" s="15">
        <f>D2513-F2513</f>
        <v/>
      </c>
      <c r="I2513" s="16">
        <f>IF(F2513=0,0,H2513/ABS(F2513))</f>
        <v/>
      </c>
      <c r="J2513" s="29" t="inlineStr">
        <is>
          <t>TRUE</t>
        </is>
      </c>
    </row>
    <row r="2514" hidden="1" outlineLevel="2">
      <c r="A2514" s="30" t="inlineStr"/>
      <c r="B2514" s="13" t="inlineStr">
        <is>
          <t xml:space="preserve">    ONLINE Nicole Herrera yusti</t>
        </is>
      </c>
      <c r="C2514" s="14" t="inlineStr"/>
      <c r="D2514" s="15" t="n">
        <v>0</v>
      </c>
      <c r="E2514" s="16">
        <f>IF($D$10=0,0,D2514/ABS($D$10))</f>
        <v/>
      </c>
      <c r="F2514" s="15" t="n">
        <v>0</v>
      </c>
      <c r="G2514" s="16">
        <f>IF($F$10=0,0,F2514/ABS($F$10))</f>
        <v/>
      </c>
      <c r="H2514" s="15">
        <f>D2514-F2514</f>
        <v/>
      </c>
      <c r="I2514" s="16">
        <f>IF(F2514=0,0,H2514/ABS(F2514))</f>
        <v/>
      </c>
      <c r="J2514" s="29" t="inlineStr">
        <is>
          <t>TRUE</t>
        </is>
      </c>
    </row>
    <row r="2515" hidden="1" outlineLevel="2">
      <c r="A2515" s="30" t="inlineStr"/>
      <c r="B2515" s="13" t="inlineStr">
        <is>
          <t xml:space="preserve">    ONLINE Nicolle Insignares</t>
        </is>
      </c>
      <c r="C2515" s="14" t="inlineStr"/>
      <c r="D2515" s="15" t="n">
        <v>0</v>
      </c>
      <c r="E2515" s="16">
        <f>IF($D$10=0,0,D2515/ABS($D$10))</f>
        <v/>
      </c>
      <c r="F2515" s="15" t="n">
        <v>0</v>
      </c>
      <c r="G2515" s="16">
        <f>IF($F$10=0,0,F2515/ABS($F$10))</f>
        <v/>
      </c>
      <c r="H2515" s="15">
        <f>D2515-F2515</f>
        <v/>
      </c>
      <c r="I2515" s="16">
        <f>IF(F2515=0,0,H2515/ABS(F2515))</f>
        <v/>
      </c>
      <c r="J2515" s="29" t="inlineStr">
        <is>
          <t>TRUE</t>
        </is>
      </c>
    </row>
    <row r="2516" hidden="1" outlineLevel="2">
      <c r="A2516" s="30" t="inlineStr"/>
      <c r="B2516" s="13" t="inlineStr">
        <is>
          <t xml:space="preserve">    ONLINE Nicolás Mendoza Berrío</t>
        </is>
      </c>
      <c r="C2516" s="14" t="inlineStr"/>
      <c r="D2516" s="15" t="n">
        <v>0</v>
      </c>
      <c r="E2516" s="16">
        <f>IF($D$10=0,0,D2516/ABS($D$10))</f>
        <v/>
      </c>
      <c r="F2516" s="15" t="n">
        <v>0</v>
      </c>
      <c r="G2516" s="16">
        <f>IF($F$10=0,0,F2516/ABS($F$10))</f>
        <v/>
      </c>
      <c r="H2516" s="15">
        <f>D2516-F2516</f>
        <v/>
      </c>
      <c r="I2516" s="16">
        <f>IF(F2516=0,0,H2516/ABS(F2516))</f>
        <v/>
      </c>
      <c r="J2516" s="29" t="inlineStr">
        <is>
          <t>TRUE</t>
        </is>
      </c>
    </row>
    <row r="2517" hidden="1" outlineLevel="2">
      <c r="A2517" s="30" t="inlineStr"/>
      <c r="B2517" s="13" t="inlineStr">
        <is>
          <t xml:space="preserve">    ONLINE Nievelcy Vergara</t>
        </is>
      </c>
      <c r="C2517" s="14" t="inlineStr"/>
      <c r="D2517" s="15" t="n">
        <v>0</v>
      </c>
      <c r="E2517" s="16">
        <f>IF($D$10=0,0,D2517/ABS($D$10))</f>
        <v/>
      </c>
      <c r="F2517" s="15" t="n">
        <v>0</v>
      </c>
      <c r="G2517" s="16">
        <f>IF($F$10=0,0,F2517/ABS($F$10))</f>
        <v/>
      </c>
      <c r="H2517" s="15">
        <f>D2517-F2517</f>
        <v/>
      </c>
      <c r="I2517" s="16">
        <f>IF(F2517=0,0,H2517/ABS(F2517))</f>
        <v/>
      </c>
      <c r="J2517" s="29" t="inlineStr">
        <is>
          <t>TRUE</t>
        </is>
      </c>
    </row>
    <row r="2518" hidden="1" outlineLevel="2">
      <c r="A2518" s="30" t="inlineStr"/>
      <c r="B2518" s="13" t="inlineStr">
        <is>
          <t xml:space="preserve">    ONLINE Nilson Diaz Morales</t>
        </is>
      </c>
      <c r="C2518" s="14" t="inlineStr"/>
      <c r="D2518" s="15" t="n">
        <v>0</v>
      </c>
      <c r="E2518" s="16">
        <f>IF($D$10=0,0,D2518/ABS($D$10))</f>
        <v/>
      </c>
      <c r="F2518" s="15" t="n">
        <v>0</v>
      </c>
      <c r="G2518" s="16">
        <f>IF($F$10=0,0,F2518/ABS($F$10))</f>
        <v/>
      </c>
      <c r="H2518" s="15">
        <f>D2518-F2518</f>
        <v/>
      </c>
      <c r="I2518" s="16">
        <f>IF(F2518=0,0,H2518/ABS(F2518))</f>
        <v/>
      </c>
      <c r="J2518" s="29" t="inlineStr">
        <is>
          <t>TRUE</t>
        </is>
      </c>
    </row>
    <row r="2519" hidden="1" outlineLevel="2">
      <c r="A2519" s="30" t="inlineStr"/>
      <c r="B2519" s="13" t="inlineStr">
        <is>
          <t xml:space="preserve">    ONLINE Nohora Bernal</t>
        </is>
      </c>
      <c r="C2519" s="14" t="inlineStr"/>
      <c r="D2519" s="15" t="n">
        <v>0</v>
      </c>
      <c r="E2519" s="16">
        <f>IF($D$10=0,0,D2519/ABS($D$10))</f>
        <v/>
      </c>
      <c r="F2519" s="15" t="n">
        <v>0</v>
      </c>
      <c r="G2519" s="16">
        <f>IF($F$10=0,0,F2519/ABS($F$10))</f>
        <v/>
      </c>
      <c r="H2519" s="15">
        <f>D2519-F2519</f>
        <v/>
      </c>
      <c r="I2519" s="16">
        <f>IF(F2519=0,0,H2519/ABS(F2519))</f>
        <v/>
      </c>
      <c r="J2519" s="29" t="inlineStr">
        <is>
          <t>TRUE</t>
        </is>
      </c>
    </row>
    <row r="2520" hidden="1" outlineLevel="2">
      <c r="A2520" s="30" t="inlineStr"/>
      <c r="B2520" s="13" t="inlineStr">
        <is>
          <t xml:space="preserve">    ONLINE Nora Carmona velez</t>
        </is>
      </c>
      <c r="C2520" s="14" t="inlineStr"/>
      <c r="D2520" s="15" t="n">
        <v>0</v>
      </c>
      <c r="E2520" s="16">
        <f>IF($D$10=0,0,D2520/ABS($D$10))</f>
        <v/>
      </c>
      <c r="F2520" s="15" t="n">
        <v>0</v>
      </c>
      <c r="G2520" s="16">
        <f>IF($F$10=0,0,F2520/ABS($F$10))</f>
        <v/>
      </c>
      <c r="H2520" s="15">
        <f>D2520-F2520</f>
        <v/>
      </c>
      <c r="I2520" s="16">
        <f>IF(F2520=0,0,H2520/ABS(F2520))</f>
        <v/>
      </c>
      <c r="J2520" s="29" t="inlineStr">
        <is>
          <t>TRUE</t>
        </is>
      </c>
    </row>
    <row r="2521" hidden="1" outlineLevel="2">
      <c r="A2521" s="30" t="inlineStr"/>
      <c r="B2521" s="13" t="inlineStr">
        <is>
          <t xml:space="preserve">    ONLINE Nora Llinás</t>
        </is>
      </c>
      <c r="C2521" s="14" t="inlineStr"/>
      <c r="D2521" s="15" t="n">
        <v>0</v>
      </c>
      <c r="E2521" s="16">
        <f>IF($D$10=0,0,D2521/ABS($D$10))</f>
        <v/>
      </c>
      <c r="F2521" s="15" t="n">
        <v>0</v>
      </c>
      <c r="G2521" s="16">
        <f>IF($F$10=0,0,F2521/ABS($F$10))</f>
        <v/>
      </c>
      <c r="H2521" s="15">
        <f>D2521-F2521</f>
        <v/>
      </c>
      <c r="I2521" s="16">
        <f>IF(F2521=0,0,H2521/ABS(F2521))</f>
        <v/>
      </c>
      <c r="J2521" s="29" t="inlineStr">
        <is>
          <t>TRUE</t>
        </is>
      </c>
    </row>
    <row r="2522" hidden="1" outlineLevel="2">
      <c r="A2522" s="30" t="inlineStr"/>
      <c r="B2522" s="13" t="inlineStr">
        <is>
          <t xml:space="preserve">    ONLINE Norberto Pulecio</t>
        </is>
      </c>
      <c r="C2522" s="14" t="inlineStr"/>
      <c r="D2522" s="15" t="n">
        <v>175630.25</v>
      </c>
      <c r="E2522" s="16">
        <f>IF($D$10=0,0,D2522/ABS($D$10))</f>
        <v/>
      </c>
      <c r="F2522" s="15" t="n">
        <v>175630.25</v>
      </c>
      <c r="G2522" s="16">
        <f>IF($F$10=0,0,F2522/ABS($F$10))</f>
        <v/>
      </c>
      <c r="H2522" s="15">
        <f>D2522-F2522</f>
        <v/>
      </c>
      <c r="I2522" s="16">
        <f>IF(F2522=0,0,H2522/ABS(F2522))</f>
        <v/>
      </c>
      <c r="J2522" s="29" t="inlineStr">
        <is>
          <t>TRUE</t>
        </is>
      </c>
    </row>
    <row r="2523" hidden="1" outlineLevel="2">
      <c r="A2523" s="30" t="inlineStr"/>
      <c r="B2523" s="13" t="inlineStr">
        <is>
          <t xml:space="preserve">    ONLINE Norma Cardenas</t>
        </is>
      </c>
      <c r="C2523" s="14" t="inlineStr"/>
      <c r="D2523" s="15" t="n">
        <v>0</v>
      </c>
      <c r="E2523" s="16">
        <f>IF($D$10=0,0,D2523/ABS($D$10))</f>
        <v/>
      </c>
      <c r="F2523" s="15" t="n">
        <v>0</v>
      </c>
      <c r="G2523" s="16">
        <f>IF($F$10=0,0,F2523/ABS($F$10))</f>
        <v/>
      </c>
      <c r="H2523" s="15">
        <f>D2523-F2523</f>
        <v/>
      </c>
      <c r="I2523" s="16">
        <f>IF(F2523=0,0,H2523/ABS(F2523))</f>
        <v/>
      </c>
      <c r="J2523" s="29" t="inlineStr">
        <is>
          <t>TRUE</t>
        </is>
      </c>
    </row>
    <row r="2524" hidden="1" outlineLevel="2">
      <c r="A2524" s="30" t="inlineStr"/>
      <c r="B2524" s="13" t="inlineStr">
        <is>
          <t xml:space="preserve">    ONLINE Norma Diaz</t>
        </is>
      </c>
      <c r="C2524" s="14" t="inlineStr"/>
      <c r="D2524" s="15" t="n">
        <v>0</v>
      </c>
      <c r="E2524" s="16">
        <f>IF($D$10=0,0,D2524/ABS($D$10))</f>
        <v/>
      </c>
      <c r="F2524" s="15" t="n">
        <v>0</v>
      </c>
      <c r="G2524" s="16">
        <f>IF($F$10=0,0,F2524/ABS($F$10))</f>
        <v/>
      </c>
      <c r="H2524" s="15">
        <f>D2524-F2524</f>
        <v/>
      </c>
      <c r="I2524" s="16">
        <f>IF(F2524=0,0,H2524/ABS(F2524))</f>
        <v/>
      </c>
      <c r="J2524" s="29" t="inlineStr">
        <is>
          <t>TRUE</t>
        </is>
      </c>
    </row>
    <row r="2525" hidden="1" outlineLevel="2">
      <c r="A2525" s="30" t="inlineStr"/>
      <c r="B2525" s="13" t="inlineStr">
        <is>
          <t xml:space="preserve">    ONLINE Nory Esther Gonzalez Tello</t>
        </is>
      </c>
      <c r="C2525" s="14" t="inlineStr"/>
      <c r="D2525" s="15" t="n">
        <v>0</v>
      </c>
      <c r="E2525" s="16">
        <f>IF($D$10=0,0,D2525/ABS($D$10))</f>
        <v/>
      </c>
      <c r="F2525" s="15" t="n">
        <v>0</v>
      </c>
      <c r="G2525" s="16">
        <f>IF($F$10=0,0,F2525/ABS($F$10))</f>
        <v/>
      </c>
      <c r="H2525" s="15">
        <f>D2525-F2525</f>
        <v/>
      </c>
      <c r="I2525" s="16">
        <f>IF(F2525=0,0,H2525/ABS(F2525))</f>
        <v/>
      </c>
      <c r="J2525" s="29" t="inlineStr">
        <is>
          <t>TRUE</t>
        </is>
      </c>
    </row>
    <row r="2526" hidden="1" outlineLevel="2">
      <c r="A2526" s="30" t="inlineStr"/>
      <c r="B2526" s="13" t="inlineStr">
        <is>
          <t xml:space="preserve">    ONLINE OLGA DURLANDY MEJIA TORRES</t>
        </is>
      </c>
      <c r="C2526" s="14" t="inlineStr"/>
      <c r="D2526" s="15" t="n">
        <v>0</v>
      </c>
      <c r="E2526" s="16">
        <f>IF($D$10=0,0,D2526/ABS($D$10))</f>
        <v/>
      </c>
      <c r="F2526" s="15" t="n">
        <v>0</v>
      </c>
      <c r="G2526" s="16">
        <f>IF($F$10=0,0,F2526/ABS($F$10))</f>
        <v/>
      </c>
      <c r="H2526" s="15">
        <f>D2526-F2526</f>
        <v/>
      </c>
      <c r="I2526" s="16">
        <f>IF(F2526=0,0,H2526/ABS(F2526))</f>
        <v/>
      </c>
      <c r="J2526" s="29" t="inlineStr">
        <is>
          <t>TRUE</t>
        </is>
      </c>
    </row>
    <row r="2527" hidden="1" outlineLevel="2">
      <c r="A2527" s="30" t="inlineStr"/>
      <c r="B2527" s="13" t="inlineStr">
        <is>
          <t xml:space="preserve">    ONLINE OLGA PATRICIA MENDOZA GUTIÉRREZ</t>
        </is>
      </c>
      <c r="C2527" s="14" t="inlineStr"/>
      <c r="D2527" s="15" t="n">
        <v>0</v>
      </c>
      <c r="E2527" s="16">
        <f>IF($D$10=0,0,D2527/ABS($D$10))</f>
        <v/>
      </c>
      <c r="F2527" s="15" t="n">
        <v>0</v>
      </c>
      <c r="G2527" s="16">
        <f>IF($F$10=0,0,F2527/ABS($F$10))</f>
        <v/>
      </c>
      <c r="H2527" s="15">
        <f>D2527-F2527</f>
        <v/>
      </c>
      <c r="I2527" s="16">
        <f>IF(F2527=0,0,H2527/ABS(F2527))</f>
        <v/>
      </c>
      <c r="J2527" s="29" t="inlineStr">
        <is>
          <t>TRUE</t>
        </is>
      </c>
    </row>
    <row r="2528" hidden="1" outlineLevel="2">
      <c r="A2528" s="30" t="inlineStr"/>
      <c r="B2528" s="13" t="inlineStr">
        <is>
          <t xml:space="preserve">    ONLINE ONEL QUINTERO</t>
        </is>
      </c>
      <c r="C2528" s="14" t="inlineStr"/>
      <c r="D2528" s="15" t="n">
        <v>55630.25</v>
      </c>
      <c r="E2528" s="16">
        <f>IF($D$10=0,0,D2528/ABS($D$10))</f>
        <v/>
      </c>
      <c r="F2528" s="15" t="n">
        <v>55630.25</v>
      </c>
      <c r="G2528" s="16">
        <f>IF($F$10=0,0,F2528/ABS($F$10))</f>
        <v/>
      </c>
      <c r="H2528" s="15">
        <f>D2528-F2528</f>
        <v/>
      </c>
      <c r="I2528" s="16">
        <f>IF(F2528=0,0,H2528/ABS(F2528))</f>
        <v/>
      </c>
      <c r="J2528" s="29" t="inlineStr">
        <is>
          <t>TRUE</t>
        </is>
      </c>
    </row>
    <row r="2529" hidden="1" outlineLevel="2">
      <c r="A2529" s="30" t="inlineStr"/>
      <c r="B2529" s="13" t="inlineStr">
        <is>
          <t xml:space="preserve">    ONLINE ORFA LILIAM BURITICA RESTREPO</t>
        </is>
      </c>
      <c r="C2529" s="14" t="inlineStr"/>
      <c r="D2529" s="15" t="n">
        <v>0</v>
      </c>
      <c r="E2529" s="16">
        <f>IF($D$10=0,0,D2529/ABS($D$10))</f>
        <v/>
      </c>
      <c r="F2529" s="15" t="n">
        <v>0</v>
      </c>
      <c r="G2529" s="16">
        <f>IF($F$10=0,0,F2529/ABS($F$10))</f>
        <v/>
      </c>
      <c r="H2529" s="15">
        <f>D2529-F2529</f>
        <v/>
      </c>
      <c r="I2529" s="16">
        <f>IF(F2529=0,0,H2529/ABS(F2529))</f>
        <v/>
      </c>
      <c r="J2529" s="29" t="inlineStr">
        <is>
          <t>TRUE</t>
        </is>
      </c>
    </row>
    <row r="2530" hidden="1" outlineLevel="2">
      <c r="A2530" s="30" t="inlineStr"/>
      <c r="B2530" s="13" t="inlineStr">
        <is>
          <t xml:space="preserve">    ONLINE ORLANDO ANTONIO POSADA PRIETO</t>
        </is>
      </c>
      <c r="C2530" s="14" t="inlineStr"/>
      <c r="D2530" s="15" t="n">
        <v>0</v>
      </c>
      <c r="E2530" s="16">
        <f>IF($D$10=0,0,D2530/ABS($D$10))</f>
        <v/>
      </c>
      <c r="F2530" s="15" t="n">
        <v>0</v>
      </c>
      <c r="G2530" s="16">
        <f>IF($F$10=0,0,F2530/ABS($F$10))</f>
        <v/>
      </c>
      <c r="H2530" s="15">
        <f>D2530-F2530</f>
        <v/>
      </c>
      <c r="I2530" s="16">
        <f>IF(F2530=0,0,H2530/ABS(F2530))</f>
        <v/>
      </c>
      <c r="J2530" s="29" t="inlineStr">
        <is>
          <t>TRUE</t>
        </is>
      </c>
    </row>
    <row r="2531" hidden="1" outlineLevel="2">
      <c r="A2531" s="30" t="inlineStr"/>
      <c r="B2531" s="13" t="inlineStr">
        <is>
          <t xml:space="preserve">    ONLINE OSCAR DAVID LOPEZ GONZALEZ</t>
        </is>
      </c>
      <c r="C2531" s="14" t="inlineStr"/>
      <c r="D2531" s="15" t="n">
        <v>0</v>
      </c>
      <c r="E2531" s="16">
        <f>IF($D$10=0,0,D2531/ABS($D$10))</f>
        <v/>
      </c>
      <c r="F2531" s="15" t="n">
        <v>0</v>
      </c>
      <c r="G2531" s="16">
        <f>IF($F$10=0,0,F2531/ABS($F$10))</f>
        <v/>
      </c>
      <c r="H2531" s="15">
        <f>D2531-F2531</f>
        <v/>
      </c>
      <c r="I2531" s="16">
        <f>IF(F2531=0,0,H2531/ABS(F2531))</f>
        <v/>
      </c>
      <c r="J2531" s="29" t="inlineStr">
        <is>
          <t>TRUE</t>
        </is>
      </c>
    </row>
    <row r="2532" hidden="1" outlineLevel="2">
      <c r="A2532" s="30" t="inlineStr"/>
      <c r="B2532" s="13" t="inlineStr">
        <is>
          <t xml:space="preserve">    ONLINE OSCAR ESCOBAR JIMENEZ</t>
        </is>
      </c>
      <c r="C2532" s="14" t="inlineStr"/>
      <c r="D2532" s="15" t="n">
        <v>0</v>
      </c>
      <c r="E2532" s="16">
        <f>IF($D$10=0,0,D2532/ABS($D$10))</f>
        <v/>
      </c>
      <c r="F2532" s="15" t="n">
        <v>0</v>
      </c>
      <c r="G2532" s="16">
        <f>IF($F$10=0,0,F2532/ABS($F$10))</f>
        <v/>
      </c>
      <c r="H2532" s="15">
        <f>D2532-F2532</f>
        <v/>
      </c>
      <c r="I2532" s="16">
        <f>IF(F2532=0,0,H2532/ABS(F2532))</f>
        <v/>
      </c>
      <c r="J2532" s="29" t="inlineStr">
        <is>
          <t>TRUE</t>
        </is>
      </c>
    </row>
    <row r="2533" hidden="1" outlineLevel="2">
      <c r="A2533" s="30" t="inlineStr"/>
      <c r="B2533" s="13" t="inlineStr">
        <is>
          <t xml:space="preserve">    ONLINE OSCAR IVAN MONTOYA PATIÑO</t>
        </is>
      </c>
      <c r="C2533" s="14" t="inlineStr"/>
      <c r="D2533" s="15" t="n">
        <v>0</v>
      </c>
      <c r="E2533" s="16">
        <f>IF($D$10=0,0,D2533/ABS($D$10))</f>
        <v/>
      </c>
      <c r="F2533" s="15" t="n">
        <v>0</v>
      </c>
      <c r="G2533" s="16">
        <f>IF($F$10=0,0,F2533/ABS($F$10))</f>
        <v/>
      </c>
      <c r="H2533" s="15">
        <f>D2533-F2533</f>
        <v/>
      </c>
      <c r="I2533" s="16">
        <f>IF(F2533=0,0,H2533/ABS(F2533))</f>
        <v/>
      </c>
      <c r="J2533" s="29" t="inlineStr">
        <is>
          <t>TRUE</t>
        </is>
      </c>
    </row>
    <row r="2534" hidden="1" outlineLevel="2">
      <c r="A2534" s="30" t="inlineStr"/>
      <c r="B2534" s="13" t="inlineStr">
        <is>
          <t xml:space="preserve">    ONLINE OSCAR JULIAN CUESTA MORENO</t>
        </is>
      </c>
      <c r="C2534" s="14" t="inlineStr"/>
      <c r="D2534" s="15" t="n">
        <v>0</v>
      </c>
      <c r="E2534" s="16">
        <f>IF($D$10=0,0,D2534/ABS($D$10))</f>
        <v/>
      </c>
      <c r="F2534" s="15" t="n">
        <v>0</v>
      </c>
      <c r="G2534" s="16">
        <f>IF($F$10=0,0,F2534/ABS($F$10))</f>
        <v/>
      </c>
      <c r="H2534" s="15">
        <f>D2534-F2534</f>
        <v/>
      </c>
      <c r="I2534" s="16">
        <f>IF(F2534=0,0,H2534/ABS(F2534))</f>
        <v/>
      </c>
      <c r="J2534" s="29" t="inlineStr">
        <is>
          <t>TRUE</t>
        </is>
      </c>
    </row>
    <row r="2535" hidden="1" outlineLevel="2">
      <c r="A2535" s="30" t="inlineStr"/>
      <c r="B2535" s="13" t="inlineStr">
        <is>
          <t xml:space="preserve">    ONLINE Oil Diesel services SAS</t>
        </is>
      </c>
      <c r="C2535" s="14" t="inlineStr"/>
      <c r="D2535" s="15" t="n">
        <v>143949.57</v>
      </c>
      <c r="E2535" s="16">
        <f>IF($D$10=0,0,D2535/ABS($D$10))</f>
        <v/>
      </c>
      <c r="F2535" s="15" t="n">
        <v>143949.57</v>
      </c>
      <c r="G2535" s="16">
        <f>IF($F$10=0,0,F2535/ABS($F$10))</f>
        <v/>
      </c>
      <c r="H2535" s="15">
        <f>D2535-F2535</f>
        <v/>
      </c>
      <c r="I2535" s="16">
        <f>IF(F2535=0,0,H2535/ABS(F2535))</f>
        <v/>
      </c>
      <c r="J2535" s="29" t="inlineStr">
        <is>
          <t>TRUE</t>
        </is>
      </c>
    </row>
    <row r="2536" hidden="1" outlineLevel="2">
      <c r="A2536" s="30" t="inlineStr"/>
      <c r="B2536" s="13" t="inlineStr">
        <is>
          <t xml:space="preserve">    ONLINE Olga Lucia Camacho Pabon</t>
        </is>
      </c>
      <c r="C2536" s="14" t="inlineStr"/>
      <c r="D2536" s="15" t="n">
        <v>0</v>
      </c>
      <c r="E2536" s="16">
        <f>IF($D$10=0,0,D2536/ABS($D$10))</f>
        <v/>
      </c>
      <c r="F2536" s="15" t="n">
        <v>0</v>
      </c>
      <c r="G2536" s="16">
        <f>IF($F$10=0,0,F2536/ABS($F$10))</f>
        <v/>
      </c>
      <c r="H2536" s="15">
        <f>D2536-F2536</f>
        <v/>
      </c>
      <c r="I2536" s="16">
        <f>IF(F2536=0,0,H2536/ABS(F2536))</f>
        <v/>
      </c>
      <c r="J2536" s="29" t="inlineStr">
        <is>
          <t>TRUE</t>
        </is>
      </c>
    </row>
    <row r="2537" hidden="1" outlineLevel="2">
      <c r="A2537" s="30" t="inlineStr"/>
      <c r="B2537" s="13" t="inlineStr">
        <is>
          <t xml:space="preserve">    ONLINE Olga Lucia Cariillo Olarte</t>
        </is>
      </c>
      <c r="C2537" s="14" t="inlineStr"/>
      <c r="D2537" s="15" t="n">
        <v>0</v>
      </c>
      <c r="E2537" s="16">
        <f>IF($D$10=0,0,D2537/ABS($D$10))</f>
        <v/>
      </c>
      <c r="F2537" s="15" t="n">
        <v>0</v>
      </c>
      <c r="G2537" s="16">
        <f>IF($F$10=0,0,F2537/ABS($F$10))</f>
        <v/>
      </c>
      <c r="H2537" s="15">
        <f>D2537-F2537</f>
        <v/>
      </c>
      <c r="I2537" s="16">
        <f>IF(F2537=0,0,H2537/ABS(F2537))</f>
        <v/>
      </c>
      <c r="J2537" s="29" t="inlineStr">
        <is>
          <t>TRUE</t>
        </is>
      </c>
    </row>
    <row r="2538" hidden="1" outlineLevel="2">
      <c r="A2538" s="30" t="inlineStr"/>
      <c r="B2538" s="13" t="inlineStr">
        <is>
          <t xml:space="preserve">    ONLINE Olga Lucia Vega Sequeda</t>
        </is>
      </c>
      <c r="C2538" s="14" t="inlineStr"/>
      <c r="D2538" s="15" t="n">
        <v>0</v>
      </c>
      <c r="E2538" s="16">
        <f>IF($D$10=0,0,D2538/ABS($D$10))</f>
        <v/>
      </c>
      <c r="F2538" s="15" t="n">
        <v>0</v>
      </c>
      <c r="G2538" s="16">
        <f>IF($F$10=0,0,F2538/ABS($F$10))</f>
        <v/>
      </c>
      <c r="H2538" s="15">
        <f>D2538-F2538</f>
        <v/>
      </c>
      <c r="I2538" s="16">
        <f>IF(F2538=0,0,H2538/ABS(F2538))</f>
        <v/>
      </c>
      <c r="J2538" s="29" t="inlineStr">
        <is>
          <t>TRUE</t>
        </is>
      </c>
    </row>
    <row r="2539" hidden="1" outlineLevel="2">
      <c r="A2539" s="30" t="inlineStr"/>
      <c r="B2539" s="13" t="inlineStr">
        <is>
          <t xml:space="preserve">    ONLINE Olga Lucía Gómez</t>
        </is>
      </c>
      <c r="C2539" s="14" t="inlineStr"/>
      <c r="D2539" s="15" t="n">
        <v>0</v>
      </c>
      <c r="E2539" s="16">
        <f>IF($D$10=0,0,D2539/ABS($D$10))</f>
        <v/>
      </c>
      <c r="F2539" s="15" t="n">
        <v>0</v>
      </c>
      <c r="G2539" s="16">
        <f>IF($F$10=0,0,F2539/ABS($F$10))</f>
        <v/>
      </c>
      <c r="H2539" s="15">
        <f>D2539-F2539</f>
        <v/>
      </c>
      <c r="I2539" s="16">
        <f>IF(F2539=0,0,H2539/ABS(F2539))</f>
        <v/>
      </c>
      <c r="J2539" s="29" t="inlineStr">
        <is>
          <t>TRUE</t>
        </is>
      </c>
    </row>
    <row r="2540" hidden="1" outlineLevel="2">
      <c r="A2540" s="30" t="inlineStr"/>
      <c r="B2540" s="13" t="inlineStr">
        <is>
          <t xml:space="preserve">    ONLINE Olga Lucía Ávila González</t>
        </is>
      </c>
      <c r="C2540" s="14" t="inlineStr"/>
      <c r="D2540" s="15" t="n">
        <v>0</v>
      </c>
      <c r="E2540" s="16">
        <f>IF($D$10=0,0,D2540/ABS($D$10))</f>
        <v/>
      </c>
      <c r="F2540" s="15" t="n">
        <v>0</v>
      </c>
      <c r="G2540" s="16">
        <f>IF($F$10=0,0,F2540/ABS($F$10))</f>
        <v/>
      </c>
      <c r="H2540" s="15">
        <f>D2540-F2540</f>
        <v/>
      </c>
      <c r="I2540" s="16">
        <f>IF(F2540=0,0,H2540/ABS(F2540))</f>
        <v/>
      </c>
      <c r="J2540" s="29" t="inlineStr">
        <is>
          <t>TRUE</t>
        </is>
      </c>
    </row>
    <row r="2541" hidden="1" outlineLevel="2">
      <c r="A2541" s="30" t="inlineStr"/>
      <c r="B2541" s="13" t="inlineStr">
        <is>
          <t xml:space="preserve">    ONLINE Olga Margarita Calderón Merchán</t>
        </is>
      </c>
      <c r="C2541" s="14" t="inlineStr"/>
      <c r="D2541" s="15" t="n">
        <v>0</v>
      </c>
      <c r="E2541" s="16">
        <f>IF($D$10=0,0,D2541/ABS($D$10))</f>
        <v/>
      </c>
      <c r="F2541" s="15" t="n">
        <v>0</v>
      </c>
      <c r="G2541" s="16">
        <f>IF($F$10=0,0,F2541/ABS($F$10))</f>
        <v/>
      </c>
      <c r="H2541" s="15">
        <f>D2541-F2541</f>
        <v/>
      </c>
      <c r="I2541" s="16">
        <f>IF(F2541=0,0,H2541/ABS(F2541))</f>
        <v/>
      </c>
      <c r="J2541" s="29" t="inlineStr">
        <is>
          <t>TRUE</t>
        </is>
      </c>
    </row>
    <row r="2542" hidden="1" outlineLevel="2">
      <c r="A2542" s="30" t="inlineStr"/>
      <c r="B2542" s="13" t="inlineStr">
        <is>
          <t xml:space="preserve">    ONLINE Olga Roa</t>
        </is>
      </c>
      <c r="C2542" s="14" t="inlineStr"/>
      <c r="D2542" s="15" t="n">
        <v>0</v>
      </c>
      <c r="E2542" s="16">
        <f>IF($D$10=0,0,D2542/ABS($D$10))</f>
        <v/>
      </c>
      <c r="F2542" s="15" t="n">
        <v>0</v>
      </c>
      <c r="G2542" s="16">
        <f>IF($F$10=0,0,F2542/ABS($F$10))</f>
        <v/>
      </c>
      <c r="H2542" s="15">
        <f>D2542-F2542</f>
        <v/>
      </c>
      <c r="I2542" s="16">
        <f>IF(F2542=0,0,H2542/ABS(F2542))</f>
        <v/>
      </c>
      <c r="J2542" s="29" t="inlineStr">
        <is>
          <t>TRUE</t>
        </is>
      </c>
    </row>
    <row r="2543" hidden="1" outlineLevel="2">
      <c r="A2543" s="30" t="inlineStr"/>
      <c r="B2543" s="13" t="inlineStr">
        <is>
          <t xml:space="preserve">    ONLINE Olga Soto</t>
        </is>
      </c>
      <c r="C2543" s="14" t="inlineStr"/>
      <c r="D2543" s="15" t="n">
        <v>0</v>
      </c>
      <c r="E2543" s="16">
        <f>IF($D$10=0,0,D2543/ABS($D$10))</f>
        <v/>
      </c>
      <c r="F2543" s="15" t="n">
        <v>0</v>
      </c>
      <c r="G2543" s="16">
        <f>IF($F$10=0,0,F2543/ABS($F$10))</f>
        <v/>
      </c>
      <c r="H2543" s="15">
        <f>D2543-F2543</f>
        <v/>
      </c>
      <c r="I2543" s="16">
        <f>IF(F2543=0,0,H2543/ABS(F2543))</f>
        <v/>
      </c>
      <c r="J2543" s="29" t="inlineStr">
        <is>
          <t>TRUE</t>
        </is>
      </c>
    </row>
    <row r="2544" hidden="1" outlineLevel="2">
      <c r="A2544" s="30" t="inlineStr"/>
      <c r="B2544" s="13" t="inlineStr">
        <is>
          <t xml:space="preserve">    ONLINE Olga Valdés</t>
        </is>
      </c>
      <c r="C2544" s="14" t="inlineStr"/>
      <c r="D2544" s="15" t="n">
        <v>0</v>
      </c>
      <c r="E2544" s="16">
        <f>IF($D$10=0,0,D2544/ABS($D$10))</f>
        <v/>
      </c>
      <c r="F2544" s="15" t="n">
        <v>0</v>
      </c>
      <c r="G2544" s="16">
        <f>IF($F$10=0,0,F2544/ABS($F$10))</f>
        <v/>
      </c>
      <c r="H2544" s="15">
        <f>D2544-F2544</f>
        <v/>
      </c>
      <c r="I2544" s="16">
        <f>IF(F2544=0,0,H2544/ABS(F2544))</f>
        <v/>
      </c>
      <c r="J2544" s="29" t="inlineStr">
        <is>
          <t>TRUE</t>
        </is>
      </c>
    </row>
    <row r="2545" hidden="1" outlineLevel="2">
      <c r="A2545" s="30" t="inlineStr"/>
      <c r="B2545" s="13" t="inlineStr">
        <is>
          <t xml:space="preserve">    ONLINE Olga lucia Tinoco posada</t>
        </is>
      </c>
      <c r="C2545" s="14" t="inlineStr"/>
      <c r="D2545" s="15" t="n">
        <v>0</v>
      </c>
      <c r="E2545" s="16">
        <f>IF($D$10=0,0,D2545/ABS($D$10))</f>
        <v/>
      </c>
      <c r="F2545" s="15" t="n">
        <v>0</v>
      </c>
      <c r="G2545" s="16">
        <f>IF($F$10=0,0,F2545/ABS($F$10))</f>
        <v/>
      </c>
      <c r="H2545" s="15">
        <f>D2545-F2545</f>
        <v/>
      </c>
      <c r="I2545" s="16">
        <f>IF(F2545=0,0,H2545/ABS(F2545))</f>
        <v/>
      </c>
      <c r="J2545" s="29" t="inlineStr">
        <is>
          <t>TRUE</t>
        </is>
      </c>
    </row>
    <row r="2546" hidden="1" outlineLevel="2">
      <c r="A2546" s="30" t="inlineStr"/>
      <c r="B2546" s="13" t="inlineStr">
        <is>
          <t xml:space="preserve">    ONLINE Oliva Parra</t>
        </is>
      </c>
      <c r="C2546" s="14" t="inlineStr"/>
      <c r="D2546" s="15" t="n">
        <v>0</v>
      </c>
      <c r="E2546" s="16">
        <f>IF($D$10=0,0,D2546/ABS($D$10))</f>
        <v/>
      </c>
      <c r="F2546" s="15" t="n">
        <v>0</v>
      </c>
      <c r="G2546" s="16">
        <f>IF($F$10=0,0,F2546/ABS($F$10))</f>
        <v/>
      </c>
      <c r="H2546" s="15">
        <f>D2546-F2546</f>
        <v/>
      </c>
      <c r="I2546" s="16">
        <f>IF(F2546=0,0,H2546/ABS(F2546))</f>
        <v/>
      </c>
      <c r="J2546" s="29" t="inlineStr">
        <is>
          <t>TRUE</t>
        </is>
      </c>
    </row>
    <row r="2547" hidden="1" outlineLevel="2">
      <c r="A2547" s="30" t="inlineStr"/>
      <c r="B2547" s="13" t="inlineStr">
        <is>
          <t xml:space="preserve">    ONLINE Omaira Rodriguez</t>
        </is>
      </c>
      <c r="C2547" s="14" t="inlineStr"/>
      <c r="D2547" s="15" t="n">
        <v>0</v>
      </c>
      <c r="E2547" s="16">
        <f>IF($D$10=0,0,D2547/ABS($D$10))</f>
        <v/>
      </c>
      <c r="F2547" s="15" t="n">
        <v>0</v>
      </c>
      <c r="G2547" s="16">
        <f>IF($F$10=0,0,F2547/ABS($F$10))</f>
        <v/>
      </c>
      <c r="H2547" s="15">
        <f>D2547-F2547</f>
        <v/>
      </c>
      <c r="I2547" s="16">
        <f>IF(F2547=0,0,H2547/ABS(F2547))</f>
        <v/>
      </c>
      <c r="J2547" s="29" t="inlineStr">
        <is>
          <t>TRUE</t>
        </is>
      </c>
    </row>
    <row r="2548" hidden="1" outlineLevel="2">
      <c r="A2548" s="30" t="inlineStr"/>
      <c r="B2548" s="13" t="inlineStr">
        <is>
          <t xml:space="preserve">    ONLINE Oriana Gaona Cortes</t>
        </is>
      </c>
      <c r="C2548" s="14" t="inlineStr"/>
      <c r="D2548" s="15" t="n">
        <v>0</v>
      </c>
      <c r="E2548" s="16">
        <f>IF($D$10=0,0,D2548/ABS($D$10))</f>
        <v/>
      </c>
      <c r="F2548" s="15" t="n">
        <v>0</v>
      </c>
      <c r="G2548" s="16">
        <f>IF($F$10=0,0,F2548/ABS($F$10))</f>
        <v/>
      </c>
      <c r="H2548" s="15">
        <f>D2548-F2548</f>
        <v/>
      </c>
      <c r="I2548" s="16">
        <f>IF(F2548=0,0,H2548/ABS(F2548))</f>
        <v/>
      </c>
      <c r="J2548" s="29" t="inlineStr">
        <is>
          <t>TRUE</t>
        </is>
      </c>
    </row>
    <row r="2549" hidden="1" outlineLevel="2">
      <c r="A2549" s="30" t="inlineStr"/>
      <c r="B2549" s="13" t="inlineStr">
        <is>
          <t xml:space="preserve">    ONLINE Orlando De la Rosa</t>
        </is>
      </c>
      <c r="C2549" s="14" t="inlineStr"/>
      <c r="D2549" s="15" t="n">
        <v>0</v>
      </c>
      <c r="E2549" s="16">
        <f>IF($D$10=0,0,D2549/ABS($D$10))</f>
        <v/>
      </c>
      <c r="F2549" s="15" t="n">
        <v>0</v>
      </c>
      <c r="G2549" s="16">
        <f>IF($F$10=0,0,F2549/ABS($F$10))</f>
        <v/>
      </c>
      <c r="H2549" s="15">
        <f>D2549-F2549</f>
        <v/>
      </c>
      <c r="I2549" s="16">
        <f>IF(F2549=0,0,H2549/ABS(F2549))</f>
        <v/>
      </c>
      <c r="J2549" s="29" t="inlineStr">
        <is>
          <t>TRUE</t>
        </is>
      </c>
    </row>
    <row r="2550" hidden="1" outlineLevel="2">
      <c r="A2550" s="30" t="inlineStr"/>
      <c r="B2550" s="13" t="inlineStr">
        <is>
          <t xml:space="preserve">    ONLINE Orlando Gonzalez</t>
        </is>
      </c>
      <c r="C2550" s="14" t="inlineStr"/>
      <c r="D2550" s="15" t="n">
        <v>0</v>
      </c>
      <c r="E2550" s="16">
        <f>IF($D$10=0,0,D2550/ABS($D$10))</f>
        <v/>
      </c>
      <c r="F2550" s="15" t="n">
        <v>0</v>
      </c>
      <c r="G2550" s="16">
        <f>IF($F$10=0,0,F2550/ABS($F$10))</f>
        <v/>
      </c>
      <c r="H2550" s="15">
        <f>D2550-F2550</f>
        <v/>
      </c>
      <c r="I2550" s="16">
        <f>IF(F2550=0,0,H2550/ABS(F2550))</f>
        <v/>
      </c>
      <c r="J2550" s="29" t="inlineStr">
        <is>
          <t>TRUE</t>
        </is>
      </c>
    </row>
    <row r="2551" hidden="1" outlineLevel="2">
      <c r="A2551" s="30" t="inlineStr"/>
      <c r="B2551" s="13" t="inlineStr">
        <is>
          <t xml:space="preserve">    ONLINE Orlando Hernandez</t>
        </is>
      </c>
      <c r="C2551" s="14" t="inlineStr"/>
      <c r="D2551" s="15" t="n">
        <v>0</v>
      </c>
      <c r="E2551" s="16">
        <f>IF($D$10=0,0,D2551/ABS($D$10))</f>
        <v/>
      </c>
      <c r="F2551" s="15" t="n">
        <v>0</v>
      </c>
      <c r="G2551" s="16">
        <f>IF($F$10=0,0,F2551/ABS($F$10))</f>
        <v/>
      </c>
      <c r="H2551" s="15">
        <f>D2551-F2551</f>
        <v/>
      </c>
      <c r="I2551" s="16">
        <f>IF(F2551=0,0,H2551/ABS(F2551))</f>
        <v/>
      </c>
      <c r="J2551" s="29" t="inlineStr">
        <is>
          <t>TRUE</t>
        </is>
      </c>
    </row>
    <row r="2552" hidden="1" outlineLevel="2">
      <c r="A2552" s="30" t="inlineStr"/>
      <c r="B2552" s="13" t="inlineStr">
        <is>
          <t xml:space="preserve">    ONLINE Oscar Abello Rios</t>
        </is>
      </c>
      <c r="C2552" s="14" t="inlineStr"/>
      <c r="D2552" s="15" t="n">
        <v>0</v>
      </c>
      <c r="E2552" s="16">
        <f>IF($D$10=0,0,D2552/ABS($D$10))</f>
        <v/>
      </c>
      <c r="F2552" s="15" t="n">
        <v>0</v>
      </c>
      <c r="G2552" s="16">
        <f>IF($F$10=0,0,F2552/ABS($F$10))</f>
        <v/>
      </c>
      <c r="H2552" s="15">
        <f>D2552-F2552</f>
        <v/>
      </c>
      <c r="I2552" s="16">
        <f>IF(F2552=0,0,H2552/ABS(F2552))</f>
        <v/>
      </c>
      <c r="J2552" s="29" t="inlineStr">
        <is>
          <t>TRUE</t>
        </is>
      </c>
    </row>
    <row r="2553" hidden="1" outlineLevel="2">
      <c r="A2553" s="30" t="inlineStr"/>
      <c r="B2553" s="13" t="inlineStr">
        <is>
          <t xml:space="preserve">    ONLINE Oscar Cadavid</t>
        </is>
      </c>
      <c r="C2553" s="14" t="inlineStr"/>
      <c r="D2553" s="15" t="n">
        <v>0</v>
      </c>
      <c r="E2553" s="16">
        <f>IF($D$10=0,0,D2553/ABS($D$10))</f>
        <v/>
      </c>
      <c r="F2553" s="15" t="n">
        <v>0</v>
      </c>
      <c r="G2553" s="16">
        <f>IF($F$10=0,0,F2553/ABS($F$10))</f>
        <v/>
      </c>
      <c r="H2553" s="15">
        <f>D2553-F2553</f>
        <v/>
      </c>
      <c r="I2553" s="16">
        <f>IF(F2553=0,0,H2553/ABS(F2553))</f>
        <v/>
      </c>
      <c r="J2553" s="29" t="inlineStr">
        <is>
          <t>TRUE</t>
        </is>
      </c>
    </row>
    <row r="2554" hidden="1" outlineLevel="2">
      <c r="A2554" s="30" t="inlineStr"/>
      <c r="B2554" s="13" t="inlineStr">
        <is>
          <t xml:space="preserve">    ONLINE Oscar Fernando Gutierrez Dueñas</t>
        </is>
      </c>
      <c r="C2554" s="14" t="inlineStr"/>
      <c r="D2554" s="15" t="n">
        <v>0</v>
      </c>
      <c r="E2554" s="16">
        <f>IF($D$10=0,0,D2554/ABS($D$10))</f>
        <v/>
      </c>
      <c r="F2554" s="15" t="n">
        <v>0</v>
      </c>
      <c r="G2554" s="16">
        <f>IF($F$10=0,0,F2554/ABS($F$10))</f>
        <v/>
      </c>
      <c r="H2554" s="15">
        <f>D2554-F2554</f>
        <v/>
      </c>
      <c r="I2554" s="16">
        <f>IF(F2554=0,0,H2554/ABS(F2554))</f>
        <v/>
      </c>
      <c r="J2554" s="29" t="inlineStr">
        <is>
          <t>TRUE</t>
        </is>
      </c>
    </row>
    <row r="2555" hidden="1" outlineLevel="2">
      <c r="A2555" s="30" t="inlineStr"/>
      <c r="B2555" s="13" t="inlineStr">
        <is>
          <t xml:space="preserve">    ONLINE Oscar Gerardo Cadavid Arango</t>
        </is>
      </c>
      <c r="C2555" s="14" t="inlineStr"/>
      <c r="D2555" s="15" t="n">
        <v>111260.5</v>
      </c>
      <c r="E2555" s="16">
        <f>IF($D$10=0,0,D2555/ABS($D$10))</f>
        <v/>
      </c>
      <c r="F2555" s="15" t="n">
        <v>111260.5</v>
      </c>
      <c r="G2555" s="16">
        <f>IF($F$10=0,0,F2555/ABS($F$10))</f>
        <v/>
      </c>
      <c r="H2555" s="15">
        <f>D2555-F2555</f>
        <v/>
      </c>
      <c r="I2555" s="16">
        <f>IF(F2555=0,0,H2555/ABS(F2555))</f>
        <v/>
      </c>
      <c r="J2555" s="29" t="inlineStr">
        <is>
          <t>TRUE</t>
        </is>
      </c>
    </row>
    <row r="2556" hidden="1" outlineLevel="2">
      <c r="A2556" s="30" t="inlineStr"/>
      <c r="B2556" s="13" t="inlineStr">
        <is>
          <t xml:space="preserve">    ONLINE Oscar Gutierrez</t>
        </is>
      </c>
      <c r="C2556" s="14" t="inlineStr"/>
      <c r="D2556" s="15" t="n">
        <v>0</v>
      </c>
      <c r="E2556" s="16">
        <f>IF($D$10=0,0,D2556/ABS($D$10))</f>
        <v/>
      </c>
      <c r="F2556" s="15" t="n">
        <v>0</v>
      </c>
      <c r="G2556" s="16">
        <f>IF($F$10=0,0,F2556/ABS($F$10))</f>
        <v/>
      </c>
      <c r="H2556" s="15">
        <f>D2556-F2556</f>
        <v/>
      </c>
      <c r="I2556" s="16">
        <f>IF(F2556=0,0,H2556/ABS(F2556))</f>
        <v/>
      </c>
      <c r="J2556" s="29" t="inlineStr">
        <is>
          <t>TRUE</t>
        </is>
      </c>
    </row>
    <row r="2557" hidden="1" outlineLevel="2">
      <c r="A2557" s="30" t="inlineStr"/>
      <c r="B2557" s="13" t="inlineStr">
        <is>
          <t xml:space="preserve">    ONLINE Oscar Ramirez</t>
        </is>
      </c>
      <c r="C2557" s="14" t="inlineStr"/>
      <c r="D2557" s="15" t="n">
        <v>0</v>
      </c>
      <c r="E2557" s="16">
        <f>IF($D$10=0,0,D2557/ABS($D$10))</f>
        <v/>
      </c>
      <c r="F2557" s="15" t="n">
        <v>0</v>
      </c>
      <c r="G2557" s="16">
        <f>IF($F$10=0,0,F2557/ABS($F$10))</f>
        <v/>
      </c>
      <c r="H2557" s="15">
        <f>D2557-F2557</f>
        <v/>
      </c>
      <c r="I2557" s="16">
        <f>IF(F2557=0,0,H2557/ABS(F2557))</f>
        <v/>
      </c>
      <c r="J2557" s="29" t="inlineStr">
        <is>
          <t>TRUE</t>
        </is>
      </c>
    </row>
    <row r="2558" hidden="1" outlineLevel="2">
      <c r="A2558" s="30" t="inlineStr"/>
      <c r="B2558" s="13" t="inlineStr">
        <is>
          <t xml:space="preserve">    ONLINE Oscar Rojas</t>
        </is>
      </c>
      <c r="C2558" s="14" t="inlineStr"/>
      <c r="D2558" s="15" t="n">
        <v>0</v>
      </c>
      <c r="E2558" s="16">
        <f>IF($D$10=0,0,D2558/ABS($D$10))</f>
        <v/>
      </c>
      <c r="F2558" s="15" t="n">
        <v>0</v>
      </c>
      <c r="G2558" s="16">
        <f>IF($F$10=0,0,F2558/ABS($F$10))</f>
        <v/>
      </c>
      <c r="H2558" s="15">
        <f>D2558-F2558</f>
        <v/>
      </c>
      <c r="I2558" s="16">
        <f>IF(F2558=0,0,H2558/ABS(F2558))</f>
        <v/>
      </c>
      <c r="J2558" s="29" t="inlineStr">
        <is>
          <t>TRUE</t>
        </is>
      </c>
    </row>
    <row r="2559" hidden="1" outlineLevel="2">
      <c r="A2559" s="30" t="inlineStr"/>
      <c r="B2559" s="13" t="inlineStr">
        <is>
          <t xml:space="preserve">    ONLINE Oscar Rusinque</t>
        </is>
      </c>
      <c r="C2559" s="14" t="inlineStr"/>
      <c r="D2559" s="15" t="n">
        <v>0</v>
      </c>
      <c r="E2559" s="16">
        <f>IF($D$10=0,0,D2559/ABS($D$10))</f>
        <v/>
      </c>
      <c r="F2559" s="15" t="n">
        <v>0</v>
      </c>
      <c r="G2559" s="16">
        <f>IF($F$10=0,0,F2559/ABS($F$10))</f>
        <v/>
      </c>
      <c r="H2559" s="15">
        <f>D2559-F2559</f>
        <v/>
      </c>
      <c r="I2559" s="16">
        <f>IF(F2559=0,0,H2559/ABS(F2559))</f>
        <v/>
      </c>
      <c r="J2559" s="29" t="inlineStr">
        <is>
          <t>TRUE</t>
        </is>
      </c>
    </row>
    <row r="2560" hidden="1" outlineLevel="2">
      <c r="A2560" s="30" t="inlineStr"/>
      <c r="B2560" s="13" t="inlineStr">
        <is>
          <t xml:space="preserve">    ONLINE Oscar Sanjuan</t>
        </is>
      </c>
      <c r="C2560" s="14" t="inlineStr"/>
      <c r="D2560" s="15" t="n">
        <v>0</v>
      </c>
      <c r="E2560" s="16">
        <f>IF($D$10=0,0,D2560/ABS($D$10))</f>
        <v/>
      </c>
      <c r="F2560" s="15" t="n">
        <v>0</v>
      </c>
      <c r="G2560" s="16">
        <f>IF($F$10=0,0,F2560/ABS($F$10))</f>
        <v/>
      </c>
      <c r="H2560" s="15">
        <f>D2560-F2560</f>
        <v/>
      </c>
      <c r="I2560" s="16">
        <f>IF(F2560=0,0,H2560/ABS(F2560))</f>
        <v/>
      </c>
      <c r="J2560" s="29" t="inlineStr">
        <is>
          <t>TRUE</t>
        </is>
      </c>
    </row>
    <row r="2561" hidden="1" outlineLevel="2">
      <c r="A2561" s="30" t="inlineStr"/>
      <c r="B2561" s="13" t="inlineStr">
        <is>
          <t xml:space="preserve">    ONLINE PAOLA ANDEA BOTERO SANTA</t>
        </is>
      </c>
      <c r="C2561" s="14" t="inlineStr"/>
      <c r="D2561" s="15" t="n">
        <v>0</v>
      </c>
      <c r="E2561" s="16">
        <f>IF($D$10=0,0,D2561/ABS($D$10))</f>
        <v/>
      </c>
      <c r="F2561" s="15" t="n">
        <v>0</v>
      </c>
      <c r="G2561" s="16">
        <f>IF($F$10=0,0,F2561/ABS($F$10))</f>
        <v/>
      </c>
      <c r="H2561" s="15">
        <f>D2561-F2561</f>
        <v/>
      </c>
      <c r="I2561" s="16">
        <f>IF(F2561=0,0,H2561/ABS(F2561))</f>
        <v/>
      </c>
      <c r="J2561" s="29" t="inlineStr">
        <is>
          <t>TRUE</t>
        </is>
      </c>
    </row>
    <row r="2562" hidden="1" outlineLevel="2">
      <c r="A2562" s="30" t="inlineStr"/>
      <c r="B2562" s="13" t="inlineStr">
        <is>
          <t xml:space="preserve">    ONLINE PAOLA ANDREA GIRALDO CALA</t>
        </is>
      </c>
      <c r="C2562" s="14" t="inlineStr"/>
      <c r="D2562" s="15" t="n">
        <v>0</v>
      </c>
      <c r="E2562" s="16">
        <f>IF($D$10=0,0,D2562/ABS($D$10))</f>
        <v/>
      </c>
      <c r="F2562" s="15" t="n">
        <v>0</v>
      </c>
      <c r="G2562" s="16">
        <f>IF($F$10=0,0,F2562/ABS($F$10))</f>
        <v/>
      </c>
      <c r="H2562" s="15">
        <f>D2562-F2562</f>
        <v/>
      </c>
      <c r="I2562" s="16">
        <f>IF(F2562=0,0,H2562/ABS(F2562))</f>
        <v/>
      </c>
      <c r="J2562" s="29" t="inlineStr">
        <is>
          <t>TRUE</t>
        </is>
      </c>
    </row>
    <row r="2563" hidden="1" outlineLevel="2">
      <c r="A2563" s="30" t="inlineStr"/>
      <c r="B2563" s="13" t="inlineStr">
        <is>
          <t xml:space="preserve">    ONLINE PAOLA ANDREA IDROBO VALENCIA</t>
        </is>
      </c>
      <c r="C2563" s="14" t="inlineStr"/>
      <c r="D2563" s="15" t="n">
        <v>0</v>
      </c>
      <c r="E2563" s="16">
        <f>IF($D$10=0,0,D2563/ABS($D$10))</f>
        <v/>
      </c>
      <c r="F2563" s="15" t="n">
        <v>0</v>
      </c>
      <c r="G2563" s="16">
        <f>IF($F$10=0,0,F2563/ABS($F$10))</f>
        <v/>
      </c>
      <c r="H2563" s="15">
        <f>D2563-F2563</f>
        <v/>
      </c>
      <c r="I2563" s="16">
        <f>IF(F2563=0,0,H2563/ABS(F2563))</f>
        <v/>
      </c>
      <c r="J2563" s="29" t="inlineStr">
        <is>
          <t>TRUE</t>
        </is>
      </c>
    </row>
    <row r="2564" hidden="1" outlineLevel="2">
      <c r="A2564" s="30" t="inlineStr"/>
      <c r="B2564" s="13" t="inlineStr">
        <is>
          <t xml:space="preserve">    ONLINE PAOLA ANDREA MARULANDA PATIÑO</t>
        </is>
      </c>
      <c r="C2564" s="14" t="inlineStr"/>
      <c r="D2564" s="15" t="n">
        <v>0</v>
      </c>
      <c r="E2564" s="16">
        <f>IF($D$10=0,0,D2564/ABS($D$10))</f>
        <v/>
      </c>
      <c r="F2564" s="15" t="n">
        <v>0</v>
      </c>
      <c r="G2564" s="16">
        <f>IF($F$10=0,0,F2564/ABS($F$10))</f>
        <v/>
      </c>
      <c r="H2564" s="15">
        <f>D2564-F2564</f>
        <v/>
      </c>
      <c r="I2564" s="16">
        <f>IF(F2564=0,0,H2564/ABS(F2564))</f>
        <v/>
      </c>
      <c r="J2564" s="29" t="inlineStr">
        <is>
          <t>TRUE</t>
        </is>
      </c>
    </row>
    <row r="2565" hidden="1" outlineLevel="2">
      <c r="A2565" s="30" t="inlineStr"/>
      <c r="B2565" s="13" t="inlineStr">
        <is>
          <t xml:space="preserve">    ONLINE PAOLA ANDREA MUÑOZ REAL</t>
        </is>
      </c>
      <c r="C2565" s="14" t="inlineStr"/>
      <c r="D2565" s="15" t="n">
        <v>0</v>
      </c>
      <c r="E2565" s="16">
        <f>IF($D$10=0,0,D2565/ABS($D$10))</f>
        <v/>
      </c>
      <c r="F2565" s="15" t="n">
        <v>0</v>
      </c>
      <c r="G2565" s="16">
        <f>IF($F$10=0,0,F2565/ABS($F$10))</f>
        <v/>
      </c>
      <c r="H2565" s="15">
        <f>D2565-F2565</f>
        <v/>
      </c>
      <c r="I2565" s="16">
        <f>IF(F2565=0,0,H2565/ABS(F2565))</f>
        <v/>
      </c>
      <c r="J2565" s="29" t="inlineStr">
        <is>
          <t>TRUE</t>
        </is>
      </c>
    </row>
    <row r="2566" hidden="1" outlineLevel="2">
      <c r="A2566" s="30" t="inlineStr"/>
      <c r="B2566" s="13" t="inlineStr">
        <is>
          <t xml:space="preserve">    ONLINE PAOLA ANDREA TRUJILLO PULIDO</t>
        </is>
      </c>
      <c r="C2566" s="14" t="inlineStr"/>
      <c r="D2566" s="15" t="n">
        <v>0</v>
      </c>
      <c r="E2566" s="16">
        <f>IF($D$10=0,0,D2566/ABS($D$10))</f>
        <v/>
      </c>
      <c r="F2566" s="15" t="n">
        <v>0</v>
      </c>
      <c r="G2566" s="16">
        <f>IF($F$10=0,0,F2566/ABS($F$10))</f>
        <v/>
      </c>
      <c r="H2566" s="15">
        <f>D2566-F2566</f>
        <v/>
      </c>
      <c r="I2566" s="16">
        <f>IF(F2566=0,0,H2566/ABS(F2566))</f>
        <v/>
      </c>
      <c r="J2566" s="29" t="inlineStr">
        <is>
          <t>TRUE</t>
        </is>
      </c>
    </row>
    <row r="2567" hidden="1" outlineLevel="2">
      <c r="A2567" s="30" t="inlineStr"/>
      <c r="B2567" s="13" t="inlineStr">
        <is>
          <t xml:space="preserve">    ONLINE PAOLA ANDREA URIBE RENDON</t>
        </is>
      </c>
      <c r="C2567" s="14" t="inlineStr"/>
      <c r="D2567" s="15" t="n">
        <v>0</v>
      </c>
      <c r="E2567" s="16">
        <f>IF($D$10=0,0,D2567/ABS($D$10))</f>
        <v/>
      </c>
      <c r="F2567" s="15" t="n">
        <v>0</v>
      </c>
      <c r="G2567" s="16">
        <f>IF($F$10=0,0,F2567/ABS($F$10))</f>
        <v/>
      </c>
      <c r="H2567" s="15">
        <f>D2567-F2567</f>
        <v/>
      </c>
      <c r="I2567" s="16">
        <f>IF(F2567=0,0,H2567/ABS(F2567))</f>
        <v/>
      </c>
      <c r="J2567" s="29" t="inlineStr">
        <is>
          <t>TRUE</t>
        </is>
      </c>
    </row>
    <row r="2568" hidden="1" outlineLevel="2">
      <c r="A2568" s="30" t="inlineStr"/>
      <c r="B2568" s="13" t="inlineStr">
        <is>
          <t xml:space="preserve">    ONLINE PAOLA ANDREA VERA ZAPATA</t>
        </is>
      </c>
      <c r="C2568" s="14" t="inlineStr"/>
      <c r="D2568" s="15" t="n">
        <v>0</v>
      </c>
      <c r="E2568" s="16">
        <f>IF($D$10=0,0,D2568/ABS($D$10))</f>
        <v/>
      </c>
      <c r="F2568" s="15" t="n">
        <v>0</v>
      </c>
      <c r="G2568" s="16">
        <f>IF($F$10=0,0,F2568/ABS($F$10))</f>
        <v/>
      </c>
      <c r="H2568" s="15">
        <f>D2568-F2568</f>
        <v/>
      </c>
      <c r="I2568" s="16">
        <f>IF(F2568=0,0,H2568/ABS(F2568))</f>
        <v/>
      </c>
      <c r="J2568" s="29" t="inlineStr">
        <is>
          <t>TRUE</t>
        </is>
      </c>
    </row>
    <row r="2569" hidden="1" outlineLevel="2">
      <c r="A2569" s="30" t="inlineStr"/>
      <c r="B2569" s="13" t="inlineStr">
        <is>
          <t xml:space="preserve">    ONLINE PAOLA CORTES PADILLA</t>
        </is>
      </c>
      <c r="C2569" s="14" t="inlineStr"/>
      <c r="D2569" s="15" t="n">
        <v>0</v>
      </c>
      <c r="E2569" s="16">
        <f>IF($D$10=0,0,D2569/ABS($D$10))</f>
        <v/>
      </c>
      <c r="F2569" s="15" t="n">
        <v>0</v>
      </c>
      <c r="G2569" s="16">
        <f>IF($F$10=0,0,F2569/ABS($F$10))</f>
        <v/>
      </c>
      <c r="H2569" s="15">
        <f>D2569-F2569</f>
        <v/>
      </c>
      <c r="I2569" s="16">
        <f>IF(F2569=0,0,H2569/ABS(F2569))</f>
        <v/>
      </c>
      <c r="J2569" s="29" t="inlineStr">
        <is>
          <t>TRUE</t>
        </is>
      </c>
    </row>
    <row r="2570" hidden="1" outlineLevel="2">
      <c r="A2570" s="30" t="inlineStr"/>
      <c r="B2570" s="13" t="inlineStr">
        <is>
          <t xml:space="preserve">    ONLINE PAOLA MARITZA SUAREZ PATIÑO</t>
        </is>
      </c>
      <c r="C2570" s="14" t="inlineStr"/>
      <c r="D2570" s="15" t="n">
        <v>0</v>
      </c>
      <c r="E2570" s="16">
        <f>IF($D$10=0,0,D2570/ABS($D$10))</f>
        <v/>
      </c>
      <c r="F2570" s="15" t="n">
        <v>0</v>
      </c>
      <c r="G2570" s="16">
        <f>IF($F$10=0,0,F2570/ABS($F$10))</f>
        <v/>
      </c>
      <c r="H2570" s="15">
        <f>D2570-F2570</f>
        <v/>
      </c>
      <c r="I2570" s="16">
        <f>IF(F2570=0,0,H2570/ABS(F2570))</f>
        <v/>
      </c>
      <c r="J2570" s="29" t="inlineStr">
        <is>
          <t>TRUE</t>
        </is>
      </c>
    </row>
    <row r="2571" hidden="1" outlineLevel="2">
      <c r="A2571" s="30" t="inlineStr"/>
      <c r="B2571" s="13" t="inlineStr">
        <is>
          <t xml:space="preserve">    ONLINE PAOLA MOLINA CARDONA</t>
        </is>
      </c>
      <c r="C2571" s="14" t="inlineStr"/>
      <c r="D2571" s="15" t="n">
        <v>0</v>
      </c>
      <c r="E2571" s="16">
        <f>IF($D$10=0,0,D2571/ABS($D$10))</f>
        <v/>
      </c>
      <c r="F2571" s="15" t="n">
        <v>0</v>
      </c>
      <c r="G2571" s="16">
        <f>IF($F$10=0,0,F2571/ABS($F$10))</f>
        <v/>
      </c>
      <c r="H2571" s="15">
        <f>D2571-F2571</f>
        <v/>
      </c>
      <c r="I2571" s="16">
        <f>IF(F2571=0,0,H2571/ABS(F2571))</f>
        <v/>
      </c>
      <c r="J2571" s="29" t="inlineStr">
        <is>
          <t>TRUE</t>
        </is>
      </c>
    </row>
    <row r="2572" hidden="1" outlineLevel="2">
      <c r="A2572" s="30" t="inlineStr"/>
      <c r="B2572" s="13" t="inlineStr">
        <is>
          <t xml:space="preserve">    ONLINE PATRICIA DEL CARMEN VILLAFAÑE AGUILAR</t>
        </is>
      </c>
      <c r="C2572" s="14" t="inlineStr"/>
      <c r="D2572" s="15" t="n">
        <v>0</v>
      </c>
      <c r="E2572" s="16">
        <f>IF($D$10=0,0,D2572/ABS($D$10))</f>
        <v/>
      </c>
      <c r="F2572" s="15" t="n">
        <v>0</v>
      </c>
      <c r="G2572" s="16">
        <f>IF($F$10=0,0,F2572/ABS($F$10))</f>
        <v/>
      </c>
      <c r="H2572" s="15">
        <f>D2572-F2572</f>
        <v/>
      </c>
      <c r="I2572" s="16">
        <f>IF(F2572=0,0,H2572/ABS(F2572))</f>
        <v/>
      </c>
      <c r="J2572" s="29" t="inlineStr">
        <is>
          <t>TRUE</t>
        </is>
      </c>
    </row>
    <row r="2573" hidden="1" outlineLevel="2">
      <c r="A2573" s="30" t="inlineStr"/>
      <c r="B2573" s="13" t="inlineStr">
        <is>
          <t xml:space="preserve">    ONLINE PATRICIA GONZALEZ DIAZ</t>
        </is>
      </c>
      <c r="C2573" s="14" t="inlineStr"/>
      <c r="D2573" s="15" t="n">
        <v>0</v>
      </c>
      <c r="E2573" s="16">
        <f>IF($D$10=0,0,D2573/ABS($D$10))</f>
        <v/>
      </c>
      <c r="F2573" s="15" t="n">
        <v>0</v>
      </c>
      <c r="G2573" s="16">
        <f>IF($F$10=0,0,F2573/ABS($F$10))</f>
        <v/>
      </c>
      <c r="H2573" s="15">
        <f>D2573-F2573</f>
        <v/>
      </c>
      <c r="I2573" s="16">
        <f>IF(F2573=0,0,H2573/ABS(F2573))</f>
        <v/>
      </c>
      <c r="J2573" s="29" t="inlineStr">
        <is>
          <t>TRUE</t>
        </is>
      </c>
    </row>
    <row r="2574" hidden="1" outlineLevel="2">
      <c r="A2574" s="30" t="inlineStr"/>
      <c r="B2574" s="13" t="inlineStr">
        <is>
          <t xml:space="preserve">    ONLINE PAULA ANDREA ALZATE MUÑOZ</t>
        </is>
      </c>
      <c r="C2574" s="14" t="inlineStr"/>
      <c r="D2574" s="15" t="n">
        <v>0</v>
      </c>
      <c r="E2574" s="16">
        <f>IF($D$10=0,0,D2574/ABS($D$10))</f>
        <v/>
      </c>
      <c r="F2574" s="15" t="n">
        <v>0</v>
      </c>
      <c r="G2574" s="16">
        <f>IF($F$10=0,0,F2574/ABS($F$10))</f>
        <v/>
      </c>
      <c r="H2574" s="15">
        <f>D2574-F2574</f>
        <v/>
      </c>
      <c r="I2574" s="16">
        <f>IF(F2574=0,0,H2574/ABS(F2574))</f>
        <v/>
      </c>
      <c r="J2574" s="29" t="inlineStr">
        <is>
          <t>TRUE</t>
        </is>
      </c>
    </row>
    <row r="2575" hidden="1" outlineLevel="2">
      <c r="A2575" s="30" t="inlineStr"/>
      <c r="B2575" s="13" t="inlineStr">
        <is>
          <t xml:space="preserve">    ONLINE PAULA ANDREA ESCOBAR SERNA</t>
        </is>
      </c>
      <c r="C2575" s="14" t="inlineStr"/>
      <c r="D2575" s="15" t="n">
        <v>0</v>
      </c>
      <c r="E2575" s="16">
        <f>IF($D$10=0,0,D2575/ABS($D$10))</f>
        <v/>
      </c>
      <c r="F2575" s="15" t="n">
        <v>0</v>
      </c>
      <c r="G2575" s="16">
        <f>IF($F$10=0,0,F2575/ABS($F$10))</f>
        <v/>
      </c>
      <c r="H2575" s="15">
        <f>D2575-F2575</f>
        <v/>
      </c>
      <c r="I2575" s="16">
        <f>IF(F2575=0,0,H2575/ABS(F2575))</f>
        <v/>
      </c>
      <c r="J2575" s="29" t="inlineStr">
        <is>
          <t>TRUE</t>
        </is>
      </c>
    </row>
    <row r="2576" hidden="1" outlineLevel="2">
      <c r="A2576" s="30" t="inlineStr"/>
      <c r="B2576" s="13" t="inlineStr">
        <is>
          <t xml:space="preserve">    ONLINE PAULA ANDREA GARCIA VILLADA</t>
        </is>
      </c>
      <c r="C2576" s="14" t="inlineStr"/>
      <c r="D2576" s="15" t="n">
        <v>0</v>
      </c>
      <c r="E2576" s="16">
        <f>IF($D$10=0,0,D2576/ABS($D$10))</f>
        <v/>
      </c>
      <c r="F2576" s="15" t="n">
        <v>0</v>
      </c>
      <c r="G2576" s="16">
        <f>IF($F$10=0,0,F2576/ABS($F$10))</f>
        <v/>
      </c>
      <c r="H2576" s="15">
        <f>D2576-F2576</f>
        <v/>
      </c>
      <c r="I2576" s="16">
        <f>IF(F2576=0,0,H2576/ABS(F2576))</f>
        <v/>
      </c>
      <c r="J2576" s="29" t="inlineStr">
        <is>
          <t>TRUE</t>
        </is>
      </c>
    </row>
    <row r="2577" hidden="1" outlineLevel="2">
      <c r="A2577" s="30" t="inlineStr"/>
      <c r="B2577" s="13" t="inlineStr">
        <is>
          <t xml:space="preserve">    ONLINE PAULA ANDREA LEGUIZAMON SANCHEZ</t>
        </is>
      </c>
      <c r="C2577" s="14" t="inlineStr"/>
      <c r="D2577" s="15" t="n">
        <v>38823.53</v>
      </c>
      <c r="E2577" s="16">
        <f>IF($D$10=0,0,D2577/ABS($D$10))</f>
        <v/>
      </c>
      <c r="F2577" s="15" t="n">
        <v>38823.53</v>
      </c>
      <c r="G2577" s="16">
        <f>IF($F$10=0,0,F2577/ABS($F$10))</f>
        <v/>
      </c>
      <c r="H2577" s="15">
        <f>D2577-F2577</f>
        <v/>
      </c>
      <c r="I2577" s="16">
        <f>IF(F2577=0,0,H2577/ABS(F2577))</f>
        <v/>
      </c>
      <c r="J2577" s="29" t="inlineStr">
        <is>
          <t>TRUE</t>
        </is>
      </c>
    </row>
    <row r="2578" hidden="1" outlineLevel="2">
      <c r="A2578" s="30" t="inlineStr"/>
      <c r="B2578" s="13" t="inlineStr">
        <is>
          <t xml:space="preserve">    ONLINE PAULA ANDREA MEJIA MORENO</t>
        </is>
      </c>
      <c r="C2578" s="14" t="inlineStr"/>
      <c r="D2578" s="15" t="n">
        <v>0</v>
      </c>
      <c r="E2578" s="16">
        <f>IF($D$10=0,0,D2578/ABS($D$10))</f>
        <v/>
      </c>
      <c r="F2578" s="15" t="n">
        <v>0</v>
      </c>
      <c r="G2578" s="16">
        <f>IF($F$10=0,0,F2578/ABS($F$10))</f>
        <v/>
      </c>
      <c r="H2578" s="15">
        <f>D2578-F2578</f>
        <v/>
      </c>
      <c r="I2578" s="16">
        <f>IF(F2578=0,0,H2578/ABS(F2578))</f>
        <v/>
      </c>
      <c r="J2578" s="29" t="inlineStr">
        <is>
          <t>TRUE</t>
        </is>
      </c>
    </row>
    <row r="2579" hidden="1" outlineLevel="2">
      <c r="A2579" s="30" t="inlineStr"/>
      <c r="B2579" s="13" t="inlineStr">
        <is>
          <t xml:space="preserve">    ONLINE PAULA ANDREA TEJADA RUIZ</t>
        </is>
      </c>
      <c r="C2579" s="14" t="inlineStr"/>
      <c r="D2579" s="15" t="n">
        <v>0</v>
      </c>
      <c r="E2579" s="16">
        <f>IF($D$10=0,0,D2579/ABS($D$10))</f>
        <v/>
      </c>
      <c r="F2579" s="15" t="n">
        <v>0</v>
      </c>
      <c r="G2579" s="16">
        <f>IF($F$10=0,0,F2579/ABS($F$10))</f>
        <v/>
      </c>
      <c r="H2579" s="15">
        <f>D2579-F2579</f>
        <v/>
      </c>
      <c r="I2579" s="16">
        <f>IF(F2579=0,0,H2579/ABS(F2579))</f>
        <v/>
      </c>
      <c r="J2579" s="29" t="inlineStr">
        <is>
          <t>TRUE</t>
        </is>
      </c>
    </row>
    <row r="2580" hidden="1" outlineLevel="2">
      <c r="A2580" s="30" t="inlineStr"/>
      <c r="B2580" s="13" t="inlineStr">
        <is>
          <t xml:space="preserve">    ONLINE PAULA JIMENA SAAVEDRA</t>
        </is>
      </c>
      <c r="C2580" s="14" t="inlineStr"/>
      <c r="D2580" s="15" t="n">
        <v>0</v>
      </c>
      <c r="E2580" s="16">
        <f>IF($D$10=0,0,D2580/ABS($D$10))</f>
        <v/>
      </c>
      <c r="F2580" s="15" t="n">
        <v>0</v>
      </c>
      <c r="G2580" s="16">
        <f>IF($F$10=0,0,F2580/ABS($F$10))</f>
        <v/>
      </c>
      <c r="H2580" s="15">
        <f>D2580-F2580</f>
        <v/>
      </c>
      <c r="I2580" s="16">
        <f>IF(F2580=0,0,H2580/ABS(F2580))</f>
        <v/>
      </c>
      <c r="J2580" s="29" t="inlineStr">
        <is>
          <t>TRUE</t>
        </is>
      </c>
    </row>
    <row r="2581" hidden="1" outlineLevel="2">
      <c r="A2581" s="30" t="inlineStr"/>
      <c r="B2581" s="13" t="inlineStr">
        <is>
          <t xml:space="preserve">    ONLINE PAULETTE ESTHER REMBAUM WATNIK</t>
        </is>
      </c>
      <c r="C2581" s="14" t="inlineStr"/>
      <c r="D2581" s="15" t="n">
        <v>0</v>
      </c>
      <c r="E2581" s="16">
        <f>IF($D$10=0,0,D2581/ABS($D$10))</f>
        <v/>
      </c>
      <c r="F2581" s="15" t="n">
        <v>0</v>
      </c>
      <c r="G2581" s="16">
        <f>IF($F$10=0,0,F2581/ABS($F$10))</f>
        <v/>
      </c>
      <c r="H2581" s="15">
        <f>D2581-F2581</f>
        <v/>
      </c>
      <c r="I2581" s="16">
        <f>IF(F2581=0,0,H2581/ABS(F2581))</f>
        <v/>
      </c>
      <c r="J2581" s="29" t="inlineStr">
        <is>
          <t>TRUE</t>
        </is>
      </c>
    </row>
    <row r="2582" hidden="1" outlineLevel="2">
      <c r="A2582" s="30" t="inlineStr"/>
      <c r="B2582" s="13" t="inlineStr">
        <is>
          <t xml:space="preserve">    ONLINE PEDRO ANTONIO PEREZ REYES</t>
        </is>
      </c>
      <c r="C2582" s="14" t="inlineStr"/>
      <c r="D2582" s="15" t="n">
        <v>0</v>
      </c>
      <c r="E2582" s="16">
        <f>IF($D$10=0,0,D2582/ABS($D$10))</f>
        <v/>
      </c>
      <c r="F2582" s="15" t="n">
        <v>0</v>
      </c>
      <c r="G2582" s="16">
        <f>IF($F$10=0,0,F2582/ABS($F$10))</f>
        <v/>
      </c>
      <c r="H2582" s="15">
        <f>D2582-F2582</f>
        <v/>
      </c>
      <c r="I2582" s="16">
        <f>IF(F2582=0,0,H2582/ABS(F2582))</f>
        <v/>
      </c>
      <c r="J2582" s="29" t="inlineStr">
        <is>
          <t>TRUE</t>
        </is>
      </c>
    </row>
    <row r="2583" hidden="1" outlineLevel="2">
      <c r="A2583" s="30" t="inlineStr"/>
      <c r="B2583" s="13" t="inlineStr">
        <is>
          <t xml:space="preserve">    ONLINE PEGGY VANEGAS FLOREZ</t>
        </is>
      </c>
      <c r="C2583" s="14" t="inlineStr"/>
      <c r="D2583" s="15" t="n">
        <v>0</v>
      </c>
      <c r="E2583" s="16">
        <f>IF($D$10=0,0,D2583/ABS($D$10))</f>
        <v/>
      </c>
      <c r="F2583" s="15" t="n">
        <v>0</v>
      </c>
      <c r="G2583" s="16">
        <f>IF($F$10=0,0,F2583/ABS($F$10))</f>
        <v/>
      </c>
      <c r="H2583" s="15">
        <f>D2583-F2583</f>
        <v/>
      </c>
      <c r="I2583" s="16">
        <f>IF(F2583=0,0,H2583/ABS(F2583))</f>
        <v/>
      </c>
      <c r="J2583" s="29" t="inlineStr">
        <is>
          <t>TRUE</t>
        </is>
      </c>
    </row>
    <row r="2584" hidden="1" outlineLevel="2">
      <c r="A2584" s="30" t="inlineStr"/>
      <c r="B2584" s="13" t="inlineStr">
        <is>
          <t xml:space="preserve">    ONLINE PILAR CRISTINA ARANGO MARIN</t>
        </is>
      </c>
      <c r="C2584" s="14" t="inlineStr"/>
      <c r="D2584" s="15" t="n">
        <v>0</v>
      </c>
      <c r="E2584" s="16">
        <f>IF($D$10=0,0,D2584/ABS($D$10))</f>
        <v/>
      </c>
      <c r="F2584" s="15" t="n">
        <v>0</v>
      </c>
      <c r="G2584" s="16">
        <f>IF($F$10=0,0,F2584/ABS($F$10))</f>
        <v/>
      </c>
      <c r="H2584" s="15">
        <f>D2584-F2584</f>
        <v/>
      </c>
      <c r="I2584" s="16">
        <f>IF(F2584=0,0,H2584/ABS(F2584))</f>
        <v/>
      </c>
      <c r="J2584" s="29" t="inlineStr">
        <is>
          <t>TRUE</t>
        </is>
      </c>
    </row>
    <row r="2585" hidden="1" outlineLevel="2">
      <c r="A2585" s="30" t="inlineStr"/>
      <c r="B2585" s="13" t="inlineStr">
        <is>
          <t xml:space="preserve">    ONLINE Pablo Andres Jaramillo Granada</t>
        </is>
      </c>
      <c r="C2585" s="14" t="inlineStr"/>
      <c r="D2585" s="15" t="n">
        <v>0</v>
      </c>
      <c r="E2585" s="16">
        <f>IF($D$10=0,0,D2585/ABS($D$10))</f>
        <v/>
      </c>
      <c r="F2585" s="15" t="n">
        <v>0</v>
      </c>
      <c r="G2585" s="16">
        <f>IF($F$10=0,0,F2585/ABS($F$10))</f>
        <v/>
      </c>
      <c r="H2585" s="15">
        <f>D2585-F2585</f>
        <v/>
      </c>
      <c r="I2585" s="16">
        <f>IF(F2585=0,0,H2585/ABS(F2585))</f>
        <v/>
      </c>
      <c r="J2585" s="29" t="inlineStr">
        <is>
          <t>TRUE</t>
        </is>
      </c>
    </row>
    <row r="2586" hidden="1" outlineLevel="2">
      <c r="A2586" s="30" t="inlineStr"/>
      <c r="B2586" s="13" t="inlineStr">
        <is>
          <t xml:space="preserve">    ONLINE Pablo Castro</t>
        </is>
      </c>
      <c r="C2586" s="14" t="inlineStr"/>
      <c r="D2586" s="15" t="n">
        <v>0</v>
      </c>
      <c r="E2586" s="16">
        <f>IF($D$10=0,0,D2586/ABS($D$10))</f>
        <v/>
      </c>
      <c r="F2586" s="15" t="n">
        <v>0</v>
      </c>
      <c r="G2586" s="16">
        <f>IF($F$10=0,0,F2586/ABS($F$10))</f>
        <v/>
      </c>
      <c r="H2586" s="15">
        <f>D2586-F2586</f>
        <v/>
      </c>
      <c r="I2586" s="16">
        <f>IF(F2586=0,0,H2586/ABS(F2586))</f>
        <v/>
      </c>
      <c r="J2586" s="29" t="inlineStr">
        <is>
          <t>TRUE</t>
        </is>
      </c>
    </row>
    <row r="2587" hidden="1" outlineLevel="2">
      <c r="A2587" s="30" t="inlineStr"/>
      <c r="B2587" s="13" t="inlineStr">
        <is>
          <t xml:space="preserve">    ONLINE Pablo Contreras</t>
        </is>
      </c>
      <c r="C2587" s="14" t="inlineStr"/>
      <c r="D2587" s="15" t="n">
        <v>0</v>
      </c>
      <c r="E2587" s="16">
        <f>IF($D$10=0,0,D2587/ABS($D$10))</f>
        <v/>
      </c>
      <c r="F2587" s="15" t="n">
        <v>0</v>
      </c>
      <c r="G2587" s="16">
        <f>IF($F$10=0,0,F2587/ABS($F$10))</f>
        <v/>
      </c>
      <c r="H2587" s="15">
        <f>D2587-F2587</f>
        <v/>
      </c>
      <c r="I2587" s="16">
        <f>IF(F2587=0,0,H2587/ABS(F2587))</f>
        <v/>
      </c>
      <c r="J2587" s="29" t="inlineStr">
        <is>
          <t>TRUE</t>
        </is>
      </c>
    </row>
    <row r="2588" hidden="1" outlineLevel="2">
      <c r="A2588" s="30" t="inlineStr"/>
      <c r="B2588" s="13" t="inlineStr">
        <is>
          <t xml:space="preserve">    ONLINE Pablo Piedrahita</t>
        </is>
      </c>
      <c r="C2588" s="14" t="inlineStr"/>
      <c r="D2588" s="15" t="n">
        <v>0</v>
      </c>
      <c r="E2588" s="16">
        <f>IF($D$10=0,0,D2588/ABS($D$10))</f>
        <v/>
      </c>
      <c r="F2588" s="15" t="n">
        <v>0</v>
      </c>
      <c r="G2588" s="16">
        <f>IF($F$10=0,0,F2588/ABS($F$10))</f>
        <v/>
      </c>
      <c r="H2588" s="15">
        <f>D2588-F2588</f>
        <v/>
      </c>
      <c r="I2588" s="16">
        <f>IF(F2588=0,0,H2588/ABS(F2588))</f>
        <v/>
      </c>
      <c r="J2588" s="29" t="inlineStr">
        <is>
          <t>TRUE</t>
        </is>
      </c>
    </row>
    <row r="2589" hidden="1" outlineLevel="2">
      <c r="A2589" s="30" t="inlineStr"/>
      <c r="B2589" s="13" t="inlineStr">
        <is>
          <t xml:space="preserve">    ONLINE Pablo Rengifo</t>
        </is>
      </c>
      <c r="C2589" s="14" t="inlineStr"/>
      <c r="D2589" s="15" t="n">
        <v>0</v>
      </c>
      <c r="E2589" s="16">
        <f>IF($D$10=0,0,D2589/ABS($D$10))</f>
        <v/>
      </c>
      <c r="F2589" s="15" t="n">
        <v>0</v>
      </c>
      <c r="G2589" s="16">
        <f>IF($F$10=0,0,F2589/ABS($F$10))</f>
        <v/>
      </c>
      <c r="H2589" s="15">
        <f>D2589-F2589</f>
        <v/>
      </c>
      <c r="I2589" s="16">
        <f>IF(F2589=0,0,H2589/ABS(F2589))</f>
        <v/>
      </c>
      <c r="J2589" s="29" t="inlineStr">
        <is>
          <t>TRUE</t>
        </is>
      </c>
    </row>
    <row r="2590" hidden="1" outlineLevel="2">
      <c r="A2590" s="30" t="inlineStr"/>
      <c r="B2590" s="13" t="inlineStr">
        <is>
          <t xml:space="preserve">    ONLINE Pamela Forero</t>
        </is>
      </c>
      <c r="C2590" s="14" t="inlineStr"/>
      <c r="D2590" s="15" t="n">
        <v>0</v>
      </c>
      <c r="E2590" s="16">
        <f>IF($D$10=0,0,D2590/ABS($D$10))</f>
        <v/>
      </c>
      <c r="F2590" s="15" t="n">
        <v>0</v>
      </c>
      <c r="G2590" s="16">
        <f>IF($F$10=0,0,F2590/ABS($F$10))</f>
        <v/>
      </c>
      <c r="H2590" s="15">
        <f>D2590-F2590</f>
        <v/>
      </c>
      <c r="I2590" s="16">
        <f>IF(F2590=0,0,H2590/ABS(F2590))</f>
        <v/>
      </c>
      <c r="J2590" s="29" t="inlineStr">
        <is>
          <t>TRUE</t>
        </is>
      </c>
    </row>
    <row r="2591" hidden="1" outlineLevel="2">
      <c r="A2591" s="30" t="inlineStr"/>
      <c r="B2591" s="13" t="inlineStr">
        <is>
          <t xml:space="preserve">    ONLINE Pamela Puentes</t>
        </is>
      </c>
      <c r="C2591" s="14" t="inlineStr"/>
      <c r="D2591" s="15" t="n">
        <v>0</v>
      </c>
      <c r="E2591" s="16">
        <f>IF($D$10=0,0,D2591/ABS($D$10))</f>
        <v/>
      </c>
      <c r="F2591" s="15" t="n">
        <v>0</v>
      </c>
      <c r="G2591" s="16">
        <f>IF($F$10=0,0,F2591/ABS($F$10))</f>
        <v/>
      </c>
      <c r="H2591" s="15">
        <f>D2591-F2591</f>
        <v/>
      </c>
      <c r="I2591" s="16">
        <f>IF(F2591=0,0,H2591/ABS(F2591))</f>
        <v/>
      </c>
      <c r="J2591" s="29" t="inlineStr">
        <is>
          <t>TRUE</t>
        </is>
      </c>
    </row>
    <row r="2592" hidden="1" outlineLevel="2">
      <c r="A2592" s="30" t="inlineStr"/>
      <c r="B2592" s="13" t="inlineStr">
        <is>
          <t xml:space="preserve">    ONLINE Pamela Ruiz</t>
        </is>
      </c>
      <c r="C2592" s="14" t="inlineStr"/>
      <c r="D2592" s="15" t="n">
        <v>0</v>
      </c>
      <c r="E2592" s="16">
        <f>IF($D$10=0,0,D2592/ABS($D$10))</f>
        <v/>
      </c>
      <c r="F2592" s="15" t="n">
        <v>0</v>
      </c>
      <c r="G2592" s="16">
        <f>IF($F$10=0,0,F2592/ABS($F$10))</f>
        <v/>
      </c>
      <c r="H2592" s="15">
        <f>D2592-F2592</f>
        <v/>
      </c>
      <c r="I2592" s="16">
        <f>IF(F2592=0,0,H2592/ABS(F2592))</f>
        <v/>
      </c>
      <c r="J2592" s="29" t="inlineStr">
        <is>
          <t>TRUE</t>
        </is>
      </c>
    </row>
    <row r="2593" hidden="1" outlineLevel="2">
      <c r="A2593" s="30" t="inlineStr"/>
      <c r="B2593" s="13" t="inlineStr">
        <is>
          <t xml:space="preserve">    ONLINE Paola Andrea Buitrago Fajardo</t>
        </is>
      </c>
      <c r="C2593" s="14" t="inlineStr"/>
      <c r="D2593" s="15" t="n">
        <v>0</v>
      </c>
      <c r="E2593" s="16">
        <f>IF($D$10=0,0,D2593/ABS($D$10))</f>
        <v/>
      </c>
      <c r="F2593" s="15" t="n">
        <v>0</v>
      </c>
      <c r="G2593" s="16">
        <f>IF($F$10=0,0,F2593/ABS($F$10))</f>
        <v/>
      </c>
      <c r="H2593" s="15">
        <f>D2593-F2593</f>
        <v/>
      </c>
      <c r="I2593" s="16">
        <f>IF(F2593=0,0,H2593/ABS(F2593))</f>
        <v/>
      </c>
      <c r="J2593" s="29" t="inlineStr">
        <is>
          <t>TRUE</t>
        </is>
      </c>
    </row>
    <row r="2594" hidden="1" outlineLevel="2">
      <c r="A2594" s="30" t="inlineStr"/>
      <c r="B2594" s="13" t="inlineStr">
        <is>
          <t xml:space="preserve">    ONLINE Paola Andrea Calderon</t>
        </is>
      </c>
      <c r="C2594" s="14" t="inlineStr"/>
      <c r="D2594" s="15" t="n">
        <v>100000.01</v>
      </c>
      <c r="E2594" s="16">
        <f>IF($D$10=0,0,D2594/ABS($D$10))</f>
        <v/>
      </c>
      <c r="F2594" s="15" t="n">
        <v>100000.01</v>
      </c>
      <c r="G2594" s="16">
        <f>IF($F$10=0,0,F2594/ABS($F$10))</f>
        <v/>
      </c>
      <c r="H2594" s="15">
        <f>D2594-F2594</f>
        <v/>
      </c>
      <c r="I2594" s="16">
        <f>IF(F2594=0,0,H2594/ABS(F2594))</f>
        <v/>
      </c>
      <c r="J2594" s="29" t="inlineStr">
        <is>
          <t>TRUE</t>
        </is>
      </c>
    </row>
    <row r="2595" hidden="1" outlineLevel="2">
      <c r="A2595" s="30" t="inlineStr"/>
      <c r="B2595" s="13" t="inlineStr">
        <is>
          <t xml:space="preserve">    ONLINE Paola Andrea Gracia Romero</t>
        </is>
      </c>
      <c r="C2595" s="14" t="inlineStr"/>
      <c r="D2595" s="15" t="n">
        <v>0</v>
      </c>
      <c r="E2595" s="16">
        <f>IF($D$10=0,0,D2595/ABS($D$10))</f>
        <v/>
      </c>
      <c r="F2595" s="15" t="n">
        <v>0</v>
      </c>
      <c r="G2595" s="16">
        <f>IF($F$10=0,0,F2595/ABS($F$10))</f>
        <v/>
      </c>
      <c r="H2595" s="15">
        <f>D2595-F2595</f>
        <v/>
      </c>
      <c r="I2595" s="16">
        <f>IF(F2595=0,0,H2595/ABS(F2595))</f>
        <v/>
      </c>
      <c r="J2595" s="29" t="inlineStr">
        <is>
          <t>TRUE</t>
        </is>
      </c>
    </row>
    <row r="2596" hidden="1" outlineLevel="2">
      <c r="A2596" s="30" t="inlineStr"/>
      <c r="B2596" s="13" t="inlineStr">
        <is>
          <t xml:space="preserve">    ONLINE Paola Andrea Perdomo Vaca</t>
        </is>
      </c>
      <c r="C2596" s="14" t="inlineStr"/>
      <c r="D2596" s="15" t="n">
        <v>0</v>
      </c>
      <c r="E2596" s="16">
        <f>IF($D$10=0,0,D2596/ABS($D$10))</f>
        <v/>
      </c>
      <c r="F2596" s="15" t="n">
        <v>0</v>
      </c>
      <c r="G2596" s="16">
        <f>IF($F$10=0,0,F2596/ABS($F$10))</f>
        <v/>
      </c>
      <c r="H2596" s="15">
        <f>D2596-F2596</f>
        <v/>
      </c>
      <c r="I2596" s="16">
        <f>IF(F2596=0,0,H2596/ABS(F2596))</f>
        <v/>
      </c>
      <c r="J2596" s="29" t="inlineStr">
        <is>
          <t>TRUE</t>
        </is>
      </c>
    </row>
    <row r="2597" hidden="1" outlineLevel="2">
      <c r="A2597" s="30" t="inlineStr"/>
      <c r="B2597" s="13" t="inlineStr">
        <is>
          <t xml:space="preserve">    ONLINE Paola Andrea Sanchez C</t>
        </is>
      </c>
      <c r="C2597" s="14" t="inlineStr"/>
      <c r="D2597" s="15" t="n">
        <v>0</v>
      </c>
      <c r="E2597" s="16">
        <f>IF($D$10=0,0,D2597/ABS($D$10))</f>
        <v/>
      </c>
      <c r="F2597" s="15" t="n">
        <v>0</v>
      </c>
      <c r="G2597" s="16">
        <f>IF($F$10=0,0,F2597/ABS($F$10))</f>
        <v/>
      </c>
      <c r="H2597" s="15">
        <f>D2597-F2597</f>
        <v/>
      </c>
      <c r="I2597" s="16">
        <f>IF(F2597=0,0,H2597/ABS(F2597))</f>
        <v/>
      </c>
      <c r="J2597" s="29" t="inlineStr">
        <is>
          <t>TRUE</t>
        </is>
      </c>
    </row>
    <row r="2598" hidden="1" outlineLevel="2">
      <c r="A2598" s="30" t="inlineStr"/>
      <c r="B2598" s="13" t="inlineStr">
        <is>
          <t xml:space="preserve">    ONLINE Paola Beltran</t>
        </is>
      </c>
      <c r="C2598" s="14" t="inlineStr"/>
      <c r="D2598" s="15" t="n">
        <v>0</v>
      </c>
      <c r="E2598" s="16">
        <f>IF($D$10=0,0,D2598/ABS($D$10))</f>
        <v/>
      </c>
      <c r="F2598" s="15" t="n">
        <v>0</v>
      </c>
      <c r="G2598" s="16">
        <f>IF($F$10=0,0,F2598/ABS($F$10))</f>
        <v/>
      </c>
      <c r="H2598" s="15">
        <f>D2598-F2598</f>
        <v/>
      </c>
      <c r="I2598" s="16">
        <f>IF(F2598=0,0,H2598/ABS(F2598))</f>
        <v/>
      </c>
      <c r="J2598" s="29" t="inlineStr">
        <is>
          <t>TRUE</t>
        </is>
      </c>
    </row>
    <row r="2599" hidden="1" outlineLevel="2">
      <c r="A2599" s="30" t="inlineStr"/>
      <c r="B2599" s="13" t="inlineStr">
        <is>
          <t xml:space="preserve">    ONLINE Paola Carrillo</t>
        </is>
      </c>
      <c r="C2599" s="14" t="inlineStr"/>
      <c r="D2599" s="15" t="n">
        <v>0</v>
      </c>
      <c r="E2599" s="16">
        <f>IF($D$10=0,0,D2599/ABS($D$10))</f>
        <v/>
      </c>
      <c r="F2599" s="15" t="n">
        <v>0</v>
      </c>
      <c r="G2599" s="16">
        <f>IF($F$10=0,0,F2599/ABS($F$10))</f>
        <v/>
      </c>
      <c r="H2599" s="15">
        <f>D2599-F2599</f>
        <v/>
      </c>
      <c r="I2599" s="16">
        <f>IF(F2599=0,0,H2599/ABS(F2599))</f>
        <v/>
      </c>
      <c r="J2599" s="29" t="inlineStr">
        <is>
          <t>TRUE</t>
        </is>
      </c>
    </row>
    <row r="2600" hidden="1" outlineLevel="2">
      <c r="A2600" s="30" t="inlineStr"/>
      <c r="B2600" s="13" t="inlineStr">
        <is>
          <t xml:space="preserve">    ONLINE Paola Ceron</t>
        </is>
      </c>
      <c r="C2600" s="14" t="inlineStr"/>
      <c r="D2600" s="15" t="n">
        <v>0</v>
      </c>
      <c r="E2600" s="16">
        <f>IF($D$10=0,0,D2600/ABS($D$10))</f>
        <v/>
      </c>
      <c r="F2600" s="15" t="n">
        <v>0</v>
      </c>
      <c r="G2600" s="16">
        <f>IF($F$10=0,0,F2600/ABS($F$10))</f>
        <v/>
      </c>
      <c r="H2600" s="15">
        <f>D2600-F2600</f>
        <v/>
      </c>
      <c r="I2600" s="16">
        <f>IF(F2600=0,0,H2600/ABS(F2600))</f>
        <v/>
      </c>
      <c r="J2600" s="29" t="inlineStr">
        <is>
          <t>TRUE</t>
        </is>
      </c>
    </row>
    <row r="2601" hidden="1" outlineLevel="2">
      <c r="A2601" s="30" t="inlineStr"/>
      <c r="B2601" s="13" t="inlineStr">
        <is>
          <t xml:space="preserve">    ONLINE Paola Ceron Guarnizo</t>
        </is>
      </c>
      <c r="C2601" s="14" t="inlineStr"/>
      <c r="D2601" s="15" t="n">
        <v>0</v>
      </c>
      <c r="E2601" s="16">
        <f>IF($D$10=0,0,D2601/ABS($D$10))</f>
        <v/>
      </c>
      <c r="F2601" s="15" t="n">
        <v>0</v>
      </c>
      <c r="G2601" s="16">
        <f>IF($F$10=0,0,F2601/ABS($F$10))</f>
        <v/>
      </c>
      <c r="H2601" s="15">
        <f>D2601-F2601</f>
        <v/>
      </c>
      <c r="I2601" s="16">
        <f>IF(F2601=0,0,H2601/ABS(F2601))</f>
        <v/>
      </c>
      <c r="J2601" s="29" t="inlineStr">
        <is>
          <t>TRUE</t>
        </is>
      </c>
    </row>
    <row r="2602" hidden="1" outlineLevel="2">
      <c r="A2602" s="30" t="inlineStr"/>
      <c r="B2602" s="13" t="inlineStr">
        <is>
          <t xml:space="preserve">    ONLINE Paola Diaz</t>
        </is>
      </c>
      <c r="C2602" s="14" t="inlineStr"/>
      <c r="D2602" s="15" t="n">
        <v>0</v>
      </c>
      <c r="E2602" s="16">
        <f>IF($D$10=0,0,D2602/ABS($D$10))</f>
        <v/>
      </c>
      <c r="F2602" s="15" t="n">
        <v>0</v>
      </c>
      <c r="G2602" s="16">
        <f>IF($F$10=0,0,F2602/ABS($F$10))</f>
        <v/>
      </c>
      <c r="H2602" s="15">
        <f>D2602-F2602</f>
        <v/>
      </c>
      <c r="I2602" s="16">
        <f>IF(F2602=0,0,H2602/ABS(F2602))</f>
        <v/>
      </c>
      <c r="J2602" s="29" t="inlineStr">
        <is>
          <t>TRUE</t>
        </is>
      </c>
    </row>
    <row r="2603" hidden="1" outlineLevel="2">
      <c r="A2603" s="30" t="inlineStr"/>
      <c r="B2603" s="13" t="inlineStr">
        <is>
          <t xml:space="preserve">    ONLINE Paola Guisao</t>
        </is>
      </c>
      <c r="C2603" s="14" t="inlineStr"/>
      <c r="D2603" s="15" t="n">
        <v>0</v>
      </c>
      <c r="E2603" s="16">
        <f>IF($D$10=0,0,D2603/ABS($D$10))</f>
        <v/>
      </c>
      <c r="F2603" s="15" t="n">
        <v>0</v>
      </c>
      <c r="G2603" s="16">
        <f>IF($F$10=0,0,F2603/ABS($F$10))</f>
        <v/>
      </c>
      <c r="H2603" s="15">
        <f>D2603-F2603</f>
        <v/>
      </c>
      <c r="I2603" s="16">
        <f>IF(F2603=0,0,H2603/ABS(F2603))</f>
        <v/>
      </c>
      <c r="J2603" s="29" t="inlineStr">
        <is>
          <t>TRUE</t>
        </is>
      </c>
    </row>
    <row r="2604" hidden="1" outlineLevel="2">
      <c r="A2604" s="30" t="inlineStr"/>
      <c r="B2604" s="13" t="inlineStr">
        <is>
          <t xml:space="preserve">    ONLINE Paola Jerez</t>
        </is>
      </c>
      <c r="C2604" s="14" t="inlineStr"/>
      <c r="D2604" s="15" t="n">
        <v>0</v>
      </c>
      <c r="E2604" s="16">
        <f>IF($D$10=0,0,D2604/ABS($D$10))</f>
        <v/>
      </c>
      <c r="F2604" s="15" t="n">
        <v>0</v>
      </c>
      <c r="G2604" s="16">
        <f>IF($F$10=0,0,F2604/ABS($F$10))</f>
        <v/>
      </c>
      <c r="H2604" s="15">
        <f>D2604-F2604</f>
        <v/>
      </c>
      <c r="I2604" s="16">
        <f>IF(F2604=0,0,H2604/ABS(F2604))</f>
        <v/>
      </c>
      <c r="J2604" s="29" t="inlineStr">
        <is>
          <t>TRUE</t>
        </is>
      </c>
    </row>
    <row r="2605" hidden="1" outlineLevel="2">
      <c r="A2605" s="30" t="inlineStr"/>
      <c r="B2605" s="13" t="inlineStr">
        <is>
          <t xml:space="preserve">    ONLINE Paola Ospino</t>
        </is>
      </c>
      <c r="C2605" s="14" t="inlineStr"/>
      <c r="D2605" s="15" t="n">
        <v>0</v>
      </c>
      <c r="E2605" s="16">
        <f>IF($D$10=0,0,D2605/ABS($D$10))</f>
        <v/>
      </c>
      <c r="F2605" s="15" t="n">
        <v>0</v>
      </c>
      <c r="G2605" s="16">
        <f>IF($F$10=0,0,F2605/ABS($F$10))</f>
        <v/>
      </c>
      <c r="H2605" s="15">
        <f>D2605-F2605</f>
        <v/>
      </c>
      <c r="I2605" s="16">
        <f>IF(F2605=0,0,H2605/ABS(F2605))</f>
        <v/>
      </c>
      <c r="J2605" s="29" t="inlineStr">
        <is>
          <t>TRUE</t>
        </is>
      </c>
    </row>
    <row r="2606" hidden="1" outlineLevel="2">
      <c r="A2606" s="30" t="inlineStr"/>
      <c r="B2606" s="13" t="inlineStr">
        <is>
          <t xml:space="preserve">    ONLINE Paola Perez perez</t>
        </is>
      </c>
      <c r="C2606" s="14" t="inlineStr"/>
      <c r="D2606" s="15" t="n">
        <v>0</v>
      </c>
      <c r="E2606" s="16">
        <f>IF($D$10=0,0,D2606/ABS($D$10))</f>
        <v/>
      </c>
      <c r="F2606" s="15" t="n">
        <v>0</v>
      </c>
      <c r="G2606" s="16">
        <f>IF($F$10=0,0,F2606/ABS($F$10))</f>
        <v/>
      </c>
      <c r="H2606" s="15">
        <f>D2606-F2606</f>
        <v/>
      </c>
      <c r="I2606" s="16">
        <f>IF(F2606=0,0,H2606/ABS(F2606))</f>
        <v/>
      </c>
      <c r="J2606" s="29" t="inlineStr">
        <is>
          <t>TRUE</t>
        </is>
      </c>
    </row>
    <row r="2607" hidden="1" outlineLevel="2">
      <c r="A2607" s="30" t="inlineStr"/>
      <c r="B2607" s="13" t="inlineStr">
        <is>
          <t xml:space="preserve">    ONLINE Paola Pulgarin Marín</t>
        </is>
      </c>
      <c r="C2607" s="14" t="inlineStr"/>
      <c r="D2607" s="15" t="n">
        <v>217058.83</v>
      </c>
      <c r="E2607" s="16">
        <f>IF($D$10=0,0,D2607/ABS($D$10))</f>
        <v/>
      </c>
      <c r="F2607" s="15" t="n">
        <v>217058.83</v>
      </c>
      <c r="G2607" s="16">
        <f>IF($F$10=0,0,F2607/ABS($F$10))</f>
        <v/>
      </c>
      <c r="H2607" s="15">
        <f>D2607-F2607</f>
        <v/>
      </c>
      <c r="I2607" s="16">
        <f>IF(F2607=0,0,H2607/ABS(F2607))</f>
        <v/>
      </c>
      <c r="J2607" s="29" t="inlineStr">
        <is>
          <t>TRUE</t>
        </is>
      </c>
    </row>
    <row r="2608" hidden="1" outlineLevel="2">
      <c r="A2608" s="30" t="inlineStr"/>
      <c r="B2608" s="13" t="inlineStr">
        <is>
          <t xml:space="preserve">    ONLINE Paola Páez</t>
        </is>
      </c>
      <c r="C2608" s="14" t="inlineStr"/>
      <c r="D2608" s="15" t="n">
        <v>0</v>
      </c>
      <c r="E2608" s="16">
        <f>IF($D$10=0,0,D2608/ABS($D$10))</f>
        <v/>
      </c>
      <c r="F2608" s="15" t="n">
        <v>0</v>
      </c>
      <c r="G2608" s="16">
        <f>IF($F$10=0,0,F2608/ABS($F$10))</f>
        <v/>
      </c>
      <c r="H2608" s="15">
        <f>D2608-F2608</f>
        <v/>
      </c>
      <c r="I2608" s="16">
        <f>IF(F2608=0,0,H2608/ABS(F2608))</f>
        <v/>
      </c>
      <c r="J2608" s="29" t="inlineStr">
        <is>
          <t>TRUE</t>
        </is>
      </c>
    </row>
    <row r="2609" hidden="1" outlineLevel="2">
      <c r="A2609" s="30" t="inlineStr"/>
      <c r="B2609" s="13" t="inlineStr">
        <is>
          <t xml:space="preserve">    ONLINE Paola Quevedo</t>
        </is>
      </c>
      <c r="C2609" s="14" t="inlineStr"/>
      <c r="D2609" s="15" t="n">
        <v>0</v>
      </c>
      <c r="E2609" s="16">
        <f>IF($D$10=0,0,D2609/ABS($D$10))</f>
        <v/>
      </c>
      <c r="F2609" s="15" t="n">
        <v>0</v>
      </c>
      <c r="G2609" s="16">
        <f>IF($F$10=0,0,F2609/ABS($F$10))</f>
        <v/>
      </c>
      <c r="H2609" s="15">
        <f>D2609-F2609</f>
        <v/>
      </c>
      <c r="I2609" s="16">
        <f>IF(F2609=0,0,H2609/ABS(F2609))</f>
        <v/>
      </c>
      <c r="J2609" s="29" t="inlineStr">
        <is>
          <t>TRUE</t>
        </is>
      </c>
    </row>
    <row r="2610" hidden="1" outlineLevel="2">
      <c r="A2610" s="30" t="inlineStr"/>
      <c r="B2610" s="13" t="inlineStr">
        <is>
          <t xml:space="preserve">    ONLINE Paola Ramirez Rey</t>
        </is>
      </c>
      <c r="C2610" s="14" t="inlineStr"/>
      <c r="D2610" s="15" t="n">
        <v>0</v>
      </c>
      <c r="E2610" s="16">
        <f>IF($D$10=0,0,D2610/ABS($D$10))</f>
        <v/>
      </c>
      <c r="F2610" s="15" t="n">
        <v>0</v>
      </c>
      <c r="G2610" s="16">
        <f>IF($F$10=0,0,F2610/ABS($F$10))</f>
        <v/>
      </c>
      <c r="H2610" s="15">
        <f>D2610-F2610</f>
        <v/>
      </c>
      <c r="I2610" s="16">
        <f>IF(F2610=0,0,H2610/ABS(F2610))</f>
        <v/>
      </c>
      <c r="J2610" s="29" t="inlineStr">
        <is>
          <t>TRUE</t>
        </is>
      </c>
    </row>
    <row r="2611" hidden="1" outlineLevel="2">
      <c r="A2611" s="30" t="inlineStr"/>
      <c r="B2611" s="13" t="inlineStr">
        <is>
          <t xml:space="preserve">    ONLINE Paola Ricardo</t>
        </is>
      </c>
      <c r="C2611" s="14" t="inlineStr"/>
      <c r="D2611" s="15" t="n">
        <v>0</v>
      </c>
      <c r="E2611" s="16">
        <f>IF($D$10=0,0,D2611/ABS($D$10))</f>
        <v/>
      </c>
      <c r="F2611" s="15" t="n">
        <v>0</v>
      </c>
      <c r="G2611" s="16">
        <f>IF($F$10=0,0,F2611/ABS($F$10))</f>
        <v/>
      </c>
      <c r="H2611" s="15">
        <f>D2611-F2611</f>
        <v/>
      </c>
      <c r="I2611" s="16">
        <f>IF(F2611=0,0,H2611/ABS(F2611))</f>
        <v/>
      </c>
      <c r="J2611" s="29" t="inlineStr">
        <is>
          <t>TRUE</t>
        </is>
      </c>
    </row>
    <row r="2612" hidden="1" outlineLevel="2">
      <c r="A2612" s="30" t="inlineStr"/>
      <c r="B2612" s="13" t="inlineStr">
        <is>
          <t xml:space="preserve">    ONLINE Paola Spicker</t>
        </is>
      </c>
      <c r="C2612" s="14" t="inlineStr"/>
      <c r="D2612" s="15" t="n">
        <v>0</v>
      </c>
      <c r="E2612" s="16">
        <f>IF($D$10=0,0,D2612/ABS($D$10))</f>
        <v/>
      </c>
      <c r="F2612" s="15" t="n">
        <v>0</v>
      </c>
      <c r="G2612" s="16">
        <f>IF($F$10=0,0,F2612/ABS($F$10))</f>
        <v/>
      </c>
      <c r="H2612" s="15">
        <f>D2612-F2612</f>
        <v/>
      </c>
      <c r="I2612" s="16">
        <f>IF(F2612=0,0,H2612/ABS(F2612))</f>
        <v/>
      </c>
      <c r="J2612" s="29" t="inlineStr">
        <is>
          <t>TRUE</t>
        </is>
      </c>
    </row>
    <row r="2613" hidden="1" outlineLevel="2">
      <c r="A2613" s="30" t="inlineStr"/>
      <c r="B2613" s="13" t="inlineStr">
        <is>
          <t xml:space="preserve">    ONLINE Paola Taborda</t>
        </is>
      </c>
      <c r="C2613" s="14" t="inlineStr"/>
      <c r="D2613" s="15" t="n">
        <v>0</v>
      </c>
      <c r="E2613" s="16">
        <f>IF($D$10=0,0,D2613/ABS($D$10))</f>
        <v/>
      </c>
      <c r="F2613" s="15" t="n">
        <v>0</v>
      </c>
      <c r="G2613" s="16">
        <f>IF($F$10=0,0,F2613/ABS($F$10))</f>
        <v/>
      </c>
      <c r="H2613" s="15">
        <f>D2613-F2613</f>
        <v/>
      </c>
      <c r="I2613" s="16">
        <f>IF(F2613=0,0,H2613/ABS(F2613))</f>
        <v/>
      </c>
      <c r="J2613" s="29" t="inlineStr">
        <is>
          <t>TRUE</t>
        </is>
      </c>
    </row>
    <row r="2614" hidden="1" outlineLevel="2">
      <c r="A2614" s="30" t="inlineStr"/>
      <c r="B2614" s="13" t="inlineStr">
        <is>
          <t xml:space="preserve">    ONLINE Paola galeano</t>
        </is>
      </c>
      <c r="C2614" s="14" t="inlineStr"/>
      <c r="D2614" s="15" t="n">
        <v>0</v>
      </c>
      <c r="E2614" s="16">
        <f>IF($D$10=0,0,D2614/ABS($D$10))</f>
        <v/>
      </c>
      <c r="F2614" s="15" t="n">
        <v>0</v>
      </c>
      <c r="G2614" s="16">
        <f>IF($F$10=0,0,F2614/ABS($F$10))</f>
        <v/>
      </c>
      <c r="H2614" s="15">
        <f>D2614-F2614</f>
        <v/>
      </c>
      <c r="I2614" s="16">
        <f>IF(F2614=0,0,H2614/ABS(F2614))</f>
        <v/>
      </c>
      <c r="J2614" s="29" t="inlineStr">
        <is>
          <t>TRUE</t>
        </is>
      </c>
    </row>
    <row r="2615" hidden="1" outlineLevel="2">
      <c r="A2615" s="30" t="inlineStr"/>
      <c r="B2615" s="13" t="inlineStr">
        <is>
          <t xml:space="preserve">    ONLINE Patricia Beron</t>
        </is>
      </c>
      <c r="C2615" s="14" t="inlineStr"/>
      <c r="D2615" s="15" t="n">
        <v>0</v>
      </c>
      <c r="E2615" s="16">
        <f>IF($D$10=0,0,D2615/ABS($D$10))</f>
        <v/>
      </c>
      <c r="F2615" s="15" t="n">
        <v>0</v>
      </c>
      <c r="G2615" s="16">
        <f>IF($F$10=0,0,F2615/ABS($F$10))</f>
        <v/>
      </c>
      <c r="H2615" s="15">
        <f>D2615-F2615</f>
        <v/>
      </c>
      <c r="I2615" s="16">
        <f>IF(F2615=0,0,H2615/ABS(F2615))</f>
        <v/>
      </c>
      <c r="J2615" s="29" t="inlineStr">
        <is>
          <t>TRUE</t>
        </is>
      </c>
    </row>
    <row r="2616" hidden="1" outlineLevel="2">
      <c r="A2616" s="30" t="inlineStr"/>
      <c r="B2616" s="13" t="inlineStr">
        <is>
          <t xml:space="preserve">    ONLINE Patricia Chávez</t>
        </is>
      </c>
      <c r="C2616" s="14" t="inlineStr"/>
      <c r="D2616" s="15" t="n">
        <v>0</v>
      </c>
      <c r="E2616" s="16">
        <f>IF($D$10=0,0,D2616/ABS($D$10))</f>
        <v/>
      </c>
      <c r="F2616" s="15" t="n">
        <v>0</v>
      </c>
      <c r="G2616" s="16">
        <f>IF($F$10=0,0,F2616/ABS($F$10))</f>
        <v/>
      </c>
      <c r="H2616" s="15">
        <f>D2616-F2616</f>
        <v/>
      </c>
      <c r="I2616" s="16">
        <f>IF(F2616=0,0,H2616/ABS(F2616))</f>
        <v/>
      </c>
      <c r="J2616" s="29" t="inlineStr">
        <is>
          <t>TRUE</t>
        </is>
      </c>
    </row>
    <row r="2617" hidden="1" outlineLevel="2">
      <c r="A2617" s="30" t="inlineStr"/>
      <c r="B2617" s="13" t="inlineStr">
        <is>
          <t xml:space="preserve">    ONLINE Patricia Martinez</t>
        </is>
      </c>
      <c r="C2617" s="14" t="inlineStr"/>
      <c r="D2617" s="15" t="n">
        <v>0</v>
      </c>
      <c r="E2617" s="16">
        <f>IF($D$10=0,0,D2617/ABS($D$10))</f>
        <v/>
      </c>
      <c r="F2617" s="15" t="n">
        <v>0</v>
      </c>
      <c r="G2617" s="16">
        <f>IF($F$10=0,0,F2617/ABS($F$10))</f>
        <v/>
      </c>
      <c r="H2617" s="15">
        <f>D2617-F2617</f>
        <v/>
      </c>
      <c r="I2617" s="16">
        <f>IF(F2617=0,0,H2617/ABS(F2617))</f>
        <v/>
      </c>
      <c r="J2617" s="29" t="inlineStr">
        <is>
          <t>TRUE</t>
        </is>
      </c>
    </row>
    <row r="2618" hidden="1" outlineLevel="2">
      <c r="A2618" s="30" t="inlineStr"/>
      <c r="B2618" s="13" t="inlineStr">
        <is>
          <t xml:space="preserve">    ONLINE Patricia Mazuera</t>
        </is>
      </c>
      <c r="C2618" s="14" t="inlineStr"/>
      <c r="D2618" s="15" t="n">
        <v>0</v>
      </c>
      <c r="E2618" s="16">
        <f>IF($D$10=0,0,D2618/ABS($D$10))</f>
        <v/>
      </c>
      <c r="F2618" s="15" t="n">
        <v>0</v>
      </c>
      <c r="G2618" s="16">
        <f>IF($F$10=0,0,F2618/ABS($F$10))</f>
        <v/>
      </c>
      <c r="H2618" s="15">
        <f>D2618-F2618</f>
        <v/>
      </c>
      <c r="I2618" s="16">
        <f>IF(F2618=0,0,H2618/ABS(F2618))</f>
        <v/>
      </c>
      <c r="J2618" s="29" t="inlineStr">
        <is>
          <t>TRUE</t>
        </is>
      </c>
    </row>
    <row r="2619" hidden="1" outlineLevel="2">
      <c r="A2619" s="30" t="inlineStr"/>
      <c r="B2619" s="13" t="inlineStr">
        <is>
          <t xml:space="preserve">    ONLINE Patricia Montes chica</t>
        </is>
      </c>
      <c r="C2619" s="14" t="inlineStr"/>
      <c r="D2619" s="15" t="n">
        <v>0</v>
      </c>
      <c r="E2619" s="16">
        <f>IF($D$10=0,0,D2619/ABS($D$10))</f>
        <v/>
      </c>
      <c r="F2619" s="15" t="n">
        <v>0</v>
      </c>
      <c r="G2619" s="16">
        <f>IF($F$10=0,0,F2619/ABS($F$10))</f>
        <v/>
      </c>
      <c r="H2619" s="15">
        <f>D2619-F2619</f>
        <v/>
      </c>
      <c r="I2619" s="16">
        <f>IF(F2619=0,0,H2619/ABS(F2619))</f>
        <v/>
      </c>
      <c r="J2619" s="29" t="inlineStr">
        <is>
          <t>TRUE</t>
        </is>
      </c>
    </row>
    <row r="2620" hidden="1" outlineLevel="2">
      <c r="A2620" s="30" t="inlineStr"/>
      <c r="B2620" s="13" t="inlineStr">
        <is>
          <t xml:space="preserve">    ONLINE Patricia Palomo</t>
        </is>
      </c>
      <c r="C2620" s="14" t="inlineStr"/>
      <c r="D2620" s="15" t="n">
        <v>0</v>
      </c>
      <c r="E2620" s="16">
        <f>IF($D$10=0,0,D2620/ABS($D$10))</f>
        <v/>
      </c>
      <c r="F2620" s="15" t="n">
        <v>0</v>
      </c>
      <c r="G2620" s="16">
        <f>IF($F$10=0,0,F2620/ABS($F$10))</f>
        <v/>
      </c>
      <c r="H2620" s="15">
        <f>D2620-F2620</f>
        <v/>
      </c>
      <c r="I2620" s="16">
        <f>IF(F2620=0,0,H2620/ABS(F2620))</f>
        <v/>
      </c>
      <c r="J2620" s="29" t="inlineStr">
        <is>
          <t>TRUE</t>
        </is>
      </c>
    </row>
    <row r="2621" hidden="1" outlineLevel="2">
      <c r="A2621" s="30" t="inlineStr"/>
      <c r="B2621" s="13" t="inlineStr">
        <is>
          <t xml:space="preserve">    ONLINE Patricia Quintero Barrera</t>
        </is>
      </c>
      <c r="C2621" s="14" t="inlineStr"/>
      <c r="D2621" s="15" t="n">
        <v>0</v>
      </c>
      <c r="E2621" s="16">
        <f>IF($D$10=0,0,D2621/ABS($D$10))</f>
        <v/>
      </c>
      <c r="F2621" s="15" t="n">
        <v>0</v>
      </c>
      <c r="G2621" s="16">
        <f>IF($F$10=0,0,F2621/ABS($F$10))</f>
        <v/>
      </c>
      <c r="H2621" s="15">
        <f>D2621-F2621</f>
        <v/>
      </c>
      <c r="I2621" s="16">
        <f>IF(F2621=0,0,H2621/ABS(F2621))</f>
        <v/>
      </c>
      <c r="J2621" s="29" t="inlineStr">
        <is>
          <t>TRUE</t>
        </is>
      </c>
    </row>
    <row r="2622" hidden="1" outlineLevel="2">
      <c r="A2622" s="30" t="inlineStr"/>
      <c r="B2622" s="13" t="inlineStr">
        <is>
          <t xml:space="preserve">    ONLINE Patricia lloreda</t>
        </is>
      </c>
      <c r="C2622" s="14" t="inlineStr"/>
      <c r="D2622" s="15" t="n">
        <v>0</v>
      </c>
      <c r="E2622" s="16">
        <f>IF($D$10=0,0,D2622/ABS($D$10))</f>
        <v/>
      </c>
      <c r="F2622" s="15" t="n">
        <v>0</v>
      </c>
      <c r="G2622" s="16">
        <f>IF($F$10=0,0,F2622/ABS($F$10))</f>
        <v/>
      </c>
      <c r="H2622" s="15">
        <f>D2622-F2622</f>
        <v/>
      </c>
      <c r="I2622" s="16">
        <f>IF(F2622=0,0,H2622/ABS(F2622))</f>
        <v/>
      </c>
      <c r="J2622" s="29" t="inlineStr">
        <is>
          <t>TRUE</t>
        </is>
      </c>
    </row>
    <row r="2623" hidden="1" outlineLevel="2">
      <c r="A2623" s="30" t="inlineStr"/>
      <c r="B2623" s="13" t="inlineStr">
        <is>
          <t xml:space="preserve">    ONLINE Paul Speyser</t>
        </is>
      </c>
      <c r="C2623" s="14" t="inlineStr"/>
      <c r="D2623" s="15" t="n">
        <v>0</v>
      </c>
      <c r="E2623" s="16">
        <f>IF($D$10=0,0,D2623/ABS($D$10))</f>
        <v/>
      </c>
      <c r="F2623" s="15" t="n">
        <v>0</v>
      </c>
      <c r="G2623" s="16">
        <f>IF($F$10=0,0,F2623/ABS($F$10))</f>
        <v/>
      </c>
      <c r="H2623" s="15">
        <f>D2623-F2623</f>
        <v/>
      </c>
      <c r="I2623" s="16">
        <f>IF(F2623=0,0,H2623/ABS(F2623))</f>
        <v/>
      </c>
      <c r="J2623" s="29" t="inlineStr">
        <is>
          <t>TRUE</t>
        </is>
      </c>
    </row>
    <row r="2624" hidden="1" outlineLevel="2">
      <c r="A2624" s="30" t="inlineStr"/>
      <c r="B2624" s="13" t="inlineStr">
        <is>
          <t xml:space="preserve">    ONLINE Paula Alejandra Lozano Suárez</t>
        </is>
      </c>
      <c r="C2624" s="14" t="inlineStr"/>
      <c r="D2624" s="15" t="n">
        <v>0</v>
      </c>
      <c r="E2624" s="16">
        <f>IF($D$10=0,0,D2624/ABS($D$10))</f>
        <v/>
      </c>
      <c r="F2624" s="15" t="n">
        <v>0</v>
      </c>
      <c r="G2624" s="16">
        <f>IF($F$10=0,0,F2624/ABS($F$10))</f>
        <v/>
      </c>
      <c r="H2624" s="15">
        <f>D2624-F2624</f>
        <v/>
      </c>
      <c r="I2624" s="16">
        <f>IF(F2624=0,0,H2624/ABS(F2624))</f>
        <v/>
      </c>
      <c r="J2624" s="29" t="inlineStr">
        <is>
          <t>TRUE</t>
        </is>
      </c>
    </row>
    <row r="2625" hidden="1" outlineLevel="2">
      <c r="A2625" s="30" t="inlineStr"/>
      <c r="B2625" s="13" t="inlineStr">
        <is>
          <t xml:space="preserve">    ONLINE Paula Andrea Nicholls</t>
        </is>
      </c>
      <c r="C2625" s="14" t="inlineStr"/>
      <c r="D2625" s="15" t="n">
        <v>0</v>
      </c>
      <c r="E2625" s="16">
        <f>IF($D$10=0,0,D2625/ABS($D$10))</f>
        <v/>
      </c>
      <c r="F2625" s="15" t="n">
        <v>0</v>
      </c>
      <c r="G2625" s="16">
        <f>IF($F$10=0,0,F2625/ABS($F$10))</f>
        <v/>
      </c>
      <c r="H2625" s="15">
        <f>D2625-F2625</f>
        <v/>
      </c>
      <c r="I2625" s="16">
        <f>IF(F2625=0,0,H2625/ABS(F2625))</f>
        <v/>
      </c>
      <c r="J2625" s="29" t="inlineStr">
        <is>
          <t>TRUE</t>
        </is>
      </c>
    </row>
    <row r="2626" hidden="1" outlineLevel="2">
      <c r="A2626" s="30" t="inlineStr"/>
      <c r="B2626" s="13" t="inlineStr">
        <is>
          <t xml:space="preserve">    ONLINE Paula Andrea Ramirez Forero</t>
        </is>
      </c>
      <c r="C2626" s="14" t="inlineStr"/>
      <c r="D2626" s="15" t="n">
        <v>0</v>
      </c>
      <c r="E2626" s="16">
        <f>IF($D$10=0,0,D2626/ABS($D$10))</f>
        <v/>
      </c>
      <c r="F2626" s="15" t="n">
        <v>0</v>
      </c>
      <c r="G2626" s="16">
        <f>IF($F$10=0,0,F2626/ABS($F$10))</f>
        <v/>
      </c>
      <c r="H2626" s="15">
        <f>D2626-F2626</f>
        <v/>
      </c>
      <c r="I2626" s="16">
        <f>IF(F2626=0,0,H2626/ABS(F2626))</f>
        <v/>
      </c>
      <c r="J2626" s="29" t="inlineStr">
        <is>
          <t>TRUE</t>
        </is>
      </c>
    </row>
    <row r="2627" hidden="1" outlineLevel="2">
      <c r="A2627" s="30" t="inlineStr"/>
      <c r="B2627" s="13" t="inlineStr">
        <is>
          <t xml:space="preserve">    ONLINE Paula Andrea Velásquez Vanegas</t>
        </is>
      </c>
      <c r="C2627" s="14" t="inlineStr"/>
      <c r="D2627" s="15" t="n">
        <v>0</v>
      </c>
      <c r="E2627" s="16">
        <f>IF($D$10=0,0,D2627/ABS($D$10))</f>
        <v/>
      </c>
      <c r="F2627" s="15" t="n">
        <v>0</v>
      </c>
      <c r="G2627" s="16">
        <f>IF($F$10=0,0,F2627/ABS($F$10))</f>
        <v/>
      </c>
      <c r="H2627" s="15">
        <f>D2627-F2627</f>
        <v/>
      </c>
      <c r="I2627" s="16">
        <f>IF(F2627=0,0,H2627/ABS(F2627))</f>
        <v/>
      </c>
      <c r="J2627" s="29" t="inlineStr">
        <is>
          <t>TRUE</t>
        </is>
      </c>
    </row>
    <row r="2628" hidden="1" outlineLevel="2">
      <c r="A2628" s="30" t="inlineStr"/>
      <c r="B2628" s="13" t="inlineStr">
        <is>
          <t xml:space="preserve">    ONLINE Paula Castaño flórez</t>
        </is>
      </c>
      <c r="C2628" s="14" t="inlineStr"/>
      <c r="D2628" s="15" t="n">
        <v>0</v>
      </c>
      <c r="E2628" s="16">
        <f>IF($D$10=0,0,D2628/ABS($D$10))</f>
        <v/>
      </c>
      <c r="F2628" s="15" t="n">
        <v>0</v>
      </c>
      <c r="G2628" s="16">
        <f>IF($F$10=0,0,F2628/ABS($F$10))</f>
        <v/>
      </c>
      <c r="H2628" s="15">
        <f>D2628-F2628</f>
        <v/>
      </c>
      <c r="I2628" s="16">
        <f>IF(F2628=0,0,H2628/ABS(F2628))</f>
        <v/>
      </c>
      <c r="J2628" s="29" t="inlineStr">
        <is>
          <t>TRUE</t>
        </is>
      </c>
    </row>
    <row r="2629" hidden="1" outlineLevel="2">
      <c r="A2629" s="30" t="inlineStr"/>
      <c r="B2629" s="13" t="inlineStr">
        <is>
          <t xml:space="preserve">    ONLINE Paula Chaves</t>
        </is>
      </c>
      <c r="C2629" s="14" t="inlineStr"/>
      <c r="D2629" s="15" t="n">
        <v>0</v>
      </c>
      <c r="E2629" s="16">
        <f>IF($D$10=0,0,D2629/ABS($D$10))</f>
        <v/>
      </c>
      <c r="F2629" s="15" t="n">
        <v>0</v>
      </c>
      <c r="G2629" s="16">
        <f>IF($F$10=0,0,F2629/ABS($F$10))</f>
        <v/>
      </c>
      <c r="H2629" s="15">
        <f>D2629-F2629</f>
        <v/>
      </c>
      <c r="I2629" s="16">
        <f>IF(F2629=0,0,H2629/ABS(F2629))</f>
        <v/>
      </c>
      <c r="J2629" s="29" t="inlineStr">
        <is>
          <t>TRUE</t>
        </is>
      </c>
    </row>
    <row r="2630" hidden="1" outlineLevel="2">
      <c r="A2630" s="30" t="inlineStr"/>
      <c r="B2630" s="13" t="inlineStr">
        <is>
          <t xml:space="preserve">    ONLINE Paula Cifuentes</t>
        </is>
      </c>
      <c r="C2630" s="14" t="inlineStr"/>
      <c r="D2630" s="15" t="n">
        <v>0</v>
      </c>
      <c r="E2630" s="16">
        <f>IF($D$10=0,0,D2630/ABS($D$10))</f>
        <v/>
      </c>
      <c r="F2630" s="15" t="n">
        <v>0</v>
      </c>
      <c r="G2630" s="16">
        <f>IF($F$10=0,0,F2630/ABS($F$10))</f>
        <v/>
      </c>
      <c r="H2630" s="15">
        <f>D2630-F2630</f>
        <v/>
      </c>
      <c r="I2630" s="16">
        <f>IF(F2630=0,0,H2630/ABS(F2630))</f>
        <v/>
      </c>
      <c r="J2630" s="29" t="inlineStr">
        <is>
          <t>TRUE</t>
        </is>
      </c>
    </row>
    <row r="2631" hidden="1" outlineLevel="2">
      <c r="A2631" s="30" t="inlineStr"/>
      <c r="B2631" s="13" t="inlineStr">
        <is>
          <t xml:space="preserve">    ONLINE Paula Diaz</t>
        </is>
      </c>
      <c r="C2631" s="14" t="inlineStr"/>
      <c r="D2631" s="15" t="n">
        <v>0</v>
      </c>
      <c r="E2631" s="16">
        <f>IF($D$10=0,0,D2631/ABS($D$10))</f>
        <v/>
      </c>
      <c r="F2631" s="15" t="n">
        <v>0</v>
      </c>
      <c r="G2631" s="16">
        <f>IF($F$10=0,0,F2631/ABS($F$10))</f>
        <v/>
      </c>
      <c r="H2631" s="15">
        <f>D2631-F2631</f>
        <v/>
      </c>
      <c r="I2631" s="16">
        <f>IF(F2631=0,0,H2631/ABS(F2631))</f>
        <v/>
      </c>
      <c r="J2631" s="29" t="inlineStr">
        <is>
          <t>TRUE</t>
        </is>
      </c>
    </row>
    <row r="2632" hidden="1" outlineLevel="2">
      <c r="A2632" s="30" t="inlineStr"/>
      <c r="B2632" s="13" t="inlineStr">
        <is>
          <t xml:space="preserve">    ONLINE Paula Duque</t>
        </is>
      </c>
      <c r="C2632" s="14" t="inlineStr"/>
      <c r="D2632" s="15" t="n">
        <v>0</v>
      </c>
      <c r="E2632" s="16">
        <f>IF($D$10=0,0,D2632/ABS($D$10))</f>
        <v/>
      </c>
      <c r="F2632" s="15" t="n">
        <v>0</v>
      </c>
      <c r="G2632" s="16">
        <f>IF($F$10=0,0,F2632/ABS($F$10))</f>
        <v/>
      </c>
      <c r="H2632" s="15">
        <f>D2632-F2632</f>
        <v/>
      </c>
      <c r="I2632" s="16">
        <f>IF(F2632=0,0,H2632/ABS(F2632))</f>
        <v/>
      </c>
      <c r="J2632" s="29" t="inlineStr">
        <is>
          <t>TRUE</t>
        </is>
      </c>
    </row>
    <row r="2633" hidden="1" outlineLevel="2">
      <c r="A2633" s="30" t="inlineStr"/>
      <c r="B2633" s="13" t="inlineStr">
        <is>
          <t xml:space="preserve">    ONLINE Paula Fortoul</t>
        </is>
      </c>
      <c r="C2633" s="14" t="inlineStr"/>
      <c r="D2633" s="15" t="n">
        <v>0</v>
      </c>
      <c r="E2633" s="16">
        <f>IF($D$10=0,0,D2633/ABS($D$10))</f>
        <v/>
      </c>
      <c r="F2633" s="15" t="n">
        <v>0</v>
      </c>
      <c r="G2633" s="16">
        <f>IF($F$10=0,0,F2633/ABS($F$10))</f>
        <v/>
      </c>
      <c r="H2633" s="15">
        <f>D2633-F2633</f>
        <v/>
      </c>
      <c r="I2633" s="16">
        <f>IF(F2633=0,0,H2633/ABS(F2633))</f>
        <v/>
      </c>
      <c r="J2633" s="29" t="inlineStr">
        <is>
          <t>TRUE</t>
        </is>
      </c>
    </row>
    <row r="2634" hidden="1" outlineLevel="2">
      <c r="A2634" s="30" t="inlineStr"/>
      <c r="B2634" s="13" t="inlineStr">
        <is>
          <t xml:space="preserve">    ONLINE Paula García Rivera</t>
        </is>
      </c>
      <c r="C2634" s="14" t="inlineStr"/>
      <c r="D2634" s="15" t="n">
        <v>0</v>
      </c>
      <c r="E2634" s="16">
        <f>IF($D$10=0,0,D2634/ABS($D$10))</f>
        <v/>
      </c>
      <c r="F2634" s="15" t="n">
        <v>0</v>
      </c>
      <c r="G2634" s="16">
        <f>IF($F$10=0,0,F2634/ABS($F$10))</f>
        <v/>
      </c>
      <c r="H2634" s="15">
        <f>D2634-F2634</f>
        <v/>
      </c>
      <c r="I2634" s="16">
        <f>IF(F2634=0,0,H2634/ABS(F2634))</f>
        <v/>
      </c>
      <c r="J2634" s="29" t="inlineStr">
        <is>
          <t>TRUE</t>
        </is>
      </c>
    </row>
    <row r="2635" hidden="1" outlineLevel="2">
      <c r="A2635" s="30" t="inlineStr"/>
      <c r="B2635" s="13" t="inlineStr">
        <is>
          <t xml:space="preserve">    ONLINE Paula Juliana Gastelbondo</t>
        </is>
      </c>
      <c r="C2635" s="14" t="inlineStr"/>
      <c r="D2635" s="15" t="n">
        <v>0</v>
      </c>
      <c r="E2635" s="16">
        <f>IF($D$10=0,0,D2635/ABS($D$10))</f>
        <v/>
      </c>
      <c r="F2635" s="15" t="n">
        <v>0</v>
      </c>
      <c r="G2635" s="16">
        <f>IF($F$10=0,0,F2635/ABS($F$10))</f>
        <v/>
      </c>
      <c r="H2635" s="15">
        <f>D2635-F2635</f>
        <v/>
      </c>
      <c r="I2635" s="16">
        <f>IF(F2635=0,0,H2635/ABS(F2635))</f>
        <v/>
      </c>
      <c r="J2635" s="29" t="inlineStr">
        <is>
          <t>TRUE</t>
        </is>
      </c>
    </row>
    <row r="2636" hidden="1" outlineLevel="2">
      <c r="A2636" s="30" t="inlineStr"/>
      <c r="B2636" s="13" t="inlineStr">
        <is>
          <t xml:space="preserve">    ONLINE Paula Lineth Cubides Saldaña</t>
        </is>
      </c>
      <c r="C2636" s="14" t="inlineStr"/>
      <c r="D2636" s="15" t="n">
        <v>0</v>
      </c>
      <c r="E2636" s="16">
        <f>IF($D$10=0,0,D2636/ABS($D$10))</f>
        <v/>
      </c>
      <c r="F2636" s="15" t="n">
        <v>0</v>
      </c>
      <c r="G2636" s="16">
        <f>IF($F$10=0,0,F2636/ABS($F$10))</f>
        <v/>
      </c>
      <c r="H2636" s="15">
        <f>D2636-F2636</f>
        <v/>
      </c>
      <c r="I2636" s="16">
        <f>IF(F2636=0,0,H2636/ABS(F2636))</f>
        <v/>
      </c>
      <c r="J2636" s="29" t="inlineStr">
        <is>
          <t>TRUE</t>
        </is>
      </c>
    </row>
    <row r="2637" hidden="1" outlineLevel="2">
      <c r="A2637" s="30" t="inlineStr"/>
      <c r="B2637" s="13" t="inlineStr">
        <is>
          <t xml:space="preserve">    ONLINE Paula Marcela Garzon</t>
        </is>
      </c>
      <c r="C2637" s="14" t="inlineStr"/>
      <c r="D2637" s="15" t="n">
        <v>0</v>
      </c>
      <c r="E2637" s="16">
        <f>IF($D$10=0,0,D2637/ABS($D$10))</f>
        <v/>
      </c>
      <c r="F2637" s="15" t="n">
        <v>0</v>
      </c>
      <c r="G2637" s="16">
        <f>IF($F$10=0,0,F2637/ABS($F$10))</f>
        <v/>
      </c>
      <c r="H2637" s="15">
        <f>D2637-F2637</f>
        <v/>
      </c>
      <c r="I2637" s="16">
        <f>IF(F2637=0,0,H2637/ABS(F2637))</f>
        <v/>
      </c>
      <c r="J2637" s="29" t="inlineStr">
        <is>
          <t>TRUE</t>
        </is>
      </c>
    </row>
    <row r="2638" hidden="1" outlineLevel="2">
      <c r="A2638" s="30" t="inlineStr"/>
      <c r="B2638" s="13" t="inlineStr">
        <is>
          <t xml:space="preserve">    ONLINE Paula Marin</t>
        </is>
      </c>
      <c r="C2638" s="14" t="inlineStr"/>
      <c r="D2638" s="15" t="n">
        <v>0</v>
      </c>
      <c r="E2638" s="16">
        <f>IF($D$10=0,0,D2638/ABS($D$10))</f>
        <v/>
      </c>
      <c r="F2638" s="15" t="n">
        <v>0</v>
      </c>
      <c r="G2638" s="16">
        <f>IF($F$10=0,0,F2638/ABS($F$10))</f>
        <v/>
      </c>
      <c r="H2638" s="15">
        <f>D2638-F2638</f>
        <v/>
      </c>
      <c r="I2638" s="16">
        <f>IF(F2638=0,0,H2638/ABS(F2638))</f>
        <v/>
      </c>
      <c r="J2638" s="29" t="inlineStr">
        <is>
          <t>TRUE</t>
        </is>
      </c>
    </row>
    <row r="2639" hidden="1" outlineLevel="2">
      <c r="A2639" s="30" t="inlineStr"/>
      <c r="B2639" s="13" t="inlineStr">
        <is>
          <t xml:space="preserve">    ONLINE Paula Mejía</t>
        </is>
      </c>
      <c r="C2639" s="14" t="inlineStr"/>
      <c r="D2639" s="15" t="n">
        <v>0</v>
      </c>
      <c r="E2639" s="16">
        <f>IF($D$10=0,0,D2639/ABS($D$10))</f>
        <v/>
      </c>
      <c r="F2639" s="15" t="n">
        <v>0</v>
      </c>
      <c r="G2639" s="16">
        <f>IF($F$10=0,0,F2639/ABS($F$10))</f>
        <v/>
      </c>
      <c r="H2639" s="15">
        <f>D2639-F2639</f>
        <v/>
      </c>
      <c r="I2639" s="16">
        <f>IF(F2639=0,0,H2639/ABS(F2639))</f>
        <v/>
      </c>
      <c r="J2639" s="29" t="inlineStr">
        <is>
          <t>TRUE</t>
        </is>
      </c>
    </row>
    <row r="2640" hidden="1" outlineLevel="2">
      <c r="A2640" s="30" t="inlineStr"/>
      <c r="B2640" s="13" t="inlineStr">
        <is>
          <t xml:space="preserve">    ONLINE Paula Merino</t>
        </is>
      </c>
      <c r="C2640" s="14" t="inlineStr"/>
      <c r="D2640" s="15" t="n">
        <v>0</v>
      </c>
      <c r="E2640" s="16">
        <f>IF($D$10=0,0,D2640/ABS($D$10))</f>
        <v/>
      </c>
      <c r="F2640" s="15" t="n">
        <v>0</v>
      </c>
      <c r="G2640" s="16">
        <f>IF($F$10=0,0,F2640/ABS($F$10))</f>
        <v/>
      </c>
      <c r="H2640" s="15">
        <f>D2640-F2640</f>
        <v/>
      </c>
      <c r="I2640" s="16">
        <f>IF(F2640=0,0,H2640/ABS(F2640))</f>
        <v/>
      </c>
      <c r="J2640" s="29" t="inlineStr">
        <is>
          <t>TRUE</t>
        </is>
      </c>
    </row>
    <row r="2641" hidden="1" outlineLevel="2">
      <c r="A2641" s="30" t="inlineStr"/>
      <c r="B2641" s="13" t="inlineStr">
        <is>
          <t xml:space="preserve">    ONLINE Paula Paipa</t>
        </is>
      </c>
      <c r="C2641" s="14" t="inlineStr"/>
      <c r="D2641" s="15" t="n">
        <v>0</v>
      </c>
      <c r="E2641" s="16">
        <f>IF($D$10=0,0,D2641/ABS($D$10))</f>
        <v/>
      </c>
      <c r="F2641" s="15" t="n">
        <v>0</v>
      </c>
      <c r="G2641" s="16">
        <f>IF($F$10=0,0,F2641/ABS($F$10))</f>
        <v/>
      </c>
      <c r="H2641" s="15">
        <f>D2641-F2641</f>
        <v/>
      </c>
      <c r="I2641" s="16">
        <f>IF(F2641=0,0,H2641/ABS(F2641))</f>
        <v/>
      </c>
      <c r="J2641" s="29" t="inlineStr">
        <is>
          <t>TRUE</t>
        </is>
      </c>
    </row>
    <row r="2642" hidden="1" outlineLevel="2">
      <c r="A2642" s="30" t="inlineStr"/>
      <c r="B2642" s="13" t="inlineStr">
        <is>
          <t xml:space="preserve">    ONLINE Paula Posada</t>
        </is>
      </c>
      <c r="C2642" s="14" t="inlineStr"/>
      <c r="D2642" s="15" t="n">
        <v>0</v>
      </c>
      <c r="E2642" s="16">
        <f>IF($D$10=0,0,D2642/ABS($D$10))</f>
        <v/>
      </c>
      <c r="F2642" s="15" t="n">
        <v>0</v>
      </c>
      <c r="G2642" s="16">
        <f>IF($F$10=0,0,F2642/ABS($F$10))</f>
        <v/>
      </c>
      <c r="H2642" s="15">
        <f>D2642-F2642</f>
        <v/>
      </c>
      <c r="I2642" s="16">
        <f>IF(F2642=0,0,H2642/ABS(F2642))</f>
        <v/>
      </c>
      <c r="J2642" s="29" t="inlineStr">
        <is>
          <t>TRUE</t>
        </is>
      </c>
    </row>
    <row r="2643" hidden="1" outlineLevel="2">
      <c r="A2643" s="30" t="inlineStr"/>
      <c r="B2643" s="13" t="inlineStr">
        <is>
          <t xml:space="preserve">    ONLINE Paula Quiceno</t>
        </is>
      </c>
      <c r="C2643" s="14" t="inlineStr"/>
      <c r="D2643" s="15" t="n">
        <v>0</v>
      </c>
      <c r="E2643" s="16">
        <f>IF($D$10=0,0,D2643/ABS($D$10))</f>
        <v/>
      </c>
      <c r="F2643" s="15" t="n">
        <v>0</v>
      </c>
      <c r="G2643" s="16">
        <f>IF($F$10=0,0,F2643/ABS($F$10))</f>
        <v/>
      </c>
      <c r="H2643" s="15">
        <f>D2643-F2643</f>
        <v/>
      </c>
      <c r="I2643" s="16">
        <f>IF(F2643=0,0,H2643/ABS(F2643))</f>
        <v/>
      </c>
      <c r="J2643" s="29" t="inlineStr">
        <is>
          <t>TRUE</t>
        </is>
      </c>
    </row>
    <row r="2644" hidden="1" outlineLevel="2">
      <c r="A2644" s="30" t="inlineStr"/>
      <c r="B2644" s="13" t="inlineStr">
        <is>
          <t xml:space="preserve">    ONLINE Paula Reyes</t>
        </is>
      </c>
      <c r="C2644" s="14" t="inlineStr"/>
      <c r="D2644" s="15" t="n">
        <v>0</v>
      </c>
      <c r="E2644" s="16">
        <f>IF($D$10=0,0,D2644/ABS($D$10))</f>
        <v/>
      </c>
      <c r="F2644" s="15" t="n">
        <v>0</v>
      </c>
      <c r="G2644" s="16">
        <f>IF($F$10=0,0,F2644/ABS($F$10))</f>
        <v/>
      </c>
      <c r="H2644" s="15">
        <f>D2644-F2644</f>
        <v/>
      </c>
      <c r="I2644" s="16">
        <f>IF(F2644=0,0,H2644/ABS(F2644))</f>
        <v/>
      </c>
      <c r="J2644" s="29" t="inlineStr">
        <is>
          <t>TRUE</t>
        </is>
      </c>
    </row>
    <row r="2645" hidden="1" outlineLevel="2">
      <c r="A2645" s="30" t="inlineStr"/>
      <c r="B2645" s="13" t="inlineStr">
        <is>
          <t xml:space="preserve">    ONLINE Paula Ricaurte</t>
        </is>
      </c>
      <c r="C2645" s="14" t="inlineStr"/>
      <c r="D2645" s="15" t="n">
        <v>0</v>
      </c>
      <c r="E2645" s="16">
        <f>IF($D$10=0,0,D2645/ABS($D$10))</f>
        <v/>
      </c>
      <c r="F2645" s="15" t="n">
        <v>0</v>
      </c>
      <c r="G2645" s="16">
        <f>IF($F$10=0,0,F2645/ABS($F$10))</f>
        <v/>
      </c>
      <c r="H2645" s="15">
        <f>D2645-F2645</f>
        <v/>
      </c>
      <c r="I2645" s="16">
        <f>IF(F2645=0,0,H2645/ABS(F2645))</f>
        <v/>
      </c>
      <c r="J2645" s="29" t="inlineStr">
        <is>
          <t>TRUE</t>
        </is>
      </c>
    </row>
    <row r="2646" hidden="1" outlineLevel="2">
      <c r="A2646" s="30" t="inlineStr"/>
      <c r="B2646" s="13" t="inlineStr">
        <is>
          <t xml:space="preserve">    ONLINE Paula Ruiz Garcia</t>
        </is>
      </c>
      <c r="C2646" s="14" t="inlineStr"/>
      <c r="D2646" s="15" t="n">
        <v>0</v>
      </c>
      <c r="E2646" s="16">
        <f>IF($D$10=0,0,D2646/ABS($D$10))</f>
        <v/>
      </c>
      <c r="F2646" s="15" t="n">
        <v>0</v>
      </c>
      <c r="G2646" s="16">
        <f>IF($F$10=0,0,F2646/ABS($F$10))</f>
        <v/>
      </c>
      <c r="H2646" s="15">
        <f>D2646-F2646</f>
        <v/>
      </c>
      <c r="I2646" s="16">
        <f>IF(F2646=0,0,H2646/ABS(F2646))</f>
        <v/>
      </c>
      <c r="J2646" s="29" t="inlineStr">
        <is>
          <t>TRUE</t>
        </is>
      </c>
    </row>
    <row r="2647" hidden="1" outlineLevel="2">
      <c r="A2647" s="30" t="inlineStr"/>
      <c r="B2647" s="13" t="inlineStr">
        <is>
          <t xml:space="preserve">    ONLINE Paula Sanchez Gomez</t>
        </is>
      </c>
      <c r="C2647" s="14" t="inlineStr"/>
      <c r="D2647" s="15" t="n">
        <v>0</v>
      </c>
      <c r="E2647" s="16">
        <f>IF($D$10=0,0,D2647/ABS($D$10))</f>
        <v/>
      </c>
      <c r="F2647" s="15" t="n">
        <v>0</v>
      </c>
      <c r="G2647" s="16">
        <f>IF($F$10=0,0,F2647/ABS($F$10))</f>
        <v/>
      </c>
      <c r="H2647" s="15">
        <f>D2647-F2647</f>
        <v/>
      </c>
      <c r="I2647" s="16">
        <f>IF(F2647=0,0,H2647/ABS(F2647))</f>
        <v/>
      </c>
      <c r="J2647" s="29" t="inlineStr">
        <is>
          <t>TRUE</t>
        </is>
      </c>
    </row>
    <row r="2648" hidden="1" outlineLevel="2">
      <c r="A2648" s="30" t="inlineStr"/>
      <c r="B2648" s="13" t="inlineStr">
        <is>
          <t xml:space="preserve">    ONLINE Paula Santamaria</t>
        </is>
      </c>
      <c r="C2648" s="14" t="inlineStr"/>
      <c r="D2648" s="15" t="n">
        <v>0</v>
      </c>
      <c r="E2648" s="16">
        <f>IF($D$10=0,0,D2648/ABS($D$10))</f>
        <v/>
      </c>
      <c r="F2648" s="15" t="n">
        <v>0</v>
      </c>
      <c r="G2648" s="16">
        <f>IF($F$10=0,0,F2648/ABS($F$10))</f>
        <v/>
      </c>
      <c r="H2648" s="15">
        <f>D2648-F2648</f>
        <v/>
      </c>
      <c r="I2648" s="16">
        <f>IF(F2648=0,0,H2648/ABS(F2648))</f>
        <v/>
      </c>
      <c r="J2648" s="29" t="inlineStr">
        <is>
          <t>TRUE</t>
        </is>
      </c>
    </row>
    <row r="2649" hidden="1" outlineLevel="2">
      <c r="A2649" s="30" t="inlineStr"/>
      <c r="B2649" s="13" t="inlineStr">
        <is>
          <t xml:space="preserve">    ONLINE Paula Segovia</t>
        </is>
      </c>
      <c r="C2649" s="14" t="inlineStr"/>
      <c r="D2649" s="15" t="n">
        <v>0</v>
      </c>
      <c r="E2649" s="16">
        <f>IF($D$10=0,0,D2649/ABS($D$10))</f>
        <v/>
      </c>
      <c r="F2649" s="15" t="n">
        <v>0</v>
      </c>
      <c r="G2649" s="16">
        <f>IF($F$10=0,0,F2649/ABS($F$10))</f>
        <v/>
      </c>
      <c r="H2649" s="15">
        <f>D2649-F2649</f>
        <v/>
      </c>
      <c r="I2649" s="16">
        <f>IF(F2649=0,0,H2649/ABS(F2649))</f>
        <v/>
      </c>
      <c r="J2649" s="29" t="inlineStr">
        <is>
          <t>TRUE</t>
        </is>
      </c>
    </row>
    <row r="2650" hidden="1" outlineLevel="2">
      <c r="A2650" s="30" t="inlineStr"/>
      <c r="B2650" s="13" t="inlineStr">
        <is>
          <t xml:space="preserve">    ONLINE Paula Tellez</t>
        </is>
      </c>
      <c r="C2650" s="14" t="inlineStr"/>
      <c r="D2650" s="15" t="n">
        <v>0</v>
      </c>
      <c r="E2650" s="16">
        <f>IF($D$10=0,0,D2650/ABS($D$10))</f>
        <v/>
      </c>
      <c r="F2650" s="15" t="n">
        <v>0</v>
      </c>
      <c r="G2650" s="16">
        <f>IF($F$10=0,0,F2650/ABS($F$10))</f>
        <v/>
      </c>
      <c r="H2650" s="15">
        <f>D2650-F2650</f>
        <v/>
      </c>
      <c r="I2650" s="16">
        <f>IF(F2650=0,0,H2650/ABS(F2650))</f>
        <v/>
      </c>
      <c r="J2650" s="29" t="inlineStr">
        <is>
          <t>TRUE</t>
        </is>
      </c>
    </row>
    <row r="2651" hidden="1" outlineLevel="2">
      <c r="A2651" s="30" t="inlineStr"/>
      <c r="B2651" s="13" t="inlineStr">
        <is>
          <t xml:space="preserve">    ONLINE Paulina Angel Vasquez</t>
        </is>
      </c>
      <c r="C2651" s="14" t="inlineStr"/>
      <c r="D2651" s="15" t="n">
        <v>0</v>
      </c>
      <c r="E2651" s="16">
        <f>IF($D$10=0,0,D2651/ABS($D$10))</f>
        <v/>
      </c>
      <c r="F2651" s="15" t="n">
        <v>0</v>
      </c>
      <c r="G2651" s="16">
        <f>IF($F$10=0,0,F2651/ABS($F$10))</f>
        <v/>
      </c>
      <c r="H2651" s="15">
        <f>D2651-F2651</f>
        <v/>
      </c>
      <c r="I2651" s="16">
        <f>IF(F2651=0,0,H2651/ABS(F2651))</f>
        <v/>
      </c>
      <c r="J2651" s="29" t="inlineStr">
        <is>
          <t>TRUE</t>
        </is>
      </c>
    </row>
    <row r="2652" hidden="1" outlineLevel="2">
      <c r="A2652" s="30" t="inlineStr"/>
      <c r="B2652" s="13" t="inlineStr">
        <is>
          <t xml:space="preserve">    ONLINE Pedro Ramirez</t>
        </is>
      </c>
      <c r="C2652" s="14" t="inlineStr"/>
      <c r="D2652" s="15" t="n">
        <v>0</v>
      </c>
      <c r="E2652" s="16">
        <f>IF($D$10=0,0,D2652/ABS($D$10))</f>
        <v/>
      </c>
      <c r="F2652" s="15" t="n">
        <v>0</v>
      </c>
      <c r="G2652" s="16">
        <f>IF($F$10=0,0,F2652/ABS($F$10))</f>
        <v/>
      </c>
      <c r="H2652" s="15">
        <f>D2652-F2652</f>
        <v/>
      </c>
      <c r="I2652" s="16">
        <f>IF(F2652=0,0,H2652/ABS(F2652))</f>
        <v/>
      </c>
      <c r="J2652" s="29" t="inlineStr">
        <is>
          <t>TRUE</t>
        </is>
      </c>
    </row>
    <row r="2653" hidden="1" outlineLevel="2">
      <c r="A2653" s="30" t="inlineStr"/>
      <c r="B2653" s="13" t="inlineStr">
        <is>
          <t xml:space="preserve">    ONLINE Pilar Beltrán</t>
        </is>
      </c>
      <c r="C2653" s="14" t="inlineStr"/>
      <c r="D2653" s="15" t="n">
        <v>0</v>
      </c>
      <c r="E2653" s="16">
        <f>IF($D$10=0,0,D2653/ABS($D$10))</f>
        <v/>
      </c>
      <c r="F2653" s="15" t="n">
        <v>0</v>
      </c>
      <c r="G2653" s="16">
        <f>IF($F$10=0,0,F2653/ABS($F$10))</f>
        <v/>
      </c>
      <c r="H2653" s="15">
        <f>D2653-F2653</f>
        <v/>
      </c>
      <c r="I2653" s="16">
        <f>IF(F2653=0,0,H2653/ABS(F2653))</f>
        <v/>
      </c>
      <c r="J2653" s="29" t="inlineStr">
        <is>
          <t>TRUE</t>
        </is>
      </c>
    </row>
    <row r="2654" hidden="1" outlineLevel="2">
      <c r="A2654" s="30" t="inlineStr"/>
      <c r="B2654" s="13" t="inlineStr">
        <is>
          <t xml:space="preserve">    ONLINE Pilar Carreño</t>
        </is>
      </c>
      <c r="C2654" s="14" t="inlineStr"/>
      <c r="D2654" s="15" t="n">
        <v>0</v>
      </c>
      <c r="E2654" s="16">
        <f>IF($D$10=0,0,D2654/ABS($D$10))</f>
        <v/>
      </c>
      <c r="F2654" s="15" t="n">
        <v>0</v>
      </c>
      <c r="G2654" s="16">
        <f>IF($F$10=0,0,F2654/ABS($F$10))</f>
        <v/>
      </c>
      <c r="H2654" s="15">
        <f>D2654-F2654</f>
        <v/>
      </c>
      <c r="I2654" s="16">
        <f>IF(F2654=0,0,H2654/ABS(F2654))</f>
        <v/>
      </c>
      <c r="J2654" s="29" t="inlineStr">
        <is>
          <t>TRUE</t>
        </is>
      </c>
    </row>
    <row r="2655" hidden="1" outlineLevel="2">
      <c r="A2655" s="30" t="inlineStr"/>
      <c r="B2655" s="13" t="inlineStr">
        <is>
          <t xml:space="preserve">    ONLINE Pilar Monsalve ValenciaC</t>
        </is>
      </c>
      <c r="C2655" s="14" t="inlineStr"/>
      <c r="D2655" s="15" t="n">
        <v>0</v>
      </c>
      <c r="E2655" s="16">
        <f>IF($D$10=0,0,D2655/ABS($D$10))</f>
        <v/>
      </c>
      <c r="F2655" s="15" t="n">
        <v>0</v>
      </c>
      <c r="G2655" s="16">
        <f>IF($F$10=0,0,F2655/ABS($F$10))</f>
        <v/>
      </c>
      <c r="H2655" s="15">
        <f>D2655-F2655</f>
        <v/>
      </c>
      <c r="I2655" s="16">
        <f>IF(F2655=0,0,H2655/ABS(F2655))</f>
        <v/>
      </c>
      <c r="J2655" s="29" t="inlineStr">
        <is>
          <t>TRUE</t>
        </is>
      </c>
    </row>
    <row r="2656" hidden="1" outlineLevel="2">
      <c r="A2656" s="30" t="inlineStr"/>
      <c r="B2656" s="13" t="inlineStr">
        <is>
          <t xml:space="preserve">    ONLINE Pilar Montes</t>
        </is>
      </c>
      <c r="C2656" s="14" t="inlineStr"/>
      <c r="D2656" s="15" t="n">
        <v>0</v>
      </c>
      <c r="E2656" s="16">
        <f>IF($D$10=0,0,D2656/ABS($D$10))</f>
        <v/>
      </c>
      <c r="F2656" s="15" t="n">
        <v>0</v>
      </c>
      <c r="G2656" s="16">
        <f>IF($F$10=0,0,F2656/ABS($F$10))</f>
        <v/>
      </c>
      <c r="H2656" s="15">
        <f>D2656-F2656</f>
        <v/>
      </c>
      <c r="I2656" s="16">
        <f>IF(F2656=0,0,H2656/ABS(F2656))</f>
        <v/>
      </c>
      <c r="J2656" s="29" t="inlineStr">
        <is>
          <t>TRUE</t>
        </is>
      </c>
    </row>
    <row r="2657" hidden="1" outlineLevel="2">
      <c r="A2657" s="30" t="inlineStr"/>
      <c r="B2657" s="13" t="inlineStr">
        <is>
          <t xml:space="preserve">    ONLINE Pilar Rivera</t>
        </is>
      </c>
      <c r="C2657" s="14" t="inlineStr"/>
      <c r="D2657" s="15" t="n">
        <v>0</v>
      </c>
      <c r="E2657" s="16">
        <f>IF($D$10=0,0,D2657/ABS($D$10))</f>
        <v/>
      </c>
      <c r="F2657" s="15" t="n">
        <v>0</v>
      </c>
      <c r="G2657" s="16">
        <f>IF($F$10=0,0,F2657/ABS($F$10))</f>
        <v/>
      </c>
      <c r="H2657" s="15">
        <f>D2657-F2657</f>
        <v/>
      </c>
      <c r="I2657" s="16">
        <f>IF(F2657=0,0,H2657/ABS(F2657))</f>
        <v/>
      </c>
      <c r="J2657" s="29" t="inlineStr">
        <is>
          <t>TRUE</t>
        </is>
      </c>
    </row>
    <row r="2658" hidden="1" outlineLevel="2">
      <c r="A2658" s="30" t="inlineStr"/>
      <c r="B2658" s="13" t="inlineStr">
        <is>
          <t xml:space="preserve">    ONLINE Pilar Tafur</t>
        </is>
      </c>
      <c r="C2658" s="14" t="inlineStr"/>
      <c r="D2658" s="15" t="n">
        <v>0</v>
      </c>
      <c r="E2658" s="16">
        <f>IF($D$10=0,0,D2658/ABS($D$10))</f>
        <v/>
      </c>
      <c r="F2658" s="15" t="n">
        <v>0</v>
      </c>
      <c r="G2658" s="16">
        <f>IF($F$10=0,0,F2658/ABS($F$10))</f>
        <v/>
      </c>
      <c r="H2658" s="15">
        <f>D2658-F2658</f>
        <v/>
      </c>
      <c r="I2658" s="16">
        <f>IF(F2658=0,0,H2658/ABS(F2658))</f>
        <v/>
      </c>
      <c r="J2658" s="29" t="inlineStr">
        <is>
          <t>TRUE</t>
        </is>
      </c>
    </row>
    <row r="2659" hidden="1" outlineLevel="2">
      <c r="A2659" s="30" t="inlineStr"/>
      <c r="B2659" s="13" t="inlineStr">
        <is>
          <t xml:space="preserve">    ONLINE Pilar Zambrano</t>
        </is>
      </c>
      <c r="C2659" s="14" t="inlineStr"/>
      <c r="D2659" s="15" t="n">
        <v>0</v>
      </c>
      <c r="E2659" s="16">
        <f>IF($D$10=0,0,D2659/ABS($D$10))</f>
        <v/>
      </c>
      <c r="F2659" s="15" t="n">
        <v>0</v>
      </c>
      <c r="G2659" s="16">
        <f>IF($F$10=0,0,F2659/ABS($F$10))</f>
        <v/>
      </c>
      <c r="H2659" s="15">
        <f>D2659-F2659</f>
        <v/>
      </c>
      <c r="I2659" s="16">
        <f>IF(F2659=0,0,H2659/ABS(F2659))</f>
        <v/>
      </c>
      <c r="J2659" s="29" t="inlineStr">
        <is>
          <t>TRUE</t>
        </is>
      </c>
    </row>
    <row r="2660" hidden="1" outlineLevel="2">
      <c r="A2660" s="30" t="inlineStr"/>
      <c r="B2660" s="13" t="inlineStr">
        <is>
          <t xml:space="preserve">    ONLINE Poala Tatiana Vargas Tocancipa</t>
        </is>
      </c>
      <c r="C2660" s="14" t="inlineStr"/>
      <c r="D2660" s="15" t="n">
        <v>0</v>
      </c>
      <c r="E2660" s="16">
        <f>IF($D$10=0,0,D2660/ABS($D$10))</f>
        <v/>
      </c>
      <c r="F2660" s="15" t="n">
        <v>0</v>
      </c>
      <c r="G2660" s="16">
        <f>IF($F$10=0,0,F2660/ABS($F$10))</f>
        <v/>
      </c>
      <c r="H2660" s="15">
        <f>D2660-F2660</f>
        <v/>
      </c>
      <c r="I2660" s="16">
        <f>IF(F2660=0,0,H2660/ABS(F2660))</f>
        <v/>
      </c>
      <c r="J2660" s="29" t="inlineStr">
        <is>
          <t>TRUE</t>
        </is>
      </c>
    </row>
    <row r="2661" hidden="1" outlineLevel="2">
      <c r="A2661" s="30" t="inlineStr"/>
      <c r="B2661" s="13" t="inlineStr">
        <is>
          <t xml:space="preserve">    ONLINE Priscila Lopez</t>
        </is>
      </c>
      <c r="C2661" s="14" t="inlineStr"/>
      <c r="D2661" s="15" t="n">
        <v>0</v>
      </c>
      <c r="E2661" s="16">
        <f>IF($D$10=0,0,D2661/ABS($D$10))</f>
        <v/>
      </c>
      <c r="F2661" s="15" t="n">
        <v>0</v>
      </c>
      <c r="G2661" s="16">
        <f>IF($F$10=0,0,F2661/ABS($F$10))</f>
        <v/>
      </c>
      <c r="H2661" s="15">
        <f>D2661-F2661</f>
        <v/>
      </c>
      <c r="I2661" s="16">
        <f>IF(F2661=0,0,H2661/ABS(F2661))</f>
        <v/>
      </c>
      <c r="J2661" s="29" t="inlineStr">
        <is>
          <t>TRUE</t>
        </is>
      </c>
    </row>
    <row r="2662" hidden="1" outlineLevel="2">
      <c r="A2662" s="30" t="inlineStr"/>
      <c r="B2662" s="13" t="inlineStr">
        <is>
          <t xml:space="preserve">    ONLINE RAUL RICARDO ROJAS PARRADO</t>
        </is>
      </c>
      <c r="C2662" s="14" t="inlineStr"/>
      <c r="D2662" s="15" t="n">
        <v>0</v>
      </c>
      <c r="E2662" s="16">
        <f>IF($D$10=0,0,D2662/ABS($D$10))</f>
        <v/>
      </c>
      <c r="F2662" s="15" t="n">
        <v>0</v>
      </c>
      <c r="G2662" s="16">
        <f>IF($F$10=0,0,F2662/ABS($F$10))</f>
        <v/>
      </c>
      <c r="H2662" s="15">
        <f>D2662-F2662</f>
        <v/>
      </c>
      <c r="I2662" s="16">
        <f>IF(F2662=0,0,H2662/ABS(F2662))</f>
        <v/>
      </c>
      <c r="J2662" s="29" t="inlineStr">
        <is>
          <t>TRUE</t>
        </is>
      </c>
    </row>
    <row r="2663" hidden="1" outlineLevel="2">
      <c r="A2663" s="30" t="inlineStr"/>
      <c r="B2663" s="13" t="inlineStr">
        <is>
          <t xml:space="preserve">    ONLINE RAY MIGUEL MORALES GOMEZ</t>
        </is>
      </c>
      <c r="C2663" s="14" t="inlineStr"/>
      <c r="D2663" s="15" t="n">
        <v>0</v>
      </c>
      <c r="E2663" s="16">
        <f>IF($D$10=0,0,D2663/ABS($D$10))</f>
        <v/>
      </c>
      <c r="F2663" s="15" t="n">
        <v>0</v>
      </c>
      <c r="G2663" s="16">
        <f>IF($F$10=0,0,F2663/ABS($F$10))</f>
        <v/>
      </c>
      <c r="H2663" s="15">
        <f>D2663-F2663</f>
        <v/>
      </c>
      <c r="I2663" s="16">
        <f>IF(F2663=0,0,H2663/ABS(F2663))</f>
        <v/>
      </c>
      <c r="J2663" s="29" t="inlineStr">
        <is>
          <t>TRUE</t>
        </is>
      </c>
    </row>
    <row r="2664" hidden="1" outlineLevel="2">
      <c r="A2664" s="30" t="inlineStr"/>
      <c r="B2664" s="13" t="inlineStr">
        <is>
          <t xml:space="preserve">    ONLINE ROSSI VIVIANA MORENO BOTELLO</t>
        </is>
      </c>
      <c r="C2664" s="14" t="inlineStr"/>
      <c r="D2664" s="15" t="n">
        <v>82352.94</v>
      </c>
      <c r="E2664" s="16">
        <f>IF($D$10=0,0,D2664/ABS($D$10))</f>
        <v/>
      </c>
      <c r="F2664" s="15" t="n">
        <v>82352.94</v>
      </c>
      <c r="G2664" s="16">
        <f>IF($F$10=0,0,F2664/ABS($F$10))</f>
        <v/>
      </c>
      <c r="H2664" s="15">
        <f>D2664-F2664</f>
        <v/>
      </c>
      <c r="I2664" s="16">
        <f>IF(F2664=0,0,H2664/ABS(F2664))</f>
        <v/>
      </c>
      <c r="J2664" s="29" t="inlineStr">
        <is>
          <t>TRUE</t>
        </is>
      </c>
    </row>
    <row r="2665" hidden="1" outlineLevel="2">
      <c r="A2665" s="30" t="inlineStr"/>
      <c r="B2665" s="13" t="inlineStr">
        <is>
          <t xml:space="preserve">    ONLINE ROXANA CORREA</t>
        </is>
      </c>
      <c r="C2665" s="14" t="inlineStr"/>
      <c r="D2665" s="15" t="n">
        <v>0</v>
      </c>
      <c r="E2665" s="16">
        <f>IF($D$10=0,0,D2665/ABS($D$10))</f>
        <v/>
      </c>
      <c r="F2665" s="15" t="n">
        <v>0</v>
      </c>
      <c r="G2665" s="16">
        <f>IF($F$10=0,0,F2665/ABS($F$10))</f>
        <v/>
      </c>
      <c r="H2665" s="15">
        <f>D2665-F2665</f>
        <v/>
      </c>
      <c r="I2665" s="16">
        <f>IF(F2665=0,0,H2665/ABS(F2665))</f>
        <v/>
      </c>
      <c r="J2665" s="29" t="inlineStr">
        <is>
          <t>TRUE</t>
        </is>
      </c>
    </row>
    <row r="2666" hidden="1" outlineLevel="2">
      <c r="A2666" s="30" t="inlineStr"/>
      <c r="B2666" s="13" t="inlineStr">
        <is>
          <t xml:space="preserve">    ONLINE Rafael Andres Pérez Vega</t>
        </is>
      </c>
      <c r="C2666" s="14" t="inlineStr"/>
      <c r="D2666" s="15" t="n">
        <v>0</v>
      </c>
      <c r="E2666" s="16">
        <f>IF($D$10=0,0,D2666/ABS($D$10))</f>
        <v/>
      </c>
      <c r="F2666" s="15" t="n">
        <v>0</v>
      </c>
      <c r="G2666" s="16">
        <f>IF($F$10=0,0,F2666/ABS($F$10))</f>
        <v/>
      </c>
      <c r="H2666" s="15">
        <f>D2666-F2666</f>
        <v/>
      </c>
      <c r="I2666" s="16">
        <f>IF(F2666=0,0,H2666/ABS(F2666))</f>
        <v/>
      </c>
      <c r="J2666" s="29" t="inlineStr">
        <is>
          <t>TRUE</t>
        </is>
      </c>
    </row>
    <row r="2667" hidden="1" outlineLevel="2">
      <c r="A2667" s="30" t="inlineStr"/>
      <c r="B2667" s="13" t="inlineStr">
        <is>
          <t xml:space="preserve">    ONLINE Rafael Hernandez</t>
        </is>
      </c>
      <c r="C2667" s="14" t="inlineStr"/>
      <c r="D2667" s="15" t="n">
        <v>0</v>
      </c>
      <c r="E2667" s="16">
        <f>IF($D$10=0,0,D2667/ABS($D$10))</f>
        <v/>
      </c>
      <c r="F2667" s="15" t="n">
        <v>0</v>
      </c>
      <c r="G2667" s="16">
        <f>IF($F$10=0,0,F2667/ABS($F$10))</f>
        <v/>
      </c>
      <c r="H2667" s="15">
        <f>D2667-F2667</f>
        <v/>
      </c>
      <c r="I2667" s="16">
        <f>IF(F2667=0,0,H2667/ABS(F2667))</f>
        <v/>
      </c>
      <c r="J2667" s="29" t="inlineStr">
        <is>
          <t>TRUE</t>
        </is>
      </c>
    </row>
    <row r="2668" hidden="1" outlineLevel="2">
      <c r="A2668" s="30" t="inlineStr"/>
      <c r="B2668" s="13" t="inlineStr">
        <is>
          <t xml:space="preserve">    ONLINE Rafael Ovalle</t>
        </is>
      </c>
      <c r="C2668" s="14" t="inlineStr"/>
      <c r="D2668" s="15" t="n">
        <v>0</v>
      </c>
      <c r="E2668" s="16">
        <f>IF($D$10=0,0,D2668/ABS($D$10))</f>
        <v/>
      </c>
      <c r="F2668" s="15" t="n">
        <v>0</v>
      </c>
      <c r="G2668" s="16">
        <f>IF($F$10=0,0,F2668/ABS($F$10))</f>
        <v/>
      </c>
      <c r="H2668" s="15">
        <f>D2668-F2668</f>
        <v/>
      </c>
      <c r="I2668" s="16">
        <f>IF(F2668=0,0,H2668/ABS(F2668))</f>
        <v/>
      </c>
      <c r="J2668" s="29" t="inlineStr">
        <is>
          <t>TRUE</t>
        </is>
      </c>
    </row>
    <row r="2669" hidden="1" outlineLevel="2">
      <c r="A2669" s="30" t="inlineStr"/>
      <c r="B2669" s="13" t="inlineStr">
        <is>
          <t xml:space="preserve">    ONLINE Rafael Palacios</t>
        </is>
      </c>
      <c r="C2669" s="14" t="inlineStr"/>
      <c r="D2669" s="15" t="n">
        <v>0</v>
      </c>
      <c r="E2669" s="16">
        <f>IF($D$10=0,0,D2669/ABS($D$10))</f>
        <v/>
      </c>
      <c r="F2669" s="15" t="n">
        <v>0</v>
      </c>
      <c r="G2669" s="16">
        <f>IF($F$10=0,0,F2669/ABS($F$10))</f>
        <v/>
      </c>
      <c r="H2669" s="15">
        <f>D2669-F2669</f>
        <v/>
      </c>
      <c r="I2669" s="16">
        <f>IF(F2669=0,0,H2669/ABS(F2669))</f>
        <v/>
      </c>
      <c r="J2669" s="29" t="inlineStr">
        <is>
          <t>TRUE</t>
        </is>
      </c>
    </row>
    <row r="2670" hidden="1" outlineLevel="2">
      <c r="A2670" s="30" t="inlineStr"/>
      <c r="B2670" s="13" t="inlineStr">
        <is>
          <t xml:space="preserve">    ONLINE Rafael Pineda</t>
        </is>
      </c>
      <c r="C2670" s="14" t="inlineStr"/>
      <c r="D2670" s="15" t="n">
        <v>0</v>
      </c>
      <c r="E2670" s="16">
        <f>IF($D$10=0,0,D2670/ABS($D$10))</f>
        <v/>
      </c>
      <c r="F2670" s="15" t="n">
        <v>0</v>
      </c>
      <c r="G2670" s="16">
        <f>IF($F$10=0,0,F2670/ABS($F$10))</f>
        <v/>
      </c>
      <c r="H2670" s="15">
        <f>D2670-F2670</f>
        <v/>
      </c>
      <c r="I2670" s="16">
        <f>IF(F2670=0,0,H2670/ABS(F2670))</f>
        <v/>
      </c>
      <c r="J2670" s="29" t="inlineStr">
        <is>
          <t>TRUE</t>
        </is>
      </c>
    </row>
    <row r="2671" hidden="1" outlineLevel="2">
      <c r="A2671" s="30" t="inlineStr"/>
      <c r="B2671" s="13" t="inlineStr">
        <is>
          <t xml:space="preserve">    ONLINE Ramon Ramon Leon</t>
        </is>
      </c>
      <c r="C2671" s="14" t="inlineStr"/>
      <c r="D2671" s="15" t="n">
        <v>0</v>
      </c>
      <c r="E2671" s="16">
        <f>IF($D$10=0,0,D2671/ABS($D$10))</f>
        <v/>
      </c>
      <c r="F2671" s="15" t="n">
        <v>0</v>
      </c>
      <c r="G2671" s="16">
        <f>IF($F$10=0,0,F2671/ABS($F$10))</f>
        <v/>
      </c>
      <c r="H2671" s="15">
        <f>D2671-F2671</f>
        <v/>
      </c>
      <c r="I2671" s="16">
        <f>IF(F2671=0,0,H2671/ABS(F2671))</f>
        <v/>
      </c>
      <c r="J2671" s="29" t="inlineStr">
        <is>
          <t>TRUE</t>
        </is>
      </c>
    </row>
    <row r="2672" hidden="1" outlineLevel="2">
      <c r="A2672" s="30" t="inlineStr"/>
      <c r="B2672" s="13" t="inlineStr">
        <is>
          <t xml:space="preserve">    ONLINE Raquel Liliana Florez</t>
        </is>
      </c>
      <c r="C2672" s="14" t="inlineStr"/>
      <c r="D2672" s="15" t="n">
        <v>0</v>
      </c>
      <c r="E2672" s="16">
        <f>IF($D$10=0,0,D2672/ABS($D$10))</f>
        <v/>
      </c>
      <c r="F2672" s="15" t="n">
        <v>0</v>
      </c>
      <c r="G2672" s="16">
        <f>IF($F$10=0,0,F2672/ABS($F$10))</f>
        <v/>
      </c>
      <c r="H2672" s="15">
        <f>D2672-F2672</f>
        <v/>
      </c>
      <c r="I2672" s="16">
        <f>IF(F2672=0,0,H2672/ABS(F2672))</f>
        <v/>
      </c>
      <c r="J2672" s="29" t="inlineStr">
        <is>
          <t>TRUE</t>
        </is>
      </c>
    </row>
    <row r="2673" hidden="1" outlineLevel="2">
      <c r="A2673" s="30" t="inlineStr"/>
      <c r="B2673" s="13" t="inlineStr">
        <is>
          <t xml:space="preserve">    ONLINE Reinaldo Orozco</t>
        </is>
      </c>
      <c r="C2673" s="14" t="inlineStr"/>
      <c r="D2673" s="15" t="n">
        <v>0</v>
      </c>
      <c r="E2673" s="16">
        <f>IF($D$10=0,0,D2673/ABS($D$10))</f>
        <v/>
      </c>
      <c r="F2673" s="15" t="n">
        <v>0</v>
      </c>
      <c r="G2673" s="16">
        <f>IF($F$10=0,0,F2673/ABS($F$10))</f>
        <v/>
      </c>
      <c r="H2673" s="15">
        <f>D2673-F2673</f>
        <v/>
      </c>
      <c r="I2673" s="16">
        <f>IF(F2673=0,0,H2673/ABS(F2673))</f>
        <v/>
      </c>
      <c r="J2673" s="29" t="inlineStr">
        <is>
          <t>TRUE</t>
        </is>
      </c>
    </row>
    <row r="2674" hidden="1" outlineLevel="2">
      <c r="A2674" s="30" t="inlineStr"/>
      <c r="B2674" s="13" t="inlineStr">
        <is>
          <t xml:space="preserve">    ONLINE Renata Rivera</t>
        </is>
      </c>
      <c r="C2674" s="14" t="inlineStr"/>
      <c r="D2674" s="15" t="n">
        <v>0</v>
      </c>
      <c r="E2674" s="16">
        <f>IF($D$10=0,0,D2674/ABS($D$10))</f>
        <v/>
      </c>
      <c r="F2674" s="15" t="n">
        <v>0</v>
      </c>
      <c r="G2674" s="16">
        <f>IF($F$10=0,0,F2674/ABS($F$10))</f>
        <v/>
      </c>
      <c r="H2674" s="15">
        <f>D2674-F2674</f>
        <v/>
      </c>
      <c r="I2674" s="16">
        <f>IF(F2674=0,0,H2674/ABS(F2674))</f>
        <v/>
      </c>
      <c r="J2674" s="29" t="inlineStr">
        <is>
          <t>TRUE</t>
        </is>
      </c>
    </row>
    <row r="2675" hidden="1" outlineLevel="2">
      <c r="A2675" s="30" t="inlineStr"/>
      <c r="B2675" s="13" t="inlineStr">
        <is>
          <t xml:space="preserve">    ONLINE Ricardo Murcillo</t>
        </is>
      </c>
      <c r="C2675" s="14" t="inlineStr"/>
      <c r="D2675" s="15" t="n">
        <v>0</v>
      </c>
      <c r="E2675" s="16">
        <f>IF($D$10=0,0,D2675/ABS($D$10))</f>
        <v/>
      </c>
      <c r="F2675" s="15" t="n">
        <v>0</v>
      </c>
      <c r="G2675" s="16">
        <f>IF($F$10=0,0,F2675/ABS($F$10))</f>
        <v/>
      </c>
      <c r="H2675" s="15">
        <f>D2675-F2675</f>
        <v/>
      </c>
      <c r="I2675" s="16">
        <f>IF(F2675=0,0,H2675/ABS(F2675))</f>
        <v/>
      </c>
      <c r="J2675" s="29" t="inlineStr">
        <is>
          <t>TRUE</t>
        </is>
      </c>
    </row>
    <row r="2676" hidden="1" outlineLevel="2">
      <c r="A2676" s="30" t="inlineStr"/>
      <c r="B2676" s="13" t="inlineStr">
        <is>
          <t xml:space="preserve">    ONLINE Ricardo Torres</t>
        </is>
      </c>
      <c r="C2676" s="14" t="inlineStr"/>
      <c r="D2676" s="15" t="n">
        <v>0</v>
      </c>
      <c r="E2676" s="16">
        <f>IF($D$10=0,0,D2676/ABS($D$10))</f>
        <v/>
      </c>
      <c r="F2676" s="15" t="n">
        <v>0</v>
      </c>
      <c r="G2676" s="16">
        <f>IF($F$10=0,0,F2676/ABS($F$10))</f>
        <v/>
      </c>
      <c r="H2676" s="15">
        <f>D2676-F2676</f>
        <v/>
      </c>
      <c r="I2676" s="16">
        <f>IF(F2676=0,0,H2676/ABS(F2676))</f>
        <v/>
      </c>
      <c r="J2676" s="29" t="inlineStr">
        <is>
          <t>TRUE</t>
        </is>
      </c>
    </row>
    <row r="2677" hidden="1" outlineLevel="2">
      <c r="A2677" s="30" t="inlineStr"/>
      <c r="B2677" s="13" t="inlineStr">
        <is>
          <t xml:space="preserve">    ONLINE Riguey Medina</t>
        </is>
      </c>
      <c r="C2677" s="14" t="inlineStr"/>
      <c r="D2677" s="15" t="n">
        <v>0</v>
      </c>
      <c r="E2677" s="16">
        <f>IF($D$10=0,0,D2677/ABS($D$10))</f>
        <v/>
      </c>
      <c r="F2677" s="15" t="n">
        <v>0</v>
      </c>
      <c r="G2677" s="16">
        <f>IF($F$10=0,0,F2677/ABS($F$10))</f>
        <v/>
      </c>
      <c r="H2677" s="15">
        <f>D2677-F2677</f>
        <v/>
      </c>
      <c r="I2677" s="16">
        <f>IF(F2677=0,0,H2677/ABS(F2677))</f>
        <v/>
      </c>
      <c r="J2677" s="29" t="inlineStr">
        <is>
          <t>TRUE</t>
        </is>
      </c>
    </row>
    <row r="2678" hidden="1" outlineLevel="2">
      <c r="A2678" s="30" t="inlineStr"/>
      <c r="B2678" s="13" t="inlineStr">
        <is>
          <t xml:space="preserve">    ONLINE Rocio Lizcano</t>
        </is>
      </c>
      <c r="C2678" s="14" t="inlineStr"/>
      <c r="D2678" s="15" t="n">
        <v>0</v>
      </c>
      <c r="E2678" s="16">
        <f>IF($D$10=0,0,D2678/ABS($D$10))</f>
        <v/>
      </c>
      <c r="F2678" s="15" t="n">
        <v>0</v>
      </c>
      <c r="G2678" s="16">
        <f>IF($F$10=0,0,F2678/ABS($F$10))</f>
        <v/>
      </c>
      <c r="H2678" s="15">
        <f>D2678-F2678</f>
        <v/>
      </c>
      <c r="I2678" s="16">
        <f>IF(F2678=0,0,H2678/ABS(F2678))</f>
        <v/>
      </c>
      <c r="J2678" s="29" t="inlineStr">
        <is>
          <t>TRUE</t>
        </is>
      </c>
    </row>
    <row r="2679" hidden="1" outlineLevel="2">
      <c r="A2679" s="30" t="inlineStr"/>
      <c r="B2679" s="13" t="inlineStr">
        <is>
          <t xml:space="preserve">    ONLINE Rocio Torres</t>
        </is>
      </c>
      <c r="C2679" s="14" t="inlineStr"/>
      <c r="D2679" s="15" t="n">
        <v>0</v>
      </c>
      <c r="E2679" s="16">
        <f>IF($D$10=0,0,D2679/ABS($D$10))</f>
        <v/>
      </c>
      <c r="F2679" s="15" t="n">
        <v>0</v>
      </c>
      <c r="G2679" s="16">
        <f>IF($F$10=0,0,F2679/ABS($F$10))</f>
        <v/>
      </c>
      <c r="H2679" s="15">
        <f>D2679-F2679</f>
        <v/>
      </c>
      <c r="I2679" s="16">
        <f>IF(F2679=0,0,H2679/ABS(F2679))</f>
        <v/>
      </c>
      <c r="J2679" s="29" t="inlineStr">
        <is>
          <t>TRUE</t>
        </is>
      </c>
    </row>
    <row r="2680" hidden="1" outlineLevel="2">
      <c r="A2680" s="30" t="inlineStr"/>
      <c r="B2680" s="13" t="inlineStr">
        <is>
          <t xml:space="preserve">    ONLINE Rocío Gomez</t>
        </is>
      </c>
      <c r="C2680" s="14" t="inlineStr"/>
      <c r="D2680" s="15" t="n">
        <v>0</v>
      </c>
      <c r="E2680" s="16">
        <f>IF($D$10=0,0,D2680/ABS($D$10))</f>
        <v/>
      </c>
      <c r="F2680" s="15" t="n">
        <v>0</v>
      </c>
      <c r="G2680" s="16">
        <f>IF($F$10=0,0,F2680/ABS($F$10))</f>
        <v/>
      </c>
      <c r="H2680" s="15">
        <f>D2680-F2680</f>
        <v/>
      </c>
      <c r="I2680" s="16">
        <f>IF(F2680=0,0,H2680/ABS(F2680))</f>
        <v/>
      </c>
      <c r="J2680" s="29" t="inlineStr">
        <is>
          <t>TRUE</t>
        </is>
      </c>
    </row>
    <row r="2681" hidden="1" outlineLevel="2">
      <c r="A2681" s="30" t="inlineStr"/>
      <c r="B2681" s="13" t="inlineStr">
        <is>
          <t xml:space="preserve">    ONLINE Rodolfo Celis Reina</t>
        </is>
      </c>
      <c r="C2681" s="14" t="inlineStr"/>
      <c r="D2681" s="15" t="n">
        <v>0</v>
      </c>
      <c r="E2681" s="16">
        <f>IF($D$10=0,0,D2681/ABS($D$10))</f>
        <v/>
      </c>
      <c r="F2681" s="15" t="n">
        <v>0</v>
      </c>
      <c r="G2681" s="16">
        <f>IF($F$10=0,0,F2681/ABS($F$10))</f>
        <v/>
      </c>
      <c r="H2681" s="15">
        <f>D2681-F2681</f>
        <v/>
      </c>
      <c r="I2681" s="16">
        <f>IF(F2681=0,0,H2681/ABS(F2681))</f>
        <v/>
      </c>
      <c r="J2681" s="29" t="inlineStr">
        <is>
          <t>TRUE</t>
        </is>
      </c>
    </row>
    <row r="2682" hidden="1" outlineLevel="2">
      <c r="A2682" s="30" t="inlineStr"/>
      <c r="B2682" s="13" t="inlineStr">
        <is>
          <t xml:space="preserve">    ONLINE Rodrigo De la Hoz</t>
        </is>
      </c>
      <c r="C2682" s="14" t="inlineStr"/>
      <c r="D2682" s="15" t="n">
        <v>0</v>
      </c>
      <c r="E2682" s="16">
        <f>IF($D$10=0,0,D2682/ABS($D$10))</f>
        <v/>
      </c>
      <c r="F2682" s="15" t="n">
        <v>0</v>
      </c>
      <c r="G2682" s="16">
        <f>IF($F$10=0,0,F2682/ABS($F$10))</f>
        <v/>
      </c>
      <c r="H2682" s="15">
        <f>D2682-F2682</f>
        <v/>
      </c>
      <c r="I2682" s="16">
        <f>IF(F2682=0,0,H2682/ABS(F2682))</f>
        <v/>
      </c>
      <c r="J2682" s="29" t="inlineStr">
        <is>
          <t>TRUE</t>
        </is>
      </c>
    </row>
    <row r="2683" hidden="1" outlineLevel="2">
      <c r="A2683" s="30" t="inlineStr"/>
      <c r="B2683" s="13" t="inlineStr">
        <is>
          <t xml:space="preserve">    ONLINE Roman Vasquez</t>
        </is>
      </c>
      <c r="C2683" s="14" t="inlineStr"/>
      <c r="D2683" s="15" t="n">
        <v>0</v>
      </c>
      <c r="E2683" s="16">
        <f>IF($D$10=0,0,D2683/ABS($D$10))</f>
        <v/>
      </c>
      <c r="F2683" s="15" t="n">
        <v>0</v>
      </c>
      <c r="G2683" s="16">
        <f>IF($F$10=0,0,F2683/ABS($F$10))</f>
        <v/>
      </c>
      <c r="H2683" s="15">
        <f>D2683-F2683</f>
        <v/>
      </c>
      <c r="I2683" s="16">
        <f>IF(F2683=0,0,H2683/ABS(F2683))</f>
        <v/>
      </c>
      <c r="J2683" s="29" t="inlineStr">
        <is>
          <t>TRUE</t>
        </is>
      </c>
    </row>
    <row r="2684" hidden="1" outlineLevel="2">
      <c r="A2684" s="30" t="inlineStr"/>
      <c r="B2684" s="13" t="inlineStr">
        <is>
          <t xml:space="preserve">    ONLINE Romina Maejo Puga</t>
        </is>
      </c>
      <c r="C2684" s="14" t="inlineStr"/>
      <c r="D2684" s="15" t="n">
        <v>0</v>
      </c>
      <c r="E2684" s="16">
        <f>IF($D$10=0,0,D2684/ABS($D$10))</f>
        <v/>
      </c>
      <c r="F2684" s="15" t="n">
        <v>0</v>
      </c>
      <c r="G2684" s="16">
        <f>IF($F$10=0,0,F2684/ABS($F$10))</f>
        <v/>
      </c>
      <c r="H2684" s="15">
        <f>D2684-F2684</f>
        <v/>
      </c>
      <c r="I2684" s="16">
        <f>IF(F2684=0,0,H2684/ABS(F2684))</f>
        <v/>
      </c>
      <c r="J2684" s="29" t="inlineStr">
        <is>
          <t>TRUE</t>
        </is>
      </c>
    </row>
    <row r="2685" hidden="1" outlineLevel="2">
      <c r="A2685" s="30" t="inlineStr"/>
      <c r="B2685" s="13" t="inlineStr">
        <is>
          <t xml:space="preserve">    ONLINE Ronald Sanchez</t>
        </is>
      </c>
      <c r="C2685" s="14" t="inlineStr"/>
      <c r="D2685" s="15" t="n">
        <v>0</v>
      </c>
      <c r="E2685" s="16">
        <f>IF($D$10=0,0,D2685/ABS($D$10))</f>
        <v/>
      </c>
      <c r="F2685" s="15" t="n">
        <v>0</v>
      </c>
      <c r="G2685" s="16">
        <f>IF($F$10=0,0,F2685/ABS($F$10))</f>
        <v/>
      </c>
      <c r="H2685" s="15">
        <f>D2685-F2685</f>
        <v/>
      </c>
      <c r="I2685" s="16">
        <f>IF(F2685=0,0,H2685/ABS(F2685))</f>
        <v/>
      </c>
      <c r="J2685" s="29" t="inlineStr">
        <is>
          <t>TRUE</t>
        </is>
      </c>
    </row>
    <row r="2686" hidden="1" outlineLevel="2">
      <c r="A2686" s="30" t="inlineStr"/>
      <c r="B2686" s="13" t="inlineStr">
        <is>
          <t xml:space="preserve">    ONLINE Rosa Barrios</t>
        </is>
      </c>
      <c r="C2686" s="14" t="inlineStr"/>
      <c r="D2686" s="15" t="n">
        <v>0</v>
      </c>
      <c r="E2686" s="16">
        <f>IF($D$10=0,0,D2686/ABS($D$10))</f>
        <v/>
      </c>
      <c r="F2686" s="15" t="n">
        <v>0</v>
      </c>
      <c r="G2686" s="16">
        <f>IF($F$10=0,0,F2686/ABS($F$10))</f>
        <v/>
      </c>
      <c r="H2686" s="15">
        <f>D2686-F2686</f>
        <v/>
      </c>
      <c r="I2686" s="16">
        <f>IF(F2686=0,0,H2686/ABS(F2686))</f>
        <v/>
      </c>
      <c r="J2686" s="29" t="inlineStr">
        <is>
          <t>TRUE</t>
        </is>
      </c>
    </row>
    <row r="2687" hidden="1" outlineLevel="2">
      <c r="A2687" s="30" t="inlineStr"/>
      <c r="B2687" s="13" t="inlineStr">
        <is>
          <t xml:space="preserve">    ONLINE Rosa Bernla Hernandez</t>
        </is>
      </c>
      <c r="C2687" s="14" t="inlineStr"/>
      <c r="D2687" s="15" t="n">
        <v>0</v>
      </c>
      <c r="E2687" s="16">
        <f>IF($D$10=0,0,D2687/ABS($D$10))</f>
        <v/>
      </c>
      <c r="F2687" s="15" t="n">
        <v>0</v>
      </c>
      <c r="G2687" s="16">
        <f>IF($F$10=0,0,F2687/ABS($F$10))</f>
        <v/>
      </c>
      <c r="H2687" s="15">
        <f>D2687-F2687</f>
        <v/>
      </c>
      <c r="I2687" s="16">
        <f>IF(F2687=0,0,H2687/ABS(F2687))</f>
        <v/>
      </c>
      <c r="J2687" s="29" t="inlineStr">
        <is>
          <t>TRUE</t>
        </is>
      </c>
    </row>
    <row r="2688" hidden="1" outlineLevel="2">
      <c r="A2688" s="30" t="inlineStr"/>
      <c r="B2688" s="13" t="inlineStr">
        <is>
          <t xml:space="preserve">    ONLINE Rosa Pereira</t>
        </is>
      </c>
      <c r="C2688" s="14" t="inlineStr"/>
      <c r="D2688" s="15" t="n">
        <v>0</v>
      </c>
      <c r="E2688" s="16">
        <f>IF($D$10=0,0,D2688/ABS($D$10))</f>
        <v/>
      </c>
      <c r="F2688" s="15" t="n">
        <v>0</v>
      </c>
      <c r="G2688" s="16">
        <f>IF($F$10=0,0,F2688/ABS($F$10))</f>
        <v/>
      </c>
      <c r="H2688" s="15">
        <f>D2688-F2688</f>
        <v/>
      </c>
      <c r="I2688" s="16">
        <f>IF(F2688=0,0,H2688/ABS(F2688))</f>
        <v/>
      </c>
      <c r="J2688" s="29" t="inlineStr">
        <is>
          <t>TRUE</t>
        </is>
      </c>
    </row>
    <row r="2689" hidden="1" outlineLevel="2">
      <c r="A2689" s="30" t="inlineStr"/>
      <c r="B2689" s="13" t="inlineStr">
        <is>
          <t xml:space="preserve">    ONLINE Rosalba López Gómez</t>
        </is>
      </c>
      <c r="C2689" s="14" t="inlineStr"/>
      <c r="D2689" s="15" t="n">
        <v>0</v>
      </c>
      <c r="E2689" s="16">
        <f>IF($D$10=0,0,D2689/ABS($D$10))</f>
        <v/>
      </c>
      <c r="F2689" s="15" t="n">
        <v>0</v>
      </c>
      <c r="G2689" s="16">
        <f>IF($F$10=0,0,F2689/ABS($F$10))</f>
        <v/>
      </c>
      <c r="H2689" s="15">
        <f>D2689-F2689</f>
        <v/>
      </c>
      <c r="I2689" s="16">
        <f>IF(F2689=0,0,H2689/ABS(F2689))</f>
        <v/>
      </c>
      <c r="J2689" s="29" t="inlineStr">
        <is>
          <t>TRUE</t>
        </is>
      </c>
    </row>
    <row r="2690" hidden="1" outlineLevel="2">
      <c r="A2690" s="30" t="inlineStr"/>
      <c r="B2690" s="13" t="inlineStr">
        <is>
          <t xml:space="preserve">    ONLINE Rosanna Puche</t>
        </is>
      </c>
      <c r="C2690" s="14" t="inlineStr"/>
      <c r="D2690" s="15" t="n">
        <v>0</v>
      </c>
      <c r="E2690" s="16">
        <f>IF($D$10=0,0,D2690/ABS($D$10))</f>
        <v/>
      </c>
      <c r="F2690" s="15" t="n">
        <v>0</v>
      </c>
      <c r="G2690" s="16">
        <f>IF($F$10=0,0,F2690/ABS($F$10))</f>
        <v/>
      </c>
      <c r="H2690" s="15">
        <f>D2690-F2690</f>
        <v/>
      </c>
      <c r="I2690" s="16">
        <f>IF(F2690=0,0,H2690/ABS(F2690))</f>
        <v/>
      </c>
      <c r="J2690" s="29" t="inlineStr">
        <is>
          <t>TRUE</t>
        </is>
      </c>
    </row>
    <row r="2691" hidden="1" outlineLevel="2">
      <c r="A2691" s="30" t="inlineStr"/>
      <c r="B2691" s="13" t="inlineStr">
        <is>
          <t xml:space="preserve">    ONLINE Rosario Puerta</t>
        </is>
      </c>
      <c r="C2691" s="14" t="inlineStr"/>
      <c r="D2691" s="15" t="n">
        <v>0</v>
      </c>
      <c r="E2691" s="16">
        <f>IF($D$10=0,0,D2691/ABS($D$10))</f>
        <v/>
      </c>
      <c r="F2691" s="15" t="n">
        <v>0</v>
      </c>
      <c r="G2691" s="16">
        <f>IF($F$10=0,0,F2691/ABS($F$10))</f>
        <v/>
      </c>
      <c r="H2691" s="15">
        <f>D2691-F2691</f>
        <v/>
      </c>
      <c r="I2691" s="16">
        <f>IF(F2691=0,0,H2691/ABS(F2691))</f>
        <v/>
      </c>
      <c r="J2691" s="29" t="inlineStr">
        <is>
          <t>TRUE</t>
        </is>
      </c>
    </row>
    <row r="2692" hidden="1" outlineLevel="2">
      <c r="A2692" s="30" t="inlineStr"/>
      <c r="B2692" s="13" t="inlineStr">
        <is>
          <t xml:space="preserve">    ONLINE Roxana Florez</t>
        </is>
      </c>
      <c r="C2692" s="14" t="inlineStr"/>
      <c r="D2692" s="15" t="n">
        <v>0</v>
      </c>
      <c r="E2692" s="16">
        <f>IF($D$10=0,0,D2692/ABS($D$10))</f>
        <v/>
      </c>
      <c r="F2692" s="15" t="n">
        <v>0</v>
      </c>
      <c r="G2692" s="16">
        <f>IF($F$10=0,0,F2692/ABS($F$10))</f>
        <v/>
      </c>
      <c r="H2692" s="15">
        <f>D2692-F2692</f>
        <v/>
      </c>
      <c r="I2692" s="16">
        <f>IF(F2692=0,0,H2692/ABS(F2692))</f>
        <v/>
      </c>
      <c r="J2692" s="29" t="inlineStr">
        <is>
          <t>TRUE</t>
        </is>
      </c>
    </row>
    <row r="2693" hidden="1" outlineLevel="2">
      <c r="A2693" s="30" t="inlineStr"/>
      <c r="B2693" s="13" t="inlineStr">
        <is>
          <t xml:space="preserve">    ONLINE Roxana Martinez</t>
        </is>
      </c>
      <c r="C2693" s="14" t="inlineStr"/>
      <c r="D2693" s="15" t="n">
        <v>0</v>
      </c>
      <c r="E2693" s="16">
        <f>IF($D$10=0,0,D2693/ABS($D$10))</f>
        <v/>
      </c>
      <c r="F2693" s="15" t="n">
        <v>0</v>
      </c>
      <c r="G2693" s="16">
        <f>IF($F$10=0,0,F2693/ABS($F$10))</f>
        <v/>
      </c>
      <c r="H2693" s="15">
        <f>D2693-F2693</f>
        <v/>
      </c>
      <c r="I2693" s="16">
        <f>IF(F2693=0,0,H2693/ABS(F2693))</f>
        <v/>
      </c>
      <c r="J2693" s="29" t="inlineStr">
        <is>
          <t>TRUE</t>
        </is>
      </c>
    </row>
    <row r="2694" hidden="1" outlineLevel="2">
      <c r="A2694" s="30" t="inlineStr"/>
      <c r="B2694" s="13" t="inlineStr">
        <is>
          <t xml:space="preserve">    ONLINE Royer Enrique Calderón Urrego</t>
        </is>
      </c>
      <c r="C2694" s="14" t="inlineStr"/>
      <c r="D2694" s="15" t="n">
        <v>0</v>
      </c>
      <c r="E2694" s="16">
        <f>IF($D$10=0,0,D2694/ABS($D$10))</f>
        <v/>
      </c>
      <c r="F2694" s="15" t="n">
        <v>0</v>
      </c>
      <c r="G2694" s="16">
        <f>IF($F$10=0,0,F2694/ABS($F$10))</f>
        <v/>
      </c>
      <c r="H2694" s="15">
        <f>D2694-F2694</f>
        <v/>
      </c>
      <c r="I2694" s="16">
        <f>IF(F2694=0,0,H2694/ABS(F2694))</f>
        <v/>
      </c>
      <c r="J2694" s="29" t="inlineStr">
        <is>
          <t>TRUE</t>
        </is>
      </c>
    </row>
    <row r="2695" hidden="1" outlineLevel="2">
      <c r="A2695" s="30" t="inlineStr"/>
      <c r="B2695" s="13" t="inlineStr">
        <is>
          <t xml:space="preserve">    ONLINE Ruben Herrera</t>
        </is>
      </c>
      <c r="C2695" s="14" t="inlineStr"/>
      <c r="D2695" s="15" t="n">
        <v>0</v>
      </c>
      <c r="E2695" s="16">
        <f>IF($D$10=0,0,D2695/ABS($D$10))</f>
        <v/>
      </c>
      <c r="F2695" s="15" t="n">
        <v>0</v>
      </c>
      <c r="G2695" s="16">
        <f>IF($F$10=0,0,F2695/ABS($F$10))</f>
        <v/>
      </c>
      <c r="H2695" s="15">
        <f>D2695-F2695</f>
        <v/>
      </c>
      <c r="I2695" s="16">
        <f>IF(F2695=0,0,H2695/ABS(F2695))</f>
        <v/>
      </c>
      <c r="J2695" s="29" t="inlineStr">
        <is>
          <t>TRUE</t>
        </is>
      </c>
    </row>
    <row r="2696" hidden="1" outlineLevel="2">
      <c r="A2696" s="30" t="inlineStr"/>
      <c r="B2696" s="13" t="inlineStr">
        <is>
          <t xml:space="preserve">    ONLINE Rubiel De Vargas</t>
        </is>
      </c>
      <c r="C2696" s="14" t="inlineStr"/>
      <c r="D2696" s="15" t="n">
        <v>0</v>
      </c>
      <c r="E2696" s="16">
        <f>IF($D$10=0,0,D2696/ABS($D$10))</f>
        <v/>
      </c>
      <c r="F2696" s="15" t="n">
        <v>0</v>
      </c>
      <c r="G2696" s="16">
        <f>IF($F$10=0,0,F2696/ABS($F$10))</f>
        <v/>
      </c>
      <c r="H2696" s="15">
        <f>D2696-F2696</f>
        <v/>
      </c>
      <c r="I2696" s="16">
        <f>IF(F2696=0,0,H2696/ABS(F2696))</f>
        <v/>
      </c>
      <c r="J2696" s="29" t="inlineStr">
        <is>
          <t>TRUE</t>
        </is>
      </c>
    </row>
    <row r="2697" hidden="1" outlineLevel="2">
      <c r="A2697" s="30" t="inlineStr"/>
      <c r="B2697" s="13" t="inlineStr">
        <is>
          <t xml:space="preserve">    ONLINE Rubiela García</t>
        </is>
      </c>
      <c r="C2697" s="14" t="inlineStr"/>
      <c r="D2697" s="15" t="n">
        <v>0</v>
      </c>
      <c r="E2697" s="16">
        <f>IF($D$10=0,0,D2697/ABS($D$10))</f>
        <v/>
      </c>
      <c r="F2697" s="15" t="n">
        <v>0</v>
      </c>
      <c r="G2697" s="16">
        <f>IF($F$10=0,0,F2697/ABS($F$10))</f>
        <v/>
      </c>
      <c r="H2697" s="15">
        <f>D2697-F2697</f>
        <v/>
      </c>
      <c r="I2697" s="16">
        <f>IF(F2697=0,0,H2697/ABS(F2697))</f>
        <v/>
      </c>
      <c r="J2697" s="29" t="inlineStr">
        <is>
          <t>TRUE</t>
        </is>
      </c>
    </row>
    <row r="2698" hidden="1" outlineLevel="2">
      <c r="A2698" s="30" t="inlineStr"/>
      <c r="B2698" s="13" t="inlineStr">
        <is>
          <t xml:space="preserve">    ONLINE Ruby Rodriguez</t>
        </is>
      </c>
      <c r="C2698" s="14" t="inlineStr"/>
      <c r="D2698" s="15" t="n">
        <v>0</v>
      </c>
      <c r="E2698" s="16">
        <f>IF($D$10=0,0,D2698/ABS($D$10))</f>
        <v/>
      </c>
      <c r="F2698" s="15" t="n">
        <v>0</v>
      </c>
      <c r="G2698" s="16">
        <f>IF($F$10=0,0,F2698/ABS($F$10))</f>
        <v/>
      </c>
      <c r="H2698" s="15">
        <f>D2698-F2698</f>
        <v/>
      </c>
      <c r="I2698" s="16">
        <f>IF(F2698=0,0,H2698/ABS(F2698))</f>
        <v/>
      </c>
      <c r="J2698" s="29" t="inlineStr">
        <is>
          <t>TRUE</t>
        </is>
      </c>
    </row>
    <row r="2699" hidden="1" outlineLevel="2">
      <c r="A2699" s="30" t="inlineStr"/>
      <c r="B2699" s="13" t="inlineStr">
        <is>
          <t xml:space="preserve">    ONLINE Ruth Junco Sanchez</t>
        </is>
      </c>
      <c r="C2699" s="14" t="inlineStr"/>
      <c r="D2699" s="15" t="n">
        <v>0</v>
      </c>
      <c r="E2699" s="16">
        <f>IF($D$10=0,0,D2699/ABS($D$10))</f>
        <v/>
      </c>
      <c r="F2699" s="15" t="n">
        <v>0</v>
      </c>
      <c r="G2699" s="16">
        <f>IF($F$10=0,0,F2699/ABS($F$10))</f>
        <v/>
      </c>
      <c r="H2699" s="15">
        <f>D2699-F2699</f>
        <v/>
      </c>
      <c r="I2699" s="16">
        <f>IF(F2699=0,0,H2699/ABS(F2699))</f>
        <v/>
      </c>
      <c r="J2699" s="29" t="inlineStr">
        <is>
          <t>TRUE</t>
        </is>
      </c>
    </row>
    <row r="2700" hidden="1" outlineLevel="2">
      <c r="A2700" s="30" t="inlineStr"/>
      <c r="B2700" s="13" t="inlineStr">
        <is>
          <t xml:space="preserve">    ONLINE Ruth Mendoza</t>
        </is>
      </c>
      <c r="C2700" s="14" t="inlineStr"/>
      <c r="D2700" s="15" t="n">
        <v>0</v>
      </c>
      <c r="E2700" s="16">
        <f>IF($D$10=0,0,D2700/ABS($D$10))</f>
        <v/>
      </c>
      <c r="F2700" s="15" t="n">
        <v>0</v>
      </c>
      <c r="G2700" s="16">
        <f>IF($F$10=0,0,F2700/ABS($F$10))</f>
        <v/>
      </c>
      <c r="H2700" s="15">
        <f>D2700-F2700</f>
        <v/>
      </c>
      <c r="I2700" s="16">
        <f>IF(F2700=0,0,H2700/ABS(F2700))</f>
        <v/>
      </c>
      <c r="J2700" s="29" t="inlineStr">
        <is>
          <t>TRUE</t>
        </is>
      </c>
    </row>
    <row r="2701" hidden="1" outlineLevel="2">
      <c r="A2701" s="30" t="inlineStr"/>
      <c r="B2701" s="13" t="inlineStr">
        <is>
          <t xml:space="preserve">    ONLINE Ruth Velasco</t>
        </is>
      </c>
      <c r="C2701" s="14" t="inlineStr"/>
      <c r="D2701" s="15" t="n">
        <v>0</v>
      </c>
      <c r="E2701" s="16">
        <f>IF($D$10=0,0,D2701/ABS($D$10))</f>
        <v/>
      </c>
      <c r="F2701" s="15" t="n">
        <v>0</v>
      </c>
      <c r="G2701" s="16">
        <f>IF($F$10=0,0,F2701/ABS($F$10))</f>
        <v/>
      </c>
      <c r="H2701" s="15">
        <f>D2701-F2701</f>
        <v/>
      </c>
      <c r="I2701" s="16">
        <f>IF(F2701=0,0,H2701/ABS(F2701))</f>
        <v/>
      </c>
      <c r="J2701" s="29" t="inlineStr">
        <is>
          <t>TRUE</t>
        </is>
      </c>
    </row>
    <row r="2702" hidden="1" outlineLevel="2">
      <c r="A2702" s="30" t="inlineStr"/>
      <c r="B2702" s="13" t="inlineStr">
        <is>
          <t xml:space="preserve">    ONLINE Ruth yudy Orjuela Briñez</t>
        </is>
      </c>
      <c r="C2702" s="14" t="inlineStr"/>
      <c r="D2702" s="15" t="n">
        <v>0</v>
      </c>
      <c r="E2702" s="16">
        <f>IF($D$10=0,0,D2702/ABS($D$10))</f>
        <v/>
      </c>
      <c r="F2702" s="15" t="n">
        <v>0</v>
      </c>
      <c r="G2702" s="16">
        <f>IF($F$10=0,0,F2702/ABS($F$10))</f>
        <v/>
      </c>
      <c r="H2702" s="15">
        <f>D2702-F2702</f>
        <v/>
      </c>
      <c r="I2702" s="16">
        <f>IF(F2702=0,0,H2702/ABS(F2702))</f>
        <v/>
      </c>
      <c r="J2702" s="29" t="inlineStr">
        <is>
          <t>TRUE</t>
        </is>
      </c>
    </row>
    <row r="2703" hidden="1" outlineLevel="2">
      <c r="A2703" s="30" t="inlineStr"/>
      <c r="B2703" s="13" t="inlineStr">
        <is>
          <t xml:space="preserve">    ONLINE SAHIRA DÍAZ TÁMARA</t>
        </is>
      </c>
      <c r="C2703" s="14" t="inlineStr"/>
      <c r="D2703" s="15" t="n">
        <v>0</v>
      </c>
      <c r="E2703" s="16">
        <f>IF($D$10=0,0,D2703/ABS($D$10))</f>
        <v/>
      </c>
      <c r="F2703" s="15" t="n">
        <v>0</v>
      </c>
      <c r="G2703" s="16">
        <f>IF($F$10=0,0,F2703/ABS($F$10))</f>
        <v/>
      </c>
      <c r="H2703" s="15">
        <f>D2703-F2703</f>
        <v/>
      </c>
      <c r="I2703" s="16">
        <f>IF(F2703=0,0,H2703/ABS(F2703))</f>
        <v/>
      </c>
      <c r="J2703" s="29" t="inlineStr">
        <is>
          <t>TRUE</t>
        </is>
      </c>
    </row>
    <row r="2704" hidden="1" outlineLevel="2">
      <c r="A2704" s="30" t="inlineStr"/>
      <c r="B2704" s="13" t="inlineStr">
        <is>
          <t xml:space="preserve">    ONLINE SALIM JASSIR SILVA</t>
        </is>
      </c>
      <c r="C2704" s="14" t="inlineStr"/>
      <c r="D2704" s="15" t="n">
        <v>0</v>
      </c>
      <c r="E2704" s="16">
        <f>IF($D$10=0,0,D2704/ABS($D$10))</f>
        <v/>
      </c>
      <c r="F2704" s="15" t="n">
        <v>0</v>
      </c>
      <c r="G2704" s="16">
        <f>IF($F$10=0,0,F2704/ABS($F$10))</f>
        <v/>
      </c>
      <c r="H2704" s="15">
        <f>D2704-F2704</f>
        <v/>
      </c>
      <c r="I2704" s="16">
        <f>IF(F2704=0,0,H2704/ABS(F2704))</f>
        <v/>
      </c>
      <c r="J2704" s="29" t="inlineStr">
        <is>
          <t>TRUE</t>
        </is>
      </c>
    </row>
    <row r="2705" hidden="1" outlineLevel="2">
      <c r="A2705" s="30" t="inlineStr"/>
      <c r="B2705" s="13" t="inlineStr">
        <is>
          <t xml:space="preserve">    ONLINE SAMUEL DAVID DE LA HOZ BLANCO</t>
        </is>
      </c>
      <c r="C2705" s="14" t="inlineStr"/>
      <c r="D2705" s="15" t="n">
        <v>0</v>
      </c>
      <c r="E2705" s="16">
        <f>IF($D$10=0,0,D2705/ABS($D$10))</f>
        <v/>
      </c>
      <c r="F2705" s="15" t="n">
        <v>0</v>
      </c>
      <c r="G2705" s="16">
        <f>IF($F$10=0,0,F2705/ABS($F$10))</f>
        <v/>
      </c>
      <c r="H2705" s="15">
        <f>D2705-F2705</f>
        <v/>
      </c>
      <c r="I2705" s="16">
        <f>IF(F2705=0,0,H2705/ABS(F2705))</f>
        <v/>
      </c>
      <c r="J2705" s="29" t="inlineStr">
        <is>
          <t>TRUE</t>
        </is>
      </c>
    </row>
    <row r="2706" hidden="1" outlineLevel="2">
      <c r="A2706" s="30" t="inlineStr"/>
      <c r="B2706" s="13" t="inlineStr">
        <is>
          <t xml:space="preserve">    ONLINE SANDRA ELIZABETH PANTOJA BASTIDAS</t>
        </is>
      </c>
      <c r="C2706" s="14" t="inlineStr"/>
      <c r="D2706" s="15" t="n">
        <v>0</v>
      </c>
      <c r="E2706" s="16">
        <f>IF($D$10=0,0,D2706/ABS($D$10))</f>
        <v/>
      </c>
      <c r="F2706" s="15" t="n">
        <v>0</v>
      </c>
      <c r="G2706" s="16">
        <f>IF($F$10=0,0,F2706/ABS($F$10))</f>
        <v/>
      </c>
      <c r="H2706" s="15">
        <f>D2706-F2706</f>
        <v/>
      </c>
      <c r="I2706" s="16">
        <f>IF(F2706=0,0,H2706/ABS(F2706))</f>
        <v/>
      </c>
      <c r="J2706" s="29" t="inlineStr">
        <is>
          <t>TRUE</t>
        </is>
      </c>
    </row>
    <row r="2707" hidden="1" outlineLevel="2">
      <c r="A2707" s="30" t="inlineStr"/>
      <c r="B2707" s="13" t="inlineStr">
        <is>
          <t xml:space="preserve">    ONLINE SANDRA IVONNE ROJAS VELEZ</t>
        </is>
      </c>
      <c r="C2707" s="14" t="inlineStr"/>
      <c r="D2707" s="15" t="n">
        <v>0</v>
      </c>
      <c r="E2707" s="16">
        <f>IF($D$10=0,0,D2707/ABS($D$10))</f>
        <v/>
      </c>
      <c r="F2707" s="15" t="n">
        <v>0</v>
      </c>
      <c r="G2707" s="16">
        <f>IF($F$10=0,0,F2707/ABS($F$10))</f>
        <v/>
      </c>
      <c r="H2707" s="15">
        <f>D2707-F2707</f>
        <v/>
      </c>
      <c r="I2707" s="16">
        <f>IF(F2707=0,0,H2707/ABS(F2707))</f>
        <v/>
      </c>
      <c r="J2707" s="29" t="inlineStr">
        <is>
          <t>TRUE</t>
        </is>
      </c>
    </row>
    <row r="2708" hidden="1" outlineLevel="2">
      <c r="A2708" s="30" t="inlineStr"/>
      <c r="B2708" s="13" t="inlineStr">
        <is>
          <t xml:space="preserve">    ONLINE SANDRA JANETH PATIÑO GOMEZ</t>
        </is>
      </c>
      <c r="C2708" s="14" t="inlineStr"/>
      <c r="D2708" s="15" t="n">
        <v>0</v>
      </c>
      <c r="E2708" s="16">
        <f>IF($D$10=0,0,D2708/ABS($D$10))</f>
        <v/>
      </c>
      <c r="F2708" s="15" t="n">
        <v>0</v>
      </c>
      <c r="G2708" s="16">
        <f>IF($F$10=0,0,F2708/ABS($F$10))</f>
        <v/>
      </c>
      <c r="H2708" s="15">
        <f>D2708-F2708</f>
        <v/>
      </c>
      <c r="I2708" s="16">
        <f>IF(F2708=0,0,H2708/ABS(F2708))</f>
        <v/>
      </c>
      <c r="J2708" s="29" t="inlineStr">
        <is>
          <t>TRUE</t>
        </is>
      </c>
    </row>
    <row r="2709" hidden="1" outlineLevel="2">
      <c r="A2709" s="30" t="inlineStr"/>
      <c r="B2709" s="13" t="inlineStr">
        <is>
          <t xml:space="preserve">    ONLINE SANDRA MILENA ALVAREZ RAMIREZ</t>
        </is>
      </c>
      <c r="C2709" s="14" t="inlineStr"/>
      <c r="D2709" s="15" t="n">
        <v>0</v>
      </c>
      <c r="E2709" s="16">
        <f>IF($D$10=0,0,D2709/ABS($D$10))</f>
        <v/>
      </c>
      <c r="F2709" s="15" t="n">
        <v>0</v>
      </c>
      <c r="G2709" s="16">
        <f>IF($F$10=0,0,F2709/ABS($F$10))</f>
        <v/>
      </c>
      <c r="H2709" s="15">
        <f>D2709-F2709</f>
        <v/>
      </c>
      <c r="I2709" s="16">
        <f>IF(F2709=0,0,H2709/ABS(F2709))</f>
        <v/>
      </c>
      <c r="J2709" s="29" t="inlineStr">
        <is>
          <t>TRUE</t>
        </is>
      </c>
    </row>
    <row r="2710" hidden="1" outlineLevel="2">
      <c r="A2710" s="30" t="inlineStr"/>
      <c r="B2710" s="13" t="inlineStr">
        <is>
          <t xml:space="preserve">    ONLINE SANDRA MILENA ARIAS MEDINA</t>
        </is>
      </c>
      <c r="C2710" s="14" t="inlineStr"/>
      <c r="D2710" s="15" t="n">
        <v>0</v>
      </c>
      <c r="E2710" s="16">
        <f>IF($D$10=0,0,D2710/ABS($D$10))</f>
        <v/>
      </c>
      <c r="F2710" s="15" t="n">
        <v>0</v>
      </c>
      <c r="G2710" s="16">
        <f>IF($F$10=0,0,F2710/ABS($F$10))</f>
        <v/>
      </c>
      <c r="H2710" s="15">
        <f>D2710-F2710</f>
        <v/>
      </c>
      <c r="I2710" s="16">
        <f>IF(F2710=0,0,H2710/ABS(F2710))</f>
        <v/>
      </c>
      <c r="J2710" s="29" t="inlineStr">
        <is>
          <t>TRUE</t>
        </is>
      </c>
    </row>
    <row r="2711" hidden="1" outlineLevel="2">
      <c r="A2711" s="30" t="inlineStr"/>
      <c r="B2711" s="13" t="inlineStr">
        <is>
          <t xml:space="preserve">    ONLINE SANDRA MILENA BERNAL ANDRADE</t>
        </is>
      </c>
      <c r="C2711" s="14" t="inlineStr"/>
      <c r="D2711" s="15" t="n">
        <v>0</v>
      </c>
      <c r="E2711" s="16">
        <f>IF($D$10=0,0,D2711/ABS($D$10))</f>
        <v/>
      </c>
      <c r="F2711" s="15" t="n">
        <v>0</v>
      </c>
      <c r="G2711" s="16">
        <f>IF($F$10=0,0,F2711/ABS($F$10))</f>
        <v/>
      </c>
      <c r="H2711" s="15">
        <f>D2711-F2711</f>
        <v/>
      </c>
      <c r="I2711" s="16">
        <f>IF(F2711=0,0,H2711/ABS(F2711))</f>
        <v/>
      </c>
      <c r="J2711" s="29" t="inlineStr">
        <is>
          <t>TRUE</t>
        </is>
      </c>
    </row>
    <row r="2712" hidden="1" outlineLevel="2">
      <c r="A2712" s="30" t="inlineStr"/>
      <c r="B2712" s="13" t="inlineStr">
        <is>
          <t xml:space="preserve">    ONLINE SANDRA MILENA MORALES VASQUEZ</t>
        </is>
      </c>
      <c r="C2712" s="14" t="inlineStr"/>
      <c r="D2712" s="15" t="n">
        <v>0</v>
      </c>
      <c r="E2712" s="16">
        <f>IF($D$10=0,0,D2712/ABS($D$10))</f>
        <v/>
      </c>
      <c r="F2712" s="15" t="n">
        <v>0</v>
      </c>
      <c r="G2712" s="16">
        <f>IF($F$10=0,0,F2712/ABS($F$10))</f>
        <v/>
      </c>
      <c r="H2712" s="15">
        <f>D2712-F2712</f>
        <v/>
      </c>
      <c r="I2712" s="16">
        <f>IF(F2712=0,0,H2712/ABS(F2712))</f>
        <v/>
      </c>
      <c r="J2712" s="29" t="inlineStr">
        <is>
          <t>TRUE</t>
        </is>
      </c>
    </row>
    <row r="2713" hidden="1" outlineLevel="2">
      <c r="A2713" s="30" t="inlineStr"/>
      <c r="B2713" s="13" t="inlineStr">
        <is>
          <t xml:space="preserve">    ONLINE SANDRA MILENA VALBUENA NIÑO</t>
        </is>
      </c>
      <c r="C2713" s="14" t="inlineStr"/>
      <c r="D2713" s="15" t="n">
        <v>0</v>
      </c>
      <c r="E2713" s="16">
        <f>IF($D$10=0,0,D2713/ABS($D$10))</f>
        <v/>
      </c>
      <c r="F2713" s="15" t="n">
        <v>0</v>
      </c>
      <c r="G2713" s="16">
        <f>IF($F$10=0,0,F2713/ABS($F$10))</f>
        <v/>
      </c>
      <c r="H2713" s="15">
        <f>D2713-F2713</f>
        <v/>
      </c>
      <c r="I2713" s="16">
        <f>IF(F2713=0,0,H2713/ABS(F2713))</f>
        <v/>
      </c>
      <c r="J2713" s="29" t="inlineStr">
        <is>
          <t>TRUE</t>
        </is>
      </c>
    </row>
    <row r="2714" hidden="1" outlineLevel="2">
      <c r="A2714" s="30" t="inlineStr"/>
      <c r="B2714" s="13" t="inlineStr">
        <is>
          <t xml:space="preserve">    ONLINE SANDRA OSSA</t>
        </is>
      </c>
      <c r="C2714" s="14" t="inlineStr"/>
      <c r="D2714" s="15" t="n">
        <v>0</v>
      </c>
      <c r="E2714" s="16">
        <f>IF($D$10=0,0,D2714/ABS($D$10))</f>
        <v/>
      </c>
      <c r="F2714" s="15" t="n">
        <v>0</v>
      </c>
      <c r="G2714" s="16">
        <f>IF($F$10=0,0,F2714/ABS($F$10))</f>
        <v/>
      </c>
      <c r="H2714" s="15">
        <f>D2714-F2714</f>
        <v/>
      </c>
      <c r="I2714" s="16">
        <f>IF(F2714=0,0,H2714/ABS(F2714))</f>
        <v/>
      </c>
      <c r="J2714" s="29" t="inlineStr">
        <is>
          <t>TRUE</t>
        </is>
      </c>
    </row>
    <row r="2715" hidden="1" outlineLevel="2">
      <c r="A2715" s="30" t="inlineStr"/>
      <c r="B2715" s="13" t="inlineStr">
        <is>
          <t xml:space="preserve">    ONLINE SANDRA PATRICIA LEE BEJARANO</t>
        </is>
      </c>
      <c r="C2715" s="14" t="inlineStr"/>
      <c r="D2715" s="15" t="n">
        <v>0</v>
      </c>
      <c r="E2715" s="16">
        <f>IF($D$10=0,0,D2715/ABS($D$10))</f>
        <v/>
      </c>
      <c r="F2715" s="15" t="n">
        <v>0</v>
      </c>
      <c r="G2715" s="16">
        <f>IF($F$10=0,0,F2715/ABS($F$10))</f>
        <v/>
      </c>
      <c r="H2715" s="15">
        <f>D2715-F2715</f>
        <v/>
      </c>
      <c r="I2715" s="16">
        <f>IF(F2715=0,0,H2715/ABS(F2715))</f>
        <v/>
      </c>
      <c r="J2715" s="29" t="inlineStr">
        <is>
          <t>TRUE</t>
        </is>
      </c>
    </row>
    <row r="2716" hidden="1" outlineLevel="2">
      <c r="A2716" s="30" t="inlineStr"/>
      <c r="B2716" s="13" t="inlineStr">
        <is>
          <t xml:space="preserve">    ONLINE SANDRA PATRICIA OCHOA CARVAJAL</t>
        </is>
      </c>
      <c r="C2716" s="14" t="inlineStr"/>
      <c r="D2716" s="15" t="n">
        <v>0</v>
      </c>
      <c r="E2716" s="16">
        <f>IF($D$10=0,0,D2716/ABS($D$10))</f>
        <v/>
      </c>
      <c r="F2716" s="15" t="n">
        <v>0</v>
      </c>
      <c r="G2716" s="16">
        <f>IF($F$10=0,0,F2716/ABS($F$10))</f>
        <v/>
      </c>
      <c r="H2716" s="15">
        <f>D2716-F2716</f>
        <v/>
      </c>
      <c r="I2716" s="16">
        <f>IF(F2716=0,0,H2716/ABS(F2716))</f>
        <v/>
      </c>
      <c r="J2716" s="29" t="inlineStr">
        <is>
          <t>TRUE</t>
        </is>
      </c>
    </row>
    <row r="2717" hidden="1" outlineLevel="2">
      <c r="A2717" s="30" t="inlineStr"/>
      <c r="B2717" s="13" t="inlineStr">
        <is>
          <t xml:space="preserve">    ONLINE SANDRA PATRICIA PINEDA PAREDES</t>
        </is>
      </c>
      <c r="C2717" s="14" t="inlineStr"/>
      <c r="D2717" s="15" t="n">
        <v>0</v>
      </c>
      <c r="E2717" s="16">
        <f>IF($D$10=0,0,D2717/ABS($D$10))</f>
        <v/>
      </c>
      <c r="F2717" s="15" t="n">
        <v>0</v>
      </c>
      <c r="G2717" s="16">
        <f>IF($F$10=0,0,F2717/ABS($F$10))</f>
        <v/>
      </c>
      <c r="H2717" s="15">
        <f>D2717-F2717</f>
        <v/>
      </c>
      <c r="I2717" s="16">
        <f>IF(F2717=0,0,H2717/ABS(F2717))</f>
        <v/>
      </c>
      <c r="J2717" s="29" t="inlineStr">
        <is>
          <t>TRUE</t>
        </is>
      </c>
    </row>
    <row r="2718" hidden="1" outlineLevel="2">
      <c r="A2718" s="30" t="inlineStr"/>
      <c r="B2718" s="13" t="inlineStr">
        <is>
          <t xml:space="preserve">    ONLINE SANDRA PATRICIA VELASQUEZ PATIÑO</t>
        </is>
      </c>
      <c r="C2718" s="14" t="inlineStr"/>
      <c r="D2718" s="15" t="n">
        <v>0</v>
      </c>
      <c r="E2718" s="16">
        <f>IF($D$10=0,0,D2718/ABS($D$10))</f>
        <v/>
      </c>
      <c r="F2718" s="15" t="n">
        <v>0</v>
      </c>
      <c r="G2718" s="16">
        <f>IF($F$10=0,0,F2718/ABS($F$10))</f>
        <v/>
      </c>
      <c r="H2718" s="15">
        <f>D2718-F2718</f>
        <v/>
      </c>
      <c r="I2718" s="16">
        <f>IF(F2718=0,0,H2718/ABS(F2718))</f>
        <v/>
      </c>
      <c r="J2718" s="29" t="inlineStr">
        <is>
          <t>TRUE</t>
        </is>
      </c>
    </row>
    <row r="2719" hidden="1" outlineLevel="2">
      <c r="A2719" s="30" t="inlineStr"/>
      <c r="B2719" s="13" t="inlineStr">
        <is>
          <t xml:space="preserve">    ONLINE SANDRA RODRIGUEZ</t>
        </is>
      </c>
      <c r="C2719" s="14" t="inlineStr"/>
      <c r="D2719" s="15" t="n">
        <v>0</v>
      </c>
      <c r="E2719" s="16">
        <f>IF($D$10=0,0,D2719/ABS($D$10))</f>
        <v/>
      </c>
      <c r="F2719" s="15" t="n">
        <v>0</v>
      </c>
      <c r="G2719" s="16">
        <f>IF($F$10=0,0,F2719/ABS($F$10))</f>
        <v/>
      </c>
      <c r="H2719" s="15">
        <f>D2719-F2719</f>
        <v/>
      </c>
      <c r="I2719" s="16">
        <f>IF(F2719=0,0,H2719/ABS(F2719))</f>
        <v/>
      </c>
      <c r="J2719" s="29" t="inlineStr">
        <is>
          <t>TRUE</t>
        </is>
      </c>
    </row>
    <row r="2720" hidden="1" outlineLevel="2">
      <c r="A2720" s="30" t="inlineStr"/>
      <c r="B2720" s="13" t="inlineStr">
        <is>
          <t xml:space="preserve">    ONLINE SANDRA VIVIANA BLANCO AYALA</t>
        </is>
      </c>
      <c r="C2720" s="14" t="inlineStr"/>
      <c r="D2720" s="15" t="n">
        <v>0</v>
      </c>
      <c r="E2720" s="16">
        <f>IF($D$10=0,0,D2720/ABS($D$10))</f>
        <v/>
      </c>
      <c r="F2720" s="15" t="n">
        <v>0</v>
      </c>
      <c r="G2720" s="16">
        <f>IF($F$10=0,0,F2720/ABS($F$10))</f>
        <v/>
      </c>
      <c r="H2720" s="15">
        <f>D2720-F2720</f>
        <v/>
      </c>
      <c r="I2720" s="16">
        <f>IF(F2720=0,0,H2720/ABS(F2720))</f>
        <v/>
      </c>
      <c r="J2720" s="29" t="inlineStr">
        <is>
          <t>TRUE</t>
        </is>
      </c>
    </row>
    <row r="2721" hidden="1" outlineLevel="2">
      <c r="A2721" s="30" t="inlineStr"/>
      <c r="B2721" s="13" t="inlineStr">
        <is>
          <t xml:space="preserve">    ONLINE SANTIAGO ALBERTO CORDOBA PAZOS</t>
        </is>
      </c>
      <c r="C2721" s="14" t="inlineStr"/>
      <c r="D2721" s="15" t="n">
        <v>0</v>
      </c>
      <c r="E2721" s="16">
        <f>IF($D$10=0,0,D2721/ABS($D$10))</f>
        <v/>
      </c>
      <c r="F2721" s="15" t="n">
        <v>0</v>
      </c>
      <c r="G2721" s="16">
        <f>IF($F$10=0,0,F2721/ABS($F$10))</f>
        <v/>
      </c>
      <c r="H2721" s="15">
        <f>D2721-F2721</f>
        <v/>
      </c>
      <c r="I2721" s="16">
        <f>IF(F2721=0,0,H2721/ABS(F2721))</f>
        <v/>
      </c>
      <c r="J2721" s="29" t="inlineStr">
        <is>
          <t>TRUE</t>
        </is>
      </c>
    </row>
    <row r="2722" hidden="1" outlineLevel="2">
      <c r="A2722" s="30" t="inlineStr"/>
      <c r="B2722" s="13" t="inlineStr">
        <is>
          <t xml:space="preserve">    ONLINE SANTIAGO GONZALEZ PARDO</t>
        </is>
      </c>
      <c r="C2722" s="14" t="inlineStr"/>
      <c r="D2722" s="15" t="n">
        <v>0</v>
      </c>
      <c r="E2722" s="16">
        <f>IF($D$10=0,0,D2722/ABS($D$10))</f>
        <v/>
      </c>
      <c r="F2722" s="15" t="n">
        <v>0</v>
      </c>
      <c r="G2722" s="16">
        <f>IF($F$10=0,0,F2722/ABS($F$10))</f>
        <v/>
      </c>
      <c r="H2722" s="15">
        <f>D2722-F2722</f>
        <v/>
      </c>
      <c r="I2722" s="16">
        <f>IF(F2722=0,0,H2722/ABS(F2722))</f>
        <v/>
      </c>
      <c r="J2722" s="29" t="inlineStr">
        <is>
          <t>TRUE</t>
        </is>
      </c>
    </row>
    <row r="2723" hidden="1" outlineLevel="2">
      <c r="A2723" s="30" t="inlineStr"/>
      <c r="B2723" s="13" t="inlineStr">
        <is>
          <t xml:space="preserve">    ONLINE SANTIAGO JIMENEZ BLANCO</t>
        </is>
      </c>
      <c r="C2723" s="14" t="inlineStr"/>
      <c r="D2723" s="15" t="n">
        <v>0</v>
      </c>
      <c r="E2723" s="16">
        <f>IF($D$10=0,0,D2723/ABS($D$10))</f>
        <v/>
      </c>
      <c r="F2723" s="15" t="n">
        <v>0</v>
      </c>
      <c r="G2723" s="16">
        <f>IF($F$10=0,0,F2723/ABS($F$10))</f>
        <v/>
      </c>
      <c r="H2723" s="15">
        <f>D2723-F2723</f>
        <v/>
      </c>
      <c r="I2723" s="16">
        <f>IF(F2723=0,0,H2723/ABS(F2723))</f>
        <v/>
      </c>
      <c r="J2723" s="29" t="inlineStr">
        <is>
          <t>TRUE</t>
        </is>
      </c>
    </row>
    <row r="2724" hidden="1" outlineLevel="2">
      <c r="A2724" s="30" t="inlineStr"/>
      <c r="B2724" s="13" t="inlineStr">
        <is>
          <t xml:space="preserve">    ONLINE SAUL ENRIQUE MARTINEZ CASTAÑEDA</t>
        </is>
      </c>
      <c r="C2724" s="14" t="inlineStr"/>
      <c r="D2724" s="15" t="n">
        <v>0</v>
      </c>
      <c r="E2724" s="16">
        <f>IF($D$10=0,0,D2724/ABS($D$10))</f>
        <v/>
      </c>
      <c r="F2724" s="15" t="n">
        <v>0</v>
      </c>
      <c r="G2724" s="16">
        <f>IF($F$10=0,0,F2724/ABS($F$10))</f>
        <v/>
      </c>
      <c r="H2724" s="15">
        <f>D2724-F2724</f>
        <v/>
      </c>
      <c r="I2724" s="16">
        <f>IF(F2724=0,0,H2724/ABS(F2724))</f>
        <v/>
      </c>
      <c r="J2724" s="29" t="inlineStr">
        <is>
          <t>TRUE</t>
        </is>
      </c>
    </row>
    <row r="2725" hidden="1" outlineLevel="2">
      <c r="A2725" s="30" t="inlineStr"/>
      <c r="B2725" s="13" t="inlineStr">
        <is>
          <t xml:space="preserve">    ONLINE SEBASTIAN VASQUEZ CHACON</t>
        </is>
      </c>
      <c r="C2725" s="14" t="inlineStr"/>
      <c r="D2725" s="15" t="n">
        <v>0</v>
      </c>
      <c r="E2725" s="16">
        <f>IF($D$10=0,0,D2725/ABS($D$10))</f>
        <v/>
      </c>
      <c r="F2725" s="15" t="n">
        <v>0</v>
      </c>
      <c r="G2725" s="16">
        <f>IF($F$10=0,0,F2725/ABS($F$10))</f>
        <v/>
      </c>
      <c r="H2725" s="15">
        <f>D2725-F2725</f>
        <v/>
      </c>
      <c r="I2725" s="16">
        <f>IF(F2725=0,0,H2725/ABS(F2725))</f>
        <v/>
      </c>
      <c r="J2725" s="29" t="inlineStr">
        <is>
          <t>TRUE</t>
        </is>
      </c>
    </row>
    <row r="2726" hidden="1" outlineLevel="2">
      <c r="A2726" s="30" t="inlineStr"/>
      <c r="B2726" s="13" t="inlineStr">
        <is>
          <t xml:space="preserve">    ONLINE SERGIO ANDRES BOTELLO CARRILLO</t>
        </is>
      </c>
      <c r="C2726" s="14" t="inlineStr"/>
      <c r="D2726" s="15" t="n">
        <v>0</v>
      </c>
      <c r="E2726" s="16">
        <f>IF($D$10=0,0,D2726/ABS($D$10))</f>
        <v/>
      </c>
      <c r="F2726" s="15" t="n">
        <v>0</v>
      </c>
      <c r="G2726" s="16">
        <f>IF($F$10=0,0,F2726/ABS($F$10))</f>
        <v/>
      </c>
      <c r="H2726" s="15">
        <f>D2726-F2726</f>
        <v/>
      </c>
      <c r="I2726" s="16">
        <f>IF(F2726=0,0,H2726/ABS(F2726))</f>
        <v/>
      </c>
      <c r="J2726" s="29" t="inlineStr">
        <is>
          <t>TRUE</t>
        </is>
      </c>
    </row>
    <row r="2727" hidden="1" outlineLevel="2">
      <c r="A2727" s="30" t="inlineStr"/>
      <c r="B2727" s="13" t="inlineStr">
        <is>
          <t xml:space="preserve">    ONLINE SERGIO ANDRÉS TOVAR BOBADILLA</t>
        </is>
      </c>
      <c r="C2727" s="14" t="inlineStr"/>
      <c r="D2727" s="15" t="n">
        <v>0</v>
      </c>
      <c r="E2727" s="16">
        <f>IF($D$10=0,0,D2727/ABS($D$10))</f>
        <v/>
      </c>
      <c r="F2727" s="15" t="n">
        <v>0</v>
      </c>
      <c r="G2727" s="16">
        <f>IF($F$10=0,0,F2727/ABS($F$10))</f>
        <v/>
      </c>
      <c r="H2727" s="15">
        <f>D2727-F2727</f>
        <v/>
      </c>
      <c r="I2727" s="16">
        <f>IF(F2727=0,0,H2727/ABS(F2727))</f>
        <v/>
      </c>
      <c r="J2727" s="29" t="inlineStr">
        <is>
          <t>TRUE</t>
        </is>
      </c>
    </row>
    <row r="2728" hidden="1" outlineLevel="2">
      <c r="A2728" s="30" t="inlineStr"/>
      <c r="B2728" s="13" t="inlineStr">
        <is>
          <t xml:space="preserve">    ONLINE SERGIO SANTIAGO SALCEDO RAMIREZ</t>
        </is>
      </c>
      <c r="C2728" s="14" t="inlineStr"/>
      <c r="D2728" s="15" t="n">
        <v>0</v>
      </c>
      <c r="E2728" s="16">
        <f>IF($D$10=0,0,D2728/ABS($D$10))</f>
        <v/>
      </c>
      <c r="F2728" s="15" t="n">
        <v>0</v>
      </c>
      <c r="G2728" s="16">
        <f>IF($F$10=0,0,F2728/ABS($F$10))</f>
        <v/>
      </c>
      <c r="H2728" s="15">
        <f>D2728-F2728</f>
        <v/>
      </c>
      <c r="I2728" s="16">
        <f>IF(F2728=0,0,H2728/ABS(F2728))</f>
        <v/>
      </c>
      <c r="J2728" s="29" t="inlineStr">
        <is>
          <t>TRUE</t>
        </is>
      </c>
    </row>
    <row r="2729" hidden="1" outlineLevel="2">
      <c r="A2729" s="30" t="inlineStr"/>
      <c r="B2729" s="13" t="inlineStr">
        <is>
          <t xml:space="preserve">    ONLINE SHARON LISBETH OVALLE MAZO</t>
        </is>
      </c>
      <c r="C2729" s="14" t="inlineStr"/>
      <c r="D2729" s="15" t="n">
        <v>0</v>
      </c>
      <c r="E2729" s="16">
        <f>IF($D$10=0,0,D2729/ABS($D$10))</f>
        <v/>
      </c>
      <c r="F2729" s="15" t="n">
        <v>0</v>
      </c>
      <c r="G2729" s="16">
        <f>IF($F$10=0,0,F2729/ABS($F$10))</f>
        <v/>
      </c>
      <c r="H2729" s="15">
        <f>D2729-F2729</f>
        <v/>
      </c>
      <c r="I2729" s="16">
        <f>IF(F2729=0,0,H2729/ABS(F2729))</f>
        <v/>
      </c>
      <c r="J2729" s="29" t="inlineStr">
        <is>
          <t>TRUE</t>
        </is>
      </c>
    </row>
    <row r="2730" hidden="1" outlineLevel="2">
      <c r="A2730" s="30" t="inlineStr"/>
      <c r="B2730" s="13" t="inlineStr">
        <is>
          <t xml:space="preserve">    ONLINE SHIRLEY LORENA BERMUDEZ</t>
        </is>
      </c>
      <c r="C2730" s="14" t="inlineStr"/>
      <c r="D2730" s="15" t="n">
        <v>0</v>
      </c>
      <c r="E2730" s="16">
        <f>IF($D$10=0,0,D2730/ABS($D$10))</f>
        <v/>
      </c>
      <c r="F2730" s="15" t="n">
        <v>0</v>
      </c>
      <c r="G2730" s="16">
        <f>IF($F$10=0,0,F2730/ABS($F$10))</f>
        <v/>
      </c>
      <c r="H2730" s="15">
        <f>D2730-F2730</f>
        <v/>
      </c>
      <c r="I2730" s="16">
        <f>IF(F2730=0,0,H2730/ABS(F2730))</f>
        <v/>
      </c>
      <c r="J2730" s="29" t="inlineStr">
        <is>
          <t>TRUE</t>
        </is>
      </c>
    </row>
    <row r="2731" hidden="1" outlineLevel="2">
      <c r="A2731" s="30" t="inlineStr"/>
      <c r="B2731" s="13" t="inlineStr">
        <is>
          <t xml:space="preserve">    ONLINE SIBELIS OSPINO MORENO</t>
        </is>
      </c>
      <c r="C2731" s="14" t="inlineStr"/>
      <c r="D2731" s="15" t="n">
        <v>0</v>
      </c>
      <c r="E2731" s="16">
        <f>IF($D$10=0,0,D2731/ABS($D$10))</f>
        <v/>
      </c>
      <c r="F2731" s="15" t="n">
        <v>0</v>
      </c>
      <c r="G2731" s="16">
        <f>IF($F$10=0,0,F2731/ABS($F$10))</f>
        <v/>
      </c>
      <c r="H2731" s="15">
        <f>D2731-F2731</f>
        <v/>
      </c>
      <c r="I2731" s="16">
        <f>IF(F2731=0,0,H2731/ABS(F2731))</f>
        <v/>
      </c>
      <c r="J2731" s="29" t="inlineStr">
        <is>
          <t>TRUE</t>
        </is>
      </c>
    </row>
    <row r="2732" hidden="1" outlineLevel="2">
      <c r="A2732" s="30" t="inlineStr"/>
      <c r="B2732" s="13" t="inlineStr">
        <is>
          <t xml:space="preserve">    ONLINE SILVIA ELENA NARANJO ELORZA</t>
        </is>
      </c>
      <c r="C2732" s="14" t="inlineStr"/>
      <c r="D2732" s="15" t="n">
        <v>0</v>
      </c>
      <c r="E2732" s="16">
        <f>IF($D$10=0,0,D2732/ABS($D$10))</f>
        <v/>
      </c>
      <c r="F2732" s="15" t="n">
        <v>0</v>
      </c>
      <c r="G2732" s="16">
        <f>IF($F$10=0,0,F2732/ABS($F$10))</f>
        <v/>
      </c>
      <c r="H2732" s="15">
        <f>D2732-F2732</f>
        <v/>
      </c>
      <c r="I2732" s="16">
        <f>IF(F2732=0,0,H2732/ABS(F2732))</f>
        <v/>
      </c>
      <c r="J2732" s="29" t="inlineStr">
        <is>
          <t>TRUE</t>
        </is>
      </c>
    </row>
    <row r="2733" hidden="1" outlineLevel="2">
      <c r="A2733" s="30" t="inlineStr"/>
      <c r="B2733" s="13" t="inlineStr">
        <is>
          <t xml:space="preserve">    ONLINE SILVIA ISABEL CAMARGO TARACHE</t>
        </is>
      </c>
      <c r="C2733" s="14" t="inlineStr"/>
      <c r="D2733" s="15" t="n">
        <v>0</v>
      </c>
      <c r="E2733" s="16">
        <f>IF($D$10=0,0,D2733/ABS($D$10))</f>
        <v/>
      </c>
      <c r="F2733" s="15" t="n">
        <v>0</v>
      </c>
      <c r="G2733" s="16">
        <f>IF($F$10=0,0,F2733/ABS($F$10))</f>
        <v/>
      </c>
      <c r="H2733" s="15">
        <f>D2733-F2733</f>
        <v/>
      </c>
      <c r="I2733" s="16">
        <f>IF(F2733=0,0,H2733/ABS(F2733))</f>
        <v/>
      </c>
      <c r="J2733" s="29" t="inlineStr">
        <is>
          <t>TRUE</t>
        </is>
      </c>
    </row>
    <row r="2734" hidden="1" outlineLevel="2">
      <c r="A2734" s="30" t="inlineStr"/>
      <c r="B2734" s="13" t="inlineStr">
        <is>
          <t xml:space="preserve">    ONLINE SILVIA SLENDY RUEDA RUEDA</t>
        </is>
      </c>
      <c r="C2734" s="14" t="inlineStr"/>
      <c r="D2734" s="15" t="n">
        <v>0</v>
      </c>
      <c r="E2734" s="16">
        <f>IF($D$10=0,0,D2734/ABS($D$10))</f>
        <v/>
      </c>
      <c r="F2734" s="15" t="n">
        <v>0</v>
      </c>
      <c r="G2734" s="16">
        <f>IF($F$10=0,0,F2734/ABS($F$10))</f>
        <v/>
      </c>
      <c r="H2734" s="15">
        <f>D2734-F2734</f>
        <v/>
      </c>
      <c r="I2734" s="16">
        <f>IF(F2734=0,0,H2734/ABS(F2734))</f>
        <v/>
      </c>
      <c r="J2734" s="29" t="inlineStr">
        <is>
          <t>TRUE</t>
        </is>
      </c>
    </row>
    <row r="2735" hidden="1" outlineLevel="2">
      <c r="A2735" s="30" t="inlineStr"/>
      <c r="B2735" s="13" t="inlineStr">
        <is>
          <t xml:space="preserve">    ONLINE SOFIA VICTORIA HIGUERA QUINTERO</t>
        </is>
      </c>
      <c r="C2735" s="14" t="inlineStr"/>
      <c r="D2735" s="15" t="n">
        <v>0</v>
      </c>
      <c r="E2735" s="16">
        <f>IF($D$10=0,0,D2735/ABS($D$10))</f>
        <v/>
      </c>
      <c r="F2735" s="15" t="n">
        <v>0</v>
      </c>
      <c r="G2735" s="16">
        <f>IF($F$10=0,0,F2735/ABS($F$10))</f>
        <v/>
      </c>
      <c r="H2735" s="15">
        <f>D2735-F2735</f>
        <v/>
      </c>
      <c r="I2735" s="16">
        <f>IF(F2735=0,0,H2735/ABS(F2735))</f>
        <v/>
      </c>
      <c r="J2735" s="29" t="inlineStr">
        <is>
          <t>TRUE</t>
        </is>
      </c>
    </row>
    <row r="2736" hidden="1" outlineLevel="2">
      <c r="A2736" s="30" t="inlineStr"/>
      <c r="B2736" s="13" t="inlineStr">
        <is>
          <t xml:space="preserve">    ONLINE SOFÍA OCHOA MORALES</t>
        </is>
      </c>
      <c r="C2736" s="14" t="inlineStr"/>
      <c r="D2736" s="15" t="n">
        <v>0</v>
      </c>
      <c r="E2736" s="16">
        <f>IF($D$10=0,0,D2736/ABS($D$10))</f>
        <v/>
      </c>
      <c r="F2736" s="15" t="n">
        <v>0</v>
      </c>
      <c r="G2736" s="16">
        <f>IF($F$10=0,0,F2736/ABS($F$10))</f>
        <v/>
      </c>
      <c r="H2736" s="15">
        <f>D2736-F2736</f>
        <v/>
      </c>
      <c r="I2736" s="16">
        <f>IF(F2736=0,0,H2736/ABS(F2736))</f>
        <v/>
      </c>
      <c r="J2736" s="29" t="inlineStr">
        <is>
          <t>TRUE</t>
        </is>
      </c>
    </row>
    <row r="2737" hidden="1" outlineLevel="2">
      <c r="A2737" s="30" t="inlineStr"/>
      <c r="B2737" s="13" t="inlineStr">
        <is>
          <t xml:space="preserve">    ONLINE SONIA ESPERANZA APONTE APONTE</t>
        </is>
      </c>
      <c r="C2737" s="14" t="inlineStr"/>
      <c r="D2737" s="15" t="n">
        <v>0</v>
      </c>
      <c r="E2737" s="16">
        <f>IF($D$10=0,0,D2737/ABS($D$10))</f>
        <v/>
      </c>
      <c r="F2737" s="15" t="n">
        <v>0</v>
      </c>
      <c r="G2737" s="16">
        <f>IF($F$10=0,0,F2737/ABS($F$10))</f>
        <v/>
      </c>
      <c r="H2737" s="15">
        <f>D2737-F2737</f>
        <v/>
      </c>
      <c r="I2737" s="16">
        <f>IF(F2737=0,0,H2737/ABS(F2737))</f>
        <v/>
      </c>
      <c r="J2737" s="29" t="inlineStr">
        <is>
          <t>TRUE</t>
        </is>
      </c>
    </row>
    <row r="2738" hidden="1" outlineLevel="2">
      <c r="A2738" s="30" t="inlineStr"/>
      <c r="B2738" s="13" t="inlineStr">
        <is>
          <t xml:space="preserve">    ONLINE SONIA MILENA MORENO ACOSTA</t>
        </is>
      </c>
      <c r="C2738" s="14" t="inlineStr"/>
      <c r="D2738" s="15" t="n">
        <v>0</v>
      </c>
      <c r="E2738" s="16">
        <f>IF($D$10=0,0,D2738/ABS($D$10))</f>
        <v/>
      </c>
      <c r="F2738" s="15" t="n">
        <v>0</v>
      </c>
      <c r="G2738" s="16">
        <f>IF($F$10=0,0,F2738/ABS($F$10))</f>
        <v/>
      </c>
      <c r="H2738" s="15">
        <f>D2738-F2738</f>
        <v/>
      </c>
      <c r="I2738" s="16">
        <f>IF(F2738=0,0,H2738/ABS(F2738))</f>
        <v/>
      </c>
      <c r="J2738" s="29" t="inlineStr">
        <is>
          <t>TRUE</t>
        </is>
      </c>
    </row>
    <row r="2739" hidden="1" outlineLevel="2">
      <c r="A2739" s="30" t="inlineStr"/>
      <c r="B2739" s="13" t="inlineStr">
        <is>
          <t xml:space="preserve">    ONLINE SONIA PATRICIA OTALORA SALCEDO</t>
        </is>
      </c>
      <c r="C2739" s="14" t="inlineStr"/>
      <c r="D2739" s="15" t="n">
        <v>111260.5</v>
      </c>
      <c r="E2739" s="16">
        <f>IF($D$10=0,0,D2739/ABS($D$10))</f>
        <v/>
      </c>
      <c r="F2739" s="15" t="n">
        <v>111260.5</v>
      </c>
      <c r="G2739" s="16">
        <f>IF($F$10=0,0,F2739/ABS($F$10))</f>
        <v/>
      </c>
      <c r="H2739" s="15">
        <f>D2739-F2739</f>
        <v/>
      </c>
      <c r="I2739" s="16">
        <f>IF(F2739=0,0,H2739/ABS(F2739))</f>
        <v/>
      </c>
      <c r="J2739" s="29" t="inlineStr">
        <is>
          <t>TRUE</t>
        </is>
      </c>
    </row>
    <row r="2740" hidden="1" outlineLevel="2">
      <c r="A2740" s="30" t="inlineStr"/>
      <c r="B2740" s="13" t="inlineStr">
        <is>
          <t xml:space="preserve">    ONLINE SONYA CRISTINA CELIS LEON</t>
        </is>
      </c>
      <c r="C2740" s="14" t="inlineStr"/>
      <c r="D2740" s="15" t="n">
        <v>0</v>
      </c>
      <c r="E2740" s="16">
        <f>IF($D$10=0,0,D2740/ABS($D$10))</f>
        <v/>
      </c>
      <c r="F2740" s="15" t="n">
        <v>0</v>
      </c>
      <c r="G2740" s="16">
        <f>IF($F$10=0,0,F2740/ABS($F$10))</f>
        <v/>
      </c>
      <c r="H2740" s="15">
        <f>D2740-F2740</f>
        <v/>
      </c>
      <c r="I2740" s="16">
        <f>IF(F2740=0,0,H2740/ABS(F2740))</f>
        <v/>
      </c>
      <c r="J2740" s="29" t="inlineStr">
        <is>
          <t>TRUE</t>
        </is>
      </c>
    </row>
    <row r="2741" hidden="1" outlineLevel="2">
      <c r="A2741" s="30" t="inlineStr"/>
      <c r="B2741" s="13" t="inlineStr">
        <is>
          <t xml:space="preserve">    ONLINE SORANY RAMIREZ CIRO</t>
        </is>
      </c>
      <c r="C2741" s="14" t="inlineStr"/>
      <c r="D2741" s="15" t="n">
        <v>0</v>
      </c>
      <c r="E2741" s="16">
        <f>IF($D$10=0,0,D2741/ABS($D$10))</f>
        <v/>
      </c>
      <c r="F2741" s="15" t="n">
        <v>0</v>
      </c>
      <c r="G2741" s="16">
        <f>IF($F$10=0,0,F2741/ABS($F$10))</f>
        <v/>
      </c>
      <c r="H2741" s="15">
        <f>D2741-F2741</f>
        <v/>
      </c>
      <c r="I2741" s="16">
        <f>IF(F2741=0,0,H2741/ABS(F2741))</f>
        <v/>
      </c>
      <c r="J2741" s="29" t="inlineStr">
        <is>
          <t>TRUE</t>
        </is>
      </c>
    </row>
    <row r="2742" hidden="1" outlineLevel="2">
      <c r="A2742" s="30" t="inlineStr"/>
      <c r="B2742" s="13" t="inlineStr">
        <is>
          <t xml:space="preserve">    ONLINE STEFANIE VICTORIA PEREZ VEGA JULIETH</t>
        </is>
      </c>
      <c r="C2742" s="14" t="inlineStr"/>
      <c r="D2742" s="15" t="n">
        <v>0</v>
      </c>
      <c r="E2742" s="16">
        <f>IF($D$10=0,0,D2742/ABS($D$10))</f>
        <v/>
      </c>
      <c r="F2742" s="15" t="n">
        <v>0</v>
      </c>
      <c r="G2742" s="16">
        <f>IF($F$10=0,0,F2742/ABS($F$10))</f>
        <v/>
      </c>
      <c r="H2742" s="15">
        <f>D2742-F2742</f>
        <v/>
      </c>
      <c r="I2742" s="16">
        <f>IF(F2742=0,0,H2742/ABS(F2742))</f>
        <v/>
      </c>
      <c r="J2742" s="29" t="inlineStr">
        <is>
          <t>TRUE</t>
        </is>
      </c>
    </row>
    <row r="2743" hidden="1" outlineLevel="2">
      <c r="A2743" s="30" t="inlineStr"/>
      <c r="B2743" s="13" t="inlineStr">
        <is>
          <t xml:space="preserve">    ONLINE STEPHANY ALVAREZ CARDONA</t>
        </is>
      </c>
      <c r="C2743" s="14" t="inlineStr"/>
      <c r="D2743" s="15" t="n">
        <v>0</v>
      </c>
      <c r="E2743" s="16">
        <f>IF($D$10=0,0,D2743/ABS($D$10))</f>
        <v/>
      </c>
      <c r="F2743" s="15" t="n">
        <v>0</v>
      </c>
      <c r="G2743" s="16">
        <f>IF($F$10=0,0,F2743/ABS($F$10))</f>
        <v/>
      </c>
      <c r="H2743" s="15">
        <f>D2743-F2743</f>
        <v/>
      </c>
      <c r="I2743" s="16">
        <f>IF(F2743=0,0,H2743/ABS(F2743))</f>
        <v/>
      </c>
      <c r="J2743" s="29" t="inlineStr">
        <is>
          <t>TRUE</t>
        </is>
      </c>
    </row>
    <row r="2744" hidden="1" outlineLevel="2">
      <c r="A2744" s="30" t="inlineStr"/>
      <c r="B2744" s="13" t="inlineStr">
        <is>
          <t xml:space="preserve">    ONLINE STEPHANY JONES RESTREPO</t>
        </is>
      </c>
      <c r="C2744" s="14" t="inlineStr"/>
      <c r="D2744" s="15" t="n">
        <v>0</v>
      </c>
      <c r="E2744" s="16">
        <f>IF($D$10=0,0,D2744/ABS($D$10))</f>
        <v/>
      </c>
      <c r="F2744" s="15" t="n">
        <v>0</v>
      </c>
      <c r="G2744" s="16">
        <f>IF($F$10=0,0,F2744/ABS($F$10))</f>
        <v/>
      </c>
      <c r="H2744" s="15">
        <f>D2744-F2744</f>
        <v/>
      </c>
      <c r="I2744" s="16">
        <f>IF(F2744=0,0,H2744/ABS(F2744))</f>
        <v/>
      </c>
      <c r="J2744" s="29" t="inlineStr">
        <is>
          <t>TRUE</t>
        </is>
      </c>
    </row>
    <row r="2745" hidden="1" outlineLevel="2">
      <c r="A2745" s="30" t="inlineStr"/>
      <c r="B2745" s="13" t="inlineStr">
        <is>
          <t xml:space="preserve">    ONLINE STEVEN PEINADO</t>
        </is>
      </c>
      <c r="C2745" s="14" t="inlineStr"/>
      <c r="D2745" s="15" t="n">
        <v>0</v>
      </c>
      <c r="E2745" s="16">
        <f>IF($D$10=0,0,D2745/ABS($D$10))</f>
        <v/>
      </c>
      <c r="F2745" s="15" t="n">
        <v>0</v>
      </c>
      <c r="G2745" s="16">
        <f>IF($F$10=0,0,F2745/ABS($F$10))</f>
        <v/>
      </c>
      <c r="H2745" s="15">
        <f>D2745-F2745</f>
        <v/>
      </c>
      <c r="I2745" s="16">
        <f>IF(F2745=0,0,H2745/ABS(F2745))</f>
        <v/>
      </c>
      <c r="J2745" s="29" t="inlineStr">
        <is>
          <t>TRUE</t>
        </is>
      </c>
    </row>
    <row r="2746" hidden="1" outlineLevel="2">
      <c r="A2746" s="30" t="inlineStr"/>
      <c r="B2746" s="13" t="inlineStr">
        <is>
          <t xml:space="preserve">    ONLINE SUSANA ESCOBAR GARCES</t>
        </is>
      </c>
      <c r="C2746" s="14" t="inlineStr"/>
      <c r="D2746" s="15" t="n">
        <v>0</v>
      </c>
      <c r="E2746" s="16">
        <f>IF($D$10=0,0,D2746/ABS($D$10))</f>
        <v/>
      </c>
      <c r="F2746" s="15" t="n">
        <v>0</v>
      </c>
      <c r="G2746" s="16">
        <f>IF($F$10=0,0,F2746/ABS($F$10))</f>
        <v/>
      </c>
      <c r="H2746" s="15">
        <f>D2746-F2746</f>
        <v/>
      </c>
      <c r="I2746" s="16">
        <f>IF(F2746=0,0,H2746/ABS(F2746))</f>
        <v/>
      </c>
      <c r="J2746" s="29" t="inlineStr">
        <is>
          <t>TRUE</t>
        </is>
      </c>
    </row>
    <row r="2747" hidden="1" outlineLevel="2">
      <c r="A2747" s="30" t="inlineStr"/>
      <c r="B2747" s="13" t="inlineStr">
        <is>
          <t xml:space="preserve">    ONLINE SUSANA LONDOÑO MONTOYA</t>
        </is>
      </c>
      <c r="C2747" s="14" t="inlineStr"/>
      <c r="D2747" s="15" t="n">
        <v>0</v>
      </c>
      <c r="E2747" s="16">
        <f>IF($D$10=0,0,D2747/ABS($D$10))</f>
        <v/>
      </c>
      <c r="F2747" s="15" t="n">
        <v>0</v>
      </c>
      <c r="G2747" s="16">
        <f>IF($F$10=0,0,F2747/ABS($F$10))</f>
        <v/>
      </c>
      <c r="H2747" s="15">
        <f>D2747-F2747</f>
        <v/>
      </c>
      <c r="I2747" s="16">
        <f>IF(F2747=0,0,H2747/ABS(F2747))</f>
        <v/>
      </c>
      <c r="J2747" s="29" t="inlineStr">
        <is>
          <t>TRUE</t>
        </is>
      </c>
    </row>
    <row r="2748" hidden="1" outlineLevel="2">
      <c r="A2748" s="30" t="inlineStr"/>
      <c r="B2748" s="13" t="inlineStr">
        <is>
          <t xml:space="preserve">    ONLINE SUSANA RUIZ ARRASTIA</t>
        </is>
      </c>
      <c r="C2748" s="14" t="inlineStr"/>
      <c r="D2748" s="15" t="n">
        <v>0</v>
      </c>
      <c r="E2748" s="16">
        <f>IF($D$10=0,0,D2748/ABS($D$10))</f>
        <v/>
      </c>
      <c r="F2748" s="15" t="n">
        <v>0</v>
      </c>
      <c r="G2748" s="16">
        <f>IF($F$10=0,0,F2748/ABS($F$10))</f>
        <v/>
      </c>
      <c r="H2748" s="15">
        <f>D2748-F2748</f>
        <v/>
      </c>
      <c r="I2748" s="16">
        <f>IF(F2748=0,0,H2748/ABS(F2748))</f>
        <v/>
      </c>
      <c r="J2748" s="29" t="inlineStr">
        <is>
          <t>TRUE</t>
        </is>
      </c>
    </row>
    <row r="2749" hidden="1" outlineLevel="2">
      <c r="A2749" s="30" t="inlineStr"/>
      <c r="B2749" s="13" t="inlineStr">
        <is>
          <t xml:space="preserve">    ONLINE Salomé Zuluaga Vélez</t>
        </is>
      </c>
      <c r="C2749" s="14" t="inlineStr"/>
      <c r="D2749" s="15" t="n">
        <v>0</v>
      </c>
      <c r="E2749" s="16">
        <f>IF($D$10=0,0,D2749/ABS($D$10))</f>
        <v/>
      </c>
      <c r="F2749" s="15" t="n">
        <v>0</v>
      </c>
      <c r="G2749" s="16">
        <f>IF($F$10=0,0,F2749/ABS($F$10))</f>
        <v/>
      </c>
      <c r="H2749" s="15">
        <f>D2749-F2749</f>
        <v/>
      </c>
      <c r="I2749" s="16">
        <f>IF(F2749=0,0,H2749/ABS(F2749))</f>
        <v/>
      </c>
      <c r="J2749" s="29" t="inlineStr">
        <is>
          <t>TRUE</t>
        </is>
      </c>
    </row>
    <row r="2750" hidden="1" outlineLevel="2">
      <c r="A2750" s="30" t="inlineStr"/>
      <c r="B2750" s="13" t="inlineStr">
        <is>
          <t xml:space="preserve">    ONLINE Samir Iseñia</t>
        </is>
      </c>
      <c r="C2750" s="14" t="inlineStr"/>
      <c r="D2750" s="15" t="n">
        <v>0</v>
      </c>
      <c r="E2750" s="16">
        <f>IF($D$10=0,0,D2750/ABS($D$10))</f>
        <v/>
      </c>
      <c r="F2750" s="15" t="n">
        <v>0</v>
      </c>
      <c r="G2750" s="16">
        <f>IF($F$10=0,0,F2750/ABS($F$10))</f>
        <v/>
      </c>
      <c r="H2750" s="15">
        <f>D2750-F2750</f>
        <v/>
      </c>
      <c r="I2750" s="16">
        <f>IF(F2750=0,0,H2750/ABS(F2750))</f>
        <v/>
      </c>
      <c r="J2750" s="29" t="inlineStr">
        <is>
          <t>TRUE</t>
        </is>
      </c>
    </row>
    <row r="2751" hidden="1" outlineLevel="2">
      <c r="A2751" s="30" t="inlineStr"/>
      <c r="B2751" s="13" t="inlineStr">
        <is>
          <t xml:space="preserve">    ONLINE Samuel Granja</t>
        </is>
      </c>
      <c r="C2751" s="14" t="inlineStr"/>
      <c r="D2751" s="15" t="n">
        <v>0</v>
      </c>
      <c r="E2751" s="16">
        <f>IF($D$10=0,0,D2751/ABS($D$10))</f>
        <v/>
      </c>
      <c r="F2751" s="15" t="n">
        <v>0</v>
      </c>
      <c r="G2751" s="16">
        <f>IF($F$10=0,0,F2751/ABS($F$10))</f>
        <v/>
      </c>
      <c r="H2751" s="15">
        <f>D2751-F2751</f>
        <v/>
      </c>
      <c r="I2751" s="16">
        <f>IF(F2751=0,0,H2751/ABS(F2751))</f>
        <v/>
      </c>
      <c r="J2751" s="29" t="inlineStr">
        <is>
          <t>TRUE</t>
        </is>
      </c>
    </row>
    <row r="2752" hidden="1" outlineLevel="2">
      <c r="A2752" s="30" t="inlineStr"/>
      <c r="B2752" s="13" t="inlineStr">
        <is>
          <t xml:space="preserve">    ONLINE Samuel Restrepo Osorio</t>
        </is>
      </c>
      <c r="C2752" s="14" t="inlineStr"/>
      <c r="D2752" s="15" t="n">
        <v>0</v>
      </c>
      <c r="E2752" s="16">
        <f>IF($D$10=0,0,D2752/ABS($D$10))</f>
        <v/>
      </c>
      <c r="F2752" s="15" t="n">
        <v>0</v>
      </c>
      <c r="G2752" s="16">
        <f>IF($F$10=0,0,F2752/ABS($F$10))</f>
        <v/>
      </c>
      <c r="H2752" s="15">
        <f>D2752-F2752</f>
        <v/>
      </c>
      <c r="I2752" s="16">
        <f>IF(F2752=0,0,H2752/ABS(F2752))</f>
        <v/>
      </c>
      <c r="J2752" s="29" t="inlineStr">
        <is>
          <t>TRUE</t>
        </is>
      </c>
    </row>
    <row r="2753" hidden="1" outlineLevel="2">
      <c r="A2753" s="30" t="inlineStr"/>
      <c r="B2753" s="13" t="inlineStr">
        <is>
          <t xml:space="preserve">    ONLINE Sandra Aguirre</t>
        </is>
      </c>
      <c r="C2753" s="14" t="inlineStr"/>
      <c r="D2753" s="15" t="n">
        <v>0</v>
      </c>
      <c r="E2753" s="16">
        <f>IF($D$10=0,0,D2753/ABS($D$10))</f>
        <v/>
      </c>
      <c r="F2753" s="15" t="n">
        <v>0</v>
      </c>
      <c r="G2753" s="16">
        <f>IF($F$10=0,0,F2753/ABS($F$10))</f>
        <v/>
      </c>
      <c r="H2753" s="15">
        <f>D2753-F2753</f>
        <v/>
      </c>
      <c r="I2753" s="16">
        <f>IF(F2753=0,0,H2753/ABS(F2753))</f>
        <v/>
      </c>
      <c r="J2753" s="29" t="inlineStr">
        <is>
          <t>TRUE</t>
        </is>
      </c>
    </row>
    <row r="2754" hidden="1" outlineLevel="2">
      <c r="A2754" s="30" t="inlineStr"/>
      <c r="B2754" s="13" t="inlineStr">
        <is>
          <t xml:space="preserve">    ONLINE Sandra Alvarez</t>
        </is>
      </c>
      <c r="C2754" s="14" t="inlineStr"/>
      <c r="D2754" s="15" t="n">
        <v>0</v>
      </c>
      <c r="E2754" s="16">
        <f>IF($D$10=0,0,D2754/ABS($D$10))</f>
        <v/>
      </c>
      <c r="F2754" s="15" t="n">
        <v>0</v>
      </c>
      <c r="G2754" s="16">
        <f>IF($F$10=0,0,F2754/ABS($F$10))</f>
        <v/>
      </c>
      <c r="H2754" s="15">
        <f>D2754-F2754</f>
        <v/>
      </c>
      <c r="I2754" s="16">
        <f>IF(F2754=0,0,H2754/ABS(F2754))</f>
        <v/>
      </c>
      <c r="J2754" s="29" t="inlineStr">
        <is>
          <t>TRUE</t>
        </is>
      </c>
    </row>
    <row r="2755" hidden="1" outlineLevel="2">
      <c r="A2755" s="30" t="inlineStr"/>
      <c r="B2755" s="13" t="inlineStr">
        <is>
          <t xml:space="preserve">    ONLINE Sandra Arango</t>
        </is>
      </c>
      <c r="C2755" s="14" t="inlineStr"/>
      <c r="D2755" s="15" t="n">
        <v>0</v>
      </c>
      <c r="E2755" s="16">
        <f>IF($D$10=0,0,D2755/ABS($D$10))</f>
        <v/>
      </c>
      <c r="F2755" s="15" t="n">
        <v>0</v>
      </c>
      <c r="G2755" s="16">
        <f>IF($F$10=0,0,F2755/ABS($F$10))</f>
        <v/>
      </c>
      <c r="H2755" s="15">
        <f>D2755-F2755</f>
        <v/>
      </c>
      <c r="I2755" s="16">
        <f>IF(F2755=0,0,H2755/ABS(F2755))</f>
        <v/>
      </c>
      <c r="J2755" s="29" t="inlineStr">
        <is>
          <t>TRUE</t>
        </is>
      </c>
    </row>
    <row r="2756" hidden="1" outlineLevel="2">
      <c r="A2756" s="30" t="inlineStr"/>
      <c r="B2756" s="13" t="inlineStr">
        <is>
          <t xml:space="preserve">    ONLINE Sandra Bahena</t>
        </is>
      </c>
      <c r="C2756" s="14" t="inlineStr"/>
      <c r="D2756" s="15" t="n">
        <v>0</v>
      </c>
      <c r="E2756" s="16">
        <f>IF($D$10=0,0,D2756/ABS($D$10))</f>
        <v/>
      </c>
      <c r="F2756" s="15" t="n">
        <v>0</v>
      </c>
      <c r="G2756" s="16">
        <f>IF($F$10=0,0,F2756/ABS($F$10))</f>
        <v/>
      </c>
      <c r="H2756" s="15">
        <f>D2756-F2756</f>
        <v/>
      </c>
      <c r="I2756" s="16">
        <f>IF(F2756=0,0,H2756/ABS(F2756))</f>
        <v/>
      </c>
      <c r="J2756" s="29" t="inlineStr">
        <is>
          <t>TRUE</t>
        </is>
      </c>
    </row>
    <row r="2757" hidden="1" outlineLevel="2">
      <c r="A2757" s="30" t="inlineStr"/>
      <c r="B2757" s="13" t="inlineStr">
        <is>
          <t xml:space="preserve">    ONLINE Sandra Bermudez</t>
        </is>
      </c>
      <c r="C2757" s="14" t="inlineStr"/>
      <c r="D2757" s="15" t="n">
        <v>0</v>
      </c>
      <c r="E2757" s="16">
        <f>IF($D$10=0,0,D2757/ABS($D$10))</f>
        <v/>
      </c>
      <c r="F2757" s="15" t="n">
        <v>0</v>
      </c>
      <c r="G2757" s="16">
        <f>IF($F$10=0,0,F2757/ABS($F$10))</f>
        <v/>
      </c>
      <c r="H2757" s="15">
        <f>D2757-F2757</f>
        <v/>
      </c>
      <c r="I2757" s="16">
        <f>IF(F2757=0,0,H2757/ABS(F2757))</f>
        <v/>
      </c>
      <c r="J2757" s="29" t="inlineStr">
        <is>
          <t>TRUE</t>
        </is>
      </c>
    </row>
    <row r="2758" hidden="1" outlineLevel="2">
      <c r="A2758" s="30" t="inlineStr"/>
      <c r="B2758" s="13" t="inlineStr">
        <is>
          <t xml:space="preserve">    ONLINE Sandra Blanco</t>
        </is>
      </c>
      <c r="C2758" s="14" t="inlineStr"/>
      <c r="D2758" s="15" t="n">
        <v>0</v>
      </c>
      <c r="E2758" s="16">
        <f>IF($D$10=0,0,D2758/ABS($D$10))</f>
        <v/>
      </c>
      <c r="F2758" s="15" t="n">
        <v>0</v>
      </c>
      <c r="G2758" s="16">
        <f>IF($F$10=0,0,F2758/ABS($F$10))</f>
        <v/>
      </c>
      <c r="H2758" s="15">
        <f>D2758-F2758</f>
        <v/>
      </c>
      <c r="I2758" s="16">
        <f>IF(F2758=0,0,H2758/ABS(F2758))</f>
        <v/>
      </c>
      <c r="J2758" s="29" t="inlineStr">
        <is>
          <t>TRUE</t>
        </is>
      </c>
    </row>
    <row r="2759" hidden="1" outlineLevel="2">
      <c r="A2759" s="30" t="inlineStr"/>
      <c r="B2759" s="13" t="inlineStr">
        <is>
          <t xml:space="preserve">    ONLINE Sandra Bravo Aya</t>
        </is>
      </c>
      <c r="C2759" s="14" t="inlineStr"/>
      <c r="D2759" s="15" t="n">
        <v>0</v>
      </c>
      <c r="E2759" s="16">
        <f>IF($D$10=0,0,D2759/ABS($D$10))</f>
        <v/>
      </c>
      <c r="F2759" s="15" t="n">
        <v>0</v>
      </c>
      <c r="G2759" s="16">
        <f>IF($F$10=0,0,F2759/ABS($F$10))</f>
        <v/>
      </c>
      <c r="H2759" s="15">
        <f>D2759-F2759</f>
        <v/>
      </c>
      <c r="I2759" s="16">
        <f>IF(F2759=0,0,H2759/ABS(F2759))</f>
        <v/>
      </c>
      <c r="J2759" s="29" t="inlineStr">
        <is>
          <t>TRUE</t>
        </is>
      </c>
    </row>
    <row r="2760" hidden="1" outlineLevel="2">
      <c r="A2760" s="30" t="inlineStr"/>
      <c r="B2760" s="13" t="inlineStr">
        <is>
          <t xml:space="preserve">    ONLINE Sandra Daza</t>
        </is>
      </c>
      <c r="C2760" s="14" t="inlineStr"/>
      <c r="D2760" s="15" t="n">
        <v>0</v>
      </c>
      <c r="E2760" s="16">
        <f>IF($D$10=0,0,D2760/ABS($D$10))</f>
        <v/>
      </c>
      <c r="F2760" s="15" t="n">
        <v>0</v>
      </c>
      <c r="G2760" s="16">
        <f>IF($F$10=0,0,F2760/ABS($F$10))</f>
        <v/>
      </c>
      <c r="H2760" s="15">
        <f>D2760-F2760</f>
        <v/>
      </c>
      <c r="I2760" s="16">
        <f>IF(F2760=0,0,H2760/ABS(F2760))</f>
        <v/>
      </c>
      <c r="J2760" s="29" t="inlineStr">
        <is>
          <t>TRUE</t>
        </is>
      </c>
    </row>
    <row r="2761" hidden="1" outlineLevel="2">
      <c r="A2761" s="30" t="inlineStr"/>
      <c r="B2761" s="13" t="inlineStr">
        <is>
          <t xml:space="preserve">    ONLINE Sandra Diaz</t>
        </is>
      </c>
      <c r="C2761" s="14" t="inlineStr"/>
      <c r="D2761" s="15" t="n">
        <v>0</v>
      </c>
      <c r="E2761" s="16">
        <f>IF($D$10=0,0,D2761/ABS($D$10))</f>
        <v/>
      </c>
      <c r="F2761" s="15" t="n">
        <v>0</v>
      </c>
      <c r="G2761" s="16">
        <f>IF($F$10=0,0,F2761/ABS($F$10))</f>
        <v/>
      </c>
      <c r="H2761" s="15">
        <f>D2761-F2761</f>
        <v/>
      </c>
      <c r="I2761" s="16">
        <f>IF(F2761=0,0,H2761/ABS(F2761))</f>
        <v/>
      </c>
      <c r="J2761" s="29" t="inlineStr">
        <is>
          <t>TRUE</t>
        </is>
      </c>
    </row>
    <row r="2762" hidden="1" outlineLevel="2">
      <c r="A2762" s="30" t="inlineStr"/>
      <c r="B2762" s="13" t="inlineStr">
        <is>
          <t xml:space="preserve">    ONLINE Sandra Garavito</t>
        </is>
      </c>
      <c r="C2762" s="14" t="inlineStr"/>
      <c r="D2762" s="15" t="n">
        <v>0</v>
      </c>
      <c r="E2762" s="16">
        <f>IF($D$10=0,0,D2762/ABS($D$10))</f>
        <v/>
      </c>
      <c r="F2762" s="15" t="n">
        <v>0</v>
      </c>
      <c r="G2762" s="16">
        <f>IF($F$10=0,0,F2762/ABS($F$10))</f>
        <v/>
      </c>
      <c r="H2762" s="15">
        <f>D2762-F2762</f>
        <v/>
      </c>
      <c r="I2762" s="16">
        <f>IF(F2762=0,0,H2762/ABS(F2762))</f>
        <v/>
      </c>
      <c r="J2762" s="29" t="inlineStr">
        <is>
          <t>TRUE</t>
        </is>
      </c>
    </row>
    <row r="2763" hidden="1" outlineLevel="2">
      <c r="A2763" s="30" t="inlineStr"/>
      <c r="B2763" s="13" t="inlineStr">
        <is>
          <t xml:space="preserve">    ONLINE Sandra Giraldo</t>
        </is>
      </c>
      <c r="C2763" s="14" t="inlineStr"/>
      <c r="D2763" s="15" t="n">
        <v>0</v>
      </c>
      <c r="E2763" s="16">
        <f>IF($D$10=0,0,D2763/ABS($D$10))</f>
        <v/>
      </c>
      <c r="F2763" s="15" t="n">
        <v>0</v>
      </c>
      <c r="G2763" s="16">
        <f>IF($F$10=0,0,F2763/ABS($F$10))</f>
        <v/>
      </c>
      <c r="H2763" s="15">
        <f>D2763-F2763</f>
        <v/>
      </c>
      <c r="I2763" s="16">
        <f>IF(F2763=0,0,H2763/ABS(F2763))</f>
        <v/>
      </c>
      <c r="J2763" s="29" t="inlineStr">
        <is>
          <t>TRUE</t>
        </is>
      </c>
    </row>
    <row r="2764" hidden="1" outlineLevel="2">
      <c r="A2764" s="30" t="inlineStr"/>
      <c r="B2764" s="13" t="inlineStr">
        <is>
          <t xml:space="preserve">    ONLINE Sandra Gonzalez</t>
        </is>
      </c>
      <c r="C2764" s="14" t="inlineStr"/>
      <c r="D2764" s="15" t="n">
        <v>73109.24000000001</v>
      </c>
      <c r="E2764" s="16">
        <f>IF($D$10=0,0,D2764/ABS($D$10))</f>
        <v/>
      </c>
      <c r="F2764" s="15" t="n">
        <v>73109.24000000001</v>
      </c>
      <c r="G2764" s="16">
        <f>IF($F$10=0,0,F2764/ABS($F$10))</f>
        <v/>
      </c>
      <c r="H2764" s="15">
        <f>D2764-F2764</f>
        <v/>
      </c>
      <c r="I2764" s="16">
        <f>IF(F2764=0,0,H2764/ABS(F2764))</f>
        <v/>
      </c>
      <c r="J2764" s="29" t="inlineStr">
        <is>
          <t>TRUE</t>
        </is>
      </c>
    </row>
    <row r="2765" hidden="1" outlineLevel="2">
      <c r="A2765" s="30" t="inlineStr"/>
      <c r="B2765" s="13" t="inlineStr">
        <is>
          <t xml:space="preserve">    ONLINE Sandra Jimenez</t>
        </is>
      </c>
      <c r="C2765" s="14" t="inlineStr"/>
      <c r="D2765" s="15" t="n">
        <v>0</v>
      </c>
      <c r="E2765" s="16">
        <f>IF($D$10=0,0,D2765/ABS($D$10))</f>
        <v/>
      </c>
      <c r="F2765" s="15" t="n">
        <v>0</v>
      </c>
      <c r="G2765" s="16">
        <f>IF($F$10=0,0,F2765/ABS($F$10))</f>
        <v/>
      </c>
      <c r="H2765" s="15">
        <f>D2765-F2765</f>
        <v/>
      </c>
      <c r="I2765" s="16">
        <f>IF(F2765=0,0,H2765/ABS(F2765))</f>
        <v/>
      </c>
      <c r="J2765" s="29" t="inlineStr">
        <is>
          <t>TRUE</t>
        </is>
      </c>
    </row>
    <row r="2766" hidden="1" outlineLevel="2">
      <c r="A2766" s="30" t="inlineStr"/>
      <c r="B2766" s="13" t="inlineStr">
        <is>
          <t xml:space="preserve">    ONLINE Sandra Lamprea</t>
        </is>
      </c>
      <c r="C2766" s="14" t="inlineStr"/>
      <c r="D2766" s="15" t="n">
        <v>0</v>
      </c>
      <c r="E2766" s="16">
        <f>IF($D$10=0,0,D2766/ABS($D$10))</f>
        <v/>
      </c>
      <c r="F2766" s="15" t="n">
        <v>0</v>
      </c>
      <c r="G2766" s="16">
        <f>IF($F$10=0,0,F2766/ABS($F$10))</f>
        <v/>
      </c>
      <c r="H2766" s="15">
        <f>D2766-F2766</f>
        <v/>
      </c>
      <c r="I2766" s="16">
        <f>IF(F2766=0,0,H2766/ABS(F2766))</f>
        <v/>
      </c>
      <c r="J2766" s="29" t="inlineStr">
        <is>
          <t>TRUE</t>
        </is>
      </c>
    </row>
    <row r="2767" hidden="1" outlineLevel="2">
      <c r="A2767" s="30" t="inlineStr"/>
      <c r="B2767" s="13" t="inlineStr">
        <is>
          <t xml:space="preserve">    ONLINE Sandra Leonor Ramírez Becerra</t>
        </is>
      </c>
      <c r="C2767" s="14" t="inlineStr"/>
      <c r="D2767" s="15" t="n">
        <v>0</v>
      </c>
      <c r="E2767" s="16">
        <f>IF($D$10=0,0,D2767/ABS($D$10))</f>
        <v/>
      </c>
      <c r="F2767" s="15" t="n">
        <v>0</v>
      </c>
      <c r="G2767" s="16">
        <f>IF($F$10=0,0,F2767/ABS($F$10))</f>
        <v/>
      </c>
      <c r="H2767" s="15">
        <f>D2767-F2767</f>
        <v/>
      </c>
      <c r="I2767" s="16">
        <f>IF(F2767=0,0,H2767/ABS(F2767))</f>
        <v/>
      </c>
      <c r="J2767" s="29" t="inlineStr">
        <is>
          <t>TRUE</t>
        </is>
      </c>
    </row>
    <row r="2768" hidden="1" outlineLevel="2">
      <c r="A2768" s="30" t="inlineStr"/>
      <c r="B2768" s="13" t="inlineStr">
        <is>
          <t xml:space="preserve">    ONLINE Sandra Lorena Arboleda Carmona</t>
        </is>
      </c>
      <c r="C2768" s="14" t="inlineStr"/>
      <c r="D2768" s="15" t="n">
        <v>0</v>
      </c>
      <c r="E2768" s="16">
        <f>IF($D$10=0,0,D2768/ABS($D$10))</f>
        <v/>
      </c>
      <c r="F2768" s="15" t="n">
        <v>0</v>
      </c>
      <c r="G2768" s="16">
        <f>IF($F$10=0,0,F2768/ABS($F$10))</f>
        <v/>
      </c>
      <c r="H2768" s="15">
        <f>D2768-F2768</f>
        <v/>
      </c>
      <c r="I2768" s="16">
        <f>IF(F2768=0,0,H2768/ABS(F2768))</f>
        <v/>
      </c>
      <c r="J2768" s="29" t="inlineStr">
        <is>
          <t>TRUE</t>
        </is>
      </c>
    </row>
    <row r="2769" hidden="1" outlineLevel="2">
      <c r="A2769" s="30" t="inlineStr"/>
      <c r="B2769" s="13" t="inlineStr">
        <is>
          <t xml:space="preserve">    ONLINE Sandra Marin</t>
        </is>
      </c>
      <c r="C2769" s="14" t="inlineStr"/>
      <c r="D2769" s="15" t="n">
        <v>0</v>
      </c>
      <c r="E2769" s="16">
        <f>IF($D$10=0,0,D2769/ABS($D$10))</f>
        <v/>
      </c>
      <c r="F2769" s="15" t="n">
        <v>0</v>
      </c>
      <c r="G2769" s="16">
        <f>IF($F$10=0,0,F2769/ABS($F$10))</f>
        <v/>
      </c>
      <c r="H2769" s="15">
        <f>D2769-F2769</f>
        <v/>
      </c>
      <c r="I2769" s="16">
        <f>IF(F2769=0,0,H2769/ABS(F2769))</f>
        <v/>
      </c>
      <c r="J2769" s="29" t="inlineStr">
        <is>
          <t>TRUE</t>
        </is>
      </c>
    </row>
    <row r="2770" hidden="1" outlineLevel="2">
      <c r="A2770" s="30" t="inlineStr"/>
      <c r="B2770" s="13" t="inlineStr">
        <is>
          <t xml:space="preserve">    ONLINE Sandra Milena Florez</t>
        </is>
      </c>
      <c r="C2770" s="14" t="inlineStr"/>
      <c r="D2770" s="15" t="n">
        <v>0</v>
      </c>
      <c r="E2770" s="16">
        <f>IF($D$10=0,0,D2770/ABS($D$10))</f>
        <v/>
      </c>
      <c r="F2770" s="15" t="n">
        <v>0</v>
      </c>
      <c r="G2770" s="16">
        <f>IF($F$10=0,0,F2770/ABS($F$10))</f>
        <v/>
      </c>
      <c r="H2770" s="15">
        <f>D2770-F2770</f>
        <v/>
      </c>
      <c r="I2770" s="16">
        <f>IF(F2770=0,0,H2770/ABS(F2770))</f>
        <v/>
      </c>
      <c r="J2770" s="29" t="inlineStr">
        <is>
          <t>TRUE</t>
        </is>
      </c>
    </row>
    <row r="2771" hidden="1" outlineLevel="2">
      <c r="A2771" s="30" t="inlineStr"/>
      <c r="B2771" s="13" t="inlineStr">
        <is>
          <t xml:space="preserve">    ONLINE Sandra Milena Gómez Albarracin</t>
        </is>
      </c>
      <c r="C2771" s="14" t="inlineStr"/>
      <c r="D2771" s="15" t="n">
        <v>0</v>
      </c>
      <c r="E2771" s="16">
        <f>IF($D$10=0,0,D2771/ABS($D$10))</f>
        <v/>
      </c>
      <c r="F2771" s="15" t="n">
        <v>0</v>
      </c>
      <c r="G2771" s="16">
        <f>IF($F$10=0,0,F2771/ABS($F$10))</f>
        <v/>
      </c>
      <c r="H2771" s="15">
        <f>D2771-F2771</f>
        <v/>
      </c>
      <c r="I2771" s="16">
        <f>IF(F2771=0,0,H2771/ABS(F2771))</f>
        <v/>
      </c>
      <c r="J2771" s="29" t="inlineStr">
        <is>
          <t>TRUE</t>
        </is>
      </c>
    </row>
    <row r="2772" hidden="1" outlineLevel="2">
      <c r="A2772" s="30" t="inlineStr"/>
      <c r="B2772" s="13" t="inlineStr">
        <is>
          <t xml:space="preserve">    ONLINE Sandra Milena Tolosa</t>
        </is>
      </c>
      <c r="C2772" s="14" t="inlineStr"/>
      <c r="D2772" s="15" t="n">
        <v>0</v>
      </c>
      <c r="E2772" s="16">
        <f>IF($D$10=0,0,D2772/ABS($D$10))</f>
        <v/>
      </c>
      <c r="F2772" s="15" t="n">
        <v>0</v>
      </c>
      <c r="G2772" s="16">
        <f>IF($F$10=0,0,F2772/ABS($F$10))</f>
        <v/>
      </c>
      <c r="H2772" s="15">
        <f>D2772-F2772</f>
        <v/>
      </c>
      <c r="I2772" s="16">
        <f>IF(F2772=0,0,H2772/ABS(F2772))</f>
        <v/>
      </c>
      <c r="J2772" s="29" t="inlineStr">
        <is>
          <t>TRUE</t>
        </is>
      </c>
    </row>
    <row r="2773" hidden="1" outlineLevel="2">
      <c r="A2773" s="30" t="inlineStr"/>
      <c r="B2773" s="13" t="inlineStr">
        <is>
          <t xml:space="preserve">    ONLINE Sandra Ospina</t>
        </is>
      </c>
      <c r="C2773" s="14" t="inlineStr"/>
      <c r="D2773" s="15" t="n">
        <v>0</v>
      </c>
      <c r="E2773" s="16">
        <f>IF($D$10=0,0,D2773/ABS($D$10))</f>
        <v/>
      </c>
      <c r="F2773" s="15" t="n">
        <v>0</v>
      </c>
      <c r="G2773" s="16">
        <f>IF($F$10=0,0,F2773/ABS($F$10))</f>
        <v/>
      </c>
      <c r="H2773" s="15">
        <f>D2773-F2773</f>
        <v/>
      </c>
      <c r="I2773" s="16">
        <f>IF(F2773=0,0,H2773/ABS(F2773))</f>
        <v/>
      </c>
      <c r="J2773" s="29" t="inlineStr">
        <is>
          <t>TRUE</t>
        </is>
      </c>
    </row>
    <row r="2774" hidden="1" outlineLevel="2">
      <c r="A2774" s="30" t="inlineStr"/>
      <c r="B2774" s="13" t="inlineStr">
        <is>
          <t xml:space="preserve">    ONLINE Sandra Patiño</t>
        </is>
      </c>
      <c r="C2774" s="14" t="inlineStr"/>
      <c r="D2774" s="15" t="n">
        <v>0</v>
      </c>
      <c r="E2774" s="16">
        <f>IF($D$10=0,0,D2774/ABS($D$10))</f>
        <v/>
      </c>
      <c r="F2774" s="15" t="n">
        <v>0</v>
      </c>
      <c r="G2774" s="16">
        <f>IF($F$10=0,0,F2774/ABS($F$10))</f>
        <v/>
      </c>
      <c r="H2774" s="15">
        <f>D2774-F2774</f>
        <v/>
      </c>
      <c r="I2774" s="16">
        <f>IF(F2774=0,0,H2774/ABS(F2774))</f>
        <v/>
      </c>
      <c r="J2774" s="29" t="inlineStr">
        <is>
          <t>TRUE</t>
        </is>
      </c>
    </row>
    <row r="2775" hidden="1" outlineLevel="2">
      <c r="A2775" s="30" t="inlineStr"/>
      <c r="B2775" s="13" t="inlineStr">
        <is>
          <t xml:space="preserve">    ONLINE Sandra Patricia Rengifo</t>
        </is>
      </c>
      <c r="C2775" s="14" t="inlineStr"/>
      <c r="D2775" s="15" t="n">
        <v>0</v>
      </c>
      <c r="E2775" s="16">
        <f>IF($D$10=0,0,D2775/ABS($D$10))</f>
        <v/>
      </c>
      <c r="F2775" s="15" t="n">
        <v>0</v>
      </c>
      <c r="G2775" s="16">
        <f>IF($F$10=0,0,F2775/ABS($F$10))</f>
        <v/>
      </c>
      <c r="H2775" s="15">
        <f>D2775-F2775</f>
        <v/>
      </c>
      <c r="I2775" s="16">
        <f>IF(F2775=0,0,H2775/ABS(F2775))</f>
        <v/>
      </c>
      <c r="J2775" s="29" t="inlineStr">
        <is>
          <t>TRUE</t>
        </is>
      </c>
    </row>
    <row r="2776" hidden="1" outlineLevel="2">
      <c r="A2776" s="30" t="inlineStr"/>
      <c r="B2776" s="13" t="inlineStr">
        <is>
          <t xml:space="preserve">    ONLINE Sandra Ramirez</t>
        </is>
      </c>
      <c r="C2776" s="14" t="inlineStr"/>
      <c r="D2776" s="15" t="n">
        <v>0</v>
      </c>
      <c r="E2776" s="16">
        <f>IF($D$10=0,0,D2776/ABS($D$10))</f>
        <v/>
      </c>
      <c r="F2776" s="15" t="n">
        <v>0</v>
      </c>
      <c r="G2776" s="16">
        <f>IF($F$10=0,0,F2776/ABS($F$10))</f>
        <v/>
      </c>
      <c r="H2776" s="15">
        <f>D2776-F2776</f>
        <v/>
      </c>
      <c r="I2776" s="16">
        <f>IF(F2776=0,0,H2776/ABS(F2776))</f>
        <v/>
      </c>
      <c r="J2776" s="29" t="inlineStr">
        <is>
          <t>TRUE</t>
        </is>
      </c>
    </row>
    <row r="2777" hidden="1" outlineLevel="2">
      <c r="A2777" s="30" t="inlineStr"/>
      <c r="B2777" s="13" t="inlineStr">
        <is>
          <t xml:space="preserve">    ONLINE Sandra Rangel</t>
        </is>
      </c>
      <c r="C2777" s="14" t="inlineStr"/>
      <c r="D2777" s="15" t="n">
        <v>0</v>
      </c>
      <c r="E2777" s="16">
        <f>IF($D$10=0,0,D2777/ABS($D$10))</f>
        <v/>
      </c>
      <c r="F2777" s="15" t="n">
        <v>0</v>
      </c>
      <c r="G2777" s="16">
        <f>IF($F$10=0,0,F2777/ABS($F$10))</f>
        <v/>
      </c>
      <c r="H2777" s="15">
        <f>D2777-F2777</f>
        <v/>
      </c>
      <c r="I2777" s="16">
        <f>IF(F2777=0,0,H2777/ABS(F2777))</f>
        <v/>
      </c>
      <c r="J2777" s="29" t="inlineStr">
        <is>
          <t>TRUE</t>
        </is>
      </c>
    </row>
    <row r="2778" hidden="1" outlineLevel="2">
      <c r="A2778" s="30" t="inlineStr"/>
      <c r="B2778" s="13" t="inlineStr">
        <is>
          <t xml:space="preserve">    ONLINE Sandra Restrepo</t>
        </is>
      </c>
      <c r="C2778" s="14" t="inlineStr"/>
      <c r="D2778" s="15" t="n">
        <v>0</v>
      </c>
      <c r="E2778" s="16">
        <f>IF($D$10=0,0,D2778/ABS($D$10))</f>
        <v/>
      </c>
      <c r="F2778" s="15" t="n">
        <v>0</v>
      </c>
      <c r="G2778" s="16">
        <f>IF($F$10=0,0,F2778/ABS($F$10))</f>
        <v/>
      </c>
      <c r="H2778" s="15">
        <f>D2778-F2778</f>
        <v/>
      </c>
      <c r="I2778" s="16">
        <f>IF(F2778=0,0,H2778/ABS(F2778))</f>
        <v/>
      </c>
      <c r="J2778" s="29" t="inlineStr">
        <is>
          <t>TRUE</t>
        </is>
      </c>
    </row>
    <row r="2779" hidden="1" outlineLevel="2">
      <c r="A2779" s="30" t="inlineStr"/>
      <c r="B2779" s="13" t="inlineStr">
        <is>
          <t xml:space="preserve">    ONLINE Sandra Reyes</t>
        </is>
      </c>
      <c r="C2779" s="14" t="inlineStr"/>
      <c r="D2779" s="15" t="n">
        <v>0</v>
      </c>
      <c r="E2779" s="16">
        <f>IF($D$10=0,0,D2779/ABS($D$10))</f>
        <v/>
      </c>
      <c r="F2779" s="15" t="n">
        <v>0</v>
      </c>
      <c r="G2779" s="16">
        <f>IF($F$10=0,0,F2779/ABS($F$10))</f>
        <v/>
      </c>
      <c r="H2779" s="15">
        <f>D2779-F2779</f>
        <v/>
      </c>
      <c r="I2779" s="16">
        <f>IF(F2779=0,0,H2779/ABS(F2779))</f>
        <v/>
      </c>
      <c r="J2779" s="29" t="inlineStr">
        <is>
          <t>TRUE</t>
        </is>
      </c>
    </row>
    <row r="2780" hidden="1" outlineLevel="2">
      <c r="A2780" s="30" t="inlineStr"/>
      <c r="B2780" s="13" t="inlineStr">
        <is>
          <t xml:space="preserve">    ONLINE Sandra Romero</t>
        </is>
      </c>
      <c r="C2780" s="14" t="inlineStr"/>
      <c r="D2780" s="15" t="n">
        <v>0</v>
      </c>
      <c r="E2780" s="16">
        <f>IF($D$10=0,0,D2780/ABS($D$10))</f>
        <v/>
      </c>
      <c r="F2780" s="15" t="n">
        <v>0</v>
      </c>
      <c r="G2780" s="16">
        <f>IF($F$10=0,0,F2780/ABS($F$10))</f>
        <v/>
      </c>
      <c r="H2780" s="15">
        <f>D2780-F2780</f>
        <v/>
      </c>
      <c r="I2780" s="16">
        <f>IF(F2780=0,0,H2780/ABS(F2780))</f>
        <v/>
      </c>
      <c r="J2780" s="29" t="inlineStr">
        <is>
          <t>TRUE</t>
        </is>
      </c>
    </row>
    <row r="2781" hidden="1" outlineLevel="2">
      <c r="A2781" s="30" t="inlineStr"/>
      <c r="B2781" s="13" t="inlineStr">
        <is>
          <t xml:space="preserve">    ONLINE Sandra Roncancio</t>
        </is>
      </c>
      <c r="C2781" s="14" t="inlineStr"/>
      <c r="D2781" s="15" t="n">
        <v>0</v>
      </c>
      <c r="E2781" s="16">
        <f>IF($D$10=0,0,D2781/ABS($D$10))</f>
        <v/>
      </c>
      <c r="F2781" s="15" t="n">
        <v>0</v>
      </c>
      <c r="G2781" s="16">
        <f>IF($F$10=0,0,F2781/ABS($F$10))</f>
        <v/>
      </c>
      <c r="H2781" s="15">
        <f>D2781-F2781</f>
        <v/>
      </c>
      <c r="I2781" s="16">
        <f>IF(F2781=0,0,H2781/ABS(F2781))</f>
        <v/>
      </c>
      <c r="J2781" s="29" t="inlineStr">
        <is>
          <t>TRUE</t>
        </is>
      </c>
    </row>
    <row r="2782" hidden="1" outlineLevel="2">
      <c r="A2782" s="30" t="inlineStr"/>
      <c r="B2782" s="13" t="inlineStr">
        <is>
          <t xml:space="preserve">    ONLINE Sandra Rubio</t>
        </is>
      </c>
      <c r="C2782" s="14" t="inlineStr"/>
      <c r="D2782" s="15" t="n">
        <v>0</v>
      </c>
      <c r="E2782" s="16">
        <f>IF($D$10=0,0,D2782/ABS($D$10))</f>
        <v/>
      </c>
      <c r="F2782" s="15" t="n">
        <v>0</v>
      </c>
      <c r="G2782" s="16">
        <f>IF($F$10=0,0,F2782/ABS($F$10))</f>
        <v/>
      </c>
      <c r="H2782" s="15">
        <f>D2782-F2782</f>
        <v/>
      </c>
      <c r="I2782" s="16">
        <f>IF(F2782=0,0,H2782/ABS(F2782))</f>
        <v/>
      </c>
      <c r="J2782" s="29" t="inlineStr">
        <is>
          <t>TRUE</t>
        </is>
      </c>
    </row>
    <row r="2783" hidden="1" outlineLevel="2">
      <c r="A2783" s="30" t="inlineStr"/>
      <c r="B2783" s="13" t="inlineStr">
        <is>
          <t xml:space="preserve">    ONLINE Sandra Vanegas</t>
        </is>
      </c>
      <c r="C2783" s="14" t="inlineStr"/>
      <c r="D2783" s="15" t="n">
        <v>0</v>
      </c>
      <c r="E2783" s="16">
        <f>IF($D$10=0,0,D2783/ABS($D$10))</f>
        <v/>
      </c>
      <c r="F2783" s="15" t="n">
        <v>0</v>
      </c>
      <c r="G2783" s="16">
        <f>IF($F$10=0,0,F2783/ABS($F$10))</f>
        <v/>
      </c>
      <c r="H2783" s="15">
        <f>D2783-F2783</f>
        <v/>
      </c>
      <c r="I2783" s="16">
        <f>IF(F2783=0,0,H2783/ABS(F2783))</f>
        <v/>
      </c>
      <c r="J2783" s="29" t="inlineStr">
        <is>
          <t>TRUE</t>
        </is>
      </c>
    </row>
    <row r="2784" hidden="1" outlineLevel="2">
      <c r="A2784" s="30" t="inlineStr"/>
      <c r="B2784" s="13" t="inlineStr">
        <is>
          <t xml:space="preserve">    ONLINE Sandra Villanueva</t>
        </is>
      </c>
      <c r="C2784" s="14" t="inlineStr"/>
      <c r="D2784" s="15" t="n">
        <v>0</v>
      </c>
      <c r="E2784" s="16">
        <f>IF($D$10=0,0,D2784/ABS($D$10))</f>
        <v/>
      </c>
      <c r="F2784" s="15" t="n">
        <v>0</v>
      </c>
      <c r="G2784" s="16">
        <f>IF($F$10=0,0,F2784/ABS($F$10))</f>
        <v/>
      </c>
      <c r="H2784" s="15">
        <f>D2784-F2784</f>
        <v/>
      </c>
      <c r="I2784" s="16">
        <f>IF(F2784=0,0,H2784/ABS(F2784))</f>
        <v/>
      </c>
      <c r="J2784" s="29" t="inlineStr">
        <is>
          <t>TRUE</t>
        </is>
      </c>
    </row>
    <row r="2785" hidden="1" outlineLevel="2">
      <c r="A2785" s="30" t="inlineStr"/>
      <c r="B2785" s="13" t="inlineStr">
        <is>
          <t xml:space="preserve">    ONLINE Sandra Yelitza Castelblanco</t>
        </is>
      </c>
      <c r="C2785" s="14" t="inlineStr"/>
      <c r="D2785" s="15" t="n">
        <v>0</v>
      </c>
      <c r="E2785" s="16">
        <f>IF($D$10=0,0,D2785/ABS($D$10))</f>
        <v/>
      </c>
      <c r="F2785" s="15" t="n">
        <v>0</v>
      </c>
      <c r="G2785" s="16">
        <f>IF($F$10=0,0,F2785/ABS($F$10))</f>
        <v/>
      </c>
      <c r="H2785" s="15">
        <f>D2785-F2785</f>
        <v/>
      </c>
      <c r="I2785" s="16">
        <f>IF(F2785=0,0,H2785/ABS(F2785))</f>
        <v/>
      </c>
      <c r="J2785" s="29" t="inlineStr">
        <is>
          <t>TRUE</t>
        </is>
      </c>
    </row>
    <row r="2786" hidden="1" outlineLevel="2">
      <c r="A2786" s="30" t="inlineStr"/>
      <c r="B2786" s="13" t="inlineStr">
        <is>
          <t xml:space="preserve">    ONLINE Sandra Yusti</t>
        </is>
      </c>
      <c r="C2786" s="14" t="inlineStr"/>
      <c r="D2786" s="15" t="n">
        <v>0</v>
      </c>
      <c r="E2786" s="16">
        <f>IF($D$10=0,0,D2786/ABS($D$10))</f>
        <v/>
      </c>
      <c r="F2786" s="15" t="n">
        <v>0</v>
      </c>
      <c r="G2786" s="16">
        <f>IF($F$10=0,0,F2786/ABS($F$10))</f>
        <v/>
      </c>
      <c r="H2786" s="15">
        <f>D2786-F2786</f>
        <v/>
      </c>
      <c r="I2786" s="16">
        <f>IF(F2786=0,0,H2786/ABS(F2786))</f>
        <v/>
      </c>
      <c r="J2786" s="29" t="inlineStr">
        <is>
          <t>TRUE</t>
        </is>
      </c>
    </row>
    <row r="2787" hidden="1" outlineLevel="2">
      <c r="A2787" s="30" t="inlineStr"/>
      <c r="B2787" s="13" t="inlineStr">
        <is>
          <t xml:space="preserve">    ONLINE Sandra amparo Velasco</t>
        </is>
      </c>
      <c r="C2787" s="14" t="inlineStr"/>
      <c r="D2787" s="15" t="n">
        <v>0</v>
      </c>
      <c r="E2787" s="16">
        <f>IF($D$10=0,0,D2787/ABS($D$10))</f>
        <v/>
      </c>
      <c r="F2787" s="15" t="n">
        <v>0</v>
      </c>
      <c r="G2787" s="16">
        <f>IF($F$10=0,0,F2787/ABS($F$10))</f>
        <v/>
      </c>
      <c r="H2787" s="15">
        <f>D2787-F2787</f>
        <v/>
      </c>
      <c r="I2787" s="16">
        <f>IF(F2787=0,0,H2787/ABS(F2787))</f>
        <v/>
      </c>
      <c r="J2787" s="29" t="inlineStr">
        <is>
          <t>TRUE</t>
        </is>
      </c>
    </row>
    <row r="2788" hidden="1" outlineLevel="2">
      <c r="A2788" s="30" t="inlineStr"/>
      <c r="B2788" s="13" t="inlineStr">
        <is>
          <t xml:space="preserve">    ONLINE Sandra estelia Suescun diaz</t>
        </is>
      </c>
      <c r="C2788" s="14" t="inlineStr"/>
      <c r="D2788" s="15" t="n">
        <v>0</v>
      </c>
      <c r="E2788" s="16">
        <f>IF($D$10=0,0,D2788/ABS($D$10))</f>
        <v/>
      </c>
      <c r="F2788" s="15" t="n">
        <v>0</v>
      </c>
      <c r="G2788" s="16">
        <f>IF($F$10=0,0,F2788/ABS($F$10))</f>
        <v/>
      </c>
      <c r="H2788" s="15">
        <f>D2788-F2788</f>
        <v/>
      </c>
      <c r="I2788" s="16">
        <f>IF(F2788=0,0,H2788/ABS(F2788))</f>
        <v/>
      </c>
      <c r="J2788" s="29" t="inlineStr">
        <is>
          <t>TRUE</t>
        </is>
      </c>
    </row>
    <row r="2789" hidden="1" outlineLevel="2">
      <c r="A2789" s="30" t="inlineStr"/>
      <c r="B2789" s="13" t="inlineStr">
        <is>
          <t xml:space="preserve">    ONLINE Sandra vivero</t>
        </is>
      </c>
      <c r="C2789" s="14" t="inlineStr"/>
      <c r="D2789" s="15" t="n">
        <v>0</v>
      </c>
      <c r="E2789" s="16">
        <f>IF($D$10=0,0,D2789/ABS($D$10))</f>
        <v/>
      </c>
      <c r="F2789" s="15" t="n">
        <v>0</v>
      </c>
      <c r="G2789" s="16">
        <f>IF($F$10=0,0,F2789/ABS($F$10))</f>
        <v/>
      </c>
      <c r="H2789" s="15">
        <f>D2789-F2789</f>
        <v/>
      </c>
      <c r="I2789" s="16">
        <f>IF(F2789=0,0,H2789/ABS(F2789))</f>
        <v/>
      </c>
      <c r="J2789" s="29" t="inlineStr">
        <is>
          <t>TRUE</t>
        </is>
      </c>
    </row>
    <row r="2790" hidden="1" outlineLevel="2">
      <c r="A2790" s="30" t="inlineStr"/>
      <c r="B2790" s="13" t="inlineStr">
        <is>
          <t xml:space="preserve">    ONLINE Sandy Melo</t>
        </is>
      </c>
      <c r="C2790" s="14" t="inlineStr"/>
      <c r="D2790" s="15" t="n">
        <v>0</v>
      </c>
      <c r="E2790" s="16">
        <f>IF($D$10=0,0,D2790/ABS($D$10))</f>
        <v/>
      </c>
      <c r="F2790" s="15" t="n">
        <v>0</v>
      </c>
      <c r="G2790" s="16">
        <f>IF($F$10=0,0,F2790/ABS($F$10))</f>
        <v/>
      </c>
      <c r="H2790" s="15">
        <f>D2790-F2790</f>
        <v/>
      </c>
      <c r="I2790" s="16">
        <f>IF(F2790=0,0,H2790/ABS(F2790))</f>
        <v/>
      </c>
      <c r="J2790" s="29" t="inlineStr">
        <is>
          <t>TRUE</t>
        </is>
      </c>
    </row>
    <row r="2791" hidden="1" outlineLevel="2">
      <c r="A2791" s="30" t="inlineStr"/>
      <c r="B2791" s="13" t="inlineStr">
        <is>
          <t xml:space="preserve">    ONLINE Santiago Avila</t>
        </is>
      </c>
      <c r="C2791" s="14" t="inlineStr"/>
      <c r="D2791" s="15" t="n">
        <v>0</v>
      </c>
      <c r="E2791" s="16">
        <f>IF($D$10=0,0,D2791/ABS($D$10))</f>
        <v/>
      </c>
      <c r="F2791" s="15" t="n">
        <v>0</v>
      </c>
      <c r="G2791" s="16">
        <f>IF($F$10=0,0,F2791/ABS($F$10))</f>
        <v/>
      </c>
      <c r="H2791" s="15">
        <f>D2791-F2791</f>
        <v/>
      </c>
      <c r="I2791" s="16">
        <f>IF(F2791=0,0,H2791/ABS(F2791))</f>
        <v/>
      </c>
      <c r="J2791" s="29" t="inlineStr">
        <is>
          <t>TRUE</t>
        </is>
      </c>
    </row>
    <row r="2792" hidden="1" outlineLevel="2">
      <c r="A2792" s="30" t="inlineStr"/>
      <c r="B2792" s="13" t="inlineStr">
        <is>
          <t xml:space="preserve">    ONLINE Santiago Bernal Vásquez</t>
        </is>
      </c>
      <c r="C2792" s="14" t="inlineStr"/>
      <c r="D2792" s="15" t="n">
        <v>0</v>
      </c>
      <c r="E2792" s="16">
        <f>IF($D$10=0,0,D2792/ABS($D$10))</f>
        <v/>
      </c>
      <c r="F2792" s="15" t="n">
        <v>0</v>
      </c>
      <c r="G2792" s="16">
        <f>IF($F$10=0,0,F2792/ABS($F$10))</f>
        <v/>
      </c>
      <c r="H2792" s="15">
        <f>D2792-F2792</f>
        <v/>
      </c>
      <c r="I2792" s="16">
        <f>IF(F2792=0,0,H2792/ABS(F2792))</f>
        <v/>
      </c>
      <c r="J2792" s="29" t="inlineStr">
        <is>
          <t>TRUE</t>
        </is>
      </c>
    </row>
    <row r="2793" hidden="1" outlineLevel="2">
      <c r="A2793" s="30" t="inlineStr"/>
      <c r="B2793" s="13" t="inlineStr">
        <is>
          <t xml:space="preserve">    ONLINE Santiago Duque Muñoz</t>
        </is>
      </c>
      <c r="C2793" s="14" t="inlineStr"/>
      <c r="D2793" s="15" t="n">
        <v>0</v>
      </c>
      <c r="E2793" s="16">
        <f>IF($D$10=0,0,D2793/ABS($D$10))</f>
        <v/>
      </c>
      <c r="F2793" s="15" t="n">
        <v>0</v>
      </c>
      <c r="G2793" s="16">
        <f>IF($F$10=0,0,F2793/ABS($F$10))</f>
        <v/>
      </c>
      <c r="H2793" s="15">
        <f>D2793-F2793</f>
        <v/>
      </c>
      <c r="I2793" s="16">
        <f>IF(F2793=0,0,H2793/ABS(F2793))</f>
        <v/>
      </c>
      <c r="J2793" s="29" t="inlineStr">
        <is>
          <t>TRUE</t>
        </is>
      </c>
    </row>
    <row r="2794" hidden="1" outlineLevel="2">
      <c r="A2794" s="30" t="inlineStr"/>
      <c r="B2794" s="13" t="inlineStr">
        <is>
          <t xml:space="preserve">    ONLINE Santiago Hincapie</t>
        </is>
      </c>
      <c r="C2794" s="14" t="inlineStr"/>
      <c r="D2794" s="15" t="n">
        <v>0</v>
      </c>
      <c r="E2794" s="16">
        <f>IF($D$10=0,0,D2794/ABS($D$10))</f>
        <v/>
      </c>
      <c r="F2794" s="15" t="n">
        <v>0</v>
      </c>
      <c r="G2794" s="16">
        <f>IF($F$10=0,0,F2794/ABS($F$10))</f>
        <v/>
      </c>
      <c r="H2794" s="15">
        <f>D2794-F2794</f>
        <v/>
      </c>
      <c r="I2794" s="16">
        <f>IF(F2794=0,0,H2794/ABS(F2794))</f>
        <v/>
      </c>
      <c r="J2794" s="29" t="inlineStr">
        <is>
          <t>TRUE</t>
        </is>
      </c>
    </row>
    <row r="2795" hidden="1" outlineLevel="2">
      <c r="A2795" s="30" t="inlineStr"/>
      <c r="B2795" s="13" t="inlineStr">
        <is>
          <t xml:space="preserve">    ONLINE Santiago León López</t>
        </is>
      </c>
      <c r="C2795" s="14" t="inlineStr"/>
      <c r="D2795" s="15" t="n">
        <v>0</v>
      </c>
      <c r="E2795" s="16">
        <f>IF($D$10=0,0,D2795/ABS($D$10))</f>
        <v/>
      </c>
      <c r="F2795" s="15" t="n">
        <v>0</v>
      </c>
      <c r="G2795" s="16">
        <f>IF($F$10=0,0,F2795/ABS($F$10))</f>
        <v/>
      </c>
      <c r="H2795" s="15">
        <f>D2795-F2795</f>
        <v/>
      </c>
      <c r="I2795" s="16">
        <f>IF(F2795=0,0,H2795/ABS(F2795))</f>
        <v/>
      </c>
      <c r="J2795" s="29" t="inlineStr">
        <is>
          <t>TRUE</t>
        </is>
      </c>
    </row>
    <row r="2796" hidden="1" outlineLevel="2">
      <c r="A2796" s="30" t="inlineStr"/>
      <c r="B2796" s="13" t="inlineStr">
        <is>
          <t xml:space="preserve">    ONLINE Santiago Perry Rubio</t>
        </is>
      </c>
      <c r="C2796" s="14" t="inlineStr"/>
      <c r="D2796" s="15" t="n">
        <v>0</v>
      </c>
      <c r="E2796" s="16">
        <f>IF($D$10=0,0,D2796/ABS($D$10))</f>
        <v/>
      </c>
      <c r="F2796" s="15" t="n">
        <v>0</v>
      </c>
      <c r="G2796" s="16">
        <f>IF($F$10=0,0,F2796/ABS($F$10))</f>
        <v/>
      </c>
      <c r="H2796" s="15">
        <f>D2796-F2796</f>
        <v/>
      </c>
      <c r="I2796" s="16">
        <f>IF(F2796=0,0,H2796/ABS(F2796))</f>
        <v/>
      </c>
      <c r="J2796" s="29" t="inlineStr">
        <is>
          <t>TRUE</t>
        </is>
      </c>
    </row>
    <row r="2797" hidden="1" outlineLevel="2">
      <c r="A2797" s="30" t="inlineStr"/>
      <c r="B2797" s="13" t="inlineStr">
        <is>
          <t xml:space="preserve">    ONLINE Santiago Vargas</t>
        </is>
      </c>
      <c r="C2797" s="14" t="inlineStr"/>
      <c r="D2797" s="15" t="n">
        <v>0</v>
      </c>
      <c r="E2797" s="16">
        <f>IF($D$10=0,0,D2797/ABS($D$10))</f>
        <v/>
      </c>
      <c r="F2797" s="15" t="n">
        <v>0</v>
      </c>
      <c r="G2797" s="16">
        <f>IF($F$10=0,0,F2797/ABS($F$10))</f>
        <v/>
      </c>
      <c r="H2797" s="15">
        <f>D2797-F2797</f>
        <v/>
      </c>
      <c r="I2797" s="16">
        <f>IF(F2797=0,0,H2797/ABS(F2797))</f>
        <v/>
      </c>
      <c r="J2797" s="29" t="inlineStr">
        <is>
          <t>TRUE</t>
        </is>
      </c>
    </row>
    <row r="2798" hidden="1" outlineLevel="2">
      <c r="A2798" s="30" t="inlineStr"/>
      <c r="B2798" s="13" t="inlineStr">
        <is>
          <t xml:space="preserve">    ONLINE Sara Betancourt</t>
        </is>
      </c>
      <c r="C2798" s="14" t="inlineStr"/>
      <c r="D2798" s="15" t="n">
        <v>0</v>
      </c>
      <c r="E2798" s="16">
        <f>IF($D$10=0,0,D2798/ABS($D$10))</f>
        <v/>
      </c>
      <c r="F2798" s="15" t="n">
        <v>0</v>
      </c>
      <c r="G2798" s="16">
        <f>IF($F$10=0,0,F2798/ABS($F$10))</f>
        <v/>
      </c>
      <c r="H2798" s="15">
        <f>D2798-F2798</f>
        <v/>
      </c>
      <c r="I2798" s="16">
        <f>IF(F2798=0,0,H2798/ABS(F2798))</f>
        <v/>
      </c>
      <c r="J2798" s="29" t="inlineStr">
        <is>
          <t>TRUE</t>
        </is>
      </c>
    </row>
    <row r="2799" hidden="1" outlineLevel="2">
      <c r="A2799" s="30" t="inlineStr"/>
      <c r="B2799" s="13" t="inlineStr">
        <is>
          <t xml:space="preserve">    ONLINE Sara Cadavid Hoyos</t>
        </is>
      </c>
      <c r="C2799" s="14" t="inlineStr"/>
      <c r="D2799" s="15" t="n">
        <v>0</v>
      </c>
      <c r="E2799" s="16">
        <f>IF($D$10=0,0,D2799/ABS($D$10))</f>
        <v/>
      </c>
      <c r="F2799" s="15" t="n">
        <v>0</v>
      </c>
      <c r="G2799" s="16">
        <f>IF($F$10=0,0,F2799/ABS($F$10))</f>
        <v/>
      </c>
      <c r="H2799" s="15">
        <f>D2799-F2799</f>
        <v/>
      </c>
      <c r="I2799" s="16">
        <f>IF(F2799=0,0,H2799/ABS(F2799))</f>
        <v/>
      </c>
      <c r="J2799" s="29" t="inlineStr">
        <is>
          <t>TRUE</t>
        </is>
      </c>
    </row>
    <row r="2800" hidden="1" outlineLevel="2">
      <c r="A2800" s="30" t="inlineStr"/>
      <c r="B2800" s="13" t="inlineStr">
        <is>
          <t xml:space="preserve">    ONLINE Sara Cardona</t>
        </is>
      </c>
      <c r="C2800" s="14" t="inlineStr"/>
      <c r="D2800" s="15" t="n">
        <v>0</v>
      </c>
      <c r="E2800" s="16">
        <f>IF($D$10=0,0,D2800/ABS($D$10))</f>
        <v/>
      </c>
      <c r="F2800" s="15" t="n">
        <v>0</v>
      </c>
      <c r="G2800" s="16">
        <f>IF($F$10=0,0,F2800/ABS($F$10))</f>
        <v/>
      </c>
      <c r="H2800" s="15">
        <f>D2800-F2800</f>
        <v/>
      </c>
      <c r="I2800" s="16">
        <f>IF(F2800=0,0,H2800/ABS(F2800))</f>
        <v/>
      </c>
      <c r="J2800" s="29" t="inlineStr">
        <is>
          <t>TRUE</t>
        </is>
      </c>
    </row>
    <row r="2801" hidden="1" outlineLevel="2">
      <c r="A2801" s="30" t="inlineStr"/>
      <c r="B2801" s="13" t="inlineStr">
        <is>
          <t xml:space="preserve">    ONLINE Sara Catalina Marmolejo Escobar</t>
        </is>
      </c>
      <c r="C2801" s="14" t="inlineStr"/>
      <c r="D2801" s="15" t="n">
        <v>0</v>
      </c>
      <c r="E2801" s="16">
        <f>IF($D$10=0,0,D2801/ABS($D$10))</f>
        <v/>
      </c>
      <c r="F2801" s="15" t="n">
        <v>0</v>
      </c>
      <c r="G2801" s="16">
        <f>IF($F$10=0,0,F2801/ABS($F$10))</f>
        <v/>
      </c>
      <c r="H2801" s="15">
        <f>D2801-F2801</f>
        <v/>
      </c>
      <c r="I2801" s="16">
        <f>IF(F2801=0,0,H2801/ABS(F2801))</f>
        <v/>
      </c>
      <c r="J2801" s="29" t="inlineStr">
        <is>
          <t>TRUE</t>
        </is>
      </c>
    </row>
    <row r="2802" hidden="1" outlineLevel="2">
      <c r="A2802" s="30" t="inlineStr"/>
      <c r="B2802" s="13" t="inlineStr">
        <is>
          <t xml:space="preserve">    ONLINE Sara Cháves</t>
        </is>
      </c>
      <c r="C2802" s="14" t="inlineStr"/>
      <c r="D2802" s="15" t="n">
        <v>0</v>
      </c>
      <c r="E2802" s="16">
        <f>IF($D$10=0,0,D2802/ABS($D$10))</f>
        <v/>
      </c>
      <c r="F2802" s="15" t="n">
        <v>0</v>
      </c>
      <c r="G2802" s="16">
        <f>IF($F$10=0,0,F2802/ABS($F$10))</f>
        <v/>
      </c>
      <c r="H2802" s="15">
        <f>D2802-F2802</f>
        <v/>
      </c>
      <c r="I2802" s="16">
        <f>IF(F2802=0,0,H2802/ABS(F2802))</f>
        <v/>
      </c>
      <c r="J2802" s="29" t="inlineStr">
        <is>
          <t>TRUE</t>
        </is>
      </c>
    </row>
    <row r="2803" hidden="1" outlineLevel="2">
      <c r="A2803" s="30" t="inlineStr"/>
      <c r="B2803" s="13" t="inlineStr">
        <is>
          <t xml:space="preserve">    ONLINE Sara Duque</t>
        </is>
      </c>
      <c r="C2803" s="14" t="inlineStr"/>
      <c r="D2803" s="15" t="n">
        <v>0</v>
      </c>
      <c r="E2803" s="16">
        <f>IF($D$10=0,0,D2803/ABS($D$10))</f>
        <v/>
      </c>
      <c r="F2803" s="15" t="n">
        <v>0</v>
      </c>
      <c r="G2803" s="16">
        <f>IF($F$10=0,0,F2803/ABS($F$10))</f>
        <v/>
      </c>
      <c r="H2803" s="15">
        <f>D2803-F2803</f>
        <v/>
      </c>
      <c r="I2803" s="16">
        <f>IF(F2803=0,0,H2803/ABS(F2803))</f>
        <v/>
      </c>
      <c r="J2803" s="29" t="inlineStr">
        <is>
          <t>TRUE</t>
        </is>
      </c>
    </row>
    <row r="2804" hidden="1" outlineLevel="2">
      <c r="A2804" s="30" t="inlineStr"/>
      <c r="B2804" s="13" t="inlineStr">
        <is>
          <t xml:space="preserve">    ONLINE Sara Francesconi</t>
        </is>
      </c>
      <c r="C2804" s="14" t="inlineStr"/>
      <c r="D2804" s="15" t="n">
        <v>0</v>
      </c>
      <c r="E2804" s="16">
        <f>IF($D$10=0,0,D2804/ABS($D$10))</f>
        <v/>
      </c>
      <c r="F2804" s="15" t="n">
        <v>0</v>
      </c>
      <c r="G2804" s="16">
        <f>IF($F$10=0,0,F2804/ABS($F$10))</f>
        <v/>
      </c>
      <c r="H2804" s="15">
        <f>D2804-F2804</f>
        <v/>
      </c>
      <c r="I2804" s="16">
        <f>IF(F2804=0,0,H2804/ABS(F2804))</f>
        <v/>
      </c>
      <c r="J2804" s="29" t="inlineStr">
        <is>
          <t>TRUE</t>
        </is>
      </c>
    </row>
    <row r="2805" hidden="1" outlineLevel="2">
      <c r="A2805" s="30" t="inlineStr"/>
      <c r="B2805" s="13" t="inlineStr">
        <is>
          <t xml:space="preserve">    ONLINE Sara Garcia</t>
        </is>
      </c>
      <c r="C2805" s="14" t="inlineStr"/>
      <c r="D2805" s="15" t="n">
        <v>0</v>
      </c>
      <c r="E2805" s="16">
        <f>IF($D$10=0,0,D2805/ABS($D$10))</f>
        <v/>
      </c>
      <c r="F2805" s="15" t="n">
        <v>0</v>
      </c>
      <c r="G2805" s="16">
        <f>IF($F$10=0,0,F2805/ABS($F$10))</f>
        <v/>
      </c>
      <c r="H2805" s="15">
        <f>D2805-F2805</f>
        <v/>
      </c>
      <c r="I2805" s="16">
        <f>IF(F2805=0,0,H2805/ABS(F2805))</f>
        <v/>
      </c>
      <c r="J2805" s="29" t="inlineStr">
        <is>
          <t>TRUE</t>
        </is>
      </c>
    </row>
    <row r="2806" hidden="1" outlineLevel="2">
      <c r="A2806" s="30" t="inlineStr"/>
      <c r="B2806" s="13" t="inlineStr">
        <is>
          <t xml:space="preserve">    ONLINE Sara Mejia</t>
        </is>
      </c>
      <c r="C2806" s="14" t="inlineStr"/>
      <c r="D2806" s="15" t="n">
        <v>0</v>
      </c>
      <c r="E2806" s="16">
        <f>IF($D$10=0,0,D2806/ABS($D$10))</f>
        <v/>
      </c>
      <c r="F2806" s="15" t="n">
        <v>0</v>
      </c>
      <c r="G2806" s="16">
        <f>IF($F$10=0,0,F2806/ABS($F$10))</f>
        <v/>
      </c>
      <c r="H2806" s="15">
        <f>D2806-F2806</f>
        <v/>
      </c>
      <c r="I2806" s="16">
        <f>IF(F2806=0,0,H2806/ABS(F2806))</f>
        <v/>
      </c>
      <c r="J2806" s="29" t="inlineStr">
        <is>
          <t>TRUE</t>
        </is>
      </c>
    </row>
    <row r="2807" hidden="1" outlineLevel="2">
      <c r="A2807" s="30" t="inlineStr"/>
      <c r="B2807" s="13" t="inlineStr">
        <is>
          <t xml:space="preserve">    ONLINE Sara Melo</t>
        </is>
      </c>
      <c r="C2807" s="14" t="inlineStr"/>
      <c r="D2807" s="15" t="n">
        <v>0</v>
      </c>
      <c r="E2807" s="16">
        <f>IF($D$10=0,0,D2807/ABS($D$10))</f>
        <v/>
      </c>
      <c r="F2807" s="15" t="n">
        <v>0</v>
      </c>
      <c r="G2807" s="16">
        <f>IF($F$10=0,0,F2807/ABS($F$10))</f>
        <v/>
      </c>
      <c r="H2807" s="15">
        <f>D2807-F2807</f>
        <v/>
      </c>
      <c r="I2807" s="16">
        <f>IF(F2807=0,0,H2807/ABS(F2807))</f>
        <v/>
      </c>
      <c r="J2807" s="29" t="inlineStr">
        <is>
          <t>TRUE</t>
        </is>
      </c>
    </row>
    <row r="2808" hidden="1" outlineLevel="2">
      <c r="A2808" s="30" t="inlineStr"/>
      <c r="B2808" s="13" t="inlineStr">
        <is>
          <t xml:space="preserve">    ONLINE Sara Mendoza de la Rosa</t>
        </is>
      </c>
      <c r="C2808" s="14" t="inlineStr"/>
      <c r="D2808" s="15" t="n">
        <v>0</v>
      </c>
      <c r="E2808" s="16">
        <f>IF($D$10=0,0,D2808/ABS($D$10))</f>
        <v/>
      </c>
      <c r="F2808" s="15" t="n">
        <v>0</v>
      </c>
      <c r="G2808" s="16">
        <f>IF($F$10=0,0,F2808/ABS($F$10))</f>
        <v/>
      </c>
      <c r="H2808" s="15">
        <f>D2808-F2808</f>
        <v/>
      </c>
      <c r="I2808" s="16">
        <f>IF(F2808=0,0,H2808/ABS(F2808))</f>
        <v/>
      </c>
      <c r="J2808" s="29" t="inlineStr">
        <is>
          <t>TRUE</t>
        </is>
      </c>
    </row>
    <row r="2809" hidden="1" outlineLevel="2">
      <c r="A2809" s="30" t="inlineStr"/>
      <c r="B2809" s="13" t="inlineStr">
        <is>
          <t xml:space="preserve">    ONLINE Sara Restrepo</t>
        </is>
      </c>
      <c r="C2809" s="14" t="inlineStr"/>
      <c r="D2809" s="15" t="n">
        <v>0</v>
      </c>
      <c r="E2809" s="16">
        <f>IF($D$10=0,0,D2809/ABS($D$10))</f>
        <v/>
      </c>
      <c r="F2809" s="15" t="n">
        <v>0</v>
      </c>
      <c r="G2809" s="16">
        <f>IF($F$10=0,0,F2809/ABS($F$10))</f>
        <v/>
      </c>
      <c r="H2809" s="15">
        <f>D2809-F2809</f>
        <v/>
      </c>
      <c r="I2809" s="16">
        <f>IF(F2809=0,0,H2809/ABS(F2809))</f>
        <v/>
      </c>
      <c r="J2809" s="29" t="inlineStr">
        <is>
          <t>TRUE</t>
        </is>
      </c>
    </row>
    <row r="2810" hidden="1" outlineLevel="2">
      <c r="A2810" s="30" t="inlineStr"/>
      <c r="B2810" s="13" t="inlineStr">
        <is>
          <t xml:space="preserve">    ONLINE Sara Sayago</t>
        </is>
      </c>
      <c r="C2810" s="14" t="inlineStr"/>
      <c r="D2810" s="15" t="n">
        <v>0</v>
      </c>
      <c r="E2810" s="16">
        <f>IF($D$10=0,0,D2810/ABS($D$10))</f>
        <v/>
      </c>
      <c r="F2810" s="15" t="n">
        <v>0</v>
      </c>
      <c r="G2810" s="16">
        <f>IF($F$10=0,0,F2810/ABS($F$10))</f>
        <v/>
      </c>
      <c r="H2810" s="15">
        <f>D2810-F2810</f>
        <v/>
      </c>
      <c r="I2810" s="16">
        <f>IF(F2810=0,0,H2810/ABS(F2810))</f>
        <v/>
      </c>
      <c r="J2810" s="29" t="inlineStr">
        <is>
          <t>TRUE</t>
        </is>
      </c>
    </row>
    <row r="2811" hidden="1" outlineLevel="2">
      <c r="A2811" s="30" t="inlineStr"/>
      <c r="B2811" s="13" t="inlineStr">
        <is>
          <t xml:space="preserve">    ONLINE Sara Vallejo</t>
        </is>
      </c>
      <c r="C2811" s="14" t="inlineStr"/>
      <c r="D2811" s="15" t="n">
        <v>0</v>
      </c>
      <c r="E2811" s="16">
        <f>IF($D$10=0,0,D2811/ABS($D$10))</f>
        <v/>
      </c>
      <c r="F2811" s="15" t="n">
        <v>0</v>
      </c>
      <c r="G2811" s="16">
        <f>IF($F$10=0,0,F2811/ABS($F$10))</f>
        <v/>
      </c>
      <c r="H2811" s="15">
        <f>D2811-F2811</f>
        <v/>
      </c>
      <c r="I2811" s="16">
        <f>IF(F2811=0,0,H2811/ABS(F2811))</f>
        <v/>
      </c>
      <c r="J2811" s="29" t="inlineStr">
        <is>
          <t>TRUE</t>
        </is>
      </c>
    </row>
    <row r="2812" hidden="1" outlineLevel="2">
      <c r="A2812" s="30" t="inlineStr"/>
      <c r="B2812" s="13" t="inlineStr">
        <is>
          <t xml:space="preserve">    ONLINE Sara eugenia Madrid</t>
        </is>
      </c>
      <c r="C2812" s="14" t="inlineStr"/>
      <c r="D2812" s="15" t="n">
        <v>0</v>
      </c>
      <c r="E2812" s="16">
        <f>IF($D$10=0,0,D2812/ABS($D$10))</f>
        <v/>
      </c>
      <c r="F2812" s="15" t="n">
        <v>0</v>
      </c>
      <c r="G2812" s="16">
        <f>IF($F$10=0,0,F2812/ABS($F$10))</f>
        <v/>
      </c>
      <c r="H2812" s="15">
        <f>D2812-F2812</f>
        <v/>
      </c>
      <c r="I2812" s="16">
        <f>IF(F2812=0,0,H2812/ABS(F2812))</f>
        <v/>
      </c>
      <c r="J2812" s="29" t="inlineStr">
        <is>
          <t>TRUE</t>
        </is>
      </c>
    </row>
    <row r="2813" hidden="1" outlineLevel="2">
      <c r="A2813" s="30" t="inlineStr"/>
      <c r="B2813" s="13" t="inlineStr">
        <is>
          <t xml:space="preserve">    ONLINE Sara faride Asaad Rodas</t>
        </is>
      </c>
      <c r="C2813" s="14" t="inlineStr"/>
      <c r="D2813" s="15" t="n">
        <v>0</v>
      </c>
      <c r="E2813" s="16">
        <f>IF($D$10=0,0,D2813/ABS($D$10))</f>
        <v/>
      </c>
      <c r="F2813" s="15" t="n">
        <v>0</v>
      </c>
      <c r="G2813" s="16">
        <f>IF($F$10=0,0,F2813/ABS($F$10))</f>
        <v/>
      </c>
      <c r="H2813" s="15">
        <f>D2813-F2813</f>
        <v/>
      </c>
      <c r="I2813" s="16">
        <f>IF(F2813=0,0,H2813/ABS(F2813))</f>
        <v/>
      </c>
      <c r="J2813" s="29" t="inlineStr">
        <is>
          <t>TRUE</t>
        </is>
      </c>
    </row>
    <row r="2814" hidden="1" outlineLevel="2">
      <c r="A2814" s="30" t="inlineStr"/>
      <c r="B2814" s="13" t="inlineStr">
        <is>
          <t xml:space="preserve">    ONLINE Sebastian Daraviña</t>
        </is>
      </c>
      <c r="C2814" s="14" t="inlineStr"/>
      <c r="D2814" s="15" t="n">
        <v>0</v>
      </c>
      <c r="E2814" s="16">
        <f>IF($D$10=0,0,D2814/ABS($D$10))</f>
        <v/>
      </c>
      <c r="F2814" s="15" t="n">
        <v>0</v>
      </c>
      <c r="G2814" s="16">
        <f>IF($F$10=0,0,F2814/ABS($F$10))</f>
        <v/>
      </c>
      <c r="H2814" s="15">
        <f>D2814-F2814</f>
        <v/>
      </c>
      <c r="I2814" s="16">
        <f>IF(F2814=0,0,H2814/ABS(F2814))</f>
        <v/>
      </c>
      <c r="J2814" s="29" t="inlineStr">
        <is>
          <t>TRUE</t>
        </is>
      </c>
    </row>
    <row r="2815" hidden="1" outlineLevel="2">
      <c r="A2815" s="30" t="inlineStr"/>
      <c r="B2815" s="13" t="inlineStr">
        <is>
          <t xml:space="preserve">    ONLINE Sebastian Otoya</t>
        </is>
      </c>
      <c r="C2815" s="14" t="inlineStr"/>
      <c r="D2815" s="15" t="n">
        <v>0</v>
      </c>
      <c r="E2815" s="16">
        <f>IF($D$10=0,0,D2815/ABS($D$10))</f>
        <v/>
      </c>
      <c r="F2815" s="15" t="n">
        <v>0</v>
      </c>
      <c r="G2815" s="16">
        <f>IF($F$10=0,0,F2815/ABS($F$10))</f>
        <v/>
      </c>
      <c r="H2815" s="15">
        <f>D2815-F2815</f>
        <v/>
      </c>
      <c r="I2815" s="16">
        <f>IF(F2815=0,0,H2815/ABS(F2815))</f>
        <v/>
      </c>
      <c r="J2815" s="29" t="inlineStr">
        <is>
          <t>TRUE</t>
        </is>
      </c>
    </row>
    <row r="2816" hidden="1" outlineLevel="2">
      <c r="A2816" s="30" t="inlineStr"/>
      <c r="B2816" s="13" t="inlineStr">
        <is>
          <t xml:space="preserve">    ONLINE Sebastian Ramirez</t>
        </is>
      </c>
      <c r="C2816" s="14" t="inlineStr"/>
      <c r="D2816" s="15" t="n">
        <v>0</v>
      </c>
      <c r="E2816" s="16">
        <f>IF($D$10=0,0,D2816/ABS($D$10))</f>
        <v/>
      </c>
      <c r="F2816" s="15" t="n">
        <v>0</v>
      </c>
      <c r="G2816" s="16">
        <f>IF($F$10=0,0,F2816/ABS($F$10))</f>
        <v/>
      </c>
      <c r="H2816" s="15">
        <f>D2816-F2816</f>
        <v/>
      </c>
      <c r="I2816" s="16">
        <f>IF(F2816=0,0,H2816/ABS(F2816))</f>
        <v/>
      </c>
      <c r="J2816" s="29" t="inlineStr">
        <is>
          <t>TRUE</t>
        </is>
      </c>
    </row>
    <row r="2817" hidden="1" outlineLevel="2">
      <c r="A2817" s="30" t="inlineStr"/>
      <c r="B2817" s="13" t="inlineStr">
        <is>
          <t xml:space="preserve">    ONLINE Sebastian Romero</t>
        </is>
      </c>
      <c r="C2817" s="14" t="inlineStr"/>
      <c r="D2817" s="15" t="n">
        <v>0</v>
      </c>
      <c r="E2817" s="16">
        <f>IF($D$10=0,0,D2817/ABS($D$10))</f>
        <v/>
      </c>
      <c r="F2817" s="15" t="n">
        <v>0</v>
      </c>
      <c r="G2817" s="16">
        <f>IF($F$10=0,0,F2817/ABS($F$10))</f>
        <v/>
      </c>
      <c r="H2817" s="15">
        <f>D2817-F2817</f>
        <v/>
      </c>
      <c r="I2817" s="16">
        <f>IF(F2817=0,0,H2817/ABS(F2817))</f>
        <v/>
      </c>
      <c r="J2817" s="29" t="inlineStr">
        <is>
          <t>TRUE</t>
        </is>
      </c>
    </row>
    <row r="2818" hidden="1" outlineLevel="2">
      <c r="A2818" s="30" t="inlineStr"/>
      <c r="B2818" s="13" t="inlineStr">
        <is>
          <t xml:space="preserve">    ONLINE Sebastian Zuluaga</t>
        </is>
      </c>
      <c r="C2818" s="14" t="inlineStr"/>
      <c r="D2818" s="15" t="n">
        <v>0</v>
      </c>
      <c r="E2818" s="16">
        <f>IF($D$10=0,0,D2818/ABS($D$10))</f>
        <v/>
      </c>
      <c r="F2818" s="15" t="n">
        <v>0</v>
      </c>
      <c r="G2818" s="16">
        <f>IF($F$10=0,0,F2818/ABS($F$10))</f>
        <v/>
      </c>
      <c r="H2818" s="15">
        <f>D2818-F2818</f>
        <v/>
      </c>
      <c r="I2818" s="16">
        <f>IF(F2818=0,0,H2818/ABS(F2818))</f>
        <v/>
      </c>
      <c r="J2818" s="29" t="inlineStr">
        <is>
          <t>TRUE</t>
        </is>
      </c>
    </row>
    <row r="2819" hidden="1" outlineLevel="2">
      <c r="A2819" s="30" t="inlineStr"/>
      <c r="B2819" s="13" t="inlineStr">
        <is>
          <t xml:space="preserve">    ONLINE Sebastián David Camacho Gómez</t>
        </is>
      </c>
      <c r="C2819" s="14" t="inlineStr"/>
      <c r="D2819" s="15" t="n">
        <v>0</v>
      </c>
      <c r="E2819" s="16">
        <f>IF($D$10=0,0,D2819/ABS($D$10))</f>
        <v/>
      </c>
      <c r="F2819" s="15" t="n">
        <v>0</v>
      </c>
      <c r="G2819" s="16">
        <f>IF($F$10=0,0,F2819/ABS($F$10))</f>
        <v/>
      </c>
      <c r="H2819" s="15">
        <f>D2819-F2819</f>
        <v/>
      </c>
      <c r="I2819" s="16">
        <f>IF(F2819=0,0,H2819/ABS(F2819))</f>
        <v/>
      </c>
      <c r="J2819" s="29" t="inlineStr">
        <is>
          <t>TRUE</t>
        </is>
      </c>
    </row>
    <row r="2820" hidden="1" outlineLevel="2">
      <c r="A2820" s="30" t="inlineStr"/>
      <c r="B2820" s="13" t="inlineStr">
        <is>
          <t xml:space="preserve">    ONLINE Sebastían Mejía Tirado</t>
        </is>
      </c>
      <c r="C2820" s="14" t="inlineStr"/>
      <c r="D2820" s="15" t="n">
        <v>0</v>
      </c>
      <c r="E2820" s="16">
        <f>IF($D$10=0,0,D2820/ABS($D$10))</f>
        <v/>
      </c>
      <c r="F2820" s="15" t="n">
        <v>0</v>
      </c>
      <c r="G2820" s="16">
        <f>IF($F$10=0,0,F2820/ABS($F$10))</f>
        <v/>
      </c>
      <c r="H2820" s="15">
        <f>D2820-F2820</f>
        <v/>
      </c>
      <c r="I2820" s="16">
        <f>IF(F2820=0,0,H2820/ABS(F2820))</f>
        <v/>
      </c>
      <c r="J2820" s="29" t="inlineStr">
        <is>
          <t>TRUE</t>
        </is>
      </c>
    </row>
    <row r="2821" hidden="1" outlineLevel="2">
      <c r="A2821" s="30" t="inlineStr"/>
      <c r="B2821" s="13" t="inlineStr">
        <is>
          <t xml:space="preserve">    ONLINE Sergio Acosta</t>
        </is>
      </c>
      <c r="C2821" s="14" t="inlineStr"/>
      <c r="D2821" s="15" t="n">
        <v>0</v>
      </c>
      <c r="E2821" s="16">
        <f>IF($D$10=0,0,D2821/ABS($D$10))</f>
        <v/>
      </c>
      <c r="F2821" s="15" t="n">
        <v>0</v>
      </c>
      <c r="G2821" s="16">
        <f>IF($F$10=0,0,F2821/ABS($F$10))</f>
        <v/>
      </c>
      <c r="H2821" s="15">
        <f>D2821-F2821</f>
        <v/>
      </c>
      <c r="I2821" s="16">
        <f>IF(F2821=0,0,H2821/ABS(F2821))</f>
        <v/>
      </c>
      <c r="J2821" s="29" t="inlineStr">
        <is>
          <t>TRUE</t>
        </is>
      </c>
    </row>
    <row r="2822" hidden="1" outlineLevel="2">
      <c r="A2822" s="30" t="inlineStr"/>
      <c r="B2822" s="13" t="inlineStr">
        <is>
          <t xml:space="preserve">    ONLINE Sergio Becerra</t>
        </is>
      </c>
      <c r="C2822" s="14" t="inlineStr"/>
      <c r="D2822" s="15" t="n">
        <v>0</v>
      </c>
      <c r="E2822" s="16">
        <f>IF($D$10=0,0,D2822/ABS($D$10))</f>
        <v/>
      </c>
      <c r="F2822" s="15" t="n">
        <v>0</v>
      </c>
      <c r="G2822" s="16">
        <f>IF($F$10=0,0,F2822/ABS($F$10))</f>
        <v/>
      </c>
      <c r="H2822" s="15">
        <f>D2822-F2822</f>
        <v/>
      </c>
      <c r="I2822" s="16">
        <f>IF(F2822=0,0,H2822/ABS(F2822))</f>
        <v/>
      </c>
      <c r="J2822" s="29" t="inlineStr">
        <is>
          <t>TRUE</t>
        </is>
      </c>
    </row>
    <row r="2823" hidden="1" outlineLevel="2">
      <c r="A2823" s="30" t="inlineStr"/>
      <c r="B2823" s="13" t="inlineStr">
        <is>
          <t xml:space="preserve">    ONLINE Sergio Gomez</t>
        </is>
      </c>
      <c r="C2823" s="14" t="inlineStr"/>
      <c r="D2823" s="15" t="n">
        <v>0</v>
      </c>
      <c r="E2823" s="16">
        <f>IF($D$10=0,0,D2823/ABS($D$10))</f>
        <v/>
      </c>
      <c r="F2823" s="15" t="n">
        <v>0</v>
      </c>
      <c r="G2823" s="16">
        <f>IF($F$10=0,0,F2823/ABS($F$10))</f>
        <v/>
      </c>
      <c r="H2823" s="15">
        <f>D2823-F2823</f>
        <v/>
      </c>
      <c r="I2823" s="16">
        <f>IF(F2823=0,0,H2823/ABS(F2823))</f>
        <v/>
      </c>
      <c r="J2823" s="29" t="inlineStr">
        <is>
          <t>TRUE</t>
        </is>
      </c>
    </row>
    <row r="2824" hidden="1" outlineLevel="2">
      <c r="A2824" s="30" t="inlineStr"/>
      <c r="B2824" s="13" t="inlineStr">
        <is>
          <t xml:space="preserve">    ONLINE Sergio Jurado</t>
        </is>
      </c>
      <c r="C2824" s="14" t="inlineStr"/>
      <c r="D2824" s="15" t="n">
        <v>0</v>
      </c>
      <c r="E2824" s="16">
        <f>IF($D$10=0,0,D2824/ABS($D$10))</f>
        <v/>
      </c>
      <c r="F2824" s="15" t="n">
        <v>0</v>
      </c>
      <c r="G2824" s="16">
        <f>IF($F$10=0,0,F2824/ABS($F$10))</f>
        <v/>
      </c>
      <c r="H2824" s="15">
        <f>D2824-F2824</f>
        <v/>
      </c>
      <c r="I2824" s="16">
        <f>IF(F2824=0,0,H2824/ABS(F2824))</f>
        <v/>
      </c>
      <c r="J2824" s="29" t="inlineStr">
        <is>
          <t>TRUE</t>
        </is>
      </c>
    </row>
    <row r="2825" hidden="1" outlineLevel="2">
      <c r="A2825" s="30" t="inlineStr"/>
      <c r="B2825" s="13" t="inlineStr">
        <is>
          <t xml:space="preserve">    ONLINE Sergio Molina</t>
        </is>
      </c>
      <c r="C2825" s="14" t="inlineStr"/>
      <c r="D2825" s="15" t="n">
        <v>0</v>
      </c>
      <c r="E2825" s="16">
        <f>IF($D$10=0,0,D2825/ABS($D$10))</f>
        <v/>
      </c>
      <c r="F2825" s="15" t="n">
        <v>0</v>
      </c>
      <c r="G2825" s="16">
        <f>IF($F$10=0,0,F2825/ABS($F$10))</f>
        <v/>
      </c>
      <c r="H2825" s="15">
        <f>D2825-F2825</f>
        <v/>
      </c>
      <c r="I2825" s="16">
        <f>IF(F2825=0,0,H2825/ABS(F2825))</f>
        <v/>
      </c>
      <c r="J2825" s="29" t="inlineStr">
        <is>
          <t>TRUE</t>
        </is>
      </c>
    </row>
    <row r="2826" hidden="1" outlineLevel="2">
      <c r="A2826" s="30" t="inlineStr"/>
      <c r="B2826" s="13" t="inlineStr">
        <is>
          <t xml:space="preserve">    ONLINE Sergio Vargas</t>
        </is>
      </c>
      <c r="C2826" s="14" t="inlineStr"/>
      <c r="D2826" s="15" t="n">
        <v>0</v>
      </c>
      <c r="E2826" s="16">
        <f>IF($D$10=0,0,D2826/ABS($D$10))</f>
        <v/>
      </c>
      <c r="F2826" s="15" t="n">
        <v>0</v>
      </c>
      <c r="G2826" s="16">
        <f>IF($F$10=0,0,F2826/ABS($F$10))</f>
        <v/>
      </c>
      <c r="H2826" s="15">
        <f>D2826-F2826</f>
        <v/>
      </c>
      <c r="I2826" s="16">
        <f>IF(F2826=0,0,H2826/ABS(F2826))</f>
        <v/>
      </c>
      <c r="J2826" s="29" t="inlineStr">
        <is>
          <t>TRUE</t>
        </is>
      </c>
    </row>
    <row r="2827" hidden="1" outlineLevel="2">
      <c r="A2827" s="30" t="inlineStr"/>
      <c r="B2827" s="13" t="inlineStr">
        <is>
          <t xml:space="preserve">    ONLINE Shira Felder</t>
        </is>
      </c>
      <c r="C2827" s="14" t="inlineStr"/>
      <c r="D2827" s="15" t="n">
        <v>0</v>
      </c>
      <c r="E2827" s="16">
        <f>IF($D$10=0,0,D2827/ABS($D$10))</f>
        <v/>
      </c>
      <c r="F2827" s="15" t="n">
        <v>0</v>
      </c>
      <c r="G2827" s="16">
        <f>IF($F$10=0,0,F2827/ABS($F$10))</f>
        <v/>
      </c>
      <c r="H2827" s="15">
        <f>D2827-F2827</f>
        <v/>
      </c>
      <c r="I2827" s="16">
        <f>IF(F2827=0,0,H2827/ABS(F2827))</f>
        <v/>
      </c>
      <c r="J2827" s="29" t="inlineStr">
        <is>
          <t>TRUE</t>
        </is>
      </c>
    </row>
    <row r="2828" hidden="1" outlineLevel="2">
      <c r="A2828" s="30" t="inlineStr"/>
      <c r="B2828" s="13" t="inlineStr">
        <is>
          <t xml:space="preserve">    ONLINE Shirle Botero</t>
        </is>
      </c>
      <c r="C2828" s="14" t="inlineStr"/>
      <c r="D2828" s="15" t="n">
        <v>0</v>
      </c>
      <c r="E2828" s="16">
        <f>IF($D$10=0,0,D2828/ABS($D$10))</f>
        <v/>
      </c>
      <c r="F2828" s="15" t="n">
        <v>0</v>
      </c>
      <c r="G2828" s="16">
        <f>IF($F$10=0,0,F2828/ABS($F$10))</f>
        <v/>
      </c>
      <c r="H2828" s="15">
        <f>D2828-F2828</f>
        <v/>
      </c>
      <c r="I2828" s="16">
        <f>IF(F2828=0,0,H2828/ABS(F2828))</f>
        <v/>
      </c>
      <c r="J2828" s="29" t="inlineStr">
        <is>
          <t>TRUE</t>
        </is>
      </c>
    </row>
    <row r="2829" hidden="1" outlineLevel="2">
      <c r="A2829" s="30" t="inlineStr"/>
      <c r="B2829" s="13" t="inlineStr">
        <is>
          <t xml:space="preserve">    ONLINE Shirley Bermúdez</t>
        </is>
      </c>
      <c r="C2829" s="14" t="inlineStr"/>
      <c r="D2829" s="15" t="n">
        <v>0</v>
      </c>
      <c r="E2829" s="16">
        <f>IF($D$10=0,0,D2829/ABS($D$10))</f>
        <v/>
      </c>
      <c r="F2829" s="15" t="n">
        <v>0</v>
      </c>
      <c r="G2829" s="16">
        <f>IF($F$10=0,0,F2829/ABS($F$10))</f>
        <v/>
      </c>
      <c r="H2829" s="15">
        <f>D2829-F2829</f>
        <v/>
      </c>
      <c r="I2829" s="16">
        <f>IF(F2829=0,0,H2829/ABS(F2829))</f>
        <v/>
      </c>
      <c r="J2829" s="29" t="inlineStr">
        <is>
          <t>TRUE</t>
        </is>
      </c>
    </row>
    <row r="2830" hidden="1" outlineLevel="2">
      <c r="A2830" s="30" t="inlineStr"/>
      <c r="B2830" s="13" t="inlineStr">
        <is>
          <t xml:space="preserve">    ONLINE Shirley Sanquiz</t>
        </is>
      </c>
      <c r="C2830" s="14" t="inlineStr"/>
      <c r="D2830" s="15" t="n">
        <v>0</v>
      </c>
      <c r="E2830" s="16">
        <f>IF($D$10=0,0,D2830/ABS($D$10))</f>
        <v/>
      </c>
      <c r="F2830" s="15" t="n">
        <v>0</v>
      </c>
      <c r="G2830" s="16">
        <f>IF($F$10=0,0,F2830/ABS($F$10))</f>
        <v/>
      </c>
      <c r="H2830" s="15">
        <f>D2830-F2830</f>
        <v/>
      </c>
      <c r="I2830" s="16">
        <f>IF(F2830=0,0,H2830/ABS(F2830))</f>
        <v/>
      </c>
      <c r="J2830" s="29" t="inlineStr">
        <is>
          <t>TRUE</t>
        </is>
      </c>
    </row>
    <row r="2831" hidden="1" outlineLevel="2">
      <c r="A2831" s="30" t="inlineStr"/>
      <c r="B2831" s="13" t="inlineStr">
        <is>
          <t xml:space="preserve">    ONLINE Shirley Zequeda</t>
        </is>
      </c>
      <c r="C2831" s="14" t="inlineStr"/>
      <c r="D2831" s="15" t="n">
        <v>0</v>
      </c>
      <c r="E2831" s="16">
        <f>IF($D$10=0,0,D2831/ABS($D$10))</f>
        <v/>
      </c>
      <c r="F2831" s="15" t="n">
        <v>0</v>
      </c>
      <c r="G2831" s="16">
        <f>IF($F$10=0,0,F2831/ABS($F$10))</f>
        <v/>
      </c>
      <c r="H2831" s="15">
        <f>D2831-F2831</f>
        <v/>
      </c>
      <c r="I2831" s="16">
        <f>IF(F2831=0,0,H2831/ABS(F2831))</f>
        <v/>
      </c>
      <c r="J2831" s="29" t="inlineStr">
        <is>
          <t>TRUE</t>
        </is>
      </c>
    </row>
    <row r="2832" hidden="1" outlineLevel="2">
      <c r="A2832" s="30" t="inlineStr"/>
      <c r="B2832" s="13" t="inlineStr">
        <is>
          <t xml:space="preserve">    ONLINE Silvia Algarin</t>
        </is>
      </c>
      <c r="C2832" s="14" t="inlineStr"/>
      <c r="D2832" s="15" t="n">
        <v>0</v>
      </c>
      <c r="E2832" s="16">
        <f>IF($D$10=0,0,D2832/ABS($D$10))</f>
        <v/>
      </c>
      <c r="F2832" s="15" t="n">
        <v>0</v>
      </c>
      <c r="G2832" s="16">
        <f>IF($F$10=0,0,F2832/ABS($F$10))</f>
        <v/>
      </c>
      <c r="H2832" s="15">
        <f>D2832-F2832</f>
        <v/>
      </c>
      <c r="I2832" s="16">
        <f>IF(F2832=0,0,H2832/ABS(F2832))</f>
        <v/>
      </c>
      <c r="J2832" s="29" t="inlineStr">
        <is>
          <t>TRUE</t>
        </is>
      </c>
    </row>
    <row r="2833" hidden="1" outlineLevel="2">
      <c r="A2833" s="30" t="inlineStr"/>
      <c r="B2833" s="13" t="inlineStr">
        <is>
          <t xml:space="preserve">    ONLINE Silvia Ardila</t>
        </is>
      </c>
      <c r="C2833" s="14" t="inlineStr"/>
      <c r="D2833" s="15" t="n">
        <v>0</v>
      </c>
      <c r="E2833" s="16">
        <f>IF($D$10=0,0,D2833/ABS($D$10))</f>
        <v/>
      </c>
      <c r="F2833" s="15" t="n">
        <v>0</v>
      </c>
      <c r="G2833" s="16">
        <f>IF($F$10=0,0,F2833/ABS($F$10))</f>
        <v/>
      </c>
      <c r="H2833" s="15">
        <f>D2833-F2833</f>
        <v/>
      </c>
      <c r="I2833" s="16">
        <f>IF(F2833=0,0,H2833/ABS(F2833))</f>
        <v/>
      </c>
      <c r="J2833" s="29" t="inlineStr">
        <is>
          <t>TRUE</t>
        </is>
      </c>
    </row>
    <row r="2834" hidden="1" outlineLevel="2">
      <c r="A2834" s="30" t="inlineStr"/>
      <c r="B2834" s="13" t="inlineStr">
        <is>
          <t xml:space="preserve">    ONLINE Silvia Grau</t>
        </is>
      </c>
      <c r="C2834" s="14" t="inlineStr"/>
      <c r="D2834" s="15" t="n">
        <v>0</v>
      </c>
      <c r="E2834" s="16">
        <f>IF($D$10=0,0,D2834/ABS($D$10))</f>
        <v/>
      </c>
      <c r="F2834" s="15" t="n">
        <v>0</v>
      </c>
      <c r="G2834" s="16">
        <f>IF($F$10=0,0,F2834/ABS($F$10))</f>
        <v/>
      </c>
      <c r="H2834" s="15">
        <f>D2834-F2834</f>
        <v/>
      </c>
      <c r="I2834" s="16">
        <f>IF(F2834=0,0,H2834/ABS(F2834))</f>
        <v/>
      </c>
      <c r="J2834" s="29" t="inlineStr">
        <is>
          <t>TRUE</t>
        </is>
      </c>
    </row>
    <row r="2835" hidden="1" outlineLevel="2">
      <c r="A2835" s="30" t="inlineStr"/>
      <c r="B2835" s="13" t="inlineStr">
        <is>
          <t xml:space="preserve">    ONLINE Silvia Marley Cruz Sanchez</t>
        </is>
      </c>
      <c r="C2835" s="14" t="inlineStr"/>
      <c r="D2835" s="15" t="n">
        <v>0</v>
      </c>
      <c r="E2835" s="16">
        <f>IF($D$10=0,0,D2835/ABS($D$10))</f>
        <v/>
      </c>
      <c r="F2835" s="15" t="n">
        <v>0</v>
      </c>
      <c r="G2835" s="16">
        <f>IF($F$10=0,0,F2835/ABS($F$10))</f>
        <v/>
      </c>
      <c r="H2835" s="15">
        <f>D2835-F2835</f>
        <v/>
      </c>
      <c r="I2835" s="16">
        <f>IF(F2835=0,0,H2835/ABS(F2835))</f>
        <v/>
      </c>
      <c r="J2835" s="29" t="inlineStr">
        <is>
          <t>TRUE</t>
        </is>
      </c>
    </row>
    <row r="2836" hidden="1" outlineLevel="2">
      <c r="A2836" s="30" t="inlineStr"/>
      <c r="B2836" s="13" t="inlineStr">
        <is>
          <t xml:space="preserve">    ONLINE Simon Arbelaez Paz</t>
        </is>
      </c>
      <c r="C2836" s="14" t="inlineStr"/>
      <c r="D2836" s="15" t="n">
        <v>0</v>
      </c>
      <c r="E2836" s="16">
        <f>IF($D$10=0,0,D2836/ABS($D$10))</f>
        <v/>
      </c>
      <c r="F2836" s="15" t="n">
        <v>0</v>
      </c>
      <c r="G2836" s="16">
        <f>IF($F$10=0,0,F2836/ABS($F$10))</f>
        <v/>
      </c>
      <c r="H2836" s="15">
        <f>D2836-F2836</f>
        <v/>
      </c>
      <c r="I2836" s="16">
        <f>IF(F2836=0,0,H2836/ABS(F2836))</f>
        <v/>
      </c>
      <c r="J2836" s="29" t="inlineStr">
        <is>
          <t>TRUE</t>
        </is>
      </c>
    </row>
    <row r="2837" hidden="1" outlineLevel="2">
      <c r="A2837" s="30" t="inlineStr"/>
      <c r="B2837" s="13" t="inlineStr">
        <is>
          <t xml:space="preserve">    ONLINE Sindy Franco giron</t>
        </is>
      </c>
      <c r="C2837" s="14" t="inlineStr"/>
      <c r="D2837" s="15" t="n">
        <v>0</v>
      </c>
      <c r="E2837" s="16">
        <f>IF($D$10=0,0,D2837/ABS($D$10))</f>
        <v/>
      </c>
      <c r="F2837" s="15" t="n">
        <v>0</v>
      </c>
      <c r="G2837" s="16">
        <f>IF($F$10=0,0,F2837/ABS($F$10))</f>
        <v/>
      </c>
      <c r="H2837" s="15">
        <f>D2837-F2837</f>
        <v/>
      </c>
      <c r="I2837" s="16">
        <f>IF(F2837=0,0,H2837/ABS(F2837))</f>
        <v/>
      </c>
      <c r="J2837" s="29" t="inlineStr">
        <is>
          <t>TRUE</t>
        </is>
      </c>
    </row>
    <row r="2838" hidden="1" outlineLevel="2">
      <c r="A2838" s="30" t="inlineStr"/>
      <c r="B2838" s="13" t="inlineStr">
        <is>
          <t xml:space="preserve">    ONLINE Sindy Montezuma</t>
        </is>
      </c>
      <c r="C2838" s="14" t="inlineStr"/>
      <c r="D2838" s="15" t="n">
        <v>0</v>
      </c>
      <c r="E2838" s="16">
        <f>IF($D$10=0,0,D2838/ABS($D$10))</f>
        <v/>
      </c>
      <c r="F2838" s="15" t="n">
        <v>0</v>
      </c>
      <c r="G2838" s="16">
        <f>IF($F$10=0,0,F2838/ABS($F$10))</f>
        <v/>
      </c>
      <c r="H2838" s="15">
        <f>D2838-F2838</f>
        <v/>
      </c>
      <c r="I2838" s="16">
        <f>IF(F2838=0,0,H2838/ABS(F2838))</f>
        <v/>
      </c>
      <c r="J2838" s="29" t="inlineStr">
        <is>
          <t>TRUE</t>
        </is>
      </c>
    </row>
    <row r="2839" hidden="1" outlineLevel="2">
      <c r="A2839" s="30" t="inlineStr"/>
      <c r="B2839" s="13" t="inlineStr">
        <is>
          <t xml:space="preserve">    ONLINE Sofia Acevedo</t>
        </is>
      </c>
      <c r="C2839" s="14" t="inlineStr"/>
      <c r="D2839" s="15" t="n">
        <v>0</v>
      </c>
      <c r="E2839" s="16">
        <f>IF($D$10=0,0,D2839/ABS($D$10))</f>
        <v/>
      </c>
      <c r="F2839" s="15" t="n">
        <v>0</v>
      </c>
      <c r="G2839" s="16">
        <f>IF($F$10=0,0,F2839/ABS($F$10))</f>
        <v/>
      </c>
      <c r="H2839" s="15">
        <f>D2839-F2839</f>
        <v/>
      </c>
      <c r="I2839" s="16">
        <f>IF(F2839=0,0,H2839/ABS(F2839))</f>
        <v/>
      </c>
      <c r="J2839" s="29" t="inlineStr">
        <is>
          <t>TRUE</t>
        </is>
      </c>
    </row>
    <row r="2840" hidden="1" outlineLevel="2">
      <c r="A2840" s="30" t="inlineStr"/>
      <c r="B2840" s="13" t="inlineStr">
        <is>
          <t xml:space="preserve">    ONLINE Sofia Alejandra Rincón Bermúdez</t>
        </is>
      </c>
      <c r="C2840" s="14" t="inlineStr"/>
      <c r="D2840" s="15" t="n">
        <v>0</v>
      </c>
      <c r="E2840" s="16">
        <f>IF($D$10=0,0,D2840/ABS($D$10))</f>
        <v/>
      </c>
      <c r="F2840" s="15" t="n">
        <v>0</v>
      </c>
      <c r="G2840" s="16">
        <f>IF($F$10=0,0,F2840/ABS($F$10))</f>
        <v/>
      </c>
      <c r="H2840" s="15">
        <f>D2840-F2840</f>
        <v/>
      </c>
      <c r="I2840" s="16">
        <f>IF(F2840=0,0,H2840/ABS(F2840))</f>
        <v/>
      </c>
      <c r="J2840" s="29" t="inlineStr">
        <is>
          <t>TRUE</t>
        </is>
      </c>
    </row>
    <row r="2841" hidden="1" outlineLevel="2">
      <c r="A2841" s="30" t="inlineStr"/>
      <c r="B2841" s="13" t="inlineStr">
        <is>
          <t xml:space="preserve">    ONLINE Sofia Arias</t>
        </is>
      </c>
      <c r="C2841" s="14" t="inlineStr"/>
      <c r="D2841" s="15" t="n">
        <v>0</v>
      </c>
      <c r="E2841" s="16">
        <f>IF($D$10=0,0,D2841/ABS($D$10))</f>
        <v/>
      </c>
      <c r="F2841" s="15" t="n">
        <v>0</v>
      </c>
      <c r="G2841" s="16">
        <f>IF($F$10=0,0,F2841/ABS($F$10))</f>
        <v/>
      </c>
      <c r="H2841" s="15">
        <f>D2841-F2841</f>
        <v/>
      </c>
      <c r="I2841" s="16">
        <f>IF(F2841=0,0,H2841/ABS(F2841))</f>
        <v/>
      </c>
      <c r="J2841" s="29" t="inlineStr">
        <is>
          <t>TRUE</t>
        </is>
      </c>
    </row>
    <row r="2842" hidden="1" outlineLevel="2">
      <c r="A2842" s="30" t="inlineStr"/>
      <c r="B2842" s="13" t="inlineStr">
        <is>
          <t xml:space="preserve">    ONLINE Sofia Cepeda Bernal</t>
        </is>
      </c>
      <c r="C2842" s="14" t="inlineStr"/>
      <c r="D2842" s="15" t="n">
        <v>0</v>
      </c>
      <c r="E2842" s="16">
        <f>IF($D$10=0,0,D2842/ABS($D$10))</f>
        <v/>
      </c>
      <c r="F2842" s="15" t="n">
        <v>0</v>
      </c>
      <c r="G2842" s="16">
        <f>IF($F$10=0,0,F2842/ABS($F$10))</f>
        <v/>
      </c>
      <c r="H2842" s="15">
        <f>D2842-F2842</f>
        <v/>
      </c>
      <c r="I2842" s="16">
        <f>IF(F2842=0,0,H2842/ABS(F2842))</f>
        <v/>
      </c>
      <c r="J2842" s="29" t="inlineStr">
        <is>
          <t>TRUE</t>
        </is>
      </c>
    </row>
    <row r="2843" hidden="1" outlineLevel="2">
      <c r="A2843" s="30" t="inlineStr"/>
      <c r="B2843" s="13" t="inlineStr">
        <is>
          <t xml:space="preserve">    ONLINE Sofia Cuellar Valencia</t>
        </is>
      </c>
      <c r="C2843" s="14" t="inlineStr"/>
      <c r="D2843" s="15" t="n">
        <v>0</v>
      </c>
      <c r="E2843" s="16">
        <f>IF($D$10=0,0,D2843/ABS($D$10))</f>
        <v/>
      </c>
      <c r="F2843" s="15" t="n">
        <v>0</v>
      </c>
      <c r="G2843" s="16">
        <f>IF($F$10=0,0,F2843/ABS($F$10))</f>
        <v/>
      </c>
      <c r="H2843" s="15">
        <f>D2843-F2843</f>
        <v/>
      </c>
      <c r="I2843" s="16">
        <f>IF(F2843=0,0,H2843/ABS(F2843))</f>
        <v/>
      </c>
      <c r="J2843" s="29" t="inlineStr">
        <is>
          <t>TRUE</t>
        </is>
      </c>
    </row>
    <row r="2844" hidden="1" outlineLevel="2">
      <c r="A2844" s="30" t="inlineStr"/>
      <c r="B2844" s="13" t="inlineStr">
        <is>
          <t xml:space="preserve">    ONLINE Sofia Gaviria</t>
        </is>
      </c>
      <c r="C2844" s="14" t="inlineStr"/>
      <c r="D2844" s="15" t="n">
        <v>0</v>
      </c>
      <c r="E2844" s="16">
        <f>IF($D$10=0,0,D2844/ABS($D$10))</f>
        <v/>
      </c>
      <c r="F2844" s="15" t="n">
        <v>0</v>
      </c>
      <c r="G2844" s="16">
        <f>IF($F$10=0,0,F2844/ABS($F$10))</f>
        <v/>
      </c>
      <c r="H2844" s="15">
        <f>D2844-F2844</f>
        <v/>
      </c>
      <c r="I2844" s="16">
        <f>IF(F2844=0,0,H2844/ABS(F2844))</f>
        <v/>
      </c>
      <c r="J2844" s="29" t="inlineStr">
        <is>
          <t>TRUE</t>
        </is>
      </c>
    </row>
    <row r="2845" hidden="1" outlineLevel="2">
      <c r="A2845" s="30" t="inlineStr"/>
      <c r="B2845" s="13" t="inlineStr">
        <is>
          <t xml:space="preserve">    ONLINE Sofia Giraldo</t>
        </is>
      </c>
      <c r="C2845" s="14" t="inlineStr"/>
      <c r="D2845" s="15" t="n">
        <v>0</v>
      </c>
      <c r="E2845" s="16">
        <f>IF($D$10=0,0,D2845/ABS($D$10))</f>
        <v/>
      </c>
      <c r="F2845" s="15" t="n">
        <v>0</v>
      </c>
      <c r="G2845" s="16">
        <f>IF($F$10=0,0,F2845/ABS($F$10))</f>
        <v/>
      </c>
      <c r="H2845" s="15">
        <f>D2845-F2845</f>
        <v/>
      </c>
      <c r="I2845" s="16">
        <f>IF(F2845=0,0,H2845/ABS(F2845))</f>
        <v/>
      </c>
      <c r="J2845" s="29" t="inlineStr">
        <is>
          <t>TRUE</t>
        </is>
      </c>
    </row>
    <row r="2846" hidden="1" outlineLevel="2">
      <c r="A2846" s="30" t="inlineStr"/>
      <c r="B2846" s="13" t="inlineStr">
        <is>
          <t xml:space="preserve">    ONLINE Sofia Hincapié Gómez</t>
        </is>
      </c>
      <c r="C2846" s="14" t="inlineStr"/>
      <c r="D2846" s="15" t="n">
        <v>0</v>
      </c>
      <c r="E2846" s="16">
        <f>IF($D$10=0,0,D2846/ABS($D$10))</f>
        <v/>
      </c>
      <c r="F2846" s="15" t="n">
        <v>0</v>
      </c>
      <c r="G2846" s="16">
        <f>IF($F$10=0,0,F2846/ABS($F$10))</f>
        <v/>
      </c>
      <c r="H2846" s="15">
        <f>D2846-F2846</f>
        <v/>
      </c>
      <c r="I2846" s="16">
        <f>IF(F2846=0,0,H2846/ABS(F2846))</f>
        <v/>
      </c>
      <c r="J2846" s="29" t="inlineStr">
        <is>
          <t>TRUE</t>
        </is>
      </c>
    </row>
    <row r="2847" hidden="1" outlineLevel="2">
      <c r="A2847" s="30" t="inlineStr"/>
      <c r="B2847" s="13" t="inlineStr">
        <is>
          <t xml:space="preserve">    ONLINE Sofia Mejia</t>
        </is>
      </c>
      <c r="C2847" s="14" t="inlineStr"/>
      <c r="D2847" s="15" t="n">
        <v>0</v>
      </c>
      <c r="E2847" s="16">
        <f>IF($D$10=0,0,D2847/ABS($D$10))</f>
        <v/>
      </c>
      <c r="F2847" s="15" t="n">
        <v>0</v>
      </c>
      <c r="G2847" s="16">
        <f>IF($F$10=0,0,F2847/ABS($F$10))</f>
        <v/>
      </c>
      <c r="H2847" s="15">
        <f>D2847-F2847</f>
        <v/>
      </c>
      <c r="I2847" s="16">
        <f>IF(F2847=0,0,H2847/ABS(F2847))</f>
        <v/>
      </c>
      <c r="J2847" s="29" t="inlineStr">
        <is>
          <t>TRUE</t>
        </is>
      </c>
    </row>
    <row r="2848" hidden="1" outlineLevel="2">
      <c r="A2848" s="30" t="inlineStr"/>
      <c r="B2848" s="13" t="inlineStr">
        <is>
          <t xml:space="preserve">    ONLINE Sofia Murcia</t>
        </is>
      </c>
      <c r="C2848" s="14" t="inlineStr"/>
      <c r="D2848" s="15" t="n">
        <v>0</v>
      </c>
      <c r="E2848" s="16">
        <f>IF($D$10=0,0,D2848/ABS($D$10))</f>
        <v/>
      </c>
      <c r="F2848" s="15" t="n">
        <v>0</v>
      </c>
      <c r="G2848" s="16">
        <f>IF($F$10=0,0,F2848/ABS($F$10))</f>
        <v/>
      </c>
      <c r="H2848" s="15">
        <f>D2848-F2848</f>
        <v/>
      </c>
      <c r="I2848" s="16">
        <f>IF(F2848=0,0,H2848/ABS(F2848))</f>
        <v/>
      </c>
      <c r="J2848" s="29" t="inlineStr">
        <is>
          <t>TRUE</t>
        </is>
      </c>
    </row>
    <row r="2849" hidden="1" outlineLevel="2">
      <c r="A2849" s="30" t="inlineStr"/>
      <c r="B2849" s="13" t="inlineStr">
        <is>
          <t xml:space="preserve">    ONLINE Sofia Serrano</t>
        </is>
      </c>
      <c r="C2849" s="14" t="inlineStr"/>
      <c r="D2849" s="15" t="n">
        <v>0</v>
      </c>
      <c r="E2849" s="16">
        <f>IF($D$10=0,0,D2849/ABS($D$10))</f>
        <v/>
      </c>
      <c r="F2849" s="15" t="n">
        <v>0</v>
      </c>
      <c r="G2849" s="16">
        <f>IF($F$10=0,0,F2849/ABS($F$10))</f>
        <v/>
      </c>
      <c r="H2849" s="15">
        <f>D2849-F2849</f>
        <v/>
      </c>
      <c r="I2849" s="16">
        <f>IF(F2849=0,0,H2849/ABS(F2849))</f>
        <v/>
      </c>
      <c r="J2849" s="29" t="inlineStr">
        <is>
          <t>TRUE</t>
        </is>
      </c>
    </row>
    <row r="2850" hidden="1" outlineLevel="2">
      <c r="A2850" s="30" t="inlineStr"/>
      <c r="B2850" s="13" t="inlineStr">
        <is>
          <t xml:space="preserve">    ONLINE Sol Angel</t>
        </is>
      </c>
      <c r="C2850" s="14" t="inlineStr"/>
      <c r="D2850" s="15" t="n">
        <v>0</v>
      </c>
      <c r="E2850" s="16">
        <f>IF($D$10=0,0,D2850/ABS($D$10))</f>
        <v/>
      </c>
      <c r="F2850" s="15" t="n">
        <v>0</v>
      </c>
      <c r="G2850" s="16">
        <f>IF($F$10=0,0,F2850/ABS($F$10))</f>
        <v/>
      </c>
      <c r="H2850" s="15">
        <f>D2850-F2850</f>
        <v/>
      </c>
      <c r="I2850" s="16">
        <f>IF(F2850=0,0,H2850/ABS(F2850))</f>
        <v/>
      </c>
      <c r="J2850" s="29" t="inlineStr">
        <is>
          <t>TRUE</t>
        </is>
      </c>
    </row>
    <row r="2851" hidden="1" outlineLevel="2">
      <c r="A2851" s="30" t="inlineStr"/>
      <c r="B2851" s="13" t="inlineStr">
        <is>
          <t xml:space="preserve">    ONLINE Sol Galvan</t>
        </is>
      </c>
      <c r="C2851" s="14" t="inlineStr"/>
      <c r="D2851" s="15" t="n">
        <v>0</v>
      </c>
      <c r="E2851" s="16">
        <f>IF($D$10=0,0,D2851/ABS($D$10))</f>
        <v/>
      </c>
      <c r="F2851" s="15" t="n">
        <v>0</v>
      </c>
      <c r="G2851" s="16">
        <f>IF($F$10=0,0,F2851/ABS($F$10))</f>
        <v/>
      </c>
      <c r="H2851" s="15">
        <f>D2851-F2851</f>
        <v/>
      </c>
      <c r="I2851" s="16">
        <f>IF(F2851=0,0,H2851/ABS(F2851))</f>
        <v/>
      </c>
      <c r="J2851" s="29" t="inlineStr">
        <is>
          <t>TRUE</t>
        </is>
      </c>
    </row>
    <row r="2852" hidden="1" outlineLevel="2">
      <c r="A2852" s="30" t="inlineStr"/>
      <c r="B2852" s="13" t="inlineStr">
        <is>
          <t xml:space="preserve">    ONLINE Sonia Cardona</t>
        </is>
      </c>
      <c r="C2852" s="14" t="inlineStr"/>
      <c r="D2852" s="15" t="n">
        <v>0</v>
      </c>
      <c r="E2852" s="16">
        <f>IF($D$10=0,0,D2852/ABS($D$10))</f>
        <v/>
      </c>
      <c r="F2852" s="15" t="n">
        <v>0</v>
      </c>
      <c r="G2852" s="16">
        <f>IF($F$10=0,0,F2852/ABS($F$10))</f>
        <v/>
      </c>
      <c r="H2852" s="15">
        <f>D2852-F2852</f>
        <v/>
      </c>
      <c r="I2852" s="16">
        <f>IF(F2852=0,0,H2852/ABS(F2852))</f>
        <v/>
      </c>
      <c r="J2852" s="29" t="inlineStr">
        <is>
          <t>TRUE</t>
        </is>
      </c>
    </row>
    <row r="2853" hidden="1" outlineLevel="2">
      <c r="A2853" s="30" t="inlineStr"/>
      <c r="B2853" s="13" t="inlineStr">
        <is>
          <t xml:space="preserve">    ONLINE Sonia Castro</t>
        </is>
      </c>
      <c r="C2853" s="14" t="inlineStr"/>
      <c r="D2853" s="15" t="n">
        <v>0</v>
      </c>
      <c r="E2853" s="16">
        <f>IF($D$10=0,0,D2853/ABS($D$10))</f>
        <v/>
      </c>
      <c r="F2853" s="15" t="n">
        <v>0</v>
      </c>
      <c r="G2853" s="16">
        <f>IF($F$10=0,0,F2853/ABS($F$10))</f>
        <v/>
      </c>
      <c r="H2853" s="15">
        <f>D2853-F2853</f>
        <v/>
      </c>
      <c r="I2853" s="16">
        <f>IF(F2853=0,0,H2853/ABS(F2853))</f>
        <v/>
      </c>
      <c r="J2853" s="29" t="inlineStr">
        <is>
          <t>TRUE</t>
        </is>
      </c>
    </row>
    <row r="2854" hidden="1" outlineLevel="2">
      <c r="A2854" s="30" t="inlineStr"/>
      <c r="B2854" s="13" t="inlineStr">
        <is>
          <t xml:space="preserve">    ONLINE Sonia Chaverra Perea</t>
        </is>
      </c>
      <c r="C2854" s="14" t="inlineStr"/>
      <c r="D2854" s="15" t="n">
        <v>0</v>
      </c>
      <c r="E2854" s="16">
        <f>IF($D$10=0,0,D2854/ABS($D$10))</f>
        <v/>
      </c>
      <c r="F2854" s="15" t="n">
        <v>0</v>
      </c>
      <c r="G2854" s="16">
        <f>IF($F$10=0,0,F2854/ABS($F$10))</f>
        <v/>
      </c>
      <c r="H2854" s="15">
        <f>D2854-F2854</f>
        <v/>
      </c>
      <c r="I2854" s="16">
        <f>IF(F2854=0,0,H2854/ABS(F2854))</f>
        <v/>
      </c>
      <c r="J2854" s="29" t="inlineStr">
        <is>
          <t>TRUE</t>
        </is>
      </c>
    </row>
    <row r="2855" hidden="1" outlineLevel="2">
      <c r="A2855" s="30" t="inlineStr"/>
      <c r="B2855" s="13" t="inlineStr">
        <is>
          <t xml:space="preserve">    ONLINE Sonia Fabiola Amaya</t>
        </is>
      </c>
      <c r="C2855" s="14" t="inlineStr"/>
      <c r="D2855" s="15" t="n">
        <v>0</v>
      </c>
      <c r="E2855" s="16">
        <f>IF($D$10=0,0,D2855/ABS($D$10))</f>
        <v/>
      </c>
      <c r="F2855" s="15" t="n">
        <v>0</v>
      </c>
      <c r="G2855" s="16">
        <f>IF($F$10=0,0,F2855/ABS($F$10))</f>
        <v/>
      </c>
      <c r="H2855" s="15">
        <f>D2855-F2855</f>
        <v/>
      </c>
      <c r="I2855" s="16">
        <f>IF(F2855=0,0,H2855/ABS(F2855))</f>
        <v/>
      </c>
      <c r="J2855" s="29" t="inlineStr">
        <is>
          <t>TRUE</t>
        </is>
      </c>
    </row>
    <row r="2856" hidden="1" outlineLevel="2">
      <c r="A2856" s="30" t="inlineStr"/>
      <c r="B2856" s="13" t="inlineStr">
        <is>
          <t xml:space="preserve">    ONLINE Sonia Gonzalez</t>
        </is>
      </c>
      <c r="C2856" s="14" t="inlineStr"/>
      <c r="D2856" s="15" t="n">
        <v>0</v>
      </c>
      <c r="E2856" s="16">
        <f>IF($D$10=0,0,D2856/ABS($D$10))</f>
        <v/>
      </c>
      <c r="F2856" s="15" t="n">
        <v>0</v>
      </c>
      <c r="G2856" s="16">
        <f>IF($F$10=0,0,F2856/ABS($F$10))</f>
        <v/>
      </c>
      <c r="H2856" s="15">
        <f>D2856-F2856</f>
        <v/>
      </c>
      <c r="I2856" s="16">
        <f>IF(F2856=0,0,H2856/ABS(F2856))</f>
        <v/>
      </c>
      <c r="J2856" s="29" t="inlineStr">
        <is>
          <t>TRUE</t>
        </is>
      </c>
    </row>
    <row r="2857" hidden="1" outlineLevel="2">
      <c r="A2857" s="30" t="inlineStr"/>
      <c r="B2857" s="13" t="inlineStr">
        <is>
          <t xml:space="preserve">    ONLINE Sonia marcela Durán campo</t>
        </is>
      </c>
      <c r="C2857" s="14" t="inlineStr"/>
      <c r="D2857" s="15" t="n">
        <v>0</v>
      </c>
      <c r="E2857" s="16">
        <f>IF($D$10=0,0,D2857/ABS($D$10))</f>
        <v/>
      </c>
      <c r="F2857" s="15" t="n">
        <v>0</v>
      </c>
      <c r="G2857" s="16">
        <f>IF($F$10=0,0,F2857/ABS($F$10))</f>
        <v/>
      </c>
      <c r="H2857" s="15">
        <f>D2857-F2857</f>
        <v/>
      </c>
      <c r="I2857" s="16">
        <f>IF(F2857=0,0,H2857/ABS(F2857))</f>
        <v/>
      </c>
      <c r="J2857" s="29" t="inlineStr">
        <is>
          <t>TRUE</t>
        </is>
      </c>
    </row>
    <row r="2858" hidden="1" outlineLevel="2">
      <c r="A2858" s="30" t="inlineStr"/>
      <c r="B2858" s="13" t="inlineStr">
        <is>
          <t xml:space="preserve">    ONLINE Soraya Serna Serna</t>
        </is>
      </c>
      <c r="C2858" s="14" t="inlineStr"/>
      <c r="D2858" s="15" t="n">
        <v>0</v>
      </c>
      <c r="E2858" s="16">
        <f>IF($D$10=0,0,D2858/ABS($D$10))</f>
        <v/>
      </c>
      <c r="F2858" s="15" t="n">
        <v>0</v>
      </c>
      <c r="G2858" s="16">
        <f>IF($F$10=0,0,F2858/ABS($F$10))</f>
        <v/>
      </c>
      <c r="H2858" s="15">
        <f>D2858-F2858</f>
        <v/>
      </c>
      <c r="I2858" s="16">
        <f>IF(F2858=0,0,H2858/ABS(F2858))</f>
        <v/>
      </c>
      <c r="J2858" s="29" t="inlineStr">
        <is>
          <t>TRUE</t>
        </is>
      </c>
    </row>
    <row r="2859" hidden="1" outlineLevel="2">
      <c r="A2859" s="30" t="inlineStr"/>
      <c r="B2859" s="13" t="inlineStr">
        <is>
          <t xml:space="preserve">    ONLINE Stefania Camacho</t>
        </is>
      </c>
      <c r="C2859" s="14" t="inlineStr"/>
      <c r="D2859" s="15" t="n">
        <v>0</v>
      </c>
      <c r="E2859" s="16">
        <f>IF($D$10=0,0,D2859/ABS($D$10))</f>
        <v/>
      </c>
      <c r="F2859" s="15" t="n">
        <v>0</v>
      </c>
      <c r="G2859" s="16">
        <f>IF($F$10=0,0,F2859/ABS($F$10))</f>
        <v/>
      </c>
      <c r="H2859" s="15">
        <f>D2859-F2859</f>
        <v/>
      </c>
      <c r="I2859" s="16">
        <f>IF(F2859=0,0,H2859/ABS(F2859))</f>
        <v/>
      </c>
      <c r="J2859" s="29" t="inlineStr">
        <is>
          <t>TRUE</t>
        </is>
      </c>
    </row>
    <row r="2860" hidden="1" outlineLevel="2">
      <c r="A2860" s="30" t="inlineStr"/>
      <c r="B2860" s="13" t="inlineStr">
        <is>
          <t xml:space="preserve">    ONLINE Stefania Castañeda</t>
        </is>
      </c>
      <c r="C2860" s="14" t="inlineStr"/>
      <c r="D2860" s="15" t="n">
        <v>0</v>
      </c>
      <c r="E2860" s="16">
        <f>IF($D$10=0,0,D2860/ABS($D$10))</f>
        <v/>
      </c>
      <c r="F2860" s="15" t="n">
        <v>0</v>
      </c>
      <c r="G2860" s="16">
        <f>IF($F$10=0,0,F2860/ABS($F$10))</f>
        <v/>
      </c>
      <c r="H2860" s="15">
        <f>D2860-F2860</f>
        <v/>
      </c>
      <c r="I2860" s="16">
        <f>IF(F2860=0,0,H2860/ABS(F2860))</f>
        <v/>
      </c>
      <c r="J2860" s="29" t="inlineStr">
        <is>
          <t>TRUE</t>
        </is>
      </c>
    </row>
    <row r="2861" hidden="1" outlineLevel="2">
      <c r="A2861" s="30" t="inlineStr"/>
      <c r="B2861" s="13" t="inlineStr">
        <is>
          <t xml:space="preserve">    ONLINE Stefanny Contreras</t>
        </is>
      </c>
      <c r="C2861" s="14" t="inlineStr"/>
      <c r="D2861" s="15" t="n">
        <v>0</v>
      </c>
      <c r="E2861" s="16">
        <f>IF($D$10=0,0,D2861/ABS($D$10))</f>
        <v/>
      </c>
      <c r="F2861" s="15" t="n">
        <v>0</v>
      </c>
      <c r="G2861" s="16">
        <f>IF($F$10=0,0,F2861/ABS($F$10))</f>
        <v/>
      </c>
      <c r="H2861" s="15">
        <f>D2861-F2861</f>
        <v/>
      </c>
      <c r="I2861" s="16">
        <f>IF(F2861=0,0,H2861/ABS(F2861))</f>
        <v/>
      </c>
      <c r="J2861" s="29" t="inlineStr">
        <is>
          <t>TRUE</t>
        </is>
      </c>
    </row>
    <row r="2862" hidden="1" outlineLevel="2">
      <c r="A2862" s="30" t="inlineStr"/>
      <c r="B2862" s="13" t="inlineStr">
        <is>
          <t xml:space="preserve">    ONLINE Stefany Muñoz</t>
        </is>
      </c>
      <c r="C2862" s="14" t="inlineStr"/>
      <c r="D2862" s="15" t="n">
        <v>0</v>
      </c>
      <c r="E2862" s="16">
        <f>IF($D$10=0,0,D2862/ABS($D$10))</f>
        <v/>
      </c>
      <c r="F2862" s="15" t="n">
        <v>0</v>
      </c>
      <c r="G2862" s="16">
        <f>IF($F$10=0,0,F2862/ABS($F$10))</f>
        <v/>
      </c>
      <c r="H2862" s="15">
        <f>D2862-F2862</f>
        <v/>
      </c>
      <c r="I2862" s="16">
        <f>IF(F2862=0,0,H2862/ABS(F2862))</f>
        <v/>
      </c>
      <c r="J2862" s="29" t="inlineStr">
        <is>
          <t>TRUE</t>
        </is>
      </c>
    </row>
    <row r="2863" hidden="1" outlineLevel="2">
      <c r="A2863" s="30" t="inlineStr"/>
      <c r="B2863" s="13" t="inlineStr">
        <is>
          <t xml:space="preserve">    ONLINE Stefany Peña</t>
        </is>
      </c>
      <c r="C2863" s="14" t="inlineStr"/>
      <c r="D2863" s="15" t="n">
        <v>0</v>
      </c>
      <c r="E2863" s="16">
        <f>IF($D$10=0,0,D2863/ABS($D$10))</f>
        <v/>
      </c>
      <c r="F2863" s="15" t="n">
        <v>0</v>
      </c>
      <c r="G2863" s="16">
        <f>IF($F$10=0,0,F2863/ABS($F$10))</f>
        <v/>
      </c>
      <c r="H2863" s="15">
        <f>D2863-F2863</f>
        <v/>
      </c>
      <c r="I2863" s="16">
        <f>IF(F2863=0,0,H2863/ABS(F2863))</f>
        <v/>
      </c>
      <c r="J2863" s="29" t="inlineStr">
        <is>
          <t>TRUE</t>
        </is>
      </c>
    </row>
    <row r="2864" hidden="1" outlineLevel="2">
      <c r="A2864" s="30" t="inlineStr"/>
      <c r="B2864" s="13" t="inlineStr">
        <is>
          <t xml:space="preserve">    ONLINE Stella Rojas</t>
        </is>
      </c>
      <c r="C2864" s="14" t="inlineStr"/>
      <c r="D2864" s="15" t="n">
        <v>0</v>
      </c>
      <c r="E2864" s="16">
        <f>IF($D$10=0,0,D2864/ABS($D$10))</f>
        <v/>
      </c>
      <c r="F2864" s="15" t="n">
        <v>0</v>
      </c>
      <c r="G2864" s="16">
        <f>IF($F$10=0,0,F2864/ABS($F$10))</f>
        <v/>
      </c>
      <c r="H2864" s="15">
        <f>D2864-F2864</f>
        <v/>
      </c>
      <c r="I2864" s="16">
        <f>IF(F2864=0,0,H2864/ABS(F2864))</f>
        <v/>
      </c>
      <c r="J2864" s="29" t="inlineStr">
        <is>
          <t>TRUE</t>
        </is>
      </c>
    </row>
    <row r="2865" hidden="1" outlineLevel="2">
      <c r="A2865" s="30" t="inlineStr"/>
      <c r="B2865" s="13" t="inlineStr">
        <is>
          <t xml:space="preserve">    ONLINE Stephanie Palomo</t>
        </is>
      </c>
      <c r="C2865" s="14" t="inlineStr"/>
      <c r="D2865" s="15" t="n">
        <v>0</v>
      </c>
      <c r="E2865" s="16">
        <f>IF($D$10=0,0,D2865/ABS($D$10))</f>
        <v/>
      </c>
      <c r="F2865" s="15" t="n">
        <v>0</v>
      </c>
      <c r="G2865" s="16">
        <f>IF($F$10=0,0,F2865/ABS($F$10))</f>
        <v/>
      </c>
      <c r="H2865" s="15">
        <f>D2865-F2865</f>
        <v/>
      </c>
      <c r="I2865" s="16">
        <f>IF(F2865=0,0,H2865/ABS(F2865))</f>
        <v/>
      </c>
      <c r="J2865" s="29" t="inlineStr">
        <is>
          <t>TRUE</t>
        </is>
      </c>
    </row>
    <row r="2866" hidden="1" outlineLevel="2">
      <c r="A2866" s="30" t="inlineStr"/>
      <c r="B2866" s="13" t="inlineStr">
        <is>
          <t xml:space="preserve">    ONLINE Stephany Henao Sanchez</t>
        </is>
      </c>
      <c r="C2866" s="14" t="inlineStr"/>
      <c r="D2866" s="15" t="n">
        <v>0</v>
      </c>
      <c r="E2866" s="16">
        <f>IF($D$10=0,0,D2866/ABS($D$10))</f>
        <v/>
      </c>
      <c r="F2866" s="15" t="n">
        <v>0</v>
      </c>
      <c r="G2866" s="16">
        <f>IF($F$10=0,0,F2866/ABS($F$10))</f>
        <v/>
      </c>
      <c r="H2866" s="15">
        <f>D2866-F2866</f>
        <v/>
      </c>
      <c r="I2866" s="16">
        <f>IF(F2866=0,0,H2866/ABS(F2866))</f>
        <v/>
      </c>
      <c r="J2866" s="29" t="inlineStr">
        <is>
          <t>TRUE</t>
        </is>
      </c>
    </row>
    <row r="2867" hidden="1" outlineLevel="2">
      <c r="A2867" s="30" t="inlineStr"/>
      <c r="B2867" s="13" t="inlineStr">
        <is>
          <t xml:space="preserve">    ONLINE Stiven Gomez</t>
        </is>
      </c>
      <c r="C2867" s="14" t="inlineStr"/>
      <c r="D2867" s="15" t="n">
        <v>0</v>
      </c>
      <c r="E2867" s="16">
        <f>IF($D$10=0,0,D2867/ABS($D$10))</f>
        <v/>
      </c>
      <c r="F2867" s="15" t="n">
        <v>0</v>
      </c>
      <c r="G2867" s="16">
        <f>IF($F$10=0,0,F2867/ABS($F$10))</f>
        <v/>
      </c>
      <c r="H2867" s="15">
        <f>D2867-F2867</f>
        <v/>
      </c>
      <c r="I2867" s="16">
        <f>IF(F2867=0,0,H2867/ABS(F2867))</f>
        <v/>
      </c>
      <c r="J2867" s="29" t="inlineStr">
        <is>
          <t>TRUE</t>
        </is>
      </c>
    </row>
    <row r="2868" hidden="1" outlineLevel="2">
      <c r="A2868" s="30" t="inlineStr"/>
      <c r="B2868" s="13" t="inlineStr">
        <is>
          <t xml:space="preserve">    ONLINE Suendy Montenegro</t>
        </is>
      </c>
      <c r="C2868" s="14" t="inlineStr"/>
      <c r="D2868" s="15" t="n">
        <v>0</v>
      </c>
      <c r="E2868" s="16">
        <f>IF($D$10=0,0,D2868/ABS($D$10))</f>
        <v/>
      </c>
      <c r="F2868" s="15" t="n">
        <v>0</v>
      </c>
      <c r="G2868" s="16">
        <f>IF($F$10=0,0,F2868/ABS($F$10))</f>
        <v/>
      </c>
      <c r="H2868" s="15">
        <f>D2868-F2868</f>
        <v/>
      </c>
      <c r="I2868" s="16">
        <f>IF(F2868=0,0,H2868/ABS(F2868))</f>
        <v/>
      </c>
      <c r="J2868" s="29" t="inlineStr">
        <is>
          <t>TRUE</t>
        </is>
      </c>
    </row>
    <row r="2869" hidden="1" outlineLevel="2">
      <c r="A2869" s="30" t="inlineStr"/>
      <c r="B2869" s="13" t="inlineStr">
        <is>
          <t xml:space="preserve">    ONLINE Sugeymayory Olivar Quijano</t>
        </is>
      </c>
      <c r="C2869" s="14" t="inlineStr"/>
      <c r="D2869" s="15" t="n">
        <v>0</v>
      </c>
      <c r="E2869" s="16">
        <f>IF($D$10=0,0,D2869/ABS($D$10))</f>
        <v/>
      </c>
      <c r="F2869" s="15" t="n">
        <v>0</v>
      </c>
      <c r="G2869" s="16">
        <f>IF($F$10=0,0,F2869/ABS($F$10))</f>
        <v/>
      </c>
      <c r="H2869" s="15">
        <f>D2869-F2869</f>
        <v/>
      </c>
      <c r="I2869" s="16">
        <f>IF(F2869=0,0,H2869/ABS(F2869))</f>
        <v/>
      </c>
      <c r="J2869" s="29" t="inlineStr">
        <is>
          <t>TRUE</t>
        </is>
      </c>
    </row>
    <row r="2870" hidden="1" outlineLevel="2">
      <c r="A2870" s="30" t="inlineStr"/>
      <c r="B2870" s="13" t="inlineStr">
        <is>
          <t xml:space="preserve">    ONLINE Susana Correa Calle</t>
        </is>
      </c>
      <c r="C2870" s="14" t="inlineStr"/>
      <c r="D2870" s="15" t="n">
        <v>0</v>
      </c>
      <c r="E2870" s="16">
        <f>IF($D$10=0,0,D2870/ABS($D$10))</f>
        <v/>
      </c>
      <c r="F2870" s="15" t="n">
        <v>0</v>
      </c>
      <c r="G2870" s="16">
        <f>IF($F$10=0,0,F2870/ABS($F$10))</f>
        <v/>
      </c>
      <c r="H2870" s="15">
        <f>D2870-F2870</f>
        <v/>
      </c>
      <c r="I2870" s="16">
        <f>IF(F2870=0,0,H2870/ABS(F2870))</f>
        <v/>
      </c>
      <c r="J2870" s="29" t="inlineStr">
        <is>
          <t>TRUE</t>
        </is>
      </c>
    </row>
    <row r="2871" hidden="1" outlineLevel="2">
      <c r="A2871" s="30" t="inlineStr"/>
      <c r="B2871" s="13" t="inlineStr">
        <is>
          <t xml:space="preserve">    ONLINE Susana Fernandez</t>
        </is>
      </c>
      <c r="C2871" s="14" t="inlineStr"/>
      <c r="D2871" s="15" t="n">
        <v>0</v>
      </c>
      <c r="E2871" s="16">
        <f>IF($D$10=0,0,D2871/ABS($D$10))</f>
        <v/>
      </c>
      <c r="F2871" s="15" t="n">
        <v>0</v>
      </c>
      <c r="G2871" s="16">
        <f>IF($F$10=0,0,F2871/ABS($F$10))</f>
        <v/>
      </c>
      <c r="H2871" s="15">
        <f>D2871-F2871</f>
        <v/>
      </c>
      <c r="I2871" s="16">
        <f>IF(F2871=0,0,H2871/ABS(F2871))</f>
        <v/>
      </c>
      <c r="J2871" s="29" t="inlineStr">
        <is>
          <t>TRUE</t>
        </is>
      </c>
    </row>
    <row r="2872" hidden="1" outlineLevel="2">
      <c r="A2872" s="30" t="inlineStr"/>
      <c r="B2872" s="13" t="inlineStr">
        <is>
          <t xml:space="preserve">    ONLINE Susana Garces</t>
        </is>
      </c>
      <c r="C2872" s="14" t="inlineStr"/>
      <c r="D2872" s="15" t="n">
        <v>0</v>
      </c>
      <c r="E2872" s="16">
        <f>IF($D$10=0,0,D2872/ABS($D$10))</f>
        <v/>
      </c>
      <c r="F2872" s="15" t="n">
        <v>0</v>
      </c>
      <c r="G2872" s="16">
        <f>IF($F$10=0,0,F2872/ABS($F$10))</f>
        <v/>
      </c>
      <c r="H2872" s="15">
        <f>D2872-F2872</f>
        <v/>
      </c>
      <c r="I2872" s="16">
        <f>IF(F2872=0,0,H2872/ABS(F2872))</f>
        <v/>
      </c>
      <c r="J2872" s="29" t="inlineStr">
        <is>
          <t>TRUE</t>
        </is>
      </c>
    </row>
    <row r="2873" hidden="1" outlineLevel="2">
      <c r="A2873" s="30" t="inlineStr"/>
      <c r="B2873" s="13" t="inlineStr">
        <is>
          <t xml:space="preserve">    ONLINE Susana Gomez Arteaga</t>
        </is>
      </c>
      <c r="C2873" s="14" t="inlineStr"/>
      <c r="D2873" s="15" t="n">
        <v>0</v>
      </c>
      <c r="E2873" s="16">
        <f>IF($D$10=0,0,D2873/ABS($D$10))</f>
        <v/>
      </c>
      <c r="F2873" s="15" t="n">
        <v>0</v>
      </c>
      <c r="G2873" s="16">
        <f>IF($F$10=0,0,F2873/ABS($F$10))</f>
        <v/>
      </c>
      <c r="H2873" s="15">
        <f>D2873-F2873</f>
        <v/>
      </c>
      <c r="I2873" s="16">
        <f>IF(F2873=0,0,H2873/ABS(F2873))</f>
        <v/>
      </c>
      <c r="J2873" s="29" t="inlineStr">
        <is>
          <t>TRUE</t>
        </is>
      </c>
    </row>
    <row r="2874" hidden="1" outlineLevel="2">
      <c r="A2874" s="30" t="inlineStr"/>
      <c r="B2874" s="13" t="inlineStr">
        <is>
          <t xml:space="preserve">    ONLINE Susuna Vega</t>
        </is>
      </c>
      <c r="C2874" s="14" t="inlineStr"/>
      <c r="D2874" s="15" t="n">
        <v>0</v>
      </c>
      <c r="E2874" s="16">
        <f>IF($D$10=0,0,D2874/ABS($D$10))</f>
        <v/>
      </c>
      <c r="F2874" s="15" t="n">
        <v>0</v>
      </c>
      <c r="G2874" s="16">
        <f>IF($F$10=0,0,F2874/ABS($F$10))</f>
        <v/>
      </c>
      <c r="H2874" s="15">
        <f>D2874-F2874</f>
        <v/>
      </c>
      <c r="I2874" s="16">
        <f>IF(F2874=0,0,H2874/ABS(F2874))</f>
        <v/>
      </c>
      <c r="J2874" s="29" t="inlineStr">
        <is>
          <t>TRUE</t>
        </is>
      </c>
    </row>
    <row r="2875" hidden="1" outlineLevel="2">
      <c r="A2875" s="30" t="inlineStr"/>
      <c r="B2875" s="13" t="inlineStr">
        <is>
          <t xml:space="preserve">    ONLINE TANIA ESMERALDA ALDANA OSORIO</t>
        </is>
      </c>
      <c r="C2875" s="14" t="inlineStr"/>
      <c r="D2875" s="15" t="n">
        <v>0</v>
      </c>
      <c r="E2875" s="16">
        <f>IF($D$10=0,0,D2875/ABS($D$10))</f>
        <v/>
      </c>
      <c r="F2875" s="15" t="n">
        <v>0</v>
      </c>
      <c r="G2875" s="16">
        <f>IF($F$10=0,0,F2875/ABS($F$10))</f>
        <v/>
      </c>
      <c r="H2875" s="15">
        <f>D2875-F2875</f>
        <v/>
      </c>
      <c r="I2875" s="16">
        <f>IF(F2875=0,0,H2875/ABS(F2875))</f>
        <v/>
      </c>
      <c r="J2875" s="29" t="inlineStr">
        <is>
          <t>TRUE</t>
        </is>
      </c>
    </row>
    <row r="2876" hidden="1" outlineLevel="2">
      <c r="A2876" s="30" t="inlineStr"/>
      <c r="B2876" s="13" t="inlineStr">
        <is>
          <t xml:space="preserve">    ONLINE TATHIANA MARINA SARRIA VARGAS</t>
        </is>
      </c>
      <c r="C2876" s="14" t="inlineStr"/>
      <c r="D2876" s="15" t="n">
        <v>0</v>
      </c>
      <c r="E2876" s="16">
        <f>IF($D$10=0,0,D2876/ABS($D$10))</f>
        <v/>
      </c>
      <c r="F2876" s="15" t="n">
        <v>0</v>
      </c>
      <c r="G2876" s="16">
        <f>IF($F$10=0,0,F2876/ABS($F$10))</f>
        <v/>
      </c>
      <c r="H2876" s="15">
        <f>D2876-F2876</f>
        <v/>
      </c>
      <c r="I2876" s="16">
        <f>IF(F2876=0,0,H2876/ABS(F2876))</f>
        <v/>
      </c>
      <c r="J2876" s="29" t="inlineStr">
        <is>
          <t>TRUE</t>
        </is>
      </c>
    </row>
    <row r="2877" hidden="1" outlineLevel="2">
      <c r="A2877" s="30" t="inlineStr"/>
      <c r="B2877" s="13" t="inlineStr">
        <is>
          <t xml:space="preserve">    ONLINE TATIANA ALEJANDRA RAMIREZ CARDENAS</t>
        </is>
      </c>
      <c r="C2877" s="14" t="inlineStr"/>
      <c r="D2877" s="15" t="n">
        <v>0</v>
      </c>
      <c r="E2877" s="16">
        <f>IF($D$10=0,0,D2877/ABS($D$10))</f>
        <v/>
      </c>
      <c r="F2877" s="15" t="n">
        <v>0</v>
      </c>
      <c r="G2877" s="16">
        <f>IF($F$10=0,0,F2877/ABS($F$10))</f>
        <v/>
      </c>
      <c r="H2877" s="15">
        <f>D2877-F2877</f>
        <v/>
      </c>
      <c r="I2877" s="16">
        <f>IF(F2877=0,0,H2877/ABS(F2877))</f>
        <v/>
      </c>
      <c r="J2877" s="29" t="inlineStr">
        <is>
          <t>TRUE</t>
        </is>
      </c>
    </row>
    <row r="2878" hidden="1" outlineLevel="2">
      <c r="A2878" s="30" t="inlineStr"/>
      <c r="B2878" s="13" t="inlineStr">
        <is>
          <t xml:space="preserve">    ONLINE TATIANA ANDREA BOCANEGRA DELGADO</t>
        </is>
      </c>
      <c r="C2878" s="14" t="inlineStr"/>
      <c r="D2878" s="15" t="n">
        <v>0</v>
      </c>
      <c r="E2878" s="16">
        <f>IF($D$10=0,0,D2878/ABS($D$10))</f>
        <v/>
      </c>
      <c r="F2878" s="15" t="n">
        <v>0</v>
      </c>
      <c r="G2878" s="16">
        <f>IF($F$10=0,0,F2878/ABS($F$10))</f>
        <v/>
      </c>
      <c r="H2878" s="15">
        <f>D2878-F2878</f>
        <v/>
      </c>
      <c r="I2878" s="16">
        <f>IF(F2878=0,0,H2878/ABS(F2878))</f>
        <v/>
      </c>
      <c r="J2878" s="29" t="inlineStr">
        <is>
          <t>TRUE</t>
        </is>
      </c>
    </row>
    <row r="2879" hidden="1" outlineLevel="2">
      <c r="A2879" s="30" t="inlineStr"/>
      <c r="B2879" s="13" t="inlineStr">
        <is>
          <t xml:space="preserve">    ONLINE TATIANA CARVAJAL CHAVERRA</t>
        </is>
      </c>
      <c r="C2879" s="14" t="inlineStr"/>
      <c r="D2879" s="15" t="n">
        <v>0</v>
      </c>
      <c r="E2879" s="16">
        <f>IF($D$10=0,0,D2879/ABS($D$10))</f>
        <v/>
      </c>
      <c r="F2879" s="15" t="n">
        <v>0</v>
      </c>
      <c r="G2879" s="16">
        <f>IF($F$10=0,0,F2879/ABS($F$10))</f>
        <v/>
      </c>
      <c r="H2879" s="15">
        <f>D2879-F2879</f>
        <v/>
      </c>
      <c r="I2879" s="16">
        <f>IF(F2879=0,0,H2879/ABS(F2879))</f>
        <v/>
      </c>
      <c r="J2879" s="29" t="inlineStr">
        <is>
          <t>TRUE</t>
        </is>
      </c>
    </row>
    <row r="2880" hidden="1" outlineLevel="2">
      <c r="A2880" s="30" t="inlineStr"/>
      <c r="B2880" s="13" t="inlineStr">
        <is>
          <t xml:space="preserve">    ONLINE TATIANA MARCELA SUAREZ PATIÑO</t>
        </is>
      </c>
      <c r="C2880" s="14" t="inlineStr"/>
      <c r="D2880" s="15" t="n">
        <v>0</v>
      </c>
      <c r="E2880" s="16">
        <f>IF($D$10=0,0,D2880/ABS($D$10))</f>
        <v/>
      </c>
      <c r="F2880" s="15" t="n">
        <v>0</v>
      </c>
      <c r="G2880" s="16">
        <f>IF($F$10=0,0,F2880/ABS($F$10))</f>
        <v/>
      </c>
      <c r="H2880" s="15">
        <f>D2880-F2880</f>
        <v/>
      </c>
      <c r="I2880" s="16">
        <f>IF(F2880=0,0,H2880/ABS(F2880))</f>
        <v/>
      </c>
      <c r="J2880" s="29" t="inlineStr">
        <is>
          <t>TRUE</t>
        </is>
      </c>
    </row>
    <row r="2881" hidden="1" outlineLevel="2">
      <c r="A2881" s="30" t="inlineStr"/>
      <c r="B2881" s="13" t="inlineStr">
        <is>
          <t xml:space="preserve">    ONLINE TATIANA MOSQUERA</t>
        </is>
      </c>
      <c r="C2881" s="14" t="inlineStr"/>
      <c r="D2881" s="15" t="n">
        <v>50336.13</v>
      </c>
      <c r="E2881" s="16">
        <f>IF($D$10=0,0,D2881/ABS($D$10))</f>
        <v/>
      </c>
      <c r="F2881" s="15" t="n">
        <v>50336.13</v>
      </c>
      <c r="G2881" s="16">
        <f>IF($F$10=0,0,F2881/ABS($F$10))</f>
        <v/>
      </c>
      <c r="H2881" s="15">
        <f>D2881-F2881</f>
        <v/>
      </c>
      <c r="I2881" s="16">
        <f>IF(F2881=0,0,H2881/ABS(F2881))</f>
        <v/>
      </c>
      <c r="J2881" s="29" t="inlineStr">
        <is>
          <t>TRUE</t>
        </is>
      </c>
    </row>
    <row r="2882" hidden="1" outlineLevel="2">
      <c r="A2882" s="30" t="inlineStr"/>
      <c r="B2882" s="13" t="inlineStr">
        <is>
          <t xml:space="preserve">    ONLINE TATIANA PLATA ORTIZ</t>
        </is>
      </c>
      <c r="C2882" s="14" t="inlineStr"/>
      <c r="D2882" s="15" t="n">
        <v>0</v>
      </c>
      <c r="E2882" s="16">
        <f>IF($D$10=0,0,D2882/ABS($D$10))</f>
        <v/>
      </c>
      <c r="F2882" s="15" t="n">
        <v>0</v>
      </c>
      <c r="G2882" s="16">
        <f>IF($F$10=0,0,F2882/ABS($F$10))</f>
        <v/>
      </c>
      <c r="H2882" s="15">
        <f>D2882-F2882</f>
        <v/>
      </c>
      <c r="I2882" s="16">
        <f>IF(F2882=0,0,H2882/ABS(F2882))</f>
        <v/>
      </c>
      <c r="J2882" s="29" t="inlineStr">
        <is>
          <t>TRUE</t>
        </is>
      </c>
    </row>
    <row r="2883" hidden="1" outlineLevel="2">
      <c r="A2883" s="30" t="inlineStr"/>
      <c r="B2883" s="13" t="inlineStr">
        <is>
          <t xml:space="preserve">    ONLINE TOMAS MEJIA QUINTERO</t>
        </is>
      </c>
      <c r="C2883" s="14" t="inlineStr"/>
      <c r="D2883" s="15" t="n">
        <v>0</v>
      </c>
      <c r="E2883" s="16">
        <f>IF($D$10=0,0,D2883/ABS($D$10))</f>
        <v/>
      </c>
      <c r="F2883" s="15" t="n">
        <v>0</v>
      </c>
      <c r="G2883" s="16">
        <f>IF($F$10=0,0,F2883/ABS($F$10))</f>
        <v/>
      </c>
      <c r="H2883" s="15">
        <f>D2883-F2883</f>
        <v/>
      </c>
      <c r="I2883" s="16">
        <f>IF(F2883=0,0,H2883/ABS(F2883))</f>
        <v/>
      </c>
      <c r="J2883" s="29" t="inlineStr">
        <is>
          <t>TRUE</t>
        </is>
      </c>
    </row>
    <row r="2884" hidden="1" outlineLevel="2">
      <c r="A2884" s="30" t="inlineStr"/>
      <c r="B2884" s="13" t="inlineStr">
        <is>
          <t xml:space="preserve">    ONLINE Tathiana Marina Sarria Vargas</t>
        </is>
      </c>
      <c r="C2884" s="14" t="inlineStr"/>
      <c r="D2884" s="15" t="n">
        <v>0</v>
      </c>
      <c r="E2884" s="16">
        <f>IF($D$10=0,0,D2884/ABS($D$10))</f>
        <v/>
      </c>
      <c r="F2884" s="15" t="n">
        <v>0</v>
      </c>
      <c r="G2884" s="16">
        <f>IF($F$10=0,0,F2884/ABS($F$10))</f>
        <v/>
      </c>
      <c r="H2884" s="15">
        <f>D2884-F2884</f>
        <v/>
      </c>
      <c r="I2884" s="16">
        <f>IF(F2884=0,0,H2884/ABS(F2884))</f>
        <v/>
      </c>
      <c r="J2884" s="29" t="inlineStr">
        <is>
          <t>TRUE</t>
        </is>
      </c>
    </row>
    <row r="2885" hidden="1" outlineLevel="2">
      <c r="A2885" s="30" t="inlineStr"/>
      <c r="B2885" s="13" t="inlineStr">
        <is>
          <t xml:space="preserve">    ONLINE Tatiana Arango</t>
        </is>
      </c>
      <c r="C2885" s="14" t="inlineStr"/>
      <c r="D2885" s="15" t="n">
        <v>0</v>
      </c>
      <c r="E2885" s="16">
        <f>IF($D$10=0,0,D2885/ABS($D$10))</f>
        <v/>
      </c>
      <c r="F2885" s="15" t="n">
        <v>0</v>
      </c>
      <c r="G2885" s="16">
        <f>IF($F$10=0,0,F2885/ABS($F$10))</f>
        <v/>
      </c>
      <c r="H2885" s="15">
        <f>D2885-F2885</f>
        <v/>
      </c>
      <c r="I2885" s="16">
        <f>IF(F2885=0,0,H2885/ABS(F2885))</f>
        <v/>
      </c>
      <c r="J2885" s="29" t="inlineStr">
        <is>
          <t>TRUE</t>
        </is>
      </c>
    </row>
    <row r="2886" hidden="1" outlineLevel="2">
      <c r="A2886" s="30" t="inlineStr"/>
      <c r="B2886" s="13" t="inlineStr">
        <is>
          <t xml:space="preserve">    ONLINE Tatiana Diaz</t>
        </is>
      </c>
      <c r="C2886" s="14" t="inlineStr"/>
      <c r="D2886" s="15" t="n">
        <v>0</v>
      </c>
      <c r="E2886" s="16">
        <f>IF($D$10=0,0,D2886/ABS($D$10))</f>
        <v/>
      </c>
      <c r="F2886" s="15" t="n">
        <v>0</v>
      </c>
      <c r="G2886" s="16">
        <f>IF($F$10=0,0,F2886/ABS($F$10))</f>
        <v/>
      </c>
      <c r="H2886" s="15">
        <f>D2886-F2886</f>
        <v/>
      </c>
      <c r="I2886" s="16">
        <f>IF(F2886=0,0,H2886/ABS(F2886))</f>
        <v/>
      </c>
      <c r="J2886" s="29" t="inlineStr">
        <is>
          <t>TRUE</t>
        </is>
      </c>
    </row>
    <row r="2887" hidden="1" outlineLevel="2">
      <c r="A2887" s="30" t="inlineStr"/>
      <c r="B2887" s="13" t="inlineStr">
        <is>
          <t xml:space="preserve">    ONLINE Tatiana Duarte</t>
        </is>
      </c>
      <c r="C2887" s="14" t="inlineStr"/>
      <c r="D2887" s="15" t="n">
        <v>0</v>
      </c>
      <c r="E2887" s="16">
        <f>IF($D$10=0,0,D2887/ABS($D$10))</f>
        <v/>
      </c>
      <c r="F2887" s="15" t="n">
        <v>0</v>
      </c>
      <c r="G2887" s="16">
        <f>IF($F$10=0,0,F2887/ABS($F$10))</f>
        <v/>
      </c>
      <c r="H2887" s="15">
        <f>D2887-F2887</f>
        <v/>
      </c>
      <c r="I2887" s="16">
        <f>IF(F2887=0,0,H2887/ABS(F2887))</f>
        <v/>
      </c>
      <c r="J2887" s="29" t="inlineStr">
        <is>
          <t>TRUE</t>
        </is>
      </c>
    </row>
    <row r="2888" hidden="1" outlineLevel="2">
      <c r="A2888" s="30" t="inlineStr"/>
      <c r="B2888" s="13" t="inlineStr">
        <is>
          <t xml:space="preserve">    ONLINE Tatiana Lopez</t>
        </is>
      </c>
      <c r="C2888" s="14" t="inlineStr"/>
      <c r="D2888" s="15" t="n">
        <v>0</v>
      </c>
      <c r="E2888" s="16">
        <f>IF($D$10=0,0,D2888/ABS($D$10))</f>
        <v/>
      </c>
      <c r="F2888" s="15" t="n">
        <v>0</v>
      </c>
      <c r="G2888" s="16">
        <f>IF($F$10=0,0,F2888/ABS($F$10))</f>
        <v/>
      </c>
      <c r="H2888" s="15">
        <f>D2888-F2888</f>
        <v/>
      </c>
      <c r="I2888" s="16">
        <f>IF(F2888=0,0,H2888/ABS(F2888))</f>
        <v/>
      </c>
      <c r="J2888" s="29" t="inlineStr">
        <is>
          <t>TRUE</t>
        </is>
      </c>
    </row>
    <row r="2889" hidden="1" outlineLevel="2">
      <c r="A2889" s="30" t="inlineStr"/>
      <c r="B2889" s="13" t="inlineStr">
        <is>
          <t xml:space="preserve">    ONLINE Tatiana Osorio</t>
        </is>
      </c>
      <c r="C2889" s="14" t="inlineStr"/>
      <c r="D2889" s="15" t="n">
        <v>0</v>
      </c>
      <c r="E2889" s="16">
        <f>IF($D$10=0,0,D2889/ABS($D$10))</f>
        <v/>
      </c>
      <c r="F2889" s="15" t="n">
        <v>0</v>
      </c>
      <c r="G2889" s="16">
        <f>IF($F$10=0,0,F2889/ABS($F$10))</f>
        <v/>
      </c>
      <c r="H2889" s="15">
        <f>D2889-F2889</f>
        <v/>
      </c>
      <c r="I2889" s="16">
        <f>IF(F2889=0,0,H2889/ABS(F2889))</f>
        <v/>
      </c>
      <c r="J2889" s="29" t="inlineStr">
        <is>
          <t>TRUE</t>
        </is>
      </c>
    </row>
    <row r="2890" hidden="1" outlineLevel="2">
      <c r="A2890" s="30" t="inlineStr"/>
      <c r="B2890" s="13" t="inlineStr">
        <is>
          <t xml:space="preserve">    ONLINE Tatiana Ospina</t>
        </is>
      </c>
      <c r="C2890" s="14" t="inlineStr"/>
      <c r="D2890" s="15" t="n">
        <v>0</v>
      </c>
      <c r="E2890" s="16">
        <f>IF($D$10=0,0,D2890/ABS($D$10))</f>
        <v/>
      </c>
      <c r="F2890" s="15" t="n">
        <v>0</v>
      </c>
      <c r="G2890" s="16">
        <f>IF($F$10=0,0,F2890/ABS($F$10))</f>
        <v/>
      </c>
      <c r="H2890" s="15">
        <f>D2890-F2890</f>
        <v/>
      </c>
      <c r="I2890" s="16">
        <f>IF(F2890=0,0,H2890/ABS(F2890))</f>
        <v/>
      </c>
      <c r="J2890" s="29" t="inlineStr">
        <is>
          <t>TRUE</t>
        </is>
      </c>
    </row>
    <row r="2891" hidden="1" outlineLevel="2">
      <c r="A2891" s="30" t="inlineStr"/>
      <c r="B2891" s="13" t="inlineStr">
        <is>
          <t xml:space="preserve">    ONLINE Tatiana Robledo Rios</t>
        </is>
      </c>
      <c r="C2891" s="14" t="inlineStr"/>
      <c r="D2891" s="15" t="n">
        <v>0</v>
      </c>
      <c r="E2891" s="16">
        <f>IF($D$10=0,0,D2891/ABS($D$10))</f>
        <v/>
      </c>
      <c r="F2891" s="15" t="n">
        <v>0</v>
      </c>
      <c r="G2891" s="16">
        <f>IF($F$10=0,0,F2891/ABS($F$10))</f>
        <v/>
      </c>
      <c r="H2891" s="15">
        <f>D2891-F2891</f>
        <v/>
      </c>
      <c r="I2891" s="16">
        <f>IF(F2891=0,0,H2891/ABS(F2891))</f>
        <v/>
      </c>
      <c r="J2891" s="29" t="inlineStr">
        <is>
          <t>TRUE</t>
        </is>
      </c>
    </row>
    <row r="2892" hidden="1" outlineLevel="2">
      <c r="A2892" s="30" t="inlineStr"/>
      <c r="B2892" s="13" t="inlineStr">
        <is>
          <t xml:space="preserve">    ONLINE Tatiana Romero Martinez</t>
        </is>
      </c>
      <c r="C2892" s="14" t="inlineStr"/>
      <c r="D2892" s="15" t="n">
        <v>0</v>
      </c>
      <c r="E2892" s="16">
        <f>IF($D$10=0,0,D2892/ABS($D$10))</f>
        <v/>
      </c>
      <c r="F2892" s="15" t="n">
        <v>0</v>
      </c>
      <c r="G2892" s="16">
        <f>IF($F$10=0,0,F2892/ABS($F$10))</f>
        <v/>
      </c>
      <c r="H2892" s="15">
        <f>D2892-F2892</f>
        <v/>
      </c>
      <c r="I2892" s="16">
        <f>IF(F2892=0,0,H2892/ABS(F2892))</f>
        <v/>
      </c>
      <c r="J2892" s="29" t="inlineStr">
        <is>
          <t>TRUE</t>
        </is>
      </c>
    </row>
    <row r="2893" hidden="1" outlineLevel="2">
      <c r="A2893" s="30" t="inlineStr"/>
      <c r="B2893" s="13" t="inlineStr">
        <is>
          <t xml:space="preserve">    ONLINE Tatiana Rubio</t>
        </is>
      </c>
      <c r="C2893" s="14" t="inlineStr"/>
      <c r="D2893" s="15" t="n">
        <v>0</v>
      </c>
      <c r="E2893" s="16">
        <f>IF($D$10=0,0,D2893/ABS($D$10))</f>
        <v/>
      </c>
      <c r="F2893" s="15" t="n">
        <v>0</v>
      </c>
      <c r="G2893" s="16">
        <f>IF($F$10=0,0,F2893/ABS($F$10))</f>
        <v/>
      </c>
      <c r="H2893" s="15">
        <f>D2893-F2893</f>
        <v/>
      </c>
      <c r="I2893" s="16">
        <f>IF(F2893=0,0,H2893/ABS(F2893))</f>
        <v/>
      </c>
      <c r="J2893" s="29" t="inlineStr">
        <is>
          <t>TRUE</t>
        </is>
      </c>
    </row>
    <row r="2894" hidden="1" outlineLevel="2">
      <c r="A2894" s="30" t="inlineStr"/>
      <c r="B2894" s="13" t="inlineStr">
        <is>
          <t xml:space="preserve">    ONLINE Teresa Villamizar</t>
        </is>
      </c>
      <c r="C2894" s="14" t="inlineStr"/>
      <c r="D2894" s="15" t="n">
        <v>0</v>
      </c>
      <c r="E2894" s="16">
        <f>IF($D$10=0,0,D2894/ABS($D$10))</f>
        <v/>
      </c>
      <c r="F2894" s="15" t="n">
        <v>0</v>
      </c>
      <c r="G2894" s="16">
        <f>IF($F$10=0,0,F2894/ABS($F$10))</f>
        <v/>
      </c>
      <c r="H2894" s="15">
        <f>D2894-F2894</f>
        <v/>
      </c>
      <c r="I2894" s="16">
        <f>IF(F2894=0,0,H2894/ABS(F2894))</f>
        <v/>
      </c>
      <c r="J2894" s="29" t="inlineStr">
        <is>
          <t>TRUE</t>
        </is>
      </c>
    </row>
    <row r="2895" hidden="1" outlineLevel="2">
      <c r="A2895" s="30" t="inlineStr"/>
      <c r="B2895" s="13" t="inlineStr">
        <is>
          <t xml:space="preserve">    ONLINE Thalia Asprilla</t>
        </is>
      </c>
      <c r="C2895" s="14" t="inlineStr"/>
      <c r="D2895" s="15" t="n">
        <v>0</v>
      </c>
      <c r="E2895" s="16">
        <f>IF($D$10=0,0,D2895/ABS($D$10))</f>
        <v/>
      </c>
      <c r="F2895" s="15" t="n">
        <v>0</v>
      </c>
      <c r="G2895" s="16">
        <f>IF($F$10=0,0,F2895/ABS($F$10))</f>
        <v/>
      </c>
      <c r="H2895" s="15">
        <f>D2895-F2895</f>
        <v/>
      </c>
      <c r="I2895" s="16">
        <f>IF(F2895=0,0,H2895/ABS(F2895))</f>
        <v/>
      </c>
      <c r="J2895" s="29" t="inlineStr">
        <is>
          <t>TRUE</t>
        </is>
      </c>
    </row>
    <row r="2896" hidden="1" outlineLevel="2">
      <c r="A2896" s="30" t="inlineStr"/>
      <c r="B2896" s="13" t="inlineStr">
        <is>
          <t xml:space="preserve">    ONLINE Tom Pedoussaut</t>
        </is>
      </c>
      <c r="C2896" s="14" t="inlineStr"/>
      <c r="D2896" s="15" t="n">
        <v>0</v>
      </c>
      <c r="E2896" s="16">
        <f>IF($D$10=0,0,D2896/ABS($D$10))</f>
        <v/>
      </c>
      <c r="F2896" s="15" t="n">
        <v>0</v>
      </c>
      <c r="G2896" s="16">
        <f>IF($F$10=0,0,F2896/ABS($F$10))</f>
        <v/>
      </c>
      <c r="H2896" s="15">
        <f>D2896-F2896</f>
        <v/>
      </c>
      <c r="I2896" s="16">
        <f>IF(F2896=0,0,H2896/ABS(F2896))</f>
        <v/>
      </c>
      <c r="J2896" s="29" t="inlineStr">
        <is>
          <t>TRUE</t>
        </is>
      </c>
    </row>
    <row r="2897" hidden="1" outlineLevel="2">
      <c r="A2897" s="30" t="inlineStr"/>
      <c r="B2897" s="13" t="inlineStr">
        <is>
          <t xml:space="preserve">    ONLINE Tomas Arevalo</t>
        </is>
      </c>
      <c r="C2897" s="14" t="inlineStr"/>
      <c r="D2897" s="15" t="n">
        <v>0</v>
      </c>
      <c r="E2897" s="16">
        <f>IF($D$10=0,0,D2897/ABS($D$10))</f>
        <v/>
      </c>
      <c r="F2897" s="15" t="n">
        <v>0</v>
      </c>
      <c r="G2897" s="16">
        <f>IF($F$10=0,0,F2897/ABS($F$10))</f>
        <v/>
      </c>
      <c r="H2897" s="15">
        <f>D2897-F2897</f>
        <v/>
      </c>
      <c r="I2897" s="16">
        <f>IF(F2897=0,0,H2897/ABS(F2897))</f>
        <v/>
      </c>
      <c r="J2897" s="29" t="inlineStr">
        <is>
          <t>TRUE</t>
        </is>
      </c>
    </row>
    <row r="2898" hidden="1" outlineLevel="2">
      <c r="A2898" s="30" t="inlineStr"/>
      <c r="B2898" s="13" t="inlineStr">
        <is>
          <t xml:space="preserve">    ONLINE Tulio Duque</t>
        </is>
      </c>
      <c r="C2898" s="14" t="inlineStr"/>
      <c r="D2898" s="15" t="n">
        <v>0</v>
      </c>
      <c r="E2898" s="16">
        <f>IF($D$10=0,0,D2898/ABS($D$10))</f>
        <v/>
      </c>
      <c r="F2898" s="15" t="n">
        <v>0</v>
      </c>
      <c r="G2898" s="16">
        <f>IF($F$10=0,0,F2898/ABS($F$10))</f>
        <v/>
      </c>
      <c r="H2898" s="15">
        <f>D2898-F2898</f>
        <v/>
      </c>
      <c r="I2898" s="16">
        <f>IF(F2898=0,0,H2898/ABS(F2898))</f>
        <v/>
      </c>
      <c r="J2898" s="29" t="inlineStr">
        <is>
          <t>TRUE</t>
        </is>
      </c>
    </row>
    <row r="2899" hidden="1" outlineLevel="2">
      <c r="A2899" s="30" t="inlineStr"/>
      <c r="B2899" s="13" t="inlineStr">
        <is>
          <t xml:space="preserve">    ONLINE Ursina Hauser</t>
        </is>
      </c>
      <c r="C2899" s="14" t="inlineStr"/>
      <c r="D2899" s="15" t="n">
        <v>0</v>
      </c>
      <c r="E2899" s="16">
        <f>IF($D$10=0,0,D2899/ABS($D$10))</f>
        <v/>
      </c>
      <c r="F2899" s="15" t="n">
        <v>0</v>
      </c>
      <c r="G2899" s="16">
        <f>IF($F$10=0,0,F2899/ABS($F$10))</f>
        <v/>
      </c>
      <c r="H2899" s="15">
        <f>D2899-F2899</f>
        <v/>
      </c>
      <c r="I2899" s="16">
        <f>IF(F2899=0,0,H2899/ABS(F2899))</f>
        <v/>
      </c>
      <c r="J2899" s="29" t="inlineStr">
        <is>
          <t>TRUE</t>
        </is>
      </c>
    </row>
    <row r="2900" hidden="1" outlineLevel="2">
      <c r="A2900" s="30" t="inlineStr"/>
      <c r="B2900" s="13" t="inlineStr">
        <is>
          <t xml:space="preserve">    ONLINE VALENTINA BEJARANO VALENCIA</t>
        </is>
      </c>
      <c r="C2900" s="14" t="inlineStr"/>
      <c r="D2900" s="15" t="n">
        <v>0</v>
      </c>
      <c r="E2900" s="16">
        <f>IF($D$10=0,0,D2900/ABS($D$10))</f>
        <v/>
      </c>
      <c r="F2900" s="15" t="n">
        <v>0</v>
      </c>
      <c r="G2900" s="16">
        <f>IF($F$10=0,0,F2900/ABS($F$10))</f>
        <v/>
      </c>
      <c r="H2900" s="15">
        <f>D2900-F2900</f>
        <v/>
      </c>
      <c r="I2900" s="16">
        <f>IF(F2900=0,0,H2900/ABS(F2900))</f>
        <v/>
      </c>
      <c r="J2900" s="29" t="inlineStr">
        <is>
          <t>TRUE</t>
        </is>
      </c>
    </row>
    <row r="2901" hidden="1" outlineLevel="2">
      <c r="A2901" s="30" t="inlineStr"/>
      <c r="B2901" s="13" t="inlineStr">
        <is>
          <t xml:space="preserve">    ONLINE VALENTINA GUTIERREZ HERNANDEZ</t>
        </is>
      </c>
      <c r="C2901" s="14" t="inlineStr"/>
      <c r="D2901" s="15" t="n">
        <v>0</v>
      </c>
      <c r="E2901" s="16">
        <f>IF($D$10=0,0,D2901/ABS($D$10))</f>
        <v/>
      </c>
      <c r="F2901" s="15" t="n">
        <v>0</v>
      </c>
      <c r="G2901" s="16">
        <f>IF($F$10=0,0,F2901/ABS($F$10))</f>
        <v/>
      </c>
      <c r="H2901" s="15">
        <f>D2901-F2901</f>
        <v/>
      </c>
      <c r="I2901" s="16">
        <f>IF(F2901=0,0,H2901/ABS(F2901))</f>
        <v/>
      </c>
      <c r="J2901" s="29" t="inlineStr">
        <is>
          <t>TRUE</t>
        </is>
      </c>
    </row>
    <row r="2902" hidden="1" outlineLevel="2">
      <c r="A2902" s="30" t="inlineStr"/>
      <c r="B2902" s="13" t="inlineStr">
        <is>
          <t xml:space="preserve">    ONLINE VALENTINA HINCAPIE CARDONA</t>
        </is>
      </c>
      <c r="C2902" s="14" t="inlineStr"/>
      <c r="D2902" s="15" t="n">
        <v>0</v>
      </c>
      <c r="E2902" s="16">
        <f>IF($D$10=0,0,D2902/ABS($D$10))</f>
        <v/>
      </c>
      <c r="F2902" s="15" t="n">
        <v>0</v>
      </c>
      <c r="G2902" s="16">
        <f>IF($F$10=0,0,F2902/ABS($F$10))</f>
        <v/>
      </c>
      <c r="H2902" s="15">
        <f>D2902-F2902</f>
        <v/>
      </c>
      <c r="I2902" s="16">
        <f>IF(F2902=0,0,H2902/ABS(F2902))</f>
        <v/>
      </c>
      <c r="J2902" s="29" t="inlineStr">
        <is>
          <t>TRUE</t>
        </is>
      </c>
    </row>
    <row r="2903" hidden="1" outlineLevel="2">
      <c r="A2903" s="30" t="inlineStr"/>
      <c r="B2903" s="13" t="inlineStr">
        <is>
          <t xml:space="preserve">    ONLINE VALENTINA PEREZ ALZATE</t>
        </is>
      </c>
      <c r="C2903" s="14" t="inlineStr"/>
      <c r="D2903" s="15" t="n">
        <v>0</v>
      </c>
      <c r="E2903" s="16">
        <f>IF($D$10=0,0,D2903/ABS($D$10))</f>
        <v/>
      </c>
      <c r="F2903" s="15" t="n">
        <v>0</v>
      </c>
      <c r="G2903" s="16">
        <f>IF($F$10=0,0,F2903/ABS($F$10))</f>
        <v/>
      </c>
      <c r="H2903" s="15">
        <f>D2903-F2903</f>
        <v/>
      </c>
      <c r="I2903" s="16">
        <f>IF(F2903=0,0,H2903/ABS(F2903))</f>
        <v/>
      </c>
      <c r="J2903" s="29" t="inlineStr">
        <is>
          <t>TRUE</t>
        </is>
      </c>
    </row>
    <row r="2904" hidden="1" outlineLevel="2">
      <c r="A2904" s="30" t="inlineStr"/>
      <c r="B2904" s="13" t="inlineStr">
        <is>
          <t xml:space="preserve">    ONLINE VALENTINA VARGAS PIÑEROS</t>
        </is>
      </c>
      <c r="C2904" s="14" t="inlineStr"/>
      <c r="D2904" s="15" t="n">
        <v>0</v>
      </c>
      <c r="E2904" s="16">
        <f>IF($D$10=0,0,D2904/ABS($D$10))</f>
        <v/>
      </c>
      <c r="F2904" s="15" t="n">
        <v>0</v>
      </c>
      <c r="G2904" s="16">
        <f>IF($F$10=0,0,F2904/ABS($F$10))</f>
        <v/>
      </c>
      <c r="H2904" s="15">
        <f>D2904-F2904</f>
        <v/>
      </c>
      <c r="I2904" s="16">
        <f>IF(F2904=0,0,H2904/ABS(F2904))</f>
        <v/>
      </c>
      <c r="J2904" s="29" t="inlineStr">
        <is>
          <t>TRUE</t>
        </is>
      </c>
    </row>
    <row r="2905" hidden="1" outlineLevel="2">
      <c r="A2905" s="30" t="inlineStr"/>
      <c r="B2905" s="13" t="inlineStr">
        <is>
          <t xml:space="preserve">    ONLINE VALERIA ROJAS</t>
        </is>
      </c>
      <c r="C2905" s="14" t="inlineStr"/>
      <c r="D2905" s="15" t="n">
        <v>0</v>
      </c>
      <c r="E2905" s="16">
        <f>IF($D$10=0,0,D2905/ABS($D$10))</f>
        <v/>
      </c>
      <c r="F2905" s="15" t="n">
        <v>0</v>
      </c>
      <c r="G2905" s="16">
        <f>IF($F$10=0,0,F2905/ABS($F$10))</f>
        <v/>
      </c>
      <c r="H2905" s="15">
        <f>D2905-F2905</f>
        <v/>
      </c>
      <c r="I2905" s="16">
        <f>IF(F2905=0,0,H2905/ABS(F2905))</f>
        <v/>
      </c>
      <c r="J2905" s="29" t="inlineStr">
        <is>
          <t>TRUE</t>
        </is>
      </c>
    </row>
    <row r="2906" hidden="1" outlineLevel="2">
      <c r="A2906" s="30" t="inlineStr"/>
      <c r="B2906" s="13" t="inlineStr">
        <is>
          <t xml:space="preserve">    ONLINE VALERY SANCLEMENTE JARAMILLO</t>
        </is>
      </c>
      <c r="C2906" s="14" t="inlineStr"/>
      <c r="D2906" s="15" t="n">
        <v>0</v>
      </c>
      <c r="E2906" s="16">
        <f>IF($D$10=0,0,D2906/ABS($D$10))</f>
        <v/>
      </c>
      <c r="F2906" s="15" t="n">
        <v>0</v>
      </c>
      <c r="G2906" s="16">
        <f>IF($F$10=0,0,F2906/ABS($F$10))</f>
        <v/>
      </c>
      <c r="H2906" s="15">
        <f>D2906-F2906</f>
        <v/>
      </c>
      <c r="I2906" s="16">
        <f>IF(F2906=0,0,H2906/ABS(F2906))</f>
        <v/>
      </c>
      <c r="J2906" s="29" t="inlineStr">
        <is>
          <t>TRUE</t>
        </is>
      </c>
    </row>
    <row r="2907" hidden="1" outlineLevel="2">
      <c r="A2907" s="30" t="inlineStr"/>
      <c r="B2907" s="13" t="inlineStr">
        <is>
          <t xml:space="preserve">    ONLINE VANESSA GUTIERREZ HERRERA</t>
        </is>
      </c>
      <c r="C2907" s="14" t="inlineStr"/>
      <c r="D2907" s="15" t="n">
        <v>0</v>
      </c>
      <c r="E2907" s="16">
        <f>IF($D$10=0,0,D2907/ABS($D$10))</f>
        <v/>
      </c>
      <c r="F2907" s="15" t="n">
        <v>0</v>
      </c>
      <c r="G2907" s="16">
        <f>IF($F$10=0,0,F2907/ABS($F$10))</f>
        <v/>
      </c>
      <c r="H2907" s="15">
        <f>D2907-F2907</f>
        <v/>
      </c>
      <c r="I2907" s="16">
        <f>IF(F2907=0,0,H2907/ABS(F2907))</f>
        <v/>
      </c>
      <c r="J2907" s="29" t="inlineStr">
        <is>
          <t>TRUE</t>
        </is>
      </c>
    </row>
    <row r="2908" hidden="1" outlineLevel="2">
      <c r="A2908" s="30" t="inlineStr"/>
      <c r="B2908" s="13" t="inlineStr">
        <is>
          <t xml:space="preserve">    ONLINE VANESSA GUTIERREZ ROZO</t>
        </is>
      </c>
      <c r="C2908" s="14" t="inlineStr"/>
      <c r="D2908" s="15" t="n">
        <v>0</v>
      </c>
      <c r="E2908" s="16">
        <f>IF($D$10=0,0,D2908/ABS($D$10))</f>
        <v/>
      </c>
      <c r="F2908" s="15" t="n">
        <v>0</v>
      </c>
      <c r="G2908" s="16">
        <f>IF($F$10=0,0,F2908/ABS($F$10))</f>
        <v/>
      </c>
      <c r="H2908" s="15">
        <f>D2908-F2908</f>
        <v/>
      </c>
      <c r="I2908" s="16">
        <f>IF(F2908=0,0,H2908/ABS(F2908))</f>
        <v/>
      </c>
      <c r="J2908" s="29" t="inlineStr">
        <is>
          <t>TRUE</t>
        </is>
      </c>
    </row>
    <row r="2909" hidden="1" outlineLevel="2">
      <c r="A2909" s="30" t="inlineStr"/>
      <c r="B2909" s="13" t="inlineStr">
        <is>
          <t xml:space="preserve">    ONLINE VANESSA PAULY BACCA</t>
        </is>
      </c>
      <c r="C2909" s="14" t="inlineStr"/>
      <c r="D2909" s="15" t="n">
        <v>0</v>
      </c>
      <c r="E2909" s="16">
        <f>IF($D$10=0,0,D2909/ABS($D$10))</f>
        <v/>
      </c>
      <c r="F2909" s="15" t="n">
        <v>0</v>
      </c>
      <c r="G2909" s="16">
        <f>IF($F$10=0,0,F2909/ABS($F$10))</f>
        <v/>
      </c>
      <c r="H2909" s="15">
        <f>D2909-F2909</f>
        <v/>
      </c>
      <c r="I2909" s="16">
        <f>IF(F2909=0,0,H2909/ABS(F2909))</f>
        <v/>
      </c>
      <c r="J2909" s="29" t="inlineStr">
        <is>
          <t>TRUE</t>
        </is>
      </c>
    </row>
    <row r="2910" hidden="1" outlineLevel="2">
      <c r="A2910" s="30" t="inlineStr"/>
      <c r="B2910" s="13" t="inlineStr">
        <is>
          <t xml:space="preserve">    ONLINE VANESSA REYES VIVEROS</t>
        </is>
      </c>
      <c r="C2910" s="14" t="inlineStr"/>
      <c r="D2910" s="15" t="n">
        <v>0</v>
      </c>
      <c r="E2910" s="16">
        <f>IF($D$10=0,0,D2910/ABS($D$10))</f>
        <v/>
      </c>
      <c r="F2910" s="15" t="n">
        <v>0</v>
      </c>
      <c r="G2910" s="16">
        <f>IF($F$10=0,0,F2910/ABS($F$10))</f>
        <v/>
      </c>
      <c r="H2910" s="15">
        <f>D2910-F2910</f>
        <v/>
      </c>
      <c r="I2910" s="16">
        <f>IF(F2910=0,0,H2910/ABS(F2910))</f>
        <v/>
      </c>
      <c r="J2910" s="29" t="inlineStr">
        <is>
          <t>TRUE</t>
        </is>
      </c>
    </row>
    <row r="2911" hidden="1" outlineLevel="2">
      <c r="A2911" s="30" t="inlineStr"/>
      <c r="B2911" s="13" t="inlineStr">
        <is>
          <t xml:space="preserve">    ONLINE VANESSA RIVAS GOMEZ</t>
        </is>
      </c>
      <c r="C2911" s="14" t="inlineStr"/>
      <c r="D2911" s="15" t="n">
        <v>0</v>
      </c>
      <c r="E2911" s="16">
        <f>IF($D$10=0,0,D2911/ABS($D$10))</f>
        <v/>
      </c>
      <c r="F2911" s="15" t="n">
        <v>0</v>
      </c>
      <c r="G2911" s="16">
        <f>IF($F$10=0,0,F2911/ABS($F$10))</f>
        <v/>
      </c>
      <c r="H2911" s="15">
        <f>D2911-F2911</f>
        <v/>
      </c>
      <c r="I2911" s="16">
        <f>IF(F2911=0,0,H2911/ABS(F2911))</f>
        <v/>
      </c>
      <c r="J2911" s="29" t="inlineStr">
        <is>
          <t>TRUE</t>
        </is>
      </c>
    </row>
    <row r="2912" hidden="1" outlineLevel="2">
      <c r="A2912" s="30" t="inlineStr"/>
      <c r="B2912" s="13" t="inlineStr">
        <is>
          <t xml:space="preserve">    ONLINE VERONICA ARANGO CALA</t>
        </is>
      </c>
      <c r="C2912" s="14" t="inlineStr"/>
      <c r="D2912" s="15" t="n">
        <v>0</v>
      </c>
      <c r="E2912" s="16">
        <f>IF($D$10=0,0,D2912/ABS($D$10))</f>
        <v/>
      </c>
      <c r="F2912" s="15" t="n">
        <v>0</v>
      </c>
      <c r="G2912" s="16">
        <f>IF($F$10=0,0,F2912/ABS($F$10))</f>
        <v/>
      </c>
      <c r="H2912" s="15">
        <f>D2912-F2912</f>
        <v/>
      </c>
      <c r="I2912" s="16">
        <f>IF(F2912=0,0,H2912/ABS(F2912))</f>
        <v/>
      </c>
      <c r="J2912" s="29" t="inlineStr">
        <is>
          <t>TRUE</t>
        </is>
      </c>
    </row>
    <row r="2913" hidden="1" outlineLevel="2">
      <c r="A2913" s="30" t="inlineStr"/>
      <c r="B2913" s="13" t="inlineStr">
        <is>
          <t xml:space="preserve">    ONLINE VERONICA RAMIREZ MONTENEGRO</t>
        </is>
      </c>
      <c r="C2913" s="14" t="inlineStr"/>
      <c r="D2913" s="15" t="n">
        <v>0</v>
      </c>
      <c r="E2913" s="16">
        <f>IF($D$10=0,0,D2913/ABS($D$10))</f>
        <v/>
      </c>
      <c r="F2913" s="15" t="n">
        <v>0</v>
      </c>
      <c r="G2913" s="16">
        <f>IF($F$10=0,0,F2913/ABS($F$10))</f>
        <v/>
      </c>
      <c r="H2913" s="15">
        <f>D2913-F2913</f>
        <v/>
      </c>
      <c r="I2913" s="16">
        <f>IF(F2913=0,0,H2913/ABS(F2913))</f>
        <v/>
      </c>
      <c r="J2913" s="29" t="inlineStr">
        <is>
          <t>TRUE</t>
        </is>
      </c>
    </row>
    <row r="2914" hidden="1" outlineLevel="2">
      <c r="A2914" s="30" t="inlineStr"/>
      <c r="B2914" s="13" t="inlineStr">
        <is>
          <t xml:space="preserve">    ONLINE VILMA LILIANA FRANCO RESTREPO</t>
        </is>
      </c>
      <c r="C2914" s="14" t="inlineStr"/>
      <c r="D2914" s="15" t="n">
        <v>0</v>
      </c>
      <c r="E2914" s="16">
        <f>IF($D$10=0,0,D2914/ABS($D$10))</f>
        <v/>
      </c>
      <c r="F2914" s="15" t="n">
        <v>0</v>
      </c>
      <c r="G2914" s="16">
        <f>IF($F$10=0,0,F2914/ABS($F$10))</f>
        <v/>
      </c>
      <c r="H2914" s="15">
        <f>D2914-F2914</f>
        <v/>
      </c>
      <c r="I2914" s="16">
        <f>IF(F2914=0,0,H2914/ABS(F2914))</f>
        <v/>
      </c>
      <c r="J2914" s="29" t="inlineStr">
        <is>
          <t>TRUE</t>
        </is>
      </c>
    </row>
    <row r="2915" hidden="1" outlineLevel="2">
      <c r="A2915" s="30" t="inlineStr"/>
      <c r="B2915" s="13" t="inlineStr">
        <is>
          <t xml:space="preserve">    ONLINE VIRGINIA CAICEDO BAHAMONDE</t>
        </is>
      </c>
      <c r="C2915" s="14" t="inlineStr"/>
      <c r="D2915" s="15" t="n">
        <v>0</v>
      </c>
      <c r="E2915" s="16">
        <f>IF($D$10=0,0,D2915/ABS($D$10))</f>
        <v/>
      </c>
      <c r="F2915" s="15" t="n">
        <v>0</v>
      </c>
      <c r="G2915" s="16">
        <f>IF($F$10=0,0,F2915/ABS($F$10))</f>
        <v/>
      </c>
      <c r="H2915" s="15">
        <f>D2915-F2915</f>
        <v/>
      </c>
      <c r="I2915" s="16">
        <f>IF(F2915=0,0,H2915/ABS(F2915))</f>
        <v/>
      </c>
      <c r="J2915" s="29" t="inlineStr">
        <is>
          <t>TRUE</t>
        </is>
      </c>
    </row>
    <row r="2916" hidden="1" outlineLevel="2">
      <c r="A2916" s="30" t="inlineStr"/>
      <c r="B2916" s="13" t="inlineStr">
        <is>
          <t xml:space="preserve">    ONLINE VIRNA TATIANA ORTIZ CARDONA</t>
        </is>
      </c>
      <c r="C2916" s="14" t="inlineStr"/>
      <c r="D2916" s="15" t="n">
        <v>0</v>
      </c>
      <c r="E2916" s="16">
        <f>IF($D$10=0,0,D2916/ABS($D$10))</f>
        <v/>
      </c>
      <c r="F2916" s="15" t="n">
        <v>0</v>
      </c>
      <c r="G2916" s="16">
        <f>IF($F$10=0,0,F2916/ABS($F$10))</f>
        <v/>
      </c>
      <c r="H2916" s="15">
        <f>D2916-F2916</f>
        <v/>
      </c>
      <c r="I2916" s="16">
        <f>IF(F2916=0,0,H2916/ABS(F2916))</f>
        <v/>
      </c>
      <c r="J2916" s="29" t="inlineStr">
        <is>
          <t>TRUE</t>
        </is>
      </c>
    </row>
    <row r="2917" hidden="1" outlineLevel="2">
      <c r="A2917" s="30" t="inlineStr"/>
      <c r="B2917" s="13" t="inlineStr">
        <is>
          <t xml:space="preserve">    ONLINE VIVIAN ANDREA MORENO GARCIA</t>
        </is>
      </c>
      <c r="C2917" s="14" t="inlineStr"/>
      <c r="D2917" s="15" t="n">
        <v>0</v>
      </c>
      <c r="E2917" s="16">
        <f>IF($D$10=0,0,D2917/ABS($D$10))</f>
        <v/>
      </c>
      <c r="F2917" s="15" t="n">
        <v>0</v>
      </c>
      <c r="G2917" s="16">
        <f>IF($F$10=0,0,F2917/ABS($F$10))</f>
        <v/>
      </c>
      <c r="H2917" s="15">
        <f>D2917-F2917</f>
        <v/>
      </c>
      <c r="I2917" s="16">
        <f>IF(F2917=0,0,H2917/ABS(F2917))</f>
        <v/>
      </c>
      <c r="J2917" s="29" t="inlineStr">
        <is>
          <t>TRUE</t>
        </is>
      </c>
    </row>
    <row r="2918" hidden="1" outlineLevel="2">
      <c r="A2918" s="30" t="inlineStr"/>
      <c r="B2918" s="13" t="inlineStr">
        <is>
          <t xml:space="preserve">    ONLINE VIVIANA ANDREA CARVAJAL AYALA</t>
        </is>
      </c>
      <c r="C2918" s="14" t="inlineStr"/>
      <c r="D2918" s="15" t="n">
        <v>0</v>
      </c>
      <c r="E2918" s="16">
        <f>IF($D$10=0,0,D2918/ABS($D$10))</f>
        <v/>
      </c>
      <c r="F2918" s="15" t="n">
        <v>0</v>
      </c>
      <c r="G2918" s="16">
        <f>IF($F$10=0,0,F2918/ABS($F$10))</f>
        <v/>
      </c>
      <c r="H2918" s="15">
        <f>D2918-F2918</f>
        <v/>
      </c>
      <c r="I2918" s="16">
        <f>IF(F2918=0,0,H2918/ABS(F2918))</f>
        <v/>
      </c>
      <c r="J2918" s="29" t="inlineStr">
        <is>
          <t>TRUE</t>
        </is>
      </c>
    </row>
    <row r="2919" hidden="1" outlineLevel="2">
      <c r="A2919" s="30" t="inlineStr"/>
      <c r="B2919" s="13" t="inlineStr">
        <is>
          <t xml:space="preserve">    ONLINE VIVIANA ANDREA RODRIGUEZ ROJAS</t>
        </is>
      </c>
      <c r="C2919" s="14" t="inlineStr"/>
      <c r="D2919" s="15" t="n">
        <v>0</v>
      </c>
      <c r="E2919" s="16">
        <f>IF($D$10=0,0,D2919/ABS($D$10))</f>
        <v/>
      </c>
      <c r="F2919" s="15" t="n">
        <v>0</v>
      </c>
      <c r="G2919" s="16">
        <f>IF($F$10=0,0,F2919/ABS($F$10))</f>
        <v/>
      </c>
      <c r="H2919" s="15">
        <f>D2919-F2919</f>
        <v/>
      </c>
      <c r="I2919" s="16">
        <f>IF(F2919=0,0,H2919/ABS(F2919))</f>
        <v/>
      </c>
      <c r="J2919" s="29" t="inlineStr">
        <is>
          <t>TRUE</t>
        </is>
      </c>
    </row>
    <row r="2920" hidden="1" outlineLevel="2">
      <c r="A2920" s="30" t="inlineStr"/>
      <c r="B2920" s="13" t="inlineStr">
        <is>
          <t xml:space="preserve">    ONLINE VIVIANA GONZALEZ GASCA</t>
        </is>
      </c>
      <c r="C2920" s="14" t="inlineStr"/>
      <c r="D2920" s="15" t="n">
        <v>0</v>
      </c>
      <c r="E2920" s="16">
        <f>IF($D$10=0,0,D2920/ABS($D$10))</f>
        <v/>
      </c>
      <c r="F2920" s="15" t="n">
        <v>0</v>
      </c>
      <c r="G2920" s="16">
        <f>IF($F$10=0,0,F2920/ABS($F$10))</f>
        <v/>
      </c>
      <c r="H2920" s="15">
        <f>D2920-F2920</f>
        <v/>
      </c>
      <c r="I2920" s="16">
        <f>IF(F2920=0,0,H2920/ABS(F2920))</f>
        <v/>
      </c>
      <c r="J2920" s="29" t="inlineStr">
        <is>
          <t>TRUE</t>
        </is>
      </c>
    </row>
    <row r="2921" hidden="1" outlineLevel="2">
      <c r="A2921" s="30" t="inlineStr"/>
      <c r="B2921" s="13" t="inlineStr">
        <is>
          <t xml:space="preserve">    ONLINE VIVIANA JARAMILLO TORRES</t>
        </is>
      </c>
      <c r="C2921" s="14" t="inlineStr"/>
      <c r="D2921" s="15" t="n">
        <v>0</v>
      </c>
      <c r="E2921" s="16">
        <f>IF($D$10=0,0,D2921/ABS($D$10))</f>
        <v/>
      </c>
      <c r="F2921" s="15" t="n">
        <v>0</v>
      </c>
      <c r="G2921" s="16">
        <f>IF($F$10=0,0,F2921/ABS($F$10))</f>
        <v/>
      </c>
      <c r="H2921" s="15">
        <f>D2921-F2921</f>
        <v/>
      </c>
      <c r="I2921" s="16">
        <f>IF(F2921=0,0,H2921/ABS(F2921))</f>
        <v/>
      </c>
      <c r="J2921" s="29" t="inlineStr">
        <is>
          <t>TRUE</t>
        </is>
      </c>
    </row>
    <row r="2922" hidden="1" outlineLevel="2">
      <c r="A2922" s="30" t="inlineStr"/>
      <c r="B2922" s="13" t="inlineStr">
        <is>
          <t xml:space="preserve">    ONLINE VIVIANA TRUJILLO HENAO</t>
        </is>
      </c>
      <c r="C2922" s="14" t="inlineStr"/>
      <c r="D2922" s="15" t="n">
        <v>0</v>
      </c>
      <c r="E2922" s="16">
        <f>IF($D$10=0,0,D2922/ABS($D$10))</f>
        <v/>
      </c>
      <c r="F2922" s="15" t="n">
        <v>0</v>
      </c>
      <c r="G2922" s="16">
        <f>IF($F$10=0,0,F2922/ABS($F$10))</f>
        <v/>
      </c>
      <c r="H2922" s="15">
        <f>D2922-F2922</f>
        <v/>
      </c>
      <c r="I2922" s="16">
        <f>IF(F2922=0,0,H2922/ABS(F2922))</f>
        <v/>
      </c>
      <c r="J2922" s="29" t="inlineStr">
        <is>
          <t>TRUE</t>
        </is>
      </c>
    </row>
    <row r="2923" hidden="1" outlineLevel="2">
      <c r="A2923" s="30" t="inlineStr"/>
      <c r="B2923" s="13" t="inlineStr">
        <is>
          <t xml:space="preserve">    ONLINE Valentina Aguirre</t>
        </is>
      </c>
      <c r="C2923" s="14" t="inlineStr"/>
      <c r="D2923" s="15" t="n">
        <v>0</v>
      </c>
      <c r="E2923" s="16">
        <f>IF($D$10=0,0,D2923/ABS($D$10))</f>
        <v/>
      </c>
      <c r="F2923" s="15" t="n">
        <v>0</v>
      </c>
      <c r="G2923" s="16">
        <f>IF($F$10=0,0,F2923/ABS($F$10))</f>
        <v/>
      </c>
      <c r="H2923" s="15">
        <f>D2923-F2923</f>
        <v/>
      </c>
      <c r="I2923" s="16">
        <f>IF(F2923=0,0,H2923/ABS(F2923))</f>
        <v/>
      </c>
      <c r="J2923" s="29" t="inlineStr">
        <is>
          <t>TRUE</t>
        </is>
      </c>
    </row>
    <row r="2924" hidden="1" outlineLevel="2">
      <c r="A2924" s="30" t="inlineStr"/>
      <c r="B2924" s="13" t="inlineStr">
        <is>
          <t xml:space="preserve">    ONLINE Valentina Avendaño</t>
        </is>
      </c>
      <c r="C2924" s="14" t="inlineStr"/>
      <c r="D2924" s="15" t="n">
        <v>0</v>
      </c>
      <c r="E2924" s="16">
        <f>IF($D$10=0,0,D2924/ABS($D$10))</f>
        <v/>
      </c>
      <c r="F2924" s="15" t="n">
        <v>0</v>
      </c>
      <c r="G2924" s="16">
        <f>IF($F$10=0,0,F2924/ABS($F$10))</f>
        <v/>
      </c>
      <c r="H2924" s="15">
        <f>D2924-F2924</f>
        <v/>
      </c>
      <c r="I2924" s="16">
        <f>IF(F2924=0,0,H2924/ABS(F2924))</f>
        <v/>
      </c>
      <c r="J2924" s="29" t="inlineStr">
        <is>
          <t>TRUE</t>
        </is>
      </c>
    </row>
    <row r="2925" hidden="1" outlineLevel="2">
      <c r="A2925" s="30" t="inlineStr"/>
      <c r="B2925" s="13" t="inlineStr">
        <is>
          <t xml:space="preserve">    ONLINE Valentina Guerra</t>
        </is>
      </c>
      <c r="C2925" s="14" t="inlineStr"/>
      <c r="D2925" s="15" t="n">
        <v>0</v>
      </c>
      <c r="E2925" s="16">
        <f>IF($D$10=0,0,D2925/ABS($D$10))</f>
        <v/>
      </c>
      <c r="F2925" s="15" t="n">
        <v>0</v>
      </c>
      <c r="G2925" s="16">
        <f>IF($F$10=0,0,F2925/ABS($F$10))</f>
        <v/>
      </c>
      <c r="H2925" s="15">
        <f>D2925-F2925</f>
        <v/>
      </c>
      <c r="I2925" s="16">
        <f>IF(F2925=0,0,H2925/ABS(F2925))</f>
        <v/>
      </c>
      <c r="J2925" s="29" t="inlineStr">
        <is>
          <t>TRUE</t>
        </is>
      </c>
    </row>
    <row r="2926" hidden="1" outlineLevel="2">
      <c r="A2926" s="30" t="inlineStr"/>
      <c r="B2926" s="13" t="inlineStr">
        <is>
          <t xml:space="preserve">    ONLINE Valentina Marroquín</t>
        </is>
      </c>
      <c r="C2926" s="14" t="inlineStr"/>
      <c r="D2926" s="15" t="n">
        <v>0</v>
      </c>
      <c r="E2926" s="16">
        <f>IF($D$10=0,0,D2926/ABS($D$10))</f>
        <v/>
      </c>
      <c r="F2926" s="15" t="n">
        <v>0</v>
      </c>
      <c r="G2926" s="16">
        <f>IF($F$10=0,0,F2926/ABS($F$10))</f>
        <v/>
      </c>
      <c r="H2926" s="15">
        <f>D2926-F2926</f>
        <v/>
      </c>
      <c r="I2926" s="16">
        <f>IF(F2926=0,0,H2926/ABS(F2926))</f>
        <v/>
      </c>
      <c r="J2926" s="29" t="inlineStr">
        <is>
          <t>TRUE</t>
        </is>
      </c>
    </row>
    <row r="2927" hidden="1" outlineLevel="2">
      <c r="A2927" s="30" t="inlineStr"/>
      <c r="B2927" s="13" t="inlineStr">
        <is>
          <t xml:space="preserve">    ONLINE Valentina Mestra Caballero</t>
        </is>
      </c>
      <c r="C2927" s="14" t="inlineStr"/>
      <c r="D2927" s="15" t="n">
        <v>0</v>
      </c>
      <c r="E2927" s="16">
        <f>IF($D$10=0,0,D2927/ABS($D$10))</f>
        <v/>
      </c>
      <c r="F2927" s="15" t="n">
        <v>0</v>
      </c>
      <c r="G2927" s="16">
        <f>IF($F$10=0,0,F2927/ABS($F$10))</f>
        <v/>
      </c>
      <c r="H2927" s="15">
        <f>D2927-F2927</f>
        <v/>
      </c>
      <c r="I2927" s="16">
        <f>IF(F2927=0,0,H2927/ABS(F2927))</f>
        <v/>
      </c>
      <c r="J2927" s="29" t="inlineStr">
        <is>
          <t>TRUE</t>
        </is>
      </c>
    </row>
    <row r="2928" hidden="1" outlineLevel="2">
      <c r="A2928" s="30" t="inlineStr"/>
      <c r="B2928" s="13" t="inlineStr">
        <is>
          <t xml:space="preserve">    ONLINE Valentina Silva</t>
        </is>
      </c>
      <c r="C2928" s="14" t="inlineStr"/>
      <c r="D2928" s="15" t="n">
        <v>0</v>
      </c>
      <c r="E2928" s="16">
        <f>IF($D$10=0,0,D2928/ABS($D$10))</f>
        <v/>
      </c>
      <c r="F2928" s="15" t="n">
        <v>0</v>
      </c>
      <c r="G2928" s="16">
        <f>IF($F$10=0,0,F2928/ABS($F$10))</f>
        <v/>
      </c>
      <c r="H2928" s="15">
        <f>D2928-F2928</f>
        <v/>
      </c>
      <c r="I2928" s="16">
        <f>IF(F2928=0,0,H2928/ABS(F2928))</f>
        <v/>
      </c>
      <c r="J2928" s="29" t="inlineStr">
        <is>
          <t>TRUE</t>
        </is>
      </c>
    </row>
    <row r="2929" hidden="1" outlineLevel="2">
      <c r="A2929" s="30" t="inlineStr"/>
      <c r="B2929" s="13" t="inlineStr">
        <is>
          <t xml:space="preserve">    ONLINE Valentina Uribe</t>
        </is>
      </c>
      <c r="C2929" s="14" t="inlineStr"/>
      <c r="D2929" s="15" t="n">
        <v>0</v>
      </c>
      <c r="E2929" s="16">
        <f>IF($D$10=0,0,D2929/ABS($D$10))</f>
        <v/>
      </c>
      <c r="F2929" s="15" t="n">
        <v>0</v>
      </c>
      <c r="G2929" s="16">
        <f>IF($F$10=0,0,F2929/ABS($F$10))</f>
        <v/>
      </c>
      <c r="H2929" s="15">
        <f>D2929-F2929</f>
        <v/>
      </c>
      <c r="I2929" s="16">
        <f>IF(F2929=0,0,H2929/ABS(F2929))</f>
        <v/>
      </c>
      <c r="J2929" s="29" t="inlineStr">
        <is>
          <t>TRUE</t>
        </is>
      </c>
    </row>
    <row r="2930" hidden="1" outlineLevel="2">
      <c r="A2930" s="30" t="inlineStr"/>
      <c r="B2930" s="13" t="inlineStr">
        <is>
          <t xml:space="preserve">    ONLINE Valentina Vargas</t>
        </is>
      </c>
      <c r="C2930" s="14" t="inlineStr"/>
      <c r="D2930" s="15" t="n">
        <v>0</v>
      </c>
      <c r="E2930" s="16">
        <f>IF($D$10=0,0,D2930/ABS($D$10))</f>
        <v/>
      </c>
      <c r="F2930" s="15" t="n">
        <v>0</v>
      </c>
      <c r="G2930" s="16">
        <f>IF($F$10=0,0,F2930/ABS($F$10))</f>
        <v/>
      </c>
      <c r="H2930" s="15">
        <f>D2930-F2930</f>
        <v/>
      </c>
      <c r="I2930" s="16">
        <f>IF(F2930=0,0,H2930/ABS(F2930))</f>
        <v/>
      </c>
      <c r="J2930" s="29" t="inlineStr">
        <is>
          <t>TRUE</t>
        </is>
      </c>
    </row>
    <row r="2931" hidden="1" outlineLevel="2">
      <c r="A2931" s="30" t="inlineStr"/>
      <c r="B2931" s="13" t="inlineStr">
        <is>
          <t xml:space="preserve">    ONLINE Valeria Alvarez</t>
        </is>
      </c>
      <c r="C2931" s="14" t="inlineStr"/>
      <c r="D2931" s="15" t="n">
        <v>0</v>
      </c>
      <c r="E2931" s="16">
        <f>IF($D$10=0,0,D2931/ABS($D$10))</f>
        <v/>
      </c>
      <c r="F2931" s="15" t="n">
        <v>0</v>
      </c>
      <c r="G2931" s="16">
        <f>IF($F$10=0,0,F2931/ABS($F$10))</f>
        <v/>
      </c>
      <c r="H2931" s="15">
        <f>D2931-F2931</f>
        <v/>
      </c>
      <c r="I2931" s="16">
        <f>IF(F2931=0,0,H2931/ABS(F2931))</f>
        <v/>
      </c>
      <c r="J2931" s="29" t="inlineStr">
        <is>
          <t>TRUE</t>
        </is>
      </c>
    </row>
    <row r="2932" hidden="1" outlineLevel="2">
      <c r="A2932" s="30" t="inlineStr"/>
      <c r="B2932" s="13" t="inlineStr">
        <is>
          <t xml:space="preserve">    ONLINE Valeria Arias Pedroza</t>
        </is>
      </c>
      <c r="C2932" s="14" t="inlineStr"/>
      <c r="D2932" s="15" t="n">
        <v>0</v>
      </c>
      <c r="E2932" s="16">
        <f>IF($D$10=0,0,D2932/ABS($D$10))</f>
        <v/>
      </c>
      <c r="F2932" s="15" t="n">
        <v>0</v>
      </c>
      <c r="G2932" s="16">
        <f>IF($F$10=0,0,F2932/ABS($F$10))</f>
        <v/>
      </c>
      <c r="H2932" s="15">
        <f>D2932-F2932</f>
        <v/>
      </c>
      <c r="I2932" s="16">
        <f>IF(F2932=0,0,H2932/ABS(F2932))</f>
        <v/>
      </c>
      <c r="J2932" s="29" t="inlineStr">
        <is>
          <t>TRUE</t>
        </is>
      </c>
    </row>
    <row r="2933" hidden="1" outlineLevel="2">
      <c r="A2933" s="30" t="inlineStr"/>
      <c r="B2933" s="13" t="inlineStr">
        <is>
          <t xml:space="preserve">    ONLINE Valeria Cardona Velasquez</t>
        </is>
      </c>
      <c r="C2933" s="14" t="inlineStr"/>
      <c r="D2933" s="15" t="n">
        <v>0</v>
      </c>
      <c r="E2933" s="16">
        <f>IF($D$10=0,0,D2933/ABS($D$10))</f>
        <v/>
      </c>
      <c r="F2933" s="15" t="n">
        <v>0</v>
      </c>
      <c r="G2933" s="16">
        <f>IF($F$10=0,0,F2933/ABS($F$10))</f>
        <v/>
      </c>
      <c r="H2933" s="15">
        <f>D2933-F2933</f>
        <v/>
      </c>
      <c r="I2933" s="16">
        <f>IF(F2933=0,0,H2933/ABS(F2933))</f>
        <v/>
      </c>
      <c r="J2933" s="29" t="inlineStr">
        <is>
          <t>TRUE</t>
        </is>
      </c>
    </row>
    <row r="2934" hidden="1" outlineLevel="2">
      <c r="A2934" s="30" t="inlineStr"/>
      <c r="B2934" s="13" t="inlineStr">
        <is>
          <t xml:space="preserve">    ONLINE Valeria Montoya Montoya</t>
        </is>
      </c>
      <c r="C2934" s="14" t="inlineStr"/>
      <c r="D2934" s="15" t="n">
        <v>0</v>
      </c>
      <c r="E2934" s="16">
        <f>IF($D$10=0,0,D2934/ABS($D$10))</f>
        <v/>
      </c>
      <c r="F2934" s="15" t="n">
        <v>0</v>
      </c>
      <c r="G2934" s="16">
        <f>IF($F$10=0,0,F2934/ABS($F$10))</f>
        <v/>
      </c>
      <c r="H2934" s="15">
        <f>D2934-F2934</f>
        <v/>
      </c>
      <c r="I2934" s="16">
        <f>IF(F2934=0,0,H2934/ABS(F2934))</f>
        <v/>
      </c>
      <c r="J2934" s="29" t="inlineStr">
        <is>
          <t>TRUE</t>
        </is>
      </c>
    </row>
    <row r="2935" hidden="1" outlineLevel="2">
      <c r="A2935" s="30" t="inlineStr"/>
      <c r="B2935" s="13" t="inlineStr">
        <is>
          <t xml:space="preserve">    ONLINE Valeria Restrepo Sierra</t>
        </is>
      </c>
      <c r="C2935" s="14" t="inlineStr"/>
      <c r="D2935" s="15" t="n">
        <v>0</v>
      </c>
      <c r="E2935" s="16">
        <f>IF($D$10=0,0,D2935/ABS($D$10))</f>
        <v/>
      </c>
      <c r="F2935" s="15" t="n">
        <v>0</v>
      </c>
      <c r="G2935" s="16">
        <f>IF($F$10=0,0,F2935/ABS($F$10))</f>
        <v/>
      </c>
      <c r="H2935" s="15">
        <f>D2935-F2935</f>
        <v/>
      </c>
      <c r="I2935" s="16">
        <f>IF(F2935=0,0,H2935/ABS(F2935))</f>
        <v/>
      </c>
      <c r="J2935" s="29" t="inlineStr">
        <is>
          <t>TRUE</t>
        </is>
      </c>
    </row>
    <row r="2936" hidden="1" outlineLevel="2">
      <c r="A2936" s="30" t="inlineStr"/>
      <c r="B2936" s="13" t="inlineStr">
        <is>
          <t xml:space="preserve">    ONLINE Valeria Uribe Atehortúa</t>
        </is>
      </c>
      <c r="C2936" s="14" t="inlineStr"/>
      <c r="D2936" s="15" t="n">
        <v>0</v>
      </c>
      <c r="E2936" s="16">
        <f>IF($D$10=0,0,D2936/ABS($D$10))</f>
        <v/>
      </c>
      <c r="F2936" s="15" t="n">
        <v>0</v>
      </c>
      <c r="G2936" s="16">
        <f>IF($F$10=0,0,F2936/ABS($F$10))</f>
        <v/>
      </c>
      <c r="H2936" s="15">
        <f>D2936-F2936</f>
        <v/>
      </c>
      <c r="I2936" s="16">
        <f>IF(F2936=0,0,H2936/ABS(F2936))</f>
        <v/>
      </c>
      <c r="J2936" s="29" t="inlineStr">
        <is>
          <t>TRUE</t>
        </is>
      </c>
    </row>
    <row r="2937" hidden="1" outlineLevel="2">
      <c r="A2937" s="30" t="inlineStr"/>
      <c r="B2937" s="13" t="inlineStr">
        <is>
          <t xml:space="preserve">    ONLINE Valeria Vela</t>
        </is>
      </c>
      <c r="C2937" s="14" t="inlineStr"/>
      <c r="D2937" s="15" t="n">
        <v>0</v>
      </c>
      <c r="E2937" s="16">
        <f>IF($D$10=0,0,D2937/ABS($D$10))</f>
        <v/>
      </c>
      <c r="F2937" s="15" t="n">
        <v>0</v>
      </c>
      <c r="G2937" s="16">
        <f>IF($F$10=0,0,F2937/ABS($F$10))</f>
        <v/>
      </c>
      <c r="H2937" s="15">
        <f>D2937-F2937</f>
        <v/>
      </c>
      <c r="I2937" s="16">
        <f>IF(F2937=0,0,H2937/ABS(F2937))</f>
        <v/>
      </c>
      <c r="J2937" s="29" t="inlineStr">
        <is>
          <t>TRUE</t>
        </is>
      </c>
    </row>
    <row r="2938" hidden="1" outlineLevel="2">
      <c r="A2938" s="30" t="inlineStr"/>
      <c r="B2938" s="13" t="inlineStr">
        <is>
          <t xml:space="preserve">    ONLINE Valerie Viquerat</t>
        </is>
      </c>
      <c r="C2938" s="14" t="inlineStr"/>
      <c r="D2938" s="15" t="n">
        <v>0</v>
      </c>
      <c r="E2938" s="16">
        <f>IF($D$10=0,0,D2938/ABS($D$10))</f>
        <v/>
      </c>
      <c r="F2938" s="15" t="n">
        <v>0</v>
      </c>
      <c r="G2938" s="16">
        <f>IF($F$10=0,0,F2938/ABS($F$10))</f>
        <v/>
      </c>
      <c r="H2938" s="15">
        <f>D2938-F2938</f>
        <v/>
      </c>
      <c r="I2938" s="16">
        <f>IF(F2938=0,0,H2938/ABS(F2938))</f>
        <v/>
      </c>
      <c r="J2938" s="29" t="inlineStr">
        <is>
          <t>TRUE</t>
        </is>
      </c>
    </row>
    <row r="2939" hidden="1" outlineLevel="2">
      <c r="A2939" s="30" t="inlineStr"/>
      <c r="B2939" s="13" t="inlineStr">
        <is>
          <t xml:space="preserve">    ONLINE Valesca Claros</t>
        </is>
      </c>
      <c r="C2939" s="14" t="inlineStr"/>
      <c r="D2939" s="15" t="n">
        <v>0</v>
      </c>
      <c r="E2939" s="16">
        <f>IF($D$10=0,0,D2939/ABS($D$10))</f>
        <v/>
      </c>
      <c r="F2939" s="15" t="n">
        <v>0</v>
      </c>
      <c r="G2939" s="16">
        <f>IF($F$10=0,0,F2939/ABS($F$10))</f>
        <v/>
      </c>
      <c r="H2939" s="15">
        <f>D2939-F2939</f>
        <v/>
      </c>
      <c r="I2939" s="16">
        <f>IF(F2939=0,0,H2939/ABS(F2939))</f>
        <v/>
      </c>
      <c r="J2939" s="29" t="inlineStr">
        <is>
          <t>TRUE</t>
        </is>
      </c>
    </row>
    <row r="2940" hidden="1" outlineLevel="2">
      <c r="A2940" s="30" t="inlineStr"/>
      <c r="B2940" s="13" t="inlineStr">
        <is>
          <t xml:space="preserve">    ONLINE Vanessa Arango Medina</t>
        </is>
      </c>
      <c r="C2940" s="14" t="inlineStr"/>
      <c r="D2940" s="15" t="n">
        <v>0</v>
      </c>
      <c r="E2940" s="16">
        <f>IF($D$10=0,0,D2940/ABS($D$10))</f>
        <v/>
      </c>
      <c r="F2940" s="15" t="n">
        <v>0</v>
      </c>
      <c r="G2940" s="16">
        <f>IF($F$10=0,0,F2940/ABS($F$10))</f>
        <v/>
      </c>
      <c r="H2940" s="15">
        <f>D2940-F2940</f>
        <v/>
      </c>
      <c r="I2940" s="16">
        <f>IF(F2940=0,0,H2940/ABS(F2940))</f>
        <v/>
      </c>
      <c r="J2940" s="29" t="inlineStr">
        <is>
          <t>TRUE</t>
        </is>
      </c>
    </row>
    <row r="2941" hidden="1" outlineLevel="2">
      <c r="A2941" s="30" t="inlineStr"/>
      <c r="B2941" s="13" t="inlineStr">
        <is>
          <t xml:space="preserve">    ONLINE Vanessa Avila</t>
        </is>
      </c>
      <c r="C2941" s="14" t="inlineStr"/>
      <c r="D2941" s="15" t="n">
        <v>0</v>
      </c>
      <c r="E2941" s="16">
        <f>IF($D$10=0,0,D2941/ABS($D$10))</f>
        <v/>
      </c>
      <c r="F2941" s="15" t="n">
        <v>0</v>
      </c>
      <c r="G2941" s="16">
        <f>IF($F$10=0,0,F2941/ABS($F$10))</f>
        <v/>
      </c>
      <c r="H2941" s="15">
        <f>D2941-F2941</f>
        <v/>
      </c>
      <c r="I2941" s="16">
        <f>IF(F2941=0,0,H2941/ABS(F2941))</f>
        <v/>
      </c>
      <c r="J2941" s="29" t="inlineStr">
        <is>
          <t>TRUE</t>
        </is>
      </c>
    </row>
    <row r="2942" hidden="1" outlineLevel="2">
      <c r="A2942" s="30" t="inlineStr"/>
      <c r="B2942" s="13" t="inlineStr">
        <is>
          <t xml:space="preserve">    ONLINE Vanessa Chiquillo</t>
        </is>
      </c>
      <c r="C2942" s="14" t="inlineStr"/>
      <c r="D2942" s="15" t="n">
        <v>0</v>
      </c>
      <c r="E2942" s="16">
        <f>IF($D$10=0,0,D2942/ABS($D$10))</f>
        <v/>
      </c>
      <c r="F2942" s="15" t="n">
        <v>0</v>
      </c>
      <c r="G2942" s="16">
        <f>IF($F$10=0,0,F2942/ABS($F$10))</f>
        <v/>
      </c>
      <c r="H2942" s="15">
        <f>D2942-F2942</f>
        <v/>
      </c>
      <c r="I2942" s="16">
        <f>IF(F2942=0,0,H2942/ABS(F2942))</f>
        <v/>
      </c>
      <c r="J2942" s="29" t="inlineStr">
        <is>
          <t>TRUE</t>
        </is>
      </c>
    </row>
    <row r="2943" hidden="1" outlineLevel="2">
      <c r="A2943" s="30" t="inlineStr"/>
      <c r="B2943" s="13" t="inlineStr">
        <is>
          <t xml:space="preserve">    ONLINE Vanessa Gil Giraldo</t>
        </is>
      </c>
      <c r="C2943" s="14" t="inlineStr"/>
      <c r="D2943" s="15" t="n">
        <v>0</v>
      </c>
      <c r="E2943" s="16">
        <f>IF($D$10=0,0,D2943/ABS($D$10))</f>
        <v/>
      </c>
      <c r="F2943" s="15" t="n">
        <v>0</v>
      </c>
      <c r="G2943" s="16">
        <f>IF($F$10=0,0,F2943/ABS($F$10))</f>
        <v/>
      </c>
      <c r="H2943" s="15">
        <f>D2943-F2943</f>
        <v/>
      </c>
      <c r="I2943" s="16">
        <f>IF(F2943=0,0,H2943/ABS(F2943))</f>
        <v/>
      </c>
      <c r="J2943" s="29" t="inlineStr">
        <is>
          <t>TRUE</t>
        </is>
      </c>
    </row>
    <row r="2944" hidden="1" outlineLevel="2">
      <c r="A2944" s="30" t="inlineStr"/>
      <c r="B2944" s="13" t="inlineStr">
        <is>
          <t xml:space="preserve">    ONLINE Vanessa Heegaard</t>
        </is>
      </c>
      <c r="C2944" s="14" t="inlineStr"/>
      <c r="D2944" s="15" t="n">
        <v>0</v>
      </c>
      <c r="E2944" s="16">
        <f>IF($D$10=0,0,D2944/ABS($D$10))</f>
        <v/>
      </c>
      <c r="F2944" s="15" t="n">
        <v>0</v>
      </c>
      <c r="G2944" s="16">
        <f>IF($F$10=0,0,F2944/ABS($F$10))</f>
        <v/>
      </c>
      <c r="H2944" s="15">
        <f>D2944-F2944</f>
        <v/>
      </c>
      <c r="I2944" s="16">
        <f>IF(F2944=0,0,H2944/ABS(F2944))</f>
        <v/>
      </c>
      <c r="J2944" s="29" t="inlineStr">
        <is>
          <t>TRUE</t>
        </is>
      </c>
    </row>
    <row r="2945" hidden="1" outlineLevel="2">
      <c r="A2945" s="30" t="inlineStr"/>
      <c r="B2945" s="13" t="inlineStr">
        <is>
          <t xml:space="preserve">    ONLINE Vanessa Ibarra</t>
        </is>
      </c>
      <c r="C2945" s="14" t="inlineStr"/>
      <c r="D2945" s="15" t="n">
        <v>0</v>
      </c>
      <c r="E2945" s="16">
        <f>IF($D$10=0,0,D2945/ABS($D$10))</f>
        <v/>
      </c>
      <c r="F2945" s="15" t="n">
        <v>0</v>
      </c>
      <c r="G2945" s="16">
        <f>IF($F$10=0,0,F2945/ABS($F$10))</f>
        <v/>
      </c>
      <c r="H2945" s="15">
        <f>D2945-F2945</f>
        <v/>
      </c>
      <c r="I2945" s="16">
        <f>IF(F2945=0,0,H2945/ABS(F2945))</f>
        <v/>
      </c>
      <c r="J2945" s="29" t="inlineStr">
        <is>
          <t>TRUE</t>
        </is>
      </c>
    </row>
    <row r="2946" hidden="1" outlineLevel="2">
      <c r="A2946" s="30" t="inlineStr"/>
      <c r="B2946" s="13" t="inlineStr">
        <is>
          <t xml:space="preserve">    ONLINE Vanessa Ramírez</t>
        </is>
      </c>
      <c r="C2946" s="14" t="inlineStr"/>
      <c r="D2946" s="15" t="n">
        <v>0</v>
      </c>
      <c r="E2946" s="16">
        <f>IF($D$10=0,0,D2946/ABS($D$10))</f>
        <v/>
      </c>
      <c r="F2946" s="15" t="n">
        <v>0</v>
      </c>
      <c r="G2946" s="16">
        <f>IF($F$10=0,0,F2946/ABS($F$10))</f>
        <v/>
      </c>
      <c r="H2946" s="15">
        <f>D2946-F2946</f>
        <v/>
      </c>
      <c r="I2946" s="16">
        <f>IF(F2946=0,0,H2946/ABS(F2946))</f>
        <v/>
      </c>
      <c r="J2946" s="29" t="inlineStr">
        <is>
          <t>TRUE</t>
        </is>
      </c>
    </row>
    <row r="2947" hidden="1" outlineLevel="2">
      <c r="A2947" s="30" t="inlineStr"/>
      <c r="B2947" s="13" t="inlineStr">
        <is>
          <t xml:space="preserve">    ONLINE Vanessa Sepulveda</t>
        </is>
      </c>
      <c r="C2947" s="14" t="inlineStr"/>
      <c r="D2947" s="15" t="n">
        <v>0</v>
      </c>
      <c r="E2947" s="16">
        <f>IF($D$10=0,0,D2947/ABS($D$10))</f>
        <v/>
      </c>
      <c r="F2947" s="15" t="n">
        <v>0</v>
      </c>
      <c r="G2947" s="16">
        <f>IF($F$10=0,0,F2947/ABS($F$10))</f>
        <v/>
      </c>
      <c r="H2947" s="15">
        <f>D2947-F2947</f>
        <v/>
      </c>
      <c r="I2947" s="16">
        <f>IF(F2947=0,0,H2947/ABS(F2947))</f>
        <v/>
      </c>
      <c r="J2947" s="29" t="inlineStr">
        <is>
          <t>TRUE</t>
        </is>
      </c>
    </row>
    <row r="2948" hidden="1" outlineLevel="2">
      <c r="A2948" s="30" t="inlineStr"/>
      <c r="B2948" s="13" t="inlineStr">
        <is>
          <t xml:space="preserve">    ONLINE Vanitty López Aristizábal</t>
        </is>
      </c>
      <c r="C2948" s="14" t="inlineStr"/>
      <c r="D2948" s="15" t="n">
        <v>0</v>
      </c>
      <c r="E2948" s="16">
        <f>IF($D$10=0,0,D2948/ABS($D$10))</f>
        <v/>
      </c>
      <c r="F2948" s="15" t="n">
        <v>0</v>
      </c>
      <c r="G2948" s="16">
        <f>IF($F$10=0,0,F2948/ABS($F$10))</f>
        <v/>
      </c>
      <c r="H2948" s="15">
        <f>D2948-F2948</f>
        <v/>
      </c>
      <c r="I2948" s="16">
        <f>IF(F2948=0,0,H2948/ABS(F2948))</f>
        <v/>
      </c>
      <c r="J2948" s="29" t="inlineStr">
        <is>
          <t>TRUE</t>
        </is>
      </c>
    </row>
    <row r="2949" hidden="1" outlineLevel="2">
      <c r="A2949" s="30" t="inlineStr"/>
      <c r="B2949" s="13" t="inlineStr">
        <is>
          <t xml:space="preserve">    ONLINE Vannessa Larios</t>
        </is>
      </c>
      <c r="C2949" s="14" t="inlineStr"/>
      <c r="D2949" s="15" t="n">
        <v>0</v>
      </c>
      <c r="E2949" s="16">
        <f>IF($D$10=0,0,D2949/ABS($D$10))</f>
        <v/>
      </c>
      <c r="F2949" s="15" t="n">
        <v>0</v>
      </c>
      <c r="G2949" s="16">
        <f>IF($F$10=0,0,F2949/ABS($F$10))</f>
        <v/>
      </c>
      <c r="H2949" s="15">
        <f>D2949-F2949</f>
        <v/>
      </c>
      <c r="I2949" s="16">
        <f>IF(F2949=0,0,H2949/ABS(F2949))</f>
        <v/>
      </c>
      <c r="J2949" s="29" t="inlineStr">
        <is>
          <t>TRUE</t>
        </is>
      </c>
    </row>
    <row r="2950" hidden="1" outlineLevel="2">
      <c r="A2950" s="30" t="inlineStr"/>
      <c r="B2950" s="13" t="inlineStr">
        <is>
          <t xml:space="preserve">    ONLINE Verbena SAS</t>
        </is>
      </c>
      <c r="C2950" s="14" t="inlineStr"/>
      <c r="D2950" s="15" t="n">
        <v>0</v>
      </c>
      <c r="E2950" s="16">
        <f>IF($D$10=0,0,D2950/ABS($D$10))</f>
        <v/>
      </c>
      <c r="F2950" s="15" t="n">
        <v>0</v>
      </c>
      <c r="G2950" s="16">
        <f>IF($F$10=0,0,F2950/ABS($F$10))</f>
        <v/>
      </c>
      <c r="H2950" s="15">
        <f>D2950-F2950</f>
        <v/>
      </c>
      <c r="I2950" s="16">
        <f>IF(F2950=0,0,H2950/ABS(F2950))</f>
        <v/>
      </c>
      <c r="J2950" s="29" t="inlineStr">
        <is>
          <t>TRUE</t>
        </is>
      </c>
    </row>
    <row r="2951" hidden="1" outlineLevel="2">
      <c r="A2951" s="30" t="inlineStr"/>
      <c r="B2951" s="13" t="inlineStr">
        <is>
          <t xml:space="preserve">    ONLINE Veronica Amariles Velasquez</t>
        </is>
      </c>
      <c r="C2951" s="14" t="inlineStr"/>
      <c r="D2951" s="15" t="n">
        <v>0</v>
      </c>
      <c r="E2951" s="16">
        <f>IF($D$10=0,0,D2951/ABS($D$10))</f>
        <v/>
      </c>
      <c r="F2951" s="15" t="n">
        <v>0</v>
      </c>
      <c r="G2951" s="16">
        <f>IF($F$10=0,0,F2951/ABS($F$10))</f>
        <v/>
      </c>
      <c r="H2951" s="15">
        <f>D2951-F2951</f>
        <v/>
      </c>
      <c r="I2951" s="16">
        <f>IF(F2951=0,0,H2951/ABS(F2951))</f>
        <v/>
      </c>
      <c r="J2951" s="29" t="inlineStr">
        <is>
          <t>TRUE</t>
        </is>
      </c>
    </row>
    <row r="2952" hidden="1" outlineLevel="2">
      <c r="A2952" s="30" t="inlineStr"/>
      <c r="B2952" s="13" t="inlineStr">
        <is>
          <t xml:space="preserve">    ONLINE Veronica Duque</t>
        </is>
      </c>
      <c r="C2952" s="14" t="inlineStr"/>
      <c r="D2952" s="15" t="n">
        <v>0</v>
      </c>
      <c r="E2952" s="16">
        <f>IF($D$10=0,0,D2952/ABS($D$10))</f>
        <v/>
      </c>
      <c r="F2952" s="15" t="n">
        <v>0</v>
      </c>
      <c r="G2952" s="16">
        <f>IF($F$10=0,0,F2952/ABS($F$10))</f>
        <v/>
      </c>
      <c r="H2952" s="15">
        <f>D2952-F2952</f>
        <v/>
      </c>
      <c r="I2952" s="16">
        <f>IF(F2952=0,0,H2952/ABS(F2952))</f>
        <v/>
      </c>
      <c r="J2952" s="29" t="inlineStr">
        <is>
          <t>TRUE</t>
        </is>
      </c>
    </row>
    <row r="2953" hidden="1" outlineLevel="2">
      <c r="A2953" s="30" t="inlineStr"/>
      <c r="B2953" s="13" t="inlineStr">
        <is>
          <t xml:space="preserve">    ONLINE Veronica Peña</t>
        </is>
      </c>
      <c r="C2953" s="14" t="inlineStr"/>
      <c r="D2953" s="15" t="n">
        <v>0</v>
      </c>
      <c r="E2953" s="16">
        <f>IF($D$10=0,0,D2953/ABS($D$10))</f>
        <v/>
      </c>
      <c r="F2953" s="15" t="n">
        <v>0</v>
      </c>
      <c r="G2953" s="16">
        <f>IF($F$10=0,0,F2953/ABS($F$10))</f>
        <v/>
      </c>
      <c r="H2953" s="15">
        <f>D2953-F2953</f>
        <v/>
      </c>
      <c r="I2953" s="16">
        <f>IF(F2953=0,0,H2953/ABS(F2953))</f>
        <v/>
      </c>
      <c r="J2953" s="29" t="inlineStr">
        <is>
          <t>TRUE</t>
        </is>
      </c>
    </row>
    <row r="2954" hidden="1" outlineLevel="2">
      <c r="A2954" s="30" t="inlineStr"/>
      <c r="B2954" s="13" t="inlineStr">
        <is>
          <t xml:space="preserve">    ONLINE Veronica Puech</t>
        </is>
      </c>
      <c r="C2954" s="14" t="inlineStr"/>
      <c r="D2954" s="15" t="n">
        <v>0</v>
      </c>
      <c r="E2954" s="16">
        <f>IF($D$10=0,0,D2954/ABS($D$10))</f>
        <v/>
      </c>
      <c r="F2954" s="15" t="n">
        <v>0</v>
      </c>
      <c r="G2954" s="16">
        <f>IF($F$10=0,0,F2954/ABS($F$10))</f>
        <v/>
      </c>
      <c r="H2954" s="15">
        <f>D2954-F2954</f>
        <v/>
      </c>
      <c r="I2954" s="16">
        <f>IF(F2954=0,0,H2954/ABS(F2954))</f>
        <v/>
      </c>
      <c r="J2954" s="29" t="inlineStr">
        <is>
          <t>TRUE</t>
        </is>
      </c>
    </row>
    <row r="2955" hidden="1" outlineLevel="2">
      <c r="A2955" s="30" t="inlineStr"/>
      <c r="B2955" s="13" t="inlineStr">
        <is>
          <t xml:space="preserve">    ONLINE Verónica Bernal González</t>
        </is>
      </c>
      <c r="C2955" s="14" t="inlineStr"/>
      <c r="D2955" s="15" t="n">
        <v>0</v>
      </c>
      <c r="E2955" s="16">
        <f>IF($D$10=0,0,D2955/ABS($D$10))</f>
        <v/>
      </c>
      <c r="F2955" s="15" t="n">
        <v>0</v>
      </c>
      <c r="G2955" s="16">
        <f>IF($F$10=0,0,F2955/ABS($F$10))</f>
        <v/>
      </c>
      <c r="H2955" s="15">
        <f>D2955-F2955</f>
        <v/>
      </c>
      <c r="I2955" s="16">
        <f>IF(F2955=0,0,H2955/ABS(F2955))</f>
        <v/>
      </c>
      <c r="J2955" s="29" t="inlineStr">
        <is>
          <t>TRUE</t>
        </is>
      </c>
    </row>
    <row r="2956" hidden="1" outlineLevel="2">
      <c r="A2956" s="30" t="inlineStr"/>
      <c r="B2956" s="13" t="inlineStr">
        <is>
          <t xml:space="preserve">    ONLINE Verónica Granda</t>
        </is>
      </c>
      <c r="C2956" s="14" t="inlineStr"/>
      <c r="D2956" s="15" t="n">
        <v>0</v>
      </c>
      <c r="E2956" s="16">
        <f>IF($D$10=0,0,D2956/ABS($D$10))</f>
        <v/>
      </c>
      <c r="F2956" s="15" t="n">
        <v>0</v>
      </c>
      <c r="G2956" s="16">
        <f>IF($F$10=0,0,F2956/ABS($F$10))</f>
        <v/>
      </c>
      <c r="H2956" s="15">
        <f>D2956-F2956</f>
        <v/>
      </c>
      <c r="I2956" s="16">
        <f>IF(F2956=0,0,H2956/ABS(F2956))</f>
        <v/>
      </c>
      <c r="J2956" s="29" t="inlineStr">
        <is>
          <t>TRUE</t>
        </is>
      </c>
    </row>
    <row r="2957" hidden="1" outlineLevel="2">
      <c r="A2957" s="30" t="inlineStr"/>
      <c r="B2957" s="13" t="inlineStr">
        <is>
          <t xml:space="preserve">    ONLINE Verónica Gómez</t>
        </is>
      </c>
      <c r="C2957" s="14" t="inlineStr"/>
      <c r="D2957" s="15" t="n">
        <v>0</v>
      </c>
      <c r="E2957" s="16">
        <f>IF($D$10=0,0,D2957/ABS($D$10))</f>
        <v/>
      </c>
      <c r="F2957" s="15" t="n">
        <v>0</v>
      </c>
      <c r="G2957" s="16">
        <f>IF($F$10=0,0,F2957/ABS($F$10))</f>
        <v/>
      </c>
      <c r="H2957" s="15">
        <f>D2957-F2957</f>
        <v/>
      </c>
      <c r="I2957" s="16">
        <f>IF(F2957=0,0,H2957/ABS(F2957))</f>
        <v/>
      </c>
      <c r="J2957" s="29" t="inlineStr">
        <is>
          <t>TRUE</t>
        </is>
      </c>
    </row>
    <row r="2958" hidden="1" outlineLevel="2">
      <c r="A2958" s="30" t="inlineStr"/>
      <c r="B2958" s="13" t="inlineStr">
        <is>
          <t xml:space="preserve">    ONLINE Verónica Vargas</t>
        </is>
      </c>
      <c r="C2958" s="14" t="inlineStr"/>
      <c r="D2958" s="15" t="n">
        <v>0</v>
      </c>
      <c r="E2958" s="16">
        <f>IF($D$10=0,0,D2958/ABS($D$10))</f>
        <v/>
      </c>
      <c r="F2958" s="15" t="n">
        <v>0</v>
      </c>
      <c r="G2958" s="16">
        <f>IF($F$10=0,0,F2958/ABS($F$10))</f>
        <v/>
      </c>
      <c r="H2958" s="15">
        <f>D2958-F2958</f>
        <v/>
      </c>
      <c r="I2958" s="16">
        <f>IF(F2958=0,0,H2958/ABS(F2958))</f>
        <v/>
      </c>
      <c r="J2958" s="29" t="inlineStr">
        <is>
          <t>TRUE</t>
        </is>
      </c>
    </row>
    <row r="2959" hidden="1" outlineLevel="2">
      <c r="A2959" s="30" t="inlineStr"/>
      <c r="B2959" s="13" t="inlineStr">
        <is>
          <t xml:space="preserve">    ONLINE Victor Hugo Gutierrez Palacio</t>
        </is>
      </c>
      <c r="C2959" s="14" t="inlineStr"/>
      <c r="D2959" s="15" t="n">
        <v>0</v>
      </c>
      <c r="E2959" s="16">
        <f>IF($D$10=0,0,D2959/ABS($D$10))</f>
        <v/>
      </c>
      <c r="F2959" s="15" t="n">
        <v>0</v>
      </c>
      <c r="G2959" s="16">
        <f>IF($F$10=0,0,F2959/ABS($F$10))</f>
        <v/>
      </c>
      <c r="H2959" s="15">
        <f>D2959-F2959</f>
        <v/>
      </c>
      <c r="I2959" s="16">
        <f>IF(F2959=0,0,H2959/ABS(F2959))</f>
        <v/>
      </c>
      <c r="J2959" s="29" t="inlineStr">
        <is>
          <t>TRUE</t>
        </is>
      </c>
    </row>
    <row r="2960" hidden="1" outlineLevel="2">
      <c r="A2960" s="30" t="inlineStr"/>
      <c r="B2960" s="13" t="inlineStr">
        <is>
          <t xml:space="preserve">    ONLINE Victor Melo</t>
        </is>
      </c>
      <c r="C2960" s="14" t="inlineStr"/>
      <c r="D2960" s="15" t="n">
        <v>0</v>
      </c>
      <c r="E2960" s="16">
        <f>IF($D$10=0,0,D2960/ABS($D$10))</f>
        <v/>
      </c>
      <c r="F2960" s="15" t="n">
        <v>0</v>
      </c>
      <c r="G2960" s="16">
        <f>IF($F$10=0,0,F2960/ABS($F$10))</f>
        <v/>
      </c>
      <c r="H2960" s="15">
        <f>D2960-F2960</f>
        <v/>
      </c>
      <c r="I2960" s="16">
        <f>IF(F2960=0,0,H2960/ABS(F2960))</f>
        <v/>
      </c>
      <c r="J2960" s="29" t="inlineStr">
        <is>
          <t>TRUE</t>
        </is>
      </c>
    </row>
    <row r="2961" hidden="1" outlineLevel="2">
      <c r="A2961" s="30" t="inlineStr"/>
      <c r="B2961" s="13" t="inlineStr">
        <is>
          <t xml:space="preserve">    ONLINE Victoria Bondarenxo</t>
        </is>
      </c>
      <c r="C2961" s="14" t="inlineStr"/>
      <c r="D2961" s="15" t="n">
        <v>0</v>
      </c>
      <c r="E2961" s="16">
        <f>IF($D$10=0,0,D2961/ABS($D$10))</f>
        <v/>
      </c>
      <c r="F2961" s="15" t="n">
        <v>0</v>
      </c>
      <c r="G2961" s="16">
        <f>IF($F$10=0,0,F2961/ABS($F$10))</f>
        <v/>
      </c>
      <c r="H2961" s="15">
        <f>D2961-F2961</f>
        <v/>
      </c>
      <c r="I2961" s="16">
        <f>IF(F2961=0,0,H2961/ABS(F2961))</f>
        <v/>
      </c>
      <c r="J2961" s="29" t="inlineStr">
        <is>
          <t>TRUE</t>
        </is>
      </c>
    </row>
    <row r="2962" hidden="1" outlineLevel="2">
      <c r="A2962" s="30" t="inlineStr"/>
      <c r="B2962" s="13" t="inlineStr">
        <is>
          <t xml:space="preserve">    ONLINE Victoria Eugenia Valencia Calero</t>
        </is>
      </c>
      <c r="C2962" s="14" t="inlineStr"/>
      <c r="D2962" s="15" t="n">
        <v>0</v>
      </c>
      <c r="E2962" s="16">
        <f>IF($D$10=0,0,D2962/ABS($D$10))</f>
        <v/>
      </c>
      <c r="F2962" s="15" t="n">
        <v>0</v>
      </c>
      <c r="G2962" s="16">
        <f>IF($F$10=0,0,F2962/ABS($F$10))</f>
        <v/>
      </c>
      <c r="H2962" s="15">
        <f>D2962-F2962</f>
        <v/>
      </c>
      <c r="I2962" s="16">
        <f>IF(F2962=0,0,H2962/ABS(F2962))</f>
        <v/>
      </c>
      <c r="J2962" s="29" t="inlineStr">
        <is>
          <t>TRUE</t>
        </is>
      </c>
    </row>
    <row r="2963" hidden="1" outlineLevel="2">
      <c r="A2963" s="30" t="inlineStr"/>
      <c r="B2963" s="13" t="inlineStr">
        <is>
          <t xml:space="preserve">    ONLINE Victoria Jimenez</t>
        </is>
      </c>
      <c r="C2963" s="14" t="inlineStr"/>
      <c r="D2963" s="15" t="n">
        <v>0</v>
      </c>
      <c r="E2963" s="16">
        <f>IF($D$10=0,0,D2963/ABS($D$10))</f>
        <v/>
      </c>
      <c r="F2963" s="15" t="n">
        <v>0</v>
      </c>
      <c r="G2963" s="16">
        <f>IF($F$10=0,0,F2963/ABS($F$10))</f>
        <v/>
      </c>
      <c r="H2963" s="15">
        <f>D2963-F2963</f>
        <v/>
      </c>
      <c r="I2963" s="16">
        <f>IF(F2963=0,0,H2963/ABS(F2963))</f>
        <v/>
      </c>
      <c r="J2963" s="29" t="inlineStr">
        <is>
          <t>TRUE</t>
        </is>
      </c>
    </row>
    <row r="2964" hidden="1" outlineLevel="2">
      <c r="A2964" s="30" t="inlineStr"/>
      <c r="B2964" s="13" t="inlineStr">
        <is>
          <t xml:space="preserve">    ONLINE Victoria Quintero de Gil</t>
        </is>
      </c>
      <c r="C2964" s="14" t="inlineStr"/>
      <c r="D2964" s="15" t="n">
        <v>0</v>
      </c>
      <c r="E2964" s="16">
        <f>IF($D$10=0,0,D2964/ABS($D$10))</f>
        <v/>
      </c>
      <c r="F2964" s="15" t="n">
        <v>0</v>
      </c>
      <c r="G2964" s="16">
        <f>IF($F$10=0,0,F2964/ABS($F$10))</f>
        <v/>
      </c>
      <c r="H2964" s="15">
        <f>D2964-F2964</f>
        <v/>
      </c>
      <c r="I2964" s="16">
        <f>IF(F2964=0,0,H2964/ABS(F2964))</f>
        <v/>
      </c>
      <c r="J2964" s="29" t="inlineStr">
        <is>
          <t>TRUE</t>
        </is>
      </c>
    </row>
    <row r="2965" hidden="1" outlineLevel="2">
      <c r="A2965" s="30" t="inlineStr"/>
      <c r="B2965" s="13" t="inlineStr">
        <is>
          <t xml:space="preserve">    ONLINE Virna Gonzalez Martin</t>
        </is>
      </c>
      <c r="C2965" s="14" t="inlineStr"/>
      <c r="D2965" s="15" t="n">
        <v>0</v>
      </c>
      <c r="E2965" s="16">
        <f>IF($D$10=0,0,D2965/ABS($D$10))</f>
        <v/>
      </c>
      <c r="F2965" s="15" t="n">
        <v>0</v>
      </c>
      <c r="G2965" s="16">
        <f>IF($F$10=0,0,F2965/ABS($F$10))</f>
        <v/>
      </c>
      <c r="H2965" s="15">
        <f>D2965-F2965</f>
        <v/>
      </c>
      <c r="I2965" s="16">
        <f>IF(F2965=0,0,H2965/ABS(F2965))</f>
        <v/>
      </c>
      <c r="J2965" s="29" t="inlineStr">
        <is>
          <t>TRUE</t>
        </is>
      </c>
    </row>
    <row r="2966" hidden="1" outlineLevel="2">
      <c r="A2966" s="30" t="inlineStr"/>
      <c r="B2966" s="13" t="inlineStr">
        <is>
          <t xml:space="preserve">    ONLINE Vivian Argueta Bernal</t>
        </is>
      </c>
      <c r="C2966" s="14" t="inlineStr"/>
      <c r="D2966" s="15" t="n">
        <v>0</v>
      </c>
      <c r="E2966" s="16">
        <f>IF($D$10=0,0,D2966/ABS($D$10))</f>
        <v/>
      </c>
      <c r="F2966" s="15" t="n">
        <v>0</v>
      </c>
      <c r="G2966" s="16">
        <f>IF($F$10=0,0,F2966/ABS($F$10))</f>
        <v/>
      </c>
      <c r="H2966" s="15">
        <f>D2966-F2966</f>
        <v/>
      </c>
      <c r="I2966" s="16">
        <f>IF(F2966=0,0,H2966/ABS(F2966))</f>
        <v/>
      </c>
      <c r="J2966" s="29" t="inlineStr">
        <is>
          <t>TRUE</t>
        </is>
      </c>
    </row>
    <row r="2967" hidden="1" outlineLevel="2">
      <c r="A2967" s="30" t="inlineStr"/>
      <c r="B2967" s="13" t="inlineStr">
        <is>
          <t xml:space="preserve">    ONLINE Vivian Rincon</t>
        </is>
      </c>
      <c r="C2967" s="14" t="inlineStr"/>
      <c r="D2967" s="15" t="n">
        <v>0</v>
      </c>
      <c r="E2967" s="16">
        <f>IF($D$10=0,0,D2967/ABS($D$10))</f>
        <v/>
      </c>
      <c r="F2967" s="15" t="n">
        <v>0</v>
      </c>
      <c r="G2967" s="16">
        <f>IF($F$10=0,0,F2967/ABS($F$10))</f>
        <v/>
      </c>
      <c r="H2967" s="15">
        <f>D2967-F2967</f>
        <v/>
      </c>
      <c r="I2967" s="16">
        <f>IF(F2967=0,0,H2967/ABS(F2967))</f>
        <v/>
      </c>
      <c r="J2967" s="29" t="inlineStr">
        <is>
          <t>TRUE</t>
        </is>
      </c>
    </row>
    <row r="2968" hidden="1" outlineLevel="2">
      <c r="A2968" s="30" t="inlineStr"/>
      <c r="B2968" s="13" t="inlineStr">
        <is>
          <t xml:space="preserve">    ONLINE Viviana Carreño</t>
        </is>
      </c>
      <c r="C2968" s="14" t="inlineStr"/>
      <c r="D2968" s="15" t="n">
        <v>0</v>
      </c>
      <c r="E2968" s="16">
        <f>IF($D$10=0,0,D2968/ABS($D$10))</f>
        <v/>
      </c>
      <c r="F2968" s="15" t="n">
        <v>0</v>
      </c>
      <c r="G2968" s="16">
        <f>IF($F$10=0,0,F2968/ABS($F$10))</f>
        <v/>
      </c>
      <c r="H2968" s="15">
        <f>D2968-F2968</f>
        <v/>
      </c>
      <c r="I2968" s="16">
        <f>IF(F2968=0,0,H2968/ABS(F2968))</f>
        <v/>
      </c>
      <c r="J2968" s="29" t="inlineStr">
        <is>
          <t>TRUE</t>
        </is>
      </c>
    </row>
    <row r="2969" hidden="1" outlineLevel="2">
      <c r="A2969" s="30" t="inlineStr"/>
      <c r="B2969" s="13" t="inlineStr">
        <is>
          <t xml:space="preserve">    ONLINE Viviana Diaz</t>
        </is>
      </c>
      <c r="C2969" s="14" t="inlineStr"/>
      <c r="D2969" s="15" t="n">
        <v>0</v>
      </c>
      <c r="E2969" s="16">
        <f>IF($D$10=0,0,D2969/ABS($D$10))</f>
        <v/>
      </c>
      <c r="F2969" s="15" t="n">
        <v>0</v>
      </c>
      <c r="G2969" s="16">
        <f>IF($F$10=0,0,F2969/ABS($F$10))</f>
        <v/>
      </c>
      <c r="H2969" s="15">
        <f>D2969-F2969</f>
        <v/>
      </c>
      <c r="I2969" s="16">
        <f>IF(F2969=0,0,H2969/ABS(F2969))</f>
        <v/>
      </c>
      <c r="J2969" s="29" t="inlineStr">
        <is>
          <t>TRUE</t>
        </is>
      </c>
    </row>
    <row r="2970" hidden="1" outlineLevel="2">
      <c r="A2970" s="30" t="inlineStr"/>
      <c r="B2970" s="13" t="inlineStr">
        <is>
          <t xml:space="preserve">    ONLINE Viviana Estrada</t>
        </is>
      </c>
      <c r="C2970" s="14" t="inlineStr"/>
      <c r="D2970" s="15" t="n">
        <v>0</v>
      </c>
      <c r="E2970" s="16">
        <f>IF($D$10=0,0,D2970/ABS($D$10))</f>
        <v/>
      </c>
      <c r="F2970" s="15" t="n">
        <v>0</v>
      </c>
      <c r="G2970" s="16">
        <f>IF($F$10=0,0,F2970/ABS($F$10))</f>
        <v/>
      </c>
      <c r="H2970" s="15">
        <f>D2970-F2970</f>
        <v/>
      </c>
      <c r="I2970" s="16">
        <f>IF(F2970=0,0,H2970/ABS(F2970))</f>
        <v/>
      </c>
      <c r="J2970" s="29" t="inlineStr">
        <is>
          <t>TRUE</t>
        </is>
      </c>
    </row>
    <row r="2971" hidden="1" outlineLevel="2">
      <c r="A2971" s="30" t="inlineStr"/>
      <c r="B2971" s="13" t="inlineStr">
        <is>
          <t xml:space="preserve">    ONLINE Viviana Guarin</t>
        </is>
      </c>
      <c r="C2971" s="14" t="inlineStr"/>
      <c r="D2971" s="15" t="n">
        <v>0</v>
      </c>
      <c r="E2971" s="16">
        <f>IF($D$10=0,0,D2971/ABS($D$10))</f>
        <v/>
      </c>
      <c r="F2971" s="15" t="n">
        <v>0</v>
      </c>
      <c r="G2971" s="16">
        <f>IF($F$10=0,0,F2971/ABS($F$10))</f>
        <v/>
      </c>
      <c r="H2971" s="15">
        <f>D2971-F2971</f>
        <v/>
      </c>
      <c r="I2971" s="16">
        <f>IF(F2971=0,0,H2971/ABS(F2971))</f>
        <v/>
      </c>
      <c r="J2971" s="29" t="inlineStr">
        <is>
          <t>TRUE</t>
        </is>
      </c>
    </row>
    <row r="2972" hidden="1" outlineLevel="2">
      <c r="A2972" s="30" t="inlineStr"/>
      <c r="B2972" s="13" t="inlineStr">
        <is>
          <t xml:space="preserve">    ONLINE Viviana Llorente</t>
        </is>
      </c>
      <c r="C2972" s="14" t="inlineStr"/>
      <c r="D2972" s="15" t="n">
        <v>0</v>
      </c>
      <c r="E2972" s="16">
        <f>IF($D$10=0,0,D2972/ABS($D$10))</f>
        <v/>
      </c>
      <c r="F2972" s="15" t="n">
        <v>0</v>
      </c>
      <c r="G2972" s="16">
        <f>IF($F$10=0,0,F2972/ABS($F$10))</f>
        <v/>
      </c>
      <c r="H2972" s="15">
        <f>D2972-F2972</f>
        <v/>
      </c>
      <c r="I2972" s="16">
        <f>IF(F2972=0,0,H2972/ABS(F2972))</f>
        <v/>
      </c>
      <c r="J2972" s="29" t="inlineStr">
        <is>
          <t>TRUE</t>
        </is>
      </c>
    </row>
    <row r="2973" hidden="1" outlineLevel="2">
      <c r="A2973" s="30" t="inlineStr"/>
      <c r="B2973" s="13" t="inlineStr">
        <is>
          <t xml:space="preserve">    ONLINE Viviana Parra valencia</t>
        </is>
      </c>
      <c r="C2973" s="14" t="inlineStr"/>
      <c r="D2973" s="15" t="n">
        <v>0</v>
      </c>
      <c r="E2973" s="16">
        <f>IF($D$10=0,0,D2973/ABS($D$10))</f>
        <v/>
      </c>
      <c r="F2973" s="15" t="n">
        <v>0</v>
      </c>
      <c r="G2973" s="16">
        <f>IF($F$10=0,0,F2973/ABS($F$10))</f>
        <v/>
      </c>
      <c r="H2973" s="15">
        <f>D2973-F2973</f>
        <v/>
      </c>
      <c r="I2973" s="16">
        <f>IF(F2973=0,0,H2973/ABS(F2973))</f>
        <v/>
      </c>
      <c r="J2973" s="29" t="inlineStr">
        <is>
          <t>TRUE</t>
        </is>
      </c>
    </row>
    <row r="2974" hidden="1" outlineLevel="2">
      <c r="A2974" s="30" t="inlineStr"/>
      <c r="B2974" s="13" t="inlineStr">
        <is>
          <t xml:space="preserve">    ONLINE Viviana Ramirez Medina</t>
        </is>
      </c>
      <c r="C2974" s="14" t="inlineStr"/>
      <c r="D2974" s="15" t="n">
        <v>0</v>
      </c>
      <c r="E2974" s="16">
        <f>IF($D$10=0,0,D2974/ABS($D$10))</f>
        <v/>
      </c>
      <c r="F2974" s="15" t="n">
        <v>0</v>
      </c>
      <c r="G2974" s="16">
        <f>IF($F$10=0,0,F2974/ABS($F$10))</f>
        <v/>
      </c>
      <c r="H2974" s="15">
        <f>D2974-F2974</f>
        <v/>
      </c>
      <c r="I2974" s="16">
        <f>IF(F2974=0,0,H2974/ABS(F2974))</f>
        <v/>
      </c>
      <c r="J2974" s="29" t="inlineStr">
        <is>
          <t>TRUE</t>
        </is>
      </c>
    </row>
    <row r="2975" hidden="1" outlineLevel="2">
      <c r="A2975" s="30" t="inlineStr"/>
      <c r="B2975" s="13" t="inlineStr">
        <is>
          <t xml:space="preserve">    ONLINE Viviana Restrepo</t>
        </is>
      </c>
      <c r="C2975" s="14" t="inlineStr"/>
      <c r="D2975" s="15" t="n">
        <v>0</v>
      </c>
      <c r="E2975" s="16">
        <f>IF($D$10=0,0,D2975/ABS($D$10))</f>
        <v/>
      </c>
      <c r="F2975" s="15" t="n">
        <v>0</v>
      </c>
      <c r="G2975" s="16">
        <f>IF($F$10=0,0,F2975/ABS($F$10))</f>
        <v/>
      </c>
      <c r="H2975" s="15">
        <f>D2975-F2975</f>
        <v/>
      </c>
      <c r="I2975" s="16">
        <f>IF(F2975=0,0,H2975/ABS(F2975))</f>
        <v/>
      </c>
      <c r="J2975" s="29" t="inlineStr">
        <is>
          <t>TRUE</t>
        </is>
      </c>
    </row>
    <row r="2976" hidden="1" outlineLevel="2">
      <c r="A2976" s="30" t="inlineStr"/>
      <c r="B2976" s="13" t="inlineStr">
        <is>
          <t xml:space="preserve">    ONLINE Viviana Roballo Guerra</t>
        </is>
      </c>
      <c r="C2976" s="14" t="inlineStr"/>
      <c r="D2976" s="15" t="n">
        <v>0</v>
      </c>
      <c r="E2976" s="16">
        <f>IF($D$10=0,0,D2976/ABS($D$10))</f>
        <v/>
      </c>
      <c r="F2976" s="15" t="n">
        <v>0</v>
      </c>
      <c r="G2976" s="16">
        <f>IF($F$10=0,0,F2976/ABS($F$10))</f>
        <v/>
      </c>
      <c r="H2976" s="15">
        <f>D2976-F2976</f>
        <v/>
      </c>
      <c r="I2976" s="16">
        <f>IF(F2976=0,0,H2976/ABS(F2976))</f>
        <v/>
      </c>
      <c r="J2976" s="29" t="inlineStr">
        <is>
          <t>TRUE</t>
        </is>
      </c>
    </row>
    <row r="2977" hidden="1" outlineLevel="2">
      <c r="A2977" s="30" t="inlineStr"/>
      <c r="B2977" s="13" t="inlineStr">
        <is>
          <t xml:space="preserve">    ONLINE Viviana Rodriguez</t>
        </is>
      </c>
      <c r="C2977" s="14" t="inlineStr"/>
      <c r="D2977" s="15" t="n">
        <v>0</v>
      </c>
      <c r="E2977" s="16">
        <f>IF($D$10=0,0,D2977/ABS($D$10))</f>
        <v/>
      </c>
      <c r="F2977" s="15" t="n">
        <v>0</v>
      </c>
      <c r="G2977" s="16">
        <f>IF($F$10=0,0,F2977/ABS($F$10))</f>
        <v/>
      </c>
      <c r="H2977" s="15">
        <f>D2977-F2977</f>
        <v/>
      </c>
      <c r="I2977" s="16">
        <f>IF(F2977=0,0,H2977/ABS(F2977))</f>
        <v/>
      </c>
      <c r="J2977" s="29" t="inlineStr">
        <is>
          <t>TRUE</t>
        </is>
      </c>
    </row>
    <row r="2978" hidden="1" outlineLevel="2">
      <c r="A2978" s="30" t="inlineStr"/>
      <c r="B2978" s="13" t="inlineStr">
        <is>
          <t xml:space="preserve">    ONLINE Viviana Zuluaga</t>
        </is>
      </c>
      <c r="C2978" s="14" t="inlineStr"/>
      <c r="D2978" s="15" t="n">
        <v>0</v>
      </c>
      <c r="E2978" s="16">
        <f>IF($D$10=0,0,D2978/ABS($D$10))</f>
        <v/>
      </c>
      <c r="F2978" s="15" t="n">
        <v>0</v>
      </c>
      <c r="G2978" s="16">
        <f>IF($F$10=0,0,F2978/ABS($F$10))</f>
        <v/>
      </c>
      <c r="H2978" s="15">
        <f>D2978-F2978</f>
        <v/>
      </c>
      <c r="I2978" s="16">
        <f>IF(F2978=0,0,H2978/ABS(F2978))</f>
        <v/>
      </c>
      <c r="J2978" s="29" t="inlineStr">
        <is>
          <t>TRUE</t>
        </is>
      </c>
    </row>
    <row r="2979" hidden="1" outlineLevel="2">
      <c r="A2979" s="30" t="inlineStr"/>
      <c r="B2979" s="13" t="inlineStr">
        <is>
          <t xml:space="preserve">    ONLINE Viviana andrea Figueroa delgado</t>
        </is>
      </c>
      <c r="C2979" s="14" t="inlineStr"/>
      <c r="D2979" s="15" t="n">
        <v>0</v>
      </c>
      <c r="E2979" s="16">
        <f>IF($D$10=0,0,D2979/ABS($D$10))</f>
        <v/>
      </c>
      <c r="F2979" s="15" t="n">
        <v>0</v>
      </c>
      <c r="G2979" s="16">
        <f>IF($F$10=0,0,F2979/ABS($F$10))</f>
        <v/>
      </c>
      <c r="H2979" s="15">
        <f>D2979-F2979</f>
        <v/>
      </c>
      <c r="I2979" s="16">
        <f>IF(F2979=0,0,H2979/ABS(F2979))</f>
        <v/>
      </c>
      <c r="J2979" s="29" t="inlineStr">
        <is>
          <t>TRUE</t>
        </is>
      </c>
    </row>
    <row r="2980" hidden="1" outlineLevel="2">
      <c r="A2980" s="30" t="inlineStr"/>
      <c r="B2980" s="13" t="inlineStr">
        <is>
          <t xml:space="preserve">    ONLINE Viviana andrea Lozano junca</t>
        </is>
      </c>
      <c r="C2980" s="14" t="inlineStr"/>
      <c r="D2980" s="15" t="n">
        <v>0</v>
      </c>
      <c r="E2980" s="16">
        <f>IF($D$10=0,0,D2980/ABS($D$10))</f>
        <v/>
      </c>
      <c r="F2980" s="15" t="n">
        <v>0</v>
      </c>
      <c r="G2980" s="16">
        <f>IF($F$10=0,0,F2980/ABS($F$10))</f>
        <v/>
      </c>
      <c r="H2980" s="15">
        <f>D2980-F2980</f>
        <v/>
      </c>
      <c r="I2980" s="16">
        <f>IF(F2980=0,0,H2980/ABS(F2980))</f>
        <v/>
      </c>
      <c r="J2980" s="29" t="inlineStr">
        <is>
          <t>TRUE</t>
        </is>
      </c>
    </row>
    <row r="2981" hidden="1" outlineLevel="2">
      <c r="A2981" s="30" t="inlineStr"/>
      <c r="B2981" s="13" t="inlineStr">
        <is>
          <t xml:space="preserve">    ONLINE Víctor Alexánder Sáenz Castro</t>
        </is>
      </c>
      <c r="C2981" s="14" t="inlineStr"/>
      <c r="D2981" s="15" t="n">
        <v>0</v>
      </c>
      <c r="E2981" s="16">
        <f>IF($D$10=0,0,D2981/ABS($D$10))</f>
        <v/>
      </c>
      <c r="F2981" s="15" t="n">
        <v>0</v>
      </c>
      <c r="G2981" s="16">
        <f>IF($F$10=0,0,F2981/ABS($F$10))</f>
        <v/>
      </c>
      <c r="H2981" s="15">
        <f>D2981-F2981</f>
        <v/>
      </c>
      <c r="I2981" s="16">
        <f>IF(F2981=0,0,H2981/ABS(F2981))</f>
        <v/>
      </c>
      <c r="J2981" s="29" t="inlineStr">
        <is>
          <t>TRUE</t>
        </is>
      </c>
    </row>
    <row r="2982" hidden="1" outlineLevel="2">
      <c r="A2982" s="30" t="inlineStr"/>
      <c r="B2982" s="13" t="inlineStr">
        <is>
          <t xml:space="preserve">    ONLINE Víctor Hugo Velasquez</t>
        </is>
      </c>
      <c r="C2982" s="14" t="inlineStr"/>
      <c r="D2982" s="15" t="n">
        <v>0</v>
      </c>
      <c r="E2982" s="16">
        <f>IF($D$10=0,0,D2982/ABS($D$10))</f>
        <v/>
      </c>
      <c r="F2982" s="15" t="n">
        <v>0</v>
      </c>
      <c r="G2982" s="16">
        <f>IF($F$10=0,0,F2982/ABS($F$10))</f>
        <v/>
      </c>
      <c r="H2982" s="15">
        <f>D2982-F2982</f>
        <v/>
      </c>
      <c r="I2982" s="16">
        <f>IF(F2982=0,0,H2982/ABS(F2982))</f>
        <v/>
      </c>
      <c r="J2982" s="29" t="inlineStr">
        <is>
          <t>TRUE</t>
        </is>
      </c>
    </row>
    <row r="2983" hidden="1" outlineLevel="2">
      <c r="A2983" s="30" t="inlineStr"/>
      <c r="B2983" s="13" t="inlineStr">
        <is>
          <t xml:space="preserve">    ONLINE WITT JAY VANEGAS</t>
        </is>
      </c>
      <c r="C2983" s="14" t="inlineStr"/>
      <c r="D2983" s="15" t="n">
        <v>0</v>
      </c>
      <c r="E2983" s="16">
        <f>IF($D$10=0,0,D2983/ABS($D$10))</f>
        <v/>
      </c>
      <c r="F2983" s="15" t="n">
        <v>0</v>
      </c>
      <c r="G2983" s="16">
        <f>IF($F$10=0,0,F2983/ABS($F$10))</f>
        <v/>
      </c>
      <c r="H2983" s="15">
        <f>D2983-F2983</f>
        <v/>
      </c>
      <c r="I2983" s="16">
        <f>IF(F2983=0,0,H2983/ABS(F2983))</f>
        <v/>
      </c>
      <c r="J2983" s="29" t="inlineStr">
        <is>
          <t>TRUE</t>
        </is>
      </c>
    </row>
    <row r="2984" hidden="1" outlineLevel="2">
      <c r="A2984" s="30" t="inlineStr"/>
      <c r="B2984" s="13" t="inlineStr">
        <is>
          <t xml:space="preserve">    ONLINE Wadih Sagbini</t>
        </is>
      </c>
      <c r="C2984" s="14" t="inlineStr"/>
      <c r="D2984" s="15" t="n">
        <v>0</v>
      </c>
      <c r="E2984" s="16">
        <f>IF($D$10=0,0,D2984/ABS($D$10))</f>
        <v/>
      </c>
      <c r="F2984" s="15" t="n">
        <v>0</v>
      </c>
      <c r="G2984" s="16">
        <f>IF($F$10=0,0,F2984/ABS($F$10))</f>
        <v/>
      </c>
      <c r="H2984" s="15">
        <f>D2984-F2984</f>
        <v/>
      </c>
      <c r="I2984" s="16">
        <f>IF(F2984=0,0,H2984/ABS(F2984))</f>
        <v/>
      </c>
      <c r="J2984" s="29" t="inlineStr">
        <is>
          <t>TRUE</t>
        </is>
      </c>
    </row>
    <row r="2985" hidden="1" outlineLevel="2">
      <c r="A2985" s="30" t="inlineStr"/>
      <c r="B2985" s="13" t="inlineStr">
        <is>
          <t xml:space="preserve">    ONLINE Walter Mejia</t>
        </is>
      </c>
      <c r="C2985" s="14" t="inlineStr"/>
      <c r="D2985" s="15" t="n">
        <v>0</v>
      </c>
      <c r="E2985" s="16">
        <f>IF($D$10=0,0,D2985/ABS($D$10))</f>
        <v/>
      </c>
      <c r="F2985" s="15" t="n">
        <v>0</v>
      </c>
      <c r="G2985" s="16">
        <f>IF($F$10=0,0,F2985/ABS($F$10))</f>
        <v/>
      </c>
      <c r="H2985" s="15">
        <f>D2985-F2985</f>
        <v/>
      </c>
      <c r="I2985" s="16">
        <f>IF(F2985=0,0,H2985/ABS(F2985))</f>
        <v/>
      </c>
      <c r="J2985" s="29" t="inlineStr">
        <is>
          <t>TRUE</t>
        </is>
      </c>
    </row>
    <row r="2986" hidden="1" outlineLevel="2">
      <c r="A2986" s="30" t="inlineStr"/>
      <c r="B2986" s="13" t="inlineStr">
        <is>
          <t xml:space="preserve">    ONLINE Wendy Almanza</t>
        </is>
      </c>
      <c r="C2986" s="14" t="inlineStr"/>
      <c r="D2986" s="15" t="n">
        <v>0</v>
      </c>
      <c r="E2986" s="16">
        <f>IF($D$10=0,0,D2986/ABS($D$10))</f>
        <v/>
      </c>
      <c r="F2986" s="15" t="n">
        <v>0</v>
      </c>
      <c r="G2986" s="16">
        <f>IF($F$10=0,0,F2986/ABS($F$10))</f>
        <v/>
      </c>
      <c r="H2986" s="15">
        <f>D2986-F2986</f>
        <v/>
      </c>
      <c r="I2986" s="16">
        <f>IF(F2986=0,0,H2986/ABS(F2986))</f>
        <v/>
      </c>
      <c r="J2986" s="29" t="inlineStr">
        <is>
          <t>TRUE</t>
        </is>
      </c>
    </row>
    <row r="2987" hidden="1" outlineLevel="2">
      <c r="A2987" s="30" t="inlineStr"/>
      <c r="B2987" s="13" t="inlineStr">
        <is>
          <t xml:space="preserve">    ONLINE Wendy Melissa Oquendo Berrio</t>
        </is>
      </c>
      <c r="C2987" s="14" t="inlineStr"/>
      <c r="D2987" s="15" t="n">
        <v>0</v>
      </c>
      <c r="E2987" s="16">
        <f>IF($D$10=0,0,D2987/ABS($D$10))</f>
        <v/>
      </c>
      <c r="F2987" s="15" t="n">
        <v>0</v>
      </c>
      <c r="G2987" s="16">
        <f>IF($F$10=0,0,F2987/ABS($F$10))</f>
        <v/>
      </c>
      <c r="H2987" s="15">
        <f>D2987-F2987</f>
        <v/>
      </c>
      <c r="I2987" s="16">
        <f>IF(F2987=0,0,H2987/ABS(F2987))</f>
        <v/>
      </c>
      <c r="J2987" s="29" t="inlineStr">
        <is>
          <t>TRUE</t>
        </is>
      </c>
    </row>
    <row r="2988" hidden="1" outlineLevel="2">
      <c r="A2988" s="30" t="inlineStr"/>
      <c r="B2988" s="13" t="inlineStr">
        <is>
          <t xml:space="preserve">    ONLINE Wesley gisela Pernia ruiz</t>
        </is>
      </c>
      <c r="C2988" s="14" t="inlineStr"/>
      <c r="D2988" s="15" t="n">
        <v>0</v>
      </c>
      <c r="E2988" s="16">
        <f>IF($D$10=0,0,D2988/ABS($D$10))</f>
        <v/>
      </c>
      <c r="F2988" s="15" t="n">
        <v>0</v>
      </c>
      <c r="G2988" s="16">
        <f>IF($F$10=0,0,F2988/ABS($F$10))</f>
        <v/>
      </c>
      <c r="H2988" s="15">
        <f>D2988-F2988</f>
        <v/>
      </c>
      <c r="I2988" s="16">
        <f>IF(F2988=0,0,H2988/ABS(F2988))</f>
        <v/>
      </c>
      <c r="J2988" s="29" t="inlineStr">
        <is>
          <t>TRUE</t>
        </is>
      </c>
    </row>
    <row r="2989" hidden="1" outlineLevel="2">
      <c r="A2989" s="30" t="inlineStr"/>
      <c r="B2989" s="13" t="inlineStr">
        <is>
          <t xml:space="preserve">    ONLINE Wilfredo Posada</t>
        </is>
      </c>
      <c r="C2989" s="14" t="inlineStr"/>
      <c r="D2989" s="15" t="n">
        <v>0</v>
      </c>
      <c r="E2989" s="16">
        <f>IF($D$10=0,0,D2989/ABS($D$10))</f>
        <v/>
      </c>
      <c r="F2989" s="15" t="n">
        <v>0</v>
      </c>
      <c r="G2989" s="16">
        <f>IF($F$10=0,0,F2989/ABS($F$10))</f>
        <v/>
      </c>
      <c r="H2989" s="15">
        <f>D2989-F2989</f>
        <v/>
      </c>
      <c r="I2989" s="16">
        <f>IF(F2989=0,0,H2989/ABS(F2989))</f>
        <v/>
      </c>
      <c r="J2989" s="29" t="inlineStr">
        <is>
          <t>TRUE</t>
        </is>
      </c>
    </row>
    <row r="2990" hidden="1" outlineLevel="2">
      <c r="A2990" s="30" t="inlineStr"/>
      <c r="B2990" s="13" t="inlineStr">
        <is>
          <t xml:space="preserve">    ONLINE William García</t>
        </is>
      </c>
      <c r="C2990" s="14" t="inlineStr"/>
      <c r="D2990" s="15" t="n">
        <v>0</v>
      </c>
      <c r="E2990" s="16">
        <f>IF($D$10=0,0,D2990/ABS($D$10))</f>
        <v/>
      </c>
      <c r="F2990" s="15" t="n">
        <v>0</v>
      </c>
      <c r="G2990" s="16">
        <f>IF($F$10=0,0,F2990/ABS($F$10))</f>
        <v/>
      </c>
      <c r="H2990" s="15">
        <f>D2990-F2990</f>
        <v/>
      </c>
      <c r="I2990" s="16">
        <f>IF(F2990=0,0,H2990/ABS(F2990))</f>
        <v/>
      </c>
      <c r="J2990" s="29" t="inlineStr">
        <is>
          <t>TRUE</t>
        </is>
      </c>
    </row>
    <row r="2991" hidden="1" outlineLevel="2">
      <c r="A2991" s="30" t="inlineStr"/>
      <c r="B2991" s="13" t="inlineStr">
        <is>
          <t xml:space="preserve">    ONLINE William Giraldo Toro</t>
        </is>
      </c>
      <c r="C2991" s="14" t="inlineStr"/>
      <c r="D2991" s="15" t="n">
        <v>0</v>
      </c>
      <c r="E2991" s="16">
        <f>IF($D$10=0,0,D2991/ABS($D$10))</f>
        <v/>
      </c>
      <c r="F2991" s="15" t="n">
        <v>0</v>
      </c>
      <c r="G2991" s="16">
        <f>IF($F$10=0,0,F2991/ABS($F$10))</f>
        <v/>
      </c>
      <c r="H2991" s="15">
        <f>D2991-F2991</f>
        <v/>
      </c>
      <c r="I2991" s="16">
        <f>IF(F2991=0,0,H2991/ABS(F2991))</f>
        <v/>
      </c>
      <c r="J2991" s="29" t="inlineStr">
        <is>
          <t>TRUE</t>
        </is>
      </c>
    </row>
    <row r="2992" hidden="1" outlineLevel="2">
      <c r="A2992" s="30" t="inlineStr"/>
      <c r="B2992" s="13" t="inlineStr">
        <is>
          <t xml:space="preserve">    ONLINE William Gonzalez</t>
        </is>
      </c>
      <c r="C2992" s="14" t="inlineStr"/>
      <c r="D2992" s="15" t="n">
        <v>0</v>
      </c>
      <c r="E2992" s="16">
        <f>IF($D$10=0,0,D2992/ABS($D$10))</f>
        <v/>
      </c>
      <c r="F2992" s="15" t="n">
        <v>0</v>
      </c>
      <c r="G2992" s="16">
        <f>IF($F$10=0,0,F2992/ABS($F$10))</f>
        <v/>
      </c>
      <c r="H2992" s="15">
        <f>D2992-F2992</f>
        <v/>
      </c>
      <c r="I2992" s="16">
        <f>IF(F2992=0,0,H2992/ABS(F2992))</f>
        <v/>
      </c>
      <c r="J2992" s="29" t="inlineStr">
        <is>
          <t>TRUE</t>
        </is>
      </c>
    </row>
    <row r="2993" hidden="1" outlineLevel="2">
      <c r="A2993" s="30" t="inlineStr"/>
      <c r="B2993" s="13" t="inlineStr">
        <is>
          <t xml:space="preserve">    ONLINE William Leonardo Reina</t>
        </is>
      </c>
      <c r="C2993" s="14" t="inlineStr"/>
      <c r="D2993" s="15" t="n">
        <v>0</v>
      </c>
      <c r="E2993" s="16">
        <f>IF($D$10=0,0,D2993/ABS($D$10))</f>
        <v/>
      </c>
      <c r="F2993" s="15" t="n">
        <v>0</v>
      </c>
      <c r="G2993" s="16">
        <f>IF($F$10=0,0,F2993/ABS($F$10))</f>
        <v/>
      </c>
      <c r="H2993" s="15">
        <f>D2993-F2993</f>
        <v/>
      </c>
      <c r="I2993" s="16">
        <f>IF(F2993=0,0,H2993/ABS(F2993))</f>
        <v/>
      </c>
      <c r="J2993" s="29" t="inlineStr">
        <is>
          <t>TRUE</t>
        </is>
      </c>
    </row>
    <row r="2994" hidden="1" outlineLevel="2">
      <c r="A2994" s="30" t="inlineStr"/>
      <c r="B2994" s="13" t="inlineStr">
        <is>
          <t xml:space="preserve">    ONLINE William Ospina Toro</t>
        </is>
      </c>
      <c r="C2994" s="14" t="inlineStr"/>
      <c r="D2994" s="15" t="n">
        <v>0</v>
      </c>
      <c r="E2994" s="16">
        <f>IF($D$10=0,0,D2994/ABS($D$10))</f>
        <v/>
      </c>
      <c r="F2994" s="15" t="n">
        <v>0</v>
      </c>
      <c r="G2994" s="16">
        <f>IF($F$10=0,0,F2994/ABS($F$10))</f>
        <v/>
      </c>
      <c r="H2994" s="15">
        <f>D2994-F2994</f>
        <v/>
      </c>
      <c r="I2994" s="16">
        <f>IF(F2994=0,0,H2994/ABS(F2994))</f>
        <v/>
      </c>
      <c r="J2994" s="29" t="inlineStr">
        <is>
          <t>TRUE</t>
        </is>
      </c>
    </row>
    <row r="2995" hidden="1" outlineLevel="2">
      <c r="A2995" s="30" t="inlineStr"/>
      <c r="B2995" s="13" t="inlineStr">
        <is>
          <t xml:space="preserve">    ONLINE Wilmar de Jesus Giraldo Gomez</t>
        </is>
      </c>
      <c r="C2995" s="14" t="inlineStr"/>
      <c r="D2995" s="15" t="n">
        <v>0</v>
      </c>
      <c r="E2995" s="16">
        <f>IF($D$10=0,0,D2995/ABS($D$10))</f>
        <v/>
      </c>
      <c r="F2995" s="15" t="n">
        <v>0</v>
      </c>
      <c r="G2995" s="16">
        <f>IF($F$10=0,0,F2995/ABS($F$10))</f>
        <v/>
      </c>
      <c r="H2995" s="15">
        <f>D2995-F2995</f>
        <v/>
      </c>
      <c r="I2995" s="16">
        <f>IF(F2995=0,0,H2995/ABS(F2995))</f>
        <v/>
      </c>
      <c r="J2995" s="29" t="inlineStr">
        <is>
          <t>TRUE</t>
        </is>
      </c>
    </row>
    <row r="2996" hidden="1" outlineLevel="2">
      <c r="A2996" s="30" t="inlineStr"/>
      <c r="B2996" s="13" t="inlineStr">
        <is>
          <t xml:space="preserve">    ONLINE Wilson Hernán López Lozano</t>
        </is>
      </c>
      <c r="C2996" s="14" t="inlineStr"/>
      <c r="D2996" s="15" t="n">
        <v>0</v>
      </c>
      <c r="E2996" s="16">
        <f>IF($D$10=0,0,D2996/ABS($D$10))</f>
        <v/>
      </c>
      <c r="F2996" s="15" t="n">
        <v>0</v>
      </c>
      <c r="G2996" s="16">
        <f>IF($F$10=0,0,F2996/ABS($F$10))</f>
        <v/>
      </c>
      <c r="H2996" s="15">
        <f>D2996-F2996</f>
        <v/>
      </c>
      <c r="I2996" s="16">
        <f>IF(F2996=0,0,H2996/ABS(F2996))</f>
        <v/>
      </c>
      <c r="J2996" s="29" t="inlineStr">
        <is>
          <t>TRUE</t>
        </is>
      </c>
    </row>
    <row r="2997" hidden="1" outlineLevel="2">
      <c r="A2997" s="30" t="inlineStr"/>
      <c r="B2997" s="13" t="inlineStr">
        <is>
          <t xml:space="preserve">    ONLINE Wilson Mantilla</t>
        </is>
      </c>
      <c r="C2997" s="14" t="inlineStr"/>
      <c r="D2997" s="15" t="n">
        <v>0</v>
      </c>
      <c r="E2997" s="16">
        <f>IF($D$10=0,0,D2997/ABS($D$10))</f>
        <v/>
      </c>
      <c r="F2997" s="15" t="n">
        <v>0</v>
      </c>
      <c r="G2997" s="16">
        <f>IF($F$10=0,0,F2997/ABS($F$10))</f>
        <v/>
      </c>
      <c r="H2997" s="15">
        <f>D2997-F2997</f>
        <v/>
      </c>
      <c r="I2997" s="16">
        <f>IF(F2997=0,0,H2997/ABS(F2997))</f>
        <v/>
      </c>
      <c r="J2997" s="29" t="inlineStr">
        <is>
          <t>TRUE</t>
        </is>
      </c>
    </row>
    <row r="2998" hidden="1" outlineLevel="2">
      <c r="A2998" s="30" t="inlineStr"/>
      <c r="B2998" s="13" t="inlineStr">
        <is>
          <t xml:space="preserve">    ONLINE Wilson Quintero pinto</t>
        </is>
      </c>
      <c r="C2998" s="14" t="inlineStr"/>
      <c r="D2998" s="15" t="n">
        <v>0</v>
      </c>
      <c r="E2998" s="16">
        <f>IF($D$10=0,0,D2998/ABS($D$10))</f>
        <v/>
      </c>
      <c r="F2998" s="15" t="n">
        <v>0</v>
      </c>
      <c r="G2998" s="16">
        <f>IF($F$10=0,0,F2998/ABS($F$10))</f>
        <v/>
      </c>
      <c r="H2998" s="15">
        <f>D2998-F2998</f>
        <v/>
      </c>
      <c r="I2998" s="16">
        <f>IF(F2998=0,0,H2998/ABS(F2998))</f>
        <v/>
      </c>
      <c r="J2998" s="29" t="inlineStr">
        <is>
          <t>TRUE</t>
        </is>
      </c>
    </row>
    <row r="2999" hidden="1" outlineLevel="2">
      <c r="A2999" s="30" t="inlineStr"/>
      <c r="B2999" s="13" t="inlineStr">
        <is>
          <t xml:space="preserve">    ONLINE Wisam Gebara yebara</t>
        </is>
      </c>
      <c r="C2999" s="14" t="inlineStr"/>
      <c r="D2999" s="15" t="n">
        <v>0</v>
      </c>
      <c r="E2999" s="16">
        <f>IF($D$10=0,0,D2999/ABS($D$10))</f>
        <v/>
      </c>
      <c r="F2999" s="15" t="n">
        <v>0</v>
      </c>
      <c r="G2999" s="16">
        <f>IF($F$10=0,0,F2999/ABS($F$10))</f>
        <v/>
      </c>
      <c r="H2999" s="15">
        <f>D2999-F2999</f>
        <v/>
      </c>
      <c r="I2999" s="16">
        <f>IF(F2999=0,0,H2999/ABS(F2999))</f>
        <v/>
      </c>
      <c r="J2999" s="29" t="inlineStr">
        <is>
          <t>TRUE</t>
        </is>
      </c>
    </row>
    <row r="3000" hidden="1" outlineLevel="2">
      <c r="A3000" s="30" t="inlineStr"/>
      <c r="B3000" s="13" t="inlineStr">
        <is>
          <t xml:space="preserve">    ONLINE XIOMARA BIBIANA BUITRAGO DUARTE INGRID</t>
        </is>
      </c>
      <c r="C3000" s="14" t="inlineStr"/>
      <c r="D3000" s="15" t="n">
        <v>0</v>
      </c>
      <c r="E3000" s="16">
        <f>IF($D$10=0,0,D3000/ABS($D$10))</f>
        <v/>
      </c>
      <c r="F3000" s="15" t="n">
        <v>0</v>
      </c>
      <c r="G3000" s="16">
        <f>IF($F$10=0,0,F3000/ABS($F$10))</f>
        <v/>
      </c>
      <c r="H3000" s="15">
        <f>D3000-F3000</f>
        <v/>
      </c>
      <c r="I3000" s="16">
        <f>IF(F3000=0,0,H3000/ABS(F3000))</f>
        <v/>
      </c>
      <c r="J3000" s="29" t="inlineStr">
        <is>
          <t>TRUE</t>
        </is>
      </c>
    </row>
    <row r="3001" hidden="1" outlineLevel="2">
      <c r="A3001" s="30" t="inlineStr"/>
      <c r="B3001" s="13" t="inlineStr">
        <is>
          <t xml:space="preserve">    ONLINE XIOMARA RENDON GONZALEZ</t>
        </is>
      </c>
      <c r="C3001" s="14" t="inlineStr"/>
      <c r="D3001" s="15" t="n">
        <v>0</v>
      </c>
      <c r="E3001" s="16">
        <f>IF($D$10=0,0,D3001/ABS($D$10))</f>
        <v/>
      </c>
      <c r="F3001" s="15" t="n">
        <v>0</v>
      </c>
      <c r="G3001" s="16">
        <f>IF($F$10=0,0,F3001/ABS($F$10))</f>
        <v/>
      </c>
      <c r="H3001" s="15">
        <f>D3001-F3001</f>
        <v/>
      </c>
      <c r="I3001" s="16">
        <f>IF(F3001=0,0,H3001/ABS(F3001))</f>
        <v/>
      </c>
      <c r="J3001" s="29" t="inlineStr">
        <is>
          <t>TRUE</t>
        </is>
      </c>
    </row>
    <row r="3002" hidden="1" outlineLevel="2">
      <c r="A3002" s="30" t="inlineStr"/>
      <c r="B3002" s="13" t="inlineStr">
        <is>
          <t xml:space="preserve">    ONLINE XIOMARA VASQUEZ JURADO</t>
        </is>
      </c>
      <c r="C3002" s="14" t="inlineStr"/>
      <c r="D3002" s="15" t="n">
        <v>111260.5</v>
      </c>
      <c r="E3002" s="16">
        <f>IF($D$10=0,0,D3002/ABS($D$10))</f>
        <v/>
      </c>
      <c r="F3002" s="15" t="n">
        <v>111260.5</v>
      </c>
      <c r="G3002" s="16">
        <f>IF($F$10=0,0,F3002/ABS($F$10))</f>
        <v/>
      </c>
      <c r="H3002" s="15">
        <f>D3002-F3002</f>
        <v/>
      </c>
      <c r="I3002" s="16">
        <f>IF(F3002=0,0,H3002/ABS(F3002))</f>
        <v/>
      </c>
      <c r="J3002" s="29" t="inlineStr">
        <is>
          <t>TRUE</t>
        </is>
      </c>
    </row>
    <row r="3003" hidden="1" outlineLevel="2">
      <c r="A3003" s="30" t="inlineStr"/>
      <c r="B3003" s="13" t="inlineStr">
        <is>
          <t xml:space="preserve">    ONLINE Ximena Cohen</t>
        </is>
      </c>
      <c r="C3003" s="14" t="inlineStr"/>
      <c r="D3003" s="15" t="n">
        <v>0</v>
      </c>
      <c r="E3003" s="16">
        <f>IF($D$10=0,0,D3003/ABS($D$10))</f>
        <v/>
      </c>
      <c r="F3003" s="15" t="n">
        <v>0</v>
      </c>
      <c r="G3003" s="16">
        <f>IF($F$10=0,0,F3003/ABS($F$10))</f>
        <v/>
      </c>
      <c r="H3003" s="15">
        <f>D3003-F3003</f>
        <v/>
      </c>
      <c r="I3003" s="16">
        <f>IF(F3003=0,0,H3003/ABS(F3003))</f>
        <v/>
      </c>
      <c r="J3003" s="29" t="inlineStr">
        <is>
          <t>TRUE</t>
        </is>
      </c>
    </row>
    <row r="3004" hidden="1" outlineLevel="2">
      <c r="A3004" s="30" t="inlineStr"/>
      <c r="B3004" s="13" t="inlineStr">
        <is>
          <t xml:space="preserve">    ONLINE Ximena Mendez</t>
        </is>
      </c>
      <c r="C3004" s="14" t="inlineStr"/>
      <c r="D3004" s="15" t="n">
        <v>0</v>
      </c>
      <c r="E3004" s="16">
        <f>IF($D$10=0,0,D3004/ABS($D$10))</f>
        <v/>
      </c>
      <c r="F3004" s="15" t="n">
        <v>0</v>
      </c>
      <c r="G3004" s="16">
        <f>IF($F$10=0,0,F3004/ABS($F$10))</f>
        <v/>
      </c>
      <c r="H3004" s="15">
        <f>D3004-F3004</f>
        <v/>
      </c>
      <c r="I3004" s="16">
        <f>IF(F3004=0,0,H3004/ABS(F3004))</f>
        <v/>
      </c>
      <c r="J3004" s="29" t="inlineStr">
        <is>
          <t>TRUE</t>
        </is>
      </c>
    </row>
    <row r="3005" hidden="1" outlineLevel="2">
      <c r="A3005" s="30" t="inlineStr"/>
      <c r="B3005" s="13" t="inlineStr">
        <is>
          <t xml:space="preserve">    ONLINE Ximena Ramirez cardozo</t>
        </is>
      </c>
      <c r="C3005" s="14" t="inlineStr"/>
      <c r="D3005" s="15" t="n">
        <v>0</v>
      </c>
      <c r="E3005" s="16">
        <f>IF($D$10=0,0,D3005/ABS($D$10))</f>
        <v/>
      </c>
      <c r="F3005" s="15" t="n">
        <v>0</v>
      </c>
      <c r="G3005" s="16">
        <f>IF($F$10=0,0,F3005/ABS($F$10))</f>
        <v/>
      </c>
      <c r="H3005" s="15">
        <f>D3005-F3005</f>
        <v/>
      </c>
      <c r="I3005" s="16">
        <f>IF(F3005=0,0,H3005/ABS(F3005))</f>
        <v/>
      </c>
      <c r="J3005" s="29" t="inlineStr">
        <is>
          <t>TRUE</t>
        </is>
      </c>
    </row>
    <row r="3006" hidden="1" outlineLevel="2">
      <c r="A3006" s="30" t="inlineStr"/>
      <c r="B3006" s="13" t="inlineStr">
        <is>
          <t xml:space="preserve">    ONLINE Ximena Rojas Consuegra</t>
        </is>
      </c>
      <c r="C3006" s="14" t="inlineStr"/>
      <c r="D3006" s="15" t="n">
        <v>0</v>
      </c>
      <c r="E3006" s="16">
        <f>IF($D$10=0,0,D3006/ABS($D$10))</f>
        <v/>
      </c>
      <c r="F3006" s="15" t="n">
        <v>0</v>
      </c>
      <c r="G3006" s="16">
        <f>IF($F$10=0,0,F3006/ABS($F$10))</f>
        <v/>
      </c>
      <c r="H3006" s="15">
        <f>D3006-F3006</f>
        <v/>
      </c>
      <c r="I3006" s="16">
        <f>IF(F3006=0,0,H3006/ABS(F3006))</f>
        <v/>
      </c>
      <c r="J3006" s="29" t="inlineStr">
        <is>
          <t>TRUE</t>
        </is>
      </c>
    </row>
    <row r="3007" hidden="1" outlineLevel="2">
      <c r="A3007" s="30" t="inlineStr"/>
      <c r="B3007" s="13" t="inlineStr">
        <is>
          <t xml:space="preserve">    ONLINE Ximena Roldán Uribe</t>
        </is>
      </c>
      <c r="C3007" s="14" t="inlineStr"/>
      <c r="D3007" s="15" t="n">
        <v>0</v>
      </c>
      <c r="E3007" s="16">
        <f>IF($D$10=0,0,D3007/ABS($D$10))</f>
        <v/>
      </c>
      <c r="F3007" s="15" t="n">
        <v>0</v>
      </c>
      <c r="G3007" s="16">
        <f>IF($F$10=0,0,F3007/ABS($F$10))</f>
        <v/>
      </c>
      <c r="H3007" s="15">
        <f>D3007-F3007</f>
        <v/>
      </c>
      <c r="I3007" s="16">
        <f>IF(F3007=0,0,H3007/ABS(F3007))</f>
        <v/>
      </c>
      <c r="J3007" s="29" t="inlineStr">
        <is>
          <t>TRUE</t>
        </is>
      </c>
    </row>
    <row r="3008" hidden="1" outlineLevel="2">
      <c r="A3008" s="30" t="inlineStr"/>
      <c r="B3008" s="13" t="inlineStr">
        <is>
          <t xml:space="preserve">    ONLINE Ximena Suarez</t>
        </is>
      </c>
      <c r="C3008" s="14" t="inlineStr"/>
      <c r="D3008" s="15" t="n">
        <v>0</v>
      </c>
      <c r="E3008" s="16">
        <f>IF($D$10=0,0,D3008/ABS($D$10))</f>
        <v/>
      </c>
      <c r="F3008" s="15" t="n">
        <v>0</v>
      </c>
      <c r="G3008" s="16">
        <f>IF($F$10=0,0,F3008/ABS($F$10))</f>
        <v/>
      </c>
      <c r="H3008" s="15">
        <f>D3008-F3008</f>
        <v/>
      </c>
      <c r="I3008" s="16">
        <f>IF(F3008=0,0,H3008/ABS(F3008))</f>
        <v/>
      </c>
      <c r="J3008" s="29" t="inlineStr">
        <is>
          <t>TRUE</t>
        </is>
      </c>
    </row>
    <row r="3009" hidden="1" outlineLevel="2">
      <c r="A3009" s="30" t="inlineStr"/>
      <c r="B3009" s="13" t="inlineStr">
        <is>
          <t xml:space="preserve">    ONLINE Ximena Suárez Vargas</t>
        </is>
      </c>
      <c r="C3009" s="14" t="inlineStr"/>
      <c r="D3009" s="15" t="n">
        <v>0</v>
      </c>
      <c r="E3009" s="16">
        <f>IF($D$10=0,0,D3009/ABS($D$10))</f>
        <v/>
      </c>
      <c r="F3009" s="15" t="n">
        <v>0</v>
      </c>
      <c r="G3009" s="16">
        <f>IF($F$10=0,0,F3009/ABS($F$10))</f>
        <v/>
      </c>
      <c r="H3009" s="15">
        <f>D3009-F3009</f>
        <v/>
      </c>
      <c r="I3009" s="16">
        <f>IF(F3009=0,0,H3009/ABS(F3009))</f>
        <v/>
      </c>
      <c r="J3009" s="29" t="inlineStr">
        <is>
          <t>TRUE</t>
        </is>
      </c>
    </row>
    <row r="3010" hidden="1" outlineLevel="2">
      <c r="A3010" s="30" t="inlineStr"/>
      <c r="B3010" s="13" t="inlineStr">
        <is>
          <t xml:space="preserve">    ONLINE Ximena Zuluaga</t>
        </is>
      </c>
      <c r="C3010" s="14" t="inlineStr"/>
      <c r="D3010" s="15" t="n">
        <v>0</v>
      </c>
      <c r="E3010" s="16">
        <f>IF($D$10=0,0,D3010/ABS($D$10))</f>
        <v/>
      </c>
      <c r="F3010" s="15" t="n">
        <v>0</v>
      </c>
      <c r="G3010" s="16">
        <f>IF($F$10=0,0,F3010/ABS($F$10))</f>
        <v/>
      </c>
      <c r="H3010" s="15">
        <f>D3010-F3010</f>
        <v/>
      </c>
      <c r="I3010" s="16">
        <f>IF(F3010=0,0,H3010/ABS(F3010))</f>
        <v/>
      </c>
      <c r="J3010" s="29" t="inlineStr">
        <is>
          <t>TRUE</t>
        </is>
      </c>
    </row>
    <row r="3011" hidden="1" outlineLevel="2">
      <c r="A3011" s="30" t="inlineStr"/>
      <c r="B3011" s="13" t="inlineStr">
        <is>
          <t xml:space="preserve">    ONLINE Xiomara Arias Torres</t>
        </is>
      </c>
      <c r="C3011" s="14" t="inlineStr"/>
      <c r="D3011" s="15" t="n">
        <v>0</v>
      </c>
      <c r="E3011" s="16">
        <f>IF($D$10=0,0,D3011/ABS($D$10))</f>
        <v/>
      </c>
      <c r="F3011" s="15" t="n">
        <v>0</v>
      </c>
      <c r="G3011" s="16">
        <f>IF($F$10=0,0,F3011/ABS($F$10))</f>
        <v/>
      </c>
      <c r="H3011" s="15">
        <f>D3011-F3011</f>
        <v/>
      </c>
      <c r="I3011" s="16">
        <f>IF(F3011=0,0,H3011/ABS(F3011))</f>
        <v/>
      </c>
      <c r="J3011" s="29" t="inlineStr">
        <is>
          <t>TRUE</t>
        </is>
      </c>
    </row>
    <row r="3012" hidden="1" outlineLevel="2">
      <c r="A3012" s="30" t="inlineStr"/>
      <c r="B3012" s="13" t="inlineStr">
        <is>
          <t xml:space="preserve">    ONLINE Xiris Paola Leon vargas</t>
        </is>
      </c>
      <c r="C3012" s="14" t="inlineStr"/>
      <c r="D3012" s="15" t="n">
        <v>0</v>
      </c>
      <c r="E3012" s="16">
        <f>IF($D$10=0,0,D3012/ABS($D$10))</f>
        <v/>
      </c>
      <c r="F3012" s="15" t="n">
        <v>0</v>
      </c>
      <c r="G3012" s="16">
        <f>IF($F$10=0,0,F3012/ABS($F$10))</f>
        <v/>
      </c>
      <c r="H3012" s="15">
        <f>D3012-F3012</f>
        <v/>
      </c>
      <c r="I3012" s="16">
        <f>IF(F3012=0,0,H3012/ABS(F3012))</f>
        <v/>
      </c>
      <c r="J3012" s="29" t="inlineStr">
        <is>
          <t>TRUE</t>
        </is>
      </c>
    </row>
    <row r="3013" hidden="1" outlineLevel="2">
      <c r="A3013" s="30" t="inlineStr"/>
      <c r="B3013" s="13" t="inlineStr">
        <is>
          <t xml:space="preserve">    ONLINE YAMIRA GARCIA</t>
        </is>
      </c>
      <c r="C3013" s="14" t="inlineStr"/>
      <c r="D3013" s="15" t="n">
        <v>0</v>
      </c>
      <c r="E3013" s="16">
        <f>IF($D$10=0,0,D3013/ABS($D$10))</f>
        <v/>
      </c>
      <c r="F3013" s="15" t="n">
        <v>0</v>
      </c>
      <c r="G3013" s="16">
        <f>IF($F$10=0,0,F3013/ABS($F$10))</f>
        <v/>
      </c>
      <c r="H3013" s="15">
        <f>D3013-F3013</f>
        <v/>
      </c>
      <c r="I3013" s="16">
        <f>IF(F3013=0,0,H3013/ABS(F3013))</f>
        <v/>
      </c>
      <c r="J3013" s="29" t="inlineStr">
        <is>
          <t>TRUE</t>
        </is>
      </c>
    </row>
    <row r="3014" hidden="1" outlineLevel="2">
      <c r="A3014" s="30" t="inlineStr"/>
      <c r="B3014" s="13" t="inlineStr">
        <is>
          <t xml:space="preserve">    ONLINE YARITH YURIANNY PINEDA LEMUS</t>
        </is>
      </c>
      <c r="C3014" s="14" t="inlineStr"/>
      <c r="D3014" s="15" t="n">
        <v>0</v>
      </c>
      <c r="E3014" s="16">
        <f>IF($D$10=0,0,D3014/ABS($D$10))</f>
        <v/>
      </c>
      <c r="F3014" s="15" t="n">
        <v>0</v>
      </c>
      <c r="G3014" s="16">
        <f>IF($F$10=0,0,F3014/ABS($F$10))</f>
        <v/>
      </c>
      <c r="H3014" s="15">
        <f>D3014-F3014</f>
        <v/>
      </c>
      <c r="I3014" s="16">
        <f>IF(F3014=0,0,H3014/ABS(F3014))</f>
        <v/>
      </c>
      <c r="J3014" s="29" t="inlineStr">
        <is>
          <t>TRUE</t>
        </is>
      </c>
    </row>
    <row r="3015" hidden="1" outlineLevel="2">
      <c r="A3015" s="30" t="inlineStr"/>
      <c r="B3015" s="13" t="inlineStr">
        <is>
          <t xml:space="preserve">    ONLINE YASMIN GUERRERO PINZON</t>
        </is>
      </c>
      <c r="C3015" s="14" t="inlineStr"/>
      <c r="D3015" s="15" t="n">
        <v>0</v>
      </c>
      <c r="E3015" s="16">
        <f>IF($D$10=0,0,D3015/ABS($D$10))</f>
        <v/>
      </c>
      <c r="F3015" s="15" t="n">
        <v>0</v>
      </c>
      <c r="G3015" s="16">
        <f>IF($F$10=0,0,F3015/ABS($F$10))</f>
        <v/>
      </c>
      <c r="H3015" s="15">
        <f>D3015-F3015</f>
        <v/>
      </c>
      <c r="I3015" s="16">
        <f>IF(F3015=0,0,H3015/ABS(F3015))</f>
        <v/>
      </c>
      <c r="J3015" s="29" t="inlineStr">
        <is>
          <t>TRUE</t>
        </is>
      </c>
    </row>
    <row r="3016" hidden="1" outlineLevel="2">
      <c r="A3016" s="30" t="inlineStr"/>
      <c r="B3016" s="13" t="inlineStr">
        <is>
          <t xml:space="preserve">    ONLINE YEIMY CAICEDO CAMELO</t>
        </is>
      </c>
      <c r="C3016" s="14" t="inlineStr"/>
      <c r="D3016" s="15" t="n">
        <v>0</v>
      </c>
      <c r="E3016" s="16">
        <f>IF($D$10=0,0,D3016/ABS($D$10))</f>
        <v/>
      </c>
      <c r="F3016" s="15" t="n">
        <v>0</v>
      </c>
      <c r="G3016" s="16">
        <f>IF($F$10=0,0,F3016/ABS($F$10))</f>
        <v/>
      </c>
      <c r="H3016" s="15">
        <f>D3016-F3016</f>
        <v/>
      </c>
      <c r="I3016" s="16">
        <f>IF(F3016=0,0,H3016/ABS(F3016))</f>
        <v/>
      </c>
      <c r="J3016" s="29" t="inlineStr">
        <is>
          <t>TRUE</t>
        </is>
      </c>
    </row>
    <row r="3017" hidden="1" outlineLevel="2">
      <c r="A3017" s="30" t="inlineStr"/>
      <c r="B3017" s="13" t="inlineStr">
        <is>
          <t xml:space="preserve">    ONLINE YEISON BEDOYA</t>
        </is>
      </c>
      <c r="C3017" s="14" t="inlineStr"/>
      <c r="D3017" s="15" t="n">
        <v>0</v>
      </c>
      <c r="E3017" s="16">
        <f>IF($D$10=0,0,D3017/ABS($D$10))</f>
        <v/>
      </c>
      <c r="F3017" s="15" t="n">
        <v>0</v>
      </c>
      <c r="G3017" s="16">
        <f>IF($F$10=0,0,F3017/ABS($F$10))</f>
        <v/>
      </c>
      <c r="H3017" s="15">
        <f>D3017-F3017</f>
        <v/>
      </c>
      <c r="I3017" s="16">
        <f>IF(F3017=0,0,H3017/ABS(F3017))</f>
        <v/>
      </c>
      <c r="J3017" s="29" t="inlineStr">
        <is>
          <t>TRUE</t>
        </is>
      </c>
    </row>
    <row r="3018" hidden="1" outlineLevel="2">
      <c r="A3018" s="30" t="inlineStr"/>
      <c r="B3018" s="13" t="inlineStr">
        <is>
          <t xml:space="preserve">    ONLINE YENIFER PAOLA ALVAREZ RUIZ</t>
        </is>
      </c>
      <c r="C3018" s="14" t="inlineStr"/>
      <c r="D3018" s="15" t="n">
        <v>0</v>
      </c>
      <c r="E3018" s="16">
        <f>IF($D$10=0,0,D3018/ABS($D$10))</f>
        <v/>
      </c>
      <c r="F3018" s="15" t="n">
        <v>0</v>
      </c>
      <c r="G3018" s="16">
        <f>IF($F$10=0,0,F3018/ABS($F$10))</f>
        <v/>
      </c>
      <c r="H3018" s="15">
        <f>D3018-F3018</f>
        <v/>
      </c>
      <c r="I3018" s="16">
        <f>IF(F3018=0,0,H3018/ABS(F3018))</f>
        <v/>
      </c>
      <c r="J3018" s="29" t="inlineStr">
        <is>
          <t>TRUE</t>
        </is>
      </c>
    </row>
    <row r="3019" hidden="1" outlineLevel="2">
      <c r="A3019" s="30" t="inlineStr"/>
      <c r="B3019" s="13" t="inlineStr">
        <is>
          <t xml:space="preserve">    ONLINE YENNY ANDREA REAL RAMOS</t>
        </is>
      </c>
      <c r="C3019" s="14" t="inlineStr"/>
      <c r="D3019" s="15" t="n">
        <v>37983.19</v>
      </c>
      <c r="E3019" s="16">
        <f>IF($D$10=0,0,D3019/ABS($D$10))</f>
        <v/>
      </c>
      <c r="F3019" s="15" t="n">
        <v>37983.19</v>
      </c>
      <c r="G3019" s="16">
        <f>IF($F$10=0,0,F3019/ABS($F$10))</f>
        <v/>
      </c>
      <c r="H3019" s="15">
        <f>D3019-F3019</f>
        <v/>
      </c>
      <c r="I3019" s="16">
        <f>IF(F3019=0,0,H3019/ABS(F3019))</f>
        <v/>
      </c>
      <c r="J3019" s="29" t="inlineStr">
        <is>
          <t>TRUE</t>
        </is>
      </c>
    </row>
    <row r="3020" hidden="1" outlineLevel="2">
      <c r="A3020" s="30" t="inlineStr"/>
      <c r="B3020" s="13" t="inlineStr">
        <is>
          <t xml:space="preserve">    ONLINE YENNY COSTANZA RAMIREZ CORDOBA</t>
        </is>
      </c>
      <c r="C3020" s="14" t="inlineStr"/>
      <c r="D3020" s="15" t="n">
        <v>0</v>
      </c>
      <c r="E3020" s="16">
        <f>IF($D$10=0,0,D3020/ABS($D$10))</f>
        <v/>
      </c>
      <c r="F3020" s="15" t="n">
        <v>0</v>
      </c>
      <c r="G3020" s="16">
        <f>IF($F$10=0,0,F3020/ABS($F$10))</f>
        <v/>
      </c>
      <c r="H3020" s="15">
        <f>D3020-F3020</f>
        <v/>
      </c>
      <c r="I3020" s="16">
        <f>IF(F3020=0,0,H3020/ABS(F3020))</f>
        <v/>
      </c>
      <c r="J3020" s="29" t="inlineStr">
        <is>
          <t>TRUE</t>
        </is>
      </c>
    </row>
    <row r="3021" hidden="1" outlineLevel="2">
      <c r="A3021" s="30" t="inlineStr"/>
      <c r="B3021" s="13" t="inlineStr">
        <is>
          <t xml:space="preserve">    ONLINE YENNY LORENA DUCUARA PINZON</t>
        </is>
      </c>
      <c r="C3021" s="14" t="inlineStr"/>
      <c r="D3021" s="15" t="n">
        <v>0</v>
      </c>
      <c r="E3021" s="16">
        <f>IF($D$10=0,0,D3021/ABS($D$10))</f>
        <v/>
      </c>
      <c r="F3021" s="15" t="n">
        <v>0</v>
      </c>
      <c r="G3021" s="16">
        <f>IF($F$10=0,0,F3021/ABS($F$10))</f>
        <v/>
      </c>
      <c r="H3021" s="15">
        <f>D3021-F3021</f>
        <v/>
      </c>
      <c r="I3021" s="16">
        <f>IF(F3021=0,0,H3021/ABS(F3021))</f>
        <v/>
      </c>
      <c r="J3021" s="29" t="inlineStr">
        <is>
          <t>TRUE</t>
        </is>
      </c>
    </row>
    <row r="3022" hidden="1" outlineLevel="2">
      <c r="A3022" s="30" t="inlineStr"/>
      <c r="B3022" s="13" t="inlineStr">
        <is>
          <t xml:space="preserve">    ONLINE YESSICA MELISSA BULA MENDOZA</t>
        </is>
      </c>
      <c r="C3022" s="14" t="inlineStr"/>
      <c r="D3022" s="15" t="n">
        <v>55630.25</v>
      </c>
      <c r="E3022" s="16">
        <f>IF($D$10=0,0,D3022/ABS($D$10))</f>
        <v/>
      </c>
      <c r="F3022" s="15" t="n">
        <v>55630.25</v>
      </c>
      <c r="G3022" s="16">
        <f>IF($F$10=0,0,F3022/ABS($F$10))</f>
        <v/>
      </c>
      <c r="H3022" s="15">
        <f>D3022-F3022</f>
        <v/>
      </c>
      <c r="I3022" s="16">
        <f>IF(F3022=0,0,H3022/ABS(F3022))</f>
        <v/>
      </c>
      <c r="J3022" s="29" t="inlineStr">
        <is>
          <t>TRUE</t>
        </is>
      </c>
    </row>
    <row r="3023" hidden="1" outlineLevel="2">
      <c r="A3023" s="30" t="inlineStr"/>
      <c r="B3023" s="13" t="inlineStr">
        <is>
          <t xml:space="preserve">    ONLINE YOHANA GUTIERREZ</t>
        </is>
      </c>
      <c r="C3023" s="14" t="inlineStr"/>
      <c r="D3023" s="15" t="n">
        <v>0</v>
      </c>
      <c r="E3023" s="16">
        <f>IF($D$10=0,0,D3023/ABS($D$10))</f>
        <v/>
      </c>
      <c r="F3023" s="15" t="n">
        <v>0</v>
      </c>
      <c r="G3023" s="16">
        <f>IF($F$10=0,0,F3023/ABS($F$10))</f>
        <v/>
      </c>
      <c r="H3023" s="15">
        <f>D3023-F3023</f>
        <v/>
      </c>
      <c r="I3023" s="16">
        <f>IF(F3023=0,0,H3023/ABS(F3023))</f>
        <v/>
      </c>
      <c r="J3023" s="29" t="inlineStr">
        <is>
          <t>TRUE</t>
        </is>
      </c>
    </row>
    <row r="3024" hidden="1" outlineLevel="2">
      <c r="A3024" s="30" t="inlineStr"/>
      <c r="B3024" s="13" t="inlineStr">
        <is>
          <t xml:space="preserve">    ONLINE YOLANDA QUINTERO SIERRA</t>
        </is>
      </c>
      <c r="C3024" s="14" t="inlineStr"/>
      <c r="D3024" s="15" t="n">
        <v>0</v>
      </c>
      <c r="E3024" s="16">
        <f>IF($D$10=0,0,D3024/ABS($D$10))</f>
        <v/>
      </c>
      <c r="F3024" s="15" t="n">
        <v>0</v>
      </c>
      <c r="G3024" s="16">
        <f>IF($F$10=0,0,F3024/ABS($F$10))</f>
        <v/>
      </c>
      <c r="H3024" s="15">
        <f>D3024-F3024</f>
        <v/>
      </c>
      <c r="I3024" s="16">
        <f>IF(F3024=0,0,H3024/ABS(F3024))</f>
        <v/>
      </c>
      <c r="J3024" s="29" t="inlineStr">
        <is>
          <t>TRUE</t>
        </is>
      </c>
    </row>
    <row r="3025" hidden="1" outlineLevel="2">
      <c r="A3025" s="30" t="inlineStr"/>
      <c r="B3025" s="13" t="inlineStr">
        <is>
          <t xml:space="preserve">    ONLINE YOMAIRA GARCIA NUÑEZ</t>
        </is>
      </c>
      <c r="C3025" s="14" t="inlineStr"/>
      <c r="D3025" s="15" t="n">
        <v>0</v>
      </c>
      <c r="E3025" s="16">
        <f>IF($D$10=0,0,D3025/ABS($D$10))</f>
        <v/>
      </c>
      <c r="F3025" s="15" t="n">
        <v>0</v>
      </c>
      <c r="G3025" s="16">
        <f>IF($F$10=0,0,F3025/ABS($F$10))</f>
        <v/>
      </c>
      <c r="H3025" s="15">
        <f>D3025-F3025</f>
        <v/>
      </c>
      <c r="I3025" s="16">
        <f>IF(F3025=0,0,H3025/ABS(F3025))</f>
        <v/>
      </c>
      <c r="J3025" s="29" t="inlineStr">
        <is>
          <t>TRUE</t>
        </is>
      </c>
    </row>
    <row r="3026" hidden="1" outlineLevel="2">
      <c r="A3026" s="30" t="inlineStr"/>
      <c r="B3026" s="13" t="inlineStr">
        <is>
          <t xml:space="preserve">    ONLINE YULIETH ALEJANDRA OCHOA COLORADO</t>
        </is>
      </c>
      <c r="C3026" s="14" t="inlineStr"/>
      <c r="D3026" s="15" t="n">
        <v>0</v>
      </c>
      <c r="E3026" s="16">
        <f>IF($D$10=0,0,D3026/ABS($D$10))</f>
        <v/>
      </c>
      <c r="F3026" s="15" t="n">
        <v>0</v>
      </c>
      <c r="G3026" s="16">
        <f>IF($F$10=0,0,F3026/ABS($F$10))</f>
        <v/>
      </c>
      <c r="H3026" s="15">
        <f>D3026-F3026</f>
        <v/>
      </c>
      <c r="I3026" s="16">
        <f>IF(F3026=0,0,H3026/ABS(F3026))</f>
        <v/>
      </c>
      <c r="J3026" s="29" t="inlineStr">
        <is>
          <t>TRUE</t>
        </is>
      </c>
    </row>
    <row r="3027" hidden="1" outlineLevel="2">
      <c r="A3027" s="30" t="inlineStr"/>
      <c r="B3027" s="13" t="inlineStr">
        <is>
          <t xml:space="preserve">    ONLINE YULY ANDREA HERNANDEZ BOLIVAR</t>
        </is>
      </c>
      <c r="C3027" s="14" t="inlineStr"/>
      <c r="D3027" s="15" t="n">
        <v>0</v>
      </c>
      <c r="E3027" s="16">
        <f>IF($D$10=0,0,D3027/ABS($D$10))</f>
        <v/>
      </c>
      <c r="F3027" s="15" t="n">
        <v>0</v>
      </c>
      <c r="G3027" s="16">
        <f>IF($F$10=0,0,F3027/ABS($F$10))</f>
        <v/>
      </c>
      <c r="H3027" s="15">
        <f>D3027-F3027</f>
        <v/>
      </c>
      <c r="I3027" s="16">
        <f>IF(F3027=0,0,H3027/ABS(F3027))</f>
        <v/>
      </c>
      <c r="J3027" s="29" t="inlineStr">
        <is>
          <t>TRUE</t>
        </is>
      </c>
    </row>
    <row r="3028" hidden="1" outlineLevel="2">
      <c r="A3028" s="30" t="inlineStr"/>
      <c r="B3028" s="13" t="inlineStr">
        <is>
          <t xml:space="preserve">    ONLINE Yadira Rodríguez Sabogal</t>
        </is>
      </c>
      <c r="C3028" s="14" t="inlineStr"/>
      <c r="D3028" s="15" t="n">
        <v>0</v>
      </c>
      <c r="E3028" s="16">
        <f>IF($D$10=0,0,D3028/ABS($D$10))</f>
        <v/>
      </c>
      <c r="F3028" s="15" t="n">
        <v>0</v>
      </c>
      <c r="G3028" s="16">
        <f>IF($F$10=0,0,F3028/ABS($F$10))</f>
        <v/>
      </c>
      <c r="H3028" s="15">
        <f>D3028-F3028</f>
        <v/>
      </c>
      <c r="I3028" s="16">
        <f>IF(F3028=0,0,H3028/ABS(F3028))</f>
        <v/>
      </c>
      <c r="J3028" s="29" t="inlineStr">
        <is>
          <t>TRUE</t>
        </is>
      </c>
    </row>
    <row r="3029" hidden="1" outlineLevel="2">
      <c r="A3029" s="30" t="inlineStr"/>
      <c r="B3029" s="13" t="inlineStr">
        <is>
          <t xml:space="preserve">    ONLINE Yadira Vargas</t>
        </is>
      </c>
      <c r="C3029" s="14" t="inlineStr"/>
      <c r="D3029" s="15" t="n">
        <v>0</v>
      </c>
      <c r="E3029" s="16">
        <f>IF($D$10=0,0,D3029/ABS($D$10))</f>
        <v/>
      </c>
      <c r="F3029" s="15" t="n">
        <v>0</v>
      </c>
      <c r="G3029" s="16">
        <f>IF($F$10=0,0,F3029/ABS($F$10))</f>
        <v/>
      </c>
      <c r="H3029" s="15">
        <f>D3029-F3029</f>
        <v/>
      </c>
      <c r="I3029" s="16">
        <f>IF(F3029=0,0,H3029/ABS(F3029))</f>
        <v/>
      </c>
      <c r="J3029" s="29" t="inlineStr">
        <is>
          <t>TRUE</t>
        </is>
      </c>
    </row>
    <row r="3030" hidden="1" outlineLevel="2">
      <c r="A3030" s="30" t="inlineStr"/>
      <c r="B3030" s="13" t="inlineStr">
        <is>
          <t xml:space="preserve">    ONLINE Yamileth Marin</t>
        </is>
      </c>
      <c r="C3030" s="14" t="inlineStr"/>
      <c r="D3030" s="15" t="n">
        <v>0</v>
      </c>
      <c r="E3030" s="16">
        <f>IF($D$10=0,0,D3030/ABS($D$10))</f>
        <v/>
      </c>
      <c r="F3030" s="15" t="n">
        <v>0</v>
      </c>
      <c r="G3030" s="16">
        <f>IF($F$10=0,0,F3030/ABS($F$10))</f>
        <v/>
      </c>
      <c r="H3030" s="15">
        <f>D3030-F3030</f>
        <v/>
      </c>
      <c r="I3030" s="16">
        <f>IF(F3030=0,0,H3030/ABS(F3030))</f>
        <v/>
      </c>
      <c r="J3030" s="29" t="inlineStr">
        <is>
          <t>TRUE</t>
        </is>
      </c>
    </row>
    <row r="3031" hidden="1" outlineLevel="2">
      <c r="A3031" s="30" t="inlineStr"/>
      <c r="B3031" s="13" t="inlineStr">
        <is>
          <t xml:space="preserve">    ONLINE Yamileth Niño Duque</t>
        </is>
      </c>
      <c r="C3031" s="14" t="inlineStr"/>
      <c r="D3031" s="15" t="n">
        <v>0</v>
      </c>
      <c r="E3031" s="16">
        <f>IF($D$10=0,0,D3031/ABS($D$10))</f>
        <v/>
      </c>
      <c r="F3031" s="15" t="n">
        <v>0</v>
      </c>
      <c r="G3031" s="16">
        <f>IF($F$10=0,0,F3031/ABS($F$10))</f>
        <v/>
      </c>
      <c r="H3031" s="15">
        <f>D3031-F3031</f>
        <v/>
      </c>
      <c r="I3031" s="16">
        <f>IF(F3031=0,0,H3031/ABS(F3031))</f>
        <v/>
      </c>
      <c r="J3031" s="29" t="inlineStr">
        <is>
          <t>TRUE</t>
        </is>
      </c>
    </row>
    <row r="3032" hidden="1" outlineLevel="2">
      <c r="A3032" s="30" t="inlineStr"/>
      <c r="B3032" s="13" t="inlineStr">
        <is>
          <t xml:space="preserve">    ONLINE Yandry Ortiz chinchilla</t>
        </is>
      </c>
      <c r="C3032" s="14" t="inlineStr"/>
      <c r="D3032" s="15" t="n">
        <v>0</v>
      </c>
      <c r="E3032" s="16">
        <f>IF($D$10=0,0,D3032/ABS($D$10))</f>
        <v/>
      </c>
      <c r="F3032" s="15" t="n">
        <v>0</v>
      </c>
      <c r="G3032" s="16">
        <f>IF($F$10=0,0,F3032/ABS($F$10))</f>
        <v/>
      </c>
      <c r="H3032" s="15">
        <f>D3032-F3032</f>
        <v/>
      </c>
      <c r="I3032" s="16">
        <f>IF(F3032=0,0,H3032/ABS(F3032))</f>
        <v/>
      </c>
      <c r="J3032" s="29" t="inlineStr">
        <is>
          <t>TRUE</t>
        </is>
      </c>
    </row>
    <row r="3033" hidden="1" outlineLevel="2">
      <c r="A3033" s="30" t="inlineStr"/>
      <c r="B3033" s="13" t="inlineStr">
        <is>
          <t xml:space="preserve">    ONLINE Yaneth Cruz</t>
        </is>
      </c>
      <c r="C3033" s="14" t="inlineStr"/>
      <c r="D3033" s="15" t="n">
        <v>0</v>
      </c>
      <c r="E3033" s="16">
        <f>IF($D$10=0,0,D3033/ABS($D$10))</f>
        <v/>
      </c>
      <c r="F3033" s="15" t="n">
        <v>0</v>
      </c>
      <c r="G3033" s="16">
        <f>IF($F$10=0,0,F3033/ABS($F$10))</f>
        <v/>
      </c>
      <c r="H3033" s="15">
        <f>D3033-F3033</f>
        <v/>
      </c>
      <c r="I3033" s="16">
        <f>IF(F3033=0,0,H3033/ABS(F3033))</f>
        <v/>
      </c>
      <c r="J3033" s="29" t="inlineStr">
        <is>
          <t>TRUE</t>
        </is>
      </c>
    </row>
    <row r="3034" hidden="1" outlineLevel="2">
      <c r="A3034" s="30" t="inlineStr"/>
      <c r="B3034" s="13" t="inlineStr">
        <is>
          <t xml:space="preserve">    ONLINE Yaneth Vargas</t>
        </is>
      </c>
      <c r="C3034" s="14" t="inlineStr"/>
      <c r="D3034" s="15" t="n">
        <v>0</v>
      </c>
      <c r="E3034" s="16">
        <f>IF($D$10=0,0,D3034/ABS($D$10))</f>
        <v/>
      </c>
      <c r="F3034" s="15" t="n">
        <v>0</v>
      </c>
      <c r="G3034" s="16">
        <f>IF($F$10=0,0,F3034/ABS($F$10))</f>
        <v/>
      </c>
      <c r="H3034" s="15">
        <f>D3034-F3034</f>
        <v/>
      </c>
      <c r="I3034" s="16">
        <f>IF(F3034=0,0,H3034/ABS(F3034))</f>
        <v/>
      </c>
      <c r="J3034" s="29" t="inlineStr">
        <is>
          <t>TRUE</t>
        </is>
      </c>
    </row>
    <row r="3035" hidden="1" outlineLevel="2">
      <c r="A3035" s="30" t="inlineStr"/>
      <c r="B3035" s="13" t="inlineStr">
        <is>
          <t xml:space="preserve">    ONLINE Yaniris Villegas Regino</t>
        </is>
      </c>
      <c r="C3035" s="14" t="inlineStr"/>
      <c r="D3035" s="15" t="n">
        <v>133277.31</v>
      </c>
      <c r="E3035" s="16">
        <f>IF($D$10=0,0,D3035/ABS($D$10))</f>
        <v/>
      </c>
      <c r="F3035" s="15" t="n">
        <v>133277.31</v>
      </c>
      <c r="G3035" s="16">
        <f>IF($F$10=0,0,F3035/ABS($F$10))</f>
        <v/>
      </c>
      <c r="H3035" s="15">
        <f>D3035-F3035</f>
        <v/>
      </c>
      <c r="I3035" s="16">
        <f>IF(F3035=0,0,H3035/ABS(F3035))</f>
        <v/>
      </c>
      <c r="J3035" s="29" t="inlineStr">
        <is>
          <t>TRUE</t>
        </is>
      </c>
    </row>
    <row r="3036" hidden="1" outlineLevel="2">
      <c r="A3036" s="30" t="inlineStr"/>
      <c r="B3036" s="13" t="inlineStr">
        <is>
          <t xml:space="preserve">    ONLINE Yaquelibne Angel</t>
        </is>
      </c>
      <c r="C3036" s="14" t="inlineStr"/>
      <c r="D3036" s="15" t="n">
        <v>0</v>
      </c>
      <c r="E3036" s="16">
        <f>IF($D$10=0,0,D3036/ABS($D$10))</f>
        <v/>
      </c>
      <c r="F3036" s="15" t="n">
        <v>0</v>
      </c>
      <c r="G3036" s="16">
        <f>IF($F$10=0,0,F3036/ABS($F$10))</f>
        <v/>
      </c>
      <c r="H3036" s="15">
        <f>D3036-F3036</f>
        <v/>
      </c>
      <c r="I3036" s="16">
        <f>IF(F3036=0,0,H3036/ABS(F3036))</f>
        <v/>
      </c>
      <c r="J3036" s="29" t="inlineStr">
        <is>
          <t>TRUE</t>
        </is>
      </c>
    </row>
    <row r="3037" hidden="1" outlineLevel="2">
      <c r="A3037" s="30" t="inlineStr"/>
      <c r="B3037" s="13" t="inlineStr">
        <is>
          <t xml:space="preserve">    ONLINE Yasmin Moreno</t>
        </is>
      </c>
      <c r="C3037" s="14" t="inlineStr"/>
      <c r="D3037" s="15" t="n">
        <v>0</v>
      </c>
      <c r="E3037" s="16">
        <f>IF($D$10=0,0,D3037/ABS($D$10))</f>
        <v/>
      </c>
      <c r="F3037" s="15" t="n">
        <v>0</v>
      </c>
      <c r="G3037" s="16">
        <f>IF($F$10=0,0,F3037/ABS($F$10))</f>
        <v/>
      </c>
      <c r="H3037" s="15">
        <f>D3037-F3037</f>
        <v/>
      </c>
      <c r="I3037" s="16">
        <f>IF(F3037=0,0,H3037/ABS(F3037))</f>
        <v/>
      </c>
      <c r="J3037" s="29" t="inlineStr">
        <is>
          <t>TRUE</t>
        </is>
      </c>
    </row>
    <row r="3038" hidden="1" outlineLevel="2">
      <c r="A3038" s="30" t="inlineStr"/>
      <c r="B3038" s="13" t="inlineStr">
        <is>
          <t xml:space="preserve">    ONLINE Yefi Trujillo</t>
        </is>
      </c>
      <c r="C3038" s="14" t="inlineStr"/>
      <c r="D3038" s="15" t="n">
        <v>0</v>
      </c>
      <c r="E3038" s="16">
        <f>IF($D$10=0,0,D3038/ABS($D$10))</f>
        <v/>
      </c>
      <c r="F3038" s="15" t="n">
        <v>0</v>
      </c>
      <c r="G3038" s="16">
        <f>IF($F$10=0,0,F3038/ABS($F$10))</f>
        <v/>
      </c>
      <c r="H3038" s="15">
        <f>D3038-F3038</f>
        <v/>
      </c>
      <c r="I3038" s="16">
        <f>IF(F3038=0,0,H3038/ABS(F3038))</f>
        <v/>
      </c>
      <c r="J3038" s="29" t="inlineStr">
        <is>
          <t>TRUE</t>
        </is>
      </c>
    </row>
    <row r="3039" hidden="1" outlineLevel="2">
      <c r="A3039" s="30" t="inlineStr"/>
      <c r="B3039" s="13" t="inlineStr">
        <is>
          <t xml:space="preserve">    ONLINE Yeimy García Valencia</t>
        </is>
      </c>
      <c r="C3039" s="14" t="inlineStr"/>
      <c r="D3039" s="15" t="n">
        <v>0</v>
      </c>
      <c r="E3039" s="16">
        <f>IF($D$10=0,0,D3039/ABS($D$10))</f>
        <v/>
      </c>
      <c r="F3039" s="15" t="n">
        <v>0</v>
      </c>
      <c r="G3039" s="16">
        <f>IF($F$10=0,0,F3039/ABS($F$10))</f>
        <v/>
      </c>
      <c r="H3039" s="15">
        <f>D3039-F3039</f>
        <v/>
      </c>
      <c r="I3039" s="16">
        <f>IF(F3039=0,0,H3039/ABS(F3039))</f>
        <v/>
      </c>
      <c r="J3039" s="29" t="inlineStr">
        <is>
          <t>TRUE</t>
        </is>
      </c>
    </row>
    <row r="3040" hidden="1" outlineLevel="2">
      <c r="A3040" s="30" t="inlineStr"/>
      <c r="B3040" s="13" t="inlineStr">
        <is>
          <t xml:space="preserve">    ONLINE Yeimy Tatiana Zamora Guevara</t>
        </is>
      </c>
      <c r="C3040" s="14" t="inlineStr"/>
      <c r="D3040" s="15" t="n">
        <v>0</v>
      </c>
      <c r="E3040" s="16">
        <f>IF($D$10=0,0,D3040/ABS($D$10))</f>
        <v/>
      </c>
      <c r="F3040" s="15" t="n">
        <v>0</v>
      </c>
      <c r="G3040" s="16">
        <f>IF($F$10=0,0,F3040/ABS($F$10))</f>
        <v/>
      </c>
      <c r="H3040" s="15">
        <f>D3040-F3040</f>
        <v/>
      </c>
      <c r="I3040" s="16">
        <f>IF(F3040=0,0,H3040/ABS(F3040))</f>
        <v/>
      </c>
      <c r="J3040" s="29" t="inlineStr">
        <is>
          <t>TRUE</t>
        </is>
      </c>
    </row>
    <row r="3041" hidden="1" outlineLevel="2">
      <c r="A3041" s="30" t="inlineStr"/>
      <c r="B3041" s="13" t="inlineStr">
        <is>
          <t xml:space="preserve">    ONLINE Yeimy Yepes</t>
        </is>
      </c>
      <c r="C3041" s="14" t="inlineStr"/>
      <c r="D3041" s="15" t="n">
        <v>0</v>
      </c>
      <c r="E3041" s="16">
        <f>IF($D$10=0,0,D3041/ABS($D$10))</f>
        <v/>
      </c>
      <c r="F3041" s="15" t="n">
        <v>0</v>
      </c>
      <c r="G3041" s="16">
        <f>IF($F$10=0,0,F3041/ABS($F$10))</f>
        <v/>
      </c>
      <c r="H3041" s="15">
        <f>D3041-F3041</f>
        <v/>
      </c>
      <c r="I3041" s="16">
        <f>IF(F3041=0,0,H3041/ABS(F3041))</f>
        <v/>
      </c>
      <c r="J3041" s="29" t="inlineStr">
        <is>
          <t>TRUE</t>
        </is>
      </c>
    </row>
    <row r="3042" hidden="1" outlineLevel="2">
      <c r="A3042" s="30" t="inlineStr"/>
      <c r="B3042" s="13" t="inlineStr">
        <is>
          <t xml:space="preserve">    ONLINE Yeiny Porto</t>
        </is>
      </c>
      <c r="C3042" s="14" t="inlineStr"/>
      <c r="D3042" s="15" t="n">
        <v>0</v>
      </c>
      <c r="E3042" s="16">
        <f>IF($D$10=0,0,D3042/ABS($D$10))</f>
        <v/>
      </c>
      <c r="F3042" s="15" t="n">
        <v>0</v>
      </c>
      <c r="G3042" s="16">
        <f>IF($F$10=0,0,F3042/ABS($F$10))</f>
        <v/>
      </c>
      <c r="H3042" s="15">
        <f>D3042-F3042</f>
        <v/>
      </c>
      <c r="I3042" s="16">
        <f>IF(F3042=0,0,H3042/ABS(F3042))</f>
        <v/>
      </c>
      <c r="J3042" s="29" t="inlineStr">
        <is>
          <t>TRUE</t>
        </is>
      </c>
    </row>
    <row r="3043" hidden="1" outlineLevel="2">
      <c r="A3043" s="30" t="inlineStr"/>
      <c r="B3043" s="13" t="inlineStr">
        <is>
          <t xml:space="preserve">    ONLINE Yeiny Porto Eljach</t>
        </is>
      </c>
      <c r="C3043" s="14" t="inlineStr"/>
      <c r="D3043" s="15" t="n">
        <v>0</v>
      </c>
      <c r="E3043" s="16">
        <f>IF($D$10=0,0,D3043/ABS($D$10))</f>
        <v/>
      </c>
      <c r="F3043" s="15" t="n">
        <v>0</v>
      </c>
      <c r="G3043" s="16">
        <f>IF($F$10=0,0,F3043/ABS($F$10))</f>
        <v/>
      </c>
      <c r="H3043" s="15">
        <f>D3043-F3043</f>
        <v/>
      </c>
      <c r="I3043" s="16">
        <f>IF(F3043=0,0,H3043/ABS(F3043))</f>
        <v/>
      </c>
      <c r="J3043" s="29" t="inlineStr">
        <is>
          <t>TRUE</t>
        </is>
      </c>
    </row>
    <row r="3044" hidden="1" outlineLevel="2">
      <c r="A3044" s="30" t="inlineStr"/>
      <c r="B3044" s="13" t="inlineStr">
        <is>
          <t xml:space="preserve">    ONLINE Yennifer Lopez montoya</t>
        </is>
      </c>
      <c r="C3044" s="14" t="inlineStr"/>
      <c r="D3044" s="15" t="n">
        <v>0</v>
      </c>
      <c r="E3044" s="16">
        <f>IF($D$10=0,0,D3044/ABS($D$10))</f>
        <v/>
      </c>
      <c r="F3044" s="15" t="n">
        <v>0</v>
      </c>
      <c r="G3044" s="16">
        <f>IF($F$10=0,0,F3044/ABS($F$10))</f>
        <v/>
      </c>
      <c r="H3044" s="15">
        <f>D3044-F3044</f>
        <v/>
      </c>
      <c r="I3044" s="16">
        <f>IF(F3044=0,0,H3044/ABS(F3044))</f>
        <v/>
      </c>
      <c r="J3044" s="29" t="inlineStr">
        <is>
          <t>TRUE</t>
        </is>
      </c>
    </row>
    <row r="3045" hidden="1" outlineLevel="2">
      <c r="A3045" s="30" t="inlineStr"/>
      <c r="B3045" s="13" t="inlineStr">
        <is>
          <t xml:space="preserve">    ONLINE Yennifer López Montoya</t>
        </is>
      </c>
      <c r="C3045" s="14" t="inlineStr"/>
      <c r="D3045" s="15" t="n">
        <v>0</v>
      </c>
      <c r="E3045" s="16">
        <f>IF($D$10=0,0,D3045/ABS($D$10))</f>
        <v/>
      </c>
      <c r="F3045" s="15" t="n">
        <v>0</v>
      </c>
      <c r="G3045" s="16">
        <f>IF($F$10=0,0,F3045/ABS($F$10))</f>
        <v/>
      </c>
      <c r="H3045" s="15">
        <f>D3045-F3045</f>
        <v/>
      </c>
      <c r="I3045" s="16">
        <f>IF(F3045=0,0,H3045/ABS(F3045))</f>
        <v/>
      </c>
      <c r="J3045" s="29" t="inlineStr">
        <is>
          <t>TRUE</t>
        </is>
      </c>
    </row>
    <row r="3046" hidden="1" outlineLevel="2">
      <c r="A3046" s="30" t="inlineStr"/>
      <c r="B3046" s="13" t="inlineStr">
        <is>
          <t xml:space="preserve">    ONLINE Yenny Corredor</t>
        </is>
      </c>
      <c r="C3046" s="14" t="inlineStr"/>
      <c r="D3046" s="15" t="n">
        <v>0</v>
      </c>
      <c r="E3046" s="16">
        <f>IF($D$10=0,0,D3046/ABS($D$10))</f>
        <v/>
      </c>
      <c r="F3046" s="15" t="n">
        <v>0</v>
      </c>
      <c r="G3046" s="16">
        <f>IF($F$10=0,0,F3046/ABS($F$10))</f>
        <v/>
      </c>
      <c r="H3046" s="15">
        <f>D3046-F3046</f>
        <v/>
      </c>
      <c r="I3046" s="16">
        <f>IF(F3046=0,0,H3046/ABS(F3046))</f>
        <v/>
      </c>
      <c r="J3046" s="29" t="inlineStr">
        <is>
          <t>TRUE</t>
        </is>
      </c>
    </row>
    <row r="3047" hidden="1" outlineLevel="2">
      <c r="A3047" s="30" t="inlineStr"/>
      <c r="B3047" s="13" t="inlineStr">
        <is>
          <t xml:space="preserve">    ONLINE Yenny Rojas</t>
        </is>
      </c>
      <c r="C3047" s="14" t="inlineStr"/>
      <c r="D3047" s="15" t="n">
        <v>0</v>
      </c>
      <c r="E3047" s="16">
        <f>IF($D$10=0,0,D3047/ABS($D$10))</f>
        <v/>
      </c>
      <c r="F3047" s="15" t="n">
        <v>0</v>
      </c>
      <c r="G3047" s="16">
        <f>IF($F$10=0,0,F3047/ABS($F$10))</f>
        <v/>
      </c>
      <c r="H3047" s="15">
        <f>D3047-F3047</f>
        <v/>
      </c>
      <c r="I3047" s="16">
        <f>IF(F3047=0,0,H3047/ABS(F3047))</f>
        <v/>
      </c>
      <c r="J3047" s="29" t="inlineStr">
        <is>
          <t>TRUE</t>
        </is>
      </c>
    </row>
    <row r="3048" hidden="1" outlineLevel="2">
      <c r="A3048" s="30" t="inlineStr"/>
      <c r="B3048" s="13" t="inlineStr">
        <is>
          <t xml:space="preserve">    ONLINE Yenny Vanegas noreña</t>
        </is>
      </c>
      <c r="C3048" s="14" t="inlineStr"/>
      <c r="D3048" s="15" t="n">
        <v>0</v>
      </c>
      <c r="E3048" s="16">
        <f>IF($D$10=0,0,D3048/ABS($D$10))</f>
        <v/>
      </c>
      <c r="F3048" s="15" t="n">
        <v>0</v>
      </c>
      <c r="G3048" s="16">
        <f>IF($F$10=0,0,F3048/ABS($F$10))</f>
        <v/>
      </c>
      <c r="H3048" s="15">
        <f>D3048-F3048</f>
        <v/>
      </c>
      <c r="I3048" s="16">
        <f>IF(F3048=0,0,H3048/ABS(F3048))</f>
        <v/>
      </c>
      <c r="J3048" s="29" t="inlineStr">
        <is>
          <t>TRUE</t>
        </is>
      </c>
    </row>
    <row r="3049" hidden="1" outlineLevel="2">
      <c r="A3049" s="30" t="inlineStr"/>
      <c r="B3049" s="13" t="inlineStr">
        <is>
          <t xml:space="preserve">    ONLINE Yenny paola Ramos carrillo</t>
        </is>
      </c>
      <c r="C3049" s="14" t="inlineStr"/>
      <c r="D3049" s="15" t="n">
        <v>0</v>
      </c>
      <c r="E3049" s="16">
        <f>IF($D$10=0,0,D3049/ABS($D$10))</f>
        <v/>
      </c>
      <c r="F3049" s="15" t="n">
        <v>0</v>
      </c>
      <c r="G3049" s="16">
        <f>IF($F$10=0,0,F3049/ABS($F$10))</f>
        <v/>
      </c>
      <c r="H3049" s="15">
        <f>D3049-F3049</f>
        <v/>
      </c>
      <c r="I3049" s="16">
        <f>IF(F3049=0,0,H3049/ABS(F3049))</f>
        <v/>
      </c>
      <c r="J3049" s="29" t="inlineStr">
        <is>
          <t>TRUE</t>
        </is>
      </c>
    </row>
    <row r="3050" hidden="1" outlineLevel="2">
      <c r="A3050" s="30" t="inlineStr"/>
      <c r="B3050" s="13" t="inlineStr">
        <is>
          <t xml:space="preserve">    ONLINE Yeny Alexandra Eslava Rincon</t>
        </is>
      </c>
      <c r="C3050" s="14" t="inlineStr"/>
      <c r="D3050" s="15" t="n">
        <v>0</v>
      </c>
      <c r="E3050" s="16">
        <f>IF($D$10=0,0,D3050/ABS($D$10))</f>
        <v/>
      </c>
      <c r="F3050" s="15" t="n">
        <v>0</v>
      </c>
      <c r="G3050" s="16">
        <f>IF($F$10=0,0,F3050/ABS($F$10))</f>
        <v/>
      </c>
      <c r="H3050" s="15">
        <f>D3050-F3050</f>
        <v/>
      </c>
      <c r="I3050" s="16">
        <f>IF(F3050=0,0,H3050/ABS(F3050))</f>
        <v/>
      </c>
      <c r="J3050" s="29" t="inlineStr">
        <is>
          <t>TRUE</t>
        </is>
      </c>
    </row>
    <row r="3051" hidden="1" outlineLevel="2">
      <c r="A3051" s="30" t="inlineStr"/>
      <c r="B3051" s="13" t="inlineStr">
        <is>
          <t xml:space="preserve">    ONLINE Yeny Andrea Veloza Pulido</t>
        </is>
      </c>
      <c r="C3051" s="14" t="inlineStr"/>
      <c r="D3051" s="15" t="n">
        <v>0</v>
      </c>
      <c r="E3051" s="16">
        <f>IF($D$10=0,0,D3051/ABS($D$10))</f>
        <v/>
      </c>
      <c r="F3051" s="15" t="n">
        <v>0</v>
      </c>
      <c r="G3051" s="16">
        <f>IF($F$10=0,0,F3051/ABS($F$10))</f>
        <v/>
      </c>
      <c r="H3051" s="15">
        <f>D3051-F3051</f>
        <v/>
      </c>
      <c r="I3051" s="16">
        <f>IF(F3051=0,0,H3051/ABS(F3051))</f>
        <v/>
      </c>
      <c r="J3051" s="29" t="inlineStr">
        <is>
          <t>TRUE</t>
        </is>
      </c>
    </row>
    <row r="3052" hidden="1" outlineLevel="2">
      <c r="A3052" s="30" t="inlineStr"/>
      <c r="B3052" s="13" t="inlineStr">
        <is>
          <t xml:space="preserve">    ONLINE Yesely Ramirez</t>
        </is>
      </c>
      <c r="C3052" s="14" t="inlineStr"/>
      <c r="D3052" s="15" t="n">
        <v>0</v>
      </c>
      <c r="E3052" s="16">
        <f>IF($D$10=0,0,D3052/ABS($D$10))</f>
        <v/>
      </c>
      <c r="F3052" s="15" t="n">
        <v>0</v>
      </c>
      <c r="G3052" s="16">
        <f>IF($F$10=0,0,F3052/ABS($F$10))</f>
        <v/>
      </c>
      <c r="H3052" s="15">
        <f>D3052-F3052</f>
        <v/>
      </c>
      <c r="I3052" s="16">
        <f>IF(F3052=0,0,H3052/ABS(F3052))</f>
        <v/>
      </c>
      <c r="J3052" s="29" t="inlineStr">
        <is>
          <t>TRUE</t>
        </is>
      </c>
    </row>
    <row r="3053" hidden="1" outlineLevel="2">
      <c r="A3053" s="30" t="inlineStr"/>
      <c r="B3053" s="13" t="inlineStr">
        <is>
          <t xml:space="preserve">    ONLINE Yesenia Henao</t>
        </is>
      </c>
      <c r="C3053" s="14" t="inlineStr"/>
      <c r="D3053" s="15" t="n">
        <v>0</v>
      </c>
      <c r="E3053" s="16">
        <f>IF($D$10=0,0,D3053/ABS($D$10))</f>
        <v/>
      </c>
      <c r="F3053" s="15" t="n">
        <v>0</v>
      </c>
      <c r="G3053" s="16">
        <f>IF($F$10=0,0,F3053/ABS($F$10))</f>
        <v/>
      </c>
      <c r="H3053" s="15">
        <f>D3053-F3053</f>
        <v/>
      </c>
      <c r="I3053" s="16">
        <f>IF(F3053=0,0,H3053/ABS(F3053))</f>
        <v/>
      </c>
      <c r="J3053" s="29" t="inlineStr">
        <is>
          <t>TRUE</t>
        </is>
      </c>
    </row>
    <row r="3054" hidden="1" outlineLevel="2">
      <c r="A3054" s="30" t="inlineStr"/>
      <c r="B3054" s="13" t="inlineStr">
        <is>
          <t xml:space="preserve">    ONLINE Yesenia Sayuht Solis</t>
        </is>
      </c>
      <c r="C3054" s="14" t="inlineStr"/>
      <c r="D3054" s="15" t="n">
        <v>0</v>
      </c>
      <c r="E3054" s="16">
        <f>IF($D$10=0,0,D3054/ABS($D$10))</f>
        <v/>
      </c>
      <c r="F3054" s="15" t="n">
        <v>0</v>
      </c>
      <c r="G3054" s="16">
        <f>IF($F$10=0,0,F3054/ABS($F$10))</f>
        <v/>
      </c>
      <c r="H3054" s="15">
        <f>D3054-F3054</f>
        <v/>
      </c>
      <c r="I3054" s="16">
        <f>IF(F3054=0,0,H3054/ABS(F3054))</f>
        <v/>
      </c>
      <c r="J3054" s="29" t="inlineStr">
        <is>
          <t>TRUE</t>
        </is>
      </c>
    </row>
    <row r="3055" hidden="1" outlineLevel="2">
      <c r="A3055" s="30" t="inlineStr"/>
      <c r="B3055" s="13" t="inlineStr">
        <is>
          <t xml:space="preserve">    ONLINE Yesica Silva</t>
        </is>
      </c>
      <c r="C3055" s="14" t="inlineStr"/>
      <c r="D3055" s="15" t="n">
        <v>0</v>
      </c>
      <c r="E3055" s="16">
        <f>IF($D$10=0,0,D3055/ABS($D$10))</f>
        <v/>
      </c>
      <c r="F3055" s="15" t="n">
        <v>0</v>
      </c>
      <c r="G3055" s="16">
        <f>IF($F$10=0,0,F3055/ABS($F$10))</f>
        <v/>
      </c>
      <c r="H3055" s="15">
        <f>D3055-F3055</f>
        <v/>
      </c>
      <c r="I3055" s="16">
        <f>IF(F3055=0,0,H3055/ABS(F3055))</f>
        <v/>
      </c>
      <c r="J3055" s="29" t="inlineStr">
        <is>
          <t>TRUE</t>
        </is>
      </c>
    </row>
    <row r="3056" hidden="1" outlineLevel="2">
      <c r="A3056" s="30" t="inlineStr"/>
      <c r="B3056" s="13" t="inlineStr">
        <is>
          <t xml:space="preserve">    ONLINE Yessica Banguero Velasco</t>
        </is>
      </c>
      <c r="C3056" s="14" t="inlineStr"/>
      <c r="D3056" s="15" t="n">
        <v>0</v>
      </c>
      <c r="E3056" s="16">
        <f>IF($D$10=0,0,D3056/ABS($D$10))</f>
        <v/>
      </c>
      <c r="F3056" s="15" t="n">
        <v>0</v>
      </c>
      <c r="G3056" s="16">
        <f>IF($F$10=0,0,F3056/ABS($F$10))</f>
        <v/>
      </c>
      <c r="H3056" s="15">
        <f>D3056-F3056</f>
        <v/>
      </c>
      <c r="I3056" s="16">
        <f>IF(F3056=0,0,H3056/ABS(F3056))</f>
        <v/>
      </c>
      <c r="J3056" s="29" t="inlineStr">
        <is>
          <t>TRUE</t>
        </is>
      </c>
    </row>
    <row r="3057" hidden="1" outlineLevel="2">
      <c r="A3057" s="30" t="inlineStr"/>
      <c r="B3057" s="13" t="inlineStr">
        <is>
          <t xml:space="preserve">    ONLINE Yeymi Capera</t>
        </is>
      </c>
      <c r="C3057" s="14" t="inlineStr"/>
      <c r="D3057" s="15" t="n">
        <v>0</v>
      </c>
      <c r="E3057" s="16">
        <f>IF($D$10=0,0,D3057/ABS($D$10))</f>
        <v/>
      </c>
      <c r="F3057" s="15" t="n">
        <v>0</v>
      </c>
      <c r="G3057" s="16">
        <f>IF($F$10=0,0,F3057/ABS($F$10))</f>
        <v/>
      </c>
      <c r="H3057" s="15">
        <f>D3057-F3057</f>
        <v/>
      </c>
      <c r="I3057" s="16">
        <f>IF(F3057=0,0,H3057/ABS(F3057))</f>
        <v/>
      </c>
      <c r="J3057" s="29" t="inlineStr">
        <is>
          <t>TRUE</t>
        </is>
      </c>
    </row>
    <row r="3058" hidden="1" outlineLevel="2">
      <c r="A3058" s="30" t="inlineStr"/>
      <c r="B3058" s="13" t="inlineStr">
        <is>
          <t xml:space="preserve">    ONLINE Yhina Basto</t>
        </is>
      </c>
      <c r="C3058" s="14" t="inlineStr"/>
      <c r="D3058" s="15" t="n">
        <v>0</v>
      </c>
      <c r="E3058" s="16">
        <f>IF($D$10=0,0,D3058/ABS($D$10))</f>
        <v/>
      </c>
      <c r="F3058" s="15" t="n">
        <v>0</v>
      </c>
      <c r="G3058" s="16">
        <f>IF($F$10=0,0,F3058/ABS($F$10))</f>
        <v/>
      </c>
      <c r="H3058" s="15">
        <f>D3058-F3058</f>
        <v/>
      </c>
      <c r="I3058" s="16">
        <f>IF(F3058=0,0,H3058/ABS(F3058))</f>
        <v/>
      </c>
      <c r="J3058" s="29" t="inlineStr">
        <is>
          <t>TRUE</t>
        </is>
      </c>
    </row>
    <row r="3059" hidden="1" outlineLevel="2">
      <c r="A3059" s="30" t="inlineStr"/>
      <c r="B3059" s="13" t="inlineStr">
        <is>
          <t xml:space="preserve">    ONLINE Yina Paola Restrepo Monsalve</t>
        </is>
      </c>
      <c r="C3059" s="14" t="inlineStr"/>
      <c r="D3059" s="15" t="n">
        <v>0</v>
      </c>
      <c r="E3059" s="16">
        <f>IF($D$10=0,0,D3059/ABS($D$10))</f>
        <v/>
      </c>
      <c r="F3059" s="15" t="n">
        <v>0</v>
      </c>
      <c r="G3059" s="16">
        <f>IF($F$10=0,0,F3059/ABS($F$10))</f>
        <v/>
      </c>
      <c r="H3059" s="15">
        <f>D3059-F3059</f>
        <v/>
      </c>
      <c r="I3059" s="16">
        <f>IF(F3059=0,0,H3059/ABS(F3059))</f>
        <v/>
      </c>
      <c r="J3059" s="29" t="inlineStr">
        <is>
          <t>TRUE</t>
        </is>
      </c>
    </row>
    <row r="3060" hidden="1" outlineLevel="2">
      <c r="A3060" s="30" t="inlineStr"/>
      <c r="B3060" s="13" t="inlineStr">
        <is>
          <t xml:space="preserve">    ONLINE Yineth Albanez</t>
        </is>
      </c>
      <c r="C3060" s="14" t="inlineStr"/>
      <c r="D3060" s="15" t="n">
        <v>0</v>
      </c>
      <c r="E3060" s="16">
        <f>IF($D$10=0,0,D3060/ABS($D$10))</f>
        <v/>
      </c>
      <c r="F3060" s="15" t="n">
        <v>0</v>
      </c>
      <c r="G3060" s="16">
        <f>IF($F$10=0,0,F3060/ABS($F$10))</f>
        <v/>
      </c>
      <c r="H3060" s="15">
        <f>D3060-F3060</f>
        <v/>
      </c>
      <c r="I3060" s="16">
        <f>IF(F3060=0,0,H3060/ABS(F3060))</f>
        <v/>
      </c>
      <c r="J3060" s="29" t="inlineStr">
        <is>
          <t>TRUE</t>
        </is>
      </c>
    </row>
    <row r="3061" hidden="1" outlineLevel="2">
      <c r="A3061" s="30" t="inlineStr"/>
      <c r="B3061" s="13" t="inlineStr">
        <is>
          <t xml:space="preserve">    ONLINE Yirlena Sanchez</t>
        </is>
      </c>
      <c r="C3061" s="14" t="inlineStr"/>
      <c r="D3061" s="15" t="n">
        <v>0</v>
      </c>
      <c r="E3061" s="16">
        <f>IF($D$10=0,0,D3061/ABS($D$10))</f>
        <v/>
      </c>
      <c r="F3061" s="15" t="n">
        <v>0</v>
      </c>
      <c r="G3061" s="16">
        <f>IF($F$10=0,0,F3061/ABS($F$10))</f>
        <v/>
      </c>
      <c r="H3061" s="15">
        <f>D3061-F3061</f>
        <v/>
      </c>
      <c r="I3061" s="16">
        <f>IF(F3061=0,0,H3061/ABS(F3061))</f>
        <v/>
      </c>
      <c r="J3061" s="29" t="inlineStr">
        <is>
          <t>TRUE</t>
        </is>
      </c>
    </row>
    <row r="3062" hidden="1" outlineLevel="2">
      <c r="A3062" s="30" t="inlineStr"/>
      <c r="B3062" s="13" t="inlineStr">
        <is>
          <t xml:space="preserve">    ONLINE Yisel Diaz</t>
        </is>
      </c>
      <c r="C3062" s="14" t="inlineStr"/>
      <c r="D3062" s="15" t="n">
        <v>0</v>
      </c>
      <c r="E3062" s="16">
        <f>IF($D$10=0,0,D3062/ABS($D$10))</f>
        <v/>
      </c>
      <c r="F3062" s="15" t="n">
        <v>0</v>
      </c>
      <c r="G3062" s="16">
        <f>IF($F$10=0,0,F3062/ABS($F$10))</f>
        <v/>
      </c>
      <c r="H3062" s="15">
        <f>D3062-F3062</f>
        <v/>
      </c>
      <c r="I3062" s="16">
        <f>IF(F3062=0,0,H3062/ABS(F3062))</f>
        <v/>
      </c>
      <c r="J3062" s="29" t="inlineStr">
        <is>
          <t>TRUE</t>
        </is>
      </c>
    </row>
    <row r="3063" hidden="1" outlineLevel="2">
      <c r="A3063" s="30" t="inlineStr"/>
      <c r="B3063" s="13" t="inlineStr">
        <is>
          <t xml:space="preserve">    ONLINE Yoki Sebastian Arango Sakamoto</t>
        </is>
      </c>
      <c r="C3063" s="14" t="inlineStr"/>
      <c r="D3063" s="15" t="n">
        <v>0</v>
      </c>
      <c r="E3063" s="16">
        <f>IF($D$10=0,0,D3063/ABS($D$10))</f>
        <v/>
      </c>
      <c r="F3063" s="15" t="n">
        <v>0</v>
      </c>
      <c r="G3063" s="16">
        <f>IF($F$10=0,0,F3063/ABS($F$10))</f>
        <v/>
      </c>
      <c r="H3063" s="15">
        <f>D3063-F3063</f>
        <v/>
      </c>
      <c r="I3063" s="16">
        <f>IF(F3063=0,0,H3063/ABS(F3063))</f>
        <v/>
      </c>
      <c r="J3063" s="29" t="inlineStr">
        <is>
          <t>TRUE</t>
        </is>
      </c>
    </row>
    <row r="3064" hidden="1" outlineLevel="2">
      <c r="A3064" s="30" t="inlineStr"/>
      <c r="B3064" s="13" t="inlineStr">
        <is>
          <t xml:space="preserve">    ONLINE Yolanda Morales Florez</t>
        </is>
      </c>
      <c r="C3064" s="14" t="inlineStr"/>
      <c r="D3064" s="15" t="n">
        <v>0</v>
      </c>
      <c r="E3064" s="16">
        <f>IF($D$10=0,0,D3064/ABS($D$10))</f>
        <v/>
      </c>
      <c r="F3064" s="15" t="n">
        <v>0</v>
      </c>
      <c r="G3064" s="16">
        <f>IF($F$10=0,0,F3064/ABS($F$10))</f>
        <v/>
      </c>
      <c r="H3064" s="15">
        <f>D3064-F3064</f>
        <v/>
      </c>
      <c r="I3064" s="16">
        <f>IF(F3064=0,0,H3064/ABS(F3064))</f>
        <v/>
      </c>
      <c r="J3064" s="29" t="inlineStr">
        <is>
          <t>TRUE</t>
        </is>
      </c>
    </row>
    <row r="3065" hidden="1" outlineLevel="2">
      <c r="A3065" s="30" t="inlineStr"/>
      <c r="B3065" s="13" t="inlineStr">
        <is>
          <t xml:space="preserve">    ONLINE Yolanda Pineda</t>
        </is>
      </c>
      <c r="C3065" s="14" t="inlineStr"/>
      <c r="D3065" s="15" t="n">
        <v>0</v>
      </c>
      <c r="E3065" s="16">
        <f>IF($D$10=0,0,D3065/ABS($D$10))</f>
        <v/>
      </c>
      <c r="F3065" s="15" t="n">
        <v>0</v>
      </c>
      <c r="G3065" s="16">
        <f>IF($F$10=0,0,F3065/ABS($F$10))</f>
        <v/>
      </c>
      <c r="H3065" s="15">
        <f>D3065-F3065</f>
        <v/>
      </c>
      <c r="I3065" s="16">
        <f>IF(F3065=0,0,H3065/ABS(F3065))</f>
        <v/>
      </c>
      <c r="J3065" s="29" t="inlineStr">
        <is>
          <t>TRUE</t>
        </is>
      </c>
    </row>
    <row r="3066" hidden="1" outlineLevel="2">
      <c r="A3066" s="30" t="inlineStr"/>
      <c r="B3066" s="13" t="inlineStr">
        <is>
          <t xml:space="preserve">    ONLINE Yolanda Sanchez</t>
        </is>
      </c>
      <c r="C3066" s="14" t="inlineStr"/>
      <c r="D3066" s="15" t="n">
        <v>0</v>
      </c>
      <c r="E3066" s="16">
        <f>IF($D$10=0,0,D3066/ABS($D$10))</f>
        <v/>
      </c>
      <c r="F3066" s="15" t="n">
        <v>0</v>
      </c>
      <c r="G3066" s="16">
        <f>IF($F$10=0,0,F3066/ABS($F$10))</f>
        <v/>
      </c>
      <c r="H3066" s="15">
        <f>D3066-F3066</f>
        <v/>
      </c>
      <c r="I3066" s="16">
        <f>IF(F3066=0,0,H3066/ABS(F3066))</f>
        <v/>
      </c>
      <c r="J3066" s="29" t="inlineStr">
        <is>
          <t>TRUE</t>
        </is>
      </c>
    </row>
    <row r="3067" hidden="1" outlineLevel="2">
      <c r="A3067" s="30" t="inlineStr"/>
      <c r="B3067" s="13" t="inlineStr">
        <is>
          <t xml:space="preserve">    ONLINE Yorklenis Sanchez</t>
        </is>
      </c>
      <c r="C3067" s="14" t="inlineStr"/>
      <c r="D3067" s="15" t="n">
        <v>0</v>
      </c>
      <c r="E3067" s="16">
        <f>IF($D$10=0,0,D3067/ABS($D$10))</f>
        <v/>
      </c>
      <c r="F3067" s="15" t="n">
        <v>0</v>
      </c>
      <c r="G3067" s="16">
        <f>IF($F$10=0,0,F3067/ABS($F$10))</f>
        <v/>
      </c>
      <c r="H3067" s="15">
        <f>D3067-F3067</f>
        <v/>
      </c>
      <c r="I3067" s="16">
        <f>IF(F3067=0,0,H3067/ABS(F3067))</f>
        <v/>
      </c>
      <c r="J3067" s="29" t="inlineStr">
        <is>
          <t>TRUE</t>
        </is>
      </c>
    </row>
    <row r="3068" hidden="1" outlineLevel="2">
      <c r="A3068" s="30" t="inlineStr"/>
      <c r="B3068" s="13" t="inlineStr">
        <is>
          <t xml:space="preserve">    ONLINE Yubelis Arenas</t>
        </is>
      </c>
      <c r="C3068" s="14" t="inlineStr"/>
      <c r="D3068" s="15" t="n">
        <v>0</v>
      </c>
      <c r="E3068" s="16">
        <f>IF($D$10=0,0,D3068/ABS($D$10))</f>
        <v/>
      </c>
      <c r="F3068" s="15" t="n">
        <v>0</v>
      </c>
      <c r="G3068" s="16">
        <f>IF($F$10=0,0,F3068/ABS($F$10))</f>
        <v/>
      </c>
      <c r="H3068" s="15">
        <f>D3068-F3068</f>
        <v/>
      </c>
      <c r="I3068" s="16">
        <f>IF(F3068=0,0,H3068/ABS(F3068))</f>
        <v/>
      </c>
      <c r="J3068" s="29" t="inlineStr">
        <is>
          <t>TRUE</t>
        </is>
      </c>
    </row>
    <row r="3069" hidden="1" outlineLevel="2">
      <c r="A3069" s="30" t="inlineStr"/>
      <c r="B3069" s="13" t="inlineStr">
        <is>
          <t xml:space="preserve">    ONLINE Yudi Hernandez Diaz</t>
        </is>
      </c>
      <c r="C3069" s="14" t="inlineStr"/>
      <c r="D3069" s="15" t="n">
        <v>0</v>
      </c>
      <c r="E3069" s="16">
        <f>IF($D$10=0,0,D3069/ABS($D$10))</f>
        <v/>
      </c>
      <c r="F3069" s="15" t="n">
        <v>0</v>
      </c>
      <c r="G3069" s="16">
        <f>IF($F$10=0,0,F3069/ABS($F$10))</f>
        <v/>
      </c>
      <c r="H3069" s="15">
        <f>D3069-F3069</f>
        <v/>
      </c>
      <c r="I3069" s="16">
        <f>IF(F3069=0,0,H3069/ABS(F3069))</f>
        <v/>
      </c>
      <c r="J3069" s="29" t="inlineStr">
        <is>
          <t>TRUE</t>
        </is>
      </c>
    </row>
    <row r="3070" hidden="1" outlineLevel="2">
      <c r="A3070" s="30" t="inlineStr"/>
      <c r="B3070" s="13" t="inlineStr">
        <is>
          <t xml:space="preserve">    ONLINE Yudy Susana Ospina Giraldo</t>
        </is>
      </c>
      <c r="C3070" s="14" t="inlineStr"/>
      <c r="D3070" s="15" t="n">
        <v>0</v>
      </c>
      <c r="E3070" s="16">
        <f>IF($D$10=0,0,D3070/ABS($D$10))</f>
        <v/>
      </c>
      <c r="F3070" s="15" t="n">
        <v>0</v>
      </c>
      <c r="G3070" s="16">
        <f>IF($F$10=0,0,F3070/ABS($F$10))</f>
        <v/>
      </c>
      <c r="H3070" s="15">
        <f>D3070-F3070</f>
        <v/>
      </c>
      <c r="I3070" s="16">
        <f>IF(F3070=0,0,H3070/ABS(F3070))</f>
        <v/>
      </c>
      <c r="J3070" s="29" t="inlineStr">
        <is>
          <t>TRUE</t>
        </is>
      </c>
    </row>
    <row r="3071" hidden="1" outlineLevel="2">
      <c r="A3071" s="30" t="inlineStr"/>
      <c r="B3071" s="13" t="inlineStr">
        <is>
          <t xml:space="preserve">    ONLINE Yuleidys Zapata</t>
        </is>
      </c>
      <c r="C3071" s="14" t="inlineStr"/>
      <c r="D3071" s="15" t="n">
        <v>0</v>
      </c>
      <c r="E3071" s="16">
        <f>IF($D$10=0,0,D3071/ABS($D$10))</f>
        <v/>
      </c>
      <c r="F3071" s="15" t="n">
        <v>0</v>
      </c>
      <c r="G3071" s="16">
        <f>IF($F$10=0,0,F3071/ABS($F$10))</f>
        <v/>
      </c>
      <c r="H3071" s="15">
        <f>D3071-F3071</f>
        <v/>
      </c>
      <c r="I3071" s="16">
        <f>IF(F3071=0,0,H3071/ABS(F3071))</f>
        <v/>
      </c>
      <c r="J3071" s="29" t="inlineStr">
        <is>
          <t>TRUE</t>
        </is>
      </c>
    </row>
    <row r="3072" hidden="1" outlineLevel="2">
      <c r="A3072" s="30" t="inlineStr"/>
      <c r="B3072" s="13" t="inlineStr">
        <is>
          <t xml:space="preserve">    ONLINE Yuli Mora</t>
        </is>
      </c>
      <c r="C3072" s="14" t="inlineStr"/>
      <c r="D3072" s="15" t="n">
        <v>0</v>
      </c>
      <c r="E3072" s="16">
        <f>IF($D$10=0,0,D3072/ABS($D$10))</f>
        <v/>
      </c>
      <c r="F3072" s="15" t="n">
        <v>0</v>
      </c>
      <c r="G3072" s="16">
        <f>IF($F$10=0,0,F3072/ABS($F$10))</f>
        <v/>
      </c>
      <c r="H3072" s="15">
        <f>D3072-F3072</f>
        <v/>
      </c>
      <c r="I3072" s="16">
        <f>IF(F3072=0,0,H3072/ABS(F3072))</f>
        <v/>
      </c>
      <c r="J3072" s="29" t="inlineStr">
        <is>
          <t>TRUE</t>
        </is>
      </c>
    </row>
    <row r="3073" hidden="1" outlineLevel="2">
      <c r="A3073" s="30" t="inlineStr"/>
      <c r="B3073" s="13" t="inlineStr">
        <is>
          <t xml:space="preserve">    ONLINE Yulibeth Silva galvan</t>
        </is>
      </c>
      <c r="C3073" s="14" t="inlineStr"/>
      <c r="D3073" s="15" t="n">
        <v>0</v>
      </c>
      <c r="E3073" s="16">
        <f>IF($D$10=0,0,D3073/ABS($D$10))</f>
        <v/>
      </c>
      <c r="F3073" s="15" t="n">
        <v>0</v>
      </c>
      <c r="G3073" s="16">
        <f>IF($F$10=0,0,F3073/ABS($F$10))</f>
        <v/>
      </c>
      <c r="H3073" s="15">
        <f>D3073-F3073</f>
        <v/>
      </c>
      <c r="I3073" s="16">
        <f>IF(F3073=0,0,H3073/ABS(F3073))</f>
        <v/>
      </c>
      <c r="J3073" s="29" t="inlineStr">
        <is>
          <t>TRUE</t>
        </is>
      </c>
    </row>
    <row r="3074" hidden="1" outlineLevel="2">
      <c r="A3074" s="30" t="inlineStr"/>
      <c r="B3074" s="13" t="inlineStr">
        <is>
          <t xml:space="preserve">    ONLINE Yulieth Quintero</t>
        </is>
      </c>
      <c r="C3074" s="14" t="inlineStr"/>
      <c r="D3074" s="15" t="n">
        <v>0</v>
      </c>
      <c r="E3074" s="16">
        <f>IF($D$10=0,0,D3074/ABS($D$10))</f>
        <v/>
      </c>
      <c r="F3074" s="15" t="n">
        <v>0</v>
      </c>
      <c r="G3074" s="16">
        <f>IF($F$10=0,0,F3074/ABS($F$10))</f>
        <v/>
      </c>
      <c r="H3074" s="15">
        <f>D3074-F3074</f>
        <v/>
      </c>
      <c r="I3074" s="16">
        <f>IF(F3074=0,0,H3074/ABS(F3074))</f>
        <v/>
      </c>
      <c r="J3074" s="29" t="inlineStr">
        <is>
          <t>TRUE</t>
        </is>
      </c>
    </row>
    <row r="3075" hidden="1" outlineLevel="2">
      <c r="A3075" s="30" t="inlineStr"/>
      <c r="B3075" s="13" t="inlineStr">
        <is>
          <t xml:space="preserve">    ONLINE Yuly Andrea V Bedoya Betancur</t>
        </is>
      </c>
      <c r="C3075" s="14" t="inlineStr"/>
      <c r="D3075" s="15" t="n">
        <v>0</v>
      </c>
      <c r="E3075" s="16">
        <f>IF($D$10=0,0,D3075/ABS($D$10))</f>
        <v/>
      </c>
      <c r="F3075" s="15" t="n">
        <v>0</v>
      </c>
      <c r="G3075" s="16">
        <f>IF($F$10=0,0,F3075/ABS($F$10))</f>
        <v/>
      </c>
      <c r="H3075" s="15">
        <f>D3075-F3075</f>
        <v/>
      </c>
      <c r="I3075" s="16">
        <f>IF(F3075=0,0,H3075/ABS(F3075))</f>
        <v/>
      </c>
      <c r="J3075" s="29" t="inlineStr">
        <is>
          <t>TRUE</t>
        </is>
      </c>
    </row>
    <row r="3076" hidden="1" outlineLevel="2">
      <c r="A3076" s="30" t="inlineStr"/>
      <c r="B3076" s="13" t="inlineStr">
        <is>
          <t xml:space="preserve">    ONLINE Yuly Camargo</t>
        </is>
      </c>
      <c r="C3076" s="14" t="inlineStr"/>
      <c r="D3076" s="15" t="n">
        <v>0</v>
      </c>
      <c r="E3076" s="16">
        <f>IF($D$10=0,0,D3076/ABS($D$10))</f>
        <v/>
      </c>
      <c r="F3076" s="15" t="n">
        <v>0</v>
      </c>
      <c r="G3076" s="16">
        <f>IF($F$10=0,0,F3076/ABS($F$10))</f>
        <v/>
      </c>
      <c r="H3076" s="15">
        <f>D3076-F3076</f>
        <v/>
      </c>
      <c r="I3076" s="16">
        <f>IF(F3076=0,0,H3076/ABS(F3076))</f>
        <v/>
      </c>
      <c r="J3076" s="29" t="inlineStr">
        <is>
          <t>TRUE</t>
        </is>
      </c>
    </row>
    <row r="3077" hidden="1" outlineLevel="2">
      <c r="A3077" s="30" t="inlineStr"/>
      <c r="B3077" s="13" t="inlineStr">
        <is>
          <t xml:space="preserve">    ONLINE Yuly Cataño</t>
        </is>
      </c>
      <c r="C3077" s="14" t="inlineStr"/>
      <c r="D3077" s="15" t="n">
        <v>0</v>
      </c>
      <c r="E3077" s="16">
        <f>IF($D$10=0,0,D3077/ABS($D$10))</f>
        <v/>
      </c>
      <c r="F3077" s="15" t="n">
        <v>0</v>
      </c>
      <c r="G3077" s="16">
        <f>IF($F$10=0,0,F3077/ABS($F$10))</f>
        <v/>
      </c>
      <c r="H3077" s="15">
        <f>D3077-F3077</f>
        <v/>
      </c>
      <c r="I3077" s="16">
        <f>IF(F3077=0,0,H3077/ABS(F3077))</f>
        <v/>
      </c>
      <c r="J3077" s="29" t="inlineStr">
        <is>
          <t>TRUE</t>
        </is>
      </c>
    </row>
    <row r="3078" hidden="1" outlineLevel="2">
      <c r="A3078" s="30" t="inlineStr"/>
      <c r="B3078" s="13" t="inlineStr">
        <is>
          <t xml:space="preserve">    ONLINE Yurani Gonzalez Tello</t>
        </is>
      </c>
      <c r="C3078" s="14" t="inlineStr"/>
      <c r="D3078" s="15" t="n">
        <v>0</v>
      </c>
      <c r="E3078" s="16">
        <f>IF($D$10=0,0,D3078/ABS($D$10))</f>
        <v/>
      </c>
      <c r="F3078" s="15" t="n">
        <v>0</v>
      </c>
      <c r="G3078" s="16">
        <f>IF($F$10=0,0,F3078/ABS($F$10))</f>
        <v/>
      </c>
      <c r="H3078" s="15">
        <f>D3078-F3078</f>
        <v/>
      </c>
      <c r="I3078" s="16">
        <f>IF(F3078=0,0,H3078/ABS(F3078))</f>
        <v/>
      </c>
      <c r="J3078" s="29" t="inlineStr">
        <is>
          <t>TRUE</t>
        </is>
      </c>
    </row>
    <row r="3079" hidden="1" outlineLevel="2">
      <c r="A3079" s="30" t="inlineStr"/>
      <c r="B3079" s="13" t="inlineStr">
        <is>
          <t xml:space="preserve">    ONLINE Yurani Parra Mora</t>
        </is>
      </c>
      <c r="C3079" s="14" t="inlineStr"/>
      <c r="D3079" s="15" t="n">
        <v>0</v>
      </c>
      <c r="E3079" s="16">
        <f>IF($D$10=0,0,D3079/ABS($D$10))</f>
        <v/>
      </c>
      <c r="F3079" s="15" t="n">
        <v>0</v>
      </c>
      <c r="G3079" s="16">
        <f>IF($F$10=0,0,F3079/ABS($F$10))</f>
        <v/>
      </c>
      <c r="H3079" s="15">
        <f>D3079-F3079</f>
        <v/>
      </c>
      <c r="I3079" s="16">
        <f>IF(F3079=0,0,H3079/ABS(F3079))</f>
        <v/>
      </c>
      <c r="J3079" s="29" t="inlineStr">
        <is>
          <t>TRUE</t>
        </is>
      </c>
    </row>
    <row r="3080" hidden="1" outlineLevel="2">
      <c r="A3080" s="30" t="inlineStr"/>
      <c r="B3080" s="13" t="inlineStr">
        <is>
          <t xml:space="preserve">    ONLINE Yurani Rojas Restrepo</t>
        </is>
      </c>
      <c r="C3080" s="14" t="inlineStr"/>
      <c r="D3080" s="15" t="n">
        <v>0</v>
      </c>
      <c r="E3080" s="16">
        <f>IF($D$10=0,0,D3080/ABS($D$10))</f>
        <v/>
      </c>
      <c r="F3080" s="15" t="n">
        <v>0</v>
      </c>
      <c r="G3080" s="16">
        <f>IF($F$10=0,0,F3080/ABS($F$10))</f>
        <v/>
      </c>
      <c r="H3080" s="15">
        <f>D3080-F3080</f>
        <v/>
      </c>
      <c r="I3080" s="16">
        <f>IF(F3080=0,0,H3080/ABS(F3080))</f>
        <v/>
      </c>
      <c r="J3080" s="29" t="inlineStr">
        <is>
          <t>TRUE</t>
        </is>
      </c>
    </row>
    <row r="3081" hidden="1" outlineLevel="2">
      <c r="A3081" s="30" t="inlineStr"/>
      <c r="B3081" s="13" t="inlineStr">
        <is>
          <t xml:space="preserve">    ONLINE Yuvinza Ariza Gomez</t>
        </is>
      </c>
      <c r="C3081" s="14" t="inlineStr"/>
      <c r="D3081" s="15" t="n">
        <v>0</v>
      </c>
      <c r="E3081" s="16">
        <f>IF($D$10=0,0,D3081/ABS($D$10))</f>
        <v/>
      </c>
      <c r="F3081" s="15" t="n">
        <v>0</v>
      </c>
      <c r="G3081" s="16">
        <f>IF($F$10=0,0,F3081/ABS($F$10))</f>
        <v/>
      </c>
      <c r="H3081" s="15">
        <f>D3081-F3081</f>
        <v/>
      </c>
      <c r="I3081" s="16">
        <f>IF(F3081=0,0,H3081/ABS(F3081))</f>
        <v/>
      </c>
      <c r="J3081" s="29" t="inlineStr">
        <is>
          <t>TRUE</t>
        </is>
      </c>
    </row>
    <row r="3082" hidden="1" outlineLevel="2">
      <c r="A3082" s="30" t="inlineStr"/>
      <c r="B3082" s="13" t="inlineStr">
        <is>
          <t xml:space="preserve">    ONLINE Zahir Moya</t>
        </is>
      </c>
      <c r="C3082" s="14" t="inlineStr"/>
      <c r="D3082" s="15" t="n">
        <v>0</v>
      </c>
      <c r="E3082" s="16">
        <f>IF($D$10=0,0,D3082/ABS($D$10))</f>
        <v/>
      </c>
      <c r="F3082" s="15" t="n">
        <v>0</v>
      </c>
      <c r="G3082" s="16">
        <f>IF($F$10=0,0,F3082/ABS($F$10))</f>
        <v/>
      </c>
      <c r="H3082" s="15">
        <f>D3082-F3082</f>
        <v/>
      </c>
      <c r="I3082" s="16">
        <f>IF(F3082=0,0,H3082/ABS(F3082))</f>
        <v/>
      </c>
      <c r="J3082" s="29" t="inlineStr">
        <is>
          <t>TRUE</t>
        </is>
      </c>
    </row>
    <row r="3083" hidden="1" outlineLevel="2">
      <c r="A3083" s="30" t="inlineStr"/>
      <c r="B3083" s="13" t="inlineStr">
        <is>
          <t xml:space="preserve">    ONLINE Zandra Patricia Clavijo Lopez</t>
        </is>
      </c>
      <c r="C3083" s="14" t="inlineStr"/>
      <c r="D3083" s="15" t="n">
        <v>0</v>
      </c>
      <c r="E3083" s="16">
        <f>IF($D$10=0,0,D3083/ABS($D$10))</f>
        <v/>
      </c>
      <c r="F3083" s="15" t="n">
        <v>0</v>
      </c>
      <c r="G3083" s="16">
        <f>IF($F$10=0,0,F3083/ABS($F$10))</f>
        <v/>
      </c>
      <c r="H3083" s="15">
        <f>D3083-F3083</f>
        <v/>
      </c>
      <c r="I3083" s="16">
        <f>IF(F3083=0,0,H3083/ABS(F3083))</f>
        <v/>
      </c>
      <c r="J3083" s="29" t="inlineStr">
        <is>
          <t>TRUE</t>
        </is>
      </c>
    </row>
    <row r="3084" hidden="1" outlineLevel="2">
      <c r="A3084" s="30" t="inlineStr"/>
      <c r="B3084" s="13" t="inlineStr">
        <is>
          <t xml:space="preserve">    ONLINE Zhenia Gutierrez</t>
        </is>
      </c>
      <c r="C3084" s="14" t="inlineStr"/>
      <c r="D3084" s="15" t="n">
        <v>0</v>
      </c>
      <c r="E3084" s="16">
        <f>IF($D$10=0,0,D3084/ABS($D$10))</f>
        <v/>
      </c>
      <c r="F3084" s="15" t="n">
        <v>0</v>
      </c>
      <c r="G3084" s="16">
        <f>IF($F$10=0,0,F3084/ABS($F$10))</f>
        <v/>
      </c>
      <c r="H3084" s="15">
        <f>D3084-F3084</f>
        <v/>
      </c>
      <c r="I3084" s="16">
        <f>IF(F3084=0,0,H3084/ABS(F3084))</f>
        <v/>
      </c>
      <c r="J3084" s="29" t="inlineStr">
        <is>
          <t>TRUE</t>
        </is>
      </c>
    </row>
    <row r="3085" hidden="1" outlineLevel="2">
      <c r="A3085" s="30" t="inlineStr"/>
      <c r="B3085" s="13" t="inlineStr">
        <is>
          <t xml:space="preserve">    ONLINE Zihomara Acosta</t>
        </is>
      </c>
      <c r="C3085" s="14" t="inlineStr"/>
      <c r="D3085" s="15" t="n">
        <v>0</v>
      </c>
      <c r="E3085" s="16">
        <f>IF($D$10=0,0,D3085/ABS($D$10))</f>
        <v/>
      </c>
      <c r="F3085" s="15" t="n">
        <v>0</v>
      </c>
      <c r="G3085" s="16">
        <f>IF($F$10=0,0,F3085/ABS($F$10))</f>
        <v/>
      </c>
      <c r="H3085" s="15">
        <f>D3085-F3085</f>
        <v/>
      </c>
      <c r="I3085" s="16">
        <f>IF(F3085=0,0,H3085/ABS(F3085))</f>
        <v/>
      </c>
      <c r="J3085" s="29" t="inlineStr">
        <is>
          <t>TRUE</t>
        </is>
      </c>
    </row>
    <row r="3086" hidden="1" outlineLevel="2">
      <c r="A3086" s="30" t="inlineStr"/>
      <c r="B3086" s="13" t="inlineStr">
        <is>
          <t xml:space="preserve">    ONLINE Zulay Mosquera</t>
        </is>
      </c>
      <c r="C3086" s="14" t="inlineStr"/>
      <c r="D3086" s="15" t="n">
        <v>0</v>
      </c>
      <c r="E3086" s="16">
        <f>IF($D$10=0,0,D3086/ABS($D$10))</f>
        <v/>
      </c>
      <c r="F3086" s="15" t="n">
        <v>0</v>
      </c>
      <c r="G3086" s="16">
        <f>IF($F$10=0,0,F3086/ABS($F$10))</f>
        <v/>
      </c>
      <c r="H3086" s="15">
        <f>D3086-F3086</f>
        <v/>
      </c>
      <c r="I3086" s="16">
        <f>IF(F3086=0,0,H3086/ABS(F3086))</f>
        <v/>
      </c>
      <c r="J3086" s="29" t="inlineStr">
        <is>
          <t>TRUE</t>
        </is>
      </c>
    </row>
    <row r="3087" hidden="1" outlineLevel="2">
      <c r="A3087" s="30" t="inlineStr"/>
      <c r="B3087" s="13" t="inlineStr">
        <is>
          <t xml:space="preserve">    ONLINE Zuleima Baron</t>
        </is>
      </c>
      <c r="C3087" s="14" t="inlineStr"/>
      <c r="D3087" s="15" t="n">
        <v>0</v>
      </c>
      <c r="E3087" s="16">
        <f>IF($D$10=0,0,D3087/ABS($D$10))</f>
        <v/>
      </c>
      <c r="F3087" s="15" t="n">
        <v>0</v>
      </c>
      <c r="G3087" s="16">
        <f>IF($F$10=0,0,F3087/ABS($F$10))</f>
        <v/>
      </c>
      <c r="H3087" s="15">
        <f>D3087-F3087</f>
        <v/>
      </c>
      <c r="I3087" s="16">
        <f>IF(F3087=0,0,H3087/ABS(F3087))</f>
        <v/>
      </c>
      <c r="J3087" s="29" t="inlineStr">
        <is>
          <t>TRUE</t>
        </is>
      </c>
    </row>
    <row r="3088" hidden="1" outlineLevel="2">
      <c r="A3088" s="30" t="inlineStr"/>
      <c r="B3088" s="13" t="inlineStr">
        <is>
          <t xml:space="preserve">    ONLINE Zulema Vega</t>
        </is>
      </c>
      <c r="C3088" s="14" t="inlineStr"/>
      <c r="D3088" s="15" t="n">
        <v>0</v>
      </c>
      <c r="E3088" s="16">
        <f>IF($D$10=0,0,D3088/ABS($D$10))</f>
        <v/>
      </c>
      <c r="F3088" s="15" t="n">
        <v>0</v>
      </c>
      <c r="G3088" s="16">
        <f>IF($F$10=0,0,F3088/ABS($F$10))</f>
        <v/>
      </c>
      <c r="H3088" s="15">
        <f>D3088-F3088</f>
        <v/>
      </c>
      <c r="I3088" s="16">
        <f>IF(F3088=0,0,H3088/ABS(F3088))</f>
        <v/>
      </c>
      <c r="J3088" s="29" t="inlineStr">
        <is>
          <t>TRUE</t>
        </is>
      </c>
    </row>
    <row r="3089" hidden="1" outlineLevel="2">
      <c r="A3089" s="30" t="inlineStr"/>
      <c r="B3089" s="13" t="inlineStr">
        <is>
          <t xml:space="preserve">    ONLINE Zully Pérez Ojeda</t>
        </is>
      </c>
      <c r="C3089" s="14" t="inlineStr"/>
      <c r="D3089" s="15" t="n">
        <v>0</v>
      </c>
      <c r="E3089" s="16">
        <f>IF($D$10=0,0,D3089/ABS($D$10))</f>
        <v/>
      </c>
      <c r="F3089" s="15" t="n">
        <v>0</v>
      </c>
      <c r="G3089" s="16">
        <f>IF($F$10=0,0,F3089/ABS($F$10))</f>
        <v/>
      </c>
      <c r="H3089" s="15">
        <f>D3089-F3089</f>
        <v/>
      </c>
      <c r="I3089" s="16">
        <f>IF(F3089=0,0,H3089/ABS(F3089))</f>
        <v/>
      </c>
      <c r="J3089" s="29" t="inlineStr">
        <is>
          <t>TRUE</t>
        </is>
      </c>
    </row>
    <row r="3090" hidden="1" outlineLevel="2">
      <c r="A3090" s="30" t="inlineStr"/>
      <c r="B3090" s="13" t="inlineStr">
        <is>
          <t xml:space="preserve">    ONLINE Zuly Laguna</t>
        </is>
      </c>
      <c r="C3090" s="14" t="inlineStr"/>
      <c r="D3090" s="15" t="n">
        <v>0</v>
      </c>
      <c r="E3090" s="16">
        <f>IF($D$10=0,0,D3090/ABS($D$10))</f>
        <v/>
      </c>
      <c r="F3090" s="15" t="n">
        <v>0</v>
      </c>
      <c r="G3090" s="16">
        <f>IF($F$10=0,0,F3090/ABS($F$10))</f>
        <v/>
      </c>
      <c r="H3090" s="15">
        <f>D3090-F3090</f>
        <v/>
      </c>
      <c r="I3090" s="16">
        <f>IF(F3090=0,0,H3090/ABS(F3090))</f>
        <v/>
      </c>
      <c r="J3090" s="29" t="inlineStr">
        <is>
          <t>TRUE</t>
        </is>
      </c>
    </row>
    <row r="3091" hidden="1" outlineLevel="2">
      <c r="A3091" s="30" t="inlineStr"/>
      <c r="B3091" s="13" t="inlineStr">
        <is>
          <t xml:space="preserve">    ONLINE Zuñiga Luisa</t>
        </is>
      </c>
      <c r="C3091" s="14" t="inlineStr"/>
      <c r="D3091" s="15" t="n">
        <v>0</v>
      </c>
      <c r="E3091" s="16">
        <f>IF($D$10=0,0,D3091/ABS($D$10))</f>
        <v/>
      </c>
      <c r="F3091" s="15" t="n">
        <v>0</v>
      </c>
      <c r="G3091" s="16">
        <f>IF($F$10=0,0,F3091/ABS($F$10))</f>
        <v/>
      </c>
      <c r="H3091" s="15">
        <f>D3091-F3091</f>
        <v/>
      </c>
      <c r="I3091" s="16">
        <f>IF(F3091=0,0,H3091/ABS(F3091))</f>
        <v/>
      </c>
      <c r="J3091" s="29" t="inlineStr">
        <is>
          <t>TRUE</t>
        </is>
      </c>
    </row>
    <row r="3092" hidden="1" outlineLevel="2">
      <c r="A3092" s="30" t="inlineStr"/>
      <c r="B3092" s="13" t="inlineStr">
        <is>
          <t xml:space="preserve">    ONLINE alejandra albaran</t>
        </is>
      </c>
      <c r="C3092" s="14" t="inlineStr"/>
      <c r="D3092" s="15" t="n">
        <v>0</v>
      </c>
      <c r="E3092" s="16">
        <f>IF($D$10=0,0,D3092/ABS($D$10))</f>
        <v/>
      </c>
      <c r="F3092" s="15" t="n">
        <v>0</v>
      </c>
      <c r="G3092" s="16">
        <f>IF($F$10=0,0,F3092/ABS($F$10))</f>
        <v/>
      </c>
      <c r="H3092" s="15">
        <f>D3092-F3092</f>
        <v/>
      </c>
      <c r="I3092" s="16">
        <f>IF(F3092=0,0,H3092/ABS(F3092))</f>
        <v/>
      </c>
      <c r="J3092" s="29" t="inlineStr">
        <is>
          <t>TRUE</t>
        </is>
      </c>
    </row>
    <row r="3093" hidden="1" outlineLevel="2">
      <c r="A3093" s="30" t="inlineStr"/>
      <c r="B3093" s="13" t="inlineStr">
        <is>
          <t xml:space="preserve">    ONLINE alexander perez</t>
        </is>
      </c>
      <c r="C3093" s="14" t="inlineStr"/>
      <c r="D3093" s="15" t="n">
        <v>0</v>
      </c>
      <c r="E3093" s="16">
        <f>IF($D$10=0,0,D3093/ABS($D$10))</f>
        <v/>
      </c>
      <c r="F3093" s="15" t="n">
        <v>0</v>
      </c>
      <c r="G3093" s="16">
        <f>IF($F$10=0,0,F3093/ABS($F$10))</f>
        <v/>
      </c>
      <c r="H3093" s="15">
        <f>D3093-F3093</f>
        <v/>
      </c>
      <c r="I3093" s="16">
        <f>IF(F3093=0,0,H3093/ABS(F3093))</f>
        <v/>
      </c>
      <c r="J3093" s="29" t="inlineStr">
        <is>
          <t>TRUE</t>
        </is>
      </c>
    </row>
    <row r="3094" hidden="1" outlineLevel="2">
      <c r="A3094" s="30" t="inlineStr"/>
      <c r="B3094" s="13" t="inlineStr">
        <is>
          <t xml:space="preserve">    ONLINE alexia Gómez</t>
        </is>
      </c>
      <c r="C3094" s="14" t="inlineStr"/>
      <c r="D3094" s="15" t="n">
        <v>0</v>
      </c>
      <c r="E3094" s="16">
        <f>IF($D$10=0,0,D3094/ABS($D$10))</f>
        <v/>
      </c>
      <c r="F3094" s="15" t="n">
        <v>0</v>
      </c>
      <c r="G3094" s="16">
        <f>IF($F$10=0,0,F3094/ABS($F$10))</f>
        <v/>
      </c>
      <c r="H3094" s="15">
        <f>D3094-F3094</f>
        <v/>
      </c>
      <c r="I3094" s="16">
        <f>IF(F3094=0,0,H3094/ABS(F3094))</f>
        <v/>
      </c>
      <c r="J3094" s="29" t="inlineStr">
        <is>
          <t>TRUE</t>
        </is>
      </c>
    </row>
    <row r="3095" hidden="1" outlineLevel="2">
      <c r="A3095" s="30" t="inlineStr"/>
      <c r="B3095" s="13" t="inlineStr">
        <is>
          <t xml:space="preserve">    ONLINE andrea cardenas</t>
        </is>
      </c>
      <c r="C3095" s="14" t="inlineStr"/>
      <c r="D3095" s="15" t="n">
        <v>0</v>
      </c>
      <c r="E3095" s="16">
        <f>IF($D$10=0,0,D3095/ABS($D$10))</f>
        <v/>
      </c>
      <c r="F3095" s="15" t="n">
        <v>0</v>
      </c>
      <c r="G3095" s="16">
        <f>IF($F$10=0,0,F3095/ABS($F$10))</f>
        <v/>
      </c>
      <c r="H3095" s="15">
        <f>D3095-F3095</f>
        <v/>
      </c>
      <c r="I3095" s="16">
        <f>IF(F3095=0,0,H3095/ABS(F3095))</f>
        <v/>
      </c>
      <c r="J3095" s="29" t="inlineStr">
        <is>
          <t>TRUE</t>
        </is>
      </c>
    </row>
    <row r="3096" hidden="1" outlineLevel="2">
      <c r="A3096" s="30" t="inlineStr"/>
      <c r="B3096" s="13" t="inlineStr">
        <is>
          <t xml:space="preserve">    ONLINE andres Chaves</t>
        </is>
      </c>
      <c r="C3096" s="14" t="inlineStr"/>
      <c r="D3096" s="15" t="n">
        <v>0</v>
      </c>
      <c r="E3096" s="16">
        <f>IF($D$10=0,0,D3096/ABS($D$10))</f>
        <v/>
      </c>
      <c r="F3096" s="15" t="n">
        <v>0</v>
      </c>
      <c r="G3096" s="16">
        <f>IF($F$10=0,0,F3096/ABS($F$10))</f>
        <v/>
      </c>
      <c r="H3096" s="15">
        <f>D3096-F3096</f>
        <v/>
      </c>
      <c r="I3096" s="16">
        <f>IF(F3096=0,0,H3096/ABS(F3096))</f>
        <v/>
      </c>
      <c r="J3096" s="29" t="inlineStr">
        <is>
          <t>TRUE</t>
        </is>
      </c>
    </row>
    <row r="3097" hidden="1" outlineLevel="2">
      <c r="A3097" s="30" t="inlineStr"/>
      <c r="B3097" s="13" t="inlineStr">
        <is>
          <t xml:space="preserve">    ONLINE andres salazar</t>
        </is>
      </c>
      <c r="C3097" s="14" t="inlineStr"/>
      <c r="D3097" s="15" t="n">
        <v>0</v>
      </c>
      <c r="E3097" s="16">
        <f>IF($D$10=0,0,D3097/ABS($D$10))</f>
        <v/>
      </c>
      <c r="F3097" s="15" t="n">
        <v>0</v>
      </c>
      <c r="G3097" s="16">
        <f>IF($F$10=0,0,F3097/ABS($F$10))</f>
        <v/>
      </c>
      <c r="H3097" s="15">
        <f>D3097-F3097</f>
        <v/>
      </c>
      <c r="I3097" s="16">
        <f>IF(F3097=0,0,H3097/ABS(F3097))</f>
        <v/>
      </c>
      <c r="J3097" s="29" t="inlineStr">
        <is>
          <t>TRUE</t>
        </is>
      </c>
    </row>
    <row r="3098" hidden="1" outlineLevel="2">
      <c r="A3098" s="30" t="inlineStr"/>
      <c r="B3098" s="13" t="inlineStr">
        <is>
          <t xml:space="preserve">    ONLINE carlos cuadros</t>
        </is>
      </c>
      <c r="C3098" s="14" t="inlineStr"/>
      <c r="D3098" s="15" t="n">
        <v>0</v>
      </c>
      <c r="E3098" s="16">
        <f>IF($D$10=0,0,D3098/ABS($D$10))</f>
        <v/>
      </c>
      <c r="F3098" s="15" t="n">
        <v>0</v>
      </c>
      <c r="G3098" s="16">
        <f>IF($F$10=0,0,F3098/ABS($F$10))</f>
        <v/>
      </c>
      <c r="H3098" s="15">
        <f>D3098-F3098</f>
        <v/>
      </c>
      <c r="I3098" s="16">
        <f>IF(F3098=0,0,H3098/ABS(F3098))</f>
        <v/>
      </c>
      <c r="J3098" s="29" t="inlineStr">
        <is>
          <t>TRUE</t>
        </is>
      </c>
    </row>
    <row r="3099" hidden="1" outlineLevel="2">
      <c r="A3099" s="30" t="inlineStr"/>
      <c r="B3099" s="13" t="inlineStr">
        <is>
          <t xml:space="preserve">    ONLINE carlos lopez hernandez</t>
        </is>
      </c>
      <c r="C3099" s="14" t="inlineStr"/>
      <c r="D3099" s="15" t="n">
        <v>125966.39</v>
      </c>
      <c r="E3099" s="16">
        <f>IF($D$10=0,0,D3099/ABS($D$10))</f>
        <v/>
      </c>
      <c r="F3099" s="15" t="n">
        <v>125966.39</v>
      </c>
      <c r="G3099" s="16">
        <f>IF($F$10=0,0,F3099/ABS($F$10))</f>
        <v/>
      </c>
      <c r="H3099" s="15">
        <f>D3099-F3099</f>
        <v/>
      </c>
      <c r="I3099" s="16">
        <f>IF(F3099=0,0,H3099/ABS(F3099))</f>
        <v/>
      </c>
      <c r="J3099" s="29" t="inlineStr">
        <is>
          <t>TRUE</t>
        </is>
      </c>
    </row>
    <row r="3100" hidden="1" outlineLevel="2">
      <c r="A3100" s="30" t="inlineStr"/>
      <c r="B3100" s="13" t="inlineStr">
        <is>
          <t xml:space="preserve">    ONLINE carmen Sofía silva Sánchez</t>
        </is>
      </c>
      <c r="C3100" s="14" t="inlineStr"/>
      <c r="D3100" s="15" t="n">
        <v>0</v>
      </c>
      <c r="E3100" s="16">
        <f>IF($D$10=0,0,D3100/ABS($D$10))</f>
        <v/>
      </c>
      <c r="F3100" s="15" t="n">
        <v>0</v>
      </c>
      <c r="G3100" s="16">
        <f>IF($F$10=0,0,F3100/ABS($F$10))</f>
        <v/>
      </c>
      <c r="H3100" s="15">
        <f>D3100-F3100</f>
        <v/>
      </c>
      <c r="I3100" s="16">
        <f>IF(F3100=0,0,H3100/ABS(F3100))</f>
        <v/>
      </c>
      <c r="J3100" s="29" t="inlineStr">
        <is>
          <t>TRUE</t>
        </is>
      </c>
    </row>
    <row r="3101" hidden="1" outlineLevel="2">
      <c r="A3101" s="30" t="inlineStr"/>
      <c r="B3101" s="13" t="inlineStr">
        <is>
          <t xml:space="preserve">    ONLINE carmen elena ruiz pineda</t>
        </is>
      </c>
      <c r="C3101" s="14" t="inlineStr"/>
      <c r="D3101" s="15" t="n">
        <v>0</v>
      </c>
      <c r="E3101" s="16">
        <f>IF($D$10=0,0,D3101/ABS($D$10))</f>
        <v/>
      </c>
      <c r="F3101" s="15" t="n">
        <v>0</v>
      </c>
      <c r="G3101" s="16">
        <f>IF($F$10=0,0,F3101/ABS($F$10))</f>
        <v/>
      </c>
      <c r="H3101" s="15">
        <f>D3101-F3101</f>
        <v/>
      </c>
      <c r="I3101" s="16">
        <f>IF(F3101=0,0,H3101/ABS(F3101))</f>
        <v/>
      </c>
      <c r="J3101" s="29" t="inlineStr">
        <is>
          <t>TRUE</t>
        </is>
      </c>
    </row>
    <row r="3102" hidden="1" outlineLevel="2">
      <c r="A3102" s="30" t="inlineStr"/>
      <c r="B3102" s="13" t="inlineStr">
        <is>
          <t xml:space="preserve">    ONLINE cesar ortiz lopez</t>
        </is>
      </c>
      <c r="C3102" s="14" t="inlineStr"/>
      <c r="D3102" s="15" t="n">
        <v>0</v>
      </c>
      <c r="E3102" s="16">
        <f>IF($D$10=0,0,D3102/ABS($D$10))</f>
        <v/>
      </c>
      <c r="F3102" s="15" t="n">
        <v>0</v>
      </c>
      <c r="G3102" s="16">
        <f>IF($F$10=0,0,F3102/ABS($F$10))</f>
        <v/>
      </c>
      <c r="H3102" s="15">
        <f>D3102-F3102</f>
        <v/>
      </c>
      <c r="I3102" s="16">
        <f>IF(F3102=0,0,H3102/ABS(F3102))</f>
        <v/>
      </c>
      <c r="J3102" s="29" t="inlineStr">
        <is>
          <t>TRUE</t>
        </is>
      </c>
    </row>
    <row r="3103" hidden="1" outlineLevel="2">
      <c r="A3103" s="30" t="inlineStr"/>
      <c r="B3103" s="13" t="inlineStr">
        <is>
          <t xml:space="preserve">    ONLINE claudia rodriguez</t>
        </is>
      </c>
      <c r="C3103" s="14" t="inlineStr"/>
      <c r="D3103" s="15" t="n">
        <v>0</v>
      </c>
      <c r="E3103" s="16">
        <f>IF($D$10=0,0,D3103/ABS($D$10))</f>
        <v/>
      </c>
      <c r="F3103" s="15" t="n">
        <v>0</v>
      </c>
      <c r="G3103" s="16">
        <f>IF($F$10=0,0,F3103/ABS($F$10))</f>
        <v/>
      </c>
      <c r="H3103" s="15">
        <f>D3103-F3103</f>
        <v/>
      </c>
      <c r="I3103" s="16">
        <f>IF(F3103=0,0,H3103/ABS(F3103))</f>
        <v/>
      </c>
      <c r="J3103" s="29" t="inlineStr">
        <is>
          <t>TRUE</t>
        </is>
      </c>
    </row>
    <row r="3104" hidden="1" outlineLevel="2">
      <c r="A3104" s="30" t="inlineStr"/>
      <c r="B3104" s="13" t="inlineStr">
        <is>
          <t xml:space="preserve">    ONLINE daniel gallo</t>
        </is>
      </c>
      <c r="C3104" s="14" t="inlineStr"/>
      <c r="D3104" s="15" t="n">
        <v>0</v>
      </c>
      <c r="E3104" s="16">
        <f>IF($D$10=0,0,D3104/ABS($D$10))</f>
        <v/>
      </c>
      <c r="F3104" s="15" t="n">
        <v>0</v>
      </c>
      <c r="G3104" s="16">
        <f>IF($F$10=0,0,F3104/ABS($F$10))</f>
        <v/>
      </c>
      <c r="H3104" s="15">
        <f>D3104-F3104</f>
        <v/>
      </c>
      <c r="I3104" s="16">
        <f>IF(F3104=0,0,H3104/ABS(F3104))</f>
        <v/>
      </c>
      <c r="J3104" s="29" t="inlineStr">
        <is>
          <t>TRUE</t>
        </is>
      </c>
    </row>
    <row r="3105" hidden="1" outlineLevel="2">
      <c r="A3105" s="30" t="inlineStr"/>
      <c r="B3105" s="13" t="inlineStr">
        <is>
          <t xml:space="preserve">    ONLINE ingrid Salas</t>
        </is>
      </c>
      <c r="C3105" s="14" t="inlineStr"/>
      <c r="D3105" s="15" t="n">
        <v>0</v>
      </c>
      <c r="E3105" s="16">
        <f>IF($D$10=0,0,D3105/ABS($D$10))</f>
        <v/>
      </c>
      <c r="F3105" s="15" t="n">
        <v>0</v>
      </c>
      <c r="G3105" s="16">
        <f>IF($F$10=0,0,F3105/ABS($F$10))</f>
        <v/>
      </c>
      <c r="H3105" s="15">
        <f>D3105-F3105</f>
        <v/>
      </c>
      <c r="I3105" s="16">
        <f>IF(F3105=0,0,H3105/ABS(F3105))</f>
        <v/>
      </c>
      <c r="J3105" s="29" t="inlineStr">
        <is>
          <t>TRUE</t>
        </is>
      </c>
    </row>
    <row r="3106" hidden="1" outlineLevel="2">
      <c r="A3106" s="30" t="inlineStr"/>
      <c r="B3106" s="13" t="inlineStr">
        <is>
          <t xml:space="preserve">    ONLINE irene borja</t>
        </is>
      </c>
      <c r="C3106" s="14" t="inlineStr"/>
      <c r="D3106" s="15" t="n">
        <v>0</v>
      </c>
      <c r="E3106" s="16">
        <f>IF($D$10=0,0,D3106/ABS($D$10))</f>
        <v/>
      </c>
      <c r="F3106" s="15" t="n">
        <v>0</v>
      </c>
      <c r="G3106" s="16">
        <f>IF($F$10=0,0,F3106/ABS($F$10))</f>
        <v/>
      </c>
      <c r="H3106" s="15">
        <f>D3106-F3106</f>
        <v/>
      </c>
      <c r="I3106" s="16">
        <f>IF(F3106=0,0,H3106/ABS(F3106))</f>
        <v/>
      </c>
      <c r="J3106" s="29" t="inlineStr">
        <is>
          <t>TRUE</t>
        </is>
      </c>
    </row>
    <row r="3107" hidden="1" outlineLevel="2">
      <c r="A3107" s="30" t="inlineStr"/>
      <c r="B3107" s="13" t="inlineStr">
        <is>
          <t xml:space="preserve">    ONLINE ivan mazo</t>
        </is>
      </c>
      <c r="C3107" s="14" t="inlineStr"/>
      <c r="D3107" s="15" t="n">
        <v>0</v>
      </c>
      <c r="E3107" s="16">
        <f>IF($D$10=0,0,D3107/ABS($D$10))</f>
        <v/>
      </c>
      <c r="F3107" s="15" t="n">
        <v>0</v>
      </c>
      <c r="G3107" s="16">
        <f>IF($F$10=0,0,F3107/ABS($F$10))</f>
        <v/>
      </c>
      <c r="H3107" s="15">
        <f>D3107-F3107</f>
        <v/>
      </c>
      <c r="I3107" s="16">
        <f>IF(F3107=0,0,H3107/ABS(F3107))</f>
        <v/>
      </c>
      <c r="J3107" s="29" t="inlineStr">
        <is>
          <t>TRUE</t>
        </is>
      </c>
    </row>
    <row r="3108" hidden="1" outlineLevel="2">
      <c r="A3108" s="30" t="inlineStr"/>
      <c r="B3108" s="13" t="inlineStr">
        <is>
          <t xml:space="preserve">    ONLINE jaime alberto lavado jimenez</t>
        </is>
      </c>
      <c r="C3108" s="14" t="inlineStr"/>
      <c r="D3108" s="15" t="n">
        <v>0</v>
      </c>
      <c r="E3108" s="16">
        <f>IF($D$10=0,0,D3108/ABS($D$10))</f>
        <v/>
      </c>
      <c r="F3108" s="15" t="n">
        <v>0</v>
      </c>
      <c r="G3108" s="16">
        <f>IF($F$10=0,0,F3108/ABS($F$10))</f>
        <v/>
      </c>
      <c r="H3108" s="15">
        <f>D3108-F3108</f>
        <v/>
      </c>
      <c r="I3108" s="16">
        <f>IF(F3108=0,0,H3108/ABS(F3108))</f>
        <v/>
      </c>
      <c r="J3108" s="29" t="inlineStr">
        <is>
          <t>TRUE</t>
        </is>
      </c>
    </row>
    <row r="3109" hidden="1" outlineLevel="2">
      <c r="A3109" s="30" t="inlineStr"/>
      <c r="B3109" s="13" t="inlineStr">
        <is>
          <t xml:space="preserve">    ONLINE jairo Andres villarraga</t>
        </is>
      </c>
      <c r="C3109" s="14" t="inlineStr"/>
      <c r="D3109" s="15" t="n">
        <v>0</v>
      </c>
      <c r="E3109" s="16">
        <f>IF($D$10=0,0,D3109/ABS($D$10))</f>
        <v/>
      </c>
      <c r="F3109" s="15" t="n">
        <v>0</v>
      </c>
      <c r="G3109" s="16">
        <f>IF($F$10=0,0,F3109/ABS($F$10))</f>
        <v/>
      </c>
      <c r="H3109" s="15">
        <f>D3109-F3109</f>
        <v/>
      </c>
      <c r="I3109" s="16">
        <f>IF(F3109=0,0,H3109/ABS(F3109))</f>
        <v/>
      </c>
      <c r="J3109" s="29" t="inlineStr">
        <is>
          <t>TRUE</t>
        </is>
      </c>
    </row>
    <row r="3110" hidden="1" outlineLevel="2">
      <c r="A3110" s="30" t="inlineStr"/>
      <c r="B3110" s="13" t="inlineStr">
        <is>
          <t xml:space="preserve">    ONLINE jorge Andres Orozco Diaz</t>
        </is>
      </c>
      <c r="C3110" s="14" t="inlineStr"/>
      <c r="D3110" s="15" t="n">
        <v>0</v>
      </c>
      <c r="E3110" s="16">
        <f>IF($D$10=0,0,D3110/ABS($D$10))</f>
        <v/>
      </c>
      <c r="F3110" s="15" t="n">
        <v>0</v>
      </c>
      <c r="G3110" s="16">
        <f>IF($F$10=0,0,F3110/ABS($F$10))</f>
        <v/>
      </c>
      <c r="H3110" s="15">
        <f>D3110-F3110</f>
        <v/>
      </c>
      <c r="I3110" s="16">
        <f>IF(F3110=0,0,H3110/ABS(F3110))</f>
        <v/>
      </c>
      <c r="J3110" s="29" t="inlineStr">
        <is>
          <t>TRUE</t>
        </is>
      </c>
    </row>
    <row r="3111" hidden="1" outlineLevel="2">
      <c r="A3111" s="30" t="inlineStr"/>
      <c r="B3111" s="13" t="inlineStr">
        <is>
          <t xml:space="preserve">    ONLINE jose delgado</t>
        </is>
      </c>
      <c r="C3111" s="14" t="inlineStr"/>
      <c r="D3111" s="15" t="n">
        <v>0</v>
      </c>
      <c r="E3111" s="16">
        <f>IF($D$10=0,0,D3111/ABS($D$10))</f>
        <v/>
      </c>
      <c r="F3111" s="15" t="n">
        <v>0</v>
      </c>
      <c r="G3111" s="16">
        <f>IF($F$10=0,0,F3111/ABS($F$10))</f>
        <v/>
      </c>
      <c r="H3111" s="15">
        <f>D3111-F3111</f>
        <v/>
      </c>
      <c r="I3111" s="16">
        <f>IF(F3111=0,0,H3111/ABS(F3111))</f>
        <v/>
      </c>
      <c r="J3111" s="29" t="inlineStr">
        <is>
          <t>TRUE</t>
        </is>
      </c>
    </row>
    <row r="3112" hidden="1" outlineLevel="2">
      <c r="A3112" s="30" t="inlineStr"/>
      <c r="B3112" s="13" t="inlineStr">
        <is>
          <t xml:space="preserve">    ONLINE julie pauline londoño angel</t>
        </is>
      </c>
      <c r="C3112" s="14" t="inlineStr"/>
      <c r="D3112" s="15" t="n">
        <v>0</v>
      </c>
      <c r="E3112" s="16">
        <f>IF($D$10=0,0,D3112/ABS($D$10))</f>
        <v/>
      </c>
      <c r="F3112" s="15" t="n">
        <v>0</v>
      </c>
      <c r="G3112" s="16">
        <f>IF($F$10=0,0,F3112/ABS($F$10))</f>
        <v/>
      </c>
      <c r="H3112" s="15">
        <f>D3112-F3112</f>
        <v/>
      </c>
      <c r="I3112" s="16">
        <f>IF(F3112=0,0,H3112/ABS(F3112))</f>
        <v/>
      </c>
      <c r="J3112" s="29" t="inlineStr">
        <is>
          <t>TRUE</t>
        </is>
      </c>
    </row>
    <row r="3113" hidden="1" outlineLevel="2">
      <c r="A3113" s="30" t="inlineStr"/>
      <c r="B3113" s="13" t="inlineStr">
        <is>
          <t xml:space="preserve">    ONLINE karen lara</t>
        </is>
      </c>
      <c r="C3113" s="14" t="inlineStr"/>
      <c r="D3113" s="15" t="n">
        <v>0</v>
      </c>
      <c r="E3113" s="16">
        <f>IF($D$10=0,0,D3113/ABS($D$10))</f>
        <v/>
      </c>
      <c r="F3113" s="15" t="n">
        <v>0</v>
      </c>
      <c r="G3113" s="16">
        <f>IF($F$10=0,0,F3113/ABS($F$10))</f>
        <v/>
      </c>
      <c r="H3113" s="15">
        <f>D3113-F3113</f>
        <v/>
      </c>
      <c r="I3113" s="16">
        <f>IF(F3113=0,0,H3113/ABS(F3113))</f>
        <v/>
      </c>
      <c r="J3113" s="29" t="inlineStr">
        <is>
          <t>TRUE</t>
        </is>
      </c>
    </row>
    <row r="3114" hidden="1" outlineLevel="2">
      <c r="A3114" s="30" t="inlineStr"/>
      <c r="B3114" s="13" t="inlineStr">
        <is>
          <t xml:space="preserve">    ONLINE karen perilla marin</t>
        </is>
      </c>
      <c r="C3114" s="14" t="inlineStr"/>
      <c r="D3114" s="15" t="n">
        <v>0</v>
      </c>
      <c r="E3114" s="16">
        <f>IF($D$10=0,0,D3114/ABS($D$10))</f>
        <v/>
      </c>
      <c r="F3114" s="15" t="n">
        <v>0</v>
      </c>
      <c r="G3114" s="16">
        <f>IF($F$10=0,0,F3114/ABS($F$10))</f>
        <v/>
      </c>
      <c r="H3114" s="15">
        <f>D3114-F3114</f>
        <v/>
      </c>
      <c r="I3114" s="16">
        <f>IF(F3114=0,0,H3114/ABS(F3114))</f>
        <v/>
      </c>
      <c r="J3114" s="29" t="inlineStr">
        <is>
          <t>TRUE</t>
        </is>
      </c>
    </row>
    <row r="3115" hidden="1" outlineLevel="2">
      <c r="A3115" s="30" t="inlineStr"/>
      <c r="B3115" s="13" t="inlineStr">
        <is>
          <t xml:space="preserve">    ONLINE katherine Arias</t>
        </is>
      </c>
      <c r="C3115" s="14" t="inlineStr"/>
      <c r="D3115" s="15" t="n">
        <v>0</v>
      </c>
      <c r="E3115" s="16">
        <f>IF($D$10=0,0,D3115/ABS($D$10))</f>
        <v/>
      </c>
      <c r="F3115" s="15" t="n">
        <v>0</v>
      </c>
      <c r="G3115" s="16">
        <f>IF($F$10=0,0,F3115/ABS($F$10))</f>
        <v/>
      </c>
      <c r="H3115" s="15">
        <f>D3115-F3115</f>
        <v/>
      </c>
      <c r="I3115" s="16">
        <f>IF(F3115=0,0,H3115/ABS(F3115))</f>
        <v/>
      </c>
      <c r="J3115" s="29" t="inlineStr">
        <is>
          <t>TRUE</t>
        </is>
      </c>
    </row>
    <row r="3116" hidden="1" outlineLevel="2">
      <c r="A3116" s="30" t="inlineStr"/>
      <c r="B3116" s="13" t="inlineStr">
        <is>
          <t xml:space="preserve">    ONLINE kelly mosquera aguilar</t>
        </is>
      </c>
      <c r="C3116" s="14" t="inlineStr"/>
      <c r="D3116" s="15" t="n">
        <v>0</v>
      </c>
      <c r="E3116" s="16">
        <f>IF($D$10=0,0,D3116/ABS($D$10))</f>
        <v/>
      </c>
      <c r="F3116" s="15" t="n">
        <v>0</v>
      </c>
      <c r="G3116" s="16">
        <f>IF($F$10=0,0,F3116/ABS($F$10))</f>
        <v/>
      </c>
      <c r="H3116" s="15">
        <f>D3116-F3116</f>
        <v/>
      </c>
      <c r="I3116" s="16">
        <f>IF(F3116=0,0,H3116/ABS(F3116))</f>
        <v/>
      </c>
      <c r="J3116" s="29" t="inlineStr">
        <is>
          <t>TRUE</t>
        </is>
      </c>
    </row>
    <row r="3117" hidden="1" outlineLevel="2">
      <c r="A3117" s="30" t="inlineStr"/>
      <c r="B3117" s="13" t="inlineStr">
        <is>
          <t xml:space="preserve">    ONLINE ketian katerine gordon Rodriguez</t>
        </is>
      </c>
      <c r="C3117" s="14" t="inlineStr"/>
      <c r="D3117" s="15" t="n">
        <v>79159.66</v>
      </c>
      <c r="E3117" s="16">
        <f>IF($D$10=0,0,D3117/ABS($D$10))</f>
        <v/>
      </c>
      <c r="F3117" s="15" t="n">
        <v>79159.66</v>
      </c>
      <c r="G3117" s="16">
        <f>IF($F$10=0,0,F3117/ABS($F$10))</f>
        <v/>
      </c>
      <c r="H3117" s="15">
        <f>D3117-F3117</f>
        <v/>
      </c>
      <c r="I3117" s="16">
        <f>IF(F3117=0,0,H3117/ABS(F3117))</f>
        <v/>
      </c>
      <c r="J3117" s="29" t="inlineStr">
        <is>
          <t>TRUE</t>
        </is>
      </c>
    </row>
    <row r="3118" hidden="1" outlineLevel="2">
      <c r="A3118" s="30" t="inlineStr"/>
      <c r="B3118" s="13" t="inlineStr">
        <is>
          <t xml:space="preserve">    ONLINE laura londono</t>
        </is>
      </c>
      <c r="C3118" s="14" t="inlineStr"/>
      <c r="D3118" s="15" t="n">
        <v>0</v>
      </c>
      <c r="E3118" s="16">
        <f>IF($D$10=0,0,D3118/ABS($D$10))</f>
        <v/>
      </c>
      <c r="F3118" s="15" t="n">
        <v>0</v>
      </c>
      <c r="G3118" s="16">
        <f>IF($F$10=0,0,F3118/ABS($F$10))</f>
        <v/>
      </c>
      <c r="H3118" s="15">
        <f>D3118-F3118</f>
        <v/>
      </c>
      <c r="I3118" s="16">
        <f>IF(F3118=0,0,H3118/ABS(F3118))</f>
        <v/>
      </c>
      <c r="J3118" s="29" t="inlineStr">
        <is>
          <t>TRUE</t>
        </is>
      </c>
    </row>
    <row r="3119" hidden="1" outlineLevel="2">
      <c r="A3119" s="30" t="inlineStr"/>
      <c r="B3119" s="13" t="inlineStr">
        <is>
          <t xml:space="preserve">    ONLINE laura luque salgado</t>
        </is>
      </c>
      <c r="C3119" s="14" t="inlineStr"/>
      <c r="D3119" s="15" t="n">
        <v>75966.39</v>
      </c>
      <c r="E3119" s="16">
        <f>IF($D$10=0,0,D3119/ABS($D$10))</f>
        <v/>
      </c>
      <c r="F3119" s="15" t="n">
        <v>75966.39</v>
      </c>
      <c r="G3119" s="16">
        <f>IF($F$10=0,0,F3119/ABS($F$10))</f>
        <v/>
      </c>
      <c r="H3119" s="15">
        <f>D3119-F3119</f>
        <v/>
      </c>
      <c r="I3119" s="16">
        <f>IF(F3119=0,0,H3119/ABS(F3119))</f>
        <v/>
      </c>
      <c r="J3119" s="29" t="inlineStr">
        <is>
          <t>TRUE</t>
        </is>
      </c>
    </row>
    <row r="3120" hidden="1" outlineLevel="2">
      <c r="A3120" s="30" t="inlineStr"/>
      <c r="B3120" s="13" t="inlineStr">
        <is>
          <t xml:space="preserve">    ONLINE laureano acevedo</t>
        </is>
      </c>
      <c r="C3120" s="14" t="inlineStr"/>
      <c r="D3120" s="15" t="n">
        <v>0</v>
      </c>
      <c r="E3120" s="16">
        <f>IF($D$10=0,0,D3120/ABS($D$10))</f>
        <v/>
      </c>
      <c r="F3120" s="15" t="n">
        <v>0</v>
      </c>
      <c r="G3120" s="16">
        <f>IF($F$10=0,0,F3120/ABS($F$10))</f>
        <v/>
      </c>
      <c r="H3120" s="15">
        <f>D3120-F3120</f>
        <v/>
      </c>
      <c r="I3120" s="16">
        <f>IF(F3120=0,0,H3120/ABS(F3120))</f>
        <v/>
      </c>
      <c r="J3120" s="29" t="inlineStr">
        <is>
          <t>TRUE</t>
        </is>
      </c>
    </row>
    <row r="3121" hidden="1" outlineLevel="2">
      <c r="A3121" s="30" t="inlineStr"/>
      <c r="B3121" s="13" t="inlineStr">
        <is>
          <t xml:space="preserve">    ONLINE leidy serna</t>
        </is>
      </c>
      <c r="C3121" s="14" t="inlineStr"/>
      <c r="D3121" s="15" t="n">
        <v>0</v>
      </c>
      <c r="E3121" s="16">
        <f>IF($D$10=0,0,D3121/ABS($D$10))</f>
        <v/>
      </c>
      <c r="F3121" s="15" t="n">
        <v>0</v>
      </c>
      <c r="G3121" s="16">
        <f>IF($F$10=0,0,F3121/ABS($F$10))</f>
        <v/>
      </c>
      <c r="H3121" s="15">
        <f>D3121-F3121</f>
        <v/>
      </c>
      <c r="I3121" s="16">
        <f>IF(F3121=0,0,H3121/ABS(F3121))</f>
        <v/>
      </c>
      <c r="J3121" s="29" t="inlineStr">
        <is>
          <t>TRUE</t>
        </is>
      </c>
    </row>
    <row r="3122" hidden="1" outlineLevel="2">
      <c r="A3122" s="30" t="inlineStr"/>
      <c r="B3122" s="13" t="inlineStr">
        <is>
          <t xml:space="preserve">    ONLINE leny rada</t>
        </is>
      </c>
      <c r="C3122" s="14" t="inlineStr"/>
      <c r="D3122" s="15" t="n">
        <v>0</v>
      </c>
      <c r="E3122" s="16">
        <f>IF($D$10=0,0,D3122/ABS($D$10))</f>
        <v/>
      </c>
      <c r="F3122" s="15" t="n">
        <v>0</v>
      </c>
      <c r="G3122" s="16">
        <f>IF($F$10=0,0,F3122/ABS($F$10))</f>
        <v/>
      </c>
      <c r="H3122" s="15">
        <f>D3122-F3122</f>
        <v/>
      </c>
      <c r="I3122" s="16">
        <f>IF(F3122=0,0,H3122/ABS(F3122))</f>
        <v/>
      </c>
      <c r="J3122" s="29" t="inlineStr">
        <is>
          <t>TRUE</t>
        </is>
      </c>
    </row>
    <row r="3123" hidden="1" outlineLevel="2">
      <c r="A3123" s="30" t="inlineStr"/>
      <c r="B3123" s="13" t="inlineStr">
        <is>
          <t xml:space="preserve">    ONLINE libardo hernandez tirado</t>
        </is>
      </c>
      <c r="C3123" s="14" t="inlineStr"/>
      <c r="D3123" s="15" t="n">
        <v>0</v>
      </c>
      <c r="E3123" s="16">
        <f>IF($D$10=0,0,D3123/ABS($D$10))</f>
        <v/>
      </c>
      <c r="F3123" s="15" t="n">
        <v>0</v>
      </c>
      <c r="G3123" s="16">
        <f>IF($F$10=0,0,F3123/ABS($F$10))</f>
        <v/>
      </c>
      <c r="H3123" s="15">
        <f>D3123-F3123</f>
        <v/>
      </c>
      <c r="I3123" s="16">
        <f>IF(F3123=0,0,H3123/ABS(F3123))</f>
        <v/>
      </c>
      <c r="J3123" s="29" t="inlineStr">
        <is>
          <t>TRUE</t>
        </is>
      </c>
    </row>
    <row r="3124" hidden="1" outlineLevel="2">
      <c r="A3124" s="30" t="inlineStr"/>
      <c r="B3124" s="13" t="inlineStr">
        <is>
          <t xml:space="preserve">    ONLINE lilia godoy</t>
        </is>
      </c>
      <c r="C3124" s="14" t="inlineStr"/>
      <c r="D3124" s="15" t="n">
        <v>0</v>
      </c>
      <c r="E3124" s="16">
        <f>IF($D$10=0,0,D3124/ABS($D$10))</f>
        <v/>
      </c>
      <c r="F3124" s="15" t="n">
        <v>0</v>
      </c>
      <c r="G3124" s="16">
        <f>IF($F$10=0,0,F3124/ABS($F$10))</f>
        <v/>
      </c>
      <c r="H3124" s="15">
        <f>D3124-F3124</f>
        <v/>
      </c>
      <c r="I3124" s="16">
        <f>IF(F3124=0,0,H3124/ABS(F3124))</f>
        <v/>
      </c>
      <c r="J3124" s="29" t="inlineStr">
        <is>
          <t>TRUE</t>
        </is>
      </c>
    </row>
    <row r="3125" hidden="1" outlineLevel="2">
      <c r="A3125" s="30" t="inlineStr"/>
      <c r="B3125" s="13" t="inlineStr">
        <is>
          <t xml:space="preserve">    ONLINE liliana sandoval</t>
        </is>
      </c>
      <c r="C3125" s="14" t="inlineStr"/>
      <c r="D3125" s="15" t="n">
        <v>0</v>
      </c>
      <c r="E3125" s="16">
        <f>IF($D$10=0,0,D3125/ABS($D$10))</f>
        <v/>
      </c>
      <c r="F3125" s="15" t="n">
        <v>0</v>
      </c>
      <c r="G3125" s="16">
        <f>IF($F$10=0,0,F3125/ABS($F$10))</f>
        <v/>
      </c>
      <c r="H3125" s="15">
        <f>D3125-F3125</f>
        <v/>
      </c>
      <c r="I3125" s="16">
        <f>IF(F3125=0,0,H3125/ABS(F3125))</f>
        <v/>
      </c>
      <c r="J3125" s="29" t="inlineStr">
        <is>
          <t>TRUE</t>
        </is>
      </c>
    </row>
    <row r="3126" hidden="1" outlineLevel="2">
      <c r="A3126" s="30" t="inlineStr"/>
      <c r="B3126" s="13" t="inlineStr">
        <is>
          <t xml:space="preserve">    ONLINE luisa bohorquez</t>
        </is>
      </c>
      <c r="C3126" s="14" t="inlineStr"/>
      <c r="D3126" s="15" t="n">
        <v>0</v>
      </c>
      <c r="E3126" s="16">
        <f>IF($D$10=0,0,D3126/ABS($D$10))</f>
        <v/>
      </c>
      <c r="F3126" s="15" t="n">
        <v>0</v>
      </c>
      <c r="G3126" s="16">
        <f>IF($F$10=0,0,F3126/ABS($F$10))</f>
        <v/>
      </c>
      <c r="H3126" s="15">
        <f>D3126-F3126</f>
        <v/>
      </c>
      <c r="I3126" s="16">
        <f>IF(F3126=0,0,H3126/ABS(F3126))</f>
        <v/>
      </c>
      <c r="J3126" s="29" t="inlineStr">
        <is>
          <t>TRUE</t>
        </is>
      </c>
    </row>
    <row r="3127" hidden="1" outlineLevel="2">
      <c r="A3127" s="30" t="inlineStr"/>
      <c r="B3127" s="13" t="inlineStr">
        <is>
          <t xml:space="preserve">    ONLINE manuel rincon</t>
        </is>
      </c>
      <c r="C3127" s="14" t="inlineStr"/>
      <c r="D3127" s="15" t="n">
        <v>0</v>
      </c>
      <c r="E3127" s="16">
        <f>IF($D$10=0,0,D3127/ABS($D$10))</f>
        <v/>
      </c>
      <c r="F3127" s="15" t="n">
        <v>0</v>
      </c>
      <c r="G3127" s="16">
        <f>IF($F$10=0,0,F3127/ABS($F$10))</f>
        <v/>
      </c>
      <c r="H3127" s="15">
        <f>D3127-F3127</f>
        <v/>
      </c>
      <c r="I3127" s="16">
        <f>IF(F3127=0,0,H3127/ABS(F3127))</f>
        <v/>
      </c>
      <c r="J3127" s="29" t="inlineStr">
        <is>
          <t>TRUE</t>
        </is>
      </c>
    </row>
    <row r="3128" hidden="1" outlineLevel="2">
      <c r="A3128" s="30" t="inlineStr"/>
      <c r="B3128" s="13" t="inlineStr">
        <is>
          <t xml:space="preserve">    ONLINE maria gabriela martinez quintero</t>
        </is>
      </c>
      <c r="C3128" s="14" t="inlineStr"/>
      <c r="D3128" s="15" t="n">
        <v>0</v>
      </c>
      <c r="E3128" s="16">
        <f>IF($D$10=0,0,D3128/ABS($D$10))</f>
        <v/>
      </c>
      <c r="F3128" s="15" t="n">
        <v>0</v>
      </c>
      <c r="G3128" s="16">
        <f>IF($F$10=0,0,F3128/ABS($F$10))</f>
        <v/>
      </c>
      <c r="H3128" s="15">
        <f>D3128-F3128</f>
        <v/>
      </c>
      <c r="I3128" s="16">
        <f>IF(F3128=0,0,H3128/ABS(F3128))</f>
        <v/>
      </c>
      <c r="J3128" s="29" t="inlineStr">
        <is>
          <t>TRUE</t>
        </is>
      </c>
    </row>
    <row r="3129" hidden="1" outlineLevel="2">
      <c r="A3129" s="30" t="inlineStr"/>
      <c r="B3129" s="13" t="inlineStr">
        <is>
          <t xml:space="preserve">    ONLINE maria jose gonzalez rivera</t>
        </is>
      </c>
      <c r="C3129" s="14" t="inlineStr"/>
      <c r="D3129" s="15" t="n">
        <v>0</v>
      </c>
      <c r="E3129" s="16">
        <f>IF($D$10=0,0,D3129/ABS($D$10))</f>
        <v/>
      </c>
      <c r="F3129" s="15" t="n">
        <v>0</v>
      </c>
      <c r="G3129" s="16">
        <f>IF($F$10=0,0,F3129/ABS($F$10))</f>
        <v/>
      </c>
      <c r="H3129" s="15">
        <f>D3129-F3129</f>
        <v/>
      </c>
      <c r="I3129" s="16">
        <f>IF(F3129=0,0,H3129/ABS(F3129))</f>
        <v/>
      </c>
      <c r="J3129" s="29" t="inlineStr">
        <is>
          <t>TRUE</t>
        </is>
      </c>
    </row>
    <row r="3130" hidden="1" outlineLevel="2">
      <c r="A3130" s="30" t="inlineStr"/>
      <c r="B3130" s="13" t="inlineStr">
        <is>
          <t xml:space="preserve">    ONLINE maria paramo</t>
        </is>
      </c>
      <c r="C3130" s="14" t="inlineStr"/>
      <c r="D3130" s="15" t="n">
        <v>0</v>
      </c>
      <c r="E3130" s="16">
        <f>IF($D$10=0,0,D3130/ABS($D$10))</f>
        <v/>
      </c>
      <c r="F3130" s="15" t="n">
        <v>0</v>
      </c>
      <c r="G3130" s="16">
        <f>IF($F$10=0,0,F3130/ABS($F$10))</f>
        <v/>
      </c>
      <c r="H3130" s="15">
        <f>D3130-F3130</f>
        <v/>
      </c>
      <c r="I3130" s="16">
        <f>IF(F3130=0,0,H3130/ABS(F3130))</f>
        <v/>
      </c>
      <c r="J3130" s="29" t="inlineStr">
        <is>
          <t>TRUE</t>
        </is>
      </c>
    </row>
    <row r="3131" hidden="1" outlineLevel="2">
      <c r="A3131" s="30" t="inlineStr"/>
      <c r="B3131" s="13" t="inlineStr">
        <is>
          <t xml:space="preserve">    ONLINE martha forero</t>
        </is>
      </c>
      <c r="C3131" s="14" t="inlineStr"/>
      <c r="D3131" s="15" t="n">
        <v>0</v>
      </c>
      <c r="E3131" s="16">
        <f>IF($D$10=0,0,D3131/ABS($D$10))</f>
        <v/>
      </c>
      <c r="F3131" s="15" t="n">
        <v>0</v>
      </c>
      <c r="G3131" s="16">
        <f>IF($F$10=0,0,F3131/ABS($F$10))</f>
        <v/>
      </c>
      <c r="H3131" s="15">
        <f>D3131-F3131</f>
        <v/>
      </c>
      <c r="I3131" s="16">
        <f>IF(F3131=0,0,H3131/ABS(F3131))</f>
        <v/>
      </c>
      <c r="J3131" s="29" t="inlineStr">
        <is>
          <t>TRUE</t>
        </is>
      </c>
    </row>
    <row r="3132" hidden="1" outlineLevel="2">
      <c r="A3132" s="30" t="inlineStr"/>
      <c r="B3132" s="13" t="inlineStr">
        <is>
          <t xml:space="preserve">    ONLINE nasser gebara</t>
        </is>
      </c>
      <c r="C3132" s="14" t="inlineStr"/>
      <c r="D3132" s="15" t="n">
        <v>0</v>
      </c>
      <c r="E3132" s="16">
        <f>IF($D$10=0,0,D3132/ABS($D$10))</f>
        <v/>
      </c>
      <c r="F3132" s="15" t="n">
        <v>0</v>
      </c>
      <c r="G3132" s="16">
        <f>IF($F$10=0,0,F3132/ABS($F$10))</f>
        <v/>
      </c>
      <c r="H3132" s="15">
        <f>D3132-F3132</f>
        <v/>
      </c>
      <c r="I3132" s="16">
        <f>IF(F3132=0,0,H3132/ABS(F3132))</f>
        <v/>
      </c>
      <c r="J3132" s="29" t="inlineStr">
        <is>
          <t>TRUE</t>
        </is>
      </c>
    </row>
    <row r="3133" hidden="1" outlineLevel="2">
      <c r="A3133" s="30" t="inlineStr"/>
      <c r="B3133" s="13" t="inlineStr">
        <is>
          <t xml:space="preserve">    ONLINE natalia galvis</t>
        </is>
      </c>
      <c r="C3133" s="14" t="inlineStr"/>
      <c r="D3133" s="15" t="n">
        <v>0</v>
      </c>
      <c r="E3133" s="16">
        <f>IF($D$10=0,0,D3133/ABS($D$10))</f>
        <v/>
      </c>
      <c r="F3133" s="15" t="n">
        <v>0</v>
      </c>
      <c r="G3133" s="16">
        <f>IF($F$10=0,0,F3133/ABS($F$10))</f>
        <v/>
      </c>
      <c r="H3133" s="15">
        <f>D3133-F3133</f>
        <v/>
      </c>
      <c r="I3133" s="16">
        <f>IF(F3133=0,0,H3133/ABS(F3133))</f>
        <v/>
      </c>
      <c r="J3133" s="29" t="inlineStr">
        <is>
          <t>TRUE</t>
        </is>
      </c>
    </row>
    <row r="3134" hidden="1" outlineLevel="2">
      <c r="A3134" s="30" t="inlineStr"/>
      <c r="B3134" s="13" t="inlineStr">
        <is>
          <t xml:space="preserve">    ONLINE natalia mejia</t>
        </is>
      </c>
      <c r="C3134" s="14" t="inlineStr"/>
      <c r="D3134" s="15" t="n">
        <v>0</v>
      </c>
      <c r="E3134" s="16">
        <f>IF($D$10=0,0,D3134/ABS($D$10))</f>
        <v/>
      </c>
      <c r="F3134" s="15" t="n">
        <v>0</v>
      </c>
      <c r="G3134" s="16">
        <f>IF($F$10=0,0,F3134/ABS($F$10))</f>
        <v/>
      </c>
      <c r="H3134" s="15">
        <f>D3134-F3134</f>
        <v/>
      </c>
      <c r="I3134" s="16">
        <f>IF(F3134=0,0,H3134/ABS(F3134))</f>
        <v/>
      </c>
      <c r="J3134" s="29" t="inlineStr">
        <is>
          <t>TRUE</t>
        </is>
      </c>
    </row>
    <row r="3135" hidden="1" outlineLevel="2">
      <c r="A3135" s="30" t="inlineStr"/>
      <c r="B3135" s="13" t="inlineStr">
        <is>
          <t xml:space="preserve">    ONLINE patricia rojas</t>
        </is>
      </c>
      <c r="C3135" s="14" t="inlineStr"/>
      <c r="D3135" s="15" t="n">
        <v>0</v>
      </c>
      <c r="E3135" s="16">
        <f>IF($D$10=0,0,D3135/ABS($D$10))</f>
        <v/>
      </c>
      <c r="F3135" s="15" t="n">
        <v>0</v>
      </c>
      <c r="G3135" s="16">
        <f>IF($F$10=0,0,F3135/ABS($F$10))</f>
        <v/>
      </c>
      <c r="H3135" s="15">
        <f>D3135-F3135</f>
        <v/>
      </c>
      <c r="I3135" s="16">
        <f>IF(F3135=0,0,H3135/ABS(F3135))</f>
        <v/>
      </c>
      <c r="J3135" s="29" t="inlineStr">
        <is>
          <t>TRUE</t>
        </is>
      </c>
    </row>
    <row r="3136" hidden="1" outlineLevel="2">
      <c r="A3136" s="30" t="inlineStr"/>
      <c r="B3136" s="13" t="inlineStr">
        <is>
          <t xml:space="preserve">    ONLINE paula franco</t>
        </is>
      </c>
      <c r="C3136" s="14" t="inlineStr"/>
      <c r="D3136" s="15" t="n">
        <v>0</v>
      </c>
      <c r="E3136" s="16">
        <f>IF($D$10=0,0,D3136/ABS($D$10))</f>
        <v/>
      </c>
      <c r="F3136" s="15" t="n">
        <v>0</v>
      </c>
      <c r="G3136" s="16">
        <f>IF($F$10=0,0,F3136/ABS($F$10))</f>
        <v/>
      </c>
      <c r="H3136" s="15">
        <f>D3136-F3136</f>
        <v/>
      </c>
      <c r="I3136" s="16">
        <f>IF(F3136=0,0,H3136/ABS(F3136))</f>
        <v/>
      </c>
      <c r="J3136" s="29" t="inlineStr">
        <is>
          <t>TRUE</t>
        </is>
      </c>
    </row>
    <row r="3137" hidden="1" outlineLevel="2">
      <c r="A3137" s="30" t="inlineStr"/>
      <c r="B3137" s="13" t="inlineStr">
        <is>
          <t xml:space="preserve">    ONLINE roberto carlos Gonzalez Torres</t>
        </is>
      </c>
      <c r="C3137" s="14" t="inlineStr"/>
      <c r="D3137" s="15" t="n">
        <v>0</v>
      </c>
      <c r="E3137" s="16">
        <f>IF($D$10=0,0,D3137/ABS($D$10))</f>
        <v/>
      </c>
      <c r="F3137" s="15" t="n">
        <v>0</v>
      </c>
      <c r="G3137" s="16">
        <f>IF($F$10=0,0,F3137/ABS($F$10))</f>
        <v/>
      </c>
      <c r="H3137" s="15">
        <f>D3137-F3137</f>
        <v/>
      </c>
      <c r="I3137" s="16">
        <f>IF(F3137=0,0,H3137/ABS(F3137))</f>
        <v/>
      </c>
      <c r="J3137" s="29" t="inlineStr">
        <is>
          <t>TRUE</t>
        </is>
      </c>
    </row>
    <row r="3138" hidden="1" outlineLevel="2">
      <c r="A3138" s="30" t="inlineStr"/>
      <c r="B3138" s="13" t="inlineStr">
        <is>
          <t xml:space="preserve">    ONLINE roxana nieto</t>
        </is>
      </c>
      <c r="C3138" s="14" t="inlineStr"/>
      <c r="D3138" s="15" t="n">
        <v>0</v>
      </c>
      <c r="E3138" s="16">
        <f>IF($D$10=0,0,D3138/ABS($D$10))</f>
        <v/>
      </c>
      <c r="F3138" s="15" t="n">
        <v>0</v>
      </c>
      <c r="G3138" s="16">
        <f>IF($F$10=0,0,F3138/ABS($F$10))</f>
        <v/>
      </c>
      <c r="H3138" s="15">
        <f>D3138-F3138</f>
        <v/>
      </c>
      <c r="I3138" s="16">
        <f>IF(F3138=0,0,H3138/ABS(F3138))</f>
        <v/>
      </c>
      <c r="J3138" s="29" t="inlineStr">
        <is>
          <t>TRUE</t>
        </is>
      </c>
    </row>
    <row r="3139" hidden="1" outlineLevel="2">
      <c r="A3139" s="30" t="inlineStr"/>
      <c r="B3139" s="13" t="inlineStr">
        <is>
          <t xml:space="preserve">    ONLINE sandra castillo</t>
        </is>
      </c>
      <c r="C3139" s="14" t="inlineStr"/>
      <c r="D3139" s="15" t="n">
        <v>0</v>
      </c>
      <c r="E3139" s="16">
        <f>IF($D$10=0,0,D3139/ABS($D$10))</f>
        <v/>
      </c>
      <c r="F3139" s="15" t="n">
        <v>0</v>
      </c>
      <c r="G3139" s="16">
        <f>IF($F$10=0,0,F3139/ABS($F$10))</f>
        <v/>
      </c>
      <c r="H3139" s="15">
        <f>D3139-F3139</f>
        <v/>
      </c>
      <c r="I3139" s="16">
        <f>IF(F3139=0,0,H3139/ABS(F3139))</f>
        <v/>
      </c>
      <c r="J3139" s="29" t="inlineStr">
        <is>
          <t>TRUE</t>
        </is>
      </c>
    </row>
    <row r="3140" hidden="1" outlineLevel="2">
      <c r="A3140" s="30" t="inlineStr"/>
      <c r="B3140" s="13" t="inlineStr">
        <is>
          <t xml:space="preserve">    ONLINE valentina solarte sanchez</t>
        </is>
      </c>
      <c r="C3140" s="14" t="inlineStr"/>
      <c r="D3140" s="15" t="n">
        <v>0</v>
      </c>
      <c r="E3140" s="16">
        <f>IF($D$10=0,0,D3140/ABS($D$10))</f>
        <v/>
      </c>
      <c r="F3140" s="15" t="n">
        <v>0</v>
      </c>
      <c r="G3140" s="16">
        <f>IF($F$10=0,0,F3140/ABS($F$10))</f>
        <v/>
      </c>
      <c r="H3140" s="15">
        <f>D3140-F3140</f>
        <v/>
      </c>
      <c r="I3140" s="16">
        <f>IF(F3140=0,0,H3140/ABS(F3140))</f>
        <v/>
      </c>
      <c r="J3140" s="29" t="inlineStr">
        <is>
          <t>TRUE</t>
        </is>
      </c>
    </row>
    <row r="3141" hidden="1" outlineLevel="2">
      <c r="A3141" s="30" t="inlineStr"/>
      <c r="B3141" s="13" t="inlineStr">
        <is>
          <t xml:space="preserve">    ONLINE wendy camargo</t>
        </is>
      </c>
      <c r="C3141" s="14" t="inlineStr"/>
      <c r="D3141" s="15" t="n">
        <v>0</v>
      </c>
      <c r="E3141" s="16">
        <f>IF($D$10=0,0,D3141/ABS($D$10))</f>
        <v/>
      </c>
      <c r="F3141" s="15" t="n">
        <v>0</v>
      </c>
      <c r="G3141" s="16">
        <f>IF($F$10=0,0,F3141/ABS($F$10))</f>
        <v/>
      </c>
      <c r="H3141" s="15">
        <f>D3141-F3141</f>
        <v/>
      </c>
      <c r="I3141" s="16">
        <f>IF(F3141=0,0,H3141/ABS(F3141))</f>
        <v/>
      </c>
      <c r="J3141" s="29" t="inlineStr">
        <is>
          <t>TRUE</t>
        </is>
      </c>
    </row>
    <row r="3142" hidden="1" outlineLevel="2">
      <c r="A3142" s="30" t="inlineStr"/>
      <c r="B3142" s="13" t="inlineStr">
        <is>
          <t xml:space="preserve">    ONLINE yarith pineda</t>
        </is>
      </c>
      <c r="C3142" s="14" t="inlineStr"/>
      <c r="D3142" s="15" t="n">
        <v>0</v>
      </c>
      <c r="E3142" s="16">
        <f>IF($D$10=0,0,D3142/ABS($D$10))</f>
        <v/>
      </c>
      <c r="F3142" s="15" t="n">
        <v>0</v>
      </c>
      <c r="G3142" s="16">
        <f>IF($F$10=0,0,F3142/ABS($F$10))</f>
        <v/>
      </c>
      <c r="H3142" s="15">
        <f>D3142-F3142</f>
        <v/>
      </c>
      <c r="I3142" s="16">
        <f>IF(F3142=0,0,H3142/ABS(F3142))</f>
        <v/>
      </c>
      <c r="J3142" s="29" t="inlineStr">
        <is>
          <t>TRUE</t>
        </is>
      </c>
    </row>
    <row r="3143" hidden="1" outlineLevel="2">
      <c r="A3143" s="30" t="inlineStr"/>
      <c r="B3143" s="13" t="inlineStr">
        <is>
          <t xml:space="preserve">    ONLINE zully perez</t>
        </is>
      </c>
      <c r="C3143" s="14" t="inlineStr"/>
      <c r="D3143" s="15" t="n">
        <v>0</v>
      </c>
      <c r="E3143" s="16">
        <f>IF($D$10=0,0,D3143/ABS($D$10))</f>
        <v/>
      </c>
      <c r="F3143" s="15" t="n">
        <v>0</v>
      </c>
      <c r="G3143" s="16">
        <f>IF($F$10=0,0,F3143/ABS($F$10))</f>
        <v/>
      </c>
      <c r="H3143" s="15">
        <f>D3143-F3143</f>
        <v/>
      </c>
      <c r="I3143" s="16">
        <f>IF(F3143=0,0,H3143/ABS(F3143))</f>
        <v/>
      </c>
      <c r="J3143" s="29" t="inlineStr">
        <is>
          <t>TRUE</t>
        </is>
      </c>
    </row>
    <row r="3144" hidden="1" outlineLevel="2">
      <c r="A3144" s="30" t="inlineStr"/>
      <c r="B3144" s="13" t="inlineStr">
        <is>
          <t xml:space="preserve">    ONLINE Ángela Henao</t>
        </is>
      </c>
      <c r="C3144" s="14" t="inlineStr"/>
      <c r="D3144" s="15" t="n">
        <v>0</v>
      </c>
      <c r="E3144" s="16">
        <f>IF($D$10=0,0,D3144/ABS($D$10))</f>
        <v/>
      </c>
      <c r="F3144" s="15" t="n">
        <v>0</v>
      </c>
      <c r="G3144" s="16">
        <f>IF($F$10=0,0,F3144/ABS($F$10))</f>
        <v/>
      </c>
      <c r="H3144" s="15">
        <f>D3144-F3144</f>
        <v/>
      </c>
      <c r="I3144" s="16">
        <f>IF(F3144=0,0,H3144/ABS(F3144))</f>
        <v/>
      </c>
      <c r="J3144" s="29" t="inlineStr">
        <is>
          <t>TRUE</t>
        </is>
      </c>
    </row>
    <row r="3145" hidden="1" outlineLevel="2">
      <c r="A3145" s="30" t="inlineStr"/>
      <c r="B3145" s="13" t="inlineStr">
        <is>
          <t xml:space="preserve">    ONLINE Ángela María Orejuela Caicedo</t>
        </is>
      </c>
      <c r="C3145" s="14" t="inlineStr"/>
      <c r="D3145" s="15" t="n">
        <v>0</v>
      </c>
      <c r="E3145" s="16">
        <f>IF($D$10=0,0,D3145/ABS($D$10))</f>
        <v/>
      </c>
      <c r="F3145" s="15" t="n">
        <v>0</v>
      </c>
      <c r="G3145" s="16">
        <f>IF($F$10=0,0,F3145/ABS($F$10))</f>
        <v/>
      </c>
      <c r="H3145" s="15">
        <f>D3145-F3145</f>
        <v/>
      </c>
      <c r="I3145" s="16">
        <f>IF(F3145=0,0,H3145/ABS(F3145))</f>
        <v/>
      </c>
      <c r="J3145" s="29" t="inlineStr">
        <is>
          <t>TRUE</t>
        </is>
      </c>
    </row>
    <row r="3146" hidden="1" outlineLevel="2">
      <c r="A3146" s="30" t="inlineStr"/>
      <c r="B3146" s="13" t="inlineStr">
        <is>
          <t xml:space="preserve">    ONLINE Érika Alejandra Güiza</t>
        </is>
      </c>
      <c r="C3146" s="14" t="inlineStr"/>
      <c r="D3146" s="15" t="n">
        <v>0</v>
      </c>
      <c r="E3146" s="16">
        <f>IF($D$10=0,0,D3146/ABS($D$10))</f>
        <v/>
      </c>
      <c r="F3146" s="15" t="n">
        <v>0</v>
      </c>
      <c r="G3146" s="16">
        <f>IF($F$10=0,0,F3146/ABS($F$10))</f>
        <v/>
      </c>
      <c r="H3146" s="15">
        <f>D3146-F3146</f>
        <v/>
      </c>
      <c r="I3146" s="16">
        <f>IF(F3146=0,0,H3146/ABS(F3146))</f>
        <v/>
      </c>
      <c r="J3146" s="29" t="inlineStr">
        <is>
          <t>TRUE</t>
        </is>
      </c>
    </row>
    <row r="3147" hidden="1" outlineLevel="2">
      <c r="A3147" s="30" t="inlineStr"/>
      <c r="B3147" s="13" t="inlineStr">
        <is>
          <t xml:space="preserve">    ONLINE Óscar Eduardo Pedraza franco</t>
        </is>
      </c>
      <c r="C3147" s="14" t="inlineStr"/>
      <c r="D3147" s="15" t="n">
        <v>0</v>
      </c>
      <c r="E3147" s="16">
        <f>IF($D$10=0,0,D3147/ABS($D$10))</f>
        <v/>
      </c>
      <c r="F3147" s="15" t="n">
        <v>0</v>
      </c>
      <c r="G3147" s="16">
        <f>IF($F$10=0,0,F3147/ABS($F$10))</f>
        <v/>
      </c>
      <c r="H3147" s="15">
        <f>D3147-F3147</f>
        <v/>
      </c>
      <c r="I3147" s="16">
        <f>IF(F3147=0,0,H3147/ABS(F3147))</f>
        <v/>
      </c>
      <c r="J3147" s="29" t="inlineStr">
        <is>
          <t>TRUE</t>
        </is>
      </c>
    </row>
    <row r="3148" hidden="1" outlineLevel="2">
      <c r="A3148" s="30" t="inlineStr"/>
      <c r="B3148" s="13" t="inlineStr">
        <is>
          <t xml:space="preserve">    ONLINEAngelica Alvarez</t>
        </is>
      </c>
      <c r="C3148" s="14" t="inlineStr"/>
      <c r="D3148" s="15" t="n">
        <v>0</v>
      </c>
      <c r="E3148" s="16">
        <f>IF($D$10=0,0,D3148/ABS($D$10))</f>
        <v/>
      </c>
      <c r="F3148" s="15" t="n">
        <v>0</v>
      </c>
      <c r="G3148" s="16">
        <f>IF($F$10=0,0,F3148/ABS($F$10))</f>
        <v/>
      </c>
      <c r="H3148" s="15">
        <f>D3148-F3148</f>
        <v/>
      </c>
      <c r="I3148" s="16">
        <f>IF(F3148=0,0,H3148/ABS(F3148))</f>
        <v/>
      </c>
      <c r="J3148" s="29" t="inlineStr">
        <is>
          <t>TRUE</t>
        </is>
      </c>
    </row>
    <row r="3149" hidden="1" outlineLevel="2">
      <c r="A3149" s="30" t="inlineStr"/>
      <c r="B3149" s="13" t="inlineStr">
        <is>
          <t xml:space="preserve">    ONLINESantiago Soto Molina</t>
        </is>
      </c>
      <c r="C3149" s="14" t="inlineStr"/>
      <c r="D3149" s="15" t="n">
        <v>0</v>
      </c>
      <c r="E3149" s="16">
        <f>IF($D$10=0,0,D3149/ABS($D$10))</f>
        <v/>
      </c>
      <c r="F3149" s="15" t="n">
        <v>0</v>
      </c>
      <c r="G3149" s="16">
        <f>IF($F$10=0,0,F3149/ABS($F$10))</f>
        <v/>
      </c>
      <c r="H3149" s="15">
        <f>D3149-F3149</f>
        <v/>
      </c>
      <c r="I3149" s="16">
        <f>IF(F3149=0,0,H3149/ABS(F3149))</f>
        <v/>
      </c>
      <c r="J3149" s="29" t="inlineStr">
        <is>
          <t>TRUE</t>
        </is>
      </c>
    </row>
    <row r="3150" hidden="1" outlineLevel="2">
      <c r="A3150" s="30" t="inlineStr"/>
      <c r="B3150" s="13" t="inlineStr">
        <is>
          <t xml:space="preserve">    ORGANIZACIÓN LINEA VITAL S.A.S</t>
        </is>
      </c>
      <c r="C3150" s="14" t="inlineStr"/>
      <c r="D3150" s="15" t="n">
        <v>0</v>
      </c>
      <c r="E3150" s="16">
        <f>IF($D$10=0,0,D3150/ABS($D$10))</f>
        <v/>
      </c>
      <c r="F3150" s="15" t="n">
        <v>0</v>
      </c>
      <c r="G3150" s="16">
        <f>IF($F$10=0,0,F3150/ABS($F$10))</f>
        <v/>
      </c>
      <c r="H3150" s="15">
        <f>D3150-F3150</f>
        <v/>
      </c>
      <c r="I3150" s="16">
        <f>IF(F3150=0,0,H3150/ABS(F3150))</f>
        <v/>
      </c>
      <c r="J3150" s="29" t="inlineStr">
        <is>
          <t>TRUE</t>
        </is>
      </c>
    </row>
    <row r="3151" hidden="1" outlineLevel="2">
      <c r="A3151" s="30" t="inlineStr"/>
      <c r="B3151" s="13" t="inlineStr">
        <is>
          <t xml:space="preserve">    Online Monica Paola Figueroa Jiménez</t>
        </is>
      </c>
      <c r="C3151" s="14" t="inlineStr"/>
      <c r="D3151" s="15" t="n">
        <v>0</v>
      </c>
      <c r="E3151" s="16">
        <f>IF($D$10=0,0,D3151/ABS($D$10))</f>
        <v/>
      </c>
      <c r="F3151" s="15" t="n">
        <v>0</v>
      </c>
      <c r="G3151" s="16">
        <f>IF($F$10=0,0,F3151/ABS($F$10))</f>
        <v/>
      </c>
      <c r="H3151" s="15">
        <f>D3151-F3151</f>
        <v/>
      </c>
      <c r="I3151" s="16">
        <f>IF(F3151=0,0,H3151/ABS(F3151))</f>
        <v/>
      </c>
      <c r="J3151" s="29" t="inlineStr">
        <is>
          <t>TRUE</t>
        </is>
      </c>
    </row>
    <row r="3152" hidden="1" outlineLevel="2">
      <c r="A3152" s="30" t="inlineStr"/>
      <c r="B3152" s="13" t="inlineStr">
        <is>
          <t xml:space="preserve">    Online Ricardo Romero</t>
        </is>
      </c>
      <c r="C3152" s="14" t="inlineStr"/>
      <c r="D3152" s="15" t="n">
        <v>0</v>
      </c>
      <c r="E3152" s="16">
        <f>IF($D$10=0,0,D3152/ABS($D$10))</f>
        <v/>
      </c>
      <c r="F3152" s="15" t="n">
        <v>0</v>
      </c>
      <c r="G3152" s="16">
        <f>IF($F$10=0,0,F3152/ABS($F$10))</f>
        <v/>
      </c>
      <c r="H3152" s="15">
        <f>D3152-F3152</f>
        <v/>
      </c>
      <c r="I3152" s="16">
        <f>IF(F3152=0,0,H3152/ABS(F3152))</f>
        <v/>
      </c>
      <c r="J3152" s="29" t="inlineStr">
        <is>
          <t>TRUE</t>
        </is>
      </c>
    </row>
    <row r="3153" hidden="1" outlineLevel="2">
      <c r="A3153" s="30" t="inlineStr"/>
      <c r="B3153" s="13" t="inlineStr">
        <is>
          <t xml:space="preserve">    Paula Elizabeth Gill Jaramillo</t>
        </is>
      </c>
      <c r="C3153" s="14" t="inlineStr"/>
      <c r="D3153" s="15" t="n">
        <v>0</v>
      </c>
      <c r="E3153" s="16">
        <f>IF($D$10=0,0,D3153/ABS($D$10))</f>
        <v/>
      </c>
      <c r="F3153" s="15" t="n">
        <v>0</v>
      </c>
      <c r="G3153" s="16">
        <f>IF($F$10=0,0,F3153/ABS($F$10))</f>
        <v/>
      </c>
      <c r="H3153" s="15">
        <f>D3153-F3153</f>
        <v/>
      </c>
      <c r="I3153" s="16">
        <f>IF(F3153=0,0,H3153/ABS(F3153))</f>
        <v/>
      </c>
      <c r="J3153" s="29" t="inlineStr">
        <is>
          <t>TRUE</t>
        </is>
      </c>
    </row>
    <row r="3154" hidden="1" outlineLevel="2">
      <c r="A3154" s="30" t="inlineStr"/>
      <c r="B3154" s="13" t="inlineStr">
        <is>
          <t xml:space="preserve">    Prueba arboleda</t>
        </is>
      </c>
      <c r="C3154" s="14" t="inlineStr"/>
      <c r="D3154" s="15" t="n">
        <v>0</v>
      </c>
      <c r="E3154" s="16">
        <f>IF($D$10=0,0,D3154/ABS($D$10))</f>
        <v/>
      </c>
      <c r="F3154" s="15" t="n">
        <v>0</v>
      </c>
      <c r="G3154" s="16">
        <f>IF($F$10=0,0,F3154/ABS($F$10))</f>
        <v/>
      </c>
      <c r="H3154" s="15">
        <f>D3154-F3154</f>
        <v/>
      </c>
      <c r="I3154" s="16">
        <f>IF(F3154=0,0,H3154/ABS(F3154))</f>
        <v/>
      </c>
      <c r="J3154" s="29" t="inlineStr">
        <is>
          <t>TRUE</t>
        </is>
      </c>
    </row>
    <row r="3155" hidden="1" outlineLevel="2">
      <c r="A3155" s="30" t="inlineStr"/>
      <c r="B3155" s="13" t="inlineStr">
        <is>
          <t xml:space="preserve">    Roman Eduardo Fernández</t>
        </is>
      </c>
      <c r="C3155" s="14" t="inlineStr"/>
      <c r="D3155" s="15" t="n">
        <v>0</v>
      </c>
      <c r="E3155" s="16">
        <f>IF($D$10=0,0,D3155/ABS($D$10))</f>
        <v/>
      </c>
      <c r="F3155" s="15" t="n">
        <v>0</v>
      </c>
      <c r="G3155" s="16">
        <f>IF($F$10=0,0,F3155/ABS($F$10))</f>
        <v/>
      </c>
      <c r="H3155" s="15">
        <f>D3155-F3155</f>
        <v/>
      </c>
      <c r="I3155" s="16">
        <f>IF(F3155=0,0,H3155/ABS(F3155))</f>
        <v/>
      </c>
      <c r="J3155" s="29" t="inlineStr">
        <is>
          <t>TRUE</t>
        </is>
      </c>
    </row>
    <row r="3156" hidden="1" outlineLevel="2">
      <c r="A3156" s="30" t="inlineStr"/>
      <c r="B3156" s="13" t="inlineStr">
        <is>
          <t xml:space="preserve">    SANDRA MILENA PALACIO MIRA</t>
        </is>
      </c>
      <c r="C3156" s="14" t="inlineStr"/>
      <c r="D3156" s="15" t="n">
        <v>0</v>
      </c>
      <c r="E3156" s="16">
        <f>IF($D$10=0,0,D3156/ABS($D$10))</f>
        <v/>
      </c>
      <c r="F3156" s="15" t="n">
        <v>0</v>
      </c>
      <c r="G3156" s="16">
        <f>IF($F$10=0,0,F3156/ABS($F$10))</f>
        <v/>
      </c>
      <c r="H3156" s="15">
        <f>D3156-F3156</f>
        <v/>
      </c>
      <c r="I3156" s="16">
        <f>IF(F3156=0,0,H3156/ABS(F3156))</f>
        <v/>
      </c>
      <c r="J3156" s="29" t="inlineStr">
        <is>
          <t>TRUE</t>
        </is>
      </c>
    </row>
    <row r="3157" hidden="1" outlineLevel="2">
      <c r="A3157" s="30" t="inlineStr"/>
      <c r="B3157" s="13" t="inlineStr">
        <is>
          <t xml:space="preserve">    SEERI COLOMBIA</t>
        </is>
      </c>
      <c r="C3157" s="14" t="inlineStr"/>
      <c r="D3157" s="15" t="n">
        <v>0</v>
      </c>
      <c r="E3157" s="16">
        <f>IF($D$10=0,0,D3157/ABS($D$10))</f>
        <v/>
      </c>
      <c r="F3157" s="15" t="n">
        <v>0</v>
      </c>
      <c r="G3157" s="16">
        <f>IF($F$10=0,0,F3157/ABS($F$10))</f>
        <v/>
      </c>
      <c r="H3157" s="15">
        <f>D3157-F3157</f>
        <v/>
      </c>
      <c r="I3157" s="16">
        <f>IF(F3157=0,0,H3157/ABS(F3157))</f>
        <v/>
      </c>
      <c r="J3157" s="29" t="inlineStr">
        <is>
          <t>TRUE</t>
        </is>
      </c>
    </row>
    <row r="3158" hidden="1" outlineLevel="2">
      <c r="A3158" s="30" t="inlineStr"/>
      <c r="B3158" s="13" t="inlineStr">
        <is>
          <t xml:space="preserve">    SINAPSIS UNIDAD DE NEUROCIENCIAS CLINICAS S.A.S</t>
        </is>
      </c>
      <c r="C3158" s="14" t="inlineStr"/>
      <c r="D3158" s="15" t="n">
        <v>0</v>
      </c>
      <c r="E3158" s="16">
        <f>IF($D$10=0,0,D3158/ABS($D$10))</f>
        <v/>
      </c>
      <c r="F3158" s="15" t="n">
        <v>0</v>
      </c>
      <c r="G3158" s="16">
        <f>IF($F$10=0,0,F3158/ABS($F$10))</f>
        <v/>
      </c>
      <c r="H3158" s="15">
        <f>D3158-F3158</f>
        <v/>
      </c>
      <c r="I3158" s="16">
        <f>IF(F3158=0,0,H3158/ABS(F3158))</f>
        <v/>
      </c>
      <c r="J3158" s="29" t="inlineStr">
        <is>
          <t>TRUE</t>
        </is>
      </c>
    </row>
    <row r="3159" hidden="1" outlineLevel="2">
      <c r="A3159" s="30" t="inlineStr"/>
      <c r="B3159" s="13" t="inlineStr">
        <is>
          <t xml:space="preserve">    SPORTMEDS SAS</t>
        </is>
      </c>
      <c r="C3159" s="14" t="inlineStr"/>
      <c r="D3159" s="15" t="n">
        <v>0</v>
      </c>
      <c r="E3159" s="16">
        <f>IF($D$10=0,0,D3159/ABS($D$10))</f>
        <v/>
      </c>
      <c r="F3159" s="15" t="n">
        <v>0</v>
      </c>
      <c r="G3159" s="16">
        <f>IF($F$10=0,0,F3159/ABS($F$10))</f>
        <v/>
      </c>
      <c r="H3159" s="15">
        <f>D3159-F3159</f>
        <v/>
      </c>
      <c r="I3159" s="16">
        <f>IF(F3159=0,0,H3159/ABS(F3159))</f>
        <v/>
      </c>
      <c r="J3159" s="29" t="inlineStr">
        <is>
          <t>TRUE</t>
        </is>
      </c>
    </row>
    <row r="3160" hidden="1" outlineLevel="2">
      <c r="A3160" s="30" t="inlineStr"/>
      <c r="B3160" s="13" t="inlineStr">
        <is>
          <t xml:space="preserve">    SUPLEMENTOS Y VARIEDADES MONTERIA S.A.S</t>
        </is>
      </c>
      <c r="C3160" s="14" t="inlineStr"/>
      <c r="D3160" s="15" t="n">
        <v>0</v>
      </c>
      <c r="E3160" s="16">
        <f>IF($D$10=0,0,D3160/ABS($D$10))</f>
        <v/>
      </c>
      <c r="F3160" s="15" t="n">
        <v>0</v>
      </c>
      <c r="G3160" s="16">
        <f>IF($F$10=0,0,F3160/ABS($F$10))</f>
        <v/>
      </c>
      <c r="H3160" s="15">
        <f>D3160-F3160</f>
        <v/>
      </c>
      <c r="I3160" s="16">
        <f>IF(F3160=0,0,H3160/ABS(F3160))</f>
        <v/>
      </c>
      <c r="J3160" s="29" t="inlineStr">
        <is>
          <t>TRUE</t>
        </is>
      </c>
    </row>
    <row r="3161" hidden="1" outlineLevel="2">
      <c r="A3161" s="30" t="inlineStr"/>
      <c r="B3161" s="13" t="inlineStr">
        <is>
          <t xml:space="preserve">    SURAMERICA COMERCIAL S.A.S.</t>
        </is>
      </c>
      <c r="C3161" s="14" t="inlineStr"/>
      <c r="D3161" s="15" t="n">
        <v>0</v>
      </c>
      <c r="E3161" s="16">
        <f>IF($D$10=0,0,D3161/ABS($D$10))</f>
        <v/>
      </c>
      <c r="F3161" s="15" t="n">
        <v>0</v>
      </c>
      <c r="G3161" s="16">
        <f>IF($F$10=0,0,F3161/ABS($F$10))</f>
        <v/>
      </c>
      <c r="H3161" s="15">
        <f>D3161-F3161</f>
        <v/>
      </c>
      <c r="I3161" s="16">
        <f>IF(F3161=0,0,H3161/ABS(F3161))</f>
        <v/>
      </c>
      <c r="J3161" s="29" t="inlineStr">
        <is>
          <t>TRUE</t>
        </is>
      </c>
    </row>
    <row r="3162" hidden="1" outlineLevel="2">
      <c r="A3162" s="30" t="inlineStr"/>
      <c r="B3162" s="13" t="inlineStr">
        <is>
          <t xml:space="preserve">    Sara Arroyave Torres</t>
        </is>
      </c>
      <c r="C3162" s="14" t="inlineStr"/>
      <c r="D3162" s="15" t="n">
        <v>0</v>
      </c>
      <c r="E3162" s="16">
        <f>IF($D$10=0,0,D3162/ABS($D$10))</f>
        <v/>
      </c>
      <c r="F3162" s="15" t="n">
        <v>0</v>
      </c>
      <c r="G3162" s="16">
        <f>IF($F$10=0,0,F3162/ABS($F$10))</f>
        <v/>
      </c>
      <c r="H3162" s="15">
        <f>D3162-F3162</f>
        <v/>
      </c>
      <c r="I3162" s="16">
        <f>IF(F3162=0,0,H3162/ABS(F3162))</f>
        <v/>
      </c>
      <c r="J3162" s="29" t="inlineStr">
        <is>
          <t>TRUE</t>
        </is>
      </c>
    </row>
    <row r="3163" hidden="1" outlineLevel="2">
      <c r="A3163" s="30" t="inlineStr"/>
      <c r="B3163" s="13" t="inlineStr">
        <is>
          <t xml:space="preserve">    Sebastian Mendoza Castaño</t>
        </is>
      </c>
      <c r="C3163" s="14" t="inlineStr"/>
      <c r="D3163" s="15" t="n">
        <v>0</v>
      </c>
      <c r="E3163" s="16">
        <f>IF($D$10=0,0,D3163/ABS($D$10))</f>
        <v/>
      </c>
      <c r="F3163" s="15" t="n">
        <v>0</v>
      </c>
      <c r="G3163" s="16">
        <f>IF($F$10=0,0,F3163/ABS($F$10))</f>
        <v/>
      </c>
      <c r="H3163" s="15">
        <f>D3163-F3163</f>
        <v/>
      </c>
      <c r="I3163" s="16">
        <f>IF(F3163=0,0,H3163/ABS(F3163))</f>
        <v/>
      </c>
      <c r="J3163" s="29" t="inlineStr">
        <is>
          <t>TRUE</t>
        </is>
      </c>
    </row>
    <row r="3164" hidden="1" outlineLevel="2">
      <c r="A3164" s="30" t="inlineStr"/>
      <c r="B3164" s="13" t="inlineStr">
        <is>
          <t xml:space="preserve">    THE CHOICE S.A.S.</t>
        </is>
      </c>
      <c r="C3164" s="14" t="inlineStr"/>
      <c r="D3164" s="15" t="n">
        <v>0</v>
      </c>
      <c r="E3164" s="16">
        <f>IF($D$10=0,0,D3164/ABS($D$10))</f>
        <v/>
      </c>
      <c r="F3164" s="15" t="n">
        <v>0</v>
      </c>
      <c r="G3164" s="16">
        <f>IF($F$10=0,0,F3164/ABS($F$10))</f>
        <v/>
      </c>
      <c r="H3164" s="15">
        <f>D3164-F3164</f>
        <v/>
      </c>
      <c r="I3164" s="16">
        <f>IF(F3164=0,0,H3164/ABS(F3164))</f>
        <v/>
      </c>
      <c r="J3164" s="29" t="inlineStr">
        <is>
          <t>TRUE</t>
        </is>
      </c>
    </row>
    <row r="3165" hidden="1" outlineLevel="2">
      <c r="A3165" s="30" t="inlineStr"/>
      <c r="B3165" s="13" t="inlineStr">
        <is>
          <t xml:space="preserve">    TIENDAS VR MULTIMARCAS S.A.S.</t>
        </is>
      </c>
      <c r="C3165" s="14" t="inlineStr"/>
      <c r="D3165" s="15" t="n">
        <v>0</v>
      </c>
      <c r="E3165" s="16">
        <f>IF($D$10=0,0,D3165/ABS($D$10))</f>
        <v/>
      </c>
      <c r="F3165" s="15" t="n">
        <v>0</v>
      </c>
      <c r="G3165" s="16">
        <f>IF($F$10=0,0,F3165/ABS($F$10))</f>
        <v/>
      </c>
      <c r="H3165" s="15">
        <f>D3165-F3165</f>
        <v/>
      </c>
      <c r="I3165" s="16">
        <f>IF(F3165=0,0,H3165/ABS(F3165))</f>
        <v/>
      </c>
      <c r="J3165" s="29" t="inlineStr">
        <is>
          <t>TRUE</t>
        </is>
      </c>
    </row>
    <row r="3166" hidden="1" outlineLevel="2">
      <c r="A3166" s="30" t="inlineStr"/>
      <c r="B3166" s="13" t="inlineStr">
        <is>
          <t xml:space="preserve">    Tour Star Viajes Y turismo Ltda Ltda</t>
        </is>
      </c>
      <c r="C3166" s="14" t="inlineStr"/>
      <c r="D3166" s="15" t="n">
        <v>0</v>
      </c>
      <c r="E3166" s="16">
        <f>IF($D$10=0,0,D3166/ABS($D$10))</f>
        <v/>
      </c>
      <c r="F3166" s="15" t="n">
        <v>0</v>
      </c>
      <c r="G3166" s="16">
        <f>IF($F$10=0,0,F3166/ABS($F$10))</f>
        <v/>
      </c>
      <c r="H3166" s="15">
        <f>D3166-F3166</f>
        <v/>
      </c>
      <c r="I3166" s="16">
        <f>IF(F3166=0,0,H3166/ABS(F3166))</f>
        <v/>
      </c>
      <c r="J3166" s="29" t="inlineStr">
        <is>
          <t>TRUE</t>
        </is>
      </c>
    </row>
    <row r="3167" hidden="1" outlineLevel="2">
      <c r="A3167" s="30" t="inlineStr"/>
      <c r="B3167" s="13" t="inlineStr">
        <is>
          <t xml:space="preserve">    VITAFITNESS SAS</t>
        </is>
      </c>
      <c r="C3167" s="14" t="inlineStr"/>
      <c r="D3167" s="15" t="n">
        <v>0</v>
      </c>
      <c r="E3167" s="16">
        <f>IF($D$10=0,0,D3167/ABS($D$10))</f>
        <v/>
      </c>
      <c r="F3167" s="15" t="n">
        <v>0</v>
      </c>
      <c r="G3167" s="16">
        <f>IF($F$10=0,0,F3167/ABS($F$10))</f>
        <v/>
      </c>
      <c r="H3167" s="15">
        <f>D3167-F3167</f>
        <v/>
      </c>
      <c r="I3167" s="16">
        <f>IF(F3167=0,0,H3167/ABS(F3167))</f>
        <v/>
      </c>
      <c r="J3167" s="29" t="inlineStr">
        <is>
          <t>TRUE</t>
        </is>
      </c>
    </row>
    <row r="3168" hidden="1" outlineLevel="2">
      <c r="A3168" s="30" t="inlineStr"/>
      <c r="B3168" s="13" t="inlineStr">
        <is>
          <t xml:space="preserve">    VITAINTEGRAL SAS</t>
        </is>
      </c>
      <c r="C3168" s="14" t="inlineStr"/>
      <c r="D3168" s="15" t="n">
        <v>1276235.29</v>
      </c>
      <c r="E3168" s="16">
        <f>IF($D$10=0,0,D3168/ABS($D$10))</f>
        <v/>
      </c>
      <c r="F3168" s="15" t="n">
        <v>1276235.29</v>
      </c>
      <c r="G3168" s="16">
        <f>IF($F$10=0,0,F3168/ABS($F$10))</f>
        <v/>
      </c>
      <c r="H3168" s="15">
        <f>D3168-F3168</f>
        <v/>
      </c>
      <c r="I3168" s="16">
        <f>IF(F3168=0,0,H3168/ABS(F3168))</f>
        <v/>
      </c>
      <c r="J3168" s="29" t="inlineStr">
        <is>
          <t>TRUE</t>
        </is>
      </c>
    </row>
    <row r="3169" hidden="1" outlineLevel="2">
      <c r="A3169" s="30" t="inlineStr"/>
      <c r="B3169" s="13" t="inlineStr">
        <is>
          <t xml:space="preserve">    Vida Simple SAS</t>
        </is>
      </c>
      <c r="C3169" s="14" t="inlineStr"/>
      <c r="D3169" s="15" t="n">
        <v>892417.22</v>
      </c>
      <c r="E3169" s="16">
        <f>IF($D$10=0,0,D3169/ABS($D$10))</f>
        <v/>
      </c>
      <c r="F3169" s="15" t="n">
        <v>892417.22</v>
      </c>
      <c r="G3169" s="16">
        <f>IF($F$10=0,0,F3169/ABS($F$10))</f>
        <v/>
      </c>
      <c r="H3169" s="15">
        <f>D3169-F3169</f>
        <v/>
      </c>
      <c r="I3169" s="16">
        <f>IF(F3169=0,0,H3169/ABS(F3169))</f>
        <v/>
      </c>
      <c r="J3169" s="29" t="inlineStr">
        <is>
          <t>TRUE</t>
        </is>
      </c>
    </row>
    <row r="3170" hidden="1" outlineLevel="2">
      <c r="A3170" s="30" t="inlineStr"/>
      <c r="B3170" s="13" t="inlineStr">
        <is>
          <t xml:space="preserve">    William Arias</t>
        </is>
      </c>
      <c r="C3170" s="14" t="inlineStr"/>
      <c r="D3170" s="15" t="n">
        <v>0</v>
      </c>
      <c r="E3170" s="16">
        <f>IF($D$10=0,0,D3170/ABS($D$10))</f>
        <v/>
      </c>
      <c r="F3170" s="15" t="n">
        <v>0</v>
      </c>
      <c r="G3170" s="16">
        <f>IF($F$10=0,0,F3170/ABS($F$10))</f>
        <v/>
      </c>
      <c r="H3170" s="15">
        <f>D3170-F3170</f>
        <v/>
      </c>
      <c r="I3170" s="16">
        <f>IF(F3170=0,0,H3170/ABS(F3170))</f>
        <v/>
      </c>
      <c r="J3170" s="29" t="inlineStr">
        <is>
          <t>TRUE</t>
        </is>
      </c>
    </row>
    <row r="3171" hidden="1" outlineLevel="2">
      <c r="A3171" s="30" t="inlineStr"/>
      <c r="B3171" s="13" t="inlineStr">
        <is>
          <t xml:space="preserve">    YENNY ALEJANDRA PEREZ TARAZONA</t>
        </is>
      </c>
      <c r="C3171" s="14" t="inlineStr"/>
      <c r="D3171" s="15" t="n">
        <v>0</v>
      </c>
      <c r="E3171" s="16">
        <f>IF($D$10=0,0,D3171/ABS($D$10))</f>
        <v/>
      </c>
      <c r="F3171" s="15" t="n">
        <v>0</v>
      </c>
      <c r="G3171" s="16">
        <f>IF($F$10=0,0,F3171/ABS($F$10))</f>
        <v/>
      </c>
      <c r="H3171" s="15">
        <f>D3171-F3171</f>
        <v/>
      </c>
      <c r="I3171" s="16">
        <f>IF(F3171=0,0,H3171/ABS(F3171))</f>
        <v/>
      </c>
      <c r="J3171" s="29" t="inlineStr">
        <is>
          <t>TRUE</t>
        </is>
      </c>
    </row>
    <row r="3172" hidden="1" outlineLevel="2">
      <c r="A3172" s="30" t="inlineStr"/>
      <c r="B3172" s="13" t="inlineStr">
        <is>
          <t xml:space="preserve">    Yina Yereinza Acevedo Álvarez</t>
        </is>
      </c>
      <c r="C3172" s="14" t="inlineStr"/>
      <c r="D3172" s="15" t="n">
        <v>0</v>
      </c>
      <c r="E3172" s="16">
        <f>IF($D$10=0,0,D3172/ABS($D$10))</f>
        <v/>
      </c>
      <c r="F3172" s="15" t="n">
        <v>0</v>
      </c>
      <c r="G3172" s="16">
        <f>IF($F$10=0,0,F3172/ABS($F$10))</f>
        <v/>
      </c>
      <c r="H3172" s="15">
        <f>D3172-F3172</f>
        <v/>
      </c>
      <c r="I3172" s="16">
        <f>IF(F3172=0,0,H3172/ABS(F3172))</f>
        <v/>
      </c>
      <c r="J3172" s="29" t="inlineStr">
        <is>
          <t>TRUE</t>
        </is>
      </c>
    </row>
    <row r="3173" hidden="1" outlineLevel="2">
      <c r="A3173" s="30" t="inlineStr"/>
      <c r="B3173" s="13" t="inlineStr">
        <is>
          <t xml:space="preserve">    Yorleidy Sarrazola</t>
        </is>
      </c>
      <c r="C3173" s="14" t="inlineStr"/>
      <c r="D3173" s="15" t="n">
        <v>0</v>
      </c>
      <c r="E3173" s="16">
        <f>IF($D$10=0,0,D3173/ABS($D$10))</f>
        <v/>
      </c>
      <c r="F3173" s="15" t="n">
        <v>0</v>
      </c>
      <c r="G3173" s="16">
        <f>IF($F$10=0,0,F3173/ABS($F$10))</f>
        <v/>
      </c>
      <c r="H3173" s="15">
        <f>D3173-F3173</f>
        <v/>
      </c>
      <c r="I3173" s="16">
        <f>IF(F3173=0,0,H3173/ABS(F3173))</f>
        <v/>
      </c>
      <c r="J3173" s="29" t="inlineStr">
        <is>
          <t>TRUE</t>
        </is>
      </c>
    </row>
    <row r="3174" hidden="1" outlineLevel="1">
      <c r="A3174" s="28" t="inlineStr"/>
      <c r="B3174" s="11" t="inlineStr">
        <is>
          <t xml:space="preserve">  41350102 - Descuentos</t>
        </is>
      </c>
      <c r="C3174" s="12" t="inlineStr"/>
      <c r="D3174" s="8">
        <f>SUM(D3175:D3175)</f>
        <v/>
      </c>
      <c r="E3174" s="9">
        <f>IF($D$10=0,0,D3174/ABS($D$10))</f>
        <v/>
      </c>
      <c r="F3174" s="8">
        <f>SUM(F3175:F3175)</f>
        <v/>
      </c>
      <c r="G3174" s="9">
        <f>IF($F$10=0,0,F3174/ABS($F$10))</f>
        <v/>
      </c>
      <c r="H3174" s="8">
        <f>D3174-F3174</f>
        <v/>
      </c>
      <c r="I3174" s="9">
        <f>IF(F3174=0,0,H3174/ABS(F3174))</f>
        <v/>
      </c>
      <c r="J3174" s="29" t="inlineStr">
        <is>
          <t>TRUE</t>
        </is>
      </c>
    </row>
    <row r="3175" hidden="1" outlineLevel="2">
      <c r="A3175" s="30" t="inlineStr"/>
      <c r="B3175" s="13" t="inlineStr">
        <is>
          <t xml:space="preserve">    ONLINE Paula Andrea Ramirez Forero</t>
        </is>
      </c>
      <c r="C3175" s="14" t="inlineStr"/>
      <c r="D3175" s="15" t="n">
        <v>0</v>
      </c>
      <c r="E3175" s="16">
        <f>IF($D$10=0,0,D3175/ABS($D$10))</f>
        <v/>
      </c>
      <c r="F3175" s="15" t="n">
        <v>0</v>
      </c>
      <c r="G3175" s="16">
        <f>IF($F$10=0,0,F3175/ABS($F$10))</f>
        <v/>
      </c>
      <c r="H3175" s="15">
        <f>D3175-F3175</f>
        <v/>
      </c>
      <c r="I3175" s="16">
        <f>IF(F3175=0,0,H3175/ABS(F3175))</f>
        <v/>
      </c>
      <c r="J3175" s="29" t="inlineStr">
        <is>
          <t>TRUE</t>
        </is>
      </c>
    </row>
    <row r="3176" hidden="1" outlineLevel="1">
      <c r="A3176" s="28" t="inlineStr"/>
      <c r="B3176" s="11" t="inlineStr">
        <is>
          <t xml:space="preserve">  41750501 - Devolución en ventas</t>
        </is>
      </c>
      <c r="C3176" s="12" t="inlineStr"/>
      <c r="D3176" s="8">
        <f>SUM(D3177:D3237)</f>
        <v/>
      </c>
      <c r="E3176" s="9">
        <f>IF($D$10=0,0,D3176/ABS($D$10))</f>
        <v/>
      </c>
      <c r="F3176" s="8">
        <f>SUM(F3177:F3237)</f>
        <v/>
      </c>
      <c r="G3176" s="9">
        <f>IF($F$10=0,0,F3176/ABS($F$10))</f>
        <v/>
      </c>
      <c r="H3176" s="8">
        <f>D3176-F3176</f>
        <v/>
      </c>
      <c r="I3176" s="9">
        <f>IF(F3176=0,0,H3176/ABS(F3176))</f>
        <v/>
      </c>
      <c r="J3176" s="29" t="inlineStr">
        <is>
          <t>TRUE</t>
        </is>
      </c>
    </row>
    <row r="3177" hidden="1" outlineLevel="2">
      <c r="A3177" s="30" t="inlineStr"/>
      <c r="B3177" s="13" t="inlineStr">
        <is>
          <t xml:space="preserve">    ACM PHARMA S.A.S</t>
        </is>
      </c>
      <c r="C3177" s="14" t="inlineStr"/>
      <c r="D3177" s="15" t="n">
        <v>0</v>
      </c>
      <c r="E3177" s="16">
        <f>IF($D$10=0,0,D3177/ABS($D$10))</f>
        <v/>
      </c>
      <c r="F3177" s="15" t="n">
        <v>0</v>
      </c>
      <c r="G3177" s="16">
        <f>IF($F$10=0,0,F3177/ABS($F$10))</f>
        <v/>
      </c>
      <c r="H3177" s="15">
        <f>D3177-F3177</f>
        <v/>
      </c>
      <c r="I3177" s="16">
        <f>IF(F3177=0,0,H3177/ABS(F3177))</f>
        <v/>
      </c>
      <c r="J3177" s="29" t="inlineStr">
        <is>
          <t>TRUE</t>
        </is>
      </c>
    </row>
    <row r="3178" hidden="1" outlineLevel="2">
      <c r="A3178" s="30" t="inlineStr"/>
      <c r="B3178" s="13" t="inlineStr">
        <is>
          <t xml:space="preserve">    ADWELLCH SAS</t>
        </is>
      </c>
      <c r="C3178" s="14" t="inlineStr"/>
      <c r="D3178" s="15" t="n">
        <v>-761643.54</v>
      </c>
      <c r="E3178" s="16">
        <f>IF($D$10=0,0,D3178/ABS($D$10))</f>
        <v/>
      </c>
      <c r="F3178" s="15" t="n">
        <v>-761643.54</v>
      </c>
      <c r="G3178" s="16">
        <f>IF($F$10=0,0,F3178/ABS($F$10))</f>
        <v/>
      </c>
      <c r="H3178" s="15">
        <f>D3178-F3178</f>
        <v/>
      </c>
      <c r="I3178" s="16">
        <f>IF(F3178=0,0,H3178/ABS(F3178))</f>
        <v/>
      </c>
      <c r="J3178" s="29" t="inlineStr">
        <is>
          <t>TRUE</t>
        </is>
      </c>
    </row>
    <row r="3179" hidden="1" outlineLevel="2">
      <c r="A3179" s="30" t="inlineStr"/>
      <c r="B3179" s="13" t="inlineStr">
        <is>
          <t xml:space="preserve">    ARTEMISA S.A.S BIC</t>
        </is>
      </c>
      <c r="C3179" s="14" t="inlineStr"/>
      <c r="D3179" s="15" t="n">
        <v>-1055505.93</v>
      </c>
      <c r="E3179" s="16">
        <f>IF($D$10=0,0,D3179/ABS($D$10))</f>
        <v/>
      </c>
      <c r="F3179" s="15" t="n">
        <v>-1055505.93</v>
      </c>
      <c r="G3179" s="16">
        <f>IF($F$10=0,0,F3179/ABS($F$10))</f>
        <v/>
      </c>
      <c r="H3179" s="15">
        <f>D3179-F3179</f>
        <v/>
      </c>
      <c r="I3179" s="16">
        <f>IF(F3179=0,0,H3179/ABS(F3179))</f>
        <v/>
      </c>
      <c r="J3179" s="29" t="inlineStr">
        <is>
          <t>TRUE</t>
        </is>
      </c>
    </row>
    <row r="3180" hidden="1" outlineLevel="2">
      <c r="A3180" s="30" t="inlineStr"/>
      <c r="B3180" s="13" t="inlineStr">
        <is>
          <t xml:space="preserve">    AUDIFARMA S.A.</t>
        </is>
      </c>
      <c r="C3180" s="14" t="inlineStr"/>
      <c r="D3180" s="15" t="n">
        <v>0</v>
      </c>
      <c r="E3180" s="16">
        <f>IF($D$10=0,0,D3180/ABS($D$10))</f>
        <v/>
      </c>
      <c r="F3180" s="15" t="n">
        <v>0</v>
      </c>
      <c r="G3180" s="16">
        <f>IF($F$10=0,0,F3180/ABS($F$10))</f>
        <v/>
      </c>
      <c r="H3180" s="15">
        <f>D3180-F3180</f>
        <v/>
      </c>
      <c r="I3180" s="16">
        <f>IF(F3180=0,0,H3180/ABS(F3180))</f>
        <v/>
      </c>
      <c r="J3180" s="29" t="inlineStr">
        <is>
          <t>TRUE</t>
        </is>
      </c>
    </row>
    <row r="3181" hidden="1" outlineLevel="2">
      <c r="A3181" s="30" t="inlineStr"/>
      <c r="B3181" s="13" t="inlineStr">
        <is>
          <t xml:space="preserve">    CAJA COLOMBIANA DE SUBSIDIO FAMILIAR COLSUBSIDIO</t>
        </is>
      </c>
      <c r="C3181" s="14" t="inlineStr"/>
      <c r="D3181" s="15" t="n">
        <v>0</v>
      </c>
      <c r="E3181" s="16">
        <f>IF($D$10=0,0,D3181/ABS($D$10))</f>
        <v/>
      </c>
      <c r="F3181" s="15" t="n">
        <v>0</v>
      </c>
      <c r="G3181" s="16">
        <f>IF($F$10=0,0,F3181/ABS($F$10))</f>
        <v/>
      </c>
      <c r="H3181" s="15">
        <f>D3181-F3181</f>
        <v/>
      </c>
      <c r="I3181" s="16">
        <f>IF(F3181=0,0,H3181/ABS(F3181))</f>
        <v/>
      </c>
      <c r="J3181" s="29" t="inlineStr">
        <is>
          <t>TRUE</t>
        </is>
      </c>
    </row>
    <row r="3182" hidden="1" outlineLevel="2">
      <c r="A3182" s="30" t="inlineStr"/>
      <c r="B3182" s="13" t="inlineStr">
        <is>
          <t xml:space="preserve">    COCOFIT MERCADO SALUDABLE S.A.S.</t>
        </is>
      </c>
      <c r="C3182" s="14" t="inlineStr"/>
      <c r="D3182" s="15" t="n">
        <v>0</v>
      </c>
      <c r="E3182" s="16">
        <f>IF($D$10=0,0,D3182/ABS($D$10))</f>
        <v/>
      </c>
      <c r="F3182" s="15" t="n">
        <v>0</v>
      </c>
      <c r="G3182" s="16">
        <f>IF($F$10=0,0,F3182/ABS($F$10))</f>
        <v/>
      </c>
      <c r="H3182" s="15">
        <f>D3182-F3182</f>
        <v/>
      </c>
      <c r="I3182" s="16">
        <f>IF(F3182=0,0,H3182/ABS(F3182))</f>
        <v/>
      </c>
      <c r="J3182" s="29" t="inlineStr">
        <is>
          <t>TRUE</t>
        </is>
      </c>
    </row>
    <row r="3183" hidden="1" outlineLevel="2">
      <c r="A3183" s="30" t="inlineStr"/>
      <c r="B3183" s="13" t="inlineStr">
        <is>
          <t xml:space="preserve">    Clavijo Martinez Inversiones cia s en c</t>
        </is>
      </c>
      <c r="C3183" s="14" t="inlineStr"/>
      <c r="D3183" s="15" t="n">
        <v>0</v>
      </c>
      <c r="E3183" s="16">
        <f>IF($D$10=0,0,D3183/ABS($D$10))</f>
        <v/>
      </c>
      <c r="F3183" s="15" t="n">
        <v>0</v>
      </c>
      <c r="G3183" s="16">
        <f>IF($F$10=0,0,F3183/ABS($F$10))</f>
        <v/>
      </c>
      <c r="H3183" s="15">
        <f>D3183-F3183</f>
        <v/>
      </c>
      <c r="I3183" s="16">
        <f>IF(F3183=0,0,H3183/ABS(F3183))</f>
        <v/>
      </c>
      <c r="J3183" s="29" t="inlineStr">
        <is>
          <t>TRUE</t>
        </is>
      </c>
    </row>
    <row r="3184" hidden="1" outlineLevel="2">
      <c r="A3184" s="30" t="inlineStr"/>
      <c r="B3184" s="13" t="inlineStr">
        <is>
          <t xml:space="preserve">    Consumidor Final</t>
        </is>
      </c>
      <c r="C3184" s="14" t="inlineStr"/>
      <c r="D3184" s="15" t="n">
        <v>-841092.4300000001</v>
      </c>
      <c r="E3184" s="16">
        <f>IF($D$10=0,0,D3184/ABS($D$10))</f>
        <v/>
      </c>
      <c r="F3184" s="15" t="n">
        <v>-841092.4300000001</v>
      </c>
      <c r="G3184" s="16">
        <f>IF($F$10=0,0,F3184/ABS($F$10))</f>
        <v/>
      </c>
      <c r="H3184" s="15">
        <f>D3184-F3184</f>
        <v/>
      </c>
      <c r="I3184" s="16">
        <f>IF(F3184=0,0,H3184/ABS(F3184))</f>
        <v/>
      </c>
      <c r="J3184" s="29" t="inlineStr">
        <is>
          <t>TRUE</t>
        </is>
      </c>
    </row>
    <row r="3185" hidden="1" outlineLevel="2">
      <c r="A3185" s="30" t="inlineStr"/>
      <c r="B3185" s="13" t="inlineStr">
        <is>
          <t xml:space="preserve">    DANIELA ARBELAEZ</t>
        </is>
      </c>
      <c r="C3185" s="14" t="inlineStr"/>
      <c r="D3185" s="15" t="n">
        <v>0</v>
      </c>
      <c r="E3185" s="16">
        <f>IF($D$10=0,0,D3185/ABS($D$10))</f>
        <v/>
      </c>
      <c r="F3185" s="15" t="n">
        <v>0</v>
      </c>
      <c r="G3185" s="16">
        <f>IF($F$10=0,0,F3185/ABS($F$10))</f>
        <v/>
      </c>
      <c r="H3185" s="15">
        <f>D3185-F3185</f>
        <v/>
      </c>
      <c r="I3185" s="16">
        <f>IF(F3185=0,0,H3185/ABS(F3185))</f>
        <v/>
      </c>
      <c r="J3185" s="29" t="inlineStr">
        <is>
          <t>TRUE</t>
        </is>
      </c>
    </row>
    <row r="3186" hidden="1" outlineLevel="2">
      <c r="A3186" s="30" t="inlineStr"/>
      <c r="B3186" s="13" t="inlineStr">
        <is>
          <t xml:space="preserve">    DISTRIBUIDORA PASTEUR</t>
        </is>
      </c>
      <c r="C3186" s="14" t="inlineStr"/>
      <c r="D3186" s="15" t="n">
        <v>-25953413</v>
      </c>
      <c r="E3186" s="16">
        <f>IF($D$10=0,0,D3186/ABS($D$10))</f>
        <v/>
      </c>
      <c r="F3186" s="15" t="n">
        <v>-25953413</v>
      </c>
      <c r="G3186" s="16">
        <f>IF($F$10=0,0,F3186/ABS($F$10))</f>
        <v/>
      </c>
      <c r="H3186" s="15">
        <f>D3186-F3186</f>
        <v/>
      </c>
      <c r="I3186" s="16">
        <f>IF(F3186=0,0,H3186/ABS(F3186))</f>
        <v/>
      </c>
      <c r="J3186" s="29" t="inlineStr">
        <is>
          <t>TRUE</t>
        </is>
      </c>
    </row>
    <row r="3187" hidden="1" outlineLevel="2">
      <c r="A3187" s="30" t="inlineStr"/>
      <c r="B3187" s="13" t="inlineStr">
        <is>
          <t xml:space="preserve">    DISTRIBUIDORA SALUD NATURAL S.A.S</t>
        </is>
      </c>
      <c r="C3187" s="14" t="inlineStr"/>
      <c r="D3187" s="15" t="n">
        <v>0</v>
      </c>
      <c r="E3187" s="16">
        <f>IF($D$10=0,0,D3187/ABS($D$10))</f>
        <v/>
      </c>
      <c r="F3187" s="15" t="n">
        <v>0</v>
      </c>
      <c r="G3187" s="16">
        <f>IF($F$10=0,0,F3187/ABS($F$10))</f>
        <v/>
      </c>
      <c r="H3187" s="15">
        <f>D3187-F3187</f>
        <v/>
      </c>
      <c r="I3187" s="16">
        <f>IF(F3187=0,0,H3187/ABS(F3187))</f>
        <v/>
      </c>
      <c r="J3187" s="29" t="inlineStr">
        <is>
          <t>TRUE</t>
        </is>
      </c>
    </row>
    <row r="3188" hidden="1" outlineLevel="2">
      <c r="A3188" s="30" t="inlineStr"/>
      <c r="B3188" s="13" t="inlineStr">
        <is>
          <t xml:space="preserve">    Droguerías Juliao S.A Mariela Ester Juliao del Río</t>
        </is>
      </c>
      <c r="C3188" s="14" t="inlineStr"/>
      <c r="D3188" s="15" t="n">
        <v>-2575149.92</v>
      </c>
      <c r="E3188" s="16">
        <f>IF($D$10=0,0,D3188/ABS($D$10))</f>
        <v/>
      </c>
      <c r="F3188" s="15" t="n">
        <v>-2575149.92</v>
      </c>
      <c r="G3188" s="16">
        <f>IF($F$10=0,0,F3188/ABS($F$10))</f>
        <v/>
      </c>
      <c r="H3188" s="15">
        <f>D3188-F3188</f>
        <v/>
      </c>
      <c r="I3188" s="16">
        <f>IF(F3188=0,0,H3188/ABS(F3188))</f>
        <v/>
      </c>
      <c r="J3188" s="29" t="inlineStr">
        <is>
          <t>TRUE</t>
        </is>
      </c>
    </row>
    <row r="3189" hidden="1" outlineLevel="2">
      <c r="A3189" s="30" t="inlineStr"/>
      <c r="B3189" s="13" t="inlineStr">
        <is>
          <t xml:space="preserve">    FARMATODO COLOMBIA S.A</t>
        </is>
      </c>
      <c r="C3189" s="14" t="inlineStr"/>
      <c r="D3189" s="15" t="n">
        <v>-107023650.82</v>
      </c>
      <c r="E3189" s="16">
        <f>IF($D$10=0,0,D3189/ABS($D$10))</f>
        <v/>
      </c>
      <c r="F3189" s="15" t="n">
        <v>-107023650.82</v>
      </c>
      <c r="G3189" s="16">
        <f>IF($F$10=0,0,F3189/ABS($F$10))</f>
        <v/>
      </c>
      <c r="H3189" s="15">
        <f>D3189-F3189</f>
        <v/>
      </c>
      <c r="I3189" s="16">
        <f>IF(F3189=0,0,H3189/ABS(F3189))</f>
        <v/>
      </c>
      <c r="J3189" s="29" t="inlineStr">
        <is>
          <t>TRUE</t>
        </is>
      </c>
    </row>
    <row r="3190" hidden="1" outlineLevel="2">
      <c r="A3190" s="30" t="inlineStr"/>
      <c r="B3190" s="13" t="inlineStr">
        <is>
          <t xml:space="preserve">    FD SAN JORGE SAS</t>
        </is>
      </c>
      <c r="C3190" s="14" t="inlineStr"/>
      <c r="D3190" s="15" t="n">
        <v>0</v>
      </c>
      <c r="E3190" s="16">
        <f>IF($D$10=0,0,D3190/ABS($D$10))</f>
        <v/>
      </c>
      <c r="F3190" s="15" t="n">
        <v>0</v>
      </c>
      <c r="G3190" s="16">
        <f>IF($F$10=0,0,F3190/ABS($F$10))</f>
        <v/>
      </c>
      <c r="H3190" s="15">
        <f>D3190-F3190</f>
        <v/>
      </c>
      <c r="I3190" s="16">
        <f>IF(F3190=0,0,H3190/ABS(F3190))</f>
        <v/>
      </c>
      <c r="J3190" s="29" t="inlineStr">
        <is>
          <t>TRUE</t>
        </is>
      </c>
    </row>
    <row r="3191" hidden="1" outlineLevel="2">
      <c r="A3191" s="30" t="inlineStr"/>
      <c r="B3191" s="13" t="inlineStr">
        <is>
          <t xml:space="preserve">    GRUPO TR SAS</t>
        </is>
      </c>
      <c r="C3191" s="14" t="inlineStr"/>
      <c r="D3191" s="15" t="n">
        <v>0</v>
      </c>
      <c r="E3191" s="16">
        <f>IF($D$10=0,0,D3191/ABS($D$10))</f>
        <v/>
      </c>
      <c r="F3191" s="15" t="n">
        <v>0</v>
      </c>
      <c r="G3191" s="16">
        <f>IF($F$10=0,0,F3191/ABS($F$10))</f>
        <v/>
      </c>
      <c r="H3191" s="15">
        <f>D3191-F3191</f>
        <v/>
      </c>
      <c r="I3191" s="16">
        <f>IF(F3191=0,0,H3191/ABS(F3191))</f>
        <v/>
      </c>
      <c r="J3191" s="29" t="inlineStr">
        <is>
          <t>TRUE</t>
        </is>
      </c>
    </row>
    <row r="3192" hidden="1" outlineLevel="2">
      <c r="A3192" s="30" t="inlineStr"/>
      <c r="B3192" s="13" t="inlineStr">
        <is>
          <t xml:space="preserve">    Geicer Dorys Bedoya Marín</t>
        </is>
      </c>
      <c r="C3192" s="14" t="inlineStr"/>
      <c r="D3192" s="15" t="n">
        <v>0</v>
      </c>
      <c r="E3192" s="16">
        <f>IF($D$10=0,0,D3192/ABS($D$10))</f>
        <v/>
      </c>
      <c r="F3192" s="15" t="n">
        <v>0</v>
      </c>
      <c r="G3192" s="16">
        <f>IF($F$10=0,0,F3192/ABS($F$10))</f>
        <v/>
      </c>
      <c r="H3192" s="15">
        <f>D3192-F3192</f>
        <v/>
      </c>
      <c r="I3192" s="16">
        <f>IF(F3192=0,0,H3192/ABS(F3192))</f>
        <v/>
      </c>
      <c r="J3192" s="29" t="inlineStr">
        <is>
          <t>TRUE</t>
        </is>
      </c>
    </row>
    <row r="3193" hidden="1" outlineLevel="2">
      <c r="A3193" s="30" t="inlineStr"/>
      <c r="B3193" s="13" t="inlineStr">
        <is>
          <t xml:space="preserve">    Go Healthy Vive Saludable SAS</t>
        </is>
      </c>
      <c r="C3193" s="14" t="inlineStr"/>
      <c r="D3193" s="15" t="n">
        <v>0</v>
      </c>
      <c r="E3193" s="16">
        <f>IF($D$10=0,0,D3193/ABS($D$10))</f>
        <v/>
      </c>
      <c r="F3193" s="15" t="n">
        <v>0</v>
      </c>
      <c r="G3193" s="16">
        <f>IF($F$10=0,0,F3193/ABS($F$10))</f>
        <v/>
      </c>
      <c r="H3193" s="15">
        <f>D3193-F3193</f>
        <v/>
      </c>
      <c r="I3193" s="16">
        <f>IF(F3193=0,0,H3193/ABS(F3193))</f>
        <v/>
      </c>
      <c r="J3193" s="29" t="inlineStr">
        <is>
          <t>TRUE</t>
        </is>
      </c>
    </row>
    <row r="3194" hidden="1" outlineLevel="2">
      <c r="A3194" s="30" t="inlineStr"/>
      <c r="B3194" s="13" t="inlineStr">
        <is>
          <t xml:space="preserve">    Gustavo Durazo</t>
        </is>
      </c>
      <c r="C3194" s="14" t="inlineStr"/>
      <c r="D3194" s="15" t="n">
        <v>0</v>
      </c>
      <c r="E3194" s="16">
        <f>IF($D$10=0,0,D3194/ABS($D$10))</f>
        <v/>
      </c>
      <c r="F3194" s="15" t="n">
        <v>0</v>
      </c>
      <c r="G3194" s="16">
        <f>IF($F$10=0,0,F3194/ABS($F$10))</f>
        <v/>
      </c>
      <c r="H3194" s="15">
        <f>D3194-F3194</f>
        <v/>
      </c>
      <c r="I3194" s="16">
        <f>IF(F3194=0,0,H3194/ABS(F3194))</f>
        <v/>
      </c>
      <c r="J3194" s="29" t="inlineStr">
        <is>
          <t>TRUE</t>
        </is>
      </c>
    </row>
    <row r="3195" hidden="1" outlineLevel="2">
      <c r="A3195" s="30" t="inlineStr"/>
      <c r="B3195" s="13" t="inlineStr">
        <is>
          <t xml:space="preserve">    INSTITUTO DE MEDICINA FUNCIONAL CJ SAS</t>
        </is>
      </c>
      <c r="C3195" s="14" t="inlineStr"/>
      <c r="D3195" s="15" t="n">
        <v>0</v>
      </c>
      <c r="E3195" s="16">
        <f>IF($D$10=0,0,D3195/ABS($D$10))</f>
        <v/>
      </c>
      <c r="F3195" s="15" t="n">
        <v>0</v>
      </c>
      <c r="G3195" s="16">
        <f>IF($F$10=0,0,F3195/ABS($F$10))</f>
        <v/>
      </c>
      <c r="H3195" s="15">
        <f>D3195-F3195</f>
        <v/>
      </c>
      <c r="I3195" s="16">
        <f>IF(F3195=0,0,H3195/ABS(F3195))</f>
        <v/>
      </c>
      <c r="J3195" s="29" t="inlineStr">
        <is>
          <t>TRUE</t>
        </is>
      </c>
    </row>
    <row r="3196" hidden="1" outlineLevel="2">
      <c r="A3196" s="30" t="inlineStr"/>
      <c r="B3196" s="13" t="inlineStr">
        <is>
          <t xml:space="preserve">    INVERSIONES FARMACIAS ALPHA S.A.S</t>
        </is>
      </c>
      <c r="C3196" s="14" t="inlineStr"/>
      <c r="D3196" s="15" t="n">
        <v>0</v>
      </c>
      <c r="E3196" s="16">
        <f>IF($D$10=0,0,D3196/ABS($D$10))</f>
        <v/>
      </c>
      <c r="F3196" s="15" t="n">
        <v>0</v>
      </c>
      <c r="G3196" s="16">
        <f>IF($F$10=0,0,F3196/ABS($F$10))</f>
        <v/>
      </c>
      <c r="H3196" s="15">
        <f>D3196-F3196</f>
        <v/>
      </c>
      <c r="I3196" s="16">
        <f>IF(F3196=0,0,H3196/ABS(F3196))</f>
        <v/>
      </c>
      <c r="J3196" s="29" t="inlineStr">
        <is>
          <t>TRUE</t>
        </is>
      </c>
    </row>
    <row r="3197" hidden="1" outlineLevel="2">
      <c r="A3197" s="30" t="inlineStr"/>
      <c r="B3197" s="13" t="inlineStr">
        <is>
          <t xml:space="preserve">    LA VITAL COLOMBIA SAS</t>
        </is>
      </c>
      <c r="C3197" s="14" t="inlineStr"/>
      <c r="D3197" s="15" t="n">
        <v>0</v>
      </c>
      <c r="E3197" s="16">
        <f>IF($D$10=0,0,D3197/ABS($D$10))</f>
        <v/>
      </c>
      <c r="F3197" s="15" t="n">
        <v>0</v>
      </c>
      <c r="G3197" s="16">
        <f>IF($F$10=0,0,F3197/ABS($F$10))</f>
        <v/>
      </c>
      <c r="H3197" s="15">
        <f>D3197-F3197</f>
        <v/>
      </c>
      <c r="I3197" s="16">
        <f>IF(F3197=0,0,H3197/ABS(F3197))</f>
        <v/>
      </c>
      <c r="J3197" s="29" t="inlineStr">
        <is>
          <t>TRUE</t>
        </is>
      </c>
    </row>
    <row r="3198" hidden="1" outlineLevel="2">
      <c r="A3198" s="30" t="inlineStr"/>
      <c r="B3198" s="13" t="inlineStr">
        <is>
          <t xml:space="preserve">    LUCEGO SAS</t>
        </is>
      </c>
      <c r="C3198" s="14" t="inlineStr"/>
      <c r="D3198" s="15" t="n">
        <v>0</v>
      </c>
      <c r="E3198" s="16">
        <f>IF($D$10=0,0,D3198/ABS($D$10))</f>
        <v/>
      </c>
      <c r="F3198" s="15" t="n">
        <v>0</v>
      </c>
      <c r="G3198" s="16">
        <f>IF($F$10=0,0,F3198/ABS($F$10))</f>
        <v/>
      </c>
      <c r="H3198" s="15">
        <f>D3198-F3198</f>
        <v/>
      </c>
      <c r="I3198" s="16">
        <f>IF(F3198=0,0,H3198/ABS(F3198))</f>
        <v/>
      </c>
      <c r="J3198" s="29" t="inlineStr">
        <is>
          <t>TRUE</t>
        </is>
      </c>
    </row>
    <row r="3199" hidden="1" outlineLevel="2">
      <c r="A3199" s="30" t="inlineStr"/>
      <c r="B3199" s="13" t="inlineStr">
        <is>
          <t xml:space="preserve">    MERCADO SALUDABLE SOFIA SAS</t>
        </is>
      </c>
      <c r="C3199" s="14" t="inlineStr"/>
      <c r="D3199" s="15" t="n">
        <v>0</v>
      </c>
      <c r="E3199" s="16">
        <f>IF($D$10=0,0,D3199/ABS($D$10))</f>
        <v/>
      </c>
      <c r="F3199" s="15" t="n">
        <v>0</v>
      </c>
      <c r="G3199" s="16">
        <f>IF($F$10=0,0,F3199/ABS($F$10))</f>
        <v/>
      </c>
      <c r="H3199" s="15">
        <f>D3199-F3199</f>
        <v/>
      </c>
      <c r="I3199" s="16">
        <f>IF(F3199=0,0,H3199/ABS(F3199))</f>
        <v/>
      </c>
      <c r="J3199" s="29" t="inlineStr">
        <is>
          <t>TRUE</t>
        </is>
      </c>
    </row>
    <row r="3200" hidden="1" outlineLevel="2">
      <c r="A3200" s="30" t="inlineStr"/>
      <c r="B3200" s="13" t="inlineStr">
        <is>
          <t xml:space="preserve">    MERKAORGANICO NATURAL SAS</t>
        </is>
      </c>
      <c r="C3200" s="14" t="inlineStr"/>
      <c r="D3200" s="15" t="n">
        <v>0</v>
      </c>
      <c r="E3200" s="16">
        <f>IF($D$10=0,0,D3200/ABS($D$10))</f>
        <v/>
      </c>
      <c r="F3200" s="15" t="n">
        <v>0</v>
      </c>
      <c r="G3200" s="16">
        <f>IF($F$10=0,0,F3200/ABS($F$10))</f>
        <v/>
      </c>
      <c r="H3200" s="15">
        <f>D3200-F3200</f>
        <v/>
      </c>
      <c r="I3200" s="16">
        <f>IF(F3200=0,0,H3200/ABS(F3200))</f>
        <v/>
      </c>
      <c r="J3200" s="29" t="inlineStr">
        <is>
          <t>TRUE</t>
        </is>
      </c>
    </row>
    <row r="3201" hidden="1" outlineLevel="2">
      <c r="A3201" s="30" t="inlineStr"/>
      <c r="B3201" s="13" t="inlineStr">
        <is>
          <t xml:space="preserve">    MOLI S.A.S.</t>
        </is>
      </c>
      <c r="C3201" s="14" t="inlineStr"/>
      <c r="D3201" s="15" t="n">
        <v>0</v>
      </c>
      <c r="E3201" s="16">
        <f>IF($D$10=0,0,D3201/ABS($D$10))</f>
        <v/>
      </c>
      <c r="F3201" s="15" t="n">
        <v>0</v>
      </c>
      <c r="G3201" s="16">
        <f>IF($F$10=0,0,F3201/ABS($F$10))</f>
        <v/>
      </c>
      <c r="H3201" s="15">
        <f>D3201-F3201</f>
        <v/>
      </c>
      <c r="I3201" s="16">
        <f>IF(F3201=0,0,H3201/ABS(F3201))</f>
        <v/>
      </c>
      <c r="J3201" s="29" t="inlineStr">
        <is>
          <t>TRUE</t>
        </is>
      </c>
    </row>
    <row r="3202" hidden="1" outlineLevel="2">
      <c r="A3202" s="30" t="inlineStr"/>
      <c r="B3202" s="13" t="inlineStr">
        <is>
          <t xml:space="preserve">    Myriam Amaya</t>
        </is>
      </c>
      <c r="C3202" s="14" t="inlineStr"/>
      <c r="D3202" s="15" t="n">
        <v>0</v>
      </c>
      <c r="E3202" s="16">
        <f>IF($D$10=0,0,D3202/ABS($D$10))</f>
        <v/>
      </c>
      <c r="F3202" s="15" t="n">
        <v>0</v>
      </c>
      <c r="G3202" s="16">
        <f>IF($F$10=0,0,F3202/ABS($F$10))</f>
        <v/>
      </c>
      <c r="H3202" s="15">
        <f>D3202-F3202</f>
        <v/>
      </c>
      <c r="I3202" s="16">
        <f>IF(F3202=0,0,H3202/ABS(F3202))</f>
        <v/>
      </c>
      <c r="J3202" s="29" t="inlineStr">
        <is>
          <t>TRUE</t>
        </is>
      </c>
    </row>
    <row r="3203" hidden="1" outlineLevel="2">
      <c r="A3203" s="30" t="inlineStr"/>
      <c r="B3203" s="13" t="inlineStr">
        <is>
          <t xml:space="preserve">    New Bazaar SAS</t>
        </is>
      </c>
      <c r="C3203" s="14" t="inlineStr"/>
      <c r="D3203" s="15" t="n">
        <v>0</v>
      </c>
      <c r="E3203" s="16">
        <f>IF($D$10=0,0,D3203/ABS($D$10))</f>
        <v/>
      </c>
      <c r="F3203" s="15" t="n">
        <v>0</v>
      </c>
      <c r="G3203" s="16">
        <f>IF($F$10=0,0,F3203/ABS($F$10))</f>
        <v/>
      </c>
      <c r="H3203" s="15">
        <f>D3203-F3203</f>
        <v/>
      </c>
      <c r="I3203" s="16">
        <f>IF(F3203=0,0,H3203/ABS(F3203))</f>
        <v/>
      </c>
      <c r="J3203" s="29" t="inlineStr">
        <is>
          <t>TRUE</t>
        </is>
      </c>
    </row>
    <row r="3204" hidden="1" outlineLevel="2">
      <c r="A3204" s="30" t="inlineStr"/>
      <c r="B3204" s="13" t="inlineStr">
        <is>
          <t xml:space="preserve">    Nutrición en Movimiento</t>
        </is>
      </c>
      <c r="C3204" s="14" t="inlineStr"/>
      <c r="D3204" s="15" t="n">
        <v>0</v>
      </c>
      <c r="E3204" s="16">
        <f>IF($D$10=0,0,D3204/ABS($D$10))</f>
        <v/>
      </c>
      <c r="F3204" s="15" t="n">
        <v>0</v>
      </c>
      <c r="G3204" s="16">
        <f>IF($F$10=0,0,F3204/ABS($F$10))</f>
        <v/>
      </c>
      <c r="H3204" s="15">
        <f>D3204-F3204</f>
        <v/>
      </c>
      <c r="I3204" s="16">
        <f>IF(F3204=0,0,H3204/ABS(F3204))</f>
        <v/>
      </c>
      <c r="J3204" s="29" t="inlineStr">
        <is>
          <t>TRUE</t>
        </is>
      </c>
    </row>
    <row r="3205" hidden="1" outlineLevel="2">
      <c r="A3205" s="30" t="inlineStr"/>
      <c r="B3205" s="13" t="inlineStr">
        <is>
          <t xml:space="preserve">    ONLINE Adriana Salazar</t>
        </is>
      </c>
      <c r="C3205" s="14" t="inlineStr"/>
      <c r="D3205" s="15" t="n">
        <v>0</v>
      </c>
      <c r="E3205" s="16">
        <f>IF($D$10=0,0,D3205/ABS($D$10))</f>
        <v/>
      </c>
      <c r="F3205" s="15" t="n">
        <v>0</v>
      </c>
      <c r="G3205" s="16">
        <f>IF($F$10=0,0,F3205/ABS($F$10))</f>
        <v/>
      </c>
      <c r="H3205" s="15">
        <f>D3205-F3205</f>
        <v/>
      </c>
      <c r="I3205" s="16">
        <f>IF(F3205=0,0,H3205/ABS(F3205))</f>
        <v/>
      </c>
      <c r="J3205" s="29" t="inlineStr">
        <is>
          <t>TRUE</t>
        </is>
      </c>
    </row>
    <row r="3206" hidden="1" outlineLevel="2">
      <c r="A3206" s="30" t="inlineStr"/>
      <c r="B3206" s="13" t="inlineStr">
        <is>
          <t xml:space="preserve">    ONLINE Ana Maria Lozano Bolivar</t>
        </is>
      </c>
      <c r="C3206" s="14" t="inlineStr"/>
      <c r="D3206" s="15" t="n">
        <v>0</v>
      </c>
      <c r="E3206" s="16">
        <f>IF($D$10=0,0,D3206/ABS($D$10))</f>
        <v/>
      </c>
      <c r="F3206" s="15" t="n">
        <v>0</v>
      </c>
      <c r="G3206" s="16">
        <f>IF($F$10=0,0,F3206/ABS($F$10))</f>
        <v/>
      </c>
      <c r="H3206" s="15">
        <f>D3206-F3206</f>
        <v/>
      </c>
      <c r="I3206" s="16">
        <f>IF(F3206=0,0,H3206/ABS(F3206))</f>
        <v/>
      </c>
      <c r="J3206" s="29" t="inlineStr">
        <is>
          <t>TRUE</t>
        </is>
      </c>
    </row>
    <row r="3207" hidden="1" outlineLevel="2">
      <c r="A3207" s="30" t="inlineStr"/>
      <c r="B3207" s="13" t="inlineStr">
        <is>
          <t xml:space="preserve">    ONLINE Arturo Ojeda</t>
        </is>
      </c>
      <c r="C3207" s="14" t="inlineStr"/>
      <c r="D3207" s="15" t="n">
        <v>0</v>
      </c>
      <c r="E3207" s="16">
        <f>IF($D$10=0,0,D3207/ABS($D$10))</f>
        <v/>
      </c>
      <c r="F3207" s="15" t="n">
        <v>0</v>
      </c>
      <c r="G3207" s="16">
        <f>IF($F$10=0,0,F3207/ABS($F$10))</f>
        <v/>
      </c>
      <c r="H3207" s="15">
        <f>D3207-F3207</f>
        <v/>
      </c>
      <c r="I3207" s="16">
        <f>IF(F3207=0,0,H3207/ABS(F3207))</f>
        <v/>
      </c>
      <c r="J3207" s="29" t="inlineStr">
        <is>
          <t>TRUE</t>
        </is>
      </c>
    </row>
    <row r="3208" hidden="1" outlineLevel="2">
      <c r="A3208" s="30" t="inlineStr"/>
      <c r="B3208" s="13" t="inlineStr">
        <is>
          <t xml:space="preserve">    ONLINE Beatriz Soto</t>
        </is>
      </c>
      <c r="C3208" s="14" t="inlineStr"/>
      <c r="D3208" s="15" t="n">
        <v>0</v>
      </c>
      <c r="E3208" s="16">
        <f>IF($D$10=0,0,D3208/ABS($D$10))</f>
        <v/>
      </c>
      <c r="F3208" s="15" t="n">
        <v>0</v>
      </c>
      <c r="G3208" s="16">
        <f>IF($F$10=0,0,F3208/ABS($F$10))</f>
        <v/>
      </c>
      <c r="H3208" s="15">
        <f>D3208-F3208</f>
        <v/>
      </c>
      <c r="I3208" s="16">
        <f>IF(F3208=0,0,H3208/ABS(F3208))</f>
        <v/>
      </c>
      <c r="J3208" s="29" t="inlineStr">
        <is>
          <t>TRUE</t>
        </is>
      </c>
    </row>
    <row r="3209" hidden="1" outlineLevel="2">
      <c r="A3209" s="30" t="inlineStr"/>
      <c r="B3209" s="13" t="inlineStr">
        <is>
          <t xml:space="preserve">    ONLINE Carolina Galindo H</t>
        </is>
      </c>
      <c r="C3209" s="14" t="inlineStr"/>
      <c r="D3209" s="15" t="n">
        <v>0</v>
      </c>
      <c r="E3209" s="16">
        <f>IF($D$10=0,0,D3209/ABS($D$10))</f>
        <v/>
      </c>
      <c r="F3209" s="15" t="n">
        <v>0</v>
      </c>
      <c r="G3209" s="16">
        <f>IF($F$10=0,0,F3209/ABS($F$10))</f>
        <v/>
      </c>
      <c r="H3209" s="15">
        <f>D3209-F3209</f>
        <v/>
      </c>
      <c r="I3209" s="16">
        <f>IF(F3209=0,0,H3209/ABS(F3209))</f>
        <v/>
      </c>
      <c r="J3209" s="29" t="inlineStr">
        <is>
          <t>TRUE</t>
        </is>
      </c>
    </row>
    <row r="3210" hidden="1" outlineLevel="2">
      <c r="A3210" s="30" t="inlineStr"/>
      <c r="B3210" s="13" t="inlineStr">
        <is>
          <t xml:space="preserve">    ONLINE Elizabeth Roa Suarez</t>
        </is>
      </c>
      <c r="C3210" s="14" t="inlineStr"/>
      <c r="D3210" s="15" t="n">
        <v>0</v>
      </c>
      <c r="E3210" s="16">
        <f>IF($D$10=0,0,D3210/ABS($D$10))</f>
        <v/>
      </c>
      <c r="F3210" s="15" t="n">
        <v>0</v>
      </c>
      <c r="G3210" s="16">
        <f>IF($F$10=0,0,F3210/ABS($F$10))</f>
        <v/>
      </c>
      <c r="H3210" s="15">
        <f>D3210-F3210</f>
        <v/>
      </c>
      <c r="I3210" s="16">
        <f>IF(F3210=0,0,H3210/ABS(F3210))</f>
        <v/>
      </c>
      <c r="J3210" s="29" t="inlineStr">
        <is>
          <t>TRUE</t>
        </is>
      </c>
    </row>
    <row r="3211" hidden="1" outlineLevel="2">
      <c r="A3211" s="30" t="inlineStr"/>
      <c r="B3211" s="13" t="inlineStr">
        <is>
          <t xml:space="preserve">    ONLINE JUAN CARLOS NOVOA</t>
        </is>
      </c>
      <c r="C3211" s="14" t="inlineStr"/>
      <c r="D3211" s="15" t="n">
        <v>0</v>
      </c>
      <c r="E3211" s="16">
        <f>IF($D$10=0,0,D3211/ABS($D$10))</f>
        <v/>
      </c>
      <c r="F3211" s="15" t="n">
        <v>0</v>
      </c>
      <c r="G3211" s="16">
        <f>IF($F$10=0,0,F3211/ABS($F$10))</f>
        <v/>
      </c>
      <c r="H3211" s="15">
        <f>D3211-F3211</f>
        <v/>
      </c>
      <c r="I3211" s="16">
        <f>IF(F3211=0,0,H3211/ABS(F3211))</f>
        <v/>
      </c>
      <c r="J3211" s="29" t="inlineStr">
        <is>
          <t>TRUE</t>
        </is>
      </c>
    </row>
    <row r="3212" hidden="1" outlineLevel="2">
      <c r="A3212" s="30" t="inlineStr"/>
      <c r="B3212" s="13" t="inlineStr">
        <is>
          <t xml:space="preserve">    ONLINE Jaime Gonzalez</t>
        </is>
      </c>
      <c r="C3212" s="14" t="inlineStr"/>
      <c r="D3212" s="15" t="n">
        <v>0</v>
      </c>
      <c r="E3212" s="16">
        <f>IF($D$10=0,0,D3212/ABS($D$10))</f>
        <v/>
      </c>
      <c r="F3212" s="15" t="n">
        <v>0</v>
      </c>
      <c r="G3212" s="16">
        <f>IF($F$10=0,0,F3212/ABS($F$10))</f>
        <v/>
      </c>
      <c r="H3212" s="15">
        <f>D3212-F3212</f>
        <v/>
      </c>
      <c r="I3212" s="16">
        <f>IF(F3212=0,0,H3212/ABS(F3212))</f>
        <v/>
      </c>
      <c r="J3212" s="29" t="inlineStr">
        <is>
          <t>TRUE</t>
        </is>
      </c>
    </row>
    <row r="3213" hidden="1" outlineLevel="2">
      <c r="A3213" s="30" t="inlineStr"/>
      <c r="B3213" s="13" t="inlineStr">
        <is>
          <t xml:space="preserve">    ONLINE Juergen Mordhorst</t>
        </is>
      </c>
      <c r="C3213" s="14" t="inlineStr"/>
      <c r="D3213" s="15" t="n">
        <v>0</v>
      </c>
      <c r="E3213" s="16">
        <f>IF($D$10=0,0,D3213/ABS($D$10))</f>
        <v/>
      </c>
      <c r="F3213" s="15" t="n">
        <v>0</v>
      </c>
      <c r="G3213" s="16">
        <f>IF($F$10=0,0,F3213/ABS($F$10))</f>
        <v/>
      </c>
      <c r="H3213" s="15">
        <f>D3213-F3213</f>
        <v/>
      </c>
      <c r="I3213" s="16">
        <f>IF(F3213=0,0,H3213/ABS(F3213))</f>
        <v/>
      </c>
      <c r="J3213" s="29" t="inlineStr">
        <is>
          <t>TRUE</t>
        </is>
      </c>
    </row>
    <row r="3214" hidden="1" outlineLevel="2">
      <c r="A3214" s="30" t="inlineStr"/>
      <c r="B3214" s="13" t="inlineStr">
        <is>
          <t xml:space="preserve">    ONLINE Juliana Barajas</t>
        </is>
      </c>
      <c r="C3214" s="14" t="inlineStr"/>
      <c r="D3214" s="15" t="n">
        <v>0</v>
      </c>
      <c r="E3214" s="16">
        <f>IF($D$10=0,0,D3214/ABS($D$10))</f>
        <v/>
      </c>
      <c r="F3214" s="15" t="n">
        <v>0</v>
      </c>
      <c r="G3214" s="16">
        <f>IF($F$10=0,0,F3214/ABS($F$10))</f>
        <v/>
      </c>
      <c r="H3214" s="15">
        <f>D3214-F3214</f>
        <v/>
      </c>
      <c r="I3214" s="16">
        <f>IF(F3214=0,0,H3214/ABS(F3214))</f>
        <v/>
      </c>
      <c r="J3214" s="29" t="inlineStr">
        <is>
          <t>TRUE</t>
        </is>
      </c>
    </row>
    <row r="3215" hidden="1" outlineLevel="2">
      <c r="A3215" s="30" t="inlineStr"/>
      <c r="B3215" s="13" t="inlineStr">
        <is>
          <t xml:space="preserve">    ONLINE Julieth Alzate</t>
        </is>
      </c>
      <c r="C3215" s="14" t="inlineStr"/>
      <c r="D3215" s="15" t="n">
        <v>0</v>
      </c>
      <c r="E3215" s="16">
        <f>IF($D$10=0,0,D3215/ABS($D$10))</f>
        <v/>
      </c>
      <c r="F3215" s="15" t="n">
        <v>0</v>
      </c>
      <c r="G3215" s="16">
        <f>IF($F$10=0,0,F3215/ABS($F$10))</f>
        <v/>
      </c>
      <c r="H3215" s="15">
        <f>D3215-F3215</f>
        <v/>
      </c>
      <c r="I3215" s="16">
        <f>IF(F3215=0,0,H3215/ABS(F3215))</f>
        <v/>
      </c>
      <c r="J3215" s="29" t="inlineStr">
        <is>
          <t>TRUE</t>
        </is>
      </c>
    </row>
    <row r="3216" hidden="1" outlineLevel="2">
      <c r="A3216" s="30" t="inlineStr"/>
      <c r="B3216" s="13" t="inlineStr">
        <is>
          <t xml:space="preserve">    ONLINE Julieth Chacon</t>
        </is>
      </c>
      <c r="C3216" s="14" t="inlineStr"/>
      <c r="D3216" s="15" t="n">
        <v>0</v>
      </c>
      <c r="E3216" s="16">
        <f>IF($D$10=0,0,D3216/ABS($D$10))</f>
        <v/>
      </c>
      <c r="F3216" s="15" t="n">
        <v>0</v>
      </c>
      <c r="G3216" s="16">
        <f>IF($F$10=0,0,F3216/ABS($F$10))</f>
        <v/>
      </c>
      <c r="H3216" s="15">
        <f>D3216-F3216</f>
        <v/>
      </c>
      <c r="I3216" s="16">
        <f>IF(F3216=0,0,H3216/ABS(F3216))</f>
        <v/>
      </c>
      <c r="J3216" s="29" t="inlineStr">
        <is>
          <t>TRUE</t>
        </is>
      </c>
    </row>
    <row r="3217" hidden="1" outlineLevel="2">
      <c r="A3217" s="30" t="inlineStr"/>
      <c r="B3217" s="13" t="inlineStr">
        <is>
          <t xml:space="preserve">    ONLINE Laura Gomez</t>
        </is>
      </c>
      <c r="C3217" s="14" t="inlineStr"/>
      <c r="D3217" s="15" t="n">
        <v>0</v>
      </c>
      <c r="E3217" s="16">
        <f>IF($D$10=0,0,D3217/ABS($D$10))</f>
        <v/>
      </c>
      <c r="F3217" s="15" t="n">
        <v>0</v>
      </c>
      <c r="G3217" s="16">
        <f>IF($F$10=0,0,F3217/ABS($F$10))</f>
        <v/>
      </c>
      <c r="H3217" s="15">
        <f>D3217-F3217</f>
        <v/>
      </c>
      <c r="I3217" s="16">
        <f>IF(F3217=0,0,H3217/ABS(F3217))</f>
        <v/>
      </c>
      <c r="J3217" s="29" t="inlineStr">
        <is>
          <t>TRUE</t>
        </is>
      </c>
    </row>
    <row r="3218" hidden="1" outlineLevel="2">
      <c r="A3218" s="30" t="inlineStr"/>
      <c r="B3218" s="13" t="inlineStr">
        <is>
          <t xml:space="preserve">    ONLINE Laura Mosquera</t>
        </is>
      </c>
      <c r="C3218" s="14" t="inlineStr"/>
      <c r="D3218" s="15" t="n">
        <v>0</v>
      </c>
      <c r="E3218" s="16">
        <f>IF($D$10=0,0,D3218/ABS($D$10))</f>
        <v/>
      </c>
      <c r="F3218" s="15" t="n">
        <v>0</v>
      </c>
      <c r="G3218" s="16">
        <f>IF($F$10=0,0,F3218/ABS($F$10))</f>
        <v/>
      </c>
      <c r="H3218" s="15">
        <f>D3218-F3218</f>
        <v/>
      </c>
      <c r="I3218" s="16">
        <f>IF(F3218=0,0,H3218/ABS(F3218))</f>
        <v/>
      </c>
      <c r="J3218" s="29" t="inlineStr">
        <is>
          <t>TRUE</t>
        </is>
      </c>
    </row>
    <row r="3219" hidden="1" outlineLevel="2">
      <c r="A3219" s="30" t="inlineStr"/>
      <c r="B3219" s="13" t="inlineStr">
        <is>
          <t xml:space="preserve">    ONLINE Laura Pineda</t>
        </is>
      </c>
      <c r="C3219" s="14" t="inlineStr"/>
      <c r="D3219" s="15" t="n">
        <v>0</v>
      </c>
      <c r="E3219" s="16">
        <f>IF($D$10=0,0,D3219/ABS($D$10))</f>
        <v/>
      </c>
      <c r="F3219" s="15" t="n">
        <v>0</v>
      </c>
      <c r="G3219" s="16">
        <f>IF($F$10=0,0,F3219/ABS($F$10))</f>
        <v/>
      </c>
      <c r="H3219" s="15">
        <f>D3219-F3219</f>
        <v/>
      </c>
      <c r="I3219" s="16">
        <f>IF(F3219=0,0,H3219/ABS(F3219))</f>
        <v/>
      </c>
      <c r="J3219" s="29" t="inlineStr">
        <is>
          <t>TRUE</t>
        </is>
      </c>
    </row>
    <row r="3220" hidden="1" outlineLevel="2">
      <c r="A3220" s="30" t="inlineStr"/>
      <c r="B3220" s="13" t="inlineStr">
        <is>
          <t xml:space="preserve">    ONLINE Laura Trujillo</t>
        </is>
      </c>
      <c r="C3220" s="14" t="inlineStr"/>
      <c r="D3220" s="15" t="n">
        <v>0</v>
      </c>
      <c r="E3220" s="16">
        <f>IF($D$10=0,0,D3220/ABS($D$10))</f>
        <v/>
      </c>
      <c r="F3220" s="15" t="n">
        <v>0</v>
      </c>
      <c r="G3220" s="16">
        <f>IF($F$10=0,0,F3220/ABS($F$10))</f>
        <v/>
      </c>
      <c r="H3220" s="15">
        <f>D3220-F3220</f>
        <v/>
      </c>
      <c r="I3220" s="16">
        <f>IF(F3220=0,0,H3220/ABS(F3220))</f>
        <v/>
      </c>
      <c r="J3220" s="29" t="inlineStr">
        <is>
          <t>TRUE</t>
        </is>
      </c>
    </row>
    <row r="3221" hidden="1" outlineLevel="2">
      <c r="A3221" s="30" t="inlineStr"/>
      <c r="B3221" s="13" t="inlineStr">
        <is>
          <t xml:space="preserve">    ONLINE Leonidas Florez</t>
        </is>
      </c>
      <c r="C3221" s="14" t="inlineStr"/>
      <c r="D3221" s="15" t="n">
        <v>0</v>
      </c>
      <c r="E3221" s="16">
        <f>IF($D$10=0,0,D3221/ABS($D$10))</f>
        <v/>
      </c>
      <c r="F3221" s="15" t="n">
        <v>0</v>
      </c>
      <c r="G3221" s="16">
        <f>IF($F$10=0,0,F3221/ABS($F$10))</f>
        <v/>
      </c>
      <c r="H3221" s="15">
        <f>D3221-F3221</f>
        <v/>
      </c>
      <c r="I3221" s="16">
        <f>IF(F3221=0,0,H3221/ABS(F3221))</f>
        <v/>
      </c>
      <c r="J3221" s="29" t="inlineStr">
        <is>
          <t>TRUE</t>
        </is>
      </c>
    </row>
    <row r="3222" hidden="1" outlineLevel="2">
      <c r="A3222" s="30" t="inlineStr"/>
      <c r="B3222" s="13" t="inlineStr">
        <is>
          <t xml:space="preserve">    ONLINE Liliana Avellaneda Barbosa</t>
        </is>
      </c>
      <c r="C3222" s="14" t="inlineStr"/>
      <c r="D3222" s="15" t="n">
        <v>0</v>
      </c>
      <c r="E3222" s="16">
        <f>IF($D$10=0,0,D3222/ABS($D$10))</f>
        <v/>
      </c>
      <c r="F3222" s="15" t="n">
        <v>0</v>
      </c>
      <c r="G3222" s="16">
        <f>IF($F$10=0,0,F3222/ABS($F$10))</f>
        <v/>
      </c>
      <c r="H3222" s="15">
        <f>D3222-F3222</f>
        <v/>
      </c>
      <c r="I3222" s="16">
        <f>IF(F3222=0,0,H3222/ABS(F3222))</f>
        <v/>
      </c>
      <c r="J3222" s="29" t="inlineStr">
        <is>
          <t>TRUE</t>
        </is>
      </c>
    </row>
    <row r="3223" hidden="1" outlineLevel="2">
      <c r="A3223" s="30" t="inlineStr"/>
      <c r="B3223" s="13" t="inlineStr">
        <is>
          <t xml:space="preserve">    ONLINE Liliana Valencia</t>
        </is>
      </c>
      <c r="C3223" s="14" t="inlineStr"/>
      <c r="D3223" s="15" t="n">
        <v>0</v>
      </c>
      <c r="E3223" s="16">
        <f>IF($D$10=0,0,D3223/ABS($D$10))</f>
        <v/>
      </c>
      <c r="F3223" s="15" t="n">
        <v>0</v>
      </c>
      <c r="G3223" s="16">
        <f>IF($F$10=0,0,F3223/ABS($F$10))</f>
        <v/>
      </c>
      <c r="H3223" s="15">
        <f>D3223-F3223</f>
        <v/>
      </c>
      <c r="I3223" s="16">
        <f>IF(F3223=0,0,H3223/ABS(F3223))</f>
        <v/>
      </c>
      <c r="J3223" s="29" t="inlineStr">
        <is>
          <t>TRUE</t>
        </is>
      </c>
    </row>
    <row r="3224" hidden="1" outlineLevel="2">
      <c r="A3224" s="30" t="inlineStr"/>
      <c r="B3224" s="13" t="inlineStr">
        <is>
          <t xml:space="preserve">    ONLINE Lina De Avila</t>
        </is>
      </c>
      <c r="C3224" s="14" t="inlineStr"/>
      <c r="D3224" s="15" t="n">
        <v>0</v>
      </c>
      <c r="E3224" s="16">
        <f>IF($D$10=0,0,D3224/ABS($D$10))</f>
        <v/>
      </c>
      <c r="F3224" s="15" t="n">
        <v>0</v>
      </c>
      <c r="G3224" s="16">
        <f>IF($F$10=0,0,F3224/ABS($F$10))</f>
        <v/>
      </c>
      <c r="H3224" s="15">
        <f>D3224-F3224</f>
        <v/>
      </c>
      <c r="I3224" s="16">
        <f>IF(F3224=0,0,H3224/ABS(F3224))</f>
        <v/>
      </c>
      <c r="J3224" s="29" t="inlineStr">
        <is>
          <t>TRUE</t>
        </is>
      </c>
    </row>
    <row r="3225" hidden="1" outlineLevel="2">
      <c r="A3225" s="30" t="inlineStr"/>
      <c r="B3225" s="13" t="inlineStr">
        <is>
          <t xml:space="preserve">    ONLINE Lorena Soacha</t>
        </is>
      </c>
      <c r="C3225" s="14" t="inlineStr"/>
      <c r="D3225" s="15" t="n">
        <v>0</v>
      </c>
      <c r="E3225" s="16">
        <f>IF($D$10=0,0,D3225/ABS($D$10))</f>
        <v/>
      </c>
      <c r="F3225" s="15" t="n">
        <v>0</v>
      </c>
      <c r="G3225" s="16">
        <f>IF($F$10=0,0,F3225/ABS($F$10))</f>
        <v/>
      </c>
      <c r="H3225" s="15">
        <f>D3225-F3225</f>
        <v/>
      </c>
      <c r="I3225" s="16">
        <f>IF(F3225=0,0,H3225/ABS(F3225))</f>
        <v/>
      </c>
      <c r="J3225" s="29" t="inlineStr">
        <is>
          <t>TRUE</t>
        </is>
      </c>
    </row>
    <row r="3226" hidden="1" outlineLevel="2">
      <c r="A3226" s="30" t="inlineStr"/>
      <c r="B3226" s="13" t="inlineStr">
        <is>
          <t xml:space="preserve">    ONLINE Milena Patiño Arias</t>
        </is>
      </c>
      <c r="C3226" s="14" t="inlineStr"/>
      <c r="D3226" s="15" t="n">
        <v>0</v>
      </c>
      <c r="E3226" s="16">
        <f>IF($D$10=0,0,D3226/ABS($D$10))</f>
        <v/>
      </c>
      <c r="F3226" s="15" t="n">
        <v>0</v>
      </c>
      <c r="G3226" s="16">
        <f>IF($F$10=0,0,F3226/ABS($F$10))</f>
        <v/>
      </c>
      <c r="H3226" s="15">
        <f>D3226-F3226</f>
        <v/>
      </c>
      <c r="I3226" s="16">
        <f>IF(F3226=0,0,H3226/ABS(F3226))</f>
        <v/>
      </c>
      <c r="J3226" s="29" t="inlineStr">
        <is>
          <t>TRUE</t>
        </is>
      </c>
    </row>
    <row r="3227" hidden="1" outlineLevel="2">
      <c r="A3227" s="30" t="inlineStr"/>
      <c r="B3227" s="13" t="inlineStr">
        <is>
          <t xml:space="preserve">    ONLINE Nathalie Solis Lozano</t>
        </is>
      </c>
      <c r="C3227" s="14" t="inlineStr"/>
      <c r="D3227" s="15" t="n">
        <v>0</v>
      </c>
      <c r="E3227" s="16">
        <f>IF($D$10=0,0,D3227/ABS($D$10))</f>
        <v/>
      </c>
      <c r="F3227" s="15" t="n">
        <v>0</v>
      </c>
      <c r="G3227" s="16">
        <f>IF($F$10=0,0,F3227/ABS($F$10))</f>
        <v/>
      </c>
      <c r="H3227" s="15">
        <f>D3227-F3227</f>
        <v/>
      </c>
      <c r="I3227" s="16">
        <f>IF(F3227=0,0,H3227/ABS(F3227))</f>
        <v/>
      </c>
      <c r="J3227" s="29" t="inlineStr">
        <is>
          <t>TRUE</t>
        </is>
      </c>
    </row>
    <row r="3228" hidden="1" outlineLevel="2">
      <c r="A3228" s="30" t="inlineStr"/>
      <c r="B3228" s="13" t="inlineStr">
        <is>
          <t xml:space="preserve">    ONLINE Pamela Forero</t>
        </is>
      </c>
      <c r="C3228" s="14" t="inlineStr"/>
      <c r="D3228" s="15" t="n">
        <v>0</v>
      </c>
      <c r="E3228" s="16">
        <f>IF($D$10=0,0,D3228/ABS($D$10))</f>
        <v/>
      </c>
      <c r="F3228" s="15" t="n">
        <v>0</v>
      </c>
      <c r="G3228" s="16">
        <f>IF($F$10=0,0,F3228/ABS($F$10))</f>
        <v/>
      </c>
      <c r="H3228" s="15">
        <f>D3228-F3228</f>
        <v/>
      </c>
      <c r="I3228" s="16">
        <f>IF(F3228=0,0,H3228/ABS(F3228))</f>
        <v/>
      </c>
      <c r="J3228" s="29" t="inlineStr">
        <is>
          <t>TRUE</t>
        </is>
      </c>
    </row>
    <row r="3229" hidden="1" outlineLevel="2">
      <c r="A3229" s="30" t="inlineStr"/>
      <c r="B3229" s="13" t="inlineStr">
        <is>
          <t xml:space="preserve">    ONLINE Paola Andrea Calderon</t>
        </is>
      </c>
      <c r="C3229" s="14" t="inlineStr"/>
      <c r="D3229" s="15" t="n">
        <v>-100756.3</v>
      </c>
      <c r="E3229" s="16">
        <f>IF($D$10=0,0,D3229/ABS($D$10))</f>
        <v/>
      </c>
      <c r="F3229" s="15" t="n">
        <v>-100756.3</v>
      </c>
      <c r="G3229" s="16">
        <f>IF($F$10=0,0,F3229/ABS($F$10))</f>
        <v/>
      </c>
      <c r="H3229" s="15">
        <f>D3229-F3229</f>
        <v/>
      </c>
      <c r="I3229" s="16">
        <f>IF(F3229=0,0,H3229/ABS(F3229))</f>
        <v/>
      </c>
      <c r="J3229" s="29" t="inlineStr">
        <is>
          <t>TRUE</t>
        </is>
      </c>
    </row>
    <row r="3230" hidden="1" outlineLevel="2">
      <c r="A3230" s="30" t="inlineStr"/>
      <c r="B3230" s="13" t="inlineStr">
        <is>
          <t xml:space="preserve">    ONLINE Sofia Alejandra Rincón Bermúdez</t>
        </is>
      </c>
      <c r="C3230" s="14" t="inlineStr"/>
      <c r="D3230" s="15" t="n">
        <v>0</v>
      </c>
      <c r="E3230" s="16">
        <f>IF($D$10=0,0,D3230/ABS($D$10))</f>
        <v/>
      </c>
      <c r="F3230" s="15" t="n">
        <v>0</v>
      </c>
      <c r="G3230" s="16">
        <f>IF($F$10=0,0,F3230/ABS($F$10))</f>
        <v/>
      </c>
      <c r="H3230" s="15">
        <f>D3230-F3230</f>
        <v/>
      </c>
      <c r="I3230" s="16">
        <f>IF(F3230=0,0,H3230/ABS(F3230))</f>
        <v/>
      </c>
      <c r="J3230" s="29" t="inlineStr">
        <is>
          <t>TRUE</t>
        </is>
      </c>
    </row>
    <row r="3231" hidden="1" outlineLevel="2">
      <c r="A3231" s="30" t="inlineStr"/>
      <c r="B3231" s="13" t="inlineStr">
        <is>
          <t xml:space="preserve">    ONLINE Yandry Ortiz chinchilla</t>
        </is>
      </c>
      <c r="C3231" s="14" t="inlineStr"/>
      <c r="D3231" s="15" t="n">
        <v>0</v>
      </c>
      <c r="E3231" s="16">
        <f>IF($D$10=0,0,D3231/ABS($D$10))</f>
        <v/>
      </c>
      <c r="F3231" s="15" t="n">
        <v>0</v>
      </c>
      <c r="G3231" s="16">
        <f>IF($F$10=0,0,F3231/ABS($F$10))</f>
        <v/>
      </c>
      <c r="H3231" s="15">
        <f>D3231-F3231</f>
        <v/>
      </c>
      <c r="I3231" s="16">
        <f>IF(F3231=0,0,H3231/ABS(F3231))</f>
        <v/>
      </c>
      <c r="J3231" s="29" t="inlineStr">
        <is>
          <t>TRUE</t>
        </is>
      </c>
    </row>
    <row r="3232" hidden="1" outlineLevel="2">
      <c r="A3232" s="30" t="inlineStr"/>
      <c r="B3232" s="13" t="inlineStr">
        <is>
          <t xml:space="preserve">    ONLINE Zandra Patricia Clavijo Lopez</t>
        </is>
      </c>
      <c r="C3232" s="14" t="inlineStr"/>
      <c r="D3232" s="15" t="n">
        <v>0</v>
      </c>
      <c r="E3232" s="16">
        <f>IF($D$10=0,0,D3232/ABS($D$10))</f>
        <v/>
      </c>
      <c r="F3232" s="15" t="n">
        <v>0</v>
      </c>
      <c r="G3232" s="16">
        <f>IF($F$10=0,0,F3232/ABS($F$10))</f>
        <v/>
      </c>
      <c r="H3232" s="15">
        <f>D3232-F3232</f>
        <v/>
      </c>
      <c r="I3232" s="16">
        <f>IF(F3232=0,0,H3232/ABS(F3232))</f>
        <v/>
      </c>
      <c r="J3232" s="29" t="inlineStr">
        <is>
          <t>TRUE</t>
        </is>
      </c>
    </row>
    <row r="3233" hidden="1" outlineLevel="2">
      <c r="A3233" s="30" t="inlineStr"/>
      <c r="B3233" s="13" t="inlineStr">
        <is>
          <t xml:space="preserve">    ONLINE ketian katerine gordon Rodriguez</t>
        </is>
      </c>
      <c r="C3233" s="14" t="inlineStr"/>
      <c r="D3233" s="15" t="n">
        <v>0</v>
      </c>
      <c r="E3233" s="16">
        <f>IF($D$10=0,0,D3233/ABS($D$10))</f>
        <v/>
      </c>
      <c r="F3233" s="15" t="n">
        <v>0</v>
      </c>
      <c r="G3233" s="16">
        <f>IF($F$10=0,0,F3233/ABS($F$10))</f>
        <v/>
      </c>
      <c r="H3233" s="15">
        <f>D3233-F3233</f>
        <v/>
      </c>
      <c r="I3233" s="16">
        <f>IF(F3233=0,0,H3233/ABS(F3233))</f>
        <v/>
      </c>
      <c r="J3233" s="29" t="inlineStr">
        <is>
          <t>TRUE</t>
        </is>
      </c>
    </row>
    <row r="3234" hidden="1" outlineLevel="2">
      <c r="A3234" s="30" t="inlineStr"/>
      <c r="B3234" s="13" t="inlineStr">
        <is>
          <t xml:space="preserve">    SANDRA MILENA PALACIO MIRA</t>
        </is>
      </c>
      <c r="C3234" s="14" t="inlineStr"/>
      <c r="D3234" s="15" t="n">
        <v>0</v>
      </c>
      <c r="E3234" s="16">
        <f>IF($D$10=0,0,D3234/ABS($D$10))</f>
        <v/>
      </c>
      <c r="F3234" s="15" t="n">
        <v>0</v>
      </c>
      <c r="G3234" s="16">
        <f>IF($F$10=0,0,F3234/ABS($F$10))</f>
        <v/>
      </c>
      <c r="H3234" s="15">
        <f>D3234-F3234</f>
        <v/>
      </c>
      <c r="I3234" s="16">
        <f>IF(F3234=0,0,H3234/ABS(F3234))</f>
        <v/>
      </c>
      <c r="J3234" s="29" t="inlineStr">
        <is>
          <t>TRUE</t>
        </is>
      </c>
    </row>
    <row r="3235" hidden="1" outlineLevel="2">
      <c r="A3235" s="30" t="inlineStr"/>
      <c r="B3235" s="13" t="inlineStr">
        <is>
          <t xml:space="preserve">    SUPLEMENTOS Y VARIEDADES MONTERIA S.A.S</t>
        </is>
      </c>
      <c r="C3235" s="14" t="inlineStr"/>
      <c r="D3235" s="15" t="n">
        <v>0</v>
      </c>
      <c r="E3235" s="16">
        <f>IF($D$10=0,0,D3235/ABS($D$10))</f>
        <v/>
      </c>
      <c r="F3235" s="15" t="n">
        <v>0</v>
      </c>
      <c r="G3235" s="16">
        <f>IF($F$10=0,0,F3235/ABS($F$10))</f>
        <v/>
      </c>
      <c r="H3235" s="15">
        <f>D3235-F3235</f>
        <v/>
      </c>
      <c r="I3235" s="16">
        <f>IF(F3235=0,0,H3235/ABS(F3235))</f>
        <v/>
      </c>
      <c r="J3235" s="29" t="inlineStr">
        <is>
          <t>TRUE</t>
        </is>
      </c>
    </row>
    <row r="3236" hidden="1" outlineLevel="2">
      <c r="A3236" s="30" t="inlineStr"/>
      <c r="B3236" s="13" t="inlineStr">
        <is>
          <t xml:space="preserve">    THE CHOICE S.A.S.</t>
        </is>
      </c>
      <c r="C3236" s="14" t="inlineStr"/>
      <c r="D3236" s="15" t="n">
        <v>0</v>
      </c>
      <c r="E3236" s="16">
        <f>IF($D$10=0,0,D3236/ABS($D$10))</f>
        <v/>
      </c>
      <c r="F3236" s="15" t="n">
        <v>0</v>
      </c>
      <c r="G3236" s="16">
        <f>IF($F$10=0,0,F3236/ABS($F$10))</f>
        <v/>
      </c>
      <c r="H3236" s="15">
        <f>D3236-F3236</f>
        <v/>
      </c>
      <c r="I3236" s="16">
        <f>IF(F3236=0,0,H3236/ABS(F3236))</f>
        <v/>
      </c>
      <c r="J3236" s="29" t="inlineStr">
        <is>
          <t>TRUE</t>
        </is>
      </c>
    </row>
    <row r="3237" hidden="1" outlineLevel="2">
      <c r="A3237" s="30" t="inlineStr"/>
      <c r="B3237" s="13" t="inlineStr">
        <is>
          <t xml:space="preserve">    VITAINTEGRAL SAS</t>
        </is>
      </c>
      <c r="C3237" s="14" t="inlineStr"/>
      <c r="D3237" s="15" t="n">
        <v>0</v>
      </c>
      <c r="E3237" s="16">
        <f>IF($D$10=0,0,D3237/ABS($D$10))</f>
        <v/>
      </c>
      <c r="F3237" s="15" t="n">
        <v>0</v>
      </c>
      <c r="G3237" s="16">
        <f>IF($F$10=0,0,F3237/ABS($F$10))</f>
        <v/>
      </c>
      <c r="H3237" s="15">
        <f>D3237-F3237</f>
        <v/>
      </c>
      <c r="I3237" s="16">
        <f>IF(F3237=0,0,H3237/ABS(F3237))</f>
        <v/>
      </c>
      <c r="J3237" s="29" t="inlineStr">
        <is>
          <t>TRUE</t>
        </is>
      </c>
    </row>
    <row r="3238" hidden="1" outlineLevel="1">
      <c r="A3238" s="28" t="inlineStr"/>
      <c r="B3238" s="11" t="inlineStr">
        <is>
          <t xml:space="preserve">  41750502 - Devolución en servicios</t>
        </is>
      </c>
      <c r="C3238" s="12" t="inlineStr"/>
      <c r="D3238" s="8">
        <f>SUM(D3239:D3243)</f>
        <v/>
      </c>
      <c r="E3238" s="9">
        <f>IF($D$10=0,0,D3238/ABS($D$10))</f>
        <v/>
      </c>
      <c r="F3238" s="8">
        <f>SUM(F3239:F3243)</f>
        <v/>
      </c>
      <c r="G3238" s="9">
        <f>IF($F$10=0,0,F3238/ABS($F$10))</f>
        <v/>
      </c>
      <c r="H3238" s="8">
        <f>D3238-F3238</f>
        <v/>
      </c>
      <c r="I3238" s="9">
        <f>IF(F3238=0,0,H3238/ABS(F3238))</f>
        <v/>
      </c>
      <c r="J3238" s="29" t="inlineStr">
        <is>
          <t>TRUE</t>
        </is>
      </c>
    </row>
    <row r="3239" hidden="1" outlineLevel="2">
      <c r="A3239" s="30" t="inlineStr"/>
      <c r="B3239" s="13" t="inlineStr">
        <is>
          <t xml:space="preserve">    ARTEMISA S.A.S BIC</t>
        </is>
      </c>
      <c r="C3239" s="14" t="inlineStr"/>
      <c r="D3239" s="15" t="n">
        <v>0</v>
      </c>
      <c r="E3239" s="16">
        <f>IF($D$10=0,0,D3239/ABS($D$10))</f>
        <v/>
      </c>
      <c r="F3239" s="15" t="n">
        <v>0</v>
      </c>
      <c r="G3239" s="16">
        <f>IF($F$10=0,0,F3239/ABS($F$10))</f>
        <v/>
      </c>
      <c r="H3239" s="15">
        <f>D3239-F3239</f>
        <v/>
      </c>
      <c r="I3239" s="16">
        <f>IF(F3239=0,0,H3239/ABS(F3239))</f>
        <v/>
      </c>
      <c r="J3239" s="29" t="inlineStr">
        <is>
          <t>TRUE</t>
        </is>
      </c>
    </row>
    <row r="3240" hidden="1" outlineLevel="2">
      <c r="A3240" s="30" t="inlineStr"/>
      <c r="B3240" s="13" t="inlineStr">
        <is>
          <t xml:space="preserve">    Clavijo Martinez Inversiones cia s en c</t>
        </is>
      </c>
      <c r="C3240" s="14" t="inlineStr"/>
      <c r="D3240" s="15" t="n">
        <v>0</v>
      </c>
      <c r="E3240" s="16">
        <f>IF($D$10=0,0,D3240/ABS($D$10))</f>
        <v/>
      </c>
      <c r="F3240" s="15" t="n">
        <v>0</v>
      </c>
      <c r="G3240" s="16">
        <f>IF($F$10=0,0,F3240/ABS($F$10))</f>
        <v/>
      </c>
      <c r="H3240" s="15">
        <f>D3240-F3240</f>
        <v/>
      </c>
      <c r="I3240" s="16">
        <f>IF(F3240=0,0,H3240/ABS(F3240))</f>
        <v/>
      </c>
      <c r="J3240" s="29" t="inlineStr">
        <is>
          <t>TRUE</t>
        </is>
      </c>
    </row>
    <row r="3241" hidden="1" outlineLevel="2">
      <c r="A3241" s="30" t="inlineStr"/>
      <c r="B3241" s="13" t="inlineStr">
        <is>
          <t xml:space="preserve">    DANIELA ARBELAEZ</t>
        </is>
      </c>
      <c r="C3241" s="14" t="inlineStr"/>
      <c r="D3241" s="15" t="n">
        <v>0</v>
      </c>
      <c r="E3241" s="16">
        <f>IF($D$10=0,0,D3241/ABS($D$10))</f>
        <v/>
      </c>
      <c r="F3241" s="15" t="n">
        <v>0</v>
      </c>
      <c r="G3241" s="16">
        <f>IF($F$10=0,0,F3241/ABS($F$10))</f>
        <v/>
      </c>
      <c r="H3241" s="15">
        <f>D3241-F3241</f>
        <v/>
      </c>
      <c r="I3241" s="16">
        <f>IF(F3241=0,0,H3241/ABS(F3241))</f>
        <v/>
      </c>
      <c r="J3241" s="29" t="inlineStr">
        <is>
          <t>TRUE</t>
        </is>
      </c>
    </row>
    <row r="3242" hidden="1" outlineLevel="2">
      <c r="A3242" s="30" t="inlineStr"/>
      <c r="B3242" s="13" t="inlineStr">
        <is>
          <t xml:space="preserve">    INVERSIONES FARMACIAS ALPHA S.A.S</t>
        </is>
      </c>
      <c r="C3242" s="14" t="inlineStr"/>
      <c r="D3242" s="15" t="n">
        <v>0</v>
      </c>
      <c r="E3242" s="16">
        <f>IF($D$10=0,0,D3242/ABS($D$10))</f>
        <v/>
      </c>
      <c r="F3242" s="15" t="n">
        <v>0</v>
      </c>
      <c r="G3242" s="16">
        <f>IF($F$10=0,0,F3242/ABS($F$10))</f>
        <v/>
      </c>
      <c r="H3242" s="15">
        <f>D3242-F3242</f>
        <v/>
      </c>
      <c r="I3242" s="16">
        <f>IF(F3242=0,0,H3242/ABS(F3242))</f>
        <v/>
      </c>
      <c r="J3242" s="29" t="inlineStr">
        <is>
          <t>TRUE</t>
        </is>
      </c>
    </row>
    <row r="3243" hidden="1" outlineLevel="2">
      <c r="A3243" s="30" t="inlineStr"/>
      <c r="B3243" s="13" t="inlineStr">
        <is>
          <t xml:space="preserve">    VITAINTEGRAL SAS</t>
        </is>
      </c>
      <c r="C3243" s="14" t="inlineStr"/>
      <c r="D3243" s="15" t="n">
        <v>0</v>
      </c>
      <c r="E3243" s="16">
        <f>IF($D$10=0,0,D3243/ABS($D$10))</f>
        <v/>
      </c>
      <c r="F3243" s="15" t="n">
        <v>0</v>
      </c>
      <c r="G3243" s="16">
        <f>IF($F$10=0,0,F3243/ABS($F$10))</f>
        <v/>
      </c>
      <c r="H3243" s="15">
        <f>D3243-F3243</f>
        <v/>
      </c>
      <c r="I3243" s="16">
        <f>IF(F3243=0,0,H3243/ABS(F3243))</f>
        <v/>
      </c>
      <c r="J3243" s="29" t="inlineStr">
        <is>
          <t>TRUE</t>
        </is>
      </c>
    </row>
    <row r="3244" hidden="1" outlineLevel="1">
      <c r="A3244" s="28" t="inlineStr"/>
      <c r="B3244" s="11" t="inlineStr">
        <is>
          <t xml:space="preserve">  41750503 - Devolución en descuentos</t>
        </is>
      </c>
      <c r="C3244" s="12" t="inlineStr"/>
      <c r="D3244" s="8">
        <f>SUM(D3245:D3245)</f>
        <v/>
      </c>
      <c r="E3244" s="9">
        <f>IF($D$10=0,0,D3244/ABS($D$10))</f>
        <v/>
      </c>
      <c r="F3244" s="8">
        <f>SUM(F3245:F3245)</f>
        <v/>
      </c>
      <c r="G3244" s="9">
        <f>IF($F$10=0,0,F3244/ABS($F$10))</f>
        <v/>
      </c>
      <c r="H3244" s="8">
        <f>D3244-F3244</f>
        <v/>
      </c>
      <c r="I3244" s="9">
        <f>IF(F3244=0,0,H3244/ABS(F3244))</f>
        <v/>
      </c>
      <c r="J3244" s="29" t="inlineStr">
        <is>
          <t>TRUE</t>
        </is>
      </c>
    </row>
    <row r="3245" hidden="1" outlineLevel="2">
      <c r="A3245" s="30" t="inlineStr"/>
      <c r="B3245" s="13" t="inlineStr">
        <is>
          <t xml:space="preserve">    ONLINE Paula Andrea Ramirez Forero</t>
        </is>
      </c>
      <c r="C3245" s="14" t="inlineStr"/>
      <c r="D3245" s="15" t="n">
        <v>0</v>
      </c>
      <c r="E3245" s="16">
        <f>IF($D$10=0,0,D3245/ABS($D$10))</f>
        <v/>
      </c>
      <c r="F3245" s="15" t="n">
        <v>0</v>
      </c>
      <c r="G3245" s="16">
        <f>IF($F$10=0,0,F3245/ABS($F$10))</f>
        <v/>
      </c>
      <c r="H3245" s="15">
        <f>D3245-F3245</f>
        <v/>
      </c>
      <c r="I3245" s="16">
        <f>IF(F3245=0,0,H3245/ABS(F3245))</f>
        <v/>
      </c>
      <c r="J3245" s="29" t="inlineStr">
        <is>
          <t>TRUE</t>
        </is>
      </c>
    </row>
    <row r="3246" hidden="1" outlineLevel="1">
      <c r="A3246" s="28" t="inlineStr"/>
      <c r="B3246" s="11" t="inlineStr">
        <is>
          <t xml:space="preserve">  41800101 - Servicios</t>
        </is>
      </c>
      <c r="C3246" s="12" t="inlineStr"/>
      <c r="D3246" s="8">
        <f>SUM(D3247:D3330)</f>
        <v/>
      </c>
      <c r="E3246" s="9">
        <f>IF($D$10=0,0,D3246/ABS($D$10))</f>
        <v/>
      </c>
      <c r="F3246" s="8">
        <f>SUM(F3247:F3330)</f>
        <v/>
      </c>
      <c r="G3246" s="9">
        <f>IF($F$10=0,0,F3246/ABS($F$10))</f>
        <v/>
      </c>
      <c r="H3246" s="8">
        <f>D3246-F3246</f>
        <v/>
      </c>
      <c r="I3246" s="9">
        <f>IF(F3246=0,0,H3246/ABS(F3246))</f>
        <v/>
      </c>
      <c r="J3246" s="29" t="inlineStr">
        <is>
          <t>TRUE</t>
        </is>
      </c>
    </row>
    <row r="3247" hidden="1" outlineLevel="2">
      <c r="A3247" s="30" t="inlineStr"/>
      <c r="B3247" s="13" t="inlineStr">
        <is>
          <t xml:space="preserve">    ACM PHARMA S.A.S</t>
        </is>
      </c>
      <c r="C3247" s="14" t="inlineStr"/>
      <c r="D3247" s="15" t="n">
        <v>0</v>
      </c>
      <c r="E3247" s="16">
        <f>IF($D$10=0,0,D3247/ABS($D$10))</f>
        <v/>
      </c>
      <c r="F3247" s="15" t="n">
        <v>0</v>
      </c>
      <c r="G3247" s="16">
        <f>IF($F$10=0,0,F3247/ABS($F$10))</f>
        <v/>
      </c>
      <c r="H3247" s="15">
        <f>D3247-F3247</f>
        <v/>
      </c>
      <c r="I3247" s="16">
        <f>IF(F3247=0,0,H3247/ABS(F3247))</f>
        <v/>
      </c>
      <c r="J3247" s="29" t="inlineStr">
        <is>
          <t>TRUE</t>
        </is>
      </c>
    </row>
    <row r="3248" hidden="1" outlineLevel="2">
      <c r="A3248" s="30" t="inlineStr"/>
      <c r="B3248" s="13" t="inlineStr">
        <is>
          <t xml:space="preserve">    ALIMENTOS SOSTENIBLES SAS</t>
        </is>
      </c>
      <c r="C3248" s="14" t="inlineStr"/>
      <c r="D3248" s="15" t="n">
        <v>0</v>
      </c>
      <c r="E3248" s="16">
        <f>IF($D$10=0,0,D3248/ABS($D$10))</f>
        <v/>
      </c>
      <c r="F3248" s="15" t="n">
        <v>0</v>
      </c>
      <c r="G3248" s="16">
        <f>IF($F$10=0,0,F3248/ABS($F$10))</f>
        <v/>
      </c>
      <c r="H3248" s="15">
        <f>D3248-F3248</f>
        <v/>
      </c>
      <c r="I3248" s="16">
        <f>IF(F3248=0,0,H3248/ABS(F3248))</f>
        <v/>
      </c>
      <c r="J3248" s="29" t="inlineStr">
        <is>
          <t>TRUE</t>
        </is>
      </c>
    </row>
    <row r="3249" hidden="1" outlineLevel="2">
      <c r="A3249" s="30" t="inlineStr"/>
      <c r="B3249" s="13" t="inlineStr">
        <is>
          <t xml:space="preserve">    ARTEMISA S.A.S BIC</t>
        </is>
      </c>
      <c r="C3249" s="14" t="inlineStr"/>
      <c r="D3249" s="15" t="n">
        <v>0</v>
      </c>
      <c r="E3249" s="16">
        <f>IF($D$10=0,0,D3249/ABS($D$10))</f>
        <v/>
      </c>
      <c r="F3249" s="15" t="n">
        <v>0</v>
      </c>
      <c r="G3249" s="16">
        <f>IF($F$10=0,0,F3249/ABS($F$10))</f>
        <v/>
      </c>
      <c r="H3249" s="15">
        <f>D3249-F3249</f>
        <v/>
      </c>
      <c r="I3249" s="16">
        <f>IF(F3249=0,0,H3249/ABS(F3249))</f>
        <v/>
      </c>
      <c r="J3249" s="29" t="inlineStr">
        <is>
          <t>TRUE</t>
        </is>
      </c>
    </row>
    <row r="3250" hidden="1" outlineLevel="2">
      <c r="A3250" s="30" t="inlineStr"/>
      <c r="B3250" s="13" t="inlineStr">
        <is>
          <t xml:space="preserve">    Alejandra Muñoz Fernández</t>
        </is>
      </c>
      <c r="C3250" s="14" t="inlineStr"/>
      <c r="D3250" s="15" t="n">
        <v>0</v>
      </c>
      <c r="E3250" s="16">
        <f>IF($D$10=0,0,D3250/ABS($D$10))</f>
        <v/>
      </c>
      <c r="F3250" s="15" t="n">
        <v>0</v>
      </c>
      <c r="G3250" s="16">
        <f>IF($F$10=0,0,F3250/ABS($F$10))</f>
        <v/>
      </c>
      <c r="H3250" s="15">
        <f>D3250-F3250</f>
        <v/>
      </c>
      <c r="I3250" s="16">
        <f>IF(F3250=0,0,H3250/ABS(F3250))</f>
        <v/>
      </c>
      <c r="J3250" s="29" t="inlineStr">
        <is>
          <t>TRUE</t>
        </is>
      </c>
    </row>
    <row r="3251" hidden="1" outlineLevel="2">
      <c r="A3251" s="30" t="inlineStr"/>
      <c r="B3251" s="13" t="inlineStr">
        <is>
          <t xml:space="preserve">    Alfonso Narvaez</t>
        </is>
      </c>
      <c r="C3251" s="14" t="inlineStr"/>
      <c r="D3251" s="15" t="n">
        <v>0</v>
      </c>
      <c r="E3251" s="16">
        <f>IF($D$10=0,0,D3251/ABS($D$10))</f>
        <v/>
      </c>
      <c r="F3251" s="15" t="n">
        <v>0</v>
      </c>
      <c r="G3251" s="16">
        <f>IF($F$10=0,0,F3251/ABS($F$10))</f>
        <v/>
      </c>
      <c r="H3251" s="15">
        <f>D3251-F3251</f>
        <v/>
      </c>
      <c r="I3251" s="16">
        <f>IF(F3251=0,0,H3251/ABS(F3251))</f>
        <v/>
      </c>
      <c r="J3251" s="29" t="inlineStr">
        <is>
          <t>TRUE</t>
        </is>
      </c>
    </row>
    <row r="3252" hidden="1" outlineLevel="2">
      <c r="A3252" s="30" t="inlineStr"/>
      <c r="B3252" s="13" t="inlineStr">
        <is>
          <t xml:space="preserve">    Amelia Bueno</t>
        </is>
      </c>
      <c r="C3252" s="14" t="inlineStr"/>
      <c r="D3252" s="15" t="n">
        <v>0</v>
      </c>
      <c r="E3252" s="16">
        <f>IF($D$10=0,0,D3252/ABS($D$10))</f>
        <v/>
      </c>
      <c r="F3252" s="15" t="n">
        <v>0</v>
      </c>
      <c r="G3252" s="16">
        <f>IF($F$10=0,0,F3252/ABS($F$10))</f>
        <v/>
      </c>
      <c r="H3252" s="15">
        <f>D3252-F3252</f>
        <v/>
      </c>
      <c r="I3252" s="16">
        <f>IF(F3252=0,0,H3252/ABS(F3252))</f>
        <v/>
      </c>
      <c r="J3252" s="29" t="inlineStr">
        <is>
          <t>TRUE</t>
        </is>
      </c>
    </row>
    <row r="3253" hidden="1" outlineLevel="2">
      <c r="A3253" s="30" t="inlineStr"/>
      <c r="B3253" s="13" t="inlineStr">
        <is>
          <t xml:space="preserve">    Andrea Marcela Martínez Pulido</t>
        </is>
      </c>
      <c r="C3253" s="14" t="inlineStr"/>
      <c r="D3253" s="15" t="n">
        <v>0</v>
      </c>
      <c r="E3253" s="16">
        <f>IF($D$10=0,0,D3253/ABS($D$10))</f>
        <v/>
      </c>
      <c r="F3253" s="15" t="n">
        <v>0</v>
      </c>
      <c r="G3253" s="16">
        <f>IF($F$10=0,0,F3253/ABS($F$10))</f>
        <v/>
      </c>
      <c r="H3253" s="15">
        <f>D3253-F3253</f>
        <v/>
      </c>
      <c r="I3253" s="16">
        <f>IF(F3253=0,0,H3253/ABS(F3253))</f>
        <v/>
      </c>
      <c r="J3253" s="29" t="inlineStr">
        <is>
          <t>TRUE</t>
        </is>
      </c>
    </row>
    <row r="3254" hidden="1" outlineLevel="2">
      <c r="A3254" s="30" t="inlineStr"/>
      <c r="B3254" s="13" t="inlineStr">
        <is>
          <t xml:space="preserve">    Andrea Restrepo</t>
        </is>
      </c>
      <c r="C3254" s="14" t="inlineStr"/>
      <c r="D3254" s="15" t="n">
        <v>0</v>
      </c>
      <c r="E3254" s="16">
        <f>IF($D$10=0,0,D3254/ABS($D$10))</f>
        <v/>
      </c>
      <c r="F3254" s="15" t="n">
        <v>0</v>
      </c>
      <c r="G3254" s="16">
        <f>IF($F$10=0,0,F3254/ABS($F$10))</f>
        <v/>
      </c>
      <c r="H3254" s="15">
        <f>D3254-F3254</f>
        <v/>
      </c>
      <c r="I3254" s="16">
        <f>IF(F3254=0,0,H3254/ABS(F3254))</f>
        <v/>
      </c>
      <c r="J3254" s="29" t="inlineStr">
        <is>
          <t>TRUE</t>
        </is>
      </c>
    </row>
    <row r="3255" hidden="1" outlineLevel="2">
      <c r="A3255" s="30" t="inlineStr"/>
      <c r="B3255" s="13" t="inlineStr">
        <is>
          <t xml:space="preserve">    COCOFIT MERCADO SALUDABLE S.A.S.</t>
        </is>
      </c>
      <c r="C3255" s="14" t="inlineStr"/>
      <c r="D3255" s="15" t="n">
        <v>0</v>
      </c>
      <c r="E3255" s="16">
        <f>IF($D$10=0,0,D3255/ABS($D$10))</f>
        <v/>
      </c>
      <c r="F3255" s="15" t="n">
        <v>0</v>
      </c>
      <c r="G3255" s="16">
        <f>IF($F$10=0,0,F3255/ABS($F$10))</f>
        <v/>
      </c>
      <c r="H3255" s="15">
        <f>D3255-F3255</f>
        <v/>
      </c>
      <c r="I3255" s="16">
        <f>IF(F3255=0,0,H3255/ABS(F3255))</f>
        <v/>
      </c>
      <c r="J3255" s="29" t="inlineStr">
        <is>
          <t>TRUE</t>
        </is>
      </c>
    </row>
    <row r="3256" hidden="1" outlineLevel="2">
      <c r="A3256" s="30" t="inlineStr"/>
      <c r="B3256" s="13" t="inlineStr">
        <is>
          <t xml:space="preserve">    COPRA GLUTEN FREE S.A.S - green house</t>
        </is>
      </c>
      <c r="C3256" s="14" t="inlineStr"/>
      <c r="D3256" s="15" t="n">
        <v>0</v>
      </c>
      <c r="E3256" s="16">
        <f>IF($D$10=0,0,D3256/ABS($D$10))</f>
        <v/>
      </c>
      <c r="F3256" s="15" t="n">
        <v>0</v>
      </c>
      <c r="G3256" s="16">
        <f>IF($F$10=0,0,F3256/ABS($F$10))</f>
        <v/>
      </c>
      <c r="H3256" s="15">
        <f>D3256-F3256</f>
        <v/>
      </c>
      <c r="I3256" s="16">
        <f>IF(F3256=0,0,H3256/ABS(F3256))</f>
        <v/>
      </c>
      <c r="J3256" s="29" t="inlineStr">
        <is>
          <t>TRUE</t>
        </is>
      </c>
    </row>
    <row r="3257" hidden="1" outlineLevel="2">
      <c r="A3257" s="30" t="inlineStr"/>
      <c r="B3257" s="13" t="inlineStr">
        <is>
          <t xml:space="preserve">    CORPOFIT S.A.S.</t>
        </is>
      </c>
      <c r="C3257" s="14" t="inlineStr"/>
      <c r="D3257" s="15" t="n">
        <v>0</v>
      </c>
      <c r="E3257" s="16">
        <f>IF($D$10=0,0,D3257/ABS($D$10))</f>
        <v/>
      </c>
      <c r="F3257" s="15" t="n">
        <v>0</v>
      </c>
      <c r="G3257" s="16">
        <f>IF($F$10=0,0,F3257/ABS($F$10))</f>
        <v/>
      </c>
      <c r="H3257" s="15">
        <f>D3257-F3257</f>
        <v/>
      </c>
      <c r="I3257" s="16">
        <f>IF(F3257=0,0,H3257/ABS(F3257))</f>
        <v/>
      </c>
      <c r="J3257" s="29" t="inlineStr">
        <is>
          <t>TRUE</t>
        </is>
      </c>
    </row>
    <row r="3258" hidden="1" outlineLevel="2">
      <c r="A3258" s="30" t="inlineStr"/>
      <c r="B3258" s="13" t="inlineStr">
        <is>
          <t xml:space="preserve">    Carolina Hoyos Cardona</t>
        </is>
      </c>
      <c r="C3258" s="14" t="inlineStr"/>
      <c r="D3258" s="15" t="n">
        <v>0</v>
      </c>
      <c r="E3258" s="16">
        <f>IF($D$10=0,0,D3258/ABS($D$10))</f>
        <v/>
      </c>
      <c r="F3258" s="15" t="n">
        <v>0</v>
      </c>
      <c r="G3258" s="16">
        <f>IF($F$10=0,0,F3258/ABS($F$10))</f>
        <v/>
      </c>
      <c r="H3258" s="15">
        <f>D3258-F3258</f>
        <v/>
      </c>
      <c r="I3258" s="16">
        <f>IF(F3258=0,0,H3258/ABS(F3258))</f>
        <v/>
      </c>
      <c r="J3258" s="29" t="inlineStr">
        <is>
          <t>TRUE</t>
        </is>
      </c>
    </row>
    <row r="3259" hidden="1" outlineLevel="2">
      <c r="A3259" s="30" t="inlineStr"/>
      <c r="B3259" s="13" t="inlineStr">
        <is>
          <t xml:space="preserve">    Claudia Lorena Estrada Perdomo</t>
        </is>
      </c>
      <c r="C3259" s="14" t="inlineStr"/>
      <c r="D3259" s="15" t="n">
        <v>0</v>
      </c>
      <c r="E3259" s="16">
        <f>IF($D$10=0,0,D3259/ABS($D$10))</f>
        <v/>
      </c>
      <c r="F3259" s="15" t="n">
        <v>0</v>
      </c>
      <c r="G3259" s="16">
        <f>IF($F$10=0,0,F3259/ABS($F$10))</f>
        <v/>
      </c>
      <c r="H3259" s="15">
        <f>D3259-F3259</f>
        <v/>
      </c>
      <c r="I3259" s="16">
        <f>IF(F3259=0,0,H3259/ABS(F3259))</f>
        <v/>
      </c>
      <c r="J3259" s="29" t="inlineStr">
        <is>
          <t>TRUE</t>
        </is>
      </c>
    </row>
    <row r="3260" hidden="1" outlineLevel="2">
      <c r="A3260" s="30" t="inlineStr"/>
      <c r="B3260" s="13" t="inlineStr">
        <is>
          <t xml:space="preserve">    Clavijo Martinez Inversiones cia s en c</t>
        </is>
      </c>
      <c r="C3260" s="14" t="inlineStr"/>
      <c r="D3260" s="15" t="n">
        <v>0</v>
      </c>
      <c r="E3260" s="16">
        <f>IF($D$10=0,0,D3260/ABS($D$10))</f>
        <v/>
      </c>
      <c r="F3260" s="15" t="n">
        <v>0</v>
      </c>
      <c r="G3260" s="16">
        <f>IF($F$10=0,0,F3260/ABS($F$10))</f>
        <v/>
      </c>
      <c r="H3260" s="15">
        <f>D3260-F3260</f>
        <v/>
      </c>
      <c r="I3260" s="16">
        <f>IF(F3260=0,0,H3260/ABS(F3260))</f>
        <v/>
      </c>
      <c r="J3260" s="29" t="inlineStr">
        <is>
          <t>TRUE</t>
        </is>
      </c>
    </row>
    <row r="3261" hidden="1" outlineLevel="2">
      <c r="A3261" s="30" t="inlineStr"/>
      <c r="B3261" s="13" t="inlineStr">
        <is>
          <t xml:space="preserve">    DANIELA ARBELAEZ</t>
        </is>
      </c>
      <c r="C3261" s="14" t="inlineStr"/>
      <c r="D3261" s="15" t="n">
        <v>0</v>
      </c>
      <c r="E3261" s="16">
        <f>IF($D$10=0,0,D3261/ABS($D$10))</f>
        <v/>
      </c>
      <c r="F3261" s="15" t="n">
        <v>0</v>
      </c>
      <c r="G3261" s="16">
        <f>IF($F$10=0,0,F3261/ABS($F$10))</f>
        <v/>
      </c>
      <c r="H3261" s="15">
        <f>D3261-F3261</f>
        <v/>
      </c>
      <c r="I3261" s="16">
        <f>IF(F3261=0,0,H3261/ABS(F3261))</f>
        <v/>
      </c>
      <c r="J3261" s="29" t="inlineStr">
        <is>
          <t>TRUE</t>
        </is>
      </c>
    </row>
    <row r="3262" hidden="1" outlineLevel="2">
      <c r="A3262" s="30" t="inlineStr"/>
      <c r="B3262" s="13" t="inlineStr">
        <is>
          <t xml:space="preserve">    DELFOS COLOMBIA SAS</t>
        </is>
      </c>
      <c r="C3262" s="14" t="inlineStr"/>
      <c r="D3262" s="15" t="n">
        <v>0</v>
      </c>
      <c r="E3262" s="16">
        <f>IF($D$10=0,0,D3262/ABS($D$10))</f>
        <v/>
      </c>
      <c r="F3262" s="15" t="n">
        <v>0</v>
      </c>
      <c r="G3262" s="16">
        <f>IF($F$10=0,0,F3262/ABS($F$10))</f>
        <v/>
      </c>
      <c r="H3262" s="15">
        <f>D3262-F3262</f>
        <v/>
      </c>
      <c r="I3262" s="16">
        <f>IF(F3262=0,0,H3262/ABS(F3262))</f>
        <v/>
      </c>
      <c r="J3262" s="29" t="inlineStr">
        <is>
          <t>TRUE</t>
        </is>
      </c>
    </row>
    <row r="3263" hidden="1" outlineLevel="2">
      <c r="A3263" s="30" t="inlineStr"/>
      <c r="B3263" s="13" t="inlineStr">
        <is>
          <t xml:space="preserve">    DIANA MARCELA VALENCIA</t>
        </is>
      </c>
      <c r="C3263" s="14" t="inlineStr"/>
      <c r="D3263" s="15" t="n">
        <v>0</v>
      </c>
      <c r="E3263" s="16">
        <f>IF($D$10=0,0,D3263/ABS($D$10))</f>
        <v/>
      </c>
      <c r="F3263" s="15" t="n">
        <v>0</v>
      </c>
      <c r="G3263" s="16">
        <f>IF($F$10=0,0,F3263/ABS($F$10))</f>
        <v/>
      </c>
      <c r="H3263" s="15">
        <f>D3263-F3263</f>
        <v/>
      </c>
      <c r="I3263" s="16">
        <f>IF(F3263=0,0,H3263/ABS(F3263))</f>
        <v/>
      </c>
      <c r="J3263" s="29" t="inlineStr">
        <is>
          <t>TRUE</t>
        </is>
      </c>
    </row>
    <row r="3264" hidden="1" outlineLevel="2">
      <c r="A3264" s="30" t="inlineStr"/>
      <c r="B3264" s="13" t="inlineStr">
        <is>
          <t xml:space="preserve">    DISTRIBUIDORA SALUD NATURAL S.A.S</t>
        </is>
      </c>
      <c r="C3264" s="14" t="inlineStr"/>
      <c r="D3264" s="15" t="n">
        <v>0</v>
      </c>
      <c r="E3264" s="16">
        <f>IF($D$10=0,0,D3264/ABS($D$10))</f>
        <v/>
      </c>
      <c r="F3264" s="15" t="n">
        <v>0</v>
      </c>
      <c r="G3264" s="16">
        <f>IF($F$10=0,0,F3264/ABS($F$10))</f>
        <v/>
      </c>
      <c r="H3264" s="15">
        <f>D3264-F3264</f>
        <v/>
      </c>
      <c r="I3264" s="16">
        <f>IF(F3264=0,0,H3264/ABS(F3264))</f>
        <v/>
      </c>
      <c r="J3264" s="29" t="inlineStr">
        <is>
          <t>TRUE</t>
        </is>
      </c>
    </row>
    <row r="3265" hidden="1" outlineLevel="2">
      <c r="A3265" s="30" t="inlineStr"/>
      <c r="B3265" s="13" t="inlineStr">
        <is>
          <t xml:space="preserve">    DROGUERIA V&amp;N SAS</t>
        </is>
      </c>
      <c r="C3265" s="14" t="inlineStr"/>
      <c r="D3265" s="15" t="n">
        <v>0</v>
      </c>
      <c r="E3265" s="16">
        <f>IF($D$10=0,0,D3265/ABS($D$10))</f>
        <v/>
      </c>
      <c r="F3265" s="15" t="n">
        <v>0</v>
      </c>
      <c r="G3265" s="16">
        <f>IF($F$10=0,0,F3265/ABS($F$10))</f>
        <v/>
      </c>
      <c r="H3265" s="15">
        <f>D3265-F3265</f>
        <v/>
      </c>
      <c r="I3265" s="16">
        <f>IF(F3265=0,0,H3265/ABS(F3265))</f>
        <v/>
      </c>
      <c r="J3265" s="29" t="inlineStr">
        <is>
          <t>TRUE</t>
        </is>
      </c>
    </row>
    <row r="3266" hidden="1" outlineLevel="2">
      <c r="A3266" s="30" t="inlineStr"/>
      <c r="B3266" s="13" t="inlineStr">
        <is>
          <t xml:space="preserve">    Daniela Cardona Marin</t>
        </is>
      </c>
      <c r="C3266" s="14" t="inlineStr"/>
      <c r="D3266" s="15" t="n">
        <v>0</v>
      </c>
      <c r="E3266" s="16">
        <f>IF($D$10=0,0,D3266/ABS($D$10))</f>
        <v/>
      </c>
      <c r="F3266" s="15" t="n">
        <v>0</v>
      </c>
      <c r="G3266" s="16">
        <f>IF($F$10=0,0,F3266/ABS($F$10))</f>
        <v/>
      </c>
      <c r="H3266" s="15">
        <f>D3266-F3266</f>
        <v/>
      </c>
      <c r="I3266" s="16">
        <f>IF(F3266=0,0,H3266/ABS(F3266))</f>
        <v/>
      </c>
      <c r="J3266" s="29" t="inlineStr">
        <is>
          <t>TRUE</t>
        </is>
      </c>
    </row>
    <row r="3267" hidden="1" outlineLevel="2">
      <c r="A3267" s="30" t="inlineStr"/>
      <c r="B3267" s="13" t="inlineStr">
        <is>
          <t xml:space="preserve">    David Zuhue Martínez Amaya</t>
        </is>
      </c>
      <c r="C3267" s="14" t="inlineStr"/>
      <c r="D3267" s="15" t="n">
        <v>0</v>
      </c>
      <c r="E3267" s="16">
        <f>IF($D$10=0,0,D3267/ABS($D$10))</f>
        <v/>
      </c>
      <c r="F3267" s="15" t="n">
        <v>0</v>
      </c>
      <c r="G3267" s="16">
        <f>IF($F$10=0,0,F3267/ABS($F$10))</f>
        <v/>
      </c>
      <c r="H3267" s="15">
        <f>D3267-F3267</f>
        <v/>
      </c>
      <c r="I3267" s="16">
        <f>IF(F3267=0,0,H3267/ABS(F3267))</f>
        <v/>
      </c>
      <c r="J3267" s="29" t="inlineStr">
        <is>
          <t>TRUE</t>
        </is>
      </c>
    </row>
    <row r="3268" hidden="1" outlineLevel="2">
      <c r="A3268" s="30" t="inlineStr"/>
      <c r="B3268" s="13" t="inlineStr">
        <is>
          <t xml:space="preserve">    Eduar Pino Valoyes</t>
        </is>
      </c>
      <c r="C3268" s="14" t="inlineStr"/>
      <c r="D3268" s="15" t="n">
        <v>0</v>
      </c>
      <c r="E3268" s="16">
        <f>IF($D$10=0,0,D3268/ABS($D$10))</f>
        <v/>
      </c>
      <c r="F3268" s="15" t="n">
        <v>0</v>
      </c>
      <c r="G3268" s="16">
        <f>IF($F$10=0,0,F3268/ABS($F$10))</f>
        <v/>
      </c>
      <c r="H3268" s="15">
        <f>D3268-F3268</f>
        <v/>
      </c>
      <c r="I3268" s="16">
        <f>IF(F3268=0,0,H3268/ABS(F3268))</f>
        <v/>
      </c>
      <c r="J3268" s="29" t="inlineStr">
        <is>
          <t>TRUE</t>
        </is>
      </c>
    </row>
    <row r="3269" hidden="1" outlineLevel="2">
      <c r="A3269" s="30" t="inlineStr"/>
      <c r="B3269" s="13" t="inlineStr">
        <is>
          <t xml:space="preserve">    Elian Enrique Meza Mercado</t>
        </is>
      </c>
      <c r="C3269" s="14" t="inlineStr"/>
      <c r="D3269" s="15" t="n">
        <v>0</v>
      </c>
      <c r="E3269" s="16">
        <f>IF($D$10=0,0,D3269/ABS($D$10))</f>
        <v/>
      </c>
      <c r="F3269" s="15" t="n">
        <v>0</v>
      </c>
      <c r="G3269" s="16">
        <f>IF($F$10=0,0,F3269/ABS($F$10))</f>
        <v/>
      </c>
      <c r="H3269" s="15">
        <f>D3269-F3269</f>
        <v/>
      </c>
      <c r="I3269" s="16">
        <f>IF(F3269=0,0,H3269/ABS(F3269))</f>
        <v/>
      </c>
      <c r="J3269" s="29" t="inlineStr">
        <is>
          <t>TRUE</t>
        </is>
      </c>
    </row>
    <row r="3270" hidden="1" outlineLevel="2">
      <c r="A3270" s="30" t="inlineStr"/>
      <c r="B3270" s="13" t="inlineStr">
        <is>
          <t xml:space="preserve">    Esmeralda Rojas Ríos</t>
        </is>
      </c>
      <c r="C3270" s="14" t="inlineStr"/>
      <c r="D3270" s="15" t="n">
        <v>0</v>
      </c>
      <c r="E3270" s="16">
        <f>IF($D$10=0,0,D3270/ABS($D$10))</f>
        <v/>
      </c>
      <c r="F3270" s="15" t="n">
        <v>0</v>
      </c>
      <c r="G3270" s="16">
        <f>IF($F$10=0,0,F3270/ABS($F$10))</f>
        <v/>
      </c>
      <c r="H3270" s="15">
        <f>D3270-F3270</f>
        <v/>
      </c>
      <c r="I3270" s="16">
        <f>IF(F3270=0,0,H3270/ABS(F3270))</f>
        <v/>
      </c>
      <c r="J3270" s="29" t="inlineStr">
        <is>
          <t>TRUE</t>
        </is>
      </c>
    </row>
    <row r="3271" hidden="1" outlineLevel="2">
      <c r="A3271" s="30" t="inlineStr"/>
      <c r="B3271" s="13" t="inlineStr">
        <is>
          <t xml:space="preserve">    FUNDACIÓN ESCUELA HOLÍSTICA ÁRBOL DE VIDA</t>
        </is>
      </c>
      <c r="C3271" s="14" t="inlineStr"/>
      <c r="D3271" s="15" t="n">
        <v>8403.360000000001</v>
      </c>
      <c r="E3271" s="16">
        <f>IF($D$10=0,0,D3271/ABS($D$10))</f>
        <v/>
      </c>
      <c r="F3271" s="15" t="n">
        <v>8403.360000000001</v>
      </c>
      <c r="G3271" s="16">
        <f>IF($F$10=0,0,F3271/ABS($F$10))</f>
        <v/>
      </c>
      <c r="H3271" s="15">
        <f>D3271-F3271</f>
        <v/>
      </c>
      <c r="I3271" s="16">
        <f>IF(F3271=0,0,H3271/ABS(F3271))</f>
        <v/>
      </c>
      <c r="J3271" s="29" t="inlineStr">
        <is>
          <t>TRUE</t>
        </is>
      </c>
    </row>
    <row r="3272" hidden="1" outlineLevel="2">
      <c r="A3272" s="30" t="inlineStr"/>
      <c r="B3272" s="13" t="inlineStr">
        <is>
          <t xml:space="preserve">    Fitlomena Market SAS</t>
        </is>
      </c>
      <c r="C3272" s="14" t="inlineStr"/>
      <c r="D3272" s="15" t="n">
        <v>8403.360000000001</v>
      </c>
      <c r="E3272" s="16">
        <f>IF($D$10=0,0,D3272/ABS($D$10))</f>
        <v/>
      </c>
      <c r="F3272" s="15" t="n">
        <v>8403.360000000001</v>
      </c>
      <c r="G3272" s="16">
        <f>IF($F$10=0,0,F3272/ABS($F$10))</f>
        <v/>
      </c>
      <c r="H3272" s="15">
        <f>D3272-F3272</f>
        <v/>
      </c>
      <c r="I3272" s="16">
        <f>IF(F3272=0,0,H3272/ABS(F3272))</f>
        <v/>
      </c>
      <c r="J3272" s="29" t="inlineStr">
        <is>
          <t>TRUE</t>
        </is>
      </c>
    </row>
    <row r="3273" hidden="1" outlineLevel="2">
      <c r="A3273" s="30" t="inlineStr"/>
      <c r="B3273" s="13" t="inlineStr">
        <is>
          <t xml:space="preserve">    GRUPO EMPRESARIAL DIGITAL D&amp;L S.A.S</t>
        </is>
      </c>
      <c r="C3273" s="14" t="inlineStr"/>
      <c r="D3273" s="15" t="n">
        <v>0</v>
      </c>
      <c r="E3273" s="16">
        <f>IF($D$10=0,0,D3273/ABS($D$10))</f>
        <v/>
      </c>
      <c r="F3273" s="15" t="n">
        <v>0</v>
      </c>
      <c r="G3273" s="16">
        <f>IF($F$10=0,0,F3273/ABS($F$10))</f>
        <v/>
      </c>
      <c r="H3273" s="15">
        <f>D3273-F3273</f>
        <v/>
      </c>
      <c r="I3273" s="16">
        <f>IF(F3273=0,0,H3273/ABS(F3273))</f>
        <v/>
      </c>
      <c r="J3273" s="29" t="inlineStr">
        <is>
          <t>TRUE</t>
        </is>
      </c>
    </row>
    <row r="3274" hidden="1" outlineLevel="2">
      <c r="A3274" s="30" t="inlineStr"/>
      <c r="B3274" s="13" t="inlineStr">
        <is>
          <t xml:space="preserve">    GRUPO TR SAS</t>
        </is>
      </c>
      <c r="C3274" s="14" t="inlineStr"/>
      <c r="D3274" s="15" t="n">
        <v>0</v>
      </c>
      <c r="E3274" s="16">
        <f>IF($D$10=0,0,D3274/ABS($D$10))</f>
        <v/>
      </c>
      <c r="F3274" s="15" t="n">
        <v>0</v>
      </c>
      <c r="G3274" s="16">
        <f>IF($F$10=0,0,F3274/ABS($F$10))</f>
        <v/>
      </c>
      <c r="H3274" s="15">
        <f>D3274-F3274</f>
        <v/>
      </c>
      <c r="I3274" s="16">
        <f>IF(F3274=0,0,H3274/ABS(F3274))</f>
        <v/>
      </c>
      <c r="J3274" s="29" t="inlineStr">
        <is>
          <t>TRUE</t>
        </is>
      </c>
    </row>
    <row r="3275" hidden="1" outlineLevel="2">
      <c r="A3275" s="30" t="inlineStr"/>
      <c r="B3275" s="13" t="inlineStr">
        <is>
          <t xml:space="preserve">    Geicer Dorys Bedoya Marín</t>
        </is>
      </c>
      <c r="C3275" s="14" t="inlineStr"/>
      <c r="D3275" s="15" t="n">
        <v>0</v>
      </c>
      <c r="E3275" s="16">
        <f>IF($D$10=0,0,D3275/ABS($D$10))</f>
        <v/>
      </c>
      <c r="F3275" s="15" t="n">
        <v>0</v>
      </c>
      <c r="G3275" s="16">
        <f>IF($F$10=0,0,F3275/ABS($F$10))</f>
        <v/>
      </c>
      <c r="H3275" s="15">
        <f>D3275-F3275</f>
        <v/>
      </c>
      <c r="I3275" s="16">
        <f>IF(F3275=0,0,H3275/ABS(F3275))</f>
        <v/>
      </c>
      <c r="J3275" s="29" t="inlineStr">
        <is>
          <t>TRUE</t>
        </is>
      </c>
    </row>
    <row r="3276" hidden="1" outlineLevel="2">
      <c r="A3276" s="30" t="inlineStr"/>
      <c r="B3276" s="13" t="inlineStr">
        <is>
          <t xml:space="preserve">    Gladys Helena Tobar Calderon</t>
        </is>
      </c>
      <c r="C3276" s="14" t="inlineStr"/>
      <c r="D3276" s="15" t="n">
        <v>0</v>
      </c>
      <c r="E3276" s="16">
        <f>IF($D$10=0,0,D3276/ABS($D$10))</f>
        <v/>
      </c>
      <c r="F3276" s="15" t="n">
        <v>0</v>
      </c>
      <c r="G3276" s="16">
        <f>IF($F$10=0,0,F3276/ABS($F$10))</f>
        <v/>
      </c>
      <c r="H3276" s="15">
        <f>D3276-F3276</f>
        <v/>
      </c>
      <c r="I3276" s="16">
        <f>IF(F3276=0,0,H3276/ABS(F3276))</f>
        <v/>
      </c>
      <c r="J3276" s="29" t="inlineStr">
        <is>
          <t>TRUE</t>
        </is>
      </c>
    </row>
    <row r="3277" hidden="1" outlineLevel="2">
      <c r="A3277" s="30" t="inlineStr"/>
      <c r="B3277" s="13" t="inlineStr">
        <is>
          <t xml:space="preserve">    Gloria Elena Arias</t>
        </is>
      </c>
      <c r="C3277" s="14" t="inlineStr"/>
      <c r="D3277" s="15" t="n">
        <v>0</v>
      </c>
      <c r="E3277" s="16">
        <f>IF($D$10=0,0,D3277/ABS($D$10))</f>
        <v/>
      </c>
      <c r="F3277" s="15" t="n">
        <v>0</v>
      </c>
      <c r="G3277" s="16">
        <f>IF($F$10=0,0,F3277/ABS($F$10))</f>
        <v/>
      </c>
      <c r="H3277" s="15">
        <f>D3277-F3277</f>
        <v/>
      </c>
      <c r="I3277" s="16">
        <f>IF(F3277=0,0,H3277/ABS(F3277))</f>
        <v/>
      </c>
      <c r="J3277" s="29" t="inlineStr">
        <is>
          <t>TRUE</t>
        </is>
      </c>
    </row>
    <row r="3278" hidden="1" outlineLevel="2">
      <c r="A3278" s="30" t="inlineStr"/>
      <c r="B3278" s="13" t="inlineStr">
        <is>
          <t xml:space="preserve">    Go Healthy Vive Saludable SAS</t>
        </is>
      </c>
      <c r="C3278" s="14" t="inlineStr"/>
      <c r="D3278" s="15" t="n">
        <v>0</v>
      </c>
      <c r="E3278" s="16">
        <f>IF($D$10=0,0,D3278/ABS($D$10))</f>
        <v/>
      </c>
      <c r="F3278" s="15" t="n">
        <v>0</v>
      </c>
      <c r="G3278" s="16">
        <f>IF($F$10=0,0,F3278/ABS($F$10))</f>
        <v/>
      </c>
      <c r="H3278" s="15">
        <f>D3278-F3278</f>
        <v/>
      </c>
      <c r="I3278" s="16">
        <f>IF(F3278=0,0,H3278/ABS(F3278))</f>
        <v/>
      </c>
      <c r="J3278" s="29" t="inlineStr">
        <is>
          <t>TRUE</t>
        </is>
      </c>
    </row>
    <row r="3279" hidden="1" outlineLevel="2">
      <c r="A3279" s="30" t="inlineStr"/>
      <c r="B3279" s="13" t="inlineStr">
        <is>
          <t xml:space="preserve">    Gustavo Durazo</t>
        </is>
      </c>
      <c r="C3279" s="14" t="inlineStr"/>
      <c r="D3279" s="15" t="n">
        <v>0</v>
      </c>
      <c r="E3279" s="16">
        <f>IF($D$10=0,0,D3279/ABS($D$10))</f>
        <v/>
      </c>
      <c r="F3279" s="15" t="n">
        <v>0</v>
      </c>
      <c r="G3279" s="16">
        <f>IF($F$10=0,0,F3279/ABS($F$10))</f>
        <v/>
      </c>
      <c r="H3279" s="15">
        <f>D3279-F3279</f>
        <v/>
      </c>
      <c r="I3279" s="16">
        <f>IF(F3279=0,0,H3279/ABS(F3279))</f>
        <v/>
      </c>
      <c r="J3279" s="29" t="inlineStr">
        <is>
          <t>TRUE</t>
        </is>
      </c>
    </row>
    <row r="3280" hidden="1" outlineLevel="2">
      <c r="A3280" s="30" t="inlineStr"/>
      <c r="B3280" s="13" t="inlineStr">
        <is>
          <t xml:space="preserve">    INFINITO MEDICAL SERVICE DROGUERIA-HOMEOPATIA SAS</t>
        </is>
      </c>
      <c r="C3280" s="14" t="inlineStr"/>
      <c r="D3280" s="15" t="n">
        <v>8403.360000000001</v>
      </c>
      <c r="E3280" s="16">
        <f>IF($D$10=0,0,D3280/ABS($D$10))</f>
        <v/>
      </c>
      <c r="F3280" s="15" t="n">
        <v>8403.360000000001</v>
      </c>
      <c r="G3280" s="16">
        <f>IF($F$10=0,0,F3280/ABS($F$10))</f>
        <v/>
      </c>
      <c r="H3280" s="15">
        <f>D3280-F3280</f>
        <v/>
      </c>
      <c r="I3280" s="16">
        <f>IF(F3280=0,0,H3280/ABS(F3280))</f>
        <v/>
      </c>
      <c r="J3280" s="29" t="inlineStr">
        <is>
          <t>TRUE</t>
        </is>
      </c>
    </row>
    <row r="3281" hidden="1" outlineLevel="2">
      <c r="A3281" s="30" t="inlineStr"/>
      <c r="B3281" s="13" t="inlineStr">
        <is>
          <t xml:space="preserve">    INVERSIONES BARON Y BOTERO S.A.S</t>
        </is>
      </c>
      <c r="C3281" s="14" t="inlineStr"/>
      <c r="D3281" s="15" t="n">
        <v>0</v>
      </c>
      <c r="E3281" s="16">
        <f>IF($D$10=0,0,D3281/ABS($D$10))</f>
        <v/>
      </c>
      <c r="F3281" s="15" t="n">
        <v>0</v>
      </c>
      <c r="G3281" s="16">
        <f>IF($F$10=0,0,F3281/ABS($F$10))</f>
        <v/>
      </c>
      <c r="H3281" s="15">
        <f>D3281-F3281</f>
        <v/>
      </c>
      <c r="I3281" s="16">
        <f>IF(F3281=0,0,H3281/ABS(F3281))</f>
        <v/>
      </c>
      <c r="J3281" s="29" t="inlineStr">
        <is>
          <t>TRUE</t>
        </is>
      </c>
    </row>
    <row r="3282" hidden="1" outlineLevel="2">
      <c r="A3282" s="30" t="inlineStr"/>
      <c r="B3282" s="13" t="inlineStr">
        <is>
          <t xml:space="preserve">    INVERSIONES CORA &amp; VIDA S.A.S</t>
        </is>
      </c>
      <c r="C3282" s="14" t="inlineStr"/>
      <c r="D3282" s="15" t="n">
        <v>0</v>
      </c>
      <c r="E3282" s="16">
        <f>IF($D$10=0,0,D3282/ABS($D$10))</f>
        <v/>
      </c>
      <c r="F3282" s="15" t="n">
        <v>0</v>
      </c>
      <c r="G3282" s="16">
        <f>IF($F$10=0,0,F3282/ABS($F$10))</f>
        <v/>
      </c>
      <c r="H3282" s="15">
        <f>D3282-F3282</f>
        <v/>
      </c>
      <c r="I3282" s="16">
        <f>IF(F3282=0,0,H3282/ABS(F3282))</f>
        <v/>
      </c>
      <c r="J3282" s="29" t="inlineStr">
        <is>
          <t>TRUE</t>
        </is>
      </c>
    </row>
    <row r="3283" hidden="1" outlineLevel="2">
      <c r="A3283" s="30" t="inlineStr"/>
      <c r="B3283" s="13" t="inlineStr">
        <is>
          <t xml:space="preserve">    INVERSIONES FARMACIAS ALPHA S.A.S</t>
        </is>
      </c>
      <c r="C3283" s="14" t="inlineStr"/>
      <c r="D3283" s="15" t="n">
        <v>8403.360000000001</v>
      </c>
      <c r="E3283" s="16">
        <f>IF($D$10=0,0,D3283/ABS($D$10))</f>
        <v/>
      </c>
      <c r="F3283" s="15" t="n">
        <v>8403.360000000001</v>
      </c>
      <c r="G3283" s="16">
        <f>IF($F$10=0,0,F3283/ABS($F$10))</f>
        <v/>
      </c>
      <c r="H3283" s="15">
        <f>D3283-F3283</f>
        <v/>
      </c>
      <c r="I3283" s="16">
        <f>IF(F3283=0,0,H3283/ABS(F3283))</f>
        <v/>
      </c>
      <c r="J3283" s="29" t="inlineStr">
        <is>
          <t>TRUE</t>
        </is>
      </c>
    </row>
    <row r="3284" hidden="1" outlineLevel="2">
      <c r="A3284" s="30" t="inlineStr"/>
      <c r="B3284" s="13" t="inlineStr">
        <is>
          <t xml:space="preserve">    INVERSIONES MARIN VALENCIA S.A.S</t>
        </is>
      </c>
      <c r="C3284" s="14" t="inlineStr"/>
      <c r="D3284" s="15" t="n">
        <v>0</v>
      </c>
      <c r="E3284" s="16">
        <f>IF($D$10=0,0,D3284/ABS($D$10))</f>
        <v/>
      </c>
      <c r="F3284" s="15" t="n">
        <v>0</v>
      </c>
      <c r="G3284" s="16">
        <f>IF($F$10=0,0,F3284/ABS($F$10))</f>
        <v/>
      </c>
      <c r="H3284" s="15">
        <f>D3284-F3284</f>
        <v/>
      </c>
      <c r="I3284" s="16">
        <f>IF(F3284=0,0,H3284/ABS(F3284))</f>
        <v/>
      </c>
      <c r="J3284" s="29" t="inlineStr">
        <is>
          <t>TRUE</t>
        </is>
      </c>
    </row>
    <row r="3285" hidden="1" outlineLevel="2">
      <c r="A3285" s="30" t="inlineStr"/>
      <c r="B3285" s="13" t="inlineStr">
        <is>
          <t xml:space="preserve">    INVERSIONES SALUDABLES VITA S.A.S</t>
        </is>
      </c>
      <c r="C3285" s="14" t="inlineStr"/>
      <c r="D3285" s="15" t="n">
        <v>8403.360000000001</v>
      </c>
      <c r="E3285" s="16">
        <f>IF($D$10=0,0,D3285/ABS($D$10))</f>
        <v/>
      </c>
      <c r="F3285" s="15" t="n">
        <v>8403.360000000001</v>
      </c>
      <c r="G3285" s="16">
        <f>IF($F$10=0,0,F3285/ABS($F$10))</f>
        <v/>
      </c>
      <c r="H3285" s="15">
        <f>D3285-F3285</f>
        <v/>
      </c>
      <c r="I3285" s="16">
        <f>IF(F3285=0,0,H3285/ABS(F3285))</f>
        <v/>
      </c>
      <c r="J3285" s="29" t="inlineStr">
        <is>
          <t>TRUE</t>
        </is>
      </c>
    </row>
    <row r="3286" hidden="1" outlineLevel="2">
      <c r="A3286" s="30" t="inlineStr"/>
      <c r="B3286" s="13" t="inlineStr">
        <is>
          <t xml:space="preserve">    INVERSIONES TORRES DONADO S.A.S</t>
        </is>
      </c>
      <c r="C3286" s="14" t="inlineStr"/>
      <c r="D3286" s="15" t="n">
        <v>0</v>
      </c>
      <c r="E3286" s="16">
        <f>IF($D$10=0,0,D3286/ABS($D$10))</f>
        <v/>
      </c>
      <c r="F3286" s="15" t="n">
        <v>0</v>
      </c>
      <c r="G3286" s="16">
        <f>IF($F$10=0,0,F3286/ABS($F$10))</f>
        <v/>
      </c>
      <c r="H3286" s="15">
        <f>D3286-F3286</f>
        <v/>
      </c>
      <c r="I3286" s="16">
        <f>IF(F3286=0,0,H3286/ABS(F3286))</f>
        <v/>
      </c>
      <c r="J3286" s="29" t="inlineStr">
        <is>
          <t>TRUE</t>
        </is>
      </c>
    </row>
    <row r="3287" hidden="1" outlineLevel="2">
      <c r="A3287" s="30" t="inlineStr"/>
      <c r="B3287" s="13" t="inlineStr">
        <is>
          <t xml:space="preserve">    INVERSIONES ZONAZUL SAS</t>
        </is>
      </c>
      <c r="C3287" s="14" t="inlineStr"/>
      <c r="D3287" s="15" t="n">
        <v>58823.52</v>
      </c>
      <c r="E3287" s="16">
        <f>IF($D$10=0,0,D3287/ABS($D$10))</f>
        <v/>
      </c>
      <c r="F3287" s="15" t="n">
        <v>58823.52</v>
      </c>
      <c r="G3287" s="16">
        <f>IF($F$10=0,0,F3287/ABS($F$10))</f>
        <v/>
      </c>
      <c r="H3287" s="15">
        <f>D3287-F3287</f>
        <v/>
      </c>
      <c r="I3287" s="16">
        <f>IF(F3287=0,0,H3287/ABS(F3287))</f>
        <v/>
      </c>
      <c r="J3287" s="29" t="inlineStr">
        <is>
          <t>TRUE</t>
        </is>
      </c>
    </row>
    <row r="3288" hidden="1" outlineLevel="2">
      <c r="A3288" s="30" t="inlineStr"/>
      <c r="B3288" s="13" t="inlineStr">
        <is>
          <t xml:space="preserve">    JADE FARMACIA HOMEOPATICA S.A.S</t>
        </is>
      </c>
      <c r="C3288" s="14" t="inlineStr"/>
      <c r="D3288" s="15" t="n">
        <v>0</v>
      </c>
      <c r="E3288" s="16">
        <f>IF($D$10=0,0,D3288/ABS($D$10))</f>
        <v/>
      </c>
      <c r="F3288" s="15" t="n">
        <v>0</v>
      </c>
      <c r="G3288" s="16">
        <f>IF($F$10=0,0,F3288/ABS($F$10))</f>
        <v/>
      </c>
      <c r="H3288" s="15">
        <f>D3288-F3288</f>
        <v/>
      </c>
      <c r="I3288" s="16">
        <f>IF(F3288=0,0,H3288/ABS(F3288))</f>
        <v/>
      </c>
      <c r="J3288" s="29" t="inlineStr">
        <is>
          <t>TRUE</t>
        </is>
      </c>
    </row>
    <row r="3289" hidden="1" outlineLevel="2">
      <c r="A3289" s="30" t="inlineStr"/>
      <c r="B3289" s="13" t="inlineStr">
        <is>
          <t xml:space="preserve">    Jhonatan Badillo López</t>
        </is>
      </c>
      <c r="C3289" s="14" t="inlineStr"/>
      <c r="D3289" s="15" t="n">
        <v>16806.72</v>
      </c>
      <c r="E3289" s="16">
        <f>IF($D$10=0,0,D3289/ABS($D$10))</f>
        <v/>
      </c>
      <c r="F3289" s="15" t="n">
        <v>16806.72</v>
      </c>
      <c r="G3289" s="16">
        <f>IF($F$10=0,0,F3289/ABS($F$10))</f>
        <v/>
      </c>
      <c r="H3289" s="15">
        <f>D3289-F3289</f>
        <v/>
      </c>
      <c r="I3289" s="16">
        <f>IF(F3289=0,0,H3289/ABS(F3289))</f>
        <v/>
      </c>
      <c r="J3289" s="29" t="inlineStr">
        <is>
          <t>TRUE</t>
        </is>
      </c>
    </row>
    <row r="3290" hidden="1" outlineLevel="2">
      <c r="A3290" s="30" t="inlineStr"/>
      <c r="B3290" s="13" t="inlineStr">
        <is>
          <t xml:space="preserve">    Jorge Hernan Cordoba Morales</t>
        </is>
      </c>
      <c r="C3290" s="14" t="inlineStr"/>
      <c r="D3290" s="15" t="n">
        <v>0</v>
      </c>
      <c r="E3290" s="16">
        <f>IF($D$10=0,0,D3290/ABS($D$10))</f>
        <v/>
      </c>
      <c r="F3290" s="15" t="n">
        <v>0</v>
      </c>
      <c r="G3290" s="16">
        <f>IF($F$10=0,0,F3290/ABS($F$10))</f>
        <v/>
      </c>
      <c r="H3290" s="15">
        <f>D3290-F3290</f>
        <v/>
      </c>
      <c r="I3290" s="16">
        <f>IF(F3290=0,0,H3290/ABS(F3290))</f>
        <v/>
      </c>
      <c r="J3290" s="29" t="inlineStr">
        <is>
          <t>TRUE</t>
        </is>
      </c>
    </row>
    <row r="3291" hidden="1" outlineLevel="2">
      <c r="A3291" s="30" t="inlineStr"/>
      <c r="B3291" s="13" t="inlineStr">
        <is>
          <t xml:space="preserve">    Juan Felipe Valencia Agudelo</t>
        </is>
      </c>
      <c r="C3291" s="14" t="inlineStr"/>
      <c r="D3291" s="15" t="n">
        <v>0</v>
      </c>
      <c r="E3291" s="16">
        <f>IF($D$10=0,0,D3291/ABS($D$10))</f>
        <v/>
      </c>
      <c r="F3291" s="15" t="n">
        <v>0</v>
      </c>
      <c r="G3291" s="16">
        <f>IF($F$10=0,0,F3291/ABS($F$10))</f>
        <v/>
      </c>
      <c r="H3291" s="15">
        <f>D3291-F3291</f>
        <v/>
      </c>
      <c r="I3291" s="16">
        <f>IF(F3291=0,0,H3291/ABS(F3291))</f>
        <v/>
      </c>
      <c r="J3291" s="29" t="inlineStr">
        <is>
          <t>TRUE</t>
        </is>
      </c>
    </row>
    <row r="3292" hidden="1" outlineLevel="2">
      <c r="A3292" s="30" t="inlineStr"/>
      <c r="B3292" s="13" t="inlineStr">
        <is>
          <t xml:space="preserve">    Julieth Álzate Alvaran</t>
        </is>
      </c>
      <c r="C3292" s="14" t="inlineStr"/>
      <c r="D3292" s="15" t="n">
        <v>0</v>
      </c>
      <c r="E3292" s="16">
        <f>IF($D$10=0,0,D3292/ABS($D$10))</f>
        <v/>
      </c>
      <c r="F3292" s="15" t="n">
        <v>0</v>
      </c>
      <c r="G3292" s="16">
        <f>IF($F$10=0,0,F3292/ABS($F$10))</f>
        <v/>
      </c>
      <c r="H3292" s="15">
        <f>D3292-F3292</f>
        <v/>
      </c>
      <c r="I3292" s="16">
        <f>IF(F3292=0,0,H3292/ABS(F3292))</f>
        <v/>
      </c>
      <c r="J3292" s="29" t="inlineStr">
        <is>
          <t>TRUE</t>
        </is>
      </c>
    </row>
    <row r="3293" hidden="1" outlineLevel="2">
      <c r="A3293" s="30" t="inlineStr"/>
      <c r="B3293" s="13" t="inlineStr">
        <is>
          <t xml:space="preserve">    Lady Londoño Martinez</t>
        </is>
      </c>
      <c r="C3293" s="14" t="inlineStr"/>
      <c r="D3293" s="15" t="n">
        <v>0</v>
      </c>
      <c r="E3293" s="16">
        <f>IF($D$10=0,0,D3293/ABS($D$10))</f>
        <v/>
      </c>
      <c r="F3293" s="15" t="n">
        <v>0</v>
      </c>
      <c r="G3293" s="16">
        <f>IF($F$10=0,0,F3293/ABS($F$10))</f>
        <v/>
      </c>
      <c r="H3293" s="15">
        <f>D3293-F3293</f>
        <v/>
      </c>
      <c r="I3293" s="16">
        <f>IF(F3293=0,0,H3293/ABS(F3293))</f>
        <v/>
      </c>
      <c r="J3293" s="29" t="inlineStr">
        <is>
          <t>TRUE</t>
        </is>
      </c>
    </row>
    <row r="3294" hidden="1" outlineLevel="2">
      <c r="A3294" s="30" t="inlineStr"/>
      <c r="B3294" s="13" t="inlineStr">
        <is>
          <t xml:space="preserve">    Liber Camilo Arbelaez Lopera</t>
        </is>
      </c>
      <c r="C3294" s="14" t="inlineStr"/>
      <c r="D3294" s="15" t="n">
        <v>8403.360000000001</v>
      </c>
      <c r="E3294" s="16">
        <f>IF($D$10=0,0,D3294/ABS($D$10))</f>
        <v/>
      </c>
      <c r="F3294" s="15" t="n">
        <v>8403.360000000001</v>
      </c>
      <c r="G3294" s="16">
        <f>IF($F$10=0,0,F3294/ABS($F$10))</f>
        <v/>
      </c>
      <c r="H3294" s="15">
        <f>D3294-F3294</f>
        <v/>
      </c>
      <c r="I3294" s="16">
        <f>IF(F3294=0,0,H3294/ABS(F3294))</f>
        <v/>
      </c>
      <c r="J3294" s="29" t="inlineStr">
        <is>
          <t>TRUE</t>
        </is>
      </c>
    </row>
    <row r="3295" hidden="1" outlineLevel="2">
      <c r="A3295" s="30" t="inlineStr"/>
      <c r="B3295" s="13" t="inlineStr">
        <is>
          <t xml:space="preserve">    Lina Vivian Galviz Montero</t>
        </is>
      </c>
      <c r="C3295" s="14" t="inlineStr"/>
      <c r="D3295" s="15" t="n">
        <v>0</v>
      </c>
      <c r="E3295" s="16">
        <f>IF($D$10=0,0,D3295/ABS($D$10))</f>
        <v/>
      </c>
      <c r="F3295" s="15" t="n">
        <v>0</v>
      </c>
      <c r="G3295" s="16">
        <f>IF($F$10=0,0,F3295/ABS($F$10))</f>
        <v/>
      </c>
      <c r="H3295" s="15">
        <f>D3295-F3295</f>
        <v/>
      </c>
      <c r="I3295" s="16">
        <f>IF(F3295=0,0,H3295/ABS(F3295))</f>
        <v/>
      </c>
      <c r="J3295" s="29" t="inlineStr">
        <is>
          <t>TRUE</t>
        </is>
      </c>
    </row>
    <row r="3296" hidden="1" outlineLevel="2">
      <c r="A3296" s="30" t="inlineStr"/>
      <c r="B3296" s="13" t="inlineStr">
        <is>
          <t xml:space="preserve">    Luz Eliana Londoño Espinal</t>
        </is>
      </c>
      <c r="C3296" s="14" t="inlineStr"/>
      <c r="D3296" s="15" t="n">
        <v>0</v>
      </c>
      <c r="E3296" s="16">
        <f>IF($D$10=0,0,D3296/ABS($D$10))</f>
        <v/>
      </c>
      <c r="F3296" s="15" t="n">
        <v>0</v>
      </c>
      <c r="G3296" s="16">
        <f>IF($F$10=0,0,F3296/ABS($F$10))</f>
        <v/>
      </c>
      <c r="H3296" s="15">
        <f>D3296-F3296</f>
        <v/>
      </c>
      <c r="I3296" s="16">
        <f>IF(F3296=0,0,H3296/ABS(F3296))</f>
        <v/>
      </c>
      <c r="J3296" s="29" t="inlineStr">
        <is>
          <t>TRUE</t>
        </is>
      </c>
    </row>
    <row r="3297" hidden="1" outlineLevel="2">
      <c r="A3297" s="30" t="inlineStr"/>
      <c r="B3297" s="13" t="inlineStr">
        <is>
          <t xml:space="preserve">    MATVERSO SAS</t>
        </is>
      </c>
      <c r="C3297" s="14" t="inlineStr"/>
      <c r="D3297" s="15" t="n">
        <v>0</v>
      </c>
      <c r="E3297" s="16">
        <f>IF($D$10=0,0,D3297/ABS($D$10))</f>
        <v/>
      </c>
      <c r="F3297" s="15" t="n">
        <v>0</v>
      </c>
      <c r="G3297" s="16">
        <f>IF($F$10=0,0,F3297/ABS($F$10))</f>
        <v/>
      </c>
      <c r="H3297" s="15">
        <f>D3297-F3297</f>
        <v/>
      </c>
      <c r="I3297" s="16">
        <f>IF(F3297=0,0,H3297/ABS(F3297))</f>
        <v/>
      </c>
      <c r="J3297" s="29" t="inlineStr">
        <is>
          <t>TRUE</t>
        </is>
      </c>
    </row>
    <row r="3298" hidden="1" outlineLevel="2">
      <c r="A3298" s="30" t="inlineStr"/>
      <c r="B3298" s="13" t="inlineStr">
        <is>
          <t xml:space="preserve">    MECATO NATURAL S.A.S.</t>
        </is>
      </c>
      <c r="C3298" s="14" t="inlineStr"/>
      <c r="D3298" s="15" t="n">
        <v>0</v>
      </c>
      <c r="E3298" s="16">
        <f>IF($D$10=0,0,D3298/ABS($D$10))</f>
        <v/>
      </c>
      <c r="F3298" s="15" t="n">
        <v>0</v>
      </c>
      <c r="G3298" s="16">
        <f>IF($F$10=0,0,F3298/ABS($F$10))</f>
        <v/>
      </c>
      <c r="H3298" s="15">
        <f>D3298-F3298</f>
        <v/>
      </c>
      <c r="I3298" s="16">
        <f>IF(F3298=0,0,H3298/ABS(F3298))</f>
        <v/>
      </c>
      <c r="J3298" s="29" t="inlineStr">
        <is>
          <t>TRUE</t>
        </is>
      </c>
    </row>
    <row r="3299" hidden="1" outlineLevel="2">
      <c r="A3299" s="30" t="inlineStr"/>
      <c r="B3299" s="13" t="inlineStr">
        <is>
          <t xml:space="preserve">    MERCADO SALUDABLE SOFIA SAS</t>
        </is>
      </c>
      <c r="C3299" s="14" t="inlineStr"/>
      <c r="D3299" s="15" t="n">
        <v>0</v>
      </c>
      <c r="E3299" s="16">
        <f>IF($D$10=0,0,D3299/ABS($D$10))</f>
        <v/>
      </c>
      <c r="F3299" s="15" t="n">
        <v>0</v>
      </c>
      <c r="G3299" s="16">
        <f>IF($F$10=0,0,F3299/ABS($F$10))</f>
        <v/>
      </c>
      <c r="H3299" s="15">
        <f>D3299-F3299</f>
        <v/>
      </c>
      <c r="I3299" s="16">
        <f>IF(F3299=0,0,H3299/ABS(F3299))</f>
        <v/>
      </c>
      <c r="J3299" s="29" t="inlineStr">
        <is>
          <t>TRUE</t>
        </is>
      </c>
    </row>
    <row r="3300" hidden="1" outlineLevel="2">
      <c r="A3300" s="30" t="inlineStr"/>
      <c r="B3300" s="13" t="inlineStr">
        <is>
          <t xml:space="preserve">    MOLI S.A.S.</t>
        </is>
      </c>
      <c r="C3300" s="14" t="inlineStr"/>
      <c r="D3300" s="15" t="n">
        <v>0</v>
      </c>
      <c r="E3300" s="16">
        <f>IF($D$10=0,0,D3300/ABS($D$10))</f>
        <v/>
      </c>
      <c r="F3300" s="15" t="n">
        <v>0</v>
      </c>
      <c r="G3300" s="16">
        <f>IF($F$10=0,0,F3300/ABS($F$10))</f>
        <v/>
      </c>
      <c r="H3300" s="15">
        <f>D3300-F3300</f>
        <v/>
      </c>
      <c r="I3300" s="16">
        <f>IF(F3300=0,0,H3300/ABS(F3300))</f>
        <v/>
      </c>
      <c r="J3300" s="29" t="inlineStr">
        <is>
          <t>TRUE</t>
        </is>
      </c>
    </row>
    <row r="3301" hidden="1" outlineLevel="2">
      <c r="A3301" s="30" t="inlineStr"/>
      <c r="B3301" s="13" t="inlineStr">
        <is>
          <t xml:space="preserve">    Manuel Londoño</t>
        </is>
      </c>
      <c r="C3301" s="14" t="inlineStr"/>
      <c r="D3301" s="15" t="n">
        <v>0</v>
      </c>
      <c r="E3301" s="16">
        <f>IF($D$10=0,0,D3301/ABS($D$10))</f>
        <v/>
      </c>
      <c r="F3301" s="15" t="n">
        <v>0</v>
      </c>
      <c r="G3301" s="16">
        <f>IF($F$10=0,0,F3301/ABS($F$10))</f>
        <v/>
      </c>
      <c r="H3301" s="15">
        <f>D3301-F3301</f>
        <v/>
      </c>
      <c r="I3301" s="16">
        <f>IF(F3301=0,0,H3301/ABS(F3301))</f>
        <v/>
      </c>
      <c r="J3301" s="29" t="inlineStr">
        <is>
          <t>TRUE</t>
        </is>
      </c>
    </row>
    <row r="3302" hidden="1" outlineLevel="2">
      <c r="A3302" s="30" t="inlineStr"/>
      <c r="B3302" s="13" t="inlineStr">
        <is>
          <t xml:space="preserve">    Maria Beatriz Llano</t>
        </is>
      </c>
      <c r="C3302" s="14" t="inlineStr"/>
      <c r="D3302" s="15" t="n">
        <v>0</v>
      </c>
      <c r="E3302" s="16">
        <f>IF($D$10=0,0,D3302/ABS($D$10))</f>
        <v/>
      </c>
      <c r="F3302" s="15" t="n">
        <v>0</v>
      </c>
      <c r="G3302" s="16">
        <f>IF($F$10=0,0,F3302/ABS($F$10))</f>
        <v/>
      </c>
      <c r="H3302" s="15">
        <f>D3302-F3302</f>
        <v/>
      </c>
      <c r="I3302" s="16">
        <f>IF(F3302=0,0,H3302/ABS(F3302))</f>
        <v/>
      </c>
      <c r="J3302" s="29" t="inlineStr">
        <is>
          <t>TRUE</t>
        </is>
      </c>
    </row>
    <row r="3303" hidden="1" outlineLevel="2">
      <c r="A3303" s="30" t="inlineStr"/>
      <c r="B3303" s="13" t="inlineStr">
        <is>
          <t xml:space="preserve">    Martha Isabel Delgado Zapata</t>
        </is>
      </c>
      <c r="C3303" s="14" t="inlineStr"/>
      <c r="D3303" s="15" t="n">
        <v>0</v>
      </c>
      <c r="E3303" s="16">
        <f>IF($D$10=0,0,D3303/ABS($D$10))</f>
        <v/>
      </c>
      <c r="F3303" s="15" t="n">
        <v>0</v>
      </c>
      <c r="G3303" s="16">
        <f>IF($F$10=0,0,F3303/ABS($F$10))</f>
        <v/>
      </c>
      <c r="H3303" s="15">
        <f>D3303-F3303</f>
        <v/>
      </c>
      <c r="I3303" s="16">
        <f>IF(F3303=0,0,H3303/ABS(F3303))</f>
        <v/>
      </c>
      <c r="J3303" s="29" t="inlineStr">
        <is>
          <t>TRUE</t>
        </is>
      </c>
    </row>
    <row r="3304" hidden="1" outlineLevel="2">
      <c r="A3304" s="30" t="inlineStr"/>
      <c r="B3304" s="13" t="inlineStr">
        <is>
          <t xml:space="preserve">    Martha Lidiana Chaparro</t>
        </is>
      </c>
      <c r="C3304" s="14" t="inlineStr"/>
      <c r="D3304" s="15" t="n">
        <v>0</v>
      </c>
      <c r="E3304" s="16">
        <f>IF($D$10=0,0,D3304/ABS($D$10))</f>
        <v/>
      </c>
      <c r="F3304" s="15" t="n">
        <v>0</v>
      </c>
      <c r="G3304" s="16">
        <f>IF($F$10=0,0,F3304/ABS($F$10))</f>
        <v/>
      </c>
      <c r="H3304" s="15">
        <f>D3304-F3304</f>
        <v/>
      </c>
      <c r="I3304" s="16">
        <f>IF(F3304=0,0,H3304/ABS(F3304))</f>
        <v/>
      </c>
      <c r="J3304" s="29" t="inlineStr">
        <is>
          <t>TRUE</t>
        </is>
      </c>
    </row>
    <row r="3305" hidden="1" outlineLevel="2">
      <c r="A3305" s="30" t="inlineStr"/>
      <c r="B3305" s="13" t="inlineStr">
        <is>
          <t xml:space="preserve">    Mercafit corp sas</t>
        </is>
      </c>
      <c r="C3305" s="14" t="inlineStr"/>
      <c r="D3305" s="15" t="n">
        <v>0</v>
      </c>
      <c r="E3305" s="16">
        <f>IF($D$10=0,0,D3305/ABS($D$10))</f>
        <v/>
      </c>
      <c r="F3305" s="15" t="n">
        <v>0</v>
      </c>
      <c r="G3305" s="16">
        <f>IF($F$10=0,0,F3305/ABS($F$10))</f>
        <v/>
      </c>
      <c r="H3305" s="15">
        <f>D3305-F3305</f>
        <v/>
      </c>
      <c r="I3305" s="16">
        <f>IF(F3305=0,0,H3305/ABS(F3305))</f>
        <v/>
      </c>
      <c r="J3305" s="29" t="inlineStr">
        <is>
          <t>TRUE</t>
        </is>
      </c>
    </row>
    <row r="3306" hidden="1" outlineLevel="2">
      <c r="A3306" s="30" t="inlineStr"/>
      <c r="B3306" s="13" t="inlineStr">
        <is>
          <t xml:space="preserve">    Miguel Sanchez</t>
        </is>
      </c>
      <c r="C3306" s="14" t="inlineStr"/>
      <c r="D3306" s="15" t="n">
        <v>0</v>
      </c>
      <c r="E3306" s="16">
        <f>IF($D$10=0,0,D3306/ABS($D$10))</f>
        <v/>
      </c>
      <c r="F3306" s="15" t="n">
        <v>0</v>
      </c>
      <c r="G3306" s="16">
        <f>IF($F$10=0,0,F3306/ABS($F$10))</f>
        <v/>
      </c>
      <c r="H3306" s="15">
        <f>D3306-F3306</f>
        <v/>
      </c>
      <c r="I3306" s="16">
        <f>IF(F3306=0,0,H3306/ABS(F3306))</f>
        <v/>
      </c>
      <c r="J3306" s="29" t="inlineStr">
        <is>
          <t>TRUE</t>
        </is>
      </c>
    </row>
    <row r="3307" hidden="1" outlineLevel="2">
      <c r="A3307" s="30" t="inlineStr"/>
      <c r="B3307" s="13" t="inlineStr">
        <is>
          <t xml:space="preserve">    Myriam Amaya</t>
        </is>
      </c>
      <c r="C3307" s="14" t="inlineStr"/>
      <c r="D3307" s="15" t="n">
        <v>0</v>
      </c>
      <c r="E3307" s="16">
        <f>IF($D$10=0,0,D3307/ABS($D$10))</f>
        <v/>
      </c>
      <c r="F3307" s="15" t="n">
        <v>0</v>
      </c>
      <c r="G3307" s="16">
        <f>IF($F$10=0,0,F3307/ABS($F$10))</f>
        <v/>
      </c>
      <c r="H3307" s="15">
        <f>D3307-F3307</f>
        <v/>
      </c>
      <c r="I3307" s="16">
        <f>IF(F3307=0,0,H3307/ABS(F3307))</f>
        <v/>
      </c>
      <c r="J3307" s="29" t="inlineStr">
        <is>
          <t>TRUE</t>
        </is>
      </c>
    </row>
    <row r="3308" hidden="1" outlineLevel="2">
      <c r="A3308" s="30" t="inlineStr"/>
      <c r="B3308" s="13" t="inlineStr">
        <is>
          <t xml:space="preserve">    NUTRICIÓN HONESTA SAS Diego Mariño</t>
        </is>
      </c>
      <c r="C3308" s="14" t="inlineStr"/>
      <c r="D3308" s="15" t="n">
        <v>0</v>
      </c>
      <c r="E3308" s="16">
        <f>IF($D$10=0,0,D3308/ABS($D$10))</f>
        <v/>
      </c>
      <c r="F3308" s="15" t="n">
        <v>0</v>
      </c>
      <c r="G3308" s="16">
        <f>IF($F$10=0,0,F3308/ABS($F$10))</f>
        <v/>
      </c>
      <c r="H3308" s="15">
        <f>D3308-F3308</f>
        <v/>
      </c>
      <c r="I3308" s="16">
        <f>IF(F3308=0,0,H3308/ABS(F3308))</f>
        <v/>
      </c>
      <c r="J3308" s="29" t="inlineStr">
        <is>
          <t>TRUE</t>
        </is>
      </c>
    </row>
    <row r="3309" hidden="1" outlineLevel="2">
      <c r="A3309" s="30" t="inlineStr"/>
      <c r="B3309" s="13" t="inlineStr">
        <is>
          <t xml:space="preserve">    Natalia Tabares</t>
        </is>
      </c>
      <c r="C3309" s="14" t="inlineStr"/>
      <c r="D3309" s="15" t="n">
        <v>0</v>
      </c>
      <c r="E3309" s="16">
        <f>IF($D$10=0,0,D3309/ABS($D$10))</f>
        <v/>
      </c>
      <c r="F3309" s="15" t="n">
        <v>0</v>
      </c>
      <c r="G3309" s="16">
        <f>IF($F$10=0,0,F3309/ABS($F$10))</f>
        <v/>
      </c>
      <c r="H3309" s="15">
        <f>D3309-F3309</f>
        <v/>
      </c>
      <c r="I3309" s="16">
        <f>IF(F3309=0,0,H3309/ABS(F3309))</f>
        <v/>
      </c>
      <c r="J3309" s="29" t="inlineStr">
        <is>
          <t>TRUE</t>
        </is>
      </c>
    </row>
    <row r="3310" hidden="1" outlineLevel="2">
      <c r="A3310" s="30" t="inlineStr"/>
      <c r="B3310" s="13" t="inlineStr">
        <is>
          <t xml:space="preserve">    New Bazaar SAS</t>
        </is>
      </c>
      <c r="C3310" s="14" t="inlineStr"/>
      <c r="D3310" s="15" t="n">
        <v>0</v>
      </c>
      <c r="E3310" s="16">
        <f>IF($D$10=0,0,D3310/ABS($D$10))</f>
        <v/>
      </c>
      <c r="F3310" s="15" t="n">
        <v>0</v>
      </c>
      <c r="G3310" s="16">
        <f>IF($F$10=0,0,F3310/ABS($F$10))</f>
        <v/>
      </c>
      <c r="H3310" s="15">
        <f>D3310-F3310</f>
        <v/>
      </c>
      <c r="I3310" s="16">
        <f>IF(F3310=0,0,H3310/ABS(F3310))</f>
        <v/>
      </c>
      <c r="J3310" s="29" t="inlineStr">
        <is>
          <t>TRUE</t>
        </is>
      </c>
    </row>
    <row r="3311" hidden="1" outlineLevel="2">
      <c r="A3311" s="30" t="inlineStr"/>
      <c r="B3311" s="13" t="inlineStr">
        <is>
          <t xml:space="preserve">    Nury Vargas</t>
        </is>
      </c>
      <c r="C3311" s="14" t="inlineStr"/>
      <c r="D3311" s="15" t="n">
        <v>0</v>
      </c>
      <c r="E3311" s="16">
        <f>IF($D$10=0,0,D3311/ABS($D$10))</f>
        <v/>
      </c>
      <c r="F3311" s="15" t="n">
        <v>0</v>
      </c>
      <c r="G3311" s="16">
        <f>IF($F$10=0,0,F3311/ABS($F$10))</f>
        <v/>
      </c>
      <c r="H3311" s="15">
        <f>D3311-F3311</f>
        <v/>
      </c>
      <c r="I3311" s="16">
        <f>IF(F3311=0,0,H3311/ABS(F3311))</f>
        <v/>
      </c>
      <c r="J3311" s="29" t="inlineStr">
        <is>
          <t>TRUE</t>
        </is>
      </c>
    </row>
    <row r="3312" hidden="1" outlineLevel="2">
      <c r="A3312" s="30" t="inlineStr"/>
      <c r="B3312" s="13" t="inlineStr">
        <is>
          <t xml:space="preserve">    Nutrición en Movimiento</t>
        </is>
      </c>
      <c r="C3312" s="14" t="inlineStr"/>
      <c r="D3312" s="15" t="n">
        <v>0</v>
      </c>
      <c r="E3312" s="16">
        <f>IF($D$10=0,0,D3312/ABS($D$10))</f>
        <v/>
      </c>
      <c r="F3312" s="15" t="n">
        <v>0</v>
      </c>
      <c r="G3312" s="16">
        <f>IF($F$10=0,0,F3312/ABS($F$10))</f>
        <v/>
      </c>
      <c r="H3312" s="15">
        <f>D3312-F3312</f>
        <v/>
      </c>
      <c r="I3312" s="16">
        <f>IF(F3312=0,0,H3312/ABS(F3312))</f>
        <v/>
      </c>
      <c r="J3312" s="29" t="inlineStr">
        <is>
          <t>TRUE</t>
        </is>
      </c>
    </row>
    <row r="3313" hidden="1" outlineLevel="2">
      <c r="A3313" s="30" t="inlineStr"/>
      <c r="B3313" s="13" t="inlineStr">
        <is>
          <t xml:space="preserve">    ONLINE Luz Helena Sierra</t>
        </is>
      </c>
      <c r="C3313" s="14" t="inlineStr"/>
      <c r="D3313" s="15" t="n">
        <v>0</v>
      </c>
      <c r="E3313" s="16">
        <f>IF($D$10=0,0,D3313/ABS($D$10))</f>
        <v/>
      </c>
      <c r="F3313" s="15" t="n">
        <v>0</v>
      </c>
      <c r="G3313" s="16">
        <f>IF($F$10=0,0,F3313/ABS($F$10))</f>
        <v/>
      </c>
      <c r="H3313" s="15">
        <f>D3313-F3313</f>
        <v/>
      </c>
      <c r="I3313" s="16">
        <f>IF(F3313=0,0,H3313/ABS(F3313))</f>
        <v/>
      </c>
      <c r="J3313" s="29" t="inlineStr">
        <is>
          <t>TRUE</t>
        </is>
      </c>
    </row>
    <row r="3314" hidden="1" outlineLevel="2">
      <c r="A3314" s="30" t="inlineStr"/>
      <c r="B3314" s="13" t="inlineStr">
        <is>
          <t xml:space="preserve">    ORGANIZACIÓN LINEA VITAL S.A.S</t>
        </is>
      </c>
      <c r="C3314" s="14" t="inlineStr"/>
      <c r="D3314" s="15" t="n">
        <v>0</v>
      </c>
      <c r="E3314" s="16">
        <f>IF($D$10=0,0,D3314/ABS($D$10))</f>
        <v/>
      </c>
      <c r="F3314" s="15" t="n">
        <v>0</v>
      </c>
      <c r="G3314" s="16">
        <f>IF($F$10=0,0,F3314/ABS($F$10))</f>
        <v/>
      </c>
      <c r="H3314" s="15">
        <f>D3314-F3314</f>
        <v/>
      </c>
      <c r="I3314" s="16">
        <f>IF(F3314=0,0,H3314/ABS(F3314))</f>
        <v/>
      </c>
      <c r="J3314" s="29" t="inlineStr">
        <is>
          <t>TRUE</t>
        </is>
      </c>
    </row>
    <row r="3315" hidden="1" outlineLevel="2">
      <c r="A3315" s="30" t="inlineStr"/>
      <c r="B3315" s="13" t="inlineStr">
        <is>
          <t xml:space="preserve">    Paula Elizabeth Gill Jaramillo</t>
        </is>
      </c>
      <c r="C3315" s="14" t="inlineStr"/>
      <c r="D3315" s="15" t="n">
        <v>0</v>
      </c>
      <c r="E3315" s="16">
        <f>IF($D$10=0,0,D3315/ABS($D$10))</f>
        <v/>
      </c>
      <c r="F3315" s="15" t="n">
        <v>0</v>
      </c>
      <c r="G3315" s="16">
        <f>IF($F$10=0,0,F3315/ABS($F$10))</f>
        <v/>
      </c>
      <c r="H3315" s="15">
        <f>D3315-F3315</f>
        <v/>
      </c>
      <c r="I3315" s="16">
        <f>IF(F3315=0,0,H3315/ABS(F3315))</f>
        <v/>
      </c>
      <c r="J3315" s="29" t="inlineStr">
        <is>
          <t>TRUE</t>
        </is>
      </c>
    </row>
    <row r="3316" hidden="1" outlineLevel="2">
      <c r="A3316" s="30" t="inlineStr"/>
      <c r="B3316" s="13" t="inlineStr">
        <is>
          <t xml:space="preserve">    Roman Eduardo Fernández</t>
        </is>
      </c>
      <c r="C3316" s="14" t="inlineStr"/>
      <c r="D3316" s="15" t="n">
        <v>0</v>
      </c>
      <c r="E3316" s="16">
        <f>IF($D$10=0,0,D3316/ABS($D$10))</f>
        <v/>
      </c>
      <c r="F3316" s="15" t="n">
        <v>0</v>
      </c>
      <c r="G3316" s="16">
        <f>IF($F$10=0,0,F3316/ABS($F$10))</f>
        <v/>
      </c>
      <c r="H3316" s="15">
        <f>D3316-F3316</f>
        <v/>
      </c>
      <c r="I3316" s="16">
        <f>IF(F3316=0,0,H3316/ABS(F3316))</f>
        <v/>
      </c>
      <c r="J3316" s="29" t="inlineStr">
        <is>
          <t>TRUE</t>
        </is>
      </c>
    </row>
    <row r="3317" hidden="1" outlineLevel="2">
      <c r="A3317" s="30" t="inlineStr"/>
      <c r="B3317" s="13" t="inlineStr">
        <is>
          <t xml:space="preserve">    SANDRA MILENA PALACIO MIRA</t>
        </is>
      </c>
      <c r="C3317" s="14" t="inlineStr"/>
      <c r="D3317" s="15" t="n">
        <v>0</v>
      </c>
      <c r="E3317" s="16">
        <f>IF($D$10=0,0,D3317/ABS($D$10))</f>
        <v/>
      </c>
      <c r="F3317" s="15" t="n">
        <v>0</v>
      </c>
      <c r="G3317" s="16">
        <f>IF($F$10=0,0,F3317/ABS($F$10))</f>
        <v/>
      </c>
      <c r="H3317" s="15">
        <f>D3317-F3317</f>
        <v/>
      </c>
      <c r="I3317" s="16">
        <f>IF(F3317=0,0,H3317/ABS(F3317))</f>
        <v/>
      </c>
      <c r="J3317" s="29" t="inlineStr">
        <is>
          <t>TRUE</t>
        </is>
      </c>
    </row>
    <row r="3318" hidden="1" outlineLevel="2">
      <c r="A3318" s="30" t="inlineStr"/>
      <c r="B3318" s="13" t="inlineStr">
        <is>
          <t xml:space="preserve">    SEERI COLOMBIA</t>
        </is>
      </c>
      <c r="C3318" s="14" t="inlineStr"/>
      <c r="D3318" s="15" t="n">
        <v>0</v>
      </c>
      <c r="E3318" s="16">
        <f>IF($D$10=0,0,D3318/ABS($D$10))</f>
        <v/>
      </c>
      <c r="F3318" s="15" t="n">
        <v>0</v>
      </c>
      <c r="G3318" s="16">
        <f>IF($F$10=0,0,F3318/ABS($F$10))</f>
        <v/>
      </c>
      <c r="H3318" s="15">
        <f>D3318-F3318</f>
        <v/>
      </c>
      <c r="I3318" s="16">
        <f>IF(F3318=0,0,H3318/ABS(F3318))</f>
        <v/>
      </c>
      <c r="J3318" s="29" t="inlineStr">
        <is>
          <t>TRUE</t>
        </is>
      </c>
    </row>
    <row r="3319" hidden="1" outlineLevel="2">
      <c r="A3319" s="30" t="inlineStr"/>
      <c r="B3319" s="13" t="inlineStr">
        <is>
          <t xml:space="preserve">    SINAPSIS UNIDAD DE NEUROCIENCIAS CLINICAS S.A.S</t>
        </is>
      </c>
      <c r="C3319" s="14" t="inlineStr"/>
      <c r="D3319" s="15" t="n">
        <v>0</v>
      </c>
      <c r="E3319" s="16">
        <f>IF($D$10=0,0,D3319/ABS($D$10))</f>
        <v/>
      </c>
      <c r="F3319" s="15" t="n">
        <v>0</v>
      </c>
      <c r="G3319" s="16">
        <f>IF($F$10=0,0,F3319/ABS($F$10))</f>
        <v/>
      </c>
      <c r="H3319" s="15">
        <f>D3319-F3319</f>
        <v/>
      </c>
      <c r="I3319" s="16">
        <f>IF(F3319=0,0,H3319/ABS(F3319))</f>
        <v/>
      </c>
      <c r="J3319" s="29" t="inlineStr">
        <is>
          <t>TRUE</t>
        </is>
      </c>
    </row>
    <row r="3320" hidden="1" outlineLevel="2">
      <c r="A3320" s="30" t="inlineStr"/>
      <c r="B3320" s="13" t="inlineStr">
        <is>
          <t xml:space="preserve">    SPORTMEDS SAS</t>
        </is>
      </c>
      <c r="C3320" s="14" t="inlineStr"/>
      <c r="D3320" s="15" t="n">
        <v>0</v>
      </c>
      <c r="E3320" s="16">
        <f>IF($D$10=0,0,D3320/ABS($D$10))</f>
        <v/>
      </c>
      <c r="F3320" s="15" t="n">
        <v>0</v>
      </c>
      <c r="G3320" s="16">
        <f>IF($F$10=0,0,F3320/ABS($F$10))</f>
        <v/>
      </c>
      <c r="H3320" s="15">
        <f>D3320-F3320</f>
        <v/>
      </c>
      <c r="I3320" s="16">
        <f>IF(F3320=0,0,H3320/ABS(F3320))</f>
        <v/>
      </c>
      <c r="J3320" s="29" t="inlineStr">
        <is>
          <t>TRUE</t>
        </is>
      </c>
    </row>
    <row r="3321" hidden="1" outlineLevel="2">
      <c r="A3321" s="30" t="inlineStr"/>
      <c r="B3321" s="13" t="inlineStr">
        <is>
          <t xml:space="preserve">    SUPLEMENTOS Y VARIEDADES MONTERIA S.A.S</t>
        </is>
      </c>
      <c r="C3321" s="14" t="inlineStr"/>
      <c r="D3321" s="15" t="n">
        <v>0</v>
      </c>
      <c r="E3321" s="16">
        <f>IF($D$10=0,0,D3321/ABS($D$10))</f>
        <v/>
      </c>
      <c r="F3321" s="15" t="n">
        <v>0</v>
      </c>
      <c r="G3321" s="16">
        <f>IF($F$10=0,0,F3321/ABS($F$10))</f>
        <v/>
      </c>
      <c r="H3321" s="15">
        <f>D3321-F3321</f>
        <v/>
      </c>
      <c r="I3321" s="16">
        <f>IF(F3321=0,0,H3321/ABS(F3321))</f>
        <v/>
      </c>
      <c r="J3321" s="29" t="inlineStr">
        <is>
          <t>TRUE</t>
        </is>
      </c>
    </row>
    <row r="3322" hidden="1" outlineLevel="2">
      <c r="A3322" s="30" t="inlineStr"/>
      <c r="B3322" s="13" t="inlineStr">
        <is>
          <t xml:space="preserve">    Sara Arroyave Torres</t>
        </is>
      </c>
      <c r="C3322" s="14" t="inlineStr"/>
      <c r="D3322" s="15" t="n">
        <v>0</v>
      </c>
      <c r="E3322" s="16">
        <f>IF($D$10=0,0,D3322/ABS($D$10))</f>
        <v/>
      </c>
      <c r="F3322" s="15" t="n">
        <v>0</v>
      </c>
      <c r="G3322" s="16">
        <f>IF($F$10=0,0,F3322/ABS($F$10))</f>
        <v/>
      </c>
      <c r="H3322" s="15">
        <f>D3322-F3322</f>
        <v/>
      </c>
      <c r="I3322" s="16">
        <f>IF(F3322=0,0,H3322/ABS(F3322))</f>
        <v/>
      </c>
      <c r="J3322" s="29" t="inlineStr">
        <is>
          <t>TRUE</t>
        </is>
      </c>
    </row>
    <row r="3323" hidden="1" outlineLevel="2">
      <c r="A3323" s="30" t="inlineStr"/>
      <c r="B3323" s="13" t="inlineStr">
        <is>
          <t xml:space="preserve">    THE CHOICE S.A.S.</t>
        </is>
      </c>
      <c r="C3323" s="14" t="inlineStr"/>
      <c r="D3323" s="15" t="n">
        <v>0</v>
      </c>
      <c r="E3323" s="16">
        <f>IF($D$10=0,0,D3323/ABS($D$10))</f>
        <v/>
      </c>
      <c r="F3323" s="15" t="n">
        <v>0</v>
      </c>
      <c r="G3323" s="16">
        <f>IF($F$10=0,0,F3323/ABS($F$10))</f>
        <v/>
      </c>
      <c r="H3323" s="15">
        <f>D3323-F3323</f>
        <v/>
      </c>
      <c r="I3323" s="16">
        <f>IF(F3323=0,0,H3323/ABS(F3323))</f>
        <v/>
      </c>
      <c r="J3323" s="29" t="inlineStr">
        <is>
          <t>TRUE</t>
        </is>
      </c>
    </row>
    <row r="3324" hidden="1" outlineLevel="2">
      <c r="A3324" s="30" t="inlineStr"/>
      <c r="B3324" s="13" t="inlineStr">
        <is>
          <t xml:space="preserve">    TIENDAS VR MULTIMARCAS S.A.S.</t>
        </is>
      </c>
      <c r="C3324" s="14" t="inlineStr"/>
      <c r="D3324" s="15" t="n">
        <v>0</v>
      </c>
      <c r="E3324" s="16">
        <f>IF($D$10=0,0,D3324/ABS($D$10))</f>
        <v/>
      </c>
      <c r="F3324" s="15" t="n">
        <v>0</v>
      </c>
      <c r="G3324" s="16">
        <f>IF($F$10=0,0,F3324/ABS($F$10))</f>
        <v/>
      </c>
      <c r="H3324" s="15">
        <f>D3324-F3324</f>
        <v/>
      </c>
      <c r="I3324" s="16">
        <f>IF(F3324=0,0,H3324/ABS(F3324))</f>
        <v/>
      </c>
      <c r="J3324" s="29" t="inlineStr">
        <is>
          <t>TRUE</t>
        </is>
      </c>
    </row>
    <row r="3325" hidden="1" outlineLevel="2">
      <c r="A3325" s="30" t="inlineStr"/>
      <c r="B3325" s="13" t="inlineStr">
        <is>
          <t xml:space="preserve">    VITAFITNESS SAS</t>
        </is>
      </c>
      <c r="C3325" s="14" t="inlineStr"/>
      <c r="D3325" s="15" t="n">
        <v>0</v>
      </c>
      <c r="E3325" s="16">
        <f>IF($D$10=0,0,D3325/ABS($D$10))</f>
        <v/>
      </c>
      <c r="F3325" s="15" t="n">
        <v>0</v>
      </c>
      <c r="G3325" s="16">
        <f>IF($F$10=0,0,F3325/ABS($F$10))</f>
        <v/>
      </c>
      <c r="H3325" s="15">
        <f>D3325-F3325</f>
        <v/>
      </c>
      <c r="I3325" s="16">
        <f>IF(F3325=0,0,H3325/ABS(F3325))</f>
        <v/>
      </c>
      <c r="J3325" s="29" t="inlineStr">
        <is>
          <t>TRUE</t>
        </is>
      </c>
    </row>
    <row r="3326" hidden="1" outlineLevel="2">
      <c r="A3326" s="30" t="inlineStr"/>
      <c r="B3326" s="13" t="inlineStr">
        <is>
          <t xml:space="preserve">    VITAINTEGRAL SAS</t>
        </is>
      </c>
      <c r="C3326" s="14" t="inlineStr"/>
      <c r="D3326" s="15" t="n">
        <v>8403.360000000001</v>
      </c>
      <c r="E3326" s="16">
        <f>IF($D$10=0,0,D3326/ABS($D$10))</f>
        <v/>
      </c>
      <c r="F3326" s="15" t="n">
        <v>8403.360000000001</v>
      </c>
      <c r="G3326" s="16">
        <f>IF($F$10=0,0,F3326/ABS($F$10))</f>
        <v/>
      </c>
      <c r="H3326" s="15">
        <f>D3326-F3326</f>
        <v/>
      </c>
      <c r="I3326" s="16">
        <f>IF(F3326=0,0,H3326/ABS(F3326))</f>
        <v/>
      </c>
      <c r="J3326" s="29" t="inlineStr">
        <is>
          <t>TRUE</t>
        </is>
      </c>
    </row>
    <row r="3327" hidden="1" outlineLevel="2">
      <c r="A3327" s="30" t="inlineStr"/>
      <c r="B3327" s="13" t="inlineStr">
        <is>
          <t xml:space="preserve">    Vida Simple SAS</t>
        </is>
      </c>
      <c r="C3327" s="14" t="inlineStr"/>
      <c r="D3327" s="15" t="n">
        <v>8403.360000000001</v>
      </c>
      <c r="E3327" s="16">
        <f>IF($D$10=0,0,D3327/ABS($D$10))</f>
        <v/>
      </c>
      <c r="F3327" s="15" t="n">
        <v>8403.360000000001</v>
      </c>
      <c r="G3327" s="16">
        <f>IF($F$10=0,0,F3327/ABS($F$10))</f>
        <v/>
      </c>
      <c r="H3327" s="15">
        <f>D3327-F3327</f>
        <v/>
      </c>
      <c r="I3327" s="16">
        <f>IF(F3327=0,0,H3327/ABS(F3327))</f>
        <v/>
      </c>
      <c r="J3327" s="29" t="inlineStr">
        <is>
          <t>TRUE</t>
        </is>
      </c>
    </row>
    <row r="3328" hidden="1" outlineLevel="2">
      <c r="A3328" s="30" t="inlineStr"/>
      <c r="B3328" s="13" t="inlineStr">
        <is>
          <t xml:space="preserve">    William Arias</t>
        </is>
      </c>
      <c r="C3328" s="14" t="inlineStr"/>
      <c r="D3328" s="15" t="n">
        <v>0</v>
      </c>
      <c r="E3328" s="16">
        <f>IF($D$10=0,0,D3328/ABS($D$10))</f>
        <v/>
      </c>
      <c r="F3328" s="15" t="n">
        <v>0</v>
      </c>
      <c r="G3328" s="16">
        <f>IF($F$10=0,0,F3328/ABS($F$10))</f>
        <v/>
      </c>
      <c r="H3328" s="15">
        <f>D3328-F3328</f>
        <v/>
      </c>
      <c r="I3328" s="16">
        <f>IF(F3328=0,0,H3328/ABS(F3328))</f>
        <v/>
      </c>
      <c r="J3328" s="29" t="inlineStr">
        <is>
          <t>TRUE</t>
        </is>
      </c>
    </row>
    <row r="3329" hidden="1" outlineLevel="2">
      <c r="A3329" s="30" t="inlineStr"/>
      <c r="B3329" s="13" t="inlineStr">
        <is>
          <t xml:space="preserve">    YENNY ALEJANDRA PEREZ TARAZONA</t>
        </is>
      </c>
      <c r="C3329" s="14" t="inlineStr"/>
      <c r="D3329" s="15" t="n">
        <v>0</v>
      </c>
      <c r="E3329" s="16">
        <f>IF($D$10=0,0,D3329/ABS($D$10))</f>
        <v/>
      </c>
      <c r="F3329" s="15" t="n">
        <v>0</v>
      </c>
      <c r="G3329" s="16">
        <f>IF($F$10=0,0,F3329/ABS($F$10))</f>
        <v/>
      </c>
      <c r="H3329" s="15">
        <f>D3329-F3329</f>
        <v/>
      </c>
      <c r="I3329" s="16">
        <f>IF(F3329=0,0,H3329/ABS(F3329))</f>
        <v/>
      </c>
      <c r="J3329" s="29" t="inlineStr">
        <is>
          <t>TRUE</t>
        </is>
      </c>
    </row>
    <row r="3330" hidden="1" outlineLevel="2">
      <c r="A3330" s="30" t="inlineStr"/>
      <c r="B3330" s="13" t="inlineStr">
        <is>
          <t xml:space="preserve">    Yina Yereinza Acevedo Álvarez</t>
        </is>
      </c>
      <c r="C3330" s="14" t="inlineStr"/>
      <c r="D3330" s="15" t="n">
        <v>0</v>
      </c>
      <c r="E3330" s="16">
        <f>IF($D$10=0,0,D3330/ABS($D$10))</f>
        <v/>
      </c>
      <c r="F3330" s="15" t="n">
        <v>0</v>
      </c>
      <c r="G3330" s="16">
        <f>IF($F$10=0,0,F3330/ABS($F$10))</f>
        <v/>
      </c>
      <c r="H3330" s="15">
        <f>D3330-F3330</f>
        <v/>
      </c>
      <c r="I3330" s="16">
        <f>IF(F3330=0,0,H3330/ABS(F3330))</f>
        <v/>
      </c>
      <c r="J3330" s="29" t="inlineStr">
        <is>
          <t>TRUE</t>
        </is>
      </c>
    </row>
    <row r="3331" hidden="1" outlineLevel="1">
      <c r="A3331" s="28" t="inlineStr"/>
      <c r="B3331" s="11" t="inlineStr">
        <is>
          <t xml:space="preserve">  41800102 - Descuentos en servicios</t>
        </is>
      </c>
      <c r="C3331" s="12" t="inlineStr"/>
      <c r="D3331" s="8">
        <f>SUM(D3332:D4068)</f>
        <v/>
      </c>
      <c r="E3331" s="9">
        <f>IF($D$10=0,0,D3331/ABS($D$10))</f>
        <v/>
      </c>
      <c r="F3331" s="8">
        <f>SUM(F3332:F4068)</f>
        <v/>
      </c>
      <c r="G3331" s="9">
        <f>IF($F$10=0,0,F3331/ABS($F$10))</f>
        <v/>
      </c>
      <c r="H3331" s="8">
        <f>D3331-F3331</f>
        <v/>
      </c>
      <c r="I3331" s="9">
        <f>IF(F3331=0,0,H3331/ABS(F3331))</f>
        <v/>
      </c>
      <c r="J3331" s="29" t="inlineStr">
        <is>
          <t>TRUE</t>
        </is>
      </c>
    </row>
    <row r="3332" hidden="1" outlineLevel="2">
      <c r="A3332" s="30" t="inlineStr"/>
      <c r="B3332" s="13" t="inlineStr">
        <is>
          <t xml:space="preserve">     PANGEA NATURAL PRODUCTS S.A.S.</t>
        </is>
      </c>
      <c r="C3332" s="14" t="inlineStr"/>
      <c r="D3332" s="15" t="n">
        <v>0</v>
      </c>
      <c r="E3332" s="16">
        <f>IF($D$10=0,0,D3332/ABS($D$10))</f>
        <v/>
      </c>
      <c r="F3332" s="15" t="n">
        <v>0</v>
      </c>
      <c r="G3332" s="16">
        <f>IF($F$10=0,0,F3332/ABS($F$10))</f>
        <v/>
      </c>
      <c r="H3332" s="15">
        <f>D3332-F3332</f>
        <v/>
      </c>
      <c r="I3332" s="16">
        <f>IF(F3332=0,0,H3332/ABS(F3332))</f>
        <v/>
      </c>
      <c r="J3332" s="29" t="inlineStr">
        <is>
          <t>TRUE</t>
        </is>
      </c>
    </row>
    <row r="3333" hidden="1" outlineLevel="2">
      <c r="A3333" s="30" t="inlineStr"/>
      <c r="B3333" s="13" t="inlineStr">
        <is>
          <t xml:space="preserve">    ADWELLCH SAS</t>
        </is>
      </c>
      <c r="C3333" s="14" t="inlineStr"/>
      <c r="D3333" s="15" t="n">
        <v>0</v>
      </c>
      <c r="E3333" s="16">
        <f>IF($D$10=0,0,D3333/ABS($D$10))</f>
        <v/>
      </c>
      <c r="F3333" s="15" t="n">
        <v>0</v>
      </c>
      <c r="G3333" s="16">
        <f>IF($F$10=0,0,F3333/ABS($F$10))</f>
        <v/>
      </c>
      <c r="H3333" s="15">
        <f>D3333-F3333</f>
        <v/>
      </c>
      <c r="I3333" s="16">
        <f>IF(F3333=0,0,H3333/ABS(F3333))</f>
        <v/>
      </c>
      <c r="J3333" s="29" t="inlineStr">
        <is>
          <t>TRUE</t>
        </is>
      </c>
    </row>
    <row r="3334" hidden="1" outlineLevel="2">
      <c r="A3334" s="30" t="inlineStr"/>
      <c r="B3334" s="13" t="inlineStr">
        <is>
          <t xml:space="preserve">    ARTEMISA S.A.S BIC</t>
        </is>
      </c>
      <c r="C3334" s="14" t="inlineStr"/>
      <c r="D3334" s="15" t="n">
        <v>0</v>
      </c>
      <c r="E3334" s="16">
        <f>IF($D$10=0,0,D3334/ABS($D$10))</f>
        <v/>
      </c>
      <c r="F3334" s="15" t="n">
        <v>0</v>
      </c>
      <c r="G3334" s="16">
        <f>IF($F$10=0,0,F3334/ABS($F$10))</f>
        <v/>
      </c>
      <c r="H3334" s="15">
        <f>D3334-F3334</f>
        <v/>
      </c>
      <c r="I3334" s="16">
        <f>IF(F3334=0,0,H3334/ABS(F3334))</f>
        <v/>
      </c>
      <c r="J3334" s="29" t="inlineStr">
        <is>
          <t>TRUE</t>
        </is>
      </c>
    </row>
    <row r="3335" hidden="1" outlineLevel="2">
      <c r="A3335" s="30" t="inlineStr"/>
      <c r="B3335" s="13" t="inlineStr">
        <is>
          <t xml:space="preserve">    Carolina Bula</t>
        </is>
      </c>
      <c r="C3335" s="14" t="inlineStr"/>
      <c r="D3335" s="15" t="n">
        <v>0</v>
      </c>
      <c r="E3335" s="16">
        <f>IF($D$10=0,0,D3335/ABS($D$10))</f>
        <v/>
      </c>
      <c r="F3335" s="15" t="n">
        <v>0</v>
      </c>
      <c r="G3335" s="16">
        <f>IF($F$10=0,0,F3335/ABS($F$10))</f>
        <v/>
      </c>
      <c r="H3335" s="15">
        <f>D3335-F3335</f>
        <v/>
      </c>
      <c r="I3335" s="16">
        <f>IF(F3335=0,0,H3335/ABS(F3335))</f>
        <v/>
      </c>
      <c r="J3335" s="29" t="inlineStr">
        <is>
          <t>TRUE</t>
        </is>
      </c>
    </row>
    <row r="3336" hidden="1" outlineLevel="2">
      <c r="A3336" s="30" t="inlineStr"/>
      <c r="B3336" s="13" t="inlineStr">
        <is>
          <t xml:space="preserve">    Clavijo Martinez Inversiones cia s en c</t>
        </is>
      </c>
      <c r="C3336" s="14" t="inlineStr"/>
      <c r="D3336" s="15" t="n">
        <v>0</v>
      </c>
      <c r="E3336" s="16">
        <f>IF($D$10=0,0,D3336/ABS($D$10))</f>
        <v/>
      </c>
      <c r="F3336" s="15" t="n">
        <v>0</v>
      </c>
      <c r="G3336" s="16">
        <f>IF($F$10=0,0,F3336/ABS($F$10))</f>
        <v/>
      </c>
      <c r="H3336" s="15">
        <f>D3336-F3336</f>
        <v/>
      </c>
      <c r="I3336" s="16">
        <f>IF(F3336=0,0,H3336/ABS(F3336))</f>
        <v/>
      </c>
      <c r="J3336" s="29" t="inlineStr">
        <is>
          <t>TRUE</t>
        </is>
      </c>
    </row>
    <row r="3337" hidden="1" outlineLevel="2">
      <c r="A3337" s="30" t="inlineStr"/>
      <c r="B3337" s="13" t="inlineStr">
        <is>
          <t xml:space="preserve">    Consumidor Final</t>
        </is>
      </c>
      <c r="C3337" s="14" t="inlineStr"/>
      <c r="D3337" s="15" t="n">
        <v>-82815.14999999999</v>
      </c>
      <c r="E3337" s="16">
        <f>IF($D$10=0,0,D3337/ABS($D$10))</f>
        <v/>
      </c>
      <c r="F3337" s="15" t="n">
        <v>-82815.14999999999</v>
      </c>
      <c r="G3337" s="16">
        <f>IF($F$10=0,0,F3337/ABS($F$10))</f>
        <v/>
      </c>
      <c r="H3337" s="15">
        <f>D3337-F3337</f>
        <v/>
      </c>
      <c r="I3337" s="16">
        <f>IF(F3337=0,0,H3337/ABS(F3337))</f>
        <v/>
      </c>
      <c r="J3337" s="29" t="inlineStr">
        <is>
          <t>TRUE</t>
        </is>
      </c>
    </row>
    <row r="3338" hidden="1" outlineLevel="2">
      <c r="A3338" s="30" t="inlineStr"/>
      <c r="B3338" s="13" t="inlineStr">
        <is>
          <t xml:space="preserve">    DISTRIBUIDORA PASTEUR</t>
        </is>
      </c>
      <c r="C3338" s="14" t="inlineStr"/>
      <c r="D3338" s="15" t="n">
        <v>0</v>
      </c>
      <c r="E3338" s="16">
        <f>IF($D$10=0,0,D3338/ABS($D$10))</f>
        <v/>
      </c>
      <c r="F3338" s="15" t="n">
        <v>0</v>
      </c>
      <c r="G3338" s="16">
        <f>IF($F$10=0,0,F3338/ABS($F$10))</f>
        <v/>
      </c>
      <c r="H3338" s="15">
        <f>D3338-F3338</f>
        <v/>
      </c>
      <c r="I3338" s="16">
        <f>IF(F3338=0,0,H3338/ABS(F3338))</f>
        <v/>
      </c>
      <c r="J3338" s="29" t="inlineStr">
        <is>
          <t>TRUE</t>
        </is>
      </c>
    </row>
    <row r="3339" hidden="1" outlineLevel="2">
      <c r="A3339" s="30" t="inlineStr"/>
      <c r="B3339" s="13" t="inlineStr">
        <is>
          <t xml:space="preserve">    Daniela Cardona Marin</t>
        </is>
      </c>
      <c r="C3339" s="14" t="inlineStr"/>
      <c r="D3339" s="15" t="n">
        <v>0</v>
      </c>
      <c r="E3339" s="16">
        <f>IF($D$10=0,0,D3339/ABS($D$10))</f>
        <v/>
      </c>
      <c r="F3339" s="15" t="n">
        <v>0</v>
      </c>
      <c r="G3339" s="16">
        <f>IF($F$10=0,0,F3339/ABS($F$10))</f>
        <v/>
      </c>
      <c r="H3339" s="15">
        <f>D3339-F3339</f>
        <v/>
      </c>
      <c r="I3339" s="16">
        <f>IF(F3339=0,0,H3339/ABS(F3339))</f>
        <v/>
      </c>
      <c r="J3339" s="29" t="inlineStr">
        <is>
          <t>TRUE</t>
        </is>
      </c>
    </row>
    <row r="3340" hidden="1" outlineLevel="2">
      <c r="A3340" s="30" t="inlineStr"/>
      <c r="B3340" s="13" t="inlineStr">
        <is>
          <t xml:space="preserve">    Elian Enrique Meza Mercado</t>
        </is>
      </c>
      <c r="C3340" s="14" t="inlineStr"/>
      <c r="D3340" s="15" t="n">
        <v>0</v>
      </c>
      <c r="E3340" s="16">
        <f>IF($D$10=0,0,D3340/ABS($D$10))</f>
        <v/>
      </c>
      <c r="F3340" s="15" t="n">
        <v>0</v>
      </c>
      <c r="G3340" s="16">
        <f>IF($F$10=0,0,F3340/ABS($F$10))</f>
        <v/>
      </c>
      <c r="H3340" s="15">
        <f>D3340-F3340</f>
        <v/>
      </c>
      <c r="I3340" s="16">
        <f>IF(F3340=0,0,H3340/ABS(F3340))</f>
        <v/>
      </c>
      <c r="J3340" s="29" t="inlineStr">
        <is>
          <t>TRUE</t>
        </is>
      </c>
    </row>
    <row r="3341" hidden="1" outlineLevel="2">
      <c r="A3341" s="30" t="inlineStr"/>
      <c r="B3341" s="13" t="inlineStr">
        <is>
          <t xml:space="preserve">    FD SAN JORGE SAS</t>
        </is>
      </c>
      <c r="C3341" s="14" t="inlineStr"/>
      <c r="D3341" s="15" t="n">
        <v>0</v>
      </c>
      <c r="E3341" s="16">
        <f>IF($D$10=0,0,D3341/ABS($D$10))</f>
        <v/>
      </c>
      <c r="F3341" s="15" t="n">
        <v>0</v>
      </c>
      <c r="G3341" s="16">
        <f>IF($F$10=0,0,F3341/ABS($F$10))</f>
        <v/>
      </c>
      <c r="H3341" s="15">
        <f>D3341-F3341</f>
        <v/>
      </c>
      <c r="I3341" s="16">
        <f>IF(F3341=0,0,H3341/ABS(F3341))</f>
        <v/>
      </c>
      <c r="J3341" s="29" t="inlineStr">
        <is>
          <t>TRUE</t>
        </is>
      </c>
    </row>
    <row r="3342" hidden="1" outlineLevel="2">
      <c r="A3342" s="30" t="inlineStr"/>
      <c r="B3342" s="13" t="inlineStr">
        <is>
          <t xml:space="preserve">    Gladys Helena Tobar Calderon</t>
        </is>
      </c>
      <c r="C3342" s="14" t="inlineStr"/>
      <c r="D3342" s="15" t="n">
        <v>0</v>
      </c>
      <c r="E3342" s="16">
        <f>IF($D$10=0,0,D3342/ABS($D$10))</f>
        <v/>
      </c>
      <c r="F3342" s="15" t="n">
        <v>0</v>
      </c>
      <c r="G3342" s="16">
        <f>IF($F$10=0,0,F3342/ABS($F$10))</f>
        <v/>
      </c>
      <c r="H3342" s="15">
        <f>D3342-F3342</f>
        <v/>
      </c>
      <c r="I3342" s="16">
        <f>IF(F3342=0,0,H3342/ABS(F3342))</f>
        <v/>
      </c>
      <c r="J3342" s="29" t="inlineStr">
        <is>
          <t>TRUE</t>
        </is>
      </c>
    </row>
    <row r="3343" hidden="1" outlineLevel="2">
      <c r="A3343" s="30" t="inlineStr"/>
      <c r="B3343" s="13" t="inlineStr">
        <is>
          <t xml:space="preserve">    Go Healthy Vive Saludable SAS</t>
        </is>
      </c>
      <c r="C3343" s="14" t="inlineStr"/>
      <c r="D3343" s="15" t="n">
        <v>0</v>
      </c>
      <c r="E3343" s="16">
        <f>IF($D$10=0,0,D3343/ABS($D$10))</f>
        <v/>
      </c>
      <c r="F3343" s="15" t="n">
        <v>0</v>
      </c>
      <c r="G3343" s="16">
        <f>IF($F$10=0,0,F3343/ABS($F$10))</f>
        <v/>
      </c>
      <c r="H3343" s="15">
        <f>D3343-F3343</f>
        <v/>
      </c>
      <c r="I3343" s="16">
        <f>IF(F3343=0,0,H3343/ABS(F3343))</f>
        <v/>
      </c>
      <c r="J3343" s="29" t="inlineStr">
        <is>
          <t>TRUE</t>
        </is>
      </c>
    </row>
    <row r="3344" hidden="1" outlineLevel="2">
      <c r="A3344" s="30" t="inlineStr"/>
      <c r="B3344" s="13" t="inlineStr">
        <is>
          <t xml:space="preserve">    Gustavo Durazo</t>
        </is>
      </c>
      <c r="C3344" s="14" t="inlineStr"/>
      <c r="D3344" s="15" t="n">
        <v>0</v>
      </c>
      <c r="E3344" s="16">
        <f>IF($D$10=0,0,D3344/ABS($D$10))</f>
        <v/>
      </c>
      <c r="F3344" s="15" t="n">
        <v>0</v>
      </c>
      <c r="G3344" s="16">
        <f>IF($F$10=0,0,F3344/ABS($F$10))</f>
        <v/>
      </c>
      <c r="H3344" s="15">
        <f>D3344-F3344</f>
        <v/>
      </c>
      <c r="I3344" s="16">
        <f>IF(F3344=0,0,H3344/ABS(F3344))</f>
        <v/>
      </c>
      <c r="J3344" s="29" t="inlineStr">
        <is>
          <t>TRUE</t>
        </is>
      </c>
    </row>
    <row r="3345" hidden="1" outlineLevel="2">
      <c r="A3345" s="30" t="inlineStr"/>
      <c r="B3345" s="13" t="inlineStr">
        <is>
          <t xml:space="preserve">    INVERSIONES CORA &amp; VIDA S.A.S</t>
        </is>
      </c>
      <c r="C3345" s="14" t="inlineStr"/>
      <c r="D3345" s="15" t="n">
        <v>0</v>
      </c>
      <c r="E3345" s="16">
        <f>IF($D$10=0,0,D3345/ABS($D$10))</f>
        <v/>
      </c>
      <c r="F3345" s="15" t="n">
        <v>0</v>
      </c>
      <c r="G3345" s="16">
        <f>IF($F$10=0,0,F3345/ABS($F$10))</f>
        <v/>
      </c>
      <c r="H3345" s="15">
        <f>D3345-F3345</f>
        <v/>
      </c>
      <c r="I3345" s="16">
        <f>IF(F3345=0,0,H3345/ABS(F3345))</f>
        <v/>
      </c>
      <c r="J3345" s="29" t="inlineStr">
        <is>
          <t>TRUE</t>
        </is>
      </c>
    </row>
    <row r="3346" hidden="1" outlineLevel="2">
      <c r="A3346" s="30" t="inlineStr"/>
      <c r="B3346" s="13" t="inlineStr">
        <is>
          <t xml:space="preserve">    INVERSIONES TORRES DONADO S.A.S</t>
        </is>
      </c>
      <c r="C3346" s="14" t="inlineStr"/>
      <c r="D3346" s="15" t="n">
        <v>0</v>
      </c>
      <c r="E3346" s="16">
        <f>IF($D$10=0,0,D3346/ABS($D$10))</f>
        <v/>
      </c>
      <c r="F3346" s="15" t="n">
        <v>0</v>
      </c>
      <c r="G3346" s="16">
        <f>IF($F$10=0,0,F3346/ABS($F$10))</f>
        <v/>
      </c>
      <c r="H3346" s="15">
        <f>D3346-F3346</f>
        <v/>
      </c>
      <c r="I3346" s="16">
        <f>IF(F3346=0,0,H3346/ABS(F3346))</f>
        <v/>
      </c>
      <c r="J3346" s="29" t="inlineStr">
        <is>
          <t>TRUE</t>
        </is>
      </c>
    </row>
    <row r="3347" hidden="1" outlineLevel="2">
      <c r="A3347" s="30" t="inlineStr"/>
      <c r="B3347" s="13" t="inlineStr">
        <is>
          <t xml:space="preserve">    INVERSIONES ZONAZUL SAS</t>
        </is>
      </c>
      <c r="C3347" s="14" t="inlineStr"/>
      <c r="D3347" s="15" t="n">
        <v>0</v>
      </c>
      <c r="E3347" s="16">
        <f>IF($D$10=0,0,D3347/ABS($D$10))</f>
        <v/>
      </c>
      <c r="F3347" s="15" t="n">
        <v>0</v>
      </c>
      <c r="G3347" s="16">
        <f>IF($F$10=0,0,F3347/ABS($F$10))</f>
        <v/>
      </c>
      <c r="H3347" s="15">
        <f>D3347-F3347</f>
        <v/>
      </c>
      <c r="I3347" s="16">
        <f>IF(F3347=0,0,H3347/ABS(F3347))</f>
        <v/>
      </c>
      <c r="J3347" s="29" t="inlineStr">
        <is>
          <t>TRUE</t>
        </is>
      </c>
    </row>
    <row r="3348" hidden="1" outlineLevel="2">
      <c r="A3348" s="30" t="inlineStr"/>
      <c r="B3348" s="13" t="inlineStr">
        <is>
          <t xml:space="preserve">    Isabela Manchola</t>
        </is>
      </c>
      <c r="C3348" s="14" t="inlineStr"/>
      <c r="D3348" s="15" t="n">
        <v>0</v>
      </c>
      <c r="E3348" s="16">
        <f>IF($D$10=0,0,D3348/ABS($D$10))</f>
        <v/>
      </c>
      <c r="F3348" s="15" t="n">
        <v>0</v>
      </c>
      <c r="G3348" s="16">
        <f>IF($F$10=0,0,F3348/ABS($F$10))</f>
        <v/>
      </c>
      <c r="H3348" s="15">
        <f>D3348-F3348</f>
        <v/>
      </c>
      <c r="I3348" s="16">
        <f>IF(F3348=0,0,H3348/ABS(F3348))</f>
        <v/>
      </c>
      <c r="J3348" s="29" t="inlineStr">
        <is>
          <t>TRUE</t>
        </is>
      </c>
    </row>
    <row r="3349" hidden="1" outlineLevel="2">
      <c r="A3349" s="30" t="inlineStr"/>
      <c r="B3349" s="13" t="inlineStr">
        <is>
          <t xml:space="preserve">    Jhonatan Badillo López</t>
        </is>
      </c>
      <c r="C3349" s="14" t="inlineStr"/>
      <c r="D3349" s="15" t="n">
        <v>0</v>
      </c>
      <c r="E3349" s="16">
        <f>IF($D$10=0,0,D3349/ABS($D$10))</f>
        <v/>
      </c>
      <c r="F3349" s="15" t="n">
        <v>0</v>
      </c>
      <c r="G3349" s="16">
        <f>IF($F$10=0,0,F3349/ABS($F$10))</f>
        <v/>
      </c>
      <c r="H3349" s="15">
        <f>D3349-F3349</f>
        <v/>
      </c>
      <c r="I3349" s="16">
        <f>IF(F3349=0,0,H3349/ABS(F3349))</f>
        <v/>
      </c>
      <c r="J3349" s="29" t="inlineStr">
        <is>
          <t>TRUE</t>
        </is>
      </c>
    </row>
    <row r="3350" hidden="1" outlineLevel="2">
      <c r="A3350" s="30" t="inlineStr"/>
      <c r="B3350" s="13" t="inlineStr">
        <is>
          <t xml:space="preserve">    LUCEGO SAS</t>
        </is>
      </c>
      <c r="C3350" s="14" t="inlineStr"/>
      <c r="D3350" s="15" t="n">
        <v>0</v>
      </c>
      <c r="E3350" s="16">
        <f>IF($D$10=0,0,D3350/ABS($D$10))</f>
        <v/>
      </c>
      <c r="F3350" s="15" t="n">
        <v>0</v>
      </c>
      <c r="G3350" s="16">
        <f>IF($F$10=0,0,F3350/ABS($F$10))</f>
        <v/>
      </c>
      <c r="H3350" s="15">
        <f>D3350-F3350</f>
        <v/>
      </c>
      <c r="I3350" s="16">
        <f>IF(F3350=0,0,H3350/ABS(F3350))</f>
        <v/>
      </c>
      <c r="J3350" s="29" t="inlineStr">
        <is>
          <t>TRUE</t>
        </is>
      </c>
    </row>
    <row r="3351" hidden="1" outlineLevel="2">
      <c r="A3351" s="30" t="inlineStr"/>
      <c r="B3351" s="13" t="inlineStr">
        <is>
          <t xml:space="preserve">    MERCADO SALUDABLE SOFIA SAS</t>
        </is>
      </c>
      <c r="C3351" s="14" t="inlineStr"/>
      <c r="D3351" s="15" t="n">
        <v>0</v>
      </c>
      <c r="E3351" s="16">
        <f>IF($D$10=0,0,D3351/ABS($D$10))</f>
        <v/>
      </c>
      <c r="F3351" s="15" t="n">
        <v>0</v>
      </c>
      <c r="G3351" s="16">
        <f>IF($F$10=0,0,F3351/ABS($F$10))</f>
        <v/>
      </c>
      <c r="H3351" s="15">
        <f>D3351-F3351</f>
        <v/>
      </c>
      <c r="I3351" s="16">
        <f>IF(F3351=0,0,H3351/ABS(F3351))</f>
        <v/>
      </c>
      <c r="J3351" s="29" t="inlineStr">
        <is>
          <t>TRUE</t>
        </is>
      </c>
    </row>
    <row r="3352" hidden="1" outlineLevel="2">
      <c r="A3352" s="30" t="inlineStr"/>
      <c r="B3352" s="13" t="inlineStr">
        <is>
          <t xml:space="preserve">    MERKAORGANICO NATURAL SAS</t>
        </is>
      </c>
      <c r="C3352" s="14" t="inlineStr"/>
      <c r="D3352" s="15" t="n">
        <v>0</v>
      </c>
      <c r="E3352" s="16">
        <f>IF($D$10=0,0,D3352/ABS($D$10))</f>
        <v/>
      </c>
      <c r="F3352" s="15" t="n">
        <v>0</v>
      </c>
      <c r="G3352" s="16">
        <f>IF($F$10=0,0,F3352/ABS($F$10))</f>
        <v/>
      </c>
      <c r="H3352" s="15">
        <f>D3352-F3352</f>
        <v/>
      </c>
      <c r="I3352" s="16">
        <f>IF(F3352=0,0,H3352/ABS(F3352))</f>
        <v/>
      </c>
      <c r="J3352" s="29" t="inlineStr">
        <is>
          <t>TRUE</t>
        </is>
      </c>
    </row>
    <row r="3353" hidden="1" outlineLevel="2">
      <c r="A3353" s="30" t="inlineStr"/>
      <c r="B3353" s="13" t="inlineStr">
        <is>
          <t xml:space="preserve">    MOLI S.A.S.</t>
        </is>
      </c>
      <c r="C3353" s="14" t="inlineStr"/>
      <c r="D3353" s="15" t="n">
        <v>-349622.22</v>
      </c>
      <c r="E3353" s="16">
        <f>IF($D$10=0,0,D3353/ABS($D$10))</f>
        <v/>
      </c>
      <c r="F3353" s="15" t="n">
        <v>-349622.22</v>
      </c>
      <c r="G3353" s="16">
        <f>IF($F$10=0,0,F3353/ABS($F$10))</f>
        <v/>
      </c>
      <c r="H3353" s="15">
        <f>D3353-F3353</f>
        <v/>
      </c>
      <c r="I3353" s="16">
        <f>IF(F3353=0,0,H3353/ABS(F3353))</f>
        <v/>
      </c>
      <c r="J3353" s="29" t="inlineStr">
        <is>
          <t>TRUE</t>
        </is>
      </c>
    </row>
    <row r="3354" hidden="1" outlineLevel="2">
      <c r="A3354" s="30" t="inlineStr"/>
      <c r="B3354" s="13" t="inlineStr">
        <is>
          <t xml:space="preserve">    Myriam Amaya</t>
        </is>
      </c>
      <c r="C3354" s="14" t="inlineStr"/>
      <c r="D3354" s="15" t="n">
        <v>0</v>
      </c>
      <c r="E3354" s="16">
        <f>IF($D$10=0,0,D3354/ABS($D$10))</f>
        <v/>
      </c>
      <c r="F3354" s="15" t="n">
        <v>0</v>
      </c>
      <c r="G3354" s="16">
        <f>IF($F$10=0,0,F3354/ABS($F$10))</f>
        <v/>
      </c>
      <c r="H3354" s="15">
        <f>D3354-F3354</f>
        <v/>
      </c>
      <c r="I3354" s="16">
        <f>IF(F3354=0,0,H3354/ABS(F3354))</f>
        <v/>
      </c>
      <c r="J3354" s="29" t="inlineStr">
        <is>
          <t>TRUE</t>
        </is>
      </c>
    </row>
    <row r="3355" hidden="1" outlineLevel="2">
      <c r="A3355" s="30" t="inlineStr"/>
      <c r="B3355" s="13" t="inlineStr">
        <is>
          <t xml:space="preserve">    NEGOCIOS LA PLAZA SAS</t>
        </is>
      </c>
      <c r="C3355" s="14" t="inlineStr"/>
      <c r="D3355" s="15" t="n">
        <v>0</v>
      </c>
      <c r="E3355" s="16">
        <f>IF($D$10=0,0,D3355/ABS($D$10))</f>
        <v/>
      </c>
      <c r="F3355" s="15" t="n">
        <v>0</v>
      </c>
      <c r="G3355" s="16">
        <f>IF($F$10=0,0,F3355/ABS($F$10))</f>
        <v/>
      </c>
      <c r="H3355" s="15">
        <f>D3355-F3355</f>
        <v/>
      </c>
      <c r="I3355" s="16">
        <f>IF(F3355=0,0,H3355/ABS(F3355))</f>
        <v/>
      </c>
      <c r="J3355" s="29" t="inlineStr">
        <is>
          <t>TRUE</t>
        </is>
      </c>
    </row>
    <row r="3356" hidden="1" outlineLevel="2">
      <c r="A3356" s="30" t="inlineStr"/>
      <c r="B3356" s="13" t="inlineStr">
        <is>
          <t xml:space="preserve">    New Bazaar SAS</t>
        </is>
      </c>
      <c r="C3356" s="14" t="inlineStr"/>
      <c r="D3356" s="15" t="n">
        <v>0</v>
      </c>
      <c r="E3356" s="16">
        <f>IF($D$10=0,0,D3356/ABS($D$10))</f>
        <v/>
      </c>
      <c r="F3356" s="15" t="n">
        <v>0</v>
      </c>
      <c r="G3356" s="16">
        <f>IF($F$10=0,0,F3356/ABS($F$10))</f>
        <v/>
      </c>
      <c r="H3356" s="15">
        <f>D3356-F3356</f>
        <v/>
      </c>
      <c r="I3356" s="16">
        <f>IF(F3356=0,0,H3356/ABS(F3356))</f>
        <v/>
      </c>
      <c r="J3356" s="29" t="inlineStr">
        <is>
          <t>TRUE</t>
        </is>
      </c>
    </row>
    <row r="3357" hidden="1" outlineLevel="2">
      <c r="A3357" s="30" t="inlineStr"/>
      <c r="B3357" s="13" t="inlineStr">
        <is>
          <t xml:space="preserve">    ONLINE ADRIANA CAROLINA MANRIQUE PEÑA</t>
        </is>
      </c>
      <c r="C3357" s="14" t="inlineStr"/>
      <c r="D3357" s="15" t="n">
        <v>0</v>
      </c>
      <c r="E3357" s="16">
        <f>IF($D$10=0,0,D3357/ABS($D$10))</f>
        <v/>
      </c>
      <c r="F3357" s="15" t="n">
        <v>0</v>
      </c>
      <c r="G3357" s="16">
        <f>IF($F$10=0,0,F3357/ABS($F$10))</f>
        <v/>
      </c>
      <c r="H3357" s="15">
        <f>D3357-F3357</f>
        <v/>
      </c>
      <c r="I3357" s="16">
        <f>IF(F3357=0,0,H3357/ABS(F3357))</f>
        <v/>
      </c>
      <c r="J3357" s="29" t="inlineStr">
        <is>
          <t>TRUE</t>
        </is>
      </c>
    </row>
    <row r="3358" hidden="1" outlineLevel="2">
      <c r="A3358" s="30" t="inlineStr"/>
      <c r="B3358" s="13" t="inlineStr">
        <is>
          <t xml:space="preserve">    ONLINE ADRIANA CASTAÑEDA MEZIAT</t>
        </is>
      </c>
      <c r="C3358" s="14" t="inlineStr"/>
      <c r="D3358" s="15" t="n">
        <v>0</v>
      </c>
      <c r="E3358" s="16">
        <f>IF($D$10=0,0,D3358/ABS($D$10))</f>
        <v/>
      </c>
      <c r="F3358" s="15" t="n">
        <v>0</v>
      </c>
      <c r="G3358" s="16">
        <f>IF($F$10=0,0,F3358/ABS($F$10))</f>
        <v/>
      </c>
      <c r="H3358" s="15">
        <f>D3358-F3358</f>
        <v/>
      </c>
      <c r="I3358" s="16">
        <f>IF(F3358=0,0,H3358/ABS(F3358))</f>
        <v/>
      </c>
      <c r="J3358" s="29" t="inlineStr">
        <is>
          <t>TRUE</t>
        </is>
      </c>
    </row>
    <row r="3359" hidden="1" outlineLevel="2">
      <c r="A3359" s="30" t="inlineStr"/>
      <c r="B3359" s="13" t="inlineStr">
        <is>
          <t xml:space="preserve">    ONLINE ADRIANA MUÑOZ GUTIERREZ</t>
        </is>
      </c>
      <c r="C3359" s="14" t="inlineStr"/>
      <c r="D3359" s="15" t="n">
        <v>0</v>
      </c>
      <c r="E3359" s="16">
        <f>IF($D$10=0,0,D3359/ABS($D$10))</f>
        <v/>
      </c>
      <c r="F3359" s="15" t="n">
        <v>0</v>
      </c>
      <c r="G3359" s="16">
        <f>IF($F$10=0,0,F3359/ABS($F$10))</f>
        <v/>
      </c>
      <c r="H3359" s="15">
        <f>D3359-F3359</f>
        <v/>
      </c>
      <c r="I3359" s="16">
        <f>IF(F3359=0,0,H3359/ABS(F3359))</f>
        <v/>
      </c>
      <c r="J3359" s="29" t="inlineStr">
        <is>
          <t>TRUE</t>
        </is>
      </c>
    </row>
    <row r="3360" hidden="1" outlineLevel="2">
      <c r="A3360" s="30" t="inlineStr"/>
      <c r="B3360" s="13" t="inlineStr">
        <is>
          <t xml:space="preserve">    ONLINE ALEJANDRA BONILLA VALENCIA</t>
        </is>
      </c>
      <c r="C3360" s="14" t="inlineStr"/>
      <c r="D3360" s="15" t="n">
        <v>-7596.64</v>
      </c>
      <c r="E3360" s="16">
        <f>IF($D$10=0,0,D3360/ABS($D$10))</f>
        <v/>
      </c>
      <c r="F3360" s="15" t="n">
        <v>-7596.64</v>
      </c>
      <c r="G3360" s="16">
        <f>IF($F$10=0,0,F3360/ABS($F$10))</f>
        <v/>
      </c>
      <c r="H3360" s="15">
        <f>D3360-F3360</f>
        <v/>
      </c>
      <c r="I3360" s="16">
        <f>IF(F3360=0,0,H3360/ABS(F3360))</f>
        <v/>
      </c>
      <c r="J3360" s="29" t="inlineStr">
        <is>
          <t>TRUE</t>
        </is>
      </c>
    </row>
    <row r="3361" hidden="1" outlineLevel="2">
      <c r="A3361" s="30" t="inlineStr"/>
      <c r="B3361" s="13" t="inlineStr">
        <is>
          <t xml:space="preserve">    ONLINE ALEXANDRA TRIANA PEÑUELA</t>
        </is>
      </c>
      <c r="C3361" s="14" t="inlineStr"/>
      <c r="D3361" s="15" t="n">
        <v>0</v>
      </c>
      <c r="E3361" s="16">
        <f>IF($D$10=0,0,D3361/ABS($D$10))</f>
        <v/>
      </c>
      <c r="F3361" s="15" t="n">
        <v>0</v>
      </c>
      <c r="G3361" s="16">
        <f>IF($F$10=0,0,F3361/ABS($F$10))</f>
        <v/>
      </c>
      <c r="H3361" s="15">
        <f>D3361-F3361</f>
        <v/>
      </c>
      <c r="I3361" s="16">
        <f>IF(F3361=0,0,H3361/ABS(F3361))</f>
        <v/>
      </c>
      <c r="J3361" s="29" t="inlineStr">
        <is>
          <t>TRUE</t>
        </is>
      </c>
    </row>
    <row r="3362" hidden="1" outlineLevel="2">
      <c r="A3362" s="30" t="inlineStr"/>
      <c r="B3362" s="13" t="inlineStr">
        <is>
          <t xml:space="preserve">    ONLINE ALEXANDRA VALLEJO LOPEZ</t>
        </is>
      </c>
      <c r="C3362" s="14" t="inlineStr"/>
      <c r="D3362" s="15" t="n">
        <v>0</v>
      </c>
      <c r="E3362" s="16">
        <f>IF($D$10=0,0,D3362/ABS($D$10))</f>
        <v/>
      </c>
      <c r="F3362" s="15" t="n">
        <v>0</v>
      </c>
      <c r="G3362" s="16">
        <f>IF($F$10=0,0,F3362/ABS($F$10))</f>
        <v/>
      </c>
      <c r="H3362" s="15">
        <f>D3362-F3362</f>
        <v/>
      </c>
      <c r="I3362" s="16">
        <f>IF(F3362=0,0,H3362/ABS(F3362))</f>
        <v/>
      </c>
      <c r="J3362" s="29" t="inlineStr">
        <is>
          <t>TRUE</t>
        </is>
      </c>
    </row>
    <row r="3363" hidden="1" outlineLevel="2">
      <c r="A3363" s="30" t="inlineStr"/>
      <c r="B3363" s="13" t="inlineStr">
        <is>
          <t xml:space="preserve">    ONLINE ALEXY VEGA HOYOS</t>
        </is>
      </c>
      <c r="C3363" s="14" t="inlineStr"/>
      <c r="D3363" s="15" t="n">
        <v>0</v>
      </c>
      <c r="E3363" s="16">
        <f>IF($D$10=0,0,D3363/ABS($D$10))</f>
        <v/>
      </c>
      <c r="F3363" s="15" t="n">
        <v>0</v>
      </c>
      <c r="G3363" s="16">
        <f>IF($F$10=0,0,F3363/ABS($F$10))</f>
        <v/>
      </c>
      <c r="H3363" s="15">
        <f>D3363-F3363</f>
        <v/>
      </c>
      <c r="I3363" s="16">
        <f>IF(F3363=0,0,H3363/ABS(F3363))</f>
        <v/>
      </c>
      <c r="J3363" s="29" t="inlineStr">
        <is>
          <t>TRUE</t>
        </is>
      </c>
    </row>
    <row r="3364" hidden="1" outlineLevel="2">
      <c r="A3364" s="30" t="inlineStr"/>
      <c r="B3364" s="13" t="inlineStr">
        <is>
          <t xml:space="preserve">    ONLINE ALINE QUINTERO</t>
        </is>
      </c>
      <c r="C3364" s="14" t="inlineStr"/>
      <c r="D3364" s="15" t="n">
        <v>0</v>
      </c>
      <c r="E3364" s="16">
        <f>IF($D$10=0,0,D3364/ABS($D$10))</f>
        <v/>
      </c>
      <c r="F3364" s="15" t="n">
        <v>0</v>
      </c>
      <c r="G3364" s="16">
        <f>IF($F$10=0,0,F3364/ABS($F$10))</f>
        <v/>
      </c>
      <c r="H3364" s="15">
        <f>D3364-F3364</f>
        <v/>
      </c>
      <c r="I3364" s="16">
        <f>IF(F3364=0,0,H3364/ABS(F3364))</f>
        <v/>
      </c>
      <c r="J3364" s="29" t="inlineStr">
        <is>
          <t>TRUE</t>
        </is>
      </c>
    </row>
    <row r="3365" hidden="1" outlineLevel="2">
      <c r="A3365" s="30" t="inlineStr"/>
      <c r="B3365" s="13" t="inlineStr">
        <is>
          <t xml:space="preserve">    ONLINE ALISON FAJARDO MORENO</t>
        </is>
      </c>
      <c r="C3365" s="14" t="inlineStr"/>
      <c r="D3365" s="15" t="n">
        <v>-19411.76</v>
      </c>
      <c r="E3365" s="16">
        <f>IF($D$10=0,0,D3365/ABS($D$10))</f>
        <v/>
      </c>
      <c r="F3365" s="15" t="n">
        <v>-19411.76</v>
      </c>
      <c r="G3365" s="16">
        <f>IF($F$10=0,0,F3365/ABS($F$10))</f>
        <v/>
      </c>
      <c r="H3365" s="15">
        <f>D3365-F3365</f>
        <v/>
      </c>
      <c r="I3365" s="16">
        <f>IF(F3365=0,0,H3365/ABS(F3365))</f>
        <v/>
      </c>
      <c r="J3365" s="29" t="inlineStr">
        <is>
          <t>TRUE</t>
        </is>
      </c>
    </row>
    <row r="3366" hidden="1" outlineLevel="2">
      <c r="A3366" s="30" t="inlineStr"/>
      <c r="B3366" s="13" t="inlineStr">
        <is>
          <t xml:space="preserve">    ONLINE ALIXON ESCOBAR FERNANDEZ</t>
        </is>
      </c>
      <c r="C3366" s="14" t="inlineStr"/>
      <c r="D3366" s="15" t="n">
        <v>0</v>
      </c>
      <c r="E3366" s="16">
        <f>IF($D$10=0,0,D3366/ABS($D$10))</f>
        <v/>
      </c>
      <c r="F3366" s="15" t="n">
        <v>0</v>
      </c>
      <c r="G3366" s="16">
        <f>IF($F$10=0,0,F3366/ABS($F$10))</f>
        <v/>
      </c>
      <c r="H3366" s="15">
        <f>D3366-F3366</f>
        <v/>
      </c>
      <c r="I3366" s="16">
        <f>IF(F3366=0,0,H3366/ABS(F3366))</f>
        <v/>
      </c>
      <c r="J3366" s="29" t="inlineStr">
        <is>
          <t>TRUE</t>
        </is>
      </c>
    </row>
    <row r="3367" hidden="1" outlineLevel="2">
      <c r="A3367" s="30" t="inlineStr"/>
      <c r="B3367" s="13" t="inlineStr">
        <is>
          <t xml:space="preserve">    ONLINE ALVARO JAVIER HERNANDEZ RUEDA</t>
        </is>
      </c>
      <c r="C3367" s="14" t="inlineStr"/>
      <c r="D3367" s="15" t="n">
        <v>0</v>
      </c>
      <c r="E3367" s="16">
        <f>IF($D$10=0,0,D3367/ABS($D$10))</f>
        <v/>
      </c>
      <c r="F3367" s="15" t="n">
        <v>0</v>
      </c>
      <c r="G3367" s="16">
        <f>IF($F$10=0,0,F3367/ABS($F$10))</f>
        <v/>
      </c>
      <c r="H3367" s="15">
        <f>D3367-F3367</f>
        <v/>
      </c>
      <c r="I3367" s="16">
        <f>IF(F3367=0,0,H3367/ABS(F3367))</f>
        <v/>
      </c>
      <c r="J3367" s="29" t="inlineStr">
        <is>
          <t>TRUE</t>
        </is>
      </c>
    </row>
    <row r="3368" hidden="1" outlineLevel="2">
      <c r="A3368" s="30" t="inlineStr"/>
      <c r="B3368" s="13" t="inlineStr">
        <is>
          <t xml:space="preserve">    ONLINE ANA LUCIA BETANCOURT COPETE</t>
        </is>
      </c>
      <c r="C3368" s="14" t="inlineStr"/>
      <c r="D3368" s="15" t="n">
        <v>0</v>
      </c>
      <c r="E3368" s="16">
        <f>IF($D$10=0,0,D3368/ABS($D$10))</f>
        <v/>
      </c>
      <c r="F3368" s="15" t="n">
        <v>0</v>
      </c>
      <c r="G3368" s="16">
        <f>IF($F$10=0,0,F3368/ABS($F$10))</f>
        <v/>
      </c>
      <c r="H3368" s="15">
        <f>D3368-F3368</f>
        <v/>
      </c>
      <c r="I3368" s="16">
        <f>IF(F3368=0,0,H3368/ABS(F3368))</f>
        <v/>
      </c>
      <c r="J3368" s="29" t="inlineStr">
        <is>
          <t>TRUE</t>
        </is>
      </c>
    </row>
    <row r="3369" hidden="1" outlineLevel="2">
      <c r="A3369" s="30" t="inlineStr"/>
      <c r="B3369" s="13" t="inlineStr">
        <is>
          <t xml:space="preserve">    ONLINE ANA MAGDALENA MELENDEZ AMAR</t>
        </is>
      </c>
      <c r="C3369" s="14" t="inlineStr"/>
      <c r="D3369" s="15" t="n">
        <v>-10067.23</v>
      </c>
      <c r="E3369" s="16">
        <f>IF($D$10=0,0,D3369/ABS($D$10))</f>
        <v/>
      </c>
      <c r="F3369" s="15" t="n">
        <v>-10067.23</v>
      </c>
      <c r="G3369" s="16">
        <f>IF($F$10=0,0,F3369/ABS($F$10))</f>
        <v/>
      </c>
      <c r="H3369" s="15">
        <f>D3369-F3369</f>
        <v/>
      </c>
      <c r="I3369" s="16">
        <f>IF(F3369=0,0,H3369/ABS(F3369))</f>
        <v/>
      </c>
      <c r="J3369" s="29" t="inlineStr">
        <is>
          <t>TRUE</t>
        </is>
      </c>
    </row>
    <row r="3370" hidden="1" outlineLevel="2">
      <c r="A3370" s="30" t="inlineStr"/>
      <c r="B3370" s="13" t="inlineStr">
        <is>
          <t xml:space="preserve">    ONLINE ANA MARCELA HOYOS TORRES</t>
        </is>
      </c>
      <c r="C3370" s="14" t="inlineStr"/>
      <c r="D3370" s="15" t="n">
        <v>-5563.03</v>
      </c>
      <c r="E3370" s="16">
        <f>IF($D$10=0,0,D3370/ABS($D$10))</f>
        <v/>
      </c>
      <c r="F3370" s="15" t="n">
        <v>-5563.03</v>
      </c>
      <c r="G3370" s="16">
        <f>IF($F$10=0,0,F3370/ABS($F$10))</f>
        <v/>
      </c>
      <c r="H3370" s="15">
        <f>D3370-F3370</f>
        <v/>
      </c>
      <c r="I3370" s="16">
        <f>IF(F3370=0,0,H3370/ABS(F3370))</f>
        <v/>
      </c>
      <c r="J3370" s="29" t="inlineStr">
        <is>
          <t>TRUE</t>
        </is>
      </c>
    </row>
    <row r="3371" hidden="1" outlineLevel="2">
      <c r="A3371" s="30" t="inlineStr"/>
      <c r="B3371" s="13" t="inlineStr">
        <is>
          <t xml:space="preserve">    ONLINE ANA MARIA ARIAS PEDRAZA</t>
        </is>
      </c>
      <c r="C3371" s="14" t="inlineStr"/>
      <c r="D3371" s="15" t="n">
        <v>-5563.03</v>
      </c>
      <c r="E3371" s="16">
        <f>IF($D$10=0,0,D3371/ABS($D$10))</f>
        <v/>
      </c>
      <c r="F3371" s="15" t="n">
        <v>-5563.03</v>
      </c>
      <c r="G3371" s="16">
        <f>IF($F$10=0,0,F3371/ABS($F$10))</f>
        <v/>
      </c>
      <c r="H3371" s="15">
        <f>D3371-F3371</f>
        <v/>
      </c>
      <c r="I3371" s="16">
        <f>IF(F3371=0,0,H3371/ABS(F3371))</f>
        <v/>
      </c>
      <c r="J3371" s="29" t="inlineStr">
        <is>
          <t>TRUE</t>
        </is>
      </c>
    </row>
    <row r="3372" hidden="1" outlineLevel="2">
      <c r="A3372" s="30" t="inlineStr"/>
      <c r="B3372" s="13" t="inlineStr">
        <is>
          <t xml:space="preserve">    ONLINE ANA MARIA DEL PILAR MORALES</t>
        </is>
      </c>
      <c r="C3372" s="14" t="inlineStr"/>
      <c r="D3372" s="15" t="n">
        <v>0</v>
      </c>
      <c r="E3372" s="16">
        <f>IF($D$10=0,0,D3372/ABS($D$10))</f>
        <v/>
      </c>
      <c r="F3372" s="15" t="n">
        <v>0</v>
      </c>
      <c r="G3372" s="16">
        <f>IF($F$10=0,0,F3372/ABS($F$10))</f>
        <v/>
      </c>
      <c r="H3372" s="15">
        <f>D3372-F3372</f>
        <v/>
      </c>
      <c r="I3372" s="16">
        <f>IF(F3372=0,0,H3372/ABS(F3372))</f>
        <v/>
      </c>
      <c r="J3372" s="29" t="inlineStr">
        <is>
          <t>TRUE</t>
        </is>
      </c>
    </row>
    <row r="3373" hidden="1" outlineLevel="2">
      <c r="A3373" s="30" t="inlineStr"/>
      <c r="B3373" s="13" t="inlineStr">
        <is>
          <t xml:space="preserve">    ONLINE ANA MARIA MENDOZA PUCHE</t>
        </is>
      </c>
      <c r="C3373" s="14" t="inlineStr"/>
      <c r="D3373" s="15" t="n">
        <v>0</v>
      </c>
      <c r="E3373" s="16">
        <f>IF($D$10=0,0,D3373/ABS($D$10))</f>
        <v/>
      </c>
      <c r="F3373" s="15" t="n">
        <v>0</v>
      </c>
      <c r="G3373" s="16">
        <f>IF($F$10=0,0,F3373/ABS($F$10))</f>
        <v/>
      </c>
      <c r="H3373" s="15">
        <f>D3373-F3373</f>
        <v/>
      </c>
      <c r="I3373" s="16">
        <f>IF(F3373=0,0,H3373/ABS(F3373))</f>
        <v/>
      </c>
      <c r="J3373" s="29" t="inlineStr">
        <is>
          <t>TRUE</t>
        </is>
      </c>
    </row>
    <row r="3374" hidden="1" outlineLevel="2">
      <c r="A3374" s="30" t="inlineStr"/>
      <c r="B3374" s="13" t="inlineStr">
        <is>
          <t xml:space="preserve">    ONLINE ANA MARIA RENGIFO CAICEDO</t>
        </is>
      </c>
      <c r="C3374" s="14" t="inlineStr"/>
      <c r="D3374" s="15" t="n">
        <v>0</v>
      </c>
      <c r="E3374" s="16">
        <f>IF($D$10=0,0,D3374/ABS($D$10))</f>
        <v/>
      </c>
      <c r="F3374" s="15" t="n">
        <v>0</v>
      </c>
      <c r="G3374" s="16">
        <f>IF($F$10=0,0,F3374/ABS($F$10))</f>
        <v/>
      </c>
      <c r="H3374" s="15">
        <f>D3374-F3374</f>
        <v/>
      </c>
      <c r="I3374" s="16">
        <f>IF(F3374=0,0,H3374/ABS(F3374))</f>
        <v/>
      </c>
      <c r="J3374" s="29" t="inlineStr">
        <is>
          <t>TRUE</t>
        </is>
      </c>
    </row>
    <row r="3375" hidden="1" outlineLevel="2">
      <c r="A3375" s="30" t="inlineStr"/>
      <c r="B3375" s="13" t="inlineStr">
        <is>
          <t xml:space="preserve">    ONLINE ANA MILENA GARCIA PARRA</t>
        </is>
      </c>
      <c r="C3375" s="14" t="inlineStr"/>
      <c r="D3375" s="15" t="n">
        <v>0</v>
      </c>
      <c r="E3375" s="16">
        <f>IF($D$10=0,0,D3375/ABS($D$10))</f>
        <v/>
      </c>
      <c r="F3375" s="15" t="n">
        <v>0</v>
      </c>
      <c r="G3375" s="16">
        <f>IF($F$10=0,0,F3375/ABS($F$10))</f>
        <v/>
      </c>
      <c r="H3375" s="15">
        <f>D3375-F3375</f>
        <v/>
      </c>
      <c r="I3375" s="16">
        <f>IF(F3375=0,0,H3375/ABS(F3375))</f>
        <v/>
      </c>
      <c r="J3375" s="29" t="inlineStr">
        <is>
          <t>TRUE</t>
        </is>
      </c>
    </row>
    <row r="3376" hidden="1" outlineLevel="2">
      <c r="A3376" s="30" t="inlineStr"/>
      <c r="B3376" s="13" t="inlineStr">
        <is>
          <t xml:space="preserve">    ONLINE ANA MIRYAN VIVAS BETANCOURT</t>
        </is>
      </c>
      <c r="C3376" s="14" t="inlineStr"/>
      <c r="D3376" s="15" t="n">
        <v>0</v>
      </c>
      <c r="E3376" s="16">
        <f>IF($D$10=0,0,D3376/ABS($D$10))</f>
        <v/>
      </c>
      <c r="F3376" s="15" t="n">
        <v>0</v>
      </c>
      <c r="G3376" s="16">
        <f>IF($F$10=0,0,F3376/ABS($F$10))</f>
        <v/>
      </c>
      <c r="H3376" s="15">
        <f>D3376-F3376</f>
        <v/>
      </c>
      <c r="I3376" s="16">
        <f>IF(F3376=0,0,H3376/ABS(F3376))</f>
        <v/>
      </c>
      <c r="J3376" s="29" t="inlineStr">
        <is>
          <t>TRUE</t>
        </is>
      </c>
    </row>
    <row r="3377" hidden="1" outlineLevel="2">
      <c r="A3377" s="30" t="inlineStr"/>
      <c r="B3377" s="13" t="inlineStr">
        <is>
          <t xml:space="preserve">    ONLINE ANA URIBE</t>
        </is>
      </c>
      <c r="C3377" s="14" t="inlineStr"/>
      <c r="D3377" s="15" t="n">
        <v>0</v>
      </c>
      <c r="E3377" s="16">
        <f>IF($D$10=0,0,D3377/ABS($D$10))</f>
        <v/>
      </c>
      <c r="F3377" s="15" t="n">
        <v>0</v>
      </c>
      <c r="G3377" s="16">
        <f>IF($F$10=0,0,F3377/ABS($F$10))</f>
        <v/>
      </c>
      <c r="H3377" s="15">
        <f>D3377-F3377</f>
        <v/>
      </c>
      <c r="I3377" s="16">
        <f>IF(F3377=0,0,H3377/ABS(F3377))</f>
        <v/>
      </c>
      <c r="J3377" s="29" t="inlineStr">
        <is>
          <t>TRUE</t>
        </is>
      </c>
    </row>
    <row r="3378" hidden="1" outlineLevel="2">
      <c r="A3378" s="30" t="inlineStr"/>
      <c r="B3378" s="13" t="inlineStr">
        <is>
          <t xml:space="preserve">    ONLINE ANDREA JULIANA GOEZ VINASCO</t>
        </is>
      </c>
      <c r="C3378" s="14" t="inlineStr"/>
      <c r="D3378" s="15" t="n">
        <v>0</v>
      </c>
      <c r="E3378" s="16">
        <f>IF($D$10=0,0,D3378/ABS($D$10))</f>
        <v/>
      </c>
      <c r="F3378" s="15" t="n">
        <v>0</v>
      </c>
      <c r="G3378" s="16">
        <f>IF($F$10=0,0,F3378/ABS($F$10))</f>
        <v/>
      </c>
      <c r="H3378" s="15">
        <f>D3378-F3378</f>
        <v/>
      </c>
      <c r="I3378" s="16">
        <f>IF(F3378=0,0,H3378/ABS(F3378))</f>
        <v/>
      </c>
      <c r="J3378" s="29" t="inlineStr">
        <is>
          <t>TRUE</t>
        </is>
      </c>
    </row>
    <row r="3379" hidden="1" outlineLevel="2">
      <c r="A3379" s="30" t="inlineStr"/>
      <c r="B3379" s="13" t="inlineStr">
        <is>
          <t xml:space="preserve">    ONLINE ANDRES ESTEBAN ESPINAL GARZON</t>
        </is>
      </c>
      <c r="C3379" s="14" t="inlineStr"/>
      <c r="D3379" s="15" t="n">
        <v>0</v>
      </c>
      <c r="E3379" s="16">
        <f>IF($D$10=0,0,D3379/ABS($D$10))</f>
        <v/>
      </c>
      <c r="F3379" s="15" t="n">
        <v>0</v>
      </c>
      <c r="G3379" s="16">
        <f>IF($F$10=0,0,F3379/ABS($F$10))</f>
        <v/>
      </c>
      <c r="H3379" s="15">
        <f>D3379-F3379</f>
        <v/>
      </c>
      <c r="I3379" s="16">
        <f>IF(F3379=0,0,H3379/ABS(F3379))</f>
        <v/>
      </c>
      <c r="J3379" s="29" t="inlineStr">
        <is>
          <t>TRUE</t>
        </is>
      </c>
    </row>
    <row r="3380" hidden="1" outlineLevel="2">
      <c r="A3380" s="30" t="inlineStr"/>
      <c r="B3380" s="13" t="inlineStr">
        <is>
          <t xml:space="preserve">    ONLINE ANDRES HERNAN MALDONADO SARMIENTO</t>
        </is>
      </c>
      <c r="C3380" s="14" t="inlineStr"/>
      <c r="D3380" s="15" t="n">
        <v>0</v>
      </c>
      <c r="E3380" s="16">
        <f>IF($D$10=0,0,D3380/ABS($D$10))</f>
        <v/>
      </c>
      <c r="F3380" s="15" t="n">
        <v>0</v>
      </c>
      <c r="G3380" s="16">
        <f>IF($F$10=0,0,F3380/ABS($F$10))</f>
        <v/>
      </c>
      <c r="H3380" s="15">
        <f>D3380-F3380</f>
        <v/>
      </c>
      <c r="I3380" s="16">
        <f>IF(F3380=0,0,H3380/ABS(F3380))</f>
        <v/>
      </c>
      <c r="J3380" s="29" t="inlineStr">
        <is>
          <t>TRUE</t>
        </is>
      </c>
    </row>
    <row r="3381" hidden="1" outlineLevel="2">
      <c r="A3381" s="30" t="inlineStr"/>
      <c r="B3381" s="13" t="inlineStr">
        <is>
          <t xml:space="preserve">    ONLINE ANGELA MARCELA VARGAS FUENTES</t>
        </is>
      </c>
      <c r="C3381" s="14" t="inlineStr"/>
      <c r="D3381" s="15" t="n">
        <v>0</v>
      </c>
      <c r="E3381" s="16">
        <f>IF($D$10=0,0,D3381/ABS($D$10))</f>
        <v/>
      </c>
      <c r="F3381" s="15" t="n">
        <v>0</v>
      </c>
      <c r="G3381" s="16">
        <f>IF($F$10=0,0,F3381/ABS($F$10))</f>
        <v/>
      </c>
      <c r="H3381" s="15">
        <f>D3381-F3381</f>
        <v/>
      </c>
      <c r="I3381" s="16">
        <f>IF(F3381=0,0,H3381/ABS(F3381))</f>
        <v/>
      </c>
      <c r="J3381" s="29" t="inlineStr">
        <is>
          <t>TRUE</t>
        </is>
      </c>
    </row>
    <row r="3382" hidden="1" outlineLevel="2">
      <c r="A3382" s="30" t="inlineStr"/>
      <c r="B3382" s="13" t="inlineStr">
        <is>
          <t xml:space="preserve">    ONLINE ANGELA MARIA ESCOBAR ECHEVERRI</t>
        </is>
      </c>
      <c r="C3382" s="14" t="inlineStr"/>
      <c r="D3382" s="15" t="n">
        <v>0</v>
      </c>
      <c r="E3382" s="16">
        <f>IF($D$10=0,0,D3382/ABS($D$10))</f>
        <v/>
      </c>
      <c r="F3382" s="15" t="n">
        <v>0</v>
      </c>
      <c r="G3382" s="16">
        <f>IF($F$10=0,0,F3382/ABS($F$10))</f>
        <v/>
      </c>
      <c r="H3382" s="15">
        <f>D3382-F3382</f>
        <v/>
      </c>
      <c r="I3382" s="16">
        <f>IF(F3382=0,0,H3382/ABS(F3382))</f>
        <v/>
      </c>
      <c r="J3382" s="29" t="inlineStr">
        <is>
          <t>TRUE</t>
        </is>
      </c>
    </row>
    <row r="3383" hidden="1" outlineLevel="2">
      <c r="A3383" s="30" t="inlineStr"/>
      <c r="B3383" s="13" t="inlineStr">
        <is>
          <t xml:space="preserve">    ONLINE ANGELA XIMENA BORDA HERRERA</t>
        </is>
      </c>
      <c r="C3383" s="14" t="inlineStr"/>
      <c r="D3383" s="15" t="n">
        <v>0</v>
      </c>
      <c r="E3383" s="16">
        <f>IF($D$10=0,0,D3383/ABS($D$10))</f>
        <v/>
      </c>
      <c r="F3383" s="15" t="n">
        <v>0</v>
      </c>
      <c r="G3383" s="16">
        <f>IF($F$10=0,0,F3383/ABS($F$10))</f>
        <v/>
      </c>
      <c r="H3383" s="15">
        <f>D3383-F3383</f>
        <v/>
      </c>
      <c r="I3383" s="16">
        <f>IF(F3383=0,0,H3383/ABS(F3383))</f>
        <v/>
      </c>
      <c r="J3383" s="29" t="inlineStr">
        <is>
          <t>TRUE</t>
        </is>
      </c>
    </row>
    <row r="3384" hidden="1" outlineLevel="2">
      <c r="A3384" s="30" t="inlineStr"/>
      <c r="B3384" s="13" t="inlineStr">
        <is>
          <t xml:space="preserve">    ONLINE ANGELICA MARIA BAZURTO GOMEZ</t>
        </is>
      </c>
      <c r="C3384" s="14" t="inlineStr"/>
      <c r="D3384" s="15" t="n">
        <v>0</v>
      </c>
      <c r="E3384" s="16">
        <f>IF($D$10=0,0,D3384/ABS($D$10))</f>
        <v/>
      </c>
      <c r="F3384" s="15" t="n">
        <v>0</v>
      </c>
      <c r="G3384" s="16">
        <f>IF($F$10=0,0,F3384/ABS($F$10))</f>
        <v/>
      </c>
      <c r="H3384" s="15">
        <f>D3384-F3384</f>
        <v/>
      </c>
      <c r="I3384" s="16">
        <f>IF(F3384=0,0,H3384/ABS(F3384))</f>
        <v/>
      </c>
      <c r="J3384" s="29" t="inlineStr">
        <is>
          <t>TRUE</t>
        </is>
      </c>
    </row>
    <row r="3385" hidden="1" outlineLevel="2">
      <c r="A3385" s="30" t="inlineStr"/>
      <c r="B3385" s="13" t="inlineStr">
        <is>
          <t xml:space="preserve">    ONLINE ANGELICA MARIA VERGARA ALVAREZ</t>
        </is>
      </c>
      <c r="C3385" s="14" t="inlineStr"/>
      <c r="D3385" s="15" t="n">
        <v>0</v>
      </c>
      <c r="E3385" s="16">
        <f>IF($D$10=0,0,D3385/ABS($D$10))</f>
        <v/>
      </c>
      <c r="F3385" s="15" t="n">
        <v>0</v>
      </c>
      <c r="G3385" s="16">
        <f>IF($F$10=0,0,F3385/ABS($F$10))</f>
        <v/>
      </c>
      <c r="H3385" s="15">
        <f>D3385-F3385</f>
        <v/>
      </c>
      <c r="I3385" s="16">
        <f>IF(F3385=0,0,H3385/ABS(F3385))</f>
        <v/>
      </c>
      <c r="J3385" s="29" t="inlineStr">
        <is>
          <t>TRUE</t>
        </is>
      </c>
    </row>
    <row r="3386" hidden="1" outlineLevel="2">
      <c r="A3386" s="30" t="inlineStr"/>
      <c r="B3386" s="13" t="inlineStr">
        <is>
          <t xml:space="preserve">    ONLINE ANGIE VALERIA GUEVARA LOPEZ</t>
        </is>
      </c>
      <c r="C3386" s="14" t="inlineStr"/>
      <c r="D3386" s="15" t="n">
        <v>0</v>
      </c>
      <c r="E3386" s="16">
        <f>IF($D$10=0,0,D3386/ABS($D$10))</f>
        <v/>
      </c>
      <c r="F3386" s="15" t="n">
        <v>0</v>
      </c>
      <c r="G3386" s="16">
        <f>IF($F$10=0,0,F3386/ABS($F$10))</f>
        <v/>
      </c>
      <c r="H3386" s="15">
        <f>D3386-F3386</f>
        <v/>
      </c>
      <c r="I3386" s="16">
        <f>IF(F3386=0,0,H3386/ABS(F3386))</f>
        <v/>
      </c>
      <c r="J3386" s="29" t="inlineStr">
        <is>
          <t>TRUE</t>
        </is>
      </c>
    </row>
    <row r="3387" hidden="1" outlineLevel="2">
      <c r="A3387" s="30" t="inlineStr"/>
      <c r="B3387" s="13" t="inlineStr">
        <is>
          <t xml:space="preserve">    ONLINE ANNY JULIETH SUAREZ RINCON</t>
        </is>
      </c>
      <c r="C3387" s="14" t="inlineStr"/>
      <c r="D3387" s="15" t="n">
        <v>0</v>
      </c>
      <c r="E3387" s="16">
        <f>IF($D$10=0,0,D3387/ABS($D$10))</f>
        <v/>
      </c>
      <c r="F3387" s="15" t="n">
        <v>0</v>
      </c>
      <c r="G3387" s="16">
        <f>IF($F$10=0,0,F3387/ABS($F$10))</f>
        <v/>
      </c>
      <c r="H3387" s="15">
        <f>D3387-F3387</f>
        <v/>
      </c>
      <c r="I3387" s="16">
        <f>IF(F3387=0,0,H3387/ABS(F3387))</f>
        <v/>
      </c>
      <c r="J3387" s="29" t="inlineStr">
        <is>
          <t>TRUE</t>
        </is>
      </c>
    </row>
    <row r="3388" hidden="1" outlineLevel="2">
      <c r="A3388" s="30" t="inlineStr"/>
      <c r="B3388" s="13" t="inlineStr">
        <is>
          <t xml:space="preserve">    ONLINE ASTRID GIOVANNA ROZO CASTILLO</t>
        </is>
      </c>
      <c r="C3388" s="14" t="inlineStr"/>
      <c r="D3388" s="15" t="n">
        <v>0</v>
      </c>
      <c r="E3388" s="16">
        <f>IF($D$10=0,0,D3388/ABS($D$10))</f>
        <v/>
      </c>
      <c r="F3388" s="15" t="n">
        <v>0</v>
      </c>
      <c r="G3388" s="16">
        <f>IF($F$10=0,0,F3388/ABS($F$10))</f>
        <v/>
      </c>
      <c r="H3388" s="15">
        <f>D3388-F3388</f>
        <v/>
      </c>
      <c r="I3388" s="16">
        <f>IF(F3388=0,0,H3388/ABS(F3388))</f>
        <v/>
      </c>
      <c r="J3388" s="29" t="inlineStr">
        <is>
          <t>TRUE</t>
        </is>
      </c>
    </row>
    <row r="3389" hidden="1" outlineLevel="2">
      <c r="A3389" s="30" t="inlineStr"/>
      <c r="B3389" s="13" t="inlineStr">
        <is>
          <t xml:space="preserve">    ONLINE Adriana Alvarado</t>
        </is>
      </c>
      <c r="C3389" s="14" t="inlineStr"/>
      <c r="D3389" s="15" t="n">
        <v>0</v>
      </c>
      <c r="E3389" s="16">
        <f>IF($D$10=0,0,D3389/ABS($D$10))</f>
        <v/>
      </c>
      <c r="F3389" s="15" t="n">
        <v>0</v>
      </c>
      <c r="G3389" s="16">
        <f>IF($F$10=0,0,F3389/ABS($F$10))</f>
        <v/>
      </c>
      <c r="H3389" s="15">
        <f>D3389-F3389</f>
        <v/>
      </c>
      <c r="I3389" s="16">
        <f>IF(F3389=0,0,H3389/ABS(F3389))</f>
        <v/>
      </c>
      <c r="J3389" s="29" t="inlineStr">
        <is>
          <t>TRUE</t>
        </is>
      </c>
    </row>
    <row r="3390" hidden="1" outlineLevel="2">
      <c r="A3390" s="30" t="inlineStr"/>
      <c r="B3390" s="13" t="inlineStr">
        <is>
          <t xml:space="preserve">    ONLINE Adriana Castaño</t>
        </is>
      </c>
      <c r="C3390" s="14" t="inlineStr"/>
      <c r="D3390" s="15" t="n">
        <v>0</v>
      </c>
      <c r="E3390" s="16">
        <f>IF($D$10=0,0,D3390/ABS($D$10))</f>
        <v/>
      </c>
      <c r="F3390" s="15" t="n">
        <v>0</v>
      </c>
      <c r="G3390" s="16">
        <f>IF($F$10=0,0,F3390/ABS($F$10))</f>
        <v/>
      </c>
      <c r="H3390" s="15">
        <f>D3390-F3390</f>
        <v/>
      </c>
      <c r="I3390" s="16">
        <f>IF(F3390=0,0,H3390/ABS(F3390))</f>
        <v/>
      </c>
      <c r="J3390" s="29" t="inlineStr">
        <is>
          <t>TRUE</t>
        </is>
      </c>
    </row>
    <row r="3391" hidden="1" outlineLevel="2">
      <c r="A3391" s="30" t="inlineStr"/>
      <c r="B3391" s="13" t="inlineStr">
        <is>
          <t xml:space="preserve">    ONLINE Adriana Triana</t>
        </is>
      </c>
      <c r="C3391" s="14" t="inlineStr"/>
      <c r="D3391" s="15" t="n">
        <v>0</v>
      </c>
      <c r="E3391" s="16">
        <f>IF($D$10=0,0,D3391/ABS($D$10))</f>
        <v/>
      </c>
      <c r="F3391" s="15" t="n">
        <v>0</v>
      </c>
      <c r="G3391" s="16">
        <f>IF($F$10=0,0,F3391/ABS($F$10))</f>
        <v/>
      </c>
      <c r="H3391" s="15">
        <f>D3391-F3391</f>
        <v/>
      </c>
      <c r="I3391" s="16">
        <f>IF(F3391=0,0,H3391/ABS(F3391))</f>
        <v/>
      </c>
      <c r="J3391" s="29" t="inlineStr">
        <is>
          <t>TRUE</t>
        </is>
      </c>
    </row>
    <row r="3392" hidden="1" outlineLevel="2">
      <c r="A3392" s="30" t="inlineStr"/>
      <c r="B3392" s="13" t="inlineStr">
        <is>
          <t xml:space="preserve">    ONLINE Adriana Villanueva Gomez</t>
        </is>
      </c>
      <c r="C3392" s="14" t="inlineStr"/>
      <c r="D3392" s="15" t="n">
        <v>0</v>
      </c>
      <c r="E3392" s="16">
        <f>IF($D$10=0,0,D3392/ABS($D$10))</f>
        <v/>
      </c>
      <c r="F3392" s="15" t="n">
        <v>0</v>
      </c>
      <c r="G3392" s="16">
        <f>IF($F$10=0,0,F3392/ABS($F$10))</f>
        <v/>
      </c>
      <c r="H3392" s="15">
        <f>D3392-F3392</f>
        <v/>
      </c>
      <c r="I3392" s="16">
        <f>IF(F3392=0,0,H3392/ABS(F3392))</f>
        <v/>
      </c>
      <c r="J3392" s="29" t="inlineStr">
        <is>
          <t>TRUE</t>
        </is>
      </c>
    </row>
    <row r="3393" hidden="1" outlineLevel="2">
      <c r="A3393" s="30" t="inlineStr"/>
      <c r="B3393" s="13" t="inlineStr">
        <is>
          <t xml:space="preserve">    ONLINE Alberto Gomez</t>
        </is>
      </c>
      <c r="C3393" s="14" t="inlineStr"/>
      <c r="D3393" s="15" t="n">
        <v>0</v>
      </c>
      <c r="E3393" s="16">
        <f>IF($D$10=0,0,D3393/ABS($D$10))</f>
        <v/>
      </c>
      <c r="F3393" s="15" t="n">
        <v>0</v>
      </c>
      <c r="G3393" s="16">
        <f>IF($F$10=0,0,F3393/ABS($F$10))</f>
        <v/>
      </c>
      <c r="H3393" s="15">
        <f>D3393-F3393</f>
        <v/>
      </c>
      <c r="I3393" s="16">
        <f>IF(F3393=0,0,H3393/ABS(F3393))</f>
        <v/>
      </c>
      <c r="J3393" s="29" t="inlineStr">
        <is>
          <t>TRUE</t>
        </is>
      </c>
    </row>
    <row r="3394" hidden="1" outlineLevel="2">
      <c r="A3394" s="30" t="inlineStr"/>
      <c r="B3394" s="13" t="inlineStr">
        <is>
          <t xml:space="preserve">    ONLINE Alberto Ortiz</t>
        </is>
      </c>
      <c r="C3394" s="14" t="inlineStr"/>
      <c r="D3394" s="15" t="n">
        <v>0</v>
      </c>
      <c r="E3394" s="16">
        <f>IF($D$10=0,0,D3394/ABS($D$10))</f>
        <v/>
      </c>
      <c r="F3394" s="15" t="n">
        <v>0</v>
      </c>
      <c r="G3394" s="16">
        <f>IF($F$10=0,0,F3394/ABS($F$10))</f>
        <v/>
      </c>
      <c r="H3394" s="15">
        <f>D3394-F3394</f>
        <v/>
      </c>
      <c r="I3394" s="16">
        <f>IF(F3394=0,0,H3394/ABS(F3394))</f>
        <v/>
      </c>
      <c r="J3394" s="29" t="inlineStr">
        <is>
          <t>TRUE</t>
        </is>
      </c>
    </row>
    <row r="3395" hidden="1" outlineLevel="2">
      <c r="A3395" s="30" t="inlineStr"/>
      <c r="B3395" s="13" t="inlineStr">
        <is>
          <t xml:space="preserve">    ONLINE Alejandra De la hoz Moreno</t>
        </is>
      </c>
      <c r="C3395" s="14" t="inlineStr"/>
      <c r="D3395" s="15" t="n">
        <v>0</v>
      </c>
      <c r="E3395" s="16">
        <f>IF($D$10=0,0,D3395/ABS($D$10))</f>
        <v/>
      </c>
      <c r="F3395" s="15" t="n">
        <v>0</v>
      </c>
      <c r="G3395" s="16">
        <f>IF($F$10=0,0,F3395/ABS($F$10))</f>
        <v/>
      </c>
      <c r="H3395" s="15">
        <f>D3395-F3395</f>
        <v/>
      </c>
      <c r="I3395" s="16">
        <f>IF(F3395=0,0,H3395/ABS(F3395))</f>
        <v/>
      </c>
      <c r="J3395" s="29" t="inlineStr">
        <is>
          <t>TRUE</t>
        </is>
      </c>
    </row>
    <row r="3396" hidden="1" outlineLevel="2">
      <c r="A3396" s="30" t="inlineStr"/>
      <c r="B3396" s="13" t="inlineStr">
        <is>
          <t xml:space="preserve">    ONLINE Alejandra Maria Lujan Ledesma</t>
        </is>
      </c>
      <c r="C3396" s="14" t="inlineStr"/>
      <c r="D3396" s="15" t="n">
        <v>0</v>
      </c>
      <c r="E3396" s="16">
        <f>IF($D$10=0,0,D3396/ABS($D$10))</f>
        <v/>
      </c>
      <c r="F3396" s="15" t="n">
        <v>0</v>
      </c>
      <c r="G3396" s="16">
        <f>IF($F$10=0,0,F3396/ABS($F$10))</f>
        <v/>
      </c>
      <c r="H3396" s="15">
        <f>D3396-F3396</f>
        <v/>
      </c>
      <c r="I3396" s="16">
        <f>IF(F3396=0,0,H3396/ABS(F3396))</f>
        <v/>
      </c>
      <c r="J3396" s="29" t="inlineStr">
        <is>
          <t>TRUE</t>
        </is>
      </c>
    </row>
    <row r="3397" hidden="1" outlineLevel="2">
      <c r="A3397" s="30" t="inlineStr"/>
      <c r="B3397" s="13" t="inlineStr">
        <is>
          <t xml:space="preserve">    ONLINE Alejandra María Gómez Arroyave</t>
        </is>
      </c>
      <c r="C3397" s="14" t="inlineStr"/>
      <c r="D3397" s="15" t="n">
        <v>0</v>
      </c>
      <c r="E3397" s="16">
        <f>IF($D$10=0,0,D3397/ABS($D$10))</f>
        <v/>
      </c>
      <c r="F3397" s="15" t="n">
        <v>0</v>
      </c>
      <c r="G3397" s="16">
        <f>IF($F$10=0,0,F3397/ABS($F$10))</f>
        <v/>
      </c>
      <c r="H3397" s="15">
        <f>D3397-F3397</f>
        <v/>
      </c>
      <c r="I3397" s="16">
        <f>IF(F3397=0,0,H3397/ABS(F3397))</f>
        <v/>
      </c>
      <c r="J3397" s="29" t="inlineStr">
        <is>
          <t>TRUE</t>
        </is>
      </c>
    </row>
    <row r="3398" hidden="1" outlineLevel="2">
      <c r="A3398" s="30" t="inlineStr"/>
      <c r="B3398" s="13" t="inlineStr">
        <is>
          <t xml:space="preserve">    ONLINE Alejandro Flórez A</t>
        </is>
      </c>
      <c r="C3398" s="14" t="inlineStr"/>
      <c r="D3398" s="15" t="n">
        <v>0</v>
      </c>
      <c r="E3398" s="16">
        <f>IF($D$10=0,0,D3398/ABS($D$10))</f>
        <v/>
      </c>
      <c r="F3398" s="15" t="n">
        <v>0</v>
      </c>
      <c r="G3398" s="16">
        <f>IF($F$10=0,0,F3398/ABS($F$10))</f>
        <v/>
      </c>
      <c r="H3398" s="15">
        <f>D3398-F3398</f>
        <v/>
      </c>
      <c r="I3398" s="16">
        <f>IF(F3398=0,0,H3398/ABS(F3398))</f>
        <v/>
      </c>
      <c r="J3398" s="29" t="inlineStr">
        <is>
          <t>TRUE</t>
        </is>
      </c>
    </row>
    <row r="3399" hidden="1" outlineLevel="2">
      <c r="A3399" s="30" t="inlineStr"/>
      <c r="B3399" s="13" t="inlineStr">
        <is>
          <t xml:space="preserve">    ONLINE Alejandro Garzón</t>
        </is>
      </c>
      <c r="C3399" s="14" t="inlineStr"/>
      <c r="D3399" s="15" t="n">
        <v>0</v>
      </c>
      <c r="E3399" s="16">
        <f>IF($D$10=0,0,D3399/ABS($D$10))</f>
        <v/>
      </c>
      <c r="F3399" s="15" t="n">
        <v>0</v>
      </c>
      <c r="G3399" s="16">
        <f>IF($F$10=0,0,F3399/ABS($F$10))</f>
        <v/>
      </c>
      <c r="H3399" s="15">
        <f>D3399-F3399</f>
        <v/>
      </c>
      <c r="I3399" s="16">
        <f>IF(F3399=0,0,H3399/ABS(F3399))</f>
        <v/>
      </c>
      <c r="J3399" s="29" t="inlineStr">
        <is>
          <t>TRUE</t>
        </is>
      </c>
    </row>
    <row r="3400" hidden="1" outlineLevel="2">
      <c r="A3400" s="30" t="inlineStr"/>
      <c r="B3400" s="13" t="inlineStr">
        <is>
          <t xml:space="preserve">    ONLINE Alejandro Ordoñez</t>
        </is>
      </c>
      <c r="C3400" s="14" t="inlineStr"/>
      <c r="D3400" s="15" t="n">
        <v>0</v>
      </c>
      <c r="E3400" s="16">
        <f>IF($D$10=0,0,D3400/ABS($D$10))</f>
        <v/>
      </c>
      <c r="F3400" s="15" t="n">
        <v>0</v>
      </c>
      <c r="G3400" s="16">
        <f>IF($F$10=0,0,F3400/ABS($F$10))</f>
        <v/>
      </c>
      <c r="H3400" s="15">
        <f>D3400-F3400</f>
        <v/>
      </c>
      <c r="I3400" s="16">
        <f>IF(F3400=0,0,H3400/ABS(F3400))</f>
        <v/>
      </c>
      <c r="J3400" s="29" t="inlineStr">
        <is>
          <t>TRUE</t>
        </is>
      </c>
    </row>
    <row r="3401" hidden="1" outlineLevel="2">
      <c r="A3401" s="30" t="inlineStr"/>
      <c r="B3401" s="13" t="inlineStr">
        <is>
          <t xml:space="preserve">    ONLINE Alex Camelo</t>
        </is>
      </c>
      <c r="C3401" s="14" t="inlineStr"/>
      <c r="D3401" s="15" t="n">
        <v>0</v>
      </c>
      <c r="E3401" s="16">
        <f>IF($D$10=0,0,D3401/ABS($D$10))</f>
        <v/>
      </c>
      <c r="F3401" s="15" t="n">
        <v>0</v>
      </c>
      <c r="G3401" s="16">
        <f>IF($F$10=0,0,F3401/ABS($F$10))</f>
        <v/>
      </c>
      <c r="H3401" s="15">
        <f>D3401-F3401</f>
        <v/>
      </c>
      <c r="I3401" s="16">
        <f>IF(F3401=0,0,H3401/ABS(F3401))</f>
        <v/>
      </c>
      <c r="J3401" s="29" t="inlineStr">
        <is>
          <t>TRUE</t>
        </is>
      </c>
    </row>
    <row r="3402" hidden="1" outlineLevel="2">
      <c r="A3402" s="30" t="inlineStr"/>
      <c r="B3402" s="13" t="inlineStr">
        <is>
          <t xml:space="preserve">    ONLINE Alexa Posada Iglesias</t>
        </is>
      </c>
      <c r="C3402" s="14" t="inlineStr"/>
      <c r="D3402" s="15" t="n">
        <v>0</v>
      </c>
      <c r="E3402" s="16">
        <f>IF($D$10=0,0,D3402/ABS($D$10))</f>
        <v/>
      </c>
      <c r="F3402" s="15" t="n">
        <v>0</v>
      </c>
      <c r="G3402" s="16">
        <f>IF($F$10=0,0,F3402/ABS($F$10))</f>
        <v/>
      </c>
      <c r="H3402" s="15">
        <f>D3402-F3402</f>
        <v/>
      </c>
      <c r="I3402" s="16">
        <f>IF(F3402=0,0,H3402/ABS(F3402))</f>
        <v/>
      </c>
      <c r="J3402" s="29" t="inlineStr">
        <is>
          <t>TRUE</t>
        </is>
      </c>
    </row>
    <row r="3403" hidden="1" outlineLevel="2">
      <c r="A3403" s="30" t="inlineStr"/>
      <c r="B3403" s="13" t="inlineStr">
        <is>
          <t xml:space="preserve">    ONLINE Alexandra Gutierrez Perez</t>
        </is>
      </c>
      <c r="C3403" s="14" t="inlineStr"/>
      <c r="D3403" s="15" t="n">
        <v>0</v>
      </c>
      <c r="E3403" s="16">
        <f>IF($D$10=0,0,D3403/ABS($D$10))</f>
        <v/>
      </c>
      <c r="F3403" s="15" t="n">
        <v>0</v>
      </c>
      <c r="G3403" s="16">
        <f>IF($F$10=0,0,F3403/ABS($F$10))</f>
        <v/>
      </c>
      <c r="H3403" s="15">
        <f>D3403-F3403</f>
        <v/>
      </c>
      <c r="I3403" s="16">
        <f>IF(F3403=0,0,H3403/ABS(F3403))</f>
        <v/>
      </c>
      <c r="J3403" s="29" t="inlineStr">
        <is>
          <t>TRUE</t>
        </is>
      </c>
    </row>
    <row r="3404" hidden="1" outlineLevel="2">
      <c r="A3404" s="30" t="inlineStr"/>
      <c r="B3404" s="13" t="inlineStr">
        <is>
          <t xml:space="preserve">    ONLINE Alexandra Marin</t>
        </is>
      </c>
      <c r="C3404" s="14" t="inlineStr"/>
      <c r="D3404" s="15" t="n">
        <v>0</v>
      </c>
      <c r="E3404" s="16">
        <f>IF($D$10=0,0,D3404/ABS($D$10))</f>
        <v/>
      </c>
      <c r="F3404" s="15" t="n">
        <v>0</v>
      </c>
      <c r="G3404" s="16">
        <f>IF($F$10=0,0,F3404/ABS($F$10))</f>
        <v/>
      </c>
      <c r="H3404" s="15">
        <f>D3404-F3404</f>
        <v/>
      </c>
      <c r="I3404" s="16">
        <f>IF(F3404=0,0,H3404/ABS(F3404))</f>
        <v/>
      </c>
      <c r="J3404" s="29" t="inlineStr">
        <is>
          <t>TRUE</t>
        </is>
      </c>
    </row>
    <row r="3405" hidden="1" outlineLevel="2">
      <c r="A3405" s="30" t="inlineStr"/>
      <c r="B3405" s="13" t="inlineStr">
        <is>
          <t xml:space="preserve">    ONLINE Alexy Vega</t>
        </is>
      </c>
      <c r="C3405" s="14" t="inlineStr"/>
      <c r="D3405" s="15" t="n">
        <v>0</v>
      </c>
      <c r="E3405" s="16">
        <f>IF($D$10=0,0,D3405/ABS($D$10))</f>
        <v/>
      </c>
      <c r="F3405" s="15" t="n">
        <v>0</v>
      </c>
      <c r="G3405" s="16">
        <f>IF($F$10=0,0,F3405/ABS($F$10))</f>
        <v/>
      </c>
      <c r="H3405" s="15">
        <f>D3405-F3405</f>
        <v/>
      </c>
      <c r="I3405" s="16">
        <f>IF(F3405=0,0,H3405/ABS(F3405))</f>
        <v/>
      </c>
      <c r="J3405" s="29" t="inlineStr">
        <is>
          <t>TRUE</t>
        </is>
      </c>
    </row>
    <row r="3406" hidden="1" outlineLevel="2">
      <c r="A3406" s="30" t="inlineStr"/>
      <c r="B3406" s="13" t="inlineStr">
        <is>
          <t xml:space="preserve">    ONLINE Ana Ariza</t>
        </is>
      </c>
      <c r="C3406" s="14" t="inlineStr"/>
      <c r="D3406" s="15" t="n">
        <v>0</v>
      </c>
      <c r="E3406" s="16">
        <f>IF($D$10=0,0,D3406/ABS($D$10))</f>
        <v/>
      </c>
      <c r="F3406" s="15" t="n">
        <v>0</v>
      </c>
      <c r="G3406" s="16">
        <f>IF($F$10=0,0,F3406/ABS($F$10))</f>
        <v/>
      </c>
      <c r="H3406" s="15">
        <f>D3406-F3406</f>
        <v/>
      </c>
      <c r="I3406" s="16">
        <f>IF(F3406=0,0,H3406/ABS(F3406))</f>
        <v/>
      </c>
      <c r="J3406" s="29" t="inlineStr">
        <is>
          <t>TRUE</t>
        </is>
      </c>
    </row>
    <row r="3407" hidden="1" outlineLevel="2">
      <c r="A3407" s="30" t="inlineStr"/>
      <c r="B3407" s="13" t="inlineStr">
        <is>
          <t xml:space="preserve">    ONLINE Ana Doris Cijanes Cuello</t>
        </is>
      </c>
      <c r="C3407" s="14" t="inlineStr"/>
      <c r="D3407" s="15" t="n">
        <v>0</v>
      </c>
      <c r="E3407" s="16">
        <f>IF($D$10=0,0,D3407/ABS($D$10))</f>
        <v/>
      </c>
      <c r="F3407" s="15" t="n">
        <v>0</v>
      </c>
      <c r="G3407" s="16">
        <f>IF($F$10=0,0,F3407/ABS($F$10))</f>
        <v/>
      </c>
      <c r="H3407" s="15">
        <f>D3407-F3407</f>
        <v/>
      </c>
      <c r="I3407" s="16">
        <f>IF(F3407=0,0,H3407/ABS(F3407))</f>
        <v/>
      </c>
      <c r="J3407" s="29" t="inlineStr">
        <is>
          <t>TRUE</t>
        </is>
      </c>
    </row>
    <row r="3408" hidden="1" outlineLevel="2">
      <c r="A3408" s="30" t="inlineStr"/>
      <c r="B3408" s="13" t="inlineStr">
        <is>
          <t xml:space="preserve">    ONLINE Ana Duque betancur</t>
        </is>
      </c>
      <c r="C3408" s="14" t="inlineStr"/>
      <c r="D3408" s="15" t="n">
        <v>0</v>
      </c>
      <c r="E3408" s="16">
        <f>IF($D$10=0,0,D3408/ABS($D$10))</f>
        <v/>
      </c>
      <c r="F3408" s="15" t="n">
        <v>0</v>
      </c>
      <c r="G3408" s="16">
        <f>IF($F$10=0,0,F3408/ABS($F$10))</f>
        <v/>
      </c>
      <c r="H3408" s="15">
        <f>D3408-F3408</f>
        <v/>
      </c>
      <c r="I3408" s="16">
        <f>IF(F3408=0,0,H3408/ABS(F3408))</f>
        <v/>
      </c>
      <c r="J3408" s="29" t="inlineStr">
        <is>
          <t>TRUE</t>
        </is>
      </c>
    </row>
    <row r="3409" hidden="1" outlineLevel="2">
      <c r="A3409" s="30" t="inlineStr"/>
      <c r="B3409" s="13" t="inlineStr">
        <is>
          <t xml:space="preserve">    ONLINE Ana Maria Campos</t>
        </is>
      </c>
      <c r="C3409" s="14" t="inlineStr"/>
      <c r="D3409" s="15" t="n">
        <v>0</v>
      </c>
      <c r="E3409" s="16">
        <f>IF($D$10=0,0,D3409/ABS($D$10))</f>
        <v/>
      </c>
      <c r="F3409" s="15" t="n">
        <v>0</v>
      </c>
      <c r="G3409" s="16">
        <f>IF($F$10=0,0,F3409/ABS($F$10))</f>
        <v/>
      </c>
      <c r="H3409" s="15">
        <f>D3409-F3409</f>
        <v/>
      </c>
      <c r="I3409" s="16">
        <f>IF(F3409=0,0,H3409/ABS(F3409))</f>
        <v/>
      </c>
      <c r="J3409" s="29" t="inlineStr">
        <is>
          <t>TRUE</t>
        </is>
      </c>
    </row>
    <row r="3410" hidden="1" outlineLevel="2">
      <c r="A3410" s="30" t="inlineStr"/>
      <c r="B3410" s="13" t="inlineStr">
        <is>
          <t xml:space="preserve">    ONLINE Ana Maria Giraldo</t>
        </is>
      </c>
      <c r="C3410" s="14" t="inlineStr"/>
      <c r="D3410" s="15" t="n">
        <v>0</v>
      </c>
      <c r="E3410" s="16">
        <f>IF($D$10=0,0,D3410/ABS($D$10))</f>
        <v/>
      </c>
      <c r="F3410" s="15" t="n">
        <v>0</v>
      </c>
      <c r="G3410" s="16">
        <f>IF($F$10=0,0,F3410/ABS($F$10))</f>
        <v/>
      </c>
      <c r="H3410" s="15">
        <f>D3410-F3410</f>
        <v/>
      </c>
      <c r="I3410" s="16">
        <f>IF(F3410=0,0,H3410/ABS(F3410))</f>
        <v/>
      </c>
      <c r="J3410" s="29" t="inlineStr">
        <is>
          <t>TRUE</t>
        </is>
      </c>
    </row>
    <row r="3411" hidden="1" outlineLevel="2">
      <c r="A3411" s="30" t="inlineStr"/>
      <c r="B3411" s="13" t="inlineStr">
        <is>
          <t xml:space="preserve">    ONLINE Ana María Idárraga Díaz</t>
        </is>
      </c>
      <c r="C3411" s="14" t="inlineStr"/>
      <c r="D3411" s="15" t="n">
        <v>0</v>
      </c>
      <c r="E3411" s="16">
        <f>IF($D$10=0,0,D3411/ABS($D$10))</f>
        <v/>
      </c>
      <c r="F3411" s="15" t="n">
        <v>0</v>
      </c>
      <c r="G3411" s="16">
        <f>IF($F$10=0,0,F3411/ABS($F$10))</f>
        <v/>
      </c>
      <c r="H3411" s="15">
        <f>D3411-F3411</f>
        <v/>
      </c>
      <c r="I3411" s="16">
        <f>IF(F3411=0,0,H3411/ABS(F3411))</f>
        <v/>
      </c>
      <c r="J3411" s="29" t="inlineStr">
        <is>
          <t>TRUE</t>
        </is>
      </c>
    </row>
    <row r="3412" hidden="1" outlineLevel="2">
      <c r="A3412" s="30" t="inlineStr"/>
      <c r="B3412" s="13" t="inlineStr">
        <is>
          <t xml:space="preserve">    ONLINE Ana María Londoño Echeverri</t>
        </is>
      </c>
      <c r="C3412" s="14" t="inlineStr"/>
      <c r="D3412" s="15" t="n">
        <v>0</v>
      </c>
      <c r="E3412" s="16">
        <f>IF($D$10=0,0,D3412/ABS($D$10))</f>
        <v/>
      </c>
      <c r="F3412" s="15" t="n">
        <v>0</v>
      </c>
      <c r="G3412" s="16">
        <f>IF($F$10=0,0,F3412/ABS($F$10))</f>
        <v/>
      </c>
      <c r="H3412" s="15">
        <f>D3412-F3412</f>
        <v/>
      </c>
      <c r="I3412" s="16">
        <f>IF(F3412=0,0,H3412/ABS(F3412))</f>
        <v/>
      </c>
      <c r="J3412" s="29" t="inlineStr">
        <is>
          <t>TRUE</t>
        </is>
      </c>
    </row>
    <row r="3413" hidden="1" outlineLevel="2">
      <c r="A3413" s="30" t="inlineStr"/>
      <c r="B3413" s="13" t="inlineStr">
        <is>
          <t xml:space="preserve">    ONLINE Ana María Martínez</t>
        </is>
      </c>
      <c r="C3413" s="14" t="inlineStr"/>
      <c r="D3413" s="15" t="n">
        <v>0</v>
      </c>
      <c r="E3413" s="16">
        <f>IF($D$10=0,0,D3413/ABS($D$10))</f>
        <v/>
      </c>
      <c r="F3413" s="15" t="n">
        <v>0</v>
      </c>
      <c r="G3413" s="16">
        <f>IF($F$10=0,0,F3413/ABS($F$10))</f>
        <v/>
      </c>
      <c r="H3413" s="15">
        <f>D3413-F3413</f>
        <v/>
      </c>
      <c r="I3413" s="16">
        <f>IF(F3413=0,0,H3413/ABS(F3413))</f>
        <v/>
      </c>
      <c r="J3413" s="29" t="inlineStr">
        <is>
          <t>TRUE</t>
        </is>
      </c>
    </row>
    <row r="3414" hidden="1" outlineLevel="2">
      <c r="A3414" s="30" t="inlineStr"/>
      <c r="B3414" s="13" t="inlineStr">
        <is>
          <t xml:space="preserve">    ONLINE Ana María Valencia Sierra</t>
        </is>
      </c>
      <c r="C3414" s="14" t="inlineStr"/>
      <c r="D3414" s="15" t="n">
        <v>0</v>
      </c>
      <c r="E3414" s="16">
        <f>IF($D$10=0,0,D3414/ABS($D$10))</f>
        <v/>
      </c>
      <c r="F3414" s="15" t="n">
        <v>0</v>
      </c>
      <c r="G3414" s="16">
        <f>IF($F$10=0,0,F3414/ABS($F$10))</f>
        <v/>
      </c>
      <c r="H3414" s="15">
        <f>D3414-F3414</f>
        <v/>
      </c>
      <c r="I3414" s="16">
        <f>IF(F3414=0,0,H3414/ABS(F3414))</f>
        <v/>
      </c>
      <c r="J3414" s="29" t="inlineStr">
        <is>
          <t>TRUE</t>
        </is>
      </c>
    </row>
    <row r="3415" hidden="1" outlineLevel="2">
      <c r="A3415" s="30" t="inlineStr"/>
      <c r="B3415" s="13" t="inlineStr">
        <is>
          <t xml:space="preserve">    ONLINE Ana Milena Moreno Arias</t>
        </is>
      </c>
      <c r="C3415" s="14" t="inlineStr"/>
      <c r="D3415" s="15" t="n">
        <v>0</v>
      </c>
      <c r="E3415" s="16">
        <f>IF($D$10=0,0,D3415/ABS($D$10))</f>
        <v/>
      </c>
      <c r="F3415" s="15" t="n">
        <v>0</v>
      </c>
      <c r="G3415" s="16">
        <f>IF($F$10=0,0,F3415/ABS($F$10))</f>
        <v/>
      </c>
      <c r="H3415" s="15">
        <f>D3415-F3415</f>
        <v/>
      </c>
      <c r="I3415" s="16">
        <f>IF(F3415=0,0,H3415/ABS(F3415))</f>
        <v/>
      </c>
      <c r="J3415" s="29" t="inlineStr">
        <is>
          <t>TRUE</t>
        </is>
      </c>
    </row>
    <row r="3416" hidden="1" outlineLevel="2">
      <c r="A3416" s="30" t="inlineStr"/>
      <c r="B3416" s="13" t="inlineStr">
        <is>
          <t xml:space="preserve">    ONLINE Ana Saldarriaga</t>
        </is>
      </c>
      <c r="C3416" s="14" t="inlineStr"/>
      <c r="D3416" s="15" t="n">
        <v>0</v>
      </c>
      <c r="E3416" s="16">
        <f>IF($D$10=0,0,D3416/ABS($D$10))</f>
        <v/>
      </c>
      <c r="F3416" s="15" t="n">
        <v>0</v>
      </c>
      <c r="G3416" s="16">
        <f>IF($F$10=0,0,F3416/ABS($F$10))</f>
        <v/>
      </c>
      <c r="H3416" s="15">
        <f>D3416-F3416</f>
        <v/>
      </c>
      <c r="I3416" s="16">
        <f>IF(F3416=0,0,H3416/ABS(F3416))</f>
        <v/>
      </c>
      <c r="J3416" s="29" t="inlineStr">
        <is>
          <t>TRUE</t>
        </is>
      </c>
    </row>
    <row r="3417" hidden="1" outlineLevel="2">
      <c r="A3417" s="30" t="inlineStr"/>
      <c r="B3417" s="13" t="inlineStr">
        <is>
          <t xml:space="preserve">    ONLINE Ana milena Velasquez</t>
        </is>
      </c>
      <c r="C3417" s="14" t="inlineStr"/>
      <c r="D3417" s="15" t="n">
        <v>0</v>
      </c>
      <c r="E3417" s="16">
        <f>IF($D$10=0,0,D3417/ABS($D$10))</f>
        <v/>
      </c>
      <c r="F3417" s="15" t="n">
        <v>0</v>
      </c>
      <c r="G3417" s="16">
        <f>IF($F$10=0,0,F3417/ABS($F$10))</f>
        <v/>
      </c>
      <c r="H3417" s="15">
        <f>D3417-F3417</f>
        <v/>
      </c>
      <c r="I3417" s="16">
        <f>IF(F3417=0,0,H3417/ABS(F3417))</f>
        <v/>
      </c>
      <c r="J3417" s="29" t="inlineStr">
        <is>
          <t>TRUE</t>
        </is>
      </c>
    </row>
    <row r="3418" hidden="1" outlineLevel="2">
      <c r="A3418" s="30" t="inlineStr"/>
      <c r="B3418" s="13" t="inlineStr">
        <is>
          <t xml:space="preserve">    ONLINE AnaMaria Zapata</t>
        </is>
      </c>
      <c r="C3418" s="14" t="inlineStr"/>
      <c r="D3418" s="15" t="n">
        <v>0</v>
      </c>
      <c r="E3418" s="16">
        <f>IF($D$10=0,0,D3418/ABS($D$10))</f>
        <v/>
      </c>
      <c r="F3418" s="15" t="n">
        <v>0</v>
      </c>
      <c r="G3418" s="16">
        <f>IF($F$10=0,0,F3418/ABS($F$10))</f>
        <v/>
      </c>
      <c r="H3418" s="15">
        <f>D3418-F3418</f>
        <v/>
      </c>
      <c r="I3418" s="16">
        <f>IF(F3418=0,0,H3418/ABS(F3418))</f>
        <v/>
      </c>
      <c r="J3418" s="29" t="inlineStr">
        <is>
          <t>TRUE</t>
        </is>
      </c>
    </row>
    <row r="3419" hidden="1" outlineLevel="2">
      <c r="A3419" s="30" t="inlineStr"/>
      <c r="B3419" s="13" t="inlineStr">
        <is>
          <t xml:space="preserve">    ONLINE Anasofia Reyes</t>
        </is>
      </c>
      <c r="C3419" s="14" t="inlineStr"/>
      <c r="D3419" s="15" t="n">
        <v>0</v>
      </c>
      <c r="E3419" s="16">
        <f>IF($D$10=0,0,D3419/ABS($D$10))</f>
        <v/>
      </c>
      <c r="F3419" s="15" t="n">
        <v>0</v>
      </c>
      <c r="G3419" s="16">
        <f>IF($F$10=0,0,F3419/ABS($F$10))</f>
        <v/>
      </c>
      <c r="H3419" s="15">
        <f>D3419-F3419</f>
        <v/>
      </c>
      <c r="I3419" s="16">
        <f>IF(F3419=0,0,H3419/ABS(F3419))</f>
        <v/>
      </c>
      <c r="J3419" s="29" t="inlineStr">
        <is>
          <t>TRUE</t>
        </is>
      </c>
    </row>
    <row r="3420" hidden="1" outlineLevel="2">
      <c r="A3420" s="30" t="inlineStr"/>
      <c r="B3420" s="13" t="inlineStr">
        <is>
          <t xml:space="preserve">    ONLINE Andrea Cotera</t>
        </is>
      </c>
      <c r="C3420" s="14" t="inlineStr"/>
      <c r="D3420" s="15" t="n">
        <v>0</v>
      </c>
      <c r="E3420" s="16">
        <f>IF($D$10=0,0,D3420/ABS($D$10))</f>
        <v/>
      </c>
      <c r="F3420" s="15" t="n">
        <v>0</v>
      </c>
      <c r="G3420" s="16">
        <f>IF($F$10=0,0,F3420/ABS($F$10))</f>
        <v/>
      </c>
      <c r="H3420" s="15">
        <f>D3420-F3420</f>
        <v/>
      </c>
      <c r="I3420" s="16">
        <f>IF(F3420=0,0,H3420/ABS(F3420))</f>
        <v/>
      </c>
      <c r="J3420" s="29" t="inlineStr">
        <is>
          <t>TRUE</t>
        </is>
      </c>
    </row>
    <row r="3421" hidden="1" outlineLevel="2">
      <c r="A3421" s="30" t="inlineStr"/>
      <c r="B3421" s="13" t="inlineStr">
        <is>
          <t xml:space="preserve">    ONLINE Andrea Gallego Rodríguez</t>
        </is>
      </c>
      <c r="C3421" s="14" t="inlineStr"/>
      <c r="D3421" s="15" t="n">
        <v>0</v>
      </c>
      <c r="E3421" s="16">
        <f>IF($D$10=0,0,D3421/ABS($D$10))</f>
        <v/>
      </c>
      <c r="F3421" s="15" t="n">
        <v>0</v>
      </c>
      <c r="G3421" s="16">
        <f>IF($F$10=0,0,F3421/ABS($F$10))</f>
        <v/>
      </c>
      <c r="H3421" s="15">
        <f>D3421-F3421</f>
        <v/>
      </c>
      <c r="I3421" s="16">
        <f>IF(F3421=0,0,H3421/ABS(F3421))</f>
        <v/>
      </c>
      <c r="J3421" s="29" t="inlineStr">
        <is>
          <t>TRUE</t>
        </is>
      </c>
    </row>
    <row r="3422" hidden="1" outlineLevel="2">
      <c r="A3422" s="30" t="inlineStr"/>
      <c r="B3422" s="13" t="inlineStr">
        <is>
          <t xml:space="preserve">    ONLINE Andrea Jimenez</t>
        </is>
      </c>
      <c r="C3422" s="14" t="inlineStr"/>
      <c r="D3422" s="15" t="n">
        <v>0</v>
      </c>
      <c r="E3422" s="16">
        <f>IF($D$10=0,0,D3422/ABS($D$10))</f>
        <v/>
      </c>
      <c r="F3422" s="15" t="n">
        <v>0</v>
      </c>
      <c r="G3422" s="16">
        <f>IF($F$10=0,0,F3422/ABS($F$10))</f>
        <v/>
      </c>
      <c r="H3422" s="15">
        <f>D3422-F3422</f>
        <v/>
      </c>
      <c r="I3422" s="16">
        <f>IF(F3422=0,0,H3422/ABS(F3422))</f>
        <v/>
      </c>
      <c r="J3422" s="29" t="inlineStr">
        <is>
          <t>TRUE</t>
        </is>
      </c>
    </row>
    <row r="3423" hidden="1" outlineLevel="2">
      <c r="A3423" s="30" t="inlineStr"/>
      <c r="B3423" s="13" t="inlineStr">
        <is>
          <t xml:space="preserve">    ONLINE Andrea Naranjo</t>
        </is>
      </c>
      <c r="C3423" s="14" t="inlineStr"/>
      <c r="D3423" s="15" t="n">
        <v>0</v>
      </c>
      <c r="E3423" s="16">
        <f>IF($D$10=0,0,D3423/ABS($D$10))</f>
        <v/>
      </c>
      <c r="F3423" s="15" t="n">
        <v>0</v>
      </c>
      <c r="G3423" s="16">
        <f>IF($F$10=0,0,F3423/ABS($F$10))</f>
        <v/>
      </c>
      <c r="H3423" s="15">
        <f>D3423-F3423</f>
        <v/>
      </c>
      <c r="I3423" s="16">
        <f>IF(F3423=0,0,H3423/ABS(F3423))</f>
        <v/>
      </c>
      <c r="J3423" s="29" t="inlineStr">
        <is>
          <t>TRUE</t>
        </is>
      </c>
    </row>
    <row r="3424" hidden="1" outlineLevel="2">
      <c r="A3424" s="30" t="inlineStr"/>
      <c r="B3424" s="13" t="inlineStr">
        <is>
          <t xml:space="preserve">    ONLINE Andrea Ramirez Varela</t>
        </is>
      </c>
      <c r="C3424" s="14" t="inlineStr"/>
      <c r="D3424" s="15" t="n">
        <v>0</v>
      </c>
      <c r="E3424" s="16">
        <f>IF($D$10=0,0,D3424/ABS($D$10))</f>
        <v/>
      </c>
      <c r="F3424" s="15" t="n">
        <v>0</v>
      </c>
      <c r="G3424" s="16">
        <f>IF($F$10=0,0,F3424/ABS($F$10))</f>
        <v/>
      </c>
      <c r="H3424" s="15">
        <f>D3424-F3424</f>
        <v/>
      </c>
      <c r="I3424" s="16">
        <f>IF(F3424=0,0,H3424/ABS(F3424))</f>
        <v/>
      </c>
      <c r="J3424" s="29" t="inlineStr">
        <is>
          <t>TRUE</t>
        </is>
      </c>
    </row>
    <row r="3425" hidden="1" outlineLevel="2">
      <c r="A3425" s="30" t="inlineStr"/>
      <c r="B3425" s="13" t="inlineStr">
        <is>
          <t xml:space="preserve">    ONLINE Andrea Ramos Varela</t>
        </is>
      </c>
      <c r="C3425" s="14" t="inlineStr"/>
      <c r="D3425" s="15" t="n">
        <v>0</v>
      </c>
      <c r="E3425" s="16">
        <f>IF($D$10=0,0,D3425/ABS($D$10))</f>
        <v/>
      </c>
      <c r="F3425" s="15" t="n">
        <v>0</v>
      </c>
      <c r="G3425" s="16">
        <f>IF($F$10=0,0,F3425/ABS($F$10))</f>
        <v/>
      </c>
      <c r="H3425" s="15">
        <f>D3425-F3425</f>
        <v/>
      </c>
      <c r="I3425" s="16">
        <f>IF(F3425=0,0,H3425/ABS(F3425))</f>
        <v/>
      </c>
      <c r="J3425" s="29" t="inlineStr">
        <is>
          <t>TRUE</t>
        </is>
      </c>
    </row>
    <row r="3426" hidden="1" outlineLevel="2">
      <c r="A3426" s="30" t="inlineStr"/>
      <c r="B3426" s="13" t="inlineStr">
        <is>
          <t xml:space="preserve">    ONLINE Andrés Antonio Sanchez Escobar</t>
        </is>
      </c>
      <c r="C3426" s="14" t="inlineStr"/>
      <c r="D3426" s="15" t="n">
        <v>0</v>
      </c>
      <c r="E3426" s="16">
        <f>IF($D$10=0,0,D3426/ABS($D$10))</f>
        <v/>
      </c>
      <c r="F3426" s="15" t="n">
        <v>0</v>
      </c>
      <c r="G3426" s="16">
        <f>IF($F$10=0,0,F3426/ABS($F$10))</f>
        <v/>
      </c>
      <c r="H3426" s="15">
        <f>D3426-F3426</f>
        <v/>
      </c>
      <c r="I3426" s="16">
        <f>IF(F3426=0,0,H3426/ABS(F3426))</f>
        <v/>
      </c>
      <c r="J3426" s="29" t="inlineStr">
        <is>
          <t>TRUE</t>
        </is>
      </c>
    </row>
    <row r="3427" hidden="1" outlineLevel="2">
      <c r="A3427" s="30" t="inlineStr"/>
      <c r="B3427" s="13" t="inlineStr">
        <is>
          <t xml:space="preserve">    ONLINE Andrés Vargas</t>
        </is>
      </c>
      <c r="C3427" s="14" t="inlineStr"/>
      <c r="D3427" s="15" t="n">
        <v>0</v>
      </c>
      <c r="E3427" s="16">
        <f>IF($D$10=0,0,D3427/ABS($D$10))</f>
        <v/>
      </c>
      <c r="F3427" s="15" t="n">
        <v>0</v>
      </c>
      <c r="G3427" s="16">
        <f>IF($F$10=0,0,F3427/ABS($F$10))</f>
        <v/>
      </c>
      <c r="H3427" s="15">
        <f>D3427-F3427</f>
        <v/>
      </c>
      <c r="I3427" s="16">
        <f>IF(F3427=0,0,H3427/ABS(F3427))</f>
        <v/>
      </c>
      <c r="J3427" s="29" t="inlineStr">
        <is>
          <t>TRUE</t>
        </is>
      </c>
    </row>
    <row r="3428" hidden="1" outlineLevel="2">
      <c r="A3428" s="30" t="inlineStr"/>
      <c r="B3428" s="13" t="inlineStr">
        <is>
          <t xml:space="preserve">    ONLINE Angela Carolina Fraile Neira</t>
        </is>
      </c>
      <c r="C3428" s="14" t="inlineStr"/>
      <c r="D3428" s="15" t="n">
        <v>0</v>
      </c>
      <c r="E3428" s="16">
        <f>IF($D$10=0,0,D3428/ABS($D$10))</f>
        <v/>
      </c>
      <c r="F3428" s="15" t="n">
        <v>0</v>
      </c>
      <c r="G3428" s="16">
        <f>IF($F$10=0,0,F3428/ABS($F$10))</f>
        <v/>
      </c>
      <c r="H3428" s="15">
        <f>D3428-F3428</f>
        <v/>
      </c>
      <c r="I3428" s="16">
        <f>IF(F3428=0,0,H3428/ABS(F3428))</f>
        <v/>
      </c>
      <c r="J3428" s="29" t="inlineStr">
        <is>
          <t>TRUE</t>
        </is>
      </c>
    </row>
    <row r="3429" hidden="1" outlineLevel="2">
      <c r="A3429" s="30" t="inlineStr"/>
      <c r="B3429" s="13" t="inlineStr">
        <is>
          <t xml:space="preserve">    ONLINE Angela Hurtado</t>
        </is>
      </c>
      <c r="C3429" s="14" t="inlineStr"/>
      <c r="D3429" s="15" t="n">
        <v>0</v>
      </c>
      <c r="E3429" s="16">
        <f>IF($D$10=0,0,D3429/ABS($D$10))</f>
        <v/>
      </c>
      <c r="F3429" s="15" t="n">
        <v>0</v>
      </c>
      <c r="G3429" s="16">
        <f>IF($F$10=0,0,F3429/ABS($F$10))</f>
        <v/>
      </c>
      <c r="H3429" s="15">
        <f>D3429-F3429</f>
        <v/>
      </c>
      <c r="I3429" s="16">
        <f>IF(F3429=0,0,H3429/ABS(F3429))</f>
        <v/>
      </c>
      <c r="J3429" s="29" t="inlineStr">
        <is>
          <t>TRUE</t>
        </is>
      </c>
    </row>
    <row r="3430" hidden="1" outlineLevel="2">
      <c r="A3430" s="30" t="inlineStr"/>
      <c r="B3430" s="13" t="inlineStr">
        <is>
          <t xml:space="preserve">    ONLINE Angela M Villegas</t>
        </is>
      </c>
      <c r="C3430" s="14" t="inlineStr"/>
      <c r="D3430" s="15" t="n">
        <v>0</v>
      </c>
      <c r="E3430" s="16">
        <f>IF($D$10=0,0,D3430/ABS($D$10))</f>
        <v/>
      </c>
      <c r="F3430" s="15" t="n">
        <v>0</v>
      </c>
      <c r="G3430" s="16">
        <f>IF($F$10=0,0,F3430/ABS($F$10))</f>
        <v/>
      </c>
      <c r="H3430" s="15">
        <f>D3430-F3430</f>
        <v/>
      </c>
      <c r="I3430" s="16">
        <f>IF(F3430=0,0,H3430/ABS(F3430))</f>
        <v/>
      </c>
      <c r="J3430" s="29" t="inlineStr">
        <is>
          <t>TRUE</t>
        </is>
      </c>
    </row>
    <row r="3431" hidden="1" outlineLevel="2">
      <c r="A3431" s="30" t="inlineStr"/>
      <c r="B3431" s="13" t="inlineStr">
        <is>
          <t xml:space="preserve">    ONLINE Angela Ma. Aristizabal A</t>
        </is>
      </c>
      <c r="C3431" s="14" t="inlineStr"/>
      <c r="D3431" s="15" t="n">
        <v>0</v>
      </c>
      <c r="E3431" s="16">
        <f>IF($D$10=0,0,D3431/ABS($D$10))</f>
        <v/>
      </c>
      <c r="F3431" s="15" t="n">
        <v>0</v>
      </c>
      <c r="G3431" s="16">
        <f>IF($F$10=0,0,F3431/ABS($F$10))</f>
        <v/>
      </c>
      <c r="H3431" s="15">
        <f>D3431-F3431</f>
        <v/>
      </c>
      <c r="I3431" s="16">
        <f>IF(F3431=0,0,H3431/ABS(F3431))</f>
        <v/>
      </c>
      <c r="J3431" s="29" t="inlineStr">
        <is>
          <t>TRUE</t>
        </is>
      </c>
    </row>
    <row r="3432" hidden="1" outlineLevel="2">
      <c r="A3432" s="30" t="inlineStr"/>
      <c r="B3432" s="13" t="inlineStr">
        <is>
          <t xml:space="preserve">    ONLINE Angelica Muriel Panesso</t>
        </is>
      </c>
      <c r="C3432" s="14" t="inlineStr"/>
      <c r="D3432" s="15" t="n">
        <v>0</v>
      </c>
      <c r="E3432" s="16">
        <f>IF($D$10=0,0,D3432/ABS($D$10))</f>
        <v/>
      </c>
      <c r="F3432" s="15" t="n">
        <v>0</v>
      </c>
      <c r="G3432" s="16">
        <f>IF($F$10=0,0,F3432/ABS($F$10))</f>
        <v/>
      </c>
      <c r="H3432" s="15">
        <f>D3432-F3432</f>
        <v/>
      </c>
      <c r="I3432" s="16">
        <f>IF(F3432=0,0,H3432/ABS(F3432))</f>
        <v/>
      </c>
      <c r="J3432" s="29" t="inlineStr">
        <is>
          <t>TRUE</t>
        </is>
      </c>
    </row>
    <row r="3433" hidden="1" outlineLevel="2">
      <c r="A3433" s="30" t="inlineStr"/>
      <c r="B3433" s="13" t="inlineStr">
        <is>
          <t xml:space="preserve">    ONLINE Angelica Rios</t>
        </is>
      </c>
      <c r="C3433" s="14" t="inlineStr"/>
      <c r="D3433" s="15" t="n">
        <v>0</v>
      </c>
      <c r="E3433" s="16">
        <f>IF($D$10=0,0,D3433/ABS($D$10))</f>
        <v/>
      </c>
      <c r="F3433" s="15" t="n">
        <v>0</v>
      </c>
      <c r="G3433" s="16">
        <f>IF($F$10=0,0,F3433/ABS($F$10))</f>
        <v/>
      </c>
      <c r="H3433" s="15">
        <f>D3433-F3433</f>
        <v/>
      </c>
      <c r="I3433" s="16">
        <f>IF(F3433=0,0,H3433/ABS(F3433))</f>
        <v/>
      </c>
      <c r="J3433" s="29" t="inlineStr">
        <is>
          <t>TRUE</t>
        </is>
      </c>
    </row>
    <row r="3434" hidden="1" outlineLevel="2">
      <c r="A3434" s="30" t="inlineStr"/>
      <c r="B3434" s="13" t="inlineStr">
        <is>
          <t xml:space="preserve">    ONLINE Angie Lopez Orejuela</t>
        </is>
      </c>
      <c r="C3434" s="14" t="inlineStr"/>
      <c r="D3434" s="15" t="n">
        <v>-5563.03</v>
      </c>
      <c r="E3434" s="16">
        <f>IF($D$10=0,0,D3434/ABS($D$10))</f>
        <v/>
      </c>
      <c r="F3434" s="15" t="n">
        <v>-5563.03</v>
      </c>
      <c r="G3434" s="16">
        <f>IF($F$10=0,0,F3434/ABS($F$10))</f>
        <v/>
      </c>
      <c r="H3434" s="15">
        <f>D3434-F3434</f>
        <v/>
      </c>
      <c r="I3434" s="16">
        <f>IF(F3434=0,0,H3434/ABS(F3434))</f>
        <v/>
      </c>
      <c r="J3434" s="29" t="inlineStr">
        <is>
          <t>TRUE</t>
        </is>
      </c>
    </row>
    <row r="3435" hidden="1" outlineLevel="2">
      <c r="A3435" s="30" t="inlineStr"/>
      <c r="B3435" s="13" t="inlineStr">
        <is>
          <t xml:space="preserve">    ONLINE Angie Peña</t>
        </is>
      </c>
      <c r="C3435" s="14" t="inlineStr"/>
      <c r="D3435" s="15" t="n">
        <v>0</v>
      </c>
      <c r="E3435" s="16">
        <f>IF($D$10=0,0,D3435/ABS($D$10))</f>
        <v/>
      </c>
      <c r="F3435" s="15" t="n">
        <v>0</v>
      </c>
      <c r="G3435" s="16">
        <f>IF($F$10=0,0,F3435/ABS($F$10))</f>
        <v/>
      </c>
      <c r="H3435" s="15">
        <f>D3435-F3435</f>
        <v/>
      </c>
      <c r="I3435" s="16">
        <f>IF(F3435=0,0,H3435/ABS(F3435))</f>
        <v/>
      </c>
      <c r="J3435" s="29" t="inlineStr">
        <is>
          <t>TRUE</t>
        </is>
      </c>
    </row>
    <row r="3436" hidden="1" outlineLevel="2">
      <c r="A3436" s="30" t="inlineStr"/>
      <c r="B3436" s="13" t="inlineStr">
        <is>
          <t xml:space="preserve">    ONLINE Angélica Lucía Escobar Peralta</t>
        </is>
      </c>
      <c r="C3436" s="14" t="inlineStr"/>
      <c r="D3436" s="15" t="n">
        <v>0</v>
      </c>
      <c r="E3436" s="16">
        <f>IF($D$10=0,0,D3436/ABS($D$10))</f>
        <v/>
      </c>
      <c r="F3436" s="15" t="n">
        <v>0</v>
      </c>
      <c r="G3436" s="16">
        <f>IF($F$10=0,0,F3436/ABS($F$10))</f>
        <v/>
      </c>
      <c r="H3436" s="15">
        <f>D3436-F3436</f>
        <v/>
      </c>
      <c r="I3436" s="16">
        <f>IF(F3436=0,0,H3436/ABS(F3436))</f>
        <v/>
      </c>
      <c r="J3436" s="29" t="inlineStr">
        <is>
          <t>TRUE</t>
        </is>
      </c>
    </row>
    <row r="3437" hidden="1" outlineLevel="2">
      <c r="A3437" s="30" t="inlineStr"/>
      <c r="B3437" s="13" t="inlineStr">
        <is>
          <t xml:space="preserve">    ONLINE Anita Lopez Valencia</t>
        </is>
      </c>
      <c r="C3437" s="14" t="inlineStr"/>
      <c r="D3437" s="15" t="n">
        <v>0</v>
      </c>
      <c r="E3437" s="16">
        <f>IF($D$10=0,0,D3437/ABS($D$10))</f>
        <v/>
      </c>
      <c r="F3437" s="15" t="n">
        <v>0</v>
      </c>
      <c r="G3437" s="16">
        <f>IF($F$10=0,0,F3437/ABS($F$10))</f>
        <v/>
      </c>
      <c r="H3437" s="15">
        <f>D3437-F3437</f>
        <v/>
      </c>
      <c r="I3437" s="16">
        <f>IF(F3437=0,0,H3437/ABS(F3437))</f>
        <v/>
      </c>
      <c r="J3437" s="29" t="inlineStr">
        <is>
          <t>TRUE</t>
        </is>
      </c>
    </row>
    <row r="3438" hidden="1" outlineLevel="2">
      <c r="A3438" s="30" t="inlineStr"/>
      <c r="B3438" s="13" t="inlineStr">
        <is>
          <t xml:space="preserve">    ONLINE Antonio Reyes</t>
        </is>
      </c>
      <c r="C3438" s="14" t="inlineStr"/>
      <c r="D3438" s="15" t="n">
        <v>-11647.06</v>
      </c>
      <c r="E3438" s="16">
        <f>IF($D$10=0,0,D3438/ABS($D$10))</f>
        <v/>
      </c>
      <c r="F3438" s="15" t="n">
        <v>-11647.06</v>
      </c>
      <c r="G3438" s="16">
        <f>IF($F$10=0,0,F3438/ABS($F$10))</f>
        <v/>
      </c>
      <c r="H3438" s="15">
        <f>D3438-F3438</f>
        <v/>
      </c>
      <c r="I3438" s="16">
        <f>IF(F3438=0,0,H3438/ABS(F3438))</f>
        <v/>
      </c>
      <c r="J3438" s="29" t="inlineStr">
        <is>
          <t>TRUE</t>
        </is>
      </c>
    </row>
    <row r="3439" hidden="1" outlineLevel="2">
      <c r="A3439" s="30" t="inlineStr"/>
      <c r="B3439" s="13" t="inlineStr">
        <is>
          <t xml:space="preserve">    ONLINE Aura Jauregui</t>
        </is>
      </c>
      <c r="C3439" s="14" t="inlineStr"/>
      <c r="D3439" s="15" t="n">
        <v>0</v>
      </c>
      <c r="E3439" s="16">
        <f>IF($D$10=0,0,D3439/ABS($D$10))</f>
        <v/>
      </c>
      <c r="F3439" s="15" t="n">
        <v>0</v>
      </c>
      <c r="G3439" s="16">
        <f>IF($F$10=0,0,F3439/ABS($F$10))</f>
        <v/>
      </c>
      <c r="H3439" s="15">
        <f>D3439-F3439</f>
        <v/>
      </c>
      <c r="I3439" s="16">
        <f>IF(F3439=0,0,H3439/ABS(F3439))</f>
        <v/>
      </c>
      <c r="J3439" s="29" t="inlineStr">
        <is>
          <t>TRUE</t>
        </is>
      </c>
    </row>
    <row r="3440" hidden="1" outlineLevel="2">
      <c r="A3440" s="30" t="inlineStr"/>
      <c r="B3440" s="13" t="inlineStr">
        <is>
          <t xml:space="preserve">    ONLINE Aura Maria Santos R</t>
        </is>
      </c>
      <c r="C3440" s="14" t="inlineStr"/>
      <c r="D3440" s="15" t="n">
        <v>0</v>
      </c>
      <c r="E3440" s="16">
        <f>IF($D$10=0,0,D3440/ABS($D$10))</f>
        <v/>
      </c>
      <c r="F3440" s="15" t="n">
        <v>0</v>
      </c>
      <c r="G3440" s="16">
        <f>IF($F$10=0,0,F3440/ABS($F$10))</f>
        <v/>
      </c>
      <c r="H3440" s="15">
        <f>D3440-F3440</f>
        <v/>
      </c>
      <c r="I3440" s="16">
        <f>IF(F3440=0,0,H3440/ABS(F3440))</f>
        <v/>
      </c>
      <c r="J3440" s="29" t="inlineStr">
        <is>
          <t>TRUE</t>
        </is>
      </c>
    </row>
    <row r="3441" hidden="1" outlineLevel="2">
      <c r="A3441" s="30" t="inlineStr"/>
      <c r="B3441" s="13" t="inlineStr">
        <is>
          <t xml:space="preserve">    ONLINE BEATRIZ FORTUNATO GAUNA</t>
        </is>
      </c>
      <c r="C3441" s="14" t="inlineStr"/>
      <c r="D3441" s="15" t="n">
        <v>0</v>
      </c>
      <c r="E3441" s="16">
        <f>IF($D$10=0,0,D3441/ABS($D$10))</f>
        <v/>
      </c>
      <c r="F3441" s="15" t="n">
        <v>0</v>
      </c>
      <c r="G3441" s="16">
        <f>IF($F$10=0,0,F3441/ABS($F$10))</f>
        <v/>
      </c>
      <c r="H3441" s="15">
        <f>D3441-F3441</f>
        <v/>
      </c>
      <c r="I3441" s="16">
        <f>IF(F3441=0,0,H3441/ABS(F3441))</f>
        <v/>
      </c>
      <c r="J3441" s="29" t="inlineStr">
        <is>
          <t>TRUE</t>
        </is>
      </c>
    </row>
    <row r="3442" hidden="1" outlineLevel="2">
      <c r="A3442" s="30" t="inlineStr"/>
      <c r="B3442" s="13" t="inlineStr">
        <is>
          <t xml:space="preserve">    ONLINE Barbara Ricaurte Albarracin</t>
        </is>
      </c>
      <c r="C3442" s="14" t="inlineStr"/>
      <c r="D3442" s="15" t="n">
        <v>0</v>
      </c>
      <c r="E3442" s="16">
        <f>IF($D$10=0,0,D3442/ABS($D$10))</f>
        <v/>
      </c>
      <c r="F3442" s="15" t="n">
        <v>0</v>
      </c>
      <c r="G3442" s="16">
        <f>IF($F$10=0,0,F3442/ABS($F$10))</f>
        <v/>
      </c>
      <c r="H3442" s="15">
        <f>D3442-F3442</f>
        <v/>
      </c>
      <c r="I3442" s="16">
        <f>IF(F3442=0,0,H3442/ABS(F3442))</f>
        <v/>
      </c>
      <c r="J3442" s="29" t="inlineStr">
        <is>
          <t>TRUE</t>
        </is>
      </c>
    </row>
    <row r="3443" hidden="1" outlineLevel="2">
      <c r="A3443" s="30" t="inlineStr"/>
      <c r="B3443" s="13" t="inlineStr">
        <is>
          <t xml:space="preserve">    ONLINE Beatriz Elena Patiño Quiroz</t>
        </is>
      </c>
      <c r="C3443" s="14" t="inlineStr"/>
      <c r="D3443" s="15" t="n">
        <v>0</v>
      </c>
      <c r="E3443" s="16">
        <f>IF($D$10=0,0,D3443/ABS($D$10))</f>
        <v/>
      </c>
      <c r="F3443" s="15" t="n">
        <v>0</v>
      </c>
      <c r="G3443" s="16">
        <f>IF($F$10=0,0,F3443/ABS($F$10))</f>
        <v/>
      </c>
      <c r="H3443" s="15">
        <f>D3443-F3443</f>
        <v/>
      </c>
      <c r="I3443" s="16">
        <f>IF(F3443=0,0,H3443/ABS(F3443))</f>
        <v/>
      </c>
      <c r="J3443" s="29" t="inlineStr">
        <is>
          <t>TRUE</t>
        </is>
      </c>
    </row>
    <row r="3444" hidden="1" outlineLevel="2">
      <c r="A3444" s="30" t="inlineStr"/>
      <c r="B3444" s="13" t="inlineStr">
        <is>
          <t xml:space="preserve">    ONLINE Beatriz Elena Villa Tabares</t>
        </is>
      </c>
      <c r="C3444" s="14" t="inlineStr"/>
      <c r="D3444" s="15" t="n">
        <v>0</v>
      </c>
      <c r="E3444" s="16">
        <f>IF($D$10=0,0,D3444/ABS($D$10))</f>
        <v/>
      </c>
      <c r="F3444" s="15" t="n">
        <v>0</v>
      </c>
      <c r="G3444" s="16">
        <f>IF($F$10=0,0,F3444/ABS($F$10))</f>
        <v/>
      </c>
      <c r="H3444" s="15">
        <f>D3444-F3444</f>
        <v/>
      </c>
      <c r="I3444" s="16">
        <f>IF(F3444=0,0,H3444/ABS(F3444))</f>
        <v/>
      </c>
      <c r="J3444" s="29" t="inlineStr">
        <is>
          <t>TRUE</t>
        </is>
      </c>
    </row>
    <row r="3445" hidden="1" outlineLevel="2">
      <c r="A3445" s="30" t="inlineStr"/>
      <c r="B3445" s="13" t="inlineStr">
        <is>
          <t xml:space="preserve">    ONLINE Beatriz Molina</t>
        </is>
      </c>
      <c r="C3445" s="14" t="inlineStr"/>
      <c r="D3445" s="15" t="n">
        <v>0</v>
      </c>
      <c r="E3445" s="16">
        <f>IF($D$10=0,0,D3445/ABS($D$10))</f>
        <v/>
      </c>
      <c r="F3445" s="15" t="n">
        <v>0</v>
      </c>
      <c r="G3445" s="16">
        <f>IF($F$10=0,0,F3445/ABS($F$10))</f>
        <v/>
      </c>
      <c r="H3445" s="15">
        <f>D3445-F3445</f>
        <v/>
      </c>
      <c r="I3445" s="16">
        <f>IF(F3445=0,0,H3445/ABS(F3445))</f>
        <v/>
      </c>
      <c r="J3445" s="29" t="inlineStr">
        <is>
          <t>TRUE</t>
        </is>
      </c>
    </row>
    <row r="3446" hidden="1" outlineLevel="2">
      <c r="A3446" s="30" t="inlineStr"/>
      <c r="B3446" s="13" t="inlineStr">
        <is>
          <t xml:space="preserve">    ONLINE Bianca Porro</t>
        </is>
      </c>
      <c r="C3446" s="14" t="inlineStr"/>
      <c r="D3446" s="15" t="n">
        <v>-5563.03</v>
      </c>
      <c r="E3446" s="16">
        <f>IF($D$10=0,0,D3446/ABS($D$10))</f>
        <v/>
      </c>
      <c r="F3446" s="15" t="n">
        <v>-5563.03</v>
      </c>
      <c r="G3446" s="16">
        <f>IF($F$10=0,0,F3446/ABS($F$10))</f>
        <v/>
      </c>
      <c r="H3446" s="15">
        <f>D3446-F3446</f>
        <v/>
      </c>
      <c r="I3446" s="16">
        <f>IF(F3446=0,0,H3446/ABS(F3446))</f>
        <v/>
      </c>
      <c r="J3446" s="29" t="inlineStr">
        <is>
          <t>TRUE</t>
        </is>
      </c>
    </row>
    <row r="3447" hidden="1" outlineLevel="2">
      <c r="A3447" s="30" t="inlineStr"/>
      <c r="B3447" s="13" t="inlineStr">
        <is>
          <t xml:space="preserve">    ONLINE Brayan Felipe Usme toloza</t>
        </is>
      </c>
      <c r="C3447" s="14" t="inlineStr"/>
      <c r="D3447" s="15" t="n">
        <v>0</v>
      </c>
      <c r="E3447" s="16">
        <f>IF($D$10=0,0,D3447/ABS($D$10))</f>
        <v/>
      </c>
      <c r="F3447" s="15" t="n">
        <v>0</v>
      </c>
      <c r="G3447" s="16">
        <f>IF($F$10=0,0,F3447/ABS($F$10))</f>
        <v/>
      </c>
      <c r="H3447" s="15">
        <f>D3447-F3447</f>
        <v/>
      </c>
      <c r="I3447" s="16">
        <f>IF(F3447=0,0,H3447/ABS(F3447))</f>
        <v/>
      </c>
      <c r="J3447" s="29" t="inlineStr">
        <is>
          <t>TRUE</t>
        </is>
      </c>
    </row>
    <row r="3448" hidden="1" outlineLevel="2">
      <c r="A3448" s="30" t="inlineStr"/>
      <c r="B3448" s="13" t="inlineStr">
        <is>
          <t xml:space="preserve">    ONLINE Breinner Urón</t>
        </is>
      </c>
      <c r="C3448" s="14" t="inlineStr"/>
      <c r="D3448" s="15" t="n">
        <v>0</v>
      </c>
      <c r="E3448" s="16">
        <f>IF($D$10=0,0,D3448/ABS($D$10))</f>
        <v/>
      </c>
      <c r="F3448" s="15" t="n">
        <v>0</v>
      </c>
      <c r="G3448" s="16">
        <f>IF($F$10=0,0,F3448/ABS($F$10))</f>
        <v/>
      </c>
      <c r="H3448" s="15">
        <f>D3448-F3448</f>
        <v/>
      </c>
      <c r="I3448" s="16">
        <f>IF(F3448=0,0,H3448/ABS(F3448))</f>
        <v/>
      </c>
      <c r="J3448" s="29" t="inlineStr">
        <is>
          <t>TRUE</t>
        </is>
      </c>
    </row>
    <row r="3449" hidden="1" outlineLevel="2">
      <c r="A3449" s="30" t="inlineStr"/>
      <c r="B3449" s="13" t="inlineStr">
        <is>
          <t xml:space="preserve">    ONLINE CAMILO ANDRES BARRERA SANCHEZ</t>
        </is>
      </c>
      <c r="C3449" s="14" t="inlineStr"/>
      <c r="D3449" s="15" t="n">
        <v>0</v>
      </c>
      <c r="E3449" s="16">
        <f>IF($D$10=0,0,D3449/ABS($D$10))</f>
        <v/>
      </c>
      <c r="F3449" s="15" t="n">
        <v>0</v>
      </c>
      <c r="G3449" s="16">
        <f>IF($F$10=0,0,F3449/ABS($F$10))</f>
        <v/>
      </c>
      <c r="H3449" s="15">
        <f>D3449-F3449</f>
        <v/>
      </c>
      <c r="I3449" s="16">
        <f>IF(F3449=0,0,H3449/ABS(F3449))</f>
        <v/>
      </c>
      <c r="J3449" s="29" t="inlineStr">
        <is>
          <t>TRUE</t>
        </is>
      </c>
    </row>
    <row r="3450" hidden="1" outlineLevel="2">
      <c r="A3450" s="30" t="inlineStr"/>
      <c r="B3450" s="13" t="inlineStr">
        <is>
          <t xml:space="preserve">    ONLINE CARLOS EDUARDO OLIVARES VIGLES</t>
        </is>
      </c>
      <c r="C3450" s="14" t="inlineStr"/>
      <c r="D3450" s="15" t="n">
        <v>0</v>
      </c>
      <c r="E3450" s="16">
        <f>IF($D$10=0,0,D3450/ABS($D$10))</f>
        <v/>
      </c>
      <c r="F3450" s="15" t="n">
        <v>0</v>
      </c>
      <c r="G3450" s="16">
        <f>IF($F$10=0,0,F3450/ABS($F$10))</f>
        <v/>
      </c>
      <c r="H3450" s="15">
        <f>D3450-F3450</f>
        <v/>
      </c>
      <c r="I3450" s="16">
        <f>IF(F3450=0,0,H3450/ABS(F3450))</f>
        <v/>
      </c>
      <c r="J3450" s="29" t="inlineStr">
        <is>
          <t>TRUE</t>
        </is>
      </c>
    </row>
    <row r="3451" hidden="1" outlineLevel="2">
      <c r="A3451" s="30" t="inlineStr"/>
      <c r="B3451" s="13" t="inlineStr">
        <is>
          <t xml:space="preserve">    ONLINE CARMEN HELENA MATURANA RUIZ</t>
        </is>
      </c>
      <c r="C3451" s="14" t="inlineStr"/>
      <c r="D3451" s="15" t="n">
        <v>0</v>
      </c>
      <c r="E3451" s="16">
        <f>IF($D$10=0,0,D3451/ABS($D$10))</f>
        <v/>
      </c>
      <c r="F3451" s="15" t="n">
        <v>0</v>
      </c>
      <c r="G3451" s="16">
        <f>IF($F$10=0,0,F3451/ABS($F$10))</f>
        <v/>
      </c>
      <c r="H3451" s="15">
        <f>D3451-F3451</f>
        <v/>
      </c>
      <c r="I3451" s="16">
        <f>IF(F3451=0,0,H3451/ABS(F3451))</f>
        <v/>
      </c>
      <c r="J3451" s="29" t="inlineStr">
        <is>
          <t>TRUE</t>
        </is>
      </c>
    </row>
    <row r="3452" hidden="1" outlineLevel="2">
      <c r="A3452" s="30" t="inlineStr"/>
      <c r="B3452" s="13" t="inlineStr">
        <is>
          <t xml:space="preserve">    ONLINE CAROLINA ALVAREZ GALLO</t>
        </is>
      </c>
      <c r="C3452" s="14" t="inlineStr"/>
      <c r="D3452" s="15" t="n">
        <v>0</v>
      </c>
      <c r="E3452" s="16">
        <f>IF($D$10=0,0,D3452/ABS($D$10))</f>
        <v/>
      </c>
      <c r="F3452" s="15" t="n">
        <v>0</v>
      </c>
      <c r="G3452" s="16">
        <f>IF($F$10=0,0,F3452/ABS($F$10))</f>
        <v/>
      </c>
      <c r="H3452" s="15">
        <f>D3452-F3452</f>
        <v/>
      </c>
      <c r="I3452" s="16">
        <f>IF(F3452=0,0,H3452/ABS(F3452))</f>
        <v/>
      </c>
      <c r="J3452" s="29" t="inlineStr">
        <is>
          <t>TRUE</t>
        </is>
      </c>
    </row>
    <row r="3453" hidden="1" outlineLevel="2">
      <c r="A3453" s="30" t="inlineStr"/>
      <c r="B3453" s="13" t="inlineStr">
        <is>
          <t xml:space="preserve">    ONLINE CAROLINA CORDOBA JENSEN</t>
        </is>
      </c>
      <c r="C3453" s="14" t="inlineStr"/>
      <c r="D3453" s="15" t="n">
        <v>0</v>
      </c>
      <c r="E3453" s="16">
        <f>IF($D$10=0,0,D3453/ABS($D$10))</f>
        <v/>
      </c>
      <c r="F3453" s="15" t="n">
        <v>0</v>
      </c>
      <c r="G3453" s="16">
        <f>IF($F$10=0,0,F3453/ABS($F$10))</f>
        <v/>
      </c>
      <c r="H3453" s="15">
        <f>D3453-F3453</f>
        <v/>
      </c>
      <c r="I3453" s="16">
        <f>IF(F3453=0,0,H3453/ABS(F3453))</f>
        <v/>
      </c>
      <c r="J3453" s="29" t="inlineStr">
        <is>
          <t>TRUE</t>
        </is>
      </c>
    </row>
    <row r="3454" hidden="1" outlineLevel="2">
      <c r="A3454" s="30" t="inlineStr"/>
      <c r="B3454" s="13" t="inlineStr">
        <is>
          <t xml:space="preserve">    ONLINE CAROLINA PEÑA PUYO</t>
        </is>
      </c>
      <c r="C3454" s="14" t="inlineStr"/>
      <c r="D3454" s="15" t="n">
        <v>0</v>
      </c>
      <c r="E3454" s="16">
        <f>IF($D$10=0,0,D3454/ABS($D$10))</f>
        <v/>
      </c>
      <c r="F3454" s="15" t="n">
        <v>0</v>
      </c>
      <c r="G3454" s="16">
        <f>IF($F$10=0,0,F3454/ABS($F$10))</f>
        <v/>
      </c>
      <c r="H3454" s="15">
        <f>D3454-F3454</f>
        <v/>
      </c>
      <c r="I3454" s="16">
        <f>IF(F3454=0,0,H3454/ABS(F3454))</f>
        <v/>
      </c>
      <c r="J3454" s="29" t="inlineStr">
        <is>
          <t>TRUE</t>
        </is>
      </c>
    </row>
    <row r="3455" hidden="1" outlineLevel="2">
      <c r="A3455" s="30" t="inlineStr"/>
      <c r="B3455" s="13" t="inlineStr">
        <is>
          <t xml:space="preserve">    ONLINE CELSO ALBERTO CAMPO BAUTISTA</t>
        </is>
      </c>
      <c r="C3455" s="14" t="inlineStr"/>
      <c r="D3455" s="15" t="n">
        <v>0</v>
      </c>
      <c r="E3455" s="16">
        <f>IF($D$10=0,0,D3455/ABS($D$10))</f>
        <v/>
      </c>
      <c r="F3455" s="15" t="n">
        <v>0</v>
      </c>
      <c r="G3455" s="16">
        <f>IF($F$10=0,0,F3455/ABS($F$10))</f>
        <v/>
      </c>
      <c r="H3455" s="15">
        <f>D3455-F3455</f>
        <v/>
      </c>
      <c r="I3455" s="16">
        <f>IF(F3455=0,0,H3455/ABS(F3455))</f>
        <v/>
      </c>
      <c r="J3455" s="29" t="inlineStr">
        <is>
          <t>TRUE</t>
        </is>
      </c>
    </row>
    <row r="3456" hidden="1" outlineLevel="2">
      <c r="A3456" s="30" t="inlineStr"/>
      <c r="B3456" s="13" t="inlineStr">
        <is>
          <t xml:space="preserve">    ONLINE CENTRO DE MEDICINA FISICA Y REHABILITACION CEMEFYR SAS</t>
        </is>
      </c>
      <c r="C3456" s="14" t="inlineStr"/>
      <c r="D3456" s="15" t="n">
        <v>0</v>
      </c>
      <c r="E3456" s="16">
        <f>IF($D$10=0,0,D3456/ABS($D$10))</f>
        <v/>
      </c>
      <c r="F3456" s="15" t="n">
        <v>0</v>
      </c>
      <c r="G3456" s="16">
        <f>IF($F$10=0,0,F3456/ABS($F$10))</f>
        <v/>
      </c>
      <c r="H3456" s="15">
        <f>D3456-F3456</f>
        <v/>
      </c>
      <c r="I3456" s="16">
        <f>IF(F3456=0,0,H3456/ABS(F3456))</f>
        <v/>
      </c>
      <c r="J3456" s="29" t="inlineStr">
        <is>
          <t>TRUE</t>
        </is>
      </c>
    </row>
    <row r="3457" hidden="1" outlineLevel="2">
      <c r="A3457" s="30" t="inlineStr"/>
      <c r="B3457" s="13" t="inlineStr">
        <is>
          <t xml:space="preserve">    ONLINE CLARA DEL PILAR MARIN PUERTA</t>
        </is>
      </c>
      <c r="C3457" s="14" t="inlineStr"/>
      <c r="D3457" s="15" t="n">
        <v>0</v>
      </c>
      <c r="E3457" s="16">
        <f>IF($D$10=0,0,D3457/ABS($D$10))</f>
        <v/>
      </c>
      <c r="F3457" s="15" t="n">
        <v>0</v>
      </c>
      <c r="G3457" s="16">
        <f>IF($F$10=0,0,F3457/ABS($F$10))</f>
        <v/>
      </c>
      <c r="H3457" s="15">
        <f>D3457-F3457</f>
        <v/>
      </c>
      <c r="I3457" s="16">
        <f>IF(F3457=0,0,H3457/ABS(F3457))</f>
        <v/>
      </c>
      <c r="J3457" s="29" t="inlineStr">
        <is>
          <t>TRUE</t>
        </is>
      </c>
    </row>
    <row r="3458" hidden="1" outlineLevel="2">
      <c r="A3458" s="30" t="inlineStr"/>
      <c r="B3458" s="13" t="inlineStr">
        <is>
          <t xml:space="preserve">    ONLINE CLAUDIA DANIELA PEÑA ZARATE</t>
        </is>
      </c>
      <c r="C3458" s="14" t="inlineStr"/>
      <c r="D3458" s="15" t="n">
        <v>0</v>
      </c>
      <c r="E3458" s="16">
        <f>IF($D$10=0,0,D3458/ABS($D$10))</f>
        <v/>
      </c>
      <c r="F3458" s="15" t="n">
        <v>0</v>
      </c>
      <c r="G3458" s="16">
        <f>IF($F$10=0,0,F3458/ABS($F$10))</f>
        <v/>
      </c>
      <c r="H3458" s="15">
        <f>D3458-F3458</f>
        <v/>
      </c>
      <c r="I3458" s="16">
        <f>IF(F3458=0,0,H3458/ABS(F3458))</f>
        <v/>
      </c>
      <c r="J3458" s="29" t="inlineStr">
        <is>
          <t>TRUE</t>
        </is>
      </c>
    </row>
    <row r="3459" hidden="1" outlineLevel="2">
      <c r="A3459" s="30" t="inlineStr"/>
      <c r="B3459" s="13" t="inlineStr">
        <is>
          <t xml:space="preserve">    ONLINE CLAUDIA LILIANA SUAREZ CAMARGO</t>
        </is>
      </c>
      <c r="C3459" s="14" t="inlineStr"/>
      <c r="D3459" s="15" t="n">
        <v>0</v>
      </c>
      <c r="E3459" s="16">
        <f>IF($D$10=0,0,D3459/ABS($D$10))</f>
        <v/>
      </c>
      <c r="F3459" s="15" t="n">
        <v>0</v>
      </c>
      <c r="G3459" s="16">
        <f>IF($F$10=0,0,F3459/ABS($F$10))</f>
        <v/>
      </c>
      <c r="H3459" s="15">
        <f>D3459-F3459</f>
        <v/>
      </c>
      <c r="I3459" s="16">
        <f>IF(F3459=0,0,H3459/ABS(F3459))</f>
        <v/>
      </c>
      <c r="J3459" s="29" t="inlineStr">
        <is>
          <t>TRUE</t>
        </is>
      </c>
    </row>
    <row r="3460" hidden="1" outlineLevel="2">
      <c r="A3460" s="30" t="inlineStr"/>
      <c r="B3460" s="13" t="inlineStr">
        <is>
          <t xml:space="preserve">    ONLINE CLAUDIA MILENA OJEDA GALINDEZ</t>
        </is>
      </c>
      <c r="C3460" s="14" t="inlineStr"/>
      <c r="D3460" s="15" t="n">
        <v>0</v>
      </c>
      <c r="E3460" s="16">
        <f>IF($D$10=0,0,D3460/ABS($D$10))</f>
        <v/>
      </c>
      <c r="F3460" s="15" t="n">
        <v>0</v>
      </c>
      <c r="G3460" s="16">
        <f>IF($F$10=0,0,F3460/ABS($F$10))</f>
        <v/>
      </c>
      <c r="H3460" s="15">
        <f>D3460-F3460</f>
        <v/>
      </c>
      <c r="I3460" s="16">
        <f>IF(F3460=0,0,H3460/ABS(F3460))</f>
        <v/>
      </c>
      <c r="J3460" s="29" t="inlineStr">
        <is>
          <t>TRUE</t>
        </is>
      </c>
    </row>
    <row r="3461" hidden="1" outlineLevel="2">
      <c r="A3461" s="30" t="inlineStr"/>
      <c r="B3461" s="13" t="inlineStr">
        <is>
          <t xml:space="preserve">    ONLINE CRISTHIAN ARTURO RAVE GONZALEZ</t>
        </is>
      </c>
      <c r="C3461" s="14" t="inlineStr"/>
      <c r="D3461" s="15" t="n">
        <v>0</v>
      </c>
      <c r="E3461" s="16">
        <f>IF($D$10=0,0,D3461/ABS($D$10))</f>
        <v/>
      </c>
      <c r="F3461" s="15" t="n">
        <v>0</v>
      </c>
      <c r="G3461" s="16">
        <f>IF($F$10=0,0,F3461/ABS($F$10))</f>
        <v/>
      </c>
      <c r="H3461" s="15">
        <f>D3461-F3461</f>
        <v/>
      </c>
      <c r="I3461" s="16">
        <f>IF(F3461=0,0,H3461/ABS(F3461))</f>
        <v/>
      </c>
      <c r="J3461" s="29" t="inlineStr">
        <is>
          <t>TRUE</t>
        </is>
      </c>
    </row>
    <row r="3462" hidden="1" outlineLevel="2">
      <c r="A3462" s="30" t="inlineStr"/>
      <c r="B3462" s="13" t="inlineStr">
        <is>
          <t xml:space="preserve">    ONLINE CRISTIAN ALEJANDRO ZAPATA RIOS</t>
        </is>
      </c>
      <c r="C3462" s="14" t="inlineStr"/>
      <c r="D3462" s="15" t="n">
        <v>0</v>
      </c>
      <c r="E3462" s="16">
        <f>IF($D$10=0,0,D3462/ABS($D$10))</f>
        <v/>
      </c>
      <c r="F3462" s="15" t="n">
        <v>0</v>
      </c>
      <c r="G3462" s="16">
        <f>IF($F$10=0,0,F3462/ABS($F$10))</f>
        <v/>
      </c>
      <c r="H3462" s="15">
        <f>D3462-F3462</f>
        <v/>
      </c>
      <c r="I3462" s="16">
        <f>IF(F3462=0,0,H3462/ABS(F3462))</f>
        <v/>
      </c>
      <c r="J3462" s="29" t="inlineStr">
        <is>
          <t>TRUE</t>
        </is>
      </c>
    </row>
    <row r="3463" hidden="1" outlineLevel="2">
      <c r="A3463" s="30" t="inlineStr"/>
      <c r="B3463" s="13" t="inlineStr">
        <is>
          <t xml:space="preserve">    ONLINE Camila Uribe</t>
        </is>
      </c>
      <c r="C3463" s="14" t="inlineStr"/>
      <c r="D3463" s="15" t="n">
        <v>0</v>
      </c>
      <c r="E3463" s="16">
        <f>IF($D$10=0,0,D3463/ABS($D$10))</f>
        <v/>
      </c>
      <c r="F3463" s="15" t="n">
        <v>0</v>
      </c>
      <c r="G3463" s="16">
        <f>IF($F$10=0,0,F3463/ABS($F$10))</f>
        <v/>
      </c>
      <c r="H3463" s="15">
        <f>D3463-F3463</f>
        <v/>
      </c>
      <c r="I3463" s="16">
        <f>IF(F3463=0,0,H3463/ABS(F3463))</f>
        <v/>
      </c>
      <c r="J3463" s="29" t="inlineStr">
        <is>
          <t>TRUE</t>
        </is>
      </c>
    </row>
    <row r="3464" hidden="1" outlineLevel="2">
      <c r="A3464" s="30" t="inlineStr"/>
      <c r="B3464" s="13" t="inlineStr">
        <is>
          <t xml:space="preserve">    ONLINE Camila Zapata</t>
        </is>
      </c>
      <c r="C3464" s="14" t="inlineStr"/>
      <c r="D3464" s="15" t="n">
        <v>0</v>
      </c>
      <c r="E3464" s="16">
        <f>IF($D$10=0,0,D3464/ABS($D$10))</f>
        <v/>
      </c>
      <c r="F3464" s="15" t="n">
        <v>0</v>
      </c>
      <c r="G3464" s="16">
        <f>IF($F$10=0,0,F3464/ABS($F$10))</f>
        <v/>
      </c>
      <c r="H3464" s="15">
        <f>D3464-F3464</f>
        <v/>
      </c>
      <c r="I3464" s="16">
        <f>IF(F3464=0,0,H3464/ABS(F3464))</f>
        <v/>
      </c>
      <c r="J3464" s="29" t="inlineStr">
        <is>
          <t>TRUE</t>
        </is>
      </c>
    </row>
    <row r="3465" hidden="1" outlineLevel="2">
      <c r="A3465" s="30" t="inlineStr"/>
      <c r="B3465" s="13" t="inlineStr">
        <is>
          <t xml:space="preserve">    ONLINE Camilo Bulla Romero</t>
        </is>
      </c>
      <c r="C3465" s="14" t="inlineStr"/>
      <c r="D3465" s="15" t="n">
        <v>0</v>
      </c>
      <c r="E3465" s="16">
        <f>IF($D$10=0,0,D3465/ABS($D$10))</f>
        <v/>
      </c>
      <c r="F3465" s="15" t="n">
        <v>0</v>
      </c>
      <c r="G3465" s="16">
        <f>IF($F$10=0,0,F3465/ABS($F$10))</f>
        <v/>
      </c>
      <c r="H3465" s="15">
        <f>D3465-F3465</f>
        <v/>
      </c>
      <c r="I3465" s="16">
        <f>IF(F3465=0,0,H3465/ABS(F3465))</f>
        <v/>
      </c>
      <c r="J3465" s="29" t="inlineStr">
        <is>
          <t>TRUE</t>
        </is>
      </c>
    </row>
    <row r="3466" hidden="1" outlineLevel="2">
      <c r="A3466" s="30" t="inlineStr"/>
      <c r="B3466" s="13" t="inlineStr">
        <is>
          <t xml:space="preserve">    ONLINE Camilo Munera</t>
        </is>
      </c>
      <c r="C3466" s="14" t="inlineStr"/>
      <c r="D3466" s="15" t="n">
        <v>0</v>
      </c>
      <c r="E3466" s="16">
        <f>IF($D$10=0,0,D3466/ABS($D$10))</f>
        <v/>
      </c>
      <c r="F3466" s="15" t="n">
        <v>0</v>
      </c>
      <c r="G3466" s="16">
        <f>IF($F$10=0,0,F3466/ABS($F$10))</f>
        <v/>
      </c>
      <c r="H3466" s="15">
        <f>D3466-F3466</f>
        <v/>
      </c>
      <c r="I3466" s="16">
        <f>IF(F3466=0,0,H3466/ABS(F3466))</f>
        <v/>
      </c>
      <c r="J3466" s="29" t="inlineStr">
        <is>
          <t>TRUE</t>
        </is>
      </c>
    </row>
    <row r="3467" hidden="1" outlineLevel="2">
      <c r="A3467" s="30" t="inlineStr"/>
      <c r="B3467" s="13" t="inlineStr">
        <is>
          <t xml:space="preserve">    ONLINE Camilo Rodriguez</t>
        </is>
      </c>
      <c r="C3467" s="14" t="inlineStr"/>
      <c r="D3467" s="15" t="n">
        <v>0</v>
      </c>
      <c r="E3467" s="16">
        <f>IF($D$10=0,0,D3467/ABS($D$10))</f>
        <v/>
      </c>
      <c r="F3467" s="15" t="n">
        <v>0</v>
      </c>
      <c r="G3467" s="16">
        <f>IF($F$10=0,0,F3467/ABS($F$10))</f>
        <v/>
      </c>
      <c r="H3467" s="15">
        <f>D3467-F3467</f>
        <v/>
      </c>
      <c r="I3467" s="16">
        <f>IF(F3467=0,0,H3467/ABS(F3467))</f>
        <v/>
      </c>
      <c r="J3467" s="29" t="inlineStr">
        <is>
          <t>TRUE</t>
        </is>
      </c>
    </row>
    <row r="3468" hidden="1" outlineLevel="2">
      <c r="A3468" s="30" t="inlineStr"/>
      <c r="B3468" s="13" t="inlineStr">
        <is>
          <t xml:space="preserve">    ONLINE Camilo Villa</t>
        </is>
      </c>
      <c r="C3468" s="14" t="inlineStr"/>
      <c r="D3468" s="15" t="n">
        <v>0</v>
      </c>
      <c r="E3468" s="16">
        <f>IF($D$10=0,0,D3468/ABS($D$10))</f>
        <v/>
      </c>
      <c r="F3468" s="15" t="n">
        <v>0</v>
      </c>
      <c r="G3468" s="16">
        <f>IF($F$10=0,0,F3468/ABS($F$10))</f>
        <v/>
      </c>
      <c r="H3468" s="15">
        <f>D3468-F3468</f>
        <v/>
      </c>
      <c r="I3468" s="16">
        <f>IF(F3468=0,0,H3468/ABS(F3468))</f>
        <v/>
      </c>
      <c r="J3468" s="29" t="inlineStr">
        <is>
          <t>TRUE</t>
        </is>
      </c>
    </row>
    <row r="3469" hidden="1" outlineLevel="2">
      <c r="A3469" s="30" t="inlineStr"/>
      <c r="B3469" s="13" t="inlineStr">
        <is>
          <t xml:space="preserve">    ONLINE Camilo Vásquez</t>
        </is>
      </c>
      <c r="C3469" s="14" t="inlineStr"/>
      <c r="D3469" s="15" t="n">
        <v>0</v>
      </c>
      <c r="E3469" s="16">
        <f>IF($D$10=0,0,D3469/ABS($D$10))</f>
        <v/>
      </c>
      <c r="F3469" s="15" t="n">
        <v>0</v>
      </c>
      <c r="G3469" s="16">
        <f>IF($F$10=0,0,F3469/ABS($F$10))</f>
        <v/>
      </c>
      <c r="H3469" s="15">
        <f>D3469-F3469</f>
        <v/>
      </c>
      <c r="I3469" s="16">
        <f>IF(F3469=0,0,H3469/ABS(F3469))</f>
        <v/>
      </c>
      <c r="J3469" s="29" t="inlineStr">
        <is>
          <t>TRUE</t>
        </is>
      </c>
    </row>
    <row r="3470" hidden="1" outlineLevel="2">
      <c r="A3470" s="30" t="inlineStr"/>
      <c r="B3470" s="13" t="inlineStr">
        <is>
          <t xml:space="preserve">    ONLINE Carlos Eduardo Duque Rozo</t>
        </is>
      </c>
      <c r="C3470" s="14" t="inlineStr"/>
      <c r="D3470" s="15" t="n">
        <v>0</v>
      </c>
      <c r="E3470" s="16">
        <f>IF($D$10=0,0,D3470/ABS($D$10))</f>
        <v/>
      </c>
      <c r="F3470" s="15" t="n">
        <v>0</v>
      </c>
      <c r="G3470" s="16">
        <f>IF($F$10=0,0,F3470/ABS($F$10))</f>
        <v/>
      </c>
      <c r="H3470" s="15">
        <f>D3470-F3470</f>
        <v/>
      </c>
      <c r="I3470" s="16">
        <f>IF(F3470=0,0,H3470/ABS(F3470))</f>
        <v/>
      </c>
      <c r="J3470" s="29" t="inlineStr">
        <is>
          <t>TRUE</t>
        </is>
      </c>
    </row>
    <row r="3471" hidden="1" outlineLevel="2">
      <c r="A3471" s="30" t="inlineStr"/>
      <c r="B3471" s="13" t="inlineStr">
        <is>
          <t xml:space="preserve">    ONLINE Carlos Hernandez</t>
        </is>
      </c>
      <c r="C3471" s="14" t="inlineStr"/>
      <c r="D3471" s="15" t="n">
        <v>0</v>
      </c>
      <c r="E3471" s="16">
        <f>IF($D$10=0,0,D3471/ABS($D$10))</f>
        <v/>
      </c>
      <c r="F3471" s="15" t="n">
        <v>0</v>
      </c>
      <c r="G3471" s="16">
        <f>IF($F$10=0,0,F3471/ABS($F$10))</f>
        <v/>
      </c>
      <c r="H3471" s="15">
        <f>D3471-F3471</f>
        <v/>
      </c>
      <c r="I3471" s="16">
        <f>IF(F3471=0,0,H3471/ABS(F3471))</f>
        <v/>
      </c>
      <c r="J3471" s="29" t="inlineStr">
        <is>
          <t>TRUE</t>
        </is>
      </c>
    </row>
    <row r="3472" hidden="1" outlineLevel="2">
      <c r="A3472" s="30" t="inlineStr"/>
      <c r="B3472" s="13" t="inlineStr">
        <is>
          <t xml:space="preserve">    ONLINE Carlos Sánchez</t>
        </is>
      </c>
      <c r="C3472" s="14" t="inlineStr"/>
      <c r="D3472" s="15" t="n">
        <v>0</v>
      </c>
      <c r="E3472" s="16">
        <f>IF($D$10=0,0,D3472/ABS($D$10))</f>
        <v/>
      </c>
      <c r="F3472" s="15" t="n">
        <v>0</v>
      </c>
      <c r="G3472" s="16">
        <f>IF($F$10=0,0,F3472/ABS($F$10))</f>
        <v/>
      </c>
      <c r="H3472" s="15">
        <f>D3472-F3472</f>
        <v/>
      </c>
      <c r="I3472" s="16">
        <f>IF(F3472=0,0,H3472/ABS(F3472))</f>
        <v/>
      </c>
      <c r="J3472" s="29" t="inlineStr">
        <is>
          <t>TRUE</t>
        </is>
      </c>
    </row>
    <row r="3473" hidden="1" outlineLevel="2">
      <c r="A3473" s="30" t="inlineStr"/>
      <c r="B3473" s="13" t="inlineStr">
        <is>
          <t xml:space="preserve">    ONLINE Carol Franco</t>
        </is>
      </c>
      <c r="C3473" s="14" t="inlineStr"/>
      <c r="D3473" s="15" t="n">
        <v>0</v>
      </c>
      <c r="E3473" s="16">
        <f>IF($D$10=0,0,D3473/ABS($D$10))</f>
        <v/>
      </c>
      <c r="F3473" s="15" t="n">
        <v>0</v>
      </c>
      <c r="G3473" s="16">
        <f>IF($F$10=0,0,F3473/ABS($F$10))</f>
        <v/>
      </c>
      <c r="H3473" s="15">
        <f>D3473-F3473</f>
        <v/>
      </c>
      <c r="I3473" s="16">
        <f>IF(F3473=0,0,H3473/ABS(F3473))</f>
        <v/>
      </c>
      <c r="J3473" s="29" t="inlineStr">
        <is>
          <t>TRUE</t>
        </is>
      </c>
    </row>
    <row r="3474" hidden="1" outlineLevel="2">
      <c r="A3474" s="30" t="inlineStr"/>
      <c r="B3474" s="13" t="inlineStr">
        <is>
          <t xml:space="preserve">    ONLINE Carolina Alegrias</t>
        </is>
      </c>
      <c r="C3474" s="14" t="inlineStr"/>
      <c r="D3474" s="15" t="n">
        <v>0</v>
      </c>
      <c r="E3474" s="16">
        <f>IF($D$10=0,0,D3474/ABS($D$10))</f>
        <v/>
      </c>
      <c r="F3474" s="15" t="n">
        <v>0</v>
      </c>
      <c r="G3474" s="16">
        <f>IF($F$10=0,0,F3474/ABS($F$10))</f>
        <v/>
      </c>
      <c r="H3474" s="15">
        <f>D3474-F3474</f>
        <v/>
      </c>
      <c r="I3474" s="16">
        <f>IF(F3474=0,0,H3474/ABS(F3474))</f>
        <v/>
      </c>
      <c r="J3474" s="29" t="inlineStr">
        <is>
          <t>TRUE</t>
        </is>
      </c>
    </row>
    <row r="3475" hidden="1" outlineLevel="2">
      <c r="A3475" s="30" t="inlineStr"/>
      <c r="B3475" s="13" t="inlineStr">
        <is>
          <t xml:space="preserve">    ONLINE Carolina Carvajal Valencia</t>
        </is>
      </c>
      <c r="C3475" s="14" t="inlineStr"/>
      <c r="D3475" s="15" t="n">
        <v>0</v>
      </c>
      <c r="E3475" s="16">
        <f>IF($D$10=0,0,D3475/ABS($D$10))</f>
        <v/>
      </c>
      <c r="F3475" s="15" t="n">
        <v>0</v>
      </c>
      <c r="G3475" s="16">
        <f>IF($F$10=0,0,F3475/ABS($F$10))</f>
        <v/>
      </c>
      <c r="H3475" s="15">
        <f>D3475-F3475</f>
        <v/>
      </c>
      <c r="I3475" s="16">
        <f>IF(F3475=0,0,H3475/ABS(F3475))</f>
        <v/>
      </c>
      <c r="J3475" s="29" t="inlineStr">
        <is>
          <t>TRUE</t>
        </is>
      </c>
    </row>
    <row r="3476" hidden="1" outlineLevel="2">
      <c r="A3476" s="30" t="inlineStr"/>
      <c r="B3476" s="13" t="inlineStr">
        <is>
          <t xml:space="preserve">    ONLINE Carolina Collante</t>
        </is>
      </c>
      <c r="C3476" s="14" t="inlineStr"/>
      <c r="D3476" s="15" t="n">
        <v>0</v>
      </c>
      <c r="E3476" s="16">
        <f>IF($D$10=0,0,D3476/ABS($D$10))</f>
        <v/>
      </c>
      <c r="F3476" s="15" t="n">
        <v>0</v>
      </c>
      <c r="G3476" s="16">
        <f>IF($F$10=0,0,F3476/ABS($F$10))</f>
        <v/>
      </c>
      <c r="H3476" s="15">
        <f>D3476-F3476</f>
        <v/>
      </c>
      <c r="I3476" s="16">
        <f>IF(F3476=0,0,H3476/ABS(F3476))</f>
        <v/>
      </c>
      <c r="J3476" s="29" t="inlineStr">
        <is>
          <t>TRUE</t>
        </is>
      </c>
    </row>
    <row r="3477" hidden="1" outlineLevel="2">
      <c r="A3477" s="30" t="inlineStr"/>
      <c r="B3477" s="13" t="inlineStr">
        <is>
          <t xml:space="preserve">    ONLINE Carolina Diaz</t>
        </is>
      </c>
      <c r="C3477" s="14" t="inlineStr"/>
      <c r="D3477" s="15" t="n">
        <v>0</v>
      </c>
      <c r="E3477" s="16">
        <f>IF($D$10=0,0,D3477/ABS($D$10))</f>
        <v/>
      </c>
      <c r="F3477" s="15" t="n">
        <v>0</v>
      </c>
      <c r="G3477" s="16">
        <f>IF($F$10=0,0,F3477/ABS($F$10))</f>
        <v/>
      </c>
      <c r="H3477" s="15">
        <f>D3477-F3477</f>
        <v/>
      </c>
      <c r="I3477" s="16">
        <f>IF(F3477=0,0,H3477/ABS(F3477))</f>
        <v/>
      </c>
      <c r="J3477" s="29" t="inlineStr">
        <is>
          <t>TRUE</t>
        </is>
      </c>
    </row>
    <row r="3478" hidden="1" outlineLevel="2">
      <c r="A3478" s="30" t="inlineStr"/>
      <c r="B3478" s="13" t="inlineStr">
        <is>
          <t xml:space="preserve">    ONLINE Carolina Garcia</t>
        </is>
      </c>
      <c r="C3478" s="14" t="inlineStr"/>
      <c r="D3478" s="15" t="n">
        <v>0</v>
      </c>
      <c r="E3478" s="16">
        <f>IF($D$10=0,0,D3478/ABS($D$10))</f>
        <v/>
      </c>
      <c r="F3478" s="15" t="n">
        <v>0</v>
      </c>
      <c r="G3478" s="16">
        <f>IF($F$10=0,0,F3478/ABS($F$10))</f>
        <v/>
      </c>
      <c r="H3478" s="15">
        <f>D3478-F3478</f>
        <v/>
      </c>
      <c r="I3478" s="16">
        <f>IF(F3478=0,0,H3478/ABS(F3478))</f>
        <v/>
      </c>
      <c r="J3478" s="29" t="inlineStr">
        <is>
          <t>TRUE</t>
        </is>
      </c>
    </row>
    <row r="3479" hidden="1" outlineLevel="2">
      <c r="A3479" s="30" t="inlineStr"/>
      <c r="B3479" s="13" t="inlineStr">
        <is>
          <t xml:space="preserve">    ONLINE Carolina Gaviria sapuy</t>
        </is>
      </c>
      <c r="C3479" s="14" t="inlineStr"/>
      <c r="D3479" s="15" t="n">
        <v>0</v>
      </c>
      <c r="E3479" s="16">
        <f>IF($D$10=0,0,D3479/ABS($D$10))</f>
        <v/>
      </c>
      <c r="F3479" s="15" t="n">
        <v>0</v>
      </c>
      <c r="G3479" s="16">
        <f>IF($F$10=0,0,F3479/ABS($F$10))</f>
        <v/>
      </c>
      <c r="H3479" s="15">
        <f>D3479-F3479</f>
        <v/>
      </c>
      <c r="I3479" s="16">
        <f>IF(F3479=0,0,H3479/ABS(F3479))</f>
        <v/>
      </c>
      <c r="J3479" s="29" t="inlineStr">
        <is>
          <t>TRUE</t>
        </is>
      </c>
    </row>
    <row r="3480" hidden="1" outlineLevel="2">
      <c r="A3480" s="30" t="inlineStr"/>
      <c r="B3480" s="13" t="inlineStr">
        <is>
          <t xml:space="preserve">    ONLINE Carolina Maria Munoz San Juan</t>
        </is>
      </c>
      <c r="C3480" s="14" t="inlineStr"/>
      <c r="D3480" s="15" t="n">
        <v>0</v>
      </c>
      <c r="E3480" s="16">
        <f>IF($D$10=0,0,D3480/ABS($D$10))</f>
        <v/>
      </c>
      <c r="F3480" s="15" t="n">
        <v>0</v>
      </c>
      <c r="G3480" s="16">
        <f>IF($F$10=0,0,F3480/ABS($F$10))</f>
        <v/>
      </c>
      <c r="H3480" s="15">
        <f>D3480-F3480</f>
        <v/>
      </c>
      <c r="I3480" s="16">
        <f>IF(F3480=0,0,H3480/ABS(F3480))</f>
        <v/>
      </c>
      <c r="J3480" s="29" t="inlineStr">
        <is>
          <t>TRUE</t>
        </is>
      </c>
    </row>
    <row r="3481" hidden="1" outlineLevel="2">
      <c r="A3481" s="30" t="inlineStr"/>
      <c r="B3481" s="13" t="inlineStr">
        <is>
          <t xml:space="preserve">    ONLINE Carolina Rincon Builes</t>
        </is>
      </c>
      <c r="C3481" s="14" t="inlineStr"/>
      <c r="D3481" s="15" t="n">
        <v>0</v>
      </c>
      <c r="E3481" s="16">
        <f>IF($D$10=0,0,D3481/ABS($D$10))</f>
        <v/>
      </c>
      <c r="F3481" s="15" t="n">
        <v>0</v>
      </c>
      <c r="G3481" s="16">
        <f>IF($F$10=0,0,F3481/ABS($F$10))</f>
        <v/>
      </c>
      <c r="H3481" s="15">
        <f>D3481-F3481</f>
        <v/>
      </c>
      <c r="I3481" s="16">
        <f>IF(F3481=0,0,H3481/ABS(F3481))</f>
        <v/>
      </c>
      <c r="J3481" s="29" t="inlineStr">
        <is>
          <t>TRUE</t>
        </is>
      </c>
    </row>
    <row r="3482" hidden="1" outlineLevel="2">
      <c r="A3482" s="30" t="inlineStr"/>
      <c r="B3482" s="13" t="inlineStr">
        <is>
          <t xml:space="preserve">    ONLINE Casper Nieskens</t>
        </is>
      </c>
      <c r="C3482" s="14" t="inlineStr"/>
      <c r="D3482" s="15" t="n">
        <v>0</v>
      </c>
      <c r="E3482" s="16">
        <f>IF($D$10=0,0,D3482/ABS($D$10))</f>
        <v/>
      </c>
      <c r="F3482" s="15" t="n">
        <v>0</v>
      </c>
      <c r="G3482" s="16">
        <f>IF($F$10=0,0,F3482/ABS($F$10))</f>
        <v/>
      </c>
      <c r="H3482" s="15">
        <f>D3482-F3482</f>
        <v/>
      </c>
      <c r="I3482" s="16">
        <f>IF(F3482=0,0,H3482/ABS(F3482))</f>
        <v/>
      </c>
      <c r="J3482" s="29" t="inlineStr">
        <is>
          <t>TRUE</t>
        </is>
      </c>
    </row>
    <row r="3483" hidden="1" outlineLevel="2">
      <c r="A3483" s="30" t="inlineStr"/>
      <c r="B3483" s="13" t="inlineStr">
        <is>
          <t xml:space="preserve">    ONLINE Catalina Ceballos</t>
        </is>
      </c>
      <c r="C3483" s="14" t="inlineStr"/>
      <c r="D3483" s="15" t="n">
        <v>0</v>
      </c>
      <c r="E3483" s="16">
        <f>IF($D$10=0,0,D3483/ABS($D$10))</f>
        <v/>
      </c>
      <c r="F3483" s="15" t="n">
        <v>0</v>
      </c>
      <c r="G3483" s="16">
        <f>IF($F$10=0,0,F3483/ABS($F$10))</f>
        <v/>
      </c>
      <c r="H3483" s="15">
        <f>D3483-F3483</f>
        <v/>
      </c>
      <c r="I3483" s="16">
        <f>IF(F3483=0,0,H3483/ABS(F3483))</f>
        <v/>
      </c>
      <c r="J3483" s="29" t="inlineStr">
        <is>
          <t>TRUE</t>
        </is>
      </c>
    </row>
    <row r="3484" hidden="1" outlineLevel="2">
      <c r="A3484" s="30" t="inlineStr"/>
      <c r="B3484" s="13" t="inlineStr">
        <is>
          <t xml:space="preserve">    ONLINE Catalina Hernandez Prada</t>
        </is>
      </c>
      <c r="C3484" s="14" t="inlineStr"/>
      <c r="D3484" s="15" t="n">
        <v>0</v>
      </c>
      <c r="E3484" s="16">
        <f>IF($D$10=0,0,D3484/ABS($D$10))</f>
        <v/>
      </c>
      <c r="F3484" s="15" t="n">
        <v>0</v>
      </c>
      <c r="G3484" s="16">
        <f>IF($F$10=0,0,F3484/ABS($F$10))</f>
        <v/>
      </c>
      <c r="H3484" s="15">
        <f>D3484-F3484</f>
        <v/>
      </c>
      <c r="I3484" s="16">
        <f>IF(F3484=0,0,H3484/ABS(F3484))</f>
        <v/>
      </c>
      <c r="J3484" s="29" t="inlineStr">
        <is>
          <t>TRUE</t>
        </is>
      </c>
    </row>
    <row r="3485" hidden="1" outlineLevel="2">
      <c r="A3485" s="30" t="inlineStr"/>
      <c r="B3485" s="13" t="inlineStr">
        <is>
          <t xml:space="preserve">    ONLINE Catalina Mendoza</t>
        </is>
      </c>
      <c r="C3485" s="14" t="inlineStr"/>
      <c r="D3485" s="15" t="n">
        <v>0</v>
      </c>
      <c r="E3485" s="16">
        <f>IF($D$10=0,0,D3485/ABS($D$10))</f>
        <v/>
      </c>
      <c r="F3485" s="15" t="n">
        <v>0</v>
      </c>
      <c r="G3485" s="16">
        <f>IF($F$10=0,0,F3485/ABS($F$10))</f>
        <v/>
      </c>
      <c r="H3485" s="15">
        <f>D3485-F3485</f>
        <v/>
      </c>
      <c r="I3485" s="16">
        <f>IF(F3485=0,0,H3485/ABS(F3485))</f>
        <v/>
      </c>
      <c r="J3485" s="29" t="inlineStr">
        <is>
          <t>TRUE</t>
        </is>
      </c>
    </row>
    <row r="3486" hidden="1" outlineLevel="2">
      <c r="A3486" s="30" t="inlineStr"/>
      <c r="B3486" s="13" t="inlineStr">
        <is>
          <t xml:space="preserve">    ONLINE Cecilia Rojas de Gómez</t>
        </is>
      </c>
      <c r="C3486" s="14" t="inlineStr"/>
      <c r="D3486" s="15" t="n">
        <v>0</v>
      </c>
      <c r="E3486" s="16">
        <f>IF($D$10=0,0,D3486/ABS($D$10))</f>
        <v/>
      </c>
      <c r="F3486" s="15" t="n">
        <v>0</v>
      </c>
      <c r="G3486" s="16">
        <f>IF($F$10=0,0,F3486/ABS($F$10))</f>
        <v/>
      </c>
      <c r="H3486" s="15">
        <f>D3486-F3486</f>
        <v/>
      </c>
      <c r="I3486" s="16">
        <f>IF(F3486=0,0,H3486/ABS(F3486))</f>
        <v/>
      </c>
      <c r="J3486" s="29" t="inlineStr">
        <is>
          <t>TRUE</t>
        </is>
      </c>
    </row>
    <row r="3487" hidden="1" outlineLevel="2">
      <c r="A3487" s="30" t="inlineStr"/>
      <c r="B3487" s="13" t="inlineStr">
        <is>
          <t xml:space="preserve">    ONLINE Clara Idalí Rodríguez Benítez</t>
        </is>
      </c>
      <c r="C3487" s="14" t="inlineStr"/>
      <c r="D3487" s="15" t="n">
        <v>0</v>
      </c>
      <c r="E3487" s="16">
        <f>IF($D$10=0,0,D3487/ABS($D$10))</f>
        <v/>
      </c>
      <c r="F3487" s="15" t="n">
        <v>0</v>
      </c>
      <c r="G3487" s="16">
        <f>IF($F$10=0,0,F3487/ABS($F$10))</f>
        <v/>
      </c>
      <c r="H3487" s="15">
        <f>D3487-F3487</f>
        <v/>
      </c>
      <c r="I3487" s="16">
        <f>IF(F3487=0,0,H3487/ABS(F3487))</f>
        <v/>
      </c>
      <c r="J3487" s="29" t="inlineStr">
        <is>
          <t>TRUE</t>
        </is>
      </c>
    </row>
    <row r="3488" hidden="1" outlineLevel="2">
      <c r="A3488" s="30" t="inlineStr"/>
      <c r="B3488" s="13" t="inlineStr">
        <is>
          <t xml:space="preserve">    ONLINE Clara Inés Manrique Ortiz</t>
        </is>
      </c>
      <c r="C3488" s="14" t="inlineStr"/>
      <c r="D3488" s="15" t="n">
        <v>0</v>
      </c>
      <c r="E3488" s="16">
        <f>IF($D$10=0,0,D3488/ABS($D$10))</f>
        <v/>
      </c>
      <c r="F3488" s="15" t="n">
        <v>0</v>
      </c>
      <c r="G3488" s="16">
        <f>IF($F$10=0,0,F3488/ABS($F$10))</f>
        <v/>
      </c>
      <c r="H3488" s="15">
        <f>D3488-F3488</f>
        <v/>
      </c>
      <c r="I3488" s="16">
        <f>IF(F3488=0,0,H3488/ABS(F3488))</f>
        <v/>
      </c>
      <c r="J3488" s="29" t="inlineStr">
        <is>
          <t>TRUE</t>
        </is>
      </c>
    </row>
    <row r="3489" hidden="1" outlineLevel="2">
      <c r="A3489" s="30" t="inlineStr"/>
      <c r="B3489" s="13" t="inlineStr">
        <is>
          <t xml:space="preserve">    ONLINE Claudia Alvarez</t>
        </is>
      </c>
      <c r="C3489" s="14" t="inlineStr"/>
      <c r="D3489" s="15" t="n">
        <v>0</v>
      </c>
      <c r="E3489" s="16">
        <f>IF($D$10=0,0,D3489/ABS($D$10))</f>
        <v/>
      </c>
      <c r="F3489" s="15" t="n">
        <v>0</v>
      </c>
      <c r="G3489" s="16">
        <f>IF($F$10=0,0,F3489/ABS($F$10))</f>
        <v/>
      </c>
      <c r="H3489" s="15">
        <f>D3489-F3489</f>
        <v/>
      </c>
      <c r="I3489" s="16">
        <f>IF(F3489=0,0,H3489/ABS(F3489))</f>
        <v/>
      </c>
      <c r="J3489" s="29" t="inlineStr">
        <is>
          <t>TRUE</t>
        </is>
      </c>
    </row>
    <row r="3490" hidden="1" outlineLevel="2">
      <c r="A3490" s="30" t="inlineStr"/>
      <c r="B3490" s="13" t="inlineStr">
        <is>
          <t xml:space="preserve">    ONLINE Claudia Clavijo</t>
        </is>
      </c>
      <c r="C3490" s="14" t="inlineStr"/>
      <c r="D3490" s="15" t="n">
        <v>0</v>
      </c>
      <c r="E3490" s="16">
        <f>IF($D$10=0,0,D3490/ABS($D$10))</f>
        <v/>
      </c>
      <c r="F3490" s="15" t="n">
        <v>0</v>
      </c>
      <c r="G3490" s="16">
        <f>IF($F$10=0,0,F3490/ABS($F$10))</f>
        <v/>
      </c>
      <c r="H3490" s="15">
        <f>D3490-F3490</f>
        <v/>
      </c>
      <c r="I3490" s="16">
        <f>IF(F3490=0,0,H3490/ABS(F3490))</f>
        <v/>
      </c>
      <c r="J3490" s="29" t="inlineStr">
        <is>
          <t>TRUE</t>
        </is>
      </c>
    </row>
    <row r="3491" hidden="1" outlineLevel="2">
      <c r="A3491" s="30" t="inlineStr"/>
      <c r="B3491" s="13" t="inlineStr">
        <is>
          <t xml:space="preserve">    ONLINE Claudia Florez</t>
        </is>
      </c>
      <c r="C3491" s="14" t="inlineStr"/>
      <c r="D3491" s="15" t="n">
        <v>0</v>
      </c>
      <c r="E3491" s="16">
        <f>IF($D$10=0,0,D3491/ABS($D$10))</f>
        <v/>
      </c>
      <c r="F3491" s="15" t="n">
        <v>0</v>
      </c>
      <c r="G3491" s="16">
        <f>IF($F$10=0,0,F3491/ABS($F$10))</f>
        <v/>
      </c>
      <c r="H3491" s="15">
        <f>D3491-F3491</f>
        <v/>
      </c>
      <c r="I3491" s="16">
        <f>IF(F3491=0,0,H3491/ABS(F3491))</f>
        <v/>
      </c>
      <c r="J3491" s="29" t="inlineStr">
        <is>
          <t>TRUE</t>
        </is>
      </c>
    </row>
    <row r="3492" hidden="1" outlineLevel="2">
      <c r="A3492" s="30" t="inlineStr"/>
      <c r="B3492" s="13" t="inlineStr">
        <is>
          <t xml:space="preserve">    ONLINE Claudia Fonseca</t>
        </is>
      </c>
      <c r="C3492" s="14" t="inlineStr"/>
      <c r="D3492" s="15" t="n">
        <v>0</v>
      </c>
      <c r="E3492" s="16">
        <f>IF($D$10=0,0,D3492/ABS($D$10))</f>
        <v/>
      </c>
      <c r="F3492" s="15" t="n">
        <v>0</v>
      </c>
      <c r="G3492" s="16">
        <f>IF($F$10=0,0,F3492/ABS($F$10))</f>
        <v/>
      </c>
      <c r="H3492" s="15">
        <f>D3492-F3492</f>
        <v/>
      </c>
      <c r="I3492" s="16">
        <f>IF(F3492=0,0,H3492/ABS(F3492))</f>
        <v/>
      </c>
      <c r="J3492" s="29" t="inlineStr">
        <is>
          <t>TRUE</t>
        </is>
      </c>
    </row>
    <row r="3493" hidden="1" outlineLevel="2">
      <c r="A3493" s="30" t="inlineStr"/>
      <c r="B3493" s="13" t="inlineStr">
        <is>
          <t xml:space="preserve">    ONLINE Claudia Isabel Gutiérrez Gómez</t>
        </is>
      </c>
      <c r="C3493" s="14" t="inlineStr"/>
      <c r="D3493" s="15" t="n">
        <v>0</v>
      </c>
      <c r="E3493" s="16">
        <f>IF($D$10=0,0,D3493/ABS($D$10))</f>
        <v/>
      </c>
      <c r="F3493" s="15" t="n">
        <v>0</v>
      </c>
      <c r="G3493" s="16">
        <f>IF($F$10=0,0,F3493/ABS($F$10))</f>
        <v/>
      </c>
      <c r="H3493" s="15">
        <f>D3493-F3493</f>
        <v/>
      </c>
      <c r="I3493" s="16">
        <f>IF(F3493=0,0,H3493/ABS(F3493))</f>
        <v/>
      </c>
      <c r="J3493" s="29" t="inlineStr">
        <is>
          <t>TRUE</t>
        </is>
      </c>
    </row>
    <row r="3494" hidden="1" outlineLevel="2">
      <c r="A3494" s="30" t="inlineStr"/>
      <c r="B3494" s="13" t="inlineStr">
        <is>
          <t xml:space="preserve">    ONLINE Claudia Jimena Herrera</t>
        </is>
      </c>
      <c r="C3494" s="14" t="inlineStr"/>
      <c r="D3494" s="15" t="n">
        <v>0</v>
      </c>
      <c r="E3494" s="16">
        <f>IF($D$10=0,0,D3494/ABS($D$10))</f>
        <v/>
      </c>
      <c r="F3494" s="15" t="n">
        <v>0</v>
      </c>
      <c r="G3494" s="16">
        <f>IF($F$10=0,0,F3494/ABS($F$10))</f>
        <v/>
      </c>
      <c r="H3494" s="15">
        <f>D3494-F3494</f>
        <v/>
      </c>
      <c r="I3494" s="16">
        <f>IF(F3494=0,0,H3494/ABS(F3494))</f>
        <v/>
      </c>
      <c r="J3494" s="29" t="inlineStr">
        <is>
          <t>TRUE</t>
        </is>
      </c>
    </row>
    <row r="3495" hidden="1" outlineLevel="2">
      <c r="A3495" s="30" t="inlineStr"/>
      <c r="B3495" s="13" t="inlineStr">
        <is>
          <t xml:space="preserve">    ONLINE Claudia marcela Uribe</t>
        </is>
      </c>
      <c r="C3495" s="14" t="inlineStr"/>
      <c r="D3495" s="15" t="n">
        <v>0</v>
      </c>
      <c r="E3495" s="16">
        <f>IF($D$10=0,0,D3495/ABS($D$10))</f>
        <v/>
      </c>
      <c r="F3495" s="15" t="n">
        <v>0</v>
      </c>
      <c r="G3495" s="16">
        <f>IF($F$10=0,0,F3495/ABS($F$10))</f>
        <v/>
      </c>
      <c r="H3495" s="15">
        <f>D3495-F3495</f>
        <v/>
      </c>
      <c r="I3495" s="16">
        <f>IF(F3495=0,0,H3495/ABS(F3495))</f>
        <v/>
      </c>
      <c r="J3495" s="29" t="inlineStr">
        <is>
          <t>TRUE</t>
        </is>
      </c>
    </row>
    <row r="3496" hidden="1" outlineLevel="2">
      <c r="A3496" s="30" t="inlineStr"/>
      <c r="B3496" s="13" t="inlineStr">
        <is>
          <t xml:space="preserve">    ONLINE Constanza Bedoya</t>
        </is>
      </c>
      <c r="C3496" s="14" t="inlineStr"/>
      <c r="D3496" s="15" t="n">
        <v>0</v>
      </c>
      <c r="E3496" s="16">
        <f>IF($D$10=0,0,D3496/ABS($D$10))</f>
        <v/>
      </c>
      <c r="F3496" s="15" t="n">
        <v>0</v>
      </c>
      <c r="G3496" s="16">
        <f>IF($F$10=0,0,F3496/ABS($F$10))</f>
        <v/>
      </c>
      <c r="H3496" s="15">
        <f>D3496-F3496</f>
        <v/>
      </c>
      <c r="I3496" s="16">
        <f>IF(F3496=0,0,H3496/ABS(F3496))</f>
        <v/>
      </c>
      <c r="J3496" s="29" t="inlineStr">
        <is>
          <t>TRUE</t>
        </is>
      </c>
    </row>
    <row r="3497" hidden="1" outlineLevel="2">
      <c r="A3497" s="30" t="inlineStr"/>
      <c r="B3497" s="13" t="inlineStr">
        <is>
          <t xml:space="preserve">    ONLINE Consuelo Sanchez</t>
        </is>
      </c>
      <c r="C3497" s="14" t="inlineStr"/>
      <c r="D3497" s="15" t="n">
        <v>0</v>
      </c>
      <c r="E3497" s="16">
        <f>IF($D$10=0,0,D3497/ABS($D$10))</f>
        <v/>
      </c>
      <c r="F3497" s="15" t="n">
        <v>0</v>
      </c>
      <c r="G3497" s="16">
        <f>IF($F$10=0,0,F3497/ABS($F$10))</f>
        <v/>
      </c>
      <c r="H3497" s="15">
        <f>D3497-F3497</f>
        <v/>
      </c>
      <c r="I3497" s="16">
        <f>IF(F3497=0,0,H3497/ABS(F3497))</f>
        <v/>
      </c>
      <c r="J3497" s="29" t="inlineStr">
        <is>
          <t>TRUE</t>
        </is>
      </c>
    </row>
    <row r="3498" hidden="1" outlineLevel="2">
      <c r="A3498" s="30" t="inlineStr"/>
      <c r="B3498" s="13" t="inlineStr">
        <is>
          <t xml:space="preserve">    ONLINE Cristina Torres</t>
        </is>
      </c>
      <c r="C3498" s="14" t="inlineStr"/>
      <c r="D3498" s="15" t="n">
        <v>0</v>
      </c>
      <c r="E3498" s="16">
        <f>IF($D$10=0,0,D3498/ABS($D$10))</f>
        <v/>
      </c>
      <c r="F3498" s="15" t="n">
        <v>0</v>
      </c>
      <c r="G3498" s="16">
        <f>IF($F$10=0,0,F3498/ABS($F$10))</f>
        <v/>
      </c>
      <c r="H3498" s="15">
        <f>D3498-F3498</f>
        <v/>
      </c>
      <c r="I3498" s="16">
        <f>IF(F3498=0,0,H3498/ABS(F3498))</f>
        <v/>
      </c>
      <c r="J3498" s="29" t="inlineStr">
        <is>
          <t>TRUE</t>
        </is>
      </c>
    </row>
    <row r="3499" hidden="1" outlineLevel="2">
      <c r="A3499" s="30" t="inlineStr"/>
      <c r="B3499" s="13" t="inlineStr">
        <is>
          <t xml:space="preserve">    ONLINE DANA GABRIELA VILLANUEVA COGOLLO</t>
        </is>
      </c>
      <c r="C3499" s="14" t="inlineStr"/>
      <c r="D3499" s="15" t="n">
        <v>0</v>
      </c>
      <c r="E3499" s="16">
        <f>IF($D$10=0,0,D3499/ABS($D$10))</f>
        <v/>
      </c>
      <c r="F3499" s="15" t="n">
        <v>0</v>
      </c>
      <c r="G3499" s="16">
        <f>IF($F$10=0,0,F3499/ABS($F$10))</f>
        <v/>
      </c>
      <c r="H3499" s="15">
        <f>D3499-F3499</f>
        <v/>
      </c>
      <c r="I3499" s="16">
        <f>IF(F3499=0,0,H3499/ABS(F3499))</f>
        <v/>
      </c>
      <c r="J3499" s="29" t="inlineStr">
        <is>
          <t>TRUE</t>
        </is>
      </c>
    </row>
    <row r="3500" hidden="1" outlineLevel="2">
      <c r="A3500" s="30" t="inlineStr"/>
      <c r="B3500" s="13" t="inlineStr">
        <is>
          <t xml:space="preserve">    ONLINE DANIEL ALVAREZ LONDOÑO</t>
        </is>
      </c>
      <c r="C3500" s="14" t="inlineStr"/>
      <c r="D3500" s="15" t="n">
        <v>-9445.379999999999</v>
      </c>
      <c r="E3500" s="16">
        <f>IF($D$10=0,0,D3500/ABS($D$10))</f>
        <v/>
      </c>
      <c r="F3500" s="15" t="n">
        <v>-9445.379999999999</v>
      </c>
      <c r="G3500" s="16">
        <f>IF($F$10=0,0,F3500/ABS($F$10))</f>
        <v/>
      </c>
      <c r="H3500" s="15">
        <f>D3500-F3500</f>
        <v/>
      </c>
      <c r="I3500" s="16">
        <f>IF(F3500=0,0,H3500/ABS(F3500))</f>
        <v/>
      </c>
      <c r="J3500" s="29" t="inlineStr">
        <is>
          <t>TRUE</t>
        </is>
      </c>
    </row>
    <row r="3501" hidden="1" outlineLevel="2">
      <c r="A3501" s="30" t="inlineStr"/>
      <c r="B3501" s="13" t="inlineStr">
        <is>
          <t xml:space="preserve">    ONLINE DANIELA GIRALDO MORENO</t>
        </is>
      </c>
      <c r="C3501" s="14" t="inlineStr"/>
      <c r="D3501" s="15" t="n">
        <v>0</v>
      </c>
      <c r="E3501" s="16">
        <f>IF($D$10=0,0,D3501/ABS($D$10))</f>
        <v/>
      </c>
      <c r="F3501" s="15" t="n">
        <v>0</v>
      </c>
      <c r="G3501" s="16">
        <f>IF($F$10=0,0,F3501/ABS($F$10))</f>
        <v/>
      </c>
      <c r="H3501" s="15">
        <f>D3501-F3501</f>
        <v/>
      </c>
      <c r="I3501" s="16">
        <f>IF(F3501=0,0,H3501/ABS(F3501))</f>
        <v/>
      </c>
      <c r="J3501" s="29" t="inlineStr">
        <is>
          <t>TRUE</t>
        </is>
      </c>
    </row>
    <row r="3502" hidden="1" outlineLevel="2">
      <c r="A3502" s="30" t="inlineStr"/>
      <c r="B3502" s="13" t="inlineStr">
        <is>
          <t xml:space="preserve">    ONLINE DANIELA MARIA MARTINEZ PATI?O</t>
        </is>
      </c>
      <c r="C3502" s="14" t="inlineStr"/>
      <c r="D3502" s="15" t="n">
        <v>0</v>
      </c>
      <c r="E3502" s="16">
        <f>IF($D$10=0,0,D3502/ABS($D$10))</f>
        <v/>
      </c>
      <c r="F3502" s="15" t="n">
        <v>0</v>
      </c>
      <c r="G3502" s="16">
        <f>IF($F$10=0,0,F3502/ABS($F$10))</f>
        <v/>
      </c>
      <c r="H3502" s="15">
        <f>D3502-F3502</f>
        <v/>
      </c>
      <c r="I3502" s="16">
        <f>IF(F3502=0,0,H3502/ABS(F3502))</f>
        <v/>
      </c>
      <c r="J3502" s="29" t="inlineStr">
        <is>
          <t>TRUE</t>
        </is>
      </c>
    </row>
    <row r="3503" hidden="1" outlineLevel="2">
      <c r="A3503" s="30" t="inlineStr"/>
      <c r="B3503" s="13" t="inlineStr">
        <is>
          <t xml:space="preserve">    ONLINE DANIELA MARTINEZ RUIZ</t>
        </is>
      </c>
      <c r="C3503" s="14" t="inlineStr"/>
      <c r="D3503" s="15" t="n">
        <v>0</v>
      </c>
      <c r="E3503" s="16">
        <f>IF($D$10=0,0,D3503/ABS($D$10))</f>
        <v/>
      </c>
      <c r="F3503" s="15" t="n">
        <v>0</v>
      </c>
      <c r="G3503" s="16">
        <f>IF($F$10=0,0,F3503/ABS($F$10))</f>
        <v/>
      </c>
      <c r="H3503" s="15">
        <f>D3503-F3503</f>
        <v/>
      </c>
      <c r="I3503" s="16">
        <f>IF(F3503=0,0,H3503/ABS(F3503))</f>
        <v/>
      </c>
      <c r="J3503" s="29" t="inlineStr">
        <is>
          <t>TRUE</t>
        </is>
      </c>
    </row>
    <row r="3504" hidden="1" outlineLevel="2">
      <c r="A3504" s="30" t="inlineStr"/>
      <c r="B3504" s="13" t="inlineStr">
        <is>
          <t xml:space="preserve">    ONLINE DANIELA RINCON PARRA</t>
        </is>
      </c>
      <c r="C3504" s="14" t="inlineStr"/>
      <c r="D3504" s="15" t="n">
        <v>-29155.47</v>
      </c>
      <c r="E3504" s="16">
        <f>IF($D$10=0,0,D3504/ABS($D$10))</f>
        <v/>
      </c>
      <c r="F3504" s="15" t="n">
        <v>-29155.47</v>
      </c>
      <c r="G3504" s="16">
        <f>IF($F$10=0,0,F3504/ABS($F$10))</f>
        <v/>
      </c>
      <c r="H3504" s="15">
        <f>D3504-F3504</f>
        <v/>
      </c>
      <c r="I3504" s="16">
        <f>IF(F3504=0,0,H3504/ABS(F3504))</f>
        <v/>
      </c>
      <c r="J3504" s="29" t="inlineStr">
        <is>
          <t>TRUE</t>
        </is>
      </c>
    </row>
    <row r="3505" hidden="1" outlineLevel="2">
      <c r="A3505" s="30" t="inlineStr"/>
      <c r="B3505" s="13" t="inlineStr">
        <is>
          <t xml:space="preserve">    ONLINE DANIELA TAMAYO MEDINA</t>
        </is>
      </c>
      <c r="C3505" s="14" t="inlineStr"/>
      <c r="D3505" s="15" t="n">
        <v>0</v>
      </c>
      <c r="E3505" s="16">
        <f>IF($D$10=0,0,D3505/ABS($D$10))</f>
        <v/>
      </c>
      <c r="F3505" s="15" t="n">
        <v>0</v>
      </c>
      <c r="G3505" s="16">
        <f>IF($F$10=0,0,F3505/ABS($F$10))</f>
        <v/>
      </c>
      <c r="H3505" s="15">
        <f>D3505-F3505</f>
        <v/>
      </c>
      <c r="I3505" s="16">
        <f>IF(F3505=0,0,H3505/ABS(F3505))</f>
        <v/>
      </c>
      <c r="J3505" s="29" t="inlineStr">
        <is>
          <t>TRUE</t>
        </is>
      </c>
    </row>
    <row r="3506" hidden="1" outlineLevel="2">
      <c r="A3506" s="30" t="inlineStr"/>
      <c r="B3506" s="13" t="inlineStr">
        <is>
          <t xml:space="preserve">    ONLINE DARWIN GOYENECHE ORTIZ</t>
        </is>
      </c>
      <c r="C3506" s="14" t="inlineStr"/>
      <c r="D3506" s="15" t="n">
        <v>0</v>
      </c>
      <c r="E3506" s="16">
        <f>IF($D$10=0,0,D3506/ABS($D$10))</f>
        <v/>
      </c>
      <c r="F3506" s="15" t="n">
        <v>0</v>
      </c>
      <c r="G3506" s="16">
        <f>IF($F$10=0,0,F3506/ABS($F$10))</f>
        <v/>
      </c>
      <c r="H3506" s="15">
        <f>D3506-F3506</f>
        <v/>
      </c>
      <c r="I3506" s="16">
        <f>IF(F3506=0,0,H3506/ABS(F3506))</f>
        <v/>
      </c>
      <c r="J3506" s="29" t="inlineStr">
        <is>
          <t>TRUE</t>
        </is>
      </c>
    </row>
    <row r="3507" hidden="1" outlineLevel="2">
      <c r="A3507" s="30" t="inlineStr"/>
      <c r="B3507" s="13" t="inlineStr">
        <is>
          <t xml:space="preserve">    ONLINE DAVID OCHOA HADAD</t>
        </is>
      </c>
      <c r="C3507" s="14" t="inlineStr"/>
      <c r="D3507" s="15" t="n">
        <v>0</v>
      </c>
      <c r="E3507" s="16">
        <f>IF($D$10=0,0,D3507/ABS($D$10))</f>
        <v/>
      </c>
      <c r="F3507" s="15" t="n">
        <v>0</v>
      </c>
      <c r="G3507" s="16">
        <f>IF($F$10=0,0,F3507/ABS($F$10))</f>
        <v/>
      </c>
      <c r="H3507" s="15">
        <f>D3507-F3507</f>
        <v/>
      </c>
      <c r="I3507" s="16">
        <f>IF(F3507=0,0,H3507/ABS(F3507))</f>
        <v/>
      </c>
      <c r="J3507" s="29" t="inlineStr">
        <is>
          <t>TRUE</t>
        </is>
      </c>
    </row>
    <row r="3508" hidden="1" outlineLevel="2">
      <c r="A3508" s="30" t="inlineStr"/>
      <c r="B3508" s="13" t="inlineStr">
        <is>
          <t xml:space="preserve">    ONLINE DAYANA NAYARITH PINEDA LEMUS</t>
        </is>
      </c>
      <c r="C3508" s="14" t="inlineStr"/>
      <c r="D3508" s="15" t="n">
        <v>0</v>
      </c>
      <c r="E3508" s="16">
        <f>IF($D$10=0,0,D3508/ABS($D$10))</f>
        <v/>
      </c>
      <c r="F3508" s="15" t="n">
        <v>0</v>
      </c>
      <c r="G3508" s="16">
        <f>IF($F$10=0,0,F3508/ABS($F$10))</f>
        <v/>
      </c>
      <c r="H3508" s="15">
        <f>D3508-F3508</f>
        <v/>
      </c>
      <c r="I3508" s="16">
        <f>IF(F3508=0,0,H3508/ABS(F3508))</f>
        <v/>
      </c>
      <c r="J3508" s="29" t="inlineStr">
        <is>
          <t>TRUE</t>
        </is>
      </c>
    </row>
    <row r="3509" hidden="1" outlineLevel="2">
      <c r="A3509" s="30" t="inlineStr"/>
      <c r="B3509" s="13" t="inlineStr">
        <is>
          <t xml:space="preserve">    ONLINE DAYANA SANCHEZ CAMACHO</t>
        </is>
      </c>
      <c r="C3509" s="14" t="inlineStr"/>
      <c r="D3509" s="15" t="n">
        <v>0</v>
      </c>
      <c r="E3509" s="16">
        <f>IF($D$10=0,0,D3509/ABS($D$10))</f>
        <v/>
      </c>
      <c r="F3509" s="15" t="n">
        <v>0</v>
      </c>
      <c r="G3509" s="16">
        <f>IF($F$10=0,0,F3509/ABS($F$10))</f>
        <v/>
      </c>
      <c r="H3509" s="15">
        <f>D3509-F3509</f>
        <v/>
      </c>
      <c r="I3509" s="16">
        <f>IF(F3509=0,0,H3509/ABS(F3509))</f>
        <v/>
      </c>
      <c r="J3509" s="29" t="inlineStr">
        <is>
          <t>TRUE</t>
        </is>
      </c>
    </row>
    <row r="3510" hidden="1" outlineLevel="2">
      <c r="A3510" s="30" t="inlineStr"/>
      <c r="B3510" s="13" t="inlineStr">
        <is>
          <t xml:space="preserve">    ONLINE DEISY LILIANA DUQUE VALENCIA</t>
        </is>
      </c>
      <c r="C3510" s="14" t="inlineStr"/>
      <c r="D3510" s="15" t="n">
        <v>0</v>
      </c>
      <c r="E3510" s="16">
        <f>IF($D$10=0,0,D3510/ABS($D$10))</f>
        <v/>
      </c>
      <c r="F3510" s="15" t="n">
        <v>0</v>
      </c>
      <c r="G3510" s="16">
        <f>IF($F$10=0,0,F3510/ABS($F$10))</f>
        <v/>
      </c>
      <c r="H3510" s="15">
        <f>D3510-F3510</f>
        <v/>
      </c>
      <c r="I3510" s="16">
        <f>IF(F3510=0,0,H3510/ABS(F3510))</f>
        <v/>
      </c>
      <c r="J3510" s="29" t="inlineStr">
        <is>
          <t>TRUE</t>
        </is>
      </c>
    </row>
    <row r="3511" hidden="1" outlineLevel="2">
      <c r="A3511" s="30" t="inlineStr"/>
      <c r="B3511" s="13" t="inlineStr">
        <is>
          <t xml:space="preserve">    ONLINE DIANA CARDONA</t>
        </is>
      </c>
      <c r="C3511" s="14" t="inlineStr"/>
      <c r="D3511" s="15" t="n">
        <v>0</v>
      </c>
      <c r="E3511" s="16">
        <f>IF($D$10=0,0,D3511/ABS($D$10))</f>
        <v/>
      </c>
      <c r="F3511" s="15" t="n">
        <v>0</v>
      </c>
      <c r="G3511" s="16">
        <f>IF($F$10=0,0,F3511/ABS($F$10))</f>
        <v/>
      </c>
      <c r="H3511" s="15">
        <f>D3511-F3511</f>
        <v/>
      </c>
      <c r="I3511" s="16">
        <f>IF(F3511=0,0,H3511/ABS(F3511))</f>
        <v/>
      </c>
      <c r="J3511" s="29" t="inlineStr">
        <is>
          <t>TRUE</t>
        </is>
      </c>
    </row>
    <row r="3512" hidden="1" outlineLevel="2">
      <c r="A3512" s="30" t="inlineStr"/>
      <c r="B3512" s="13" t="inlineStr">
        <is>
          <t xml:space="preserve">    ONLINE DIANA CAROLINA BOADA FONSECA</t>
        </is>
      </c>
      <c r="C3512" s="14" t="inlineStr"/>
      <c r="D3512" s="15" t="n">
        <v>0</v>
      </c>
      <c r="E3512" s="16">
        <f>IF($D$10=0,0,D3512/ABS($D$10))</f>
        <v/>
      </c>
      <c r="F3512" s="15" t="n">
        <v>0</v>
      </c>
      <c r="G3512" s="16">
        <f>IF($F$10=0,0,F3512/ABS($F$10))</f>
        <v/>
      </c>
      <c r="H3512" s="15">
        <f>D3512-F3512</f>
        <v/>
      </c>
      <c r="I3512" s="16">
        <f>IF(F3512=0,0,H3512/ABS(F3512))</f>
        <v/>
      </c>
      <c r="J3512" s="29" t="inlineStr">
        <is>
          <t>TRUE</t>
        </is>
      </c>
    </row>
    <row r="3513" hidden="1" outlineLevel="2">
      <c r="A3513" s="30" t="inlineStr"/>
      <c r="B3513" s="13" t="inlineStr">
        <is>
          <t xml:space="preserve">    ONLINE DIANA CRISTINA ARREDONDO MOLINA</t>
        </is>
      </c>
      <c r="C3513" s="14" t="inlineStr"/>
      <c r="D3513" s="15" t="n">
        <v>0</v>
      </c>
      <c r="E3513" s="16">
        <f>IF($D$10=0,0,D3513/ABS($D$10))</f>
        <v/>
      </c>
      <c r="F3513" s="15" t="n">
        <v>0</v>
      </c>
      <c r="G3513" s="16">
        <f>IF($F$10=0,0,F3513/ABS($F$10))</f>
        <v/>
      </c>
      <c r="H3513" s="15">
        <f>D3513-F3513</f>
        <v/>
      </c>
      <c r="I3513" s="16">
        <f>IF(F3513=0,0,H3513/ABS(F3513))</f>
        <v/>
      </c>
      <c r="J3513" s="29" t="inlineStr">
        <is>
          <t>TRUE</t>
        </is>
      </c>
    </row>
    <row r="3514" hidden="1" outlineLevel="2">
      <c r="A3514" s="30" t="inlineStr"/>
      <c r="B3514" s="13" t="inlineStr">
        <is>
          <t xml:space="preserve">    ONLINE DIANA ISABEL SANABRIA LOPEZ</t>
        </is>
      </c>
      <c r="C3514" s="14" t="inlineStr"/>
      <c r="D3514" s="15" t="n">
        <v>0</v>
      </c>
      <c r="E3514" s="16">
        <f>IF($D$10=0,0,D3514/ABS($D$10))</f>
        <v/>
      </c>
      <c r="F3514" s="15" t="n">
        <v>0</v>
      </c>
      <c r="G3514" s="16">
        <f>IF($F$10=0,0,F3514/ABS($F$10))</f>
        <v/>
      </c>
      <c r="H3514" s="15">
        <f>D3514-F3514</f>
        <v/>
      </c>
      <c r="I3514" s="16">
        <f>IF(F3514=0,0,H3514/ABS(F3514))</f>
        <v/>
      </c>
      <c r="J3514" s="29" t="inlineStr">
        <is>
          <t>TRUE</t>
        </is>
      </c>
    </row>
    <row r="3515" hidden="1" outlineLevel="2">
      <c r="A3515" s="30" t="inlineStr"/>
      <c r="B3515" s="13" t="inlineStr">
        <is>
          <t xml:space="preserve">    ONLINE DIANA LUCERO MORA PARRA</t>
        </is>
      </c>
      <c r="C3515" s="14" t="inlineStr"/>
      <c r="D3515" s="15" t="n">
        <v>0</v>
      </c>
      <c r="E3515" s="16">
        <f>IF($D$10=0,0,D3515/ABS($D$10))</f>
        <v/>
      </c>
      <c r="F3515" s="15" t="n">
        <v>0</v>
      </c>
      <c r="G3515" s="16">
        <f>IF($F$10=0,0,F3515/ABS($F$10))</f>
        <v/>
      </c>
      <c r="H3515" s="15">
        <f>D3515-F3515</f>
        <v/>
      </c>
      <c r="I3515" s="16">
        <f>IF(F3515=0,0,H3515/ABS(F3515))</f>
        <v/>
      </c>
      <c r="J3515" s="29" t="inlineStr">
        <is>
          <t>TRUE</t>
        </is>
      </c>
    </row>
    <row r="3516" hidden="1" outlineLevel="2">
      <c r="A3516" s="30" t="inlineStr"/>
      <c r="B3516" s="13" t="inlineStr">
        <is>
          <t xml:space="preserve">    ONLINE DIANA MARCELA DIAZ PERDOMO</t>
        </is>
      </c>
      <c r="C3516" s="14" t="inlineStr"/>
      <c r="D3516" s="15" t="n">
        <v>0</v>
      </c>
      <c r="E3516" s="16">
        <f>IF($D$10=0,0,D3516/ABS($D$10))</f>
        <v/>
      </c>
      <c r="F3516" s="15" t="n">
        <v>0</v>
      </c>
      <c r="G3516" s="16">
        <f>IF($F$10=0,0,F3516/ABS($F$10))</f>
        <v/>
      </c>
      <c r="H3516" s="15">
        <f>D3516-F3516</f>
        <v/>
      </c>
      <c r="I3516" s="16">
        <f>IF(F3516=0,0,H3516/ABS(F3516))</f>
        <v/>
      </c>
      <c r="J3516" s="29" t="inlineStr">
        <is>
          <t>TRUE</t>
        </is>
      </c>
    </row>
    <row r="3517" hidden="1" outlineLevel="2">
      <c r="A3517" s="30" t="inlineStr"/>
      <c r="B3517" s="13" t="inlineStr">
        <is>
          <t xml:space="preserve">    ONLINE DIANA MARCELA TABARES MONSALVE</t>
        </is>
      </c>
      <c r="C3517" s="14" t="inlineStr"/>
      <c r="D3517" s="15" t="n">
        <v>0</v>
      </c>
      <c r="E3517" s="16">
        <f>IF($D$10=0,0,D3517/ABS($D$10))</f>
        <v/>
      </c>
      <c r="F3517" s="15" t="n">
        <v>0</v>
      </c>
      <c r="G3517" s="16">
        <f>IF($F$10=0,0,F3517/ABS($F$10))</f>
        <v/>
      </c>
      <c r="H3517" s="15">
        <f>D3517-F3517</f>
        <v/>
      </c>
      <c r="I3517" s="16">
        <f>IF(F3517=0,0,H3517/ABS(F3517))</f>
        <v/>
      </c>
      <c r="J3517" s="29" t="inlineStr">
        <is>
          <t>TRUE</t>
        </is>
      </c>
    </row>
    <row r="3518" hidden="1" outlineLevel="2">
      <c r="A3518" s="30" t="inlineStr"/>
      <c r="B3518" s="13" t="inlineStr">
        <is>
          <t xml:space="preserve">    ONLINE DIANA MARCELA TELLEZ EBRATT</t>
        </is>
      </c>
      <c r="C3518" s="14" t="inlineStr"/>
      <c r="D3518" s="15" t="n">
        <v>0</v>
      </c>
      <c r="E3518" s="16">
        <f>IF($D$10=0,0,D3518/ABS($D$10))</f>
        <v/>
      </c>
      <c r="F3518" s="15" t="n">
        <v>0</v>
      </c>
      <c r="G3518" s="16">
        <f>IF($F$10=0,0,F3518/ABS($F$10))</f>
        <v/>
      </c>
      <c r="H3518" s="15">
        <f>D3518-F3518</f>
        <v/>
      </c>
      <c r="I3518" s="16">
        <f>IF(F3518=0,0,H3518/ABS(F3518))</f>
        <v/>
      </c>
      <c r="J3518" s="29" t="inlineStr">
        <is>
          <t>TRUE</t>
        </is>
      </c>
    </row>
    <row r="3519" hidden="1" outlineLevel="2">
      <c r="A3519" s="30" t="inlineStr"/>
      <c r="B3519" s="13" t="inlineStr">
        <is>
          <t xml:space="preserve">    ONLINE DIANA YICELA ORTEGA GOMEZ</t>
        </is>
      </c>
      <c r="C3519" s="14" t="inlineStr"/>
      <c r="D3519" s="15" t="n">
        <v>0</v>
      </c>
      <c r="E3519" s="16">
        <f>IF($D$10=0,0,D3519/ABS($D$10))</f>
        <v/>
      </c>
      <c r="F3519" s="15" t="n">
        <v>0</v>
      </c>
      <c r="G3519" s="16">
        <f>IF($F$10=0,0,F3519/ABS($F$10))</f>
        <v/>
      </c>
      <c r="H3519" s="15">
        <f>D3519-F3519</f>
        <v/>
      </c>
      <c r="I3519" s="16">
        <f>IF(F3519=0,0,H3519/ABS(F3519))</f>
        <v/>
      </c>
      <c r="J3519" s="29" t="inlineStr">
        <is>
          <t>TRUE</t>
        </is>
      </c>
    </row>
    <row r="3520" hidden="1" outlineLevel="2">
      <c r="A3520" s="30" t="inlineStr"/>
      <c r="B3520" s="13" t="inlineStr">
        <is>
          <t xml:space="preserve">    ONLINE DIEGO FERNANDO LENIS TRUJILLO</t>
        </is>
      </c>
      <c r="C3520" s="14" t="inlineStr"/>
      <c r="D3520" s="15" t="n">
        <v>-17563.03</v>
      </c>
      <c r="E3520" s="16">
        <f>IF($D$10=0,0,D3520/ABS($D$10))</f>
        <v/>
      </c>
      <c r="F3520" s="15" t="n">
        <v>-17563.03</v>
      </c>
      <c r="G3520" s="16">
        <f>IF($F$10=0,0,F3520/ABS($F$10))</f>
        <v/>
      </c>
      <c r="H3520" s="15">
        <f>D3520-F3520</f>
        <v/>
      </c>
      <c r="I3520" s="16">
        <f>IF(F3520=0,0,H3520/ABS(F3520))</f>
        <v/>
      </c>
      <c r="J3520" s="29" t="inlineStr">
        <is>
          <t>TRUE</t>
        </is>
      </c>
    </row>
    <row r="3521" hidden="1" outlineLevel="2">
      <c r="A3521" s="30" t="inlineStr"/>
      <c r="B3521" s="13" t="inlineStr">
        <is>
          <t xml:space="preserve">    ONLINE DORA REGINA OVIEDO DIAZ</t>
        </is>
      </c>
      <c r="C3521" s="14" t="inlineStr"/>
      <c r="D3521" s="15" t="n">
        <v>0</v>
      </c>
      <c r="E3521" s="16">
        <f>IF($D$10=0,0,D3521/ABS($D$10))</f>
        <v/>
      </c>
      <c r="F3521" s="15" t="n">
        <v>0</v>
      </c>
      <c r="G3521" s="16">
        <f>IF($F$10=0,0,F3521/ABS($F$10))</f>
        <v/>
      </c>
      <c r="H3521" s="15">
        <f>D3521-F3521</f>
        <v/>
      </c>
      <c r="I3521" s="16">
        <f>IF(F3521=0,0,H3521/ABS(F3521))</f>
        <v/>
      </c>
      <c r="J3521" s="29" t="inlineStr">
        <is>
          <t>TRUE</t>
        </is>
      </c>
    </row>
    <row r="3522" hidden="1" outlineLevel="2">
      <c r="A3522" s="30" t="inlineStr"/>
      <c r="B3522" s="13" t="inlineStr">
        <is>
          <t xml:space="preserve">    ONLINE DORIS CONSUELO PULIDO MALDONADO</t>
        </is>
      </c>
      <c r="C3522" s="14" t="inlineStr"/>
      <c r="D3522" s="15" t="n">
        <v>0</v>
      </c>
      <c r="E3522" s="16">
        <f>IF($D$10=0,0,D3522/ABS($D$10))</f>
        <v/>
      </c>
      <c r="F3522" s="15" t="n">
        <v>0</v>
      </c>
      <c r="G3522" s="16">
        <f>IF($F$10=0,0,F3522/ABS($F$10))</f>
        <v/>
      </c>
      <c r="H3522" s="15">
        <f>D3522-F3522</f>
        <v/>
      </c>
      <c r="I3522" s="16">
        <f>IF(F3522=0,0,H3522/ABS(F3522))</f>
        <v/>
      </c>
      <c r="J3522" s="29" t="inlineStr">
        <is>
          <t>TRUE</t>
        </is>
      </c>
    </row>
    <row r="3523" hidden="1" outlineLevel="2">
      <c r="A3523" s="30" t="inlineStr"/>
      <c r="B3523" s="13" t="inlineStr">
        <is>
          <t xml:space="preserve">    ONLINE DUVIS MARINA CANDANOZA SCOTT</t>
        </is>
      </c>
      <c r="C3523" s="14" t="inlineStr"/>
      <c r="D3523" s="15" t="n">
        <v>0</v>
      </c>
      <c r="E3523" s="16">
        <f>IF($D$10=0,0,D3523/ABS($D$10))</f>
        <v/>
      </c>
      <c r="F3523" s="15" t="n">
        <v>0</v>
      </c>
      <c r="G3523" s="16">
        <f>IF($F$10=0,0,F3523/ABS($F$10))</f>
        <v/>
      </c>
      <c r="H3523" s="15">
        <f>D3523-F3523</f>
        <v/>
      </c>
      <c r="I3523" s="16">
        <f>IF(F3523=0,0,H3523/ABS(F3523))</f>
        <v/>
      </c>
      <c r="J3523" s="29" t="inlineStr">
        <is>
          <t>TRUE</t>
        </is>
      </c>
    </row>
    <row r="3524" hidden="1" outlineLevel="2">
      <c r="A3524" s="30" t="inlineStr"/>
      <c r="B3524" s="13" t="inlineStr">
        <is>
          <t xml:space="preserve">    ONLINE Dairo Mendez Hernandez</t>
        </is>
      </c>
      <c r="C3524" s="14" t="inlineStr"/>
      <c r="D3524" s="15" t="n">
        <v>0</v>
      </c>
      <c r="E3524" s="16">
        <f>IF($D$10=0,0,D3524/ABS($D$10))</f>
        <v/>
      </c>
      <c r="F3524" s="15" t="n">
        <v>0</v>
      </c>
      <c r="G3524" s="16">
        <f>IF($F$10=0,0,F3524/ABS($F$10))</f>
        <v/>
      </c>
      <c r="H3524" s="15">
        <f>D3524-F3524</f>
        <v/>
      </c>
      <c r="I3524" s="16">
        <f>IF(F3524=0,0,H3524/ABS(F3524))</f>
        <v/>
      </c>
      <c r="J3524" s="29" t="inlineStr">
        <is>
          <t>TRUE</t>
        </is>
      </c>
    </row>
    <row r="3525" hidden="1" outlineLevel="2">
      <c r="A3525" s="30" t="inlineStr"/>
      <c r="B3525" s="13" t="inlineStr">
        <is>
          <t xml:space="preserve">    ONLINE Daniel Bjorndahl</t>
        </is>
      </c>
      <c r="C3525" s="14" t="inlineStr"/>
      <c r="D3525" s="15" t="n">
        <v>0</v>
      </c>
      <c r="E3525" s="16">
        <f>IF($D$10=0,0,D3525/ABS($D$10))</f>
        <v/>
      </c>
      <c r="F3525" s="15" t="n">
        <v>0</v>
      </c>
      <c r="G3525" s="16">
        <f>IF($F$10=0,0,F3525/ABS($F$10))</f>
        <v/>
      </c>
      <c r="H3525" s="15">
        <f>D3525-F3525</f>
        <v/>
      </c>
      <c r="I3525" s="16">
        <f>IF(F3525=0,0,H3525/ABS(F3525))</f>
        <v/>
      </c>
      <c r="J3525" s="29" t="inlineStr">
        <is>
          <t>TRUE</t>
        </is>
      </c>
    </row>
    <row r="3526" hidden="1" outlineLevel="2">
      <c r="A3526" s="30" t="inlineStr"/>
      <c r="B3526" s="13" t="inlineStr">
        <is>
          <t xml:space="preserve">    ONLINE Daniel Ditta Diazgrandos</t>
        </is>
      </c>
      <c r="C3526" s="14" t="inlineStr"/>
      <c r="D3526" s="15" t="n">
        <v>0</v>
      </c>
      <c r="E3526" s="16">
        <f>IF($D$10=0,0,D3526/ABS($D$10))</f>
        <v/>
      </c>
      <c r="F3526" s="15" t="n">
        <v>0</v>
      </c>
      <c r="G3526" s="16">
        <f>IF($F$10=0,0,F3526/ABS($F$10))</f>
        <v/>
      </c>
      <c r="H3526" s="15">
        <f>D3526-F3526</f>
        <v/>
      </c>
      <c r="I3526" s="16">
        <f>IF(F3526=0,0,H3526/ABS(F3526))</f>
        <v/>
      </c>
      <c r="J3526" s="29" t="inlineStr">
        <is>
          <t>TRUE</t>
        </is>
      </c>
    </row>
    <row r="3527" hidden="1" outlineLevel="2">
      <c r="A3527" s="30" t="inlineStr"/>
      <c r="B3527" s="13" t="inlineStr">
        <is>
          <t xml:space="preserve">    ONLINE Daniel Felipe Ochoa</t>
        </is>
      </c>
      <c r="C3527" s="14" t="inlineStr"/>
      <c r="D3527" s="15" t="n">
        <v>0</v>
      </c>
      <c r="E3527" s="16">
        <f>IF($D$10=0,0,D3527/ABS($D$10))</f>
        <v/>
      </c>
      <c r="F3527" s="15" t="n">
        <v>0</v>
      </c>
      <c r="G3527" s="16">
        <f>IF($F$10=0,0,F3527/ABS($F$10))</f>
        <v/>
      </c>
      <c r="H3527" s="15">
        <f>D3527-F3527</f>
        <v/>
      </c>
      <c r="I3527" s="16">
        <f>IF(F3527=0,0,H3527/ABS(F3527))</f>
        <v/>
      </c>
      <c r="J3527" s="29" t="inlineStr">
        <is>
          <t>TRUE</t>
        </is>
      </c>
    </row>
    <row r="3528" hidden="1" outlineLevel="2">
      <c r="A3528" s="30" t="inlineStr"/>
      <c r="B3528" s="13" t="inlineStr">
        <is>
          <t xml:space="preserve">    ONLINE Daniel Rodríguez</t>
        </is>
      </c>
      <c r="C3528" s="14" t="inlineStr"/>
      <c r="D3528" s="15" t="n">
        <v>0</v>
      </c>
      <c r="E3528" s="16">
        <f>IF($D$10=0,0,D3528/ABS($D$10))</f>
        <v/>
      </c>
      <c r="F3528" s="15" t="n">
        <v>0</v>
      </c>
      <c r="G3528" s="16">
        <f>IF($F$10=0,0,F3528/ABS($F$10))</f>
        <v/>
      </c>
      <c r="H3528" s="15">
        <f>D3528-F3528</f>
        <v/>
      </c>
      <c r="I3528" s="16">
        <f>IF(F3528=0,0,H3528/ABS(F3528))</f>
        <v/>
      </c>
      <c r="J3528" s="29" t="inlineStr">
        <is>
          <t>TRUE</t>
        </is>
      </c>
    </row>
    <row r="3529" hidden="1" outlineLevel="2">
      <c r="A3529" s="30" t="inlineStr"/>
      <c r="B3529" s="13" t="inlineStr">
        <is>
          <t xml:space="preserve">    ONLINE Daniel Serrano Rodríguez</t>
        </is>
      </c>
      <c r="C3529" s="14" t="inlineStr"/>
      <c r="D3529" s="15" t="n">
        <v>0</v>
      </c>
      <c r="E3529" s="16">
        <f>IF($D$10=0,0,D3529/ABS($D$10))</f>
        <v/>
      </c>
      <c r="F3529" s="15" t="n">
        <v>0</v>
      </c>
      <c r="G3529" s="16">
        <f>IF($F$10=0,0,F3529/ABS($F$10))</f>
        <v/>
      </c>
      <c r="H3529" s="15">
        <f>D3529-F3529</f>
        <v/>
      </c>
      <c r="I3529" s="16">
        <f>IF(F3529=0,0,H3529/ABS(F3529))</f>
        <v/>
      </c>
      <c r="J3529" s="29" t="inlineStr">
        <is>
          <t>TRUE</t>
        </is>
      </c>
    </row>
    <row r="3530" hidden="1" outlineLevel="2">
      <c r="A3530" s="30" t="inlineStr"/>
      <c r="B3530" s="13" t="inlineStr">
        <is>
          <t xml:space="preserve">    ONLINE Daniela Cristancho Rodríguez</t>
        </is>
      </c>
      <c r="C3530" s="14" t="inlineStr"/>
      <c r="D3530" s="15" t="n">
        <v>0</v>
      </c>
      <c r="E3530" s="16">
        <f>IF($D$10=0,0,D3530/ABS($D$10))</f>
        <v/>
      </c>
      <c r="F3530" s="15" t="n">
        <v>0</v>
      </c>
      <c r="G3530" s="16">
        <f>IF($F$10=0,0,F3530/ABS($F$10))</f>
        <v/>
      </c>
      <c r="H3530" s="15">
        <f>D3530-F3530</f>
        <v/>
      </c>
      <c r="I3530" s="16">
        <f>IF(F3530=0,0,H3530/ABS(F3530))</f>
        <v/>
      </c>
      <c r="J3530" s="29" t="inlineStr">
        <is>
          <t>TRUE</t>
        </is>
      </c>
    </row>
    <row r="3531" hidden="1" outlineLevel="2">
      <c r="A3531" s="30" t="inlineStr"/>
      <c r="B3531" s="13" t="inlineStr">
        <is>
          <t xml:space="preserve">    ONLINE Daniela Galvis Meneses</t>
        </is>
      </c>
      <c r="C3531" s="14" t="inlineStr"/>
      <c r="D3531" s="15" t="n">
        <v>0</v>
      </c>
      <c r="E3531" s="16">
        <f>IF($D$10=0,0,D3531/ABS($D$10))</f>
        <v/>
      </c>
      <c r="F3531" s="15" t="n">
        <v>0</v>
      </c>
      <c r="G3531" s="16">
        <f>IF($F$10=0,0,F3531/ABS($F$10))</f>
        <v/>
      </c>
      <c r="H3531" s="15">
        <f>D3531-F3531</f>
        <v/>
      </c>
      <c r="I3531" s="16">
        <f>IF(F3531=0,0,H3531/ABS(F3531))</f>
        <v/>
      </c>
      <c r="J3531" s="29" t="inlineStr">
        <is>
          <t>TRUE</t>
        </is>
      </c>
    </row>
    <row r="3532" hidden="1" outlineLevel="2">
      <c r="A3532" s="30" t="inlineStr"/>
      <c r="B3532" s="13" t="inlineStr">
        <is>
          <t xml:space="preserve">    ONLINE Daniela Umaña</t>
        </is>
      </c>
      <c r="C3532" s="14" t="inlineStr"/>
      <c r="D3532" s="15" t="n">
        <v>0</v>
      </c>
      <c r="E3532" s="16">
        <f>IF($D$10=0,0,D3532/ABS($D$10))</f>
        <v/>
      </c>
      <c r="F3532" s="15" t="n">
        <v>0</v>
      </c>
      <c r="G3532" s="16">
        <f>IF($F$10=0,0,F3532/ABS($F$10))</f>
        <v/>
      </c>
      <c r="H3532" s="15">
        <f>D3532-F3532</f>
        <v/>
      </c>
      <c r="I3532" s="16">
        <f>IF(F3532=0,0,H3532/ABS(F3532))</f>
        <v/>
      </c>
      <c r="J3532" s="29" t="inlineStr">
        <is>
          <t>TRUE</t>
        </is>
      </c>
    </row>
    <row r="3533" hidden="1" outlineLevel="2">
      <c r="A3533" s="30" t="inlineStr"/>
      <c r="B3533" s="13" t="inlineStr">
        <is>
          <t xml:space="preserve">    ONLINE Daniela Velosa</t>
        </is>
      </c>
      <c r="C3533" s="14" t="inlineStr"/>
      <c r="D3533" s="15" t="n">
        <v>0</v>
      </c>
      <c r="E3533" s="16">
        <f>IF($D$10=0,0,D3533/ABS($D$10))</f>
        <v/>
      </c>
      <c r="F3533" s="15" t="n">
        <v>0</v>
      </c>
      <c r="G3533" s="16">
        <f>IF($F$10=0,0,F3533/ABS($F$10))</f>
        <v/>
      </c>
      <c r="H3533" s="15">
        <f>D3533-F3533</f>
        <v/>
      </c>
      <c r="I3533" s="16">
        <f>IF(F3533=0,0,H3533/ABS(F3533))</f>
        <v/>
      </c>
      <c r="J3533" s="29" t="inlineStr">
        <is>
          <t>TRUE</t>
        </is>
      </c>
    </row>
    <row r="3534" hidden="1" outlineLevel="2">
      <c r="A3534" s="30" t="inlineStr"/>
      <c r="B3534" s="13" t="inlineStr">
        <is>
          <t xml:space="preserve">    ONLINE Daniela Yepes</t>
        </is>
      </c>
      <c r="C3534" s="14" t="inlineStr"/>
      <c r="D3534" s="15" t="n">
        <v>0</v>
      </c>
      <c r="E3534" s="16">
        <f>IF($D$10=0,0,D3534/ABS($D$10))</f>
        <v/>
      </c>
      <c r="F3534" s="15" t="n">
        <v>0</v>
      </c>
      <c r="G3534" s="16">
        <f>IF($F$10=0,0,F3534/ABS($F$10))</f>
        <v/>
      </c>
      <c r="H3534" s="15">
        <f>D3534-F3534</f>
        <v/>
      </c>
      <c r="I3534" s="16">
        <f>IF(F3534=0,0,H3534/ABS(F3534))</f>
        <v/>
      </c>
      <c r="J3534" s="29" t="inlineStr">
        <is>
          <t>TRUE</t>
        </is>
      </c>
    </row>
    <row r="3535" hidden="1" outlineLevel="2">
      <c r="A3535" s="30" t="inlineStr"/>
      <c r="B3535" s="13" t="inlineStr">
        <is>
          <t xml:space="preserve">    ONLINE Dany Viviana Muñoz osorio</t>
        </is>
      </c>
      <c r="C3535" s="14" t="inlineStr"/>
      <c r="D3535" s="15" t="n">
        <v>0</v>
      </c>
      <c r="E3535" s="16">
        <f>IF($D$10=0,0,D3535/ABS($D$10))</f>
        <v/>
      </c>
      <c r="F3535" s="15" t="n">
        <v>0</v>
      </c>
      <c r="G3535" s="16">
        <f>IF($F$10=0,0,F3535/ABS($F$10))</f>
        <v/>
      </c>
      <c r="H3535" s="15">
        <f>D3535-F3535</f>
        <v/>
      </c>
      <c r="I3535" s="16">
        <f>IF(F3535=0,0,H3535/ABS(F3535))</f>
        <v/>
      </c>
      <c r="J3535" s="29" t="inlineStr">
        <is>
          <t>TRUE</t>
        </is>
      </c>
    </row>
    <row r="3536" hidden="1" outlineLevel="2">
      <c r="A3536" s="30" t="inlineStr"/>
      <c r="B3536" s="13" t="inlineStr">
        <is>
          <t xml:space="preserve">    ONLINE Darnelly Vera Garcia</t>
        </is>
      </c>
      <c r="C3536" s="14" t="inlineStr"/>
      <c r="D3536" s="15" t="n">
        <v>0</v>
      </c>
      <c r="E3536" s="16">
        <f>IF($D$10=0,0,D3536/ABS($D$10))</f>
        <v/>
      </c>
      <c r="F3536" s="15" t="n">
        <v>0</v>
      </c>
      <c r="G3536" s="16">
        <f>IF($F$10=0,0,F3536/ABS($F$10))</f>
        <v/>
      </c>
      <c r="H3536" s="15">
        <f>D3536-F3536</f>
        <v/>
      </c>
      <c r="I3536" s="16">
        <f>IF(F3536=0,0,H3536/ABS(F3536))</f>
        <v/>
      </c>
      <c r="J3536" s="29" t="inlineStr">
        <is>
          <t>TRUE</t>
        </is>
      </c>
    </row>
    <row r="3537" hidden="1" outlineLevel="2">
      <c r="A3537" s="30" t="inlineStr"/>
      <c r="B3537" s="13" t="inlineStr">
        <is>
          <t xml:space="preserve">    ONLINE Dayana Martinez gonzales</t>
        </is>
      </c>
      <c r="C3537" s="14" t="inlineStr"/>
      <c r="D3537" s="15" t="n">
        <v>0</v>
      </c>
      <c r="E3537" s="16">
        <f>IF($D$10=0,0,D3537/ABS($D$10))</f>
        <v/>
      </c>
      <c r="F3537" s="15" t="n">
        <v>0</v>
      </c>
      <c r="G3537" s="16">
        <f>IF($F$10=0,0,F3537/ABS($F$10))</f>
        <v/>
      </c>
      <c r="H3537" s="15">
        <f>D3537-F3537</f>
        <v/>
      </c>
      <c r="I3537" s="16">
        <f>IF(F3537=0,0,H3537/ABS(F3537))</f>
        <v/>
      </c>
      <c r="J3537" s="29" t="inlineStr">
        <is>
          <t>TRUE</t>
        </is>
      </c>
    </row>
    <row r="3538" hidden="1" outlineLevel="2">
      <c r="A3538" s="30" t="inlineStr"/>
      <c r="B3538" s="13" t="inlineStr">
        <is>
          <t xml:space="preserve">    ONLINE Dayana zequeda acosta</t>
        </is>
      </c>
      <c r="C3538" s="14" t="inlineStr"/>
      <c r="D3538" s="15" t="n">
        <v>0</v>
      </c>
      <c r="E3538" s="16">
        <f>IF($D$10=0,0,D3538/ABS($D$10))</f>
        <v/>
      </c>
      <c r="F3538" s="15" t="n">
        <v>0</v>
      </c>
      <c r="G3538" s="16">
        <f>IF($F$10=0,0,F3538/ABS($F$10))</f>
        <v/>
      </c>
      <c r="H3538" s="15">
        <f>D3538-F3538</f>
        <v/>
      </c>
      <c r="I3538" s="16">
        <f>IF(F3538=0,0,H3538/ABS(F3538))</f>
        <v/>
      </c>
      <c r="J3538" s="29" t="inlineStr">
        <is>
          <t>TRUE</t>
        </is>
      </c>
    </row>
    <row r="3539" hidden="1" outlineLevel="2">
      <c r="A3539" s="30" t="inlineStr"/>
      <c r="B3539" s="13" t="inlineStr">
        <is>
          <t xml:space="preserve">    ONLINE Deicy Peña Alvarez</t>
        </is>
      </c>
      <c r="C3539" s="14" t="inlineStr"/>
      <c r="D3539" s="15" t="n">
        <v>0</v>
      </c>
      <c r="E3539" s="16">
        <f>IF($D$10=0,0,D3539/ABS($D$10))</f>
        <v/>
      </c>
      <c r="F3539" s="15" t="n">
        <v>0</v>
      </c>
      <c r="G3539" s="16">
        <f>IF($F$10=0,0,F3539/ABS($F$10))</f>
        <v/>
      </c>
      <c r="H3539" s="15">
        <f>D3539-F3539</f>
        <v/>
      </c>
      <c r="I3539" s="16">
        <f>IF(F3539=0,0,H3539/ABS(F3539))</f>
        <v/>
      </c>
      <c r="J3539" s="29" t="inlineStr">
        <is>
          <t>TRUE</t>
        </is>
      </c>
    </row>
    <row r="3540" hidden="1" outlineLevel="2">
      <c r="A3540" s="30" t="inlineStr"/>
      <c r="B3540" s="13" t="inlineStr">
        <is>
          <t xml:space="preserve">    ONLINE Delly maria Chaparro carreño</t>
        </is>
      </c>
      <c r="C3540" s="14" t="inlineStr"/>
      <c r="D3540" s="15" t="n">
        <v>0</v>
      </c>
      <c r="E3540" s="16">
        <f>IF($D$10=0,0,D3540/ABS($D$10))</f>
        <v/>
      </c>
      <c r="F3540" s="15" t="n">
        <v>0</v>
      </c>
      <c r="G3540" s="16">
        <f>IF($F$10=0,0,F3540/ABS($F$10))</f>
        <v/>
      </c>
      <c r="H3540" s="15">
        <f>D3540-F3540</f>
        <v/>
      </c>
      <c r="I3540" s="16">
        <f>IF(F3540=0,0,H3540/ABS(F3540))</f>
        <v/>
      </c>
      <c r="J3540" s="29" t="inlineStr">
        <is>
          <t>TRUE</t>
        </is>
      </c>
    </row>
    <row r="3541" hidden="1" outlineLevel="2">
      <c r="A3541" s="30" t="inlineStr"/>
      <c r="B3541" s="13" t="inlineStr">
        <is>
          <t xml:space="preserve">    ONLINE Denisse Ivonne Mayolo Rivera</t>
        </is>
      </c>
      <c r="C3541" s="14" t="inlineStr"/>
      <c r="D3541" s="15" t="n">
        <v>0</v>
      </c>
      <c r="E3541" s="16">
        <f>IF($D$10=0,0,D3541/ABS($D$10))</f>
        <v/>
      </c>
      <c r="F3541" s="15" t="n">
        <v>0</v>
      </c>
      <c r="G3541" s="16">
        <f>IF($F$10=0,0,F3541/ABS($F$10))</f>
        <v/>
      </c>
      <c r="H3541" s="15">
        <f>D3541-F3541</f>
        <v/>
      </c>
      <c r="I3541" s="16">
        <f>IF(F3541=0,0,H3541/ABS(F3541))</f>
        <v/>
      </c>
      <c r="J3541" s="29" t="inlineStr">
        <is>
          <t>TRUE</t>
        </is>
      </c>
    </row>
    <row r="3542" hidden="1" outlineLevel="2">
      <c r="A3542" s="30" t="inlineStr"/>
      <c r="B3542" s="13" t="inlineStr">
        <is>
          <t xml:space="preserve">    ONLINE Diana Carolina Gomez</t>
        </is>
      </c>
      <c r="C3542" s="14" t="inlineStr"/>
      <c r="D3542" s="15" t="n">
        <v>0</v>
      </c>
      <c r="E3542" s="16">
        <f>IF($D$10=0,0,D3542/ABS($D$10))</f>
        <v/>
      </c>
      <c r="F3542" s="15" t="n">
        <v>0</v>
      </c>
      <c r="G3542" s="16">
        <f>IF($F$10=0,0,F3542/ABS($F$10))</f>
        <v/>
      </c>
      <c r="H3542" s="15">
        <f>D3542-F3542</f>
        <v/>
      </c>
      <c r="I3542" s="16">
        <f>IF(F3542=0,0,H3542/ABS(F3542))</f>
        <v/>
      </c>
      <c r="J3542" s="29" t="inlineStr">
        <is>
          <t>TRUE</t>
        </is>
      </c>
    </row>
    <row r="3543" hidden="1" outlineLevel="2">
      <c r="A3543" s="30" t="inlineStr"/>
      <c r="B3543" s="13" t="inlineStr">
        <is>
          <t xml:space="preserve">    ONLINE Diana Constanza Pineda Perez</t>
        </is>
      </c>
      <c r="C3543" s="14" t="inlineStr"/>
      <c r="D3543" s="15" t="n">
        <v>0</v>
      </c>
      <c r="E3543" s="16">
        <f>IF($D$10=0,0,D3543/ABS($D$10))</f>
        <v/>
      </c>
      <c r="F3543" s="15" t="n">
        <v>0</v>
      </c>
      <c r="G3543" s="16">
        <f>IF($F$10=0,0,F3543/ABS($F$10))</f>
        <v/>
      </c>
      <c r="H3543" s="15">
        <f>D3543-F3543</f>
        <v/>
      </c>
      <c r="I3543" s="16">
        <f>IF(F3543=0,0,H3543/ABS(F3543))</f>
        <v/>
      </c>
      <c r="J3543" s="29" t="inlineStr">
        <is>
          <t>TRUE</t>
        </is>
      </c>
    </row>
    <row r="3544" hidden="1" outlineLevel="2">
      <c r="A3544" s="30" t="inlineStr"/>
      <c r="B3544" s="13" t="inlineStr">
        <is>
          <t xml:space="preserve">    ONLINE Diana Maecela Gutierrez Higuita</t>
        </is>
      </c>
      <c r="C3544" s="14" t="inlineStr"/>
      <c r="D3544" s="15" t="n">
        <v>0</v>
      </c>
      <c r="E3544" s="16">
        <f>IF($D$10=0,0,D3544/ABS($D$10))</f>
        <v/>
      </c>
      <c r="F3544" s="15" t="n">
        <v>0</v>
      </c>
      <c r="G3544" s="16">
        <f>IF($F$10=0,0,F3544/ABS($F$10))</f>
        <v/>
      </c>
      <c r="H3544" s="15">
        <f>D3544-F3544</f>
        <v/>
      </c>
      <c r="I3544" s="16">
        <f>IF(F3544=0,0,H3544/ABS(F3544))</f>
        <v/>
      </c>
      <c r="J3544" s="29" t="inlineStr">
        <is>
          <t>TRUE</t>
        </is>
      </c>
    </row>
    <row r="3545" hidden="1" outlineLevel="2">
      <c r="A3545" s="30" t="inlineStr"/>
      <c r="B3545" s="13" t="inlineStr">
        <is>
          <t xml:space="preserve">    ONLINE Diana Maldonado</t>
        </is>
      </c>
      <c r="C3545" s="14" t="inlineStr"/>
      <c r="D3545" s="15" t="n">
        <v>0</v>
      </c>
      <c r="E3545" s="16">
        <f>IF($D$10=0,0,D3545/ABS($D$10))</f>
        <v/>
      </c>
      <c r="F3545" s="15" t="n">
        <v>0</v>
      </c>
      <c r="G3545" s="16">
        <f>IF($F$10=0,0,F3545/ABS($F$10))</f>
        <v/>
      </c>
      <c r="H3545" s="15">
        <f>D3545-F3545</f>
        <v/>
      </c>
      <c r="I3545" s="16">
        <f>IF(F3545=0,0,H3545/ABS(F3545))</f>
        <v/>
      </c>
      <c r="J3545" s="29" t="inlineStr">
        <is>
          <t>TRUE</t>
        </is>
      </c>
    </row>
    <row r="3546" hidden="1" outlineLevel="2">
      <c r="A3546" s="30" t="inlineStr"/>
      <c r="B3546" s="13" t="inlineStr">
        <is>
          <t xml:space="preserve">    ONLINE Diana Restrepo Aguilar</t>
        </is>
      </c>
      <c r="C3546" s="14" t="inlineStr"/>
      <c r="D3546" s="15" t="n">
        <v>0</v>
      </c>
      <c r="E3546" s="16">
        <f>IF($D$10=0,0,D3546/ABS($D$10))</f>
        <v/>
      </c>
      <c r="F3546" s="15" t="n">
        <v>0</v>
      </c>
      <c r="G3546" s="16">
        <f>IF($F$10=0,0,F3546/ABS($F$10))</f>
        <v/>
      </c>
      <c r="H3546" s="15">
        <f>D3546-F3546</f>
        <v/>
      </c>
      <c r="I3546" s="16">
        <f>IF(F3546=0,0,H3546/ABS(F3546))</f>
        <v/>
      </c>
      <c r="J3546" s="29" t="inlineStr">
        <is>
          <t>TRUE</t>
        </is>
      </c>
    </row>
    <row r="3547" hidden="1" outlineLevel="2">
      <c r="A3547" s="30" t="inlineStr"/>
      <c r="B3547" s="13" t="inlineStr">
        <is>
          <t xml:space="preserve">    ONLINE Diana Salazar zuluaga</t>
        </is>
      </c>
      <c r="C3547" s="14" t="inlineStr"/>
      <c r="D3547" s="15" t="n">
        <v>0</v>
      </c>
      <c r="E3547" s="16">
        <f>IF($D$10=0,0,D3547/ABS($D$10))</f>
        <v/>
      </c>
      <c r="F3547" s="15" t="n">
        <v>0</v>
      </c>
      <c r="G3547" s="16">
        <f>IF($F$10=0,0,F3547/ABS($F$10))</f>
        <v/>
      </c>
      <c r="H3547" s="15">
        <f>D3547-F3547</f>
        <v/>
      </c>
      <c r="I3547" s="16">
        <f>IF(F3547=0,0,H3547/ABS(F3547))</f>
        <v/>
      </c>
      <c r="J3547" s="29" t="inlineStr">
        <is>
          <t>TRUE</t>
        </is>
      </c>
    </row>
    <row r="3548" hidden="1" outlineLevel="2">
      <c r="A3548" s="30" t="inlineStr"/>
      <c r="B3548" s="13" t="inlineStr">
        <is>
          <t xml:space="preserve">    ONLINE Diana Trujillo</t>
        </is>
      </c>
      <c r="C3548" s="14" t="inlineStr"/>
      <c r="D3548" s="15" t="n">
        <v>0</v>
      </c>
      <c r="E3548" s="16">
        <f>IF($D$10=0,0,D3548/ABS($D$10))</f>
        <v/>
      </c>
      <c r="F3548" s="15" t="n">
        <v>0</v>
      </c>
      <c r="G3548" s="16">
        <f>IF($F$10=0,0,F3548/ABS($F$10))</f>
        <v/>
      </c>
      <c r="H3548" s="15">
        <f>D3548-F3548</f>
        <v/>
      </c>
      <c r="I3548" s="16">
        <f>IF(F3548=0,0,H3548/ABS(F3548))</f>
        <v/>
      </c>
      <c r="J3548" s="29" t="inlineStr">
        <is>
          <t>TRUE</t>
        </is>
      </c>
    </row>
    <row r="3549" hidden="1" outlineLevel="2">
      <c r="A3549" s="30" t="inlineStr"/>
      <c r="B3549" s="13" t="inlineStr">
        <is>
          <t xml:space="preserve">    ONLINE Diana marcela Rodriguez</t>
        </is>
      </c>
      <c r="C3549" s="14" t="inlineStr"/>
      <c r="D3549" s="15" t="n">
        <v>0</v>
      </c>
      <c r="E3549" s="16">
        <f>IF($D$10=0,0,D3549/ABS($D$10))</f>
        <v/>
      </c>
      <c r="F3549" s="15" t="n">
        <v>0</v>
      </c>
      <c r="G3549" s="16">
        <f>IF($F$10=0,0,F3549/ABS($F$10))</f>
        <v/>
      </c>
      <c r="H3549" s="15">
        <f>D3549-F3549</f>
        <v/>
      </c>
      <c r="I3549" s="16">
        <f>IF(F3549=0,0,H3549/ABS(F3549))</f>
        <v/>
      </c>
      <c r="J3549" s="29" t="inlineStr">
        <is>
          <t>TRUE</t>
        </is>
      </c>
    </row>
    <row r="3550" hidden="1" outlineLevel="2">
      <c r="A3550" s="30" t="inlineStr"/>
      <c r="B3550" s="13" t="inlineStr">
        <is>
          <t xml:space="preserve">    ONLINE Diana marcela galeano zamora</t>
        </is>
      </c>
      <c r="C3550" s="14" t="inlineStr"/>
      <c r="D3550" s="15" t="n">
        <v>0</v>
      </c>
      <c r="E3550" s="16">
        <f>IF($D$10=0,0,D3550/ABS($D$10))</f>
        <v/>
      </c>
      <c r="F3550" s="15" t="n">
        <v>0</v>
      </c>
      <c r="G3550" s="16">
        <f>IF($F$10=0,0,F3550/ABS($F$10))</f>
        <v/>
      </c>
      <c r="H3550" s="15">
        <f>D3550-F3550</f>
        <v/>
      </c>
      <c r="I3550" s="16">
        <f>IF(F3550=0,0,H3550/ABS(F3550))</f>
        <v/>
      </c>
      <c r="J3550" s="29" t="inlineStr">
        <is>
          <t>TRUE</t>
        </is>
      </c>
    </row>
    <row r="3551" hidden="1" outlineLevel="2">
      <c r="A3551" s="30" t="inlineStr"/>
      <c r="B3551" s="13" t="inlineStr">
        <is>
          <t xml:space="preserve">    ONLINE Diego Jaramillo</t>
        </is>
      </c>
      <c r="C3551" s="14" t="inlineStr"/>
      <c r="D3551" s="15" t="n">
        <v>0</v>
      </c>
      <c r="E3551" s="16">
        <f>IF($D$10=0,0,D3551/ABS($D$10))</f>
        <v/>
      </c>
      <c r="F3551" s="15" t="n">
        <v>0</v>
      </c>
      <c r="G3551" s="16">
        <f>IF($F$10=0,0,F3551/ABS($F$10))</f>
        <v/>
      </c>
      <c r="H3551" s="15">
        <f>D3551-F3551</f>
        <v/>
      </c>
      <c r="I3551" s="16">
        <f>IF(F3551=0,0,H3551/ABS(F3551))</f>
        <v/>
      </c>
      <c r="J3551" s="29" t="inlineStr">
        <is>
          <t>TRUE</t>
        </is>
      </c>
    </row>
    <row r="3552" hidden="1" outlineLevel="2">
      <c r="A3552" s="30" t="inlineStr"/>
      <c r="B3552" s="13" t="inlineStr">
        <is>
          <t xml:space="preserve">    ONLINE Dolka Almenarez</t>
        </is>
      </c>
      <c r="C3552" s="14" t="inlineStr"/>
      <c r="D3552" s="15" t="n">
        <v>0</v>
      </c>
      <c r="E3552" s="16">
        <f>IF($D$10=0,0,D3552/ABS($D$10))</f>
        <v/>
      </c>
      <c r="F3552" s="15" t="n">
        <v>0</v>
      </c>
      <c r="G3552" s="16">
        <f>IF($F$10=0,0,F3552/ABS($F$10))</f>
        <v/>
      </c>
      <c r="H3552" s="15">
        <f>D3552-F3552</f>
        <v/>
      </c>
      <c r="I3552" s="16">
        <f>IF(F3552=0,0,H3552/ABS(F3552))</f>
        <v/>
      </c>
      <c r="J3552" s="29" t="inlineStr">
        <is>
          <t>TRUE</t>
        </is>
      </c>
    </row>
    <row r="3553" hidden="1" outlineLevel="2">
      <c r="A3553" s="30" t="inlineStr"/>
      <c r="B3553" s="13" t="inlineStr">
        <is>
          <t xml:space="preserve">    ONLINE EDITH KARELY NUÑEZ CELY</t>
        </is>
      </c>
      <c r="C3553" s="14" t="inlineStr"/>
      <c r="D3553" s="15" t="n">
        <v>0</v>
      </c>
      <c r="E3553" s="16">
        <f>IF($D$10=0,0,D3553/ABS($D$10))</f>
        <v/>
      </c>
      <c r="F3553" s="15" t="n">
        <v>0</v>
      </c>
      <c r="G3553" s="16">
        <f>IF($F$10=0,0,F3553/ABS($F$10))</f>
        <v/>
      </c>
      <c r="H3553" s="15">
        <f>D3553-F3553</f>
        <v/>
      </c>
      <c r="I3553" s="16">
        <f>IF(F3553=0,0,H3553/ABS(F3553))</f>
        <v/>
      </c>
      <c r="J3553" s="29" t="inlineStr">
        <is>
          <t>TRUE</t>
        </is>
      </c>
    </row>
    <row r="3554" hidden="1" outlineLevel="2">
      <c r="A3554" s="30" t="inlineStr"/>
      <c r="B3554" s="13" t="inlineStr">
        <is>
          <t xml:space="preserve">    ONLINE EDNA MARIA ZULETA OSORIO</t>
        </is>
      </c>
      <c r="C3554" s="14" t="inlineStr"/>
      <c r="D3554" s="15" t="n">
        <v>0</v>
      </c>
      <c r="E3554" s="16">
        <f>IF($D$10=0,0,D3554/ABS($D$10))</f>
        <v/>
      </c>
      <c r="F3554" s="15" t="n">
        <v>0</v>
      </c>
      <c r="G3554" s="16">
        <f>IF($F$10=0,0,F3554/ABS($F$10))</f>
        <v/>
      </c>
      <c r="H3554" s="15">
        <f>D3554-F3554</f>
        <v/>
      </c>
      <c r="I3554" s="16">
        <f>IF(F3554=0,0,H3554/ABS(F3554))</f>
        <v/>
      </c>
      <c r="J3554" s="29" t="inlineStr">
        <is>
          <t>TRUE</t>
        </is>
      </c>
    </row>
    <row r="3555" hidden="1" outlineLevel="2">
      <c r="A3555" s="30" t="inlineStr"/>
      <c r="B3555" s="13" t="inlineStr">
        <is>
          <t xml:space="preserve">    ONLINE ELEYDA LUZ DIAZGRANADOS CONTRERAS</t>
        </is>
      </c>
      <c r="C3555" s="14" t="inlineStr"/>
      <c r="D3555" s="15" t="n">
        <v>0</v>
      </c>
      <c r="E3555" s="16">
        <f>IF($D$10=0,0,D3555/ABS($D$10))</f>
        <v/>
      </c>
      <c r="F3555" s="15" t="n">
        <v>0</v>
      </c>
      <c r="G3555" s="16">
        <f>IF($F$10=0,0,F3555/ABS($F$10))</f>
        <v/>
      </c>
      <c r="H3555" s="15">
        <f>D3555-F3555</f>
        <v/>
      </c>
      <c r="I3555" s="16">
        <f>IF(F3555=0,0,H3555/ABS(F3555))</f>
        <v/>
      </c>
      <c r="J3555" s="29" t="inlineStr">
        <is>
          <t>TRUE</t>
        </is>
      </c>
    </row>
    <row r="3556" hidden="1" outlineLevel="2">
      <c r="A3556" s="30" t="inlineStr"/>
      <c r="B3556" s="13" t="inlineStr">
        <is>
          <t xml:space="preserve">    ONLINE ELIANA ALEJANDRA AGUDELO ZULETA</t>
        </is>
      </c>
      <c r="C3556" s="14" t="inlineStr"/>
      <c r="D3556" s="15" t="n">
        <v>0</v>
      </c>
      <c r="E3556" s="16">
        <f>IF($D$10=0,0,D3556/ABS($D$10))</f>
        <v/>
      </c>
      <c r="F3556" s="15" t="n">
        <v>0</v>
      </c>
      <c r="G3556" s="16">
        <f>IF($F$10=0,0,F3556/ABS($F$10))</f>
        <v/>
      </c>
      <c r="H3556" s="15">
        <f>D3556-F3556</f>
        <v/>
      </c>
      <c r="I3556" s="16">
        <f>IF(F3556=0,0,H3556/ABS(F3556))</f>
        <v/>
      </c>
      <c r="J3556" s="29" t="inlineStr">
        <is>
          <t>TRUE</t>
        </is>
      </c>
    </row>
    <row r="3557" hidden="1" outlineLevel="2">
      <c r="A3557" s="30" t="inlineStr"/>
      <c r="B3557" s="13" t="inlineStr">
        <is>
          <t xml:space="preserve">    ONLINE ELISA MARGARITA VELEZ LEON</t>
        </is>
      </c>
      <c r="C3557" s="14" t="inlineStr"/>
      <c r="D3557" s="15" t="n">
        <v>0</v>
      </c>
      <c r="E3557" s="16">
        <f>IF($D$10=0,0,D3557/ABS($D$10))</f>
        <v/>
      </c>
      <c r="F3557" s="15" t="n">
        <v>0</v>
      </c>
      <c r="G3557" s="16">
        <f>IF($F$10=0,0,F3557/ABS($F$10))</f>
        <v/>
      </c>
      <c r="H3557" s="15">
        <f>D3557-F3557</f>
        <v/>
      </c>
      <c r="I3557" s="16">
        <f>IF(F3557=0,0,H3557/ABS(F3557))</f>
        <v/>
      </c>
      <c r="J3557" s="29" t="inlineStr">
        <is>
          <t>TRUE</t>
        </is>
      </c>
    </row>
    <row r="3558" hidden="1" outlineLevel="2">
      <c r="A3558" s="30" t="inlineStr"/>
      <c r="B3558" s="13" t="inlineStr">
        <is>
          <t xml:space="preserve">    ONLINE EMMA ROJAS</t>
        </is>
      </c>
      <c r="C3558" s="14" t="inlineStr"/>
      <c r="D3558" s="15" t="n">
        <v>0</v>
      </c>
      <c r="E3558" s="16">
        <f>IF($D$10=0,0,D3558/ABS($D$10))</f>
        <v/>
      </c>
      <c r="F3558" s="15" t="n">
        <v>0</v>
      </c>
      <c r="G3558" s="16">
        <f>IF($F$10=0,0,F3558/ABS($F$10))</f>
        <v/>
      </c>
      <c r="H3558" s="15">
        <f>D3558-F3558</f>
        <v/>
      </c>
      <c r="I3558" s="16">
        <f>IF(F3558=0,0,H3558/ABS(F3558))</f>
        <v/>
      </c>
      <c r="J3558" s="29" t="inlineStr">
        <is>
          <t>TRUE</t>
        </is>
      </c>
    </row>
    <row r="3559" hidden="1" outlineLevel="2">
      <c r="A3559" s="30" t="inlineStr"/>
      <c r="B3559" s="13" t="inlineStr">
        <is>
          <t xml:space="preserve">    ONLINE ENRIQUE MARTINEZ ALFONSO</t>
        </is>
      </c>
      <c r="C3559" s="14" t="inlineStr"/>
      <c r="D3559" s="15" t="n">
        <v>0</v>
      </c>
      <c r="E3559" s="16">
        <f>IF($D$10=0,0,D3559/ABS($D$10))</f>
        <v/>
      </c>
      <c r="F3559" s="15" t="n">
        <v>0</v>
      </c>
      <c r="G3559" s="16">
        <f>IF($F$10=0,0,F3559/ABS($F$10))</f>
        <v/>
      </c>
      <c r="H3559" s="15">
        <f>D3559-F3559</f>
        <v/>
      </c>
      <c r="I3559" s="16">
        <f>IF(F3559=0,0,H3559/ABS(F3559))</f>
        <v/>
      </c>
      <c r="J3559" s="29" t="inlineStr">
        <is>
          <t>TRUE</t>
        </is>
      </c>
    </row>
    <row r="3560" hidden="1" outlineLevel="2">
      <c r="A3560" s="30" t="inlineStr"/>
      <c r="B3560" s="13" t="inlineStr">
        <is>
          <t xml:space="preserve">    ONLINE EQ group Sas</t>
        </is>
      </c>
      <c r="C3560" s="14" t="inlineStr"/>
      <c r="D3560" s="15" t="n">
        <v>0</v>
      </c>
      <c r="E3560" s="16">
        <f>IF($D$10=0,0,D3560/ABS($D$10))</f>
        <v/>
      </c>
      <c r="F3560" s="15" t="n">
        <v>0</v>
      </c>
      <c r="G3560" s="16">
        <f>IF($F$10=0,0,F3560/ABS($F$10))</f>
        <v/>
      </c>
      <c r="H3560" s="15">
        <f>D3560-F3560</f>
        <v/>
      </c>
      <c r="I3560" s="16">
        <f>IF(F3560=0,0,H3560/ABS(F3560))</f>
        <v/>
      </c>
      <c r="J3560" s="29" t="inlineStr">
        <is>
          <t>TRUE</t>
        </is>
      </c>
    </row>
    <row r="3561" hidden="1" outlineLevel="2">
      <c r="A3561" s="30" t="inlineStr"/>
      <c r="B3561" s="13" t="inlineStr">
        <is>
          <t xml:space="preserve">    ONLINE ERIC BERNARDO TAMARO LEON</t>
        </is>
      </c>
      <c r="C3561" s="14" t="inlineStr"/>
      <c r="D3561" s="15" t="n">
        <v>0</v>
      </c>
      <c r="E3561" s="16">
        <f>IF($D$10=0,0,D3561/ABS($D$10))</f>
        <v/>
      </c>
      <c r="F3561" s="15" t="n">
        <v>0</v>
      </c>
      <c r="G3561" s="16">
        <f>IF($F$10=0,0,F3561/ABS($F$10))</f>
        <v/>
      </c>
      <c r="H3561" s="15">
        <f>D3561-F3561</f>
        <v/>
      </c>
      <c r="I3561" s="16">
        <f>IF(F3561=0,0,H3561/ABS(F3561))</f>
        <v/>
      </c>
      <c r="J3561" s="29" t="inlineStr">
        <is>
          <t>TRUE</t>
        </is>
      </c>
    </row>
    <row r="3562" hidden="1" outlineLevel="2">
      <c r="A3562" s="30" t="inlineStr"/>
      <c r="B3562" s="13" t="inlineStr">
        <is>
          <t xml:space="preserve">    ONLINE ERIKA ANDREA ECHAVARRIA NARANJO</t>
        </is>
      </c>
      <c r="C3562" s="14" t="inlineStr"/>
      <c r="D3562" s="15" t="n">
        <v>0</v>
      </c>
      <c r="E3562" s="16">
        <f>IF($D$10=0,0,D3562/ABS($D$10))</f>
        <v/>
      </c>
      <c r="F3562" s="15" t="n">
        <v>0</v>
      </c>
      <c r="G3562" s="16">
        <f>IF($F$10=0,0,F3562/ABS($F$10))</f>
        <v/>
      </c>
      <c r="H3562" s="15">
        <f>D3562-F3562</f>
        <v/>
      </c>
      <c r="I3562" s="16">
        <f>IF(F3562=0,0,H3562/ABS(F3562))</f>
        <v/>
      </c>
      <c r="J3562" s="29" t="inlineStr">
        <is>
          <t>TRUE</t>
        </is>
      </c>
    </row>
    <row r="3563" hidden="1" outlineLevel="2">
      <c r="A3563" s="30" t="inlineStr"/>
      <c r="B3563" s="13" t="inlineStr">
        <is>
          <t xml:space="preserve">    ONLINE ERIKA MILENA MONROY CAÑON</t>
        </is>
      </c>
      <c r="C3563" s="14" t="inlineStr"/>
      <c r="D3563" s="15" t="n">
        <v>0</v>
      </c>
      <c r="E3563" s="16">
        <f>IF($D$10=0,0,D3563/ABS($D$10))</f>
        <v/>
      </c>
      <c r="F3563" s="15" t="n">
        <v>0</v>
      </c>
      <c r="G3563" s="16">
        <f>IF($F$10=0,0,F3563/ABS($F$10))</f>
        <v/>
      </c>
      <c r="H3563" s="15">
        <f>D3563-F3563</f>
        <v/>
      </c>
      <c r="I3563" s="16">
        <f>IF(F3563=0,0,H3563/ABS(F3563))</f>
        <v/>
      </c>
      <c r="J3563" s="29" t="inlineStr">
        <is>
          <t>TRUE</t>
        </is>
      </c>
    </row>
    <row r="3564" hidden="1" outlineLevel="2">
      <c r="A3564" s="30" t="inlineStr"/>
      <c r="B3564" s="13" t="inlineStr">
        <is>
          <t xml:space="preserve">    ONLINE ERWIN JOHAN SEGURA HERNANDEZ</t>
        </is>
      </c>
      <c r="C3564" s="14" t="inlineStr"/>
      <c r="D3564" s="15" t="n">
        <v>0</v>
      </c>
      <c r="E3564" s="16">
        <f>IF($D$10=0,0,D3564/ABS($D$10))</f>
        <v/>
      </c>
      <c r="F3564" s="15" t="n">
        <v>0</v>
      </c>
      <c r="G3564" s="16">
        <f>IF($F$10=0,0,F3564/ABS($F$10))</f>
        <v/>
      </c>
      <c r="H3564" s="15">
        <f>D3564-F3564</f>
        <v/>
      </c>
      <c r="I3564" s="16">
        <f>IF(F3564=0,0,H3564/ABS(F3564))</f>
        <v/>
      </c>
      <c r="J3564" s="29" t="inlineStr">
        <is>
          <t>TRUE</t>
        </is>
      </c>
    </row>
    <row r="3565" hidden="1" outlineLevel="2">
      <c r="A3565" s="30" t="inlineStr"/>
      <c r="B3565" s="13" t="inlineStr">
        <is>
          <t xml:space="preserve">    ONLINE ESNEIDA GUTIERREZ SOTELO</t>
        </is>
      </c>
      <c r="C3565" s="14" t="inlineStr"/>
      <c r="D3565" s="15" t="n">
        <v>0</v>
      </c>
      <c r="E3565" s="16">
        <f>IF($D$10=0,0,D3565/ABS($D$10))</f>
        <v/>
      </c>
      <c r="F3565" s="15" t="n">
        <v>0</v>
      </c>
      <c r="G3565" s="16">
        <f>IF($F$10=0,0,F3565/ABS($F$10))</f>
        <v/>
      </c>
      <c r="H3565" s="15">
        <f>D3565-F3565</f>
        <v/>
      </c>
      <c r="I3565" s="16">
        <f>IF(F3565=0,0,H3565/ABS(F3565))</f>
        <v/>
      </c>
      <c r="J3565" s="29" t="inlineStr">
        <is>
          <t>TRUE</t>
        </is>
      </c>
    </row>
    <row r="3566" hidden="1" outlineLevel="2">
      <c r="A3566" s="30" t="inlineStr"/>
      <c r="B3566" s="13" t="inlineStr">
        <is>
          <t xml:space="preserve">    ONLINE ESTEBAN DAVID BEJARANO TIBOCHA</t>
        </is>
      </c>
      <c r="C3566" s="14" t="inlineStr"/>
      <c r="D3566" s="15" t="n">
        <v>0</v>
      </c>
      <c r="E3566" s="16">
        <f>IF($D$10=0,0,D3566/ABS($D$10))</f>
        <v/>
      </c>
      <c r="F3566" s="15" t="n">
        <v>0</v>
      </c>
      <c r="G3566" s="16">
        <f>IF($F$10=0,0,F3566/ABS($F$10))</f>
        <v/>
      </c>
      <c r="H3566" s="15">
        <f>D3566-F3566</f>
        <v/>
      </c>
      <c r="I3566" s="16">
        <f>IF(F3566=0,0,H3566/ABS(F3566))</f>
        <v/>
      </c>
      <c r="J3566" s="29" t="inlineStr">
        <is>
          <t>TRUE</t>
        </is>
      </c>
    </row>
    <row r="3567" hidden="1" outlineLevel="2">
      <c r="A3567" s="30" t="inlineStr"/>
      <c r="B3567" s="13" t="inlineStr">
        <is>
          <t xml:space="preserve">    ONLINE Edna Rocio Santamaria</t>
        </is>
      </c>
      <c r="C3567" s="14" t="inlineStr"/>
      <c r="D3567" s="15" t="n">
        <v>0</v>
      </c>
      <c r="E3567" s="16">
        <f>IF($D$10=0,0,D3567/ABS($D$10))</f>
        <v/>
      </c>
      <c r="F3567" s="15" t="n">
        <v>0</v>
      </c>
      <c r="G3567" s="16">
        <f>IF($F$10=0,0,F3567/ABS($F$10))</f>
        <v/>
      </c>
      <c r="H3567" s="15">
        <f>D3567-F3567</f>
        <v/>
      </c>
      <c r="I3567" s="16">
        <f>IF(F3567=0,0,H3567/ABS(F3567))</f>
        <v/>
      </c>
      <c r="J3567" s="29" t="inlineStr">
        <is>
          <t>TRUE</t>
        </is>
      </c>
    </row>
    <row r="3568" hidden="1" outlineLevel="2">
      <c r="A3568" s="30" t="inlineStr"/>
      <c r="B3568" s="13" t="inlineStr">
        <is>
          <t xml:space="preserve">    ONLINE Eliana Rojas</t>
        </is>
      </c>
      <c r="C3568" s="14" t="inlineStr"/>
      <c r="D3568" s="15" t="n">
        <v>0</v>
      </c>
      <c r="E3568" s="16">
        <f>IF($D$10=0,0,D3568/ABS($D$10))</f>
        <v/>
      </c>
      <c r="F3568" s="15" t="n">
        <v>0</v>
      </c>
      <c r="G3568" s="16">
        <f>IF($F$10=0,0,F3568/ABS($F$10))</f>
        <v/>
      </c>
      <c r="H3568" s="15">
        <f>D3568-F3568</f>
        <v/>
      </c>
      <c r="I3568" s="16">
        <f>IF(F3568=0,0,H3568/ABS(F3568))</f>
        <v/>
      </c>
      <c r="J3568" s="29" t="inlineStr">
        <is>
          <t>TRUE</t>
        </is>
      </c>
    </row>
    <row r="3569" hidden="1" outlineLevel="2">
      <c r="A3569" s="30" t="inlineStr"/>
      <c r="B3569" s="13" t="inlineStr">
        <is>
          <t xml:space="preserve">    ONLINE Elizabeth Del valle</t>
        </is>
      </c>
      <c r="C3569" s="14" t="inlineStr"/>
      <c r="D3569" s="15" t="n">
        <v>0</v>
      </c>
      <c r="E3569" s="16">
        <f>IF($D$10=0,0,D3569/ABS($D$10))</f>
        <v/>
      </c>
      <c r="F3569" s="15" t="n">
        <v>0</v>
      </c>
      <c r="G3569" s="16">
        <f>IF($F$10=0,0,F3569/ABS($F$10))</f>
        <v/>
      </c>
      <c r="H3569" s="15">
        <f>D3569-F3569</f>
        <v/>
      </c>
      <c r="I3569" s="16">
        <f>IF(F3569=0,0,H3569/ABS(F3569))</f>
        <v/>
      </c>
      <c r="J3569" s="29" t="inlineStr">
        <is>
          <t>TRUE</t>
        </is>
      </c>
    </row>
    <row r="3570" hidden="1" outlineLevel="2">
      <c r="A3570" s="30" t="inlineStr"/>
      <c r="B3570" s="13" t="inlineStr">
        <is>
          <t xml:space="preserve">    ONLINE Erika Bernal</t>
        </is>
      </c>
      <c r="C3570" s="14" t="inlineStr"/>
      <c r="D3570" s="15" t="n">
        <v>0</v>
      </c>
      <c r="E3570" s="16">
        <f>IF($D$10=0,0,D3570/ABS($D$10))</f>
        <v/>
      </c>
      <c r="F3570" s="15" t="n">
        <v>0</v>
      </c>
      <c r="G3570" s="16">
        <f>IF($F$10=0,0,F3570/ABS($F$10))</f>
        <v/>
      </c>
      <c r="H3570" s="15">
        <f>D3570-F3570</f>
        <v/>
      </c>
      <c r="I3570" s="16">
        <f>IF(F3570=0,0,H3570/ABS(F3570))</f>
        <v/>
      </c>
      <c r="J3570" s="29" t="inlineStr">
        <is>
          <t>TRUE</t>
        </is>
      </c>
    </row>
    <row r="3571" hidden="1" outlineLevel="2">
      <c r="A3571" s="30" t="inlineStr"/>
      <c r="B3571" s="13" t="inlineStr">
        <is>
          <t xml:space="preserve">    ONLINE Erika Betancourt</t>
        </is>
      </c>
      <c r="C3571" s="14" t="inlineStr"/>
      <c r="D3571" s="15" t="n">
        <v>0</v>
      </c>
      <c r="E3571" s="16">
        <f>IF($D$10=0,0,D3571/ABS($D$10))</f>
        <v/>
      </c>
      <c r="F3571" s="15" t="n">
        <v>0</v>
      </c>
      <c r="G3571" s="16">
        <f>IF($F$10=0,0,F3571/ABS($F$10))</f>
        <v/>
      </c>
      <c r="H3571" s="15">
        <f>D3571-F3571</f>
        <v/>
      </c>
      <c r="I3571" s="16">
        <f>IF(F3571=0,0,H3571/ABS(F3571))</f>
        <v/>
      </c>
      <c r="J3571" s="29" t="inlineStr">
        <is>
          <t>TRUE</t>
        </is>
      </c>
    </row>
    <row r="3572" hidden="1" outlineLevel="2">
      <c r="A3572" s="30" t="inlineStr"/>
      <c r="B3572" s="13" t="inlineStr">
        <is>
          <t xml:space="preserve">    ONLINE Esmeralda Correa</t>
        </is>
      </c>
      <c r="C3572" s="14" t="inlineStr"/>
      <c r="D3572" s="15" t="n">
        <v>0</v>
      </c>
      <c r="E3572" s="16">
        <f>IF($D$10=0,0,D3572/ABS($D$10))</f>
        <v/>
      </c>
      <c r="F3572" s="15" t="n">
        <v>0</v>
      </c>
      <c r="G3572" s="16">
        <f>IF($F$10=0,0,F3572/ABS($F$10))</f>
        <v/>
      </c>
      <c r="H3572" s="15">
        <f>D3572-F3572</f>
        <v/>
      </c>
      <c r="I3572" s="16">
        <f>IF(F3572=0,0,H3572/ABS(F3572))</f>
        <v/>
      </c>
      <c r="J3572" s="29" t="inlineStr">
        <is>
          <t>TRUE</t>
        </is>
      </c>
    </row>
    <row r="3573" hidden="1" outlineLevel="2">
      <c r="A3573" s="30" t="inlineStr"/>
      <c r="B3573" s="13" t="inlineStr">
        <is>
          <t xml:space="preserve">    ONLINE FANY BARON</t>
        </is>
      </c>
      <c r="C3573" s="14" t="inlineStr"/>
      <c r="D3573" s="15" t="n">
        <v>0</v>
      </c>
      <c r="E3573" s="16">
        <f>IF($D$10=0,0,D3573/ABS($D$10))</f>
        <v/>
      </c>
      <c r="F3573" s="15" t="n">
        <v>0</v>
      </c>
      <c r="G3573" s="16">
        <f>IF($F$10=0,0,F3573/ABS($F$10))</f>
        <v/>
      </c>
      <c r="H3573" s="15">
        <f>D3573-F3573</f>
        <v/>
      </c>
      <c r="I3573" s="16">
        <f>IF(F3573=0,0,H3573/ABS(F3573))</f>
        <v/>
      </c>
      <c r="J3573" s="29" t="inlineStr">
        <is>
          <t>TRUE</t>
        </is>
      </c>
    </row>
    <row r="3574" hidden="1" outlineLevel="2">
      <c r="A3574" s="30" t="inlineStr"/>
      <c r="B3574" s="13" t="inlineStr">
        <is>
          <t xml:space="preserve">    ONLINE FARIDE LONDOÑO MARTINEZ</t>
        </is>
      </c>
      <c r="C3574" s="14" t="inlineStr"/>
      <c r="D3574" s="15" t="n">
        <v>-5563.03</v>
      </c>
      <c r="E3574" s="16">
        <f>IF($D$10=0,0,D3574/ABS($D$10))</f>
        <v/>
      </c>
      <c r="F3574" s="15" t="n">
        <v>-5563.03</v>
      </c>
      <c r="G3574" s="16">
        <f>IF($F$10=0,0,F3574/ABS($F$10))</f>
        <v/>
      </c>
      <c r="H3574" s="15">
        <f>D3574-F3574</f>
        <v/>
      </c>
      <c r="I3574" s="16">
        <f>IF(F3574=0,0,H3574/ABS(F3574))</f>
        <v/>
      </c>
      <c r="J3574" s="29" t="inlineStr">
        <is>
          <t>TRUE</t>
        </is>
      </c>
    </row>
    <row r="3575" hidden="1" outlineLevel="2">
      <c r="A3575" s="30" t="inlineStr"/>
      <c r="B3575" s="13" t="inlineStr">
        <is>
          <t xml:space="preserve">    ONLINE FELIPE CASTRO</t>
        </is>
      </c>
      <c r="C3575" s="14" t="inlineStr"/>
      <c r="D3575" s="15" t="n">
        <v>0</v>
      </c>
      <c r="E3575" s="16">
        <f>IF($D$10=0,0,D3575/ABS($D$10))</f>
        <v/>
      </c>
      <c r="F3575" s="15" t="n">
        <v>0</v>
      </c>
      <c r="G3575" s="16">
        <f>IF($F$10=0,0,F3575/ABS($F$10))</f>
        <v/>
      </c>
      <c r="H3575" s="15">
        <f>D3575-F3575</f>
        <v/>
      </c>
      <c r="I3575" s="16">
        <f>IF(F3575=0,0,H3575/ABS(F3575))</f>
        <v/>
      </c>
      <c r="J3575" s="29" t="inlineStr">
        <is>
          <t>TRUE</t>
        </is>
      </c>
    </row>
    <row r="3576" hidden="1" outlineLevel="2">
      <c r="A3576" s="30" t="inlineStr"/>
      <c r="B3576" s="13" t="inlineStr">
        <is>
          <t xml:space="preserve">    ONLINE FELIPE EDUARDO ARELLANO MAYGUA</t>
        </is>
      </c>
      <c r="C3576" s="14" t="inlineStr"/>
      <c r="D3576" s="15" t="n">
        <v>0</v>
      </c>
      <c r="E3576" s="16">
        <f>IF($D$10=0,0,D3576/ABS($D$10))</f>
        <v/>
      </c>
      <c r="F3576" s="15" t="n">
        <v>0</v>
      </c>
      <c r="G3576" s="16">
        <f>IF($F$10=0,0,F3576/ABS($F$10))</f>
        <v/>
      </c>
      <c r="H3576" s="15">
        <f>D3576-F3576</f>
        <v/>
      </c>
      <c r="I3576" s="16">
        <f>IF(F3576=0,0,H3576/ABS(F3576))</f>
        <v/>
      </c>
      <c r="J3576" s="29" t="inlineStr">
        <is>
          <t>TRUE</t>
        </is>
      </c>
    </row>
    <row r="3577" hidden="1" outlineLevel="2">
      <c r="A3577" s="30" t="inlineStr"/>
      <c r="B3577" s="13" t="inlineStr">
        <is>
          <t xml:space="preserve">    ONLINE Fabiana Viveros</t>
        </is>
      </c>
      <c r="C3577" s="14" t="inlineStr"/>
      <c r="D3577" s="15" t="n">
        <v>0</v>
      </c>
      <c r="E3577" s="16">
        <f>IF($D$10=0,0,D3577/ABS($D$10))</f>
        <v/>
      </c>
      <c r="F3577" s="15" t="n">
        <v>0</v>
      </c>
      <c r="G3577" s="16">
        <f>IF($F$10=0,0,F3577/ABS($F$10))</f>
        <v/>
      </c>
      <c r="H3577" s="15">
        <f>D3577-F3577</f>
        <v/>
      </c>
      <c r="I3577" s="16">
        <f>IF(F3577=0,0,H3577/ABS(F3577))</f>
        <v/>
      </c>
      <c r="J3577" s="29" t="inlineStr">
        <is>
          <t>TRUE</t>
        </is>
      </c>
    </row>
    <row r="3578" hidden="1" outlineLevel="2">
      <c r="A3578" s="30" t="inlineStr"/>
      <c r="B3578" s="13" t="inlineStr">
        <is>
          <t xml:space="preserve">    ONLINE Flor Tabares</t>
        </is>
      </c>
      <c r="C3578" s="14" t="inlineStr"/>
      <c r="D3578" s="15" t="n">
        <v>0</v>
      </c>
      <c r="E3578" s="16">
        <f>IF($D$10=0,0,D3578/ABS($D$10))</f>
        <v/>
      </c>
      <c r="F3578" s="15" t="n">
        <v>0</v>
      </c>
      <c r="G3578" s="16">
        <f>IF($F$10=0,0,F3578/ABS($F$10))</f>
        <v/>
      </c>
      <c r="H3578" s="15">
        <f>D3578-F3578</f>
        <v/>
      </c>
      <c r="I3578" s="16">
        <f>IF(F3578=0,0,H3578/ABS(F3578))</f>
        <v/>
      </c>
      <c r="J3578" s="29" t="inlineStr">
        <is>
          <t>TRUE</t>
        </is>
      </c>
    </row>
    <row r="3579" hidden="1" outlineLevel="2">
      <c r="A3579" s="30" t="inlineStr"/>
      <c r="B3579" s="13" t="inlineStr">
        <is>
          <t xml:space="preserve">    ONLINE Francene Rodriguez</t>
        </is>
      </c>
      <c r="C3579" s="14" t="inlineStr"/>
      <c r="D3579" s="15" t="n">
        <v>0</v>
      </c>
      <c r="E3579" s="16">
        <f>IF($D$10=0,0,D3579/ABS($D$10))</f>
        <v/>
      </c>
      <c r="F3579" s="15" t="n">
        <v>0</v>
      </c>
      <c r="G3579" s="16">
        <f>IF($F$10=0,0,F3579/ABS($F$10))</f>
        <v/>
      </c>
      <c r="H3579" s="15">
        <f>D3579-F3579</f>
        <v/>
      </c>
      <c r="I3579" s="16">
        <f>IF(F3579=0,0,H3579/ABS(F3579))</f>
        <v/>
      </c>
      <c r="J3579" s="29" t="inlineStr">
        <is>
          <t>TRUE</t>
        </is>
      </c>
    </row>
    <row r="3580" hidden="1" outlineLevel="2">
      <c r="A3580" s="30" t="inlineStr"/>
      <c r="B3580" s="13" t="inlineStr">
        <is>
          <t xml:space="preserve">    ONLINE Francisco Arturo</t>
        </is>
      </c>
      <c r="C3580" s="14" t="inlineStr"/>
      <c r="D3580" s="15" t="n">
        <v>0</v>
      </c>
      <c r="E3580" s="16">
        <f>IF($D$10=0,0,D3580/ABS($D$10))</f>
        <v/>
      </c>
      <c r="F3580" s="15" t="n">
        <v>0</v>
      </c>
      <c r="G3580" s="16">
        <f>IF($F$10=0,0,F3580/ABS($F$10))</f>
        <v/>
      </c>
      <c r="H3580" s="15">
        <f>D3580-F3580</f>
        <v/>
      </c>
      <c r="I3580" s="16">
        <f>IF(F3580=0,0,H3580/ABS(F3580))</f>
        <v/>
      </c>
      <c r="J3580" s="29" t="inlineStr">
        <is>
          <t>TRUE</t>
        </is>
      </c>
    </row>
    <row r="3581" hidden="1" outlineLevel="2">
      <c r="A3581" s="30" t="inlineStr"/>
      <c r="B3581" s="13" t="inlineStr">
        <is>
          <t xml:space="preserve">    ONLINE Francisco Javier Navarro Oviedo</t>
        </is>
      </c>
      <c r="C3581" s="14" t="inlineStr"/>
      <c r="D3581" s="15" t="n">
        <v>0</v>
      </c>
      <c r="E3581" s="16">
        <f>IF($D$10=0,0,D3581/ABS($D$10))</f>
        <v/>
      </c>
      <c r="F3581" s="15" t="n">
        <v>0</v>
      </c>
      <c r="G3581" s="16">
        <f>IF($F$10=0,0,F3581/ABS($F$10))</f>
        <v/>
      </c>
      <c r="H3581" s="15">
        <f>D3581-F3581</f>
        <v/>
      </c>
      <c r="I3581" s="16">
        <f>IF(F3581=0,0,H3581/ABS(F3581))</f>
        <v/>
      </c>
      <c r="J3581" s="29" t="inlineStr">
        <is>
          <t>TRUE</t>
        </is>
      </c>
    </row>
    <row r="3582" hidden="1" outlineLevel="2">
      <c r="A3582" s="30" t="inlineStr"/>
      <c r="B3582" s="13" t="inlineStr">
        <is>
          <t xml:space="preserve">    ONLINE Francisco Rodriguez</t>
        </is>
      </c>
      <c r="C3582" s="14" t="inlineStr"/>
      <c r="D3582" s="15" t="n">
        <v>0</v>
      </c>
      <c r="E3582" s="16">
        <f>IF($D$10=0,0,D3582/ABS($D$10))</f>
        <v/>
      </c>
      <c r="F3582" s="15" t="n">
        <v>0</v>
      </c>
      <c r="G3582" s="16">
        <f>IF($F$10=0,0,F3582/ABS($F$10))</f>
        <v/>
      </c>
      <c r="H3582" s="15">
        <f>D3582-F3582</f>
        <v/>
      </c>
      <c r="I3582" s="16">
        <f>IF(F3582=0,0,H3582/ABS(F3582))</f>
        <v/>
      </c>
      <c r="J3582" s="29" t="inlineStr">
        <is>
          <t>TRUE</t>
        </is>
      </c>
    </row>
    <row r="3583" hidden="1" outlineLevel="2">
      <c r="A3583" s="30" t="inlineStr"/>
      <c r="B3583" s="13" t="inlineStr">
        <is>
          <t xml:space="preserve">    ONLINE Francy yineth Ruiz tejada</t>
        </is>
      </c>
      <c r="C3583" s="14" t="inlineStr"/>
      <c r="D3583" s="15" t="n">
        <v>0</v>
      </c>
      <c r="E3583" s="16">
        <f>IF($D$10=0,0,D3583/ABS($D$10))</f>
        <v/>
      </c>
      <c r="F3583" s="15" t="n">
        <v>0</v>
      </c>
      <c r="G3583" s="16">
        <f>IF($F$10=0,0,F3583/ABS($F$10))</f>
        <v/>
      </c>
      <c r="H3583" s="15">
        <f>D3583-F3583</f>
        <v/>
      </c>
      <c r="I3583" s="16">
        <f>IF(F3583=0,0,H3583/ABS(F3583))</f>
        <v/>
      </c>
      <c r="J3583" s="29" t="inlineStr">
        <is>
          <t>TRUE</t>
        </is>
      </c>
    </row>
    <row r="3584" hidden="1" outlineLevel="2">
      <c r="A3584" s="30" t="inlineStr"/>
      <c r="B3584" s="13" t="inlineStr">
        <is>
          <t xml:space="preserve">    ONLINE GARREST S.A.S.</t>
        </is>
      </c>
      <c r="C3584" s="14" t="inlineStr"/>
      <c r="D3584" s="15" t="n">
        <v>0</v>
      </c>
      <c r="E3584" s="16">
        <f>IF($D$10=0,0,D3584/ABS($D$10))</f>
        <v/>
      </c>
      <c r="F3584" s="15" t="n">
        <v>0</v>
      </c>
      <c r="G3584" s="16">
        <f>IF($F$10=0,0,F3584/ABS($F$10))</f>
        <v/>
      </c>
      <c r="H3584" s="15">
        <f>D3584-F3584</f>
        <v/>
      </c>
      <c r="I3584" s="16">
        <f>IF(F3584=0,0,H3584/ABS(F3584))</f>
        <v/>
      </c>
      <c r="J3584" s="29" t="inlineStr">
        <is>
          <t>TRUE</t>
        </is>
      </c>
    </row>
    <row r="3585" hidden="1" outlineLevel="2">
      <c r="A3585" s="30" t="inlineStr"/>
      <c r="B3585" s="13" t="inlineStr">
        <is>
          <t xml:space="preserve">    ONLINE GIMENA RINCON CLAUDIA</t>
        </is>
      </c>
      <c r="C3585" s="14" t="inlineStr"/>
      <c r="D3585" s="15" t="n">
        <v>0</v>
      </c>
      <c r="E3585" s="16">
        <f>IF($D$10=0,0,D3585/ABS($D$10))</f>
        <v/>
      </c>
      <c r="F3585" s="15" t="n">
        <v>0</v>
      </c>
      <c r="G3585" s="16">
        <f>IF($F$10=0,0,F3585/ABS($F$10))</f>
        <v/>
      </c>
      <c r="H3585" s="15">
        <f>D3585-F3585</f>
        <v/>
      </c>
      <c r="I3585" s="16">
        <f>IF(F3585=0,0,H3585/ABS(F3585))</f>
        <v/>
      </c>
      <c r="J3585" s="29" t="inlineStr">
        <is>
          <t>TRUE</t>
        </is>
      </c>
    </row>
    <row r="3586" hidden="1" outlineLevel="2">
      <c r="A3586" s="30" t="inlineStr"/>
      <c r="B3586" s="13" t="inlineStr">
        <is>
          <t xml:space="preserve">    ONLINE GLORIA ESPERANZA LOPEZ MURCIA</t>
        </is>
      </c>
      <c r="C3586" s="14" t="inlineStr"/>
      <c r="D3586" s="15" t="n">
        <v>0</v>
      </c>
      <c r="E3586" s="16">
        <f>IF($D$10=0,0,D3586/ABS($D$10))</f>
        <v/>
      </c>
      <c r="F3586" s="15" t="n">
        <v>0</v>
      </c>
      <c r="G3586" s="16">
        <f>IF($F$10=0,0,F3586/ABS($F$10))</f>
        <v/>
      </c>
      <c r="H3586" s="15">
        <f>D3586-F3586</f>
        <v/>
      </c>
      <c r="I3586" s="16">
        <f>IF(F3586=0,0,H3586/ABS(F3586))</f>
        <v/>
      </c>
      <c r="J3586" s="29" t="inlineStr">
        <is>
          <t>TRUE</t>
        </is>
      </c>
    </row>
    <row r="3587" hidden="1" outlineLevel="2">
      <c r="A3587" s="30" t="inlineStr"/>
      <c r="B3587" s="13" t="inlineStr">
        <is>
          <t xml:space="preserve">    ONLINE GLORIA STELLA NAVARRO VINASCO</t>
        </is>
      </c>
      <c r="C3587" s="14" t="inlineStr"/>
      <c r="D3587" s="15" t="n">
        <v>0</v>
      </c>
      <c r="E3587" s="16">
        <f>IF($D$10=0,0,D3587/ABS($D$10))</f>
        <v/>
      </c>
      <c r="F3587" s="15" t="n">
        <v>0</v>
      </c>
      <c r="G3587" s="16">
        <f>IF($F$10=0,0,F3587/ABS($F$10))</f>
        <v/>
      </c>
      <c r="H3587" s="15">
        <f>D3587-F3587</f>
        <v/>
      </c>
      <c r="I3587" s="16">
        <f>IF(F3587=0,0,H3587/ABS(F3587))</f>
        <v/>
      </c>
      <c r="J3587" s="29" t="inlineStr">
        <is>
          <t>TRUE</t>
        </is>
      </c>
    </row>
    <row r="3588" hidden="1" outlineLevel="2">
      <c r="A3588" s="30" t="inlineStr"/>
      <c r="B3588" s="13" t="inlineStr">
        <is>
          <t xml:space="preserve">    ONLINE GUILLERMO VASQUEZ RATIVA</t>
        </is>
      </c>
      <c r="C3588" s="14" t="inlineStr"/>
      <c r="D3588" s="15" t="n">
        <v>0</v>
      </c>
      <c r="E3588" s="16">
        <f>IF($D$10=0,0,D3588/ABS($D$10))</f>
        <v/>
      </c>
      <c r="F3588" s="15" t="n">
        <v>0</v>
      </c>
      <c r="G3588" s="16">
        <f>IF($F$10=0,0,F3588/ABS($F$10))</f>
        <v/>
      </c>
      <c r="H3588" s="15">
        <f>D3588-F3588</f>
        <v/>
      </c>
      <c r="I3588" s="16">
        <f>IF(F3588=0,0,H3588/ABS(F3588))</f>
        <v/>
      </c>
      <c r="J3588" s="29" t="inlineStr">
        <is>
          <t>TRUE</t>
        </is>
      </c>
    </row>
    <row r="3589" hidden="1" outlineLevel="2">
      <c r="A3589" s="30" t="inlineStr"/>
      <c r="B3589" s="13" t="inlineStr">
        <is>
          <t xml:space="preserve">    ONLINE GUSTAVO ANDRES ECHEVERRI GUTIERREZ</t>
        </is>
      </c>
      <c r="C3589" s="14" t="inlineStr"/>
      <c r="D3589" s="15" t="n">
        <v>0</v>
      </c>
      <c r="E3589" s="16">
        <f>IF($D$10=0,0,D3589/ABS($D$10))</f>
        <v/>
      </c>
      <c r="F3589" s="15" t="n">
        <v>0</v>
      </c>
      <c r="G3589" s="16">
        <f>IF($F$10=0,0,F3589/ABS($F$10))</f>
        <v/>
      </c>
      <c r="H3589" s="15">
        <f>D3589-F3589</f>
        <v/>
      </c>
      <c r="I3589" s="16">
        <f>IF(F3589=0,0,H3589/ABS(F3589))</f>
        <v/>
      </c>
      <c r="J3589" s="29" t="inlineStr">
        <is>
          <t>TRUE</t>
        </is>
      </c>
    </row>
    <row r="3590" hidden="1" outlineLevel="2">
      <c r="A3590" s="30" t="inlineStr"/>
      <c r="B3590" s="13" t="inlineStr">
        <is>
          <t xml:space="preserve">    ONLINE Gabriela Gallego Ortegon</t>
        </is>
      </c>
      <c r="C3590" s="14" t="inlineStr"/>
      <c r="D3590" s="15" t="n">
        <v>0</v>
      </c>
      <c r="E3590" s="16">
        <f>IF($D$10=0,0,D3590/ABS($D$10))</f>
        <v/>
      </c>
      <c r="F3590" s="15" t="n">
        <v>0</v>
      </c>
      <c r="G3590" s="16">
        <f>IF($F$10=0,0,F3590/ABS($F$10))</f>
        <v/>
      </c>
      <c r="H3590" s="15">
        <f>D3590-F3590</f>
        <v/>
      </c>
      <c r="I3590" s="16">
        <f>IF(F3590=0,0,H3590/ABS(F3590))</f>
        <v/>
      </c>
      <c r="J3590" s="29" t="inlineStr">
        <is>
          <t>TRUE</t>
        </is>
      </c>
    </row>
    <row r="3591" hidden="1" outlineLevel="2">
      <c r="A3591" s="30" t="inlineStr"/>
      <c r="B3591" s="13" t="inlineStr">
        <is>
          <t xml:space="preserve">    ONLINE Gabriela Molano Obonaga</t>
        </is>
      </c>
      <c r="C3591" s="14" t="inlineStr"/>
      <c r="D3591" s="15" t="n">
        <v>0</v>
      </c>
      <c r="E3591" s="16">
        <f>IF($D$10=0,0,D3591/ABS($D$10))</f>
        <v/>
      </c>
      <c r="F3591" s="15" t="n">
        <v>0</v>
      </c>
      <c r="G3591" s="16">
        <f>IF($F$10=0,0,F3591/ABS($F$10))</f>
        <v/>
      </c>
      <c r="H3591" s="15">
        <f>D3591-F3591</f>
        <v/>
      </c>
      <c r="I3591" s="16">
        <f>IF(F3591=0,0,H3591/ABS(F3591))</f>
        <v/>
      </c>
      <c r="J3591" s="29" t="inlineStr">
        <is>
          <t>TRUE</t>
        </is>
      </c>
    </row>
    <row r="3592" hidden="1" outlineLevel="2">
      <c r="A3592" s="30" t="inlineStr"/>
      <c r="B3592" s="13" t="inlineStr">
        <is>
          <t xml:space="preserve">    ONLINE Gabriela Perez garcia</t>
        </is>
      </c>
      <c r="C3592" s="14" t="inlineStr"/>
      <c r="D3592" s="15" t="n">
        <v>0</v>
      </c>
      <c r="E3592" s="16">
        <f>IF($D$10=0,0,D3592/ABS($D$10))</f>
        <v/>
      </c>
      <c r="F3592" s="15" t="n">
        <v>0</v>
      </c>
      <c r="G3592" s="16">
        <f>IF($F$10=0,0,F3592/ABS($F$10))</f>
        <v/>
      </c>
      <c r="H3592" s="15">
        <f>D3592-F3592</f>
        <v/>
      </c>
      <c r="I3592" s="16">
        <f>IF(F3592=0,0,H3592/ABS(F3592))</f>
        <v/>
      </c>
      <c r="J3592" s="29" t="inlineStr">
        <is>
          <t>TRUE</t>
        </is>
      </c>
    </row>
    <row r="3593" hidden="1" outlineLevel="2">
      <c r="A3593" s="30" t="inlineStr"/>
      <c r="B3593" s="13" t="inlineStr">
        <is>
          <t xml:space="preserve">    ONLINE Germán Alberto Jiménez Velásquez</t>
        </is>
      </c>
      <c r="C3593" s="14" t="inlineStr"/>
      <c r="D3593" s="15" t="n">
        <v>0</v>
      </c>
      <c r="E3593" s="16">
        <f>IF($D$10=0,0,D3593/ABS($D$10))</f>
        <v/>
      </c>
      <c r="F3593" s="15" t="n">
        <v>0</v>
      </c>
      <c r="G3593" s="16">
        <f>IF($F$10=0,0,F3593/ABS($F$10))</f>
        <v/>
      </c>
      <c r="H3593" s="15">
        <f>D3593-F3593</f>
        <v/>
      </c>
      <c r="I3593" s="16">
        <f>IF(F3593=0,0,H3593/ABS(F3593))</f>
        <v/>
      </c>
      <c r="J3593" s="29" t="inlineStr">
        <is>
          <t>TRUE</t>
        </is>
      </c>
    </row>
    <row r="3594" hidden="1" outlineLevel="2">
      <c r="A3594" s="30" t="inlineStr"/>
      <c r="B3594" s="13" t="inlineStr">
        <is>
          <t xml:space="preserve">    ONLINE Germán Cardona</t>
        </is>
      </c>
      <c r="C3594" s="14" t="inlineStr"/>
      <c r="D3594" s="15" t="n">
        <v>0</v>
      </c>
      <c r="E3594" s="16">
        <f>IF($D$10=0,0,D3594/ABS($D$10))</f>
        <v/>
      </c>
      <c r="F3594" s="15" t="n">
        <v>0</v>
      </c>
      <c r="G3594" s="16">
        <f>IF($F$10=0,0,F3594/ABS($F$10))</f>
        <v/>
      </c>
      <c r="H3594" s="15">
        <f>D3594-F3594</f>
        <v/>
      </c>
      <c r="I3594" s="16">
        <f>IF(F3594=0,0,H3594/ABS(F3594))</f>
        <v/>
      </c>
      <c r="J3594" s="29" t="inlineStr">
        <is>
          <t>TRUE</t>
        </is>
      </c>
    </row>
    <row r="3595" hidden="1" outlineLevel="2">
      <c r="A3595" s="30" t="inlineStr"/>
      <c r="B3595" s="13" t="inlineStr">
        <is>
          <t xml:space="preserve">    ONLINE Gilma Stella Pardo Pardo</t>
        </is>
      </c>
      <c r="C3595" s="14" t="inlineStr"/>
      <c r="D3595" s="15" t="n">
        <v>0</v>
      </c>
      <c r="E3595" s="16">
        <f>IF($D$10=0,0,D3595/ABS($D$10))</f>
        <v/>
      </c>
      <c r="F3595" s="15" t="n">
        <v>0</v>
      </c>
      <c r="G3595" s="16">
        <f>IF($F$10=0,0,F3595/ABS($F$10))</f>
        <v/>
      </c>
      <c r="H3595" s="15">
        <f>D3595-F3595</f>
        <v/>
      </c>
      <c r="I3595" s="16">
        <f>IF(F3595=0,0,H3595/ABS(F3595))</f>
        <v/>
      </c>
      <c r="J3595" s="29" t="inlineStr">
        <is>
          <t>TRUE</t>
        </is>
      </c>
    </row>
    <row r="3596" hidden="1" outlineLevel="2">
      <c r="A3596" s="30" t="inlineStr"/>
      <c r="B3596" s="13" t="inlineStr">
        <is>
          <t xml:space="preserve">    ONLINE Giovanna Leaño</t>
        </is>
      </c>
      <c r="C3596" s="14" t="inlineStr"/>
      <c r="D3596" s="15" t="n">
        <v>0</v>
      </c>
      <c r="E3596" s="16">
        <f>IF($D$10=0,0,D3596/ABS($D$10))</f>
        <v/>
      </c>
      <c r="F3596" s="15" t="n">
        <v>0</v>
      </c>
      <c r="G3596" s="16">
        <f>IF($F$10=0,0,F3596/ABS($F$10))</f>
        <v/>
      </c>
      <c r="H3596" s="15">
        <f>D3596-F3596</f>
        <v/>
      </c>
      <c r="I3596" s="16">
        <f>IF(F3596=0,0,H3596/ABS(F3596))</f>
        <v/>
      </c>
      <c r="J3596" s="29" t="inlineStr">
        <is>
          <t>TRUE</t>
        </is>
      </c>
    </row>
    <row r="3597" hidden="1" outlineLevel="2">
      <c r="A3597" s="30" t="inlineStr"/>
      <c r="B3597" s="13" t="inlineStr">
        <is>
          <t xml:space="preserve">    ONLINE Gisela Quintero</t>
        </is>
      </c>
      <c r="C3597" s="14" t="inlineStr"/>
      <c r="D3597" s="15" t="n">
        <v>0</v>
      </c>
      <c r="E3597" s="16">
        <f>IF($D$10=0,0,D3597/ABS($D$10))</f>
        <v/>
      </c>
      <c r="F3597" s="15" t="n">
        <v>0</v>
      </c>
      <c r="G3597" s="16">
        <f>IF($F$10=0,0,F3597/ABS($F$10))</f>
        <v/>
      </c>
      <c r="H3597" s="15">
        <f>D3597-F3597</f>
        <v/>
      </c>
      <c r="I3597" s="16">
        <f>IF(F3597=0,0,H3597/ABS(F3597))</f>
        <v/>
      </c>
      <c r="J3597" s="29" t="inlineStr">
        <is>
          <t>TRUE</t>
        </is>
      </c>
    </row>
    <row r="3598" hidden="1" outlineLevel="2">
      <c r="A3598" s="30" t="inlineStr"/>
      <c r="B3598" s="13" t="inlineStr">
        <is>
          <t xml:space="preserve">    ONLINE Gloria Garzón</t>
        </is>
      </c>
      <c r="C3598" s="14" t="inlineStr"/>
      <c r="D3598" s="15" t="n">
        <v>0</v>
      </c>
      <c r="E3598" s="16">
        <f>IF($D$10=0,0,D3598/ABS($D$10))</f>
        <v/>
      </c>
      <c r="F3598" s="15" t="n">
        <v>0</v>
      </c>
      <c r="G3598" s="16">
        <f>IF($F$10=0,0,F3598/ABS($F$10))</f>
        <v/>
      </c>
      <c r="H3598" s="15">
        <f>D3598-F3598</f>
        <v/>
      </c>
      <c r="I3598" s="16">
        <f>IF(F3598=0,0,H3598/ABS(F3598))</f>
        <v/>
      </c>
      <c r="J3598" s="29" t="inlineStr">
        <is>
          <t>TRUE</t>
        </is>
      </c>
    </row>
    <row r="3599" hidden="1" outlineLevel="2">
      <c r="A3599" s="30" t="inlineStr"/>
      <c r="B3599" s="13" t="inlineStr">
        <is>
          <t xml:space="preserve">    ONLINE Gloria Stella Navarro vinasco</t>
        </is>
      </c>
      <c r="C3599" s="14" t="inlineStr"/>
      <c r="D3599" s="15" t="n">
        <v>0</v>
      </c>
      <c r="E3599" s="16">
        <f>IF($D$10=0,0,D3599/ABS($D$10))</f>
        <v/>
      </c>
      <c r="F3599" s="15" t="n">
        <v>0</v>
      </c>
      <c r="G3599" s="16">
        <f>IF($F$10=0,0,F3599/ABS($F$10))</f>
        <v/>
      </c>
      <c r="H3599" s="15">
        <f>D3599-F3599</f>
        <v/>
      </c>
      <c r="I3599" s="16">
        <f>IF(F3599=0,0,H3599/ABS(F3599))</f>
        <v/>
      </c>
      <c r="J3599" s="29" t="inlineStr">
        <is>
          <t>TRUE</t>
        </is>
      </c>
    </row>
    <row r="3600" hidden="1" outlineLevel="2">
      <c r="A3600" s="30" t="inlineStr"/>
      <c r="B3600" s="13" t="inlineStr">
        <is>
          <t xml:space="preserve">    ONLINE Gloria ines Sanchez</t>
        </is>
      </c>
      <c r="C3600" s="14" t="inlineStr"/>
      <c r="D3600" s="15" t="n">
        <v>-13949.58</v>
      </c>
      <c r="E3600" s="16">
        <f>IF($D$10=0,0,D3600/ABS($D$10))</f>
        <v/>
      </c>
      <c r="F3600" s="15" t="n">
        <v>-13949.58</v>
      </c>
      <c r="G3600" s="16">
        <f>IF($F$10=0,0,F3600/ABS($F$10))</f>
        <v/>
      </c>
      <c r="H3600" s="15">
        <f>D3600-F3600</f>
        <v/>
      </c>
      <c r="I3600" s="16">
        <f>IF(F3600=0,0,H3600/ABS(F3600))</f>
        <v/>
      </c>
      <c r="J3600" s="29" t="inlineStr">
        <is>
          <t>TRUE</t>
        </is>
      </c>
    </row>
    <row r="3601" hidden="1" outlineLevel="2">
      <c r="A3601" s="30" t="inlineStr"/>
      <c r="B3601" s="13" t="inlineStr">
        <is>
          <t xml:space="preserve">    ONLINE Grace Serje</t>
        </is>
      </c>
      <c r="C3601" s="14" t="inlineStr"/>
      <c r="D3601" s="15" t="n">
        <v>0</v>
      </c>
      <c r="E3601" s="16">
        <f>IF($D$10=0,0,D3601/ABS($D$10))</f>
        <v/>
      </c>
      <c r="F3601" s="15" t="n">
        <v>0</v>
      </c>
      <c r="G3601" s="16">
        <f>IF($F$10=0,0,F3601/ABS($F$10))</f>
        <v/>
      </c>
      <c r="H3601" s="15">
        <f>D3601-F3601</f>
        <v/>
      </c>
      <c r="I3601" s="16">
        <f>IF(F3601=0,0,H3601/ABS(F3601))</f>
        <v/>
      </c>
      <c r="J3601" s="29" t="inlineStr">
        <is>
          <t>TRUE</t>
        </is>
      </c>
    </row>
    <row r="3602" hidden="1" outlineLevel="2">
      <c r="A3602" s="30" t="inlineStr"/>
      <c r="B3602" s="13" t="inlineStr">
        <is>
          <t xml:space="preserve">    ONLINE Gustavo Prieto Rodelo</t>
        </is>
      </c>
      <c r="C3602" s="14" t="inlineStr"/>
      <c r="D3602" s="15" t="n">
        <v>0</v>
      </c>
      <c r="E3602" s="16">
        <f>IF($D$10=0,0,D3602/ABS($D$10))</f>
        <v/>
      </c>
      <c r="F3602" s="15" t="n">
        <v>0</v>
      </c>
      <c r="G3602" s="16">
        <f>IF($F$10=0,0,F3602/ABS($F$10))</f>
        <v/>
      </c>
      <c r="H3602" s="15">
        <f>D3602-F3602</f>
        <v/>
      </c>
      <c r="I3602" s="16">
        <f>IF(F3602=0,0,H3602/ABS(F3602))</f>
        <v/>
      </c>
      <c r="J3602" s="29" t="inlineStr">
        <is>
          <t>TRUE</t>
        </is>
      </c>
    </row>
    <row r="3603" hidden="1" outlineLevel="2">
      <c r="A3603" s="30" t="inlineStr"/>
      <c r="B3603" s="13" t="inlineStr">
        <is>
          <t xml:space="preserve">    ONLINE HEIDI YURANI GOMEZ GARRO</t>
        </is>
      </c>
      <c r="C3603" s="14" t="inlineStr"/>
      <c r="D3603" s="15" t="n">
        <v>0</v>
      </c>
      <c r="E3603" s="16">
        <f>IF($D$10=0,0,D3603/ABS($D$10))</f>
        <v/>
      </c>
      <c r="F3603" s="15" t="n">
        <v>0</v>
      </c>
      <c r="G3603" s="16">
        <f>IF($F$10=0,0,F3603/ABS($F$10))</f>
        <v/>
      </c>
      <c r="H3603" s="15">
        <f>D3603-F3603</f>
        <v/>
      </c>
      <c r="I3603" s="16">
        <f>IF(F3603=0,0,H3603/ABS(F3603))</f>
        <v/>
      </c>
      <c r="J3603" s="29" t="inlineStr">
        <is>
          <t>TRUE</t>
        </is>
      </c>
    </row>
    <row r="3604" hidden="1" outlineLevel="2">
      <c r="A3604" s="30" t="inlineStr"/>
      <c r="B3604" s="13" t="inlineStr">
        <is>
          <t xml:space="preserve">    ONLINE HERNAN SANABRIA CASTAÑO</t>
        </is>
      </c>
      <c r="C3604" s="14" t="inlineStr"/>
      <c r="D3604" s="15" t="n">
        <v>0</v>
      </c>
      <c r="E3604" s="16">
        <f>IF($D$10=0,0,D3604/ABS($D$10))</f>
        <v/>
      </c>
      <c r="F3604" s="15" t="n">
        <v>0</v>
      </c>
      <c r="G3604" s="16">
        <f>IF($F$10=0,0,F3604/ABS($F$10))</f>
        <v/>
      </c>
      <c r="H3604" s="15">
        <f>D3604-F3604</f>
        <v/>
      </c>
      <c r="I3604" s="16">
        <f>IF(F3604=0,0,H3604/ABS(F3604))</f>
        <v/>
      </c>
      <c r="J3604" s="29" t="inlineStr">
        <is>
          <t>TRUE</t>
        </is>
      </c>
    </row>
    <row r="3605" hidden="1" outlineLevel="2">
      <c r="A3605" s="30" t="inlineStr"/>
      <c r="B3605" s="13" t="inlineStr">
        <is>
          <t xml:space="preserve">    ONLINE HEYDI DANIELA SANTA OSORIO</t>
        </is>
      </c>
      <c r="C3605" s="14" t="inlineStr"/>
      <c r="D3605" s="15" t="n">
        <v>-9680.68</v>
      </c>
      <c r="E3605" s="16">
        <f>IF($D$10=0,0,D3605/ABS($D$10))</f>
        <v/>
      </c>
      <c r="F3605" s="15" t="n">
        <v>-9680.68</v>
      </c>
      <c r="G3605" s="16">
        <f>IF($F$10=0,0,F3605/ABS($F$10))</f>
        <v/>
      </c>
      <c r="H3605" s="15">
        <f>D3605-F3605</f>
        <v/>
      </c>
      <c r="I3605" s="16">
        <f>IF(F3605=0,0,H3605/ABS(F3605))</f>
        <v/>
      </c>
      <c r="J3605" s="29" t="inlineStr">
        <is>
          <t>TRUE</t>
        </is>
      </c>
    </row>
    <row r="3606" hidden="1" outlineLevel="2">
      <c r="A3606" s="30" t="inlineStr"/>
      <c r="B3606" s="13" t="inlineStr">
        <is>
          <t xml:space="preserve">    ONLINE Hans Carballo</t>
        </is>
      </c>
      <c r="C3606" s="14" t="inlineStr"/>
      <c r="D3606" s="15" t="n">
        <v>0</v>
      </c>
      <c r="E3606" s="16">
        <f>IF($D$10=0,0,D3606/ABS($D$10))</f>
        <v/>
      </c>
      <c r="F3606" s="15" t="n">
        <v>0</v>
      </c>
      <c r="G3606" s="16">
        <f>IF($F$10=0,0,F3606/ABS($F$10))</f>
        <v/>
      </c>
      <c r="H3606" s="15">
        <f>D3606-F3606</f>
        <v/>
      </c>
      <c r="I3606" s="16">
        <f>IF(F3606=0,0,H3606/ABS(F3606))</f>
        <v/>
      </c>
      <c r="J3606" s="29" t="inlineStr">
        <is>
          <t>TRUE</t>
        </is>
      </c>
    </row>
    <row r="3607" hidden="1" outlineLevel="2">
      <c r="A3607" s="30" t="inlineStr"/>
      <c r="B3607" s="13" t="inlineStr">
        <is>
          <t xml:space="preserve">    ONLINE Harold Garzon</t>
        </is>
      </c>
      <c r="C3607" s="14" t="inlineStr"/>
      <c r="D3607" s="15" t="n">
        <v>0</v>
      </c>
      <c r="E3607" s="16">
        <f>IF($D$10=0,0,D3607/ABS($D$10))</f>
        <v/>
      </c>
      <c r="F3607" s="15" t="n">
        <v>0</v>
      </c>
      <c r="G3607" s="16">
        <f>IF($F$10=0,0,F3607/ABS($F$10))</f>
        <v/>
      </c>
      <c r="H3607" s="15">
        <f>D3607-F3607</f>
        <v/>
      </c>
      <c r="I3607" s="16">
        <f>IF(F3607=0,0,H3607/ABS(F3607))</f>
        <v/>
      </c>
      <c r="J3607" s="29" t="inlineStr">
        <is>
          <t>TRUE</t>
        </is>
      </c>
    </row>
    <row r="3608" hidden="1" outlineLevel="2">
      <c r="A3608" s="30" t="inlineStr"/>
      <c r="B3608" s="13" t="inlineStr">
        <is>
          <t xml:space="preserve">    ONLINE Hawer Vanegas</t>
        </is>
      </c>
      <c r="C3608" s="14" t="inlineStr"/>
      <c r="D3608" s="15" t="n">
        <v>0</v>
      </c>
      <c r="E3608" s="16">
        <f>IF($D$10=0,0,D3608/ABS($D$10))</f>
        <v/>
      </c>
      <c r="F3608" s="15" t="n">
        <v>0</v>
      </c>
      <c r="G3608" s="16">
        <f>IF($F$10=0,0,F3608/ABS($F$10))</f>
        <v/>
      </c>
      <c r="H3608" s="15">
        <f>D3608-F3608</f>
        <v/>
      </c>
      <c r="I3608" s="16">
        <f>IF(F3608=0,0,H3608/ABS(F3608))</f>
        <v/>
      </c>
      <c r="J3608" s="29" t="inlineStr">
        <is>
          <t>TRUE</t>
        </is>
      </c>
    </row>
    <row r="3609" hidden="1" outlineLevel="2">
      <c r="A3609" s="30" t="inlineStr"/>
      <c r="B3609" s="13" t="inlineStr">
        <is>
          <t xml:space="preserve">    ONLINE Heidy Reyes Restrepo</t>
        </is>
      </c>
      <c r="C3609" s="14" t="inlineStr"/>
      <c r="D3609" s="15" t="n">
        <v>0</v>
      </c>
      <c r="E3609" s="16">
        <f>IF($D$10=0,0,D3609/ABS($D$10))</f>
        <v/>
      </c>
      <c r="F3609" s="15" t="n">
        <v>0</v>
      </c>
      <c r="G3609" s="16">
        <f>IF($F$10=0,0,F3609/ABS($F$10))</f>
        <v/>
      </c>
      <c r="H3609" s="15">
        <f>D3609-F3609</f>
        <v/>
      </c>
      <c r="I3609" s="16">
        <f>IF(F3609=0,0,H3609/ABS(F3609))</f>
        <v/>
      </c>
      <c r="J3609" s="29" t="inlineStr">
        <is>
          <t>TRUE</t>
        </is>
      </c>
    </row>
    <row r="3610" hidden="1" outlineLevel="2">
      <c r="A3610" s="30" t="inlineStr"/>
      <c r="B3610" s="13" t="inlineStr">
        <is>
          <t xml:space="preserve">    ONLINE Hernando Sanchez</t>
        </is>
      </c>
      <c r="C3610" s="14" t="inlineStr"/>
      <c r="D3610" s="15" t="n">
        <v>0</v>
      </c>
      <c r="E3610" s="16">
        <f>IF($D$10=0,0,D3610/ABS($D$10))</f>
        <v/>
      </c>
      <c r="F3610" s="15" t="n">
        <v>0</v>
      </c>
      <c r="G3610" s="16">
        <f>IF($F$10=0,0,F3610/ABS($F$10))</f>
        <v/>
      </c>
      <c r="H3610" s="15">
        <f>D3610-F3610</f>
        <v/>
      </c>
      <c r="I3610" s="16">
        <f>IF(F3610=0,0,H3610/ABS(F3610))</f>
        <v/>
      </c>
      <c r="J3610" s="29" t="inlineStr">
        <is>
          <t>TRUE</t>
        </is>
      </c>
    </row>
    <row r="3611" hidden="1" outlineLevel="2">
      <c r="A3611" s="30" t="inlineStr"/>
      <c r="B3611" s="13" t="inlineStr">
        <is>
          <t xml:space="preserve">    ONLINE Héctor Fabio Buritica Grajales</t>
        </is>
      </c>
      <c r="C3611" s="14" t="inlineStr"/>
      <c r="D3611" s="15" t="n">
        <v>0</v>
      </c>
      <c r="E3611" s="16">
        <f>IF($D$10=0,0,D3611/ABS($D$10))</f>
        <v/>
      </c>
      <c r="F3611" s="15" t="n">
        <v>0</v>
      </c>
      <c r="G3611" s="16">
        <f>IF($F$10=0,0,F3611/ABS($F$10))</f>
        <v/>
      </c>
      <c r="H3611" s="15">
        <f>D3611-F3611</f>
        <v/>
      </c>
      <c r="I3611" s="16">
        <f>IF(F3611=0,0,H3611/ABS(F3611))</f>
        <v/>
      </c>
      <c r="J3611" s="29" t="inlineStr">
        <is>
          <t>TRUE</t>
        </is>
      </c>
    </row>
    <row r="3612" hidden="1" outlineLevel="2">
      <c r="A3612" s="30" t="inlineStr"/>
      <c r="B3612" s="13" t="inlineStr">
        <is>
          <t xml:space="preserve">    ONLINE IBETH NATHALIA MONTES BLANCO</t>
        </is>
      </c>
      <c r="C3612" s="14" t="inlineStr"/>
      <c r="D3612" s="15" t="n">
        <v>0</v>
      </c>
      <c r="E3612" s="16">
        <f>IF($D$10=0,0,D3612/ABS($D$10))</f>
        <v/>
      </c>
      <c r="F3612" s="15" t="n">
        <v>0</v>
      </c>
      <c r="G3612" s="16">
        <f>IF($F$10=0,0,F3612/ABS($F$10))</f>
        <v/>
      </c>
      <c r="H3612" s="15">
        <f>D3612-F3612</f>
        <v/>
      </c>
      <c r="I3612" s="16">
        <f>IF(F3612=0,0,H3612/ABS(F3612))</f>
        <v/>
      </c>
      <c r="J3612" s="29" t="inlineStr">
        <is>
          <t>TRUE</t>
        </is>
      </c>
    </row>
    <row r="3613" hidden="1" outlineLevel="2">
      <c r="A3613" s="30" t="inlineStr"/>
      <c r="B3613" s="13" t="inlineStr">
        <is>
          <t xml:space="preserve">    ONLINE IRENE CRISTINA GUERRA GUTIERREZ</t>
        </is>
      </c>
      <c r="C3613" s="14" t="inlineStr"/>
      <c r="D3613" s="15" t="n">
        <v>0</v>
      </c>
      <c r="E3613" s="16">
        <f>IF($D$10=0,0,D3613/ABS($D$10))</f>
        <v/>
      </c>
      <c r="F3613" s="15" t="n">
        <v>0</v>
      </c>
      <c r="G3613" s="16">
        <f>IF($F$10=0,0,F3613/ABS($F$10))</f>
        <v/>
      </c>
      <c r="H3613" s="15">
        <f>D3613-F3613</f>
        <v/>
      </c>
      <c r="I3613" s="16">
        <f>IF(F3613=0,0,H3613/ABS(F3613))</f>
        <v/>
      </c>
      <c r="J3613" s="29" t="inlineStr">
        <is>
          <t>TRUE</t>
        </is>
      </c>
    </row>
    <row r="3614" hidden="1" outlineLevel="2">
      <c r="A3614" s="30" t="inlineStr"/>
      <c r="B3614" s="13" t="inlineStr">
        <is>
          <t xml:space="preserve">    ONLINE ISABELLA GRIMALDI HOYOS</t>
        </is>
      </c>
      <c r="C3614" s="14" t="inlineStr"/>
      <c r="D3614" s="15" t="n">
        <v>0</v>
      </c>
      <c r="E3614" s="16">
        <f>IF($D$10=0,0,D3614/ABS($D$10))</f>
        <v/>
      </c>
      <c r="F3614" s="15" t="n">
        <v>0</v>
      </c>
      <c r="G3614" s="16">
        <f>IF($F$10=0,0,F3614/ABS($F$10))</f>
        <v/>
      </c>
      <c r="H3614" s="15">
        <f>D3614-F3614</f>
        <v/>
      </c>
      <c r="I3614" s="16">
        <f>IF(F3614=0,0,H3614/ABS(F3614))</f>
        <v/>
      </c>
      <c r="J3614" s="29" t="inlineStr">
        <is>
          <t>TRUE</t>
        </is>
      </c>
    </row>
    <row r="3615" hidden="1" outlineLevel="2">
      <c r="A3615" s="30" t="inlineStr"/>
      <c r="B3615" s="13" t="inlineStr">
        <is>
          <t xml:space="preserve">    ONLINE ISABELLA HERRERA HINCAPIE</t>
        </is>
      </c>
      <c r="C3615" s="14" t="inlineStr"/>
      <c r="D3615" s="15" t="n">
        <v>0</v>
      </c>
      <c r="E3615" s="16">
        <f>IF($D$10=0,0,D3615/ABS($D$10))</f>
        <v/>
      </c>
      <c r="F3615" s="15" t="n">
        <v>0</v>
      </c>
      <c r="G3615" s="16">
        <f>IF($F$10=0,0,F3615/ABS($F$10))</f>
        <v/>
      </c>
      <c r="H3615" s="15">
        <f>D3615-F3615</f>
        <v/>
      </c>
      <c r="I3615" s="16">
        <f>IF(F3615=0,0,H3615/ABS(F3615))</f>
        <v/>
      </c>
      <c r="J3615" s="29" t="inlineStr">
        <is>
          <t>TRUE</t>
        </is>
      </c>
    </row>
    <row r="3616" hidden="1" outlineLevel="2">
      <c r="A3616" s="30" t="inlineStr"/>
      <c r="B3616" s="13" t="inlineStr">
        <is>
          <t xml:space="preserve">    ONLINE IVY BONILLA GUERRERO IVY</t>
        </is>
      </c>
      <c r="C3616" s="14" t="inlineStr"/>
      <c r="D3616" s="15" t="n">
        <v>0</v>
      </c>
      <c r="E3616" s="16">
        <f>IF($D$10=0,0,D3616/ABS($D$10))</f>
        <v/>
      </c>
      <c r="F3616" s="15" t="n">
        <v>0</v>
      </c>
      <c r="G3616" s="16">
        <f>IF($F$10=0,0,F3616/ABS($F$10))</f>
        <v/>
      </c>
      <c r="H3616" s="15">
        <f>D3616-F3616</f>
        <v/>
      </c>
      <c r="I3616" s="16">
        <f>IF(F3616=0,0,H3616/ABS(F3616))</f>
        <v/>
      </c>
      <c r="J3616" s="29" t="inlineStr">
        <is>
          <t>TRUE</t>
        </is>
      </c>
    </row>
    <row r="3617" hidden="1" outlineLevel="2">
      <c r="A3617" s="30" t="inlineStr"/>
      <c r="B3617" s="13" t="inlineStr">
        <is>
          <t xml:space="preserve">    ONLINE Ines Elvira Sarmiento</t>
        </is>
      </c>
      <c r="C3617" s="14" t="inlineStr"/>
      <c r="D3617" s="15" t="n">
        <v>-10966.39</v>
      </c>
      <c r="E3617" s="16">
        <f>IF($D$10=0,0,D3617/ABS($D$10))</f>
        <v/>
      </c>
      <c r="F3617" s="15" t="n">
        <v>-10966.39</v>
      </c>
      <c r="G3617" s="16">
        <f>IF($F$10=0,0,F3617/ABS($F$10))</f>
        <v/>
      </c>
      <c r="H3617" s="15">
        <f>D3617-F3617</f>
        <v/>
      </c>
      <c r="I3617" s="16">
        <f>IF(F3617=0,0,H3617/ABS(F3617))</f>
        <v/>
      </c>
      <c r="J3617" s="29" t="inlineStr">
        <is>
          <t>TRUE</t>
        </is>
      </c>
    </row>
    <row r="3618" hidden="1" outlineLevel="2">
      <c r="A3618" s="30" t="inlineStr"/>
      <c r="B3618" s="13" t="inlineStr">
        <is>
          <t xml:space="preserve">    ONLINE Ingrid Carolina Villamizar Meneses</t>
        </is>
      </c>
      <c r="C3618" s="14" t="inlineStr"/>
      <c r="D3618" s="15" t="n">
        <v>0</v>
      </c>
      <c r="E3618" s="16">
        <f>IF($D$10=0,0,D3618/ABS($D$10))</f>
        <v/>
      </c>
      <c r="F3618" s="15" t="n">
        <v>0</v>
      </c>
      <c r="G3618" s="16">
        <f>IF($F$10=0,0,F3618/ABS($F$10))</f>
        <v/>
      </c>
      <c r="H3618" s="15">
        <f>D3618-F3618</f>
        <v/>
      </c>
      <c r="I3618" s="16">
        <f>IF(F3618=0,0,H3618/ABS(F3618))</f>
        <v/>
      </c>
      <c r="J3618" s="29" t="inlineStr">
        <is>
          <t>TRUE</t>
        </is>
      </c>
    </row>
    <row r="3619" hidden="1" outlineLevel="2">
      <c r="A3619" s="30" t="inlineStr"/>
      <c r="B3619" s="13" t="inlineStr">
        <is>
          <t xml:space="preserve">    ONLINE Ingrid Piñeros</t>
        </is>
      </c>
      <c r="C3619" s="14" t="inlineStr"/>
      <c r="D3619" s="15" t="n">
        <v>0</v>
      </c>
      <c r="E3619" s="16">
        <f>IF($D$10=0,0,D3619/ABS($D$10))</f>
        <v/>
      </c>
      <c r="F3619" s="15" t="n">
        <v>0</v>
      </c>
      <c r="G3619" s="16">
        <f>IF($F$10=0,0,F3619/ABS($F$10))</f>
        <v/>
      </c>
      <c r="H3619" s="15">
        <f>D3619-F3619</f>
        <v/>
      </c>
      <c r="I3619" s="16">
        <f>IF(F3619=0,0,H3619/ABS(F3619))</f>
        <v/>
      </c>
      <c r="J3619" s="29" t="inlineStr">
        <is>
          <t>TRUE</t>
        </is>
      </c>
    </row>
    <row r="3620" hidden="1" outlineLevel="2">
      <c r="A3620" s="30" t="inlineStr"/>
      <c r="B3620" s="13" t="inlineStr">
        <is>
          <t xml:space="preserve">    ONLINE Isabel Manrique</t>
        </is>
      </c>
      <c r="C3620" s="14" t="inlineStr"/>
      <c r="D3620" s="15" t="n">
        <v>0</v>
      </c>
      <c r="E3620" s="16">
        <f>IF($D$10=0,0,D3620/ABS($D$10))</f>
        <v/>
      </c>
      <c r="F3620" s="15" t="n">
        <v>0</v>
      </c>
      <c r="G3620" s="16">
        <f>IF($F$10=0,0,F3620/ABS($F$10))</f>
        <v/>
      </c>
      <c r="H3620" s="15">
        <f>D3620-F3620</f>
        <v/>
      </c>
      <c r="I3620" s="16">
        <f>IF(F3620=0,0,H3620/ABS(F3620))</f>
        <v/>
      </c>
      <c r="J3620" s="29" t="inlineStr">
        <is>
          <t>TRUE</t>
        </is>
      </c>
    </row>
    <row r="3621" hidden="1" outlineLevel="2">
      <c r="A3621" s="30" t="inlineStr"/>
      <c r="B3621" s="13" t="inlineStr">
        <is>
          <t xml:space="preserve">    ONLINE Isabel gonzalez arango</t>
        </is>
      </c>
      <c r="C3621" s="14" t="inlineStr"/>
      <c r="D3621" s="15" t="n">
        <v>0</v>
      </c>
      <c r="E3621" s="16">
        <f>IF($D$10=0,0,D3621/ABS($D$10))</f>
        <v/>
      </c>
      <c r="F3621" s="15" t="n">
        <v>0</v>
      </c>
      <c r="G3621" s="16">
        <f>IF($F$10=0,0,F3621/ABS($F$10))</f>
        <v/>
      </c>
      <c r="H3621" s="15">
        <f>D3621-F3621</f>
        <v/>
      </c>
      <c r="I3621" s="16">
        <f>IF(F3621=0,0,H3621/ABS(F3621))</f>
        <v/>
      </c>
      <c r="J3621" s="29" t="inlineStr">
        <is>
          <t>TRUE</t>
        </is>
      </c>
    </row>
    <row r="3622" hidden="1" outlineLevel="2">
      <c r="A3622" s="30" t="inlineStr"/>
      <c r="B3622" s="13" t="inlineStr">
        <is>
          <t xml:space="preserve">    ONLINE Isabela Forero</t>
        </is>
      </c>
      <c r="C3622" s="14" t="inlineStr"/>
      <c r="D3622" s="15" t="n">
        <v>0</v>
      </c>
      <c r="E3622" s="16">
        <f>IF($D$10=0,0,D3622/ABS($D$10))</f>
        <v/>
      </c>
      <c r="F3622" s="15" t="n">
        <v>0</v>
      </c>
      <c r="G3622" s="16">
        <f>IF($F$10=0,0,F3622/ABS($F$10))</f>
        <v/>
      </c>
      <c r="H3622" s="15">
        <f>D3622-F3622</f>
        <v/>
      </c>
      <c r="I3622" s="16">
        <f>IF(F3622=0,0,H3622/ABS(F3622))</f>
        <v/>
      </c>
      <c r="J3622" s="29" t="inlineStr">
        <is>
          <t>TRUE</t>
        </is>
      </c>
    </row>
    <row r="3623" hidden="1" outlineLevel="2">
      <c r="A3623" s="30" t="inlineStr"/>
      <c r="B3623" s="13" t="inlineStr">
        <is>
          <t xml:space="preserve">    ONLINE Isabela Restrepo</t>
        </is>
      </c>
      <c r="C3623" s="14" t="inlineStr"/>
      <c r="D3623" s="15" t="n">
        <v>0</v>
      </c>
      <c r="E3623" s="16">
        <f>IF($D$10=0,0,D3623/ABS($D$10))</f>
        <v/>
      </c>
      <c r="F3623" s="15" t="n">
        <v>0</v>
      </c>
      <c r="G3623" s="16">
        <f>IF($F$10=0,0,F3623/ABS($F$10))</f>
        <v/>
      </c>
      <c r="H3623" s="15">
        <f>D3623-F3623</f>
        <v/>
      </c>
      <c r="I3623" s="16">
        <f>IF(F3623=0,0,H3623/ABS(F3623))</f>
        <v/>
      </c>
      <c r="J3623" s="29" t="inlineStr">
        <is>
          <t>TRUE</t>
        </is>
      </c>
    </row>
    <row r="3624" hidden="1" outlineLevel="2">
      <c r="A3624" s="30" t="inlineStr"/>
      <c r="B3624" s="13" t="inlineStr">
        <is>
          <t xml:space="preserve">    ONLINE Isabella Diaz</t>
        </is>
      </c>
      <c r="C3624" s="14" t="inlineStr"/>
      <c r="D3624" s="15" t="n">
        <v>0</v>
      </c>
      <c r="E3624" s="16">
        <f>IF($D$10=0,0,D3624/ABS($D$10))</f>
        <v/>
      </c>
      <c r="F3624" s="15" t="n">
        <v>0</v>
      </c>
      <c r="G3624" s="16">
        <f>IF($F$10=0,0,F3624/ABS($F$10))</f>
        <v/>
      </c>
      <c r="H3624" s="15">
        <f>D3624-F3624</f>
        <v/>
      </c>
      <c r="I3624" s="16">
        <f>IF(F3624=0,0,H3624/ABS(F3624))</f>
        <v/>
      </c>
      <c r="J3624" s="29" t="inlineStr">
        <is>
          <t>TRUE</t>
        </is>
      </c>
    </row>
    <row r="3625" hidden="1" outlineLevel="2">
      <c r="A3625" s="30" t="inlineStr"/>
      <c r="B3625" s="13" t="inlineStr">
        <is>
          <t xml:space="preserve">    ONLINE Israel Andres Castañeda Fierro</t>
        </is>
      </c>
      <c r="C3625" s="14" t="inlineStr"/>
      <c r="D3625" s="15" t="n">
        <v>0</v>
      </c>
      <c r="E3625" s="16">
        <f>IF($D$10=0,0,D3625/ABS($D$10))</f>
        <v/>
      </c>
      <c r="F3625" s="15" t="n">
        <v>0</v>
      </c>
      <c r="G3625" s="16">
        <f>IF($F$10=0,0,F3625/ABS($F$10))</f>
        <v/>
      </c>
      <c r="H3625" s="15">
        <f>D3625-F3625</f>
        <v/>
      </c>
      <c r="I3625" s="16">
        <f>IF(F3625=0,0,H3625/ABS(F3625))</f>
        <v/>
      </c>
      <c r="J3625" s="29" t="inlineStr">
        <is>
          <t>TRUE</t>
        </is>
      </c>
    </row>
    <row r="3626" hidden="1" outlineLevel="2">
      <c r="A3626" s="30" t="inlineStr"/>
      <c r="B3626" s="13" t="inlineStr">
        <is>
          <t xml:space="preserve">    ONLINE Ivalnnoverth Taborda</t>
        </is>
      </c>
      <c r="C3626" s="14" t="inlineStr"/>
      <c r="D3626" s="15" t="n">
        <v>0</v>
      </c>
      <c r="E3626" s="16">
        <f>IF($D$10=0,0,D3626/ABS($D$10))</f>
        <v/>
      </c>
      <c r="F3626" s="15" t="n">
        <v>0</v>
      </c>
      <c r="G3626" s="16">
        <f>IF($F$10=0,0,F3626/ABS($F$10))</f>
        <v/>
      </c>
      <c r="H3626" s="15">
        <f>D3626-F3626</f>
        <v/>
      </c>
      <c r="I3626" s="16">
        <f>IF(F3626=0,0,H3626/ABS(F3626))</f>
        <v/>
      </c>
      <c r="J3626" s="29" t="inlineStr">
        <is>
          <t>TRUE</t>
        </is>
      </c>
    </row>
    <row r="3627" hidden="1" outlineLevel="2">
      <c r="A3627" s="30" t="inlineStr"/>
      <c r="B3627" s="13" t="inlineStr">
        <is>
          <t xml:space="preserve">    ONLINE Ivelisse Barceló</t>
        </is>
      </c>
      <c r="C3627" s="14" t="inlineStr"/>
      <c r="D3627" s="15" t="n">
        <v>0</v>
      </c>
      <c r="E3627" s="16">
        <f>IF($D$10=0,0,D3627/ABS($D$10))</f>
        <v/>
      </c>
      <c r="F3627" s="15" t="n">
        <v>0</v>
      </c>
      <c r="G3627" s="16">
        <f>IF($F$10=0,0,F3627/ABS($F$10))</f>
        <v/>
      </c>
      <c r="H3627" s="15">
        <f>D3627-F3627</f>
        <v/>
      </c>
      <c r="I3627" s="16">
        <f>IF(F3627=0,0,H3627/ABS(F3627))</f>
        <v/>
      </c>
      <c r="J3627" s="29" t="inlineStr">
        <is>
          <t>TRUE</t>
        </is>
      </c>
    </row>
    <row r="3628" hidden="1" outlineLevel="2">
      <c r="A3628" s="30" t="inlineStr"/>
      <c r="B3628" s="13" t="inlineStr">
        <is>
          <t xml:space="preserve">    ONLINE Ivonne Calderón Moreno</t>
        </is>
      </c>
      <c r="C3628" s="14" t="inlineStr"/>
      <c r="D3628" s="15" t="n">
        <v>0</v>
      </c>
      <c r="E3628" s="16">
        <f>IF($D$10=0,0,D3628/ABS($D$10))</f>
        <v/>
      </c>
      <c r="F3628" s="15" t="n">
        <v>0</v>
      </c>
      <c r="G3628" s="16">
        <f>IF($F$10=0,0,F3628/ABS($F$10))</f>
        <v/>
      </c>
      <c r="H3628" s="15">
        <f>D3628-F3628</f>
        <v/>
      </c>
      <c r="I3628" s="16">
        <f>IF(F3628=0,0,H3628/ABS(F3628))</f>
        <v/>
      </c>
      <c r="J3628" s="29" t="inlineStr">
        <is>
          <t>TRUE</t>
        </is>
      </c>
    </row>
    <row r="3629" hidden="1" outlineLevel="2">
      <c r="A3629" s="30" t="inlineStr"/>
      <c r="B3629" s="13" t="inlineStr">
        <is>
          <t xml:space="preserve">    ONLINE JAIRO ALONSO GUALTEROS ORTIZ</t>
        </is>
      </c>
      <c r="C3629" s="14" t="inlineStr"/>
      <c r="D3629" s="15" t="n">
        <v>0</v>
      </c>
      <c r="E3629" s="16">
        <f>IF($D$10=0,0,D3629/ABS($D$10))</f>
        <v/>
      </c>
      <c r="F3629" s="15" t="n">
        <v>0</v>
      </c>
      <c r="G3629" s="16">
        <f>IF($F$10=0,0,F3629/ABS($F$10))</f>
        <v/>
      </c>
      <c r="H3629" s="15">
        <f>D3629-F3629</f>
        <v/>
      </c>
      <c r="I3629" s="16">
        <f>IF(F3629=0,0,H3629/ABS(F3629))</f>
        <v/>
      </c>
      <c r="J3629" s="29" t="inlineStr">
        <is>
          <t>TRUE</t>
        </is>
      </c>
    </row>
    <row r="3630" hidden="1" outlineLevel="2">
      <c r="A3630" s="30" t="inlineStr"/>
      <c r="B3630" s="13" t="inlineStr">
        <is>
          <t xml:space="preserve">    ONLINE JAMER FERNEY VALENCIA PARINANGO</t>
        </is>
      </c>
      <c r="C3630" s="14" t="inlineStr"/>
      <c r="D3630" s="15" t="n">
        <v>0</v>
      </c>
      <c r="E3630" s="16">
        <f>IF($D$10=0,0,D3630/ABS($D$10))</f>
        <v/>
      </c>
      <c r="F3630" s="15" t="n">
        <v>0</v>
      </c>
      <c r="G3630" s="16">
        <f>IF($F$10=0,0,F3630/ABS($F$10))</f>
        <v/>
      </c>
      <c r="H3630" s="15">
        <f>D3630-F3630</f>
        <v/>
      </c>
      <c r="I3630" s="16">
        <f>IF(F3630=0,0,H3630/ABS(F3630))</f>
        <v/>
      </c>
      <c r="J3630" s="29" t="inlineStr">
        <is>
          <t>TRUE</t>
        </is>
      </c>
    </row>
    <row r="3631" hidden="1" outlineLevel="2">
      <c r="A3631" s="30" t="inlineStr"/>
      <c r="B3631" s="13" t="inlineStr">
        <is>
          <t xml:space="preserve">    ONLINE JANCY CAROLINA AGUASACO TORRES</t>
        </is>
      </c>
      <c r="C3631" s="14" t="inlineStr"/>
      <c r="D3631" s="15" t="n">
        <v>0</v>
      </c>
      <c r="E3631" s="16">
        <f>IF($D$10=0,0,D3631/ABS($D$10))</f>
        <v/>
      </c>
      <c r="F3631" s="15" t="n">
        <v>0</v>
      </c>
      <c r="G3631" s="16">
        <f>IF($F$10=0,0,F3631/ABS($F$10))</f>
        <v/>
      </c>
      <c r="H3631" s="15">
        <f>D3631-F3631</f>
        <v/>
      </c>
      <c r="I3631" s="16">
        <f>IF(F3631=0,0,H3631/ABS(F3631))</f>
        <v/>
      </c>
      <c r="J3631" s="29" t="inlineStr">
        <is>
          <t>TRUE</t>
        </is>
      </c>
    </row>
    <row r="3632" hidden="1" outlineLevel="2">
      <c r="A3632" s="30" t="inlineStr"/>
      <c r="B3632" s="13" t="inlineStr">
        <is>
          <t xml:space="preserve">    ONLINE JANET OSORIO</t>
        </is>
      </c>
      <c r="C3632" s="14" t="inlineStr"/>
      <c r="D3632" s="15" t="n">
        <v>0</v>
      </c>
      <c r="E3632" s="16">
        <f>IF($D$10=0,0,D3632/ABS($D$10))</f>
        <v/>
      </c>
      <c r="F3632" s="15" t="n">
        <v>0</v>
      </c>
      <c r="G3632" s="16">
        <f>IF($F$10=0,0,F3632/ABS($F$10))</f>
        <v/>
      </c>
      <c r="H3632" s="15">
        <f>D3632-F3632</f>
        <v/>
      </c>
      <c r="I3632" s="16">
        <f>IF(F3632=0,0,H3632/ABS(F3632))</f>
        <v/>
      </c>
      <c r="J3632" s="29" t="inlineStr">
        <is>
          <t>TRUE</t>
        </is>
      </c>
    </row>
    <row r="3633" hidden="1" outlineLevel="2">
      <c r="A3633" s="30" t="inlineStr"/>
      <c r="B3633" s="13" t="inlineStr">
        <is>
          <t xml:space="preserve">    ONLINE JENNIFER PAOLA CORTES ORJUELA</t>
        </is>
      </c>
      <c r="C3633" s="14" t="inlineStr"/>
      <c r="D3633" s="15" t="n">
        <v>0</v>
      </c>
      <c r="E3633" s="16">
        <f>IF($D$10=0,0,D3633/ABS($D$10))</f>
        <v/>
      </c>
      <c r="F3633" s="15" t="n">
        <v>0</v>
      </c>
      <c r="G3633" s="16">
        <f>IF($F$10=0,0,F3633/ABS($F$10))</f>
        <v/>
      </c>
      <c r="H3633" s="15">
        <f>D3633-F3633</f>
        <v/>
      </c>
      <c r="I3633" s="16">
        <f>IF(F3633=0,0,H3633/ABS(F3633))</f>
        <v/>
      </c>
      <c r="J3633" s="29" t="inlineStr">
        <is>
          <t>TRUE</t>
        </is>
      </c>
    </row>
    <row r="3634" hidden="1" outlineLevel="2">
      <c r="A3634" s="30" t="inlineStr"/>
      <c r="B3634" s="13" t="inlineStr">
        <is>
          <t xml:space="preserve">    ONLINE JENNIFER YOLANDA PARDO ORTEGA</t>
        </is>
      </c>
      <c r="C3634" s="14" t="inlineStr"/>
      <c r="D3634" s="15" t="n">
        <v>0</v>
      </c>
      <c r="E3634" s="16">
        <f>IF($D$10=0,0,D3634/ABS($D$10))</f>
        <v/>
      </c>
      <c r="F3634" s="15" t="n">
        <v>0</v>
      </c>
      <c r="G3634" s="16">
        <f>IF($F$10=0,0,F3634/ABS($F$10))</f>
        <v/>
      </c>
      <c r="H3634" s="15">
        <f>D3634-F3634</f>
        <v/>
      </c>
      <c r="I3634" s="16">
        <f>IF(F3634=0,0,H3634/ABS(F3634))</f>
        <v/>
      </c>
      <c r="J3634" s="29" t="inlineStr">
        <is>
          <t>TRUE</t>
        </is>
      </c>
    </row>
    <row r="3635" hidden="1" outlineLevel="2">
      <c r="A3635" s="30" t="inlineStr"/>
      <c r="B3635" s="13" t="inlineStr">
        <is>
          <t xml:space="preserve">    ONLINE JENNY ESPERANZA JAIMES BECERRA</t>
        </is>
      </c>
      <c r="C3635" s="14" t="inlineStr"/>
      <c r="D3635" s="15" t="n">
        <v>0</v>
      </c>
      <c r="E3635" s="16">
        <f>IF($D$10=0,0,D3635/ABS($D$10))</f>
        <v/>
      </c>
      <c r="F3635" s="15" t="n">
        <v>0</v>
      </c>
      <c r="G3635" s="16">
        <f>IF($F$10=0,0,F3635/ABS($F$10))</f>
        <v/>
      </c>
      <c r="H3635" s="15">
        <f>D3635-F3635</f>
        <v/>
      </c>
      <c r="I3635" s="16">
        <f>IF(F3635=0,0,H3635/ABS(F3635))</f>
        <v/>
      </c>
      <c r="J3635" s="29" t="inlineStr">
        <is>
          <t>TRUE</t>
        </is>
      </c>
    </row>
    <row r="3636" hidden="1" outlineLevel="2">
      <c r="A3636" s="30" t="inlineStr"/>
      <c r="B3636" s="13" t="inlineStr">
        <is>
          <t xml:space="preserve">    ONLINE JEREZ MIER LIANA MARCELA</t>
        </is>
      </c>
      <c r="C3636" s="14" t="inlineStr"/>
      <c r="D3636" s="15" t="n">
        <v>0</v>
      </c>
      <c r="E3636" s="16">
        <f>IF($D$10=0,0,D3636/ABS($D$10))</f>
        <v/>
      </c>
      <c r="F3636" s="15" t="n">
        <v>0</v>
      </c>
      <c r="G3636" s="16">
        <f>IF($F$10=0,0,F3636/ABS($F$10))</f>
        <v/>
      </c>
      <c r="H3636" s="15">
        <f>D3636-F3636</f>
        <v/>
      </c>
      <c r="I3636" s="16">
        <f>IF(F3636=0,0,H3636/ABS(F3636))</f>
        <v/>
      </c>
      <c r="J3636" s="29" t="inlineStr">
        <is>
          <t>TRUE</t>
        </is>
      </c>
    </row>
    <row r="3637" hidden="1" outlineLevel="2">
      <c r="A3637" s="30" t="inlineStr"/>
      <c r="B3637" s="13" t="inlineStr">
        <is>
          <t xml:space="preserve">    ONLINE JESSICA PAOLA VARGAS BERMEO</t>
        </is>
      </c>
      <c r="C3637" s="14" t="inlineStr"/>
      <c r="D3637" s="15" t="n">
        <v>0</v>
      </c>
      <c r="E3637" s="16">
        <f>IF($D$10=0,0,D3637/ABS($D$10))</f>
        <v/>
      </c>
      <c r="F3637" s="15" t="n">
        <v>0</v>
      </c>
      <c r="G3637" s="16">
        <f>IF($F$10=0,0,F3637/ABS($F$10))</f>
        <v/>
      </c>
      <c r="H3637" s="15">
        <f>D3637-F3637</f>
        <v/>
      </c>
      <c r="I3637" s="16">
        <f>IF(F3637=0,0,H3637/ABS(F3637))</f>
        <v/>
      </c>
      <c r="J3637" s="29" t="inlineStr">
        <is>
          <t>TRUE</t>
        </is>
      </c>
    </row>
    <row r="3638" hidden="1" outlineLevel="2">
      <c r="A3638" s="30" t="inlineStr"/>
      <c r="B3638" s="13" t="inlineStr">
        <is>
          <t xml:space="preserve">    ONLINE JOHAN SEBASTIAN BERMONT CORREA</t>
        </is>
      </c>
      <c r="C3638" s="14" t="inlineStr"/>
      <c r="D3638" s="15" t="n">
        <v>0</v>
      </c>
      <c r="E3638" s="16">
        <f>IF($D$10=0,0,D3638/ABS($D$10))</f>
        <v/>
      </c>
      <c r="F3638" s="15" t="n">
        <v>0</v>
      </c>
      <c r="G3638" s="16">
        <f>IF($F$10=0,0,F3638/ABS($F$10))</f>
        <v/>
      </c>
      <c r="H3638" s="15">
        <f>D3638-F3638</f>
        <v/>
      </c>
      <c r="I3638" s="16">
        <f>IF(F3638=0,0,H3638/ABS(F3638))</f>
        <v/>
      </c>
      <c r="J3638" s="29" t="inlineStr">
        <is>
          <t>TRUE</t>
        </is>
      </c>
    </row>
    <row r="3639" hidden="1" outlineLevel="2">
      <c r="A3639" s="30" t="inlineStr"/>
      <c r="B3639" s="13" t="inlineStr">
        <is>
          <t xml:space="preserve">    ONLINE JOSE EDUARDO BARBOSA NEIRA</t>
        </is>
      </c>
      <c r="C3639" s="14" t="inlineStr"/>
      <c r="D3639" s="15" t="n">
        <v>0</v>
      </c>
      <c r="E3639" s="16">
        <f>IF($D$10=0,0,D3639/ABS($D$10))</f>
        <v/>
      </c>
      <c r="F3639" s="15" t="n">
        <v>0</v>
      </c>
      <c r="G3639" s="16">
        <f>IF($F$10=0,0,F3639/ABS($F$10))</f>
        <v/>
      </c>
      <c r="H3639" s="15">
        <f>D3639-F3639</f>
        <v/>
      </c>
      <c r="I3639" s="16">
        <f>IF(F3639=0,0,H3639/ABS(F3639))</f>
        <v/>
      </c>
      <c r="J3639" s="29" t="inlineStr">
        <is>
          <t>TRUE</t>
        </is>
      </c>
    </row>
    <row r="3640" hidden="1" outlineLevel="2">
      <c r="A3640" s="30" t="inlineStr"/>
      <c r="B3640" s="13" t="inlineStr">
        <is>
          <t xml:space="preserve">    ONLINE JOSHUA DAVID TRIANA MADRID</t>
        </is>
      </c>
      <c r="C3640" s="14" t="inlineStr"/>
      <c r="D3640" s="15" t="n">
        <v>0</v>
      </c>
      <c r="E3640" s="16">
        <f>IF($D$10=0,0,D3640/ABS($D$10))</f>
        <v/>
      </c>
      <c r="F3640" s="15" t="n">
        <v>0</v>
      </c>
      <c r="G3640" s="16">
        <f>IF($F$10=0,0,F3640/ABS($F$10))</f>
        <v/>
      </c>
      <c r="H3640" s="15">
        <f>D3640-F3640</f>
        <v/>
      </c>
      <c r="I3640" s="16">
        <f>IF(F3640=0,0,H3640/ABS(F3640))</f>
        <v/>
      </c>
      <c r="J3640" s="29" t="inlineStr">
        <is>
          <t>TRUE</t>
        </is>
      </c>
    </row>
    <row r="3641" hidden="1" outlineLevel="2">
      <c r="A3641" s="30" t="inlineStr"/>
      <c r="B3641" s="13" t="inlineStr">
        <is>
          <t xml:space="preserve">    ONLINE JUAN CAMILO RODRIGUEZ DURAN</t>
        </is>
      </c>
      <c r="C3641" s="14" t="inlineStr"/>
      <c r="D3641" s="15" t="n">
        <v>0</v>
      </c>
      <c r="E3641" s="16">
        <f>IF($D$10=0,0,D3641/ABS($D$10))</f>
        <v/>
      </c>
      <c r="F3641" s="15" t="n">
        <v>0</v>
      </c>
      <c r="G3641" s="16">
        <f>IF($F$10=0,0,F3641/ABS($F$10))</f>
        <v/>
      </c>
      <c r="H3641" s="15">
        <f>D3641-F3641</f>
        <v/>
      </c>
      <c r="I3641" s="16">
        <f>IF(F3641=0,0,H3641/ABS(F3641))</f>
        <v/>
      </c>
      <c r="J3641" s="29" t="inlineStr">
        <is>
          <t>TRUE</t>
        </is>
      </c>
    </row>
    <row r="3642" hidden="1" outlineLevel="2">
      <c r="A3642" s="30" t="inlineStr"/>
      <c r="B3642" s="13" t="inlineStr">
        <is>
          <t xml:space="preserve">    ONLINE JUAN CARLOS RUGE CARDENAS,</t>
        </is>
      </c>
      <c r="C3642" s="14" t="inlineStr"/>
      <c r="D3642" s="15" t="n">
        <v>0</v>
      </c>
      <c r="E3642" s="16">
        <f>IF($D$10=0,0,D3642/ABS($D$10))</f>
        <v/>
      </c>
      <c r="F3642" s="15" t="n">
        <v>0</v>
      </c>
      <c r="G3642" s="16">
        <f>IF($F$10=0,0,F3642/ABS($F$10))</f>
        <v/>
      </c>
      <c r="H3642" s="15">
        <f>D3642-F3642</f>
        <v/>
      </c>
      <c r="I3642" s="16">
        <f>IF(F3642=0,0,H3642/ABS(F3642))</f>
        <v/>
      </c>
      <c r="J3642" s="29" t="inlineStr">
        <is>
          <t>TRUE</t>
        </is>
      </c>
    </row>
    <row r="3643" hidden="1" outlineLevel="2">
      <c r="A3643" s="30" t="inlineStr"/>
      <c r="B3643" s="13" t="inlineStr">
        <is>
          <t xml:space="preserve">    ONLINE JUAN CARLOS VELASQUEZ SALAZAR</t>
        </is>
      </c>
      <c r="C3643" s="14" t="inlineStr"/>
      <c r="D3643" s="15" t="n">
        <v>0</v>
      </c>
      <c r="E3643" s="16">
        <f>IF($D$10=0,0,D3643/ABS($D$10))</f>
        <v/>
      </c>
      <c r="F3643" s="15" t="n">
        <v>0</v>
      </c>
      <c r="G3643" s="16">
        <f>IF($F$10=0,0,F3643/ABS($F$10))</f>
        <v/>
      </c>
      <c r="H3643" s="15">
        <f>D3643-F3643</f>
        <v/>
      </c>
      <c r="I3643" s="16">
        <f>IF(F3643=0,0,H3643/ABS(F3643))</f>
        <v/>
      </c>
      <c r="J3643" s="29" t="inlineStr">
        <is>
          <t>TRUE</t>
        </is>
      </c>
    </row>
    <row r="3644" hidden="1" outlineLevel="2">
      <c r="A3644" s="30" t="inlineStr"/>
      <c r="B3644" s="13" t="inlineStr">
        <is>
          <t xml:space="preserve">    ONLINE JUAN DAVID POLANCO SALDAÑA</t>
        </is>
      </c>
      <c r="C3644" s="14" t="inlineStr"/>
      <c r="D3644" s="15" t="n">
        <v>0</v>
      </c>
      <c r="E3644" s="16">
        <f>IF($D$10=0,0,D3644/ABS($D$10))</f>
        <v/>
      </c>
      <c r="F3644" s="15" t="n">
        <v>0</v>
      </c>
      <c r="G3644" s="16">
        <f>IF($F$10=0,0,F3644/ABS($F$10))</f>
        <v/>
      </c>
      <c r="H3644" s="15">
        <f>D3644-F3644</f>
        <v/>
      </c>
      <c r="I3644" s="16">
        <f>IF(F3644=0,0,H3644/ABS(F3644))</f>
        <v/>
      </c>
      <c r="J3644" s="29" t="inlineStr">
        <is>
          <t>TRUE</t>
        </is>
      </c>
    </row>
    <row r="3645" hidden="1" outlineLevel="2">
      <c r="A3645" s="30" t="inlineStr"/>
      <c r="B3645" s="13" t="inlineStr">
        <is>
          <t xml:space="preserve">    ONLINE JUAN DIEGO GAITAN GUTIERREZ</t>
        </is>
      </c>
      <c r="C3645" s="14" t="inlineStr"/>
      <c r="D3645" s="15" t="n">
        <v>-16689.08</v>
      </c>
      <c r="E3645" s="16">
        <f>IF($D$10=0,0,D3645/ABS($D$10))</f>
        <v/>
      </c>
      <c r="F3645" s="15" t="n">
        <v>-16689.08</v>
      </c>
      <c r="G3645" s="16">
        <f>IF($F$10=0,0,F3645/ABS($F$10))</f>
        <v/>
      </c>
      <c r="H3645" s="15">
        <f>D3645-F3645</f>
        <v/>
      </c>
      <c r="I3645" s="16">
        <f>IF(F3645=0,0,H3645/ABS(F3645))</f>
        <v/>
      </c>
      <c r="J3645" s="29" t="inlineStr">
        <is>
          <t>TRUE</t>
        </is>
      </c>
    </row>
    <row r="3646" hidden="1" outlineLevel="2">
      <c r="A3646" s="30" t="inlineStr"/>
      <c r="B3646" s="13" t="inlineStr">
        <is>
          <t xml:space="preserve">    ONLINE JUAN FERNANDO CHARFUELAN AGUIRRE</t>
        </is>
      </c>
      <c r="C3646" s="14" t="inlineStr"/>
      <c r="D3646" s="15" t="n">
        <v>0</v>
      </c>
      <c r="E3646" s="16">
        <f>IF($D$10=0,0,D3646/ABS($D$10))</f>
        <v/>
      </c>
      <c r="F3646" s="15" t="n">
        <v>0</v>
      </c>
      <c r="G3646" s="16">
        <f>IF($F$10=0,0,F3646/ABS($F$10))</f>
        <v/>
      </c>
      <c r="H3646" s="15">
        <f>D3646-F3646</f>
        <v/>
      </c>
      <c r="I3646" s="16">
        <f>IF(F3646=0,0,H3646/ABS(F3646))</f>
        <v/>
      </c>
      <c r="J3646" s="29" t="inlineStr">
        <is>
          <t>TRUE</t>
        </is>
      </c>
    </row>
    <row r="3647" hidden="1" outlineLevel="2">
      <c r="A3647" s="30" t="inlineStr"/>
      <c r="B3647" s="13" t="inlineStr">
        <is>
          <t xml:space="preserve">    ONLINE JUAN JOSE MENDOZA VALENCIA</t>
        </is>
      </c>
      <c r="C3647" s="14" t="inlineStr"/>
      <c r="D3647" s="15" t="n">
        <v>0</v>
      </c>
      <c r="E3647" s="16">
        <f>IF($D$10=0,0,D3647/ABS($D$10))</f>
        <v/>
      </c>
      <c r="F3647" s="15" t="n">
        <v>0</v>
      </c>
      <c r="G3647" s="16">
        <f>IF($F$10=0,0,F3647/ABS($F$10))</f>
        <v/>
      </c>
      <c r="H3647" s="15">
        <f>D3647-F3647</f>
        <v/>
      </c>
      <c r="I3647" s="16">
        <f>IF(F3647=0,0,H3647/ABS(F3647))</f>
        <v/>
      </c>
      <c r="J3647" s="29" t="inlineStr">
        <is>
          <t>TRUE</t>
        </is>
      </c>
    </row>
    <row r="3648" hidden="1" outlineLevel="2">
      <c r="A3648" s="30" t="inlineStr"/>
      <c r="B3648" s="13" t="inlineStr">
        <is>
          <t xml:space="preserve">    ONLINE JUAN PABLO OROZCO GOMEZ</t>
        </is>
      </c>
      <c r="C3648" s="14" t="inlineStr"/>
      <c r="D3648" s="15" t="n">
        <v>0</v>
      </c>
      <c r="E3648" s="16">
        <f>IF($D$10=0,0,D3648/ABS($D$10))</f>
        <v/>
      </c>
      <c r="F3648" s="15" t="n">
        <v>0</v>
      </c>
      <c r="G3648" s="16">
        <f>IF($F$10=0,0,F3648/ABS($F$10))</f>
        <v/>
      </c>
      <c r="H3648" s="15">
        <f>D3648-F3648</f>
        <v/>
      </c>
      <c r="I3648" s="16">
        <f>IF(F3648=0,0,H3648/ABS(F3648))</f>
        <v/>
      </c>
      <c r="J3648" s="29" t="inlineStr">
        <is>
          <t>TRUE</t>
        </is>
      </c>
    </row>
    <row r="3649" hidden="1" outlineLevel="2">
      <c r="A3649" s="30" t="inlineStr"/>
      <c r="B3649" s="13" t="inlineStr">
        <is>
          <t xml:space="preserve">    ONLINE JUAN RODRIGO ZULUAGA LOPEZ</t>
        </is>
      </c>
      <c r="C3649" s="14" t="inlineStr"/>
      <c r="D3649" s="15" t="n">
        <v>-4117.65</v>
      </c>
      <c r="E3649" s="16">
        <f>IF($D$10=0,0,D3649/ABS($D$10))</f>
        <v/>
      </c>
      <c r="F3649" s="15" t="n">
        <v>-4117.65</v>
      </c>
      <c r="G3649" s="16">
        <f>IF($F$10=0,0,F3649/ABS($F$10))</f>
        <v/>
      </c>
      <c r="H3649" s="15">
        <f>D3649-F3649</f>
        <v/>
      </c>
      <c r="I3649" s="16">
        <f>IF(F3649=0,0,H3649/ABS(F3649))</f>
        <v/>
      </c>
      <c r="J3649" s="29" t="inlineStr">
        <is>
          <t>TRUE</t>
        </is>
      </c>
    </row>
    <row r="3650" hidden="1" outlineLevel="2">
      <c r="A3650" s="30" t="inlineStr"/>
      <c r="B3650" s="13" t="inlineStr">
        <is>
          <t xml:space="preserve">    ONLINE JUANA MUÑOZ HENAO</t>
        </is>
      </c>
      <c r="C3650" s="14" t="inlineStr"/>
      <c r="D3650" s="15" t="n">
        <v>0</v>
      </c>
      <c r="E3650" s="16">
        <f>IF($D$10=0,0,D3650/ABS($D$10))</f>
        <v/>
      </c>
      <c r="F3650" s="15" t="n">
        <v>0</v>
      </c>
      <c r="G3650" s="16">
        <f>IF($F$10=0,0,F3650/ABS($F$10))</f>
        <v/>
      </c>
      <c r="H3650" s="15">
        <f>D3650-F3650</f>
        <v/>
      </c>
      <c r="I3650" s="16">
        <f>IF(F3650=0,0,H3650/ABS(F3650))</f>
        <v/>
      </c>
      <c r="J3650" s="29" t="inlineStr">
        <is>
          <t>TRUE</t>
        </is>
      </c>
    </row>
    <row r="3651" hidden="1" outlineLevel="2">
      <c r="A3651" s="30" t="inlineStr"/>
      <c r="B3651" s="13" t="inlineStr">
        <is>
          <t xml:space="preserve">    ONLINE JUANITA MOLINA GONZALEZ</t>
        </is>
      </c>
      <c r="C3651" s="14" t="inlineStr"/>
      <c r="D3651" s="15" t="n">
        <v>0</v>
      </c>
      <c r="E3651" s="16">
        <f>IF($D$10=0,0,D3651/ABS($D$10))</f>
        <v/>
      </c>
      <c r="F3651" s="15" t="n">
        <v>0</v>
      </c>
      <c r="G3651" s="16">
        <f>IF($F$10=0,0,F3651/ABS($F$10))</f>
        <v/>
      </c>
      <c r="H3651" s="15">
        <f>D3651-F3651</f>
        <v/>
      </c>
      <c r="I3651" s="16">
        <f>IF(F3651=0,0,H3651/ABS(F3651))</f>
        <v/>
      </c>
      <c r="J3651" s="29" t="inlineStr">
        <is>
          <t>TRUE</t>
        </is>
      </c>
    </row>
    <row r="3652" hidden="1" outlineLevel="2">
      <c r="A3652" s="30" t="inlineStr"/>
      <c r="B3652" s="13" t="inlineStr">
        <is>
          <t xml:space="preserve">    ONLINE JULIAN ESTEBAN DUQUE JARAMILLO</t>
        </is>
      </c>
      <c r="C3652" s="14" t="inlineStr"/>
      <c r="D3652" s="15" t="n">
        <v>-58781.52</v>
      </c>
      <c r="E3652" s="16">
        <f>IF($D$10=0,0,D3652/ABS($D$10))</f>
        <v/>
      </c>
      <c r="F3652" s="15" t="n">
        <v>-58781.52</v>
      </c>
      <c r="G3652" s="16">
        <f>IF($F$10=0,0,F3652/ABS($F$10))</f>
        <v/>
      </c>
      <c r="H3652" s="15">
        <f>D3652-F3652</f>
        <v/>
      </c>
      <c r="I3652" s="16">
        <f>IF(F3652=0,0,H3652/ABS(F3652))</f>
        <v/>
      </c>
      <c r="J3652" s="29" t="inlineStr">
        <is>
          <t>TRUE</t>
        </is>
      </c>
    </row>
    <row r="3653" hidden="1" outlineLevel="2">
      <c r="A3653" s="30" t="inlineStr"/>
      <c r="B3653" s="13" t="inlineStr">
        <is>
          <t xml:space="preserve">    ONLINE JULIANA DIAZ NUÑEZ</t>
        </is>
      </c>
      <c r="C3653" s="14" t="inlineStr"/>
      <c r="D3653" s="15" t="n">
        <v>0</v>
      </c>
      <c r="E3653" s="16">
        <f>IF($D$10=0,0,D3653/ABS($D$10))</f>
        <v/>
      </c>
      <c r="F3653" s="15" t="n">
        <v>0</v>
      </c>
      <c r="G3653" s="16">
        <f>IF($F$10=0,0,F3653/ABS($F$10))</f>
        <v/>
      </c>
      <c r="H3653" s="15">
        <f>D3653-F3653</f>
        <v/>
      </c>
      <c r="I3653" s="16">
        <f>IF(F3653=0,0,H3653/ABS(F3653))</f>
        <v/>
      </c>
      <c r="J3653" s="29" t="inlineStr">
        <is>
          <t>TRUE</t>
        </is>
      </c>
    </row>
    <row r="3654" hidden="1" outlineLevel="2">
      <c r="A3654" s="30" t="inlineStr"/>
      <c r="B3654" s="13" t="inlineStr">
        <is>
          <t xml:space="preserve">    ONLINE JULIETH BIBIANA PADILLA GALINDO</t>
        </is>
      </c>
      <c r="C3654" s="14" t="inlineStr"/>
      <c r="D3654" s="15" t="n">
        <v>0</v>
      </c>
      <c r="E3654" s="16">
        <f>IF($D$10=0,0,D3654/ABS($D$10))</f>
        <v/>
      </c>
      <c r="F3654" s="15" t="n">
        <v>0</v>
      </c>
      <c r="G3654" s="16">
        <f>IF($F$10=0,0,F3654/ABS($F$10))</f>
        <v/>
      </c>
      <c r="H3654" s="15">
        <f>D3654-F3654</f>
        <v/>
      </c>
      <c r="I3654" s="16">
        <f>IF(F3654=0,0,H3654/ABS(F3654))</f>
        <v/>
      </c>
      <c r="J3654" s="29" t="inlineStr">
        <is>
          <t>TRUE</t>
        </is>
      </c>
    </row>
    <row r="3655" hidden="1" outlineLevel="2">
      <c r="A3655" s="30" t="inlineStr"/>
      <c r="B3655" s="13" t="inlineStr">
        <is>
          <t xml:space="preserve">    ONLINE Jackelyn Yate</t>
        </is>
      </c>
      <c r="C3655" s="14" t="inlineStr"/>
      <c r="D3655" s="15" t="n">
        <v>0</v>
      </c>
      <c r="E3655" s="16">
        <f>IF($D$10=0,0,D3655/ABS($D$10))</f>
        <v/>
      </c>
      <c r="F3655" s="15" t="n">
        <v>0</v>
      </c>
      <c r="G3655" s="16">
        <f>IF($F$10=0,0,F3655/ABS($F$10))</f>
        <v/>
      </c>
      <c r="H3655" s="15">
        <f>D3655-F3655</f>
        <v/>
      </c>
      <c r="I3655" s="16">
        <f>IF(F3655=0,0,H3655/ABS(F3655))</f>
        <v/>
      </c>
      <c r="J3655" s="29" t="inlineStr">
        <is>
          <t>TRUE</t>
        </is>
      </c>
    </row>
    <row r="3656" hidden="1" outlineLevel="2">
      <c r="A3656" s="30" t="inlineStr"/>
      <c r="B3656" s="13" t="inlineStr">
        <is>
          <t xml:space="preserve">    ONLINE Jaime Ordoñez Perdomo</t>
        </is>
      </c>
      <c r="C3656" s="14" t="inlineStr"/>
      <c r="D3656" s="15" t="n">
        <v>0</v>
      </c>
      <c r="E3656" s="16">
        <f>IF($D$10=0,0,D3656/ABS($D$10))</f>
        <v/>
      </c>
      <c r="F3656" s="15" t="n">
        <v>0</v>
      </c>
      <c r="G3656" s="16">
        <f>IF($F$10=0,0,F3656/ABS($F$10))</f>
        <v/>
      </c>
      <c r="H3656" s="15">
        <f>D3656-F3656</f>
        <v/>
      </c>
      <c r="I3656" s="16">
        <f>IF(F3656=0,0,H3656/ABS(F3656))</f>
        <v/>
      </c>
      <c r="J3656" s="29" t="inlineStr">
        <is>
          <t>TRUE</t>
        </is>
      </c>
    </row>
    <row r="3657" hidden="1" outlineLevel="2">
      <c r="A3657" s="30" t="inlineStr"/>
      <c r="B3657" s="13" t="inlineStr">
        <is>
          <t xml:space="preserve">    ONLINE Jaime Velasco</t>
        </is>
      </c>
      <c r="C3657" s="14" t="inlineStr"/>
      <c r="D3657" s="15" t="n">
        <v>0</v>
      </c>
      <c r="E3657" s="16">
        <f>IF($D$10=0,0,D3657/ABS($D$10))</f>
        <v/>
      </c>
      <c r="F3657" s="15" t="n">
        <v>0</v>
      </c>
      <c r="G3657" s="16">
        <f>IF($F$10=0,0,F3657/ABS($F$10))</f>
        <v/>
      </c>
      <c r="H3657" s="15">
        <f>D3657-F3657</f>
        <v/>
      </c>
      <c r="I3657" s="16">
        <f>IF(F3657=0,0,H3657/ABS(F3657))</f>
        <v/>
      </c>
      <c r="J3657" s="29" t="inlineStr">
        <is>
          <t>TRUE</t>
        </is>
      </c>
    </row>
    <row r="3658" hidden="1" outlineLevel="2">
      <c r="A3658" s="30" t="inlineStr"/>
      <c r="B3658" s="13" t="inlineStr">
        <is>
          <t xml:space="preserve">    ONLINE Jair Fernando Manjarres Carrizalez</t>
        </is>
      </c>
      <c r="C3658" s="14" t="inlineStr"/>
      <c r="D3658" s="15" t="n">
        <v>0</v>
      </c>
      <c r="E3658" s="16">
        <f>IF($D$10=0,0,D3658/ABS($D$10))</f>
        <v/>
      </c>
      <c r="F3658" s="15" t="n">
        <v>0</v>
      </c>
      <c r="G3658" s="16">
        <f>IF($F$10=0,0,F3658/ABS($F$10))</f>
        <v/>
      </c>
      <c r="H3658" s="15">
        <f>D3658-F3658</f>
        <v/>
      </c>
      <c r="I3658" s="16">
        <f>IF(F3658=0,0,H3658/ABS(F3658))</f>
        <v/>
      </c>
      <c r="J3658" s="29" t="inlineStr">
        <is>
          <t>TRUE</t>
        </is>
      </c>
    </row>
    <row r="3659" hidden="1" outlineLevel="2">
      <c r="A3659" s="30" t="inlineStr"/>
      <c r="B3659" s="13" t="inlineStr">
        <is>
          <t xml:space="preserve">    ONLINE Janer Salazar</t>
        </is>
      </c>
      <c r="C3659" s="14" t="inlineStr"/>
      <c r="D3659" s="15" t="n">
        <v>0</v>
      </c>
      <c r="E3659" s="16">
        <f>IF($D$10=0,0,D3659/ABS($D$10))</f>
        <v/>
      </c>
      <c r="F3659" s="15" t="n">
        <v>0</v>
      </c>
      <c r="G3659" s="16">
        <f>IF($F$10=0,0,F3659/ABS($F$10))</f>
        <v/>
      </c>
      <c r="H3659" s="15">
        <f>D3659-F3659</f>
        <v/>
      </c>
      <c r="I3659" s="16">
        <f>IF(F3659=0,0,H3659/ABS(F3659))</f>
        <v/>
      </c>
      <c r="J3659" s="29" t="inlineStr">
        <is>
          <t>TRUE</t>
        </is>
      </c>
    </row>
    <row r="3660" hidden="1" outlineLevel="2">
      <c r="A3660" s="30" t="inlineStr"/>
      <c r="B3660" s="13" t="inlineStr">
        <is>
          <t xml:space="preserve">    ONLINE Janine Lara</t>
        </is>
      </c>
      <c r="C3660" s="14" t="inlineStr"/>
      <c r="D3660" s="15" t="n">
        <v>0</v>
      </c>
      <c r="E3660" s="16">
        <f>IF($D$10=0,0,D3660/ABS($D$10))</f>
        <v/>
      </c>
      <c r="F3660" s="15" t="n">
        <v>0</v>
      </c>
      <c r="G3660" s="16">
        <f>IF($F$10=0,0,F3660/ABS($F$10))</f>
        <v/>
      </c>
      <c r="H3660" s="15">
        <f>D3660-F3660</f>
        <v/>
      </c>
      <c r="I3660" s="16">
        <f>IF(F3660=0,0,H3660/ABS(F3660))</f>
        <v/>
      </c>
      <c r="J3660" s="29" t="inlineStr">
        <is>
          <t>TRUE</t>
        </is>
      </c>
    </row>
    <row r="3661" hidden="1" outlineLevel="2">
      <c r="A3661" s="30" t="inlineStr"/>
      <c r="B3661" s="13" t="inlineStr">
        <is>
          <t xml:space="preserve">    ONLINE Janith Lopera</t>
        </is>
      </c>
      <c r="C3661" s="14" t="inlineStr"/>
      <c r="D3661" s="15" t="n">
        <v>0</v>
      </c>
      <c r="E3661" s="16">
        <f>IF($D$10=0,0,D3661/ABS($D$10))</f>
        <v/>
      </c>
      <c r="F3661" s="15" t="n">
        <v>0</v>
      </c>
      <c r="G3661" s="16">
        <f>IF($F$10=0,0,F3661/ABS($F$10))</f>
        <v/>
      </c>
      <c r="H3661" s="15">
        <f>D3661-F3661</f>
        <v/>
      </c>
      <c r="I3661" s="16">
        <f>IF(F3661=0,0,H3661/ABS(F3661))</f>
        <v/>
      </c>
      <c r="J3661" s="29" t="inlineStr">
        <is>
          <t>TRUE</t>
        </is>
      </c>
    </row>
    <row r="3662" hidden="1" outlineLevel="2">
      <c r="A3662" s="30" t="inlineStr"/>
      <c r="B3662" s="13" t="inlineStr">
        <is>
          <t xml:space="preserve">    ONLINE Janledy Lorena Acero Sánchez</t>
        </is>
      </c>
      <c r="C3662" s="14" t="inlineStr"/>
      <c r="D3662" s="15" t="n">
        <v>-12596.64</v>
      </c>
      <c r="E3662" s="16">
        <f>IF($D$10=0,0,D3662/ABS($D$10))</f>
        <v/>
      </c>
      <c r="F3662" s="15" t="n">
        <v>-12596.64</v>
      </c>
      <c r="G3662" s="16">
        <f>IF($F$10=0,0,F3662/ABS($F$10))</f>
        <v/>
      </c>
      <c r="H3662" s="15">
        <f>D3662-F3662</f>
        <v/>
      </c>
      <c r="I3662" s="16">
        <f>IF(F3662=0,0,H3662/ABS(F3662))</f>
        <v/>
      </c>
      <c r="J3662" s="29" t="inlineStr">
        <is>
          <t>TRUE</t>
        </is>
      </c>
    </row>
    <row r="3663" hidden="1" outlineLevel="2">
      <c r="A3663" s="30" t="inlineStr"/>
      <c r="B3663" s="13" t="inlineStr">
        <is>
          <t xml:space="preserve">    ONLINE Janneth Gomez Albarracin</t>
        </is>
      </c>
      <c r="C3663" s="14" t="inlineStr"/>
      <c r="D3663" s="15" t="n">
        <v>0</v>
      </c>
      <c r="E3663" s="16">
        <f>IF($D$10=0,0,D3663/ABS($D$10))</f>
        <v/>
      </c>
      <c r="F3663" s="15" t="n">
        <v>0</v>
      </c>
      <c r="G3663" s="16">
        <f>IF($F$10=0,0,F3663/ABS($F$10))</f>
        <v/>
      </c>
      <c r="H3663" s="15">
        <f>D3663-F3663</f>
        <v/>
      </c>
      <c r="I3663" s="16">
        <f>IF(F3663=0,0,H3663/ABS(F3663))</f>
        <v/>
      </c>
      <c r="J3663" s="29" t="inlineStr">
        <is>
          <t>TRUE</t>
        </is>
      </c>
    </row>
    <row r="3664" hidden="1" outlineLevel="2">
      <c r="A3664" s="30" t="inlineStr"/>
      <c r="B3664" s="13" t="inlineStr">
        <is>
          <t xml:space="preserve">    ONLINE Jazmin Benavides</t>
        </is>
      </c>
      <c r="C3664" s="14" t="inlineStr"/>
      <c r="D3664" s="15" t="n">
        <v>0</v>
      </c>
      <c r="E3664" s="16">
        <f>IF($D$10=0,0,D3664/ABS($D$10))</f>
        <v/>
      </c>
      <c r="F3664" s="15" t="n">
        <v>0</v>
      </c>
      <c r="G3664" s="16">
        <f>IF($F$10=0,0,F3664/ABS($F$10))</f>
        <v/>
      </c>
      <c r="H3664" s="15">
        <f>D3664-F3664</f>
        <v/>
      </c>
      <c r="I3664" s="16">
        <f>IF(F3664=0,0,H3664/ABS(F3664))</f>
        <v/>
      </c>
      <c r="J3664" s="29" t="inlineStr">
        <is>
          <t>TRUE</t>
        </is>
      </c>
    </row>
    <row r="3665" hidden="1" outlineLevel="2">
      <c r="A3665" s="30" t="inlineStr"/>
      <c r="B3665" s="13" t="inlineStr">
        <is>
          <t xml:space="preserve">    ONLINE Jehyson Bustamante</t>
        </is>
      </c>
      <c r="C3665" s="14" t="inlineStr"/>
      <c r="D3665" s="15" t="n">
        <v>0</v>
      </c>
      <c r="E3665" s="16">
        <f>IF($D$10=0,0,D3665/ABS($D$10))</f>
        <v/>
      </c>
      <c r="F3665" s="15" t="n">
        <v>0</v>
      </c>
      <c r="G3665" s="16">
        <f>IF($F$10=0,0,F3665/ABS($F$10))</f>
        <v/>
      </c>
      <c r="H3665" s="15">
        <f>D3665-F3665</f>
        <v/>
      </c>
      <c r="I3665" s="16">
        <f>IF(F3665=0,0,H3665/ABS(F3665))</f>
        <v/>
      </c>
      <c r="J3665" s="29" t="inlineStr">
        <is>
          <t>TRUE</t>
        </is>
      </c>
    </row>
    <row r="3666" hidden="1" outlineLevel="2">
      <c r="A3666" s="30" t="inlineStr"/>
      <c r="B3666" s="13" t="inlineStr">
        <is>
          <t xml:space="preserve">    ONLINE Jeison Augusto Giraldo Arroyave</t>
        </is>
      </c>
      <c r="C3666" s="14" t="inlineStr"/>
      <c r="D3666" s="15" t="n">
        <v>0</v>
      </c>
      <c r="E3666" s="16">
        <f>IF($D$10=0,0,D3666/ABS($D$10))</f>
        <v/>
      </c>
      <c r="F3666" s="15" t="n">
        <v>0</v>
      </c>
      <c r="G3666" s="16">
        <f>IF($F$10=0,0,F3666/ABS($F$10))</f>
        <v/>
      </c>
      <c r="H3666" s="15">
        <f>D3666-F3666</f>
        <v/>
      </c>
      <c r="I3666" s="16">
        <f>IF(F3666=0,0,H3666/ABS(F3666))</f>
        <v/>
      </c>
      <c r="J3666" s="29" t="inlineStr">
        <is>
          <t>TRUE</t>
        </is>
      </c>
    </row>
    <row r="3667" hidden="1" outlineLevel="2">
      <c r="A3667" s="30" t="inlineStr"/>
      <c r="B3667" s="13" t="inlineStr">
        <is>
          <t xml:space="preserve">    ONLINE Jeisson Javier Hurtado cabezas</t>
        </is>
      </c>
      <c r="C3667" s="14" t="inlineStr"/>
      <c r="D3667" s="15" t="n">
        <v>0</v>
      </c>
      <c r="E3667" s="16">
        <f>IF($D$10=0,0,D3667/ABS($D$10))</f>
        <v/>
      </c>
      <c r="F3667" s="15" t="n">
        <v>0</v>
      </c>
      <c r="G3667" s="16">
        <f>IF($F$10=0,0,F3667/ABS($F$10))</f>
        <v/>
      </c>
      <c r="H3667" s="15">
        <f>D3667-F3667</f>
        <v/>
      </c>
      <c r="I3667" s="16">
        <f>IF(F3667=0,0,H3667/ABS(F3667))</f>
        <v/>
      </c>
      <c r="J3667" s="29" t="inlineStr">
        <is>
          <t>TRUE</t>
        </is>
      </c>
    </row>
    <row r="3668" hidden="1" outlineLevel="2">
      <c r="A3668" s="30" t="inlineStr"/>
      <c r="B3668" s="13" t="inlineStr">
        <is>
          <t xml:space="preserve">    ONLINE Jennifer Ortiz</t>
        </is>
      </c>
      <c r="C3668" s="14" t="inlineStr"/>
      <c r="D3668" s="15" t="n">
        <v>0</v>
      </c>
      <c r="E3668" s="16">
        <f>IF($D$10=0,0,D3668/ABS($D$10))</f>
        <v/>
      </c>
      <c r="F3668" s="15" t="n">
        <v>0</v>
      </c>
      <c r="G3668" s="16">
        <f>IF($F$10=0,0,F3668/ABS($F$10))</f>
        <v/>
      </c>
      <c r="H3668" s="15">
        <f>D3668-F3668</f>
        <v/>
      </c>
      <c r="I3668" s="16">
        <f>IF(F3668=0,0,H3668/ABS(F3668))</f>
        <v/>
      </c>
      <c r="J3668" s="29" t="inlineStr">
        <is>
          <t>TRUE</t>
        </is>
      </c>
    </row>
    <row r="3669" hidden="1" outlineLevel="2">
      <c r="A3669" s="30" t="inlineStr"/>
      <c r="B3669" s="13" t="inlineStr">
        <is>
          <t xml:space="preserve">    ONLINE Jessica Acosta Pereira</t>
        </is>
      </c>
      <c r="C3669" s="14" t="inlineStr"/>
      <c r="D3669" s="15" t="n">
        <v>0</v>
      </c>
      <c r="E3669" s="16">
        <f>IF($D$10=0,0,D3669/ABS($D$10))</f>
        <v/>
      </c>
      <c r="F3669" s="15" t="n">
        <v>0</v>
      </c>
      <c r="G3669" s="16">
        <f>IF($F$10=0,0,F3669/ABS($F$10))</f>
        <v/>
      </c>
      <c r="H3669" s="15">
        <f>D3669-F3669</f>
        <v/>
      </c>
      <c r="I3669" s="16">
        <f>IF(F3669=0,0,H3669/ABS(F3669))</f>
        <v/>
      </c>
      <c r="J3669" s="29" t="inlineStr">
        <is>
          <t>TRUE</t>
        </is>
      </c>
    </row>
    <row r="3670" hidden="1" outlineLevel="2">
      <c r="A3670" s="30" t="inlineStr"/>
      <c r="B3670" s="13" t="inlineStr">
        <is>
          <t xml:space="preserve">    ONLINE Jessica Gonzalez Muñoz</t>
        </is>
      </c>
      <c r="C3670" s="14" t="inlineStr"/>
      <c r="D3670" s="15" t="n">
        <v>0</v>
      </c>
      <c r="E3670" s="16">
        <f>IF($D$10=0,0,D3670/ABS($D$10))</f>
        <v/>
      </c>
      <c r="F3670" s="15" t="n">
        <v>0</v>
      </c>
      <c r="G3670" s="16">
        <f>IF($F$10=0,0,F3670/ABS($F$10))</f>
        <v/>
      </c>
      <c r="H3670" s="15">
        <f>D3670-F3670</f>
        <v/>
      </c>
      <c r="I3670" s="16">
        <f>IF(F3670=0,0,H3670/ABS(F3670))</f>
        <v/>
      </c>
      <c r="J3670" s="29" t="inlineStr">
        <is>
          <t>TRUE</t>
        </is>
      </c>
    </row>
    <row r="3671" hidden="1" outlineLevel="2">
      <c r="A3671" s="30" t="inlineStr"/>
      <c r="B3671" s="13" t="inlineStr">
        <is>
          <t xml:space="preserve">    ONLINE Jessica Paola Sierra Ramos</t>
        </is>
      </c>
      <c r="C3671" s="14" t="inlineStr"/>
      <c r="D3671" s="15" t="n">
        <v>0</v>
      </c>
      <c r="E3671" s="16">
        <f>IF($D$10=0,0,D3671/ABS($D$10))</f>
        <v/>
      </c>
      <c r="F3671" s="15" t="n">
        <v>0</v>
      </c>
      <c r="G3671" s="16">
        <f>IF($F$10=0,0,F3671/ABS($F$10))</f>
        <v/>
      </c>
      <c r="H3671" s="15">
        <f>D3671-F3671</f>
        <v/>
      </c>
      <c r="I3671" s="16">
        <f>IF(F3671=0,0,H3671/ABS(F3671))</f>
        <v/>
      </c>
      <c r="J3671" s="29" t="inlineStr">
        <is>
          <t>TRUE</t>
        </is>
      </c>
    </row>
    <row r="3672" hidden="1" outlineLevel="2">
      <c r="A3672" s="30" t="inlineStr"/>
      <c r="B3672" s="13" t="inlineStr">
        <is>
          <t xml:space="preserve">    ONLINE Jhoan Sebastian Mosquera Ojeda</t>
        </is>
      </c>
      <c r="C3672" s="14" t="inlineStr"/>
      <c r="D3672" s="15" t="n">
        <v>0</v>
      </c>
      <c r="E3672" s="16">
        <f>IF($D$10=0,0,D3672/ABS($D$10))</f>
        <v/>
      </c>
      <c r="F3672" s="15" t="n">
        <v>0</v>
      </c>
      <c r="G3672" s="16">
        <f>IF($F$10=0,0,F3672/ABS($F$10))</f>
        <v/>
      </c>
      <c r="H3672" s="15">
        <f>D3672-F3672</f>
        <v/>
      </c>
      <c r="I3672" s="16">
        <f>IF(F3672=0,0,H3672/ABS(F3672))</f>
        <v/>
      </c>
      <c r="J3672" s="29" t="inlineStr">
        <is>
          <t>TRUE</t>
        </is>
      </c>
    </row>
    <row r="3673" hidden="1" outlineLevel="2">
      <c r="A3673" s="30" t="inlineStr"/>
      <c r="B3673" s="13" t="inlineStr">
        <is>
          <t xml:space="preserve">    ONLINE Johana Bautista</t>
        </is>
      </c>
      <c r="C3673" s="14" t="inlineStr"/>
      <c r="D3673" s="15" t="n">
        <v>0</v>
      </c>
      <c r="E3673" s="16">
        <f>IF($D$10=0,0,D3673/ABS($D$10))</f>
        <v/>
      </c>
      <c r="F3673" s="15" t="n">
        <v>0</v>
      </c>
      <c r="G3673" s="16">
        <f>IF($F$10=0,0,F3673/ABS($F$10))</f>
        <v/>
      </c>
      <c r="H3673" s="15">
        <f>D3673-F3673</f>
        <v/>
      </c>
      <c r="I3673" s="16">
        <f>IF(F3673=0,0,H3673/ABS(F3673))</f>
        <v/>
      </c>
      <c r="J3673" s="29" t="inlineStr">
        <is>
          <t>TRUE</t>
        </is>
      </c>
    </row>
    <row r="3674" hidden="1" outlineLevel="2">
      <c r="A3674" s="30" t="inlineStr"/>
      <c r="B3674" s="13" t="inlineStr">
        <is>
          <t xml:space="preserve">    ONLINE Johana Grisales</t>
        </is>
      </c>
      <c r="C3674" s="14" t="inlineStr"/>
      <c r="D3674" s="15" t="n">
        <v>0</v>
      </c>
      <c r="E3674" s="16">
        <f>IF($D$10=0,0,D3674/ABS($D$10))</f>
        <v/>
      </c>
      <c r="F3674" s="15" t="n">
        <v>0</v>
      </c>
      <c r="G3674" s="16">
        <f>IF($F$10=0,0,F3674/ABS($F$10))</f>
        <v/>
      </c>
      <c r="H3674" s="15">
        <f>D3674-F3674</f>
        <v/>
      </c>
      <c r="I3674" s="16">
        <f>IF(F3674=0,0,H3674/ABS(F3674))</f>
        <v/>
      </c>
      <c r="J3674" s="29" t="inlineStr">
        <is>
          <t>TRUE</t>
        </is>
      </c>
    </row>
    <row r="3675" hidden="1" outlineLevel="2">
      <c r="A3675" s="30" t="inlineStr"/>
      <c r="B3675" s="13" t="inlineStr">
        <is>
          <t xml:space="preserve">    ONLINE Johanna Guerra</t>
        </is>
      </c>
      <c r="C3675" s="14" t="inlineStr"/>
      <c r="D3675" s="15" t="n">
        <v>0</v>
      </c>
      <c r="E3675" s="16">
        <f>IF($D$10=0,0,D3675/ABS($D$10))</f>
        <v/>
      </c>
      <c r="F3675" s="15" t="n">
        <v>0</v>
      </c>
      <c r="G3675" s="16">
        <f>IF($F$10=0,0,F3675/ABS($F$10))</f>
        <v/>
      </c>
      <c r="H3675" s="15">
        <f>D3675-F3675</f>
        <v/>
      </c>
      <c r="I3675" s="16">
        <f>IF(F3675=0,0,H3675/ABS(F3675))</f>
        <v/>
      </c>
      <c r="J3675" s="29" t="inlineStr">
        <is>
          <t>TRUE</t>
        </is>
      </c>
    </row>
    <row r="3676" hidden="1" outlineLevel="2">
      <c r="A3676" s="30" t="inlineStr"/>
      <c r="B3676" s="13" t="inlineStr">
        <is>
          <t xml:space="preserve">    ONLINE Johanna Sánchez</t>
        </is>
      </c>
      <c r="C3676" s="14" t="inlineStr"/>
      <c r="D3676" s="15" t="n">
        <v>0</v>
      </c>
      <c r="E3676" s="16">
        <f>IF($D$10=0,0,D3676/ABS($D$10))</f>
        <v/>
      </c>
      <c r="F3676" s="15" t="n">
        <v>0</v>
      </c>
      <c r="G3676" s="16">
        <f>IF($F$10=0,0,F3676/ABS($F$10))</f>
        <v/>
      </c>
      <c r="H3676" s="15">
        <f>D3676-F3676</f>
        <v/>
      </c>
      <c r="I3676" s="16">
        <f>IF(F3676=0,0,H3676/ABS(F3676))</f>
        <v/>
      </c>
      <c r="J3676" s="29" t="inlineStr">
        <is>
          <t>TRUE</t>
        </is>
      </c>
    </row>
    <row r="3677" hidden="1" outlineLevel="2">
      <c r="A3677" s="30" t="inlineStr"/>
      <c r="B3677" s="13" t="inlineStr">
        <is>
          <t xml:space="preserve">    ONLINE John Alejandro Giraldo Cuervo</t>
        </is>
      </c>
      <c r="C3677" s="14" t="inlineStr"/>
      <c r="D3677" s="15" t="n">
        <v>0</v>
      </c>
      <c r="E3677" s="16">
        <f>IF($D$10=0,0,D3677/ABS($D$10))</f>
        <v/>
      </c>
      <c r="F3677" s="15" t="n">
        <v>0</v>
      </c>
      <c r="G3677" s="16">
        <f>IF($F$10=0,0,F3677/ABS($F$10))</f>
        <v/>
      </c>
      <c r="H3677" s="15">
        <f>D3677-F3677</f>
        <v/>
      </c>
      <c r="I3677" s="16">
        <f>IF(F3677=0,0,H3677/ABS(F3677))</f>
        <v/>
      </c>
      <c r="J3677" s="29" t="inlineStr">
        <is>
          <t>TRUE</t>
        </is>
      </c>
    </row>
    <row r="3678" hidden="1" outlineLevel="2">
      <c r="A3678" s="30" t="inlineStr"/>
      <c r="B3678" s="13" t="inlineStr">
        <is>
          <t xml:space="preserve">    ONLINE John Prada</t>
        </is>
      </c>
      <c r="C3678" s="14" t="inlineStr"/>
      <c r="D3678" s="15" t="n">
        <v>0</v>
      </c>
      <c r="E3678" s="16">
        <f>IF($D$10=0,0,D3678/ABS($D$10))</f>
        <v/>
      </c>
      <c r="F3678" s="15" t="n">
        <v>0</v>
      </c>
      <c r="G3678" s="16">
        <f>IF($F$10=0,0,F3678/ABS($F$10))</f>
        <v/>
      </c>
      <c r="H3678" s="15">
        <f>D3678-F3678</f>
        <v/>
      </c>
      <c r="I3678" s="16">
        <f>IF(F3678=0,0,H3678/ABS(F3678))</f>
        <v/>
      </c>
      <c r="J3678" s="29" t="inlineStr">
        <is>
          <t>TRUE</t>
        </is>
      </c>
    </row>
    <row r="3679" hidden="1" outlineLevel="2">
      <c r="A3679" s="30" t="inlineStr"/>
      <c r="B3679" s="13" t="inlineStr">
        <is>
          <t xml:space="preserve">    ONLINE Jonathan Ramirez Lopez</t>
        </is>
      </c>
      <c r="C3679" s="14" t="inlineStr"/>
      <c r="D3679" s="15" t="n">
        <v>0</v>
      </c>
      <c r="E3679" s="16">
        <f>IF($D$10=0,0,D3679/ABS($D$10))</f>
        <v/>
      </c>
      <c r="F3679" s="15" t="n">
        <v>0</v>
      </c>
      <c r="G3679" s="16">
        <f>IF($F$10=0,0,F3679/ABS($F$10))</f>
        <v/>
      </c>
      <c r="H3679" s="15">
        <f>D3679-F3679</f>
        <v/>
      </c>
      <c r="I3679" s="16">
        <f>IF(F3679=0,0,H3679/ABS(F3679))</f>
        <v/>
      </c>
      <c r="J3679" s="29" t="inlineStr">
        <is>
          <t>TRUE</t>
        </is>
      </c>
    </row>
    <row r="3680" hidden="1" outlineLevel="2">
      <c r="A3680" s="30" t="inlineStr"/>
      <c r="B3680" s="13" t="inlineStr">
        <is>
          <t xml:space="preserve">    ONLINE Jorge Alberto Molina Cabal</t>
        </is>
      </c>
      <c r="C3680" s="14" t="inlineStr"/>
      <c r="D3680" s="15" t="n">
        <v>0</v>
      </c>
      <c r="E3680" s="16">
        <f>IF($D$10=0,0,D3680/ABS($D$10))</f>
        <v/>
      </c>
      <c r="F3680" s="15" t="n">
        <v>0</v>
      </c>
      <c r="G3680" s="16">
        <f>IF($F$10=0,0,F3680/ABS($F$10))</f>
        <v/>
      </c>
      <c r="H3680" s="15">
        <f>D3680-F3680</f>
        <v/>
      </c>
      <c r="I3680" s="16">
        <f>IF(F3680=0,0,H3680/ABS(F3680))</f>
        <v/>
      </c>
      <c r="J3680" s="29" t="inlineStr">
        <is>
          <t>TRUE</t>
        </is>
      </c>
    </row>
    <row r="3681" hidden="1" outlineLevel="2">
      <c r="A3681" s="30" t="inlineStr"/>
      <c r="B3681" s="13" t="inlineStr">
        <is>
          <t xml:space="preserve">    ONLINE Jorge Antonio Noguera Varela</t>
        </is>
      </c>
      <c r="C3681" s="14" t="inlineStr"/>
      <c r="D3681" s="15" t="n">
        <v>0</v>
      </c>
      <c r="E3681" s="16">
        <f>IF($D$10=0,0,D3681/ABS($D$10))</f>
        <v/>
      </c>
      <c r="F3681" s="15" t="n">
        <v>0</v>
      </c>
      <c r="G3681" s="16">
        <f>IF($F$10=0,0,F3681/ABS($F$10))</f>
        <v/>
      </c>
      <c r="H3681" s="15">
        <f>D3681-F3681</f>
        <v/>
      </c>
      <c r="I3681" s="16">
        <f>IF(F3681=0,0,H3681/ABS(F3681))</f>
        <v/>
      </c>
      <c r="J3681" s="29" t="inlineStr">
        <is>
          <t>TRUE</t>
        </is>
      </c>
    </row>
    <row r="3682" hidden="1" outlineLevel="2">
      <c r="A3682" s="30" t="inlineStr"/>
      <c r="B3682" s="13" t="inlineStr">
        <is>
          <t xml:space="preserve">    ONLINE Jorge Bermudez</t>
        </is>
      </c>
      <c r="C3682" s="14" t="inlineStr"/>
      <c r="D3682" s="15" t="n">
        <v>0</v>
      </c>
      <c r="E3682" s="16">
        <f>IF($D$10=0,0,D3682/ABS($D$10))</f>
        <v/>
      </c>
      <c r="F3682" s="15" t="n">
        <v>0</v>
      </c>
      <c r="G3682" s="16">
        <f>IF($F$10=0,0,F3682/ABS($F$10))</f>
        <v/>
      </c>
      <c r="H3682" s="15">
        <f>D3682-F3682</f>
        <v/>
      </c>
      <c r="I3682" s="16">
        <f>IF(F3682=0,0,H3682/ABS(F3682))</f>
        <v/>
      </c>
      <c r="J3682" s="29" t="inlineStr">
        <is>
          <t>TRUE</t>
        </is>
      </c>
    </row>
    <row r="3683" hidden="1" outlineLevel="2">
      <c r="A3683" s="30" t="inlineStr"/>
      <c r="B3683" s="13" t="inlineStr">
        <is>
          <t xml:space="preserve">    ONLINE Jorge Buendia</t>
        </is>
      </c>
      <c r="C3683" s="14" t="inlineStr"/>
      <c r="D3683" s="15" t="n">
        <v>0</v>
      </c>
      <c r="E3683" s="16">
        <f>IF($D$10=0,0,D3683/ABS($D$10))</f>
        <v/>
      </c>
      <c r="F3683" s="15" t="n">
        <v>0</v>
      </c>
      <c r="G3683" s="16">
        <f>IF($F$10=0,0,F3683/ABS($F$10))</f>
        <v/>
      </c>
      <c r="H3683" s="15">
        <f>D3683-F3683</f>
        <v/>
      </c>
      <c r="I3683" s="16">
        <f>IF(F3683=0,0,H3683/ABS(F3683))</f>
        <v/>
      </c>
      <c r="J3683" s="29" t="inlineStr">
        <is>
          <t>TRUE</t>
        </is>
      </c>
    </row>
    <row r="3684" hidden="1" outlineLevel="2">
      <c r="A3684" s="30" t="inlineStr"/>
      <c r="B3684" s="13" t="inlineStr">
        <is>
          <t xml:space="preserve">    ONLINE Jorge Pena</t>
        </is>
      </c>
      <c r="C3684" s="14" t="inlineStr"/>
      <c r="D3684" s="15" t="n">
        <v>0</v>
      </c>
      <c r="E3684" s="16">
        <f>IF($D$10=0,0,D3684/ABS($D$10))</f>
        <v/>
      </c>
      <c r="F3684" s="15" t="n">
        <v>0</v>
      </c>
      <c r="G3684" s="16">
        <f>IF($F$10=0,0,F3684/ABS($F$10))</f>
        <v/>
      </c>
      <c r="H3684" s="15">
        <f>D3684-F3684</f>
        <v/>
      </c>
      <c r="I3684" s="16">
        <f>IF(F3684=0,0,H3684/ABS(F3684))</f>
        <v/>
      </c>
      <c r="J3684" s="29" t="inlineStr">
        <is>
          <t>TRUE</t>
        </is>
      </c>
    </row>
    <row r="3685" hidden="1" outlineLevel="2">
      <c r="A3685" s="30" t="inlineStr"/>
      <c r="B3685" s="13" t="inlineStr">
        <is>
          <t xml:space="preserve">    ONLINE Jorge Torres</t>
        </is>
      </c>
      <c r="C3685" s="14" t="inlineStr"/>
      <c r="D3685" s="15" t="n">
        <v>0</v>
      </c>
      <c r="E3685" s="16">
        <f>IF($D$10=0,0,D3685/ABS($D$10))</f>
        <v/>
      </c>
      <c r="F3685" s="15" t="n">
        <v>0</v>
      </c>
      <c r="G3685" s="16">
        <f>IF($F$10=0,0,F3685/ABS($F$10))</f>
        <v/>
      </c>
      <c r="H3685" s="15">
        <f>D3685-F3685</f>
        <v/>
      </c>
      <c r="I3685" s="16">
        <f>IF(F3685=0,0,H3685/ABS(F3685))</f>
        <v/>
      </c>
      <c r="J3685" s="29" t="inlineStr">
        <is>
          <t>TRUE</t>
        </is>
      </c>
    </row>
    <row r="3686" hidden="1" outlineLevel="2">
      <c r="A3686" s="30" t="inlineStr"/>
      <c r="B3686" s="13" t="inlineStr">
        <is>
          <t xml:space="preserve">    ONLINE Juan Azuero</t>
        </is>
      </c>
      <c r="C3686" s="14" t="inlineStr"/>
      <c r="D3686" s="15" t="n">
        <v>0</v>
      </c>
      <c r="E3686" s="16">
        <f>IF($D$10=0,0,D3686/ABS($D$10))</f>
        <v/>
      </c>
      <c r="F3686" s="15" t="n">
        <v>0</v>
      </c>
      <c r="G3686" s="16">
        <f>IF($F$10=0,0,F3686/ABS($F$10))</f>
        <v/>
      </c>
      <c r="H3686" s="15">
        <f>D3686-F3686</f>
        <v/>
      </c>
      <c r="I3686" s="16">
        <f>IF(F3686=0,0,H3686/ABS(F3686))</f>
        <v/>
      </c>
      <c r="J3686" s="29" t="inlineStr">
        <is>
          <t>TRUE</t>
        </is>
      </c>
    </row>
    <row r="3687" hidden="1" outlineLevel="2">
      <c r="A3687" s="30" t="inlineStr"/>
      <c r="B3687" s="13" t="inlineStr">
        <is>
          <t xml:space="preserve">    ONLINE Juan David Martinez</t>
        </is>
      </c>
      <c r="C3687" s="14" t="inlineStr"/>
      <c r="D3687" s="15" t="n">
        <v>0</v>
      </c>
      <c r="E3687" s="16">
        <f>IF($D$10=0,0,D3687/ABS($D$10))</f>
        <v/>
      </c>
      <c r="F3687" s="15" t="n">
        <v>0</v>
      </c>
      <c r="G3687" s="16">
        <f>IF($F$10=0,0,F3687/ABS($F$10))</f>
        <v/>
      </c>
      <c r="H3687" s="15">
        <f>D3687-F3687</f>
        <v/>
      </c>
      <c r="I3687" s="16">
        <f>IF(F3687=0,0,H3687/ABS(F3687))</f>
        <v/>
      </c>
      <c r="J3687" s="29" t="inlineStr">
        <is>
          <t>TRUE</t>
        </is>
      </c>
    </row>
    <row r="3688" hidden="1" outlineLevel="2">
      <c r="A3688" s="30" t="inlineStr"/>
      <c r="B3688" s="13" t="inlineStr">
        <is>
          <t xml:space="preserve">    ONLINE Juan Eduardo Nates</t>
        </is>
      </c>
      <c r="C3688" s="14" t="inlineStr"/>
      <c r="D3688" s="15" t="n">
        <v>0</v>
      </c>
      <c r="E3688" s="16">
        <f>IF($D$10=0,0,D3688/ABS($D$10))</f>
        <v/>
      </c>
      <c r="F3688" s="15" t="n">
        <v>0</v>
      </c>
      <c r="G3688" s="16">
        <f>IF($F$10=0,0,F3688/ABS($F$10))</f>
        <v/>
      </c>
      <c r="H3688" s="15">
        <f>D3688-F3688</f>
        <v/>
      </c>
      <c r="I3688" s="16">
        <f>IF(F3688=0,0,H3688/ABS(F3688))</f>
        <v/>
      </c>
      <c r="J3688" s="29" t="inlineStr">
        <is>
          <t>TRUE</t>
        </is>
      </c>
    </row>
    <row r="3689" hidden="1" outlineLevel="2">
      <c r="A3689" s="30" t="inlineStr"/>
      <c r="B3689" s="13" t="inlineStr">
        <is>
          <t xml:space="preserve">    ONLINE Juan Fernando Arango Uribe</t>
        </is>
      </c>
      <c r="C3689" s="14" t="inlineStr"/>
      <c r="D3689" s="15" t="n">
        <v>0</v>
      </c>
      <c r="E3689" s="16">
        <f>IF($D$10=0,0,D3689/ABS($D$10))</f>
        <v/>
      </c>
      <c r="F3689" s="15" t="n">
        <v>0</v>
      </c>
      <c r="G3689" s="16">
        <f>IF($F$10=0,0,F3689/ABS($F$10))</f>
        <v/>
      </c>
      <c r="H3689" s="15">
        <f>D3689-F3689</f>
        <v/>
      </c>
      <c r="I3689" s="16">
        <f>IF(F3689=0,0,H3689/ABS(F3689))</f>
        <v/>
      </c>
      <c r="J3689" s="29" t="inlineStr">
        <is>
          <t>TRUE</t>
        </is>
      </c>
    </row>
    <row r="3690" hidden="1" outlineLevel="2">
      <c r="A3690" s="30" t="inlineStr"/>
      <c r="B3690" s="13" t="inlineStr">
        <is>
          <t xml:space="preserve">    ONLINE Juan Florez</t>
        </is>
      </c>
      <c r="C3690" s="14" t="inlineStr"/>
      <c r="D3690" s="15" t="n">
        <v>0</v>
      </c>
      <c r="E3690" s="16">
        <f>IF($D$10=0,0,D3690/ABS($D$10))</f>
        <v/>
      </c>
      <c r="F3690" s="15" t="n">
        <v>0</v>
      </c>
      <c r="G3690" s="16">
        <f>IF($F$10=0,0,F3690/ABS($F$10))</f>
        <v/>
      </c>
      <c r="H3690" s="15">
        <f>D3690-F3690</f>
        <v/>
      </c>
      <c r="I3690" s="16">
        <f>IF(F3690=0,0,H3690/ABS(F3690))</f>
        <v/>
      </c>
      <c r="J3690" s="29" t="inlineStr">
        <is>
          <t>TRUE</t>
        </is>
      </c>
    </row>
    <row r="3691" hidden="1" outlineLevel="2">
      <c r="A3691" s="30" t="inlineStr"/>
      <c r="B3691" s="13" t="inlineStr">
        <is>
          <t xml:space="preserve">    ONLINE Juan Manuel Uribe</t>
        </is>
      </c>
      <c r="C3691" s="14" t="inlineStr"/>
      <c r="D3691" s="15" t="n">
        <v>0</v>
      </c>
      <c r="E3691" s="16">
        <f>IF($D$10=0,0,D3691/ABS($D$10))</f>
        <v/>
      </c>
      <c r="F3691" s="15" t="n">
        <v>0</v>
      </c>
      <c r="G3691" s="16">
        <f>IF($F$10=0,0,F3691/ABS($F$10))</f>
        <v/>
      </c>
      <c r="H3691" s="15">
        <f>D3691-F3691</f>
        <v/>
      </c>
      <c r="I3691" s="16">
        <f>IF(F3691=0,0,H3691/ABS(F3691))</f>
        <v/>
      </c>
      <c r="J3691" s="29" t="inlineStr">
        <is>
          <t>TRUE</t>
        </is>
      </c>
    </row>
    <row r="3692" hidden="1" outlineLevel="2">
      <c r="A3692" s="30" t="inlineStr"/>
      <c r="B3692" s="13" t="inlineStr">
        <is>
          <t xml:space="preserve">    ONLINE Juan Martin Ortiz</t>
        </is>
      </c>
      <c r="C3692" s="14" t="inlineStr"/>
      <c r="D3692" s="15" t="n">
        <v>0</v>
      </c>
      <c r="E3692" s="16">
        <f>IF($D$10=0,0,D3692/ABS($D$10))</f>
        <v/>
      </c>
      <c r="F3692" s="15" t="n">
        <v>0</v>
      </c>
      <c r="G3692" s="16">
        <f>IF($F$10=0,0,F3692/ABS($F$10))</f>
        <v/>
      </c>
      <c r="H3692" s="15">
        <f>D3692-F3692</f>
        <v/>
      </c>
      <c r="I3692" s="16">
        <f>IF(F3692=0,0,H3692/ABS(F3692))</f>
        <v/>
      </c>
      <c r="J3692" s="29" t="inlineStr">
        <is>
          <t>TRUE</t>
        </is>
      </c>
    </row>
    <row r="3693" hidden="1" outlineLevel="2">
      <c r="A3693" s="30" t="inlineStr"/>
      <c r="B3693" s="13" t="inlineStr">
        <is>
          <t xml:space="preserve">    ONLINE Juan Merino</t>
        </is>
      </c>
      <c r="C3693" s="14" t="inlineStr"/>
      <c r="D3693" s="15" t="n">
        <v>0</v>
      </c>
      <c r="E3693" s="16">
        <f>IF($D$10=0,0,D3693/ABS($D$10))</f>
        <v/>
      </c>
      <c r="F3693" s="15" t="n">
        <v>0</v>
      </c>
      <c r="G3693" s="16">
        <f>IF($F$10=0,0,F3693/ABS($F$10))</f>
        <v/>
      </c>
      <c r="H3693" s="15">
        <f>D3693-F3693</f>
        <v/>
      </c>
      <c r="I3693" s="16">
        <f>IF(F3693=0,0,H3693/ABS(F3693))</f>
        <v/>
      </c>
      <c r="J3693" s="29" t="inlineStr">
        <is>
          <t>TRUE</t>
        </is>
      </c>
    </row>
    <row r="3694" hidden="1" outlineLevel="2">
      <c r="A3694" s="30" t="inlineStr"/>
      <c r="B3694" s="13" t="inlineStr">
        <is>
          <t xml:space="preserve">    ONLINE Juan Pablo Mosquera Chacon</t>
        </is>
      </c>
      <c r="C3694" s="14" t="inlineStr"/>
      <c r="D3694" s="15" t="n">
        <v>0</v>
      </c>
      <c r="E3694" s="16">
        <f>IF($D$10=0,0,D3694/ABS($D$10))</f>
        <v/>
      </c>
      <c r="F3694" s="15" t="n">
        <v>0</v>
      </c>
      <c r="G3694" s="16">
        <f>IF($F$10=0,0,F3694/ABS($F$10))</f>
        <v/>
      </c>
      <c r="H3694" s="15">
        <f>D3694-F3694</f>
        <v/>
      </c>
      <c r="I3694" s="16">
        <f>IF(F3694=0,0,H3694/ABS(F3694))</f>
        <v/>
      </c>
      <c r="J3694" s="29" t="inlineStr">
        <is>
          <t>TRUE</t>
        </is>
      </c>
    </row>
    <row r="3695" hidden="1" outlineLevel="2">
      <c r="A3695" s="30" t="inlineStr"/>
      <c r="B3695" s="13" t="inlineStr">
        <is>
          <t xml:space="preserve">    ONLINE Juan Sebastian Muñoz López</t>
        </is>
      </c>
      <c r="C3695" s="14" t="inlineStr"/>
      <c r="D3695" s="15" t="n">
        <v>0</v>
      </c>
      <c r="E3695" s="16">
        <f>IF($D$10=0,0,D3695/ABS($D$10))</f>
        <v/>
      </c>
      <c r="F3695" s="15" t="n">
        <v>0</v>
      </c>
      <c r="G3695" s="16">
        <f>IF($F$10=0,0,F3695/ABS($F$10))</f>
        <v/>
      </c>
      <c r="H3695" s="15">
        <f>D3695-F3695</f>
        <v/>
      </c>
      <c r="I3695" s="16">
        <f>IF(F3695=0,0,H3695/ABS(F3695))</f>
        <v/>
      </c>
      <c r="J3695" s="29" t="inlineStr">
        <is>
          <t>TRUE</t>
        </is>
      </c>
    </row>
    <row r="3696" hidden="1" outlineLevel="2">
      <c r="A3696" s="30" t="inlineStr"/>
      <c r="B3696" s="13" t="inlineStr">
        <is>
          <t xml:space="preserve">    ONLINE Juan Sierra Piñeros</t>
        </is>
      </c>
      <c r="C3696" s="14" t="inlineStr"/>
      <c r="D3696" s="15" t="n">
        <v>0</v>
      </c>
      <c r="E3696" s="16">
        <f>IF($D$10=0,0,D3696/ABS($D$10))</f>
        <v/>
      </c>
      <c r="F3696" s="15" t="n">
        <v>0</v>
      </c>
      <c r="G3696" s="16">
        <f>IF($F$10=0,0,F3696/ABS($F$10))</f>
        <v/>
      </c>
      <c r="H3696" s="15">
        <f>D3696-F3696</f>
        <v/>
      </c>
      <c r="I3696" s="16">
        <f>IF(F3696=0,0,H3696/ABS(F3696))</f>
        <v/>
      </c>
      <c r="J3696" s="29" t="inlineStr">
        <is>
          <t>TRUE</t>
        </is>
      </c>
    </row>
    <row r="3697" hidden="1" outlineLevel="2">
      <c r="A3697" s="30" t="inlineStr"/>
      <c r="B3697" s="13" t="inlineStr">
        <is>
          <t xml:space="preserve">    ONLINE Juan Yepes</t>
        </is>
      </c>
      <c r="C3697" s="14" t="inlineStr"/>
      <c r="D3697" s="15" t="n">
        <v>0</v>
      </c>
      <c r="E3697" s="16">
        <f>IF($D$10=0,0,D3697/ABS($D$10))</f>
        <v/>
      </c>
      <c r="F3697" s="15" t="n">
        <v>0</v>
      </c>
      <c r="G3697" s="16">
        <f>IF($F$10=0,0,F3697/ABS($F$10))</f>
        <v/>
      </c>
      <c r="H3697" s="15">
        <f>D3697-F3697</f>
        <v/>
      </c>
      <c r="I3697" s="16">
        <f>IF(F3697=0,0,H3697/ABS(F3697))</f>
        <v/>
      </c>
      <c r="J3697" s="29" t="inlineStr">
        <is>
          <t>TRUE</t>
        </is>
      </c>
    </row>
    <row r="3698" hidden="1" outlineLevel="2">
      <c r="A3698" s="30" t="inlineStr"/>
      <c r="B3698" s="13" t="inlineStr">
        <is>
          <t xml:space="preserve">    ONLINE Juana Bucheli</t>
        </is>
      </c>
      <c r="C3698" s="14" t="inlineStr"/>
      <c r="D3698" s="15" t="n">
        <v>-11756.3</v>
      </c>
      <c r="E3698" s="16">
        <f>IF($D$10=0,0,D3698/ABS($D$10))</f>
        <v/>
      </c>
      <c r="F3698" s="15" t="n">
        <v>-11756.3</v>
      </c>
      <c r="G3698" s="16">
        <f>IF($F$10=0,0,F3698/ABS($F$10))</f>
        <v/>
      </c>
      <c r="H3698" s="15">
        <f>D3698-F3698</f>
        <v/>
      </c>
      <c r="I3698" s="16">
        <f>IF(F3698=0,0,H3698/ABS(F3698))</f>
        <v/>
      </c>
      <c r="J3698" s="29" t="inlineStr">
        <is>
          <t>TRUE</t>
        </is>
      </c>
    </row>
    <row r="3699" hidden="1" outlineLevel="2">
      <c r="A3699" s="30" t="inlineStr"/>
      <c r="B3699" s="13" t="inlineStr">
        <is>
          <t xml:space="preserve">    ONLINE Juanita Bravo Restrepo</t>
        </is>
      </c>
      <c r="C3699" s="14" t="inlineStr"/>
      <c r="D3699" s="15" t="n">
        <v>0</v>
      </c>
      <c r="E3699" s="16">
        <f>IF($D$10=0,0,D3699/ABS($D$10))</f>
        <v/>
      </c>
      <c r="F3699" s="15" t="n">
        <v>0</v>
      </c>
      <c r="G3699" s="16">
        <f>IF($F$10=0,0,F3699/ABS($F$10))</f>
        <v/>
      </c>
      <c r="H3699" s="15">
        <f>D3699-F3699</f>
        <v/>
      </c>
      <c r="I3699" s="16">
        <f>IF(F3699=0,0,H3699/ABS(F3699))</f>
        <v/>
      </c>
      <c r="J3699" s="29" t="inlineStr">
        <is>
          <t>TRUE</t>
        </is>
      </c>
    </row>
    <row r="3700" hidden="1" outlineLevel="2">
      <c r="A3700" s="30" t="inlineStr"/>
      <c r="B3700" s="13" t="inlineStr">
        <is>
          <t xml:space="preserve">    ONLINE Julian Alberto Pineda Zapata</t>
        </is>
      </c>
      <c r="C3700" s="14" t="inlineStr"/>
      <c r="D3700" s="15" t="n">
        <v>0</v>
      </c>
      <c r="E3700" s="16">
        <f>IF($D$10=0,0,D3700/ABS($D$10))</f>
        <v/>
      </c>
      <c r="F3700" s="15" t="n">
        <v>0</v>
      </c>
      <c r="G3700" s="16">
        <f>IF($F$10=0,0,F3700/ABS($F$10))</f>
        <v/>
      </c>
      <c r="H3700" s="15">
        <f>D3700-F3700</f>
        <v/>
      </c>
      <c r="I3700" s="16">
        <f>IF(F3700=0,0,H3700/ABS(F3700))</f>
        <v/>
      </c>
      <c r="J3700" s="29" t="inlineStr">
        <is>
          <t>TRUE</t>
        </is>
      </c>
    </row>
    <row r="3701" hidden="1" outlineLevel="2">
      <c r="A3701" s="30" t="inlineStr"/>
      <c r="B3701" s="13" t="inlineStr">
        <is>
          <t xml:space="preserve">    ONLINE Julian Guevara</t>
        </is>
      </c>
      <c r="C3701" s="14" t="inlineStr"/>
      <c r="D3701" s="15" t="n">
        <v>0</v>
      </c>
      <c r="E3701" s="16">
        <f>IF($D$10=0,0,D3701/ABS($D$10))</f>
        <v/>
      </c>
      <c r="F3701" s="15" t="n">
        <v>0</v>
      </c>
      <c r="G3701" s="16">
        <f>IF($F$10=0,0,F3701/ABS($F$10))</f>
        <v/>
      </c>
      <c r="H3701" s="15">
        <f>D3701-F3701</f>
        <v/>
      </c>
      <c r="I3701" s="16">
        <f>IF(F3701=0,0,H3701/ABS(F3701))</f>
        <v/>
      </c>
      <c r="J3701" s="29" t="inlineStr">
        <is>
          <t>TRUE</t>
        </is>
      </c>
    </row>
    <row r="3702" hidden="1" outlineLevel="2">
      <c r="A3702" s="30" t="inlineStr"/>
      <c r="B3702" s="13" t="inlineStr">
        <is>
          <t xml:space="preserve">    ONLINE Juliana Mejia Zuliani</t>
        </is>
      </c>
      <c r="C3702" s="14" t="inlineStr"/>
      <c r="D3702" s="15" t="n">
        <v>0</v>
      </c>
      <c r="E3702" s="16">
        <f>IF($D$10=0,0,D3702/ABS($D$10))</f>
        <v/>
      </c>
      <c r="F3702" s="15" t="n">
        <v>0</v>
      </c>
      <c r="G3702" s="16">
        <f>IF($F$10=0,0,F3702/ABS($F$10))</f>
        <v/>
      </c>
      <c r="H3702" s="15">
        <f>D3702-F3702</f>
        <v/>
      </c>
      <c r="I3702" s="16">
        <f>IF(F3702=0,0,H3702/ABS(F3702))</f>
        <v/>
      </c>
      <c r="J3702" s="29" t="inlineStr">
        <is>
          <t>TRUE</t>
        </is>
      </c>
    </row>
    <row r="3703" hidden="1" outlineLevel="2">
      <c r="A3703" s="30" t="inlineStr"/>
      <c r="B3703" s="13" t="inlineStr">
        <is>
          <t xml:space="preserve">    ONLINE Juliana Pareja Restrepo</t>
        </is>
      </c>
      <c r="C3703" s="14" t="inlineStr"/>
      <c r="D3703" s="15" t="n">
        <v>0</v>
      </c>
      <c r="E3703" s="16">
        <f>IF($D$10=0,0,D3703/ABS($D$10))</f>
        <v/>
      </c>
      <c r="F3703" s="15" t="n">
        <v>0</v>
      </c>
      <c r="G3703" s="16">
        <f>IF($F$10=0,0,F3703/ABS($F$10))</f>
        <v/>
      </c>
      <c r="H3703" s="15">
        <f>D3703-F3703</f>
        <v/>
      </c>
      <c r="I3703" s="16">
        <f>IF(F3703=0,0,H3703/ABS(F3703))</f>
        <v/>
      </c>
      <c r="J3703" s="29" t="inlineStr">
        <is>
          <t>TRUE</t>
        </is>
      </c>
    </row>
    <row r="3704" hidden="1" outlineLevel="2">
      <c r="A3704" s="30" t="inlineStr"/>
      <c r="B3704" s="13" t="inlineStr">
        <is>
          <t xml:space="preserve">    ONLINE Juliana correa serna</t>
        </is>
      </c>
      <c r="C3704" s="14" t="inlineStr"/>
      <c r="D3704" s="15" t="n">
        <v>0</v>
      </c>
      <c r="E3704" s="16">
        <f>IF($D$10=0,0,D3704/ABS($D$10))</f>
        <v/>
      </c>
      <c r="F3704" s="15" t="n">
        <v>0</v>
      </c>
      <c r="G3704" s="16">
        <f>IF($F$10=0,0,F3704/ABS($F$10))</f>
        <v/>
      </c>
      <c r="H3704" s="15">
        <f>D3704-F3704</f>
        <v/>
      </c>
      <c r="I3704" s="16">
        <f>IF(F3704=0,0,H3704/ABS(F3704))</f>
        <v/>
      </c>
      <c r="J3704" s="29" t="inlineStr">
        <is>
          <t>TRUE</t>
        </is>
      </c>
    </row>
    <row r="3705" hidden="1" outlineLevel="2">
      <c r="A3705" s="30" t="inlineStr"/>
      <c r="B3705" s="13" t="inlineStr">
        <is>
          <t xml:space="preserve">    ONLINE Juliet Tranchita Rativa</t>
        </is>
      </c>
      <c r="C3705" s="14" t="inlineStr"/>
      <c r="D3705" s="15" t="n">
        <v>0</v>
      </c>
      <c r="E3705" s="16">
        <f>IF($D$10=0,0,D3705/ABS($D$10))</f>
        <v/>
      </c>
      <c r="F3705" s="15" t="n">
        <v>0</v>
      </c>
      <c r="G3705" s="16">
        <f>IF($F$10=0,0,F3705/ABS($F$10))</f>
        <v/>
      </c>
      <c r="H3705" s="15">
        <f>D3705-F3705</f>
        <v/>
      </c>
      <c r="I3705" s="16">
        <f>IF(F3705=0,0,H3705/ABS(F3705))</f>
        <v/>
      </c>
      <c r="J3705" s="29" t="inlineStr">
        <is>
          <t>TRUE</t>
        </is>
      </c>
    </row>
    <row r="3706" hidden="1" outlineLevel="2">
      <c r="A3706" s="30" t="inlineStr"/>
      <c r="B3706" s="13" t="inlineStr">
        <is>
          <t xml:space="preserve">    ONLINE Julieth Alzate</t>
        </is>
      </c>
      <c r="C3706" s="14" t="inlineStr"/>
      <c r="D3706" s="15" t="n">
        <v>0</v>
      </c>
      <c r="E3706" s="16">
        <f>IF($D$10=0,0,D3706/ABS($D$10))</f>
        <v/>
      </c>
      <c r="F3706" s="15" t="n">
        <v>0</v>
      </c>
      <c r="G3706" s="16">
        <f>IF($F$10=0,0,F3706/ABS($F$10))</f>
        <v/>
      </c>
      <c r="H3706" s="15">
        <f>D3706-F3706</f>
        <v/>
      </c>
      <c r="I3706" s="16">
        <f>IF(F3706=0,0,H3706/ABS(F3706))</f>
        <v/>
      </c>
      <c r="J3706" s="29" t="inlineStr">
        <is>
          <t>TRUE</t>
        </is>
      </c>
    </row>
    <row r="3707" hidden="1" outlineLevel="2">
      <c r="A3707" s="30" t="inlineStr"/>
      <c r="B3707" s="13" t="inlineStr">
        <is>
          <t xml:space="preserve">    ONLINE Julieth Cardenas</t>
        </is>
      </c>
      <c r="C3707" s="14" t="inlineStr"/>
      <c r="D3707" s="15" t="n">
        <v>0</v>
      </c>
      <c r="E3707" s="16">
        <f>IF($D$10=0,0,D3707/ABS($D$10))</f>
        <v/>
      </c>
      <c r="F3707" s="15" t="n">
        <v>0</v>
      </c>
      <c r="G3707" s="16">
        <f>IF($F$10=0,0,F3707/ABS($F$10))</f>
        <v/>
      </c>
      <c r="H3707" s="15">
        <f>D3707-F3707</f>
        <v/>
      </c>
      <c r="I3707" s="16">
        <f>IF(F3707=0,0,H3707/ABS(F3707))</f>
        <v/>
      </c>
      <c r="J3707" s="29" t="inlineStr">
        <is>
          <t>TRUE</t>
        </is>
      </c>
    </row>
    <row r="3708" hidden="1" outlineLevel="2">
      <c r="A3708" s="30" t="inlineStr"/>
      <c r="B3708" s="13" t="inlineStr">
        <is>
          <t xml:space="preserve">    ONLINE K Toro</t>
        </is>
      </c>
      <c r="C3708" s="14" t="inlineStr"/>
      <c r="D3708" s="15" t="n">
        <v>0</v>
      </c>
      <c r="E3708" s="16">
        <f>IF($D$10=0,0,D3708/ABS($D$10))</f>
        <v/>
      </c>
      <c r="F3708" s="15" t="n">
        <v>0</v>
      </c>
      <c r="G3708" s="16">
        <f>IF($F$10=0,0,F3708/ABS($F$10))</f>
        <v/>
      </c>
      <c r="H3708" s="15">
        <f>D3708-F3708</f>
        <v/>
      </c>
      <c r="I3708" s="16">
        <f>IF(F3708=0,0,H3708/ABS(F3708))</f>
        <v/>
      </c>
      <c r="J3708" s="29" t="inlineStr">
        <is>
          <t>TRUE</t>
        </is>
      </c>
    </row>
    <row r="3709" hidden="1" outlineLevel="2">
      <c r="A3709" s="30" t="inlineStr"/>
      <c r="B3709" s="13" t="inlineStr">
        <is>
          <t xml:space="preserve">    ONLINE KAREN DAYANNA MARTIN MONSALVE</t>
        </is>
      </c>
      <c r="C3709" s="14" t="inlineStr"/>
      <c r="D3709" s="15" t="n">
        <v>0</v>
      </c>
      <c r="E3709" s="16">
        <f>IF($D$10=0,0,D3709/ABS($D$10))</f>
        <v/>
      </c>
      <c r="F3709" s="15" t="n">
        <v>0</v>
      </c>
      <c r="G3709" s="16">
        <f>IF($F$10=0,0,F3709/ABS($F$10))</f>
        <v/>
      </c>
      <c r="H3709" s="15">
        <f>D3709-F3709</f>
        <v/>
      </c>
      <c r="I3709" s="16">
        <f>IF(F3709=0,0,H3709/ABS(F3709))</f>
        <v/>
      </c>
      <c r="J3709" s="29" t="inlineStr">
        <is>
          <t>TRUE</t>
        </is>
      </c>
    </row>
    <row r="3710" hidden="1" outlineLevel="2">
      <c r="A3710" s="30" t="inlineStr"/>
      <c r="B3710" s="13" t="inlineStr">
        <is>
          <t xml:space="preserve">    ONLINE KAREN LORENA TRUJILLO OLARTE</t>
        </is>
      </c>
      <c r="C3710" s="14" t="inlineStr"/>
      <c r="D3710" s="15" t="n">
        <v>0</v>
      </c>
      <c r="E3710" s="16">
        <f>IF($D$10=0,0,D3710/ABS($D$10))</f>
        <v/>
      </c>
      <c r="F3710" s="15" t="n">
        <v>0</v>
      </c>
      <c r="G3710" s="16">
        <f>IF($F$10=0,0,F3710/ABS($F$10))</f>
        <v/>
      </c>
      <c r="H3710" s="15">
        <f>D3710-F3710</f>
        <v/>
      </c>
      <c r="I3710" s="16">
        <f>IF(F3710=0,0,H3710/ABS(F3710))</f>
        <v/>
      </c>
      <c r="J3710" s="29" t="inlineStr">
        <is>
          <t>TRUE</t>
        </is>
      </c>
    </row>
    <row r="3711" hidden="1" outlineLevel="2">
      <c r="A3711" s="30" t="inlineStr"/>
      <c r="B3711" s="13" t="inlineStr">
        <is>
          <t xml:space="preserve">    ONLINE KAREN YINETH ZARATE NIÑO</t>
        </is>
      </c>
      <c r="C3711" s="14" t="inlineStr"/>
      <c r="D3711" s="15" t="n">
        <v>0</v>
      </c>
      <c r="E3711" s="16">
        <f>IF($D$10=0,0,D3711/ABS($D$10))</f>
        <v/>
      </c>
      <c r="F3711" s="15" t="n">
        <v>0</v>
      </c>
      <c r="G3711" s="16">
        <f>IF($F$10=0,0,F3711/ABS($F$10))</f>
        <v/>
      </c>
      <c r="H3711" s="15">
        <f>D3711-F3711</f>
        <v/>
      </c>
      <c r="I3711" s="16">
        <f>IF(F3711=0,0,H3711/ABS(F3711))</f>
        <v/>
      </c>
      <c r="J3711" s="29" t="inlineStr">
        <is>
          <t>TRUE</t>
        </is>
      </c>
    </row>
    <row r="3712" hidden="1" outlineLevel="2">
      <c r="A3712" s="30" t="inlineStr"/>
      <c r="B3712" s="13" t="inlineStr">
        <is>
          <t xml:space="preserve">    ONLINE KARENT YOLIXA GARCIA LOPEZ</t>
        </is>
      </c>
      <c r="C3712" s="14" t="inlineStr"/>
      <c r="D3712" s="15" t="n">
        <v>0</v>
      </c>
      <c r="E3712" s="16">
        <f>IF($D$10=0,0,D3712/ABS($D$10))</f>
        <v/>
      </c>
      <c r="F3712" s="15" t="n">
        <v>0</v>
      </c>
      <c r="G3712" s="16">
        <f>IF($F$10=0,0,F3712/ABS($F$10))</f>
        <v/>
      </c>
      <c r="H3712" s="15">
        <f>D3712-F3712</f>
        <v/>
      </c>
      <c r="I3712" s="16">
        <f>IF(F3712=0,0,H3712/ABS(F3712))</f>
        <v/>
      </c>
      <c r="J3712" s="29" t="inlineStr">
        <is>
          <t>TRUE</t>
        </is>
      </c>
    </row>
    <row r="3713" hidden="1" outlineLevel="2">
      <c r="A3713" s="30" t="inlineStr"/>
      <c r="B3713" s="13" t="inlineStr">
        <is>
          <t xml:space="preserve">    ONLINE KATHERINE SIRLEY SUAREZ RINCON</t>
        </is>
      </c>
      <c r="C3713" s="14" t="inlineStr"/>
      <c r="D3713" s="15" t="n">
        <v>0</v>
      </c>
      <c r="E3713" s="16">
        <f>IF($D$10=0,0,D3713/ABS($D$10))</f>
        <v/>
      </c>
      <c r="F3713" s="15" t="n">
        <v>0</v>
      </c>
      <c r="G3713" s="16">
        <f>IF($F$10=0,0,F3713/ABS($F$10))</f>
        <v/>
      </c>
      <c r="H3713" s="15">
        <f>D3713-F3713</f>
        <v/>
      </c>
      <c r="I3713" s="16">
        <f>IF(F3713=0,0,H3713/ABS(F3713))</f>
        <v/>
      </c>
      <c r="J3713" s="29" t="inlineStr">
        <is>
          <t>TRUE</t>
        </is>
      </c>
    </row>
    <row r="3714" hidden="1" outlineLevel="2">
      <c r="A3714" s="30" t="inlineStr"/>
      <c r="B3714" s="13" t="inlineStr">
        <is>
          <t xml:space="preserve">    ONLINE KEIILYN JULIETH GOMEZ MARTINEZ</t>
        </is>
      </c>
      <c r="C3714" s="14" t="inlineStr"/>
      <c r="D3714" s="15" t="n">
        <v>0</v>
      </c>
      <c r="E3714" s="16">
        <f>IF($D$10=0,0,D3714/ABS($D$10))</f>
        <v/>
      </c>
      <c r="F3714" s="15" t="n">
        <v>0</v>
      </c>
      <c r="G3714" s="16">
        <f>IF($F$10=0,0,F3714/ABS($F$10))</f>
        <v/>
      </c>
      <c r="H3714" s="15">
        <f>D3714-F3714</f>
        <v/>
      </c>
      <c r="I3714" s="16">
        <f>IF(F3714=0,0,H3714/ABS(F3714))</f>
        <v/>
      </c>
      <c r="J3714" s="29" t="inlineStr">
        <is>
          <t>TRUE</t>
        </is>
      </c>
    </row>
    <row r="3715" hidden="1" outlineLevel="2">
      <c r="A3715" s="30" t="inlineStr"/>
      <c r="B3715" s="13" t="inlineStr">
        <is>
          <t xml:space="preserve">    ONLINE KELLY JOHANNA BERDEJO LOPEZ</t>
        </is>
      </c>
      <c r="C3715" s="14" t="inlineStr"/>
      <c r="D3715" s="15" t="n">
        <v>0</v>
      </c>
      <c r="E3715" s="16">
        <f>IF($D$10=0,0,D3715/ABS($D$10))</f>
        <v/>
      </c>
      <c r="F3715" s="15" t="n">
        <v>0</v>
      </c>
      <c r="G3715" s="16">
        <f>IF($F$10=0,0,F3715/ABS($F$10))</f>
        <v/>
      </c>
      <c r="H3715" s="15">
        <f>D3715-F3715</f>
        <v/>
      </c>
      <c r="I3715" s="16">
        <f>IF(F3715=0,0,H3715/ABS(F3715))</f>
        <v/>
      </c>
      <c r="J3715" s="29" t="inlineStr">
        <is>
          <t>TRUE</t>
        </is>
      </c>
    </row>
    <row r="3716" hidden="1" outlineLevel="2">
      <c r="A3716" s="30" t="inlineStr"/>
      <c r="B3716" s="13" t="inlineStr">
        <is>
          <t xml:space="preserve">    ONLINE KIMBERLY JAMANI MESA POLO</t>
        </is>
      </c>
      <c r="C3716" s="14" t="inlineStr"/>
      <c r="D3716" s="15" t="n">
        <v>0</v>
      </c>
      <c r="E3716" s="16">
        <f>IF($D$10=0,0,D3716/ABS($D$10))</f>
        <v/>
      </c>
      <c r="F3716" s="15" t="n">
        <v>0</v>
      </c>
      <c r="G3716" s="16">
        <f>IF($F$10=0,0,F3716/ABS($F$10))</f>
        <v/>
      </c>
      <c r="H3716" s="15">
        <f>D3716-F3716</f>
        <v/>
      </c>
      <c r="I3716" s="16">
        <f>IF(F3716=0,0,H3716/ABS(F3716))</f>
        <v/>
      </c>
      <c r="J3716" s="29" t="inlineStr">
        <is>
          <t>TRUE</t>
        </is>
      </c>
    </row>
    <row r="3717" hidden="1" outlineLevel="2">
      <c r="A3717" s="30" t="inlineStr"/>
      <c r="B3717" s="13" t="inlineStr">
        <is>
          <t xml:space="preserve">    ONLINE Karol Bibiana Fonseca Ballen</t>
        </is>
      </c>
      <c r="C3717" s="14" t="inlineStr"/>
      <c r="D3717" s="15" t="n">
        <v>0</v>
      </c>
      <c r="E3717" s="16">
        <f>IF($D$10=0,0,D3717/ABS($D$10))</f>
        <v/>
      </c>
      <c r="F3717" s="15" t="n">
        <v>0</v>
      </c>
      <c r="G3717" s="16">
        <f>IF($F$10=0,0,F3717/ABS($F$10))</f>
        <v/>
      </c>
      <c r="H3717" s="15">
        <f>D3717-F3717</f>
        <v/>
      </c>
      <c r="I3717" s="16">
        <f>IF(F3717=0,0,H3717/ABS(F3717))</f>
        <v/>
      </c>
      <c r="J3717" s="29" t="inlineStr">
        <is>
          <t>TRUE</t>
        </is>
      </c>
    </row>
    <row r="3718" hidden="1" outlineLevel="2">
      <c r="A3718" s="30" t="inlineStr"/>
      <c r="B3718" s="13" t="inlineStr">
        <is>
          <t xml:space="preserve">    ONLINE Katherine Varela Valleja</t>
        </is>
      </c>
      <c r="C3718" s="14" t="inlineStr"/>
      <c r="D3718" s="15" t="n">
        <v>0</v>
      </c>
      <c r="E3718" s="16">
        <f>IF($D$10=0,0,D3718/ABS($D$10))</f>
        <v/>
      </c>
      <c r="F3718" s="15" t="n">
        <v>0</v>
      </c>
      <c r="G3718" s="16">
        <f>IF($F$10=0,0,F3718/ABS($F$10))</f>
        <v/>
      </c>
      <c r="H3718" s="15">
        <f>D3718-F3718</f>
        <v/>
      </c>
      <c r="I3718" s="16">
        <f>IF(F3718=0,0,H3718/ABS(F3718))</f>
        <v/>
      </c>
      <c r="J3718" s="29" t="inlineStr">
        <is>
          <t>TRUE</t>
        </is>
      </c>
    </row>
    <row r="3719" hidden="1" outlineLevel="2">
      <c r="A3719" s="30" t="inlineStr"/>
      <c r="B3719" s="13" t="inlineStr">
        <is>
          <t xml:space="preserve">    ONLINE Keila Muñoz</t>
        </is>
      </c>
      <c r="C3719" s="14" t="inlineStr"/>
      <c r="D3719" s="15" t="n">
        <v>0</v>
      </c>
      <c r="E3719" s="16">
        <f>IF($D$10=0,0,D3719/ABS($D$10))</f>
        <v/>
      </c>
      <c r="F3719" s="15" t="n">
        <v>0</v>
      </c>
      <c r="G3719" s="16">
        <f>IF($F$10=0,0,F3719/ABS($F$10))</f>
        <v/>
      </c>
      <c r="H3719" s="15">
        <f>D3719-F3719</f>
        <v/>
      </c>
      <c r="I3719" s="16">
        <f>IF(F3719=0,0,H3719/ABS(F3719))</f>
        <v/>
      </c>
      <c r="J3719" s="29" t="inlineStr">
        <is>
          <t>TRUE</t>
        </is>
      </c>
    </row>
    <row r="3720" hidden="1" outlineLevel="2">
      <c r="A3720" s="30" t="inlineStr"/>
      <c r="B3720" s="13" t="inlineStr">
        <is>
          <t xml:space="preserve">    ONLINE Kelly Rivera</t>
        </is>
      </c>
      <c r="C3720" s="14" t="inlineStr"/>
      <c r="D3720" s="15" t="n">
        <v>0</v>
      </c>
      <c r="E3720" s="16">
        <f>IF($D$10=0,0,D3720/ABS($D$10))</f>
        <v/>
      </c>
      <c r="F3720" s="15" t="n">
        <v>0</v>
      </c>
      <c r="G3720" s="16">
        <f>IF($F$10=0,0,F3720/ABS($F$10))</f>
        <v/>
      </c>
      <c r="H3720" s="15">
        <f>D3720-F3720</f>
        <v/>
      </c>
      <c r="I3720" s="16">
        <f>IF(F3720=0,0,H3720/ABS(F3720))</f>
        <v/>
      </c>
      <c r="J3720" s="29" t="inlineStr">
        <is>
          <t>TRUE</t>
        </is>
      </c>
    </row>
    <row r="3721" hidden="1" outlineLevel="2">
      <c r="A3721" s="30" t="inlineStr"/>
      <c r="B3721" s="13" t="inlineStr">
        <is>
          <t xml:space="preserve">    ONLINE Kenny Riascos</t>
        </is>
      </c>
      <c r="C3721" s="14" t="inlineStr"/>
      <c r="D3721" s="15" t="n">
        <v>0</v>
      </c>
      <c r="E3721" s="16">
        <f>IF($D$10=0,0,D3721/ABS($D$10))</f>
        <v/>
      </c>
      <c r="F3721" s="15" t="n">
        <v>0</v>
      </c>
      <c r="G3721" s="16">
        <f>IF($F$10=0,0,F3721/ABS($F$10))</f>
        <v/>
      </c>
      <c r="H3721" s="15">
        <f>D3721-F3721</f>
        <v/>
      </c>
      <c r="I3721" s="16">
        <f>IF(F3721=0,0,H3721/ABS(F3721))</f>
        <v/>
      </c>
      <c r="J3721" s="29" t="inlineStr">
        <is>
          <t>TRUE</t>
        </is>
      </c>
    </row>
    <row r="3722" hidden="1" outlineLevel="2">
      <c r="A3722" s="30" t="inlineStr"/>
      <c r="B3722" s="13" t="inlineStr">
        <is>
          <t xml:space="preserve">    ONLINE LAURA ALEJANDRA GALVIS QUINTERO</t>
        </is>
      </c>
      <c r="C3722" s="14" t="inlineStr"/>
      <c r="D3722" s="15" t="n">
        <v>0</v>
      </c>
      <c r="E3722" s="16">
        <f>IF($D$10=0,0,D3722/ABS($D$10))</f>
        <v/>
      </c>
      <c r="F3722" s="15" t="n">
        <v>0</v>
      </c>
      <c r="G3722" s="16">
        <f>IF($F$10=0,0,F3722/ABS($F$10))</f>
        <v/>
      </c>
      <c r="H3722" s="15">
        <f>D3722-F3722</f>
        <v/>
      </c>
      <c r="I3722" s="16">
        <f>IF(F3722=0,0,H3722/ABS(F3722))</f>
        <v/>
      </c>
      <c r="J3722" s="29" t="inlineStr">
        <is>
          <t>TRUE</t>
        </is>
      </c>
    </row>
    <row r="3723" hidden="1" outlineLevel="2">
      <c r="A3723" s="30" t="inlineStr"/>
      <c r="B3723" s="13" t="inlineStr">
        <is>
          <t xml:space="preserve">    ONLINE LAURA CRISTINA BUITRAGO CIFUENTES</t>
        </is>
      </c>
      <c r="C3723" s="14" t="inlineStr"/>
      <c r="D3723" s="15" t="n">
        <v>0</v>
      </c>
      <c r="E3723" s="16">
        <f>IF($D$10=0,0,D3723/ABS($D$10))</f>
        <v/>
      </c>
      <c r="F3723" s="15" t="n">
        <v>0</v>
      </c>
      <c r="G3723" s="16">
        <f>IF($F$10=0,0,F3723/ABS($F$10))</f>
        <v/>
      </c>
      <c r="H3723" s="15">
        <f>D3723-F3723</f>
        <v/>
      </c>
      <c r="I3723" s="16">
        <f>IF(F3723=0,0,H3723/ABS(F3723))</f>
        <v/>
      </c>
      <c r="J3723" s="29" t="inlineStr">
        <is>
          <t>TRUE</t>
        </is>
      </c>
    </row>
    <row r="3724" hidden="1" outlineLevel="2">
      <c r="A3724" s="30" t="inlineStr"/>
      <c r="B3724" s="13" t="inlineStr">
        <is>
          <t xml:space="preserve">    ONLINE LAURA ELENA MEJIA MADRID</t>
        </is>
      </c>
      <c r="C3724" s="14" t="inlineStr"/>
      <c r="D3724" s="15" t="n">
        <v>0</v>
      </c>
      <c r="E3724" s="16">
        <f>IF($D$10=0,0,D3724/ABS($D$10))</f>
        <v/>
      </c>
      <c r="F3724" s="15" t="n">
        <v>0</v>
      </c>
      <c r="G3724" s="16">
        <f>IF($F$10=0,0,F3724/ABS($F$10))</f>
        <v/>
      </c>
      <c r="H3724" s="15">
        <f>D3724-F3724</f>
        <v/>
      </c>
      <c r="I3724" s="16">
        <f>IF(F3724=0,0,H3724/ABS(F3724))</f>
        <v/>
      </c>
      <c r="J3724" s="29" t="inlineStr">
        <is>
          <t>TRUE</t>
        </is>
      </c>
    </row>
    <row r="3725" hidden="1" outlineLevel="2">
      <c r="A3725" s="30" t="inlineStr"/>
      <c r="B3725" s="13" t="inlineStr">
        <is>
          <t xml:space="preserve">    ONLINE LAURA ISABELLA DUEÑAS PARRA</t>
        </is>
      </c>
      <c r="C3725" s="14" t="inlineStr"/>
      <c r="D3725" s="15" t="n">
        <v>-12596.64</v>
      </c>
      <c r="E3725" s="16">
        <f>IF($D$10=0,0,D3725/ABS($D$10))</f>
        <v/>
      </c>
      <c r="F3725" s="15" t="n">
        <v>-12596.64</v>
      </c>
      <c r="G3725" s="16">
        <f>IF($F$10=0,0,F3725/ABS($F$10))</f>
        <v/>
      </c>
      <c r="H3725" s="15">
        <f>D3725-F3725</f>
        <v/>
      </c>
      <c r="I3725" s="16">
        <f>IF(F3725=0,0,H3725/ABS(F3725))</f>
        <v/>
      </c>
      <c r="J3725" s="29" t="inlineStr">
        <is>
          <t>TRUE</t>
        </is>
      </c>
    </row>
    <row r="3726" hidden="1" outlineLevel="2">
      <c r="A3726" s="30" t="inlineStr"/>
      <c r="B3726" s="13" t="inlineStr">
        <is>
          <t xml:space="preserve">    ONLINE LAURA MANUELA PERDOMO VELANDIA</t>
        </is>
      </c>
      <c r="C3726" s="14" t="inlineStr"/>
      <c r="D3726" s="15" t="n">
        <v>0</v>
      </c>
      <c r="E3726" s="16">
        <f>IF($D$10=0,0,D3726/ABS($D$10))</f>
        <v/>
      </c>
      <c r="F3726" s="15" t="n">
        <v>0</v>
      </c>
      <c r="G3726" s="16">
        <f>IF($F$10=0,0,F3726/ABS($F$10))</f>
        <v/>
      </c>
      <c r="H3726" s="15">
        <f>D3726-F3726</f>
        <v/>
      </c>
      <c r="I3726" s="16">
        <f>IF(F3726=0,0,H3726/ABS(F3726))</f>
        <v/>
      </c>
      <c r="J3726" s="29" t="inlineStr">
        <is>
          <t>TRUE</t>
        </is>
      </c>
    </row>
    <row r="3727" hidden="1" outlineLevel="2">
      <c r="A3727" s="30" t="inlineStr"/>
      <c r="B3727" s="13" t="inlineStr">
        <is>
          <t xml:space="preserve">    ONLINE LAURA MARIA SICHACA IZQUIERDO</t>
        </is>
      </c>
      <c r="C3727" s="14" t="inlineStr"/>
      <c r="D3727" s="15" t="n">
        <v>0</v>
      </c>
      <c r="E3727" s="16">
        <f>IF($D$10=0,0,D3727/ABS($D$10))</f>
        <v/>
      </c>
      <c r="F3727" s="15" t="n">
        <v>0</v>
      </c>
      <c r="G3727" s="16">
        <f>IF($F$10=0,0,F3727/ABS($F$10))</f>
        <v/>
      </c>
      <c r="H3727" s="15">
        <f>D3727-F3727</f>
        <v/>
      </c>
      <c r="I3727" s="16">
        <f>IF(F3727=0,0,H3727/ABS(F3727))</f>
        <v/>
      </c>
      <c r="J3727" s="29" t="inlineStr">
        <is>
          <t>TRUE</t>
        </is>
      </c>
    </row>
    <row r="3728" hidden="1" outlineLevel="2">
      <c r="A3728" s="30" t="inlineStr"/>
      <c r="B3728" s="13" t="inlineStr">
        <is>
          <t xml:space="preserve">    ONLINE LAURA PATRICIA CORREA RODRIGUEZ</t>
        </is>
      </c>
      <c r="C3728" s="14" t="inlineStr"/>
      <c r="D3728" s="15" t="n">
        <v>0</v>
      </c>
      <c r="E3728" s="16">
        <f>IF($D$10=0,0,D3728/ABS($D$10))</f>
        <v/>
      </c>
      <c r="F3728" s="15" t="n">
        <v>0</v>
      </c>
      <c r="G3728" s="16">
        <f>IF($F$10=0,0,F3728/ABS($F$10))</f>
        <v/>
      </c>
      <c r="H3728" s="15">
        <f>D3728-F3728</f>
        <v/>
      </c>
      <c r="I3728" s="16">
        <f>IF(F3728=0,0,H3728/ABS(F3728))</f>
        <v/>
      </c>
      <c r="J3728" s="29" t="inlineStr">
        <is>
          <t>TRUE</t>
        </is>
      </c>
    </row>
    <row r="3729" hidden="1" outlineLevel="2">
      <c r="A3729" s="30" t="inlineStr"/>
      <c r="B3729" s="13" t="inlineStr">
        <is>
          <t xml:space="preserve">    ONLINE LAURA PELAEZ MOLANO</t>
        </is>
      </c>
      <c r="C3729" s="14" t="inlineStr"/>
      <c r="D3729" s="15" t="n">
        <v>0</v>
      </c>
      <c r="E3729" s="16">
        <f>IF($D$10=0,0,D3729/ABS($D$10))</f>
        <v/>
      </c>
      <c r="F3729" s="15" t="n">
        <v>0</v>
      </c>
      <c r="G3729" s="16">
        <f>IF($F$10=0,0,F3729/ABS($F$10))</f>
        <v/>
      </c>
      <c r="H3729" s="15">
        <f>D3729-F3729</f>
        <v/>
      </c>
      <c r="I3729" s="16">
        <f>IF(F3729=0,0,H3729/ABS(F3729))</f>
        <v/>
      </c>
      <c r="J3729" s="29" t="inlineStr">
        <is>
          <t>TRUE</t>
        </is>
      </c>
    </row>
    <row r="3730" hidden="1" outlineLevel="2">
      <c r="A3730" s="30" t="inlineStr"/>
      <c r="B3730" s="13" t="inlineStr">
        <is>
          <t xml:space="preserve">    ONLINE LAURA PEREZ</t>
        </is>
      </c>
      <c r="C3730" s="14" t="inlineStr"/>
      <c r="D3730" s="15" t="n">
        <v>0</v>
      </c>
      <c r="E3730" s="16">
        <f>IF($D$10=0,0,D3730/ABS($D$10))</f>
        <v/>
      </c>
      <c r="F3730" s="15" t="n">
        <v>0</v>
      </c>
      <c r="G3730" s="16">
        <f>IF($F$10=0,0,F3730/ABS($F$10))</f>
        <v/>
      </c>
      <c r="H3730" s="15">
        <f>D3730-F3730</f>
        <v/>
      </c>
      <c r="I3730" s="16">
        <f>IF(F3730=0,0,H3730/ABS(F3730))</f>
        <v/>
      </c>
      <c r="J3730" s="29" t="inlineStr">
        <is>
          <t>TRUE</t>
        </is>
      </c>
    </row>
    <row r="3731" hidden="1" outlineLevel="2">
      <c r="A3731" s="30" t="inlineStr"/>
      <c r="B3731" s="13" t="inlineStr">
        <is>
          <t xml:space="preserve">    ONLINE LAURA VANESA MOVIL CASTILLO</t>
        </is>
      </c>
      <c r="C3731" s="14" t="inlineStr"/>
      <c r="D3731" s="15" t="n">
        <v>0</v>
      </c>
      <c r="E3731" s="16">
        <f>IF($D$10=0,0,D3731/ABS($D$10))</f>
        <v/>
      </c>
      <c r="F3731" s="15" t="n">
        <v>0</v>
      </c>
      <c r="G3731" s="16">
        <f>IF($F$10=0,0,F3731/ABS($F$10))</f>
        <v/>
      </c>
      <c r="H3731" s="15">
        <f>D3731-F3731</f>
        <v/>
      </c>
      <c r="I3731" s="16">
        <f>IF(F3731=0,0,H3731/ABS(F3731))</f>
        <v/>
      </c>
      <c r="J3731" s="29" t="inlineStr">
        <is>
          <t>TRUE</t>
        </is>
      </c>
    </row>
    <row r="3732" hidden="1" outlineLevel="2">
      <c r="A3732" s="30" t="inlineStr"/>
      <c r="B3732" s="13" t="inlineStr">
        <is>
          <t xml:space="preserve">    ONLINE LEIDY ACOSTA</t>
        </is>
      </c>
      <c r="C3732" s="14" t="inlineStr"/>
      <c r="D3732" s="15" t="n">
        <v>0</v>
      </c>
      <c r="E3732" s="16">
        <f>IF($D$10=0,0,D3732/ABS($D$10))</f>
        <v/>
      </c>
      <c r="F3732" s="15" t="n">
        <v>0</v>
      </c>
      <c r="G3732" s="16">
        <f>IF($F$10=0,0,F3732/ABS($F$10))</f>
        <v/>
      </c>
      <c r="H3732" s="15">
        <f>D3732-F3732</f>
        <v/>
      </c>
      <c r="I3732" s="16">
        <f>IF(F3732=0,0,H3732/ABS(F3732))</f>
        <v/>
      </c>
      <c r="J3732" s="29" t="inlineStr">
        <is>
          <t>TRUE</t>
        </is>
      </c>
    </row>
    <row r="3733" hidden="1" outlineLevel="2">
      <c r="A3733" s="30" t="inlineStr"/>
      <c r="B3733" s="13" t="inlineStr">
        <is>
          <t xml:space="preserve">    ONLINE LEIDY KARINA DURAN BECERRA</t>
        </is>
      </c>
      <c r="C3733" s="14" t="inlineStr"/>
      <c r="D3733" s="15" t="n">
        <v>0</v>
      </c>
      <c r="E3733" s="16">
        <f>IF($D$10=0,0,D3733/ABS($D$10))</f>
        <v/>
      </c>
      <c r="F3733" s="15" t="n">
        <v>0</v>
      </c>
      <c r="G3733" s="16">
        <f>IF($F$10=0,0,F3733/ABS($F$10))</f>
        <v/>
      </c>
      <c r="H3733" s="15">
        <f>D3733-F3733</f>
        <v/>
      </c>
      <c r="I3733" s="16">
        <f>IF(F3733=0,0,H3733/ABS(F3733))</f>
        <v/>
      </c>
      <c r="J3733" s="29" t="inlineStr">
        <is>
          <t>TRUE</t>
        </is>
      </c>
    </row>
    <row r="3734" hidden="1" outlineLevel="2">
      <c r="A3734" s="30" t="inlineStr"/>
      <c r="B3734" s="13" t="inlineStr">
        <is>
          <t xml:space="preserve">    ONLINE LEIDY MARCELA LOPEZ HOYOS</t>
        </is>
      </c>
      <c r="C3734" s="14" t="inlineStr"/>
      <c r="D3734" s="15" t="n">
        <v>0</v>
      </c>
      <c r="E3734" s="16">
        <f>IF($D$10=0,0,D3734/ABS($D$10))</f>
        <v/>
      </c>
      <c r="F3734" s="15" t="n">
        <v>0</v>
      </c>
      <c r="G3734" s="16">
        <f>IF($F$10=0,0,F3734/ABS($F$10))</f>
        <v/>
      </c>
      <c r="H3734" s="15">
        <f>D3734-F3734</f>
        <v/>
      </c>
      <c r="I3734" s="16">
        <f>IF(F3734=0,0,H3734/ABS(F3734))</f>
        <v/>
      </c>
      <c r="J3734" s="29" t="inlineStr">
        <is>
          <t>TRUE</t>
        </is>
      </c>
    </row>
    <row r="3735" hidden="1" outlineLevel="2">
      <c r="A3735" s="30" t="inlineStr"/>
      <c r="B3735" s="13" t="inlineStr">
        <is>
          <t xml:space="preserve">    ONLINE LEIDY MELISA VILLADA DUQUE</t>
        </is>
      </c>
      <c r="C3735" s="14" t="inlineStr"/>
      <c r="D3735" s="15" t="n">
        <v>0</v>
      </c>
      <c r="E3735" s="16">
        <f>IF($D$10=0,0,D3735/ABS($D$10))</f>
        <v/>
      </c>
      <c r="F3735" s="15" t="n">
        <v>0</v>
      </c>
      <c r="G3735" s="16">
        <f>IF($F$10=0,0,F3735/ABS($F$10))</f>
        <v/>
      </c>
      <c r="H3735" s="15">
        <f>D3735-F3735</f>
        <v/>
      </c>
      <c r="I3735" s="16">
        <f>IF(F3735=0,0,H3735/ABS(F3735))</f>
        <v/>
      </c>
      <c r="J3735" s="29" t="inlineStr">
        <is>
          <t>TRUE</t>
        </is>
      </c>
    </row>
    <row r="3736" hidden="1" outlineLevel="2">
      <c r="A3736" s="30" t="inlineStr"/>
      <c r="B3736" s="13" t="inlineStr">
        <is>
          <t xml:space="preserve">    ONLINE LEIDY PAOLA HERRERA OLAYA</t>
        </is>
      </c>
      <c r="C3736" s="14" t="inlineStr"/>
      <c r="D3736" s="15" t="n">
        <v>-11756.3</v>
      </c>
      <c r="E3736" s="16">
        <f>IF($D$10=0,0,D3736/ABS($D$10))</f>
        <v/>
      </c>
      <c r="F3736" s="15" t="n">
        <v>-11756.3</v>
      </c>
      <c r="G3736" s="16">
        <f>IF($F$10=0,0,F3736/ABS($F$10))</f>
        <v/>
      </c>
      <c r="H3736" s="15">
        <f>D3736-F3736</f>
        <v/>
      </c>
      <c r="I3736" s="16">
        <f>IF(F3736=0,0,H3736/ABS(F3736))</f>
        <v/>
      </c>
      <c r="J3736" s="29" t="inlineStr">
        <is>
          <t>TRUE</t>
        </is>
      </c>
    </row>
    <row r="3737" hidden="1" outlineLevel="2">
      <c r="A3737" s="30" t="inlineStr"/>
      <c r="B3737" s="13" t="inlineStr">
        <is>
          <t xml:space="preserve">    ONLINE LEYDI MARCELA LUNA ACOSTA</t>
        </is>
      </c>
      <c r="C3737" s="14" t="inlineStr"/>
      <c r="D3737" s="15" t="n">
        <v>0</v>
      </c>
      <c r="E3737" s="16">
        <f>IF($D$10=0,0,D3737/ABS($D$10))</f>
        <v/>
      </c>
      <c r="F3737" s="15" t="n">
        <v>0</v>
      </c>
      <c r="G3737" s="16">
        <f>IF($F$10=0,0,F3737/ABS($F$10))</f>
        <v/>
      </c>
      <c r="H3737" s="15">
        <f>D3737-F3737</f>
        <v/>
      </c>
      <c r="I3737" s="16">
        <f>IF(F3737=0,0,H3737/ABS(F3737))</f>
        <v/>
      </c>
      <c r="J3737" s="29" t="inlineStr">
        <is>
          <t>TRUE</t>
        </is>
      </c>
    </row>
    <row r="3738" hidden="1" outlineLevel="2">
      <c r="A3738" s="30" t="inlineStr"/>
      <c r="B3738" s="13" t="inlineStr">
        <is>
          <t xml:space="preserve">    ONLINE LIDA CHIA ESTUPIÑAN</t>
        </is>
      </c>
      <c r="C3738" s="14" t="inlineStr"/>
      <c r="D3738" s="15" t="n">
        <v>0</v>
      </c>
      <c r="E3738" s="16">
        <f>IF($D$10=0,0,D3738/ABS($D$10))</f>
        <v/>
      </c>
      <c r="F3738" s="15" t="n">
        <v>0</v>
      </c>
      <c r="G3738" s="16">
        <f>IF($F$10=0,0,F3738/ABS($F$10))</f>
        <v/>
      </c>
      <c r="H3738" s="15">
        <f>D3738-F3738</f>
        <v/>
      </c>
      <c r="I3738" s="16">
        <f>IF(F3738=0,0,H3738/ABS(F3738))</f>
        <v/>
      </c>
      <c r="J3738" s="29" t="inlineStr">
        <is>
          <t>TRUE</t>
        </is>
      </c>
    </row>
    <row r="3739" hidden="1" outlineLevel="2">
      <c r="A3739" s="30" t="inlineStr"/>
      <c r="B3739" s="13" t="inlineStr">
        <is>
          <t xml:space="preserve">    ONLINE LIDA TERESA PUELLO BUSTAMANTE</t>
        </is>
      </c>
      <c r="C3739" s="14" t="inlineStr"/>
      <c r="D3739" s="15" t="n">
        <v>0</v>
      </c>
      <c r="E3739" s="16">
        <f>IF($D$10=0,0,D3739/ABS($D$10))</f>
        <v/>
      </c>
      <c r="F3739" s="15" t="n">
        <v>0</v>
      </c>
      <c r="G3739" s="16">
        <f>IF($F$10=0,0,F3739/ABS($F$10))</f>
        <v/>
      </c>
      <c r="H3739" s="15">
        <f>D3739-F3739</f>
        <v/>
      </c>
      <c r="I3739" s="16">
        <f>IF(F3739=0,0,H3739/ABS(F3739))</f>
        <v/>
      </c>
      <c r="J3739" s="29" t="inlineStr">
        <is>
          <t>TRUE</t>
        </is>
      </c>
    </row>
    <row r="3740" hidden="1" outlineLevel="2">
      <c r="A3740" s="30" t="inlineStr"/>
      <c r="B3740" s="13" t="inlineStr">
        <is>
          <t xml:space="preserve">    ONLINE LILIANA MARIA SALAZAR TARQUINO</t>
        </is>
      </c>
      <c r="C3740" s="14" t="inlineStr"/>
      <c r="D3740" s="15" t="n">
        <v>0</v>
      </c>
      <c r="E3740" s="16">
        <f>IF($D$10=0,0,D3740/ABS($D$10))</f>
        <v/>
      </c>
      <c r="F3740" s="15" t="n">
        <v>0</v>
      </c>
      <c r="G3740" s="16">
        <f>IF($F$10=0,0,F3740/ABS($F$10))</f>
        <v/>
      </c>
      <c r="H3740" s="15">
        <f>D3740-F3740</f>
        <v/>
      </c>
      <c r="I3740" s="16">
        <f>IF(F3740=0,0,H3740/ABS(F3740))</f>
        <v/>
      </c>
      <c r="J3740" s="29" t="inlineStr">
        <is>
          <t>TRUE</t>
        </is>
      </c>
    </row>
    <row r="3741" hidden="1" outlineLevel="2">
      <c r="A3741" s="30" t="inlineStr"/>
      <c r="B3741" s="13" t="inlineStr">
        <is>
          <t xml:space="preserve">    ONLINE LINA MARCELA MUNERA MUNERA</t>
        </is>
      </c>
      <c r="C3741" s="14" t="inlineStr"/>
      <c r="D3741" s="15" t="n">
        <v>0</v>
      </c>
      <c r="E3741" s="16">
        <f>IF($D$10=0,0,D3741/ABS($D$10))</f>
        <v/>
      </c>
      <c r="F3741" s="15" t="n">
        <v>0</v>
      </c>
      <c r="G3741" s="16">
        <f>IF($F$10=0,0,F3741/ABS($F$10))</f>
        <v/>
      </c>
      <c r="H3741" s="15">
        <f>D3741-F3741</f>
        <v/>
      </c>
      <c r="I3741" s="16">
        <f>IF(F3741=0,0,H3741/ABS(F3741))</f>
        <v/>
      </c>
      <c r="J3741" s="29" t="inlineStr">
        <is>
          <t>TRUE</t>
        </is>
      </c>
    </row>
    <row r="3742" hidden="1" outlineLevel="2">
      <c r="A3742" s="30" t="inlineStr"/>
      <c r="B3742" s="13" t="inlineStr">
        <is>
          <t xml:space="preserve">    ONLINE LINA MARIA RIOS SANCHEZ</t>
        </is>
      </c>
      <c r="C3742" s="14" t="inlineStr"/>
      <c r="D3742" s="15" t="n">
        <v>0</v>
      </c>
      <c r="E3742" s="16">
        <f>IF($D$10=0,0,D3742/ABS($D$10))</f>
        <v/>
      </c>
      <c r="F3742" s="15" t="n">
        <v>0</v>
      </c>
      <c r="G3742" s="16">
        <f>IF($F$10=0,0,F3742/ABS($F$10))</f>
        <v/>
      </c>
      <c r="H3742" s="15">
        <f>D3742-F3742</f>
        <v/>
      </c>
      <c r="I3742" s="16">
        <f>IF(F3742=0,0,H3742/ABS(F3742))</f>
        <v/>
      </c>
      <c r="J3742" s="29" t="inlineStr">
        <is>
          <t>TRUE</t>
        </is>
      </c>
    </row>
    <row r="3743" hidden="1" outlineLevel="2">
      <c r="A3743" s="30" t="inlineStr"/>
      <c r="B3743" s="13" t="inlineStr">
        <is>
          <t xml:space="preserve">    ONLINE LINDA JINETH POLANIA CALVO</t>
        </is>
      </c>
      <c r="C3743" s="14" t="inlineStr"/>
      <c r="D3743" s="15" t="n">
        <v>0</v>
      </c>
      <c r="E3743" s="16">
        <f>IF($D$10=0,0,D3743/ABS($D$10))</f>
        <v/>
      </c>
      <c r="F3743" s="15" t="n">
        <v>0</v>
      </c>
      <c r="G3743" s="16">
        <f>IF($F$10=0,0,F3743/ABS($F$10))</f>
        <v/>
      </c>
      <c r="H3743" s="15">
        <f>D3743-F3743</f>
        <v/>
      </c>
      <c r="I3743" s="16">
        <f>IF(F3743=0,0,H3743/ABS(F3743))</f>
        <v/>
      </c>
      <c r="J3743" s="29" t="inlineStr">
        <is>
          <t>TRUE</t>
        </is>
      </c>
    </row>
    <row r="3744" hidden="1" outlineLevel="2">
      <c r="A3744" s="30" t="inlineStr"/>
      <c r="B3744" s="13" t="inlineStr">
        <is>
          <t xml:space="preserve">    ONLINE LISDEY PULGARIN SERNA</t>
        </is>
      </c>
      <c r="C3744" s="14" t="inlineStr"/>
      <c r="D3744" s="15" t="n">
        <v>0</v>
      </c>
      <c r="E3744" s="16">
        <f>IF($D$10=0,0,D3744/ABS($D$10))</f>
        <v/>
      </c>
      <c r="F3744" s="15" t="n">
        <v>0</v>
      </c>
      <c r="G3744" s="16">
        <f>IF($F$10=0,0,F3744/ABS($F$10))</f>
        <v/>
      </c>
      <c r="H3744" s="15">
        <f>D3744-F3744</f>
        <v/>
      </c>
      <c r="I3744" s="16">
        <f>IF(F3744=0,0,H3744/ABS(F3744))</f>
        <v/>
      </c>
      <c r="J3744" s="29" t="inlineStr">
        <is>
          <t>TRUE</t>
        </is>
      </c>
    </row>
    <row r="3745" hidden="1" outlineLevel="2">
      <c r="A3745" s="30" t="inlineStr"/>
      <c r="B3745" s="13" t="inlineStr">
        <is>
          <t xml:space="preserve">    ONLINE LIZ JOHANA AGUDELO PARRA</t>
        </is>
      </c>
      <c r="C3745" s="14" t="inlineStr"/>
      <c r="D3745" s="15" t="n">
        <v>0</v>
      </c>
      <c r="E3745" s="16">
        <f>IF($D$10=0,0,D3745/ABS($D$10))</f>
        <v/>
      </c>
      <c r="F3745" s="15" t="n">
        <v>0</v>
      </c>
      <c r="G3745" s="16">
        <f>IF($F$10=0,0,F3745/ABS($F$10))</f>
        <v/>
      </c>
      <c r="H3745" s="15">
        <f>D3745-F3745</f>
        <v/>
      </c>
      <c r="I3745" s="16">
        <f>IF(F3745=0,0,H3745/ABS(F3745))</f>
        <v/>
      </c>
      <c r="J3745" s="29" t="inlineStr">
        <is>
          <t>TRUE</t>
        </is>
      </c>
    </row>
    <row r="3746" hidden="1" outlineLevel="2">
      <c r="A3746" s="30" t="inlineStr"/>
      <c r="B3746" s="13" t="inlineStr">
        <is>
          <t xml:space="preserve">    ONLINE LORENA MARGOTH JIMENEZ CASALLAS</t>
        </is>
      </c>
      <c r="C3746" s="14" t="inlineStr"/>
      <c r="D3746" s="15" t="n">
        <v>0</v>
      </c>
      <c r="E3746" s="16">
        <f>IF($D$10=0,0,D3746/ABS($D$10))</f>
        <v/>
      </c>
      <c r="F3746" s="15" t="n">
        <v>0</v>
      </c>
      <c r="G3746" s="16">
        <f>IF($F$10=0,0,F3746/ABS($F$10))</f>
        <v/>
      </c>
      <c r="H3746" s="15">
        <f>D3746-F3746</f>
        <v/>
      </c>
      <c r="I3746" s="16">
        <f>IF(F3746=0,0,H3746/ABS(F3746))</f>
        <v/>
      </c>
      <c r="J3746" s="29" t="inlineStr">
        <is>
          <t>TRUE</t>
        </is>
      </c>
    </row>
    <row r="3747" hidden="1" outlineLevel="2">
      <c r="A3747" s="30" t="inlineStr"/>
      <c r="B3747" s="13" t="inlineStr">
        <is>
          <t xml:space="preserve">    ONLINE LUCY OTALORA</t>
        </is>
      </c>
      <c r="C3747" s="14" t="inlineStr"/>
      <c r="D3747" s="15" t="n">
        <v>0</v>
      </c>
      <c r="E3747" s="16">
        <f>IF($D$10=0,0,D3747/ABS($D$10))</f>
        <v/>
      </c>
      <c r="F3747" s="15" t="n">
        <v>0</v>
      </c>
      <c r="G3747" s="16">
        <f>IF($F$10=0,0,F3747/ABS($F$10))</f>
        <v/>
      </c>
      <c r="H3747" s="15">
        <f>D3747-F3747</f>
        <v/>
      </c>
      <c r="I3747" s="16">
        <f>IF(F3747=0,0,H3747/ABS(F3747))</f>
        <v/>
      </c>
      <c r="J3747" s="29" t="inlineStr">
        <is>
          <t>TRUE</t>
        </is>
      </c>
    </row>
    <row r="3748" hidden="1" outlineLevel="2">
      <c r="A3748" s="30" t="inlineStr"/>
      <c r="B3748" s="13" t="inlineStr">
        <is>
          <t xml:space="preserve">    ONLINE LUISA CAROLINA DUQUE HOYOS</t>
        </is>
      </c>
      <c r="C3748" s="14" t="inlineStr"/>
      <c r="D3748" s="15" t="n">
        <v>0</v>
      </c>
      <c r="E3748" s="16">
        <f>IF($D$10=0,0,D3748/ABS($D$10))</f>
        <v/>
      </c>
      <c r="F3748" s="15" t="n">
        <v>0</v>
      </c>
      <c r="G3748" s="16">
        <f>IF($F$10=0,0,F3748/ABS($F$10))</f>
        <v/>
      </c>
      <c r="H3748" s="15">
        <f>D3748-F3748</f>
        <v/>
      </c>
      <c r="I3748" s="16">
        <f>IF(F3748=0,0,H3748/ABS(F3748))</f>
        <v/>
      </c>
      <c r="J3748" s="29" t="inlineStr">
        <is>
          <t>TRUE</t>
        </is>
      </c>
    </row>
    <row r="3749" hidden="1" outlineLevel="2">
      <c r="A3749" s="30" t="inlineStr"/>
      <c r="B3749" s="13" t="inlineStr">
        <is>
          <t xml:space="preserve">    ONLINE LUISA FERNANDA GARCIA MARTINEZ</t>
        </is>
      </c>
      <c r="C3749" s="14" t="inlineStr"/>
      <c r="D3749" s="15" t="n">
        <v>0</v>
      </c>
      <c r="E3749" s="16">
        <f>IF($D$10=0,0,D3749/ABS($D$10))</f>
        <v/>
      </c>
      <c r="F3749" s="15" t="n">
        <v>0</v>
      </c>
      <c r="G3749" s="16">
        <f>IF($F$10=0,0,F3749/ABS($F$10))</f>
        <v/>
      </c>
      <c r="H3749" s="15">
        <f>D3749-F3749</f>
        <v/>
      </c>
      <c r="I3749" s="16">
        <f>IF(F3749=0,0,H3749/ABS(F3749))</f>
        <v/>
      </c>
      <c r="J3749" s="29" t="inlineStr">
        <is>
          <t>TRUE</t>
        </is>
      </c>
    </row>
    <row r="3750" hidden="1" outlineLevel="2">
      <c r="A3750" s="30" t="inlineStr"/>
      <c r="B3750" s="13" t="inlineStr">
        <is>
          <t xml:space="preserve">    ONLINE LUISA FERNANDA SOSCUE RODRIGUEZ</t>
        </is>
      </c>
      <c r="C3750" s="14" t="inlineStr"/>
      <c r="D3750" s="15" t="n">
        <v>0</v>
      </c>
      <c r="E3750" s="16">
        <f>IF($D$10=0,0,D3750/ABS($D$10))</f>
        <v/>
      </c>
      <c r="F3750" s="15" t="n">
        <v>0</v>
      </c>
      <c r="G3750" s="16">
        <f>IF($F$10=0,0,F3750/ABS($F$10))</f>
        <v/>
      </c>
      <c r="H3750" s="15">
        <f>D3750-F3750</f>
        <v/>
      </c>
      <c r="I3750" s="16">
        <f>IF(F3750=0,0,H3750/ABS(F3750))</f>
        <v/>
      </c>
      <c r="J3750" s="29" t="inlineStr">
        <is>
          <t>TRUE</t>
        </is>
      </c>
    </row>
    <row r="3751" hidden="1" outlineLevel="2">
      <c r="A3751" s="30" t="inlineStr"/>
      <c r="B3751" s="13" t="inlineStr">
        <is>
          <t xml:space="preserve">    ONLINE LUZ DAMARIS ECHAVARRIA NARANJO</t>
        </is>
      </c>
      <c r="C3751" s="14" t="inlineStr"/>
      <c r="D3751" s="15" t="n">
        <v>0</v>
      </c>
      <c r="E3751" s="16">
        <f>IF($D$10=0,0,D3751/ABS($D$10))</f>
        <v/>
      </c>
      <c r="F3751" s="15" t="n">
        <v>0</v>
      </c>
      <c r="G3751" s="16">
        <f>IF($F$10=0,0,F3751/ABS($F$10))</f>
        <v/>
      </c>
      <c r="H3751" s="15">
        <f>D3751-F3751</f>
        <v/>
      </c>
      <c r="I3751" s="16">
        <f>IF(F3751=0,0,H3751/ABS(F3751))</f>
        <v/>
      </c>
      <c r="J3751" s="29" t="inlineStr">
        <is>
          <t>TRUE</t>
        </is>
      </c>
    </row>
    <row r="3752" hidden="1" outlineLevel="2">
      <c r="A3752" s="30" t="inlineStr"/>
      <c r="B3752" s="13" t="inlineStr">
        <is>
          <t xml:space="preserve">    ONLINE LUZ DARY HENAO</t>
        </is>
      </c>
      <c r="C3752" s="14" t="inlineStr"/>
      <c r="D3752" s="15" t="n">
        <v>0</v>
      </c>
      <c r="E3752" s="16">
        <f>IF($D$10=0,0,D3752/ABS($D$10))</f>
        <v/>
      </c>
      <c r="F3752" s="15" t="n">
        <v>0</v>
      </c>
      <c r="G3752" s="16">
        <f>IF($F$10=0,0,F3752/ABS($F$10))</f>
        <v/>
      </c>
      <c r="H3752" s="15">
        <f>D3752-F3752</f>
        <v/>
      </c>
      <c r="I3752" s="16">
        <f>IF(F3752=0,0,H3752/ABS(F3752))</f>
        <v/>
      </c>
      <c r="J3752" s="29" t="inlineStr">
        <is>
          <t>TRUE</t>
        </is>
      </c>
    </row>
    <row r="3753" hidden="1" outlineLevel="2">
      <c r="A3753" s="30" t="inlineStr"/>
      <c r="B3753" s="13" t="inlineStr">
        <is>
          <t xml:space="preserve">    ONLINE LUZ STELLA HENAO HOYOS</t>
        </is>
      </c>
      <c r="C3753" s="14" t="inlineStr"/>
      <c r="D3753" s="15" t="n">
        <v>0</v>
      </c>
      <c r="E3753" s="16">
        <f>IF($D$10=0,0,D3753/ABS($D$10))</f>
        <v/>
      </c>
      <c r="F3753" s="15" t="n">
        <v>0</v>
      </c>
      <c r="G3753" s="16">
        <f>IF($F$10=0,0,F3753/ABS($F$10))</f>
        <v/>
      </c>
      <c r="H3753" s="15">
        <f>D3753-F3753</f>
        <v/>
      </c>
      <c r="I3753" s="16">
        <f>IF(F3753=0,0,H3753/ABS(F3753))</f>
        <v/>
      </c>
      <c r="J3753" s="29" t="inlineStr">
        <is>
          <t>TRUE</t>
        </is>
      </c>
    </row>
    <row r="3754" hidden="1" outlineLevel="2">
      <c r="A3754" s="30" t="inlineStr"/>
      <c r="B3754" s="13" t="inlineStr">
        <is>
          <t xml:space="preserve">    ONLINE LUZ STELLA JARAMILLO ORREGO</t>
        </is>
      </c>
      <c r="C3754" s="14" t="inlineStr"/>
      <c r="D3754" s="15" t="n">
        <v>0</v>
      </c>
      <c r="E3754" s="16">
        <f>IF($D$10=0,0,D3754/ABS($D$10))</f>
        <v/>
      </c>
      <c r="F3754" s="15" t="n">
        <v>0</v>
      </c>
      <c r="G3754" s="16">
        <f>IF($F$10=0,0,F3754/ABS($F$10))</f>
        <v/>
      </c>
      <c r="H3754" s="15">
        <f>D3754-F3754</f>
        <v/>
      </c>
      <c r="I3754" s="16">
        <f>IF(F3754=0,0,H3754/ABS(F3754))</f>
        <v/>
      </c>
      <c r="J3754" s="29" t="inlineStr">
        <is>
          <t>TRUE</t>
        </is>
      </c>
    </row>
    <row r="3755" hidden="1" outlineLevel="2">
      <c r="A3755" s="30" t="inlineStr"/>
      <c r="B3755" s="13" t="inlineStr">
        <is>
          <t xml:space="preserve">    ONLINE Laura Acevedo</t>
        </is>
      </c>
      <c r="C3755" s="14" t="inlineStr"/>
      <c r="D3755" s="15" t="n">
        <v>0</v>
      </c>
      <c r="E3755" s="16">
        <f>IF($D$10=0,0,D3755/ABS($D$10))</f>
        <v/>
      </c>
      <c r="F3755" s="15" t="n">
        <v>0</v>
      </c>
      <c r="G3755" s="16">
        <f>IF($F$10=0,0,F3755/ABS($F$10))</f>
        <v/>
      </c>
      <c r="H3755" s="15">
        <f>D3755-F3755</f>
        <v/>
      </c>
      <c r="I3755" s="16">
        <f>IF(F3755=0,0,H3755/ABS(F3755))</f>
        <v/>
      </c>
      <c r="J3755" s="29" t="inlineStr">
        <is>
          <t>TRUE</t>
        </is>
      </c>
    </row>
    <row r="3756" hidden="1" outlineLevel="2">
      <c r="A3756" s="30" t="inlineStr"/>
      <c r="B3756" s="13" t="inlineStr">
        <is>
          <t xml:space="preserve">    ONLINE Laura Catalina Trujillo García</t>
        </is>
      </c>
      <c r="C3756" s="14" t="inlineStr"/>
      <c r="D3756" s="15" t="n">
        <v>0</v>
      </c>
      <c r="E3756" s="16">
        <f>IF($D$10=0,0,D3756/ABS($D$10))</f>
        <v/>
      </c>
      <c r="F3756" s="15" t="n">
        <v>0</v>
      </c>
      <c r="G3756" s="16">
        <f>IF($F$10=0,0,F3756/ABS($F$10))</f>
        <v/>
      </c>
      <c r="H3756" s="15">
        <f>D3756-F3756</f>
        <v/>
      </c>
      <c r="I3756" s="16">
        <f>IF(F3756=0,0,H3756/ABS(F3756))</f>
        <v/>
      </c>
      <c r="J3756" s="29" t="inlineStr">
        <is>
          <t>TRUE</t>
        </is>
      </c>
    </row>
    <row r="3757" hidden="1" outlineLevel="2">
      <c r="A3757" s="30" t="inlineStr"/>
      <c r="B3757" s="13" t="inlineStr">
        <is>
          <t xml:space="preserve">    ONLINE Laura Guzmán Beltrán</t>
        </is>
      </c>
      <c r="C3757" s="14" t="inlineStr"/>
      <c r="D3757" s="15" t="n">
        <v>0</v>
      </c>
      <c r="E3757" s="16">
        <f>IF($D$10=0,0,D3757/ABS($D$10))</f>
        <v/>
      </c>
      <c r="F3757" s="15" t="n">
        <v>0</v>
      </c>
      <c r="G3757" s="16">
        <f>IF($F$10=0,0,F3757/ABS($F$10))</f>
        <v/>
      </c>
      <c r="H3757" s="15">
        <f>D3757-F3757</f>
        <v/>
      </c>
      <c r="I3757" s="16">
        <f>IF(F3757=0,0,H3757/ABS(F3757))</f>
        <v/>
      </c>
      <c r="J3757" s="29" t="inlineStr">
        <is>
          <t>TRUE</t>
        </is>
      </c>
    </row>
    <row r="3758" hidden="1" outlineLevel="2">
      <c r="A3758" s="30" t="inlineStr"/>
      <c r="B3758" s="13" t="inlineStr">
        <is>
          <t xml:space="preserve">    ONLINE Laura Otero Motta</t>
        </is>
      </c>
      <c r="C3758" s="14" t="inlineStr"/>
      <c r="D3758" s="15" t="n">
        <v>0</v>
      </c>
      <c r="E3758" s="16">
        <f>IF($D$10=0,0,D3758/ABS($D$10))</f>
        <v/>
      </c>
      <c r="F3758" s="15" t="n">
        <v>0</v>
      </c>
      <c r="G3758" s="16">
        <f>IF($F$10=0,0,F3758/ABS($F$10))</f>
        <v/>
      </c>
      <c r="H3758" s="15">
        <f>D3758-F3758</f>
        <v/>
      </c>
      <c r="I3758" s="16">
        <f>IF(F3758=0,0,H3758/ABS(F3758))</f>
        <v/>
      </c>
      <c r="J3758" s="29" t="inlineStr">
        <is>
          <t>TRUE</t>
        </is>
      </c>
    </row>
    <row r="3759" hidden="1" outlineLevel="2">
      <c r="A3759" s="30" t="inlineStr"/>
      <c r="B3759" s="13" t="inlineStr">
        <is>
          <t xml:space="preserve">    ONLINE Laura Pineda</t>
        </is>
      </c>
      <c r="C3759" s="14" t="inlineStr"/>
      <c r="D3759" s="15" t="n">
        <v>0</v>
      </c>
      <c r="E3759" s="16">
        <f>IF($D$10=0,0,D3759/ABS($D$10))</f>
        <v/>
      </c>
      <c r="F3759" s="15" t="n">
        <v>0</v>
      </c>
      <c r="G3759" s="16">
        <f>IF($F$10=0,0,F3759/ABS($F$10))</f>
        <v/>
      </c>
      <c r="H3759" s="15">
        <f>D3759-F3759</f>
        <v/>
      </c>
      <c r="I3759" s="16">
        <f>IF(F3759=0,0,H3759/ABS(F3759))</f>
        <v/>
      </c>
      <c r="J3759" s="29" t="inlineStr">
        <is>
          <t>TRUE</t>
        </is>
      </c>
    </row>
    <row r="3760" hidden="1" outlineLevel="2">
      <c r="A3760" s="30" t="inlineStr"/>
      <c r="B3760" s="13" t="inlineStr">
        <is>
          <t xml:space="preserve">    ONLINE Laura Ricci</t>
        </is>
      </c>
      <c r="C3760" s="14" t="inlineStr"/>
      <c r="D3760" s="15" t="n">
        <v>0</v>
      </c>
      <c r="E3760" s="16">
        <f>IF($D$10=0,0,D3760/ABS($D$10))</f>
        <v/>
      </c>
      <c r="F3760" s="15" t="n">
        <v>0</v>
      </c>
      <c r="G3760" s="16">
        <f>IF($F$10=0,0,F3760/ABS($F$10))</f>
        <v/>
      </c>
      <c r="H3760" s="15">
        <f>D3760-F3760</f>
        <v/>
      </c>
      <c r="I3760" s="16">
        <f>IF(F3760=0,0,H3760/ABS(F3760))</f>
        <v/>
      </c>
      <c r="J3760" s="29" t="inlineStr">
        <is>
          <t>TRUE</t>
        </is>
      </c>
    </row>
    <row r="3761" hidden="1" outlineLevel="2">
      <c r="A3761" s="30" t="inlineStr"/>
      <c r="B3761" s="13" t="inlineStr">
        <is>
          <t xml:space="preserve">    ONLINE Laura Rojas Mantilla</t>
        </is>
      </c>
      <c r="C3761" s="14" t="inlineStr"/>
      <c r="D3761" s="15" t="n">
        <v>0</v>
      </c>
      <c r="E3761" s="16">
        <f>IF($D$10=0,0,D3761/ABS($D$10))</f>
        <v/>
      </c>
      <c r="F3761" s="15" t="n">
        <v>0</v>
      </c>
      <c r="G3761" s="16">
        <f>IF($F$10=0,0,F3761/ABS($F$10))</f>
        <v/>
      </c>
      <c r="H3761" s="15">
        <f>D3761-F3761</f>
        <v/>
      </c>
      <c r="I3761" s="16">
        <f>IF(F3761=0,0,H3761/ABS(F3761))</f>
        <v/>
      </c>
      <c r="J3761" s="29" t="inlineStr">
        <is>
          <t>TRUE</t>
        </is>
      </c>
    </row>
    <row r="3762" hidden="1" outlineLevel="2">
      <c r="A3762" s="30" t="inlineStr"/>
      <c r="B3762" s="13" t="inlineStr">
        <is>
          <t xml:space="preserve">    ONLINE Laura Rojas Ramirez</t>
        </is>
      </c>
      <c r="C3762" s="14" t="inlineStr"/>
      <c r="D3762" s="15" t="n">
        <v>0</v>
      </c>
      <c r="E3762" s="16">
        <f>IF($D$10=0,0,D3762/ABS($D$10))</f>
        <v/>
      </c>
      <c r="F3762" s="15" t="n">
        <v>0</v>
      </c>
      <c r="G3762" s="16">
        <f>IF($F$10=0,0,F3762/ABS($F$10))</f>
        <v/>
      </c>
      <c r="H3762" s="15">
        <f>D3762-F3762</f>
        <v/>
      </c>
      <c r="I3762" s="16">
        <f>IF(F3762=0,0,H3762/ABS(F3762))</f>
        <v/>
      </c>
      <c r="J3762" s="29" t="inlineStr">
        <is>
          <t>TRUE</t>
        </is>
      </c>
    </row>
    <row r="3763" hidden="1" outlineLevel="2">
      <c r="A3763" s="30" t="inlineStr"/>
      <c r="B3763" s="13" t="inlineStr">
        <is>
          <t xml:space="preserve">    ONLINE Laura Salazar</t>
        </is>
      </c>
      <c r="C3763" s="14" t="inlineStr"/>
      <c r="D3763" s="15" t="n">
        <v>0</v>
      </c>
      <c r="E3763" s="16">
        <f>IF($D$10=0,0,D3763/ABS($D$10))</f>
        <v/>
      </c>
      <c r="F3763" s="15" t="n">
        <v>0</v>
      </c>
      <c r="G3763" s="16">
        <f>IF($F$10=0,0,F3763/ABS($F$10))</f>
        <v/>
      </c>
      <c r="H3763" s="15">
        <f>D3763-F3763</f>
        <v/>
      </c>
      <c r="I3763" s="16">
        <f>IF(F3763=0,0,H3763/ABS(F3763))</f>
        <v/>
      </c>
      <c r="J3763" s="29" t="inlineStr">
        <is>
          <t>TRUE</t>
        </is>
      </c>
    </row>
    <row r="3764" hidden="1" outlineLevel="2">
      <c r="A3764" s="30" t="inlineStr"/>
      <c r="B3764" s="13" t="inlineStr">
        <is>
          <t xml:space="preserve">    ONLINE Laura Saldarriaga Bustamante</t>
        </is>
      </c>
      <c r="C3764" s="14" t="inlineStr"/>
      <c r="D3764" s="15" t="n">
        <v>0</v>
      </c>
      <c r="E3764" s="16">
        <f>IF($D$10=0,0,D3764/ABS($D$10))</f>
        <v/>
      </c>
      <c r="F3764" s="15" t="n">
        <v>0</v>
      </c>
      <c r="G3764" s="16">
        <f>IF($F$10=0,0,F3764/ABS($F$10))</f>
        <v/>
      </c>
      <c r="H3764" s="15">
        <f>D3764-F3764</f>
        <v/>
      </c>
      <c r="I3764" s="16">
        <f>IF(F3764=0,0,H3764/ABS(F3764))</f>
        <v/>
      </c>
      <c r="J3764" s="29" t="inlineStr">
        <is>
          <t>TRUE</t>
        </is>
      </c>
    </row>
    <row r="3765" hidden="1" outlineLevel="2">
      <c r="A3765" s="30" t="inlineStr"/>
      <c r="B3765" s="13" t="inlineStr">
        <is>
          <t xml:space="preserve">    ONLINE Laura Victoria Valencia guerao</t>
        </is>
      </c>
      <c r="C3765" s="14" t="inlineStr"/>
      <c r="D3765" s="15" t="n">
        <v>0</v>
      </c>
      <c r="E3765" s="16">
        <f>IF($D$10=0,0,D3765/ABS($D$10))</f>
        <v/>
      </c>
      <c r="F3765" s="15" t="n">
        <v>0</v>
      </c>
      <c r="G3765" s="16">
        <f>IF($F$10=0,0,F3765/ABS($F$10))</f>
        <v/>
      </c>
      <c r="H3765" s="15">
        <f>D3765-F3765</f>
        <v/>
      </c>
      <c r="I3765" s="16">
        <f>IF(F3765=0,0,H3765/ABS(F3765))</f>
        <v/>
      </c>
      <c r="J3765" s="29" t="inlineStr">
        <is>
          <t>TRUE</t>
        </is>
      </c>
    </row>
    <row r="3766" hidden="1" outlineLevel="2">
      <c r="A3766" s="30" t="inlineStr"/>
      <c r="B3766" s="13" t="inlineStr">
        <is>
          <t xml:space="preserve">    ONLINE Laurent Rubio</t>
        </is>
      </c>
      <c r="C3766" s="14" t="inlineStr"/>
      <c r="D3766" s="15" t="n">
        <v>0</v>
      </c>
      <c r="E3766" s="16">
        <f>IF($D$10=0,0,D3766/ABS($D$10))</f>
        <v/>
      </c>
      <c r="F3766" s="15" t="n">
        <v>0</v>
      </c>
      <c r="G3766" s="16">
        <f>IF($F$10=0,0,F3766/ABS($F$10))</f>
        <v/>
      </c>
      <c r="H3766" s="15">
        <f>D3766-F3766</f>
        <v/>
      </c>
      <c r="I3766" s="16">
        <f>IF(F3766=0,0,H3766/ABS(F3766))</f>
        <v/>
      </c>
      <c r="J3766" s="29" t="inlineStr">
        <is>
          <t>TRUE</t>
        </is>
      </c>
    </row>
    <row r="3767" hidden="1" outlineLevel="2">
      <c r="A3767" s="30" t="inlineStr"/>
      <c r="B3767" s="13" t="inlineStr">
        <is>
          <t xml:space="preserve">    ONLINE Leidy patricia Bustos torres</t>
        </is>
      </c>
      <c r="C3767" s="14" t="inlineStr"/>
      <c r="D3767" s="15" t="n">
        <v>0</v>
      </c>
      <c r="E3767" s="16">
        <f>IF($D$10=0,0,D3767/ABS($D$10))</f>
        <v/>
      </c>
      <c r="F3767" s="15" t="n">
        <v>0</v>
      </c>
      <c r="G3767" s="16">
        <f>IF($F$10=0,0,F3767/ABS($F$10))</f>
        <v/>
      </c>
      <c r="H3767" s="15">
        <f>D3767-F3767</f>
        <v/>
      </c>
      <c r="I3767" s="16">
        <f>IF(F3767=0,0,H3767/ABS(F3767))</f>
        <v/>
      </c>
      <c r="J3767" s="29" t="inlineStr">
        <is>
          <t>TRUE</t>
        </is>
      </c>
    </row>
    <row r="3768" hidden="1" outlineLevel="2">
      <c r="A3768" s="30" t="inlineStr"/>
      <c r="B3768" s="13" t="inlineStr">
        <is>
          <t xml:space="preserve">    ONLINE Leonardo Sepulveda</t>
        </is>
      </c>
      <c r="C3768" s="14" t="inlineStr"/>
      <c r="D3768" s="15" t="n">
        <v>0</v>
      </c>
      <c r="E3768" s="16">
        <f>IF($D$10=0,0,D3768/ABS($D$10))</f>
        <v/>
      </c>
      <c r="F3768" s="15" t="n">
        <v>0</v>
      </c>
      <c r="G3768" s="16">
        <f>IF($F$10=0,0,F3768/ABS($F$10))</f>
        <v/>
      </c>
      <c r="H3768" s="15">
        <f>D3768-F3768</f>
        <v/>
      </c>
      <c r="I3768" s="16">
        <f>IF(F3768=0,0,H3768/ABS(F3768))</f>
        <v/>
      </c>
      <c r="J3768" s="29" t="inlineStr">
        <is>
          <t>TRUE</t>
        </is>
      </c>
    </row>
    <row r="3769" hidden="1" outlineLevel="2">
      <c r="A3769" s="30" t="inlineStr"/>
      <c r="B3769" s="13" t="inlineStr">
        <is>
          <t xml:space="preserve">    ONLINE Leonidas Florez</t>
        </is>
      </c>
      <c r="C3769" s="14" t="inlineStr"/>
      <c r="D3769" s="15" t="n">
        <v>0</v>
      </c>
      <c r="E3769" s="16">
        <f>IF($D$10=0,0,D3769/ABS($D$10))</f>
        <v/>
      </c>
      <c r="F3769" s="15" t="n">
        <v>0</v>
      </c>
      <c r="G3769" s="16">
        <f>IF($F$10=0,0,F3769/ABS($F$10))</f>
        <v/>
      </c>
      <c r="H3769" s="15">
        <f>D3769-F3769</f>
        <v/>
      </c>
      <c r="I3769" s="16">
        <f>IF(F3769=0,0,H3769/ABS(F3769))</f>
        <v/>
      </c>
      <c r="J3769" s="29" t="inlineStr">
        <is>
          <t>TRUE</t>
        </is>
      </c>
    </row>
    <row r="3770" hidden="1" outlineLevel="2">
      <c r="A3770" s="30" t="inlineStr"/>
      <c r="B3770" s="13" t="inlineStr">
        <is>
          <t xml:space="preserve">    ONLINE Leonor Galan Quiroz</t>
        </is>
      </c>
      <c r="C3770" s="14" t="inlineStr"/>
      <c r="D3770" s="15" t="n">
        <v>0</v>
      </c>
      <c r="E3770" s="16">
        <f>IF($D$10=0,0,D3770/ABS($D$10))</f>
        <v/>
      </c>
      <c r="F3770" s="15" t="n">
        <v>0</v>
      </c>
      <c r="G3770" s="16">
        <f>IF($F$10=0,0,F3770/ABS($F$10))</f>
        <v/>
      </c>
      <c r="H3770" s="15">
        <f>D3770-F3770</f>
        <v/>
      </c>
      <c r="I3770" s="16">
        <f>IF(F3770=0,0,H3770/ABS(F3770))</f>
        <v/>
      </c>
      <c r="J3770" s="29" t="inlineStr">
        <is>
          <t>TRUE</t>
        </is>
      </c>
    </row>
    <row r="3771" hidden="1" outlineLevel="2">
      <c r="A3771" s="30" t="inlineStr"/>
      <c r="B3771" s="13" t="inlineStr">
        <is>
          <t xml:space="preserve">    ONLINE Leslie Rueda</t>
        </is>
      </c>
      <c r="C3771" s="14" t="inlineStr"/>
      <c r="D3771" s="15" t="n">
        <v>0</v>
      </c>
      <c r="E3771" s="16">
        <f>IF($D$10=0,0,D3771/ABS($D$10))</f>
        <v/>
      </c>
      <c r="F3771" s="15" t="n">
        <v>0</v>
      </c>
      <c r="G3771" s="16">
        <f>IF($F$10=0,0,F3771/ABS($F$10))</f>
        <v/>
      </c>
      <c r="H3771" s="15">
        <f>D3771-F3771</f>
        <v/>
      </c>
      <c r="I3771" s="16">
        <f>IF(F3771=0,0,H3771/ABS(F3771))</f>
        <v/>
      </c>
      <c r="J3771" s="29" t="inlineStr">
        <is>
          <t>TRUE</t>
        </is>
      </c>
    </row>
    <row r="3772" hidden="1" outlineLevel="2">
      <c r="A3772" s="30" t="inlineStr"/>
      <c r="B3772" s="13" t="inlineStr">
        <is>
          <t xml:space="preserve">    ONLINE Leydi Mesa</t>
        </is>
      </c>
      <c r="C3772" s="14" t="inlineStr"/>
      <c r="D3772" s="15" t="n">
        <v>0</v>
      </c>
      <c r="E3772" s="16">
        <f>IF($D$10=0,0,D3772/ABS($D$10))</f>
        <v/>
      </c>
      <c r="F3772" s="15" t="n">
        <v>0</v>
      </c>
      <c r="G3772" s="16">
        <f>IF($F$10=0,0,F3772/ABS($F$10))</f>
        <v/>
      </c>
      <c r="H3772" s="15">
        <f>D3772-F3772</f>
        <v/>
      </c>
      <c r="I3772" s="16">
        <f>IF(F3772=0,0,H3772/ABS(F3772))</f>
        <v/>
      </c>
      <c r="J3772" s="29" t="inlineStr">
        <is>
          <t>TRUE</t>
        </is>
      </c>
    </row>
    <row r="3773" hidden="1" outlineLevel="2">
      <c r="A3773" s="30" t="inlineStr"/>
      <c r="B3773" s="13" t="inlineStr">
        <is>
          <t xml:space="preserve">    ONLINE Leydi Orozco</t>
        </is>
      </c>
      <c r="C3773" s="14" t="inlineStr"/>
      <c r="D3773" s="15" t="n">
        <v>0</v>
      </c>
      <c r="E3773" s="16">
        <f>IF($D$10=0,0,D3773/ABS($D$10))</f>
        <v/>
      </c>
      <c r="F3773" s="15" t="n">
        <v>0</v>
      </c>
      <c r="G3773" s="16">
        <f>IF($F$10=0,0,F3773/ABS($F$10))</f>
        <v/>
      </c>
      <c r="H3773" s="15">
        <f>D3773-F3773</f>
        <v/>
      </c>
      <c r="I3773" s="16">
        <f>IF(F3773=0,0,H3773/ABS(F3773))</f>
        <v/>
      </c>
      <c r="J3773" s="29" t="inlineStr">
        <is>
          <t>TRUE</t>
        </is>
      </c>
    </row>
    <row r="3774" hidden="1" outlineLevel="2">
      <c r="A3774" s="30" t="inlineStr"/>
      <c r="B3774" s="13" t="inlineStr">
        <is>
          <t xml:space="preserve">    ONLINE Lida Gutierrez</t>
        </is>
      </c>
      <c r="C3774" s="14" t="inlineStr"/>
      <c r="D3774" s="15" t="n">
        <v>0</v>
      </c>
      <c r="E3774" s="16">
        <f>IF($D$10=0,0,D3774/ABS($D$10))</f>
        <v/>
      </c>
      <c r="F3774" s="15" t="n">
        <v>0</v>
      </c>
      <c r="G3774" s="16">
        <f>IF($F$10=0,0,F3774/ABS($F$10))</f>
        <v/>
      </c>
      <c r="H3774" s="15">
        <f>D3774-F3774</f>
        <v/>
      </c>
      <c r="I3774" s="16">
        <f>IF(F3774=0,0,H3774/ABS(F3774))</f>
        <v/>
      </c>
      <c r="J3774" s="29" t="inlineStr">
        <is>
          <t>TRUE</t>
        </is>
      </c>
    </row>
    <row r="3775" hidden="1" outlineLevel="2">
      <c r="A3775" s="30" t="inlineStr"/>
      <c r="B3775" s="13" t="inlineStr">
        <is>
          <t xml:space="preserve">    ONLINE Liliana Avellaneda Barbosa</t>
        </is>
      </c>
      <c r="C3775" s="14" t="inlineStr"/>
      <c r="D3775" s="15" t="n">
        <v>0</v>
      </c>
      <c r="E3775" s="16">
        <f>IF($D$10=0,0,D3775/ABS($D$10))</f>
        <v/>
      </c>
      <c r="F3775" s="15" t="n">
        <v>0</v>
      </c>
      <c r="G3775" s="16">
        <f>IF($F$10=0,0,F3775/ABS($F$10))</f>
        <v/>
      </c>
      <c r="H3775" s="15">
        <f>D3775-F3775</f>
        <v/>
      </c>
      <c r="I3775" s="16">
        <f>IF(F3775=0,0,H3775/ABS(F3775))</f>
        <v/>
      </c>
      <c r="J3775" s="29" t="inlineStr">
        <is>
          <t>TRUE</t>
        </is>
      </c>
    </row>
    <row r="3776" hidden="1" outlineLevel="2">
      <c r="A3776" s="30" t="inlineStr"/>
      <c r="B3776" s="13" t="inlineStr">
        <is>
          <t xml:space="preserve">    ONLINE Liliana Ayala Quiñonez</t>
        </is>
      </c>
      <c r="C3776" s="14" t="inlineStr"/>
      <c r="D3776" s="15" t="n">
        <v>0</v>
      </c>
      <c r="E3776" s="16">
        <f>IF($D$10=0,0,D3776/ABS($D$10))</f>
        <v/>
      </c>
      <c r="F3776" s="15" t="n">
        <v>0</v>
      </c>
      <c r="G3776" s="16">
        <f>IF($F$10=0,0,F3776/ABS($F$10))</f>
        <v/>
      </c>
      <c r="H3776" s="15">
        <f>D3776-F3776</f>
        <v/>
      </c>
      <c r="I3776" s="16">
        <f>IF(F3776=0,0,H3776/ABS(F3776))</f>
        <v/>
      </c>
      <c r="J3776" s="29" t="inlineStr">
        <is>
          <t>TRUE</t>
        </is>
      </c>
    </row>
    <row r="3777" hidden="1" outlineLevel="2">
      <c r="A3777" s="30" t="inlineStr"/>
      <c r="B3777" s="13" t="inlineStr">
        <is>
          <t xml:space="preserve">    ONLINE Liliana Calle</t>
        </is>
      </c>
      <c r="C3777" s="14" t="inlineStr"/>
      <c r="D3777" s="15" t="n">
        <v>0</v>
      </c>
      <c r="E3777" s="16">
        <f>IF($D$10=0,0,D3777/ABS($D$10))</f>
        <v/>
      </c>
      <c r="F3777" s="15" t="n">
        <v>0</v>
      </c>
      <c r="G3777" s="16">
        <f>IF($F$10=0,0,F3777/ABS($F$10))</f>
        <v/>
      </c>
      <c r="H3777" s="15">
        <f>D3777-F3777</f>
        <v/>
      </c>
      <c r="I3777" s="16">
        <f>IF(F3777=0,0,H3777/ABS(F3777))</f>
        <v/>
      </c>
      <c r="J3777" s="29" t="inlineStr">
        <is>
          <t>TRUE</t>
        </is>
      </c>
    </row>
    <row r="3778" hidden="1" outlineLevel="2">
      <c r="A3778" s="30" t="inlineStr"/>
      <c r="B3778" s="13" t="inlineStr">
        <is>
          <t xml:space="preserve">    ONLINE Liliana Guzman</t>
        </is>
      </c>
      <c r="C3778" s="14" t="inlineStr"/>
      <c r="D3778" s="15" t="n">
        <v>0</v>
      </c>
      <c r="E3778" s="16">
        <f>IF($D$10=0,0,D3778/ABS($D$10))</f>
        <v/>
      </c>
      <c r="F3778" s="15" t="n">
        <v>0</v>
      </c>
      <c r="G3778" s="16">
        <f>IF($F$10=0,0,F3778/ABS($F$10))</f>
        <v/>
      </c>
      <c r="H3778" s="15">
        <f>D3778-F3778</f>
        <v/>
      </c>
      <c r="I3778" s="16">
        <f>IF(F3778=0,0,H3778/ABS(F3778))</f>
        <v/>
      </c>
      <c r="J3778" s="29" t="inlineStr">
        <is>
          <t>TRUE</t>
        </is>
      </c>
    </row>
    <row r="3779" hidden="1" outlineLevel="2">
      <c r="A3779" s="30" t="inlineStr"/>
      <c r="B3779" s="13" t="inlineStr">
        <is>
          <t xml:space="preserve">    ONLINE Lina Montenegro garcia</t>
        </is>
      </c>
      <c r="C3779" s="14" t="inlineStr"/>
      <c r="D3779" s="15" t="n">
        <v>0</v>
      </c>
      <c r="E3779" s="16">
        <f>IF($D$10=0,0,D3779/ABS($D$10))</f>
        <v/>
      </c>
      <c r="F3779" s="15" t="n">
        <v>0</v>
      </c>
      <c r="G3779" s="16">
        <f>IF($F$10=0,0,F3779/ABS($F$10))</f>
        <v/>
      </c>
      <c r="H3779" s="15">
        <f>D3779-F3779</f>
        <v/>
      </c>
      <c r="I3779" s="16">
        <f>IF(F3779=0,0,H3779/ABS(F3779))</f>
        <v/>
      </c>
      <c r="J3779" s="29" t="inlineStr">
        <is>
          <t>TRUE</t>
        </is>
      </c>
    </row>
    <row r="3780" hidden="1" outlineLevel="2">
      <c r="A3780" s="30" t="inlineStr"/>
      <c r="B3780" s="13" t="inlineStr">
        <is>
          <t xml:space="preserve">    ONLINE Lina Pinilla</t>
        </is>
      </c>
      <c r="C3780" s="14" t="inlineStr"/>
      <c r="D3780" s="15" t="n">
        <v>0</v>
      </c>
      <c r="E3780" s="16">
        <f>IF($D$10=0,0,D3780/ABS($D$10))</f>
        <v/>
      </c>
      <c r="F3780" s="15" t="n">
        <v>0</v>
      </c>
      <c r="G3780" s="16">
        <f>IF($F$10=0,0,F3780/ABS($F$10))</f>
        <v/>
      </c>
      <c r="H3780" s="15">
        <f>D3780-F3780</f>
        <v/>
      </c>
      <c r="I3780" s="16">
        <f>IF(F3780=0,0,H3780/ABS(F3780))</f>
        <v/>
      </c>
      <c r="J3780" s="29" t="inlineStr">
        <is>
          <t>TRUE</t>
        </is>
      </c>
    </row>
    <row r="3781" hidden="1" outlineLevel="2">
      <c r="A3781" s="30" t="inlineStr"/>
      <c r="B3781" s="13" t="inlineStr">
        <is>
          <t xml:space="preserve">    ONLINE Lina Vargas</t>
        </is>
      </c>
      <c r="C3781" s="14" t="inlineStr"/>
      <c r="D3781" s="15" t="n">
        <v>0</v>
      </c>
      <c r="E3781" s="16">
        <f>IF($D$10=0,0,D3781/ABS($D$10))</f>
        <v/>
      </c>
      <c r="F3781" s="15" t="n">
        <v>0</v>
      </c>
      <c r="G3781" s="16">
        <f>IF($F$10=0,0,F3781/ABS($F$10))</f>
        <v/>
      </c>
      <c r="H3781" s="15">
        <f>D3781-F3781</f>
        <v/>
      </c>
      <c r="I3781" s="16">
        <f>IF(F3781=0,0,H3781/ABS(F3781))</f>
        <v/>
      </c>
      <c r="J3781" s="29" t="inlineStr">
        <is>
          <t>TRUE</t>
        </is>
      </c>
    </row>
    <row r="3782" hidden="1" outlineLevel="2">
      <c r="A3782" s="30" t="inlineStr"/>
      <c r="B3782" s="13" t="inlineStr">
        <is>
          <t xml:space="preserve">    ONLINE Lindsay Gómez</t>
        </is>
      </c>
      <c r="C3782" s="14" t="inlineStr"/>
      <c r="D3782" s="15" t="n">
        <v>0</v>
      </c>
      <c r="E3782" s="16">
        <f>IF($D$10=0,0,D3782/ABS($D$10))</f>
        <v/>
      </c>
      <c r="F3782" s="15" t="n">
        <v>0</v>
      </c>
      <c r="G3782" s="16">
        <f>IF($F$10=0,0,F3782/ABS($F$10))</f>
        <v/>
      </c>
      <c r="H3782" s="15">
        <f>D3782-F3782</f>
        <v/>
      </c>
      <c r="I3782" s="16">
        <f>IF(F3782=0,0,H3782/ABS(F3782))</f>
        <v/>
      </c>
      <c r="J3782" s="29" t="inlineStr">
        <is>
          <t>TRUE</t>
        </is>
      </c>
    </row>
    <row r="3783" hidden="1" outlineLevel="2">
      <c r="A3783" s="30" t="inlineStr"/>
      <c r="B3783" s="13" t="inlineStr">
        <is>
          <t xml:space="preserve">    ONLINE Liz Katherine Rodríguez Idarraga</t>
        </is>
      </c>
      <c r="C3783" s="14" t="inlineStr"/>
      <c r="D3783" s="15" t="n">
        <v>0</v>
      </c>
      <c r="E3783" s="16">
        <f>IF($D$10=0,0,D3783/ABS($D$10))</f>
        <v/>
      </c>
      <c r="F3783" s="15" t="n">
        <v>0</v>
      </c>
      <c r="G3783" s="16">
        <f>IF($F$10=0,0,F3783/ABS($F$10))</f>
        <v/>
      </c>
      <c r="H3783" s="15">
        <f>D3783-F3783</f>
        <v/>
      </c>
      <c r="I3783" s="16">
        <f>IF(F3783=0,0,H3783/ABS(F3783))</f>
        <v/>
      </c>
      <c r="J3783" s="29" t="inlineStr">
        <is>
          <t>TRUE</t>
        </is>
      </c>
    </row>
    <row r="3784" hidden="1" outlineLevel="2">
      <c r="A3784" s="30" t="inlineStr"/>
      <c r="B3784" s="13" t="inlineStr">
        <is>
          <t xml:space="preserve">    ONLINE Lorena Escobar Otero</t>
        </is>
      </c>
      <c r="C3784" s="14" t="inlineStr"/>
      <c r="D3784" s="15" t="n">
        <v>0</v>
      </c>
      <c r="E3784" s="16">
        <f>IF($D$10=0,0,D3784/ABS($D$10))</f>
        <v/>
      </c>
      <c r="F3784" s="15" t="n">
        <v>0</v>
      </c>
      <c r="G3784" s="16">
        <f>IF($F$10=0,0,F3784/ABS($F$10))</f>
        <v/>
      </c>
      <c r="H3784" s="15">
        <f>D3784-F3784</f>
        <v/>
      </c>
      <c r="I3784" s="16">
        <f>IF(F3784=0,0,H3784/ABS(F3784))</f>
        <v/>
      </c>
      <c r="J3784" s="29" t="inlineStr">
        <is>
          <t>TRUE</t>
        </is>
      </c>
    </row>
    <row r="3785" hidden="1" outlineLevel="2">
      <c r="A3785" s="30" t="inlineStr"/>
      <c r="B3785" s="13" t="inlineStr">
        <is>
          <t xml:space="preserve">    ONLINE Lucciani Montoya Guerrero</t>
        </is>
      </c>
      <c r="C3785" s="14" t="inlineStr"/>
      <c r="D3785" s="15" t="n">
        <v>0</v>
      </c>
      <c r="E3785" s="16">
        <f>IF($D$10=0,0,D3785/ABS($D$10))</f>
        <v/>
      </c>
      <c r="F3785" s="15" t="n">
        <v>0</v>
      </c>
      <c r="G3785" s="16">
        <f>IF($F$10=0,0,F3785/ABS($F$10))</f>
        <v/>
      </c>
      <c r="H3785" s="15">
        <f>D3785-F3785</f>
        <v/>
      </c>
      <c r="I3785" s="16">
        <f>IF(F3785=0,0,H3785/ABS(F3785))</f>
        <v/>
      </c>
      <c r="J3785" s="29" t="inlineStr">
        <is>
          <t>TRUE</t>
        </is>
      </c>
    </row>
    <row r="3786" hidden="1" outlineLevel="2">
      <c r="A3786" s="30" t="inlineStr"/>
      <c r="B3786" s="13" t="inlineStr">
        <is>
          <t xml:space="preserve">    ONLINE Lucia Cohen</t>
        </is>
      </c>
      <c r="C3786" s="14" t="inlineStr"/>
      <c r="D3786" s="15" t="n">
        <v>0</v>
      </c>
      <c r="E3786" s="16">
        <f>IF($D$10=0,0,D3786/ABS($D$10))</f>
        <v/>
      </c>
      <c r="F3786" s="15" t="n">
        <v>0</v>
      </c>
      <c r="G3786" s="16">
        <f>IF($F$10=0,0,F3786/ABS($F$10))</f>
        <v/>
      </c>
      <c r="H3786" s="15">
        <f>D3786-F3786</f>
        <v/>
      </c>
      <c r="I3786" s="16">
        <f>IF(F3786=0,0,H3786/ABS(F3786))</f>
        <v/>
      </c>
      <c r="J3786" s="29" t="inlineStr">
        <is>
          <t>TRUE</t>
        </is>
      </c>
    </row>
    <row r="3787" hidden="1" outlineLevel="2">
      <c r="A3787" s="30" t="inlineStr"/>
      <c r="B3787" s="13" t="inlineStr">
        <is>
          <t xml:space="preserve">    ONLINE Lucia Santana</t>
        </is>
      </c>
      <c r="C3787" s="14" t="inlineStr"/>
      <c r="D3787" s="15" t="n">
        <v>0</v>
      </c>
      <c r="E3787" s="16">
        <f>IF($D$10=0,0,D3787/ABS($D$10))</f>
        <v/>
      </c>
      <c r="F3787" s="15" t="n">
        <v>0</v>
      </c>
      <c r="G3787" s="16">
        <f>IF($F$10=0,0,F3787/ABS($F$10))</f>
        <v/>
      </c>
      <c r="H3787" s="15">
        <f>D3787-F3787</f>
        <v/>
      </c>
      <c r="I3787" s="16">
        <f>IF(F3787=0,0,H3787/ABS(F3787))</f>
        <v/>
      </c>
      <c r="J3787" s="29" t="inlineStr">
        <is>
          <t>TRUE</t>
        </is>
      </c>
    </row>
    <row r="3788" hidden="1" outlineLevel="2">
      <c r="A3788" s="30" t="inlineStr"/>
      <c r="B3788" s="13" t="inlineStr">
        <is>
          <t xml:space="preserve">    ONLINE Luis Carlos Londoño Páez</t>
        </is>
      </c>
      <c r="C3788" s="14" t="inlineStr"/>
      <c r="D3788" s="15" t="n">
        <v>0</v>
      </c>
      <c r="E3788" s="16">
        <f>IF($D$10=0,0,D3788/ABS($D$10))</f>
        <v/>
      </c>
      <c r="F3788" s="15" t="n">
        <v>0</v>
      </c>
      <c r="G3788" s="16">
        <f>IF($F$10=0,0,F3788/ABS($F$10))</f>
        <v/>
      </c>
      <c r="H3788" s="15">
        <f>D3788-F3788</f>
        <v/>
      </c>
      <c r="I3788" s="16">
        <f>IF(F3788=0,0,H3788/ABS(F3788))</f>
        <v/>
      </c>
      <c r="J3788" s="29" t="inlineStr">
        <is>
          <t>TRUE</t>
        </is>
      </c>
    </row>
    <row r="3789" hidden="1" outlineLevel="2">
      <c r="A3789" s="30" t="inlineStr"/>
      <c r="B3789" s="13" t="inlineStr">
        <is>
          <t xml:space="preserve">    ONLINE Luis Humberto Forero Saavedra</t>
        </is>
      </c>
      <c r="C3789" s="14" t="inlineStr"/>
      <c r="D3789" s="15" t="n">
        <v>0</v>
      </c>
      <c r="E3789" s="16">
        <f>IF($D$10=0,0,D3789/ABS($D$10))</f>
        <v/>
      </c>
      <c r="F3789" s="15" t="n">
        <v>0</v>
      </c>
      <c r="G3789" s="16">
        <f>IF($F$10=0,0,F3789/ABS($F$10))</f>
        <v/>
      </c>
      <c r="H3789" s="15">
        <f>D3789-F3789</f>
        <v/>
      </c>
      <c r="I3789" s="16">
        <f>IF(F3789=0,0,H3789/ABS(F3789))</f>
        <v/>
      </c>
      <c r="J3789" s="29" t="inlineStr">
        <is>
          <t>TRUE</t>
        </is>
      </c>
    </row>
    <row r="3790" hidden="1" outlineLevel="2">
      <c r="A3790" s="30" t="inlineStr"/>
      <c r="B3790" s="13" t="inlineStr">
        <is>
          <t xml:space="preserve">    ONLINE Luis Miguel Guerrero</t>
        </is>
      </c>
      <c r="C3790" s="14" t="inlineStr"/>
      <c r="D3790" s="15" t="n">
        <v>0</v>
      </c>
      <c r="E3790" s="16">
        <f>IF($D$10=0,0,D3790/ABS($D$10))</f>
        <v/>
      </c>
      <c r="F3790" s="15" t="n">
        <v>0</v>
      </c>
      <c r="G3790" s="16">
        <f>IF($F$10=0,0,F3790/ABS($F$10))</f>
        <v/>
      </c>
      <c r="H3790" s="15">
        <f>D3790-F3790</f>
        <v/>
      </c>
      <c r="I3790" s="16">
        <f>IF(F3790=0,0,H3790/ABS(F3790))</f>
        <v/>
      </c>
      <c r="J3790" s="29" t="inlineStr">
        <is>
          <t>TRUE</t>
        </is>
      </c>
    </row>
    <row r="3791" hidden="1" outlineLevel="2">
      <c r="A3791" s="30" t="inlineStr"/>
      <c r="B3791" s="13" t="inlineStr">
        <is>
          <t xml:space="preserve">    ONLINE Luis eduardo Calderon</t>
        </is>
      </c>
      <c r="C3791" s="14" t="inlineStr"/>
      <c r="D3791" s="15" t="n">
        <v>0</v>
      </c>
      <c r="E3791" s="16">
        <f>IF($D$10=0,0,D3791/ABS($D$10))</f>
        <v/>
      </c>
      <c r="F3791" s="15" t="n">
        <v>0</v>
      </c>
      <c r="G3791" s="16">
        <f>IF($F$10=0,0,F3791/ABS($F$10))</f>
        <v/>
      </c>
      <c r="H3791" s="15">
        <f>D3791-F3791</f>
        <v/>
      </c>
      <c r="I3791" s="16">
        <f>IF(F3791=0,0,H3791/ABS(F3791))</f>
        <v/>
      </c>
      <c r="J3791" s="29" t="inlineStr">
        <is>
          <t>TRUE</t>
        </is>
      </c>
    </row>
    <row r="3792" hidden="1" outlineLevel="2">
      <c r="A3792" s="30" t="inlineStr"/>
      <c r="B3792" s="13" t="inlineStr">
        <is>
          <t xml:space="preserve">    ONLINE Luisa Agudelo</t>
        </is>
      </c>
      <c r="C3792" s="14" t="inlineStr"/>
      <c r="D3792" s="15" t="n">
        <v>0</v>
      </c>
      <c r="E3792" s="16">
        <f>IF($D$10=0,0,D3792/ABS($D$10))</f>
        <v/>
      </c>
      <c r="F3792" s="15" t="n">
        <v>0</v>
      </c>
      <c r="G3792" s="16">
        <f>IF($F$10=0,0,F3792/ABS($F$10))</f>
        <v/>
      </c>
      <c r="H3792" s="15">
        <f>D3792-F3792</f>
        <v/>
      </c>
      <c r="I3792" s="16">
        <f>IF(F3792=0,0,H3792/ABS(F3792))</f>
        <v/>
      </c>
      <c r="J3792" s="29" t="inlineStr">
        <is>
          <t>TRUE</t>
        </is>
      </c>
    </row>
    <row r="3793" hidden="1" outlineLevel="2">
      <c r="A3793" s="30" t="inlineStr"/>
      <c r="B3793" s="13" t="inlineStr">
        <is>
          <t xml:space="preserve">    ONLINE Luisa Fernanda Urazan González</t>
        </is>
      </c>
      <c r="C3793" s="14" t="inlineStr"/>
      <c r="D3793" s="15" t="n">
        <v>0</v>
      </c>
      <c r="E3793" s="16">
        <f>IF($D$10=0,0,D3793/ABS($D$10))</f>
        <v/>
      </c>
      <c r="F3793" s="15" t="n">
        <v>0</v>
      </c>
      <c r="G3793" s="16">
        <f>IF($F$10=0,0,F3793/ABS($F$10))</f>
        <v/>
      </c>
      <c r="H3793" s="15">
        <f>D3793-F3793</f>
        <v/>
      </c>
      <c r="I3793" s="16">
        <f>IF(F3793=0,0,H3793/ABS(F3793))</f>
        <v/>
      </c>
      <c r="J3793" s="29" t="inlineStr">
        <is>
          <t>TRUE</t>
        </is>
      </c>
    </row>
    <row r="3794" hidden="1" outlineLevel="2">
      <c r="A3794" s="30" t="inlineStr"/>
      <c r="B3794" s="13" t="inlineStr">
        <is>
          <t xml:space="preserve">    ONLINE Luisa Garces</t>
        </is>
      </c>
      <c r="C3794" s="14" t="inlineStr"/>
      <c r="D3794" s="15" t="n">
        <v>0</v>
      </c>
      <c r="E3794" s="16">
        <f>IF($D$10=0,0,D3794/ABS($D$10))</f>
        <v/>
      </c>
      <c r="F3794" s="15" t="n">
        <v>0</v>
      </c>
      <c r="G3794" s="16">
        <f>IF($F$10=0,0,F3794/ABS($F$10))</f>
        <v/>
      </c>
      <c r="H3794" s="15">
        <f>D3794-F3794</f>
        <v/>
      </c>
      <c r="I3794" s="16">
        <f>IF(F3794=0,0,H3794/ABS(F3794))</f>
        <v/>
      </c>
      <c r="J3794" s="29" t="inlineStr">
        <is>
          <t>TRUE</t>
        </is>
      </c>
    </row>
    <row r="3795" hidden="1" outlineLevel="2">
      <c r="A3795" s="30" t="inlineStr"/>
      <c r="B3795" s="13" t="inlineStr">
        <is>
          <t xml:space="preserve">    ONLINE Luisa Moreno</t>
        </is>
      </c>
      <c r="C3795" s="14" t="inlineStr"/>
      <c r="D3795" s="15" t="n">
        <v>0</v>
      </c>
      <c r="E3795" s="16">
        <f>IF($D$10=0,0,D3795/ABS($D$10))</f>
        <v/>
      </c>
      <c r="F3795" s="15" t="n">
        <v>0</v>
      </c>
      <c r="G3795" s="16">
        <f>IF($F$10=0,0,F3795/ABS($F$10))</f>
        <v/>
      </c>
      <c r="H3795" s="15">
        <f>D3795-F3795</f>
        <v/>
      </c>
      <c r="I3795" s="16">
        <f>IF(F3795=0,0,H3795/ABS(F3795))</f>
        <v/>
      </c>
      <c r="J3795" s="29" t="inlineStr">
        <is>
          <t>TRUE</t>
        </is>
      </c>
    </row>
    <row r="3796" hidden="1" outlineLevel="2">
      <c r="A3796" s="30" t="inlineStr"/>
      <c r="B3796" s="13" t="inlineStr">
        <is>
          <t xml:space="preserve">    ONLINE Lulu Angulo</t>
        </is>
      </c>
      <c r="C3796" s="14" t="inlineStr"/>
      <c r="D3796" s="15" t="n">
        <v>0</v>
      </c>
      <c r="E3796" s="16">
        <f>IF($D$10=0,0,D3796/ABS($D$10))</f>
        <v/>
      </c>
      <c r="F3796" s="15" t="n">
        <v>0</v>
      </c>
      <c r="G3796" s="16">
        <f>IF($F$10=0,0,F3796/ABS($F$10))</f>
        <v/>
      </c>
      <c r="H3796" s="15">
        <f>D3796-F3796</f>
        <v/>
      </c>
      <c r="I3796" s="16">
        <f>IF(F3796=0,0,H3796/ABS(F3796))</f>
        <v/>
      </c>
      <c r="J3796" s="29" t="inlineStr">
        <is>
          <t>TRUE</t>
        </is>
      </c>
    </row>
    <row r="3797" hidden="1" outlineLevel="2">
      <c r="A3797" s="30" t="inlineStr"/>
      <c r="B3797" s="13" t="inlineStr">
        <is>
          <t xml:space="preserve">    ONLINE Luna Camacho</t>
        </is>
      </c>
      <c r="C3797" s="14" t="inlineStr"/>
      <c r="D3797" s="15" t="n">
        <v>0</v>
      </c>
      <c r="E3797" s="16">
        <f>IF($D$10=0,0,D3797/ABS($D$10))</f>
        <v/>
      </c>
      <c r="F3797" s="15" t="n">
        <v>0</v>
      </c>
      <c r="G3797" s="16">
        <f>IF($F$10=0,0,F3797/ABS($F$10))</f>
        <v/>
      </c>
      <c r="H3797" s="15">
        <f>D3797-F3797</f>
        <v/>
      </c>
      <c r="I3797" s="16">
        <f>IF(F3797=0,0,H3797/ABS(F3797))</f>
        <v/>
      </c>
      <c r="J3797" s="29" t="inlineStr">
        <is>
          <t>TRUE</t>
        </is>
      </c>
    </row>
    <row r="3798" hidden="1" outlineLevel="2">
      <c r="A3798" s="30" t="inlineStr"/>
      <c r="B3798" s="13" t="inlineStr">
        <is>
          <t xml:space="preserve">    ONLINE Luz Adriana Sanabria Braucin</t>
        </is>
      </c>
      <c r="C3798" s="14" t="inlineStr"/>
      <c r="D3798" s="15" t="n">
        <v>0</v>
      </c>
      <c r="E3798" s="16">
        <f>IF($D$10=0,0,D3798/ABS($D$10))</f>
        <v/>
      </c>
      <c r="F3798" s="15" t="n">
        <v>0</v>
      </c>
      <c r="G3798" s="16">
        <f>IF($F$10=0,0,F3798/ABS($F$10))</f>
        <v/>
      </c>
      <c r="H3798" s="15">
        <f>D3798-F3798</f>
        <v/>
      </c>
      <c r="I3798" s="16">
        <f>IF(F3798=0,0,H3798/ABS(F3798))</f>
        <v/>
      </c>
      <c r="J3798" s="29" t="inlineStr">
        <is>
          <t>TRUE</t>
        </is>
      </c>
    </row>
    <row r="3799" hidden="1" outlineLevel="2">
      <c r="A3799" s="30" t="inlineStr"/>
      <c r="B3799" s="13" t="inlineStr">
        <is>
          <t xml:space="preserve">    ONLINE Luz Marina Jaramillo Orrego</t>
        </is>
      </c>
      <c r="C3799" s="14" t="inlineStr"/>
      <c r="D3799" s="15" t="n">
        <v>0</v>
      </c>
      <c r="E3799" s="16">
        <f>IF($D$10=0,0,D3799/ABS($D$10))</f>
        <v/>
      </c>
      <c r="F3799" s="15" t="n">
        <v>0</v>
      </c>
      <c r="G3799" s="16">
        <f>IF($F$10=0,0,F3799/ABS($F$10))</f>
        <v/>
      </c>
      <c r="H3799" s="15">
        <f>D3799-F3799</f>
        <v/>
      </c>
      <c r="I3799" s="16">
        <f>IF(F3799=0,0,H3799/ABS(F3799))</f>
        <v/>
      </c>
      <c r="J3799" s="29" t="inlineStr">
        <is>
          <t>TRUE</t>
        </is>
      </c>
    </row>
    <row r="3800" hidden="1" outlineLevel="2">
      <c r="A3800" s="30" t="inlineStr"/>
      <c r="B3800" s="13" t="inlineStr">
        <is>
          <t xml:space="preserve">    ONLINE Luz Pacheco</t>
        </is>
      </c>
      <c r="C3800" s="14" t="inlineStr"/>
      <c r="D3800" s="15" t="n">
        <v>0</v>
      </c>
      <c r="E3800" s="16">
        <f>IF($D$10=0,0,D3800/ABS($D$10))</f>
        <v/>
      </c>
      <c r="F3800" s="15" t="n">
        <v>0</v>
      </c>
      <c r="G3800" s="16">
        <f>IF($F$10=0,0,F3800/ABS($F$10))</f>
        <v/>
      </c>
      <c r="H3800" s="15">
        <f>D3800-F3800</f>
        <v/>
      </c>
      <c r="I3800" s="16">
        <f>IF(F3800=0,0,H3800/ABS(F3800))</f>
        <v/>
      </c>
      <c r="J3800" s="29" t="inlineStr">
        <is>
          <t>TRUE</t>
        </is>
      </c>
    </row>
    <row r="3801" hidden="1" outlineLevel="2">
      <c r="A3801" s="30" t="inlineStr"/>
      <c r="B3801" s="13" t="inlineStr">
        <is>
          <t xml:space="preserve">    ONLINE Luz Tique</t>
        </is>
      </c>
      <c r="C3801" s="14" t="inlineStr"/>
      <c r="D3801" s="15" t="n">
        <v>0</v>
      </c>
      <c r="E3801" s="16">
        <f>IF($D$10=0,0,D3801/ABS($D$10))</f>
        <v/>
      </c>
      <c r="F3801" s="15" t="n">
        <v>0</v>
      </c>
      <c r="G3801" s="16">
        <f>IF($F$10=0,0,F3801/ABS($F$10))</f>
        <v/>
      </c>
      <c r="H3801" s="15">
        <f>D3801-F3801</f>
        <v/>
      </c>
      <c r="I3801" s="16">
        <f>IF(F3801=0,0,H3801/ABS(F3801))</f>
        <v/>
      </c>
      <c r="J3801" s="29" t="inlineStr">
        <is>
          <t>TRUE</t>
        </is>
      </c>
    </row>
    <row r="3802" hidden="1" outlineLevel="2">
      <c r="A3802" s="30" t="inlineStr"/>
      <c r="B3802" s="13" t="inlineStr">
        <is>
          <t xml:space="preserve">    ONLINE MAILY JULIANA NUÑEZ NUMA</t>
        </is>
      </c>
      <c r="C3802" s="14" t="inlineStr"/>
      <c r="D3802" s="15" t="n">
        <v>0</v>
      </c>
      <c r="E3802" s="16">
        <f>IF($D$10=0,0,D3802/ABS($D$10))</f>
        <v/>
      </c>
      <c r="F3802" s="15" t="n">
        <v>0</v>
      </c>
      <c r="G3802" s="16">
        <f>IF($F$10=0,0,F3802/ABS($F$10))</f>
        <v/>
      </c>
      <c r="H3802" s="15">
        <f>D3802-F3802</f>
        <v/>
      </c>
      <c r="I3802" s="16">
        <f>IF(F3802=0,0,H3802/ABS(F3802))</f>
        <v/>
      </c>
      <c r="J3802" s="29" t="inlineStr">
        <is>
          <t>TRUE</t>
        </is>
      </c>
    </row>
    <row r="3803" hidden="1" outlineLevel="2">
      <c r="A3803" s="30" t="inlineStr"/>
      <c r="B3803" s="13" t="inlineStr">
        <is>
          <t xml:space="preserve">    ONLINE MAIRA JULIET ALFONSO JIMENEZ</t>
        </is>
      </c>
      <c r="C3803" s="14" t="inlineStr"/>
      <c r="D3803" s="15" t="n">
        <v>0</v>
      </c>
      <c r="E3803" s="16">
        <f>IF($D$10=0,0,D3803/ABS($D$10))</f>
        <v/>
      </c>
      <c r="F3803" s="15" t="n">
        <v>0</v>
      </c>
      <c r="G3803" s="16">
        <f>IF($F$10=0,0,F3803/ABS($F$10))</f>
        <v/>
      </c>
      <c r="H3803" s="15">
        <f>D3803-F3803</f>
        <v/>
      </c>
      <c r="I3803" s="16">
        <f>IF(F3803=0,0,H3803/ABS(F3803))</f>
        <v/>
      </c>
      <c r="J3803" s="29" t="inlineStr">
        <is>
          <t>TRUE</t>
        </is>
      </c>
    </row>
    <row r="3804" hidden="1" outlineLevel="2">
      <c r="A3804" s="30" t="inlineStr"/>
      <c r="B3804" s="13" t="inlineStr">
        <is>
          <t xml:space="preserve">    ONLINE MANUELA MARIN HIGUITA</t>
        </is>
      </c>
      <c r="C3804" s="14" t="inlineStr"/>
      <c r="D3804" s="15" t="n">
        <v>0</v>
      </c>
      <c r="E3804" s="16">
        <f>IF($D$10=0,0,D3804/ABS($D$10))</f>
        <v/>
      </c>
      <c r="F3804" s="15" t="n">
        <v>0</v>
      </c>
      <c r="G3804" s="16">
        <f>IF($F$10=0,0,F3804/ABS($F$10))</f>
        <v/>
      </c>
      <c r="H3804" s="15">
        <f>D3804-F3804</f>
        <v/>
      </c>
      <c r="I3804" s="16">
        <f>IF(F3804=0,0,H3804/ABS(F3804))</f>
        <v/>
      </c>
      <c r="J3804" s="29" t="inlineStr">
        <is>
          <t>TRUE</t>
        </is>
      </c>
    </row>
    <row r="3805" hidden="1" outlineLevel="2">
      <c r="A3805" s="30" t="inlineStr"/>
      <c r="B3805" s="13" t="inlineStr">
        <is>
          <t xml:space="preserve">    ONLINE MARCELA CATAÑO</t>
        </is>
      </c>
      <c r="C3805" s="14" t="inlineStr"/>
      <c r="D3805" s="15" t="n">
        <v>0</v>
      </c>
      <c r="E3805" s="16">
        <f>IF($D$10=0,0,D3805/ABS($D$10))</f>
        <v/>
      </c>
      <c r="F3805" s="15" t="n">
        <v>0</v>
      </c>
      <c r="G3805" s="16">
        <f>IF($F$10=0,0,F3805/ABS($F$10))</f>
        <v/>
      </c>
      <c r="H3805" s="15">
        <f>D3805-F3805</f>
        <v/>
      </c>
      <c r="I3805" s="16">
        <f>IF(F3805=0,0,H3805/ABS(F3805))</f>
        <v/>
      </c>
      <c r="J3805" s="29" t="inlineStr">
        <is>
          <t>TRUE</t>
        </is>
      </c>
    </row>
    <row r="3806" hidden="1" outlineLevel="2">
      <c r="A3806" s="30" t="inlineStr"/>
      <c r="B3806" s="13" t="inlineStr">
        <is>
          <t xml:space="preserve">    ONLINE MARCELA CONSTAIN GIRALDO</t>
        </is>
      </c>
      <c r="C3806" s="14" t="inlineStr"/>
      <c r="D3806" s="15" t="n">
        <v>0</v>
      </c>
      <c r="E3806" s="16">
        <f>IF($D$10=0,0,D3806/ABS($D$10))</f>
        <v/>
      </c>
      <c r="F3806" s="15" t="n">
        <v>0</v>
      </c>
      <c r="G3806" s="16">
        <f>IF($F$10=0,0,F3806/ABS($F$10))</f>
        <v/>
      </c>
      <c r="H3806" s="15">
        <f>D3806-F3806</f>
        <v/>
      </c>
      <c r="I3806" s="16">
        <f>IF(F3806=0,0,H3806/ABS(F3806))</f>
        <v/>
      </c>
      <c r="J3806" s="29" t="inlineStr">
        <is>
          <t>TRUE</t>
        </is>
      </c>
    </row>
    <row r="3807" hidden="1" outlineLevel="2">
      <c r="A3807" s="30" t="inlineStr"/>
      <c r="B3807" s="13" t="inlineStr">
        <is>
          <t xml:space="preserve">    ONLINE MARIA ALEJANDRA DUQUE GONZALEZ</t>
        </is>
      </c>
      <c r="C3807" s="14" t="inlineStr"/>
      <c r="D3807" s="15" t="n">
        <v>0</v>
      </c>
      <c r="E3807" s="16">
        <f>IF($D$10=0,0,D3807/ABS($D$10))</f>
        <v/>
      </c>
      <c r="F3807" s="15" t="n">
        <v>0</v>
      </c>
      <c r="G3807" s="16">
        <f>IF($F$10=0,0,F3807/ABS($F$10))</f>
        <v/>
      </c>
      <c r="H3807" s="15">
        <f>D3807-F3807</f>
        <v/>
      </c>
      <c r="I3807" s="16">
        <f>IF(F3807=0,0,H3807/ABS(F3807))</f>
        <v/>
      </c>
      <c r="J3807" s="29" t="inlineStr">
        <is>
          <t>TRUE</t>
        </is>
      </c>
    </row>
    <row r="3808" hidden="1" outlineLevel="2">
      <c r="A3808" s="30" t="inlineStr"/>
      <c r="B3808" s="13" t="inlineStr">
        <is>
          <t xml:space="preserve">    ONLINE MARIA ALEJANDRA PERDOMO TORRES</t>
        </is>
      </c>
      <c r="C3808" s="14" t="inlineStr"/>
      <c r="D3808" s="15" t="n">
        <v>-22042.02</v>
      </c>
      <c r="E3808" s="16">
        <f>IF($D$10=0,0,D3808/ABS($D$10))</f>
        <v/>
      </c>
      <c r="F3808" s="15" t="n">
        <v>-22042.02</v>
      </c>
      <c r="G3808" s="16">
        <f>IF($F$10=0,0,F3808/ABS($F$10))</f>
        <v/>
      </c>
      <c r="H3808" s="15">
        <f>D3808-F3808</f>
        <v/>
      </c>
      <c r="I3808" s="16">
        <f>IF(F3808=0,0,H3808/ABS(F3808))</f>
        <v/>
      </c>
      <c r="J3808" s="29" t="inlineStr">
        <is>
          <t>TRUE</t>
        </is>
      </c>
    </row>
    <row r="3809" hidden="1" outlineLevel="2">
      <c r="A3809" s="30" t="inlineStr"/>
      <c r="B3809" s="13" t="inlineStr">
        <is>
          <t xml:space="preserve">    ONLINE MARIA ALEXANDRA ARBOLEDA VELASQUEZ</t>
        </is>
      </c>
      <c r="C3809" s="14" t="inlineStr"/>
      <c r="D3809" s="15" t="n">
        <v>0</v>
      </c>
      <c r="E3809" s="16">
        <f>IF($D$10=0,0,D3809/ABS($D$10))</f>
        <v/>
      </c>
      <c r="F3809" s="15" t="n">
        <v>0</v>
      </c>
      <c r="G3809" s="16">
        <f>IF($F$10=0,0,F3809/ABS($F$10))</f>
        <v/>
      </c>
      <c r="H3809" s="15">
        <f>D3809-F3809</f>
        <v/>
      </c>
      <c r="I3809" s="16">
        <f>IF(F3809=0,0,H3809/ABS(F3809))</f>
        <v/>
      </c>
      <c r="J3809" s="29" t="inlineStr">
        <is>
          <t>TRUE</t>
        </is>
      </c>
    </row>
    <row r="3810" hidden="1" outlineLevel="2">
      <c r="A3810" s="30" t="inlineStr"/>
      <c r="B3810" s="13" t="inlineStr">
        <is>
          <t xml:space="preserve">    ONLINE MARIA ALEXANDRA CONDE BAQUERO</t>
        </is>
      </c>
      <c r="C3810" s="14" t="inlineStr"/>
      <c r="D3810" s="15" t="n">
        <v>0</v>
      </c>
      <c r="E3810" s="16">
        <f>IF($D$10=0,0,D3810/ABS($D$10))</f>
        <v/>
      </c>
      <c r="F3810" s="15" t="n">
        <v>0</v>
      </c>
      <c r="G3810" s="16">
        <f>IF($F$10=0,0,F3810/ABS($F$10))</f>
        <v/>
      </c>
      <c r="H3810" s="15">
        <f>D3810-F3810</f>
        <v/>
      </c>
      <c r="I3810" s="16">
        <f>IF(F3810=0,0,H3810/ABS(F3810))</f>
        <v/>
      </c>
      <c r="J3810" s="29" t="inlineStr">
        <is>
          <t>TRUE</t>
        </is>
      </c>
    </row>
    <row r="3811" hidden="1" outlineLevel="2">
      <c r="A3811" s="30" t="inlineStr"/>
      <c r="B3811" s="13" t="inlineStr">
        <is>
          <t xml:space="preserve">    ONLINE MARIA CAMILA BENJUMEA GARCIA</t>
        </is>
      </c>
      <c r="C3811" s="14" t="inlineStr"/>
      <c r="D3811" s="15" t="n">
        <v>0</v>
      </c>
      <c r="E3811" s="16">
        <f>IF($D$10=0,0,D3811/ABS($D$10))</f>
        <v/>
      </c>
      <c r="F3811" s="15" t="n">
        <v>0</v>
      </c>
      <c r="G3811" s="16">
        <f>IF($F$10=0,0,F3811/ABS($F$10))</f>
        <v/>
      </c>
      <c r="H3811" s="15">
        <f>D3811-F3811</f>
        <v/>
      </c>
      <c r="I3811" s="16">
        <f>IF(F3811=0,0,H3811/ABS(F3811))</f>
        <v/>
      </c>
      <c r="J3811" s="29" t="inlineStr">
        <is>
          <t>TRUE</t>
        </is>
      </c>
    </row>
    <row r="3812" hidden="1" outlineLevel="2">
      <c r="A3812" s="30" t="inlineStr"/>
      <c r="B3812" s="13" t="inlineStr">
        <is>
          <t xml:space="preserve">    ONLINE MARIA CAMILA POTES PATINO</t>
        </is>
      </c>
      <c r="C3812" s="14" t="inlineStr"/>
      <c r="D3812" s="15" t="n">
        <v>0</v>
      </c>
      <c r="E3812" s="16">
        <f>IF($D$10=0,0,D3812/ABS($D$10))</f>
        <v/>
      </c>
      <c r="F3812" s="15" t="n">
        <v>0</v>
      </c>
      <c r="G3812" s="16">
        <f>IF($F$10=0,0,F3812/ABS($F$10))</f>
        <v/>
      </c>
      <c r="H3812" s="15">
        <f>D3812-F3812</f>
        <v/>
      </c>
      <c r="I3812" s="16">
        <f>IF(F3812=0,0,H3812/ABS(F3812))</f>
        <v/>
      </c>
      <c r="J3812" s="29" t="inlineStr">
        <is>
          <t>TRUE</t>
        </is>
      </c>
    </row>
    <row r="3813" hidden="1" outlineLevel="2">
      <c r="A3813" s="30" t="inlineStr"/>
      <c r="B3813" s="13" t="inlineStr">
        <is>
          <t xml:space="preserve">    ONLINE MARIA CECILIA DELGADO NIÑO</t>
        </is>
      </c>
      <c r="C3813" s="14" t="inlineStr"/>
      <c r="D3813" s="15" t="n">
        <v>0</v>
      </c>
      <c r="E3813" s="16">
        <f>IF($D$10=0,0,D3813/ABS($D$10))</f>
        <v/>
      </c>
      <c r="F3813" s="15" t="n">
        <v>0</v>
      </c>
      <c r="G3813" s="16">
        <f>IF($F$10=0,0,F3813/ABS($F$10))</f>
        <v/>
      </c>
      <c r="H3813" s="15">
        <f>D3813-F3813</f>
        <v/>
      </c>
      <c r="I3813" s="16">
        <f>IF(F3813=0,0,H3813/ABS(F3813))</f>
        <v/>
      </c>
      <c r="J3813" s="29" t="inlineStr">
        <is>
          <t>TRUE</t>
        </is>
      </c>
    </row>
    <row r="3814" hidden="1" outlineLevel="2">
      <c r="A3814" s="30" t="inlineStr"/>
      <c r="B3814" s="13" t="inlineStr">
        <is>
          <t xml:space="preserve">    ONLINE MARIA DEL MAR MEZU PALACIOS</t>
        </is>
      </c>
      <c r="C3814" s="14" t="inlineStr"/>
      <c r="D3814" s="15" t="n">
        <v>0</v>
      </c>
      <c r="E3814" s="16">
        <f>IF($D$10=0,0,D3814/ABS($D$10))</f>
        <v/>
      </c>
      <c r="F3814" s="15" t="n">
        <v>0</v>
      </c>
      <c r="G3814" s="16">
        <f>IF($F$10=0,0,F3814/ABS($F$10))</f>
        <v/>
      </c>
      <c r="H3814" s="15">
        <f>D3814-F3814</f>
        <v/>
      </c>
      <c r="I3814" s="16">
        <f>IF(F3814=0,0,H3814/ABS(F3814))</f>
        <v/>
      </c>
      <c r="J3814" s="29" t="inlineStr">
        <is>
          <t>TRUE</t>
        </is>
      </c>
    </row>
    <row r="3815" hidden="1" outlineLevel="2">
      <c r="A3815" s="30" t="inlineStr"/>
      <c r="B3815" s="13" t="inlineStr">
        <is>
          <t xml:space="preserve">    ONLINE MARIA DEL ROSARIO OVIEDO ROJAS</t>
        </is>
      </c>
      <c r="C3815" s="14" t="inlineStr"/>
      <c r="D3815" s="15" t="n">
        <v>0</v>
      </c>
      <c r="E3815" s="16">
        <f>IF($D$10=0,0,D3815/ABS($D$10))</f>
        <v/>
      </c>
      <c r="F3815" s="15" t="n">
        <v>0</v>
      </c>
      <c r="G3815" s="16">
        <f>IF($F$10=0,0,F3815/ABS($F$10))</f>
        <v/>
      </c>
      <c r="H3815" s="15">
        <f>D3815-F3815</f>
        <v/>
      </c>
      <c r="I3815" s="16">
        <f>IF(F3815=0,0,H3815/ABS(F3815))</f>
        <v/>
      </c>
      <c r="J3815" s="29" t="inlineStr">
        <is>
          <t>TRUE</t>
        </is>
      </c>
    </row>
    <row r="3816" hidden="1" outlineLevel="2">
      <c r="A3816" s="30" t="inlineStr"/>
      <c r="B3816" s="13" t="inlineStr">
        <is>
          <t xml:space="preserve">    ONLINE MARIA EVELYN ARANGO RODRIGUEZ</t>
        </is>
      </c>
      <c r="C3816" s="14" t="inlineStr"/>
      <c r="D3816" s="15" t="n">
        <v>0</v>
      </c>
      <c r="E3816" s="16">
        <f>IF($D$10=0,0,D3816/ABS($D$10))</f>
        <v/>
      </c>
      <c r="F3816" s="15" t="n">
        <v>0</v>
      </c>
      <c r="G3816" s="16">
        <f>IF($F$10=0,0,F3816/ABS($F$10))</f>
        <v/>
      </c>
      <c r="H3816" s="15">
        <f>D3816-F3816</f>
        <v/>
      </c>
      <c r="I3816" s="16">
        <f>IF(F3816=0,0,H3816/ABS(F3816))</f>
        <v/>
      </c>
      <c r="J3816" s="29" t="inlineStr">
        <is>
          <t>TRUE</t>
        </is>
      </c>
    </row>
    <row r="3817" hidden="1" outlineLevel="2">
      <c r="A3817" s="30" t="inlineStr"/>
      <c r="B3817" s="13" t="inlineStr">
        <is>
          <t xml:space="preserve">    ONLINE MARIA FERNANDA ABAD GONZALEZ</t>
        </is>
      </c>
      <c r="C3817" s="14" t="inlineStr"/>
      <c r="D3817" s="15" t="n">
        <v>0</v>
      </c>
      <c r="E3817" s="16">
        <f>IF($D$10=0,0,D3817/ABS($D$10))</f>
        <v/>
      </c>
      <c r="F3817" s="15" t="n">
        <v>0</v>
      </c>
      <c r="G3817" s="16">
        <f>IF($F$10=0,0,F3817/ABS($F$10))</f>
        <v/>
      </c>
      <c r="H3817" s="15">
        <f>D3817-F3817</f>
        <v/>
      </c>
      <c r="I3817" s="16">
        <f>IF(F3817=0,0,H3817/ABS(F3817))</f>
        <v/>
      </c>
      <c r="J3817" s="29" t="inlineStr">
        <is>
          <t>TRUE</t>
        </is>
      </c>
    </row>
    <row r="3818" hidden="1" outlineLevel="2">
      <c r="A3818" s="30" t="inlineStr"/>
      <c r="B3818" s="13" t="inlineStr">
        <is>
          <t xml:space="preserve">    ONLINE MARIA FERNANDA UPEGUI MARIN</t>
        </is>
      </c>
      <c r="C3818" s="14" t="inlineStr"/>
      <c r="D3818" s="15" t="n">
        <v>0</v>
      </c>
      <c r="E3818" s="16">
        <f>IF($D$10=0,0,D3818/ABS($D$10))</f>
        <v/>
      </c>
      <c r="F3818" s="15" t="n">
        <v>0</v>
      </c>
      <c r="G3818" s="16">
        <f>IF($F$10=0,0,F3818/ABS($F$10))</f>
        <v/>
      </c>
      <c r="H3818" s="15">
        <f>D3818-F3818</f>
        <v/>
      </c>
      <c r="I3818" s="16">
        <f>IF(F3818=0,0,H3818/ABS(F3818))</f>
        <v/>
      </c>
      <c r="J3818" s="29" t="inlineStr">
        <is>
          <t>TRUE</t>
        </is>
      </c>
    </row>
    <row r="3819" hidden="1" outlineLevel="2">
      <c r="A3819" s="30" t="inlineStr"/>
      <c r="B3819" s="13" t="inlineStr">
        <is>
          <t xml:space="preserve">    ONLINE MARIA INES Pedraza Lozano</t>
        </is>
      </c>
      <c r="C3819" s="14" t="inlineStr"/>
      <c r="D3819" s="15" t="n">
        <v>0</v>
      </c>
      <c r="E3819" s="16">
        <f>IF($D$10=0,0,D3819/ABS($D$10))</f>
        <v/>
      </c>
      <c r="F3819" s="15" t="n">
        <v>0</v>
      </c>
      <c r="G3819" s="16">
        <f>IF($F$10=0,0,F3819/ABS($F$10))</f>
        <v/>
      </c>
      <c r="H3819" s="15">
        <f>D3819-F3819</f>
        <v/>
      </c>
      <c r="I3819" s="16">
        <f>IF(F3819=0,0,H3819/ABS(F3819))</f>
        <v/>
      </c>
      <c r="J3819" s="29" t="inlineStr">
        <is>
          <t>TRUE</t>
        </is>
      </c>
    </row>
    <row r="3820" hidden="1" outlineLevel="2">
      <c r="A3820" s="30" t="inlineStr"/>
      <c r="B3820" s="13" t="inlineStr">
        <is>
          <t xml:space="preserve">    ONLINE MARIA PAULA DIAZ DEL CASTILLO ROMAN</t>
        </is>
      </c>
      <c r="C3820" s="14" t="inlineStr"/>
      <c r="D3820" s="15" t="n">
        <v>0</v>
      </c>
      <c r="E3820" s="16">
        <f>IF($D$10=0,0,D3820/ABS($D$10))</f>
        <v/>
      </c>
      <c r="F3820" s="15" t="n">
        <v>0</v>
      </c>
      <c r="G3820" s="16">
        <f>IF($F$10=0,0,F3820/ABS($F$10))</f>
        <v/>
      </c>
      <c r="H3820" s="15">
        <f>D3820-F3820</f>
        <v/>
      </c>
      <c r="I3820" s="16">
        <f>IF(F3820=0,0,H3820/ABS(F3820))</f>
        <v/>
      </c>
      <c r="J3820" s="29" t="inlineStr">
        <is>
          <t>TRUE</t>
        </is>
      </c>
    </row>
    <row r="3821" hidden="1" outlineLevel="2">
      <c r="A3821" s="30" t="inlineStr"/>
      <c r="B3821" s="13" t="inlineStr">
        <is>
          <t xml:space="preserve">    ONLINE MARIANA GAVIRIA JIMENEZ</t>
        </is>
      </c>
      <c r="C3821" s="14" t="inlineStr"/>
      <c r="D3821" s="15" t="n">
        <v>0</v>
      </c>
      <c r="E3821" s="16">
        <f>IF($D$10=0,0,D3821/ABS($D$10))</f>
        <v/>
      </c>
      <c r="F3821" s="15" t="n">
        <v>0</v>
      </c>
      <c r="G3821" s="16">
        <f>IF($F$10=0,0,F3821/ABS($F$10))</f>
        <v/>
      </c>
      <c r="H3821" s="15">
        <f>D3821-F3821</f>
        <v/>
      </c>
      <c r="I3821" s="16">
        <f>IF(F3821=0,0,H3821/ABS(F3821))</f>
        <v/>
      </c>
      <c r="J3821" s="29" t="inlineStr">
        <is>
          <t>TRUE</t>
        </is>
      </c>
    </row>
    <row r="3822" hidden="1" outlineLevel="2">
      <c r="A3822" s="30" t="inlineStr"/>
      <c r="B3822" s="13" t="inlineStr">
        <is>
          <t xml:space="preserve">    ONLINE MARLE JANETH JIMENEZ JARAMILLO</t>
        </is>
      </c>
      <c r="C3822" s="14" t="inlineStr"/>
      <c r="D3822" s="15" t="n">
        <v>0</v>
      </c>
      <c r="E3822" s="16">
        <f>IF($D$10=0,0,D3822/ABS($D$10))</f>
        <v/>
      </c>
      <c r="F3822" s="15" t="n">
        <v>0</v>
      </c>
      <c r="G3822" s="16">
        <f>IF($F$10=0,0,F3822/ABS($F$10))</f>
        <v/>
      </c>
      <c r="H3822" s="15">
        <f>D3822-F3822</f>
        <v/>
      </c>
      <c r="I3822" s="16">
        <f>IF(F3822=0,0,H3822/ABS(F3822))</f>
        <v/>
      </c>
      <c r="J3822" s="29" t="inlineStr">
        <is>
          <t>TRUE</t>
        </is>
      </c>
    </row>
    <row r="3823" hidden="1" outlineLevel="2">
      <c r="A3823" s="30" t="inlineStr"/>
      <c r="B3823" s="13" t="inlineStr">
        <is>
          <t xml:space="preserve">    ONLINE MARTHA ISABEL MILLAN HERNANDEZ</t>
        </is>
      </c>
      <c r="C3823" s="14" t="inlineStr"/>
      <c r="D3823" s="15" t="n">
        <v>-5563.03</v>
      </c>
      <c r="E3823" s="16">
        <f>IF($D$10=0,0,D3823/ABS($D$10))</f>
        <v/>
      </c>
      <c r="F3823" s="15" t="n">
        <v>-5563.03</v>
      </c>
      <c r="G3823" s="16">
        <f>IF($F$10=0,0,F3823/ABS($F$10))</f>
        <v/>
      </c>
      <c r="H3823" s="15">
        <f>D3823-F3823</f>
        <v/>
      </c>
      <c r="I3823" s="16">
        <f>IF(F3823=0,0,H3823/ABS(F3823))</f>
        <v/>
      </c>
      <c r="J3823" s="29" t="inlineStr">
        <is>
          <t>TRUE</t>
        </is>
      </c>
    </row>
    <row r="3824" hidden="1" outlineLevel="2">
      <c r="A3824" s="30" t="inlineStr"/>
      <c r="B3824" s="13" t="inlineStr">
        <is>
          <t xml:space="preserve">    ONLINE MARTHA JANNETH AMAYA CARDENAS</t>
        </is>
      </c>
      <c r="C3824" s="14" t="inlineStr"/>
      <c r="D3824" s="15" t="n">
        <v>0</v>
      </c>
      <c r="E3824" s="16">
        <f>IF($D$10=0,0,D3824/ABS($D$10))</f>
        <v/>
      </c>
      <c r="F3824" s="15" t="n">
        <v>0</v>
      </c>
      <c r="G3824" s="16">
        <f>IF($F$10=0,0,F3824/ABS($F$10))</f>
        <v/>
      </c>
      <c r="H3824" s="15">
        <f>D3824-F3824</f>
        <v/>
      </c>
      <c r="I3824" s="16">
        <f>IF(F3824=0,0,H3824/ABS(F3824))</f>
        <v/>
      </c>
      <c r="J3824" s="29" t="inlineStr">
        <is>
          <t>TRUE</t>
        </is>
      </c>
    </row>
    <row r="3825" hidden="1" outlineLevel="2">
      <c r="A3825" s="30" t="inlineStr"/>
      <c r="B3825" s="13" t="inlineStr">
        <is>
          <t xml:space="preserve">    ONLINE MARTHA LUZ SOTO LLANOS</t>
        </is>
      </c>
      <c r="C3825" s="14" t="inlineStr"/>
      <c r="D3825" s="15" t="n">
        <v>0</v>
      </c>
      <c r="E3825" s="16">
        <f>IF($D$10=0,0,D3825/ABS($D$10))</f>
        <v/>
      </c>
      <c r="F3825" s="15" t="n">
        <v>0</v>
      </c>
      <c r="G3825" s="16">
        <f>IF($F$10=0,0,F3825/ABS($F$10))</f>
        <v/>
      </c>
      <c r="H3825" s="15">
        <f>D3825-F3825</f>
        <v/>
      </c>
      <c r="I3825" s="16">
        <f>IF(F3825=0,0,H3825/ABS(F3825))</f>
        <v/>
      </c>
      <c r="J3825" s="29" t="inlineStr">
        <is>
          <t>TRUE</t>
        </is>
      </c>
    </row>
    <row r="3826" hidden="1" outlineLevel="2">
      <c r="A3826" s="30" t="inlineStr"/>
      <c r="B3826" s="13" t="inlineStr">
        <is>
          <t xml:space="preserve">    ONLINE MARTHA ROCIO TRIANA ARIAS</t>
        </is>
      </c>
      <c r="C3826" s="14" t="inlineStr"/>
      <c r="D3826" s="15" t="n">
        <v>0</v>
      </c>
      <c r="E3826" s="16">
        <f>IF($D$10=0,0,D3826/ABS($D$10))</f>
        <v/>
      </c>
      <c r="F3826" s="15" t="n">
        <v>0</v>
      </c>
      <c r="G3826" s="16">
        <f>IF($F$10=0,0,F3826/ABS($F$10))</f>
        <v/>
      </c>
      <c r="H3826" s="15">
        <f>D3826-F3826</f>
        <v/>
      </c>
      <c r="I3826" s="16">
        <f>IF(F3826=0,0,H3826/ABS(F3826))</f>
        <v/>
      </c>
      <c r="J3826" s="29" t="inlineStr">
        <is>
          <t>TRUE</t>
        </is>
      </c>
    </row>
    <row r="3827" hidden="1" outlineLevel="2">
      <c r="A3827" s="30" t="inlineStr"/>
      <c r="B3827" s="13" t="inlineStr">
        <is>
          <t xml:space="preserve">    ONLINE MARTIN PELAEZ RESTREPO</t>
        </is>
      </c>
      <c r="C3827" s="14" t="inlineStr"/>
      <c r="D3827" s="15" t="n">
        <v>0</v>
      </c>
      <c r="E3827" s="16">
        <f>IF($D$10=0,0,D3827/ABS($D$10))</f>
        <v/>
      </c>
      <c r="F3827" s="15" t="n">
        <v>0</v>
      </c>
      <c r="G3827" s="16">
        <f>IF($F$10=0,0,F3827/ABS($F$10))</f>
        <v/>
      </c>
      <c r="H3827" s="15">
        <f>D3827-F3827</f>
        <v/>
      </c>
      <c r="I3827" s="16">
        <f>IF(F3827=0,0,H3827/ABS(F3827))</f>
        <v/>
      </c>
      <c r="J3827" s="29" t="inlineStr">
        <is>
          <t>TRUE</t>
        </is>
      </c>
    </row>
    <row r="3828" hidden="1" outlineLevel="2">
      <c r="A3828" s="30" t="inlineStr"/>
      <c r="B3828" s="13" t="inlineStr">
        <is>
          <t xml:space="preserve">    ONLINE MARYA FERNANDA RINALDY TRUJILLO</t>
        </is>
      </c>
      <c r="C3828" s="14" t="inlineStr"/>
      <c r="D3828" s="15" t="n">
        <v>0</v>
      </c>
      <c r="E3828" s="16">
        <f>IF($D$10=0,0,D3828/ABS($D$10))</f>
        <v/>
      </c>
      <c r="F3828" s="15" t="n">
        <v>0</v>
      </c>
      <c r="G3828" s="16">
        <f>IF($F$10=0,0,F3828/ABS($F$10))</f>
        <v/>
      </c>
      <c r="H3828" s="15">
        <f>D3828-F3828</f>
        <v/>
      </c>
      <c r="I3828" s="16">
        <f>IF(F3828=0,0,H3828/ABS(F3828))</f>
        <v/>
      </c>
      <c r="J3828" s="29" t="inlineStr">
        <is>
          <t>TRUE</t>
        </is>
      </c>
    </row>
    <row r="3829" hidden="1" outlineLevel="2">
      <c r="A3829" s="30" t="inlineStr"/>
      <c r="B3829" s="13" t="inlineStr">
        <is>
          <t xml:space="preserve">    ONLINE MAYRA ALEJANDRA ESCOBAR</t>
        </is>
      </c>
      <c r="C3829" s="14" t="inlineStr"/>
      <c r="D3829" s="15" t="n">
        <v>0</v>
      </c>
      <c r="E3829" s="16">
        <f>IF($D$10=0,0,D3829/ABS($D$10))</f>
        <v/>
      </c>
      <c r="F3829" s="15" t="n">
        <v>0</v>
      </c>
      <c r="G3829" s="16">
        <f>IF($F$10=0,0,F3829/ABS($F$10))</f>
        <v/>
      </c>
      <c r="H3829" s="15">
        <f>D3829-F3829</f>
        <v/>
      </c>
      <c r="I3829" s="16">
        <f>IF(F3829=0,0,H3829/ABS(F3829))</f>
        <v/>
      </c>
      <c r="J3829" s="29" t="inlineStr">
        <is>
          <t>TRUE</t>
        </is>
      </c>
    </row>
    <row r="3830" hidden="1" outlineLevel="2">
      <c r="A3830" s="30" t="inlineStr"/>
      <c r="B3830" s="13" t="inlineStr">
        <is>
          <t xml:space="preserve">    ONLINE MELISSA DEL PILAR MORAN GUERRERO</t>
        </is>
      </c>
      <c r="C3830" s="14" t="inlineStr"/>
      <c r="D3830" s="15" t="n">
        <v>0</v>
      </c>
      <c r="E3830" s="16">
        <f>IF($D$10=0,0,D3830/ABS($D$10))</f>
        <v/>
      </c>
      <c r="F3830" s="15" t="n">
        <v>0</v>
      </c>
      <c r="G3830" s="16">
        <f>IF($F$10=0,0,F3830/ABS($F$10))</f>
        <v/>
      </c>
      <c r="H3830" s="15">
        <f>D3830-F3830</f>
        <v/>
      </c>
      <c r="I3830" s="16">
        <f>IF(F3830=0,0,H3830/ABS(F3830))</f>
        <v/>
      </c>
      <c r="J3830" s="29" t="inlineStr">
        <is>
          <t>TRUE</t>
        </is>
      </c>
    </row>
    <row r="3831" hidden="1" outlineLevel="2">
      <c r="A3831" s="30" t="inlineStr"/>
      <c r="B3831" s="13" t="inlineStr">
        <is>
          <t xml:space="preserve">    ONLINE MICHAELL ALEXIS AGREDO FAJARDO</t>
        </is>
      </c>
      <c r="C3831" s="14" t="inlineStr"/>
      <c r="D3831" s="15" t="n">
        <v>0</v>
      </c>
      <c r="E3831" s="16">
        <f>IF($D$10=0,0,D3831/ABS($D$10))</f>
        <v/>
      </c>
      <c r="F3831" s="15" t="n">
        <v>0</v>
      </c>
      <c r="G3831" s="16">
        <f>IF($F$10=0,0,F3831/ABS($F$10))</f>
        <v/>
      </c>
      <c r="H3831" s="15">
        <f>D3831-F3831</f>
        <v/>
      </c>
      <c r="I3831" s="16">
        <f>IF(F3831=0,0,H3831/ABS(F3831))</f>
        <v/>
      </c>
      <c r="J3831" s="29" t="inlineStr">
        <is>
          <t>TRUE</t>
        </is>
      </c>
    </row>
    <row r="3832" hidden="1" outlineLevel="2">
      <c r="A3832" s="30" t="inlineStr"/>
      <c r="B3832" s="13" t="inlineStr">
        <is>
          <t xml:space="preserve">    ONLINE MILDRETH GEREDA</t>
        </is>
      </c>
      <c r="C3832" s="14" t="inlineStr"/>
      <c r="D3832" s="15" t="n">
        <v>0</v>
      </c>
      <c r="E3832" s="16">
        <f>IF($D$10=0,0,D3832/ABS($D$10))</f>
        <v/>
      </c>
      <c r="F3832" s="15" t="n">
        <v>0</v>
      </c>
      <c r="G3832" s="16">
        <f>IF($F$10=0,0,F3832/ABS($F$10))</f>
        <v/>
      </c>
      <c r="H3832" s="15">
        <f>D3832-F3832</f>
        <v/>
      </c>
      <c r="I3832" s="16">
        <f>IF(F3832=0,0,H3832/ABS(F3832))</f>
        <v/>
      </c>
      <c r="J3832" s="29" t="inlineStr">
        <is>
          <t>TRUE</t>
        </is>
      </c>
    </row>
    <row r="3833" hidden="1" outlineLevel="2">
      <c r="A3833" s="30" t="inlineStr"/>
      <c r="B3833" s="13" t="inlineStr">
        <is>
          <t xml:space="preserve">    ONLINE MONICA ALEJANDRA RANGEL RAMIREZ</t>
        </is>
      </c>
      <c r="C3833" s="14" t="inlineStr"/>
      <c r="D3833" s="15" t="n">
        <v>0</v>
      </c>
      <c r="E3833" s="16">
        <f>IF($D$10=0,0,D3833/ABS($D$10))</f>
        <v/>
      </c>
      <c r="F3833" s="15" t="n">
        <v>0</v>
      </c>
      <c r="G3833" s="16">
        <f>IF($F$10=0,0,F3833/ABS($F$10))</f>
        <v/>
      </c>
      <c r="H3833" s="15">
        <f>D3833-F3833</f>
        <v/>
      </c>
      <c r="I3833" s="16">
        <f>IF(F3833=0,0,H3833/ABS(F3833))</f>
        <v/>
      </c>
      <c r="J3833" s="29" t="inlineStr">
        <is>
          <t>TRUE</t>
        </is>
      </c>
    </row>
    <row r="3834" hidden="1" outlineLevel="2">
      <c r="A3834" s="30" t="inlineStr"/>
      <c r="B3834" s="13" t="inlineStr">
        <is>
          <t xml:space="preserve">    ONLINE MONICA BARRENECHE OLIVARES</t>
        </is>
      </c>
      <c r="C3834" s="14" t="inlineStr"/>
      <c r="D3834" s="15" t="n">
        <v>-3655.46</v>
      </c>
      <c r="E3834" s="16">
        <f>IF($D$10=0,0,D3834/ABS($D$10))</f>
        <v/>
      </c>
      <c r="F3834" s="15" t="n">
        <v>-3655.46</v>
      </c>
      <c r="G3834" s="16">
        <f>IF($F$10=0,0,F3834/ABS($F$10))</f>
        <v/>
      </c>
      <c r="H3834" s="15">
        <f>D3834-F3834</f>
        <v/>
      </c>
      <c r="I3834" s="16">
        <f>IF(F3834=0,0,H3834/ABS(F3834))</f>
        <v/>
      </c>
      <c r="J3834" s="29" t="inlineStr">
        <is>
          <t>TRUE</t>
        </is>
      </c>
    </row>
    <row r="3835" hidden="1" outlineLevel="2">
      <c r="A3835" s="30" t="inlineStr"/>
      <c r="B3835" s="13" t="inlineStr">
        <is>
          <t xml:space="preserve">    ONLINE MONICA MARIA CHACON LINDO</t>
        </is>
      </c>
      <c r="C3835" s="14" t="inlineStr"/>
      <c r="D3835" s="15" t="n">
        <v>0</v>
      </c>
      <c r="E3835" s="16">
        <f>IF($D$10=0,0,D3835/ABS($D$10))</f>
        <v/>
      </c>
      <c r="F3835" s="15" t="n">
        <v>0</v>
      </c>
      <c r="G3835" s="16">
        <f>IF($F$10=0,0,F3835/ABS($F$10))</f>
        <v/>
      </c>
      <c r="H3835" s="15">
        <f>D3835-F3835</f>
        <v/>
      </c>
      <c r="I3835" s="16">
        <f>IF(F3835=0,0,H3835/ABS(F3835))</f>
        <v/>
      </c>
      <c r="J3835" s="29" t="inlineStr">
        <is>
          <t>TRUE</t>
        </is>
      </c>
    </row>
    <row r="3836" hidden="1" outlineLevel="2">
      <c r="A3836" s="30" t="inlineStr"/>
      <c r="B3836" s="13" t="inlineStr">
        <is>
          <t xml:space="preserve">    ONLINE MYRIAM MARGARITA GARZON MARTINEZ</t>
        </is>
      </c>
      <c r="C3836" s="14" t="inlineStr"/>
      <c r="D3836" s="15" t="n">
        <v>0</v>
      </c>
      <c r="E3836" s="16">
        <f>IF($D$10=0,0,D3836/ABS($D$10))</f>
        <v/>
      </c>
      <c r="F3836" s="15" t="n">
        <v>0</v>
      </c>
      <c r="G3836" s="16">
        <f>IF($F$10=0,0,F3836/ABS($F$10))</f>
        <v/>
      </c>
      <c r="H3836" s="15">
        <f>D3836-F3836</f>
        <v/>
      </c>
      <c r="I3836" s="16">
        <f>IF(F3836=0,0,H3836/ABS(F3836))</f>
        <v/>
      </c>
      <c r="J3836" s="29" t="inlineStr">
        <is>
          <t>TRUE</t>
        </is>
      </c>
    </row>
    <row r="3837" hidden="1" outlineLevel="2">
      <c r="A3837" s="30" t="inlineStr"/>
      <c r="B3837" s="13" t="inlineStr">
        <is>
          <t xml:space="preserve">    ONLINE Maira Gil Diaz</t>
        </is>
      </c>
      <c r="C3837" s="14" t="inlineStr"/>
      <c r="D3837" s="15" t="n">
        <v>0</v>
      </c>
      <c r="E3837" s="16">
        <f>IF($D$10=0,0,D3837/ABS($D$10))</f>
        <v/>
      </c>
      <c r="F3837" s="15" t="n">
        <v>0</v>
      </c>
      <c r="G3837" s="16">
        <f>IF($F$10=0,0,F3837/ABS($F$10))</f>
        <v/>
      </c>
      <c r="H3837" s="15">
        <f>D3837-F3837</f>
        <v/>
      </c>
      <c r="I3837" s="16">
        <f>IF(F3837=0,0,H3837/ABS(F3837))</f>
        <v/>
      </c>
      <c r="J3837" s="29" t="inlineStr">
        <is>
          <t>TRUE</t>
        </is>
      </c>
    </row>
    <row r="3838" hidden="1" outlineLevel="2">
      <c r="A3838" s="30" t="inlineStr"/>
      <c r="B3838" s="13" t="inlineStr">
        <is>
          <t xml:space="preserve">    ONLINE Manuela Gomez Gomez</t>
        </is>
      </c>
      <c r="C3838" s="14" t="inlineStr"/>
      <c r="D3838" s="15" t="n">
        <v>0</v>
      </c>
      <c r="E3838" s="16">
        <f>IF($D$10=0,0,D3838/ABS($D$10))</f>
        <v/>
      </c>
      <c r="F3838" s="15" t="n">
        <v>0</v>
      </c>
      <c r="G3838" s="16">
        <f>IF($F$10=0,0,F3838/ABS($F$10))</f>
        <v/>
      </c>
      <c r="H3838" s="15">
        <f>D3838-F3838</f>
        <v/>
      </c>
      <c r="I3838" s="16">
        <f>IF(F3838=0,0,H3838/ABS(F3838))</f>
        <v/>
      </c>
      <c r="J3838" s="29" t="inlineStr">
        <is>
          <t>TRUE</t>
        </is>
      </c>
    </row>
    <row r="3839" hidden="1" outlineLevel="2">
      <c r="A3839" s="30" t="inlineStr"/>
      <c r="B3839" s="13" t="inlineStr">
        <is>
          <t xml:space="preserve">    ONLINE Manuela Gomez Quintero</t>
        </is>
      </c>
      <c r="C3839" s="14" t="inlineStr"/>
      <c r="D3839" s="15" t="n">
        <v>-11647.06</v>
      </c>
      <c r="E3839" s="16">
        <f>IF($D$10=0,0,D3839/ABS($D$10))</f>
        <v/>
      </c>
      <c r="F3839" s="15" t="n">
        <v>-11647.06</v>
      </c>
      <c r="G3839" s="16">
        <f>IF($F$10=0,0,F3839/ABS($F$10))</f>
        <v/>
      </c>
      <c r="H3839" s="15">
        <f>D3839-F3839</f>
        <v/>
      </c>
      <c r="I3839" s="16">
        <f>IF(F3839=0,0,H3839/ABS(F3839))</f>
        <v/>
      </c>
      <c r="J3839" s="29" t="inlineStr">
        <is>
          <t>TRUE</t>
        </is>
      </c>
    </row>
    <row r="3840" hidden="1" outlineLevel="2">
      <c r="A3840" s="30" t="inlineStr"/>
      <c r="B3840" s="13" t="inlineStr">
        <is>
          <t xml:space="preserve">    ONLINE Mara Alejandra Rocha Agudelo</t>
        </is>
      </c>
      <c r="C3840" s="14" t="inlineStr"/>
      <c r="D3840" s="15" t="n">
        <v>0</v>
      </c>
      <c r="E3840" s="16">
        <f>IF($D$10=0,0,D3840/ABS($D$10))</f>
        <v/>
      </c>
      <c r="F3840" s="15" t="n">
        <v>0</v>
      </c>
      <c r="G3840" s="16">
        <f>IF($F$10=0,0,F3840/ABS($F$10))</f>
        <v/>
      </c>
      <c r="H3840" s="15">
        <f>D3840-F3840</f>
        <v/>
      </c>
      <c r="I3840" s="16">
        <f>IF(F3840=0,0,H3840/ABS(F3840))</f>
        <v/>
      </c>
      <c r="J3840" s="29" t="inlineStr">
        <is>
          <t>TRUE</t>
        </is>
      </c>
    </row>
    <row r="3841" hidden="1" outlineLevel="2">
      <c r="A3841" s="30" t="inlineStr"/>
      <c r="B3841" s="13" t="inlineStr">
        <is>
          <t xml:space="preserve">    ONLINE Marcela Calderon</t>
        </is>
      </c>
      <c r="C3841" s="14" t="inlineStr"/>
      <c r="D3841" s="15" t="n">
        <v>0</v>
      </c>
      <c r="E3841" s="16">
        <f>IF($D$10=0,0,D3841/ABS($D$10))</f>
        <v/>
      </c>
      <c r="F3841" s="15" t="n">
        <v>0</v>
      </c>
      <c r="G3841" s="16">
        <f>IF($F$10=0,0,F3841/ABS($F$10))</f>
        <v/>
      </c>
      <c r="H3841" s="15">
        <f>D3841-F3841</f>
        <v/>
      </c>
      <c r="I3841" s="16">
        <f>IF(F3841=0,0,H3841/ABS(F3841))</f>
        <v/>
      </c>
      <c r="J3841" s="29" t="inlineStr">
        <is>
          <t>TRUE</t>
        </is>
      </c>
    </row>
    <row r="3842" hidden="1" outlineLevel="2">
      <c r="A3842" s="30" t="inlineStr"/>
      <c r="B3842" s="13" t="inlineStr">
        <is>
          <t xml:space="preserve">    ONLINE Marcela Gallego</t>
        </is>
      </c>
      <c r="C3842" s="14" t="inlineStr"/>
      <c r="D3842" s="15" t="n">
        <v>0</v>
      </c>
      <c r="E3842" s="16">
        <f>IF($D$10=0,0,D3842/ABS($D$10))</f>
        <v/>
      </c>
      <c r="F3842" s="15" t="n">
        <v>0</v>
      </c>
      <c r="G3842" s="16">
        <f>IF($F$10=0,0,F3842/ABS($F$10))</f>
        <v/>
      </c>
      <c r="H3842" s="15">
        <f>D3842-F3842</f>
        <v/>
      </c>
      <c r="I3842" s="16">
        <f>IF(F3842=0,0,H3842/ABS(F3842))</f>
        <v/>
      </c>
      <c r="J3842" s="29" t="inlineStr">
        <is>
          <t>TRUE</t>
        </is>
      </c>
    </row>
    <row r="3843" hidden="1" outlineLevel="2">
      <c r="A3843" s="30" t="inlineStr"/>
      <c r="B3843" s="13" t="inlineStr">
        <is>
          <t xml:space="preserve">    ONLINE Marcela Gomez</t>
        </is>
      </c>
      <c r="C3843" s="14" t="inlineStr"/>
      <c r="D3843" s="15" t="n">
        <v>0</v>
      </c>
      <c r="E3843" s="16">
        <f>IF($D$10=0,0,D3843/ABS($D$10))</f>
        <v/>
      </c>
      <c r="F3843" s="15" t="n">
        <v>0</v>
      </c>
      <c r="G3843" s="16">
        <f>IF($F$10=0,0,F3843/ABS($F$10))</f>
        <v/>
      </c>
      <c r="H3843" s="15">
        <f>D3843-F3843</f>
        <v/>
      </c>
      <c r="I3843" s="16">
        <f>IF(F3843=0,0,H3843/ABS(F3843))</f>
        <v/>
      </c>
      <c r="J3843" s="29" t="inlineStr">
        <is>
          <t>TRUE</t>
        </is>
      </c>
    </row>
    <row r="3844" hidden="1" outlineLevel="2">
      <c r="A3844" s="30" t="inlineStr"/>
      <c r="B3844" s="13" t="inlineStr">
        <is>
          <t xml:space="preserve">    ONLINE Marcela Huerfano</t>
        </is>
      </c>
      <c r="C3844" s="14" t="inlineStr"/>
      <c r="D3844" s="15" t="n">
        <v>0</v>
      </c>
      <c r="E3844" s="16">
        <f>IF($D$10=0,0,D3844/ABS($D$10))</f>
        <v/>
      </c>
      <c r="F3844" s="15" t="n">
        <v>0</v>
      </c>
      <c r="G3844" s="16">
        <f>IF($F$10=0,0,F3844/ABS($F$10))</f>
        <v/>
      </c>
      <c r="H3844" s="15">
        <f>D3844-F3844</f>
        <v/>
      </c>
      <c r="I3844" s="16">
        <f>IF(F3844=0,0,H3844/ABS(F3844))</f>
        <v/>
      </c>
      <c r="J3844" s="29" t="inlineStr">
        <is>
          <t>TRUE</t>
        </is>
      </c>
    </row>
    <row r="3845" hidden="1" outlineLevel="2">
      <c r="A3845" s="30" t="inlineStr"/>
      <c r="B3845" s="13" t="inlineStr">
        <is>
          <t xml:space="preserve">    ONLINE Marcela Jordan</t>
        </is>
      </c>
      <c r="C3845" s="14" t="inlineStr"/>
      <c r="D3845" s="15" t="n">
        <v>0</v>
      </c>
      <c r="E3845" s="16">
        <f>IF($D$10=0,0,D3845/ABS($D$10))</f>
        <v/>
      </c>
      <c r="F3845" s="15" t="n">
        <v>0</v>
      </c>
      <c r="G3845" s="16">
        <f>IF($F$10=0,0,F3845/ABS($F$10))</f>
        <v/>
      </c>
      <c r="H3845" s="15">
        <f>D3845-F3845</f>
        <v/>
      </c>
      <c r="I3845" s="16">
        <f>IF(F3845=0,0,H3845/ABS(F3845))</f>
        <v/>
      </c>
      <c r="J3845" s="29" t="inlineStr">
        <is>
          <t>TRUE</t>
        </is>
      </c>
    </row>
    <row r="3846" hidden="1" outlineLevel="2">
      <c r="A3846" s="30" t="inlineStr"/>
      <c r="B3846" s="13" t="inlineStr">
        <is>
          <t xml:space="preserve">    ONLINE Marcela Posada</t>
        </is>
      </c>
      <c r="C3846" s="14" t="inlineStr"/>
      <c r="D3846" s="15" t="n">
        <v>0</v>
      </c>
      <c r="E3846" s="16">
        <f>IF($D$10=0,0,D3846/ABS($D$10))</f>
        <v/>
      </c>
      <c r="F3846" s="15" t="n">
        <v>0</v>
      </c>
      <c r="G3846" s="16">
        <f>IF($F$10=0,0,F3846/ABS($F$10))</f>
        <v/>
      </c>
      <c r="H3846" s="15">
        <f>D3846-F3846</f>
        <v/>
      </c>
      <c r="I3846" s="16">
        <f>IF(F3846=0,0,H3846/ABS(F3846))</f>
        <v/>
      </c>
      <c r="J3846" s="29" t="inlineStr">
        <is>
          <t>TRUE</t>
        </is>
      </c>
    </row>
    <row r="3847" hidden="1" outlineLevel="2">
      <c r="A3847" s="30" t="inlineStr"/>
      <c r="B3847" s="13" t="inlineStr">
        <is>
          <t xml:space="preserve">    ONLINE Marcela Quevedo</t>
        </is>
      </c>
      <c r="C3847" s="14" t="inlineStr"/>
      <c r="D3847" s="15" t="n">
        <v>0</v>
      </c>
      <c r="E3847" s="16">
        <f>IF($D$10=0,0,D3847/ABS($D$10))</f>
        <v/>
      </c>
      <c r="F3847" s="15" t="n">
        <v>0</v>
      </c>
      <c r="G3847" s="16">
        <f>IF($F$10=0,0,F3847/ABS($F$10))</f>
        <v/>
      </c>
      <c r="H3847" s="15">
        <f>D3847-F3847</f>
        <v/>
      </c>
      <c r="I3847" s="16">
        <f>IF(F3847=0,0,H3847/ABS(F3847))</f>
        <v/>
      </c>
      <c r="J3847" s="29" t="inlineStr">
        <is>
          <t>TRUE</t>
        </is>
      </c>
    </row>
    <row r="3848" hidden="1" outlineLevel="2">
      <c r="A3848" s="30" t="inlineStr"/>
      <c r="B3848" s="13" t="inlineStr">
        <is>
          <t xml:space="preserve">    ONLINE Marcela Vergara</t>
        </is>
      </c>
      <c r="C3848" s="14" t="inlineStr"/>
      <c r="D3848" s="15" t="n">
        <v>0</v>
      </c>
      <c r="E3848" s="16">
        <f>IF($D$10=0,0,D3848/ABS($D$10))</f>
        <v/>
      </c>
      <c r="F3848" s="15" t="n">
        <v>0</v>
      </c>
      <c r="G3848" s="16">
        <f>IF($F$10=0,0,F3848/ABS($F$10))</f>
        <v/>
      </c>
      <c r="H3848" s="15">
        <f>D3848-F3848</f>
        <v/>
      </c>
      <c r="I3848" s="16">
        <f>IF(F3848=0,0,H3848/ABS(F3848))</f>
        <v/>
      </c>
      <c r="J3848" s="29" t="inlineStr">
        <is>
          <t>TRUE</t>
        </is>
      </c>
    </row>
    <row r="3849" hidden="1" outlineLevel="2">
      <c r="A3849" s="30" t="inlineStr"/>
      <c r="B3849" s="13" t="inlineStr">
        <is>
          <t xml:space="preserve">    ONLINE Margarita Salazar</t>
        </is>
      </c>
      <c r="C3849" s="14" t="inlineStr"/>
      <c r="D3849" s="15" t="n">
        <v>0</v>
      </c>
      <c r="E3849" s="16">
        <f>IF($D$10=0,0,D3849/ABS($D$10))</f>
        <v/>
      </c>
      <c r="F3849" s="15" t="n">
        <v>0</v>
      </c>
      <c r="G3849" s="16">
        <f>IF($F$10=0,0,F3849/ABS($F$10))</f>
        <v/>
      </c>
      <c r="H3849" s="15">
        <f>D3849-F3849</f>
        <v/>
      </c>
      <c r="I3849" s="16">
        <f>IF(F3849=0,0,H3849/ABS(F3849))</f>
        <v/>
      </c>
      <c r="J3849" s="29" t="inlineStr">
        <is>
          <t>TRUE</t>
        </is>
      </c>
    </row>
    <row r="3850" hidden="1" outlineLevel="2">
      <c r="A3850" s="30" t="inlineStr"/>
      <c r="B3850" s="13" t="inlineStr">
        <is>
          <t xml:space="preserve">    ONLINE Margarita Viveros</t>
        </is>
      </c>
      <c r="C3850" s="14" t="inlineStr"/>
      <c r="D3850" s="15" t="n">
        <v>0</v>
      </c>
      <c r="E3850" s="16">
        <f>IF($D$10=0,0,D3850/ABS($D$10))</f>
        <v/>
      </c>
      <c r="F3850" s="15" t="n">
        <v>0</v>
      </c>
      <c r="G3850" s="16">
        <f>IF($F$10=0,0,F3850/ABS($F$10))</f>
        <v/>
      </c>
      <c r="H3850" s="15">
        <f>D3850-F3850</f>
        <v/>
      </c>
      <c r="I3850" s="16">
        <f>IF(F3850=0,0,H3850/ABS(F3850))</f>
        <v/>
      </c>
      <c r="J3850" s="29" t="inlineStr">
        <is>
          <t>TRUE</t>
        </is>
      </c>
    </row>
    <row r="3851" hidden="1" outlineLevel="2">
      <c r="A3851" s="30" t="inlineStr"/>
      <c r="B3851" s="13" t="inlineStr">
        <is>
          <t xml:space="preserve">    ONLINE Maria Alejandra Pulido</t>
        </is>
      </c>
      <c r="C3851" s="14" t="inlineStr"/>
      <c r="D3851" s="15" t="n">
        <v>0</v>
      </c>
      <c r="E3851" s="16">
        <f>IF($D$10=0,0,D3851/ABS($D$10))</f>
        <v/>
      </c>
      <c r="F3851" s="15" t="n">
        <v>0</v>
      </c>
      <c r="G3851" s="16">
        <f>IF($F$10=0,0,F3851/ABS($F$10))</f>
        <v/>
      </c>
      <c r="H3851" s="15">
        <f>D3851-F3851</f>
        <v/>
      </c>
      <c r="I3851" s="16">
        <f>IF(F3851=0,0,H3851/ABS(F3851))</f>
        <v/>
      </c>
      <c r="J3851" s="29" t="inlineStr">
        <is>
          <t>TRUE</t>
        </is>
      </c>
    </row>
    <row r="3852" hidden="1" outlineLevel="2">
      <c r="A3852" s="30" t="inlineStr"/>
      <c r="B3852" s="13" t="inlineStr">
        <is>
          <t xml:space="preserve">    ONLINE Maria Alejandra galindo rincon</t>
        </is>
      </c>
      <c r="C3852" s="14" t="inlineStr"/>
      <c r="D3852" s="15" t="n">
        <v>0</v>
      </c>
      <c r="E3852" s="16">
        <f>IF($D$10=0,0,D3852/ABS($D$10))</f>
        <v/>
      </c>
      <c r="F3852" s="15" t="n">
        <v>0</v>
      </c>
      <c r="G3852" s="16">
        <f>IF($F$10=0,0,F3852/ABS($F$10))</f>
        <v/>
      </c>
      <c r="H3852" s="15">
        <f>D3852-F3852</f>
        <v/>
      </c>
      <c r="I3852" s="16">
        <f>IF(F3852=0,0,H3852/ABS(F3852))</f>
        <v/>
      </c>
      <c r="J3852" s="29" t="inlineStr">
        <is>
          <t>TRUE</t>
        </is>
      </c>
    </row>
    <row r="3853" hidden="1" outlineLevel="2">
      <c r="A3853" s="30" t="inlineStr"/>
      <c r="B3853" s="13" t="inlineStr">
        <is>
          <t xml:space="preserve">    ONLINE Maria Camila Quintero Vivas</t>
        </is>
      </c>
      <c r="C3853" s="14" t="inlineStr"/>
      <c r="D3853" s="15" t="n">
        <v>0</v>
      </c>
      <c r="E3853" s="16">
        <f>IF($D$10=0,0,D3853/ABS($D$10))</f>
        <v/>
      </c>
      <c r="F3853" s="15" t="n">
        <v>0</v>
      </c>
      <c r="G3853" s="16">
        <f>IF($F$10=0,0,F3853/ABS($F$10))</f>
        <v/>
      </c>
      <c r="H3853" s="15">
        <f>D3853-F3853</f>
        <v/>
      </c>
      <c r="I3853" s="16">
        <f>IF(F3853=0,0,H3853/ABS(F3853))</f>
        <v/>
      </c>
      <c r="J3853" s="29" t="inlineStr">
        <is>
          <t>TRUE</t>
        </is>
      </c>
    </row>
    <row r="3854" hidden="1" outlineLevel="2">
      <c r="A3854" s="30" t="inlineStr"/>
      <c r="B3854" s="13" t="inlineStr">
        <is>
          <t xml:space="preserve">    ONLINE Maria Clara Tovar Cladas</t>
        </is>
      </c>
      <c r="C3854" s="14" t="inlineStr"/>
      <c r="D3854" s="15" t="n">
        <v>0</v>
      </c>
      <c r="E3854" s="16">
        <f>IF($D$10=0,0,D3854/ABS($D$10))</f>
        <v/>
      </c>
      <c r="F3854" s="15" t="n">
        <v>0</v>
      </c>
      <c r="G3854" s="16">
        <f>IF($F$10=0,0,F3854/ABS($F$10))</f>
        <v/>
      </c>
      <c r="H3854" s="15">
        <f>D3854-F3854</f>
        <v/>
      </c>
      <c r="I3854" s="16">
        <f>IF(F3854=0,0,H3854/ABS(F3854))</f>
        <v/>
      </c>
      <c r="J3854" s="29" t="inlineStr">
        <is>
          <t>TRUE</t>
        </is>
      </c>
    </row>
    <row r="3855" hidden="1" outlineLevel="2">
      <c r="A3855" s="30" t="inlineStr"/>
      <c r="B3855" s="13" t="inlineStr">
        <is>
          <t xml:space="preserve">    ONLINE Maria Claudia Vargas Escobar</t>
        </is>
      </c>
      <c r="C3855" s="14" t="inlineStr"/>
      <c r="D3855" s="15" t="n">
        <v>0</v>
      </c>
      <c r="E3855" s="16">
        <f>IF($D$10=0,0,D3855/ABS($D$10))</f>
        <v/>
      </c>
      <c r="F3855" s="15" t="n">
        <v>0</v>
      </c>
      <c r="G3855" s="16">
        <f>IF($F$10=0,0,F3855/ABS($F$10))</f>
        <v/>
      </c>
      <c r="H3855" s="15">
        <f>D3855-F3855</f>
        <v/>
      </c>
      <c r="I3855" s="16">
        <f>IF(F3855=0,0,H3855/ABS(F3855))</f>
        <v/>
      </c>
      <c r="J3855" s="29" t="inlineStr">
        <is>
          <t>TRUE</t>
        </is>
      </c>
    </row>
    <row r="3856" hidden="1" outlineLevel="2">
      <c r="A3856" s="30" t="inlineStr"/>
      <c r="B3856" s="13" t="inlineStr">
        <is>
          <t xml:space="preserve">    ONLINE Maria Elsa Vallejo Raba</t>
        </is>
      </c>
      <c r="C3856" s="14" t="inlineStr"/>
      <c r="D3856" s="15" t="n">
        <v>0</v>
      </c>
      <c r="E3856" s="16">
        <f>IF($D$10=0,0,D3856/ABS($D$10))</f>
        <v/>
      </c>
      <c r="F3856" s="15" t="n">
        <v>0</v>
      </c>
      <c r="G3856" s="16">
        <f>IF($F$10=0,0,F3856/ABS($F$10))</f>
        <v/>
      </c>
      <c r="H3856" s="15">
        <f>D3856-F3856</f>
        <v/>
      </c>
      <c r="I3856" s="16">
        <f>IF(F3856=0,0,H3856/ABS(F3856))</f>
        <v/>
      </c>
      <c r="J3856" s="29" t="inlineStr">
        <is>
          <t>TRUE</t>
        </is>
      </c>
    </row>
    <row r="3857" hidden="1" outlineLevel="2">
      <c r="A3857" s="30" t="inlineStr"/>
      <c r="B3857" s="13" t="inlineStr">
        <is>
          <t xml:space="preserve">    ONLINE Maria Espinosa</t>
        </is>
      </c>
      <c r="C3857" s="14" t="inlineStr"/>
      <c r="D3857" s="15" t="n">
        <v>0</v>
      </c>
      <c r="E3857" s="16">
        <f>IF($D$10=0,0,D3857/ABS($D$10))</f>
        <v/>
      </c>
      <c r="F3857" s="15" t="n">
        <v>0</v>
      </c>
      <c r="G3857" s="16">
        <f>IF($F$10=0,0,F3857/ABS($F$10))</f>
        <v/>
      </c>
      <c r="H3857" s="15">
        <f>D3857-F3857</f>
        <v/>
      </c>
      <c r="I3857" s="16">
        <f>IF(F3857=0,0,H3857/ABS(F3857))</f>
        <v/>
      </c>
      <c r="J3857" s="29" t="inlineStr">
        <is>
          <t>TRUE</t>
        </is>
      </c>
    </row>
    <row r="3858" hidden="1" outlineLevel="2">
      <c r="A3858" s="30" t="inlineStr"/>
      <c r="B3858" s="13" t="inlineStr">
        <is>
          <t xml:space="preserve">    ONLINE Maria Eugenia Arias Garcia</t>
        </is>
      </c>
      <c r="C3858" s="14" t="inlineStr"/>
      <c r="D3858" s="15" t="n">
        <v>0</v>
      </c>
      <c r="E3858" s="16">
        <f>IF($D$10=0,0,D3858/ABS($D$10))</f>
        <v/>
      </c>
      <c r="F3858" s="15" t="n">
        <v>0</v>
      </c>
      <c r="G3858" s="16">
        <f>IF($F$10=0,0,F3858/ABS($F$10))</f>
        <v/>
      </c>
      <c r="H3858" s="15">
        <f>D3858-F3858</f>
        <v/>
      </c>
      <c r="I3858" s="16">
        <f>IF(F3858=0,0,H3858/ABS(F3858))</f>
        <v/>
      </c>
      <c r="J3858" s="29" t="inlineStr">
        <is>
          <t>TRUE</t>
        </is>
      </c>
    </row>
    <row r="3859" hidden="1" outlineLevel="2">
      <c r="A3859" s="30" t="inlineStr"/>
      <c r="B3859" s="13" t="inlineStr">
        <is>
          <t xml:space="preserve">    ONLINE Maria Gomez</t>
        </is>
      </c>
      <c r="C3859" s="14" t="inlineStr"/>
      <c r="D3859" s="15" t="n">
        <v>0</v>
      </c>
      <c r="E3859" s="16">
        <f>IF($D$10=0,0,D3859/ABS($D$10))</f>
        <v/>
      </c>
      <c r="F3859" s="15" t="n">
        <v>0</v>
      </c>
      <c r="G3859" s="16">
        <f>IF($F$10=0,0,F3859/ABS($F$10))</f>
        <v/>
      </c>
      <c r="H3859" s="15">
        <f>D3859-F3859</f>
        <v/>
      </c>
      <c r="I3859" s="16">
        <f>IF(F3859=0,0,H3859/ABS(F3859))</f>
        <v/>
      </c>
      <c r="J3859" s="29" t="inlineStr">
        <is>
          <t>TRUE</t>
        </is>
      </c>
    </row>
    <row r="3860" hidden="1" outlineLevel="2">
      <c r="A3860" s="30" t="inlineStr"/>
      <c r="B3860" s="13" t="inlineStr">
        <is>
          <t xml:space="preserve">    ONLINE Maria Isabel Turbay Varona</t>
        </is>
      </c>
      <c r="C3860" s="14" t="inlineStr"/>
      <c r="D3860" s="15" t="n">
        <v>0</v>
      </c>
      <c r="E3860" s="16">
        <f>IF($D$10=0,0,D3860/ABS($D$10))</f>
        <v/>
      </c>
      <c r="F3860" s="15" t="n">
        <v>0</v>
      </c>
      <c r="G3860" s="16">
        <f>IF($F$10=0,0,F3860/ABS($F$10))</f>
        <v/>
      </c>
      <c r="H3860" s="15">
        <f>D3860-F3860</f>
        <v/>
      </c>
      <c r="I3860" s="16">
        <f>IF(F3860=0,0,H3860/ABS(F3860))</f>
        <v/>
      </c>
      <c r="J3860" s="29" t="inlineStr">
        <is>
          <t>TRUE</t>
        </is>
      </c>
    </row>
    <row r="3861" hidden="1" outlineLevel="2">
      <c r="A3861" s="30" t="inlineStr"/>
      <c r="B3861" s="13" t="inlineStr">
        <is>
          <t xml:space="preserve">    ONLINE Maria Jose Mercado Diaz</t>
        </is>
      </c>
      <c r="C3861" s="14" t="inlineStr"/>
      <c r="D3861" s="15" t="n">
        <v>0</v>
      </c>
      <c r="E3861" s="16">
        <f>IF($D$10=0,0,D3861/ABS($D$10))</f>
        <v/>
      </c>
      <c r="F3861" s="15" t="n">
        <v>0</v>
      </c>
      <c r="G3861" s="16">
        <f>IF($F$10=0,0,F3861/ABS($F$10))</f>
        <v/>
      </c>
      <c r="H3861" s="15">
        <f>D3861-F3861</f>
        <v/>
      </c>
      <c r="I3861" s="16">
        <f>IF(F3861=0,0,H3861/ABS(F3861))</f>
        <v/>
      </c>
      <c r="J3861" s="29" t="inlineStr">
        <is>
          <t>TRUE</t>
        </is>
      </c>
    </row>
    <row r="3862" hidden="1" outlineLevel="2">
      <c r="A3862" s="30" t="inlineStr"/>
      <c r="B3862" s="13" t="inlineStr">
        <is>
          <t xml:space="preserve">    ONLINE Maria Jose Ortega Jimenez</t>
        </is>
      </c>
      <c r="C3862" s="14" t="inlineStr"/>
      <c r="D3862" s="15" t="n">
        <v>-11756.3</v>
      </c>
      <c r="E3862" s="16">
        <f>IF($D$10=0,0,D3862/ABS($D$10))</f>
        <v/>
      </c>
      <c r="F3862" s="15" t="n">
        <v>-11756.3</v>
      </c>
      <c r="G3862" s="16">
        <f>IF($F$10=0,0,F3862/ABS($F$10))</f>
        <v/>
      </c>
      <c r="H3862" s="15">
        <f>D3862-F3862</f>
        <v/>
      </c>
      <c r="I3862" s="16">
        <f>IF(F3862=0,0,H3862/ABS(F3862))</f>
        <v/>
      </c>
      <c r="J3862" s="29" t="inlineStr">
        <is>
          <t>TRUE</t>
        </is>
      </c>
    </row>
    <row r="3863" hidden="1" outlineLevel="2">
      <c r="A3863" s="30" t="inlineStr"/>
      <c r="B3863" s="13" t="inlineStr">
        <is>
          <t xml:space="preserve">    ONLINE Maria José Arenas Maya</t>
        </is>
      </c>
      <c r="C3863" s="14" t="inlineStr"/>
      <c r="D3863" s="15" t="n">
        <v>0</v>
      </c>
      <c r="E3863" s="16">
        <f>IF($D$10=0,0,D3863/ABS($D$10))</f>
        <v/>
      </c>
      <c r="F3863" s="15" t="n">
        <v>0</v>
      </c>
      <c r="G3863" s="16">
        <f>IF($F$10=0,0,F3863/ABS($F$10))</f>
        <v/>
      </c>
      <c r="H3863" s="15">
        <f>D3863-F3863</f>
        <v/>
      </c>
      <c r="I3863" s="16">
        <f>IF(F3863=0,0,H3863/ABS(F3863))</f>
        <v/>
      </c>
      <c r="J3863" s="29" t="inlineStr">
        <is>
          <t>TRUE</t>
        </is>
      </c>
    </row>
    <row r="3864" hidden="1" outlineLevel="2">
      <c r="A3864" s="30" t="inlineStr"/>
      <c r="B3864" s="13" t="inlineStr">
        <is>
          <t xml:space="preserve">    ONLINE Maria Juliana Alvarez</t>
        </is>
      </c>
      <c r="C3864" s="14" t="inlineStr"/>
      <c r="D3864" s="15" t="n">
        <v>0</v>
      </c>
      <c r="E3864" s="16">
        <f>IF($D$10=0,0,D3864/ABS($D$10))</f>
        <v/>
      </c>
      <c r="F3864" s="15" t="n">
        <v>0</v>
      </c>
      <c r="G3864" s="16">
        <f>IF($F$10=0,0,F3864/ABS($F$10))</f>
        <v/>
      </c>
      <c r="H3864" s="15">
        <f>D3864-F3864</f>
        <v/>
      </c>
      <c r="I3864" s="16">
        <f>IF(F3864=0,0,H3864/ABS(F3864))</f>
        <v/>
      </c>
      <c r="J3864" s="29" t="inlineStr">
        <is>
          <t>TRUE</t>
        </is>
      </c>
    </row>
    <row r="3865" hidden="1" outlineLevel="2">
      <c r="A3865" s="30" t="inlineStr"/>
      <c r="B3865" s="13" t="inlineStr">
        <is>
          <t xml:space="preserve">    ONLINE Maria Liliana Rodriguez</t>
        </is>
      </c>
      <c r="C3865" s="14" t="inlineStr"/>
      <c r="D3865" s="15" t="n">
        <v>0</v>
      </c>
      <c r="E3865" s="16">
        <f>IF($D$10=0,0,D3865/ABS($D$10))</f>
        <v/>
      </c>
      <c r="F3865" s="15" t="n">
        <v>0</v>
      </c>
      <c r="G3865" s="16">
        <f>IF($F$10=0,0,F3865/ABS($F$10))</f>
        <v/>
      </c>
      <c r="H3865" s="15">
        <f>D3865-F3865</f>
        <v/>
      </c>
      <c r="I3865" s="16">
        <f>IF(F3865=0,0,H3865/ABS(F3865))</f>
        <v/>
      </c>
      <c r="J3865" s="29" t="inlineStr">
        <is>
          <t>TRUE</t>
        </is>
      </c>
    </row>
    <row r="3866" hidden="1" outlineLevel="2">
      <c r="A3866" s="30" t="inlineStr"/>
      <c r="B3866" s="13" t="inlineStr">
        <is>
          <t xml:space="preserve">    ONLINE Maria Teresa Gutierrez</t>
        </is>
      </c>
      <c r="C3866" s="14" t="inlineStr"/>
      <c r="D3866" s="15" t="n">
        <v>0</v>
      </c>
      <c r="E3866" s="16">
        <f>IF($D$10=0,0,D3866/ABS($D$10))</f>
        <v/>
      </c>
      <c r="F3866" s="15" t="n">
        <v>0</v>
      </c>
      <c r="G3866" s="16">
        <f>IF($F$10=0,0,F3866/ABS($F$10))</f>
        <v/>
      </c>
      <c r="H3866" s="15">
        <f>D3866-F3866</f>
        <v/>
      </c>
      <c r="I3866" s="16">
        <f>IF(F3866=0,0,H3866/ABS(F3866))</f>
        <v/>
      </c>
      <c r="J3866" s="29" t="inlineStr">
        <is>
          <t>TRUE</t>
        </is>
      </c>
    </row>
    <row r="3867" hidden="1" outlineLevel="2">
      <c r="A3867" s="30" t="inlineStr"/>
      <c r="B3867" s="13" t="inlineStr">
        <is>
          <t xml:space="preserve">    ONLINE Maria del Pilar Martínez</t>
        </is>
      </c>
      <c r="C3867" s="14" t="inlineStr"/>
      <c r="D3867" s="15" t="n">
        <v>0</v>
      </c>
      <c r="E3867" s="16">
        <f>IF($D$10=0,0,D3867/ABS($D$10))</f>
        <v/>
      </c>
      <c r="F3867" s="15" t="n">
        <v>0</v>
      </c>
      <c r="G3867" s="16">
        <f>IF($F$10=0,0,F3867/ABS($F$10))</f>
        <v/>
      </c>
      <c r="H3867" s="15">
        <f>D3867-F3867</f>
        <v/>
      </c>
      <c r="I3867" s="16">
        <f>IF(F3867=0,0,H3867/ABS(F3867))</f>
        <v/>
      </c>
      <c r="J3867" s="29" t="inlineStr">
        <is>
          <t>TRUE</t>
        </is>
      </c>
    </row>
    <row r="3868" hidden="1" outlineLevel="2">
      <c r="A3868" s="30" t="inlineStr"/>
      <c r="B3868" s="13" t="inlineStr">
        <is>
          <t xml:space="preserve">    ONLINE Mariana Daza mejia</t>
        </is>
      </c>
      <c r="C3868" s="14" t="inlineStr"/>
      <c r="D3868" s="15" t="n">
        <v>0</v>
      </c>
      <c r="E3868" s="16">
        <f>IF($D$10=0,0,D3868/ABS($D$10))</f>
        <v/>
      </c>
      <c r="F3868" s="15" t="n">
        <v>0</v>
      </c>
      <c r="G3868" s="16">
        <f>IF($F$10=0,0,F3868/ABS($F$10))</f>
        <v/>
      </c>
      <c r="H3868" s="15">
        <f>D3868-F3868</f>
        <v/>
      </c>
      <c r="I3868" s="16">
        <f>IF(F3868=0,0,H3868/ABS(F3868))</f>
        <v/>
      </c>
      <c r="J3868" s="29" t="inlineStr">
        <is>
          <t>TRUE</t>
        </is>
      </c>
    </row>
    <row r="3869" hidden="1" outlineLevel="2">
      <c r="A3869" s="30" t="inlineStr"/>
      <c r="B3869" s="13" t="inlineStr">
        <is>
          <t xml:space="preserve">    ONLINE Mariana Ramirez</t>
        </is>
      </c>
      <c r="C3869" s="14" t="inlineStr"/>
      <c r="D3869" s="15" t="n">
        <v>0</v>
      </c>
      <c r="E3869" s="16">
        <f>IF($D$10=0,0,D3869/ABS($D$10))</f>
        <v/>
      </c>
      <c r="F3869" s="15" t="n">
        <v>0</v>
      </c>
      <c r="G3869" s="16">
        <f>IF($F$10=0,0,F3869/ABS($F$10))</f>
        <v/>
      </c>
      <c r="H3869" s="15">
        <f>D3869-F3869</f>
        <v/>
      </c>
      <c r="I3869" s="16">
        <f>IF(F3869=0,0,H3869/ABS(F3869))</f>
        <v/>
      </c>
      <c r="J3869" s="29" t="inlineStr">
        <is>
          <t>TRUE</t>
        </is>
      </c>
    </row>
    <row r="3870" hidden="1" outlineLevel="2">
      <c r="A3870" s="30" t="inlineStr"/>
      <c r="B3870" s="13" t="inlineStr">
        <is>
          <t xml:space="preserve">    ONLINE Marianela Angarita</t>
        </is>
      </c>
      <c r="C3870" s="14" t="inlineStr"/>
      <c r="D3870" s="15" t="n">
        <v>0</v>
      </c>
      <c r="E3870" s="16">
        <f>IF($D$10=0,0,D3870/ABS($D$10))</f>
        <v/>
      </c>
      <c r="F3870" s="15" t="n">
        <v>0</v>
      </c>
      <c r="G3870" s="16">
        <f>IF($F$10=0,0,F3870/ABS($F$10))</f>
        <v/>
      </c>
      <c r="H3870" s="15">
        <f>D3870-F3870</f>
        <v/>
      </c>
      <c r="I3870" s="16">
        <f>IF(F3870=0,0,H3870/ABS(F3870))</f>
        <v/>
      </c>
      <c r="J3870" s="29" t="inlineStr">
        <is>
          <t>TRUE</t>
        </is>
      </c>
    </row>
    <row r="3871" hidden="1" outlineLevel="2">
      <c r="A3871" s="30" t="inlineStr"/>
      <c r="B3871" s="13" t="inlineStr">
        <is>
          <t xml:space="preserve">    ONLINE Mariella Muñoz</t>
        </is>
      </c>
      <c r="C3871" s="14" t="inlineStr"/>
      <c r="D3871" s="15" t="n">
        <v>0</v>
      </c>
      <c r="E3871" s="16">
        <f>IF($D$10=0,0,D3871/ABS($D$10))</f>
        <v/>
      </c>
      <c r="F3871" s="15" t="n">
        <v>0</v>
      </c>
      <c r="G3871" s="16">
        <f>IF($F$10=0,0,F3871/ABS($F$10))</f>
        <v/>
      </c>
      <c r="H3871" s="15">
        <f>D3871-F3871</f>
        <v/>
      </c>
      <c r="I3871" s="16">
        <f>IF(F3871=0,0,H3871/ABS(F3871))</f>
        <v/>
      </c>
      <c r="J3871" s="29" t="inlineStr">
        <is>
          <t>TRUE</t>
        </is>
      </c>
    </row>
    <row r="3872" hidden="1" outlineLevel="2">
      <c r="A3872" s="30" t="inlineStr"/>
      <c r="B3872" s="13" t="inlineStr">
        <is>
          <t xml:space="preserve">    ONLINE Mario Cancellara</t>
        </is>
      </c>
      <c r="C3872" s="14" t="inlineStr"/>
      <c r="D3872" s="15" t="n">
        <v>0</v>
      </c>
      <c r="E3872" s="16">
        <f>IF($D$10=0,0,D3872/ABS($D$10))</f>
        <v/>
      </c>
      <c r="F3872" s="15" t="n">
        <v>0</v>
      </c>
      <c r="G3872" s="16">
        <f>IF($F$10=0,0,F3872/ABS($F$10))</f>
        <v/>
      </c>
      <c r="H3872" s="15">
        <f>D3872-F3872</f>
        <v/>
      </c>
      <c r="I3872" s="16">
        <f>IF(F3872=0,0,H3872/ABS(F3872))</f>
        <v/>
      </c>
      <c r="J3872" s="29" t="inlineStr">
        <is>
          <t>TRUE</t>
        </is>
      </c>
    </row>
    <row r="3873" hidden="1" outlineLevel="2">
      <c r="A3873" s="30" t="inlineStr"/>
      <c r="B3873" s="13" t="inlineStr">
        <is>
          <t xml:space="preserve">    ONLINE Mario Garzon</t>
        </is>
      </c>
      <c r="C3873" s="14" t="inlineStr"/>
      <c r="D3873" s="15" t="n">
        <v>0</v>
      </c>
      <c r="E3873" s="16">
        <f>IF($D$10=0,0,D3873/ABS($D$10))</f>
        <v/>
      </c>
      <c r="F3873" s="15" t="n">
        <v>0</v>
      </c>
      <c r="G3873" s="16">
        <f>IF($F$10=0,0,F3873/ABS($F$10))</f>
        <v/>
      </c>
      <c r="H3873" s="15">
        <f>D3873-F3873</f>
        <v/>
      </c>
      <c r="I3873" s="16">
        <f>IF(F3873=0,0,H3873/ABS(F3873))</f>
        <v/>
      </c>
      <c r="J3873" s="29" t="inlineStr">
        <is>
          <t>TRUE</t>
        </is>
      </c>
    </row>
    <row r="3874" hidden="1" outlineLevel="2">
      <c r="A3874" s="30" t="inlineStr"/>
      <c r="B3874" s="13" t="inlineStr">
        <is>
          <t xml:space="preserve">    ONLINE Marisol Aristizabal Jimenez</t>
        </is>
      </c>
      <c r="C3874" s="14" t="inlineStr"/>
      <c r="D3874" s="15" t="n">
        <v>0</v>
      </c>
      <c r="E3874" s="16">
        <f>IF($D$10=0,0,D3874/ABS($D$10))</f>
        <v/>
      </c>
      <c r="F3874" s="15" t="n">
        <v>0</v>
      </c>
      <c r="G3874" s="16">
        <f>IF($F$10=0,0,F3874/ABS($F$10))</f>
        <v/>
      </c>
      <c r="H3874" s="15">
        <f>D3874-F3874</f>
        <v/>
      </c>
      <c r="I3874" s="16">
        <f>IF(F3874=0,0,H3874/ABS(F3874))</f>
        <v/>
      </c>
      <c r="J3874" s="29" t="inlineStr">
        <is>
          <t>TRUE</t>
        </is>
      </c>
    </row>
    <row r="3875" hidden="1" outlineLevel="2">
      <c r="A3875" s="30" t="inlineStr"/>
      <c r="B3875" s="13" t="inlineStr">
        <is>
          <t xml:space="preserve">    ONLINE Marisol Sierra</t>
        </is>
      </c>
      <c r="C3875" s="14" t="inlineStr"/>
      <c r="D3875" s="15" t="n">
        <v>0</v>
      </c>
      <c r="E3875" s="16">
        <f>IF($D$10=0,0,D3875/ABS($D$10))</f>
        <v/>
      </c>
      <c r="F3875" s="15" t="n">
        <v>0</v>
      </c>
      <c r="G3875" s="16">
        <f>IF($F$10=0,0,F3875/ABS($F$10))</f>
        <v/>
      </c>
      <c r="H3875" s="15">
        <f>D3875-F3875</f>
        <v/>
      </c>
      <c r="I3875" s="16">
        <f>IF(F3875=0,0,H3875/ABS(F3875))</f>
        <v/>
      </c>
      <c r="J3875" s="29" t="inlineStr">
        <is>
          <t>TRUE</t>
        </is>
      </c>
    </row>
    <row r="3876" hidden="1" outlineLevel="2">
      <c r="A3876" s="30" t="inlineStr"/>
      <c r="B3876" s="13" t="inlineStr">
        <is>
          <t xml:space="preserve">    ONLINE Marjorie Lombardi</t>
        </is>
      </c>
      <c r="C3876" s="14" t="inlineStr"/>
      <c r="D3876" s="15" t="n">
        <v>0</v>
      </c>
      <c r="E3876" s="16">
        <f>IF($D$10=0,0,D3876/ABS($D$10))</f>
        <v/>
      </c>
      <c r="F3876" s="15" t="n">
        <v>0</v>
      </c>
      <c r="G3876" s="16">
        <f>IF($F$10=0,0,F3876/ABS($F$10))</f>
        <v/>
      </c>
      <c r="H3876" s="15">
        <f>D3876-F3876</f>
        <v/>
      </c>
      <c r="I3876" s="16">
        <f>IF(F3876=0,0,H3876/ABS(F3876))</f>
        <v/>
      </c>
      <c r="J3876" s="29" t="inlineStr">
        <is>
          <t>TRUE</t>
        </is>
      </c>
    </row>
    <row r="3877" hidden="1" outlineLevel="2">
      <c r="A3877" s="30" t="inlineStr"/>
      <c r="B3877" s="13" t="inlineStr">
        <is>
          <t xml:space="preserve">    ONLINE Martha Cecilia Urquijo Puerto</t>
        </is>
      </c>
      <c r="C3877" s="14" t="inlineStr"/>
      <c r="D3877" s="15" t="n">
        <v>0</v>
      </c>
      <c r="E3877" s="16">
        <f>IF($D$10=0,0,D3877/ABS($D$10))</f>
        <v/>
      </c>
      <c r="F3877" s="15" t="n">
        <v>0</v>
      </c>
      <c r="G3877" s="16">
        <f>IF($F$10=0,0,F3877/ABS($F$10))</f>
        <v/>
      </c>
      <c r="H3877" s="15">
        <f>D3877-F3877</f>
        <v/>
      </c>
      <c r="I3877" s="16">
        <f>IF(F3877=0,0,H3877/ABS(F3877))</f>
        <v/>
      </c>
      <c r="J3877" s="29" t="inlineStr">
        <is>
          <t>TRUE</t>
        </is>
      </c>
    </row>
    <row r="3878" hidden="1" outlineLevel="2">
      <c r="A3878" s="30" t="inlineStr"/>
      <c r="B3878" s="13" t="inlineStr">
        <is>
          <t xml:space="preserve">    ONLINE Martha Lia Henao</t>
        </is>
      </c>
      <c r="C3878" s="14" t="inlineStr"/>
      <c r="D3878" s="15" t="n">
        <v>0</v>
      </c>
      <c r="E3878" s="16">
        <f>IF($D$10=0,0,D3878/ABS($D$10))</f>
        <v/>
      </c>
      <c r="F3878" s="15" t="n">
        <v>0</v>
      </c>
      <c r="G3878" s="16">
        <f>IF($F$10=0,0,F3878/ABS($F$10))</f>
        <v/>
      </c>
      <c r="H3878" s="15">
        <f>D3878-F3878</f>
        <v/>
      </c>
      <c r="I3878" s="16">
        <f>IF(F3878=0,0,H3878/ABS(F3878))</f>
        <v/>
      </c>
      <c r="J3878" s="29" t="inlineStr">
        <is>
          <t>TRUE</t>
        </is>
      </c>
    </row>
    <row r="3879" hidden="1" outlineLevel="2">
      <c r="A3879" s="30" t="inlineStr"/>
      <c r="B3879" s="13" t="inlineStr">
        <is>
          <t xml:space="preserve">    ONLINE Mary Gaviria</t>
        </is>
      </c>
      <c r="C3879" s="14" t="inlineStr"/>
      <c r="D3879" s="15" t="n">
        <v>0</v>
      </c>
      <c r="E3879" s="16">
        <f>IF($D$10=0,0,D3879/ABS($D$10))</f>
        <v/>
      </c>
      <c r="F3879" s="15" t="n">
        <v>0</v>
      </c>
      <c r="G3879" s="16">
        <f>IF($F$10=0,0,F3879/ABS($F$10))</f>
        <v/>
      </c>
      <c r="H3879" s="15">
        <f>D3879-F3879</f>
        <v/>
      </c>
      <c r="I3879" s="16">
        <f>IF(F3879=0,0,H3879/ABS(F3879))</f>
        <v/>
      </c>
      <c r="J3879" s="29" t="inlineStr">
        <is>
          <t>TRUE</t>
        </is>
      </c>
    </row>
    <row r="3880" hidden="1" outlineLevel="2">
      <c r="A3880" s="30" t="inlineStr"/>
      <c r="B3880" s="13" t="inlineStr">
        <is>
          <t xml:space="preserve">    ONLINE María Alejandra Gaitan Sierra</t>
        </is>
      </c>
      <c r="C3880" s="14" t="inlineStr"/>
      <c r="D3880" s="15" t="n">
        <v>0</v>
      </c>
      <c r="E3880" s="16">
        <f>IF($D$10=0,0,D3880/ABS($D$10))</f>
        <v/>
      </c>
      <c r="F3880" s="15" t="n">
        <v>0</v>
      </c>
      <c r="G3880" s="16">
        <f>IF($F$10=0,0,F3880/ABS($F$10))</f>
        <v/>
      </c>
      <c r="H3880" s="15">
        <f>D3880-F3880</f>
        <v/>
      </c>
      <c r="I3880" s="16">
        <f>IF(F3880=0,0,H3880/ABS(F3880))</f>
        <v/>
      </c>
      <c r="J3880" s="29" t="inlineStr">
        <is>
          <t>TRUE</t>
        </is>
      </c>
    </row>
    <row r="3881" hidden="1" outlineLevel="2">
      <c r="A3881" s="30" t="inlineStr"/>
      <c r="B3881" s="13" t="inlineStr">
        <is>
          <t xml:space="preserve">    ONLINE María Isabel Gutiérrez</t>
        </is>
      </c>
      <c r="C3881" s="14" t="inlineStr"/>
      <c r="D3881" s="15" t="n">
        <v>0</v>
      </c>
      <c r="E3881" s="16">
        <f>IF($D$10=0,0,D3881/ABS($D$10))</f>
        <v/>
      </c>
      <c r="F3881" s="15" t="n">
        <v>0</v>
      </c>
      <c r="G3881" s="16">
        <f>IF($F$10=0,0,F3881/ABS($F$10))</f>
        <v/>
      </c>
      <c r="H3881" s="15">
        <f>D3881-F3881</f>
        <v/>
      </c>
      <c r="I3881" s="16">
        <f>IF(F3881=0,0,H3881/ABS(F3881))</f>
        <v/>
      </c>
      <c r="J3881" s="29" t="inlineStr">
        <is>
          <t>TRUE</t>
        </is>
      </c>
    </row>
    <row r="3882" hidden="1" outlineLevel="2">
      <c r="A3882" s="30" t="inlineStr"/>
      <c r="B3882" s="13" t="inlineStr">
        <is>
          <t xml:space="preserve">    ONLINE María Margarita Córdoba</t>
        </is>
      </c>
      <c r="C3882" s="14" t="inlineStr"/>
      <c r="D3882" s="15" t="n">
        <v>0</v>
      </c>
      <c r="E3882" s="16">
        <f>IF($D$10=0,0,D3882/ABS($D$10))</f>
        <v/>
      </c>
      <c r="F3882" s="15" t="n">
        <v>0</v>
      </c>
      <c r="G3882" s="16">
        <f>IF($F$10=0,0,F3882/ABS($F$10))</f>
        <v/>
      </c>
      <c r="H3882" s="15">
        <f>D3882-F3882</f>
        <v/>
      </c>
      <c r="I3882" s="16">
        <f>IF(F3882=0,0,H3882/ABS(F3882))</f>
        <v/>
      </c>
      <c r="J3882" s="29" t="inlineStr">
        <is>
          <t>TRUE</t>
        </is>
      </c>
    </row>
    <row r="3883" hidden="1" outlineLevel="2">
      <c r="A3883" s="30" t="inlineStr"/>
      <c r="B3883" s="13" t="inlineStr">
        <is>
          <t xml:space="preserve">    ONLINE María pirela</t>
        </is>
      </c>
      <c r="C3883" s="14" t="inlineStr"/>
      <c r="D3883" s="15" t="n">
        <v>0</v>
      </c>
      <c r="E3883" s="16">
        <f>IF($D$10=0,0,D3883/ABS($D$10))</f>
        <v/>
      </c>
      <c r="F3883" s="15" t="n">
        <v>0</v>
      </c>
      <c r="G3883" s="16">
        <f>IF($F$10=0,0,F3883/ABS($F$10))</f>
        <v/>
      </c>
      <c r="H3883" s="15">
        <f>D3883-F3883</f>
        <v/>
      </c>
      <c r="I3883" s="16">
        <f>IF(F3883=0,0,H3883/ABS(F3883))</f>
        <v/>
      </c>
      <c r="J3883" s="29" t="inlineStr">
        <is>
          <t>TRUE</t>
        </is>
      </c>
    </row>
    <row r="3884" hidden="1" outlineLevel="2">
      <c r="A3884" s="30" t="inlineStr"/>
      <c r="B3884" s="13" t="inlineStr">
        <is>
          <t xml:space="preserve">    ONLINE Mateo Franco</t>
        </is>
      </c>
      <c r="C3884" s="14" t="inlineStr"/>
      <c r="D3884" s="15" t="n">
        <v>0</v>
      </c>
      <c r="E3884" s="16">
        <f>IF($D$10=0,0,D3884/ABS($D$10))</f>
        <v/>
      </c>
      <c r="F3884" s="15" t="n">
        <v>0</v>
      </c>
      <c r="G3884" s="16">
        <f>IF($F$10=0,0,F3884/ABS($F$10))</f>
        <v/>
      </c>
      <c r="H3884" s="15">
        <f>D3884-F3884</f>
        <v/>
      </c>
      <c r="I3884" s="16">
        <f>IF(F3884=0,0,H3884/ABS(F3884))</f>
        <v/>
      </c>
      <c r="J3884" s="29" t="inlineStr">
        <is>
          <t>TRUE</t>
        </is>
      </c>
    </row>
    <row r="3885" hidden="1" outlineLevel="2">
      <c r="A3885" s="30" t="inlineStr"/>
      <c r="B3885" s="13" t="inlineStr">
        <is>
          <t xml:space="preserve">    ONLINE Mauricio Gómez</t>
        </is>
      </c>
      <c r="C3885" s="14" t="inlineStr"/>
      <c r="D3885" s="15" t="n">
        <v>0</v>
      </c>
      <c r="E3885" s="16">
        <f>IF($D$10=0,0,D3885/ABS($D$10))</f>
        <v/>
      </c>
      <c r="F3885" s="15" t="n">
        <v>0</v>
      </c>
      <c r="G3885" s="16">
        <f>IF($F$10=0,0,F3885/ABS($F$10))</f>
        <v/>
      </c>
      <c r="H3885" s="15">
        <f>D3885-F3885</f>
        <v/>
      </c>
      <c r="I3885" s="16">
        <f>IF(F3885=0,0,H3885/ABS(F3885))</f>
        <v/>
      </c>
      <c r="J3885" s="29" t="inlineStr">
        <is>
          <t>TRUE</t>
        </is>
      </c>
    </row>
    <row r="3886" hidden="1" outlineLevel="2">
      <c r="A3886" s="30" t="inlineStr"/>
      <c r="B3886" s="13" t="inlineStr">
        <is>
          <t xml:space="preserve">    ONLINE Mayerly Gonzalez</t>
        </is>
      </c>
      <c r="C3886" s="14" t="inlineStr"/>
      <c r="D3886" s="15" t="n">
        <v>0</v>
      </c>
      <c r="E3886" s="16">
        <f>IF($D$10=0,0,D3886/ABS($D$10))</f>
        <v/>
      </c>
      <c r="F3886" s="15" t="n">
        <v>0</v>
      </c>
      <c r="G3886" s="16">
        <f>IF($F$10=0,0,F3886/ABS($F$10))</f>
        <v/>
      </c>
      <c r="H3886" s="15">
        <f>D3886-F3886</f>
        <v/>
      </c>
      <c r="I3886" s="16">
        <f>IF(F3886=0,0,H3886/ABS(F3886))</f>
        <v/>
      </c>
      <c r="J3886" s="29" t="inlineStr">
        <is>
          <t>TRUE</t>
        </is>
      </c>
    </row>
    <row r="3887" hidden="1" outlineLevel="2">
      <c r="A3887" s="30" t="inlineStr"/>
      <c r="B3887" s="13" t="inlineStr">
        <is>
          <t xml:space="preserve">    ONLINE Mayra Alejandra Tamayo Tamayo</t>
        </is>
      </c>
      <c r="C3887" s="14" t="inlineStr"/>
      <c r="D3887" s="15" t="n">
        <v>0</v>
      </c>
      <c r="E3887" s="16">
        <f>IF($D$10=0,0,D3887/ABS($D$10))</f>
        <v/>
      </c>
      <c r="F3887" s="15" t="n">
        <v>0</v>
      </c>
      <c r="G3887" s="16">
        <f>IF($F$10=0,0,F3887/ABS($F$10))</f>
        <v/>
      </c>
      <c r="H3887" s="15">
        <f>D3887-F3887</f>
        <v/>
      </c>
      <c r="I3887" s="16">
        <f>IF(F3887=0,0,H3887/ABS(F3887))</f>
        <v/>
      </c>
      <c r="J3887" s="29" t="inlineStr">
        <is>
          <t>TRUE</t>
        </is>
      </c>
    </row>
    <row r="3888" hidden="1" outlineLevel="2">
      <c r="A3888" s="30" t="inlineStr"/>
      <c r="B3888" s="13" t="inlineStr">
        <is>
          <t xml:space="preserve">    ONLINE Melanie Arteta</t>
        </is>
      </c>
      <c r="C3888" s="14" t="inlineStr"/>
      <c r="D3888" s="15" t="n">
        <v>0</v>
      </c>
      <c r="E3888" s="16">
        <f>IF($D$10=0,0,D3888/ABS($D$10))</f>
        <v/>
      </c>
      <c r="F3888" s="15" t="n">
        <v>0</v>
      </c>
      <c r="G3888" s="16">
        <f>IF($F$10=0,0,F3888/ABS($F$10))</f>
        <v/>
      </c>
      <c r="H3888" s="15">
        <f>D3888-F3888</f>
        <v/>
      </c>
      <c r="I3888" s="16">
        <f>IF(F3888=0,0,H3888/ABS(F3888))</f>
        <v/>
      </c>
      <c r="J3888" s="29" t="inlineStr">
        <is>
          <t>TRUE</t>
        </is>
      </c>
    </row>
    <row r="3889" hidden="1" outlineLevel="2">
      <c r="A3889" s="30" t="inlineStr"/>
      <c r="B3889" s="13" t="inlineStr">
        <is>
          <t xml:space="preserve">    ONLINE Melanie Restrepo Sepúlveda</t>
        </is>
      </c>
      <c r="C3889" s="14" t="inlineStr"/>
      <c r="D3889" s="15" t="n">
        <v>0</v>
      </c>
      <c r="E3889" s="16">
        <f>IF($D$10=0,0,D3889/ABS($D$10))</f>
        <v/>
      </c>
      <c r="F3889" s="15" t="n">
        <v>0</v>
      </c>
      <c r="G3889" s="16">
        <f>IF($F$10=0,0,F3889/ABS($F$10))</f>
        <v/>
      </c>
      <c r="H3889" s="15">
        <f>D3889-F3889</f>
        <v/>
      </c>
      <c r="I3889" s="16">
        <f>IF(F3889=0,0,H3889/ABS(F3889))</f>
        <v/>
      </c>
      <c r="J3889" s="29" t="inlineStr">
        <is>
          <t>TRUE</t>
        </is>
      </c>
    </row>
    <row r="3890" hidden="1" outlineLevel="2">
      <c r="A3890" s="30" t="inlineStr"/>
      <c r="B3890" s="13" t="inlineStr">
        <is>
          <t xml:space="preserve">    ONLINE Miguel Fernando Garcia Valest</t>
        </is>
      </c>
      <c r="C3890" s="14" t="inlineStr"/>
      <c r="D3890" s="15" t="n">
        <v>0</v>
      </c>
      <c r="E3890" s="16">
        <f>IF($D$10=0,0,D3890/ABS($D$10))</f>
        <v/>
      </c>
      <c r="F3890" s="15" t="n">
        <v>0</v>
      </c>
      <c r="G3890" s="16">
        <f>IF($F$10=0,0,F3890/ABS($F$10))</f>
        <v/>
      </c>
      <c r="H3890" s="15">
        <f>D3890-F3890</f>
        <v/>
      </c>
      <c r="I3890" s="16">
        <f>IF(F3890=0,0,H3890/ABS(F3890))</f>
        <v/>
      </c>
      <c r="J3890" s="29" t="inlineStr">
        <is>
          <t>TRUE</t>
        </is>
      </c>
    </row>
    <row r="3891" hidden="1" outlineLevel="2">
      <c r="A3891" s="30" t="inlineStr"/>
      <c r="B3891" s="13" t="inlineStr">
        <is>
          <t xml:space="preserve">    ONLINE Milena Londoño</t>
        </is>
      </c>
      <c r="C3891" s="14" t="inlineStr"/>
      <c r="D3891" s="15" t="n">
        <v>0</v>
      </c>
      <c r="E3891" s="16">
        <f>IF($D$10=0,0,D3891/ABS($D$10))</f>
        <v/>
      </c>
      <c r="F3891" s="15" t="n">
        <v>0</v>
      </c>
      <c r="G3891" s="16">
        <f>IF($F$10=0,0,F3891/ABS($F$10))</f>
        <v/>
      </c>
      <c r="H3891" s="15">
        <f>D3891-F3891</f>
        <v/>
      </c>
      <c r="I3891" s="16">
        <f>IF(F3891=0,0,H3891/ABS(F3891))</f>
        <v/>
      </c>
      <c r="J3891" s="29" t="inlineStr">
        <is>
          <t>TRUE</t>
        </is>
      </c>
    </row>
    <row r="3892" hidden="1" outlineLevel="2">
      <c r="A3892" s="30" t="inlineStr"/>
      <c r="B3892" s="13" t="inlineStr">
        <is>
          <t xml:space="preserve">    ONLINE Monica Cardenas</t>
        </is>
      </c>
      <c r="C3892" s="14" t="inlineStr"/>
      <c r="D3892" s="15" t="n">
        <v>0</v>
      </c>
      <c r="E3892" s="16">
        <f>IF($D$10=0,0,D3892/ABS($D$10))</f>
        <v/>
      </c>
      <c r="F3892" s="15" t="n">
        <v>0</v>
      </c>
      <c r="G3892" s="16">
        <f>IF($F$10=0,0,F3892/ABS($F$10))</f>
        <v/>
      </c>
      <c r="H3892" s="15">
        <f>D3892-F3892</f>
        <v/>
      </c>
      <c r="I3892" s="16">
        <f>IF(F3892=0,0,H3892/ABS(F3892))</f>
        <v/>
      </c>
      <c r="J3892" s="29" t="inlineStr">
        <is>
          <t>TRUE</t>
        </is>
      </c>
    </row>
    <row r="3893" hidden="1" outlineLevel="2">
      <c r="A3893" s="30" t="inlineStr"/>
      <c r="B3893" s="13" t="inlineStr">
        <is>
          <t xml:space="preserve">    ONLINE Monica Consuelo Rojas Garcia</t>
        </is>
      </c>
      <c r="C3893" s="14" t="inlineStr"/>
      <c r="D3893" s="15" t="n">
        <v>0</v>
      </c>
      <c r="E3893" s="16">
        <f>IF($D$10=0,0,D3893/ABS($D$10))</f>
        <v/>
      </c>
      <c r="F3893" s="15" t="n">
        <v>0</v>
      </c>
      <c r="G3893" s="16">
        <f>IF($F$10=0,0,F3893/ABS($F$10))</f>
        <v/>
      </c>
      <c r="H3893" s="15">
        <f>D3893-F3893</f>
        <v/>
      </c>
      <c r="I3893" s="16">
        <f>IF(F3893=0,0,H3893/ABS(F3893))</f>
        <v/>
      </c>
      <c r="J3893" s="29" t="inlineStr">
        <is>
          <t>TRUE</t>
        </is>
      </c>
    </row>
    <row r="3894" hidden="1" outlineLevel="2">
      <c r="A3894" s="30" t="inlineStr"/>
      <c r="B3894" s="13" t="inlineStr">
        <is>
          <t xml:space="preserve">    ONLINE Monica Gomez</t>
        </is>
      </c>
      <c r="C3894" s="14" t="inlineStr"/>
      <c r="D3894" s="15" t="n">
        <v>0</v>
      </c>
      <c r="E3894" s="16">
        <f>IF($D$10=0,0,D3894/ABS($D$10))</f>
        <v/>
      </c>
      <c r="F3894" s="15" t="n">
        <v>0</v>
      </c>
      <c r="G3894" s="16">
        <f>IF($F$10=0,0,F3894/ABS($F$10))</f>
        <v/>
      </c>
      <c r="H3894" s="15">
        <f>D3894-F3894</f>
        <v/>
      </c>
      <c r="I3894" s="16">
        <f>IF(F3894=0,0,H3894/ABS(F3894))</f>
        <v/>
      </c>
      <c r="J3894" s="29" t="inlineStr">
        <is>
          <t>TRUE</t>
        </is>
      </c>
    </row>
    <row r="3895" hidden="1" outlineLevel="2">
      <c r="A3895" s="30" t="inlineStr"/>
      <c r="B3895" s="13" t="inlineStr">
        <is>
          <t xml:space="preserve">    ONLINE Monica Isabel Correa Giraldo</t>
        </is>
      </c>
      <c r="C3895" s="14" t="inlineStr"/>
      <c r="D3895" s="15" t="n">
        <v>0</v>
      </c>
      <c r="E3895" s="16">
        <f>IF($D$10=0,0,D3895/ABS($D$10))</f>
        <v/>
      </c>
      <c r="F3895" s="15" t="n">
        <v>0</v>
      </c>
      <c r="G3895" s="16">
        <f>IF($F$10=0,0,F3895/ABS($F$10))</f>
        <v/>
      </c>
      <c r="H3895" s="15">
        <f>D3895-F3895</f>
        <v/>
      </c>
      <c r="I3895" s="16">
        <f>IF(F3895=0,0,H3895/ABS(F3895))</f>
        <v/>
      </c>
      <c r="J3895" s="29" t="inlineStr">
        <is>
          <t>TRUE</t>
        </is>
      </c>
    </row>
    <row r="3896" hidden="1" outlineLevel="2">
      <c r="A3896" s="30" t="inlineStr"/>
      <c r="B3896" s="13" t="inlineStr">
        <is>
          <t xml:space="preserve">    ONLINE Monica Puentes Parra</t>
        </is>
      </c>
      <c r="C3896" s="14" t="inlineStr"/>
      <c r="D3896" s="15" t="n">
        <v>0</v>
      </c>
      <c r="E3896" s="16">
        <f>IF($D$10=0,0,D3896/ABS($D$10))</f>
        <v/>
      </c>
      <c r="F3896" s="15" t="n">
        <v>0</v>
      </c>
      <c r="G3896" s="16">
        <f>IF($F$10=0,0,F3896/ABS($F$10))</f>
        <v/>
      </c>
      <c r="H3896" s="15">
        <f>D3896-F3896</f>
        <v/>
      </c>
      <c r="I3896" s="16">
        <f>IF(F3896=0,0,H3896/ABS(F3896))</f>
        <v/>
      </c>
      <c r="J3896" s="29" t="inlineStr">
        <is>
          <t>TRUE</t>
        </is>
      </c>
    </row>
    <row r="3897" hidden="1" outlineLevel="2">
      <c r="A3897" s="30" t="inlineStr"/>
      <c r="B3897" s="13" t="inlineStr">
        <is>
          <t xml:space="preserve">    ONLINE Monica Rodas</t>
        </is>
      </c>
      <c r="C3897" s="14" t="inlineStr"/>
      <c r="D3897" s="15" t="n">
        <v>0</v>
      </c>
      <c r="E3897" s="16">
        <f>IF($D$10=0,0,D3897/ABS($D$10))</f>
        <v/>
      </c>
      <c r="F3897" s="15" t="n">
        <v>0</v>
      </c>
      <c r="G3897" s="16">
        <f>IF($F$10=0,0,F3897/ABS($F$10))</f>
        <v/>
      </c>
      <c r="H3897" s="15">
        <f>D3897-F3897</f>
        <v/>
      </c>
      <c r="I3897" s="16">
        <f>IF(F3897=0,0,H3897/ABS(F3897))</f>
        <v/>
      </c>
      <c r="J3897" s="29" t="inlineStr">
        <is>
          <t>TRUE</t>
        </is>
      </c>
    </row>
    <row r="3898" hidden="1" outlineLevel="2">
      <c r="A3898" s="30" t="inlineStr"/>
      <c r="B3898" s="13" t="inlineStr">
        <is>
          <t xml:space="preserve">    ONLINE Monica Sanchez</t>
        </is>
      </c>
      <c r="C3898" s="14" t="inlineStr"/>
      <c r="D3898" s="15" t="n">
        <v>0</v>
      </c>
      <c r="E3898" s="16">
        <f>IF($D$10=0,0,D3898/ABS($D$10))</f>
        <v/>
      </c>
      <c r="F3898" s="15" t="n">
        <v>0</v>
      </c>
      <c r="G3898" s="16">
        <f>IF($F$10=0,0,F3898/ABS($F$10))</f>
        <v/>
      </c>
      <c r="H3898" s="15">
        <f>D3898-F3898</f>
        <v/>
      </c>
      <c r="I3898" s="16">
        <f>IF(F3898=0,0,H3898/ABS(F3898))</f>
        <v/>
      </c>
      <c r="J3898" s="29" t="inlineStr">
        <is>
          <t>TRUE</t>
        </is>
      </c>
    </row>
    <row r="3899" hidden="1" outlineLevel="2">
      <c r="A3899" s="30" t="inlineStr"/>
      <c r="B3899" s="13" t="inlineStr">
        <is>
          <t xml:space="preserve">    ONLINE Mónica Isabel Rivera</t>
        </is>
      </c>
      <c r="C3899" s="14" t="inlineStr"/>
      <c r="D3899" s="15" t="n">
        <v>0</v>
      </c>
      <c r="E3899" s="16">
        <f>IF($D$10=0,0,D3899/ABS($D$10))</f>
        <v/>
      </c>
      <c r="F3899" s="15" t="n">
        <v>0</v>
      </c>
      <c r="G3899" s="16">
        <f>IF($F$10=0,0,F3899/ABS($F$10))</f>
        <v/>
      </c>
      <c r="H3899" s="15">
        <f>D3899-F3899</f>
        <v/>
      </c>
      <c r="I3899" s="16">
        <f>IF(F3899=0,0,H3899/ABS(F3899))</f>
        <v/>
      </c>
      <c r="J3899" s="29" t="inlineStr">
        <is>
          <t>TRUE</t>
        </is>
      </c>
    </row>
    <row r="3900" hidden="1" outlineLevel="2">
      <c r="A3900" s="30" t="inlineStr"/>
      <c r="B3900" s="13" t="inlineStr">
        <is>
          <t xml:space="preserve">    ONLINE Mónica María Rendón Castro</t>
        </is>
      </c>
      <c r="C3900" s="14" t="inlineStr"/>
      <c r="D3900" s="15" t="n">
        <v>0</v>
      </c>
      <c r="E3900" s="16">
        <f>IF($D$10=0,0,D3900/ABS($D$10))</f>
        <v/>
      </c>
      <c r="F3900" s="15" t="n">
        <v>0</v>
      </c>
      <c r="G3900" s="16">
        <f>IF($F$10=0,0,F3900/ABS($F$10))</f>
        <v/>
      </c>
      <c r="H3900" s="15">
        <f>D3900-F3900</f>
        <v/>
      </c>
      <c r="I3900" s="16">
        <f>IF(F3900=0,0,H3900/ABS(F3900))</f>
        <v/>
      </c>
      <c r="J3900" s="29" t="inlineStr">
        <is>
          <t>TRUE</t>
        </is>
      </c>
    </row>
    <row r="3901" hidden="1" outlineLevel="2">
      <c r="A3901" s="30" t="inlineStr"/>
      <c r="B3901" s="13" t="inlineStr">
        <is>
          <t xml:space="preserve">    ONLINE NANCY JOHANNA MORA TORRES</t>
        </is>
      </c>
      <c r="C3901" s="14" t="inlineStr"/>
      <c r="D3901" s="15" t="n">
        <v>0</v>
      </c>
      <c r="E3901" s="16">
        <f>IF($D$10=0,0,D3901/ABS($D$10))</f>
        <v/>
      </c>
      <c r="F3901" s="15" t="n">
        <v>0</v>
      </c>
      <c r="G3901" s="16">
        <f>IF($F$10=0,0,F3901/ABS($F$10))</f>
        <v/>
      </c>
      <c r="H3901" s="15">
        <f>D3901-F3901</f>
        <v/>
      </c>
      <c r="I3901" s="16">
        <f>IF(F3901=0,0,H3901/ABS(F3901))</f>
        <v/>
      </c>
      <c r="J3901" s="29" t="inlineStr">
        <is>
          <t>TRUE</t>
        </is>
      </c>
    </row>
    <row r="3902" hidden="1" outlineLevel="2">
      <c r="A3902" s="30" t="inlineStr"/>
      <c r="B3902" s="13" t="inlineStr">
        <is>
          <t xml:space="preserve">    ONLINE NATALIA NUÑEZ NUMA</t>
        </is>
      </c>
      <c r="C3902" s="14" t="inlineStr"/>
      <c r="D3902" s="15" t="n">
        <v>0</v>
      </c>
      <c r="E3902" s="16">
        <f>IF($D$10=0,0,D3902/ABS($D$10))</f>
        <v/>
      </c>
      <c r="F3902" s="15" t="n">
        <v>0</v>
      </c>
      <c r="G3902" s="16">
        <f>IF($F$10=0,0,F3902/ABS($F$10))</f>
        <v/>
      </c>
      <c r="H3902" s="15">
        <f>D3902-F3902</f>
        <v/>
      </c>
      <c r="I3902" s="16">
        <f>IF(F3902=0,0,H3902/ABS(F3902))</f>
        <v/>
      </c>
      <c r="J3902" s="29" t="inlineStr">
        <is>
          <t>TRUE</t>
        </is>
      </c>
    </row>
    <row r="3903" hidden="1" outlineLevel="2">
      <c r="A3903" s="30" t="inlineStr"/>
      <c r="B3903" s="13" t="inlineStr">
        <is>
          <t xml:space="preserve">    ONLINE NATALIA PATIÑO HENAO</t>
        </is>
      </c>
      <c r="C3903" s="14" t="inlineStr"/>
      <c r="D3903" s="15" t="n">
        <v>-11756.3</v>
      </c>
      <c r="E3903" s="16">
        <f>IF($D$10=0,0,D3903/ABS($D$10))</f>
        <v/>
      </c>
      <c r="F3903" s="15" t="n">
        <v>-11756.3</v>
      </c>
      <c r="G3903" s="16">
        <f>IF($F$10=0,0,F3903/ABS($F$10))</f>
        <v/>
      </c>
      <c r="H3903" s="15">
        <f>D3903-F3903</f>
        <v/>
      </c>
      <c r="I3903" s="16">
        <f>IF(F3903=0,0,H3903/ABS(F3903))</f>
        <v/>
      </c>
      <c r="J3903" s="29" t="inlineStr">
        <is>
          <t>TRUE</t>
        </is>
      </c>
    </row>
    <row r="3904" hidden="1" outlineLevel="2">
      <c r="A3904" s="30" t="inlineStr"/>
      <c r="B3904" s="13" t="inlineStr">
        <is>
          <t xml:space="preserve">    ONLINE NATALIA RODRIGUEZ CARDONA</t>
        </is>
      </c>
      <c r="C3904" s="14" t="inlineStr"/>
      <c r="D3904" s="15" t="n">
        <v>0</v>
      </c>
      <c r="E3904" s="16">
        <f>IF($D$10=0,0,D3904/ABS($D$10))</f>
        <v/>
      </c>
      <c r="F3904" s="15" t="n">
        <v>0</v>
      </c>
      <c r="G3904" s="16">
        <f>IF($F$10=0,0,F3904/ABS($F$10))</f>
        <v/>
      </c>
      <c r="H3904" s="15">
        <f>D3904-F3904</f>
        <v/>
      </c>
      <c r="I3904" s="16">
        <f>IF(F3904=0,0,H3904/ABS(F3904))</f>
        <v/>
      </c>
      <c r="J3904" s="29" t="inlineStr">
        <is>
          <t>TRUE</t>
        </is>
      </c>
    </row>
    <row r="3905" hidden="1" outlineLevel="2">
      <c r="A3905" s="30" t="inlineStr"/>
      <c r="B3905" s="13" t="inlineStr">
        <is>
          <t xml:space="preserve">    ONLINE NATALY DUQUE ECHEVERRI</t>
        </is>
      </c>
      <c r="C3905" s="14" t="inlineStr"/>
      <c r="D3905" s="15" t="n">
        <v>0</v>
      </c>
      <c r="E3905" s="16">
        <f>IF($D$10=0,0,D3905/ABS($D$10))</f>
        <v/>
      </c>
      <c r="F3905" s="15" t="n">
        <v>0</v>
      </c>
      <c r="G3905" s="16">
        <f>IF($F$10=0,0,F3905/ABS($F$10))</f>
        <v/>
      </c>
      <c r="H3905" s="15">
        <f>D3905-F3905</f>
        <v/>
      </c>
      <c r="I3905" s="16">
        <f>IF(F3905=0,0,H3905/ABS(F3905))</f>
        <v/>
      </c>
      <c r="J3905" s="29" t="inlineStr">
        <is>
          <t>TRUE</t>
        </is>
      </c>
    </row>
    <row r="3906" hidden="1" outlineLevel="2">
      <c r="A3906" s="30" t="inlineStr"/>
      <c r="B3906" s="13" t="inlineStr">
        <is>
          <t xml:space="preserve">    ONLINE NATALY MESIAS GONZALEZ</t>
        </is>
      </c>
      <c r="C3906" s="14" t="inlineStr"/>
      <c r="D3906" s="15" t="n">
        <v>0</v>
      </c>
      <c r="E3906" s="16">
        <f>IF($D$10=0,0,D3906/ABS($D$10))</f>
        <v/>
      </c>
      <c r="F3906" s="15" t="n">
        <v>0</v>
      </c>
      <c r="G3906" s="16">
        <f>IF($F$10=0,0,F3906/ABS($F$10))</f>
        <v/>
      </c>
      <c r="H3906" s="15">
        <f>D3906-F3906</f>
        <v/>
      </c>
      <c r="I3906" s="16">
        <f>IF(F3906=0,0,H3906/ABS(F3906))</f>
        <v/>
      </c>
      <c r="J3906" s="29" t="inlineStr">
        <is>
          <t>TRUE</t>
        </is>
      </c>
    </row>
    <row r="3907" hidden="1" outlineLevel="2">
      <c r="A3907" s="30" t="inlineStr"/>
      <c r="B3907" s="13" t="inlineStr">
        <is>
          <t xml:space="preserve">    ONLINE NAYETH FAYAD MARIA</t>
        </is>
      </c>
      <c r="C3907" s="14" t="inlineStr"/>
      <c r="D3907" s="15" t="n">
        <v>0</v>
      </c>
      <c r="E3907" s="16">
        <f>IF($D$10=0,0,D3907/ABS($D$10))</f>
        <v/>
      </c>
      <c r="F3907" s="15" t="n">
        <v>0</v>
      </c>
      <c r="G3907" s="16">
        <f>IF($F$10=0,0,F3907/ABS($F$10))</f>
        <v/>
      </c>
      <c r="H3907" s="15">
        <f>D3907-F3907</f>
        <v/>
      </c>
      <c r="I3907" s="16">
        <f>IF(F3907=0,0,H3907/ABS(F3907))</f>
        <v/>
      </c>
      <c r="J3907" s="29" t="inlineStr">
        <is>
          <t>TRUE</t>
        </is>
      </c>
    </row>
    <row r="3908" hidden="1" outlineLevel="2">
      <c r="A3908" s="30" t="inlineStr"/>
      <c r="B3908" s="13" t="inlineStr">
        <is>
          <t xml:space="preserve">    ONLINE NELSON DAVID AGUASACO TORRES</t>
        </is>
      </c>
      <c r="C3908" s="14" t="inlineStr"/>
      <c r="D3908" s="15" t="n">
        <v>-5563.03</v>
      </c>
      <c r="E3908" s="16">
        <f>IF($D$10=0,0,D3908/ABS($D$10))</f>
        <v/>
      </c>
      <c r="F3908" s="15" t="n">
        <v>-5563.03</v>
      </c>
      <c r="G3908" s="16">
        <f>IF($F$10=0,0,F3908/ABS($F$10))</f>
        <v/>
      </c>
      <c r="H3908" s="15">
        <f>D3908-F3908</f>
        <v/>
      </c>
      <c r="I3908" s="16">
        <f>IF(F3908=0,0,H3908/ABS(F3908))</f>
        <v/>
      </c>
      <c r="J3908" s="29" t="inlineStr">
        <is>
          <t>TRUE</t>
        </is>
      </c>
    </row>
    <row r="3909" hidden="1" outlineLevel="2">
      <c r="A3909" s="30" t="inlineStr"/>
      <c r="B3909" s="13" t="inlineStr">
        <is>
          <t xml:space="preserve">    ONLINE NENCY LILIANA ARGEL CARDENAS</t>
        </is>
      </c>
      <c r="C3909" s="14" t="inlineStr"/>
      <c r="D3909" s="15" t="n">
        <v>0</v>
      </c>
      <c r="E3909" s="16">
        <f>IF($D$10=0,0,D3909/ABS($D$10))</f>
        <v/>
      </c>
      <c r="F3909" s="15" t="n">
        <v>0</v>
      </c>
      <c r="G3909" s="16">
        <f>IF($F$10=0,0,F3909/ABS($F$10))</f>
        <v/>
      </c>
      <c r="H3909" s="15">
        <f>D3909-F3909</f>
        <v/>
      </c>
      <c r="I3909" s="16">
        <f>IF(F3909=0,0,H3909/ABS(F3909))</f>
        <v/>
      </c>
      <c r="J3909" s="29" t="inlineStr">
        <is>
          <t>TRUE</t>
        </is>
      </c>
    </row>
    <row r="3910" hidden="1" outlineLevel="2">
      <c r="A3910" s="30" t="inlineStr"/>
      <c r="B3910" s="13" t="inlineStr">
        <is>
          <t xml:space="preserve">    ONLINE NEVER BAUTISTA MARTÍNEZ</t>
        </is>
      </c>
      <c r="C3910" s="14" t="inlineStr"/>
      <c r="D3910" s="15" t="n">
        <v>0</v>
      </c>
      <c r="E3910" s="16">
        <f>IF($D$10=0,0,D3910/ABS($D$10))</f>
        <v/>
      </c>
      <c r="F3910" s="15" t="n">
        <v>0</v>
      </c>
      <c r="G3910" s="16">
        <f>IF($F$10=0,0,F3910/ABS($F$10))</f>
        <v/>
      </c>
      <c r="H3910" s="15">
        <f>D3910-F3910</f>
        <v/>
      </c>
      <c r="I3910" s="16">
        <f>IF(F3910=0,0,H3910/ABS(F3910))</f>
        <v/>
      </c>
      <c r="J3910" s="29" t="inlineStr">
        <is>
          <t>TRUE</t>
        </is>
      </c>
    </row>
    <row r="3911" hidden="1" outlineLevel="2">
      <c r="A3911" s="30" t="inlineStr"/>
      <c r="B3911" s="13" t="inlineStr">
        <is>
          <t xml:space="preserve">    ONLINE NORA ELENA GOMEZ LLANO</t>
        </is>
      </c>
      <c r="C3911" s="14" t="inlineStr"/>
      <c r="D3911" s="15" t="n">
        <v>0</v>
      </c>
      <c r="E3911" s="16">
        <f>IF($D$10=0,0,D3911/ABS($D$10))</f>
        <v/>
      </c>
      <c r="F3911" s="15" t="n">
        <v>0</v>
      </c>
      <c r="G3911" s="16">
        <f>IF($F$10=0,0,F3911/ABS($F$10))</f>
        <v/>
      </c>
      <c r="H3911" s="15">
        <f>D3911-F3911</f>
        <v/>
      </c>
      <c r="I3911" s="16">
        <f>IF(F3911=0,0,H3911/ABS(F3911))</f>
        <v/>
      </c>
      <c r="J3911" s="29" t="inlineStr">
        <is>
          <t>TRUE</t>
        </is>
      </c>
    </row>
    <row r="3912" hidden="1" outlineLevel="2">
      <c r="A3912" s="30" t="inlineStr"/>
      <c r="B3912" s="13" t="inlineStr">
        <is>
          <t xml:space="preserve">    ONLINE Nancy Carolina León García</t>
        </is>
      </c>
      <c r="C3912" s="14" t="inlineStr"/>
      <c r="D3912" s="15" t="n">
        <v>0</v>
      </c>
      <c r="E3912" s="16">
        <f>IF($D$10=0,0,D3912/ABS($D$10))</f>
        <v/>
      </c>
      <c r="F3912" s="15" t="n">
        <v>0</v>
      </c>
      <c r="G3912" s="16">
        <f>IF($F$10=0,0,F3912/ABS($F$10))</f>
        <v/>
      </c>
      <c r="H3912" s="15">
        <f>D3912-F3912</f>
        <v/>
      </c>
      <c r="I3912" s="16">
        <f>IF(F3912=0,0,H3912/ABS(F3912))</f>
        <v/>
      </c>
      <c r="J3912" s="29" t="inlineStr">
        <is>
          <t>TRUE</t>
        </is>
      </c>
    </row>
    <row r="3913" hidden="1" outlineLevel="2">
      <c r="A3913" s="30" t="inlineStr"/>
      <c r="B3913" s="13" t="inlineStr">
        <is>
          <t xml:space="preserve">    ONLINE Natalia Barbosa Cardona</t>
        </is>
      </c>
      <c r="C3913" s="14" t="inlineStr"/>
      <c r="D3913" s="15" t="n">
        <v>0</v>
      </c>
      <c r="E3913" s="16">
        <f>IF($D$10=0,0,D3913/ABS($D$10))</f>
        <v/>
      </c>
      <c r="F3913" s="15" t="n">
        <v>0</v>
      </c>
      <c r="G3913" s="16">
        <f>IF($F$10=0,0,F3913/ABS($F$10))</f>
        <v/>
      </c>
      <c r="H3913" s="15">
        <f>D3913-F3913</f>
        <v/>
      </c>
      <c r="I3913" s="16">
        <f>IF(F3913=0,0,H3913/ABS(F3913))</f>
        <v/>
      </c>
      <c r="J3913" s="29" t="inlineStr">
        <is>
          <t>TRUE</t>
        </is>
      </c>
    </row>
    <row r="3914" hidden="1" outlineLevel="2">
      <c r="A3914" s="30" t="inlineStr"/>
      <c r="B3914" s="13" t="inlineStr">
        <is>
          <t xml:space="preserve">    ONLINE Natalia Moreno Romero</t>
        </is>
      </c>
      <c r="C3914" s="14" t="inlineStr"/>
      <c r="D3914" s="15" t="n">
        <v>0</v>
      </c>
      <c r="E3914" s="16">
        <f>IF($D$10=0,0,D3914/ABS($D$10))</f>
        <v/>
      </c>
      <c r="F3914" s="15" t="n">
        <v>0</v>
      </c>
      <c r="G3914" s="16">
        <f>IF($F$10=0,0,F3914/ABS($F$10))</f>
        <v/>
      </c>
      <c r="H3914" s="15">
        <f>D3914-F3914</f>
        <v/>
      </c>
      <c r="I3914" s="16">
        <f>IF(F3914=0,0,H3914/ABS(F3914))</f>
        <v/>
      </c>
      <c r="J3914" s="29" t="inlineStr">
        <is>
          <t>TRUE</t>
        </is>
      </c>
    </row>
    <row r="3915" hidden="1" outlineLevel="2">
      <c r="A3915" s="30" t="inlineStr"/>
      <c r="B3915" s="13" t="inlineStr">
        <is>
          <t xml:space="preserve">    ONLINE Natalia Naar</t>
        </is>
      </c>
      <c r="C3915" s="14" t="inlineStr"/>
      <c r="D3915" s="15" t="n">
        <v>-12596.64</v>
      </c>
      <c r="E3915" s="16">
        <f>IF($D$10=0,0,D3915/ABS($D$10))</f>
        <v/>
      </c>
      <c r="F3915" s="15" t="n">
        <v>-12596.64</v>
      </c>
      <c r="G3915" s="16">
        <f>IF($F$10=0,0,F3915/ABS($F$10))</f>
        <v/>
      </c>
      <c r="H3915" s="15">
        <f>D3915-F3915</f>
        <v/>
      </c>
      <c r="I3915" s="16">
        <f>IF(F3915=0,0,H3915/ABS(F3915))</f>
        <v/>
      </c>
      <c r="J3915" s="29" t="inlineStr">
        <is>
          <t>TRUE</t>
        </is>
      </c>
    </row>
    <row r="3916" hidden="1" outlineLevel="2">
      <c r="A3916" s="30" t="inlineStr"/>
      <c r="B3916" s="13" t="inlineStr">
        <is>
          <t xml:space="preserve">    ONLINE Natalia Salazar</t>
        </is>
      </c>
      <c r="C3916" s="14" t="inlineStr"/>
      <c r="D3916" s="15" t="n">
        <v>0</v>
      </c>
      <c r="E3916" s="16">
        <f>IF($D$10=0,0,D3916/ABS($D$10))</f>
        <v/>
      </c>
      <c r="F3916" s="15" t="n">
        <v>0</v>
      </c>
      <c r="G3916" s="16">
        <f>IF($F$10=0,0,F3916/ABS($F$10))</f>
        <v/>
      </c>
      <c r="H3916" s="15">
        <f>D3916-F3916</f>
        <v/>
      </c>
      <c r="I3916" s="16">
        <f>IF(F3916=0,0,H3916/ABS(F3916))</f>
        <v/>
      </c>
      <c r="J3916" s="29" t="inlineStr">
        <is>
          <t>TRUE</t>
        </is>
      </c>
    </row>
    <row r="3917" hidden="1" outlineLevel="2">
      <c r="A3917" s="30" t="inlineStr"/>
      <c r="B3917" s="13" t="inlineStr">
        <is>
          <t xml:space="preserve">    ONLINE Natalie Sosa</t>
        </is>
      </c>
      <c r="C3917" s="14" t="inlineStr"/>
      <c r="D3917" s="15" t="n">
        <v>0</v>
      </c>
      <c r="E3917" s="16">
        <f>IF($D$10=0,0,D3917/ABS($D$10))</f>
        <v/>
      </c>
      <c r="F3917" s="15" t="n">
        <v>0</v>
      </c>
      <c r="G3917" s="16">
        <f>IF($F$10=0,0,F3917/ABS($F$10))</f>
        <v/>
      </c>
      <c r="H3917" s="15">
        <f>D3917-F3917</f>
        <v/>
      </c>
      <c r="I3917" s="16">
        <f>IF(F3917=0,0,H3917/ABS(F3917))</f>
        <v/>
      </c>
      <c r="J3917" s="29" t="inlineStr">
        <is>
          <t>TRUE</t>
        </is>
      </c>
    </row>
    <row r="3918" hidden="1" outlineLevel="2">
      <c r="A3918" s="30" t="inlineStr"/>
      <c r="B3918" s="13" t="inlineStr">
        <is>
          <t xml:space="preserve">    ONLINE Nataly Román</t>
        </is>
      </c>
      <c r="C3918" s="14" t="inlineStr"/>
      <c r="D3918" s="15" t="n">
        <v>0</v>
      </c>
      <c r="E3918" s="16">
        <f>IF($D$10=0,0,D3918/ABS($D$10))</f>
        <v/>
      </c>
      <c r="F3918" s="15" t="n">
        <v>0</v>
      </c>
      <c r="G3918" s="16">
        <f>IF($F$10=0,0,F3918/ABS($F$10))</f>
        <v/>
      </c>
      <c r="H3918" s="15">
        <f>D3918-F3918</f>
        <v/>
      </c>
      <c r="I3918" s="16">
        <f>IF(F3918=0,0,H3918/ABS(F3918))</f>
        <v/>
      </c>
      <c r="J3918" s="29" t="inlineStr">
        <is>
          <t>TRUE</t>
        </is>
      </c>
    </row>
    <row r="3919" hidden="1" outlineLevel="2">
      <c r="A3919" s="30" t="inlineStr"/>
      <c r="B3919" s="13" t="inlineStr">
        <is>
          <t xml:space="preserve">    ONLINE Nathalia Agudelo</t>
        </is>
      </c>
      <c r="C3919" s="14" t="inlineStr"/>
      <c r="D3919" s="15" t="n">
        <v>0</v>
      </c>
      <c r="E3919" s="16">
        <f>IF($D$10=0,0,D3919/ABS($D$10))</f>
        <v/>
      </c>
      <c r="F3919" s="15" t="n">
        <v>0</v>
      </c>
      <c r="G3919" s="16">
        <f>IF($F$10=0,0,F3919/ABS($F$10))</f>
        <v/>
      </c>
      <c r="H3919" s="15">
        <f>D3919-F3919</f>
        <v/>
      </c>
      <c r="I3919" s="16">
        <f>IF(F3919=0,0,H3919/ABS(F3919))</f>
        <v/>
      </c>
      <c r="J3919" s="29" t="inlineStr">
        <is>
          <t>TRUE</t>
        </is>
      </c>
    </row>
    <row r="3920" hidden="1" outlineLevel="2">
      <c r="A3920" s="30" t="inlineStr"/>
      <c r="B3920" s="13" t="inlineStr">
        <is>
          <t xml:space="preserve">    ONLINE Nathalia Martínez</t>
        </is>
      </c>
      <c r="C3920" s="14" t="inlineStr"/>
      <c r="D3920" s="15" t="n">
        <v>0</v>
      </c>
      <c r="E3920" s="16">
        <f>IF($D$10=0,0,D3920/ABS($D$10))</f>
        <v/>
      </c>
      <c r="F3920" s="15" t="n">
        <v>0</v>
      </c>
      <c r="G3920" s="16">
        <f>IF($F$10=0,0,F3920/ABS($F$10))</f>
        <v/>
      </c>
      <c r="H3920" s="15">
        <f>D3920-F3920</f>
        <v/>
      </c>
      <c r="I3920" s="16">
        <f>IF(F3920=0,0,H3920/ABS(F3920))</f>
        <v/>
      </c>
      <c r="J3920" s="29" t="inlineStr">
        <is>
          <t>TRUE</t>
        </is>
      </c>
    </row>
    <row r="3921" hidden="1" outlineLevel="2">
      <c r="A3921" s="30" t="inlineStr"/>
      <c r="B3921" s="13" t="inlineStr">
        <is>
          <t xml:space="preserve">    ONLINE Nathaly Angelica Escobar León</t>
        </is>
      </c>
      <c r="C3921" s="14" t="inlineStr"/>
      <c r="D3921" s="15" t="n">
        <v>0</v>
      </c>
      <c r="E3921" s="16">
        <f>IF($D$10=0,0,D3921/ABS($D$10))</f>
        <v/>
      </c>
      <c r="F3921" s="15" t="n">
        <v>0</v>
      </c>
      <c r="G3921" s="16">
        <f>IF($F$10=0,0,F3921/ABS($F$10))</f>
        <v/>
      </c>
      <c r="H3921" s="15">
        <f>D3921-F3921</f>
        <v/>
      </c>
      <c r="I3921" s="16">
        <f>IF(F3921=0,0,H3921/ABS(F3921))</f>
        <v/>
      </c>
      <c r="J3921" s="29" t="inlineStr">
        <is>
          <t>TRUE</t>
        </is>
      </c>
    </row>
    <row r="3922" hidden="1" outlineLevel="2">
      <c r="A3922" s="30" t="inlineStr"/>
      <c r="B3922" s="13" t="inlineStr">
        <is>
          <t xml:space="preserve">    ONLINE Nelson Sanchez</t>
        </is>
      </c>
      <c r="C3922" s="14" t="inlineStr"/>
      <c r="D3922" s="15" t="n">
        <v>0</v>
      </c>
      <c r="E3922" s="16">
        <f>IF($D$10=0,0,D3922/ABS($D$10))</f>
        <v/>
      </c>
      <c r="F3922" s="15" t="n">
        <v>0</v>
      </c>
      <c r="G3922" s="16">
        <f>IF($F$10=0,0,F3922/ABS($F$10))</f>
        <v/>
      </c>
      <c r="H3922" s="15">
        <f>D3922-F3922</f>
        <v/>
      </c>
      <c r="I3922" s="16">
        <f>IF(F3922=0,0,H3922/ABS(F3922))</f>
        <v/>
      </c>
      <c r="J3922" s="29" t="inlineStr">
        <is>
          <t>TRUE</t>
        </is>
      </c>
    </row>
    <row r="3923" hidden="1" outlineLevel="2">
      <c r="A3923" s="30" t="inlineStr"/>
      <c r="B3923" s="13" t="inlineStr">
        <is>
          <t xml:space="preserve">    ONLINE Nhazly Correa</t>
        </is>
      </c>
      <c r="C3923" s="14" t="inlineStr"/>
      <c r="D3923" s="15" t="n">
        <v>0</v>
      </c>
      <c r="E3923" s="16">
        <f>IF($D$10=0,0,D3923/ABS($D$10))</f>
        <v/>
      </c>
      <c r="F3923" s="15" t="n">
        <v>0</v>
      </c>
      <c r="G3923" s="16">
        <f>IF($F$10=0,0,F3923/ABS($F$10))</f>
        <v/>
      </c>
      <c r="H3923" s="15">
        <f>D3923-F3923</f>
        <v/>
      </c>
      <c r="I3923" s="16">
        <f>IF(F3923=0,0,H3923/ABS(F3923))</f>
        <v/>
      </c>
      <c r="J3923" s="29" t="inlineStr">
        <is>
          <t>TRUE</t>
        </is>
      </c>
    </row>
    <row r="3924" hidden="1" outlineLevel="2">
      <c r="A3924" s="30" t="inlineStr"/>
      <c r="B3924" s="13" t="inlineStr">
        <is>
          <t xml:space="preserve">    ONLINE Nievelcy Vergara</t>
        </is>
      </c>
      <c r="C3924" s="14" t="inlineStr"/>
      <c r="D3924" s="15" t="n">
        <v>0</v>
      </c>
      <c r="E3924" s="16">
        <f>IF($D$10=0,0,D3924/ABS($D$10))</f>
        <v/>
      </c>
      <c r="F3924" s="15" t="n">
        <v>0</v>
      </c>
      <c r="G3924" s="16">
        <f>IF($F$10=0,0,F3924/ABS($F$10))</f>
        <v/>
      </c>
      <c r="H3924" s="15">
        <f>D3924-F3924</f>
        <v/>
      </c>
      <c r="I3924" s="16">
        <f>IF(F3924=0,0,H3924/ABS(F3924))</f>
        <v/>
      </c>
      <c r="J3924" s="29" t="inlineStr">
        <is>
          <t>TRUE</t>
        </is>
      </c>
    </row>
    <row r="3925" hidden="1" outlineLevel="2">
      <c r="A3925" s="30" t="inlineStr"/>
      <c r="B3925" s="13" t="inlineStr">
        <is>
          <t xml:space="preserve">    ONLINE Nora Llinás</t>
        </is>
      </c>
      <c r="C3925" s="14" t="inlineStr"/>
      <c r="D3925" s="15" t="n">
        <v>0</v>
      </c>
      <c r="E3925" s="16">
        <f>IF($D$10=0,0,D3925/ABS($D$10))</f>
        <v/>
      </c>
      <c r="F3925" s="15" t="n">
        <v>0</v>
      </c>
      <c r="G3925" s="16">
        <f>IF($F$10=0,0,F3925/ABS($F$10))</f>
        <v/>
      </c>
      <c r="H3925" s="15">
        <f>D3925-F3925</f>
        <v/>
      </c>
      <c r="I3925" s="16">
        <f>IF(F3925=0,0,H3925/ABS(F3925))</f>
        <v/>
      </c>
      <c r="J3925" s="29" t="inlineStr">
        <is>
          <t>TRUE</t>
        </is>
      </c>
    </row>
    <row r="3926" hidden="1" outlineLevel="2">
      <c r="A3926" s="30" t="inlineStr"/>
      <c r="B3926" s="13" t="inlineStr">
        <is>
          <t xml:space="preserve">    ONLINE OLGA DURLANDY MEJIA TORRES</t>
        </is>
      </c>
      <c r="C3926" s="14" t="inlineStr"/>
      <c r="D3926" s="15" t="n">
        <v>0</v>
      </c>
      <c r="E3926" s="16">
        <f>IF($D$10=0,0,D3926/ABS($D$10))</f>
        <v/>
      </c>
      <c r="F3926" s="15" t="n">
        <v>0</v>
      </c>
      <c r="G3926" s="16">
        <f>IF($F$10=0,0,F3926/ABS($F$10))</f>
        <v/>
      </c>
      <c r="H3926" s="15">
        <f>D3926-F3926</f>
        <v/>
      </c>
      <c r="I3926" s="16">
        <f>IF(F3926=0,0,H3926/ABS(F3926))</f>
        <v/>
      </c>
      <c r="J3926" s="29" t="inlineStr">
        <is>
          <t>TRUE</t>
        </is>
      </c>
    </row>
    <row r="3927" hidden="1" outlineLevel="2">
      <c r="A3927" s="30" t="inlineStr"/>
      <c r="B3927" s="13" t="inlineStr">
        <is>
          <t xml:space="preserve">    ONLINE ONEL QUINTERO</t>
        </is>
      </c>
      <c r="C3927" s="14" t="inlineStr"/>
      <c r="D3927" s="15" t="n">
        <v>-5563.03</v>
      </c>
      <c r="E3927" s="16">
        <f>IF($D$10=0,0,D3927/ABS($D$10))</f>
        <v/>
      </c>
      <c r="F3927" s="15" t="n">
        <v>-5563.03</v>
      </c>
      <c r="G3927" s="16">
        <f>IF($F$10=0,0,F3927/ABS($F$10))</f>
        <v/>
      </c>
      <c r="H3927" s="15">
        <f>D3927-F3927</f>
        <v/>
      </c>
      <c r="I3927" s="16">
        <f>IF(F3927=0,0,H3927/ABS(F3927))</f>
        <v/>
      </c>
      <c r="J3927" s="29" t="inlineStr">
        <is>
          <t>TRUE</t>
        </is>
      </c>
    </row>
    <row r="3928" hidden="1" outlineLevel="2">
      <c r="A3928" s="30" t="inlineStr"/>
      <c r="B3928" s="13" t="inlineStr">
        <is>
          <t xml:space="preserve">    ONLINE ORFA LILIAM BURITICA RESTREPO</t>
        </is>
      </c>
      <c r="C3928" s="14" t="inlineStr"/>
      <c r="D3928" s="15" t="n">
        <v>0</v>
      </c>
      <c r="E3928" s="16">
        <f>IF($D$10=0,0,D3928/ABS($D$10))</f>
        <v/>
      </c>
      <c r="F3928" s="15" t="n">
        <v>0</v>
      </c>
      <c r="G3928" s="16">
        <f>IF($F$10=0,0,F3928/ABS($F$10))</f>
        <v/>
      </c>
      <c r="H3928" s="15">
        <f>D3928-F3928</f>
        <v/>
      </c>
      <c r="I3928" s="16">
        <f>IF(F3928=0,0,H3928/ABS(F3928))</f>
        <v/>
      </c>
      <c r="J3928" s="29" t="inlineStr">
        <is>
          <t>TRUE</t>
        </is>
      </c>
    </row>
    <row r="3929" hidden="1" outlineLevel="2">
      <c r="A3929" s="30" t="inlineStr"/>
      <c r="B3929" s="13" t="inlineStr">
        <is>
          <t xml:space="preserve">    ONLINE ORLANDO ANTONIO POSADA PRIETO</t>
        </is>
      </c>
      <c r="C3929" s="14" t="inlineStr"/>
      <c r="D3929" s="15" t="n">
        <v>0</v>
      </c>
      <c r="E3929" s="16">
        <f>IF($D$10=0,0,D3929/ABS($D$10))</f>
        <v/>
      </c>
      <c r="F3929" s="15" t="n">
        <v>0</v>
      </c>
      <c r="G3929" s="16">
        <f>IF($F$10=0,0,F3929/ABS($F$10))</f>
        <v/>
      </c>
      <c r="H3929" s="15">
        <f>D3929-F3929</f>
        <v/>
      </c>
      <c r="I3929" s="16">
        <f>IF(F3929=0,0,H3929/ABS(F3929))</f>
        <v/>
      </c>
      <c r="J3929" s="29" t="inlineStr">
        <is>
          <t>TRUE</t>
        </is>
      </c>
    </row>
    <row r="3930" hidden="1" outlineLevel="2">
      <c r="A3930" s="30" t="inlineStr"/>
      <c r="B3930" s="13" t="inlineStr">
        <is>
          <t xml:space="preserve">    ONLINE OSCAR ESCOBAR JIMENEZ</t>
        </is>
      </c>
      <c r="C3930" s="14" t="inlineStr"/>
      <c r="D3930" s="15" t="n">
        <v>0</v>
      </c>
      <c r="E3930" s="16">
        <f>IF($D$10=0,0,D3930/ABS($D$10))</f>
        <v/>
      </c>
      <c r="F3930" s="15" t="n">
        <v>0</v>
      </c>
      <c r="G3930" s="16">
        <f>IF($F$10=0,0,F3930/ABS($F$10))</f>
        <v/>
      </c>
      <c r="H3930" s="15">
        <f>D3930-F3930</f>
        <v/>
      </c>
      <c r="I3930" s="16">
        <f>IF(F3930=0,0,H3930/ABS(F3930))</f>
        <v/>
      </c>
      <c r="J3930" s="29" t="inlineStr">
        <is>
          <t>TRUE</t>
        </is>
      </c>
    </row>
    <row r="3931" hidden="1" outlineLevel="2">
      <c r="A3931" s="30" t="inlineStr"/>
      <c r="B3931" s="13" t="inlineStr">
        <is>
          <t xml:space="preserve">    ONLINE OSCAR IVAN MONTOYA PATIÑO</t>
        </is>
      </c>
      <c r="C3931" s="14" t="inlineStr"/>
      <c r="D3931" s="15" t="n">
        <v>0</v>
      </c>
      <c r="E3931" s="16">
        <f>IF($D$10=0,0,D3931/ABS($D$10))</f>
        <v/>
      </c>
      <c r="F3931" s="15" t="n">
        <v>0</v>
      </c>
      <c r="G3931" s="16">
        <f>IF($F$10=0,0,F3931/ABS($F$10))</f>
        <v/>
      </c>
      <c r="H3931" s="15">
        <f>D3931-F3931</f>
        <v/>
      </c>
      <c r="I3931" s="16">
        <f>IF(F3931=0,0,H3931/ABS(F3931))</f>
        <v/>
      </c>
      <c r="J3931" s="29" t="inlineStr">
        <is>
          <t>TRUE</t>
        </is>
      </c>
    </row>
    <row r="3932" hidden="1" outlineLevel="2">
      <c r="A3932" s="30" t="inlineStr"/>
      <c r="B3932" s="13" t="inlineStr">
        <is>
          <t xml:space="preserve">    ONLINE Olga Margarita Calderón Merchán</t>
        </is>
      </c>
      <c r="C3932" s="14" t="inlineStr"/>
      <c r="D3932" s="15" t="n">
        <v>0</v>
      </c>
      <c r="E3932" s="16">
        <f>IF($D$10=0,0,D3932/ABS($D$10))</f>
        <v/>
      </c>
      <c r="F3932" s="15" t="n">
        <v>0</v>
      </c>
      <c r="G3932" s="16">
        <f>IF($F$10=0,0,F3932/ABS($F$10))</f>
        <v/>
      </c>
      <c r="H3932" s="15">
        <f>D3932-F3932</f>
        <v/>
      </c>
      <c r="I3932" s="16">
        <f>IF(F3932=0,0,H3932/ABS(F3932))</f>
        <v/>
      </c>
      <c r="J3932" s="29" t="inlineStr">
        <is>
          <t>TRUE</t>
        </is>
      </c>
    </row>
    <row r="3933" hidden="1" outlineLevel="2">
      <c r="A3933" s="30" t="inlineStr"/>
      <c r="B3933" s="13" t="inlineStr">
        <is>
          <t xml:space="preserve">    ONLINE Orlando Gonzalez</t>
        </is>
      </c>
      <c r="C3933" s="14" t="inlineStr"/>
      <c r="D3933" s="15" t="n">
        <v>0</v>
      </c>
      <c r="E3933" s="16">
        <f>IF($D$10=0,0,D3933/ABS($D$10))</f>
        <v/>
      </c>
      <c r="F3933" s="15" t="n">
        <v>0</v>
      </c>
      <c r="G3933" s="16">
        <f>IF($F$10=0,0,F3933/ABS($F$10))</f>
        <v/>
      </c>
      <c r="H3933" s="15">
        <f>D3933-F3933</f>
        <v/>
      </c>
      <c r="I3933" s="16">
        <f>IF(F3933=0,0,H3933/ABS(F3933))</f>
        <v/>
      </c>
      <c r="J3933" s="29" t="inlineStr">
        <is>
          <t>TRUE</t>
        </is>
      </c>
    </row>
    <row r="3934" hidden="1" outlineLevel="2">
      <c r="A3934" s="30" t="inlineStr"/>
      <c r="B3934" s="13" t="inlineStr">
        <is>
          <t xml:space="preserve">    ONLINE Oscar Gerardo Cadavid Arango</t>
        </is>
      </c>
      <c r="C3934" s="14" t="inlineStr"/>
      <c r="D3934" s="15" t="n">
        <v>0</v>
      </c>
      <c r="E3934" s="16">
        <f>IF($D$10=0,0,D3934/ABS($D$10))</f>
        <v/>
      </c>
      <c r="F3934" s="15" t="n">
        <v>0</v>
      </c>
      <c r="G3934" s="16">
        <f>IF($F$10=0,0,F3934/ABS($F$10))</f>
        <v/>
      </c>
      <c r="H3934" s="15">
        <f>D3934-F3934</f>
        <v/>
      </c>
      <c r="I3934" s="16">
        <f>IF(F3934=0,0,H3934/ABS(F3934))</f>
        <v/>
      </c>
      <c r="J3934" s="29" t="inlineStr">
        <is>
          <t>TRUE</t>
        </is>
      </c>
    </row>
    <row r="3935" hidden="1" outlineLevel="2">
      <c r="A3935" s="30" t="inlineStr"/>
      <c r="B3935" s="13" t="inlineStr">
        <is>
          <t xml:space="preserve">    ONLINE PAOLA ANDREA URIBE RENDON</t>
        </is>
      </c>
      <c r="C3935" s="14" t="inlineStr"/>
      <c r="D3935" s="15" t="n">
        <v>0</v>
      </c>
      <c r="E3935" s="16">
        <f>IF($D$10=0,0,D3935/ABS($D$10))</f>
        <v/>
      </c>
      <c r="F3935" s="15" t="n">
        <v>0</v>
      </c>
      <c r="G3935" s="16">
        <f>IF($F$10=0,0,F3935/ABS($F$10))</f>
        <v/>
      </c>
      <c r="H3935" s="15">
        <f>D3935-F3935</f>
        <v/>
      </c>
      <c r="I3935" s="16">
        <f>IF(F3935=0,0,H3935/ABS(F3935))</f>
        <v/>
      </c>
      <c r="J3935" s="29" t="inlineStr">
        <is>
          <t>TRUE</t>
        </is>
      </c>
    </row>
    <row r="3936" hidden="1" outlineLevel="2">
      <c r="A3936" s="30" t="inlineStr"/>
      <c r="B3936" s="13" t="inlineStr">
        <is>
          <t xml:space="preserve">    ONLINE PAULA ANDREA ALZATE MUÑOZ</t>
        </is>
      </c>
      <c r="C3936" s="14" t="inlineStr"/>
      <c r="D3936" s="15" t="n">
        <v>0</v>
      </c>
      <c r="E3936" s="16">
        <f>IF($D$10=0,0,D3936/ABS($D$10))</f>
        <v/>
      </c>
      <c r="F3936" s="15" t="n">
        <v>0</v>
      </c>
      <c r="G3936" s="16">
        <f>IF($F$10=0,0,F3936/ABS($F$10))</f>
        <v/>
      </c>
      <c r="H3936" s="15">
        <f>D3936-F3936</f>
        <v/>
      </c>
      <c r="I3936" s="16">
        <f>IF(F3936=0,0,H3936/ABS(F3936))</f>
        <v/>
      </c>
      <c r="J3936" s="29" t="inlineStr">
        <is>
          <t>TRUE</t>
        </is>
      </c>
    </row>
    <row r="3937" hidden="1" outlineLevel="2">
      <c r="A3937" s="30" t="inlineStr"/>
      <c r="B3937" s="13" t="inlineStr">
        <is>
          <t xml:space="preserve">    ONLINE PAULA ANDREA GARCIA VILLADA</t>
        </is>
      </c>
      <c r="C3937" s="14" t="inlineStr"/>
      <c r="D3937" s="15" t="n">
        <v>0</v>
      </c>
      <c r="E3937" s="16">
        <f>IF($D$10=0,0,D3937/ABS($D$10))</f>
        <v/>
      </c>
      <c r="F3937" s="15" t="n">
        <v>0</v>
      </c>
      <c r="G3937" s="16">
        <f>IF($F$10=0,0,F3937/ABS($F$10))</f>
        <v/>
      </c>
      <c r="H3937" s="15">
        <f>D3937-F3937</f>
        <v/>
      </c>
      <c r="I3937" s="16">
        <f>IF(F3937=0,0,H3937/ABS(F3937))</f>
        <v/>
      </c>
      <c r="J3937" s="29" t="inlineStr">
        <is>
          <t>TRUE</t>
        </is>
      </c>
    </row>
    <row r="3938" hidden="1" outlineLevel="2">
      <c r="A3938" s="30" t="inlineStr"/>
      <c r="B3938" s="13" t="inlineStr">
        <is>
          <t xml:space="preserve">    ONLINE PAULA ANDREA LEGUIZAMON SANCHEZ</t>
        </is>
      </c>
      <c r="C3938" s="14" t="inlineStr"/>
      <c r="D3938" s="15" t="n">
        <v>-3882.35</v>
      </c>
      <c r="E3938" s="16">
        <f>IF($D$10=0,0,D3938/ABS($D$10))</f>
        <v/>
      </c>
      <c r="F3938" s="15" t="n">
        <v>-3882.35</v>
      </c>
      <c r="G3938" s="16">
        <f>IF($F$10=0,0,F3938/ABS($F$10))</f>
        <v/>
      </c>
      <c r="H3938" s="15">
        <f>D3938-F3938</f>
        <v/>
      </c>
      <c r="I3938" s="16">
        <f>IF(F3938=0,0,H3938/ABS(F3938))</f>
        <v/>
      </c>
      <c r="J3938" s="29" t="inlineStr">
        <is>
          <t>TRUE</t>
        </is>
      </c>
    </row>
    <row r="3939" hidden="1" outlineLevel="2">
      <c r="A3939" s="30" t="inlineStr"/>
      <c r="B3939" s="13" t="inlineStr">
        <is>
          <t xml:space="preserve">    ONLINE PAULA ANDREA MEJIA MORENO</t>
        </is>
      </c>
      <c r="C3939" s="14" t="inlineStr"/>
      <c r="D3939" s="15" t="n">
        <v>0</v>
      </c>
      <c r="E3939" s="16">
        <f>IF($D$10=0,0,D3939/ABS($D$10))</f>
        <v/>
      </c>
      <c r="F3939" s="15" t="n">
        <v>0</v>
      </c>
      <c r="G3939" s="16">
        <f>IF($F$10=0,0,F3939/ABS($F$10))</f>
        <v/>
      </c>
      <c r="H3939" s="15">
        <f>D3939-F3939</f>
        <v/>
      </c>
      <c r="I3939" s="16">
        <f>IF(F3939=0,0,H3939/ABS(F3939))</f>
        <v/>
      </c>
      <c r="J3939" s="29" t="inlineStr">
        <is>
          <t>TRUE</t>
        </is>
      </c>
    </row>
    <row r="3940" hidden="1" outlineLevel="2">
      <c r="A3940" s="30" t="inlineStr"/>
      <c r="B3940" s="13" t="inlineStr">
        <is>
          <t xml:space="preserve">    ONLINE PEDRO ANTONIO PEREZ REYES</t>
        </is>
      </c>
      <c r="C3940" s="14" t="inlineStr"/>
      <c r="D3940" s="15" t="n">
        <v>0</v>
      </c>
      <c r="E3940" s="16">
        <f>IF($D$10=0,0,D3940/ABS($D$10))</f>
        <v/>
      </c>
      <c r="F3940" s="15" t="n">
        <v>0</v>
      </c>
      <c r="G3940" s="16">
        <f>IF($F$10=0,0,F3940/ABS($F$10))</f>
        <v/>
      </c>
      <c r="H3940" s="15">
        <f>D3940-F3940</f>
        <v/>
      </c>
      <c r="I3940" s="16">
        <f>IF(F3940=0,0,H3940/ABS(F3940))</f>
        <v/>
      </c>
      <c r="J3940" s="29" t="inlineStr">
        <is>
          <t>TRUE</t>
        </is>
      </c>
    </row>
    <row r="3941" hidden="1" outlineLevel="2">
      <c r="A3941" s="30" t="inlineStr"/>
      <c r="B3941" s="13" t="inlineStr">
        <is>
          <t xml:space="preserve">    ONLINE Pablo Contreras</t>
        </is>
      </c>
      <c r="C3941" s="14" t="inlineStr"/>
      <c r="D3941" s="15" t="n">
        <v>0</v>
      </c>
      <c r="E3941" s="16">
        <f>IF($D$10=0,0,D3941/ABS($D$10))</f>
        <v/>
      </c>
      <c r="F3941" s="15" t="n">
        <v>0</v>
      </c>
      <c r="G3941" s="16">
        <f>IF($F$10=0,0,F3941/ABS($F$10))</f>
        <v/>
      </c>
      <c r="H3941" s="15">
        <f>D3941-F3941</f>
        <v/>
      </c>
      <c r="I3941" s="16">
        <f>IF(F3941=0,0,H3941/ABS(F3941))</f>
        <v/>
      </c>
      <c r="J3941" s="29" t="inlineStr">
        <is>
          <t>TRUE</t>
        </is>
      </c>
    </row>
    <row r="3942" hidden="1" outlineLevel="2">
      <c r="A3942" s="30" t="inlineStr"/>
      <c r="B3942" s="13" t="inlineStr">
        <is>
          <t xml:space="preserve">    ONLINE Pablo Piedrahita</t>
        </is>
      </c>
      <c r="C3942" s="14" t="inlineStr"/>
      <c r="D3942" s="15" t="n">
        <v>0</v>
      </c>
      <c r="E3942" s="16">
        <f>IF($D$10=0,0,D3942/ABS($D$10))</f>
        <v/>
      </c>
      <c r="F3942" s="15" t="n">
        <v>0</v>
      </c>
      <c r="G3942" s="16">
        <f>IF($F$10=0,0,F3942/ABS($F$10))</f>
        <v/>
      </c>
      <c r="H3942" s="15">
        <f>D3942-F3942</f>
        <v/>
      </c>
      <c r="I3942" s="16">
        <f>IF(F3942=0,0,H3942/ABS(F3942))</f>
        <v/>
      </c>
      <c r="J3942" s="29" t="inlineStr">
        <is>
          <t>TRUE</t>
        </is>
      </c>
    </row>
    <row r="3943" hidden="1" outlineLevel="2">
      <c r="A3943" s="30" t="inlineStr"/>
      <c r="B3943" s="13" t="inlineStr">
        <is>
          <t xml:space="preserve">    ONLINE Paola Andrea Calderon</t>
        </is>
      </c>
      <c r="C3943" s="14" t="inlineStr"/>
      <c r="D3943" s="15" t="n">
        <v>10075.63</v>
      </c>
      <c r="E3943" s="16">
        <f>IF($D$10=0,0,D3943/ABS($D$10))</f>
        <v/>
      </c>
      <c r="F3943" s="15" t="n">
        <v>10075.63</v>
      </c>
      <c r="G3943" s="16">
        <f>IF($F$10=0,0,F3943/ABS($F$10))</f>
        <v/>
      </c>
      <c r="H3943" s="15">
        <f>D3943-F3943</f>
        <v/>
      </c>
      <c r="I3943" s="16">
        <f>IF(F3943=0,0,H3943/ABS(F3943))</f>
        <v/>
      </c>
      <c r="J3943" s="29" t="inlineStr">
        <is>
          <t>TRUE</t>
        </is>
      </c>
    </row>
    <row r="3944" hidden="1" outlineLevel="2">
      <c r="A3944" s="30" t="inlineStr"/>
      <c r="B3944" s="13" t="inlineStr">
        <is>
          <t xml:space="preserve">    ONLINE Paola Andrea Perdomo Vaca</t>
        </is>
      </c>
      <c r="C3944" s="14" t="inlineStr"/>
      <c r="D3944" s="15" t="n">
        <v>0</v>
      </c>
      <c r="E3944" s="16">
        <f>IF($D$10=0,0,D3944/ABS($D$10))</f>
        <v/>
      </c>
      <c r="F3944" s="15" t="n">
        <v>0</v>
      </c>
      <c r="G3944" s="16">
        <f>IF($F$10=0,0,F3944/ABS($F$10))</f>
        <v/>
      </c>
      <c r="H3944" s="15">
        <f>D3944-F3944</f>
        <v/>
      </c>
      <c r="I3944" s="16">
        <f>IF(F3944=0,0,H3944/ABS(F3944))</f>
        <v/>
      </c>
      <c r="J3944" s="29" t="inlineStr">
        <is>
          <t>TRUE</t>
        </is>
      </c>
    </row>
    <row r="3945" hidden="1" outlineLevel="2">
      <c r="A3945" s="30" t="inlineStr"/>
      <c r="B3945" s="13" t="inlineStr">
        <is>
          <t xml:space="preserve">    ONLINE Paola Perez perez</t>
        </is>
      </c>
      <c r="C3945" s="14" t="inlineStr"/>
      <c r="D3945" s="15" t="n">
        <v>0</v>
      </c>
      <c r="E3945" s="16">
        <f>IF($D$10=0,0,D3945/ABS($D$10))</f>
        <v/>
      </c>
      <c r="F3945" s="15" t="n">
        <v>0</v>
      </c>
      <c r="G3945" s="16">
        <f>IF($F$10=0,0,F3945/ABS($F$10))</f>
        <v/>
      </c>
      <c r="H3945" s="15">
        <f>D3945-F3945</f>
        <v/>
      </c>
      <c r="I3945" s="16">
        <f>IF(F3945=0,0,H3945/ABS(F3945))</f>
        <v/>
      </c>
      <c r="J3945" s="29" t="inlineStr">
        <is>
          <t>TRUE</t>
        </is>
      </c>
    </row>
    <row r="3946" hidden="1" outlineLevel="2">
      <c r="A3946" s="30" t="inlineStr"/>
      <c r="B3946" s="13" t="inlineStr">
        <is>
          <t xml:space="preserve">    ONLINE Paola Pulgarin Marín</t>
        </is>
      </c>
      <c r="C3946" s="14" t="inlineStr"/>
      <c r="D3946" s="15" t="n">
        <v>-21705.88</v>
      </c>
      <c r="E3946" s="16">
        <f>IF($D$10=0,0,D3946/ABS($D$10))</f>
        <v/>
      </c>
      <c r="F3946" s="15" t="n">
        <v>-21705.88</v>
      </c>
      <c r="G3946" s="16">
        <f>IF($F$10=0,0,F3946/ABS($F$10))</f>
        <v/>
      </c>
      <c r="H3946" s="15">
        <f>D3946-F3946</f>
        <v/>
      </c>
      <c r="I3946" s="16">
        <f>IF(F3946=0,0,H3946/ABS(F3946))</f>
        <v/>
      </c>
      <c r="J3946" s="29" t="inlineStr">
        <is>
          <t>TRUE</t>
        </is>
      </c>
    </row>
    <row r="3947" hidden="1" outlineLevel="2">
      <c r="A3947" s="30" t="inlineStr"/>
      <c r="B3947" s="13" t="inlineStr">
        <is>
          <t xml:space="preserve">    ONLINE Patricia Montes chica</t>
        </is>
      </c>
      <c r="C3947" s="14" t="inlineStr"/>
      <c r="D3947" s="15" t="n">
        <v>0</v>
      </c>
      <c r="E3947" s="16">
        <f>IF($D$10=0,0,D3947/ABS($D$10))</f>
        <v/>
      </c>
      <c r="F3947" s="15" t="n">
        <v>0</v>
      </c>
      <c r="G3947" s="16">
        <f>IF($F$10=0,0,F3947/ABS($F$10))</f>
        <v/>
      </c>
      <c r="H3947" s="15">
        <f>D3947-F3947</f>
        <v/>
      </c>
      <c r="I3947" s="16">
        <f>IF(F3947=0,0,H3947/ABS(F3947))</f>
        <v/>
      </c>
      <c r="J3947" s="29" t="inlineStr">
        <is>
          <t>TRUE</t>
        </is>
      </c>
    </row>
    <row r="3948" hidden="1" outlineLevel="2">
      <c r="A3948" s="30" t="inlineStr"/>
      <c r="B3948" s="13" t="inlineStr">
        <is>
          <t xml:space="preserve">    ONLINE Paula Andrea Ramirez Forero</t>
        </is>
      </c>
      <c r="C3948" s="14" t="inlineStr"/>
      <c r="D3948" s="15" t="n">
        <v>0</v>
      </c>
      <c r="E3948" s="16">
        <f>IF($D$10=0,0,D3948/ABS($D$10))</f>
        <v/>
      </c>
      <c r="F3948" s="15" t="n">
        <v>0</v>
      </c>
      <c r="G3948" s="16">
        <f>IF($F$10=0,0,F3948/ABS($F$10))</f>
        <v/>
      </c>
      <c r="H3948" s="15">
        <f>D3948-F3948</f>
        <v/>
      </c>
      <c r="I3948" s="16">
        <f>IF(F3948=0,0,H3948/ABS(F3948))</f>
        <v/>
      </c>
      <c r="J3948" s="29" t="inlineStr">
        <is>
          <t>TRUE</t>
        </is>
      </c>
    </row>
    <row r="3949" hidden="1" outlineLevel="2">
      <c r="A3949" s="30" t="inlineStr"/>
      <c r="B3949" s="13" t="inlineStr">
        <is>
          <t xml:space="preserve">    ONLINE Paula Chaves</t>
        </is>
      </c>
      <c r="C3949" s="14" t="inlineStr"/>
      <c r="D3949" s="15" t="n">
        <v>0</v>
      </c>
      <c r="E3949" s="16">
        <f>IF($D$10=0,0,D3949/ABS($D$10))</f>
        <v/>
      </c>
      <c r="F3949" s="15" t="n">
        <v>0</v>
      </c>
      <c r="G3949" s="16">
        <f>IF($F$10=0,0,F3949/ABS($F$10))</f>
        <v/>
      </c>
      <c r="H3949" s="15">
        <f>D3949-F3949</f>
        <v/>
      </c>
      <c r="I3949" s="16">
        <f>IF(F3949=0,0,H3949/ABS(F3949))</f>
        <v/>
      </c>
      <c r="J3949" s="29" t="inlineStr">
        <is>
          <t>TRUE</t>
        </is>
      </c>
    </row>
    <row r="3950" hidden="1" outlineLevel="2">
      <c r="A3950" s="30" t="inlineStr"/>
      <c r="B3950" s="13" t="inlineStr">
        <is>
          <t xml:space="preserve">    ONLINE Paula Diaz</t>
        </is>
      </c>
      <c r="C3950" s="14" t="inlineStr"/>
      <c r="D3950" s="15" t="n">
        <v>0</v>
      </c>
      <c r="E3950" s="16">
        <f>IF($D$10=0,0,D3950/ABS($D$10))</f>
        <v/>
      </c>
      <c r="F3950" s="15" t="n">
        <v>0</v>
      </c>
      <c r="G3950" s="16">
        <f>IF($F$10=0,0,F3950/ABS($F$10))</f>
        <v/>
      </c>
      <c r="H3950" s="15">
        <f>D3950-F3950</f>
        <v/>
      </c>
      <c r="I3950" s="16">
        <f>IF(F3950=0,0,H3950/ABS(F3950))</f>
        <v/>
      </c>
      <c r="J3950" s="29" t="inlineStr">
        <is>
          <t>TRUE</t>
        </is>
      </c>
    </row>
    <row r="3951" hidden="1" outlineLevel="2">
      <c r="A3951" s="30" t="inlineStr"/>
      <c r="B3951" s="13" t="inlineStr">
        <is>
          <t xml:space="preserve">    ONLINE Paula Mejía</t>
        </is>
      </c>
      <c r="C3951" s="14" t="inlineStr"/>
      <c r="D3951" s="15" t="n">
        <v>0</v>
      </c>
      <c r="E3951" s="16">
        <f>IF($D$10=0,0,D3951/ABS($D$10))</f>
        <v/>
      </c>
      <c r="F3951" s="15" t="n">
        <v>0</v>
      </c>
      <c r="G3951" s="16">
        <f>IF($F$10=0,0,F3951/ABS($F$10))</f>
        <v/>
      </c>
      <c r="H3951" s="15">
        <f>D3951-F3951</f>
        <v/>
      </c>
      <c r="I3951" s="16">
        <f>IF(F3951=0,0,H3951/ABS(F3951))</f>
        <v/>
      </c>
      <c r="J3951" s="29" t="inlineStr">
        <is>
          <t>TRUE</t>
        </is>
      </c>
    </row>
    <row r="3952" hidden="1" outlineLevel="2">
      <c r="A3952" s="30" t="inlineStr"/>
      <c r="B3952" s="13" t="inlineStr">
        <is>
          <t xml:space="preserve">    ONLINE Paula Merino</t>
        </is>
      </c>
      <c r="C3952" s="14" t="inlineStr"/>
      <c r="D3952" s="15" t="n">
        <v>0</v>
      </c>
      <c r="E3952" s="16">
        <f>IF($D$10=0,0,D3952/ABS($D$10))</f>
        <v/>
      </c>
      <c r="F3952" s="15" t="n">
        <v>0</v>
      </c>
      <c r="G3952" s="16">
        <f>IF($F$10=0,0,F3952/ABS($F$10))</f>
        <v/>
      </c>
      <c r="H3952" s="15">
        <f>D3952-F3952</f>
        <v/>
      </c>
      <c r="I3952" s="16">
        <f>IF(F3952=0,0,H3952/ABS(F3952))</f>
        <v/>
      </c>
      <c r="J3952" s="29" t="inlineStr">
        <is>
          <t>TRUE</t>
        </is>
      </c>
    </row>
    <row r="3953" hidden="1" outlineLevel="2">
      <c r="A3953" s="30" t="inlineStr"/>
      <c r="B3953" s="13" t="inlineStr">
        <is>
          <t xml:space="preserve">    ONLINE Paula Posada</t>
        </is>
      </c>
      <c r="C3953" s="14" t="inlineStr"/>
      <c r="D3953" s="15" t="n">
        <v>0</v>
      </c>
      <c r="E3953" s="16">
        <f>IF($D$10=0,0,D3953/ABS($D$10))</f>
        <v/>
      </c>
      <c r="F3953" s="15" t="n">
        <v>0</v>
      </c>
      <c r="G3953" s="16">
        <f>IF($F$10=0,0,F3953/ABS($F$10))</f>
        <v/>
      </c>
      <c r="H3953" s="15">
        <f>D3953-F3953</f>
        <v/>
      </c>
      <c r="I3953" s="16">
        <f>IF(F3953=0,0,H3953/ABS(F3953))</f>
        <v/>
      </c>
      <c r="J3953" s="29" t="inlineStr">
        <is>
          <t>TRUE</t>
        </is>
      </c>
    </row>
    <row r="3954" hidden="1" outlineLevel="2">
      <c r="A3954" s="30" t="inlineStr"/>
      <c r="B3954" s="13" t="inlineStr">
        <is>
          <t xml:space="preserve">    ONLINE Paula Quiceno</t>
        </is>
      </c>
      <c r="C3954" s="14" t="inlineStr"/>
      <c r="D3954" s="15" t="n">
        <v>0</v>
      </c>
      <c r="E3954" s="16">
        <f>IF($D$10=0,0,D3954/ABS($D$10))</f>
        <v/>
      </c>
      <c r="F3954" s="15" t="n">
        <v>0</v>
      </c>
      <c r="G3954" s="16">
        <f>IF($F$10=0,0,F3954/ABS($F$10))</f>
        <v/>
      </c>
      <c r="H3954" s="15">
        <f>D3954-F3954</f>
        <v/>
      </c>
      <c r="I3954" s="16">
        <f>IF(F3954=0,0,H3954/ABS(F3954))</f>
        <v/>
      </c>
      <c r="J3954" s="29" t="inlineStr">
        <is>
          <t>TRUE</t>
        </is>
      </c>
    </row>
    <row r="3955" hidden="1" outlineLevel="2">
      <c r="A3955" s="30" t="inlineStr"/>
      <c r="B3955" s="13" t="inlineStr">
        <is>
          <t xml:space="preserve">    ONLINE Paula Tellez</t>
        </is>
      </c>
      <c r="C3955" s="14" t="inlineStr"/>
      <c r="D3955" s="15" t="n">
        <v>0</v>
      </c>
      <c r="E3955" s="16">
        <f>IF($D$10=0,0,D3955/ABS($D$10))</f>
        <v/>
      </c>
      <c r="F3955" s="15" t="n">
        <v>0</v>
      </c>
      <c r="G3955" s="16">
        <f>IF($F$10=0,0,F3955/ABS($F$10))</f>
        <v/>
      </c>
      <c r="H3955" s="15">
        <f>D3955-F3955</f>
        <v/>
      </c>
      <c r="I3955" s="16">
        <f>IF(F3955=0,0,H3955/ABS(F3955))</f>
        <v/>
      </c>
      <c r="J3955" s="29" t="inlineStr">
        <is>
          <t>TRUE</t>
        </is>
      </c>
    </row>
    <row r="3956" hidden="1" outlineLevel="2">
      <c r="A3956" s="30" t="inlineStr"/>
      <c r="B3956" s="13" t="inlineStr">
        <is>
          <t xml:space="preserve">    ONLINE Pilar Montes</t>
        </is>
      </c>
      <c r="C3956" s="14" t="inlineStr"/>
      <c r="D3956" s="15" t="n">
        <v>0</v>
      </c>
      <c r="E3956" s="16">
        <f>IF($D$10=0,0,D3956/ABS($D$10))</f>
        <v/>
      </c>
      <c r="F3956" s="15" t="n">
        <v>0</v>
      </c>
      <c r="G3956" s="16">
        <f>IF($F$10=0,0,F3956/ABS($F$10))</f>
        <v/>
      </c>
      <c r="H3956" s="15">
        <f>D3956-F3956</f>
        <v/>
      </c>
      <c r="I3956" s="16">
        <f>IF(F3956=0,0,H3956/ABS(F3956))</f>
        <v/>
      </c>
      <c r="J3956" s="29" t="inlineStr">
        <is>
          <t>TRUE</t>
        </is>
      </c>
    </row>
    <row r="3957" hidden="1" outlineLevel="2">
      <c r="A3957" s="30" t="inlineStr"/>
      <c r="B3957" s="13" t="inlineStr">
        <is>
          <t xml:space="preserve">    ONLINE ROXANA CORREA</t>
        </is>
      </c>
      <c r="C3957" s="14" t="inlineStr"/>
      <c r="D3957" s="15" t="n">
        <v>0</v>
      </c>
      <c r="E3957" s="16">
        <f>IF($D$10=0,0,D3957/ABS($D$10))</f>
        <v/>
      </c>
      <c r="F3957" s="15" t="n">
        <v>0</v>
      </c>
      <c r="G3957" s="16">
        <f>IF($F$10=0,0,F3957/ABS($F$10))</f>
        <v/>
      </c>
      <c r="H3957" s="15">
        <f>D3957-F3957</f>
        <v/>
      </c>
      <c r="I3957" s="16">
        <f>IF(F3957=0,0,H3957/ABS(F3957))</f>
        <v/>
      </c>
      <c r="J3957" s="29" t="inlineStr">
        <is>
          <t>TRUE</t>
        </is>
      </c>
    </row>
    <row r="3958" hidden="1" outlineLevel="2">
      <c r="A3958" s="30" t="inlineStr"/>
      <c r="B3958" s="13" t="inlineStr">
        <is>
          <t xml:space="preserve">    ONLINE Rocío Gomez</t>
        </is>
      </c>
      <c r="C3958" s="14" t="inlineStr"/>
      <c r="D3958" s="15" t="n">
        <v>0</v>
      </c>
      <c r="E3958" s="16">
        <f>IF($D$10=0,0,D3958/ABS($D$10))</f>
        <v/>
      </c>
      <c r="F3958" s="15" t="n">
        <v>0</v>
      </c>
      <c r="G3958" s="16">
        <f>IF($F$10=0,0,F3958/ABS($F$10))</f>
        <v/>
      </c>
      <c r="H3958" s="15">
        <f>D3958-F3958</f>
        <v/>
      </c>
      <c r="I3958" s="16">
        <f>IF(F3958=0,0,H3958/ABS(F3958))</f>
        <v/>
      </c>
      <c r="J3958" s="29" t="inlineStr">
        <is>
          <t>TRUE</t>
        </is>
      </c>
    </row>
    <row r="3959" hidden="1" outlineLevel="2">
      <c r="A3959" s="30" t="inlineStr"/>
      <c r="B3959" s="13" t="inlineStr">
        <is>
          <t xml:space="preserve">    ONLINE Romina Maejo Puga</t>
        </is>
      </c>
      <c r="C3959" s="14" t="inlineStr"/>
      <c r="D3959" s="15" t="n">
        <v>0</v>
      </c>
      <c r="E3959" s="16">
        <f>IF($D$10=0,0,D3959/ABS($D$10))</f>
        <v/>
      </c>
      <c r="F3959" s="15" t="n">
        <v>0</v>
      </c>
      <c r="G3959" s="16">
        <f>IF($F$10=0,0,F3959/ABS($F$10))</f>
        <v/>
      </c>
      <c r="H3959" s="15">
        <f>D3959-F3959</f>
        <v/>
      </c>
      <c r="I3959" s="16">
        <f>IF(F3959=0,0,H3959/ABS(F3959))</f>
        <v/>
      </c>
      <c r="J3959" s="29" t="inlineStr">
        <is>
          <t>TRUE</t>
        </is>
      </c>
    </row>
    <row r="3960" hidden="1" outlineLevel="2">
      <c r="A3960" s="30" t="inlineStr"/>
      <c r="B3960" s="13" t="inlineStr">
        <is>
          <t xml:space="preserve">    ONLINE Rosa Pereira</t>
        </is>
      </c>
      <c r="C3960" s="14" t="inlineStr"/>
      <c r="D3960" s="15" t="n">
        <v>0</v>
      </c>
      <c r="E3960" s="16">
        <f>IF($D$10=0,0,D3960/ABS($D$10))</f>
        <v/>
      </c>
      <c r="F3960" s="15" t="n">
        <v>0</v>
      </c>
      <c r="G3960" s="16">
        <f>IF($F$10=0,0,F3960/ABS($F$10))</f>
        <v/>
      </c>
      <c r="H3960" s="15">
        <f>D3960-F3960</f>
        <v/>
      </c>
      <c r="I3960" s="16">
        <f>IF(F3960=0,0,H3960/ABS(F3960))</f>
        <v/>
      </c>
      <c r="J3960" s="29" t="inlineStr">
        <is>
          <t>TRUE</t>
        </is>
      </c>
    </row>
    <row r="3961" hidden="1" outlineLevel="2">
      <c r="A3961" s="30" t="inlineStr"/>
      <c r="B3961" s="13" t="inlineStr">
        <is>
          <t xml:space="preserve">    ONLINE Ruben Herrera</t>
        </is>
      </c>
      <c r="C3961" s="14" t="inlineStr"/>
      <c r="D3961" s="15" t="n">
        <v>0</v>
      </c>
      <c r="E3961" s="16">
        <f>IF($D$10=0,0,D3961/ABS($D$10))</f>
        <v/>
      </c>
      <c r="F3961" s="15" t="n">
        <v>0</v>
      </c>
      <c r="G3961" s="16">
        <f>IF($F$10=0,0,F3961/ABS($F$10))</f>
        <v/>
      </c>
      <c r="H3961" s="15">
        <f>D3961-F3961</f>
        <v/>
      </c>
      <c r="I3961" s="16">
        <f>IF(F3961=0,0,H3961/ABS(F3961))</f>
        <v/>
      </c>
      <c r="J3961" s="29" t="inlineStr">
        <is>
          <t>TRUE</t>
        </is>
      </c>
    </row>
    <row r="3962" hidden="1" outlineLevel="2">
      <c r="A3962" s="30" t="inlineStr"/>
      <c r="B3962" s="13" t="inlineStr">
        <is>
          <t xml:space="preserve">    ONLINE Rubiel De Vargas</t>
        </is>
      </c>
      <c r="C3962" s="14" t="inlineStr"/>
      <c r="D3962" s="15" t="n">
        <v>0</v>
      </c>
      <c r="E3962" s="16">
        <f>IF($D$10=0,0,D3962/ABS($D$10))</f>
        <v/>
      </c>
      <c r="F3962" s="15" t="n">
        <v>0</v>
      </c>
      <c r="G3962" s="16">
        <f>IF($F$10=0,0,F3962/ABS($F$10))</f>
        <v/>
      </c>
      <c r="H3962" s="15">
        <f>D3962-F3962</f>
        <v/>
      </c>
      <c r="I3962" s="16">
        <f>IF(F3962=0,0,H3962/ABS(F3962))</f>
        <v/>
      </c>
      <c r="J3962" s="29" t="inlineStr">
        <is>
          <t>TRUE</t>
        </is>
      </c>
    </row>
    <row r="3963" hidden="1" outlineLevel="2">
      <c r="A3963" s="30" t="inlineStr"/>
      <c r="B3963" s="13" t="inlineStr">
        <is>
          <t xml:space="preserve">    ONLINE Ruth Junco Sanchez</t>
        </is>
      </c>
      <c r="C3963" s="14" t="inlineStr"/>
      <c r="D3963" s="15" t="n">
        <v>0</v>
      </c>
      <c r="E3963" s="16">
        <f>IF($D$10=0,0,D3963/ABS($D$10))</f>
        <v/>
      </c>
      <c r="F3963" s="15" t="n">
        <v>0</v>
      </c>
      <c r="G3963" s="16">
        <f>IF($F$10=0,0,F3963/ABS($F$10))</f>
        <v/>
      </c>
      <c r="H3963" s="15">
        <f>D3963-F3963</f>
        <v/>
      </c>
      <c r="I3963" s="16">
        <f>IF(F3963=0,0,H3963/ABS(F3963))</f>
        <v/>
      </c>
      <c r="J3963" s="29" t="inlineStr">
        <is>
          <t>TRUE</t>
        </is>
      </c>
    </row>
    <row r="3964" hidden="1" outlineLevel="2">
      <c r="A3964" s="30" t="inlineStr"/>
      <c r="B3964" s="13" t="inlineStr">
        <is>
          <t xml:space="preserve">    ONLINE Ruth yudy Orjuela Briñez</t>
        </is>
      </c>
      <c r="C3964" s="14" t="inlineStr"/>
      <c r="D3964" s="15" t="n">
        <v>0</v>
      </c>
      <c r="E3964" s="16">
        <f>IF($D$10=0,0,D3964/ABS($D$10))</f>
        <v/>
      </c>
      <c r="F3964" s="15" t="n">
        <v>0</v>
      </c>
      <c r="G3964" s="16">
        <f>IF($F$10=0,0,F3964/ABS($F$10))</f>
        <v/>
      </c>
      <c r="H3964" s="15">
        <f>D3964-F3964</f>
        <v/>
      </c>
      <c r="I3964" s="16">
        <f>IF(F3964=0,0,H3964/ABS(F3964))</f>
        <v/>
      </c>
      <c r="J3964" s="29" t="inlineStr">
        <is>
          <t>TRUE</t>
        </is>
      </c>
    </row>
    <row r="3965" hidden="1" outlineLevel="2">
      <c r="A3965" s="30" t="inlineStr"/>
      <c r="B3965" s="13" t="inlineStr">
        <is>
          <t xml:space="preserve">    ONLINE SANDRA MILENA ALVAREZ RAMIREZ</t>
        </is>
      </c>
      <c r="C3965" s="14" t="inlineStr"/>
      <c r="D3965" s="15" t="n">
        <v>0</v>
      </c>
      <c r="E3965" s="16">
        <f>IF($D$10=0,0,D3965/ABS($D$10))</f>
        <v/>
      </c>
      <c r="F3965" s="15" t="n">
        <v>0</v>
      </c>
      <c r="G3965" s="16">
        <f>IF($F$10=0,0,F3965/ABS($F$10))</f>
        <v/>
      </c>
      <c r="H3965" s="15">
        <f>D3965-F3965</f>
        <v/>
      </c>
      <c r="I3965" s="16">
        <f>IF(F3965=0,0,H3965/ABS(F3965))</f>
        <v/>
      </c>
      <c r="J3965" s="29" t="inlineStr">
        <is>
          <t>TRUE</t>
        </is>
      </c>
    </row>
    <row r="3966" hidden="1" outlineLevel="2">
      <c r="A3966" s="30" t="inlineStr"/>
      <c r="B3966" s="13" t="inlineStr">
        <is>
          <t xml:space="preserve">    ONLINE SANDRA MILENA BERNAL ANDRADE</t>
        </is>
      </c>
      <c r="C3966" s="14" t="inlineStr"/>
      <c r="D3966" s="15" t="n">
        <v>0</v>
      </c>
      <c r="E3966" s="16">
        <f>IF($D$10=0,0,D3966/ABS($D$10))</f>
        <v/>
      </c>
      <c r="F3966" s="15" t="n">
        <v>0</v>
      </c>
      <c r="G3966" s="16">
        <f>IF($F$10=0,0,F3966/ABS($F$10))</f>
        <v/>
      </c>
      <c r="H3966" s="15">
        <f>D3966-F3966</f>
        <v/>
      </c>
      <c r="I3966" s="16">
        <f>IF(F3966=0,0,H3966/ABS(F3966))</f>
        <v/>
      </c>
      <c r="J3966" s="29" t="inlineStr">
        <is>
          <t>TRUE</t>
        </is>
      </c>
    </row>
    <row r="3967" hidden="1" outlineLevel="2">
      <c r="A3967" s="30" t="inlineStr"/>
      <c r="B3967" s="13" t="inlineStr">
        <is>
          <t xml:space="preserve">    ONLINE SANDRA PATRICIA LEE BEJARANO</t>
        </is>
      </c>
      <c r="C3967" s="14" t="inlineStr"/>
      <c r="D3967" s="15" t="n">
        <v>0</v>
      </c>
      <c r="E3967" s="16">
        <f>IF($D$10=0,0,D3967/ABS($D$10))</f>
        <v/>
      </c>
      <c r="F3967" s="15" t="n">
        <v>0</v>
      </c>
      <c r="G3967" s="16">
        <f>IF($F$10=0,0,F3967/ABS($F$10))</f>
        <v/>
      </c>
      <c r="H3967" s="15">
        <f>D3967-F3967</f>
        <v/>
      </c>
      <c r="I3967" s="16">
        <f>IF(F3967=0,0,H3967/ABS(F3967))</f>
        <v/>
      </c>
      <c r="J3967" s="29" t="inlineStr">
        <is>
          <t>TRUE</t>
        </is>
      </c>
    </row>
    <row r="3968" hidden="1" outlineLevel="2">
      <c r="A3968" s="30" t="inlineStr"/>
      <c r="B3968" s="13" t="inlineStr">
        <is>
          <t xml:space="preserve">    ONLINE SANDRA PATRICIA OCHOA CARVAJAL</t>
        </is>
      </c>
      <c r="C3968" s="14" t="inlineStr"/>
      <c r="D3968" s="15" t="n">
        <v>0</v>
      </c>
      <c r="E3968" s="16">
        <f>IF($D$10=0,0,D3968/ABS($D$10))</f>
        <v/>
      </c>
      <c r="F3968" s="15" t="n">
        <v>0</v>
      </c>
      <c r="G3968" s="16">
        <f>IF($F$10=0,0,F3968/ABS($F$10))</f>
        <v/>
      </c>
      <c r="H3968" s="15">
        <f>D3968-F3968</f>
        <v/>
      </c>
      <c r="I3968" s="16">
        <f>IF(F3968=0,0,H3968/ABS(F3968))</f>
        <v/>
      </c>
      <c r="J3968" s="29" t="inlineStr">
        <is>
          <t>TRUE</t>
        </is>
      </c>
    </row>
    <row r="3969" hidden="1" outlineLevel="2">
      <c r="A3969" s="30" t="inlineStr"/>
      <c r="B3969" s="13" t="inlineStr">
        <is>
          <t xml:space="preserve">    ONLINE SAUL ENRIQUE MARTINEZ CASTAÑEDA</t>
        </is>
      </c>
      <c r="C3969" s="14" t="inlineStr"/>
      <c r="D3969" s="15" t="n">
        <v>0</v>
      </c>
      <c r="E3969" s="16">
        <f>IF($D$10=0,0,D3969/ABS($D$10))</f>
        <v/>
      </c>
      <c r="F3969" s="15" t="n">
        <v>0</v>
      </c>
      <c r="G3969" s="16">
        <f>IF($F$10=0,0,F3969/ABS($F$10))</f>
        <v/>
      </c>
      <c r="H3969" s="15">
        <f>D3969-F3969</f>
        <v/>
      </c>
      <c r="I3969" s="16">
        <f>IF(F3969=0,0,H3969/ABS(F3969))</f>
        <v/>
      </c>
      <c r="J3969" s="29" t="inlineStr">
        <is>
          <t>TRUE</t>
        </is>
      </c>
    </row>
    <row r="3970" hidden="1" outlineLevel="2">
      <c r="A3970" s="30" t="inlineStr"/>
      <c r="B3970" s="13" t="inlineStr">
        <is>
          <t xml:space="preserve">    ONLINE SERGIO SANTIAGO SALCEDO RAMIREZ</t>
        </is>
      </c>
      <c r="C3970" s="14" t="inlineStr"/>
      <c r="D3970" s="15" t="n">
        <v>0</v>
      </c>
      <c r="E3970" s="16">
        <f>IF($D$10=0,0,D3970/ABS($D$10))</f>
        <v/>
      </c>
      <c r="F3970" s="15" t="n">
        <v>0</v>
      </c>
      <c r="G3970" s="16">
        <f>IF($F$10=0,0,F3970/ABS($F$10))</f>
        <v/>
      </c>
      <c r="H3970" s="15">
        <f>D3970-F3970</f>
        <v/>
      </c>
      <c r="I3970" s="16">
        <f>IF(F3970=0,0,H3970/ABS(F3970))</f>
        <v/>
      </c>
      <c r="J3970" s="29" t="inlineStr">
        <is>
          <t>TRUE</t>
        </is>
      </c>
    </row>
    <row r="3971" hidden="1" outlineLevel="2">
      <c r="A3971" s="30" t="inlineStr"/>
      <c r="B3971" s="13" t="inlineStr">
        <is>
          <t xml:space="preserve">    ONLINE SIBELIS OSPINO MORENO</t>
        </is>
      </c>
      <c r="C3971" s="14" t="inlineStr"/>
      <c r="D3971" s="15" t="n">
        <v>0</v>
      </c>
      <c r="E3971" s="16">
        <f>IF($D$10=0,0,D3971/ABS($D$10))</f>
        <v/>
      </c>
      <c r="F3971" s="15" t="n">
        <v>0</v>
      </c>
      <c r="G3971" s="16">
        <f>IF($F$10=0,0,F3971/ABS($F$10))</f>
        <v/>
      </c>
      <c r="H3971" s="15">
        <f>D3971-F3971</f>
        <v/>
      </c>
      <c r="I3971" s="16">
        <f>IF(F3971=0,0,H3971/ABS(F3971))</f>
        <v/>
      </c>
      <c r="J3971" s="29" t="inlineStr">
        <is>
          <t>TRUE</t>
        </is>
      </c>
    </row>
    <row r="3972" hidden="1" outlineLevel="2">
      <c r="A3972" s="30" t="inlineStr"/>
      <c r="B3972" s="13" t="inlineStr">
        <is>
          <t xml:space="preserve">    ONLINE SILVIA ELENA NARANJO ELORZA</t>
        </is>
      </c>
      <c r="C3972" s="14" t="inlineStr"/>
      <c r="D3972" s="15" t="n">
        <v>0</v>
      </c>
      <c r="E3972" s="16">
        <f>IF($D$10=0,0,D3972/ABS($D$10))</f>
        <v/>
      </c>
      <c r="F3972" s="15" t="n">
        <v>0</v>
      </c>
      <c r="G3972" s="16">
        <f>IF($F$10=0,0,F3972/ABS($F$10))</f>
        <v/>
      </c>
      <c r="H3972" s="15">
        <f>D3972-F3972</f>
        <v/>
      </c>
      <c r="I3972" s="16">
        <f>IF(F3972=0,0,H3972/ABS(F3972))</f>
        <v/>
      </c>
      <c r="J3972" s="29" t="inlineStr">
        <is>
          <t>TRUE</t>
        </is>
      </c>
    </row>
    <row r="3973" hidden="1" outlineLevel="2">
      <c r="A3973" s="30" t="inlineStr"/>
      <c r="B3973" s="13" t="inlineStr">
        <is>
          <t xml:space="preserve">    ONLINE SILVIA ISABEL CAMARGO TARACHE</t>
        </is>
      </c>
      <c r="C3973" s="14" t="inlineStr"/>
      <c r="D3973" s="15" t="n">
        <v>0</v>
      </c>
      <c r="E3973" s="16">
        <f>IF($D$10=0,0,D3973/ABS($D$10))</f>
        <v/>
      </c>
      <c r="F3973" s="15" t="n">
        <v>0</v>
      </c>
      <c r="G3973" s="16">
        <f>IF($F$10=0,0,F3973/ABS($F$10))</f>
        <v/>
      </c>
      <c r="H3973" s="15">
        <f>D3973-F3973</f>
        <v/>
      </c>
      <c r="I3973" s="16">
        <f>IF(F3973=0,0,H3973/ABS(F3973))</f>
        <v/>
      </c>
      <c r="J3973" s="29" t="inlineStr">
        <is>
          <t>TRUE</t>
        </is>
      </c>
    </row>
    <row r="3974" hidden="1" outlineLevel="2">
      <c r="A3974" s="30" t="inlineStr"/>
      <c r="B3974" s="13" t="inlineStr">
        <is>
          <t xml:space="preserve">    ONLINE SILVIA SLENDY RUEDA RUEDA</t>
        </is>
      </c>
      <c r="C3974" s="14" t="inlineStr"/>
      <c r="D3974" s="15" t="n">
        <v>0</v>
      </c>
      <c r="E3974" s="16">
        <f>IF($D$10=0,0,D3974/ABS($D$10))</f>
        <v/>
      </c>
      <c r="F3974" s="15" t="n">
        <v>0</v>
      </c>
      <c r="G3974" s="16">
        <f>IF($F$10=0,0,F3974/ABS($F$10))</f>
        <v/>
      </c>
      <c r="H3974" s="15">
        <f>D3974-F3974</f>
        <v/>
      </c>
      <c r="I3974" s="16">
        <f>IF(F3974=0,0,H3974/ABS(F3974))</f>
        <v/>
      </c>
      <c r="J3974" s="29" t="inlineStr">
        <is>
          <t>TRUE</t>
        </is>
      </c>
    </row>
    <row r="3975" hidden="1" outlineLevel="2">
      <c r="A3975" s="30" t="inlineStr"/>
      <c r="B3975" s="13" t="inlineStr">
        <is>
          <t xml:space="preserve">    ONLINE SONIA ESPERANZA APONTE APONTE</t>
        </is>
      </c>
      <c r="C3975" s="14" t="inlineStr"/>
      <c r="D3975" s="15" t="n">
        <v>0</v>
      </c>
      <c r="E3975" s="16">
        <f>IF($D$10=0,0,D3975/ABS($D$10))</f>
        <v/>
      </c>
      <c r="F3975" s="15" t="n">
        <v>0</v>
      </c>
      <c r="G3975" s="16">
        <f>IF($F$10=0,0,F3975/ABS($F$10))</f>
        <v/>
      </c>
      <c r="H3975" s="15">
        <f>D3975-F3975</f>
        <v/>
      </c>
      <c r="I3975" s="16">
        <f>IF(F3975=0,0,H3975/ABS(F3975))</f>
        <v/>
      </c>
      <c r="J3975" s="29" t="inlineStr">
        <is>
          <t>TRUE</t>
        </is>
      </c>
    </row>
    <row r="3976" hidden="1" outlineLevel="2">
      <c r="A3976" s="30" t="inlineStr"/>
      <c r="B3976" s="13" t="inlineStr">
        <is>
          <t xml:space="preserve">    ONLINE SONIA MILENA MORENO ACOSTA</t>
        </is>
      </c>
      <c r="C3976" s="14" t="inlineStr"/>
      <c r="D3976" s="15" t="n">
        <v>0</v>
      </c>
      <c r="E3976" s="16">
        <f>IF($D$10=0,0,D3976/ABS($D$10))</f>
        <v/>
      </c>
      <c r="F3976" s="15" t="n">
        <v>0</v>
      </c>
      <c r="G3976" s="16">
        <f>IF($F$10=0,0,F3976/ABS($F$10))</f>
        <v/>
      </c>
      <c r="H3976" s="15">
        <f>D3976-F3976</f>
        <v/>
      </c>
      <c r="I3976" s="16">
        <f>IF(F3976=0,0,H3976/ABS(F3976))</f>
        <v/>
      </c>
      <c r="J3976" s="29" t="inlineStr">
        <is>
          <t>TRUE</t>
        </is>
      </c>
    </row>
    <row r="3977" hidden="1" outlineLevel="2">
      <c r="A3977" s="30" t="inlineStr"/>
      <c r="B3977" s="13" t="inlineStr">
        <is>
          <t xml:space="preserve">    ONLINE SONIA PATRICIA OTALORA SALCEDO</t>
        </is>
      </c>
      <c r="C3977" s="14" t="inlineStr"/>
      <c r="D3977" s="15" t="n">
        <v>-11126.05</v>
      </c>
      <c r="E3977" s="16">
        <f>IF($D$10=0,0,D3977/ABS($D$10))</f>
        <v/>
      </c>
      <c r="F3977" s="15" t="n">
        <v>-11126.05</v>
      </c>
      <c r="G3977" s="16">
        <f>IF($F$10=0,0,F3977/ABS($F$10))</f>
        <v/>
      </c>
      <c r="H3977" s="15">
        <f>D3977-F3977</f>
        <v/>
      </c>
      <c r="I3977" s="16">
        <f>IF(F3977=0,0,H3977/ABS(F3977))</f>
        <v/>
      </c>
      <c r="J3977" s="29" t="inlineStr">
        <is>
          <t>TRUE</t>
        </is>
      </c>
    </row>
    <row r="3978" hidden="1" outlineLevel="2">
      <c r="A3978" s="30" t="inlineStr"/>
      <c r="B3978" s="13" t="inlineStr">
        <is>
          <t xml:space="preserve">    ONLINE SORANY RAMIREZ CIRO</t>
        </is>
      </c>
      <c r="C3978" s="14" t="inlineStr"/>
      <c r="D3978" s="15" t="n">
        <v>0</v>
      </c>
      <c r="E3978" s="16">
        <f>IF($D$10=0,0,D3978/ABS($D$10))</f>
        <v/>
      </c>
      <c r="F3978" s="15" t="n">
        <v>0</v>
      </c>
      <c r="G3978" s="16">
        <f>IF($F$10=0,0,F3978/ABS($F$10))</f>
        <v/>
      </c>
      <c r="H3978" s="15">
        <f>D3978-F3978</f>
        <v/>
      </c>
      <c r="I3978" s="16">
        <f>IF(F3978=0,0,H3978/ABS(F3978))</f>
        <v/>
      </c>
      <c r="J3978" s="29" t="inlineStr">
        <is>
          <t>TRUE</t>
        </is>
      </c>
    </row>
    <row r="3979" hidden="1" outlineLevel="2">
      <c r="A3979" s="30" t="inlineStr"/>
      <c r="B3979" s="13" t="inlineStr">
        <is>
          <t xml:space="preserve">    ONLINE STEFANIE VICTORIA PEREZ VEGA JULIETH</t>
        </is>
      </c>
      <c r="C3979" s="14" t="inlineStr"/>
      <c r="D3979" s="15" t="n">
        <v>0</v>
      </c>
      <c r="E3979" s="16">
        <f>IF($D$10=0,0,D3979/ABS($D$10))</f>
        <v/>
      </c>
      <c r="F3979" s="15" t="n">
        <v>0</v>
      </c>
      <c r="G3979" s="16">
        <f>IF($F$10=0,0,F3979/ABS($F$10))</f>
        <v/>
      </c>
      <c r="H3979" s="15">
        <f>D3979-F3979</f>
        <v/>
      </c>
      <c r="I3979" s="16">
        <f>IF(F3979=0,0,H3979/ABS(F3979))</f>
        <v/>
      </c>
      <c r="J3979" s="29" t="inlineStr">
        <is>
          <t>TRUE</t>
        </is>
      </c>
    </row>
    <row r="3980" hidden="1" outlineLevel="2">
      <c r="A3980" s="30" t="inlineStr"/>
      <c r="B3980" s="13" t="inlineStr">
        <is>
          <t xml:space="preserve">    ONLINE STEPHANY ALVAREZ CARDONA</t>
        </is>
      </c>
      <c r="C3980" s="14" t="inlineStr"/>
      <c r="D3980" s="15" t="n">
        <v>0</v>
      </c>
      <c r="E3980" s="16">
        <f>IF($D$10=0,0,D3980/ABS($D$10))</f>
        <v/>
      </c>
      <c r="F3980" s="15" t="n">
        <v>0</v>
      </c>
      <c r="G3980" s="16">
        <f>IF($F$10=0,0,F3980/ABS($F$10))</f>
        <v/>
      </c>
      <c r="H3980" s="15">
        <f>D3980-F3980</f>
        <v/>
      </c>
      <c r="I3980" s="16">
        <f>IF(F3980=0,0,H3980/ABS(F3980))</f>
        <v/>
      </c>
      <c r="J3980" s="29" t="inlineStr">
        <is>
          <t>TRUE</t>
        </is>
      </c>
    </row>
    <row r="3981" hidden="1" outlineLevel="2">
      <c r="A3981" s="30" t="inlineStr"/>
      <c r="B3981" s="13" t="inlineStr">
        <is>
          <t xml:space="preserve">    ONLINE SUSANA LONDOÑO MONTOYA</t>
        </is>
      </c>
      <c r="C3981" s="14" t="inlineStr"/>
      <c r="D3981" s="15" t="n">
        <v>0</v>
      </c>
      <c r="E3981" s="16">
        <f>IF($D$10=0,0,D3981/ABS($D$10))</f>
        <v/>
      </c>
      <c r="F3981" s="15" t="n">
        <v>0</v>
      </c>
      <c r="G3981" s="16">
        <f>IF($F$10=0,0,F3981/ABS($F$10))</f>
        <v/>
      </c>
      <c r="H3981" s="15">
        <f>D3981-F3981</f>
        <v/>
      </c>
      <c r="I3981" s="16">
        <f>IF(F3981=0,0,H3981/ABS(F3981))</f>
        <v/>
      </c>
      <c r="J3981" s="29" t="inlineStr">
        <is>
          <t>TRUE</t>
        </is>
      </c>
    </row>
    <row r="3982" hidden="1" outlineLevel="2">
      <c r="A3982" s="30" t="inlineStr"/>
      <c r="B3982" s="13" t="inlineStr">
        <is>
          <t xml:space="preserve">    ONLINE Sandra Alvarez</t>
        </is>
      </c>
      <c r="C3982" s="14" t="inlineStr"/>
      <c r="D3982" s="15" t="n">
        <v>0</v>
      </c>
      <c r="E3982" s="16">
        <f>IF($D$10=0,0,D3982/ABS($D$10))</f>
        <v/>
      </c>
      <c r="F3982" s="15" t="n">
        <v>0</v>
      </c>
      <c r="G3982" s="16">
        <f>IF($F$10=0,0,F3982/ABS($F$10))</f>
        <v/>
      </c>
      <c r="H3982" s="15">
        <f>D3982-F3982</f>
        <v/>
      </c>
      <c r="I3982" s="16">
        <f>IF(F3982=0,0,H3982/ABS(F3982))</f>
        <v/>
      </c>
      <c r="J3982" s="29" t="inlineStr">
        <is>
          <t>TRUE</t>
        </is>
      </c>
    </row>
    <row r="3983" hidden="1" outlineLevel="2">
      <c r="A3983" s="30" t="inlineStr"/>
      <c r="B3983" s="13" t="inlineStr">
        <is>
          <t xml:space="preserve">    ONLINE Sandra Diaz</t>
        </is>
      </c>
      <c r="C3983" s="14" t="inlineStr"/>
      <c r="D3983" s="15" t="n">
        <v>0</v>
      </c>
      <c r="E3983" s="16">
        <f>IF($D$10=0,0,D3983/ABS($D$10))</f>
        <v/>
      </c>
      <c r="F3983" s="15" t="n">
        <v>0</v>
      </c>
      <c r="G3983" s="16">
        <f>IF($F$10=0,0,F3983/ABS($F$10))</f>
        <v/>
      </c>
      <c r="H3983" s="15">
        <f>D3983-F3983</f>
        <v/>
      </c>
      <c r="I3983" s="16">
        <f>IF(F3983=0,0,H3983/ABS(F3983))</f>
        <v/>
      </c>
      <c r="J3983" s="29" t="inlineStr">
        <is>
          <t>TRUE</t>
        </is>
      </c>
    </row>
    <row r="3984" hidden="1" outlineLevel="2">
      <c r="A3984" s="30" t="inlineStr"/>
      <c r="B3984" s="13" t="inlineStr">
        <is>
          <t xml:space="preserve">    ONLINE Sandra Gonzalez</t>
        </is>
      </c>
      <c r="C3984" s="14" t="inlineStr"/>
      <c r="D3984" s="15" t="n">
        <v>-7310.92</v>
      </c>
      <c r="E3984" s="16">
        <f>IF($D$10=0,0,D3984/ABS($D$10))</f>
        <v/>
      </c>
      <c r="F3984" s="15" t="n">
        <v>-7310.92</v>
      </c>
      <c r="G3984" s="16">
        <f>IF($F$10=0,0,F3984/ABS($F$10))</f>
        <v/>
      </c>
      <c r="H3984" s="15">
        <f>D3984-F3984</f>
        <v/>
      </c>
      <c r="I3984" s="16">
        <f>IF(F3984=0,0,H3984/ABS(F3984))</f>
        <v/>
      </c>
      <c r="J3984" s="29" t="inlineStr">
        <is>
          <t>TRUE</t>
        </is>
      </c>
    </row>
    <row r="3985" hidden="1" outlineLevel="2">
      <c r="A3985" s="30" t="inlineStr"/>
      <c r="B3985" s="13" t="inlineStr">
        <is>
          <t xml:space="preserve">    ONLINE Sandra Vanegas</t>
        </is>
      </c>
      <c r="C3985" s="14" t="inlineStr"/>
      <c r="D3985" s="15" t="n">
        <v>0</v>
      </c>
      <c r="E3985" s="16">
        <f>IF($D$10=0,0,D3985/ABS($D$10))</f>
        <v/>
      </c>
      <c r="F3985" s="15" t="n">
        <v>0</v>
      </c>
      <c r="G3985" s="16">
        <f>IF($F$10=0,0,F3985/ABS($F$10))</f>
        <v/>
      </c>
      <c r="H3985" s="15">
        <f>D3985-F3985</f>
        <v/>
      </c>
      <c r="I3985" s="16">
        <f>IF(F3985=0,0,H3985/ABS(F3985))</f>
        <v/>
      </c>
      <c r="J3985" s="29" t="inlineStr">
        <is>
          <t>TRUE</t>
        </is>
      </c>
    </row>
    <row r="3986" hidden="1" outlineLevel="2">
      <c r="A3986" s="30" t="inlineStr"/>
      <c r="B3986" s="13" t="inlineStr">
        <is>
          <t xml:space="preserve">    ONLINE Sandra estelia Suescun diaz</t>
        </is>
      </c>
      <c r="C3986" s="14" t="inlineStr"/>
      <c r="D3986" s="15" t="n">
        <v>0</v>
      </c>
      <c r="E3986" s="16">
        <f>IF($D$10=0,0,D3986/ABS($D$10))</f>
        <v/>
      </c>
      <c r="F3986" s="15" t="n">
        <v>0</v>
      </c>
      <c r="G3986" s="16">
        <f>IF($F$10=0,0,F3986/ABS($F$10))</f>
        <v/>
      </c>
      <c r="H3986" s="15">
        <f>D3986-F3986</f>
        <v/>
      </c>
      <c r="I3986" s="16">
        <f>IF(F3986=0,0,H3986/ABS(F3986))</f>
        <v/>
      </c>
      <c r="J3986" s="29" t="inlineStr">
        <is>
          <t>TRUE</t>
        </is>
      </c>
    </row>
    <row r="3987" hidden="1" outlineLevel="2">
      <c r="A3987" s="30" t="inlineStr"/>
      <c r="B3987" s="13" t="inlineStr">
        <is>
          <t xml:space="preserve">    ONLINE Sandra vivero</t>
        </is>
      </c>
      <c r="C3987" s="14" t="inlineStr"/>
      <c r="D3987" s="15" t="n">
        <v>0</v>
      </c>
      <c r="E3987" s="16">
        <f>IF($D$10=0,0,D3987/ABS($D$10))</f>
        <v/>
      </c>
      <c r="F3987" s="15" t="n">
        <v>0</v>
      </c>
      <c r="G3987" s="16">
        <f>IF($F$10=0,0,F3987/ABS($F$10))</f>
        <v/>
      </c>
      <c r="H3987" s="15">
        <f>D3987-F3987</f>
        <v/>
      </c>
      <c r="I3987" s="16">
        <f>IF(F3987=0,0,H3987/ABS(F3987))</f>
        <v/>
      </c>
      <c r="J3987" s="29" t="inlineStr">
        <is>
          <t>TRUE</t>
        </is>
      </c>
    </row>
    <row r="3988" hidden="1" outlineLevel="2">
      <c r="A3988" s="30" t="inlineStr"/>
      <c r="B3988" s="13" t="inlineStr">
        <is>
          <t xml:space="preserve">    ONLINE Santiago Duque Muñoz</t>
        </is>
      </c>
      <c r="C3988" s="14" t="inlineStr"/>
      <c r="D3988" s="15" t="n">
        <v>0</v>
      </c>
      <c r="E3988" s="16">
        <f>IF($D$10=0,0,D3988/ABS($D$10))</f>
        <v/>
      </c>
      <c r="F3988" s="15" t="n">
        <v>0</v>
      </c>
      <c r="G3988" s="16">
        <f>IF($F$10=0,0,F3988/ABS($F$10))</f>
        <v/>
      </c>
      <c r="H3988" s="15">
        <f>D3988-F3988</f>
        <v/>
      </c>
      <c r="I3988" s="16">
        <f>IF(F3988=0,0,H3988/ABS(F3988))</f>
        <v/>
      </c>
      <c r="J3988" s="29" t="inlineStr">
        <is>
          <t>TRUE</t>
        </is>
      </c>
    </row>
    <row r="3989" hidden="1" outlineLevel="2">
      <c r="A3989" s="30" t="inlineStr"/>
      <c r="B3989" s="13" t="inlineStr">
        <is>
          <t xml:space="preserve">    ONLINE Sara Francesconi</t>
        </is>
      </c>
      <c r="C3989" s="14" t="inlineStr"/>
      <c r="D3989" s="15" t="n">
        <v>0</v>
      </c>
      <c r="E3989" s="16">
        <f>IF($D$10=0,0,D3989/ABS($D$10))</f>
        <v/>
      </c>
      <c r="F3989" s="15" t="n">
        <v>0</v>
      </c>
      <c r="G3989" s="16">
        <f>IF($F$10=0,0,F3989/ABS($F$10))</f>
        <v/>
      </c>
      <c r="H3989" s="15">
        <f>D3989-F3989</f>
        <v/>
      </c>
      <c r="I3989" s="16">
        <f>IF(F3989=0,0,H3989/ABS(F3989))</f>
        <v/>
      </c>
      <c r="J3989" s="29" t="inlineStr">
        <is>
          <t>TRUE</t>
        </is>
      </c>
    </row>
    <row r="3990" hidden="1" outlineLevel="2">
      <c r="A3990" s="30" t="inlineStr"/>
      <c r="B3990" s="13" t="inlineStr">
        <is>
          <t xml:space="preserve">    ONLINE Sara Vallejo</t>
        </is>
      </c>
      <c r="C3990" s="14" t="inlineStr"/>
      <c r="D3990" s="15" t="n">
        <v>0</v>
      </c>
      <c r="E3990" s="16">
        <f>IF($D$10=0,0,D3990/ABS($D$10))</f>
        <v/>
      </c>
      <c r="F3990" s="15" t="n">
        <v>0</v>
      </c>
      <c r="G3990" s="16">
        <f>IF($F$10=0,0,F3990/ABS($F$10))</f>
        <v/>
      </c>
      <c r="H3990" s="15">
        <f>D3990-F3990</f>
        <v/>
      </c>
      <c r="I3990" s="16">
        <f>IF(F3990=0,0,H3990/ABS(F3990))</f>
        <v/>
      </c>
      <c r="J3990" s="29" t="inlineStr">
        <is>
          <t>TRUE</t>
        </is>
      </c>
    </row>
    <row r="3991" hidden="1" outlineLevel="2">
      <c r="A3991" s="30" t="inlineStr"/>
      <c r="B3991" s="13" t="inlineStr">
        <is>
          <t xml:space="preserve">    ONLINE Sebastian Daraviña</t>
        </is>
      </c>
      <c r="C3991" s="14" t="inlineStr"/>
      <c r="D3991" s="15" t="n">
        <v>0</v>
      </c>
      <c r="E3991" s="16">
        <f>IF($D$10=0,0,D3991/ABS($D$10))</f>
        <v/>
      </c>
      <c r="F3991" s="15" t="n">
        <v>0</v>
      </c>
      <c r="G3991" s="16">
        <f>IF($F$10=0,0,F3991/ABS($F$10))</f>
        <v/>
      </c>
      <c r="H3991" s="15">
        <f>D3991-F3991</f>
        <v/>
      </c>
      <c r="I3991" s="16">
        <f>IF(F3991=0,0,H3991/ABS(F3991))</f>
        <v/>
      </c>
      <c r="J3991" s="29" t="inlineStr">
        <is>
          <t>TRUE</t>
        </is>
      </c>
    </row>
    <row r="3992" hidden="1" outlineLevel="2">
      <c r="A3992" s="30" t="inlineStr"/>
      <c r="B3992" s="13" t="inlineStr">
        <is>
          <t xml:space="preserve">    ONLINE Sebastian Zuluaga</t>
        </is>
      </c>
      <c r="C3992" s="14" t="inlineStr"/>
      <c r="D3992" s="15" t="n">
        <v>0</v>
      </c>
      <c r="E3992" s="16">
        <f>IF($D$10=0,0,D3992/ABS($D$10))</f>
        <v/>
      </c>
      <c r="F3992" s="15" t="n">
        <v>0</v>
      </c>
      <c r="G3992" s="16">
        <f>IF($F$10=0,0,F3992/ABS($F$10))</f>
        <v/>
      </c>
      <c r="H3992" s="15">
        <f>D3992-F3992</f>
        <v/>
      </c>
      <c r="I3992" s="16">
        <f>IF(F3992=0,0,H3992/ABS(F3992))</f>
        <v/>
      </c>
      <c r="J3992" s="29" t="inlineStr">
        <is>
          <t>TRUE</t>
        </is>
      </c>
    </row>
    <row r="3993" hidden="1" outlineLevel="2">
      <c r="A3993" s="30" t="inlineStr"/>
      <c r="B3993" s="13" t="inlineStr">
        <is>
          <t xml:space="preserve">    ONLINE Sergio Acosta</t>
        </is>
      </c>
      <c r="C3993" s="14" t="inlineStr"/>
      <c r="D3993" s="15" t="n">
        <v>0</v>
      </c>
      <c r="E3993" s="16">
        <f>IF($D$10=0,0,D3993/ABS($D$10))</f>
        <v/>
      </c>
      <c r="F3993" s="15" t="n">
        <v>0</v>
      </c>
      <c r="G3993" s="16">
        <f>IF($F$10=0,0,F3993/ABS($F$10))</f>
        <v/>
      </c>
      <c r="H3993" s="15">
        <f>D3993-F3993</f>
        <v/>
      </c>
      <c r="I3993" s="16">
        <f>IF(F3993=0,0,H3993/ABS(F3993))</f>
        <v/>
      </c>
      <c r="J3993" s="29" t="inlineStr">
        <is>
          <t>TRUE</t>
        </is>
      </c>
    </row>
    <row r="3994" hidden="1" outlineLevel="2">
      <c r="A3994" s="30" t="inlineStr"/>
      <c r="B3994" s="13" t="inlineStr">
        <is>
          <t xml:space="preserve">    ONLINE Sergio Jurado</t>
        </is>
      </c>
      <c r="C3994" s="14" t="inlineStr"/>
      <c r="D3994" s="15" t="n">
        <v>0</v>
      </c>
      <c r="E3994" s="16">
        <f>IF($D$10=0,0,D3994/ABS($D$10))</f>
        <v/>
      </c>
      <c r="F3994" s="15" t="n">
        <v>0</v>
      </c>
      <c r="G3994" s="16">
        <f>IF($F$10=0,0,F3994/ABS($F$10))</f>
        <v/>
      </c>
      <c r="H3994" s="15">
        <f>D3994-F3994</f>
        <v/>
      </c>
      <c r="I3994" s="16">
        <f>IF(F3994=0,0,H3994/ABS(F3994))</f>
        <v/>
      </c>
      <c r="J3994" s="29" t="inlineStr">
        <is>
          <t>TRUE</t>
        </is>
      </c>
    </row>
    <row r="3995" hidden="1" outlineLevel="2">
      <c r="A3995" s="30" t="inlineStr"/>
      <c r="B3995" s="13" t="inlineStr">
        <is>
          <t xml:space="preserve">    ONLINE Sergio Vargas</t>
        </is>
      </c>
      <c r="C3995" s="14" t="inlineStr"/>
      <c r="D3995" s="15" t="n">
        <v>0</v>
      </c>
      <c r="E3995" s="16">
        <f>IF($D$10=0,0,D3995/ABS($D$10))</f>
        <v/>
      </c>
      <c r="F3995" s="15" t="n">
        <v>0</v>
      </c>
      <c r="G3995" s="16">
        <f>IF($F$10=0,0,F3995/ABS($F$10))</f>
        <v/>
      </c>
      <c r="H3995" s="15">
        <f>D3995-F3995</f>
        <v/>
      </c>
      <c r="I3995" s="16">
        <f>IF(F3995=0,0,H3995/ABS(F3995))</f>
        <v/>
      </c>
      <c r="J3995" s="29" t="inlineStr">
        <is>
          <t>TRUE</t>
        </is>
      </c>
    </row>
    <row r="3996" hidden="1" outlineLevel="2">
      <c r="A3996" s="30" t="inlineStr"/>
      <c r="B3996" s="13" t="inlineStr">
        <is>
          <t xml:space="preserve">    ONLINE Sindy Franco giron</t>
        </is>
      </c>
      <c r="C3996" s="14" t="inlineStr"/>
      <c r="D3996" s="15" t="n">
        <v>0</v>
      </c>
      <c r="E3996" s="16">
        <f>IF($D$10=0,0,D3996/ABS($D$10))</f>
        <v/>
      </c>
      <c r="F3996" s="15" t="n">
        <v>0</v>
      </c>
      <c r="G3996" s="16">
        <f>IF($F$10=0,0,F3996/ABS($F$10))</f>
        <v/>
      </c>
      <c r="H3996" s="15">
        <f>D3996-F3996</f>
        <v/>
      </c>
      <c r="I3996" s="16">
        <f>IF(F3996=0,0,H3996/ABS(F3996))</f>
        <v/>
      </c>
      <c r="J3996" s="29" t="inlineStr">
        <is>
          <t>TRUE</t>
        </is>
      </c>
    </row>
    <row r="3997" hidden="1" outlineLevel="2">
      <c r="A3997" s="30" t="inlineStr"/>
      <c r="B3997" s="13" t="inlineStr">
        <is>
          <t xml:space="preserve">    ONLINE Sofia Alejandra Rincón Bermúdez</t>
        </is>
      </c>
      <c r="C3997" s="14" t="inlineStr"/>
      <c r="D3997" s="15" t="n">
        <v>0</v>
      </c>
      <c r="E3997" s="16">
        <f>IF($D$10=0,0,D3997/ABS($D$10))</f>
        <v/>
      </c>
      <c r="F3997" s="15" t="n">
        <v>0</v>
      </c>
      <c r="G3997" s="16">
        <f>IF($F$10=0,0,F3997/ABS($F$10))</f>
        <v/>
      </c>
      <c r="H3997" s="15">
        <f>D3997-F3997</f>
        <v/>
      </c>
      <c r="I3997" s="16">
        <f>IF(F3997=0,0,H3997/ABS(F3997))</f>
        <v/>
      </c>
      <c r="J3997" s="29" t="inlineStr">
        <is>
          <t>TRUE</t>
        </is>
      </c>
    </row>
    <row r="3998" hidden="1" outlineLevel="2">
      <c r="A3998" s="30" t="inlineStr"/>
      <c r="B3998" s="13" t="inlineStr">
        <is>
          <t xml:space="preserve">    ONLINE Sofia Cepeda Bernal</t>
        </is>
      </c>
      <c r="C3998" s="14" t="inlineStr"/>
      <c r="D3998" s="15" t="n">
        <v>0</v>
      </c>
      <c r="E3998" s="16">
        <f>IF($D$10=0,0,D3998/ABS($D$10))</f>
        <v/>
      </c>
      <c r="F3998" s="15" t="n">
        <v>0</v>
      </c>
      <c r="G3998" s="16">
        <f>IF($F$10=0,0,F3998/ABS($F$10))</f>
        <v/>
      </c>
      <c r="H3998" s="15">
        <f>D3998-F3998</f>
        <v/>
      </c>
      <c r="I3998" s="16">
        <f>IF(F3998=0,0,H3998/ABS(F3998))</f>
        <v/>
      </c>
      <c r="J3998" s="29" t="inlineStr">
        <is>
          <t>TRUE</t>
        </is>
      </c>
    </row>
    <row r="3999" hidden="1" outlineLevel="2">
      <c r="A3999" s="30" t="inlineStr"/>
      <c r="B3999" s="13" t="inlineStr">
        <is>
          <t xml:space="preserve">    ONLINE Sonia Castro</t>
        </is>
      </c>
      <c r="C3999" s="14" t="inlineStr"/>
      <c r="D3999" s="15" t="n">
        <v>0</v>
      </c>
      <c r="E3999" s="16">
        <f>IF($D$10=0,0,D3999/ABS($D$10))</f>
        <v/>
      </c>
      <c r="F3999" s="15" t="n">
        <v>0</v>
      </c>
      <c r="G3999" s="16">
        <f>IF($F$10=0,0,F3999/ABS($F$10))</f>
        <v/>
      </c>
      <c r="H3999" s="15">
        <f>D3999-F3999</f>
        <v/>
      </c>
      <c r="I3999" s="16">
        <f>IF(F3999=0,0,H3999/ABS(F3999))</f>
        <v/>
      </c>
      <c r="J3999" s="29" t="inlineStr">
        <is>
          <t>TRUE</t>
        </is>
      </c>
    </row>
    <row r="4000" hidden="1" outlineLevel="2">
      <c r="A4000" s="30" t="inlineStr"/>
      <c r="B4000" s="13" t="inlineStr">
        <is>
          <t xml:space="preserve">    ONLINE Stefania Castañeda</t>
        </is>
      </c>
      <c r="C4000" s="14" t="inlineStr"/>
      <c r="D4000" s="15" t="n">
        <v>0</v>
      </c>
      <c r="E4000" s="16">
        <f>IF($D$10=0,0,D4000/ABS($D$10))</f>
        <v/>
      </c>
      <c r="F4000" s="15" t="n">
        <v>0</v>
      </c>
      <c r="G4000" s="16">
        <f>IF($F$10=0,0,F4000/ABS($F$10))</f>
        <v/>
      </c>
      <c r="H4000" s="15">
        <f>D4000-F4000</f>
        <v/>
      </c>
      <c r="I4000" s="16">
        <f>IF(F4000=0,0,H4000/ABS(F4000))</f>
        <v/>
      </c>
      <c r="J4000" s="29" t="inlineStr">
        <is>
          <t>TRUE</t>
        </is>
      </c>
    </row>
    <row r="4001" hidden="1" outlineLevel="2">
      <c r="A4001" s="30" t="inlineStr"/>
      <c r="B4001" s="13" t="inlineStr">
        <is>
          <t xml:space="preserve">    ONLINE Suendy Montenegro</t>
        </is>
      </c>
      <c r="C4001" s="14" t="inlineStr"/>
      <c r="D4001" s="15" t="n">
        <v>0</v>
      </c>
      <c r="E4001" s="16">
        <f>IF($D$10=0,0,D4001/ABS($D$10))</f>
        <v/>
      </c>
      <c r="F4001" s="15" t="n">
        <v>0</v>
      </c>
      <c r="G4001" s="16">
        <f>IF($F$10=0,0,F4001/ABS($F$10))</f>
        <v/>
      </c>
      <c r="H4001" s="15">
        <f>D4001-F4001</f>
        <v/>
      </c>
      <c r="I4001" s="16">
        <f>IF(F4001=0,0,H4001/ABS(F4001))</f>
        <v/>
      </c>
      <c r="J4001" s="29" t="inlineStr">
        <is>
          <t>TRUE</t>
        </is>
      </c>
    </row>
    <row r="4002" hidden="1" outlineLevel="2">
      <c r="A4002" s="30" t="inlineStr"/>
      <c r="B4002" s="13" t="inlineStr">
        <is>
          <t xml:space="preserve">    ONLINE Susana Correa Calle</t>
        </is>
      </c>
      <c r="C4002" s="14" t="inlineStr"/>
      <c r="D4002" s="15" t="n">
        <v>0</v>
      </c>
      <c r="E4002" s="16">
        <f>IF($D$10=0,0,D4002/ABS($D$10))</f>
        <v/>
      </c>
      <c r="F4002" s="15" t="n">
        <v>0</v>
      </c>
      <c r="G4002" s="16">
        <f>IF($F$10=0,0,F4002/ABS($F$10))</f>
        <v/>
      </c>
      <c r="H4002" s="15">
        <f>D4002-F4002</f>
        <v/>
      </c>
      <c r="I4002" s="16">
        <f>IF(F4002=0,0,H4002/ABS(F4002))</f>
        <v/>
      </c>
      <c r="J4002" s="29" t="inlineStr">
        <is>
          <t>TRUE</t>
        </is>
      </c>
    </row>
    <row r="4003" hidden="1" outlineLevel="2">
      <c r="A4003" s="30" t="inlineStr"/>
      <c r="B4003" s="13" t="inlineStr">
        <is>
          <t xml:space="preserve">    ONLINE TATHIANA MARINA SARRIA VARGAS</t>
        </is>
      </c>
      <c r="C4003" s="14" t="inlineStr"/>
      <c r="D4003" s="15" t="n">
        <v>0</v>
      </c>
      <c r="E4003" s="16">
        <f>IF($D$10=0,0,D4003/ABS($D$10))</f>
        <v/>
      </c>
      <c r="F4003" s="15" t="n">
        <v>0</v>
      </c>
      <c r="G4003" s="16">
        <f>IF($F$10=0,0,F4003/ABS($F$10))</f>
        <v/>
      </c>
      <c r="H4003" s="15">
        <f>D4003-F4003</f>
        <v/>
      </c>
      <c r="I4003" s="16">
        <f>IF(F4003=0,0,H4003/ABS(F4003))</f>
        <v/>
      </c>
      <c r="J4003" s="29" t="inlineStr">
        <is>
          <t>TRUE</t>
        </is>
      </c>
    </row>
    <row r="4004" hidden="1" outlineLevel="2">
      <c r="A4004" s="30" t="inlineStr"/>
      <c r="B4004" s="13" t="inlineStr">
        <is>
          <t xml:space="preserve">    ONLINE TATIANA MOSQUERA</t>
        </is>
      </c>
      <c r="C4004" s="14" t="inlineStr"/>
      <c r="D4004" s="15" t="n">
        <v>-5033.61</v>
      </c>
      <c r="E4004" s="16">
        <f>IF($D$10=0,0,D4004/ABS($D$10))</f>
        <v/>
      </c>
      <c r="F4004" s="15" t="n">
        <v>-5033.61</v>
      </c>
      <c r="G4004" s="16">
        <f>IF($F$10=0,0,F4004/ABS($F$10))</f>
        <v/>
      </c>
      <c r="H4004" s="15">
        <f>D4004-F4004</f>
        <v/>
      </c>
      <c r="I4004" s="16">
        <f>IF(F4004=0,0,H4004/ABS(F4004))</f>
        <v/>
      </c>
      <c r="J4004" s="29" t="inlineStr">
        <is>
          <t>TRUE</t>
        </is>
      </c>
    </row>
    <row r="4005" hidden="1" outlineLevel="2">
      <c r="A4005" s="30" t="inlineStr"/>
      <c r="B4005" s="13" t="inlineStr">
        <is>
          <t xml:space="preserve">    ONLINE TATIANA PLATA ORTIZ</t>
        </is>
      </c>
      <c r="C4005" s="14" t="inlineStr"/>
      <c r="D4005" s="15" t="n">
        <v>0</v>
      </c>
      <c r="E4005" s="16">
        <f>IF($D$10=0,0,D4005/ABS($D$10))</f>
        <v/>
      </c>
      <c r="F4005" s="15" t="n">
        <v>0</v>
      </c>
      <c r="G4005" s="16">
        <f>IF($F$10=0,0,F4005/ABS($F$10))</f>
        <v/>
      </c>
      <c r="H4005" s="15">
        <f>D4005-F4005</f>
        <v/>
      </c>
      <c r="I4005" s="16">
        <f>IF(F4005=0,0,H4005/ABS(F4005))</f>
        <v/>
      </c>
      <c r="J4005" s="29" t="inlineStr">
        <is>
          <t>TRUE</t>
        </is>
      </c>
    </row>
    <row r="4006" hidden="1" outlineLevel="2">
      <c r="A4006" s="30" t="inlineStr"/>
      <c r="B4006" s="13" t="inlineStr">
        <is>
          <t xml:space="preserve">    ONLINE TOMAS MEJIA QUINTERO</t>
        </is>
      </c>
      <c r="C4006" s="14" t="inlineStr"/>
      <c r="D4006" s="15" t="n">
        <v>0</v>
      </c>
      <c r="E4006" s="16">
        <f>IF($D$10=0,0,D4006/ABS($D$10))</f>
        <v/>
      </c>
      <c r="F4006" s="15" t="n">
        <v>0</v>
      </c>
      <c r="G4006" s="16">
        <f>IF($F$10=0,0,F4006/ABS($F$10))</f>
        <v/>
      </c>
      <c r="H4006" s="15">
        <f>D4006-F4006</f>
        <v/>
      </c>
      <c r="I4006" s="16">
        <f>IF(F4006=0,0,H4006/ABS(F4006))</f>
        <v/>
      </c>
      <c r="J4006" s="29" t="inlineStr">
        <is>
          <t>TRUE</t>
        </is>
      </c>
    </row>
    <row r="4007" hidden="1" outlineLevel="2">
      <c r="A4007" s="30" t="inlineStr"/>
      <c r="B4007" s="13" t="inlineStr">
        <is>
          <t xml:space="preserve">    ONLINE Tatiana Lopez</t>
        </is>
      </c>
      <c r="C4007" s="14" t="inlineStr"/>
      <c r="D4007" s="15" t="n">
        <v>0</v>
      </c>
      <c r="E4007" s="16">
        <f>IF($D$10=0,0,D4007/ABS($D$10))</f>
        <v/>
      </c>
      <c r="F4007" s="15" t="n">
        <v>0</v>
      </c>
      <c r="G4007" s="16">
        <f>IF($F$10=0,0,F4007/ABS($F$10))</f>
        <v/>
      </c>
      <c r="H4007" s="15">
        <f>D4007-F4007</f>
        <v/>
      </c>
      <c r="I4007" s="16">
        <f>IF(F4007=0,0,H4007/ABS(F4007))</f>
        <v/>
      </c>
      <c r="J4007" s="29" t="inlineStr">
        <is>
          <t>TRUE</t>
        </is>
      </c>
    </row>
    <row r="4008" hidden="1" outlineLevel="2">
      <c r="A4008" s="30" t="inlineStr"/>
      <c r="B4008" s="13" t="inlineStr">
        <is>
          <t xml:space="preserve">    ONLINE Tatiana Ospina</t>
        </is>
      </c>
      <c r="C4008" s="14" t="inlineStr"/>
      <c r="D4008" s="15" t="n">
        <v>0</v>
      </c>
      <c r="E4008" s="16">
        <f>IF($D$10=0,0,D4008/ABS($D$10))</f>
        <v/>
      </c>
      <c r="F4008" s="15" t="n">
        <v>0</v>
      </c>
      <c r="G4008" s="16">
        <f>IF($F$10=0,0,F4008/ABS($F$10))</f>
        <v/>
      </c>
      <c r="H4008" s="15">
        <f>D4008-F4008</f>
        <v/>
      </c>
      <c r="I4008" s="16">
        <f>IF(F4008=0,0,H4008/ABS(F4008))</f>
        <v/>
      </c>
      <c r="J4008" s="29" t="inlineStr">
        <is>
          <t>TRUE</t>
        </is>
      </c>
    </row>
    <row r="4009" hidden="1" outlineLevel="2">
      <c r="A4009" s="30" t="inlineStr"/>
      <c r="B4009" s="13" t="inlineStr">
        <is>
          <t xml:space="preserve">    ONLINE Tatiana Rubio</t>
        </is>
      </c>
      <c r="C4009" s="14" t="inlineStr"/>
      <c r="D4009" s="15" t="n">
        <v>0</v>
      </c>
      <c r="E4009" s="16">
        <f>IF($D$10=0,0,D4009/ABS($D$10))</f>
        <v/>
      </c>
      <c r="F4009" s="15" t="n">
        <v>0</v>
      </c>
      <c r="G4009" s="16">
        <f>IF($F$10=0,0,F4009/ABS($F$10))</f>
        <v/>
      </c>
      <c r="H4009" s="15">
        <f>D4009-F4009</f>
        <v/>
      </c>
      <c r="I4009" s="16">
        <f>IF(F4009=0,0,H4009/ABS(F4009))</f>
        <v/>
      </c>
      <c r="J4009" s="29" t="inlineStr">
        <is>
          <t>TRUE</t>
        </is>
      </c>
    </row>
    <row r="4010" hidden="1" outlineLevel="2">
      <c r="A4010" s="30" t="inlineStr"/>
      <c r="B4010" s="13" t="inlineStr">
        <is>
          <t xml:space="preserve">    ONLINE Teresa Villamizar</t>
        </is>
      </c>
      <c r="C4010" s="14" t="inlineStr"/>
      <c r="D4010" s="15" t="n">
        <v>0</v>
      </c>
      <c r="E4010" s="16">
        <f>IF($D$10=0,0,D4010/ABS($D$10))</f>
        <v/>
      </c>
      <c r="F4010" s="15" t="n">
        <v>0</v>
      </c>
      <c r="G4010" s="16">
        <f>IF($F$10=0,0,F4010/ABS($F$10))</f>
        <v/>
      </c>
      <c r="H4010" s="15">
        <f>D4010-F4010</f>
        <v/>
      </c>
      <c r="I4010" s="16">
        <f>IF(F4010=0,0,H4010/ABS(F4010))</f>
        <v/>
      </c>
      <c r="J4010" s="29" t="inlineStr">
        <is>
          <t>TRUE</t>
        </is>
      </c>
    </row>
    <row r="4011" hidden="1" outlineLevel="2">
      <c r="A4011" s="30" t="inlineStr"/>
      <c r="B4011" s="13" t="inlineStr">
        <is>
          <t xml:space="preserve">    ONLINE Tulio Duque</t>
        </is>
      </c>
      <c r="C4011" s="14" t="inlineStr"/>
      <c r="D4011" s="15" t="n">
        <v>0</v>
      </c>
      <c r="E4011" s="16">
        <f>IF($D$10=0,0,D4011/ABS($D$10))</f>
        <v/>
      </c>
      <c r="F4011" s="15" t="n">
        <v>0</v>
      </c>
      <c r="G4011" s="16">
        <f>IF($F$10=0,0,F4011/ABS($F$10))</f>
        <v/>
      </c>
      <c r="H4011" s="15">
        <f>D4011-F4011</f>
        <v/>
      </c>
      <c r="I4011" s="16">
        <f>IF(F4011=0,0,H4011/ABS(F4011))</f>
        <v/>
      </c>
      <c r="J4011" s="29" t="inlineStr">
        <is>
          <t>TRUE</t>
        </is>
      </c>
    </row>
    <row r="4012" hidden="1" outlineLevel="2">
      <c r="A4012" s="30" t="inlineStr"/>
      <c r="B4012" s="13" t="inlineStr">
        <is>
          <t xml:space="preserve">    ONLINE Ursina Hauser</t>
        </is>
      </c>
      <c r="C4012" s="14" t="inlineStr"/>
      <c r="D4012" s="15" t="n">
        <v>0</v>
      </c>
      <c r="E4012" s="16">
        <f>IF($D$10=0,0,D4012/ABS($D$10))</f>
        <v/>
      </c>
      <c r="F4012" s="15" t="n">
        <v>0</v>
      </c>
      <c r="G4012" s="16">
        <f>IF($F$10=0,0,F4012/ABS($F$10))</f>
        <v/>
      </c>
      <c r="H4012" s="15">
        <f>D4012-F4012</f>
        <v/>
      </c>
      <c r="I4012" s="16">
        <f>IF(F4012=0,0,H4012/ABS(F4012))</f>
        <v/>
      </c>
      <c r="J4012" s="29" t="inlineStr">
        <is>
          <t>TRUE</t>
        </is>
      </c>
    </row>
    <row r="4013" hidden="1" outlineLevel="2">
      <c r="A4013" s="30" t="inlineStr"/>
      <c r="B4013" s="13" t="inlineStr">
        <is>
          <t xml:space="preserve">    ONLINE VALERY SANCLEMENTE JARAMILLO</t>
        </is>
      </c>
      <c r="C4013" s="14" t="inlineStr"/>
      <c r="D4013" s="15" t="n">
        <v>0</v>
      </c>
      <c r="E4013" s="16">
        <f>IF($D$10=0,0,D4013/ABS($D$10))</f>
        <v/>
      </c>
      <c r="F4013" s="15" t="n">
        <v>0</v>
      </c>
      <c r="G4013" s="16">
        <f>IF($F$10=0,0,F4013/ABS($F$10))</f>
        <v/>
      </c>
      <c r="H4013" s="15">
        <f>D4013-F4013</f>
        <v/>
      </c>
      <c r="I4013" s="16">
        <f>IF(F4013=0,0,H4013/ABS(F4013))</f>
        <v/>
      </c>
      <c r="J4013" s="29" t="inlineStr">
        <is>
          <t>TRUE</t>
        </is>
      </c>
    </row>
    <row r="4014" hidden="1" outlineLevel="2">
      <c r="A4014" s="30" t="inlineStr"/>
      <c r="B4014" s="13" t="inlineStr">
        <is>
          <t xml:space="preserve">    ONLINE VANESSA GUTIERREZ HERRERA</t>
        </is>
      </c>
      <c r="C4014" s="14" t="inlineStr"/>
      <c r="D4014" s="15" t="n">
        <v>0</v>
      </c>
      <c r="E4014" s="16">
        <f>IF($D$10=0,0,D4014/ABS($D$10))</f>
        <v/>
      </c>
      <c r="F4014" s="15" t="n">
        <v>0</v>
      </c>
      <c r="G4014" s="16">
        <f>IF($F$10=0,0,F4014/ABS($F$10))</f>
        <v/>
      </c>
      <c r="H4014" s="15">
        <f>D4014-F4014</f>
        <v/>
      </c>
      <c r="I4014" s="16">
        <f>IF(F4014=0,0,H4014/ABS(F4014))</f>
        <v/>
      </c>
      <c r="J4014" s="29" t="inlineStr">
        <is>
          <t>TRUE</t>
        </is>
      </c>
    </row>
    <row r="4015" hidden="1" outlineLevel="2">
      <c r="A4015" s="30" t="inlineStr"/>
      <c r="B4015" s="13" t="inlineStr">
        <is>
          <t xml:space="preserve">    ONLINE VANESSA GUTIERREZ ROZO</t>
        </is>
      </c>
      <c r="C4015" s="14" t="inlineStr"/>
      <c r="D4015" s="15" t="n">
        <v>0</v>
      </c>
      <c r="E4015" s="16">
        <f>IF($D$10=0,0,D4015/ABS($D$10))</f>
        <v/>
      </c>
      <c r="F4015" s="15" t="n">
        <v>0</v>
      </c>
      <c r="G4015" s="16">
        <f>IF($F$10=0,0,F4015/ABS($F$10))</f>
        <v/>
      </c>
      <c r="H4015" s="15">
        <f>D4015-F4015</f>
        <v/>
      </c>
      <c r="I4015" s="16">
        <f>IF(F4015=0,0,H4015/ABS(F4015))</f>
        <v/>
      </c>
      <c r="J4015" s="29" t="inlineStr">
        <is>
          <t>TRUE</t>
        </is>
      </c>
    </row>
    <row r="4016" hidden="1" outlineLevel="2">
      <c r="A4016" s="30" t="inlineStr"/>
      <c r="B4016" s="13" t="inlineStr">
        <is>
          <t xml:space="preserve">    ONLINE VANESSA PAULY BACCA</t>
        </is>
      </c>
      <c r="C4016" s="14" t="inlineStr"/>
      <c r="D4016" s="15" t="n">
        <v>0</v>
      </c>
      <c r="E4016" s="16">
        <f>IF($D$10=0,0,D4016/ABS($D$10))</f>
        <v/>
      </c>
      <c r="F4016" s="15" t="n">
        <v>0</v>
      </c>
      <c r="G4016" s="16">
        <f>IF($F$10=0,0,F4016/ABS($F$10))</f>
        <v/>
      </c>
      <c r="H4016" s="15">
        <f>D4016-F4016</f>
        <v/>
      </c>
      <c r="I4016" s="16">
        <f>IF(F4016=0,0,H4016/ABS(F4016))</f>
        <v/>
      </c>
      <c r="J4016" s="29" t="inlineStr">
        <is>
          <t>TRUE</t>
        </is>
      </c>
    </row>
    <row r="4017" hidden="1" outlineLevel="2">
      <c r="A4017" s="30" t="inlineStr"/>
      <c r="B4017" s="13" t="inlineStr">
        <is>
          <t xml:space="preserve">    ONLINE VANESSA REYES VIVEROS</t>
        </is>
      </c>
      <c r="C4017" s="14" t="inlineStr"/>
      <c r="D4017" s="15" t="n">
        <v>0</v>
      </c>
      <c r="E4017" s="16">
        <f>IF($D$10=0,0,D4017/ABS($D$10))</f>
        <v/>
      </c>
      <c r="F4017" s="15" t="n">
        <v>0</v>
      </c>
      <c r="G4017" s="16">
        <f>IF($F$10=0,0,F4017/ABS($F$10))</f>
        <v/>
      </c>
      <c r="H4017" s="15">
        <f>D4017-F4017</f>
        <v/>
      </c>
      <c r="I4017" s="16">
        <f>IF(F4017=0,0,H4017/ABS(F4017))</f>
        <v/>
      </c>
      <c r="J4017" s="29" t="inlineStr">
        <is>
          <t>TRUE</t>
        </is>
      </c>
    </row>
    <row r="4018" hidden="1" outlineLevel="2">
      <c r="A4018" s="30" t="inlineStr"/>
      <c r="B4018" s="13" t="inlineStr">
        <is>
          <t xml:space="preserve">    ONLINE VIRGINIA CAICEDO BAHAMONDE</t>
        </is>
      </c>
      <c r="C4018" s="14" t="inlineStr"/>
      <c r="D4018" s="15" t="n">
        <v>0</v>
      </c>
      <c r="E4018" s="16">
        <f>IF($D$10=0,0,D4018/ABS($D$10))</f>
        <v/>
      </c>
      <c r="F4018" s="15" t="n">
        <v>0</v>
      </c>
      <c r="G4018" s="16">
        <f>IF($F$10=0,0,F4018/ABS($F$10))</f>
        <v/>
      </c>
      <c r="H4018" s="15">
        <f>D4018-F4018</f>
        <v/>
      </c>
      <c r="I4018" s="16">
        <f>IF(F4018=0,0,H4018/ABS(F4018))</f>
        <v/>
      </c>
      <c r="J4018" s="29" t="inlineStr">
        <is>
          <t>TRUE</t>
        </is>
      </c>
    </row>
    <row r="4019" hidden="1" outlineLevel="2">
      <c r="A4019" s="30" t="inlineStr"/>
      <c r="B4019" s="13" t="inlineStr">
        <is>
          <t xml:space="preserve">    ONLINE VIVIAN ANDREA MORENO GARCIA</t>
        </is>
      </c>
      <c r="C4019" s="14" t="inlineStr"/>
      <c r="D4019" s="15" t="n">
        <v>0</v>
      </c>
      <c r="E4019" s="16">
        <f>IF($D$10=0,0,D4019/ABS($D$10))</f>
        <v/>
      </c>
      <c r="F4019" s="15" t="n">
        <v>0</v>
      </c>
      <c r="G4019" s="16">
        <f>IF($F$10=0,0,F4019/ABS($F$10))</f>
        <v/>
      </c>
      <c r="H4019" s="15">
        <f>D4019-F4019</f>
        <v/>
      </c>
      <c r="I4019" s="16">
        <f>IF(F4019=0,0,H4019/ABS(F4019))</f>
        <v/>
      </c>
      <c r="J4019" s="29" t="inlineStr">
        <is>
          <t>TRUE</t>
        </is>
      </c>
    </row>
    <row r="4020" hidden="1" outlineLevel="2">
      <c r="A4020" s="30" t="inlineStr"/>
      <c r="B4020" s="13" t="inlineStr">
        <is>
          <t xml:space="preserve">    ONLINE Valentina Avendaño</t>
        </is>
      </c>
      <c r="C4020" s="14" t="inlineStr"/>
      <c r="D4020" s="15" t="n">
        <v>0</v>
      </c>
      <c r="E4020" s="16">
        <f>IF($D$10=0,0,D4020/ABS($D$10))</f>
        <v/>
      </c>
      <c r="F4020" s="15" t="n">
        <v>0</v>
      </c>
      <c r="G4020" s="16">
        <f>IF($F$10=0,0,F4020/ABS($F$10))</f>
        <v/>
      </c>
      <c r="H4020" s="15">
        <f>D4020-F4020</f>
        <v/>
      </c>
      <c r="I4020" s="16">
        <f>IF(F4020=0,0,H4020/ABS(F4020))</f>
        <v/>
      </c>
      <c r="J4020" s="29" t="inlineStr">
        <is>
          <t>TRUE</t>
        </is>
      </c>
    </row>
    <row r="4021" hidden="1" outlineLevel="2">
      <c r="A4021" s="30" t="inlineStr"/>
      <c r="B4021" s="13" t="inlineStr">
        <is>
          <t xml:space="preserve">    ONLINE Valerie Viquerat</t>
        </is>
      </c>
      <c r="C4021" s="14" t="inlineStr"/>
      <c r="D4021" s="15" t="n">
        <v>0</v>
      </c>
      <c r="E4021" s="16">
        <f>IF($D$10=0,0,D4021/ABS($D$10))</f>
        <v/>
      </c>
      <c r="F4021" s="15" t="n">
        <v>0</v>
      </c>
      <c r="G4021" s="16">
        <f>IF($F$10=0,0,F4021/ABS($F$10))</f>
        <v/>
      </c>
      <c r="H4021" s="15">
        <f>D4021-F4021</f>
        <v/>
      </c>
      <c r="I4021" s="16">
        <f>IF(F4021=0,0,H4021/ABS(F4021))</f>
        <v/>
      </c>
      <c r="J4021" s="29" t="inlineStr">
        <is>
          <t>TRUE</t>
        </is>
      </c>
    </row>
    <row r="4022" hidden="1" outlineLevel="2">
      <c r="A4022" s="30" t="inlineStr"/>
      <c r="B4022" s="13" t="inlineStr">
        <is>
          <t xml:space="preserve">    ONLINE Vanessa Sepulveda</t>
        </is>
      </c>
      <c r="C4022" s="14" t="inlineStr"/>
      <c r="D4022" s="15" t="n">
        <v>0</v>
      </c>
      <c r="E4022" s="16">
        <f>IF($D$10=0,0,D4022/ABS($D$10))</f>
        <v/>
      </c>
      <c r="F4022" s="15" t="n">
        <v>0</v>
      </c>
      <c r="G4022" s="16">
        <f>IF($F$10=0,0,F4022/ABS($F$10))</f>
        <v/>
      </c>
      <c r="H4022" s="15">
        <f>D4022-F4022</f>
        <v/>
      </c>
      <c r="I4022" s="16">
        <f>IF(F4022=0,0,H4022/ABS(F4022))</f>
        <v/>
      </c>
      <c r="J4022" s="29" t="inlineStr">
        <is>
          <t>TRUE</t>
        </is>
      </c>
    </row>
    <row r="4023" hidden="1" outlineLevel="2">
      <c r="A4023" s="30" t="inlineStr"/>
      <c r="B4023" s="13" t="inlineStr">
        <is>
          <t xml:space="preserve">    ONLINE Veronica Duque</t>
        </is>
      </c>
      <c r="C4023" s="14" t="inlineStr"/>
      <c r="D4023" s="15" t="n">
        <v>0</v>
      </c>
      <c r="E4023" s="16">
        <f>IF($D$10=0,0,D4023/ABS($D$10))</f>
        <v/>
      </c>
      <c r="F4023" s="15" t="n">
        <v>0</v>
      </c>
      <c r="G4023" s="16">
        <f>IF($F$10=0,0,F4023/ABS($F$10))</f>
        <v/>
      </c>
      <c r="H4023" s="15">
        <f>D4023-F4023</f>
        <v/>
      </c>
      <c r="I4023" s="16">
        <f>IF(F4023=0,0,H4023/ABS(F4023))</f>
        <v/>
      </c>
      <c r="J4023" s="29" t="inlineStr">
        <is>
          <t>TRUE</t>
        </is>
      </c>
    </row>
    <row r="4024" hidden="1" outlineLevel="2">
      <c r="A4024" s="30" t="inlineStr"/>
      <c r="B4024" s="13" t="inlineStr">
        <is>
          <t xml:space="preserve">    ONLINE Verónica Gómez</t>
        </is>
      </c>
      <c r="C4024" s="14" t="inlineStr"/>
      <c r="D4024" s="15" t="n">
        <v>0</v>
      </c>
      <c r="E4024" s="16">
        <f>IF($D$10=0,0,D4024/ABS($D$10))</f>
        <v/>
      </c>
      <c r="F4024" s="15" t="n">
        <v>0</v>
      </c>
      <c r="G4024" s="16">
        <f>IF($F$10=0,0,F4024/ABS($F$10))</f>
        <v/>
      </c>
      <c r="H4024" s="15">
        <f>D4024-F4024</f>
        <v/>
      </c>
      <c r="I4024" s="16">
        <f>IF(F4024=0,0,H4024/ABS(F4024))</f>
        <v/>
      </c>
      <c r="J4024" s="29" t="inlineStr">
        <is>
          <t>TRUE</t>
        </is>
      </c>
    </row>
    <row r="4025" hidden="1" outlineLevel="2">
      <c r="A4025" s="30" t="inlineStr"/>
      <c r="B4025" s="13" t="inlineStr">
        <is>
          <t xml:space="preserve">    ONLINE Victor Hugo Gutierrez Palacio</t>
        </is>
      </c>
      <c r="C4025" s="14" t="inlineStr"/>
      <c r="D4025" s="15" t="n">
        <v>0</v>
      </c>
      <c r="E4025" s="16">
        <f>IF($D$10=0,0,D4025/ABS($D$10))</f>
        <v/>
      </c>
      <c r="F4025" s="15" t="n">
        <v>0</v>
      </c>
      <c r="G4025" s="16">
        <f>IF($F$10=0,0,F4025/ABS($F$10))</f>
        <v/>
      </c>
      <c r="H4025" s="15">
        <f>D4025-F4025</f>
        <v/>
      </c>
      <c r="I4025" s="16">
        <f>IF(F4025=0,0,H4025/ABS(F4025))</f>
        <v/>
      </c>
      <c r="J4025" s="29" t="inlineStr">
        <is>
          <t>TRUE</t>
        </is>
      </c>
    </row>
    <row r="4026" hidden="1" outlineLevel="2">
      <c r="A4026" s="30" t="inlineStr"/>
      <c r="B4026" s="13" t="inlineStr">
        <is>
          <t xml:space="preserve">    ONLINE Victoria Jimenez</t>
        </is>
      </c>
      <c r="C4026" s="14" t="inlineStr"/>
      <c r="D4026" s="15" t="n">
        <v>0</v>
      </c>
      <c r="E4026" s="16">
        <f>IF($D$10=0,0,D4026/ABS($D$10))</f>
        <v/>
      </c>
      <c r="F4026" s="15" t="n">
        <v>0</v>
      </c>
      <c r="G4026" s="16">
        <f>IF($F$10=0,0,F4026/ABS($F$10))</f>
        <v/>
      </c>
      <c r="H4026" s="15">
        <f>D4026-F4026</f>
        <v/>
      </c>
      <c r="I4026" s="16">
        <f>IF(F4026=0,0,H4026/ABS(F4026))</f>
        <v/>
      </c>
      <c r="J4026" s="29" t="inlineStr">
        <is>
          <t>TRUE</t>
        </is>
      </c>
    </row>
    <row r="4027" hidden="1" outlineLevel="2">
      <c r="A4027" s="30" t="inlineStr"/>
      <c r="B4027" s="13" t="inlineStr">
        <is>
          <t xml:space="preserve">    ONLINE Vivian Argueta Bernal</t>
        </is>
      </c>
      <c r="C4027" s="14" t="inlineStr"/>
      <c r="D4027" s="15" t="n">
        <v>0</v>
      </c>
      <c r="E4027" s="16">
        <f>IF($D$10=0,0,D4027/ABS($D$10))</f>
        <v/>
      </c>
      <c r="F4027" s="15" t="n">
        <v>0</v>
      </c>
      <c r="G4027" s="16">
        <f>IF($F$10=0,0,F4027/ABS($F$10))</f>
        <v/>
      </c>
      <c r="H4027" s="15">
        <f>D4027-F4027</f>
        <v/>
      </c>
      <c r="I4027" s="16">
        <f>IF(F4027=0,0,H4027/ABS(F4027))</f>
        <v/>
      </c>
      <c r="J4027" s="29" t="inlineStr">
        <is>
          <t>TRUE</t>
        </is>
      </c>
    </row>
    <row r="4028" hidden="1" outlineLevel="2">
      <c r="A4028" s="30" t="inlineStr"/>
      <c r="B4028" s="13" t="inlineStr">
        <is>
          <t xml:space="preserve">    ONLINE Viviana Diaz</t>
        </is>
      </c>
      <c r="C4028" s="14" t="inlineStr"/>
      <c r="D4028" s="15" t="n">
        <v>0</v>
      </c>
      <c r="E4028" s="16">
        <f>IF($D$10=0,0,D4028/ABS($D$10))</f>
        <v/>
      </c>
      <c r="F4028" s="15" t="n">
        <v>0</v>
      </c>
      <c r="G4028" s="16">
        <f>IF($F$10=0,0,F4028/ABS($F$10))</f>
        <v/>
      </c>
      <c r="H4028" s="15">
        <f>D4028-F4028</f>
        <v/>
      </c>
      <c r="I4028" s="16">
        <f>IF(F4028=0,0,H4028/ABS(F4028))</f>
        <v/>
      </c>
      <c r="J4028" s="29" t="inlineStr">
        <is>
          <t>TRUE</t>
        </is>
      </c>
    </row>
    <row r="4029" hidden="1" outlineLevel="2">
      <c r="A4029" s="30" t="inlineStr"/>
      <c r="B4029" s="13" t="inlineStr">
        <is>
          <t xml:space="preserve">    ONLINE Viviana Llorente</t>
        </is>
      </c>
      <c r="C4029" s="14" t="inlineStr"/>
      <c r="D4029" s="15" t="n">
        <v>0</v>
      </c>
      <c r="E4029" s="16">
        <f>IF($D$10=0,0,D4029/ABS($D$10))</f>
        <v/>
      </c>
      <c r="F4029" s="15" t="n">
        <v>0</v>
      </c>
      <c r="G4029" s="16">
        <f>IF($F$10=0,0,F4029/ABS($F$10))</f>
        <v/>
      </c>
      <c r="H4029" s="15">
        <f>D4029-F4029</f>
        <v/>
      </c>
      <c r="I4029" s="16">
        <f>IF(F4029=0,0,H4029/ABS(F4029))</f>
        <v/>
      </c>
      <c r="J4029" s="29" t="inlineStr">
        <is>
          <t>TRUE</t>
        </is>
      </c>
    </row>
    <row r="4030" hidden="1" outlineLevel="2">
      <c r="A4030" s="30" t="inlineStr"/>
      <c r="B4030" s="13" t="inlineStr">
        <is>
          <t xml:space="preserve">    ONLINE Viviana Restrepo</t>
        </is>
      </c>
      <c r="C4030" s="14" t="inlineStr"/>
      <c r="D4030" s="15" t="n">
        <v>0</v>
      </c>
      <c r="E4030" s="16">
        <f>IF($D$10=0,0,D4030/ABS($D$10))</f>
        <v/>
      </c>
      <c r="F4030" s="15" t="n">
        <v>0</v>
      </c>
      <c r="G4030" s="16">
        <f>IF($F$10=0,0,F4030/ABS($F$10))</f>
        <v/>
      </c>
      <c r="H4030" s="15">
        <f>D4030-F4030</f>
        <v/>
      </c>
      <c r="I4030" s="16">
        <f>IF(F4030=0,0,H4030/ABS(F4030))</f>
        <v/>
      </c>
      <c r="J4030" s="29" t="inlineStr">
        <is>
          <t>TRUE</t>
        </is>
      </c>
    </row>
    <row r="4031" hidden="1" outlineLevel="2">
      <c r="A4031" s="30" t="inlineStr"/>
      <c r="B4031" s="13" t="inlineStr">
        <is>
          <t xml:space="preserve">    ONLINE Viviana Rodriguez</t>
        </is>
      </c>
      <c r="C4031" s="14" t="inlineStr"/>
      <c r="D4031" s="15" t="n">
        <v>0</v>
      </c>
      <c r="E4031" s="16">
        <f>IF($D$10=0,0,D4031/ABS($D$10))</f>
        <v/>
      </c>
      <c r="F4031" s="15" t="n">
        <v>0</v>
      </c>
      <c r="G4031" s="16">
        <f>IF($F$10=0,0,F4031/ABS($F$10))</f>
        <v/>
      </c>
      <c r="H4031" s="15">
        <f>D4031-F4031</f>
        <v/>
      </c>
      <c r="I4031" s="16">
        <f>IF(F4031=0,0,H4031/ABS(F4031))</f>
        <v/>
      </c>
      <c r="J4031" s="29" t="inlineStr">
        <is>
          <t>TRUE</t>
        </is>
      </c>
    </row>
    <row r="4032" hidden="1" outlineLevel="2">
      <c r="A4032" s="30" t="inlineStr"/>
      <c r="B4032" s="13" t="inlineStr">
        <is>
          <t xml:space="preserve">    ONLINE Viviana Zuluaga</t>
        </is>
      </c>
      <c r="C4032" s="14" t="inlineStr"/>
      <c r="D4032" s="15" t="n">
        <v>0</v>
      </c>
      <c r="E4032" s="16">
        <f>IF($D$10=0,0,D4032/ABS($D$10))</f>
        <v/>
      </c>
      <c r="F4032" s="15" t="n">
        <v>0</v>
      </c>
      <c r="G4032" s="16">
        <f>IF($F$10=0,0,F4032/ABS($F$10))</f>
        <v/>
      </c>
      <c r="H4032" s="15">
        <f>D4032-F4032</f>
        <v/>
      </c>
      <c r="I4032" s="16">
        <f>IF(F4032=0,0,H4032/ABS(F4032))</f>
        <v/>
      </c>
      <c r="J4032" s="29" t="inlineStr">
        <is>
          <t>TRUE</t>
        </is>
      </c>
    </row>
    <row r="4033" hidden="1" outlineLevel="2">
      <c r="A4033" s="30" t="inlineStr"/>
      <c r="B4033" s="13" t="inlineStr">
        <is>
          <t xml:space="preserve">    ONLINE Wilson Mantilla</t>
        </is>
      </c>
      <c r="C4033" s="14" t="inlineStr"/>
      <c r="D4033" s="15" t="n">
        <v>0</v>
      </c>
      <c r="E4033" s="16">
        <f>IF($D$10=0,0,D4033/ABS($D$10))</f>
        <v/>
      </c>
      <c r="F4033" s="15" t="n">
        <v>0</v>
      </c>
      <c r="G4033" s="16">
        <f>IF($F$10=0,0,F4033/ABS($F$10))</f>
        <v/>
      </c>
      <c r="H4033" s="15">
        <f>D4033-F4033</f>
        <v/>
      </c>
      <c r="I4033" s="16">
        <f>IF(F4033=0,0,H4033/ABS(F4033))</f>
        <v/>
      </c>
      <c r="J4033" s="29" t="inlineStr">
        <is>
          <t>TRUE</t>
        </is>
      </c>
    </row>
    <row r="4034" hidden="1" outlineLevel="2">
      <c r="A4034" s="30" t="inlineStr"/>
      <c r="B4034" s="13" t="inlineStr">
        <is>
          <t xml:space="preserve">    ONLINE Wisam Gebara yebara</t>
        </is>
      </c>
      <c r="C4034" s="14" t="inlineStr"/>
      <c r="D4034" s="15" t="n">
        <v>0</v>
      </c>
      <c r="E4034" s="16">
        <f>IF($D$10=0,0,D4034/ABS($D$10))</f>
        <v/>
      </c>
      <c r="F4034" s="15" t="n">
        <v>0</v>
      </c>
      <c r="G4034" s="16">
        <f>IF($F$10=0,0,F4034/ABS($F$10))</f>
        <v/>
      </c>
      <c r="H4034" s="15">
        <f>D4034-F4034</f>
        <v/>
      </c>
      <c r="I4034" s="16">
        <f>IF(F4034=0,0,H4034/ABS(F4034))</f>
        <v/>
      </c>
      <c r="J4034" s="29" t="inlineStr">
        <is>
          <t>TRUE</t>
        </is>
      </c>
    </row>
    <row r="4035" hidden="1" outlineLevel="2">
      <c r="A4035" s="30" t="inlineStr"/>
      <c r="B4035" s="13" t="inlineStr">
        <is>
          <t xml:space="preserve">    ONLINE XIOMARA BIBIANA BUITRAGO DUARTE INGRID</t>
        </is>
      </c>
      <c r="C4035" s="14" t="inlineStr"/>
      <c r="D4035" s="15" t="n">
        <v>0</v>
      </c>
      <c r="E4035" s="16">
        <f>IF($D$10=0,0,D4035/ABS($D$10))</f>
        <v/>
      </c>
      <c r="F4035" s="15" t="n">
        <v>0</v>
      </c>
      <c r="G4035" s="16">
        <f>IF($F$10=0,0,F4035/ABS($F$10))</f>
        <v/>
      </c>
      <c r="H4035" s="15">
        <f>D4035-F4035</f>
        <v/>
      </c>
      <c r="I4035" s="16">
        <f>IF(F4035=0,0,H4035/ABS(F4035))</f>
        <v/>
      </c>
      <c r="J4035" s="29" t="inlineStr">
        <is>
          <t>TRUE</t>
        </is>
      </c>
    </row>
    <row r="4036" hidden="1" outlineLevel="2">
      <c r="A4036" s="30" t="inlineStr"/>
      <c r="B4036" s="13" t="inlineStr">
        <is>
          <t xml:space="preserve">    ONLINE XIOMARA RENDON GONZALEZ</t>
        </is>
      </c>
      <c r="C4036" s="14" t="inlineStr"/>
      <c r="D4036" s="15" t="n">
        <v>0</v>
      </c>
      <c r="E4036" s="16">
        <f>IF($D$10=0,0,D4036/ABS($D$10))</f>
        <v/>
      </c>
      <c r="F4036" s="15" t="n">
        <v>0</v>
      </c>
      <c r="G4036" s="16">
        <f>IF($F$10=0,0,F4036/ABS($F$10))</f>
        <v/>
      </c>
      <c r="H4036" s="15">
        <f>D4036-F4036</f>
        <v/>
      </c>
      <c r="I4036" s="16">
        <f>IF(F4036=0,0,H4036/ABS(F4036))</f>
        <v/>
      </c>
      <c r="J4036" s="29" t="inlineStr">
        <is>
          <t>TRUE</t>
        </is>
      </c>
    </row>
    <row r="4037" hidden="1" outlineLevel="2">
      <c r="A4037" s="30" t="inlineStr"/>
      <c r="B4037" s="13" t="inlineStr">
        <is>
          <t xml:space="preserve">    ONLINE XIOMARA VASQUEZ JURADO</t>
        </is>
      </c>
      <c r="C4037" s="14" t="inlineStr"/>
      <c r="D4037" s="15" t="n">
        <v>-11126.05</v>
      </c>
      <c r="E4037" s="16">
        <f>IF($D$10=0,0,D4037/ABS($D$10))</f>
        <v/>
      </c>
      <c r="F4037" s="15" t="n">
        <v>-11126.05</v>
      </c>
      <c r="G4037" s="16">
        <f>IF($F$10=0,0,F4037/ABS($F$10))</f>
        <v/>
      </c>
      <c r="H4037" s="15">
        <f>D4037-F4037</f>
        <v/>
      </c>
      <c r="I4037" s="16">
        <f>IF(F4037=0,0,H4037/ABS(F4037))</f>
        <v/>
      </c>
      <c r="J4037" s="29" t="inlineStr">
        <is>
          <t>TRUE</t>
        </is>
      </c>
    </row>
    <row r="4038" hidden="1" outlineLevel="2">
      <c r="A4038" s="30" t="inlineStr"/>
      <c r="B4038" s="13" t="inlineStr">
        <is>
          <t xml:space="preserve">    ONLINE Ximena Mendez</t>
        </is>
      </c>
      <c r="C4038" s="14" t="inlineStr"/>
      <c r="D4038" s="15" t="n">
        <v>0</v>
      </c>
      <c r="E4038" s="16">
        <f>IF($D$10=0,0,D4038/ABS($D$10))</f>
        <v/>
      </c>
      <c r="F4038" s="15" t="n">
        <v>0</v>
      </c>
      <c r="G4038" s="16">
        <f>IF($F$10=0,0,F4038/ABS($F$10))</f>
        <v/>
      </c>
      <c r="H4038" s="15">
        <f>D4038-F4038</f>
        <v/>
      </c>
      <c r="I4038" s="16">
        <f>IF(F4038=0,0,H4038/ABS(F4038))</f>
        <v/>
      </c>
      <c r="J4038" s="29" t="inlineStr">
        <is>
          <t>TRUE</t>
        </is>
      </c>
    </row>
    <row r="4039" hidden="1" outlineLevel="2">
      <c r="A4039" s="30" t="inlineStr"/>
      <c r="B4039" s="13" t="inlineStr">
        <is>
          <t xml:space="preserve">    ONLINE Xiomara Arias Torres</t>
        </is>
      </c>
      <c r="C4039" s="14" t="inlineStr"/>
      <c r="D4039" s="15" t="n">
        <v>0</v>
      </c>
      <c r="E4039" s="16">
        <f>IF($D$10=0,0,D4039/ABS($D$10))</f>
        <v/>
      </c>
      <c r="F4039" s="15" t="n">
        <v>0</v>
      </c>
      <c r="G4039" s="16">
        <f>IF($F$10=0,0,F4039/ABS($F$10))</f>
        <v/>
      </c>
      <c r="H4039" s="15">
        <f>D4039-F4039</f>
        <v/>
      </c>
      <c r="I4039" s="16">
        <f>IF(F4039=0,0,H4039/ABS(F4039))</f>
        <v/>
      </c>
      <c r="J4039" s="29" t="inlineStr">
        <is>
          <t>TRUE</t>
        </is>
      </c>
    </row>
    <row r="4040" hidden="1" outlineLevel="2">
      <c r="A4040" s="30" t="inlineStr"/>
      <c r="B4040" s="13" t="inlineStr">
        <is>
          <t xml:space="preserve">    ONLINE YARITH YURIANNY PINEDA LEMUS</t>
        </is>
      </c>
      <c r="C4040" s="14" t="inlineStr"/>
      <c r="D4040" s="15" t="n">
        <v>0</v>
      </c>
      <c r="E4040" s="16">
        <f>IF($D$10=0,0,D4040/ABS($D$10))</f>
        <v/>
      </c>
      <c r="F4040" s="15" t="n">
        <v>0</v>
      </c>
      <c r="G4040" s="16">
        <f>IF($F$10=0,0,F4040/ABS($F$10))</f>
        <v/>
      </c>
      <c r="H4040" s="15">
        <f>D4040-F4040</f>
        <v/>
      </c>
      <c r="I4040" s="16">
        <f>IF(F4040=0,0,H4040/ABS(F4040))</f>
        <v/>
      </c>
      <c r="J4040" s="29" t="inlineStr">
        <is>
          <t>TRUE</t>
        </is>
      </c>
    </row>
    <row r="4041" hidden="1" outlineLevel="2">
      <c r="A4041" s="30" t="inlineStr"/>
      <c r="B4041" s="13" t="inlineStr">
        <is>
          <t xml:space="preserve">    ONLINE YASMIN GUERRERO PINZON</t>
        </is>
      </c>
      <c r="C4041" s="14" t="inlineStr"/>
      <c r="D4041" s="15" t="n">
        <v>0</v>
      </c>
      <c r="E4041" s="16">
        <f>IF($D$10=0,0,D4041/ABS($D$10))</f>
        <v/>
      </c>
      <c r="F4041" s="15" t="n">
        <v>0</v>
      </c>
      <c r="G4041" s="16">
        <f>IF($F$10=0,0,F4041/ABS($F$10))</f>
        <v/>
      </c>
      <c r="H4041" s="15">
        <f>D4041-F4041</f>
        <v/>
      </c>
      <c r="I4041" s="16">
        <f>IF(F4041=0,0,H4041/ABS(F4041))</f>
        <v/>
      </c>
      <c r="J4041" s="29" t="inlineStr">
        <is>
          <t>TRUE</t>
        </is>
      </c>
    </row>
    <row r="4042" hidden="1" outlineLevel="2">
      <c r="A4042" s="30" t="inlineStr"/>
      <c r="B4042" s="13" t="inlineStr">
        <is>
          <t xml:space="preserve">    ONLINE YEIMY CAICEDO CAMELO</t>
        </is>
      </c>
      <c r="C4042" s="14" t="inlineStr"/>
      <c r="D4042" s="15" t="n">
        <v>0</v>
      </c>
      <c r="E4042" s="16">
        <f>IF($D$10=0,0,D4042/ABS($D$10))</f>
        <v/>
      </c>
      <c r="F4042" s="15" t="n">
        <v>0</v>
      </c>
      <c r="G4042" s="16">
        <f>IF($F$10=0,0,F4042/ABS($F$10))</f>
        <v/>
      </c>
      <c r="H4042" s="15">
        <f>D4042-F4042</f>
        <v/>
      </c>
      <c r="I4042" s="16">
        <f>IF(F4042=0,0,H4042/ABS(F4042))</f>
        <v/>
      </c>
      <c r="J4042" s="29" t="inlineStr">
        <is>
          <t>TRUE</t>
        </is>
      </c>
    </row>
    <row r="4043" hidden="1" outlineLevel="2">
      <c r="A4043" s="30" t="inlineStr"/>
      <c r="B4043" s="13" t="inlineStr">
        <is>
          <t xml:space="preserve">    ONLINE YULIETH ALEJANDRA OCHOA COLORADO</t>
        </is>
      </c>
      <c r="C4043" s="14" t="inlineStr"/>
      <c r="D4043" s="15" t="n">
        <v>0</v>
      </c>
      <c r="E4043" s="16">
        <f>IF($D$10=0,0,D4043/ABS($D$10))</f>
        <v/>
      </c>
      <c r="F4043" s="15" t="n">
        <v>0</v>
      </c>
      <c r="G4043" s="16">
        <f>IF($F$10=0,0,F4043/ABS($F$10))</f>
        <v/>
      </c>
      <c r="H4043" s="15">
        <f>D4043-F4043</f>
        <v/>
      </c>
      <c r="I4043" s="16">
        <f>IF(F4043=0,0,H4043/ABS(F4043))</f>
        <v/>
      </c>
      <c r="J4043" s="29" t="inlineStr">
        <is>
          <t>TRUE</t>
        </is>
      </c>
    </row>
    <row r="4044" hidden="1" outlineLevel="2">
      <c r="A4044" s="30" t="inlineStr"/>
      <c r="B4044" s="13" t="inlineStr">
        <is>
          <t xml:space="preserve">    ONLINE Yadira Vargas</t>
        </is>
      </c>
      <c r="C4044" s="14" t="inlineStr"/>
      <c r="D4044" s="15" t="n">
        <v>0</v>
      </c>
      <c r="E4044" s="16">
        <f>IF($D$10=0,0,D4044/ABS($D$10))</f>
        <v/>
      </c>
      <c r="F4044" s="15" t="n">
        <v>0</v>
      </c>
      <c r="G4044" s="16">
        <f>IF($F$10=0,0,F4044/ABS($F$10))</f>
        <v/>
      </c>
      <c r="H4044" s="15">
        <f>D4044-F4044</f>
        <v/>
      </c>
      <c r="I4044" s="16">
        <f>IF(F4044=0,0,H4044/ABS(F4044))</f>
        <v/>
      </c>
      <c r="J4044" s="29" t="inlineStr">
        <is>
          <t>TRUE</t>
        </is>
      </c>
    </row>
    <row r="4045" hidden="1" outlineLevel="2">
      <c r="A4045" s="30" t="inlineStr"/>
      <c r="B4045" s="13" t="inlineStr">
        <is>
          <t xml:space="preserve">    ONLINE Yandry Ortiz chinchilla</t>
        </is>
      </c>
      <c r="C4045" s="14" t="inlineStr"/>
      <c r="D4045" s="15" t="n">
        <v>0</v>
      </c>
      <c r="E4045" s="16">
        <f>IF($D$10=0,0,D4045/ABS($D$10))</f>
        <v/>
      </c>
      <c r="F4045" s="15" t="n">
        <v>0</v>
      </c>
      <c r="G4045" s="16">
        <f>IF($F$10=0,0,F4045/ABS($F$10))</f>
        <v/>
      </c>
      <c r="H4045" s="15">
        <f>D4045-F4045</f>
        <v/>
      </c>
      <c r="I4045" s="16">
        <f>IF(F4045=0,0,H4045/ABS(F4045))</f>
        <v/>
      </c>
      <c r="J4045" s="29" t="inlineStr">
        <is>
          <t>TRUE</t>
        </is>
      </c>
    </row>
    <row r="4046" hidden="1" outlineLevel="2">
      <c r="A4046" s="30" t="inlineStr"/>
      <c r="B4046" s="13" t="inlineStr">
        <is>
          <t xml:space="preserve">    ONLINE Yaniris Villegas Regino</t>
        </is>
      </c>
      <c r="C4046" s="14" t="inlineStr"/>
      <c r="D4046" s="15" t="n">
        <v>0</v>
      </c>
      <c r="E4046" s="16">
        <f>IF($D$10=0,0,D4046/ABS($D$10))</f>
        <v/>
      </c>
      <c r="F4046" s="15" t="n">
        <v>0</v>
      </c>
      <c r="G4046" s="16">
        <f>IF($F$10=0,0,F4046/ABS($F$10))</f>
        <v/>
      </c>
      <c r="H4046" s="15">
        <f>D4046-F4046</f>
        <v/>
      </c>
      <c r="I4046" s="16">
        <f>IF(F4046=0,0,H4046/ABS(F4046))</f>
        <v/>
      </c>
      <c r="J4046" s="29" t="inlineStr">
        <is>
          <t>TRUE</t>
        </is>
      </c>
    </row>
    <row r="4047" hidden="1" outlineLevel="2">
      <c r="A4047" s="30" t="inlineStr"/>
      <c r="B4047" s="13" t="inlineStr">
        <is>
          <t xml:space="preserve">    ONLINE Yaquelibne Angel</t>
        </is>
      </c>
      <c r="C4047" s="14" t="inlineStr"/>
      <c r="D4047" s="15" t="n">
        <v>0</v>
      </c>
      <c r="E4047" s="16">
        <f>IF($D$10=0,0,D4047/ABS($D$10))</f>
        <v/>
      </c>
      <c r="F4047" s="15" t="n">
        <v>0</v>
      </c>
      <c r="G4047" s="16">
        <f>IF($F$10=0,0,F4047/ABS($F$10))</f>
        <v/>
      </c>
      <c r="H4047" s="15">
        <f>D4047-F4047</f>
        <v/>
      </c>
      <c r="I4047" s="16">
        <f>IF(F4047=0,0,H4047/ABS(F4047))</f>
        <v/>
      </c>
      <c r="J4047" s="29" t="inlineStr">
        <is>
          <t>TRUE</t>
        </is>
      </c>
    </row>
    <row r="4048" hidden="1" outlineLevel="2">
      <c r="A4048" s="30" t="inlineStr"/>
      <c r="B4048" s="13" t="inlineStr">
        <is>
          <t xml:space="preserve">    ONLINE Yeimy Yepes</t>
        </is>
      </c>
      <c r="C4048" s="14" t="inlineStr"/>
      <c r="D4048" s="15" t="n">
        <v>0</v>
      </c>
      <c r="E4048" s="16">
        <f>IF($D$10=0,0,D4048/ABS($D$10))</f>
        <v/>
      </c>
      <c r="F4048" s="15" t="n">
        <v>0</v>
      </c>
      <c r="G4048" s="16">
        <f>IF($F$10=0,0,F4048/ABS($F$10))</f>
        <v/>
      </c>
      <c r="H4048" s="15">
        <f>D4048-F4048</f>
        <v/>
      </c>
      <c r="I4048" s="16">
        <f>IF(F4048=0,0,H4048/ABS(F4048))</f>
        <v/>
      </c>
      <c r="J4048" s="29" t="inlineStr">
        <is>
          <t>TRUE</t>
        </is>
      </c>
    </row>
    <row r="4049" hidden="1" outlineLevel="2">
      <c r="A4049" s="30" t="inlineStr"/>
      <c r="B4049" s="13" t="inlineStr">
        <is>
          <t xml:space="preserve">    ONLINE Yennifer Lopez montoya</t>
        </is>
      </c>
      <c r="C4049" s="14" t="inlineStr"/>
      <c r="D4049" s="15" t="n">
        <v>0</v>
      </c>
      <c r="E4049" s="16">
        <f>IF($D$10=0,0,D4049/ABS($D$10))</f>
        <v/>
      </c>
      <c r="F4049" s="15" t="n">
        <v>0</v>
      </c>
      <c r="G4049" s="16">
        <f>IF($F$10=0,0,F4049/ABS($F$10))</f>
        <v/>
      </c>
      <c r="H4049" s="15">
        <f>D4049-F4049</f>
        <v/>
      </c>
      <c r="I4049" s="16">
        <f>IF(F4049=0,0,H4049/ABS(F4049))</f>
        <v/>
      </c>
      <c r="J4049" s="29" t="inlineStr">
        <is>
          <t>TRUE</t>
        </is>
      </c>
    </row>
    <row r="4050" hidden="1" outlineLevel="2">
      <c r="A4050" s="30" t="inlineStr"/>
      <c r="B4050" s="13" t="inlineStr">
        <is>
          <t xml:space="preserve">    ONLINE Yennifer López Montoya</t>
        </is>
      </c>
      <c r="C4050" s="14" t="inlineStr"/>
      <c r="D4050" s="15" t="n">
        <v>0</v>
      </c>
      <c r="E4050" s="16">
        <f>IF($D$10=0,0,D4050/ABS($D$10))</f>
        <v/>
      </c>
      <c r="F4050" s="15" t="n">
        <v>0</v>
      </c>
      <c r="G4050" s="16">
        <f>IF($F$10=0,0,F4050/ABS($F$10))</f>
        <v/>
      </c>
      <c r="H4050" s="15">
        <f>D4050-F4050</f>
        <v/>
      </c>
      <c r="I4050" s="16">
        <f>IF(F4050=0,0,H4050/ABS(F4050))</f>
        <v/>
      </c>
      <c r="J4050" s="29" t="inlineStr">
        <is>
          <t>TRUE</t>
        </is>
      </c>
    </row>
    <row r="4051" hidden="1" outlineLevel="2">
      <c r="A4051" s="30" t="inlineStr"/>
      <c r="B4051" s="13" t="inlineStr">
        <is>
          <t xml:space="preserve">    ONLINE Yesica Silva</t>
        </is>
      </c>
      <c r="C4051" s="14" t="inlineStr"/>
      <c r="D4051" s="15" t="n">
        <v>0</v>
      </c>
      <c r="E4051" s="16">
        <f>IF($D$10=0,0,D4051/ABS($D$10))</f>
        <v/>
      </c>
      <c r="F4051" s="15" t="n">
        <v>0</v>
      </c>
      <c r="G4051" s="16">
        <f>IF($F$10=0,0,F4051/ABS($F$10))</f>
        <v/>
      </c>
      <c r="H4051" s="15">
        <f>D4051-F4051</f>
        <v/>
      </c>
      <c r="I4051" s="16">
        <f>IF(F4051=0,0,H4051/ABS(F4051))</f>
        <v/>
      </c>
      <c r="J4051" s="29" t="inlineStr">
        <is>
          <t>TRUE</t>
        </is>
      </c>
    </row>
    <row r="4052" hidden="1" outlineLevel="2">
      <c r="A4052" s="30" t="inlineStr"/>
      <c r="B4052" s="13" t="inlineStr">
        <is>
          <t xml:space="preserve">    ONLINE Yessica Banguero Velasco</t>
        </is>
      </c>
      <c r="C4052" s="14" t="inlineStr"/>
      <c r="D4052" s="15" t="n">
        <v>0</v>
      </c>
      <c r="E4052" s="16">
        <f>IF($D$10=0,0,D4052/ABS($D$10))</f>
        <v/>
      </c>
      <c r="F4052" s="15" t="n">
        <v>0</v>
      </c>
      <c r="G4052" s="16">
        <f>IF($F$10=0,0,F4052/ABS($F$10))</f>
        <v/>
      </c>
      <c r="H4052" s="15">
        <f>D4052-F4052</f>
        <v/>
      </c>
      <c r="I4052" s="16">
        <f>IF(F4052=0,0,H4052/ABS(F4052))</f>
        <v/>
      </c>
      <c r="J4052" s="29" t="inlineStr">
        <is>
          <t>TRUE</t>
        </is>
      </c>
    </row>
    <row r="4053" hidden="1" outlineLevel="2">
      <c r="A4053" s="30" t="inlineStr"/>
      <c r="B4053" s="13" t="inlineStr">
        <is>
          <t xml:space="preserve">    ONLINE Yina Paola Restrepo Monsalve</t>
        </is>
      </c>
      <c r="C4053" s="14" t="inlineStr"/>
      <c r="D4053" s="15" t="n">
        <v>0</v>
      </c>
      <c r="E4053" s="16">
        <f>IF($D$10=0,0,D4053/ABS($D$10))</f>
        <v/>
      </c>
      <c r="F4053" s="15" t="n">
        <v>0</v>
      </c>
      <c r="G4053" s="16">
        <f>IF($F$10=0,0,F4053/ABS($F$10))</f>
        <v/>
      </c>
      <c r="H4053" s="15">
        <f>D4053-F4053</f>
        <v/>
      </c>
      <c r="I4053" s="16">
        <f>IF(F4053=0,0,H4053/ABS(F4053))</f>
        <v/>
      </c>
      <c r="J4053" s="29" t="inlineStr">
        <is>
          <t>TRUE</t>
        </is>
      </c>
    </row>
    <row r="4054" hidden="1" outlineLevel="2">
      <c r="A4054" s="30" t="inlineStr"/>
      <c r="B4054" s="13" t="inlineStr">
        <is>
          <t xml:space="preserve">    ONLINE Yoki Sebastian Arango Sakamoto</t>
        </is>
      </c>
      <c r="C4054" s="14" t="inlineStr"/>
      <c r="D4054" s="15" t="n">
        <v>0</v>
      </c>
      <c r="E4054" s="16">
        <f>IF($D$10=0,0,D4054/ABS($D$10))</f>
        <v/>
      </c>
      <c r="F4054" s="15" t="n">
        <v>0</v>
      </c>
      <c r="G4054" s="16">
        <f>IF($F$10=0,0,F4054/ABS($F$10))</f>
        <v/>
      </c>
      <c r="H4054" s="15">
        <f>D4054-F4054</f>
        <v/>
      </c>
      <c r="I4054" s="16">
        <f>IF(F4054=0,0,H4054/ABS(F4054))</f>
        <v/>
      </c>
      <c r="J4054" s="29" t="inlineStr">
        <is>
          <t>TRUE</t>
        </is>
      </c>
    </row>
    <row r="4055" hidden="1" outlineLevel="2">
      <c r="A4055" s="30" t="inlineStr"/>
      <c r="B4055" s="13" t="inlineStr">
        <is>
          <t xml:space="preserve">    ONLINE Yolanda Morales Florez</t>
        </is>
      </c>
      <c r="C4055" s="14" t="inlineStr"/>
      <c r="D4055" s="15" t="n">
        <v>0</v>
      </c>
      <c r="E4055" s="16">
        <f>IF($D$10=0,0,D4055/ABS($D$10))</f>
        <v/>
      </c>
      <c r="F4055" s="15" t="n">
        <v>0</v>
      </c>
      <c r="G4055" s="16">
        <f>IF($F$10=0,0,F4055/ABS($F$10))</f>
        <v/>
      </c>
      <c r="H4055" s="15">
        <f>D4055-F4055</f>
        <v/>
      </c>
      <c r="I4055" s="16">
        <f>IF(F4055=0,0,H4055/ABS(F4055))</f>
        <v/>
      </c>
      <c r="J4055" s="29" t="inlineStr">
        <is>
          <t>TRUE</t>
        </is>
      </c>
    </row>
    <row r="4056" hidden="1" outlineLevel="2">
      <c r="A4056" s="30" t="inlineStr"/>
      <c r="B4056" s="13" t="inlineStr">
        <is>
          <t xml:space="preserve">    ONLINE Zandra Patricia Clavijo Lopez</t>
        </is>
      </c>
      <c r="C4056" s="14" t="inlineStr"/>
      <c r="D4056" s="15" t="n">
        <v>0</v>
      </c>
      <c r="E4056" s="16">
        <f>IF($D$10=0,0,D4056/ABS($D$10))</f>
        <v/>
      </c>
      <c r="F4056" s="15" t="n">
        <v>0</v>
      </c>
      <c r="G4056" s="16">
        <f>IF($F$10=0,0,F4056/ABS($F$10))</f>
        <v/>
      </c>
      <c r="H4056" s="15">
        <f>D4056-F4056</f>
        <v/>
      </c>
      <c r="I4056" s="16">
        <f>IF(F4056=0,0,H4056/ABS(F4056))</f>
        <v/>
      </c>
      <c r="J4056" s="29" t="inlineStr">
        <is>
          <t>TRUE</t>
        </is>
      </c>
    </row>
    <row r="4057" hidden="1" outlineLevel="2">
      <c r="A4057" s="30" t="inlineStr"/>
      <c r="B4057" s="13" t="inlineStr">
        <is>
          <t xml:space="preserve">    ONLINE alejandra albaran</t>
        </is>
      </c>
      <c r="C4057" s="14" t="inlineStr"/>
      <c r="D4057" s="15" t="n">
        <v>0</v>
      </c>
      <c r="E4057" s="16">
        <f>IF($D$10=0,0,D4057/ABS($D$10))</f>
        <v/>
      </c>
      <c r="F4057" s="15" t="n">
        <v>0</v>
      </c>
      <c r="G4057" s="16">
        <f>IF($F$10=0,0,F4057/ABS($F$10))</f>
        <v/>
      </c>
      <c r="H4057" s="15">
        <f>D4057-F4057</f>
        <v/>
      </c>
      <c r="I4057" s="16">
        <f>IF(F4057=0,0,H4057/ABS(F4057))</f>
        <v/>
      </c>
      <c r="J4057" s="29" t="inlineStr">
        <is>
          <t>TRUE</t>
        </is>
      </c>
    </row>
    <row r="4058" hidden="1" outlineLevel="2">
      <c r="A4058" s="30" t="inlineStr"/>
      <c r="B4058" s="13" t="inlineStr">
        <is>
          <t xml:space="preserve">    ONLINE carlos lopez hernandez</t>
        </is>
      </c>
      <c r="C4058" s="14" t="inlineStr"/>
      <c r="D4058" s="15" t="n">
        <v>-12596.64</v>
      </c>
      <c r="E4058" s="16">
        <f>IF($D$10=0,0,D4058/ABS($D$10))</f>
        <v/>
      </c>
      <c r="F4058" s="15" t="n">
        <v>-12596.64</v>
      </c>
      <c r="G4058" s="16">
        <f>IF($F$10=0,0,F4058/ABS($F$10))</f>
        <v/>
      </c>
      <c r="H4058" s="15">
        <f>D4058-F4058</f>
        <v/>
      </c>
      <c r="I4058" s="16">
        <f>IF(F4058=0,0,H4058/ABS(F4058))</f>
        <v/>
      </c>
      <c r="J4058" s="29" t="inlineStr">
        <is>
          <t>TRUE</t>
        </is>
      </c>
    </row>
    <row r="4059" hidden="1" outlineLevel="2">
      <c r="A4059" s="30" t="inlineStr"/>
      <c r="B4059" s="13" t="inlineStr">
        <is>
          <t xml:space="preserve">    ONLINE ingrid Salas</t>
        </is>
      </c>
      <c r="C4059" s="14" t="inlineStr"/>
      <c r="D4059" s="15" t="n">
        <v>0</v>
      </c>
      <c r="E4059" s="16">
        <f>IF($D$10=0,0,D4059/ABS($D$10))</f>
        <v/>
      </c>
      <c r="F4059" s="15" t="n">
        <v>0</v>
      </c>
      <c r="G4059" s="16">
        <f>IF($F$10=0,0,F4059/ABS($F$10))</f>
        <v/>
      </c>
      <c r="H4059" s="15">
        <f>D4059-F4059</f>
        <v/>
      </c>
      <c r="I4059" s="16">
        <f>IF(F4059=0,0,H4059/ABS(F4059))</f>
        <v/>
      </c>
      <c r="J4059" s="29" t="inlineStr">
        <is>
          <t>TRUE</t>
        </is>
      </c>
    </row>
    <row r="4060" hidden="1" outlineLevel="2">
      <c r="A4060" s="30" t="inlineStr"/>
      <c r="B4060" s="13" t="inlineStr">
        <is>
          <t xml:space="preserve">    ONLINE irene borja</t>
        </is>
      </c>
      <c r="C4060" s="14" t="inlineStr"/>
      <c r="D4060" s="15" t="n">
        <v>0</v>
      </c>
      <c r="E4060" s="16">
        <f>IF($D$10=0,0,D4060/ABS($D$10))</f>
        <v/>
      </c>
      <c r="F4060" s="15" t="n">
        <v>0</v>
      </c>
      <c r="G4060" s="16">
        <f>IF($F$10=0,0,F4060/ABS($F$10))</f>
        <v/>
      </c>
      <c r="H4060" s="15">
        <f>D4060-F4060</f>
        <v/>
      </c>
      <c r="I4060" s="16">
        <f>IF(F4060=0,0,H4060/ABS(F4060))</f>
        <v/>
      </c>
      <c r="J4060" s="29" t="inlineStr">
        <is>
          <t>TRUE</t>
        </is>
      </c>
    </row>
    <row r="4061" hidden="1" outlineLevel="2">
      <c r="A4061" s="30" t="inlineStr"/>
      <c r="B4061" s="13" t="inlineStr">
        <is>
          <t xml:space="preserve">    ONLINE laureano acevedo</t>
        </is>
      </c>
      <c r="C4061" s="14" t="inlineStr"/>
      <c r="D4061" s="15" t="n">
        <v>0</v>
      </c>
      <c r="E4061" s="16">
        <f>IF($D$10=0,0,D4061/ABS($D$10))</f>
        <v/>
      </c>
      <c r="F4061" s="15" t="n">
        <v>0</v>
      </c>
      <c r="G4061" s="16">
        <f>IF($F$10=0,0,F4061/ABS($F$10))</f>
        <v/>
      </c>
      <c r="H4061" s="15">
        <f>D4061-F4061</f>
        <v/>
      </c>
      <c r="I4061" s="16">
        <f>IF(F4061=0,0,H4061/ABS(F4061))</f>
        <v/>
      </c>
      <c r="J4061" s="29" t="inlineStr">
        <is>
          <t>TRUE</t>
        </is>
      </c>
    </row>
    <row r="4062" hidden="1" outlineLevel="2">
      <c r="A4062" s="30" t="inlineStr"/>
      <c r="B4062" s="13" t="inlineStr">
        <is>
          <t xml:space="preserve">    ONLINE maria jose gonzalez rivera</t>
        </is>
      </c>
      <c r="C4062" s="14" t="inlineStr"/>
      <c r="D4062" s="15" t="n">
        <v>0</v>
      </c>
      <c r="E4062" s="16">
        <f>IF($D$10=0,0,D4062/ABS($D$10))</f>
        <v/>
      </c>
      <c r="F4062" s="15" t="n">
        <v>0</v>
      </c>
      <c r="G4062" s="16">
        <f>IF($F$10=0,0,F4062/ABS($F$10))</f>
        <v/>
      </c>
      <c r="H4062" s="15">
        <f>D4062-F4062</f>
        <v/>
      </c>
      <c r="I4062" s="16">
        <f>IF(F4062=0,0,H4062/ABS(F4062))</f>
        <v/>
      </c>
      <c r="J4062" s="29" t="inlineStr">
        <is>
          <t>TRUE</t>
        </is>
      </c>
    </row>
    <row r="4063" hidden="1" outlineLevel="2">
      <c r="A4063" s="30" t="inlineStr"/>
      <c r="B4063" s="13" t="inlineStr">
        <is>
          <t xml:space="preserve">    ONLINE paula franco</t>
        </is>
      </c>
      <c r="C4063" s="14" t="inlineStr"/>
      <c r="D4063" s="15" t="n">
        <v>0</v>
      </c>
      <c r="E4063" s="16">
        <f>IF($D$10=0,0,D4063/ABS($D$10))</f>
        <v/>
      </c>
      <c r="F4063" s="15" t="n">
        <v>0</v>
      </c>
      <c r="G4063" s="16">
        <f>IF($F$10=0,0,F4063/ABS($F$10))</f>
        <v/>
      </c>
      <c r="H4063" s="15">
        <f>D4063-F4063</f>
        <v/>
      </c>
      <c r="I4063" s="16">
        <f>IF(F4063=0,0,H4063/ABS(F4063))</f>
        <v/>
      </c>
      <c r="J4063" s="29" t="inlineStr">
        <is>
          <t>TRUE</t>
        </is>
      </c>
    </row>
    <row r="4064" hidden="1" outlineLevel="2">
      <c r="A4064" s="30" t="inlineStr"/>
      <c r="B4064" s="13" t="inlineStr">
        <is>
          <t xml:space="preserve">    ONLINE Ángela María Orejuela Caicedo</t>
        </is>
      </c>
      <c r="C4064" s="14" t="inlineStr"/>
      <c r="D4064" s="15" t="n">
        <v>0</v>
      </c>
      <c r="E4064" s="16">
        <f>IF($D$10=0,0,D4064/ABS($D$10))</f>
        <v/>
      </c>
      <c r="F4064" s="15" t="n">
        <v>0</v>
      </c>
      <c r="G4064" s="16">
        <f>IF($F$10=0,0,F4064/ABS($F$10))</f>
        <v/>
      </c>
      <c r="H4064" s="15">
        <f>D4064-F4064</f>
        <v/>
      </c>
      <c r="I4064" s="16">
        <f>IF(F4064=0,0,H4064/ABS(F4064))</f>
        <v/>
      </c>
      <c r="J4064" s="29" t="inlineStr">
        <is>
          <t>TRUE</t>
        </is>
      </c>
    </row>
    <row r="4065" hidden="1" outlineLevel="2">
      <c r="A4065" s="30" t="inlineStr"/>
      <c r="B4065" s="13" t="inlineStr">
        <is>
          <t xml:space="preserve">    Paula Elizabeth Gill Jaramillo</t>
        </is>
      </c>
      <c r="C4065" s="14" t="inlineStr"/>
      <c r="D4065" s="15" t="n">
        <v>0</v>
      </c>
      <c r="E4065" s="16">
        <f>IF($D$10=0,0,D4065/ABS($D$10))</f>
        <v/>
      </c>
      <c r="F4065" s="15" t="n">
        <v>0</v>
      </c>
      <c r="G4065" s="16">
        <f>IF($F$10=0,0,F4065/ABS($F$10))</f>
        <v/>
      </c>
      <c r="H4065" s="15">
        <f>D4065-F4065</f>
        <v/>
      </c>
      <c r="I4065" s="16">
        <f>IF(F4065=0,0,H4065/ABS(F4065))</f>
        <v/>
      </c>
      <c r="J4065" s="29" t="inlineStr">
        <is>
          <t>TRUE</t>
        </is>
      </c>
    </row>
    <row r="4066" hidden="1" outlineLevel="2">
      <c r="A4066" s="30" t="inlineStr"/>
      <c r="B4066" s="13" t="inlineStr">
        <is>
          <t xml:space="preserve">    Sebastian Mendoza Castaño</t>
        </is>
      </c>
      <c r="C4066" s="14" t="inlineStr"/>
      <c r="D4066" s="15" t="n">
        <v>0</v>
      </c>
      <c r="E4066" s="16">
        <f>IF($D$10=0,0,D4066/ABS($D$10))</f>
        <v/>
      </c>
      <c r="F4066" s="15" t="n">
        <v>0</v>
      </c>
      <c r="G4066" s="16">
        <f>IF($F$10=0,0,F4066/ABS($F$10))</f>
        <v/>
      </c>
      <c r="H4066" s="15">
        <f>D4066-F4066</f>
        <v/>
      </c>
      <c r="I4066" s="16">
        <f>IF(F4066=0,0,H4066/ABS(F4066))</f>
        <v/>
      </c>
      <c r="J4066" s="29" t="inlineStr">
        <is>
          <t>TRUE</t>
        </is>
      </c>
    </row>
    <row r="4067" hidden="1" outlineLevel="2">
      <c r="A4067" s="30" t="inlineStr"/>
      <c r="B4067" s="13" t="inlineStr">
        <is>
          <t xml:space="preserve">    VITAFITNESS SAS</t>
        </is>
      </c>
      <c r="C4067" s="14" t="inlineStr"/>
      <c r="D4067" s="15" t="n">
        <v>0</v>
      </c>
      <c r="E4067" s="16">
        <f>IF($D$10=0,0,D4067/ABS($D$10))</f>
        <v/>
      </c>
      <c r="F4067" s="15" t="n">
        <v>0</v>
      </c>
      <c r="G4067" s="16">
        <f>IF($F$10=0,0,F4067/ABS($F$10))</f>
        <v/>
      </c>
      <c r="H4067" s="15">
        <f>D4067-F4067</f>
        <v/>
      </c>
      <c r="I4067" s="16">
        <f>IF(F4067=0,0,H4067/ABS(F4067))</f>
        <v/>
      </c>
      <c r="J4067" s="29" t="inlineStr">
        <is>
          <t>TRUE</t>
        </is>
      </c>
    </row>
    <row r="4068" hidden="1" outlineLevel="2">
      <c r="A4068" s="30" t="inlineStr"/>
      <c r="B4068" s="13" t="inlineStr">
        <is>
          <t xml:space="preserve">    VITAINTEGRAL SAS</t>
        </is>
      </c>
      <c r="C4068" s="14" t="inlineStr"/>
      <c r="D4068" s="15" t="n">
        <v>0</v>
      </c>
      <c r="E4068" s="16">
        <f>IF($D$10=0,0,D4068/ABS($D$10))</f>
        <v/>
      </c>
      <c r="F4068" s="15" t="n">
        <v>0</v>
      </c>
      <c r="G4068" s="16">
        <f>IF($F$10=0,0,F4068/ABS($F$10))</f>
        <v/>
      </c>
      <c r="H4068" s="15">
        <f>D4068-F4068</f>
        <v/>
      </c>
      <c r="I4068" s="16">
        <f>IF(F4068=0,0,H4068/ABS(F4068))</f>
        <v/>
      </c>
      <c r="J4068" s="29" t="inlineStr">
        <is>
          <t>TRUE</t>
        </is>
      </c>
    </row>
    <row r="4069">
      <c r="A4069" s="28" t="inlineStr"/>
      <c r="B4069" s="11" t="inlineStr">
        <is>
          <t>MENOS:  COSTO DE VENTAS</t>
        </is>
      </c>
      <c r="C4069" s="12" t="inlineStr"/>
      <c r="D4069" s="8">
        <f>SUM(D4070,D4073,D4082,D4098,D4109,D4112,D4114,D4117)</f>
        <v/>
      </c>
      <c r="E4069" s="9">
        <f>IF($D$10=0,0,D4069/ABS($D$10))</f>
        <v/>
      </c>
      <c r="F4069" s="8">
        <f>SUM(F4070,F4073,F4082,F4098,F4109,F4112,F4114,F4117)</f>
        <v/>
      </c>
      <c r="G4069" s="9">
        <f>IF($F$10=0,0,F4069/ABS($F$10))</f>
        <v/>
      </c>
      <c r="H4069" s="8">
        <f>D4069-F4069</f>
        <v/>
      </c>
      <c r="I4069" s="9">
        <f>IF(F4069=0,0,H4069/ABS(F4069))</f>
        <v/>
      </c>
      <c r="J4069" s="29" t="inlineStr">
        <is>
          <t>TRUE</t>
        </is>
      </c>
    </row>
    <row r="4070" hidden="1" outlineLevel="1">
      <c r="A4070" s="28" t="inlineStr"/>
      <c r="B4070" s="11" t="inlineStr">
        <is>
          <t xml:space="preserve">  61054505 - Fertilizantes e insumos para cultivos</t>
        </is>
      </c>
      <c r="C4070" s="12" t="inlineStr"/>
      <c r="D4070" s="8">
        <f>SUM(D4071:D4072)</f>
        <v/>
      </c>
      <c r="E4070" s="9">
        <f>IF($D$10=0,0,D4070/ABS($D$10))</f>
        <v/>
      </c>
      <c r="F4070" s="8">
        <f>SUM(F4071:F4072)</f>
        <v/>
      </c>
      <c r="G4070" s="9">
        <f>IF($F$10=0,0,F4070/ABS($F$10))</f>
        <v/>
      </c>
      <c r="H4070" s="8">
        <f>D4070-F4070</f>
        <v/>
      </c>
      <c r="I4070" s="9">
        <f>IF(F4070=0,0,H4070/ABS(F4070))</f>
        <v/>
      </c>
      <c r="J4070" s="29" t="inlineStr">
        <is>
          <t>TRUE</t>
        </is>
      </c>
    </row>
    <row r="4071" hidden="1" outlineLevel="2">
      <c r="A4071" s="30" t="inlineStr"/>
      <c r="B4071" s="13" t="inlineStr">
        <is>
          <t xml:space="preserve">    COOPERATIVA MULTIACTIVA UNIAGRO</t>
        </is>
      </c>
      <c r="C4071" s="14" t="inlineStr"/>
      <c r="D4071" s="15" t="n">
        <v>0</v>
      </c>
      <c r="E4071" s="16">
        <f>IF($D$10=0,0,D4071/ABS($D$10))</f>
        <v/>
      </c>
      <c r="F4071" s="15" t="n">
        <v>0</v>
      </c>
      <c r="G4071" s="16">
        <f>IF($F$10=0,0,F4071/ABS($F$10))</f>
        <v/>
      </c>
      <c r="H4071" s="15">
        <f>D4071-F4071</f>
        <v/>
      </c>
      <c r="I4071" s="16">
        <f>IF(F4071=0,0,H4071/ABS(F4071))</f>
        <v/>
      </c>
      <c r="J4071" s="29" t="inlineStr">
        <is>
          <t>TRUE</t>
        </is>
      </c>
    </row>
    <row r="4072" hidden="1" outlineLevel="2">
      <c r="A4072" s="30" t="inlineStr"/>
      <c r="B4072" s="13" t="inlineStr">
        <is>
          <t xml:space="preserve">    PRECOOPERATIVA INSUMOS AGRICOLAS DEL VALLE</t>
        </is>
      </c>
      <c r="C4072" s="14" t="inlineStr"/>
      <c r="D4072" s="15" t="n">
        <v>0</v>
      </c>
      <c r="E4072" s="16">
        <f>IF($D$10=0,0,D4072/ABS($D$10))</f>
        <v/>
      </c>
      <c r="F4072" s="15" t="n">
        <v>0</v>
      </c>
      <c r="G4072" s="16">
        <f>IF($F$10=0,0,F4072/ABS($F$10))</f>
        <v/>
      </c>
      <c r="H4072" s="15">
        <f>D4072-F4072</f>
        <v/>
      </c>
      <c r="I4072" s="16">
        <f>IF(F4072=0,0,H4072/ABS(F4072))</f>
        <v/>
      </c>
      <c r="J4072" s="29" t="inlineStr">
        <is>
          <t>TRUE</t>
        </is>
      </c>
    </row>
    <row r="4073" hidden="1" outlineLevel="1">
      <c r="A4073" s="28" t="inlineStr"/>
      <c r="B4073" s="11" t="inlineStr">
        <is>
          <t xml:space="preserve">  613538 - Productos farmacéuticos y medicinales</t>
        </is>
      </c>
      <c r="C4073" s="12" t="inlineStr"/>
      <c r="D4073" s="8">
        <f>SUM(D4074:D4081)</f>
        <v/>
      </c>
      <c r="E4073" s="9">
        <f>IF($D$10=0,0,D4073/ABS($D$10))</f>
        <v/>
      </c>
      <c r="F4073" s="8">
        <f>SUM(F4074:F4081)</f>
        <v/>
      </c>
      <c r="G4073" s="9">
        <f>IF($F$10=0,0,F4073/ABS($F$10))</f>
        <v/>
      </c>
      <c r="H4073" s="8">
        <f>D4073-F4073</f>
        <v/>
      </c>
      <c r="I4073" s="9">
        <f>IF(F4073=0,0,H4073/ABS(F4073))</f>
        <v/>
      </c>
      <c r="J4073" s="29" t="inlineStr">
        <is>
          <t>TRUE</t>
        </is>
      </c>
    </row>
    <row r="4074" hidden="1" outlineLevel="2">
      <c r="A4074" s="30" t="inlineStr"/>
      <c r="B4074" s="13" t="inlineStr">
        <is>
          <t xml:space="preserve">    AGRICOLA HIMALAYA S.A</t>
        </is>
      </c>
      <c r="C4074" s="14" t="inlineStr"/>
      <c r="D4074" s="15" t="n">
        <v>0</v>
      </c>
      <c r="E4074" s="16">
        <f>IF($D$10=0,0,D4074/ABS($D$10))</f>
        <v/>
      </c>
      <c r="F4074" s="15" t="n">
        <v>0</v>
      </c>
      <c r="G4074" s="16">
        <f>IF($F$10=0,0,F4074/ABS($F$10))</f>
        <v/>
      </c>
      <c r="H4074" s="15">
        <f>D4074-F4074</f>
        <v/>
      </c>
      <c r="I4074" s="16">
        <f>IF(F4074=0,0,H4074/ABS(F4074))</f>
        <v/>
      </c>
      <c r="J4074" s="29" t="inlineStr">
        <is>
          <t>TRUE</t>
        </is>
      </c>
    </row>
    <row r="4075" hidden="1" outlineLevel="2">
      <c r="A4075" s="30" t="inlineStr"/>
      <c r="B4075" s="13" t="inlineStr">
        <is>
          <t xml:space="preserve">    ALISUM ALIMENTOS Y SUMINISTROS SAS</t>
        </is>
      </c>
      <c r="C4075" s="14" t="inlineStr"/>
      <c r="D4075" s="15" t="n">
        <v>0</v>
      </c>
      <c r="E4075" s="16">
        <f>IF($D$10=0,0,D4075/ABS($D$10))</f>
        <v/>
      </c>
      <c r="F4075" s="15" t="n">
        <v>0</v>
      </c>
      <c r="G4075" s="16">
        <f>IF($F$10=0,0,F4075/ABS($F$10))</f>
        <v/>
      </c>
      <c r="H4075" s="15">
        <f>D4075-F4075</f>
        <v/>
      </c>
      <c r="I4075" s="16">
        <f>IF(F4075=0,0,H4075/ABS(F4075))</f>
        <v/>
      </c>
      <c r="J4075" s="29" t="inlineStr">
        <is>
          <t>TRUE</t>
        </is>
      </c>
    </row>
    <row r="4076" hidden="1" outlineLevel="2">
      <c r="A4076" s="30" t="inlineStr"/>
      <c r="B4076" s="13" t="inlineStr">
        <is>
          <t xml:space="preserve">    ASOCIACION AGROPIMIENTERA VALLE DEL GUAMEZ</t>
        </is>
      </c>
      <c r="C4076" s="14" t="inlineStr"/>
      <c r="D4076" s="15" t="n">
        <v>0</v>
      </c>
      <c r="E4076" s="16">
        <f>IF($D$10=0,0,D4076/ABS($D$10))</f>
        <v/>
      </c>
      <c r="F4076" s="15" t="n">
        <v>0</v>
      </c>
      <c r="G4076" s="16">
        <f>IF($F$10=0,0,F4076/ABS($F$10))</f>
        <v/>
      </c>
      <c r="H4076" s="15">
        <f>D4076-F4076</f>
        <v/>
      </c>
      <c r="I4076" s="16">
        <f>IF(F4076=0,0,H4076/ABS(F4076))</f>
        <v/>
      </c>
      <c r="J4076" s="29" t="inlineStr">
        <is>
          <t>TRUE</t>
        </is>
      </c>
    </row>
    <row r="4077" hidden="1" outlineLevel="2">
      <c r="A4077" s="30" t="inlineStr"/>
      <c r="B4077" s="13" t="inlineStr">
        <is>
          <t xml:space="preserve">    CONNPLANTS SAS</t>
        </is>
      </c>
      <c r="C4077" s="14" t="inlineStr"/>
      <c r="D4077" s="15" t="n">
        <v>0</v>
      </c>
      <c r="E4077" s="16">
        <f>IF($D$10=0,0,D4077/ABS($D$10))</f>
        <v/>
      </c>
      <c r="F4077" s="15" t="n">
        <v>0</v>
      </c>
      <c r="G4077" s="16">
        <f>IF($F$10=0,0,F4077/ABS($F$10))</f>
        <v/>
      </c>
      <c r="H4077" s="15">
        <f>D4077-F4077</f>
        <v/>
      </c>
      <c r="I4077" s="16">
        <f>IF(F4077=0,0,H4077/ABS(F4077))</f>
        <v/>
      </c>
      <c r="J4077" s="29" t="inlineStr">
        <is>
          <t>TRUE</t>
        </is>
      </c>
    </row>
    <row r="4078" hidden="1" outlineLevel="2">
      <c r="A4078" s="30" t="inlineStr"/>
      <c r="B4078" s="13" t="inlineStr">
        <is>
          <t xml:space="preserve">    LA CONCEPCION SA</t>
        </is>
      </c>
      <c r="C4078" s="14" t="inlineStr"/>
      <c r="D4078" s="15" t="n">
        <v>0</v>
      </c>
      <c r="E4078" s="16">
        <f>IF($D$10=0,0,D4078/ABS($D$10))</f>
        <v/>
      </c>
      <c r="F4078" s="15" t="n">
        <v>0</v>
      </c>
      <c r="G4078" s="16">
        <f>IF($F$10=0,0,F4078/ABS($F$10))</f>
        <v/>
      </c>
      <c r="H4078" s="15">
        <f>D4078-F4078</f>
        <v/>
      </c>
      <c r="I4078" s="16">
        <f>IF(F4078=0,0,H4078/ABS(F4078))</f>
        <v/>
      </c>
      <c r="J4078" s="29" t="inlineStr">
        <is>
          <t>TRUE</t>
        </is>
      </c>
    </row>
    <row r="4079" hidden="1" outlineLevel="2">
      <c r="A4079" s="30" t="inlineStr"/>
      <c r="B4079" s="13" t="inlineStr">
        <is>
          <t xml:space="preserve">    LA VITAL COLOMBIA SAS</t>
        </is>
      </c>
      <c r="C4079" s="14" t="inlineStr"/>
      <c r="D4079" s="15" t="n">
        <v>0</v>
      </c>
      <c r="E4079" s="16">
        <f>IF($D$10=0,0,D4079/ABS($D$10))</f>
        <v/>
      </c>
      <c r="F4079" s="15" t="n">
        <v>0</v>
      </c>
      <c r="G4079" s="16">
        <f>IF($F$10=0,0,F4079/ABS($F$10))</f>
        <v/>
      </c>
      <c r="H4079" s="15">
        <f>D4079-F4079</f>
        <v/>
      </c>
      <c r="I4079" s="16">
        <f>IF(F4079=0,0,H4079/ABS(F4079))</f>
        <v/>
      </c>
      <c r="J4079" s="29" t="inlineStr">
        <is>
          <t>TRUE</t>
        </is>
      </c>
    </row>
    <row r="4080" hidden="1" outlineLevel="2">
      <c r="A4080" s="30" t="inlineStr"/>
      <c r="B4080" s="13" t="inlineStr">
        <is>
          <t xml:space="preserve">    MERCANTIL CONTINENTAL SAS</t>
        </is>
      </c>
      <c r="C4080" s="14" t="inlineStr"/>
      <c r="D4080" s="15" t="n">
        <v>0</v>
      </c>
      <c r="E4080" s="16">
        <f>IF($D$10=0,0,D4080/ABS($D$10))</f>
        <v/>
      </c>
      <c r="F4080" s="15" t="n">
        <v>0</v>
      </c>
      <c r="G4080" s="16">
        <f>IF($F$10=0,0,F4080/ABS($F$10))</f>
        <v/>
      </c>
      <c r="H4080" s="15">
        <f>D4080-F4080</f>
        <v/>
      </c>
      <c r="I4080" s="16">
        <f>IF(F4080=0,0,H4080/ABS(F4080))</f>
        <v/>
      </c>
      <c r="J4080" s="29" t="inlineStr">
        <is>
          <t>TRUE</t>
        </is>
      </c>
    </row>
    <row r="4081" hidden="1" outlineLevel="2">
      <c r="A4081" s="30" t="inlineStr"/>
      <c r="B4081" s="13" t="inlineStr">
        <is>
          <t xml:space="preserve">    ORGANICOS CAMPO S SAS</t>
        </is>
      </c>
      <c r="C4081" s="14" t="inlineStr"/>
      <c r="D4081" s="15" t="n">
        <v>0</v>
      </c>
      <c r="E4081" s="16">
        <f>IF($D$10=0,0,D4081/ABS($D$10))</f>
        <v/>
      </c>
      <c r="F4081" s="15" t="n">
        <v>0</v>
      </c>
      <c r="G4081" s="16">
        <f>IF($F$10=0,0,F4081/ABS($F$10))</f>
        <v/>
      </c>
      <c r="H4081" s="15">
        <f>D4081-F4081</f>
        <v/>
      </c>
      <c r="I4081" s="16">
        <f>IF(F4081=0,0,H4081/ABS(F4081))</f>
        <v/>
      </c>
      <c r="J4081" s="29" t="inlineStr">
        <is>
          <t>TRUE</t>
        </is>
      </c>
    </row>
    <row r="4082" hidden="1" outlineLevel="1">
      <c r="A4082" s="28" t="inlineStr"/>
      <c r="B4082" s="11" t="inlineStr">
        <is>
          <t xml:space="preserve">  613566 - Envase y empaque</t>
        </is>
      </c>
      <c r="C4082" s="12" t="inlineStr"/>
      <c r="D4082" s="8">
        <f>SUM(D4083:D4097)</f>
        <v/>
      </c>
      <c r="E4082" s="9">
        <f>IF($D$10=0,0,D4082/ABS($D$10))</f>
        <v/>
      </c>
      <c r="F4082" s="8">
        <f>SUM(F4083:F4097)</f>
        <v/>
      </c>
      <c r="G4082" s="9">
        <f>IF($F$10=0,0,F4082/ABS($F$10))</f>
        <v/>
      </c>
      <c r="H4082" s="8">
        <f>D4082-F4082</f>
        <v/>
      </c>
      <c r="I4082" s="9">
        <f>IF(F4082=0,0,H4082/ABS(F4082))</f>
        <v/>
      </c>
      <c r="J4082" s="29" t="inlineStr">
        <is>
          <t>TRUE</t>
        </is>
      </c>
    </row>
    <row r="4083" hidden="1" outlineLevel="2">
      <c r="A4083" s="30" t="inlineStr"/>
      <c r="B4083" s="13" t="inlineStr">
        <is>
          <t xml:space="preserve">     BOLSAS Y PLASTICOS LA 15 LTDA</t>
        </is>
      </c>
      <c r="C4083" s="14" t="inlineStr"/>
      <c r="D4083" s="15" t="n">
        <v>0</v>
      </c>
      <c r="E4083" s="16">
        <f>IF($D$10=0,0,D4083/ABS($D$10))</f>
        <v/>
      </c>
      <c r="F4083" s="15" t="n">
        <v>0</v>
      </c>
      <c r="G4083" s="16">
        <f>IF($F$10=0,0,F4083/ABS($F$10))</f>
        <v/>
      </c>
      <c r="H4083" s="15">
        <f>D4083-F4083</f>
        <v/>
      </c>
      <c r="I4083" s="16">
        <f>IF(F4083=0,0,H4083/ABS(F4083))</f>
        <v/>
      </c>
      <c r="J4083" s="29" t="inlineStr">
        <is>
          <t>TRUE</t>
        </is>
      </c>
    </row>
    <row r="4084" hidden="1" outlineLevel="2">
      <c r="A4084" s="30" t="inlineStr"/>
      <c r="B4084" s="13" t="inlineStr">
        <is>
          <t xml:space="preserve">    ABORIGEN CIENCIA ANCESTRAL S.A.S</t>
        </is>
      </c>
      <c r="C4084" s="14" t="inlineStr"/>
      <c r="D4084" s="15" t="n">
        <v>0</v>
      </c>
      <c r="E4084" s="16">
        <f>IF($D$10=0,0,D4084/ABS($D$10))</f>
        <v/>
      </c>
      <c r="F4084" s="15" t="n">
        <v>0</v>
      </c>
      <c r="G4084" s="16">
        <f>IF($F$10=0,0,F4084/ABS($F$10))</f>
        <v/>
      </c>
      <c r="H4084" s="15">
        <f>D4084-F4084</f>
        <v/>
      </c>
      <c r="I4084" s="16">
        <f>IF(F4084=0,0,H4084/ABS(F4084))</f>
        <v/>
      </c>
      <c r="J4084" s="29" t="inlineStr">
        <is>
          <t>TRUE</t>
        </is>
      </c>
    </row>
    <row r="4085" hidden="1" outlineLevel="2">
      <c r="A4085" s="30" t="inlineStr"/>
      <c r="B4085" s="13" t="inlineStr">
        <is>
          <t xml:space="preserve">    AMAZON OPERATION SERVICES COLOMBIA SAS</t>
        </is>
      </c>
      <c r="C4085" s="14" t="inlineStr"/>
      <c r="D4085" s="15" t="n">
        <v>0</v>
      </c>
      <c r="E4085" s="16">
        <f>IF($D$10=0,0,D4085/ABS($D$10))</f>
        <v/>
      </c>
      <c r="F4085" s="15" t="n">
        <v>0</v>
      </c>
      <c r="G4085" s="16">
        <f>IF($F$10=0,0,F4085/ABS($F$10))</f>
        <v/>
      </c>
      <c r="H4085" s="15">
        <f>D4085-F4085</f>
        <v/>
      </c>
      <c r="I4085" s="16">
        <f>IF(F4085=0,0,H4085/ABS(F4085))</f>
        <v/>
      </c>
      <c r="J4085" s="29" t="inlineStr">
        <is>
          <t>TRUE</t>
        </is>
      </c>
    </row>
    <row r="4086" hidden="1" outlineLevel="2">
      <c r="A4086" s="30" t="inlineStr"/>
      <c r="B4086" s="13" t="inlineStr">
        <is>
          <t xml:space="preserve">    CAJAS Y EMPAQUES LEITON</t>
        </is>
      </c>
      <c r="C4086" s="14" t="inlineStr"/>
      <c r="D4086" s="15" t="n">
        <v>0</v>
      </c>
      <c r="E4086" s="16">
        <f>IF($D$10=0,0,D4086/ABS($D$10))</f>
        <v/>
      </c>
      <c r="F4086" s="15" t="n">
        <v>0</v>
      </c>
      <c r="G4086" s="16">
        <f>IF($F$10=0,0,F4086/ABS($F$10))</f>
        <v/>
      </c>
      <c r="H4086" s="15">
        <f>D4086-F4086</f>
        <v/>
      </c>
      <c r="I4086" s="16">
        <f>IF(F4086=0,0,H4086/ABS(F4086))</f>
        <v/>
      </c>
      <c r="J4086" s="29" t="inlineStr">
        <is>
          <t>TRUE</t>
        </is>
      </c>
    </row>
    <row r="4087" hidden="1" outlineLevel="2">
      <c r="A4087" s="30" t="inlineStr"/>
      <c r="B4087" s="13" t="inlineStr">
        <is>
          <t xml:space="preserve">    CONNPLANTS SAS</t>
        </is>
      </c>
      <c r="C4087" s="14" t="inlineStr"/>
      <c r="D4087" s="15" t="n">
        <v>0</v>
      </c>
      <c r="E4087" s="16">
        <f>IF($D$10=0,0,D4087/ABS($D$10))</f>
        <v/>
      </c>
      <c r="F4087" s="15" t="n">
        <v>0</v>
      </c>
      <c r="G4087" s="16">
        <f>IF($F$10=0,0,F4087/ABS($F$10))</f>
        <v/>
      </c>
      <c r="H4087" s="15">
        <f>D4087-F4087</f>
        <v/>
      </c>
      <c r="I4087" s="16">
        <f>IF(F4087=0,0,H4087/ABS(F4087))</f>
        <v/>
      </c>
      <c r="J4087" s="29" t="inlineStr">
        <is>
          <t>TRUE</t>
        </is>
      </c>
    </row>
    <row r="4088" hidden="1" outlineLevel="2">
      <c r="A4088" s="30" t="inlineStr"/>
      <c r="B4088" s="13" t="inlineStr">
        <is>
          <t xml:space="preserve">    EMPACKING GLOBAL SAS</t>
        </is>
      </c>
      <c r="C4088" s="14" t="inlineStr"/>
      <c r="D4088" s="15" t="n">
        <v>2025000</v>
      </c>
      <c r="E4088" s="16">
        <f>IF($D$10=0,0,D4088/ABS($D$10))</f>
        <v/>
      </c>
      <c r="F4088" s="15" t="n">
        <v>2025000</v>
      </c>
      <c r="G4088" s="16">
        <f>IF($F$10=0,0,F4088/ABS($F$10))</f>
        <v/>
      </c>
      <c r="H4088" s="15">
        <f>D4088-F4088</f>
        <v/>
      </c>
      <c r="I4088" s="16">
        <f>IF(F4088=0,0,H4088/ABS(F4088))</f>
        <v/>
      </c>
      <c r="J4088" s="29" t="inlineStr">
        <is>
          <t>TRUE</t>
        </is>
      </c>
    </row>
    <row r="4089" hidden="1" outlineLevel="2">
      <c r="A4089" s="30" t="inlineStr"/>
      <c r="B4089" s="13" t="inlineStr">
        <is>
          <t xml:space="preserve">    FARMAVIT EMPRESA ASOCIATIVA DE TRABAJO</t>
        </is>
      </c>
      <c r="C4089" s="14" t="inlineStr"/>
      <c r="D4089" s="15" t="n">
        <v>0</v>
      </c>
      <c r="E4089" s="16">
        <f>IF($D$10=0,0,D4089/ABS($D$10))</f>
        <v/>
      </c>
      <c r="F4089" s="15" t="n">
        <v>0</v>
      </c>
      <c r="G4089" s="16">
        <f>IF($F$10=0,0,F4089/ABS($F$10))</f>
        <v/>
      </c>
      <c r="H4089" s="15">
        <f>D4089-F4089</f>
        <v/>
      </c>
      <c r="I4089" s="16">
        <f>IF(F4089=0,0,H4089/ABS(F4089))</f>
        <v/>
      </c>
      <c r="J4089" s="29" t="inlineStr">
        <is>
          <t>TRUE</t>
        </is>
      </c>
    </row>
    <row r="4090" hidden="1" outlineLevel="2">
      <c r="A4090" s="30" t="inlineStr"/>
      <c r="B4090" s="13" t="inlineStr">
        <is>
          <t xml:space="preserve">    FITOBIOCELL SAS</t>
        </is>
      </c>
      <c r="C4090" s="14" t="inlineStr"/>
      <c r="D4090" s="15" t="n">
        <v>0</v>
      </c>
      <c r="E4090" s="16">
        <f>IF($D$10=0,0,D4090/ABS($D$10))</f>
        <v/>
      </c>
      <c r="F4090" s="15" t="n">
        <v>0</v>
      </c>
      <c r="G4090" s="16">
        <f>IF($F$10=0,0,F4090/ABS($F$10))</f>
        <v/>
      </c>
      <c r="H4090" s="15">
        <f>D4090-F4090</f>
        <v/>
      </c>
      <c r="I4090" s="16">
        <f>IF(F4090=0,0,H4090/ABS(F4090))</f>
        <v/>
      </c>
      <c r="J4090" s="29" t="inlineStr">
        <is>
          <t>TRUE</t>
        </is>
      </c>
    </row>
    <row r="4091" hidden="1" outlineLevel="2">
      <c r="A4091" s="30" t="inlineStr"/>
      <c r="B4091" s="13" t="inlineStr">
        <is>
          <t xml:space="preserve">    GRUPO NUTRIT LAB SAS</t>
        </is>
      </c>
      <c r="C4091" s="14" t="inlineStr"/>
      <c r="D4091" s="15" t="n">
        <v>0</v>
      </c>
      <c r="E4091" s="16">
        <f>IF($D$10=0,0,D4091/ABS($D$10))</f>
        <v/>
      </c>
      <c r="F4091" s="15" t="n">
        <v>0</v>
      </c>
      <c r="G4091" s="16">
        <f>IF($F$10=0,0,F4091/ABS($F$10))</f>
        <v/>
      </c>
      <c r="H4091" s="15">
        <f>D4091-F4091</f>
        <v/>
      </c>
      <c r="I4091" s="16">
        <f>IF(F4091=0,0,H4091/ABS(F4091))</f>
        <v/>
      </c>
      <c r="J4091" s="29" t="inlineStr">
        <is>
          <t>TRUE</t>
        </is>
      </c>
    </row>
    <row r="4092" hidden="1" outlineLevel="2">
      <c r="A4092" s="30" t="inlineStr"/>
      <c r="B4092" s="13" t="inlineStr">
        <is>
          <t xml:space="preserve">    NEW PLAST SAS</t>
        </is>
      </c>
      <c r="C4092" s="14" t="inlineStr"/>
      <c r="D4092" s="15" t="n">
        <v>0</v>
      </c>
      <c r="E4092" s="16">
        <f>IF($D$10=0,0,D4092/ABS($D$10))</f>
        <v/>
      </c>
      <c r="F4092" s="15" t="n">
        <v>0</v>
      </c>
      <c r="G4092" s="16">
        <f>IF($F$10=0,0,F4092/ABS($F$10))</f>
        <v/>
      </c>
      <c r="H4092" s="15">
        <f>D4092-F4092</f>
        <v/>
      </c>
      <c r="I4092" s="16">
        <f>IF(F4092=0,0,H4092/ABS(F4092))</f>
        <v/>
      </c>
      <c r="J4092" s="29" t="inlineStr">
        <is>
          <t>TRUE</t>
        </is>
      </c>
    </row>
    <row r="4093" hidden="1" outlineLevel="2">
      <c r="A4093" s="30" t="inlineStr"/>
      <c r="B4093" s="13" t="inlineStr">
        <is>
          <t xml:space="preserve">    NOGUERA GOMEZ ALEXANDER</t>
        </is>
      </c>
      <c r="C4093" s="14" t="inlineStr"/>
      <c r="D4093" s="15" t="n">
        <v>27720</v>
      </c>
      <c r="E4093" s="16">
        <f>IF($D$10=0,0,D4093/ABS($D$10))</f>
        <v/>
      </c>
      <c r="F4093" s="15" t="n">
        <v>27720</v>
      </c>
      <c r="G4093" s="16">
        <f>IF($F$10=0,0,F4093/ABS($F$10))</f>
        <v/>
      </c>
      <c r="H4093" s="15">
        <f>D4093-F4093</f>
        <v/>
      </c>
      <c r="I4093" s="16">
        <f>IF(F4093=0,0,H4093/ABS(F4093))</f>
        <v/>
      </c>
      <c r="J4093" s="29" t="inlineStr">
        <is>
          <t>TRUE</t>
        </is>
      </c>
    </row>
    <row r="4094" hidden="1" outlineLevel="2">
      <c r="A4094" s="30" t="inlineStr"/>
      <c r="B4094" s="13" t="inlineStr">
        <is>
          <t xml:space="preserve">    PRODUCCION GRAFICA EDITORES SAS</t>
        </is>
      </c>
      <c r="C4094" s="14" t="inlineStr"/>
      <c r="D4094" s="15" t="n">
        <v>1672000</v>
      </c>
      <c r="E4094" s="16">
        <f>IF($D$10=0,0,D4094/ABS($D$10))</f>
        <v/>
      </c>
      <c r="F4094" s="15" t="n">
        <v>1672000</v>
      </c>
      <c r="G4094" s="16">
        <f>IF($F$10=0,0,F4094/ABS($F$10))</f>
        <v/>
      </c>
      <c r="H4094" s="15">
        <f>D4094-F4094</f>
        <v/>
      </c>
      <c r="I4094" s="16">
        <f>IF(F4094=0,0,H4094/ABS(F4094))</f>
        <v/>
      </c>
      <c r="J4094" s="29" t="inlineStr">
        <is>
          <t>TRUE</t>
        </is>
      </c>
    </row>
    <row r="4095" hidden="1" outlineLevel="2">
      <c r="A4095" s="30" t="inlineStr"/>
      <c r="B4095" s="13" t="inlineStr">
        <is>
          <t xml:space="preserve">    RANPACK SAS</t>
        </is>
      </c>
      <c r="C4095" s="14" t="inlineStr"/>
      <c r="D4095" s="15" t="n">
        <v>0</v>
      </c>
      <c r="E4095" s="16">
        <f>IF($D$10=0,0,D4095/ABS($D$10))</f>
        <v/>
      </c>
      <c r="F4095" s="15" t="n">
        <v>0</v>
      </c>
      <c r="G4095" s="16">
        <f>IF($F$10=0,0,F4095/ABS($F$10))</f>
        <v/>
      </c>
      <c r="H4095" s="15">
        <f>D4095-F4095</f>
        <v/>
      </c>
      <c r="I4095" s="16">
        <f>IF(F4095=0,0,H4095/ABS(F4095))</f>
        <v/>
      </c>
      <c r="J4095" s="29" t="inlineStr">
        <is>
          <t>TRUE</t>
        </is>
      </c>
    </row>
    <row r="4096" hidden="1" outlineLevel="2">
      <c r="A4096" s="30" t="inlineStr"/>
      <c r="B4096" s="13" t="inlineStr">
        <is>
          <t xml:space="preserve">    SOLUCIONES INTEGRALES SOSTENIBLES SISPACK</t>
        </is>
      </c>
      <c r="C4096" s="14" t="inlineStr"/>
      <c r="D4096" s="15" t="n">
        <v>0</v>
      </c>
      <c r="E4096" s="16">
        <f>IF($D$10=0,0,D4096/ABS($D$10))</f>
        <v/>
      </c>
      <c r="F4096" s="15" t="n">
        <v>0</v>
      </c>
      <c r="G4096" s="16">
        <f>IF($F$10=0,0,F4096/ABS($F$10))</f>
        <v/>
      </c>
      <c r="H4096" s="15">
        <f>D4096-F4096</f>
        <v/>
      </c>
      <c r="I4096" s="16">
        <f>IF(F4096=0,0,H4096/ABS(F4096))</f>
        <v/>
      </c>
      <c r="J4096" s="29" t="inlineStr">
        <is>
          <t>TRUE</t>
        </is>
      </c>
    </row>
    <row r="4097" hidden="1" outlineLevel="2">
      <c r="A4097" s="30" t="inlineStr"/>
      <c r="B4097" s="13" t="inlineStr">
        <is>
          <t xml:space="preserve">    YANCA PUBLICIDAD SAS</t>
        </is>
      </c>
      <c r="C4097" s="14" t="inlineStr"/>
      <c r="D4097" s="15" t="n">
        <v>0</v>
      </c>
      <c r="E4097" s="16">
        <f>IF($D$10=0,0,D4097/ABS($D$10))</f>
        <v/>
      </c>
      <c r="F4097" s="15" t="n">
        <v>0</v>
      </c>
      <c r="G4097" s="16">
        <f>IF($F$10=0,0,F4097/ABS($F$10))</f>
        <v/>
      </c>
      <c r="H4097" s="15">
        <f>D4097-F4097</f>
        <v/>
      </c>
      <c r="I4097" s="16">
        <f>IF(F4097=0,0,H4097/ABS(F4097))</f>
        <v/>
      </c>
      <c r="J4097" s="29" t="inlineStr">
        <is>
          <t>TRUE</t>
        </is>
      </c>
    </row>
    <row r="4098" hidden="1" outlineLevel="1">
      <c r="A4098" s="28" t="inlineStr"/>
      <c r="B4098" s="11" t="inlineStr">
        <is>
          <t xml:space="preserve">  614505 - Servicio de transporte por carretera</t>
        </is>
      </c>
      <c r="C4098" s="12" t="inlineStr"/>
      <c r="D4098" s="8">
        <f>SUM(D4099:D4108)</f>
        <v/>
      </c>
      <c r="E4098" s="9">
        <f>IF($D$10=0,0,D4098/ABS($D$10))</f>
        <v/>
      </c>
      <c r="F4098" s="8">
        <f>SUM(F4099:F4108)</f>
        <v/>
      </c>
      <c r="G4098" s="9">
        <f>IF($F$10=0,0,F4098/ABS($F$10))</f>
        <v/>
      </c>
      <c r="H4098" s="8">
        <f>D4098-F4098</f>
        <v/>
      </c>
      <c r="I4098" s="9">
        <f>IF(F4098=0,0,H4098/ABS(F4098))</f>
        <v/>
      </c>
      <c r="J4098" s="29" t="inlineStr">
        <is>
          <t>TRUE</t>
        </is>
      </c>
    </row>
    <row r="4099" hidden="1" outlineLevel="2">
      <c r="A4099" s="30" t="inlineStr"/>
      <c r="B4099" s="13" t="inlineStr">
        <is>
          <t xml:space="preserve">    ALLTAG SAS</t>
        </is>
      </c>
      <c r="C4099" s="14" t="inlineStr"/>
      <c r="D4099" s="15" t="n">
        <v>857400</v>
      </c>
      <c r="E4099" s="16">
        <f>IF($D$10=0,0,D4099/ABS($D$10))</f>
        <v/>
      </c>
      <c r="F4099" s="15" t="n">
        <v>857400</v>
      </c>
      <c r="G4099" s="16">
        <f>IF($F$10=0,0,F4099/ABS($F$10))</f>
        <v/>
      </c>
      <c r="H4099" s="15">
        <f>D4099-F4099</f>
        <v/>
      </c>
      <c r="I4099" s="16">
        <f>IF(F4099=0,0,H4099/ABS(F4099))</f>
        <v/>
      </c>
      <c r="J4099" s="29" t="inlineStr">
        <is>
          <t>TRUE</t>
        </is>
      </c>
    </row>
    <row r="4100" hidden="1" outlineLevel="2">
      <c r="A4100" s="30" t="inlineStr"/>
      <c r="B4100" s="13" t="inlineStr">
        <is>
          <t xml:space="preserve">    COORDINADORA MERCANTIL SA</t>
        </is>
      </c>
      <c r="C4100" s="14" t="inlineStr"/>
      <c r="D4100" s="15" t="n">
        <v>1919330</v>
      </c>
      <c r="E4100" s="16">
        <f>IF($D$10=0,0,D4100/ABS($D$10))</f>
        <v/>
      </c>
      <c r="F4100" s="15" t="n">
        <v>1919330</v>
      </c>
      <c r="G4100" s="16">
        <f>IF($F$10=0,0,F4100/ABS($F$10))</f>
        <v/>
      </c>
      <c r="H4100" s="15">
        <f>D4100-F4100</f>
        <v/>
      </c>
      <c r="I4100" s="16">
        <f>IF(F4100=0,0,H4100/ABS(F4100))</f>
        <v/>
      </c>
      <c r="J4100" s="29" t="inlineStr">
        <is>
          <t>TRUE</t>
        </is>
      </c>
    </row>
    <row r="4101" hidden="1" outlineLevel="2">
      <c r="A4101" s="30" t="inlineStr"/>
      <c r="B4101" s="13" t="inlineStr">
        <is>
          <t xml:space="preserve">    FITOBIOCELL SAS</t>
        </is>
      </c>
      <c r="C4101" s="14" t="inlineStr"/>
      <c r="D4101" s="15" t="n">
        <v>0</v>
      </c>
      <c r="E4101" s="16">
        <f>IF($D$10=0,0,D4101/ABS($D$10))</f>
        <v/>
      </c>
      <c r="F4101" s="15" t="n">
        <v>0</v>
      </c>
      <c r="G4101" s="16">
        <f>IF($F$10=0,0,F4101/ABS($F$10))</f>
        <v/>
      </c>
      <c r="H4101" s="15">
        <f>D4101-F4101</f>
        <v/>
      </c>
      <c r="I4101" s="16">
        <f>IF(F4101=0,0,H4101/ABS(F4101))</f>
        <v/>
      </c>
      <c r="J4101" s="29" t="inlineStr">
        <is>
          <t>TRUE</t>
        </is>
      </c>
    </row>
    <row r="4102" hidden="1" outlineLevel="2">
      <c r="A4102" s="30" t="inlineStr"/>
      <c r="B4102" s="13" t="inlineStr">
        <is>
          <t xml:space="preserve">    JHON FREYMAN ESCOBAR</t>
        </is>
      </c>
      <c r="C4102" s="14" t="inlineStr"/>
      <c r="D4102" s="15" t="n">
        <v>0</v>
      </c>
      <c r="E4102" s="16">
        <f>IF($D$10=0,0,D4102/ABS($D$10))</f>
        <v/>
      </c>
      <c r="F4102" s="15" t="n">
        <v>0</v>
      </c>
      <c r="G4102" s="16">
        <f>IF($F$10=0,0,F4102/ABS($F$10))</f>
        <v/>
      </c>
      <c r="H4102" s="15">
        <f>D4102-F4102</f>
        <v/>
      </c>
      <c r="I4102" s="16">
        <f>IF(F4102=0,0,H4102/ABS(F4102))</f>
        <v/>
      </c>
      <c r="J4102" s="29" t="inlineStr">
        <is>
          <t>TRUE</t>
        </is>
      </c>
    </row>
    <row r="4103" hidden="1" outlineLevel="2">
      <c r="A4103" s="30" t="inlineStr"/>
      <c r="B4103" s="13" t="inlineStr">
        <is>
          <t xml:space="preserve">    JHONSON JAIME CRUZ QUINTERO</t>
        </is>
      </c>
      <c r="C4103" s="14" t="inlineStr"/>
      <c r="D4103" s="15" t="n">
        <v>0</v>
      </c>
      <c r="E4103" s="16">
        <f>IF($D$10=0,0,D4103/ABS($D$10))</f>
        <v/>
      </c>
      <c r="F4103" s="15" t="n">
        <v>0</v>
      </c>
      <c r="G4103" s="16">
        <f>IF($F$10=0,0,F4103/ABS($F$10))</f>
        <v/>
      </c>
      <c r="H4103" s="15">
        <f>D4103-F4103</f>
        <v/>
      </c>
      <c r="I4103" s="16">
        <f>IF(F4103=0,0,H4103/ABS(F4103))</f>
        <v/>
      </c>
      <c r="J4103" s="29" t="inlineStr">
        <is>
          <t>TRUE</t>
        </is>
      </c>
    </row>
    <row r="4104" hidden="1" outlineLevel="2">
      <c r="A4104" s="30" t="inlineStr"/>
      <c r="B4104" s="13" t="inlineStr">
        <is>
          <t xml:space="preserve">    MELONN SAS</t>
        </is>
      </c>
      <c r="C4104" s="14" t="inlineStr"/>
      <c r="D4104" s="15" t="n">
        <v>0</v>
      </c>
      <c r="E4104" s="16">
        <f>IF($D$10=0,0,D4104/ABS($D$10))</f>
        <v/>
      </c>
      <c r="F4104" s="15" t="n">
        <v>0</v>
      </c>
      <c r="G4104" s="16">
        <f>IF($F$10=0,0,F4104/ABS($F$10))</f>
        <v/>
      </c>
      <c r="H4104" s="15">
        <f>D4104-F4104</f>
        <v/>
      </c>
      <c r="I4104" s="16">
        <f>IF(F4104=0,0,H4104/ABS(F4104))</f>
        <v/>
      </c>
      <c r="J4104" s="29" t="inlineStr">
        <is>
          <t>TRUE</t>
        </is>
      </c>
    </row>
    <row r="4105" hidden="1" outlineLevel="2">
      <c r="A4105" s="30" t="inlineStr"/>
      <c r="B4105" s="13" t="inlineStr">
        <is>
          <t xml:space="preserve">    MULTILINEA LTDA</t>
        </is>
      </c>
      <c r="C4105" s="14" t="inlineStr"/>
      <c r="D4105" s="15" t="n">
        <v>0</v>
      </c>
      <c r="E4105" s="16">
        <f>IF($D$10=0,0,D4105/ABS($D$10))</f>
        <v/>
      </c>
      <c r="F4105" s="15" t="n">
        <v>0</v>
      </c>
      <c r="G4105" s="16">
        <f>IF($F$10=0,0,F4105/ABS($F$10))</f>
        <v/>
      </c>
      <c r="H4105" s="15">
        <f>D4105-F4105</f>
        <v/>
      </c>
      <c r="I4105" s="16">
        <f>IF(F4105=0,0,H4105/ABS(F4105))</f>
        <v/>
      </c>
      <c r="J4105" s="29" t="inlineStr">
        <is>
          <t>TRUE</t>
        </is>
      </c>
    </row>
    <row r="4106" hidden="1" outlineLevel="2">
      <c r="A4106" s="30" t="inlineStr"/>
      <c r="B4106" s="13" t="inlineStr">
        <is>
          <t xml:space="preserve">    ONLINE MARIA DEL MAR MEZU PALACIOS</t>
        </is>
      </c>
      <c r="C4106" s="14" t="inlineStr"/>
      <c r="D4106" s="15" t="n">
        <v>0</v>
      </c>
      <c r="E4106" s="16">
        <f>IF($D$10=0,0,D4106/ABS($D$10))</f>
        <v/>
      </c>
      <c r="F4106" s="15" t="n">
        <v>0</v>
      </c>
      <c r="G4106" s="16">
        <f>IF($F$10=0,0,F4106/ABS($F$10))</f>
        <v/>
      </c>
      <c r="H4106" s="15">
        <f>D4106-F4106</f>
        <v/>
      </c>
      <c r="I4106" s="16">
        <f>IF(F4106=0,0,H4106/ABS(F4106))</f>
        <v/>
      </c>
      <c r="J4106" s="29" t="inlineStr">
        <is>
          <t>TRUE</t>
        </is>
      </c>
    </row>
    <row r="4107" hidden="1" outlineLevel="2">
      <c r="A4107" s="30" t="inlineStr"/>
      <c r="B4107" s="13" t="inlineStr">
        <is>
          <t xml:space="preserve">    RANPACK SAS</t>
        </is>
      </c>
      <c r="C4107" s="14" t="inlineStr"/>
      <c r="D4107" s="15" t="n">
        <v>0</v>
      </c>
      <c r="E4107" s="16">
        <f>IF($D$10=0,0,D4107/ABS($D$10))</f>
        <v/>
      </c>
      <c r="F4107" s="15" t="n">
        <v>0</v>
      </c>
      <c r="G4107" s="16">
        <f>IF($F$10=0,0,F4107/ABS($F$10))</f>
        <v/>
      </c>
      <c r="H4107" s="15">
        <f>D4107-F4107</f>
        <v/>
      </c>
      <c r="I4107" s="16">
        <f>IF(F4107=0,0,H4107/ABS(F4107))</f>
        <v/>
      </c>
      <c r="J4107" s="29" t="inlineStr">
        <is>
          <t>TRUE</t>
        </is>
      </c>
    </row>
    <row r="4108" hidden="1" outlineLevel="2">
      <c r="A4108" s="30" t="inlineStr"/>
      <c r="B4108" s="13" t="inlineStr">
        <is>
          <t xml:space="preserve">    SERO COLOMBIA SAS</t>
        </is>
      </c>
      <c r="C4108" s="14" t="inlineStr"/>
      <c r="D4108" s="15" t="n">
        <v>0</v>
      </c>
      <c r="E4108" s="16">
        <f>IF($D$10=0,0,D4108/ABS($D$10))</f>
        <v/>
      </c>
      <c r="F4108" s="15" t="n">
        <v>0</v>
      </c>
      <c r="G4108" s="16">
        <f>IF($F$10=0,0,F4108/ABS($F$10))</f>
        <v/>
      </c>
      <c r="H4108" s="15">
        <f>D4108-F4108</f>
        <v/>
      </c>
      <c r="I4108" s="16">
        <f>IF(F4108=0,0,H4108/ABS(F4108))</f>
        <v/>
      </c>
      <c r="J4108" s="29" t="inlineStr">
        <is>
          <t>TRUE</t>
        </is>
      </c>
    </row>
    <row r="4109" hidden="1" outlineLevel="1">
      <c r="A4109" s="28" t="inlineStr"/>
      <c r="B4109" s="11" t="inlineStr">
        <is>
          <t xml:space="preserve">  614510 - Almacenamiento</t>
        </is>
      </c>
      <c r="C4109" s="12" t="inlineStr"/>
      <c r="D4109" s="8">
        <f>SUM(D4110:D4111)</f>
        <v/>
      </c>
      <c r="E4109" s="9">
        <f>IF($D$10=0,0,D4109/ABS($D$10))</f>
        <v/>
      </c>
      <c r="F4109" s="8">
        <f>SUM(F4110:F4111)</f>
        <v/>
      </c>
      <c r="G4109" s="9">
        <f>IF($F$10=0,0,F4109/ABS($F$10))</f>
        <v/>
      </c>
      <c r="H4109" s="8">
        <f>D4109-F4109</f>
        <v/>
      </c>
      <c r="I4109" s="9">
        <f>IF(F4109=0,0,H4109/ABS(F4109))</f>
        <v/>
      </c>
      <c r="J4109" s="29" t="inlineStr">
        <is>
          <t>TRUE</t>
        </is>
      </c>
    </row>
    <row r="4110" hidden="1" outlineLevel="2">
      <c r="A4110" s="30" t="inlineStr"/>
      <c r="B4110" s="13" t="inlineStr">
        <is>
          <t xml:space="preserve">    ALLTAG SAS</t>
        </is>
      </c>
      <c r="C4110" s="14" t="inlineStr"/>
      <c r="D4110" s="15" t="n">
        <v>1150000</v>
      </c>
      <c r="E4110" s="16">
        <f>IF($D$10=0,0,D4110/ABS($D$10))</f>
        <v/>
      </c>
      <c r="F4110" s="15" t="n">
        <v>1150000</v>
      </c>
      <c r="G4110" s="16">
        <f>IF($F$10=0,0,F4110/ABS($F$10))</f>
        <v/>
      </c>
      <c r="H4110" s="15">
        <f>D4110-F4110</f>
        <v/>
      </c>
      <c r="I4110" s="16">
        <f>IF(F4110=0,0,H4110/ABS(F4110))</f>
        <v/>
      </c>
      <c r="J4110" s="29" t="inlineStr">
        <is>
          <t>TRUE</t>
        </is>
      </c>
    </row>
    <row r="4111" hidden="1" outlineLevel="2">
      <c r="A4111" s="30" t="inlineStr"/>
      <c r="B4111" s="13" t="inlineStr">
        <is>
          <t xml:space="preserve">    MELONN SAS</t>
        </is>
      </c>
      <c r="C4111" s="14" t="inlineStr"/>
      <c r="D4111" s="15" t="n">
        <v>1032256</v>
      </c>
      <c r="E4111" s="16">
        <f>IF($D$10=0,0,D4111/ABS($D$10))</f>
        <v/>
      </c>
      <c r="F4111" s="15" t="n">
        <v>1032256</v>
      </c>
      <c r="G4111" s="16">
        <f>IF($F$10=0,0,F4111/ABS($F$10))</f>
        <v/>
      </c>
      <c r="H4111" s="15">
        <f>D4111-F4111</f>
        <v/>
      </c>
      <c r="I4111" s="16">
        <f>IF(F4111=0,0,H4111/ABS(F4111))</f>
        <v/>
      </c>
      <c r="J4111" s="29" t="inlineStr">
        <is>
          <t>TRUE</t>
        </is>
      </c>
    </row>
    <row r="4112" hidden="1" outlineLevel="1">
      <c r="A4112" s="28" t="inlineStr"/>
      <c r="B4112" s="11" t="inlineStr">
        <is>
          <t xml:space="preserve">  614520 - Servicio de transporte por vía aérea</t>
        </is>
      </c>
      <c r="C4112" s="12" t="inlineStr"/>
      <c r="D4112" s="8">
        <f>SUM(D4113:D4113)</f>
        <v/>
      </c>
      <c r="E4112" s="9">
        <f>IF($D$10=0,0,D4112/ABS($D$10))</f>
        <v/>
      </c>
      <c r="F4112" s="8">
        <f>SUM(F4113:F4113)</f>
        <v/>
      </c>
      <c r="G4112" s="9">
        <f>IF($F$10=0,0,F4112/ABS($F$10))</f>
        <v/>
      </c>
      <c r="H4112" s="8">
        <f>D4112-F4112</f>
        <v/>
      </c>
      <c r="I4112" s="9">
        <f>IF(F4112=0,0,H4112/ABS(F4112))</f>
        <v/>
      </c>
      <c r="J4112" s="29" t="inlineStr">
        <is>
          <t>TRUE</t>
        </is>
      </c>
    </row>
    <row r="4113" hidden="1" outlineLevel="2">
      <c r="A4113" s="30" t="inlineStr"/>
      <c r="B4113" s="13" t="inlineStr">
        <is>
          <t xml:space="preserve">    MULTILINEA LTDA</t>
        </is>
      </c>
      <c r="C4113" s="14" t="inlineStr"/>
      <c r="D4113" s="15" t="n">
        <v>0</v>
      </c>
      <c r="E4113" s="16">
        <f>IF($D$10=0,0,D4113/ABS($D$10))</f>
        <v/>
      </c>
      <c r="F4113" s="15" t="n">
        <v>0</v>
      </c>
      <c r="G4113" s="16">
        <f>IF($F$10=0,0,F4113/ABS($F$10))</f>
        <v/>
      </c>
      <c r="H4113" s="15">
        <f>D4113-F4113</f>
        <v/>
      </c>
      <c r="I4113" s="16">
        <f>IF(F4113=0,0,H4113/ABS(F4113))</f>
        <v/>
      </c>
      <c r="J4113" s="29" t="inlineStr">
        <is>
          <t>TRUE</t>
        </is>
      </c>
    </row>
    <row r="4114" hidden="1" outlineLevel="1">
      <c r="A4114" s="28" t="inlineStr"/>
      <c r="B4114" s="11" t="inlineStr">
        <is>
          <t xml:space="preserve">  614525 - Proceso logístico</t>
        </is>
      </c>
      <c r="C4114" s="12" t="inlineStr"/>
      <c r="D4114" s="8">
        <f>SUM(D4115:D4116)</f>
        <v/>
      </c>
      <c r="E4114" s="9">
        <f>IF($D$10=0,0,D4114/ABS($D$10))</f>
        <v/>
      </c>
      <c r="F4114" s="8">
        <f>SUM(F4115:F4116)</f>
        <v/>
      </c>
      <c r="G4114" s="9">
        <f>IF($F$10=0,0,F4114/ABS($F$10))</f>
        <v/>
      </c>
      <c r="H4114" s="8">
        <f>D4114-F4114</f>
        <v/>
      </c>
      <c r="I4114" s="9">
        <f>IF(F4114=0,0,H4114/ABS(F4114))</f>
        <v/>
      </c>
      <c r="J4114" s="29" t="inlineStr">
        <is>
          <t>TRUE</t>
        </is>
      </c>
    </row>
    <row r="4115" hidden="1" outlineLevel="2">
      <c r="A4115" s="30" t="inlineStr"/>
      <c r="B4115" s="13" t="inlineStr">
        <is>
          <t xml:space="preserve">    FITOBIOCELL SAS</t>
        </is>
      </c>
      <c r="C4115" s="14" t="inlineStr"/>
      <c r="D4115" s="15" t="n">
        <v>0</v>
      </c>
      <c r="E4115" s="16">
        <f>IF($D$10=0,0,D4115/ABS($D$10))</f>
        <v/>
      </c>
      <c r="F4115" s="15" t="n">
        <v>0</v>
      </c>
      <c r="G4115" s="16">
        <f>IF($F$10=0,0,F4115/ABS($F$10))</f>
        <v/>
      </c>
      <c r="H4115" s="15">
        <f>D4115-F4115</f>
        <v/>
      </c>
      <c r="I4115" s="16">
        <f>IF(F4115=0,0,H4115/ABS(F4115))</f>
        <v/>
      </c>
      <c r="J4115" s="29" t="inlineStr">
        <is>
          <t>TRUE</t>
        </is>
      </c>
    </row>
    <row r="4116" hidden="1" outlineLevel="2">
      <c r="A4116" s="30" t="inlineStr"/>
      <c r="B4116" s="13" t="inlineStr">
        <is>
          <t xml:space="preserve">    MELONN SAS</t>
        </is>
      </c>
      <c r="C4116" s="14" t="inlineStr"/>
      <c r="D4116" s="15" t="n">
        <v>1456443</v>
      </c>
      <c r="E4116" s="16">
        <f>IF($D$10=0,0,D4116/ABS($D$10))</f>
        <v/>
      </c>
      <c r="F4116" s="15" t="n">
        <v>1456443</v>
      </c>
      <c r="G4116" s="16">
        <f>IF($F$10=0,0,F4116/ABS($F$10))</f>
        <v/>
      </c>
      <c r="H4116" s="15">
        <f>D4116-F4116</f>
        <v/>
      </c>
      <c r="I4116" s="16">
        <f>IF(F4116=0,0,H4116/ABS(F4116))</f>
        <v/>
      </c>
      <c r="J4116" s="29" t="inlineStr">
        <is>
          <t>TRUE</t>
        </is>
      </c>
    </row>
    <row r="4117" hidden="1" outlineLevel="1">
      <c r="A4117" s="28" t="inlineStr"/>
      <c r="B4117" s="11" t="inlineStr">
        <is>
          <t xml:space="preserve">  618002 - Análisis Biológicos y afines</t>
        </is>
      </c>
      <c r="C4117" s="12" t="inlineStr"/>
      <c r="D4117" s="8">
        <f>SUM(D4118:D4120)</f>
        <v/>
      </c>
      <c r="E4117" s="9">
        <f>IF($D$10=0,0,D4117/ABS($D$10))</f>
        <v/>
      </c>
      <c r="F4117" s="8">
        <f>SUM(F4118:F4120)</f>
        <v/>
      </c>
      <c r="G4117" s="9">
        <f>IF($F$10=0,0,F4117/ABS($F$10))</f>
        <v/>
      </c>
      <c r="H4117" s="8">
        <f>D4117-F4117</f>
        <v/>
      </c>
      <c r="I4117" s="9">
        <f>IF(F4117=0,0,H4117/ABS(F4117))</f>
        <v/>
      </c>
      <c r="J4117" s="29" t="inlineStr">
        <is>
          <t>TRUE</t>
        </is>
      </c>
    </row>
    <row r="4118" hidden="1" outlineLevel="2">
      <c r="A4118" s="30" t="inlineStr"/>
      <c r="B4118" s="13" t="inlineStr">
        <is>
          <t xml:space="preserve">    FITOBIOCELL SAS</t>
        </is>
      </c>
      <c r="C4118" s="14" t="inlineStr"/>
      <c r="D4118" s="15" t="n">
        <v>0</v>
      </c>
      <c r="E4118" s="16">
        <f>IF($D$10=0,0,D4118/ABS($D$10))</f>
        <v/>
      </c>
      <c r="F4118" s="15" t="n">
        <v>0</v>
      </c>
      <c r="G4118" s="16">
        <f>IF($F$10=0,0,F4118/ABS($F$10))</f>
        <v/>
      </c>
      <c r="H4118" s="15">
        <f>D4118-F4118</f>
        <v/>
      </c>
      <c r="I4118" s="16">
        <f>IF(F4118=0,0,H4118/ABS(F4118))</f>
        <v/>
      </c>
      <c r="J4118" s="29" t="inlineStr">
        <is>
          <t>TRUE</t>
        </is>
      </c>
    </row>
    <row r="4119" hidden="1" outlineLevel="2">
      <c r="A4119" s="30" t="inlineStr"/>
      <c r="B4119" s="13" t="inlineStr">
        <is>
          <t xml:space="preserve">    MICROLAB SAS MICROLAB SAS</t>
        </is>
      </c>
      <c r="C4119" s="14" t="inlineStr"/>
      <c r="D4119" s="15" t="n">
        <v>144032</v>
      </c>
      <c r="E4119" s="16">
        <f>IF($D$10=0,0,D4119/ABS($D$10))</f>
        <v/>
      </c>
      <c r="F4119" s="15" t="n">
        <v>144032</v>
      </c>
      <c r="G4119" s="16">
        <f>IF($F$10=0,0,F4119/ABS($F$10))</f>
        <v/>
      </c>
      <c r="H4119" s="15">
        <f>D4119-F4119</f>
        <v/>
      </c>
      <c r="I4119" s="16">
        <f>IF(F4119=0,0,H4119/ABS(F4119))</f>
        <v/>
      </c>
      <c r="J4119" s="29" t="inlineStr">
        <is>
          <t>TRUE</t>
        </is>
      </c>
    </row>
    <row r="4120" hidden="1" outlineLevel="2">
      <c r="A4120" s="30" t="inlineStr"/>
      <c r="B4120" s="13" t="inlineStr">
        <is>
          <t xml:space="preserve">    SYNLAB COLOMBIA SAS</t>
        </is>
      </c>
      <c r="C4120" s="14" t="inlineStr"/>
      <c r="D4120" s="15" t="n">
        <v>0</v>
      </c>
      <c r="E4120" s="16">
        <f>IF($D$10=0,0,D4120/ABS($D$10))</f>
        <v/>
      </c>
      <c r="F4120" s="15" t="n">
        <v>0</v>
      </c>
      <c r="G4120" s="16">
        <f>IF($F$10=0,0,F4120/ABS($F$10))</f>
        <v/>
      </c>
      <c r="H4120" s="15">
        <f>D4120-F4120</f>
        <v/>
      </c>
      <c r="I4120" s="16">
        <f>IF(F4120=0,0,H4120/ABS(F4120))</f>
        <v/>
      </c>
      <c r="J4120" s="29" t="inlineStr">
        <is>
          <t>TRUE</t>
        </is>
      </c>
    </row>
    <row r="4121">
      <c r="A4121" s="17" t="inlineStr"/>
      <c r="B4121" s="17" t="inlineStr">
        <is>
          <t>UTILIDAD BRUTA</t>
        </is>
      </c>
      <c r="C4121" s="18" t="inlineStr"/>
      <c r="D4121" s="19">
        <f>D10-D4069</f>
        <v/>
      </c>
      <c r="E4121" s="20">
        <f>IF($D$10=0,0,D4121/ABS($D$10))</f>
        <v/>
      </c>
      <c r="F4121" s="19">
        <f>F10-F4069</f>
        <v/>
      </c>
      <c r="G4121" s="20">
        <f>IF($F$10=0,0,F4121/ABS($F$10))</f>
        <v/>
      </c>
      <c r="H4121" s="19">
        <f>D4121-F4121</f>
        <v/>
      </c>
      <c r="I4121" s="20">
        <f>IF(F4121=0,0,H4121/ABS(F4121))</f>
        <v/>
      </c>
      <c r="J4121" s="10" t="inlineStr">
        <is>
          <t>TRUE</t>
        </is>
      </c>
    </row>
    <row r="4122" hidden="1" outlineLevel="1">
      <c r="A4122" s="28" t="inlineStr"/>
      <c r="B4122" s="11" t="inlineStr">
        <is>
          <t xml:space="preserve">  Gastos de personal</t>
        </is>
      </c>
      <c r="C4122" s="12" t="inlineStr"/>
      <c r="D4122" s="8">
        <f>SUM(D4123,D4125,D4133,D4139,D4144,D4147,D4155,D4162,D4171,D4178,D4183,D4187,D4193,D4195,D4198,D4202,D4206,D4208,D4211,D4215)</f>
        <v/>
      </c>
      <c r="E4122" s="9">
        <f>IF($D$10=0,0,D4122/ABS($D$10))</f>
        <v/>
      </c>
      <c r="F4122" s="8">
        <f>SUM(F4123,F4125,F4133,F4139,F4144,F4147,F4155,F4162,F4171,F4178,F4183,F4187,F4193,F4195,F4198,F4202,F4206,F4208,F4211,F4215)</f>
        <v/>
      </c>
      <c r="G4122" s="9">
        <f>IF($F$10=0,0,F4122/ABS($F$10))</f>
        <v/>
      </c>
      <c r="H4122" s="8">
        <f>D4122-F4122</f>
        <v/>
      </c>
      <c r="I4122" s="9">
        <f>IF(F4122=0,0,H4122/ABS(F4122))</f>
        <v/>
      </c>
      <c r="J4122" s="29" t="inlineStr">
        <is>
          <t>TRUE</t>
        </is>
      </c>
    </row>
    <row r="4123" hidden="1" outlineLevel="2">
      <c r="A4123" s="28" t="inlineStr"/>
      <c r="B4123" s="11" t="inlineStr">
        <is>
          <t xml:space="preserve">    51050301 - Salario integral</t>
        </is>
      </c>
      <c r="C4123" s="12" t="inlineStr"/>
      <c r="D4123" s="8">
        <f>SUM(D4124:D4124)</f>
        <v/>
      </c>
      <c r="E4123" s="9">
        <f>IF($D$10=0,0,D4123/ABS($D$10))</f>
        <v/>
      </c>
      <c r="F4123" s="8">
        <f>SUM(F4124:F4124)</f>
        <v/>
      </c>
      <c r="G4123" s="9">
        <f>IF($F$10=0,0,F4123/ABS($F$10))</f>
        <v/>
      </c>
      <c r="H4123" s="8">
        <f>D4123-F4123</f>
        <v/>
      </c>
      <c r="I4123" s="9">
        <f>IF(F4123=0,0,H4123/ABS(F4123))</f>
        <v/>
      </c>
      <c r="J4123" s="29" t="inlineStr">
        <is>
          <t>TRUE</t>
        </is>
      </c>
    </row>
    <row r="4124" hidden="1" outlineLevel="3">
      <c r="A4124" s="30" t="inlineStr"/>
      <c r="B4124" s="13" t="inlineStr">
        <is>
          <t xml:space="preserve">      Sebastian Mendoza Castaño</t>
        </is>
      </c>
      <c r="C4124" s="14" t="inlineStr"/>
      <c r="D4124" s="15" t="n">
        <v>16000000</v>
      </c>
      <c r="E4124" s="16">
        <f>IF($D$10=0,0,D4124/ABS($D$10))</f>
        <v/>
      </c>
      <c r="F4124" s="15" t="n">
        <v>16000000</v>
      </c>
      <c r="G4124" s="16">
        <f>IF($F$10=0,0,F4124/ABS($F$10))</f>
        <v/>
      </c>
      <c r="H4124" s="15">
        <f>D4124-F4124</f>
        <v/>
      </c>
      <c r="I4124" s="16">
        <f>IF(F4124=0,0,H4124/ABS(F4124))</f>
        <v/>
      </c>
      <c r="J4124" s="29" t="inlineStr">
        <is>
          <t>TRUE</t>
        </is>
      </c>
    </row>
    <row r="4125" hidden="1" outlineLevel="2">
      <c r="A4125" s="28" t="inlineStr"/>
      <c r="B4125" s="11" t="inlineStr">
        <is>
          <t xml:space="preserve">    51050601 - Sueldos</t>
        </is>
      </c>
      <c r="C4125" s="12" t="inlineStr"/>
      <c r="D4125" s="8">
        <f>SUM(D4126:D4132)</f>
        <v/>
      </c>
      <c r="E4125" s="9">
        <f>IF($D$10=0,0,D4125/ABS($D$10))</f>
        <v/>
      </c>
      <c r="F4125" s="8">
        <f>SUM(F4126:F4132)</f>
        <v/>
      </c>
      <c r="G4125" s="9">
        <f>IF($F$10=0,0,F4125/ABS($F$10))</f>
        <v/>
      </c>
      <c r="H4125" s="8">
        <f>D4125-F4125</f>
        <v/>
      </c>
      <c r="I4125" s="9">
        <f>IF(F4125=0,0,H4125/ABS(F4125))</f>
        <v/>
      </c>
      <c r="J4125" s="29" t="inlineStr">
        <is>
          <t>TRUE</t>
        </is>
      </c>
    </row>
    <row r="4126" hidden="1" outlineLevel="3">
      <c r="A4126" s="30" t="inlineStr"/>
      <c r="B4126" s="13" t="inlineStr">
        <is>
          <t xml:space="preserve">      Ana Myrian Salazar</t>
        </is>
      </c>
      <c r="C4126" s="14" t="inlineStr"/>
      <c r="D4126" s="15" t="n">
        <v>0</v>
      </c>
      <c r="E4126" s="16">
        <f>IF($D$10=0,0,D4126/ABS($D$10))</f>
        <v/>
      </c>
      <c r="F4126" s="15" t="n">
        <v>0</v>
      </c>
      <c r="G4126" s="16">
        <f>IF($F$10=0,0,F4126/ABS($F$10))</f>
        <v/>
      </c>
      <c r="H4126" s="15">
        <f>D4126-F4126</f>
        <v/>
      </c>
      <c r="I4126" s="16">
        <f>IF(F4126=0,0,H4126/ABS(F4126))</f>
        <v/>
      </c>
      <c r="J4126" s="29" t="inlineStr">
        <is>
          <t>TRUE</t>
        </is>
      </c>
    </row>
    <row r="4127" hidden="1" outlineLevel="3">
      <c r="A4127" s="30" t="inlineStr"/>
      <c r="B4127" s="13" t="inlineStr">
        <is>
          <t xml:space="preserve">      Claudia Jaramillo bonilla</t>
        </is>
      </c>
      <c r="C4127" s="14" t="inlineStr"/>
      <c r="D4127" s="15" t="n">
        <v>3500000</v>
      </c>
      <c r="E4127" s="16">
        <f>IF($D$10=0,0,D4127/ABS($D$10))</f>
        <v/>
      </c>
      <c r="F4127" s="15" t="n">
        <v>3500000</v>
      </c>
      <c r="G4127" s="16">
        <f>IF($F$10=0,0,F4127/ABS($F$10))</f>
        <v/>
      </c>
      <c r="H4127" s="15">
        <f>D4127-F4127</f>
        <v/>
      </c>
      <c r="I4127" s="16">
        <f>IF(F4127=0,0,H4127/ABS(F4127))</f>
        <v/>
      </c>
      <c r="J4127" s="29" t="inlineStr">
        <is>
          <t>TRUE</t>
        </is>
      </c>
    </row>
    <row r="4128" hidden="1" outlineLevel="3">
      <c r="A4128" s="30" t="inlineStr"/>
      <c r="B4128" s="13" t="inlineStr">
        <is>
          <t xml:space="preserve">      LUCERO VASQUEZ</t>
        </is>
      </c>
      <c r="C4128" s="14" t="inlineStr"/>
      <c r="D4128" s="15" t="n">
        <v>1750905</v>
      </c>
      <c r="E4128" s="16">
        <f>IF($D$10=0,0,D4128/ABS($D$10))</f>
        <v/>
      </c>
      <c r="F4128" s="15" t="n">
        <v>1750905</v>
      </c>
      <c r="G4128" s="16">
        <f>IF($F$10=0,0,F4128/ABS($F$10))</f>
        <v/>
      </c>
      <c r="H4128" s="15">
        <f>D4128-F4128</f>
        <v/>
      </c>
      <c r="I4128" s="16">
        <f>IF(F4128=0,0,H4128/ABS(F4128))</f>
        <v/>
      </c>
      <c r="J4128" s="29" t="inlineStr">
        <is>
          <t>TRUE</t>
        </is>
      </c>
    </row>
    <row r="4129" hidden="1" outlineLevel="3">
      <c r="A4129" s="30" t="inlineStr"/>
      <c r="B4129" s="13" t="inlineStr">
        <is>
          <t xml:space="preserve">      MILDRED LOPEZ CAMPO</t>
        </is>
      </c>
      <c r="C4129" s="14" t="inlineStr"/>
      <c r="D4129" s="15" t="n">
        <v>0</v>
      </c>
      <c r="E4129" s="16">
        <f>IF($D$10=0,0,D4129/ABS($D$10))</f>
        <v/>
      </c>
      <c r="F4129" s="15" t="n">
        <v>0</v>
      </c>
      <c r="G4129" s="16">
        <f>IF($F$10=0,0,F4129/ABS($F$10))</f>
        <v/>
      </c>
      <c r="H4129" s="15">
        <f>D4129-F4129</f>
        <v/>
      </c>
      <c r="I4129" s="16">
        <f>IF(F4129=0,0,H4129/ABS(F4129))</f>
        <v/>
      </c>
      <c r="J4129" s="29" t="inlineStr">
        <is>
          <t>TRUE</t>
        </is>
      </c>
    </row>
    <row r="4130" hidden="1" outlineLevel="3">
      <c r="A4130" s="30" t="inlineStr"/>
      <c r="B4130" s="13" t="inlineStr">
        <is>
          <t xml:space="preserve">      ONLINE MARIA DEL MAR MEZU PALACIOS</t>
        </is>
      </c>
      <c r="C4130" s="14" t="inlineStr"/>
      <c r="D4130" s="15" t="n">
        <v>2800000</v>
      </c>
      <c r="E4130" s="16">
        <f>IF($D$10=0,0,D4130/ABS($D$10))</f>
        <v/>
      </c>
      <c r="F4130" s="15" t="n">
        <v>2800000</v>
      </c>
      <c r="G4130" s="16">
        <f>IF($F$10=0,0,F4130/ABS($F$10))</f>
        <v/>
      </c>
      <c r="H4130" s="15">
        <f>D4130-F4130</f>
        <v/>
      </c>
      <c r="I4130" s="16">
        <f>IF(F4130=0,0,H4130/ABS(F4130))</f>
        <v/>
      </c>
      <c r="J4130" s="29" t="inlineStr">
        <is>
          <t>TRUE</t>
        </is>
      </c>
    </row>
    <row r="4131" hidden="1" outlineLevel="3">
      <c r="A4131" s="30" t="inlineStr"/>
      <c r="B4131" s="13" t="inlineStr">
        <is>
          <t xml:space="preserve">      ONLINE OSCAR ESCOBAR JIMENEZ</t>
        </is>
      </c>
      <c r="C4131" s="14" t="inlineStr"/>
      <c r="D4131" s="15" t="n">
        <v>0</v>
      </c>
      <c r="E4131" s="16">
        <f>IF($D$10=0,0,D4131/ABS($D$10))</f>
        <v/>
      </c>
      <c r="F4131" s="15" t="n">
        <v>0</v>
      </c>
      <c r="G4131" s="16">
        <f>IF($F$10=0,0,F4131/ABS($F$10))</f>
        <v/>
      </c>
      <c r="H4131" s="15">
        <f>D4131-F4131</f>
        <v/>
      </c>
      <c r="I4131" s="16">
        <f>IF(F4131=0,0,H4131/ABS(F4131))</f>
        <v/>
      </c>
      <c r="J4131" s="29" t="inlineStr">
        <is>
          <t>TRUE</t>
        </is>
      </c>
    </row>
    <row r="4132" hidden="1" outlineLevel="3">
      <c r="A4132" s="30" t="inlineStr"/>
      <c r="B4132" s="13" t="inlineStr">
        <is>
          <t xml:space="preserve">      Sebastian Mendoza Castaño</t>
        </is>
      </c>
      <c r="C4132" s="14" t="inlineStr"/>
      <c r="D4132" s="15" t="n">
        <v>0</v>
      </c>
      <c r="E4132" s="16">
        <f>IF($D$10=0,0,D4132/ABS($D$10))</f>
        <v/>
      </c>
      <c r="F4132" s="15" t="n">
        <v>0</v>
      </c>
      <c r="G4132" s="16">
        <f>IF($F$10=0,0,F4132/ABS($F$10))</f>
        <v/>
      </c>
      <c r="H4132" s="15">
        <f>D4132-F4132</f>
        <v/>
      </c>
      <c r="I4132" s="16">
        <f>IF(F4132=0,0,H4132/ABS(F4132))</f>
        <v/>
      </c>
      <c r="J4132" s="29" t="inlineStr">
        <is>
          <t>TRUE</t>
        </is>
      </c>
    </row>
    <row r="4133" hidden="1" outlineLevel="2">
      <c r="A4133" s="28" t="inlineStr"/>
      <c r="B4133" s="11" t="inlineStr">
        <is>
          <t xml:space="preserve">    51052101 - Viaticos</t>
        </is>
      </c>
      <c r="C4133" s="12" t="inlineStr"/>
      <c r="D4133" s="8">
        <f>SUM(D4134:D4138)</f>
        <v/>
      </c>
      <c r="E4133" s="9">
        <f>IF($D$10=0,0,D4133/ABS($D$10))</f>
        <v/>
      </c>
      <c r="F4133" s="8">
        <f>SUM(F4134:F4138)</f>
        <v/>
      </c>
      <c r="G4133" s="9">
        <f>IF($F$10=0,0,F4133/ABS($F$10))</f>
        <v/>
      </c>
      <c r="H4133" s="8">
        <f>D4133-F4133</f>
        <v/>
      </c>
      <c r="I4133" s="9">
        <f>IF(F4133=0,0,H4133/ABS(F4133))</f>
        <v/>
      </c>
      <c r="J4133" s="29" t="inlineStr">
        <is>
          <t>TRUE</t>
        </is>
      </c>
    </row>
    <row r="4134" hidden="1" outlineLevel="3">
      <c r="A4134" s="30" t="inlineStr"/>
      <c r="B4134" s="13" t="inlineStr">
        <is>
          <t xml:space="preserve">      Andres Eduardo Mogollon Echeverry</t>
        </is>
      </c>
      <c r="C4134" s="14" t="inlineStr"/>
      <c r="D4134" s="15" t="n">
        <v>170000</v>
      </c>
      <c r="E4134" s="16">
        <f>IF($D$10=0,0,D4134/ABS($D$10))</f>
        <v/>
      </c>
      <c r="F4134" s="15" t="n">
        <v>170000</v>
      </c>
      <c r="G4134" s="16">
        <f>IF($F$10=0,0,F4134/ABS($F$10))</f>
        <v/>
      </c>
      <c r="H4134" s="15">
        <f>D4134-F4134</f>
        <v/>
      </c>
      <c r="I4134" s="16">
        <f>IF(F4134=0,0,H4134/ABS(F4134))</f>
        <v/>
      </c>
      <c r="J4134" s="29" t="inlineStr">
        <is>
          <t>TRUE</t>
        </is>
      </c>
    </row>
    <row r="4135" hidden="1" outlineLevel="3">
      <c r="A4135" s="30" t="inlineStr"/>
      <c r="B4135" s="13" t="inlineStr">
        <is>
          <t xml:space="preserve">      David Muñoz Montoya</t>
        </is>
      </c>
      <c r="C4135" s="14" t="inlineStr"/>
      <c r="D4135" s="15" t="n">
        <v>1694213</v>
      </c>
      <c r="E4135" s="16">
        <f>IF($D$10=0,0,D4135/ABS($D$10))</f>
        <v/>
      </c>
      <c r="F4135" s="15" t="n">
        <v>1694213</v>
      </c>
      <c r="G4135" s="16">
        <f>IF($F$10=0,0,F4135/ABS($F$10))</f>
        <v/>
      </c>
      <c r="H4135" s="15">
        <f>D4135-F4135</f>
        <v/>
      </c>
      <c r="I4135" s="16">
        <f>IF(F4135=0,0,H4135/ABS(F4135))</f>
        <v/>
      </c>
      <c r="J4135" s="29" t="inlineStr">
        <is>
          <t>TRUE</t>
        </is>
      </c>
    </row>
    <row r="4136" hidden="1" outlineLevel="3">
      <c r="A4136" s="30" t="inlineStr"/>
      <c r="B4136" s="13" t="inlineStr">
        <is>
          <t xml:space="preserve">      ONLINE Alexandra Marin</t>
        </is>
      </c>
      <c r="C4136" s="14" t="inlineStr"/>
      <c r="D4136" s="15" t="n">
        <v>390000</v>
      </c>
      <c r="E4136" s="16">
        <f>IF($D$10=0,0,D4136/ABS($D$10))</f>
        <v/>
      </c>
      <c r="F4136" s="15" t="n">
        <v>390000</v>
      </c>
      <c r="G4136" s="16">
        <f>IF($F$10=0,0,F4136/ABS($F$10))</f>
        <v/>
      </c>
      <c r="H4136" s="15">
        <f>D4136-F4136</f>
        <v/>
      </c>
      <c r="I4136" s="16">
        <f>IF(F4136=0,0,H4136/ABS(F4136))</f>
        <v/>
      </c>
      <c r="J4136" s="29" t="inlineStr">
        <is>
          <t>TRUE</t>
        </is>
      </c>
    </row>
    <row r="4137" hidden="1" outlineLevel="3">
      <c r="A4137" s="30" t="inlineStr"/>
      <c r="B4137" s="13" t="inlineStr">
        <is>
          <t xml:space="preserve">      ONLINE OSCAR ESCOBAR JIMENEZ</t>
        </is>
      </c>
      <c r="C4137" s="14" t="inlineStr"/>
      <c r="D4137" s="15" t="n">
        <v>62800</v>
      </c>
      <c r="E4137" s="16">
        <f>IF($D$10=0,0,D4137/ABS($D$10))</f>
        <v/>
      </c>
      <c r="F4137" s="15" t="n">
        <v>62800</v>
      </c>
      <c r="G4137" s="16">
        <f>IF($F$10=0,0,F4137/ABS($F$10))</f>
        <v/>
      </c>
      <c r="H4137" s="15">
        <f>D4137-F4137</f>
        <v/>
      </c>
      <c r="I4137" s="16">
        <f>IF(F4137=0,0,H4137/ABS(F4137))</f>
        <v/>
      </c>
      <c r="J4137" s="29" t="inlineStr">
        <is>
          <t>TRUE</t>
        </is>
      </c>
    </row>
    <row r="4138" hidden="1" outlineLevel="3">
      <c r="A4138" s="30" t="inlineStr"/>
      <c r="B4138" s="13" t="inlineStr">
        <is>
          <t xml:space="preserve">      Sebastian Mendoza Castaño</t>
        </is>
      </c>
      <c r="C4138" s="14" t="inlineStr"/>
      <c r="D4138" s="15" t="n">
        <v>898510</v>
      </c>
      <c r="E4138" s="16">
        <f>IF($D$10=0,0,D4138/ABS($D$10))</f>
        <v/>
      </c>
      <c r="F4138" s="15" t="n">
        <v>898510</v>
      </c>
      <c r="G4138" s="16">
        <f>IF($F$10=0,0,F4138/ABS($F$10))</f>
        <v/>
      </c>
      <c r="H4138" s="15">
        <f>D4138-F4138</f>
        <v/>
      </c>
      <c r="I4138" s="16">
        <f>IF(F4138=0,0,H4138/ABS(F4138))</f>
        <v/>
      </c>
      <c r="J4138" s="29" t="inlineStr">
        <is>
          <t>TRUE</t>
        </is>
      </c>
    </row>
    <row r="4139" hidden="1" outlineLevel="2">
      <c r="A4139" s="28" t="inlineStr"/>
      <c r="B4139" s="11" t="inlineStr">
        <is>
          <t xml:space="preserve">    51052701 - Auxilio de transporte</t>
        </is>
      </c>
      <c r="C4139" s="12" t="inlineStr"/>
      <c r="D4139" s="8">
        <f>SUM(D4140:D4143)</f>
        <v/>
      </c>
      <c r="E4139" s="9">
        <f>IF($D$10=0,0,D4139/ABS($D$10))</f>
        <v/>
      </c>
      <c r="F4139" s="8">
        <f>SUM(F4140:F4143)</f>
        <v/>
      </c>
      <c r="G4139" s="9">
        <f>IF($F$10=0,0,F4139/ABS($F$10))</f>
        <v/>
      </c>
      <c r="H4139" s="8">
        <f>D4139-F4139</f>
        <v/>
      </c>
      <c r="I4139" s="9">
        <f>IF(F4139=0,0,H4139/ABS(F4139))</f>
        <v/>
      </c>
      <c r="J4139" s="29" t="inlineStr">
        <is>
          <t>TRUE</t>
        </is>
      </c>
    </row>
    <row r="4140" hidden="1" outlineLevel="3">
      <c r="A4140" s="30" t="inlineStr"/>
      <c r="B4140" s="13" t="inlineStr">
        <is>
          <t xml:space="preserve">      Ana Myrian Salazar</t>
        </is>
      </c>
      <c r="C4140" s="14" t="inlineStr"/>
      <c r="D4140" s="15" t="n">
        <v>0</v>
      </c>
      <c r="E4140" s="16">
        <f>IF($D$10=0,0,D4140/ABS($D$10))</f>
        <v/>
      </c>
      <c r="F4140" s="15" t="n">
        <v>0</v>
      </c>
      <c r="G4140" s="16">
        <f>IF($F$10=0,0,F4140/ABS($F$10))</f>
        <v/>
      </c>
      <c r="H4140" s="15">
        <f>D4140-F4140</f>
        <v/>
      </c>
      <c r="I4140" s="16">
        <f>IF(F4140=0,0,H4140/ABS(F4140))</f>
        <v/>
      </c>
      <c r="J4140" s="29" t="inlineStr">
        <is>
          <t>TRUE</t>
        </is>
      </c>
    </row>
    <row r="4141" hidden="1" outlineLevel="3">
      <c r="A4141" s="30" t="inlineStr"/>
      <c r="B4141" s="13" t="inlineStr">
        <is>
          <t xml:space="preserve">      Claudia Jaramillo bonilla</t>
        </is>
      </c>
      <c r="C4141" s="14" t="inlineStr"/>
      <c r="D4141" s="15" t="n">
        <v>249095</v>
      </c>
      <c r="E4141" s="16">
        <f>IF($D$10=0,0,D4141/ABS($D$10))</f>
        <v/>
      </c>
      <c r="F4141" s="15" t="n">
        <v>249095</v>
      </c>
      <c r="G4141" s="16">
        <f>IF($F$10=0,0,F4141/ABS($F$10))</f>
        <v/>
      </c>
      <c r="H4141" s="15">
        <f>D4141-F4141</f>
        <v/>
      </c>
      <c r="I4141" s="16">
        <f>IF(F4141=0,0,H4141/ABS(F4141))</f>
        <v/>
      </c>
      <c r="J4141" s="29" t="inlineStr">
        <is>
          <t>TRUE</t>
        </is>
      </c>
    </row>
    <row r="4142" hidden="1" outlineLevel="3">
      <c r="A4142" s="30" t="inlineStr"/>
      <c r="B4142" s="13" t="inlineStr">
        <is>
          <t xml:space="preserve">      LUCERO VASQUEZ</t>
        </is>
      </c>
      <c r="C4142" s="14" t="inlineStr"/>
      <c r="D4142" s="15" t="n">
        <v>249095</v>
      </c>
      <c r="E4142" s="16">
        <f>IF($D$10=0,0,D4142/ABS($D$10))</f>
        <v/>
      </c>
      <c r="F4142" s="15" t="n">
        <v>249095</v>
      </c>
      <c r="G4142" s="16">
        <f>IF($F$10=0,0,F4142/ABS($F$10))</f>
        <v/>
      </c>
      <c r="H4142" s="15">
        <f>D4142-F4142</f>
        <v/>
      </c>
      <c r="I4142" s="16">
        <f>IF(F4142=0,0,H4142/ABS(F4142))</f>
        <v/>
      </c>
      <c r="J4142" s="29" t="inlineStr">
        <is>
          <t>TRUE</t>
        </is>
      </c>
    </row>
    <row r="4143" hidden="1" outlineLevel="3">
      <c r="A4143" s="30" t="inlineStr"/>
      <c r="B4143" s="13" t="inlineStr">
        <is>
          <t xml:space="preserve">      ONLINE MARIA DEL MAR MEZU PALACIOS</t>
        </is>
      </c>
      <c r="C4143" s="14" t="inlineStr"/>
      <c r="D4143" s="15" t="n">
        <v>249095</v>
      </c>
      <c r="E4143" s="16">
        <f>IF($D$10=0,0,D4143/ABS($D$10))</f>
        <v/>
      </c>
      <c r="F4143" s="15" t="n">
        <v>249095</v>
      </c>
      <c r="G4143" s="16">
        <f>IF($F$10=0,0,F4143/ABS($F$10))</f>
        <v/>
      </c>
      <c r="H4143" s="15">
        <f>D4143-F4143</f>
        <v/>
      </c>
      <c r="I4143" s="16">
        <f>IF(F4143=0,0,H4143/ABS(F4143))</f>
        <v/>
      </c>
      <c r="J4143" s="29" t="inlineStr">
        <is>
          <t>TRUE</t>
        </is>
      </c>
    </row>
    <row r="4144" hidden="1" outlineLevel="2">
      <c r="A4144" s="28" t="inlineStr"/>
      <c r="B4144" s="11" t="inlineStr">
        <is>
          <t xml:space="preserve">    51052797 - D. fiscal auxilio de transporte</t>
        </is>
      </c>
      <c r="C4144" s="12" t="inlineStr"/>
      <c r="D4144" s="8">
        <f>SUM(D4145:D4146)</f>
        <v/>
      </c>
      <c r="E4144" s="9">
        <f>IF($D$10=0,0,D4144/ABS($D$10))</f>
        <v/>
      </c>
      <c r="F4144" s="8">
        <f>SUM(F4145:F4146)</f>
        <v/>
      </c>
      <c r="G4144" s="9">
        <f>IF($F$10=0,0,F4144/ABS($F$10))</f>
        <v/>
      </c>
      <c r="H4144" s="8">
        <f>D4144-F4144</f>
        <v/>
      </c>
      <c r="I4144" s="9">
        <f>IF(F4144=0,0,H4144/ABS(F4144))</f>
        <v/>
      </c>
      <c r="J4144" s="29" t="inlineStr">
        <is>
          <t>TRUE</t>
        </is>
      </c>
    </row>
    <row r="4145" hidden="1" outlineLevel="3">
      <c r="A4145" s="30" t="inlineStr"/>
      <c r="B4145" s="13" t="inlineStr">
        <is>
          <t xml:space="preserve">      MILDRED LOPEZ CAMPO</t>
        </is>
      </c>
      <c r="C4145" s="14" t="inlineStr"/>
      <c r="D4145" s="15" t="n">
        <v>0</v>
      </c>
      <c r="E4145" s="16">
        <f>IF($D$10=0,0,D4145/ABS($D$10))</f>
        <v/>
      </c>
      <c r="F4145" s="15" t="n">
        <v>0</v>
      </c>
      <c r="G4145" s="16">
        <f>IF($F$10=0,0,F4145/ABS($F$10))</f>
        <v/>
      </c>
      <c r="H4145" s="15">
        <f>D4145-F4145</f>
        <v/>
      </c>
      <c r="I4145" s="16">
        <f>IF(F4145=0,0,H4145/ABS(F4145))</f>
        <v/>
      </c>
      <c r="J4145" s="29" t="inlineStr">
        <is>
          <t>TRUE</t>
        </is>
      </c>
    </row>
    <row r="4146" hidden="1" outlineLevel="3">
      <c r="A4146" s="30" t="inlineStr"/>
      <c r="B4146" s="13" t="inlineStr">
        <is>
          <t xml:space="preserve">      ONLINE MARIA DEL MAR MEZU PALACIOS</t>
        </is>
      </c>
      <c r="C4146" s="14" t="inlineStr"/>
      <c r="D4146" s="15" t="n">
        <v>0</v>
      </c>
      <c r="E4146" s="16">
        <f>IF($D$10=0,0,D4146/ABS($D$10))</f>
        <v/>
      </c>
      <c r="F4146" s="15" t="n">
        <v>0</v>
      </c>
      <c r="G4146" s="16">
        <f>IF($F$10=0,0,F4146/ABS($F$10))</f>
        <v/>
      </c>
      <c r="H4146" s="15">
        <f>D4146-F4146</f>
        <v/>
      </c>
      <c r="I4146" s="16">
        <f>IF(F4146=0,0,H4146/ABS(F4146))</f>
        <v/>
      </c>
      <c r="J4146" s="29" t="inlineStr">
        <is>
          <t>TRUE</t>
        </is>
      </c>
    </row>
    <row r="4147" hidden="1" outlineLevel="2">
      <c r="A4147" s="28" t="inlineStr"/>
      <c r="B4147" s="11" t="inlineStr">
        <is>
          <t xml:space="preserve">    51053001 - Cesantías</t>
        </is>
      </c>
      <c r="C4147" s="12" t="inlineStr"/>
      <c r="D4147" s="8">
        <f>SUM(D4148:D4154)</f>
        <v/>
      </c>
      <c r="E4147" s="9">
        <f>IF($D$10=0,0,D4147/ABS($D$10))</f>
        <v/>
      </c>
      <c r="F4147" s="8">
        <f>SUM(F4148:F4154)</f>
        <v/>
      </c>
      <c r="G4147" s="9">
        <f>IF($F$10=0,0,F4147/ABS($F$10))</f>
        <v/>
      </c>
      <c r="H4147" s="8">
        <f>D4147-F4147</f>
        <v/>
      </c>
      <c r="I4147" s="9">
        <f>IF(F4147=0,0,H4147/ABS(F4147))</f>
        <v/>
      </c>
      <c r="J4147" s="29" t="inlineStr">
        <is>
          <t>TRUE</t>
        </is>
      </c>
    </row>
    <row r="4148" hidden="1" outlineLevel="3">
      <c r="A4148" s="30" t="inlineStr"/>
      <c r="B4148" s="13" t="inlineStr">
        <is>
          <t xml:space="preserve">      Ana Myrian Salazar</t>
        </is>
      </c>
      <c r="C4148" s="14" t="inlineStr"/>
      <c r="D4148" s="15" t="n">
        <v>0</v>
      </c>
      <c r="E4148" s="16">
        <f>IF($D$10=0,0,D4148/ABS($D$10))</f>
        <v/>
      </c>
      <c r="F4148" s="15" t="n">
        <v>0</v>
      </c>
      <c r="G4148" s="16">
        <f>IF($F$10=0,0,F4148/ABS($F$10))</f>
        <v/>
      </c>
      <c r="H4148" s="15">
        <f>D4148-F4148</f>
        <v/>
      </c>
      <c r="I4148" s="16">
        <f>IF(F4148=0,0,H4148/ABS(F4148))</f>
        <v/>
      </c>
      <c r="J4148" s="29" t="inlineStr">
        <is>
          <t>TRUE</t>
        </is>
      </c>
    </row>
    <row r="4149" hidden="1" outlineLevel="3">
      <c r="A4149" s="30" t="inlineStr"/>
      <c r="B4149" s="13" t="inlineStr">
        <is>
          <t xml:space="preserve">      Claudia Jaramillo bonilla</t>
        </is>
      </c>
      <c r="C4149" s="14" t="inlineStr"/>
      <c r="D4149" s="15" t="n">
        <v>312425</v>
      </c>
      <c r="E4149" s="16">
        <f>IF($D$10=0,0,D4149/ABS($D$10))</f>
        <v/>
      </c>
      <c r="F4149" s="15" t="n">
        <v>312425</v>
      </c>
      <c r="G4149" s="16">
        <f>IF($F$10=0,0,F4149/ABS($F$10))</f>
        <v/>
      </c>
      <c r="H4149" s="15">
        <f>D4149-F4149</f>
        <v/>
      </c>
      <c r="I4149" s="16">
        <f>IF(F4149=0,0,H4149/ABS(F4149))</f>
        <v/>
      </c>
      <c r="J4149" s="29" t="inlineStr">
        <is>
          <t>TRUE</t>
        </is>
      </c>
    </row>
    <row r="4150" hidden="1" outlineLevel="3">
      <c r="A4150" s="30" t="inlineStr"/>
      <c r="B4150" s="13" t="inlineStr">
        <is>
          <t xml:space="preserve">      David Muñoz Montoya</t>
        </is>
      </c>
      <c r="C4150" s="14" t="inlineStr"/>
      <c r="D4150" s="15" t="n">
        <v>0</v>
      </c>
      <c r="E4150" s="16">
        <f>IF($D$10=0,0,D4150/ABS($D$10))</f>
        <v/>
      </c>
      <c r="F4150" s="15" t="n">
        <v>0</v>
      </c>
      <c r="G4150" s="16">
        <f>IF($F$10=0,0,F4150/ABS($F$10))</f>
        <v/>
      </c>
      <c r="H4150" s="15">
        <f>D4150-F4150</f>
        <v/>
      </c>
      <c r="I4150" s="16">
        <f>IF(F4150=0,0,H4150/ABS(F4150))</f>
        <v/>
      </c>
      <c r="J4150" s="29" t="inlineStr">
        <is>
          <t>TRUE</t>
        </is>
      </c>
    </row>
    <row r="4151" hidden="1" outlineLevel="3">
      <c r="A4151" s="30" t="inlineStr"/>
      <c r="B4151" s="13" t="inlineStr">
        <is>
          <t xml:space="preserve">      LUCERO VASQUEZ</t>
        </is>
      </c>
      <c r="C4151" s="14" t="inlineStr"/>
      <c r="D4151" s="15" t="n">
        <v>166667</v>
      </c>
      <c r="E4151" s="16">
        <f>IF($D$10=0,0,D4151/ABS($D$10))</f>
        <v/>
      </c>
      <c r="F4151" s="15" t="n">
        <v>166667</v>
      </c>
      <c r="G4151" s="16">
        <f>IF($F$10=0,0,F4151/ABS($F$10))</f>
        <v/>
      </c>
      <c r="H4151" s="15">
        <f>D4151-F4151</f>
        <v/>
      </c>
      <c r="I4151" s="16">
        <f>IF(F4151=0,0,H4151/ABS(F4151))</f>
        <v/>
      </c>
      <c r="J4151" s="29" t="inlineStr">
        <is>
          <t>TRUE</t>
        </is>
      </c>
    </row>
    <row r="4152" hidden="1" outlineLevel="3">
      <c r="A4152" s="30" t="inlineStr"/>
      <c r="B4152" s="13" t="inlineStr">
        <is>
          <t xml:space="preserve">      MILDRED LOPEZ CAMPO</t>
        </is>
      </c>
      <c r="C4152" s="14" t="inlineStr"/>
      <c r="D4152" s="15" t="n">
        <v>0</v>
      </c>
      <c r="E4152" s="16">
        <f>IF($D$10=0,0,D4152/ABS($D$10))</f>
        <v/>
      </c>
      <c r="F4152" s="15" t="n">
        <v>0</v>
      </c>
      <c r="G4152" s="16">
        <f>IF($F$10=0,0,F4152/ABS($F$10))</f>
        <v/>
      </c>
      <c r="H4152" s="15">
        <f>D4152-F4152</f>
        <v/>
      </c>
      <c r="I4152" s="16">
        <f>IF(F4152=0,0,H4152/ABS(F4152))</f>
        <v/>
      </c>
      <c r="J4152" s="29" t="inlineStr">
        <is>
          <t>TRUE</t>
        </is>
      </c>
    </row>
    <row r="4153" hidden="1" outlineLevel="3">
      <c r="A4153" s="30" t="inlineStr"/>
      <c r="B4153" s="13" t="inlineStr">
        <is>
          <t xml:space="preserve">      ONLINE MARIA DEL MAR MEZU PALACIOS</t>
        </is>
      </c>
      <c r="C4153" s="14" t="inlineStr"/>
      <c r="D4153" s="15" t="n">
        <v>254091</v>
      </c>
      <c r="E4153" s="16">
        <f>IF($D$10=0,0,D4153/ABS($D$10))</f>
        <v/>
      </c>
      <c r="F4153" s="15" t="n">
        <v>254091</v>
      </c>
      <c r="G4153" s="16">
        <f>IF($F$10=0,0,F4153/ABS($F$10))</f>
        <v/>
      </c>
      <c r="H4153" s="15">
        <f>D4153-F4153</f>
        <v/>
      </c>
      <c r="I4153" s="16">
        <f>IF(F4153=0,0,H4153/ABS(F4153))</f>
        <v/>
      </c>
      <c r="J4153" s="29" t="inlineStr">
        <is>
          <t>TRUE</t>
        </is>
      </c>
    </row>
    <row r="4154" hidden="1" outlineLevel="3">
      <c r="A4154" s="30" t="inlineStr"/>
      <c r="B4154" s="13" t="inlineStr">
        <is>
          <t xml:space="preserve">      Sebastian Mendoza Castaño</t>
        </is>
      </c>
      <c r="C4154" s="14" t="inlineStr"/>
      <c r="D4154" s="15" t="n">
        <v>0</v>
      </c>
      <c r="E4154" s="16">
        <f>IF($D$10=0,0,D4154/ABS($D$10))</f>
        <v/>
      </c>
      <c r="F4154" s="15" t="n">
        <v>0</v>
      </c>
      <c r="G4154" s="16">
        <f>IF($F$10=0,0,F4154/ABS($F$10))</f>
        <v/>
      </c>
      <c r="H4154" s="15">
        <f>D4154-F4154</f>
        <v/>
      </c>
      <c r="I4154" s="16">
        <f>IF(F4154=0,0,H4154/ABS(F4154))</f>
        <v/>
      </c>
      <c r="J4154" s="29" t="inlineStr">
        <is>
          <t>TRUE</t>
        </is>
      </c>
    </row>
    <row r="4155" hidden="1" outlineLevel="2">
      <c r="A4155" s="28" t="inlineStr"/>
      <c r="B4155" s="11" t="inlineStr">
        <is>
          <t xml:space="preserve">    51053301 - Intereses sobre cesantías</t>
        </is>
      </c>
      <c r="C4155" s="12" t="inlineStr"/>
      <c r="D4155" s="8">
        <f>SUM(D4156:D4161)</f>
        <v/>
      </c>
      <c r="E4155" s="9">
        <f>IF($D$10=0,0,D4155/ABS($D$10))</f>
        <v/>
      </c>
      <c r="F4155" s="8">
        <f>SUM(F4156:F4161)</f>
        <v/>
      </c>
      <c r="G4155" s="9">
        <f>IF($F$10=0,0,F4155/ABS($F$10))</f>
        <v/>
      </c>
      <c r="H4155" s="8">
        <f>D4155-F4155</f>
        <v/>
      </c>
      <c r="I4155" s="9">
        <f>IF(F4155=0,0,H4155/ABS(F4155))</f>
        <v/>
      </c>
      <c r="J4155" s="29" t="inlineStr">
        <is>
          <t>TRUE</t>
        </is>
      </c>
    </row>
    <row r="4156" hidden="1" outlineLevel="3">
      <c r="A4156" s="30" t="inlineStr"/>
      <c r="B4156" s="13" t="inlineStr">
        <is>
          <t xml:space="preserve">      Ana Myrian Salazar</t>
        </is>
      </c>
      <c r="C4156" s="14" t="inlineStr"/>
      <c r="D4156" s="15" t="n">
        <v>0</v>
      </c>
      <c r="E4156" s="16">
        <f>IF($D$10=0,0,D4156/ABS($D$10))</f>
        <v/>
      </c>
      <c r="F4156" s="15" t="n">
        <v>0</v>
      </c>
      <c r="G4156" s="16">
        <f>IF($F$10=0,0,F4156/ABS($F$10))</f>
        <v/>
      </c>
      <c r="H4156" s="15">
        <f>D4156-F4156</f>
        <v/>
      </c>
      <c r="I4156" s="16">
        <f>IF(F4156=0,0,H4156/ABS(F4156))</f>
        <v/>
      </c>
      <c r="J4156" s="29" t="inlineStr">
        <is>
          <t>TRUE</t>
        </is>
      </c>
    </row>
    <row r="4157" hidden="1" outlineLevel="3">
      <c r="A4157" s="30" t="inlineStr"/>
      <c r="B4157" s="13" t="inlineStr">
        <is>
          <t xml:space="preserve">      Claudia Jaramillo bonilla</t>
        </is>
      </c>
      <c r="C4157" s="14" t="inlineStr"/>
      <c r="D4157" s="15" t="n">
        <v>37491</v>
      </c>
      <c r="E4157" s="16">
        <f>IF($D$10=0,0,D4157/ABS($D$10))</f>
        <v/>
      </c>
      <c r="F4157" s="15" t="n">
        <v>37491</v>
      </c>
      <c r="G4157" s="16">
        <f>IF($F$10=0,0,F4157/ABS($F$10))</f>
        <v/>
      </c>
      <c r="H4157" s="15">
        <f>D4157-F4157</f>
        <v/>
      </c>
      <c r="I4157" s="16">
        <f>IF(F4157=0,0,H4157/ABS(F4157))</f>
        <v/>
      </c>
      <c r="J4157" s="29" t="inlineStr">
        <is>
          <t>TRUE</t>
        </is>
      </c>
    </row>
    <row r="4158" hidden="1" outlineLevel="3">
      <c r="A4158" s="30" t="inlineStr"/>
      <c r="B4158" s="13" t="inlineStr">
        <is>
          <t xml:space="preserve">      LUCERO VASQUEZ</t>
        </is>
      </c>
      <c r="C4158" s="14" t="inlineStr"/>
      <c r="D4158" s="15" t="n">
        <v>20000</v>
      </c>
      <c r="E4158" s="16">
        <f>IF($D$10=0,0,D4158/ABS($D$10))</f>
        <v/>
      </c>
      <c r="F4158" s="15" t="n">
        <v>20000</v>
      </c>
      <c r="G4158" s="16">
        <f>IF($F$10=0,0,F4158/ABS($F$10))</f>
        <v/>
      </c>
      <c r="H4158" s="15">
        <f>D4158-F4158</f>
        <v/>
      </c>
      <c r="I4158" s="16">
        <f>IF(F4158=0,0,H4158/ABS(F4158))</f>
        <v/>
      </c>
      <c r="J4158" s="29" t="inlineStr">
        <is>
          <t>TRUE</t>
        </is>
      </c>
    </row>
    <row r="4159" hidden="1" outlineLevel="3">
      <c r="A4159" s="30" t="inlineStr"/>
      <c r="B4159" s="13" t="inlineStr">
        <is>
          <t xml:space="preserve">      MILDRED LOPEZ CAMPO</t>
        </is>
      </c>
      <c r="C4159" s="14" t="inlineStr"/>
      <c r="D4159" s="15" t="n">
        <v>0</v>
      </c>
      <c r="E4159" s="16">
        <f>IF($D$10=0,0,D4159/ABS($D$10))</f>
        <v/>
      </c>
      <c r="F4159" s="15" t="n">
        <v>0</v>
      </c>
      <c r="G4159" s="16">
        <f>IF($F$10=0,0,F4159/ABS($F$10))</f>
        <v/>
      </c>
      <c r="H4159" s="15">
        <f>D4159-F4159</f>
        <v/>
      </c>
      <c r="I4159" s="16">
        <f>IF(F4159=0,0,H4159/ABS(F4159))</f>
        <v/>
      </c>
      <c r="J4159" s="29" t="inlineStr">
        <is>
          <t>TRUE</t>
        </is>
      </c>
    </row>
    <row r="4160" hidden="1" outlineLevel="3">
      <c r="A4160" s="30" t="inlineStr"/>
      <c r="B4160" s="13" t="inlineStr">
        <is>
          <t xml:space="preserve">      ONLINE MARIA DEL MAR MEZU PALACIOS</t>
        </is>
      </c>
      <c r="C4160" s="14" t="inlineStr"/>
      <c r="D4160" s="15" t="n">
        <v>30491</v>
      </c>
      <c r="E4160" s="16">
        <f>IF($D$10=0,0,D4160/ABS($D$10))</f>
        <v/>
      </c>
      <c r="F4160" s="15" t="n">
        <v>30491</v>
      </c>
      <c r="G4160" s="16">
        <f>IF($F$10=0,0,F4160/ABS($F$10))</f>
        <v/>
      </c>
      <c r="H4160" s="15">
        <f>D4160-F4160</f>
        <v/>
      </c>
      <c r="I4160" s="16">
        <f>IF(F4160=0,0,H4160/ABS(F4160))</f>
        <v/>
      </c>
      <c r="J4160" s="29" t="inlineStr">
        <is>
          <t>TRUE</t>
        </is>
      </c>
    </row>
    <row r="4161" hidden="1" outlineLevel="3">
      <c r="A4161" s="30" t="inlineStr"/>
      <c r="B4161" s="13" t="inlineStr">
        <is>
          <t xml:space="preserve">      Sebastian Mendoza Castaño</t>
        </is>
      </c>
      <c r="C4161" s="14" t="inlineStr"/>
      <c r="D4161" s="15" t="n">
        <v>0</v>
      </c>
      <c r="E4161" s="16">
        <f>IF($D$10=0,0,D4161/ABS($D$10))</f>
        <v/>
      </c>
      <c r="F4161" s="15" t="n">
        <v>0</v>
      </c>
      <c r="G4161" s="16">
        <f>IF($F$10=0,0,F4161/ABS($F$10))</f>
        <v/>
      </c>
      <c r="H4161" s="15">
        <f>D4161-F4161</f>
        <v/>
      </c>
      <c r="I4161" s="16">
        <f>IF(F4161=0,0,H4161/ABS(F4161))</f>
        <v/>
      </c>
      <c r="J4161" s="29" t="inlineStr">
        <is>
          <t>TRUE</t>
        </is>
      </c>
    </row>
    <row r="4162" hidden="1" outlineLevel="2">
      <c r="A4162" s="28" t="inlineStr"/>
      <c r="B4162" s="11" t="inlineStr">
        <is>
          <t xml:space="preserve">    51053601 - Prima de servicios</t>
        </is>
      </c>
      <c r="C4162" s="12" t="inlineStr"/>
      <c r="D4162" s="8">
        <f>SUM(D4163:D4170)</f>
        <v/>
      </c>
      <c r="E4162" s="9">
        <f>IF($D$10=0,0,D4162/ABS($D$10))</f>
        <v/>
      </c>
      <c r="F4162" s="8">
        <f>SUM(F4163:F4170)</f>
        <v/>
      </c>
      <c r="G4162" s="9">
        <f>IF($F$10=0,0,F4162/ABS($F$10))</f>
        <v/>
      </c>
      <c r="H4162" s="8">
        <f>D4162-F4162</f>
        <v/>
      </c>
      <c r="I4162" s="9">
        <f>IF(F4162=0,0,H4162/ABS(F4162))</f>
        <v/>
      </c>
      <c r="J4162" s="29" t="inlineStr">
        <is>
          <t>TRUE</t>
        </is>
      </c>
    </row>
    <row r="4163" hidden="1" outlineLevel="3">
      <c r="A4163" s="30" t="inlineStr"/>
      <c r="B4163" s="13" t="inlineStr">
        <is>
          <t xml:space="preserve">      Ana Myrian Salazar</t>
        </is>
      </c>
      <c r="C4163" s="14" t="inlineStr"/>
      <c r="D4163" s="15" t="n">
        <v>0</v>
      </c>
      <c r="E4163" s="16">
        <f>IF($D$10=0,0,D4163/ABS($D$10))</f>
        <v/>
      </c>
      <c r="F4163" s="15" t="n">
        <v>0</v>
      </c>
      <c r="G4163" s="16">
        <f>IF($F$10=0,0,F4163/ABS($F$10))</f>
        <v/>
      </c>
      <c r="H4163" s="15">
        <f>D4163-F4163</f>
        <v/>
      </c>
      <c r="I4163" s="16">
        <f>IF(F4163=0,0,H4163/ABS(F4163))</f>
        <v/>
      </c>
      <c r="J4163" s="29" t="inlineStr">
        <is>
          <t>TRUE</t>
        </is>
      </c>
    </row>
    <row r="4164" hidden="1" outlineLevel="3">
      <c r="A4164" s="30" t="inlineStr"/>
      <c r="B4164" s="13" t="inlineStr">
        <is>
          <t xml:space="preserve">      Claudia Jaramillo bonilla</t>
        </is>
      </c>
      <c r="C4164" s="14" t="inlineStr"/>
      <c r="D4164" s="15" t="n">
        <v>312425</v>
      </c>
      <c r="E4164" s="16">
        <f>IF($D$10=0,0,D4164/ABS($D$10))</f>
        <v/>
      </c>
      <c r="F4164" s="15" t="n">
        <v>312425</v>
      </c>
      <c r="G4164" s="16">
        <f>IF($F$10=0,0,F4164/ABS($F$10))</f>
        <v/>
      </c>
      <c r="H4164" s="15">
        <f>D4164-F4164</f>
        <v/>
      </c>
      <c r="I4164" s="16">
        <f>IF(F4164=0,0,H4164/ABS(F4164))</f>
        <v/>
      </c>
      <c r="J4164" s="29" t="inlineStr">
        <is>
          <t>TRUE</t>
        </is>
      </c>
    </row>
    <row r="4165" hidden="1" outlineLevel="3">
      <c r="A4165" s="30" t="inlineStr"/>
      <c r="B4165" s="13" t="inlineStr">
        <is>
          <t xml:space="preserve">      David Muñoz Montoya</t>
        </is>
      </c>
      <c r="C4165" s="14" t="inlineStr"/>
      <c r="D4165" s="15" t="n">
        <v>0</v>
      </c>
      <c r="E4165" s="16">
        <f>IF($D$10=0,0,D4165/ABS($D$10))</f>
        <v/>
      </c>
      <c r="F4165" s="15" t="n">
        <v>0</v>
      </c>
      <c r="G4165" s="16">
        <f>IF($F$10=0,0,F4165/ABS($F$10))</f>
        <v/>
      </c>
      <c r="H4165" s="15">
        <f>D4165-F4165</f>
        <v/>
      </c>
      <c r="I4165" s="16">
        <f>IF(F4165=0,0,H4165/ABS(F4165))</f>
        <v/>
      </c>
      <c r="J4165" s="29" t="inlineStr">
        <is>
          <t>TRUE</t>
        </is>
      </c>
    </row>
    <row r="4166" hidden="1" outlineLevel="3">
      <c r="A4166" s="30" t="inlineStr"/>
      <c r="B4166" s="13" t="inlineStr">
        <is>
          <t xml:space="preserve">      LUCERO VASQUEZ</t>
        </is>
      </c>
      <c r="C4166" s="14" t="inlineStr"/>
      <c r="D4166" s="15" t="n">
        <v>166667</v>
      </c>
      <c r="E4166" s="16">
        <f>IF($D$10=0,0,D4166/ABS($D$10))</f>
        <v/>
      </c>
      <c r="F4166" s="15" t="n">
        <v>166667</v>
      </c>
      <c r="G4166" s="16">
        <f>IF($F$10=0,0,F4166/ABS($F$10))</f>
        <v/>
      </c>
      <c r="H4166" s="15">
        <f>D4166-F4166</f>
        <v/>
      </c>
      <c r="I4166" s="16">
        <f>IF(F4166=0,0,H4166/ABS(F4166))</f>
        <v/>
      </c>
      <c r="J4166" s="29" t="inlineStr">
        <is>
          <t>TRUE</t>
        </is>
      </c>
    </row>
    <row r="4167" hidden="1" outlineLevel="3">
      <c r="A4167" s="30" t="inlineStr"/>
      <c r="B4167" s="13" t="inlineStr">
        <is>
          <t xml:space="preserve">      MILDRED LOPEZ CAMPO</t>
        </is>
      </c>
      <c r="C4167" s="14" t="inlineStr"/>
      <c r="D4167" s="15" t="n">
        <v>0</v>
      </c>
      <c r="E4167" s="16">
        <f>IF($D$10=0,0,D4167/ABS($D$10))</f>
        <v/>
      </c>
      <c r="F4167" s="15" t="n">
        <v>0</v>
      </c>
      <c r="G4167" s="16">
        <f>IF($F$10=0,0,F4167/ABS($F$10))</f>
        <v/>
      </c>
      <c r="H4167" s="15">
        <f>D4167-F4167</f>
        <v/>
      </c>
      <c r="I4167" s="16">
        <f>IF(F4167=0,0,H4167/ABS(F4167))</f>
        <v/>
      </c>
      <c r="J4167" s="29" t="inlineStr">
        <is>
          <t>TRUE</t>
        </is>
      </c>
    </row>
    <row r="4168" hidden="1" outlineLevel="3">
      <c r="A4168" s="30" t="inlineStr"/>
      <c r="B4168" s="13" t="inlineStr">
        <is>
          <t xml:space="preserve">      ONLINE MARIA DEL MAR MEZU PALACIOS</t>
        </is>
      </c>
      <c r="C4168" s="14" t="inlineStr"/>
      <c r="D4168" s="15" t="n">
        <v>254091</v>
      </c>
      <c r="E4168" s="16">
        <f>IF($D$10=0,0,D4168/ABS($D$10))</f>
        <v/>
      </c>
      <c r="F4168" s="15" t="n">
        <v>254091</v>
      </c>
      <c r="G4168" s="16">
        <f>IF($F$10=0,0,F4168/ABS($F$10))</f>
        <v/>
      </c>
      <c r="H4168" s="15">
        <f>D4168-F4168</f>
        <v/>
      </c>
      <c r="I4168" s="16">
        <f>IF(F4168=0,0,H4168/ABS(F4168))</f>
        <v/>
      </c>
      <c r="J4168" s="29" t="inlineStr">
        <is>
          <t>TRUE</t>
        </is>
      </c>
    </row>
    <row r="4169" hidden="1" outlineLevel="3">
      <c r="A4169" s="30" t="inlineStr"/>
      <c r="B4169" s="13" t="inlineStr">
        <is>
          <t xml:space="preserve">      ONLINE OSCAR ESCOBAR JIMENEZ</t>
        </is>
      </c>
      <c r="C4169" s="14" t="inlineStr"/>
      <c r="D4169" s="15" t="n">
        <v>0</v>
      </c>
      <c r="E4169" s="16">
        <f>IF($D$10=0,0,D4169/ABS($D$10))</f>
        <v/>
      </c>
      <c r="F4169" s="15" t="n">
        <v>0</v>
      </c>
      <c r="G4169" s="16">
        <f>IF($F$10=0,0,F4169/ABS($F$10))</f>
        <v/>
      </c>
      <c r="H4169" s="15">
        <f>D4169-F4169</f>
        <v/>
      </c>
      <c r="I4169" s="16">
        <f>IF(F4169=0,0,H4169/ABS(F4169))</f>
        <v/>
      </c>
      <c r="J4169" s="29" t="inlineStr">
        <is>
          <t>TRUE</t>
        </is>
      </c>
    </row>
    <row r="4170" hidden="1" outlineLevel="3">
      <c r="A4170" s="30" t="inlineStr"/>
      <c r="B4170" s="13" t="inlineStr">
        <is>
          <t xml:space="preserve">      Sebastian Mendoza Castaño</t>
        </is>
      </c>
      <c r="C4170" s="14" t="inlineStr"/>
      <c r="D4170" s="15" t="n">
        <v>0</v>
      </c>
      <c r="E4170" s="16">
        <f>IF($D$10=0,0,D4170/ABS($D$10))</f>
        <v/>
      </c>
      <c r="F4170" s="15" t="n">
        <v>0</v>
      </c>
      <c r="G4170" s="16">
        <f>IF($F$10=0,0,F4170/ABS($F$10))</f>
        <v/>
      </c>
      <c r="H4170" s="15">
        <f>D4170-F4170</f>
        <v/>
      </c>
      <c r="I4170" s="16">
        <f>IF(F4170=0,0,H4170/ABS(F4170))</f>
        <v/>
      </c>
      <c r="J4170" s="29" t="inlineStr">
        <is>
          <t>TRUE</t>
        </is>
      </c>
    </row>
    <row r="4171" hidden="1" outlineLevel="2">
      <c r="A4171" s="28" t="inlineStr"/>
      <c r="B4171" s="11" t="inlineStr">
        <is>
          <t xml:space="preserve">    51053901 - Vacaciones</t>
        </is>
      </c>
      <c r="C4171" s="12" t="inlineStr"/>
      <c r="D4171" s="8">
        <f>SUM(D4172:D4177)</f>
        <v/>
      </c>
      <c r="E4171" s="9">
        <f>IF($D$10=0,0,D4171/ABS($D$10))</f>
        <v/>
      </c>
      <c r="F4171" s="8">
        <f>SUM(F4172:F4177)</f>
        <v/>
      </c>
      <c r="G4171" s="9">
        <f>IF($F$10=0,0,F4171/ABS($F$10))</f>
        <v/>
      </c>
      <c r="H4171" s="8">
        <f>D4171-F4171</f>
        <v/>
      </c>
      <c r="I4171" s="9">
        <f>IF(F4171=0,0,H4171/ABS(F4171))</f>
        <v/>
      </c>
      <c r="J4171" s="29" t="inlineStr">
        <is>
          <t>TRUE</t>
        </is>
      </c>
    </row>
    <row r="4172" hidden="1" outlineLevel="3">
      <c r="A4172" s="30" t="inlineStr"/>
      <c r="B4172" s="13" t="inlineStr">
        <is>
          <t xml:space="preserve">      Ana Myrian Salazar</t>
        </is>
      </c>
      <c r="C4172" s="14" t="inlineStr"/>
      <c r="D4172" s="15" t="n">
        <v>0</v>
      </c>
      <c r="E4172" s="16">
        <f>IF($D$10=0,0,D4172/ABS($D$10))</f>
        <v/>
      </c>
      <c r="F4172" s="15" t="n">
        <v>0</v>
      </c>
      <c r="G4172" s="16">
        <f>IF($F$10=0,0,F4172/ABS($F$10))</f>
        <v/>
      </c>
      <c r="H4172" s="15">
        <f>D4172-F4172</f>
        <v/>
      </c>
      <c r="I4172" s="16">
        <f>IF(F4172=0,0,H4172/ABS(F4172))</f>
        <v/>
      </c>
      <c r="J4172" s="29" t="inlineStr">
        <is>
          <t>TRUE</t>
        </is>
      </c>
    </row>
    <row r="4173" hidden="1" outlineLevel="3">
      <c r="A4173" s="30" t="inlineStr"/>
      <c r="B4173" s="13" t="inlineStr">
        <is>
          <t xml:space="preserve">      Claudia Jaramillo bonilla</t>
        </is>
      </c>
      <c r="C4173" s="14" t="inlineStr"/>
      <c r="D4173" s="15" t="n">
        <v>145833</v>
      </c>
      <c r="E4173" s="16">
        <f>IF($D$10=0,0,D4173/ABS($D$10))</f>
        <v/>
      </c>
      <c r="F4173" s="15" t="n">
        <v>145833</v>
      </c>
      <c r="G4173" s="16">
        <f>IF($F$10=0,0,F4173/ABS($F$10))</f>
        <v/>
      </c>
      <c r="H4173" s="15">
        <f>D4173-F4173</f>
        <v/>
      </c>
      <c r="I4173" s="16">
        <f>IF(F4173=0,0,H4173/ABS(F4173))</f>
        <v/>
      </c>
      <c r="J4173" s="29" t="inlineStr">
        <is>
          <t>TRUE</t>
        </is>
      </c>
    </row>
    <row r="4174" hidden="1" outlineLevel="3">
      <c r="A4174" s="30" t="inlineStr"/>
      <c r="B4174" s="13" t="inlineStr">
        <is>
          <t xml:space="preserve">      LUCERO VASQUEZ</t>
        </is>
      </c>
      <c r="C4174" s="14" t="inlineStr"/>
      <c r="D4174" s="15" t="n">
        <v>72954</v>
      </c>
      <c r="E4174" s="16">
        <f>IF($D$10=0,0,D4174/ABS($D$10))</f>
        <v/>
      </c>
      <c r="F4174" s="15" t="n">
        <v>72954</v>
      </c>
      <c r="G4174" s="16">
        <f>IF($F$10=0,0,F4174/ABS($F$10))</f>
        <v/>
      </c>
      <c r="H4174" s="15">
        <f>D4174-F4174</f>
        <v/>
      </c>
      <c r="I4174" s="16">
        <f>IF(F4174=0,0,H4174/ABS(F4174))</f>
        <v/>
      </c>
      <c r="J4174" s="29" t="inlineStr">
        <is>
          <t>TRUE</t>
        </is>
      </c>
    </row>
    <row r="4175" hidden="1" outlineLevel="3">
      <c r="A4175" s="30" t="inlineStr"/>
      <c r="B4175" s="13" t="inlineStr">
        <is>
          <t xml:space="preserve">      MILDRED LOPEZ CAMPO</t>
        </is>
      </c>
      <c r="C4175" s="14" t="inlineStr"/>
      <c r="D4175" s="15" t="n">
        <v>0</v>
      </c>
      <c r="E4175" s="16">
        <f>IF($D$10=0,0,D4175/ABS($D$10))</f>
        <v/>
      </c>
      <c r="F4175" s="15" t="n">
        <v>0</v>
      </c>
      <c r="G4175" s="16">
        <f>IF($F$10=0,0,F4175/ABS($F$10))</f>
        <v/>
      </c>
      <c r="H4175" s="15">
        <f>D4175-F4175</f>
        <v/>
      </c>
      <c r="I4175" s="16">
        <f>IF(F4175=0,0,H4175/ABS(F4175))</f>
        <v/>
      </c>
      <c r="J4175" s="29" t="inlineStr">
        <is>
          <t>TRUE</t>
        </is>
      </c>
    </row>
    <row r="4176" hidden="1" outlineLevel="3">
      <c r="A4176" s="30" t="inlineStr"/>
      <c r="B4176" s="13" t="inlineStr">
        <is>
          <t xml:space="preserve">      ONLINE MARIA DEL MAR MEZU PALACIOS</t>
        </is>
      </c>
      <c r="C4176" s="14" t="inlineStr"/>
      <c r="D4176" s="15" t="n">
        <v>116667</v>
      </c>
      <c r="E4176" s="16">
        <f>IF($D$10=0,0,D4176/ABS($D$10))</f>
        <v/>
      </c>
      <c r="F4176" s="15" t="n">
        <v>116667</v>
      </c>
      <c r="G4176" s="16">
        <f>IF($F$10=0,0,F4176/ABS($F$10))</f>
        <v/>
      </c>
      <c r="H4176" s="15">
        <f>D4176-F4176</f>
        <v/>
      </c>
      <c r="I4176" s="16">
        <f>IF(F4176=0,0,H4176/ABS(F4176))</f>
        <v/>
      </c>
      <c r="J4176" s="29" t="inlineStr">
        <is>
          <t>TRUE</t>
        </is>
      </c>
    </row>
    <row r="4177" hidden="1" outlineLevel="3">
      <c r="A4177" s="30" t="inlineStr"/>
      <c r="B4177" s="13" t="inlineStr">
        <is>
          <t xml:space="preserve">      Sebastian Mendoza Castaño</t>
        </is>
      </c>
      <c r="C4177" s="14" t="inlineStr"/>
      <c r="D4177" s="15" t="n">
        <v>833333</v>
      </c>
      <c r="E4177" s="16">
        <f>IF($D$10=0,0,D4177/ABS($D$10))</f>
        <v/>
      </c>
      <c r="F4177" s="15" t="n">
        <v>833333</v>
      </c>
      <c r="G4177" s="16">
        <f>IF($F$10=0,0,F4177/ABS($F$10))</f>
        <v/>
      </c>
      <c r="H4177" s="15">
        <f>D4177-F4177</f>
        <v/>
      </c>
      <c r="I4177" s="16">
        <f>IF(F4177=0,0,H4177/ABS(F4177))</f>
        <v/>
      </c>
      <c r="J4177" s="29" t="inlineStr">
        <is>
          <t>TRUE</t>
        </is>
      </c>
    </row>
    <row r="4178" hidden="1" outlineLevel="2">
      <c r="A4178" s="28" t="inlineStr"/>
      <c r="B4178" s="11" t="inlineStr">
        <is>
          <t xml:space="preserve">    51054502 - Auxilio transporte</t>
        </is>
      </c>
      <c r="C4178" s="12" t="inlineStr"/>
      <c r="D4178" s="8">
        <f>SUM(D4179:D4182)</f>
        <v/>
      </c>
      <c r="E4178" s="9">
        <f>IF($D$10=0,0,D4178/ABS($D$10))</f>
        <v/>
      </c>
      <c r="F4178" s="8">
        <f>SUM(F4179:F4182)</f>
        <v/>
      </c>
      <c r="G4178" s="9">
        <f>IF($F$10=0,0,F4178/ABS($F$10))</f>
        <v/>
      </c>
      <c r="H4178" s="8">
        <f>D4178-F4178</f>
        <v/>
      </c>
      <c r="I4178" s="9">
        <f>IF(F4178=0,0,H4178/ABS(F4178))</f>
        <v/>
      </c>
      <c r="J4178" s="29" t="inlineStr">
        <is>
          <t>TRUE</t>
        </is>
      </c>
    </row>
    <row r="4179" hidden="1" outlineLevel="3">
      <c r="A4179" s="30" t="inlineStr"/>
      <c r="B4179" s="13" t="inlineStr">
        <is>
          <t xml:space="preserve">      Karol Dahiana Pinto Gallego</t>
        </is>
      </c>
      <c r="C4179" s="14" t="inlineStr"/>
      <c r="D4179" s="15" t="n">
        <v>0</v>
      </c>
      <c r="E4179" s="16">
        <f>IF($D$10=0,0,D4179/ABS($D$10))</f>
        <v/>
      </c>
      <c r="F4179" s="15" t="n">
        <v>0</v>
      </c>
      <c r="G4179" s="16">
        <f>IF($F$10=0,0,F4179/ABS($F$10))</f>
        <v/>
      </c>
      <c r="H4179" s="15">
        <f>D4179-F4179</f>
        <v/>
      </c>
      <c r="I4179" s="16">
        <f>IF(F4179=0,0,H4179/ABS(F4179))</f>
        <v/>
      </c>
      <c r="J4179" s="29" t="inlineStr">
        <is>
          <t>TRUE</t>
        </is>
      </c>
    </row>
    <row r="4180" hidden="1" outlineLevel="3">
      <c r="A4180" s="30" t="inlineStr"/>
      <c r="B4180" s="13" t="inlineStr">
        <is>
          <t xml:space="preserve">      LUCERO VASQUEZ</t>
        </is>
      </c>
      <c r="C4180" s="14" t="inlineStr"/>
      <c r="D4180" s="15" t="n">
        <v>0</v>
      </c>
      <c r="E4180" s="16">
        <f>IF($D$10=0,0,D4180/ABS($D$10))</f>
        <v/>
      </c>
      <c r="F4180" s="15" t="n">
        <v>0</v>
      </c>
      <c r="G4180" s="16">
        <f>IF($F$10=0,0,F4180/ABS($F$10))</f>
        <v/>
      </c>
      <c r="H4180" s="15">
        <f>D4180-F4180</f>
        <v/>
      </c>
      <c r="I4180" s="16">
        <f>IF(F4180=0,0,H4180/ABS(F4180))</f>
        <v/>
      </c>
      <c r="J4180" s="29" t="inlineStr">
        <is>
          <t>TRUE</t>
        </is>
      </c>
    </row>
    <row r="4181" hidden="1" outlineLevel="3">
      <c r="A4181" s="30" t="inlineStr"/>
      <c r="B4181" s="13" t="inlineStr">
        <is>
          <t xml:space="preserve">      ONLINE Jorge Alberto Molina Cabal</t>
        </is>
      </c>
      <c r="C4181" s="14" t="inlineStr"/>
      <c r="D4181" s="15" t="n">
        <v>0</v>
      </c>
      <c r="E4181" s="16">
        <f>IF($D$10=0,0,D4181/ABS($D$10))</f>
        <v/>
      </c>
      <c r="F4181" s="15" t="n">
        <v>0</v>
      </c>
      <c r="G4181" s="16">
        <f>IF($F$10=0,0,F4181/ABS($F$10))</f>
        <v/>
      </c>
      <c r="H4181" s="15">
        <f>D4181-F4181</f>
        <v/>
      </c>
      <c r="I4181" s="16">
        <f>IF(F4181=0,0,H4181/ABS(F4181))</f>
        <v/>
      </c>
      <c r="J4181" s="29" t="inlineStr">
        <is>
          <t>TRUE</t>
        </is>
      </c>
    </row>
    <row r="4182" hidden="1" outlineLevel="3">
      <c r="A4182" s="30" t="inlineStr"/>
      <c r="B4182" s="13" t="inlineStr">
        <is>
          <t xml:space="preserve">      Sebastian Mendoza Castaño</t>
        </is>
      </c>
      <c r="C4182" s="14" t="inlineStr"/>
      <c r="D4182" s="15" t="n">
        <v>0</v>
      </c>
      <c r="E4182" s="16">
        <f>IF($D$10=0,0,D4182/ABS($D$10))</f>
        <v/>
      </c>
      <c r="F4182" s="15" t="n">
        <v>0</v>
      </c>
      <c r="G4182" s="16">
        <f>IF($F$10=0,0,F4182/ABS($F$10))</f>
        <v/>
      </c>
      <c r="H4182" s="15">
        <f>D4182-F4182</f>
        <v/>
      </c>
      <c r="I4182" s="16">
        <f>IF(F4182=0,0,H4182/ABS(F4182))</f>
        <v/>
      </c>
      <c r="J4182" s="29" t="inlineStr">
        <is>
          <t>TRUE</t>
        </is>
      </c>
    </row>
    <row r="4183" hidden="1" outlineLevel="2">
      <c r="A4183" s="28" t="inlineStr"/>
      <c r="B4183" s="11" t="inlineStr">
        <is>
          <t xml:space="preserve">    51054503 - Auxilio Extralegal</t>
        </is>
      </c>
      <c r="C4183" s="12" t="inlineStr"/>
      <c r="D4183" s="8">
        <f>SUM(D4184:D4186)</f>
        <v/>
      </c>
      <c r="E4183" s="9">
        <f>IF($D$10=0,0,D4183/ABS($D$10))</f>
        <v/>
      </c>
      <c r="F4183" s="8">
        <f>SUM(F4184:F4186)</f>
        <v/>
      </c>
      <c r="G4183" s="9">
        <f>IF($F$10=0,0,F4183/ABS($F$10))</f>
        <v/>
      </c>
      <c r="H4183" s="8">
        <f>D4183-F4183</f>
        <v/>
      </c>
      <c r="I4183" s="9">
        <f>IF(F4183=0,0,H4183/ABS(F4183))</f>
        <v/>
      </c>
      <c r="J4183" s="29" t="inlineStr">
        <is>
          <t>TRUE</t>
        </is>
      </c>
    </row>
    <row r="4184" hidden="1" outlineLevel="3">
      <c r="A4184" s="30" t="inlineStr"/>
      <c r="B4184" s="13" t="inlineStr">
        <is>
          <t xml:space="preserve">      Claudia Jaramillo bonilla</t>
        </is>
      </c>
      <c r="C4184" s="14" t="inlineStr"/>
      <c r="D4184" s="15" t="n">
        <v>0</v>
      </c>
      <c r="E4184" s="16">
        <f>IF($D$10=0,0,D4184/ABS($D$10))</f>
        <v/>
      </c>
      <c r="F4184" s="15" t="n">
        <v>0</v>
      </c>
      <c r="G4184" s="16">
        <f>IF($F$10=0,0,F4184/ABS($F$10))</f>
        <v/>
      </c>
      <c r="H4184" s="15">
        <f>D4184-F4184</f>
        <v/>
      </c>
      <c r="I4184" s="16">
        <f>IF(F4184=0,0,H4184/ABS(F4184))</f>
        <v/>
      </c>
      <c r="J4184" s="29" t="inlineStr">
        <is>
          <t>TRUE</t>
        </is>
      </c>
    </row>
    <row r="4185" hidden="1" outlineLevel="3">
      <c r="A4185" s="30" t="inlineStr"/>
      <c r="B4185" s="13" t="inlineStr">
        <is>
          <t xml:space="preserve">      ONLINE MARIA DEL MAR MEZU PALACIOS</t>
        </is>
      </c>
      <c r="C4185" s="14" t="inlineStr"/>
      <c r="D4185" s="15" t="n">
        <v>200000</v>
      </c>
      <c r="E4185" s="16">
        <f>IF($D$10=0,0,D4185/ABS($D$10))</f>
        <v/>
      </c>
      <c r="F4185" s="15" t="n">
        <v>200000</v>
      </c>
      <c r="G4185" s="16">
        <f>IF($F$10=0,0,F4185/ABS($F$10))</f>
        <v/>
      </c>
      <c r="H4185" s="15">
        <f>D4185-F4185</f>
        <v/>
      </c>
      <c r="I4185" s="16">
        <f>IF(F4185=0,0,H4185/ABS(F4185))</f>
        <v/>
      </c>
      <c r="J4185" s="29" t="inlineStr">
        <is>
          <t>TRUE</t>
        </is>
      </c>
    </row>
    <row r="4186" hidden="1" outlineLevel="3">
      <c r="A4186" s="30" t="inlineStr"/>
      <c r="B4186" s="13" t="inlineStr">
        <is>
          <t xml:space="preserve">      Sebastian Mendoza Castaño</t>
        </is>
      </c>
      <c r="C4186" s="14" t="inlineStr"/>
      <c r="D4186" s="15" t="n">
        <v>10000000</v>
      </c>
      <c r="E4186" s="16">
        <f>IF($D$10=0,0,D4186/ABS($D$10))</f>
        <v/>
      </c>
      <c r="F4186" s="15" t="n">
        <v>10000000</v>
      </c>
      <c r="G4186" s="16">
        <f>IF($F$10=0,0,F4186/ABS($F$10))</f>
        <v/>
      </c>
      <c r="H4186" s="15">
        <f>D4186-F4186</f>
        <v/>
      </c>
      <c r="I4186" s="16">
        <f>IF(F4186=0,0,H4186/ABS(F4186))</f>
        <v/>
      </c>
      <c r="J4186" s="29" t="inlineStr">
        <is>
          <t>TRUE</t>
        </is>
      </c>
    </row>
    <row r="4187" hidden="1" outlineLevel="2">
      <c r="A4187" s="28" t="inlineStr"/>
      <c r="B4187" s="11" t="inlineStr">
        <is>
          <t xml:space="preserve">    51055101 - Dotación y suministro a trabajadores</t>
        </is>
      </c>
      <c r="C4187" s="12" t="inlineStr"/>
      <c r="D4187" s="8">
        <f>SUM(D4188:D4192)</f>
        <v/>
      </c>
      <c r="E4187" s="9">
        <f>IF($D$10=0,0,D4187/ABS($D$10))</f>
        <v/>
      </c>
      <c r="F4187" s="8">
        <f>SUM(F4188:F4192)</f>
        <v/>
      </c>
      <c r="G4187" s="9">
        <f>IF($F$10=0,0,F4187/ABS($F$10))</f>
        <v/>
      </c>
      <c r="H4187" s="8">
        <f>D4187-F4187</f>
        <v/>
      </c>
      <c r="I4187" s="9">
        <f>IF(F4187=0,0,H4187/ABS(F4187))</f>
        <v/>
      </c>
      <c r="J4187" s="29" t="inlineStr">
        <is>
          <t>TRUE</t>
        </is>
      </c>
    </row>
    <row r="4188" hidden="1" outlineLevel="3">
      <c r="A4188" s="30" t="inlineStr"/>
      <c r="B4188" s="13" t="inlineStr">
        <is>
          <t xml:space="preserve">      ARITEX DE COLOMBIA SAS</t>
        </is>
      </c>
      <c r="C4188" s="14" t="inlineStr"/>
      <c r="D4188" s="15" t="n">
        <v>0</v>
      </c>
      <c r="E4188" s="16">
        <f>IF($D$10=0,0,D4188/ABS($D$10))</f>
        <v/>
      </c>
      <c r="F4188" s="15" t="n">
        <v>0</v>
      </c>
      <c r="G4188" s="16">
        <f>IF($F$10=0,0,F4188/ABS($F$10))</f>
        <v/>
      </c>
      <c r="H4188" s="15">
        <f>D4188-F4188</f>
        <v/>
      </c>
      <c r="I4188" s="16">
        <f>IF(F4188=0,0,H4188/ABS(F4188))</f>
        <v/>
      </c>
      <c r="J4188" s="29" t="inlineStr">
        <is>
          <t>TRUE</t>
        </is>
      </c>
    </row>
    <row r="4189" hidden="1" outlineLevel="3">
      <c r="A4189" s="30" t="inlineStr"/>
      <c r="B4189" s="13" t="inlineStr">
        <is>
          <t xml:space="preserve">      FULL MINERIA SAS</t>
        </is>
      </c>
      <c r="C4189" s="14" t="inlineStr"/>
      <c r="D4189" s="15" t="n">
        <v>0</v>
      </c>
      <c r="E4189" s="16">
        <f>IF($D$10=0,0,D4189/ABS($D$10))</f>
        <v/>
      </c>
      <c r="F4189" s="15" t="n">
        <v>0</v>
      </c>
      <c r="G4189" s="16">
        <f>IF($F$10=0,0,F4189/ABS($F$10))</f>
        <v/>
      </c>
      <c r="H4189" s="15">
        <f>D4189-F4189</f>
        <v/>
      </c>
      <c r="I4189" s="16">
        <f>IF(F4189=0,0,H4189/ABS(F4189))</f>
        <v/>
      </c>
      <c r="J4189" s="29" t="inlineStr">
        <is>
          <t>TRUE</t>
        </is>
      </c>
    </row>
    <row r="4190" hidden="1" outlineLevel="3">
      <c r="A4190" s="30" t="inlineStr"/>
      <c r="B4190" s="13" t="inlineStr">
        <is>
          <t xml:space="preserve">      GLORIA LILIANA VELEZ BUITRAGO</t>
        </is>
      </c>
      <c r="C4190" s="14" t="inlineStr"/>
      <c r="D4190" s="15" t="n">
        <v>0</v>
      </c>
      <c r="E4190" s="16">
        <f>IF($D$10=0,0,D4190/ABS($D$10))</f>
        <v/>
      </c>
      <c r="F4190" s="15" t="n">
        <v>0</v>
      </c>
      <c r="G4190" s="16">
        <f>IF($F$10=0,0,F4190/ABS($F$10))</f>
        <v/>
      </c>
      <c r="H4190" s="15">
        <f>D4190-F4190</f>
        <v/>
      </c>
      <c r="I4190" s="16">
        <f>IF(F4190=0,0,H4190/ABS(F4190))</f>
        <v/>
      </c>
      <c r="J4190" s="29" t="inlineStr">
        <is>
          <t>TRUE</t>
        </is>
      </c>
    </row>
    <row r="4191" hidden="1" outlineLevel="3">
      <c r="A4191" s="30" t="inlineStr"/>
      <c r="B4191" s="13" t="inlineStr">
        <is>
          <t xml:space="preserve">      SANTANGEL SAS</t>
        </is>
      </c>
      <c r="C4191" s="14" t="inlineStr"/>
      <c r="D4191" s="15" t="n">
        <v>0</v>
      </c>
      <c r="E4191" s="16">
        <f>IF($D$10=0,0,D4191/ABS($D$10))</f>
        <v/>
      </c>
      <c r="F4191" s="15" t="n">
        <v>0</v>
      </c>
      <c r="G4191" s="16">
        <f>IF($F$10=0,0,F4191/ABS($F$10))</f>
        <v/>
      </c>
      <c r="H4191" s="15">
        <f>D4191-F4191</f>
        <v/>
      </c>
      <c r="I4191" s="16">
        <f>IF(F4191=0,0,H4191/ABS(F4191))</f>
        <v/>
      </c>
      <c r="J4191" s="29" t="inlineStr">
        <is>
          <t>TRUE</t>
        </is>
      </c>
    </row>
    <row r="4192" hidden="1" outlineLevel="3">
      <c r="A4192" s="30" t="inlineStr"/>
      <c r="B4192" s="13" t="inlineStr">
        <is>
          <t xml:space="preserve">      SPATARO NAPOLI SAS</t>
        </is>
      </c>
      <c r="C4192" s="14" t="inlineStr"/>
      <c r="D4192" s="15" t="n">
        <v>0</v>
      </c>
      <c r="E4192" s="16">
        <f>IF($D$10=0,0,D4192/ABS($D$10))</f>
        <v/>
      </c>
      <c r="F4192" s="15" t="n">
        <v>0</v>
      </c>
      <c r="G4192" s="16">
        <f>IF($F$10=0,0,F4192/ABS($F$10))</f>
        <v/>
      </c>
      <c r="H4192" s="15">
        <f>D4192-F4192</f>
        <v/>
      </c>
      <c r="I4192" s="16">
        <f>IF(F4192=0,0,H4192/ABS(F4192))</f>
        <v/>
      </c>
      <c r="J4192" s="29" t="inlineStr">
        <is>
          <t>TRUE</t>
        </is>
      </c>
    </row>
    <row r="4193" hidden="1" outlineLevel="2">
      <c r="A4193" s="28" t="inlineStr"/>
      <c r="B4193" s="11" t="inlineStr">
        <is>
          <t xml:space="preserve">    51056301 - Capacitación al personal</t>
        </is>
      </c>
      <c r="C4193" s="12" t="inlineStr"/>
      <c r="D4193" s="8">
        <f>SUM(D4194:D4194)</f>
        <v/>
      </c>
      <c r="E4193" s="9">
        <f>IF($D$10=0,0,D4193/ABS($D$10))</f>
        <v/>
      </c>
      <c r="F4193" s="8">
        <f>SUM(F4194:F4194)</f>
        <v/>
      </c>
      <c r="G4193" s="9">
        <f>IF($F$10=0,0,F4193/ABS($F$10))</f>
        <v/>
      </c>
      <c r="H4193" s="8">
        <f>D4193-F4193</f>
        <v/>
      </c>
      <c r="I4193" s="9">
        <f>IF(F4193=0,0,H4193/ABS(F4193))</f>
        <v/>
      </c>
      <c r="J4193" s="29" t="inlineStr">
        <is>
          <t>TRUE</t>
        </is>
      </c>
    </row>
    <row r="4194" hidden="1" outlineLevel="3">
      <c r="A4194" s="30" t="inlineStr"/>
      <c r="B4194" s="13" t="inlineStr">
        <is>
          <t xml:space="preserve">      FEDERACIÓN NACIONAL DE COMERCIANTES EMPRESARIOS - FENALCO SECCIONAL VALLE DEL CAUCA.</t>
        </is>
      </c>
      <c r="C4194" s="14" t="inlineStr"/>
      <c r="D4194" s="15" t="n">
        <v>0</v>
      </c>
      <c r="E4194" s="16">
        <f>IF($D$10=0,0,D4194/ABS($D$10))</f>
        <v/>
      </c>
      <c r="F4194" s="15" t="n">
        <v>0</v>
      </c>
      <c r="G4194" s="16">
        <f>IF($F$10=0,0,F4194/ABS($F$10))</f>
        <v/>
      </c>
      <c r="H4194" s="15">
        <f>D4194-F4194</f>
        <v/>
      </c>
      <c r="I4194" s="16">
        <f>IF(F4194=0,0,H4194/ABS(F4194))</f>
        <v/>
      </c>
      <c r="J4194" s="29" t="inlineStr">
        <is>
          <t>TRUE</t>
        </is>
      </c>
    </row>
    <row r="4195" hidden="1" outlineLevel="2">
      <c r="A4195" s="28" t="inlineStr"/>
      <c r="B4195" s="11" t="inlineStr">
        <is>
          <t xml:space="preserve">    51056801 - Aportes a administradora de riesgos laborales</t>
        </is>
      </c>
      <c r="C4195" s="12" t="inlineStr"/>
      <c r="D4195" s="8">
        <f>SUM(D4196:D4197)</f>
        <v/>
      </c>
      <c r="E4195" s="9">
        <f>IF($D$10=0,0,D4195/ABS($D$10))</f>
        <v/>
      </c>
      <c r="F4195" s="8">
        <f>SUM(F4196:F4197)</f>
        <v/>
      </c>
      <c r="G4195" s="9">
        <f>IF($F$10=0,0,F4195/ABS($F$10))</f>
        <v/>
      </c>
      <c r="H4195" s="8">
        <f>D4195-F4195</f>
        <v/>
      </c>
      <c r="I4195" s="9">
        <f>IF(F4195=0,0,H4195/ABS(F4195))</f>
        <v/>
      </c>
      <c r="J4195" s="29" t="inlineStr">
        <is>
          <t>TRUE</t>
        </is>
      </c>
    </row>
    <row r="4196" hidden="1" outlineLevel="3">
      <c r="A4196" s="30" t="inlineStr"/>
      <c r="B4196" s="13" t="inlineStr">
        <is>
          <t xml:space="preserve">      SEGUROS DE RIESGOS LABORALES SURAMERICANA S.A.</t>
        </is>
      </c>
      <c r="C4196" s="14" t="inlineStr"/>
      <c r="D4196" s="15" t="n">
        <v>79796</v>
      </c>
      <c r="E4196" s="16">
        <f>IF($D$10=0,0,D4196/ABS($D$10))</f>
        <v/>
      </c>
      <c r="F4196" s="15" t="n">
        <v>79796</v>
      </c>
      <c r="G4196" s="16">
        <f>IF($F$10=0,0,F4196/ABS($F$10))</f>
        <v/>
      </c>
      <c r="H4196" s="15">
        <f>D4196-F4196</f>
        <v/>
      </c>
      <c r="I4196" s="16">
        <f>IF(F4196=0,0,H4196/ABS(F4196))</f>
        <v/>
      </c>
      <c r="J4196" s="29" t="inlineStr">
        <is>
          <t>TRUE</t>
        </is>
      </c>
    </row>
    <row r="4197" hidden="1" outlineLevel="3">
      <c r="A4197" s="30" t="inlineStr"/>
      <c r="B4197" s="13" t="inlineStr">
        <is>
          <t xml:space="preserve">      Seguros de riesgos laborales suramericana S.A.</t>
        </is>
      </c>
      <c r="C4197" s="14" t="inlineStr"/>
      <c r="D4197" s="15" t="n">
        <v>0</v>
      </c>
      <c r="E4197" s="16">
        <f>IF($D$10=0,0,D4197/ABS($D$10))</f>
        <v/>
      </c>
      <c r="F4197" s="15" t="n">
        <v>0</v>
      </c>
      <c r="G4197" s="16">
        <f>IF($F$10=0,0,F4197/ABS($F$10))</f>
        <v/>
      </c>
      <c r="H4197" s="15">
        <f>D4197-F4197</f>
        <v/>
      </c>
      <c r="I4197" s="16">
        <f>IF(F4197=0,0,H4197/ABS(F4197))</f>
        <v/>
      </c>
      <c r="J4197" s="29" t="inlineStr">
        <is>
          <t>TRUE</t>
        </is>
      </c>
    </row>
    <row r="4198" hidden="1" outlineLevel="2">
      <c r="A4198" s="28" t="inlineStr"/>
      <c r="B4198" s="11" t="inlineStr">
        <is>
          <t xml:space="preserve">    51056901 - Aportes a entidades promotoras de salud eps</t>
        </is>
      </c>
      <c r="C4198" s="12" t="inlineStr"/>
      <c r="D4198" s="8">
        <f>SUM(D4199:D4201)</f>
        <v/>
      </c>
      <c r="E4198" s="9">
        <f>IF($D$10=0,0,D4198/ABS($D$10))</f>
        <v/>
      </c>
      <c r="F4198" s="8">
        <f>SUM(F4199:F4201)</f>
        <v/>
      </c>
      <c r="G4198" s="9">
        <f>IF($F$10=0,0,F4198/ABS($F$10))</f>
        <v/>
      </c>
      <c r="H4198" s="8">
        <f>D4198-F4198</f>
        <v/>
      </c>
      <c r="I4198" s="9">
        <f>IF(F4198=0,0,H4198/ABS(F4198))</f>
        <v/>
      </c>
      <c r="J4198" s="29" t="inlineStr">
        <is>
          <t>TRUE</t>
        </is>
      </c>
    </row>
    <row r="4199" hidden="1" outlineLevel="3">
      <c r="A4199" s="30" t="inlineStr"/>
      <c r="B4199" s="13" t="inlineStr">
        <is>
          <t xml:space="preserve">      EPS Sura</t>
        </is>
      </c>
      <c r="C4199" s="14" t="inlineStr"/>
      <c r="D4199" s="15" t="n">
        <v>0</v>
      </c>
      <c r="E4199" s="16">
        <f>IF($D$10=0,0,D4199/ABS($D$10))</f>
        <v/>
      </c>
      <c r="F4199" s="15" t="n">
        <v>0</v>
      </c>
      <c r="G4199" s="16">
        <f>IF($F$10=0,0,F4199/ABS($F$10))</f>
        <v/>
      </c>
      <c r="H4199" s="15">
        <f>D4199-F4199</f>
        <v/>
      </c>
      <c r="I4199" s="16">
        <f>IF(F4199=0,0,H4199/ABS(F4199))</f>
        <v/>
      </c>
      <c r="J4199" s="29" t="inlineStr">
        <is>
          <t>TRUE</t>
        </is>
      </c>
    </row>
    <row r="4200" hidden="1" outlineLevel="3">
      <c r="A4200" s="30" t="inlineStr"/>
      <c r="B4200" s="13" t="inlineStr">
        <is>
          <t xml:space="preserve">      Eps Famisanar</t>
        </is>
      </c>
      <c r="C4200" s="14" t="inlineStr"/>
      <c r="D4200" s="15" t="n">
        <v>0</v>
      </c>
      <c r="E4200" s="16">
        <f>IF($D$10=0,0,D4200/ABS($D$10))</f>
        <v/>
      </c>
      <c r="F4200" s="15" t="n">
        <v>0</v>
      </c>
      <c r="G4200" s="16">
        <f>IF($F$10=0,0,F4200/ABS($F$10))</f>
        <v/>
      </c>
      <c r="H4200" s="15">
        <f>D4200-F4200</f>
        <v/>
      </c>
      <c r="I4200" s="16">
        <f>IF(F4200=0,0,H4200/ABS(F4200))</f>
        <v/>
      </c>
      <c r="J4200" s="29" t="inlineStr">
        <is>
          <t>TRUE</t>
        </is>
      </c>
    </row>
    <row r="4201" hidden="1" outlineLevel="3">
      <c r="A4201" s="30" t="inlineStr"/>
      <c r="B4201" s="13" t="inlineStr">
        <is>
          <t xml:space="preserve">      Sanitas</t>
        </is>
      </c>
      <c r="C4201" s="14" t="inlineStr"/>
      <c r="D4201" s="15" t="n">
        <v>0</v>
      </c>
      <c r="E4201" s="16">
        <f>IF($D$10=0,0,D4201/ABS($D$10))</f>
        <v/>
      </c>
      <c r="F4201" s="15" t="n">
        <v>0</v>
      </c>
      <c r="G4201" s="16">
        <f>IF($F$10=0,0,F4201/ABS($F$10))</f>
        <v/>
      </c>
      <c r="H4201" s="15">
        <f>D4201-F4201</f>
        <v/>
      </c>
      <c r="I4201" s="16">
        <f>IF(F4201=0,0,H4201/ABS(F4201))</f>
        <v/>
      </c>
      <c r="J4201" s="29" t="inlineStr">
        <is>
          <t>TRUE</t>
        </is>
      </c>
    </row>
    <row r="4202" hidden="1" outlineLevel="2">
      <c r="A4202" s="28" t="inlineStr"/>
      <c r="B4202" s="11" t="inlineStr">
        <is>
          <t xml:space="preserve">    51057001 - Aporte a fondos de pensión y/o cesantías</t>
        </is>
      </c>
      <c r="C4202" s="12" t="inlineStr"/>
      <c r="D4202" s="8">
        <f>SUM(D4203:D4205)</f>
        <v/>
      </c>
      <c r="E4202" s="9">
        <f>IF($D$10=0,0,D4202/ABS($D$10))</f>
        <v/>
      </c>
      <c r="F4202" s="8">
        <f>SUM(F4203:F4205)</f>
        <v/>
      </c>
      <c r="G4202" s="9">
        <f>IF($F$10=0,0,F4202/ABS($F$10))</f>
        <v/>
      </c>
      <c r="H4202" s="8">
        <f>D4202-F4202</f>
        <v/>
      </c>
      <c r="I4202" s="9">
        <f>IF(F4202=0,0,H4202/ABS(F4202))</f>
        <v/>
      </c>
      <c r="J4202" s="29" t="inlineStr">
        <is>
          <t>TRUE</t>
        </is>
      </c>
    </row>
    <row r="4203" hidden="1" outlineLevel="3">
      <c r="A4203" s="30" t="inlineStr"/>
      <c r="B4203" s="13" t="inlineStr">
        <is>
          <t xml:space="preserve">      Colpensiones</t>
        </is>
      </c>
      <c r="C4203" s="14" t="inlineStr"/>
      <c r="D4203" s="15" t="n">
        <v>0</v>
      </c>
      <c r="E4203" s="16">
        <f>IF($D$10=0,0,D4203/ABS($D$10))</f>
        <v/>
      </c>
      <c r="F4203" s="15" t="n">
        <v>0</v>
      </c>
      <c r="G4203" s="16">
        <f>IF($F$10=0,0,F4203/ABS($F$10))</f>
        <v/>
      </c>
      <c r="H4203" s="15">
        <f>D4203-F4203</f>
        <v/>
      </c>
      <c r="I4203" s="16">
        <f>IF(F4203=0,0,H4203/ABS(F4203))</f>
        <v/>
      </c>
      <c r="J4203" s="29" t="inlineStr">
        <is>
          <t>TRUE</t>
        </is>
      </c>
    </row>
    <row r="4204" hidden="1" outlineLevel="3">
      <c r="A4204" s="30" t="inlineStr"/>
      <c r="B4204" s="13" t="inlineStr">
        <is>
          <t xml:space="preserve">      Porvenir S.A</t>
        </is>
      </c>
      <c r="C4204" s="14" t="inlineStr"/>
      <c r="D4204" s="15" t="n">
        <v>0</v>
      </c>
      <c r="E4204" s="16">
        <f>IF($D$10=0,0,D4204/ABS($D$10))</f>
        <v/>
      </c>
      <c r="F4204" s="15" t="n">
        <v>0</v>
      </c>
      <c r="G4204" s="16">
        <f>IF($F$10=0,0,F4204/ABS($F$10))</f>
        <v/>
      </c>
      <c r="H4204" s="15">
        <f>D4204-F4204</f>
        <v/>
      </c>
      <c r="I4204" s="16">
        <f>IF(F4204=0,0,H4204/ABS(F4204))</f>
        <v/>
      </c>
      <c r="J4204" s="29" t="inlineStr">
        <is>
          <t>TRUE</t>
        </is>
      </c>
    </row>
    <row r="4205" hidden="1" outlineLevel="3">
      <c r="A4205" s="30" t="inlineStr"/>
      <c r="B4205" s="13" t="inlineStr">
        <is>
          <t xml:space="preserve">      Protección S.A</t>
        </is>
      </c>
      <c r="C4205" s="14" t="inlineStr"/>
      <c r="D4205" s="15" t="n">
        <v>2075800</v>
      </c>
      <c r="E4205" s="16">
        <f>IF($D$10=0,0,D4205/ABS($D$10))</f>
        <v/>
      </c>
      <c r="F4205" s="15" t="n">
        <v>2075800</v>
      </c>
      <c r="G4205" s="16">
        <f>IF($F$10=0,0,F4205/ABS($F$10))</f>
        <v/>
      </c>
      <c r="H4205" s="15">
        <f>D4205-F4205</f>
        <v/>
      </c>
      <c r="I4205" s="16">
        <f>IF(F4205=0,0,H4205/ABS(F4205))</f>
        <v/>
      </c>
      <c r="J4205" s="29" t="inlineStr">
        <is>
          <t>TRUE</t>
        </is>
      </c>
    </row>
    <row r="4206" hidden="1" outlineLevel="2">
      <c r="A4206" s="28" t="inlineStr"/>
      <c r="B4206" s="11" t="inlineStr">
        <is>
          <t xml:space="preserve">    51057002 - Aporte voluntarios pension</t>
        </is>
      </c>
      <c r="C4206" s="12" t="inlineStr"/>
      <c r="D4206" s="8">
        <f>SUM(D4207:D4207)</f>
        <v/>
      </c>
      <c r="E4206" s="9">
        <f>IF($D$10=0,0,D4206/ABS($D$10))</f>
        <v/>
      </c>
      <c r="F4206" s="8">
        <f>SUM(F4207:F4207)</f>
        <v/>
      </c>
      <c r="G4206" s="9">
        <f>IF($F$10=0,0,F4206/ABS($F$10))</f>
        <v/>
      </c>
      <c r="H4206" s="8">
        <f>D4206-F4206</f>
        <v/>
      </c>
      <c r="I4206" s="9">
        <f>IF(F4206=0,0,H4206/ABS(F4206))</f>
        <v/>
      </c>
      <c r="J4206" s="29" t="inlineStr">
        <is>
          <t>TRUE</t>
        </is>
      </c>
    </row>
    <row r="4207" hidden="1" outlineLevel="3">
      <c r="A4207" s="30" t="inlineStr"/>
      <c r="B4207" s="13" t="inlineStr">
        <is>
          <t xml:space="preserve">      Protección S.A</t>
        </is>
      </c>
      <c r="C4207" s="14" t="inlineStr"/>
      <c r="D4207" s="15" t="n">
        <v>0</v>
      </c>
      <c r="E4207" s="16">
        <f>IF($D$10=0,0,D4207/ABS($D$10))</f>
        <v/>
      </c>
      <c r="F4207" s="15" t="n">
        <v>0</v>
      </c>
      <c r="G4207" s="16">
        <f>IF($F$10=0,0,F4207/ABS($F$10))</f>
        <v/>
      </c>
      <c r="H4207" s="15">
        <f>D4207-F4207</f>
        <v/>
      </c>
      <c r="I4207" s="16">
        <f>IF(F4207=0,0,H4207/ABS(F4207))</f>
        <v/>
      </c>
      <c r="J4207" s="29" t="inlineStr">
        <is>
          <t>TRUE</t>
        </is>
      </c>
    </row>
    <row r="4208" hidden="1" outlineLevel="2">
      <c r="A4208" s="28" t="inlineStr"/>
      <c r="B4208" s="11" t="inlineStr">
        <is>
          <t xml:space="preserve">    51057201 - Aportes cajas de compensación familiar</t>
        </is>
      </c>
      <c r="C4208" s="12" t="inlineStr"/>
      <c r="D4208" s="8">
        <f>SUM(D4209:D4210)</f>
        <v/>
      </c>
      <c r="E4208" s="9">
        <f>IF($D$10=0,0,D4208/ABS($D$10))</f>
        <v/>
      </c>
      <c r="F4208" s="8">
        <f>SUM(F4209:F4210)</f>
        <v/>
      </c>
      <c r="G4208" s="9">
        <f>IF($F$10=0,0,F4208/ABS($F$10))</f>
        <v/>
      </c>
      <c r="H4208" s="8">
        <f>D4208-F4208</f>
        <v/>
      </c>
      <c r="I4208" s="9">
        <f>IF(F4208=0,0,H4208/ABS(F4208))</f>
        <v/>
      </c>
      <c r="J4208" s="29" t="inlineStr">
        <is>
          <t>TRUE</t>
        </is>
      </c>
    </row>
    <row r="4209" hidden="1" outlineLevel="3">
      <c r="A4209" s="30" t="inlineStr"/>
      <c r="B4209" s="13" t="inlineStr">
        <is>
          <t xml:space="preserve">      CAJA COLOMBIANA DE SUBSIDIO FAMILIAR COLSUBSIDIO</t>
        </is>
      </c>
      <c r="C4209" s="14" t="inlineStr"/>
      <c r="D4209" s="15" t="n">
        <v>0</v>
      </c>
      <c r="E4209" s="16">
        <f>IF($D$10=0,0,D4209/ABS($D$10))</f>
        <v/>
      </c>
      <c r="F4209" s="15" t="n">
        <v>0</v>
      </c>
      <c r="G4209" s="16">
        <f>IF($F$10=0,0,F4209/ABS($F$10))</f>
        <v/>
      </c>
      <c r="H4209" s="15">
        <f>D4209-F4209</f>
        <v/>
      </c>
      <c r="I4209" s="16">
        <f>IF(F4209=0,0,H4209/ABS(F4209))</f>
        <v/>
      </c>
      <c r="J4209" s="29" t="inlineStr">
        <is>
          <t>TRUE</t>
        </is>
      </c>
    </row>
    <row r="4210" hidden="1" outlineLevel="3">
      <c r="A4210" s="30" t="inlineStr"/>
      <c r="B4210" s="13" t="inlineStr">
        <is>
          <t xml:space="preserve">      Comfandi </t>
        </is>
      </c>
      <c r="C4210" s="14" t="inlineStr"/>
      <c r="D4210" s="15" t="n">
        <v>868400</v>
      </c>
      <c r="E4210" s="16">
        <f>IF($D$10=0,0,D4210/ABS($D$10))</f>
        <v/>
      </c>
      <c r="F4210" s="15" t="n">
        <v>868400</v>
      </c>
      <c r="G4210" s="16">
        <f>IF($F$10=0,0,F4210/ABS($F$10))</f>
        <v/>
      </c>
      <c r="H4210" s="15">
        <f>D4210-F4210</f>
        <v/>
      </c>
      <c r="I4210" s="16">
        <f>IF(F4210=0,0,H4210/ABS(F4210))</f>
        <v/>
      </c>
      <c r="J4210" s="29" t="inlineStr">
        <is>
          <t>TRUE</t>
        </is>
      </c>
    </row>
    <row r="4211" hidden="1" outlineLevel="2">
      <c r="A4211" s="28" t="inlineStr"/>
      <c r="B4211" s="11" t="inlineStr">
        <is>
          <t xml:space="preserve">    51058401 - Gastos médicos y drogas</t>
        </is>
      </c>
      <c r="C4211" s="12" t="inlineStr"/>
      <c r="D4211" s="8">
        <f>SUM(D4212:D4214)</f>
        <v/>
      </c>
      <c r="E4211" s="9">
        <f>IF($D$10=0,0,D4211/ABS($D$10))</f>
        <v/>
      </c>
      <c r="F4211" s="8">
        <f>SUM(F4212:F4214)</f>
        <v/>
      </c>
      <c r="G4211" s="9">
        <f>IF($F$10=0,0,F4211/ABS($F$10))</f>
        <v/>
      </c>
      <c r="H4211" s="8">
        <f>D4211-F4211</f>
        <v/>
      </c>
      <c r="I4211" s="9">
        <f>IF(F4211=0,0,H4211/ABS(F4211))</f>
        <v/>
      </c>
      <c r="J4211" s="29" t="inlineStr">
        <is>
          <t>TRUE</t>
        </is>
      </c>
    </row>
    <row r="4212" hidden="1" outlineLevel="3">
      <c r="A4212" s="30" t="inlineStr"/>
      <c r="B4212" s="13" t="inlineStr">
        <is>
          <t xml:space="preserve">      Carolina Hoyos Cardona</t>
        </is>
      </c>
      <c r="C4212" s="14" t="inlineStr"/>
      <c r="D4212" s="15" t="n">
        <v>1320000</v>
      </c>
      <c r="E4212" s="16">
        <f>IF($D$10=0,0,D4212/ABS($D$10))</f>
        <v/>
      </c>
      <c r="F4212" s="15" t="n">
        <v>1320000</v>
      </c>
      <c r="G4212" s="16">
        <f>IF($F$10=0,0,F4212/ABS($F$10))</f>
        <v/>
      </c>
      <c r="H4212" s="15">
        <f>D4212-F4212</f>
        <v/>
      </c>
      <c r="I4212" s="16">
        <f>IF(F4212=0,0,H4212/ABS(F4212))</f>
        <v/>
      </c>
      <c r="J4212" s="29" t="inlineStr">
        <is>
          <t>TRUE</t>
        </is>
      </c>
    </row>
    <row r="4213" hidden="1" outlineLevel="3">
      <c r="A4213" s="30" t="inlineStr"/>
      <c r="B4213" s="13" t="inlineStr">
        <is>
          <t xml:space="preserve">      INVERSIONES EN RECREACION DEPORTE Y SALUD S.A.</t>
        </is>
      </c>
      <c r="C4213" s="14" t="inlineStr"/>
      <c r="D4213" s="15" t="n">
        <v>0</v>
      </c>
      <c r="E4213" s="16">
        <f>IF($D$10=0,0,D4213/ABS($D$10))</f>
        <v/>
      </c>
      <c r="F4213" s="15" t="n">
        <v>0</v>
      </c>
      <c r="G4213" s="16">
        <f>IF($F$10=0,0,F4213/ABS($F$10))</f>
        <v/>
      </c>
      <c r="H4213" s="15">
        <f>D4213-F4213</f>
        <v/>
      </c>
      <c r="I4213" s="16">
        <f>IF(F4213=0,0,H4213/ABS(F4213))</f>
        <v/>
      </c>
      <c r="J4213" s="29" t="inlineStr">
        <is>
          <t>TRUE</t>
        </is>
      </c>
    </row>
    <row r="4214" hidden="1" outlineLevel="3">
      <c r="A4214" s="30" t="inlineStr"/>
      <c r="B4214" s="13" t="inlineStr">
        <is>
          <t xml:space="preserve">      KATIA HEALTH</t>
        </is>
      </c>
      <c r="C4214" s="14" t="inlineStr"/>
      <c r="D4214" s="15" t="n">
        <v>899000</v>
      </c>
      <c r="E4214" s="16">
        <f>IF($D$10=0,0,D4214/ABS($D$10))</f>
        <v/>
      </c>
      <c r="F4214" s="15" t="n">
        <v>899000</v>
      </c>
      <c r="G4214" s="16">
        <f>IF($F$10=0,0,F4214/ABS($F$10))</f>
        <v/>
      </c>
      <c r="H4214" s="15">
        <f>D4214-F4214</f>
        <v/>
      </c>
      <c r="I4214" s="16">
        <f>IF(F4214=0,0,H4214/ABS(F4214))</f>
        <v/>
      </c>
      <c r="J4214" s="29" t="inlineStr">
        <is>
          <t>TRUE</t>
        </is>
      </c>
    </row>
    <row r="4215" hidden="1" outlineLevel="2">
      <c r="A4215" s="28" t="inlineStr"/>
      <c r="B4215" s="11" t="inlineStr">
        <is>
          <t xml:space="preserve">    51059501 - Bienestar y atención a empleados</t>
        </is>
      </c>
      <c r="C4215" s="12" t="inlineStr"/>
      <c r="D4215" s="8">
        <f>SUM(D4216:D4219)</f>
        <v/>
      </c>
      <c r="E4215" s="9">
        <f>IF($D$10=0,0,D4215/ABS($D$10))</f>
        <v/>
      </c>
      <c r="F4215" s="8">
        <f>SUM(F4216:F4219)</f>
        <v/>
      </c>
      <c r="G4215" s="9">
        <f>IF($F$10=0,0,F4215/ABS($F$10))</f>
        <v/>
      </c>
      <c r="H4215" s="8">
        <f>D4215-F4215</f>
        <v/>
      </c>
      <c r="I4215" s="9">
        <f>IF(F4215=0,0,H4215/ABS(F4215))</f>
        <v/>
      </c>
      <c r="J4215" s="29" t="inlineStr">
        <is>
          <t>TRUE</t>
        </is>
      </c>
    </row>
    <row r="4216" hidden="1" outlineLevel="3">
      <c r="A4216" s="30" t="inlineStr"/>
      <c r="B4216" s="13" t="inlineStr">
        <is>
          <t xml:space="preserve">      CINEMARK COLOMBIA SAS</t>
        </is>
      </c>
      <c r="C4216" s="14" t="inlineStr"/>
      <c r="D4216" s="15" t="n">
        <v>0</v>
      </c>
      <c r="E4216" s="16">
        <f>IF($D$10=0,0,D4216/ABS($D$10))</f>
        <v/>
      </c>
      <c r="F4216" s="15" t="n">
        <v>0</v>
      </c>
      <c r="G4216" s="16">
        <f>IF($F$10=0,0,F4216/ABS($F$10))</f>
        <v/>
      </c>
      <c r="H4216" s="15">
        <f>D4216-F4216</f>
        <v/>
      </c>
      <c r="I4216" s="16">
        <f>IF(F4216=0,0,H4216/ABS(F4216))</f>
        <v/>
      </c>
      <c r="J4216" s="29" t="inlineStr">
        <is>
          <t>TRUE</t>
        </is>
      </c>
    </row>
    <row r="4217" hidden="1" outlineLevel="3">
      <c r="A4217" s="30" t="inlineStr"/>
      <c r="B4217" s="13" t="inlineStr">
        <is>
          <t xml:space="preserve">      EDUARDO FERNANDEZ MOSQUERA</t>
        </is>
      </c>
      <c r="C4217" s="14" t="inlineStr"/>
      <c r="D4217" s="15" t="n">
        <v>0</v>
      </c>
      <c r="E4217" s="16">
        <f>IF($D$10=0,0,D4217/ABS($D$10))</f>
        <v/>
      </c>
      <c r="F4217" s="15" t="n">
        <v>0</v>
      </c>
      <c r="G4217" s="16">
        <f>IF($F$10=0,0,F4217/ABS($F$10))</f>
        <v/>
      </c>
      <c r="H4217" s="15">
        <f>D4217-F4217</f>
        <v/>
      </c>
      <c r="I4217" s="16">
        <f>IF(F4217=0,0,H4217/ABS(F4217))</f>
        <v/>
      </c>
      <c r="J4217" s="29" t="inlineStr">
        <is>
          <t>TRUE</t>
        </is>
      </c>
    </row>
    <row r="4218" hidden="1" outlineLevel="3">
      <c r="A4218" s="30" t="inlineStr"/>
      <c r="B4218" s="13" t="inlineStr">
        <is>
          <t xml:space="preserve">      Isabela Manchola</t>
        </is>
      </c>
      <c r="C4218" s="14" t="inlineStr"/>
      <c r="D4218" s="15" t="n">
        <v>0</v>
      </c>
      <c r="E4218" s="16">
        <f>IF($D$10=0,0,D4218/ABS($D$10))</f>
        <v/>
      </c>
      <c r="F4218" s="15" t="n">
        <v>0</v>
      </c>
      <c r="G4218" s="16">
        <f>IF($F$10=0,0,F4218/ABS($F$10))</f>
        <v/>
      </c>
      <c r="H4218" s="15">
        <f>D4218-F4218</f>
        <v/>
      </c>
      <c r="I4218" s="16">
        <f>IF(F4218=0,0,H4218/ABS(F4218))</f>
        <v/>
      </c>
      <c r="J4218" s="29" t="inlineStr">
        <is>
          <t>TRUE</t>
        </is>
      </c>
    </row>
    <row r="4219" hidden="1" outlineLevel="3">
      <c r="A4219" s="30" t="inlineStr"/>
      <c r="B4219" s="13" t="inlineStr">
        <is>
          <t xml:space="preserve">      PLUXEE COLOMBIA S.A.S.</t>
        </is>
      </c>
      <c r="C4219" s="14" t="inlineStr"/>
      <c r="D4219" s="15" t="n">
        <v>1596800</v>
      </c>
      <c r="E4219" s="16">
        <f>IF($D$10=0,0,D4219/ABS($D$10))</f>
        <v/>
      </c>
      <c r="F4219" s="15" t="n">
        <v>1596800</v>
      </c>
      <c r="G4219" s="16">
        <f>IF($F$10=0,0,F4219/ABS($F$10))</f>
        <v/>
      </c>
      <c r="H4219" s="15">
        <f>D4219-F4219</f>
        <v/>
      </c>
      <c r="I4219" s="16">
        <f>IF(F4219=0,0,H4219/ABS(F4219))</f>
        <v/>
      </c>
      <c r="J4219" s="29" t="inlineStr">
        <is>
          <t>TRUE</t>
        </is>
      </c>
    </row>
    <row r="4220" hidden="1" outlineLevel="1">
      <c r="A4220" s="28" t="inlineStr"/>
      <c r="B4220" s="11" t="inlineStr">
        <is>
          <t xml:space="preserve">  Honorarios</t>
        </is>
      </c>
      <c r="C4220" s="12" t="inlineStr"/>
      <c r="D4220" s="8">
        <f>SUM(D4221,D4223,D4227)</f>
        <v/>
      </c>
      <c r="E4220" s="9">
        <f>IF($D$10=0,0,D4220/ABS($D$10))</f>
        <v/>
      </c>
      <c r="F4220" s="8">
        <f>SUM(F4221,F4223,F4227)</f>
        <v/>
      </c>
      <c r="G4220" s="9">
        <f>IF($F$10=0,0,F4220/ABS($F$10))</f>
        <v/>
      </c>
      <c r="H4220" s="8">
        <f>D4220-F4220</f>
        <v/>
      </c>
      <c r="I4220" s="9">
        <f>IF(F4220=0,0,H4220/ABS(F4220))</f>
        <v/>
      </c>
      <c r="J4220" s="29" t="inlineStr">
        <is>
          <t>TRUE</t>
        </is>
      </c>
    </row>
    <row r="4221" hidden="1" outlineLevel="2">
      <c r="A4221" s="28" t="inlineStr"/>
      <c r="B4221" s="11" t="inlineStr">
        <is>
          <t xml:space="preserve">    511005 - Honorarios</t>
        </is>
      </c>
      <c r="C4221" s="12" t="inlineStr"/>
      <c r="D4221" s="8">
        <f>SUM(D4222:D4222)</f>
        <v/>
      </c>
      <c r="E4221" s="9">
        <f>IF($D$10=0,0,D4221/ABS($D$10))</f>
        <v/>
      </c>
      <c r="F4221" s="8">
        <f>SUM(F4222:F4222)</f>
        <v/>
      </c>
      <c r="G4221" s="9">
        <f>IF($F$10=0,0,F4221/ABS($F$10))</f>
        <v/>
      </c>
      <c r="H4221" s="8">
        <f>D4221-F4221</f>
        <v/>
      </c>
      <c r="I4221" s="9">
        <f>IF(F4221=0,0,H4221/ABS(F4221))</f>
        <v/>
      </c>
      <c r="J4221" s="29" t="inlineStr">
        <is>
          <t>TRUE</t>
        </is>
      </c>
    </row>
    <row r="4222" hidden="1" outlineLevel="3">
      <c r="A4222" s="30" t="inlineStr"/>
      <c r="B4222" s="13" t="inlineStr">
        <is>
          <t xml:space="preserve">      OXYNIA S.A.S</t>
        </is>
      </c>
      <c r="C4222" s="14" t="inlineStr"/>
      <c r="D4222" s="15" t="n">
        <v>2135250</v>
      </c>
      <c r="E4222" s="16">
        <f>IF($D$10=0,0,D4222/ABS($D$10))</f>
        <v/>
      </c>
      <c r="F4222" s="15" t="n">
        <v>2135250</v>
      </c>
      <c r="G4222" s="16">
        <f>IF($F$10=0,0,F4222/ABS($F$10))</f>
        <v/>
      </c>
      <c r="H4222" s="15">
        <f>D4222-F4222</f>
        <v/>
      </c>
      <c r="I4222" s="16">
        <f>IF(F4222=0,0,H4222/ABS(F4222))</f>
        <v/>
      </c>
      <c r="J4222" s="29" t="inlineStr">
        <is>
          <t>TRUE</t>
        </is>
      </c>
    </row>
    <row r="4223" hidden="1" outlineLevel="2">
      <c r="A4223" s="28" t="inlineStr"/>
      <c r="B4223" s="11" t="inlineStr">
        <is>
          <t xml:space="preserve">    51102501 - Honorarios</t>
        </is>
      </c>
      <c r="C4223" s="12" t="inlineStr"/>
      <c r="D4223" s="8">
        <f>SUM(D4224:D4226)</f>
        <v/>
      </c>
      <c r="E4223" s="9">
        <f>IF($D$10=0,0,D4223/ABS($D$10))</f>
        <v/>
      </c>
      <c r="F4223" s="8">
        <f>SUM(F4224:F4226)</f>
        <v/>
      </c>
      <c r="G4223" s="9">
        <f>IF($F$10=0,0,F4223/ABS($F$10))</f>
        <v/>
      </c>
      <c r="H4223" s="8">
        <f>D4223-F4223</f>
        <v/>
      </c>
      <c r="I4223" s="9">
        <f>IF(F4223=0,0,H4223/ABS(F4223))</f>
        <v/>
      </c>
      <c r="J4223" s="29" t="inlineStr">
        <is>
          <t>TRUE</t>
        </is>
      </c>
    </row>
    <row r="4224" hidden="1" outlineLevel="3">
      <c r="A4224" s="30" t="inlineStr"/>
      <c r="B4224" s="13" t="inlineStr">
        <is>
          <t xml:space="preserve">      JUAN FERNANDO ARIAS HERRERA</t>
        </is>
      </c>
      <c r="C4224" s="14" t="inlineStr"/>
      <c r="D4224" s="15" t="n">
        <v>600000</v>
      </c>
      <c r="E4224" s="16">
        <f>IF($D$10=0,0,D4224/ABS($D$10))</f>
        <v/>
      </c>
      <c r="F4224" s="15" t="n">
        <v>600000</v>
      </c>
      <c r="G4224" s="16">
        <f>IF($F$10=0,0,F4224/ABS($F$10))</f>
        <v/>
      </c>
      <c r="H4224" s="15">
        <f>D4224-F4224</f>
        <v/>
      </c>
      <c r="I4224" s="16">
        <f>IF(F4224=0,0,H4224/ABS(F4224))</f>
        <v/>
      </c>
      <c r="J4224" s="29" t="inlineStr">
        <is>
          <t>TRUE</t>
        </is>
      </c>
    </row>
    <row r="4225" hidden="1" outlineLevel="3">
      <c r="A4225" s="30" t="inlineStr"/>
      <c r="B4225" s="13" t="inlineStr">
        <is>
          <t xml:space="preserve">      LITIGIO Y CONSULTORIA LEGAL SAS</t>
        </is>
      </c>
      <c r="C4225" s="14" t="inlineStr"/>
      <c r="D4225" s="15" t="n">
        <v>3558750</v>
      </c>
      <c r="E4225" s="16">
        <f>IF($D$10=0,0,D4225/ABS($D$10))</f>
        <v/>
      </c>
      <c r="F4225" s="15" t="n">
        <v>3558750</v>
      </c>
      <c r="G4225" s="16">
        <f>IF($F$10=0,0,F4225/ABS($F$10))</f>
        <v/>
      </c>
      <c r="H4225" s="15">
        <f>D4225-F4225</f>
        <v/>
      </c>
      <c r="I4225" s="16">
        <f>IF(F4225=0,0,H4225/ABS(F4225))</f>
        <v/>
      </c>
      <c r="J4225" s="29" t="inlineStr">
        <is>
          <t>TRUE</t>
        </is>
      </c>
    </row>
    <row r="4226" hidden="1" outlineLevel="3">
      <c r="A4226" s="30" t="inlineStr"/>
      <c r="B4226" s="13" t="inlineStr">
        <is>
          <t xml:space="preserve">      YBB CONSULTOR SAS</t>
        </is>
      </c>
      <c r="C4226" s="14" t="inlineStr"/>
      <c r="D4226" s="15" t="n">
        <v>0</v>
      </c>
      <c r="E4226" s="16">
        <f>IF($D$10=0,0,D4226/ABS($D$10))</f>
        <v/>
      </c>
      <c r="F4226" s="15" t="n">
        <v>0</v>
      </c>
      <c r="G4226" s="16">
        <f>IF($F$10=0,0,F4226/ABS($F$10))</f>
        <v/>
      </c>
      <c r="H4226" s="15">
        <f>D4226-F4226</f>
        <v/>
      </c>
      <c r="I4226" s="16">
        <f>IF(F4226=0,0,H4226/ABS(F4226))</f>
        <v/>
      </c>
      <c r="J4226" s="29" t="inlineStr">
        <is>
          <t>TRUE</t>
        </is>
      </c>
    </row>
    <row r="4227" hidden="1" outlineLevel="2">
      <c r="A4227" s="28" t="inlineStr"/>
      <c r="B4227" s="11" t="inlineStr">
        <is>
          <t xml:space="preserve">    51103501 - Asesoría técnica</t>
        </is>
      </c>
      <c r="C4227" s="12" t="inlineStr"/>
      <c r="D4227" s="8">
        <f>SUM(D4228:D4235)</f>
        <v/>
      </c>
      <c r="E4227" s="9">
        <f>IF($D$10=0,0,D4227/ABS($D$10))</f>
        <v/>
      </c>
      <c r="F4227" s="8">
        <f>SUM(F4228:F4235)</f>
        <v/>
      </c>
      <c r="G4227" s="9">
        <f>IF($F$10=0,0,F4227/ABS($F$10))</f>
        <v/>
      </c>
      <c r="H4227" s="8">
        <f>D4227-F4227</f>
        <v/>
      </c>
      <c r="I4227" s="9">
        <f>IF(F4227=0,0,H4227/ABS(F4227))</f>
        <v/>
      </c>
      <c r="J4227" s="29" t="inlineStr">
        <is>
          <t>TRUE</t>
        </is>
      </c>
    </row>
    <row r="4228" hidden="1" outlineLevel="3">
      <c r="A4228" s="30" t="inlineStr"/>
      <c r="B4228" s="13" t="inlineStr">
        <is>
          <t xml:space="preserve">      Carolina Hoyos Cardona</t>
        </is>
      </c>
      <c r="C4228" s="14" t="inlineStr"/>
      <c r="D4228" s="15" t="n">
        <v>0</v>
      </c>
      <c r="E4228" s="16">
        <f>IF($D$10=0,0,D4228/ABS($D$10))</f>
        <v/>
      </c>
      <c r="F4228" s="15" t="n">
        <v>0</v>
      </c>
      <c r="G4228" s="16">
        <f>IF($F$10=0,0,F4228/ABS($F$10))</f>
        <v/>
      </c>
      <c r="H4228" s="15">
        <f>D4228-F4228</f>
        <v/>
      </c>
      <c r="I4228" s="16">
        <f>IF(F4228=0,0,H4228/ABS(F4228))</f>
        <v/>
      </c>
      <c r="J4228" s="29" t="inlineStr">
        <is>
          <t>TRUE</t>
        </is>
      </c>
    </row>
    <row r="4229" hidden="1" outlineLevel="3">
      <c r="A4229" s="30" t="inlineStr"/>
      <c r="B4229" s="13" t="inlineStr">
        <is>
          <t xml:space="preserve">      Claudia Jaramillo bonilla</t>
        </is>
      </c>
      <c r="C4229" s="14" t="inlineStr"/>
      <c r="D4229" s="15" t="n">
        <v>0</v>
      </c>
      <c r="E4229" s="16">
        <f>IF($D$10=0,0,D4229/ABS($D$10))</f>
        <v/>
      </c>
      <c r="F4229" s="15" t="n">
        <v>0</v>
      </c>
      <c r="G4229" s="16">
        <f>IF($F$10=0,0,F4229/ABS($F$10))</f>
        <v/>
      </c>
      <c r="H4229" s="15">
        <f>D4229-F4229</f>
        <v/>
      </c>
      <c r="I4229" s="16">
        <f>IF(F4229=0,0,H4229/ABS(F4229))</f>
        <v/>
      </c>
      <c r="J4229" s="29" t="inlineStr">
        <is>
          <t>TRUE</t>
        </is>
      </c>
    </row>
    <row r="4230" hidden="1" outlineLevel="3">
      <c r="A4230" s="30" t="inlineStr"/>
      <c r="B4230" s="13" t="inlineStr">
        <is>
          <t xml:space="preserve">      DISTRIBUIDORA DE SOLUCIONES JM SAS</t>
        </is>
      </c>
      <c r="C4230" s="14" t="inlineStr"/>
      <c r="D4230" s="15" t="n">
        <v>0</v>
      </c>
      <c r="E4230" s="16">
        <f>IF($D$10=0,0,D4230/ABS($D$10))</f>
        <v/>
      </c>
      <c r="F4230" s="15" t="n">
        <v>0</v>
      </c>
      <c r="G4230" s="16">
        <f>IF($F$10=0,0,F4230/ABS($F$10))</f>
        <v/>
      </c>
      <c r="H4230" s="15">
        <f>D4230-F4230</f>
        <v/>
      </c>
      <c r="I4230" s="16">
        <f>IF(F4230=0,0,H4230/ABS(F4230))</f>
        <v/>
      </c>
      <c r="J4230" s="29" t="inlineStr">
        <is>
          <t>TRUE</t>
        </is>
      </c>
    </row>
    <row r="4231" hidden="1" outlineLevel="3">
      <c r="A4231" s="30" t="inlineStr"/>
      <c r="B4231" s="13" t="inlineStr">
        <is>
          <t xml:space="preserve">      Donaldo Antonio Gonzalez Barrios</t>
        </is>
      </c>
      <c r="C4231" s="14" t="inlineStr"/>
      <c r="D4231" s="15" t="n">
        <v>0</v>
      </c>
      <c r="E4231" s="16">
        <f>IF($D$10=0,0,D4231/ABS($D$10))</f>
        <v/>
      </c>
      <c r="F4231" s="15" t="n">
        <v>0</v>
      </c>
      <c r="G4231" s="16">
        <f>IF($F$10=0,0,F4231/ABS($F$10))</f>
        <v/>
      </c>
      <c r="H4231" s="15">
        <f>D4231-F4231</f>
        <v/>
      </c>
      <c r="I4231" s="16">
        <f>IF(F4231=0,0,H4231/ABS(F4231))</f>
        <v/>
      </c>
      <c r="J4231" s="29" t="inlineStr">
        <is>
          <t>TRUE</t>
        </is>
      </c>
    </row>
    <row r="4232" hidden="1" outlineLevel="3">
      <c r="A4232" s="30" t="inlineStr"/>
      <c r="B4232" s="13" t="inlineStr">
        <is>
          <t xml:space="preserve">      Karol Dahiana Pinto Gallego</t>
        </is>
      </c>
      <c r="C4232" s="14" t="inlineStr"/>
      <c r="D4232" s="15" t="n">
        <v>0</v>
      </c>
      <c r="E4232" s="16">
        <f>IF($D$10=0,0,D4232/ABS($D$10))</f>
        <v/>
      </c>
      <c r="F4232" s="15" t="n">
        <v>0</v>
      </c>
      <c r="G4232" s="16">
        <f>IF($F$10=0,0,F4232/ABS($F$10))</f>
        <v/>
      </c>
      <c r="H4232" s="15">
        <f>D4232-F4232</f>
        <v/>
      </c>
      <c r="I4232" s="16">
        <f>IF(F4232=0,0,H4232/ABS(F4232))</f>
        <v/>
      </c>
      <c r="J4232" s="29" t="inlineStr">
        <is>
          <t>TRUE</t>
        </is>
      </c>
    </row>
    <row r="4233" hidden="1" outlineLevel="3">
      <c r="A4233" s="30" t="inlineStr"/>
      <c r="B4233" s="13" t="inlineStr">
        <is>
          <t xml:space="preserve">      ONLINE Catalina Mendoza</t>
        </is>
      </c>
      <c r="C4233" s="14" t="inlineStr"/>
      <c r="D4233" s="15" t="n">
        <v>0</v>
      </c>
      <c r="E4233" s="16">
        <f>IF($D$10=0,0,D4233/ABS($D$10))</f>
        <v/>
      </c>
      <c r="F4233" s="15" t="n">
        <v>0</v>
      </c>
      <c r="G4233" s="16">
        <f>IF($F$10=0,0,F4233/ABS($F$10))</f>
        <v/>
      </c>
      <c r="H4233" s="15">
        <f>D4233-F4233</f>
        <v/>
      </c>
      <c r="I4233" s="16">
        <f>IF(F4233=0,0,H4233/ABS(F4233))</f>
        <v/>
      </c>
      <c r="J4233" s="29" t="inlineStr">
        <is>
          <t>TRUE</t>
        </is>
      </c>
    </row>
    <row r="4234" hidden="1" outlineLevel="3">
      <c r="A4234" s="30" t="inlineStr"/>
      <c r="B4234" s="13" t="inlineStr">
        <is>
          <t xml:space="preserve">      ONLINE OSCAR ESCOBAR JIMENEZ</t>
        </is>
      </c>
      <c r="C4234" s="14" t="inlineStr"/>
      <c r="D4234" s="15" t="n">
        <v>0</v>
      </c>
      <c r="E4234" s="16">
        <f>IF($D$10=0,0,D4234/ABS($D$10))</f>
        <v/>
      </c>
      <c r="F4234" s="15" t="n">
        <v>0</v>
      </c>
      <c r="G4234" s="16">
        <f>IF($F$10=0,0,F4234/ABS($F$10))</f>
        <v/>
      </c>
      <c r="H4234" s="15">
        <f>D4234-F4234</f>
        <v/>
      </c>
      <c r="I4234" s="16">
        <f>IF(F4234=0,0,H4234/ABS(F4234))</f>
        <v/>
      </c>
      <c r="J4234" s="29" t="inlineStr">
        <is>
          <t>TRUE</t>
        </is>
      </c>
    </row>
    <row r="4235" hidden="1" outlineLevel="3">
      <c r="A4235" s="30" t="inlineStr"/>
      <c r="B4235" s="13" t="inlineStr">
        <is>
          <t xml:space="preserve">      SEGURITA SG S.A.S</t>
        </is>
      </c>
      <c r="C4235" s="14" t="inlineStr"/>
      <c r="D4235" s="15" t="n">
        <v>259874</v>
      </c>
      <c r="E4235" s="16">
        <f>IF($D$10=0,0,D4235/ABS($D$10))</f>
        <v/>
      </c>
      <c r="F4235" s="15" t="n">
        <v>259874</v>
      </c>
      <c r="G4235" s="16">
        <f>IF($F$10=0,0,F4235/ABS($F$10))</f>
        <v/>
      </c>
      <c r="H4235" s="15">
        <f>D4235-F4235</f>
        <v/>
      </c>
      <c r="I4235" s="16">
        <f>IF(F4235=0,0,H4235/ABS(F4235))</f>
        <v/>
      </c>
      <c r="J4235" s="29" t="inlineStr">
        <is>
          <t>TRUE</t>
        </is>
      </c>
    </row>
    <row r="4236" hidden="1" outlineLevel="1">
      <c r="A4236" s="28" t="inlineStr"/>
      <c r="B4236" s="11" t="inlineStr">
        <is>
          <t xml:space="preserve">  Impuestos</t>
        </is>
      </c>
      <c r="C4236" s="12" t="inlineStr"/>
      <c r="D4236" s="8">
        <f>SUM(D4237,D4239,D4310)</f>
        <v/>
      </c>
      <c r="E4236" s="9">
        <f>IF($D$10=0,0,D4236/ABS($D$10))</f>
        <v/>
      </c>
      <c r="F4236" s="8">
        <f>SUM(F4237,F4239,F4310)</f>
        <v/>
      </c>
      <c r="G4236" s="9">
        <f>IF($F$10=0,0,F4236/ABS($F$10))</f>
        <v/>
      </c>
      <c r="H4236" s="8">
        <f>D4236-F4236</f>
        <v/>
      </c>
      <c r="I4236" s="9">
        <f>IF(F4236=0,0,H4236/ABS(F4236))</f>
        <v/>
      </c>
      <c r="J4236" s="29" t="inlineStr">
        <is>
          <t>TRUE</t>
        </is>
      </c>
    </row>
    <row r="4237" hidden="1" outlineLevel="2">
      <c r="A4237" s="28" t="inlineStr"/>
      <c r="B4237" s="11" t="inlineStr">
        <is>
          <t xml:space="preserve">    51150501 - Industria y comercio</t>
        </is>
      </c>
      <c r="C4237" s="12" t="inlineStr"/>
      <c r="D4237" s="8">
        <f>SUM(D4238:D4238)</f>
        <v/>
      </c>
      <c r="E4237" s="9">
        <f>IF($D$10=0,0,D4237/ABS($D$10))</f>
        <v/>
      </c>
      <c r="F4237" s="8">
        <f>SUM(F4238:F4238)</f>
        <v/>
      </c>
      <c r="G4237" s="9">
        <f>IF($F$10=0,0,F4237/ABS($F$10))</f>
        <v/>
      </c>
      <c r="H4237" s="8">
        <f>D4237-F4237</f>
        <v/>
      </c>
      <c r="I4237" s="9">
        <f>IF(F4237=0,0,H4237/ABS(F4237))</f>
        <v/>
      </c>
      <c r="J4237" s="29" t="inlineStr">
        <is>
          <t>TRUE</t>
        </is>
      </c>
    </row>
    <row r="4238" hidden="1" outlineLevel="3">
      <c r="A4238" s="30" t="inlineStr"/>
      <c r="B4238" s="13" t="inlineStr">
        <is>
          <t xml:space="preserve">      MUNICIPIO DE SANTIAGO DE CALI</t>
        </is>
      </c>
      <c r="C4238" s="14" t="inlineStr"/>
      <c r="D4238" s="15" t="n">
        <v>0</v>
      </c>
      <c r="E4238" s="16">
        <f>IF($D$10=0,0,D4238/ABS($D$10))</f>
        <v/>
      </c>
      <c r="F4238" s="15" t="n">
        <v>0</v>
      </c>
      <c r="G4238" s="16">
        <f>IF($F$10=0,0,F4238/ABS($F$10))</f>
        <v/>
      </c>
      <c r="H4238" s="15">
        <f>D4238-F4238</f>
        <v/>
      </c>
      <c r="I4238" s="16">
        <f>IF(F4238=0,0,H4238/ABS(F4238))</f>
        <v/>
      </c>
      <c r="J4238" s="29" t="inlineStr">
        <is>
          <t>TRUE</t>
        </is>
      </c>
    </row>
    <row r="4239" hidden="1" outlineLevel="2">
      <c r="A4239" s="28" t="inlineStr"/>
      <c r="B4239" s="11" t="inlineStr">
        <is>
          <t xml:space="preserve">    511550 - Impuesto al consumo</t>
        </is>
      </c>
      <c r="C4239" s="12" t="inlineStr"/>
      <c r="D4239" s="8">
        <f>SUM(D4240:D4309)</f>
        <v/>
      </c>
      <c r="E4239" s="9">
        <f>IF($D$10=0,0,D4239/ABS($D$10))</f>
        <v/>
      </c>
      <c r="F4239" s="8">
        <f>SUM(F4240:F4309)</f>
        <v/>
      </c>
      <c r="G4239" s="9">
        <f>IF($F$10=0,0,F4239/ABS($F$10))</f>
        <v/>
      </c>
      <c r="H4239" s="8">
        <f>D4239-F4239</f>
        <v/>
      </c>
      <c r="I4239" s="9">
        <f>IF(F4239=0,0,H4239/ABS(F4239))</f>
        <v/>
      </c>
      <c r="J4239" s="29" t="inlineStr">
        <is>
          <t>TRUE</t>
        </is>
      </c>
    </row>
    <row r="4240" hidden="1" outlineLevel="3">
      <c r="A4240" s="30" t="inlineStr"/>
      <c r="B4240" s="13" t="inlineStr">
        <is>
          <t xml:space="preserve">       COLOMBIA TELECOMUNICACIONES S.A. E.S.P.</t>
        </is>
      </c>
      <c r="C4240" s="14" t="inlineStr"/>
      <c r="D4240" s="15" t="n">
        <v>890</v>
      </c>
      <c r="E4240" s="16">
        <f>IF($D$10=0,0,D4240/ABS($D$10))</f>
        <v/>
      </c>
      <c r="F4240" s="15" t="n">
        <v>890</v>
      </c>
      <c r="G4240" s="16">
        <f>IF($F$10=0,0,F4240/ABS($F$10))</f>
        <v/>
      </c>
      <c r="H4240" s="15">
        <f>D4240-F4240</f>
        <v/>
      </c>
      <c r="I4240" s="16">
        <f>IF(F4240=0,0,H4240/ABS(F4240))</f>
        <v/>
      </c>
      <c r="J4240" s="29" t="inlineStr">
        <is>
          <t>TRUE</t>
        </is>
      </c>
    </row>
    <row r="4241" hidden="1" outlineLevel="3">
      <c r="A4241" s="30" t="inlineStr"/>
      <c r="B4241" s="13" t="inlineStr">
        <is>
          <t xml:space="preserve">       TDT SAS</t>
        </is>
      </c>
      <c r="C4241" s="14" t="inlineStr"/>
      <c r="D4241" s="15" t="n">
        <v>0</v>
      </c>
      <c r="E4241" s="16">
        <f>IF($D$10=0,0,D4241/ABS($D$10))</f>
        <v/>
      </c>
      <c r="F4241" s="15" t="n">
        <v>0</v>
      </c>
      <c r="G4241" s="16">
        <f>IF($F$10=0,0,F4241/ABS($F$10))</f>
        <v/>
      </c>
      <c r="H4241" s="15">
        <f>D4241-F4241</f>
        <v/>
      </c>
      <c r="I4241" s="16">
        <f>IF(F4241=0,0,H4241/ABS(F4241))</f>
        <v/>
      </c>
      <c r="J4241" s="29" t="inlineStr">
        <is>
          <t>TRUE</t>
        </is>
      </c>
    </row>
    <row r="4242" hidden="1" outlineLevel="3">
      <c r="A4242" s="30" t="inlineStr"/>
      <c r="B4242" s="13" t="inlineStr">
        <is>
          <t xml:space="preserve">      ACCORHOTELS COLOMBIA S.A</t>
        </is>
      </c>
      <c r="C4242" s="14" t="inlineStr"/>
      <c r="D4242" s="15" t="n">
        <v>8074.08</v>
      </c>
      <c r="E4242" s="16">
        <f>IF($D$10=0,0,D4242/ABS($D$10))</f>
        <v/>
      </c>
      <c r="F4242" s="15" t="n">
        <v>8074.08</v>
      </c>
      <c r="G4242" s="16">
        <f>IF($F$10=0,0,F4242/ABS($F$10))</f>
        <v/>
      </c>
      <c r="H4242" s="15">
        <f>D4242-F4242</f>
        <v/>
      </c>
      <c r="I4242" s="16">
        <f>IF(F4242=0,0,H4242/ABS(F4242))</f>
        <v/>
      </c>
      <c r="J4242" s="29" t="inlineStr">
        <is>
          <t>TRUE</t>
        </is>
      </c>
    </row>
    <row r="4243" hidden="1" outlineLevel="3">
      <c r="A4243" s="30" t="inlineStr"/>
      <c r="B4243" s="13" t="inlineStr">
        <is>
          <t xml:space="preserve">      ALIMENTOS JOMAS</t>
        </is>
      </c>
      <c r="C4243" s="14" t="inlineStr"/>
      <c r="D4243" s="15" t="n">
        <v>46000</v>
      </c>
      <c r="E4243" s="16">
        <f>IF($D$10=0,0,D4243/ABS($D$10))</f>
        <v/>
      </c>
      <c r="F4243" s="15" t="n">
        <v>46000</v>
      </c>
      <c r="G4243" s="16">
        <f>IF($F$10=0,0,F4243/ABS($F$10))</f>
        <v/>
      </c>
      <c r="H4243" s="15">
        <f>D4243-F4243</f>
        <v/>
      </c>
      <c r="I4243" s="16">
        <f>IF(F4243=0,0,H4243/ABS(F4243))</f>
        <v/>
      </c>
      <c r="J4243" s="29" t="inlineStr">
        <is>
          <t>TRUE</t>
        </is>
      </c>
    </row>
    <row r="4244" hidden="1" outlineLevel="3">
      <c r="A4244" s="30" t="inlineStr"/>
      <c r="B4244" s="13" t="inlineStr">
        <is>
          <t xml:space="preserve">      ALMACENES EXITO S.A.</t>
        </is>
      </c>
      <c r="C4244" s="14" t="inlineStr"/>
      <c r="D4244" s="15" t="n">
        <v>0</v>
      </c>
      <c r="E4244" s="16">
        <f>IF($D$10=0,0,D4244/ABS($D$10))</f>
        <v/>
      </c>
      <c r="F4244" s="15" t="n">
        <v>0</v>
      </c>
      <c r="G4244" s="16">
        <f>IF($F$10=0,0,F4244/ABS($F$10))</f>
        <v/>
      </c>
      <c r="H4244" s="15">
        <f>D4244-F4244</f>
        <v/>
      </c>
      <c r="I4244" s="16">
        <f>IF(F4244=0,0,H4244/ABS(F4244))</f>
        <v/>
      </c>
      <c r="J4244" s="29" t="inlineStr">
        <is>
          <t>TRUE</t>
        </is>
      </c>
    </row>
    <row r="4245" hidden="1" outlineLevel="3">
      <c r="A4245" s="30" t="inlineStr"/>
      <c r="B4245" s="13" t="inlineStr">
        <is>
          <t xml:space="preserve">      ASOCIADOS ANGOS S.A.S</t>
        </is>
      </c>
      <c r="C4245" s="14" t="inlineStr"/>
      <c r="D4245" s="15" t="n">
        <v>46889</v>
      </c>
      <c r="E4245" s="16">
        <f>IF($D$10=0,0,D4245/ABS($D$10))</f>
        <v/>
      </c>
      <c r="F4245" s="15" t="n">
        <v>46889</v>
      </c>
      <c r="G4245" s="16">
        <f>IF($F$10=0,0,F4245/ABS($F$10))</f>
        <v/>
      </c>
      <c r="H4245" s="15">
        <f>D4245-F4245</f>
        <v/>
      </c>
      <c r="I4245" s="16">
        <f>IF(F4245=0,0,H4245/ABS(F4245))</f>
        <v/>
      </c>
      <c r="J4245" s="29" t="inlineStr">
        <is>
          <t>TRUE</t>
        </is>
      </c>
    </row>
    <row r="4246" hidden="1" outlineLevel="3">
      <c r="A4246" s="30" t="inlineStr"/>
      <c r="B4246" s="13" t="inlineStr">
        <is>
          <t xml:space="preserve">      BALBUENO FOOD SAS</t>
        </is>
      </c>
      <c r="C4246" s="14" t="inlineStr"/>
      <c r="D4246" s="15" t="n">
        <v>0</v>
      </c>
      <c r="E4246" s="16">
        <f>IF($D$10=0,0,D4246/ABS($D$10))</f>
        <v/>
      </c>
      <c r="F4246" s="15" t="n">
        <v>0</v>
      </c>
      <c r="G4246" s="16">
        <f>IF($F$10=0,0,F4246/ABS($F$10))</f>
        <v/>
      </c>
      <c r="H4246" s="15">
        <f>D4246-F4246</f>
        <v/>
      </c>
      <c r="I4246" s="16">
        <f>IF(F4246=0,0,H4246/ABS(F4246))</f>
        <v/>
      </c>
      <c r="J4246" s="29" t="inlineStr">
        <is>
          <t>TRUE</t>
        </is>
      </c>
    </row>
    <row r="4247" hidden="1" outlineLevel="3">
      <c r="A4247" s="30" t="inlineStr"/>
      <c r="B4247" s="13" t="inlineStr">
        <is>
          <t xml:space="preserve">      BEATRIZ ARISMENDI DUARTE</t>
        </is>
      </c>
      <c r="C4247" s="14" t="inlineStr"/>
      <c r="D4247" s="15" t="n">
        <v>0</v>
      </c>
      <c r="E4247" s="16">
        <f>IF($D$10=0,0,D4247/ABS($D$10))</f>
        <v/>
      </c>
      <c r="F4247" s="15" t="n">
        <v>0</v>
      </c>
      <c r="G4247" s="16">
        <f>IF($F$10=0,0,F4247/ABS($F$10))</f>
        <v/>
      </c>
      <c r="H4247" s="15">
        <f>D4247-F4247</f>
        <v/>
      </c>
      <c r="I4247" s="16">
        <f>IF(F4247=0,0,H4247/ABS(F4247))</f>
        <v/>
      </c>
      <c r="J4247" s="29" t="inlineStr">
        <is>
          <t>TRUE</t>
        </is>
      </c>
    </row>
    <row r="4248" hidden="1" outlineLevel="3">
      <c r="A4248" s="30" t="inlineStr"/>
      <c r="B4248" s="13" t="inlineStr">
        <is>
          <t xml:space="preserve">      BLESSING LOUNGE S.A.S</t>
        </is>
      </c>
      <c r="C4248" s="14" t="inlineStr"/>
      <c r="D4248" s="15" t="n">
        <v>0</v>
      </c>
      <c r="E4248" s="16">
        <f>IF($D$10=0,0,D4248/ABS($D$10))</f>
        <v/>
      </c>
      <c r="F4248" s="15" t="n">
        <v>0</v>
      </c>
      <c r="G4248" s="16">
        <f>IF($F$10=0,0,F4248/ABS($F$10))</f>
        <v/>
      </c>
      <c r="H4248" s="15">
        <f>D4248-F4248</f>
        <v/>
      </c>
      <c r="I4248" s="16">
        <f>IF(F4248=0,0,H4248/ABS(F4248))</f>
        <v/>
      </c>
      <c r="J4248" s="29" t="inlineStr">
        <is>
          <t>TRUE</t>
        </is>
      </c>
    </row>
    <row r="4249" hidden="1" outlineLevel="3">
      <c r="A4249" s="30" t="inlineStr"/>
      <c r="B4249" s="13" t="inlineStr">
        <is>
          <t xml:space="preserve">      BOMBA FOODS SAS</t>
        </is>
      </c>
      <c r="C4249" s="14" t="inlineStr"/>
      <c r="D4249" s="15" t="n">
        <v>0</v>
      </c>
      <c r="E4249" s="16">
        <f>IF($D$10=0,0,D4249/ABS($D$10))</f>
        <v/>
      </c>
      <c r="F4249" s="15" t="n">
        <v>0</v>
      </c>
      <c r="G4249" s="16">
        <f>IF($F$10=0,0,F4249/ABS($F$10))</f>
        <v/>
      </c>
      <c r="H4249" s="15">
        <f>D4249-F4249</f>
        <v/>
      </c>
      <c r="I4249" s="16">
        <f>IF(F4249=0,0,H4249/ABS(F4249))</f>
        <v/>
      </c>
      <c r="J4249" s="29" t="inlineStr">
        <is>
          <t>TRUE</t>
        </is>
      </c>
    </row>
    <row r="4250" hidden="1" outlineLevel="3">
      <c r="A4250" s="30" t="inlineStr"/>
      <c r="B4250" s="13" t="inlineStr">
        <is>
          <t xml:space="preserve">      C&amp;H SOCIEDADES SAS</t>
        </is>
      </c>
      <c r="C4250" s="14" t="inlineStr"/>
      <c r="D4250" s="15" t="n">
        <v>0</v>
      </c>
      <c r="E4250" s="16">
        <f>IF($D$10=0,0,D4250/ABS($D$10))</f>
        <v/>
      </c>
      <c r="F4250" s="15" t="n">
        <v>0</v>
      </c>
      <c r="G4250" s="16">
        <f>IF($F$10=0,0,F4250/ABS($F$10))</f>
        <v/>
      </c>
      <c r="H4250" s="15">
        <f>D4250-F4250</f>
        <v/>
      </c>
      <c r="I4250" s="16">
        <f>IF(F4250=0,0,H4250/ABS(F4250))</f>
        <v/>
      </c>
      <c r="J4250" s="29" t="inlineStr">
        <is>
          <t>TRUE</t>
        </is>
      </c>
    </row>
    <row r="4251" hidden="1" outlineLevel="3">
      <c r="A4251" s="30" t="inlineStr"/>
      <c r="B4251" s="13" t="inlineStr">
        <is>
          <t xml:space="preserve">      CADENA COMERCIAL OXXO COLOMBIA SAS OXXO LIDO-5000010849 -</t>
        </is>
      </c>
      <c r="C4251" s="14" t="inlineStr"/>
      <c r="D4251" s="15" t="n">
        <v>0</v>
      </c>
      <c r="E4251" s="16">
        <f>IF($D$10=0,0,D4251/ABS($D$10))</f>
        <v/>
      </c>
      <c r="F4251" s="15" t="n">
        <v>0</v>
      </c>
      <c r="G4251" s="16">
        <f>IF($F$10=0,0,F4251/ABS($F$10))</f>
        <v/>
      </c>
      <c r="H4251" s="15">
        <f>D4251-F4251</f>
        <v/>
      </c>
      <c r="I4251" s="16">
        <f>IF(F4251=0,0,H4251/ABS(F4251))</f>
        <v/>
      </c>
      <c r="J4251" s="29" t="inlineStr">
        <is>
          <t>TRUE</t>
        </is>
      </c>
    </row>
    <row r="4252" hidden="1" outlineLevel="3">
      <c r="A4252" s="30" t="inlineStr"/>
      <c r="B4252" s="13" t="inlineStr">
        <is>
          <t xml:space="preserve">      CAICEDO GARCIA LUCIA STELLA</t>
        </is>
      </c>
      <c r="C4252" s="14" t="inlineStr"/>
      <c r="D4252" s="15" t="n">
        <v>11518.52</v>
      </c>
      <c r="E4252" s="16">
        <f>IF($D$10=0,0,D4252/ABS($D$10))</f>
        <v/>
      </c>
      <c r="F4252" s="15" t="n">
        <v>11518.52</v>
      </c>
      <c r="G4252" s="16">
        <f>IF($F$10=0,0,F4252/ABS($F$10))</f>
        <v/>
      </c>
      <c r="H4252" s="15">
        <f>D4252-F4252</f>
        <v/>
      </c>
      <c r="I4252" s="16">
        <f>IF(F4252=0,0,H4252/ABS(F4252))</f>
        <v/>
      </c>
      <c r="J4252" s="29" t="inlineStr">
        <is>
          <t>TRUE</t>
        </is>
      </c>
    </row>
    <row r="4253" hidden="1" outlineLevel="3">
      <c r="A4253" s="30" t="inlineStr"/>
      <c r="B4253" s="13" t="inlineStr">
        <is>
          <t xml:space="preserve">      CAJA COLOMBIANA DE SUBSIDIO FAMILIAR COLSUBSIDIO</t>
        </is>
      </c>
      <c r="C4253" s="14" t="inlineStr"/>
      <c r="D4253" s="15" t="n">
        <v>0</v>
      </c>
      <c r="E4253" s="16">
        <f>IF($D$10=0,0,D4253/ABS($D$10))</f>
        <v/>
      </c>
      <c r="F4253" s="15" t="n">
        <v>0</v>
      </c>
      <c r="G4253" s="16">
        <f>IF($F$10=0,0,F4253/ABS($F$10))</f>
        <v/>
      </c>
      <c r="H4253" s="15">
        <f>D4253-F4253</f>
        <v/>
      </c>
      <c r="I4253" s="16">
        <f>IF(F4253=0,0,H4253/ABS(F4253))</f>
        <v/>
      </c>
      <c r="J4253" s="29" t="inlineStr">
        <is>
          <t>TRUE</t>
        </is>
      </c>
    </row>
    <row r="4254" hidden="1" outlineLevel="3">
      <c r="A4254" s="30" t="inlineStr"/>
      <c r="B4254" s="13" t="inlineStr">
        <is>
          <t xml:space="preserve">      CAROLL VIVIANA GELVES NAVAS</t>
        </is>
      </c>
      <c r="C4254" s="14" t="inlineStr"/>
      <c r="D4254" s="15" t="n">
        <v>0</v>
      </c>
      <c r="E4254" s="16">
        <f>IF($D$10=0,0,D4254/ABS($D$10))</f>
        <v/>
      </c>
      <c r="F4254" s="15" t="n">
        <v>0</v>
      </c>
      <c r="G4254" s="16">
        <f>IF($F$10=0,0,F4254/ABS($F$10))</f>
        <v/>
      </c>
      <c r="H4254" s="15">
        <f>D4254-F4254</f>
        <v/>
      </c>
      <c r="I4254" s="16">
        <f>IF(F4254=0,0,H4254/ABS(F4254))</f>
        <v/>
      </c>
      <c r="J4254" s="29" t="inlineStr">
        <is>
          <t>TRUE</t>
        </is>
      </c>
    </row>
    <row r="4255" hidden="1" outlineLevel="3">
      <c r="A4255" s="30" t="inlineStr"/>
      <c r="B4255" s="13" t="inlineStr">
        <is>
          <t xml:space="preserve">      CASTOR INMOBILIARIA S.A.S</t>
        </is>
      </c>
      <c r="C4255" s="14" t="inlineStr"/>
      <c r="D4255" s="15" t="n">
        <v>0</v>
      </c>
      <c r="E4255" s="16">
        <f>IF($D$10=0,0,D4255/ABS($D$10))</f>
        <v/>
      </c>
      <c r="F4255" s="15" t="n">
        <v>0</v>
      </c>
      <c r="G4255" s="16">
        <f>IF($F$10=0,0,F4255/ABS($F$10))</f>
        <v/>
      </c>
      <c r="H4255" s="15">
        <f>D4255-F4255</f>
        <v/>
      </c>
      <c r="I4255" s="16">
        <f>IF(F4255=0,0,H4255/ABS(F4255))</f>
        <v/>
      </c>
      <c r="J4255" s="29" t="inlineStr">
        <is>
          <t>TRUE</t>
        </is>
      </c>
    </row>
    <row r="4256" hidden="1" outlineLevel="3">
      <c r="A4256" s="30" t="inlineStr"/>
      <c r="B4256" s="13" t="inlineStr">
        <is>
          <t xml:space="preserve">      CIENTO UNO S.A.S</t>
        </is>
      </c>
      <c r="C4256" s="14" t="inlineStr"/>
      <c r="D4256" s="15" t="n">
        <v>0</v>
      </c>
      <c r="E4256" s="16">
        <f>IF($D$10=0,0,D4256/ABS($D$10))</f>
        <v/>
      </c>
      <c r="F4256" s="15" t="n">
        <v>0</v>
      </c>
      <c r="G4256" s="16">
        <f>IF($F$10=0,0,F4256/ABS($F$10))</f>
        <v/>
      </c>
      <c r="H4256" s="15">
        <f>D4256-F4256</f>
        <v/>
      </c>
      <c r="I4256" s="16">
        <f>IF(F4256=0,0,H4256/ABS(F4256))</f>
        <v/>
      </c>
      <c r="J4256" s="29" t="inlineStr">
        <is>
          <t>TRUE</t>
        </is>
      </c>
    </row>
    <row r="4257" hidden="1" outlineLevel="3">
      <c r="A4257" s="30" t="inlineStr"/>
      <c r="B4257" s="13" t="inlineStr">
        <is>
          <t xml:space="preserve">      CREPES Y WAFFLES S A</t>
        </is>
      </c>
      <c r="C4257" s="14" t="inlineStr"/>
      <c r="D4257" s="15" t="n">
        <v>0</v>
      </c>
      <c r="E4257" s="16">
        <f>IF($D$10=0,0,D4257/ABS($D$10))</f>
        <v/>
      </c>
      <c r="F4257" s="15" t="n">
        <v>0</v>
      </c>
      <c r="G4257" s="16">
        <f>IF($F$10=0,0,F4257/ABS($F$10))</f>
        <v/>
      </c>
      <c r="H4257" s="15">
        <f>D4257-F4257</f>
        <v/>
      </c>
      <c r="I4257" s="16">
        <f>IF(F4257=0,0,H4257/ABS(F4257))</f>
        <v/>
      </c>
      <c r="J4257" s="29" t="inlineStr">
        <is>
          <t>TRUE</t>
        </is>
      </c>
    </row>
    <row r="4258" hidden="1" outlineLevel="3">
      <c r="A4258" s="30" t="inlineStr"/>
      <c r="B4258" s="13" t="inlineStr">
        <is>
          <t xml:space="preserve">      Donucol SA</t>
        </is>
      </c>
      <c r="C4258" s="14" t="inlineStr"/>
      <c r="D4258" s="15" t="n">
        <v>0</v>
      </c>
      <c r="E4258" s="16">
        <f>IF($D$10=0,0,D4258/ABS($D$10))</f>
        <v/>
      </c>
      <c r="F4258" s="15" t="n">
        <v>0</v>
      </c>
      <c r="G4258" s="16">
        <f>IF($F$10=0,0,F4258/ABS($F$10))</f>
        <v/>
      </c>
      <c r="H4258" s="15">
        <f>D4258-F4258</f>
        <v/>
      </c>
      <c r="I4258" s="16">
        <f>IF(F4258=0,0,H4258/ABS(F4258))</f>
        <v/>
      </c>
      <c r="J4258" s="29" t="inlineStr">
        <is>
          <t>TRUE</t>
        </is>
      </c>
    </row>
    <row r="4259" hidden="1" outlineLevel="3">
      <c r="A4259" s="30" t="inlineStr"/>
      <c r="B4259" s="13" t="inlineStr">
        <is>
          <t xml:space="preserve">      EL GRINGO SAS</t>
        </is>
      </c>
      <c r="C4259" s="14" t="inlineStr"/>
      <c r="D4259" s="15" t="n">
        <v>0</v>
      </c>
      <c r="E4259" s="16">
        <f>IF($D$10=0,0,D4259/ABS($D$10))</f>
        <v/>
      </c>
      <c r="F4259" s="15" t="n">
        <v>0</v>
      </c>
      <c r="G4259" s="16">
        <f>IF($F$10=0,0,F4259/ABS($F$10))</f>
        <v/>
      </c>
      <c r="H4259" s="15">
        <f>D4259-F4259</f>
        <v/>
      </c>
      <c r="I4259" s="16">
        <f>IF(F4259=0,0,H4259/ABS(F4259))</f>
        <v/>
      </c>
      <c r="J4259" s="29" t="inlineStr">
        <is>
          <t>TRUE</t>
        </is>
      </c>
    </row>
    <row r="4260" hidden="1" outlineLevel="3">
      <c r="A4260" s="30" t="inlineStr"/>
      <c r="B4260" s="13" t="inlineStr">
        <is>
          <t xml:space="preserve">      EL MOLINO EDUARDO MOLINARI PALACIN &amp; CIA. S. EN C.</t>
        </is>
      </c>
      <c r="C4260" s="14" t="inlineStr"/>
      <c r="D4260" s="15" t="n">
        <v>0</v>
      </c>
      <c r="E4260" s="16">
        <f>IF($D$10=0,0,D4260/ABS($D$10))</f>
        <v/>
      </c>
      <c r="F4260" s="15" t="n">
        <v>0</v>
      </c>
      <c r="G4260" s="16">
        <f>IF($F$10=0,0,F4260/ABS($F$10))</f>
        <v/>
      </c>
      <c r="H4260" s="15">
        <f>D4260-F4260</f>
        <v/>
      </c>
      <c r="I4260" s="16">
        <f>IF(F4260=0,0,H4260/ABS(F4260))</f>
        <v/>
      </c>
      <c r="J4260" s="29" t="inlineStr">
        <is>
          <t>TRUE</t>
        </is>
      </c>
    </row>
    <row r="4261" hidden="1" outlineLevel="3">
      <c r="A4261" s="30" t="inlineStr"/>
      <c r="B4261" s="13" t="inlineStr">
        <is>
          <t xml:space="preserve">      FABRICA DE ALIMENTOS PROCESADOS VENTOLINI S.A. EN REORGANIZACION</t>
        </is>
      </c>
      <c r="C4261" s="14" t="inlineStr"/>
      <c r="D4261" s="15" t="n">
        <v>1622.22</v>
      </c>
      <c r="E4261" s="16">
        <f>IF($D$10=0,0,D4261/ABS($D$10))</f>
        <v/>
      </c>
      <c r="F4261" s="15" t="n">
        <v>1622.22</v>
      </c>
      <c r="G4261" s="16">
        <f>IF($F$10=0,0,F4261/ABS($F$10))</f>
        <v/>
      </c>
      <c r="H4261" s="15">
        <f>D4261-F4261</f>
        <v/>
      </c>
      <c r="I4261" s="16">
        <f>IF(F4261=0,0,H4261/ABS(F4261))</f>
        <v/>
      </c>
      <c r="J4261" s="29" t="inlineStr">
        <is>
          <t>TRUE</t>
        </is>
      </c>
    </row>
    <row r="4262" hidden="1" outlineLevel="3">
      <c r="A4262" s="30" t="inlineStr"/>
      <c r="B4262" s="13" t="inlineStr">
        <is>
          <t xml:space="preserve">      FRANCORP SOCIEDAD POR ACCIONES SIMPLIFICADA</t>
        </is>
      </c>
      <c r="C4262" s="14" t="inlineStr"/>
      <c r="D4262" s="15" t="n">
        <v>0</v>
      </c>
      <c r="E4262" s="16">
        <f>IF($D$10=0,0,D4262/ABS($D$10))</f>
        <v/>
      </c>
      <c r="F4262" s="15" t="n">
        <v>0</v>
      </c>
      <c r="G4262" s="16">
        <f>IF($F$10=0,0,F4262/ABS($F$10))</f>
        <v/>
      </c>
      <c r="H4262" s="15">
        <f>D4262-F4262</f>
        <v/>
      </c>
      <c r="I4262" s="16">
        <f>IF(F4262=0,0,H4262/ABS(F4262))</f>
        <v/>
      </c>
      <c r="J4262" s="29" t="inlineStr">
        <is>
          <t>TRUE</t>
        </is>
      </c>
    </row>
    <row r="4263" hidden="1" outlineLevel="3">
      <c r="A4263" s="30" t="inlineStr"/>
      <c r="B4263" s="13" t="inlineStr">
        <is>
          <t xml:space="preserve">      FRISBY S.A.</t>
        </is>
      </c>
      <c r="C4263" s="14" t="inlineStr"/>
      <c r="D4263" s="15" t="n">
        <v>0</v>
      </c>
      <c r="E4263" s="16">
        <f>IF($D$10=0,0,D4263/ABS($D$10))</f>
        <v/>
      </c>
      <c r="F4263" s="15" t="n">
        <v>0</v>
      </c>
      <c r="G4263" s="16">
        <f>IF($F$10=0,0,F4263/ABS($F$10))</f>
        <v/>
      </c>
      <c r="H4263" s="15">
        <f>D4263-F4263</f>
        <v/>
      </c>
      <c r="I4263" s="16">
        <f>IF(F4263=0,0,H4263/ABS(F4263))</f>
        <v/>
      </c>
      <c r="J4263" s="29" t="inlineStr">
        <is>
          <t>TRUE</t>
        </is>
      </c>
    </row>
    <row r="4264" hidden="1" outlineLevel="3">
      <c r="A4264" s="30" t="inlineStr"/>
      <c r="B4264" s="13" t="inlineStr">
        <is>
          <t xml:space="preserve">      GRUPO BDC SAS</t>
        </is>
      </c>
      <c r="C4264" s="14" t="inlineStr"/>
      <c r="D4264" s="15" t="n">
        <v>0</v>
      </c>
      <c r="E4264" s="16">
        <f>IF($D$10=0,0,D4264/ABS($D$10))</f>
        <v/>
      </c>
      <c r="F4264" s="15" t="n">
        <v>0</v>
      </c>
      <c r="G4264" s="16">
        <f>IF($F$10=0,0,F4264/ABS($F$10))</f>
        <v/>
      </c>
      <c r="H4264" s="15">
        <f>D4264-F4264</f>
        <v/>
      </c>
      <c r="I4264" s="16">
        <f>IF(F4264=0,0,H4264/ABS(F4264))</f>
        <v/>
      </c>
      <c r="J4264" s="29" t="inlineStr">
        <is>
          <t>TRUE</t>
        </is>
      </c>
    </row>
    <row r="4265" hidden="1" outlineLevel="3">
      <c r="A4265" s="30" t="inlineStr"/>
      <c r="B4265" s="13" t="inlineStr">
        <is>
          <t xml:space="preserve">      GRUPO CBC S.A.S.</t>
        </is>
      </c>
      <c r="C4265" s="14" t="inlineStr"/>
      <c r="D4265" s="15" t="n">
        <v>0</v>
      </c>
      <c r="E4265" s="16">
        <f>IF($D$10=0,0,D4265/ABS($D$10))</f>
        <v/>
      </c>
      <c r="F4265" s="15" t="n">
        <v>0</v>
      </c>
      <c r="G4265" s="16">
        <f>IF($F$10=0,0,F4265/ABS($F$10))</f>
        <v/>
      </c>
      <c r="H4265" s="15">
        <f>D4265-F4265</f>
        <v/>
      </c>
      <c r="I4265" s="16">
        <f>IF(F4265=0,0,H4265/ABS(F4265))</f>
        <v/>
      </c>
      <c r="J4265" s="29" t="inlineStr">
        <is>
          <t>TRUE</t>
        </is>
      </c>
    </row>
    <row r="4266" hidden="1" outlineLevel="3">
      <c r="A4266" s="30" t="inlineStr"/>
      <c r="B4266" s="13" t="inlineStr">
        <is>
          <t xml:space="preserve">      GRUPO EMPRESARIAL LA SEBASTIANA SAS</t>
        </is>
      </c>
      <c r="C4266" s="14" t="inlineStr"/>
      <c r="D4266" s="15" t="n">
        <v>1933.32</v>
      </c>
      <c r="E4266" s="16">
        <f>IF($D$10=0,0,D4266/ABS($D$10))</f>
        <v/>
      </c>
      <c r="F4266" s="15" t="n">
        <v>1933.32</v>
      </c>
      <c r="G4266" s="16">
        <f>IF($F$10=0,0,F4266/ABS($F$10))</f>
        <v/>
      </c>
      <c r="H4266" s="15">
        <f>D4266-F4266</f>
        <v/>
      </c>
      <c r="I4266" s="16">
        <f>IF(F4266=0,0,H4266/ABS(F4266))</f>
        <v/>
      </c>
      <c r="J4266" s="29" t="inlineStr">
        <is>
          <t>TRUE</t>
        </is>
      </c>
    </row>
    <row r="4267" hidden="1" outlineLevel="3">
      <c r="A4267" s="30" t="inlineStr"/>
      <c r="B4267" s="13" t="inlineStr">
        <is>
          <t xml:space="preserve">      GRUPO LAKASIA SAS</t>
        </is>
      </c>
      <c r="C4267" s="14" t="inlineStr"/>
      <c r="D4267" s="15" t="n">
        <v>0</v>
      </c>
      <c r="E4267" s="16">
        <f>IF($D$10=0,0,D4267/ABS($D$10))</f>
        <v/>
      </c>
      <c r="F4267" s="15" t="n">
        <v>0</v>
      </c>
      <c r="G4267" s="16">
        <f>IF($F$10=0,0,F4267/ABS($F$10))</f>
        <v/>
      </c>
      <c r="H4267" s="15">
        <f>D4267-F4267</f>
        <v/>
      </c>
      <c r="I4267" s="16">
        <f>IF(F4267=0,0,H4267/ABS(F4267))</f>
        <v/>
      </c>
      <c r="J4267" s="29" t="inlineStr">
        <is>
          <t>TRUE</t>
        </is>
      </c>
    </row>
    <row r="4268" hidden="1" outlineLevel="3">
      <c r="A4268" s="30" t="inlineStr"/>
      <c r="B4268" s="13" t="inlineStr">
        <is>
          <t xml:space="preserve">      GRUPO MR GRILL MG SAS</t>
        </is>
      </c>
      <c r="C4268" s="14" t="inlineStr"/>
      <c r="D4268" s="15" t="n">
        <v>0</v>
      </c>
      <c r="E4268" s="16">
        <f>IF($D$10=0,0,D4268/ABS($D$10))</f>
        <v/>
      </c>
      <c r="F4268" s="15" t="n">
        <v>0</v>
      </c>
      <c r="G4268" s="16">
        <f>IF($F$10=0,0,F4268/ABS($F$10))</f>
        <v/>
      </c>
      <c r="H4268" s="15">
        <f>D4268-F4268</f>
        <v/>
      </c>
      <c r="I4268" s="16">
        <f>IF(F4268=0,0,H4268/ABS(F4268))</f>
        <v/>
      </c>
      <c r="J4268" s="29" t="inlineStr">
        <is>
          <t>TRUE</t>
        </is>
      </c>
    </row>
    <row r="4269" hidden="1" outlineLevel="3">
      <c r="A4269" s="30" t="inlineStr"/>
      <c r="B4269" s="13" t="inlineStr">
        <is>
          <t xml:space="preserve">      HOT AMERICAS FAVORITY PIZZA SAS</t>
        </is>
      </c>
      <c r="C4269" s="14" t="inlineStr"/>
      <c r="D4269" s="15" t="n">
        <v>0</v>
      </c>
      <c r="E4269" s="16">
        <f>IF($D$10=0,0,D4269/ABS($D$10))</f>
        <v/>
      </c>
      <c r="F4269" s="15" t="n">
        <v>0</v>
      </c>
      <c r="G4269" s="16">
        <f>IF($F$10=0,0,F4269/ABS($F$10))</f>
        <v/>
      </c>
      <c r="H4269" s="15">
        <f>D4269-F4269</f>
        <v/>
      </c>
      <c r="I4269" s="16">
        <f>IF(F4269=0,0,H4269/ABS(F4269))</f>
        <v/>
      </c>
      <c r="J4269" s="29" t="inlineStr">
        <is>
          <t>TRUE</t>
        </is>
      </c>
    </row>
    <row r="4270" hidden="1" outlineLevel="3">
      <c r="A4270" s="30" t="inlineStr"/>
      <c r="B4270" s="13" t="inlineStr">
        <is>
          <t xml:space="preserve">      Hotel Laureles Plaza SAS</t>
        </is>
      </c>
      <c r="C4270" s="14" t="inlineStr"/>
      <c r="D4270" s="15" t="n">
        <v>0</v>
      </c>
      <c r="E4270" s="16">
        <f>IF($D$10=0,0,D4270/ABS($D$10))</f>
        <v/>
      </c>
      <c r="F4270" s="15" t="n">
        <v>0</v>
      </c>
      <c r="G4270" s="16">
        <f>IF($F$10=0,0,F4270/ABS($F$10))</f>
        <v/>
      </c>
      <c r="H4270" s="15">
        <f>D4270-F4270</f>
        <v/>
      </c>
      <c r="I4270" s="16">
        <f>IF(F4270=0,0,H4270/ABS(F4270))</f>
        <v/>
      </c>
      <c r="J4270" s="29" t="inlineStr">
        <is>
          <t>TRUE</t>
        </is>
      </c>
    </row>
    <row r="4271" hidden="1" outlineLevel="3">
      <c r="A4271" s="30" t="inlineStr"/>
      <c r="B4271" s="13" t="inlineStr">
        <is>
          <t xml:space="preserve">      INVERSIONES CONFORT 80 SAS</t>
        </is>
      </c>
      <c r="C4271" s="14" t="inlineStr"/>
      <c r="D4271" s="15" t="n">
        <v>0</v>
      </c>
      <c r="E4271" s="16">
        <f>IF($D$10=0,0,D4271/ABS($D$10))</f>
        <v/>
      </c>
      <c r="F4271" s="15" t="n">
        <v>0</v>
      </c>
      <c r="G4271" s="16">
        <f>IF($F$10=0,0,F4271/ABS($F$10))</f>
        <v/>
      </c>
      <c r="H4271" s="15">
        <f>D4271-F4271</f>
        <v/>
      </c>
      <c r="I4271" s="16">
        <f>IF(F4271=0,0,H4271/ABS(F4271))</f>
        <v/>
      </c>
      <c r="J4271" s="29" t="inlineStr">
        <is>
          <t>TRUE</t>
        </is>
      </c>
    </row>
    <row r="4272" hidden="1" outlineLevel="3">
      <c r="A4272" s="30" t="inlineStr"/>
      <c r="B4272" s="13" t="inlineStr">
        <is>
          <t xml:space="preserve">      INVERSIONES EL CARNAL  SAS</t>
        </is>
      </c>
      <c r="C4272" s="14" t="inlineStr"/>
      <c r="D4272" s="15" t="n">
        <v>0</v>
      </c>
      <c r="E4272" s="16">
        <f>IF($D$10=0,0,D4272/ABS($D$10))</f>
        <v/>
      </c>
      <c r="F4272" s="15" t="n">
        <v>0</v>
      </c>
      <c r="G4272" s="16">
        <f>IF($F$10=0,0,F4272/ABS($F$10))</f>
        <v/>
      </c>
      <c r="H4272" s="15">
        <f>D4272-F4272</f>
        <v/>
      </c>
      <c r="I4272" s="16">
        <f>IF(F4272=0,0,H4272/ABS(F4272))</f>
        <v/>
      </c>
      <c r="J4272" s="29" t="inlineStr">
        <is>
          <t>TRUE</t>
        </is>
      </c>
    </row>
    <row r="4273" hidden="1" outlineLevel="3">
      <c r="A4273" s="30" t="inlineStr"/>
      <c r="B4273" s="13" t="inlineStr">
        <is>
          <t xml:space="preserve">      INVERSIONES GASTROGER SAS</t>
        </is>
      </c>
      <c r="C4273" s="14" t="inlineStr"/>
      <c r="D4273" s="15" t="n">
        <v>0</v>
      </c>
      <c r="E4273" s="16">
        <f>IF($D$10=0,0,D4273/ABS($D$10))</f>
        <v/>
      </c>
      <c r="F4273" s="15" t="n">
        <v>0</v>
      </c>
      <c r="G4273" s="16">
        <f>IF($F$10=0,0,F4273/ABS($F$10))</f>
        <v/>
      </c>
      <c r="H4273" s="15">
        <f>D4273-F4273</f>
        <v/>
      </c>
      <c r="I4273" s="16">
        <f>IF(F4273=0,0,H4273/ABS(F4273))</f>
        <v/>
      </c>
      <c r="J4273" s="29" t="inlineStr">
        <is>
          <t>TRUE</t>
        </is>
      </c>
    </row>
    <row r="4274" hidden="1" outlineLevel="3">
      <c r="A4274" s="30" t="inlineStr"/>
      <c r="B4274" s="13" t="inlineStr">
        <is>
          <t xml:space="preserve">      INVERSIONES JFS DE COLOMBIA SAS</t>
        </is>
      </c>
      <c r="C4274" s="14" t="inlineStr"/>
      <c r="D4274" s="15" t="n">
        <v>0</v>
      </c>
      <c r="E4274" s="16">
        <f>IF($D$10=0,0,D4274/ABS($D$10))</f>
        <v/>
      </c>
      <c r="F4274" s="15" t="n">
        <v>0</v>
      </c>
      <c r="G4274" s="16">
        <f>IF($F$10=0,0,F4274/ABS($F$10))</f>
        <v/>
      </c>
      <c r="H4274" s="15">
        <f>D4274-F4274</f>
        <v/>
      </c>
      <c r="I4274" s="16">
        <f>IF(F4274=0,0,H4274/ABS(F4274))</f>
        <v/>
      </c>
      <c r="J4274" s="29" t="inlineStr">
        <is>
          <t>TRUE</t>
        </is>
      </c>
    </row>
    <row r="4275" hidden="1" outlineLevel="3">
      <c r="A4275" s="30" t="inlineStr"/>
      <c r="B4275" s="13" t="inlineStr">
        <is>
          <t xml:space="preserve">      INVERSIONES RESTREPO SANTAMARIA SAS</t>
        </is>
      </c>
      <c r="C4275" s="14" t="inlineStr"/>
      <c r="D4275" s="15" t="n">
        <v>0</v>
      </c>
      <c r="E4275" s="16">
        <f>IF($D$10=0,0,D4275/ABS($D$10))</f>
        <v/>
      </c>
      <c r="F4275" s="15" t="n">
        <v>0</v>
      </c>
      <c r="G4275" s="16">
        <f>IF($F$10=0,0,F4275/ABS($F$10))</f>
        <v/>
      </c>
      <c r="H4275" s="15">
        <f>D4275-F4275</f>
        <v/>
      </c>
      <c r="I4275" s="16">
        <f>IF(F4275=0,0,H4275/ABS(F4275))</f>
        <v/>
      </c>
      <c r="J4275" s="29" t="inlineStr">
        <is>
          <t>TRUE</t>
        </is>
      </c>
    </row>
    <row r="4276" hidden="1" outlineLevel="3">
      <c r="A4276" s="30" t="inlineStr"/>
      <c r="B4276" s="13" t="inlineStr">
        <is>
          <t xml:space="preserve">      INVERSIONES Y PROYECTOS CHEERS</t>
        </is>
      </c>
      <c r="C4276" s="14" t="inlineStr"/>
      <c r="D4276" s="15" t="n">
        <v>0</v>
      </c>
      <c r="E4276" s="16">
        <f>IF($D$10=0,0,D4276/ABS($D$10))</f>
        <v/>
      </c>
      <c r="F4276" s="15" t="n">
        <v>0</v>
      </c>
      <c r="G4276" s="16">
        <f>IF($F$10=0,0,F4276/ABS($F$10))</f>
        <v/>
      </c>
      <c r="H4276" s="15">
        <f>D4276-F4276</f>
        <v/>
      </c>
      <c r="I4276" s="16">
        <f>IF(F4276=0,0,H4276/ABS(F4276))</f>
        <v/>
      </c>
      <c r="J4276" s="29" t="inlineStr">
        <is>
          <t>TRUE</t>
        </is>
      </c>
    </row>
    <row r="4277" hidden="1" outlineLevel="3">
      <c r="A4277" s="30" t="inlineStr"/>
      <c r="B4277" s="13" t="inlineStr">
        <is>
          <t xml:space="preserve">      JERONIMO MARTINS COLOMBIA SAS</t>
        </is>
      </c>
      <c r="C4277" s="14" t="inlineStr"/>
      <c r="D4277" s="15" t="n">
        <v>0</v>
      </c>
      <c r="E4277" s="16">
        <f>IF($D$10=0,0,D4277/ABS($D$10))</f>
        <v/>
      </c>
      <c r="F4277" s="15" t="n">
        <v>0</v>
      </c>
      <c r="G4277" s="16">
        <f>IF($F$10=0,0,F4277/ABS($F$10))</f>
        <v/>
      </c>
      <c r="H4277" s="15">
        <f>D4277-F4277</f>
        <v/>
      </c>
      <c r="I4277" s="16">
        <f>IF(F4277=0,0,H4277/ABS(F4277))</f>
        <v/>
      </c>
      <c r="J4277" s="29" t="inlineStr">
        <is>
          <t>TRUE</t>
        </is>
      </c>
    </row>
    <row r="4278" hidden="1" outlineLevel="3">
      <c r="A4278" s="30" t="inlineStr"/>
      <c r="B4278" s="13" t="inlineStr">
        <is>
          <t xml:space="preserve">      K RAMIREZ SAS</t>
        </is>
      </c>
      <c r="C4278" s="14" t="inlineStr"/>
      <c r="D4278" s="15" t="n">
        <v>0</v>
      </c>
      <c r="E4278" s="16">
        <f>IF($D$10=0,0,D4278/ABS($D$10))</f>
        <v/>
      </c>
      <c r="F4278" s="15" t="n">
        <v>0</v>
      </c>
      <c r="G4278" s="16">
        <f>IF($F$10=0,0,F4278/ABS($F$10))</f>
        <v/>
      </c>
      <c r="H4278" s="15">
        <f>D4278-F4278</f>
        <v/>
      </c>
      <c r="I4278" s="16">
        <f>IF(F4278=0,0,H4278/ABS(F4278))</f>
        <v/>
      </c>
      <c r="J4278" s="29" t="inlineStr">
        <is>
          <t>TRUE</t>
        </is>
      </c>
    </row>
    <row r="4279" hidden="1" outlineLevel="3">
      <c r="A4279" s="30" t="inlineStr"/>
      <c r="B4279" s="13" t="inlineStr">
        <is>
          <t xml:space="preserve">      L&amp;C SAS</t>
        </is>
      </c>
      <c r="C4279" s="14" t="inlineStr"/>
      <c r="D4279" s="15" t="n">
        <v>0</v>
      </c>
      <c r="E4279" s="16">
        <f>IF($D$10=0,0,D4279/ABS($D$10))</f>
        <v/>
      </c>
      <c r="F4279" s="15" t="n">
        <v>0</v>
      </c>
      <c r="G4279" s="16">
        <f>IF($F$10=0,0,F4279/ABS($F$10))</f>
        <v/>
      </c>
      <c r="H4279" s="15">
        <f>D4279-F4279</f>
        <v/>
      </c>
      <c r="I4279" s="16">
        <f>IF(F4279=0,0,H4279/ABS(F4279))</f>
        <v/>
      </c>
      <c r="J4279" s="29" t="inlineStr">
        <is>
          <t>TRUE</t>
        </is>
      </c>
    </row>
    <row r="4280" hidden="1" outlineLevel="3">
      <c r="A4280" s="30" t="inlineStr"/>
      <c r="B4280" s="13" t="inlineStr">
        <is>
          <t xml:space="preserve">      LA CARAMELA S.A.S</t>
        </is>
      </c>
      <c r="C4280" s="14" t="inlineStr"/>
      <c r="D4280" s="15" t="n">
        <v>0</v>
      </c>
      <c r="E4280" s="16">
        <f>IF($D$10=0,0,D4280/ABS($D$10))</f>
        <v/>
      </c>
      <c r="F4280" s="15" t="n">
        <v>0</v>
      </c>
      <c r="G4280" s="16">
        <f>IF($F$10=0,0,F4280/ABS($F$10))</f>
        <v/>
      </c>
      <c r="H4280" s="15">
        <f>D4280-F4280</f>
        <v/>
      </c>
      <c r="I4280" s="16">
        <f>IF(F4280=0,0,H4280/ABS(F4280))</f>
        <v/>
      </c>
      <c r="J4280" s="29" t="inlineStr">
        <is>
          <t>TRUE</t>
        </is>
      </c>
    </row>
    <row r="4281" hidden="1" outlineLevel="3">
      <c r="A4281" s="30" t="inlineStr"/>
      <c r="B4281" s="13" t="inlineStr">
        <is>
          <t xml:space="preserve">      LA PERGOLA SAS</t>
        </is>
      </c>
      <c r="C4281" s="14" t="inlineStr"/>
      <c r="D4281" s="15" t="n">
        <v>0</v>
      </c>
      <c r="E4281" s="16">
        <f>IF($D$10=0,0,D4281/ABS($D$10))</f>
        <v/>
      </c>
      <c r="F4281" s="15" t="n">
        <v>0</v>
      </c>
      <c r="G4281" s="16">
        <f>IF($F$10=0,0,F4281/ABS($F$10))</f>
        <v/>
      </c>
      <c r="H4281" s="15">
        <f>D4281-F4281</f>
        <v/>
      </c>
      <c r="I4281" s="16">
        <f>IF(F4281=0,0,H4281/ABS(F4281))</f>
        <v/>
      </c>
      <c r="J4281" s="29" t="inlineStr">
        <is>
          <t>TRUE</t>
        </is>
      </c>
    </row>
    <row r="4282" hidden="1" outlineLevel="3">
      <c r="A4282" s="30" t="inlineStr"/>
      <c r="B4282" s="13" t="inlineStr">
        <is>
          <t xml:space="preserve">      LA RECETA Y CIA S.A.S</t>
        </is>
      </c>
      <c r="C4282" s="14" t="inlineStr"/>
      <c r="D4282" s="15" t="n">
        <v>0</v>
      </c>
      <c r="E4282" s="16">
        <f>IF($D$10=0,0,D4282/ABS($D$10))</f>
        <v/>
      </c>
      <c r="F4282" s="15" t="n">
        <v>0</v>
      </c>
      <c r="G4282" s="16">
        <f>IF($F$10=0,0,F4282/ABS($F$10))</f>
        <v/>
      </c>
      <c r="H4282" s="15">
        <f>D4282-F4282</f>
        <v/>
      </c>
      <c r="I4282" s="16">
        <f>IF(F4282=0,0,H4282/ABS(F4282))</f>
        <v/>
      </c>
      <c r="J4282" s="29" t="inlineStr">
        <is>
          <t>TRUE</t>
        </is>
      </c>
    </row>
    <row r="4283" hidden="1" outlineLevel="3">
      <c r="A4283" s="30" t="inlineStr"/>
      <c r="B4283" s="13" t="inlineStr">
        <is>
          <t xml:space="preserve">      LA SEVILLANA PARRILLA Y CARNE S.A.S</t>
        </is>
      </c>
      <c r="C4283" s="14" t="inlineStr"/>
      <c r="D4283" s="15" t="n">
        <v>1696.29</v>
      </c>
      <c r="E4283" s="16">
        <f>IF($D$10=0,0,D4283/ABS($D$10))</f>
        <v/>
      </c>
      <c r="F4283" s="15" t="n">
        <v>1696.29</v>
      </c>
      <c r="G4283" s="16">
        <f>IF($F$10=0,0,F4283/ABS($F$10))</f>
        <v/>
      </c>
      <c r="H4283" s="15">
        <f>D4283-F4283</f>
        <v/>
      </c>
      <c r="I4283" s="16">
        <f>IF(F4283=0,0,H4283/ABS(F4283))</f>
        <v/>
      </c>
      <c r="J4283" s="29" t="inlineStr">
        <is>
          <t>TRUE</t>
        </is>
      </c>
    </row>
    <row r="4284" hidden="1" outlineLevel="3">
      <c r="A4284" s="30" t="inlineStr"/>
      <c r="B4284" s="13" t="inlineStr">
        <is>
          <t xml:space="preserve">      LOS AMIGOS DE IBAÑEZ S.A.S</t>
        </is>
      </c>
      <c r="C4284" s="14" t="inlineStr"/>
      <c r="D4284" s="15" t="n">
        <v>0</v>
      </c>
      <c r="E4284" s="16">
        <f>IF($D$10=0,0,D4284/ABS($D$10))</f>
        <v/>
      </c>
      <c r="F4284" s="15" t="n">
        <v>0</v>
      </c>
      <c r="G4284" s="16">
        <f>IF($F$10=0,0,F4284/ABS($F$10))</f>
        <v/>
      </c>
      <c r="H4284" s="15">
        <f>D4284-F4284</f>
        <v/>
      </c>
      <c r="I4284" s="16">
        <f>IF(F4284=0,0,H4284/ABS(F4284))</f>
        <v/>
      </c>
      <c r="J4284" s="29" t="inlineStr">
        <is>
          <t>TRUE</t>
        </is>
      </c>
    </row>
    <row r="4285" hidden="1" outlineLevel="3">
      <c r="A4285" s="30" t="inlineStr"/>
      <c r="B4285" s="13" t="inlineStr">
        <is>
          <t xml:space="preserve">      LUZ STELLA MENA DE ARBELAEZ</t>
        </is>
      </c>
      <c r="C4285" s="14" t="inlineStr"/>
      <c r="D4285" s="15" t="n">
        <v>0</v>
      </c>
      <c r="E4285" s="16">
        <f>IF($D$10=0,0,D4285/ABS($D$10))</f>
        <v/>
      </c>
      <c r="F4285" s="15" t="n">
        <v>0</v>
      </c>
      <c r="G4285" s="16">
        <f>IF($F$10=0,0,F4285/ABS($F$10))</f>
        <v/>
      </c>
      <c r="H4285" s="15">
        <f>D4285-F4285</f>
        <v/>
      </c>
      <c r="I4285" s="16">
        <f>IF(F4285=0,0,H4285/ABS(F4285))</f>
        <v/>
      </c>
      <c r="J4285" s="29" t="inlineStr">
        <is>
          <t>TRUE</t>
        </is>
      </c>
    </row>
    <row r="4286" hidden="1" outlineLevel="3">
      <c r="A4286" s="30" t="inlineStr"/>
      <c r="B4286" s="13" t="inlineStr">
        <is>
          <t xml:space="preserve">      Lao kao Sa .</t>
        </is>
      </c>
      <c r="C4286" s="14" t="inlineStr"/>
      <c r="D4286" s="15" t="n">
        <v>0</v>
      </c>
      <c r="E4286" s="16">
        <f>IF($D$10=0,0,D4286/ABS($D$10))</f>
        <v/>
      </c>
      <c r="F4286" s="15" t="n">
        <v>0</v>
      </c>
      <c r="G4286" s="16">
        <f>IF($F$10=0,0,F4286/ABS($F$10))</f>
        <v/>
      </c>
      <c r="H4286" s="15">
        <f>D4286-F4286</f>
        <v/>
      </c>
      <c r="I4286" s="16">
        <f>IF(F4286=0,0,H4286/ABS(F4286))</f>
        <v/>
      </c>
      <c r="J4286" s="29" t="inlineStr">
        <is>
          <t>TRUE</t>
        </is>
      </c>
    </row>
    <row r="4287" hidden="1" outlineLevel="3">
      <c r="A4287" s="30" t="inlineStr"/>
      <c r="B4287" s="13" t="inlineStr">
        <is>
          <t xml:space="preserve">      MAQUITE SA .</t>
        </is>
      </c>
      <c r="C4287" s="14" t="inlineStr"/>
      <c r="D4287" s="15" t="n">
        <v>0</v>
      </c>
      <c r="E4287" s="16">
        <f>IF($D$10=0,0,D4287/ABS($D$10))</f>
        <v/>
      </c>
      <c r="F4287" s="15" t="n">
        <v>0</v>
      </c>
      <c r="G4287" s="16">
        <f>IF($F$10=0,0,F4287/ABS($F$10))</f>
        <v/>
      </c>
      <c r="H4287" s="15">
        <f>D4287-F4287</f>
        <v/>
      </c>
      <c r="I4287" s="16">
        <f>IF(F4287=0,0,H4287/ABS(F4287))</f>
        <v/>
      </c>
      <c r="J4287" s="29" t="inlineStr">
        <is>
          <t>TRUE</t>
        </is>
      </c>
    </row>
    <row r="4288" hidden="1" outlineLevel="3">
      <c r="A4288" s="30" t="inlineStr"/>
      <c r="B4288" s="13" t="inlineStr">
        <is>
          <t xml:space="preserve">      MARCEJASA SAS</t>
        </is>
      </c>
      <c r="C4288" s="14" t="inlineStr"/>
      <c r="D4288" s="15" t="n">
        <v>0</v>
      </c>
      <c r="E4288" s="16">
        <f>IF($D$10=0,0,D4288/ABS($D$10))</f>
        <v/>
      </c>
      <c r="F4288" s="15" t="n">
        <v>0</v>
      </c>
      <c r="G4288" s="16">
        <f>IF($F$10=0,0,F4288/ABS($F$10))</f>
        <v/>
      </c>
      <c r="H4288" s="15">
        <f>D4288-F4288</f>
        <v/>
      </c>
      <c r="I4288" s="16">
        <f>IF(F4288=0,0,H4288/ABS(F4288))</f>
        <v/>
      </c>
      <c r="J4288" s="29" t="inlineStr">
        <is>
          <t>TRUE</t>
        </is>
      </c>
    </row>
    <row r="4289" hidden="1" outlineLevel="3">
      <c r="A4289" s="30" t="inlineStr"/>
      <c r="B4289" s="13" t="inlineStr">
        <is>
          <t xml:space="preserve">      MIYABI SUSHI Y JAPANESE CUSINE</t>
        </is>
      </c>
      <c r="C4289" s="14" t="inlineStr"/>
      <c r="D4289" s="15" t="n">
        <v>0</v>
      </c>
      <c r="E4289" s="16">
        <f>IF($D$10=0,0,D4289/ABS($D$10))</f>
        <v/>
      </c>
      <c r="F4289" s="15" t="n">
        <v>0</v>
      </c>
      <c r="G4289" s="16">
        <f>IF($F$10=0,0,F4289/ABS($F$10))</f>
        <v/>
      </c>
      <c r="H4289" s="15">
        <f>D4289-F4289</f>
        <v/>
      </c>
      <c r="I4289" s="16">
        <f>IF(F4289=0,0,H4289/ABS(F4289))</f>
        <v/>
      </c>
      <c r="J4289" s="29" t="inlineStr">
        <is>
          <t>TRUE</t>
        </is>
      </c>
    </row>
    <row r="4290" hidden="1" outlineLevel="3">
      <c r="A4290" s="30" t="inlineStr"/>
      <c r="B4290" s="13" t="inlineStr">
        <is>
          <t xml:space="preserve">      MONDONGOS COLOMBIA S.A.S.</t>
        </is>
      </c>
      <c r="C4290" s="14" t="inlineStr"/>
      <c r="D4290" s="15" t="n">
        <v>0</v>
      </c>
      <c r="E4290" s="16">
        <f>IF($D$10=0,0,D4290/ABS($D$10))</f>
        <v/>
      </c>
      <c r="F4290" s="15" t="n">
        <v>0</v>
      </c>
      <c r="G4290" s="16">
        <f>IF($F$10=0,0,F4290/ABS($F$10))</f>
        <v/>
      </c>
      <c r="H4290" s="15">
        <f>D4290-F4290</f>
        <v/>
      </c>
      <c r="I4290" s="16">
        <f>IF(F4290=0,0,H4290/ABS(F4290))</f>
        <v/>
      </c>
      <c r="J4290" s="29" t="inlineStr">
        <is>
          <t>TRUE</t>
        </is>
      </c>
    </row>
    <row r="4291" hidden="1" outlineLevel="3">
      <c r="A4291" s="30" t="inlineStr"/>
      <c r="B4291" s="13" t="inlineStr">
        <is>
          <t xml:space="preserve">      NOVILI S.A</t>
        </is>
      </c>
      <c r="C4291" s="14" t="inlineStr"/>
      <c r="D4291" s="15" t="n">
        <v>0</v>
      </c>
      <c r="E4291" s="16">
        <f>IF($D$10=0,0,D4291/ABS($D$10))</f>
        <v/>
      </c>
      <c r="F4291" s="15" t="n">
        <v>0</v>
      </c>
      <c r="G4291" s="16">
        <f>IF($F$10=0,0,F4291/ABS($F$10))</f>
        <v/>
      </c>
      <c r="H4291" s="15">
        <f>D4291-F4291</f>
        <v/>
      </c>
      <c r="I4291" s="16">
        <f>IF(F4291=0,0,H4291/ABS(F4291))</f>
        <v/>
      </c>
      <c r="J4291" s="29" t="inlineStr">
        <is>
          <t>TRUE</t>
        </is>
      </c>
    </row>
    <row r="4292" hidden="1" outlineLevel="3">
      <c r="A4292" s="30" t="inlineStr"/>
      <c r="B4292" s="13" t="inlineStr">
        <is>
          <t xml:space="preserve">      QUINTERO ARISTIZABAL MARIA EUGENIA</t>
        </is>
      </c>
      <c r="C4292" s="14" t="inlineStr"/>
      <c r="D4292" s="15" t="n">
        <v>0</v>
      </c>
      <c r="E4292" s="16">
        <f>IF($D$10=0,0,D4292/ABS($D$10))</f>
        <v/>
      </c>
      <c r="F4292" s="15" t="n">
        <v>0</v>
      </c>
      <c r="G4292" s="16">
        <f>IF($F$10=0,0,F4292/ABS($F$10))</f>
        <v/>
      </c>
      <c r="H4292" s="15">
        <f>D4292-F4292</f>
        <v/>
      </c>
      <c r="I4292" s="16">
        <f>IF(F4292=0,0,H4292/ABS(F4292))</f>
        <v/>
      </c>
      <c r="J4292" s="29" t="inlineStr">
        <is>
          <t>TRUE</t>
        </is>
      </c>
    </row>
    <row r="4293" hidden="1" outlineLevel="3">
      <c r="A4293" s="30" t="inlineStr"/>
      <c r="B4293" s="13" t="inlineStr">
        <is>
          <t xml:space="preserve">      RESTAURANTE MERCAGAN PARRILLA SAS</t>
        </is>
      </c>
      <c r="C4293" s="14" t="inlineStr"/>
      <c r="D4293" s="15" t="n">
        <v>0</v>
      </c>
      <c r="E4293" s="16">
        <f>IF($D$10=0,0,D4293/ABS($D$10))</f>
        <v/>
      </c>
      <c r="F4293" s="15" t="n">
        <v>0</v>
      </c>
      <c r="G4293" s="16">
        <f>IF($F$10=0,0,F4293/ABS($F$10))</f>
        <v/>
      </c>
      <c r="H4293" s="15">
        <f>D4293-F4293</f>
        <v/>
      </c>
      <c r="I4293" s="16">
        <f>IF(F4293=0,0,H4293/ABS(F4293))</f>
        <v/>
      </c>
      <c r="J4293" s="29" t="inlineStr">
        <is>
          <t>TRUE</t>
        </is>
      </c>
    </row>
    <row r="4294" hidden="1" outlineLevel="3">
      <c r="A4294" s="30" t="inlineStr"/>
      <c r="B4294" s="13" t="inlineStr">
        <is>
          <t xml:space="preserve">      RESTAURANTE TORTELLI . . .</t>
        </is>
      </c>
      <c r="C4294" s="14" t="inlineStr"/>
      <c r="D4294" s="15" t="n">
        <v>0</v>
      </c>
      <c r="E4294" s="16">
        <f>IF($D$10=0,0,D4294/ABS($D$10))</f>
        <v/>
      </c>
      <c r="F4294" s="15" t="n">
        <v>0</v>
      </c>
      <c r="G4294" s="16">
        <f>IF($F$10=0,0,F4294/ABS($F$10))</f>
        <v/>
      </c>
      <c r="H4294" s="15">
        <f>D4294-F4294</f>
        <v/>
      </c>
      <c r="I4294" s="16">
        <f>IF(F4294=0,0,H4294/ABS(F4294))</f>
        <v/>
      </c>
      <c r="J4294" s="29" t="inlineStr">
        <is>
          <t>TRUE</t>
        </is>
      </c>
    </row>
    <row r="4295" hidden="1" outlineLevel="3">
      <c r="A4295" s="30" t="inlineStr"/>
      <c r="B4295" s="13" t="inlineStr">
        <is>
          <t xml:space="preserve">      RESTAURANTE Y BAR EL ROMANO SAS</t>
        </is>
      </c>
      <c r="C4295" s="14" t="inlineStr"/>
      <c r="D4295" s="15" t="n">
        <v>1407.41</v>
      </c>
      <c r="E4295" s="16">
        <f>IF($D$10=0,0,D4295/ABS($D$10))</f>
        <v/>
      </c>
      <c r="F4295" s="15" t="n">
        <v>1407.41</v>
      </c>
      <c r="G4295" s="16">
        <f>IF($F$10=0,0,F4295/ABS($F$10))</f>
        <v/>
      </c>
      <c r="H4295" s="15">
        <f>D4295-F4295</f>
        <v/>
      </c>
      <c r="I4295" s="16">
        <f>IF(F4295=0,0,H4295/ABS(F4295))</f>
        <v/>
      </c>
      <c r="J4295" s="29" t="inlineStr">
        <is>
          <t>TRUE</t>
        </is>
      </c>
    </row>
    <row r="4296" hidden="1" outlineLevel="3">
      <c r="A4296" s="30" t="inlineStr"/>
      <c r="B4296" s="13" t="inlineStr">
        <is>
          <t xml:space="preserve">      RESTCAFE S.A.S</t>
        </is>
      </c>
      <c r="C4296" s="14" t="inlineStr"/>
      <c r="D4296" s="15" t="n">
        <v>0</v>
      </c>
      <c r="E4296" s="16">
        <f>IF($D$10=0,0,D4296/ABS($D$10))</f>
        <v/>
      </c>
      <c r="F4296" s="15" t="n">
        <v>0</v>
      </c>
      <c r="G4296" s="16">
        <f>IF($F$10=0,0,F4296/ABS($F$10))</f>
        <v/>
      </c>
      <c r="H4296" s="15">
        <f>D4296-F4296</f>
        <v/>
      </c>
      <c r="I4296" s="16">
        <f>IF(F4296=0,0,H4296/ABS(F4296))</f>
        <v/>
      </c>
      <c r="J4296" s="29" t="inlineStr">
        <is>
          <t>TRUE</t>
        </is>
      </c>
    </row>
    <row r="4297" hidden="1" outlineLevel="3">
      <c r="A4297" s="30" t="inlineStr"/>
      <c r="B4297" s="13" t="inlineStr">
        <is>
          <t xml:space="preserve">      ROBIN FOOD COLOMBIA SAS</t>
        </is>
      </c>
      <c r="C4297" s="14" t="inlineStr"/>
      <c r="D4297" s="15" t="n">
        <v>0</v>
      </c>
      <c r="E4297" s="16">
        <f>IF($D$10=0,0,D4297/ABS($D$10))</f>
        <v/>
      </c>
      <c r="F4297" s="15" t="n">
        <v>0</v>
      </c>
      <c r="G4297" s="16">
        <f>IF($F$10=0,0,F4297/ABS($F$10))</f>
        <v/>
      </c>
      <c r="H4297" s="15">
        <f>D4297-F4297</f>
        <v/>
      </c>
      <c r="I4297" s="16">
        <f>IF(F4297=0,0,H4297/ABS(F4297))</f>
        <v/>
      </c>
      <c r="J4297" s="29" t="inlineStr">
        <is>
          <t>TRUE</t>
        </is>
      </c>
    </row>
    <row r="4298" hidden="1" outlineLevel="3">
      <c r="A4298" s="30" t="inlineStr"/>
      <c r="B4298" s="13" t="inlineStr">
        <is>
          <t xml:space="preserve">      RUGGIERO LUCIANO</t>
        </is>
      </c>
      <c r="C4298" s="14" t="inlineStr"/>
      <c r="D4298" s="15" t="n">
        <v>0</v>
      </c>
      <c r="E4298" s="16">
        <f>IF($D$10=0,0,D4298/ABS($D$10))</f>
        <v/>
      </c>
      <c r="F4298" s="15" t="n">
        <v>0</v>
      </c>
      <c r="G4298" s="16">
        <f>IF($F$10=0,0,F4298/ABS($F$10))</f>
        <v/>
      </c>
      <c r="H4298" s="15">
        <f>D4298-F4298</f>
        <v/>
      </c>
      <c r="I4298" s="16">
        <f>IF(F4298=0,0,H4298/ABS(F4298))</f>
        <v/>
      </c>
      <c r="J4298" s="29" t="inlineStr">
        <is>
          <t>TRUE</t>
        </is>
      </c>
    </row>
    <row r="4299" hidden="1" outlineLevel="3">
      <c r="A4299" s="30" t="inlineStr"/>
      <c r="B4299" s="13" t="inlineStr">
        <is>
          <t xml:space="preserve">      S Y T INVERSIONES S.A.S.</t>
        </is>
      </c>
      <c r="C4299" s="14" t="inlineStr"/>
      <c r="D4299" s="15" t="n">
        <v>0</v>
      </c>
      <c r="E4299" s="16">
        <f>IF($D$10=0,0,D4299/ABS($D$10))</f>
        <v/>
      </c>
      <c r="F4299" s="15" t="n">
        <v>0</v>
      </c>
      <c r="G4299" s="16">
        <f>IF($F$10=0,0,F4299/ABS($F$10))</f>
        <v/>
      </c>
      <c r="H4299" s="15">
        <f>D4299-F4299</f>
        <v/>
      </c>
      <c r="I4299" s="16">
        <f>IF(F4299=0,0,H4299/ABS(F4299))</f>
        <v/>
      </c>
      <c r="J4299" s="29" t="inlineStr">
        <is>
          <t>TRUE</t>
        </is>
      </c>
    </row>
    <row r="4300" hidden="1" outlineLevel="3">
      <c r="A4300" s="30" t="inlineStr"/>
      <c r="B4300" s="13" t="inlineStr">
        <is>
          <t xml:space="preserve">      SAN CAMILO COFFE INDUSTRY SAS</t>
        </is>
      </c>
      <c r="C4300" s="14" t="inlineStr"/>
      <c r="D4300" s="15" t="n">
        <v>740.74</v>
      </c>
      <c r="E4300" s="16">
        <f>IF($D$10=0,0,D4300/ABS($D$10))</f>
        <v/>
      </c>
      <c r="F4300" s="15" t="n">
        <v>740.74</v>
      </c>
      <c r="G4300" s="16">
        <f>IF($F$10=0,0,F4300/ABS($F$10))</f>
        <v/>
      </c>
      <c r="H4300" s="15">
        <f>D4300-F4300</f>
        <v/>
      </c>
      <c r="I4300" s="16">
        <f>IF(F4300=0,0,H4300/ABS(F4300))</f>
        <v/>
      </c>
      <c r="J4300" s="29" t="inlineStr">
        <is>
          <t>TRUE</t>
        </is>
      </c>
    </row>
    <row r="4301" hidden="1" outlineLevel="3">
      <c r="A4301" s="30" t="inlineStr"/>
      <c r="B4301" s="13" t="inlineStr">
        <is>
          <t xml:space="preserve">      SANCHO PAISA S.A.S.</t>
        </is>
      </c>
      <c r="C4301" s="14" t="inlineStr"/>
      <c r="D4301" s="15" t="n">
        <v>0</v>
      </c>
      <c r="E4301" s="16">
        <f>IF($D$10=0,0,D4301/ABS($D$10))</f>
        <v/>
      </c>
      <c r="F4301" s="15" t="n">
        <v>0</v>
      </c>
      <c r="G4301" s="16">
        <f>IF($F$10=0,0,F4301/ABS($F$10))</f>
        <v/>
      </c>
      <c r="H4301" s="15">
        <f>D4301-F4301</f>
        <v/>
      </c>
      <c r="I4301" s="16">
        <f>IF(F4301=0,0,H4301/ABS(F4301))</f>
        <v/>
      </c>
      <c r="J4301" s="29" t="inlineStr">
        <is>
          <t>TRUE</t>
        </is>
      </c>
    </row>
    <row r="4302" hidden="1" outlineLevel="3">
      <c r="A4302" s="30" t="inlineStr"/>
      <c r="B4302" s="13" t="inlineStr">
        <is>
          <t xml:space="preserve">      SURTIDORA DE AVES 22 DCB S A S</t>
        </is>
      </c>
      <c r="C4302" s="14" t="inlineStr"/>
      <c r="D4302" s="15" t="n">
        <v>0</v>
      </c>
      <c r="E4302" s="16">
        <f>IF($D$10=0,0,D4302/ABS($D$10))</f>
        <v/>
      </c>
      <c r="F4302" s="15" t="n">
        <v>0</v>
      </c>
      <c r="G4302" s="16">
        <f>IF($F$10=0,0,F4302/ABS($F$10))</f>
        <v/>
      </c>
      <c r="H4302" s="15">
        <f>D4302-F4302</f>
        <v/>
      </c>
      <c r="I4302" s="16">
        <f>IF(F4302=0,0,H4302/ABS(F4302))</f>
        <v/>
      </c>
      <c r="J4302" s="29" t="inlineStr">
        <is>
          <t>TRUE</t>
        </is>
      </c>
    </row>
    <row r="4303" hidden="1" outlineLevel="3">
      <c r="A4303" s="30" t="inlineStr"/>
      <c r="B4303" s="13" t="inlineStr">
        <is>
          <t xml:space="preserve">      TIERRADENTRO CAFE CO S.A.S.</t>
        </is>
      </c>
      <c r="C4303" s="14" t="inlineStr"/>
      <c r="D4303" s="15" t="n">
        <v>0</v>
      </c>
      <c r="E4303" s="16">
        <f>IF($D$10=0,0,D4303/ABS($D$10))</f>
        <v/>
      </c>
      <c r="F4303" s="15" t="n">
        <v>0</v>
      </c>
      <c r="G4303" s="16">
        <f>IF($F$10=0,0,F4303/ABS($F$10))</f>
        <v/>
      </c>
      <c r="H4303" s="15">
        <f>D4303-F4303</f>
        <v/>
      </c>
      <c r="I4303" s="16">
        <f>IF(F4303=0,0,H4303/ABS(F4303))</f>
        <v/>
      </c>
      <c r="J4303" s="29" t="inlineStr">
        <is>
          <t>TRUE</t>
        </is>
      </c>
    </row>
    <row r="4304" hidden="1" outlineLevel="3">
      <c r="A4304" s="30" t="inlineStr"/>
      <c r="B4304" s="13" t="inlineStr">
        <is>
          <t xml:space="preserve">      TIZONES LIMITADA</t>
        </is>
      </c>
      <c r="C4304" s="14" t="inlineStr"/>
      <c r="D4304" s="15" t="n">
        <v>0</v>
      </c>
      <c r="E4304" s="16">
        <f>IF($D$10=0,0,D4304/ABS($D$10))</f>
        <v/>
      </c>
      <c r="F4304" s="15" t="n">
        <v>0</v>
      </c>
      <c r="G4304" s="16">
        <f>IF($F$10=0,0,F4304/ABS($F$10))</f>
        <v/>
      </c>
      <c r="H4304" s="15">
        <f>D4304-F4304</f>
        <v/>
      </c>
      <c r="I4304" s="16">
        <f>IF(F4304=0,0,H4304/ABS(F4304))</f>
        <v/>
      </c>
      <c r="J4304" s="29" t="inlineStr">
        <is>
          <t>TRUE</t>
        </is>
      </c>
    </row>
    <row r="4305" hidden="1" outlineLevel="3">
      <c r="A4305" s="30" t="inlineStr"/>
      <c r="B4305" s="13" t="inlineStr">
        <is>
          <t xml:space="preserve">      TORILLO VAQUILLA S.A.S</t>
        </is>
      </c>
      <c r="C4305" s="14" t="inlineStr"/>
      <c r="D4305" s="15" t="n">
        <v>0</v>
      </c>
      <c r="E4305" s="16">
        <f>IF($D$10=0,0,D4305/ABS($D$10))</f>
        <v/>
      </c>
      <c r="F4305" s="15" t="n">
        <v>0</v>
      </c>
      <c r="G4305" s="16">
        <f>IF($F$10=0,0,F4305/ABS($F$10))</f>
        <v/>
      </c>
      <c r="H4305" s="15">
        <f>D4305-F4305</f>
        <v/>
      </c>
      <c r="I4305" s="16">
        <f>IF(F4305=0,0,H4305/ABS(F4305))</f>
        <v/>
      </c>
      <c r="J4305" s="29" t="inlineStr">
        <is>
          <t>TRUE</t>
        </is>
      </c>
    </row>
    <row r="4306" hidden="1" outlineLevel="3">
      <c r="A4306" s="30" t="inlineStr"/>
      <c r="B4306" s="13" t="inlineStr">
        <is>
          <t xml:space="preserve">      UMAMI GROUP SAS</t>
        </is>
      </c>
      <c r="C4306" s="14" t="inlineStr"/>
      <c r="D4306" s="15" t="n">
        <v>0</v>
      </c>
      <c r="E4306" s="16">
        <f>IF($D$10=0,0,D4306/ABS($D$10))</f>
        <v/>
      </c>
      <c r="F4306" s="15" t="n">
        <v>0</v>
      </c>
      <c r="G4306" s="16">
        <f>IF($F$10=0,0,F4306/ABS($F$10))</f>
        <v/>
      </c>
      <c r="H4306" s="15">
        <f>D4306-F4306</f>
        <v/>
      </c>
      <c r="I4306" s="16">
        <f>IF(F4306=0,0,H4306/ABS(F4306))</f>
        <v/>
      </c>
      <c r="J4306" s="29" t="inlineStr">
        <is>
          <t>TRUE</t>
        </is>
      </c>
    </row>
    <row r="4307" hidden="1" outlineLevel="3">
      <c r="A4307" s="30" t="inlineStr"/>
      <c r="B4307" s="13" t="inlineStr">
        <is>
          <t xml:space="preserve">      VALLAR SAS</t>
        </is>
      </c>
      <c r="C4307" s="14" t="inlineStr"/>
      <c r="D4307" s="15" t="n">
        <v>0</v>
      </c>
      <c r="E4307" s="16">
        <f>IF($D$10=0,0,D4307/ABS($D$10))</f>
        <v/>
      </c>
      <c r="F4307" s="15" t="n">
        <v>0</v>
      </c>
      <c r="G4307" s="16">
        <f>IF($F$10=0,0,F4307/ABS($F$10))</f>
        <v/>
      </c>
      <c r="H4307" s="15">
        <f>D4307-F4307</f>
        <v/>
      </c>
      <c r="I4307" s="16">
        <f>IF(F4307=0,0,H4307/ABS(F4307))</f>
        <v/>
      </c>
      <c r="J4307" s="29" t="inlineStr">
        <is>
          <t>TRUE</t>
        </is>
      </c>
    </row>
    <row r="4308" hidden="1" outlineLevel="3">
      <c r="A4308" s="30" t="inlineStr"/>
      <c r="B4308" s="13" t="inlineStr">
        <is>
          <t xml:space="preserve">      semilla cafe coworking</t>
        </is>
      </c>
      <c r="C4308" s="14" t="inlineStr"/>
      <c r="D4308" s="15" t="n">
        <v>0</v>
      </c>
      <c r="E4308" s="16">
        <f>IF($D$10=0,0,D4308/ABS($D$10))</f>
        <v/>
      </c>
      <c r="F4308" s="15" t="n">
        <v>0</v>
      </c>
      <c r="G4308" s="16">
        <f>IF($F$10=0,0,F4308/ABS($F$10))</f>
        <v/>
      </c>
      <c r="H4308" s="15">
        <f>D4308-F4308</f>
        <v/>
      </c>
      <c r="I4308" s="16">
        <f>IF(F4308=0,0,H4308/ABS(F4308))</f>
        <v/>
      </c>
      <c r="J4308" s="29" t="inlineStr">
        <is>
          <t>TRUE</t>
        </is>
      </c>
    </row>
    <row r="4309" hidden="1" outlineLevel="3">
      <c r="A4309" s="30" t="inlineStr"/>
      <c r="B4309" s="13" t="inlineStr">
        <is>
          <t xml:space="preserve">      vive investment sas</t>
        </is>
      </c>
      <c r="C4309" s="14" t="inlineStr"/>
      <c r="D4309" s="15" t="n">
        <v>0</v>
      </c>
      <c r="E4309" s="16">
        <f>IF($D$10=0,0,D4309/ABS($D$10))</f>
        <v/>
      </c>
      <c r="F4309" s="15" t="n">
        <v>0</v>
      </c>
      <c r="G4309" s="16">
        <f>IF($F$10=0,0,F4309/ABS($F$10))</f>
        <v/>
      </c>
      <c r="H4309" s="15">
        <f>D4309-F4309</f>
        <v/>
      </c>
      <c r="I4309" s="16">
        <f>IF(F4309=0,0,H4309/ABS(F4309))</f>
        <v/>
      </c>
      <c r="J4309" s="29" t="inlineStr">
        <is>
          <t>TRUE</t>
        </is>
      </c>
    </row>
    <row r="4310" hidden="1" outlineLevel="2">
      <c r="A4310" s="28" t="inlineStr"/>
      <c r="B4310" s="11" t="inlineStr">
        <is>
          <t xml:space="preserve">    51159501 - Otros impuestos</t>
        </is>
      </c>
      <c r="C4310" s="12" t="inlineStr"/>
      <c r="D4310" s="8">
        <f>SUM(D4311:D4323)</f>
        <v/>
      </c>
      <c r="E4310" s="9">
        <f>IF($D$10=0,0,D4310/ABS($D$10))</f>
        <v/>
      </c>
      <c r="F4310" s="8">
        <f>SUM(F4311:F4323)</f>
        <v/>
      </c>
      <c r="G4310" s="9">
        <f>IF($F$10=0,0,F4310/ABS($F$10))</f>
        <v/>
      </c>
      <c r="H4310" s="8">
        <f>D4310-F4310</f>
        <v/>
      </c>
      <c r="I4310" s="9">
        <f>IF(F4310=0,0,H4310/ABS(F4310))</f>
        <v/>
      </c>
      <c r="J4310" s="29" t="inlineStr">
        <is>
          <t>TRUE</t>
        </is>
      </c>
    </row>
    <row r="4311" hidden="1" outlineLevel="3">
      <c r="A4311" s="30" t="inlineStr"/>
      <c r="B4311" s="13" t="inlineStr">
        <is>
          <t xml:space="preserve">       COLOMBIA TELECOMUNICACIONES S.A. E.S.P.</t>
        </is>
      </c>
      <c r="C4311" s="14" t="inlineStr"/>
      <c r="D4311" s="15" t="n">
        <v>0</v>
      </c>
      <c r="E4311" s="16">
        <f>IF($D$10=0,0,D4311/ABS($D$10))</f>
        <v/>
      </c>
      <c r="F4311" s="15" t="n">
        <v>0</v>
      </c>
      <c r="G4311" s="16">
        <f>IF($F$10=0,0,F4311/ABS($F$10))</f>
        <v/>
      </c>
      <c r="H4311" s="15">
        <f>D4311-F4311</f>
        <v/>
      </c>
      <c r="I4311" s="16">
        <f>IF(F4311=0,0,H4311/ABS(F4311))</f>
        <v/>
      </c>
      <c r="J4311" s="29" t="inlineStr">
        <is>
          <t>TRUE</t>
        </is>
      </c>
    </row>
    <row r="4312" hidden="1" outlineLevel="3">
      <c r="A4312" s="30" t="inlineStr"/>
      <c r="B4312" s="13" t="inlineStr">
        <is>
          <t xml:space="preserve">       KOBA COLOMBIA SAS</t>
        </is>
      </c>
      <c r="C4312" s="14" t="inlineStr"/>
      <c r="D4312" s="15" t="n">
        <v>0</v>
      </c>
      <c r="E4312" s="16">
        <f>IF($D$10=0,0,D4312/ABS($D$10))</f>
        <v/>
      </c>
      <c r="F4312" s="15" t="n">
        <v>0</v>
      </c>
      <c r="G4312" s="16">
        <f>IF($F$10=0,0,F4312/ABS($F$10))</f>
        <v/>
      </c>
      <c r="H4312" s="15">
        <f>D4312-F4312</f>
        <v/>
      </c>
      <c r="I4312" s="16">
        <f>IF(F4312=0,0,H4312/ABS(F4312))</f>
        <v/>
      </c>
      <c r="J4312" s="29" t="inlineStr">
        <is>
          <t>TRUE</t>
        </is>
      </c>
    </row>
    <row r="4313" hidden="1" outlineLevel="3">
      <c r="A4313" s="30" t="inlineStr"/>
      <c r="B4313" s="13" t="inlineStr">
        <is>
          <t xml:space="preserve">      AERO REPUBLICA S.A</t>
        </is>
      </c>
      <c r="C4313" s="14" t="inlineStr"/>
      <c r="D4313" s="15" t="n">
        <v>0</v>
      </c>
      <c r="E4313" s="16">
        <f>IF($D$10=0,0,D4313/ABS($D$10))</f>
        <v/>
      </c>
      <c r="F4313" s="15" t="n">
        <v>0</v>
      </c>
      <c r="G4313" s="16">
        <f>IF($F$10=0,0,F4313/ABS($F$10))</f>
        <v/>
      </c>
      <c r="H4313" s="15">
        <f>D4313-F4313</f>
        <v/>
      </c>
      <c r="I4313" s="16">
        <f>IF(F4313=0,0,H4313/ABS(F4313))</f>
        <v/>
      </c>
      <c r="J4313" s="29" t="inlineStr">
        <is>
          <t>TRUE</t>
        </is>
      </c>
    </row>
    <row r="4314" hidden="1" outlineLevel="3">
      <c r="A4314" s="30" t="inlineStr"/>
      <c r="B4314" s="13" t="inlineStr">
        <is>
          <t xml:space="preserve">      AEROVIAS DE INTEGRACION REGIONAL S A</t>
        </is>
      </c>
      <c r="C4314" s="14" t="inlineStr"/>
      <c r="D4314" s="15" t="n">
        <v>287000</v>
      </c>
      <c r="E4314" s="16">
        <f>IF($D$10=0,0,D4314/ABS($D$10))</f>
        <v/>
      </c>
      <c r="F4314" s="15" t="n">
        <v>287000</v>
      </c>
      <c r="G4314" s="16">
        <f>IF($F$10=0,0,F4314/ABS($F$10))</f>
        <v/>
      </c>
      <c r="H4314" s="15">
        <f>D4314-F4314</f>
        <v/>
      </c>
      <c r="I4314" s="16">
        <f>IF(F4314=0,0,H4314/ABS(F4314))</f>
        <v/>
      </c>
      <c r="J4314" s="29" t="inlineStr">
        <is>
          <t>TRUE</t>
        </is>
      </c>
    </row>
    <row r="4315" hidden="1" outlineLevel="3">
      <c r="A4315" s="30" t="inlineStr"/>
      <c r="B4315" s="13" t="inlineStr">
        <is>
          <t xml:space="preserve">      AEROVIAS DEL CONTINENTE AMERICANO S.A.</t>
        </is>
      </c>
      <c r="C4315" s="14" t="inlineStr"/>
      <c r="D4315" s="15" t="n">
        <v>0</v>
      </c>
      <c r="E4315" s="16">
        <f>IF($D$10=0,0,D4315/ABS($D$10))</f>
        <v/>
      </c>
      <c r="F4315" s="15" t="n">
        <v>0</v>
      </c>
      <c r="G4315" s="16">
        <f>IF($F$10=0,0,F4315/ABS($F$10))</f>
        <v/>
      </c>
      <c r="H4315" s="15">
        <f>D4315-F4315</f>
        <v/>
      </c>
      <c r="I4315" s="16">
        <f>IF(F4315=0,0,H4315/ABS(F4315))</f>
        <v/>
      </c>
      <c r="J4315" s="29" t="inlineStr">
        <is>
          <t>TRUE</t>
        </is>
      </c>
    </row>
    <row r="4316" hidden="1" outlineLevel="3">
      <c r="A4316" s="30" t="inlineStr"/>
      <c r="B4316" s="13" t="inlineStr">
        <is>
          <t xml:space="preserve">      COLOMBIANA DE COMERCIO SA</t>
        </is>
      </c>
      <c r="C4316" s="14" t="inlineStr"/>
      <c r="D4316" s="15" t="n">
        <v>0</v>
      </c>
      <c r="E4316" s="16">
        <f>IF($D$10=0,0,D4316/ABS($D$10))</f>
        <v/>
      </c>
      <c r="F4316" s="15" t="n">
        <v>0</v>
      </c>
      <c r="G4316" s="16">
        <f>IF($F$10=0,0,F4316/ABS($F$10))</f>
        <v/>
      </c>
      <c r="H4316" s="15">
        <f>D4316-F4316</f>
        <v/>
      </c>
      <c r="I4316" s="16">
        <f>IF(F4316=0,0,H4316/ABS(F4316))</f>
        <v/>
      </c>
      <c r="J4316" s="29" t="inlineStr">
        <is>
          <t>TRUE</t>
        </is>
      </c>
    </row>
    <row r="4317" hidden="1" outlineLevel="3">
      <c r="A4317" s="30" t="inlineStr"/>
      <c r="B4317" s="13" t="inlineStr">
        <is>
          <t xml:space="preserve">      Donucol SA</t>
        </is>
      </c>
      <c r="C4317" s="14" t="inlineStr"/>
      <c r="D4317" s="15" t="n">
        <v>0</v>
      </c>
      <c r="E4317" s="16">
        <f>IF($D$10=0,0,D4317/ABS($D$10))</f>
        <v/>
      </c>
      <c r="F4317" s="15" t="n">
        <v>0</v>
      </c>
      <c r="G4317" s="16">
        <f>IF($F$10=0,0,F4317/ABS($F$10))</f>
        <v/>
      </c>
      <c r="H4317" s="15">
        <f>D4317-F4317</f>
        <v/>
      </c>
      <c r="I4317" s="16">
        <f>IF(F4317=0,0,H4317/ABS(F4317))</f>
        <v/>
      </c>
      <c r="J4317" s="29" t="inlineStr">
        <is>
          <t>TRUE</t>
        </is>
      </c>
    </row>
    <row r="4318" hidden="1" outlineLevel="3">
      <c r="A4318" s="30" t="inlineStr"/>
      <c r="B4318" s="13" t="inlineStr">
        <is>
          <t xml:space="preserve">      GRUPO EMPRESARIAL LA SEBASTIANA SAS</t>
        </is>
      </c>
      <c r="C4318" s="14" t="inlineStr"/>
      <c r="D4318" s="15" t="n">
        <v>0</v>
      </c>
      <c r="E4318" s="16">
        <f>IF($D$10=0,0,D4318/ABS($D$10))</f>
        <v/>
      </c>
      <c r="F4318" s="15" t="n">
        <v>0</v>
      </c>
      <c r="G4318" s="16">
        <f>IF($F$10=0,0,F4318/ABS($F$10))</f>
        <v/>
      </c>
      <c r="H4318" s="15">
        <f>D4318-F4318</f>
        <v/>
      </c>
      <c r="I4318" s="16">
        <f>IF(F4318=0,0,H4318/ABS(F4318))</f>
        <v/>
      </c>
      <c r="J4318" s="29" t="inlineStr">
        <is>
          <t>TRUE</t>
        </is>
      </c>
    </row>
    <row r="4319" hidden="1" outlineLevel="3">
      <c r="A4319" s="30" t="inlineStr"/>
      <c r="B4319" s="13" t="inlineStr">
        <is>
          <t xml:space="preserve">      INVERSIONES BURRITO SAS</t>
        </is>
      </c>
      <c r="C4319" s="14" t="inlineStr"/>
      <c r="D4319" s="15" t="n">
        <v>0</v>
      </c>
      <c r="E4319" s="16">
        <f>IF($D$10=0,0,D4319/ABS($D$10))</f>
        <v/>
      </c>
      <c r="F4319" s="15" t="n">
        <v>0</v>
      </c>
      <c r="G4319" s="16">
        <f>IF($F$10=0,0,F4319/ABS($F$10))</f>
        <v/>
      </c>
      <c r="H4319" s="15">
        <f>D4319-F4319</f>
        <v/>
      </c>
      <c r="I4319" s="16">
        <f>IF(F4319=0,0,H4319/ABS(F4319))</f>
        <v/>
      </c>
      <c r="J4319" s="29" t="inlineStr">
        <is>
          <t>TRUE</t>
        </is>
      </c>
    </row>
    <row r="4320" hidden="1" outlineLevel="3">
      <c r="A4320" s="30" t="inlineStr"/>
      <c r="B4320" s="13" t="inlineStr">
        <is>
          <t xml:space="preserve">      K RAMIREZ SAS</t>
        </is>
      </c>
      <c r="C4320" s="14" t="inlineStr"/>
      <c r="D4320" s="15" t="n">
        <v>0</v>
      </c>
      <c r="E4320" s="16">
        <f>IF($D$10=0,0,D4320/ABS($D$10))</f>
        <v/>
      </c>
      <c r="F4320" s="15" t="n">
        <v>0</v>
      </c>
      <c r="G4320" s="16">
        <f>IF($F$10=0,0,F4320/ABS($F$10))</f>
        <v/>
      </c>
      <c r="H4320" s="15">
        <f>D4320-F4320</f>
        <v/>
      </c>
      <c r="I4320" s="16">
        <f>IF(F4320=0,0,H4320/ABS(F4320))</f>
        <v/>
      </c>
      <c r="J4320" s="29" t="inlineStr">
        <is>
          <t>TRUE</t>
        </is>
      </c>
    </row>
    <row r="4321" hidden="1" outlineLevel="3">
      <c r="A4321" s="30" t="inlineStr"/>
      <c r="B4321" s="13" t="inlineStr">
        <is>
          <t xml:space="preserve">      LUZ STELLA MENA DE ARBELAEZ</t>
        </is>
      </c>
      <c r="C4321" s="14" t="inlineStr"/>
      <c r="D4321" s="15" t="n">
        <v>0</v>
      </c>
      <c r="E4321" s="16">
        <f>IF($D$10=0,0,D4321/ABS($D$10))</f>
        <v/>
      </c>
      <c r="F4321" s="15" t="n">
        <v>0</v>
      </c>
      <c r="G4321" s="16">
        <f>IF($F$10=0,0,F4321/ABS($F$10))</f>
        <v/>
      </c>
      <c r="H4321" s="15">
        <f>D4321-F4321</f>
        <v/>
      </c>
      <c r="I4321" s="16">
        <f>IF(F4321=0,0,H4321/ABS(F4321))</f>
        <v/>
      </c>
      <c r="J4321" s="29" t="inlineStr">
        <is>
          <t>TRUE</t>
        </is>
      </c>
    </row>
    <row r="4322" hidden="1" outlineLevel="3">
      <c r="A4322" s="30" t="inlineStr"/>
      <c r="B4322" s="13" t="inlineStr">
        <is>
          <t xml:space="preserve">      NOVILI S.A</t>
        </is>
      </c>
      <c r="C4322" s="14" t="inlineStr"/>
      <c r="D4322" s="15" t="n">
        <v>0</v>
      </c>
      <c r="E4322" s="16">
        <f>IF($D$10=0,0,D4322/ABS($D$10))</f>
        <v/>
      </c>
      <c r="F4322" s="15" t="n">
        <v>0</v>
      </c>
      <c r="G4322" s="16">
        <f>IF($F$10=0,0,F4322/ABS($F$10))</f>
        <v/>
      </c>
      <c r="H4322" s="15">
        <f>D4322-F4322</f>
        <v/>
      </c>
      <c r="I4322" s="16">
        <f>IF(F4322=0,0,H4322/ABS(F4322))</f>
        <v/>
      </c>
      <c r="J4322" s="29" t="inlineStr">
        <is>
          <t>TRUE</t>
        </is>
      </c>
    </row>
    <row r="4323" hidden="1" outlineLevel="3">
      <c r="A4323" s="30" t="inlineStr"/>
      <c r="B4323" s="13" t="inlineStr">
        <is>
          <t xml:space="preserve">      SURAMERICA COMERCIAL S.A.S.</t>
        </is>
      </c>
      <c r="C4323" s="14" t="inlineStr"/>
      <c r="D4323" s="15" t="n">
        <v>0</v>
      </c>
      <c r="E4323" s="16">
        <f>IF($D$10=0,0,D4323/ABS($D$10))</f>
        <v/>
      </c>
      <c r="F4323" s="15" t="n">
        <v>0</v>
      </c>
      <c r="G4323" s="16">
        <f>IF($F$10=0,0,F4323/ABS($F$10))</f>
        <v/>
      </c>
      <c r="H4323" s="15">
        <f>D4323-F4323</f>
        <v/>
      </c>
      <c r="I4323" s="16">
        <f>IF(F4323=0,0,H4323/ABS(F4323))</f>
        <v/>
      </c>
      <c r="J4323" s="29" t="inlineStr">
        <is>
          <t>TRUE</t>
        </is>
      </c>
    </row>
    <row r="4324" hidden="1" outlineLevel="1">
      <c r="A4324" s="28" t="inlineStr"/>
      <c r="B4324" s="11" t="inlineStr">
        <is>
          <t xml:space="preserve">  Arrendamientos</t>
        </is>
      </c>
      <c r="C4324" s="12" t="inlineStr"/>
      <c r="D4324" s="8">
        <f>SUM(D4325,D4330,D4332,D4334)</f>
        <v/>
      </c>
      <c r="E4324" s="9">
        <f>IF($D$10=0,0,D4324/ABS($D$10))</f>
        <v/>
      </c>
      <c r="F4324" s="8">
        <f>SUM(F4325,F4330,F4332,F4334)</f>
        <v/>
      </c>
      <c r="G4324" s="9">
        <f>IF($F$10=0,0,F4324/ABS($F$10))</f>
        <v/>
      </c>
      <c r="H4324" s="8">
        <f>D4324-F4324</f>
        <v/>
      </c>
      <c r="I4324" s="9">
        <f>IF(F4324=0,0,H4324/ABS(F4324))</f>
        <v/>
      </c>
      <c r="J4324" s="29" t="inlineStr">
        <is>
          <t>TRUE</t>
        </is>
      </c>
    </row>
    <row r="4325" hidden="1" outlineLevel="2">
      <c r="A4325" s="28" t="inlineStr"/>
      <c r="B4325" s="11" t="inlineStr">
        <is>
          <t xml:space="preserve">    51201001 - Arrendamientos</t>
        </is>
      </c>
      <c r="C4325" s="12" t="inlineStr"/>
      <c r="D4325" s="8">
        <f>SUM(D4326:D4329)</f>
        <v/>
      </c>
      <c r="E4325" s="9">
        <f>IF($D$10=0,0,D4325/ABS($D$10))</f>
        <v/>
      </c>
      <c r="F4325" s="8">
        <f>SUM(F4326:F4329)</f>
        <v/>
      </c>
      <c r="G4325" s="9">
        <f>IF($F$10=0,0,F4325/ABS($F$10))</f>
        <v/>
      </c>
      <c r="H4325" s="8">
        <f>D4325-F4325</f>
        <v/>
      </c>
      <c r="I4325" s="9">
        <f>IF(F4325=0,0,H4325/ABS(F4325))</f>
        <v/>
      </c>
      <c r="J4325" s="29" t="inlineStr">
        <is>
          <t>TRUE</t>
        </is>
      </c>
    </row>
    <row r="4326" hidden="1" outlineLevel="3">
      <c r="A4326" s="30" t="inlineStr"/>
      <c r="B4326" s="13" t="inlineStr">
        <is>
          <t xml:space="preserve">      CORPORACION CLUB DE TENIS CALI</t>
        </is>
      </c>
      <c r="C4326" s="14" t="inlineStr"/>
      <c r="D4326" s="15" t="n">
        <v>0</v>
      </c>
      <c r="E4326" s="16">
        <f>IF($D$10=0,0,D4326/ABS($D$10))</f>
        <v/>
      </c>
      <c r="F4326" s="15" t="n">
        <v>0</v>
      </c>
      <c r="G4326" s="16">
        <f>IF($F$10=0,0,F4326/ABS($F$10))</f>
        <v/>
      </c>
      <c r="H4326" s="15">
        <f>D4326-F4326</f>
        <v/>
      </c>
      <c r="I4326" s="16">
        <f>IF(F4326=0,0,H4326/ABS(F4326))</f>
        <v/>
      </c>
      <c r="J4326" s="29" t="inlineStr">
        <is>
          <t>TRUE</t>
        </is>
      </c>
    </row>
    <row r="4327" hidden="1" outlineLevel="3">
      <c r="A4327" s="30" t="inlineStr"/>
      <c r="B4327" s="13" t="inlineStr">
        <is>
          <t xml:space="preserve">      Isabela Manchola</t>
        </is>
      </c>
      <c r="C4327" s="14" t="inlineStr"/>
      <c r="D4327" s="15" t="n">
        <v>5000000</v>
      </c>
      <c r="E4327" s="16">
        <f>IF($D$10=0,0,D4327/ABS($D$10))</f>
        <v/>
      </c>
      <c r="F4327" s="15" t="n">
        <v>5000000</v>
      </c>
      <c r="G4327" s="16">
        <f>IF($F$10=0,0,F4327/ABS($F$10))</f>
        <v/>
      </c>
      <c r="H4327" s="15">
        <f>D4327-F4327</f>
        <v/>
      </c>
      <c r="I4327" s="16">
        <f>IF(F4327=0,0,H4327/ABS(F4327))</f>
        <v/>
      </c>
      <c r="J4327" s="29" t="inlineStr">
        <is>
          <t>TRUE</t>
        </is>
      </c>
    </row>
    <row r="4328" hidden="1" outlineLevel="3">
      <c r="A4328" s="30" t="inlineStr"/>
      <c r="B4328" s="13" t="inlineStr">
        <is>
          <t xml:space="preserve">      OLGA BARBOSA DE HURTADO</t>
        </is>
      </c>
      <c r="C4328" s="14" t="inlineStr"/>
      <c r="D4328" s="15" t="n">
        <v>0</v>
      </c>
      <c r="E4328" s="16">
        <f>IF($D$10=0,0,D4328/ABS($D$10))</f>
        <v/>
      </c>
      <c r="F4328" s="15" t="n">
        <v>0</v>
      </c>
      <c r="G4328" s="16">
        <f>IF($F$10=0,0,F4328/ABS($F$10))</f>
        <v/>
      </c>
      <c r="H4328" s="15">
        <f>D4328-F4328</f>
        <v/>
      </c>
      <c r="I4328" s="16">
        <f>IF(F4328=0,0,H4328/ABS(F4328))</f>
        <v/>
      </c>
      <c r="J4328" s="29" t="inlineStr">
        <is>
          <t>TRUE</t>
        </is>
      </c>
    </row>
    <row r="4329" hidden="1" outlineLevel="3">
      <c r="A4329" s="30" t="inlineStr"/>
      <c r="B4329" s="13" t="inlineStr">
        <is>
          <t xml:space="preserve">      Sebastian Mendoza Castaño</t>
        </is>
      </c>
      <c r="C4329" s="14" t="inlineStr"/>
      <c r="D4329" s="15" t="n">
        <v>0</v>
      </c>
      <c r="E4329" s="16">
        <f>IF($D$10=0,0,D4329/ABS($D$10))</f>
        <v/>
      </c>
      <c r="F4329" s="15" t="n">
        <v>0</v>
      </c>
      <c r="G4329" s="16">
        <f>IF($F$10=0,0,F4329/ABS($F$10))</f>
        <v/>
      </c>
      <c r="H4329" s="15">
        <f>D4329-F4329</f>
        <v/>
      </c>
      <c r="I4329" s="16">
        <f>IF(F4329=0,0,H4329/ABS(F4329))</f>
        <v/>
      </c>
      <c r="J4329" s="29" t="inlineStr">
        <is>
          <t>TRUE</t>
        </is>
      </c>
    </row>
    <row r="4330" hidden="1" outlineLevel="2">
      <c r="A4330" s="28" t="inlineStr"/>
      <c r="B4330" s="11" t="inlineStr">
        <is>
          <t xml:space="preserve">    51202001 - Arrendamientos</t>
        </is>
      </c>
      <c r="C4330" s="12" t="inlineStr"/>
      <c r="D4330" s="8">
        <f>SUM(D4331:D4331)</f>
        <v/>
      </c>
      <c r="E4330" s="9">
        <f>IF($D$10=0,0,D4330/ABS($D$10))</f>
        <v/>
      </c>
      <c r="F4330" s="8">
        <f>SUM(F4331:F4331)</f>
        <v/>
      </c>
      <c r="G4330" s="9">
        <f>IF($F$10=0,0,F4330/ABS($F$10))</f>
        <v/>
      </c>
      <c r="H4330" s="8">
        <f>D4330-F4330</f>
        <v/>
      </c>
      <c r="I4330" s="9">
        <f>IF(F4330=0,0,H4330/ABS(F4330))</f>
        <v/>
      </c>
      <c r="J4330" s="29" t="inlineStr">
        <is>
          <t>TRUE</t>
        </is>
      </c>
    </row>
    <row r="4331" hidden="1" outlineLevel="3">
      <c r="A4331" s="30" t="inlineStr"/>
      <c r="B4331" s="13" t="inlineStr">
        <is>
          <t xml:space="preserve">      OLGA BARBOSA DE HURTADO</t>
        </is>
      </c>
      <c r="C4331" s="14" t="inlineStr"/>
      <c r="D4331" s="15" t="n">
        <v>0</v>
      </c>
      <c r="E4331" s="16">
        <f>IF($D$10=0,0,D4331/ABS($D$10))</f>
        <v/>
      </c>
      <c r="F4331" s="15" t="n">
        <v>0</v>
      </c>
      <c r="G4331" s="16">
        <f>IF($F$10=0,0,F4331/ABS($F$10))</f>
        <v/>
      </c>
      <c r="H4331" s="15">
        <f>D4331-F4331</f>
        <v/>
      </c>
      <c r="I4331" s="16">
        <f>IF(F4331=0,0,H4331/ABS(F4331))</f>
        <v/>
      </c>
      <c r="J4331" s="29" t="inlineStr">
        <is>
          <t>TRUE</t>
        </is>
      </c>
    </row>
    <row r="4332" hidden="1" outlineLevel="2">
      <c r="A4332" s="28" t="inlineStr"/>
      <c r="B4332" s="11" t="inlineStr">
        <is>
          <t xml:space="preserve">    512022 - Stand y otros equipos para publicidad</t>
        </is>
      </c>
      <c r="C4332" s="12" t="inlineStr"/>
      <c r="D4332" s="8">
        <f>SUM(D4333:D4333)</f>
        <v/>
      </c>
      <c r="E4332" s="9">
        <f>IF($D$10=0,0,D4332/ABS($D$10))</f>
        <v/>
      </c>
      <c r="F4332" s="8">
        <f>SUM(F4333:F4333)</f>
        <v/>
      </c>
      <c r="G4332" s="9">
        <f>IF($F$10=0,0,F4332/ABS($F$10))</f>
        <v/>
      </c>
      <c r="H4332" s="8">
        <f>D4332-F4332</f>
        <v/>
      </c>
      <c r="I4332" s="9">
        <f>IF(F4332=0,0,H4332/ABS(F4332))</f>
        <v/>
      </c>
      <c r="J4332" s="29" t="inlineStr">
        <is>
          <t>TRUE</t>
        </is>
      </c>
    </row>
    <row r="4333" hidden="1" outlineLevel="3">
      <c r="A4333" s="30" t="inlineStr"/>
      <c r="B4333" s="13" t="inlineStr">
        <is>
          <t xml:space="preserve">      PRODUCCION GRAFICA EDITORES SAS</t>
        </is>
      </c>
      <c r="C4333" s="14" t="inlineStr"/>
      <c r="D4333" s="15" t="n">
        <v>934787</v>
      </c>
      <c r="E4333" s="16">
        <f>IF($D$10=0,0,D4333/ABS($D$10))</f>
        <v/>
      </c>
      <c r="F4333" s="15" t="n">
        <v>934787</v>
      </c>
      <c r="G4333" s="16">
        <f>IF($F$10=0,0,F4333/ABS($F$10))</f>
        <v/>
      </c>
      <c r="H4333" s="15">
        <f>D4333-F4333</f>
        <v/>
      </c>
      <c r="I4333" s="16">
        <f>IF(F4333=0,0,H4333/ABS(F4333))</f>
        <v/>
      </c>
      <c r="J4333" s="29" t="inlineStr">
        <is>
          <t>TRUE</t>
        </is>
      </c>
    </row>
    <row r="4334" hidden="1" outlineLevel="2">
      <c r="A4334" s="28" t="inlineStr"/>
      <c r="B4334" s="11" t="inlineStr">
        <is>
          <t xml:space="preserve">    51202501 - Arrendamiento</t>
        </is>
      </c>
      <c r="C4334" s="12" t="inlineStr"/>
      <c r="D4334" s="8">
        <f>SUM(D4335:D4335)</f>
        <v/>
      </c>
      <c r="E4334" s="9">
        <f>IF($D$10=0,0,D4334/ABS($D$10))</f>
        <v/>
      </c>
      <c r="F4334" s="8">
        <f>SUM(F4335:F4335)</f>
        <v/>
      </c>
      <c r="G4334" s="9">
        <f>IF($F$10=0,0,F4334/ABS($F$10))</f>
        <v/>
      </c>
      <c r="H4334" s="8">
        <f>D4334-F4334</f>
        <v/>
      </c>
      <c r="I4334" s="9">
        <f>IF(F4334=0,0,H4334/ABS(F4334))</f>
        <v/>
      </c>
      <c r="J4334" s="29" t="inlineStr">
        <is>
          <t>TRUE</t>
        </is>
      </c>
    </row>
    <row r="4335" hidden="1" outlineLevel="3">
      <c r="A4335" s="30" t="inlineStr"/>
      <c r="B4335" s="13" t="inlineStr">
        <is>
          <t xml:space="preserve">      ADRIANA DIAZ QUINTERO</t>
        </is>
      </c>
      <c r="C4335" s="14" t="inlineStr"/>
      <c r="D4335" s="15" t="n">
        <v>0</v>
      </c>
      <c r="E4335" s="16">
        <f>IF($D$10=0,0,D4335/ABS($D$10))</f>
        <v/>
      </c>
      <c r="F4335" s="15" t="n">
        <v>0</v>
      </c>
      <c r="G4335" s="16">
        <f>IF($F$10=0,0,F4335/ABS($F$10))</f>
        <v/>
      </c>
      <c r="H4335" s="15">
        <f>D4335-F4335</f>
        <v/>
      </c>
      <c r="I4335" s="16">
        <f>IF(F4335=0,0,H4335/ABS(F4335))</f>
        <v/>
      </c>
      <c r="J4335" s="29" t="inlineStr">
        <is>
          <t>TRUE</t>
        </is>
      </c>
    </row>
    <row r="4336" hidden="1" outlineLevel="1">
      <c r="A4336" s="28" t="inlineStr"/>
      <c r="B4336" s="11" t="inlineStr">
        <is>
          <t xml:space="preserve">  Seguros</t>
        </is>
      </c>
      <c r="C4336" s="12" t="inlineStr"/>
      <c r="D4336" s="8">
        <f>SUM(D4337)</f>
        <v/>
      </c>
      <c r="E4336" s="9">
        <f>IF($D$10=0,0,D4336/ABS($D$10))</f>
        <v/>
      </c>
      <c r="F4336" s="8">
        <f>SUM(F4337)</f>
        <v/>
      </c>
      <c r="G4336" s="9">
        <f>IF($F$10=0,0,F4336/ABS($F$10))</f>
        <v/>
      </c>
      <c r="H4336" s="8">
        <f>D4336-F4336</f>
        <v/>
      </c>
      <c r="I4336" s="9">
        <f>IF(F4336=0,0,H4336/ABS(F4336))</f>
        <v/>
      </c>
      <c r="J4336" s="29" t="inlineStr">
        <is>
          <t>TRUE</t>
        </is>
      </c>
    </row>
    <row r="4337" hidden="1" outlineLevel="2">
      <c r="A4337" s="28" t="inlineStr"/>
      <c r="B4337" s="11" t="inlineStr">
        <is>
          <t xml:space="preserve">    51303001 - Seguros</t>
        </is>
      </c>
      <c r="C4337" s="12" t="inlineStr"/>
      <c r="D4337" s="8">
        <f>SUM(D4338:D4338)</f>
        <v/>
      </c>
      <c r="E4337" s="9">
        <f>IF($D$10=0,0,D4337/ABS($D$10))</f>
        <v/>
      </c>
      <c r="F4337" s="8">
        <f>SUM(F4338:F4338)</f>
        <v/>
      </c>
      <c r="G4337" s="9">
        <f>IF($F$10=0,0,F4337/ABS($F$10))</f>
        <v/>
      </c>
      <c r="H4337" s="8">
        <f>D4337-F4337</f>
        <v/>
      </c>
      <c r="I4337" s="9">
        <f>IF(F4337=0,0,H4337/ABS(F4337))</f>
        <v/>
      </c>
      <c r="J4337" s="29" t="inlineStr">
        <is>
          <t>TRUE</t>
        </is>
      </c>
    </row>
    <row r="4338" hidden="1" outlineLevel="3">
      <c r="A4338" s="30" t="inlineStr"/>
      <c r="B4338" s="13" t="inlineStr">
        <is>
          <t xml:space="preserve">      Suramericana</t>
        </is>
      </c>
      <c r="C4338" s="14" t="inlineStr"/>
      <c r="D4338" s="15" t="n">
        <v>50485</v>
      </c>
      <c r="E4338" s="16">
        <f>IF($D$10=0,0,D4338/ABS($D$10))</f>
        <v/>
      </c>
      <c r="F4338" s="15" t="n">
        <v>50485</v>
      </c>
      <c r="G4338" s="16">
        <f>IF($F$10=0,0,F4338/ABS($F$10))</f>
        <v/>
      </c>
      <c r="H4338" s="15">
        <f>D4338-F4338</f>
        <v/>
      </c>
      <c r="I4338" s="16">
        <f>IF(F4338=0,0,H4338/ABS(F4338))</f>
        <v/>
      </c>
      <c r="J4338" s="29" t="inlineStr">
        <is>
          <t>TRUE</t>
        </is>
      </c>
    </row>
    <row r="4339" hidden="1" outlineLevel="1">
      <c r="A4339" s="28" t="inlineStr"/>
      <c r="B4339" s="11" t="inlineStr">
        <is>
          <t xml:space="preserve">  Servicios</t>
        </is>
      </c>
      <c r="C4339" s="12" t="inlineStr"/>
      <c r="D4339" s="8">
        <f>SUM(D4340,D4343,D4352,D4354,D4356,D4358,D4361,D4363,D4380,D4398)</f>
        <v/>
      </c>
      <c r="E4339" s="9">
        <f>IF($D$10=0,0,D4339/ABS($D$10))</f>
        <v/>
      </c>
      <c r="F4339" s="8">
        <f>SUM(F4340,F4343,F4352,F4354,F4356,F4358,F4361,F4363,F4380,F4398)</f>
        <v/>
      </c>
      <c r="G4339" s="9">
        <f>IF($F$10=0,0,F4339/ABS($F$10))</f>
        <v/>
      </c>
      <c r="H4339" s="8">
        <f>D4339-F4339</f>
        <v/>
      </c>
      <c r="I4339" s="9">
        <f>IF(F4339=0,0,H4339/ABS(F4339))</f>
        <v/>
      </c>
      <c r="J4339" s="29" t="inlineStr">
        <is>
          <t>TRUE</t>
        </is>
      </c>
    </row>
    <row r="4340" hidden="1" outlineLevel="2">
      <c r="A4340" s="28" t="inlineStr"/>
      <c r="B4340" s="11" t="inlineStr">
        <is>
          <t xml:space="preserve">    51350501 - Servicios</t>
        </is>
      </c>
      <c r="C4340" s="12" t="inlineStr"/>
      <c r="D4340" s="8">
        <f>SUM(D4341:D4342)</f>
        <v/>
      </c>
      <c r="E4340" s="9">
        <f>IF($D$10=0,0,D4340/ABS($D$10))</f>
        <v/>
      </c>
      <c r="F4340" s="8">
        <f>SUM(F4341:F4342)</f>
        <v/>
      </c>
      <c r="G4340" s="9">
        <f>IF($F$10=0,0,F4340/ABS($F$10))</f>
        <v/>
      </c>
      <c r="H4340" s="8">
        <f>D4340-F4340</f>
        <v/>
      </c>
      <c r="I4340" s="9">
        <f>IF(F4340=0,0,H4340/ABS(F4340))</f>
        <v/>
      </c>
      <c r="J4340" s="29" t="inlineStr">
        <is>
          <t>TRUE</t>
        </is>
      </c>
    </row>
    <row r="4341" hidden="1" outlineLevel="3">
      <c r="A4341" s="30" t="inlineStr"/>
      <c r="B4341" s="13" t="inlineStr">
        <is>
          <t xml:space="preserve">      LUCERO VASQUEZ</t>
        </is>
      </c>
      <c r="C4341" s="14" t="inlineStr"/>
      <c r="D4341" s="15" t="n">
        <v>0</v>
      </c>
      <c r="E4341" s="16">
        <f>IF($D$10=0,0,D4341/ABS($D$10))</f>
        <v/>
      </c>
      <c r="F4341" s="15" t="n">
        <v>0</v>
      </c>
      <c r="G4341" s="16">
        <f>IF($F$10=0,0,F4341/ABS($F$10))</f>
        <v/>
      </c>
      <c r="H4341" s="15">
        <f>D4341-F4341</f>
        <v/>
      </c>
      <c r="I4341" s="16">
        <f>IF(F4341=0,0,H4341/ABS(F4341))</f>
        <v/>
      </c>
      <c r="J4341" s="29" t="inlineStr">
        <is>
          <t>TRUE</t>
        </is>
      </c>
    </row>
    <row r="4342" hidden="1" outlineLevel="3">
      <c r="A4342" s="30" t="inlineStr"/>
      <c r="B4342" s="13" t="inlineStr">
        <is>
          <t xml:space="preserve">      SURAMERICA COMERCIAL S.A.S.</t>
        </is>
      </c>
      <c r="C4342" s="14" t="inlineStr"/>
      <c r="D4342" s="15" t="n">
        <v>0</v>
      </c>
      <c r="E4342" s="16">
        <f>IF($D$10=0,0,D4342/ABS($D$10))</f>
        <v/>
      </c>
      <c r="F4342" s="15" t="n">
        <v>0</v>
      </c>
      <c r="G4342" s="16">
        <f>IF($F$10=0,0,F4342/ABS($F$10))</f>
        <v/>
      </c>
      <c r="H4342" s="15">
        <f>D4342-F4342</f>
        <v/>
      </c>
      <c r="I4342" s="16">
        <f>IF(F4342=0,0,H4342/ABS(F4342))</f>
        <v/>
      </c>
      <c r="J4342" s="29" t="inlineStr">
        <is>
          <t>TRUE</t>
        </is>
      </c>
    </row>
    <row r="4343" hidden="1" outlineLevel="2">
      <c r="A4343" s="28" t="inlineStr"/>
      <c r="B4343" s="11" t="inlineStr">
        <is>
          <t xml:space="preserve">    51352001 - Servicios</t>
        </is>
      </c>
      <c r="C4343" s="12" t="inlineStr"/>
      <c r="D4343" s="8">
        <f>SUM(D4344:D4351)</f>
        <v/>
      </c>
      <c r="E4343" s="9">
        <f>IF($D$10=0,0,D4343/ABS($D$10))</f>
        <v/>
      </c>
      <c r="F4343" s="8">
        <f>SUM(F4344:F4351)</f>
        <v/>
      </c>
      <c r="G4343" s="9">
        <f>IF($F$10=0,0,F4343/ABS($F$10))</f>
        <v/>
      </c>
      <c r="H4343" s="8">
        <f>D4343-F4343</f>
        <v/>
      </c>
      <c r="I4343" s="9">
        <f>IF(F4343=0,0,H4343/ABS(F4343))</f>
        <v/>
      </c>
      <c r="J4343" s="29" t="inlineStr">
        <is>
          <t>TRUE</t>
        </is>
      </c>
    </row>
    <row r="4344" hidden="1" outlineLevel="3">
      <c r="A4344" s="30" t="inlineStr"/>
      <c r="B4344" s="13" t="inlineStr">
        <is>
          <t xml:space="preserve">       COLOMBIA TELECOMUNICACIONES S.A. E.S.P.</t>
        </is>
      </c>
      <c r="C4344" s="14" t="inlineStr"/>
      <c r="D4344" s="15" t="n">
        <v>0</v>
      </c>
      <c r="E4344" s="16">
        <f>IF($D$10=0,0,D4344/ABS($D$10))</f>
        <v/>
      </c>
      <c r="F4344" s="15" t="n">
        <v>0</v>
      </c>
      <c r="G4344" s="16">
        <f>IF($F$10=0,0,F4344/ABS($F$10))</f>
        <v/>
      </c>
      <c r="H4344" s="15">
        <f>D4344-F4344</f>
        <v/>
      </c>
      <c r="I4344" s="16">
        <f>IF(F4344=0,0,H4344/ABS(F4344))</f>
        <v/>
      </c>
      <c r="J4344" s="29" t="inlineStr">
        <is>
          <t>TRUE</t>
        </is>
      </c>
    </row>
    <row r="4345" hidden="1" outlineLevel="3">
      <c r="A4345" s="30" t="inlineStr"/>
      <c r="B4345" s="13" t="inlineStr">
        <is>
          <t xml:space="preserve">       SIIGO SAS</t>
        </is>
      </c>
      <c r="C4345" s="14" t="inlineStr"/>
      <c r="D4345" s="15" t="n">
        <v>299904</v>
      </c>
      <c r="E4345" s="16">
        <f>IF($D$10=0,0,D4345/ABS($D$10))</f>
        <v/>
      </c>
      <c r="F4345" s="15" t="n">
        <v>299904</v>
      </c>
      <c r="G4345" s="16">
        <f>IF($F$10=0,0,F4345/ABS($F$10))</f>
        <v/>
      </c>
      <c r="H4345" s="15">
        <f>D4345-F4345</f>
        <v/>
      </c>
      <c r="I4345" s="16">
        <f>IF(F4345=0,0,H4345/ABS(F4345))</f>
        <v/>
      </c>
      <c r="J4345" s="29" t="inlineStr">
        <is>
          <t>TRUE</t>
        </is>
      </c>
    </row>
    <row r="4346" hidden="1" outlineLevel="3">
      <c r="A4346" s="30" t="inlineStr"/>
      <c r="B4346" s="13" t="inlineStr">
        <is>
          <t xml:space="preserve">      CLICKUP</t>
        </is>
      </c>
      <c r="C4346" s="14" t="inlineStr"/>
      <c r="D4346" s="15" t="n">
        <v>0</v>
      </c>
      <c r="E4346" s="16">
        <f>IF($D$10=0,0,D4346/ABS($D$10))</f>
        <v/>
      </c>
      <c r="F4346" s="15" t="n">
        <v>0</v>
      </c>
      <c r="G4346" s="16">
        <f>IF($F$10=0,0,F4346/ABS($F$10))</f>
        <v/>
      </c>
      <c r="H4346" s="15">
        <f>D4346-F4346</f>
        <v/>
      </c>
      <c r="I4346" s="16">
        <f>IF(F4346=0,0,H4346/ABS(F4346))</f>
        <v/>
      </c>
      <c r="J4346" s="29" t="inlineStr">
        <is>
          <t>TRUE</t>
        </is>
      </c>
    </row>
    <row r="4347" hidden="1" outlineLevel="3">
      <c r="A4347" s="30" t="inlineStr"/>
      <c r="B4347" s="13" t="inlineStr">
        <is>
          <t xml:space="preserve">      JOSE JAVIER SALCEDO SANCHEZ</t>
        </is>
      </c>
      <c r="C4347" s="14" t="inlineStr"/>
      <c r="D4347" s="15" t="n">
        <v>0</v>
      </c>
      <c r="E4347" s="16">
        <f>IF($D$10=0,0,D4347/ABS($D$10))</f>
        <v/>
      </c>
      <c r="F4347" s="15" t="n">
        <v>0</v>
      </c>
      <c r="G4347" s="16">
        <f>IF($F$10=0,0,F4347/ABS($F$10))</f>
        <v/>
      </c>
      <c r="H4347" s="15">
        <f>D4347-F4347</f>
        <v/>
      </c>
      <c r="I4347" s="16">
        <f>IF(F4347=0,0,H4347/ABS(F4347))</f>
        <v/>
      </c>
      <c r="J4347" s="29" t="inlineStr">
        <is>
          <t>TRUE</t>
        </is>
      </c>
    </row>
    <row r="4348" hidden="1" outlineLevel="3">
      <c r="A4348" s="30" t="inlineStr"/>
      <c r="B4348" s="13" t="inlineStr">
        <is>
          <t xml:space="preserve">      KEVIN DANIEL BARREIRO JURADO</t>
        </is>
      </c>
      <c r="C4348" s="14" t="inlineStr"/>
      <c r="D4348" s="15" t="n">
        <v>0</v>
      </c>
      <c r="E4348" s="16">
        <f>IF($D$10=0,0,D4348/ABS($D$10))</f>
        <v/>
      </c>
      <c r="F4348" s="15" t="n">
        <v>0</v>
      </c>
      <c r="G4348" s="16">
        <f>IF($F$10=0,0,F4348/ABS($F$10))</f>
        <v/>
      </c>
      <c r="H4348" s="15">
        <f>D4348-F4348</f>
        <v/>
      </c>
      <c r="I4348" s="16">
        <f>IF(F4348=0,0,H4348/ABS(F4348))</f>
        <v/>
      </c>
      <c r="J4348" s="29" t="inlineStr">
        <is>
          <t>TRUE</t>
        </is>
      </c>
    </row>
    <row r="4349" hidden="1" outlineLevel="3">
      <c r="A4349" s="30" t="inlineStr"/>
      <c r="B4349" s="13" t="inlineStr">
        <is>
          <t xml:space="preserve">      LOGYCA ASOCIACION</t>
        </is>
      </c>
      <c r="C4349" s="14" t="inlineStr"/>
      <c r="D4349" s="15" t="n">
        <v>0</v>
      </c>
      <c r="E4349" s="16">
        <f>IF($D$10=0,0,D4349/ABS($D$10))</f>
        <v/>
      </c>
      <c r="F4349" s="15" t="n">
        <v>0</v>
      </c>
      <c r="G4349" s="16">
        <f>IF($F$10=0,0,F4349/ABS($F$10))</f>
        <v/>
      </c>
      <c r="H4349" s="15">
        <f>D4349-F4349</f>
        <v/>
      </c>
      <c r="I4349" s="16">
        <f>IF(F4349=0,0,H4349/ABS(F4349))</f>
        <v/>
      </c>
      <c r="J4349" s="29" t="inlineStr">
        <is>
          <t>TRUE</t>
        </is>
      </c>
    </row>
    <row r="4350" hidden="1" outlineLevel="3">
      <c r="A4350" s="30" t="inlineStr"/>
      <c r="B4350" s="13" t="inlineStr">
        <is>
          <t xml:space="preserve">      ONLINE MICHAELL ALEXIS AGREDO FAJARDO</t>
        </is>
      </c>
      <c r="C4350" s="14" t="inlineStr"/>
      <c r="D4350" s="15" t="n">
        <v>0</v>
      </c>
      <c r="E4350" s="16">
        <f>IF($D$10=0,0,D4350/ABS($D$10))</f>
        <v/>
      </c>
      <c r="F4350" s="15" t="n">
        <v>0</v>
      </c>
      <c r="G4350" s="16">
        <f>IF($F$10=0,0,F4350/ABS($F$10))</f>
        <v/>
      </c>
      <c r="H4350" s="15">
        <f>D4350-F4350</f>
        <v/>
      </c>
      <c r="I4350" s="16">
        <f>IF(F4350=0,0,H4350/ABS(F4350))</f>
        <v/>
      </c>
      <c r="J4350" s="29" t="inlineStr">
        <is>
          <t>TRUE</t>
        </is>
      </c>
    </row>
    <row r="4351" hidden="1" outlineLevel="3">
      <c r="A4351" s="30" t="inlineStr"/>
      <c r="B4351" s="13" t="inlineStr">
        <is>
          <t xml:space="preserve">      SHOPIFY INC</t>
        </is>
      </c>
      <c r="C4351" s="14" t="inlineStr"/>
      <c r="D4351" s="15" t="n">
        <v>0</v>
      </c>
      <c r="E4351" s="16">
        <f>IF($D$10=0,0,D4351/ABS($D$10))</f>
        <v/>
      </c>
      <c r="F4351" s="15" t="n">
        <v>0</v>
      </c>
      <c r="G4351" s="16">
        <f>IF($F$10=0,0,F4351/ABS($F$10))</f>
        <v/>
      </c>
      <c r="H4351" s="15">
        <f>D4351-F4351</f>
        <v/>
      </c>
      <c r="I4351" s="16">
        <f>IF(F4351=0,0,H4351/ABS(F4351))</f>
        <v/>
      </c>
      <c r="J4351" s="29" t="inlineStr">
        <is>
          <t>TRUE</t>
        </is>
      </c>
    </row>
    <row r="4352" hidden="1" outlineLevel="2">
      <c r="A4352" s="28" t="inlineStr"/>
      <c r="B4352" s="11" t="inlineStr">
        <is>
          <t xml:space="preserve">    51352501 - Servicios públicos</t>
        </is>
      </c>
      <c r="C4352" s="12" t="inlineStr"/>
      <c r="D4352" s="8">
        <f>SUM(D4353:D4353)</f>
        <v/>
      </c>
      <c r="E4352" s="9">
        <f>IF($D$10=0,0,D4352/ABS($D$10))</f>
        <v/>
      </c>
      <c r="F4352" s="8">
        <f>SUM(F4353:F4353)</f>
        <v/>
      </c>
      <c r="G4352" s="9">
        <f>IF($F$10=0,0,F4352/ABS($F$10))</f>
        <v/>
      </c>
      <c r="H4352" s="8">
        <f>D4352-F4352</f>
        <v/>
      </c>
      <c r="I4352" s="9">
        <f>IF(F4352=0,0,H4352/ABS(F4352))</f>
        <v/>
      </c>
      <c r="J4352" s="29" t="inlineStr">
        <is>
          <t>TRUE</t>
        </is>
      </c>
    </row>
    <row r="4353" hidden="1" outlineLevel="3">
      <c r="A4353" s="30" t="inlineStr"/>
      <c r="B4353" s="13" t="inlineStr">
        <is>
          <t xml:space="preserve">      EMPRESAS MUNICIPALES DE CALI E.I.C.E. E.S.P.</t>
        </is>
      </c>
      <c r="C4353" s="14" t="inlineStr"/>
      <c r="D4353" s="15" t="n">
        <v>491184</v>
      </c>
      <c r="E4353" s="16">
        <f>IF($D$10=0,0,D4353/ABS($D$10))</f>
        <v/>
      </c>
      <c r="F4353" s="15" t="n">
        <v>491184</v>
      </c>
      <c r="G4353" s="16">
        <f>IF($F$10=0,0,F4353/ABS($F$10))</f>
        <v/>
      </c>
      <c r="H4353" s="15">
        <f>D4353-F4353</f>
        <v/>
      </c>
      <c r="I4353" s="16">
        <f>IF(F4353=0,0,H4353/ABS(F4353))</f>
        <v/>
      </c>
      <c r="J4353" s="29" t="inlineStr">
        <is>
          <t>TRUE</t>
        </is>
      </c>
    </row>
    <row r="4354" hidden="1" outlineLevel="2">
      <c r="A4354" s="28" t="inlineStr"/>
      <c r="B4354" s="11" t="inlineStr">
        <is>
          <t xml:space="preserve">    51353001 - Servicios públicos</t>
        </is>
      </c>
      <c r="C4354" s="12" t="inlineStr"/>
      <c r="D4354" s="8">
        <f>SUM(D4355:D4355)</f>
        <v/>
      </c>
      <c r="E4354" s="9">
        <f>IF($D$10=0,0,D4354/ABS($D$10))</f>
        <v/>
      </c>
      <c r="F4354" s="8">
        <f>SUM(F4355:F4355)</f>
        <v/>
      </c>
      <c r="G4354" s="9">
        <f>IF($F$10=0,0,F4354/ABS($F$10))</f>
        <v/>
      </c>
      <c r="H4354" s="8">
        <f>D4354-F4354</f>
        <v/>
      </c>
      <c r="I4354" s="9">
        <f>IF(F4354=0,0,H4354/ABS(F4354))</f>
        <v/>
      </c>
      <c r="J4354" s="29" t="inlineStr">
        <is>
          <t>TRUE</t>
        </is>
      </c>
    </row>
    <row r="4355" hidden="1" outlineLevel="3">
      <c r="A4355" s="30" t="inlineStr"/>
      <c r="B4355" s="13" t="inlineStr">
        <is>
          <t xml:space="preserve">      EMPRESAS MUNICIPALES DE CALI E.I.C.E. E.S.P.</t>
        </is>
      </c>
      <c r="C4355" s="14" t="inlineStr"/>
      <c r="D4355" s="15" t="n">
        <v>176570</v>
      </c>
      <c r="E4355" s="16">
        <f>IF($D$10=0,0,D4355/ABS($D$10))</f>
        <v/>
      </c>
      <c r="F4355" s="15" t="n">
        <v>176570</v>
      </c>
      <c r="G4355" s="16">
        <f>IF($F$10=0,0,F4355/ABS($F$10))</f>
        <v/>
      </c>
      <c r="H4355" s="15">
        <f>D4355-F4355</f>
        <v/>
      </c>
      <c r="I4355" s="16">
        <f>IF(F4355=0,0,H4355/ABS(F4355))</f>
        <v/>
      </c>
      <c r="J4355" s="29" t="inlineStr">
        <is>
          <t>TRUE</t>
        </is>
      </c>
    </row>
    <row r="4356" hidden="1" outlineLevel="2">
      <c r="A4356" s="28" t="inlineStr"/>
      <c r="B4356" s="11" t="inlineStr">
        <is>
          <t xml:space="preserve">    51353501 - Servicios públicos</t>
        </is>
      </c>
      <c r="C4356" s="12" t="inlineStr"/>
      <c r="D4356" s="8">
        <f>SUM(D4357:D4357)</f>
        <v/>
      </c>
      <c r="E4356" s="9">
        <f>IF($D$10=0,0,D4356/ABS($D$10))</f>
        <v/>
      </c>
      <c r="F4356" s="8">
        <f>SUM(F4357:F4357)</f>
        <v/>
      </c>
      <c r="G4356" s="9">
        <f>IF($F$10=0,0,F4356/ABS($F$10))</f>
        <v/>
      </c>
      <c r="H4356" s="8">
        <f>D4356-F4356</f>
        <v/>
      </c>
      <c r="I4356" s="9">
        <f>IF(F4356=0,0,H4356/ABS(F4356))</f>
        <v/>
      </c>
      <c r="J4356" s="29" t="inlineStr">
        <is>
          <t>TRUE</t>
        </is>
      </c>
    </row>
    <row r="4357" hidden="1" outlineLevel="3">
      <c r="A4357" s="30" t="inlineStr"/>
      <c r="B4357" s="13" t="inlineStr">
        <is>
          <t xml:space="preserve">       COLOMBIA TELECOMUNICACIONES S.A. E.S.P.</t>
        </is>
      </c>
      <c r="C4357" s="14" t="inlineStr"/>
      <c r="D4357" s="15" t="n">
        <v>402824</v>
      </c>
      <c r="E4357" s="16">
        <f>IF($D$10=0,0,D4357/ABS($D$10))</f>
        <v/>
      </c>
      <c r="F4357" s="15" t="n">
        <v>402824</v>
      </c>
      <c r="G4357" s="16">
        <f>IF($F$10=0,0,F4357/ABS($F$10))</f>
        <v/>
      </c>
      <c r="H4357" s="15">
        <f>D4357-F4357</f>
        <v/>
      </c>
      <c r="I4357" s="16">
        <f>IF(F4357=0,0,H4357/ABS(F4357))</f>
        <v/>
      </c>
      <c r="J4357" s="29" t="inlineStr">
        <is>
          <t>TRUE</t>
        </is>
      </c>
    </row>
    <row r="4358" hidden="1" outlineLevel="2">
      <c r="A4358" s="28" t="inlineStr"/>
      <c r="B4358" s="11" t="inlineStr">
        <is>
          <t xml:space="preserve">    51353502 - Servicios públicos</t>
        </is>
      </c>
      <c r="C4358" s="12" t="inlineStr"/>
      <c r="D4358" s="8">
        <f>SUM(D4359:D4360)</f>
        <v/>
      </c>
      <c r="E4358" s="9">
        <f>IF($D$10=0,0,D4358/ABS($D$10))</f>
        <v/>
      </c>
      <c r="F4358" s="8">
        <f>SUM(F4359:F4360)</f>
        <v/>
      </c>
      <c r="G4358" s="9">
        <f>IF($F$10=0,0,F4358/ABS($F$10))</f>
        <v/>
      </c>
      <c r="H4358" s="8">
        <f>D4358-F4358</f>
        <v/>
      </c>
      <c r="I4358" s="9">
        <f>IF(F4358=0,0,H4358/ABS(F4358))</f>
        <v/>
      </c>
      <c r="J4358" s="29" t="inlineStr">
        <is>
          <t>TRUE</t>
        </is>
      </c>
    </row>
    <row r="4359" hidden="1" outlineLevel="3">
      <c r="A4359" s="30" t="inlineStr"/>
      <c r="B4359" s="13" t="inlineStr">
        <is>
          <t xml:space="preserve">       COLOMBIA TELECOMUNICACIONES S.A. E.S.P.</t>
        </is>
      </c>
      <c r="C4359" s="14" t="inlineStr"/>
      <c r="D4359" s="15" t="n">
        <v>0</v>
      </c>
      <c r="E4359" s="16">
        <f>IF($D$10=0,0,D4359/ABS($D$10))</f>
        <v/>
      </c>
      <c r="F4359" s="15" t="n">
        <v>0</v>
      </c>
      <c r="G4359" s="16">
        <f>IF($F$10=0,0,F4359/ABS($F$10))</f>
        <v/>
      </c>
      <c r="H4359" s="15">
        <f>D4359-F4359</f>
        <v/>
      </c>
      <c r="I4359" s="16">
        <f>IF(F4359=0,0,H4359/ABS(F4359))</f>
        <v/>
      </c>
      <c r="J4359" s="29" t="inlineStr">
        <is>
          <t>TRUE</t>
        </is>
      </c>
    </row>
    <row r="4360" hidden="1" outlineLevel="3">
      <c r="A4360" s="30" t="inlineStr"/>
      <c r="B4360" s="13" t="inlineStr">
        <is>
          <t xml:space="preserve">      EMPRESAS MUNICIPALES DE CALI E.I.C.E. E.S.P.</t>
        </is>
      </c>
      <c r="C4360" s="14" t="inlineStr"/>
      <c r="D4360" s="15" t="n">
        <v>0</v>
      </c>
      <c r="E4360" s="16">
        <f>IF($D$10=0,0,D4360/ABS($D$10))</f>
        <v/>
      </c>
      <c r="F4360" s="15" t="n">
        <v>0</v>
      </c>
      <c r="G4360" s="16">
        <f>IF($F$10=0,0,F4360/ABS($F$10))</f>
        <v/>
      </c>
      <c r="H4360" s="15">
        <f>D4360-F4360</f>
        <v/>
      </c>
      <c r="I4360" s="16">
        <f>IF(F4360=0,0,H4360/ABS(F4360))</f>
        <v/>
      </c>
      <c r="J4360" s="29" t="inlineStr">
        <is>
          <t>TRUE</t>
        </is>
      </c>
    </row>
    <row r="4361" hidden="1" outlineLevel="2">
      <c r="A4361" s="28" t="inlineStr"/>
      <c r="B4361" s="11" t="inlineStr">
        <is>
          <t xml:space="preserve">    51354001 - Correo portes y telegramas</t>
        </is>
      </c>
      <c r="C4361" s="12" t="inlineStr"/>
      <c r="D4361" s="8">
        <f>SUM(D4362:D4362)</f>
        <v/>
      </c>
      <c r="E4361" s="9">
        <f>IF($D$10=0,0,D4361/ABS($D$10))</f>
        <v/>
      </c>
      <c r="F4361" s="8">
        <f>SUM(F4362:F4362)</f>
        <v/>
      </c>
      <c r="G4361" s="9">
        <f>IF($F$10=0,0,F4361/ABS($F$10))</f>
        <v/>
      </c>
      <c r="H4361" s="8">
        <f>D4361-F4361</f>
        <v/>
      </c>
      <c r="I4361" s="9">
        <f>IF(F4361=0,0,H4361/ABS(F4361))</f>
        <v/>
      </c>
      <c r="J4361" s="29" t="inlineStr">
        <is>
          <t>TRUE</t>
        </is>
      </c>
    </row>
    <row r="4362" hidden="1" outlineLevel="3">
      <c r="A4362" s="30" t="inlineStr"/>
      <c r="B4362" s="13" t="inlineStr">
        <is>
          <t xml:space="preserve">      ASOCIACION AGROPIMIENTERA VALLE DEL GUAMEZ</t>
        </is>
      </c>
      <c r="C4362" s="14" t="inlineStr"/>
      <c r="D4362" s="15" t="n">
        <v>0</v>
      </c>
      <c r="E4362" s="16">
        <f>IF($D$10=0,0,D4362/ABS($D$10))</f>
        <v/>
      </c>
      <c r="F4362" s="15" t="n">
        <v>0</v>
      </c>
      <c r="G4362" s="16">
        <f>IF($F$10=0,0,F4362/ABS($F$10))</f>
        <v/>
      </c>
      <c r="H4362" s="15">
        <f>D4362-F4362</f>
        <v/>
      </c>
      <c r="I4362" s="16">
        <f>IF(F4362=0,0,H4362/ABS(F4362))</f>
        <v/>
      </c>
      <c r="J4362" s="29" t="inlineStr">
        <is>
          <t>TRUE</t>
        </is>
      </c>
    </row>
    <row r="4363" hidden="1" outlineLevel="2">
      <c r="A4363" s="28" t="inlineStr"/>
      <c r="B4363" s="11" t="inlineStr">
        <is>
          <t xml:space="preserve">    51355001 - Transporte fletes y acarreos</t>
        </is>
      </c>
      <c r="C4363" s="12" t="inlineStr"/>
      <c r="D4363" s="8">
        <f>SUM(D4364:D4379)</f>
        <v/>
      </c>
      <c r="E4363" s="9">
        <f>IF($D$10=0,0,D4363/ABS($D$10))</f>
        <v/>
      </c>
      <c r="F4363" s="8">
        <f>SUM(F4364:F4379)</f>
        <v/>
      </c>
      <c r="G4363" s="9">
        <f>IF($F$10=0,0,F4363/ABS($F$10))</f>
        <v/>
      </c>
      <c r="H4363" s="8">
        <f>D4363-F4363</f>
        <v/>
      </c>
      <c r="I4363" s="9">
        <f>IF(F4363=0,0,H4363/ABS(F4363))</f>
        <v/>
      </c>
      <c r="J4363" s="29" t="inlineStr">
        <is>
          <t>TRUE</t>
        </is>
      </c>
    </row>
    <row r="4364" hidden="1" outlineLevel="3">
      <c r="A4364" s="30" t="inlineStr"/>
      <c r="B4364" s="13" t="inlineStr">
        <is>
          <t xml:space="preserve">      ARITEX DE COLOMBIA SAS</t>
        </is>
      </c>
      <c r="C4364" s="14" t="inlineStr"/>
      <c r="D4364" s="15" t="n">
        <v>0</v>
      </c>
      <c r="E4364" s="16">
        <f>IF($D$10=0,0,D4364/ABS($D$10))</f>
        <v/>
      </c>
      <c r="F4364" s="15" t="n">
        <v>0</v>
      </c>
      <c r="G4364" s="16">
        <f>IF($F$10=0,0,F4364/ABS($F$10))</f>
        <v/>
      </c>
      <c r="H4364" s="15">
        <f>D4364-F4364</f>
        <v/>
      </c>
      <c r="I4364" s="16">
        <f>IF(F4364=0,0,H4364/ABS(F4364))</f>
        <v/>
      </c>
      <c r="J4364" s="29" t="inlineStr">
        <is>
          <t>TRUE</t>
        </is>
      </c>
    </row>
    <row r="4365" hidden="1" outlineLevel="3">
      <c r="A4365" s="30" t="inlineStr"/>
      <c r="B4365" s="13" t="inlineStr">
        <is>
          <t xml:space="preserve">      ASOCIACION AGROPIMIENTERA VALLE DEL GUAMEZ</t>
        </is>
      </c>
      <c r="C4365" s="14" t="inlineStr"/>
      <c r="D4365" s="15" t="n">
        <v>0</v>
      </c>
      <c r="E4365" s="16">
        <f>IF($D$10=0,0,D4365/ABS($D$10))</f>
        <v/>
      </c>
      <c r="F4365" s="15" t="n">
        <v>0</v>
      </c>
      <c r="G4365" s="16">
        <f>IF($F$10=0,0,F4365/ABS($F$10))</f>
        <v/>
      </c>
      <c r="H4365" s="15">
        <f>D4365-F4365</f>
        <v/>
      </c>
      <c r="I4365" s="16">
        <f>IF(F4365=0,0,H4365/ABS(F4365))</f>
        <v/>
      </c>
      <c r="J4365" s="29" t="inlineStr">
        <is>
          <t>TRUE</t>
        </is>
      </c>
    </row>
    <row r="4366" hidden="1" outlineLevel="3">
      <c r="A4366" s="30" t="inlineStr"/>
      <c r="B4366" s="13" t="inlineStr">
        <is>
          <t xml:space="preserve">      Andres Eduardo Mogollon Echeverry</t>
        </is>
      </c>
      <c r="C4366" s="14" t="inlineStr"/>
      <c r="D4366" s="15" t="n">
        <v>0</v>
      </c>
      <c r="E4366" s="16">
        <f>IF($D$10=0,0,D4366/ABS($D$10))</f>
        <v/>
      </c>
      <c r="F4366" s="15" t="n">
        <v>0</v>
      </c>
      <c r="G4366" s="16">
        <f>IF($F$10=0,0,F4366/ABS($F$10))</f>
        <v/>
      </c>
      <c r="H4366" s="15">
        <f>D4366-F4366</f>
        <v/>
      </c>
      <c r="I4366" s="16">
        <f>IF(F4366=0,0,H4366/ABS(F4366))</f>
        <v/>
      </c>
      <c r="J4366" s="29" t="inlineStr">
        <is>
          <t>TRUE</t>
        </is>
      </c>
    </row>
    <row r="4367" hidden="1" outlineLevel="3">
      <c r="A4367" s="30" t="inlineStr"/>
      <c r="B4367" s="13" t="inlineStr">
        <is>
          <t xml:space="preserve">      CARLOS YOVANY CARDONA CRUZ</t>
        </is>
      </c>
      <c r="C4367" s="14" t="inlineStr"/>
      <c r="D4367" s="15" t="n">
        <v>0</v>
      </c>
      <c r="E4367" s="16">
        <f>IF($D$10=0,0,D4367/ABS($D$10))</f>
        <v/>
      </c>
      <c r="F4367" s="15" t="n">
        <v>0</v>
      </c>
      <c r="G4367" s="16">
        <f>IF($F$10=0,0,F4367/ABS($F$10))</f>
        <v/>
      </c>
      <c r="H4367" s="15">
        <f>D4367-F4367</f>
        <v/>
      </c>
      <c r="I4367" s="16">
        <f>IF(F4367=0,0,H4367/ABS(F4367))</f>
        <v/>
      </c>
      <c r="J4367" s="29" t="inlineStr">
        <is>
          <t>TRUE</t>
        </is>
      </c>
    </row>
    <row r="4368" hidden="1" outlineLevel="3">
      <c r="A4368" s="30" t="inlineStr"/>
      <c r="B4368" s="13" t="inlineStr">
        <is>
          <t xml:space="preserve">      CAROLL VIVIANA GELVES NAVAS</t>
        </is>
      </c>
      <c r="C4368" s="14" t="inlineStr"/>
      <c r="D4368" s="15" t="n">
        <v>0</v>
      </c>
      <c r="E4368" s="16">
        <f>IF($D$10=0,0,D4368/ABS($D$10))</f>
        <v/>
      </c>
      <c r="F4368" s="15" t="n">
        <v>0</v>
      </c>
      <c r="G4368" s="16">
        <f>IF($F$10=0,0,F4368/ABS($F$10))</f>
        <v/>
      </c>
      <c r="H4368" s="15">
        <f>D4368-F4368</f>
        <v/>
      </c>
      <c r="I4368" s="16">
        <f>IF(F4368=0,0,H4368/ABS(F4368))</f>
        <v/>
      </c>
      <c r="J4368" s="29" t="inlineStr">
        <is>
          <t>TRUE</t>
        </is>
      </c>
    </row>
    <row r="4369" hidden="1" outlineLevel="3">
      <c r="A4369" s="30" t="inlineStr"/>
      <c r="B4369" s="13" t="inlineStr">
        <is>
          <t xml:space="preserve">      COLVANES SAS</t>
        </is>
      </c>
      <c r="C4369" s="14" t="inlineStr"/>
      <c r="D4369" s="15" t="n">
        <v>85425</v>
      </c>
      <c r="E4369" s="16">
        <f>IF($D$10=0,0,D4369/ABS($D$10))</f>
        <v/>
      </c>
      <c r="F4369" s="15" t="n">
        <v>85425</v>
      </c>
      <c r="G4369" s="16">
        <f>IF($F$10=0,0,F4369/ABS($F$10))</f>
        <v/>
      </c>
      <c r="H4369" s="15">
        <f>D4369-F4369</f>
        <v/>
      </c>
      <c r="I4369" s="16">
        <f>IF(F4369=0,0,H4369/ABS(F4369))</f>
        <v/>
      </c>
      <c r="J4369" s="29" t="inlineStr">
        <is>
          <t>TRUE</t>
        </is>
      </c>
    </row>
    <row r="4370" hidden="1" outlineLevel="3">
      <c r="A4370" s="30" t="inlineStr"/>
      <c r="B4370" s="13" t="inlineStr">
        <is>
          <t xml:space="preserve">      DIEGO FERNANDO MORALES CELIS</t>
        </is>
      </c>
      <c r="C4370" s="14" t="inlineStr"/>
      <c r="D4370" s="15" t="n">
        <v>300000</v>
      </c>
      <c r="E4370" s="16">
        <f>IF($D$10=0,0,D4370/ABS($D$10))</f>
        <v/>
      </c>
      <c r="F4370" s="15" t="n">
        <v>300000</v>
      </c>
      <c r="G4370" s="16">
        <f>IF($F$10=0,0,F4370/ABS($F$10))</f>
        <v/>
      </c>
      <c r="H4370" s="15">
        <f>D4370-F4370</f>
        <v/>
      </c>
      <c r="I4370" s="16">
        <f>IF(F4370=0,0,H4370/ABS(F4370))</f>
        <v/>
      </c>
      <c r="J4370" s="29" t="inlineStr">
        <is>
          <t>TRUE</t>
        </is>
      </c>
    </row>
    <row r="4371" hidden="1" outlineLevel="3">
      <c r="A4371" s="30" t="inlineStr"/>
      <c r="B4371" s="13" t="inlineStr">
        <is>
          <t xml:space="preserve">      EMPRESA DE TRANSPORTES TRASTEOS LA CUIDADOSA S.A.S</t>
        </is>
      </c>
      <c r="C4371" s="14" t="inlineStr"/>
      <c r="D4371" s="15" t="n">
        <v>0</v>
      </c>
      <c r="E4371" s="16">
        <f>IF($D$10=0,0,D4371/ABS($D$10))</f>
        <v/>
      </c>
      <c r="F4371" s="15" t="n">
        <v>0</v>
      </c>
      <c r="G4371" s="16">
        <f>IF($F$10=0,0,F4371/ABS($F$10))</f>
        <v/>
      </c>
      <c r="H4371" s="15">
        <f>D4371-F4371</f>
        <v/>
      </c>
      <c r="I4371" s="16">
        <f>IF(F4371=0,0,H4371/ABS(F4371))</f>
        <v/>
      </c>
      <c r="J4371" s="29" t="inlineStr">
        <is>
          <t>TRUE</t>
        </is>
      </c>
    </row>
    <row r="4372" hidden="1" outlineLevel="3">
      <c r="A4372" s="30" t="inlineStr"/>
      <c r="B4372" s="13" t="inlineStr">
        <is>
          <t xml:space="preserve">      INVERSIONES SANCHEZ GARCES SAS</t>
        </is>
      </c>
      <c r="C4372" s="14" t="inlineStr"/>
      <c r="D4372" s="15" t="n">
        <v>0</v>
      </c>
      <c r="E4372" s="16">
        <f>IF($D$10=0,0,D4372/ABS($D$10))</f>
        <v/>
      </c>
      <c r="F4372" s="15" t="n">
        <v>0</v>
      </c>
      <c r="G4372" s="16">
        <f>IF($F$10=0,0,F4372/ABS($F$10))</f>
        <v/>
      </c>
      <c r="H4372" s="15">
        <f>D4372-F4372</f>
        <v/>
      </c>
      <c r="I4372" s="16">
        <f>IF(F4372=0,0,H4372/ABS(F4372))</f>
        <v/>
      </c>
      <c r="J4372" s="29" t="inlineStr">
        <is>
          <t>TRUE</t>
        </is>
      </c>
    </row>
    <row r="4373" hidden="1" outlineLevel="3">
      <c r="A4373" s="30" t="inlineStr"/>
      <c r="B4373" s="13" t="inlineStr">
        <is>
          <t xml:space="preserve">      MANUEL ACOSTA</t>
        </is>
      </c>
      <c r="C4373" s="14" t="inlineStr"/>
      <c r="D4373" s="15" t="n">
        <v>0</v>
      </c>
      <c r="E4373" s="16">
        <f>IF($D$10=0,0,D4373/ABS($D$10))</f>
        <v/>
      </c>
      <c r="F4373" s="15" t="n">
        <v>0</v>
      </c>
      <c r="G4373" s="16">
        <f>IF($F$10=0,0,F4373/ABS($F$10))</f>
        <v/>
      </c>
      <c r="H4373" s="15">
        <f>D4373-F4373</f>
        <v/>
      </c>
      <c r="I4373" s="16">
        <f>IF(F4373=0,0,H4373/ABS(F4373))</f>
        <v/>
      </c>
      <c r="J4373" s="29" t="inlineStr">
        <is>
          <t>TRUE</t>
        </is>
      </c>
    </row>
    <row r="4374" hidden="1" outlineLevel="3">
      <c r="A4374" s="30" t="inlineStr"/>
      <c r="B4374" s="13" t="inlineStr">
        <is>
          <t xml:space="preserve">      OBELISCO DELI UNICENTRO</t>
        </is>
      </c>
      <c r="C4374" s="14" t="inlineStr"/>
      <c r="D4374" s="15" t="n">
        <v>0</v>
      </c>
      <c r="E4374" s="16">
        <f>IF($D$10=0,0,D4374/ABS($D$10))</f>
        <v/>
      </c>
      <c r="F4374" s="15" t="n">
        <v>0</v>
      </c>
      <c r="G4374" s="16">
        <f>IF($F$10=0,0,F4374/ABS($F$10))</f>
        <v/>
      </c>
      <c r="H4374" s="15">
        <f>D4374-F4374</f>
        <v/>
      </c>
      <c r="I4374" s="16">
        <f>IF(F4374=0,0,H4374/ABS(F4374))</f>
        <v/>
      </c>
      <c r="J4374" s="29" t="inlineStr">
        <is>
          <t>TRUE</t>
        </is>
      </c>
    </row>
    <row r="4375" hidden="1" outlineLevel="3">
      <c r="A4375" s="30" t="inlineStr"/>
      <c r="B4375" s="13" t="inlineStr">
        <is>
          <t xml:space="preserve">      ONLINE Alexandra Marin</t>
        </is>
      </c>
      <c r="C4375" s="14" t="inlineStr"/>
      <c r="D4375" s="15" t="n">
        <v>0</v>
      </c>
      <c r="E4375" s="16">
        <f>IF($D$10=0,0,D4375/ABS($D$10))</f>
        <v/>
      </c>
      <c r="F4375" s="15" t="n">
        <v>0</v>
      </c>
      <c r="G4375" s="16">
        <f>IF($F$10=0,0,F4375/ABS($F$10))</f>
        <v/>
      </c>
      <c r="H4375" s="15">
        <f>D4375-F4375</f>
        <v/>
      </c>
      <c r="I4375" s="16">
        <f>IF(F4375=0,0,H4375/ABS(F4375))</f>
        <v/>
      </c>
      <c r="J4375" s="29" t="inlineStr">
        <is>
          <t>TRUE</t>
        </is>
      </c>
    </row>
    <row r="4376" hidden="1" outlineLevel="3">
      <c r="A4376" s="30" t="inlineStr"/>
      <c r="B4376" s="13" t="inlineStr">
        <is>
          <t xml:space="preserve">      ONLINE MARIA DEL MAR MEZU PALACIOS</t>
        </is>
      </c>
      <c r="C4376" s="14" t="inlineStr"/>
      <c r="D4376" s="15" t="n">
        <v>0</v>
      </c>
      <c r="E4376" s="16">
        <f>IF($D$10=0,0,D4376/ABS($D$10))</f>
        <v/>
      </c>
      <c r="F4376" s="15" t="n">
        <v>0</v>
      </c>
      <c r="G4376" s="16">
        <f>IF($F$10=0,0,F4376/ABS($F$10))</f>
        <v/>
      </c>
      <c r="H4376" s="15">
        <f>D4376-F4376</f>
        <v/>
      </c>
      <c r="I4376" s="16">
        <f>IF(F4376=0,0,H4376/ABS(F4376))</f>
        <v/>
      </c>
      <c r="J4376" s="29" t="inlineStr">
        <is>
          <t>TRUE</t>
        </is>
      </c>
    </row>
    <row r="4377" hidden="1" outlineLevel="3">
      <c r="A4377" s="30" t="inlineStr"/>
      <c r="B4377" s="13" t="inlineStr">
        <is>
          <t xml:space="preserve">      ONLINE OSCAR ESCOBAR JIMENEZ</t>
        </is>
      </c>
      <c r="C4377" s="14" t="inlineStr"/>
      <c r="D4377" s="15" t="n">
        <v>0</v>
      </c>
      <c r="E4377" s="16">
        <f>IF($D$10=0,0,D4377/ABS($D$10))</f>
        <v/>
      </c>
      <c r="F4377" s="15" t="n">
        <v>0</v>
      </c>
      <c r="G4377" s="16">
        <f>IF($F$10=0,0,F4377/ABS($F$10))</f>
        <v/>
      </c>
      <c r="H4377" s="15">
        <f>D4377-F4377</f>
        <v/>
      </c>
      <c r="I4377" s="16">
        <f>IF(F4377=0,0,H4377/ABS(F4377))</f>
        <v/>
      </c>
      <c r="J4377" s="29" t="inlineStr">
        <is>
          <t>TRUE</t>
        </is>
      </c>
    </row>
    <row r="4378" hidden="1" outlineLevel="3">
      <c r="A4378" s="30" t="inlineStr"/>
      <c r="B4378" s="13" t="inlineStr">
        <is>
          <t xml:space="preserve">      SAN CAMILO COFFE INDUSTRY SAS</t>
        </is>
      </c>
      <c r="C4378" s="14" t="inlineStr"/>
      <c r="D4378" s="15" t="n">
        <v>9259.26</v>
      </c>
      <c r="E4378" s="16">
        <f>IF($D$10=0,0,D4378/ABS($D$10))</f>
        <v/>
      </c>
      <c r="F4378" s="15" t="n">
        <v>9259.26</v>
      </c>
      <c r="G4378" s="16">
        <f>IF($F$10=0,0,F4378/ABS($F$10))</f>
        <v/>
      </c>
      <c r="H4378" s="15">
        <f>D4378-F4378</f>
        <v/>
      </c>
      <c r="I4378" s="16">
        <f>IF(F4378=0,0,H4378/ABS(F4378))</f>
        <v/>
      </c>
      <c r="J4378" s="29" t="inlineStr">
        <is>
          <t>TRUE</t>
        </is>
      </c>
    </row>
    <row r="4379" hidden="1" outlineLevel="3">
      <c r="A4379" s="30" t="inlineStr"/>
      <c r="B4379" s="13" t="inlineStr">
        <is>
          <t xml:space="preserve">      SERVIENTREGA S.A.</t>
        </is>
      </c>
      <c r="C4379" s="14" t="inlineStr"/>
      <c r="D4379" s="15" t="n">
        <v>17550</v>
      </c>
      <c r="E4379" s="16">
        <f>IF($D$10=0,0,D4379/ABS($D$10))</f>
        <v/>
      </c>
      <c r="F4379" s="15" t="n">
        <v>17550</v>
      </c>
      <c r="G4379" s="16">
        <f>IF($F$10=0,0,F4379/ABS($F$10))</f>
        <v/>
      </c>
      <c r="H4379" s="15">
        <f>D4379-F4379</f>
        <v/>
      </c>
      <c r="I4379" s="16">
        <f>IF(F4379=0,0,H4379/ABS(F4379))</f>
        <v/>
      </c>
      <c r="J4379" s="29" t="inlineStr">
        <is>
          <t>TRUE</t>
        </is>
      </c>
    </row>
    <row r="4380" hidden="1" outlineLevel="2">
      <c r="A4380" s="28" t="inlineStr"/>
      <c r="B4380" s="11" t="inlineStr">
        <is>
          <t xml:space="preserve">    513560 - Publicidad y Propaganda</t>
        </is>
      </c>
      <c r="C4380" s="12" t="inlineStr"/>
      <c r="D4380" s="8">
        <f>SUM(D4381:D4397)</f>
        <v/>
      </c>
      <c r="E4380" s="9">
        <f>IF($D$10=0,0,D4380/ABS($D$10))</f>
        <v/>
      </c>
      <c r="F4380" s="8">
        <f>SUM(F4381:F4397)</f>
        <v/>
      </c>
      <c r="G4380" s="9">
        <f>IF($F$10=0,0,F4380/ABS($F$10))</f>
        <v/>
      </c>
      <c r="H4380" s="8">
        <f>D4380-F4380</f>
        <v/>
      </c>
      <c r="I4380" s="9">
        <f>IF(F4380=0,0,H4380/ABS(F4380))</f>
        <v/>
      </c>
      <c r="J4380" s="29" t="inlineStr">
        <is>
          <t>TRUE</t>
        </is>
      </c>
    </row>
    <row r="4381" hidden="1" outlineLevel="3">
      <c r="A4381" s="30" t="inlineStr"/>
      <c r="B4381" s="13" t="inlineStr">
        <is>
          <t xml:space="preserve">       MANCHOLA ASOCIADOS LTDA</t>
        </is>
      </c>
      <c r="C4381" s="14" t="inlineStr"/>
      <c r="D4381" s="15" t="n">
        <v>0</v>
      </c>
      <c r="E4381" s="16">
        <f>IF($D$10=0,0,D4381/ABS($D$10))</f>
        <v/>
      </c>
      <c r="F4381" s="15" t="n">
        <v>0</v>
      </c>
      <c r="G4381" s="16">
        <f>IF($F$10=0,0,F4381/ABS($F$10))</f>
        <v/>
      </c>
      <c r="H4381" s="15">
        <f>D4381-F4381</f>
        <v/>
      </c>
      <c r="I4381" s="16">
        <f>IF(F4381=0,0,H4381/ABS(F4381))</f>
        <v/>
      </c>
      <c r="J4381" s="29" t="inlineStr">
        <is>
          <t>TRUE</t>
        </is>
      </c>
    </row>
    <row r="4382" hidden="1" outlineLevel="3">
      <c r="A4382" s="30" t="inlineStr"/>
      <c r="B4382" s="13" t="inlineStr">
        <is>
          <t xml:space="preserve">      ADWELLCH SAS</t>
        </is>
      </c>
      <c r="C4382" s="14" t="inlineStr"/>
      <c r="D4382" s="15" t="n">
        <v>1223932</v>
      </c>
      <c r="E4382" s="16">
        <f>IF($D$10=0,0,D4382/ABS($D$10))</f>
        <v/>
      </c>
      <c r="F4382" s="15" t="n">
        <v>1223932</v>
      </c>
      <c r="G4382" s="16">
        <f>IF($F$10=0,0,F4382/ABS($F$10))</f>
        <v/>
      </c>
      <c r="H4382" s="15">
        <f>D4382-F4382</f>
        <v/>
      </c>
      <c r="I4382" s="16">
        <f>IF(F4382=0,0,H4382/ABS(F4382))</f>
        <v/>
      </c>
      <c r="J4382" s="29" t="inlineStr">
        <is>
          <t>TRUE</t>
        </is>
      </c>
    </row>
    <row r="4383" hidden="1" outlineLevel="3">
      <c r="A4383" s="30" t="inlineStr"/>
      <c r="B4383" s="13" t="inlineStr">
        <is>
          <t xml:space="preserve">      ANJY CAÑIZARES</t>
        </is>
      </c>
      <c r="C4383" s="14" t="inlineStr"/>
      <c r="D4383" s="15" t="n">
        <v>0</v>
      </c>
      <c r="E4383" s="16">
        <f>IF($D$10=0,0,D4383/ABS($D$10))</f>
        <v/>
      </c>
      <c r="F4383" s="15" t="n">
        <v>0</v>
      </c>
      <c r="G4383" s="16">
        <f>IF($F$10=0,0,F4383/ABS($F$10))</f>
        <v/>
      </c>
      <c r="H4383" s="15">
        <f>D4383-F4383</f>
        <v/>
      </c>
      <c r="I4383" s="16">
        <f>IF(F4383=0,0,H4383/ABS(F4383))</f>
        <v/>
      </c>
      <c r="J4383" s="29" t="inlineStr">
        <is>
          <t>TRUE</t>
        </is>
      </c>
    </row>
    <row r="4384" hidden="1" outlineLevel="3">
      <c r="A4384" s="30" t="inlineStr"/>
      <c r="B4384" s="13" t="inlineStr">
        <is>
          <t xml:space="preserve">      ARTEMISA S.A.S BIC</t>
        </is>
      </c>
      <c r="C4384" s="14" t="inlineStr"/>
      <c r="D4384" s="15" t="n">
        <v>0</v>
      </c>
      <c r="E4384" s="16">
        <f>IF($D$10=0,0,D4384/ABS($D$10))</f>
        <v/>
      </c>
      <c r="F4384" s="15" t="n">
        <v>0</v>
      </c>
      <c r="G4384" s="16">
        <f>IF($F$10=0,0,F4384/ABS($F$10))</f>
        <v/>
      </c>
      <c r="H4384" s="15">
        <f>D4384-F4384</f>
        <v/>
      </c>
      <c r="I4384" s="16">
        <f>IF(F4384=0,0,H4384/ABS(F4384))</f>
        <v/>
      </c>
      <c r="J4384" s="29" t="inlineStr">
        <is>
          <t>TRUE</t>
        </is>
      </c>
    </row>
    <row r="4385" hidden="1" outlineLevel="3">
      <c r="A4385" s="30" t="inlineStr"/>
      <c r="B4385" s="13" t="inlineStr">
        <is>
          <t xml:space="preserve">      DISTRIBUIDORA PASTEUR</t>
        </is>
      </c>
      <c r="C4385" s="14" t="inlineStr"/>
      <c r="D4385" s="15" t="n">
        <v>0</v>
      </c>
      <c r="E4385" s="16">
        <f>IF($D$10=0,0,D4385/ABS($D$10))</f>
        <v/>
      </c>
      <c r="F4385" s="15" t="n">
        <v>0</v>
      </c>
      <c r="G4385" s="16">
        <f>IF($F$10=0,0,F4385/ABS($F$10))</f>
        <v/>
      </c>
      <c r="H4385" s="15">
        <f>D4385-F4385</f>
        <v/>
      </c>
      <c r="I4385" s="16">
        <f>IF(F4385=0,0,H4385/ABS(F4385))</f>
        <v/>
      </c>
      <c r="J4385" s="29" t="inlineStr">
        <is>
          <t>TRUE</t>
        </is>
      </c>
    </row>
    <row r="4386" hidden="1" outlineLevel="3">
      <c r="A4386" s="30" t="inlineStr"/>
      <c r="B4386" s="13" t="inlineStr">
        <is>
          <t xml:space="preserve">      FACEBOOK IRELAND LIMITED</t>
        </is>
      </c>
      <c r="C4386" s="14" t="inlineStr"/>
      <c r="D4386" s="15" t="n">
        <v>3500200</v>
      </c>
      <c r="E4386" s="16">
        <f>IF($D$10=0,0,D4386/ABS($D$10))</f>
        <v/>
      </c>
      <c r="F4386" s="15" t="n">
        <v>3500200</v>
      </c>
      <c r="G4386" s="16">
        <f>IF($F$10=0,0,F4386/ABS($F$10))</f>
        <v/>
      </c>
      <c r="H4386" s="15">
        <f>D4386-F4386</f>
        <v/>
      </c>
      <c r="I4386" s="16">
        <f>IF(F4386=0,0,H4386/ABS(F4386))</f>
        <v/>
      </c>
      <c r="J4386" s="29" t="inlineStr">
        <is>
          <t>TRUE</t>
        </is>
      </c>
    </row>
    <row r="4387" hidden="1" outlineLevel="3">
      <c r="A4387" s="30" t="inlineStr"/>
      <c r="B4387" s="13" t="inlineStr">
        <is>
          <t xml:space="preserve">      FARMATODO COLOMBIA S.A</t>
        </is>
      </c>
      <c r="C4387" s="14" t="inlineStr"/>
      <c r="D4387" s="15" t="n">
        <v>814137.48</v>
      </c>
      <c r="E4387" s="16">
        <f>IF($D$10=0,0,D4387/ABS($D$10))</f>
        <v/>
      </c>
      <c r="F4387" s="15" t="n">
        <v>814137.48</v>
      </c>
      <c r="G4387" s="16">
        <f>IF($F$10=0,0,F4387/ABS($F$10))</f>
        <v/>
      </c>
      <c r="H4387" s="15">
        <f>D4387-F4387</f>
        <v/>
      </c>
      <c r="I4387" s="16">
        <f>IF(F4387=0,0,H4387/ABS(F4387))</f>
        <v/>
      </c>
      <c r="J4387" s="29" t="inlineStr">
        <is>
          <t>TRUE</t>
        </is>
      </c>
    </row>
    <row r="4388" hidden="1" outlineLevel="3">
      <c r="A4388" s="30" t="inlineStr"/>
      <c r="B4388" s="13" t="inlineStr">
        <is>
          <t xml:space="preserve">      FD SAN JORGE SAS</t>
        </is>
      </c>
      <c r="C4388" s="14" t="inlineStr"/>
      <c r="D4388" s="15" t="n">
        <v>0</v>
      </c>
      <c r="E4388" s="16">
        <f>IF($D$10=0,0,D4388/ABS($D$10))</f>
        <v/>
      </c>
      <c r="F4388" s="15" t="n">
        <v>0</v>
      </c>
      <c r="G4388" s="16">
        <f>IF($F$10=0,0,F4388/ABS($F$10))</f>
        <v/>
      </c>
      <c r="H4388" s="15">
        <f>D4388-F4388</f>
        <v/>
      </c>
      <c r="I4388" s="16">
        <f>IF(F4388=0,0,H4388/ABS(F4388))</f>
        <v/>
      </c>
      <c r="J4388" s="29" t="inlineStr">
        <is>
          <t>TRUE</t>
        </is>
      </c>
    </row>
    <row r="4389" hidden="1" outlineLevel="3">
      <c r="A4389" s="30" t="inlineStr"/>
      <c r="B4389" s="13" t="inlineStr">
        <is>
          <t xml:space="preserve">      GODADDY</t>
        </is>
      </c>
      <c r="C4389" s="14" t="inlineStr"/>
      <c r="D4389" s="15" t="n">
        <v>0</v>
      </c>
      <c r="E4389" s="16">
        <f>IF($D$10=0,0,D4389/ABS($D$10))</f>
        <v/>
      </c>
      <c r="F4389" s="15" t="n">
        <v>0</v>
      </c>
      <c r="G4389" s="16">
        <f>IF($F$10=0,0,F4389/ABS($F$10))</f>
        <v/>
      </c>
      <c r="H4389" s="15">
        <f>D4389-F4389</f>
        <v/>
      </c>
      <c r="I4389" s="16">
        <f>IF(F4389=0,0,H4389/ABS(F4389))</f>
        <v/>
      </c>
      <c r="J4389" s="29" t="inlineStr">
        <is>
          <t>TRUE</t>
        </is>
      </c>
    </row>
    <row r="4390" hidden="1" outlineLevel="3">
      <c r="A4390" s="30" t="inlineStr"/>
      <c r="B4390" s="13" t="inlineStr">
        <is>
          <t xml:space="preserve">      GOOGLE LLC</t>
        </is>
      </c>
      <c r="C4390" s="14" t="inlineStr"/>
      <c r="D4390" s="15" t="n">
        <v>1558883.73</v>
      </c>
      <c r="E4390" s="16">
        <f>IF($D$10=0,0,D4390/ABS($D$10))</f>
        <v/>
      </c>
      <c r="F4390" s="15" t="n">
        <v>1558883.73</v>
      </c>
      <c r="G4390" s="16">
        <f>IF($F$10=0,0,F4390/ABS($F$10))</f>
        <v/>
      </c>
      <c r="H4390" s="15">
        <f>D4390-F4390</f>
        <v/>
      </c>
      <c r="I4390" s="16">
        <f>IF(F4390=0,0,H4390/ABS(F4390))</f>
        <v/>
      </c>
      <c r="J4390" s="29" t="inlineStr">
        <is>
          <t>TRUE</t>
        </is>
      </c>
    </row>
    <row r="4391" hidden="1" outlineLevel="3">
      <c r="A4391" s="30" t="inlineStr"/>
      <c r="B4391" s="13" t="inlineStr">
        <is>
          <t xml:space="preserve">      INGRID VIVIANA AGUDELO POVEDA</t>
        </is>
      </c>
      <c r="C4391" s="14" t="inlineStr"/>
      <c r="D4391" s="15" t="n">
        <v>0</v>
      </c>
      <c r="E4391" s="16">
        <f>IF($D$10=0,0,D4391/ABS($D$10))</f>
        <v/>
      </c>
      <c r="F4391" s="15" t="n">
        <v>0</v>
      </c>
      <c r="G4391" s="16">
        <f>IF($F$10=0,0,F4391/ABS($F$10))</f>
        <v/>
      </c>
      <c r="H4391" s="15">
        <f>D4391-F4391</f>
        <v/>
      </c>
      <c r="I4391" s="16">
        <f>IF(F4391=0,0,H4391/ABS(F4391))</f>
        <v/>
      </c>
      <c r="J4391" s="29" t="inlineStr">
        <is>
          <t>TRUE</t>
        </is>
      </c>
    </row>
    <row r="4392" hidden="1" outlineLevel="3">
      <c r="A4392" s="30" t="inlineStr"/>
      <c r="B4392" s="13" t="inlineStr">
        <is>
          <t xml:space="preserve">      KONTRASTUDIOS S.A.S</t>
        </is>
      </c>
      <c r="C4392" s="14" t="inlineStr"/>
      <c r="D4392" s="15" t="n">
        <v>4900000</v>
      </c>
      <c r="E4392" s="16">
        <f>IF($D$10=0,0,D4392/ABS($D$10))</f>
        <v/>
      </c>
      <c r="F4392" s="15" t="n">
        <v>4900000</v>
      </c>
      <c r="G4392" s="16">
        <f>IF($F$10=0,0,F4392/ABS($F$10))</f>
        <v/>
      </c>
      <c r="H4392" s="15">
        <f>D4392-F4392</f>
        <v/>
      </c>
      <c r="I4392" s="16">
        <f>IF(F4392=0,0,H4392/ABS(F4392))</f>
        <v/>
      </c>
      <c r="J4392" s="29" t="inlineStr">
        <is>
          <t>TRUE</t>
        </is>
      </c>
    </row>
    <row r="4393" hidden="1" outlineLevel="3">
      <c r="A4393" s="30" t="inlineStr"/>
      <c r="B4393" s="13" t="inlineStr">
        <is>
          <t xml:space="preserve">      MARIA CRISTINA TORO</t>
        </is>
      </c>
      <c r="C4393" s="14" t="inlineStr"/>
      <c r="D4393" s="15" t="n">
        <v>0</v>
      </c>
      <c r="E4393" s="16">
        <f>IF($D$10=0,0,D4393/ABS($D$10))</f>
        <v/>
      </c>
      <c r="F4393" s="15" t="n">
        <v>0</v>
      </c>
      <c r="G4393" s="16">
        <f>IF($F$10=0,0,F4393/ABS($F$10))</f>
        <v/>
      </c>
      <c r="H4393" s="15">
        <f>D4393-F4393</f>
        <v/>
      </c>
      <c r="I4393" s="16">
        <f>IF(F4393=0,0,H4393/ABS(F4393))</f>
        <v/>
      </c>
      <c r="J4393" s="29" t="inlineStr">
        <is>
          <t>TRUE</t>
        </is>
      </c>
    </row>
    <row r="4394" hidden="1" outlineLevel="3">
      <c r="A4394" s="30" t="inlineStr"/>
      <c r="B4394" s="13" t="inlineStr">
        <is>
          <t xml:space="preserve">      MERCADEO COMPARTIDO SAS</t>
        </is>
      </c>
      <c r="C4394" s="14" t="inlineStr"/>
      <c r="D4394" s="15" t="n">
        <v>0</v>
      </c>
      <c r="E4394" s="16">
        <f>IF($D$10=0,0,D4394/ABS($D$10))</f>
        <v/>
      </c>
      <c r="F4394" s="15" t="n">
        <v>0</v>
      </c>
      <c r="G4394" s="16">
        <f>IF($F$10=0,0,F4394/ABS($F$10))</f>
        <v/>
      </c>
      <c r="H4394" s="15">
        <f>D4394-F4394</f>
        <v/>
      </c>
      <c r="I4394" s="16">
        <f>IF(F4394=0,0,H4394/ABS(F4394))</f>
        <v/>
      </c>
      <c r="J4394" s="29" t="inlineStr">
        <is>
          <t>TRUE</t>
        </is>
      </c>
    </row>
    <row r="4395" hidden="1" outlineLevel="3">
      <c r="A4395" s="30" t="inlineStr"/>
      <c r="B4395" s="13" t="inlineStr">
        <is>
          <t xml:space="preserve">      ONLINE MARIA JOSE LOPEZ BOLAÑOS</t>
        </is>
      </c>
      <c r="C4395" s="14" t="inlineStr"/>
      <c r="D4395" s="15" t="n">
        <v>880000</v>
      </c>
      <c r="E4395" s="16">
        <f>IF($D$10=0,0,D4395/ABS($D$10))</f>
        <v/>
      </c>
      <c r="F4395" s="15" t="n">
        <v>880000</v>
      </c>
      <c r="G4395" s="16">
        <f>IF($F$10=0,0,F4395/ABS($F$10))</f>
        <v/>
      </c>
      <c r="H4395" s="15">
        <f>D4395-F4395</f>
        <v/>
      </c>
      <c r="I4395" s="16">
        <f>IF(F4395=0,0,H4395/ABS(F4395))</f>
        <v/>
      </c>
      <c r="J4395" s="29" t="inlineStr">
        <is>
          <t>TRUE</t>
        </is>
      </c>
    </row>
    <row r="4396" hidden="1" outlineLevel="3">
      <c r="A4396" s="30" t="inlineStr"/>
      <c r="B4396" s="13" t="inlineStr">
        <is>
          <t xml:space="preserve">      SHOPIFY INC</t>
        </is>
      </c>
      <c r="C4396" s="14" t="inlineStr"/>
      <c r="D4396" s="15" t="n">
        <v>0</v>
      </c>
      <c r="E4396" s="16">
        <f>IF($D$10=0,0,D4396/ABS($D$10))</f>
        <v/>
      </c>
      <c r="F4396" s="15" t="n">
        <v>0</v>
      </c>
      <c r="G4396" s="16">
        <f>IF($F$10=0,0,F4396/ABS($F$10))</f>
        <v/>
      </c>
      <c r="H4396" s="15">
        <f>D4396-F4396</f>
        <v/>
      </c>
      <c r="I4396" s="16">
        <f>IF(F4396=0,0,H4396/ABS(F4396))</f>
        <v/>
      </c>
      <c r="J4396" s="29" t="inlineStr">
        <is>
          <t>TRUE</t>
        </is>
      </c>
    </row>
    <row r="4397" hidden="1" outlineLevel="3">
      <c r="A4397" s="30" t="inlineStr"/>
      <c r="B4397" s="13" t="inlineStr">
        <is>
          <t xml:space="preserve">      TIK TOK</t>
        </is>
      </c>
      <c r="C4397" s="14" t="inlineStr"/>
      <c r="D4397" s="15" t="n">
        <v>0</v>
      </c>
      <c r="E4397" s="16">
        <f>IF($D$10=0,0,D4397/ABS($D$10))</f>
        <v/>
      </c>
      <c r="F4397" s="15" t="n">
        <v>0</v>
      </c>
      <c r="G4397" s="16">
        <f>IF($F$10=0,0,F4397/ABS($F$10))</f>
        <v/>
      </c>
      <c r="H4397" s="15">
        <f>D4397-F4397</f>
        <v/>
      </c>
      <c r="I4397" s="16">
        <f>IF(F4397=0,0,H4397/ABS(F4397))</f>
        <v/>
      </c>
      <c r="J4397" s="29" t="inlineStr">
        <is>
          <t>TRUE</t>
        </is>
      </c>
    </row>
    <row r="4398" hidden="1" outlineLevel="2">
      <c r="A4398" s="28" t="inlineStr"/>
      <c r="B4398" s="11" t="inlineStr">
        <is>
          <t xml:space="preserve">    51359501 - Otros</t>
        </is>
      </c>
      <c r="C4398" s="12" t="inlineStr"/>
      <c r="D4398" s="8">
        <f>SUM(D4399:D4403)</f>
        <v/>
      </c>
      <c r="E4398" s="9">
        <f>IF($D$10=0,0,D4398/ABS($D$10))</f>
        <v/>
      </c>
      <c r="F4398" s="8">
        <f>SUM(F4399:F4403)</f>
        <v/>
      </c>
      <c r="G4398" s="9">
        <f>IF($F$10=0,0,F4398/ABS($F$10))</f>
        <v/>
      </c>
      <c r="H4398" s="8">
        <f>D4398-F4398</f>
        <v/>
      </c>
      <c r="I4398" s="9">
        <f>IF(F4398=0,0,H4398/ABS(F4398))</f>
        <v/>
      </c>
      <c r="J4398" s="29" t="inlineStr">
        <is>
          <t>TRUE</t>
        </is>
      </c>
    </row>
    <row r="4399" hidden="1" outlineLevel="3">
      <c r="A4399" s="30" t="inlineStr"/>
      <c r="B4399" s="13" t="inlineStr">
        <is>
          <t xml:space="preserve">       COLOMBIA TELECOMUNICACIONES S.A. E.S.P.</t>
        </is>
      </c>
      <c r="C4399" s="14" t="inlineStr"/>
      <c r="D4399" s="15" t="n">
        <v>0</v>
      </c>
      <c r="E4399" s="16">
        <f>IF($D$10=0,0,D4399/ABS($D$10))</f>
        <v/>
      </c>
      <c r="F4399" s="15" t="n">
        <v>0</v>
      </c>
      <c r="G4399" s="16">
        <f>IF($F$10=0,0,F4399/ABS($F$10))</f>
        <v/>
      </c>
      <c r="H4399" s="15">
        <f>D4399-F4399</f>
        <v/>
      </c>
      <c r="I4399" s="16">
        <f>IF(F4399=0,0,H4399/ABS(F4399))</f>
        <v/>
      </c>
      <c r="J4399" s="29" t="inlineStr">
        <is>
          <t>TRUE</t>
        </is>
      </c>
    </row>
    <row r="4400" hidden="1" outlineLevel="3">
      <c r="A4400" s="30" t="inlineStr"/>
      <c r="B4400" s="13" t="inlineStr">
        <is>
          <t xml:space="preserve">      GLORIA LILIANA VELEZ BUITRAGO</t>
        </is>
      </c>
      <c r="C4400" s="14" t="inlineStr"/>
      <c r="D4400" s="15" t="n">
        <v>0</v>
      </c>
      <c r="E4400" s="16">
        <f>IF($D$10=0,0,D4400/ABS($D$10))</f>
        <v/>
      </c>
      <c r="F4400" s="15" t="n">
        <v>0</v>
      </c>
      <c r="G4400" s="16">
        <f>IF($F$10=0,0,F4400/ABS($F$10))</f>
        <v/>
      </c>
      <c r="H4400" s="15">
        <f>D4400-F4400</f>
        <v/>
      </c>
      <c r="I4400" s="16">
        <f>IF(F4400=0,0,H4400/ABS(F4400))</f>
        <v/>
      </c>
      <c r="J4400" s="29" t="inlineStr">
        <is>
          <t>TRUE</t>
        </is>
      </c>
    </row>
    <row r="4401" hidden="1" outlineLevel="3">
      <c r="A4401" s="30" t="inlineStr"/>
      <c r="B4401" s="13" t="inlineStr">
        <is>
          <t xml:space="preserve">      JHON FREYMAN ESCOBAR</t>
        </is>
      </c>
      <c r="C4401" s="14" t="inlineStr"/>
      <c r="D4401" s="15" t="n">
        <v>0</v>
      </c>
      <c r="E4401" s="16">
        <f>IF($D$10=0,0,D4401/ABS($D$10))</f>
        <v/>
      </c>
      <c r="F4401" s="15" t="n">
        <v>0</v>
      </c>
      <c r="G4401" s="16">
        <f>IF($F$10=0,0,F4401/ABS($F$10))</f>
        <v/>
      </c>
      <c r="H4401" s="15">
        <f>D4401-F4401</f>
        <v/>
      </c>
      <c r="I4401" s="16">
        <f>IF(F4401=0,0,H4401/ABS(F4401))</f>
        <v/>
      </c>
      <c r="J4401" s="29" t="inlineStr">
        <is>
          <t>TRUE</t>
        </is>
      </c>
    </row>
    <row r="4402" hidden="1" outlineLevel="3">
      <c r="A4402" s="30" t="inlineStr"/>
      <c r="B4402" s="13" t="inlineStr">
        <is>
          <t xml:space="preserve">      LOGYCA ASOCIACION</t>
        </is>
      </c>
      <c r="C4402" s="14" t="inlineStr"/>
      <c r="D4402" s="15" t="n">
        <v>0</v>
      </c>
      <c r="E4402" s="16">
        <f>IF($D$10=0,0,D4402/ABS($D$10))</f>
        <v/>
      </c>
      <c r="F4402" s="15" t="n">
        <v>0</v>
      </c>
      <c r="G4402" s="16">
        <f>IF($F$10=0,0,F4402/ABS($F$10))</f>
        <v/>
      </c>
      <c r="H4402" s="15">
        <f>D4402-F4402</f>
        <v/>
      </c>
      <c r="I4402" s="16">
        <f>IF(F4402=0,0,H4402/ABS(F4402))</f>
        <v/>
      </c>
      <c r="J4402" s="29" t="inlineStr">
        <is>
          <t>TRUE</t>
        </is>
      </c>
    </row>
    <row r="4403" hidden="1" outlineLevel="3">
      <c r="A4403" s="30" t="inlineStr"/>
      <c r="B4403" s="13" t="inlineStr">
        <is>
          <t xml:space="preserve">      RODRIGUEZ CARRION COMPAÑIA LIMITADA</t>
        </is>
      </c>
      <c r="C4403" s="14" t="inlineStr"/>
      <c r="D4403" s="15" t="n">
        <v>0</v>
      </c>
      <c r="E4403" s="16">
        <f>IF($D$10=0,0,D4403/ABS($D$10))</f>
        <v/>
      </c>
      <c r="F4403" s="15" t="n">
        <v>0</v>
      </c>
      <c r="G4403" s="16">
        <f>IF($F$10=0,0,F4403/ABS($F$10))</f>
        <v/>
      </c>
      <c r="H4403" s="15">
        <f>D4403-F4403</f>
        <v/>
      </c>
      <c r="I4403" s="16">
        <f>IF(F4403=0,0,H4403/ABS(F4403))</f>
        <v/>
      </c>
      <c r="J4403" s="29" t="inlineStr">
        <is>
          <t>TRUE</t>
        </is>
      </c>
    </row>
    <row r="4404" hidden="1" outlineLevel="1">
      <c r="A4404" s="28" t="inlineStr"/>
      <c r="B4404" s="11" t="inlineStr">
        <is>
          <t xml:space="preserve">  Gastos legales</t>
        </is>
      </c>
      <c r="C4404" s="12" t="inlineStr"/>
      <c r="D4404" s="8">
        <f>SUM(D4405,D4407,D4410)</f>
        <v/>
      </c>
      <c r="E4404" s="9">
        <f>IF($D$10=0,0,D4404/ABS($D$10))</f>
        <v/>
      </c>
      <c r="F4404" s="8">
        <f>SUM(F4405,F4407,F4410)</f>
        <v/>
      </c>
      <c r="G4404" s="9">
        <f>IF($F$10=0,0,F4404/ABS($F$10))</f>
        <v/>
      </c>
      <c r="H4404" s="8">
        <f>D4404-F4404</f>
        <v/>
      </c>
      <c r="I4404" s="9">
        <f>IF(F4404=0,0,H4404/ABS(F4404))</f>
        <v/>
      </c>
      <c r="J4404" s="29" t="inlineStr">
        <is>
          <t>TRUE</t>
        </is>
      </c>
    </row>
    <row r="4405" hidden="1" outlineLevel="2">
      <c r="A4405" s="28" t="inlineStr"/>
      <c r="B4405" s="11" t="inlineStr">
        <is>
          <t xml:space="preserve">    51401001 - Registro mercantil</t>
        </is>
      </c>
      <c r="C4405" s="12" t="inlineStr"/>
      <c r="D4405" s="8">
        <f>SUM(D4406:D4406)</f>
        <v/>
      </c>
      <c r="E4405" s="9">
        <f>IF($D$10=0,0,D4405/ABS($D$10))</f>
        <v/>
      </c>
      <c r="F4405" s="8">
        <f>SUM(F4406:F4406)</f>
        <v/>
      </c>
      <c r="G4405" s="9">
        <f>IF($F$10=0,0,F4405/ABS($F$10))</f>
        <v/>
      </c>
      <c r="H4405" s="8">
        <f>D4405-F4405</f>
        <v/>
      </c>
      <c r="I4405" s="9">
        <f>IF(F4405=0,0,H4405/ABS(F4405))</f>
        <v/>
      </c>
      <c r="J4405" s="29" t="inlineStr">
        <is>
          <t>TRUE</t>
        </is>
      </c>
    </row>
    <row r="4406" hidden="1" outlineLevel="3">
      <c r="A4406" s="30" t="inlineStr"/>
      <c r="B4406" s="13" t="inlineStr">
        <is>
          <t xml:space="preserve">       CAMARA DE COMERCIO DE CALI</t>
        </is>
      </c>
      <c r="C4406" s="14" t="inlineStr"/>
      <c r="D4406" s="15" t="n">
        <v>0</v>
      </c>
      <c r="E4406" s="16">
        <f>IF($D$10=0,0,D4406/ABS($D$10))</f>
        <v/>
      </c>
      <c r="F4406" s="15" t="n">
        <v>0</v>
      </c>
      <c r="G4406" s="16">
        <f>IF($F$10=0,0,F4406/ABS($F$10))</f>
        <v/>
      </c>
      <c r="H4406" s="15">
        <f>D4406-F4406</f>
        <v/>
      </c>
      <c r="I4406" s="16">
        <f>IF(F4406=0,0,H4406/ABS(F4406))</f>
        <v/>
      </c>
      <c r="J4406" s="29" t="inlineStr">
        <is>
          <t>TRUE</t>
        </is>
      </c>
    </row>
    <row r="4407" hidden="1" outlineLevel="2">
      <c r="A4407" s="28" t="inlineStr"/>
      <c r="B4407" s="11" t="inlineStr">
        <is>
          <t xml:space="preserve">    51401501 - Tramites y licencias</t>
        </is>
      </c>
      <c r="C4407" s="12" t="inlineStr"/>
      <c r="D4407" s="8">
        <f>SUM(D4408:D4409)</f>
        <v/>
      </c>
      <c r="E4407" s="9">
        <f>IF($D$10=0,0,D4407/ABS($D$10))</f>
        <v/>
      </c>
      <c r="F4407" s="8">
        <f>SUM(F4408:F4409)</f>
        <v/>
      </c>
      <c r="G4407" s="9">
        <f>IF($F$10=0,0,F4407/ABS($F$10))</f>
        <v/>
      </c>
      <c r="H4407" s="8">
        <f>D4407-F4407</f>
        <v/>
      </c>
      <c r="I4407" s="9">
        <f>IF(F4407=0,0,H4407/ABS(F4407))</f>
        <v/>
      </c>
      <c r="J4407" s="29" t="inlineStr">
        <is>
          <t>TRUE</t>
        </is>
      </c>
    </row>
    <row r="4408" hidden="1" outlineLevel="3">
      <c r="A4408" s="30" t="inlineStr"/>
      <c r="B4408" s="13" t="inlineStr">
        <is>
          <t xml:space="preserve">      DIAN</t>
        </is>
      </c>
      <c r="C4408" s="14" t="inlineStr"/>
      <c r="D4408" s="15" t="n">
        <v>727200</v>
      </c>
      <c r="E4408" s="16">
        <f>IF($D$10=0,0,D4408/ABS($D$10))</f>
        <v/>
      </c>
      <c r="F4408" s="15" t="n">
        <v>727200</v>
      </c>
      <c r="G4408" s="16">
        <f>IF($F$10=0,0,F4408/ABS($F$10))</f>
        <v/>
      </c>
      <c r="H4408" s="15">
        <f>D4408-F4408</f>
        <v/>
      </c>
      <c r="I4408" s="16">
        <f>IF(F4408=0,0,H4408/ABS(F4408))</f>
        <v/>
      </c>
      <c r="J4408" s="29" t="inlineStr">
        <is>
          <t>TRUE</t>
        </is>
      </c>
    </row>
    <row r="4409" hidden="1" outlineLevel="3">
      <c r="A4409" s="30" t="inlineStr"/>
      <c r="B4409" s="13" t="inlineStr">
        <is>
          <t xml:space="preserve">      SUPERINTENDENCIA DE INDUSTRIA Y COMERCIO</t>
        </is>
      </c>
      <c r="C4409" s="14" t="inlineStr"/>
      <c r="D4409" s="15" t="n">
        <v>0</v>
      </c>
      <c r="E4409" s="16">
        <f>IF($D$10=0,0,D4409/ABS($D$10))</f>
        <v/>
      </c>
      <c r="F4409" s="15" t="n">
        <v>0</v>
      </c>
      <c r="G4409" s="16">
        <f>IF($F$10=0,0,F4409/ABS($F$10))</f>
        <v/>
      </c>
      <c r="H4409" s="15">
        <f>D4409-F4409</f>
        <v/>
      </c>
      <c r="I4409" s="16">
        <f>IF(F4409=0,0,H4409/ABS(F4409))</f>
        <v/>
      </c>
      <c r="J4409" s="29" t="inlineStr">
        <is>
          <t>TRUE</t>
        </is>
      </c>
    </row>
    <row r="4410" hidden="1" outlineLevel="2">
      <c r="A4410" s="28" t="inlineStr"/>
      <c r="B4410" s="11" t="inlineStr">
        <is>
          <t xml:space="preserve">    51409501 - Otros</t>
        </is>
      </c>
      <c r="C4410" s="12" t="inlineStr"/>
      <c r="D4410" s="8">
        <f>SUM(D4411:D4411)</f>
        <v/>
      </c>
      <c r="E4410" s="9">
        <f>IF($D$10=0,0,D4410/ABS($D$10))</f>
        <v/>
      </c>
      <c r="F4410" s="8">
        <f>SUM(F4411:F4411)</f>
        <v/>
      </c>
      <c r="G4410" s="9">
        <f>IF($F$10=0,0,F4410/ABS($F$10))</f>
        <v/>
      </c>
      <c r="H4410" s="8">
        <f>D4410-F4410</f>
        <v/>
      </c>
      <c r="I4410" s="9">
        <f>IF(F4410=0,0,H4410/ABS(F4410))</f>
        <v/>
      </c>
      <c r="J4410" s="29" t="inlineStr">
        <is>
          <t>TRUE</t>
        </is>
      </c>
    </row>
    <row r="4411" hidden="1" outlineLevel="3">
      <c r="A4411" s="30" t="inlineStr"/>
      <c r="B4411" s="13" t="inlineStr">
        <is>
          <t xml:space="preserve">       CAMARA DE COMERCIO DE CALI</t>
        </is>
      </c>
      <c r="C4411" s="14" t="inlineStr"/>
      <c r="D4411" s="15" t="n">
        <v>0</v>
      </c>
      <c r="E4411" s="16">
        <f>IF($D$10=0,0,D4411/ABS($D$10))</f>
        <v/>
      </c>
      <c r="F4411" s="15" t="n">
        <v>0</v>
      </c>
      <c r="G4411" s="16">
        <f>IF($F$10=0,0,F4411/ABS($F$10))</f>
        <v/>
      </c>
      <c r="H4411" s="15">
        <f>D4411-F4411</f>
        <v/>
      </c>
      <c r="I4411" s="16">
        <f>IF(F4411=0,0,H4411/ABS(F4411))</f>
        <v/>
      </c>
      <c r="J4411" s="29" t="inlineStr">
        <is>
          <t>TRUE</t>
        </is>
      </c>
    </row>
    <row r="4412" hidden="1" outlineLevel="1">
      <c r="A4412" s="28" t="inlineStr"/>
      <c r="B4412" s="11" t="inlineStr">
        <is>
          <t xml:space="preserve">  Mantenimiento y reparaciones</t>
        </is>
      </c>
      <c r="C4412" s="12" t="inlineStr"/>
      <c r="D4412" s="8">
        <f>SUM(D4413,D4429,D4437)</f>
        <v/>
      </c>
      <c r="E4412" s="9">
        <f>IF($D$10=0,0,D4412/ABS($D$10))</f>
        <v/>
      </c>
      <c r="F4412" s="8">
        <f>SUM(F4413,F4429,F4437)</f>
        <v/>
      </c>
      <c r="G4412" s="9">
        <f>IF($F$10=0,0,F4412/ABS($F$10))</f>
        <v/>
      </c>
      <c r="H4412" s="8">
        <f>D4412-F4412</f>
        <v/>
      </c>
      <c r="I4412" s="9">
        <f>IF(F4412=0,0,H4412/ABS(F4412))</f>
        <v/>
      </c>
      <c r="J4412" s="29" t="inlineStr">
        <is>
          <t>TRUE</t>
        </is>
      </c>
    </row>
    <row r="4413" hidden="1" outlineLevel="2">
      <c r="A4413" s="28" t="inlineStr"/>
      <c r="B4413" s="11" t="inlineStr">
        <is>
          <t xml:space="preserve">    51451001 - Mantenimientos</t>
        </is>
      </c>
      <c r="C4413" s="12" t="inlineStr"/>
      <c r="D4413" s="8">
        <f>SUM(D4414:D4428)</f>
        <v/>
      </c>
      <c r="E4413" s="9">
        <f>IF($D$10=0,0,D4413/ABS($D$10))</f>
        <v/>
      </c>
      <c r="F4413" s="8">
        <f>SUM(F4414:F4428)</f>
        <v/>
      </c>
      <c r="G4413" s="9">
        <f>IF($F$10=0,0,F4413/ABS($F$10))</f>
        <v/>
      </c>
      <c r="H4413" s="8">
        <f>D4413-F4413</f>
        <v/>
      </c>
      <c r="I4413" s="9">
        <f>IF(F4413=0,0,H4413/ABS(F4413))</f>
        <v/>
      </c>
      <c r="J4413" s="29" t="inlineStr">
        <is>
          <t>TRUE</t>
        </is>
      </c>
    </row>
    <row r="4414" hidden="1" outlineLevel="3">
      <c r="A4414" s="30" t="inlineStr"/>
      <c r="B4414" s="13" t="inlineStr">
        <is>
          <t xml:space="preserve">      Andres Eduardo Mogollon Echeverry</t>
        </is>
      </c>
      <c r="C4414" s="14" t="inlineStr"/>
      <c r="D4414" s="15" t="n">
        <v>0</v>
      </c>
      <c r="E4414" s="16">
        <f>IF($D$10=0,0,D4414/ABS($D$10))</f>
        <v/>
      </c>
      <c r="F4414" s="15" t="n">
        <v>0</v>
      </c>
      <c r="G4414" s="16">
        <f>IF($F$10=0,0,F4414/ABS($F$10))</f>
        <v/>
      </c>
      <c r="H4414" s="15">
        <f>D4414-F4414</f>
        <v/>
      </c>
      <c r="I4414" s="16">
        <f>IF(F4414=0,0,H4414/ABS(F4414))</f>
        <v/>
      </c>
      <c r="J4414" s="29" t="inlineStr">
        <is>
          <t>TRUE</t>
        </is>
      </c>
    </row>
    <row r="4415" hidden="1" outlineLevel="3">
      <c r="A4415" s="30" t="inlineStr"/>
      <c r="B4415" s="13" t="inlineStr">
        <is>
          <t xml:space="preserve">      CARLOS ALBERTO SAPUY BO</t>
        </is>
      </c>
      <c r="C4415" s="14" t="inlineStr"/>
      <c r="D4415" s="15" t="n">
        <v>0</v>
      </c>
      <c r="E4415" s="16">
        <f>IF($D$10=0,0,D4415/ABS($D$10))</f>
        <v/>
      </c>
      <c r="F4415" s="15" t="n">
        <v>0</v>
      </c>
      <c r="G4415" s="16">
        <f>IF($F$10=0,0,F4415/ABS($F$10))</f>
        <v/>
      </c>
      <c r="H4415" s="15">
        <f>D4415-F4415</f>
        <v/>
      </c>
      <c r="I4415" s="16">
        <f>IF(F4415=0,0,H4415/ABS(F4415))</f>
        <v/>
      </c>
      <c r="J4415" s="29" t="inlineStr">
        <is>
          <t>TRUE</t>
        </is>
      </c>
    </row>
    <row r="4416" hidden="1" outlineLevel="3">
      <c r="A4416" s="30" t="inlineStr"/>
      <c r="B4416" s="13" t="inlineStr">
        <is>
          <t xml:space="preserve">      COLD WORLD REFRIGERACION S.A.S.</t>
        </is>
      </c>
      <c r="C4416" s="14" t="inlineStr"/>
      <c r="D4416" s="15" t="n">
        <v>0</v>
      </c>
      <c r="E4416" s="16">
        <f>IF($D$10=0,0,D4416/ABS($D$10))</f>
        <v/>
      </c>
      <c r="F4416" s="15" t="n">
        <v>0</v>
      </c>
      <c r="G4416" s="16">
        <f>IF($F$10=0,0,F4416/ABS($F$10))</f>
        <v/>
      </c>
      <c r="H4416" s="15">
        <f>D4416-F4416</f>
        <v/>
      </c>
      <c r="I4416" s="16">
        <f>IF(F4416=0,0,H4416/ABS(F4416))</f>
        <v/>
      </c>
      <c r="J4416" s="29" t="inlineStr">
        <is>
          <t>TRUE</t>
        </is>
      </c>
    </row>
    <row r="4417" hidden="1" outlineLevel="3">
      <c r="A4417" s="30" t="inlineStr"/>
      <c r="B4417" s="13" t="inlineStr">
        <is>
          <t xml:space="preserve">      CRKS TECNOSEGURUDAD Y SITEMAS S.A.S</t>
        </is>
      </c>
      <c r="C4417" s="14" t="inlineStr"/>
      <c r="D4417" s="15" t="n">
        <v>0</v>
      </c>
      <c r="E4417" s="16">
        <f>IF($D$10=0,0,D4417/ABS($D$10))</f>
        <v/>
      </c>
      <c r="F4417" s="15" t="n">
        <v>0</v>
      </c>
      <c r="G4417" s="16">
        <f>IF($F$10=0,0,F4417/ABS($F$10))</f>
        <v/>
      </c>
      <c r="H4417" s="15">
        <f>D4417-F4417</f>
        <v/>
      </c>
      <c r="I4417" s="16">
        <f>IF(F4417=0,0,H4417/ABS(F4417))</f>
        <v/>
      </c>
      <c r="J4417" s="29" t="inlineStr">
        <is>
          <t>TRUE</t>
        </is>
      </c>
    </row>
    <row r="4418" hidden="1" outlineLevel="3">
      <c r="A4418" s="30" t="inlineStr"/>
      <c r="B4418" s="13" t="inlineStr">
        <is>
          <t xml:space="preserve">      EL COMERCIO ELECTRICO S.A.S.</t>
        </is>
      </c>
      <c r="C4418" s="14" t="inlineStr"/>
      <c r="D4418" s="15" t="n">
        <v>0</v>
      </c>
      <c r="E4418" s="16">
        <f>IF($D$10=0,0,D4418/ABS($D$10))</f>
        <v/>
      </c>
      <c r="F4418" s="15" t="n">
        <v>0</v>
      </c>
      <c r="G4418" s="16">
        <f>IF($F$10=0,0,F4418/ABS($F$10))</f>
        <v/>
      </c>
      <c r="H4418" s="15">
        <f>D4418-F4418</f>
        <v/>
      </c>
      <c r="I4418" s="16">
        <f>IF(F4418=0,0,H4418/ABS(F4418))</f>
        <v/>
      </c>
      <c r="J4418" s="29" t="inlineStr">
        <is>
          <t>TRUE</t>
        </is>
      </c>
    </row>
    <row r="4419" hidden="1" outlineLevel="3">
      <c r="A4419" s="30" t="inlineStr"/>
      <c r="B4419" s="13" t="inlineStr">
        <is>
          <t xml:space="preserve">      ELECTRICOS PEÑA SAS</t>
        </is>
      </c>
      <c r="C4419" s="14" t="inlineStr"/>
      <c r="D4419" s="15" t="n">
        <v>0</v>
      </c>
      <c r="E4419" s="16">
        <f>IF($D$10=0,0,D4419/ABS($D$10))</f>
        <v/>
      </c>
      <c r="F4419" s="15" t="n">
        <v>0</v>
      </c>
      <c r="G4419" s="16">
        <f>IF($F$10=0,0,F4419/ABS($F$10))</f>
        <v/>
      </c>
      <c r="H4419" s="15">
        <f>D4419-F4419</f>
        <v/>
      </c>
      <c r="I4419" s="16">
        <f>IF(F4419=0,0,H4419/ABS(F4419))</f>
        <v/>
      </c>
      <c r="J4419" s="29" t="inlineStr">
        <is>
          <t>TRUE</t>
        </is>
      </c>
    </row>
    <row r="4420" hidden="1" outlineLevel="3">
      <c r="A4420" s="30" t="inlineStr"/>
      <c r="B4420" s="13" t="inlineStr">
        <is>
          <t xml:space="preserve">      FERRETODO LA PORTADA</t>
        </is>
      </c>
      <c r="C4420" s="14" t="inlineStr"/>
      <c r="D4420" s="15" t="n">
        <v>467245</v>
      </c>
      <c r="E4420" s="16">
        <f>IF($D$10=0,0,D4420/ABS($D$10))</f>
        <v/>
      </c>
      <c r="F4420" s="15" t="n">
        <v>467245</v>
      </c>
      <c r="G4420" s="16">
        <f>IF($F$10=0,0,F4420/ABS($F$10))</f>
        <v/>
      </c>
      <c r="H4420" s="15">
        <f>D4420-F4420</f>
        <v/>
      </c>
      <c r="I4420" s="16">
        <f>IF(F4420=0,0,H4420/ABS(F4420))</f>
        <v/>
      </c>
      <c r="J4420" s="29" t="inlineStr">
        <is>
          <t>TRUE</t>
        </is>
      </c>
    </row>
    <row r="4421" hidden="1" outlineLevel="3">
      <c r="A4421" s="30" t="inlineStr"/>
      <c r="B4421" s="13" t="inlineStr">
        <is>
          <t xml:space="preserve">      FRANCISCO ANTONIO MENESES</t>
        </is>
      </c>
      <c r="C4421" s="14" t="inlineStr"/>
      <c r="D4421" s="15" t="n">
        <v>1300000</v>
      </c>
      <c r="E4421" s="16">
        <f>IF($D$10=0,0,D4421/ABS($D$10))</f>
        <v/>
      </c>
      <c r="F4421" s="15" t="n">
        <v>1300000</v>
      </c>
      <c r="G4421" s="16">
        <f>IF($F$10=0,0,F4421/ABS($F$10))</f>
        <v/>
      </c>
      <c r="H4421" s="15">
        <f>D4421-F4421</f>
        <v/>
      </c>
      <c r="I4421" s="16">
        <f>IF(F4421=0,0,H4421/ABS(F4421))</f>
        <v/>
      </c>
      <c r="J4421" s="29" t="inlineStr">
        <is>
          <t>TRUE</t>
        </is>
      </c>
    </row>
    <row r="4422" hidden="1" outlineLevel="3">
      <c r="A4422" s="30" t="inlineStr"/>
      <c r="B4422" s="13" t="inlineStr">
        <is>
          <t xml:space="preserve">      GUSTAVO CASTRO FRANCO</t>
        </is>
      </c>
      <c r="C4422" s="14" t="inlineStr"/>
      <c r="D4422" s="15" t="n">
        <v>0</v>
      </c>
      <c r="E4422" s="16">
        <f>IF($D$10=0,0,D4422/ABS($D$10))</f>
        <v/>
      </c>
      <c r="F4422" s="15" t="n">
        <v>0</v>
      </c>
      <c r="G4422" s="16">
        <f>IF($F$10=0,0,F4422/ABS($F$10))</f>
        <v/>
      </c>
      <c r="H4422" s="15">
        <f>D4422-F4422</f>
        <v/>
      </c>
      <c r="I4422" s="16">
        <f>IF(F4422=0,0,H4422/ABS(F4422))</f>
        <v/>
      </c>
      <c r="J4422" s="29" t="inlineStr">
        <is>
          <t>TRUE</t>
        </is>
      </c>
    </row>
    <row r="4423" hidden="1" outlineLevel="3">
      <c r="A4423" s="30" t="inlineStr"/>
      <c r="B4423" s="13" t="inlineStr">
        <is>
          <t xml:space="preserve">      GUSTAVO DIAZ</t>
        </is>
      </c>
      <c r="C4423" s="14" t="inlineStr"/>
      <c r="D4423" s="15" t="n">
        <v>0</v>
      </c>
      <c r="E4423" s="16">
        <f>IF($D$10=0,0,D4423/ABS($D$10))</f>
        <v/>
      </c>
      <c r="F4423" s="15" t="n">
        <v>0</v>
      </c>
      <c r="G4423" s="16">
        <f>IF($F$10=0,0,F4423/ABS($F$10))</f>
        <v/>
      </c>
      <c r="H4423" s="15">
        <f>D4423-F4423</f>
        <v/>
      </c>
      <c r="I4423" s="16">
        <f>IF(F4423=0,0,H4423/ABS(F4423))</f>
        <v/>
      </c>
      <c r="J4423" s="29" t="inlineStr">
        <is>
          <t>TRUE</t>
        </is>
      </c>
    </row>
    <row r="4424" hidden="1" outlineLevel="3">
      <c r="A4424" s="30" t="inlineStr"/>
      <c r="B4424" s="13" t="inlineStr">
        <is>
          <t xml:space="preserve">      INDUSTRIALES DE AMERICA SAS</t>
        </is>
      </c>
      <c r="C4424" s="14" t="inlineStr"/>
      <c r="D4424" s="15" t="n">
        <v>0</v>
      </c>
      <c r="E4424" s="16">
        <f>IF($D$10=0,0,D4424/ABS($D$10))</f>
        <v/>
      </c>
      <c r="F4424" s="15" t="n">
        <v>0</v>
      </c>
      <c r="G4424" s="16">
        <f>IF($F$10=0,0,F4424/ABS($F$10))</f>
        <v/>
      </c>
      <c r="H4424" s="15">
        <f>D4424-F4424</f>
        <v/>
      </c>
      <c r="I4424" s="16">
        <f>IF(F4424=0,0,H4424/ABS(F4424))</f>
        <v/>
      </c>
      <c r="J4424" s="29" t="inlineStr">
        <is>
          <t>TRUE</t>
        </is>
      </c>
    </row>
    <row r="4425" hidden="1" outlineLevel="3">
      <c r="A4425" s="30" t="inlineStr"/>
      <c r="B4425" s="13" t="inlineStr">
        <is>
          <t xml:space="preserve">      MANUEL ACOSTA</t>
        </is>
      </c>
      <c r="C4425" s="14" t="inlineStr"/>
      <c r="D4425" s="15" t="n">
        <v>0</v>
      </c>
      <c r="E4425" s="16">
        <f>IF($D$10=0,0,D4425/ABS($D$10))</f>
        <v/>
      </c>
      <c r="F4425" s="15" t="n">
        <v>0</v>
      </c>
      <c r="G4425" s="16">
        <f>IF($F$10=0,0,F4425/ABS($F$10))</f>
        <v/>
      </c>
      <c r="H4425" s="15">
        <f>D4425-F4425</f>
        <v/>
      </c>
      <c r="I4425" s="16">
        <f>IF(F4425=0,0,H4425/ABS(F4425))</f>
        <v/>
      </c>
      <c r="J4425" s="29" t="inlineStr">
        <is>
          <t>TRUE</t>
        </is>
      </c>
    </row>
    <row r="4426" hidden="1" outlineLevel="3">
      <c r="A4426" s="30" t="inlineStr"/>
      <c r="B4426" s="13" t="inlineStr">
        <is>
          <t xml:space="preserve">      ONLINE MARIA DEL MAR MEZU PALACIOS</t>
        </is>
      </c>
      <c r="C4426" s="14" t="inlineStr"/>
      <c r="D4426" s="15" t="n">
        <v>0</v>
      </c>
      <c r="E4426" s="16">
        <f>IF($D$10=0,0,D4426/ABS($D$10))</f>
        <v/>
      </c>
      <c r="F4426" s="15" t="n">
        <v>0</v>
      </c>
      <c r="G4426" s="16">
        <f>IF($F$10=0,0,F4426/ABS($F$10))</f>
        <v/>
      </c>
      <c r="H4426" s="15">
        <f>D4426-F4426</f>
        <v/>
      </c>
      <c r="I4426" s="16">
        <f>IF(F4426=0,0,H4426/ABS(F4426))</f>
        <v/>
      </c>
      <c r="J4426" s="29" t="inlineStr">
        <is>
          <t>TRUE</t>
        </is>
      </c>
    </row>
    <row r="4427" hidden="1" outlineLevel="3">
      <c r="A4427" s="30" t="inlineStr"/>
      <c r="B4427" s="13" t="inlineStr">
        <is>
          <t xml:space="preserve">      RAFAEL ALEJANDRO GARZON REBELLON</t>
        </is>
      </c>
      <c r="C4427" s="14" t="inlineStr"/>
      <c r="D4427" s="15" t="n">
        <v>0</v>
      </c>
      <c r="E4427" s="16">
        <f>IF($D$10=0,0,D4427/ABS($D$10))</f>
        <v/>
      </c>
      <c r="F4427" s="15" t="n">
        <v>0</v>
      </c>
      <c r="G4427" s="16">
        <f>IF($F$10=0,0,F4427/ABS($F$10))</f>
        <v/>
      </c>
      <c r="H4427" s="15">
        <f>D4427-F4427</f>
        <v/>
      </c>
      <c r="I4427" s="16">
        <f>IF(F4427=0,0,H4427/ABS(F4427))</f>
        <v/>
      </c>
      <c r="J4427" s="29" t="inlineStr">
        <is>
          <t>TRUE</t>
        </is>
      </c>
    </row>
    <row r="4428" hidden="1" outlineLevel="3">
      <c r="A4428" s="30" t="inlineStr"/>
      <c r="B4428" s="13" t="inlineStr">
        <is>
          <t xml:space="preserve">      WILFERD AGUIRRE GARCIA</t>
        </is>
      </c>
      <c r="C4428" s="14" t="inlineStr"/>
      <c r="D4428" s="15" t="n">
        <v>0</v>
      </c>
      <c r="E4428" s="16">
        <f>IF($D$10=0,0,D4428/ABS($D$10))</f>
        <v/>
      </c>
      <c r="F4428" s="15" t="n">
        <v>0</v>
      </c>
      <c r="G4428" s="16">
        <f>IF($F$10=0,0,F4428/ABS($F$10))</f>
        <v/>
      </c>
      <c r="H4428" s="15">
        <f>D4428-F4428</f>
        <v/>
      </c>
      <c r="I4428" s="16">
        <f>IF(F4428=0,0,H4428/ABS(F4428))</f>
        <v/>
      </c>
      <c r="J4428" s="29" t="inlineStr">
        <is>
          <t>TRUE</t>
        </is>
      </c>
    </row>
    <row r="4429" hidden="1" outlineLevel="2">
      <c r="A4429" s="28" t="inlineStr"/>
      <c r="B4429" s="11" t="inlineStr">
        <is>
          <t xml:space="preserve">    51452001 - Equipo de oficina</t>
        </is>
      </c>
      <c r="C4429" s="12" t="inlineStr"/>
      <c r="D4429" s="8">
        <f>SUM(D4430:D4436)</f>
        <v/>
      </c>
      <c r="E4429" s="9">
        <f>IF($D$10=0,0,D4429/ABS($D$10))</f>
        <v/>
      </c>
      <c r="F4429" s="8">
        <f>SUM(F4430:F4436)</f>
        <v/>
      </c>
      <c r="G4429" s="9">
        <f>IF($F$10=0,0,F4429/ABS($F$10))</f>
        <v/>
      </c>
      <c r="H4429" s="8">
        <f>D4429-F4429</f>
        <v/>
      </c>
      <c r="I4429" s="9">
        <f>IF(F4429=0,0,H4429/ABS(F4429))</f>
        <v/>
      </c>
      <c r="J4429" s="29" t="inlineStr">
        <is>
          <t>TRUE</t>
        </is>
      </c>
    </row>
    <row r="4430" hidden="1" outlineLevel="3">
      <c r="A4430" s="30" t="inlineStr"/>
      <c r="B4430" s="13" t="inlineStr">
        <is>
          <t xml:space="preserve">      COLOMBIANA DE COMERCIO SA</t>
        </is>
      </c>
      <c r="C4430" s="14" t="inlineStr"/>
      <c r="D4430" s="15" t="n">
        <v>281344.53</v>
      </c>
      <c r="E4430" s="16">
        <f>IF($D$10=0,0,D4430/ABS($D$10))</f>
        <v/>
      </c>
      <c r="F4430" s="15" t="n">
        <v>281344.53</v>
      </c>
      <c r="G4430" s="16">
        <f>IF($F$10=0,0,F4430/ABS($F$10))</f>
        <v/>
      </c>
      <c r="H4430" s="15">
        <f>D4430-F4430</f>
        <v/>
      </c>
      <c r="I4430" s="16">
        <f>IF(F4430=0,0,H4430/ABS(F4430))</f>
        <v/>
      </c>
      <c r="J4430" s="29" t="inlineStr">
        <is>
          <t>TRUE</t>
        </is>
      </c>
    </row>
    <row r="4431" hidden="1" outlineLevel="3">
      <c r="A4431" s="30" t="inlineStr"/>
      <c r="B4431" s="13" t="inlineStr">
        <is>
          <t xml:space="preserve">      Cencosud Colombia S.A.</t>
        </is>
      </c>
      <c r="C4431" s="14" t="inlineStr"/>
      <c r="D4431" s="15" t="n">
        <v>0</v>
      </c>
      <c r="E4431" s="16">
        <f>IF($D$10=0,0,D4431/ABS($D$10))</f>
        <v/>
      </c>
      <c r="F4431" s="15" t="n">
        <v>0</v>
      </c>
      <c r="G4431" s="16">
        <f>IF($F$10=0,0,F4431/ABS($F$10))</f>
        <v/>
      </c>
      <c r="H4431" s="15">
        <f>D4431-F4431</f>
        <v/>
      </c>
      <c r="I4431" s="16">
        <f>IF(F4431=0,0,H4431/ABS(F4431))</f>
        <v/>
      </c>
      <c r="J4431" s="29" t="inlineStr">
        <is>
          <t>TRUE</t>
        </is>
      </c>
    </row>
    <row r="4432" hidden="1" outlineLevel="3">
      <c r="A4432" s="30" t="inlineStr"/>
      <c r="B4432" s="13" t="inlineStr">
        <is>
          <t xml:space="preserve">      INVERSIONES SANCHEZ GARCES SAS</t>
        </is>
      </c>
      <c r="C4432" s="14" t="inlineStr"/>
      <c r="D4432" s="15" t="n">
        <v>0</v>
      </c>
      <c r="E4432" s="16">
        <f>IF($D$10=0,0,D4432/ABS($D$10))</f>
        <v/>
      </c>
      <c r="F4432" s="15" t="n">
        <v>0</v>
      </c>
      <c r="G4432" s="16">
        <f>IF($F$10=0,0,F4432/ABS($F$10))</f>
        <v/>
      </c>
      <c r="H4432" s="15">
        <f>D4432-F4432</f>
        <v/>
      </c>
      <c r="I4432" s="16">
        <f>IF(F4432=0,0,H4432/ABS(F4432))</f>
        <v/>
      </c>
      <c r="J4432" s="29" t="inlineStr">
        <is>
          <t>TRUE</t>
        </is>
      </c>
    </row>
    <row r="4433" hidden="1" outlineLevel="3">
      <c r="A4433" s="30" t="inlineStr"/>
      <c r="B4433" s="13" t="inlineStr">
        <is>
          <t xml:space="preserve">      MAC CENTER COLOMBIA SOCIEDAD POR ACCIONES SIMPLIFICADA</t>
        </is>
      </c>
      <c r="C4433" s="14" t="inlineStr"/>
      <c r="D4433" s="15" t="n">
        <v>0</v>
      </c>
      <c r="E4433" s="16">
        <f>IF($D$10=0,0,D4433/ABS($D$10))</f>
        <v/>
      </c>
      <c r="F4433" s="15" t="n">
        <v>0</v>
      </c>
      <c r="G4433" s="16">
        <f>IF($F$10=0,0,F4433/ABS($F$10))</f>
        <v/>
      </c>
      <c r="H4433" s="15">
        <f>D4433-F4433</f>
        <v/>
      </c>
      <c r="I4433" s="16">
        <f>IF(F4433=0,0,H4433/ABS(F4433))</f>
        <v/>
      </c>
      <c r="J4433" s="29" t="inlineStr">
        <is>
          <t>TRUE</t>
        </is>
      </c>
    </row>
    <row r="4434" hidden="1" outlineLevel="3">
      <c r="A4434" s="30" t="inlineStr"/>
      <c r="B4434" s="13" t="inlineStr">
        <is>
          <t xml:space="preserve">      MIGUEL ANGEL PERDOMI</t>
        </is>
      </c>
      <c r="C4434" s="14" t="inlineStr"/>
      <c r="D4434" s="15" t="n">
        <v>0</v>
      </c>
      <c r="E4434" s="16">
        <f>IF($D$10=0,0,D4434/ABS($D$10))</f>
        <v/>
      </c>
      <c r="F4434" s="15" t="n">
        <v>0</v>
      </c>
      <c r="G4434" s="16">
        <f>IF($F$10=0,0,F4434/ABS($F$10))</f>
        <v/>
      </c>
      <c r="H4434" s="15">
        <f>D4434-F4434</f>
        <v/>
      </c>
      <c r="I4434" s="16">
        <f>IF(F4434=0,0,H4434/ABS(F4434))</f>
        <v/>
      </c>
      <c r="J4434" s="29" t="inlineStr">
        <is>
          <t>TRUE</t>
        </is>
      </c>
    </row>
    <row r="4435" hidden="1" outlineLevel="3">
      <c r="A4435" s="30" t="inlineStr"/>
      <c r="B4435" s="13" t="inlineStr">
        <is>
          <t xml:space="preserve">      TECNOCIFUENTES MAYORISTAS S.A.S.</t>
        </is>
      </c>
      <c r="C4435" s="14" t="inlineStr"/>
      <c r="D4435" s="15" t="n">
        <v>0</v>
      </c>
      <c r="E4435" s="16">
        <f>IF($D$10=0,0,D4435/ABS($D$10))</f>
        <v/>
      </c>
      <c r="F4435" s="15" t="n">
        <v>0</v>
      </c>
      <c r="G4435" s="16">
        <f>IF($F$10=0,0,F4435/ABS($F$10))</f>
        <v/>
      </c>
      <c r="H4435" s="15">
        <f>D4435-F4435</f>
        <v/>
      </c>
      <c r="I4435" s="16">
        <f>IF(F4435=0,0,H4435/ABS(F4435))</f>
        <v/>
      </c>
      <c r="J4435" s="29" t="inlineStr">
        <is>
          <t>TRUE</t>
        </is>
      </c>
    </row>
    <row r="4436" hidden="1" outlineLevel="3">
      <c r="A4436" s="30" t="inlineStr"/>
      <c r="B4436" s="13" t="inlineStr">
        <is>
          <t xml:space="preserve">      TUGO SAS</t>
        </is>
      </c>
      <c r="C4436" s="14" t="inlineStr"/>
      <c r="D4436" s="15" t="n">
        <v>0</v>
      </c>
      <c r="E4436" s="16">
        <f>IF($D$10=0,0,D4436/ABS($D$10))</f>
        <v/>
      </c>
      <c r="F4436" s="15" t="n">
        <v>0</v>
      </c>
      <c r="G4436" s="16">
        <f>IF($F$10=0,0,F4436/ABS($F$10))</f>
        <v/>
      </c>
      <c r="H4436" s="15">
        <f>D4436-F4436</f>
        <v/>
      </c>
      <c r="I4436" s="16">
        <f>IF(F4436=0,0,H4436/ABS(F4436))</f>
        <v/>
      </c>
      <c r="J4436" s="29" t="inlineStr">
        <is>
          <t>TRUE</t>
        </is>
      </c>
    </row>
    <row r="4437" hidden="1" outlineLevel="2">
      <c r="A4437" s="28" t="inlineStr"/>
      <c r="B4437" s="11" t="inlineStr">
        <is>
          <t xml:space="preserve">    51452501 - Mantenimiento</t>
        </is>
      </c>
      <c r="C4437" s="12" t="inlineStr"/>
      <c r="D4437" s="8">
        <f>SUM(D4438:D4440)</f>
        <v/>
      </c>
      <c r="E4437" s="9">
        <f>IF($D$10=0,0,D4437/ABS($D$10))</f>
        <v/>
      </c>
      <c r="F4437" s="8">
        <f>SUM(F4438:F4440)</f>
        <v/>
      </c>
      <c r="G4437" s="9">
        <f>IF($F$10=0,0,F4437/ABS($F$10))</f>
        <v/>
      </c>
      <c r="H4437" s="8">
        <f>D4437-F4437</f>
        <v/>
      </c>
      <c r="I4437" s="9">
        <f>IF(F4437=0,0,H4437/ABS(F4437))</f>
        <v/>
      </c>
      <c r="J4437" s="29" t="inlineStr">
        <is>
          <t>TRUE</t>
        </is>
      </c>
    </row>
    <row r="4438" hidden="1" outlineLevel="3">
      <c r="A4438" s="30" t="inlineStr"/>
      <c r="B4438" s="13" t="inlineStr">
        <is>
          <t xml:space="preserve">      DE LA PAVA Y COMPANIA S A S</t>
        </is>
      </c>
      <c r="C4438" s="14" t="inlineStr"/>
      <c r="D4438" s="15" t="n">
        <v>0</v>
      </c>
      <c r="E4438" s="16">
        <f>IF($D$10=0,0,D4438/ABS($D$10))</f>
        <v/>
      </c>
      <c r="F4438" s="15" t="n">
        <v>0</v>
      </c>
      <c r="G4438" s="16">
        <f>IF($F$10=0,0,F4438/ABS($F$10))</f>
        <v/>
      </c>
      <c r="H4438" s="15">
        <f>D4438-F4438</f>
        <v/>
      </c>
      <c r="I4438" s="16">
        <f>IF(F4438=0,0,H4438/ABS(F4438))</f>
        <v/>
      </c>
      <c r="J4438" s="29" t="inlineStr">
        <is>
          <t>TRUE</t>
        </is>
      </c>
    </row>
    <row r="4439" hidden="1" outlineLevel="3">
      <c r="A4439" s="30" t="inlineStr"/>
      <c r="B4439" s="13" t="inlineStr">
        <is>
          <t xml:space="preserve">      JOSE JAVIER SALCEDO SANCHEZ</t>
        </is>
      </c>
      <c r="C4439" s="14" t="inlineStr"/>
      <c r="D4439" s="15" t="n">
        <v>0</v>
      </c>
      <c r="E4439" s="16">
        <f>IF($D$10=0,0,D4439/ABS($D$10))</f>
        <v/>
      </c>
      <c r="F4439" s="15" t="n">
        <v>0</v>
      </c>
      <c r="G4439" s="16">
        <f>IF($F$10=0,0,F4439/ABS($F$10))</f>
        <v/>
      </c>
      <c r="H4439" s="15">
        <f>D4439-F4439</f>
        <v/>
      </c>
      <c r="I4439" s="16">
        <f>IF(F4439=0,0,H4439/ABS(F4439))</f>
        <v/>
      </c>
      <c r="J4439" s="29" t="inlineStr">
        <is>
          <t>TRUE</t>
        </is>
      </c>
    </row>
    <row r="4440" hidden="1" outlineLevel="3">
      <c r="A4440" s="30" t="inlineStr"/>
      <c r="B4440" s="13" t="inlineStr">
        <is>
          <t xml:space="preserve">      Sebastian Mendoza Castaño</t>
        </is>
      </c>
      <c r="C4440" s="14" t="inlineStr"/>
      <c r="D4440" s="15" t="n">
        <v>0</v>
      </c>
      <c r="E4440" s="16">
        <f>IF($D$10=0,0,D4440/ABS($D$10))</f>
        <v/>
      </c>
      <c r="F4440" s="15" t="n">
        <v>0</v>
      </c>
      <c r="G4440" s="16">
        <f>IF($F$10=0,0,F4440/ABS($F$10))</f>
        <v/>
      </c>
      <c r="H4440" s="15">
        <f>D4440-F4440</f>
        <v/>
      </c>
      <c r="I4440" s="16">
        <f>IF(F4440=0,0,H4440/ABS(F4440))</f>
        <v/>
      </c>
      <c r="J4440" s="29" t="inlineStr">
        <is>
          <t>TRUE</t>
        </is>
      </c>
    </row>
    <row r="4441" hidden="1" outlineLevel="1">
      <c r="A4441" s="28" t="inlineStr"/>
      <c r="B4441" s="11" t="inlineStr">
        <is>
          <t xml:space="preserve">  Gastos de viaje</t>
        </is>
      </c>
      <c r="C4441" s="12" t="inlineStr"/>
      <c r="D4441" s="8">
        <f>SUM(D4442,D4455)</f>
        <v/>
      </c>
      <c r="E4441" s="9">
        <f>IF($D$10=0,0,D4441/ABS($D$10))</f>
        <v/>
      </c>
      <c r="F4441" s="8">
        <f>SUM(F4442,F4455)</f>
        <v/>
      </c>
      <c r="G4441" s="9">
        <f>IF($F$10=0,0,F4441/ABS($F$10))</f>
        <v/>
      </c>
      <c r="H4441" s="8">
        <f>D4441-F4441</f>
        <v/>
      </c>
      <c r="I4441" s="9">
        <f>IF(F4441=0,0,H4441/ABS(F4441))</f>
        <v/>
      </c>
      <c r="J4441" s="29" t="inlineStr">
        <is>
          <t>TRUE</t>
        </is>
      </c>
    </row>
    <row r="4442" hidden="1" outlineLevel="2">
      <c r="A4442" s="28" t="inlineStr"/>
      <c r="B4442" s="11" t="inlineStr">
        <is>
          <t xml:space="preserve">    51550501 - Gastos de viaje</t>
        </is>
      </c>
      <c r="C4442" s="12" t="inlineStr"/>
      <c r="D4442" s="8">
        <f>SUM(D4443:D4454)</f>
        <v/>
      </c>
      <c r="E4442" s="9">
        <f>IF($D$10=0,0,D4442/ABS($D$10))</f>
        <v/>
      </c>
      <c r="F4442" s="8">
        <f>SUM(F4443:F4454)</f>
        <v/>
      </c>
      <c r="G4442" s="9">
        <f>IF($F$10=0,0,F4442/ABS($F$10))</f>
        <v/>
      </c>
      <c r="H4442" s="8">
        <f>D4442-F4442</f>
        <v/>
      </c>
      <c r="I4442" s="9">
        <f>IF(F4442=0,0,H4442/ABS(F4442))</f>
        <v/>
      </c>
      <c r="J4442" s="29" t="inlineStr">
        <is>
          <t>TRUE</t>
        </is>
      </c>
    </row>
    <row r="4443" hidden="1" outlineLevel="3">
      <c r="A4443" s="30" t="inlineStr"/>
      <c r="B4443" s="13" t="inlineStr">
        <is>
          <t xml:space="preserve">      ACCORHOTELS COLOMBIA S.A</t>
        </is>
      </c>
      <c r="C4443" s="14" t="inlineStr"/>
      <c r="D4443" s="15" t="n">
        <v>620280</v>
      </c>
      <c r="E4443" s="16">
        <f>IF($D$10=0,0,D4443/ABS($D$10))</f>
        <v/>
      </c>
      <c r="F4443" s="15" t="n">
        <v>620280</v>
      </c>
      <c r="G4443" s="16">
        <f>IF($F$10=0,0,F4443/ABS($F$10))</f>
        <v/>
      </c>
      <c r="H4443" s="15">
        <f>D4443-F4443</f>
        <v/>
      </c>
      <c r="I4443" s="16">
        <f>IF(F4443=0,0,H4443/ABS(F4443))</f>
        <v/>
      </c>
      <c r="J4443" s="29" t="inlineStr">
        <is>
          <t>TRUE</t>
        </is>
      </c>
    </row>
    <row r="4444" hidden="1" outlineLevel="3">
      <c r="A4444" s="30" t="inlineStr"/>
      <c r="B4444" s="13" t="inlineStr">
        <is>
          <t xml:space="preserve">      CHARRUPI-JOCACHP SAS</t>
        </is>
      </c>
      <c r="C4444" s="14" t="inlineStr"/>
      <c r="D4444" s="15" t="n">
        <v>0</v>
      </c>
      <c r="E4444" s="16">
        <f>IF($D$10=0,0,D4444/ABS($D$10))</f>
        <v/>
      </c>
      <c r="F4444" s="15" t="n">
        <v>0</v>
      </c>
      <c r="G4444" s="16">
        <f>IF($F$10=0,0,F4444/ABS($F$10))</f>
        <v/>
      </c>
      <c r="H4444" s="15">
        <f>D4444-F4444</f>
        <v/>
      </c>
      <c r="I4444" s="16">
        <f>IF(F4444=0,0,H4444/ABS(F4444))</f>
        <v/>
      </c>
      <c r="J4444" s="29" t="inlineStr">
        <is>
          <t>TRUE</t>
        </is>
      </c>
    </row>
    <row r="4445" hidden="1" outlineLevel="3">
      <c r="A4445" s="30" t="inlineStr"/>
      <c r="B4445" s="13" t="inlineStr">
        <is>
          <t xml:space="preserve">      CIENTO UNO S.A.S</t>
        </is>
      </c>
      <c r="C4445" s="14" t="inlineStr"/>
      <c r="D4445" s="15" t="n">
        <v>0</v>
      </c>
      <c r="E4445" s="16">
        <f>IF($D$10=0,0,D4445/ABS($D$10))</f>
        <v/>
      </c>
      <c r="F4445" s="15" t="n">
        <v>0</v>
      </c>
      <c r="G4445" s="16">
        <f>IF($F$10=0,0,F4445/ABS($F$10))</f>
        <v/>
      </c>
      <c r="H4445" s="15">
        <f>D4445-F4445</f>
        <v/>
      </c>
      <c r="I4445" s="16">
        <f>IF(F4445=0,0,H4445/ABS(F4445))</f>
        <v/>
      </c>
      <c r="J4445" s="29" t="inlineStr">
        <is>
          <t>TRUE</t>
        </is>
      </c>
    </row>
    <row r="4446" hidden="1" outlineLevel="3">
      <c r="A4446" s="30" t="inlineStr"/>
      <c r="B4446" s="13" t="inlineStr">
        <is>
          <t xml:space="preserve">      GRUPO  QUIRESCO SAS</t>
        </is>
      </c>
      <c r="C4446" s="14" t="inlineStr"/>
      <c r="D4446" s="15" t="n">
        <v>0</v>
      </c>
      <c r="E4446" s="16">
        <f>IF($D$10=0,0,D4446/ABS($D$10))</f>
        <v/>
      </c>
      <c r="F4446" s="15" t="n">
        <v>0</v>
      </c>
      <c r="G4446" s="16">
        <f>IF($F$10=0,0,F4446/ABS($F$10))</f>
        <v/>
      </c>
      <c r="H4446" s="15">
        <f>D4446-F4446</f>
        <v/>
      </c>
      <c r="I4446" s="16">
        <f>IF(F4446=0,0,H4446/ABS(F4446))</f>
        <v/>
      </c>
      <c r="J4446" s="29" t="inlineStr">
        <is>
          <t>TRUE</t>
        </is>
      </c>
    </row>
    <row r="4447" hidden="1" outlineLevel="3">
      <c r="A4447" s="30" t="inlineStr"/>
      <c r="B4447" s="13" t="inlineStr">
        <is>
          <t xml:space="preserve">      GRUPO HG HOTELES SAS SR HELY CHAPARRO GOMEZ</t>
        </is>
      </c>
      <c r="C4447" s="14" t="inlineStr"/>
      <c r="D4447" s="15" t="n">
        <v>0</v>
      </c>
      <c r="E4447" s="16">
        <f>IF($D$10=0,0,D4447/ABS($D$10))</f>
        <v/>
      </c>
      <c r="F4447" s="15" t="n">
        <v>0</v>
      </c>
      <c r="G4447" s="16">
        <f>IF($F$10=0,0,F4447/ABS($F$10))</f>
        <v/>
      </c>
      <c r="H4447" s="15">
        <f>D4447-F4447</f>
        <v/>
      </c>
      <c r="I4447" s="16">
        <f>IF(F4447=0,0,H4447/ABS(F4447))</f>
        <v/>
      </c>
      <c r="J4447" s="29" t="inlineStr">
        <is>
          <t>TRUE</t>
        </is>
      </c>
    </row>
    <row r="4448" hidden="1" outlineLevel="3">
      <c r="A4448" s="30" t="inlineStr"/>
      <c r="B4448" s="13" t="inlineStr">
        <is>
          <t xml:space="preserve">      HOSTAL LAS MERCEDES BOUTIQUE</t>
        </is>
      </c>
      <c r="C4448" s="14" t="inlineStr"/>
      <c r="D4448" s="15" t="n">
        <v>0</v>
      </c>
      <c r="E4448" s="16">
        <f>IF($D$10=0,0,D4448/ABS($D$10))</f>
        <v/>
      </c>
      <c r="F4448" s="15" t="n">
        <v>0</v>
      </c>
      <c r="G4448" s="16">
        <f>IF($F$10=0,0,F4448/ABS($F$10))</f>
        <v/>
      </c>
      <c r="H4448" s="15">
        <f>D4448-F4448</f>
        <v/>
      </c>
      <c r="I4448" s="16">
        <f>IF(F4448=0,0,H4448/ABS(F4448))</f>
        <v/>
      </c>
      <c r="J4448" s="29" t="inlineStr">
        <is>
          <t>TRUE</t>
        </is>
      </c>
    </row>
    <row r="4449" hidden="1" outlineLevel="3">
      <c r="A4449" s="30" t="inlineStr"/>
      <c r="B4449" s="13" t="inlineStr">
        <is>
          <t xml:space="preserve">      HOTEL PLAZA VERSALLES SA</t>
        </is>
      </c>
      <c r="C4449" s="14" t="inlineStr"/>
      <c r="D4449" s="15" t="n">
        <v>0</v>
      </c>
      <c r="E4449" s="16">
        <f>IF($D$10=0,0,D4449/ABS($D$10))</f>
        <v/>
      </c>
      <c r="F4449" s="15" t="n">
        <v>0</v>
      </c>
      <c r="G4449" s="16">
        <f>IF($F$10=0,0,F4449/ABS($F$10))</f>
        <v/>
      </c>
      <c r="H4449" s="15">
        <f>D4449-F4449</f>
        <v/>
      </c>
      <c r="I4449" s="16">
        <f>IF(F4449=0,0,H4449/ABS(F4449))</f>
        <v/>
      </c>
      <c r="J4449" s="29" t="inlineStr">
        <is>
          <t>TRUE</t>
        </is>
      </c>
    </row>
    <row r="4450" hidden="1" outlineLevel="3">
      <c r="A4450" s="30" t="inlineStr"/>
      <c r="B4450" s="13" t="inlineStr">
        <is>
          <t xml:space="preserve">      Hotel Laureles Plaza SAS</t>
        </is>
      </c>
      <c r="C4450" s="14" t="inlineStr"/>
      <c r="D4450" s="15" t="n">
        <v>0</v>
      </c>
      <c r="E4450" s="16">
        <f>IF($D$10=0,0,D4450/ABS($D$10))</f>
        <v/>
      </c>
      <c r="F4450" s="15" t="n">
        <v>0</v>
      </c>
      <c r="G4450" s="16">
        <f>IF($F$10=0,0,F4450/ABS($F$10))</f>
        <v/>
      </c>
      <c r="H4450" s="15">
        <f>D4450-F4450</f>
        <v/>
      </c>
      <c r="I4450" s="16">
        <f>IF(F4450=0,0,H4450/ABS(F4450))</f>
        <v/>
      </c>
      <c r="J4450" s="29" t="inlineStr">
        <is>
          <t>TRUE</t>
        </is>
      </c>
    </row>
    <row r="4451" hidden="1" outlineLevel="3">
      <c r="A4451" s="30" t="inlineStr"/>
      <c r="B4451" s="13" t="inlineStr">
        <is>
          <t xml:space="preserve">      INVERSIONES CONFORT 80 SAS</t>
        </is>
      </c>
      <c r="C4451" s="14" t="inlineStr"/>
      <c r="D4451" s="15" t="n">
        <v>0</v>
      </c>
      <c r="E4451" s="16">
        <f>IF($D$10=0,0,D4451/ABS($D$10))</f>
        <v/>
      </c>
      <c r="F4451" s="15" t="n">
        <v>0</v>
      </c>
      <c r="G4451" s="16">
        <f>IF($F$10=0,0,F4451/ABS($F$10))</f>
        <v/>
      </c>
      <c r="H4451" s="15">
        <f>D4451-F4451</f>
        <v/>
      </c>
      <c r="I4451" s="16">
        <f>IF(F4451=0,0,H4451/ABS(F4451))</f>
        <v/>
      </c>
      <c r="J4451" s="29" t="inlineStr">
        <is>
          <t>TRUE</t>
        </is>
      </c>
    </row>
    <row r="4452" hidden="1" outlineLevel="3">
      <c r="A4452" s="30" t="inlineStr"/>
      <c r="B4452" s="13" t="inlineStr">
        <is>
          <t xml:space="preserve">      JSJ GROUP SAS</t>
        </is>
      </c>
      <c r="C4452" s="14" t="inlineStr"/>
      <c r="D4452" s="15" t="n">
        <v>0</v>
      </c>
      <c r="E4452" s="16">
        <f>IF($D$10=0,0,D4452/ABS($D$10))</f>
        <v/>
      </c>
      <c r="F4452" s="15" t="n">
        <v>0</v>
      </c>
      <c r="G4452" s="16">
        <f>IF($F$10=0,0,F4452/ABS($F$10))</f>
        <v/>
      </c>
      <c r="H4452" s="15">
        <f>D4452-F4452</f>
        <v/>
      </c>
      <c r="I4452" s="16">
        <f>IF(F4452=0,0,H4452/ABS(F4452))</f>
        <v/>
      </c>
      <c r="J4452" s="29" t="inlineStr">
        <is>
          <t>TRUE</t>
        </is>
      </c>
    </row>
    <row r="4453" hidden="1" outlineLevel="3">
      <c r="A4453" s="30" t="inlineStr"/>
      <c r="B4453" s="13" t="inlineStr">
        <is>
          <t xml:space="preserve">      RUBEN DARIO DELGADO GUERRA</t>
        </is>
      </c>
      <c r="C4453" s="14" t="inlineStr"/>
      <c r="D4453" s="15" t="n">
        <v>0</v>
      </c>
      <c r="E4453" s="16">
        <f>IF($D$10=0,0,D4453/ABS($D$10))</f>
        <v/>
      </c>
      <c r="F4453" s="15" t="n">
        <v>0</v>
      </c>
      <c r="G4453" s="16">
        <f>IF($F$10=0,0,F4453/ABS($F$10))</f>
        <v/>
      </c>
      <c r="H4453" s="15">
        <f>D4453-F4453</f>
        <v/>
      </c>
      <c r="I4453" s="16">
        <f>IF(F4453=0,0,H4453/ABS(F4453))</f>
        <v/>
      </c>
      <c r="J4453" s="29" t="inlineStr">
        <is>
          <t>TRUE</t>
        </is>
      </c>
    </row>
    <row r="4454" hidden="1" outlineLevel="3">
      <c r="A4454" s="30" t="inlineStr"/>
      <c r="B4454" s="13" t="inlineStr">
        <is>
          <t xml:space="preserve">      VALLAR SAS</t>
        </is>
      </c>
      <c r="C4454" s="14" t="inlineStr"/>
      <c r="D4454" s="15" t="n">
        <v>0</v>
      </c>
      <c r="E4454" s="16">
        <f>IF($D$10=0,0,D4454/ABS($D$10))</f>
        <v/>
      </c>
      <c r="F4454" s="15" t="n">
        <v>0</v>
      </c>
      <c r="G4454" s="16">
        <f>IF($F$10=0,0,F4454/ABS($F$10))</f>
        <v/>
      </c>
      <c r="H4454" s="15">
        <f>D4454-F4454</f>
        <v/>
      </c>
      <c r="I4454" s="16">
        <f>IF(F4454=0,0,H4454/ABS(F4454))</f>
        <v/>
      </c>
      <c r="J4454" s="29" t="inlineStr">
        <is>
          <t>TRUE</t>
        </is>
      </c>
    </row>
    <row r="4455" hidden="1" outlineLevel="2">
      <c r="A4455" s="28" t="inlineStr"/>
      <c r="B4455" s="11" t="inlineStr">
        <is>
          <t xml:space="preserve">    51551501 - Gastos de viaje</t>
        </is>
      </c>
      <c r="C4455" s="12" t="inlineStr"/>
      <c r="D4455" s="8">
        <f>SUM(D4456:D4458)</f>
        <v/>
      </c>
      <c r="E4455" s="9">
        <f>IF($D$10=0,0,D4455/ABS($D$10))</f>
        <v/>
      </c>
      <c r="F4455" s="8">
        <f>SUM(F4456:F4458)</f>
        <v/>
      </c>
      <c r="G4455" s="9">
        <f>IF($F$10=0,0,F4455/ABS($F$10))</f>
        <v/>
      </c>
      <c r="H4455" s="8">
        <f>D4455-F4455</f>
        <v/>
      </c>
      <c r="I4455" s="9">
        <f>IF(F4455=0,0,H4455/ABS(F4455))</f>
        <v/>
      </c>
      <c r="J4455" s="29" t="inlineStr">
        <is>
          <t>TRUE</t>
        </is>
      </c>
    </row>
    <row r="4456" hidden="1" outlineLevel="3">
      <c r="A4456" s="30" t="inlineStr"/>
      <c r="B4456" s="13" t="inlineStr">
        <is>
          <t xml:space="preserve">      AERO REPUBLICA S.A</t>
        </is>
      </c>
      <c r="C4456" s="14" t="inlineStr"/>
      <c r="D4456" s="15" t="n">
        <v>0</v>
      </c>
      <c r="E4456" s="16">
        <f>IF($D$10=0,0,D4456/ABS($D$10))</f>
        <v/>
      </c>
      <c r="F4456" s="15" t="n">
        <v>0</v>
      </c>
      <c r="G4456" s="16">
        <f>IF($F$10=0,0,F4456/ABS($F$10))</f>
        <v/>
      </c>
      <c r="H4456" s="15">
        <f>D4456-F4456</f>
        <v/>
      </c>
      <c r="I4456" s="16">
        <f>IF(F4456=0,0,H4456/ABS(F4456))</f>
        <v/>
      </c>
      <c r="J4456" s="29" t="inlineStr">
        <is>
          <t>TRUE</t>
        </is>
      </c>
    </row>
    <row r="4457" hidden="1" outlineLevel="3">
      <c r="A4457" s="30" t="inlineStr"/>
      <c r="B4457" s="13" t="inlineStr">
        <is>
          <t xml:space="preserve">      AEROVIAS DE INTEGRACION REGIONAL S A</t>
        </is>
      </c>
      <c r="C4457" s="14" t="inlineStr"/>
      <c r="D4457" s="15" t="n">
        <v>1858100</v>
      </c>
      <c r="E4457" s="16">
        <f>IF($D$10=0,0,D4457/ABS($D$10))</f>
        <v/>
      </c>
      <c r="F4457" s="15" t="n">
        <v>1858100</v>
      </c>
      <c r="G4457" s="16">
        <f>IF($F$10=0,0,F4457/ABS($F$10))</f>
        <v/>
      </c>
      <c r="H4457" s="15">
        <f>D4457-F4457</f>
        <v/>
      </c>
      <c r="I4457" s="16">
        <f>IF(F4457=0,0,H4457/ABS(F4457))</f>
        <v/>
      </c>
      <c r="J4457" s="29" t="inlineStr">
        <is>
          <t>TRUE</t>
        </is>
      </c>
    </row>
    <row r="4458" hidden="1" outlineLevel="3">
      <c r="A4458" s="30" t="inlineStr"/>
      <c r="B4458" s="13" t="inlineStr">
        <is>
          <t xml:space="preserve">      AEROVIAS DEL CONTINENTE AMERICANO S.A.</t>
        </is>
      </c>
      <c r="C4458" s="14" t="inlineStr"/>
      <c r="D4458" s="15" t="n">
        <v>0</v>
      </c>
      <c r="E4458" s="16">
        <f>IF($D$10=0,0,D4458/ABS($D$10))</f>
        <v/>
      </c>
      <c r="F4458" s="15" t="n">
        <v>0</v>
      </c>
      <c r="G4458" s="16">
        <f>IF($F$10=0,0,F4458/ABS($F$10))</f>
        <v/>
      </c>
      <c r="H4458" s="15">
        <f>D4458-F4458</f>
        <v/>
      </c>
      <c r="I4458" s="16">
        <f>IF(F4458=0,0,H4458/ABS(F4458))</f>
        <v/>
      </c>
      <c r="J4458" s="29" t="inlineStr">
        <is>
          <t>TRUE</t>
        </is>
      </c>
    </row>
    <row r="4459" hidden="1" outlineLevel="1">
      <c r="A4459" s="28" t="inlineStr"/>
      <c r="B4459" s="11" t="inlineStr">
        <is>
          <t xml:space="preserve">  Depreciaciones</t>
        </is>
      </c>
      <c r="C4459" s="12" t="inlineStr"/>
      <c r="D4459" s="8">
        <f>SUM(D4460,D4462,D4464)</f>
        <v/>
      </c>
      <c r="E4459" s="9">
        <f>IF($D$10=0,0,D4459/ABS($D$10))</f>
        <v/>
      </c>
      <c r="F4459" s="8">
        <f>SUM(F4460,F4462,F4464)</f>
        <v/>
      </c>
      <c r="G4459" s="9">
        <f>IF($F$10=0,0,F4459/ABS($F$10))</f>
        <v/>
      </c>
      <c r="H4459" s="8">
        <f>D4459-F4459</f>
        <v/>
      </c>
      <c r="I4459" s="9">
        <f>IF(F4459=0,0,H4459/ABS(F4459))</f>
        <v/>
      </c>
      <c r="J4459" s="29" t="inlineStr">
        <is>
          <t>TRUE</t>
        </is>
      </c>
    </row>
    <row r="4460" hidden="1" outlineLevel="2">
      <c r="A4460" s="28" t="inlineStr"/>
      <c r="B4460" s="11" t="inlineStr">
        <is>
          <t xml:space="preserve">    516010 - Muebles y Enseres</t>
        </is>
      </c>
      <c r="C4460" s="12" t="inlineStr"/>
      <c r="D4460" s="8">
        <f>SUM(D4461:D4461)</f>
        <v/>
      </c>
      <c r="E4460" s="9">
        <f>IF($D$10=0,0,D4460/ABS($D$10))</f>
        <v/>
      </c>
      <c r="F4460" s="8">
        <f>SUM(F4461:F4461)</f>
        <v/>
      </c>
      <c r="G4460" s="9">
        <f>IF($F$10=0,0,F4460/ABS($F$10))</f>
        <v/>
      </c>
      <c r="H4460" s="8">
        <f>D4460-F4460</f>
        <v/>
      </c>
      <c r="I4460" s="9">
        <f>IF(F4460=0,0,H4460/ABS(F4460))</f>
        <v/>
      </c>
      <c r="J4460" s="29" t="inlineStr">
        <is>
          <t>TRUE</t>
        </is>
      </c>
    </row>
    <row r="4461" hidden="1" outlineLevel="3">
      <c r="A4461" s="30" t="inlineStr"/>
      <c r="B4461" s="13" t="inlineStr">
        <is>
          <t xml:space="preserve">       PANGEA NATURAL PRODUCTS S.A.S.</t>
        </is>
      </c>
      <c r="C4461" s="14" t="inlineStr"/>
      <c r="D4461" s="15" t="n">
        <v>57058.4</v>
      </c>
      <c r="E4461" s="16">
        <f>IF($D$10=0,0,D4461/ABS($D$10))</f>
        <v/>
      </c>
      <c r="F4461" s="15" t="n">
        <v>57058.4</v>
      </c>
      <c r="G4461" s="16">
        <f>IF($F$10=0,0,F4461/ABS($F$10))</f>
        <v/>
      </c>
      <c r="H4461" s="15">
        <f>D4461-F4461</f>
        <v/>
      </c>
      <c r="I4461" s="16">
        <f>IF(F4461=0,0,H4461/ABS(F4461))</f>
        <v/>
      </c>
      <c r="J4461" s="29" t="inlineStr">
        <is>
          <t>TRUE</t>
        </is>
      </c>
    </row>
    <row r="4462" hidden="1" outlineLevel="2">
      <c r="A4462" s="28" t="inlineStr"/>
      <c r="B4462" s="11" t="inlineStr">
        <is>
          <t xml:space="preserve">    51601501 - Equipo de oficina</t>
        </is>
      </c>
      <c r="C4462" s="12" t="inlineStr"/>
      <c r="D4462" s="8">
        <f>SUM(D4463:D4463)</f>
        <v/>
      </c>
      <c r="E4462" s="9">
        <f>IF($D$10=0,0,D4462/ABS($D$10))</f>
        <v/>
      </c>
      <c r="F4462" s="8">
        <f>SUM(F4463:F4463)</f>
        <v/>
      </c>
      <c r="G4462" s="9">
        <f>IF($F$10=0,0,F4462/ABS($F$10))</f>
        <v/>
      </c>
      <c r="H4462" s="8">
        <f>D4462-F4462</f>
        <v/>
      </c>
      <c r="I4462" s="9">
        <f>IF(F4462=0,0,H4462/ABS(F4462))</f>
        <v/>
      </c>
      <c r="J4462" s="29" t="inlineStr">
        <is>
          <t>TRUE</t>
        </is>
      </c>
    </row>
    <row r="4463" hidden="1" outlineLevel="3">
      <c r="A4463" s="30" t="inlineStr"/>
      <c r="B4463" s="13" t="inlineStr">
        <is>
          <t xml:space="preserve">       PANGEA NATURAL PRODUCTS S.A.S.</t>
        </is>
      </c>
      <c r="C4463" s="14" t="inlineStr"/>
      <c r="D4463" s="15" t="n">
        <v>0</v>
      </c>
      <c r="E4463" s="16">
        <f>IF($D$10=0,0,D4463/ABS($D$10))</f>
        <v/>
      </c>
      <c r="F4463" s="15" t="n">
        <v>0</v>
      </c>
      <c r="G4463" s="16">
        <f>IF($F$10=0,0,F4463/ABS($F$10))</f>
        <v/>
      </c>
      <c r="H4463" s="15">
        <f>D4463-F4463</f>
        <v/>
      </c>
      <c r="I4463" s="16">
        <f>IF(F4463=0,0,H4463/ABS(F4463))</f>
        <v/>
      </c>
      <c r="J4463" s="29" t="inlineStr">
        <is>
          <t>TRUE</t>
        </is>
      </c>
    </row>
    <row r="4464" hidden="1" outlineLevel="2">
      <c r="A4464" s="28" t="inlineStr"/>
      <c r="B4464" s="11" t="inlineStr">
        <is>
          <t xml:space="preserve">    51602001 - Equipo de computación y comunicación</t>
        </is>
      </c>
      <c r="C4464" s="12" t="inlineStr"/>
      <c r="D4464" s="8">
        <f>SUM(D4465:D4465)</f>
        <v/>
      </c>
      <c r="E4464" s="9">
        <f>IF($D$10=0,0,D4464/ABS($D$10))</f>
        <v/>
      </c>
      <c r="F4464" s="8">
        <f>SUM(F4465:F4465)</f>
        <v/>
      </c>
      <c r="G4464" s="9">
        <f>IF($F$10=0,0,F4464/ABS($F$10))</f>
        <v/>
      </c>
      <c r="H4464" s="8">
        <f>D4464-F4464</f>
        <v/>
      </c>
      <c r="I4464" s="9">
        <f>IF(F4464=0,0,H4464/ABS(F4464))</f>
        <v/>
      </c>
      <c r="J4464" s="29" t="inlineStr">
        <is>
          <t>TRUE</t>
        </is>
      </c>
    </row>
    <row r="4465" hidden="1" outlineLevel="3">
      <c r="A4465" s="30" t="inlineStr"/>
      <c r="B4465" s="13" t="inlineStr">
        <is>
          <t xml:space="preserve">       PANGEA NATURAL PRODUCTS S.A.S.</t>
        </is>
      </c>
      <c r="C4465" s="14" t="inlineStr"/>
      <c r="D4465" s="15" t="n">
        <v>254166.68</v>
      </c>
      <c r="E4465" s="16">
        <f>IF($D$10=0,0,D4465/ABS($D$10))</f>
        <v/>
      </c>
      <c r="F4465" s="15" t="n">
        <v>254166.68</v>
      </c>
      <c r="G4465" s="16">
        <f>IF($F$10=0,0,F4465/ABS($F$10))</f>
        <v/>
      </c>
      <c r="H4465" s="15">
        <f>D4465-F4465</f>
        <v/>
      </c>
      <c r="I4465" s="16">
        <f>IF(F4465=0,0,H4465/ABS(F4465))</f>
        <v/>
      </c>
      <c r="J4465" s="29" t="inlineStr">
        <is>
          <t>TRUE</t>
        </is>
      </c>
    </row>
    <row r="4466" hidden="1" outlineLevel="1">
      <c r="A4466" s="28" t="inlineStr"/>
      <c r="B4466" s="11" t="inlineStr">
        <is>
          <t xml:space="preserve">  Otros gastos</t>
        </is>
      </c>
      <c r="C4466" s="12" t="inlineStr"/>
      <c r="D4466" s="8">
        <f>SUM(D4467)</f>
        <v/>
      </c>
      <c r="E4466" s="9">
        <f>IF($D$10=0,0,D4466/ABS($D$10))</f>
        <v/>
      </c>
      <c r="F4466" s="8">
        <f>SUM(F4467)</f>
        <v/>
      </c>
      <c r="G4466" s="9">
        <f>IF($F$10=0,0,F4466/ABS($F$10))</f>
        <v/>
      </c>
      <c r="H4466" s="8">
        <f>D4466-F4466</f>
        <v/>
      </c>
      <c r="I4466" s="9">
        <f>IF(F4466=0,0,H4466/ABS(F4466))</f>
        <v/>
      </c>
      <c r="J4466" s="29" t="inlineStr">
        <is>
          <t>TRUE</t>
        </is>
      </c>
    </row>
    <row r="4467" hidden="1" outlineLevel="2">
      <c r="A4467" s="28" t="inlineStr"/>
      <c r="B4467" s="11" t="inlineStr">
        <is>
          <t xml:space="preserve">    51651001 - Intangibles</t>
        </is>
      </c>
      <c r="C4467" s="12" t="inlineStr"/>
      <c r="D4467" s="8">
        <f>SUM(D4468:D4468)</f>
        <v/>
      </c>
      <c r="E4467" s="9">
        <f>IF($D$10=0,0,D4467/ABS($D$10))</f>
        <v/>
      </c>
      <c r="F4467" s="8">
        <f>SUM(F4468:F4468)</f>
        <v/>
      </c>
      <c r="G4467" s="9">
        <f>IF($F$10=0,0,F4467/ABS($F$10))</f>
        <v/>
      </c>
      <c r="H4467" s="8">
        <f>D4467-F4467</f>
        <v/>
      </c>
      <c r="I4467" s="9">
        <f>IF(F4467=0,0,H4467/ABS(F4467))</f>
        <v/>
      </c>
      <c r="J4467" s="29" t="inlineStr">
        <is>
          <t>TRUE</t>
        </is>
      </c>
    </row>
    <row r="4468" hidden="1" outlineLevel="3">
      <c r="A4468" s="30" t="inlineStr"/>
      <c r="B4468" s="13" t="inlineStr">
        <is>
          <t xml:space="preserve">       PANGEA NATURAL PRODUCTS S.A.S.</t>
        </is>
      </c>
      <c r="C4468" s="14" t="inlineStr"/>
      <c r="D4468" s="15" t="n">
        <v>34613</v>
      </c>
      <c r="E4468" s="16">
        <f>IF($D$10=0,0,D4468/ABS($D$10))</f>
        <v/>
      </c>
      <c r="F4468" s="15" t="n">
        <v>34613</v>
      </c>
      <c r="G4468" s="16">
        <f>IF($F$10=0,0,F4468/ABS($F$10))</f>
        <v/>
      </c>
      <c r="H4468" s="15">
        <f>D4468-F4468</f>
        <v/>
      </c>
      <c r="I4468" s="16">
        <f>IF(F4468=0,0,H4468/ABS(F4468))</f>
        <v/>
      </c>
      <c r="J4468" s="29" t="inlineStr">
        <is>
          <t>TRUE</t>
        </is>
      </c>
    </row>
    <row r="4469" hidden="1" outlineLevel="1">
      <c r="A4469" s="28" t="inlineStr"/>
      <c r="B4469" s="11" t="inlineStr">
        <is>
          <t xml:space="preserve">  Diversos</t>
        </is>
      </c>
      <c r="C4469" s="12" t="inlineStr"/>
      <c r="D4469" s="8">
        <f>SUM(D4470,D4483,D4490,D4503,D4518,D4521,D4543,D4646,D4648,D4651,D4655)</f>
        <v/>
      </c>
      <c r="E4469" s="9">
        <f>IF($D$10=0,0,D4469/ABS($D$10))</f>
        <v/>
      </c>
      <c r="F4469" s="8">
        <f>SUM(F4470,F4483,F4490,F4503,F4518,F4521,F4543,F4646,F4648,F4651,F4655)</f>
        <v/>
      </c>
      <c r="G4469" s="9">
        <f>IF($F$10=0,0,F4469/ABS($F$10))</f>
        <v/>
      </c>
      <c r="H4469" s="8">
        <f>D4469-F4469</f>
        <v/>
      </c>
      <c r="I4469" s="9">
        <f>IF(F4469=0,0,H4469/ABS(F4469))</f>
        <v/>
      </c>
      <c r="J4469" s="29" t="inlineStr">
        <is>
          <t>TRUE</t>
        </is>
      </c>
    </row>
    <row r="4470" hidden="1" outlineLevel="2">
      <c r="A4470" s="28" t="inlineStr"/>
      <c r="B4470" s="11" t="inlineStr">
        <is>
          <t xml:space="preserve">    51951001 - Libros suscripciones periódicos y revistas</t>
        </is>
      </c>
      <c r="C4470" s="12" t="inlineStr"/>
      <c r="D4470" s="8">
        <f>SUM(D4471:D4482)</f>
        <v/>
      </c>
      <c r="E4470" s="9">
        <f>IF($D$10=0,0,D4470/ABS($D$10))</f>
        <v/>
      </c>
      <c r="F4470" s="8">
        <f>SUM(F4471:F4482)</f>
        <v/>
      </c>
      <c r="G4470" s="9">
        <f>IF($F$10=0,0,F4470/ABS($F$10))</f>
        <v/>
      </c>
      <c r="H4470" s="8">
        <f>D4470-F4470</f>
        <v/>
      </c>
      <c r="I4470" s="9">
        <f>IF(F4470=0,0,H4470/ABS(F4470))</f>
        <v/>
      </c>
      <c r="J4470" s="29" t="inlineStr">
        <is>
          <t>TRUE</t>
        </is>
      </c>
    </row>
    <row r="4471" hidden="1" outlineLevel="3">
      <c r="A4471" s="30" t="inlineStr"/>
      <c r="B4471" s="13" t="inlineStr">
        <is>
          <t xml:space="preserve">       CAMARA DE COMERCIO DE CALI</t>
        </is>
      </c>
      <c r="C4471" s="14" t="inlineStr"/>
      <c r="D4471" s="15" t="n">
        <v>0</v>
      </c>
      <c r="E4471" s="16">
        <f>IF($D$10=0,0,D4471/ABS($D$10))</f>
        <v/>
      </c>
      <c r="F4471" s="15" t="n">
        <v>0</v>
      </c>
      <c r="G4471" s="16">
        <f>IF($F$10=0,0,F4471/ABS($F$10))</f>
        <v/>
      </c>
      <c r="H4471" s="15">
        <f>D4471-F4471</f>
        <v/>
      </c>
      <c r="I4471" s="16">
        <f>IF(F4471=0,0,H4471/ABS(F4471))</f>
        <v/>
      </c>
      <c r="J4471" s="29" t="inlineStr">
        <is>
          <t>TRUE</t>
        </is>
      </c>
    </row>
    <row r="4472" hidden="1" outlineLevel="3">
      <c r="A4472" s="30" t="inlineStr"/>
      <c r="B4472" s="13" t="inlineStr">
        <is>
          <t xml:space="preserve">      ASOCIACIÓN NACIONAL DE EMPRESARIOS DE COLOMBIA</t>
        </is>
      </c>
      <c r="C4472" s="14" t="inlineStr"/>
      <c r="D4472" s="15" t="n">
        <v>0</v>
      </c>
      <c r="E4472" s="16">
        <f>IF($D$10=0,0,D4472/ABS($D$10))</f>
        <v/>
      </c>
      <c r="F4472" s="15" t="n">
        <v>0</v>
      </c>
      <c r="G4472" s="16">
        <f>IF($F$10=0,0,F4472/ABS($F$10))</f>
        <v/>
      </c>
      <c r="H4472" s="15">
        <f>D4472-F4472</f>
        <v/>
      </c>
      <c r="I4472" s="16">
        <f>IF(F4472=0,0,H4472/ABS(F4472))</f>
        <v/>
      </c>
      <c r="J4472" s="29" t="inline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is>
      </c>
      <c r="C4473" s="14" t="inlineStr"/>
      <c r="D4473" s="15" t="n">
        <v>162000</v>
      </c>
      <c r="E4473" s="16">
        <f>IF($D$10=0,0,D4473/ABS($D$10))</f>
        <v/>
      </c>
      <c r="F4473" s="15" t="n">
        <v>162000</v>
      </c>
      <c r="G4473" s="16">
        <f>IF($F$10=0,0,F4473/ABS($F$10))</f>
        <v/>
      </c>
      <c r="H4473" s="15">
        <f>D4473-F4473</f>
        <v/>
      </c>
      <c r="I4473" s="16">
        <f>IF(F4473=0,0,H4473/ABS(F4473))</f>
        <v/>
      </c>
      <c r="J4473" s="29" t="inlineStr">
        <is>
          <t>TRUE</t>
        </is>
      </c>
    </row>
    <row r="4474" hidden="1" outlineLevel="3">
      <c r="A4474" s="30" t="inlineStr"/>
      <c r="B4474" s="13" t="inlineStr">
        <is>
          <t xml:space="preserve">      CAP CUT</t>
        </is>
      </c>
      <c r="C4474" s="14" t="inlineStr"/>
      <c r="D4474" s="15" t="n">
        <v>59900</v>
      </c>
      <c r="E4474" s="16">
        <f>IF($D$10=0,0,D4474/ABS($D$10))</f>
        <v/>
      </c>
      <c r="F4474" s="15" t="n">
        <v>59900</v>
      </c>
      <c r="G4474" s="16">
        <f>IF($F$10=0,0,F4474/ABS($F$10))</f>
        <v/>
      </c>
      <c r="H4474" s="15">
        <f>D4474-F4474</f>
        <v/>
      </c>
      <c r="I4474" s="16">
        <f>IF(F4474=0,0,H4474/ABS(F4474))</f>
        <v/>
      </c>
      <c r="J4474" s="29" t="inlineStr">
        <is>
          <t>TRUE</t>
        </is>
      </c>
    </row>
    <row r="4475" hidden="1" outlineLevel="3">
      <c r="A4475" s="30" t="inlineStr"/>
      <c r="B4475" s="13" t="inlineStr">
        <is>
          <t xml:space="preserve">      CORPORACION CLUB DE TENIS CALI</t>
        </is>
      </c>
      <c r="C4475" s="14" t="inlineStr"/>
      <c r="D4475" s="15" t="n">
        <v>1054796.1</v>
      </c>
      <c r="E4475" s="16">
        <f>IF($D$10=0,0,D4475/ABS($D$10))</f>
        <v/>
      </c>
      <c r="F4475" s="15" t="n">
        <v>1054796.1</v>
      </c>
      <c r="G4475" s="16">
        <f>IF($F$10=0,0,F4475/ABS($F$10))</f>
        <v/>
      </c>
      <c r="H4475" s="15">
        <f>D4475-F4475</f>
        <v/>
      </c>
      <c r="I4475" s="16">
        <f>IF(F4475=0,0,H4475/ABS(F4475))</f>
        <v/>
      </c>
      <c r="J4475" s="29" t="inlineStr">
        <is>
          <t>TRUE</t>
        </is>
      </c>
    </row>
    <row r="4476" hidden="1" outlineLevel="3">
      <c r="A4476" s="30" t="inlineStr"/>
      <c r="B4476" s="13" t="inlineStr">
        <is>
          <t xml:space="preserve">      ESTRATEGIAS Y EVENTOS SAS</t>
        </is>
      </c>
      <c r="C4476" s="14" t="inlineStr"/>
      <c r="D4476" s="15" t="n">
        <v>0</v>
      </c>
      <c r="E4476" s="16">
        <f>IF($D$10=0,0,D4476/ABS($D$10))</f>
        <v/>
      </c>
      <c r="F4476" s="15" t="n">
        <v>0</v>
      </c>
      <c r="G4476" s="16">
        <f>IF($F$10=0,0,F4476/ABS($F$10))</f>
        <v/>
      </c>
      <c r="H4476" s="15">
        <f>D4476-F4476</f>
        <v/>
      </c>
      <c r="I4476" s="16">
        <f>IF(F4476=0,0,H4476/ABS(F4476))</f>
        <v/>
      </c>
      <c r="J4476" s="29" t="inlineStr">
        <is>
          <t>TRUE</t>
        </is>
      </c>
    </row>
    <row r="4477" hidden="1" outlineLevel="3">
      <c r="A4477" s="30" t="inlineStr"/>
      <c r="B4477" s="13" t="inlineStr">
        <is>
          <t xml:space="preserve">      FARMATODO COLOMBIA S.A</t>
        </is>
      </c>
      <c r="C4477" s="14" t="inlineStr"/>
      <c r="D4477" s="15" t="n">
        <v>4000000</v>
      </c>
      <c r="E4477" s="16">
        <f>IF($D$10=0,0,D4477/ABS($D$10))</f>
        <v/>
      </c>
      <c r="F4477" s="15" t="n">
        <v>4000000</v>
      </c>
      <c r="G4477" s="16">
        <f>IF($F$10=0,0,F4477/ABS($F$10))</f>
        <v/>
      </c>
      <c r="H4477" s="15">
        <f>D4477-F4477</f>
        <v/>
      </c>
      <c r="I4477" s="16">
        <f>IF(F4477=0,0,H4477/ABS(F4477))</f>
        <v/>
      </c>
      <c r="J4477" s="29" t="inlineStr">
        <is>
          <t>TRUE</t>
        </is>
      </c>
    </row>
    <row r="4478" hidden="1" outlineLevel="3">
      <c r="A4478" s="30" t="inlineStr"/>
      <c r="B4478" s="13" t="inlineStr">
        <is>
          <t xml:space="preserve">      GOOGLE LLC</t>
        </is>
      </c>
      <c r="C4478" s="14" t="inlineStr"/>
      <c r="D4478" s="15" t="n">
        <v>0</v>
      </c>
      <c r="E4478" s="16">
        <f>IF($D$10=0,0,D4478/ABS($D$10))</f>
        <v/>
      </c>
      <c r="F4478" s="15" t="n">
        <v>0</v>
      </c>
      <c r="G4478" s="16">
        <f>IF($F$10=0,0,F4478/ABS($F$10))</f>
        <v/>
      </c>
      <c r="H4478" s="15">
        <f>D4478-F4478</f>
        <v/>
      </c>
      <c r="I4478" s="16">
        <f>IF(F4478=0,0,H4478/ABS(F4478))</f>
        <v/>
      </c>
      <c r="J4478" s="29" t="inlineStr">
        <is>
          <t>TRUE</t>
        </is>
      </c>
    </row>
    <row r="4479" hidden="1" outlineLevel="3">
      <c r="A4479" s="30" t="inlineStr"/>
      <c r="B4479" s="13" t="inlineStr">
        <is>
          <t xml:space="preserve">      MELONN SAS</t>
        </is>
      </c>
      <c r="C4479" s="14" t="inlineStr"/>
      <c r="D4479" s="15" t="n">
        <v>294766</v>
      </c>
      <c r="E4479" s="16">
        <f>IF($D$10=0,0,D4479/ABS($D$10))</f>
        <v/>
      </c>
      <c r="F4479" s="15" t="n">
        <v>294766</v>
      </c>
      <c r="G4479" s="16">
        <f>IF($F$10=0,0,F4479/ABS($F$10))</f>
        <v/>
      </c>
      <c r="H4479" s="15">
        <f>D4479-F4479</f>
        <v/>
      </c>
      <c r="I4479" s="16">
        <f>IF(F4479=0,0,H4479/ABS(F4479))</f>
        <v/>
      </c>
      <c r="J4479" s="29" t="inlineStr">
        <is>
          <t>TRUE</t>
        </is>
      </c>
    </row>
    <row r="4480" hidden="1" outlineLevel="3">
      <c r="A4480" s="30" t="inlineStr"/>
      <c r="B4480" s="13" t="inlineStr">
        <is>
          <t xml:space="preserve">      Open IA</t>
        </is>
      </c>
      <c r="C4480" s="14" t="inlineStr"/>
      <c r="D4480" s="15" t="n">
        <v>175981.37</v>
      </c>
      <c r="E4480" s="16">
        <f>IF($D$10=0,0,D4480/ABS($D$10))</f>
        <v/>
      </c>
      <c r="F4480" s="15" t="n">
        <v>175981.37</v>
      </c>
      <c r="G4480" s="16">
        <f>IF($F$10=0,0,F4480/ABS($F$10))</f>
        <v/>
      </c>
      <c r="H4480" s="15">
        <f>D4480-F4480</f>
        <v/>
      </c>
      <c r="I4480" s="16">
        <f>IF(F4480=0,0,H4480/ABS(F4480))</f>
        <v/>
      </c>
      <c r="J4480" s="29" t="inlineStr">
        <is>
          <t>TRUE</t>
        </is>
      </c>
    </row>
    <row r="4481" hidden="1" outlineLevel="3">
      <c r="A4481" s="30" t="inlineStr"/>
      <c r="B4481" s="13" t="inlineStr">
        <is>
          <t xml:space="preserve">      PRODUCCION GRAFICA EDITORES SAS</t>
        </is>
      </c>
      <c r="C4481" s="14" t="inlineStr"/>
      <c r="D4481" s="15" t="n">
        <v>0</v>
      </c>
      <c r="E4481" s="16">
        <f>IF($D$10=0,0,D4481/ABS($D$10))</f>
        <v/>
      </c>
      <c r="F4481" s="15" t="n">
        <v>0</v>
      </c>
      <c r="G4481" s="16">
        <f>IF($F$10=0,0,F4481/ABS($F$10))</f>
        <v/>
      </c>
      <c r="H4481" s="15">
        <f>D4481-F4481</f>
        <v/>
      </c>
      <c r="I4481" s="16">
        <f>IF(F4481=0,0,H4481/ABS(F4481))</f>
        <v/>
      </c>
      <c r="J4481" s="29" t="inlineStr">
        <is>
          <t>TRUE</t>
        </is>
      </c>
    </row>
    <row r="4482" hidden="1" outlineLevel="3">
      <c r="A4482" s="30" t="inlineStr"/>
      <c r="B4482" s="13" t="inlineStr">
        <is>
          <t xml:space="preserve">      SHOPIFY INC</t>
        </is>
      </c>
      <c r="C4482" s="14" t="inlineStr"/>
      <c r="D4482" s="15" t="n">
        <v>1084563.88</v>
      </c>
      <c r="E4482" s="16">
        <f>IF($D$10=0,0,D4482/ABS($D$10))</f>
        <v/>
      </c>
      <c r="F4482" s="15" t="n">
        <v>1084563.88</v>
      </c>
      <c r="G4482" s="16">
        <f>IF($F$10=0,0,F4482/ABS($F$10))</f>
        <v/>
      </c>
      <c r="H4482" s="15">
        <f>D4482-F4482</f>
        <v/>
      </c>
      <c r="I4482" s="16">
        <f>IF(F4482=0,0,H4482/ABS(F4482))</f>
        <v/>
      </c>
      <c r="J4482" s="29" t="inlineStr">
        <is>
          <t>TRUE</t>
        </is>
      </c>
    </row>
    <row r="4483" hidden="1" outlineLevel="2">
      <c r="A4483" s="28" t="inlineStr"/>
      <c r="B4483" s="11" t="inlineStr">
        <is>
          <t xml:space="preserve">    51952001 - Gastos de representación y relaciones publicas</t>
        </is>
      </c>
      <c r="C4483" s="12" t="inlineStr"/>
      <c r="D4483" s="8">
        <f>SUM(D4484:D4489)</f>
        <v/>
      </c>
      <c r="E4483" s="9">
        <f>IF($D$10=0,0,D4483/ABS($D$10))</f>
        <v/>
      </c>
      <c r="F4483" s="8">
        <f>SUM(F4484:F4489)</f>
        <v/>
      </c>
      <c r="G4483" s="9">
        <f>IF($F$10=0,0,F4483/ABS($F$10))</f>
        <v/>
      </c>
      <c r="H4483" s="8">
        <f>D4483-F4483</f>
        <v/>
      </c>
      <c r="I4483" s="9">
        <f>IF(F4483=0,0,H4483/ABS(F4483))</f>
        <v/>
      </c>
      <c r="J4483" s="29" t="inlineStr">
        <is>
          <t>TRUE</t>
        </is>
      </c>
    </row>
    <row r="4484" hidden="1" outlineLevel="3">
      <c r="A4484" s="30" t="inlineStr"/>
      <c r="B4484" s="13" t="inlineStr">
        <is>
          <t xml:space="preserve">      ALEJANDRO SAAVEDRA</t>
        </is>
      </c>
      <c r="C4484" s="14" t="inlineStr"/>
      <c r="D4484" s="15" t="n">
        <v>0</v>
      </c>
      <c r="E4484" s="16">
        <f>IF($D$10=0,0,D4484/ABS($D$10))</f>
        <v/>
      </c>
      <c r="F4484" s="15" t="n">
        <v>0</v>
      </c>
      <c r="G4484" s="16">
        <f>IF($F$10=0,0,F4484/ABS($F$10))</f>
        <v/>
      </c>
      <c r="H4484" s="15">
        <f>D4484-F4484</f>
        <v/>
      </c>
      <c r="I4484" s="16">
        <f>IF(F4484=0,0,H4484/ABS(F4484))</f>
        <v/>
      </c>
      <c r="J4484" s="29" t="inlineStr">
        <is>
          <t>TRUE</t>
        </is>
      </c>
    </row>
    <row r="4485" hidden="1" outlineLevel="3">
      <c r="A4485" s="30" t="inlineStr"/>
      <c r="B4485" s="13" t="inlineStr">
        <is>
          <t xml:space="preserve">      ASOCIACION DE EXALUMNOS DEL COLEGIO COLOMBO BRITANICO</t>
        </is>
      </c>
      <c r="C4485" s="14" t="inlineStr"/>
      <c r="D4485" s="15" t="n">
        <v>0</v>
      </c>
      <c r="E4485" s="16">
        <f>IF($D$10=0,0,D4485/ABS($D$10))</f>
        <v/>
      </c>
      <c r="F4485" s="15" t="n">
        <v>0</v>
      </c>
      <c r="G4485" s="16">
        <f>IF($F$10=0,0,F4485/ABS($F$10))</f>
        <v/>
      </c>
      <c r="H4485" s="15">
        <f>D4485-F4485</f>
        <v/>
      </c>
      <c r="I4485" s="16">
        <f>IF(F4485=0,0,H4485/ABS(F4485))</f>
        <v/>
      </c>
      <c r="J4485" s="29" t="inlineStr">
        <is>
          <t>TRUE</t>
        </is>
      </c>
    </row>
    <row r="4486" hidden="1" outlineLevel="3">
      <c r="A4486" s="30" t="inlineStr"/>
      <c r="B4486" s="13" t="inlineStr">
        <is>
          <t xml:space="preserve">      MERCADO ZAPATOCA S A</t>
        </is>
      </c>
      <c r="C4486" s="14" t="inlineStr"/>
      <c r="D4486" s="15" t="n">
        <v>0</v>
      </c>
      <c r="E4486" s="16">
        <f>IF($D$10=0,0,D4486/ABS($D$10))</f>
        <v/>
      </c>
      <c r="F4486" s="15" t="n">
        <v>0</v>
      </c>
      <c r="G4486" s="16">
        <f>IF($F$10=0,0,F4486/ABS($F$10))</f>
        <v/>
      </c>
      <c r="H4486" s="15">
        <f>D4486-F4486</f>
        <v/>
      </c>
      <c r="I4486" s="16">
        <f>IF(F4486=0,0,H4486/ABS(F4486))</f>
        <v/>
      </c>
      <c r="J4486" s="29" t="inlineStr">
        <is>
          <t>TRUE</t>
        </is>
      </c>
    </row>
    <row r="4487" hidden="1" outlineLevel="3">
      <c r="A4487" s="30" t="inlineStr"/>
      <c r="B4487" s="13" t="inlineStr">
        <is>
          <t xml:space="preserve">      NOVILI S.A</t>
        </is>
      </c>
      <c r="C4487" s="14" t="inlineStr"/>
      <c r="D4487" s="15" t="n">
        <v>0</v>
      </c>
      <c r="E4487" s="16">
        <f>IF($D$10=0,0,D4487/ABS($D$10))</f>
        <v/>
      </c>
      <c r="F4487" s="15" t="n">
        <v>0</v>
      </c>
      <c r="G4487" s="16">
        <f>IF($F$10=0,0,F4487/ABS($F$10))</f>
        <v/>
      </c>
      <c r="H4487" s="15">
        <f>D4487-F4487</f>
        <v/>
      </c>
      <c r="I4487" s="16">
        <f>IF(F4487=0,0,H4487/ABS(F4487))</f>
        <v/>
      </c>
      <c r="J4487" s="29" t="inlineStr">
        <is>
          <t>TRUE</t>
        </is>
      </c>
    </row>
    <row r="4488" hidden="1" outlineLevel="3">
      <c r="A4488" s="30" t="inlineStr"/>
      <c r="B4488" s="13" t="inlineStr">
        <is>
          <t xml:space="preserve">      PRODUCCION GRAFICA EDITORES SAS</t>
        </is>
      </c>
      <c r="C4488" s="14" t="inlineStr"/>
      <c r="D4488" s="15" t="n">
        <v>0</v>
      </c>
      <c r="E4488" s="16">
        <f>IF($D$10=0,0,D4488/ABS($D$10))</f>
        <v/>
      </c>
      <c r="F4488" s="15" t="n">
        <v>0</v>
      </c>
      <c r="G4488" s="16">
        <f>IF($F$10=0,0,F4488/ABS($F$10))</f>
        <v/>
      </c>
      <c r="H4488" s="15">
        <f>D4488-F4488</f>
        <v/>
      </c>
      <c r="I4488" s="16">
        <f>IF(F4488=0,0,H4488/ABS(F4488))</f>
        <v/>
      </c>
      <c r="J4488" s="29" t="inlineStr">
        <is>
          <t>TRUE</t>
        </is>
      </c>
    </row>
    <row r="4489" hidden="1" outlineLevel="3">
      <c r="A4489" s="30" t="inlineStr"/>
      <c r="B4489" s="13" t="inlineStr">
        <is>
          <t xml:space="preserve">      TIERRADENTRO CAFE CO S.A.S.</t>
        </is>
      </c>
      <c r="C4489" s="14" t="inlineStr"/>
      <c r="D4489" s="15" t="n">
        <v>0</v>
      </c>
      <c r="E4489" s="16">
        <f>IF($D$10=0,0,D4489/ABS($D$10))</f>
        <v/>
      </c>
      <c r="F4489" s="15" t="n">
        <v>0</v>
      </c>
      <c r="G4489" s="16">
        <f>IF($F$10=0,0,F4489/ABS($F$10))</f>
        <v/>
      </c>
      <c r="H4489" s="15">
        <f>D4489-F4489</f>
        <v/>
      </c>
      <c r="I4489" s="16">
        <f>IF(F4489=0,0,H4489/ABS(F4489))</f>
        <v/>
      </c>
      <c r="J4489" s="29" t="inlineStr">
        <is>
          <t>TRUE</t>
        </is>
      </c>
    </row>
    <row r="4490" hidden="1" outlineLevel="2">
      <c r="A4490" s="28" t="inlineStr"/>
      <c r="B4490" s="11" t="inlineStr">
        <is>
          <t xml:space="preserve">    51952501 - Elementos de aseo y cafetería</t>
        </is>
      </c>
      <c r="C4490" s="12" t="inlineStr"/>
      <c r="D4490" s="8">
        <f>SUM(D4491:D4502)</f>
        <v/>
      </c>
      <c r="E4490" s="9">
        <f>IF($D$10=0,0,D4490/ABS($D$10))</f>
        <v/>
      </c>
      <c r="F4490" s="8">
        <f>SUM(F4491:F4502)</f>
        <v/>
      </c>
      <c r="G4490" s="9">
        <f>IF($F$10=0,0,F4490/ABS($F$10))</f>
        <v/>
      </c>
      <c r="H4490" s="8">
        <f>D4490-F4490</f>
        <v/>
      </c>
      <c r="I4490" s="9">
        <f>IF(F4490=0,0,H4490/ABS(F4490))</f>
        <v/>
      </c>
      <c r="J4490" s="29" t="inlineStr">
        <is>
          <t>TRUE</t>
        </is>
      </c>
    </row>
    <row r="4491" hidden="1" outlineLevel="3">
      <c r="A4491" s="30" t="inlineStr"/>
      <c r="B4491" s="13" t="inlineStr">
        <is>
          <t xml:space="preserve">       BOLSAS Y PLASTICOS LA 15 LTDA</t>
        </is>
      </c>
      <c r="C4491" s="14" t="inlineStr"/>
      <c r="D4491" s="15" t="n">
        <v>0</v>
      </c>
      <c r="E4491" s="16">
        <f>IF($D$10=0,0,D4491/ABS($D$10))</f>
        <v/>
      </c>
      <c r="F4491" s="15" t="n">
        <v>0</v>
      </c>
      <c r="G4491" s="16">
        <f>IF($F$10=0,0,F4491/ABS($F$10))</f>
        <v/>
      </c>
      <c r="H4491" s="15">
        <f>D4491-F4491</f>
        <v/>
      </c>
      <c r="I4491" s="16">
        <f>IF(F4491=0,0,H4491/ABS(F4491))</f>
        <v/>
      </c>
      <c r="J4491" s="29" t="inlineStr">
        <is>
          <t>TRUE</t>
        </is>
      </c>
    </row>
    <row r="4492" hidden="1" outlineLevel="3">
      <c r="A4492" s="30" t="inlineStr"/>
      <c r="B4492" s="13" t="inlineStr">
        <is>
          <t xml:space="preserve">       KOBA COLOMBIA SAS</t>
        </is>
      </c>
      <c r="C4492" s="14" t="inlineStr"/>
      <c r="D4492" s="15" t="n">
        <v>0</v>
      </c>
      <c r="E4492" s="16">
        <f>IF($D$10=0,0,D4492/ABS($D$10))</f>
        <v/>
      </c>
      <c r="F4492" s="15" t="n">
        <v>0</v>
      </c>
      <c r="G4492" s="16">
        <f>IF($F$10=0,0,F4492/ABS($F$10))</f>
        <v/>
      </c>
      <c r="H4492" s="15">
        <f>D4492-F4492</f>
        <v/>
      </c>
      <c r="I4492" s="16">
        <f>IF(F4492=0,0,H4492/ABS(F4492))</f>
        <v/>
      </c>
      <c r="J4492" s="29" t="inlineStr">
        <is>
          <t>TRUE</t>
        </is>
      </c>
    </row>
    <row r="4493" hidden="1" outlineLevel="3">
      <c r="A4493" s="30" t="inlineStr"/>
      <c r="B4493" s="13" t="inlineStr">
        <is>
          <t xml:space="preserve">       SUPER A LIMITADA</t>
        </is>
      </c>
      <c r="C4493" s="14" t="inlineStr"/>
      <c r="D4493" s="15" t="n">
        <v>0</v>
      </c>
      <c r="E4493" s="16">
        <f>IF($D$10=0,0,D4493/ABS($D$10))</f>
        <v/>
      </c>
      <c r="F4493" s="15" t="n">
        <v>0</v>
      </c>
      <c r="G4493" s="16">
        <f>IF($F$10=0,0,F4493/ABS($F$10))</f>
        <v/>
      </c>
      <c r="H4493" s="15">
        <f>D4493-F4493</f>
        <v/>
      </c>
      <c r="I4493" s="16">
        <f>IF(F4493=0,0,H4493/ABS(F4493))</f>
        <v/>
      </c>
      <c r="J4493" s="29" t="inlineStr">
        <is>
          <t>TRUE</t>
        </is>
      </c>
    </row>
    <row r="4494" hidden="1" outlineLevel="3">
      <c r="A4494" s="30" t="inlineStr"/>
      <c r="B4494" s="13" t="inlineStr">
        <is>
          <t xml:space="preserve">      ACCORHOTELS COLOMBIA S.A</t>
        </is>
      </c>
      <c r="C4494" s="14" t="inlineStr"/>
      <c r="D4494" s="15" t="n">
        <v>3796</v>
      </c>
      <c r="E4494" s="16">
        <f>IF($D$10=0,0,D4494/ABS($D$10))</f>
        <v/>
      </c>
      <c r="F4494" s="15" t="n">
        <v>3796</v>
      </c>
      <c r="G4494" s="16">
        <f>IF($F$10=0,0,F4494/ABS($F$10))</f>
        <v/>
      </c>
      <c r="H4494" s="15">
        <f>D4494-F4494</f>
        <v/>
      </c>
      <c r="I4494" s="16">
        <f>IF(F4494=0,0,H4494/ABS(F4494))</f>
        <v/>
      </c>
      <c r="J4494" s="29" t="inlineStr">
        <is>
          <t>TRUE</t>
        </is>
      </c>
    </row>
    <row r="4495" hidden="1" outlineLevel="3">
      <c r="A4495" s="30" t="inlineStr"/>
      <c r="B4495" s="13" t="inlineStr">
        <is>
          <t xml:space="preserve">      ALMACENES EXITO S.A.</t>
        </is>
      </c>
      <c r="C4495" s="14" t="inlineStr"/>
      <c r="D4495" s="15" t="n">
        <v>0</v>
      </c>
      <c r="E4495" s="16">
        <f>IF($D$10=0,0,D4495/ABS($D$10))</f>
        <v/>
      </c>
      <c r="F4495" s="15" t="n">
        <v>0</v>
      </c>
      <c r="G4495" s="16">
        <f>IF($F$10=0,0,F4495/ABS($F$10))</f>
        <v/>
      </c>
      <c r="H4495" s="15">
        <f>D4495-F4495</f>
        <v/>
      </c>
      <c r="I4495" s="16">
        <f>IF(F4495=0,0,H4495/ABS(F4495))</f>
        <v/>
      </c>
      <c r="J4495" s="29" t="inlineStr">
        <is>
          <t>TRUE</t>
        </is>
      </c>
    </row>
    <row r="4496" hidden="1" outlineLevel="3">
      <c r="A4496" s="30" t="inlineStr"/>
      <c r="B4496" s="13" t="inlineStr">
        <is>
          <t xml:space="preserve">      ALMACENES LA 13 S.A.S.</t>
        </is>
      </c>
      <c r="C4496" s="14" t="inlineStr"/>
      <c r="D4496" s="15" t="n">
        <v>0</v>
      </c>
      <c r="E4496" s="16">
        <f>IF($D$10=0,0,D4496/ABS($D$10))</f>
        <v/>
      </c>
      <c r="F4496" s="15" t="n">
        <v>0</v>
      </c>
      <c r="G4496" s="16">
        <f>IF($F$10=0,0,F4496/ABS($F$10))</f>
        <v/>
      </c>
      <c r="H4496" s="15">
        <f>D4496-F4496</f>
        <v/>
      </c>
      <c r="I4496" s="16">
        <f>IF(F4496=0,0,H4496/ABS(F4496))</f>
        <v/>
      </c>
      <c r="J4496" s="29" t="inlineStr">
        <is>
          <t>TRUE</t>
        </is>
      </c>
    </row>
    <row r="4497" hidden="1" outlineLevel="3">
      <c r="A4497" s="30" t="inlineStr"/>
      <c r="B4497" s="13" t="inlineStr">
        <is>
          <t xml:space="preserve">      COLOMBIANA DE COMERCIO SA</t>
        </is>
      </c>
      <c r="C4497" s="14" t="inlineStr"/>
      <c r="D4497" s="15" t="n">
        <v>535285.49</v>
      </c>
      <c r="E4497" s="16">
        <f>IF($D$10=0,0,D4497/ABS($D$10))</f>
        <v/>
      </c>
      <c r="F4497" s="15" t="n">
        <v>535285.49</v>
      </c>
      <c r="G4497" s="16">
        <f>IF($F$10=0,0,F4497/ABS($F$10))</f>
        <v/>
      </c>
      <c r="H4497" s="15">
        <f>D4497-F4497</f>
        <v/>
      </c>
      <c r="I4497" s="16">
        <f>IF(F4497=0,0,H4497/ABS(F4497))</f>
        <v/>
      </c>
      <c r="J4497" s="29" t="inlineStr">
        <is>
          <t>TRUE</t>
        </is>
      </c>
    </row>
    <row r="4498" hidden="1" outlineLevel="3">
      <c r="A4498" s="30" t="inlineStr"/>
      <c r="B4498" s="13" t="inlineStr">
        <is>
          <t xml:space="preserve">      Consumidor Final</t>
        </is>
      </c>
      <c r="C4498" s="14" t="inlineStr"/>
      <c r="D4498" s="15" t="n">
        <v>0</v>
      </c>
      <c r="E4498" s="16">
        <f>IF($D$10=0,0,D4498/ABS($D$10))</f>
        <v/>
      </c>
      <c r="F4498" s="15" t="n">
        <v>0</v>
      </c>
      <c r="G4498" s="16">
        <f>IF($F$10=0,0,F4498/ABS($F$10))</f>
        <v/>
      </c>
      <c r="H4498" s="15">
        <f>D4498-F4498</f>
        <v/>
      </c>
      <c r="I4498" s="16">
        <f>IF(F4498=0,0,H4498/ABS(F4498))</f>
        <v/>
      </c>
      <c r="J4498" s="29" t="inlineStr">
        <is>
          <t>TRUE</t>
        </is>
      </c>
    </row>
    <row r="4499" hidden="1" outlineLevel="3">
      <c r="A4499" s="30" t="inlineStr"/>
      <c r="B4499" s="13" t="inlineStr">
        <is>
          <t xml:space="preserve">      JAIME ANDRES DAMELINES CASANOVA</t>
        </is>
      </c>
      <c r="C4499" s="14" t="inlineStr"/>
      <c r="D4499" s="15" t="n">
        <v>0</v>
      </c>
      <c r="E4499" s="16">
        <f>IF($D$10=0,0,D4499/ABS($D$10))</f>
        <v/>
      </c>
      <c r="F4499" s="15" t="n">
        <v>0</v>
      </c>
      <c r="G4499" s="16">
        <f>IF($F$10=0,0,F4499/ABS($F$10))</f>
        <v/>
      </c>
      <c r="H4499" s="15">
        <f>D4499-F4499</f>
        <v/>
      </c>
      <c r="I4499" s="16">
        <f>IF(F4499=0,0,H4499/ABS(F4499))</f>
        <v/>
      </c>
      <c r="J4499" s="29" t="inlineStr">
        <is>
          <t>TRUE</t>
        </is>
      </c>
    </row>
    <row r="4500" hidden="1" outlineLevel="3">
      <c r="A4500" s="30" t="inlineStr"/>
      <c r="B4500" s="13" t="inlineStr">
        <is>
          <t xml:space="preserve">      SAN CAMILO COFFE INDUSTRY SAS</t>
        </is>
      </c>
      <c r="C4500" s="14" t="inlineStr"/>
      <c r="D4500" s="15" t="n">
        <v>175000</v>
      </c>
      <c r="E4500" s="16">
        <f>IF($D$10=0,0,D4500/ABS($D$10))</f>
        <v/>
      </c>
      <c r="F4500" s="15" t="n">
        <v>175000</v>
      </c>
      <c r="G4500" s="16">
        <f>IF($F$10=0,0,F4500/ABS($F$10))</f>
        <v/>
      </c>
      <c r="H4500" s="15">
        <f>D4500-F4500</f>
        <v/>
      </c>
      <c r="I4500" s="16">
        <f>IF(F4500=0,0,H4500/ABS(F4500))</f>
        <v/>
      </c>
      <c r="J4500" s="29" t="inlineStr">
        <is>
          <t>TRUE</t>
        </is>
      </c>
    </row>
    <row r="4501" hidden="1" outlineLevel="3">
      <c r="A4501" s="30" t="inlineStr"/>
      <c r="B4501" s="13" t="inlineStr">
        <is>
          <t xml:space="preserve">      SODIMAC COLOMBIA S.A.</t>
        </is>
      </c>
      <c r="C4501" s="14" t="inlineStr"/>
      <c r="D4501" s="15" t="n">
        <v>0</v>
      </c>
      <c r="E4501" s="16">
        <f>IF($D$10=0,0,D4501/ABS($D$10))</f>
        <v/>
      </c>
      <c r="F4501" s="15" t="n">
        <v>0</v>
      </c>
      <c r="G4501" s="16">
        <f>IF($F$10=0,0,F4501/ABS($F$10))</f>
        <v/>
      </c>
      <c r="H4501" s="15">
        <f>D4501-F4501</f>
        <v/>
      </c>
      <c r="I4501" s="16">
        <f>IF(F4501=0,0,H4501/ABS(F4501))</f>
        <v/>
      </c>
      <c r="J4501" s="29" t="inlineStr">
        <is>
          <t>TRUE</t>
        </is>
      </c>
    </row>
    <row r="4502" hidden="1" outlineLevel="3">
      <c r="A4502" s="30" t="inlineStr"/>
      <c r="B4502" s="13" t="inlineStr">
        <is>
          <t xml:space="preserve">      SURAMERICA COMERCIAL S.A.S.</t>
        </is>
      </c>
      <c r="C4502" s="14" t="inlineStr"/>
      <c r="D4502" s="15" t="n">
        <v>0</v>
      </c>
      <c r="E4502" s="16">
        <f>IF($D$10=0,0,D4502/ABS($D$10))</f>
        <v/>
      </c>
      <c r="F4502" s="15" t="n">
        <v>0</v>
      </c>
      <c r="G4502" s="16">
        <f>IF($F$10=0,0,F4502/ABS($F$10))</f>
        <v/>
      </c>
      <c r="H4502" s="15">
        <f>D4502-F4502</f>
        <v/>
      </c>
      <c r="I4502" s="16">
        <f>IF(F4502=0,0,H4502/ABS(F4502))</f>
        <v/>
      </c>
      <c r="J4502" s="29" t="inlineStr">
        <is>
          <t>TRUE</t>
        </is>
      </c>
    </row>
    <row r="4503" hidden="1" outlineLevel="2">
      <c r="A4503" s="28" t="inlineStr"/>
      <c r="B4503" s="11" t="inlineStr">
        <is>
          <t xml:space="preserve">    51953001 - Útiles papelería y fotocopias</t>
        </is>
      </c>
      <c r="C4503" s="12" t="inlineStr"/>
      <c r="D4503" s="8">
        <f>SUM(D4504:D4517)</f>
        <v/>
      </c>
      <c r="E4503" s="9">
        <f>IF($D$10=0,0,D4503/ABS($D$10))</f>
        <v/>
      </c>
      <c r="F4503" s="8">
        <f>SUM(F4504:F4517)</f>
        <v/>
      </c>
      <c r="G4503" s="9">
        <f>IF($F$10=0,0,F4503/ABS($F$10))</f>
        <v/>
      </c>
      <c r="H4503" s="8">
        <f>D4503-F4503</f>
        <v/>
      </c>
      <c r="I4503" s="9">
        <f>IF(F4503=0,0,H4503/ABS(F4503))</f>
        <v/>
      </c>
      <c r="J4503" s="29" t="inlineStr">
        <is>
          <t>TRUE</t>
        </is>
      </c>
    </row>
    <row r="4504" hidden="1" outlineLevel="3">
      <c r="A4504" s="30" t="inlineStr"/>
      <c r="B4504" s="13" t="inlineStr">
        <is>
          <t xml:space="preserve">       ANILLANDO CALI LTDA</t>
        </is>
      </c>
      <c r="C4504" s="14" t="inlineStr"/>
      <c r="D4504" s="15" t="n">
        <v>0</v>
      </c>
      <c r="E4504" s="16">
        <f>IF($D$10=0,0,D4504/ABS($D$10))</f>
        <v/>
      </c>
      <c r="F4504" s="15" t="n">
        <v>0</v>
      </c>
      <c r="G4504" s="16">
        <f>IF($F$10=0,0,F4504/ABS($F$10))</f>
        <v/>
      </c>
      <c r="H4504" s="15">
        <f>D4504-F4504</f>
        <v/>
      </c>
      <c r="I4504" s="16">
        <f>IF(F4504=0,0,H4504/ABS(F4504))</f>
        <v/>
      </c>
      <c r="J4504" s="29" t="inlineStr">
        <is>
          <t>TRUE</t>
        </is>
      </c>
    </row>
    <row r="4505" hidden="1" outlineLevel="3">
      <c r="A4505" s="30" t="inlineStr"/>
      <c r="B4505" s="13" t="inlineStr">
        <is>
          <t xml:space="preserve">      BERTHA CARDONA VASQUEZ</t>
        </is>
      </c>
      <c r="C4505" s="14" t="inlineStr"/>
      <c r="D4505" s="15" t="n">
        <v>0</v>
      </c>
      <c r="E4505" s="16">
        <f>IF($D$10=0,0,D4505/ABS($D$10))</f>
        <v/>
      </c>
      <c r="F4505" s="15" t="n">
        <v>0</v>
      </c>
      <c r="G4505" s="16">
        <f>IF($F$10=0,0,F4505/ABS($F$10))</f>
        <v/>
      </c>
      <c r="H4505" s="15">
        <f>D4505-F4505</f>
        <v/>
      </c>
      <c r="I4505" s="16">
        <f>IF(F4505=0,0,H4505/ABS(F4505))</f>
        <v/>
      </c>
      <c r="J4505" s="29" t="inlineStr">
        <is>
          <t>TRUE</t>
        </is>
      </c>
    </row>
    <row r="4506" hidden="1" outlineLevel="3">
      <c r="A4506" s="30" t="inlineStr"/>
      <c r="B4506" s="13" t="inlineStr">
        <is>
          <t xml:space="preserve">      COCO Y LOLO SAS</t>
        </is>
      </c>
      <c r="C4506" s="14" t="inlineStr"/>
      <c r="D4506" s="15" t="n">
        <v>0</v>
      </c>
      <c r="E4506" s="16">
        <f>IF($D$10=0,0,D4506/ABS($D$10))</f>
        <v/>
      </c>
      <c r="F4506" s="15" t="n">
        <v>0</v>
      </c>
      <c r="G4506" s="16">
        <f>IF($F$10=0,0,F4506/ABS($F$10))</f>
        <v/>
      </c>
      <c r="H4506" s="15">
        <f>D4506-F4506</f>
        <v/>
      </c>
      <c r="I4506" s="16">
        <f>IF(F4506=0,0,H4506/ABS(F4506))</f>
        <v/>
      </c>
      <c r="J4506" s="29" t="inlineStr">
        <is>
          <t>TRUE</t>
        </is>
      </c>
    </row>
    <row r="4507" hidden="1" outlineLevel="3">
      <c r="A4507" s="30" t="inlineStr"/>
      <c r="B4507" s="13" t="inlineStr">
        <is>
          <t xml:space="preserve">      COLOMBIANA DE COMERCIO SA</t>
        </is>
      </c>
      <c r="C4507" s="14" t="inlineStr"/>
      <c r="D4507" s="15" t="n">
        <v>0</v>
      </c>
      <c r="E4507" s="16">
        <f>IF($D$10=0,0,D4507/ABS($D$10))</f>
        <v/>
      </c>
      <c r="F4507" s="15" t="n">
        <v>0</v>
      </c>
      <c r="G4507" s="16">
        <f>IF($F$10=0,0,F4507/ABS($F$10))</f>
        <v/>
      </c>
      <c r="H4507" s="15">
        <f>D4507-F4507</f>
        <v/>
      </c>
      <c r="I4507" s="16">
        <f>IF(F4507=0,0,H4507/ABS(F4507))</f>
        <v/>
      </c>
      <c r="J4507" s="29" t="inlineStr">
        <is>
          <t>TRUE</t>
        </is>
      </c>
    </row>
    <row r="4508" hidden="1" outlineLevel="3">
      <c r="A4508" s="30" t="inlineStr"/>
      <c r="B4508" s="13" t="inlineStr">
        <is>
          <t xml:space="preserve">      COMERCIALIZADORA RAMVAL SAS</t>
        </is>
      </c>
      <c r="C4508" s="14" t="inlineStr"/>
      <c r="D4508" s="15" t="n">
        <v>0</v>
      </c>
      <c r="E4508" s="16">
        <f>IF($D$10=0,0,D4508/ABS($D$10))</f>
        <v/>
      </c>
      <c r="F4508" s="15" t="n">
        <v>0</v>
      </c>
      <c r="G4508" s="16">
        <f>IF($F$10=0,0,F4508/ABS($F$10))</f>
        <v/>
      </c>
      <c r="H4508" s="15">
        <f>D4508-F4508</f>
        <v/>
      </c>
      <c r="I4508" s="16">
        <f>IF(F4508=0,0,H4508/ABS(F4508))</f>
        <v/>
      </c>
      <c r="J4508" s="29" t="inlineStr">
        <is>
          <t>TRUE</t>
        </is>
      </c>
    </row>
    <row r="4509" hidden="1" outlineLevel="3">
      <c r="A4509" s="30" t="inlineStr"/>
      <c r="B4509" s="13" t="inlineStr">
        <is>
          <t xml:space="preserve">      FREDY TENORIO FERNANDEZ</t>
        </is>
      </c>
      <c r="C4509" s="14" t="inlineStr"/>
      <c r="D4509" s="15" t="n">
        <v>12000</v>
      </c>
      <c r="E4509" s="16">
        <f>IF($D$10=0,0,D4509/ABS($D$10))</f>
        <v/>
      </c>
      <c r="F4509" s="15" t="n">
        <v>12000</v>
      </c>
      <c r="G4509" s="16">
        <f>IF($F$10=0,0,F4509/ABS($F$10))</f>
        <v/>
      </c>
      <c r="H4509" s="15">
        <f>D4509-F4509</f>
        <v/>
      </c>
      <c r="I4509" s="16">
        <f>IF(F4509=0,0,H4509/ABS(F4509))</f>
        <v/>
      </c>
      <c r="J4509" s="29" t="inlineStr">
        <is>
          <t>TRUE</t>
        </is>
      </c>
    </row>
    <row r="4510" hidden="1" outlineLevel="3">
      <c r="A4510" s="30" t="inlineStr"/>
      <c r="B4510" s="13" t="inlineStr">
        <is>
          <t xml:space="preserve">      IKSO SAS</t>
        </is>
      </c>
      <c r="C4510" s="14" t="inlineStr"/>
      <c r="D4510" s="15" t="n">
        <v>0</v>
      </c>
      <c r="E4510" s="16">
        <f>IF($D$10=0,0,D4510/ABS($D$10))</f>
        <v/>
      </c>
      <c r="F4510" s="15" t="n">
        <v>0</v>
      </c>
      <c r="G4510" s="16">
        <f>IF($F$10=0,0,F4510/ABS($F$10))</f>
        <v/>
      </c>
      <c r="H4510" s="15">
        <f>D4510-F4510</f>
        <v/>
      </c>
      <c r="I4510" s="16">
        <f>IF(F4510=0,0,H4510/ABS(F4510))</f>
        <v/>
      </c>
      <c r="J4510" s="29" t="inlineStr">
        <is>
          <t>TRUE</t>
        </is>
      </c>
    </row>
    <row r="4511" hidden="1" outlineLevel="3">
      <c r="A4511" s="30" t="inlineStr"/>
      <c r="B4511" s="13" t="inlineStr">
        <is>
          <t xml:space="preserve">      IMAGEN IMPRESORES JA S.A.S.</t>
        </is>
      </c>
      <c r="C4511" s="14" t="inlineStr"/>
      <c r="D4511" s="15" t="n">
        <v>0</v>
      </c>
      <c r="E4511" s="16">
        <f>IF($D$10=0,0,D4511/ABS($D$10))</f>
        <v/>
      </c>
      <c r="F4511" s="15" t="n">
        <v>0</v>
      </c>
      <c r="G4511" s="16">
        <f>IF($F$10=0,0,F4511/ABS($F$10))</f>
        <v/>
      </c>
      <c r="H4511" s="15">
        <f>D4511-F4511</f>
        <v/>
      </c>
      <c r="I4511" s="16">
        <f>IF(F4511=0,0,H4511/ABS(F4511))</f>
        <v/>
      </c>
      <c r="J4511" s="29" t="inlineStr">
        <is>
          <t>TRUE</t>
        </is>
      </c>
    </row>
    <row r="4512" hidden="1" outlineLevel="3">
      <c r="A4512" s="30" t="inlineStr"/>
      <c r="B4512" s="13" t="inlineStr">
        <is>
          <t xml:space="preserve">      INGRID VIVIANA AGUDELO POVEDA</t>
        </is>
      </c>
      <c r="C4512" s="14" t="inlineStr"/>
      <c r="D4512" s="15" t="n">
        <v>0</v>
      </c>
      <c r="E4512" s="16">
        <f>IF($D$10=0,0,D4512/ABS($D$10))</f>
        <v/>
      </c>
      <c r="F4512" s="15" t="n">
        <v>0</v>
      </c>
      <c r="G4512" s="16">
        <f>IF($F$10=0,0,F4512/ABS($F$10))</f>
        <v/>
      </c>
      <c r="H4512" s="15">
        <f>D4512-F4512</f>
        <v/>
      </c>
      <c r="I4512" s="16">
        <f>IF(F4512=0,0,H4512/ABS(F4512))</f>
        <v/>
      </c>
      <c r="J4512" s="29" t="inlineStr">
        <is>
          <t>TRUE</t>
        </is>
      </c>
    </row>
    <row r="4513" hidden="1" outlineLevel="3">
      <c r="A4513" s="30" t="inlineStr"/>
      <c r="B4513" s="13" t="inlineStr">
        <is>
          <t xml:space="preserve">      MERCADO ZAPATOCA S A</t>
        </is>
      </c>
      <c r="C4513" s="14" t="inlineStr"/>
      <c r="D4513" s="15" t="n">
        <v>0</v>
      </c>
      <c r="E4513" s="16">
        <f>IF($D$10=0,0,D4513/ABS($D$10))</f>
        <v/>
      </c>
      <c r="F4513" s="15" t="n">
        <v>0</v>
      </c>
      <c r="G4513" s="16">
        <f>IF($F$10=0,0,F4513/ABS($F$10))</f>
        <v/>
      </c>
      <c r="H4513" s="15">
        <f>D4513-F4513</f>
        <v/>
      </c>
      <c r="I4513" s="16">
        <f>IF(F4513=0,0,H4513/ABS(F4513))</f>
        <v/>
      </c>
      <c r="J4513" s="29" t="inlineStr">
        <is>
          <t>TRUE</t>
        </is>
      </c>
    </row>
    <row r="4514" hidden="1" outlineLevel="3">
      <c r="A4514" s="30" t="inlineStr"/>
      <c r="B4514" s="13" t="inlineStr">
        <is>
          <t xml:space="preserve">      OBELISCO DELI UNICENTRO</t>
        </is>
      </c>
      <c r="C4514" s="14" t="inlineStr"/>
      <c r="D4514" s="15" t="n">
        <v>0</v>
      </c>
      <c r="E4514" s="16">
        <f>IF($D$10=0,0,D4514/ABS($D$10))</f>
        <v/>
      </c>
      <c r="F4514" s="15" t="n">
        <v>0</v>
      </c>
      <c r="G4514" s="16">
        <f>IF($F$10=0,0,F4514/ABS($F$10))</f>
        <v/>
      </c>
      <c r="H4514" s="15">
        <f>D4514-F4514</f>
        <v/>
      </c>
      <c r="I4514" s="16">
        <f>IF(F4514=0,0,H4514/ABS(F4514))</f>
        <v/>
      </c>
      <c r="J4514" s="29" t="inlineStr">
        <is>
          <t>TRUE</t>
        </is>
      </c>
    </row>
    <row r="4515" hidden="1" outlineLevel="3">
      <c r="A4515" s="30" t="inlineStr"/>
      <c r="B4515" s="13" t="inlineStr">
        <is>
          <t xml:space="preserve">      PAPELERÍA UNIVERSAL DISTRIBUIDORA S.A.S.</t>
        </is>
      </c>
      <c r="C4515" s="14" t="inlineStr"/>
      <c r="D4515" s="15" t="n">
        <v>0</v>
      </c>
      <c r="E4515" s="16">
        <f>IF($D$10=0,0,D4515/ABS($D$10))</f>
        <v/>
      </c>
      <c r="F4515" s="15" t="n">
        <v>0</v>
      </c>
      <c r="G4515" s="16">
        <f>IF($F$10=0,0,F4515/ABS($F$10))</f>
        <v/>
      </c>
      <c r="H4515" s="15">
        <f>D4515-F4515</f>
        <v/>
      </c>
      <c r="I4515" s="16">
        <f>IF(F4515=0,0,H4515/ABS(F4515))</f>
        <v/>
      </c>
      <c r="J4515" s="29" t="inlineStr">
        <is>
          <t>TRUE</t>
        </is>
      </c>
    </row>
    <row r="4516" hidden="1" outlineLevel="3">
      <c r="A4516" s="30" t="inlineStr"/>
      <c r="B4516" s="13" t="inlineStr">
        <is>
          <t xml:space="preserve">      REDOX COLOMBIA S.A.S.</t>
        </is>
      </c>
      <c r="C4516" s="14" t="inlineStr"/>
      <c r="D4516" s="15" t="n">
        <v>0</v>
      </c>
      <c r="E4516" s="16">
        <f>IF($D$10=0,0,D4516/ABS($D$10))</f>
        <v/>
      </c>
      <c r="F4516" s="15" t="n">
        <v>0</v>
      </c>
      <c r="G4516" s="16">
        <f>IF($F$10=0,0,F4516/ABS($F$10))</f>
        <v/>
      </c>
      <c r="H4516" s="15">
        <f>D4516-F4516</f>
        <v/>
      </c>
      <c r="I4516" s="16">
        <f>IF(F4516=0,0,H4516/ABS(F4516))</f>
        <v/>
      </c>
      <c r="J4516" s="29" t="inlineStr">
        <is>
          <t>TRUE</t>
        </is>
      </c>
    </row>
    <row r="4517" hidden="1" outlineLevel="3">
      <c r="A4517" s="30" t="inlineStr"/>
      <c r="B4517" s="13" t="inlineStr">
        <is>
          <t xml:space="preserve">      SURAMERICA COMERCIAL S.A.S.</t>
        </is>
      </c>
      <c r="C4517" s="14" t="inlineStr"/>
      <c r="D4517" s="15" t="n">
        <v>76050.41</v>
      </c>
      <c r="E4517" s="16">
        <f>IF($D$10=0,0,D4517/ABS($D$10))</f>
        <v/>
      </c>
      <c r="F4517" s="15" t="n">
        <v>76050.41</v>
      </c>
      <c r="G4517" s="16">
        <f>IF($F$10=0,0,F4517/ABS($F$10))</f>
        <v/>
      </c>
      <c r="H4517" s="15">
        <f>D4517-F4517</f>
        <v/>
      </c>
      <c r="I4517" s="16">
        <f>IF(F4517=0,0,H4517/ABS(F4517))</f>
        <v/>
      </c>
      <c r="J4517" s="29" t="inlineStr">
        <is>
          <t>TRUE</t>
        </is>
      </c>
    </row>
    <row r="4518" hidden="1" outlineLevel="2">
      <c r="A4518" s="28" t="inlineStr"/>
      <c r="B4518" s="11" t="inlineStr">
        <is>
          <t xml:space="preserve">    51953501 - Combustibles y lubricantes</t>
        </is>
      </c>
      <c r="C4518" s="12" t="inlineStr"/>
      <c r="D4518" s="8">
        <f>SUM(D4519:D4520)</f>
        <v/>
      </c>
      <c r="E4518" s="9">
        <f>IF($D$10=0,0,D4518/ABS($D$10))</f>
        <v/>
      </c>
      <c r="F4518" s="8">
        <f>SUM(F4519:F4520)</f>
        <v/>
      </c>
      <c r="G4518" s="9">
        <f>IF($F$10=0,0,F4518/ABS($F$10))</f>
        <v/>
      </c>
      <c r="H4518" s="8">
        <f>D4518-F4518</f>
        <v/>
      </c>
      <c r="I4518" s="9">
        <f>IF(F4518=0,0,H4518/ABS(F4518))</f>
        <v/>
      </c>
      <c r="J4518" s="29" t="inlineStr">
        <is>
          <t>TRUE</t>
        </is>
      </c>
    </row>
    <row r="4519" hidden="1" outlineLevel="3">
      <c r="A4519" s="30" t="inlineStr"/>
      <c r="B4519" s="13" t="inlineStr">
        <is>
          <t xml:space="preserve">      GRUPO ARGURI SAS </t>
        </is>
      </c>
      <c r="C4519" s="14" t="inlineStr"/>
      <c r="D4519" s="15" t="n">
        <v>243592</v>
      </c>
      <c r="E4519" s="16">
        <f>IF($D$10=0,0,D4519/ABS($D$10))</f>
        <v/>
      </c>
      <c r="F4519" s="15" t="n">
        <v>243592</v>
      </c>
      <c r="G4519" s="16">
        <f>IF($F$10=0,0,F4519/ABS($F$10))</f>
        <v/>
      </c>
      <c r="H4519" s="15">
        <f>D4519-F4519</f>
        <v/>
      </c>
      <c r="I4519" s="16">
        <f>IF(F4519=0,0,H4519/ABS(F4519))</f>
        <v/>
      </c>
      <c r="J4519" s="29" t="inlineStr">
        <is>
          <t>TRUE</t>
        </is>
      </c>
    </row>
    <row r="4520" hidden="1" outlineLevel="3">
      <c r="A4520" s="30" t="inlineStr"/>
      <c r="B4520" s="13" t="inlineStr">
        <is>
          <t xml:space="preserve">      SURTIDORES DEL OESTE SAS</t>
        </is>
      </c>
      <c r="C4520" s="14" t="inlineStr"/>
      <c r="D4520" s="15" t="n">
        <v>0</v>
      </c>
      <c r="E4520" s="16">
        <f>IF($D$10=0,0,D4520/ABS($D$10))</f>
        <v/>
      </c>
      <c r="F4520" s="15" t="n">
        <v>0</v>
      </c>
      <c r="G4520" s="16">
        <f>IF($F$10=0,0,F4520/ABS($F$10))</f>
        <v/>
      </c>
      <c r="H4520" s="15">
        <f>D4520-F4520</f>
        <v/>
      </c>
      <c r="I4520" s="16">
        <f>IF(F4520=0,0,H4520/ABS(F4520))</f>
        <v/>
      </c>
      <c r="J4520" s="29" t="inlineStr">
        <is>
          <t>TRUE</t>
        </is>
      </c>
    </row>
    <row r="4521" hidden="1" outlineLevel="2">
      <c r="A4521" s="28" t="inlineStr"/>
      <c r="B4521" s="11" t="inlineStr">
        <is>
          <t xml:space="preserve">    51954501 - Taxis y buses</t>
        </is>
      </c>
      <c r="C4521" s="12" t="inlineStr"/>
      <c r="D4521" s="8">
        <f>SUM(D4522:D4542)</f>
        <v/>
      </c>
      <c r="E4521" s="9">
        <f>IF($D$10=0,0,D4521/ABS($D$10))</f>
        <v/>
      </c>
      <c r="F4521" s="8">
        <f>SUM(F4522:F4542)</f>
        <v/>
      </c>
      <c r="G4521" s="9">
        <f>IF($F$10=0,0,F4521/ABS($F$10))</f>
        <v/>
      </c>
      <c r="H4521" s="8">
        <f>D4521-F4521</f>
        <v/>
      </c>
      <c r="I4521" s="9">
        <f>IF(F4521=0,0,H4521/ABS(F4521))</f>
        <v/>
      </c>
      <c r="J4521" s="29" t="inlineStr">
        <is>
          <t>TRUE</t>
        </is>
      </c>
    </row>
    <row r="4522" hidden="1" outlineLevel="3">
      <c r="A4522" s="30" t="inlineStr"/>
      <c r="B4522" s="13" t="inlineStr">
        <is>
          <t xml:space="preserve">      AGUSTIN ARMANDO POVEDA OVIEDO</t>
        </is>
      </c>
      <c r="C4522" s="14" t="inlineStr"/>
      <c r="D4522" s="15" t="n">
        <v>0</v>
      </c>
      <c r="E4522" s="16">
        <f>IF($D$10=0,0,D4522/ABS($D$10))</f>
        <v/>
      </c>
      <c r="F4522" s="15" t="n">
        <v>0</v>
      </c>
      <c r="G4522" s="16">
        <f>IF($F$10=0,0,F4522/ABS($F$10))</f>
        <v/>
      </c>
      <c r="H4522" s="15">
        <f>D4522-F4522</f>
        <v/>
      </c>
      <c r="I4522" s="16">
        <f>IF(F4522=0,0,H4522/ABS(F4522))</f>
        <v/>
      </c>
      <c r="J4522" s="29" t="inlineStr">
        <is>
          <t>TRUE</t>
        </is>
      </c>
    </row>
    <row r="4523" hidden="1" outlineLevel="3">
      <c r="A4523" s="30" t="inlineStr"/>
      <c r="B4523" s="13" t="inlineStr">
        <is>
          <t xml:space="preserve">      ALMACENES EXITO S.A.</t>
        </is>
      </c>
      <c r="C4523" s="14" t="inlineStr"/>
      <c r="D4523" s="15" t="n">
        <v>0</v>
      </c>
      <c r="E4523" s="16">
        <f>IF($D$10=0,0,D4523/ABS($D$10))</f>
        <v/>
      </c>
      <c r="F4523" s="15" t="n">
        <v>0</v>
      </c>
      <c r="G4523" s="16">
        <f>IF($F$10=0,0,F4523/ABS($F$10))</f>
        <v/>
      </c>
      <c r="H4523" s="15">
        <f>D4523-F4523</f>
        <v/>
      </c>
      <c r="I4523" s="16">
        <f>IF(F4523=0,0,H4523/ABS(F4523))</f>
        <v/>
      </c>
      <c r="J4523" s="29" t="inlineStr">
        <is>
          <t>TRUE</t>
        </is>
      </c>
    </row>
    <row r="4524" hidden="1" outlineLevel="3">
      <c r="A4524" s="30" t="inlineStr"/>
      <c r="B4524" s="13" t="inlineStr">
        <is>
          <t xml:space="preserve">      Andres Eduardo Mogollon Echeverry</t>
        </is>
      </c>
      <c r="C4524" s="14" t="inlineStr"/>
      <c r="D4524" s="15" t="n">
        <v>0</v>
      </c>
      <c r="E4524" s="16">
        <f>IF($D$10=0,0,D4524/ABS($D$10))</f>
        <v/>
      </c>
      <c r="F4524" s="15" t="n">
        <v>0</v>
      </c>
      <c r="G4524" s="16">
        <f>IF($F$10=0,0,F4524/ABS($F$10))</f>
        <v/>
      </c>
      <c r="H4524" s="15">
        <f>D4524-F4524</f>
        <v/>
      </c>
      <c r="I4524" s="16">
        <f>IF(F4524=0,0,H4524/ABS(F4524))</f>
        <v/>
      </c>
      <c r="J4524" s="29" t="inlineStr">
        <is>
          <t>TRUE</t>
        </is>
      </c>
    </row>
    <row r="4525" hidden="1" outlineLevel="3">
      <c r="A4525" s="30" t="inlineStr"/>
      <c r="B4525" s="13" t="inlineStr">
        <is>
          <t xml:space="preserve">      Consumidor Final</t>
        </is>
      </c>
      <c r="C4525" s="14" t="inlineStr"/>
      <c r="D4525" s="15" t="n">
        <v>0</v>
      </c>
      <c r="E4525" s="16">
        <f>IF($D$10=0,0,D4525/ABS($D$10))</f>
        <v/>
      </c>
      <c r="F4525" s="15" t="n">
        <v>0</v>
      </c>
      <c r="G4525" s="16">
        <f>IF($F$10=0,0,F4525/ABS($F$10))</f>
        <v/>
      </c>
      <c r="H4525" s="15">
        <f>D4525-F4525</f>
        <v/>
      </c>
      <c r="I4525" s="16">
        <f>IF(F4525=0,0,H4525/ABS(F4525))</f>
        <v/>
      </c>
      <c r="J4525" s="29" t="inlineStr">
        <is>
          <t>TRUE</t>
        </is>
      </c>
    </row>
    <row r="4526" hidden="1" outlineLevel="3">
      <c r="A4526" s="30" t="inlineStr"/>
      <c r="B4526" s="13" t="inlineStr">
        <is>
          <t xml:space="preserve">      DIEGO CAICEDO</t>
        </is>
      </c>
      <c r="C4526" s="14" t="inlineStr"/>
      <c r="D4526" s="15" t="n">
        <v>0</v>
      </c>
      <c r="E4526" s="16">
        <f>IF($D$10=0,0,D4526/ABS($D$10))</f>
        <v/>
      </c>
      <c r="F4526" s="15" t="n">
        <v>0</v>
      </c>
      <c r="G4526" s="16">
        <f>IF($F$10=0,0,F4526/ABS($F$10))</f>
        <v/>
      </c>
      <c r="H4526" s="15">
        <f>D4526-F4526</f>
        <v/>
      </c>
      <c r="I4526" s="16">
        <f>IF(F4526=0,0,H4526/ABS(F4526))</f>
        <v/>
      </c>
      <c r="J4526" s="29" t="inlineStr">
        <is>
          <t>TRUE</t>
        </is>
      </c>
    </row>
    <row r="4527" hidden="1" outlineLevel="3">
      <c r="A4527" s="30" t="inlineStr"/>
      <c r="B4527" s="13" t="inlineStr">
        <is>
          <t xml:space="preserve">      DIEGO FERNANDO MORALES CELIS</t>
        </is>
      </c>
      <c r="C4527" s="14" t="inlineStr"/>
      <c r="D4527" s="15" t="n">
        <v>0</v>
      </c>
      <c r="E4527" s="16">
        <f>IF($D$10=0,0,D4527/ABS($D$10))</f>
        <v/>
      </c>
      <c r="F4527" s="15" t="n">
        <v>0</v>
      </c>
      <c r="G4527" s="16">
        <f>IF($F$10=0,0,F4527/ABS($F$10))</f>
        <v/>
      </c>
      <c r="H4527" s="15">
        <f>D4527-F4527</f>
        <v/>
      </c>
      <c r="I4527" s="16">
        <f>IF(F4527=0,0,H4527/ABS(F4527))</f>
        <v/>
      </c>
      <c r="J4527" s="29" t="inlineStr">
        <is>
          <t>TRUE</t>
        </is>
      </c>
    </row>
    <row r="4528" hidden="1" outlineLevel="3">
      <c r="A4528" s="30" t="inlineStr"/>
      <c r="B4528" s="13" t="inlineStr">
        <is>
          <t xml:space="preserve">      David Muñoz Montoya</t>
        </is>
      </c>
      <c r="C4528" s="14" t="inlineStr"/>
      <c r="D4528" s="15" t="n">
        <v>0</v>
      </c>
      <c r="E4528" s="16">
        <f>IF($D$10=0,0,D4528/ABS($D$10))</f>
        <v/>
      </c>
      <c r="F4528" s="15" t="n">
        <v>0</v>
      </c>
      <c r="G4528" s="16">
        <f>IF($F$10=0,0,F4528/ABS($F$10))</f>
        <v/>
      </c>
      <c r="H4528" s="15">
        <f>D4528-F4528</f>
        <v/>
      </c>
      <c r="I4528" s="16">
        <f>IF(F4528=0,0,H4528/ABS(F4528))</f>
        <v/>
      </c>
      <c r="J4528" s="29" t="inlineStr">
        <is>
          <t>TRUE</t>
        </is>
      </c>
    </row>
    <row r="4529" hidden="1" outlineLevel="3">
      <c r="A4529" s="30" t="inlineStr"/>
      <c r="B4529" s="13" t="inlineStr">
        <is>
          <t xml:space="preserve">      GUARUCOOP</t>
        </is>
      </c>
      <c r="C4529" s="14" t="inlineStr"/>
      <c r="D4529" s="15" t="n">
        <v>0</v>
      </c>
      <c r="E4529" s="16">
        <f>IF($D$10=0,0,D4529/ABS($D$10))</f>
        <v/>
      </c>
      <c r="F4529" s="15" t="n">
        <v>0</v>
      </c>
      <c r="G4529" s="16">
        <f>IF($F$10=0,0,F4529/ABS($F$10))</f>
        <v/>
      </c>
      <c r="H4529" s="15">
        <f>D4529-F4529</f>
        <v/>
      </c>
      <c r="I4529" s="16">
        <f>IF(F4529=0,0,H4529/ABS(F4529))</f>
        <v/>
      </c>
      <c r="J4529" s="29" t="inlineStr">
        <is>
          <t>TRUE</t>
        </is>
      </c>
    </row>
    <row r="4530" hidden="1" outlineLevel="3">
      <c r="A4530" s="30" t="inlineStr"/>
      <c r="B4530" s="13" t="inlineStr">
        <is>
          <t xml:space="preserve">      IDER GONZALEZ</t>
        </is>
      </c>
      <c r="C4530" s="14" t="inlineStr"/>
      <c r="D4530" s="15" t="n">
        <v>0</v>
      </c>
      <c r="E4530" s="16">
        <f>IF($D$10=0,0,D4530/ABS($D$10))</f>
        <v/>
      </c>
      <c r="F4530" s="15" t="n">
        <v>0</v>
      </c>
      <c r="G4530" s="16">
        <f>IF($F$10=0,0,F4530/ABS($F$10))</f>
        <v/>
      </c>
      <c r="H4530" s="15">
        <f>D4530-F4530</f>
        <v/>
      </c>
      <c r="I4530" s="16">
        <f>IF(F4530=0,0,H4530/ABS(F4530))</f>
        <v/>
      </c>
      <c r="J4530" s="29" t="inlineStr">
        <is>
          <t>TRUE</t>
        </is>
      </c>
    </row>
    <row r="4531" hidden="1" outlineLevel="3">
      <c r="A4531" s="30" t="inlineStr"/>
      <c r="B4531" s="13" t="inlineStr">
        <is>
          <t xml:space="preserve">      JHON FREYMAN ESCOBAR</t>
        </is>
      </c>
      <c r="C4531" s="14" t="inlineStr"/>
      <c r="D4531" s="15" t="n">
        <v>0</v>
      </c>
      <c r="E4531" s="16">
        <f>IF($D$10=0,0,D4531/ABS($D$10))</f>
        <v/>
      </c>
      <c r="F4531" s="15" t="n">
        <v>0</v>
      </c>
      <c r="G4531" s="16">
        <f>IF($F$10=0,0,F4531/ABS($F$10))</f>
        <v/>
      </c>
      <c r="H4531" s="15">
        <f>D4531-F4531</f>
        <v/>
      </c>
      <c r="I4531" s="16">
        <f>IF(F4531=0,0,H4531/ABS(F4531))</f>
        <v/>
      </c>
      <c r="J4531" s="29" t="inlineStr">
        <is>
          <t>TRUE</t>
        </is>
      </c>
    </row>
    <row r="4532" hidden="1" outlineLevel="3">
      <c r="A4532" s="30" t="inlineStr"/>
      <c r="B4532" s="13" t="inlineStr">
        <is>
          <t xml:space="preserve">      JHONSON JAIME CRUZ QUINTERO</t>
        </is>
      </c>
      <c r="C4532" s="14" t="inlineStr"/>
      <c r="D4532" s="15" t="n">
        <v>0</v>
      </c>
      <c r="E4532" s="16">
        <f>IF($D$10=0,0,D4532/ABS($D$10))</f>
        <v/>
      </c>
      <c r="F4532" s="15" t="n">
        <v>0</v>
      </c>
      <c r="G4532" s="16">
        <f>IF($F$10=0,0,F4532/ABS($F$10))</f>
        <v/>
      </c>
      <c r="H4532" s="15">
        <f>D4532-F4532</f>
        <v/>
      </c>
      <c r="I4532" s="16">
        <f>IF(F4532=0,0,H4532/ABS(F4532))</f>
        <v/>
      </c>
      <c r="J4532" s="29" t="inlineStr">
        <is>
          <t>TRUE</t>
        </is>
      </c>
    </row>
    <row r="4533" hidden="1" outlineLevel="3">
      <c r="A4533" s="30" t="inlineStr"/>
      <c r="B4533" s="13" t="inlineStr">
        <is>
          <t xml:space="preserve">      Karol Dahiana Pinto Gallego</t>
        </is>
      </c>
      <c r="C4533" s="14" t="inlineStr"/>
      <c r="D4533" s="15" t="n">
        <v>0</v>
      </c>
      <c r="E4533" s="16">
        <f>IF($D$10=0,0,D4533/ABS($D$10))</f>
        <v/>
      </c>
      <c r="F4533" s="15" t="n">
        <v>0</v>
      </c>
      <c r="G4533" s="16">
        <f>IF($F$10=0,0,F4533/ABS($F$10))</f>
        <v/>
      </c>
      <c r="H4533" s="15">
        <f>D4533-F4533</f>
        <v/>
      </c>
      <c r="I4533" s="16">
        <f>IF(F4533=0,0,H4533/ABS(F4533))</f>
        <v/>
      </c>
      <c r="J4533" s="29" t="inlineStr">
        <is>
          <t>TRUE</t>
        </is>
      </c>
    </row>
    <row r="4534" hidden="1" outlineLevel="3">
      <c r="A4534" s="30" t="inlineStr"/>
      <c r="B4534" s="13" t="inlineStr">
        <is>
          <t xml:space="preserve">      LUCERO VASQUEZ</t>
        </is>
      </c>
      <c r="C4534" s="14" t="inlineStr"/>
      <c r="D4534" s="15" t="n">
        <v>11000</v>
      </c>
      <c r="E4534" s="16">
        <f>IF($D$10=0,0,D4534/ABS($D$10))</f>
        <v/>
      </c>
      <c r="F4534" s="15" t="n">
        <v>11000</v>
      </c>
      <c r="G4534" s="16">
        <f>IF($F$10=0,0,F4534/ABS($F$10))</f>
        <v/>
      </c>
      <c r="H4534" s="15">
        <f>D4534-F4534</f>
        <v/>
      </c>
      <c r="I4534" s="16">
        <f>IF(F4534=0,0,H4534/ABS(F4534))</f>
        <v/>
      </c>
      <c r="J4534" s="29" t="inlineStr">
        <is>
          <t>TRUE</t>
        </is>
      </c>
    </row>
    <row r="4535" hidden="1" outlineLevel="3">
      <c r="A4535" s="30" t="inlineStr"/>
      <c r="B4535" s="13" t="inlineStr">
        <is>
          <t xml:space="preserve">      MANUEL ACOSTA</t>
        </is>
      </c>
      <c r="C4535" s="14" t="inlineStr"/>
      <c r="D4535" s="15" t="n">
        <v>173600</v>
      </c>
      <c r="E4535" s="16">
        <f>IF($D$10=0,0,D4535/ABS($D$10))</f>
        <v/>
      </c>
      <c r="F4535" s="15" t="n">
        <v>173600</v>
      </c>
      <c r="G4535" s="16">
        <f>IF($F$10=0,0,F4535/ABS($F$10))</f>
        <v/>
      </c>
      <c r="H4535" s="15">
        <f>D4535-F4535</f>
        <v/>
      </c>
      <c r="I4535" s="16">
        <f>IF(F4535=0,0,H4535/ABS(F4535))</f>
        <v/>
      </c>
      <c r="J4535" s="29" t="inlineStr">
        <is>
          <t>TRUE</t>
        </is>
      </c>
    </row>
    <row r="4536" hidden="1" outlineLevel="3">
      <c r="A4536" s="30" t="inlineStr"/>
      <c r="B4536" s="13" t="inlineStr">
        <is>
          <t xml:space="preserve">      ONLINE Alexandra Marin</t>
        </is>
      </c>
      <c r="C4536" s="14" t="inlineStr"/>
      <c r="D4536" s="15" t="n">
        <v>0</v>
      </c>
      <c r="E4536" s="16">
        <f>IF($D$10=0,0,D4536/ABS($D$10))</f>
        <v/>
      </c>
      <c r="F4536" s="15" t="n">
        <v>0</v>
      </c>
      <c r="G4536" s="16">
        <f>IF($F$10=0,0,F4536/ABS($F$10))</f>
        <v/>
      </c>
      <c r="H4536" s="15">
        <f>D4536-F4536</f>
        <v/>
      </c>
      <c r="I4536" s="16">
        <f>IF(F4536=0,0,H4536/ABS(F4536))</f>
        <v/>
      </c>
      <c r="J4536" s="29" t="inlineStr">
        <is>
          <t>TRUE</t>
        </is>
      </c>
    </row>
    <row r="4537" hidden="1" outlineLevel="3">
      <c r="A4537" s="30" t="inlineStr"/>
      <c r="B4537" s="13" t="inlineStr">
        <is>
          <t xml:space="preserve">      ONLINE MARIA DEL MAR MEZU PALACIOS</t>
        </is>
      </c>
      <c r="C4537" s="14" t="inlineStr"/>
      <c r="D4537" s="15" t="n">
        <v>20000</v>
      </c>
      <c r="E4537" s="16">
        <f>IF($D$10=0,0,D4537/ABS($D$10))</f>
        <v/>
      </c>
      <c r="F4537" s="15" t="n">
        <v>20000</v>
      </c>
      <c r="G4537" s="16">
        <f>IF($F$10=0,0,F4537/ABS($F$10))</f>
        <v/>
      </c>
      <c r="H4537" s="15">
        <f>D4537-F4537</f>
        <v/>
      </c>
      <c r="I4537" s="16">
        <f>IF(F4537=0,0,H4537/ABS(F4537))</f>
        <v/>
      </c>
      <c r="J4537" s="29" t="inlineStr">
        <is>
          <t>TRUE</t>
        </is>
      </c>
    </row>
    <row r="4538" hidden="1" outlineLevel="3">
      <c r="A4538" s="30" t="inlineStr"/>
      <c r="B4538" s="13" t="inlineStr">
        <is>
          <t xml:space="preserve">      ONLINE OSCAR ESCOBAR JIMENEZ</t>
        </is>
      </c>
      <c r="C4538" s="14" t="inlineStr"/>
      <c r="D4538" s="15" t="n">
        <v>0</v>
      </c>
      <c r="E4538" s="16">
        <f>IF($D$10=0,0,D4538/ABS($D$10))</f>
        <v/>
      </c>
      <c r="F4538" s="15" t="n">
        <v>0</v>
      </c>
      <c r="G4538" s="16">
        <f>IF($F$10=0,0,F4538/ABS($F$10))</f>
        <v/>
      </c>
      <c r="H4538" s="15">
        <f>D4538-F4538</f>
        <v/>
      </c>
      <c r="I4538" s="16">
        <f>IF(F4538=0,0,H4538/ABS(F4538))</f>
        <v/>
      </c>
      <c r="J4538" s="29" t="inlineStr">
        <is>
          <t>TRUE</t>
        </is>
      </c>
    </row>
    <row r="4539" hidden="1" outlineLevel="3">
      <c r="A4539" s="30" t="inlineStr"/>
      <c r="B4539" s="13" t="inlineStr">
        <is>
          <t xml:space="preserve">      POOL CRUZ QUINTERO</t>
        </is>
      </c>
      <c r="C4539" s="14" t="inlineStr"/>
      <c r="D4539" s="15" t="n">
        <v>0</v>
      </c>
      <c r="E4539" s="16">
        <f>IF($D$10=0,0,D4539/ABS($D$10))</f>
        <v/>
      </c>
      <c r="F4539" s="15" t="n">
        <v>0</v>
      </c>
      <c r="G4539" s="16">
        <f>IF($F$10=0,0,F4539/ABS($F$10))</f>
        <v/>
      </c>
      <c r="H4539" s="15">
        <f>D4539-F4539</f>
        <v/>
      </c>
      <c r="I4539" s="16">
        <f>IF(F4539=0,0,H4539/ABS(F4539))</f>
        <v/>
      </c>
      <c r="J4539" s="29" t="inlineStr">
        <is>
          <t>TRUE</t>
        </is>
      </c>
    </row>
    <row r="4540" hidden="1" outlineLevel="3">
      <c r="A4540" s="30" t="inlineStr"/>
      <c r="B4540" s="13" t="inlineStr">
        <is>
          <t xml:space="preserve">      SAN CAMILO COFFE INDUSTRY SAS</t>
        </is>
      </c>
      <c r="C4540" s="14" t="inlineStr"/>
      <c r="D4540" s="15" t="n">
        <v>0</v>
      </c>
      <c r="E4540" s="16">
        <f>IF($D$10=0,0,D4540/ABS($D$10))</f>
        <v/>
      </c>
      <c r="F4540" s="15" t="n">
        <v>0</v>
      </c>
      <c r="G4540" s="16">
        <f>IF($F$10=0,0,F4540/ABS($F$10))</f>
        <v/>
      </c>
      <c r="H4540" s="15">
        <f>D4540-F4540</f>
        <v/>
      </c>
      <c r="I4540" s="16">
        <f>IF(F4540=0,0,H4540/ABS(F4540))</f>
        <v/>
      </c>
      <c r="J4540" s="29" t="inlineStr">
        <is>
          <t>TRUE</t>
        </is>
      </c>
    </row>
    <row r="4541" hidden="1" outlineLevel="3">
      <c r="A4541" s="30" t="inlineStr"/>
      <c r="B4541" s="13" t="inlineStr">
        <is>
          <t xml:space="preserve">      Sebastian Mendoza Castaño</t>
        </is>
      </c>
      <c r="C4541" s="14" t="inlineStr"/>
      <c r="D4541" s="15" t="n">
        <v>0</v>
      </c>
      <c r="E4541" s="16">
        <f>IF($D$10=0,0,D4541/ABS($D$10))</f>
        <v/>
      </c>
      <c r="F4541" s="15" t="n">
        <v>0</v>
      </c>
      <c r="G4541" s="16">
        <f>IF($F$10=0,0,F4541/ABS($F$10))</f>
        <v/>
      </c>
      <c r="H4541" s="15">
        <f>D4541-F4541</f>
        <v/>
      </c>
      <c r="I4541" s="16">
        <f>IF(F4541=0,0,H4541/ABS(F4541))</f>
        <v/>
      </c>
      <c r="J4541" s="29" t="inlineStr">
        <is>
          <t>TRUE</t>
        </is>
      </c>
    </row>
    <row r="4542" hidden="1" outlineLevel="3">
      <c r="A4542" s="30" t="inlineStr"/>
      <c r="B4542" s="13" t="inlineStr">
        <is>
          <t xml:space="preserve">      VALENCIA HUGO GAMBOA</t>
        </is>
      </c>
      <c r="C4542" s="14" t="inlineStr"/>
      <c r="D4542" s="15" t="n">
        <v>0</v>
      </c>
      <c r="E4542" s="16">
        <f>IF($D$10=0,0,D4542/ABS($D$10))</f>
        <v/>
      </c>
      <c r="F4542" s="15" t="n">
        <v>0</v>
      </c>
      <c r="G4542" s="16">
        <f>IF($F$10=0,0,F4542/ABS($F$10))</f>
        <v/>
      </c>
      <c r="H4542" s="15">
        <f>D4542-F4542</f>
        <v/>
      </c>
      <c r="I4542" s="16">
        <f>IF(F4542=0,0,H4542/ABS(F4542))</f>
        <v/>
      </c>
      <c r="J4542" s="29" t="inlineStr">
        <is>
          <t>TRUE</t>
        </is>
      </c>
    </row>
    <row r="4543" hidden="1" outlineLevel="2">
      <c r="A4543" s="28" t="inlineStr"/>
      <c r="B4543" s="11" t="inlineStr">
        <is>
          <t xml:space="preserve">    51956001 - Casino y restaurante</t>
        </is>
      </c>
      <c r="C4543" s="12" t="inlineStr"/>
      <c r="D4543" s="8">
        <f>SUM(D4544:D4645)</f>
        <v/>
      </c>
      <c r="E4543" s="9">
        <f>IF($D$10=0,0,D4543/ABS($D$10))</f>
        <v/>
      </c>
      <c r="F4543" s="8">
        <f>SUM(F4544:F4645)</f>
        <v/>
      </c>
      <c r="G4543" s="9">
        <f>IF($F$10=0,0,F4543/ABS($F$10))</f>
        <v/>
      </c>
      <c r="H4543" s="8">
        <f>D4543-F4543</f>
        <v/>
      </c>
      <c r="I4543" s="9">
        <f>IF(F4543=0,0,H4543/ABS(F4543))</f>
        <v/>
      </c>
      <c r="J4543" s="29" t="inlineStr">
        <is>
          <t>TRUE</t>
        </is>
      </c>
    </row>
    <row r="4544" hidden="1" outlineLevel="3">
      <c r="A4544" s="30" t="inlineStr"/>
      <c r="B4544" s="13" t="inlineStr">
        <is>
          <t xml:space="preserve">       ADC S.A.S.</t>
        </is>
      </c>
      <c r="C4544" s="14" t="inlineStr"/>
      <c r="D4544" s="15" t="n">
        <v>0</v>
      </c>
      <c r="E4544" s="16">
        <f>IF($D$10=0,0,D4544/ABS($D$10))</f>
        <v/>
      </c>
      <c r="F4544" s="15" t="n">
        <v>0</v>
      </c>
      <c r="G4544" s="16">
        <f>IF($F$10=0,0,F4544/ABS($F$10))</f>
        <v/>
      </c>
      <c r="H4544" s="15">
        <f>D4544-F4544</f>
        <v/>
      </c>
      <c r="I4544" s="16">
        <f>IF(F4544=0,0,H4544/ABS(F4544))</f>
        <v/>
      </c>
      <c r="J4544" s="29" t="inlineStr">
        <is>
          <t>TRUE</t>
        </is>
      </c>
    </row>
    <row r="4545" hidden="1" outlineLevel="3">
      <c r="A4545" s="30" t="inlineStr"/>
      <c r="B4545" s="13" t="inlineStr">
        <is>
          <t xml:space="preserve">       MARCAREM SAS</t>
        </is>
      </c>
      <c r="C4545" s="14" t="inlineStr"/>
      <c r="D4545" s="15" t="n">
        <v>0</v>
      </c>
      <c r="E4545" s="16">
        <f>IF($D$10=0,0,D4545/ABS($D$10))</f>
        <v/>
      </c>
      <c r="F4545" s="15" t="n">
        <v>0</v>
      </c>
      <c r="G4545" s="16">
        <f>IF($F$10=0,0,F4545/ABS($F$10))</f>
        <v/>
      </c>
      <c r="H4545" s="15">
        <f>D4545-F4545</f>
        <v/>
      </c>
      <c r="I4545" s="16">
        <f>IF(F4545=0,0,H4545/ABS(F4545))</f>
        <v/>
      </c>
      <c r="J4545" s="29" t="inlineStr">
        <is>
          <t>TRUE</t>
        </is>
      </c>
    </row>
    <row r="4546" hidden="1" outlineLevel="3">
      <c r="A4546" s="30" t="inlineStr"/>
      <c r="B4546" s="13" t="inlineStr">
        <is>
          <t xml:space="preserve">       TDT SAS</t>
        </is>
      </c>
      <c r="C4546" s="14" t="inlineStr"/>
      <c r="D4546" s="15" t="n">
        <v>0</v>
      </c>
      <c r="E4546" s="16">
        <f>IF($D$10=0,0,D4546/ABS($D$10))</f>
        <v/>
      </c>
      <c r="F4546" s="15" t="n">
        <v>0</v>
      </c>
      <c r="G4546" s="16">
        <f>IF($F$10=0,0,F4546/ABS($F$10))</f>
        <v/>
      </c>
      <c r="H4546" s="15">
        <f>D4546-F4546</f>
        <v/>
      </c>
      <c r="I4546" s="16">
        <f>IF(F4546=0,0,H4546/ABS(F4546))</f>
        <v/>
      </c>
      <c r="J4546" s="29" t="inlineStr">
        <is>
          <t>TRUE</t>
        </is>
      </c>
    </row>
    <row r="4547" hidden="1" outlineLevel="3">
      <c r="A4547" s="30" t="inlineStr"/>
      <c r="B4547" s="13" t="inlineStr">
        <is>
          <t xml:space="preserve">      ACCORHOTELS COLOMBIA S.A</t>
        </is>
      </c>
      <c r="C4547" s="14" t="inlineStr"/>
      <c r="D4547" s="15" t="n">
        <v>100926</v>
      </c>
      <c r="E4547" s="16">
        <f>IF($D$10=0,0,D4547/ABS($D$10))</f>
        <v/>
      </c>
      <c r="F4547" s="15" t="n">
        <v>100926</v>
      </c>
      <c r="G4547" s="16">
        <f>IF($F$10=0,0,F4547/ABS($F$10))</f>
        <v/>
      </c>
      <c r="H4547" s="15">
        <f>D4547-F4547</f>
        <v/>
      </c>
      <c r="I4547" s="16">
        <f>IF(F4547=0,0,H4547/ABS(F4547))</f>
        <v/>
      </c>
      <c r="J4547" s="29" t="inlineStr">
        <is>
          <t>TRUE</t>
        </is>
      </c>
    </row>
    <row r="4548" hidden="1" outlineLevel="3">
      <c r="A4548" s="30" t="inlineStr"/>
      <c r="B4548" s="13" t="inlineStr">
        <is>
          <t xml:space="preserve">      ADQUISICIONES ESTRATEGICAS SAS</t>
        </is>
      </c>
      <c r="C4548" s="14" t="inlineStr"/>
      <c r="D4548" s="15" t="n">
        <v>0</v>
      </c>
      <c r="E4548" s="16">
        <f>IF($D$10=0,0,D4548/ABS($D$10))</f>
        <v/>
      </c>
      <c r="F4548" s="15" t="n">
        <v>0</v>
      </c>
      <c r="G4548" s="16">
        <f>IF($F$10=0,0,F4548/ABS($F$10))</f>
        <v/>
      </c>
      <c r="H4548" s="15">
        <f>D4548-F4548</f>
        <v/>
      </c>
      <c r="I4548" s="16">
        <f>IF(F4548=0,0,H4548/ABS(F4548))</f>
        <v/>
      </c>
      <c r="J4548" s="29" t="inlineStr">
        <is>
          <t>TRUE</t>
        </is>
      </c>
    </row>
    <row r="4549" hidden="1" outlineLevel="3">
      <c r="A4549" s="30" t="inlineStr"/>
      <c r="B4549" s="13" t="inlineStr">
        <is>
          <t xml:space="preserve">      ALIMENTOS JOMAS</t>
        </is>
      </c>
      <c r="C4549" s="14" t="inlineStr"/>
      <c r="D4549" s="15" t="n">
        <v>575000</v>
      </c>
      <c r="E4549" s="16">
        <f>IF($D$10=0,0,D4549/ABS($D$10))</f>
        <v/>
      </c>
      <c r="F4549" s="15" t="n">
        <v>575000</v>
      </c>
      <c r="G4549" s="16">
        <f>IF($F$10=0,0,F4549/ABS($F$10))</f>
        <v/>
      </c>
      <c r="H4549" s="15">
        <f>D4549-F4549</f>
        <v/>
      </c>
      <c r="I4549" s="16">
        <f>IF(F4549=0,0,H4549/ABS(F4549))</f>
        <v/>
      </c>
      <c r="J4549" s="29" t="inlineStr">
        <is>
          <t>TRUE</t>
        </is>
      </c>
    </row>
    <row r="4550" hidden="1" outlineLevel="3">
      <c r="A4550" s="30" t="inlineStr"/>
      <c r="B4550" s="13" t="inlineStr">
        <is>
          <t xml:space="preserve">      ALMACENES EXITO S.A.</t>
        </is>
      </c>
      <c r="C4550" s="14" t="inlineStr"/>
      <c r="D4550" s="15" t="n">
        <v>0</v>
      </c>
      <c r="E4550" s="16">
        <f>IF($D$10=0,0,D4550/ABS($D$10))</f>
        <v/>
      </c>
      <c r="F4550" s="15" t="n">
        <v>0</v>
      </c>
      <c r="G4550" s="16">
        <f>IF($F$10=0,0,F4550/ABS($F$10))</f>
        <v/>
      </c>
      <c r="H4550" s="15">
        <f>D4550-F4550</f>
        <v/>
      </c>
      <c r="I4550" s="16">
        <f>IF(F4550=0,0,H4550/ABS(F4550))</f>
        <v/>
      </c>
      <c r="J4550" s="29" t="inlineStr">
        <is>
          <t>TRUE</t>
        </is>
      </c>
    </row>
    <row r="4551" hidden="1" outlineLevel="3">
      <c r="A4551" s="30" t="inlineStr"/>
      <c r="B4551" s="13" t="inlineStr">
        <is>
          <t xml:space="preserve">      ANA ERAZO</t>
        </is>
      </c>
      <c r="C4551" s="14" t="inlineStr"/>
      <c r="D4551" s="15" t="n">
        <v>337000</v>
      </c>
      <c r="E4551" s="16">
        <f>IF($D$10=0,0,D4551/ABS($D$10))</f>
        <v/>
      </c>
      <c r="F4551" s="15" t="n">
        <v>337000</v>
      </c>
      <c r="G4551" s="16">
        <f>IF($F$10=0,0,F4551/ABS($F$10))</f>
        <v/>
      </c>
      <c r="H4551" s="15">
        <f>D4551-F4551</f>
        <v/>
      </c>
      <c r="I4551" s="16">
        <f>IF(F4551=0,0,H4551/ABS(F4551))</f>
        <v/>
      </c>
      <c r="J4551" s="29" t="inlineStr">
        <is>
          <t>TRUE</t>
        </is>
      </c>
    </row>
    <row r="4552" hidden="1" outlineLevel="3">
      <c r="A4552" s="30" t="inlineStr"/>
      <c r="B4552" s="13" t="inlineStr">
        <is>
          <t xml:space="preserve">      ASOCIADOS ANGOS S.A.S</t>
        </is>
      </c>
      <c r="C4552" s="14" t="inlineStr"/>
      <c r="D4552" s="15" t="n">
        <v>586111.2</v>
      </c>
      <c r="E4552" s="16">
        <f>IF($D$10=0,0,D4552/ABS($D$10))</f>
        <v/>
      </c>
      <c r="F4552" s="15" t="n">
        <v>586111.2</v>
      </c>
      <c r="G4552" s="16">
        <f>IF($F$10=0,0,F4552/ABS($F$10))</f>
        <v/>
      </c>
      <c r="H4552" s="15">
        <f>D4552-F4552</f>
        <v/>
      </c>
      <c r="I4552" s="16">
        <f>IF(F4552=0,0,H4552/ABS(F4552))</f>
        <v/>
      </c>
      <c r="J4552" s="29" t="inlineStr">
        <is>
          <t>TRUE</t>
        </is>
      </c>
    </row>
    <row r="4553" hidden="1" outlineLevel="3">
      <c r="A4553" s="30" t="inlineStr"/>
      <c r="B4553" s="13" t="inlineStr">
        <is>
          <t xml:space="preserve">      BALBUENO FOOD SAS</t>
        </is>
      </c>
      <c r="C4553" s="14" t="inlineStr"/>
      <c r="D4553" s="15" t="n">
        <v>0</v>
      </c>
      <c r="E4553" s="16">
        <f>IF($D$10=0,0,D4553/ABS($D$10))</f>
        <v/>
      </c>
      <c r="F4553" s="15" t="n">
        <v>0</v>
      </c>
      <c r="G4553" s="16">
        <f>IF($F$10=0,0,F4553/ABS($F$10))</f>
        <v/>
      </c>
      <c r="H4553" s="15">
        <f>D4553-F4553</f>
        <v/>
      </c>
      <c r="I4553" s="16">
        <f>IF(F4553=0,0,H4553/ABS(F4553))</f>
        <v/>
      </c>
      <c r="J4553" s="29" t="inlineStr">
        <is>
          <t>TRUE</t>
        </is>
      </c>
    </row>
    <row r="4554" hidden="1" outlineLevel="3">
      <c r="A4554" s="30" t="inlineStr"/>
      <c r="B4554" s="13" t="inlineStr">
        <is>
          <t xml:space="preserve">      BEATRIZ ARISMENDI DUARTE</t>
        </is>
      </c>
      <c r="C4554" s="14" t="inlineStr"/>
      <c r="D4554" s="15" t="n">
        <v>0</v>
      </c>
      <c r="E4554" s="16">
        <f>IF($D$10=0,0,D4554/ABS($D$10))</f>
        <v/>
      </c>
      <c r="F4554" s="15" t="n">
        <v>0</v>
      </c>
      <c r="G4554" s="16">
        <f>IF($F$10=0,0,F4554/ABS($F$10))</f>
        <v/>
      </c>
      <c r="H4554" s="15">
        <f>D4554-F4554</f>
        <v/>
      </c>
      <c r="I4554" s="16">
        <f>IF(F4554=0,0,H4554/ABS(F4554))</f>
        <v/>
      </c>
      <c r="J4554" s="29" t="inlineStr">
        <is>
          <t>TRUE</t>
        </is>
      </c>
    </row>
    <row r="4555" hidden="1" outlineLevel="3">
      <c r="A4555" s="30" t="inlineStr"/>
      <c r="B4555" s="13" t="inlineStr">
        <is>
          <t xml:space="preserve">      BLESSING LOUNGE S.A.S</t>
        </is>
      </c>
      <c r="C4555" s="14" t="inlineStr"/>
      <c r="D4555" s="15" t="n">
        <v>0</v>
      </c>
      <c r="E4555" s="16">
        <f>IF($D$10=0,0,D4555/ABS($D$10))</f>
        <v/>
      </c>
      <c r="F4555" s="15" t="n">
        <v>0</v>
      </c>
      <c r="G4555" s="16">
        <f>IF($F$10=0,0,F4555/ABS($F$10))</f>
        <v/>
      </c>
      <c r="H4555" s="15">
        <f>D4555-F4555</f>
        <v/>
      </c>
      <c r="I4555" s="16">
        <f>IF(F4555=0,0,H4555/ABS(F4555))</f>
        <v/>
      </c>
      <c r="J4555" s="29" t="inlineStr">
        <is>
          <t>TRUE</t>
        </is>
      </c>
    </row>
    <row r="4556" hidden="1" outlineLevel="3">
      <c r="A4556" s="30" t="inlineStr"/>
      <c r="B4556" s="13" t="inlineStr">
        <is>
          <t xml:space="preserve">      BOMBA FOODS SAS</t>
        </is>
      </c>
      <c r="C4556" s="14" t="inlineStr"/>
      <c r="D4556" s="15" t="n">
        <v>0</v>
      </c>
      <c r="E4556" s="16">
        <f>IF($D$10=0,0,D4556/ABS($D$10))</f>
        <v/>
      </c>
      <c r="F4556" s="15" t="n">
        <v>0</v>
      </c>
      <c r="G4556" s="16">
        <f>IF($F$10=0,0,F4556/ABS($F$10))</f>
        <v/>
      </c>
      <c r="H4556" s="15">
        <f>D4556-F4556</f>
        <v/>
      </c>
      <c r="I4556" s="16">
        <f>IF(F4556=0,0,H4556/ABS(F4556))</f>
        <v/>
      </c>
      <c r="J4556" s="29" t="inlineStr">
        <is>
          <t>TRUE</t>
        </is>
      </c>
    </row>
    <row r="4557" hidden="1" outlineLevel="3">
      <c r="A4557" s="30" t="inlineStr"/>
      <c r="B4557" s="13" t="inlineStr">
        <is>
          <t xml:space="preserve">      C&amp;H SOCIEDADES SAS</t>
        </is>
      </c>
      <c r="C4557" s="14" t="inlineStr"/>
      <c r="D4557" s="15" t="n">
        <v>0</v>
      </c>
      <c r="E4557" s="16">
        <f>IF($D$10=0,0,D4557/ABS($D$10))</f>
        <v/>
      </c>
      <c r="F4557" s="15" t="n">
        <v>0</v>
      </c>
      <c r="G4557" s="16">
        <f>IF($F$10=0,0,F4557/ABS($F$10))</f>
        <v/>
      </c>
      <c r="H4557" s="15">
        <f>D4557-F4557</f>
        <v/>
      </c>
      <c r="I4557" s="16">
        <f>IF(F4557=0,0,H4557/ABS(F4557))</f>
        <v/>
      </c>
      <c r="J4557" s="29" t="inlineStr">
        <is>
          <t>TRUE</t>
        </is>
      </c>
    </row>
    <row r="4558" hidden="1" outlineLevel="3">
      <c r="A4558" s="30" t="inlineStr"/>
      <c r="B4558" s="13" t="inlineStr">
        <is>
          <t xml:space="preserve">      CADENA COMERCIAL OXXO COLOMBIA SAS OXXO LIDO-5000010849 -</t>
        </is>
      </c>
      <c r="C4558" s="14" t="inlineStr"/>
      <c r="D4558" s="15" t="n">
        <v>0</v>
      </c>
      <c r="E4558" s="16">
        <f>IF($D$10=0,0,D4558/ABS($D$10))</f>
        <v/>
      </c>
      <c r="F4558" s="15" t="n">
        <v>0</v>
      </c>
      <c r="G4558" s="16">
        <f>IF($F$10=0,0,F4558/ABS($F$10))</f>
        <v/>
      </c>
      <c r="H4558" s="15">
        <f>D4558-F4558</f>
        <v/>
      </c>
      <c r="I4558" s="16">
        <f>IF(F4558=0,0,H4558/ABS(F4558))</f>
        <v/>
      </c>
      <c r="J4558" s="29" t="inlineStr">
        <is>
          <t>TRUE</t>
        </is>
      </c>
    </row>
    <row r="4559" hidden="1" outlineLevel="3">
      <c r="A4559" s="30" t="inlineStr"/>
      <c r="B4559" s="13" t="inlineStr">
        <is>
          <t xml:space="preserve">      CAICEDO GARCIA LUCIA STELLA</t>
        </is>
      </c>
      <c r="C4559" s="14" t="inlineStr"/>
      <c r="D4559" s="15" t="n">
        <v>159481.48</v>
      </c>
      <c r="E4559" s="16">
        <f>IF($D$10=0,0,D4559/ABS($D$10))</f>
        <v/>
      </c>
      <c r="F4559" s="15" t="n">
        <v>159481.48</v>
      </c>
      <c r="G4559" s="16">
        <f>IF($F$10=0,0,F4559/ABS($F$10))</f>
        <v/>
      </c>
      <c r="H4559" s="15">
        <f>D4559-F4559</f>
        <v/>
      </c>
      <c r="I4559" s="16">
        <f>IF(F4559=0,0,H4559/ABS(F4559))</f>
        <v/>
      </c>
      <c r="J4559" s="29" t="inlineStr">
        <is>
          <t>TRUE</t>
        </is>
      </c>
    </row>
    <row r="4560" hidden="1" outlineLevel="3">
      <c r="A4560" s="30" t="inlineStr"/>
      <c r="B4560" s="13" t="inlineStr">
        <is>
          <t xml:space="preserve">      CAJA COLOMBIANA DE SUBSIDIO FAMILIAR COLSUBSIDIO</t>
        </is>
      </c>
      <c r="C4560" s="14" t="inlineStr"/>
      <c r="D4560" s="15" t="n">
        <v>0</v>
      </c>
      <c r="E4560" s="16">
        <f>IF($D$10=0,0,D4560/ABS($D$10))</f>
        <v/>
      </c>
      <c r="F4560" s="15" t="n">
        <v>0</v>
      </c>
      <c r="G4560" s="16">
        <f>IF($F$10=0,0,F4560/ABS($F$10))</f>
        <v/>
      </c>
      <c r="H4560" s="15">
        <f>D4560-F4560</f>
        <v/>
      </c>
      <c r="I4560" s="16">
        <f>IF(F4560=0,0,H4560/ABS(F4560))</f>
        <v/>
      </c>
      <c r="J4560" s="29" t="inlineStr">
        <is>
          <t>TRUE</t>
        </is>
      </c>
    </row>
    <row r="4561" hidden="1" outlineLevel="3">
      <c r="A4561" s="30" t="inlineStr"/>
      <c r="B4561" s="13" t="inlineStr">
        <is>
          <t xml:space="preserve">      CAROLL VIVIANA GELVES NAVAS</t>
        </is>
      </c>
      <c r="C4561" s="14" t="inlineStr"/>
      <c r="D4561" s="15" t="n">
        <v>0</v>
      </c>
      <c r="E4561" s="16">
        <f>IF($D$10=0,0,D4561/ABS($D$10))</f>
        <v/>
      </c>
      <c r="F4561" s="15" t="n">
        <v>0</v>
      </c>
      <c r="G4561" s="16">
        <f>IF($F$10=0,0,F4561/ABS($F$10))</f>
        <v/>
      </c>
      <c r="H4561" s="15">
        <f>D4561-F4561</f>
        <v/>
      </c>
      <c r="I4561" s="16">
        <f>IF(F4561=0,0,H4561/ABS(F4561))</f>
        <v/>
      </c>
      <c r="J4561" s="29" t="inlineStr">
        <is>
          <t>TRUE</t>
        </is>
      </c>
    </row>
    <row r="4562" hidden="1" outlineLevel="3">
      <c r="A4562" s="30" t="inlineStr"/>
      <c r="B4562" s="13" t="inlineStr">
        <is>
          <t xml:space="preserve">      CASTOR INMOBILIARIA S.A.S</t>
        </is>
      </c>
      <c r="C4562" s="14" t="inlineStr"/>
      <c r="D4562" s="15" t="n">
        <v>0</v>
      </c>
      <c r="E4562" s="16">
        <f>IF($D$10=0,0,D4562/ABS($D$10))</f>
        <v/>
      </c>
      <c r="F4562" s="15" t="n">
        <v>0</v>
      </c>
      <c r="G4562" s="16">
        <f>IF($F$10=0,0,F4562/ABS($F$10))</f>
        <v/>
      </c>
      <c r="H4562" s="15">
        <f>D4562-F4562</f>
        <v/>
      </c>
      <c r="I4562" s="16">
        <f>IF(F4562=0,0,H4562/ABS(F4562))</f>
        <v/>
      </c>
      <c r="J4562" s="29" t="inlineStr">
        <is>
          <t>TRUE</t>
        </is>
      </c>
    </row>
    <row r="4563" hidden="1" outlineLevel="3">
      <c r="A4563" s="30" t="inlineStr"/>
      <c r="B4563" s="13" t="inlineStr">
        <is>
          <t xml:space="preserve">      CATERING ALIMENTOS Y EVENTOS CORPORATIVOS SAS</t>
        </is>
      </c>
      <c r="C4563" s="14" t="inlineStr"/>
      <c r="D4563" s="15" t="n">
        <v>0</v>
      </c>
      <c r="E4563" s="16">
        <f>IF($D$10=0,0,D4563/ABS($D$10))</f>
        <v/>
      </c>
      <c r="F4563" s="15" t="n">
        <v>0</v>
      </c>
      <c r="G4563" s="16">
        <f>IF($F$10=0,0,F4563/ABS($F$10))</f>
        <v/>
      </c>
      <c r="H4563" s="15">
        <f>D4563-F4563</f>
        <v/>
      </c>
      <c r="I4563" s="16">
        <f>IF(F4563=0,0,H4563/ABS(F4563))</f>
        <v/>
      </c>
      <c r="J4563" s="29" t="inlineStr">
        <is>
          <t>TRUE</t>
        </is>
      </c>
    </row>
    <row r="4564" hidden="1" outlineLevel="3">
      <c r="A4564" s="30" t="inlineStr"/>
      <c r="B4564" s="13" t="inlineStr">
        <is>
          <t xml:space="preserve">      CORPORACION DEL LAGO S.A.S.</t>
        </is>
      </c>
      <c r="C4564" s="14" t="inlineStr"/>
      <c r="D4564" s="15" t="n">
        <v>0</v>
      </c>
      <c r="E4564" s="16">
        <f>IF($D$10=0,0,D4564/ABS($D$10))</f>
        <v/>
      </c>
      <c r="F4564" s="15" t="n">
        <v>0</v>
      </c>
      <c r="G4564" s="16">
        <f>IF($F$10=0,0,F4564/ABS($F$10))</f>
        <v/>
      </c>
      <c r="H4564" s="15">
        <f>D4564-F4564</f>
        <v/>
      </c>
      <c r="I4564" s="16">
        <f>IF(F4564=0,0,H4564/ABS(F4564))</f>
        <v/>
      </c>
      <c r="J4564" s="29" t="inlineStr">
        <is>
          <t>TRUE</t>
        </is>
      </c>
    </row>
    <row r="4565" hidden="1" outlineLevel="3">
      <c r="A4565" s="30" t="inlineStr"/>
      <c r="B4565" s="13" t="inlineStr">
        <is>
          <t xml:space="preserve">      CREPES Y WAFFLES S A</t>
        </is>
      </c>
      <c r="C4565" s="14" t="inlineStr"/>
      <c r="D4565" s="15" t="n">
        <v>0</v>
      </c>
      <c r="E4565" s="16">
        <f>IF($D$10=0,0,D4565/ABS($D$10))</f>
        <v/>
      </c>
      <c r="F4565" s="15" t="n">
        <v>0</v>
      </c>
      <c r="G4565" s="16">
        <f>IF($F$10=0,0,F4565/ABS($F$10))</f>
        <v/>
      </c>
      <c r="H4565" s="15">
        <f>D4565-F4565</f>
        <v/>
      </c>
      <c r="I4565" s="16">
        <f>IF(F4565=0,0,H4565/ABS(F4565))</f>
        <v/>
      </c>
      <c r="J4565" s="29" t="inlineStr">
        <is>
          <t>TRUE</t>
        </is>
      </c>
    </row>
    <row r="4566" hidden="1" outlineLevel="3">
      <c r="A4566" s="30" t="inlineStr"/>
      <c r="B4566" s="13" t="inlineStr">
        <is>
          <t xml:space="preserve">      Consumidor Final</t>
        </is>
      </c>
      <c r="C4566" s="14" t="inlineStr"/>
      <c r="D4566" s="15" t="n">
        <v>0</v>
      </c>
      <c r="E4566" s="16">
        <f>IF($D$10=0,0,D4566/ABS($D$10))</f>
        <v/>
      </c>
      <c r="F4566" s="15" t="n">
        <v>0</v>
      </c>
      <c r="G4566" s="16">
        <f>IF($F$10=0,0,F4566/ABS($F$10))</f>
        <v/>
      </c>
      <c r="H4566" s="15">
        <f>D4566-F4566</f>
        <v/>
      </c>
      <c r="I4566" s="16">
        <f>IF(F4566=0,0,H4566/ABS(F4566))</f>
        <v/>
      </c>
      <c r="J4566" s="29" t="inlineStr">
        <is>
          <t>TRUE</t>
        </is>
      </c>
    </row>
    <row r="4567" hidden="1" outlineLevel="3">
      <c r="A4567" s="30" t="inlineStr"/>
      <c r="B4567" s="13" t="inlineStr">
        <is>
          <t xml:space="preserve">      DIANA JAISURY CASTRO MURILLO</t>
        </is>
      </c>
      <c r="C4567" s="14" t="inlineStr"/>
      <c r="D4567" s="15" t="n">
        <v>0</v>
      </c>
      <c r="E4567" s="16">
        <f>IF($D$10=0,0,D4567/ABS($D$10))</f>
        <v/>
      </c>
      <c r="F4567" s="15" t="n">
        <v>0</v>
      </c>
      <c r="G4567" s="16">
        <f>IF($F$10=0,0,F4567/ABS($F$10))</f>
        <v/>
      </c>
      <c r="H4567" s="15">
        <f>D4567-F4567</f>
        <v/>
      </c>
      <c r="I4567" s="16">
        <f>IF(F4567=0,0,H4567/ABS(F4567))</f>
        <v/>
      </c>
      <c r="J4567" s="29" t="inlineStr">
        <is>
          <t>TRUE</t>
        </is>
      </c>
    </row>
    <row r="4568" hidden="1" outlineLevel="3">
      <c r="A4568" s="30" t="inlineStr"/>
      <c r="B4568" s="13" t="inlineStr">
        <is>
          <t xml:space="preserve">      DISTRIBUCIONES Y LICORES JUANITO S.A.S . X</t>
        </is>
      </c>
      <c r="C4568" s="14" t="inlineStr"/>
      <c r="D4568" s="15" t="n">
        <v>0</v>
      </c>
      <c r="E4568" s="16">
        <f>IF($D$10=0,0,D4568/ABS($D$10))</f>
        <v/>
      </c>
      <c r="F4568" s="15" t="n">
        <v>0</v>
      </c>
      <c r="G4568" s="16">
        <f>IF($F$10=0,0,F4568/ABS($F$10))</f>
        <v/>
      </c>
      <c r="H4568" s="15">
        <f>D4568-F4568</f>
        <v/>
      </c>
      <c r="I4568" s="16">
        <f>IF(F4568=0,0,H4568/ABS(F4568))</f>
        <v/>
      </c>
      <c r="J4568" s="29" t="inlineStr">
        <is>
          <t>TRUE</t>
        </is>
      </c>
    </row>
    <row r="4569" hidden="1" outlineLevel="3">
      <c r="A4569" s="30" t="inlineStr"/>
      <c r="B4569" s="13" t="inlineStr">
        <is>
          <t xml:space="preserve">      David Muñoz Montoya</t>
        </is>
      </c>
      <c r="C4569" s="14" t="inlineStr"/>
      <c r="D4569" s="15" t="n">
        <v>0</v>
      </c>
      <c r="E4569" s="16">
        <f>IF($D$10=0,0,D4569/ABS($D$10))</f>
        <v/>
      </c>
      <c r="F4569" s="15" t="n">
        <v>0</v>
      </c>
      <c r="G4569" s="16">
        <f>IF($F$10=0,0,F4569/ABS($F$10))</f>
        <v/>
      </c>
      <c r="H4569" s="15">
        <f>D4569-F4569</f>
        <v/>
      </c>
      <c r="I4569" s="16">
        <f>IF(F4569=0,0,H4569/ABS(F4569))</f>
        <v/>
      </c>
      <c r="J4569" s="29" t="inlineStr">
        <is>
          <t>TRUE</t>
        </is>
      </c>
    </row>
    <row r="4570" hidden="1" outlineLevel="3">
      <c r="A4570" s="30" t="inlineStr"/>
      <c r="B4570" s="13" t="inlineStr">
        <is>
          <t xml:space="preserve">      Donucol SA</t>
        </is>
      </c>
      <c r="C4570" s="14" t="inlineStr"/>
      <c r="D4570" s="15" t="n">
        <v>64705.88</v>
      </c>
      <c r="E4570" s="16">
        <f>IF($D$10=0,0,D4570/ABS($D$10))</f>
        <v/>
      </c>
      <c r="F4570" s="15" t="n">
        <v>64705.88</v>
      </c>
      <c r="G4570" s="16">
        <f>IF($F$10=0,0,F4570/ABS($F$10))</f>
        <v/>
      </c>
      <c r="H4570" s="15">
        <f>D4570-F4570</f>
        <v/>
      </c>
      <c r="I4570" s="16">
        <f>IF(F4570=0,0,H4570/ABS(F4570))</f>
        <v/>
      </c>
      <c r="J4570" s="29" t="inlineStr">
        <is>
          <t>TRUE</t>
        </is>
      </c>
    </row>
    <row r="4571" hidden="1" outlineLevel="3">
      <c r="A4571" s="30" t="inlineStr"/>
      <c r="B4571" s="13" t="inlineStr">
        <is>
          <t xml:space="preserve">      EDGAR HERNAN ZAPATA MARTINEZ</t>
        </is>
      </c>
      <c r="C4571" s="14" t="inlineStr"/>
      <c r="D4571" s="15" t="n">
        <v>0</v>
      </c>
      <c r="E4571" s="16">
        <f>IF($D$10=0,0,D4571/ABS($D$10))</f>
        <v/>
      </c>
      <c r="F4571" s="15" t="n">
        <v>0</v>
      </c>
      <c r="G4571" s="16">
        <f>IF($F$10=0,0,F4571/ABS($F$10))</f>
        <v/>
      </c>
      <c r="H4571" s="15">
        <f>D4571-F4571</f>
        <v/>
      </c>
      <c r="I4571" s="16">
        <f>IF(F4571=0,0,H4571/ABS(F4571))</f>
        <v/>
      </c>
      <c r="J4571" s="29" t="inlineStr">
        <is>
          <t>TRUE</t>
        </is>
      </c>
    </row>
    <row r="4572" hidden="1" outlineLevel="3">
      <c r="A4572" s="30" t="inlineStr"/>
      <c r="B4572" s="13" t="inlineStr">
        <is>
          <t xml:space="preserve">      EL GRINGO SAS</t>
        </is>
      </c>
      <c r="C4572" s="14" t="inlineStr"/>
      <c r="D4572" s="15" t="n">
        <v>0</v>
      </c>
      <c r="E4572" s="16">
        <f>IF($D$10=0,0,D4572/ABS($D$10))</f>
        <v/>
      </c>
      <c r="F4572" s="15" t="n">
        <v>0</v>
      </c>
      <c r="G4572" s="16">
        <f>IF($F$10=0,0,F4572/ABS($F$10))</f>
        <v/>
      </c>
      <c r="H4572" s="15">
        <f>D4572-F4572</f>
        <v/>
      </c>
      <c r="I4572" s="16">
        <f>IF(F4572=0,0,H4572/ABS(F4572))</f>
        <v/>
      </c>
      <c r="J4572" s="29" t="inlineStr">
        <is>
          <t>TRUE</t>
        </is>
      </c>
    </row>
    <row r="4573" hidden="1" outlineLevel="3">
      <c r="A4573" s="30" t="inlineStr"/>
      <c r="B4573" s="13" t="inlineStr">
        <is>
          <t xml:space="preserve">      EL MOLINO EDUARDO MOLINARI PALACIN &amp; CIA. S. EN C.</t>
        </is>
      </c>
      <c r="C4573" s="14" t="inlineStr"/>
      <c r="D4573" s="15" t="n">
        <v>0</v>
      </c>
      <c r="E4573" s="16">
        <f>IF($D$10=0,0,D4573/ABS($D$10))</f>
        <v/>
      </c>
      <c r="F4573" s="15" t="n">
        <v>0</v>
      </c>
      <c r="G4573" s="16">
        <f>IF($F$10=0,0,F4573/ABS($F$10))</f>
        <v/>
      </c>
      <c r="H4573" s="15">
        <f>D4573-F4573</f>
        <v/>
      </c>
      <c r="I4573" s="16">
        <f>IF(F4573=0,0,H4573/ABS(F4573))</f>
        <v/>
      </c>
      <c r="J4573" s="29" t="inlineStr">
        <is>
          <t>TRUE</t>
        </is>
      </c>
    </row>
    <row r="4574" hidden="1" outlineLevel="3">
      <c r="A4574" s="30" t="inlineStr"/>
      <c r="B4574" s="13" t="inlineStr">
        <is>
          <t xml:space="preserve">      EVA CECILIA SANGUÑA CRIOLLO</t>
        </is>
      </c>
      <c r="C4574" s="14" t="inlineStr"/>
      <c r="D4574" s="15" t="n">
        <v>0</v>
      </c>
      <c r="E4574" s="16">
        <f>IF($D$10=0,0,D4574/ABS($D$10))</f>
        <v/>
      </c>
      <c r="F4574" s="15" t="n">
        <v>0</v>
      </c>
      <c r="G4574" s="16">
        <f>IF($F$10=0,0,F4574/ABS($F$10))</f>
        <v/>
      </c>
      <c r="H4574" s="15">
        <f>D4574-F4574</f>
        <v/>
      </c>
      <c r="I4574" s="16">
        <f>IF(F4574=0,0,H4574/ABS(F4574))</f>
        <v/>
      </c>
      <c r="J4574" s="29" t="inlineStr">
        <is>
          <t>TRUE</t>
        </is>
      </c>
    </row>
    <row r="4575" hidden="1" outlineLevel="3">
      <c r="A4575" s="30" t="inlineStr"/>
      <c r="B4575" s="13" t="inlineStr">
        <is>
          <t xml:space="preserve">      FABIAN YAHIRZHIÑO CRISTANCHO SIERRA</t>
        </is>
      </c>
      <c r="C4575" s="14" t="inlineStr"/>
      <c r="D4575" s="15" t="n">
        <v>0</v>
      </c>
      <c r="E4575" s="16">
        <f>IF($D$10=0,0,D4575/ABS($D$10))</f>
        <v/>
      </c>
      <c r="F4575" s="15" t="n">
        <v>0</v>
      </c>
      <c r="G4575" s="16">
        <f>IF($F$10=0,0,F4575/ABS($F$10))</f>
        <v/>
      </c>
      <c r="H4575" s="15">
        <f>D4575-F4575</f>
        <v/>
      </c>
      <c r="I4575" s="16">
        <f>IF(F4575=0,0,H4575/ABS(F4575))</f>
        <v/>
      </c>
      <c r="J4575" s="29" t="inlineStr">
        <is>
          <t>TRUE</t>
        </is>
      </c>
    </row>
    <row r="4576" hidden="1" outlineLevel="3">
      <c r="A4576" s="30" t="inlineStr"/>
      <c r="B4576" s="13" t="inlineStr">
        <is>
          <t xml:space="preserve">      FABRICA DE ALIMENTOS PROCESADOS VENTOLINI S.A. EN REORGANIZACION</t>
        </is>
      </c>
      <c r="C4576" s="14" t="inlineStr"/>
      <c r="D4576" s="15" t="n">
        <v>20277.78</v>
      </c>
      <c r="E4576" s="16">
        <f>IF($D$10=0,0,D4576/ABS($D$10))</f>
        <v/>
      </c>
      <c r="F4576" s="15" t="n">
        <v>20277.78</v>
      </c>
      <c r="G4576" s="16">
        <f>IF($F$10=0,0,F4576/ABS($F$10))</f>
        <v/>
      </c>
      <c r="H4576" s="15">
        <f>D4576-F4576</f>
        <v/>
      </c>
      <c r="I4576" s="16">
        <f>IF(F4576=0,0,H4576/ABS(F4576))</f>
        <v/>
      </c>
      <c r="J4576" s="29" t="inlineStr">
        <is>
          <t>TRUE</t>
        </is>
      </c>
    </row>
    <row r="4577" hidden="1" outlineLevel="3">
      <c r="A4577" s="30" t="inlineStr"/>
      <c r="B4577" s="13" t="inlineStr">
        <is>
          <t xml:space="preserve">      FRANCORP SOCIEDAD POR ACCIONES SIMPLIFICADA</t>
        </is>
      </c>
      <c r="C4577" s="14" t="inlineStr"/>
      <c r="D4577" s="15" t="n">
        <v>0</v>
      </c>
      <c r="E4577" s="16">
        <f>IF($D$10=0,0,D4577/ABS($D$10))</f>
        <v/>
      </c>
      <c r="F4577" s="15" t="n">
        <v>0</v>
      </c>
      <c r="G4577" s="16">
        <f>IF($F$10=0,0,F4577/ABS($F$10))</f>
        <v/>
      </c>
      <c r="H4577" s="15">
        <f>D4577-F4577</f>
        <v/>
      </c>
      <c r="I4577" s="16">
        <f>IF(F4577=0,0,H4577/ABS(F4577))</f>
        <v/>
      </c>
      <c r="J4577" s="29" t="inlineStr">
        <is>
          <t>TRUE</t>
        </is>
      </c>
    </row>
    <row r="4578" hidden="1" outlineLevel="3">
      <c r="A4578" s="30" t="inlineStr"/>
      <c r="B4578" s="13" t="inlineStr">
        <is>
          <t xml:space="preserve">      FRISBY S.A.</t>
        </is>
      </c>
      <c r="C4578" s="14" t="inlineStr"/>
      <c r="D4578" s="15" t="n">
        <v>0</v>
      </c>
      <c r="E4578" s="16">
        <f>IF($D$10=0,0,D4578/ABS($D$10))</f>
        <v/>
      </c>
      <c r="F4578" s="15" t="n">
        <v>0</v>
      </c>
      <c r="G4578" s="16">
        <f>IF($F$10=0,0,F4578/ABS($F$10))</f>
        <v/>
      </c>
      <c r="H4578" s="15">
        <f>D4578-F4578</f>
        <v/>
      </c>
      <c r="I4578" s="16">
        <f>IF(F4578=0,0,H4578/ABS(F4578))</f>
        <v/>
      </c>
      <c r="J4578" s="29" t="inlineStr">
        <is>
          <t>TRUE</t>
        </is>
      </c>
    </row>
    <row r="4579" hidden="1" outlineLevel="3">
      <c r="A4579" s="30" t="inlineStr"/>
      <c r="B4579" s="13" t="inlineStr">
        <is>
          <t xml:space="preserve">      GRUPO BDC SAS</t>
        </is>
      </c>
      <c r="C4579" s="14" t="inlineStr"/>
      <c r="D4579" s="15" t="n">
        <v>0</v>
      </c>
      <c r="E4579" s="16">
        <f>IF($D$10=0,0,D4579/ABS($D$10))</f>
        <v/>
      </c>
      <c r="F4579" s="15" t="n">
        <v>0</v>
      </c>
      <c r="G4579" s="16">
        <f>IF($F$10=0,0,F4579/ABS($F$10))</f>
        <v/>
      </c>
      <c r="H4579" s="15">
        <f>D4579-F4579</f>
        <v/>
      </c>
      <c r="I4579" s="16">
        <f>IF(F4579=0,0,H4579/ABS(F4579))</f>
        <v/>
      </c>
      <c r="J4579" s="29" t="inlineStr">
        <is>
          <t>TRUE</t>
        </is>
      </c>
    </row>
    <row r="4580" hidden="1" outlineLevel="3">
      <c r="A4580" s="30" t="inlineStr"/>
      <c r="B4580" s="13" t="inlineStr">
        <is>
          <t xml:space="preserve">      GRUPO CBC S.A.S.</t>
        </is>
      </c>
      <c r="C4580" s="14" t="inlineStr"/>
      <c r="D4580" s="15" t="n">
        <v>0</v>
      </c>
      <c r="E4580" s="16">
        <f>IF($D$10=0,0,D4580/ABS($D$10))</f>
        <v/>
      </c>
      <c r="F4580" s="15" t="n">
        <v>0</v>
      </c>
      <c r="G4580" s="16">
        <f>IF($F$10=0,0,F4580/ABS($F$10))</f>
        <v/>
      </c>
      <c r="H4580" s="15">
        <f>D4580-F4580</f>
        <v/>
      </c>
      <c r="I4580" s="16">
        <f>IF(F4580=0,0,H4580/ABS(F4580))</f>
        <v/>
      </c>
      <c r="J4580" s="29" t="inlineStr">
        <is>
          <t>TRUE</t>
        </is>
      </c>
    </row>
    <row r="4581" hidden="1" outlineLevel="3">
      <c r="A4581" s="30" t="inlineStr"/>
      <c r="B4581" s="13" t="inlineStr">
        <is>
          <t xml:space="preserve">      GRUPO EMPRESARIAL LA SEBASTIANA SAS</t>
        </is>
      </c>
      <c r="C4581" s="14" t="inlineStr"/>
      <c r="D4581" s="15" t="n">
        <v>26584</v>
      </c>
      <c r="E4581" s="16">
        <f>IF($D$10=0,0,D4581/ABS($D$10))</f>
        <v/>
      </c>
      <c r="F4581" s="15" t="n">
        <v>26584</v>
      </c>
      <c r="G4581" s="16">
        <f>IF($F$10=0,0,F4581/ABS($F$10))</f>
        <v/>
      </c>
      <c r="H4581" s="15">
        <f>D4581-F4581</f>
        <v/>
      </c>
      <c r="I4581" s="16">
        <f>IF(F4581=0,0,H4581/ABS(F4581))</f>
        <v/>
      </c>
      <c r="J4581" s="29" t="inlineStr">
        <is>
          <t>TRUE</t>
        </is>
      </c>
    </row>
    <row r="4582" hidden="1" outlineLevel="3">
      <c r="A4582" s="30" t="inlineStr"/>
      <c r="B4582" s="13" t="inlineStr">
        <is>
          <t xml:space="preserve">      GRUPO HG HOTELES SAS SR HELY CHAPARRO GOMEZ</t>
        </is>
      </c>
      <c r="C4582" s="14" t="inlineStr"/>
      <c r="D4582" s="15" t="n">
        <v>0</v>
      </c>
      <c r="E4582" s="16">
        <f>IF($D$10=0,0,D4582/ABS($D$10))</f>
        <v/>
      </c>
      <c r="F4582" s="15" t="n">
        <v>0</v>
      </c>
      <c r="G4582" s="16">
        <f>IF($F$10=0,0,F4582/ABS($F$10))</f>
        <v/>
      </c>
      <c r="H4582" s="15">
        <f>D4582-F4582</f>
        <v/>
      </c>
      <c r="I4582" s="16">
        <f>IF(F4582=0,0,H4582/ABS(F4582))</f>
        <v/>
      </c>
      <c r="J4582" s="29" t="inlineStr">
        <is>
          <t>TRUE</t>
        </is>
      </c>
    </row>
    <row r="4583" hidden="1" outlineLevel="3">
      <c r="A4583" s="30" t="inlineStr"/>
      <c r="B4583" s="13" t="inlineStr">
        <is>
          <t xml:space="preserve">      GRUPO JDS SAS</t>
        </is>
      </c>
      <c r="C4583" s="14" t="inlineStr"/>
      <c r="D4583" s="15" t="n">
        <v>0</v>
      </c>
      <c r="E4583" s="16">
        <f>IF($D$10=0,0,D4583/ABS($D$10))</f>
        <v/>
      </c>
      <c r="F4583" s="15" t="n">
        <v>0</v>
      </c>
      <c r="G4583" s="16">
        <f>IF($F$10=0,0,F4583/ABS($F$10))</f>
        <v/>
      </c>
      <c r="H4583" s="15">
        <f>D4583-F4583</f>
        <v/>
      </c>
      <c r="I4583" s="16">
        <f>IF(F4583=0,0,H4583/ABS(F4583))</f>
        <v/>
      </c>
      <c r="J4583" s="29" t="inlineStr">
        <is>
          <t>TRUE</t>
        </is>
      </c>
    </row>
    <row r="4584" hidden="1" outlineLevel="3">
      <c r="A4584" s="30" t="inlineStr"/>
      <c r="B4584" s="13" t="inlineStr">
        <is>
          <t xml:space="preserve">      GRUPO LAKASIA SAS</t>
        </is>
      </c>
      <c r="C4584" s="14" t="inlineStr"/>
      <c r="D4584" s="15" t="n">
        <v>0</v>
      </c>
      <c r="E4584" s="16">
        <f>IF($D$10=0,0,D4584/ABS($D$10))</f>
        <v/>
      </c>
      <c r="F4584" s="15" t="n">
        <v>0</v>
      </c>
      <c r="G4584" s="16">
        <f>IF($F$10=0,0,F4584/ABS($F$10))</f>
        <v/>
      </c>
      <c r="H4584" s="15">
        <f>D4584-F4584</f>
        <v/>
      </c>
      <c r="I4584" s="16">
        <f>IF(F4584=0,0,H4584/ABS(F4584))</f>
        <v/>
      </c>
      <c r="J4584" s="29" t="inlineStr">
        <is>
          <t>TRUE</t>
        </is>
      </c>
    </row>
    <row r="4585" hidden="1" outlineLevel="3">
      <c r="A4585" s="30" t="inlineStr"/>
      <c r="B4585" s="13" t="inlineStr">
        <is>
          <t xml:space="preserve">      GRUPO MR GRILL MG SAS</t>
        </is>
      </c>
      <c r="C4585" s="14" t="inlineStr"/>
      <c r="D4585" s="15" t="n">
        <v>0</v>
      </c>
      <c r="E4585" s="16">
        <f>IF($D$10=0,0,D4585/ABS($D$10))</f>
        <v/>
      </c>
      <c r="F4585" s="15" t="n">
        <v>0</v>
      </c>
      <c r="G4585" s="16">
        <f>IF($F$10=0,0,F4585/ABS($F$10))</f>
        <v/>
      </c>
      <c r="H4585" s="15">
        <f>D4585-F4585</f>
        <v/>
      </c>
      <c r="I4585" s="16">
        <f>IF(F4585=0,0,H4585/ABS(F4585))</f>
        <v/>
      </c>
      <c r="J4585" s="29" t="inlineStr">
        <is>
          <t>TRUE</t>
        </is>
      </c>
    </row>
    <row r="4586" hidden="1" outlineLevel="3">
      <c r="A4586" s="30" t="inlineStr"/>
      <c r="B4586" s="13" t="inlineStr">
        <is>
          <t xml:space="preserve">      GUTIERREZ RAFAEL</t>
        </is>
      </c>
      <c r="C4586" s="14" t="inlineStr"/>
      <c r="D4586" s="15" t="n">
        <v>0</v>
      </c>
      <c r="E4586" s="16">
        <f>IF($D$10=0,0,D4586/ABS($D$10))</f>
        <v/>
      </c>
      <c r="F4586" s="15" t="n">
        <v>0</v>
      </c>
      <c r="G4586" s="16">
        <f>IF($F$10=0,0,F4586/ABS($F$10))</f>
        <v/>
      </c>
      <c r="H4586" s="15">
        <f>D4586-F4586</f>
        <v/>
      </c>
      <c r="I4586" s="16">
        <f>IF(F4586=0,0,H4586/ABS(F4586))</f>
        <v/>
      </c>
      <c r="J4586" s="29" t="inlineStr">
        <is>
          <t>TRUE</t>
        </is>
      </c>
    </row>
    <row r="4587" hidden="1" outlineLevel="3">
      <c r="A4587" s="30" t="inlineStr"/>
      <c r="B4587" s="13" t="inlineStr">
        <is>
          <t xml:space="preserve">      HOLDING J/C</t>
        </is>
      </c>
      <c r="C4587" s="14" t="inlineStr"/>
      <c r="D4587" s="15" t="n">
        <v>0</v>
      </c>
      <c r="E4587" s="16">
        <f>IF($D$10=0,0,D4587/ABS($D$10))</f>
        <v/>
      </c>
      <c r="F4587" s="15" t="n">
        <v>0</v>
      </c>
      <c r="G4587" s="16">
        <f>IF($F$10=0,0,F4587/ABS($F$10))</f>
        <v/>
      </c>
      <c r="H4587" s="15">
        <f>D4587-F4587</f>
        <v/>
      </c>
      <c r="I4587" s="16">
        <f>IF(F4587=0,0,H4587/ABS(F4587))</f>
        <v/>
      </c>
      <c r="J4587" s="29" t="inlineStr">
        <is>
          <t>TRUE</t>
        </is>
      </c>
    </row>
    <row r="4588" hidden="1" outlineLevel="3">
      <c r="A4588" s="30" t="inlineStr"/>
      <c r="B4588" s="13" t="inlineStr">
        <is>
          <t xml:space="preserve">      HOLLIDAY INN</t>
        </is>
      </c>
      <c r="C4588" s="14" t="inlineStr"/>
      <c r="D4588" s="15" t="n">
        <v>0</v>
      </c>
      <c r="E4588" s="16">
        <f>IF($D$10=0,0,D4588/ABS($D$10))</f>
        <v/>
      </c>
      <c r="F4588" s="15" t="n">
        <v>0</v>
      </c>
      <c r="G4588" s="16">
        <f>IF($F$10=0,0,F4588/ABS($F$10))</f>
        <v/>
      </c>
      <c r="H4588" s="15">
        <f>D4588-F4588</f>
        <v/>
      </c>
      <c r="I4588" s="16">
        <f>IF(F4588=0,0,H4588/ABS(F4588))</f>
        <v/>
      </c>
      <c r="J4588" s="29" t="inlineStr">
        <is>
          <t>TRUE</t>
        </is>
      </c>
    </row>
    <row r="4589" hidden="1" outlineLevel="3">
      <c r="A4589" s="30" t="inlineStr"/>
      <c r="B4589" s="13" t="inlineStr">
        <is>
          <t xml:space="preserve">      HOT AMERICAS FAVORITY PIZZA SAS</t>
        </is>
      </c>
      <c r="C4589" s="14" t="inlineStr"/>
      <c r="D4589" s="15" t="n">
        <v>0</v>
      </c>
      <c r="E4589" s="16">
        <f>IF($D$10=0,0,D4589/ABS($D$10))</f>
        <v/>
      </c>
      <c r="F4589" s="15" t="n">
        <v>0</v>
      </c>
      <c r="G4589" s="16">
        <f>IF($F$10=0,0,F4589/ABS($F$10))</f>
        <v/>
      </c>
      <c r="H4589" s="15">
        <f>D4589-F4589</f>
        <v/>
      </c>
      <c r="I4589" s="16">
        <f>IF(F4589=0,0,H4589/ABS(F4589))</f>
        <v/>
      </c>
      <c r="J4589" s="29" t="inlineStr">
        <is>
          <t>TRUE</t>
        </is>
      </c>
    </row>
    <row r="4590" hidden="1" outlineLevel="3">
      <c r="A4590" s="30" t="inlineStr"/>
      <c r="B4590" s="13" t="inlineStr">
        <is>
          <t xml:space="preserve">      Hotel Laureles Plaza SAS</t>
        </is>
      </c>
      <c r="C4590" s="14" t="inlineStr"/>
      <c r="D4590" s="15" t="n">
        <v>0</v>
      </c>
      <c r="E4590" s="16">
        <f>IF($D$10=0,0,D4590/ABS($D$10))</f>
        <v/>
      </c>
      <c r="F4590" s="15" t="n">
        <v>0</v>
      </c>
      <c r="G4590" s="16">
        <f>IF($F$10=0,0,F4590/ABS($F$10))</f>
        <v/>
      </c>
      <c r="H4590" s="15">
        <f>D4590-F4590</f>
        <v/>
      </c>
      <c r="I4590" s="16">
        <f>IF(F4590=0,0,H4590/ABS(F4590))</f>
        <v/>
      </c>
      <c r="J4590" s="29" t="inlineStr">
        <is>
          <t>TRUE</t>
        </is>
      </c>
    </row>
    <row r="4591" hidden="1" outlineLevel="3">
      <c r="A4591" s="30" t="inlineStr"/>
      <c r="B4591" s="13" t="inlineStr">
        <is>
          <t xml:space="preserve">      INVERSIONES BURRITO SAS</t>
        </is>
      </c>
      <c r="C4591" s="14" t="inlineStr"/>
      <c r="D4591" s="15" t="n">
        <v>0</v>
      </c>
      <c r="E4591" s="16">
        <f>IF($D$10=0,0,D4591/ABS($D$10))</f>
        <v/>
      </c>
      <c r="F4591" s="15" t="n">
        <v>0</v>
      </c>
      <c r="G4591" s="16">
        <f>IF($F$10=0,0,F4591/ABS($F$10))</f>
        <v/>
      </c>
      <c r="H4591" s="15">
        <f>D4591-F4591</f>
        <v/>
      </c>
      <c r="I4591" s="16">
        <f>IF(F4591=0,0,H4591/ABS(F4591))</f>
        <v/>
      </c>
      <c r="J4591" s="29" t="inlineStr">
        <is>
          <t>TRUE</t>
        </is>
      </c>
    </row>
    <row r="4592" hidden="1" outlineLevel="3">
      <c r="A4592" s="30" t="inlineStr"/>
      <c r="B4592" s="13" t="inlineStr">
        <is>
          <t xml:space="preserve">      INVERSIONES CONFORT 80 SAS</t>
        </is>
      </c>
      <c r="C4592" s="14" t="inlineStr"/>
      <c r="D4592" s="15" t="n">
        <v>0</v>
      </c>
      <c r="E4592" s="16">
        <f>IF($D$10=0,0,D4592/ABS($D$10))</f>
        <v/>
      </c>
      <c r="F4592" s="15" t="n">
        <v>0</v>
      </c>
      <c r="G4592" s="16">
        <f>IF($F$10=0,0,F4592/ABS($F$10))</f>
        <v/>
      </c>
      <c r="H4592" s="15">
        <f>D4592-F4592</f>
        <v/>
      </c>
      <c r="I4592" s="16">
        <f>IF(F4592=0,0,H4592/ABS(F4592))</f>
        <v/>
      </c>
      <c r="J4592" s="29" t="inlineStr">
        <is>
          <t>TRUE</t>
        </is>
      </c>
    </row>
    <row r="4593" hidden="1" outlineLevel="3">
      <c r="A4593" s="30" t="inlineStr"/>
      <c r="B4593" s="13" t="inlineStr">
        <is>
          <t xml:space="preserve">      INVERSIONES EL CARNAL  SAS</t>
        </is>
      </c>
      <c r="C4593" s="14" t="inlineStr"/>
      <c r="D4593" s="15" t="n">
        <v>0</v>
      </c>
      <c r="E4593" s="16">
        <f>IF($D$10=0,0,D4593/ABS($D$10))</f>
        <v/>
      </c>
      <c r="F4593" s="15" t="n">
        <v>0</v>
      </c>
      <c r="G4593" s="16">
        <f>IF($F$10=0,0,F4593/ABS($F$10))</f>
        <v/>
      </c>
      <c r="H4593" s="15">
        <f>D4593-F4593</f>
        <v/>
      </c>
      <c r="I4593" s="16">
        <f>IF(F4593=0,0,H4593/ABS(F4593))</f>
        <v/>
      </c>
      <c r="J4593" s="29" t="inlineStr">
        <is>
          <t>TRUE</t>
        </is>
      </c>
    </row>
    <row r="4594" hidden="1" outlineLevel="3">
      <c r="A4594" s="30" t="inlineStr"/>
      <c r="B4594" s="13" t="inlineStr">
        <is>
          <t xml:space="preserve">      INVERSIONES GASTROGER SAS</t>
        </is>
      </c>
      <c r="C4594" s="14" t="inlineStr"/>
      <c r="D4594" s="15" t="n">
        <v>0</v>
      </c>
      <c r="E4594" s="16">
        <f>IF($D$10=0,0,D4594/ABS($D$10))</f>
        <v/>
      </c>
      <c r="F4594" s="15" t="n">
        <v>0</v>
      </c>
      <c r="G4594" s="16">
        <f>IF($F$10=0,0,F4594/ABS($F$10))</f>
        <v/>
      </c>
      <c r="H4594" s="15">
        <f>D4594-F4594</f>
        <v/>
      </c>
      <c r="I4594" s="16">
        <f>IF(F4594=0,0,H4594/ABS(F4594))</f>
        <v/>
      </c>
      <c r="J4594" s="29" t="inlineStr">
        <is>
          <t>TRUE</t>
        </is>
      </c>
    </row>
    <row r="4595" hidden="1" outlineLevel="3">
      <c r="A4595" s="30" t="inlineStr"/>
      <c r="B4595" s="13" t="inlineStr">
        <is>
          <t xml:space="preserve">      INVERSIONES INT COLOMBIA SAS</t>
        </is>
      </c>
      <c r="C4595" s="14" t="inlineStr"/>
      <c r="D4595" s="15" t="n">
        <v>0</v>
      </c>
      <c r="E4595" s="16">
        <f>IF($D$10=0,0,D4595/ABS($D$10))</f>
        <v/>
      </c>
      <c r="F4595" s="15" t="n">
        <v>0</v>
      </c>
      <c r="G4595" s="16">
        <f>IF($F$10=0,0,F4595/ABS($F$10))</f>
        <v/>
      </c>
      <c r="H4595" s="15">
        <f>D4595-F4595</f>
        <v/>
      </c>
      <c r="I4595" s="16">
        <f>IF(F4595=0,0,H4595/ABS(F4595))</f>
        <v/>
      </c>
      <c r="J4595" s="29" t="inlineStr">
        <is>
          <t>TRUE</t>
        </is>
      </c>
    </row>
    <row r="4596" hidden="1" outlineLevel="3">
      <c r="A4596" s="30" t="inlineStr"/>
      <c r="B4596" s="13" t="inlineStr">
        <is>
          <t xml:space="preserve">      INVERSIONES JFS DE COLOMBIA SAS</t>
        </is>
      </c>
      <c r="C4596" s="14" t="inlineStr"/>
      <c r="D4596" s="15" t="n">
        <v>0</v>
      </c>
      <c r="E4596" s="16">
        <f>IF($D$10=0,0,D4596/ABS($D$10))</f>
        <v/>
      </c>
      <c r="F4596" s="15" t="n">
        <v>0</v>
      </c>
      <c r="G4596" s="16">
        <f>IF($F$10=0,0,F4596/ABS($F$10))</f>
        <v/>
      </c>
      <c r="H4596" s="15">
        <f>D4596-F4596</f>
        <v/>
      </c>
      <c r="I4596" s="16">
        <f>IF(F4596=0,0,H4596/ABS(F4596))</f>
        <v/>
      </c>
      <c r="J4596" s="29" t="inlineStr">
        <is>
          <t>TRUE</t>
        </is>
      </c>
    </row>
    <row r="4597" hidden="1" outlineLevel="3">
      <c r="A4597" s="30" t="inlineStr"/>
      <c r="B4597" s="13" t="inlineStr">
        <is>
          <t xml:space="preserve">      INVERSIONES RESTREPO SANTAMARIA SAS</t>
        </is>
      </c>
      <c r="C4597" s="14" t="inlineStr"/>
      <c r="D4597" s="15" t="n">
        <v>0</v>
      </c>
      <c r="E4597" s="16">
        <f>IF($D$10=0,0,D4597/ABS($D$10))</f>
        <v/>
      </c>
      <c r="F4597" s="15" t="n">
        <v>0</v>
      </c>
      <c r="G4597" s="16">
        <f>IF($F$10=0,0,F4597/ABS($F$10))</f>
        <v/>
      </c>
      <c r="H4597" s="15">
        <f>D4597-F4597</f>
        <v/>
      </c>
      <c r="I4597" s="16">
        <f>IF(F4597=0,0,H4597/ABS(F4597))</f>
        <v/>
      </c>
      <c r="J4597" s="29" t="inlineStr">
        <is>
          <t>TRUE</t>
        </is>
      </c>
    </row>
    <row r="4598" hidden="1" outlineLevel="3">
      <c r="A4598" s="30" t="inlineStr"/>
      <c r="B4598" s="13" t="inlineStr">
        <is>
          <t xml:space="preserve">      INVERSIONES VALQUIN SAS</t>
        </is>
      </c>
      <c r="C4598" s="14" t="inlineStr"/>
      <c r="D4598" s="15" t="n">
        <v>0</v>
      </c>
      <c r="E4598" s="16">
        <f>IF($D$10=0,0,D4598/ABS($D$10))</f>
        <v/>
      </c>
      <c r="F4598" s="15" t="n">
        <v>0</v>
      </c>
      <c r="G4598" s="16">
        <f>IF($F$10=0,0,F4598/ABS($F$10))</f>
        <v/>
      </c>
      <c r="H4598" s="15">
        <f>D4598-F4598</f>
        <v/>
      </c>
      <c r="I4598" s="16">
        <f>IF(F4598=0,0,H4598/ABS(F4598))</f>
        <v/>
      </c>
      <c r="J4598" s="29" t="inlineStr">
        <is>
          <t>TRUE</t>
        </is>
      </c>
    </row>
    <row r="4599" hidden="1" outlineLevel="3">
      <c r="A4599" s="30" t="inlineStr"/>
      <c r="B4599" s="13" t="inlineStr">
        <is>
          <t xml:space="preserve">      INVERSIONES Y PROYECTOS CHEERS</t>
        </is>
      </c>
      <c r="C4599" s="14" t="inlineStr"/>
      <c r="D4599" s="15" t="n">
        <v>0</v>
      </c>
      <c r="E4599" s="16">
        <f>IF($D$10=0,0,D4599/ABS($D$10))</f>
        <v/>
      </c>
      <c r="F4599" s="15" t="n">
        <v>0</v>
      </c>
      <c r="G4599" s="16">
        <f>IF($F$10=0,0,F4599/ABS($F$10))</f>
        <v/>
      </c>
      <c r="H4599" s="15">
        <f>D4599-F4599</f>
        <v/>
      </c>
      <c r="I4599" s="16">
        <f>IF(F4599=0,0,H4599/ABS(F4599))</f>
        <v/>
      </c>
      <c r="J4599" s="29" t="inlineStr">
        <is>
          <t>TRUE</t>
        </is>
      </c>
    </row>
    <row r="4600" hidden="1" outlineLevel="3">
      <c r="A4600" s="30" t="inlineStr"/>
      <c r="B4600" s="13" t="inlineStr">
        <is>
          <t xml:space="preserve">      JAIRO ESTEBAN GARCIA</t>
        </is>
      </c>
      <c r="C4600" s="14" t="inlineStr"/>
      <c r="D4600" s="15" t="n">
        <v>0</v>
      </c>
      <c r="E4600" s="16">
        <f>IF($D$10=0,0,D4600/ABS($D$10))</f>
        <v/>
      </c>
      <c r="F4600" s="15" t="n">
        <v>0</v>
      </c>
      <c r="G4600" s="16">
        <f>IF($F$10=0,0,F4600/ABS($F$10))</f>
        <v/>
      </c>
      <c r="H4600" s="15">
        <f>D4600-F4600</f>
        <v/>
      </c>
      <c r="I4600" s="16">
        <f>IF(F4600=0,0,H4600/ABS(F4600))</f>
        <v/>
      </c>
      <c r="J4600" s="29" t="inlineStr">
        <is>
          <t>TRUE</t>
        </is>
      </c>
    </row>
    <row r="4601" hidden="1" outlineLevel="3">
      <c r="A4601" s="30" t="inlineStr"/>
      <c r="B4601" s="13" t="inlineStr">
        <is>
          <t xml:space="preserve">      JERONIMO MARTINS COLOMBIA SAS</t>
        </is>
      </c>
      <c r="C4601" s="14" t="inlineStr"/>
      <c r="D4601" s="15" t="n">
        <v>0</v>
      </c>
      <c r="E4601" s="16">
        <f>IF($D$10=0,0,D4601/ABS($D$10))</f>
        <v/>
      </c>
      <c r="F4601" s="15" t="n">
        <v>0</v>
      </c>
      <c r="G4601" s="16">
        <f>IF($F$10=0,0,F4601/ABS($F$10))</f>
        <v/>
      </c>
      <c r="H4601" s="15">
        <f>D4601-F4601</f>
        <v/>
      </c>
      <c r="I4601" s="16">
        <f>IF(F4601=0,0,H4601/ABS(F4601))</f>
        <v/>
      </c>
      <c r="J4601" s="29" t="inlineStr">
        <is>
          <t>TRUE</t>
        </is>
      </c>
    </row>
    <row r="4602" hidden="1" outlineLevel="3">
      <c r="A4602" s="30" t="inlineStr"/>
      <c r="B4602" s="13" t="inlineStr">
        <is>
          <t xml:space="preserve">      K RAMIREZ SAS</t>
        </is>
      </c>
      <c r="C4602" s="14" t="inlineStr"/>
      <c r="D4602" s="15" t="n">
        <v>0</v>
      </c>
      <c r="E4602" s="16">
        <f>IF($D$10=0,0,D4602/ABS($D$10))</f>
        <v/>
      </c>
      <c r="F4602" s="15" t="n">
        <v>0</v>
      </c>
      <c r="G4602" s="16">
        <f>IF($F$10=0,0,F4602/ABS($F$10))</f>
        <v/>
      </c>
      <c r="H4602" s="15">
        <f>D4602-F4602</f>
        <v/>
      </c>
      <c r="I4602" s="16">
        <f>IF(F4602=0,0,H4602/ABS(F4602))</f>
        <v/>
      </c>
      <c r="J4602" s="29" t="inlineStr">
        <is>
          <t>TRUE</t>
        </is>
      </c>
    </row>
    <row r="4603" hidden="1" outlineLevel="3">
      <c r="A4603" s="30" t="inlineStr"/>
      <c r="B4603" s="13" t="inlineStr">
        <is>
          <t xml:space="preserve">      KERO INKA</t>
        </is>
      </c>
      <c r="C4603" s="14" t="inlineStr"/>
      <c r="D4603" s="15" t="n">
        <v>0</v>
      </c>
      <c r="E4603" s="16">
        <f>IF($D$10=0,0,D4603/ABS($D$10))</f>
        <v/>
      </c>
      <c r="F4603" s="15" t="n">
        <v>0</v>
      </c>
      <c r="G4603" s="16">
        <f>IF($F$10=0,0,F4603/ABS($F$10))</f>
        <v/>
      </c>
      <c r="H4603" s="15">
        <f>D4603-F4603</f>
        <v/>
      </c>
      <c r="I4603" s="16">
        <f>IF(F4603=0,0,H4603/ABS(F4603))</f>
        <v/>
      </c>
      <c r="J4603" s="29" t="inlineStr">
        <is>
          <t>TRUE</t>
        </is>
      </c>
    </row>
    <row r="4604" hidden="1" outlineLevel="3">
      <c r="A4604" s="30" t="inlineStr"/>
      <c r="B4604" s="13" t="inlineStr">
        <is>
          <t xml:space="preserve">      Karol Dahiana Pinto Gallego</t>
        </is>
      </c>
      <c r="C4604" s="14" t="inlineStr"/>
      <c r="D4604" s="15" t="n">
        <v>0</v>
      </c>
      <c r="E4604" s="16">
        <f>IF($D$10=0,0,D4604/ABS($D$10))</f>
        <v/>
      </c>
      <c r="F4604" s="15" t="n">
        <v>0</v>
      </c>
      <c r="G4604" s="16">
        <f>IF($F$10=0,0,F4604/ABS($F$10))</f>
        <v/>
      </c>
      <c r="H4604" s="15">
        <f>D4604-F4604</f>
        <v/>
      </c>
      <c r="I4604" s="16">
        <f>IF(F4604=0,0,H4604/ABS(F4604))</f>
        <v/>
      </c>
      <c r="J4604" s="29" t="inlineStr">
        <is>
          <t>TRUE</t>
        </is>
      </c>
    </row>
    <row r="4605" hidden="1" outlineLevel="3">
      <c r="A4605" s="30" t="inlineStr"/>
      <c r="B4605" s="13" t="inlineStr">
        <is>
          <t xml:space="preserve">      L&amp;C SAS</t>
        </is>
      </c>
      <c r="C4605" s="14" t="inlineStr"/>
      <c r="D4605" s="15" t="n">
        <v>0</v>
      </c>
      <c r="E4605" s="16">
        <f>IF($D$10=0,0,D4605/ABS($D$10))</f>
        <v/>
      </c>
      <c r="F4605" s="15" t="n">
        <v>0</v>
      </c>
      <c r="G4605" s="16">
        <f>IF($F$10=0,0,F4605/ABS($F$10))</f>
        <v/>
      </c>
      <c r="H4605" s="15">
        <f>D4605-F4605</f>
        <v/>
      </c>
      <c r="I4605" s="16">
        <f>IF(F4605=0,0,H4605/ABS(F4605))</f>
        <v/>
      </c>
      <c r="J4605" s="29" t="inlineStr">
        <is>
          <t>TRUE</t>
        </is>
      </c>
    </row>
    <row r="4606" hidden="1" outlineLevel="3">
      <c r="A4606" s="30" t="inlineStr"/>
      <c r="B4606" s="13" t="inlineStr">
        <is>
          <t xml:space="preserve">      LA CARAMELA S.A.S</t>
        </is>
      </c>
      <c r="C4606" s="14" t="inlineStr"/>
      <c r="D4606" s="15" t="n">
        <v>0</v>
      </c>
      <c r="E4606" s="16">
        <f>IF($D$10=0,0,D4606/ABS($D$10))</f>
        <v/>
      </c>
      <c r="F4606" s="15" t="n">
        <v>0</v>
      </c>
      <c r="G4606" s="16">
        <f>IF($F$10=0,0,F4606/ABS($F$10))</f>
        <v/>
      </c>
      <c r="H4606" s="15">
        <f>D4606-F4606</f>
        <v/>
      </c>
      <c r="I4606" s="16">
        <f>IF(F4606=0,0,H4606/ABS(F4606))</f>
        <v/>
      </c>
      <c r="J4606" s="29" t="inlineStr">
        <is>
          <t>TRUE</t>
        </is>
      </c>
    </row>
    <row r="4607" hidden="1" outlineLevel="3">
      <c r="A4607" s="30" t="inlineStr"/>
      <c r="B4607" s="13" t="inlineStr">
        <is>
          <t xml:space="preserve">      LA PERGOLA SAS</t>
        </is>
      </c>
      <c r="C4607" s="14" t="inlineStr"/>
      <c r="D4607" s="15" t="n">
        <v>0</v>
      </c>
      <c r="E4607" s="16">
        <f>IF($D$10=0,0,D4607/ABS($D$10))</f>
        <v/>
      </c>
      <c r="F4607" s="15" t="n">
        <v>0</v>
      </c>
      <c r="G4607" s="16">
        <f>IF($F$10=0,0,F4607/ABS($F$10))</f>
        <v/>
      </c>
      <c r="H4607" s="15">
        <f>D4607-F4607</f>
        <v/>
      </c>
      <c r="I4607" s="16">
        <f>IF(F4607=0,0,H4607/ABS(F4607))</f>
        <v/>
      </c>
      <c r="J4607" s="29" t="inlineStr">
        <is>
          <t>TRUE</t>
        </is>
      </c>
    </row>
    <row r="4608" hidden="1" outlineLevel="3">
      <c r="A4608" s="30" t="inlineStr"/>
      <c r="B4608" s="13" t="inlineStr">
        <is>
          <t xml:space="preserve">      LA RECETA Y CIA S.A.S</t>
        </is>
      </c>
      <c r="C4608" s="14" t="inlineStr"/>
      <c r="D4608" s="15" t="n">
        <v>0</v>
      </c>
      <c r="E4608" s="16">
        <f>IF($D$10=0,0,D4608/ABS($D$10))</f>
        <v/>
      </c>
      <c r="F4608" s="15" t="n">
        <v>0</v>
      </c>
      <c r="G4608" s="16">
        <f>IF($F$10=0,0,F4608/ABS($F$10))</f>
        <v/>
      </c>
      <c r="H4608" s="15">
        <f>D4608-F4608</f>
        <v/>
      </c>
      <c r="I4608" s="16">
        <f>IF(F4608=0,0,H4608/ABS(F4608))</f>
        <v/>
      </c>
      <c r="J4608" s="29" t="inlineStr">
        <is>
          <t>TRUE</t>
        </is>
      </c>
    </row>
    <row r="4609" hidden="1" outlineLevel="3">
      <c r="A4609" s="30" t="inlineStr"/>
      <c r="B4609" s="13" t="inlineStr">
        <is>
          <t xml:space="preserve">      LA SEVILLANA PARRILLA Y CARNE S.A.S</t>
        </is>
      </c>
      <c r="C4609" s="14" t="inlineStr"/>
      <c r="D4609" s="15" t="n">
        <v>21203.71</v>
      </c>
      <c r="E4609" s="16">
        <f>IF($D$10=0,0,D4609/ABS($D$10))</f>
        <v/>
      </c>
      <c r="F4609" s="15" t="n">
        <v>21203.71</v>
      </c>
      <c r="G4609" s="16">
        <f>IF($F$10=0,0,F4609/ABS($F$10))</f>
        <v/>
      </c>
      <c r="H4609" s="15">
        <f>D4609-F4609</f>
        <v/>
      </c>
      <c r="I4609" s="16">
        <f>IF(F4609=0,0,H4609/ABS(F4609))</f>
        <v/>
      </c>
      <c r="J4609" s="29" t="inlineStr">
        <is>
          <t>TRUE</t>
        </is>
      </c>
    </row>
    <row r="4610" hidden="1" outlineLevel="3">
      <c r="A4610" s="30" t="inlineStr"/>
      <c r="B4610" s="13" t="inlineStr">
        <is>
          <t xml:space="preserve">      LOS AMIGOS DE IBAÑEZ S.A.S</t>
        </is>
      </c>
      <c r="C4610" s="14" t="inlineStr"/>
      <c r="D4610" s="15" t="n">
        <v>0</v>
      </c>
      <c r="E4610" s="16">
        <f>IF($D$10=0,0,D4610/ABS($D$10))</f>
        <v/>
      </c>
      <c r="F4610" s="15" t="n">
        <v>0</v>
      </c>
      <c r="G4610" s="16">
        <f>IF($F$10=0,0,F4610/ABS($F$10))</f>
        <v/>
      </c>
      <c r="H4610" s="15">
        <f>D4610-F4610</f>
        <v/>
      </c>
      <c r="I4610" s="16">
        <f>IF(F4610=0,0,H4610/ABS(F4610))</f>
        <v/>
      </c>
      <c r="J4610" s="29" t="inlineStr">
        <is>
          <t>TRUE</t>
        </is>
      </c>
    </row>
    <row r="4611" hidden="1" outlineLevel="3">
      <c r="A4611" s="30" t="inlineStr"/>
      <c r="B4611" s="13" t="inlineStr">
        <is>
          <t xml:space="preserve">      LUIS ANTHONY CAICEDO YARA</t>
        </is>
      </c>
      <c r="C4611" s="14" t="inlineStr"/>
      <c r="D4611" s="15" t="n">
        <v>0</v>
      </c>
      <c r="E4611" s="16">
        <f>IF($D$10=0,0,D4611/ABS($D$10))</f>
        <v/>
      </c>
      <c r="F4611" s="15" t="n">
        <v>0</v>
      </c>
      <c r="G4611" s="16">
        <f>IF($F$10=0,0,F4611/ABS($F$10))</f>
        <v/>
      </c>
      <c r="H4611" s="15">
        <f>D4611-F4611</f>
        <v/>
      </c>
      <c r="I4611" s="16">
        <f>IF(F4611=0,0,H4611/ABS(F4611))</f>
        <v/>
      </c>
      <c r="J4611" s="29" t="inlineStr">
        <is>
          <t>TRUE</t>
        </is>
      </c>
    </row>
    <row r="4612" hidden="1" outlineLevel="3">
      <c r="A4612" s="30" t="inlineStr"/>
      <c r="B4612" s="13" t="inlineStr">
        <is>
          <t xml:space="preserve">      LUZ STELLA MENA DE ARBELAEZ</t>
        </is>
      </c>
      <c r="C4612" s="14" t="inlineStr"/>
      <c r="D4612" s="15" t="n">
        <v>0</v>
      </c>
      <c r="E4612" s="16">
        <f>IF($D$10=0,0,D4612/ABS($D$10))</f>
        <v/>
      </c>
      <c r="F4612" s="15" t="n">
        <v>0</v>
      </c>
      <c r="G4612" s="16">
        <f>IF($F$10=0,0,F4612/ABS($F$10))</f>
        <v/>
      </c>
      <c r="H4612" s="15">
        <f>D4612-F4612</f>
        <v/>
      </c>
      <c r="I4612" s="16">
        <f>IF(F4612=0,0,H4612/ABS(F4612))</f>
        <v/>
      </c>
      <c r="J4612" s="29" t="inlineStr">
        <is>
          <t>TRUE</t>
        </is>
      </c>
    </row>
    <row r="4613" hidden="1" outlineLevel="3">
      <c r="A4613" s="30" t="inlineStr"/>
      <c r="B4613" s="13" t="inlineStr">
        <is>
          <t xml:space="preserve">      Lao kao Sa .</t>
        </is>
      </c>
      <c r="C4613" s="14" t="inlineStr"/>
      <c r="D4613" s="15" t="n">
        <v>0</v>
      </c>
      <c r="E4613" s="16">
        <f>IF($D$10=0,0,D4613/ABS($D$10))</f>
        <v/>
      </c>
      <c r="F4613" s="15" t="n">
        <v>0</v>
      </c>
      <c r="G4613" s="16">
        <f>IF($F$10=0,0,F4613/ABS($F$10))</f>
        <v/>
      </c>
      <c r="H4613" s="15">
        <f>D4613-F4613</f>
        <v/>
      </c>
      <c r="I4613" s="16">
        <f>IF(F4613=0,0,H4613/ABS(F4613))</f>
        <v/>
      </c>
      <c r="J4613" s="29" t="inlineStr">
        <is>
          <t>TRUE</t>
        </is>
      </c>
    </row>
    <row r="4614" hidden="1" outlineLevel="3">
      <c r="A4614" s="30" t="inlineStr"/>
      <c r="B4614" s="13" t="inlineStr">
        <is>
          <t xml:space="preserve">      MAQUITE SA .</t>
        </is>
      </c>
      <c r="C4614" s="14" t="inlineStr"/>
      <c r="D4614" s="15" t="n">
        <v>0</v>
      </c>
      <c r="E4614" s="16">
        <f>IF($D$10=0,0,D4614/ABS($D$10))</f>
        <v/>
      </c>
      <c r="F4614" s="15" t="n">
        <v>0</v>
      </c>
      <c r="G4614" s="16">
        <f>IF($F$10=0,0,F4614/ABS($F$10))</f>
        <v/>
      </c>
      <c r="H4614" s="15">
        <f>D4614-F4614</f>
        <v/>
      </c>
      <c r="I4614" s="16">
        <f>IF(F4614=0,0,H4614/ABS(F4614))</f>
        <v/>
      </c>
      <c r="J4614" s="29" t="inlineStr">
        <is>
          <t>TRUE</t>
        </is>
      </c>
    </row>
    <row r="4615" hidden="1" outlineLevel="3">
      <c r="A4615" s="30" t="inlineStr"/>
      <c r="B4615" s="13" t="inlineStr">
        <is>
          <t xml:space="preserve">      MARCEJASA SAS</t>
        </is>
      </c>
      <c r="C4615" s="14" t="inlineStr"/>
      <c r="D4615" s="15" t="n">
        <v>0</v>
      </c>
      <c r="E4615" s="16">
        <f>IF($D$10=0,0,D4615/ABS($D$10))</f>
        <v/>
      </c>
      <c r="F4615" s="15" t="n">
        <v>0</v>
      </c>
      <c r="G4615" s="16">
        <f>IF($F$10=0,0,F4615/ABS($F$10))</f>
        <v/>
      </c>
      <c r="H4615" s="15">
        <f>D4615-F4615</f>
        <v/>
      </c>
      <c r="I4615" s="16">
        <f>IF(F4615=0,0,H4615/ABS(F4615))</f>
        <v/>
      </c>
      <c r="J4615" s="29" t="inlineStr">
        <is>
          <t>TRUE</t>
        </is>
      </c>
    </row>
    <row r="4616" hidden="1" outlineLevel="3">
      <c r="A4616" s="30" t="inlineStr"/>
      <c r="B4616" s="13" t="inlineStr">
        <is>
          <t xml:space="preserve">      MAURO ENRIQUE MEDINA BOTERO</t>
        </is>
      </c>
      <c r="C4616" s="14" t="inlineStr"/>
      <c r="D4616" s="15" t="n">
        <v>0</v>
      </c>
      <c r="E4616" s="16">
        <f>IF($D$10=0,0,D4616/ABS($D$10))</f>
        <v/>
      </c>
      <c r="F4616" s="15" t="n">
        <v>0</v>
      </c>
      <c r="G4616" s="16">
        <f>IF($F$10=0,0,F4616/ABS($F$10))</f>
        <v/>
      </c>
      <c r="H4616" s="15">
        <f>D4616-F4616</f>
        <v/>
      </c>
      <c r="I4616" s="16">
        <f>IF(F4616=0,0,H4616/ABS(F4616))</f>
        <v/>
      </c>
      <c r="J4616" s="29" t="inlineStr">
        <is>
          <t>TRUE</t>
        </is>
      </c>
    </row>
    <row r="4617" hidden="1" outlineLevel="3">
      <c r="A4617" s="30" t="inlineStr"/>
      <c r="B4617" s="13" t="inlineStr">
        <is>
          <t xml:space="preserve">      MERA MEDELLIN SAS - MEDELLIN SAS</t>
        </is>
      </c>
      <c r="C4617" s="14" t="inlineStr"/>
      <c r="D4617" s="15" t="n">
        <v>0</v>
      </c>
      <c r="E4617" s="16">
        <f>IF($D$10=0,0,D4617/ABS($D$10))</f>
        <v/>
      </c>
      <c r="F4617" s="15" t="n">
        <v>0</v>
      </c>
      <c r="G4617" s="16">
        <f>IF($F$10=0,0,F4617/ABS($F$10))</f>
        <v/>
      </c>
      <c r="H4617" s="15">
        <f>D4617-F4617</f>
        <v/>
      </c>
      <c r="I4617" s="16">
        <f>IF(F4617=0,0,H4617/ABS(F4617))</f>
        <v/>
      </c>
      <c r="J4617" s="29" t="inlineStr">
        <is>
          <t>TRUE</t>
        </is>
      </c>
    </row>
    <row r="4618" hidden="1" outlineLevel="3">
      <c r="A4618" s="30" t="inlineStr"/>
      <c r="B4618" s="13" t="inlineStr">
        <is>
          <t xml:space="preserve">      MES SOLUCIONES HCQC</t>
        </is>
      </c>
      <c r="C4618" s="14" t="inlineStr"/>
      <c r="D4618" s="15" t="n">
        <v>0</v>
      </c>
      <c r="E4618" s="16">
        <f>IF($D$10=0,0,D4618/ABS($D$10))</f>
        <v/>
      </c>
      <c r="F4618" s="15" t="n">
        <v>0</v>
      </c>
      <c r="G4618" s="16">
        <f>IF($F$10=0,0,F4618/ABS($F$10))</f>
        <v/>
      </c>
      <c r="H4618" s="15">
        <f>D4618-F4618</f>
        <v/>
      </c>
      <c r="I4618" s="16">
        <f>IF(F4618=0,0,H4618/ABS(F4618))</f>
        <v/>
      </c>
      <c r="J4618" s="29" t="inlineStr">
        <is>
          <t>TRUE</t>
        </is>
      </c>
    </row>
    <row r="4619" hidden="1" outlineLevel="3">
      <c r="A4619" s="30" t="inlineStr"/>
      <c r="B4619" s="13" t="inlineStr">
        <is>
          <t xml:space="preserve">      MIYABI SUSHI Y JAPANESE CUSINE</t>
        </is>
      </c>
      <c r="C4619" s="14" t="inlineStr"/>
      <c r="D4619" s="15" t="n">
        <v>0</v>
      </c>
      <c r="E4619" s="16">
        <f>IF($D$10=0,0,D4619/ABS($D$10))</f>
        <v/>
      </c>
      <c r="F4619" s="15" t="n">
        <v>0</v>
      </c>
      <c r="G4619" s="16">
        <f>IF($F$10=0,0,F4619/ABS($F$10))</f>
        <v/>
      </c>
      <c r="H4619" s="15">
        <f>D4619-F4619</f>
        <v/>
      </c>
      <c r="I4619" s="16">
        <f>IF(F4619=0,0,H4619/ABS(F4619))</f>
        <v/>
      </c>
      <c r="J4619" s="29" t="inlineStr">
        <is>
          <t>TRUE</t>
        </is>
      </c>
    </row>
    <row r="4620" hidden="1" outlineLevel="3">
      <c r="A4620" s="30" t="inlineStr"/>
      <c r="B4620" s="13" t="inlineStr">
        <is>
          <t xml:space="preserve">      MONDONGOS COLOMBIA S.A.S.</t>
        </is>
      </c>
      <c r="C4620" s="14" t="inlineStr"/>
      <c r="D4620" s="15" t="n">
        <v>0</v>
      </c>
      <c r="E4620" s="16">
        <f>IF($D$10=0,0,D4620/ABS($D$10))</f>
        <v/>
      </c>
      <c r="F4620" s="15" t="n">
        <v>0</v>
      </c>
      <c r="G4620" s="16">
        <f>IF($F$10=0,0,F4620/ABS($F$10))</f>
        <v/>
      </c>
      <c r="H4620" s="15">
        <f>D4620-F4620</f>
        <v/>
      </c>
      <c r="I4620" s="16">
        <f>IF(F4620=0,0,H4620/ABS(F4620))</f>
        <v/>
      </c>
      <c r="J4620" s="29" t="inlineStr">
        <is>
          <t>TRUE</t>
        </is>
      </c>
    </row>
    <row r="4621" hidden="1" outlineLevel="3">
      <c r="A4621" s="30" t="inlineStr"/>
      <c r="B4621" s="13" t="inlineStr">
        <is>
          <t xml:space="preserve">      ONLINE Alexandra Marin</t>
        </is>
      </c>
      <c r="C4621" s="14" t="inlineStr"/>
      <c r="D4621" s="15" t="n">
        <v>0</v>
      </c>
      <c r="E4621" s="16">
        <f>IF($D$10=0,0,D4621/ABS($D$10))</f>
        <v/>
      </c>
      <c r="F4621" s="15" t="n">
        <v>0</v>
      </c>
      <c r="G4621" s="16">
        <f>IF($F$10=0,0,F4621/ABS($F$10))</f>
        <v/>
      </c>
      <c r="H4621" s="15">
        <f>D4621-F4621</f>
        <v/>
      </c>
      <c r="I4621" s="16">
        <f>IF(F4621=0,0,H4621/ABS(F4621))</f>
        <v/>
      </c>
      <c r="J4621" s="29" t="inlineStr">
        <is>
          <t>TRUE</t>
        </is>
      </c>
    </row>
    <row r="4622" hidden="1" outlineLevel="3">
      <c r="A4622" s="30" t="inlineStr"/>
      <c r="B4622" s="13" t="inlineStr">
        <is>
          <t xml:space="preserve">      ONLINE Jorge Alberto Molina Cabal</t>
        </is>
      </c>
      <c r="C4622" s="14" t="inlineStr"/>
      <c r="D4622" s="15" t="n">
        <v>0</v>
      </c>
      <c r="E4622" s="16">
        <f>IF($D$10=0,0,D4622/ABS($D$10))</f>
        <v/>
      </c>
      <c r="F4622" s="15" t="n">
        <v>0</v>
      </c>
      <c r="G4622" s="16">
        <f>IF($F$10=0,0,F4622/ABS($F$10))</f>
        <v/>
      </c>
      <c r="H4622" s="15">
        <f>D4622-F4622</f>
        <v/>
      </c>
      <c r="I4622" s="16">
        <f>IF(F4622=0,0,H4622/ABS(F4622))</f>
        <v/>
      </c>
      <c r="J4622" s="29" t="inlineStr">
        <is>
          <t>TRUE</t>
        </is>
      </c>
    </row>
    <row r="4623" hidden="1" outlineLevel="3">
      <c r="A4623" s="30" t="inlineStr"/>
      <c r="B4623" s="13" t="inlineStr">
        <is>
          <t xml:space="preserve">      ONLINE MARIA DEL MAR MEZU PALACIOS</t>
        </is>
      </c>
      <c r="C4623" s="14" t="inlineStr"/>
      <c r="D4623" s="15" t="n">
        <v>0</v>
      </c>
      <c r="E4623" s="16">
        <f>IF($D$10=0,0,D4623/ABS($D$10))</f>
        <v/>
      </c>
      <c r="F4623" s="15" t="n">
        <v>0</v>
      </c>
      <c r="G4623" s="16">
        <f>IF($F$10=0,0,F4623/ABS($F$10))</f>
        <v/>
      </c>
      <c r="H4623" s="15">
        <f>D4623-F4623</f>
        <v/>
      </c>
      <c r="I4623" s="16">
        <f>IF(F4623=0,0,H4623/ABS(F4623))</f>
        <v/>
      </c>
      <c r="J4623" s="29" t="inlineStr">
        <is>
          <t>TRUE</t>
        </is>
      </c>
    </row>
    <row r="4624" hidden="1" outlineLevel="3">
      <c r="A4624" s="30" t="inlineStr"/>
      <c r="B4624" s="13" t="inlineStr">
        <is>
          <t xml:space="preserve">      PROMOTORA DE CAFE</t>
        </is>
      </c>
      <c r="C4624" s="14" t="inlineStr"/>
      <c r="D4624" s="15" t="n">
        <v>20840.33</v>
      </c>
      <c r="E4624" s="16">
        <f>IF($D$10=0,0,D4624/ABS($D$10))</f>
        <v/>
      </c>
      <c r="F4624" s="15" t="n">
        <v>20840.33</v>
      </c>
      <c r="G4624" s="16">
        <f>IF($F$10=0,0,F4624/ABS($F$10))</f>
        <v/>
      </c>
      <c r="H4624" s="15">
        <f>D4624-F4624</f>
        <v/>
      </c>
      <c r="I4624" s="16">
        <f>IF(F4624=0,0,H4624/ABS(F4624))</f>
        <v/>
      </c>
      <c r="J4624" s="29" t="inlineStr">
        <is>
          <t>TRUE</t>
        </is>
      </c>
    </row>
    <row r="4625" hidden="1" outlineLevel="3">
      <c r="A4625" s="30" t="inlineStr"/>
      <c r="B4625" s="13" t="inlineStr">
        <is>
          <t xml:space="preserve">      QUINTERO ARISTIZABAL MARIA EUGENIA</t>
        </is>
      </c>
      <c r="C4625" s="14" t="inlineStr"/>
      <c r="D4625" s="15" t="n">
        <v>0</v>
      </c>
      <c r="E4625" s="16">
        <f>IF($D$10=0,0,D4625/ABS($D$10))</f>
        <v/>
      </c>
      <c r="F4625" s="15" t="n">
        <v>0</v>
      </c>
      <c r="G4625" s="16">
        <f>IF($F$10=0,0,F4625/ABS($F$10))</f>
        <v/>
      </c>
      <c r="H4625" s="15">
        <f>D4625-F4625</f>
        <v/>
      </c>
      <c r="I4625" s="16">
        <f>IF(F4625=0,0,H4625/ABS(F4625))</f>
        <v/>
      </c>
      <c r="J4625" s="29" t="inlineStr">
        <is>
          <t>TRUE</t>
        </is>
      </c>
    </row>
    <row r="4626" hidden="1" outlineLevel="3">
      <c r="A4626" s="30" t="inlineStr"/>
      <c r="B4626" s="13" t="inlineStr">
        <is>
          <t xml:space="preserve">      RESTAURANTE LA VIEJA ANTIOQUIA S.A.S</t>
        </is>
      </c>
      <c r="C4626" s="14" t="inlineStr"/>
      <c r="D4626" s="15" t="n">
        <v>193700</v>
      </c>
      <c r="E4626" s="16">
        <f>IF($D$10=0,0,D4626/ABS($D$10))</f>
        <v/>
      </c>
      <c r="F4626" s="15" t="n">
        <v>193700</v>
      </c>
      <c r="G4626" s="16">
        <f>IF($F$10=0,0,F4626/ABS($F$10))</f>
        <v/>
      </c>
      <c r="H4626" s="15">
        <f>D4626-F4626</f>
        <v/>
      </c>
      <c r="I4626" s="16">
        <f>IF(F4626=0,0,H4626/ABS(F4626))</f>
        <v/>
      </c>
      <c r="J4626" s="29" t="inlineStr">
        <is>
          <t>TRUE</t>
        </is>
      </c>
    </row>
    <row r="4627" hidden="1" outlineLevel="3">
      <c r="A4627" s="30" t="inlineStr"/>
      <c r="B4627" s="13" t="inlineStr">
        <is>
          <t xml:space="preserve">      RESTAURANTE MERCAGAN PARRILLA SAS</t>
        </is>
      </c>
      <c r="C4627" s="14" t="inlineStr"/>
      <c r="D4627" s="15" t="n">
        <v>0</v>
      </c>
      <c r="E4627" s="16">
        <f>IF($D$10=0,0,D4627/ABS($D$10))</f>
        <v/>
      </c>
      <c r="F4627" s="15" t="n">
        <v>0</v>
      </c>
      <c r="G4627" s="16">
        <f>IF($F$10=0,0,F4627/ABS($F$10))</f>
        <v/>
      </c>
      <c r="H4627" s="15">
        <f>D4627-F4627</f>
        <v/>
      </c>
      <c r="I4627" s="16">
        <f>IF(F4627=0,0,H4627/ABS(F4627))</f>
        <v/>
      </c>
      <c r="J4627" s="29" t="inlineStr">
        <is>
          <t>TRUE</t>
        </is>
      </c>
    </row>
    <row r="4628" hidden="1" outlineLevel="3">
      <c r="A4628" s="30" t="inlineStr"/>
      <c r="B4628" s="13" t="inlineStr">
        <is>
          <t xml:space="preserve">      RESTAURANTE TORTELLI . . .</t>
        </is>
      </c>
      <c r="C4628" s="14" t="inlineStr"/>
      <c r="D4628" s="15" t="n">
        <v>0</v>
      </c>
      <c r="E4628" s="16">
        <f>IF($D$10=0,0,D4628/ABS($D$10))</f>
        <v/>
      </c>
      <c r="F4628" s="15" t="n">
        <v>0</v>
      </c>
      <c r="G4628" s="16">
        <f>IF($F$10=0,0,F4628/ABS($F$10))</f>
        <v/>
      </c>
      <c r="H4628" s="15">
        <f>D4628-F4628</f>
        <v/>
      </c>
      <c r="I4628" s="16">
        <f>IF(F4628=0,0,H4628/ABS(F4628))</f>
        <v/>
      </c>
      <c r="J4628" s="29" t="inlineStr">
        <is>
          <t>TRUE</t>
        </is>
      </c>
    </row>
    <row r="4629" hidden="1" outlineLevel="3">
      <c r="A4629" s="30" t="inlineStr"/>
      <c r="B4629" s="13" t="inlineStr">
        <is>
          <t xml:space="preserve">      RESTAURANTE Y BAR EL ROMANO SAS</t>
        </is>
      </c>
      <c r="C4629" s="14" t="inlineStr"/>
      <c r="D4629" s="15" t="n">
        <v>17592.59</v>
      </c>
      <c r="E4629" s="16">
        <f>IF($D$10=0,0,D4629/ABS($D$10))</f>
        <v/>
      </c>
      <c r="F4629" s="15" t="n">
        <v>17592.59</v>
      </c>
      <c r="G4629" s="16">
        <f>IF($F$10=0,0,F4629/ABS($F$10))</f>
        <v/>
      </c>
      <c r="H4629" s="15">
        <f>D4629-F4629</f>
        <v/>
      </c>
      <c r="I4629" s="16">
        <f>IF(F4629=0,0,H4629/ABS(F4629))</f>
        <v/>
      </c>
      <c r="J4629" s="29" t="inlineStr">
        <is>
          <t>TRUE</t>
        </is>
      </c>
    </row>
    <row r="4630" hidden="1" outlineLevel="3">
      <c r="A4630" s="30" t="inlineStr"/>
      <c r="B4630" s="13" t="inlineStr">
        <is>
          <t xml:space="preserve">      RESTCAFE S.A.S</t>
        </is>
      </c>
      <c r="C4630" s="14" t="inlineStr"/>
      <c r="D4630" s="15" t="n">
        <v>0</v>
      </c>
      <c r="E4630" s="16">
        <f>IF($D$10=0,0,D4630/ABS($D$10))</f>
        <v/>
      </c>
      <c r="F4630" s="15" t="n">
        <v>0</v>
      </c>
      <c r="G4630" s="16">
        <f>IF($F$10=0,0,F4630/ABS($F$10))</f>
        <v/>
      </c>
      <c r="H4630" s="15">
        <f>D4630-F4630</f>
        <v/>
      </c>
      <c r="I4630" s="16">
        <f>IF(F4630=0,0,H4630/ABS(F4630))</f>
        <v/>
      </c>
      <c r="J4630" s="29" t="inlineStr">
        <is>
          <t>TRUE</t>
        </is>
      </c>
    </row>
    <row r="4631" hidden="1" outlineLevel="3">
      <c r="A4631" s="30" t="inlineStr"/>
      <c r="B4631" s="13" t="inlineStr">
        <is>
          <t xml:space="preserve">      RETAIL SERVICES SAC</t>
        </is>
      </c>
      <c r="C4631" s="14" t="inlineStr"/>
      <c r="D4631" s="15" t="n">
        <v>0</v>
      </c>
      <c r="E4631" s="16">
        <f>IF($D$10=0,0,D4631/ABS($D$10))</f>
        <v/>
      </c>
      <c r="F4631" s="15" t="n">
        <v>0</v>
      </c>
      <c r="G4631" s="16">
        <f>IF($F$10=0,0,F4631/ABS($F$10))</f>
        <v/>
      </c>
      <c r="H4631" s="15">
        <f>D4631-F4631</f>
        <v/>
      </c>
      <c r="I4631" s="16">
        <f>IF(F4631=0,0,H4631/ABS(F4631))</f>
        <v/>
      </c>
      <c r="J4631" s="29" t="inlineStr">
        <is>
          <t>TRUE</t>
        </is>
      </c>
    </row>
    <row r="4632" hidden="1" outlineLevel="3">
      <c r="A4632" s="30" t="inlineStr"/>
      <c r="B4632" s="13" t="inlineStr">
        <is>
          <t xml:space="preserve">      RICAC PIZZA SAS</t>
        </is>
      </c>
      <c r="C4632" s="14" t="inlineStr"/>
      <c r="D4632" s="15" t="n">
        <v>0</v>
      </c>
      <c r="E4632" s="16">
        <f>IF($D$10=0,0,D4632/ABS($D$10))</f>
        <v/>
      </c>
      <c r="F4632" s="15" t="n">
        <v>0</v>
      </c>
      <c r="G4632" s="16">
        <f>IF($F$10=0,0,F4632/ABS($F$10))</f>
        <v/>
      </c>
      <c r="H4632" s="15">
        <f>D4632-F4632</f>
        <v/>
      </c>
      <c r="I4632" s="16">
        <f>IF(F4632=0,0,H4632/ABS(F4632))</f>
        <v/>
      </c>
      <c r="J4632" s="29" t="inlineStr">
        <is>
          <t>TRUE</t>
        </is>
      </c>
    </row>
    <row r="4633" hidden="1" outlineLevel="3">
      <c r="A4633" s="30" t="inlineStr"/>
      <c r="B4633" s="13" t="inlineStr">
        <is>
          <t xml:space="preserve">      ROBIN FOOD COLOMBIA SAS</t>
        </is>
      </c>
      <c r="C4633" s="14" t="inlineStr"/>
      <c r="D4633" s="15" t="n">
        <v>0</v>
      </c>
      <c r="E4633" s="16">
        <f>IF($D$10=0,0,D4633/ABS($D$10))</f>
        <v/>
      </c>
      <c r="F4633" s="15" t="n">
        <v>0</v>
      </c>
      <c r="G4633" s="16">
        <f>IF($F$10=0,0,F4633/ABS($F$10))</f>
        <v/>
      </c>
      <c r="H4633" s="15">
        <f>D4633-F4633</f>
        <v/>
      </c>
      <c r="I4633" s="16">
        <f>IF(F4633=0,0,H4633/ABS(F4633))</f>
        <v/>
      </c>
      <c r="J4633" s="29" t="inlineStr">
        <is>
          <t>TRUE</t>
        </is>
      </c>
    </row>
    <row r="4634" hidden="1" outlineLevel="3">
      <c r="A4634" s="30" t="inlineStr"/>
      <c r="B4634" s="13" t="inlineStr">
        <is>
          <t xml:space="preserve">      RUGGIERO LUCIANO</t>
        </is>
      </c>
      <c r="C4634" s="14" t="inlineStr"/>
      <c r="D4634" s="15" t="n">
        <v>0</v>
      </c>
      <c r="E4634" s="16">
        <f>IF($D$10=0,0,D4634/ABS($D$10))</f>
        <v/>
      </c>
      <c r="F4634" s="15" t="n">
        <v>0</v>
      </c>
      <c r="G4634" s="16">
        <f>IF($F$10=0,0,F4634/ABS($F$10))</f>
        <v/>
      </c>
      <c r="H4634" s="15">
        <f>D4634-F4634</f>
        <v/>
      </c>
      <c r="I4634" s="16">
        <f>IF(F4634=0,0,H4634/ABS(F4634))</f>
        <v/>
      </c>
      <c r="J4634" s="29" t="inlineStr">
        <is>
          <t>TRUE</t>
        </is>
      </c>
    </row>
    <row r="4635" hidden="1" outlineLevel="3">
      <c r="A4635" s="30" t="inlineStr"/>
      <c r="B4635" s="13" t="inlineStr">
        <is>
          <t xml:space="preserve">      S Y T INVERSIONES S.A.S.</t>
        </is>
      </c>
      <c r="C4635" s="14" t="inlineStr"/>
      <c r="D4635" s="15" t="n">
        <v>0</v>
      </c>
      <c r="E4635" s="16">
        <f>IF($D$10=0,0,D4635/ABS($D$10))</f>
        <v/>
      </c>
      <c r="F4635" s="15" t="n">
        <v>0</v>
      </c>
      <c r="G4635" s="16">
        <f>IF($F$10=0,0,F4635/ABS($F$10))</f>
        <v/>
      </c>
      <c r="H4635" s="15">
        <f>D4635-F4635</f>
        <v/>
      </c>
      <c r="I4635" s="16">
        <f>IF(F4635=0,0,H4635/ABS(F4635))</f>
        <v/>
      </c>
      <c r="J4635" s="29" t="inlineStr">
        <is>
          <t>TRUE</t>
        </is>
      </c>
    </row>
    <row r="4636" hidden="1" outlineLevel="3">
      <c r="A4636" s="30" t="inlineStr"/>
      <c r="B4636" s="13" t="inlineStr">
        <is>
          <t xml:space="preserve">      SAN CAMILO COFFE INDUSTRY SAS</t>
        </is>
      </c>
      <c r="C4636" s="14" t="inlineStr"/>
      <c r="D4636" s="15" t="n">
        <v>0</v>
      </c>
      <c r="E4636" s="16">
        <f>IF($D$10=0,0,D4636/ABS($D$10))</f>
        <v/>
      </c>
      <c r="F4636" s="15" t="n">
        <v>0</v>
      </c>
      <c r="G4636" s="16">
        <f>IF($F$10=0,0,F4636/ABS($F$10))</f>
        <v/>
      </c>
      <c r="H4636" s="15">
        <f>D4636-F4636</f>
        <v/>
      </c>
      <c r="I4636" s="16">
        <f>IF(F4636=0,0,H4636/ABS(F4636))</f>
        <v/>
      </c>
      <c r="J4636" s="29" t="inlineStr">
        <is>
          <t>TRUE</t>
        </is>
      </c>
    </row>
    <row r="4637" hidden="1" outlineLevel="3">
      <c r="A4637" s="30" t="inlineStr"/>
      <c r="B4637" s="13" t="inlineStr">
        <is>
          <t xml:space="preserve">      SANCHO PAISA S.A.S.</t>
        </is>
      </c>
      <c r="C4637" s="14" t="inlineStr"/>
      <c r="D4637" s="15" t="n">
        <v>0</v>
      </c>
      <c r="E4637" s="16">
        <f>IF($D$10=0,0,D4637/ABS($D$10))</f>
        <v/>
      </c>
      <c r="F4637" s="15" t="n">
        <v>0</v>
      </c>
      <c r="G4637" s="16">
        <f>IF($F$10=0,0,F4637/ABS($F$10))</f>
        <v/>
      </c>
      <c r="H4637" s="15">
        <f>D4637-F4637</f>
        <v/>
      </c>
      <c r="I4637" s="16">
        <f>IF(F4637=0,0,H4637/ABS(F4637))</f>
        <v/>
      </c>
      <c r="J4637" s="29" t="inlineStr">
        <is>
          <t>TRUE</t>
        </is>
      </c>
    </row>
    <row r="4638" hidden="1" outlineLevel="3">
      <c r="A4638" s="30" t="inlineStr"/>
      <c r="B4638" s="13" t="inlineStr">
        <is>
          <t xml:space="preserve">      SUBVALLE</t>
        </is>
      </c>
      <c r="C4638" s="14" t="inlineStr"/>
      <c r="D4638" s="15" t="n">
        <v>0</v>
      </c>
      <c r="E4638" s="16">
        <f>IF($D$10=0,0,D4638/ABS($D$10))</f>
        <v/>
      </c>
      <c r="F4638" s="15" t="n">
        <v>0</v>
      </c>
      <c r="G4638" s="16">
        <f>IF($F$10=0,0,F4638/ABS($F$10))</f>
        <v/>
      </c>
      <c r="H4638" s="15">
        <f>D4638-F4638</f>
        <v/>
      </c>
      <c r="I4638" s="16">
        <f>IF(F4638=0,0,H4638/ABS(F4638))</f>
        <v/>
      </c>
      <c r="J4638" s="29" t="inlineStr">
        <is>
          <t>TRUE</t>
        </is>
      </c>
    </row>
    <row r="4639" hidden="1" outlineLevel="3">
      <c r="A4639" s="30" t="inlineStr"/>
      <c r="B4639" s="13" t="inlineStr">
        <is>
          <t xml:space="preserve">      SURTIDORA DE AVES 22 DCB S A S</t>
        </is>
      </c>
      <c r="C4639" s="14" t="inlineStr"/>
      <c r="D4639" s="15" t="n">
        <v>0</v>
      </c>
      <c r="E4639" s="16">
        <f>IF($D$10=0,0,D4639/ABS($D$10))</f>
        <v/>
      </c>
      <c r="F4639" s="15" t="n">
        <v>0</v>
      </c>
      <c r="G4639" s="16">
        <f>IF($F$10=0,0,F4639/ABS($F$10))</f>
        <v/>
      </c>
      <c r="H4639" s="15">
        <f>D4639-F4639</f>
        <v/>
      </c>
      <c r="I4639" s="16">
        <f>IF(F4639=0,0,H4639/ABS(F4639))</f>
        <v/>
      </c>
      <c r="J4639" s="29" t="inlineStr">
        <is>
          <t>TRUE</t>
        </is>
      </c>
    </row>
    <row r="4640" hidden="1" outlineLevel="3">
      <c r="A4640" s="30" t="inlineStr"/>
      <c r="B4640" s="13" t="inlineStr">
        <is>
          <t xml:space="preserve">      TIZONES LIMITADA</t>
        </is>
      </c>
      <c r="C4640" s="14" t="inlineStr"/>
      <c r="D4640" s="15" t="n">
        <v>0</v>
      </c>
      <c r="E4640" s="16">
        <f>IF($D$10=0,0,D4640/ABS($D$10))</f>
        <v/>
      </c>
      <c r="F4640" s="15" t="n">
        <v>0</v>
      </c>
      <c r="G4640" s="16">
        <f>IF($F$10=0,0,F4640/ABS($F$10))</f>
        <v/>
      </c>
      <c r="H4640" s="15">
        <f>D4640-F4640</f>
        <v/>
      </c>
      <c r="I4640" s="16">
        <f>IF(F4640=0,0,H4640/ABS(F4640))</f>
        <v/>
      </c>
      <c r="J4640" s="29" t="inlineStr">
        <is>
          <t>TRUE</t>
        </is>
      </c>
    </row>
    <row r="4641" hidden="1" outlineLevel="3">
      <c r="A4641" s="30" t="inlineStr"/>
      <c r="B4641" s="13" t="inlineStr">
        <is>
          <t xml:space="preserve">      TORILLO VAQUILLA S.A.S</t>
        </is>
      </c>
      <c r="C4641" s="14" t="inlineStr"/>
      <c r="D4641" s="15" t="n">
        <v>0</v>
      </c>
      <c r="E4641" s="16">
        <f>IF($D$10=0,0,D4641/ABS($D$10))</f>
        <v/>
      </c>
      <c r="F4641" s="15" t="n">
        <v>0</v>
      </c>
      <c r="G4641" s="16">
        <f>IF($F$10=0,0,F4641/ABS($F$10))</f>
        <v/>
      </c>
      <c r="H4641" s="15">
        <f>D4641-F4641</f>
        <v/>
      </c>
      <c r="I4641" s="16">
        <f>IF(F4641=0,0,H4641/ABS(F4641))</f>
        <v/>
      </c>
      <c r="J4641" s="29" t="inlineStr">
        <is>
          <t>TRUE</t>
        </is>
      </c>
    </row>
    <row r="4642" hidden="1" outlineLevel="3">
      <c r="A4642" s="30" t="inlineStr"/>
      <c r="B4642" s="13" t="inlineStr">
        <is>
          <t xml:space="preserve">      TULESA SAS</t>
        </is>
      </c>
      <c r="C4642" s="14" t="inlineStr"/>
      <c r="D4642" s="15" t="n">
        <v>0</v>
      </c>
      <c r="E4642" s="16">
        <f>IF($D$10=0,0,D4642/ABS($D$10))</f>
        <v/>
      </c>
      <c r="F4642" s="15" t="n">
        <v>0</v>
      </c>
      <c r="G4642" s="16">
        <f>IF($F$10=0,0,F4642/ABS($F$10))</f>
        <v/>
      </c>
      <c r="H4642" s="15">
        <f>D4642-F4642</f>
        <v/>
      </c>
      <c r="I4642" s="16">
        <f>IF(F4642=0,0,H4642/ABS(F4642))</f>
        <v/>
      </c>
      <c r="J4642" s="29" t="inlineStr">
        <is>
          <t>TRUE</t>
        </is>
      </c>
    </row>
    <row r="4643" hidden="1" outlineLevel="3">
      <c r="A4643" s="30" t="inlineStr"/>
      <c r="B4643" s="13" t="inlineStr">
        <is>
          <t xml:space="preserve">      UMAMI GROUP SAS</t>
        </is>
      </c>
      <c r="C4643" s="14" t="inlineStr"/>
      <c r="D4643" s="15" t="n">
        <v>0</v>
      </c>
      <c r="E4643" s="16">
        <f>IF($D$10=0,0,D4643/ABS($D$10))</f>
        <v/>
      </c>
      <c r="F4643" s="15" t="n">
        <v>0</v>
      </c>
      <c r="G4643" s="16">
        <f>IF($F$10=0,0,F4643/ABS($F$10))</f>
        <v/>
      </c>
      <c r="H4643" s="15">
        <f>D4643-F4643</f>
        <v/>
      </c>
      <c r="I4643" s="16">
        <f>IF(F4643=0,0,H4643/ABS(F4643))</f>
        <v/>
      </c>
      <c r="J4643" s="29" t="inlineStr">
        <is>
          <t>TRUE</t>
        </is>
      </c>
    </row>
    <row r="4644" hidden="1" outlineLevel="3">
      <c r="A4644" s="30" t="inlineStr"/>
      <c r="B4644" s="13" t="inlineStr">
        <is>
          <t xml:space="preserve">      semilla cafe coworking</t>
        </is>
      </c>
      <c r="C4644" s="14" t="inlineStr"/>
      <c r="D4644" s="15" t="n">
        <v>0</v>
      </c>
      <c r="E4644" s="16">
        <f>IF($D$10=0,0,D4644/ABS($D$10))</f>
        <v/>
      </c>
      <c r="F4644" s="15" t="n">
        <v>0</v>
      </c>
      <c r="G4644" s="16">
        <f>IF($F$10=0,0,F4644/ABS($F$10))</f>
        <v/>
      </c>
      <c r="H4644" s="15">
        <f>D4644-F4644</f>
        <v/>
      </c>
      <c r="I4644" s="16">
        <f>IF(F4644=0,0,H4644/ABS(F4644))</f>
        <v/>
      </c>
      <c r="J4644" s="29" t="inlineStr">
        <is>
          <t>TRUE</t>
        </is>
      </c>
    </row>
    <row r="4645" hidden="1" outlineLevel="3">
      <c r="A4645" s="30" t="inlineStr"/>
      <c r="B4645" s="13" t="inlineStr">
        <is>
          <t xml:space="preserve">      vive investment sas</t>
        </is>
      </c>
      <c r="C4645" s="14" t="inlineStr"/>
      <c r="D4645" s="15" t="n">
        <v>0</v>
      </c>
      <c r="E4645" s="16">
        <f>IF($D$10=0,0,D4645/ABS($D$10))</f>
        <v/>
      </c>
      <c r="F4645" s="15" t="n">
        <v>0</v>
      </c>
      <c r="G4645" s="16">
        <f>IF($F$10=0,0,F4645/ABS($F$10))</f>
        <v/>
      </c>
      <c r="H4645" s="15">
        <f>D4645-F4645</f>
        <v/>
      </c>
      <c r="I4645" s="16">
        <f>IF(F4645=0,0,H4645/ABS(F4645))</f>
        <v/>
      </c>
      <c r="J4645" s="29" t="inlineStr">
        <is>
          <t>TRUE</t>
        </is>
      </c>
    </row>
    <row r="4646" hidden="1" outlineLevel="2">
      <c r="A4646" s="28" t="inlineStr"/>
      <c r="B4646" s="11" t="inlineStr">
        <is>
          <t xml:space="preserve">    51956501 - Parqueaderos</t>
        </is>
      </c>
      <c r="C4646" s="12" t="inlineStr"/>
      <c r="D4646" s="8">
        <f>SUM(D4647:D4647)</f>
        <v/>
      </c>
      <c r="E4646" s="9">
        <f>IF($D$10=0,0,D4646/ABS($D$10))</f>
        <v/>
      </c>
      <c r="F4646" s="8">
        <f>SUM(F4647:F4647)</f>
        <v/>
      </c>
      <c r="G4646" s="9">
        <f>IF($F$10=0,0,F4646/ABS($F$10))</f>
        <v/>
      </c>
      <c r="H4646" s="8">
        <f>D4646-F4646</f>
        <v/>
      </c>
      <c r="I4646" s="9">
        <f>IF(F4646=0,0,H4646/ABS(F4646))</f>
        <v/>
      </c>
      <c r="J4646" s="29" t="inlineStr">
        <is>
          <t>TRUE</t>
        </is>
      </c>
    </row>
    <row r="4647" hidden="1" outlineLevel="3">
      <c r="A4647" s="30" t="inlineStr"/>
      <c r="B4647" s="13" t="inlineStr">
        <is>
          <t xml:space="preserve">      EDIFICIO AV CHILE-PROPIEDAD HORIZONTAL .</t>
        </is>
      </c>
      <c r="C4647" s="14" t="inlineStr"/>
      <c r="D4647" s="15" t="n">
        <v>0</v>
      </c>
      <c r="E4647" s="16">
        <f>IF($D$10=0,0,D4647/ABS($D$10))</f>
        <v/>
      </c>
      <c r="F4647" s="15" t="n">
        <v>0</v>
      </c>
      <c r="G4647" s="16">
        <f>IF($F$10=0,0,F4647/ABS($F$10))</f>
        <v/>
      </c>
      <c r="H4647" s="15">
        <f>D4647-F4647</f>
        <v/>
      </c>
      <c r="I4647" s="16">
        <f>IF(F4647=0,0,H4647/ABS(F4647))</f>
        <v/>
      </c>
      <c r="J4647" s="29" t="inlineStr">
        <is>
          <t>TRUE</t>
        </is>
      </c>
    </row>
    <row r="4648" hidden="1" outlineLevel="2">
      <c r="A4648" s="28" t="inlineStr"/>
      <c r="B4648" s="11" t="inlineStr">
        <is>
          <t xml:space="preserve">    519570 - Peajes</t>
        </is>
      </c>
      <c r="C4648" s="12" t="inlineStr"/>
      <c r="D4648" s="8">
        <f>SUM(D4649:D4650)</f>
        <v/>
      </c>
      <c r="E4648" s="9">
        <f>IF($D$10=0,0,D4648/ABS($D$10))</f>
        <v/>
      </c>
      <c r="F4648" s="8">
        <f>SUM(F4649:F4650)</f>
        <v/>
      </c>
      <c r="G4648" s="9">
        <f>IF($F$10=0,0,F4648/ABS($F$10))</f>
        <v/>
      </c>
      <c r="H4648" s="8">
        <f>D4648-F4648</f>
        <v/>
      </c>
      <c r="I4648" s="9">
        <f>IF(F4648=0,0,H4648/ABS(F4648))</f>
        <v/>
      </c>
      <c r="J4648" s="29" t="inlineStr">
        <is>
          <t>TRUE</t>
        </is>
      </c>
    </row>
    <row r="4649" hidden="1" outlineLevel="3">
      <c r="A4649" s="30" t="inlineStr"/>
      <c r="B4649" s="13" t="inlineStr">
        <is>
          <t xml:space="preserve">      FIDUCIARIA CORFICOLOMBIANA</t>
        </is>
      </c>
      <c r="C4649" s="14" t="inlineStr"/>
      <c r="D4649" s="15" t="n">
        <v>0</v>
      </c>
      <c r="E4649" s="16">
        <f>IF($D$10=0,0,D4649/ABS($D$10))</f>
        <v/>
      </c>
      <c r="F4649" s="15" t="n">
        <v>0</v>
      </c>
      <c r="G4649" s="16">
        <f>IF($F$10=0,0,F4649/ABS($F$10))</f>
        <v/>
      </c>
      <c r="H4649" s="15">
        <f>D4649-F4649</f>
        <v/>
      </c>
      <c r="I4649" s="16">
        <f>IF(F4649=0,0,H4649/ABS(F4649))</f>
        <v/>
      </c>
      <c r="J4649" s="29" t="inlineStr">
        <is>
          <t>TRUE</t>
        </is>
      </c>
    </row>
    <row r="4650" hidden="1" outlineLevel="3">
      <c r="A4650" s="30" t="inlineStr"/>
      <c r="B4650" s="13" t="inlineStr">
        <is>
          <t xml:space="preserve">      PATRIMONIO AUTONOMO RUTA DEL SOL</t>
        </is>
      </c>
      <c r="C4650" s="14" t="inlineStr"/>
      <c r="D4650" s="15" t="n">
        <v>0</v>
      </c>
      <c r="E4650" s="16">
        <f>IF($D$10=0,0,D4650/ABS($D$10))</f>
        <v/>
      </c>
      <c r="F4650" s="15" t="n">
        <v>0</v>
      </c>
      <c r="G4650" s="16">
        <f>IF($F$10=0,0,F4650/ABS($F$10))</f>
        <v/>
      </c>
      <c r="H4650" s="15">
        <f>D4650-F4650</f>
        <v/>
      </c>
      <c r="I4650" s="16">
        <f>IF(F4650=0,0,H4650/ABS(F4650))</f>
        <v/>
      </c>
      <c r="J4650" s="29" t="inlineStr">
        <is>
          <t>TRUE</t>
        </is>
      </c>
    </row>
    <row r="4651" hidden="1" outlineLevel="2">
      <c r="A4651" s="28" t="inlineStr"/>
      <c r="B4651" s="11" t="inlineStr">
        <is>
          <t xml:space="preserve">    519575 - Software, licencias y antivirus</t>
        </is>
      </c>
      <c r="C4651" s="12" t="inlineStr"/>
      <c r="D4651" s="8">
        <f>SUM(D4652:D4654)</f>
        <v/>
      </c>
      <c r="E4651" s="9">
        <f>IF($D$10=0,0,D4651/ABS($D$10))</f>
        <v/>
      </c>
      <c r="F4651" s="8">
        <f>SUM(F4652:F4654)</f>
        <v/>
      </c>
      <c r="G4651" s="9">
        <f>IF($F$10=0,0,F4651/ABS($F$10))</f>
        <v/>
      </c>
      <c r="H4651" s="8">
        <f>D4651-F4651</f>
        <v/>
      </c>
      <c r="I4651" s="9">
        <f>IF(F4651=0,0,H4651/ABS(F4651))</f>
        <v/>
      </c>
      <c r="J4651" s="29" t="inlineStr">
        <is>
          <t>TRUE</t>
        </is>
      </c>
    </row>
    <row r="4652" hidden="1" outlineLevel="3">
      <c r="A4652" s="30" t="inlineStr"/>
      <c r="B4652" s="13" t="inlineStr">
        <is>
          <t xml:space="preserve">      Andres Eduardo Mogollon Echeverry</t>
        </is>
      </c>
      <c r="C4652" s="14" t="inlineStr"/>
      <c r="D4652" s="15" t="n">
        <v>0</v>
      </c>
      <c r="E4652" s="16">
        <f>IF($D$10=0,0,D4652/ABS($D$10))</f>
        <v/>
      </c>
      <c r="F4652" s="15" t="n">
        <v>0</v>
      </c>
      <c r="G4652" s="16">
        <f>IF($F$10=0,0,F4652/ABS($F$10))</f>
        <v/>
      </c>
      <c r="H4652" s="15">
        <f>D4652-F4652</f>
        <v/>
      </c>
      <c r="I4652" s="16">
        <f>IF(F4652=0,0,H4652/ABS(F4652))</f>
        <v/>
      </c>
      <c r="J4652" s="29" t="inlineStr">
        <is>
          <t>TRUE</t>
        </is>
      </c>
    </row>
    <row r="4653" hidden="1" outlineLevel="3">
      <c r="A4653" s="30" t="inlineStr"/>
      <c r="B4653" s="13" t="inlineStr">
        <is>
          <t xml:space="preserve">      RUSS GROUP S.A.S</t>
        </is>
      </c>
      <c r="C4653" s="14" t="inlineStr"/>
      <c r="D4653" s="15" t="n">
        <v>0</v>
      </c>
      <c r="E4653" s="16">
        <f>IF($D$10=0,0,D4653/ABS($D$10))</f>
        <v/>
      </c>
      <c r="F4653" s="15" t="n">
        <v>0</v>
      </c>
      <c r="G4653" s="16">
        <f>IF($F$10=0,0,F4653/ABS($F$10))</f>
        <v/>
      </c>
      <c r="H4653" s="15">
        <f>D4653-F4653</f>
        <v/>
      </c>
      <c r="I4653" s="16">
        <f>IF(F4653=0,0,H4653/ABS(F4653))</f>
        <v/>
      </c>
      <c r="J4653" s="29" t="inlineStr">
        <is>
          <t>TRUE</t>
        </is>
      </c>
    </row>
    <row r="4654" hidden="1" outlineLevel="3">
      <c r="A4654" s="30" t="inlineStr"/>
      <c r="B4654" s="13" t="inlineStr">
        <is>
          <t xml:space="preserve">      SERVINCOL SAS</t>
        </is>
      </c>
      <c r="C4654" s="14" t="inlineStr"/>
      <c r="D4654" s="15" t="n">
        <v>0</v>
      </c>
      <c r="E4654" s="16">
        <f>IF($D$10=0,0,D4654/ABS($D$10))</f>
        <v/>
      </c>
      <c r="F4654" s="15" t="n">
        <v>0</v>
      </c>
      <c r="G4654" s="16">
        <f>IF($F$10=0,0,F4654/ABS($F$10))</f>
        <v/>
      </c>
      <c r="H4654" s="15">
        <f>D4654-F4654</f>
        <v/>
      </c>
      <c r="I4654" s="16">
        <f>IF(F4654=0,0,H4654/ABS(F4654))</f>
        <v/>
      </c>
      <c r="J4654" s="29" t="inlineStr">
        <is>
          <t>TRUE</t>
        </is>
      </c>
    </row>
    <row r="4655" hidden="1" outlineLevel="2">
      <c r="A4655" s="28" t="inlineStr"/>
      <c r="B4655" s="11" t="inlineStr">
        <is>
          <t xml:space="preserve">    51959501 - Otros</t>
        </is>
      </c>
      <c r="C4655" s="12" t="inlineStr"/>
      <c r="D4655" s="8">
        <f>SUM(D4656:D4668)</f>
        <v/>
      </c>
      <c r="E4655" s="9">
        <f>IF($D$10=0,0,D4655/ABS($D$10))</f>
        <v/>
      </c>
      <c r="F4655" s="8">
        <f>SUM(F4656:F4668)</f>
        <v/>
      </c>
      <c r="G4655" s="9">
        <f>IF($F$10=0,0,F4655/ABS($F$10))</f>
        <v/>
      </c>
      <c r="H4655" s="8">
        <f>D4655-F4655</f>
        <v/>
      </c>
      <c r="I4655" s="9">
        <f>IF(F4655=0,0,H4655/ABS(F4655))</f>
        <v/>
      </c>
      <c r="J4655" s="29" t="inlineStr">
        <is>
          <t>TRUE</t>
        </is>
      </c>
    </row>
    <row r="4656" hidden="1" outlineLevel="3">
      <c r="A4656" s="30" t="inlineStr"/>
      <c r="B4656" s="13" t="inlineStr">
        <is>
          <t xml:space="preserve">       ANILLANDO CALI LTDA</t>
        </is>
      </c>
      <c r="C4656" s="14" t="inlineStr"/>
      <c r="D4656" s="15" t="n">
        <v>0</v>
      </c>
      <c r="E4656" s="16">
        <f>IF($D$10=0,0,D4656/ABS($D$10))</f>
        <v/>
      </c>
      <c r="F4656" s="15" t="n">
        <v>0</v>
      </c>
      <c r="G4656" s="16">
        <f>IF($F$10=0,0,F4656/ABS($F$10))</f>
        <v/>
      </c>
      <c r="H4656" s="15">
        <f>D4656-F4656</f>
        <v/>
      </c>
      <c r="I4656" s="16">
        <f>IF(F4656=0,0,H4656/ABS(F4656))</f>
        <v/>
      </c>
      <c r="J4656" s="29" t="inlineStr">
        <is>
          <t>TRUE</t>
        </is>
      </c>
    </row>
    <row r="4657" hidden="1" outlineLevel="3">
      <c r="A4657" s="30" t="inlineStr"/>
      <c r="B4657" s="13" t="inlineStr">
        <is>
          <t xml:space="preserve">      COCOFIT MERCADO SALUDABLE S.A.S.</t>
        </is>
      </c>
      <c r="C4657" s="14" t="inlineStr"/>
      <c r="D4657" s="15" t="n">
        <v>0</v>
      </c>
      <c r="E4657" s="16">
        <f>IF($D$10=0,0,D4657/ABS($D$10))</f>
        <v/>
      </c>
      <c r="F4657" s="15" t="n">
        <v>0</v>
      </c>
      <c r="G4657" s="16">
        <f>IF($F$10=0,0,F4657/ABS($F$10))</f>
        <v/>
      </c>
      <c r="H4657" s="15">
        <f>D4657-F4657</f>
        <v/>
      </c>
      <c r="I4657" s="16">
        <f>IF(F4657=0,0,H4657/ABS(F4657))</f>
        <v/>
      </c>
      <c r="J4657" s="29" t="inlineStr">
        <is>
          <t>TRUE</t>
        </is>
      </c>
    </row>
    <row r="4658" hidden="1" outlineLevel="3">
      <c r="A4658" s="30" t="inlineStr"/>
      <c r="B4658" s="13" t="inlineStr">
        <is>
          <t xml:space="preserve">      Clavijo Martinez Inversiones cia s en c</t>
        </is>
      </c>
      <c r="C4658" s="14" t="inlineStr"/>
      <c r="D4658" s="15" t="n">
        <v>0</v>
      </c>
      <c r="E4658" s="16">
        <f>IF($D$10=0,0,D4658/ABS($D$10))</f>
        <v/>
      </c>
      <c r="F4658" s="15" t="n">
        <v>0</v>
      </c>
      <c r="G4658" s="16">
        <f>IF($F$10=0,0,F4658/ABS($F$10))</f>
        <v/>
      </c>
      <c r="H4658" s="15">
        <f>D4658-F4658</f>
        <v/>
      </c>
      <c r="I4658" s="16">
        <f>IF(F4658=0,0,H4658/ABS(F4658))</f>
        <v/>
      </c>
      <c r="J4658" s="29" t="inlineStr">
        <is>
          <t>TRUE</t>
        </is>
      </c>
    </row>
    <row r="4659" hidden="1" outlineLevel="3">
      <c r="A4659" s="30" t="inlineStr"/>
      <c r="B4659" s="13" t="inlineStr">
        <is>
          <t xml:space="preserve">      FD SAN JORGE SAS</t>
        </is>
      </c>
      <c r="C4659" s="14" t="inlineStr"/>
      <c r="D4659" s="15" t="n">
        <v>0</v>
      </c>
      <c r="E4659" s="16">
        <f>IF($D$10=0,0,D4659/ABS($D$10))</f>
        <v/>
      </c>
      <c r="F4659" s="15" t="n">
        <v>0</v>
      </c>
      <c r="G4659" s="16">
        <f>IF($F$10=0,0,F4659/ABS($F$10))</f>
        <v/>
      </c>
      <c r="H4659" s="15">
        <f>D4659-F4659</f>
        <v/>
      </c>
      <c r="I4659" s="16">
        <f>IF(F4659=0,0,H4659/ABS(F4659))</f>
        <v/>
      </c>
      <c r="J4659" s="29" t="inlineStr">
        <is>
          <t>TRUE</t>
        </is>
      </c>
    </row>
    <row r="4660" hidden="1" outlineLevel="3">
      <c r="A4660" s="30" t="inlineStr"/>
      <c r="B4660" s="13" t="inlineStr">
        <is>
          <t xml:space="preserve">      INVERSIONES FARMACIAS ALPHA S.A.S</t>
        </is>
      </c>
      <c r="C4660" s="14" t="inlineStr"/>
      <c r="D4660" s="15" t="n">
        <v>0</v>
      </c>
      <c r="E4660" s="16">
        <f>IF($D$10=0,0,D4660/ABS($D$10))</f>
        <v/>
      </c>
      <c r="F4660" s="15" t="n">
        <v>0</v>
      </c>
      <c r="G4660" s="16">
        <f>IF($F$10=0,0,F4660/ABS($F$10))</f>
        <v/>
      </c>
      <c r="H4660" s="15">
        <f>D4660-F4660</f>
        <v/>
      </c>
      <c r="I4660" s="16">
        <f>IF(F4660=0,0,H4660/ABS(F4660))</f>
        <v/>
      </c>
      <c r="J4660" s="29" t="inlineStr">
        <is>
          <t>TRUE</t>
        </is>
      </c>
    </row>
    <row r="4661" hidden="1" outlineLevel="3">
      <c r="A4661" s="30" t="inlineStr"/>
      <c r="B4661" s="13" t="inlineStr">
        <is>
          <t xml:space="preserve">      INVERSIONES SALUDABLES VITA S.A.S</t>
        </is>
      </c>
      <c r="C4661" s="14" t="inlineStr"/>
      <c r="D4661" s="15" t="n">
        <v>0</v>
      </c>
      <c r="E4661" s="16">
        <f>IF($D$10=0,0,D4661/ABS($D$10))</f>
        <v/>
      </c>
      <c r="F4661" s="15" t="n">
        <v>0</v>
      </c>
      <c r="G4661" s="16">
        <f>IF($F$10=0,0,F4661/ABS($F$10))</f>
        <v/>
      </c>
      <c r="H4661" s="15">
        <f>D4661-F4661</f>
        <v/>
      </c>
      <c r="I4661" s="16">
        <f>IF(F4661=0,0,H4661/ABS(F4661))</f>
        <v/>
      </c>
      <c r="J4661" s="29" t="inlineStr">
        <is>
          <t>TRUE</t>
        </is>
      </c>
    </row>
    <row r="4662" hidden="1" outlineLevel="3">
      <c r="A4662" s="30" t="inlineStr"/>
      <c r="B4662" s="13" t="inlineStr">
        <is>
          <t xml:space="preserve">      INVERSIONES ZONAZUL SAS</t>
        </is>
      </c>
      <c r="C4662" s="14" t="inlineStr"/>
      <c r="D4662" s="15" t="n">
        <v>0</v>
      </c>
      <c r="E4662" s="16">
        <f>IF($D$10=0,0,D4662/ABS($D$10))</f>
        <v/>
      </c>
      <c r="F4662" s="15" t="n">
        <v>0</v>
      </c>
      <c r="G4662" s="16">
        <f>IF($F$10=0,0,F4662/ABS($F$10))</f>
        <v/>
      </c>
      <c r="H4662" s="15">
        <f>D4662-F4662</f>
        <v/>
      </c>
      <c r="I4662" s="16">
        <f>IF(F4662=0,0,H4662/ABS(F4662))</f>
        <v/>
      </c>
      <c r="J4662" s="29" t="inlineStr">
        <is>
          <t>TRUE</t>
        </is>
      </c>
    </row>
    <row r="4663" hidden="1" outlineLevel="3">
      <c r="A4663" s="30" t="inlineStr"/>
      <c r="B4663" s="13" t="inlineStr">
        <is>
          <t xml:space="preserve">      JHON FREYMAN ESCOBAR</t>
        </is>
      </c>
      <c r="C4663" s="14" t="inlineStr"/>
      <c r="D4663" s="15" t="n">
        <v>0</v>
      </c>
      <c r="E4663" s="16">
        <f>IF($D$10=0,0,D4663/ABS($D$10))</f>
        <v/>
      </c>
      <c r="F4663" s="15" t="n">
        <v>0</v>
      </c>
      <c r="G4663" s="16">
        <f>IF($F$10=0,0,F4663/ABS($F$10))</f>
        <v/>
      </c>
      <c r="H4663" s="15">
        <f>D4663-F4663</f>
        <v/>
      </c>
      <c r="I4663" s="16">
        <f>IF(F4663=0,0,H4663/ABS(F4663))</f>
        <v/>
      </c>
      <c r="J4663" s="29" t="inlineStr">
        <is>
          <t>TRUE</t>
        </is>
      </c>
    </row>
    <row r="4664" hidden="1" outlineLevel="3">
      <c r="A4664" s="30" t="inlineStr"/>
      <c r="B4664" s="13" t="inlineStr">
        <is>
          <t xml:space="preserve">      MOLI S.A.S.</t>
        </is>
      </c>
      <c r="C4664" s="14" t="inlineStr"/>
      <c r="D4664" s="15" t="n">
        <v>0</v>
      </c>
      <c r="E4664" s="16">
        <f>IF($D$10=0,0,D4664/ABS($D$10))</f>
        <v/>
      </c>
      <c r="F4664" s="15" t="n">
        <v>0</v>
      </c>
      <c r="G4664" s="16">
        <f>IF($F$10=0,0,F4664/ABS($F$10))</f>
        <v/>
      </c>
      <c r="H4664" s="15">
        <f>D4664-F4664</f>
        <v/>
      </c>
      <c r="I4664" s="16">
        <f>IF(F4664=0,0,H4664/ABS(F4664))</f>
        <v/>
      </c>
      <c r="J4664" s="29" t="inlineStr">
        <is>
          <t>TRUE</t>
        </is>
      </c>
    </row>
    <row r="4665" hidden="1" outlineLevel="3">
      <c r="A4665" s="30" t="inlineStr"/>
      <c r="B4665" s="13" t="inlineStr">
        <is>
          <t xml:space="preserve">      ORGANIZACIÓN LINEA VITAL S.A.S</t>
        </is>
      </c>
      <c r="C4665" s="14" t="inlineStr"/>
      <c r="D4665" s="15" t="n">
        <v>0</v>
      </c>
      <c r="E4665" s="16">
        <f>IF($D$10=0,0,D4665/ABS($D$10))</f>
        <v/>
      </c>
      <c r="F4665" s="15" t="n">
        <v>0</v>
      </c>
      <c r="G4665" s="16">
        <f>IF($F$10=0,0,F4665/ABS($F$10))</f>
        <v/>
      </c>
      <c r="H4665" s="15">
        <f>D4665-F4665</f>
        <v/>
      </c>
      <c r="I4665" s="16">
        <f>IF(F4665=0,0,H4665/ABS(F4665))</f>
        <v/>
      </c>
      <c r="J4665" s="29" t="inlineStr">
        <is>
          <t>TRUE</t>
        </is>
      </c>
    </row>
    <row r="4666" hidden="1" outlineLevel="3">
      <c r="A4666" s="30" t="inlineStr"/>
      <c r="B4666" s="13" t="inlineStr">
        <is>
          <t xml:space="preserve">      OXYNIA S.A.S</t>
        </is>
      </c>
      <c r="C4666" s="14" t="inlineStr"/>
      <c r="D4666" s="15" t="n">
        <v>0</v>
      </c>
      <c r="E4666" s="16">
        <f>IF($D$10=0,0,D4666/ABS($D$10))</f>
        <v/>
      </c>
      <c r="F4666" s="15" t="n">
        <v>0</v>
      </c>
      <c r="G4666" s="16">
        <f>IF($F$10=0,0,F4666/ABS($F$10))</f>
        <v/>
      </c>
      <c r="H4666" s="15">
        <f>D4666-F4666</f>
        <v/>
      </c>
      <c r="I4666" s="16">
        <f>IF(F4666=0,0,H4666/ABS(F4666))</f>
        <v/>
      </c>
      <c r="J4666" s="29" t="inlineStr">
        <is>
          <t>TRUE</t>
        </is>
      </c>
    </row>
    <row r="4667" hidden="1" outlineLevel="3">
      <c r="A4667" s="30" t="inlineStr"/>
      <c r="B4667" s="13" t="inlineStr">
        <is>
          <t xml:space="preserve">      Sebastian Mendoza Castaño</t>
        </is>
      </c>
      <c r="C4667" s="14" t="inlineStr"/>
      <c r="D4667" s="15" t="n">
        <v>0</v>
      </c>
      <c r="E4667" s="16">
        <f>IF($D$10=0,0,D4667/ABS($D$10))</f>
        <v/>
      </c>
      <c r="F4667" s="15" t="n">
        <v>0</v>
      </c>
      <c r="G4667" s="16">
        <f>IF($F$10=0,0,F4667/ABS($F$10))</f>
        <v/>
      </c>
      <c r="H4667" s="15">
        <f>D4667-F4667</f>
        <v/>
      </c>
      <c r="I4667" s="16">
        <f>IF(F4667=0,0,H4667/ABS(F4667))</f>
        <v/>
      </c>
      <c r="J4667" s="29" t="inlineStr">
        <is>
          <t>TRUE</t>
        </is>
      </c>
    </row>
    <row r="4668" hidden="1" outlineLevel="3">
      <c r="A4668" s="30" t="inlineStr"/>
      <c r="B4668" s="13" t="inlineStr">
        <is>
          <t xml:space="preserve">      VITAFITNESS SAS</t>
        </is>
      </c>
      <c r="C4668" s="14" t="inlineStr"/>
      <c r="D4668" s="15" t="n">
        <v>0</v>
      </c>
      <c r="E4668" s="16">
        <f>IF($D$10=0,0,D4668/ABS($D$10))</f>
        <v/>
      </c>
      <c r="F4668" s="15" t="n">
        <v>0</v>
      </c>
      <c r="G4668" s="16">
        <f>IF($F$10=0,0,F4668/ABS($F$10))</f>
        <v/>
      </c>
      <c r="H4668" s="15">
        <f>D4668-F4668</f>
        <v/>
      </c>
      <c r="I4668" s="16">
        <f>IF(F4668=0,0,H4668/ABS(F4668))</f>
        <v/>
      </c>
      <c r="J4668" s="29" t="inlineStr">
        <is>
          <t>TRUE</t>
        </is>
      </c>
    </row>
    <row r="4669">
      <c r="A4669" s="28" t="inlineStr"/>
      <c r="B4669" s="11" t="inlineStr">
        <is>
          <t>Total Gastos de administración</t>
        </is>
      </c>
      <c r="C4669" s="12" t="n">
        <v>15</v>
      </c>
      <c r="D4669" s="8">
        <f>SUM(D4122,D4220,D4236,D4324,D4336,D4339,D4404,D4412,D4441,D4459,D4466,D4469)</f>
        <v/>
      </c>
      <c r="E4669" s="9">
        <f>IF($D$10=0,0,D4669/ABS($D$10))</f>
        <v/>
      </c>
      <c r="F4669" s="8">
        <f>SUM(F4122,F4220,F4236,F4324,F4336,F4339,F4404,F4412,F4441,F4459,F4466,F4469)</f>
        <v/>
      </c>
      <c r="G4669" s="9">
        <f>IF($F$10=0,0,F4669/ABS($F$10))</f>
        <v/>
      </c>
      <c r="H4669" s="8">
        <f>D4669-F4669</f>
        <v/>
      </c>
      <c r="I4669" s="9">
        <f>IF(F4669=0,0,H4669/ABS(F4669))</f>
        <v/>
      </c>
      <c r="J4669" s="29" t="inlineStr">
        <is>
          <t>TRUE</t>
        </is>
      </c>
    </row>
    <row r="4670" hidden="1" outlineLevel="1">
      <c r="A4670" s="28" t="inlineStr"/>
      <c r="B4670" s="11" t="inlineStr">
        <is>
          <t xml:space="preserve">  Gastos de personal</t>
        </is>
      </c>
      <c r="C4670" s="12" t="inlineStr"/>
      <c r="D4670" s="8">
        <f>SUM(D4671,D4679,D4683,D4685,D4694,D4702,D4710,D4718,D4723,D4725,D4728,D4732,D4736,D4740,D4743,D4745)</f>
        <v/>
      </c>
      <c r="E4670" s="9">
        <f>IF($D$10=0,0,D4670/ABS($D$10))</f>
        <v/>
      </c>
      <c r="F4670" s="8">
        <f>SUM(F4671,F4679,F4683,F4685,F4694,F4702,F4710,F4718,F4723,F4725,F4728,F4732,F4736,F4740,F4743,F4745)</f>
        <v/>
      </c>
      <c r="G4670" s="9">
        <f>IF($F$10=0,0,F4670/ABS($F$10))</f>
        <v/>
      </c>
      <c r="H4670" s="8">
        <f>D4670-F4670</f>
        <v/>
      </c>
      <c r="I4670" s="9">
        <f>IF(F4670=0,0,H4670/ABS(F4670))</f>
        <v/>
      </c>
      <c r="J4670" s="29" t="inlineStr">
        <is>
          <t>TRUE</t>
        </is>
      </c>
    </row>
    <row r="4671" hidden="1" outlineLevel="2">
      <c r="A4671" s="28" t="inlineStr"/>
      <c r="B4671" s="11" t="inlineStr">
        <is>
          <t xml:space="preserve">    52050601 - Sueldos</t>
        </is>
      </c>
      <c r="C4671" s="12" t="inlineStr"/>
      <c r="D4671" s="8">
        <f>SUM(D4672:D4678)</f>
        <v/>
      </c>
      <c r="E4671" s="9">
        <f>IF($D$10=0,0,D4671/ABS($D$10))</f>
        <v/>
      </c>
      <c r="F4671" s="8">
        <f>SUM(F4672:F4678)</f>
        <v/>
      </c>
      <c r="G4671" s="9">
        <f>IF($F$10=0,0,F4671/ABS($F$10))</f>
        <v/>
      </c>
      <c r="H4671" s="8">
        <f>D4671-F4671</f>
        <v/>
      </c>
      <c r="I4671" s="9">
        <f>IF(F4671=0,0,H4671/ABS(F4671))</f>
        <v/>
      </c>
      <c r="J4671" s="29" t="inlineStr">
        <is>
          <t>TRUE</t>
        </is>
      </c>
    </row>
    <row r="4672" hidden="1" outlineLevel="3">
      <c r="A4672" s="30" t="inlineStr"/>
      <c r="B4672" s="13" t="inlineStr">
        <is>
          <t xml:space="preserve">      Andres Eduardo Mogollon Echeverry</t>
        </is>
      </c>
      <c r="C4672" s="14" t="inlineStr"/>
      <c r="D4672" s="15" t="n">
        <v>6550000</v>
      </c>
      <c r="E4672" s="16">
        <f>IF($D$10=0,0,D4672/ABS($D$10))</f>
        <v/>
      </c>
      <c r="F4672" s="15" t="n">
        <v>6550000</v>
      </c>
      <c r="G4672" s="16">
        <f>IF($F$10=0,0,F4672/ABS($F$10))</f>
        <v/>
      </c>
      <c r="H4672" s="15">
        <f>D4672-F4672</f>
        <v/>
      </c>
      <c r="I4672" s="16">
        <f>IF(F4672=0,0,H4672/ABS(F4672))</f>
        <v/>
      </c>
      <c r="J4672" s="29" t="inlineStr">
        <is>
          <t>TRUE</t>
        </is>
      </c>
    </row>
    <row r="4673" hidden="1" outlineLevel="3">
      <c r="A4673" s="30" t="inlineStr"/>
      <c r="B4673" s="13" t="inlineStr">
        <is>
          <t xml:space="preserve">      David Muñoz Montoya</t>
        </is>
      </c>
      <c r="C4673" s="14" t="inlineStr"/>
      <c r="D4673" s="15" t="n">
        <v>4356000</v>
      </c>
      <c r="E4673" s="16">
        <f>IF($D$10=0,0,D4673/ABS($D$10))</f>
        <v/>
      </c>
      <c r="F4673" s="15" t="n">
        <v>4356000</v>
      </c>
      <c r="G4673" s="16">
        <f>IF($F$10=0,0,F4673/ABS($F$10))</f>
        <v/>
      </c>
      <c r="H4673" s="15">
        <f>D4673-F4673</f>
        <v/>
      </c>
      <c r="I4673" s="16">
        <f>IF(F4673=0,0,H4673/ABS(F4673))</f>
        <v/>
      </c>
      <c r="J4673" s="29" t="inlineStr">
        <is>
          <t>TRUE</t>
        </is>
      </c>
    </row>
    <row r="4674" hidden="1" outlineLevel="3">
      <c r="A4674" s="30" t="inlineStr"/>
      <c r="B4674" s="13" t="inlineStr">
        <is>
          <t xml:space="preserve">      Karol Dahiana Pinto Gallego</t>
        </is>
      </c>
      <c r="C4674" s="14" t="inlineStr"/>
      <c r="D4674" s="15" t="n">
        <v>2100000</v>
      </c>
      <c r="E4674" s="16">
        <f>IF($D$10=0,0,D4674/ABS($D$10))</f>
        <v/>
      </c>
      <c r="F4674" s="15" t="n">
        <v>2100000</v>
      </c>
      <c r="G4674" s="16">
        <f>IF($F$10=0,0,F4674/ABS($F$10))</f>
        <v/>
      </c>
      <c r="H4674" s="15">
        <f>D4674-F4674</f>
        <v/>
      </c>
      <c r="I4674" s="16">
        <f>IF(F4674=0,0,H4674/ABS(F4674))</f>
        <v/>
      </c>
      <c r="J4674" s="29" t="inlineStr">
        <is>
          <t>TRUE</t>
        </is>
      </c>
    </row>
    <row r="4675" hidden="1" outlineLevel="3">
      <c r="A4675" s="30" t="inlineStr"/>
      <c r="B4675" s="13" t="inlineStr">
        <is>
          <t xml:space="preserve">      ONLINE Alexandra Marin</t>
        </is>
      </c>
      <c r="C4675" s="14" t="inlineStr"/>
      <c r="D4675" s="15" t="n">
        <v>3600000</v>
      </c>
      <c r="E4675" s="16">
        <f>IF($D$10=0,0,D4675/ABS($D$10))</f>
        <v/>
      </c>
      <c r="F4675" s="15" t="n">
        <v>3600000</v>
      </c>
      <c r="G4675" s="16">
        <f>IF($F$10=0,0,F4675/ABS($F$10))</f>
        <v/>
      </c>
      <c r="H4675" s="15">
        <f>D4675-F4675</f>
        <v/>
      </c>
      <c r="I4675" s="16">
        <f>IF(F4675=0,0,H4675/ABS(F4675))</f>
        <v/>
      </c>
      <c r="J4675" s="29" t="inlineStr">
        <is>
          <t>TRUE</t>
        </is>
      </c>
    </row>
    <row r="4676" hidden="1" outlineLevel="3">
      <c r="A4676" s="30" t="inlineStr"/>
      <c r="B4676" s="13" t="inlineStr">
        <is>
          <t xml:space="preserve">      ONLINE Jorge Alberto Molina Cabal</t>
        </is>
      </c>
      <c r="C4676" s="14" t="inlineStr"/>
      <c r="D4676" s="15" t="n">
        <v>1050543</v>
      </c>
      <c r="E4676" s="16">
        <f>IF($D$10=0,0,D4676/ABS($D$10))</f>
        <v/>
      </c>
      <c r="F4676" s="15" t="n">
        <v>1050543</v>
      </c>
      <c r="G4676" s="16">
        <f>IF($F$10=0,0,F4676/ABS($F$10))</f>
        <v/>
      </c>
      <c r="H4676" s="15">
        <f>D4676-F4676</f>
        <v/>
      </c>
      <c r="I4676" s="16">
        <f>IF(F4676=0,0,H4676/ABS(F4676))</f>
        <v/>
      </c>
      <c r="J4676" s="29" t="inlineStr">
        <is>
          <t>TRUE</t>
        </is>
      </c>
    </row>
    <row r="4677" hidden="1" outlineLevel="3">
      <c r="A4677" s="30" t="inlineStr"/>
      <c r="B4677" s="13" t="inlineStr">
        <is>
          <t xml:space="preserve">      ONLINE MICHAELL ALEXIS AGREDO FAJARDO</t>
        </is>
      </c>
      <c r="C4677" s="14" t="inlineStr"/>
      <c r="D4677" s="15" t="n">
        <v>3300000</v>
      </c>
      <c r="E4677" s="16">
        <f>IF($D$10=0,0,D4677/ABS($D$10))</f>
        <v/>
      </c>
      <c r="F4677" s="15" t="n">
        <v>3300000</v>
      </c>
      <c r="G4677" s="16">
        <f>IF($F$10=0,0,F4677/ABS($F$10))</f>
        <v/>
      </c>
      <c r="H4677" s="15">
        <f>D4677-F4677</f>
        <v/>
      </c>
      <c r="I4677" s="16">
        <f>IF(F4677=0,0,H4677/ABS(F4677))</f>
        <v/>
      </c>
      <c r="J4677" s="29" t="inlineStr">
        <is>
          <t>TRUE</t>
        </is>
      </c>
    </row>
    <row r="4678" hidden="1" outlineLevel="3">
      <c r="A4678" s="30" t="inlineStr"/>
      <c r="B4678" s="13" t="inlineStr">
        <is>
          <t xml:space="preserve">      ONLINE OSCAR ESCOBAR JIMENEZ</t>
        </is>
      </c>
      <c r="C4678" s="14" t="inlineStr"/>
      <c r="D4678" s="15" t="n">
        <v>7000000</v>
      </c>
      <c r="E4678" s="16">
        <f>IF($D$10=0,0,D4678/ABS($D$10))</f>
        <v/>
      </c>
      <c r="F4678" s="15" t="n">
        <v>7000000</v>
      </c>
      <c r="G4678" s="16">
        <f>IF($F$10=0,0,F4678/ABS($F$10))</f>
        <v/>
      </c>
      <c r="H4678" s="15">
        <f>D4678-F4678</f>
        <v/>
      </c>
      <c r="I4678" s="16">
        <f>IF(F4678=0,0,H4678/ABS(F4678))</f>
        <v/>
      </c>
      <c r="J4678" s="29" t="inlineStr">
        <is>
          <t>TRUE</t>
        </is>
      </c>
    </row>
    <row r="4679" hidden="1" outlineLevel="2">
      <c r="A4679" s="28" t="inlineStr"/>
      <c r="B4679" s="11" t="inlineStr">
        <is>
          <t xml:space="preserve">    52052701 - Auxilio de transporte</t>
        </is>
      </c>
      <c r="C4679" s="12" t="inlineStr"/>
      <c r="D4679" s="8">
        <f>SUM(D4680:D4682)</f>
        <v/>
      </c>
      <c r="E4679" s="9">
        <f>IF($D$10=0,0,D4679/ABS($D$10))</f>
        <v/>
      </c>
      <c r="F4679" s="8">
        <f>SUM(F4680:F4682)</f>
        <v/>
      </c>
      <c r="G4679" s="9">
        <f>IF($F$10=0,0,F4679/ABS($F$10))</f>
        <v/>
      </c>
      <c r="H4679" s="8">
        <f>D4679-F4679</f>
        <v/>
      </c>
      <c r="I4679" s="9">
        <f>IF(F4679=0,0,H4679/ABS(F4679))</f>
        <v/>
      </c>
      <c r="J4679" s="29" t="inlineStr">
        <is>
          <t>TRUE</t>
        </is>
      </c>
    </row>
    <row r="4680" hidden="1" outlineLevel="3">
      <c r="A4680" s="30" t="inlineStr"/>
      <c r="B4680" s="13" t="inlineStr">
        <is>
          <t xml:space="preserve">      Karol Dahiana Pinto Gallego</t>
        </is>
      </c>
      <c r="C4680" s="14" t="inlineStr"/>
      <c r="D4680" s="15" t="n">
        <v>249095</v>
      </c>
      <c r="E4680" s="16">
        <f>IF($D$10=0,0,D4680/ABS($D$10))</f>
        <v/>
      </c>
      <c r="F4680" s="15" t="n">
        <v>249095</v>
      </c>
      <c r="G4680" s="16">
        <f>IF($F$10=0,0,F4680/ABS($F$10))</f>
        <v/>
      </c>
      <c r="H4680" s="15">
        <f>D4680-F4680</f>
        <v/>
      </c>
      <c r="I4680" s="16">
        <f>IF(F4680=0,0,H4680/ABS(F4680))</f>
        <v/>
      </c>
      <c r="J4680" s="29" t="inlineStr">
        <is>
          <t>TRUE</t>
        </is>
      </c>
    </row>
    <row r="4681" hidden="1" outlineLevel="3">
      <c r="A4681" s="30" t="inlineStr"/>
      <c r="B4681" s="13" t="inlineStr">
        <is>
          <t xml:space="preserve">      ONLINE Jorge Alberto Molina Cabal</t>
        </is>
      </c>
      <c r="C4681" s="14" t="inlineStr"/>
      <c r="D4681" s="15" t="n">
        <v>149457</v>
      </c>
      <c r="E4681" s="16">
        <f>IF($D$10=0,0,D4681/ABS($D$10))</f>
        <v/>
      </c>
      <c r="F4681" s="15" t="n">
        <v>149457</v>
      </c>
      <c r="G4681" s="16">
        <f>IF($F$10=0,0,F4681/ABS($F$10))</f>
        <v/>
      </c>
      <c r="H4681" s="15">
        <f>D4681-F4681</f>
        <v/>
      </c>
      <c r="I4681" s="16">
        <f>IF(F4681=0,0,H4681/ABS(F4681))</f>
        <v/>
      </c>
      <c r="J4681" s="29" t="inlineStr">
        <is>
          <t>TRUE</t>
        </is>
      </c>
    </row>
    <row r="4682" hidden="1" outlineLevel="3">
      <c r="A4682" s="30" t="inlineStr"/>
      <c r="B4682" s="13" t="inlineStr">
        <is>
          <t xml:space="preserve">      ONLINE MICHAELL ALEXIS AGREDO FAJARDO</t>
        </is>
      </c>
      <c r="C4682" s="14" t="inlineStr"/>
      <c r="D4682" s="15" t="n">
        <v>249095</v>
      </c>
      <c r="E4682" s="16">
        <f>IF($D$10=0,0,D4682/ABS($D$10))</f>
        <v/>
      </c>
      <c r="F4682" s="15" t="n">
        <v>249095</v>
      </c>
      <c r="G4682" s="16">
        <f>IF($F$10=0,0,F4682/ABS($F$10))</f>
        <v/>
      </c>
      <c r="H4682" s="15">
        <f>D4682-F4682</f>
        <v/>
      </c>
      <c r="I4682" s="16">
        <f>IF(F4682=0,0,H4682/ABS(F4682))</f>
        <v/>
      </c>
      <c r="J4682" s="29" t="inlineStr">
        <is>
          <t>TRUE</t>
        </is>
      </c>
    </row>
    <row r="4683" hidden="1" outlineLevel="2">
      <c r="A4683" s="28" t="inlineStr"/>
      <c r="B4683" s="11" t="inlineStr">
        <is>
          <t xml:space="preserve">    52052797 - D. fiscal auxilio de transporte</t>
        </is>
      </c>
      <c r="C4683" s="12" t="inlineStr"/>
      <c r="D4683" s="8">
        <f>SUM(D4684:D4684)</f>
        <v/>
      </c>
      <c r="E4683" s="9">
        <f>IF($D$10=0,0,D4683/ABS($D$10))</f>
        <v/>
      </c>
      <c r="F4683" s="8">
        <f>SUM(F4684:F4684)</f>
        <v/>
      </c>
      <c r="G4683" s="9">
        <f>IF($F$10=0,0,F4683/ABS($F$10))</f>
        <v/>
      </c>
      <c r="H4683" s="8">
        <f>D4683-F4683</f>
        <v/>
      </c>
      <c r="I4683" s="9">
        <f>IF(F4683=0,0,H4683/ABS(F4683))</f>
        <v/>
      </c>
      <c r="J4683" s="29" t="inlineStr">
        <is>
          <t>TRUE</t>
        </is>
      </c>
    </row>
    <row r="4684" hidden="1" outlineLevel="3">
      <c r="A4684" s="30" t="inlineStr"/>
      <c r="B4684" s="13" t="inlineStr">
        <is>
          <t xml:space="preserve">      David Muñoz Montoya</t>
        </is>
      </c>
      <c r="C4684" s="14" t="inlineStr"/>
      <c r="D4684" s="15" t="n">
        <v>0</v>
      </c>
      <c r="E4684" s="16">
        <f>IF($D$10=0,0,D4684/ABS($D$10))</f>
        <v/>
      </c>
      <c r="F4684" s="15" t="n">
        <v>0</v>
      </c>
      <c r="G4684" s="16">
        <f>IF($F$10=0,0,F4684/ABS($F$10))</f>
        <v/>
      </c>
      <c r="H4684" s="15">
        <f>D4684-F4684</f>
        <v/>
      </c>
      <c r="I4684" s="16">
        <f>IF(F4684=0,0,H4684/ABS(F4684))</f>
        <v/>
      </c>
      <c r="J4684" s="29" t="inlineStr">
        <is>
          <t>TRUE</t>
        </is>
      </c>
    </row>
    <row r="4685" hidden="1" outlineLevel="2">
      <c r="A4685" s="28" t="inlineStr"/>
      <c r="B4685" s="11" t="inlineStr">
        <is>
          <t xml:space="preserve">    52053001 - Cesantías</t>
        </is>
      </c>
      <c r="C4685" s="12" t="inlineStr"/>
      <c r="D4685" s="8">
        <f>SUM(D4686:D4693)</f>
        <v/>
      </c>
      <c r="E4685" s="9">
        <f>IF($D$10=0,0,D4685/ABS($D$10))</f>
        <v/>
      </c>
      <c r="F4685" s="8">
        <f>SUM(F4686:F4693)</f>
        <v/>
      </c>
      <c r="G4685" s="9">
        <f>IF($F$10=0,0,F4685/ABS($F$10))</f>
        <v/>
      </c>
      <c r="H4685" s="8">
        <f>D4685-F4685</f>
        <v/>
      </c>
      <c r="I4685" s="9">
        <f>IF(F4685=0,0,H4685/ABS(F4685))</f>
        <v/>
      </c>
      <c r="J4685" s="29" t="inlineStr">
        <is>
          <t>TRUE</t>
        </is>
      </c>
    </row>
    <row r="4686" hidden="1" outlineLevel="3">
      <c r="A4686" s="30" t="inlineStr"/>
      <c r="B4686" s="13" t="inlineStr">
        <is>
          <t xml:space="preserve">      Andres Eduardo Mogollon Echeverry</t>
        </is>
      </c>
      <c r="C4686" s="14" t="inlineStr"/>
      <c r="D4686" s="15" t="n">
        <v>545833</v>
      </c>
      <c r="E4686" s="16">
        <f>IF($D$10=0,0,D4686/ABS($D$10))</f>
        <v/>
      </c>
      <c r="F4686" s="15" t="n">
        <v>545833</v>
      </c>
      <c r="G4686" s="16">
        <f>IF($F$10=0,0,F4686/ABS($F$10))</f>
        <v/>
      </c>
      <c r="H4686" s="15">
        <f>D4686-F4686</f>
        <v/>
      </c>
      <c r="I4686" s="16">
        <f>IF(F4686=0,0,H4686/ABS(F4686))</f>
        <v/>
      </c>
      <c r="J4686" s="29" t="inlineStr">
        <is>
          <t>TRUE</t>
        </is>
      </c>
    </row>
    <row r="4687" hidden="1" outlineLevel="3">
      <c r="A4687" s="30" t="inlineStr"/>
      <c r="B4687" s="13" t="inlineStr">
        <is>
          <t xml:space="preserve">      David Muñoz Montoya</t>
        </is>
      </c>
      <c r="C4687" s="14" t="inlineStr"/>
      <c r="D4687" s="15" t="n">
        <v>363000</v>
      </c>
      <c r="E4687" s="16">
        <f>IF($D$10=0,0,D4687/ABS($D$10))</f>
        <v/>
      </c>
      <c r="F4687" s="15" t="n">
        <v>363000</v>
      </c>
      <c r="G4687" s="16">
        <f>IF($F$10=0,0,F4687/ABS($F$10))</f>
        <v/>
      </c>
      <c r="H4687" s="15">
        <f>D4687-F4687</f>
        <v/>
      </c>
      <c r="I4687" s="16">
        <f>IF(F4687=0,0,H4687/ABS(F4687))</f>
        <v/>
      </c>
      <c r="J4687" s="29" t="inlineStr">
        <is>
          <t>TRUE</t>
        </is>
      </c>
    </row>
    <row r="4688" hidden="1" outlineLevel="3">
      <c r="A4688" s="30" t="inlineStr"/>
      <c r="B4688" s="13" t="inlineStr">
        <is>
          <t xml:space="preserve">      Karol Dahiana Pinto Gallego</t>
        </is>
      </c>
      <c r="C4688" s="14" t="inlineStr"/>
      <c r="D4688" s="15" t="n">
        <v>195758</v>
      </c>
      <c r="E4688" s="16">
        <f>IF($D$10=0,0,D4688/ABS($D$10))</f>
        <v/>
      </c>
      <c r="F4688" s="15" t="n">
        <v>195758</v>
      </c>
      <c r="G4688" s="16">
        <f>IF($F$10=0,0,F4688/ABS($F$10))</f>
        <v/>
      </c>
      <c r="H4688" s="15">
        <f>D4688-F4688</f>
        <v/>
      </c>
      <c r="I4688" s="16">
        <f>IF(F4688=0,0,H4688/ABS(F4688))</f>
        <v/>
      </c>
      <c r="J4688" s="29" t="inlineStr">
        <is>
          <t>TRUE</t>
        </is>
      </c>
    </row>
    <row r="4689" hidden="1" outlineLevel="3">
      <c r="A4689" s="30" t="inlineStr"/>
      <c r="B4689" s="13" t="inlineStr">
        <is>
          <t xml:space="preserve">      LUCERO VASQUEZ</t>
        </is>
      </c>
      <c r="C4689" s="14" t="inlineStr"/>
      <c r="D4689" s="15" t="n">
        <v>0</v>
      </c>
      <c r="E4689" s="16">
        <f>IF($D$10=0,0,D4689/ABS($D$10))</f>
        <v/>
      </c>
      <c r="F4689" s="15" t="n">
        <v>0</v>
      </c>
      <c r="G4689" s="16">
        <f>IF($F$10=0,0,F4689/ABS($F$10))</f>
        <v/>
      </c>
      <c r="H4689" s="15">
        <f>D4689-F4689</f>
        <v/>
      </c>
      <c r="I4689" s="16">
        <f>IF(F4689=0,0,H4689/ABS(F4689))</f>
        <v/>
      </c>
      <c r="J4689" s="29" t="inlineStr">
        <is>
          <t>TRUE</t>
        </is>
      </c>
    </row>
    <row r="4690" hidden="1" outlineLevel="3">
      <c r="A4690" s="30" t="inlineStr"/>
      <c r="B4690" s="13" t="inlineStr">
        <is>
          <t xml:space="preserve">      ONLINE Alexandra Marin</t>
        </is>
      </c>
      <c r="C4690" s="14" t="inlineStr"/>
      <c r="D4690" s="15" t="n">
        <v>333333</v>
      </c>
      <c r="E4690" s="16">
        <f>IF($D$10=0,0,D4690/ABS($D$10))</f>
        <v/>
      </c>
      <c r="F4690" s="15" t="n">
        <v>333333</v>
      </c>
      <c r="G4690" s="16">
        <f>IF($F$10=0,0,F4690/ABS($F$10))</f>
        <v/>
      </c>
      <c r="H4690" s="15">
        <f>D4690-F4690</f>
        <v/>
      </c>
      <c r="I4690" s="16">
        <f>IF(F4690=0,0,H4690/ABS(F4690))</f>
        <v/>
      </c>
      <c r="J4690" s="29" t="inlineStr">
        <is>
          <t>TRUE</t>
        </is>
      </c>
    </row>
    <row r="4691" hidden="1" outlineLevel="3">
      <c r="A4691" s="30" t="inlineStr"/>
      <c r="B4691" s="13" t="inlineStr">
        <is>
          <t xml:space="preserve">      ONLINE Jorge Alberto Molina Cabal</t>
        </is>
      </c>
      <c r="C4691" s="14" t="inlineStr"/>
      <c r="D4691" s="15" t="n">
        <v>101000</v>
      </c>
      <c r="E4691" s="16">
        <f>IF($D$10=0,0,D4691/ABS($D$10))</f>
        <v/>
      </c>
      <c r="F4691" s="15" t="n">
        <v>101000</v>
      </c>
      <c r="G4691" s="16">
        <f>IF($F$10=0,0,F4691/ABS($F$10))</f>
        <v/>
      </c>
      <c r="H4691" s="15">
        <f>D4691-F4691</f>
        <v/>
      </c>
      <c r="I4691" s="16">
        <f>IF(F4691=0,0,H4691/ABS(F4691))</f>
        <v/>
      </c>
      <c r="J4691" s="29" t="inlineStr">
        <is>
          <t>TRUE</t>
        </is>
      </c>
    </row>
    <row r="4692" hidden="1" outlineLevel="3">
      <c r="A4692" s="30" t="inlineStr"/>
      <c r="B4692" s="13" t="inlineStr">
        <is>
          <t xml:space="preserve">      ONLINE MICHAELL ALEXIS AGREDO FAJARDO</t>
        </is>
      </c>
      <c r="C4692" s="14" t="inlineStr"/>
      <c r="D4692" s="15" t="n">
        <v>295758</v>
      </c>
      <c r="E4692" s="16">
        <f>IF($D$10=0,0,D4692/ABS($D$10))</f>
        <v/>
      </c>
      <c r="F4692" s="15" t="n">
        <v>295758</v>
      </c>
      <c r="G4692" s="16">
        <f>IF($F$10=0,0,F4692/ABS($F$10))</f>
        <v/>
      </c>
      <c r="H4692" s="15">
        <f>D4692-F4692</f>
        <v/>
      </c>
      <c r="I4692" s="16">
        <f>IF(F4692=0,0,H4692/ABS(F4692))</f>
        <v/>
      </c>
      <c r="J4692" s="29" t="inlineStr">
        <is>
          <t>TRUE</t>
        </is>
      </c>
    </row>
    <row r="4693" hidden="1" outlineLevel="3">
      <c r="A4693" s="30" t="inlineStr"/>
      <c r="B4693" s="13" t="inlineStr">
        <is>
          <t xml:space="preserve">      ONLINE OSCAR ESCOBAR JIMENEZ</t>
        </is>
      </c>
      <c r="C4693" s="14" t="inlineStr"/>
      <c r="D4693" s="15" t="n">
        <v>583333</v>
      </c>
      <c r="E4693" s="16">
        <f>IF($D$10=0,0,D4693/ABS($D$10))</f>
        <v/>
      </c>
      <c r="F4693" s="15" t="n">
        <v>583333</v>
      </c>
      <c r="G4693" s="16">
        <f>IF($F$10=0,0,F4693/ABS($F$10))</f>
        <v/>
      </c>
      <c r="H4693" s="15">
        <f>D4693-F4693</f>
        <v/>
      </c>
      <c r="I4693" s="16">
        <f>IF(F4693=0,0,H4693/ABS(F4693))</f>
        <v/>
      </c>
      <c r="J4693" s="29" t="inlineStr">
        <is>
          <t>TRUE</t>
        </is>
      </c>
    </row>
    <row r="4694" hidden="1" outlineLevel="2">
      <c r="A4694" s="28" t="inlineStr"/>
      <c r="B4694" s="11" t="inlineStr">
        <is>
          <t xml:space="preserve">    52053301 - Intereses sobre cesantías</t>
        </is>
      </c>
      <c r="C4694" s="12" t="inlineStr"/>
      <c r="D4694" s="8">
        <f>SUM(D4695:D4701)</f>
        <v/>
      </c>
      <c r="E4694" s="9">
        <f>IF($D$10=0,0,D4694/ABS($D$10))</f>
        <v/>
      </c>
      <c r="F4694" s="8">
        <f>SUM(F4695:F4701)</f>
        <v/>
      </c>
      <c r="G4694" s="9">
        <f>IF($F$10=0,0,F4694/ABS($F$10))</f>
        <v/>
      </c>
      <c r="H4694" s="8">
        <f>D4694-F4694</f>
        <v/>
      </c>
      <c r="I4694" s="9">
        <f>IF(F4694=0,0,H4694/ABS(F4694))</f>
        <v/>
      </c>
      <c r="J4694" s="29" t="inlineStr">
        <is>
          <t>TRUE</t>
        </is>
      </c>
    </row>
    <row r="4695" hidden="1" outlineLevel="3">
      <c r="A4695" s="30" t="inlineStr"/>
      <c r="B4695" s="13" t="inlineStr">
        <is>
          <t xml:space="preserve">      Andres Eduardo Mogollon Echeverry</t>
        </is>
      </c>
      <c r="C4695" s="14" t="inlineStr"/>
      <c r="D4695" s="15" t="n">
        <v>65500</v>
      </c>
      <c r="E4695" s="16">
        <f>IF($D$10=0,0,D4695/ABS($D$10))</f>
        <v/>
      </c>
      <c r="F4695" s="15" t="n">
        <v>65500</v>
      </c>
      <c r="G4695" s="16">
        <f>IF($F$10=0,0,F4695/ABS($F$10))</f>
        <v/>
      </c>
      <c r="H4695" s="15">
        <f>D4695-F4695</f>
        <v/>
      </c>
      <c r="I4695" s="16">
        <f>IF(F4695=0,0,H4695/ABS(F4695))</f>
        <v/>
      </c>
      <c r="J4695" s="29" t="inlineStr">
        <is>
          <t>TRUE</t>
        </is>
      </c>
    </row>
    <row r="4696" hidden="1" outlineLevel="3">
      <c r="A4696" s="30" t="inlineStr"/>
      <c r="B4696" s="13" t="inlineStr">
        <is>
          <t xml:space="preserve">      David Muñoz Montoya</t>
        </is>
      </c>
      <c r="C4696" s="14" t="inlineStr"/>
      <c r="D4696" s="15" t="n">
        <v>43560</v>
      </c>
      <c r="E4696" s="16">
        <f>IF($D$10=0,0,D4696/ABS($D$10))</f>
        <v/>
      </c>
      <c r="F4696" s="15" t="n">
        <v>43560</v>
      </c>
      <c r="G4696" s="16">
        <f>IF($F$10=0,0,F4696/ABS($F$10))</f>
        <v/>
      </c>
      <c r="H4696" s="15">
        <f>D4696-F4696</f>
        <v/>
      </c>
      <c r="I4696" s="16">
        <f>IF(F4696=0,0,H4696/ABS(F4696))</f>
        <v/>
      </c>
      <c r="J4696" s="29" t="inlineStr">
        <is>
          <t>TRUE</t>
        </is>
      </c>
    </row>
    <row r="4697" hidden="1" outlineLevel="3">
      <c r="A4697" s="30" t="inlineStr"/>
      <c r="B4697" s="13" t="inlineStr">
        <is>
          <t xml:space="preserve">      Karol Dahiana Pinto Gallego</t>
        </is>
      </c>
      <c r="C4697" s="14" t="inlineStr"/>
      <c r="D4697" s="15" t="n">
        <v>23491</v>
      </c>
      <c r="E4697" s="16">
        <f>IF($D$10=0,0,D4697/ABS($D$10))</f>
        <v/>
      </c>
      <c r="F4697" s="15" t="n">
        <v>23491</v>
      </c>
      <c r="G4697" s="16">
        <f>IF($F$10=0,0,F4697/ABS($F$10))</f>
        <v/>
      </c>
      <c r="H4697" s="15">
        <f>D4697-F4697</f>
        <v/>
      </c>
      <c r="I4697" s="16">
        <f>IF(F4697=0,0,H4697/ABS(F4697))</f>
        <v/>
      </c>
      <c r="J4697" s="29" t="inlineStr">
        <is>
          <t>TRUE</t>
        </is>
      </c>
    </row>
    <row r="4698" hidden="1" outlineLevel="3">
      <c r="A4698" s="30" t="inlineStr"/>
      <c r="B4698" s="13" t="inlineStr">
        <is>
          <t xml:space="preserve">      ONLINE Alexandra Marin</t>
        </is>
      </c>
      <c r="C4698" s="14" t="inlineStr"/>
      <c r="D4698" s="15" t="n">
        <v>40000</v>
      </c>
      <c r="E4698" s="16">
        <f>IF($D$10=0,0,D4698/ABS($D$10))</f>
        <v/>
      </c>
      <c r="F4698" s="15" t="n">
        <v>40000</v>
      </c>
      <c r="G4698" s="16">
        <f>IF($F$10=0,0,F4698/ABS($F$10))</f>
        <v/>
      </c>
      <c r="H4698" s="15">
        <f>D4698-F4698</f>
        <v/>
      </c>
      <c r="I4698" s="16">
        <f>IF(F4698=0,0,H4698/ABS(F4698))</f>
        <v/>
      </c>
      <c r="J4698" s="29" t="inlineStr">
        <is>
          <t>TRUE</t>
        </is>
      </c>
    </row>
    <row r="4699" hidden="1" outlineLevel="3">
      <c r="A4699" s="30" t="inlineStr"/>
      <c r="B4699" s="13" t="inlineStr">
        <is>
          <t xml:space="preserve">      ONLINE Jorge Alberto Molina Cabal</t>
        </is>
      </c>
      <c r="C4699" s="14" t="inlineStr"/>
      <c r="D4699" s="15" t="n">
        <v>12000</v>
      </c>
      <c r="E4699" s="16">
        <f>IF($D$10=0,0,D4699/ABS($D$10))</f>
        <v/>
      </c>
      <c r="F4699" s="15" t="n">
        <v>12000</v>
      </c>
      <c r="G4699" s="16">
        <f>IF($F$10=0,0,F4699/ABS($F$10))</f>
        <v/>
      </c>
      <c r="H4699" s="15">
        <f>D4699-F4699</f>
        <v/>
      </c>
      <c r="I4699" s="16">
        <f>IF(F4699=0,0,H4699/ABS(F4699))</f>
        <v/>
      </c>
      <c r="J4699" s="29" t="inlineStr">
        <is>
          <t>TRUE</t>
        </is>
      </c>
    </row>
    <row r="4700" hidden="1" outlineLevel="3">
      <c r="A4700" s="30" t="inlineStr"/>
      <c r="B4700" s="13" t="inlineStr">
        <is>
          <t xml:space="preserve">      ONLINE MICHAELL ALEXIS AGREDO FAJARDO</t>
        </is>
      </c>
      <c r="C4700" s="14" t="inlineStr"/>
      <c r="D4700" s="15" t="n">
        <v>35491</v>
      </c>
      <c r="E4700" s="16">
        <f>IF($D$10=0,0,D4700/ABS($D$10))</f>
        <v/>
      </c>
      <c r="F4700" s="15" t="n">
        <v>35491</v>
      </c>
      <c r="G4700" s="16">
        <f>IF($F$10=0,0,F4700/ABS($F$10))</f>
        <v/>
      </c>
      <c r="H4700" s="15">
        <f>D4700-F4700</f>
        <v/>
      </c>
      <c r="I4700" s="16">
        <f>IF(F4700=0,0,H4700/ABS(F4700))</f>
        <v/>
      </c>
      <c r="J4700" s="29" t="inlineStr">
        <is>
          <t>TRUE</t>
        </is>
      </c>
    </row>
    <row r="4701" hidden="1" outlineLevel="3">
      <c r="A4701" s="30" t="inlineStr"/>
      <c r="B4701" s="13" t="inlineStr">
        <is>
          <t xml:space="preserve">      ONLINE OSCAR ESCOBAR JIMENEZ</t>
        </is>
      </c>
      <c r="C4701" s="14" t="inlineStr"/>
      <c r="D4701" s="15" t="n">
        <v>70000</v>
      </c>
      <c r="E4701" s="16">
        <f>IF($D$10=0,0,D4701/ABS($D$10))</f>
        <v/>
      </c>
      <c r="F4701" s="15" t="n">
        <v>70000</v>
      </c>
      <c r="G4701" s="16">
        <f>IF($F$10=0,0,F4701/ABS($F$10))</f>
        <v/>
      </c>
      <c r="H4701" s="15">
        <f>D4701-F4701</f>
        <v/>
      </c>
      <c r="I4701" s="16">
        <f>IF(F4701=0,0,H4701/ABS(F4701))</f>
        <v/>
      </c>
      <c r="J4701" s="29" t="inlineStr">
        <is>
          <t>TRUE</t>
        </is>
      </c>
    </row>
    <row r="4702" hidden="1" outlineLevel="2">
      <c r="A4702" s="28" t="inlineStr"/>
      <c r="B4702" s="11" t="inlineStr">
        <is>
          <t xml:space="preserve">    52053601 - Prima de servicios</t>
        </is>
      </c>
      <c r="C4702" s="12" t="inlineStr"/>
      <c r="D4702" s="8">
        <f>SUM(D4703:D4709)</f>
        <v/>
      </c>
      <c r="E4702" s="9">
        <f>IF($D$10=0,0,D4702/ABS($D$10))</f>
        <v/>
      </c>
      <c r="F4702" s="8">
        <f>SUM(F4703:F4709)</f>
        <v/>
      </c>
      <c r="G4702" s="9">
        <f>IF($F$10=0,0,F4702/ABS($F$10))</f>
        <v/>
      </c>
      <c r="H4702" s="8">
        <f>D4702-F4702</f>
        <v/>
      </c>
      <c r="I4702" s="9">
        <f>IF(F4702=0,0,H4702/ABS(F4702))</f>
        <v/>
      </c>
      <c r="J4702" s="29" t="inlineStr">
        <is>
          <t>TRUE</t>
        </is>
      </c>
    </row>
    <row r="4703" hidden="1" outlineLevel="3">
      <c r="A4703" s="30" t="inlineStr"/>
      <c r="B4703" s="13" t="inlineStr">
        <is>
          <t xml:space="preserve">      Andres Eduardo Mogollon Echeverry</t>
        </is>
      </c>
      <c r="C4703" s="14" t="inlineStr"/>
      <c r="D4703" s="15" t="n">
        <v>545833</v>
      </c>
      <c r="E4703" s="16">
        <f>IF($D$10=0,0,D4703/ABS($D$10))</f>
        <v/>
      </c>
      <c r="F4703" s="15" t="n">
        <v>545833</v>
      </c>
      <c r="G4703" s="16">
        <f>IF($F$10=0,0,F4703/ABS($F$10))</f>
        <v/>
      </c>
      <c r="H4703" s="15">
        <f>D4703-F4703</f>
        <v/>
      </c>
      <c r="I4703" s="16">
        <f>IF(F4703=0,0,H4703/ABS(F4703))</f>
        <v/>
      </c>
      <c r="J4703" s="29" t="inlineStr">
        <is>
          <t>TRUE</t>
        </is>
      </c>
    </row>
    <row r="4704" hidden="1" outlineLevel="3">
      <c r="A4704" s="30" t="inlineStr"/>
      <c r="B4704" s="13" t="inlineStr">
        <is>
          <t xml:space="preserve">      David Muñoz Montoya</t>
        </is>
      </c>
      <c r="C4704" s="14" t="inlineStr"/>
      <c r="D4704" s="15" t="n">
        <v>363000</v>
      </c>
      <c r="E4704" s="16">
        <f>IF($D$10=0,0,D4704/ABS($D$10))</f>
        <v/>
      </c>
      <c r="F4704" s="15" t="n">
        <v>363000</v>
      </c>
      <c r="G4704" s="16">
        <f>IF($F$10=0,0,F4704/ABS($F$10))</f>
        <v/>
      </c>
      <c r="H4704" s="15">
        <f>D4704-F4704</f>
        <v/>
      </c>
      <c r="I4704" s="16">
        <f>IF(F4704=0,0,H4704/ABS(F4704))</f>
        <v/>
      </c>
      <c r="J4704" s="29" t="inlineStr">
        <is>
          <t>TRUE</t>
        </is>
      </c>
    </row>
    <row r="4705" hidden="1" outlineLevel="3">
      <c r="A4705" s="30" t="inlineStr"/>
      <c r="B4705" s="13" t="inlineStr">
        <is>
          <t xml:space="preserve">      Karol Dahiana Pinto Gallego</t>
        </is>
      </c>
      <c r="C4705" s="14" t="inlineStr"/>
      <c r="D4705" s="15" t="n">
        <v>195758</v>
      </c>
      <c r="E4705" s="16">
        <f>IF($D$10=0,0,D4705/ABS($D$10))</f>
        <v/>
      </c>
      <c r="F4705" s="15" t="n">
        <v>195758</v>
      </c>
      <c r="G4705" s="16">
        <f>IF($F$10=0,0,F4705/ABS($F$10))</f>
        <v/>
      </c>
      <c r="H4705" s="15">
        <f>D4705-F4705</f>
        <v/>
      </c>
      <c r="I4705" s="16">
        <f>IF(F4705=0,0,H4705/ABS(F4705))</f>
        <v/>
      </c>
      <c r="J4705" s="29" t="inlineStr">
        <is>
          <t>TRUE</t>
        </is>
      </c>
    </row>
    <row r="4706" hidden="1" outlineLevel="3">
      <c r="A4706" s="30" t="inlineStr"/>
      <c r="B4706" s="13" t="inlineStr">
        <is>
          <t xml:space="preserve">      ONLINE Alexandra Marin</t>
        </is>
      </c>
      <c r="C4706" s="14" t="inlineStr"/>
      <c r="D4706" s="15" t="n">
        <v>333333</v>
      </c>
      <c r="E4706" s="16">
        <f>IF($D$10=0,0,D4706/ABS($D$10))</f>
        <v/>
      </c>
      <c r="F4706" s="15" t="n">
        <v>333333</v>
      </c>
      <c r="G4706" s="16">
        <f>IF($F$10=0,0,F4706/ABS($F$10))</f>
        <v/>
      </c>
      <c r="H4706" s="15">
        <f>D4706-F4706</f>
        <v/>
      </c>
      <c r="I4706" s="16">
        <f>IF(F4706=0,0,H4706/ABS(F4706))</f>
        <v/>
      </c>
      <c r="J4706" s="29" t="inlineStr">
        <is>
          <t>TRUE</t>
        </is>
      </c>
    </row>
    <row r="4707" hidden="1" outlineLevel="3">
      <c r="A4707" s="30" t="inlineStr"/>
      <c r="B4707" s="13" t="inlineStr">
        <is>
          <t xml:space="preserve">      ONLINE Jorge Alberto Molina Cabal</t>
        </is>
      </c>
      <c r="C4707" s="14" t="inlineStr"/>
      <c r="D4707" s="15" t="n">
        <v>101000</v>
      </c>
      <c r="E4707" s="16">
        <f>IF($D$10=0,0,D4707/ABS($D$10))</f>
        <v/>
      </c>
      <c r="F4707" s="15" t="n">
        <v>101000</v>
      </c>
      <c r="G4707" s="16">
        <f>IF($F$10=0,0,F4707/ABS($F$10))</f>
        <v/>
      </c>
      <c r="H4707" s="15">
        <f>D4707-F4707</f>
        <v/>
      </c>
      <c r="I4707" s="16">
        <f>IF(F4707=0,0,H4707/ABS(F4707))</f>
        <v/>
      </c>
      <c r="J4707" s="29" t="inlineStr">
        <is>
          <t>TRUE</t>
        </is>
      </c>
    </row>
    <row r="4708" hidden="1" outlineLevel="3">
      <c r="A4708" s="30" t="inlineStr"/>
      <c r="B4708" s="13" t="inlineStr">
        <is>
          <t xml:space="preserve">      ONLINE MICHAELL ALEXIS AGREDO FAJARDO</t>
        </is>
      </c>
      <c r="C4708" s="14" t="inlineStr"/>
      <c r="D4708" s="15" t="n">
        <v>295758</v>
      </c>
      <c r="E4708" s="16">
        <f>IF($D$10=0,0,D4708/ABS($D$10))</f>
        <v/>
      </c>
      <c r="F4708" s="15" t="n">
        <v>295758</v>
      </c>
      <c r="G4708" s="16">
        <f>IF($F$10=0,0,F4708/ABS($F$10))</f>
        <v/>
      </c>
      <c r="H4708" s="15">
        <f>D4708-F4708</f>
        <v/>
      </c>
      <c r="I4708" s="16">
        <f>IF(F4708=0,0,H4708/ABS(F4708))</f>
        <v/>
      </c>
      <c r="J4708" s="29" t="inlineStr">
        <is>
          <t>TRUE</t>
        </is>
      </c>
    </row>
    <row r="4709" hidden="1" outlineLevel="3">
      <c r="A4709" s="30" t="inlineStr"/>
      <c r="B4709" s="13" t="inlineStr">
        <is>
          <t xml:space="preserve">      ONLINE OSCAR ESCOBAR JIMENEZ</t>
        </is>
      </c>
      <c r="C4709" s="14" t="inlineStr"/>
      <c r="D4709" s="15" t="n">
        <v>583333</v>
      </c>
      <c r="E4709" s="16">
        <f>IF($D$10=0,0,D4709/ABS($D$10))</f>
        <v/>
      </c>
      <c r="F4709" s="15" t="n">
        <v>583333</v>
      </c>
      <c r="G4709" s="16">
        <f>IF($F$10=0,0,F4709/ABS($F$10))</f>
        <v/>
      </c>
      <c r="H4709" s="15">
        <f>D4709-F4709</f>
        <v/>
      </c>
      <c r="I4709" s="16">
        <f>IF(F4709=0,0,H4709/ABS(F4709))</f>
        <v/>
      </c>
      <c r="J4709" s="29" t="inlineStr">
        <is>
          <t>TRUE</t>
        </is>
      </c>
    </row>
    <row r="4710" hidden="1" outlineLevel="2">
      <c r="A4710" s="28" t="inlineStr"/>
      <c r="B4710" s="11" t="inlineStr">
        <is>
          <t xml:space="preserve">    52053901 - Vacaciones</t>
        </is>
      </c>
      <c r="C4710" s="12" t="inlineStr"/>
      <c r="D4710" s="8">
        <f>SUM(D4711:D4717)</f>
        <v/>
      </c>
      <c r="E4710" s="9">
        <f>IF($D$10=0,0,D4710/ABS($D$10))</f>
        <v/>
      </c>
      <c r="F4710" s="8">
        <f>SUM(F4711:F4717)</f>
        <v/>
      </c>
      <c r="G4710" s="9">
        <f>IF($F$10=0,0,F4710/ABS($F$10))</f>
        <v/>
      </c>
      <c r="H4710" s="8">
        <f>D4710-F4710</f>
        <v/>
      </c>
      <c r="I4710" s="9">
        <f>IF(F4710=0,0,H4710/ABS(F4710))</f>
        <v/>
      </c>
      <c r="J4710" s="29" t="inlineStr">
        <is>
          <t>TRUE</t>
        </is>
      </c>
    </row>
    <row r="4711" hidden="1" outlineLevel="3">
      <c r="A4711" s="30" t="inlineStr"/>
      <c r="B4711" s="13" t="inlineStr">
        <is>
          <t xml:space="preserve">      Andres Eduardo Mogollon Echeverry</t>
        </is>
      </c>
      <c r="C4711" s="14" t="inlineStr"/>
      <c r="D4711" s="15" t="n">
        <v>272917</v>
      </c>
      <c r="E4711" s="16">
        <f>IF($D$10=0,0,D4711/ABS($D$10))</f>
        <v/>
      </c>
      <c r="F4711" s="15" t="n">
        <v>272917</v>
      </c>
      <c r="G4711" s="16">
        <f>IF($F$10=0,0,F4711/ABS($F$10))</f>
        <v/>
      </c>
      <c r="H4711" s="15">
        <f>D4711-F4711</f>
        <v/>
      </c>
      <c r="I4711" s="16">
        <f>IF(F4711=0,0,H4711/ABS(F4711))</f>
        <v/>
      </c>
      <c r="J4711" s="29" t="inlineStr">
        <is>
          <t>TRUE</t>
        </is>
      </c>
    </row>
    <row r="4712" hidden="1" outlineLevel="3">
      <c r="A4712" s="30" t="inlineStr"/>
      <c r="B4712" s="13" t="inlineStr">
        <is>
          <t xml:space="preserve">      David Muñoz Montoya</t>
        </is>
      </c>
      <c r="C4712" s="14" t="inlineStr"/>
      <c r="D4712" s="15" t="n">
        <v>181500</v>
      </c>
      <c r="E4712" s="16">
        <f>IF($D$10=0,0,D4712/ABS($D$10))</f>
        <v/>
      </c>
      <c r="F4712" s="15" t="n">
        <v>181500</v>
      </c>
      <c r="G4712" s="16">
        <f>IF($F$10=0,0,F4712/ABS($F$10))</f>
        <v/>
      </c>
      <c r="H4712" s="15">
        <f>D4712-F4712</f>
        <v/>
      </c>
      <c r="I4712" s="16">
        <f>IF(F4712=0,0,H4712/ABS(F4712))</f>
        <v/>
      </c>
      <c r="J4712" s="29" t="inlineStr">
        <is>
          <t>TRUE</t>
        </is>
      </c>
    </row>
    <row r="4713" hidden="1" outlineLevel="3">
      <c r="A4713" s="30" t="inlineStr"/>
      <c r="B4713" s="13" t="inlineStr">
        <is>
          <t xml:space="preserve">      Karol Dahiana Pinto Gallego</t>
        </is>
      </c>
      <c r="C4713" s="14" t="inlineStr"/>
      <c r="D4713" s="15" t="n">
        <v>87500</v>
      </c>
      <c r="E4713" s="16">
        <f>IF($D$10=0,0,D4713/ABS($D$10))</f>
        <v/>
      </c>
      <c r="F4713" s="15" t="n">
        <v>87500</v>
      </c>
      <c r="G4713" s="16">
        <f>IF($F$10=0,0,F4713/ABS($F$10))</f>
        <v/>
      </c>
      <c r="H4713" s="15">
        <f>D4713-F4713</f>
        <v/>
      </c>
      <c r="I4713" s="16">
        <f>IF(F4713=0,0,H4713/ABS(F4713))</f>
        <v/>
      </c>
      <c r="J4713" s="29" t="inlineStr">
        <is>
          <t>TRUE</t>
        </is>
      </c>
    </row>
    <row r="4714" hidden="1" outlineLevel="3">
      <c r="A4714" s="30" t="inlineStr"/>
      <c r="B4714" s="13" t="inlineStr">
        <is>
          <t xml:space="preserve">      ONLINE Alexandra Marin</t>
        </is>
      </c>
      <c r="C4714" s="14" t="inlineStr"/>
      <c r="D4714" s="15" t="n">
        <v>166667</v>
      </c>
      <c r="E4714" s="16">
        <f>IF($D$10=0,0,D4714/ABS($D$10))</f>
        <v/>
      </c>
      <c r="F4714" s="15" t="n">
        <v>166667</v>
      </c>
      <c r="G4714" s="16">
        <f>IF($F$10=0,0,F4714/ABS($F$10))</f>
        <v/>
      </c>
      <c r="H4714" s="15">
        <f>D4714-F4714</f>
        <v/>
      </c>
      <c r="I4714" s="16">
        <f>IF(F4714=0,0,H4714/ABS(F4714))</f>
        <v/>
      </c>
      <c r="J4714" s="29" t="inlineStr">
        <is>
          <t>TRUE</t>
        </is>
      </c>
    </row>
    <row r="4715" hidden="1" outlineLevel="3">
      <c r="A4715" s="30" t="inlineStr"/>
      <c r="B4715" s="13" t="inlineStr">
        <is>
          <t xml:space="preserve">      ONLINE Jorge Alberto Molina Cabal</t>
        </is>
      </c>
      <c r="C4715" s="14" t="inlineStr"/>
      <c r="D4715" s="15" t="n">
        <v>43773</v>
      </c>
      <c r="E4715" s="16">
        <f>IF($D$10=0,0,D4715/ABS($D$10))</f>
        <v/>
      </c>
      <c r="F4715" s="15" t="n">
        <v>43773</v>
      </c>
      <c r="G4715" s="16">
        <f>IF($F$10=0,0,F4715/ABS($F$10))</f>
        <v/>
      </c>
      <c r="H4715" s="15">
        <f>D4715-F4715</f>
        <v/>
      </c>
      <c r="I4715" s="16">
        <f>IF(F4715=0,0,H4715/ABS(F4715))</f>
        <v/>
      </c>
      <c r="J4715" s="29" t="inlineStr">
        <is>
          <t>TRUE</t>
        </is>
      </c>
    </row>
    <row r="4716" hidden="1" outlineLevel="3">
      <c r="A4716" s="30" t="inlineStr"/>
      <c r="B4716" s="13" t="inlineStr">
        <is>
          <t xml:space="preserve">      ONLINE MICHAELL ALEXIS AGREDO FAJARDO</t>
        </is>
      </c>
      <c r="C4716" s="14" t="inlineStr"/>
      <c r="D4716" s="15" t="n">
        <v>137500</v>
      </c>
      <c r="E4716" s="16">
        <f>IF($D$10=0,0,D4716/ABS($D$10))</f>
        <v/>
      </c>
      <c r="F4716" s="15" t="n">
        <v>137500</v>
      </c>
      <c r="G4716" s="16">
        <f>IF($F$10=0,0,F4716/ABS($F$10))</f>
        <v/>
      </c>
      <c r="H4716" s="15">
        <f>D4716-F4716</f>
        <v/>
      </c>
      <c r="I4716" s="16">
        <f>IF(F4716=0,0,H4716/ABS(F4716))</f>
        <v/>
      </c>
      <c r="J4716" s="29" t="inlineStr">
        <is>
          <t>TRUE</t>
        </is>
      </c>
    </row>
    <row r="4717" hidden="1" outlineLevel="3">
      <c r="A4717" s="30" t="inlineStr"/>
      <c r="B4717" s="13" t="inlineStr">
        <is>
          <t xml:space="preserve">      ONLINE OSCAR ESCOBAR JIMENEZ</t>
        </is>
      </c>
      <c r="C4717" s="14" t="inlineStr"/>
      <c r="D4717" s="15" t="n">
        <v>291667</v>
      </c>
      <c r="E4717" s="16">
        <f>IF($D$10=0,0,D4717/ABS($D$10))</f>
        <v/>
      </c>
      <c r="F4717" s="15" t="n">
        <v>291667</v>
      </c>
      <c r="G4717" s="16">
        <f>IF($F$10=0,0,F4717/ABS($F$10))</f>
        <v/>
      </c>
      <c r="H4717" s="15">
        <f>D4717-F4717</f>
        <v/>
      </c>
      <c r="I4717" s="16">
        <f>IF(F4717=0,0,H4717/ABS(F4717))</f>
        <v/>
      </c>
      <c r="J4717" s="29" t="inlineStr">
        <is>
          <t>TRUE</t>
        </is>
      </c>
    </row>
    <row r="4718" hidden="1" outlineLevel="2">
      <c r="A4718" s="28" t="inlineStr"/>
      <c r="B4718" s="11" t="inlineStr">
        <is>
          <t xml:space="preserve">    5205450201 - Auxilio Extralegal</t>
        </is>
      </c>
      <c r="C4718" s="12" t="inlineStr"/>
      <c r="D4718" s="8">
        <f>SUM(D4719:D4722)</f>
        <v/>
      </c>
      <c r="E4718" s="9">
        <f>IF($D$10=0,0,D4718/ABS($D$10))</f>
        <v/>
      </c>
      <c r="F4718" s="8">
        <f>SUM(F4719:F4722)</f>
        <v/>
      </c>
      <c r="G4718" s="9">
        <f>IF($F$10=0,0,F4718/ABS($F$10))</f>
        <v/>
      </c>
      <c r="H4718" s="8">
        <f>D4718-F4718</f>
        <v/>
      </c>
      <c r="I4718" s="9">
        <f>IF(F4718=0,0,H4718/ABS(F4718))</f>
        <v/>
      </c>
      <c r="J4718" s="29" t="inlineStr">
        <is>
          <t>TRUE</t>
        </is>
      </c>
    </row>
    <row r="4719" hidden="1" outlineLevel="3">
      <c r="A4719" s="30" t="inlineStr"/>
      <c r="B4719" s="13" t="inlineStr">
        <is>
          <t xml:space="preserve">      Andres Eduardo Mogollon Echeverry</t>
        </is>
      </c>
      <c r="C4719" s="14" t="inlineStr"/>
      <c r="D4719" s="15" t="n">
        <v>200000</v>
      </c>
      <c r="E4719" s="16">
        <f>IF($D$10=0,0,D4719/ABS($D$10))</f>
        <v/>
      </c>
      <c r="F4719" s="15" t="n">
        <v>200000</v>
      </c>
      <c r="G4719" s="16">
        <f>IF($F$10=0,0,F4719/ABS($F$10))</f>
        <v/>
      </c>
      <c r="H4719" s="15">
        <f>D4719-F4719</f>
        <v/>
      </c>
      <c r="I4719" s="16">
        <f>IF(F4719=0,0,H4719/ABS(F4719))</f>
        <v/>
      </c>
      <c r="J4719" s="29" t="inlineStr">
        <is>
          <t>TRUE</t>
        </is>
      </c>
    </row>
    <row r="4720" hidden="1" outlineLevel="3">
      <c r="A4720" s="30" t="inlineStr"/>
      <c r="B4720" s="13" t="inlineStr">
        <is>
          <t xml:space="preserve">      David Muñoz Montoya</t>
        </is>
      </c>
      <c r="C4720" s="14" t="inlineStr"/>
      <c r="D4720" s="15" t="n">
        <v>0</v>
      </c>
      <c r="E4720" s="16">
        <f>IF($D$10=0,0,D4720/ABS($D$10))</f>
        <v/>
      </c>
      <c r="F4720" s="15" t="n">
        <v>0</v>
      </c>
      <c r="G4720" s="16">
        <f>IF($F$10=0,0,F4720/ABS($F$10))</f>
        <v/>
      </c>
      <c r="H4720" s="15">
        <f>D4720-F4720</f>
        <v/>
      </c>
      <c r="I4720" s="16">
        <f>IF(F4720=0,0,H4720/ABS(F4720))</f>
        <v/>
      </c>
      <c r="J4720" s="29" t="inlineStr">
        <is>
          <t>TRUE</t>
        </is>
      </c>
    </row>
    <row r="4721" hidden="1" outlineLevel="3">
      <c r="A4721" s="30" t="inlineStr"/>
      <c r="B4721" s="13" t="inlineStr">
        <is>
          <t xml:space="preserve">      Karol Dahiana Pinto Gallego</t>
        </is>
      </c>
      <c r="C4721" s="14" t="inlineStr"/>
      <c r="D4721" s="15" t="n">
        <v>200000</v>
      </c>
      <c r="E4721" s="16">
        <f>IF($D$10=0,0,D4721/ABS($D$10))</f>
        <v/>
      </c>
      <c r="F4721" s="15" t="n">
        <v>200000</v>
      </c>
      <c r="G4721" s="16">
        <f>IF($F$10=0,0,F4721/ABS($F$10))</f>
        <v/>
      </c>
      <c r="H4721" s="15">
        <f>D4721-F4721</f>
        <v/>
      </c>
      <c r="I4721" s="16">
        <f>IF(F4721=0,0,H4721/ABS(F4721))</f>
        <v/>
      </c>
      <c r="J4721" s="29" t="inlineStr">
        <is>
          <t>TRUE</t>
        </is>
      </c>
    </row>
    <row r="4722" hidden="1" outlineLevel="3">
      <c r="A4722" s="30" t="inlineStr"/>
      <c r="B4722" s="13" t="inlineStr">
        <is>
          <t xml:space="preserve">      ONLINE MICHAELL ALEXIS AGREDO FAJARDO</t>
        </is>
      </c>
      <c r="C4722" s="14" t="inlineStr"/>
      <c r="D4722" s="15" t="n">
        <v>200000</v>
      </c>
      <c r="E4722" s="16">
        <f>IF($D$10=0,0,D4722/ABS($D$10))</f>
        <v/>
      </c>
      <c r="F4722" s="15" t="n">
        <v>200000</v>
      </c>
      <c r="G4722" s="16">
        <f>IF($F$10=0,0,F4722/ABS($F$10))</f>
        <v/>
      </c>
      <c r="H4722" s="15">
        <f>D4722-F4722</f>
        <v/>
      </c>
      <c r="I4722" s="16">
        <f>IF(F4722=0,0,H4722/ABS(F4722))</f>
        <v/>
      </c>
      <c r="J4722" s="29" t="inlineStr">
        <is>
          <t>TRUE</t>
        </is>
      </c>
    </row>
    <row r="4723" hidden="1" outlineLevel="2">
      <c r="A4723" s="28" t="inlineStr"/>
      <c r="B4723" s="11" t="inlineStr">
        <is>
          <t xml:space="preserve">    52054503 - Auxilio Extralegal</t>
        </is>
      </c>
      <c r="C4723" s="12" t="inlineStr"/>
      <c r="D4723" s="8">
        <f>SUM(D4724:D4724)</f>
        <v/>
      </c>
      <c r="E4723" s="9">
        <f>IF($D$10=0,0,D4723/ABS($D$10))</f>
        <v/>
      </c>
      <c r="F4723" s="8">
        <f>SUM(F4724:F4724)</f>
        <v/>
      </c>
      <c r="G4723" s="9">
        <f>IF($F$10=0,0,F4723/ABS($F$10))</f>
        <v/>
      </c>
      <c r="H4723" s="8">
        <f>D4723-F4723</f>
        <v/>
      </c>
      <c r="I4723" s="9">
        <f>IF(F4723=0,0,H4723/ABS(F4723))</f>
        <v/>
      </c>
      <c r="J4723" s="29" t="inlineStr">
        <is>
          <t>TRUE</t>
        </is>
      </c>
    </row>
    <row r="4724" hidden="1" outlineLevel="3">
      <c r="A4724" s="30" t="inlineStr"/>
      <c r="B4724" s="13" t="inlineStr">
        <is>
          <t xml:space="preserve">      Andres Eduardo Mogollon Echeverry</t>
        </is>
      </c>
      <c r="C4724" s="14" t="inlineStr"/>
      <c r="D4724" s="15" t="n">
        <v>0</v>
      </c>
      <c r="E4724" s="16">
        <f>IF($D$10=0,0,D4724/ABS($D$10))</f>
        <v/>
      </c>
      <c r="F4724" s="15" t="n">
        <v>0</v>
      </c>
      <c r="G4724" s="16">
        <f>IF($F$10=0,0,F4724/ABS($F$10))</f>
        <v/>
      </c>
      <c r="H4724" s="15">
        <f>D4724-F4724</f>
        <v/>
      </c>
      <c r="I4724" s="16">
        <f>IF(F4724=0,0,H4724/ABS(F4724))</f>
        <v/>
      </c>
      <c r="J4724" s="29" t="inlineStr">
        <is>
          <t>TRUE</t>
        </is>
      </c>
    </row>
    <row r="4725" hidden="1" outlineLevel="2">
      <c r="A4725" s="28" t="inlineStr"/>
      <c r="B4725" s="11" t="inlineStr">
        <is>
          <t xml:space="preserve">    520547 - Comisiones</t>
        </is>
      </c>
      <c r="C4725" s="12" t="inlineStr"/>
      <c r="D4725" s="8">
        <f>SUM(D4726:D4727)</f>
        <v/>
      </c>
      <c r="E4725" s="9">
        <f>IF($D$10=0,0,D4725/ABS($D$10))</f>
        <v/>
      </c>
      <c r="F4725" s="8">
        <f>SUM(F4726:F4727)</f>
        <v/>
      </c>
      <c r="G4725" s="9">
        <f>IF($F$10=0,0,F4725/ABS($F$10))</f>
        <v/>
      </c>
      <c r="H4725" s="8">
        <f>D4725-F4725</f>
        <v/>
      </c>
      <c r="I4725" s="9">
        <f>IF(F4725=0,0,H4725/ABS(F4725))</f>
        <v/>
      </c>
      <c r="J4725" s="29" t="inlineStr">
        <is>
          <t>TRUE</t>
        </is>
      </c>
    </row>
    <row r="4726" hidden="1" outlineLevel="3">
      <c r="A4726" s="30" t="inlineStr"/>
      <c r="B4726" s="13" t="inlineStr">
        <is>
          <t xml:space="preserve">      David Muñoz Montoya</t>
        </is>
      </c>
      <c r="C4726" s="14" t="inlineStr"/>
      <c r="D4726" s="15" t="n">
        <v>0</v>
      </c>
      <c r="E4726" s="16">
        <f>IF($D$10=0,0,D4726/ABS($D$10))</f>
        <v/>
      </c>
      <c r="F4726" s="15" t="n">
        <v>0</v>
      </c>
      <c r="G4726" s="16">
        <f>IF($F$10=0,0,F4726/ABS($F$10))</f>
        <v/>
      </c>
      <c r="H4726" s="15">
        <f>D4726-F4726</f>
        <v/>
      </c>
      <c r="I4726" s="16">
        <f>IF(F4726=0,0,H4726/ABS(F4726))</f>
        <v/>
      </c>
      <c r="J4726" s="29" t="inlineStr">
        <is>
          <t>TRUE</t>
        </is>
      </c>
    </row>
    <row r="4727" hidden="1" outlineLevel="3">
      <c r="A4727" s="30" t="inlineStr"/>
      <c r="B4727" s="13" t="inlineStr">
        <is>
          <t xml:space="preserve">      ONLINE OSCAR ESCOBAR JIMENEZ</t>
        </is>
      </c>
      <c r="C4727" s="14" t="inlineStr"/>
      <c r="D4727" s="15" t="n">
        <v>0</v>
      </c>
      <c r="E4727" s="16">
        <f>IF($D$10=0,0,D4727/ABS($D$10))</f>
        <v/>
      </c>
      <c r="F4727" s="15" t="n">
        <v>0</v>
      </c>
      <c r="G4727" s="16">
        <f>IF($F$10=0,0,F4727/ABS($F$10))</f>
        <v/>
      </c>
      <c r="H4727" s="15">
        <f>D4727-F4727</f>
        <v/>
      </c>
      <c r="I4727" s="16">
        <f>IF(F4727=0,0,H4727/ABS(F4727))</f>
        <v/>
      </c>
      <c r="J4727" s="29" t="inlineStr">
        <is>
          <t>TRUE</t>
        </is>
      </c>
    </row>
    <row r="4728" hidden="1" outlineLevel="2">
      <c r="A4728" s="28" t="inlineStr"/>
      <c r="B4728" s="11" t="inlineStr">
        <is>
          <t xml:space="preserve">    52056801 - Aportes a administradora de riesgos laborales</t>
        </is>
      </c>
      <c r="C4728" s="12" t="inlineStr"/>
      <c r="D4728" s="8">
        <f>SUM(D4729:D4731)</f>
        <v/>
      </c>
      <c r="E4728" s="9">
        <f>IF($D$10=0,0,D4728/ABS($D$10))</f>
        <v/>
      </c>
      <c r="F4728" s="8">
        <f>SUM(F4729:F4731)</f>
        <v/>
      </c>
      <c r="G4728" s="9">
        <f>IF($F$10=0,0,F4728/ABS($F$10))</f>
        <v/>
      </c>
      <c r="H4728" s="8">
        <f>D4728-F4728</f>
        <v/>
      </c>
      <c r="I4728" s="9">
        <f>IF(F4728=0,0,H4728/ABS(F4728))</f>
        <v/>
      </c>
      <c r="J4728" s="29" t="inlineStr">
        <is>
          <t>TRUE</t>
        </is>
      </c>
    </row>
    <row r="4729" hidden="1" outlineLevel="3">
      <c r="A4729" s="30" t="inlineStr"/>
      <c r="B4729" s="13" t="inlineStr">
        <is>
          <t xml:space="preserve">      EPS Sura</t>
        </is>
      </c>
      <c r="C4729" s="14" t="inlineStr"/>
      <c r="D4729" s="15" t="n">
        <v>0</v>
      </c>
      <c r="E4729" s="16">
        <f>IF($D$10=0,0,D4729/ABS($D$10))</f>
        <v/>
      </c>
      <c r="F4729" s="15" t="n">
        <v>0</v>
      </c>
      <c r="G4729" s="16">
        <f>IF($F$10=0,0,F4729/ABS($F$10))</f>
        <v/>
      </c>
      <c r="H4729" s="15">
        <f>D4729-F4729</f>
        <v/>
      </c>
      <c r="I4729" s="16">
        <f>IF(F4729=0,0,H4729/ABS(F4729))</f>
        <v/>
      </c>
      <c r="J4729" s="29" t="inlineStr">
        <is>
          <t>TRUE</t>
        </is>
      </c>
    </row>
    <row r="4730" hidden="1" outlineLevel="3">
      <c r="A4730" s="30" t="inlineStr"/>
      <c r="B4730" s="13" t="inlineStr">
        <is>
          <t xml:space="preserve">      SEGUROS DE RIESGOS LABORALES SURAMERICANA S.A.</t>
        </is>
      </c>
      <c r="C4730" s="14" t="inlineStr"/>
      <c r="D4730" s="15" t="n">
        <v>167104</v>
      </c>
      <c r="E4730" s="16">
        <f>IF($D$10=0,0,D4730/ABS($D$10))</f>
        <v/>
      </c>
      <c r="F4730" s="15" t="n">
        <v>167104</v>
      </c>
      <c r="G4730" s="16">
        <f>IF($F$10=0,0,F4730/ABS($F$10))</f>
        <v/>
      </c>
      <c r="H4730" s="15">
        <f>D4730-F4730</f>
        <v/>
      </c>
      <c r="I4730" s="16">
        <f>IF(F4730=0,0,H4730/ABS(F4730))</f>
        <v/>
      </c>
      <c r="J4730" s="29" t="inlineStr">
        <is>
          <t>TRUE</t>
        </is>
      </c>
    </row>
    <row r="4731" hidden="1" outlineLevel="3">
      <c r="A4731" s="30" t="inlineStr"/>
      <c r="B4731" s="13" t="inlineStr">
        <is>
          <t xml:space="preserve">      Seguros de riesgos laborales suramericana S.A.</t>
        </is>
      </c>
      <c r="C4731" s="14" t="inlineStr"/>
      <c r="D4731" s="15" t="n">
        <v>0</v>
      </c>
      <c r="E4731" s="16">
        <f>IF($D$10=0,0,D4731/ABS($D$10))</f>
        <v/>
      </c>
      <c r="F4731" s="15" t="n">
        <v>0</v>
      </c>
      <c r="G4731" s="16">
        <f>IF($F$10=0,0,F4731/ABS($F$10))</f>
        <v/>
      </c>
      <c r="H4731" s="15">
        <f>D4731-F4731</f>
        <v/>
      </c>
      <c r="I4731" s="16">
        <f>IF(F4731=0,0,H4731/ABS(F4731))</f>
        <v/>
      </c>
      <c r="J4731" s="29" t="inlineStr">
        <is>
          <t>TRUE</t>
        </is>
      </c>
    </row>
    <row r="4732" hidden="1" outlineLevel="2">
      <c r="A4732" s="28" t="inlineStr"/>
      <c r="B4732" s="11" t="inlineStr">
        <is>
          <t xml:space="preserve">    52056901 - Aportes a entidades promotoras de salud eps</t>
        </is>
      </c>
      <c r="C4732" s="12" t="inlineStr"/>
      <c r="D4732" s="8">
        <f>SUM(D4733:D4735)</f>
        <v/>
      </c>
      <c r="E4732" s="9">
        <f>IF($D$10=0,0,D4732/ABS($D$10))</f>
        <v/>
      </c>
      <c r="F4732" s="8">
        <f>SUM(F4733:F4735)</f>
        <v/>
      </c>
      <c r="G4732" s="9">
        <f>IF($F$10=0,0,F4732/ABS($F$10))</f>
        <v/>
      </c>
      <c r="H4732" s="8">
        <f>D4732-F4732</f>
        <v/>
      </c>
      <c r="I4732" s="9">
        <f>IF(F4732=0,0,H4732/ABS(F4732))</f>
        <v/>
      </c>
      <c r="J4732" s="29" t="inlineStr">
        <is>
          <t>TRUE</t>
        </is>
      </c>
    </row>
    <row r="4733" hidden="1" outlineLevel="3">
      <c r="A4733" s="30" t="inlineStr"/>
      <c r="B4733" s="13" t="inlineStr">
        <is>
          <t xml:space="preserve">      EPS Sura</t>
        </is>
      </c>
      <c r="C4733" s="14" t="inlineStr"/>
      <c r="D4733" s="15" t="n">
        <v>142</v>
      </c>
      <c r="E4733" s="16">
        <f>IF($D$10=0,0,D4733/ABS($D$10))</f>
        <v/>
      </c>
      <c r="F4733" s="15" t="n">
        <v>142</v>
      </c>
      <c r="G4733" s="16">
        <f>IF($F$10=0,0,F4733/ABS($F$10))</f>
        <v/>
      </c>
      <c r="H4733" s="15">
        <f>D4733-F4733</f>
        <v/>
      </c>
      <c r="I4733" s="16">
        <f>IF(F4733=0,0,H4733/ABS(F4733))</f>
        <v/>
      </c>
      <c r="J4733" s="29" t="inlineStr">
        <is>
          <t>TRUE</t>
        </is>
      </c>
    </row>
    <row r="4734" hidden="1" outlineLevel="3">
      <c r="A4734" s="30" t="inlineStr"/>
      <c r="B4734" s="13" t="inlineStr">
        <is>
          <t xml:space="preserve">      Emssanar</t>
        </is>
      </c>
      <c r="C4734" s="14" t="inlineStr"/>
      <c r="D4734" s="15" t="n">
        <v>130</v>
      </c>
      <c r="E4734" s="16">
        <f>IF($D$10=0,0,D4734/ABS($D$10))</f>
        <v/>
      </c>
      <c r="F4734" s="15" t="n">
        <v>130</v>
      </c>
      <c r="G4734" s="16">
        <f>IF($F$10=0,0,F4734/ABS($F$10))</f>
        <v/>
      </c>
      <c r="H4734" s="15">
        <f>D4734-F4734</f>
        <v/>
      </c>
      <c r="I4734" s="16">
        <f>IF(F4734=0,0,H4734/ABS(F4734))</f>
        <v/>
      </c>
      <c r="J4734" s="29" t="inlineStr">
        <is>
          <t>TRUE</t>
        </is>
      </c>
    </row>
    <row r="4735" hidden="1" outlineLevel="3">
      <c r="A4735" s="30" t="inlineStr"/>
      <c r="B4735" s="13" t="inlineStr">
        <is>
          <t xml:space="preserve">      Eps Famisanar</t>
        </is>
      </c>
      <c r="C4735" s="14" t="inlineStr"/>
      <c r="D4735" s="15" t="n">
        <v>3966</v>
      </c>
      <c r="E4735" s="16">
        <f>IF($D$10=0,0,D4735/ABS($D$10))</f>
        <v/>
      </c>
      <c r="F4735" s="15" t="n">
        <v>3966</v>
      </c>
      <c r="G4735" s="16">
        <f>IF($F$10=0,0,F4735/ABS($F$10))</f>
        <v/>
      </c>
      <c r="H4735" s="15">
        <f>D4735-F4735</f>
        <v/>
      </c>
      <c r="I4735" s="16">
        <f>IF(F4735=0,0,H4735/ABS(F4735))</f>
        <v/>
      </c>
      <c r="J4735" s="29" t="inlineStr">
        <is>
          <t>TRUE</t>
        </is>
      </c>
    </row>
    <row r="4736" hidden="1" outlineLevel="2">
      <c r="A4736" s="28" t="inlineStr"/>
      <c r="B4736" s="11" t="inlineStr">
        <is>
          <t xml:space="preserve">    52057001 - Aporte a fondos de pensión y/o cesantías</t>
        </is>
      </c>
      <c r="C4736" s="12" t="inlineStr"/>
      <c r="D4736" s="8">
        <f>SUM(D4737:D4739)</f>
        <v/>
      </c>
      <c r="E4736" s="9">
        <f>IF($D$10=0,0,D4736/ABS($D$10))</f>
        <v/>
      </c>
      <c r="F4736" s="8">
        <f>SUM(F4737:F4739)</f>
        <v/>
      </c>
      <c r="G4736" s="9">
        <f>IF($F$10=0,0,F4736/ABS($F$10))</f>
        <v/>
      </c>
      <c r="H4736" s="8">
        <f>D4736-F4736</f>
        <v/>
      </c>
      <c r="I4736" s="9">
        <f>IF(F4736=0,0,H4736/ABS(F4736))</f>
        <v/>
      </c>
      <c r="J4736" s="29" t="inlineStr">
        <is>
          <t>TRUE</t>
        </is>
      </c>
    </row>
    <row r="4737" hidden="1" outlineLevel="3">
      <c r="A4737" s="30" t="inlineStr"/>
      <c r="B4737" s="13" t="inlineStr">
        <is>
          <t xml:space="preserve">      Colpensiones</t>
        </is>
      </c>
      <c r="C4737" s="14" t="inlineStr"/>
      <c r="D4737" s="15" t="n">
        <v>786000</v>
      </c>
      <c r="E4737" s="16">
        <f>IF($D$10=0,0,D4737/ABS($D$10))</f>
        <v/>
      </c>
      <c r="F4737" s="15" t="n">
        <v>786000</v>
      </c>
      <c r="G4737" s="16">
        <f>IF($F$10=0,0,F4737/ABS($F$10))</f>
        <v/>
      </c>
      <c r="H4737" s="15">
        <f>D4737-F4737</f>
        <v/>
      </c>
      <c r="I4737" s="16">
        <f>IF(F4737=0,0,H4737/ABS(F4737))</f>
        <v/>
      </c>
      <c r="J4737" s="29" t="inlineStr">
        <is>
          <t>TRUE</t>
        </is>
      </c>
    </row>
    <row r="4738" hidden="1" outlineLevel="3">
      <c r="A4738" s="30" t="inlineStr"/>
      <c r="B4738" s="13" t="inlineStr">
        <is>
          <t xml:space="preserve">      Porvenir S.A</t>
        </is>
      </c>
      <c r="C4738" s="14" t="inlineStr"/>
      <c r="D4738" s="15" t="n">
        <v>648000</v>
      </c>
      <c r="E4738" s="16">
        <f>IF($D$10=0,0,D4738/ABS($D$10))</f>
        <v/>
      </c>
      <c r="F4738" s="15" t="n">
        <v>648000</v>
      </c>
      <c r="G4738" s="16">
        <f>IF($F$10=0,0,F4738/ABS($F$10))</f>
        <v/>
      </c>
      <c r="H4738" s="15">
        <f>D4738-F4738</f>
        <v/>
      </c>
      <c r="I4738" s="16">
        <f>IF(F4738=0,0,H4738/ABS(F4738))</f>
        <v/>
      </c>
      <c r="J4738" s="29" t="inlineStr">
        <is>
          <t>TRUE</t>
        </is>
      </c>
    </row>
    <row r="4739" hidden="1" outlineLevel="3">
      <c r="A4739" s="30" t="inlineStr"/>
      <c r="B4739" s="13" t="inlineStr">
        <is>
          <t xml:space="preserve">      Protección S.A</t>
        </is>
      </c>
      <c r="C4739" s="14" t="inlineStr"/>
      <c r="D4739" s="15" t="n">
        <v>1968838</v>
      </c>
      <c r="E4739" s="16">
        <f>IF($D$10=0,0,D4739/ABS($D$10))</f>
        <v/>
      </c>
      <c r="F4739" s="15" t="n">
        <v>1968838</v>
      </c>
      <c r="G4739" s="16">
        <f>IF($F$10=0,0,F4739/ABS($F$10))</f>
        <v/>
      </c>
      <c r="H4739" s="15">
        <f>D4739-F4739</f>
        <v/>
      </c>
      <c r="I4739" s="16">
        <f>IF(F4739=0,0,H4739/ABS(F4739))</f>
        <v/>
      </c>
      <c r="J4739" s="29" t="inlineStr">
        <is>
          <t>TRUE</t>
        </is>
      </c>
    </row>
    <row r="4740" hidden="1" outlineLevel="2">
      <c r="A4740" s="28" t="inlineStr"/>
      <c r="B4740" s="11" t="inlineStr">
        <is>
          <t xml:space="preserve">    52057201 - Aportes cajas de compensación familiar</t>
        </is>
      </c>
      <c r="C4740" s="12" t="inlineStr"/>
      <c r="D4740" s="8">
        <f>SUM(D4741:D4742)</f>
        <v/>
      </c>
      <c r="E4740" s="9">
        <f>IF($D$10=0,0,D4740/ABS($D$10))</f>
        <v/>
      </c>
      <c r="F4740" s="8">
        <f>SUM(F4741:F4742)</f>
        <v/>
      </c>
      <c r="G4740" s="9">
        <f>IF($F$10=0,0,F4740/ABS($F$10))</f>
        <v/>
      </c>
      <c r="H4740" s="8">
        <f>D4740-F4740</f>
        <v/>
      </c>
      <c r="I4740" s="9">
        <f>IF(F4740=0,0,H4740/ABS(F4740))</f>
        <v/>
      </c>
      <c r="J4740" s="29" t="inlineStr">
        <is>
          <t>TRUE</t>
        </is>
      </c>
    </row>
    <row r="4741" hidden="1" outlineLevel="3">
      <c r="A4741" s="30" t="inlineStr"/>
      <c r="B4741" s="13" t="inlineStr">
        <is>
          <t xml:space="preserve">      CAJA COLOMBIANA DE SUBSIDIO FAMILIAR COLSUBSIDIO</t>
        </is>
      </c>
      <c r="C4741" s="14" t="inlineStr"/>
      <c r="D4741" s="15" t="n">
        <v>174300</v>
      </c>
      <c r="E4741" s="16">
        <f>IF($D$10=0,0,D4741/ABS($D$10))</f>
        <v/>
      </c>
      <c r="F4741" s="15" t="n">
        <v>174300</v>
      </c>
      <c r="G4741" s="16">
        <f>IF($F$10=0,0,F4741/ABS($F$10))</f>
        <v/>
      </c>
      <c r="H4741" s="15">
        <f>D4741-F4741</f>
        <v/>
      </c>
      <c r="I4741" s="16">
        <f>IF(F4741=0,0,H4741/ABS(F4741))</f>
        <v/>
      </c>
      <c r="J4741" s="29" t="inlineStr">
        <is>
          <t>TRUE</t>
        </is>
      </c>
    </row>
    <row r="4742" hidden="1" outlineLevel="3">
      <c r="A4742" s="30" t="inlineStr"/>
      <c r="B4742" s="13" t="inlineStr">
        <is>
          <t xml:space="preserve">      Comfandi </t>
        </is>
      </c>
      <c r="C4742" s="14" t="inlineStr"/>
      <c r="D4742" s="15" t="n">
        <v>973800</v>
      </c>
      <c r="E4742" s="16">
        <f>IF($D$10=0,0,D4742/ABS($D$10))</f>
        <v/>
      </c>
      <c r="F4742" s="15" t="n">
        <v>973800</v>
      </c>
      <c r="G4742" s="16">
        <f>IF($F$10=0,0,F4742/ABS($F$10))</f>
        <v/>
      </c>
      <c r="H4742" s="15">
        <f>D4742-F4742</f>
        <v/>
      </c>
      <c r="I4742" s="16">
        <f>IF(F4742=0,0,H4742/ABS(F4742))</f>
        <v/>
      </c>
      <c r="J4742" s="29" t="inlineStr">
        <is>
          <t>TRUE</t>
        </is>
      </c>
    </row>
    <row r="4743" hidden="1" outlineLevel="2">
      <c r="A4743" s="28" t="inlineStr"/>
      <c r="B4743" s="11" t="inlineStr">
        <is>
          <t xml:space="preserve">    52057501 - Aportes icbf</t>
        </is>
      </c>
      <c r="C4743" s="12" t="inlineStr"/>
      <c r="D4743" s="8">
        <f>SUM(D4744:D4744)</f>
        <v/>
      </c>
      <c r="E4743" s="9">
        <f>IF($D$10=0,0,D4743/ABS($D$10))</f>
        <v/>
      </c>
      <c r="F4743" s="8">
        <f>SUM(F4744:F4744)</f>
        <v/>
      </c>
      <c r="G4743" s="9">
        <f>IF($F$10=0,0,F4743/ABS($F$10))</f>
        <v/>
      </c>
      <c r="H4743" s="8">
        <f>D4743-F4743</f>
        <v/>
      </c>
      <c r="I4743" s="9">
        <f>IF(F4743=0,0,H4743/ABS(F4743))</f>
        <v/>
      </c>
      <c r="J4743" s="29" t="inlineStr">
        <is>
          <t>TRUE</t>
        </is>
      </c>
    </row>
    <row r="4744" hidden="1" outlineLevel="3">
      <c r="A4744" s="30" t="inlineStr"/>
      <c r="B4744" s="13" t="inlineStr">
        <is>
          <t xml:space="preserve">      ICBF - Instituto Colombiano de Bienestar Familiar</t>
        </is>
      </c>
      <c r="C4744" s="14" t="inlineStr"/>
      <c r="D4744" s="15" t="n">
        <v>0</v>
      </c>
      <c r="E4744" s="16">
        <f>IF($D$10=0,0,D4744/ABS($D$10))</f>
        <v/>
      </c>
      <c r="F4744" s="15" t="n">
        <v>0</v>
      </c>
      <c r="G4744" s="16">
        <f>IF($F$10=0,0,F4744/ABS($F$10))</f>
        <v/>
      </c>
      <c r="H4744" s="15">
        <f>D4744-F4744</f>
        <v/>
      </c>
      <c r="I4744" s="16">
        <f>IF(F4744=0,0,H4744/ABS(F4744))</f>
        <v/>
      </c>
      <c r="J4744" s="29" t="inlineStr">
        <is>
          <t>TRUE</t>
        </is>
      </c>
    </row>
    <row r="4745" hidden="1" outlineLevel="2">
      <c r="A4745" s="28" t="inlineStr"/>
      <c r="B4745" s="11" t="inlineStr">
        <is>
          <t xml:space="preserve">    52057801 - Aportes Sena</t>
        </is>
      </c>
      <c r="C4745" s="12" t="inlineStr"/>
      <c r="D4745" s="8">
        <f>SUM(D4746:D4746)</f>
        <v/>
      </c>
      <c r="E4745" s="9">
        <f>IF($D$10=0,0,D4745/ABS($D$10))</f>
        <v/>
      </c>
      <c r="F4745" s="8">
        <f>SUM(F4746:F4746)</f>
        <v/>
      </c>
      <c r="G4745" s="9">
        <f>IF($F$10=0,0,F4745/ABS($F$10))</f>
        <v/>
      </c>
      <c r="H4745" s="8">
        <f>D4745-F4745</f>
        <v/>
      </c>
      <c r="I4745" s="9">
        <f>IF(F4745=0,0,H4745/ABS(F4745))</f>
        <v/>
      </c>
      <c r="J4745" s="29" t="inlineStr">
        <is>
          <t>TRUE</t>
        </is>
      </c>
    </row>
    <row r="4746" hidden="1" outlineLevel="3">
      <c r="A4746" s="30" t="inlineStr"/>
      <c r="B4746" s="13" t="inlineStr">
        <is>
          <t xml:space="preserve">      Servicio Nacional de Aprendizaje</t>
        </is>
      </c>
      <c r="C4746" s="14" t="inlineStr"/>
      <c r="D4746" s="15" t="n">
        <v>0</v>
      </c>
      <c r="E4746" s="16">
        <f>IF($D$10=0,0,D4746/ABS($D$10))</f>
        <v/>
      </c>
      <c r="F4746" s="15" t="n">
        <v>0</v>
      </c>
      <c r="G4746" s="16">
        <f>IF($F$10=0,0,F4746/ABS($F$10))</f>
        <v/>
      </c>
      <c r="H4746" s="15">
        <f>D4746-F4746</f>
        <v/>
      </c>
      <c r="I4746" s="16">
        <f>IF(F4746=0,0,H4746/ABS(F4746))</f>
        <v/>
      </c>
      <c r="J4746" s="29" t="inlineStr">
        <is>
          <t>TRUE</t>
        </is>
      </c>
    </row>
    <row r="4747">
      <c r="A4747" s="28" t="inlineStr"/>
      <c r="B4747" s="11" t="inlineStr">
        <is>
          <t>Total Gastos de Venta</t>
        </is>
      </c>
      <c r="C4747" s="12" t="inlineStr"/>
      <c r="D4747" s="8">
        <f>SUM(D4670)</f>
        <v/>
      </c>
      <c r="E4747" s="9">
        <f>IF($D$10=0,0,D4747/ABS($D$10))</f>
        <v/>
      </c>
      <c r="F4747" s="8">
        <f>SUM(F4670)</f>
        <v/>
      </c>
      <c r="G4747" s="9">
        <f>IF($F$10=0,0,F4747/ABS($F$10))</f>
        <v/>
      </c>
      <c r="H4747" s="8">
        <f>D4747-F4747</f>
        <v/>
      </c>
      <c r="I4747" s="9">
        <f>IF(F4747=0,0,H4747/ABS(F4747))</f>
        <v/>
      </c>
      <c r="J4747" s="29" t="inlineStr">
        <is>
          <t>TRUE</t>
        </is>
      </c>
    </row>
    <row r="4748">
      <c r="A4748" s="21" t="inlineStr"/>
      <c r="B4748" s="21" t="inlineStr">
        <is>
          <t>UTILIDAD OPERACIONAL</t>
        </is>
      </c>
      <c r="C4748" s="22" t="inlineStr"/>
      <c r="D4748" s="23">
        <f>D4121-D4669-D4747</f>
        <v/>
      </c>
      <c r="E4748" s="24">
        <f>IF($D$10=0,0,D4748/ABS($D$10))</f>
        <v/>
      </c>
      <c r="F4748" s="23">
        <f>F4121-F4669-F4747</f>
        <v/>
      </c>
      <c r="G4748" s="24">
        <f>IF($F$10=0,0,F4748/ABS($F$10))</f>
        <v/>
      </c>
      <c r="H4748" s="23">
        <f>D4748-F4748</f>
        <v/>
      </c>
      <c r="I4748" s="24">
        <f>IF(F4748=0,0,H4748/ABS(F4748))</f>
        <v/>
      </c>
      <c r="J4748" s="10" t="inlineStr">
        <is>
          <t>TRUE</t>
        </is>
      </c>
    </row>
    <row r="4749">
      <c r="A4749" s="28" t="inlineStr"/>
      <c r="B4749" s="11" t="inlineStr">
        <is>
          <t>Ingresos no ordinarios</t>
        </is>
      </c>
      <c r="C4749" s="12" t="n">
        <v>16</v>
      </c>
      <c r="D4749" s="8">
        <f>SUM(D4750,D4752,D4754,D4756,D4759)</f>
        <v/>
      </c>
      <c r="E4749" s="9">
        <f>IF($D$10=0,0,D4749/ABS($D$10))</f>
        <v/>
      </c>
      <c r="F4749" s="8">
        <f>SUM(F4750,F4752,F4754,F4756,F4759)</f>
        <v/>
      </c>
      <c r="G4749" s="9">
        <f>IF($F$10=0,0,F4749/ABS($F$10))</f>
        <v/>
      </c>
      <c r="H4749" s="8">
        <f>D4749-F4749</f>
        <v/>
      </c>
      <c r="I4749" s="9">
        <f>IF(F4749=0,0,H4749/ABS(F4749))</f>
        <v/>
      </c>
      <c r="J4749" s="29" t="inlineStr">
        <is>
          <t>TRUE</t>
        </is>
      </c>
    </row>
    <row r="4750" hidden="1" outlineLevel="1">
      <c r="A4750" s="28" t="inlineStr"/>
      <c r="B4750" s="11" t="inlineStr">
        <is>
          <t xml:space="preserve">  421010 - Rendimientos Financieros</t>
        </is>
      </c>
      <c r="C4750" s="12" t="inlineStr"/>
      <c r="D4750" s="8">
        <f>SUM(D4751:D4751)</f>
        <v/>
      </c>
      <c r="E4750" s="9">
        <f>IF($D$10=0,0,D4750/ABS($D$10))</f>
        <v/>
      </c>
      <c r="F4750" s="8">
        <f>SUM(F4751:F4751)</f>
        <v/>
      </c>
      <c r="G4750" s="9">
        <f>IF($F$10=0,0,F4750/ABS($F$10))</f>
        <v/>
      </c>
      <c r="H4750" s="8">
        <f>D4750-F4750</f>
        <v/>
      </c>
      <c r="I4750" s="9">
        <f>IF(F4750=0,0,H4750/ABS(F4750))</f>
        <v/>
      </c>
      <c r="J4750" s="29" t="inlineStr">
        <is>
          <t>TRUE</t>
        </is>
      </c>
    </row>
    <row r="4751" hidden="1" outlineLevel="2">
      <c r="A4751" s="30" t="inlineStr"/>
      <c r="B4751" s="13" t="inlineStr">
        <is>
          <t xml:space="preserve">    Bancolombia</t>
        </is>
      </c>
      <c r="C4751" s="14" t="inlineStr"/>
      <c r="D4751" s="15" t="n">
        <v>0</v>
      </c>
      <c r="E4751" s="16">
        <f>IF($D$10=0,0,D4751/ABS($D$10))</f>
        <v/>
      </c>
      <c r="F4751" s="15" t="n">
        <v>0</v>
      </c>
      <c r="G4751" s="16">
        <f>IF($F$10=0,0,F4751/ABS($F$10))</f>
        <v/>
      </c>
      <c r="H4751" s="15">
        <f>D4751-F4751</f>
        <v/>
      </c>
      <c r="I4751" s="16">
        <f>IF(F4751=0,0,H4751/ABS(F4751))</f>
        <v/>
      </c>
      <c r="J4751" s="29" t="inlineStr">
        <is>
          <t>TRUE</t>
        </is>
      </c>
    </row>
    <row r="4752" hidden="1" outlineLevel="1">
      <c r="A4752" s="28" t="inlineStr"/>
      <c r="B4752" s="11" t="inlineStr">
        <is>
          <t xml:space="preserve">  42104001 - Descuentos comerciales condicionados</t>
        </is>
      </c>
      <c r="C4752" s="12" t="inlineStr"/>
      <c r="D4752" s="8">
        <f>SUM(D4753:D4753)</f>
        <v/>
      </c>
      <c r="E4752" s="9">
        <f>IF($D$10=0,0,D4752/ABS($D$10))</f>
        <v/>
      </c>
      <c r="F4752" s="8">
        <f>SUM(F4753:F4753)</f>
        <v/>
      </c>
      <c r="G4752" s="9">
        <f>IF($F$10=0,0,F4752/ABS($F$10))</f>
        <v/>
      </c>
      <c r="H4752" s="8">
        <f>D4752-F4752</f>
        <v/>
      </c>
      <c r="I4752" s="9">
        <f>IF(F4752=0,0,H4752/ABS(F4752))</f>
        <v/>
      </c>
      <c r="J4752" s="29" t="inlineStr">
        <is>
          <t>TRUE</t>
        </is>
      </c>
    </row>
    <row r="4753" hidden="1" outlineLevel="2">
      <c r="A4753" s="30" t="inlineStr"/>
      <c r="B4753" s="13" t="inlineStr">
        <is>
          <t xml:space="preserve">    CONNPLANTS SAS</t>
        </is>
      </c>
      <c r="C4753" s="14" t="inlineStr"/>
      <c r="D4753" s="15" t="n">
        <v>0</v>
      </c>
      <c r="E4753" s="16">
        <f>IF($D$10=0,0,D4753/ABS($D$10))</f>
        <v/>
      </c>
      <c r="F4753" s="15" t="n">
        <v>0</v>
      </c>
      <c r="G4753" s="16">
        <f>IF($F$10=0,0,F4753/ABS($F$10))</f>
        <v/>
      </c>
      <c r="H4753" s="15">
        <f>D4753-F4753</f>
        <v/>
      </c>
      <c r="I4753" s="16">
        <f>IF(F4753=0,0,H4753/ABS(F4753))</f>
        <v/>
      </c>
      <c r="J4753" s="29" t="inlineStr">
        <is>
          <t>TRUE</t>
        </is>
      </c>
    </row>
    <row r="4754" hidden="1" outlineLevel="1">
      <c r="A4754" s="28" t="inlineStr"/>
      <c r="B4754" s="11" t="inlineStr">
        <is>
          <t xml:space="preserve">  425050 - Reintegro de otros costos y gastos</t>
        </is>
      </c>
      <c r="C4754" s="12" t="inlineStr"/>
      <c r="D4754" s="8">
        <f>SUM(D4755:D4755)</f>
        <v/>
      </c>
      <c r="E4754" s="9">
        <f>IF($D$10=0,0,D4754/ABS($D$10))</f>
        <v/>
      </c>
      <c r="F4754" s="8">
        <f>SUM(F4755:F4755)</f>
        <v/>
      </c>
      <c r="G4754" s="9">
        <f>IF($F$10=0,0,F4754/ABS($F$10))</f>
        <v/>
      </c>
      <c r="H4754" s="8">
        <f>D4754-F4754</f>
        <v/>
      </c>
      <c r="I4754" s="9">
        <f>IF(F4754=0,0,H4754/ABS(F4754))</f>
        <v/>
      </c>
      <c r="J4754" s="29" t="inlineStr">
        <is>
          <t>TRUE</t>
        </is>
      </c>
    </row>
    <row r="4755" hidden="1" outlineLevel="2">
      <c r="A4755" s="30" t="inlineStr"/>
      <c r="B4755" s="13" t="inlineStr">
        <is>
          <t xml:space="preserve">    ONLINE MICHAELL ALEXIS AGREDO FAJARDO</t>
        </is>
      </c>
      <c r="C4755" s="14" t="inlineStr"/>
      <c r="D4755" s="15" t="n">
        <v>0</v>
      </c>
      <c r="E4755" s="16">
        <f>IF($D$10=0,0,D4755/ABS($D$10))</f>
        <v/>
      </c>
      <c r="F4755" s="15" t="n">
        <v>0</v>
      </c>
      <c r="G4755" s="16">
        <f>IF($F$10=0,0,F4755/ABS($F$10))</f>
        <v/>
      </c>
      <c r="H4755" s="15">
        <f>D4755-F4755</f>
        <v/>
      </c>
      <c r="I4755" s="16">
        <f>IF(F4755=0,0,H4755/ABS(F4755))</f>
        <v/>
      </c>
      <c r="J4755" s="29" t="inlineStr">
        <is>
          <t>TRUE</t>
        </is>
      </c>
    </row>
    <row r="4756" hidden="1" outlineLevel="1">
      <c r="A4756" s="28" t="inlineStr"/>
      <c r="B4756" s="11" t="inlineStr">
        <is>
          <t xml:space="preserve">  42950501 - Aprovechamientos</t>
        </is>
      </c>
      <c r="C4756" s="12" t="inlineStr"/>
      <c r="D4756" s="8">
        <f>SUM(D4757:D4758)</f>
        <v/>
      </c>
      <c r="E4756" s="9">
        <f>IF($D$10=0,0,D4756/ABS($D$10))</f>
        <v/>
      </c>
      <c r="F4756" s="8">
        <f>SUM(F4757:F4758)</f>
        <v/>
      </c>
      <c r="G4756" s="9">
        <f>IF($F$10=0,0,F4756/ABS($F$10))</f>
        <v/>
      </c>
      <c r="H4756" s="8">
        <f>D4756-F4756</f>
        <v/>
      </c>
      <c r="I4756" s="9">
        <f>IF(F4756=0,0,H4756/ABS(F4756))</f>
        <v/>
      </c>
      <c r="J4756" s="29" t="inlineStr">
        <is>
          <t>TRUE</t>
        </is>
      </c>
    </row>
    <row r="4757" hidden="1" outlineLevel="2">
      <c r="A4757" s="30" t="inlineStr"/>
      <c r="B4757" s="13" t="inlineStr">
        <is>
          <t xml:space="preserve">    Carlos Rebolledo</t>
        </is>
      </c>
      <c r="C4757" s="14" t="inlineStr"/>
      <c r="D4757" s="15" t="n">
        <v>0</v>
      </c>
      <c r="E4757" s="16">
        <f>IF($D$10=0,0,D4757/ABS($D$10))</f>
        <v/>
      </c>
      <c r="F4757" s="15" t="n">
        <v>0</v>
      </c>
      <c r="G4757" s="16">
        <f>IF($F$10=0,0,F4757/ABS($F$10))</f>
        <v/>
      </c>
      <c r="H4757" s="15">
        <f>D4757-F4757</f>
        <v/>
      </c>
      <c r="I4757" s="16">
        <f>IF(F4757=0,0,H4757/ABS(F4757))</f>
        <v/>
      </c>
      <c r="J4757" s="29" t="inlineStr">
        <is>
          <t>TRUE</t>
        </is>
      </c>
    </row>
    <row r="4758" hidden="1" outlineLevel="2">
      <c r="A4758" s="30" t="inlineStr"/>
      <c r="B4758" s="13" t="inlineStr">
        <is>
          <t xml:space="preserve">    VITAINTEGRAL SAS</t>
        </is>
      </c>
      <c r="C4758" s="14" t="inlineStr"/>
      <c r="D4758" s="15" t="n">
        <v>0</v>
      </c>
      <c r="E4758" s="16">
        <f>IF($D$10=0,0,D4758/ABS($D$10))</f>
        <v/>
      </c>
      <c r="F4758" s="15" t="n">
        <v>0</v>
      </c>
      <c r="G4758" s="16">
        <f>IF($F$10=0,0,F4758/ABS($F$10))</f>
        <v/>
      </c>
      <c r="H4758" s="15">
        <f>D4758-F4758</f>
        <v/>
      </c>
      <c r="I4758" s="16">
        <f>IF(F4758=0,0,H4758/ABS(F4758))</f>
        <v/>
      </c>
      <c r="J4758" s="29" t="inlineStr">
        <is>
          <t>TRUE</t>
        </is>
      </c>
    </row>
    <row r="4759" hidden="1" outlineLevel="1">
      <c r="A4759" s="28" t="inlineStr"/>
      <c r="B4759" s="11" t="inlineStr">
        <is>
          <t xml:space="preserve">  42958101 - Ajuste al peso</t>
        </is>
      </c>
      <c r="C4759" s="12" t="inlineStr"/>
      <c r="D4759" s="8">
        <f>SUM(D4760:D4775)</f>
        <v/>
      </c>
      <c r="E4759" s="9">
        <f>IF($D$10=0,0,D4759/ABS($D$10))</f>
        <v/>
      </c>
      <c r="F4759" s="8">
        <f>SUM(F4760:F4775)</f>
        <v/>
      </c>
      <c r="G4759" s="9">
        <f>IF($F$10=0,0,F4759/ABS($F$10))</f>
        <v/>
      </c>
      <c r="H4759" s="8">
        <f>D4759-F4759</f>
        <v/>
      </c>
      <c r="I4759" s="9">
        <f>IF(F4759=0,0,H4759/ABS(F4759))</f>
        <v/>
      </c>
      <c r="J4759" s="29" t="inlineStr">
        <is>
          <t>TRUE</t>
        </is>
      </c>
    </row>
    <row r="4760" hidden="1" outlineLevel="2">
      <c r="A4760" s="30" t="inlineStr"/>
      <c r="B4760" s="13" t="inlineStr">
        <is>
          <t xml:space="preserve">    ALLTAG SAS</t>
        </is>
      </c>
      <c r="C4760" s="14" t="inlineStr"/>
      <c r="D4760" s="15" t="n">
        <v>0</v>
      </c>
      <c r="E4760" s="16">
        <f>IF($D$10=0,0,D4760/ABS($D$10))</f>
        <v/>
      </c>
      <c r="F4760" s="15" t="n">
        <v>0</v>
      </c>
      <c r="G4760" s="16">
        <f>IF($F$10=0,0,F4760/ABS($F$10))</f>
        <v/>
      </c>
      <c r="H4760" s="15">
        <f>D4760-F4760</f>
        <v/>
      </c>
      <c r="I4760" s="16">
        <f>IF(F4760=0,0,H4760/ABS(F4760))</f>
        <v/>
      </c>
      <c r="J4760" s="29" t="inlineStr">
        <is>
          <t>TRUE</t>
        </is>
      </c>
    </row>
    <row r="4761" hidden="1" outlineLevel="2">
      <c r="A4761" s="30" t="inlineStr"/>
      <c r="B4761" s="13" t="inlineStr">
        <is>
          <t xml:space="preserve">    ARITEX DE COLOMBIA SAS</t>
        </is>
      </c>
      <c r="C4761" s="14" t="inlineStr"/>
      <c r="D4761" s="15" t="n">
        <v>0</v>
      </c>
      <c r="E4761" s="16">
        <f>IF($D$10=0,0,D4761/ABS($D$10))</f>
        <v/>
      </c>
      <c r="F4761" s="15" t="n">
        <v>0</v>
      </c>
      <c r="G4761" s="16">
        <f>IF($F$10=0,0,F4761/ABS($F$10))</f>
        <v/>
      </c>
      <c r="H4761" s="15">
        <f>D4761-F4761</f>
        <v/>
      </c>
      <c r="I4761" s="16">
        <f>IF(F4761=0,0,H4761/ABS(F4761))</f>
        <v/>
      </c>
      <c r="J4761" s="29" t="inlineStr">
        <is>
          <t>TRUE</t>
        </is>
      </c>
    </row>
    <row r="4762" hidden="1" outlineLevel="2">
      <c r="A4762" s="30" t="inlineStr"/>
      <c r="B4762" s="13" t="inlineStr">
        <is>
          <t xml:space="preserve">    Banco de bogotá</t>
        </is>
      </c>
      <c r="C4762" s="14" t="inlineStr"/>
      <c r="D4762" s="15" t="n">
        <v>0</v>
      </c>
      <c r="E4762" s="16">
        <f>IF($D$10=0,0,D4762/ABS($D$10))</f>
        <v/>
      </c>
      <c r="F4762" s="15" t="n">
        <v>0</v>
      </c>
      <c r="G4762" s="16">
        <f>IF($F$10=0,0,F4762/ABS($F$10))</f>
        <v/>
      </c>
      <c r="H4762" s="15">
        <f>D4762-F4762</f>
        <v/>
      </c>
      <c r="I4762" s="16">
        <f>IF(F4762=0,0,H4762/ABS(F4762))</f>
        <v/>
      </c>
      <c r="J4762" s="29" t="inlineStr">
        <is>
          <t>TRUE</t>
        </is>
      </c>
    </row>
    <row r="4763" hidden="1" outlineLevel="2">
      <c r="A4763" s="30" t="inlineStr"/>
      <c r="B4763" s="13" t="inlineStr">
        <is>
          <t xml:space="preserve">    CORPORACION CLUB DE TENIS CALI</t>
        </is>
      </c>
      <c r="C4763" s="14" t="inlineStr"/>
      <c r="D4763" s="15" t="n">
        <v>0</v>
      </c>
      <c r="E4763" s="16">
        <f>IF($D$10=0,0,D4763/ABS($D$10))</f>
        <v/>
      </c>
      <c r="F4763" s="15" t="n">
        <v>0</v>
      </c>
      <c r="G4763" s="16">
        <f>IF($F$10=0,0,F4763/ABS($F$10))</f>
        <v/>
      </c>
      <c r="H4763" s="15">
        <f>D4763-F4763</f>
        <v/>
      </c>
      <c r="I4763" s="16">
        <f>IF(F4763=0,0,H4763/ABS(F4763))</f>
        <v/>
      </c>
      <c r="J4763" s="29" t="inlineStr">
        <is>
          <t>TRUE</t>
        </is>
      </c>
    </row>
    <row r="4764" hidden="1" outlineLevel="2">
      <c r="A4764" s="30" t="inlineStr"/>
      <c r="B4764" s="13" t="inlineStr">
        <is>
          <t xml:space="preserve">    DANIELA ARBELAEZ</t>
        </is>
      </c>
      <c r="C4764" s="14" t="inlineStr"/>
      <c r="D4764" s="15" t="n">
        <v>0</v>
      </c>
      <c r="E4764" s="16">
        <f>IF($D$10=0,0,D4764/ABS($D$10))</f>
        <v/>
      </c>
      <c r="F4764" s="15" t="n">
        <v>0</v>
      </c>
      <c r="G4764" s="16">
        <f>IF($F$10=0,0,F4764/ABS($F$10))</f>
        <v/>
      </c>
      <c r="H4764" s="15">
        <f>D4764-F4764</f>
        <v/>
      </c>
      <c r="I4764" s="16">
        <f>IF(F4764=0,0,H4764/ABS(F4764))</f>
        <v/>
      </c>
      <c r="J4764" s="29" t="inlineStr">
        <is>
          <t>TRUE</t>
        </is>
      </c>
    </row>
    <row r="4765" hidden="1" outlineLevel="2">
      <c r="A4765" s="30" t="inlineStr"/>
      <c r="B4765" s="13" t="inlineStr">
        <is>
          <t xml:space="preserve">    DIAN</t>
        </is>
      </c>
      <c r="C4765" s="14" t="inlineStr"/>
      <c r="D4765" s="15" t="n">
        <v>0</v>
      </c>
      <c r="E4765" s="16">
        <f>IF($D$10=0,0,D4765/ABS($D$10))</f>
        <v/>
      </c>
      <c r="F4765" s="15" t="n">
        <v>0</v>
      </c>
      <c r="G4765" s="16">
        <f>IF($F$10=0,0,F4765/ABS($F$10))</f>
        <v/>
      </c>
      <c r="H4765" s="15">
        <f>D4765-F4765</f>
        <v/>
      </c>
      <c r="I4765" s="16">
        <f>IF(F4765=0,0,H4765/ABS(F4765))</f>
        <v/>
      </c>
      <c r="J4765" s="29" t="inlineStr">
        <is>
          <t>TRUE</t>
        </is>
      </c>
    </row>
    <row r="4766" hidden="1" outlineLevel="2">
      <c r="A4766" s="30" t="inlineStr"/>
      <c r="B4766" s="13" t="inlineStr">
        <is>
          <t xml:space="preserve">    DISTRIBUIDORA PASTEUR</t>
        </is>
      </c>
      <c r="C4766" s="14" t="inlineStr"/>
      <c r="D4766" s="15" t="n">
        <v>0</v>
      </c>
      <c r="E4766" s="16">
        <f>IF($D$10=0,0,D4766/ABS($D$10))</f>
        <v/>
      </c>
      <c r="F4766" s="15" t="n">
        <v>0</v>
      </c>
      <c r="G4766" s="16">
        <f>IF($F$10=0,0,F4766/ABS($F$10))</f>
        <v/>
      </c>
      <c r="H4766" s="15">
        <f>D4766-F4766</f>
        <v/>
      </c>
      <c r="I4766" s="16">
        <f>IF(F4766=0,0,H4766/ABS(F4766))</f>
        <v/>
      </c>
      <c r="J4766" s="29" t="inlineStr">
        <is>
          <t>TRUE</t>
        </is>
      </c>
    </row>
    <row r="4767" hidden="1" outlineLevel="2">
      <c r="A4767" s="30" t="inlineStr"/>
      <c r="B4767" s="13" t="inlineStr">
        <is>
          <t xml:space="preserve">    FARMAVIT EMPRESA ASOCIATIVA DE TRABAJO</t>
        </is>
      </c>
      <c r="C4767" s="14" t="inlineStr"/>
      <c r="D4767" s="15" t="n">
        <v>0</v>
      </c>
      <c r="E4767" s="16">
        <f>IF($D$10=0,0,D4767/ABS($D$10))</f>
        <v/>
      </c>
      <c r="F4767" s="15" t="n">
        <v>0</v>
      </c>
      <c r="G4767" s="16">
        <f>IF($F$10=0,0,F4767/ABS($F$10))</f>
        <v/>
      </c>
      <c r="H4767" s="15">
        <f>D4767-F4767</f>
        <v/>
      </c>
      <c r="I4767" s="16">
        <f>IF(F4767=0,0,H4767/ABS(F4767))</f>
        <v/>
      </c>
      <c r="J4767" s="29" t="inlineStr">
        <is>
          <t>TRUE</t>
        </is>
      </c>
    </row>
    <row r="4768" hidden="1" outlineLevel="2">
      <c r="A4768" s="30" t="inlineStr"/>
      <c r="B4768" s="13" t="inlineStr">
        <is>
          <t xml:space="preserve">    INVERSIONES FARMACIAS ALPHA S.A.S</t>
        </is>
      </c>
      <c r="C4768" s="14" t="inlineStr"/>
      <c r="D4768" s="15" t="n">
        <v>0</v>
      </c>
      <c r="E4768" s="16">
        <f>IF($D$10=0,0,D4768/ABS($D$10))</f>
        <v/>
      </c>
      <c r="F4768" s="15" t="n">
        <v>0</v>
      </c>
      <c r="G4768" s="16">
        <f>IF($F$10=0,0,F4768/ABS($F$10))</f>
        <v/>
      </c>
      <c r="H4768" s="15">
        <f>D4768-F4768</f>
        <v/>
      </c>
      <c r="I4768" s="16">
        <f>IF(F4768=0,0,H4768/ABS(F4768))</f>
        <v/>
      </c>
      <c r="J4768" s="29" t="inlineStr">
        <is>
          <t>TRUE</t>
        </is>
      </c>
    </row>
    <row r="4769" hidden="1" outlineLevel="2">
      <c r="A4769" s="30" t="inlineStr"/>
      <c r="B4769" s="13" t="inlineStr">
        <is>
          <t xml:space="preserve">    LA VITAL COLOMBIA SAS</t>
        </is>
      </c>
      <c r="C4769" s="14" t="inlineStr"/>
      <c r="D4769" s="15" t="n">
        <v>0</v>
      </c>
      <c r="E4769" s="16">
        <f>IF($D$10=0,0,D4769/ABS($D$10))</f>
        <v/>
      </c>
      <c r="F4769" s="15" t="n">
        <v>0</v>
      </c>
      <c r="G4769" s="16">
        <f>IF($F$10=0,0,F4769/ABS($F$10))</f>
        <v/>
      </c>
      <c r="H4769" s="15">
        <f>D4769-F4769</f>
        <v/>
      </c>
      <c r="I4769" s="16">
        <f>IF(F4769=0,0,H4769/ABS(F4769))</f>
        <v/>
      </c>
      <c r="J4769" s="29" t="inlineStr">
        <is>
          <t>TRUE</t>
        </is>
      </c>
    </row>
    <row r="4770" hidden="1" outlineLevel="2">
      <c r="A4770" s="30" t="inlineStr"/>
      <c r="B4770" s="13" t="inlineStr">
        <is>
          <t xml:space="preserve">    LITIGIO Y CONSULTORIA LEGAL SAS</t>
        </is>
      </c>
      <c r="C4770" s="14" t="inlineStr"/>
      <c r="D4770" s="15" t="n">
        <v>0</v>
      </c>
      <c r="E4770" s="16">
        <f>IF($D$10=0,0,D4770/ABS($D$10))</f>
        <v/>
      </c>
      <c r="F4770" s="15" t="n">
        <v>0</v>
      </c>
      <c r="G4770" s="16">
        <f>IF($F$10=0,0,F4770/ABS($F$10))</f>
        <v/>
      </c>
      <c r="H4770" s="15">
        <f>D4770-F4770</f>
        <v/>
      </c>
      <c r="I4770" s="16">
        <f>IF(F4770=0,0,H4770/ABS(F4770))</f>
        <v/>
      </c>
      <c r="J4770" s="29" t="inlineStr">
        <is>
          <t>TRUE</t>
        </is>
      </c>
    </row>
    <row r="4771" hidden="1" outlineLevel="2">
      <c r="A4771" s="30" t="inlineStr"/>
      <c r="B4771" s="13" t="inlineStr">
        <is>
          <t xml:space="preserve">    MERCADEO COMPARTIDO SAS</t>
        </is>
      </c>
      <c r="C4771" s="14" t="inlineStr"/>
      <c r="D4771" s="15" t="n">
        <v>0</v>
      </c>
      <c r="E4771" s="16">
        <f>IF($D$10=0,0,D4771/ABS($D$10))</f>
        <v/>
      </c>
      <c r="F4771" s="15" t="n">
        <v>0</v>
      </c>
      <c r="G4771" s="16">
        <f>IF($F$10=0,0,F4771/ABS($F$10))</f>
        <v/>
      </c>
      <c r="H4771" s="15">
        <f>D4771-F4771</f>
        <v/>
      </c>
      <c r="I4771" s="16">
        <f>IF(F4771=0,0,H4771/ABS(F4771))</f>
        <v/>
      </c>
      <c r="J4771" s="29" t="inlineStr">
        <is>
          <t>TRUE</t>
        </is>
      </c>
    </row>
    <row r="4772" hidden="1" outlineLevel="2">
      <c r="A4772" s="30" t="inlineStr"/>
      <c r="B4772" s="13" t="inlineStr">
        <is>
          <t xml:space="preserve">    MOLI S.A.S.</t>
        </is>
      </c>
      <c r="C4772" s="14" t="inlineStr"/>
      <c r="D4772" s="15" t="n">
        <v>0</v>
      </c>
      <c r="E4772" s="16">
        <f>IF($D$10=0,0,D4772/ABS($D$10))</f>
        <v/>
      </c>
      <c r="F4772" s="15" t="n">
        <v>0</v>
      </c>
      <c r="G4772" s="16">
        <f>IF($F$10=0,0,F4772/ABS($F$10))</f>
        <v/>
      </c>
      <c r="H4772" s="15">
        <f>D4772-F4772</f>
        <v/>
      </c>
      <c r="I4772" s="16">
        <f>IF(F4772=0,0,H4772/ABS(F4772))</f>
        <v/>
      </c>
      <c r="J4772" s="29" t="inlineStr">
        <is>
          <t>TRUE</t>
        </is>
      </c>
    </row>
    <row r="4773" hidden="1" outlineLevel="2">
      <c r="A4773" s="30" t="inlineStr"/>
      <c r="B4773" s="13" t="inlineStr">
        <is>
          <t xml:space="preserve">    NEW PLAST SAS</t>
        </is>
      </c>
      <c r="C4773" s="14" t="inlineStr"/>
      <c r="D4773" s="15" t="n">
        <v>0</v>
      </c>
      <c r="E4773" s="16">
        <f>IF($D$10=0,0,D4773/ABS($D$10))</f>
        <v/>
      </c>
      <c r="F4773" s="15" t="n">
        <v>0</v>
      </c>
      <c r="G4773" s="16">
        <f>IF($F$10=0,0,F4773/ABS($F$10))</f>
        <v/>
      </c>
      <c r="H4773" s="15">
        <f>D4773-F4773</f>
        <v/>
      </c>
      <c r="I4773" s="16">
        <f>IF(F4773=0,0,H4773/ABS(F4773))</f>
        <v/>
      </c>
      <c r="J4773" s="29" t="inlineStr">
        <is>
          <t>TRUE</t>
        </is>
      </c>
    </row>
    <row r="4774" hidden="1" outlineLevel="2">
      <c r="A4774" s="30" t="inlineStr"/>
      <c r="B4774" s="13" t="inlineStr">
        <is>
          <t xml:space="preserve">    REDOX COLOMBIA S.A.S.</t>
        </is>
      </c>
      <c r="C4774" s="14" t="inlineStr"/>
      <c r="D4774" s="15" t="n">
        <v>0</v>
      </c>
      <c r="E4774" s="16">
        <f>IF($D$10=0,0,D4774/ABS($D$10))</f>
        <v/>
      </c>
      <c r="F4774" s="15" t="n">
        <v>0</v>
      </c>
      <c r="G4774" s="16">
        <f>IF($F$10=0,0,F4774/ABS($F$10))</f>
        <v/>
      </c>
      <c r="H4774" s="15">
        <f>D4774-F4774</f>
        <v/>
      </c>
      <c r="I4774" s="16">
        <f>IF(F4774=0,0,H4774/ABS(F4774))</f>
        <v/>
      </c>
      <c r="J4774" s="29" t="inlineStr">
        <is>
          <t>TRUE</t>
        </is>
      </c>
    </row>
    <row r="4775" hidden="1" outlineLevel="2">
      <c r="A4775" s="30" t="inlineStr"/>
      <c r="B4775" s="13" t="inlineStr">
        <is>
          <t xml:space="preserve">    VITAINTEGRAL SAS</t>
        </is>
      </c>
      <c r="C4775" s="14" t="inlineStr"/>
      <c r="D4775" s="15" t="n">
        <v>0</v>
      </c>
      <c r="E4775" s="16">
        <f>IF($D$10=0,0,D4775/ABS($D$10))</f>
        <v/>
      </c>
      <c r="F4775" s="15" t="n">
        <v>0</v>
      </c>
      <c r="G4775" s="16">
        <f>IF($F$10=0,0,F4775/ABS($F$10))</f>
        <v/>
      </c>
      <c r="H4775" s="15">
        <f>D4775-F4775</f>
        <v/>
      </c>
      <c r="I4775" s="16">
        <f>IF(F4775=0,0,H4775/ABS(F4775))</f>
        <v/>
      </c>
      <c r="J4775" s="29" t="inlineStr">
        <is>
          <t>TRUE</t>
        </is>
      </c>
    </row>
    <row r="4776">
      <c r="A4776" s="28" t="inlineStr"/>
      <c r="B4776" s="11" t="inlineStr">
        <is>
          <t>Gastos no ordinarios</t>
        </is>
      </c>
      <c r="C4776" s="12" t="n">
        <v>17</v>
      </c>
      <c r="D4776" s="8">
        <f>SUM(D4777,D4781,D4786,D4795,D4807,D4811,D4814,D4888,D4890,D4903)</f>
        <v/>
      </c>
      <c r="E4776" s="9">
        <f>IF($D$10=0,0,D4776/ABS($D$10))</f>
        <v/>
      </c>
      <c r="F4776" s="8">
        <f>SUM(F4777,F4781,F4786,F4795,F4807,F4811,F4814,F4888,F4890,F4903)</f>
        <v/>
      </c>
      <c r="G4776" s="9">
        <f>IF($F$10=0,0,F4776/ABS($F$10))</f>
        <v/>
      </c>
      <c r="H4776" s="8">
        <f>D4776-F4776</f>
        <v/>
      </c>
      <c r="I4776" s="9">
        <f>IF(F4776=0,0,H4776/ABS(F4776))</f>
        <v/>
      </c>
      <c r="J4776" s="29" t="inlineStr">
        <is>
          <t>TRUE</t>
        </is>
      </c>
    </row>
    <row r="4777" hidden="1" outlineLevel="1">
      <c r="A4777" s="28" t="inlineStr"/>
      <c r="B4777" s="11" t="inlineStr">
        <is>
          <t xml:space="preserve">  53050501 - Gastos bancarios</t>
        </is>
      </c>
      <c r="C4777" s="12" t="inlineStr"/>
      <c r="D4777" s="8">
        <f>SUM(D4778:D4780)</f>
        <v/>
      </c>
      <c r="E4777" s="9">
        <f>IF($D$10=0,0,D4777/ABS($D$10))</f>
        <v/>
      </c>
      <c r="F4777" s="8">
        <f>SUM(F4778:F4780)</f>
        <v/>
      </c>
      <c r="G4777" s="9">
        <f>IF($F$10=0,0,F4777/ABS($F$10))</f>
        <v/>
      </c>
      <c r="H4777" s="8">
        <f>D4777-F4777</f>
        <v/>
      </c>
      <c r="I4777" s="9">
        <f>IF(F4777=0,0,H4777/ABS(F4777))</f>
        <v/>
      </c>
      <c r="J4777" s="29" t="inlineStr">
        <is>
          <t>TRUE</t>
        </is>
      </c>
    </row>
    <row r="4778" hidden="1" outlineLevel="2">
      <c r="A4778" s="30" t="inlineStr"/>
      <c r="B4778" s="13" t="inlineStr">
        <is>
          <t xml:space="preserve">    Banco de bogotá</t>
        </is>
      </c>
      <c r="C4778" s="14" t="inlineStr"/>
      <c r="D4778" s="15" t="n">
        <v>45340</v>
      </c>
      <c r="E4778" s="16">
        <f>IF($D$10=0,0,D4778/ABS($D$10))</f>
        <v/>
      </c>
      <c r="F4778" s="15" t="n">
        <v>45340</v>
      </c>
      <c r="G4778" s="16">
        <f>IF($F$10=0,0,F4778/ABS($F$10))</f>
        <v/>
      </c>
      <c r="H4778" s="15">
        <f>D4778-F4778</f>
        <v/>
      </c>
      <c r="I4778" s="16">
        <f>IF(F4778=0,0,H4778/ABS(F4778))</f>
        <v/>
      </c>
      <c r="J4778" s="29" t="inlineStr">
        <is>
          <t>TRUE</t>
        </is>
      </c>
    </row>
    <row r="4779" hidden="1" outlineLevel="2">
      <c r="A4779" s="30" t="inlineStr"/>
      <c r="B4779" s="13" t="inlineStr">
        <is>
          <t xml:space="preserve">    Bancolombia</t>
        </is>
      </c>
      <c r="C4779" s="14" t="inlineStr"/>
      <c r="D4779" s="15" t="n">
        <v>152500</v>
      </c>
      <c r="E4779" s="16">
        <f>IF($D$10=0,0,D4779/ABS($D$10))</f>
        <v/>
      </c>
      <c r="F4779" s="15" t="n">
        <v>152500</v>
      </c>
      <c r="G4779" s="16">
        <f>IF($F$10=0,0,F4779/ABS($F$10))</f>
        <v/>
      </c>
      <c r="H4779" s="15">
        <f>D4779-F4779</f>
        <v/>
      </c>
      <c r="I4779" s="16">
        <f>IF(F4779=0,0,H4779/ABS(F4779))</f>
        <v/>
      </c>
      <c r="J4779" s="29" t="inlineStr">
        <is>
          <t>TRUE</t>
        </is>
      </c>
    </row>
    <row r="4780" hidden="1" outlineLevel="2">
      <c r="A4780" s="30" t="inlineStr"/>
      <c r="B4780" s="13" t="inlineStr">
        <is>
          <t xml:space="preserve">    OXYNIA S.A.S</t>
        </is>
      </c>
      <c r="C4780" s="14" t="inlineStr"/>
      <c r="D4780" s="15" t="n">
        <v>16377.71</v>
      </c>
      <c r="E4780" s="16">
        <f>IF($D$10=0,0,D4780/ABS($D$10))</f>
        <v/>
      </c>
      <c r="F4780" s="15" t="n">
        <v>16377.71</v>
      </c>
      <c r="G4780" s="16">
        <f>IF($F$10=0,0,F4780/ABS($F$10))</f>
        <v/>
      </c>
      <c r="H4780" s="15">
        <f>D4780-F4780</f>
        <v/>
      </c>
      <c r="I4780" s="16">
        <f>IF(F4780=0,0,H4780/ABS(F4780))</f>
        <v/>
      </c>
      <c r="J4780" s="29" t="inlineStr">
        <is>
          <t>TRUE</t>
        </is>
      </c>
    </row>
    <row r="4781" hidden="1" outlineLevel="1">
      <c r="A4781" s="28" t="inlineStr"/>
      <c r="B4781" s="11" t="inlineStr">
        <is>
          <t xml:space="preserve">  53051501 - Comisiones</t>
        </is>
      </c>
      <c r="C4781" s="12" t="inlineStr"/>
      <c r="D4781" s="8">
        <f>SUM(D4782:D4785)</f>
        <v/>
      </c>
      <c r="E4781" s="9">
        <f>IF($D$10=0,0,D4781/ABS($D$10))</f>
        <v/>
      </c>
      <c r="F4781" s="8">
        <f>SUM(F4782:F4785)</f>
        <v/>
      </c>
      <c r="G4781" s="9">
        <f>IF($F$10=0,0,F4781/ABS($F$10))</f>
        <v/>
      </c>
      <c r="H4781" s="8">
        <f>D4781-F4781</f>
        <v/>
      </c>
      <c r="I4781" s="9">
        <f>IF(F4781=0,0,H4781/ABS(F4781))</f>
        <v/>
      </c>
      <c r="J4781" s="29" t="inlineStr">
        <is>
          <t>TRUE</t>
        </is>
      </c>
    </row>
    <row r="4782" hidden="1" outlineLevel="2">
      <c r="A4782" s="30" t="inlineStr"/>
      <c r="B4782" s="13" t="inlineStr">
        <is>
          <t xml:space="preserve">    Banco de bogotá</t>
        </is>
      </c>
      <c r="C4782" s="14" t="inlineStr"/>
      <c r="D4782" s="15" t="n">
        <v>84000</v>
      </c>
      <c r="E4782" s="16">
        <f>IF($D$10=0,0,D4782/ABS($D$10))</f>
        <v/>
      </c>
      <c r="F4782" s="15" t="n">
        <v>84000</v>
      </c>
      <c r="G4782" s="16">
        <f>IF($F$10=0,0,F4782/ABS($F$10))</f>
        <v/>
      </c>
      <c r="H4782" s="15">
        <f>D4782-F4782</f>
        <v/>
      </c>
      <c r="I4782" s="16">
        <f>IF(F4782=0,0,H4782/ABS(F4782))</f>
        <v/>
      </c>
      <c r="J4782" s="29" t="inlineStr">
        <is>
          <t>TRUE</t>
        </is>
      </c>
    </row>
    <row r="4783" hidden="1" outlineLevel="2">
      <c r="A4783" s="30" t="inlineStr"/>
      <c r="B4783" s="13" t="inlineStr">
        <is>
          <t xml:space="preserve">    Bancolombia</t>
        </is>
      </c>
      <c r="C4783" s="14" t="inlineStr"/>
      <c r="D4783" s="15" t="n">
        <v>201150</v>
      </c>
      <c r="E4783" s="16">
        <f>IF($D$10=0,0,D4783/ABS($D$10))</f>
        <v/>
      </c>
      <c r="F4783" s="15" t="n">
        <v>201150</v>
      </c>
      <c r="G4783" s="16">
        <f>IF($F$10=0,0,F4783/ABS($F$10))</f>
        <v/>
      </c>
      <c r="H4783" s="15">
        <f>D4783-F4783</f>
        <v/>
      </c>
      <c r="I4783" s="16">
        <f>IF(F4783=0,0,H4783/ABS(F4783))</f>
        <v/>
      </c>
      <c r="J4783" s="29" t="inlineStr">
        <is>
          <t>TRUE</t>
        </is>
      </c>
    </row>
    <row r="4784" hidden="1" outlineLevel="2">
      <c r="A4784" s="30" t="inlineStr"/>
      <c r="B4784" s="13" t="inlineStr">
        <is>
          <t xml:space="preserve">    Mercadopago Colombia Ltda</t>
        </is>
      </c>
      <c r="C4784" s="14" t="inlineStr"/>
      <c r="D4784" s="15" t="n">
        <v>661553</v>
      </c>
      <c r="E4784" s="16">
        <f>IF($D$10=0,0,D4784/ABS($D$10))</f>
        <v/>
      </c>
      <c r="F4784" s="15" t="n">
        <v>661553</v>
      </c>
      <c r="G4784" s="16">
        <f>IF($F$10=0,0,F4784/ABS($F$10))</f>
        <v/>
      </c>
      <c r="H4784" s="15">
        <f>D4784-F4784</f>
        <v/>
      </c>
      <c r="I4784" s="16">
        <f>IF(F4784=0,0,H4784/ABS(F4784))</f>
        <v/>
      </c>
      <c r="J4784" s="29" t="inlineStr">
        <is>
          <t>TRUE</t>
        </is>
      </c>
    </row>
    <row r="4785" hidden="1" outlineLevel="2">
      <c r="A4785" s="30" t="inlineStr"/>
      <c r="B4785" s="13" t="inlineStr">
        <is>
          <t xml:space="preserve">    PAYU COLOMBIA SAS</t>
        </is>
      </c>
      <c r="C4785" s="14" t="inlineStr"/>
      <c r="D4785" s="15" t="n">
        <v>0</v>
      </c>
      <c r="E4785" s="16">
        <f>IF($D$10=0,0,D4785/ABS($D$10))</f>
        <v/>
      </c>
      <c r="F4785" s="15" t="n">
        <v>0</v>
      </c>
      <c r="G4785" s="16">
        <f>IF($F$10=0,0,F4785/ABS($F$10))</f>
        <v/>
      </c>
      <c r="H4785" s="15">
        <f>D4785-F4785</f>
        <v/>
      </c>
      <c r="I4785" s="16">
        <f>IF(F4785=0,0,H4785/ABS(F4785))</f>
        <v/>
      </c>
      <c r="J4785" s="29" t="inlineStr">
        <is>
          <t>TRUE</t>
        </is>
      </c>
    </row>
    <row r="4786" hidden="1" outlineLevel="1">
      <c r="A4786" s="28" t="inlineStr"/>
      <c r="B4786" s="11" t="inlineStr">
        <is>
          <t xml:space="preserve">  53052001 - Intereses corrientes</t>
        </is>
      </c>
      <c r="C4786" s="12" t="inlineStr"/>
      <c r="D4786" s="8">
        <f>SUM(D4787:D4794)</f>
        <v/>
      </c>
      <c r="E4786" s="9">
        <f>IF($D$10=0,0,D4786/ABS($D$10))</f>
        <v/>
      </c>
      <c r="F4786" s="8">
        <f>SUM(F4787:F4794)</f>
        <v/>
      </c>
      <c r="G4786" s="9">
        <f>IF($F$10=0,0,F4786/ABS($F$10))</f>
        <v/>
      </c>
      <c r="H4786" s="8">
        <f>D4786-F4786</f>
        <v/>
      </c>
      <c r="I4786" s="9">
        <f>IF(F4786=0,0,H4786/ABS(F4786))</f>
        <v/>
      </c>
      <c r="J4786" s="29" t="inlineStr">
        <is>
          <t>TRUE</t>
        </is>
      </c>
    </row>
    <row r="4787" hidden="1" outlineLevel="2">
      <c r="A4787" s="30" t="inlineStr"/>
      <c r="B4787" s="13" t="inlineStr">
        <is>
          <t xml:space="preserve">    Banco de bogotá</t>
        </is>
      </c>
      <c r="C4787" s="14" t="inlineStr"/>
      <c r="D4787" s="15" t="n">
        <v>0</v>
      </c>
      <c r="E4787" s="16">
        <f>IF($D$10=0,0,D4787/ABS($D$10))</f>
        <v/>
      </c>
      <c r="F4787" s="15" t="n">
        <v>0</v>
      </c>
      <c r="G4787" s="16">
        <f>IF($F$10=0,0,F4787/ABS($F$10))</f>
        <v/>
      </c>
      <c r="H4787" s="15">
        <f>D4787-F4787</f>
        <v/>
      </c>
      <c r="I4787" s="16">
        <f>IF(F4787=0,0,H4787/ABS(F4787))</f>
        <v/>
      </c>
      <c r="J4787" s="29" t="inlineStr">
        <is>
          <t>TRUE</t>
        </is>
      </c>
    </row>
    <row r="4788" hidden="1" outlineLevel="2">
      <c r="A4788" s="30" t="inlineStr"/>
      <c r="B4788" s="13" t="inlineStr">
        <is>
          <t xml:space="preserve">    CAJA COLOMBIANA DE SUBSIDIO FAMILIAR COLSUBSIDIO</t>
        </is>
      </c>
      <c r="C4788" s="14" t="inlineStr"/>
      <c r="D4788" s="15" t="n">
        <v>0</v>
      </c>
      <c r="E4788" s="16">
        <f>IF($D$10=0,0,D4788/ABS($D$10))</f>
        <v/>
      </c>
      <c r="F4788" s="15" t="n">
        <v>0</v>
      </c>
      <c r="G4788" s="16">
        <f>IF($F$10=0,0,F4788/ABS($F$10))</f>
        <v/>
      </c>
      <c r="H4788" s="15">
        <f>D4788-F4788</f>
        <v/>
      </c>
      <c r="I4788" s="16">
        <f>IF(F4788=0,0,H4788/ABS(F4788))</f>
        <v/>
      </c>
      <c r="J4788" s="29" t="inlineStr">
        <is>
          <t>TRUE</t>
        </is>
      </c>
    </row>
    <row r="4789" hidden="1" outlineLevel="2">
      <c r="A4789" s="30" t="inlineStr"/>
      <c r="B4789" s="13" t="inlineStr">
        <is>
          <t xml:space="preserve">    Comfandi </t>
        </is>
      </c>
      <c r="C4789" s="14" t="inlineStr"/>
      <c r="D4789" s="15" t="n">
        <v>0</v>
      </c>
      <c r="E4789" s="16">
        <f>IF($D$10=0,0,D4789/ABS($D$10))</f>
        <v/>
      </c>
      <c r="F4789" s="15" t="n">
        <v>0</v>
      </c>
      <c r="G4789" s="16">
        <f>IF($F$10=0,0,F4789/ABS($F$10))</f>
        <v/>
      </c>
      <c r="H4789" s="15">
        <f>D4789-F4789</f>
        <v/>
      </c>
      <c r="I4789" s="16">
        <f>IF(F4789=0,0,H4789/ABS(F4789))</f>
        <v/>
      </c>
      <c r="J4789" s="29" t="inlineStr">
        <is>
          <t>TRUE</t>
        </is>
      </c>
    </row>
    <row r="4790" hidden="1" outlineLevel="2">
      <c r="A4790" s="30" t="inlineStr"/>
      <c r="B4790" s="13" t="inlineStr">
        <is>
          <t xml:space="preserve">    EPS Sura</t>
        </is>
      </c>
      <c r="C4790" s="14" t="inlineStr"/>
      <c r="D4790" s="15" t="n">
        <v>0</v>
      </c>
      <c r="E4790" s="16">
        <f>IF($D$10=0,0,D4790/ABS($D$10))</f>
        <v/>
      </c>
      <c r="F4790" s="15" t="n">
        <v>0</v>
      </c>
      <c r="G4790" s="16">
        <f>IF($F$10=0,0,F4790/ABS($F$10))</f>
        <v/>
      </c>
      <c r="H4790" s="15">
        <f>D4790-F4790</f>
        <v/>
      </c>
      <c r="I4790" s="16">
        <f>IF(F4790=0,0,H4790/ABS(F4790))</f>
        <v/>
      </c>
      <c r="J4790" s="29" t="inlineStr">
        <is>
          <t>TRUE</t>
        </is>
      </c>
    </row>
    <row r="4791" hidden="1" outlineLevel="2">
      <c r="A4791" s="30" t="inlineStr"/>
      <c r="B4791" s="13" t="inlineStr">
        <is>
          <t xml:space="preserve">    Eps Famisanar</t>
        </is>
      </c>
      <c r="C4791" s="14" t="inlineStr"/>
      <c r="D4791" s="15" t="n">
        <v>0</v>
      </c>
      <c r="E4791" s="16">
        <f>IF($D$10=0,0,D4791/ABS($D$10))</f>
        <v/>
      </c>
      <c r="F4791" s="15" t="n">
        <v>0</v>
      </c>
      <c r="G4791" s="16">
        <f>IF($F$10=0,0,F4791/ABS($F$10))</f>
        <v/>
      </c>
      <c r="H4791" s="15">
        <f>D4791-F4791</f>
        <v/>
      </c>
      <c r="I4791" s="16">
        <f>IF(F4791=0,0,H4791/ABS(F4791))</f>
        <v/>
      </c>
      <c r="J4791" s="29" t="inlineStr">
        <is>
          <t>TRUE</t>
        </is>
      </c>
    </row>
    <row r="4792" hidden="1" outlineLevel="2">
      <c r="A4792" s="30" t="inlineStr"/>
      <c r="B4792" s="13" t="inlineStr">
        <is>
          <t xml:space="preserve">    Porvenir S.A</t>
        </is>
      </c>
      <c r="C4792" s="14" t="inlineStr"/>
      <c r="D4792" s="15" t="n">
        <v>0</v>
      </c>
      <c r="E4792" s="16">
        <f>IF($D$10=0,0,D4792/ABS($D$10))</f>
        <v/>
      </c>
      <c r="F4792" s="15" t="n">
        <v>0</v>
      </c>
      <c r="G4792" s="16">
        <f>IF($F$10=0,0,F4792/ABS($F$10))</f>
        <v/>
      </c>
      <c r="H4792" s="15">
        <f>D4792-F4792</f>
        <v/>
      </c>
      <c r="I4792" s="16">
        <f>IF(F4792=0,0,H4792/ABS(F4792))</f>
        <v/>
      </c>
      <c r="J4792" s="29" t="inlineStr">
        <is>
          <t>TRUE</t>
        </is>
      </c>
    </row>
    <row r="4793" hidden="1" outlineLevel="2">
      <c r="A4793" s="30" t="inlineStr"/>
      <c r="B4793" s="13" t="inlineStr">
        <is>
          <t xml:space="preserve">    Protección S.A</t>
        </is>
      </c>
      <c r="C4793" s="14" t="inlineStr"/>
      <c r="D4793" s="15" t="n">
        <v>0</v>
      </c>
      <c r="E4793" s="16">
        <f>IF($D$10=0,0,D4793/ABS($D$10))</f>
        <v/>
      </c>
      <c r="F4793" s="15" t="n">
        <v>0</v>
      </c>
      <c r="G4793" s="16">
        <f>IF($F$10=0,0,F4793/ABS($F$10))</f>
        <v/>
      </c>
      <c r="H4793" s="15">
        <f>D4793-F4793</f>
        <v/>
      </c>
      <c r="I4793" s="16">
        <f>IF(F4793=0,0,H4793/ABS(F4793))</f>
        <v/>
      </c>
      <c r="J4793" s="29" t="inlineStr">
        <is>
          <t>TRUE</t>
        </is>
      </c>
    </row>
    <row r="4794" hidden="1" outlineLevel="2">
      <c r="A4794" s="30" t="inlineStr"/>
      <c r="B4794" s="13" t="inlineStr">
        <is>
          <t xml:space="preserve">    SEGUROS DE RIESGOS LABORALES SURAMERICANA S.A.</t>
        </is>
      </c>
      <c r="C4794" s="14" t="inlineStr"/>
      <c r="D4794" s="15" t="n">
        <v>0</v>
      </c>
      <c r="E4794" s="16">
        <f>IF($D$10=0,0,D4794/ABS($D$10))</f>
        <v/>
      </c>
      <c r="F4794" s="15" t="n">
        <v>0</v>
      </c>
      <c r="G4794" s="16">
        <f>IF($F$10=0,0,F4794/ABS($F$10))</f>
        <v/>
      </c>
      <c r="H4794" s="15">
        <f>D4794-F4794</f>
        <v/>
      </c>
      <c r="I4794" s="16">
        <f>IF(F4794=0,0,H4794/ABS(F4794))</f>
        <v/>
      </c>
      <c r="J4794" s="29" t="inlineStr">
        <is>
          <t>TRUE</t>
        </is>
      </c>
    </row>
    <row r="4795" hidden="1" outlineLevel="1">
      <c r="A4795" s="28" t="inlineStr"/>
      <c r="B4795" s="11" t="inlineStr">
        <is>
          <t xml:space="preserve">  53052002 - Intereses de mora</t>
        </is>
      </c>
      <c r="C4795" s="12" t="inlineStr"/>
      <c r="D4795" s="8">
        <f>SUM(D4796:D4806)</f>
        <v/>
      </c>
      <c r="E4795" s="9">
        <f>IF($D$10=0,0,D4795/ABS($D$10))</f>
        <v/>
      </c>
      <c r="F4795" s="8">
        <f>SUM(F4796:F4806)</f>
        <v/>
      </c>
      <c r="G4795" s="9">
        <f>IF($F$10=0,0,F4795/ABS($F$10))</f>
        <v/>
      </c>
      <c r="H4795" s="8">
        <f>D4795-F4795</f>
        <v/>
      </c>
      <c r="I4795" s="9">
        <f>IF(F4795=0,0,H4795/ABS(F4795))</f>
        <v/>
      </c>
      <c r="J4795" s="29" t="inlineStr">
        <is>
          <t>TRUE</t>
        </is>
      </c>
    </row>
    <row r="4796" hidden="1" outlineLevel="2">
      <c r="A4796" s="30" t="inlineStr"/>
      <c r="B4796" s="13" t="inlineStr">
        <is>
          <t xml:space="preserve">    CAJA COLOMBIANA DE SUBSIDIO FAMILIAR COLSUBSIDIO</t>
        </is>
      </c>
      <c r="C4796" s="14" t="inlineStr"/>
      <c r="D4796" s="15" t="n">
        <v>0</v>
      </c>
      <c r="E4796" s="16">
        <f>IF($D$10=0,0,D4796/ABS($D$10))</f>
        <v/>
      </c>
      <c r="F4796" s="15" t="n">
        <v>0</v>
      </c>
      <c r="G4796" s="16">
        <f>IF($F$10=0,0,F4796/ABS($F$10))</f>
        <v/>
      </c>
      <c r="H4796" s="15">
        <f>D4796-F4796</f>
        <v/>
      </c>
      <c r="I4796" s="16">
        <f>IF(F4796=0,0,H4796/ABS(F4796))</f>
        <v/>
      </c>
      <c r="J4796" s="29" t="inlineStr">
        <is>
          <t>TRUE</t>
        </is>
      </c>
    </row>
    <row r="4797" hidden="1" outlineLevel="2">
      <c r="A4797" s="30" t="inlineStr"/>
      <c r="B4797" s="13" t="inlineStr">
        <is>
          <t xml:space="preserve">    Colpensiones</t>
        </is>
      </c>
      <c r="C4797" s="14" t="inlineStr"/>
      <c r="D4797" s="15" t="n">
        <v>0</v>
      </c>
      <c r="E4797" s="16">
        <f>IF($D$10=0,0,D4797/ABS($D$10))</f>
        <v/>
      </c>
      <c r="F4797" s="15" t="n">
        <v>0</v>
      </c>
      <c r="G4797" s="16">
        <f>IF($F$10=0,0,F4797/ABS($F$10))</f>
        <v/>
      </c>
      <c r="H4797" s="15">
        <f>D4797-F4797</f>
        <v/>
      </c>
      <c r="I4797" s="16">
        <f>IF(F4797=0,0,H4797/ABS(F4797))</f>
        <v/>
      </c>
      <c r="J4797" s="29" t="inlineStr">
        <is>
          <t>TRUE</t>
        </is>
      </c>
    </row>
    <row r="4798" hidden="1" outlineLevel="2">
      <c r="A4798" s="30" t="inlineStr"/>
      <c r="B4798" s="13" t="inlineStr">
        <is>
          <t xml:space="preserve">    Comfandi </t>
        </is>
      </c>
      <c r="C4798" s="14" t="inlineStr"/>
      <c r="D4798" s="15" t="n">
        <v>0</v>
      </c>
      <c r="E4798" s="16">
        <f>IF($D$10=0,0,D4798/ABS($D$10))</f>
        <v/>
      </c>
      <c r="F4798" s="15" t="n">
        <v>0</v>
      </c>
      <c r="G4798" s="16">
        <f>IF($F$10=0,0,F4798/ABS($F$10))</f>
        <v/>
      </c>
      <c r="H4798" s="15">
        <f>D4798-F4798</f>
        <v/>
      </c>
      <c r="I4798" s="16">
        <f>IF(F4798=0,0,H4798/ABS(F4798))</f>
        <v/>
      </c>
      <c r="J4798" s="29" t="inlineStr">
        <is>
          <t>TRUE</t>
        </is>
      </c>
    </row>
    <row r="4799" hidden="1" outlineLevel="2">
      <c r="A4799" s="30" t="inlineStr"/>
      <c r="B4799" s="13" t="inlineStr">
        <is>
          <t xml:space="preserve">    DIAN</t>
        </is>
      </c>
      <c r="C4799" s="14" t="inlineStr"/>
      <c r="D4799" s="15" t="n">
        <v>0</v>
      </c>
      <c r="E4799" s="16">
        <f>IF($D$10=0,0,D4799/ABS($D$10))</f>
        <v/>
      </c>
      <c r="F4799" s="15" t="n">
        <v>0</v>
      </c>
      <c r="G4799" s="16">
        <f>IF($F$10=0,0,F4799/ABS($F$10))</f>
        <v/>
      </c>
      <c r="H4799" s="15">
        <f>D4799-F4799</f>
        <v/>
      </c>
      <c r="I4799" s="16">
        <f>IF(F4799=0,0,H4799/ABS(F4799))</f>
        <v/>
      </c>
      <c r="J4799" s="29" t="inlineStr">
        <is>
          <t>TRUE</t>
        </is>
      </c>
    </row>
    <row r="4800" hidden="1" outlineLevel="2">
      <c r="A4800" s="30" t="inlineStr"/>
      <c r="B4800" s="13" t="inlineStr">
        <is>
          <t xml:space="preserve">    EPS Sura</t>
        </is>
      </c>
      <c r="C4800" s="14" t="inlineStr"/>
      <c r="D4800" s="15" t="n">
        <v>0</v>
      </c>
      <c r="E4800" s="16">
        <f>IF($D$10=0,0,D4800/ABS($D$10))</f>
        <v/>
      </c>
      <c r="F4800" s="15" t="n">
        <v>0</v>
      </c>
      <c r="G4800" s="16">
        <f>IF($F$10=0,0,F4800/ABS($F$10))</f>
        <v/>
      </c>
      <c r="H4800" s="15">
        <f>D4800-F4800</f>
        <v/>
      </c>
      <c r="I4800" s="16">
        <f>IF(F4800=0,0,H4800/ABS(F4800))</f>
        <v/>
      </c>
      <c r="J4800" s="29" t="inlineStr">
        <is>
          <t>TRUE</t>
        </is>
      </c>
    </row>
    <row r="4801" hidden="1" outlineLevel="2">
      <c r="A4801" s="30" t="inlineStr"/>
      <c r="B4801" s="13" t="inlineStr">
        <is>
          <t xml:space="preserve">    Eps Famisanar</t>
        </is>
      </c>
      <c r="C4801" s="14" t="inlineStr"/>
      <c r="D4801" s="15" t="n">
        <v>0</v>
      </c>
      <c r="E4801" s="16">
        <f>IF($D$10=0,0,D4801/ABS($D$10))</f>
        <v/>
      </c>
      <c r="F4801" s="15" t="n">
        <v>0</v>
      </c>
      <c r="G4801" s="16">
        <f>IF($F$10=0,0,F4801/ABS($F$10))</f>
        <v/>
      </c>
      <c r="H4801" s="15">
        <f>D4801-F4801</f>
        <v/>
      </c>
      <c r="I4801" s="16">
        <f>IF(F4801=0,0,H4801/ABS(F4801))</f>
        <v/>
      </c>
      <c r="J4801" s="29" t="inlineStr">
        <is>
          <t>TRUE</t>
        </is>
      </c>
    </row>
    <row r="4802" hidden="1" outlineLevel="2">
      <c r="A4802" s="30" t="inlineStr"/>
      <c r="B4802" s="13" t="inlineStr">
        <is>
          <t xml:space="preserve">    NUEVO SOI</t>
        </is>
      </c>
      <c r="C4802" s="14" t="inlineStr"/>
      <c r="D4802" s="15" t="n">
        <v>0</v>
      </c>
      <c r="E4802" s="16">
        <f>IF($D$10=0,0,D4802/ABS($D$10))</f>
        <v/>
      </c>
      <c r="F4802" s="15" t="n">
        <v>0</v>
      </c>
      <c r="G4802" s="16">
        <f>IF($F$10=0,0,F4802/ABS($F$10))</f>
        <v/>
      </c>
      <c r="H4802" s="15">
        <f>D4802-F4802</f>
        <v/>
      </c>
      <c r="I4802" s="16">
        <f>IF(F4802=0,0,H4802/ABS(F4802))</f>
        <v/>
      </c>
      <c r="J4802" s="29" t="inlineStr">
        <is>
          <t>TRUE</t>
        </is>
      </c>
    </row>
    <row r="4803" hidden="1" outlineLevel="2">
      <c r="A4803" s="30" t="inlineStr"/>
      <c r="B4803" s="13" t="inlineStr">
        <is>
          <t xml:space="preserve">    Protección S.A</t>
        </is>
      </c>
      <c r="C4803" s="14" t="inlineStr"/>
      <c r="D4803" s="15" t="n">
        <v>0</v>
      </c>
      <c r="E4803" s="16">
        <f>IF($D$10=0,0,D4803/ABS($D$10))</f>
        <v/>
      </c>
      <c r="F4803" s="15" t="n">
        <v>0</v>
      </c>
      <c r="G4803" s="16">
        <f>IF($F$10=0,0,F4803/ABS($F$10))</f>
        <v/>
      </c>
      <c r="H4803" s="15">
        <f>D4803-F4803</f>
        <v/>
      </c>
      <c r="I4803" s="16">
        <f>IF(F4803=0,0,H4803/ABS(F4803))</f>
        <v/>
      </c>
      <c r="J4803" s="29" t="inlineStr">
        <is>
          <t>TRUE</t>
        </is>
      </c>
    </row>
    <row r="4804" hidden="1" outlineLevel="2">
      <c r="A4804" s="30" t="inlineStr"/>
      <c r="B4804" s="13" t="inlineStr">
        <is>
          <t xml:space="preserve">    SEGUROS DE RIESGOS LABORALES SURAMERICANA S.A.</t>
        </is>
      </c>
      <c r="C4804" s="14" t="inlineStr"/>
      <c r="D4804" s="15" t="n">
        <v>0</v>
      </c>
      <c r="E4804" s="16">
        <f>IF($D$10=0,0,D4804/ABS($D$10))</f>
        <v/>
      </c>
      <c r="F4804" s="15" t="n">
        <v>0</v>
      </c>
      <c r="G4804" s="16">
        <f>IF($F$10=0,0,F4804/ABS($F$10))</f>
        <v/>
      </c>
      <c r="H4804" s="15">
        <f>D4804-F4804</f>
        <v/>
      </c>
      <c r="I4804" s="16">
        <f>IF(F4804=0,0,H4804/ABS(F4804))</f>
        <v/>
      </c>
      <c r="J4804" s="29" t="inlineStr">
        <is>
          <t>TRUE</t>
        </is>
      </c>
    </row>
    <row r="4805" hidden="1" outlineLevel="2">
      <c r="A4805" s="30" t="inlineStr"/>
      <c r="B4805" s="13" t="inlineStr">
        <is>
          <t xml:space="preserve">    Sanitas</t>
        </is>
      </c>
      <c r="C4805" s="14" t="inlineStr"/>
      <c r="D4805" s="15" t="n">
        <v>0</v>
      </c>
      <c r="E4805" s="16">
        <f>IF($D$10=0,0,D4805/ABS($D$10))</f>
        <v/>
      </c>
      <c r="F4805" s="15" t="n">
        <v>0</v>
      </c>
      <c r="G4805" s="16">
        <f>IF($F$10=0,0,F4805/ABS($F$10))</f>
        <v/>
      </c>
      <c r="H4805" s="15">
        <f>D4805-F4805</f>
        <v/>
      </c>
      <c r="I4805" s="16">
        <f>IF(F4805=0,0,H4805/ABS(F4805))</f>
        <v/>
      </c>
      <c r="J4805" s="29" t="inlineStr">
        <is>
          <t>TRUE</t>
        </is>
      </c>
    </row>
    <row r="4806" hidden="1" outlineLevel="2">
      <c r="A4806" s="30" t="inlineStr"/>
      <c r="B4806" s="13" t="inlineStr">
        <is>
          <t xml:space="preserve">    Seguros de riesgos laborales suramericana S.A.</t>
        </is>
      </c>
      <c r="C4806" s="14" t="inlineStr"/>
      <c r="D4806" s="15" t="n">
        <v>0</v>
      </c>
      <c r="E4806" s="16">
        <f>IF($D$10=0,0,D4806/ABS($D$10))</f>
        <v/>
      </c>
      <c r="F4806" s="15" t="n">
        <v>0</v>
      </c>
      <c r="G4806" s="16">
        <f>IF($F$10=0,0,F4806/ABS($F$10))</f>
        <v/>
      </c>
      <c r="H4806" s="15">
        <f>D4806-F4806</f>
        <v/>
      </c>
      <c r="I4806" s="16">
        <f>IF(F4806=0,0,H4806/ABS(F4806))</f>
        <v/>
      </c>
      <c r="J4806" s="29" t="inlineStr">
        <is>
          <t>TRUE</t>
        </is>
      </c>
    </row>
    <row r="4807" hidden="1" outlineLevel="1">
      <c r="A4807" s="28" t="inlineStr"/>
      <c r="B4807" s="11" t="inlineStr">
        <is>
          <t xml:space="preserve">  53053501 - Descuentos comerciales condicionados</t>
        </is>
      </c>
      <c r="C4807" s="12" t="inlineStr"/>
      <c r="D4807" s="8">
        <f>SUM(D4808:D4810)</f>
        <v/>
      </c>
      <c r="E4807" s="9">
        <f>IF($D$10=0,0,D4807/ABS($D$10))</f>
        <v/>
      </c>
      <c r="F4807" s="8">
        <f>SUM(F4808:F4810)</f>
        <v/>
      </c>
      <c r="G4807" s="9">
        <f>IF($F$10=0,0,F4807/ABS($F$10))</f>
        <v/>
      </c>
      <c r="H4807" s="8">
        <f>D4807-F4807</f>
        <v/>
      </c>
      <c r="I4807" s="9">
        <f>IF(F4807=0,0,H4807/ABS(F4807))</f>
        <v/>
      </c>
      <c r="J4807" s="29" t="inlineStr">
        <is>
          <t>TRUE</t>
        </is>
      </c>
    </row>
    <row r="4808" hidden="1" outlineLevel="2">
      <c r="A4808" s="30" t="inlineStr"/>
      <c r="B4808" s="13" t="inlineStr">
        <is>
          <t xml:space="preserve">    ALIMENTOS SOSTENIBLES SAS</t>
        </is>
      </c>
      <c r="C4808" s="14" t="inlineStr"/>
      <c r="D4808" s="15" t="n">
        <v>0</v>
      </c>
      <c r="E4808" s="16">
        <f>IF($D$10=0,0,D4808/ABS($D$10))</f>
        <v/>
      </c>
      <c r="F4808" s="15" t="n">
        <v>0</v>
      </c>
      <c r="G4808" s="16">
        <f>IF($F$10=0,0,F4808/ABS($F$10))</f>
        <v/>
      </c>
      <c r="H4808" s="15">
        <f>D4808-F4808</f>
        <v/>
      </c>
      <c r="I4808" s="16">
        <f>IF(F4808=0,0,H4808/ABS(F4808))</f>
        <v/>
      </c>
      <c r="J4808" s="29" t="inlineStr">
        <is>
          <t>TRUE</t>
        </is>
      </c>
    </row>
    <row r="4809" hidden="1" outlineLevel="2">
      <c r="A4809" s="30" t="inlineStr"/>
      <c r="B4809" s="13" t="inlineStr">
        <is>
          <t xml:space="preserve">    FARMATODO COLOMBIA S.A</t>
        </is>
      </c>
      <c r="C4809" s="14" t="inlineStr"/>
      <c r="D4809" s="15" t="n">
        <v>497887.48</v>
      </c>
      <c r="E4809" s="16">
        <f>IF($D$10=0,0,D4809/ABS($D$10))</f>
        <v/>
      </c>
      <c r="F4809" s="15" t="n">
        <v>497887.48</v>
      </c>
      <c r="G4809" s="16">
        <f>IF($F$10=0,0,F4809/ABS($F$10))</f>
        <v/>
      </c>
      <c r="H4809" s="15">
        <f>D4809-F4809</f>
        <v/>
      </c>
      <c r="I4809" s="16">
        <f>IF(F4809=0,0,H4809/ABS(F4809))</f>
        <v/>
      </c>
      <c r="J4809" s="29" t="inlineStr">
        <is>
          <t>TRUE</t>
        </is>
      </c>
    </row>
    <row r="4810" hidden="1" outlineLevel="2">
      <c r="A4810" s="30" t="inlineStr"/>
      <c r="B4810" s="13" t="inlineStr">
        <is>
          <t xml:space="preserve">    FD SAN JORGE SAS</t>
        </is>
      </c>
      <c r="C4810" s="14" t="inlineStr"/>
      <c r="D4810" s="15" t="n">
        <v>0</v>
      </c>
      <c r="E4810" s="16">
        <f>IF($D$10=0,0,D4810/ABS($D$10))</f>
        <v/>
      </c>
      <c r="F4810" s="15" t="n">
        <v>0</v>
      </c>
      <c r="G4810" s="16">
        <f>IF($F$10=0,0,F4810/ABS($F$10))</f>
        <v/>
      </c>
      <c r="H4810" s="15">
        <f>D4810-F4810</f>
        <v/>
      </c>
      <c r="I4810" s="16">
        <f>IF(F4810=0,0,H4810/ABS(F4810))</f>
        <v/>
      </c>
      <c r="J4810" s="29" t="inlineStr">
        <is>
          <t>TRUE</t>
        </is>
      </c>
    </row>
    <row r="4811" hidden="1" outlineLevel="1">
      <c r="A4811" s="28" t="inlineStr"/>
      <c r="B4811" s="11" t="inlineStr">
        <is>
          <t xml:space="preserve">  53152001 - Gravamen al movimiento financiero</t>
        </is>
      </c>
      <c r="C4811" s="12" t="inlineStr"/>
      <c r="D4811" s="8">
        <f>SUM(D4812:D4813)</f>
        <v/>
      </c>
      <c r="E4811" s="9">
        <f>IF($D$10=0,0,D4811/ABS($D$10))</f>
        <v/>
      </c>
      <c r="F4811" s="8">
        <f>SUM(F4812:F4813)</f>
        <v/>
      </c>
      <c r="G4811" s="9">
        <f>IF($F$10=0,0,F4811/ABS($F$10))</f>
        <v/>
      </c>
      <c r="H4811" s="8">
        <f>D4811-F4811</f>
        <v/>
      </c>
      <c r="I4811" s="9">
        <f>IF(F4811=0,0,H4811/ABS(F4811))</f>
        <v/>
      </c>
      <c r="J4811" s="29" t="inlineStr">
        <is>
          <t>TRUE</t>
        </is>
      </c>
    </row>
    <row r="4812" hidden="1" outlineLevel="2">
      <c r="A4812" s="30" t="inlineStr"/>
      <c r="B4812" s="13" t="inlineStr">
        <is>
          <t xml:space="preserve">    Banco de bogotá</t>
        </is>
      </c>
      <c r="C4812" s="14" t="inlineStr"/>
      <c r="D4812" s="15" t="n">
        <v>82234</v>
      </c>
      <c r="E4812" s="16">
        <f>IF($D$10=0,0,D4812/ABS($D$10))</f>
        <v/>
      </c>
      <c r="F4812" s="15" t="n">
        <v>82234</v>
      </c>
      <c r="G4812" s="16">
        <f>IF($F$10=0,0,F4812/ABS($F$10))</f>
        <v/>
      </c>
      <c r="H4812" s="15">
        <f>D4812-F4812</f>
        <v/>
      </c>
      <c r="I4812" s="16">
        <f>IF(F4812=0,0,H4812/ABS(F4812))</f>
        <v/>
      </c>
      <c r="J4812" s="29" t="inlineStr">
        <is>
          <t>TRUE</t>
        </is>
      </c>
    </row>
    <row r="4813" hidden="1" outlineLevel="2">
      <c r="A4813" s="30" t="inlineStr"/>
      <c r="B4813" s="13" t="inlineStr">
        <is>
          <t xml:space="preserve">    Bancolombia</t>
        </is>
      </c>
      <c r="C4813" s="14" t="inlineStr"/>
      <c r="D4813" s="15" t="n">
        <v>768693</v>
      </c>
      <c r="E4813" s="16">
        <f>IF($D$10=0,0,D4813/ABS($D$10))</f>
        <v/>
      </c>
      <c r="F4813" s="15" t="n">
        <v>768693</v>
      </c>
      <c r="G4813" s="16">
        <f>IF($F$10=0,0,F4813/ABS($F$10))</f>
        <v/>
      </c>
      <c r="H4813" s="15">
        <f>D4813-F4813</f>
        <v/>
      </c>
      <c r="I4813" s="16">
        <f>IF(F4813=0,0,H4813/ABS(F4813))</f>
        <v/>
      </c>
      <c r="J4813" s="29" t="inlineStr">
        <is>
          <t>TRUE</t>
        </is>
      </c>
    </row>
    <row r="4814" hidden="1" outlineLevel="1">
      <c r="A4814" s="28" t="inlineStr"/>
      <c r="B4814" s="11" t="inlineStr">
        <is>
          <t xml:space="preserve">  53152002 - Otros impuestos asumidos</t>
        </is>
      </c>
      <c r="C4814" s="12" t="inlineStr"/>
      <c r="D4814" s="8">
        <f>SUM(D4815:D4887)</f>
        <v/>
      </c>
      <c r="E4814" s="9">
        <f>IF($D$10=0,0,D4814/ABS($D$10))</f>
        <v/>
      </c>
      <c r="F4814" s="8">
        <f>SUM(F4815:F4887)</f>
        <v/>
      </c>
      <c r="G4814" s="9">
        <f>IF($F$10=0,0,F4814/ABS($F$10))</f>
        <v/>
      </c>
      <c r="H4814" s="8">
        <f>D4814-F4814</f>
        <v/>
      </c>
      <c r="I4814" s="9">
        <f>IF(F4814=0,0,H4814/ABS(F4814))</f>
        <v/>
      </c>
      <c r="J4814" s="29" t="inlineStr">
        <is>
          <t>TRUE</t>
        </is>
      </c>
    </row>
    <row r="4815" hidden="1" outlineLevel="2">
      <c r="A4815" s="30" t="inlineStr"/>
      <c r="B4815" s="13" t="inlineStr">
        <is>
          <t xml:space="preserve">     MANCHOLA ASOCIADOS LTDA</t>
        </is>
      </c>
      <c r="C4815" s="14" t="inlineStr"/>
      <c r="D4815" s="15" t="n">
        <v>0</v>
      </c>
      <c r="E4815" s="16">
        <f>IF($D$10=0,0,D4815/ABS($D$10))</f>
        <v/>
      </c>
      <c r="F4815" s="15" t="n">
        <v>0</v>
      </c>
      <c r="G4815" s="16">
        <f>IF($F$10=0,0,F4815/ABS($F$10))</f>
        <v/>
      </c>
      <c r="H4815" s="15">
        <f>D4815-F4815</f>
        <v/>
      </c>
      <c r="I4815" s="16">
        <f>IF(F4815=0,0,H4815/ABS(F4815))</f>
        <v/>
      </c>
      <c r="J4815" s="29" t="inlineStr">
        <is>
          <t>TRUE</t>
        </is>
      </c>
    </row>
    <row r="4816" hidden="1" outlineLevel="2">
      <c r="A4816" s="30" t="inlineStr"/>
      <c r="B4816" s="13" t="inlineStr">
        <is>
          <t xml:space="preserve">     PANGEA NATURAL PRODUCTS S.A.S.</t>
        </is>
      </c>
      <c r="C4816" s="14" t="inlineStr"/>
      <c r="D4816" s="15" t="n">
        <v>0</v>
      </c>
      <c r="E4816" s="16">
        <f>IF($D$10=0,0,D4816/ABS($D$10))</f>
        <v/>
      </c>
      <c r="F4816" s="15" t="n">
        <v>0</v>
      </c>
      <c r="G4816" s="16">
        <f>IF($F$10=0,0,F4816/ABS($F$10))</f>
        <v/>
      </c>
      <c r="H4816" s="15">
        <f>D4816-F4816</f>
        <v/>
      </c>
      <c r="I4816" s="16">
        <f>IF(F4816=0,0,H4816/ABS(F4816))</f>
        <v/>
      </c>
      <c r="J4816" s="29" t="inlineStr">
        <is>
          <t>TRUE</t>
        </is>
      </c>
    </row>
    <row r="4817" hidden="1" outlineLevel="2">
      <c r="A4817" s="30" t="inlineStr"/>
      <c r="B4817" s="13" t="inlineStr">
        <is>
          <t xml:space="preserve">    ACCORHOTELS COLOMBIA S.A</t>
        </is>
      </c>
      <c r="C4817" s="14" t="inlineStr"/>
      <c r="D4817" s="15" t="n">
        <v>0</v>
      </c>
      <c r="E4817" s="16">
        <f>IF($D$10=0,0,D4817/ABS($D$10))</f>
        <v/>
      </c>
      <c r="F4817" s="15" t="n">
        <v>0</v>
      </c>
      <c r="G4817" s="16">
        <f>IF($F$10=0,0,F4817/ABS($F$10))</f>
        <v/>
      </c>
      <c r="H4817" s="15">
        <f>D4817-F4817</f>
        <v/>
      </c>
      <c r="I4817" s="16">
        <f>IF(F4817=0,0,H4817/ABS(F4817))</f>
        <v/>
      </c>
      <c r="J4817" s="29" t="inlineStr">
        <is>
          <t>TRUE</t>
        </is>
      </c>
    </row>
    <row r="4818" hidden="1" outlineLevel="2">
      <c r="A4818" s="30" t="inlineStr"/>
      <c r="B4818" s="13" t="inlineStr">
        <is>
          <t xml:space="preserve">    ADRIANA DIAZ QUINTERO</t>
        </is>
      </c>
      <c r="C4818" s="14" t="inlineStr"/>
      <c r="D4818" s="15" t="n">
        <v>0</v>
      </c>
      <c r="E4818" s="16">
        <f>IF($D$10=0,0,D4818/ABS($D$10))</f>
        <v/>
      </c>
      <c r="F4818" s="15" t="n">
        <v>0</v>
      </c>
      <c r="G4818" s="16">
        <f>IF($F$10=0,0,F4818/ABS($F$10))</f>
        <v/>
      </c>
      <c r="H4818" s="15">
        <f>D4818-F4818</f>
        <v/>
      </c>
      <c r="I4818" s="16">
        <f>IF(F4818=0,0,H4818/ABS(F4818))</f>
        <v/>
      </c>
      <c r="J4818" s="29" t="inlineStr">
        <is>
          <t>TRUE</t>
        </is>
      </c>
    </row>
    <row r="4819" hidden="1" outlineLevel="2">
      <c r="A4819" s="30" t="inlineStr"/>
      <c r="B4819" s="13" t="inlineStr">
        <is>
          <t xml:space="preserve">    AGUSTIN ARMANDO POVEDA OVIEDO</t>
        </is>
      </c>
      <c r="C4819" s="14" t="inlineStr"/>
      <c r="D4819" s="15" t="n">
        <v>0</v>
      </c>
      <c r="E4819" s="16">
        <f>IF($D$10=0,0,D4819/ABS($D$10))</f>
        <v/>
      </c>
      <c r="F4819" s="15" t="n">
        <v>0</v>
      </c>
      <c r="G4819" s="16">
        <f>IF($F$10=0,0,F4819/ABS($F$10))</f>
        <v/>
      </c>
      <c r="H4819" s="15">
        <f>D4819-F4819</f>
        <v/>
      </c>
      <c r="I4819" s="16">
        <f>IF(F4819=0,0,H4819/ABS(F4819))</f>
        <v/>
      </c>
      <c r="J4819" s="29" t="inlineStr">
        <is>
          <t>TRUE</t>
        </is>
      </c>
    </row>
    <row r="4820" hidden="1" outlineLevel="2">
      <c r="A4820" s="30" t="inlineStr"/>
      <c r="B4820" s="13" t="inlineStr">
        <is>
          <t xml:space="preserve">    ALIMENTOS JOMAS</t>
        </is>
      </c>
      <c r="C4820" s="14" t="inlineStr"/>
      <c r="D4820" s="15" t="n">
        <v>25590</v>
      </c>
      <c r="E4820" s="16">
        <f>IF($D$10=0,0,D4820/ABS($D$10))</f>
        <v/>
      </c>
      <c r="F4820" s="15" t="n">
        <v>25590</v>
      </c>
      <c r="G4820" s="16">
        <f>IF($F$10=0,0,F4820/ABS($F$10))</f>
        <v/>
      </c>
      <c r="H4820" s="15">
        <f>D4820-F4820</f>
        <v/>
      </c>
      <c r="I4820" s="16">
        <f>IF(F4820=0,0,H4820/ABS(F4820))</f>
        <v/>
      </c>
      <c r="J4820" s="29" t="inlineStr">
        <is>
          <t>TRUE</t>
        </is>
      </c>
    </row>
    <row r="4821" hidden="1" outlineLevel="2">
      <c r="A4821" s="30" t="inlineStr"/>
      <c r="B4821" s="13" t="inlineStr">
        <is>
          <t xml:space="preserve">    ANA ERAZO</t>
        </is>
      </c>
      <c r="C4821" s="14" t="inlineStr"/>
      <c r="D4821" s="15" t="n">
        <v>11795</v>
      </c>
      <c r="E4821" s="16">
        <f>IF($D$10=0,0,D4821/ABS($D$10))</f>
        <v/>
      </c>
      <c r="F4821" s="15" t="n">
        <v>11795</v>
      </c>
      <c r="G4821" s="16">
        <f>IF($F$10=0,0,F4821/ABS($F$10))</f>
        <v/>
      </c>
      <c r="H4821" s="15">
        <f>D4821-F4821</f>
        <v/>
      </c>
      <c r="I4821" s="16">
        <f>IF(F4821=0,0,H4821/ABS(F4821))</f>
        <v/>
      </c>
      <c r="J4821" s="29" t="inlineStr">
        <is>
          <t>TRUE</t>
        </is>
      </c>
    </row>
    <row r="4822" hidden="1" outlineLevel="2">
      <c r="A4822" s="30" t="inlineStr"/>
      <c r="B4822" s="13" t="inlineStr">
        <is>
          <t xml:space="preserve">    ASOCIADOS ANGOS S.A.S</t>
        </is>
      </c>
      <c r="C4822" s="14" t="inlineStr"/>
      <c r="D4822" s="15" t="n">
        <v>26084.09</v>
      </c>
      <c r="E4822" s="16">
        <f>IF($D$10=0,0,D4822/ABS($D$10))</f>
        <v/>
      </c>
      <c r="F4822" s="15" t="n">
        <v>26084.09</v>
      </c>
      <c r="G4822" s="16">
        <f>IF($F$10=0,0,F4822/ABS($F$10))</f>
        <v/>
      </c>
      <c r="H4822" s="15">
        <f>D4822-F4822</f>
        <v/>
      </c>
      <c r="I4822" s="16">
        <f>IF(F4822=0,0,H4822/ABS(F4822))</f>
        <v/>
      </c>
      <c r="J4822" s="29" t="inlineStr">
        <is>
          <t>TRUE</t>
        </is>
      </c>
    </row>
    <row r="4823" hidden="1" outlineLevel="2">
      <c r="A4823" s="30" t="inlineStr"/>
      <c r="B4823" s="13" t="inlineStr">
        <is>
          <t xml:space="preserve">    BLESSING LOUNGE S.A.S</t>
        </is>
      </c>
      <c r="C4823" s="14" t="inlineStr"/>
      <c r="D4823" s="15" t="n">
        <v>0</v>
      </c>
      <c r="E4823" s="16">
        <f>IF($D$10=0,0,D4823/ABS($D$10))</f>
        <v/>
      </c>
      <c r="F4823" s="15" t="n">
        <v>0</v>
      </c>
      <c r="G4823" s="16">
        <f>IF($F$10=0,0,F4823/ABS($F$10))</f>
        <v/>
      </c>
      <c r="H4823" s="15">
        <f>D4823-F4823</f>
        <v/>
      </c>
      <c r="I4823" s="16">
        <f>IF(F4823=0,0,H4823/ABS(F4823))</f>
        <v/>
      </c>
      <c r="J4823" s="29" t="inlineStr">
        <is>
          <t>TRUE</t>
        </is>
      </c>
    </row>
    <row r="4824" hidden="1" outlineLevel="2">
      <c r="A4824" s="30" t="inlineStr"/>
      <c r="B4824" s="13" t="inlineStr">
        <is>
          <t xml:space="preserve">    C&amp;H SOCIEDADES SAS</t>
        </is>
      </c>
      <c r="C4824" s="14" t="inlineStr"/>
      <c r="D4824" s="15" t="n">
        <v>0</v>
      </c>
      <c r="E4824" s="16">
        <f>IF($D$10=0,0,D4824/ABS($D$10))</f>
        <v/>
      </c>
      <c r="F4824" s="15" t="n">
        <v>0</v>
      </c>
      <c r="G4824" s="16">
        <f>IF($F$10=0,0,F4824/ABS($F$10))</f>
        <v/>
      </c>
      <c r="H4824" s="15">
        <f>D4824-F4824</f>
        <v/>
      </c>
      <c r="I4824" s="16">
        <f>IF(F4824=0,0,H4824/ABS(F4824))</f>
        <v/>
      </c>
      <c r="J4824" s="29" t="inlineStr">
        <is>
          <t>TRUE</t>
        </is>
      </c>
    </row>
    <row r="4825" hidden="1" outlineLevel="2">
      <c r="A4825" s="30" t="inlineStr"/>
      <c r="B4825" s="13" t="inlineStr">
        <is>
          <t xml:space="preserve">    CATERING ALIMENTOS Y EVENTOS CORPORATIVOS SAS</t>
        </is>
      </c>
      <c r="C4825" s="14" t="inlineStr"/>
      <c r="D4825" s="15" t="n">
        <v>0</v>
      </c>
      <c r="E4825" s="16">
        <f>IF($D$10=0,0,D4825/ABS($D$10))</f>
        <v/>
      </c>
      <c r="F4825" s="15" t="n">
        <v>0</v>
      </c>
      <c r="G4825" s="16">
        <f>IF($F$10=0,0,F4825/ABS($F$10))</f>
        <v/>
      </c>
      <c r="H4825" s="15">
        <f>D4825-F4825</f>
        <v/>
      </c>
      <c r="I4825" s="16">
        <f>IF(F4825=0,0,H4825/ABS(F4825))</f>
        <v/>
      </c>
      <c r="J4825" s="29" t="inlineStr">
        <is>
          <t>TRUE</t>
        </is>
      </c>
    </row>
    <row r="4826" hidden="1" outlineLevel="2">
      <c r="A4826" s="30" t="inlineStr"/>
      <c r="B4826" s="13" t="inlineStr">
        <is>
          <t xml:space="preserve">    CHARRUPI-JOCACHP SAS</t>
        </is>
      </c>
      <c r="C4826" s="14" t="inlineStr"/>
      <c r="D4826" s="15" t="n">
        <v>0</v>
      </c>
      <c r="E4826" s="16">
        <f>IF($D$10=0,0,D4826/ABS($D$10))</f>
        <v/>
      </c>
      <c r="F4826" s="15" t="n">
        <v>0</v>
      </c>
      <c r="G4826" s="16">
        <f>IF($F$10=0,0,F4826/ABS($F$10))</f>
        <v/>
      </c>
      <c r="H4826" s="15">
        <f>D4826-F4826</f>
        <v/>
      </c>
      <c r="I4826" s="16">
        <f>IF(F4826=0,0,H4826/ABS(F4826))</f>
        <v/>
      </c>
      <c r="J4826" s="29" t="inlineStr">
        <is>
          <t>TRUE</t>
        </is>
      </c>
    </row>
    <row r="4827" hidden="1" outlineLevel="2">
      <c r="A4827" s="30" t="inlineStr"/>
      <c r="B4827" s="13" t="inlineStr">
        <is>
          <t xml:space="preserve">    CIENTO UNO S.A.S</t>
        </is>
      </c>
      <c r="C4827" s="14" t="inlineStr"/>
      <c r="D4827" s="15" t="n">
        <v>0</v>
      </c>
      <c r="E4827" s="16">
        <f>IF($D$10=0,0,D4827/ABS($D$10))</f>
        <v/>
      </c>
      <c r="F4827" s="15" t="n">
        <v>0</v>
      </c>
      <c r="G4827" s="16">
        <f>IF($F$10=0,0,F4827/ABS($F$10))</f>
        <v/>
      </c>
      <c r="H4827" s="15">
        <f>D4827-F4827</f>
        <v/>
      </c>
      <c r="I4827" s="16">
        <f>IF(F4827=0,0,H4827/ABS(F4827))</f>
        <v/>
      </c>
      <c r="J4827" s="29" t="inlineStr">
        <is>
          <t>TRUE</t>
        </is>
      </c>
    </row>
    <row r="4828" hidden="1" outlineLevel="2">
      <c r="A4828" s="30" t="inlineStr"/>
      <c r="B4828" s="13" t="inlineStr">
        <is>
          <t xml:space="preserve">    COLD WORLD REFRIGERACION S.A.S.</t>
        </is>
      </c>
      <c r="C4828" s="14" t="inlineStr"/>
      <c r="D4828" s="15" t="n">
        <v>0</v>
      </c>
      <c r="E4828" s="16">
        <f>IF($D$10=0,0,D4828/ABS($D$10))</f>
        <v/>
      </c>
      <c r="F4828" s="15" t="n">
        <v>0</v>
      </c>
      <c r="G4828" s="16">
        <f>IF($F$10=0,0,F4828/ABS($F$10))</f>
        <v/>
      </c>
      <c r="H4828" s="15">
        <f>D4828-F4828</f>
        <v/>
      </c>
      <c r="I4828" s="16">
        <f>IF(F4828=0,0,H4828/ABS(F4828))</f>
        <v/>
      </c>
      <c r="J4828" s="29" t="inlineStr">
        <is>
          <t>TRUE</t>
        </is>
      </c>
    </row>
    <row r="4829" hidden="1" outlineLevel="2">
      <c r="A4829" s="30" t="inlineStr"/>
      <c r="B4829" s="13" t="inlineStr">
        <is>
          <t xml:space="preserve">    CONNPLANTS SAS</t>
        </is>
      </c>
      <c r="C4829" s="14" t="inlineStr"/>
      <c r="D4829" s="15" t="n">
        <v>0</v>
      </c>
      <c r="E4829" s="16">
        <f>IF($D$10=0,0,D4829/ABS($D$10))</f>
        <v/>
      </c>
      <c r="F4829" s="15" t="n">
        <v>0</v>
      </c>
      <c r="G4829" s="16">
        <f>IF($F$10=0,0,F4829/ABS($F$10))</f>
        <v/>
      </c>
      <c r="H4829" s="15">
        <f>D4829-F4829</f>
        <v/>
      </c>
      <c r="I4829" s="16">
        <f>IF(F4829=0,0,H4829/ABS(F4829))</f>
        <v/>
      </c>
      <c r="J4829" s="29" t="inlineStr">
        <is>
          <t>TRUE</t>
        </is>
      </c>
    </row>
    <row r="4830" hidden="1" outlineLevel="2">
      <c r="A4830" s="30" t="inlineStr"/>
      <c r="B4830" s="13" t="inlineStr">
        <is>
          <t xml:space="preserve">    CREPES Y WAFFLES S A</t>
        </is>
      </c>
      <c r="C4830" s="14" t="inlineStr"/>
      <c r="D4830" s="15" t="n">
        <v>0</v>
      </c>
      <c r="E4830" s="16">
        <f>IF($D$10=0,0,D4830/ABS($D$10))</f>
        <v/>
      </c>
      <c r="F4830" s="15" t="n">
        <v>0</v>
      </c>
      <c r="G4830" s="16">
        <f>IF($F$10=0,0,F4830/ABS($F$10))</f>
        <v/>
      </c>
      <c r="H4830" s="15">
        <f>D4830-F4830</f>
        <v/>
      </c>
      <c r="I4830" s="16">
        <f>IF(F4830=0,0,H4830/ABS(F4830))</f>
        <v/>
      </c>
      <c r="J4830" s="29" t="inlineStr">
        <is>
          <t>TRUE</t>
        </is>
      </c>
    </row>
    <row r="4831" hidden="1" outlineLevel="2">
      <c r="A4831" s="30" t="inlineStr"/>
      <c r="B4831" s="13" t="inlineStr">
        <is>
          <t xml:space="preserve">    Carolina Hoyos Cardona</t>
        </is>
      </c>
      <c r="C4831" s="14" t="inlineStr"/>
      <c r="D4831" s="15" t="n">
        <v>0</v>
      </c>
      <c r="E4831" s="16">
        <f>IF($D$10=0,0,D4831/ABS($D$10))</f>
        <v/>
      </c>
      <c r="F4831" s="15" t="n">
        <v>0</v>
      </c>
      <c r="G4831" s="16">
        <f>IF($F$10=0,0,F4831/ABS($F$10))</f>
        <v/>
      </c>
      <c r="H4831" s="15">
        <f>D4831-F4831</f>
        <v/>
      </c>
      <c r="I4831" s="16">
        <f>IF(F4831=0,0,H4831/ABS(F4831))</f>
        <v/>
      </c>
      <c r="J4831" s="29" t="inlineStr">
        <is>
          <t>TRUE</t>
        </is>
      </c>
    </row>
    <row r="4832" hidden="1" outlineLevel="2">
      <c r="A4832" s="30" t="inlineStr"/>
      <c r="B4832" s="13" t="inlineStr">
        <is>
          <t xml:space="preserve">    DIAN</t>
        </is>
      </c>
      <c r="C4832" s="14" t="inlineStr"/>
      <c r="D4832" s="15" t="n">
        <v>0</v>
      </c>
      <c r="E4832" s="16">
        <f>IF($D$10=0,0,D4832/ABS($D$10))</f>
        <v/>
      </c>
      <c r="F4832" s="15" t="n">
        <v>0</v>
      </c>
      <c r="G4832" s="16">
        <f>IF($F$10=0,0,F4832/ABS($F$10))</f>
        <v/>
      </c>
      <c r="H4832" s="15">
        <f>D4832-F4832</f>
        <v/>
      </c>
      <c r="I4832" s="16">
        <f>IF(F4832=0,0,H4832/ABS(F4832))</f>
        <v/>
      </c>
      <c r="J4832" s="29" t="inlineStr">
        <is>
          <t>TRUE</t>
        </is>
      </c>
    </row>
    <row r="4833" hidden="1" outlineLevel="2">
      <c r="A4833" s="30" t="inlineStr"/>
      <c r="B4833" s="13" t="inlineStr">
        <is>
          <t xml:space="preserve">    DIEGO CAICEDO</t>
        </is>
      </c>
      <c r="C4833" s="14" t="inlineStr"/>
      <c r="D4833" s="15" t="n">
        <v>0</v>
      </c>
      <c r="E4833" s="16">
        <f>IF($D$10=0,0,D4833/ABS($D$10))</f>
        <v/>
      </c>
      <c r="F4833" s="15" t="n">
        <v>0</v>
      </c>
      <c r="G4833" s="16">
        <f>IF($F$10=0,0,F4833/ABS($F$10))</f>
        <v/>
      </c>
      <c r="H4833" s="15">
        <f>D4833-F4833</f>
        <v/>
      </c>
      <c r="I4833" s="16">
        <f>IF(F4833=0,0,H4833/ABS(F4833))</f>
        <v/>
      </c>
      <c r="J4833" s="29" t="inlineStr">
        <is>
          <t>TRUE</t>
        </is>
      </c>
    </row>
    <row r="4834" hidden="1" outlineLevel="2">
      <c r="A4834" s="30" t="inlineStr"/>
      <c r="B4834" s="13" t="inlineStr">
        <is>
          <t xml:space="preserve">    DIEGO FERNANDO MORALES CELIS</t>
        </is>
      </c>
      <c r="C4834" s="14" t="inlineStr"/>
      <c r="D4834" s="15" t="n">
        <v>11490</v>
      </c>
      <c r="E4834" s="16">
        <f>IF($D$10=0,0,D4834/ABS($D$10))</f>
        <v/>
      </c>
      <c r="F4834" s="15" t="n">
        <v>11490</v>
      </c>
      <c r="G4834" s="16">
        <f>IF($F$10=0,0,F4834/ABS($F$10))</f>
        <v/>
      </c>
      <c r="H4834" s="15">
        <f>D4834-F4834</f>
        <v/>
      </c>
      <c r="I4834" s="16">
        <f>IF(F4834=0,0,H4834/ABS(F4834))</f>
        <v/>
      </c>
      <c r="J4834" s="29" t="inlineStr">
        <is>
          <t>TRUE</t>
        </is>
      </c>
    </row>
    <row r="4835" hidden="1" outlineLevel="2">
      <c r="A4835" s="30" t="inlineStr"/>
      <c r="B4835" s="13" t="inlineStr">
        <is>
          <t xml:space="preserve">    DISTRIBUIDORA DE SOLUCIONES JM SAS</t>
        </is>
      </c>
      <c r="C4835" s="14" t="inlineStr"/>
      <c r="D4835" s="15" t="n">
        <v>0</v>
      </c>
      <c r="E4835" s="16">
        <f>IF($D$10=0,0,D4835/ABS($D$10))</f>
        <v/>
      </c>
      <c r="F4835" s="15" t="n">
        <v>0</v>
      </c>
      <c r="G4835" s="16">
        <f>IF($F$10=0,0,F4835/ABS($F$10))</f>
        <v/>
      </c>
      <c r="H4835" s="15">
        <f>D4835-F4835</f>
        <v/>
      </c>
      <c r="I4835" s="16">
        <f>IF(F4835=0,0,H4835/ABS(F4835))</f>
        <v/>
      </c>
      <c r="J4835" s="29" t="inlineStr">
        <is>
          <t>TRUE</t>
        </is>
      </c>
    </row>
    <row r="4836" hidden="1" outlineLevel="2">
      <c r="A4836" s="30" t="inlineStr"/>
      <c r="B4836" s="13" t="inlineStr">
        <is>
          <t xml:space="preserve">    Donaldo Antonio Gonzalez Barrios</t>
        </is>
      </c>
      <c r="C4836" s="14" t="inlineStr"/>
      <c r="D4836" s="15" t="n">
        <v>0</v>
      </c>
      <c r="E4836" s="16">
        <f>IF($D$10=0,0,D4836/ABS($D$10))</f>
        <v/>
      </c>
      <c r="F4836" s="15" t="n">
        <v>0</v>
      </c>
      <c r="G4836" s="16">
        <f>IF($F$10=0,0,F4836/ABS($F$10))</f>
        <v/>
      </c>
      <c r="H4836" s="15">
        <f>D4836-F4836</f>
        <v/>
      </c>
      <c r="I4836" s="16">
        <f>IF(F4836=0,0,H4836/ABS(F4836))</f>
        <v/>
      </c>
      <c r="J4836" s="29" t="inlineStr">
        <is>
          <t>TRUE</t>
        </is>
      </c>
    </row>
    <row r="4837" hidden="1" outlineLevel="2">
      <c r="A4837" s="30" t="inlineStr"/>
      <c r="B4837" s="13" t="inlineStr">
        <is>
          <t xml:space="preserve">    Donucol SA</t>
        </is>
      </c>
      <c r="C4837" s="14" t="inlineStr"/>
      <c r="D4837" s="15" t="n">
        <v>0</v>
      </c>
      <c r="E4837" s="16">
        <f>IF($D$10=0,0,D4837/ABS($D$10))</f>
        <v/>
      </c>
      <c r="F4837" s="15" t="n">
        <v>0</v>
      </c>
      <c r="G4837" s="16">
        <f>IF($F$10=0,0,F4837/ABS($F$10))</f>
        <v/>
      </c>
      <c r="H4837" s="15">
        <f>D4837-F4837</f>
        <v/>
      </c>
      <c r="I4837" s="16">
        <f>IF(F4837=0,0,H4837/ABS(F4837))</f>
        <v/>
      </c>
      <c r="J4837" s="29" t="inlineStr">
        <is>
          <t>TRUE</t>
        </is>
      </c>
    </row>
    <row r="4838" hidden="1" outlineLevel="2">
      <c r="A4838" s="30" t="inlineStr"/>
      <c r="B4838" s="13" t="inlineStr">
        <is>
          <t xml:space="preserve">    EL GRINGO SAS</t>
        </is>
      </c>
      <c r="C4838" s="14" t="inlineStr"/>
      <c r="D4838" s="15" t="n">
        <v>0</v>
      </c>
      <c r="E4838" s="16">
        <f>IF($D$10=0,0,D4838/ABS($D$10))</f>
        <v/>
      </c>
      <c r="F4838" s="15" t="n">
        <v>0</v>
      </c>
      <c r="G4838" s="16">
        <f>IF($F$10=0,0,F4838/ABS($F$10))</f>
        <v/>
      </c>
      <c r="H4838" s="15">
        <f>D4838-F4838</f>
        <v/>
      </c>
      <c r="I4838" s="16">
        <f>IF(F4838=0,0,H4838/ABS(F4838))</f>
        <v/>
      </c>
      <c r="J4838" s="29" t="inlineStr">
        <is>
          <t>TRUE</t>
        </is>
      </c>
    </row>
    <row r="4839" hidden="1" outlineLevel="2">
      <c r="A4839" s="30" t="inlineStr"/>
      <c r="B4839" s="13" t="inlineStr">
        <is>
          <t xml:space="preserve">    EMPRESA DE TRANSPORTES TRASTEOS LA CUIDADOSA S.A.S</t>
        </is>
      </c>
      <c r="C4839" s="14" t="inlineStr"/>
      <c r="D4839" s="15" t="n">
        <v>0</v>
      </c>
      <c r="E4839" s="16">
        <f>IF($D$10=0,0,D4839/ABS($D$10))</f>
        <v/>
      </c>
      <c r="F4839" s="15" t="n">
        <v>0</v>
      </c>
      <c r="G4839" s="16">
        <f>IF($F$10=0,0,F4839/ABS($F$10))</f>
        <v/>
      </c>
      <c r="H4839" s="15">
        <f>D4839-F4839</f>
        <v/>
      </c>
      <c r="I4839" s="16">
        <f>IF(F4839=0,0,H4839/ABS(F4839))</f>
        <v/>
      </c>
      <c r="J4839" s="29" t="inlineStr">
        <is>
          <t>TRUE</t>
        </is>
      </c>
    </row>
    <row r="4840" hidden="1" outlineLevel="2">
      <c r="A4840" s="30" t="inlineStr"/>
      <c r="B4840" s="13" t="inlineStr">
        <is>
          <t xml:space="preserve">    ESTRATEGIAS Y EVENTOS SAS</t>
        </is>
      </c>
      <c r="C4840" s="14" t="inlineStr"/>
      <c r="D4840" s="15" t="n">
        <v>0</v>
      </c>
      <c r="E4840" s="16">
        <f>IF($D$10=0,0,D4840/ABS($D$10))</f>
        <v/>
      </c>
      <c r="F4840" s="15" t="n">
        <v>0</v>
      </c>
      <c r="G4840" s="16">
        <f>IF($F$10=0,0,F4840/ABS($F$10))</f>
        <v/>
      </c>
      <c r="H4840" s="15">
        <f>D4840-F4840</f>
        <v/>
      </c>
      <c r="I4840" s="16">
        <f>IF(F4840=0,0,H4840/ABS(F4840))</f>
        <v/>
      </c>
      <c r="J4840" s="29" t="inlineStr">
        <is>
          <t>TRUE</t>
        </is>
      </c>
    </row>
    <row r="4841" hidden="1" outlineLevel="2">
      <c r="A4841" s="30" t="inlineStr"/>
      <c r="B4841" s="13" t="inlineStr">
        <is>
          <t xml:space="preserve">    FABIAN YAHIRZHIÑO CRISTANCHO SIERRA</t>
        </is>
      </c>
      <c r="C4841" s="14" t="inlineStr"/>
      <c r="D4841" s="15" t="n">
        <v>0</v>
      </c>
      <c r="E4841" s="16">
        <f>IF($D$10=0,0,D4841/ABS($D$10))</f>
        <v/>
      </c>
      <c r="F4841" s="15" t="n">
        <v>0</v>
      </c>
      <c r="G4841" s="16">
        <f>IF($F$10=0,0,F4841/ABS($F$10))</f>
        <v/>
      </c>
      <c r="H4841" s="15">
        <f>D4841-F4841</f>
        <v/>
      </c>
      <c r="I4841" s="16">
        <f>IF(F4841=0,0,H4841/ABS(F4841))</f>
        <v/>
      </c>
      <c r="J4841" s="29" t="inlineStr">
        <is>
          <t>TRUE</t>
        </is>
      </c>
    </row>
    <row r="4842" hidden="1" outlineLevel="2">
      <c r="A4842" s="30" t="inlineStr"/>
      <c r="B4842" s="13" t="inlineStr">
        <is>
          <t xml:space="preserve">    FD SAN JORGE SAS</t>
        </is>
      </c>
      <c r="C4842" s="14" t="inlineStr"/>
      <c r="D4842" s="15" t="n">
        <v>0</v>
      </c>
      <c r="E4842" s="16">
        <f>IF($D$10=0,0,D4842/ABS($D$10))</f>
        <v/>
      </c>
      <c r="F4842" s="15" t="n">
        <v>0</v>
      </c>
      <c r="G4842" s="16">
        <f>IF($F$10=0,0,F4842/ABS($F$10))</f>
        <v/>
      </c>
      <c r="H4842" s="15">
        <f>D4842-F4842</f>
        <v/>
      </c>
      <c r="I4842" s="16">
        <f>IF(F4842=0,0,H4842/ABS(F4842))</f>
        <v/>
      </c>
      <c r="J4842" s="29" t="inlineStr">
        <is>
          <t>TRUE</t>
        </is>
      </c>
    </row>
    <row r="4843" hidden="1" outlineLevel="2">
      <c r="A4843" s="30" t="inlineStr"/>
      <c r="B4843" s="13" t="inlineStr">
        <is>
          <t xml:space="preserve">    GRUPO  QUIRESCO SAS</t>
        </is>
      </c>
      <c r="C4843" s="14" t="inlineStr"/>
      <c r="D4843" s="15" t="n">
        <v>0</v>
      </c>
      <c r="E4843" s="16">
        <f>IF($D$10=0,0,D4843/ABS($D$10))</f>
        <v/>
      </c>
      <c r="F4843" s="15" t="n">
        <v>0</v>
      </c>
      <c r="G4843" s="16">
        <f>IF($F$10=0,0,F4843/ABS($F$10))</f>
        <v/>
      </c>
      <c r="H4843" s="15">
        <f>D4843-F4843</f>
        <v/>
      </c>
      <c r="I4843" s="16">
        <f>IF(F4843=0,0,H4843/ABS(F4843))</f>
        <v/>
      </c>
      <c r="J4843" s="29" t="inlineStr">
        <is>
          <t>TRUE</t>
        </is>
      </c>
    </row>
    <row r="4844" hidden="1" outlineLevel="2">
      <c r="A4844" s="30" t="inlineStr"/>
      <c r="B4844" s="13" t="inlineStr">
        <is>
          <t xml:space="preserve">    GRUPO BDC SAS</t>
        </is>
      </c>
      <c r="C4844" s="14" t="inlineStr"/>
      <c r="D4844" s="15" t="n">
        <v>0</v>
      </c>
      <c r="E4844" s="16">
        <f>IF($D$10=0,0,D4844/ABS($D$10))</f>
        <v/>
      </c>
      <c r="F4844" s="15" t="n">
        <v>0</v>
      </c>
      <c r="G4844" s="16">
        <f>IF($F$10=0,0,F4844/ABS($F$10))</f>
        <v/>
      </c>
      <c r="H4844" s="15">
        <f>D4844-F4844</f>
        <v/>
      </c>
      <c r="I4844" s="16">
        <f>IF(F4844=0,0,H4844/ABS(F4844))</f>
        <v/>
      </c>
      <c r="J4844" s="29" t="inlineStr">
        <is>
          <t>TRUE</t>
        </is>
      </c>
    </row>
    <row r="4845" hidden="1" outlineLevel="2">
      <c r="A4845" s="30" t="inlineStr"/>
      <c r="B4845" s="13" t="inlineStr">
        <is>
          <t xml:space="preserve">    GRUPO HG HOTELES SAS SR HELY CHAPARRO GOMEZ</t>
        </is>
      </c>
      <c r="C4845" s="14" t="inlineStr"/>
      <c r="D4845" s="15" t="n">
        <v>0</v>
      </c>
      <c r="E4845" s="16">
        <f>IF($D$10=0,0,D4845/ABS($D$10))</f>
        <v/>
      </c>
      <c r="F4845" s="15" t="n">
        <v>0</v>
      </c>
      <c r="G4845" s="16">
        <f>IF($F$10=0,0,F4845/ABS($F$10))</f>
        <v/>
      </c>
      <c r="H4845" s="15">
        <f>D4845-F4845</f>
        <v/>
      </c>
      <c r="I4845" s="16">
        <f>IF(F4845=0,0,H4845/ABS(F4845))</f>
        <v/>
      </c>
      <c r="J4845" s="29" t="inlineStr">
        <is>
          <t>TRUE</t>
        </is>
      </c>
    </row>
    <row r="4846" hidden="1" outlineLevel="2">
      <c r="A4846" s="30" t="inlineStr"/>
      <c r="B4846" s="13" t="inlineStr">
        <is>
          <t xml:space="preserve">    GRUPO JDS SAS</t>
        </is>
      </c>
      <c r="C4846" s="14" t="inlineStr"/>
      <c r="D4846" s="15" t="n">
        <v>0</v>
      </c>
      <c r="E4846" s="16">
        <f>IF($D$10=0,0,D4846/ABS($D$10))</f>
        <v/>
      </c>
      <c r="F4846" s="15" t="n">
        <v>0</v>
      </c>
      <c r="G4846" s="16">
        <f>IF($F$10=0,0,F4846/ABS($F$10))</f>
        <v/>
      </c>
      <c r="H4846" s="15">
        <f>D4846-F4846</f>
        <v/>
      </c>
      <c r="I4846" s="16">
        <f>IF(F4846=0,0,H4846/ABS(F4846))</f>
        <v/>
      </c>
      <c r="J4846" s="29" t="inlineStr">
        <is>
          <t>TRUE</t>
        </is>
      </c>
    </row>
    <row r="4847" hidden="1" outlineLevel="2">
      <c r="A4847" s="30" t="inlineStr"/>
      <c r="B4847" s="13" t="inlineStr">
        <is>
          <t xml:space="preserve">    GUTIERREZ RAFAEL</t>
        </is>
      </c>
      <c r="C4847" s="14" t="inlineStr"/>
      <c r="D4847" s="15" t="n">
        <v>0</v>
      </c>
      <c r="E4847" s="16">
        <f>IF($D$10=0,0,D4847/ABS($D$10))</f>
        <v/>
      </c>
      <c r="F4847" s="15" t="n">
        <v>0</v>
      </c>
      <c r="G4847" s="16">
        <f>IF($F$10=0,0,F4847/ABS($F$10))</f>
        <v/>
      </c>
      <c r="H4847" s="15">
        <f>D4847-F4847</f>
        <v/>
      </c>
      <c r="I4847" s="16">
        <f>IF(F4847=0,0,H4847/ABS(F4847))</f>
        <v/>
      </c>
      <c r="J4847" s="29" t="inlineStr">
        <is>
          <t>TRUE</t>
        </is>
      </c>
    </row>
    <row r="4848" hidden="1" outlineLevel="2">
      <c r="A4848" s="30" t="inlineStr"/>
      <c r="B4848" s="13" t="inlineStr">
        <is>
          <t xml:space="preserve">    HOSTAL LAS MERCEDES BOUTIQUE</t>
        </is>
      </c>
      <c r="C4848" s="14" t="inlineStr"/>
      <c r="D4848" s="15" t="n">
        <v>0</v>
      </c>
      <c r="E4848" s="16">
        <f>IF($D$10=0,0,D4848/ABS($D$10))</f>
        <v/>
      </c>
      <c r="F4848" s="15" t="n">
        <v>0</v>
      </c>
      <c r="G4848" s="16">
        <f>IF($F$10=0,0,F4848/ABS($F$10))</f>
        <v/>
      </c>
      <c r="H4848" s="15">
        <f>D4848-F4848</f>
        <v/>
      </c>
      <c r="I4848" s="16">
        <f>IF(F4848=0,0,H4848/ABS(F4848))</f>
        <v/>
      </c>
      <c r="J4848" s="29" t="inlineStr">
        <is>
          <t>TRUE</t>
        </is>
      </c>
    </row>
    <row r="4849" hidden="1" outlineLevel="2">
      <c r="A4849" s="30" t="inlineStr"/>
      <c r="B4849" s="13" t="inlineStr">
        <is>
          <t xml:space="preserve">    HOTEL PLAZA VERSALLES SA</t>
        </is>
      </c>
      <c r="C4849" s="14" t="inlineStr"/>
      <c r="D4849" s="15" t="n">
        <v>0</v>
      </c>
      <c r="E4849" s="16">
        <f>IF($D$10=0,0,D4849/ABS($D$10))</f>
        <v/>
      </c>
      <c r="F4849" s="15" t="n">
        <v>0</v>
      </c>
      <c r="G4849" s="16">
        <f>IF($F$10=0,0,F4849/ABS($F$10))</f>
        <v/>
      </c>
      <c r="H4849" s="15">
        <f>D4849-F4849</f>
        <v/>
      </c>
      <c r="I4849" s="16">
        <f>IF(F4849=0,0,H4849/ABS(F4849))</f>
        <v/>
      </c>
      <c r="J4849" s="29" t="inlineStr">
        <is>
          <t>TRUE</t>
        </is>
      </c>
    </row>
    <row r="4850" hidden="1" outlineLevel="2">
      <c r="A4850" s="30" t="inlineStr"/>
      <c r="B4850" s="13" t="inlineStr">
        <is>
          <t xml:space="preserve">    Hotel Laureles Plaza SAS</t>
        </is>
      </c>
      <c r="C4850" s="14" t="inlineStr"/>
      <c r="D4850" s="15" t="n">
        <v>0</v>
      </c>
      <c r="E4850" s="16">
        <f>IF($D$10=0,0,D4850/ABS($D$10))</f>
        <v/>
      </c>
      <c r="F4850" s="15" t="n">
        <v>0</v>
      </c>
      <c r="G4850" s="16">
        <f>IF($F$10=0,0,F4850/ABS($F$10))</f>
        <v/>
      </c>
      <c r="H4850" s="15">
        <f>D4850-F4850</f>
        <v/>
      </c>
      <c r="I4850" s="16">
        <f>IF(F4850=0,0,H4850/ABS(F4850))</f>
        <v/>
      </c>
      <c r="J4850" s="29" t="inlineStr">
        <is>
          <t>TRUE</t>
        </is>
      </c>
    </row>
    <row r="4851" hidden="1" outlineLevel="2">
      <c r="A4851" s="30" t="inlineStr"/>
      <c r="B4851" s="13" t="inlineStr">
        <is>
          <t xml:space="preserve">    INGRID VIVIANA AGUDELO POVEDA</t>
        </is>
      </c>
      <c r="C4851" s="14" t="inlineStr"/>
      <c r="D4851" s="15" t="n">
        <v>0</v>
      </c>
      <c r="E4851" s="16">
        <f>IF($D$10=0,0,D4851/ABS($D$10))</f>
        <v/>
      </c>
      <c r="F4851" s="15" t="n">
        <v>0</v>
      </c>
      <c r="G4851" s="16">
        <f>IF($F$10=0,0,F4851/ABS($F$10))</f>
        <v/>
      </c>
      <c r="H4851" s="15">
        <f>D4851-F4851</f>
        <v/>
      </c>
      <c r="I4851" s="16">
        <f>IF(F4851=0,0,H4851/ABS(F4851))</f>
        <v/>
      </c>
      <c r="J4851" s="29" t="inlineStr">
        <is>
          <t>TRUE</t>
        </is>
      </c>
    </row>
    <row r="4852" hidden="1" outlineLevel="2">
      <c r="A4852" s="30" t="inlineStr"/>
      <c r="B4852" s="13" t="inlineStr">
        <is>
          <t xml:space="preserve">    INVERSIONES CONFORT 80 SAS</t>
        </is>
      </c>
      <c r="C4852" s="14" t="inlineStr"/>
      <c r="D4852" s="15" t="n">
        <v>0</v>
      </c>
      <c r="E4852" s="16">
        <f>IF($D$10=0,0,D4852/ABS($D$10))</f>
        <v/>
      </c>
      <c r="F4852" s="15" t="n">
        <v>0</v>
      </c>
      <c r="G4852" s="16">
        <f>IF($F$10=0,0,F4852/ABS($F$10))</f>
        <v/>
      </c>
      <c r="H4852" s="15">
        <f>D4852-F4852</f>
        <v/>
      </c>
      <c r="I4852" s="16">
        <f>IF(F4852=0,0,H4852/ABS(F4852))</f>
        <v/>
      </c>
      <c r="J4852" s="29" t="inlineStr">
        <is>
          <t>TRUE</t>
        </is>
      </c>
    </row>
    <row r="4853" hidden="1" outlineLevel="2">
      <c r="A4853" s="30" t="inlineStr"/>
      <c r="B4853" s="13" t="inlineStr">
        <is>
          <t xml:space="preserve">    INVERSIONES FARMACIAS ALPHA S.A.S</t>
        </is>
      </c>
      <c r="C4853" s="14" t="inlineStr"/>
      <c r="D4853" s="15" t="n">
        <v>0</v>
      </c>
      <c r="E4853" s="16">
        <f>IF($D$10=0,0,D4853/ABS($D$10))</f>
        <v/>
      </c>
      <c r="F4853" s="15" t="n">
        <v>0</v>
      </c>
      <c r="G4853" s="16">
        <f>IF($F$10=0,0,F4853/ABS($F$10))</f>
        <v/>
      </c>
      <c r="H4853" s="15">
        <f>D4853-F4853</f>
        <v/>
      </c>
      <c r="I4853" s="16">
        <f>IF(F4853=0,0,H4853/ABS(F4853))</f>
        <v/>
      </c>
      <c r="J4853" s="29" t="inlineStr">
        <is>
          <t>TRUE</t>
        </is>
      </c>
    </row>
    <row r="4854" hidden="1" outlineLevel="2">
      <c r="A4854" s="30" t="inlineStr"/>
      <c r="B4854" s="13" t="inlineStr">
        <is>
          <t xml:space="preserve">    INVERSIONES SANCHEZ GARCES SAS</t>
        </is>
      </c>
      <c r="C4854" s="14" t="inlineStr"/>
      <c r="D4854" s="15" t="n">
        <v>0</v>
      </c>
      <c r="E4854" s="16">
        <f>IF($D$10=0,0,D4854/ABS($D$10))</f>
        <v/>
      </c>
      <c r="F4854" s="15" t="n">
        <v>0</v>
      </c>
      <c r="G4854" s="16">
        <f>IF($F$10=0,0,F4854/ABS($F$10))</f>
        <v/>
      </c>
      <c r="H4854" s="15">
        <f>D4854-F4854</f>
        <v/>
      </c>
      <c r="I4854" s="16">
        <f>IF(F4854=0,0,H4854/ABS(F4854))</f>
        <v/>
      </c>
      <c r="J4854" s="29" t="inlineStr">
        <is>
          <t>TRUE</t>
        </is>
      </c>
    </row>
    <row r="4855" hidden="1" outlineLevel="2">
      <c r="A4855" s="30" t="inlineStr"/>
      <c r="B4855" s="13" t="inlineStr">
        <is>
          <t xml:space="preserve">    Isabela Manchola</t>
        </is>
      </c>
      <c r="C4855" s="14" t="inlineStr"/>
      <c r="D4855" s="15" t="n">
        <v>175000</v>
      </c>
      <c r="E4855" s="16">
        <f>IF($D$10=0,0,D4855/ABS($D$10))</f>
        <v/>
      </c>
      <c r="F4855" s="15" t="n">
        <v>175000</v>
      </c>
      <c r="G4855" s="16">
        <f>IF($F$10=0,0,F4855/ABS($F$10))</f>
        <v/>
      </c>
      <c r="H4855" s="15">
        <f>D4855-F4855</f>
        <v/>
      </c>
      <c r="I4855" s="16">
        <f>IF(F4855=0,0,H4855/ABS(F4855))</f>
        <v/>
      </c>
      <c r="J4855" s="29" t="inlineStr">
        <is>
          <t>TRUE</t>
        </is>
      </c>
    </row>
    <row r="4856" hidden="1" outlineLevel="2">
      <c r="A4856" s="30" t="inlineStr"/>
      <c r="B4856" s="13" t="inlineStr">
        <is>
          <t xml:space="preserve">    JUAN FERNANDO ARIAS HERRERA</t>
        </is>
      </c>
      <c r="C4856" s="14" t="inlineStr"/>
      <c r="D4856" s="15" t="n">
        <v>66000</v>
      </c>
      <c r="E4856" s="16">
        <f>IF($D$10=0,0,D4856/ABS($D$10))</f>
        <v/>
      </c>
      <c r="F4856" s="15" t="n">
        <v>66000</v>
      </c>
      <c r="G4856" s="16">
        <f>IF($F$10=0,0,F4856/ABS($F$10))</f>
        <v/>
      </c>
      <c r="H4856" s="15">
        <f>D4856-F4856</f>
        <v/>
      </c>
      <c r="I4856" s="16">
        <f>IF(F4856=0,0,H4856/ABS(F4856))</f>
        <v/>
      </c>
      <c r="J4856" s="29" t="inlineStr">
        <is>
          <t>TRUE</t>
        </is>
      </c>
    </row>
    <row r="4857" hidden="1" outlineLevel="2">
      <c r="A4857" s="30" t="inlineStr"/>
      <c r="B4857" s="13" t="inlineStr">
        <is>
          <t xml:space="preserve">    KATIA HEALTH</t>
        </is>
      </c>
      <c r="C4857" s="14" t="inlineStr"/>
      <c r="D4857" s="15" t="n">
        <v>188776.74</v>
      </c>
      <c r="E4857" s="16">
        <f>IF($D$10=0,0,D4857/ABS($D$10))</f>
        <v/>
      </c>
      <c r="F4857" s="15" t="n">
        <v>188776.74</v>
      </c>
      <c r="G4857" s="16">
        <f>IF($F$10=0,0,F4857/ABS($F$10))</f>
        <v/>
      </c>
      <c r="H4857" s="15">
        <f>D4857-F4857</f>
        <v/>
      </c>
      <c r="I4857" s="16">
        <f>IF(F4857=0,0,H4857/ABS(F4857))</f>
        <v/>
      </c>
      <c r="J4857" s="29" t="inlineStr">
        <is>
          <t>TRUE</t>
        </is>
      </c>
    </row>
    <row r="4858" hidden="1" outlineLevel="2">
      <c r="A4858" s="30" t="inlineStr"/>
      <c r="B4858" s="13" t="inlineStr">
        <is>
          <t xml:space="preserve">    KEVIN DANIEL BARREIRO JURADO</t>
        </is>
      </c>
      <c r="C4858" s="14" t="inlineStr"/>
      <c r="D4858" s="15" t="n">
        <v>0</v>
      </c>
      <c r="E4858" s="16">
        <f>IF($D$10=0,0,D4858/ABS($D$10))</f>
        <v/>
      </c>
      <c r="F4858" s="15" t="n">
        <v>0</v>
      </c>
      <c r="G4858" s="16">
        <f>IF($F$10=0,0,F4858/ABS($F$10))</f>
        <v/>
      </c>
      <c r="H4858" s="15">
        <f>D4858-F4858</f>
        <v/>
      </c>
      <c r="I4858" s="16">
        <f>IF(F4858=0,0,H4858/ABS(F4858))</f>
        <v/>
      </c>
      <c r="J4858" s="29" t="inlineStr">
        <is>
          <t>TRUE</t>
        </is>
      </c>
    </row>
    <row r="4859" hidden="1" outlineLevel="2">
      <c r="A4859" s="30" t="inlineStr"/>
      <c r="B4859" s="13" t="inlineStr">
        <is>
          <t xml:space="preserve">    KONTRASTUDIOS S.A.S</t>
        </is>
      </c>
      <c r="C4859" s="14" t="inlineStr"/>
      <c r="D4859" s="15" t="n">
        <v>0</v>
      </c>
      <c r="E4859" s="16">
        <f>IF($D$10=0,0,D4859/ABS($D$10))</f>
        <v/>
      </c>
      <c r="F4859" s="15" t="n">
        <v>0</v>
      </c>
      <c r="G4859" s="16">
        <f>IF($F$10=0,0,F4859/ABS($F$10))</f>
        <v/>
      </c>
      <c r="H4859" s="15">
        <f>D4859-F4859</f>
        <v/>
      </c>
      <c r="I4859" s="16">
        <f>IF(F4859=0,0,H4859/ABS(F4859))</f>
        <v/>
      </c>
      <c r="J4859" s="29" t="inlineStr">
        <is>
          <t>TRUE</t>
        </is>
      </c>
    </row>
    <row r="4860" hidden="1" outlineLevel="2">
      <c r="A4860" s="30" t="inlineStr"/>
      <c r="B4860" s="13" t="inlineStr">
        <is>
          <t xml:space="preserve">    LITIGIO Y CONSULTORIA LEGAL SAS</t>
        </is>
      </c>
      <c r="C4860" s="14" t="inlineStr"/>
      <c r="D4860" s="15" t="n">
        <v>0</v>
      </c>
      <c r="E4860" s="16">
        <f>IF($D$10=0,0,D4860/ABS($D$10))</f>
        <v/>
      </c>
      <c r="F4860" s="15" t="n">
        <v>0</v>
      </c>
      <c r="G4860" s="16">
        <f>IF($F$10=0,0,F4860/ABS($F$10))</f>
        <v/>
      </c>
      <c r="H4860" s="15">
        <f>D4860-F4860</f>
        <v/>
      </c>
      <c r="I4860" s="16">
        <f>IF(F4860=0,0,H4860/ABS(F4860))</f>
        <v/>
      </c>
      <c r="J4860" s="29" t="inlineStr">
        <is>
          <t>TRUE</t>
        </is>
      </c>
    </row>
    <row r="4861" hidden="1" outlineLevel="2">
      <c r="A4861" s="30" t="inlineStr"/>
      <c r="B4861" s="13" t="inlineStr">
        <is>
          <t xml:space="preserve">    LUCERO VASQUEZ</t>
        </is>
      </c>
      <c r="C4861" s="14" t="inlineStr"/>
      <c r="D4861" s="15" t="n">
        <v>0</v>
      </c>
      <c r="E4861" s="16">
        <f>IF($D$10=0,0,D4861/ABS($D$10))</f>
        <v/>
      </c>
      <c r="F4861" s="15" t="n">
        <v>0</v>
      </c>
      <c r="G4861" s="16">
        <f>IF($F$10=0,0,F4861/ABS($F$10))</f>
        <v/>
      </c>
      <c r="H4861" s="15">
        <f>D4861-F4861</f>
        <v/>
      </c>
      <c r="I4861" s="16">
        <f>IF(F4861=0,0,H4861/ABS(F4861))</f>
        <v/>
      </c>
      <c r="J4861" s="29" t="inlineStr">
        <is>
          <t>TRUE</t>
        </is>
      </c>
    </row>
    <row r="4862" hidden="1" outlineLevel="2">
      <c r="A4862" s="30" t="inlineStr"/>
      <c r="B4862" s="13" t="inlineStr">
        <is>
          <t xml:space="preserve">    Lao kao Sa .</t>
        </is>
      </c>
      <c r="C4862" s="14" t="inlineStr"/>
      <c r="D4862" s="15" t="n">
        <v>0</v>
      </c>
      <c r="E4862" s="16">
        <f>IF($D$10=0,0,D4862/ABS($D$10))</f>
        <v/>
      </c>
      <c r="F4862" s="15" t="n">
        <v>0</v>
      </c>
      <c r="G4862" s="16">
        <f>IF($F$10=0,0,F4862/ABS($F$10))</f>
        <v/>
      </c>
      <c r="H4862" s="15">
        <f>D4862-F4862</f>
        <v/>
      </c>
      <c r="I4862" s="16">
        <f>IF(F4862=0,0,H4862/ABS(F4862))</f>
        <v/>
      </c>
      <c r="J4862" s="29" t="inlineStr">
        <is>
          <t>TRUE</t>
        </is>
      </c>
    </row>
    <row r="4863" hidden="1" outlineLevel="2">
      <c r="A4863" s="30" t="inlineStr"/>
      <c r="B4863" s="13" t="inlineStr">
        <is>
          <t xml:space="preserve">    MANUEL ACOSTA</t>
        </is>
      </c>
      <c r="C4863" s="14" t="inlineStr"/>
      <c r="D4863" s="15" t="n">
        <v>0</v>
      </c>
      <c r="E4863" s="16">
        <f>IF($D$10=0,0,D4863/ABS($D$10))</f>
        <v/>
      </c>
      <c r="F4863" s="15" t="n">
        <v>0</v>
      </c>
      <c r="G4863" s="16">
        <f>IF($F$10=0,0,F4863/ABS($F$10))</f>
        <v/>
      </c>
      <c r="H4863" s="15">
        <f>D4863-F4863</f>
        <v/>
      </c>
      <c r="I4863" s="16">
        <f>IF(F4863=0,0,H4863/ABS(F4863))</f>
        <v/>
      </c>
      <c r="J4863" s="29" t="inlineStr">
        <is>
          <t>TRUE</t>
        </is>
      </c>
    </row>
    <row r="4864" hidden="1" outlineLevel="2">
      <c r="A4864" s="30" t="inlineStr"/>
      <c r="B4864" s="13" t="inlineStr">
        <is>
          <t xml:space="preserve">    MAQUITE SA .</t>
        </is>
      </c>
      <c r="C4864" s="14" t="inlineStr"/>
      <c r="D4864" s="15" t="n">
        <v>0</v>
      </c>
      <c r="E4864" s="16">
        <f>IF($D$10=0,0,D4864/ABS($D$10))</f>
        <v/>
      </c>
      <c r="F4864" s="15" t="n">
        <v>0</v>
      </c>
      <c r="G4864" s="16">
        <f>IF($F$10=0,0,F4864/ABS($F$10))</f>
        <v/>
      </c>
      <c r="H4864" s="15">
        <f>D4864-F4864</f>
        <v/>
      </c>
      <c r="I4864" s="16">
        <f>IF(F4864=0,0,H4864/ABS(F4864))</f>
        <v/>
      </c>
      <c r="J4864" s="29" t="inlineStr">
        <is>
          <t>TRUE</t>
        </is>
      </c>
    </row>
    <row r="4865" hidden="1" outlineLevel="2">
      <c r="A4865" s="30" t="inlineStr"/>
      <c r="B4865" s="13" t="inlineStr">
        <is>
          <t xml:space="preserve">    MARCEJASA SAS</t>
        </is>
      </c>
      <c r="C4865" s="14" t="inlineStr"/>
      <c r="D4865" s="15" t="n">
        <v>0</v>
      </c>
      <c r="E4865" s="16">
        <f>IF($D$10=0,0,D4865/ABS($D$10))</f>
        <v/>
      </c>
      <c r="F4865" s="15" t="n">
        <v>0</v>
      </c>
      <c r="G4865" s="16">
        <f>IF($F$10=0,0,F4865/ABS($F$10))</f>
        <v/>
      </c>
      <c r="H4865" s="15">
        <f>D4865-F4865</f>
        <v/>
      </c>
      <c r="I4865" s="16">
        <f>IF(F4865=0,0,H4865/ABS(F4865))</f>
        <v/>
      </c>
      <c r="J4865" s="29" t="inlineStr">
        <is>
          <t>TRUE</t>
        </is>
      </c>
    </row>
    <row r="4866" hidden="1" outlineLevel="2">
      <c r="A4866" s="30" t="inlineStr"/>
      <c r="B4866" s="13" t="inlineStr">
        <is>
          <t xml:space="preserve">    MARIA CRISTINA TORO</t>
        </is>
      </c>
      <c r="C4866" s="14" t="inlineStr"/>
      <c r="D4866" s="15" t="n">
        <v>0</v>
      </c>
      <c r="E4866" s="16">
        <f>IF($D$10=0,0,D4866/ABS($D$10))</f>
        <v/>
      </c>
      <c r="F4866" s="15" t="n">
        <v>0</v>
      </c>
      <c r="G4866" s="16">
        <f>IF($F$10=0,0,F4866/ABS($F$10))</f>
        <v/>
      </c>
      <c r="H4866" s="15">
        <f>D4866-F4866</f>
        <v/>
      </c>
      <c r="I4866" s="16">
        <f>IF(F4866=0,0,H4866/ABS(F4866))</f>
        <v/>
      </c>
      <c r="J4866" s="29" t="inlineStr">
        <is>
          <t>TRUE</t>
        </is>
      </c>
    </row>
    <row r="4867" hidden="1" outlineLevel="2">
      <c r="A4867" s="30" t="inlineStr"/>
      <c r="B4867" s="13" t="inlineStr">
        <is>
          <t xml:space="preserve">    MERCADEO COMPARTIDO SAS</t>
        </is>
      </c>
      <c r="C4867" s="14" t="inlineStr"/>
      <c r="D4867" s="15" t="n">
        <v>0</v>
      </c>
      <c r="E4867" s="16">
        <f>IF($D$10=0,0,D4867/ABS($D$10))</f>
        <v/>
      </c>
      <c r="F4867" s="15" t="n">
        <v>0</v>
      </c>
      <c r="G4867" s="16">
        <f>IF($F$10=0,0,F4867/ABS($F$10))</f>
        <v/>
      </c>
      <c r="H4867" s="15">
        <f>D4867-F4867</f>
        <v/>
      </c>
      <c r="I4867" s="16">
        <f>IF(F4867=0,0,H4867/ABS(F4867))</f>
        <v/>
      </c>
      <c r="J4867" s="29" t="inlineStr">
        <is>
          <t>TRUE</t>
        </is>
      </c>
    </row>
    <row r="4868" hidden="1" outlineLevel="2">
      <c r="A4868" s="30" t="inlineStr"/>
      <c r="B4868" s="13" t="inlineStr">
        <is>
          <t xml:space="preserve">    MES SOLUCIONES HCQC</t>
        </is>
      </c>
      <c r="C4868" s="14" t="inlineStr"/>
      <c r="D4868" s="15" t="n">
        <v>0</v>
      </c>
      <c r="E4868" s="16">
        <f>IF($D$10=0,0,D4868/ABS($D$10))</f>
        <v/>
      </c>
      <c r="F4868" s="15" t="n">
        <v>0</v>
      </c>
      <c r="G4868" s="16">
        <f>IF($F$10=0,0,F4868/ABS($F$10))</f>
        <v/>
      </c>
      <c r="H4868" s="15">
        <f>D4868-F4868</f>
        <v/>
      </c>
      <c r="I4868" s="16">
        <f>IF(F4868=0,0,H4868/ABS(F4868))</f>
        <v/>
      </c>
      <c r="J4868" s="29" t="inlineStr">
        <is>
          <t>TRUE</t>
        </is>
      </c>
    </row>
    <row r="4869" hidden="1" outlineLevel="2">
      <c r="A4869" s="30" t="inlineStr"/>
      <c r="B4869" s="13" t="inlineStr">
        <is>
          <t xml:space="preserve">    MIGUEL ANGEL PERDOMI</t>
        </is>
      </c>
      <c r="C4869" s="14" t="inlineStr"/>
      <c r="D4869" s="15" t="n">
        <v>0</v>
      </c>
      <c r="E4869" s="16">
        <f>IF($D$10=0,0,D4869/ABS($D$10))</f>
        <v/>
      </c>
      <c r="F4869" s="15" t="n">
        <v>0</v>
      </c>
      <c r="G4869" s="16">
        <f>IF($F$10=0,0,F4869/ABS($F$10))</f>
        <v/>
      </c>
      <c r="H4869" s="15">
        <f>D4869-F4869</f>
        <v/>
      </c>
      <c r="I4869" s="16">
        <f>IF(F4869=0,0,H4869/ABS(F4869))</f>
        <v/>
      </c>
      <c r="J4869" s="29" t="inlineStr">
        <is>
          <t>TRUE</t>
        </is>
      </c>
    </row>
    <row r="4870" hidden="1" outlineLevel="2">
      <c r="A4870" s="30" t="inlineStr"/>
      <c r="B4870" s="13" t="inlineStr">
        <is>
          <t xml:space="preserve">    MUNICIPIO DE SANTIAGO DE CALI</t>
        </is>
      </c>
      <c r="C4870" s="14" t="inlineStr"/>
      <c r="D4870" s="15" t="n">
        <v>0</v>
      </c>
      <c r="E4870" s="16">
        <f>IF($D$10=0,0,D4870/ABS($D$10))</f>
        <v/>
      </c>
      <c r="F4870" s="15" t="n">
        <v>0</v>
      </c>
      <c r="G4870" s="16">
        <f>IF($F$10=0,0,F4870/ABS($F$10))</f>
        <v/>
      </c>
      <c r="H4870" s="15">
        <f>D4870-F4870</f>
        <v/>
      </c>
      <c r="I4870" s="16">
        <f>IF(F4870=0,0,H4870/ABS(F4870))</f>
        <v/>
      </c>
      <c r="J4870" s="29" t="inlineStr">
        <is>
          <t>TRUE</t>
        </is>
      </c>
    </row>
    <row r="4871" hidden="1" outlineLevel="2">
      <c r="A4871" s="30" t="inlineStr"/>
      <c r="B4871" s="13" t="inlineStr">
        <is>
          <t xml:space="preserve">    Mercadopago Colombia Ltda</t>
        </is>
      </c>
      <c r="C4871" s="14" t="inlineStr"/>
      <c r="D4871" s="15" t="n">
        <v>0</v>
      </c>
      <c r="E4871" s="16">
        <f>IF($D$10=0,0,D4871/ABS($D$10))</f>
        <v/>
      </c>
      <c r="F4871" s="15" t="n">
        <v>0</v>
      </c>
      <c r="G4871" s="16">
        <f>IF($F$10=0,0,F4871/ABS($F$10))</f>
        <v/>
      </c>
      <c r="H4871" s="15">
        <f>D4871-F4871</f>
        <v/>
      </c>
      <c r="I4871" s="16">
        <f>IF(F4871=0,0,H4871/ABS(F4871))</f>
        <v/>
      </c>
      <c r="J4871" s="29" t="inlineStr">
        <is>
          <t>TRUE</t>
        </is>
      </c>
    </row>
    <row r="4872" hidden="1" outlineLevel="2">
      <c r="A4872" s="30" t="inlineStr"/>
      <c r="B4872" s="13" t="inlineStr">
        <is>
          <t xml:space="preserve">    ONLINE MARIA JOSE LOPEZ BOLAÑOS</t>
        </is>
      </c>
      <c r="C4872" s="14" t="inlineStr"/>
      <c r="D4872" s="15" t="n">
        <v>0</v>
      </c>
      <c r="E4872" s="16">
        <f>IF($D$10=0,0,D4872/ABS($D$10))</f>
        <v/>
      </c>
      <c r="F4872" s="15" t="n">
        <v>0</v>
      </c>
      <c r="G4872" s="16">
        <f>IF($F$10=0,0,F4872/ABS($F$10))</f>
        <v/>
      </c>
      <c r="H4872" s="15">
        <f>D4872-F4872</f>
        <v/>
      </c>
      <c r="I4872" s="16">
        <f>IF(F4872=0,0,H4872/ABS(F4872))</f>
        <v/>
      </c>
      <c r="J4872" s="29" t="inlineStr">
        <is>
          <t>TRUE</t>
        </is>
      </c>
    </row>
    <row r="4873" hidden="1" outlineLevel="2">
      <c r="A4873" s="30" t="inlineStr"/>
      <c r="B4873" s="13" t="inlineStr">
        <is>
          <t xml:space="preserve">    ONLINE MICHAELL ALEXIS AGREDO FAJARDO</t>
        </is>
      </c>
      <c r="C4873" s="14" t="inlineStr"/>
      <c r="D4873" s="15" t="n">
        <v>0</v>
      </c>
      <c r="E4873" s="16">
        <f>IF($D$10=0,0,D4873/ABS($D$10))</f>
        <v/>
      </c>
      <c r="F4873" s="15" t="n">
        <v>0</v>
      </c>
      <c r="G4873" s="16">
        <f>IF($F$10=0,0,F4873/ABS($F$10))</f>
        <v/>
      </c>
      <c r="H4873" s="15">
        <f>D4873-F4873</f>
        <v/>
      </c>
      <c r="I4873" s="16">
        <f>IF(F4873=0,0,H4873/ABS(F4873))</f>
        <v/>
      </c>
      <c r="J4873" s="29" t="inlineStr">
        <is>
          <t>TRUE</t>
        </is>
      </c>
    </row>
    <row r="4874" hidden="1" outlineLevel="2">
      <c r="A4874" s="30" t="inlineStr"/>
      <c r="B4874" s="13" t="inlineStr">
        <is>
          <t xml:space="preserve">    ORGANICOS CAMPO S SAS</t>
        </is>
      </c>
      <c r="C4874" s="14" t="inlineStr"/>
      <c r="D4874" s="15" t="n">
        <v>0</v>
      </c>
      <c r="E4874" s="16">
        <f>IF($D$10=0,0,D4874/ABS($D$10))</f>
        <v/>
      </c>
      <c r="F4874" s="15" t="n">
        <v>0</v>
      </c>
      <c r="G4874" s="16">
        <f>IF($F$10=0,0,F4874/ABS($F$10))</f>
        <v/>
      </c>
      <c r="H4874" s="15">
        <f>D4874-F4874</f>
        <v/>
      </c>
      <c r="I4874" s="16">
        <f>IF(F4874=0,0,H4874/ABS(F4874))</f>
        <v/>
      </c>
      <c r="J4874" s="29" t="inlineStr">
        <is>
          <t>TRUE</t>
        </is>
      </c>
    </row>
    <row r="4875" hidden="1" outlineLevel="2">
      <c r="A4875" s="30" t="inlineStr"/>
      <c r="B4875" s="13" t="inlineStr">
        <is>
          <t xml:space="preserve">    PRODUCCION GRAFICA EDITORES SAS</t>
        </is>
      </c>
      <c r="C4875" s="14" t="inlineStr"/>
      <c r="D4875" s="15" t="n">
        <v>0</v>
      </c>
      <c r="E4875" s="16">
        <f>IF($D$10=0,0,D4875/ABS($D$10))</f>
        <v/>
      </c>
      <c r="F4875" s="15" t="n">
        <v>0</v>
      </c>
      <c r="G4875" s="16">
        <f>IF($F$10=0,0,F4875/ABS($F$10))</f>
        <v/>
      </c>
      <c r="H4875" s="15">
        <f>D4875-F4875</f>
        <v/>
      </c>
      <c r="I4875" s="16">
        <f>IF(F4875=0,0,H4875/ABS(F4875))</f>
        <v/>
      </c>
      <c r="J4875" s="29" t="inlineStr">
        <is>
          <t>TRUE</t>
        </is>
      </c>
    </row>
    <row r="4876" hidden="1" outlineLevel="2">
      <c r="A4876" s="30" t="inlineStr"/>
      <c r="B4876" s="13" t="inlineStr">
        <is>
          <t xml:space="preserve">    RAFAEL ALEJANDRO GARZON REBELLON</t>
        </is>
      </c>
      <c r="C4876" s="14" t="inlineStr"/>
      <c r="D4876" s="15" t="n">
        <v>0</v>
      </c>
      <c r="E4876" s="16">
        <f>IF($D$10=0,0,D4876/ABS($D$10))</f>
        <v/>
      </c>
      <c r="F4876" s="15" t="n">
        <v>0</v>
      </c>
      <c r="G4876" s="16">
        <f>IF($F$10=0,0,F4876/ABS($F$10))</f>
        <v/>
      </c>
      <c r="H4876" s="15">
        <f>D4876-F4876</f>
        <v/>
      </c>
      <c r="I4876" s="16">
        <f>IF(F4876=0,0,H4876/ABS(F4876))</f>
        <v/>
      </c>
      <c r="J4876" s="29" t="inlineStr">
        <is>
          <t>TRUE</t>
        </is>
      </c>
    </row>
    <row r="4877" hidden="1" outlineLevel="2">
      <c r="A4877" s="30" t="inlineStr"/>
      <c r="B4877" s="13" t="inlineStr">
        <is>
          <t xml:space="preserve">    RESTAURANTE TORTELLI . . .</t>
        </is>
      </c>
      <c r="C4877" s="14" t="inlineStr"/>
      <c r="D4877" s="15" t="n">
        <v>0</v>
      </c>
      <c r="E4877" s="16">
        <f>IF($D$10=0,0,D4877/ABS($D$10))</f>
        <v/>
      </c>
      <c r="F4877" s="15" t="n">
        <v>0</v>
      </c>
      <c r="G4877" s="16">
        <f>IF($F$10=0,0,F4877/ABS($F$10))</f>
        <v/>
      </c>
      <c r="H4877" s="15">
        <f>D4877-F4877</f>
        <v/>
      </c>
      <c r="I4877" s="16">
        <f>IF(F4877=0,0,H4877/ABS(F4877))</f>
        <v/>
      </c>
      <c r="J4877" s="29" t="inlineStr">
        <is>
          <t>TRUE</t>
        </is>
      </c>
    </row>
    <row r="4878" hidden="1" outlineLevel="2">
      <c r="A4878" s="30" t="inlineStr"/>
      <c r="B4878" s="13" t="inlineStr">
        <is>
          <t xml:space="preserve">    RUBEN DARIO DELGADO GUERRA</t>
        </is>
      </c>
      <c r="C4878" s="14" t="inlineStr"/>
      <c r="D4878" s="15" t="n">
        <v>0</v>
      </c>
      <c r="E4878" s="16">
        <f>IF($D$10=0,0,D4878/ABS($D$10))</f>
        <v/>
      </c>
      <c r="F4878" s="15" t="n">
        <v>0</v>
      </c>
      <c r="G4878" s="16">
        <f>IF($F$10=0,0,F4878/ABS($F$10))</f>
        <v/>
      </c>
      <c r="H4878" s="15">
        <f>D4878-F4878</f>
        <v/>
      </c>
      <c r="I4878" s="16">
        <f>IF(F4878=0,0,H4878/ABS(F4878))</f>
        <v/>
      </c>
      <c r="J4878" s="29" t="inlineStr">
        <is>
          <t>TRUE</t>
        </is>
      </c>
    </row>
    <row r="4879" hidden="1" outlineLevel="2">
      <c r="A4879" s="30" t="inlineStr"/>
      <c r="B4879" s="13" t="inlineStr">
        <is>
          <t xml:space="preserve">    SEGURITA SG S.A.S</t>
        </is>
      </c>
      <c r="C4879" s="14" t="inlineStr"/>
      <c r="D4879" s="15" t="n">
        <v>30301.25</v>
      </c>
      <c r="E4879" s="16">
        <f>IF($D$10=0,0,D4879/ABS($D$10))</f>
        <v/>
      </c>
      <c r="F4879" s="15" t="n">
        <v>30301.25</v>
      </c>
      <c r="G4879" s="16">
        <f>IF($F$10=0,0,F4879/ABS($F$10))</f>
        <v/>
      </c>
      <c r="H4879" s="15">
        <f>D4879-F4879</f>
        <v/>
      </c>
      <c r="I4879" s="16">
        <f>IF(F4879=0,0,H4879/ABS(F4879))</f>
        <v/>
      </c>
      <c r="J4879" s="29" t="inlineStr">
        <is>
          <t>TRUE</t>
        </is>
      </c>
    </row>
    <row r="4880" hidden="1" outlineLevel="2">
      <c r="A4880" s="30" t="inlineStr"/>
      <c r="B4880" s="13" t="inlineStr">
        <is>
          <t xml:space="preserve">    SERVINCOL SAS</t>
        </is>
      </c>
      <c r="C4880" s="14" t="inlineStr"/>
      <c r="D4880" s="15" t="n">
        <v>0</v>
      </c>
      <c r="E4880" s="16">
        <f>IF($D$10=0,0,D4880/ABS($D$10))</f>
        <v/>
      </c>
      <c r="F4880" s="15" t="n">
        <v>0</v>
      </c>
      <c r="G4880" s="16">
        <f>IF($F$10=0,0,F4880/ABS($F$10))</f>
        <v/>
      </c>
      <c r="H4880" s="15">
        <f>D4880-F4880</f>
        <v/>
      </c>
      <c r="I4880" s="16">
        <f>IF(F4880=0,0,H4880/ABS(F4880))</f>
        <v/>
      </c>
      <c r="J4880" s="29" t="inlineStr">
        <is>
          <t>TRUE</t>
        </is>
      </c>
    </row>
    <row r="4881" hidden="1" outlineLevel="2">
      <c r="A4881" s="30" t="inlineStr"/>
      <c r="B4881" s="13" t="inlineStr">
        <is>
          <t xml:space="preserve">    SPATARO NAPOLI SAS</t>
        </is>
      </c>
      <c r="C4881" s="14" t="inlineStr"/>
      <c r="D4881" s="15" t="n">
        <v>0</v>
      </c>
      <c r="E4881" s="16">
        <f>IF($D$10=0,0,D4881/ABS($D$10))</f>
        <v/>
      </c>
      <c r="F4881" s="15" t="n">
        <v>0</v>
      </c>
      <c r="G4881" s="16">
        <f>IF($F$10=0,0,F4881/ABS($F$10))</f>
        <v/>
      </c>
      <c r="H4881" s="15">
        <f>D4881-F4881</f>
        <v/>
      </c>
      <c r="I4881" s="16">
        <f>IF(F4881=0,0,H4881/ABS(F4881))</f>
        <v/>
      </c>
      <c r="J4881" s="29" t="inlineStr">
        <is>
          <t>TRUE</t>
        </is>
      </c>
    </row>
    <row r="4882" hidden="1" outlineLevel="2">
      <c r="A4882" s="30" t="inlineStr"/>
      <c r="B4882" s="13" t="inlineStr">
        <is>
          <t xml:space="preserve">    Sebastian Mendoza Castaño</t>
        </is>
      </c>
      <c r="C4882" s="14" t="inlineStr"/>
      <c r="D4882" s="15" t="n">
        <v>0</v>
      </c>
      <c r="E4882" s="16">
        <f>IF($D$10=0,0,D4882/ABS($D$10))</f>
        <v/>
      </c>
      <c r="F4882" s="15" t="n">
        <v>0</v>
      </c>
      <c r="G4882" s="16">
        <f>IF($F$10=0,0,F4882/ABS($F$10))</f>
        <v/>
      </c>
      <c r="H4882" s="15">
        <f>D4882-F4882</f>
        <v/>
      </c>
      <c r="I4882" s="16">
        <f>IF(F4882=0,0,H4882/ABS(F4882))</f>
        <v/>
      </c>
      <c r="J4882" s="29" t="inlineStr">
        <is>
          <t>TRUE</t>
        </is>
      </c>
    </row>
    <row r="4883" hidden="1" outlineLevel="2">
      <c r="A4883" s="30" t="inlineStr"/>
      <c r="B4883" s="13" t="inlineStr">
        <is>
          <t xml:space="preserve">    TIERRADENTRO CAFE CO S.A.S.</t>
        </is>
      </c>
      <c r="C4883" s="14" t="inlineStr"/>
      <c r="D4883" s="15" t="n">
        <v>0</v>
      </c>
      <c r="E4883" s="16">
        <f>IF($D$10=0,0,D4883/ABS($D$10))</f>
        <v/>
      </c>
      <c r="F4883" s="15" t="n">
        <v>0</v>
      </c>
      <c r="G4883" s="16">
        <f>IF($F$10=0,0,F4883/ABS($F$10))</f>
        <v/>
      </c>
      <c r="H4883" s="15">
        <f>D4883-F4883</f>
        <v/>
      </c>
      <c r="I4883" s="16">
        <f>IF(F4883=0,0,H4883/ABS(F4883))</f>
        <v/>
      </c>
      <c r="J4883" s="29" t="inlineStr">
        <is>
          <t>TRUE</t>
        </is>
      </c>
    </row>
    <row r="4884" hidden="1" outlineLevel="2">
      <c r="A4884" s="30" t="inlineStr"/>
      <c r="B4884" s="13" t="inlineStr">
        <is>
          <t xml:space="preserve">    TUGO SAS</t>
        </is>
      </c>
      <c r="C4884" s="14" t="inlineStr"/>
      <c r="D4884" s="15" t="n">
        <v>0</v>
      </c>
      <c r="E4884" s="16">
        <f>IF($D$10=0,0,D4884/ABS($D$10))</f>
        <v/>
      </c>
      <c r="F4884" s="15" t="n">
        <v>0</v>
      </c>
      <c r="G4884" s="16">
        <f>IF($F$10=0,0,F4884/ABS($F$10))</f>
        <v/>
      </c>
      <c r="H4884" s="15">
        <f>D4884-F4884</f>
        <v/>
      </c>
      <c r="I4884" s="16">
        <f>IF(F4884=0,0,H4884/ABS(F4884))</f>
        <v/>
      </c>
      <c r="J4884" s="29" t="inlineStr">
        <is>
          <t>TRUE</t>
        </is>
      </c>
    </row>
    <row r="4885" hidden="1" outlineLevel="2">
      <c r="A4885" s="30" t="inlineStr"/>
      <c r="B4885" s="13" t="inlineStr">
        <is>
          <t xml:space="preserve">    UMAMI GROUP SAS</t>
        </is>
      </c>
      <c r="C4885" s="14" t="inlineStr"/>
      <c r="D4885" s="15" t="n">
        <v>0</v>
      </c>
      <c r="E4885" s="16">
        <f>IF($D$10=0,0,D4885/ABS($D$10))</f>
        <v/>
      </c>
      <c r="F4885" s="15" t="n">
        <v>0</v>
      </c>
      <c r="G4885" s="16">
        <f>IF($F$10=0,0,F4885/ABS($F$10))</f>
        <v/>
      </c>
      <c r="H4885" s="15">
        <f>D4885-F4885</f>
        <v/>
      </c>
      <c r="I4885" s="16">
        <f>IF(F4885=0,0,H4885/ABS(F4885))</f>
        <v/>
      </c>
      <c r="J4885" s="29" t="inlineStr">
        <is>
          <t>TRUE</t>
        </is>
      </c>
    </row>
    <row r="4886" hidden="1" outlineLevel="2">
      <c r="A4886" s="30" t="inlineStr"/>
      <c r="B4886" s="13" t="inlineStr">
        <is>
          <t xml:space="preserve">    VALLAR SAS</t>
        </is>
      </c>
      <c r="C4886" s="14" t="inlineStr"/>
      <c r="D4886" s="15" t="n">
        <v>0</v>
      </c>
      <c r="E4886" s="16">
        <f>IF($D$10=0,0,D4886/ABS($D$10))</f>
        <v/>
      </c>
      <c r="F4886" s="15" t="n">
        <v>0</v>
      </c>
      <c r="G4886" s="16">
        <f>IF($F$10=0,0,F4886/ABS($F$10))</f>
        <v/>
      </c>
      <c r="H4886" s="15">
        <f>D4886-F4886</f>
        <v/>
      </c>
      <c r="I4886" s="16">
        <f>IF(F4886=0,0,H4886/ABS(F4886))</f>
        <v/>
      </c>
      <c r="J4886" s="29" t="inlineStr">
        <is>
          <t>TRUE</t>
        </is>
      </c>
    </row>
    <row r="4887" hidden="1" outlineLevel="2">
      <c r="A4887" s="30" t="inlineStr"/>
      <c r="B4887" s="13" t="inlineStr">
        <is>
          <t xml:space="preserve">    vive investment sas</t>
        </is>
      </c>
      <c r="C4887" s="14" t="inlineStr"/>
      <c r="D4887" s="15" t="n">
        <v>0</v>
      </c>
      <c r="E4887" s="16">
        <f>IF($D$10=0,0,D4887/ABS($D$10))</f>
        <v/>
      </c>
      <c r="F4887" s="15" t="n">
        <v>0</v>
      </c>
      <c r="G4887" s="16">
        <f>IF($F$10=0,0,F4887/ABS($F$10))</f>
        <v/>
      </c>
      <c r="H4887" s="15">
        <f>D4887-F4887</f>
        <v/>
      </c>
      <c r="I4887" s="16">
        <f>IF(F4887=0,0,H4887/ABS(F4887))</f>
        <v/>
      </c>
      <c r="J4887" s="29" t="inlineStr">
        <is>
          <t>TRUE</t>
        </is>
      </c>
    </row>
    <row r="4888" hidden="1" outlineLevel="1">
      <c r="A4888" s="28" t="inlineStr"/>
      <c r="B4888" s="11" t="inlineStr">
        <is>
          <t xml:space="preserve">  53952501 - Donaciones</t>
        </is>
      </c>
      <c r="C4888" s="12" t="inlineStr"/>
      <c r="D4888" s="8">
        <f>SUM(D4889:D4889)</f>
        <v/>
      </c>
      <c r="E4888" s="9">
        <f>IF($D$10=0,0,D4888/ABS($D$10))</f>
        <v/>
      </c>
      <c r="F4888" s="8">
        <f>SUM(F4889:F4889)</f>
        <v/>
      </c>
      <c r="G4888" s="9">
        <f>IF($F$10=0,0,F4888/ABS($F$10))</f>
        <v/>
      </c>
      <c r="H4888" s="8">
        <f>D4888-F4888</f>
        <v/>
      </c>
      <c r="I4888" s="9">
        <f>IF(F4888=0,0,H4888/ABS(F4888))</f>
        <v/>
      </c>
      <c r="J4888" s="29" t="inlineStr">
        <is>
          <t>TRUE</t>
        </is>
      </c>
    </row>
    <row r="4889" hidden="1" outlineLevel="2">
      <c r="A4889" s="30" t="inlineStr"/>
      <c r="B4889" s="13" t="inlineStr">
        <is>
          <t xml:space="preserve">    Fundapedco</t>
        </is>
      </c>
      <c r="C4889" s="14" t="inlineStr"/>
      <c r="D4889" s="15" t="n">
        <v>0</v>
      </c>
      <c r="E4889" s="16">
        <f>IF($D$10=0,0,D4889/ABS($D$10))</f>
        <v/>
      </c>
      <c r="F4889" s="15" t="n">
        <v>0</v>
      </c>
      <c r="G4889" s="16">
        <f>IF($F$10=0,0,F4889/ABS($F$10))</f>
        <v/>
      </c>
      <c r="H4889" s="15">
        <f>D4889-F4889</f>
        <v/>
      </c>
      <c r="I4889" s="16">
        <f>IF(F4889=0,0,H4889/ABS(F4889))</f>
        <v/>
      </c>
      <c r="J4889" s="29" t="inlineStr">
        <is>
          <t>TRUE</t>
        </is>
      </c>
    </row>
    <row r="4890" hidden="1" outlineLevel="1">
      <c r="A4890" s="28" t="inlineStr"/>
      <c r="B4890" s="11" t="inlineStr">
        <is>
          <t xml:space="preserve">  53958101 - Ajuste al peso</t>
        </is>
      </c>
      <c r="C4890" s="12" t="inlineStr"/>
      <c r="D4890" s="8">
        <f>SUM(D4891:D4902)</f>
        <v/>
      </c>
      <c r="E4890" s="9">
        <f>IF($D$10=0,0,D4890/ABS($D$10))</f>
        <v/>
      </c>
      <c r="F4890" s="8">
        <f>SUM(F4891:F4902)</f>
        <v/>
      </c>
      <c r="G4890" s="9">
        <f>IF($F$10=0,0,F4890/ABS($F$10))</f>
        <v/>
      </c>
      <c r="H4890" s="8">
        <f>D4890-F4890</f>
        <v/>
      </c>
      <c r="I4890" s="9">
        <f>IF(F4890=0,0,H4890/ABS(F4890))</f>
        <v/>
      </c>
      <c r="J4890" s="29" t="inlineStr">
        <is>
          <t>TRUE</t>
        </is>
      </c>
    </row>
    <row r="4891" hidden="1" outlineLevel="2">
      <c r="A4891" s="30" t="inlineStr"/>
      <c r="B4891" s="13" t="inlineStr">
        <is>
          <t xml:space="preserve">    AEROVIAS DE INTEGRACION REGIONAL S A</t>
        </is>
      </c>
      <c r="C4891" s="14" t="inlineStr"/>
      <c r="D4891" s="15" t="n">
        <v>0</v>
      </c>
      <c r="E4891" s="16">
        <f>IF($D$10=0,0,D4891/ABS($D$10))</f>
        <v/>
      </c>
      <c r="F4891" s="15" t="n">
        <v>0</v>
      </c>
      <c r="G4891" s="16">
        <f>IF($F$10=0,0,F4891/ABS($F$10))</f>
        <v/>
      </c>
      <c r="H4891" s="15">
        <f>D4891-F4891</f>
        <v/>
      </c>
      <c r="I4891" s="16">
        <f>IF(F4891=0,0,H4891/ABS(F4891))</f>
        <v/>
      </c>
      <c r="J4891" s="29" t="inlineStr">
        <is>
          <t>TRUE</t>
        </is>
      </c>
    </row>
    <row r="4892" hidden="1" outlineLevel="2">
      <c r="A4892" s="30" t="inlineStr"/>
      <c r="B4892" s="13" t="inlineStr">
        <is>
          <t xml:space="preserve">    ALLTAG SAS</t>
        </is>
      </c>
      <c r="C4892" s="14" t="inlineStr"/>
      <c r="D4892" s="15" t="n">
        <v>0</v>
      </c>
      <c r="E4892" s="16">
        <f>IF($D$10=0,0,D4892/ABS($D$10))</f>
        <v/>
      </c>
      <c r="F4892" s="15" t="n">
        <v>0</v>
      </c>
      <c r="G4892" s="16">
        <f>IF($F$10=0,0,F4892/ABS($F$10))</f>
        <v/>
      </c>
      <c r="H4892" s="15">
        <f>D4892-F4892</f>
        <v/>
      </c>
      <c r="I4892" s="16">
        <f>IF(F4892=0,0,H4892/ABS(F4892))</f>
        <v/>
      </c>
      <c r="J4892" s="29" t="inlineStr">
        <is>
          <t>TRUE</t>
        </is>
      </c>
    </row>
    <row r="4893" hidden="1" outlineLevel="2">
      <c r="A4893" s="30" t="inlineStr"/>
      <c r="B4893" s="13" t="inlineStr">
        <is>
          <t xml:space="preserve">    Banco de bogotá</t>
        </is>
      </c>
      <c r="C4893" s="14" t="inlineStr"/>
      <c r="D4893" s="15" t="n">
        <v>0.43</v>
      </c>
      <c r="E4893" s="16">
        <f>IF($D$10=0,0,D4893/ABS($D$10))</f>
        <v/>
      </c>
      <c r="F4893" s="15" t="n">
        <v>0.43</v>
      </c>
      <c r="G4893" s="16">
        <f>IF($F$10=0,0,F4893/ABS($F$10))</f>
        <v/>
      </c>
      <c r="H4893" s="15">
        <f>D4893-F4893</f>
        <v/>
      </c>
      <c r="I4893" s="16">
        <f>IF(F4893=0,0,H4893/ABS(F4893))</f>
        <v/>
      </c>
      <c r="J4893" s="29" t="inlineStr">
        <is>
          <t>TRUE</t>
        </is>
      </c>
    </row>
    <row r="4894" hidden="1" outlineLevel="2">
      <c r="A4894" s="30" t="inlineStr"/>
      <c r="B4894" s="13" t="inlineStr">
        <is>
          <t xml:space="preserve">    COLOMBIANA DE COMERCIO SA</t>
        </is>
      </c>
      <c r="C4894" s="14" t="inlineStr"/>
      <c r="D4894" s="15" t="n">
        <v>0</v>
      </c>
      <c r="E4894" s="16">
        <f>IF($D$10=0,0,D4894/ABS($D$10))</f>
        <v/>
      </c>
      <c r="F4894" s="15" t="n">
        <v>0</v>
      </c>
      <c r="G4894" s="16">
        <f>IF($F$10=0,0,F4894/ABS($F$10))</f>
        <v/>
      </c>
      <c r="H4894" s="15">
        <f>D4894-F4894</f>
        <v/>
      </c>
      <c r="I4894" s="16">
        <f>IF(F4894=0,0,H4894/ABS(F4894))</f>
        <v/>
      </c>
      <c r="J4894" s="29" t="inlineStr">
        <is>
          <t>TRUE</t>
        </is>
      </c>
    </row>
    <row r="4895" hidden="1" outlineLevel="2">
      <c r="A4895" s="30" t="inlineStr"/>
      <c r="B4895" s="13" t="inlineStr">
        <is>
          <t xml:space="preserve">    DIAN</t>
        </is>
      </c>
      <c r="C4895" s="14" t="inlineStr"/>
      <c r="D4895" s="15" t="n">
        <v>0</v>
      </c>
      <c r="E4895" s="16">
        <f>IF($D$10=0,0,D4895/ABS($D$10))</f>
        <v/>
      </c>
      <c r="F4895" s="15" t="n">
        <v>0</v>
      </c>
      <c r="G4895" s="16">
        <f>IF($F$10=0,0,F4895/ABS($F$10))</f>
        <v/>
      </c>
      <c r="H4895" s="15">
        <f>D4895-F4895</f>
        <v/>
      </c>
      <c r="I4895" s="16">
        <f>IF(F4895=0,0,H4895/ABS(F4895))</f>
        <v/>
      </c>
      <c r="J4895" s="29" t="inlineStr">
        <is>
          <t>TRUE</t>
        </is>
      </c>
    </row>
    <row r="4896" hidden="1" outlineLevel="2">
      <c r="A4896" s="30" t="inlineStr"/>
      <c r="B4896" s="13" t="inlineStr">
        <is>
          <t xml:space="preserve">    David Muñoz Montoya</t>
        </is>
      </c>
      <c r="C4896" s="14" t="inlineStr"/>
      <c r="D4896" s="15" t="n">
        <v>0</v>
      </c>
      <c r="E4896" s="16">
        <f>IF($D$10=0,0,D4896/ABS($D$10))</f>
        <v/>
      </c>
      <c r="F4896" s="15" t="n">
        <v>0</v>
      </c>
      <c r="G4896" s="16">
        <f>IF($F$10=0,0,F4896/ABS($F$10))</f>
        <v/>
      </c>
      <c r="H4896" s="15">
        <f>D4896-F4896</f>
        <v/>
      </c>
      <c r="I4896" s="16">
        <f>IF(F4896=0,0,H4896/ABS(F4896))</f>
        <v/>
      </c>
      <c r="J4896" s="29" t="inlineStr">
        <is>
          <t>TRUE</t>
        </is>
      </c>
    </row>
    <row r="4897" hidden="1" outlineLevel="2">
      <c r="A4897" s="30" t="inlineStr"/>
      <c r="B4897" s="13" t="inlineStr">
        <is>
          <t xml:space="preserve">    MELONN SAS</t>
        </is>
      </c>
      <c r="C4897" s="14" t="inlineStr"/>
      <c r="D4897" s="15" t="n">
        <v>0</v>
      </c>
      <c r="E4897" s="16">
        <f>IF($D$10=0,0,D4897/ABS($D$10))</f>
        <v/>
      </c>
      <c r="F4897" s="15" t="n">
        <v>0</v>
      </c>
      <c r="G4897" s="16">
        <f>IF($F$10=0,0,F4897/ABS($F$10))</f>
        <v/>
      </c>
      <c r="H4897" s="15">
        <f>D4897-F4897</f>
        <v/>
      </c>
      <c r="I4897" s="16">
        <f>IF(F4897=0,0,H4897/ABS(F4897))</f>
        <v/>
      </c>
      <c r="J4897" s="29" t="inlineStr">
        <is>
          <t>TRUE</t>
        </is>
      </c>
    </row>
    <row r="4898" hidden="1" outlineLevel="2">
      <c r="A4898" s="30" t="inlineStr"/>
      <c r="B4898" s="13" t="inlineStr">
        <is>
          <t xml:space="preserve">    MOLI S.A.S.</t>
        </is>
      </c>
      <c r="C4898" s="14" t="inlineStr"/>
      <c r="D4898" s="15" t="n">
        <v>0</v>
      </c>
      <c r="E4898" s="16">
        <f>IF($D$10=0,0,D4898/ABS($D$10))</f>
        <v/>
      </c>
      <c r="F4898" s="15" t="n">
        <v>0</v>
      </c>
      <c r="G4898" s="16">
        <f>IF($F$10=0,0,F4898/ABS($F$10))</f>
        <v/>
      </c>
      <c r="H4898" s="15">
        <f>D4898-F4898</f>
        <v/>
      </c>
      <c r="I4898" s="16">
        <f>IF(F4898=0,0,H4898/ABS(F4898))</f>
        <v/>
      </c>
      <c r="J4898" s="29" t="inlineStr">
        <is>
          <t>TRUE</t>
        </is>
      </c>
    </row>
    <row r="4899" hidden="1" outlineLevel="2">
      <c r="A4899" s="30" t="inlineStr"/>
      <c r="B4899" s="13" t="inlineStr">
        <is>
          <t xml:space="preserve">    MUNICIPIO DE SANTIAGO DE CALI</t>
        </is>
      </c>
      <c r="C4899" s="14" t="inlineStr"/>
      <c r="D4899" s="15" t="n">
        <v>0</v>
      </c>
      <c r="E4899" s="16">
        <f>IF($D$10=0,0,D4899/ABS($D$10))</f>
        <v/>
      </c>
      <c r="F4899" s="15" t="n">
        <v>0</v>
      </c>
      <c r="G4899" s="16">
        <f>IF($F$10=0,0,F4899/ABS($F$10))</f>
        <v/>
      </c>
      <c r="H4899" s="15">
        <f>D4899-F4899</f>
        <v/>
      </c>
      <c r="I4899" s="16">
        <f>IF(F4899=0,0,H4899/ABS(F4899))</f>
        <v/>
      </c>
      <c r="J4899" s="29" t="inlineStr">
        <is>
          <t>TRUE</t>
        </is>
      </c>
    </row>
    <row r="4900" hidden="1" outlineLevel="2">
      <c r="A4900" s="30" t="inlineStr"/>
      <c r="B4900" s="13" t="inlineStr">
        <is>
          <t xml:space="preserve">    OXYNIA S.A.S</t>
        </is>
      </c>
      <c r="C4900" s="14" t="inlineStr"/>
      <c r="D4900" s="15" t="n">
        <v>0</v>
      </c>
      <c r="E4900" s="16">
        <f>IF($D$10=0,0,D4900/ABS($D$10))</f>
        <v/>
      </c>
      <c r="F4900" s="15" t="n">
        <v>0</v>
      </c>
      <c r="G4900" s="16">
        <f>IF($F$10=0,0,F4900/ABS($F$10))</f>
        <v/>
      </c>
      <c r="H4900" s="15">
        <f>D4900-F4900</f>
        <v/>
      </c>
      <c r="I4900" s="16">
        <f>IF(F4900=0,0,H4900/ABS(F4900))</f>
        <v/>
      </c>
      <c r="J4900" s="29" t="inlineStr">
        <is>
          <t>TRUE</t>
        </is>
      </c>
    </row>
    <row r="4901" hidden="1" outlineLevel="2">
      <c r="A4901" s="30" t="inlineStr"/>
      <c r="B4901" s="13" t="inlineStr">
        <is>
          <t xml:space="preserve">    PRODUCCION GRAFICA EDITORES SAS</t>
        </is>
      </c>
      <c r="C4901" s="14" t="inlineStr"/>
      <c r="D4901" s="15" t="n">
        <v>0</v>
      </c>
      <c r="E4901" s="16">
        <f>IF($D$10=0,0,D4901/ABS($D$10))</f>
        <v/>
      </c>
      <c r="F4901" s="15" t="n">
        <v>0</v>
      </c>
      <c r="G4901" s="16">
        <f>IF($F$10=0,0,F4901/ABS($F$10))</f>
        <v/>
      </c>
      <c r="H4901" s="15">
        <f>D4901-F4901</f>
        <v/>
      </c>
      <c r="I4901" s="16">
        <f>IF(F4901=0,0,H4901/ABS(F4901))</f>
        <v/>
      </c>
      <c r="J4901" s="29" t="inlineStr">
        <is>
          <t>TRUE</t>
        </is>
      </c>
    </row>
    <row r="4902" hidden="1" outlineLevel="2">
      <c r="A4902" s="30" t="inlineStr"/>
      <c r="B4902" s="13" t="inlineStr">
        <is>
          <t xml:space="preserve">    SAN CAMILO COFFE INDUSTRY SAS</t>
        </is>
      </c>
      <c r="C4902" s="14" t="inlineStr"/>
      <c r="D4902" s="15" t="n">
        <v>0</v>
      </c>
      <c r="E4902" s="16">
        <f>IF($D$10=0,0,D4902/ABS($D$10))</f>
        <v/>
      </c>
      <c r="F4902" s="15" t="n">
        <v>0</v>
      </c>
      <c r="G4902" s="16">
        <f>IF($F$10=0,0,F4902/ABS($F$10))</f>
        <v/>
      </c>
      <c r="H4902" s="15">
        <f>D4902-F4902</f>
        <v/>
      </c>
      <c r="I4902" s="16">
        <f>IF(F4902=0,0,H4902/ABS(F4902))</f>
        <v/>
      </c>
      <c r="J4902" s="29" t="inlineStr">
        <is>
          <t>TRUE</t>
        </is>
      </c>
    </row>
    <row r="4903" hidden="1" outlineLevel="1">
      <c r="A4903" s="28" t="inlineStr"/>
      <c r="B4903" s="11" t="inlineStr">
        <is>
          <t xml:space="preserve">  53959502 - No deducibles</t>
        </is>
      </c>
      <c r="C4903" s="12" t="inlineStr"/>
      <c r="D4903" s="8">
        <f>SUM(D4904:D4982)</f>
        <v/>
      </c>
      <c r="E4903" s="9">
        <f>IF($D$10=0,0,D4903/ABS($D$10))</f>
        <v/>
      </c>
      <c r="F4903" s="8">
        <f>SUM(F4904:F4982)</f>
        <v/>
      </c>
      <c r="G4903" s="9">
        <f>IF($F$10=0,0,F4903/ABS($F$10))</f>
        <v/>
      </c>
      <c r="H4903" s="8">
        <f>D4903-F4903</f>
        <v/>
      </c>
      <c r="I4903" s="9">
        <f>IF(F4903=0,0,H4903/ABS(F4903))</f>
        <v/>
      </c>
      <c r="J4903" s="29" t="inlineStr">
        <is>
          <t>TRUE</t>
        </is>
      </c>
    </row>
    <row r="4904" hidden="1" outlineLevel="2">
      <c r="A4904" s="30" t="inlineStr"/>
      <c r="B4904" s="13" t="inlineStr">
        <is>
          <t xml:space="preserve">     ADC S.A.S.</t>
        </is>
      </c>
      <c r="C4904" s="14" t="inlineStr"/>
      <c r="D4904" s="15" t="n">
        <v>0</v>
      </c>
      <c r="E4904" s="16">
        <f>IF($D$10=0,0,D4904/ABS($D$10))</f>
        <v/>
      </c>
      <c r="F4904" s="15" t="n">
        <v>0</v>
      </c>
      <c r="G4904" s="16">
        <f>IF($F$10=0,0,F4904/ABS($F$10))</f>
        <v/>
      </c>
      <c r="H4904" s="15">
        <f>D4904-F4904</f>
        <v/>
      </c>
      <c r="I4904" s="16">
        <f>IF(F4904=0,0,H4904/ABS(F4904))</f>
        <v/>
      </c>
      <c r="J4904" s="29" t="inlineStr">
        <is>
          <t>TRUE</t>
        </is>
      </c>
    </row>
    <row r="4905" hidden="1" outlineLevel="2">
      <c r="A4905" s="30" t="inlineStr"/>
      <c r="B4905" s="13" t="inlineStr">
        <is>
          <t xml:space="preserve">     BOLSAS Y PLASTICOS LA 15 LTDA</t>
        </is>
      </c>
      <c r="C4905" s="14" t="inlineStr"/>
      <c r="D4905" s="15" t="n">
        <v>0</v>
      </c>
      <c r="E4905" s="16">
        <f>IF($D$10=0,0,D4905/ABS($D$10))</f>
        <v/>
      </c>
      <c r="F4905" s="15" t="n">
        <v>0</v>
      </c>
      <c r="G4905" s="16">
        <f>IF($F$10=0,0,F4905/ABS($F$10))</f>
        <v/>
      </c>
      <c r="H4905" s="15">
        <f>D4905-F4905</f>
        <v/>
      </c>
      <c r="I4905" s="16">
        <f>IF(F4905=0,0,H4905/ABS(F4905))</f>
        <v/>
      </c>
      <c r="J4905" s="29" t="inlineStr">
        <is>
          <t>TRUE</t>
        </is>
      </c>
    </row>
    <row r="4906" hidden="1" outlineLevel="2">
      <c r="A4906" s="30" t="inlineStr"/>
      <c r="B4906" s="13" t="inlineStr">
        <is>
          <t xml:space="preserve">     CAMARA DE COMERCIO DE CALI</t>
        </is>
      </c>
      <c r="C4906" s="14" t="inlineStr"/>
      <c r="D4906" s="15" t="n">
        <v>0</v>
      </c>
      <c r="E4906" s="16">
        <f>IF($D$10=0,0,D4906/ABS($D$10))</f>
        <v/>
      </c>
      <c r="F4906" s="15" t="n">
        <v>0</v>
      </c>
      <c r="G4906" s="16">
        <f>IF($F$10=0,0,F4906/ABS($F$10))</f>
        <v/>
      </c>
      <c r="H4906" s="15">
        <f>D4906-F4906</f>
        <v/>
      </c>
      <c r="I4906" s="16">
        <f>IF(F4906=0,0,H4906/ABS(F4906))</f>
        <v/>
      </c>
      <c r="J4906" s="29" t="inlineStr">
        <is>
          <t>TRUE</t>
        </is>
      </c>
    </row>
    <row r="4907" hidden="1" outlineLevel="2">
      <c r="A4907" s="30" t="inlineStr"/>
      <c r="B4907" s="13" t="inlineStr">
        <is>
          <t xml:space="preserve">     COLOMBIA TELECOMUNICACIONES S.A. E.S.P.</t>
        </is>
      </c>
      <c r="C4907" s="14" t="inlineStr"/>
      <c r="D4907" s="15" t="n">
        <v>0</v>
      </c>
      <c r="E4907" s="16">
        <f>IF($D$10=0,0,D4907/ABS($D$10))</f>
        <v/>
      </c>
      <c r="F4907" s="15" t="n">
        <v>0</v>
      </c>
      <c r="G4907" s="16">
        <f>IF($F$10=0,0,F4907/ABS($F$10))</f>
        <v/>
      </c>
      <c r="H4907" s="15">
        <f>D4907-F4907</f>
        <v/>
      </c>
      <c r="I4907" s="16">
        <f>IF(F4907=0,0,H4907/ABS(F4907))</f>
        <v/>
      </c>
      <c r="J4907" s="29" t="inlineStr">
        <is>
          <t>TRUE</t>
        </is>
      </c>
    </row>
    <row r="4908" hidden="1" outlineLevel="2">
      <c r="A4908" s="30" t="inlineStr"/>
      <c r="B4908" s="13" t="inlineStr">
        <is>
          <t xml:space="preserve">     KOBA COLOMBIA SAS</t>
        </is>
      </c>
      <c r="C4908" s="14" t="inlineStr"/>
      <c r="D4908" s="15" t="n">
        <v>0</v>
      </c>
      <c r="E4908" s="16">
        <f>IF($D$10=0,0,D4908/ABS($D$10))</f>
        <v/>
      </c>
      <c r="F4908" s="15" t="n">
        <v>0</v>
      </c>
      <c r="G4908" s="16">
        <f>IF($F$10=0,0,F4908/ABS($F$10))</f>
        <v/>
      </c>
      <c r="H4908" s="15">
        <f>D4908-F4908</f>
        <v/>
      </c>
      <c r="I4908" s="16">
        <f>IF(F4908=0,0,H4908/ABS(F4908))</f>
        <v/>
      </c>
      <c r="J4908" s="29" t="inlineStr">
        <is>
          <t>TRUE</t>
        </is>
      </c>
    </row>
    <row r="4909" hidden="1" outlineLevel="2">
      <c r="A4909" s="30" t="inlineStr"/>
      <c r="B4909" s="13" t="inlineStr">
        <is>
          <t xml:space="preserve">     PANGEA NATURAL PRODUCTS S.A.S.</t>
        </is>
      </c>
      <c r="C4909" s="14" t="inlineStr"/>
      <c r="D4909" s="15" t="n">
        <v>0</v>
      </c>
      <c r="E4909" s="16">
        <f>IF($D$10=0,0,D4909/ABS($D$10))</f>
        <v/>
      </c>
      <c r="F4909" s="15" t="n">
        <v>0</v>
      </c>
      <c r="G4909" s="16">
        <f>IF($F$10=0,0,F4909/ABS($F$10))</f>
        <v/>
      </c>
      <c r="H4909" s="15">
        <f>D4909-F4909</f>
        <v/>
      </c>
      <c r="I4909" s="16">
        <f>IF(F4909=0,0,H4909/ABS(F4909))</f>
        <v/>
      </c>
      <c r="J4909" s="29" t="inlineStr">
        <is>
          <t>TRUE</t>
        </is>
      </c>
    </row>
    <row r="4910" hidden="1" outlineLevel="2">
      <c r="A4910" s="30" t="inlineStr"/>
      <c r="B4910" s="13" t="inlineStr">
        <is>
          <t xml:space="preserve">     SALAZAR SAENZ SAS</t>
        </is>
      </c>
      <c r="C4910" s="14" t="inlineStr"/>
      <c r="D4910" s="15" t="n">
        <v>0</v>
      </c>
      <c r="E4910" s="16">
        <f>IF($D$10=0,0,D4910/ABS($D$10))</f>
        <v/>
      </c>
      <c r="F4910" s="15" t="n">
        <v>0</v>
      </c>
      <c r="G4910" s="16">
        <f>IF($F$10=0,0,F4910/ABS($F$10))</f>
        <v/>
      </c>
      <c r="H4910" s="15">
        <f>D4910-F4910</f>
        <v/>
      </c>
      <c r="I4910" s="16">
        <f>IF(F4910=0,0,H4910/ABS(F4910))</f>
        <v/>
      </c>
      <c r="J4910" s="29" t="inlineStr">
        <is>
          <t>TRUE</t>
        </is>
      </c>
    </row>
    <row r="4911" hidden="1" outlineLevel="2">
      <c r="A4911" s="30" t="inlineStr"/>
      <c r="B4911" s="13" t="inlineStr">
        <is>
          <t xml:space="preserve">    AERO REPUBLICA S.A</t>
        </is>
      </c>
      <c r="C4911" s="14" t="inlineStr"/>
      <c r="D4911" s="15" t="n">
        <v>0</v>
      </c>
      <c r="E4911" s="16">
        <f>IF($D$10=0,0,D4911/ABS($D$10))</f>
        <v/>
      </c>
      <c r="F4911" s="15" t="n">
        <v>0</v>
      </c>
      <c r="G4911" s="16">
        <f>IF($F$10=0,0,F4911/ABS($F$10))</f>
        <v/>
      </c>
      <c r="H4911" s="15">
        <f>D4911-F4911</f>
        <v/>
      </c>
      <c r="I4911" s="16">
        <f>IF(F4911=0,0,H4911/ABS(F4911))</f>
        <v/>
      </c>
      <c r="J4911" s="29" t="inlineStr">
        <is>
          <t>TRUE</t>
        </is>
      </c>
    </row>
    <row r="4912" hidden="1" outlineLevel="2">
      <c r="A4912" s="30" t="inlineStr"/>
      <c r="B4912" s="13" t="inlineStr">
        <is>
          <t xml:space="preserve">    AEROVIAS DE INTEGRACION REGIONAL S A</t>
        </is>
      </c>
      <c r="C4912" s="14" t="inlineStr"/>
      <c r="D4912" s="15" t="n">
        <v>0</v>
      </c>
      <c r="E4912" s="16">
        <f>IF($D$10=0,0,D4912/ABS($D$10))</f>
        <v/>
      </c>
      <c r="F4912" s="15" t="n">
        <v>0</v>
      </c>
      <c r="G4912" s="16">
        <f>IF($F$10=0,0,F4912/ABS($F$10))</f>
        <v/>
      </c>
      <c r="H4912" s="15">
        <f>D4912-F4912</f>
        <v/>
      </c>
      <c r="I4912" s="16">
        <f>IF(F4912=0,0,H4912/ABS(F4912))</f>
        <v/>
      </c>
      <c r="J4912" s="29" t="inlineStr">
        <is>
          <t>TRUE</t>
        </is>
      </c>
    </row>
    <row r="4913" hidden="1" outlineLevel="2">
      <c r="A4913" s="30" t="inlineStr"/>
      <c r="B4913" s="13" t="inlineStr">
        <is>
          <t xml:space="preserve">    AEROVIAS DEL CONTINENTE AMERICANO S.A.</t>
        </is>
      </c>
      <c r="C4913" s="14" t="inlineStr"/>
      <c r="D4913" s="15" t="n">
        <v>0</v>
      </c>
      <c r="E4913" s="16">
        <f>IF($D$10=0,0,D4913/ABS($D$10))</f>
        <v/>
      </c>
      <c r="F4913" s="15" t="n">
        <v>0</v>
      </c>
      <c r="G4913" s="16">
        <f>IF($F$10=0,0,F4913/ABS($F$10))</f>
        <v/>
      </c>
      <c r="H4913" s="15">
        <f>D4913-F4913</f>
        <v/>
      </c>
      <c r="I4913" s="16">
        <f>IF(F4913=0,0,H4913/ABS(F4913))</f>
        <v/>
      </c>
      <c r="J4913" s="29" t="inlineStr">
        <is>
          <t>TRUE</t>
        </is>
      </c>
    </row>
    <row r="4914" hidden="1" outlineLevel="2">
      <c r="A4914" s="30" t="inlineStr"/>
      <c r="B4914" s="13" t="inlineStr">
        <is>
          <t xml:space="preserve">    ALIMENTOS SOSTENIBLES SAS</t>
        </is>
      </c>
      <c r="C4914" s="14" t="inlineStr"/>
      <c r="D4914" s="15" t="n">
        <v>0</v>
      </c>
      <c r="E4914" s="16">
        <f>IF($D$10=0,0,D4914/ABS($D$10))</f>
        <v/>
      </c>
      <c r="F4914" s="15" t="n">
        <v>0</v>
      </c>
      <c r="G4914" s="16">
        <f>IF($F$10=0,0,F4914/ABS($F$10))</f>
        <v/>
      </c>
      <c r="H4914" s="15">
        <f>D4914-F4914</f>
        <v/>
      </c>
      <c r="I4914" s="16">
        <f>IF(F4914=0,0,H4914/ABS(F4914))</f>
        <v/>
      </c>
      <c r="J4914" s="29" t="inlineStr">
        <is>
          <t>TRUE</t>
        </is>
      </c>
    </row>
    <row r="4915" hidden="1" outlineLevel="2">
      <c r="A4915" s="30" t="inlineStr"/>
      <c r="B4915" s="13" t="inlineStr">
        <is>
          <t xml:space="preserve">    ALLTAG SAS</t>
        </is>
      </c>
      <c r="C4915" s="14" t="inlineStr"/>
      <c r="D4915" s="15" t="n">
        <v>0</v>
      </c>
      <c r="E4915" s="16">
        <f>IF($D$10=0,0,D4915/ABS($D$10))</f>
        <v/>
      </c>
      <c r="F4915" s="15" t="n">
        <v>0</v>
      </c>
      <c r="G4915" s="16">
        <f>IF($F$10=0,0,F4915/ABS($F$10))</f>
        <v/>
      </c>
      <c r="H4915" s="15">
        <f>D4915-F4915</f>
        <v/>
      </c>
      <c r="I4915" s="16">
        <f>IF(F4915=0,0,H4915/ABS(F4915))</f>
        <v/>
      </c>
      <c r="J4915" s="29" t="inlineStr">
        <is>
          <t>TRUE</t>
        </is>
      </c>
    </row>
    <row r="4916" hidden="1" outlineLevel="2">
      <c r="A4916" s="30" t="inlineStr"/>
      <c r="B4916" s="13" t="inlineStr">
        <is>
          <t xml:space="preserve">    ALMACENES EXITO S.A.</t>
        </is>
      </c>
      <c r="C4916" s="14" t="inlineStr"/>
      <c r="D4916" s="15" t="n">
        <v>0</v>
      </c>
      <c r="E4916" s="16">
        <f>IF($D$10=0,0,D4916/ABS($D$10))</f>
        <v/>
      </c>
      <c r="F4916" s="15" t="n">
        <v>0</v>
      </c>
      <c r="G4916" s="16">
        <f>IF($F$10=0,0,F4916/ABS($F$10))</f>
        <v/>
      </c>
      <c r="H4916" s="15">
        <f>D4916-F4916</f>
        <v/>
      </c>
      <c r="I4916" s="16">
        <f>IF(F4916=0,0,H4916/ABS(F4916))</f>
        <v/>
      </c>
      <c r="J4916" s="29" t="inlineStr">
        <is>
          <t>TRUE</t>
        </is>
      </c>
    </row>
    <row r="4917" hidden="1" outlineLevel="2">
      <c r="A4917" s="30" t="inlineStr"/>
      <c r="B4917" s="13" t="inlineStr">
        <is>
          <t xml:space="preserve">    ARTEMISA S.A.S BIC</t>
        </is>
      </c>
      <c r="C4917" s="14" t="inlineStr"/>
      <c r="D4917" s="15" t="n">
        <v>0</v>
      </c>
      <c r="E4917" s="16">
        <f>IF($D$10=0,0,D4917/ABS($D$10))</f>
        <v/>
      </c>
      <c r="F4917" s="15" t="n">
        <v>0</v>
      </c>
      <c r="G4917" s="16">
        <f>IF($F$10=0,0,F4917/ABS($F$10))</f>
        <v/>
      </c>
      <c r="H4917" s="15">
        <f>D4917-F4917</f>
        <v/>
      </c>
      <c r="I4917" s="16">
        <f>IF(F4917=0,0,H4917/ABS(F4917))</f>
        <v/>
      </c>
      <c r="J4917" s="29" t="inlineStr">
        <is>
          <t>TRUE</t>
        </is>
      </c>
    </row>
    <row r="4918" hidden="1" outlineLevel="2">
      <c r="A4918" s="30" t="inlineStr"/>
      <c r="B4918" s="13" t="inlineStr">
        <is>
          <t xml:space="preserve">    ASOCIACION AGROPIMIENTERA VALLE DEL GUAMEZ</t>
        </is>
      </c>
      <c r="C4918" s="14" t="inlineStr"/>
      <c r="D4918" s="15" t="n">
        <v>0</v>
      </c>
      <c r="E4918" s="16">
        <f>IF($D$10=0,0,D4918/ABS($D$10))</f>
        <v/>
      </c>
      <c r="F4918" s="15" t="n">
        <v>0</v>
      </c>
      <c r="G4918" s="16">
        <f>IF($F$10=0,0,F4918/ABS($F$10))</f>
        <v/>
      </c>
      <c r="H4918" s="15">
        <f>D4918-F4918</f>
        <v/>
      </c>
      <c r="I4918" s="16">
        <f>IF(F4918=0,0,H4918/ABS(F4918))</f>
        <v/>
      </c>
      <c r="J4918" s="29" t="inlineStr">
        <is>
          <t>TRUE</t>
        </is>
      </c>
    </row>
    <row r="4919" hidden="1" outlineLevel="2">
      <c r="A4919" s="30" t="inlineStr"/>
      <c r="B4919" s="13" t="inlineStr">
        <is>
          <t xml:space="preserve">    BAGATELLE SAS</t>
        </is>
      </c>
      <c r="C4919" s="14" t="inlineStr"/>
      <c r="D4919" s="15" t="n">
        <v>0</v>
      </c>
      <c r="E4919" s="16">
        <f>IF($D$10=0,0,D4919/ABS($D$10))</f>
        <v/>
      </c>
      <c r="F4919" s="15" t="n">
        <v>0</v>
      </c>
      <c r="G4919" s="16">
        <f>IF($F$10=0,0,F4919/ABS($F$10))</f>
        <v/>
      </c>
      <c r="H4919" s="15">
        <f>D4919-F4919</f>
        <v/>
      </c>
      <c r="I4919" s="16">
        <f>IF(F4919=0,0,H4919/ABS(F4919))</f>
        <v/>
      </c>
      <c r="J4919" s="29" t="inlineStr">
        <is>
          <t>TRUE</t>
        </is>
      </c>
    </row>
    <row r="4920" hidden="1" outlineLevel="2">
      <c r="A4920" s="30" t="inlineStr"/>
      <c r="B4920" s="13" t="inlineStr">
        <is>
          <t xml:space="preserve">    BARONA MARTINEZ SAS</t>
        </is>
      </c>
      <c r="C4920" s="14" t="inlineStr"/>
      <c r="D4920" s="15" t="n">
        <v>0</v>
      </c>
      <c r="E4920" s="16">
        <f>IF($D$10=0,0,D4920/ABS($D$10))</f>
        <v/>
      </c>
      <c r="F4920" s="15" t="n">
        <v>0</v>
      </c>
      <c r="G4920" s="16">
        <f>IF($F$10=0,0,F4920/ABS($F$10))</f>
        <v/>
      </c>
      <c r="H4920" s="15">
        <f>D4920-F4920</f>
        <v/>
      </c>
      <c r="I4920" s="16">
        <f>IF(F4920=0,0,H4920/ABS(F4920))</f>
        <v/>
      </c>
      <c r="J4920" s="29" t="inlineStr">
        <is>
          <t>TRUE</t>
        </is>
      </c>
    </row>
    <row r="4921" hidden="1" outlineLevel="2">
      <c r="A4921" s="30" t="inlineStr"/>
      <c r="B4921" s="13" t="inlineStr">
        <is>
          <t xml:space="preserve">    BBI COLOMBIA S.A.S.</t>
        </is>
      </c>
      <c r="C4921" s="14" t="inlineStr"/>
      <c r="D4921" s="15" t="n">
        <v>0</v>
      </c>
      <c r="E4921" s="16">
        <f>IF($D$10=0,0,D4921/ABS($D$10))</f>
        <v/>
      </c>
      <c r="F4921" s="15" t="n">
        <v>0</v>
      </c>
      <c r="G4921" s="16">
        <f>IF($F$10=0,0,F4921/ABS($F$10))</f>
        <v/>
      </c>
      <c r="H4921" s="15">
        <f>D4921-F4921</f>
        <v/>
      </c>
      <c r="I4921" s="16">
        <f>IF(F4921=0,0,H4921/ABS(F4921))</f>
        <v/>
      </c>
      <c r="J4921" s="29" t="inlineStr">
        <is>
          <t>TRUE</t>
        </is>
      </c>
    </row>
    <row r="4922" hidden="1" outlineLevel="2">
      <c r="A4922" s="30" t="inlineStr"/>
      <c r="B4922" s="13" t="inlineStr">
        <is>
          <t xml:space="preserve">    CAROLINA SOTO</t>
        </is>
      </c>
      <c r="C4922" s="14" t="inlineStr"/>
      <c r="D4922" s="15" t="n">
        <v>0</v>
      </c>
      <c r="E4922" s="16">
        <f>IF($D$10=0,0,D4922/ABS($D$10))</f>
        <v/>
      </c>
      <c r="F4922" s="15" t="n">
        <v>0</v>
      </c>
      <c r="G4922" s="16">
        <f>IF($F$10=0,0,F4922/ABS($F$10))</f>
        <v/>
      </c>
      <c r="H4922" s="15">
        <f>D4922-F4922</f>
        <v/>
      </c>
      <c r="I4922" s="16">
        <f>IF(F4922=0,0,H4922/ABS(F4922))</f>
        <v/>
      </c>
      <c r="J4922" s="29" t="inlineStr">
        <is>
          <t>TRUE</t>
        </is>
      </c>
    </row>
    <row r="4923" hidden="1" outlineLevel="2">
      <c r="A4923" s="30" t="inlineStr"/>
      <c r="B4923" s="13" t="inlineStr">
        <is>
          <t xml:space="preserve">    COLOMBIANA DE COMERCIO SA</t>
        </is>
      </c>
      <c r="C4923" s="14" t="inlineStr"/>
      <c r="D4923" s="15" t="n">
        <v>0</v>
      </c>
      <c r="E4923" s="16">
        <f>IF($D$10=0,0,D4923/ABS($D$10))</f>
        <v/>
      </c>
      <c r="F4923" s="15" t="n">
        <v>0</v>
      </c>
      <c r="G4923" s="16">
        <f>IF($F$10=0,0,F4923/ABS($F$10))</f>
        <v/>
      </c>
      <c r="H4923" s="15">
        <f>D4923-F4923</f>
        <v/>
      </c>
      <c r="I4923" s="16">
        <f>IF(F4923=0,0,H4923/ABS(F4923))</f>
        <v/>
      </c>
      <c r="J4923" s="29" t="inlineStr">
        <is>
          <t>TRUE</t>
        </is>
      </c>
    </row>
    <row r="4924" hidden="1" outlineLevel="2">
      <c r="A4924" s="30" t="inlineStr"/>
      <c r="B4924" s="13" t="inlineStr">
        <is>
          <t xml:space="preserve">    CONNPLANTS SAS</t>
        </is>
      </c>
      <c r="C4924" s="14" t="inlineStr"/>
      <c r="D4924" s="15" t="n">
        <v>0</v>
      </c>
      <c r="E4924" s="16">
        <f>IF($D$10=0,0,D4924/ABS($D$10))</f>
        <v/>
      </c>
      <c r="F4924" s="15" t="n">
        <v>0</v>
      </c>
      <c r="G4924" s="16">
        <f>IF($F$10=0,0,F4924/ABS($F$10))</f>
        <v/>
      </c>
      <c r="H4924" s="15">
        <f>D4924-F4924</f>
        <v/>
      </c>
      <c r="I4924" s="16">
        <f>IF(F4924=0,0,H4924/ABS(F4924))</f>
        <v/>
      </c>
      <c r="J4924" s="29" t="inlineStr">
        <is>
          <t>TRUE</t>
        </is>
      </c>
    </row>
    <row r="4925" hidden="1" outlineLevel="2">
      <c r="A4925" s="30" t="inlineStr"/>
      <c r="B4925" s="13" t="inlineStr">
        <is>
          <t xml:space="preserve">    COORDINADORA MERCANTIL SA</t>
        </is>
      </c>
      <c r="C4925" s="14" t="inlineStr"/>
      <c r="D4925" s="15" t="n">
        <v>0</v>
      </c>
      <c r="E4925" s="16">
        <f>IF($D$10=0,0,D4925/ABS($D$10))</f>
        <v/>
      </c>
      <c r="F4925" s="15" t="n">
        <v>0</v>
      </c>
      <c r="G4925" s="16">
        <f>IF($F$10=0,0,F4925/ABS($F$10))</f>
        <v/>
      </c>
      <c r="H4925" s="15">
        <f>D4925-F4925</f>
        <v/>
      </c>
      <c r="I4925" s="16">
        <f>IF(F4925=0,0,H4925/ABS(F4925))</f>
        <v/>
      </c>
      <c r="J4925" s="29" t="inlineStr">
        <is>
          <t>TRUE</t>
        </is>
      </c>
    </row>
    <row r="4926" hidden="1" outlineLevel="2">
      <c r="A4926" s="30" t="inlineStr"/>
      <c r="B4926" s="13" t="inlineStr">
        <is>
          <t xml:space="preserve">    CORPORACION CLUB DE TENIS CALI</t>
        </is>
      </c>
      <c r="C4926" s="14" t="inlineStr"/>
      <c r="D4926" s="15" t="n">
        <v>0</v>
      </c>
      <c r="E4926" s="16">
        <f>IF($D$10=0,0,D4926/ABS($D$10))</f>
        <v/>
      </c>
      <c r="F4926" s="15" t="n">
        <v>0</v>
      </c>
      <c r="G4926" s="16">
        <f>IF($F$10=0,0,F4926/ABS($F$10))</f>
        <v/>
      </c>
      <c r="H4926" s="15">
        <f>D4926-F4926</f>
        <v/>
      </c>
      <c r="I4926" s="16">
        <f>IF(F4926=0,0,H4926/ABS(F4926))</f>
        <v/>
      </c>
      <c r="J4926" s="29" t="inlineStr">
        <is>
          <t>TRUE</t>
        </is>
      </c>
    </row>
    <row r="4927" hidden="1" outlineLevel="2">
      <c r="A4927" s="30" t="inlineStr"/>
      <c r="B4927" s="13" t="inlineStr">
        <is>
          <t xml:space="preserve">    Clavijo Martinez Inversiones cia s en c</t>
        </is>
      </c>
      <c r="C4927" s="14" t="inlineStr"/>
      <c r="D4927" s="15" t="n">
        <v>0</v>
      </c>
      <c r="E4927" s="16">
        <f>IF($D$10=0,0,D4927/ABS($D$10))</f>
        <v/>
      </c>
      <c r="F4927" s="15" t="n">
        <v>0</v>
      </c>
      <c r="G4927" s="16">
        <f>IF($F$10=0,0,F4927/ABS($F$10))</f>
        <v/>
      </c>
      <c r="H4927" s="15">
        <f>D4927-F4927</f>
        <v/>
      </c>
      <c r="I4927" s="16">
        <f>IF(F4927=0,0,H4927/ABS(F4927))</f>
        <v/>
      </c>
      <c r="J4927" s="29" t="inlineStr">
        <is>
          <t>TRUE</t>
        </is>
      </c>
    </row>
    <row r="4928" hidden="1" outlineLevel="2">
      <c r="A4928" s="30" t="inlineStr"/>
      <c r="B4928" s="13" t="inlineStr">
        <is>
          <t xml:space="preserve">    Consumidor Final</t>
        </is>
      </c>
      <c r="C4928" s="14" t="inlineStr"/>
      <c r="D4928" s="15" t="n">
        <v>0</v>
      </c>
      <c r="E4928" s="16">
        <f>IF($D$10=0,0,D4928/ABS($D$10))</f>
        <v/>
      </c>
      <c r="F4928" s="15" t="n">
        <v>0</v>
      </c>
      <c r="G4928" s="16">
        <f>IF($F$10=0,0,F4928/ABS($F$10))</f>
        <v/>
      </c>
      <c r="H4928" s="15">
        <f>D4928-F4928</f>
        <v/>
      </c>
      <c r="I4928" s="16">
        <f>IF(F4928=0,0,H4928/ABS(F4928))</f>
        <v/>
      </c>
      <c r="J4928" s="29" t="inlineStr">
        <is>
          <t>TRUE</t>
        </is>
      </c>
    </row>
    <row r="4929" hidden="1" outlineLevel="2">
      <c r="A4929" s="30" t="inlineStr"/>
      <c r="B4929" s="13" t="inlineStr">
        <is>
          <t xml:space="preserve">    DIAN</t>
        </is>
      </c>
      <c r="C4929" s="14" t="inlineStr"/>
      <c r="D4929" s="15" t="n">
        <v>0</v>
      </c>
      <c r="E4929" s="16">
        <f>IF($D$10=0,0,D4929/ABS($D$10))</f>
        <v/>
      </c>
      <c r="F4929" s="15" t="n">
        <v>0</v>
      </c>
      <c r="G4929" s="16">
        <f>IF($F$10=0,0,F4929/ABS($F$10))</f>
        <v/>
      </c>
      <c r="H4929" s="15">
        <f>D4929-F4929</f>
        <v/>
      </c>
      <c r="I4929" s="16">
        <f>IF(F4929=0,0,H4929/ABS(F4929))</f>
        <v/>
      </c>
      <c r="J4929" s="29" t="inlineStr">
        <is>
          <t>TRUE</t>
        </is>
      </c>
    </row>
    <row r="4930" hidden="1" outlineLevel="2">
      <c r="A4930" s="30" t="inlineStr"/>
      <c r="B4930" s="13" t="inlineStr">
        <is>
          <t xml:space="preserve">    DIAZ Y RESTREPO S.A.S.</t>
        </is>
      </c>
      <c r="C4930" s="14" t="inlineStr"/>
      <c r="D4930" s="15" t="n">
        <v>0</v>
      </c>
      <c r="E4930" s="16">
        <f>IF($D$10=0,0,D4930/ABS($D$10))</f>
        <v/>
      </c>
      <c r="F4930" s="15" t="n">
        <v>0</v>
      </c>
      <c r="G4930" s="16">
        <f>IF($F$10=0,0,F4930/ABS($F$10))</f>
        <v/>
      </c>
      <c r="H4930" s="15">
        <f>D4930-F4930</f>
        <v/>
      </c>
      <c r="I4930" s="16">
        <f>IF(F4930=0,0,H4930/ABS(F4930))</f>
        <v/>
      </c>
      <c r="J4930" s="29" t="inlineStr">
        <is>
          <t>TRUE</t>
        </is>
      </c>
    </row>
    <row r="4931" hidden="1" outlineLevel="2">
      <c r="A4931" s="30" t="inlineStr"/>
      <c r="B4931" s="13" t="inlineStr">
        <is>
          <t xml:space="preserve">    DOÑA LECHONA SA</t>
        </is>
      </c>
      <c r="C4931" s="14" t="inlineStr"/>
      <c r="D4931" s="15" t="n">
        <v>0</v>
      </c>
      <c r="E4931" s="16">
        <f>IF($D$10=0,0,D4931/ABS($D$10))</f>
        <v/>
      </c>
      <c r="F4931" s="15" t="n">
        <v>0</v>
      </c>
      <c r="G4931" s="16">
        <f>IF($F$10=0,0,F4931/ABS($F$10))</f>
        <v/>
      </c>
      <c r="H4931" s="15">
        <f>D4931-F4931</f>
        <v/>
      </c>
      <c r="I4931" s="16">
        <f>IF(F4931=0,0,H4931/ABS(F4931))</f>
        <v/>
      </c>
      <c r="J4931" s="29" t="inlineStr">
        <is>
          <t>TRUE</t>
        </is>
      </c>
    </row>
    <row r="4932" hidden="1" outlineLevel="2">
      <c r="A4932" s="30" t="inlineStr"/>
      <c r="B4932" s="13" t="inlineStr">
        <is>
          <t xml:space="preserve">    David Muñoz Montoya</t>
        </is>
      </c>
      <c r="C4932" s="14" t="inlineStr"/>
      <c r="D4932" s="15" t="n">
        <v>0</v>
      </c>
      <c r="E4932" s="16">
        <f>IF($D$10=0,0,D4932/ABS($D$10))</f>
        <v/>
      </c>
      <c r="F4932" s="15" t="n">
        <v>0</v>
      </c>
      <c r="G4932" s="16">
        <f>IF($F$10=0,0,F4932/ABS($F$10))</f>
        <v/>
      </c>
      <c r="H4932" s="15">
        <f>D4932-F4932</f>
        <v/>
      </c>
      <c r="I4932" s="16">
        <f>IF(F4932=0,0,H4932/ABS(F4932))</f>
        <v/>
      </c>
      <c r="J4932" s="29" t="inlineStr">
        <is>
          <t>TRUE</t>
        </is>
      </c>
    </row>
    <row r="4933" hidden="1" outlineLevel="2">
      <c r="A4933" s="30" t="inlineStr"/>
      <c r="B4933" s="13" t="inlineStr">
        <is>
          <t xml:space="preserve">    EL GRINGO SAS</t>
        </is>
      </c>
      <c r="C4933" s="14" t="inlineStr"/>
      <c r="D4933" s="15" t="n">
        <v>0</v>
      </c>
      <c r="E4933" s="16">
        <f>IF($D$10=0,0,D4933/ABS($D$10))</f>
        <v/>
      </c>
      <c r="F4933" s="15" t="n">
        <v>0</v>
      </c>
      <c r="G4933" s="16">
        <f>IF($F$10=0,0,F4933/ABS($F$10))</f>
        <v/>
      </c>
      <c r="H4933" s="15">
        <f>D4933-F4933</f>
        <v/>
      </c>
      <c r="I4933" s="16">
        <f>IF(F4933=0,0,H4933/ABS(F4933))</f>
        <v/>
      </c>
      <c r="J4933" s="29" t="inlineStr">
        <is>
          <t>TRUE</t>
        </is>
      </c>
    </row>
    <row r="4934" hidden="1" outlineLevel="2">
      <c r="A4934" s="30" t="inlineStr"/>
      <c r="B4934" s="13" t="inlineStr">
        <is>
          <t xml:space="preserve">    FABRICA DE ALIMENTOS PROCESADOS VENTOLINI S.A. EN REORGANIZACION</t>
        </is>
      </c>
      <c r="C4934" s="14" t="inlineStr"/>
      <c r="D4934" s="15" t="n">
        <v>0</v>
      </c>
      <c r="E4934" s="16">
        <f>IF($D$10=0,0,D4934/ABS($D$10))</f>
        <v/>
      </c>
      <c r="F4934" s="15" t="n">
        <v>0</v>
      </c>
      <c r="G4934" s="16">
        <f>IF($F$10=0,0,F4934/ABS($F$10))</f>
        <v/>
      </c>
      <c r="H4934" s="15">
        <f>D4934-F4934</f>
        <v/>
      </c>
      <c r="I4934" s="16">
        <f>IF(F4934=0,0,H4934/ABS(F4934))</f>
        <v/>
      </c>
      <c r="J4934" s="29" t="inlineStr">
        <is>
          <t>TRUE</t>
        </is>
      </c>
    </row>
    <row r="4935" hidden="1" outlineLevel="2">
      <c r="A4935" s="30" t="inlineStr"/>
      <c r="B4935" s="13" t="inlineStr">
        <is>
          <t xml:space="preserve">    FACEBOOK IRELAND LIMITED</t>
        </is>
      </c>
      <c r="C4935" s="14" t="inlineStr"/>
      <c r="D4935" s="15" t="n">
        <v>0</v>
      </c>
      <c r="E4935" s="16">
        <f>IF($D$10=0,0,D4935/ABS($D$10))</f>
        <v/>
      </c>
      <c r="F4935" s="15" t="n">
        <v>0</v>
      </c>
      <c r="G4935" s="16">
        <f>IF($F$10=0,0,F4935/ABS($F$10))</f>
        <v/>
      </c>
      <c r="H4935" s="15">
        <f>D4935-F4935</f>
        <v/>
      </c>
      <c r="I4935" s="16">
        <f>IF(F4935=0,0,H4935/ABS(F4935))</f>
        <v/>
      </c>
      <c r="J4935" s="29" t="inlineStr">
        <is>
          <t>TRUE</t>
        </is>
      </c>
    </row>
    <row r="4936" hidden="1" outlineLevel="2">
      <c r="A4936" s="30" t="inlineStr"/>
      <c r="B4936" s="13" t="inlineStr">
        <is>
          <t xml:space="preserve">    FARMAVIT EMPRESA ASOCIATIVA DE TRABAJO</t>
        </is>
      </c>
      <c r="C4936" s="14" t="inlineStr"/>
      <c r="D4936" s="15" t="n">
        <v>0</v>
      </c>
      <c r="E4936" s="16">
        <f>IF($D$10=0,0,D4936/ABS($D$10))</f>
        <v/>
      </c>
      <c r="F4936" s="15" t="n">
        <v>0</v>
      </c>
      <c r="G4936" s="16">
        <f>IF($F$10=0,0,F4936/ABS($F$10))</f>
        <v/>
      </c>
      <c r="H4936" s="15">
        <f>D4936-F4936</f>
        <v/>
      </c>
      <c r="I4936" s="16">
        <f>IF(F4936=0,0,H4936/ABS(F4936))</f>
        <v/>
      </c>
      <c r="J4936" s="29" t="inlineStr">
        <is>
          <t>TRUE</t>
        </is>
      </c>
    </row>
    <row r="4937" hidden="1" outlineLevel="2">
      <c r="A4937" s="30" t="inlineStr"/>
      <c r="B4937" s="13" t="inlineStr">
        <is>
          <t xml:space="preserve">    FD SAN JORGE SAS</t>
        </is>
      </c>
      <c r="C4937" s="14" t="inlineStr"/>
      <c r="D4937" s="15" t="n">
        <v>0</v>
      </c>
      <c r="E4937" s="16">
        <f>IF($D$10=0,0,D4937/ABS($D$10))</f>
        <v/>
      </c>
      <c r="F4937" s="15" t="n">
        <v>0</v>
      </c>
      <c r="G4937" s="16">
        <f>IF($F$10=0,0,F4937/ABS($F$10))</f>
        <v/>
      </c>
      <c r="H4937" s="15">
        <f>D4937-F4937</f>
        <v/>
      </c>
      <c r="I4937" s="16">
        <f>IF(F4937=0,0,H4937/ABS(F4937))</f>
        <v/>
      </c>
      <c r="J4937" s="29" t="inlineStr">
        <is>
          <t>TRUE</t>
        </is>
      </c>
    </row>
    <row r="4938" hidden="1" outlineLevel="2">
      <c r="A4938" s="30" t="inlineStr"/>
      <c r="B4938" s="13" t="inlineStr">
        <is>
          <t xml:space="preserve">    FRANCORP SOCIEDAD POR ACCIONES SIMPLIFICADA</t>
        </is>
      </c>
      <c r="C4938" s="14" t="inlineStr"/>
      <c r="D4938" s="15" t="n">
        <v>0</v>
      </c>
      <c r="E4938" s="16">
        <f>IF($D$10=0,0,D4938/ABS($D$10))</f>
        <v/>
      </c>
      <c r="F4938" s="15" t="n">
        <v>0</v>
      </c>
      <c r="G4938" s="16">
        <f>IF($F$10=0,0,F4938/ABS($F$10))</f>
        <v/>
      </c>
      <c r="H4938" s="15">
        <f>D4938-F4938</f>
        <v/>
      </c>
      <c r="I4938" s="16">
        <f>IF(F4938=0,0,H4938/ABS(F4938))</f>
        <v/>
      </c>
      <c r="J4938" s="29" t="inlineStr">
        <is>
          <t>TRUE</t>
        </is>
      </c>
    </row>
    <row r="4939" hidden="1" outlineLevel="2">
      <c r="A4939" s="30" t="inlineStr"/>
      <c r="B4939" s="13" t="inlineStr">
        <is>
          <t xml:space="preserve">    FRISBY S.A.</t>
        </is>
      </c>
      <c r="C4939" s="14" t="inlineStr"/>
      <c r="D4939" s="15" t="n">
        <v>0</v>
      </c>
      <c r="E4939" s="16">
        <f>IF($D$10=0,0,D4939/ABS($D$10))</f>
        <v/>
      </c>
      <c r="F4939" s="15" t="n">
        <v>0</v>
      </c>
      <c r="G4939" s="16">
        <f>IF($F$10=0,0,F4939/ABS($F$10))</f>
        <v/>
      </c>
      <c r="H4939" s="15">
        <f>D4939-F4939</f>
        <v/>
      </c>
      <c r="I4939" s="16">
        <f>IF(F4939=0,0,H4939/ABS(F4939))</f>
        <v/>
      </c>
      <c r="J4939" s="29" t="inlineStr">
        <is>
          <t>TRUE</t>
        </is>
      </c>
    </row>
    <row r="4940" hidden="1" outlineLevel="2">
      <c r="A4940" s="30" t="inlineStr"/>
      <c r="B4940" s="13" t="inlineStr">
        <is>
          <t xml:space="preserve">    FUNDACION ZOOLOGICA DE CALI REST  HACIENDA DEL BOSQUE</t>
        </is>
      </c>
      <c r="C4940" s="14" t="inlineStr"/>
      <c r="D4940" s="15" t="n">
        <v>0</v>
      </c>
      <c r="E4940" s="16">
        <f>IF($D$10=0,0,D4940/ABS($D$10))</f>
        <v/>
      </c>
      <c r="F4940" s="15" t="n">
        <v>0</v>
      </c>
      <c r="G4940" s="16">
        <f>IF($F$10=0,0,F4940/ABS($F$10))</f>
        <v/>
      </c>
      <c r="H4940" s="15">
        <f>D4940-F4940</f>
        <v/>
      </c>
      <c r="I4940" s="16">
        <f>IF(F4940=0,0,H4940/ABS(F4940))</f>
        <v/>
      </c>
      <c r="J4940" s="29" t="inlineStr">
        <is>
          <t>TRUE</t>
        </is>
      </c>
    </row>
    <row r="4941" hidden="1" outlineLevel="2">
      <c r="A4941" s="30" t="inlineStr"/>
      <c r="B4941" s="13" t="inlineStr">
        <is>
          <t xml:space="preserve">    GASTRONOMIA GROUP SAS</t>
        </is>
      </c>
      <c r="C4941" s="14" t="inlineStr"/>
      <c r="D4941" s="15" t="n">
        <v>0</v>
      </c>
      <c r="E4941" s="16">
        <f>IF($D$10=0,0,D4941/ABS($D$10))</f>
        <v/>
      </c>
      <c r="F4941" s="15" t="n">
        <v>0</v>
      </c>
      <c r="G4941" s="16">
        <f>IF($F$10=0,0,F4941/ABS($F$10))</f>
        <v/>
      </c>
      <c r="H4941" s="15">
        <f>D4941-F4941</f>
        <v/>
      </c>
      <c r="I4941" s="16">
        <f>IF(F4941=0,0,H4941/ABS(F4941))</f>
        <v/>
      </c>
      <c r="J4941" s="29" t="inlineStr">
        <is>
          <t>TRUE</t>
        </is>
      </c>
    </row>
    <row r="4942" hidden="1" outlineLevel="2">
      <c r="A4942" s="30" t="inlineStr"/>
      <c r="B4942" s="13" t="inlineStr">
        <is>
          <t xml:space="preserve">    GASTRONOMIA ITALIANA EN COLOMBIA SAS</t>
        </is>
      </c>
      <c r="C4942" s="14" t="inlineStr"/>
      <c r="D4942" s="15" t="n">
        <v>0</v>
      </c>
      <c r="E4942" s="16">
        <f>IF($D$10=0,0,D4942/ABS($D$10))</f>
        <v/>
      </c>
      <c r="F4942" s="15" t="n">
        <v>0</v>
      </c>
      <c r="G4942" s="16">
        <f>IF($F$10=0,0,F4942/ABS($F$10))</f>
        <v/>
      </c>
      <c r="H4942" s="15">
        <f>D4942-F4942</f>
        <v/>
      </c>
      <c r="I4942" s="16">
        <f>IF(F4942=0,0,H4942/ABS(F4942))</f>
        <v/>
      </c>
      <c r="J4942" s="29" t="inlineStr">
        <is>
          <t>TRUE</t>
        </is>
      </c>
    </row>
    <row r="4943" hidden="1" outlineLevel="2">
      <c r="A4943" s="30" t="inlineStr"/>
      <c r="B4943" s="13" t="inlineStr">
        <is>
          <t xml:space="preserve">    GODADDY</t>
        </is>
      </c>
      <c r="C4943" s="14" t="inlineStr"/>
      <c r="D4943" s="15" t="n">
        <v>0</v>
      </c>
      <c r="E4943" s="16">
        <f>IF($D$10=0,0,D4943/ABS($D$10))</f>
        <v/>
      </c>
      <c r="F4943" s="15" t="n">
        <v>0</v>
      </c>
      <c r="G4943" s="16">
        <f>IF($F$10=0,0,F4943/ABS($F$10))</f>
        <v/>
      </c>
      <c r="H4943" s="15">
        <f>D4943-F4943</f>
        <v/>
      </c>
      <c r="I4943" s="16">
        <f>IF(F4943=0,0,H4943/ABS(F4943))</f>
        <v/>
      </c>
      <c r="J4943" s="29" t="inlineStr">
        <is>
          <t>TRUE</t>
        </is>
      </c>
    </row>
    <row r="4944" hidden="1" outlineLevel="2">
      <c r="A4944" s="30" t="inlineStr"/>
      <c r="B4944" s="13" t="inlineStr">
        <is>
          <t xml:space="preserve">    GRUPO CBC S.A.S.</t>
        </is>
      </c>
      <c r="C4944" s="14" t="inlineStr"/>
      <c r="D4944" s="15" t="n">
        <v>0</v>
      </c>
      <c r="E4944" s="16">
        <f>IF($D$10=0,0,D4944/ABS($D$10))</f>
        <v/>
      </c>
      <c r="F4944" s="15" t="n">
        <v>0</v>
      </c>
      <c r="G4944" s="16">
        <f>IF($F$10=0,0,F4944/ABS($F$10))</f>
        <v/>
      </c>
      <c r="H4944" s="15">
        <f>D4944-F4944</f>
        <v/>
      </c>
      <c r="I4944" s="16">
        <f>IF(F4944=0,0,H4944/ABS(F4944))</f>
        <v/>
      </c>
      <c r="J4944" s="29" t="inlineStr">
        <is>
          <t>TRUE</t>
        </is>
      </c>
    </row>
    <row r="4945" hidden="1" outlineLevel="2">
      <c r="A4945" s="30" t="inlineStr"/>
      <c r="B4945" s="13" t="inlineStr">
        <is>
          <t xml:space="preserve">    GRUPO EMPRESARIAL LA SEBASTIANA SAS</t>
        </is>
      </c>
      <c r="C4945" s="14" t="inlineStr"/>
      <c r="D4945" s="15" t="n">
        <v>0</v>
      </c>
      <c r="E4945" s="16">
        <f>IF($D$10=0,0,D4945/ABS($D$10))</f>
        <v/>
      </c>
      <c r="F4945" s="15" t="n">
        <v>0</v>
      </c>
      <c r="G4945" s="16">
        <f>IF($F$10=0,0,F4945/ABS($F$10))</f>
        <v/>
      </c>
      <c r="H4945" s="15">
        <f>D4945-F4945</f>
        <v/>
      </c>
      <c r="I4945" s="16">
        <f>IF(F4945=0,0,H4945/ABS(F4945))</f>
        <v/>
      </c>
      <c r="J4945" s="29" t="inlineStr">
        <is>
          <t>TRUE</t>
        </is>
      </c>
    </row>
    <row r="4946" hidden="1" outlineLevel="2">
      <c r="A4946" s="30" t="inlineStr"/>
      <c r="B4946" s="13" t="inlineStr">
        <is>
          <t xml:space="preserve">    GUSTAVO ADOLFO LOPEZ</t>
        </is>
      </c>
      <c r="C4946" s="14" t="inlineStr"/>
      <c r="D4946" s="15" t="n">
        <v>0</v>
      </c>
      <c r="E4946" s="16">
        <f>IF($D$10=0,0,D4946/ABS($D$10))</f>
        <v/>
      </c>
      <c r="F4946" s="15" t="n">
        <v>0</v>
      </c>
      <c r="G4946" s="16">
        <f>IF($F$10=0,0,F4946/ABS($F$10))</f>
        <v/>
      </c>
      <c r="H4946" s="15">
        <f>D4946-F4946</f>
        <v/>
      </c>
      <c r="I4946" s="16">
        <f>IF(F4946=0,0,H4946/ABS(F4946))</f>
        <v/>
      </c>
      <c r="J4946" s="29" t="inlineStr">
        <is>
          <t>TRUE</t>
        </is>
      </c>
    </row>
    <row r="4947" hidden="1" outlineLevel="2">
      <c r="A4947" s="30" t="inlineStr"/>
      <c r="B4947" s="13" t="inlineStr">
        <is>
          <t xml:space="preserve">    HM HENNES MAURITZ COLOMBIA SAS</t>
        </is>
      </c>
      <c r="C4947" s="14" t="inlineStr"/>
      <c r="D4947" s="15" t="n">
        <v>0</v>
      </c>
      <c r="E4947" s="16">
        <f>IF($D$10=0,0,D4947/ABS($D$10))</f>
        <v/>
      </c>
      <c r="F4947" s="15" t="n">
        <v>0</v>
      </c>
      <c r="G4947" s="16">
        <f>IF($F$10=0,0,F4947/ABS($F$10))</f>
        <v/>
      </c>
      <c r="H4947" s="15">
        <f>D4947-F4947</f>
        <v/>
      </c>
      <c r="I4947" s="16">
        <f>IF(F4947=0,0,H4947/ABS(F4947))</f>
        <v/>
      </c>
      <c r="J4947" s="29" t="inlineStr">
        <is>
          <t>TRUE</t>
        </is>
      </c>
    </row>
    <row r="4948" hidden="1" outlineLevel="2">
      <c r="A4948" s="30" t="inlineStr"/>
      <c r="B4948" s="13" t="inlineStr">
        <is>
          <t xml:space="preserve">    HOSTAL LAS MERCEDES BOUTIQUE</t>
        </is>
      </c>
      <c r="C4948" s="14" t="inlineStr"/>
      <c r="D4948" s="15" t="n">
        <v>0</v>
      </c>
      <c r="E4948" s="16">
        <f>IF($D$10=0,0,D4948/ABS($D$10))</f>
        <v/>
      </c>
      <c r="F4948" s="15" t="n">
        <v>0</v>
      </c>
      <c r="G4948" s="16">
        <f>IF($F$10=0,0,F4948/ABS($F$10))</f>
        <v/>
      </c>
      <c r="H4948" s="15">
        <f>D4948-F4948</f>
        <v/>
      </c>
      <c r="I4948" s="16">
        <f>IF(F4948=0,0,H4948/ABS(F4948))</f>
        <v/>
      </c>
      <c r="J4948" s="29" t="inlineStr">
        <is>
          <t>TRUE</t>
        </is>
      </c>
    </row>
    <row r="4949" hidden="1" outlineLevel="2">
      <c r="A4949" s="30" t="inlineStr"/>
      <c r="B4949" s="13" t="inlineStr">
        <is>
          <t xml:space="preserve">    Hotel Laureles Plaza SAS</t>
        </is>
      </c>
      <c r="C4949" s="14" t="inlineStr"/>
      <c r="D4949" s="15" t="n">
        <v>0</v>
      </c>
      <c r="E4949" s="16">
        <f>IF($D$10=0,0,D4949/ABS($D$10))</f>
        <v/>
      </c>
      <c r="F4949" s="15" t="n">
        <v>0</v>
      </c>
      <c r="G4949" s="16">
        <f>IF($F$10=0,0,F4949/ABS($F$10))</f>
        <v/>
      </c>
      <c r="H4949" s="15">
        <f>D4949-F4949</f>
        <v/>
      </c>
      <c r="I4949" s="16">
        <f>IF(F4949=0,0,H4949/ABS(F4949))</f>
        <v/>
      </c>
      <c r="J4949" s="29" t="inlineStr">
        <is>
          <t>TRUE</t>
        </is>
      </c>
    </row>
    <row r="4950" hidden="1" outlineLevel="2">
      <c r="A4950" s="30" t="inlineStr"/>
      <c r="B4950" s="13" t="inlineStr">
        <is>
          <t xml:space="preserve">    INGRID VIVIANA AGUDELO POVEDA</t>
        </is>
      </c>
      <c r="C4950" s="14" t="inlineStr"/>
      <c r="D4950" s="15" t="n">
        <v>0</v>
      </c>
      <c r="E4950" s="16">
        <f>IF($D$10=0,0,D4950/ABS($D$10))</f>
        <v/>
      </c>
      <c r="F4950" s="15" t="n">
        <v>0</v>
      </c>
      <c r="G4950" s="16">
        <f>IF($F$10=0,0,F4950/ABS($F$10))</f>
        <v/>
      </c>
      <c r="H4950" s="15">
        <f>D4950-F4950</f>
        <v/>
      </c>
      <c r="I4950" s="16">
        <f>IF(F4950=0,0,H4950/ABS(F4950))</f>
        <v/>
      </c>
      <c r="J4950" s="29" t="inlineStr">
        <is>
          <t>TRUE</t>
        </is>
      </c>
    </row>
    <row r="4951" hidden="1" outlineLevel="2">
      <c r="A4951" s="30" t="inlineStr"/>
      <c r="B4951" s="13" t="inlineStr">
        <is>
          <t xml:space="preserve">    INVERSIONES EN RECREACION DEPORTE Y SALUD S.A.</t>
        </is>
      </c>
      <c r="C4951" s="14" t="inlineStr"/>
      <c r="D4951" s="15" t="n">
        <v>0</v>
      </c>
      <c r="E4951" s="16">
        <f>IF($D$10=0,0,D4951/ABS($D$10))</f>
        <v/>
      </c>
      <c r="F4951" s="15" t="n">
        <v>0</v>
      </c>
      <c r="G4951" s="16">
        <f>IF($F$10=0,0,F4951/ABS($F$10))</f>
        <v/>
      </c>
      <c r="H4951" s="15">
        <f>D4951-F4951</f>
        <v/>
      </c>
      <c r="I4951" s="16">
        <f>IF(F4951=0,0,H4951/ABS(F4951))</f>
        <v/>
      </c>
      <c r="J4951" s="29" t="inlineStr">
        <is>
          <t>TRUE</t>
        </is>
      </c>
    </row>
    <row r="4952" hidden="1" outlineLevel="2">
      <c r="A4952" s="30" t="inlineStr"/>
      <c r="B4952" s="13" t="inlineStr">
        <is>
          <t xml:space="preserve">    INVERSIONES MONTOLIVO SAS</t>
        </is>
      </c>
      <c r="C4952" s="14" t="inlineStr"/>
      <c r="D4952" s="15" t="n">
        <v>0</v>
      </c>
      <c r="E4952" s="16">
        <f>IF($D$10=0,0,D4952/ABS($D$10))</f>
        <v/>
      </c>
      <c r="F4952" s="15" t="n">
        <v>0</v>
      </c>
      <c r="G4952" s="16">
        <f>IF($F$10=0,0,F4952/ABS($F$10))</f>
        <v/>
      </c>
      <c r="H4952" s="15">
        <f>D4952-F4952</f>
        <v/>
      </c>
      <c r="I4952" s="16">
        <f>IF(F4952=0,0,H4952/ABS(F4952))</f>
        <v/>
      </c>
      <c r="J4952" s="29" t="inlineStr">
        <is>
          <t>TRUE</t>
        </is>
      </c>
    </row>
    <row r="4953" hidden="1" outlineLevel="2">
      <c r="A4953" s="30" t="inlineStr"/>
      <c r="B4953" s="13" t="inlineStr">
        <is>
          <t xml:space="preserve">    INVERSIONES ZONAZUL SAS</t>
        </is>
      </c>
      <c r="C4953" s="14" t="inlineStr"/>
      <c r="D4953" s="15" t="n">
        <v>0</v>
      </c>
      <c r="E4953" s="16">
        <f>IF($D$10=0,0,D4953/ABS($D$10))</f>
        <v/>
      </c>
      <c r="F4953" s="15" t="n">
        <v>0</v>
      </c>
      <c r="G4953" s="16">
        <f>IF($F$10=0,0,F4953/ABS($F$10))</f>
        <v/>
      </c>
      <c r="H4953" s="15">
        <f>D4953-F4953</f>
        <v/>
      </c>
      <c r="I4953" s="16">
        <f>IF(F4953=0,0,H4953/ABS(F4953))</f>
        <v/>
      </c>
      <c r="J4953" s="29" t="inlineStr">
        <is>
          <t>TRUE</t>
        </is>
      </c>
    </row>
    <row r="4954" hidden="1" outlineLevel="2">
      <c r="A4954" s="30" t="inlineStr"/>
      <c r="B4954" s="13" t="inlineStr">
        <is>
          <t xml:space="preserve">    JAIRO JARAMILLO AGUIRRE</t>
        </is>
      </c>
      <c r="C4954" s="14" t="inlineStr"/>
      <c r="D4954" s="15" t="n">
        <v>0</v>
      </c>
      <c r="E4954" s="16">
        <f>IF($D$10=0,0,D4954/ABS($D$10))</f>
        <v/>
      </c>
      <c r="F4954" s="15" t="n">
        <v>0</v>
      </c>
      <c r="G4954" s="16">
        <f>IF($F$10=0,0,F4954/ABS($F$10))</f>
        <v/>
      </c>
      <c r="H4954" s="15">
        <f>D4954-F4954</f>
        <v/>
      </c>
      <c r="I4954" s="16">
        <f>IF(F4954=0,0,H4954/ABS(F4954))</f>
        <v/>
      </c>
      <c r="J4954" s="29" t="inlineStr">
        <is>
          <t>TRUE</t>
        </is>
      </c>
    </row>
    <row r="4955" hidden="1" outlineLevel="2">
      <c r="A4955" s="30" t="inlineStr"/>
      <c r="B4955" s="13" t="inlineStr">
        <is>
          <t xml:space="preserve">    JHONSON JAIME CRUZ QUINTERO</t>
        </is>
      </c>
      <c r="C4955" s="14" t="inlineStr"/>
      <c r="D4955" s="15" t="n">
        <v>0</v>
      </c>
      <c r="E4955" s="16">
        <f>IF($D$10=0,0,D4955/ABS($D$10))</f>
        <v/>
      </c>
      <c r="F4955" s="15" t="n">
        <v>0</v>
      </c>
      <c r="G4955" s="16">
        <f>IF($F$10=0,0,F4955/ABS($F$10))</f>
        <v/>
      </c>
      <c r="H4955" s="15">
        <f>D4955-F4955</f>
        <v/>
      </c>
      <c r="I4955" s="16">
        <f>IF(F4955=0,0,H4955/ABS(F4955))</f>
        <v/>
      </c>
      <c r="J4955" s="29" t="inlineStr">
        <is>
          <t>TRUE</t>
        </is>
      </c>
    </row>
    <row r="4956" hidden="1" outlineLevel="2">
      <c r="A4956" s="30" t="inlineStr"/>
      <c r="B4956" s="13" t="inlineStr">
        <is>
          <t xml:space="preserve">    KINCO SAS</t>
        </is>
      </c>
      <c r="C4956" s="14" t="inlineStr"/>
      <c r="D4956" s="15" t="n">
        <v>0</v>
      </c>
      <c r="E4956" s="16">
        <f>IF($D$10=0,0,D4956/ABS($D$10))</f>
        <v/>
      </c>
      <c r="F4956" s="15" t="n">
        <v>0</v>
      </c>
      <c r="G4956" s="16">
        <f>IF($F$10=0,0,F4956/ABS($F$10))</f>
        <v/>
      </c>
      <c r="H4956" s="15">
        <f>D4956-F4956</f>
        <v/>
      </c>
      <c r="I4956" s="16">
        <f>IF(F4956=0,0,H4956/ABS(F4956))</f>
        <v/>
      </c>
      <c r="J4956" s="29" t="inlineStr">
        <is>
          <t>TRUE</t>
        </is>
      </c>
    </row>
    <row r="4957" hidden="1" outlineLevel="2">
      <c r="A4957" s="30" t="inlineStr"/>
      <c r="B4957" s="13" t="inlineStr">
        <is>
          <t xml:space="preserve">    LEONOR MERCEDES CALVO</t>
        </is>
      </c>
      <c r="C4957" s="14" t="inlineStr"/>
      <c r="D4957" s="15" t="n">
        <v>0</v>
      </c>
      <c r="E4957" s="16">
        <f>IF($D$10=0,0,D4957/ABS($D$10))</f>
        <v/>
      </c>
      <c r="F4957" s="15" t="n">
        <v>0</v>
      </c>
      <c r="G4957" s="16">
        <f>IF($F$10=0,0,F4957/ABS($F$10))</f>
        <v/>
      </c>
      <c r="H4957" s="15">
        <f>D4957-F4957</f>
        <v/>
      </c>
      <c r="I4957" s="16">
        <f>IF(F4957=0,0,H4957/ABS(F4957))</f>
        <v/>
      </c>
      <c r="J4957" s="29" t="inlineStr">
        <is>
          <t>TRUE</t>
        </is>
      </c>
    </row>
    <row r="4958" hidden="1" outlineLevel="2">
      <c r="A4958" s="30" t="inlineStr"/>
      <c r="B4958" s="13" t="inlineStr">
        <is>
          <t xml:space="preserve">    MERCADEO COMPARTIDO SAS</t>
        </is>
      </c>
      <c r="C4958" s="14" t="inlineStr"/>
      <c r="D4958" s="15" t="n">
        <v>0</v>
      </c>
      <c r="E4958" s="16">
        <f>IF($D$10=0,0,D4958/ABS($D$10))</f>
        <v/>
      </c>
      <c r="F4958" s="15" t="n">
        <v>0</v>
      </c>
      <c r="G4958" s="16">
        <f>IF($F$10=0,0,F4958/ABS($F$10))</f>
        <v/>
      </c>
      <c r="H4958" s="15">
        <f>D4958-F4958</f>
        <v/>
      </c>
      <c r="I4958" s="16">
        <f>IF(F4958=0,0,H4958/ABS(F4958))</f>
        <v/>
      </c>
      <c r="J4958" s="29" t="inlineStr">
        <is>
          <t>TRUE</t>
        </is>
      </c>
    </row>
    <row r="4959" hidden="1" outlineLevel="2">
      <c r="A4959" s="30" t="inlineStr"/>
      <c r="B4959" s="13" t="inlineStr">
        <is>
          <t xml:space="preserve">    META PLATAFORMS IRELAND LIMITED</t>
        </is>
      </c>
      <c r="C4959" s="14" t="inlineStr"/>
      <c r="D4959" s="15" t="n">
        <v>0</v>
      </c>
      <c r="E4959" s="16">
        <f>IF($D$10=0,0,D4959/ABS($D$10))</f>
        <v/>
      </c>
      <c r="F4959" s="15" t="n">
        <v>0</v>
      </c>
      <c r="G4959" s="16">
        <f>IF($F$10=0,0,F4959/ABS($F$10))</f>
        <v/>
      </c>
      <c r="H4959" s="15">
        <f>D4959-F4959</f>
        <v/>
      </c>
      <c r="I4959" s="16">
        <f>IF(F4959=0,0,H4959/ABS(F4959))</f>
        <v/>
      </c>
      <c r="J4959" s="29" t="inlineStr">
        <is>
          <t>TRUE</t>
        </is>
      </c>
    </row>
    <row r="4960" hidden="1" outlineLevel="2">
      <c r="A4960" s="30" t="inlineStr"/>
      <c r="B4960" s="13" t="inlineStr">
        <is>
          <t xml:space="preserve">    MOLI S.A.S.</t>
        </is>
      </c>
      <c r="C4960" s="14" t="inlineStr"/>
      <c r="D4960" s="15" t="n">
        <v>0</v>
      </c>
      <c r="E4960" s="16">
        <f>IF($D$10=0,0,D4960/ABS($D$10))</f>
        <v/>
      </c>
      <c r="F4960" s="15" t="n">
        <v>0</v>
      </c>
      <c r="G4960" s="16">
        <f>IF($F$10=0,0,F4960/ABS($F$10))</f>
        <v/>
      </c>
      <c r="H4960" s="15">
        <f>D4960-F4960</f>
        <v/>
      </c>
      <c r="I4960" s="16">
        <f>IF(F4960=0,0,H4960/ABS(F4960))</f>
        <v/>
      </c>
      <c r="J4960" s="29" t="inlineStr">
        <is>
          <t>TRUE</t>
        </is>
      </c>
    </row>
    <row r="4961" hidden="1" outlineLevel="2">
      <c r="A4961" s="30" t="inlineStr"/>
      <c r="B4961" s="13" t="inlineStr">
        <is>
          <t xml:space="preserve">    MUNICIPIO DE SANTIAGO DE CALI</t>
        </is>
      </c>
      <c r="C4961" s="14" t="inlineStr"/>
      <c r="D4961" s="15" t="n">
        <v>0</v>
      </c>
      <c r="E4961" s="16">
        <f>IF($D$10=0,0,D4961/ABS($D$10))</f>
        <v/>
      </c>
      <c r="F4961" s="15" t="n">
        <v>0</v>
      </c>
      <c r="G4961" s="16">
        <f>IF($F$10=0,0,F4961/ABS($F$10))</f>
        <v/>
      </c>
      <c r="H4961" s="15">
        <f>D4961-F4961</f>
        <v/>
      </c>
      <c r="I4961" s="16">
        <f>IF(F4961=0,0,H4961/ABS(F4961))</f>
        <v/>
      </c>
      <c r="J4961" s="29" t="inlineStr">
        <is>
          <t>TRUE</t>
        </is>
      </c>
    </row>
    <row r="4962" hidden="1" outlineLevel="2">
      <c r="A4962" s="30" t="inlineStr"/>
      <c r="B4962" s="13" t="inlineStr">
        <is>
          <t xml:space="preserve">    NEGOCIOS LA PLAZA SAS</t>
        </is>
      </c>
      <c r="C4962" s="14" t="inlineStr"/>
      <c r="D4962" s="15" t="n">
        <v>0</v>
      </c>
      <c r="E4962" s="16">
        <f>IF($D$10=0,0,D4962/ABS($D$10))</f>
        <v/>
      </c>
      <c r="F4962" s="15" t="n">
        <v>0</v>
      </c>
      <c r="G4962" s="16">
        <f>IF($F$10=0,0,F4962/ABS($F$10))</f>
        <v/>
      </c>
      <c r="H4962" s="15">
        <f>D4962-F4962</f>
        <v/>
      </c>
      <c r="I4962" s="16">
        <f>IF(F4962=0,0,H4962/ABS(F4962))</f>
        <v/>
      </c>
      <c r="J4962" s="29" t="inlineStr">
        <is>
          <t>TRUE</t>
        </is>
      </c>
    </row>
    <row r="4963" hidden="1" outlineLevel="2">
      <c r="A4963" s="30" t="inlineStr"/>
      <c r="B4963" s="13" t="inlineStr">
        <is>
          <t xml:space="preserve">    Nutrición en Movimiento</t>
        </is>
      </c>
      <c r="C4963" s="14" t="inlineStr"/>
      <c r="D4963" s="15" t="n">
        <v>0</v>
      </c>
      <c r="E4963" s="16">
        <f>IF($D$10=0,0,D4963/ABS($D$10))</f>
        <v/>
      </c>
      <c r="F4963" s="15" t="n">
        <v>0</v>
      </c>
      <c r="G4963" s="16">
        <f>IF($F$10=0,0,F4963/ABS($F$10))</f>
        <v/>
      </c>
      <c r="H4963" s="15">
        <f>D4963-F4963</f>
        <v/>
      </c>
      <c r="I4963" s="16">
        <f>IF(F4963=0,0,H4963/ABS(F4963))</f>
        <v/>
      </c>
      <c r="J4963" s="29" t="inlineStr">
        <is>
          <t>TRUE</t>
        </is>
      </c>
    </row>
    <row r="4964" hidden="1" outlineLevel="2">
      <c r="A4964" s="30" t="inlineStr"/>
      <c r="B4964" s="13" t="inlineStr">
        <is>
          <t xml:space="preserve">    ONLINE Laura Mosquera</t>
        </is>
      </c>
      <c r="C4964" s="14" t="inlineStr"/>
      <c r="D4964" s="15" t="n">
        <v>0</v>
      </c>
      <c r="E4964" s="16">
        <f>IF($D$10=0,0,D4964/ABS($D$10))</f>
        <v/>
      </c>
      <c r="F4964" s="15" t="n">
        <v>0</v>
      </c>
      <c r="G4964" s="16">
        <f>IF($F$10=0,0,F4964/ABS($F$10))</f>
        <v/>
      </c>
      <c r="H4964" s="15">
        <f>D4964-F4964</f>
        <v/>
      </c>
      <c r="I4964" s="16">
        <f>IF(F4964=0,0,H4964/ABS(F4964))</f>
        <v/>
      </c>
      <c r="J4964" s="29" t="inlineStr">
        <is>
          <t>TRUE</t>
        </is>
      </c>
    </row>
    <row r="4965" hidden="1" outlineLevel="2">
      <c r="A4965" s="30" t="inlineStr"/>
      <c r="B4965" s="13" t="inlineStr">
        <is>
          <t xml:space="preserve">    ONLINE MARIA DEL MAR MEZU PALACIOS</t>
        </is>
      </c>
      <c r="C4965" s="14" t="inlineStr"/>
      <c r="D4965" s="15" t="n">
        <v>0</v>
      </c>
      <c r="E4965" s="16">
        <f>IF($D$10=0,0,D4965/ABS($D$10))</f>
        <v/>
      </c>
      <c r="F4965" s="15" t="n">
        <v>0</v>
      </c>
      <c r="G4965" s="16">
        <f>IF($F$10=0,0,F4965/ABS($F$10))</f>
        <v/>
      </c>
      <c r="H4965" s="15">
        <f>D4965-F4965</f>
        <v/>
      </c>
      <c r="I4965" s="16">
        <f>IF(F4965=0,0,H4965/ABS(F4965))</f>
        <v/>
      </c>
      <c r="J4965" s="29" t="inlineStr">
        <is>
          <t>TRUE</t>
        </is>
      </c>
    </row>
    <row r="4966" hidden="1" outlineLevel="2">
      <c r="A4966" s="30" t="inlineStr"/>
      <c r="B4966" s="13" t="inlineStr">
        <is>
          <t xml:space="preserve">    ORGANIZACIÓN LINEA VITAL S.A.S</t>
        </is>
      </c>
      <c r="C4966" s="14" t="inlineStr"/>
      <c r="D4966" s="15" t="n">
        <v>0</v>
      </c>
      <c r="E4966" s="16">
        <f>IF($D$10=0,0,D4966/ABS($D$10))</f>
        <v/>
      </c>
      <c r="F4966" s="15" t="n">
        <v>0</v>
      </c>
      <c r="G4966" s="16">
        <f>IF($F$10=0,0,F4966/ABS($F$10))</f>
        <v/>
      </c>
      <c r="H4966" s="15">
        <f>D4966-F4966</f>
        <v/>
      </c>
      <c r="I4966" s="16">
        <f>IF(F4966=0,0,H4966/ABS(F4966))</f>
        <v/>
      </c>
      <c r="J4966" s="29" t="inlineStr">
        <is>
          <t>TRUE</t>
        </is>
      </c>
    </row>
    <row r="4967" hidden="1" outlineLevel="2">
      <c r="A4967" s="30" t="inlineStr"/>
      <c r="B4967" s="13" t="inlineStr">
        <is>
          <t xml:space="preserve">    PAMPERO S.A.S.</t>
        </is>
      </c>
      <c r="C4967" s="14" t="inlineStr"/>
      <c r="D4967" s="15" t="n">
        <v>0</v>
      </c>
      <c r="E4967" s="16">
        <f>IF($D$10=0,0,D4967/ABS($D$10))</f>
        <v/>
      </c>
      <c r="F4967" s="15" t="n">
        <v>0</v>
      </c>
      <c r="G4967" s="16">
        <f>IF($F$10=0,0,F4967/ABS($F$10))</f>
        <v/>
      </c>
      <c r="H4967" s="15">
        <f>D4967-F4967</f>
        <v/>
      </c>
      <c r="I4967" s="16">
        <f>IF(F4967=0,0,H4967/ABS(F4967))</f>
        <v/>
      </c>
      <c r="J4967" s="29" t="inlineStr">
        <is>
          <t>TRUE</t>
        </is>
      </c>
    </row>
    <row r="4968" hidden="1" outlineLevel="2">
      <c r="A4968" s="30" t="inlineStr"/>
      <c r="B4968" s="13" t="inlineStr">
        <is>
          <t xml:space="preserve">    RANPACK SAS</t>
        </is>
      </c>
      <c r="C4968" s="14" t="inlineStr"/>
      <c r="D4968" s="15" t="n">
        <v>0</v>
      </c>
      <c r="E4968" s="16">
        <f>IF($D$10=0,0,D4968/ABS($D$10))</f>
        <v/>
      </c>
      <c r="F4968" s="15" t="n">
        <v>0</v>
      </c>
      <c r="G4968" s="16">
        <f>IF($F$10=0,0,F4968/ABS($F$10))</f>
        <v/>
      </c>
      <c r="H4968" s="15">
        <f>D4968-F4968</f>
        <v/>
      </c>
      <c r="I4968" s="16">
        <f>IF(F4968=0,0,H4968/ABS(F4968))</f>
        <v/>
      </c>
      <c r="J4968" s="29" t="inlineStr">
        <is>
          <t>TRUE</t>
        </is>
      </c>
    </row>
    <row r="4969" hidden="1" outlineLevel="2">
      <c r="A4969" s="30" t="inlineStr"/>
      <c r="B4969" s="13" t="inlineStr">
        <is>
          <t xml:space="preserve">    REDOX COLOMBIA S.A.S.</t>
        </is>
      </c>
      <c r="C4969" s="14" t="inlineStr"/>
      <c r="D4969" s="15" t="n">
        <v>0</v>
      </c>
      <c r="E4969" s="16">
        <f>IF($D$10=0,0,D4969/ABS($D$10))</f>
        <v/>
      </c>
      <c r="F4969" s="15" t="n">
        <v>0</v>
      </c>
      <c r="G4969" s="16">
        <f>IF($F$10=0,0,F4969/ABS($F$10))</f>
        <v/>
      </c>
      <c r="H4969" s="15">
        <f>D4969-F4969</f>
        <v/>
      </c>
      <c r="I4969" s="16">
        <f>IF(F4969=0,0,H4969/ABS(F4969))</f>
        <v/>
      </c>
      <c r="J4969" s="29" t="inlineStr">
        <is>
          <t>TRUE</t>
        </is>
      </c>
    </row>
    <row r="4970" hidden="1" outlineLevel="2">
      <c r="A4970" s="30" t="inlineStr"/>
      <c r="B4970" s="13" t="inlineStr">
        <is>
          <t xml:space="preserve">    RESTAURANTE Y BAR EL ROMANO SAS</t>
        </is>
      </c>
      <c r="C4970" s="14" t="inlineStr"/>
      <c r="D4970" s="15" t="n">
        <v>0</v>
      </c>
      <c r="E4970" s="16">
        <f>IF($D$10=0,0,D4970/ABS($D$10))</f>
        <v/>
      </c>
      <c r="F4970" s="15" t="n">
        <v>0</v>
      </c>
      <c r="G4970" s="16">
        <f>IF($F$10=0,0,F4970/ABS($F$10))</f>
        <v/>
      </c>
      <c r="H4970" s="15">
        <f>D4970-F4970</f>
        <v/>
      </c>
      <c r="I4970" s="16">
        <f>IF(F4970=0,0,H4970/ABS(F4970))</f>
        <v/>
      </c>
      <c r="J4970" s="29" t="inlineStr">
        <is>
          <t>TRUE</t>
        </is>
      </c>
    </row>
    <row r="4971" hidden="1" outlineLevel="2">
      <c r="A4971" s="30" t="inlineStr"/>
      <c r="B4971" s="13" t="inlineStr">
        <is>
          <t xml:space="preserve">    ROBIN FOOD COLOMBIA SAS</t>
        </is>
      </c>
      <c r="C4971" s="14" t="inlineStr"/>
      <c r="D4971" s="15" t="n">
        <v>0</v>
      </c>
      <c r="E4971" s="16">
        <f>IF($D$10=0,0,D4971/ABS($D$10))</f>
        <v/>
      </c>
      <c r="F4971" s="15" t="n">
        <v>0</v>
      </c>
      <c r="G4971" s="16">
        <f>IF($F$10=0,0,F4971/ABS($F$10))</f>
        <v/>
      </c>
      <c r="H4971" s="15">
        <f>D4971-F4971</f>
        <v/>
      </c>
      <c r="I4971" s="16">
        <f>IF(F4971=0,0,H4971/ABS(F4971))</f>
        <v/>
      </c>
      <c r="J4971" s="29" t="inlineStr">
        <is>
          <t>TRUE</t>
        </is>
      </c>
    </row>
    <row r="4972" hidden="1" outlineLevel="2">
      <c r="A4972" s="30" t="inlineStr"/>
      <c r="B4972" s="13" t="inlineStr">
        <is>
          <t xml:space="preserve">    ROSARIO DEL CARMEN BALETA PADILLA</t>
        </is>
      </c>
      <c r="C4972" s="14" t="inlineStr"/>
      <c r="D4972" s="15" t="n">
        <v>0</v>
      </c>
      <c r="E4972" s="16">
        <f>IF($D$10=0,0,D4972/ABS($D$10))</f>
        <v/>
      </c>
      <c r="F4972" s="15" t="n">
        <v>0</v>
      </c>
      <c r="G4972" s="16">
        <f>IF($F$10=0,0,F4972/ABS($F$10))</f>
        <v/>
      </c>
      <c r="H4972" s="15">
        <f>D4972-F4972</f>
        <v/>
      </c>
      <c r="I4972" s="16">
        <f>IF(F4972=0,0,H4972/ABS(F4972))</f>
        <v/>
      </c>
      <c r="J4972" s="29" t="inlineStr">
        <is>
          <t>TRUE</t>
        </is>
      </c>
    </row>
    <row r="4973" hidden="1" outlineLevel="2">
      <c r="A4973" s="30" t="inlineStr"/>
      <c r="B4973" s="13" t="inlineStr">
        <is>
          <t xml:space="preserve">    RUTH LILIANA ALVARAN GOMEZ</t>
        </is>
      </c>
      <c r="C4973" s="14" t="inlineStr"/>
      <c r="D4973" s="15" t="n">
        <v>0</v>
      </c>
      <c r="E4973" s="16">
        <f>IF($D$10=0,0,D4973/ABS($D$10))</f>
        <v/>
      </c>
      <c r="F4973" s="15" t="n">
        <v>0</v>
      </c>
      <c r="G4973" s="16">
        <f>IF($F$10=0,0,F4973/ABS($F$10))</f>
        <v/>
      </c>
      <c r="H4973" s="15">
        <f>D4973-F4973</f>
        <v/>
      </c>
      <c r="I4973" s="16">
        <f>IF(F4973=0,0,H4973/ABS(F4973))</f>
        <v/>
      </c>
      <c r="J4973" s="29" t="inlineStr">
        <is>
          <t>TRUE</t>
        </is>
      </c>
    </row>
    <row r="4974" hidden="1" outlineLevel="2">
      <c r="A4974" s="30" t="inlineStr"/>
      <c r="B4974" s="13" t="inlineStr">
        <is>
          <t xml:space="preserve">    SALAS HERRERA SAS</t>
        </is>
      </c>
      <c r="C4974" s="14" t="inlineStr"/>
      <c r="D4974" s="15" t="n">
        <v>0</v>
      </c>
      <c r="E4974" s="16">
        <f>IF($D$10=0,0,D4974/ABS($D$10))</f>
        <v/>
      </c>
      <c r="F4974" s="15" t="n">
        <v>0</v>
      </c>
      <c r="G4974" s="16">
        <f>IF($F$10=0,0,F4974/ABS($F$10))</f>
        <v/>
      </c>
      <c r="H4974" s="15">
        <f>D4974-F4974</f>
        <v/>
      </c>
      <c r="I4974" s="16">
        <f>IF(F4974=0,0,H4974/ABS(F4974))</f>
        <v/>
      </c>
      <c r="J4974" s="29" t="inlineStr">
        <is>
          <t>TRUE</t>
        </is>
      </c>
    </row>
    <row r="4975" hidden="1" outlineLevel="2">
      <c r="A4975" s="30" t="inlineStr"/>
      <c r="B4975" s="13" t="inlineStr">
        <is>
          <t xml:space="preserve">    SEERI COLOMBIA</t>
        </is>
      </c>
      <c r="C4975" s="14" t="inlineStr"/>
      <c r="D4975" s="15" t="n">
        <v>0</v>
      </c>
      <c r="E4975" s="16">
        <f>IF($D$10=0,0,D4975/ABS($D$10))</f>
        <v/>
      </c>
      <c r="F4975" s="15" t="n">
        <v>0</v>
      </c>
      <c r="G4975" s="16">
        <f>IF($F$10=0,0,F4975/ABS($F$10))</f>
        <v/>
      </c>
      <c r="H4975" s="15">
        <f>D4975-F4975</f>
        <v/>
      </c>
      <c r="I4975" s="16">
        <f>IF(F4975=0,0,H4975/ABS(F4975))</f>
        <v/>
      </c>
      <c r="J4975" s="29" t="inlineStr">
        <is>
          <t>TRUE</t>
        </is>
      </c>
    </row>
    <row r="4976" hidden="1" outlineLevel="2">
      <c r="A4976" s="30" t="inlineStr"/>
      <c r="B4976" s="13" t="inlineStr">
        <is>
          <t xml:space="preserve">    SEGUROS DE RIESGOS LABORALES SURAMERICANA S.A.</t>
        </is>
      </c>
      <c r="C4976" s="14" t="inlineStr"/>
      <c r="D4976" s="15" t="n">
        <v>0</v>
      </c>
      <c r="E4976" s="16">
        <f>IF($D$10=0,0,D4976/ABS($D$10))</f>
        <v/>
      </c>
      <c r="F4976" s="15" t="n">
        <v>0</v>
      </c>
      <c r="G4976" s="16">
        <f>IF($F$10=0,0,F4976/ABS($F$10))</f>
        <v/>
      </c>
      <c r="H4976" s="15">
        <f>D4976-F4976</f>
        <v/>
      </c>
      <c r="I4976" s="16">
        <f>IF(F4976=0,0,H4976/ABS(F4976))</f>
        <v/>
      </c>
      <c r="J4976" s="29" t="inlineStr">
        <is>
          <t>TRUE</t>
        </is>
      </c>
    </row>
    <row r="4977" hidden="1" outlineLevel="2">
      <c r="A4977" s="30" t="inlineStr"/>
      <c r="B4977" s="13" t="inlineStr">
        <is>
          <t xml:space="preserve">    SERVIENTREGA S.A.</t>
        </is>
      </c>
      <c r="C4977" s="14" t="inlineStr"/>
      <c r="D4977" s="15" t="n">
        <v>0</v>
      </c>
      <c r="E4977" s="16">
        <f>IF($D$10=0,0,D4977/ABS($D$10))</f>
        <v/>
      </c>
      <c r="F4977" s="15" t="n">
        <v>0</v>
      </c>
      <c r="G4977" s="16">
        <f>IF($F$10=0,0,F4977/ABS($F$10))</f>
        <v/>
      </c>
      <c r="H4977" s="15">
        <f>D4977-F4977</f>
        <v/>
      </c>
      <c r="I4977" s="16">
        <f>IF(F4977=0,0,H4977/ABS(F4977))</f>
        <v/>
      </c>
      <c r="J4977" s="29" t="inlineStr">
        <is>
          <t>TRUE</t>
        </is>
      </c>
    </row>
    <row r="4978" hidden="1" outlineLevel="2">
      <c r="A4978" s="30" t="inlineStr"/>
      <c r="B4978" s="13" t="inlineStr">
        <is>
          <t xml:space="preserve">    SODIMAC COLOMBIA S.A.</t>
        </is>
      </c>
      <c r="C4978" s="14" t="inlineStr"/>
      <c r="D4978" s="15" t="n">
        <v>0</v>
      </c>
      <c r="E4978" s="16">
        <f>IF($D$10=0,0,D4978/ABS($D$10))</f>
        <v/>
      </c>
      <c r="F4978" s="15" t="n">
        <v>0</v>
      </c>
      <c r="G4978" s="16">
        <f>IF($F$10=0,0,F4978/ABS($F$10))</f>
        <v/>
      </c>
      <c r="H4978" s="15">
        <f>D4978-F4978</f>
        <v/>
      </c>
      <c r="I4978" s="16">
        <f>IF(F4978=0,0,H4978/ABS(F4978))</f>
        <v/>
      </c>
      <c r="J4978" s="29" t="inlineStr">
        <is>
          <t>TRUE</t>
        </is>
      </c>
    </row>
    <row r="4979" hidden="1" outlineLevel="2">
      <c r="A4979" s="30" t="inlineStr"/>
      <c r="B4979" s="13" t="inlineStr">
        <is>
          <t xml:space="preserve">    SURAMERICA COMERCIAL S.A.S.</t>
        </is>
      </c>
      <c r="C4979" s="14" t="inlineStr"/>
      <c r="D4979" s="15" t="n">
        <v>0</v>
      </c>
      <c r="E4979" s="16">
        <f>IF($D$10=0,0,D4979/ABS($D$10))</f>
        <v/>
      </c>
      <c r="F4979" s="15" t="n">
        <v>0</v>
      </c>
      <c r="G4979" s="16">
        <f>IF($F$10=0,0,F4979/ABS($F$10))</f>
        <v/>
      </c>
      <c r="H4979" s="15">
        <f>D4979-F4979</f>
        <v/>
      </c>
      <c r="I4979" s="16">
        <f>IF(F4979=0,0,H4979/ABS(F4979))</f>
        <v/>
      </c>
      <c r="J4979" s="29" t="inlineStr">
        <is>
          <t>TRUE</t>
        </is>
      </c>
    </row>
    <row r="4980" hidden="1" outlineLevel="2">
      <c r="A4980" s="30" t="inlineStr"/>
      <c r="B4980" s="13" t="inlineStr">
        <is>
          <t xml:space="preserve">    Sebastian Mendoza Castaño</t>
        </is>
      </c>
      <c r="C4980" s="14" t="inlineStr"/>
      <c r="D4980" s="15" t="n">
        <v>0</v>
      </c>
      <c r="E4980" s="16">
        <f>IF($D$10=0,0,D4980/ABS($D$10))</f>
        <v/>
      </c>
      <c r="F4980" s="15" t="n">
        <v>0</v>
      </c>
      <c r="G4980" s="16">
        <f>IF($F$10=0,0,F4980/ABS($F$10))</f>
        <v/>
      </c>
      <c r="H4980" s="15">
        <f>D4980-F4980</f>
        <v/>
      </c>
      <c r="I4980" s="16">
        <f>IF(F4980=0,0,H4980/ABS(F4980))</f>
        <v/>
      </c>
      <c r="J4980" s="29" t="inlineStr">
        <is>
          <t>TRUE</t>
        </is>
      </c>
    </row>
    <row r="4981" hidden="1" outlineLevel="2">
      <c r="A4981" s="30" t="inlineStr"/>
      <c r="B4981" s="13" t="inlineStr">
        <is>
          <t xml:space="preserve">    VITAINTEGRAL SAS</t>
        </is>
      </c>
      <c r="C4981" s="14" t="inlineStr"/>
      <c r="D4981" s="15" t="n">
        <v>0</v>
      </c>
      <c r="E4981" s="16">
        <f>IF($D$10=0,0,D4981/ABS($D$10))</f>
        <v/>
      </c>
      <c r="F4981" s="15" t="n">
        <v>0</v>
      </c>
      <c r="G4981" s="16">
        <f>IF($F$10=0,0,F4981/ABS($F$10))</f>
        <v/>
      </c>
      <c r="H4981" s="15">
        <f>D4981-F4981</f>
        <v/>
      </c>
      <c r="I4981" s="16">
        <f>IF(F4981=0,0,H4981/ABS(F4981))</f>
        <v/>
      </c>
      <c r="J4981" s="29" t="inlineStr">
        <is>
          <t>TRUE</t>
        </is>
      </c>
    </row>
    <row r="4982" hidden="1" outlineLevel="2">
      <c r="A4982" s="30" t="inlineStr"/>
      <c r="B4982" s="13" t="inlineStr">
        <is>
          <t xml:space="preserve">    Yina Yereinza Acevedo Álvarez</t>
        </is>
      </c>
      <c r="C4982" s="14" t="inlineStr"/>
      <c r="D4982" s="15" t="n">
        <v>0</v>
      </c>
      <c r="E4982" s="16">
        <f>IF($D$10=0,0,D4982/ABS($D$10))</f>
        <v/>
      </c>
      <c r="F4982" s="15" t="n">
        <v>0</v>
      </c>
      <c r="G4982" s="16">
        <f>IF($F$10=0,0,F4982/ABS($F$10))</f>
        <v/>
      </c>
      <c r="H4982" s="15">
        <f>D4982-F4982</f>
        <v/>
      </c>
      <c r="I4982" s="16">
        <f>IF(F4982=0,0,H4982/ABS(F4982))</f>
        <v/>
      </c>
      <c r="J4982" s="29" t="inlineStr">
        <is>
          <t>TRUE</t>
        </is>
      </c>
    </row>
    <row r="4983">
      <c r="A4983" s="21" t="inlineStr"/>
      <c r="B4983" s="21" t="inlineStr">
        <is>
          <t>UTILIDAD (PERDIDA) ANTES DE IMPUESTOS</t>
        </is>
      </c>
      <c r="C4983" s="22" t="inlineStr"/>
      <c r="D4983" s="23">
        <f>D4748+D4749-D4776</f>
        <v/>
      </c>
      <c r="E4983" s="24">
        <f>IF($D$10=0,0,D4983/ABS($D$10))</f>
        <v/>
      </c>
      <c r="F4983" s="23">
        <f>F4748+F4749-F4776</f>
        <v/>
      </c>
      <c r="G4983" s="24">
        <f>IF($F$10=0,0,F4983/ABS($F$10))</f>
        <v/>
      </c>
      <c r="H4983" s="23">
        <f>D4983-F4983</f>
        <v/>
      </c>
      <c r="I4983" s="24">
        <f>IF(F4983=0,0,H4983/ABS(F4983))</f>
        <v/>
      </c>
      <c r="J4983" s="10" t="inlineStr">
        <is>
          <t>TRUE</t>
        </is>
      </c>
    </row>
    <row r="4984">
      <c r="A4984" s="28" t="inlineStr"/>
      <c r="B4984" s="11" t="inlineStr">
        <is>
          <t>Provisión Impuesto de Renta</t>
        </is>
      </c>
      <c r="C4984" s="12" t="inlineStr"/>
      <c r="D4984" s="8">
        <f>SUM(D4985)</f>
        <v/>
      </c>
      <c r="E4984" s="9">
        <f>IF($D$10=0,0,D4984/ABS($D$10))</f>
        <v/>
      </c>
      <c r="F4984" s="8">
        <f>SUM(F4985)</f>
        <v/>
      </c>
      <c r="G4984" s="9">
        <f>IF($F$10=0,0,F4984/ABS($F$10))</f>
        <v/>
      </c>
      <c r="H4984" s="8">
        <f>D4984-F4984</f>
        <v/>
      </c>
      <c r="I4984" s="9">
        <f>IF(F4984=0,0,H4984/ABS(F4984))</f>
        <v/>
      </c>
      <c r="J4984" s="29" t="inlineStr">
        <is>
          <t>TRUE</t>
        </is>
      </c>
    </row>
    <row r="4985" hidden="1" outlineLevel="1">
      <c r="A4985" s="28" t="inlineStr"/>
      <c r="B4985" s="11" t="inlineStr">
        <is>
          <t xml:space="preserve">  54050510 - Vigencia corriente</t>
        </is>
      </c>
      <c r="C4985" s="12" t="inlineStr"/>
      <c r="D4985" s="8">
        <f>SUM(D4986:D4986)</f>
        <v/>
      </c>
      <c r="E4985" s="9">
        <f>IF($D$10=0,0,D4985/ABS($D$10))</f>
        <v/>
      </c>
      <c r="F4985" s="8">
        <f>SUM(F4986:F4986)</f>
        <v/>
      </c>
      <c r="G4985" s="9">
        <f>IF($F$10=0,0,F4985/ABS($F$10))</f>
        <v/>
      </c>
      <c r="H4985" s="8">
        <f>D4985-F4985</f>
        <v/>
      </c>
      <c r="I4985" s="9">
        <f>IF(F4985=0,0,H4985/ABS(F4985))</f>
        <v/>
      </c>
      <c r="J4985" s="29" t="inlineStr">
        <is>
          <t>TRUE</t>
        </is>
      </c>
    </row>
    <row r="4986" hidden="1" outlineLevel="2">
      <c r="A4986" s="30" t="inlineStr"/>
      <c r="B4986" s="13" t="inlineStr">
        <is>
          <t xml:space="preserve">    DIAN</t>
        </is>
      </c>
      <c r="C4986" s="14" t="inlineStr"/>
      <c r="D4986" s="15" t="n">
        <v>0</v>
      </c>
      <c r="E4986" s="16">
        <f>IF($D$10=0,0,D4986/ABS($D$10))</f>
        <v/>
      </c>
      <c r="F4986" s="15" t="n">
        <v>0</v>
      </c>
      <c r="G4986" s="16">
        <f>IF($F$10=0,0,F4986/ABS($F$10))</f>
        <v/>
      </c>
      <c r="H4986" s="15">
        <f>D4986-F4986</f>
        <v/>
      </c>
      <c r="I4986" s="16">
        <f>IF(F4986=0,0,H4986/ABS(F4986))</f>
        <v/>
      </c>
      <c r="J4986" s="29" t="inlineStr">
        <is>
          <t>TRUE</t>
        </is>
      </c>
    </row>
    <row r="4987">
      <c r="A4987" s="21" t="inlineStr"/>
      <c r="B4987" s="21" t="inlineStr">
        <is>
          <t>UTILIDAD NETA</t>
        </is>
      </c>
      <c r="C4987" s="22" t="inlineStr"/>
      <c r="D4987" s="23">
        <f>D4983-D4984</f>
        <v/>
      </c>
      <c r="E4987" s="24">
        <f>IF($D$10=0,0,D4987/ABS($D$10))</f>
        <v/>
      </c>
      <c r="F4987" s="23">
        <f>F4983-F4984</f>
        <v/>
      </c>
      <c r="G4987" s="24">
        <f>IF($F$10=0,0,F4987/ABS($F$10))</f>
        <v/>
      </c>
      <c r="H4987" s="23">
        <f>D4987-F4987</f>
        <v/>
      </c>
      <c r="I4987" s="24">
        <f>IF(F4987=0,0,H4987/ABS(F4987))</f>
        <v/>
      </c>
      <c r="J4987" s="10" t="inlineStr">
        <is>
          <t>TRUE</t>
        </is>
      </c>
    </row>
    <row r="4991">
      <c r="A4991" s="25" t="inlineStr">
        <is>
          <t>Las notas adjuntas son parte integral de este estado financiero.</t>
        </is>
      </c>
    </row>
    <row r="4994">
      <c r="A4994" s="26" t="inlineStr"/>
      <c r="F4994" s="26" t="inlineStr"/>
    </row>
    <row r="4995">
      <c r="A4995" s="27" t="inlineStr">
        <is>
          <t>Representante Legal</t>
        </is>
      </c>
      <c r="F4995" s="27" t="inlineStr"/>
    </row>
  </sheetData>
  <mergeCells count="5">
    <mergeCell ref="A2:I2"/>
    <mergeCell ref="A1:I1"/>
    <mergeCell ref="A3:I3"/>
    <mergeCell ref="A4991:H4991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/>
    <pageSetUpPr/>
  </sheetPr>
  <dimension ref="A1:F19201"/>
  <sheetViews>
    <sheetView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PANGEA NATURAL PRODUCTS S.A.S.</t>
        </is>
      </c>
    </row>
    <row r="2">
      <c r="A2" s="2" t="inlineStr">
        <is>
          <t>NIT. 901.196.219-5</t>
        </is>
      </c>
    </row>
    <row r="3">
      <c r="A3" s="2" t="inlineStr">
        <is>
          <t>NOTAS A LOS ESTADOS FINANCIEROS</t>
        </is>
      </c>
    </row>
    <row r="4">
      <c r="A4" s="3" t="inlineStr">
        <is>
          <t>(Expresados en pesos colombianos) — MARZO de 2026</t>
        </is>
      </c>
    </row>
    <row r="6">
      <c r="A6" s="31" t="inlineStr">
        <is>
          <t>NOTA 1    Efectivo y Equivalentes al Efectivo</t>
        </is>
      </c>
      <c r="B6" s="32" t="n"/>
      <c r="C6" s="32" t="n"/>
      <c r="D6" s="32" t="n"/>
      <c r="E6" s="32" t="n"/>
      <c r="F6" s="32" t="n"/>
    </row>
    <row r="7">
      <c r="A7" s="18" t="inlineStr">
        <is>
          <t>CTA</t>
        </is>
      </c>
      <c r="B7" s="18" t="inlineStr">
        <is>
          <t>Cuenta / Tercero</t>
        </is>
      </c>
      <c r="C7" s="18" t="inlineStr">
        <is>
          <t>MARZO de 2026</t>
        </is>
      </c>
      <c r="D7" s="18" t="inlineStr">
        <is>
          <t>PERIODO ANTERIOR TEST</t>
        </is>
      </c>
      <c r="E7" s="18" t="inlineStr">
        <is>
          <t>Variación</t>
        </is>
      </c>
      <c r="F7" s="18" t="inlineStr">
        <is>
          <t>% Variación</t>
        </is>
      </c>
    </row>
    <row r="8">
      <c r="A8" s="33" t="inlineStr">
        <is>
          <t>1105050101</t>
        </is>
      </c>
      <c r="B8" s="34" t="inlineStr">
        <is>
          <t>Caja Menor</t>
        </is>
      </c>
      <c r="C8" s="35">
        <f>SUM(C9:C210)</f>
        <v/>
      </c>
      <c r="D8" s="35">
        <f>SUM(D9:D210)</f>
        <v/>
      </c>
      <c r="E8" s="35">
        <f>C8-D8</f>
        <v/>
      </c>
      <c r="F8" s="36">
        <f>IF(D8=0,0,E8/ABS(D8))</f>
        <v/>
      </c>
    </row>
    <row r="9" hidden="1" outlineLevel="1">
      <c r="A9" s="37" t="inlineStr"/>
      <c r="B9" s="38" t="inlineStr">
        <is>
          <t xml:space="preserve">    ALIMENTOS SOSTENIBLES SAS</t>
        </is>
      </c>
      <c r="C9" s="39" t="n">
        <v>83000</v>
      </c>
      <c r="D9" s="39" t="n">
        <v>83000</v>
      </c>
      <c r="E9" s="39">
        <f>C9-D9</f>
        <v/>
      </c>
      <c r="F9" s="40">
        <f>IF(D9=0,0,E9/ABS(D9))</f>
        <v/>
      </c>
    </row>
    <row r="10" hidden="1" outlineLevel="1">
      <c r="A10" s="37" t="inlineStr"/>
      <c r="B10" s="38" t="inlineStr">
        <is>
          <t xml:space="preserve">    ALVARO SILVA RAMOS</t>
        </is>
      </c>
      <c r="C10" s="39" t="n">
        <v>-18000</v>
      </c>
      <c r="D10" s="39" t="n">
        <v>-18000</v>
      </c>
      <c r="E10" s="39">
        <f>C10-D10</f>
        <v/>
      </c>
      <c r="F10" s="40">
        <f>IF(D10=0,0,E10/ABS(D10))</f>
        <v/>
      </c>
    </row>
    <row r="11" hidden="1" outlineLevel="1">
      <c r="A11" s="37" t="inlineStr"/>
      <c r="B11" s="38" t="inlineStr">
        <is>
          <t xml:space="preserve">    AUDIFARMA S.A.</t>
        </is>
      </c>
      <c r="C11" s="39" t="n">
        <v>-515375</v>
      </c>
      <c r="D11" s="39" t="n">
        <v>-515375</v>
      </c>
      <c r="E11" s="39">
        <f>C11-D11</f>
        <v/>
      </c>
      <c r="F11" s="40">
        <f>IF(D11=0,0,E11/ABS(D11))</f>
        <v/>
      </c>
    </row>
    <row r="12" hidden="1" outlineLevel="1">
      <c r="A12" s="37" t="inlineStr"/>
      <c r="B12" s="38" t="inlineStr">
        <is>
          <t xml:space="preserve">    Abhay Organica</t>
        </is>
      </c>
      <c r="C12" s="39" t="n">
        <v>199998</v>
      </c>
      <c r="D12" s="39" t="n">
        <v>199998</v>
      </c>
      <c r="E12" s="39">
        <f>C12-D12</f>
        <v/>
      </c>
      <c r="F12" s="40">
        <f>IF(D12=0,0,E12/ABS(D12))</f>
        <v/>
      </c>
    </row>
    <row r="13" hidden="1" outlineLevel="1">
      <c r="A13" s="37" t="inlineStr"/>
      <c r="B13" s="38" t="inlineStr">
        <is>
          <t xml:space="preserve">    Adriana Castrillon</t>
        </is>
      </c>
      <c r="C13" s="39" t="n">
        <v>460000</v>
      </c>
      <c r="D13" s="39" t="n">
        <v>460000</v>
      </c>
      <c r="E13" s="39">
        <f>C13-D13</f>
        <v/>
      </c>
      <c r="F13" s="40">
        <f>IF(D13=0,0,E13/ABS(D13))</f>
        <v/>
      </c>
    </row>
    <row r="14" hidden="1" outlineLevel="1">
      <c r="A14" s="37" t="inlineStr"/>
      <c r="B14" s="38" t="inlineStr">
        <is>
          <t xml:space="preserve">    Adriana Jaramillo</t>
        </is>
      </c>
      <c r="C14" s="39" t="n">
        <v>50001</v>
      </c>
      <c r="D14" s="39" t="n">
        <v>50001</v>
      </c>
      <c r="E14" s="39">
        <f>C14-D14</f>
        <v/>
      </c>
      <c r="F14" s="40">
        <f>IF(D14=0,0,E14/ABS(D14))</f>
        <v/>
      </c>
    </row>
    <row r="15" hidden="1" outlineLevel="1">
      <c r="A15" s="37" t="inlineStr"/>
      <c r="B15" s="38" t="inlineStr">
        <is>
          <t xml:space="preserve">    Adriana Vega</t>
        </is>
      </c>
      <c r="C15" s="39" t="n">
        <v>180000</v>
      </c>
      <c r="D15" s="39" t="n">
        <v>180000</v>
      </c>
      <c r="E15" s="39">
        <f>C15-D15</f>
        <v/>
      </c>
      <c r="F15" s="40">
        <f>IF(D15=0,0,E15/ABS(D15))</f>
        <v/>
      </c>
    </row>
    <row r="16" hidden="1" outlineLevel="1">
      <c r="A16" s="37" t="inlineStr"/>
      <c r="B16" s="38" t="inlineStr">
        <is>
          <t xml:space="preserve">    Alejandra Ortiz</t>
        </is>
      </c>
      <c r="C16" s="39" t="n">
        <v>30000</v>
      </c>
      <c r="D16" s="39" t="n">
        <v>30000</v>
      </c>
      <c r="E16" s="39">
        <f>C16-D16</f>
        <v/>
      </c>
      <c r="F16" s="40">
        <f>IF(D16=0,0,E16/ABS(D16))</f>
        <v/>
      </c>
    </row>
    <row r="17" hidden="1" outlineLevel="1">
      <c r="A17" s="37" t="inlineStr"/>
      <c r="B17" s="38" t="inlineStr">
        <is>
          <t xml:space="preserve">    Alfonso Narvaez</t>
        </is>
      </c>
      <c r="C17" s="39" t="n">
        <v>650000</v>
      </c>
      <c r="D17" s="39" t="n">
        <v>650000</v>
      </c>
      <c r="E17" s="39">
        <f>C17-D17</f>
        <v/>
      </c>
      <c r="F17" s="40">
        <f>IF(D17=0,0,E17/ABS(D17))</f>
        <v/>
      </c>
    </row>
    <row r="18" hidden="1" outlineLevel="1">
      <c r="A18" s="37" t="inlineStr"/>
      <c r="B18" s="38" t="inlineStr">
        <is>
          <t xml:space="preserve">    Alfredo Cienfuegos</t>
        </is>
      </c>
      <c r="C18" s="39" t="n">
        <v>210000</v>
      </c>
      <c r="D18" s="39" t="n">
        <v>210000</v>
      </c>
      <c r="E18" s="39">
        <f>C18-D18</f>
        <v/>
      </c>
      <c r="F18" s="40">
        <f>IF(D18=0,0,E18/ABS(D18))</f>
        <v/>
      </c>
    </row>
    <row r="19" hidden="1" outlineLevel="1">
      <c r="A19" s="37" t="inlineStr"/>
      <c r="B19" s="38" t="inlineStr">
        <is>
          <t xml:space="preserve">    Alfredo Otero</t>
        </is>
      </c>
      <c r="C19" s="39" t="n">
        <v>70000</v>
      </c>
      <c r="D19" s="39" t="n">
        <v>70000</v>
      </c>
      <c r="E19" s="39">
        <f>C19-D19</f>
        <v/>
      </c>
      <c r="F19" s="40">
        <f>IF(D19=0,0,E19/ABS(D19))</f>
        <v/>
      </c>
    </row>
    <row r="20" hidden="1" outlineLevel="1">
      <c r="A20" s="37" t="inlineStr"/>
      <c r="B20" s="38" t="inlineStr">
        <is>
          <t xml:space="preserve">    Alicia Cliente</t>
        </is>
      </c>
      <c r="C20" s="39" t="n">
        <v>570000</v>
      </c>
      <c r="D20" s="39" t="n">
        <v>570000</v>
      </c>
      <c r="E20" s="39">
        <f>C20-D20</f>
        <v/>
      </c>
      <c r="F20" s="40">
        <f>IF(D20=0,0,E20/ABS(D20))</f>
        <v/>
      </c>
    </row>
    <row r="21" hidden="1" outlineLevel="1">
      <c r="A21" s="37" t="inlineStr"/>
      <c r="B21" s="38" t="inlineStr">
        <is>
          <t xml:space="preserve">    Amalfi Acosta</t>
        </is>
      </c>
      <c r="C21" s="39" t="n">
        <v>50001</v>
      </c>
      <c r="D21" s="39" t="n">
        <v>50001</v>
      </c>
      <c r="E21" s="39">
        <f>C21-D21</f>
        <v/>
      </c>
      <c r="F21" s="40">
        <f>IF(D21=0,0,E21/ABS(D21))</f>
        <v/>
      </c>
    </row>
    <row r="22" hidden="1" outlineLevel="1">
      <c r="A22" s="37" t="inlineStr"/>
      <c r="B22" s="38" t="inlineStr">
        <is>
          <t xml:space="preserve">    Amelia Bueno</t>
        </is>
      </c>
      <c r="C22" s="39" t="n">
        <v>120000</v>
      </c>
      <c r="D22" s="39" t="n">
        <v>120000</v>
      </c>
      <c r="E22" s="39">
        <f>C22-D22</f>
        <v/>
      </c>
      <c r="F22" s="40">
        <f>IF(D22=0,0,E22/ABS(D22))</f>
        <v/>
      </c>
    </row>
    <row r="23" hidden="1" outlineLevel="1">
      <c r="A23" s="37" t="inlineStr"/>
      <c r="B23" s="38" t="inlineStr">
        <is>
          <t xml:space="preserve">    Amparo Marting</t>
        </is>
      </c>
      <c r="C23" s="39" t="n">
        <v>60000</v>
      </c>
      <c r="D23" s="39" t="n">
        <v>60000</v>
      </c>
      <c r="E23" s="39">
        <f>C23-D23</f>
        <v/>
      </c>
      <c r="F23" s="40">
        <f>IF(D23=0,0,E23/ABS(D23))</f>
        <v/>
      </c>
    </row>
    <row r="24" hidden="1" outlineLevel="1">
      <c r="A24" s="37" t="inlineStr"/>
      <c r="B24" s="38" t="inlineStr">
        <is>
          <t xml:space="preserve">    Ana Almario</t>
        </is>
      </c>
      <c r="C24" s="39" t="n">
        <v>30000</v>
      </c>
      <c r="D24" s="39" t="n">
        <v>30000</v>
      </c>
      <c r="E24" s="39">
        <f>C24-D24</f>
        <v/>
      </c>
      <c r="F24" s="40">
        <f>IF(D24=0,0,E24/ABS(D24))</f>
        <v/>
      </c>
    </row>
    <row r="25" hidden="1" outlineLevel="1">
      <c r="A25" s="37" t="inlineStr"/>
      <c r="B25" s="38" t="inlineStr">
        <is>
          <t xml:space="preserve">    Ana Lucía Cliente</t>
        </is>
      </c>
      <c r="C25" s="39" t="n">
        <v>39000</v>
      </c>
      <c r="D25" s="39" t="n">
        <v>39000</v>
      </c>
      <c r="E25" s="39">
        <f>C25-D25</f>
        <v/>
      </c>
      <c r="F25" s="40">
        <f>IF(D25=0,0,E25/ABS(D25))</f>
        <v/>
      </c>
    </row>
    <row r="26" hidden="1" outlineLevel="1">
      <c r="A26" s="37" t="inlineStr"/>
      <c r="B26" s="38" t="inlineStr">
        <is>
          <t xml:space="preserve">    Ana Maria Macias</t>
        </is>
      </c>
      <c r="C26" s="39" t="n">
        <v>50001</v>
      </c>
      <c r="D26" s="39" t="n">
        <v>50001</v>
      </c>
      <c r="E26" s="39">
        <f>C26-D26</f>
        <v/>
      </c>
      <c r="F26" s="40">
        <f>IF(D26=0,0,E26/ABS(D26))</f>
        <v/>
      </c>
    </row>
    <row r="27" hidden="1" outlineLevel="1">
      <c r="A27" s="37" t="inlineStr"/>
      <c r="B27" s="38" t="inlineStr">
        <is>
          <t xml:space="preserve">    Ana Myrian Salazar</t>
        </is>
      </c>
      <c r="C27" s="39" t="n">
        <v>200000</v>
      </c>
      <c r="D27" s="39" t="n">
        <v>200000</v>
      </c>
      <c r="E27" s="39">
        <f>C27-D27</f>
        <v/>
      </c>
      <c r="F27" s="40">
        <f>IF(D27=0,0,E27/ABS(D27))</f>
        <v/>
      </c>
    </row>
    <row r="28" hidden="1" outlineLevel="1">
      <c r="A28" s="37" t="inlineStr"/>
      <c r="B28" s="38" t="inlineStr">
        <is>
          <t xml:space="preserve">    Andrea Cepeda - Bucaramanga</t>
        </is>
      </c>
      <c r="C28" s="39" t="n">
        <v>60000</v>
      </c>
      <c r="D28" s="39" t="n">
        <v>60000</v>
      </c>
      <c r="E28" s="39">
        <f>C28-D28</f>
        <v/>
      </c>
      <c r="F28" s="40">
        <f>IF(D28=0,0,E28/ABS(D28))</f>
        <v/>
      </c>
    </row>
    <row r="29" hidden="1" outlineLevel="1">
      <c r="A29" s="37" t="inlineStr"/>
      <c r="B29" s="38" t="inlineStr">
        <is>
          <t xml:space="preserve">    Andrea Rueda</t>
        </is>
      </c>
      <c r="C29" s="39" t="n">
        <v>210000</v>
      </c>
      <c r="D29" s="39" t="n">
        <v>210000</v>
      </c>
      <c r="E29" s="39">
        <f>C29-D29</f>
        <v/>
      </c>
      <c r="F29" s="40">
        <f>IF(D29=0,0,E29/ABS(D29))</f>
        <v/>
      </c>
    </row>
    <row r="30" hidden="1" outlineLevel="1">
      <c r="A30" s="37" t="inlineStr"/>
      <c r="B30" s="38" t="inlineStr">
        <is>
          <t xml:space="preserve">    Andres Eduardo Mogollon Echeverry</t>
        </is>
      </c>
      <c r="C30" s="39" t="n">
        <v>-170000</v>
      </c>
      <c r="D30" s="39" t="n">
        <v>-170000</v>
      </c>
      <c r="E30" s="39">
        <f>C30-D30</f>
        <v/>
      </c>
      <c r="F30" s="40">
        <f>IF(D30=0,0,E30/ABS(D30))</f>
        <v/>
      </c>
    </row>
    <row r="31" hidden="1" outlineLevel="1">
      <c r="A31" s="37" t="inlineStr"/>
      <c r="B31" s="38" t="inlineStr">
        <is>
          <t xml:space="preserve">    Andres Felipe Iraizoz</t>
        </is>
      </c>
      <c r="C31" s="39" t="n">
        <v>105000</v>
      </c>
      <c r="D31" s="39" t="n">
        <v>105000</v>
      </c>
      <c r="E31" s="39">
        <f>C31-D31</f>
        <v/>
      </c>
      <c r="F31" s="40">
        <f>IF(D31=0,0,E31/ABS(D31))</f>
        <v/>
      </c>
    </row>
    <row r="32" hidden="1" outlineLevel="1">
      <c r="A32" s="37" t="inlineStr"/>
      <c r="B32" s="38" t="inlineStr">
        <is>
          <t xml:space="preserve">    Andres Vernaza</t>
        </is>
      </c>
      <c r="C32" s="39" t="n">
        <v>60000</v>
      </c>
      <c r="D32" s="39" t="n">
        <v>60000</v>
      </c>
      <c r="E32" s="39">
        <f>C32-D32</f>
        <v/>
      </c>
      <c r="F32" s="40">
        <f>IF(D32=0,0,E32/ABS(D32))</f>
        <v/>
      </c>
    </row>
    <row r="33" hidden="1" outlineLevel="1">
      <c r="A33" s="37" t="inlineStr"/>
      <c r="B33" s="38" t="inlineStr">
        <is>
          <t xml:space="preserve">    Angelica Mera</t>
        </is>
      </c>
      <c r="C33" s="39" t="n">
        <v>40000</v>
      </c>
      <c r="D33" s="39" t="n">
        <v>40000</v>
      </c>
      <c r="E33" s="39">
        <f>C33-D33</f>
        <v/>
      </c>
      <c r="F33" s="40">
        <f>IF(D33=0,0,E33/ABS(D33))</f>
        <v/>
      </c>
    </row>
    <row r="34" hidden="1" outlineLevel="1">
      <c r="A34" s="37" t="inlineStr"/>
      <c r="B34" s="38" t="inlineStr">
        <is>
          <t xml:space="preserve">    Antonio Ospina</t>
        </is>
      </c>
      <c r="C34" s="39" t="n">
        <v>30000</v>
      </c>
      <c r="D34" s="39" t="n">
        <v>30000</v>
      </c>
      <c r="E34" s="39">
        <f>C34-D34</f>
        <v/>
      </c>
      <c r="F34" s="40">
        <f>IF(D34=0,0,E34/ABS(D34))</f>
        <v/>
      </c>
    </row>
    <row r="35" hidden="1" outlineLevel="1">
      <c r="A35" s="37" t="inlineStr"/>
      <c r="B35" s="38" t="inlineStr">
        <is>
          <t xml:space="preserve">    BIOMARKET</t>
        </is>
      </c>
      <c r="C35" s="39" t="n">
        <v>153333</v>
      </c>
      <c r="D35" s="39" t="n">
        <v>153333</v>
      </c>
      <c r="E35" s="39">
        <f>C35-D35</f>
        <v/>
      </c>
      <c r="F35" s="40">
        <f>IF(D35=0,0,E35/ABS(D35))</f>
        <v/>
      </c>
    </row>
    <row r="36" hidden="1" outlineLevel="1">
      <c r="A36" s="37" t="inlineStr"/>
      <c r="B36" s="38" t="inlineStr">
        <is>
          <t xml:space="preserve">    BISMILA SAS</t>
        </is>
      </c>
      <c r="C36" s="39" t="n">
        <v>687327</v>
      </c>
      <c r="D36" s="39" t="n">
        <v>687327</v>
      </c>
      <c r="E36" s="39">
        <f>C36-D36</f>
        <v/>
      </c>
      <c r="F36" s="40">
        <f>IF(D36=0,0,E36/ABS(D36))</f>
        <v/>
      </c>
    </row>
    <row r="37" hidden="1" outlineLevel="1">
      <c r="A37" s="37" t="inlineStr"/>
      <c r="B37" s="38" t="inlineStr">
        <is>
          <t xml:space="preserve">    BOLSAS Y PLASTICOS LA 15 LTDA</t>
        </is>
      </c>
      <c r="C37" s="39" t="n">
        <v>-58100</v>
      </c>
      <c r="D37" s="39" t="n">
        <v>-58100</v>
      </c>
      <c r="E37" s="39">
        <f>C37-D37</f>
        <v/>
      </c>
      <c r="F37" s="40">
        <f>IF(D37=0,0,E37/ABS(D37))</f>
        <v/>
      </c>
    </row>
    <row r="38" hidden="1" outlineLevel="1">
      <c r="A38" s="37" t="inlineStr"/>
      <c r="B38" s="38" t="inlineStr">
        <is>
          <t xml:space="preserve">    CAMARA DE COMERCIO DE CALI</t>
        </is>
      </c>
      <c r="C38" s="39" t="n">
        <v>-6200</v>
      </c>
      <c r="D38" s="39" t="n">
        <v>-6200</v>
      </c>
      <c r="E38" s="39">
        <f>C38-D38</f>
        <v/>
      </c>
      <c r="F38" s="40">
        <f>IF(D38=0,0,E38/ABS(D38))</f>
        <v/>
      </c>
    </row>
    <row r="39" hidden="1" outlineLevel="1">
      <c r="A39" s="37" t="inlineStr"/>
      <c r="B39" s="38" t="inlineStr">
        <is>
          <t xml:space="preserve">    COLVANES SAS</t>
        </is>
      </c>
      <c r="C39" s="39" t="n">
        <v>-374400</v>
      </c>
      <c r="D39" s="39" t="n">
        <v>-374400</v>
      </c>
      <c r="E39" s="39">
        <f>C39-D39</f>
        <v/>
      </c>
      <c r="F39" s="40">
        <f>IF(D39=0,0,E39/ABS(D39))</f>
        <v/>
      </c>
    </row>
    <row r="40" hidden="1" outlineLevel="1">
      <c r="A40" s="37" t="inlineStr"/>
      <c r="B40" s="38" t="inlineStr">
        <is>
          <t xml:space="preserve">    CONNPLANTS SAS</t>
        </is>
      </c>
      <c r="C40" s="39" t="n">
        <v>-249900</v>
      </c>
      <c r="D40" s="39" t="n">
        <v>-249900</v>
      </c>
      <c r="E40" s="39">
        <f>C40-D40</f>
        <v/>
      </c>
      <c r="F40" s="40">
        <f>IF(D40=0,0,E40/ABS(D40))</f>
        <v/>
      </c>
    </row>
    <row r="41" hidden="1" outlineLevel="1">
      <c r="A41" s="37" t="inlineStr"/>
      <c r="B41" s="38" t="inlineStr">
        <is>
          <t xml:space="preserve">    Camilo Santamaria</t>
        </is>
      </c>
      <c r="C41" s="39" t="n">
        <v>30000</v>
      </c>
      <c r="D41" s="39" t="n">
        <v>30000</v>
      </c>
      <c r="E41" s="39">
        <f>C41-D41</f>
        <v/>
      </c>
      <c r="F41" s="40">
        <f>IF(D41=0,0,E41/ABS(D41))</f>
        <v/>
      </c>
    </row>
    <row r="42" hidden="1" outlineLevel="1">
      <c r="A42" s="37" t="inlineStr"/>
      <c r="B42" s="38" t="inlineStr">
        <is>
          <t xml:space="preserve">    Carmenza Manchola</t>
        </is>
      </c>
      <c r="C42" s="39" t="n">
        <v>120000</v>
      </c>
      <c r="D42" s="39" t="n">
        <v>120000</v>
      </c>
      <c r="E42" s="39">
        <f>C42-D42</f>
        <v/>
      </c>
      <c r="F42" s="40">
        <f>IF(D42=0,0,E42/ABS(D42))</f>
        <v/>
      </c>
    </row>
    <row r="43" hidden="1" outlineLevel="1">
      <c r="A43" s="37" t="inlineStr"/>
      <c r="B43" s="38" t="inlineStr">
        <is>
          <t xml:space="preserve">    Carmiña Gonzalez</t>
        </is>
      </c>
      <c r="C43" s="39" t="n">
        <v>79999</v>
      </c>
      <c r="D43" s="39" t="n">
        <v>79999</v>
      </c>
      <c r="E43" s="39">
        <f>C43-D43</f>
        <v/>
      </c>
      <c r="F43" s="40">
        <f>IF(D43=0,0,E43/ABS(D43))</f>
        <v/>
      </c>
    </row>
    <row r="44" hidden="1" outlineLevel="1">
      <c r="A44" s="37" t="inlineStr"/>
      <c r="B44" s="38" t="inlineStr">
        <is>
          <t xml:space="preserve">    Carol Aguilar</t>
        </is>
      </c>
      <c r="C44" s="39" t="n">
        <v>300000</v>
      </c>
      <c r="D44" s="39" t="n">
        <v>300000</v>
      </c>
      <c r="E44" s="39">
        <f>C44-D44</f>
        <v/>
      </c>
      <c r="F44" s="40">
        <f>IF(D44=0,0,E44/ABS(D44))</f>
        <v/>
      </c>
    </row>
    <row r="45" hidden="1" outlineLevel="1">
      <c r="A45" s="37" t="inlineStr"/>
      <c r="B45" s="38" t="inlineStr">
        <is>
          <t xml:space="preserve">    Carolina Ayola</t>
        </is>
      </c>
      <c r="C45" s="39" t="n">
        <v>90000</v>
      </c>
      <c r="D45" s="39" t="n">
        <v>90000</v>
      </c>
      <c r="E45" s="39">
        <f>C45-D45</f>
        <v/>
      </c>
      <c r="F45" s="40">
        <f>IF(D45=0,0,E45/ABS(D45))</f>
        <v/>
      </c>
    </row>
    <row r="46" hidden="1" outlineLevel="1">
      <c r="A46" s="37" t="inlineStr"/>
      <c r="B46" s="38" t="inlineStr">
        <is>
          <t xml:space="preserve">    Carolina Zapata</t>
        </is>
      </c>
      <c r="C46" s="39" t="n">
        <v>30000</v>
      </c>
      <c r="D46" s="39" t="n">
        <v>30000</v>
      </c>
      <c r="E46" s="39">
        <f>C46-D46</f>
        <v/>
      </c>
      <c r="F46" s="40">
        <f>IF(D46=0,0,E46/ABS(D46))</f>
        <v/>
      </c>
    </row>
    <row r="47" hidden="1" outlineLevel="1">
      <c r="A47" s="37" t="inlineStr"/>
      <c r="B47" s="38" t="inlineStr">
        <is>
          <t xml:space="preserve">    Catalina Cadena</t>
        </is>
      </c>
      <c r="C47" s="39" t="n">
        <v>50001</v>
      </c>
      <c r="D47" s="39" t="n">
        <v>50001</v>
      </c>
      <c r="E47" s="39">
        <f>C47-D47</f>
        <v/>
      </c>
      <c r="F47" s="40">
        <f>IF(D47=0,0,E47/ABS(D47))</f>
        <v/>
      </c>
    </row>
    <row r="48" hidden="1" outlineLevel="1">
      <c r="A48" s="37" t="inlineStr"/>
      <c r="B48" s="38" t="inlineStr">
        <is>
          <t xml:space="preserve">    Catalina Montoya</t>
        </is>
      </c>
      <c r="C48" s="39" t="n">
        <v>60000</v>
      </c>
      <c r="D48" s="39" t="n">
        <v>60000</v>
      </c>
      <c r="E48" s="39">
        <f>C48-D48</f>
        <v/>
      </c>
      <c r="F48" s="40">
        <f>IF(D48=0,0,E48/ABS(D48))</f>
        <v/>
      </c>
    </row>
    <row r="49" hidden="1" outlineLevel="1">
      <c r="A49" s="37" t="inlineStr"/>
      <c r="B49" s="38" t="inlineStr">
        <is>
          <t xml:space="preserve">    Cecilia Zamorano</t>
        </is>
      </c>
      <c r="C49" s="39" t="n">
        <v>380000</v>
      </c>
      <c r="D49" s="39" t="n">
        <v>380000</v>
      </c>
      <c r="E49" s="39">
        <f>C49-D49</f>
        <v/>
      </c>
      <c r="F49" s="40">
        <f>IF(D49=0,0,E49/ABS(D49))</f>
        <v/>
      </c>
    </row>
    <row r="50" hidden="1" outlineLevel="1">
      <c r="A50" s="37" t="inlineStr"/>
      <c r="B50" s="38" t="inlineStr">
        <is>
          <t xml:space="preserve">    Celina Cabal</t>
        </is>
      </c>
      <c r="C50" s="39" t="n">
        <v>180000</v>
      </c>
      <c r="D50" s="39" t="n">
        <v>180000</v>
      </c>
      <c r="E50" s="39">
        <f>C50-D50</f>
        <v/>
      </c>
      <c r="F50" s="40">
        <f>IF(D50=0,0,E50/ABS(D50))</f>
        <v/>
      </c>
    </row>
    <row r="51" hidden="1" outlineLevel="1">
      <c r="A51" s="37" t="inlineStr"/>
      <c r="B51" s="38" t="inlineStr">
        <is>
          <t xml:space="preserve">    Cindy Florez</t>
        </is>
      </c>
      <c r="C51" s="39" t="n">
        <v>30000</v>
      </c>
      <c r="D51" s="39" t="n">
        <v>30000</v>
      </c>
      <c r="E51" s="39">
        <f>C51-D51</f>
        <v/>
      </c>
      <c r="F51" s="40">
        <f>IF(D51=0,0,E51/ABS(D51))</f>
        <v/>
      </c>
    </row>
    <row r="52" hidden="1" outlineLevel="1">
      <c r="A52" s="37" t="inlineStr"/>
      <c r="B52" s="38" t="inlineStr">
        <is>
          <t xml:space="preserve">    Claudia Llanos</t>
        </is>
      </c>
      <c r="C52" s="39" t="n">
        <v>60000</v>
      </c>
      <c r="D52" s="39" t="n">
        <v>60000</v>
      </c>
      <c r="E52" s="39">
        <f>C52-D52</f>
        <v/>
      </c>
      <c r="F52" s="40">
        <f>IF(D52=0,0,E52/ABS(D52))</f>
        <v/>
      </c>
    </row>
    <row r="53" hidden="1" outlineLevel="1">
      <c r="A53" s="37" t="inlineStr"/>
      <c r="B53" s="38" t="inlineStr">
        <is>
          <t xml:space="preserve">    Claudia Ordoñez</t>
        </is>
      </c>
      <c r="C53" s="39" t="n">
        <v>190000</v>
      </c>
      <c r="D53" s="39" t="n">
        <v>190000</v>
      </c>
      <c r="E53" s="39">
        <f>C53-D53</f>
        <v/>
      </c>
      <c r="F53" s="40">
        <f>IF(D53=0,0,E53/ABS(D53))</f>
        <v/>
      </c>
    </row>
    <row r="54" hidden="1" outlineLevel="1">
      <c r="A54" s="37" t="inlineStr"/>
      <c r="B54" s="38" t="inlineStr">
        <is>
          <t xml:space="preserve">    Cliente Particular</t>
        </is>
      </c>
      <c r="C54" s="39" t="n">
        <v>4150662</v>
      </c>
      <c r="D54" s="39" t="n">
        <v>4150662</v>
      </c>
      <c r="E54" s="39">
        <f>C54-D54</f>
        <v/>
      </c>
      <c r="F54" s="40">
        <f>IF(D54=0,0,E54/ABS(D54))</f>
        <v/>
      </c>
    </row>
    <row r="55" hidden="1" outlineLevel="1">
      <c r="A55" s="37" t="inlineStr"/>
      <c r="B55" s="38" t="inlineStr">
        <is>
          <t xml:space="preserve">    Consumidor Final</t>
        </is>
      </c>
      <c r="C55" s="39" t="n">
        <v>847361</v>
      </c>
      <c r="D55" s="39" t="n">
        <v>847361</v>
      </c>
      <c r="E55" s="39">
        <f>C55-D55</f>
        <v/>
      </c>
      <c r="F55" s="40">
        <f>IF(D55=0,0,E55/ABS(D55))</f>
        <v/>
      </c>
    </row>
    <row r="56" hidden="1" outlineLevel="1">
      <c r="A56" s="37" t="inlineStr"/>
      <c r="B56" s="38" t="inlineStr">
        <is>
          <t xml:space="preserve">    DENOMINACION ORIGEN SAS</t>
        </is>
      </c>
      <c r="C56" s="39" t="n">
        <v>347996</v>
      </c>
      <c r="D56" s="39" t="n">
        <v>347996</v>
      </c>
      <c r="E56" s="39">
        <f>C56-D56</f>
        <v/>
      </c>
      <c r="F56" s="40">
        <f>IF(D56=0,0,E56/ABS(D56))</f>
        <v/>
      </c>
    </row>
    <row r="57" hidden="1" outlineLevel="1">
      <c r="A57" s="37" t="inlineStr"/>
      <c r="B57" s="38" t="inlineStr">
        <is>
          <t xml:space="preserve">    DIEGO CAICEDO</t>
        </is>
      </c>
      <c r="C57" s="39" t="n">
        <v>120000</v>
      </c>
      <c r="D57" s="39" t="n">
        <v>120000</v>
      </c>
      <c r="E57" s="39">
        <f>C57-D57</f>
        <v/>
      </c>
      <c r="F57" s="40">
        <f>IF(D57=0,0,E57/ABS(D57))</f>
        <v/>
      </c>
    </row>
    <row r="58" hidden="1" outlineLevel="1">
      <c r="A58" s="37" t="inlineStr"/>
      <c r="B58" s="38" t="inlineStr">
        <is>
          <t xml:space="preserve">    Daniel Gironza</t>
        </is>
      </c>
      <c r="C58" s="39" t="n">
        <v>65000</v>
      </c>
      <c r="D58" s="39" t="n">
        <v>65000</v>
      </c>
      <c r="E58" s="39">
        <f>C58-D58</f>
        <v/>
      </c>
      <c r="F58" s="40">
        <f>IF(D58=0,0,E58/ABS(D58))</f>
        <v/>
      </c>
    </row>
    <row r="59" hidden="1" outlineLevel="1">
      <c r="A59" s="37" t="inlineStr"/>
      <c r="B59" s="38" t="inlineStr">
        <is>
          <t xml:space="preserve">    Daniel Rengifo</t>
        </is>
      </c>
      <c r="C59" s="39" t="n">
        <v>160000</v>
      </c>
      <c r="D59" s="39" t="n">
        <v>160000</v>
      </c>
      <c r="E59" s="39">
        <f>C59-D59</f>
        <v/>
      </c>
      <c r="F59" s="40">
        <f>IF(D59=0,0,E59/ABS(D59))</f>
        <v/>
      </c>
    </row>
    <row r="60" hidden="1" outlineLevel="1">
      <c r="A60" s="37" t="inlineStr"/>
      <c r="B60" s="38" t="inlineStr">
        <is>
          <t xml:space="preserve">    Daniela Spataro</t>
        </is>
      </c>
      <c r="C60" s="39" t="n">
        <v>91001</v>
      </c>
      <c r="D60" s="39" t="n">
        <v>91001</v>
      </c>
      <c r="E60" s="39">
        <f>C60-D60</f>
        <v/>
      </c>
      <c r="F60" s="40">
        <f>IF(D60=0,0,E60/ABS(D60))</f>
        <v/>
      </c>
    </row>
    <row r="61" hidden="1" outlineLevel="1">
      <c r="A61" s="37" t="inlineStr"/>
      <c r="B61" s="38" t="inlineStr">
        <is>
          <t xml:space="preserve">    EL COMERCIO ELECTRICO S.A.S.</t>
        </is>
      </c>
      <c r="C61" s="39" t="n">
        <v>5330</v>
      </c>
      <c r="D61" s="39" t="n">
        <v>5330</v>
      </c>
      <c r="E61" s="39">
        <f>C61-D61</f>
        <v/>
      </c>
      <c r="F61" s="40">
        <f>IF(D61=0,0,E61/ABS(D61))</f>
        <v/>
      </c>
    </row>
    <row r="62" hidden="1" outlineLevel="1">
      <c r="A62" s="37" t="inlineStr"/>
      <c r="B62" s="38" t="inlineStr">
        <is>
          <t xml:space="preserve">    EMPRESAS MUNICIPALES DE CALI E.I.C.E. E.S.P.</t>
        </is>
      </c>
      <c r="C62" s="39" t="n">
        <v>-243641</v>
      </c>
      <c r="D62" s="39" t="n">
        <v>-243641</v>
      </c>
      <c r="E62" s="39">
        <f>C62-D62</f>
        <v/>
      </c>
      <c r="F62" s="40">
        <f>IF(D62=0,0,E62/ABS(D62))</f>
        <v/>
      </c>
    </row>
    <row r="63" hidden="1" outlineLevel="1">
      <c r="A63" s="37" t="inlineStr"/>
      <c r="B63" s="38" t="inlineStr">
        <is>
          <t xml:space="preserve">    ESTRELLA ANDINA SAS</t>
        </is>
      </c>
      <c r="C63" s="39" t="n">
        <v>-65070</v>
      </c>
      <c r="D63" s="39" t="n">
        <v>-65070</v>
      </c>
      <c r="E63" s="39">
        <f>C63-D63</f>
        <v/>
      </c>
      <c r="F63" s="40">
        <f>IF(D63=0,0,E63/ABS(D63))</f>
        <v/>
      </c>
    </row>
    <row r="64" hidden="1" outlineLevel="1">
      <c r="A64" s="37" t="inlineStr"/>
      <c r="B64" s="38" t="inlineStr">
        <is>
          <t xml:space="preserve">    Ecomarket</t>
        </is>
      </c>
      <c r="C64" s="39" t="n">
        <v>119998</v>
      </c>
      <c r="D64" s="39" t="n">
        <v>119998</v>
      </c>
      <c r="E64" s="39">
        <f>C64-D64</f>
        <v/>
      </c>
      <c r="F64" s="40">
        <f>IF(D64=0,0,E64/ABS(D64))</f>
        <v/>
      </c>
    </row>
    <row r="65" hidden="1" outlineLevel="1">
      <c r="A65" s="37" t="inlineStr"/>
      <c r="B65" s="38" t="inlineStr">
        <is>
          <t xml:space="preserve">    Edwin Vargas</t>
        </is>
      </c>
      <c r="C65" s="39" t="n">
        <v>55000</v>
      </c>
      <c r="D65" s="39" t="n">
        <v>55000</v>
      </c>
      <c r="E65" s="39">
        <f>C65-D65</f>
        <v/>
      </c>
      <c r="F65" s="40">
        <f>IF(D65=0,0,E65/ABS(D65))</f>
        <v/>
      </c>
    </row>
    <row r="66" hidden="1" outlineLevel="1">
      <c r="A66" s="37" t="inlineStr"/>
      <c r="B66" s="38" t="inlineStr">
        <is>
          <t xml:space="preserve">    Eleonora Prada</t>
        </is>
      </c>
      <c r="C66" s="39" t="n">
        <v>60000</v>
      </c>
      <c r="D66" s="39" t="n">
        <v>60000</v>
      </c>
      <c r="E66" s="39">
        <f>C66-D66</f>
        <v/>
      </c>
      <c r="F66" s="40">
        <f>IF(D66=0,0,E66/ABS(D66))</f>
        <v/>
      </c>
    </row>
    <row r="67" hidden="1" outlineLevel="1">
      <c r="A67" s="37" t="inlineStr"/>
      <c r="B67" s="38" t="inlineStr">
        <is>
          <t xml:space="preserve">    Elsa Dominguez</t>
        </is>
      </c>
      <c r="C67" s="39" t="n">
        <v>972000</v>
      </c>
      <c r="D67" s="39" t="n">
        <v>972000</v>
      </c>
      <c r="E67" s="39">
        <f>C67-D67</f>
        <v/>
      </c>
      <c r="F67" s="40">
        <f>IF(D67=0,0,E67/ABS(D67))</f>
        <v/>
      </c>
    </row>
    <row r="68" hidden="1" outlineLevel="1">
      <c r="A68" s="37" t="inlineStr"/>
      <c r="B68" s="38" t="inlineStr">
        <is>
          <t xml:space="preserve">    Elsa Marin</t>
        </is>
      </c>
      <c r="C68" s="39" t="n">
        <v>90000</v>
      </c>
      <c r="D68" s="39" t="n">
        <v>90000</v>
      </c>
      <c r="E68" s="39">
        <f>C68-D68</f>
        <v/>
      </c>
      <c r="F68" s="40">
        <f>IF(D68=0,0,E68/ABS(D68))</f>
        <v/>
      </c>
    </row>
    <row r="69" hidden="1" outlineLevel="1">
      <c r="A69" s="37" t="inlineStr"/>
      <c r="B69" s="38" t="inlineStr">
        <is>
          <t xml:space="preserve">    Esperanza Castaño</t>
        </is>
      </c>
      <c r="C69" s="39" t="n">
        <v>1659991</v>
      </c>
      <c r="D69" s="39" t="n">
        <v>1659991</v>
      </c>
      <c r="E69" s="39">
        <f>C69-D69</f>
        <v/>
      </c>
      <c r="F69" s="40">
        <f>IF(D69=0,0,E69/ABS(D69))</f>
        <v/>
      </c>
    </row>
    <row r="70" hidden="1" outlineLevel="1">
      <c r="A70" s="37" t="inlineStr"/>
      <c r="B70" s="38" t="inlineStr">
        <is>
          <t xml:space="preserve">    Evelina King</t>
        </is>
      </c>
      <c r="C70" s="39" t="n">
        <v>60000</v>
      </c>
      <c r="D70" s="39" t="n">
        <v>60000</v>
      </c>
      <c r="E70" s="39">
        <f>C70-D70</f>
        <v/>
      </c>
      <c r="F70" s="40">
        <f>IF(D70=0,0,E70/ABS(D70))</f>
        <v/>
      </c>
    </row>
    <row r="71" hidden="1" outlineLevel="1">
      <c r="A71" s="37" t="inlineStr"/>
      <c r="B71" s="38" t="inlineStr">
        <is>
          <t xml:space="preserve">    FD SAN JORGE SAS</t>
        </is>
      </c>
      <c r="C71" s="39" t="n">
        <v>-38686.36</v>
      </c>
      <c r="D71" s="39" t="n">
        <v>-38686.36</v>
      </c>
      <c r="E71" s="39">
        <f>C71-D71</f>
        <v/>
      </c>
      <c r="F71" s="40">
        <f>IF(D71=0,0,E71/ABS(D71))</f>
        <v/>
      </c>
    </row>
    <row r="72" hidden="1" outlineLevel="1">
      <c r="A72" s="37" t="inlineStr"/>
      <c r="B72" s="38" t="inlineStr">
        <is>
          <t xml:space="preserve">    FERRETODO LA PORTADA</t>
        </is>
      </c>
      <c r="C72" s="39" t="n">
        <v>-569799.1800000001</v>
      </c>
      <c r="D72" s="39" t="n">
        <v>-569799.1800000001</v>
      </c>
      <c r="E72" s="39">
        <f>C72-D72</f>
        <v/>
      </c>
      <c r="F72" s="40">
        <f>IF(D72=0,0,E72/ABS(D72))</f>
        <v/>
      </c>
    </row>
    <row r="73" hidden="1" outlineLevel="1">
      <c r="A73" s="37" t="inlineStr"/>
      <c r="B73" s="38" t="inlineStr">
        <is>
          <t xml:space="preserve">    FRANCISCO ANTONIO MENESES</t>
        </is>
      </c>
      <c r="C73" s="39" t="n">
        <v>-1235000</v>
      </c>
      <c r="D73" s="39" t="n">
        <v>-1235000</v>
      </c>
      <c r="E73" s="39">
        <f>C73-D73</f>
        <v/>
      </c>
      <c r="F73" s="40">
        <f>IF(D73=0,0,E73/ABS(D73))</f>
        <v/>
      </c>
    </row>
    <row r="74" hidden="1" outlineLevel="1">
      <c r="A74" s="37" t="inlineStr"/>
      <c r="B74" s="38" t="inlineStr">
        <is>
          <t xml:space="preserve">    FREDY TENORIO FERNANDEZ</t>
        </is>
      </c>
      <c r="C74" s="39" t="n">
        <v>-12000</v>
      </c>
      <c r="D74" s="39" t="n">
        <v>-12000</v>
      </c>
      <c r="E74" s="39">
        <f>C74-D74</f>
        <v/>
      </c>
      <c r="F74" s="40">
        <f>IF(D74=0,0,E74/ABS(D74))</f>
        <v/>
      </c>
    </row>
    <row r="75" hidden="1" outlineLevel="1">
      <c r="A75" s="37" t="inlineStr"/>
      <c r="B75" s="38" t="inlineStr">
        <is>
          <t xml:space="preserve">    Fabian Perez</t>
        </is>
      </c>
      <c r="C75" s="39" t="n">
        <v>30000</v>
      </c>
      <c r="D75" s="39" t="n">
        <v>30000</v>
      </c>
      <c r="E75" s="39">
        <f>C75-D75</f>
        <v/>
      </c>
      <c r="F75" s="40">
        <f>IF(D75=0,0,E75/ABS(D75))</f>
        <v/>
      </c>
    </row>
    <row r="76" hidden="1" outlineLevel="1">
      <c r="A76" s="37" t="inlineStr"/>
      <c r="B76" s="38" t="inlineStr">
        <is>
          <t xml:space="preserve">    Ferias y Eventos</t>
        </is>
      </c>
      <c r="C76" s="39" t="n">
        <v>1742821</v>
      </c>
      <c r="D76" s="39" t="n">
        <v>1742821</v>
      </c>
      <c r="E76" s="39">
        <f>C76-D76</f>
        <v/>
      </c>
      <c r="F76" s="40">
        <f>IF(D76=0,0,E76/ABS(D76))</f>
        <v/>
      </c>
    </row>
    <row r="77" hidden="1" outlineLevel="1">
      <c r="A77" s="37" t="inlineStr"/>
      <c r="B77" s="38" t="inlineStr">
        <is>
          <t xml:space="preserve">    Fisioactivity</t>
        </is>
      </c>
      <c r="C77" s="39" t="n">
        <v>413917</v>
      </c>
      <c r="D77" s="39" t="n">
        <v>413917</v>
      </c>
      <c r="E77" s="39">
        <f>C77-D77</f>
        <v/>
      </c>
      <c r="F77" s="40">
        <f>IF(D77=0,0,E77/ABS(D77))</f>
        <v/>
      </c>
    </row>
    <row r="78" hidden="1" outlineLevel="1">
      <c r="A78" s="37" t="inlineStr"/>
      <c r="B78" s="38" t="inlineStr">
        <is>
          <t xml:space="preserve">    GASES DE OCCIDENTE</t>
        </is>
      </c>
      <c r="C78" s="39" t="n">
        <v>-23656</v>
      </c>
      <c r="D78" s="39" t="n">
        <v>-23656</v>
      </c>
      <c r="E78" s="39">
        <f>C78-D78</f>
        <v/>
      </c>
      <c r="F78" s="40">
        <f>IF(D78=0,0,E78/ABS(D78))</f>
        <v/>
      </c>
    </row>
    <row r="79" hidden="1" outlineLevel="1">
      <c r="A79" s="37" t="inlineStr"/>
      <c r="B79" s="38" t="inlineStr">
        <is>
          <t xml:space="preserve">    GRUPO MEDICO LABORAL GML IPS SAS</t>
        </is>
      </c>
      <c r="C79" s="39" t="n">
        <v>80520</v>
      </c>
      <c r="D79" s="39" t="n">
        <v>80520</v>
      </c>
      <c r="E79" s="39">
        <f>C79-D79</f>
        <v/>
      </c>
      <c r="F79" s="40">
        <f>IF(D79=0,0,E79/ABS(D79))</f>
        <v/>
      </c>
    </row>
    <row r="80" hidden="1" outlineLevel="1">
      <c r="A80" s="37" t="inlineStr"/>
      <c r="B80" s="38" t="inlineStr">
        <is>
          <t xml:space="preserve">    German Mestizo</t>
        </is>
      </c>
      <c r="C80" s="39" t="n">
        <v>250003</v>
      </c>
      <c r="D80" s="39" t="n">
        <v>250003</v>
      </c>
      <c r="E80" s="39">
        <f>C80-D80</f>
        <v/>
      </c>
      <c r="F80" s="40">
        <f>IF(D80=0,0,E80/ABS(D80))</f>
        <v/>
      </c>
    </row>
    <row r="81" hidden="1" outlineLevel="1">
      <c r="A81" s="37" t="inlineStr"/>
      <c r="B81" s="38" t="inlineStr">
        <is>
          <t xml:space="preserve">    Gilberto Iragorri</t>
        </is>
      </c>
      <c r="C81" s="39" t="n">
        <v>360000</v>
      </c>
      <c r="D81" s="39" t="n">
        <v>360000</v>
      </c>
      <c r="E81" s="39">
        <f>C81-D81</f>
        <v/>
      </c>
      <c r="F81" s="40">
        <f>IF(D81=0,0,E81/ABS(D81))</f>
        <v/>
      </c>
    </row>
    <row r="82" hidden="1" outlineLevel="1">
      <c r="A82" s="37" t="inlineStr"/>
      <c r="B82" s="38" t="inlineStr">
        <is>
          <t xml:space="preserve">    Gissela Baron</t>
        </is>
      </c>
      <c r="C82" s="39" t="n">
        <v>55000</v>
      </c>
      <c r="D82" s="39" t="n">
        <v>55000</v>
      </c>
      <c r="E82" s="39">
        <f>C82-D82</f>
        <v/>
      </c>
      <c r="F82" s="40">
        <f>IF(D82=0,0,E82/ABS(D82))</f>
        <v/>
      </c>
    </row>
    <row r="83" hidden="1" outlineLevel="1">
      <c r="A83" s="37" t="inlineStr"/>
      <c r="B83" s="38" t="inlineStr">
        <is>
          <t xml:space="preserve">    Gloria Benitez</t>
        </is>
      </c>
      <c r="C83" s="39" t="n">
        <v>30000</v>
      </c>
      <c r="D83" s="39" t="n">
        <v>30000</v>
      </c>
      <c r="E83" s="39">
        <f>C83-D83</f>
        <v/>
      </c>
      <c r="F83" s="40">
        <f>IF(D83=0,0,E83/ABS(D83))</f>
        <v/>
      </c>
    </row>
    <row r="84" hidden="1" outlineLevel="1">
      <c r="A84" s="37" t="inlineStr"/>
      <c r="B84" s="38" t="inlineStr">
        <is>
          <t xml:space="preserve">    Gloria Torres</t>
        </is>
      </c>
      <c r="C84" s="39" t="n">
        <v>70000</v>
      </c>
      <c r="D84" s="39" t="n">
        <v>70000</v>
      </c>
      <c r="E84" s="39">
        <f>C84-D84</f>
        <v/>
      </c>
      <c r="F84" s="40">
        <f>IF(D84=0,0,E84/ABS(D84))</f>
        <v/>
      </c>
    </row>
    <row r="85" hidden="1" outlineLevel="1">
      <c r="A85" s="37" t="inlineStr"/>
      <c r="B85" s="38" t="inlineStr">
        <is>
          <t xml:space="preserve">    Guillermo Restrepo</t>
        </is>
      </c>
      <c r="C85" s="39" t="n">
        <v>90000</v>
      </c>
      <c r="D85" s="39" t="n">
        <v>90000</v>
      </c>
      <c r="E85" s="39">
        <f>C85-D85</f>
        <v/>
      </c>
      <c r="F85" s="40">
        <f>IF(D85=0,0,E85/ABS(D85))</f>
        <v/>
      </c>
    </row>
    <row r="86" hidden="1" outlineLevel="1">
      <c r="A86" s="37" t="inlineStr"/>
      <c r="B86" s="38" t="inlineStr">
        <is>
          <t xml:space="preserve">    HEALTHY ORGANIC MARKET</t>
        </is>
      </c>
      <c r="C86" s="39" t="n">
        <v>419999</v>
      </c>
      <c r="D86" s="39" t="n">
        <v>419999</v>
      </c>
      <c r="E86" s="39">
        <f>C86-D86</f>
        <v/>
      </c>
      <c r="F86" s="40">
        <f>IF(D86=0,0,E86/ABS(D86))</f>
        <v/>
      </c>
    </row>
    <row r="87" hidden="1" outlineLevel="1">
      <c r="A87" s="37" t="inlineStr"/>
      <c r="B87" s="38" t="inlineStr">
        <is>
          <t xml:space="preserve">    Happy Yoga</t>
        </is>
      </c>
      <c r="C87" s="39" t="n">
        <v>856281</v>
      </c>
      <c r="D87" s="39" t="n">
        <v>856281</v>
      </c>
      <c r="E87" s="39">
        <f>C87-D87</f>
        <v/>
      </c>
      <c r="F87" s="40">
        <f>IF(D87=0,0,E87/ABS(D87))</f>
        <v/>
      </c>
    </row>
    <row r="88" hidden="1" outlineLevel="1">
      <c r="A88" s="37" t="inlineStr"/>
      <c r="B88" s="38" t="inlineStr">
        <is>
          <t xml:space="preserve">    Hermes Gonzalez</t>
        </is>
      </c>
      <c r="C88" s="39" t="n">
        <v>120000</v>
      </c>
      <c r="D88" s="39" t="n">
        <v>120000</v>
      </c>
      <c r="E88" s="39">
        <f>C88-D88</f>
        <v/>
      </c>
      <c r="F88" s="40">
        <f>IF(D88=0,0,E88/ABS(D88))</f>
        <v/>
      </c>
    </row>
    <row r="89" hidden="1" outlineLevel="1">
      <c r="A89" s="37" t="inlineStr"/>
      <c r="B89" s="38" t="inlineStr">
        <is>
          <t xml:space="preserve">    Hernan Miramag</t>
        </is>
      </c>
      <c r="C89" s="39" t="n">
        <v>213999</v>
      </c>
      <c r="D89" s="39" t="n">
        <v>213999</v>
      </c>
      <c r="E89" s="39">
        <f>C89-D89</f>
        <v/>
      </c>
      <c r="F89" s="40">
        <f>IF(D89=0,0,E89/ABS(D89))</f>
        <v/>
      </c>
    </row>
    <row r="90" hidden="1" outlineLevel="1">
      <c r="A90" s="37" t="inlineStr"/>
      <c r="B90" s="38" t="inlineStr">
        <is>
          <t xml:space="preserve">    IDER GONZALEZ</t>
        </is>
      </c>
      <c r="C90" s="39" t="n">
        <v>350000</v>
      </c>
      <c r="D90" s="39" t="n">
        <v>350000</v>
      </c>
      <c r="E90" s="39">
        <f>C90-D90</f>
        <v/>
      </c>
      <c r="F90" s="40">
        <f>IF(D90=0,0,E90/ABS(D90))</f>
        <v/>
      </c>
    </row>
    <row r="91" hidden="1" outlineLevel="1">
      <c r="A91" s="37" t="inlineStr"/>
      <c r="B91" s="38" t="inlineStr">
        <is>
          <t xml:space="preserve">    INVERSIONES ORBITAPPS SAS</t>
        </is>
      </c>
      <c r="C91" s="39" t="n">
        <v>417330</v>
      </c>
      <c r="D91" s="39" t="n">
        <v>417330</v>
      </c>
      <c r="E91" s="39">
        <f>C91-D91</f>
        <v/>
      </c>
      <c r="F91" s="40">
        <f>IF(D91=0,0,E91/ABS(D91))</f>
        <v/>
      </c>
    </row>
    <row r="92" hidden="1" outlineLevel="1">
      <c r="A92" s="37" t="inlineStr"/>
      <c r="B92" s="38" t="inlineStr">
        <is>
          <t xml:space="preserve">    Ilana Ocho</t>
        </is>
      </c>
      <c r="C92" s="39" t="n">
        <v>30000</v>
      </c>
      <c r="D92" s="39" t="n">
        <v>30000</v>
      </c>
      <c r="E92" s="39">
        <f>C92-D92</f>
        <v/>
      </c>
      <c r="F92" s="40">
        <f>IF(D92=0,0,E92/ABS(D92))</f>
        <v/>
      </c>
    </row>
    <row r="93" hidden="1" outlineLevel="1">
      <c r="A93" s="37" t="inlineStr"/>
      <c r="B93" s="38" t="inlineStr">
        <is>
          <t xml:space="preserve">    Isabel Moreno</t>
        </is>
      </c>
      <c r="C93" s="39" t="n">
        <v>30000</v>
      </c>
      <c r="D93" s="39" t="n">
        <v>30000</v>
      </c>
      <c r="E93" s="39">
        <f>C93-D93</f>
        <v/>
      </c>
      <c r="F93" s="40">
        <f>IF(D93=0,0,E93/ABS(D93))</f>
        <v/>
      </c>
    </row>
    <row r="94" hidden="1" outlineLevel="1">
      <c r="A94" s="37" t="inlineStr"/>
      <c r="B94" s="38" t="inlineStr">
        <is>
          <t xml:space="preserve">    Isabela Manchola</t>
        </is>
      </c>
      <c r="C94" s="39" t="n">
        <v>1211999</v>
      </c>
      <c r="D94" s="39" t="n">
        <v>1211999</v>
      </c>
      <c r="E94" s="39">
        <f>C94-D94</f>
        <v/>
      </c>
      <c r="F94" s="40">
        <f>IF(D94=0,0,E94/ABS(D94))</f>
        <v/>
      </c>
    </row>
    <row r="95" hidden="1" outlineLevel="1">
      <c r="A95" s="37" t="inlineStr"/>
      <c r="B95" s="38" t="inlineStr">
        <is>
          <t xml:space="preserve">    Isabella Guzman</t>
        </is>
      </c>
      <c r="C95" s="39" t="n">
        <v>60000</v>
      </c>
      <c r="D95" s="39" t="n">
        <v>60000</v>
      </c>
      <c r="E95" s="39">
        <f>C95-D95</f>
        <v/>
      </c>
      <c r="F95" s="40">
        <f>IF(D95=0,0,E95/ABS(D95))</f>
        <v/>
      </c>
    </row>
    <row r="96" hidden="1" outlineLevel="1">
      <c r="A96" s="37" t="inlineStr"/>
      <c r="B96" s="38" t="inlineStr">
        <is>
          <t xml:space="preserve">    JAIME ALBERTO ISAZIGA</t>
        </is>
      </c>
      <c r="C96" s="39" t="n">
        <v>-521585</v>
      </c>
      <c r="D96" s="39" t="n">
        <v>-521585</v>
      </c>
      <c r="E96" s="39">
        <f>C96-D96</f>
        <v/>
      </c>
      <c r="F96" s="40">
        <f>IF(D96=0,0,E96/ABS(D96))</f>
        <v/>
      </c>
    </row>
    <row r="97" hidden="1" outlineLevel="1">
      <c r="A97" s="37" t="inlineStr"/>
      <c r="B97" s="38" t="inlineStr">
        <is>
          <t xml:space="preserve">    JHON FREYMAN ESCOBAR</t>
        </is>
      </c>
      <c r="C97" s="39" t="n">
        <v>-345710</v>
      </c>
      <c r="D97" s="39" t="n">
        <v>-345710</v>
      </c>
      <c r="E97" s="39">
        <f>C97-D97</f>
        <v/>
      </c>
      <c r="F97" s="40">
        <f>IF(D97=0,0,E97/ABS(D97))</f>
        <v/>
      </c>
    </row>
    <row r="98" hidden="1" outlineLevel="1">
      <c r="A98" s="37" t="inlineStr"/>
      <c r="B98" s="38" t="inlineStr">
        <is>
          <t xml:space="preserve">    Jairo Dominguez</t>
        </is>
      </c>
      <c r="C98" s="39" t="n">
        <v>210000</v>
      </c>
      <c r="D98" s="39" t="n">
        <v>210000</v>
      </c>
      <c r="E98" s="39">
        <f>C98-D98</f>
        <v/>
      </c>
      <c r="F98" s="40">
        <f>IF(D98=0,0,E98/ABS(D98))</f>
        <v/>
      </c>
    </row>
    <row r="99" hidden="1" outlineLevel="1">
      <c r="A99" s="37" t="inlineStr"/>
      <c r="B99" s="38" t="inlineStr">
        <is>
          <t xml:space="preserve">    Jaqueline Ramirez</t>
        </is>
      </c>
      <c r="C99" s="39" t="n">
        <v>55000</v>
      </c>
      <c r="D99" s="39" t="n">
        <v>55000</v>
      </c>
      <c r="E99" s="39">
        <f>C99-D99</f>
        <v/>
      </c>
      <c r="F99" s="40">
        <f>IF(D99=0,0,E99/ABS(D99))</f>
        <v/>
      </c>
    </row>
    <row r="100" hidden="1" outlineLevel="1">
      <c r="A100" s="37" t="inlineStr"/>
      <c r="B100" s="38" t="inlineStr">
        <is>
          <t xml:space="preserve">    Jenifer Ruiz</t>
        </is>
      </c>
      <c r="C100" s="39" t="n">
        <v>30000</v>
      </c>
      <c r="D100" s="39" t="n">
        <v>30000</v>
      </c>
      <c r="E100" s="39">
        <f>C100-D100</f>
        <v/>
      </c>
      <c r="F100" s="40">
        <f>IF(D100=0,0,E100/ABS(D100))</f>
        <v/>
      </c>
    </row>
    <row r="101" hidden="1" outlineLevel="1">
      <c r="A101" s="37" t="inlineStr"/>
      <c r="B101" s="38" t="inlineStr">
        <is>
          <t xml:space="preserve">    Jinny Cortes Quinchara</t>
        </is>
      </c>
      <c r="C101" s="39" t="n">
        <v>30000</v>
      </c>
      <c r="D101" s="39" t="n">
        <v>30000</v>
      </c>
      <c r="E101" s="39">
        <f>C101-D101</f>
        <v/>
      </c>
      <c r="F101" s="40">
        <f>IF(D101=0,0,E101/ABS(D101))</f>
        <v/>
      </c>
    </row>
    <row r="102" hidden="1" outlineLevel="1">
      <c r="A102" s="37" t="inlineStr"/>
      <c r="B102" s="38" t="inlineStr">
        <is>
          <t xml:space="preserve">    Johana Rojas</t>
        </is>
      </c>
      <c r="C102" s="39" t="n">
        <v>175000</v>
      </c>
      <c r="D102" s="39" t="n">
        <v>175000</v>
      </c>
      <c r="E102" s="39">
        <f>C102-D102</f>
        <v/>
      </c>
      <c r="F102" s="40">
        <f>IF(D102=0,0,E102/ABS(D102))</f>
        <v/>
      </c>
    </row>
    <row r="103" hidden="1" outlineLevel="1">
      <c r="A103" s="37" t="inlineStr"/>
      <c r="B103" s="38" t="inlineStr">
        <is>
          <t xml:space="preserve">    Jonahan Marín</t>
        </is>
      </c>
      <c r="C103" s="39" t="n">
        <v>30000</v>
      </c>
      <c r="D103" s="39" t="n">
        <v>30000</v>
      </c>
      <c r="E103" s="39">
        <f>C103-D103</f>
        <v/>
      </c>
      <c r="F103" s="40">
        <f>IF(D103=0,0,E103/ABS(D103))</f>
        <v/>
      </c>
    </row>
    <row r="104" hidden="1" outlineLevel="1">
      <c r="A104" s="37" t="inlineStr"/>
      <c r="B104" s="38" t="inlineStr">
        <is>
          <t xml:space="preserve">    Jorge Antonio (Innova) Noguera Varela</t>
        </is>
      </c>
      <c r="C104" s="39" t="n">
        <v>113000</v>
      </c>
      <c r="D104" s="39" t="n">
        <v>113000</v>
      </c>
      <c r="E104" s="39">
        <f>C104-D104</f>
        <v/>
      </c>
      <c r="F104" s="40">
        <f>IF(D104=0,0,E104/ABS(D104))</f>
        <v/>
      </c>
    </row>
    <row r="105" hidden="1" outlineLevel="1">
      <c r="A105" s="37" t="inlineStr"/>
      <c r="B105" s="38" t="inlineStr">
        <is>
          <t xml:space="preserve">    Jorge Hurtado</t>
        </is>
      </c>
      <c r="C105" s="39" t="n">
        <v>90000</v>
      </c>
      <c r="D105" s="39" t="n">
        <v>90000</v>
      </c>
      <c r="E105" s="39">
        <f>C105-D105</f>
        <v/>
      </c>
      <c r="F105" s="40">
        <f>IF(D105=0,0,E105/ABS(D105))</f>
        <v/>
      </c>
    </row>
    <row r="106" hidden="1" outlineLevel="1">
      <c r="A106" s="37" t="inlineStr"/>
      <c r="B106" s="38" t="inlineStr">
        <is>
          <t xml:space="preserve">    Jose Pablo Cardona</t>
        </is>
      </c>
      <c r="C106" s="39" t="n">
        <v>50001</v>
      </c>
      <c r="D106" s="39" t="n">
        <v>50001</v>
      </c>
      <c r="E106" s="39">
        <f>C106-D106</f>
        <v/>
      </c>
      <c r="F106" s="40">
        <f>IF(D106=0,0,E106/ABS(D106))</f>
        <v/>
      </c>
    </row>
    <row r="107" hidden="1" outlineLevel="1">
      <c r="A107" s="37" t="inlineStr"/>
      <c r="B107" s="38" t="inlineStr">
        <is>
          <t xml:space="preserve">    Josefina Puccini</t>
        </is>
      </c>
      <c r="C107" s="39" t="n">
        <v>109999</v>
      </c>
      <c r="D107" s="39" t="n">
        <v>109999</v>
      </c>
      <c r="E107" s="39">
        <f>C107-D107</f>
        <v/>
      </c>
      <c r="F107" s="40">
        <f>IF(D107=0,0,E107/ABS(D107))</f>
        <v/>
      </c>
    </row>
    <row r="108" hidden="1" outlineLevel="1">
      <c r="A108" s="37" t="inlineStr"/>
      <c r="B108" s="38" t="inlineStr">
        <is>
          <t xml:space="preserve">    Juan Camilo Cardona</t>
        </is>
      </c>
      <c r="C108" s="39" t="n">
        <v>476666</v>
      </c>
      <c r="D108" s="39" t="n">
        <v>476666</v>
      </c>
      <c r="E108" s="39">
        <f>C108-D108</f>
        <v/>
      </c>
      <c r="F108" s="40">
        <f>IF(D108=0,0,E108/ABS(D108))</f>
        <v/>
      </c>
    </row>
    <row r="109" hidden="1" outlineLevel="1">
      <c r="A109" s="37" t="inlineStr"/>
      <c r="B109" s="38" t="inlineStr">
        <is>
          <t xml:space="preserve">    Juan Felipe Yepes</t>
        </is>
      </c>
      <c r="C109" s="39" t="n">
        <v>1012999</v>
      </c>
      <c r="D109" s="39" t="n">
        <v>1012999</v>
      </c>
      <c r="E109" s="39">
        <f>C109-D109</f>
        <v/>
      </c>
      <c r="F109" s="40">
        <f>IF(D109=0,0,E109/ABS(D109))</f>
        <v/>
      </c>
    </row>
    <row r="110" hidden="1" outlineLevel="1">
      <c r="A110" s="37" t="inlineStr"/>
      <c r="B110" s="38" t="inlineStr">
        <is>
          <t xml:space="preserve">    Juan Fernando Gonzalez</t>
        </is>
      </c>
      <c r="C110" s="39" t="n">
        <v>70000</v>
      </c>
      <c r="D110" s="39" t="n">
        <v>70000</v>
      </c>
      <c r="E110" s="39">
        <f>C110-D110</f>
        <v/>
      </c>
      <c r="F110" s="40">
        <f>IF(D110=0,0,E110/ABS(D110))</f>
        <v/>
      </c>
    </row>
    <row r="111" hidden="1" outlineLevel="1">
      <c r="A111" s="37" t="inlineStr"/>
      <c r="B111" s="38" t="inlineStr">
        <is>
          <t xml:space="preserve">    Juan Manuel Mendoza</t>
        </is>
      </c>
      <c r="C111" s="39" t="n">
        <v>150000</v>
      </c>
      <c r="D111" s="39" t="n">
        <v>150000</v>
      </c>
      <c r="E111" s="39">
        <f>C111-D111</f>
        <v/>
      </c>
      <c r="F111" s="40">
        <f>IF(D111=0,0,E111/ABS(D111))</f>
        <v/>
      </c>
    </row>
    <row r="112" hidden="1" outlineLevel="1">
      <c r="A112" s="37" t="inlineStr"/>
      <c r="B112" s="38" t="inlineStr">
        <is>
          <t xml:space="preserve">    Juan Manuel Rivera</t>
        </is>
      </c>
      <c r="C112" s="39" t="n">
        <v>120000</v>
      </c>
      <c r="D112" s="39" t="n">
        <v>120000</v>
      </c>
      <c r="E112" s="39">
        <f>C112-D112</f>
        <v/>
      </c>
      <c r="F112" s="40">
        <f>IF(D112=0,0,E112/ABS(D112))</f>
        <v/>
      </c>
    </row>
    <row r="113" hidden="1" outlineLevel="1">
      <c r="A113" s="37" t="inlineStr"/>
      <c r="B113" s="38" t="inlineStr">
        <is>
          <t xml:space="preserve">    Juan Nates</t>
        </is>
      </c>
      <c r="C113" s="39" t="n">
        <v>120000</v>
      </c>
      <c r="D113" s="39" t="n">
        <v>120000</v>
      </c>
      <c r="E113" s="39">
        <f>C113-D113</f>
        <v/>
      </c>
      <c r="F113" s="40">
        <f>IF(D113=0,0,E113/ABS(D113))</f>
        <v/>
      </c>
    </row>
    <row r="114" hidden="1" outlineLevel="1">
      <c r="A114" s="37" t="inlineStr"/>
      <c r="B114" s="38" t="inlineStr">
        <is>
          <t xml:space="preserve">    Juan Pablo Franco</t>
        </is>
      </c>
      <c r="C114" s="39" t="n">
        <v>60000</v>
      </c>
      <c r="D114" s="39" t="n">
        <v>60000</v>
      </c>
      <c r="E114" s="39">
        <f>C114-D114</f>
        <v/>
      </c>
      <c r="F114" s="40">
        <f>IF(D114=0,0,E114/ABS(D114))</f>
        <v/>
      </c>
    </row>
    <row r="115" hidden="1" outlineLevel="1">
      <c r="A115" s="37" t="inlineStr"/>
      <c r="B115" s="38" t="inlineStr">
        <is>
          <t xml:space="preserve">    Juan Pablo Gomez</t>
        </is>
      </c>
      <c r="C115" s="39" t="n">
        <v>104000</v>
      </c>
      <c r="D115" s="39" t="n">
        <v>104000</v>
      </c>
      <c r="E115" s="39">
        <f>C115-D115</f>
        <v/>
      </c>
      <c r="F115" s="40">
        <f>IF(D115=0,0,E115/ABS(D115))</f>
        <v/>
      </c>
    </row>
    <row r="116" hidden="1" outlineLevel="1">
      <c r="A116" s="37" t="inlineStr"/>
      <c r="B116" s="38" t="inlineStr">
        <is>
          <t xml:space="preserve">    Juan Sebastian Muñoz</t>
        </is>
      </c>
      <c r="C116" s="39" t="n">
        <v>120000</v>
      </c>
      <c r="D116" s="39" t="n">
        <v>120000</v>
      </c>
      <c r="E116" s="39">
        <f>C116-D116</f>
        <v/>
      </c>
      <c r="F116" s="40">
        <f>IF(D116=0,0,E116/ABS(D116))</f>
        <v/>
      </c>
    </row>
    <row r="117" hidden="1" outlineLevel="1">
      <c r="A117" s="37" t="inlineStr"/>
      <c r="B117" s="38" t="inlineStr">
        <is>
          <t xml:space="preserve">    Juliana Fernandez</t>
        </is>
      </c>
      <c r="C117" s="39" t="n">
        <v>30000</v>
      </c>
      <c r="D117" s="39" t="n">
        <v>30000</v>
      </c>
      <c r="E117" s="39">
        <f>C117-D117</f>
        <v/>
      </c>
      <c r="F117" s="40">
        <f>IF(D117=0,0,E117/ABS(D117))</f>
        <v/>
      </c>
    </row>
    <row r="118" hidden="1" outlineLevel="1">
      <c r="A118" s="37" t="inlineStr"/>
      <c r="B118" s="38" t="inlineStr">
        <is>
          <t xml:space="preserve">    KOBA COLOMBIA SAS</t>
        </is>
      </c>
      <c r="C118" s="39" t="n">
        <v>-91740</v>
      </c>
      <c r="D118" s="39" t="n">
        <v>-91740</v>
      </c>
      <c r="E118" s="39">
        <f>C118-D118</f>
        <v/>
      </c>
      <c r="F118" s="40">
        <f>IF(D118=0,0,E118/ABS(D118))</f>
        <v/>
      </c>
    </row>
    <row r="119" hidden="1" outlineLevel="1">
      <c r="A119" s="37" t="inlineStr"/>
      <c r="B119" s="38" t="inlineStr">
        <is>
          <t xml:space="preserve">    Karol Dahiana Pinto Gallego</t>
        </is>
      </c>
      <c r="C119" s="39" t="n">
        <v>53200</v>
      </c>
      <c r="D119" s="39" t="n">
        <v>53200</v>
      </c>
      <c r="E119" s="39">
        <f>C119-D119</f>
        <v/>
      </c>
      <c r="F119" s="40">
        <f>IF(D119=0,0,E119/ABS(D119))</f>
        <v/>
      </c>
    </row>
    <row r="120" hidden="1" outlineLevel="1">
      <c r="A120" s="37" t="inlineStr"/>
      <c r="B120" s="38" t="inlineStr">
        <is>
          <t xml:space="preserve">    Katherine Gonzalez</t>
        </is>
      </c>
      <c r="C120" s="39" t="n">
        <v>100000</v>
      </c>
      <c r="D120" s="39" t="n">
        <v>100000</v>
      </c>
      <c r="E120" s="39">
        <f>C120-D120</f>
        <v/>
      </c>
      <c r="F120" s="40">
        <f>IF(D120=0,0,E120/ABS(D120))</f>
        <v/>
      </c>
    </row>
    <row r="121" hidden="1" outlineLevel="1">
      <c r="A121" s="37" t="inlineStr"/>
      <c r="B121" s="38" t="inlineStr">
        <is>
          <t xml:space="preserve">    LUCERO VASQUEZ</t>
        </is>
      </c>
      <c r="C121" s="39" t="n">
        <v>-351000</v>
      </c>
      <c r="D121" s="39" t="n">
        <v>-351000</v>
      </c>
      <c r="E121" s="39">
        <f>C121-D121</f>
        <v/>
      </c>
      <c r="F121" s="40">
        <f>IF(D121=0,0,E121/ABS(D121))</f>
        <v/>
      </c>
    </row>
    <row r="122" hidden="1" outlineLevel="1">
      <c r="A122" s="37" t="inlineStr"/>
      <c r="B122" s="38" t="inlineStr">
        <is>
          <t xml:space="preserve">    Laura Gutierrez</t>
        </is>
      </c>
      <c r="C122" s="39" t="n">
        <v>120000</v>
      </c>
      <c r="D122" s="39" t="n">
        <v>120000</v>
      </c>
      <c r="E122" s="39">
        <f>C122-D122</f>
        <v/>
      </c>
      <c r="F122" s="40">
        <f>IF(D122=0,0,E122/ABS(D122))</f>
        <v/>
      </c>
    </row>
    <row r="123" hidden="1" outlineLevel="1">
      <c r="A123" s="37" t="inlineStr"/>
      <c r="B123" s="38" t="inlineStr">
        <is>
          <t xml:space="preserve">    Liliana Pulidao</t>
        </is>
      </c>
      <c r="C123" s="39" t="n">
        <v>22000</v>
      </c>
      <c r="D123" s="39" t="n">
        <v>22000</v>
      </c>
      <c r="E123" s="39">
        <f>C123-D123</f>
        <v/>
      </c>
      <c r="F123" s="40">
        <f>IF(D123=0,0,E123/ABS(D123))</f>
        <v/>
      </c>
    </row>
    <row r="124" hidden="1" outlineLevel="1">
      <c r="A124" s="37" t="inlineStr"/>
      <c r="B124" s="38" t="inlineStr">
        <is>
          <t xml:space="preserve">    Lina Gonzalez</t>
        </is>
      </c>
      <c r="C124" s="39" t="n">
        <v>240000</v>
      </c>
      <c r="D124" s="39" t="n">
        <v>240000</v>
      </c>
      <c r="E124" s="39">
        <f>C124-D124</f>
        <v/>
      </c>
      <c r="F124" s="40">
        <f>IF(D124=0,0,E124/ABS(D124))</f>
        <v/>
      </c>
    </row>
    <row r="125" hidden="1" outlineLevel="1">
      <c r="A125" s="37" t="inlineStr"/>
      <c r="B125" s="38" t="inlineStr">
        <is>
          <t xml:space="preserve">    Lina Rodriguez</t>
        </is>
      </c>
      <c r="C125" s="39" t="n">
        <v>25000</v>
      </c>
      <c r="D125" s="39" t="n">
        <v>25000</v>
      </c>
      <c r="E125" s="39">
        <f>C125-D125</f>
        <v/>
      </c>
      <c r="F125" s="40">
        <f>IF(D125=0,0,E125/ABS(D125))</f>
        <v/>
      </c>
    </row>
    <row r="126" hidden="1" outlineLevel="1">
      <c r="A126" s="37" t="inlineStr"/>
      <c r="B126" s="38" t="inlineStr">
        <is>
          <t xml:space="preserve">    Lorena Medina</t>
        </is>
      </c>
      <c r="C126" s="39" t="n">
        <v>55000</v>
      </c>
      <c r="D126" s="39" t="n">
        <v>55000</v>
      </c>
      <c r="E126" s="39">
        <f>C126-D126</f>
        <v/>
      </c>
      <c r="F126" s="40">
        <f>IF(D126=0,0,E126/ABS(D126))</f>
        <v/>
      </c>
    </row>
    <row r="127" hidden="1" outlineLevel="1">
      <c r="A127" s="37" t="inlineStr"/>
      <c r="B127" s="38" t="inlineStr">
        <is>
          <t xml:space="preserve">    Lorena Velasco</t>
        </is>
      </c>
      <c r="C127" s="39" t="n">
        <v>30000</v>
      </c>
      <c r="D127" s="39" t="n">
        <v>30000</v>
      </c>
      <c r="E127" s="39">
        <f>C127-D127</f>
        <v/>
      </c>
      <c r="F127" s="40">
        <f>IF(D127=0,0,E127/ABS(D127))</f>
        <v/>
      </c>
    </row>
    <row r="128" hidden="1" outlineLevel="1">
      <c r="A128" s="37" t="inlineStr"/>
      <c r="B128" s="38" t="inlineStr">
        <is>
          <t xml:space="preserve">    Luis Enrique Buendía</t>
        </is>
      </c>
      <c r="C128" s="39" t="n">
        <v>120000</v>
      </c>
      <c r="D128" s="39" t="n">
        <v>120000</v>
      </c>
      <c r="E128" s="39">
        <f>C128-D128</f>
        <v/>
      </c>
      <c r="F128" s="40">
        <f>IF(D128=0,0,E128/ABS(D128))</f>
        <v/>
      </c>
    </row>
    <row r="129" hidden="1" outlineLevel="1">
      <c r="A129" s="37" t="inlineStr"/>
      <c r="B129" s="38" t="inlineStr">
        <is>
          <t xml:space="preserve">    Luis Gonzalo Salcedo</t>
        </is>
      </c>
      <c r="C129" s="39" t="n">
        <v>100000</v>
      </c>
      <c r="D129" s="39" t="n">
        <v>100000</v>
      </c>
      <c r="E129" s="39">
        <f>C129-D129</f>
        <v/>
      </c>
      <c r="F129" s="40">
        <f>IF(D129=0,0,E129/ABS(D129))</f>
        <v/>
      </c>
    </row>
    <row r="130" hidden="1" outlineLevel="1">
      <c r="A130" s="37" t="inlineStr"/>
      <c r="B130" s="38" t="inlineStr">
        <is>
          <t xml:space="preserve">    Luis Miguel Guerrero</t>
        </is>
      </c>
      <c r="C130" s="39" t="n">
        <v>835000</v>
      </c>
      <c r="D130" s="39" t="n">
        <v>835000</v>
      </c>
      <c r="E130" s="39">
        <f>C130-D130</f>
        <v/>
      </c>
      <c r="F130" s="40">
        <f>IF(D130=0,0,E130/ABS(D130))</f>
        <v/>
      </c>
    </row>
    <row r="131" hidden="1" outlineLevel="1">
      <c r="A131" s="37" t="inlineStr"/>
      <c r="B131" s="38" t="inlineStr">
        <is>
          <t xml:space="preserve">    Luz Helena De Gutierrez</t>
        </is>
      </c>
      <c r="C131" s="39" t="n">
        <v>71000</v>
      </c>
      <c r="D131" s="39" t="n">
        <v>71000</v>
      </c>
      <c r="E131" s="39">
        <f>C131-D131</f>
        <v/>
      </c>
      <c r="F131" s="40">
        <f>IF(D131=0,0,E131/ABS(D131))</f>
        <v/>
      </c>
    </row>
    <row r="132" hidden="1" outlineLevel="1">
      <c r="A132" s="37" t="inlineStr"/>
      <c r="B132" s="38" t="inlineStr">
        <is>
          <t xml:space="preserve">    Luz Stella Delgado</t>
        </is>
      </c>
      <c r="C132" s="39" t="n">
        <v>70000</v>
      </c>
      <c r="D132" s="39" t="n">
        <v>70000</v>
      </c>
      <c r="E132" s="39">
        <f>C132-D132</f>
        <v/>
      </c>
      <c r="F132" s="40">
        <f>IF(D132=0,0,E132/ABS(D132))</f>
        <v/>
      </c>
    </row>
    <row r="133" hidden="1" outlineLevel="1">
      <c r="A133" s="37" t="inlineStr"/>
      <c r="B133" s="38" t="inlineStr">
        <is>
          <t xml:space="preserve">    MANCHOLA ASOCIADOS LTDA</t>
        </is>
      </c>
      <c r="C133" s="39" t="n">
        <v>60000</v>
      </c>
      <c r="D133" s="39" t="n">
        <v>60000</v>
      </c>
      <c r="E133" s="39">
        <f>C133-D133</f>
        <v/>
      </c>
      <c r="F133" s="40">
        <f>IF(D133=0,0,E133/ABS(D133))</f>
        <v/>
      </c>
    </row>
    <row r="134" hidden="1" outlineLevel="1">
      <c r="A134" s="37" t="inlineStr"/>
      <c r="B134" s="38" t="inlineStr">
        <is>
          <t xml:space="preserve">    MANUEL ACOSTA</t>
        </is>
      </c>
      <c r="C134" s="39" t="n">
        <v>-458600</v>
      </c>
      <c r="D134" s="39" t="n">
        <v>-458600</v>
      </c>
      <c r="E134" s="39">
        <f>C134-D134</f>
        <v/>
      </c>
      <c r="F134" s="40">
        <f>IF(D134=0,0,E134/ABS(D134))</f>
        <v/>
      </c>
    </row>
    <row r="135" hidden="1" outlineLevel="1">
      <c r="A135" s="37" t="inlineStr"/>
      <c r="B135" s="38" t="inlineStr">
        <is>
          <t xml:space="preserve">    MARGARITA MARIA AGUIRRE GARCIA</t>
        </is>
      </c>
      <c r="C135" s="39" t="n">
        <v>-41600</v>
      </c>
      <c r="D135" s="39" t="n">
        <v>-41600</v>
      </c>
      <c r="E135" s="39">
        <f>C135-D135</f>
        <v/>
      </c>
      <c r="F135" s="40">
        <f>IF(D135=0,0,E135/ABS(D135))</f>
        <v/>
      </c>
    </row>
    <row r="136" hidden="1" outlineLevel="1">
      <c r="A136" s="37" t="inlineStr"/>
      <c r="B136" s="38" t="inlineStr">
        <is>
          <t xml:space="preserve">    MAYERLIN RIVERA DOMINGUEZ</t>
        </is>
      </c>
      <c r="C136" s="39" t="n">
        <v>-88060</v>
      </c>
      <c r="D136" s="39" t="n">
        <v>-88060</v>
      </c>
      <c r="E136" s="39">
        <f>C136-D136</f>
        <v/>
      </c>
      <c r="F136" s="40">
        <f>IF(D136=0,0,E136/ABS(D136))</f>
        <v/>
      </c>
    </row>
    <row r="137" hidden="1" outlineLevel="1">
      <c r="A137" s="37" t="inlineStr"/>
      <c r="B137" s="38" t="inlineStr">
        <is>
          <t xml:space="preserve">    MUNICIPIO DE SANTIAGO DE CALI</t>
        </is>
      </c>
      <c r="C137" s="39" t="n">
        <v>-186042</v>
      </c>
      <c r="D137" s="39" t="n">
        <v>-186042</v>
      </c>
      <c r="E137" s="39">
        <f>C137-D137</f>
        <v/>
      </c>
      <c r="F137" s="40">
        <f>IF(D137=0,0,E137/ABS(D137))</f>
        <v/>
      </c>
    </row>
    <row r="138" hidden="1" outlineLevel="1">
      <c r="A138" s="37" t="inlineStr"/>
      <c r="B138" s="38" t="inlineStr">
        <is>
          <t xml:space="preserve">    Manuel Pedraza</t>
        </is>
      </c>
      <c r="C138" s="39" t="n">
        <v>65000</v>
      </c>
      <c r="D138" s="39" t="n">
        <v>65000</v>
      </c>
      <c r="E138" s="39">
        <f>C138-D138</f>
        <v/>
      </c>
      <c r="F138" s="40">
        <f>IF(D138=0,0,E138/ABS(D138))</f>
        <v/>
      </c>
    </row>
    <row r="139" hidden="1" outlineLevel="1">
      <c r="A139" s="37" t="inlineStr"/>
      <c r="B139" s="38" t="inlineStr">
        <is>
          <t xml:space="preserve">    Margarita Cliente</t>
        </is>
      </c>
      <c r="C139" s="39" t="n">
        <v>80001</v>
      </c>
      <c r="D139" s="39" t="n">
        <v>80001</v>
      </c>
      <c r="E139" s="39">
        <f>C139-D139</f>
        <v/>
      </c>
      <c r="F139" s="40">
        <f>IF(D139=0,0,E139/ABS(D139))</f>
        <v/>
      </c>
    </row>
    <row r="140" hidden="1" outlineLevel="1">
      <c r="A140" s="37" t="inlineStr"/>
      <c r="B140" s="38" t="inlineStr">
        <is>
          <t xml:space="preserve">    Maria Amalia Cliente</t>
        </is>
      </c>
      <c r="C140" s="39" t="n">
        <v>380000</v>
      </c>
      <c r="D140" s="39" t="n">
        <v>380000</v>
      </c>
      <c r="E140" s="39">
        <f>C140-D140</f>
        <v/>
      </c>
      <c r="F140" s="40">
        <f>IF(D140=0,0,E140/ABS(D140))</f>
        <v/>
      </c>
    </row>
    <row r="141" hidden="1" outlineLevel="1">
      <c r="A141" s="37" t="inlineStr"/>
      <c r="B141" s="38" t="inlineStr">
        <is>
          <t xml:space="preserve">    Maria Cristina Cadavid</t>
        </is>
      </c>
      <c r="C141" s="39" t="n">
        <v>80000</v>
      </c>
      <c r="D141" s="39" t="n">
        <v>80000</v>
      </c>
      <c r="E141" s="39">
        <f>C141-D141</f>
        <v/>
      </c>
      <c r="F141" s="40">
        <f>IF(D141=0,0,E141/ABS(D141))</f>
        <v/>
      </c>
    </row>
    <row r="142" hidden="1" outlineLevel="1">
      <c r="A142" s="37" t="inlineStr"/>
      <c r="B142" s="38" t="inlineStr">
        <is>
          <t xml:space="preserve">    Maria Gallego</t>
        </is>
      </c>
      <c r="C142" s="39" t="n">
        <v>36000</v>
      </c>
      <c r="D142" s="39" t="n">
        <v>36000</v>
      </c>
      <c r="E142" s="39">
        <f>C142-D142</f>
        <v/>
      </c>
      <c r="F142" s="40">
        <f>IF(D142=0,0,E142/ABS(D142))</f>
        <v/>
      </c>
    </row>
    <row r="143" hidden="1" outlineLevel="1">
      <c r="A143" s="37" t="inlineStr"/>
      <c r="B143" s="38" t="inlineStr">
        <is>
          <t xml:space="preserve">    Maria Rosa Briglovics</t>
        </is>
      </c>
      <c r="C143" s="39" t="n">
        <v>30000</v>
      </c>
      <c r="D143" s="39" t="n">
        <v>30000</v>
      </c>
      <c r="E143" s="39">
        <f>C143-D143</f>
        <v/>
      </c>
      <c r="F143" s="40">
        <f>IF(D143=0,0,E143/ABS(D143))</f>
        <v/>
      </c>
    </row>
    <row r="144" hidden="1" outlineLevel="1">
      <c r="A144" s="37" t="inlineStr"/>
      <c r="B144" s="38" t="inlineStr">
        <is>
          <t xml:space="preserve">    Maria del Rosario Puerto</t>
        </is>
      </c>
      <c r="C144" s="39" t="n">
        <v>60000</v>
      </c>
      <c r="D144" s="39" t="n">
        <v>60000</v>
      </c>
      <c r="E144" s="39">
        <f>C144-D144</f>
        <v/>
      </c>
      <c r="F144" s="40">
        <f>IF(D144=0,0,E144/ABS(D144))</f>
        <v/>
      </c>
    </row>
    <row r="145" hidden="1" outlineLevel="1">
      <c r="A145" s="37" t="inlineStr"/>
      <c r="B145" s="38" t="inlineStr">
        <is>
          <t xml:space="preserve">    Maria del Socorro Cliente</t>
        </is>
      </c>
      <c r="C145" s="39" t="n">
        <v>30000</v>
      </c>
      <c r="D145" s="39" t="n">
        <v>30000</v>
      </c>
      <c r="E145" s="39">
        <f>C145-D145</f>
        <v/>
      </c>
      <c r="F145" s="40">
        <f>IF(D145=0,0,E145/ABS(D145))</f>
        <v/>
      </c>
    </row>
    <row r="146" hidden="1" outlineLevel="1">
      <c r="A146" s="37" t="inlineStr"/>
      <c r="B146" s="38" t="inlineStr">
        <is>
          <t xml:space="preserve">    Maribel Quigua</t>
        </is>
      </c>
      <c r="C146" s="39" t="n">
        <v>60000</v>
      </c>
      <c r="D146" s="39" t="n">
        <v>60000</v>
      </c>
      <c r="E146" s="39">
        <f>C146-D146</f>
        <v/>
      </c>
      <c r="F146" s="40">
        <f>IF(D146=0,0,E146/ABS(D146))</f>
        <v/>
      </c>
    </row>
    <row r="147" hidden="1" outlineLevel="1">
      <c r="A147" s="37" t="inlineStr"/>
      <c r="B147" s="38" t="inlineStr">
        <is>
          <t xml:space="preserve">    Marta Aragón</t>
        </is>
      </c>
      <c r="C147" s="39" t="n">
        <v>860000</v>
      </c>
      <c r="D147" s="39" t="n">
        <v>860000</v>
      </c>
      <c r="E147" s="39">
        <f>C147-D147</f>
        <v/>
      </c>
      <c r="F147" s="40">
        <f>IF(D147=0,0,E147/ABS(D147))</f>
        <v/>
      </c>
    </row>
    <row r="148" hidden="1" outlineLevel="1">
      <c r="A148" s="37" t="inlineStr"/>
      <c r="B148" s="38" t="inlineStr">
        <is>
          <t xml:space="preserve">    Marta Lucia Castillo</t>
        </is>
      </c>
      <c r="C148" s="39" t="n">
        <v>51000</v>
      </c>
      <c r="D148" s="39" t="n">
        <v>51000</v>
      </c>
      <c r="E148" s="39">
        <f>C148-D148</f>
        <v/>
      </c>
      <c r="F148" s="40">
        <f>IF(D148=0,0,E148/ABS(D148))</f>
        <v/>
      </c>
    </row>
    <row r="149" hidden="1" outlineLevel="1">
      <c r="A149" s="37" t="inlineStr"/>
      <c r="B149" s="38" t="inlineStr">
        <is>
          <t xml:space="preserve">    Martha Gonzalez</t>
        </is>
      </c>
      <c r="C149" s="39" t="n">
        <v>90000</v>
      </c>
      <c r="D149" s="39" t="n">
        <v>90000</v>
      </c>
      <c r="E149" s="39">
        <f>C149-D149</f>
        <v/>
      </c>
      <c r="F149" s="40">
        <f>IF(D149=0,0,E149/ABS(D149))</f>
        <v/>
      </c>
    </row>
    <row r="150" hidden="1" outlineLevel="1">
      <c r="A150" s="37" t="inlineStr"/>
      <c r="B150" s="38" t="inlineStr">
        <is>
          <t xml:space="preserve">    Martha Lucia Puerta</t>
        </is>
      </c>
      <c r="C150" s="39" t="n">
        <v>50001</v>
      </c>
      <c r="D150" s="39" t="n">
        <v>50001</v>
      </c>
      <c r="E150" s="39">
        <f>C150-D150</f>
        <v/>
      </c>
      <c r="F150" s="40">
        <f>IF(D150=0,0,E150/ABS(D150))</f>
        <v/>
      </c>
    </row>
    <row r="151" hidden="1" outlineLevel="1">
      <c r="A151" s="37" t="inlineStr"/>
      <c r="B151" s="38" t="inlineStr">
        <is>
          <t xml:space="preserve">    Martin Duran</t>
        </is>
      </c>
      <c r="C151" s="39" t="n">
        <v>99000</v>
      </c>
      <c r="D151" s="39" t="n">
        <v>99000</v>
      </c>
      <c r="E151" s="39">
        <f>C151-D151</f>
        <v/>
      </c>
      <c r="F151" s="40">
        <f>IF(D151=0,0,E151/ABS(D151))</f>
        <v/>
      </c>
    </row>
    <row r="152" hidden="1" outlineLevel="1">
      <c r="A152" s="37" t="inlineStr"/>
      <c r="B152" s="38" t="inlineStr">
        <is>
          <t xml:space="preserve">    Melissa Rueda</t>
        </is>
      </c>
      <c r="C152" s="39" t="n">
        <v>28000</v>
      </c>
      <c r="D152" s="39" t="n">
        <v>28000</v>
      </c>
      <c r="E152" s="39">
        <f>C152-D152</f>
        <v/>
      </c>
      <c r="F152" s="40">
        <f>IF(D152=0,0,E152/ABS(D152))</f>
        <v/>
      </c>
    </row>
    <row r="153" hidden="1" outlineLevel="1">
      <c r="A153" s="37" t="inlineStr"/>
      <c r="B153" s="38" t="inlineStr">
        <is>
          <t xml:space="preserve">    Mercado Manos Colombianas</t>
        </is>
      </c>
      <c r="C153" s="39" t="n">
        <v>124998</v>
      </c>
      <c r="D153" s="39" t="n">
        <v>124998</v>
      </c>
      <c r="E153" s="39">
        <f>C153-D153</f>
        <v/>
      </c>
      <c r="F153" s="40">
        <f>IF(D153=0,0,E153/ABS(D153))</f>
        <v/>
      </c>
    </row>
    <row r="154" hidden="1" outlineLevel="1">
      <c r="A154" s="37" t="inlineStr"/>
      <c r="B154" s="38" t="inlineStr">
        <is>
          <t xml:space="preserve">    Mercedes Narvaes</t>
        </is>
      </c>
      <c r="C154" s="39" t="n">
        <v>745000</v>
      </c>
      <c r="D154" s="39" t="n">
        <v>745000</v>
      </c>
      <c r="E154" s="39">
        <f>C154-D154</f>
        <v/>
      </c>
      <c r="F154" s="40">
        <f>IF(D154=0,0,E154/ABS(D154))</f>
        <v/>
      </c>
    </row>
    <row r="155" hidden="1" outlineLevel="1">
      <c r="A155" s="37" t="inlineStr"/>
      <c r="B155" s="38" t="inlineStr">
        <is>
          <t xml:space="preserve">    Miguel Korgi</t>
        </is>
      </c>
      <c r="C155" s="39" t="n">
        <v>220000</v>
      </c>
      <c r="D155" s="39" t="n">
        <v>220000</v>
      </c>
      <c r="E155" s="39">
        <f>C155-D155</f>
        <v/>
      </c>
      <c r="F155" s="40">
        <f>IF(D155=0,0,E155/ABS(D155))</f>
        <v/>
      </c>
    </row>
    <row r="156" hidden="1" outlineLevel="1">
      <c r="A156" s="37" t="inlineStr"/>
      <c r="B156" s="38" t="inlineStr">
        <is>
          <t xml:space="preserve">    Monica Machado</t>
        </is>
      </c>
      <c r="C156" s="39" t="n">
        <v>60000</v>
      </c>
      <c r="D156" s="39" t="n">
        <v>60000</v>
      </c>
      <c r="E156" s="39">
        <f>C156-D156</f>
        <v/>
      </c>
      <c r="F156" s="40">
        <f>IF(D156=0,0,E156/ABS(D156))</f>
        <v/>
      </c>
    </row>
    <row r="157" hidden="1" outlineLevel="1">
      <c r="A157" s="37" t="inlineStr"/>
      <c r="B157" s="38" t="inlineStr">
        <is>
          <t xml:space="preserve">    Monica Spataro</t>
        </is>
      </c>
      <c r="C157" s="39" t="n">
        <v>78000</v>
      </c>
      <c r="D157" s="39" t="n">
        <v>78000</v>
      </c>
      <c r="E157" s="39">
        <f>C157-D157</f>
        <v/>
      </c>
      <c r="F157" s="40">
        <f>IF(D157=0,0,E157/ABS(D157))</f>
        <v/>
      </c>
    </row>
    <row r="158" hidden="1" outlineLevel="1">
      <c r="A158" s="37" t="inlineStr"/>
      <c r="B158" s="38" t="inlineStr">
        <is>
          <t xml:space="preserve">    NARANJAS DEL CAMPO SAS</t>
        </is>
      </c>
      <c r="C158" s="39" t="n">
        <v>170664</v>
      </c>
      <c r="D158" s="39" t="n">
        <v>170664</v>
      </c>
      <c r="E158" s="39">
        <f>C158-D158</f>
        <v/>
      </c>
      <c r="F158" s="40">
        <f>IF(D158=0,0,E158/ABS(D158))</f>
        <v/>
      </c>
    </row>
    <row r="159" hidden="1" outlineLevel="1">
      <c r="A159" s="37" t="inlineStr"/>
      <c r="B159" s="38" t="inlineStr">
        <is>
          <t xml:space="preserve">    Nataly Franco</t>
        </is>
      </c>
      <c r="C159" s="39" t="n">
        <v>70000</v>
      </c>
      <c r="D159" s="39" t="n">
        <v>70000</v>
      </c>
      <c r="E159" s="39">
        <f>C159-D159</f>
        <v/>
      </c>
      <c r="F159" s="40">
        <f>IF(D159=0,0,E159/ABS(D159))</f>
        <v/>
      </c>
    </row>
    <row r="160" hidden="1" outlineLevel="1">
      <c r="A160" s="37" t="inlineStr"/>
      <c r="B160" s="38" t="inlineStr">
        <is>
          <t xml:space="preserve">    Nathalia Correa</t>
        </is>
      </c>
      <c r="C160" s="39" t="n">
        <v>35000</v>
      </c>
      <c r="D160" s="39" t="n">
        <v>35000</v>
      </c>
      <c r="E160" s="39">
        <f>C160-D160</f>
        <v/>
      </c>
      <c r="F160" s="40">
        <f>IF(D160=0,0,E160/ABS(D160))</f>
        <v/>
      </c>
    </row>
    <row r="161" hidden="1" outlineLevel="1">
      <c r="A161" s="37" t="inlineStr"/>
      <c r="B161" s="38" t="inlineStr">
        <is>
          <t xml:space="preserve">    Naturalfit</t>
        </is>
      </c>
      <c r="C161" s="39" t="n">
        <v>183333</v>
      </c>
      <c r="D161" s="39" t="n">
        <v>183333</v>
      </c>
      <c r="E161" s="39">
        <f>C161-D161</f>
        <v/>
      </c>
      <c r="F161" s="40">
        <f>IF(D161=0,0,E161/ABS(D161))</f>
        <v/>
      </c>
    </row>
    <row r="162" hidden="1" outlineLevel="1">
      <c r="A162" s="37" t="inlineStr"/>
      <c r="B162" s="38" t="inlineStr">
        <is>
          <t xml:space="preserve">    Nayibe Gomez</t>
        </is>
      </c>
      <c r="C162" s="39" t="n">
        <v>361667</v>
      </c>
      <c r="D162" s="39" t="n">
        <v>361667</v>
      </c>
      <c r="E162" s="39">
        <f>C162-D162</f>
        <v/>
      </c>
      <c r="F162" s="40">
        <f>IF(D162=0,0,E162/ABS(D162))</f>
        <v/>
      </c>
    </row>
    <row r="163" hidden="1" outlineLevel="1">
      <c r="A163" s="37" t="inlineStr"/>
      <c r="B163" s="38" t="inlineStr">
        <is>
          <t xml:space="preserve">    Nutrición en Movimiento</t>
        </is>
      </c>
      <c r="C163" s="39" t="n">
        <v>602337</v>
      </c>
      <c r="D163" s="39" t="n">
        <v>602337</v>
      </c>
      <c r="E163" s="39">
        <f>C163-D163</f>
        <v/>
      </c>
      <c r="F163" s="40">
        <f>IF(D163=0,0,E163/ABS(D163))</f>
        <v/>
      </c>
    </row>
    <row r="164" hidden="1" outlineLevel="1">
      <c r="A164" s="37" t="inlineStr"/>
      <c r="B164" s="38" t="inlineStr">
        <is>
          <t xml:space="preserve">    OLGA BARBOSA DE HURTADO</t>
        </is>
      </c>
      <c r="C164" s="39" t="n">
        <v>-590000</v>
      </c>
      <c r="D164" s="39" t="n">
        <v>-590000</v>
      </c>
      <c r="E164" s="39">
        <f>C164-D164</f>
        <v/>
      </c>
      <c r="F164" s="40">
        <f>IF(D164=0,0,E164/ABS(D164))</f>
        <v/>
      </c>
    </row>
    <row r="165" hidden="1" outlineLevel="1">
      <c r="A165" s="37" t="inlineStr"/>
      <c r="B165" s="38" t="inlineStr">
        <is>
          <t xml:space="preserve">    ONLINE Alexandra Marin</t>
        </is>
      </c>
      <c r="C165" s="39" t="n">
        <v>-28000</v>
      </c>
      <c r="D165" s="39" t="n">
        <v>-28000</v>
      </c>
      <c r="E165" s="39">
        <f>C165-D165</f>
        <v/>
      </c>
      <c r="F165" s="40">
        <f>IF(D165=0,0,E165/ABS(D165))</f>
        <v/>
      </c>
    </row>
    <row r="166" hidden="1" outlineLevel="1">
      <c r="A166" s="37" t="inlineStr"/>
      <c r="B166" s="38" t="inlineStr">
        <is>
          <t xml:space="preserve">    ONLINE Ana Maria Cuellar</t>
        </is>
      </c>
      <c r="C166" s="39" t="n">
        <v>30000</v>
      </c>
      <c r="D166" s="39" t="n">
        <v>30000</v>
      </c>
      <c r="E166" s="39">
        <f>C166-D166</f>
        <v/>
      </c>
      <c r="F166" s="40">
        <f>IF(D166=0,0,E166/ABS(D166))</f>
        <v/>
      </c>
    </row>
    <row r="167" hidden="1" outlineLevel="1">
      <c r="A167" s="37" t="inlineStr"/>
      <c r="B167" s="38" t="inlineStr">
        <is>
          <t xml:space="preserve">    ONLINE Daniela Velosa</t>
        </is>
      </c>
      <c r="C167" s="39" t="n">
        <v>112000</v>
      </c>
      <c r="D167" s="39" t="n">
        <v>112000</v>
      </c>
      <c r="E167" s="39">
        <f>C167-D167</f>
        <v/>
      </c>
      <c r="F167" s="40">
        <f>IF(D167=0,0,E167/ABS(D167))</f>
        <v/>
      </c>
    </row>
    <row r="168" hidden="1" outlineLevel="1">
      <c r="A168" s="37" t="inlineStr"/>
      <c r="B168" s="38" t="inlineStr">
        <is>
          <t xml:space="preserve">    ONLINE Diana Elvira Garcia Morelli</t>
        </is>
      </c>
      <c r="C168" s="39" t="n">
        <v>110999</v>
      </c>
      <c r="D168" s="39" t="n">
        <v>110999</v>
      </c>
      <c r="E168" s="39">
        <f>C168-D168</f>
        <v/>
      </c>
      <c r="F168" s="40">
        <f>IF(D168=0,0,E168/ABS(D168))</f>
        <v/>
      </c>
    </row>
    <row r="169" hidden="1" outlineLevel="1">
      <c r="A169" s="37" t="inlineStr"/>
      <c r="B169" s="38" t="inlineStr">
        <is>
          <t xml:space="preserve">    ONLINE GARREST S.A.S.</t>
        </is>
      </c>
      <c r="C169" s="39" t="n">
        <v>200479.99</v>
      </c>
      <c r="D169" s="39" t="n">
        <v>200479.99</v>
      </c>
      <c r="E169" s="39">
        <f>C169-D169</f>
        <v/>
      </c>
      <c r="F169" s="40">
        <f>IF(D169=0,0,E169/ABS(D169))</f>
        <v/>
      </c>
    </row>
    <row r="170" hidden="1" outlineLevel="1">
      <c r="A170" s="37" t="inlineStr"/>
      <c r="B170" s="38" t="inlineStr">
        <is>
          <t xml:space="preserve">    ONLINE Jorge Alberto Molina Cabal</t>
        </is>
      </c>
      <c r="C170" s="39" t="n">
        <v>-348415</v>
      </c>
      <c r="D170" s="39" t="n">
        <v>-348415</v>
      </c>
      <c r="E170" s="39">
        <f>C170-D170</f>
        <v/>
      </c>
      <c r="F170" s="40">
        <f>IF(D170=0,0,E170/ABS(D170))</f>
        <v/>
      </c>
    </row>
    <row r="171" hidden="1" outlineLevel="1">
      <c r="A171" s="37" t="inlineStr"/>
      <c r="B171" s="38" t="inlineStr">
        <is>
          <t xml:space="preserve">    ONLINE MARIA DEL MAR MEZU PALACIOS</t>
        </is>
      </c>
      <c r="C171" s="39" t="n">
        <v>-25079</v>
      </c>
      <c r="D171" s="39" t="n">
        <v>-25079</v>
      </c>
      <c r="E171" s="39">
        <f>C171-D171</f>
        <v/>
      </c>
      <c r="F171" s="40">
        <f>IF(D171=0,0,E171/ABS(D171))</f>
        <v/>
      </c>
    </row>
    <row r="172" hidden="1" outlineLevel="1">
      <c r="A172" s="37" t="inlineStr"/>
      <c r="B172" s="38" t="inlineStr">
        <is>
          <t xml:space="preserve">    ONLINE Martha Lia Henao</t>
        </is>
      </c>
      <c r="C172" s="39" t="n">
        <v>105000</v>
      </c>
      <c r="D172" s="39" t="n">
        <v>105000</v>
      </c>
      <c r="E172" s="39">
        <f>C172-D172</f>
        <v/>
      </c>
      <c r="F172" s="40">
        <f>IF(D172=0,0,E172/ABS(D172))</f>
        <v/>
      </c>
    </row>
    <row r="173" hidden="1" outlineLevel="1">
      <c r="A173" s="37" t="inlineStr"/>
      <c r="B173" s="38" t="inlineStr">
        <is>
          <t xml:space="preserve">    ONLINE SOFIA Diaz</t>
        </is>
      </c>
      <c r="C173" s="39" t="n">
        <v>60000</v>
      </c>
      <c r="D173" s="39" t="n">
        <v>60000</v>
      </c>
      <c r="E173" s="39">
        <f>C173-D173</f>
        <v/>
      </c>
      <c r="F173" s="40">
        <f>IF(D173=0,0,E173/ABS(D173))</f>
        <v/>
      </c>
    </row>
    <row r="174" hidden="1" outlineLevel="1">
      <c r="A174" s="37" t="inlineStr"/>
      <c r="B174" s="38" t="inlineStr">
        <is>
          <t xml:space="preserve">    ONLINE Sofia Arias</t>
        </is>
      </c>
      <c r="C174" s="39" t="n">
        <v>90000</v>
      </c>
      <c r="D174" s="39" t="n">
        <v>90000</v>
      </c>
      <c r="E174" s="39">
        <f>C174-D174</f>
        <v/>
      </c>
      <c r="F174" s="40">
        <f>IF(D174=0,0,E174/ABS(D174))</f>
        <v/>
      </c>
    </row>
    <row r="175" hidden="1" outlineLevel="1">
      <c r="A175" s="37" t="inlineStr"/>
      <c r="B175" s="38" t="inlineStr">
        <is>
          <t xml:space="preserve">    Olga Castro</t>
        </is>
      </c>
      <c r="C175" s="39" t="n">
        <v>180000</v>
      </c>
      <c r="D175" s="39" t="n">
        <v>180000</v>
      </c>
      <c r="E175" s="39">
        <f>C175-D175</f>
        <v/>
      </c>
      <c r="F175" s="40">
        <f>IF(D175=0,0,E175/ABS(D175))</f>
        <v/>
      </c>
    </row>
    <row r="176" hidden="1" outlineLevel="1">
      <c r="A176" s="37" t="inlineStr"/>
      <c r="B176" s="38" t="inlineStr">
        <is>
          <t xml:space="preserve">    Olga Lucia Hurtado</t>
        </is>
      </c>
      <c r="C176" s="39" t="n">
        <v>900000</v>
      </c>
      <c r="D176" s="39" t="n">
        <v>900000</v>
      </c>
      <c r="E176" s="39">
        <f>C176-D176</f>
        <v/>
      </c>
      <c r="F176" s="40">
        <f>IF(D176=0,0,E176/ABS(D176))</f>
        <v/>
      </c>
    </row>
    <row r="177" hidden="1" outlineLevel="1">
      <c r="A177" s="37" t="inlineStr"/>
      <c r="B177" s="38" t="inlineStr">
        <is>
          <t xml:space="preserve">    Orlando Arguello</t>
        </is>
      </c>
      <c r="C177" s="39" t="n">
        <v>99999</v>
      </c>
      <c r="D177" s="39" t="n">
        <v>99999</v>
      </c>
      <c r="E177" s="39">
        <f>C177-D177</f>
        <v/>
      </c>
      <c r="F177" s="40">
        <f>IF(D177=0,0,E177/ABS(D177))</f>
        <v/>
      </c>
    </row>
    <row r="178" hidden="1" outlineLevel="1">
      <c r="A178" s="37" t="inlineStr"/>
      <c r="B178" s="38" t="inlineStr">
        <is>
          <t xml:space="preserve">    Orlando Montalvo</t>
        </is>
      </c>
      <c r="C178" s="39" t="n">
        <v>191001</v>
      </c>
      <c r="D178" s="39" t="n">
        <v>191001</v>
      </c>
      <c r="E178" s="39">
        <f>C178-D178</f>
        <v/>
      </c>
      <c r="F178" s="40">
        <f>IF(D178=0,0,E178/ABS(D178))</f>
        <v/>
      </c>
    </row>
    <row r="179" hidden="1" outlineLevel="1">
      <c r="A179" s="37" t="inlineStr"/>
      <c r="B179" s="38" t="inlineStr">
        <is>
          <t xml:space="preserve">    PANGEA NATURAL PRODUCTS S.A.S.</t>
        </is>
      </c>
      <c r="C179" s="39" t="n">
        <v>-31137534.22</v>
      </c>
      <c r="D179" s="39" t="n">
        <v>-31137534.22</v>
      </c>
      <c r="E179" s="39">
        <f>C179-D179</f>
        <v/>
      </c>
      <c r="F179" s="40">
        <f>IF(D179=0,0,E179/ABS(D179))</f>
        <v/>
      </c>
    </row>
    <row r="180" hidden="1" outlineLevel="1">
      <c r="A180" s="37" t="inlineStr"/>
      <c r="B180" s="38" t="inlineStr">
        <is>
          <t xml:space="preserve">    PAYU COLOMBIA SAS</t>
        </is>
      </c>
      <c r="C180" s="39" t="n">
        <v>-391245</v>
      </c>
      <c r="D180" s="39" t="n">
        <v>-391245</v>
      </c>
      <c r="E180" s="39">
        <f>C180-D180</f>
        <v/>
      </c>
      <c r="F180" s="40">
        <f>IF(D180=0,0,E180/ABS(D180))</f>
        <v/>
      </c>
    </row>
    <row r="181" hidden="1" outlineLevel="1">
      <c r="A181" s="37" t="inlineStr"/>
      <c r="B181" s="38" t="inlineStr">
        <is>
          <t xml:space="preserve">    Paola Marriaga Ramirez</t>
        </is>
      </c>
      <c r="C181" s="39" t="n">
        <v>228000</v>
      </c>
      <c r="D181" s="39" t="n">
        <v>228000</v>
      </c>
      <c r="E181" s="39">
        <f>C181-D181</f>
        <v/>
      </c>
      <c r="F181" s="40">
        <f>IF(D181=0,0,E181/ABS(D181))</f>
        <v/>
      </c>
    </row>
    <row r="182" hidden="1" outlineLevel="1">
      <c r="A182" s="37" t="inlineStr"/>
      <c r="B182" s="38" t="inlineStr">
        <is>
          <t xml:space="preserve">    REDOX COLOMBIA S.A.S.</t>
        </is>
      </c>
      <c r="C182" s="39" t="n">
        <v>-43101.15</v>
      </c>
      <c r="D182" s="39" t="n">
        <v>-43101.15</v>
      </c>
      <c r="E182" s="39">
        <f>C182-D182</f>
        <v/>
      </c>
      <c r="F182" s="40">
        <f>IF(D182=0,0,E182/ABS(D182))</f>
        <v/>
      </c>
    </row>
    <row r="183" hidden="1" outlineLevel="1">
      <c r="A183" s="37" t="inlineStr"/>
      <c r="B183" s="38" t="inlineStr">
        <is>
          <t xml:space="preserve">    Raul Escobar</t>
        </is>
      </c>
      <c r="C183" s="39" t="n">
        <v>153720</v>
      </c>
      <c r="D183" s="39" t="n">
        <v>153720</v>
      </c>
      <c r="E183" s="39">
        <f>C183-D183</f>
        <v/>
      </c>
      <c r="F183" s="40">
        <f>IF(D183=0,0,E183/ABS(D183))</f>
        <v/>
      </c>
    </row>
    <row r="184" hidden="1" outlineLevel="1">
      <c r="A184" s="37" t="inlineStr"/>
      <c r="B184" s="38" t="inlineStr">
        <is>
          <t xml:space="preserve">    Ricardo Machado</t>
        </is>
      </c>
      <c r="C184" s="39" t="n">
        <v>135999</v>
      </c>
      <c r="D184" s="39" t="n">
        <v>135999</v>
      </c>
      <c r="E184" s="39">
        <f>C184-D184</f>
        <v/>
      </c>
      <c r="F184" s="40">
        <f>IF(D184=0,0,E184/ABS(D184))</f>
        <v/>
      </c>
    </row>
    <row r="185" hidden="1" outlineLevel="1">
      <c r="A185" s="37" t="inlineStr"/>
      <c r="B185" s="38" t="inlineStr">
        <is>
          <t xml:space="preserve">    Rita Romero</t>
        </is>
      </c>
      <c r="C185" s="39" t="n">
        <v>30000</v>
      </c>
      <c r="D185" s="39" t="n">
        <v>30000</v>
      </c>
      <c r="E185" s="39">
        <f>C185-D185</f>
        <v/>
      </c>
      <c r="F185" s="40">
        <f>IF(D185=0,0,E185/ABS(D185))</f>
        <v/>
      </c>
    </row>
    <row r="186" hidden="1" outlineLevel="1">
      <c r="A186" s="37" t="inlineStr"/>
      <c r="B186" s="38" t="inlineStr">
        <is>
          <t xml:space="preserve">    Rubiela Mendez</t>
        </is>
      </c>
      <c r="C186" s="39" t="n">
        <v>25000</v>
      </c>
      <c r="D186" s="39" t="n">
        <v>25000</v>
      </c>
      <c r="E186" s="39">
        <f>C186-D186</f>
        <v/>
      </c>
      <c r="F186" s="40">
        <f>IF(D186=0,0,E186/ABS(D186))</f>
        <v/>
      </c>
    </row>
    <row r="187" hidden="1" outlineLevel="1">
      <c r="A187" s="37" t="inlineStr"/>
      <c r="B187" s="38" t="inlineStr">
        <is>
          <t xml:space="preserve">    Ruth Mendoza</t>
        </is>
      </c>
      <c r="C187" s="39" t="n">
        <v>30000</v>
      </c>
      <c r="D187" s="39" t="n">
        <v>30000</v>
      </c>
      <c r="E187" s="39">
        <f>C187-D187</f>
        <v/>
      </c>
      <c r="F187" s="40">
        <f>IF(D187=0,0,E187/ABS(D187))</f>
        <v/>
      </c>
    </row>
    <row r="188" hidden="1" outlineLevel="1">
      <c r="A188" s="37" t="inlineStr"/>
      <c r="B188" s="38" t="inlineStr">
        <is>
          <t xml:space="preserve">    SERVIENTREGA S.A.</t>
        </is>
      </c>
      <c r="C188" s="39" t="n">
        <v>-194600</v>
      </c>
      <c r="D188" s="39" t="n">
        <v>-194600</v>
      </c>
      <c r="E188" s="39">
        <f>C188-D188</f>
        <v/>
      </c>
      <c r="F188" s="40">
        <f>IF(D188=0,0,E188/ABS(D188))</f>
        <v/>
      </c>
    </row>
    <row r="189" hidden="1" outlineLevel="1">
      <c r="A189" s="37" t="inlineStr"/>
      <c r="B189" s="38" t="inlineStr">
        <is>
          <t xml:space="preserve">    SPORTMEDS SAS</t>
        </is>
      </c>
      <c r="C189" s="39" t="n">
        <v>138000</v>
      </c>
      <c r="D189" s="39" t="n">
        <v>138000</v>
      </c>
      <c r="E189" s="39">
        <f>C189-D189</f>
        <v/>
      </c>
      <c r="F189" s="40">
        <f>IF(D189=0,0,E189/ABS(D189))</f>
        <v/>
      </c>
    </row>
    <row r="190" hidden="1" outlineLevel="1">
      <c r="A190" s="37" t="inlineStr"/>
      <c r="B190" s="38" t="inlineStr">
        <is>
          <t xml:space="preserve">    SUPERFUDS SAS</t>
        </is>
      </c>
      <c r="C190" s="39" t="n">
        <v>26001</v>
      </c>
      <c r="D190" s="39" t="n">
        <v>26001</v>
      </c>
      <c r="E190" s="39">
        <f>C190-D190</f>
        <v/>
      </c>
      <c r="F190" s="40">
        <f>IF(D190=0,0,E190/ABS(D190))</f>
        <v/>
      </c>
    </row>
    <row r="191" hidden="1" outlineLevel="1">
      <c r="A191" s="37" t="inlineStr"/>
      <c r="B191" s="38" t="inlineStr">
        <is>
          <t xml:space="preserve">    SUPERTIENDAS CAÑAVERAL S.A.</t>
        </is>
      </c>
      <c r="C191" s="39" t="n">
        <v>200017</v>
      </c>
      <c r="D191" s="39" t="n">
        <v>200017</v>
      </c>
      <c r="E191" s="39">
        <f>C191-D191</f>
        <v/>
      </c>
      <c r="F191" s="40">
        <f>IF(D191=0,0,E191/ABS(D191))</f>
        <v/>
      </c>
    </row>
    <row r="192" hidden="1" outlineLevel="1">
      <c r="A192" s="37" t="inlineStr"/>
      <c r="B192" s="38" t="inlineStr">
        <is>
          <t xml:space="preserve">    Sandra Florez</t>
        </is>
      </c>
      <c r="C192" s="39" t="n">
        <v>41000</v>
      </c>
      <c r="D192" s="39" t="n">
        <v>41000</v>
      </c>
      <c r="E192" s="39">
        <f>C192-D192</f>
        <v/>
      </c>
      <c r="F192" s="40">
        <f>IF(D192=0,0,E192/ABS(D192))</f>
        <v/>
      </c>
    </row>
    <row r="193" hidden="1" outlineLevel="1">
      <c r="A193" s="37" t="inlineStr"/>
      <c r="B193" s="38" t="inlineStr">
        <is>
          <t xml:space="preserve">    Sandra Ruiz</t>
        </is>
      </c>
      <c r="C193" s="39" t="n">
        <v>30000</v>
      </c>
      <c r="D193" s="39" t="n">
        <v>30000</v>
      </c>
      <c r="E193" s="39">
        <f>C193-D193</f>
        <v/>
      </c>
      <c r="F193" s="40">
        <f>IF(D193=0,0,E193/ABS(D193))</f>
        <v/>
      </c>
    </row>
    <row r="194" hidden="1" outlineLevel="1">
      <c r="A194" s="37" t="inlineStr"/>
      <c r="B194" s="38" t="inlineStr">
        <is>
          <t xml:space="preserve">    Sebastian Mendoza Castaño</t>
        </is>
      </c>
      <c r="C194" s="39" t="n">
        <v>3968335.78</v>
      </c>
      <c r="D194" s="39" t="n">
        <v>3968335.78</v>
      </c>
      <c r="E194" s="39">
        <f>C194-D194</f>
        <v/>
      </c>
      <c r="F194" s="40">
        <f>IF(D194=0,0,E194/ABS(D194))</f>
        <v/>
      </c>
    </row>
    <row r="195" hidden="1" outlineLevel="1">
      <c r="A195" s="37" t="inlineStr"/>
      <c r="B195" s="38" t="inlineStr">
        <is>
          <t xml:space="preserve">    Sebastián Fernandez</t>
        </is>
      </c>
      <c r="C195" s="39" t="n">
        <v>30000</v>
      </c>
      <c r="D195" s="39" t="n">
        <v>30000</v>
      </c>
      <c r="E195" s="39">
        <f>C195-D195</f>
        <v/>
      </c>
      <c r="F195" s="40">
        <f>IF(D195=0,0,E195/ABS(D195))</f>
        <v/>
      </c>
    </row>
    <row r="196" hidden="1" outlineLevel="1">
      <c r="A196" s="37" t="inlineStr"/>
      <c r="B196" s="38" t="inlineStr">
        <is>
          <t xml:space="preserve">    Semilla Libre</t>
        </is>
      </c>
      <c r="C196" s="39" t="n">
        <v>99332</v>
      </c>
      <c r="D196" s="39" t="n">
        <v>99332</v>
      </c>
      <c r="E196" s="39">
        <f>C196-D196</f>
        <v/>
      </c>
      <c r="F196" s="40">
        <f>IF(D196=0,0,E196/ABS(D196))</f>
        <v/>
      </c>
    </row>
    <row r="197" hidden="1" outlineLevel="1">
      <c r="A197" s="37" t="inlineStr"/>
      <c r="B197" s="38" t="inlineStr">
        <is>
          <t xml:space="preserve">    Senia JImenez</t>
        </is>
      </c>
      <c r="C197" s="39" t="n">
        <v>60000</v>
      </c>
      <c r="D197" s="39" t="n">
        <v>60000</v>
      </c>
      <c r="E197" s="39">
        <f>C197-D197</f>
        <v/>
      </c>
      <c r="F197" s="40">
        <f>IF(D197=0,0,E197/ABS(D197))</f>
        <v/>
      </c>
    </row>
    <row r="198" hidden="1" outlineLevel="1">
      <c r="A198" s="37" t="inlineStr"/>
      <c r="B198" s="38" t="inlineStr">
        <is>
          <t xml:space="preserve">    Shirley Zarate</t>
        </is>
      </c>
      <c r="C198" s="39" t="n">
        <v>199999</v>
      </c>
      <c r="D198" s="39" t="n">
        <v>199999</v>
      </c>
      <c r="E198" s="39">
        <f>C198-D198</f>
        <v/>
      </c>
      <c r="F198" s="40">
        <f>IF(D198=0,0,E198/ABS(D198))</f>
        <v/>
      </c>
    </row>
    <row r="199" hidden="1" outlineLevel="1">
      <c r="A199" s="37" t="inlineStr"/>
      <c r="B199" s="38" t="inlineStr">
        <is>
          <t xml:space="preserve">    TERAVIVA SAS</t>
        </is>
      </c>
      <c r="C199" s="39" t="n">
        <v>163998</v>
      </c>
      <c r="D199" s="39" t="n">
        <v>163998</v>
      </c>
      <c r="E199" s="39">
        <f>C199-D199</f>
        <v/>
      </c>
      <c r="F199" s="40">
        <f>IF(D199=0,0,E199/ABS(D199))</f>
        <v/>
      </c>
    </row>
    <row r="200" hidden="1" outlineLevel="1">
      <c r="A200" s="37" t="inlineStr"/>
      <c r="B200" s="38" t="inlineStr">
        <is>
          <t xml:space="preserve">    THE SUMMIT</t>
        </is>
      </c>
      <c r="C200" s="39" t="n">
        <v>2146994</v>
      </c>
      <c r="D200" s="39" t="n">
        <v>2146994</v>
      </c>
      <c r="E200" s="39">
        <f>C200-D200</f>
        <v/>
      </c>
      <c r="F200" s="40">
        <f>IF(D200=0,0,E200/ABS(D200))</f>
        <v/>
      </c>
    </row>
    <row r="201" hidden="1" outlineLevel="1">
      <c r="A201" s="37" t="inlineStr"/>
      <c r="B201" s="38" t="inlineStr">
        <is>
          <t xml:space="preserve">    Toya Roldan</t>
        </is>
      </c>
      <c r="C201" s="39" t="n">
        <v>50001</v>
      </c>
      <c r="D201" s="39" t="n">
        <v>50001</v>
      </c>
      <c r="E201" s="39">
        <f>C201-D201</f>
        <v/>
      </c>
      <c r="F201" s="40">
        <f>IF(D201=0,0,E201/ABS(D201))</f>
        <v/>
      </c>
    </row>
    <row r="202" hidden="1" outlineLevel="1">
      <c r="A202" s="37" t="inlineStr"/>
      <c r="B202" s="38" t="inlineStr">
        <is>
          <t xml:space="preserve">    Valentina Arcila</t>
        </is>
      </c>
      <c r="C202" s="39" t="n">
        <v>80000</v>
      </c>
      <c r="D202" s="39" t="n">
        <v>80000</v>
      </c>
      <c r="E202" s="39">
        <f>C202-D202</f>
        <v/>
      </c>
      <c r="F202" s="40">
        <f>IF(D202=0,0,E202/ABS(D202))</f>
        <v/>
      </c>
    </row>
    <row r="203" hidden="1" outlineLevel="1">
      <c r="A203" s="37" t="inlineStr"/>
      <c r="B203" s="38" t="inlineStr">
        <is>
          <t xml:space="preserve">    Valentina Arroyave</t>
        </is>
      </c>
      <c r="C203" s="39" t="n">
        <v>41000</v>
      </c>
      <c r="D203" s="39" t="n">
        <v>41000</v>
      </c>
      <c r="E203" s="39">
        <f>C203-D203</f>
        <v/>
      </c>
      <c r="F203" s="40">
        <f>IF(D203=0,0,E203/ABS(D203))</f>
        <v/>
      </c>
    </row>
    <row r="204" hidden="1" outlineLevel="1">
      <c r="A204" s="37" t="inlineStr"/>
      <c r="B204" s="38" t="inlineStr">
        <is>
          <t xml:space="preserve">    Valentina Zafra</t>
        </is>
      </c>
      <c r="C204" s="39" t="n">
        <v>150000</v>
      </c>
      <c r="D204" s="39" t="n">
        <v>150000</v>
      </c>
      <c r="E204" s="39">
        <f>C204-D204</f>
        <v/>
      </c>
      <c r="F204" s="40">
        <f>IF(D204=0,0,E204/ABS(D204))</f>
        <v/>
      </c>
    </row>
    <row r="205" hidden="1" outlineLevel="1">
      <c r="A205" s="37" t="inlineStr"/>
      <c r="B205" s="38" t="inlineStr">
        <is>
          <t xml:space="preserve">    Victor Muñoz</t>
        </is>
      </c>
      <c r="C205" s="39" t="n">
        <v>240000</v>
      </c>
      <c r="D205" s="39" t="n">
        <v>240000</v>
      </c>
      <c r="E205" s="39">
        <f>C205-D205</f>
        <v/>
      </c>
      <c r="F205" s="40">
        <f>IF(D205=0,0,E205/ABS(D205))</f>
        <v/>
      </c>
    </row>
    <row r="206" hidden="1" outlineLevel="1">
      <c r="A206" s="37" t="inlineStr"/>
      <c r="B206" s="38" t="inlineStr">
        <is>
          <t xml:space="preserve">    Vive Saludablemente</t>
        </is>
      </c>
      <c r="C206" s="39" t="n">
        <v>399330</v>
      </c>
      <c r="D206" s="39" t="n">
        <v>399330</v>
      </c>
      <c r="E206" s="39">
        <f>C206-D206</f>
        <v/>
      </c>
      <c r="F206" s="40">
        <f>IF(D206=0,0,E206/ABS(D206))</f>
        <v/>
      </c>
    </row>
    <row r="207" hidden="1" outlineLevel="1">
      <c r="A207" s="37" t="inlineStr"/>
      <c r="B207" s="38" t="inlineStr">
        <is>
          <t xml:space="preserve">    YURI ZUÑIGA ESPITIA</t>
        </is>
      </c>
      <c r="C207" s="39" t="n">
        <v>-301530</v>
      </c>
      <c r="D207" s="39" t="n">
        <v>-301530</v>
      </c>
      <c r="E207" s="39">
        <f>C207-D207</f>
        <v/>
      </c>
      <c r="F207" s="40">
        <f>IF(D207=0,0,E207/ABS(D207))</f>
        <v/>
      </c>
    </row>
    <row r="208" hidden="1" outlineLevel="1">
      <c r="A208" s="37" t="inlineStr"/>
      <c r="B208" s="38" t="inlineStr">
        <is>
          <t xml:space="preserve">    Yasai TIenda Gourmet SAS</t>
        </is>
      </c>
      <c r="C208" s="39" t="n">
        <v>97998</v>
      </c>
      <c r="D208" s="39" t="n">
        <v>97998</v>
      </c>
      <c r="E208" s="39">
        <f>C208-D208</f>
        <v/>
      </c>
      <c r="F208" s="40">
        <f>IF(D208=0,0,E208/ABS(D208))</f>
        <v/>
      </c>
    </row>
    <row r="209" hidden="1" outlineLevel="1">
      <c r="A209" s="37" t="inlineStr"/>
      <c r="B209" s="38" t="inlineStr">
        <is>
          <t xml:space="preserve">    Zorelys Mosqueda</t>
        </is>
      </c>
      <c r="C209" s="39" t="n">
        <v>55000</v>
      </c>
      <c r="D209" s="39" t="n">
        <v>55000</v>
      </c>
      <c r="E209" s="39">
        <f>C209-D209</f>
        <v/>
      </c>
      <c r="F209" s="40">
        <f>IF(D209=0,0,E209/ABS(D209))</f>
        <v/>
      </c>
    </row>
    <row r="210" hidden="1" outlineLevel="1">
      <c r="A210" s="37" t="inlineStr"/>
      <c r="B210" s="38" t="inlineStr">
        <is>
          <t xml:space="preserve">    isabela Arias</t>
        </is>
      </c>
      <c r="C210" s="39" t="n">
        <v>215000</v>
      </c>
      <c r="D210" s="39" t="n">
        <v>215000</v>
      </c>
      <c r="E210" s="39">
        <f>C210-D210</f>
        <v/>
      </c>
      <c r="F210" s="40">
        <f>IF(D210=0,0,E210/ABS(D210))</f>
        <v/>
      </c>
    </row>
    <row r="211">
      <c r="A211" s="33" t="inlineStr">
        <is>
          <t>11051001</t>
        </is>
      </c>
      <c r="B211" s="34" t="inlineStr">
        <is>
          <t>Cajas menores</t>
        </is>
      </c>
      <c r="C211" s="35">
        <f>SUM(C212:C217)</f>
        <v/>
      </c>
      <c r="D211" s="35">
        <f>SUM(D212:D217)</f>
        <v/>
      </c>
      <c r="E211" s="35">
        <f>C211-D211</f>
        <v/>
      </c>
      <c r="F211" s="36">
        <f>IF(D211=0,0,E211/ABS(D211))</f>
        <v/>
      </c>
    </row>
    <row r="212" hidden="1" outlineLevel="1">
      <c r="A212" s="37" t="inlineStr"/>
      <c r="B212" s="38" t="inlineStr">
        <is>
          <t xml:space="preserve">    AEROVIAS DEL CONTINENTE AMERICANO S.A.</t>
        </is>
      </c>
      <c r="C212" s="39" t="n">
        <v>-708459.4399999999</v>
      </c>
      <c r="D212" s="39" t="n">
        <v>-708459.4399999999</v>
      </c>
      <c r="E212" s="39">
        <f>C212-D212</f>
        <v/>
      </c>
      <c r="F212" s="40">
        <f>IF(D212=0,0,E212/ABS(D212))</f>
        <v/>
      </c>
    </row>
    <row r="213" hidden="1" outlineLevel="1">
      <c r="A213" s="37" t="inlineStr"/>
      <c r="B213" s="38" t="inlineStr">
        <is>
          <t xml:space="preserve">    FRISBY S.A.</t>
        </is>
      </c>
      <c r="C213" s="39" t="n">
        <v>-23300</v>
      </c>
      <c r="D213" s="39" t="n">
        <v>-23300</v>
      </c>
      <c r="E213" s="39">
        <f>C213-D213</f>
        <v/>
      </c>
      <c r="F213" s="40">
        <f>IF(D213=0,0,E213/ABS(D213))</f>
        <v/>
      </c>
    </row>
    <row r="214" hidden="1" outlineLevel="1">
      <c r="A214" s="37" t="inlineStr"/>
      <c r="B214" s="38" t="inlineStr">
        <is>
          <t xml:space="preserve">    MUNICIPIO DE SANTIAGO DE CALI</t>
        </is>
      </c>
      <c r="C214" s="39" t="n">
        <v>-253000</v>
      </c>
      <c r="D214" s="39" t="n">
        <v>-253000</v>
      </c>
      <c r="E214" s="39">
        <f>C214-D214</f>
        <v/>
      </c>
      <c r="F214" s="40">
        <f>IF(D214=0,0,E214/ABS(D214))</f>
        <v/>
      </c>
    </row>
    <row r="215" hidden="1" outlineLevel="1">
      <c r="A215" s="37" t="inlineStr"/>
      <c r="B215" s="38" t="inlineStr">
        <is>
          <t xml:space="preserve">    OLGA BARBOSA DE HURTADO</t>
        </is>
      </c>
      <c r="C215" s="39" t="n">
        <v>-100000</v>
      </c>
      <c r="D215" s="39" t="n">
        <v>-100000</v>
      </c>
      <c r="E215" s="39">
        <f>C215-D215</f>
        <v/>
      </c>
      <c r="F215" s="40">
        <f>IF(D215=0,0,E215/ABS(D215))</f>
        <v/>
      </c>
    </row>
    <row r="216" hidden="1" outlineLevel="1">
      <c r="A216" s="37" t="inlineStr"/>
      <c r="B216" s="38" t="inlineStr">
        <is>
          <t xml:space="preserve">    PANGEA NATURAL PRODUCTS S.A.S.</t>
        </is>
      </c>
      <c r="C216" s="39" t="n">
        <v>248059.44</v>
      </c>
      <c r="D216" s="39" t="n">
        <v>248059.44</v>
      </c>
      <c r="E216" s="39">
        <f>C216-D216</f>
        <v/>
      </c>
      <c r="F216" s="40">
        <f>IF(D216=0,0,E216/ABS(D216))</f>
        <v/>
      </c>
    </row>
    <row r="217" hidden="1" outlineLevel="1">
      <c r="A217" s="37" t="inlineStr"/>
      <c r="B217" s="38" t="inlineStr">
        <is>
          <t xml:space="preserve">    Sebastian Mendoza Castaño</t>
        </is>
      </c>
      <c r="C217" s="39" t="n">
        <v>1436700</v>
      </c>
      <c r="D217" s="39" t="n">
        <v>1436700</v>
      </c>
      <c r="E217" s="39">
        <f>C217-D217</f>
        <v/>
      </c>
      <c r="F217" s="40">
        <f>IF(D217=0,0,E217/ABS(D217))</f>
        <v/>
      </c>
    </row>
    <row r="218">
      <c r="A218" s="33" t="inlineStr">
        <is>
          <t>11100503</t>
        </is>
      </c>
      <c r="B218" s="34" t="inlineStr">
        <is>
          <t>Cuenta Cte. Banco de Bogota</t>
        </is>
      </c>
      <c r="C218" s="35">
        <f>SUM(C219:C270)</f>
        <v/>
      </c>
      <c r="D218" s="35">
        <f>SUM(D219:D270)</f>
        <v/>
      </c>
      <c r="E218" s="35">
        <f>C218-D218</f>
        <v/>
      </c>
      <c r="F218" s="36">
        <f>IF(D218=0,0,E218/ABS(D218))</f>
        <v/>
      </c>
    </row>
    <row r="219" hidden="1" outlineLevel="1">
      <c r="A219" s="37" t="inlineStr"/>
      <c r="B219" s="38" t="inlineStr">
        <is>
          <t xml:space="preserve">    900546298</t>
        </is>
      </c>
      <c r="C219" s="39" t="n">
        <v>-67000</v>
      </c>
      <c r="D219" s="39" t="n">
        <v>-67000</v>
      </c>
      <c r="E219" s="39">
        <f>C219-D219</f>
        <v/>
      </c>
      <c r="F219" s="40">
        <f>IF(D219=0,0,E219/ABS(D219))</f>
        <v/>
      </c>
    </row>
    <row r="220" hidden="1" outlineLevel="1">
      <c r="A220" s="37" t="inlineStr"/>
      <c r="B220" s="38" t="inlineStr">
        <is>
          <t xml:space="preserve">    ALIMENTOS SOSTENIBLES SAS</t>
        </is>
      </c>
      <c r="C220" s="39" t="n">
        <v>2576073</v>
      </c>
      <c r="D220" s="39" t="n">
        <v>2576073</v>
      </c>
      <c r="E220" s="39">
        <f>C220-D220</f>
        <v/>
      </c>
      <c r="F220" s="40">
        <f>IF(D220=0,0,E220/ABS(D220))</f>
        <v/>
      </c>
    </row>
    <row r="221" hidden="1" outlineLevel="1">
      <c r="A221" s="37" t="inlineStr"/>
      <c r="B221" s="38" t="inlineStr">
        <is>
          <t xml:space="preserve">    ALMACENES LA 14 S.A.</t>
        </is>
      </c>
      <c r="C221" s="39" t="n">
        <v>-132129</v>
      </c>
      <c r="D221" s="39" t="n">
        <v>-132129</v>
      </c>
      <c r="E221" s="39">
        <f>C221-D221</f>
        <v/>
      </c>
      <c r="F221" s="40">
        <f>IF(D221=0,0,E221/ABS(D221))</f>
        <v/>
      </c>
    </row>
    <row r="222" hidden="1" outlineLevel="1">
      <c r="A222" s="37" t="inlineStr"/>
      <c r="B222" s="38" t="inlineStr">
        <is>
          <t xml:space="preserve">    ANDRES FELIPE SANTACOLOMA</t>
        </is>
      </c>
      <c r="C222" s="39" t="n">
        <v>-491370</v>
      </c>
      <c r="D222" s="39" t="n">
        <v>-491370</v>
      </c>
      <c r="E222" s="39">
        <f>C222-D222</f>
        <v/>
      </c>
      <c r="F222" s="40">
        <f>IF(D222=0,0,E222/ABS(D222))</f>
        <v/>
      </c>
    </row>
    <row r="223" hidden="1" outlineLevel="1">
      <c r="A223" s="37" t="inlineStr"/>
      <c r="B223" s="38" t="inlineStr">
        <is>
          <t xml:space="preserve">    ANILLANDO CALI LTDA</t>
        </is>
      </c>
      <c r="C223" s="39" t="n">
        <v>-45000</v>
      </c>
      <c r="D223" s="39" t="n">
        <v>-45000</v>
      </c>
      <c r="E223" s="39">
        <f>C223-D223</f>
        <v/>
      </c>
      <c r="F223" s="40">
        <f>IF(D223=0,0,E223/ABS(D223))</f>
        <v/>
      </c>
    </row>
    <row r="224" hidden="1" outlineLevel="1">
      <c r="A224" s="37" t="inlineStr"/>
      <c r="B224" s="38" t="inlineStr">
        <is>
          <t xml:space="preserve">    Administradora de Fondos de Pensiones y Cesantía Protección S.A.</t>
        </is>
      </c>
      <c r="C224" s="39" t="n">
        <v>-496070</v>
      </c>
      <c r="D224" s="39" t="n">
        <v>-496070</v>
      </c>
      <c r="E224" s="39">
        <f>C224-D224</f>
        <v/>
      </c>
      <c r="F224" s="40">
        <f>IF(D224=0,0,E224/ABS(D224))</f>
        <v/>
      </c>
    </row>
    <row r="225" hidden="1" outlineLevel="1">
      <c r="A225" s="37" t="inlineStr"/>
      <c r="B225" s="38" t="inlineStr">
        <is>
          <t xml:space="preserve">    Alejandro Giraldo Mejia</t>
        </is>
      </c>
      <c r="C225" s="39" t="n">
        <v>-280020</v>
      </c>
      <c r="D225" s="39" t="n">
        <v>-280020</v>
      </c>
      <c r="E225" s="39">
        <f>C225-D225</f>
        <v/>
      </c>
      <c r="F225" s="40">
        <f>IF(D225=0,0,E225/ABS(D225))</f>
        <v/>
      </c>
    </row>
    <row r="226" hidden="1" outlineLevel="1">
      <c r="A226" s="37" t="inlineStr"/>
      <c r="B226" s="38" t="inlineStr">
        <is>
          <t xml:space="preserve">    Banco de bogotá</t>
        </is>
      </c>
      <c r="C226" s="39" t="n">
        <v>12963977.4</v>
      </c>
      <c r="D226" s="39" t="n">
        <v>12963977.4</v>
      </c>
      <c r="E226" s="39">
        <f>C226-D226</f>
        <v/>
      </c>
      <c r="F226" s="40">
        <f>IF(D226=0,0,E226/ABS(D226))</f>
        <v/>
      </c>
    </row>
    <row r="227" hidden="1" outlineLevel="1">
      <c r="A227" s="37" t="inlineStr"/>
      <c r="B227" s="38" t="inlineStr">
        <is>
          <t xml:space="preserve">    CAMILO ANDRES TINJACA VILLAMIL</t>
        </is>
      </c>
      <c r="C227" s="39" t="n">
        <v>-120000</v>
      </c>
      <c r="D227" s="39" t="n">
        <v>-120000</v>
      </c>
      <c r="E227" s="39">
        <f>C227-D227</f>
        <v/>
      </c>
      <c r="F227" s="40">
        <f>IF(D227=0,0,E227/ABS(D227))</f>
        <v/>
      </c>
    </row>
    <row r="228" hidden="1" outlineLevel="1">
      <c r="A228" s="37" t="inlineStr"/>
      <c r="B228" s="38" t="inlineStr">
        <is>
          <t xml:space="preserve">    CAROLINA GALEANO GARCIA</t>
        </is>
      </c>
      <c r="C228" s="39" t="n">
        <v>-2879326</v>
      </c>
      <c r="D228" s="39" t="n">
        <v>-2879326</v>
      </c>
      <c r="E228" s="39">
        <f>C228-D228</f>
        <v/>
      </c>
      <c r="F228" s="40">
        <f>IF(D228=0,0,E228/ABS(D228))</f>
        <v/>
      </c>
    </row>
    <row r="229" hidden="1" outlineLevel="1">
      <c r="A229" s="37" t="inlineStr"/>
      <c r="B229" s="38" t="inlineStr">
        <is>
          <t xml:space="preserve">    CLAUDIA ARACELY TORRES RODRIGUEZ</t>
        </is>
      </c>
      <c r="C229" s="39" t="n">
        <v>-220000</v>
      </c>
      <c r="D229" s="39" t="n">
        <v>-220000</v>
      </c>
      <c r="E229" s="39">
        <f>C229-D229</f>
        <v/>
      </c>
      <c r="F229" s="40">
        <f>IF(D229=0,0,E229/ABS(D229))</f>
        <v/>
      </c>
    </row>
    <row r="230" hidden="1" outlineLevel="1">
      <c r="A230" s="37" t="inlineStr"/>
      <c r="B230" s="38" t="inlineStr">
        <is>
          <t xml:space="preserve">    DIAN</t>
        </is>
      </c>
      <c r="C230" s="39" t="n">
        <v>-2039000</v>
      </c>
      <c r="D230" s="39" t="n">
        <v>-2039000</v>
      </c>
      <c r="E230" s="39">
        <f>C230-D230</f>
        <v/>
      </c>
      <c r="F230" s="40">
        <f>IF(D230=0,0,E230/ABS(D230))</f>
        <v/>
      </c>
    </row>
    <row r="231" hidden="1" outlineLevel="1">
      <c r="A231" s="37" t="inlineStr"/>
      <c r="B231" s="38" t="inlineStr">
        <is>
          <t xml:space="preserve">    DOCUPRINT SAS</t>
        </is>
      </c>
      <c r="C231" s="39" t="n">
        <v>-10350</v>
      </c>
      <c r="D231" s="39" t="n">
        <v>-10350</v>
      </c>
      <c r="E231" s="39">
        <f>C231-D231</f>
        <v/>
      </c>
      <c r="F231" s="40">
        <f>IF(D231=0,0,E231/ABS(D231))</f>
        <v/>
      </c>
    </row>
    <row r="232" hidden="1" outlineLevel="1">
      <c r="A232" s="37" t="inlineStr"/>
      <c r="B232" s="38" t="inlineStr">
        <is>
          <t xml:space="preserve">    EL MOLINO EDUARDO MOLINARI PALACIN &amp; CIA. S. EN C.</t>
        </is>
      </c>
      <c r="C232" s="39" t="n">
        <v>-11500</v>
      </c>
      <c r="D232" s="39" t="n">
        <v>-11500</v>
      </c>
      <c r="E232" s="39">
        <f>C232-D232</f>
        <v/>
      </c>
      <c r="F232" s="40">
        <f>IF(D232=0,0,E232/ABS(D232))</f>
        <v/>
      </c>
    </row>
    <row r="233" hidden="1" outlineLevel="1">
      <c r="A233" s="37" t="inlineStr"/>
      <c r="B233" s="38" t="inlineStr">
        <is>
          <t xml:space="preserve">    ESCARRIA PRINTS DIGITAL SAS</t>
        </is>
      </c>
      <c r="C233" s="39" t="n">
        <v>-590240</v>
      </c>
      <c r="D233" s="39" t="n">
        <v>-590240</v>
      </c>
      <c r="E233" s="39">
        <f>C233-D233</f>
        <v/>
      </c>
      <c r="F233" s="40">
        <f>IF(D233=0,0,E233/ABS(D233))</f>
        <v/>
      </c>
    </row>
    <row r="234" hidden="1" outlineLevel="1">
      <c r="A234" s="37" t="inlineStr"/>
      <c r="B234" s="38" t="inlineStr">
        <is>
          <t xml:space="preserve">    FARMAVIT EMPRESA ASOCIATIVA DE TRABAJO</t>
        </is>
      </c>
      <c r="C234" s="39" t="n">
        <v>-7817367</v>
      </c>
      <c r="D234" s="39" t="n">
        <v>-7817367</v>
      </c>
      <c r="E234" s="39">
        <f>C234-D234</f>
        <v/>
      </c>
      <c r="F234" s="40">
        <f>IF(D234=0,0,E234/ABS(D234))</f>
        <v/>
      </c>
    </row>
    <row r="235" hidden="1" outlineLevel="1">
      <c r="A235" s="37" t="inlineStr"/>
      <c r="B235" s="38" t="inlineStr">
        <is>
          <t xml:space="preserve">    FD SAN JORGE SAS</t>
        </is>
      </c>
      <c r="C235" s="39" t="n">
        <v>4249003</v>
      </c>
      <c r="D235" s="39" t="n">
        <v>4249003</v>
      </c>
      <c r="E235" s="39">
        <f>C235-D235</f>
        <v/>
      </c>
      <c r="F235" s="40">
        <f>IF(D235=0,0,E235/ABS(D235))</f>
        <v/>
      </c>
    </row>
    <row r="236" hidden="1" outlineLevel="1">
      <c r="A236" s="37" t="inlineStr"/>
      <c r="B236" s="38" t="inlineStr">
        <is>
          <t xml:space="preserve">    Fundapedco</t>
        </is>
      </c>
      <c r="C236" s="39" t="n">
        <v>-400000</v>
      </c>
      <c r="D236" s="39" t="n">
        <v>-400000</v>
      </c>
      <c r="E236" s="39">
        <f>C236-D236</f>
        <v/>
      </c>
      <c r="F236" s="40">
        <f>IF(D236=0,0,E236/ABS(D236))</f>
        <v/>
      </c>
    </row>
    <row r="237" hidden="1" outlineLevel="1">
      <c r="A237" s="37" t="inlineStr"/>
      <c r="B237" s="38" t="inlineStr">
        <is>
          <t xml:space="preserve">    GERMAN DE JESUS CARDONA</t>
        </is>
      </c>
      <c r="C237" s="39" t="n">
        <v>270302</v>
      </c>
      <c r="D237" s="39" t="n">
        <v>270302</v>
      </c>
      <c r="E237" s="39">
        <f>C237-D237</f>
        <v/>
      </c>
      <c r="F237" s="40">
        <f>IF(D237=0,0,E237/ABS(D237))</f>
        <v/>
      </c>
    </row>
    <row r="238" hidden="1" outlineLevel="1">
      <c r="A238" s="37" t="inlineStr"/>
      <c r="B238" s="38" t="inlineStr">
        <is>
          <t xml:space="preserve">    GOOGLE LLC</t>
        </is>
      </c>
      <c r="C238" s="39" t="n">
        <v>-223083.88</v>
      </c>
      <c r="D238" s="39" t="n">
        <v>-223083.88</v>
      </c>
      <c r="E238" s="39">
        <f>C238-D238</f>
        <v/>
      </c>
      <c r="F238" s="40">
        <f>IF(D238=0,0,E238/ABS(D238))</f>
        <v/>
      </c>
    </row>
    <row r="239" hidden="1" outlineLevel="1">
      <c r="A239" s="37" t="inlineStr"/>
      <c r="B239" s="38" t="inlineStr">
        <is>
          <t xml:space="preserve">    HURTADO &amp; GANDINI ABOGADOS  SAS</t>
        </is>
      </c>
      <c r="C239" s="39" t="n">
        <v>-4672221</v>
      </c>
      <c r="D239" s="39" t="n">
        <v>-4672221</v>
      </c>
      <c r="E239" s="39">
        <f>C239-D239</f>
        <v/>
      </c>
      <c r="F239" s="40">
        <f>IF(D239=0,0,E239/ABS(D239))</f>
        <v/>
      </c>
    </row>
    <row r="240" hidden="1" outlineLevel="1">
      <c r="A240" s="37" t="inlineStr"/>
      <c r="B240" s="38" t="inlineStr">
        <is>
          <t xml:space="preserve">    INALI ZONA FRANCA SAS</t>
        </is>
      </c>
      <c r="C240" s="39" t="n">
        <v>-464100</v>
      </c>
      <c r="D240" s="39" t="n">
        <v>-464100</v>
      </c>
      <c r="E240" s="39">
        <f>C240-D240</f>
        <v/>
      </c>
      <c r="F240" s="40">
        <f>IF(D240=0,0,E240/ABS(D240))</f>
        <v/>
      </c>
    </row>
    <row r="241" hidden="1" outlineLevel="1">
      <c r="A241" s="37" t="inlineStr"/>
      <c r="B241" s="38" t="inlineStr">
        <is>
          <t xml:space="preserve">    INDES S.A.S.</t>
        </is>
      </c>
      <c r="C241" s="39" t="n">
        <v>-3656327</v>
      </c>
      <c r="D241" s="39" t="n">
        <v>-3656327</v>
      </c>
      <c r="E241" s="39">
        <f>C241-D241</f>
        <v/>
      </c>
      <c r="F241" s="40">
        <f>IF(D241=0,0,E241/ABS(D241))</f>
        <v/>
      </c>
    </row>
    <row r="242" hidden="1" outlineLevel="1">
      <c r="A242" s="37" t="inlineStr"/>
      <c r="B242" s="38" t="inlineStr">
        <is>
          <t xml:space="preserve">    INSTITUTO NACIONAL DE VIGILANCIA DE MEDICAMENTOS Y ALIMENTOS - INVIMA</t>
        </is>
      </c>
      <c r="C242" s="39" t="n">
        <v>-2578099</v>
      </c>
      <c r="D242" s="39" t="n">
        <v>-2578099</v>
      </c>
      <c r="E242" s="39">
        <f>C242-D242</f>
        <v/>
      </c>
      <c r="F242" s="40">
        <f>IF(D242=0,0,E242/ABS(D242))</f>
        <v/>
      </c>
    </row>
    <row r="243" hidden="1" outlineLevel="1">
      <c r="A243" s="37" t="inlineStr"/>
      <c r="B243" s="38" t="inlineStr">
        <is>
          <t xml:space="preserve">    INVERSIONES ESTEBAN Y CIA S EN CS</t>
        </is>
      </c>
      <c r="C243" s="39" t="n">
        <v>-4338216.4</v>
      </c>
      <c r="D243" s="39" t="n">
        <v>-4338216.4</v>
      </c>
      <c r="E243" s="39">
        <f>C243-D243</f>
        <v/>
      </c>
      <c r="F243" s="40">
        <f>IF(D243=0,0,E243/ABS(D243))</f>
        <v/>
      </c>
    </row>
    <row r="244" hidden="1" outlineLevel="1">
      <c r="A244" s="37" t="inlineStr"/>
      <c r="B244" s="38" t="inlineStr">
        <is>
          <t xml:space="preserve">    JURY SADITH BARBETTI MONSALVE</t>
        </is>
      </c>
      <c r="C244" s="39" t="n">
        <v>30000</v>
      </c>
      <c r="D244" s="39" t="n">
        <v>30000</v>
      </c>
      <c r="E244" s="39">
        <f>C244-D244</f>
        <v/>
      </c>
      <c r="F244" s="40">
        <f>IF(D244=0,0,E244/ABS(D244))</f>
        <v/>
      </c>
    </row>
    <row r="245" hidden="1" outlineLevel="1">
      <c r="A245" s="37" t="inlineStr"/>
      <c r="B245" s="38" t="inlineStr">
        <is>
          <t xml:space="preserve">    LA CONCEPCION SA</t>
        </is>
      </c>
      <c r="C245" s="39" t="n">
        <v>-3437645</v>
      </c>
      <c r="D245" s="39" t="n">
        <v>-3437645</v>
      </c>
      <c r="E245" s="39">
        <f>C245-D245</f>
        <v/>
      </c>
      <c r="F245" s="40">
        <f>IF(D245=0,0,E245/ABS(D245))</f>
        <v/>
      </c>
    </row>
    <row r="246" hidden="1" outlineLevel="1">
      <c r="A246" s="37" t="inlineStr"/>
      <c r="B246" s="38" t="inlineStr">
        <is>
          <t xml:space="preserve">    MANCHOLA ASOCIADOS LTDA</t>
        </is>
      </c>
      <c r="C246" s="39" t="n">
        <v>-2675000</v>
      </c>
      <c r="D246" s="39" t="n">
        <v>-2675000</v>
      </c>
      <c r="E246" s="39">
        <f>C246-D246</f>
        <v/>
      </c>
      <c r="F246" s="40">
        <f>IF(D246=0,0,E246/ABS(D246))</f>
        <v/>
      </c>
    </row>
    <row r="247" hidden="1" outlineLevel="1">
      <c r="A247" s="37" t="inlineStr"/>
      <c r="B247" s="38" t="inlineStr">
        <is>
          <t xml:space="preserve">    MARIA FERNANDA VALENCIA</t>
        </is>
      </c>
      <c r="C247" s="39" t="n">
        <v>-96846</v>
      </c>
      <c r="D247" s="39" t="n">
        <v>-96846</v>
      </c>
      <c r="E247" s="39">
        <f>C247-D247</f>
        <v/>
      </c>
      <c r="F247" s="40">
        <f>IF(D247=0,0,E247/ABS(D247))</f>
        <v/>
      </c>
    </row>
    <row r="248" hidden="1" outlineLevel="1">
      <c r="A248" s="37" t="inlineStr"/>
      <c r="B248" s="38" t="inlineStr">
        <is>
          <t xml:space="preserve">    MARTHA LUCIA LIBREROS LOPEZ</t>
        </is>
      </c>
      <c r="C248" s="39" t="n">
        <v>-630000</v>
      </c>
      <c r="D248" s="39" t="n">
        <v>-630000</v>
      </c>
      <c r="E248" s="39">
        <f>C248-D248</f>
        <v/>
      </c>
      <c r="F248" s="40">
        <f>IF(D248=0,0,E248/ABS(D248))</f>
        <v/>
      </c>
    </row>
    <row r="249" hidden="1" outlineLevel="1">
      <c r="A249" s="37" t="inlineStr"/>
      <c r="B249" s="38" t="inlineStr">
        <is>
          <t xml:space="preserve">    MECANELECTRO S.A.S.</t>
        </is>
      </c>
      <c r="C249" s="39" t="n">
        <v>-40950</v>
      </c>
      <c r="D249" s="39" t="n">
        <v>-40950</v>
      </c>
      <c r="E249" s="39">
        <f>C249-D249</f>
        <v/>
      </c>
      <c r="F249" s="40">
        <f>IF(D249=0,0,E249/ABS(D249))</f>
        <v/>
      </c>
    </row>
    <row r="250" hidden="1" outlineLevel="1">
      <c r="A250" s="37" t="inlineStr"/>
      <c r="B250" s="38" t="inlineStr">
        <is>
          <t xml:space="preserve">    MONCIEL SAS</t>
        </is>
      </c>
      <c r="C250" s="39" t="n">
        <v>1073334</v>
      </c>
      <c r="D250" s="39" t="n">
        <v>1073334</v>
      </c>
      <c r="E250" s="39">
        <f>C250-D250</f>
        <v/>
      </c>
      <c r="F250" s="40">
        <f>IF(D250=0,0,E250/ABS(D250))</f>
        <v/>
      </c>
    </row>
    <row r="251" hidden="1" outlineLevel="1">
      <c r="A251" s="37" t="inlineStr"/>
      <c r="B251" s="38" t="inlineStr">
        <is>
          <t xml:space="preserve">    MULTICARTON S.A.S.</t>
        </is>
      </c>
      <c r="C251" s="39" t="n">
        <v>-477359</v>
      </c>
      <c r="D251" s="39" t="n">
        <v>-477359</v>
      </c>
      <c r="E251" s="39">
        <f>C251-D251</f>
        <v/>
      </c>
      <c r="F251" s="40">
        <f>IF(D251=0,0,E251/ABS(D251))</f>
        <v/>
      </c>
    </row>
    <row r="252" hidden="1" outlineLevel="1">
      <c r="A252" s="37" t="inlineStr"/>
      <c r="B252" s="38" t="inlineStr">
        <is>
          <t xml:space="preserve">    NUEVO SOI</t>
        </is>
      </c>
      <c r="C252" s="39" t="n">
        <v>-4125224</v>
      </c>
      <c r="D252" s="39" t="n">
        <v>-4125224</v>
      </c>
      <c r="E252" s="39">
        <f>C252-D252</f>
        <v/>
      </c>
      <c r="F252" s="40">
        <f>IF(D252=0,0,E252/ABS(D252))</f>
        <v/>
      </c>
    </row>
    <row r="253" hidden="1" outlineLevel="1">
      <c r="A253" s="37" t="inlineStr"/>
      <c r="B253" s="38" t="inlineStr">
        <is>
          <t xml:space="preserve">    OLGA BARBOSA DE HURTADO</t>
        </is>
      </c>
      <c r="C253" s="39" t="n">
        <v>-10124000</v>
      </c>
      <c r="D253" s="39" t="n">
        <v>-10124000</v>
      </c>
      <c r="E253" s="39">
        <f>C253-D253</f>
        <v/>
      </c>
      <c r="F253" s="40">
        <f>IF(D253=0,0,E253/ABS(D253))</f>
        <v/>
      </c>
    </row>
    <row r="254" hidden="1" outlineLevel="1">
      <c r="A254" s="37" t="inlineStr"/>
      <c r="B254" s="38" t="inlineStr">
        <is>
          <t xml:space="preserve">    ONLINE ANA MARIA NIÑO PASTRANA</t>
        </is>
      </c>
      <c r="C254" s="39" t="n">
        <v>105000</v>
      </c>
      <c r="D254" s="39" t="n">
        <v>105000</v>
      </c>
      <c r="E254" s="39">
        <f>C254-D254</f>
        <v/>
      </c>
      <c r="F254" s="40">
        <f>IF(D254=0,0,E254/ABS(D254))</f>
        <v/>
      </c>
    </row>
    <row r="255" hidden="1" outlineLevel="1">
      <c r="A255" s="37" t="inlineStr"/>
      <c r="B255" s="38" t="inlineStr">
        <is>
          <t xml:space="preserve">    ONLINE Jorge Alberto Molina Cabal</t>
        </is>
      </c>
      <c r="C255" s="39" t="n">
        <v>15000000</v>
      </c>
      <c r="D255" s="39" t="n">
        <v>15000000</v>
      </c>
      <c r="E255" s="39">
        <f>C255-D255</f>
        <v/>
      </c>
      <c r="F255" s="40">
        <f>IF(D255=0,0,E255/ABS(D255))</f>
        <v/>
      </c>
    </row>
    <row r="256" hidden="1" outlineLevel="1">
      <c r="A256" s="37" t="inlineStr"/>
      <c r="B256" s="38" t="inlineStr">
        <is>
          <t xml:space="preserve">    ONLINE Liz Ahumada</t>
        </is>
      </c>
      <c r="C256" s="39" t="n">
        <v>100000</v>
      </c>
      <c r="D256" s="39" t="n">
        <v>100000</v>
      </c>
      <c r="E256" s="39">
        <f>C256-D256</f>
        <v/>
      </c>
      <c r="F256" s="40">
        <f>IF(D256=0,0,E256/ABS(D256))</f>
        <v/>
      </c>
    </row>
    <row r="257" hidden="1" outlineLevel="1">
      <c r="A257" s="37" t="inlineStr"/>
      <c r="B257" s="38" t="inlineStr">
        <is>
          <t xml:space="preserve">    ONLINE Luz Maria Saldarriaga</t>
        </is>
      </c>
      <c r="C257" s="39" t="n">
        <v>94000</v>
      </c>
      <c r="D257" s="39" t="n">
        <v>94000</v>
      </c>
      <c r="E257" s="39">
        <f>C257-D257</f>
        <v/>
      </c>
      <c r="F257" s="40">
        <f>IF(D257=0,0,E257/ABS(D257))</f>
        <v/>
      </c>
    </row>
    <row r="258" hidden="1" outlineLevel="1">
      <c r="A258" s="37" t="inlineStr"/>
      <c r="B258" s="38" t="inlineStr">
        <is>
          <t xml:space="preserve">    ONLINE Norma Diaz</t>
        </is>
      </c>
      <c r="C258" s="39" t="n">
        <v>50000</v>
      </c>
      <c r="D258" s="39" t="n">
        <v>50000</v>
      </c>
      <c r="E258" s="39">
        <f>C258-D258</f>
        <v/>
      </c>
      <c r="F258" s="40">
        <f>IF(D258=0,0,E258/ABS(D258))</f>
        <v/>
      </c>
    </row>
    <row r="259" hidden="1" outlineLevel="1">
      <c r="A259" s="37" t="inlineStr"/>
      <c r="B259" s="38" t="inlineStr">
        <is>
          <t xml:space="preserve">    ORGANICOS PRANA SAS</t>
        </is>
      </c>
      <c r="C259" s="39" t="n">
        <v>87332</v>
      </c>
      <c r="D259" s="39" t="n">
        <v>87332</v>
      </c>
      <c r="E259" s="39">
        <f>C259-D259</f>
        <v/>
      </c>
      <c r="F259" s="40">
        <f>IF(D259=0,0,E259/ABS(D259))</f>
        <v/>
      </c>
    </row>
    <row r="260" hidden="1" outlineLevel="1">
      <c r="A260" s="37" t="inlineStr"/>
      <c r="B260" s="38" t="inlineStr">
        <is>
          <t xml:space="preserve">    PANGEA NATURAL PRODUCTS S.A.S.</t>
        </is>
      </c>
      <c r="C260" s="39" t="n">
        <v>22663322.88</v>
      </c>
      <c r="D260" s="39" t="n">
        <v>22663322.88</v>
      </c>
      <c r="E260" s="39">
        <f>C260-D260</f>
        <v/>
      </c>
      <c r="F260" s="40">
        <f>IF(D260=0,0,E260/ABS(D260))</f>
        <v/>
      </c>
    </row>
    <row r="261" hidden="1" outlineLevel="1">
      <c r="A261" s="37" t="inlineStr"/>
      <c r="B261" s="38" t="inlineStr">
        <is>
          <t xml:space="preserve">    PUNTOMERCA MERCHANDISING S.A.</t>
        </is>
      </c>
      <c r="C261" s="39" t="n">
        <v>-251804</v>
      </c>
      <c r="D261" s="39" t="n">
        <v>-251804</v>
      </c>
      <c r="E261" s="39">
        <f>C261-D261</f>
        <v/>
      </c>
      <c r="F261" s="40">
        <f>IF(D261=0,0,E261/ABS(D261))</f>
        <v/>
      </c>
    </row>
    <row r="262" hidden="1" outlineLevel="1">
      <c r="A262" s="37" t="inlineStr"/>
      <c r="B262" s="38" t="inlineStr">
        <is>
          <t xml:space="preserve">    SIIGO SAS</t>
        </is>
      </c>
      <c r="C262" s="39" t="n">
        <v>-1560000</v>
      </c>
      <c r="D262" s="39" t="n">
        <v>-1560000</v>
      </c>
      <c r="E262" s="39">
        <f>C262-D262</f>
        <v/>
      </c>
      <c r="F262" s="40">
        <f>IF(D262=0,0,E262/ABS(D262))</f>
        <v/>
      </c>
    </row>
    <row r="263" hidden="1" outlineLevel="1">
      <c r="A263" s="37" t="inlineStr"/>
      <c r="B263" s="38" t="inlineStr">
        <is>
          <t xml:space="preserve">    SODIMAC COLOMBIA S.A.</t>
        </is>
      </c>
      <c r="C263" s="39" t="n">
        <v>-189800</v>
      </c>
      <c r="D263" s="39" t="n">
        <v>-189800</v>
      </c>
      <c r="E263" s="39">
        <f>C263-D263</f>
        <v/>
      </c>
      <c r="F263" s="40">
        <f>IF(D263=0,0,E263/ABS(D263))</f>
        <v/>
      </c>
    </row>
    <row r="264" hidden="1" outlineLevel="1">
      <c r="A264" s="37" t="inlineStr"/>
      <c r="B264" s="38" t="inlineStr">
        <is>
          <t xml:space="preserve">    SUNA COLOMBIA SAS</t>
        </is>
      </c>
      <c r="C264" s="39" t="n">
        <v>439991</v>
      </c>
      <c r="D264" s="39" t="n">
        <v>439991</v>
      </c>
      <c r="E264" s="39">
        <f>C264-D264</f>
        <v/>
      </c>
      <c r="F264" s="40">
        <f>IF(D264=0,0,E264/ABS(D264))</f>
        <v/>
      </c>
    </row>
    <row r="265" hidden="1" outlineLevel="1">
      <c r="A265" s="37" t="inlineStr"/>
      <c r="B265" s="38" t="inlineStr">
        <is>
          <t xml:space="preserve">    SUPER A LIMITADA</t>
        </is>
      </c>
      <c r="C265" s="39" t="n">
        <v>460006</v>
      </c>
      <c r="D265" s="39" t="n">
        <v>460006</v>
      </c>
      <c r="E265" s="39">
        <f>C265-D265</f>
        <v/>
      </c>
      <c r="F265" s="40">
        <f>IF(D265=0,0,E265/ABS(D265))</f>
        <v/>
      </c>
    </row>
    <row r="266" hidden="1" outlineLevel="1">
      <c r="A266" s="37" t="inlineStr"/>
      <c r="B266" s="38" t="inlineStr">
        <is>
          <t xml:space="preserve">    SUPERFUDS SAS</t>
        </is>
      </c>
      <c r="C266" s="39" t="n">
        <v>1453964</v>
      </c>
      <c r="D266" s="39" t="n">
        <v>1453964</v>
      </c>
      <c r="E266" s="39">
        <f>C266-D266</f>
        <v/>
      </c>
      <c r="F266" s="40">
        <f>IF(D266=0,0,E266/ABS(D266))</f>
        <v/>
      </c>
    </row>
    <row r="267" hidden="1" outlineLevel="1">
      <c r="A267" s="37" t="inlineStr"/>
      <c r="B267" s="38" t="inlineStr">
        <is>
          <t xml:space="preserve">    SUPERTIENDAS CAÑAVERAL S.A.</t>
        </is>
      </c>
      <c r="C267" s="39" t="n">
        <v>1242744</v>
      </c>
      <c r="D267" s="39" t="n">
        <v>1242744</v>
      </c>
      <c r="E267" s="39">
        <f>C267-D267</f>
        <v/>
      </c>
      <c r="F267" s="40">
        <f>IF(D267=0,0,E267/ABS(D267))</f>
        <v/>
      </c>
    </row>
    <row r="268" hidden="1" outlineLevel="1">
      <c r="A268" s="37" t="inlineStr"/>
      <c r="B268" s="38" t="inlineStr">
        <is>
          <t xml:space="preserve">    SURTIFAMILIAR SA</t>
        </is>
      </c>
      <c r="C268" s="39" t="n">
        <v>1073364</v>
      </c>
      <c r="D268" s="39" t="n">
        <v>1073364</v>
      </c>
      <c r="E268" s="39">
        <f>C268-D268</f>
        <v/>
      </c>
      <c r="F268" s="40">
        <f>IF(D268=0,0,E268/ABS(D268))</f>
        <v/>
      </c>
    </row>
    <row r="269" hidden="1" outlineLevel="1">
      <c r="A269" s="37" t="inlineStr"/>
      <c r="B269" s="38" t="inlineStr">
        <is>
          <t xml:space="preserve">    Sebastian Mendoza Castaño</t>
        </is>
      </c>
      <c r="C269" s="39" t="n">
        <v>-11049083</v>
      </c>
      <c r="D269" s="39" t="n">
        <v>-11049083</v>
      </c>
      <c r="E269" s="39">
        <f>C269-D269</f>
        <v/>
      </c>
      <c r="F269" s="40">
        <f>IF(D269=0,0,E269/ABS(D269))</f>
        <v/>
      </c>
    </row>
    <row r="270" hidden="1" outlineLevel="1">
      <c r="A270" s="37" t="inlineStr"/>
      <c r="B270" s="38" t="inlineStr">
        <is>
          <t xml:space="preserve">    VITAFITNESS SAS</t>
        </is>
      </c>
      <c r="C270" s="39" t="n">
        <v>2256717</v>
      </c>
      <c r="D270" s="39" t="n">
        <v>2256717</v>
      </c>
      <c r="E270" s="39">
        <f>C270-D270</f>
        <v/>
      </c>
      <c r="F270" s="40">
        <f>IF(D270=0,0,E270/ABS(D270))</f>
        <v/>
      </c>
    </row>
    <row r="271">
      <c r="A271" s="33" t="inlineStr">
        <is>
          <t>11100504</t>
        </is>
      </c>
      <c r="B271" s="34" t="inlineStr">
        <is>
          <t>Cuenta Cte. Bancolombia 1211</t>
        </is>
      </c>
      <c r="C271" s="35">
        <f>SUM(C272:C3810)</f>
        <v/>
      </c>
      <c r="D271" s="35">
        <f>SUM(D272:D3810)</f>
        <v/>
      </c>
      <c r="E271" s="35">
        <f>C271-D271</f>
        <v/>
      </c>
      <c r="F271" s="36">
        <f>IF(D271=0,0,E271/ABS(D271))</f>
        <v/>
      </c>
    </row>
    <row r="272" hidden="1" outlineLevel="1">
      <c r="A272" s="37" t="inlineStr"/>
      <c r="B272" s="38" t="inlineStr">
        <is>
          <t xml:space="preserve">    ABORIGEN CIENCIA ANCESTRAL S.A.S</t>
        </is>
      </c>
      <c r="C272" s="39" t="n">
        <v>-1072530147</v>
      </c>
      <c r="D272" s="39" t="n">
        <v>-1072530147</v>
      </c>
      <c r="E272" s="39">
        <f>C272-D272</f>
        <v/>
      </c>
      <c r="F272" s="40">
        <f>IF(D272=0,0,E272/ABS(D272))</f>
        <v/>
      </c>
    </row>
    <row r="273" hidden="1" outlineLevel="1">
      <c r="A273" s="37" t="inlineStr"/>
      <c r="B273" s="38" t="inlineStr">
        <is>
          <t xml:space="preserve">    ACCORHOTELS COLOMBIA S.A</t>
        </is>
      </c>
      <c r="C273" s="39" t="n">
        <v>-982083</v>
      </c>
      <c r="D273" s="39" t="n">
        <v>-982083</v>
      </c>
      <c r="E273" s="39">
        <f>C273-D273</f>
        <v/>
      </c>
      <c r="F273" s="40">
        <f>IF(D273=0,0,E273/ABS(D273))</f>
        <v/>
      </c>
    </row>
    <row r="274" hidden="1" outlineLevel="1">
      <c r="A274" s="37" t="inlineStr"/>
      <c r="B274" s="38" t="inlineStr">
        <is>
          <t xml:space="preserve">    ACH Colombia S.A.</t>
        </is>
      </c>
      <c r="C274" s="39" t="n">
        <v>-10242400</v>
      </c>
      <c r="D274" s="39" t="n">
        <v>-10242400</v>
      </c>
      <c r="E274" s="39">
        <f>C274-D274</f>
        <v/>
      </c>
      <c r="F274" s="40">
        <f>IF(D274=0,0,E274/ABS(D274))</f>
        <v/>
      </c>
    </row>
    <row r="275" hidden="1" outlineLevel="1">
      <c r="A275" s="37" t="inlineStr"/>
      <c r="B275" s="38" t="inlineStr">
        <is>
          <t xml:space="preserve">    ACM PHARMA S.A.S</t>
        </is>
      </c>
      <c r="C275" s="39" t="n">
        <v>12922348.72</v>
      </c>
      <c r="D275" s="39" t="n">
        <v>12922348.72</v>
      </c>
      <c r="E275" s="39">
        <f>C275-D275</f>
        <v/>
      </c>
      <c r="F275" s="40">
        <f>IF(D275=0,0,E275/ABS(D275))</f>
        <v/>
      </c>
    </row>
    <row r="276" hidden="1" outlineLevel="1">
      <c r="A276" s="37" t="inlineStr"/>
      <c r="B276" s="38" t="inlineStr">
        <is>
          <t xml:space="preserve">    ADRIANA DIAZ QUINTERO</t>
        </is>
      </c>
      <c r="C276" s="39" t="n">
        <v>-3742000</v>
      </c>
      <c r="D276" s="39" t="n">
        <v>-3742000</v>
      </c>
      <c r="E276" s="39">
        <f>C276-D276</f>
        <v/>
      </c>
      <c r="F276" s="40">
        <f>IF(D276=0,0,E276/ABS(D276))</f>
        <v/>
      </c>
    </row>
    <row r="277" hidden="1" outlineLevel="1">
      <c r="A277" s="37" t="inlineStr"/>
      <c r="B277" s="38" t="inlineStr">
        <is>
          <t xml:space="preserve">    ADWELLCH SAS</t>
        </is>
      </c>
      <c r="C277" s="39" t="n">
        <v>177655241.35</v>
      </c>
      <c r="D277" s="39" t="n">
        <v>177655241.35</v>
      </c>
      <c r="E277" s="39">
        <f>C277-D277</f>
        <v/>
      </c>
      <c r="F277" s="40">
        <f>IF(D277=0,0,E277/ABS(D277))</f>
        <v/>
      </c>
    </row>
    <row r="278" hidden="1" outlineLevel="1">
      <c r="A278" s="37" t="inlineStr"/>
      <c r="B278" s="38" t="inlineStr">
        <is>
          <t xml:space="preserve">    AERO REPUBLICA S.A</t>
        </is>
      </c>
      <c r="C278" s="39" t="n">
        <v>-1189695.9</v>
      </c>
      <c r="D278" s="39" t="n">
        <v>-1189695.9</v>
      </c>
      <c r="E278" s="39">
        <f>C278-D278</f>
        <v/>
      </c>
      <c r="F278" s="40">
        <f>IF(D278=0,0,E278/ABS(D278))</f>
        <v/>
      </c>
    </row>
    <row r="279" hidden="1" outlineLevel="1">
      <c r="A279" s="37" t="inlineStr"/>
      <c r="B279" s="38" t="inlineStr">
        <is>
          <t xml:space="preserve">    AEROVIAS DE INTEGRACION REGIONAL S A</t>
        </is>
      </c>
      <c r="C279" s="39" t="n">
        <v>-6699698</v>
      </c>
      <c r="D279" s="39" t="n">
        <v>-6699698</v>
      </c>
      <c r="E279" s="39">
        <f>C279-D279</f>
        <v/>
      </c>
      <c r="F279" s="40">
        <f>IF(D279=0,0,E279/ABS(D279))</f>
        <v/>
      </c>
    </row>
    <row r="280" hidden="1" outlineLevel="1">
      <c r="A280" s="37" t="inlineStr"/>
      <c r="B280" s="38" t="inlineStr">
        <is>
          <t xml:space="preserve">    AEROVIAS DEL CONTINENTE AMERICANO S.A.</t>
        </is>
      </c>
      <c r="C280" s="39" t="n">
        <v>-28693421</v>
      </c>
      <c r="D280" s="39" t="n">
        <v>-28693421</v>
      </c>
      <c r="E280" s="39">
        <f>C280-D280</f>
        <v/>
      </c>
      <c r="F280" s="40">
        <f>IF(D280=0,0,E280/ABS(D280))</f>
        <v/>
      </c>
    </row>
    <row r="281" hidden="1" outlineLevel="1">
      <c r="A281" s="37" t="inlineStr"/>
      <c r="B281" s="38" t="inlineStr">
        <is>
          <t xml:space="preserve">    AGUSTIN ARMANDO POVEDA OVIEDO</t>
        </is>
      </c>
      <c r="C281" s="39" t="n">
        <v>-4018000</v>
      </c>
      <c r="D281" s="39" t="n">
        <v>-4018000</v>
      </c>
      <c r="E281" s="39">
        <f>C281-D281</f>
        <v/>
      </c>
      <c r="F281" s="40">
        <f>IF(D281=0,0,E281/ABS(D281))</f>
        <v/>
      </c>
    </row>
    <row r="282" hidden="1" outlineLevel="1">
      <c r="A282" s="37" t="inlineStr"/>
      <c r="B282" s="38" t="inlineStr">
        <is>
          <t xml:space="preserve">    AIRBNB</t>
        </is>
      </c>
      <c r="C282" s="39" t="n">
        <v>-558644</v>
      </c>
      <c r="D282" s="39" t="n">
        <v>-558644</v>
      </c>
      <c r="E282" s="39">
        <f>C282-D282</f>
        <v/>
      </c>
      <c r="F282" s="40">
        <f>IF(D282=0,0,E282/ABS(D282))</f>
        <v/>
      </c>
    </row>
    <row r="283" hidden="1" outlineLevel="1">
      <c r="A283" s="37" t="inlineStr"/>
      <c r="B283" s="38" t="inlineStr">
        <is>
          <t xml:space="preserve">    ALACENA</t>
        </is>
      </c>
      <c r="C283" s="39" t="n">
        <v>970999.54</v>
      </c>
      <c r="D283" s="39" t="n">
        <v>970999.54</v>
      </c>
      <c r="E283" s="39">
        <f>C283-D283</f>
        <v/>
      </c>
      <c r="F283" s="40">
        <f>IF(D283=0,0,E283/ABS(D283))</f>
        <v/>
      </c>
    </row>
    <row r="284" hidden="1" outlineLevel="1">
      <c r="A284" s="37" t="inlineStr"/>
      <c r="B284" s="38" t="inlineStr">
        <is>
          <t xml:space="preserve">    ALDEMAR MUÑOZ SUAREZ</t>
        </is>
      </c>
      <c r="C284" s="39" t="n">
        <v>-260400</v>
      </c>
      <c r="D284" s="39" t="n">
        <v>-260400</v>
      </c>
      <c r="E284" s="39">
        <f>C284-D284</f>
        <v/>
      </c>
      <c r="F284" s="40">
        <f>IF(D284=0,0,E284/ABS(D284))</f>
        <v/>
      </c>
    </row>
    <row r="285" hidden="1" outlineLevel="1">
      <c r="A285" s="37" t="inlineStr"/>
      <c r="B285" s="38" t="inlineStr">
        <is>
          <t xml:space="preserve">    ALEJANDRO SAAVEDRA</t>
        </is>
      </c>
      <c r="C285" s="39" t="n">
        <v>-600000</v>
      </c>
      <c r="D285" s="39" t="n">
        <v>-600000</v>
      </c>
      <c r="E285" s="39">
        <f>C285-D285</f>
        <v/>
      </c>
      <c r="F285" s="40">
        <f>IF(D285=0,0,E285/ABS(D285))</f>
        <v/>
      </c>
    </row>
    <row r="286" hidden="1" outlineLevel="1">
      <c r="A286" s="37" t="inlineStr"/>
      <c r="B286" s="38" t="inlineStr">
        <is>
          <t xml:space="preserve">    ALIMENTOS JOMAS</t>
        </is>
      </c>
      <c r="C286" s="39" t="n">
        <v>-7023500.2</v>
      </c>
      <c r="D286" s="39" t="n">
        <v>-7023500.2</v>
      </c>
      <c r="E286" s="39">
        <f>C286-D286</f>
        <v/>
      </c>
      <c r="F286" s="40">
        <f>IF(D286=0,0,E286/ABS(D286))</f>
        <v/>
      </c>
    </row>
    <row r="287" hidden="1" outlineLevel="1">
      <c r="A287" s="37" t="inlineStr"/>
      <c r="B287" s="38" t="inlineStr">
        <is>
          <t xml:space="preserve">    ALIMENTOS SOSTENIBLES SAS</t>
        </is>
      </c>
      <c r="C287" s="39" t="n">
        <v>44491412.01</v>
      </c>
      <c r="D287" s="39" t="n">
        <v>44491412.01</v>
      </c>
      <c r="E287" s="39">
        <f>C287-D287</f>
        <v/>
      </c>
      <c r="F287" s="40">
        <f>IF(D287=0,0,E287/ABS(D287))</f>
        <v/>
      </c>
    </row>
    <row r="288" hidden="1" outlineLevel="1">
      <c r="A288" s="37" t="inlineStr"/>
      <c r="B288" s="38" t="inlineStr">
        <is>
          <t xml:space="preserve">    ALISUM ALIMENTOS Y SUMINISTROS SAS</t>
        </is>
      </c>
      <c r="C288" s="39" t="n">
        <v>-524250</v>
      </c>
      <c r="D288" s="39" t="n">
        <v>-524250</v>
      </c>
      <c r="E288" s="39">
        <f>C288-D288</f>
        <v/>
      </c>
      <c r="F288" s="40">
        <f>IF(D288=0,0,E288/ABS(D288))</f>
        <v/>
      </c>
    </row>
    <row r="289" hidden="1" outlineLevel="1">
      <c r="A289" s="37" t="inlineStr"/>
      <c r="B289" s="38" t="inlineStr">
        <is>
          <t xml:space="preserve">    ALLTAG SAS</t>
        </is>
      </c>
      <c r="C289" s="39" t="n">
        <v>-80020049.75</v>
      </c>
      <c r="D289" s="39" t="n">
        <v>-80020049.75</v>
      </c>
      <c r="E289" s="39">
        <f>C289-D289</f>
        <v/>
      </c>
      <c r="F289" s="40">
        <f>IF(D289=0,0,E289/ABS(D289))</f>
        <v/>
      </c>
    </row>
    <row r="290" hidden="1" outlineLevel="1">
      <c r="A290" s="37" t="inlineStr"/>
      <c r="B290" s="38" t="inlineStr">
        <is>
          <t xml:space="preserve">    ALMACENES EXITO S.A.</t>
        </is>
      </c>
      <c r="C290" s="39" t="n">
        <v>-945459.34</v>
      </c>
      <c r="D290" s="39" t="n">
        <v>-945459.34</v>
      </c>
      <c r="E290" s="39">
        <f>C290-D290</f>
        <v/>
      </c>
      <c r="F290" s="40">
        <f>IF(D290=0,0,E290/ABS(D290))</f>
        <v/>
      </c>
    </row>
    <row r="291" hidden="1" outlineLevel="1">
      <c r="A291" s="37" t="inlineStr"/>
      <c r="B291" s="38" t="inlineStr">
        <is>
          <t xml:space="preserve">    AMAZON OPERATION SERVICES COLOMBIA SAS</t>
        </is>
      </c>
      <c r="C291" s="39" t="n">
        <v>-807329</v>
      </c>
      <c r="D291" s="39" t="n">
        <v>-807329</v>
      </c>
      <c r="E291" s="39">
        <f>C291-D291</f>
        <v/>
      </c>
      <c r="F291" s="40">
        <f>IF(D291=0,0,E291/ABS(D291))</f>
        <v/>
      </c>
    </row>
    <row r="292" hidden="1" outlineLevel="1">
      <c r="A292" s="37" t="inlineStr"/>
      <c r="B292" s="38" t="inlineStr">
        <is>
          <t xml:space="preserve">    AMILETH ZAPATA CORREA</t>
        </is>
      </c>
      <c r="C292" s="39" t="n">
        <v>70000</v>
      </c>
      <c r="D292" s="39" t="n">
        <v>70000</v>
      </c>
      <c r="E292" s="39">
        <f>C292-D292</f>
        <v/>
      </c>
      <c r="F292" s="40">
        <f>IF(D292=0,0,E292/ABS(D292))</f>
        <v/>
      </c>
    </row>
    <row r="293" hidden="1" outlineLevel="1">
      <c r="A293" s="37" t="inlineStr"/>
      <c r="B293" s="38" t="inlineStr">
        <is>
          <t xml:space="preserve">    ANA ERAZO</t>
        </is>
      </c>
      <c r="C293" s="39" t="n">
        <v>-1492000</v>
      </c>
      <c r="D293" s="39" t="n">
        <v>-1492000</v>
      </c>
      <c r="E293" s="39">
        <f>C293-D293</f>
        <v/>
      </c>
      <c r="F293" s="40">
        <f>IF(D293=0,0,E293/ABS(D293))</f>
        <v/>
      </c>
    </row>
    <row r="294" hidden="1" outlineLevel="1">
      <c r="A294" s="37" t="inlineStr"/>
      <c r="B294" s="38" t="inlineStr">
        <is>
          <t xml:space="preserve">    ANILLANDO CALI LTDA</t>
        </is>
      </c>
      <c r="C294" s="39" t="n">
        <v>-278900.45</v>
      </c>
      <c r="D294" s="39" t="n">
        <v>-278900.45</v>
      </c>
      <c r="E294" s="39">
        <f>C294-D294</f>
        <v/>
      </c>
      <c r="F294" s="40">
        <f>IF(D294=0,0,E294/ABS(D294))</f>
        <v/>
      </c>
    </row>
    <row r="295" hidden="1" outlineLevel="1">
      <c r="A295" s="37" t="inlineStr"/>
      <c r="B295" s="38" t="inlineStr">
        <is>
          <t xml:space="preserve">    ANJY CAÑIZARES</t>
        </is>
      </c>
      <c r="C295" s="39" t="n">
        <v>-2100000</v>
      </c>
      <c r="D295" s="39" t="n">
        <v>-2100000</v>
      </c>
      <c r="E295" s="39">
        <f>C295-D295</f>
        <v/>
      </c>
      <c r="F295" s="40">
        <f>IF(D295=0,0,E295/ABS(D295))</f>
        <v/>
      </c>
    </row>
    <row r="296" hidden="1" outlineLevel="1">
      <c r="A296" s="37" t="inlineStr"/>
      <c r="B296" s="38" t="inlineStr">
        <is>
          <t xml:space="preserve">    ARITEX DE COLOMBIA SAS</t>
        </is>
      </c>
      <c r="C296" s="39" t="n">
        <v>-2100398.98</v>
      </c>
      <c r="D296" s="39" t="n">
        <v>-2100398.98</v>
      </c>
      <c r="E296" s="39">
        <f>C296-D296</f>
        <v/>
      </c>
      <c r="F296" s="40">
        <f>IF(D296=0,0,E296/ABS(D296))</f>
        <v/>
      </c>
    </row>
    <row r="297" hidden="1" outlineLevel="1">
      <c r="A297" s="37" t="inlineStr"/>
      <c r="B297" s="38" t="inlineStr">
        <is>
          <t xml:space="preserve">    ARTEMISA S.A.S BIC</t>
        </is>
      </c>
      <c r="C297" s="39" t="n">
        <v>976116656.49</v>
      </c>
      <c r="D297" s="39" t="n">
        <v>976116656.49</v>
      </c>
      <c r="E297" s="39">
        <f>C297-D297</f>
        <v/>
      </c>
      <c r="F297" s="40">
        <f>IF(D297=0,0,E297/ABS(D297))</f>
        <v/>
      </c>
    </row>
    <row r="298" hidden="1" outlineLevel="1">
      <c r="A298" s="37" t="inlineStr"/>
      <c r="B298" s="38" t="inlineStr">
        <is>
          <t xml:space="preserve">    ASOCIACION AGROPIMIENTERA VALLE DEL GUAMEZ</t>
        </is>
      </c>
      <c r="C298" s="39" t="n">
        <v>-8451120</v>
      </c>
      <c r="D298" s="39" t="n">
        <v>-8451120</v>
      </c>
      <c r="E298" s="39">
        <f>C298-D298</f>
        <v/>
      </c>
      <c r="F298" s="40">
        <f>IF(D298=0,0,E298/ABS(D298))</f>
        <v/>
      </c>
    </row>
    <row r="299" hidden="1" outlineLevel="1">
      <c r="A299" s="37" t="inlineStr"/>
      <c r="B299" s="38" t="inlineStr">
        <is>
          <t xml:space="preserve">    ASOCIACION DE EXALUMNOS DEL COLEGIO COLOMBO BRITANICO</t>
        </is>
      </c>
      <c r="C299" s="39" t="n">
        <v>-700000</v>
      </c>
      <c r="D299" s="39" t="n">
        <v>-700000</v>
      </c>
      <c r="E299" s="39">
        <f>C299-D299</f>
        <v/>
      </c>
      <c r="F299" s="40">
        <f>IF(D299=0,0,E299/ABS(D299))</f>
        <v/>
      </c>
    </row>
    <row r="300" hidden="1" outlineLevel="1">
      <c r="A300" s="37" t="inlineStr"/>
      <c r="B300" s="38" t="inlineStr">
        <is>
          <t xml:space="preserve">    ASOCIACIÓN NACIONAL DE EMPRESARIOS DE COLOMBIA</t>
        </is>
      </c>
      <c r="C300" s="39" t="n">
        <v>-5480600</v>
      </c>
      <c r="D300" s="39" t="n">
        <v>-5480600</v>
      </c>
      <c r="E300" s="39">
        <f>C300-D300</f>
        <v/>
      </c>
      <c r="F300" s="40">
        <f>IF(D300=0,0,E300/ABS(D300))</f>
        <v/>
      </c>
    </row>
    <row r="301" hidden="1" outlineLevel="1">
      <c r="A301" s="37" t="inlineStr"/>
      <c r="B301" s="38" t="inlineStr">
        <is>
          <t xml:space="preserve">    ASOCIADOS ANGOS S.A.S</t>
        </is>
      </c>
      <c r="C301" s="39" t="n">
        <v>-633000</v>
      </c>
      <c r="D301" s="39" t="n">
        <v>-633000</v>
      </c>
      <c r="E301" s="39">
        <f>C301-D301</f>
        <v/>
      </c>
      <c r="F301" s="40">
        <f>IF(D301=0,0,E301/ABS(D301))</f>
        <v/>
      </c>
    </row>
    <row r="302" hidden="1" outlineLevel="1">
      <c r="A302" s="37" t="inlineStr"/>
      <c r="B302" s="38" t="inlineStr">
        <is>
          <t xml:space="preserve">    AUDIFARMA S.A.</t>
        </is>
      </c>
      <c r="C302" s="39" t="n">
        <v>4600733.36</v>
      </c>
      <c r="D302" s="39" t="n">
        <v>4600733.36</v>
      </c>
      <c r="E302" s="39">
        <f>C302-D302</f>
        <v/>
      </c>
      <c r="F302" s="40">
        <f>IF(D302=0,0,E302/ABS(D302))</f>
        <v/>
      </c>
    </row>
    <row r="303" hidden="1" outlineLevel="1">
      <c r="A303" s="37" t="inlineStr"/>
      <c r="B303" s="38" t="inlineStr">
        <is>
          <t xml:space="preserve">    AURA CRISTINA ROJAS TRIANA</t>
        </is>
      </c>
      <c r="C303" s="39" t="n">
        <v>-2558928</v>
      </c>
      <c r="D303" s="39" t="n">
        <v>-2558928</v>
      </c>
      <c r="E303" s="39">
        <f>C303-D303</f>
        <v/>
      </c>
      <c r="F303" s="40">
        <f>IF(D303=0,0,E303/ABS(D303))</f>
        <v/>
      </c>
    </row>
    <row r="304" hidden="1" outlineLevel="1">
      <c r="A304" s="37" t="inlineStr"/>
      <c r="B304" s="38" t="inlineStr">
        <is>
          <t xml:space="preserve">    AVENZA GROUP S.A.S.</t>
        </is>
      </c>
      <c r="C304" s="39" t="n">
        <v>1033750</v>
      </c>
      <c r="D304" s="39" t="n">
        <v>1033750</v>
      </c>
      <c r="E304" s="39">
        <f>C304-D304</f>
        <v/>
      </c>
      <c r="F304" s="40">
        <f>IF(D304=0,0,E304/ABS(D304))</f>
        <v/>
      </c>
    </row>
    <row r="305" hidden="1" outlineLevel="1">
      <c r="A305" s="37" t="inlineStr"/>
      <c r="B305" s="38" t="inlineStr">
        <is>
          <t xml:space="preserve">    Administradora de Fondos de Pensiones y Cesantía Protección S.A.</t>
        </is>
      </c>
      <c r="C305" s="39" t="n">
        <v>-3772187</v>
      </c>
      <c r="D305" s="39" t="n">
        <v>-3772187</v>
      </c>
      <c r="E305" s="39">
        <f>C305-D305</f>
        <v/>
      </c>
      <c r="F305" s="40">
        <f>IF(D305=0,0,E305/ABS(D305))</f>
        <v/>
      </c>
    </row>
    <row r="306" hidden="1" outlineLevel="1">
      <c r="A306" s="37" t="inlineStr"/>
      <c r="B306" s="38" t="inlineStr">
        <is>
          <t xml:space="preserve">    Adolfo Quintana</t>
        </is>
      </c>
      <c r="C306" s="39" t="n">
        <v>315000</v>
      </c>
      <c r="D306" s="39" t="n">
        <v>315000</v>
      </c>
      <c r="E306" s="39">
        <f>C306-D306</f>
        <v/>
      </c>
      <c r="F306" s="40">
        <f>IF(D306=0,0,E306/ABS(D306))</f>
        <v/>
      </c>
    </row>
    <row r="307" hidden="1" outlineLevel="1">
      <c r="A307" s="37" t="inlineStr"/>
      <c r="B307" s="38" t="inlineStr">
        <is>
          <t xml:space="preserve">    Adriana Alba</t>
        </is>
      </c>
      <c r="C307" s="39" t="n">
        <v>85000</v>
      </c>
      <c r="D307" s="39" t="n">
        <v>85000</v>
      </c>
      <c r="E307" s="39">
        <f>C307-D307</f>
        <v/>
      </c>
      <c r="F307" s="40">
        <f>IF(D307=0,0,E307/ABS(D307))</f>
        <v/>
      </c>
    </row>
    <row r="308" hidden="1" outlineLevel="1">
      <c r="A308" s="37" t="inlineStr"/>
      <c r="B308" s="38" t="inlineStr">
        <is>
          <t xml:space="preserve">    Adriana Alvarez</t>
        </is>
      </c>
      <c r="C308" s="39" t="n">
        <v>70000</v>
      </c>
      <c r="D308" s="39" t="n">
        <v>70000</v>
      </c>
      <c r="E308" s="39">
        <f>C308-D308</f>
        <v/>
      </c>
      <c r="F308" s="40">
        <f>IF(D308=0,0,E308/ABS(D308))</f>
        <v/>
      </c>
    </row>
    <row r="309" hidden="1" outlineLevel="1">
      <c r="A309" s="37" t="inlineStr"/>
      <c r="B309" s="38" t="inlineStr">
        <is>
          <t xml:space="preserve">    Adriana Aristizabal</t>
        </is>
      </c>
      <c r="C309" s="39" t="n">
        <v>120000</v>
      </c>
      <c r="D309" s="39" t="n">
        <v>120000</v>
      </c>
      <c r="E309" s="39">
        <f>C309-D309</f>
        <v/>
      </c>
      <c r="F309" s="40">
        <f>IF(D309=0,0,E309/ABS(D309))</f>
        <v/>
      </c>
    </row>
    <row r="310" hidden="1" outlineLevel="1">
      <c r="A310" s="37" t="inlineStr"/>
      <c r="B310" s="38" t="inlineStr">
        <is>
          <t xml:space="preserve">    Adriana Maria Reina</t>
        </is>
      </c>
      <c r="C310" s="39" t="n">
        <v>60000</v>
      </c>
      <c r="D310" s="39" t="n">
        <v>60000</v>
      </c>
      <c r="E310" s="39">
        <f>C310-D310</f>
        <v/>
      </c>
      <c r="F310" s="40">
        <f>IF(D310=0,0,E310/ABS(D310))</f>
        <v/>
      </c>
    </row>
    <row r="311" hidden="1" outlineLevel="1">
      <c r="A311" s="37" t="inlineStr"/>
      <c r="B311" s="38" t="inlineStr">
        <is>
          <t xml:space="preserve">    Aida Morales</t>
        </is>
      </c>
      <c r="C311" s="39" t="n">
        <v>100000</v>
      </c>
      <c r="D311" s="39" t="n">
        <v>100000</v>
      </c>
      <c r="E311" s="39">
        <f>C311-D311</f>
        <v/>
      </c>
      <c r="F311" s="40">
        <f>IF(D311=0,0,E311/ABS(D311))</f>
        <v/>
      </c>
    </row>
    <row r="312" hidden="1" outlineLevel="1">
      <c r="A312" s="37" t="inlineStr"/>
      <c r="B312" s="38" t="inlineStr">
        <is>
          <t xml:space="preserve">    Alba Echeverri</t>
        </is>
      </c>
      <c r="C312" s="39" t="n">
        <v>65000</v>
      </c>
      <c r="D312" s="39" t="n">
        <v>65000</v>
      </c>
      <c r="E312" s="39">
        <f>C312-D312</f>
        <v/>
      </c>
      <c r="F312" s="40">
        <f>IF(D312=0,0,E312/ABS(D312))</f>
        <v/>
      </c>
    </row>
    <row r="313" hidden="1" outlineLevel="1">
      <c r="A313" s="37" t="inlineStr"/>
      <c r="B313" s="38" t="inlineStr">
        <is>
          <t xml:space="preserve">    Alber Camilo Herrera Rodríguez</t>
        </is>
      </c>
      <c r="C313" s="39" t="n">
        <v>108000</v>
      </c>
      <c r="D313" s="39" t="n">
        <v>108000</v>
      </c>
      <c r="E313" s="39">
        <f>C313-D313</f>
        <v/>
      </c>
      <c r="F313" s="40">
        <f>IF(D313=0,0,E313/ABS(D313))</f>
        <v/>
      </c>
    </row>
    <row r="314" hidden="1" outlineLevel="1">
      <c r="A314" s="37" t="inlineStr"/>
      <c r="B314" s="38" t="inlineStr">
        <is>
          <t xml:space="preserve">    Alejandra Becerra</t>
        </is>
      </c>
      <c r="C314" s="39" t="n">
        <v>85000</v>
      </c>
      <c r="D314" s="39" t="n">
        <v>85000</v>
      </c>
      <c r="E314" s="39">
        <f>C314-D314</f>
        <v/>
      </c>
      <c r="F314" s="40">
        <f>IF(D314=0,0,E314/ABS(D314))</f>
        <v/>
      </c>
    </row>
    <row r="315" hidden="1" outlineLevel="1">
      <c r="A315" s="37" t="inlineStr"/>
      <c r="B315" s="38" t="inlineStr">
        <is>
          <t xml:space="preserve">    Alejandra Muñoz Fernández</t>
        </is>
      </c>
      <c r="C315" s="39" t="n">
        <v>1338930</v>
      </c>
      <c r="D315" s="39" t="n">
        <v>1338930</v>
      </c>
      <c r="E315" s="39">
        <f>C315-D315</f>
        <v/>
      </c>
      <c r="F315" s="40">
        <f>IF(D315=0,0,E315/ABS(D315))</f>
        <v/>
      </c>
    </row>
    <row r="316" hidden="1" outlineLevel="1">
      <c r="A316" s="37" t="inlineStr"/>
      <c r="B316" s="38" t="inlineStr">
        <is>
          <t xml:space="preserve">    Alejandro Ramirez Aguirre</t>
        </is>
      </c>
      <c r="C316" s="39" t="n">
        <v>396000</v>
      </c>
      <c r="D316" s="39" t="n">
        <v>396000</v>
      </c>
      <c r="E316" s="39">
        <f>C316-D316</f>
        <v/>
      </c>
      <c r="F316" s="40">
        <f>IF(D316=0,0,E316/ABS(D316))</f>
        <v/>
      </c>
    </row>
    <row r="317" hidden="1" outlineLevel="1">
      <c r="A317" s="37" t="inlineStr"/>
      <c r="B317" s="38" t="inlineStr">
        <is>
          <t xml:space="preserve">    Alexandra María Aguirre Cuartas</t>
        </is>
      </c>
      <c r="C317" s="39" t="n">
        <v>585000</v>
      </c>
      <c r="D317" s="39" t="n">
        <v>585000</v>
      </c>
      <c r="E317" s="39">
        <f>C317-D317</f>
        <v/>
      </c>
      <c r="F317" s="40">
        <f>IF(D317=0,0,E317/ABS(D317))</f>
        <v/>
      </c>
    </row>
    <row r="318" hidden="1" outlineLevel="1">
      <c r="A318" s="37" t="inlineStr"/>
      <c r="B318" s="38" t="inlineStr">
        <is>
          <t xml:space="preserve">    Alfonso Mendoza</t>
        </is>
      </c>
      <c r="C318" s="39" t="n">
        <v>400320</v>
      </c>
      <c r="D318" s="39" t="n">
        <v>400320</v>
      </c>
      <c r="E318" s="39">
        <f>C318-D318</f>
        <v/>
      </c>
      <c r="F318" s="40">
        <f>IF(D318=0,0,E318/ABS(D318))</f>
        <v/>
      </c>
    </row>
    <row r="319" hidden="1" outlineLevel="1">
      <c r="A319" s="37" t="inlineStr"/>
      <c r="B319" s="38" t="inlineStr">
        <is>
          <t xml:space="preserve">    Alfonso Narvaez</t>
        </is>
      </c>
      <c r="C319" s="39" t="n">
        <v>1247000</v>
      </c>
      <c r="D319" s="39" t="n">
        <v>1247000</v>
      </c>
      <c r="E319" s="39">
        <f>C319-D319</f>
        <v/>
      </c>
      <c r="F319" s="40">
        <f>IF(D319=0,0,E319/ABS(D319))</f>
        <v/>
      </c>
    </row>
    <row r="320" hidden="1" outlineLevel="1">
      <c r="A320" s="37" t="inlineStr"/>
      <c r="B320" s="38" t="inlineStr">
        <is>
          <t xml:space="preserve">    Alfredo Otero</t>
        </is>
      </c>
      <c r="C320" s="39" t="n">
        <v>354001</v>
      </c>
      <c r="D320" s="39" t="n">
        <v>354001</v>
      </c>
      <c r="E320" s="39">
        <f>C320-D320</f>
        <v/>
      </c>
      <c r="F320" s="40">
        <f>IF(D320=0,0,E320/ABS(D320))</f>
        <v/>
      </c>
    </row>
    <row r="321" hidden="1" outlineLevel="1">
      <c r="A321" s="37" t="inlineStr"/>
      <c r="B321" s="38" t="inlineStr">
        <is>
          <t xml:space="preserve">    Alfredo Reyes</t>
        </is>
      </c>
      <c r="C321" s="39" t="n">
        <v>50000</v>
      </c>
      <c r="D321" s="39" t="n">
        <v>50000</v>
      </c>
      <c r="E321" s="39">
        <f>C321-D321</f>
        <v/>
      </c>
      <c r="F321" s="40">
        <f>IF(D321=0,0,E321/ABS(D321))</f>
        <v/>
      </c>
    </row>
    <row r="322" hidden="1" outlineLevel="1">
      <c r="A322" s="37" t="inlineStr"/>
      <c r="B322" s="38" t="inlineStr">
        <is>
          <t xml:space="preserve">    Alix Patricia Campos</t>
        </is>
      </c>
      <c r="C322" s="39" t="n">
        <v>59000</v>
      </c>
      <c r="D322" s="39" t="n">
        <v>59000</v>
      </c>
      <c r="E322" s="39">
        <f>C322-D322</f>
        <v/>
      </c>
      <c r="F322" s="40">
        <f>IF(D322=0,0,E322/ABS(D322))</f>
        <v/>
      </c>
    </row>
    <row r="323" hidden="1" outlineLevel="1">
      <c r="A323" s="37" t="inlineStr"/>
      <c r="B323" s="38" t="inlineStr">
        <is>
          <t xml:space="preserve">    Amanda Patricia Solano.</t>
        </is>
      </c>
      <c r="C323" s="39" t="n">
        <v>72000</v>
      </c>
      <c r="D323" s="39" t="n">
        <v>72000</v>
      </c>
      <c r="E323" s="39">
        <f>C323-D323</f>
        <v/>
      </c>
      <c r="F323" s="40">
        <f>IF(D323=0,0,E323/ABS(D323))</f>
        <v/>
      </c>
    </row>
    <row r="324" hidden="1" outlineLevel="1">
      <c r="A324" s="37" t="inlineStr"/>
      <c r="B324" s="38" t="inlineStr">
        <is>
          <t xml:space="preserve">    Amelia Bueno</t>
        </is>
      </c>
      <c r="C324" s="39" t="n">
        <v>11505119.99</v>
      </c>
      <c r="D324" s="39" t="n">
        <v>11505119.99</v>
      </c>
      <c r="E324" s="39">
        <f>C324-D324</f>
        <v/>
      </c>
      <c r="F324" s="40">
        <f>IF(D324=0,0,E324/ABS(D324))</f>
        <v/>
      </c>
    </row>
    <row r="325" hidden="1" outlineLevel="1">
      <c r="A325" s="37" t="inlineStr"/>
      <c r="B325" s="38" t="inlineStr">
        <is>
          <t xml:space="preserve">    Amparo Marting</t>
        </is>
      </c>
      <c r="C325" s="39" t="n">
        <v>130000</v>
      </c>
      <c r="D325" s="39" t="n">
        <v>130000</v>
      </c>
      <c r="E325" s="39">
        <f>C325-D325</f>
        <v/>
      </c>
      <c r="F325" s="40">
        <f>IF(D325=0,0,E325/ABS(D325))</f>
        <v/>
      </c>
    </row>
    <row r="326" hidden="1" outlineLevel="1">
      <c r="A326" s="37" t="inlineStr"/>
      <c r="B326" s="38" t="inlineStr">
        <is>
          <t xml:space="preserve">    Ana Cristina Villamil</t>
        </is>
      </c>
      <c r="C326" s="39" t="n">
        <v>199000</v>
      </c>
      <c r="D326" s="39" t="n">
        <v>199000</v>
      </c>
      <c r="E326" s="39">
        <f>C326-D326</f>
        <v/>
      </c>
      <c r="F326" s="40">
        <f>IF(D326=0,0,E326/ABS(D326))</f>
        <v/>
      </c>
    </row>
    <row r="327" hidden="1" outlineLevel="1">
      <c r="A327" s="37" t="inlineStr"/>
      <c r="B327" s="38" t="inlineStr">
        <is>
          <t xml:space="preserve">    Ana Maria Bernal</t>
        </is>
      </c>
      <c r="C327" s="39" t="n">
        <v>184000</v>
      </c>
      <c r="D327" s="39" t="n">
        <v>184000</v>
      </c>
      <c r="E327" s="39">
        <f>C327-D327</f>
        <v/>
      </c>
      <c r="F327" s="40">
        <f>IF(D327=0,0,E327/ABS(D327))</f>
        <v/>
      </c>
    </row>
    <row r="328" hidden="1" outlineLevel="1">
      <c r="A328" s="37" t="inlineStr"/>
      <c r="B328" s="38" t="inlineStr">
        <is>
          <t xml:space="preserve">    Ana Maria Macias</t>
        </is>
      </c>
      <c r="C328" s="39" t="n">
        <v>420000</v>
      </c>
      <c r="D328" s="39" t="n">
        <v>420000</v>
      </c>
      <c r="E328" s="39">
        <f>C328-D328</f>
        <v/>
      </c>
      <c r="F328" s="40">
        <f>IF(D328=0,0,E328/ABS(D328))</f>
        <v/>
      </c>
    </row>
    <row r="329" hidden="1" outlineLevel="1">
      <c r="A329" s="37" t="inlineStr"/>
      <c r="B329" s="38" t="inlineStr">
        <is>
          <t xml:space="preserve">    Ana Maria Pineda</t>
        </is>
      </c>
      <c r="C329" s="39" t="n">
        <v>165000</v>
      </c>
      <c r="D329" s="39" t="n">
        <v>165000</v>
      </c>
      <c r="E329" s="39">
        <f>C329-D329</f>
        <v/>
      </c>
      <c r="F329" s="40">
        <f>IF(D329=0,0,E329/ABS(D329))</f>
        <v/>
      </c>
    </row>
    <row r="330" hidden="1" outlineLevel="1">
      <c r="A330" s="37" t="inlineStr"/>
      <c r="B330" s="38" t="inlineStr">
        <is>
          <t xml:space="preserve">    Ana Maria Rugeles</t>
        </is>
      </c>
      <c r="C330" s="39" t="n">
        <v>35000</v>
      </c>
      <c r="D330" s="39" t="n">
        <v>35000</v>
      </c>
      <c r="E330" s="39">
        <f>C330-D330</f>
        <v/>
      </c>
      <c r="F330" s="40">
        <f>IF(D330=0,0,E330/ABS(D330))</f>
        <v/>
      </c>
    </row>
    <row r="331" hidden="1" outlineLevel="1">
      <c r="A331" s="37" t="inlineStr"/>
      <c r="B331" s="38" t="inlineStr">
        <is>
          <t xml:space="preserve">    Ana Maria Sanchez Longas</t>
        </is>
      </c>
      <c r="C331" s="39" t="n">
        <v>232000</v>
      </c>
      <c r="D331" s="39" t="n">
        <v>232000</v>
      </c>
      <c r="E331" s="39">
        <f>C331-D331</f>
        <v/>
      </c>
      <c r="F331" s="40">
        <f>IF(D331=0,0,E331/ABS(D331))</f>
        <v/>
      </c>
    </row>
    <row r="332" hidden="1" outlineLevel="1">
      <c r="A332" s="37" t="inlineStr"/>
      <c r="B332" s="38" t="inlineStr">
        <is>
          <t xml:space="preserve">    Ana Myrian Salazar</t>
        </is>
      </c>
      <c r="C332" s="39" t="n">
        <v>-29665205</v>
      </c>
      <c r="D332" s="39" t="n">
        <v>-29665205</v>
      </c>
      <c r="E332" s="39">
        <f>C332-D332</f>
        <v/>
      </c>
      <c r="F332" s="40">
        <f>IF(D332=0,0,E332/ABS(D332))</f>
        <v/>
      </c>
    </row>
    <row r="333" hidden="1" outlineLevel="1">
      <c r="A333" s="37" t="inlineStr"/>
      <c r="B333" s="38" t="inlineStr">
        <is>
          <t xml:space="preserve">    Andrea Alvarez</t>
        </is>
      </c>
      <c r="C333" s="39" t="n">
        <v>70000</v>
      </c>
      <c r="D333" s="39" t="n">
        <v>70000</v>
      </c>
      <c r="E333" s="39">
        <f>C333-D333</f>
        <v/>
      </c>
      <c r="F333" s="40">
        <f>IF(D333=0,0,E333/ABS(D333))</f>
        <v/>
      </c>
    </row>
    <row r="334" hidden="1" outlineLevel="1">
      <c r="A334" s="37" t="inlineStr"/>
      <c r="B334" s="38" t="inlineStr">
        <is>
          <t xml:space="preserve">    Andrea Cepeda</t>
        </is>
      </c>
      <c r="C334" s="39" t="n">
        <v>30000</v>
      </c>
      <c r="D334" s="39" t="n">
        <v>30000</v>
      </c>
      <c r="E334" s="39">
        <f>C334-D334</f>
        <v/>
      </c>
      <c r="F334" s="40">
        <f>IF(D334=0,0,E334/ABS(D334))</f>
        <v/>
      </c>
    </row>
    <row r="335" hidden="1" outlineLevel="1">
      <c r="A335" s="37" t="inlineStr"/>
      <c r="B335" s="38" t="inlineStr">
        <is>
          <t xml:space="preserve">    Andrea Cepeda - Bucaramanga</t>
        </is>
      </c>
      <c r="C335" s="39" t="n">
        <v>830000</v>
      </c>
      <c r="D335" s="39" t="n">
        <v>830000</v>
      </c>
      <c r="E335" s="39">
        <f>C335-D335</f>
        <v/>
      </c>
      <c r="F335" s="40">
        <f>IF(D335=0,0,E335/ABS(D335))</f>
        <v/>
      </c>
    </row>
    <row r="336" hidden="1" outlineLevel="1">
      <c r="A336" s="37" t="inlineStr"/>
      <c r="B336" s="38" t="inlineStr">
        <is>
          <t xml:space="preserve">    Andrea Marcela Martínez Pulido</t>
        </is>
      </c>
      <c r="C336" s="39" t="n">
        <v>3932041.88</v>
      </c>
      <c r="D336" s="39" t="n">
        <v>3932041.88</v>
      </c>
      <c r="E336" s="39">
        <f>C336-D336</f>
        <v/>
      </c>
      <c r="F336" s="40">
        <f>IF(D336=0,0,E336/ABS(D336))</f>
        <v/>
      </c>
    </row>
    <row r="337" hidden="1" outlineLevel="1">
      <c r="A337" s="37" t="inlineStr"/>
      <c r="B337" s="38" t="inlineStr">
        <is>
          <t xml:space="preserve">    Andrea Restrepo</t>
        </is>
      </c>
      <c r="C337" s="39" t="n">
        <v>1975070.56</v>
      </c>
      <c r="D337" s="39" t="n">
        <v>1975070.56</v>
      </c>
      <c r="E337" s="39">
        <f>C337-D337</f>
        <v/>
      </c>
      <c r="F337" s="40">
        <f>IF(D337=0,0,E337/ABS(D337))</f>
        <v/>
      </c>
    </row>
    <row r="338" hidden="1" outlineLevel="1">
      <c r="A338" s="37" t="inlineStr"/>
      <c r="B338" s="38" t="inlineStr">
        <is>
          <t xml:space="preserve">    Andrea del Pilar Ossa Atuesta</t>
        </is>
      </c>
      <c r="C338" s="39" t="n">
        <v>1159613.1</v>
      </c>
      <c r="D338" s="39" t="n">
        <v>1159613.1</v>
      </c>
      <c r="E338" s="39">
        <f>C338-D338</f>
        <v/>
      </c>
      <c r="F338" s="40">
        <f>IF(D338=0,0,E338/ABS(D338))</f>
        <v/>
      </c>
    </row>
    <row r="339" hidden="1" outlineLevel="1">
      <c r="A339" s="37" t="inlineStr"/>
      <c r="B339" s="38" t="inlineStr">
        <is>
          <t xml:space="preserve">    Andres Eduardo Mogollon Echeverry</t>
        </is>
      </c>
      <c r="C339" s="39" t="n">
        <v>-101101001</v>
      </c>
      <c r="D339" s="39" t="n">
        <v>-101101001</v>
      </c>
      <c r="E339" s="39">
        <f>C339-D339</f>
        <v/>
      </c>
      <c r="F339" s="40">
        <f>IF(D339=0,0,E339/ABS(D339))</f>
        <v/>
      </c>
    </row>
    <row r="340" hidden="1" outlineLevel="1">
      <c r="A340" s="37" t="inlineStr"/>
      <c r="B340" s="38" t="inlineStr">
        <is>
          <t xml:space="preserve">    Andres Goyeneche</t>
        </is>
      </c>
      <c r="C340" s="39" t="n">
        <v>599500.99</v>
      </c>
      <c r="D340" s="39" t="n">
        <v>599500.99</v>
      </c>
      <c r="E340" s="39">
        <f>C340-D340</f>
        <v/>
      </c>
      <c r="F340" s="40">
        <f>IF(D340=0,0,E340/ABS(D340))</f>
        <v/>
      </c>
    </row>
    <row r="341" hidden="1" outlineLevel="1">
      <c r="A341" s="37" t="inlineStr"/>
      <c r="B341" s="38" t="inlineStr">
        <is>
          <t xml:space="preserve">    Andres Vernaza</t>
        </is>
      </c>
      <c r="C341" s="39" t="n">
        <v>35000</v>
      </c>
      <c r="D341" s="39" t="n">
        <v>35000</v>
      </c>
      <c r="E341" s="39">
        <f>C341-D341</f>
        <v/>
      </c>
      <c r="F341" s="40">
        <f>IF(D341=0,0,E341/ABS(D341))</f>
        <v/>
      </c>
    </row>
    <row r="342" hidden="1" outlineLevel="1">
      <c r="A342" s="37" t="inlineStr"/>
      <c r="B342" s="38" t="inlineStr">
        <is>
          <t xml:space="preserve">    Angela Giraldo</t>
        </is>
      </c>
      <c r="C342" s="39" t="n">
        <v>135000</v>
      </c>
      <c r="D342" s="39" t="n">
        <v>135000</v>
      </c>
      <c r="E342" s="39">
        <f>C342-D342</f>
        <v/>
      </c>
      <c r="F342" s="40">
        <f>IF(D342=0,0,E342/ABS(D342))</f>
        <v/>
      </c>
    </row>
    <row r="343" hidden="1" outlineLevel="1">
      <c r="A343" s="37" t="inlineStr"/>
      <c r="B343" s="38" t="inlineStr">
        <is>
          <t xml:space="preserve">    Angela Maria Guerra</t>
        </is>
      </c>
      <c r="C343" s="39" t="n">
        <v>55000</v>
      </c>
      <c r="D343" s="39" t="n">
        <v>55000</v>
      </c>
      <c r="E343" s="39">
        <f>C343-D343</f>
        <v/>
      </c>
      <c r="F343" s="40">
        <f>IF(D343=0,0,E343/ABS(D343))</f>
        <v/>
      </c>
    </row>
    <row r="344" hidden="1" outlineLevel="1">
      <c r="A344" s="37" t="inlineStr"/>
      <c r="B344" s="38" t="inlineStr">
        <is>
          <t xml:space="preserve">    Angelica Bermudez</t>
        </is>
      </c>
      <c r="C344" s="39" t="n">
        <v>320420</v>
      </c>
      <c r="D344" s="39" t="n">
        <v>320420</v>
      </c>
      <c r="E344" s="39">
        <f>C344-D344</f>
        <v/>
      </c>
      <c r="F344" s="40">
        <f>IF(D344=0,0,E344/ABS(D344))</f>
        <v/>
      </c>
    </row>
    <row r="345" hidden="1" outlineLevel="1">
      <c r="A345" s="37" t="inlineStr"/>
      <c r="B345" s="38" t="inlineStr">
        <is>
          <t xml:space="preserve">    Angie Lorena Martinez Mora</t>
        </is>
      </c>
      <c r="C345" s="39" t="n">
        <v>50000</v>
      </c>
      <c r="D345" s="39" t="n">
        <v>50000</v>
      </c>
      <c r="E345" s="39">
        <f>C345-D345</f>
        <v/>
      </c>
      <c r="F345" s="40">
        <f>IF(D345=0,0,E345/ABS(D345))</f>
        <v/>
      </c>
    </row>
    <row r="346" hidden="1" outlineLevel="1">
      <c r="A346" s="37" t="inlineStr"/>
      <c r="B346" s="38" t="inlineStr">
        <is>
          <t xml:space="preserve">    Anna Ferro</t>
        </is>
      </c>
      <c r="C346" s="39" t="n">
        <v>759700</v>
      </c>
      <c r="D346" s="39" t="n">
        <v>759700</v>
      </c>
      <c r="E346" s="39">
        <f>C346-D346</f>
        <v/>
      </c>
      <c r="F346" s="40">
        <f>IF(D346=0,0,E346/ABS(D346))</f>
        <v/>
      </c>
    </row>
    <row r="347" hidden="1" outlineLevel="1">
      <c r="A347" s="37" t="inlineStr"/>
      <c r="B347" s="38" t="inlineStr">
        <is>
          <t xml:space="preserve">    Antonella Hormaza</t>
        </is>
      </c>
      <c r="C347" s="39" t="n">
        <v>198666.36</v>
      </c>
      <c r="D347" s="39" t="n">
        <v>198666.36</v>
      </c>
      <c r="E347" s="39">
        <f>C347-D347</f>
        <v/>
      </c>
      <c r="F347" s="40">
        <f>IF(D347=0,0,E347/ABS(D347))</f>
        <v/>
      </c>
    </row>
    <row r="348" hidden="1" outlineLevel="1">
      <c r="A348" s="37" t="inlineStr"/>
      <c r="B348" s="38" t="inlineStr">
        <is>
          <t xml:space="preserve">    Artha Group SAS</t>
        </is>
      </c>
      <c r="C348" s="39" t="n">
        <v>484000</v>
      </c>
      <c r="D348" s="39" t="n">
        <v>484000</v>
      </c>
      <c r="E348" s="39">
        <f>C348-D348</f>
        <v/>
      </c>
      <c r="F348" s="40">
        <f>IF(D348=0,0,E348/ABS(D348))</f>
        <v/>
      </c>
    </row>
    <row r="349" hidden="1" outlineLevel="1">
      <c r="A349" s="37" t="inlineStr"/>
      <c r="B349" s="38" t="inlineStr">
        <is>
          <t xml:space="preserve">    Aura Jauregui</t>
        </is>
      </c>
      <c r="C349" s="39" t="n">
        <v>60000</v>
      </c>
      <c r="D349" s="39" t="n">
        <v>60000</v>
      </c>
      <c r="E349" s="39">
        <f>C349-D349</f>
        <v/>
      </c>
      <c r="F349" s="40">
        <f>IF(D349=0,0,E349/ABS(D349))</f>
        <v/>
      </c>
    </row>
    <row r="350" hidden="1" outlineLevel="1">
      <c r="A350" s="37" t="inlineStr"/>
      <c r="B350" s="38" t="inlineStr">
        <is>
          <t xml:space="preserve">    Aura Nelly Robledo</t>
        </is>
      </c>
      <c r="C350" s="39" t="n">
        <v>30000</v>
      </c>
      <c r="D350" s="39" t="n">
        <v>30000</v>
      </c>
      <c r="E350" s="39">
        <f>C350-D350</f>
        <v/>
      </c>
      <c r="F350" s="40">
        <f>IF(D350=0,0,E350/ABS(D350))</f>
        <v/>
      </c>
    </row>
    <row r="351" hidden="1" outlineLevel="1">
      <c r="A351" s="37" t="inlineStr"/>
      <c r="B351" s="38" t="inlineStr">
        <is>
          <t xml:space="preserve">    Aydee Quintana</t>
        </is>
      </c>
      <c r="C351" s="39" t="n">
        <v>70000</v>
      </c>
      <c r="D351" s="39" t="n">
        <v>70000</v>
      </c>
      <c r="E351" s="39">
        <f>C351-D351</f>
        <v/>
      </c>
      <c r="F351" s="40">
        <f>IF(D351=0,0,E351/ABS(D351))</f>
        <v/>
      </c>
    </row>
    <row r="352" hidden="1" outlineLevel="1">
      <c r="A352" s="37" t="inlineStr"/>
      <c r="B352" s="38" t="inlineStr">
        <is>
          <t xml:space="preserve">    BAGATELLE SAS</t>
        </is>
      </c>
      <c r="C352" s="39" t="n">
        <v>-267540</v>
      </c>
      <c r="D352" s="39" t="n">
        <v>-267540</v>
      </c>
      <c r="E352" s="39">
        <f>C352-D352</f>
        <v/>
      </c>
      <c r="F352" s="40">
        <f>IF(D352=0,0,E352/ABS(D352))</f>
        <v/>
      </c>
    </row>
    <row r="353" hidden="1" outlineLevel="1">
      <c r="A353" s="37" t="inlineStr"/>
      <c r="B353" s="38" t="inlineStr">
        <is>
          <t xml:space="preserve">    BISMILA SAS</t>
        </is>
      </c>
      <c r="C353" s="39" t="n">
        <v>10293588.28</v>
      </c>
      <c r="D353" s="39" t="n">
        <v>10293588.28</v>
      </c>
      <c r="E353" s="39">
        <f>C353-D353</f>
        <v/>
      </c>
      <c r="F353" s="40">
        <f>IF(D353=0,0,E353/ABS(D353))</f>
        <v/>
      </c>
    </row>
    <row r="354" hidden="1" outlineLevel="1">
      <c r="A354" s="37" t="inlineStr"/>
      <c r="B354" s="38" t="inlineStr">
        <is>
          <t xml:space="preserve">    BLESSING LOUNGE S.A.S</t>
        </is>
      </c>
      <c r="C354" s="39" t="n">
        <v>-507060</v>
      </c>
      <c r="D354" s="39" t="n">
        <v>-507060</v>
      </c>
      <c r="E354" s="39">
        <f>C354-D354</f>
        <v/>
      </c>
      <c r="F354" s="40">
        <f>IF(D354=0,0,E354/ABS(D354))</f>
        <v/>
      </c>
    </row>
    <row r="355" hidden="1" outlineLevel="1">
      <c r="A355" s="37" t="inlineStr"/>
      <c r="B355" s="38" t="inlineStr">
        <is>
          <t xml:space="preserve">    BRAN ALFONSO DIAZ</t>
        </is>
      </c>
      <c r="C355" s="39" t="n">
        <v>83000</v>
      </c>
      <c r="D355" s="39" t="n">
        <v>83000</v>
      </c>
      <c r="E355" s="39">
        <f>C355-D355</f>
        <v/>
      </c>
      <c r="F355" s="40">
        <f>IF(D355=0,0,E355/ABS(D355))</f>
        <v/>
      </c>
    </row>
    <row r="356" hidden="1" outlineLevel="1">
      <c r="A356" s="37" t="inlineStr"/>
      <c r="B356" s="38" t="inlineStr">
        <is>
          <t xml:space="preserve">    BRANDLIVE COLOMBIA SAS</t>
        </is>
      </c>
      <c r="C356" s="39" t="n">
        <v>-323600</v>
      </c>
      <c r="D356" s="39" t="n">
        <v>-323600</v>
      </c>
      <c r="E356" s="39">
        <f>C356-D356</f>
        <v/>
      </c>
      <c r="F356" s="40">
        <f>IF(D356=0,0,E356/ABS(D356))</f>
        <v/>
      </c>
    </row>
    <row r="357" hidden="1" outlineLevel="1">
      <c r="A357" s="37" t="inlineStr"/>
      <c r="B357" s="38" t="inlineStr">
        <is>
          <t xml:space="preserve">    Bancolombia</t>
        </is>
      </c>
      <c r="C357" s="39" t="n">
        <v>-50601551.35</v>
      </c>
      <c r="D357" s="39" t="n">
        <v>-50601551.35</v>
      </c>
      <c r="E357" s="39">
        <f>C357-D357</f>
        <v/>
      </c>
      <c r="F357" s="40">
        <f>IF(D357=0,0,E357/ABS(D357))</f>
        <v/>
      </c>
    </row>
    <row r="358" hidden="1" outlineLevel="1">
      <c r="A358" s="37" t="inlineStr"/>
      <c r="B358" s="38" t="inlineStr">
        <is>
          <t xml:space="preserve">    Beatriz Arias</t>
        </is>
      </c>
      <c r="C358" s="39" t="n">
        <v>158000</v>
      </c>
      <c r="D358" s="39" t="n">
        <v>158000</v>
      </c>
      <c r="E358" s="39">
        <f>C358-D358</f>
        <v/>
      </c>
      <c r="F358" s="40">
        <f>IF(D358=0,0,E358/ABS(D358))</f>
        <v/>
      </c>
    </row>
    <row r="359" hidden="1" outlineLevel="1">
      <c r="A359" s="37" t="inlineStr"/>
      <c r="B359" s="38" t="inlineStr">
        <is>
          <t xml:space="preserve">    Beatriz Navia</t>
        </is>
      </c>
      <c r="C359" s="39" t="n">
        <v>70000</v>
      </c>
      <c r="D359" s="39" t="n">
        <v>70000</v>
      </c>
      <c r="E359" s="39">
        <f>C359-D359</f>
        <v/>
      </c>
      <c r="F359" s="40">
        <f>IF(D359=0,0,E359/ABS(D359))</f>
        <v/>
      </c>
    </row>
    <row r="360" hidden="1" outlineLevel="1">
      <c r="A360" s="37" t="inlineStr"/>
      <c r="B360" s="38" t="inlineStr">
        <is>
          <t xml:space="preserve">    Belki Ortega</t>
        </is>
      </c>
      <c r="C360" s="39" t="n">
        <v>299998</v>
      </c>
      <c r="D360" s="39" t="n">
        <v>299998</v>
      </c>
      <c r="E360" s="39">
        <f>C360-D360</f>
        <v/>
      </c>
      <c r="F360" s="40">
        <f>IF(D360=0,0,E360/ABS(D360))</f>
        <v/>
      </c>
    </row>
    <row r="361" hidden="1" outlineLevel="1">
      <c r="A361" s="37" t="inlineStr"/>
      <c r="B361" s="38" t="inlineStr">
        <is>
          <t xml:space="preserve">    Betty Soraya Rincón B</t>
        </is>
      </c>
      <c r="C361" s="39" t="n">
        <v>555000</v>
      </c>
      <c r="D361" s="39" t="n">
        <v>555000</v>
      </c>
      <c r="E361" s="39">
        <f>C361-D361</f>
        <v/>
      </c>
      <c r="F361" s="40">
        <f>IF(D361=0,0,E361/ABS(D361))</f>
        <v/>
      </c>
    </row>
    <row r="362" hidden="1" outlineLevel="1">
      <c r="A362" s="37" t="inlineStr"/>
      <c r="B362" s="38" t="inlineStr">
        <is>
          <t xml:space="preserve">    Blue Phoenix SAS</t>
        </is>
      </c>
      <c r="C362" s="39" t="n">
        <v>810415</v>
      </c>
      <c r="D362" s="39" t="n">
        <v>810415</v>
      </c>
      <c r="E362" s="39">
        <f>C362-D362</f>
        <v/>
      </c>
      <c r="F362" s="40">
        <f>IF(D362=0,0,E362/ABS(D362))</f>
        <v/>
      </c>
    </row>
    <row r="363" hidden="1" outlineLevel="1">
      <c r="A363" s="37" t="inlineStr"/>
      <c r="B363" s="38" t="inlineStr">
        <is>
          <t xml:space="preserve">    Bottanicare</t>
        </is>
      </c>
      <c r="C363" s="39" t="n">
        <v>342433.9</v>
      </c>
      <c r="D363" s="39" t="n">
        <v>342433.9</v>
      </c>
      <c r="E363" s="39">
        <f>C363-D363</f>
        <v/>
      </c>
      <c r="F363" s="40">
        <f>IF(D363=0,0,E363/ABS(D363))</f>
        <v/>
      </c>
    </row>
    <row r="364" hidden="1" outlineLevel="1">
      <c r="A364" s="37" t="inlineStr"/>
      <c r="B364" s="38" t="inlineStr">
        <is>
          <t xml:space="preserve">    Bryan Alexander Chamorro</t>
        </is>
      </c>
      <c r="C364" s="39" t="n">
        <v>570000</v>
      </c>
      <c r="D364" s="39" t="n">
        <v>570000</v>
      </c>
      <c r="E364" s="39">
        <f>C364-D364</f>
        <v/>
      </c>
      <c r="F364" s="40">
        <f>IF(D364=0,0,E364/ABS(D364))</f>
        <v/>
      </c>
    </row>
    <row r="365" hidden="1" outlineLevel="1">
      <c r="A365" s="37" t="inlineStr"/>
      <c r="B365" s="38" t="inlineStr">
        <is>
          <t xml:space="preserve">    C&amp;H SOCIEDADES SAS</t>
        </is>
      </c>
      <c r="C365" s="39" t="n">
        <v>-204000</v>
      </c>
      <c r="D365" s="39" t="n">
        <v>-204000</v>
      </c>
      <c r="E365" s="39">
        <f>C365-D365</f>
        <v/>
      </c>
      <c r="F365" s="40">
        <f>IF(D365=0,0,E365/ABS(D365))</f>
        <v/>
      </c>
    </row>
    <row r="366" hidden="1" outlineLevel="1">
      <c r="A366" s="37" t="inlineStr"/>
      <c r="B366" s="38" t="inlineStr">
        <is>
          <t xml:space="preserve">    C.I. NUTREO S.A.S.</t>
        </is>
      </c>
      <c r="C366" s="39" t="n">
        <v>-4998000</v>
      </c>
      <c r="D366" s="39" t="n">
        <v>-4998000</v>
      </c>
      <c r="E366" s="39">
        <f>C366-D366</f>
        <v/>
      </c>
      <c r="F366" s="40">
        <f>IF(D366=0,0,E366/ABS(D366))</f>
        <v/>
      </c>
    </row>
    <row r="367" hidden="1" outlineLevel="1">
      <c r="A367" s="37" t="inlineStr"/>
      <c r="B367" s="38" t="inlineStr">
        <is>
          <t xml:space="preserve">    CAJA COLOMBIANA DE SUBSIDIO FAMILIAR COLSUBSIDIO</t>
        </is>
      </c>
      <c r="C367" s="39" t="n">
        <v>-4830116.13</v>
      </c>
      <c r="D367" s="39" t="n">
        <v>-4830116.13</v>
      </c>
      <c r="E367" s="39">
        <f>C367-D367</f>
        <v/>
      </c>
      <c r="F367" s="40">
        <f>IF(D367=0,0,E367/ABS(D367))</f>
        <v/>
      </c>
    </row>
    <row r="368" hidden="1" outlineLevel="1">
      <c r="A368" s="37" t="inlineStr"/>
      <c r="B368" s="38" t="inlineStr">
        <is>
          <t xml:space="preserve">    CAMARA DE COMERCIO DE CALI</t>
        </is>
      </c>
      <c r="C368" s="39" t="n">
        <v>-15893838</v>
      </c>
      <c r="D368" s="39" t="n">
        <v>-15893838</v>
      </c>
      <c r="E368" s="39">
        <f>C368-D368</f>
        <v/>
      </c>
      <c r="F368" s="40">
        <f>IF(D368=0,0,E368/ABS(D368))</f>
        <v/>
      </c>
    </row>
    <row r="369" hidden="1" outlineLevel="1">
      <c r="A369" s="37" t="inlineStr"/>
      <c r="B369" s="38" t="inlineStr">
        <is>
          <t xml:space="preserve">    CAMILO CAICEDO SANZ</t>
        </is>
      </c>
      <c r="C369" s="39" t="n">
        <v>-127500</v>
      </c>
      <c r="D369" s="39" t="n">
        <v>-127500</v>
      </c>
      <c r="E369" s="39">
        <f>C369-D369</f>
        <v/>
      </c>
      <c r="F369" s="40">
        <f>IF(D369=0,0,E369/ABS(D369))</f>
        <v/>
      </c>
    </row>
    <row r="370" hidden="1" outlineLevel="1">
      <c r="A370" s="37" t="inlineStr"/>
      <c r="B370" s="38" t="inlineStr">
        <is>
          <t xml:space="preserve">    CARLOS ALBERTO SAPUY BO</t>
        </is>
      </c>
      <c r="C370" s="39" t="n">
        <v>-306000.17</v>
      </c>
      <c r="D370" s="39" t="n">
        <v>-306000.17</v>
      </c>
      <c r="E370" s="39">
        <f>C370-D370</f>
        <v/>
      </c>
      <c r="F370" s="40">
        <f>IF(D370=0,0,E370/ABS(D370))</f>
        <v/>
      </c>
    </row>
    <row r="371" hidden="1" outlineLevel="1">
      <c r="A371" s="37" t="inlineStr"/>
      <c r="B371" s="38" t="inlineStr">
        <is>
          <t xml:space="preserve">    CAROLINA LOAIZA GUTIERREZ</t>
        </is>
      </c>
      <c r="C371" s="39" t="n">
        <v>-1505000</v>
      </c>
      <c r="D371" s="39" t="n">
        <v>-1505000</v>
      </c>
      <c r="E371" s="39">
        <f>C371-D371</f>
        <v/>
      </c>
      <c r="F371" s="40">
        <f>IF(D371=0,0,E371/ABS(D371))</f>
        <v/>
      </c>
    </row>
    <row r="372" hidden="1" outlineLevel="1">
      <c r="A372" s="37" t="inlineStr"/>
      <c r="B372" s="38" t="inlineStr">
        <is>
          <t xml:space="preserve">    CAROLL VIVIANA GELVES NAVAS</t>
        </is>
      </c>
      <c r="C372" s="39" t="n">
        <v>-255000</v>
      </c>
      <c r="D372" s="39" t="n">
        <v>-255000</v>
      </c>
      <c r="E372" s="39">
        <f>C372-D372</f>
        <v/>
      </c>
      <c r="F372" s="40">
        <f>IF(D372=0,0,E372/ABS(D372))</f>
        <v/>
      </c>
    </row>
    <row r="373" hidden="1" outlineLevel="1">
      <c r="A373" s="37" t="inlineStr"/>
      <c r="B373" s="38" t="inlineStr">
        <is>
          <t xml:space="preserve">    CASCO CAPITAL S.A.S</t>
        </is>
      </c>
      <c r="C373" s="39" t="n">
        <v>-361025</v>
      </c>
      <c r="D373" s="39" t="n">
        <v>-361025</v>
      </c>
      <c r="E373" s="39">
        <f>C373-D373</f>
        <v/>
      </c>
      <c r="F373" s="40">
        <f>IF(D373=0,0,E373/ABS(D373))</f>
        <v/>
      </c>
    </row>
    <row r="374" hidden="1" outlineLevel="1">
      <c r="A374" s="37" t="inlineStr"/>
      <c r="B374" s="38" t="inlineStr">
        <is>
          <t xml:space="preserve">    CATERING ALIMENTOS Y EVENTOS CORPORATIVOS SAS</t>
        </is>
      </c>
      <c r="C374" s="39" t="n">
        <v>-3927000</v>
      </c>
      <c r="D374" s="39" t="n">
        <v>-3927000</v>
      </c>
      <c r="E374" s="39">
        <f>C374-D374</f>
        <v/>
      </c>
      <c r="F374" s="40">
        <f>IF(D374=0,0,E374/ABS(D374))</f>
        <v/>
      </c>
    </row>
    <row r="375" hidden="1" outlineLevel="1">
      <c r="A375" s="37" t="inlineStr"/>
      <c r="B375" s="38" t="inlineStr">
        <is>
          <t xml:space="preserve">    CHARRUPI-JOCACHP SAS</t>
        </is>
      </c>
      <c r="C375" s="39" t="n">
        <v>-1139999.47</v>
      </c>
      <c r="D375" s="39" t="n">
        <v>-1139999.47</v>
      </c>
      <c r="E375" s="39">
        <f>C375-D375</f>
        <v/>
      </c>
      <c r="F375" s="40">
        <f>IF(D375=0,0,E375/ABS(D375))</f>
        <v/>
      </c>
    </row>
    <row r="376" hidden="1" outlineLevel="1">
      <c r="A376" s="37" t="inlineStr"/>
      <c r="B376" s="38" t="inlineStr">
        <is>
          <t xml:space="preserve">    CIENTO UNO S.A.S</t>
        </is>
      </c>
      <c r="C376" s="39" t="n">
        <v>-551400</v>
      </c>
      <c r="D376" s="39" t="n">
        <v>-551400</v>
      </c>
      <c r="E376" s="39">
        <f>C376-D376</f>
        <v/>
      </c>
      <c r="F376" s="40">
        <f>IF(D376=0,0,E376/ABS(D376))</f>
        <v/>
      </c>
    </row>
    <row r="377" hidden="1" outlineLevel="1">
      <c r="A377" s="37" t="inlineStr"/>
      <c r="B377" s="38" t="inlineStr">
        <is>
          <t xml:space="preserve">    CINEMARK COLOMBIA SAS</t>
        </is>
      </c>
      <c r="C377" s="39" t="n">
        <v>-2375000</v>
      </c>
      <c r="D377" s="39" t="n">
        <v>-2375000</v>
      </c>
      <c r="E377" s="39">
        <f>C377-D377</f>
        <v/>
      </c>
      <c r="F377" s="40">
        <f>IF(D377=0,0,E377/ABS(D377))</f>
        <v/>
      </c>
    </row>
    <row r="378" hidden="1" outlineLevel="1">
      <c r="A378" s="37" t="inlineStr"/>
      <c r="B378" s="38" t="inlineStr">
        <is>
          <t xml:space="preserve">    CLICKUP</t>
        </is>
      </c>
      <c r="C378" s="39" t="n">
        <v>-7969235.75</v>
      </c>
      <c r="D378" s="39" t="n">
        <v>-7969235.75</v>
      </c>
      <c r="E378" s="39">
        <f>C378-D378</f>
        <v/>
      </c>
      <c r="F378" s="40">
        <f>IF(D378=0,0,E378/ABS(D378))</f>
        <v/>
      </c>
    </row>
    <row r="379" hidden="1" outlineLevel="1">
      <c r="A379" s="37" t="inlineStr"/>
      <c r="B379" s="38" t="inlineStr">
        <is>
          <t xml:space="preserve">    COCOFIT MERCADO SALUDABLE S.A.S.</t>
        </is>
      </c>
      <c r="C379" s="39" t="n">
        <v>38086021.11</v>
      </c>
      <c r="D379" s="39" t="n">
        <v>38086021.11</v>
      </c>
      <c r="E379" s="39">
        <f>C379-D379</f>
        <v/>
      </c>
      <c r="F379" s="40">
        <f>IF(D379=0,0,E379/ABS(D379))</f>
        <v/>
      </c>
    </row>
    <row r="380" hidden="1" outlineLevel="1">
      <c r="A380" s="37" t="inlineStr"/>
      <c r="B380" s="38" t="inlineStr">
        <is>
          <t xml:space="preserve">    COLD WORLD REFRIGERACION S.A.S.</t>
        </is>
      </c>
      <c r="C380" s="39" t="n">
        <v>-416500</v>
      </c>
      <c r="D380" s="39" t="n">
        <v>-416500</v>
      </c>
      <c r="E380" s="39">
        <f>C380-D380</f>
        <v/>
      </c>
      <c r="F380" s="40">
        <f>IF(D380=0,0,E380/ABS(D380))</f>
        <v/>
      </c>
    </row>
    <row r="381" hidden="1" outlineLevel="1">
      <c r="A381" s="37" t="inlineStr"/>
      <c r="B381" s="38" t="inlineStr">
        <is>
          <t xml:space="preserve">    COLOMBIA TELECOMUNICACIONES S.A. E.S.P.</t>
        </is>
      </c>
      <c r="C381" s="39" t="n">
        <v>-19006643.71</v>
      </c>
      <c r="D381" s="39" t="n">
        <v>-19006643.71</v>
      </c>
      <c r="E381" s="39">
        <f>C381-D381</f>
        <v/>
      </c>
      <c r="F381" s="40">
        <f>IF(D381=0,0,E381/ABS(D381))</f>
        <v/>
      </c>
    </row>
    <row r="382" hidden="1" outlineLevel="1">
      <c r="A382" s="37" t="inlineStr"/>
      <c r="B382" s="38" t="inlineStr">
        <is>
          <t xml:space="preserve">    COLOMBIANA DE COMERCIO SA</t>
        </is>
      </c>
      <c r="C382" s="39" t="n">
        <v>-21327173.14</v>
      </c>
      <c r="D382" s="39" t="n">
        <v>-21327173.14</v>
      </c>
      <c r="E382" s="39">
        <f>C382-D382</f>
        <v/>
      </c>
      <c r="F382" s="40">
        <f>IF(D382=0,0,E382/ABS(D382))</f>
        <v/>
      </c>
    </row>
    <row r="383" hidden="1" outlineLevel="1">
      <c r="A383" s="37" t="inlineStr"/>
      <c r="B383" s="38" t="inlineStr">
        <is>
          <t xml:space="preserve">    COMERCIALIZADORA BIO-BIO SAS EN</t>
        </is>
      </c>
      <c r="C383" s="39" t="n">
        <v>-172000</v>
      </c>
      <c r="D383" s="39" t="n">
        <v>-172000</v>
      </c>
      <c r="E383" s="39">
        <f>C383-D383</f>
        <v/>
      </c>
      <c r="F383" s="40">
        <f>IF(D383=0,0,E383/ABS(D383))</f>
        <v/>
      </c>
    </row>
    <row r="384" hidden="1" outlineLevel="1">
      <c r="A384" s="37" t="inlineStr"/>
      <c r="B384" s="38" t="inlineStr">
        <is>
          <t xml:space="preserve">    COMERCIALIZADORA DE PRODUCTOS ALIMENTICIOS CAFAJ SAS</t>
        </is>
      </c>
      <c r="C384" s="39" t="n">
        <v>-176999.41</v>
      </c>
      <c r="D384" s="39" t="n">
        <v>-176999.41</v>
      </c>
      <c r="E384" s="39">
        <f>C384-D384</f>
        <v/>
      </c>
      <c r="F384" s="40">
        <f>IF(D384=0,0,E384/ABS(D384))</f>
        <v/>
      </c>
    </row>
    <row r="385" hidden="1" outlineLevel="1">
      <c r="A385" s="37" t="inlineStr"/>
      <c r="B385" s="38" t="inlineStr">
        <is>
          <t xml:space="preserve">    COMIDAS VARPEL SAS</t>
        </is>
      </c>
      <c r="C385" s="39" t="n">
        <v>-77800</v>
      </c>
      <c r="D385" s="39" t="n">
        <v>-77800</v>
      </c>
      <c r="E385" s="39">
        <f>C385-D385</f>
        <v/>
      </c>
      <c r="F385" s="40">
        <f>IF(D385=0,0,E385/ABS(D385))</f>
        <v/>
      </c>
    </row>
    <row r="386" hidden="1" outlineLevel="1">
      <c r="A386" s="37" t="inlineStr"/>
      <c r="B386" s="38" t="inlineStr">
        <is>
          <t xml:space="preserve">    CONNPLANTS SAS</t>
        </is>
      </c>
      <c r="C386" s="39" t="n">
        <v>-425026798</v>
      </c>
      <c r="D386" s="39" t="n">
        <v>-425026798</v>
      </c>
      <c r="E386" s="39">
        <f>C386-D386</f>
        <v/>
      </c>
      <c r="F386" s="40">
        <f>IF(D386=0,0,E386/ABS(D386))</f>
        <v/>
      </c>
    </row>
    <row r="387" hidden="1" outlineLevel="1">
      <c r="A387" s="37" t="inlineStr"/>
      <c r="B387" s="38" t="inlineStr">
        <is>
          <t xml:space="preserve">    COOPERATIVA MULTIACTIVA UNIAGRO</t>
        </is>
      </c>
      <c r="C387" s="39" t="n">
        <v>-25438000</v>
      </c>
      <c r="D387" s="39" t="n">
        <v>-25438000</v>
      </c>
      <c r="E387" s="39">
        <f>C387-D387</f>
        <v/>
      </c>
      <c r="F387" s="40">
        <f>IF(D387=0,0,E387/ABS(D387))</f>
        <v/>
      </c>
    </row>
    <row r="388" hidden="1" outlineLevel="1">
      <c r="A388" s="37" t="inlineStr"/>
      <c r="B388" s="38" t="inlineStr">
        <is>
          <t xml:space="preserve">    COORDINADORA MERCANTIL SA</t>
        </is>
      </c>
      <c r="C388" s="39" t="n">
        <v>-127720018</v>
      </c>
      <c r="D388" s="39" t="n">
        <v>-127720018</v>
      </c>
      <c r="E388" s="39">
        <f>C388-D388</f>
        <v/>
      </c>
      <c r="F388" s="40">
        <f>IF(D388=0,0,E388/ABS(D388))</f>
        <v/>
      </c>
    </row>
    <row r="389" hidden="1" outlineLevel="1">
      <c r="A389" s="37" t="inlineStr"/>
      <c r="B389" s="38" t="inlineStr">
        <is>
          <t xml:space="preserve">    COORDIUTIL S.A.</t>
        </is>
      </c>
      <c r="C389" s="39" t="n">
        <v>-863550</v>
      </c>
      <c r="D389" s="39" t="n">
        <v>-863550</v>
      </c>
      <c r="E389" s="39">
        <f>C389-D389</f>
        <v/>
      </c>
      <c r="F389" s="40">
        <f>IF(D389=0,0,E389/ABS(D389))</f>
        <v/>
      </c>
    </row>
    <row r="390" hidden="1" outlineLevel="1">
      <c r="A390" s="37" t="inlineStr"/>
      <c r="B390" s="38" t="inlineStr">
        <is>
          <t xml:space="preserve">    COPRA GLUTEN FREE S.A.S - green house</t>
        </is>
      </c>
      <c r="C390" s="39" t="n">
        <v>5333707.9</v>
      </c>
      <c r="D390" s="39" t="n">
        <v>5333707.9</v>
      </c>
      <c r="E390" s="39">
        <f>C390-D390</f>
        <v/>
      </c>
      <c r="F390" s="40">
        <f>IF(D390=0,0,E390/ABS(D390))</f>
        <v/>
      </c>
    </row>
    <row r="391" hidden="1" outlineLevel="1">
      <c r="A391" s="37" t="inlineStr"/>
      <c r="B391" s="38" t="inlineStr">
        <is>
          <t xml:space="preserve">    CORPOFIT S.A.S.</t>
        </is>
      </c>
      <c r="C391" s="39" t="n">
        <v>4612445.9</v>
      </c>
      <c r="D391" s="39" t="n">
        <v>4612445.9</v>
      </c>
      <c r="E391" s="39">
        <f>C391-D391</f>
        <v/>
      </c>
      <c r="F391" s="40">
        <f>IF(D391=0,0,E391/ABS(D391))</f>
        <v/>
      </c>
    </row>
    <row r="392" hidden="1" outlineLevel="1">
      <c r="A392" s="37" t="inlineStr"/>
      <c r="B392" s="38" t="inlineStr">
        <is>
          <t xml:space="preserve">    CORPORACION CLUB DE TENIS CALI</t>
        </is>
      </c>
      <c r="C392" s="39" t="n">
        <v>-20876632.15</v>
      </c>
      <c r="D392" s="39" t="n">
        <v>-20876632.15</v>
      </c>
      <c r="E392" s="39">
        <f>C392-D392</f>
        <v/>
      </c>
      <c r="F392" s="40">
        <f>IF(D392=0,0,E392/ABS(D392))</f>
        <v/>
      </c>
    </row>
    <row r="393" hidden="1" outlineLevel="1">
      <c r="A393" s="37" t="inlineStr"/>
      <c r="B393" s="38" t="inlineStr">
        <is>
          <t xml:space="preserve">    CREPES Y WAFFLES S A</t>
        </is>
      </c>
      <c r="C393" s="39" t="n">
        <v>-134800</v>
      </c>
      <c r="D393" s="39" t="n">
        <v>-134800</v>
      </c>
      <c r="E393" s="39">
        <f>C393-D393</f>
        <v/>
      </c>
      <c r="F393" s="40">
        <f>IF(D393=0,0,E393/ABS(D393))</f>
        <v/>
      </c>
    </row>
    <row r="394" hidden="1" outlineLevel="1">
      <c r="A394" s="37" t="inlineStr"/>
      <c r="B394" s="38" t="inlineStr">
        <is>
          <t xml:space="preserve">    CRISTY ALEJANDRO PARRA HOYOS</t>
        </is>
      </c>
      <c r="C394" s="39" t="n">
        <v>-25000</v>
      </c>
      <c r="D394" s="39" t="n">
        <v>-25000</v>
      </c>
      <c r="E394" s="39">
        <f>C394-D394</f>
        <v/>
      </c>
      <c r="F394" s="40">
        <f>IF(D394=0,0,E394/ABS(D394))</f>
        <v/>
      </c>
    </row>
    <row r="395" hidden="1" outlineLevel="1">
      <c r="A395" s="37" t="inlineStr"/>
      <c r="B395" s="38" t="inlineStr">
        <is>
          <t xml:space="preserve">    CRKS TECNOSEGURUDAD Y SITEMAS S.A.S</t>
        </is>
      </c>
      <c r="C395" s="39" t="n">
        <v>-4281625</v>
      </c>
      <c r="D395" s="39" t="n">
        <v>-4281625</v>
      </c>
      <c r="E395" s="39">
        <f>C395-D395</f>
        <v/>
      </c>
      <c r="F395" s="40">
        <f>IF(D395=0,0,E395/ABS(D395))</f>
        <v/>
      </c>
    </row>
    <row r="396" hidden="1" outlineLevel="1">
      <c r="A396" s="37" t="inlineStr"/>
      <c r="B396" s="38" t="inlineStr">
        <is>
          <t xml:space="preserve">    CROWD INNOVATION LAB S.A.S</t>
        </is>
      </c>
      <c r="C396" s="39" t="n">
        <v>311370</v>
      </c>
      <c r="D396" s="39" t="n">
        <v>311370</v>
      </c>
      <c r="E396" s="39">
        <f>C396-D396</f>
        <v/>
      </c>
      <c r="F396" s="40">
        <f>IF(D396=0,0,E396/ABS(D396))</f>
        <v/>
      </c>
    </row>
    <row r="397" hidden="1" outlineLevel="1">
      <c r="A397" s="37" t="inlineStr"/>
      <c r="B397" s="38" t="inlineStr">
        <is>
          <t xml:space="preserve">    Carlos Hernando Rosas Guerrero</t>
        </is>
      </c>
      <c r="C397" s="39" t="n">
        <v>-1800000</v>
      </c>
      <c r="D397" s="39" t="n">
        <v>-1800000</v>
      </c>
      <c r="E397" s="39">
        <f>C397-D397</f>
        <v/>
      </c>
      <c r="F397" s="40">
        <f>IF(D397=0,0,E397/ABS(D397))</f>
        <v/>
      </c>
    </row>
    <row r="398" hidden="1" outlineLevel="1">
      <c r="A398" s="37" t="inlineStr"/>
      <c r="B398" s="38" t="inlineStr">
        <is>
          <t xml:space="preserve">    Carlos Rebolledo</t>
        </is>
      </c>
      <c r="C398" s="39" t="n">
        <v>453000</v>
      </c>
      <c r="D398" s="39" t="n">
        <v>453000</v>
      </c>
      <c r="E398" s="39">
        <f>C398-D398</f>
        <v/>
      </c>
      <c r="F398" s="40">
        <f>IF(D398=0,0,E398/ABS(D398))</f>
        <v/>
      </c>
    </row>
    <row r="399" hidden="1" outlineLevel="1">
      <c r="A399" s="37" t="inlineStr"/>
      <c r="B399" s="38" t="inlineStr">
        <is>
          <t xml:space="preserve">    Carlos Solanilla</t>
        </is>
      </c>
      <c r="C399" s="39" t="n">
        <v>105000</v>
      </c>
      <c r="D399" s="39" t="n">
        <v>105000</v>
      </c>
      <c r="E399" s="39">
        <f>C399-D399</f>
        <v/>
      </c>
      <c r="F399" s="40">
        <f>IF(D399=0,0,E399/ABS(D399))</f>
        <v/>
      </c>
    </row>
    <row r="400" hidden="1" outlineLevel="1">
      <c r="A400" s="37" t="inlineStr"/>
      <c r="B400" s="38" t="inlineStr">
        <is>
          <t xml:space="preserve">    Carmen Janna</t>
        </is>
      </c>
      <c r="C400" s="39" t="n">
        <v>210000</v>
      </c>
      <c r="D400" s="39" t="n">
        <v>210000</v>
      </c>
      <c r="E400" s="39">
        <f>C400-D400</f>
        <v/>
      </c>
      <c r="F400" s="40">
        <f>IF(D400=0,0,E400/ABS(D400))</f>
        <v/>
      </c>
    </row>
    <row r="401" hidden="1" outlineLevel="1">
      <c r="A401" s="37" t="inlineStr"/>
      <c r="B401" s="38" t="inlineStr">
        <is>
          <t xml:space="preserve">    Carmen Salcedo</t>
        </is>
      </c>
      <c r="C401" s="39" t="n">
        <v>947001</v>
      </c>
      <c r="D401" s="39" t="n">
        <v>947001</v>
      </c>
      <c r="E401" s="39">
        <f>C401-D401</f>
        <v/>
      </c>
      <c r="F401" s="40">
        <f>IF(D401=0,0,E401/ABS(D401))</f>
        <v/>
      </c>
    </row>
    <row r="402" hidden="1" outlineLevel="1">
      <c r="A402" s="37" t="inlineStr"/>
      <c r="B402" s="38" t="inlineStr">
        <is>
          <t xml:space="preserve">    Carmiña Gonzalez</t>
        </is>
      </c>
      <c r="C402" s="39" t="n">
        <v>714000</v>
      </c>
      <c r="D402" s="39" t="n">
        <v>714000</v>
      </c>
      <c r="E402" s="39">
        <f>C402-D402</f>
        <v/>
      </c>
      <c r="F402" s="40">
        <f>IF(D402=0,0,E402/ABS(D402))</f>
        <v/>
      </c>
    </row>
    <row r="403" hidden="1" outlineLevel="1">
      <c r="A403" s="37" t="inlineStr"/>
      <c r="B403" s="38" t="inlineStr">
        <is>
          <t xml:space="preserve">    Carol Aguilar</t>
        </is>
      </c>
      <c r="C403" s="39" t="n">
        <v>515000</v>
      </c>
      <c r="D403" s="39" t="n">
        <v>515000</v>
      </c>
      <c r="E403" s="39">
        <f>C403-D403</f>
        <v/>
      </c>
      <c r="F403" s="40">
        <f>IF(D403=0,0,E403/ABS(D403))</f>
        <v/>
      </c>
    </row>
    <row r="404" hidden="1" outlineLevel="1">
      <c r="A404" s="37" t="inlineStr"/>
      <c r="B404" s="38" t="inlineStr">
        <is>
          <t xml:space="preserve">    Carolina Bula</t>
        </is>
      </c>
      <c r="C404" s="39" t="n">
        <v>2168850</v>
      </c>
      <c r="D404" s="39" t="n">
        <v>2168850</v>
      </c>
      <c r="E404" s="39">
        <f>C404-D404</f>
        <v/>
      </c>
      <c r="F404" s="40">
        <f>IF(D404=0,0,E404/ABS(D404))</f>
        <v/>
      </c>
    </row>
    <row r="405" hidden="1" outlineLevel="1">
      <c r="A405" s="37" t="inlineStr"/>
      <c r="B405" s="38" t="inlineStr">
        <is>
          <t xml:space="preserve">    Carolina Franco</t>
        </is>
      </c>
      <c r="C405" s="39" t="n">
        <v>70000</v>
      </c>
      <c r="D405" s="39" t="n">
        <v>70000</v>
      </c>
      <c r="E405" s="39">
        <f>C405-D405</f>
        <v/>
      </c>
      <c r="F405" s="40">
        <f>IF(D405=0,0,E405/ABS(D405))</f>
        <v/>
      </c>
    </row>
    <row r="406" hidden="1" outlineLevel="1">
      <c r="A406" s="37" t="inlineStr"/>
      <c r="B406" s="38" t="inlineStr">
        <is>
          <t xml:space="preserve">    Carolina García</t>
        </is>
      </c>
      <c r="C406" s="39" t="n">
        <v>50000</v>
      </c>
      <c r="D406" s="39" t="n">
        <v>50000</v>
      </c>
      <c r="E406" s="39">
        <f>C406-D406</f>
        <v/>
      </c>
      <c r="F406" s="40">
        <f>IF(D406=0,0,E406/ABS(D406))</f>
        <v/>
      </c>
    </row>
    <row r="407" hidden="1" outlineLevel="1">
      <c r="A407" s="37" t="inlineStr"/>
      <c r="B407" s="38" t="inlineStr">
        <is>
          <t xml:space="preserve">    Carolina Gomez</t>
        </is>
      </c>
      <c r="C407" s="39" t="n">
        <v>60000</v>
      </c>
      <c r="D407" s="39" t="n">
        <v>60000</v>
      </c>
      <c r="E407" s="39">
        <f>C407-D407</f>
        <v/>
      </c>
      <c r="F407" s="40">
        <f>IF(D407=0,0,E407/ABS(D407))</f>
        <v/>
      </c>
    </row>
    <row r="408" hidden="1" outlineLevel="1">
      <c r="A408" s="37" t="inlineStr"/>
      <c r="B408" s="38" t="inlineStr">
        <is>
          <t xml:space="preserve">    Carolina Hoyos Cardona</t>
        </is>
      </c>
      <c r="C408" s="39" t="n">
        <v>8621251</v>
      </c>
      <c r="D408" s="39" t="n">
        <v>8621251</v>
      </c>
      <c r="E408" s="39">
        <f>C408-D408</f>
        <v/>
      </c>
      <c r="F408" s="40">
        <f>IF(D408=0,0,E408/ABS(D408))</f>
        <v/>
      </c>
    </row>
    <row r="409" hidden="1" outlineLevel="1">
      <c r="A409" s="37" t="inlineStr"/>
      <c r="B409" s="38" t="inlineStr">
        <is>
          <t xml:space="preserve">    Carolina Medina</t>
        </is>
      </c>
      <c r="C409" s="39" t="n">
        <v>2044000</v>
      </c>
      <c r="D409" s="39" t="n">
        <v>2044000</v>
      </c>
      <c r="E409" s="39">
        <f>C409-D409</f>
        <v/>
      </c>
      <c r="F409" s="40">
        <f>IF(D409=0,0,E409/ABS(D409))</f>
        <v/>
      </c>
    </row>
    <row r="410" hidden="1" outlineLevel="1">
      <c r="A410" s="37" t="inlineStr"/>
      <c r="B410" s="38" t="inlineStr">
        <is>
          <t xml:space="preserve">    Carolina Realpe</t>
        </is>
      </c>
      <c r="C410" s="39" t="n">
        <v>105000</v>
      </c>
      <c r="D410" s="39" t="n">
        <v>105000</v>
      </c>
      <c r="E410" s="39">
        <f>C410-D410</f>
        <v/>
      </c>
      <c r="F410" s="40">
        <f>IF(D410=0,0,E410/ABS(D410))</f>
        <v/>
      </c>
    </row>
    <row r="411" hidden="1" outlineLevel="1">
      <c r="A411" s="37" t="inlineStr"/>
      <c r="B411" s="38" t="inlineStr">
        <is>
          <t xml:space="preserve">    Catalina Carvajal</t>
        </is>
      </c>
      <c r="C411" s="39" t="n">
        <v>100000</v>
      </c>
      <c r="D411" s="39" t="n">
        <v>100000</v>
      </c>
      <c r="E411" s="39">
        <f>C411-D411</f>
        <v/>
      </c>
      <c r="F411" s="40">
        <f>IF(D411=0,0,E411/ABS(D411))</f>
        <v/>
      </c>
    </row>
    <row r="412" hidden="1" outlineLevel="1">
      <c r="A412" s="37" t="inlineStr"/>
      <c r="B412" s="38" t="inlineStr">
        <is>
          <t xml:space="preserve">    Catalina Gonzalez</t>
        </is>
      </c>
      <c r="C412" s="39" t="n">
        <v>70000</v>
      </c>
      <c r="D412" s="39" t="n">
        <v>70000</v>
      </c>
      <c r="E412" s="39">
        <f>C412-D412</f>
        <v/>
      </c>
      <c r="F412" s="40">
        <f>IF(D412=0,0,E412/ABS(D412))</f>
        <v/>
      </c>
    </row>
    <row r="413" hidden="1" outlineLevel="1">
      <c r="A413" s="37" t="inlineStr"/>
      <c r="B413" s="38" t="inlineStr">
        <is>
          <t xml:space="preserve">    Catalina Suaza</t>
        </is>
      </c>
      <c r="C413" s="39" t="n">
        <v>370001</v>
      </c>
      <c r="D413" s="39" t="n">
        <v>370001</v>
      </c>
      <c r="E413" s="39">
        <f>C413-D413</f>
        <v/>
      </c>
      <c r="F413" s="40">
        <f>IF(D413=0,0,E413/ABS(D413))</f>
        <v/>
      </c>
    </row>
    <row r="414" hidden="1" outlineLevel="1">
      <c r="A414" s="37" t="inlineStr"/>
      <c r="B414" s="38" t="inlineStr">
        <is>
          <t xml:space="preserve">    Catalina Sánchez</t>
        </is>
      </c>
      <c r="C414" s="39" t="n">
        <v>300000</v>
      </c>
      <c r="D414" s="39" t="n">
        <v>300000</v>
      </c>
      <c r="E414" s="39">
        <f>C414-D414</f>
        <v/>
      </c>
      <c r="F414" s="40">
        <f>IF(D414=0,0,E414/ABS(D414))</f>
        <v/>
      </c>
    </row>
    <row r="415" hidden="1" outlineLevel="1">
      <c r="A415" s="37" t="inlineStr"/>
      <c r="B415" s="38" t="inlineStr">
        <is>
          <t xml:space="preserve">    Catalina Vesga</t>
        </is>
      </c>
      <c r="C415" s="39" t="n">
        <v>107000</v>
      </c>
      <c r="D415" s="39" t="n">
        <v>107000</v>
      </c>
      <c r="E415" s="39">
        <f>C415-D415</f>
        <v/>
      </c>
      <c r="F415" s="40">
        <f>IF(D415=0,0,E415/ABS(D415))</f>
        <v/>
      </c>
    </row>
    <row r="416" hidden="1" outlineLevel="1">
      <c r="A416" s="37" t="inlineStr"/>
      <c r="B416" s="38" t="inlineStr">
        <is>
          <t xml:space="preserve">    Celina Cabal</t>
        </is>
      </c>
      <c r="C416" s="39" t="n">
        <v>140000</v>
      </c>
      <c r="D416" s="39" t="n">
        <v>140000</v>
      </c>
      <c r="E416" s="39">
        <f>C416-D416</f>
        <v/>
      </c>
      <c r="F416" s="40">
        <f>IF(D416=0,0,E416/ABS(D416))</f>
        <v/>
      </c>
    </row>
    <row r="417" hidden="1" outlineLevel="1">
      <c r="A417" s="37" t="inlineStr"/>
      <c r="B417" s="38" t="inlineStr">
        <is>
          <t xml:space="preserve">    Claudia Contreras</t>
        </is>
      </c>
      <c r="C417" s="39" t="n">
        <v>250000</v>
      </c>
      <c r="D417" s="39" t="n">
        <v>250000</v>
      </c>
      <c r="E417" s="39">
        <f>C417-D417</f>
        <v/>
      </c>
      <c r="F417" s="40">
        <f>IF(D417=0,0,E417/ABS(D417))</f>
        <v/>
      </c>
    </row>
    <row r="418" hidden="1" outlineLevel="1">
      <c r="A418" s="37" t="inlineStr"/>
      <c r="B418" s="38" t="inlineStr">
        <is>
          <t xml:space="preserve">    Claudia Isabel Arango</t>
        </is>
      </c>
      <c r="C418" s="39" t="n">
        <v>70000</v>
      </c>
      <c r="D418" s="39" t="n">
        <v>70000</v>
      </c>
      <c r="E418" s="39">
        <f>C418-D418</f>
        <v/>
      </c>
      <c r="F418" s="40">
        <f>IF(D418=0,0,E418/ABS(D418))</f>
        <v/>
      </c>
    </row>
    <row r="419" hidden="1" outlineLevel="1">
      <c r="A419" s="37" t="inlineStr"/>
      <c r="B419" s="38" t="inlineStr">
        <is>
          <t xml:space="preserve">    Claudia Jaramillo bonilla</t>
        </is>
      </c>
      <c r="C419" s="39" t="n">
        <v>-27162683</v>
      </c>
      <c r="D419" s="39" t="n">
        <v>-27162683</v>
      </c>
      <c r="E419" s="39">
        <f>C419-D419</f>
        <v/>
      </c>
      <c r="F419" s="40">
        <f>IF(D419=0,0,E419/ABS(D419))</f>
        <v/>
      </c>
    </row>
    <row r="420" hidden="1" outlineLevel="1">
      <c r="A420" s="37" t="inlineStr"/>
      <c r="B420" s="38" t="inlineStr">
        <is>
          <t xml:space="preserve">    Claudia Llanos</t>
        </is>
      </c>
      <c r="C420" s="39" t="n">
        <v>33000</v>
      </c>
      <c r="D420" s="39" t="n">
        <v>33000</v>
      </c>
      <c r="E420" s="39">
        <f>C420-D420</f>
        <v/>
      </c>
      <c r="F420" s="40">
        <f>IF(D420=0,0,E420/ABS(D420))</f>
        <v/>
      </c>
    </row>
    <row r="421" hidden="1" outlineLevel="1">
      <c r="A421" s="37" t="inlineStr"/>
      <c r="B421" s="38" t="inlineStr">
        <is>
          <t xml:space="preserve">    Claudia Lorena Estrada Perdomo</t>
        </is>
      </c>
      <c r="C421" s="39" t="n">
        <v>7924634.6</v>
      </c>
      <c r="D421" s="39" t="n">
        <v>7924634.6</v>
      </c>
      <c r="E421" s="39">
        <f>C421-D421</f>
        <v/>
      </c>
      <c r="F421" s="40">
        <f>IF(D421=0,0,E421/ABS(D421))</f>
        <v/>
      </c>
    </row>
    <row r="422" hidden="1" outlineLevel="1">
      <c r="A422" s="37" t="inlineStr"/>
      <c r="B422" s="38" t="inlineStr">
        <is>
          <t xml:space="preserve">    Clavijo Martinez Inversiones cia s en c</t>
        </is>
      </c>
      <c r="C422" s="39" t="n">
        <v>112996592.01</v>
      </c>
      <c r="D422" s="39" t="n">
        <v>112996592.01</v>
      </c>
      <c r="E422" s="39">
        <f>C422-D422</f>
        <v/>
      </c>
      <c r="F422" s="40">
        <f>IF(D422=0,0,E422/ABS(D422))</f>
        <v/>
      </c>
    </row>
    <row r="423" hidden="1" outlineLevel="1">
      <c r="A423" s="37" t="inlineStr"/>
      <c r="B423" s="38" t="inlineStr">
        <is>
          <t xml:space="preserve">    Cliente Particular</t>
        </is>
      </c>
      <c r="C423" s="39" t="n">
        <v>1071000</v>
      </c>
      <c r="D423" s="39" t="n">
        <v>1071000</v>
      </c>
      <c r="E423" s="39">
        <f>C423-D423</f>
        <v/>
      </c>
      <c r="F423" s="40">
        <f>IF(D423=0,0,E423/ABS(D423))</f>
        <v/>
      </c>
    </row>
    <row r="424" hidden="1" outlineLevel="1">
      <c r="A424" s="37" t="inlineStr"/>
      <c r="B424" s="38" t="inlineStr">
        <is>
          <t xml:space="preserve">    Colpensiones</t>
        </is>
      </c>
      <c r="C424" s="39" t="n">
        <v>-2990900</v>
      </c>
      <c r="D424" s="39" t="n">
        <v>-2990900</v>
      </c>
      <c r="E424" s="39">
        <f>C424-D424</f>
        <v/>
      </c>
      <c r="F424" s="40">
        <f>IF(D424=0,0,E424/ABS(D424))</f>
        <v/>
      </c>
    </row>
    <row r="425" hidden="1" outlineLevel="1">
      <c r="A425" s="37" t="inlineStr"/>
      <c r="B425" s="38" t="inlineStr">
        <is>
          <t xml:space="preserve">    Comfandi</t>
        </is>
      </c>
      <c r="C425" s="39" t="n">
        <v>-2796300</v>
      </c>
      <c r="D425" s="39" t="n">
        <v>-2796300</v>
      </c>
      <c r="E425" s="39">
        <f>C425-D425</f>
        <v/>
      </c>
      <c r="F425" s="40">
        <f>IF(D425=0,0,E425/ABS(D425))</f>
        <v/>
      </c>
    </row>
    <row r="426" hidden="1" outlineLevel="1">
      <c r="A426" s="37" t="inlineStr"/>
      <c r="B426" s="38" t="inlineStr">
        <is>
          <t xml:space="preserve">    Consumidor Final</t>
        </is>
      </c>
      <c r="C426" s="39" t="n">
        <v>3120680</v>
      </c>
      <c r="D426" s="39" t="n">
        <v>3120680</v>
      </c>
      <c r="E426" s="39">
        <f>C426-D426</f>
        <v/>
      </c>
      <c r="F426" s="40">
        <f>IF(D426=0,0,E426/ABS(D426))</f>
        <v/>
      </c>
    </row>
    <row r="427" hidden="1" outlineLevel="1">
      <c r="A427" s="37" t="inlineStr"/>
      <c r="B427" s="38" t="inlineStr">
        <is>
          <t xml:space="preserve">    Cristina Arteaga</t>
        </is>
      </c>
      <c r="C427" s="39" t="n">
        <v>85000</v>
      </c>
      <c r="D427" s="39" t="n">
        <v>85000</v>
      </c>
      <c r="E427" s="39">
        <f>C427-D427</f>
        <v/>
      </c>
      <c r="F427" s="40">
        <f>IF(D427=0,0,E427/ABS(D427))</f>
        <v/>
      </c>
    </row>
    <row r="428" hidden="1" outlineLevel="1">
      <c r="A428" s="37" t="inlineStr"/>
      <c r="B428" s="38" t="inlineStr">
        <is>
          <t xml:space="preserve">    DAISY IMBACHI</t>
        </is>
      </c>
      <c r="C428" s="39" t="n">
        <v>-1800000</v>
      </c>
      <c r="D428" s="39" t="n">
        <v>-1800000</v>
      </c>
      <c r="E428" s="39">
        <f>C428-D428</f>
        <v/>
      </c>
      <c r="F428" s="40">
        <f>IF(D428=0,0,E428/ABS(D428))</f>
        <v/>
      </c>
    </row>
    <row r="429" hidden="1" outlineLevel="1">
      <c r="A429" s="37" t="inlineStr"/>
      <c r="B429" s="38" t="inlineStr">
        <is>
          <t xml:space="preserve">    DANIEL FELIPE GOMEZ VICTORIA</t>
        </is>
      </c>
      <c r="C429" s="39" t="n">
        <v>-300000</v>
      </c>
      <c r="D429" s="39" t="n">
        <v>-300000</v>
      </c>
      <c r="E429" s="39">
        <f>C429-D429</f>
        <v/>
      </c>
      <c r="F429" s="40">
        <f>IF(D429=0,0,E429/ABS(D429))</f>
        <v/>
      </c>
    </row>
    <row r="430" hidden="1" outlineLevel="1">
      <c r="A430" s="37" t="inlineStr"/>
      <c r="B430" s="38" t="inlineStr">
        <is>
          <t xml:space="preserve">    DANIEL MARTINEZ</t>
        </is>
      </c>
      <c r="C430" s="39" t="n">
        <v>-3772288</v>
      </c>
      <c r="D430" s="39" t="n">
        <v>-3772288</v>
      </c>
      <c r="E430" s="39">
        <f>C430-D430</f>
        <v/>
      </c>
      <c r="F430" s="40">
        <f>IF(D430=0,0,E430/ABS(D430))</f>
        <v/>
      </c>
    </row>
    <row r="431" hidden="1" outlineLevel="1">
      <c r="A431" s="37" t="inlineStr"/>
      <c r="B431" s="38" t="inlineStr">
        <is>
          <t xml:space="preserve">    DANIELA ARBELAEZ</t>
        </is>
      </c>
      <c r="C431" s="39" t="n">
        <v>30725421.04</v>
      </c>
      <c r="D431" s="39" t="n">
        <v>30725421.04</v>
      </c>
      <c r="E431" s="39">
        <f>C431-D431</f>
        <v/>
      </c>
      <c r="F431" s="40">
        <f>IF(D431=0,0,E431/ABS(D431))</f>
        <v/>
      </c>
    </row>
    <row r="432" hidden="1" outlineLevel="1">
      <c r="A432" s="37" t="inlineStr"/>
      <c r="B432" s="38" t="inlineStr">
        <is>
          <t xml:space="preserve">    DELFOS COLOMBIA SAS</t>
        </is>
      </c>
      <c r="C432" s="39" t="n">
        <v>1178864</v>
      </c>
      <c r="D432" s="39" t="n">
        <v>1178864</v>
      </c>
      <c r="E432" s="39">
        <f>C432-D432</f>
        <v/>
      </c>
      <c r="F432" s="40">
        <f>IF(D432=0,0,E432/ABS(D432))</f>
        <v/>
      </c>
    </row>
    <row r="433" hidden="1" outlineLevel="1">
      <c r="A433" s="37" t="inlineStr"/>
      <c r="B433" s="38" t="inlineStr">
        <is>
          <t xml:space="preserve">    DENOMINACION ORIGEN SAS</t>
        </is>
      </c>
      <c r="C433" s="39" t="n">
        <v>1240283</v>
      </c>
      <c r="D433" s="39" t="n">
        <v>1240283</v>
      </c>
      <c r="E433" s="39">
        <f>C433-D433</f>
        <v/>
      </c>
      <c r="F433" s="40">
        <f>IF(D433=0,0,E433/ABS(D433))</f>
        <v/>
      </c>
    </row>
    <row r="434" hidden="1" outlineLevel="1">
      <c r="A434" s="37" t="inlineStr"/>
      <c r="B434" s="38" t="inlineStr">
        <is>
          <t xml:space="preserve">    DIAN</t>
        </is>
      </c>
      <c r="C434" s="39" t="n">
        <v>-1432531200.05</v>
      </c>
      <c r="D434" s="39" t="n">
        <v>-1432531200.05</v>
      </c>
      <c r="E434" s="39">
        <f>C434-D434</f>
        <v/>
      </c>
      <c r="F434" s="40">
        <f>IF(D434=0,0,E434/ABS(D434))</f>
        <v/>
      </c>
    </row>
    <row r="435" hidden="1" outlineLevel="1">
      <c r="A435" s="37" t="inlineStr"/>
      <c r="B435" s="38" t="inlineStr">
        <is>
          <t xml:space="preserve">    DIANA JAISURY CASTRO MURILLO</t>
        </is>
      </c>
      <c r="C435" s="39" t="n">
        <v>-262000</v>
      </c>
      <c r="D435" s="39" t="n">
        <v>-262000</v>
      </c>
      <c r="E435" s="39">
        <f>C435-D435</f>
        <v/>
      </c>
      <c r="F435" s="40">
        <f>IF(D435=0,0,E435/ABS(D435))</f>
        <v/>
      </c>
    </row>
    <row r="436" hidden="1" outlineLevel="1">
      <c r="A436" s="37" t="inlineStr"/>
      <c r="B436" s="38" t="inlineStr">
        <is>
          <t xml:space="preserve">    DIANA MARCELA VALENCIA</t>
        </is>
      </c>
      <c r="C436" s="39" t="n">
        <v>43679564.48</v>
      </c>
      <c r="D436" s="39" t="n">
        <v>43679564.48</v>
      </c>
      <c r="E436" s="39">
        <f>C436-D436</f>
        <v/>
      </c>
      <c r="F436" s="40">
        <f>IF(D436=0,0,E436/ABS(D436))</f>
        <v/>
      </c>
    </row>
    <row r="437" hidden="1" outlineLevel="1">
      <c r="A437" s="37" t="inlineStr"/>
      <c r="B437" s="38" t="inlineStr">
        <is>
          <t xml:space="preserve">    DIEGO CAICEDO</t>
        </is>
      </c>
      <c r="C437" s="39" t="n">
        <v>-2235000</v>
      </c>
      <c r="D437" s="39" t="n">
        <v>-2235000</v>
      </c>
      <c r="E437" s="39">
        <f>C437-D437</f>
        <v/>
      </c>
      <c r="F437" s="40">
        <f>IF(D437=0,0,E437/ABS(D437))</f>
        <v/>
      </c>
    </row>
    <row r="438" hidden="1" outlineLevel="1">
      <c r="A438" s="37" t="inlineStr"/>
      <c r="B438" s="38" t="inlineStr">
        <is>
          <t xml:space="preserve">    DIEGO FERNANDO MORALES CELIS</t>
        </is>
      </c>
      <c r="C438" s="39" t="n">
        <v>-5270000</v>
      </c>
      <c r="D438" s="39" t="n">
        <v>-5270000</v>
      </c>
      <c r="E438" s="39">
        <f>C438-D438</f>
        <v/>
      </c>
      <c r="F438" s="40">
        <f>IF(D438=0,0,E438/ABS(D438))</f>
        <v/>
      </c>
    </row>
    <row r="439" hidden="1" outlineLevel="1">
      <c r="A439" s="37" t="inlineStr"/>
      <c r="B439" s="38" t="inlineStr">
        <is>
          <t xml:space="preserve">    DISTRIBUCION Y TRANSPORTE DE C</t>
        </is>
      </c>
      <c r="C439" s="39" t="n">
        <v>-210701</v>
      </c>
      <c r="D439" s="39" t="n">
        <v>-210701</v>
      </c>
      <c r="E439" s="39">
        <f>C439-D439</f>
        <v/>
      </c>
      <c r="F439" s="40">
        <f>IF(D439=0,0,E439/ABS(D439))</f>
        <v/>
      </c>
    </row>
    <row r="440" hidden="1" outlineLevel="1">
      <c r="A440" s="37" t="inlineStr"/>
      <c r="B440" s="38" t="inlineStr">
        <is>
          <t xml:space="preserve">    DISTRIBUIDORA DE SOLUCIONES JM SAS</t>
        </is>
      </c>
      <c r="C440" s="39" t="n">
        <v>-4840979.5</v>
      </c>
      <c r="D440" s="39" t="n">
        <v>-4840979.5</v>
      </c>
      <c r="E440" s="39">
        <f>C440-D440</f>
        <v/>
      </c>
      <c r="F440" s="40">
        <f>IF(D440=0,0,E440/ABS(D440))</f>
        <v/>
      </c>
    </row>
    <row r="441" hidden="1" outlineLevel="1">
      <c r="A441" s="37" t="inlineStr"/>
      <c r="B441" s="38" t="inlineStr">
        <is>
          <t xml:space="preserve">    DISTRIBUIDORA PASTEUR</t>
        </is>
      </c>
      <c r="C441" s="39" t="n">
        <v>882578681.49</v>
      </c>
      <c r="D441" s="39" t="n">
        <v>882578681.49</v>
      </c>
      <c r="E441" s="39">
        <f>C441-D441</f>
        <v/>
      </c>
      <c r="F441" s="40">
        <f>IF(D441=0,0,E441/ABS(D441))</f>
        <v/>
      </c>
    </row>
    <row r="442" hidden="1" outlineLevel="1">
      <c r="A442" s="37" t="inlineStr"/>
      <c r="B442" s="38" t="inlineStr">
        <is>
          <t xml:space="preserve">    DISTRIBUIDORA SALUD NATURAL S.A.S</t>
        </is>
      </c>
      <c r="C442" s="39" t="n">
        <v>68444434.18000001</v>
      </c>
      <c r="D442" s="39" t="n">
        <v>68444434.18000001</v>
      </c>
      <c r="E442" s="39">
        <f>C442-D442</f>
        <v/>
      </c>
      <c r="F442" s="40">
        <f>IF(D442=0,0,E442/ABS(D442))</f>
        <v/>
      </c>
    </row>
    <row r="443" hidden="1" outlineLevel="1">
      <c r="A443" s="37" t="inlineStr"/>
      <c r="B443" s="38" t="inlineStr">
        <is>
          <t xml:space="preserve">    DONDOHE4K S.A.S</t>
        </is>
      </c>
      <c r="C443" s="39" t="n">
        <v>-912313</v>
      </c>
      <c r="D443" s="39" t="n">
        <v>-912313</v>
      </c>
      <c r="E443" s="39">
        <f>C443-D443</f>
        <v/>
      </c>
      <c r="F443" s="40">
        <f>IF(D443=0,0,E443/ABS(D443))</f>
        <v/>
      </c>
    </row>
    <row r="444" hidden="1" outlineLevel="1">
      <c r="A444" s="37" t="inlineStr"/>
      <c r="B444" s="38" t="inlineStr">
        <is>
          <t xml:space="preserve">    DROGUERIA V&amp;N SAS</t>
        </is>
      </c>
      <c r="C444" s="39" t="n">
        <v>12928024.59</v>
      </c>
      <c r="D444" s="39" t="n">
        <v>12928024.59</v>
      </c>
      <c r="E444" s="39">
        <f>C444-D444</f>
        <v/>
      </c>
      <c r="F444" s="40">
        <f>IF(D444=0,0,E444/ABS(D444))</f>
        <v/>
      </c>
    </row>
    <row r="445" hidden="1" outlineLevel="1">
      <c r="A445" s="37" t="inlineStr"/>
      <c r="B445" s="38" t="inlineStr">
        <is>
          <t xml:space="preserve">    Daneth Dayana Urzola Mendoza</t>
        </is>
      </c>
      <c r="C445" s="39" t="n">
        <v>50000</v>
      </c>
      <c r="D445" s="39" t="n">
        <v>50000</v>
      </c>
      <c r="E445" s="39">
        <f>C445-D445</f>
        <v/>
      </c>
      <c r="F445" s="40">
        <f>IF(D445=0,0,E445/ABS(D445))</f>
        <v/>
      </c>
    </row>
    <row r="446" hidden="1" outlineLevel="1">
      <c r="A446" s="37" t="inlineStr"/>
      <c r="B446" s="38" t="inlineStr">
        <is>
          <t xml:space="preserve">    Daniel Gironza</t>
        </is>
      </c>
      <c r="C446" s="39" t="n">
        <v>65000</v>
      </c>
      <c r="D446" s="39" t="n">
        <v>65000</v>
      </c>
      <c r="E446" s="39">
        <f>C446-D446</f>
        <v/>
      </c>
      <c r="F446" s="40">
        <f>IF(D446=0,0,E446/ABS(D446))</f>
        <v/>
      </c>
    </row>
    <row r="447" hidden="1" outlineLevel="1">
      <c r="A447" s="37" t="inlineStr"/>
      <c r="B447" s="38" t="inlineStr">
        <is>
          <t xml:space="preserve">    Daniel Gomez</t>
        </is>
      </c>
      <c r="C447" s="39" t="n">
        <v>300000</v>
      </c>
      <c r="D447" s="39" t="n">
        <v>300000</v>
      </c>
      <c r="E447" s="39">
        <f>C447-D447</f>
        <v/>
      </c>
      <c r="F447" s="40">
        <f>IF(D447=0,0,E447/ABS(D447))</f>
        <v/>
      </c>
    </row>
    <row r="448" hidden="1" outlineLevel="1">
      <c r="A448" s="37" t="inlineStr"/>
      <c r="B448" s="38" t="inlineStr">
        <is>
          <t xml:space="preserve">    Daniela Cardona Marin</t>
        </is>
      </c>
      <c r="C448" s="39" t="n">
        <v>8913884.32</v>
      </c>
      <c r="D448" s="39" t="n">
        <v>8913884.32</v>
      </c>
      <c r="E448" s="39">
        <f>C448-D448</f>
        <v/>
      </c>
      <c r="F448" s="40">
        <f>IF(D448=0,0,E448/ABS(D448))</f>
        <v/>
      </c>
    </row>
    <row r="449" hidden="1" outlineLevel="1">
      <c r="A449" s="37" t="inlineStr"/>
      <c r="B449" s="38" t="inlineStr">
        <is>
          <t xml:space="preserve">    Daniela Cruz</t>
        </is>
      </c>
      <c r="C449" s="39" t="n">
        <v>100000</v>
      </c>
      <c r="D449" s="39" t="n">
        <v>100000</v>
      </c>
      <c r="E449" s="39">
        <f>C449-D449</f>
        <v/>
      </c>
      <c r="F449" s="40">
        <f>IF(D449=0,0,E449/ABS(D449))</f>
        <v/>
      </c>
    </row>
    <row r="450" hidden="1" outlineLevel="1">
      <c r="A450" s="37" t="inlineStr"/>
      <c r="B450" s="38" t="inlineStr">
        <is>
          <t xml:space="preserve">    Daniela Spataro</t>
        </is>
      </c>
      <c r="C450" s="39" t="n">
        <v>84000</v>
      </c>
      <c r="D450" s="39" t="n">
        <v>84000</v>
      </c>
      <c r="E450" s="39">
        <f>C450-D450</f>
        <v/>
      </c>
      <c r="F450" s="40">
        <f>IF(D450=0,0,E450/ABS(D450))</f>
        <v/>
      </c>
    </row>
    <row r="451" hidden="1" outlineLevel="1">
      <c r="A451" s="37" t="inlineStr"/>
      <c r="B451" s="38" t="inlineStr">
        <is>
          <t xml:space="preserve">    Darwin Palencia</t>
        </is>
      </c>
      <c r="C451" s="39" t="n">
        <v>89000</v>
      </c>
      <c r="D451" s="39" t="n">
        <v>89000</v>
      </c>
      <c r="E451" s="39">
        <f>C451-D451</f>
        <v/>
      </c>
      <c r="F451" s="40">
        <f>IF(D451=0,0,E451/ABS(D451))</f>
        <v/>
      </c>
    </row>
    <row r="452" hidden="1" outlineLevel="1">
      <c r="A452" s="37" t="inlineStr"/>
      <c r="B452" s="38" t="inlineStr">
        <is>
          <t xml:space="preserve">    David Marinelly</t>
        </is>
      </c>
      <c r="C452" s="39" t="n">
        <v>25000</v>
      </c>
      <c r="D452" s="39" t="n">
        <v>25000</v>
      </c>
      <c r="E452" s="39">
        <f>C452-D452</f>
        <v/>
      </c>
      <c r="F452" s="40">
        <f>IF(D452=0,0,E452/ABS(D452))</f>
        <v/>
      </c>
    </row>
    <row r="453" hidden="1" outlineLevel="1">
      <c r="A453" s="37" t="inlineStr"/>
      <c r="B453" s="38" t="inlineStr">
        <is>
          <t xml:space="preserve">    David Monsalve</t>
        </is>
      </c>
      <c r="C453" s="39" t="n">
        <v>254000</v>
      </c>
      <c r="D453" s="39" t="n">
        <v>254000</v>
      </c>
      <c r="E453" s="39">
        <f>C453-D453</f>
        <v/>
      </c>
      <c r="F453" s="40">
        <f>IF(D453=0,0,E453/ABS(D453))</f>
        <v/>
      </c>
    </row>
    <row r="454" hidden="1" outlineLevel="1">
      <c r="A454" s="37" t="inlineStr"/>
      <c r="B454" s="38" t="inlineStr">
        <is>
          <t xml:space="preserve">    David Muñoz Montoya</t>
        </is>
      </c>
      <c r="C454" s="39" t="n">
        <v>-279252481</v>
      </c>
      <c r="D454" s="39" t="n">
        <v>-279252481</v>
      </c>
      <c r="E454" s="39">
        <f>C454-D454</f>
        <v/>
      </c>
      <c r="F454" s="40">
        <f>IF(D454=0,0,E454/ABS(D454))</f>
        <v/>
      </c>
    </row>
    <row r="455" hidden="1" outlineLevel="1">
      <c r="A455" s="37" t="inlineStr"/>
      <c r="B455" s="38" t="inlineStr">
        <is>
          <t xml:space="preserve">    David Zuhue Martínez Amaya</t>
        </is>
      </c>
      <c r="C455" s="39" t="n">
        <v>2391571.46</v>
      </c>
      <c r="D455" s="39" t="n">
        <v>2391571.46</v>
      </c>
      <c r="E455" s="39">
        <f>C455-D455</f>
        <v/>
      </c>
      <c r="F455" s="40">
        <f>IF(D455=0,0,E455/ABS(D455))</f>
        <v/>
      </c>
    </row>
    <row r="456" hidden="1" outlineLevel="1">
      <c r="A456" s="37" t="inlineStr"/>
      <c r="B456" s="38" t="inlineStr">
        <is>
          <t xml:space="preserve">    Denise Nader</t>
        </is>
      </c>
      <c r="C456" s="39" t="n">
        <v>190000</v>
      </c>
      <c r="D456" s="39" t="n">
        <v>190000</v>
      </c>
      <c r="E456" s="39">
        <f>C456-D456</f>
        <v/>
      </c>
      <c r="F456" s="40">
        <f>IF(D456=0,0,E456/ABS(D456))</f>
        <v/>
      </c>
    </row>
    <row r="457" hidden="1" outlineLevel="1">
      <c r="A457" s="37" t="inlineStr"/>
      <c r="B457" s="38" t="inlineStr">
        <is>
          <t xml:space="preserve">    Diana De la Roche</t>
        </is>
      </c>
      <c r="C457" s="39" t="n">
        <v>230000</v>
      </c>
      <c r="D457" s="39" t="n">
        <v>230000</v>
      </c>
      <c r="E457" s="39">
        <f>C457-D457</f>
        <v/>
      </c>
      <c r="F457" s="40">
        <f>IF(D457=0,0,E457/ABS(D457))</f>
        <v/>
      </c>
    </row>
    <row r="458" hidden="1" outlineLevel="1">
      <c r="A458" s="37" t="inlineStr"/>
      <c r="B458" s="38" t="inlineStr">
        <is>
          <t xml:space="preserve">    Diana Marcela Gutierrez</t>
        </is>
      </c>
      <c r="C458" s="39" t="n">
        <v>452200.01</v>
      </c>
      <c r="D458" s="39" t="n">
        <v>452200.01</v>
      </c>
      <c r="E458" s="39">
        <f>C458-D458</f>
        <v/>
      </c>
      <c r="F458" s="40">
        <f>IF(D458=0,0,E458/ABS(D458))</f>
        <v/>
      </c>
    </row>
    <row r="459" hidden="1" outlineLevel="1">
      <c r="A459" s="37" t="inlineStr"/>
      <c r="B459" s="38" t="inlineStr">
        <is>
          <t xml:space="preserve">    Diana Melo</t>
        </is>
      </c>
      <c r="C459" s="39" t="n">
        <v>30000</v>
      </c>
      <c r="D459" s="39" t="n">
        <v>30000</v>
      </c>
      <c r="E459" s="39">
        <f>C459-D459</f>
        <v/>
      </c>
      <c r="F459" s="40">
        <f>IF(D459=0,0,E459/ABS(D459))</f>
        <v/>
      </c>
    </row>
    <row r="460" hidden="1" outlineLevel="1">
      <c r="A460" s="37" t="inlineStr"/>
      <c r="B460" s="38" t="inlineStr">
        <is>
          <t xml:space="preserve">    Diana Mera</t>
        </is>
      </c>
      <c r="C460" s="39" t="n">
        <v>180000</v>
      </c>
      <c r="D460" s="39" t="n">
        <v>180000</v>
      </c>
      <c r="E460" s="39">
        <f>C460-D460</f>
        <v/>
      </c>
      <c r="F460" s="40">
        <f>IF(D460=0,0,E460/ABS(D460))</f>
        <v/>
      </c>
    </row>
    <row r="461" hidden="1" outlineLevel="1">
      <c r="A461" s="37" t="inlineStr"/>
      <c r="B461" s="38" t="inlineStr">
        <is>
          <t xml:space="preserve">    Diana Molina</t>
        </is>
      </c>
      <c r="C461" s="39" t="n">
        <v>35000</v>
      </c>
      <c r="D461" s="39" t="n">
        <v>35000</v>
      </c>
      <c r="E461" s="39">
        <f>C461-D461</f>
        <v/>
      </c>
      <c r="F461" s="40">
        <f>IF(D461=0,0,E461/ABS(D461))</f>
        <v/>
      </c>
    </row>
    <row r="462" hidden="1" outlineLevel="1">
      <c r="A462" s="37" t="inlineStr"/>
      <c r="B462" s="38" t="inlineStr">
        <is>
          <t xml:space="preserve">    Diana Montealegre</t>
        </is>
      </c>
      <c r="C462" s="39" t="n">
        <v>560000</v>
      </c>
      <c r="D462" s="39" t="n">
        <v>560000</v>
      </c>
      <c r="E462" s="39">
        <f>C462-D462</f>
        <v/>
      </c>
      <c r="F462" s="40">
        <f>IF(D462=0,0,E462/ABS(D462))</f>
        <v/>
      </c>
    </row>
    <row r="463" hidden="1" outlineLevel="1">
      <c r="A463" s="37" t="inlineStr"/>
      <c r="B463" s="38" t="inlineStr">
        <is>
          <t xml:space="preserve">    Diana Paola Villalba Forero</t>
        </is>
      </c>
      <c r="C463" s="39" t="n">
        <v>134000</v>
      </c>
      <c r="D463" s="39" t="n">
        <v>134000</v>
      </c>
      <c r="E463" s="39">
        <f>C463-D463</f>
        <v/>
      </c>
      <c r="F463" s="40">
        <f>IF(D463=0,0,E463/ABS(D463))</f>
        <v/>
      </c>
    </row>
    <row r="464" hidden="1" outlineLevel="1">
      <c r="A464" s="37" t="inlineStr"/>
      <c r="B464" s="38" t="inlineStr">
        <is>
          <t xml:space="preserve">    Diana Rodriguez</t>
        </is>
      </c>
      <c r="C464" s="39" t="n">
        <v>60000</v>
      </c>
      <c r="D464" s="39" t="n">
        <v>60000</v>
      </c>
      <c r="E464" s="39">
        <f>C464-D464</f>
        <v/>
      </c>
      <c r="F464" s="40">
        <f>IF(D464=0,0,E464/ABS(D464))</f>
        <v/>
      </c>
    </row>
    <row r="465" hidden="1" outlineLevel="1">
      <c r="A465" s="37" t="inlineStr"/>
      <c r="B465" s="38" t="inlineStr">
        <is>
          <t xml:space="preserve">    Didier Mosquera</t>
        </is>
      </c>
      <c r="C465" s="39" t="n">
        <v>30000</v>
      </c>
      <c r="D465" s="39" t="n">
        <v>30000</v>
      </c>
      <c r="E465" s="39">
        <f>C465-D465</f>
        <v/>
      </c>
      <c r="F465" s="40">
        <f>IF(D465=0,0,E465/ABS(D465))</f>
        <v/>
      </c>
    </row>
    <row r="466" hidden="1" outlineLevel="1">
      <c r="A466" s="37" t="inlineStr"/>
      <c r="B466" s="38" t="inlineStr">
        <is>
          <t xml:space="preserve">    Diego Andrés Pinto Santander</t>
        </is>
      </c>
      <c r="C466" s="39" t="n">
        <v>394000</v>
      </c>
      <c r="D466" s="39" t="n">
        <v>394000</v>
      </c>
      <c r="E466" s="39">
        <f>C466-D466</f>
        <v/>
      </c>
      <c r="F466" s="40">
        <f>IF(D466=0,0,E466/ABS(D466))</f>
        <v/>
      </c>
    </row>
    <row r="467" hidden="1" outlineLevel="1">
      <c r="A467" s="37" t="inlineStr"/>
      <c r="B467" s="38" t="inlineStr">
        <is>
          <t xml:space="preserve">    Diomar Rivera</t>
        </is>
      </c>
      <c r="C467" s="39" t="n">
        <v>50000</v>
      </c>
      <c r="D467" s="39" t="n">
        <v>50000</v>
      </c>
      <c r="E467" s="39">
        <f>C467-D467</f>
        <v/>
      </c>
      <c r="F467" s="40">
        <f>IF(D467=0,0,E467/ABS(D467))</f>
        <v/>
      </c>
    </row>
    <row r="468" hidden="1" outlineLevel="1">
      <c r="A468" s="37" t="inlineStr"/>
      <c r="B468" s="38" t="inlineStr">
        <is>
          <t xml:space="preserve">    Dioselina Ortiz</t>
        </is>
      </c>
      <c r="C468" s="39" t="n">
        <v>35000</v>
      </c>
      <c r="D468" s="39" t="n">
        <v>35000</v>
      </c>
      <c r="E468" s="39">
        <f>C468-D468</f>
        <v/>
      </c>
      <c r="F468" s="40">
        <f>IF(D468=0,0,E468/ABS(D468))</f>
        <v/>
      </c>
    </row>
    <row r="469" hidden="1" outlineLevel="1">
      <c r="A469" s="37" t="inlineStr"/>
      <c r="B469" s="38" t="inlineStr">
        <is>
          <t xml:space="preserve">    Donaldo Antonio Gonzalez Barrios</t>
        </is>
      </c>
      <c r="C469" s="39" t="n">
        <v>-1592500</v>
      </c>
      <c r="D469" s="39" t="n">
        <v>-1592500</v>
      </c>
      <c r="E469" s="39">
        <f>C469-D469</f>
        <v/>
      </c>
      <c r="F469" s="40">
        <f>IF(D469=0,0,E469/ABS(D469))</f>
        <v/>
      </c>
    </row>
    <row r="470" hidden="1" outlineLevel="1">
      <c r="A470" s="37" t="inlineStr"/>
      <c r="B470" s="38" t="inlineStr">
        <is>
          <t xml:space="preserve">    Donucol SA</t>
        </is>
      </c>
      <c r="C470" s="39" t="n">
        <v>-203799.89</v>
      </c>
      <c r="D470" s="39" t="n">
        <v>-203799.89</v>
      </c>
      <c r="E470" s="39">
        <f>C470-D470</f>
        <v/>
      </c>
      <c r="F470" s="40">
        <f>IF(D470=0,0,E470/ABS(D470))</f>
        <v/>
      </c>
    </row>
    <row r="471" hidden="1" outlineLevel="1">
      <c r="A471" s="37" t="inlineStr"/>
      <c r="B471" s="38" t="inlineStr">
        <is>
          <t xml:space="preserve">    Droguerías Juliao S.A Mariela Ester Juliao del Río</t>
        </is>
      </c>
      <c r="C471" s="39" t="n">
        <v>124758752.68</v>
      </c>
      <c r="D471" s="39" t="n">
        <v>124758752.68</v>
      </c>
      <c r="E471" s="39">
        <f>C471-D471</f>
        <v/>
      </c>
      <c r="F471" s="40">
        <f>IF(D471=0,0,E471/ABS(D471))</f>
        <v/>
      </c>
    </row>
    <row r="472" hidden="1" outlineLevel="1">
      <c r="A472" s="37" t="inlineStr"/>
      <c r="B472" s="38" t="inlineStr">
        <is>
          <t xml:space="preserve">    EDIFICIO BELLA VISTA PROPIEDAD HORIZONTAL</t>
        </is>
      </c>
      <c r="C472" s="39" t="n">
        <v>-44593167</v>
      </c>
      <c r="D472" s="39" t="n">
        <v>-44593167</v>
      </c>
      <c r="E472" s="39">
        <f>C472-D472</f>
        <v/>
      </c>
      <c r="F472" s="40">
        <f>IF(D472=0,0,E472/ABS(D472))</f>
        <v/>
      </c>
    </row>
    <row r="473" hidden="1" outlineLevel="1">
      <c r="A473" s="37" t="inlineStr"/>
      <c r="B473" s="38" t="inlineStr">
        <is>
          <t xml:space="preserve">    EDUARDO FERNANDEZ MOSQUERA</t>
        </is>
      </c>
      <c r="C473" s="39" t="n">
        <v>-1099999.68</v>
      </c>
      <c r="D473" s="39" t="n">
        <v>-1099999.68</v>
      </c>
      <c r="E473" s="39">
        <f>C473-D473</f>
        <v/>
      </c>
      <c r="F473" s="40">
        <f>IF(D473=0,0,E473/ABS(D473))</f>
        <v/>
      </c>
    </row>
    <row r="474" hidden="1" outlineLevel="1">
      <c r="A474" s="37" t="inlineStr"/>
      <c r="B474" s="38" t="inlineStr">
        <is>
          <t xml:space="preserve">    EL COMERCIO ELECTRICO S.A.S.</t>
        </is>
      </c>
      <c r="C474" s="39" t="n">
        <v>-583516.5</v>
      </c>
      <c r="D474" s="39" t="n">
        <v>-583516.5</v>
      </c>
      <c r="E474" s="39">
        <f>C474-D474</f>
        <v/>
      </c>
      <c r="F474" s="40">
        <f>IF(D474=0,0,E474/ABS(D474))</f>
        <v/>
      </c>
    </row>
    <row r="475" hidden="1" outlineLevel="1">
      <c r="A475" s="37" t="inlineStr"/>
      <c r="B475" s="38" t="inlineStr">
        <is>
          <t xml:space="preserve">    EL GRINGO SAS</t>
        </is>
      </c>
      <c r="C475" s="39" t="n">
        <v>-592336.61</v>
      </c>
      <c r="D475" s="39" t="n">
        <v>-592336.61</v>
      </c>
      <c r="E475" s="39">
        <f>C475-D475</f>
        <v/>
      </c>
      <c r="F475" s="40">
        <f>IF(D475=0,0,E475/ABS(D475))</f>
        <v/>
      </c>
    </row>
    <row r="476" hidden="1" outlineLevel="1">
      <c r="A476" s="37" t="inlineStr"/>
      <c r="B476" s="38" t="inlineStr">
        <is>
          <t xml:space="preserve">    EL MOLINO EDUARDO MOLINARI PALACIN &amp; CIA. S. EN C.</t>
        </is>
      </c>
      <c r="C476" s="39" t="n">
        <v>-345300</v>
      </c>
      <c r="D476" s="39" t="n">
        <v>-345300</v>
      </c>
      <c r="E476" s="39">
        <f>C476-D476</f>
        <v/>
      </c>
      <c r="F476" s="40">
        <f>IF(D476=0,0,E476/ABS(D476))</f>
        <v/>
      </c>
    </row>
    <row r="477" hidden="1" outlineLevel="1">
      <c r="A477" s="37" t="inlineStr"/>
      <c r="B477" s="38" t="inlineStr">
        <is>
          <t xml:space="preserve">    EMPACKING GLOBAL SAS</t>
        </is>
      </c>
      <c r="C477" s="39" t="n">
        <v>-38112974</v>
      </c>
      <c r="D477" s="39" t="n">
        <v>-38112974</v>
      </c>
      <c r="E477" s="39">
        <f>C477-D477</f>
        <v/>
      </c>
      <c r="F477" s="40">
        <f>IF(D477=0,0,E477/ABS(D477))</f>
        <v/>
      </c>
    </row>
    <row r="478" hidden="1" outlineLevel="1">
      <c r="A478" s="37" t="inlineStr"/>
      <c r="B478" s="38" t="inlineStr">
        <is>
          <t xml:space="preserve">    EMPRESA DE TRANSPORTES TRASTEOS LA CUIDADOSA S.A.S</t>
        </is>
      </c>
      <c r="C478" s="39" t="n">
        <v>-700000</v>
      </c>
      <c r="D478" s="39" t="n">
        <v>-700000</v>
      </c>
      <c r="E478" s="39">
        <f>C478-D478</f>
        <v/>
      </c>
      <c r="F478" s="40">
        <f>IF(D478=0,0,E478/ABS(D478))</f>
        <v/>
      </c>
    </row>
    <row r="479" hidden="1" outlineLevel="1">
      <c r="A479" s="37" t="inlineStr"/>
      <c r="B479" s="38" t="inlineStr">
        <is>
          <t xml:space="preserve">    EMPRESAS MUNICIPALES DE CALI E.I.C.E. E.S.P.</t>
        </is>
      </c>
      <c r="C479" s="39" t="n">
        <v>-9137019</v>
      </c>
      <c r="D479" s="39" t="n">
        <v>-9137019</v>
      </c>
      <c r="E479" s="39">
        <f>C479-D479</f>
        <v/>
      </c>
      <c r="F479" s="40">
        <f>IF(D479=0,0,E479/ABS(D479))</f>
        <v/>
      </c>
    </row>
    <row r="480" hidden="1" outlineLevel="1">
      <c r="A480" s="37" t="inlineStr"/>
      <c r="B480" s="38" t="inlineStr">
        <is>
          <t xml:space="preserve">    ENTERPRISE</t>
        </is>
      </c>
      <c r="C480" s="39" t="n">
        <v>-309076.22</v>
      </c>
      <c r="D480" s="39" t="n">
        <v>-309076.22</v>
      </c>
      <c r="E480" s="39">
        <f>C480-D480</f>
        <v/>
      </c>
      <c r="F480" s="40">
        <f>IF(D480=0,0,E480/ABS(D480))</f>
        <v/>
      </c>
    </row>
    <row r="481" hidden="1" outlineLevel="1">
      <c r="A481" s="37" t="inlineStr"/>
      <c r="B481" s="38" t="inlineStr">
        <is>
          <t xml:space="preserve">    EPS Sura</t>
        </is>
      </c>
      <c r="C481" s="39" t="n">
        <v>-142331.33</v>
      </c>
      <c r="D481" s="39" t="n">
        <v>-142331.33</v>
      </c>
      <c r="E481" s="39">
        <f>C481-D481</f>
        <v/>
      </c>
      <c r="F481" s="40">
        <f>IF(D481=0,0,E481/ABS(D481))</f>
        <v/>
      </c>
    </row>
    <row r="482" hidden="1" outlineLevel="1">
      <c r="A482" s="37" t="inlineStr"/>
      <c r="B482" s="38" t="inlineStr">
        <is>
          <t xml:space="preserve">    ESTEBAN ZAPATA VELEZ</t>
        </is>
      </c>
      <c r="C482" s="39" t="n">
        <v>139000</v>
      </c>
      <c r="D482" s="39" t="n">
        <v>139000</v>
      </c>
      <c r="E482" s="39">
        <f>C482-D482</f>
        <v/>
      </c>
      <c r="F482" s="40">
        <f>IF(D482=0,0,E482/ABS(D482))</f>
        <v/>
      </c>
    </row>
    <row r="483" hidden="1" outlineLevel="1">
      <c r="A483" s="37" t="inlineStr"/>
      <c r="B483" s="38" t="inlineStr">
        <is>
          <t xml:space="preserve">    ESTRATEGIAS Y EVENTOS SAS</t>
        </is>
      </c>
      <c r="C483" s="39" t="n">
        <v>-6500000</v>
      </c>
      <c r="D483" s="39" t="n">
        <v>-6500000</v>
      </c>
      <c r="E483" s="39">
        <f>C483-D483</f>
        <v/>
      </c>
      <c r="F483" s="40">
        <f>IF(D483=0,0,E483/ABS(D483))</f>
        <v/>
      </c>
    </row>
    <row r="484" hidden="1" outlineLevel="1">
      <c r="A484" s="37" t="inlineStr"/>
      <c r="B484" s="38" t="inlineStr">
        <is>
          <t xml:space="preserve">    ESTRELLA ANDINA SAS</t>
        </is>
      </c>
      <c r="C484" s="39" t="n">
        <v>-300000</v>
      </c>
      <c r="D484" s="39" t="n">
        <v>-300000</v>
      </c>
      <c r="E484" s="39">
        <f>C484-D484</f>
        <v/>
      </c>
      <c r="F484" s="40">
        <f>IF(D484=0,0,E484/ABS(D484))</f>
        <v/>
      </c>
    </row>
    <row r="485" hidden="1" outlineLevel="1">
      <c r="A485" s="37" t="inlineStr"/>
      <c r="B485" s="38" t="inlineStr">
        <is>
          <t xml:space="preserve">    EVA CECILIA SANGUÑA CRIOLLO</t>
        </is>
      </c>
      <c r="C485" s="39" t="n">
        <v>-72000</v>
      </c>
      <c r="D485" s="39" t="n">
        <v>-72000</v>
      </c>
      <c r="E485" s="39">
        <f>C485-D485</f>
        <v/>
      </c>
      <c r="F485" s="40">
        <f>IF(D485=0,0,E485/ABS(D485))</f>
        <v/>
      </c>
    </row>
    <row r="486" hidden="1" outlineLevel="1">
      <c r="A486" s="37" t="inlineStr"/>
      <c r="B486" s="38" t="inlineStr">
        <is>
          <t xml:space="preserve">    Eduar Pino Valoyes</t>
        </is>
      </c>
      <c r="C486" s="39" t="n">
        <v>1418497.6</v>
      </c>
      <c r="D486" s="39" t="n">
        <v>1418497.6</v>
      </c>
      <c r="E486" s="39">
        <f>C486-D486</f>
        <v/>
      </c>
      <c r="F486" s="40">
        <f>IF(D486=0,0,E486/ABS(D486))</f>
        <v/>
      </c>
    </row>
    <row r="487" hidden="1" outlineLevel="1">
      <c r="A487" s="37" t="inlineStr"/>
      <c r="B487" s="38" t="inlineStr">
        <is>
          <t xml:space="preserve">    Edward Abadia</t>
        </is>
      </c>
      <c r="C487" s="39" t="n">
        <v>55000</v>
      </c>
      <c r="D487" s="39" t="n">
        <v>55000</v>
      </c>
      <c r="E487" s="39">
        <f>C487-D487</f>
        <v/>
      </c>
      <c r="F487" s="40">
        <f>IF(D487=0,0,E487/ABS(D487))</f>
        <v/>
      </c>
    </row>
    <row r="488" hidden="1" outlineLevel="1">
      <c r="A488" s="37" t="inlineStr"/>
      <c r="B488" s="38" t="inlineStr">
        <is>
          <t xml:space="preserve">    Elba Luz Cala</t>
        </is>
      </c>
      <c r="C488" s="39" t="n">
        <v>100000</v>
      </c>
      <c r="D488" s="39" t="n">
        <v>100000</v>
      </c>
      <c r="E488" s="39">
        <f>C488-D488</f>
        <v/>
      </c>
      <c r="F488" s="40">
        <f>IF(D488=0,0,E488/ABS(D488))</f>
        <v/>
      </c>
    </row>
    <row r="489" hidden="1" outlineLevel="1">
      <c r="A489" s="37" t="inlineStr"/>
      <c r="B489" s="38" t="inlineStr">
        <is>
          <t xml:space="preserve">    Elian Enrique Meza Mercado</t>
        </is>
      </c>
      <c r="C489" s="39" t="n">
        <v>18105407.68</v>
      </c>
      <c r="D489" s="39" t="n">
        <v>18105407.68</v>
      </c>
      <c r="E489" s="39">
        <f>C489-D489</f>
        <v/>
      </c>
      <c r="F489" s="40">
        <f>IF(D489=0,0,E489/ABS(D489))</f>
        <v/>
      </c>
    </row>
    <row r="490" hidden="1" outlineLevel="1">
      <c r="A490" s="37" t="inlineStr"/>
      <c r="B490" s="38" t="inlineStr">
        <is>
          <t xml:space="preserve">    Elida Diaz</t>
        </is>
      </c>
      <c r="C490" s="39" t="n">
        <v>241000</v>
      </c>
      <c r="D490" s="39" t="n">
        <v>241000</v>
      </c>
      <c r="E490" s="39">
        <f>C490-D490</f>
        <v/>
      </c>
      <c r="F490" s="40">
        <f>IF(D490=0,0,E490/ABS(D490))</f>
        <v/>
      </c>
    </row>
    <row r="491" hidden="1" outlineLevel="1">
      <c r="A491" s="37" t="inlineStr"/>
      <c r="B491" s="38" t="inlineStr">
        <is>
          <t xml:space="preserve">    Elisa Pelaez</t>
        </is>
      </c>
      <c r="C491" s="39" t="n">
        <v>50000</v>
      </c>
      <c r="D491" s="39" t="n">
        <v>50000</v>
      </c>
      <c r="E491" s="39">
        <f>C491-D491</f>
        <v/>
      </c>
      <c r="F491" s="40">
        <f>IF(D491=0,0,E491/ABS(D491))</f>
        <v/>
      </c>
    </row>
    <row r="492" hidden="1" outlineLevel="1">
      <c r="A492" s="37" t="inlineStr"/>
      <c r="B492" s="38" t="inlineStr">
        <is>
          <t xml:space="preserve">    Elkin Davila</t>
        </is>
      </c>
      <c r="C492" s="39" t="n">
        <v>2983798.85</v>
      </c>
      <c r="D492" s="39" t="n">
        <v>2983798.85</v>
      </c>
      <c r="E492" s="39">
        <f>C492-D492</f>
        <v/>
      </c>
      <c r="F492" s="40">
        <f>IF(D492=0,0,E492/ABS(D492))</f>
        <v/>
      </c>
    </row>
    <row r="493" hidden="1" outlineLevel="1">
      <c r="A493" s="37" t="inlineStr"/>
      <c r="B493" s="38" t="inlineStr">
        <is>
          <t xml:space="preserve">    Elsa Hernandez</t>
        </is>
      </c>
      <c r="C493" s="39" t="n">
        <v>455000</v>
      </c>
      <c r="D493" s="39" t="n">
        <v>455000</v>
      </c>
      <c r="E493" s="39">
        <f>C493-D493</f>
        <v/>
      </c>
      <c r="F493" s="40">
        <f>IF(D493=0,0,E493/ABS(D493))</f>
        <v/>
      </c>
    </row>
    <row r="494" hidden="1" outlineLevel="1">
      <c r="A494" s="37" t="inlineStr"/>
      <c r="B494" s="38" t="inlineStr">
        <is>
          <t xml:space="preserve">    Elsy Bernal</t>
        </is>
      </c>
      <c r="C494" s="39" t="n">
        <v>35000</v>
      </c>
      <c r="D494" s="39" t="n">
        <v>35000</v>
      </c>
      <c r="E494" s="39">
        <f>C494-D494</f>
        <v/>
      </c>
      <c r="F494" s="40">
        <f>IF(D494=0,0,E494/ABS(D494))</f>
        <v/>
      </c>
    </row>
    <row r="495" hidden="1" outlineLevel="1">
      <c r="A495" s="37" t="inlineStr"/>
      <c r="B495" s="38" t="inlineStr">
        <is>
          <t xml:space="preserve">    Emma Paz</t>
        </is>
      </c>
      <c r="C495" s="39" t="n">
        <v>139999</v>
      </c>
      <c r="D495" s="39" t="n">
        <v>139999</v>
      </c>
      <c r="E495" s="39">
        <f>C495-D495</f>
        <v/>
      </c>
      <c r="F495" s="40">
        <f>IF(D495=0,0,E495/ABS(D495))</f>
        <v/>
      </c>
    </row>
    <row r="496" hidden="1" outlineLevel="1">
      <c r="A496" s="37" t="inlineStr"/>
      <c r="B496" s="38" t="inlineStr">
        <is>
          <t xml:space="preserve">    Esmeralda Rojas Ríos</t>
        </is>
      </c>
      <c r="C496" s="39" t="n">
        <v>1394555.59</v>
      </c>
      <c r="D496" s="39" t="n">
        <v>1394555.59</v>
      </c>
      <c r="E496" s="39">
        <f>C496-D496</f>
        <v/>
      </c>
      <c r="F496" s="40">
        <f>IF(D496=0,0,E496/ABS(D496))</f>
        <v/>
      </c>
    </row>
    <row r="497" hidden="1" outlineLevel="1">
      <c r="A497" s="37" t="inlineStr"/>
      <c r="B497" s="38" t="inlineStr">
        <is>
          <t xml:space="preserve">    Esperanza Castaño</t>
        </is>
      </c>
      <c r="C497" s="39" t="n">
        <v>150000</v>
      </c>
      <c r="D497" s="39" t="n">
        <v>150000</v>
      </c>
      <c r="E497" s="39">
        <f>C497-D497</f>
        <v/>
      </c>
      <c r="F497" s="40">
        <f>IF(D497=0,0,E497/ABS(D497))</f>
        <v/>
      </c>
    </row>
    <row r="498" hidden="1" outlineLevel="1">
      <c r="A498" s="37" t="inlineStr"/>
      <c r="B498" s="38" t="inlineStr">
        <is>
          <t xml:space="preserve">    Esperanza Díaz</t>
        </is>
      </c>
      <c r="C498" s="39" t="n">
        <v>70000</v>
      </c>
      <c r="D498" s="39" t="n">
        <v>70000</v>
      </c>
      <c r="E498" s="39">
        <f>C498-D498</f>
        <v/>
      </c>
      <c r="F498" s="40">
        <f>IF(D498=0,0,E498/ABS(D498))</f>
        <v/>
      </c>
    </row>
    <row r="499" hidden="1" outlineLevel="1">
      <c r="A499" s="37" t="inlineStr"/>
      <c r="B499" s="38" t="inlineStr">
        <is>
          <t xml:space="preserve">    Estefania Villalba</t>
        </is>
      </c>
      <c r="C499" s="39" t="n">
        <v>100000</v>
      </c>
      <c r="D499" s="39" t="n">
        <v>100000</v>
      </c>
      <c r="E499" s="39">
        <f>C499-D499</f>
        <v/>
      </c>
      <c r="F499" s="40">
        <f>IF(D499=0,0,E499/ABS(D499))</f>
        <v/>
      </c>
    </row>
    <row r="500" hidden="1" outlineLevel="1">
      <c r="A500" s="37" t="inlineStr"/>
      <c r="B500" s="38" t="inlineStr">
        <is>
          <t xml:space="preserve">    Eunice Jaramillo</t>
        </is>
      </c>
      <c r="C500" s="39" t="n">
        <v>35000</v>
      </c>
      <c r="D500" s="39" t="n">
        <v>35000</v>
      </c>
      <c r="E500" s="39">
        <f>C500-D500</f>
        <v/>
      </c>
      <c r="F500" s="40">
        <f>IF(D500=0,0,E500/ABS(D500))</f>
        <v/>
      </c>
    </row>
    <row r="501" hidden="1" outlineLevel="1">
      <c r="A501" s="37" t="inlineStr"/>
      <c r="B501" s="38" t="inlineStr">
        <is>
          <t xml:space="preserve">    FABRICA DE ALIMENTOS PROCESADOS VENTOLINI S.A. EN REORGANIZACION</t>
        </is>
      </c>
      <c r="C501" s="39" t="n">
        <v>-204900</v>
      </c>
      <c r="D501" s="39" t="n">
        <v>-204900</v>
      </c>
      <c r="E501" s="39">
        <f>C501-D501</f>
        <v/>
      </c>
      <c r="F501" s="40">
        <f>IF(D501=0,0,E501/ABS(D501))</f>
        <v/>
      </c>
    </row>
    <row r="502" hidden="1" outlineLevel="1">
      <c r="A502" s="37" t="inlineStr"/>
      <c r="B502" s="38" t="inlineStr">
        <is>
          <t xml:space="preserve">    FACEBOOK IRELAND LIMITED</t>
        </is>
      </c>
      <c r="C502" s="39" t="n">
        <v>-24143039.94</v>
      </c>
      <c r="D502" s="39" t="n">
        <v>-24143039.94</v>
      </c>
      <c r="E502" s="39">
        <f>C502-D502</f>
        <v/>
      </c>
      <c r="F502" s="40">
        <f>IF(D502=0,0,E502/ABS(D502))</f>
        <v/>
      </c>
    </row>
    <row r="503" hidden="1" outlineLevel="1">
      <c r="A503" s="37" t="inlineStr"/>
      <c r="B503" s="38" t="inlineStr">
        <is>
          <t xml:space="preserve">    FARMATODO COLOMBIA S.A</t>
        </is>
      </c>
      <c r="C503" s="39" t="n">
        <v>640802544.33</v>
      </c>
      <c r="D503" s="39" t="n">
        <v>640802544.33</v>
      </c>
      <c r="E503" s="39">
        <f>C503-D503</f>
        <v/>
      </c>
      <c r="F503" s="40">
        <f>IF(D503=0,0,E503/ABS(D503))</f>
        <v/>
      </c>
    </row>
    <row r="504" hidden="1" outlineLevel="1">
      <c r="A504" s="37" t="inlineStr"/>
      <c r="B504" s="38" t="inlineStr">
        <is>
          <t xml:space="preserve">    FARMAVIT EMPRESA ASOCIATIVA DE TRABAJO</t>
        </is>
      </c>
      <c r="C504" s="39" t="n">
        <v>-574701996.66</v>
      </c>
      <c r="D504" s="39" t="n">
        <v>-574701996.66</v>
      </c>
      <c r="E504" s="39">
        <f>C504-D504</f>
        <v/>
      </c>
      <c r="F504" s="40">
        <f>IF(D504=0,0,E504/ABS(D504))</f>
        <v/>
      </c>
    </row>
    <row r="505" hidden="1" outlineLevel="1">
      <c r="A505" s="37" t="inlineStr"/>
      <c r="B505" s="38" t="inlineStr">
        <is>
          <t xml:space="preserve">    FAST COLOMBIA S.A.S.</t>
        </is>
      </c>
      <c r="C505" s="39" t="n">
        <v>-276420</v>
      </c>
      <c r="D505" s="39" t="n">
        <v>-276420</v>
      </c>
      <c r="E505" s="39">
        <f>C505-D505</f>
        <v/>
      </c>
      <c r="F505" s="40">
        <f>IF(D505=0,0,E505/ABS(D505))</f>
        <v/>
      </c>
    </row>
    <row r="506" hidden="1" outlineLevel="1">
      <c r="A506" s="37" t="inlineStr"/>
      <c r="B506" s="38" t="inlineStr">
        <is>
          <t xml:space="preserve">    FD SAN JORGE SAS</t>
        </is>
      </c>
      <c r="C506" s="39" t="n">
        <v>1226003705.95</v>
      </c>
      <c r="D506" s="39" t="n">
        <v>1226003705.95</v>
      </c>
      <c r="E506" s="39">
        <f>C506-D506</f>
        <v/>
      </c>
      <c r="F506" s="40">
        <f>IF(D506=0,0,E506/ABS(D506))</f>
        <v/>
      </c>
    </row>
    <row r="507" hidden="1" outlineLevel="1">
      <c r="A507" s="37" t="inlineStr"/>
      <c r="B507" s="38" t="inlineStr">
        <is>
          <t xml:space="preserve">    FEDERACIÓN NACIONAL DE COMERCIANTES EMPRESARIOS - FENALCO SECCIONAL VALLE DEL CAUCA.</t>
        </is>
      </c>
      <c r="C507" s="39" t="n">
        <v>-595000</v>
      </c>
      <c r="D507" s="39" t="n">
        <v>-595000</v>
      </c>
      <c r="E507" s="39">
        <f>C507-D507</f>
        <v/>
      </c>
      <c r="F507" s="40">
        <f>IF(D507=0,0,E507/ABS(D507))</f>
        <v/>
      </c>
    </row>
    <row r="508" hidden="1" outlineLevel="1">
      <c r="A508" s="37" t="inlineStr"/>
      <c r="B508" s="38" t="inlineStr">
        <is>
          <t xml:space="preserve">    FERRETERIA BERVAR S.A.S.</t>
        </is>
      </c>
      <c r="C508" s="39" t="n">
        <v>-359000</v>
      </c>
      <c r="D508" s="39" t="n">
        <v>-359000</v>
      </c>
      <c r="E508" s="39">
        <f>C508-D508</f>
        <v/>
      </c>
      <c r="F508" s="40">
        <f>IF(D508=0,0,E508/ABS(D508))</f>
        <v/>
      </c>
    </row>
    <row r="509" hidden="1" outlineLevel="1">
      <c r="A509" s="37" t="inlineStr"/>
      <c r="B509" s="38" t="inlineStr">
        <is>
          <t xml:space="preserve">    FINAL TOUCH DIGITAL S.A.S</t>
        </is>
      </c>
      <c r="C509" s="39" t="n">
        <v>-1519242</v>
      </c>
      <c r="D509" s="39" t="n">
        <v>-1519242</v>
      </c>
      <c r="E509" s="39">
        <f>C509-D509</f>
        <v/>
      </c>
      <c r="F509" s="40">
        <f>IF(D509=0,0,E509/ABS(D509))</f>
        <v/>
      </c>
    </row>
    <row r="510" hidden="1" outlineLevel="1">
      <c r="A510" s="37" t="inlineStr"/>
      <c r="B510" s="38" t="inlineStr">
        <is>
          <t xml:space="preserve">    FITOBIOCELL SAS</t>
        </is>
      </c>
      <c r="C510" s="39" t="n">
        <v>-124326269</v>
      </c>
      <c r="D510" s="39" t="n">
        <v>-124326269</v>
      </c>
      <c r="E510" s="39">
        <f>C510-D510</f>
        <v/>
      </c>
      <c r="F510" s="40">
        <f>IF(D510=0,0,E510/ABS(D510))</f>
        <v/>
      </c>
    </row>
    <row r="511" hidden="1" outlineLevel="1">
      <c r="A511" s="37" t="inlineStr"/>
      <c r="B511" s="38" t="inlineStr">
        <is>
          <t xml:space="preserve">    FUNDACIÓN ESCUELA HOLÍSTICA ÁRBOL DE VIDA</t>
        </is>
      </c>
      <c r="C511" s="39" t="n">
        <v>5652805.68</v>
      </c>
      <c r="D511" s="39" t="n">
        <v>5652805.68</v>
      </c>
      <c r="E511" s="39">
        <f>C511-D511</f>
        <v/>
      </c>
      <c r="F511" s="40">
        <f>IF(D511=0,0,E511/ABS(D511))</f>
        <v/>
      </c>
    </row>
    <row r="512" hidden="1" outlineLevel="1">
      <c r="A512" s="37" t="inlineStr"/>
      <c r="B512" s="38" t="inlineStr">
        <is>
          <t xml:space="preserve">    Fabiola Bernal</t>
        </is>
      </c>
      <c r="C512" s="39" t="n">
        <v>108000</v>
      </c>
      <c r="D512" s="39" t="n">
        <v>108000</v>
      </c>
      <c r="E512" s="39">
        <f>C512-D512</f>
        <v/>
      </c>
      <c r="F512" s="40">
        <f>IF(D512=0,0,E512/ABS(D512))</f>
        <v/>
      </c>
    </row>
    <row r="513" hidden="1" outlineLevel="1">
      <c r="A513" s="37" t="inlineStr"/>
      <c r="B513" s="38" t="inlineStr">
        <is>
          <t xml:space="preserve">    Fanny Andrea Cardoso</t>
        </is>
      </c>
      <c r="C513" s="39" t="n">
        <v>372000</v>
      </c>
      <c r="D513" s="39" t="n">
        <v>372000</v>
      </c>
      <c r="E513" s="39">
        <f>C513-D513</f>
        <v/>
      </c>
      <c r="F513" s="40">
        <f>IF(D513=0,0,E513/ABS(D513))</f>
        <v/>
      </c>
    </row>
    <row r="514" hidden="1" outlineLevel="1">
      <c r="A514" s="37" t="inlineStr"/>
      <c r="B514" s="38" t="inlineStr">
        <is>
          <t xml:space="preserve">    Fany Sanabria</t>
        </is>
      </c>
      <c r="C514" s="39" t="n">
        <v>59000</v>
      </c>
      <c r="D514" s="39" t="n">
        <v>59000</v>
      </c>
      <c r="E514" s="39">
        <f>C514-D514</f>
        <v/>
      </c>
      <c r="F514" s="40">
        <f>IF(D514=0,0,E514/ABS(D514))</f>
        <v/>
      </c>
    </row>
    <row r="515" hidden="1" outlineLevel="1">
      <c r="A515" s="37" t="inlineStr"/>
      <c r="B515" s="38" t="inlineStr">
        <is>
          <t xml:space="preserve">    Ferias y Eventos</t>
        </is>
      </c>
      <c r="C515" s="39" t="n">
        <v>7621000</v>
      </c>
      <c r="D515" s="39" t="n">
        <v>7621000</v>
      </c>
      <c r="E515" s="39">
        <f>C515-D515</f>
        <v/>
      </c>
      <c r="F515" s="40">
        <f>IF(D515=0,0,E515/ABS(D515))</f>
        <v/>
      </c>
    </row>
    <row r="516" hidden="1" outlineLevel="1">
      <c r="A516" s="37" t="inlineStr"/>
      <c r="B516" s="38" t="inlineStr">
        <is>
          <t xml:space="preserve">    Fitlomena Market SAS</t>
        </is>
      </c>
      <c r="C516" s="39" t="n">
        <v>19316897.56</v>
      </c>
      <c r="D516" s="39" t="n">
        <v>19316897.56</v>
      </c>
      <c r="E516" s="39">
        <f>C516-D516</f>
        <v/>
      </c>
      <c r="F516" s="40">
        <f>IF(D516=0,0,E516/ABS(D516))</f>
        <v/>
      </c>
    </row>
    <row r="517" hidden="1" outlineLevel="1">
      <c r="A517" s="37" t="inlineStr"/>
      <c r="B517" s="38" t="inlineStr">
        <is>
          <t xml:space="preserve">    Franklin Gomez</t>
        </is>
      </c>
      <c r="C517" s="39" t="n">
        <v>70000</v>
      </c>
      <c r="D517" s="39" t="n">
        <v>70000</v>
      </c>
      <c r="E517" s="39">
        <f>C517-D517</f>
        <v/>
      </c>
      <c r="F517" s="40">
        <f>IF(D517=0,0,E517/ABS(D517))</f>
        <v/>
      </c>
    </row>
    <row r="518" hidden="1" outlineLevel="1">
      <c r="A518" s="37" t="inlineStr"/>
      <c r="B518" s="38" t="inlineStr">
        <is>
          <t xml:space="preserve">    Fundapedco</t>
        </is>
      </c>
      <c r="C518" s="39" t="n">
        <v>-3557006</v>
      </c>
      <c r="D518" s="39" t="n">
        <v>-3557006</v>
      </c>
      <c r="E518" s="39">
        <f>C518-D518</f>
        <v/>
      </c>
      <c r="F518" s="40">
        <f>IF(D518=0,0,E518/ABS(D518))</f>
        <v/>
      </c>
    </row>
    <row r="519" hidden="1" outlineLevel="1">
      <c r="A519" s="37" t="inlineStr"/>
      <c r="B519" s="38" t="inlineStr">
        <is>
          <t xml:space="preserve">    GASES DE OCCIDENTE</t>
        </is>
      </c>
      <c r="C519" s="39" t="n">
        <v>-53941</v>
      </c>
      <c r="D519" s="39" t="n">
        <v>-53941</v>
      </c>
      <c r="E519" s="39">
        <f>C519-D519</f>
        <v/>
      </c>
      <c r="F519" s="40">
        <f>IF(D519=0,0,E519/ABS(D519))</f>
        <v/>
      </c>
    </row>
    <row r="520" hidden="1" outlineLevel="1">
      <c r="A520" s="37" t="inlineStr"/>
      <c r="B520" s="38" t="inlineStr">
        <is>
          <t xml:space="preserve">    GERMAN DE JESUS CARDONA</t>
        </is>
      </c>
      <c r="C520" s="39" t="n">
        <v>239250</v>
      </c>
      <c r="D520" s="39" t="n">
        <v>239250</v>
      </c>
      <c r="E520" s="39">
        <f>C520-D520</f>
        <v/>
      </c>
      <c r="F520" s="40">
        <f>IF(D520=0,0,E520/ABS(D520))</f>
        <v/>
      </c>
    </row>
    <row r="521" hidden="1" outlineLevel="1">
      <c r="A521" s="37" t="inlineStr"/>
      <c r="B521" s="38" t="inlineStr">
        <is>
          <t xml:space="preserve">    GINA CECILIA FERNANDEZ FAJRI DE CONCHA</t>
        </is>
      </c>
      <c r="C521" s="39" t="n">
        <v>-101611</v>
      </c>
      <c r="D521" s="39" t="n">
        <v>-101611</v>
      </c>
      <c r="E521" s="39">
        <f>C521-D521</f>
        <v/>
      </c>
      <c r="F521" s="40">
        <f>IF(D521=0,0,E521/ABS(D521))</f>
        <v/>
      </c>
    </row>
    <row r="522" hidden="1" outlineLevel="1">
      <c r="A522" s="37" t="inlineStr"/>
      <c r="B522" s="38" t="inlineStr">
        <is>
          <t xml:space="preserve">    GLOBAL MENSAJERIA SAS</t>
        </is>
      </c>
      <c r="C522" s="39" t="n">
        <v>-4800</v>
      </c>
      <c r="D522" s="39" t="n">
        <v>-4800</v>
      </c>
      <c r="E522" s="39">
        <f>C522-D522</f>
        <v/>
      </c>
      <c r="F522" s="40">
        <f>IF(D522=0,0,E522/ABS(D522))</f>
        <v/>
      </c>
    </row>
    <row r="523" hidden="1" outlineLevel="1">
      <c r="A523" s="37" t="inlineStr"/>
      <c r="B523" s="38" t="inlineStr">
        <is>
          <t xml:space="preserve">    GLORIA LILIANA VELEZ BUITRAGO</t>
        </is>
      </c>
      <c r="C523" s="39" t="n">
        <v>-910500</v>
      </c>
      <c r="D523" s="39" t="n">
        <v>-910500</v>
      </c>
      <c r="E523" s="39">
        <f>C523-D523</f>
        <v/>
      </c>
      <c r="F523" s="40">
        <f>IF(D523=0,0,E523/ABS(D523))</f>
        <v/>
      </c>
    </row>
    <row r="524" hidden="1" outlineLevel="1">
      <c r="A524" s="37" t="inlineStr"/>
      <c r="B524" s="38" t="inlineStr">
        <is>
          <t xml:space="preserve">    GODADDY</t>
        </is>
      </c>
      <c r="C524" s="39" t="n">
        <v>-4130830</v>
      </c>
      <c r="D524" s="39" t="n">
        <v>-4130830</v>
      </c>
      <c r="E524" s="39">
        <f>C524-D524</f>
        <v/>
      </c>
      <c r="F524" s="40">
        <f>IF(D524=0,0,E524/ABS(D524))</f>
        <v/>
      </c>
    </row>
    <row r="525" hidden="1" outlineLevel="1">
      <c r="A525" s="37" t="inlineStr"/>
      <c r="B525" s="38" t="inlineStr">
        <is>
          <t xml:space="preserve">    GOOGLE LLC</t>
        </is>
      </c>
      <c r="C525" s="39" t="n">
        <v>-26251765.06</v>
      </c>
      <c r="D525" s="39" t="n">
        <v>-26251765.06</v>
      </c>
      <c r="E525" s="39">
        <f>C525-D525</f>
        <v/>
      </c>
      <c r="F525" s="40">
        <f>IF(D525=0,0,E525/ABS(D525))</f>
        <v/>
      </c>
    </row>
    <row r="526" hidden="1" outlineLevel="1">
      <c r="A526" s="37" t="inlineStr"/>
      <c r="B526" s="38" t="inlineStr">
        <is>
          <t xml:space="preserve">    GRUPO  QUIRESCO SAS</t>
        </is>
      </c>
      <c r="C526" s="39" t="n">
        <v>-548439.65</v>
      </c>
      <c r="D526" s="39" t="n">
        <v>-548439.65</v>
      </c>
      <c r="E526" s="39">
        <f>C526-D526</f>
        <v/>
      </c>
      <c r="F526" s="40">
        <f>IF(D526=0,0,E526/ABS(D526))</f>
        <v/>
      </c>
    </row>
    <row r="527" hidden="1" outlineLevel="1">
      <c r="A527" s="37" t="inlineStr"/>
      <c r="B527" s="38" t="inlineStr">
        <is>
          <t xml:space="preserve">    GRUPO ARGURI SAS</t>
        </is>
      </c>
      <c r="C527" s="39" t="n">
        <v>-6444283</v>
      </c>
      <c r="D527" s="39" t="n">
        <v>-6444283</v>
      </c>
      <c r="E527" s="39">
        <f>C527-D527</f>
        <v/>
      </c>
      <c r="F527" s="40">
        <f>IF(D527=0,0,E527/ABS(D527))</f>
        <v/>
      </c>
    </row>
    <row r="528" hidden="1" outlineLevel="1">
      <c r="A528" s="37" t="inlineStr"/>
      <c r="B528" s="38" t="inlineStr">
        <is>
          <t xml:space="preserve">    GRUPO BDC SAS</t>
        </is>
      </c>
      <c r="C528" s="39" t="n">
        <v>-352907.41</v>
      </c>
      <c r="D528" s="39" t="n">
        <v>-352907.41</v>
      </c>
      <c r="E528" s="39">
        <f>C528-D528</f>
        <v/>
      </c>
      <c r="F528" s="40">
        <f>IF(D528=0,0,E528/ABS(D528))</f>
        <v/>
      </c>
    </row>
    <row r="529" hidden="1" outlineLevel="1">
      <c r="A529" s="37" t="inlineStr"/>
      <c r="B529" s="38" t="inlineStr">
        <is>
          <t xml:space="preserve">    GRUPO CASA PETS S.A.S</t>
        </is>
      </c>
      <c r="C529" s="39" t="n">
        <v>7357997.24</v>
      </c>
      <c r="D529" s="39" t="n">
        <v>7357997.24</v>
      </c>
      <c r="E529" s="39">
        <f>C529-D529</f>
        <v/>
      </c>
      <c r="F529" s="40">
        <f>IF(D529=0,0,E529/ABS(D529))</f>
        <v/>
      </c>
    </row>
    <row r="530" hidden="1" outlineLevel="1">
      <c r="A530" s="37" t="inlineStr"/>
      <c r="B530" s="38" t="inlineStr">
        <is>
          <t xml:space="preserve">    GRUPO CBC S.A.S.</t>
        </is>
      </c>
      <c r="C530" s="39" t="n">
        <v>-94000</v>
      </c>
      <c r="D530" s="39" t="n">
        <v>-94000</v>
      </c>
      <c r="E530" s="39">
        <f>C530-D530</f>
        <v/>
      </c>
      <c r="F530" s="40">
        <f>IF(D530=0,0,E530/ABS(D530))</f>
        <v/>
      </c>
    </row>
    <row r="531" hidden="1" outlineLevel="1">
      <c r="A531" s="37" t="inlineStr"/>
      <c r="B531" s="38" t="inlineStr">
        <is>
          <t xml:space="preserve">    GRUPO EMPRESARIAL DIGITAL D&amp;L S.A.S</t>
        </is>
      </c>
      <c r="C531" s="39" t="n">
        <v>2080827.72</v>
      </c>
      <c r="D531" s="39" t="n">
        <v>2080827.72</v>
      </c>
      <c r="E531" s="39">
        <f>C531-D531</f>
        <v/>
      </c>
      <c r="F531" s="40">
        <f>IF(D531=0,0,E531/ABS(D531))</f>
        <v/>
      </c>
    </row>
    <row r="532" hidden="1" outlineLevel="1">
      <c r="A532" s="37" t="inlineStr"/>
      <c r="B532" s="38" t="inlineStr">
        <is>
          <t xml:space="preserve">    GRUPO EMPRESARIAL LA SEBASTIANA SAS</t>
        </is>
      </c>
      <c r="C532" s="39" t="n">
        <v>-262695</v>
      </c>
      <c r="D532" s="39" t="n">
        <v>-262695</v>
      </c>
      <c r="E532" s="39">
        <f>C532-D532</f>
        <v/>
      </c>
      <c r="F532" s="40">
        <f>IF(D532=0,0,E532/ABS(D532))</f>
        <v/>
      </c>
    </row>
    <row r="533" hidden="1" outlineLevel="1">
      <c r="A533" s="37" t="inlineStr"/>
      <c r="B533" s="38" t="inlineStr">
        <is>
          <t xml:space="preserve">    GRUPO HCC SAS</t>
        </is>
      </c>
      <c r="C533" s="39" t="n">
        <v>-450266</v>
      </c>
      <c r="D533" s="39" t="n">
        <v>-450266</v>
      </c>
      <c r="E533" s="39">
        <f>C533-D533</f>
        <v/>
      </c>
      <c r="F533" s="40">
        <f>IF(D533=0,0,E533/ABS(D533))</f>
        <v/>
      </c>
    </row>
    <row r="534" hidden="1" outlineLevel="1">
      <c r="A534" s="37" t="inlineStr"/>
      <c r="B534" s="38" t="inlineStr">
        <is>
          <t xml:space="preserve">    GRUPO HG HOTELES SAS SR HELY CHAPARRO GOMEZ</t>
        </is>
      </c>
      <c r="C534" s="39" t="n">
        <v>-580000.38</v>
      </c>
      <c r="D534" s="39" t="n">
        <v>-580000.38</v>
      </c>
      <c r="E534" s="39">
        <f>C534-D534</f>
        <v/>
      </c>
      <c r="F534" s="40">
        <f>IF(D534=0,0,E534/ABS(D534))</f>
        <v/>
      </c>
    </row>
    <row r="535" hidden="1" outlineLevel="1">
      <c r="A535" s="37" t="inlineStr"/>
      <c r="B535" s="38" t="inlineStr">
        <is>
          <t xml:space="preserve">    GRUPO JDS SAS</t>
        </is>
      </c>
      <c r="C535" s="39" t="n">
        <v>-314100.26</v>
      </c>
      <c r="D535" s="39" t="n">
        <v>-314100.26</v>
      </c>
      <c r="E535" s="39">
        <f>C535-D535</f>
        <v/>
      </c>
      <c r="F535" s="40">
        <f>IF(D535=0,0,E535/ABS(D535))</f>
        <v/>
      </c>
    </row>
    <row r="536" hidden="1" outlineLevel="1">
      <c r="A536" s="37" t="inlineStr"/>
      <c r="B536" s="38" t="inlineStr">
        <is>
          <t xml:space="preserve">    GRUPO MEDICO LABORAL GML IPS SAS</t>
        </is>
      </c>
      <c r="C536" s="39" t="n">
        <v>153717</v>
      </c>
      <c r="D536" s="39" t="n">
        <v>153717</v>
      </c>
      <c r="E536" s="39">
        <f>C536-D536</f>
        <v/>
      </c>
      <c r="F536" s="40">
        <f>IF(D536=0,0,E536/ABS(D536))</f>
        <v/>
      </c>
    </row>
    <row r="537" hidden="1" outlineLevel="1">
      <c r="A537" s="37" t="inlineStr"/>
      <c r="B537" s="38" t="inlineStr">
        <is>
          <t xml:space="preserve">    GRUPO NUTRIT LAB SAS</t>
        </is>
      </c>
      <c r="C537" s="39" t="n">
        <v>-253667091</v>
      </c>
      <c r="D537" s="39" t="n">
        <v>-253667091</v>
      </c>
      <c r="E537" s="39">
        <f>C537-D537</f>
        <v/>
      </c>
      <c r="F537" s="40">
        <f>IF(D537=0,0,E537/ABS(D537))</f>
        <v/>
      </c>
    </row>
    <row r="538" hidden="1" outlineLevel="1">
      <c r="A538" s="37" t="inlineStr"/>
      <c r="B538" s="38" t="inlineStr">
        <is>
          <t xml:space="preserve">    GRUPO SER NORTHE SAS</t>
        </is>
      </c>
      <c r="C538" s="39" t="n">
        <v>108000</v>
      </c>
      <c r="D538" s="39" t="n">
        <v>108000</v>
      </c>
      <c r="E538" s="39">
        <f>C538-D538</f>
        <v/>
      </c>
      <c r="F538" s="40">
        <f>IF(D538=0,0,E538/ABS(D538))</f>
        <v/>
      </c>
    </row>
    <row r="539" hidden="1" outlineLevel="1">
      <c r="A539" s="37" t="inlineStr"/>
      <c r="B539" s="38" t="inlineStr">
        <is>
          <t xml:space="preserve">    GRUPO TR SAS</t>
        </is>
      </c>
      <c r="C539" s="39" t="n">
        <v>40218151.95</v>
      </c>
      <c r="D539" s="39" t="n">
        <v>40218151.95</v>
      </c>
      <c r="E539" s="39">
        <f>C539-D539</f>
        <v/>
      </c>
      <c r="F539" s="40">
        <f>IF(D539=0,0,E539/ABS(D539))</f>
        <v/>
      </c>
    </row>
    <row r="540" hidden="1" outlineLevel="1">
      <c r="A540" s="37" t="inlineStr"/>
      <c r="B540" s="38" t="inlineStr">
        <is>
          <t xml:space="preserve">    GUSTAVO CASTRO FRANCO</t>
        </is>
      </c>
      <c r="C540" s="39" t="n">
        <v>-6171565</v>
      </c>
      <c r="D540" s="39" t="n">
        <v>-6171565</v>
      </c>
      <c r="E540" s="39">
        <f>C540-D540</f>
        <v/>
      </c>
      <c r="F540" s="40">
        <f>IF(D540=0,0,E540/ABS(D540))</f>
        <v/>
      </c>
    </row>
    <row r="541" hidden="1" outlineLevel="1">
      <c r="A541" s="37" t="inlineStr"/>
      <c r="B541" s="38" t="inlineStr">
        <is>
          <t xml:space="preserve">    GUSTAVO DIAZ</t>
        </is>
      </c>
      <c r="C541" s="39" t="n">
        <v>-2127000</v>
      </c>
      <c r="D541" s="39" t="n">
        <v>-2127000</v>
      </c>
      <c r="E541" s="39">
        <f>C541-D541</f>
        <v/>
      </c>
      <c r="F541" s="40">
        <f>IF(D541=0,0,E541/ABS(D541))</f>
        <v/>
      </c>
    </row>
    <row r="542" hidden="1" outlineLevel="1">
      <c r="A542" s="37" t="inlineStr"/>
      <c r="B542" s="38" t="inlineStr">
        <is>
          <t xml:space="preserve">    GUTIERREZ RAFAEL</t>
        </is>
      </c>
      <c r="C542" s="39" t="n">
        <v>-912500.5</v>
      </c>
      <c r="D542" s="39" t="n">
        <v>-912500.5</v>
      </c>
      <c r="E542" s="39">
        <f>C542-D542</f>
        <v/>
      </c>
      <c r="F542" s="40">
        <f>IF(D542=0,0,E542/ABS(D542))</f>
        <v/>
      </c>
    </row>
    <row r="543" hidden="1" outlineLevel="1">
      <c r="A543" s="37" t="inlineStr"/>
      <c r="B543" s="38" t="inlineStr">
        <is>
          <t xml:space="preserve">    Gabriel Cardenas</t>
        </is>
      </c>
      <c r="C543" s="39" t="n">
        <v>135000</v>
      </c>
      <c r="D543" s="39" t="n">
        <v>135000</v>
      </c>
      <c r="E543" s="39">
        <f>C543-D543</f>
        <v/>
      </c>
      <c r="F543" s="40">
        <f>IF(D543=0,0,E543/ABS(D543))</f>
        <v/>
      </c>
    </row>
    <row r="544" hidden="1" outlineLevel="1">
      <c r="A544" s="37" t="inlineStr"/>
      <c r="B544" s="38" t="inlineStr">
        <is>
          <t xml:space="preserve">    Geicer Dorys Bedoya Marín</t>
        </is>
      </c>
      <c r="C544" s="39" t="n">
        <v>16184836.19</v>
      </c>
      <c r="D544" s="39" t="n">
        <v>16184836.19</v>
      </c>
      <c r="E544" s="39">
        <f>C544-D544</f>
        <v/>
      </c>
      <c r="F544" s="40">
        <f>IF(D544=0,0,E544/ABS(D544))</f>
        <v/>
      </c>
    </row>
    <row r="545" hidden="1" outlineLevel="1">
      <c r="A545" s="37" t="inlineStr"/>
      <c r="B545" s="38" t="inlineStr">
        <is>
          <t xml:space="preserve">    Gilma Corredor</t>
        </is>
      </c>
      <c r="C545" s="39" t="n">
        <v>367836.28</v>
      </c>
      <c r="D545" s="39" t="n">
        <v>367836.28</v>
      </c>
      <c r="E545" s="39">
        <f>C545-D545</f>
        <v/>
      </c>
      <c r="F545" s="40">
        <f>IF(D545=0,0,E545/ABS(D545))</f>
        <v/>
      </c>
    </row>
    <row r="546" hidden="1" outlineLevel="1">
      <c r="A546" s="37" t="inlineStr"/>
      <c r="B546" s="38" t="inlineStr">
        <is>
          <t xml:space="preserve">    Gladys Helena Tobar Calderon</t>
        </is>
      </c>
      <c r="C546" s="39" t="n">
        <v>23955628.58</v>
      </c>
      <c r="D546" s="39" t="n">
        <v>23955628.58</v>
      </c>
      <c r="E546" s="39">
        <f>C546-D546</f>
        <v/>
      </c>
      <c r="F546" s="40">
        <f>IF(D546=0,0,E546/ABS(D546))</f>
        <v/>
      </c>
    </row>
    <row r="547" hidden="1" outlineLevel="1">
      <c r="A547" s="37" t="inlineStr"/>
      <c r="B547" s="38" t="inlineStr">
        <is>
          <t xml:space="preserve">    Gloria Angel</t>
        </is>
      </c>
      <c r="C547" s="39" t="n">
        <v>50000</v>
      </c>
      <c r="D547" s="39" t="n">
        <v>50000</v>
      </c>
      <c r="E547" s="39">
        <f>C547-D547</f>
        <v/>
      </c>
      <c r="F547" s="40">
        <f>IF(D547=0,0,E547/ABS(D547))</f>
        <v/>
      </c>
    </row>
    <row r="548" hidden="1" outlineLevel="1">
      <c r="A548" s="37" t="inlineStr"/>
      <c r="B548" s="38" t="inlineStr">
        <is>
          <t xml:space="preserve">    Gloria Elena Arias</t>
        </is>
      </c>
      <c r="C548" s="39" t="n">
        <v>1193980</v>
      </c>
      <c r="D548" s="39" t="n">
        <v>1193980</v>
      </c>
      <c r="E548" s="39">
        <f>C548-D548</f>
        <v/>
      </c>
      <c r="F548" s="40">
        <f>IF(D548=0,0,E548/ABS(D548))</f>
        <v/>
      </c>
    </row>
    <row r="549" hidden="1" outlineLevel="1">
      <c r="A549" s="37" t="inlineStr"/>
      <c r="B549" s="38" t="inlineStr">
        <is>
          <t xml:space="preserve">    Gloria Mera</t>
        </is>
      </c>
      <c r="C549" s="39" t="n">
        <v>209967</v>
      </c>
      <c r="D549" s="39" t="n">
        <v>209967</v>
      </c>
      <c r="E549" s="39">
        <f>C549-D549</f>
        <v/>
      </c>
      <c r="F549" s="40">
        <f>IF(D549=0,0,E549/ABS(D549))</f>
        <v/>
      </c>
    </row>
    <row r="550" hidden="1" outlineLevel="1">
      <c r="A550" s="37" t="inlineStr"/>
      <c r="B550" s="38" t="inlineStr">
        <is>
          <t xml:space="preserve">    Gloria Nanclares</t>
        </is>
      </c>
      <c r="C550" s="39" t="n">
        <v>70000</v>
      </c>
      <c r="D550" s="39" t="n">
        <v>70000</v>
      </c>
      <c r="E550" s="39">
        <f>C550-D550</f>
        <v/>
      </c>
      <c r="F550" s="40">
        <f>IF(D550=0,0,E550/ABS(D550))</f>
        <v/>
      </c>
    </row>
    <row r="551" hidden="1" outlineLevel="1">
      <c r="A551" s="37" t="inlineStr"/>
      <c r="B551" s="38" t="inlineStr">
        <is>
          <t xml:space="preserve">    Gloria Nuñez</t>
        </is>
      </c>
      <c r="C551" s="39" t="n">
        <v>105000</v>
      </c>
      <c r="D551" s="39" t="n">
        <v>105000</v>
      </c>
      <c r="E551" s="39">
        <f>C551-D551</f>
        <v/>
      </c>
      <c r="F551" s="40">
        <f>IF(D551=0,0,E551/ABS(D551))</f>
        <v/>
      </c>
    </row>
    <row r="552" hidden="1" outlineLevel="1">
      <c r="A552" s="37" t="inlineStr"/>
      <c r="B552" s="38" t="inlineStr">
        <is>
          <t xml:space="preserve">    Gloria Sanchez</t>
        </is>
      </c>
      <c r="C552" s="39" t="n">
        <v>65000</v>
      </c>
      <c r="D552" s="39" t="n">
        <v>65000</v>
      </c>
      <c r="E552" s="39">
        <f>C552-D552</f>
        <v/>
      </c>
      <c r="F552" s="40">
        <f>IF(D552=0,0,E552/ABS(D552))</f>
        <v/>
      </c>
    </row>
    <row r="553" hidden="1" outlineLevel="1">
      <c r="A553" s="37" t="inlineStr"/>
      <c r="B553" s="38" t="inlineStr">
        <is>
          <t xml:space="preserve">    Gloria Vasquez</t>
        </is>
      </c>
      <c r="C553" s="39" t="n">
        <v>58000</v>
      </c>
      <c r="D553" s="39" t="n">
        <v>58000</v>
      </c>
      <c r="E553" s="39">
        <f>C553-D553</f>
        <v/>
      </c>
      <c r="F553" s="40">
        <f>IF(D553=0,0,E553/ABS(D553))</f>
        <v/>
      </c>
    </row>
    <row r="554" hidden="1" outlineLevel="1">
      <c r="A554" s="37" t="inlineStr"/>
      <c r="B554" s="38" t="inlineStr">
        <is>
          <t xml:space="preserve">    Go Healthy Vive Saludable SAS</t>
        </is>
      </c>
      <c r="C554" s="39" t="n">
        <v>13314511.16</v>
      </c>
      <c r="D554" s="39" t="n">
        <v>13314511.16</v>
      </c>
      <c r="E554" s="39">
        <f>C554-D554</f>
        <v/>
      </c>
      <c r="F554" s="40">
        <f>IF(D554=0,0,E554/ABS(D554))</f>
        <v/>
      </c>
    </row>
    <row r="555" hidden="1" outlineLevel="1">
      <c r="A555" s="37" t="inlineStr"/>
      <c r="B555" s="38" t="inlineStr">
        <is>
          <t xml:space="preserve">    GoDaddy.com, LLC</t>
        </is>
      </c>
      <c r="C555" s="39" t="n">
        <v>-77473</v>
      </c>
      <c r="D555" s="39" t="n">
        <v>-77473</v>
      </c>
      <c r="E555" s="39">
        <f>C555-D555</f>
        <v/>
      </c>
      <c r="F555" s="40">
        <f>IF(D555=0,0,E555/ABS(D555))</f>
        <v/>
      </c>
    </row>
    <row r="556" hidden="1" outlineLevel="1">
      <c r="A556" s="37" t="inlineStr"/>
      <c r="B556" s="38" t="inlineStr">
        <is>
          <t xml:space="preserve">    Guillermo Calero</t>
        </is>
      </c>
      <c r="C556" s="39" t="n">
        <v>181000</v>
      </c>
      <c r="D556" s="39" t="n">
        <v>181000</v>
      </c>
      <c r="E556" s="39">
        <f>C556-D556</f>
        <v/>
      </c>
      <c r="F556" s="40">
        <f>IF(D556=0,0,E556/ABS(D556))</f>
        <v/>
      </c>
    </row>
    <row r="557" hidden="1" outlineLevel="1">
      <c r="A557" s="37" t="inlineStr"/>
      <c r="B557" s="38" t="inlineStr">
        <is>
          <t xml:space="preserve">    Guillermo Restrepo</t>
        </is>
      </c>
      <c r="C557" s="39" t="n">
        <v>206000</v>
      </c>
      <c r="D557" s="39" t="n">
        <v>206000</v>
      </c>
      <c r="E557" s="39">
        <f>C557-D557</f>
        <v/>
      </c>
      <c r="F557" s="40">
        <f>IF(D557=0,0,E557/ABS(D557))</f>
        <v/>
      </c>
    </row>
    <row r="558" hidden="1" outlineLevel="1">
      <c r="A558" s="37" t="inlineStr"/>
      <c r="B558" s="38" t="inlineStr">
        <is>
          <t xml:space="preserve">    Gustavo Durazo</t>
        </is>
      </c>
      <c r="C558" s="39" t="n">
        <v>63730194.72</v>
      </c>
      <c r="D558" s="39" t="n">
        <v>63730194.72</v>
      </c>
      <c r="E558" s="39">
        <f>C558-D558</f>
        <v/>
      </c>
      <c r="F558" s="40">
        <f>IF(D558=0,0,E558/ABS(D558))</f>
        <v/>
      </c>
    </row>
    <row r="559" hidden="1" outlineLevel="1">
      <c r="A559" s="37" t="inlineStr"/>
      <c r="B559" s="38" t="inlineStr">
        <is>
          <t xml:space="preserve">    HANGAR PARK SAS</t>
        </is>
      </c>
      <c r="C559" s="39" t="n">
        <v>-70200</v>
      </c>
      <c r="D559" s="39" t="n">
        <v>-70200</v>
      </c>
      <c r="E559" s="39">
        <f>C559-D559</f>
        <v/>
      </c>
      <c r="F559" s="40">
        <f>IF(D559=0,0,E559/ABS(D559))</f>
        <v/>
      </c>
    </row>
    <row r="560" hidden="1" outlineLevel="1">
      <c r="A560" s="37" t="inlineStr"/>
      <c r="B560" s="38" t="inlineStr">
        <is>
          <t xml:space="preserve">    HEALTHY ORGANIC MARKET</t>
        </is>
      </c>
      <c r="C560" s="39" t="n">
        <v>240000</v>
      </c>
      <c r="D560" s="39" t="n">
        <v>240000</v>
      </c>
      <c r="E560" s="39">
        <f>C560-D560</f>
        <v/>
      </c>
      <c r="F560" s="40">
        <f>IF(D560=0,0,E560/ABS(D560))</f>
        <v/>
      </c>
    </row>
    <row r="561" hidden="1" outlineLevel="1">
      <c r="A561" s="37" t="inlineStr"/>
      <c r="B561" s="38" t="inlineStr">
        <is>
          <t xml:space="preserve">    HM HENNES MAURITZ COLOMBIA SAS</t>
        </is>
      </c>
      <c r="C561" s="39" t="n">
        <v>-439800</v>
      </c>
      <c r="D561" s="39" t="n">
        <v>-439800</v>
      </c>
      <c r="E561" s="39">
        <f>C561-D561</f>
        <v/>
      </c>
      <c r="F561" s="40">
        <f>IF(D561=0,0,E561/ABS(D561))</f>
        <v/>
      </c>
    </row>
    <row r="562" hidden="1" outlineLevel="1">
      <c r="A562" s="37" t="inlineStr"/>
      <c r="B562" s="38" t="inlineStr">
        <is>
          <t xml:space="preserve">    HOSTAL LAS MERCEDES BOUTIQUE</t>
        </is>
      </c>
      <c r="C562" s="39" t="n">
        <v>-4708939</v>
      </c>
      <c r="D562" s="39" t="n">
        <v>-4708939</v>
      </c>
      <c r="E562" s="39">
        <f>C562-D562</f>
        <v/>
      </c>
      <c r="F562" s="40">
        <f>IF(D562=0,0,E562/ABS(D562))</f>
        <v/>
      </c>
    </row>
    <row r="563" hidden="1" outlineLevel="1">
      <c r="A563" s="37" t="inlineStr"/>
      <c r="B563" s="38" t="inlineStr">
        <is>
          <t xml:space="preserve">    HOTEL PLAZA VERSALLES SA</t>
        </is>
      </c>
      <c r="C563" s="39" t="n">
        <v>-499800</v>
      </c>
      <c r="D563" s="39" t="n">
        <v>-499800</v>
      </c>
      <c r="E563" s="39">
        <f>C563-D563</f>
        <v/>
      </c>
      <c r="F563" s="40">
        <f>IF(D563=0,0,E563/ABS(D563))</f>
        <v/>
      </c>
    </row>
    <row r="564" hidden="1" outlineLevel="1">
      <c r="A564" s="37" t="inlineStr"/>
      <c r="B564" s="38" t="inlineStr">
        <is>
          <t xml:space="preserve">    HOTELES ESTELAR SA</t>
        </is>
      </c>
      <c r="C564" s="39" t="n">
        <v>-743200</v>
      </c>
      <c r="D564" s="39" t="n">
        <v>-743200</v>
      </c>
      <c r="E564" s="39">
        <f>C564-D564</f>
        <v/>
      </c>
      <c r="F564" s="40">
        <f>IF(D564=0,0,E564/ABS(D564))</f>
        <v/>
      </c>
    </row>
    <row r="565" hidden="1" outlineLevel="1">
      <c r="A565" s="37" t="inlineStr"/>
      <c r="B565" s="38" t="inlineStr">
        <is>
          <t xml:space="preserve">    HURTADO &amp; GANDINI ABOGADOS  SAS</t>
        </is>
      </c>
      <c r="C565" s="39" t="n">
        <v>-9060435</v>
      </c>
      <c r="D565" s="39" t="n">
        <v>-9060435</v>
      </c>
      <c r="E565" s="39">
        <f>C565-D565</f>
        <v/>
      </c>
      <c r="F565" s="40">
        <f>IF(D565=0,0,E565/ABS(D565))</f>
        <v/>
      </c>
    </row>
    <row r="566" hidden="1" outlineLevel="1">
      <c r="A566" s="37" t="inlineStr"/>
      <c r="B566" s="38" t="inlineStr">
        <is>
          <t xml:space="preserve">    Happy Yoga</t>
        </is>
      </c>
      <c r="C566" s="39" t="n">
        <v>337499.77</v>
      </c>
      <c r="D566" s="39" t="n">
        <v>337499.77</v>
      </c>
      <c r="E566" s="39">
        <f>C566-D566</f>
        <v/>
      </c>
      <c r="F566" s="40">
        <f>IF(D566=0,0,E566/ABS(D566))</f>
        <v/>
      </c>
    </row>
    <row r="567" hidden="1" outlineLevel="1">
      <c r="A567" s="37" t="inlineStr"/>
      <c r="B567" s="38" t="inlineStr">
        <is>
          <t xml:space="preserve">    Helmer Perez</t>
        </is>
      </c>
      <c r="C567" s="39" t="n">
        <v>35000</v>
      </c>
      <c r="D567" s="39" t="n">
        <v>35000</v>
      </c>
      <c r="E567" s="39">
        <f>C567-D567</f>
        <v/>
      </c>
      <c r="F567" s="40">
        <f>IF(D567=0,0,E567/ABS(D567))</f>
        <v/>
      </c>
    </row>
    <row r="568" hidden="1" outlineLevel="1">
      <c r="A568" s="37" t="inlineStr"/>
      <c r="B568" s="38" t="inlineStr">
        <is>
          <t xml:space="preserve">    Hollman Monroy</t>
        </is>
      </c>
      <c r="C568" s="39" t="n">
        <v>97000</v>
      </c>
      <c r="D568" s="39" t="n">
        <v>97000</v>
      </c>
      <c r="E568" s="39">
        <f>C568-D568</f>
        <v/>
      </c>
      <c r="F568" s="40">
        <f>IF(D568=0,0,E568/ABS(D568))</f>
        <v/>
      </c>
    </row>
    <row r="569" hidden="1" outlineLevel="1">
      <c r="A569" s="37" t="inlineStr"/>
      <c r="B569" s="38" t="inlineStr">
        <is>
          <t xml:space="preserve">    Hotel Laureles Plaza SAS</t>
        </is>
      </c>
      <c r="C569" s="39" t="n">
        <v>-10246982</v>
      </c>
      <c r="D569" s="39" t="n">
        <v>-10246982</v>
      </c>
      <c r="E569" s="39">
        <f>C569-D569</f>
        <v/>
      </c>
      <c r="F569" s="40">
        <f>IF(D569=0,0,E569/ABS(D569))</f>
        <v/>
      </c>
    </row>
    <row r="570" hidden="1" outlineLevel="1">
      <c r="A570" s="37" t="inlineStr"/>
      <c r="B570" s="38" t="inlineStr">
        <is>
          <t xml:space="preserve">    IDER GONZALEZ</t>
        </is>
      </c>
      <c r="C570" s="39" t="n">
        <v>-350000</v>
      </c>
      <c r="D570" s="39" t="n">
        <v>-350000</v>
      </c>
      <c r="E570" s="39">
        <f>C570-D570</f>
        <v/>
      </c>
      <c r="F570" s="40">
        <f>IF(D570=0,0,E570/ABS(D570))</f>
        <v/>
      </c>
    </row>
    <row r="571" hidden="1" outlineLevel="1">
      <c r="A571" s="37" t="inlineStr"/>
      <c r="B571" s="38" t="inlineStr">
        <is>
          <t xml:space="preserve">    IKEBANA HEALTHY FOOD</t>
        </is>
      </c>
      <c r="C571" s="39" t="n">
        <v>99998</v>
      </c>
      <c r="D571" s="39" t="n">
        <v>99998</v>
      </c>
      <c r="E571" s="39">
        <f>C571-D571</f>
        <v/>
      </c>
      <c r="F571" s="40">
        <f>IF(D571=0,0,E571/ABS(D571))</f>
        <v/>
      </c>
    </row>
    <row r="572" hidden="1" outlineLevel="1">
      <c r="A572" s="37" t="inlineStr"/>
      <c r="B572" s="38" t="inlineStr">
        <is>
          <t xml:space="preserve">    IKSO SAS</t>
        </is>
      </c>
      <c r="C572" s="39" t="n">
        <v>-250780</v>
      </c>
      <c r="D572" s="39" t="n">
        <v>-250780</v>
      </c>
      <c r="E572" s="39">
        <f>C572-D572</f>
        <v/>
      </c>
      <c r="F572" s="40">
        <f>IF(D572=0,0,E572/ABS(D572))</f>
        <v/>
      </c>
    </row>
    <row r="573" hidden="1" outlineLevel="1">
      <c r="A573" s="37" t="inlineStr"/>
      <c r="B573" s="38" t="inlineStr">
        <is>
          <t xml:space="preserve">    IMAGEN IMPRESORES JA S.A.S.</t>
        </is>
      </c>
      <c r="C573" s="39" t="n">
        <v>-414834</v>
      </c>
      <c r="D573" s="39" t="n">
        <v>-414834</v>
      </c>
      <c r="E573" s="39">
        <f>C573-D573</f>
        <v/>
      </c>
      <c r="F573" s="40">
        <f>IF(D573=0,0,E573/ABS(D573))</f>
        <v/>
      </c>
    </row>
    <row r="574" hidden="1" outlineLevel="1">
      <c r="A574" s="37" t="inlineStr"/>
      <c r="B574" s="38" t="inlineStr">
        <is>
          <t xml:space="preserve">    INALI ZONA FRANCA SAS</t>
        </is>
      </c>
      <c r="C574" s="39" t="n">
        <v>-1584069</v>
      </c>
      <c r="D574" s="39" t="n">
        <v>-1584069</v>
      </c>
      <c r="E574" s="39">
        <f>C574-D574</f>
        <v/>
      </c>
      <c r="F574" s="40">
        <f>IF(D574=0,0,E574/ABS(D574))</f>
        <v/>
      </c>
    </row>
    <row r="575" hidden="1" outlineLevel="1">
      <c r="A575" s="37" t="inlineStr"/>
      <c r="B575" s="38" t="inlineStr">
        <is>
          <t xml:space="preserve">    INDES S.A.S.</t>
        </is>
      </c>
      <c r="C575" s="39" t="n">
        <v>-1232828</v>
      </c>
      <c r="D575" s="39" t="n">
        <v>-1232828</v>
      </c>
      <c r="E575" s="39">
        <f>C575-D575</f>
        <v/>
      </c>
      <c r="F575" s="40">
        <f>IF(D575=0,0,E575/ABS(D575))</f>
        <v/>
      </c>
    </row>
    <row r="576" hidden="1" outlineLevel="1">
      <c r="A576" s="37" t="inlineStr"/>
      <c r="B576" s="38" t="inlineStr">
        <is>
          <t xml:space="preserve">    INDUSTRIALES DE AMERICA SAS</t>
        </is>
      </c>
      <c r="C576" s="39" t="n">
        <v>-2508000</v>
      </c>
      <c r="D576" s="39" t="n">
        <v>-2508000</v>
      </c>
      <c r="E576" s="39">
        <f>C576-D576</f>
        <v/>
      </c>
      <c r="F576" s="40">
        <f>IF(D576=0,0,E576/ABS(D576))</f>
        <v/>
      </c>
    </row>
    <row r="577" hidden="1" outlineLevel="1">
      <c r="A577" s="37" t="inlineStr"/>
      <c r="B577" s="38" t="inlineStr">
        <is>
          <t xml:space="preserve">    INFINITO MEDICAL SERVICE DROGUERIA-HOMEOPATIA SAS</t>
        </is>
      </c>
      <c r="C577" s="39" t="n">
        <v>1020443.92</v>
      </c>
      <c r="D577" s="39" t="n">
        <v>1020443.92</v>
      </c>
      <c r="E577" s="39">
        <f>C577-D577</f>
        <v/>
      </c>
      <c r="F577" s="40">
        <f>IF(D577=0,0,E577/ABS(D577))</f>
        <v/>
      </c>
    </row>
    <row r="578" hidden="1" outlineLevel="1">
      <c r="A578" s="37" t="inlineStr"/>
      <c r="B578" s="38" t="inlineStr">
        <is>
          <t xml:space="preserve">    INGRID TORRES OMAÑA</t>
        </is>
      </c>
      <c r="C578" s="39" t="n">
        <v>792000</v>
      </c>
      <c r="D578" s="39" t="n">
        <v>792000</v>
      </c>
      <c r="E578" s="39">
        <f>C578-D578</f>
        <v/>
      </c>
      <c r="F578" s="40">
        <f>IF(D578=0,0,E578/ABS(D578))</f>
        <v/>
      </c>
    </row>
    <row r="579" hidden="1" outlineLevel="1">
      <c r="A579" s="37" t="inlineStr"/>
      <c r="B579" s="38" t="inlineStr">
        <is>
          <t xml:space="preserve">    INGRID VIVIANA AGUDELO POVEDA</t>
        </is>
      </c>
      <c r="C579" s="39" t="n">
        <v>-7470000</v>
      </c>
      <c r="D579" s="39" t="n">
        <v>-7470000</v>
      </c>
      <c r="E579" s="39">
        <f>C579-D579</f>
        <v/>
      </c>
      <c r="F579" s="40">
        <f>IF(D579=0,0,E579/ABS(D579))</f>
        <v/>
      </c>
    </row>
    <row r="580" hidden="1" outlineLevel="1">
      <c r="A580" s="37" t="inlineStr"/>
      <c r="B580" s="38" t="inlineStr">
        <is>
          <t xml:space="preserve">    INSTALTEC LTDA</t>
        </is>
      </c>
      <c r="C580" s="39" t="n">
        <v>-4633600</v>
      </c>
      <c r="D580" s="39" t="n">
        <v>-4633600</v>
      </c>
      <c r="E580" s="39">
        <f>C580-D580</f>
        <v/>
      </c>
      <c r="F580" s="40">
        <f>IF(D580=0,0,E580/ABS(D580))</f>
        <v/>
      </c>
    </row>
    <row r="581" hidden="1" outlineLevel="1">
      <c r="A581" s="37" t="inlineStr"/>
      <c r="B581" s="38" t="inlineStr">
        <is>
          <t xml:space="preserve">    INSTITUTO DE MEDICINA FUNCIONAL CJ SAS</t>
        </is>
      </c>
      <c r="C581" s="39" t="n">
        <v>35825008.58</v>
      </c>
      <c r="D581" s="39" t="n">
        <v>35825008.58</v>
      </c>
      <c r="E581" s="39">
        <f>C581-D581</f>
        <v/>
      </c>
      <c r="F581" s="40">
        <f>IF(D581=0,0,E581/ABS(D581))</f>
        <v/>
      </c>
    </row>
    <row r="582" hidden="1" outlineLevel="1">
      <c r="A582" s="37" t="inlineStr"/>
      <c r="B582" s="38" t="inlineStr">
        <is>
          <t xml:space="preserve">    INVERSIONES BARON Y BOTERO S.A.S</t>
        </is>
      </c>
      <c r="C582" s="39" t="n">
        <v>38134280.28</v>
      </c>
      <c r="D582" s="39" t="n">
        <v>38134280.28</v>
      </c>
      <c r="E582" s="39">
        <f>C582-D582</f>
        <v/>
      </c>
      <c r="F582" s="40">
        <f>IF(D582=0,0,E582/ABS(D582))</f>
        <v/>
      </c>
    </row>
    <row r="583" hidden="1" outlineLevel="1">
      <c r="A583" s="37" t="inlineStr"/>
      <c r="B583" s="38" t="inlineStr">
        <is>
          <t xml:space="preserve">    INVERSIONES CORA &amp; VIDA S.A.S</t>
        </is>
      </c>
      <c r="C583" s="39" t="n">
        <v>5282434</v>
      </c>
      <c r="D583" s="39" t="n">
        <v>5282434</v>
      </c>
      <c r="E583" s="39">
        <f>C583-D583</f>
        <v/>
      </c>
      <c r="F583" s="40">
        <f>IF(D583=0,0,E583/ABS(D583))</f>
        <v/>
      </c>
    </row>
    <row r="584" hidden="1" outlineLevel="1">
      <c r="A584" s="37" t="inlineStr"/>
      <c r="B584" s="38" t="inlineStr">
        <is>
          <t xml:space="preserve">    INVERSIONES EL CARNAL  SAS</t>
        </is>
      </c>
      <c r="C584" s="39" t="n">
        <v>-33800</v>
      </c>
      <c r="D584" s="39" t="n">
        <v>-33800</v>
      </c>
      <c r="E584" s="39">
        <f>C584-D584</f>
        <v/>
      </c>
      <c r="F584" s="40">
        <f>IF(D584=0,0,E584/ABS(D584))</f>
        <v/>
      </c>
    </row>
    <row r="585" hidden="1" outlineLevel="1">
      <c r="A585" s="37" t="inlineStr"/>
      <c r="B585" s="38" t="inlineStr">
        <is>
          <t xml:space="preserve">    INVERSIONES EN RECREACION DEPORTE Y SALUD S.A.</t>
        </is>
      </c>
      <c r="C585" s="39" t="n">
        <v>-1320000</v>
      </c>
      <c r="D585" s="39" t="n">
        <v>-1320000</v>
      </c>
      <c r="E585" s="39">
        <f>C585-D585</f>
        <v/>
      </c>
      <c r="F585" s="40">
        <f>IF(D585=0,0,E585/ABS(D585))</f>
        <v/>
      </c>
    </row>
    <row r="586" hidden="1" outlineLevel="1">
      <c r="A586" s="37" t="inlineStr"/>
      <c r="B586" s="38" t="inlineStr">
        <is>
          <t xml:space="preserve">    INVERSIONES FARMACIAS ALPHA S.A.S</t>
        </is>
      </c>
      <c r="C586" s="39" t="n">
        <v>127407368.66</v>
      </c>
      <c r="D586" s="39" t="n">
        <v>127407368.66</v>
      </c>
      <c r="E586" s="39">
        <f>C586-D586</f>
        <v/>
      </c>
      <c r="F586" s="40">
        <f>IF(D586=0,0,E586/ABS(D586))</f>
        <v/>
      </c>
    </row>
    <row r="587" hidden="1" outlineLevel="1">
      <c r="A587" s="37" t="inlineStr"/>
      <c r="B587" s="38" t="inlineStr">
        <is>
          <t xml:space="preserve">    INVERSIONES MARIN VALENCIA S.A.S</t>
        </is>
      </c>
      <c r="C587" s="39" t="n">
        <v>6061803</v>
      </c>
      <c r="D587" s="39" t="n">
        <v>6061803</v>
      </c>
      <c r="E587" s="39">
        <f>C587-D587</f>
        <v/>
      </c>
      <c r="F587" s="40">
        <f>IF(D587=0,0,E587/ABS(D587))</f>
        <v/>
      </c>
    </row>
    <row r="588" hidden="1" outlineLevel="1">
      <c r="A588" s="37" t="inlineStr"/>
      <c r="B588" s="38" t="inlineStr">
        <is>
          <t xml:space="preserve">    INVERSIONES MONTOLIVO SAS</t>
        </is>
      </c>
      <c r="C588" s="39" t="n">
        <v>-78000</v>
      </c>
      <c r="D588" s="39" t="n">
        <v>-78000</v>
      </c>
      <c r="E588" s="39">
        <f>C588-D588</f>
        <v/>
      </c>
      <c r="F588" s="40">
        <f>IF(D588=0,0,E588/ABS(D588))</f>
        <v/>
      </c>
    </row>
    <row r="589" hidden="1" outlineLevel="1">
      <c r="A589" s="37" t="inlineStr"/>
      <c r="B589" s="38" t="inlineStr">
        <is>
          <t xml:space="preserve">    INVERSIONES RESOTO SAS</t>
        </is>
      </c>
      <c r="C589" s="39" t="n">
        <v>-102951</v>
      </c>
      <c r="D589" s="39" t="n">
        <v>-102951</v>
      </c>
      <c r="E589" s="39">
        <f>C589-D589</f>
        <v/>
      </c>
      <c r="F589" s="40">
        <f>IF(D589=0,0,E589/ABS(D589))</f>
        <v/>
      </c>
    </row>
    <row r="590" hidden="1" outlineLevel="1">
      <c r="A590" s="37" t="inlineStr"/>
      <c r="B590" s="38" t="inlineStr">
        <is>
          <t xml:space="preserve">    INVERSIONES SALUDABLES VITA S.A.S</t>
        </is>
      </c>
      <c r="C590" s="39" t="n">
        <v>51307207.55</v>
      </c>
      <c r="D590" s="39" t="n">
        <v>51307207.55</v>
      </c>
      <c r="E590" s="39">
        <f>C590-D590</f>
        <v/>
      </c>
      <c r="F590" s="40">
        <f>IF(D590=0,0,E590/ABS(D590))</f>
        <v/>
      </c>
    </row>
    <row r="591" hidden="1" outlineLevel="1">
      <c r="A591" s="37" t="inlineStr"/>
      <c r="B591" s="38" t="inlineStr">
        <is>
          <t xml:space="preserve">    INVERSIONES SANCHEZ GARCES SAS</t>
        </is>
      </c>
      <c r="C591" s="39" t="n">
        <v>-4427000</v>
      </c>
      <c r="D591" s="39" t="n">
        <v>-4427000</v>
      </c>
      <c r="E591" s="39">
        <f>C591-D591</f>
        <v/>
      </c>
      <c r="F591" s="40">
        <f>IF(D591=0,0,E591/ABS(D591))</f>
        <v/>
      </c>
    </row>
    <row r="592" hidden="1" outlineLevel="1">
      <c r="A592" s="37" t="inlineStr"/>
      <c r="B592" s="38" t="inlineStr">
        <is>
          <t xml:space="preserve">    INVERSIONES TORRES DONADO S.A.S</t>
        </is>
      </c>
      <c r="C592" s="39" t="n">
        <v>19969462.91</v>
      </c>
      <c r="D592" s="39" t="n">
        <v>19969462.91</v>
      </c>
      <c r="E592" s="39">
        <f>C592-D592</f>
        <v/>
      </c>
      <c r="F592" s="40">
        <f>IF(D592=0,0,E592/ABS(D592))</f>
        <v/>
      </c>
    </row>
    <row r="593" hidden="1" outlineLevel="1">
      <c r="A593" s="37" t="inlineStr"/>
      <c r="B593" s="38" t="inlineStr">
        <is>
          <t xml:space="preserve">    INVERSIONES VALQUIN SAS</t>
        </is>
      </c>
      <c r="C593" s="39" t="n">
        <v>-401960</v>
      </c>
      <c r="D593" s="39" t="n">
        <v>-401960</v>
      </c>
      <c r="E593" s="39">
        <f>C593-D593</f>
        <v/>
      </c>
      <c r="F593" s="40">
        <f>IF(D593=0,0,E593/ABS(D593))</f>
        <v/>
      </c>
    </row>
    <row r="594" hidden="1" outlineLevel="1">
      <c r="A594" s="37" t="inlineStr"/>
      <c r="B594" s="38" t="inlineStr">
        <is>
          <t xml:space="preserve">    INVERSIONES VITALMENTEFIT SAS</t>
        </is>
      </c>
      <c r="C594" s="39" t="n">
        <v>2267049</v>
      </c>
      <c r="D594" s="39" t="n">
        <v>2267049</v>
      </c>
      <c r="E594" s="39">
        <f>C594-D594</f>
        <v/>
      </c>
      <c r="F594" s="40">
        <f>IF(D594=0,0,E594/ABS(D594))</f>
        <v/>
      </c>
    </row>
    <row r="595" hidden="1" outlineLevel="1">
      <c r="A595" s="37" t="inlineStr"/>
      <c r="B595" s="38" t="inlineStr">
        <is>
          <t xml:space="preserve">    INVERSIONES ZONAZUL SAS</t>
        </is>
      </c>
      <c r="C595" s="39" t="n">
        <v>391310012.23</v>
      </c>
      <c r="D595" s="39" t="n">
        <v>391310012.23</v>
      </c>
      <c r="E595" s="39">
        <f>C595-D595</f>
        <v/>
      </c>
      <c r="F595" s="40">
        <f>IF(D595=0,0,E595/ABS(D595))</f>
        <v/>
      </c>
    </row>
    <row r="596" hidden="1" outlineLevel="1">
      <c r="A596" s="37" t="inlineStr"/>
      <c r="B596" s="38" t="inlineStr">
        <is>
          <t xml:space="preserve">    INVIDA GROUP S.A.S</t>
        </is>
      </c>
      <c r="C596" s="39" t="n">
        <v>1788699.04</v>
      </c>
      <c r="D596" s="39" t="n">
        <v>1788699.04</v>
      </c>
      <c r="E596" s="39">
        <f>C596-D596</f>
        <v/>
      </c>
      <c r="F596" s="40">
        <f>IF(D596=0,0,E596/ABS(D596))</f>
        <v/>
      </c>
    </row>
    <row r="597" hidden="1" outlineLevel="1">
      <c r="A597" s="37" t="inlineStr"/>
      <c r="B597" s="38" t="inlineStr">
        <is>
          <t xml:space="preserve">    IRCC S.A.S.</t>
        </is>
      </c>
      <c r="C597" s="39" t="n">
        <v>-24000</v>
      </c>
      <c r="D597" s="39" t="n">
        <v>-24000</v>
      </c>
      <c r="E597" s="39">
        <f>C597-D597</f>
        <v/>
      </c>
      <c r="F597" s="40">
        <f>IF(D597=0,0,E597/ABS(D597))</f>
        <v/>
      </c>
    </row>
    <row r="598" hidden="1" outlineLevel="1">
      <c r="A598" s="37" t="inlineStr"/>
      <c r="B598" s="38" t="inlineStr">
        <is>
          <t xml:space="preserve">    ISEL - ESTILO DE VIDA Y ANTI EDAD S.A.S.</t>
        </is>
      </c>
      <c r="C598" s="39" t="n">
        <v>1773024</v>
      </c>
      <c r="D598" s="39" t="n">
        <v>1773024</v>
      </c>
      <c r="E598" s="39">
        <f>C598-D598</f>
        <v/>
      </c>
      <c r="F598" s="40">
        <f>IF(D598=0,0,E598/ABS(D598))</f>
        <v/>
      </c>
    </row>
    <row r="599" hidden="1" outlineLevel="1">
      <c r="A599" s="37" t="inlineStr"/>
      <c r="B599" s="38" t="inlineStr">
        <is>
          <t xml:space="preserve">    Ingrid Quintero</t>
        </is>
      </c>
      <c r="C599" s="39" t="n">
        <v>130000</v>
      </c>
      <c r="D599" s="39" t="n">
        <v>130000</v>
      </c>
      <c r="E599" s="39">
        <f>C599-D599</f>
        <v/>
      </c>
      <c r="F599" s="40">
        <f>IF(D599=0,0,E599/ABS(D599))</f>
        <v/>
      </c>
    </row>
    <row r="600" hidden="1" outlineLevel="1">
      <c r="A600" s="37" t="inlineStr"/>
      <c r="B600" s="38" t="inlineStr">
        <is>
          <t xml:space="preserve">    Inversiones Cristancho Medina SAS</t>
        </is>
      </c>
      <c r="C600" s="39" t="n">
        <v>7418066</v>
      </c>
      <c r="D600" s="39" t="n">
        <v>7418066</v>
      </c>
      <c r="E600" s="39">
        <f>C600-D600</f>
        <v/>
      </c>
      <c r="F600" s="40">
        <f>IF(D600=0,0,E600/ABS(D600))</f>
        <v/>
      </c>
    </row>
    <row r="601" hidden="1" outlineLevel="1">
      <c r="A601" s="37" t="inlineStr"/>
      <c r="B601" s="38" t="inlineStr">
        <is>
          <t xml:space="preserve">    Irene Perez</t>
        </is>
      </c>
      <c r="C601" s="39" t="n">
        <v>60000</v>
      </c>
      <c r="D601" s="39" t="n">
        <v>60000</v>
      </c>
      <c r="E601" s="39">
        <f>C601-D601</f>
        <v/>
      </c>
      <c r="F601" s="40">
        <f>IF(D601=0,0,E601/ABS(D601))</f>
        <v/>
      </c>
    </row>
    <row r="602" hidden="1" outlineLevel="1">
      <c r="A602" s="37" t="inlineStr"/>
      <c r="B602" s="38" t="inlineStr">
        <is>
          <t xml:space="preserve">    Isabela Manchola</t>
        </is>
      </c>
      <c r="C602" s="39" t="n">
        <v>-11652800</v>
      </c>
      <c r="D602" s="39" t="n">
        <v>-11652800</v>
      </c>
      <c r="E602" s="39">
        <f>C602-D602</f>
        <v/>
      </c>
      <c r="F602" s="40">
        <f>IF(D602=0,0,E602/ABS(D602))</f>
        <v/>
      </c>
    </row>
    <row r="603" hidden="1" outlineLevel="1">
      <c r="A603" s="37" t="inlineStr"/>
      <c r="B603" s="38" t="inlineStr">
        <is>
          <t xml:space="preserve">    Isabela Mosquera</t>
        </is>
      </c>
      <c r="C603" s="39" t="n">
        <v>50000</v>
      </c>
      <c r="D603" s="39" t="n">
        <v>50000</v>
      </c>
      <c r="E603" s="39">
        <f>C603-D603</f>
        <v/>
      </c>
      <c r="F603" s="40">
        <f>IF(D603=0,0,E603/ABS(D603))</f>
        <v/>
      </c>
    </row>
    <row r="604" hidden="1" outlineLevel="1">
      <c r="A604" s="37" t="inlineStr"/>
      <c r="B604" s="38" t="inlineStr">
        <is>
          <t xml:space="preserve">    Isabella Guzman</t>
        </is>
      </c>
      <c r="C604" s="39" t="n">
        <v>705000</v>
      </c>
      <c r="D604" s="39" t="n">
        <v>705000</v>
      </c>
      <c r="E604" s="39">
        <f>C604-D604</f>
        <v/>
      </c>
      <c r="F604" s="40">
        <f>IF(D604=0,0,E604/ABS(D604))</f>
        <v/>
      </c>
    </row>
    <row r="605" hidden="1" outlineLevel="1">
      <c r="A605" s="37" t="inlineStr"/>
      <c r="B605" s="38" t="inlineStr">
        <is>
          <t xml:space="preserve">    Ivama Lopez</t>
        </is>
      </c>
      <c r="C605" s="39" t="n">
        <v>1125000</v>
      </c>
      <c r="D605" s="39" t="n">
        <v>1125000</v>
      </c>
      <c r="E605" s="39">
        <f>C605-D605</f>
        <v/>
      </c>
      <c r="F605" s="40">
        <f>IF(D605=0,0,E605/ABS(D605))</f>
        <v/>
      </c>
    </row>
    <row r="606" hidden="1" outlineLevel="1">
      <c r="A606" s="37" t="inlineStr"/>
      <c r="B606" s="38" t="inlineStr">
        <is>
          <t xml:space="preserve">    Ivette Ruiz</t>
        </is>
      </c>
      <c r="C606" s="39" t="n">
        <v>240000</v>
      </c>
      <c r="D606" s="39" t="n">
        <v>240000</v>
      </c>
      <c r="E606" s="39">
        <f>C606-D606</f>
        <v/>
      </c>
      <c r="F606" s="40">
        <f>IF(D606=0,0,E606/ABS(D606))</f>
        <v/>
      </c>
    </row>
    <row r="607" hidden="1" outlineLevel="1">
      <c r="A607" s="37" t="inlineStr"/>
      <c r="B607" s="38" t="inlineStr">
        <is>
          <t xml:space="preserve">    JADE FARMACIA HOMEOPATICA S.A.S</t>
        </is>
      </c>
      <c r="C607" s="39" t="n">
        <v>5119417.5</v>
      </c>
      <c r="D607" s="39" t="n">
        <v>5119417.5</v>
      </c>
      <c r="E607" s="39">
        <f>C607-D607</f>
        <v/>
      </c>
      <c r="F607" s="40">
        <f>IF(D607=0,0,E607/ABS(D607))</f>
        <v/>
      </c>
    </row>
    <row r="608" hidden="1" outlineLevel="1">
      <c r="A608" s="37" t="inlineStr"/>
      <c r="B608" s="38" t="inlineStr">
        <is>
          <t xml:space="preserve">    JENNY ALARCON</t>
        </is>
      </c>
      <c r="C608" s="39" t="n">
        <v>58000</v>
      </c>
      <c r="D608" s="39" t="n">
        <v>58000</v>
      </c>
      <c r="E608" s="39">
        <f>C608-D608</f>
        <v/>
      </c>
      <c r="F608" s="40">
        <f>IF(D608=0,0,E608/ABS(D608))</f>
        <v/>
      </c>
    </row>
    <row r="609" hidden="1" outlineLevel="1">
      <c r="A609" s="37" t="inlineStr"/>
      <c r="B609" s="38" t="inlineStr">
        <is>
          <t xml:space="preserve">    JERONIMO MARTINS COLOMBIA SAS</t>
        </is>
      </c>
      <c r="C609" s="39" t="n">
        <v>-9600</v>
      </c>
      <c r="D609" s="39" t="n">
        <v>-9600</v>
      </c>
      <c r="E609" s="39">
        <f>C609-D609</f>
        <v/>
      </c>
      <c r="F609" s="40">
        <f>IF(D609=0,0,E609/ABS(D609))</f>
        <v/>
      </c>
    </row>
    <row r="610" hidden="1" outlineLevel="1">
      <c r="A610" s="37" t="inlineStr"/>
      <c r="B610" s="38" t="inlineStr">
        <is>
          <t xml:space="preserve">    JHON FREYMAN ESCOBAR</t>
        </is>
      </c>
      <c r="C610" s="39" t="n">
        <v>-69300</v>
      </c>
      <c r="D610" s="39" t="n">
        <v>-69300</v>
      </c>
      <c r="E610" s="39">
        <f>C610-D610</f>
        <v/>
      </c>
      <c r="F610" s="40">
        <f>IF(D610=0,0,E610/ABS(D610))</f>
        <v/>
      </c>
    </row>
    <row r="611" hidden="1" outlineLevel="1">
      <c r="A611" s="37" t="inlineStr"/>
      <c r="B611" s="38" t="inlineStr">
        <is>
          <t xml:space="preserve">    JHONSON JAIME CRUZ QUINTERO</t>
        </is>
      </c>
      <c r="C611" s="39" t="n">
        <v>-230000</v>
      </c>
      <c r="D611" s="39" t="n">
        <v>-230000</v>
      </c>
      <c r="E611" s="39">
        <f>C611-D611</f>
        <v/>
      </c>
      <c r="F611" s="40">
        <f>IF(D611=0,0,E611/ABS(D611))</f>
        <v/>
      </c>
    </row>
    <row r="612" hidden="1" outlineLevel="1">
      <c r="A612" s="37" t="inlineStr"/>
      <c r="B612" s="38" t="inlineStr">
        <is>
          <t xml:space="preserve">    JOSE JAVIER SALCEDO SANCHEZ</t>
        </is>
      </c>
      <c r="C612" s="39" t="n">
        <v>-1803250</v>
      </c>
      <c r="D612" s="39" t="n">
        <v>-1803250</v>
      </c>
      <c r="E612" s="39">
        <f>C612-D612</f>
        <v/>
      </c>
      <c r="F612" s="40">
        <f>IF(D612=0,0,E612/ABS(D612))</f>
        <v/>
      </c>
    </row>
    <row r="613" hidden="1" outlineLevel="1">
      <c r="A613" s="37" t="inlineStr"/>
      <c r="B613" s="38" t="inlineStr">
        <is>
          <t xml:space="preserve">    JOSE OCTAVIO VELASQUEZ LONDOÑO</t>
        </is>
      </c>
      <c r="C613" s="39" t="n">
        <v>-72600</v>
      </c>
      <c r="D613" s="39" t="n">
        <v>-72600</v>
      </c>
      <c r="E613" s="39">
        <f>C613-D613</f>
        <v/>
      </c>
      <c r="F613" s="40">
        <f>IF(D613=0,0,E613/ABS(D613))</f>
        <v/>
      </c>
    </row>
    <row r="614" hidden="1" outlineLevel="1">
      <c r="A614" s="37" t="inlineStr"/>
      <c r="B614" s="38" t="inlineStr">
        <is>
          <t xml:space="preserve">    JUAN ESTEBAN ENRIQUEZ FLOREZ</t>
        </is>
      </c>
      <c r="C614" s="39" t="n">
        <v>-400000</v>
      </c>
      <c r="D614" s="39" t="n">
        <v>-400000</v>
      </c>
      <c r="E614" s="39">
        <f>C614-D614</f>
        <v/>
      </c>
      <c r="F614" s="40">
        <f>IF(D614=0,0,E614/ABS(D614))</f>
        <v/>
      </c>
    </row>
    <row r="615" hidden="1" outlineLevel="1">
      <c r="A615" s="37" t="inlineStr"/>
      <c r="B615" s="38" t="inlineStr">
        <is>
          <t xml:space="preserve">    JUAN FERNANDO ARIAS HERRERA</t>
        </is>
      </c>
      <c r="C615" s="39" t="n">
        <v>-6257000</v>
      </c>
      <c r="D615" s="39" t="n">
        <v>-6257000</v>
      </c>
      <c r="E615" s="39">
        <f>C615-D615</f>
        <v/>
      </c>
      <c r="F615" s="40">
        <f>IF(D615=0,0,E615/ABS(D615))</f>
        <v/>
      </c>
    </row>
    <row r="616" hidden="1" outlineLevel="1">
      <c r="A616" s="37" t="inlineStr"/>
      <c r="B616" s="38" t="inlineStr">
        <is>
          <t xml:space="preserve">    Jackhelyn Acevedo</t>
        </is>
      </c>
      <c r="C616" s="39" t="n">
        <v>103000</v>
      </c>
      <c r="D616" s="39" t="n">
        <v>103000</v>
      </c>
      <c r="E616" s="39">
        <f>C616-D616</f>
        <v/>
      </c>
      <c r="F616" s="40">
        <f>IF(D616=0,0,E616/ABS(D616))</f>
        <v/>
      </c>
    </row>
    <row r="617" hidden="1" outlineLevel="1">
      <c r="A617" s="37" t="inlineStr"/>
      <c r="B617" s="38" t="inlineStr">
        <is>
          <t xml:space="preserve">    Jaime Pulido Lopez</t>
        </is>
      </c>
      <c r="C617" s="39" t="n">
        <v>360000</v>
      </c>
      <c r="D617" s="39" t="n">
        <v>360000</v>
      </c>
      <c r="E617" s="39">
        <f>C617-D617</f>
        <v/>
      </c>
      <c r="F617" s="40">
        <f>IF(D617=0,0,E617/ABS(D617))</f>
        <v/>
      </c>
    </row>
    <row r="618" hidden="1" outlineLevel="1">
      <c r="A618" s="37" t="inlineStr"/>
      <c r="B618" s="38" t="inlineStr">
        <is>
          <t xml:space="preserve">    Jairo Pico Alvarez</t>
        </is>
      </c>
      <c r="C618" s="39" t="n">
        <v>100000</v>
      </c>
      <c r="D618" s="39" t="n">
        <v>100000</v>
      </c>
      <c r="E618" s="39">
        <f>C618-D618</f>
        <v/>
      </c>
      <c r="F618" s="40">
        <f>IF(D618=0,0,E618/ABS(D618))</f>
        <v/>
      </c>
    </row>
    <row r="619" hidden="1" outlineLevel="1">
      <c r="A619" s="37" t="inlineStr"/>
      <c r="B619" s="38" t="inlineStr">
        <is>
          <t xml:space="preserve">    Janeris Mendoza</t>
        </is>
      </c>
      <c r="C619" s="39" t="n">
        <v>60000</v>
      </c>
      <c r="D619" s="39" t="n">
        <v>60000</v>
      </c>
      <c r="E619" s="39">
        <f>C619-D619</f>
        <v/>
      </c>
      <c r="F619" s="40">
        <f>IF(D619=0,0,E619/ABS(D619))</f>
        <v/>
      </c>
    </row>
    <row r="620" hidden="1" outlineLevel="1">
      <c r="A620" s="37" t="inlineStr"/>
      <c r="B620" s="38" t="inlineStr">
        <is>
          <t xml:space="preserve">    Janeth Cecilia Maza Castro</t>
        </is>
      </c>
      <c r="C620" s="39" t="n">
        <v>1260000</v>
      </c>
      <c r="D620" s="39" t="n">
        <v>1260000</v>
      </c>
      <c r="E620" s="39">
        <f>C620-D620</f>
        <v/>
      </c>
      <c r="F620" s="40">
        <f>IF(D620=0,0,E620/ABS(D620))</f>
        <v/>
      </c>
    </row>
    <row r="621" hidden="1" outlineLevel="1">
      <c r="A621" s="37" t="inlineStr"/>
      <c r="B621" s="38" t="inlineStr">
        <is>
          <t xml:space="preserve">    Janeth Hoyos Quintero</t>
        </is>
      </c>
      <c r="C621" s="39" t="n">
        <v>828000</v>
      </c>
      <c r="D621" s="39" t="n">
        <v>828000</v>
      </c>
      <c r="E621" s="39">
        <f>C621-D621</f>
        <v/>
      </c>
      <c r="F621" s="40">
        <f>IF(D621=0,0,E621/ABS(D621))</f>
        <v/>
      </c>
    </row>
    <row r="622" hidden="1" outlineLevel="1">
      <c r="A622" s="37" t="inlineStr"/>
      <c r="B622" s="38" t="inlineStr">
        <is>
          <t xml:space="preserve">    Janna Alexandra Saenz</t>
        </is>
      </c>
      <c r="C622" s="39" t="n">
        <v>215000</v>
      </c>
      <c r="D622" s="39" t="n">
        <v>215000</v>
      </c>
      <c r="E622" s="39">
        <f>C622-D622</f>
        <v/>
      </c>
      <c r="F622" s="40">
        <f>IF(D622=0,0,E622/ABS(D622))</f>
        <v/>
      </c>
    </row>
    <row r="623" hidden="1" outlineLevel="1">
      <c r="A623" s="37" t="inlineStr"/>
      <c r="B623" s="38" t="inlineStr">
        <is>
          <t xml:space="preserve">    Jazmin Rocio Rivera</t>
        </is>
      </c>
      <c r="C623" s="39" t="n">
        <v>145000</v>
      </c>
      <c r="D623" s="39" t="n">
        <v>145000</v>
      </c>
      <c r="E623" s="39">
        <f>C623-D623</f>
        <v/>
      </c>
      <c r="F623" s="40">
        <f>IF(D623=0,0,E623/ABS(D623))</f>
        <v/>
      </c>
    </row>
    <row r="624" hidden="1" outlineLevel="1">
      <c r="A624" s="37" t="inlineStr"/>
      <c r="B624" s="38" t="inlineStr">
        <is>
          <t xml:space="preserve">    Jessica Romero Escobar</t>
        </is>
      </c>
      <c r="C624" s="39" t="n">
        <v>1291515.91</v>
      </c>
      <c r="D624" s="39" t="n">
        <v>1291515.91</v>
      </c>
      <c r="E624" s="39">
        <f>C624-D624</f>
        <v/>
      </c>
      <c r="F624" s="40">
        <f>IF(D624=0,0,E624/ABS(D624))</f>
        <v/>
      </c>
    </row>
    <row r="625" hidden="1" outlineLevel="1">
      <c r="A625" s="37" t="inlineStr"/>
      <c r="B625" s="38" t="inlineStr">
        <is>
          <t xml:space="preserve">    Jhon Fredy Garcia</t>
        </is>
      </c>
      <c r="C625" s="39" t="n">
        <v>50000</v>
      </c>
      <c r="D625" s="39" t="n">
        <v>50000</v>
      </c>
      <c r="E625" s="39">
        <f>C625-D625</f>
        <v/>
      </c>
      <c r="F625" s="40">
        <f>IF(D625=0,0,E625/ABS(D625))</f>
        <v/>
      </c>
    </row>
    <row r="626" hidden="1" outlineLevel="1">
      <c r="A626" s="37" t="inlineStr"/>
      <c r="B626" s="38" t="inlineStr">
        <is>
          <t xml:space="preserve">    Jhonatan Badillo López</t>
        </is>
      </c>
      <c r="C626" s="39" t="n">
        <v>59690400.4</v>
      </c>
      <c r="D626" s="39" t="n">
        <v>59690400.4</v>
      </c>
      <c r="E626" s="39">
        <f>C626-D626</f>
        <v/>
      </c>
      <c r="F626" s="40">
        <f>IF(D626=0,0,E626/ABS(D626))</f>
        <v/>
      </c>
    </row>
    <row r="627" hidden="1" outlineLevel="1">
      <c r="A627" s="37" t="inlineStr"/>
      <c r="B627" s="38" t="inlineStr">
        <is>
          <t xml:space="preserve">    Jodie Vanessa Prada</t>
        </is>
      </c>
      <c r="C627" s="39" t="n">
        <v>158000</v>
      </c>
      <c r="D627" s="39" t="n">
        <v>158000</v>
      </c>
      <c r="E627" s="39">
        <f>C627-D627</f>
        <v/>
      </c>
      <c r="F627" s="40">
        <f>IF(D627=0,0,E627/ABS(D627))</f>
        <v/>
      </c>
    </row>
    <row r="628" hidden="1" outlineLevel="1">
      <c r="A628" s="37" t="inlineStr"/>
      <c r="B628" s="38" t="inlineStr">
        <is>
          <t xml:space="preserve">    Johana Rojas</t>
        </is>
      </c>
      <c r="C628" s="39" t="n">
        <v>165000</v>
      </c>
      <c r="D628" s="39" t="n">
        <v>165000</v>
      </c>
      <c r="E628" s="39">
        <f>C628-D628</f>
        <v/>
      </c>
      <c r="F628" s="40">
        <f>IF(D628=0,0,E628/ABS(D628))</f>
        <v/>
      </c>
    </row>
    <row r="629" hidden="1" outlineLevel="1">
      <c r="A629" s="37" t="inlineStr"/>
      <c r="B629" s="38" t="inlineStr">
        <is>
          <t xml:space="preserve">    Johanna Carrillo</t>
        </is>
      </c>
      <c r="C629" s="39" t="n">
        <v>70000</v>
      </c>
      <c r="D629" s="39" t="n">
        <v>70000</v>
      </c>
      <c r="E629" s="39">
        <f>C629-D629</f>
        <v/>
      </c>
      <c r="F629" s="40">
        <f>IF(D629=0,0,E629/ABS(D629))</f>
        <v/>
      </c>
    </row>
    <row r="630" hidden="1" outlineLevel="1">
      <c r="A630" s="37" t="inlineStr"/>
      <c r="B630" s="38" t="inlineStr">
        <is>
          <t xml:space="preserve">    Jorge Hernan Cordoba Morales</t>
        </is>
      </c>
      <c r="C630" s="39" t="n">
        <v>19891089.26</v>
      </c>
      <c r="D630" s="39" t="n">
        <v>19891089.26</v>
      </c>
      <c r="E630" s="39">
        <f>C630-D630</f>
        <v/>
      </c>
      <c r="F630" s="40">
        <f>IF(D630=0,0,E630/ABS(D630))</f>
        <v/>
      </c>
    </row>
    <row r="631" hidden="1" outlineLevel="1">
      <c r="A631" s="37" t="inlineStr"/>
      <c r="B631" s="38" t="inlineStr">
        <is>
          <t xml:space="preserve">    Jose Benedetti</t>
        </is>
      </c>
      <c r="C631" s="39" t="n">
        <v>140000</v>
      </c>
      <c r="D631" s="39" t="n">
        <v>140000</v>
      </c>
      <c r="E631" s="39">
        <f>C631-D631</f>
        <v/>
      </c>
      <c r="F631" s="40">
        <f>IF(D631=0,0,E631/ABS(D631))</f>
        <v/>
      </c>
    </row>
    <row r="632" hidden="1" outlineLevel="1">
      <c r="A632" s="37" t="inlineStr"/>
      <c r="B632" s="38" t="inlineStr">
        <is>
          <t xml:space="preserve">    Josefina Puccini</t>
        </is>
      </c>
      <c r="C632" s="39" t="n">
        <v>20000</v>
      </c>
      <c r="D632" s="39" t="n">
        <v>20000</v>
      </c>
      <c r="E632" s="39">
        <f>C632-D632</f>
        <v/>
      </c>
      <c r="F632" s="40">
        <f>IF(D632=0,0,E632/ABS(D632))</f>
        <v/>
      </c>
    </row>
    <row r="633" hidden="1" outlineLevel="1">
      <c r="A633" s="37" t="inlineStr"/>
      <c r="B633" s="38" t="inlineStr">
        <is>
          <t xml:space="preserve">    Joyce Martinez</t>
        </is>
      </c>
      <c r="C633" s="39" t="n">
        <v>35000</v>
      </c>
      <c r="D633" s="39" t="n">
        <v>35000</v>
      </c>
      <c r="E633" s="39">
        <f>C633-D633</f>
        <v/>
      </c>
      <c r="F633" s="40">
        <f>IF(D633=0,0,E633/ABS(D633))</f>
        <v/>
      </c>
    </row>
    <row r="634" hidden="1" outlineLevel="1">
      <c r="A634" s="37" t="inlineStr"/>
      <c r="B634" s="38" t="inlineStr">
        <is>
          <t xml:space="preserve">    Juan Camilo Uribe</t>
        </is>
      </c>
      <c r="C634" s="39" t="n">
        <v>65000</v>
      </c>
      <c r="D634" s="39" t="n">
        <v>65000</v>
      </c>
      <c r="E634" s="39">
        <f>C634-D634</f>
        <v/>
      </c>
      <c r="F634" s="40">
        <f>IF(D634=0,0,E634/ABS(D634))</f>
        <v/>
      </c>
    </row>
    <row r="635" hidden="1" outlineLevel="1">
      <c r="A635" s="37" t="inlineStr"/>
      <c r="B635" s="38" t="inlineStr">
        <is>
          <t xml:space="preserve">    Juan Camilo Vallejo</t>
        </is>
      </c>
      <c r="C635" s="39" t="n">
        <v>345000</v>
      </c>
      <c r="D635" s="39" t="n">
        <v>345000</v>
      </c>
      <c r="E635" s="39">
        <f>C635-D635</f>
        <v/>
      </c>
      <c r="F635" s="40">
        <f>IF(D635=0,0,E635/ABS(D635))</f>
        <v/>
      </c>
    </row>
    <row r="636" hidden="1" outlineLevel="1">
      <c r="A636" s="37" t="inlineStr"/>
      <c r="B636" s="38" t="inlineStr">
        <is>
          <t xml:space="preserve">    Juan Carlos Cristancho</t>
        </is>
      </c>
      <c r="C636" s="39" t="n">
        <v>4381596</v>
      </c>
      <c r="D636" s="39" t="n">
        <v>4381596</v>
      </c>
      <c r="E636" s="39">
        <f>C636-D636</f>
        <v/>
      </c>
      <c r="F636" s="40">
        <f>IF(D636=0,0,E636/ABS(D636))</f>
        <v/>
      </c>
    </row>
    <row r="637" hidden="1" outlineLevel="1">
      <c r="A637" s="37" t="inlineStr"/>
      <c r="B637" s="38" t="inlineStr">
        <is>
          <t xml:space="preserve">    Juan Felipe Valencia Agudelo</t>
        </is>
      </c>
      <c r="C637" s="39" t="n">
        <v>6235763</v>
      </c>
      <c r="D637" s="39" t="n">
        <v>6235763</v>
      </c>
      <c r="E637" s="39">
        <f>C637-D637</f>
        <v/>
      </c>
      <c r="F637" s="40">
        <f>IF(D637=0,0,E637/ABS(D637))</f>
        <v/>
      </c>
    </row>
    <row r="638" hidden="1" outlineLevel="1">
      <c r="A638" s="37" t="inlineStr"/>
      <c r="B638" s="38" t="inlineStr">
        <is>
          <t xml:space="preserve">    Juan Felipe Yepes</t>
        </is>
      </c>
      <c r="C638" s="39" t="n">
        <v>806000</v>
      </c>
      <c r="D638" s="39" t="n">
        <v>806000</v>
      </c>
      <c r="E638" s="39">
        <f>C638-D638</f>
        <v/>
      </c>
      <c r="F638" s="40">
        <f>IF(D638=0,0,E638/ABS(D638))</f>
        <v/>
      </c>
    </row>
    <row r="639" hidden="1" outlineLevel="1">
      <c r="A639" s="37" t="inlineStr"/>
      <c r="B639" s="38" t="inlineStr">
        <is>
          <t xml:space="preserve">    Juan Manuel Franco</t>
        </is>
      </c>
      <c r="C639" s="39" t="n">
        <v>50000</v>
      </c>
      <c r="D639" s="39" t="n">
        <v>50000</v>
      </c>
      <c r="E639" s="39">
        <f>C639-D639</f>
        <v/>
      </c>
      <c r="F639" s="40">
        <f>IF(D639=0,0,E639/ABS(D639))</f>
        <v/>
      </c>
    </row>
    <row r="640" hidden="1" outlineLevel="1">
      <c r="A640" s="37" t="inlineStr"/>
      <c r="B640" s="38" t="inlineStr">
        <is>
          <t xml:space="preserve">    Juan Manuel Mendoza</t>
        </is>
      </c>
      <c r="C640" s="39" t="n">
        <v>220000</v>
      </c>
      <c r="D640" s="39" t="n">
        <v>220000</v>
      </c>
      <c r="E640" s="39">
        <f>C640-D640</f>
        <v/>
      </c>
      <c r="F640" s="40">
        <f>IF(D640=0,0,E640/ABS(D640))</f>
        <v/>
      </c>
    </row>
    <row r="641" hidden="1" outlineLevel="1">
      <c r="A641" s="37" t="inlineStr"/>
      <c r="B641" s="38" t="inlineStr">
        <is>
          <t xml:space="preserve">    Juan Manuel Rivera</t>
        </is>
      </c>
      <c r="C641" s="39" t="n">
        <v>584000</v>
      </c>
      <c r="D641" s="39" t="n">
        <v>584000</v>
      </c>
      <c r="E641" s="39">
        <f>C641-D641</f>
        <v/>
      </c>
      <c r="F641" s="40">
        <f>IF(D641=0,0,E641/ABS(D641))</f>
        <v/>
      </c>
    </row>
    <row r="642" hidden="1" outlineLevel="1">
      <c r="A642" s="37" t="inlineStr"/>
      <c r="B642" s="38" t="inlineStr">
        <is>
          <t xml:space="preserve">    Juan Pablo Franco</t>
        </is>
      </c>
      <c r="C642" s="39" t="n">
        <v>90000</v>
      </c>
      <c r="D642" s="39" t="n">
        <v>90000</v>
      </c>
      <c r="E642" s="39">
        <f>C642-D642</f>
        <v/>
      </c>
      <c r="F642" s="40">
        <f>IF(D642=0,0,E642/ABS(D642))</f>
        <v/>
      </c>
    </row>
    <row r="643" hidden="1" outlineLevel="1">
      <c r="A643" s="37" t="inlineStr"/>
      <c r="B643" s="38" t="inlineStr">
        <is>
          <t xml:space="preserve">    Juan Pablo Gomez</t>
        </is>
      </c>
      <c r="C643" s="39" t="n">
        <v>200000</v>
      </c>
      <c r="D643" s="39" t="n">
        <v>200000</v>
      </c>
      <c r="E643" s="39">
        <f>C643-D643</f>
        <v/>
      </c>
      <c r="F643" s="40">
        <f>IF(D643=0,0,E643/ABS(D643))</f>
        <v/>
      </c>
    </row>
    <row r="644" hidden="1" outlineLevel="1">
      <c r="A644" s="37" t="inlineStr"/>
      <c r="B644" s="38" t="inlineStr">
        <is>
          <t xml:space="preserve">    Juan Sebastian Muñoz</t>
        </is>
      </c>
      <c r="C644" s="39" t="n">
        <v>60000</v>
      </c>
      <c r="D644" s="39" t="n">
        <v>60000</v>
      </c>
      <c r="E644" s="39">
        <f>C644-D644</f>
        <v/>
      </c>
      <c r="F644" s="40">
        <f>IF(D644=0,0,E644/ABS(D644))</f>
        <v/>
      </c>
    </row>
    <row r="645" hidden="1" outlineLevel="1">
      <c r="A645" s="37" t="inlineStr"/>
      <c r="B645" s="38" t="inlineStr">
        <is>
          <t xml:space="preserve">    Judith Sarabia Ayala</t>
        </is>
      </c>
      <c r="C645" s="39" t="n">
        <v>35000</v>
      </c>
      <c r="D645" s="39" t="n">
        <v>35000</v>
      </c>
      <c r="E645" s="39">
        <f>C645-D645</f>
        <v/>
      </c>
      <c r="F645" s="40">
        <f>IF(D645=0,0,E645/ABS(D645))</f>
        <v/>
      </c>
    </row>
    <row r="646" hidden="1" outlineLevel="1">
      <c r="A646" s="37" t="inlineStr"/>
      <c r="B646" s="38" t="inlineStr">
        <is>
          <t xml:space="preserve">    Juliana Arango</t>
        </is>
      </c>
      <c r="C646" s="39" t="n">
        <v>98000</v>
      </c>
      <c r="D646" s="39" t="n">
        <v>98000</v>
      </c>
      <c r="E646" s="39">
        <f>C646-D646</f>
        <v/>
      </c>
      <c r="F646" s="40">
        <f>IF(D646=0,0,E646/ABS(D646))</f>
        <v/>
      </c>
    </row>
    <row r="647" hidden="1" outlineLevel="1">
      <c r="A647" s="37" t="inlineStr"/>
      <c r="B647" s="38" t="inlineStr">
        <is>
          <t xml:space="preserve">    Juliana Londoño</t>
        </is>
      </c>
      <c r="C647" s="39" t="n">
        <v>400000</v>
      </c>
      <c r="D647" s="39" t="n">
        <v>400000</v>
      </c>
      <c r="E647" s="39">
        <f>C647-D647</f>
        <v/>
      </c>
      <c r="F647" s="40">
        <f>IF(D647=0,0,E647/ABS(D647))</f>
        <v/>
      </c>
    </row>
    <row r="648" hidden="1" outlineLevel="1">
      <c r="A648" s="37" t="inlineStr"/>
      <c r="B648" s="38" t="inlineStr">
        <is>
          <t xml:space="preserve">    Julieth Álzate Alvaran</t>
        </is>
      </c>
      <c r="C648" s="39" t="n">
        <v>1232855.59</v>
      </c>
      <c r="D648" s="39" t="n">
        <v>1232855.59</v>
      </c>
      <c r="E648" s="39">
        <f>C648-D648</f>
        <v/>
      </c>
      <c r="F648" s="40">
        <f>IF(D648=0,0,E648/ABS(D648))</f>
        <v/>
      </c>
    </row>
    <row r="649" hidden="1" outlineLevel="1">
      <c r="A649" s="37" t="inlineStr"/>
      <c r="B649" s="38" t="inlineStr">
        <is>
          <t xml:space="preserve">    Julio Cesar Bonilla</t>
        </is>
      </c>
      <c r="C649" s="39" t="n">
        <v>232000</v>
      </c>
      <c r="D649" s="39" t="n">
        <v>232000</v>
      </c>
      <c r="E649" s="39">
        <f>C649-D649</f>
        <v/>
      </c>
      <c r="F649" s="40">
        <f>IF(D649=0,0,E649/ABS(D649))</f>
        <v/>
      </c>
    </row>
    <row r="650" hidden="1" outlineLevel="1">
      <c r="A650" s="37" t="inlineStr"/>
      <c r="B650" s="38" t="inlineStr">
        <is>
          <t xml:space="preserve">    K RAMIREZ SAS</t>
        </is>
      </c>
      <c r="C650" s="39" t="n">
        <v>-53000</v>
      </c>
      <c r="D650" s="39" t="n">
        <v>-53000</v>
      </c>
      <c r="E650" s="39">
        <f>C650-D650</f>
        <v/>
      </c>
      <c r="F650" s="40">
        <f>IF(D650=0,0,E650/ABS(D650))</f>
        <v/>
      </c>
    </row>
    <row r="651" hidden="1" outlineLevel="1">
      <c r="A651" s="37" t="inlineStr"/>
      <c r="B651" s="38" t="inlineStr">
        <is>
          <t xml:space="preserve">    KATIA HEALTH</t>
        </is>
      </c>
      <c r="C651" s="39" t="n">
        <v>-4623848.28</v>
      </c>
      <c r="D651" s="39" t="n">
        <v>-4623848.28</v>
      </c>
      <c r="E651" s="39">
        <f>C651-D651</f>
        <v/>
      </c>
      <c r="F651" s="40">
        <f>IF(D651=0,0,E651/ABS(D651))</f>
        <v/>
      </c>
    </row>
    <row r="652" hidden="1" outlineLevel="1">
      <c r="A652" s="37" t="inlineStr"/>
      <c r="B652" s="38" t="inlineStr">
        <is>
          <t xml:space="preserve">    KEVIN DANIEL BARREIRO JURADO</t>
        </is>
      </c>
      <c r="C652" s="39" t="n">
        <v>-2410000</v>
      </c>
      <c r="D652" s="39" t="n">
        <v>-2410000</v>
      </c>
      <c r="E652" s="39">
        <f>C652-D652</f>
        <v/>
      </c>
      <c r="F652" s="40">
        <f>IF(D652=0,0,E652/ABS(D652))</f>
        <v/>
      </c>
    </row>
    <row r="653" hidden="1" outlineLevel="1">
      <c r="A653" s="37" t="inlineStr"/>
      <c r="B653" s="38" t="inlineStr">
        <is>
          <t xml:space="preserve">    KOBA COLOMBIA SAS</t>
        </is>
      </c>
      <c r="C653" s="39" t="n">
        <v>-55010</v>
      </c>
      <c r="D653" s="39" t="n">
        <v>-55010</v>
      </c>
      <c r="E653" s="39">
        <f>C653-D653</f>
        <v/>
      </c>
      <c r="F653" s="40">
        <f>IF(D653=0,0,E653/ABS(D653))</f>
        <v/>
      </c>
    </row>
    <row r="654" hidden="1" outlineLevel="1">
      <c r="A654" s="37" t="inlineStr"/>
      <c r="B654" s="38" t="inlineStr">
        <is>
          <t xml:space="preserve">    KONTRASTUDIOS S.A.S</t>
        </is>
      </c>
      <c r="C654" s="39" t="n">
        <v>-14109000</v>
      </c>
      <c r="D654" s="39" t="n">
        <v>-14109000</v>
      </c>
      <c r="E654" s="39">
        <f>C654-D654</f>
        <v/>
      </c>
      <c r="F654" s="40">
        <f>IF(D654=0,0,E654/ABS(D654))</f>
        <v/>
      </c>
    </row>
    <row r="655" hidden="1" outlineLevel="1">
      <c r="A655" s="37" t="inlineStr"/>
      <c r="B655" s="38" t="inlineStr">
        <is>
          <t xml:space="preserve">    KOS HUERTA SANA SAS</t>
        </is>
      </c>
      <c r="C655" s="39" t="n">
        <v>588997.54</v>
      </c>
      <c r="D655" s="39" t="n">
        <v>588997.54</v>
      </c>
      <c r="E655" s="39">
        <f>C655-D655</f>
        <v/>
      </c>
      <c r="F655" s="40">
        <f>IF(D655=0,0,E655/ABS(D655))</f>
        <v/>
      </c>
    </row>
    <row r="656" hidden="1" outlineLevel="1">
      <c r="A656" s="37" t="inlineStr"/>
      <c r="B656" s="38" t="inlineStr">
        <is>
          <t xml:space="preserve">    Karem Cifuentes</t>
        </is>
      </c>
      <c r="C656" s="39" t="n">
        <v>260000</v>
      </c>
      <c r="D656" s="39" t="n">
        <v>260000</v>
      </c>
      <c r="E656" s="39">
        <f>C656-D656</f>
        <v/>
      </c>
      <c r="F656" s="40">
        <f>IF(D656=0,0,E656/ABS(D656))</f>
        <v/>
      </c>
    </row>
    <row r="657" hidden="1" outlineLevel="1">
      <c r="A657" s="37" t="inlineStr"/>
      <c r="B657" s="38" t="inlineStr">
        <is>
          <t xml:space="preserve">    Karol Dahiana Pinto Gallego</t>
        </is>
      </c>
      <c r="C657" s="39" t="n">
        <v>-41939819</v>
      </c>
      <c r="D657" s="39" t="n">
        <v>-41939819</v>
      </c>
      <c r="E657" s="39">
        <f>C657-D657</f>
        <v/>
      </c>
      <c r="F657" s="40">
        <f>IF(D657=0,0,E657/ABS(D657))</f>
        <v/>
      </c>
    </row>
    <row r="658" hidden="1" outlineLevel="1">
      <c r="A658" s="37" t="inlineStr"/>
      <c r="B658" s="38" t="inlineStr">
        <is>
          <t xml:space="preserve">    Kerly Cedeño</t>
        </is>
      </c>
      <c r="C658" s="39" t="n">
        <v>168001</v>
      </c>
      <c r="D658" s="39" t="n">
        <v>168001</v>
      </c>
      <c r="E658" s="39">
        <f>C658-D658</f>
        <v/>
      </c>
      <c r="F658" s="40">
        <f>IF(D658=0,0,E658/ABS(D658))</f>
        <v/>
      </c>
    </row>
    <row r="659" hidden="1" outlineLevel="1">
      <c r="A659" s="37" t="inlineStr"/>
      <c r="B659" s="38" t="inlineStr">
        <is>
          <t xml:space="preserve">    Kira Palacios</t>
        </is>
      </c>
      <c r="C659" s="39" t="n">
        <v>220000</v>
      </c>
      <c r="D659" s="39" t="n">
        <v>220000</v>
      </c>
      <c r="E659" s="39">
        <f>C659-D659</f>
        <v/>
      </c>
      <c r="F659" s="40">
        <f>IF(D659=0,0,E659/ABS(D659))</f>
        <v/>
      </c>
    </row>
    <row r="660" hidden="1" outlineLevel="1">
      <c r="A660" s="37" t="inlineStr"/>
      <c r="B660" s="38" t="inlineStr">
        <is>
          <t xml:space="preserve">    LA CONCEPCION SA</t>
        </is>
      </c>
      <c r="C660" s="39" t="n">
        <v>-70730568</v>
      </c>
      <c r="D660" s="39" t="n">
        <v>-70730568</v>
      </c>
      <c r="E660" s="39">
        <f>C660-D660</f>
        <v/>
      </c>
      <c r="F660" s="40">
        <f>IF(D660=0,0,E660/ABS(D660))</f>
        <v/>
      </c>
    </row>
    <row r="661" hidden="1" outlineLevel="1">
      <c r="A661" s="37" t="inlineStr"/>
      <c r="B661" s="38" t="inlineStr">
        <is>
          <t xml:space="preserve">    LA PERGOLA SAS</t>
        </is>
      </c>
      <c r="C661" s="39" t="n">
        <v>-109000</v>
      </c>
      <c r="D661" s="39" t="n">
        <v>-109000</v>
      </c>
      <c r="E661" s="39">
        <f>C661-D661</f>
        <v/>
      </c>
      <c r="F661" s="40">
        <f>IF(D661=0,0,E661/ABS(D661))</f>
        <v/>
      </c>
    </row>
    <row r="662" hidden="1" outlineLevel="1">
      <c r="A662" s="37" t="inlineStr"/>
      <c r="B662" s="38" t="inlineStr">
        <is>
          <t xml:space="preserve">    LA RECETA Y CIA S.A.S</t>
        </is>
      </c>
      <c r="C662" s="39" t="n">
        <v>-189893</v>
      </c>
      <c r="D662" s="39" t="n">
        <v>-189893</v>
      </c>
      <c r="E662" s="39">
        <f>C662-D662</f>
        <v/>
      </c>
      <c r="F662" s="40">
        <f>IF(D662=0,0,E662/ABS(D662))</f>
        <v/>
      </c>
    </row>
    <row r="663" hidden="1" outlineLevel="1">
      <c r="A663" s="37" t="inlineStr"/>
      <c r="B663" s="38" t="inlineStr">
        <is>
          <t xml:space="preserve">    LA VITAL COLOMBIA SAS</t>
        </is>
      </c>
      <c r="C663" s="39" t="n">
        <v>143924427.32</v>
      </c>
      <c r="D663" s="39" t="n">
        <v>143924427.32</v>
      </c>
      <c r="E663" s="39">
        <f>C663-D663</f>
        <v/>
      </c>
      <c r="F663" s="40">
        <f>IF(D663=0,0,E663/ABS(D663))</f>
        <v/>
      </c>
    </row>
    <row r="664" hidden="1" outlineLevel="1">
      <c r="A664" s="37" t="inlineStr"/>
      <c r="B664" s="38" t="inlineStr">
        <is>
          <t xml:space="preserve">    LABORATORIO DE ALIMENTOS Y SIMILARES MICROQUIM S.A.S.</t>
        </is>
      </c>
      <c r="C664" s="39" t="n">
        <v>-304836</v>
      </c>
      <c r="D664" s="39" t="n">
        <v>-304836</v>
      </c>
      <c r="E664" s="39">
        <f>C664-D664</f>
        <v/>
      </c>
      <c r="F664" s="40">
        <f>IF(D664=0,0,E664/ABS(D664))</f>
        <v/>
      </c>
    </row>
    <row r="665" hidden="1" outlineLevel="1">
      <c r="A665" s="37" t="inlineStr"/>
      <c r="B665" s="38" t="inlineStr">
        <is>
          <t xml:space="preserve">    LABORATORIOS FUNAT SAS</t>
        </is>
      </c>
      <c r="C665" s="39" t="n">
        <v>-15038496</v>
      </c>
      <c r="D665" s="39" t="n">
        <v>-15038496</v>
      </c>
      <c r="E665" s="39">
        <f>C665-D665</f>
        <v/>
      </c>
      <c r="F665" s="40">
        <f>IF(D665=0,0,E665/ABS(D665))</f>
        <v/>
      </c>
    </row>
    <row r="666" hidden="1" outlineLevel="1">
      <c r="A666" s="37" t="inlineStr"/>
      <c r="B666" s="38" t="inlineStr">
        <is>
          <t xml:space="preserve">    LINIO Alicia Maria Cervantes</t>
        </is>
      </c>
      <c r="C666" s="39" t="n">
        <v>11000</v>
      </c>
      <c r="D666" s="39" t="n">
        <v>11000</v>
      </c>
      <c r="E666" s="39">
        <f>C666-D666</f>
        <v/>
      </c>
      <c r="F666" s="40">
        <f>IF(D666=0,0,E666/ABS(D666))</f>
        <v/>
      </c>
    </row>
    <row r="667" hidden="1" outlineLevel="1">
      <c r="A667" s="37" t="inlineStr"/>
      <c r="B667" s="38" t="inlineStr">
        <is>
          <t xml:space="preserve">    LINIO Angela Gutierrez</t>
        </is>
      </c>
      <c r="C667" s="39" t="n">
        <v>130000</v>
      </c>
      <c r="D667" s="39" t="n">
        <v>130000</v>
      </c>
      <c r="E667" s="39">
        <f>C667-D667</f>
        <v/>
      </c>
      <c r="F667" s="40">
        <f>IF(D667=0,0,E667/ABS(D667))</f>
        <v/>
      </c>
    </row>
    <row r="668" hidden="1" outlineLevel="1">
      <c r="A668" s="37" t="inlineStr"/>
      <c r="B668" s="38" t="inlineStr">
        <is>
          <t xml:space="preserve">    LINIO COLOMBIA SAS</t>
        </is>
      </c>
      <c r="C668" s="39" t="n">
        <v>20300.01</v>
      </c>
      <c r="D668" s="39" t="n">
        <v>20300.01</v>
      </c>
      <c r="E668" s="39">
        <f>C668-D668</f>
        <v/>
      </c>
      <c r="F668" s="40">
        <f>IF(D668=0,0,E668/ABS(D668))</f>
        <v/>
      </c>
    </row>
    <row r="669" hidden="1" outlineLevel="1">
      <c r="A669" s="37" t="inlineStr"/>
      <c r="B669" s="38" t="inlineStr">
        <is>
          <t xml:space="preserve">    LINIO Claudia Becerra</t>
        </is>
      </c>
      <c r="C669" s="39" t="n">
        <v>35000</v>
      </c>
      <c r="D669" s="39" t="n">
        <v>35000</v>
      </c>
      <c r="E669" s="39">
        <f>C669-D669</f>
        <v/>
      </c>
      <c r="F669" s="40">
        <f>IF(D669=0,0,E669/ABS(D669))</f>
        <v/>
      </c>
    </row>
    <row r="670" hidden="1" outlineLevel="1">
      <c r="A670" s="37" t="inlineStr"/>
      <c r="B670" s="38" t="inlineStr">
        <is>
          <t xml:space="preserve">    LINIO DANIEL CASTRO</t>
        </is>
      </c>
      <c r="C670" s="39" t="n">
        <v>33000</v>
      </c>
      <c r="D670" s="39" t="n">
        <v>33000</v>
      </c>
      <c r="E670" s="39">
        <f>C670-D670</f>
        <v/>
      </c>
      <c r="F670" s="40">
        <f>IF(D670=0,0,E670/ABS(D670))</f>
        <v/>
      </c>
    </row>
    <row r="671" hidden="1" outlineLevel="1">
      <c r="A671" s="37" t="inlineStr"/>
      <c r="B671" s="38" t="inlineStr">
        <is>
          <t xml:space="preserve">    LINIO Dayana Sanabria</t>
        </is>
      </c>
      <c r="C671" s="39" t="n">
        <v>105000</v>
      </c>
      <c r="D671" s="39" t="n">
        <v>105000</v>
      </c>
      <c r="E671" s="39">
        <f>C671-D671</f>
        <v/>
      </c>
      <c r="F671" s="40">
        <f>IF(D671=0,0,E671/ABS(D671))</f>
        <v/>
      </c>
    </row>
    <row r="672" hidden="1" outlineLevel="1">
      <c r="A672" s="37" t="inlineStr"/>
      <c r="B672" s="38" t="inlineStr">
        <is>
          <t xml:space="preserve">    LINIO Jose Luis Martinez</t>
        </is>
      </c>
      <c r="C672" s="39" t="n">
        <v>35000</v>
      </c>
      <c r="D672" s="39" t="n">
        <v>35000</v>
      </c>
      <c r="E672" s="39">
        <f>C672-D672</f>
        <v/>
      </c>
      <c r="F672" s="40">
        <f>IF(D672=0,0,E672/ABS(D672))</f>
        <v/>
      </c>
    </row>
    <row r="673" hidden="1" outlineLevel="1">
      <c r="A673" s="37" t="inlineStr"/>
      <c r="B673" s="38" t="inlineStr">
        <is>
          <t xml:space="preserve">    LINIO Katherine Baracaldo</t>
        </is>
      </c>
      <c r="C673" s="39" t="n">
        <v>6350</v>
      </c>
      <c r="D673" s="39" t="n">
        <v>6350</v>
      </c>
      <c r="E673" s="39">
        <f>C673-D673</f>
        <v/>
      </c>
      <c r="F673" s="40">
        <f>IF(D673=0,0,E673/ABS(D673))</f>
        <v/>
      </c>
    </row>
    <row r="674" hidden="1" outlineLevel="1">
      <c r="A674" s="37" t="inlineStr"/>
      <c r="B674" s="38" t="inlineStr">
        <is>
          <t xml:space="preserve">    LINIO Katherine Obando</t>
        </is>
      </c>
      <c r="C674" s="39" t="n">
        <v>70000</v>
      </c>
      <c r="D674" s="39" t="n">
        <v>70000</v>
      </c>
      <c r="E674" s="39">
        <f>C674-D674</f>
        <v/>
      </c>
      <c r="F674" s="40">
        <f>IF(D674=0,0,E674/ABS(D674))</f>
        <v/>
      </c>
    </row>
    <row r="675" hidden="1" outlineLevel="1">
      <c r="A675" s="37" t="inlineStr"/>
      <c r="B675" s="38" t="inlineStr">
        <is>
          <t xml:space="preserve">    LINIO Laura Orjuela</t>
        </is>
      </c>
      <c r="C675" s="39" t="n">
        <v>35000</v>
      </c>
      <c r="D675" s="39" t="n">
        <v>35000</v>
      </c>
      <c r="E675" s="39">
        <f>C675-D675</f>
        <v/>
      </c>
      <c r="F675" s="40">
        <f>IF(D675=0,0,E675/ABS(D675))</f>
        <v/>
      </c>
    </row>
    <row r="676" hidden="1" outlineLevel="1">
      <c r="A676" s="37" t="inlineStr"/>
      <c r="B676" s="38" t="inlineStr">
        <is>
          <t xml:space="preserve">    LINIO Lavender Lima</t>
        </is>
      </c>
      <c r="C676" s="39" t="n">
        <v>65000</v>
      </c>
      <c r="D676" s="39" t="n">
        <v>65000</v>
      </c>
      <c r="E676" s="39">
        <f>C676-D676</f>
        <v/>
      </c>
      <c r="F676" s="40">
        <f>IF(D676=0,0,E676/ABS(D676))</f>
        <v/>
      </c>
    </row>
    <row r="677" hidden="1" outlineLevel="1">
      <c r="A677" s="37" t="inlineStr"/>
      <c r="B677" s="38" t="inlineStr">
        <is>
          <t xml:space="preserve">    LINIO Luis Eduardo Mera</t>
        </is>
      </c>
      <c r="C677" s="39" t="n">
        <v>30000</v>
      </c>
      <c r="D677" s="39" t="n">
        <v>30000</v>
      </c>
      <c r="E677" s="39">
        <f>C677-D677</f>
        <v/>
      </c>
      <c r="F677" s="40">
        <f>IF(D677=0,0,E677/ABS(D677))</f>
        <v/>
      </c>
    </row>
    <row r="678" hidden="1" outlineLevel="1">
      <c r="A678" s="37" t="inlineStr"/>
      <c r="B678" s="38" t="inlineStr">
        <is>
          <t xml:space="preserve">    LINIO Luis O Jimenez Rodriguez</t>
        </is>
      </c>
      <c r="C678" s="39" t="n">
        <v>30000</v>
      </c>
      <c r="D678" s="39" t="n">
        <v>30000</v>
      </c>
      <c r="E678" s="39">
        <f>C678-D678</f>
        <v/>
      </c>
      <c r="F678" s="40">
        <f>IF(D678=0,0,E678/ABS(D678))</f>
        <v/>
      </c>
    </row>
    <row r="679" hidden="1" outlineLevel="1">
      <c r="A679" s="37" t="inlineStr"/>
      <c r="B679" s="38" t="inlineStr">
        <is>
          <t xml:space="preserve">    LINIO Natalia Lopez</t>
        </is>
      </c>
      <c r="C679" s="39" t="n">
        <v>35000</v>
      </c>
      <c r="D679" s="39" t="n">
        <v>35000</v>
      </c>
      <c r="E679" s="39">
        <f>C679-D679</f>
        <v/>
      </c>
      <c r="F679" s="40">
        <f>IF(D679=0,0,E679/ABS(D679))</f>
        <v/>
      </c>
    </row>
    <row r="680" hidden="1" outlineLevel="1">
      <c r="A680" s="37" t="inlineStr"/>
      <c r="B680" s="38" t="inlineStr">
        <is>
          <t xml:space="preserve">    LINIO Nubia Quiñonez</t>
        </is>
      </c>
      <c r="C680" s="39" t="n">
        <v>35000</v>
      </c>
      <c r="D680" s="39" t="n">
        <v>35000</v>
      </c>
      <c r="E680" s="39">
        <f>C680-D680</f>
        <v/>
      </c>
      <c r="F680" s="40">
        <f>IF(D680=0,0,E680/ABS(D680))</f>
        <v/>
      </c>
    </row>
    <row r="681" hidden="1" outlineLevel="1">
      <c r="A681" s="37" t="inlineStr"/>
      <c r="B681" s="38" t="inlineStr">
        <is>
          <t xml:space="preserve">    LINIO carmen elena peña nieto</t>
        </is>
      </c>
      <c r="C681" s="39" t="n">
        <v>35000</v>
      </c>
      <c r="D681" s="39" t="n">
        <v>35000</v>
      </c>
      <c r="E681" s="39">
        <f>C681-D681</f>
        <v/>
      </c>
      <c r="F681" s="40">
        <f>IF(D681=0,0,E681/ABS(D681))</f>
        <v/>
      </c>
    </row>
    <row r="682" hidden="1" outlineLevel="1">
      <c r="A682" s="37" t="inlineStr"/>
      <c r="B682" s="38" t="inlineStr">
        <is>
          <t xml:space="preserve">    LITIGIO Y CONSULTORIA LEGAL SAS</t>
        </is>
      </c>
      <c r="C682" s="39" t="n">
        <v>-49182130.12</v>
      </c>
      <c r="D682" s="39" t="n">
        <v>-49182130.12</v>
      </c>
      <c r="E682" s="39">
        <f>C682-D682</f>
        <v/>
      </c>
      <c r="F682" s="40">
        <f>IF(D682=0,0,E682/ABS(D682))</f>
        <v/>
      </c>
    </row>
    <row r="683" hidden="1" outlineLevel="1">
      <c r="A683" s="37" t="inlineStr"/>
      <c r="B683" s="38" t="inlineStr">
        <is>
          <t xml:space="preserve">    LOGYCA ASOCIACION</t>
        </is>
      </c>
      <c r="C683" s="39" t="n">
        <v>-366000</v>
      </c>
      <c r="D683" s="39" t="n">
        <v>-366000</v>
      </c>
      <c r="E683" s="39">
        <f>C683-D683</f>
        <v/>
      </c>
      <c r="F683" s="40">
        <f>IF(D683=0,0,E683/ABS(D683))</f>
        <v/>
      </c>
    </row>
    <row r="684" hidden="1" outlineLevel="1">
      <c r="A684" s="37" t="inlineStr"/>
      <c r="B684" s="38" t="inlineStr">
        <is>
          <t xml:space="preserve">    LOS AMIGOS DE IBAÑEZ S.A.S</t>
        </is>
      </c>
      <c r="C684" s="39" t="n">
        <v>-455612</v>
      </c>
      <c r="D684" s="39" t="n">
        <v>-455612</v>
      </c>
      <c r="E684" s="39">
        <f>C684-D684</f>
        <v/>
      </c>
      <c r="F684" s="40">
        <f>IF(D684=0,0,E684/ABS(D684))</f>
        <v/>
      </c>
    </row>
    <row r="685" hidden="1" outlineLevel="1">
      <c r="A685" s="37" t="inlineStr"/>
      <c r="B685" s="38" t="inlineStr">
        <is>
          <t xml:space="preserve">    LUCEGO SAS</t>
        </is>
      </c>
      <c r="C685" s="39" t="n">
        <v>14121702</v>
      </c>
      <c r="D685" s="39" t="n">
        <v>14121702</v>
      </c>
      <c r="E685" s="39">
        <f>C685-D685</f>
        <v/>
      </c>
      <c r="F685" s="40">
        <f>IF(D685=0,0,E685/ABS(D685))</f>
        <v/>
      </c>
    </row>
    <row r="686" hidden="1" outlineLevel="1">
      <c r="A686" s="37" t="inlineStr"/>
      <c r="B686" s="38" t="inlineStr">
        <is>
          <t xml:space="preserve">    LUCERO VASQUEZ</t>
        </is>
      </c>
      <c r="C686" s="39" t="n">
        <v>-21282563</v>
      </c>
      <c r="D686" s="39" t="n">
        <v>-21282563</v>
      </c>
      <c r="E686" s="39">
        <f>C686-D686</f>
        <v/>
      </c>
      <c r="F686" s="40">
        <f>IF(D686=0,0,E686/ABS(D686))</f>
        <v/>
      </c>
    </row>
    <row r="687" hidden="1" outlineLevel="1">
      <c r="A687" s="37" t="inlineStr"/>
      <c r="B687" s="38" t="inlineStr">
        <is>
          <t xml:space="preserve">    LUCIA BOTERO</t>
        </is>
      </c>
      <c r="C687" s="39" t="n">
        <v>176000</v>
      </c>
      <c r="D687" s="39" t="n">
        <v>176000</v>
      </c>
      <c r="E687" s="39">
        <f>C687-D687</f>
        <v/>
      </c>
      <c r="F687" s="40">
        <f>IF(D687=0,0,E687/ABS(D687))</f>
        <v/>
      </c>
    </row>
    <row r="688" hidden="1" outlineLevel="1">
      <c r="A688" s="37" t="inlineStr"/>
      <c r="B688" s="38" t="inlineStr">
        <is>
          <t xml:space="preserve">    LUZ STELLA MENA DE ARBELAEZ</t>
        </is>
      </c>
      <c r="C688" s="39" t="n">
        <v>-107200</v>
      </c>
      <c r="D688" s="39" t="n">
        <v>-107200</v>
      </c>
      <c r="E688" s="39">
        <f>C688-D688</f>
        <v/>
      </c>
      <c r="F688" s="40">
        <f>IF(D688=0,0,E688/ABS(D688))</f>
        <v/>
      </c>
    </row>
    <row r="689" hidden="1" outlineLevel="1">
      <c r="A689" s="37" t="inlineStr"/>
      <c r="B689" s="38" t="inlineStr">
        <is>
          <t xml:space="preserve">    Lady Alexandra Valencia Garcia</t>
        </is>
      </c>
      <c r="C689" s="39" t="n">
        <v>3210498.39</v>
      </c>
      <c r="D689" s="39" t="n">
        <v>3210498.39</v>
      </c>
      <c r="E689" s="39">
        <f>C689-D689</f>
        <v/>
      </c>
      <c r="F689" s="40">
        <f>IF(D689=0,0,E689/ABS(D689))</f>
        <v/>
      </c>
    </row>
    <row r="690" hidden="1" outlineLevel="1">
      <c r="A690" s="37" t="inlineStr"/>
      <c r="B690" s="38" t="inlineStr">
        <is>
          <t xml:space="preserve">    Lady Carolina Ruiz</t>
        </is>
      </c>
      <c r="C690" s="39" t="n">
        <v>63000</v>
      </c>
      <c r="D690" s="39" t="n">
        <v>63000</v>
      </c>
      <c r="E690" s="39">
        <f>C690-D690</f>
        <v/>
      </c>
      <c r="F690" s="40">
        <f>IF(D690=0,0,E690/ABS(D690))</f>
        <v/>
      </c>
    </row>
    <row r="691" hidden="1" outlineLevel="1">
      <c r="A691" s="37" t="inlineStr"/>
      <c r="B691" s="38" t="inlineStr">
        <is>
          <t xml:space="preserve">    Lady Londoño Martinez</t>
        </is>
      </c>
      <c r="C691" s="39" t="n">
        <v>4175610</v>
      </c>
      <c r="D691" s="39" t="n">
        <v>4175610</v>
      </c>
      <c r="E691" s="39">
        <f>C691-D691</f>
        <v/>
      </c>
      <c r="F691" s="40">
        <f>IF(D691=0,0,E691/ABS(D691))</f>
        <v/>
      </c>
    </row>
    <row r="692" hidden="1" outlineLevel="1">
      <c r="A692" s="37" t="inlineStr"/>
      <c r="B692" s="38" t="inlineStr">
        <is>
          <t xml:space="preserve">    Laura Camila Oviedo</t>
        </is>
      </c>
      <c r="C692" s="39" t="n">
        <v>135000</v>
      </c>
      <c r="D692" s="39" t="n">
        <v>135000</v>
      </c>
      <c r="E692" s="39">
        <f>C692-D692</f>
        <v/>
      </c>
      <c r="F692" s="40">
        <f>IF(D692=0,0,E692/ABS(D692))</f>
        <v/>
      </c>
    </row>
    <row r="693" hidden="1" outlineLevel="1">
      <c r="A693" s="37" t="inlineStr"/>
      <c r="B693" s="38" t="inlineStr">
        <is>
          <t xml:space="preserve">    Laura Catoni Accesorios</t>
        </is>
      </c>
      <c r="C693" s="39" t="n">
        <v>401000</v>
      </c>
      <c r="D693" s="39" t="n">
        <v>401000</v>
      </c>
      <c r="E693" s="39">
        <f>C693-D693</f>
        <v/>
      </c>
      <c r="F693" s="40">
        <f>IF(D693=0,0,E693/ABS(D693))</f>
        <v/>
      </c>
    </row>
    <row r="694" hidden="1" outlineLevel="1">
      <c r="A694" s="37" t="inlineStr"/>
      <c r="B694" s="38" t="inlineStr">
        <is>
          <t xml:space="preserve">    Libia Padilla</t>
        </is>
      </c>
      <c r="C694" s="39" t="n">
        <v>35000</v>
      </c>
      <c r="D694" s="39" t="n">
        <v>35000</v>
      </c>
      <c r="E694" s="39">
        <f>C694-D694</f>
        <v/>
      </c>
      <c r="F694" s="40">
        <f>IF(D694=0,0,E694/ABS(D694))</f>
        <v/>
      </c>
    </row>
    <row r="695" hidden="1" outlineLevel="1">
      <c r="A695" s="37" t="inlineStr"/>
      <c r="B695" s="38" t="inlineStr">
        <is>
          <t xml:space="preserve">    Libia Pico Alvarez</t>
        </is>
      </c>
      <c r="C695" s="39" t="n">
        <v>50000</v>
      </c>
      <c r="D695" s="39" t="n">
        <v>50000</v>
      </c>
      <c r="E695" s="39">
        <f>C695-D695</f>
        <v/>
      </c>
      <c r="F695" s="40">
        <f>IF(D695=0,0,E695/ABS(D695))</f>
        <v/>
      </c>
    </row>
    <row r="696" hidden="1" outlineLevel="1">
      <c r="A696" s="37" t="inlineStr"/>
      <c r="B696" s="38" t="inlineStr">
        <is>
          <t xml:space="preserve">    Liceth Johana Paz Motato</t>
        </is>
      </c>
      <c r="C696" s="39" t="n">
        <v>47000</v>
      </c>
      <c r="D696" s="39" t="n">
        <v>47000</v>
      </c>
      <c r="E696" s="39">
        <f>C696-D696</f>
        <v/>
      </c>
      <c r="F696" s="40">
        <f>IF(D696=0,0,E696/ABS(D696))</f>
        <v/>
      </c>
    </row>
    <row r="697" hidden="1" outlineLevel="1">
      <c r="A697" s="37" t="inlineStr"/>
      <c r="B697" s="38" t="inlineStr">
        <is>
          <t xml:space="preserve">    Lida Tatiana Cely</t>
        </is>
      </c>
      <c r="C697" s="39" t="n">
        <v>496001</v>
      </c>
      <c r="D697" s="39" t="n">
        <v>496001</v>
      </c>
      <c r="E697" s="39">
        <f>C697-D697</f>
        <v/>
      </c>
      <c r="F697" s="40">
        <f>IF(D697=0,0,E697/ABS(D697))</f>
        <v/>
      </c>
    </row>
    <row r="698" hidden="1" outlineLevel="1">
      <c r="A698" s="37" t="inlineStr"/>
      <c r="B698" s="38" t="inlineStr">
        <is>
          <t xml:space="preserve">    Ligia Sanchez</t>
        </is>
      </c>
      <c r="C698" s="39" t="n">
        <v>50000</v>
      </c>
      <c r="D698" s="39" t="n">
        <v>50000</v>
      </c>
      <c r="E698" s="39">
        <f>C698-D698</f>
        <v/>
      </c>
      <c r="F698" s="40">
        <f>IF(D698=0,0,E698/ABS(D698))</f>
        <v/>
      </c>
    </row>
    <row r="699" hidden="1" outlineLevel="1">
      <c r="A699" s="37" t="inlineStr"/>
      <c r="B699" s="38" t="inlineStr">
        <is>
          <t xml:space="preserve">    Liliana Barrera</t>
        </is>
      </c>
      <c r="C699" s="39" t="n">
        <v>63000</v>
      </c>
      <c r="D699" s="39" t="n">
        <v>63000</v>
      </c>
      <c r="E699" s="39">
        <f>C699-D699</f>
        <v/>
      </c>
      <c r="F699" s="40">
        <f>IF(D699=0,0,E699/ABS(D699))</f>
        <v/>
      </c>
    </row>
    <row r="700" hidden="1" outlineLevel="1">
      <c r="A700" s="37" t="inlineStr"/>
      <c r="B700" s="38" t="inlineStr">
        <is>
          <t xml:space="preserve">    Liliana Lopez</t>
        </is>
      </c>
      <c r="C700" s="39" t="n">
        <v>275000</v>
      </c>
      <c r="D700" s="39" t="n">
        <v>275000</v>
      </c>
      <c r="E700" s="39">
        <f>C700-D700</f>
        <v/>
      </c>
      <c r="F700" s="40">
        <f>IF(D700=0,0,E700/ABS(D700))</f>
        <v/>
      </c>
    </row>
    <row r="701" hidden="1" outlineLevel="1">
      <c r="A701" s="37" t="inlineStr"/>
      <c r="B701" s="38" t="inlineStr">
        <is>
          <t xml:space="preserve">    Liliana Sarmiento</t>
        </is>
      </c>
      <c r="C701" s="39" t="n">
        <v>478000</v>
      </c>
      <c r="D701" s="39" t="n">
        <v>478000</v>
      </c>
      <c r="E701" s="39">
        <f>C701-D701</f>
        <v/>
      </c>
      <c r="F701" s="40">
        <f>IF(D701=0,0,E701/ABS(D701))</f>
        <v/>
      </c>
    </row>
    <row r="702" hidden="1" outlineLevel="1">
      <c r="A702" s="37" t="inlineStr"/>
      <c r="B702" s="38" t="inlineStr">
        <is>
          <t xml:space="preserve">    Lilly De Gonzalez</t>
        </is>
      </c>
      <c r="C702" s="39" t="n">
        <v>100002</v>
      </c>
      <c r="D702" s="39" t="n">
        <v>100002</v>
      </c>
      <c r="E702" s="39">
        <f>C702-D702</f>
        <v/>
      </c>
      <c r="F702" s="40">
        <f>IF(D702=0,0,E702/ABS(D702))</f>
        <v/>
      </c>
    </row>
    <row r="703" hidden="1" outlineLevel="1">
      <c r="A703" s="37" t="inlineStr"/>
      <c r="B703" s="38" t="inlineStr">
        <is>
          <t xml:space="preserve">    Lina Giraldo</t>
        </is>
      </c>
      <c r="C703" s="39" t="n">
        <v>150000</v>
      </c>
      <c r="D703" s="39" t="n">
        <v>150000</v>
      </c>
      <c r="E703" s="39">
        <f>C703-D703</f>
        <v/>
      </c>
      <c r="F703" s="40">
        <f>IF(D703=0,0,E703/ABS(D703))</f>
        <v/>
      </c>
    </row>
    <row r="704" hidden="1" outlineLevel="1">
      <c r="A704" s="37" t="inlineStr"/>
      <c r="B704" s="38" t="inlineStr">
        <is>
          <t xml:space="preserve">    Lina Sinisterra</t>
        </is>
      </c>
      <c r="C704" s="39" t="n">
        <v>65000</v>
      </c>
      <c r="D704" s="39" t="n">
        <v>65000</v>
      </c>
      <c r="E704" s="39">
        <f>C704-D704</f>
        <v/>
      </c>
      <c r="F704" s="40">
        <f>IF(D704=0,0,E704/ABS(D704))</f>
        <v/>
      </c>
    </row>
    <row r="705" hidden="1" outlineLevel="1">
      <c r="A705" s="37" t="inlineStr"/>
      <c r="B705" s="38" t="inlineStr">
        <is>
          <t xml:space="preserve">    Lina Vivian Galviz Montero</t>
        </is>
      </c>
      <c r="C705" s="39" t="n">
        <v>3976743.96</v>
      </c>
      <c r="D705" s="39" t="n">
        <v>3976743.96</v>
      </c>
      <c r="E705" s="39">
        <f>C705-D705</f>
        <v/>
      </c>
      <c r="F705" s="40">
        <f>IF(D705=0,0,E705/ABS(D705))</f>
        <v/>
      </c>
    </row>
    <row r="706" hidden="1" outlineLevel="1">
      <c r="A706" s="37" t="inlineStr"/>
      <c r="B706" s="38" t="inlineStr">
        <is>
          <t xml:space="preserve">    Lorena Murillo</t>
        </is>
      </c>
      <c r="C706" s="39" t="n">
        <v>70000</v>
      </c>
      <c r="D706" s="39" t="n">
        <v>70000</v>
      </c>
      <c r="E706" s="39">
        <f>C706-D706</f>
        <v/>
      </c>
      <c r="F706" s="40">
        <f>IF(D706=0,0,E706/ABS(D706))</f>
        <v/>
      </c>
    </row>
    <row r="707" hidden="1" outlineLevel="1">
      <c r="A707" s="37" t="inlineStr"/>
      <c r="B707" s="38" t="inlineStr">
        <is>
          <t xml:space="preserve">    Lucy Sierra</t>
        </is>
      </c>
      <c r="C707" s="39" t="n">
        <v>35000</v>
      </c>
      <c r="D707" s="39" t="n">
        <v>35000</v>
      </c>
      <c r="E707" s="39">
        <f>C707-D707</f>
        <v/>
      </c>
      <c r="F707" s="40">
        <f>IF(D707=0,0,E707/ABS(D707))</f>
        <v/>
      </c>
    </row>
    <row r="708" hidden="1" outlineLevel="1">
      <c r="A708" s="37" t="inlineStr"/>
      <c r="B708" s="38" t="inlineStr">
        <is>
          <t xml:space="preserve">    Lucy Sánchez</t>
        </is>
      </c>
      <c r="C708" s="39" t="n">
        <v>160000</v>
      </c>
      <c r="D708" s="39" t="n">
        <v>160000</v>
      </c>
      <c r="E708" s="39">
        <f>C708-D708</f>
        <v/>
      </c>
      <c r="F708" s="40">
        <f>IF(D708=0,0,E708/ABS(D708))</f>
        <v/>
      </c>
    </row>
    <row r="709" hidden="1" outlineLevel="1">
      <c r="A709" s="37" t="inlineStr"/>
      <c r="B709" s="38" t="inlineStr">
        <is>
          <t xml:space="preserve">    Luis Carlos Herrera</t>
        </is>
      </c>
      <c r="C709" s="39" t="n">
        <v>139998</v>
      </c>
      <c r="D709" s="39" t="n">
        <v>139998</v>
      </c>
      <c r="E709" s="39">
        <f>C709-D709</f>
        <v/>
      </c>
      <c r="F709" s="40">
        <f>IF(D709=0,0,E709/ABS(D709))</f>
        <v/>
      </c>
    </row>
    <row r="710" hidden="1" outlineLevel="1">
      <c r="A710" s="37" t="inlineStr"/>
      <c r="B710" s="38" t="inlineStr">
        <is>
          <t xml:space="preserve">    Luis Gonzalo Salcedo</t>
        </is>
      </c>
      <c r="C710" s="39" t="n">
        <v>150000</v>
      </c>
      <c r="D710" s="39" t="n">
        <v>150000</v>
      </c>
      <c r="E710" s="39">
        <f>C710-D710</f>
        <v/>
      </c>
      <c r="F710" s="40">
        <f>IF(D710=0,0,E710/ABS(D710))</f>
        <v/>
      </c>
    </row>
    <row r="711" hidden="1" outlineLevel="1">
      <c r="A711" s="37" t="inlineStr"/>
      <c r="B711" s="38" t="inlineStr">
        <is>
          <t xml:space="preserve">    Luis Miguel Guerrero</t>
        </is>
      </c>
      <c r="C711" s="39" t="n">
        <v>560000</v>
      </c>
      <c r="D711" s="39" t="n">
        <v>560000</v>
      </c>
      <c r="E711" s="39">
        <f>C711-D711</f>
        <v/>
      </c>
      <c r="F711" s="40">
        <f>IF(D711=0,0,E711/ABS(D711))</f>
        <v/>
      </c>
    </row>
    <row r="712" hidden="1" outlineLevel="1">
      <c r="A712" s="37" t="inlineStr"/>
      <c r="B712" s="38" t="inlineStr">
        <is>
          <t xml:space="preserve">    Luisa Albornoz</t>
        </is>
      </c>
      <c r="C712" s="39" t="n">
        <v>65000</v>
      </c>
      <c r="D712" s="39" t="n">
        <v>65000</v>
      </c>
      <c r="E712" s="39">
        <f>C712-D712</f>
        <v/>
      </c>
      <c r="F712" s="40">
        <f>IF(D712=0,0,E712/ABS(D712))</f>
        <v/>
      </c>
    </row>
    <row r="713" hidden="1" outlineLevel="1">
      <c r="A713" s="37" t="inlineStr"/>
      <c r="B713" s="38" t="inlineStr">
        <is>
          <t xml:space="preserve">    Luisa Alvarez</t>
        </is>
      </c>
      <c r="C713" s="39" t="n">
        <v>70000</v>
      </c>
      <c r="D713" s="39" t="n">
        <v>70000</v>
      </c>
      <c r="E713" s="39">
        <f>C713-D713</f>
        <v/>
      </c>
      <c r="F713" s="40">
        <f>IF(D713=0,0,E713/ABS(D713))</f>
        <v/>
      </c>
    </row>
    <row r="714" hidden="1" outlineLevel="1">
      <c r="A714" s="37" t="inlineStr"/>
      <c r="B714" s="38" t="inlineStr">
        <is>
          <t xml:space="preserve">    Luisa Fernanda Hurtado</t>
        </is>
      </c>
      <c r="C714" s="39" t="n">
        <v>70000</v>
      </c>
      <c r="D714" s="39" t="n">
        <v>70000</v>
      </c>
      <c r="E714" s="39">
        <f>C714-D714</f>
        <v/>
      </c>
      <c r="F714" s="40">
        <f>IF(D714=0,0,E714/ABS(D714))</f>
        <v/>
      </c>
    </row>
    <row r="715" hidden="1" outlineLevel="1">
      <c r="A715" s="37" t="inlineStr"/>
      <c r="B715" s="38" t="inlineStr">
        <is>
          <t xml:space="preserve">    Luisa Martínez</t>
        </is>
      </c>
      <c r="C715" s="39" t="n">
        <v>120000</v>
      </c>
      <c r="D715" s="39" t="n">
        <v>120000</v>
      </c>
      <c r="E715" s="39">
        <f>C715-D715</f>
        <v/>
      </c>
      <c r="F715" s="40">
        <f>IF(D715=0,0,E715/ABS(D715))</f>
        <v/>
      </c>
    </row>
    <row r="716" hidden="1" outlineLevel="1">
      <c r="A716" s="37" t="inlineStr"/>
      <c r="B716" s="38" t="inlineStr">
        <is>
          <t xml:space="preserve">    Luz Eliana Londoño Espinal</t>
        </is>
      </c>
      <c r="C716" s="39" t="n">
        <v>2276013</v>
      </c>
      <c r="D716" s="39" t="n">
        <v>2276013</v>
      </c>
      <c r="E716" s="39">
        <f>C716-D716</f>
        <v/>
      </c>
      <c r="F716" s="40">
        <f>IF(D716=0,0,E716/ABS(D716))</f>
        <v/>
      </c>
    </row>
    <row r="717" hidden="1" outlineLevel="1">
      <c r="A717" s="37" t="inlineStr"/>
      <c r="B717" s="38" t="inlineStr">
        <is>
          <t xml:space="preserve">    Luz Marina Duarte Giraldo</t>
        </is>
      </c>
      <c r="C717" s="39" t="n">
        <v>442000</v>
      </c>
      <c r="D717" s="39" t="n">
        <v>442000</v>
      </c>
      <c r="E717" s="39">
        <f>C717-D717</f>
        <v/>
      </c>
      <c r="F717" s="40">
        <f>IF(D717=0,0,E717/ABS(D717))</f>
        <v/>
      </c>
    </row>
    <row r="718" hidden="1" outlineLevel="1">
      <c r="A718" s="37" t="inlineStr"/>
      <c r="B718" s="38" t="inlineStr">
        <is>
          <t xml:space="preserve">    Luz Stella Ospitia Garzón</t>
        </is>
      </c>
      <c r="C718" s="39" t="n">
        <v>60000</v>
      </c>
      <c r="D718" s="39" t="n">
        <v>60000</v>
      </c>
      <c r="E718" s="39">
        <f>C718-D718</f>
        <v/>
      </c>
      <c r="F718" s="40">
        <f>IF(D718=0,0,E718/ABS(D718))</f>
        <v/>
      </c>
    </row>
    <row r="719" hidden="1" outlineLevel="1">
      <c r="A719" s="37" t="inlineStr"/>
      <c r="B719" s="38" t="inlineStr">
        <is>
          <t xml:space="preserve">    Luz Stella Suarez</t>
        </is>
      </c>
      <c r="C719" s="39" t="n">
        <v>98000</v>
      </c>
      <c r="D719" s="39" t="n">
        <v>98000</v>
      </c>
      <c r="E719" s="39">
        <f>C719-D719</f>
        <v/>
      </c>
      <c r="F719" s="40">
        <f>IF(D719=0,0,E719/ABS(D719))</f>
        <v/>
      </c>
    </row>
    <row r="720" hidden="1" outlineLevel="1">
      <c r="A720" s="37" t="inlineStr"/>
      <c r="B720" s="38" t="inlineStr">
        <is>
          <t xml:space="preserve">    MAC CENTER COLOMBIA SOCIEDAD POR ACCIONES SIMPLIFICADA</t>
        </is>
      </c>
      <c r="C720" s="39" t="n">
        <v>-707901</v>
      </c>
      <c r="D720" s="39" t="n">
        <v>-707901</v>
      </c>
      <c r="E720" s="39">
        <f>C720-D720</f>
        <v/>
      </c>
      <c r="F720" s="40">
        <f>IF(D720=0,0,E720/ABS(D720))</f>
        <v/>
      </c>
    </row>
    <row r="721" hidden="1" outlineLevel="1">
      <c r="A721" s="37" t="inlineStr"/>
      <c r="B721" s="38" t="inlineStr">
        <is>
          <t xml:space="preserve">    MACCARRONI S.E.U.</t>
        </is>
      </c>
      <c r="C721" s="39" t="n">
        <v>-106260</v>
      </c>
      <c r="D721" s="39" t="n">
        <v>-106260</v>
      </c>
      <c r="E721" s="39">
        <f>C721-D721</f>
        <v/>
      </c>
      <c r="F721" s="40">
        <f>IF(D721=0,0,E721/ABS(D721))</f>
        <v/>
      </c>
    </row>
    <row r="722" hidden="1" outlineLevel="1">
      <c r="A722" s="37" t="inlineStr"/>
      <c r="B722" s="38" t="inlineStr">
        <is>
          <t xml:space="preserve">    MAGDALENA MENDEZ DUARTE</t>
        </is>
      </c>
      <c r="C722" s="39" t="n">
        <v>63000</v>
      </c>
      <c r="D722" s="39" t="n">
        <v>63000</v>
      </c>
      <c r="E722" s="39">
        <f>C722-D722</f>
        <v/>
      </c>
      <c r="F722" s="40">
        <f>IF(D722=0,0,E722/ABS(D722))</f>
        <v/>
      </c>
    </row>
    <row r="723" hidden="1" outlineLevel="1">
      <c r="A723" s="37" t="inlineStr"/>
      <c r="B723" s="38" t="inlineStr">
        <is>
          <t xml:space="preserve">    MANCHOLA ASOCIADOS LTDA</t>
        </is>
      </c>
      <c r="C723" s="39" t="n">
        <v>-78198705</v>
      </c>
      <c r="D723" s="39" t="n">
        <v>-78198705</v>
      </c>
      <c r="E723" s="39">
        <f>C723-D723</f>
        <v/>
      </c>
      <c r="F723" s="40">
        <f>IF(D723=0,0,E723/ABS(D723))</f>
        <v/>
      </c>
    </row>
    <row r="724" hidden="1" outlineLevel="1">
      <c r="A724" s="37" t="inlineStr"/>
      <c r="B724" s="38" t="inlineStr">
        <is>
          <t xml:space="preserve">    MANUEL ACOSTA</t>
        </is>
      </c>
      <c r="C724" s="39" t="n">
        <v>-1705000</v>
      </c>
      <c r="D724" s="39" t="n">
        <v>-1705000</v>
      </c>
      <c r="E724" s="39">
        <f>C724-D724</f>
        <v/>
      </c>
      <c r="F724" s="40">
        <f>IF(D724=0,0,E724/ABS(D724))</f>
        <v/>
      </c>
    </row>
    <row r="725" hidden="1" outlineLevel="1">
      <c r="A725" s="37" t="inlineStr"/>
      <c r="B725" s="38" t="inlineStr">
        <is>
          <t xml:space="preserve">    MANUELA LOPEZ</t>
        </is>
      </c>
      <c r="C725" s="39" t="n">
        <v>50000</v>
      </c>
      <c r="D725" s="39" t="n">
        <v>50000</v>
      </c>
      <c r="E725" s="39">
        <f>C725-D725</f>
        <v/>
      </c>
      <c r="F725" s="40">
        <f>IF(D725=0,0,E725/ABS(D725))</f>
        <v/>
      </c>
    </row>
    <row r="726" hidden="1" outlineLevel="1">
      <c r="A726" s="37" t="inlineStr"/>
      <c r="B726" s="38" t="inlineStr">
        <is>
          <t xml:space="preserve">    MAQUITE SA .</t>
        </is>
      </c>
      <c r="C726" s="39" t="n">
        <v>-171100</v>
      </c>
      <c r="D726" s="39" t="n">
        <v>-171100</v>
      </c>
      <c r="E726" s="39">
        <f>C726-D726</f>
        <v/>
      </c>
      <c r="F726" s="40">
        <f>IF(D726=0,0,E726/ABS(D726))</f>
        <v/>
      </c>
    </row>
    <row r="727" hidden="1" outlineLevel="1">
      <c r="A727" s="37" t="inlineStr"/>
      <c r="B727" s="38" t="inlineStr">
        <is>
          <t xml:space="preserve">    MARA PEREZ PARRA</t>
        </is>
      </c>
      <c r="C727" s="39" t="n">
        <v>65000</v>
      </c>
      <c r="D727" s="39" t="n">
        <v>65000</v>
      </c>
      <c r="E727" s="39">
        <f>C727-D727</f>
        <v/>
      </c>
      <c r="F727" s="40">
        <f>IF(D727=0,0,E727/ABS(D727))</f>
        <v/>
      </c>
    </row>
    <row r="728" hidden="1" outlineLevel="1">
      <c r="A728" s="37" t="inlineStr"/>
      <c r="B728" s="38" t="inlineStr">
        <is>
          <t xml:space="preserve">    MARCEJASA SAS</t>
        </is>
      </c>
      <c r="C728" s="39" t="n">
        <v>-864500</v>
      </c>
      <c r="D728" s="39" t="n">
        <v>-864500</v>
      </c>
      <c r="E728" s="39">
        <f>C728-D728</f>
        <v/>
      </c>
      <c r="F728" s="40">
        <f>IF(D728=0,0,E728/ABS(D728))</f>
        <v/>
      </c>
    </row>
    <row r="729" hidden="1" outlineLevel="1">
      <c r="A729" s="37" t="inlineStr"/>
      <c r="B729" s="38" t="inlineStr">
        <is>
          <t xml:space="preserve">    MARGARITA MARIA AGUIRRE GARCIA</t>
        </is>
      </c>
      <c r="C729" s="39" t="n">
        <v>-19606.16</v>
      </c>
      <c r="D729" s="39" t="n">
        <v>-19606.16</v>
      </c>
      <c r="E729" s="39">
        <f>C729-D729</f>
        <v/>
      </c>
      <c r="F729" s="40">
        <f>IF(D729=0,0,E729/ABS(D729))</f>
        <v/>
      </c>
    </row>
    <row r="730" hidden="1" outlineLevel="1">
      <c r="A730" s="37" t="inlineStr"/>
      <c r="B730" s="38" t="inlineStr">
        <is>
          <t xml:space="preserve">    MARIA CRISTINA TORO</t>
        </is>
      </c>
      <c r="C730" s="39" t="n">
        <v>-2400000</v>
      </c>
      <c r="D730" s="39" t="n">
        <v>-2400000</v>
      </c>
      <c r="E730" s="39">
        <f>C730-D730</f>
        <v/>
      </c>
      <c r="F730" s="40">
        <f>IF(D730=0,0,E730/ABS(D730))</f>
        <v/>
      </c>
    </row>
    <row r="731" hidden="1" outlineLevel="1">
      <c r="A731" s="37" t="inlineStr"/>
      <c r="B731" s="38" t="inlineStr">
        <is>
          <t xml:space="preserve">    MARISOL MARIN CASTAÑO</t>
        </is>
      </c>
      <c r="C731" s="39" t="n">
        <v>-1423750</v>
      </c>
      <c r="D731" s="39" t="n">
        <v>-1423750</v>
      </c>
      <c r="E731" s="39">
        <f>C731-D731</f>
        <v/>
      </c>
      <c r="F731" s="40">
        <f>IF(D731=0,0,E731/ABS(D731))</f>
        <v/>
      </c>
    </row>
    <row r="732" hidden="1" outlineLevel="1">
      <c r="A732" s="37" t="inlineStr"/>
      <c r="B732" s="38" t="inlineStr">
        <is>
          <t xml:space="preserve">    MARTHA LUCIA BUSTAMANTE CORTES</t>
        </is>
      </c>
      <c r="C732" s="39" t="n">
        <v>1428917.56</v>
      </c>
      <c r="D732" s="39" t="n">
        <v>1428917.56</v>
      </c>
      <c r="E732" s="39">
        <f>C732-D732</f>
        <v/>
      </c>
      <c r="F732" s="40">
        <f>IF(D732=0,0,E732/ABS(D732))</f>
        <v/>
      </c>
    </row>
    <row r="733" hidden="1" outlineLevel="1">
      <c r="A733" s="37" t="inlineStr"/>
      <c r="B733" s="38" t="inlineStr">
        <is>
          <t xml:space="preserve">    MARY GARCIA MEDRANO</t>
        </is>
      </c>
      <c r="C733" s="39" t="n">
        <v>239000</v>
      </c>
      <c r="D733" s="39" t="n">
        <v>239000</v>
      </c>
      <c r="E733" s="39">
        <f>C733-D733</f>
        <v/>
      </c>
      <c r="F733" s="40">
        <f>IF(D733=0,0,E733/ABS(D733))</f>
        <v/>
      </c>
    </row>
    <row r="734" hidden="1" outlineLevel="1">
      <c r="A734" s="37" t="inlineStr"/>
      <c r="B734" s="38" t="inlineStr">
        <is>
          <t xml:space="preserve">    MASA SALUD Y ESTETICA SAS</t>
        </is>
      </c>
      <c r="C734" s="39" t="n">
        <v>3678400</v>
      </c>
      <c r="D734" s="39" t="n">
        <v>3678400</v>
      </c>
      <c r="E734" s="39">
        <f>C734-D734</f>
        <v/>
      </c>
      <c r="F734" s="40">
        <f>IF(D734=0,0,E734/ABS(D734))</f>
        <v/>
      </c>
    </row>
    <row r="735" hidden="1" outlineLevel="1">
      <c r="A735" s="37" t="inlineStr"/>
      <c r="B735" s="38" t="inlineStr">
        <is>
          <t xml:space="preserve">    MATVERSO SAS</t>
        </is>
      </c>
      <c r="C735" s="39" t="n">
        <v>18195152.74</v>
      </c>
      <c r="D735" s="39" t="n">
        <v>18195152.74</v>
      </c>
      <c r="E735" s="39">
        <f>C735-D735</f>
        <v/>
      </c>
      <c r="F735" s="40">
        <f>IF(D735=0,0,E735/ABS(D735))</f>
        <v/>
      </c>
    </row>
    <row r="736" hidden="1" outlineLevel="1">
      <c r="A736" s="37" t="inlineStr"/>
      <c r="B736" s="38" t="inlineStr">
        <is>
          <t xml:space="preserve">    MAURICIO VANEGAS PATIÑO</t>
        </is>
      </c>
      <c r="C736" s="39" t="n">
        <v>-250000</v>
      </c>
      <c r="D736" s="39" t="n">
        <v>-250000</v>
      </c>
      <c r="E736" s="39">
        <f>C736-D736</f>
        <v/>
      </c>
      <c r="F736" s="40">
        <f>IF(D736=0,0,E736/ABS(D736))</f>
        <v/>
      </c>
    </row>
    <row r="737" hidden="1" outlineLevel="1">
      <c r="A737" s="37" t="inlineStr"/>
      <c r="B737" s="38" t="inlineStr">
        <is>
          <t xml:space="preserve">    MAURO ENRIQUE MEDINA BOTERO</t>
        </is>
      </c>
      <c r="C737" s="39" t="n">
        <v>-318300</v>
      </c>
      <c r="D737" s="39" t="n">
        <v>-318300</v>
      </c>
      <c r="E737" s="39">
        <f>C737-D737</f>
        <v/>
      </c>
      <c r="F737" s="40">
        <f>IF(D737=0,0,E737/ABS(D737))</f>
        <v/>
      </c>
    </row>
    <row r="738" hidden="1" outlineLevel="1">
      <c r="A738" s="37" t="inlineStr"/>
      <c r="B738" s="38" t="inlineStr">
        <is>
          <t xml:space="preserve">    MECATO NATURAL S.A.S.</t>
        </is>
      </c>
      <c r="C738" s="39" t="n">
        <v>26244704.4</v>
      </c>
      <c r="D738" s="39" t="n">
        <v>26244704.4</v>
      </c>
      <c r="E738" s="39">
        <f>C738-D738</f>
        <v/>
      </c>
      <c r="F738" s="40">
        <f>IF(D738=0,0,E738/ABS(D738))</f>
        <v/>
      </c>
    </row>
    <row r="739" hidden="1" outlineLevel="1">
      <c r="A739" s="37" t="inlineStr"/>
      <c r="B739" s="38" t="inlineStr">
        <is>
          <t xml:space="preserve">    MELONN SAS</t>
        </is>
      </c>
      <c r="C739" s="39" t="n">
        <v>-123730785.1</v>
      </c>
      <c r="D739" s="39" t="n">
        <v>-123730785.1</v>
      </c>
      <c r="E739" s="39">
        <f>C739-D739</f>
        <v/>
      </c>
      <c r="F739" s="40">
        <f>IF(D739=0,0,E739/ABS(D739))</f>
        <v/>
      </c>
    </row>
    <row r="740" hidden="1" outlineLevel="1">
      <c r="A740" s="37" t="inlineStr"/>
      <c r="B740" s="38" t="inlineStr">
        <is>
          <t xml:space="preserve">    MERCADEO COMPARTIDO SAS</t>
        </is>
      </c>
      <c r="C740" s="39" t="n">
        <v>-22731430.52</v>
      </c>
      <c r="D740" s="39" t="n">
        <v>-22731430.52</v>
      </c>
      <c r="E740" s="39">
        <f>C740-D740</f>
        <v/>
      </c>
      <c r="F740" s="40">
        <f>IF(D740=0,0,E740/ABS(D740))</f>
        <v/>
      </c>
    </row>
    <row r="741" hidden="1" outlineLevel="1">
      <c r="A741" s="37" t="inlineStr"/>
      <c r="B741" s="38" t="inlineStr">
        <is>
          <t xml:space="preserve">    MERCADO SALUDABLE SOFIA SAS</t>
        </is>
      </c>
      <c r="C741" s="39" t="n">
        <v>11435319.25</v>
      </c>
      <c r="D741" s="39" t="n">
        <v>11435319.25</v>
      </c>
      <c r="E741" s="39">
        <f>C741-D741</f>
        <v/>
      </c>
      <c r="F741" s="40">
        <f>IF(D741=0,0,E741/ABS(D741))</f>
        <v/>
      </c>
    </row>
    <row r="742" hidden="1" outlineLevel="1">
      <c r="A742" s="37" t="inlineStr"/>
      <c r="B742" s="38" t="inlineStr">
        <is>
          <t xml:space="preserve">    MERCADO ZAPATOCA S A</t>
        </is>
      </c>
      <c r="C742" s="39" t="n">
        <v>-233099.58</v>
      </c>
      <c r="D742" s="39" t="n">
        <v>-233099.58</v>
      </c>
      <c r="E742" s="39">
        <f>C742-D742</f>
        <v/>
      </c>
      <c r="F742" s="40">
        <f>IF(D742=0,0,E742/ABS(D742))</f>
        <v/>
      </c>
    </row>
    <row r="743" hidden="1" outlineLevel="1">
      <c r="A743" s="37" t="inlineStr"/>
      <c r="B743" s="38" t="inlineStr">
        <is>
          <t xml:space="preserve">    MERCADOLIBRE Byron Luna</t>
        </is>
      </c>
      <c r="C743" s="39" t="n">
        <v>50000</v>
      </c>
      <c r="D743" s="39" t="n">
        <v>50000</v>
      </c>
      <c r="E743" s="39">
        <f>C743-D743</f>
        <v/>
      </c>
      <c r="F743" s="40">
        <f>IF(D743=0,0,E743/ABS(D743))</f>
        <v/>
      </c>
    </row>
    <row r="744" hidden="1" outlineLevel="1">
      <c r="A744" s="37" t="inlineStr"/>
      <c r="B744" s="38" t="inlineStr">
        <is>
          <t xml:space="preserve">    MERCADOLIBRE Carlos Pernett</t>
        </is>
      </c>
      <c r="C744" s="39" t="n">
        <v>70000</v>
      </c>
      <c r="D744" s="39" t="n">
        <v>70000</v>
      </c>
      <c r="E744" s="39">
        <f>C744-D744</f>
        <v/>
      </c>
      <c r="F744" s="40">
        <f>IF(D744=0,0,E744/ABS(D744))</f>
        <v/>
      </c>
    </row>
    <row r="745" hidden="1" outlineLevel="1">
      <c r="A745" s="37" t="inlineStr"/>
      <c r="B745" s="38" t="inlineStr">
        <is>
          <t xml:space="preserve">    MERCADOLIBRE Catalina Cely</t>
        </is>
      </c>
      <c r="C745" s="39" t="n">
        <v>50000</v>
      </c>
      <c r="D745" s="39" t="n">
        <v>50000</v>
      </c>
      <c r="E745" s="39">
        <f>C745-D745</f>
        <v/>
      </c>
      <c r="F745" s="40">
        <f>IF(D745=0,0,E745/ABS(D745))</f>
        <v/>
      </c>
    </row>
    <row r="746" hidden="1" outlineLevel="1">
      <c r="A746" s="37" t="inlineStr"/>
      <c r="B746" s="38" t="inlineStr">
        <is>
          <t xml:space="preserve">    MERCADOLIBRE Cliente</t>
        </is>
      </c>
      <c r="C746" s="39" t="n">
        <v>105000</v>
      </c>
      <c r="D746" s="39" t="n">
        <v>105000</v>
      </c>
      <c r="E746" s="39">
        <f>C746-D746</f>
        <v/>
      </c>
      <c r="F746" s="40">
        <f>IF(D746=0,0,E746/ABS(D746))</f>
        <v/>
      </c>
    </row>
    <row r="747" hidden="1" outlineLevel="1">
      <c r="A747" s="37" t="inlineStr"/>
      <c r="B747" s="38" t="inlineStr">
        <is>
          <t xml:space="preserve">    MERCADOLIBRE Gloria Elsy</t>
        </is>
      </c>
      <c r="C747" s="39" t="n">
        <v>70000</v>
      </c>
      <c r="D747" s="39" t="n">
        <v>70000</v>
      </c>
      <c r="E747" s="39">
        <f>C747-D747</f>
        <v/>
      </c>
      <c r="F747" s="40">
        <f>IF(D747=0,0,E747/ABS(D747))</f>
        <v/>
      </c>
    </row>
    <row r="748" hidden="1" outlineLevel="1">
      <c r="A748" s="37" t="inlineStr"/>
      <c r="B748" s="38" t="inlineStr">
        <is>
          <t xml:space="preserve">    MERCADOLIBRE Hernan Rueda</t>
        </is>
      </c>
      <c r="C748" s="39" t="n">
        <v>25000</v>
      </c>
      <c r="D748" s="39" t="n">
        <v>25000</v>
      </c>
      <c r="E748" s="39">
        <f>C748-D748</f>
        <v/>
      </c>
      <c r="F748" s="40">
        <f>IF(D748=0,0,E748/ABS(D748))</f>
        <v/>
      </c>
    </row>
    <row r="749" hidden="1" outlineLevel="1">
      <c r="A749" s="37" t="inlineStr"/>
      <c r="B749" s="38" t="inlineStr">
        <is>
          <t xml:space="preserve">    MERCADOLIBRE Juliana Trujillo</t>
        </is>
      </c>
      <c r="C749" s="39" t="n">
        <v>25000</v>
      </c>
      <c r="D749" s="39" t="n">
        <v>25000</v>
      </c>
      <c r="E749" s="39">
        <f>C749-D749</f>
        <v/>
      </c>
      <c r="F749" s="40">
        <f>IF(D749=0,0,E749/ABS(D749))</f>
        <v/>
      </c>
    </row>
    <row r="750" hidden="1" outlineLevel="1">
      <c r="A750" s="37" t="inlineStr"/>
      <c r="B750" s="38" t="inlineStr">
        <is>
          <t xml:space="preserve">    MERCADOLIBRE Laura Ropain</t>
        </is>
      </c>
      <c r="C750" s="39" t="n">
        <v>35000</v>
      </c>
      <c r="D750" s="39" t="n">
        <v>35000</v>
      </c>
      <c r="E750" s="39">
        <f>C750-D750</f>
        <v/>
      </c>
      <c r="F750" s="40">
        <f>IF(D750=0,0,E750/ABS(D750))</f>
        <v/>
      </c>
    </row>
    <row r="751" hidden="1" outlineLevel="1">
      <c r="A751" s="37" t="inlineStr"/>
      <c r="B751" s="38" t="inlineStr">
        <is>
          <t xml:space="preserve">    MERCADOLIBRE Liliana Gonzalez</t>
        </is>
      </c>
      <c r="C751" s="39" t="n">
        <v>700001</v>
      </c>
      <c r="D751" s="39" t="n">
        <v>700001</v>
      </c>
      <c r="E751" s="39">
        <f>C751-D751</f>
        <v/>
      </c>
      <c r="F751" s="40">
        <f>IF(D751=0,0,E751/ABS(D751))</f>
        <v/>
      </c>
    </row>
    <row r="752" hidden="1" outlineLevel="1">
      <c r="A752" s="37" t="inlineStr"/>
      <c r="B752" s="38" t="inlineStr">
        <is>
          <t xml:space="preserve">    MERCADOLIBRE Martha Rangel</t>
        </is>
      </c>
      <c r="C752" s="39" t="n">
        <v>50000</v>
      </c>
      <c r="D752" s="39" t="n">
        <v>50000</v>
      </c>
      <c r="E752" s="39">
        <f>C752-D752</f>
        <v/>
      </c>
      <c r="F752" s="40">
        <f>IF(D752=0,0,E752/ABS(D752))</f>
        <v/>
      </c>
    </row>
    <row r="753" hidden="1" outlineLevel="1">
      <c r="A753" s="37" t="inlineStr"/>
      <c r="B753" s="38" t="inlineStr">
        <is>
          <t xml:space="preserve">    MERCADOLIBRE Yesenia Ortega</t>
        </is>
      </c>
      <c r="C753" s="39" t="n">
        <v>35000</v>
      </c>
      <c r="D753" s="39" t="n">
        <v>35000</v>
      </c>
      <c r="E753" s="39">
        <f>C753-D753</f>
        <v/>
      </c>
      <c r="F753" s="40">
        <f>IF(D753=0,0,E753/ABS(D753))</f>
        <v/>
      </c>
    </row>
    <row r="754" hidden="1" outlineLevel="1">
      <c r="A754" s="37" t="inlineStr"/>
      <c r="B754" s="38" t="inlineStr">
        <is>
          <t xml:space="preserve">    MERCANTIL CONTINENTAL SAS</t>
        </is>
      </c>
      <c r="C754" s="39" t="n">
        <v>-79135</v>
      </c>
      <c r="D754" s="39" t="n">
        <v>-79135</v>
      </c>
      <c r="E754" s="39">
        <f>C754-D754</f>
        <v/>
      </c>
      <c r="F754" s="40">
        <f>IF(D754=0,0,E754/ABS(D754))</f>
        <v/>
      </c>
    </row>
    <row r="755" hidden="1" outlineLevel="1">
      <c r="A755" s="37" t="inlineStr"/>
      <c r="B755" s="38" t="inlineStr">
        <is>
          <t xml:space="preserve">    MERKAORGANICO NATURAL SAS</t>
        </is>
      </c>
      <c r="C755" s="39" t="n">
        <v>56965039.45</v>
      </c>
      <c r="D755" s="39" t="n">
        <v>56965039.45</v>
      </c>
      <c r="E755" s="39">
        <f>C755-D755</f>
        <v/>
      </c>
      <c r="F755" s="40">
        <f>IF(D755=0,0,E755/ABS(D755))</f>
        <v/>
      </c>
    </row>
    <row r="756" hidden="1" outlineLevel="1">
      <c r="A756" s="37" t="inlineStr"/>
      <c r="B756" s="38" t="inlineStr">
        <is>
          <t xml:space="preserve">    MES SOLUCIONES HCQC</t>
        </is>
      </c>
      <c r="C756" s="39" t="n">
        <v>-406079.99</v>
      </c>
      <c r="D756" s="39" t="n">
        <v>-406079.99</v>
      </c>
      <c r="E756" s="39">
        <f>C756-D756</f>
        <v/>
      </c>
      <c r="F756" s="40">
        <f>IF(D756=0,0,E756/ABS(D756))</f>
        <v/>
      </c>
    </row>
    <row r="757" hidden="1" outlineLevel="1">
      <c r="A757" s="37" t="inlineStr"/>
      <c r="B757" s="38" t="inlineStr">
        <is>
          <t xml:space="preserve">    META PLATAFORMS IRELAND LIMITED</t>
        </is>
      </c>
      <c r="C757" s="39" t="n">
        <v>-803308.22</v>
      </c>
      <c r="D757" s="39" t="n">
        <v>-803308.22</v>
      </c>
      <c r="E757" s="39">
        <f>C757-D757</f>
        <v/>
      </c>
      <c r="F757" s="40">
        <f>IF(D757=0,0,E757/ABS(D757))</f>
        <v/>
      </c>
    </row>
    <row r="758" hidden="1" outlineLevel="1">
      <c r="A758" s="37" t="inlineStr"/>
      <c r="B758" s="38" t="inlineStr">
        <is>
          <t xml:space="preserve">    MICROLAB SAS MICROLAB SAS</t>
        </is>
      </c>
      <c r="C758" s="39" t="n">
        <v>-192780</v>
      </c>
      <c r="D758" s="39" t="n">
        <v>-192780</v>
      </c>
      <c r="E758" s="39">
        <f>C758-D758</f>
        <v/>
      </c>
      <c r="F758" s="40">
        <f>IF(D758=0,0,E758/ABS(D758))</f>
        <v/>
      </c>
    </row>
    <row r="759" hidden="1" outlineLevel="1">
      <c r="A759" s="37" t="inlineStr"/>
      <c r="B759" s="38" t="inlineStr">
        <is>
          <t xml:space="preserve">    MILDRED LOPEZ CAMPO</t>
        </is>
      </c>
      <c r="C759" s="39" t="n">
        <v>-3696991</v>
      </c>
      <c r="D759" s="39" t="n">
        <v>-3696991</v>
      </c>
      <c r="E759" s="39">
        <f>C759-D759</f>
        <v/>
      </c>
      <c r="F759" s="40">
        <f>IF(D759=0,0,E759/ABS(D759))</f>
        <v/>
      </c>
    </row>
    <row r="760" hidden="1" outlineLevel="1">
      <c r="A760" s="37" t="inlineStr"/>
      <c r="B760" s="38" t="inlineStr">
        <is>
          <t xml:space="preserve">    MIlena Moreno</t>
        </is>
      </c>
      <c r="C760" s="39" t="n">
        <v>25000</v>
      </c>
      <c r="D760" s="39" t="n">
        <v>25000</v>
      </c>
      <c r="E760" s="39">
        <f>C760-D760</f>
        <v/>
      </c>
      <c r="F760" s="40">
        <f>IF(D760=0,0,E760/ABS(D760))</f>
        <v/>
      </c>
    </row>
    <row r="761" hidden="1" outlineLevel="1">
      <c r="A761" s="37" t="inlineStr"/>
      <c r="B761" s="38" t="inlineStr">
        <is>
          <t xml:space="preserve">    MOLI S.A.S.</t>
        </is>
      </c>
      <c r="C761" s="39" t="n">
        <v>559792213.86</v>
      </c>
      <c r="D761" s="39" t="n">
        <v>559792213.86</v>
      </c>
      <c r="E761" s="39">
        <f>C761-D761</f>
        <v/>
      </c>
      <c r="F761" s="40">
        <f>IF(D761=0,0,E761/ABS(D761))</f>
        <v/>
      </c>
    </row>
    <row r="762" hidden="1" outlineLevel="1">
      <c r="A762" s="37" t="inlineStr"/>
      <c r="B762" s="38" t="inlineStr">
        <is>
          <t xml:space="preserve">    MONCIEL SAS</t>
        </is>
      </c>
      <c r="C762" s="39" t="n">
        <v>7693232</v>
      </c>
      <c r="D762" s="39" t="n">
        <v>7693232</v>
      </c>
      <c r="E762" s="39">
        <f>C762-D762</f>
        <v/>
      </c>
      <c r="F762" s="40">
        <f>IF(D762=0,0,E762/ABS(D762))</f>
        <v/>
      </c>
    </row>
    <row r="763" hidden="1" outlineLevel="1">
      <c r="A763" s="37" t="inlineStr"/>
      <c r="B763" s="38" t="inlineStr">
        <is>
          <t xml:space="preserve">    MONICA SALAZAR</t>
        </is>
      </c>
      <c r="C763" s="39" t="n">
        <v>300000</v>
      </c>
      <c r="D763" s="39" t="n">
        <v>300000</v>
      </c>
      <c r="E763" s="39">
        <f>C763-D763</f>
        <v/>
      </c>
      <c r="F763" s="40">
        <f>IF(D763=0,0,E763/ABS(D763))</f>
        <v/>
      </c>
    </row>
    <row r="764" hidden="1" outlineLevel="1">
      <c r="A764" s="37" t="inlineStr"/>
      <c r="B764" s="38" t="inlineStr">
        <is>
          <t xml:space="preserve">    MULTILINEA LTDA</t>
        </is>
      </c>
      <c r="C764" s="39" t="n">
        <v>-4065400</v>
      </c>
      <c r="D764" s="39" t="n">
        <v>-4065400</v>
      </c>
      <c r="E764" s="39">
        <f>C764-D764</f>
        <v/>
      </c>
      <c r="F764" s="40">
        <f>IF(D764=0,0,E764/ABS(D764))</f>
        <v/>
      </c>
    </row>
    <row r="765" hidden="1" outlineLevel="1">
      <c r="A765" s="37" t="inlineStr"/>
      <c r="B765" s="38" t="inlineStr">
        <is>
          <t xml:space="preserve">    MUNICIPIO DE SANTIAGO DE CALI</t>
        </is>
      </c>
      <c r="C765" s="39" t="n">
        <v>-19337108</v>
      </c>
      <c r="D765" s="39" t="n">
        <v>-19337108</v>
      </c>
      <c r="E765" s="39">
        <f>C765-D765</f>
        <v/>
      </c>
      <c r="F765" s="40">
        <f>IF(D765=0,0,E765/ABS(D765))</f>
        <v/>
      </c>
    </row>
    <row r="766" hidden="1" outlineLevel="1">
      <c r="A766" s="37" t="inlineStr"/>
      <c r="B766" s="38" t="inlineStr">
        <is>
          <t xml:space="preserve">    Mabel Betancourt</t>
        </is>
      </c>
      <c r="C766" s="39" t="n">
        <v>302999</v>
      </c>
      <c r="D766" s="39" t="n">
        <v>302999</v>
      </c>
      <c r="E766" s="39">
        <f>C766-D766</f>
        <v/>
      </c>
      <c r="F766" s="40">
        <f>IF(D766=0,0,E766/ABS(D766))</f>
        <v/>
      </c>
    </row>
    <row r="767" hidden="1" outlineLevel="1">
      <c r="A767" s="37" t="inlineStr"/>
      <c r="B767" s="38" t="inlineStr">
        <is>
          <t xml:space="preserve">    Magda Castillo</t>
        </is>
      </c>
      <c r="C767" s="39" t="n">
        <v>151249</v>
      </c>
      <c r="D767" s="39" t="n">
        <v>151249</v>
      </c>
      <c r="E767" s="39">
        <f>C767-D767</f>
        <v/>
      </c>
      <c r="F767" s="40">
        <f>IF(D767=0,0,E767/ABS(D767))</f>
        <v/>
      </c>
    </row>
    <row r="768" hidden="1" outlineLevel="1">
      <c r="A768" s="37" t="inlineStr"/>
      <c r="B768" s="38" t="inlineStr">
        <is>
          <t xml:space="preserve">    Magdalena ligia Romero Larios</t>
        </is>
      </c>
      <c r="C768" s="39" t="n">
        <v>81000</v>
      </c>
      <c r="D768" s="39" t="n">
        <v>81000</v>
      </c>
      <c r="E768" s="39">
        <f>C768-D768</f>
        <v/>
      </c>
      <c r="F768" s="40">
        <f>IF(D768=0,0,E768/ABS(D768))</f>
        <v/>
      </c>
    </row>
    <row r="769" hidden="1" outlineLevel="1">
      <c r="A769" s="37" t="inlineStr"/>
      <c r="B769" s="38" t="inlineStr">
        <is>
          <t xml:space="preserve">    Manuel Londoño</t>
        </is>
      </c>
      <c r="C769" s="39" t="n">
        <v>8560946.539999999</v>
      </c>
      <c r="D769" s="39" t="n">
        <v>8560946.539999999</v>
      </c>
      <c r="E769" s="39">
        <f>C769-D769</f>
        <v/>
      </c>
      <c r="F769" s="40">
        <f>IF(D769=0,0,E769/ABS(D769))</f>
        <v/>
      </c>
    </row>
    <row r="770" hidden="1" outlineLevel="1">
      <c r="A770" s="37" t="inlineStr"/>
      <c r="B770" s="38" t="inlineStr">
        <is>
          <t xml:space="preserve">    Manuela Lopez</t>
        </is>
      </c>
      <c r="C770" s="39" t="n">
        <v>154000</v>
      </c>
      <c r="D770" s="39" t="n">
        <v>154000</v>
      </c>
      <c r="E770" s="39">
        <f>C770-D770</f>
        <v/>
      </c>
      <c r="F770" s="40">
        <f>IF(D770=0,0,E770/ABS(D770))</f>
        <v/>
      </c>
    </row>
    <row r="771" hidden="1" outlineLevel="1">
      <c r="A771" s="37" t="inlineStr"/>
      <c r="B771" s="38" t="inlineStr">
        <is>
          <t xml:space="preserve">    Manuela Pereira</t>
        </is>
      </c>
      <c r="C771" s="39" t="n">
        <v>224000</v>
      </c>
      <c r="D771" s="39" t="n">
        <v>224000</v>
      </c>
      <c r="E771" s="39">
        <f>C771-D771</f>
        <v/>
      </c>
      <c r="F771" s="40">
        <f>IF(D771=0,0,E771/ABS(D771))</f>
        <v/>
      </c>
    </row>
    <row r="772" hidden="1" outlineLevel="1">
      <c r="A772" s="37" t="inlineStr"/>
      <c r="B772" s="38" t="inlineStr">
        <is>
          <t xml:space="preserve">    Mara Perez</t>
        </is>
      </c>
      <c r="C772" s="39" t="n">
        <v>175000</v>
      </c>
      <c r="D772" s="39" t="n">
        <v>175000</v>
      </c>
      <c r="E772" s="39">
        <f>C772-D772</f>
        <v/>
      </c>
      <c r="F772" s="40">
        <f>IF(D772=0,0,E772/ABS(D772))</f>
        <v/>
      </c>
    </row>
    <row r="773" hidden="1" outlineLevel="1">
      <c r="A773" s="37" t="inlineStr"/>
      <c r="B773" s="38" t="inlineStr">
        <is>
          <t xml:space="preserve">    Marcela Angel</t>
        </is>
      </c>
      <c r="C773" s="39" t="n">
        <v>70000</v>
      </c>
      <c r="D773" s="39" t="n">
        <v>70000</v>
      </c>
      <c r="E773" s="39">
        <f>C773-D773</f>
        <v/>
      </c>
      <c r="F773" s="40">
        <f>IF(D773=0,0,E773/ABS(D773))</f>
        <v/>
      </c>
    </row>
    <row r="774" hidden="1" outlineLevel="1">
      <c r="A774" s="37" t="inlineStr"/>
      <c r="B774" s="38" t="inlineStr">
        <is>
          <t xml:space="preserve">    Marcela Marcecomesinculpa</t>
        </is>
      </c>
      <c r="C774" s="39" t="n">
        <v>73334</v>
      </c>
      <c r="D774" s="39" t="n">
        <v>73334</v>
      </c>
      <c r="E774" s="39">
        <f>C774-D774</f>
        <v/>
      </c>
      <c r="F774" s="40">
        <f>IF(D774=0,0,E774/ABS(D774))</f>
        <v/>
      </c>
    </row>
    <row r="775" hidden="1" outlineLevel="1">
      <c r="A775" s="37" t="inlineStr"/>
      <c r="B775" s="38" t="inlineStr">
        <is>
          <t xml:space="preserve">    Marcela Zapata</t>
        </is>
      </c>
      <c r="C775" s="39" t="n">
        <v>47000</v>
      </c>
      <c r="D775" s="39" t="n">
        <v>47000</v>
      </c>
      <c r="E775" s="39">
        <f>C775-D775</f>
        <v/>
      </c>
      <c r="F775" s="40">
        <f>IF(D775=0,0,E775/ABS(D775))</f>
        <v/>
      </c>
    </row>
    <row r="776" hidden="1" outlineLevel="1">
      <c r="A776" s="37" t="inlineStr"/>
      <c r="B776" s="38" t="inlineStr">
        <is>
          <t xml:space="preserve">    Margarita Muñoz</t>
        </is>
      </c>
      <c r="C776" s="39" t="n">
        <v>134000</v>
      </c>
      <c r="D776" s="39" t="n">
        <v>134000</v>
      </c>
      <c r="E776" s="39">
        <f>C776-D776</f>
        <v/>
      </c>
      <c r="F776" s="40">
        <f>IF(D776=0,0,E776/ABS(D776))</f>
        <v/>
      </c>
    </row>
    <row r="777" hidden="1" outlineLevel="1">
      <c r="A777" s="37" t="inlineStr"/>
      <c r="B777" s="38" t="inlineStr">
        <is>
          <t xml:space="preserve">    Margarita Velez</t>
        </is>
      </c>
      <c r="C777" s="39" t="n">
        <v>113000</v>
      </c>
      <c r="D777" s="39" t="n">
        <v>113000</v>
      </c>
      <c r="E777" s="39">
        <f>C777-D777</f>
        <v/>
      </c>
      <c r="F777" s="40">
        <f>IF(D777=0,0,E777/ABS(D777))</f>
        <v/>
      </c>
    </row>
    <row r="778" hidden="1" outlineLevel="1">
      <c r="A778" s="37" t="inlineStr"/>
      <c r="B778" s="38" t="inlineStr">
        <is>
          <t xml:space="preserve">    Maria Alexandra Gómez</t>
        </is>
      </c>
      <c r="C778" s="39" t="n">
        <v>199000</v>
      </c>
      <c r="D778" s="39" t="n">
        <v>199000</v>
      </c>
      <c r="E778" s="39">
        <f>C778-D778</f>
        <v/>
      </c>
      <c r="F778" s="40">
        <f>IF(D778=0,0,E778/ABS(D778))</f>
        <v/>
      </c>
    </row>
    <row r="779" hidden="1" outlineLevel="1">
      <c r="A779" s="37" t="inlineStr"/>
      <c r="B779" s="38" t="inlineStr">
        <is>
          <t xml:space="preserve">    Maria Beatriz Cabrera</t>
        </is>
      </c>
      <c r="C779" s="39" t="n">
        <v>70000</v>
      </c>
      <c r="D779" s="39" t="n">
        <v>70000</v>
      </c>
      <c r="E779" s="39">
        <f>C779-D779</f>
        <v/>
      </c>
      <c r="F779" s="40">
        <f>IF(D779=0,0,E779/ABS(D779))</f>
        <v/>
      </c>
    </row>
    <row r="780" hidden="1" outlineLevel="1">
      <c r="A780" s="37" t="inlineStr"/>
      <c r="B780" s="38" t="inlineStr">
        <is>
          <t xml:space="preserve">    Maria Beatriz Llano</t>
        </is>
      </c>
      <c r="C780" s="39" t="n">
        <v>314000</v>
      </c>
      <c r="D780" s="39" t="n">
        <v>314000</v>
      </c>
      <c r="E780" s="39">
        <f>C780-D780</f>
        <v/>
      </c>
      <c r="F780" s="40">
        <f>IF(D780=0,0,E780/ABS(D780))</f>
        <v/>
      </c>
    </row>
    <row r="781" hidden="1" outlineLevel="1">
      <c r="A781" s="37" t="inlineStr"/>
      <c r="B781" s="38" t="inlineStr">
        <is>
          <t xml:space="preserve">    Maria Camila Jaramillo</t>
        </is>
      </c>
      <c r="C781" s="39" t="n">
        <v>195000</v>
      </c>
      <c r="D781" s="39" t="n">
        <v>195000</v>
      </c>
      <c r="E781" s="39">
        <f>C781-D781</f>
        <v/>
      </c>
      <c r="F781" s="40">
        <f>IF(D781=0,0,E781/ABS(D781))</f>
        <v/>
      </c>
    </row>
    <row r="782" hidden="1" outlineLevel="1">
      <c r="A782" s="37" t="inlineStr"/>
      <c r="B782" s="38" t="inlineStr">
        <is>
          <t xml:space="preserve">    Maria Camila Jimenez</t>
        </is>
      </c>
      <c r="C782" s="39" t="n">
        <v>100000</v>
      </c>
      <c r="D782" s="39" t="n">
        <v>100000</v>
      </c>
      <c r="E782" s="39">
        <f>C782-D782</f>
        <v/>
      </c>
      <c r="F782" s="40">
        <f>IF(D782=0,0,E782/ABS(D782))</f>
        <v/>
      </c>
    </row>
    <row r="783" hidden="1" outlineLevel="1">
      <c r="A783" s="37" t="inlineStr"/>
      <c r="B783" s="38" t="inlineStr">
        <is>
          <t xml:space="preserve">    Maria Camila Santos</t>
        </is>
      </c>
      <c r="C783" s="39" t="n">
        <v>35000</v>
      </c>
      <c r="D783" s="39" t="n">
        <v>35000</v>
      </c>
      <c r="E783" s="39">
        <f>C783-D783</f>
        <v/>
      </c>
      <c r="F783" s="40">
        <f>IF(D783=0,0,E783/ABS(D783))</f>
        <v/>
      </c>
    </row>
    <row r="784" hidden="1" outlineLevel="1">
      <c r="A784" s="37" t="inlineStr"/>
      <c r="B784" s="38" t="inlineStr">
        <is>
          <t xml:space="preserve">    Maria Clara Cabrera</t>
        </is>
      </c>
      <c r="C784" s="39" t="n">
        <v>142000</v>
      </c>
      <c r="D784" s="39" t="n">
        <v>142000</v>
      </c>
      <c r="E784" s="39">
        <f>C784-D784</f>
        <v/>
      </c>
      <c r="F784" s="40">
        <f>IF(D784=0,0,E784/ABS(D784))</f>
        <v/>
      </c>
    </row>
    <row r="785" hidden="1" outlineLevel="1">
      <c r="A785" s="37" t="inlineStr"/>
      <c r="B785" s="38" t="inlineStr">
        <is>
          <t xml:space="preserve">    Maria Claudia Gómez</t>
        </is>
      </c>
      <c r="C785" s="39" t="n">
        <v>686000</v>
      </c>
      <c r="D785" s="39" t="n">
        <v>686000</v>
      </c>
      <c r="E785" s="39">
        <f>C785-D785</f>
        <v/>
      </c>
      <c r="F785" s="40">
        <f>IF(D785=0,0,E785/ABS(D785))</f>
        <v/>
      </c>
    </row>
    <row r="786" hidden="1" outlineLevel="1">
      <c r="A786" s="37" t="inlineStr"/>
      <c r="B786" s="38" t="inlineStr">
        <is>
          <t xml:space="preserve">    Maria Elena Areiza</t>
        </is>
      </c>
      <c r="C786" s="39" t="n">
        <v>59000</v>
      </c>
      <c r="D786" s="39" t="n">
        <v>59000</v>
      </c>
      <c r="E786" s="39">
        <f>C786-D786</f>
        <v/>
      </c>
      <c r="F786" s="40">
        <f>IF(D786=0,0,E786/ABS(D786))</f>
        <v/>
      </c>
    </row>
    <row r="787" hidden="1" outlineLevel="1">
      <c r="A787" s="37" t="inlineStr"/>
      <c r="B787" s="38" t="inlineStr">
        <is>
          <t xml:space="preserve">    Maria Rosa Briglovics</t>
        </is>
      </c>
      <c r="C787" s="39" t="n">
        <v>35000</v>
      </c>
      <c r="D787" s="39" t="n">
        <v>35000</v>
      </c>
      <c r="E787" s="39">
        <f>C787-D787</f>
        <v/>
      </c>
      <c r="F787" s="40">
        <f>IF(D787=0,0,E787/ABS(D787))</f>
        <v/>
      </c>
    </row>
    <row r="788" hidden="1" outlineLevel="1">
      <c r="A788" s="37" t="inlineStr"/>
      <c r="B788" s="38" t="inlineStr">
        <is>
          <t xml:space="preserve">    Maria Teresa Cruz de Torres</t>
        </is>
      </c>
      <c r="C788" s="39" t="n">
        <v>60000</v>
      </c>
      <c r="D788" s="39" t="n">
        <v>60000</v>
      </c>
      <c r="E788" s="39">
        <f>C788-D788</f>
        <v/>
      </c>
      <c r="F788" s="40">
        <f>IF(D788=0,0,E788/ABS(D788))</f>
        <v/>
      </c>
    </row>
    <row r="789" hidden="1" outlineLevel="1">
      <c r="A789" s="37" t="inlineStr"/>
      <c r="B789" s="38" t="inlineStr">
        <is>
          <t xml:space="preserve">    Maria Teresa Gonzalez</t>
        </is>
      </c>
      <c r="C789" s="39" t="n">
        <v>74000</v>
      </c>
      <c r="D789" s="39" t="n">
        <v>74000</v>
      </c>
      <c r="E789" s="39">
        <f>C789-D789</f>
        <v/>
      </c>
      <c r="F789" s="40">
        <f>IF(D789=0,0,E789/ABS(D789))</f>
        <v/>
      </c>
    </row>
    <row r="790" hidden="1" outlineLevel="1">
      <c r="A790" s="37" t="inlineStr"/>
      <c r="B790" s="38" t="inlineStr">
        <is>
          <t xml:space="preserve">    Maria Ximena Ortiz</t>
        </is>
      </c>
      <c r="C790" s="39" t="n">
        <v>70000</v>
      </c>
      <c r="D790" s="39" t="n">
        <v>70000</v>
      </c>
      <c r="E790" s="39">
        <f>C790-D790</f>
        <v/>
      </c>
      <c r="F790" s="40">
        <f>IF(D790=0,0,E790/ABS(D790))</f>
        <v/>
      </c>
    </row>
    <row r="791" hidden="1" outlineLevel="1">
      <c r="A791" s="37" t="inlineStr"/>
      <c r="B791" s="38" t="inlineStr">
        <is>
          <t xml:space="preserve">    Mariana Jaramillo Hurtado</t>
        </is>
      </c>
      <c r="C791" s="39" t="n">
        <v>2330500</v>
      </c>
      <c r="D791" s="39" t="n">
        <v>2330500</v>
      </c>
      <c r="E791" s="39">
        <f>C791-D791</f>
        <v/>
      </c>
      <c r="F791" s="40">
        <f>IF(D791=0,0,E791/ABS(D791))</f>
        <v/>
      </c>
    </row>
    <row r="792" hidden="1" outlineLevel="1">
      <c r="A792" s="37" t="inlineStr"/>
      <c r="B792" s="38" t="inlineStr">
        <is>
          <t xml:space="preserve">    Maribel Gomez</t>
        </is>
      </c>
      <c r="C792" s="39" t="n">
        <v>560000</v>
      </c>
      <c r="D792" s="39" t="n">
        <v>560000</v>
      </c>
      <c r="E792" s="39">
        <f>C792-D792</f>
        <v/>
      </c>
      <c r="F792" s="40">
        <f>IF(D792=0,0,E792/ABS(D792))</f>
        <v/>
      </c>
    </row>
    <row r="793" hidden="1" outlineLevel="1">
      <c r="A793" s="37" t="inlineStr"/>
      <c r="B793" s="38" t="inlineStr">
        <is>
          <t xml:space="preserve">    María Ximena Caicedo</t>
        </is>
      </c>
      <c r="C793" s="39" t="n">
        <v>35000</v>
      </c>
      <c r="D793" s="39" t="n">
        <v>35000</v>
      </c>
      <c r="E793" s="39">
        <f>C793-D793</f>
        <v/>
      </c>
      <c r="F793" s="40">
        <f>IF(D793=0,0,E793/ABS(D793))</f>
        <v/>
      </c>
    </row>
    <row r="794" hidden="1" outlineLevel="1">
      <c r="A794" s="37" t="inlineStr"/>
      <c r="B794" s="38" t="inlineStr">
        <is>
          <t xml:space="preserve">    Marketing y Espacios SAS</t>
        </is>
      </c>
      <c r="C794" s="39" t="n">
        <v>137000</v>
      </c>
      <c r="D794" s="39" t="n">
        <v>137000</v>
      </c>
      <c r="E794" s="39">
        <f>C794-D794</f>
        <v/>
      </c>
      <c r="F794" s="40">
        <f>IF(D794=0,0,E794/ABS(D794))</f>
        <v/>
      </c>
    </row>
    <row r="795" hidden="1" outlineLevel="1">
      <c r="A795" s="37" t="inlineStr"/>
      <c r="B795" s="38" t="inlineStr">
        <is>
          <t xml:space="preserve">    Marlene Solano</t>
        </is>
      </c>
      <c r="C795" s="39" t="n">
        <v>30000</v>
      </c>
      <c r="D795" s="39" t="n">
        <v>30000</v>
      </c>
      <c r="E795" s="39">
        <f>C795-D795</f>
        <v/>
      </c>
      <c r="F795" s="40">
        <f>IF(D795=0,0,E795/ABS(D795))</f>
        <v/>
      </c>
    </row>
    <row r="796" hidden="1" outlineLevel="1">
      <c r="A796" s="37" t="inlineStr"/>
      <c r="B796" s="38" t="inlineStr">
        <is>
          <t xml:space="preserve">    Marta Aragón</t>
        </is>
      </c>
      <c r="C796" s="39" t="n">
        <v>425000</v>
      </c>
      <c r="D796" s="39" t="n">
        <v>425000</v>
      </c>
      <c r="E796" s="39">
        <f>C796-D796</f>
        <v/>
      </c>
      <c r="F796" s="40">
        <f>IF(D796=0,0,E796/ABS(D796))</f>
        <v/>
      </c>
    </row>
    <row r="797" hidden="1" outlineLevel="1">
      <c r="A797" s="37" t="inlineStr"/>
      <c r="B797" s="38" t="inlineStr">
        <is>
          <t xml:space="preserve">    Martha Hernadez</t>
        </is>
      </c>
      <c r="C797" s="39" t="n">
        <v>70000</v>
      </c>
      <c r="D797" s="39" t="n">
        <v>70000</v>
      </c>
      <c r="E797" s="39">
        <f>C797-D797</f>
        <v/>
      </c>
      <c r="F797" s="40">
        <f>IF(D797=0,0,E797/ABS(D797))</f>
        <v/>
      </c>
    </row>
    <row r="798" hidden="1" outlineLevel="1">
      <c r="A798" s="37" t="inlineStr"/>
      <c r="B798" s="38" t="inlineStr">
        <is>
          <t xml:space="preserve">    Martha Isabel Delgado Zapata</t>
        </is>
      </c>
      <c r="C798" s="39" t="n">
        <v>1582870.5</v>
      </c>
      <c r="D798" s="39" t="n">
        <v>1582870.5</v>
      </c>
      <c r="E798" s="39">
        <f>C798-D798</f>
        <v/>
      </c>
      <c r="F798" s="40">
        <f>IF(D798=0,0,E798/ABS(D798))</f>
        <v/>
      </c>
    </row>
    <row r="799" hidden="1" outlineLevel="1">
      <c r="A799" s="37" t="inlineStr"/>
      <c r="B799" s="38" t="inlineStr">
        <is>
          <t xml:space="preserve">    Martha Lidiana Chaparro</t>
        </is>
      </c>
      <c r="C799" s="39" t="n">
        <v>1091080</v>
      </c>
      <c r="D799" s="39" t="n">
        <v>1091080</v>
      </c>
      <c r="E799" s="39">
        <f>C799-D799</f>
        <v/>
      </c>
      <c r="F799" s="40">
        <f>IF(D799=0,0,E799/ABS(D799))</f>
        <v/>
      </c>
    </row>
    <row r="800" hidden="1" outlineLevel="1">
      <c r="A800" s="37" t="inlineStr"/>
      <c r="B800" s="38" t="inlineStr">
        <is>
          <t xml:space="preserve">    Martha Lucia Cifuentes Murillas</t>
        </is>
      </c>
      <c r="C800" s="39" t="n">
        <v>158000</v>
      </c>
      <c r="D800" s="39" t="n">
        <v>158000</v>
      </c>
      <c r="E800" s="39">
        <f>C800-D800</f>
        <v/>
      </c>
      <c r="F800" s="40">
        <f>IF(D800=0,0,E800/ABS(D800))</f>
        <v/>
      </c>
    </row>
    <row r="801" hidden="1" outlineLevel="1">
      <c r="A801" s="37" t="inlineStr"/>
      <c r="B801" s="38" t="inlineStr">
        <is>
          <t xml:space="preserve">    Martha Lucia Orozco</t>
        </is>
      </c>
      <c r="C801" s="39" t="n">
        <v>50000</v>
      </c>
      <c r="D801" s="39" t="n">
        <v>50000</v>
      </c>
      <c r="E801" s="39">
        <f>C801-D801</f>
        <v/>
      </c>
      <c r="F801" s="40">
        <f>IF(D801=0,0,E801/ABS(D801))</f>
        <v/>
      </c>
    </row>
    <row r="802" hidden="1" outlineLevel="1">
      <c r="A802" s="37" t="inlineStr"/>
      <c r="B802" s="38" t="inlineStr">
        <is>
          <t xml:space="preserve">    Martha Rangel</t>
        </is>
      </c>
      <c r="C802" s="39" t="n">
        <v>105000</v>
      </c>
      <c r="D802" s="39" t="n">
        <v>105000</v>
      </c>
      <c r="E802" s="39">
        <f>C802-D802</f>
        <v/>
      </c>
      <c r="F802" s="40">
        <f>IF(D802=0,0,E802/ABS(D802))</f>
        <v/>
      </c>
    </row>
    <row r="803" hidden="1" outlineLevel="1">
      <c r="A803" s="37" t="inlineStr"/>
      <c r="B803" s="38" t="inlineStr">
        <is>
          <t xml:space="preserve">    Martin Duran</t>
        </is>
      </c>
      <c r="C803" s="39" t="n">
        <v>130000</v>
      </c>
      <c r="D803" s="39" t="n">
        <v>130000</v>
      </c>
      <c r="E803" s="39">
        <f>C803-D803</f>
        <v/>
      </c>
      <c r="F803" s="40">
        <f>IF(D803=0,0,E803/ABS(D803))</f>
        <v/>
      </c>
    </row>
    <row r="804" hidden="1" outlineLevel="1">
      <c r="A804" s="37" t="inlineStr"/>
      <c r="B804" s="38" t="inlineStr">
        <is>
          <t xml:space="preserve">    María Aleida Soto Duque</t>
        </is>
      </c>
      <c r="C804" s="39" t="n">
        <v>4276594.16</v>
      </c>
      <c r="D804" s="39" t="n">
        <v>4276594.16</v>
      </c>
      <c r="E804" s="39">
        <f>C804-D804</f>
        <v/>
      </c>
      <c r="F804" s="40">
        <f>IF(D804=0,0,E804/ABS(D804))</f>
        <v/>
      </c>
    </row>
    <row r="805" hidden="1" outlineLevel="1">
      <c r="A805" s="37" t="inlineStr"/>
      <c r="B805" s="38" t="inlineStr">
        <is>
          <t xml:space="preserve">    María Camila Guarnizo</t>
        </is>
      </c>
      <c r="C805" s="39" t="n">
        <v>50000</v>
      </c>
      <c r="D805" s="39" t="n">
        <v>50000</v>
      </c>
      <c r="E805" s="39">
        <f>C805-D805</f>
        <v/>
      </c>
      <c r="F805" s="40">
        <f>IF(D805=0,0,E805/ABS(D805))</f>
        <v/>
      </c>
    </row>
    <row r="806" hidden="1" outlineLevel="1">
      <c r="A806" s="37" t="inlineStr"/>
      <c r="B806" s="38" t="inlineStr">
        <is>
          <t xml:space="preserve">    María Constanza Hernández</t>
        </is>
      </c>
      <c r="C806" s="39" t="n">
        <v>35000</v>
      </c>
      <c r="D806" s="39" t="n">
        <v>35000</v>
      </c>
      <c r="E806" s="39">
        <f>C806-D806</f>
        <v/>
      </c>
      <c r="F806" s="40">
        <f>IF(D806=0,0,E806/ABS(D806))</f>
        <v/>
      </c>
    </row>
    <row r="807" hidden="1" outlineLevel="1">
      <c r="A807" s="37" t="inlineStr"/>
      <c r="B807" s="38" t="inlineStr">
        <is>
          <t xml:space="preserve">    María Elena Villamil</t>
        </is>
      </c>
      <c r="C807" s="39" t="n">
        <v>54000</v>
      </c>
      <c r="D807" s="39" t="n">
        <v>54000</v>
      </c>
      <c r="E807" s="39">
        <f>C807-D807</f>
        <v/>
      </c>
      <c r="F807" s="40">
        <f>IF(D807=0,0,E807/ABS(D807))</f>
        <v/>
      </c>
    </row>
    <row r="808" hidden="1" outlineLevel="1">
      <c r="A808" s="37" t="inlineStr"/>
      <c r="B808" s="38" t="inlineStr">
        <is>
          <t xml:space="preserve">    María Eugenia Lozano</t>
        </is>
      </c>
      <c r="C808" s="39" t="n">
        <v>210000</v>
      </c>
      <c r="D808" s="39" t="n">
        <v>210000</v>
      </c>
      <c r="E808" s="39">
        <f>C808-D808</f>
        <v/>
      </c>
      <c r="F808" s="40">
        <f>IF(D808=0,0,E808/ABS(D808))</f>
        <v/>
      </c>
    </row>
    <row r="809" hidden="1" outlineLevel="1">
      <c r="A809" s="37" t="inlineStr"/>
      <c r="B809" s="38" t="inlineStr">
        <is>
          <t xml:space="preserve">    María Isabel Trujillo</t>
        </is>
      </c>
      <c r="C809" s="39" t="n">
        <v>1356350</v>
      </c>
      <c r="D809" s="39" t="n">
        <v>1356350</v>
      </c>
      <c r="E809" s="39">
        <f>C809-D809</f>
        <v/>
      </c>
      <c r="F809" s="40">
        <f>IF(D809=0,0,E809/ABS(D809))</f>
        <v/>
      </c>
    </row>
    <row r="810" hidden="1" outlineLevel="1">
      <c r="A810" s="37" t="inlineStr"/>
      <c r="B810" s="38" t="inlineStr">
        <is>
          <t xml:space="preserve">    María José Ortiz</t>
        </is>
      </c>
      <c r="C810" s="39" t="n">
        <v>120000</v>
      </c>
      <c r="D810" s="39" t="n">
        <v>120000</v>
      </c>
      <c r="E810" s="39">
        <f>C810-D810</f>
        <v/>
      </c>
      <c r="F810" s="40">
        <f>IF(D810=0,0,E810/ABS(D810))</f>
        <v/>
      </c>
    </row>
    <row r="811" hidden="1" outlineLevel="1">
      <c r="A811" s="37" t="inlineStr"/>
      <c r="B811" s="38" t="inlineStr">
        <is>
          <t xml:space="preserve">    Mateo Aristizabal</t>
        </is>
      </c>
      <c r="C811" s="39" t="n">
        <v>90000</v>
      </c>
      <c r="D811" s="39" t="n">
        <v>90000</v>
      </c>
      <c r="E811" s="39">
        <f>C811-D811</f>
        <v/>
      </c>
      <c r="F811" s="40">
        <f>IF(D811=0,0,E811/ABS(D811))</f>
        <v/>
      </c>
    </row>
    <row r="812" hidden="1" outlineLevel="1">
      <c r="A812" s="37" t="inlineStr"/>
      <c r="B812" s="38" t="inlineStr">
        <is>
          <t xml:space="preserve">    Mateo Franco</t>
        </is>
      </c>
      <c r="C812" s="39" t="n">
        <v>66000</v>
      </c>
      <c r="D812" s="39" t="n">
        <v>66000</v>
      </c>
      <c r="E812" s="39">
        <f>C812-D812</f>
        <v/>
      </c>
      <c r="F812" s="40">
        <f>IF(D812=0,0,E812/ABS(D812))</f>
        <v/>
      </c>
    </row>
    <row r="813" hidden="1" outlineLevel="1">
      <c r="A813" s="37" t="inlineStr"/>
      <c r="B813" s="38" t="inlineStr">
        <is>
          <t xml:space="preserve">    Mercadopago Colombia Ltda</t>
        </is>
      </c>
      <c r="C813" s="39" t="n">
        <v>211166332</v>
      </c>
      <c r="D813" s="39" t="n">
        <v>211166332</v>
      </c>
      <c r="E813" s="39">
        <f>C813-D813</f>
        <v/>
      </c>
      <c r="F813" s="40">
        <f>IF(D813=0,0,E813/ABS(D813))</f>
        <v/>
      </c>
    </row>
    <row r="814" hidden="1" outlineLevel="1">
      <c r="A814" s="37" t="inlineStr"/>
      <c r="B814" s="38" t="inlineStr">
        <is>
          <t xml:space="preserve">    Mercafit corp sas</t>
        </is>
      </c>
      <c r="C814" s="39" t="n">
        <v>6199619.39</v>
      </c>
      <c r="D814" s="39" t="n">
        <v>6199619.39</v>
      </c>
      <c r="E814" s="39">
        <f>C814-D814</f>
        <v/>
      </c>
      <c r="F814" s="40">
        <f>IF(D814=0,0,E814/ABS(D814))</f>
        <v/>
      </c>
    </row>
    <row r="815" hidden="1" outlineLevel="1">
      <c r="A815" s="37" t="inlineStr"/>
      <c r="B815" s="38" t="inlineStr">
        <is>
          <t xml:space="preserve">    Mercedes Narvaes</t>
        </is>
      </c>
      <c r="C815" s="39" t="n">
        <v>450000</v>
      </c>
      <c r="D815" s="39" t="n">
        <v>450000</v>
      </c>
      <c r="E815" s="39">
        <f>C815-D815</f>
        <v/>
      </c>
      <c r="F815" s="40">
        <f>IF(D815=0,0,E815/ABS(D815))</f>
        <v/>
      </c>
    </row>
    <row r="816" hidden="1" outlineLevel="1">
      <c r="A816" s="37" t="inlineStr"/>
      <c r="B816" s="38" t="inlineStr">
        <is>
          <t xml:space="preserve">    Miguel Korgi</t>
        </is>
      </c>
      <c r="C816" s="39" t="n">
        <v>140000</v>
      </c>
      <c r="D816" s="39" t="n">
        <v>140000</v>
      </c>
      <c r="E816" s="39">
        <f>C816-D816</f>
        <v/>
      </c>
      <c r="F816" s="40">
        <f>IF(D816=0,0,E816/ABS(D816))</f>
        <v/>
      </c>
    </row>
    <row r="817" hidden="1" outlineLevel="1">
      <c r="A817" s="37" t="inlineStr"/>
      <c r="B817" s="38" t="inlineStr">
        <is>
          <t xml:space="preserve">    Miguel Sanchez</t>
        </is>
      </c>
      <c r="C817" s="39" t="n">
        <v>6556268</v>
      </c>
      <c r="D817" s="39" t="n">
        <v>6556268</v>
      </c>
      <c r="E817" s="39">
        <f>C817-D817</f>
        <v/>
      </c>
      <c r="F817" s="40">
        <f>IF(D817=0,0,E817/ABS(D817))</f>
        <v/>
      </c>
    </row>
    <row r="818" hidden="1" outlineLevel="1">
      <c r="A818" s="37" t="inlineStr"/>
      <c r="B818" s="38" t="inlineStr">
        <is>
          <t xml:space="preserve">    Mireya Bayona</t>
        </is>
      </c>
      <c r="C818" s="39" t="n">
        <v>50000</v>
      </c>
      <c r="D818" s="39" t="n">
        <v>50000</v>
      </c>
      <c r="E818" s="39">
        <f>C818-D818</f>
        <v/>
      </c>
      <c r="F818" s="40">
        <f>IF(D818=0,0,E818/ABS(D818))</f>
        <v/>
      </c>
    </row>
    <row r="819" hidden="1" outlineLevel="1">
      <c r="A819" s="37" t="inlineStr"/>
      <c r="B819" s="38" t="inlineStr">
        <is>
          <t xml:space="preserve">    Mireya Ocampo</t>
        </is>
      </c>
      <c r="C819" s="39" t="n">
        <v>50000</v>
      </c>
      <c r="D819" s="39" t="n">
        <v>50000</v>
      </c>
      <c r="E819" s="39">
        <f>C819-D819</f>
        <v/>
      </c>
      <c r="F819" s="40">
        <f>IF(D819=0,0,E819/ABS(D819))</f>
        <v/>
      </c>
    </row>
    <row r="820" hidden="1" outlineLevel="1">
      <c r="A820" s="37" t="inlineStr"/>
      <c r="B820" s="38" t="inlineStr">
        <is>
          <t xml:space="preserve">    Myriam Amaya</t>
        </is>
      </c>
      <c r="C820" s="39" t="n">
        <v>14198715.36</v>
      </c>
      <c r="D820" s="39" t="n">
        <v>14198715.36</v>
      </c>
      <c r="E820" s="39">
        <f>C820-D820</f>
        <v/>
      </c>
      <c r="F820" s="40">
        <f>IF(D820=0,0,E820/ABS(D820))</f>
        <v/>
      </c>
    </row>
    <row r="821" hidden="1" outlineLevel="1">
      <c r="A821" s="37" t="inlineStr"/>
      <c r="B821" s="38" t="inlineStr">
        <is>
          <t xml:space="preserve">    Myriam Brahim Myriam Brahim</t>
        </is>
      </c>
      <c r="C821" s="39" t="n">
        <v>739000</v>
      </c>
      <c r="D821" s="39" t="n">
        <v>739000</v>
      </c>
      <c r="E821" s="39">
        <f>C821-D821</f>
        <v/>
      </c>
      <c r="F821" s="40">
        <f>IF(D821=0,0,E821/ABS(D821))</f>
        <v/>
      </c>
    </row>
    <row r="822" hidden="1" outlineLevel="1">
      <c r="A822" s="37" t="inlineStr"/>
      <c r="B822" s="38" t="inlineStr">
        <is>
          <t xml:space="preserve">    Myriam Garnica</t>
        </is>
      </c>
      <c r="C822" s="39" t="n">
        <v>85000</v>
      </c>
      <c r="D822" s="39" t="n">
        <v>85000</v>
      </c>
      <c r="E822" s="39">
        <f>C822-D822</f>
        <v/>
      </c>
      <c r="F822" s="40">
        <f>IF(D822=0,0,E822/ABS(D822))</f>
        <v/>
      </c>
    </row>
    <row r="823" hidden="1" outlineLevel="1">
      <c r="A823" s="37" t="inlineStr"/>
      <c r="B823" s="38" t="inlineStr">
        <is>
          <t xml:space="preserve">    Mónica Jaramillo</t>
        </is>
      </c>
      <c r="C823" s="39" t="n">
        <v>1055000</v>
      </c>
      <c r="D823" s="39" t="n">
        <v>1055000</v>
      </c>
      <c r="E823" s="39">
        <f>C823-D823</f>
        <v/>
      </c>
      <c r="F823" s="40">
        <f>IF(D823=0,0,E823/ABS(D823))</f>
        <v/>
      </c>
    </row>
    <row r="824" hidden="1" outlineLevel="1">
      <c r="A824" s="37" t="inlineStr"/>
      <c r="B824" s="38" t="inlineStr">
        <is>
          <t xml:space="preserve">    NEGOCIOS LA PLAZA SAS</t>
        </is>
      </c>
      <c r="C824" s="39" t="n">
        <v>29872775.51</v>
      </c>
      <c r="D824" s="39" t="n">
        <v>29872775.51</v>
      </c>
      <c r="E824" s="39">
        <f>C824-D824</f>
        <v/>
      </c>
      <c r="F824" s="40">
        <f>IF(D824=0,0,E824/ABS(D824))</f>
        <v/>
      </c>
    </row>
    <row r="825" hidden="1" outlineLevel="1">
      <c r="A825" s="37" t="inlineStr"/>
      <c r="B825" s="38" t="inlineStr">
        <is>
          <t xml:space="preserve">    NEW PLAST SAS</t>
        </is>
      </c>
      <c r="C825" s="39" t="n">
        <v>-81799844</v>
      </c>
      <c r="D825" s="39" t="n">
        <v>-81799844</v>
      </c>
      <c r="E825" s="39">
        <f>C825-D825</f>
        <v/>
      </c>
      <c r="F825" s="40">
        <f>IF(D825=0,0,E825/ABS(D825))</f>
        <v/>
      </c>
    </row>
    <row r="826" hidden="1" outlineLevel="1">
      <c r="A826" s="37" t="inlineStr"/>
      <c r="B826" s="38" t="inlineStr">
        <is>
          <t xml:space="preserve">    NORA PATRICIA CORRALES VIDAL</t>
        </is>
      </c>
      <c r="C826" s="39" t="n">
        <v>99000</v>
      </c>
      <c r="D826" s="39" t="n">
        <v>99000</v>
      </c>
      <c r="E826" s="39">
        <f>C826-D826</f>
        <v/>
      </c>
      <c r="F826" s="40">
        <f>IF(D826=0,0,E826/ABS(D826))</f>
        <v/>
      </c>
    </row>
    <row r="827" hidden="1" outlineLevel="1">
      <c r="A827" s="37" t="inlineStr"/>
      <c r="B827" s="38" t="inlineStr">
        <is>
          <t xml:space="preserve">    NUBIA ARREDONDO</t>
        </is>
      </c>
      <c r="C827" s="39" t="n">
        <v>70000</v>
      </c>
      <c r="D827" s="39" t="n">
        <v>70000</v>
      </c>
      <c r="E827" s="39">
        <f>C827-D827</f>
        <v/>
      </c>
      <c r="F827" s="40">
        <f>IF(D827=0,0,E827/ABS(D827))</f>
        <v/>
      </c>
    </row>
    <row r="828" hidden="1" outlineLevel="1">
      <c r="A828" s="37" t="inlineStr"/>
      <c r="B828" s="38" t="inlineStr">
        <is>
          <t xml:space="preserve">    NUBIA SALCEDO DONADO</t>
        </is>
      </c>
      <c r="C828" s="39" t="n">
        <v>70000</v>
      </c>
      <c r="D828" s="39" t="n">
        <v>70000</v>
      </c>
      <c r="E828" s="39">
        <f>C828-D828</f>
        <v/>
      </c>
      <c r="F828" s="40">
        <f>IF(D828=0,0,E828/ABS(D828))</f>
        <v/>
      </c>
    </row>
    <row r="829" hidden="1" outlineLevel="1">
      <c r="A829" s="37" t="inlineStr"/>
      <c r="B829" s="38" t="inlineStr">
        <is>
          <t xml:space="preserve">    NUEVO SOI</t>
        </is>
      </c>
      <c r="C829" s="39" t="n">
        <v>-280372400</v>
      </c>
      <c r="D829" s="39" t="n">
        <v>-280372400</v>
      </c>
      <c r="E829" s="39">
        <f>C829-D829</f>
        <v/>
      </c>
      <c r="F829" s="40">
        <f>IF(D829=0,0,E829/ABS(D829))</f>
        <v/>
      </c>
    </row>
    <row r="830" hidden="1" outlineLevel="1">
      <c r="A830" s="37" t="inlineStr"/>
      <c r="B830" s="38" t="inlineStr">
        <is>
          <t xml:space="preserve">    NUTRICIÓN HONESTA SAS Diego Mariño</t>
        </is>
      </c>
      <c r="C830" s="39" t="n">
        <v>12735081.8</v>
      </c>
      <c r="D830" s="39" t="n">
        <v>12735081.8</v>
      </c>
      <c r="E830" s="39">
        <f>C830-D830</f>
        <v/>
      </c>
      <c r="F830" s="40">
        <f>IF(D830=0,0,E830/ABS(D830))</f>
        <v/>
      </c>
    </row>
    <row r="831" hidden="1" outlineLevel="1">
      <c r="A831" s="37" t="inlineStr"/>
      <c r="B831" s="38" t="inlineStr">
        <is>
          <t xml:space="preserve">    NUTRILIGHT MARKET</t>
        </is>
      </c>
      <c r="C831" s="39" t="n">
        <v>250003</v>
      </c>
      <c r="D831" s="39" t="n">
        <v>250003</v>
      </c>
      <c r="E831" s="39">
        <f>C831-D831</f>
        <v/>
      </c>
      <c r="F831" s="40">
        <f>IF(D831=0,0,E831/ABS(D831))</f>
        <v/>
      </c>
    </row>
    <row r="832" hidden="1" outlineLevel="1">
      <c r="A832" s="37" t="inlineStr"/>
      <c r="B832" s="38" t="inlineStr">
        <is>
          <t xml:space="preserve">    NVERSIONES HERMANOS GOMEZ MENDOZA S.A.S</t>
        </is>
      </c>
      <c r="C832" s="39" t="n">
        <v>-275398.04</v>
      </c>
      <c r="D832" s="39" t="n">
        <v>-275398.04</v>
      </c>
      <c r="E832" s="39">
        <f>C832-D832</f>
        <v/>
      </c>
      <c r="F832" s="40">
        <f>IF(D832=0,0,E832/ABS(D832))</f>
        <v/>
      </c>
    </row>
    <row r="833" hidden="1" outlineLevel="1">
      <c r="A833" s="37" t="inlineStr"/>
      <c r="B833" s="38" t="inlineStr">
        <is>
          <t xml:space="preserve">    Naomi Lopez Espitia</t>
        </is>
      </c>
      <c r="C833" s="39" t="n">
        <v>100000</v>
      </c>
      <c r="D833" s="39" t="n">
        <v>100000</v>
      </c>
      <c r="E833" s="39">
        <f>C833-D833</f>
        <v/>
      </c>
      <c r="F833" s="40">
        <f>IF(D833=0,0,E833/ABS(D833))</f>
        <v/>
      </c>
    </row>
    <row r="834" hidden="1" outlineLevel="1">
      <c r="A834" s="37" t="inlineStr"/>
      <c r="B834" s="38" t="inlineStr">
        <is>
          <t xml:space="preserve">    Natalia Albán Adrioli</t>
        </is>
      </c>
      <c r="C834" s="39" t="n">
        <v>1988372.28</v>
      </c>
      <c r="D834" s="39" t="n">
        <v>1988372.28</v>
      </c>
      <c r="E834" s="39">
        <f>C834-D834</f>
        <v/>
      </c>
      <c r="F834" s="40">
        <f>IF(D834=0,0,E834/ABS(D834))</f>
        <v/>
      </c>
    </row>
    <row r="835" hidden="1" outlineLevel="1">
      <c r="A835" s="37" t="inlineStr"/>
      <c r="B835" s="38" t="inlineStr">
        <is>
          <t xml:space="preserve">    Natalia Echeverri</t>
        </is>
      </c>
      <c r="C835" s="39" t="n">
        <v>70000</v>
      </c>
      <c r="D835" s="39" t="n">
        <v>70000</v>
      </c>
      <c r="E835" s="39">
        <f>C835-D835</f>
        <v/>
      </c>
      <c r="F835" s="40">
        <f>IF(D835=0,0,E835/ABS(D835))</f>
        <v/>
      </c>
    </row>
    <row r="836" hidden="1" outlineLevel="1">
      <c r="A836" s="37" t="inlineStr"/>
      <c r="B836" s="38" t="inlineStr">
        <is>
          <t xml:space="preserve">    Natalia Fernandez</t>
        </is>
      </c>
      <c r="C836" s="39" t="n">
        <v>47000</v>
      </c>
      <c r="D836" s="39" t="n">
        <v>47000</v>
      </c>
      <c r="E836" s="39">
        <f>C836-D836</f>
        <v/>
      </c>
      <c r="F836" s="40">
        <f>IF(D836=0,0,E836/ABS(D836))</f>
        <v/>
      </c>
    </row>
    <row r="837" hidden="1" outlineLevel="1">
      <c r="A837" s="37" t="inlineStr"/>
      <c r="B837" s="38" t="inlineStr">
        <is>
          <t xml:space="preserve">    Natalia Montoya</t>
        </is>
      </c>
      <c r="C837" s="39" t="n">
        <v>50000</v>
      </c>
      <c r="D837" s="39" t="n">
        <v>50000</v>
      </c>
      <c r="E837" s="39">
        <f>C837-D837</f>
        <v/>
      </c>
      <c r="F837" s="40">
        <f>IF(D837=0,0,E837/ABS(D837))</f>
        <v/>
      </c>
    </row>
    <row r="838" hidden="1" outlineLevel="1">
      <c r="A838" s="37" t="inlineStr"/>
      <c r="B838" s="38" t="inlineStr">
        <is>
          <t xml:space="preserve">    Natalia Tabares</t>
        </is>
      </c>
      <c r="C838" s="39" t="n">
        <v>4645390</v>
      </c>
      <c r="D838" s="39" t="n">
        <v>4645390</v>
      </c>
      <c r="E838" s="39">
        <f>C838-D838</f>
        <v/>
      </c>
      <c r="F838" s="40">
        <f>IF(D838=0,0,E838/ABS(D838))</f>
        <v/>
      </c>
    </row>
    <row r="839" hidden="1" outlineLevel="1">
      <c r="A839" s="37" t="inlineStr"/>
      <c r="B839" s="38" t="inlineStr">
        <is>
          <t xml:space="preserve">    Nathalia Correa</t>
        </is>
      </c>
      <c r="C839" s="39" t="n">
        <v>210000</v>
      </c>
      <c r="D839" s="39" t="n">
        <v>210000</v>
      </c>
      <c r="E839" s="39">
        <f>C839-D839</f>
        <v/>
      </c>
      <c r="F839" s="40">
        <f>IF(D839=0,0,E839/ABS(D839))</f>
        <v/>
      </c>
    </row>
    <row r="840" hidden="1" outlineLevel="1">
      <c r="A840" s="37" t="inlineStr"/>
      <c r="B840" s="38" t="inlineStr">
        <is>
          <t xml:space="preserve">    Nelly Gonzalez</t>
        </is>
      </c>
      <c r="C840" s="39" t="n">
        <v>350001</v>
      </c>
      <c r="D840" s="39" t="n">
        <v>350001</v>
      </c>
      <c r="E840" s="39">
        <f>C840-D840</f>
        <v/>
      </c>
      <c r="F840" s="40">
        <f>IF(D840=0,0,E840/ABS(D840))</f>
        <v/>
      </c>
    </row>
    <row r="841" hidden="1" outlineLevel="1">
      <c r="A841" s="37" t="inlineStr"/>
      <c r="B841" s="38" t="inlineStr">
        <is>
          <t xml:space="preserve">    New Bazaar SAS</t>
        </is>
      </c>
      <c r="C841" s="39" t="n">
        <v>96206009.23999999</v>
      </c>
      <c r="D841" s="39" t="n">
        <v>96206009.23999999</v>
      </c>
      <c r="E841" s="39">
        <f>C841-D841</f>
        <v/>
      </c>
      <c r="F841" s="40">
        <f>IF(D841=0,0,E841/ABS(D841))</f>
        <v/>
      </c>
    </row>
    <row r="842" hidden="1" outlineLevel="1">
      <c r="A842" s="37" t="inlineStr"/>
      <c r="B842" s="38" t="inlineStr">
        <is>
          <t xml:space="preserve">    Nohora Serrano</t>
        </is>
      </c>
      <c r="C842" s="39" t="n">
        <v>280000</v>
      </c>
      <c r="D842" s="39" t="n">
        <v>280000</v>
      </c>
      <c r="E842" s="39">
        <f>C842-D842</f>
        <v/>
      </c>
      <c r="F842" s="40">
        <f>IF(D842=0,0,E842/ABS(D842))</f>
        <v/>
      </c>
    </row>
    <row r="843" hidden="1" outlineLevel="1">
      <c r="A843" s="37" t="inlineStr"/>
      <c r="B843" s="38" t="inlineStr">
        <is>
          <t xml:space="preserve">    Norly Rodriguez Daza</t>
        </is>
      </c>
      <c r="C843" s="39" t="n">
        <v>115000</v>
      </c>
      <c r="D843" s="39" t="n">
        <v>115000</v>
      </c>
      <c r="E843" s="39">
        <f>C843-D843</f>
        <v/>
      </c>
      <c r="F843" s="40">
        <f>IF(D843=0,0,E843/ABS(D843))</f>
        <v/>
      </c>
    </row>
    <row r="844" hidden="1" outlineLevel="1">
      <c r="A844" s="37" t="inlineStr"/>
      <c r="B844" s="38" t="inlineStr">
        <is>
          <t xml:space="preserve">    Nury Vargas</t>
        </is>
      </c>
      <c r="C844" s="39" t="n">
        <v>8127586.6</v>
      </c>
      <c r="D844" s="39" t="n">
        <v>8127586.6</v>
      </c>
      <c r="E844" s="39">
        <f>C844-D844</f>
        <v/>
      </c>
      <c r="F844" s="40">
        <f>IF(D844=0,0,E844/ABS(D844))</f>
        <v/>
      </c>
    </row>
    <row r="845" hidden="1" outlineLevel="1">
      <c r="A845" s="37" t="inlineStr"/>
      <c r="B845" s="38" t="inlineStr">
        <is>
          <t xml:space="preserve">    Nutrición en Movimiento</t>
        </is>
      </c>
      <c r="C845" s="39" t="n">
        <v>4589532.54</v>
      </c>
      <c r="D845" s="39" t="n">
        <v>4589532.54</v>
      </c>
      <c r="E845" s="39">
        <f>C845-D845</f>
        <v/>
      </c>
      <c r="F845" s="40">
        <f>IF(D845=0,0,E845/ABS(D845))</f>
        <v/>
      </c>
    </row>
    <row r="846" hidden="1" outlineLevel="1">
      <c r="A846" s="37" t="inlineStr"/>
      <c r="B846" s="38" t="inlineStr">
        <is>
          <t xml:space="preserve">    O9NLINE Cindy Tatiana Sanchez Bonilla</t>
        </is>
      </c>
      <c r="C846" s="39" t="n">
        <v>40000</v>
      </c>
      <c r="D846" s="39" t="n">
        <v>40000</v>
      </c>
      <c r="E846" s="39">
        <f>C846-D846</f>
        <v/>
      </c>
      <c r="F846" s="40">
        <f>IF(D846=0,0,E846/ABS(D846))</f>
        <v/>
      </c>
    </row>
    <row r="847" hidden="1" outlineLevel="1">
      <c r="A847" s="37" t="inlineStr"/>
      <c r="B847" s="38" t="inlineStr">
        <is>
          <t xml:space="preserve">    OBELISCO DELI UNICENTRO</t>
        </is>
      </c>
      <c r="C847" s="39" t="n">
        <v>-383900</v>
      </c>
      <c r="D847" s="39" t="n">
        <v>-383900</v>
      </c>
      <c r="E847" s="39">
        <f>C847-D847</f>
        <v/>
      </c>
      <c r="F847" s="40">
        <f>IF(D847=0,0,E847/ABS(D847))</f>
        <v/>
      </c>
    </row>
    <row r="848" hidden="1" outlineLevel="1">
      <c r="A848" s="37" t="inlineStr"/>
      <c r="B848" s="38" t="inlineStr">
        <is>
          <t xml:space="preserve">    OLGA BARBOSA DE HURTADO</t>
        </is>
      </c>
      <c r="C848" s="39" t="n">
        <v>-39032000</v>
      </c>
      <c r="D848" s="39" t="n">
        <v>-39032000</v>
      </c>
      <c r="E848" s="39">
        <f>C848-D848</f>
        <v/>
      </c>
      <c r="F848" s="40">
        <f>IF(D848=0,0,E848/ABS(D848))</f>
        <v/>
      </c>
    </row>
    <row r="849" hidden="1" outlineLevel="1">
      <c r="A849" s="37" t="inlineStr"/>
      <c r="B849" s="38" t="inlineStr">
        <is>
          <t xml:space="preserve">    OLGROUP SAS</t>
        </is>
      </c>
      <c r="C849" s="39" t="n">
        <v>-1807920</v>
      </c>
      <c r="D849" s="39" t="n">
        <v>-1807920</v>
      </c>
      <c r="E849" s="39">
        <f>C849-D849</f>
        <v/>
      </c>
      <c r="F849" s="40">
        <f>IF(D849=0,0,E849/ABS(D849))</f>
        <v/>
      </c>
    </row>
    <row r="850" hidden="1" outlineLevel="1">
      <c r="A850" s="37" t="inlineStr"/>
      <c r="B850" s="38" t="inlineStr">
        <is>
          <t xml:space="preserve">    ONHLINE Andrea Yances</t>
        </is>
      </c>
      <c r="C850" s="39" t="n">
        <v>102000</v>
      </c>
      <c r="D850" s="39" t="n">
        <v>102000</v>
      </c>
      <c r="E850" s="39">
        <f>C850-D850</f>
        <v/>
      </c>
      <c r="F850" s="40">
        <f>IF(D850=0,0,E850/ABS(D850))</f>
        <v/>
      </c>
    </row>
    <row r="851" hidden="1" outlineLevel="1">
      <c r="A851" s="37" t="inlineStr"/>
      <c r="B851" s="38" t="inlineStr">
        <is>
          <t xml:space="preserve">    ONINE Claudia Vallejo</t>
        </is>
      </c>
      <c r="C851" s="39" t="n">
        <v>57000</v>
      </c>
      <c r="D851" s="39" t="n">
        <v>57000</v>
      </c>
      <c r="E851" s="39">
        <f>C851-D851</f>
        <v/>
      </c>
      <c r="F851" s="40">
        <f>IF(D851=0,0,E851/ABS(D851))</f>
        <v/>
      </c>
    </row>
    <row r="852" hidden="1" outlineLevel="1">
      <c r="A852" s="37" t="inlineStr"/>
      <c r="B852" s="38" t="inlineStr">
        <is>
          <t xml:space="preserve">    ONLINE  Angela Salinas</t>
        </is>
      </c>
      <c r="C852" s="39" t="n">
        <v>60000</v>
      </c>
      <c r="D852" s="39" t="n">
        <v>60000</v>
      </c>
      <c r="E852" s="39">
        <f>C852-D852</f>
        <v/>
      </c>
      <c r="F852" s="40">
        <f>IF(D852=0,0,E852/ABS(D852))</f>
        <v/>
      </c>
    </row>
    <row r="853" hidden="1" outlineLevel="1">
      <c r="A853" s="37" t="inlineStr"/>
      <c r="B853" s="38" t="inlineStr">
        <is>
          <t xml:space="preserve">    ONLINE  Cristian Urrea aguirre</t>
        </is>
      </c>
      <c r="C853" s="39" t="n">
        <v>60000</v>
      </c>
      <c r="D853" s="39" t="n">
        <v>60000</v>
      </c>
      <c r="E853" s="39">
        <f>C853-D853</f>
        <v/>
      </c>
      <c r="F853" s="40">
        <f>IF(D853=0,0,E853/ABS(D853))</f>
        <v/>
      </c>
    </row>
    <row r="854" hidden="1" outlineLevel="1">
      <c r="A854" s="37" t="inlineStr"/>
      <c r="B854" s="38" t="inlineStr">
        <is>
          <t xml:space="preserve">    ONLINE  Leonardo Giraldo Quintero</t>
        </is>
      </c>
      <c r="C854" s="39" t="n">
        <v>320000</v>
      </c>
      <c r="D854" s="39" t="n">
        <v>320000</v>
      </c>
      <c r="E854" s="39">
        <f>C854-D854</f>
        <v/>
      </c>
      <c r="F854" s="40">
        <f>IF(D854=0,0,E854/ABS(D854))</f>
        <v/>
      </c>
    </row>
    <row r="855" hidden="1" outlineLevel="1">
      <c r="A855" s="37" t="inlineStr"/>
      <c r="B855" s="38" t="inlineStr">
        <is>
          <t xml:space="preserve">    ONLINE  Mario Ruiz</t>
        </is>
      </c>
      <c r="C855" s="39" t="n">
        <v>150000</v>
      </c>
      <c r="D855" s="39" t="n">
        <v>150000</v>
      </c>
      <c r="E855" s="39">
        <f>C855-D855</f>
        <v/>
      </c>
      <c r="F855" s="40">
        <f>IF(D855=0,0,E855/ABS(D855))</f>
        <v/>
      </c>
    </row>
    <row r="856" hidden="1" outlineLevel="1">
      <c r="A856" s="37" t="inlineStr"/>
      <c r="B856" s="38" t="inlineStr">
        <is>
          <t xml:space="preserve">    ONLINE ADELE PORTILLA</t>
        </is>
      </c>
      <c r="C856" s="39" t="n">
        <v>70000</v>
      </c>
      <c r="D856" s="39" t="n">
        <v>70000</v>
      </c>
      <c r="E856" s="39">
        <f>C856-D856</f>
        <v/>
      </c>
      <c r="F856" s="40">
        <f>IF(D856=0,0,E856/ABS(D856))</f>
        <v/>
      </c>
    </row>
    <row r="857" hidden="1" outlineLevel="1">
      <c r="A857" s="37" t="inlineStr"/>
      <c r="B857" s="38" t="inlineStr">
        <is>
          <t xml:space="preserve">    ONLINE ADRIANA FLOREZ</t>
        </is>
      </c>
      <c r="C857" s="39" t="n">
        <v>248000</v>
      </c>
      <c r="D857" s="39" t="n">
        <v>248000</v>
      </c>
      <c r="E857" s="39">
        <f>C857-D857</f>
        <v/>
      </c>
      <c r="F857" s="40">
        <f>IF(D857=0,0,E857/ABS(D857))</f>
        <v/>
      </c>
    </row>
    <row r="858" hidden="1" outlineLevel="1">
      <c r="A858" s="37" t="inlineStr"/>
      <c r="B858" s="38" t="inlineStr">
        <is>
          <t xml:space="preserve">    ONLINE AIDA CAROLINA MARTINEZ</t>
        </is>
      </c>
      <c r="C858" s="39" t="n">
        <v>39000</v>
      </c>
      <c r="D858" s="39" t="n">
        <v>39000</v>
      </c>
      <c r="E858" s="39">
        <f>C858-D858</f>
        <v/>
      </c>
      <c r="F858" s="40">
        <f>IF(D858=0,0,E858/ABS(D858))</f>
        <v/>
      </c>
    </row>
    <row r="859" hidden="1" outlineLevel="1">
      <c r="A859" s="37" t="inlineStr"/>
      <c r="B859" s="38" t="inlineStr">
        <is>
          <t xml:space="preserve">    ONLINE ALEJANDRA BURGOS LEON</t>
        </is>
      </c>
      <c r="C859" s="39" t="n">
        <v>57000</v>
      </c>
      <c r="D859" s="39" t="n">
        <v>57000</v>
      </c>
      <c r="E859" s="39">
        <f>C859-D859</f>
        <v/>
      </c>
      <c r="F859" s="40">
        <f>IF(D859=0,0,E859/ABS(D859))</f>
        <v/>
      </c>
    </row>
    <row r="860" hidden="1" outlineLevel="1">
      <c r="A860" s="37" t="inlineStr"/>
      <c r="B860" s="38" t="inlineStr">
        <is>
          <t xml:space="preserve">    ONLINE ALEJANDRA DIAZ</t>
        </is>
      </c>
      <c r="C860" s="39" t="n">
        <v>150000</v>
      </c>
      <c r="D860" s="39" t="n">
        <v>150000</v>
      </c>
      <c r="E860" s="39">
        <f>C860-D860</f>
        <v/>
      </c>
      <c r="F860" s="40">
        <f>IF(D860=0,0,E860/ABS(D860))</f>
        <v/>
      </c>
    </row>
    <row r="861" hidden="1" outlineLevel="1">
      <c r="A861" s="37" t="inlineStr"/>
      <c r="B861" s="38" t="inlineStr">
        <is>
          <t xml:space="preserve">    ONLINE ANA CAROLINA CARVAJAL</t>
        </is>
      </c>
      <c r="C861" s="39" t="n">
        <v>46000</v>
      </c>
      <c r="D861" s="39" t="n">
        <v>46000</v>
      </c>
      <c r="E861" s="39">
        <f>C861-D861</f>
        <v/>
      </c>
      <c r="F861" s="40">
        <f>IF(D861=0,0,E861/ABS(D861))</f>
        <v/>
      </c>
    </row>
    <row r="862" hidden="1" outlineLevel="1">
      <c r="A862" s="37" t="inlineStr"/>
      <c r="B862" s="38" t="inlineStr">
        <is>
          <t xml:space="preserve">    ONLINE ANA DERLY VASQUEZ</t>
        </is>
      </c>
      <c r="C862" s="39" t="n">
        <v>94000</v>
      </c>
      <c r="D862" s="39" t="n">
        <v>94000</v>
      </c>
      <c r="E862" s="39">
        <f>C862-D862</f>
        <v/>
      </c>
      <c r="F862" s="40">
        <f>IF(D862=0,0,E862/ABS(D862))</f>
        <v/>
      </c>
    </row>
    <row r="863" hidden="1" outlineLevel="1">
      <c r="A863" s="37" t="inlineStr"/>
      <c r="B863" s="38" t="inlineStr">
        <is>
          <t xml:space="preserve">    ONLINE ANA ECHEVERRI</t>
        </is>
      </c>
      <c r="C863" s="39" t="n">
        <v>70000</v>
      </c>
      <c r="D863" s="39" t="n">
        <v>70000</v>
      </c>
      <c r="E863" s="39">
        <f>C863-D863</f>
        <v/>
      </c>
      <c r="F863" s="40">
        <f>IF(D863=0,0,E863/ABS(D863))</f>
        <v/>
      </c>
    </row>
    <row r="864" hidden="1" outlineLevel="1">
      <c r="A864" s="37" t="inlineStr"/>
      <c r="B864" s="38" t="inlineStr">
        <is>
          <t xml:space="preserve">    ONLINE ANA MARIA NIÑO PASTRANA</t>
        </is>
      </c>
      <c r="C864" s="39" t="n">
        <v>1999000</v>
      </c>
      <c r="D864" s="39" t="n">
        <v>1999000</v>
      </c>
      <c r="E864" s="39">
        <f>C864-D864</f>
        <v/>
      </c>
      <c r="F864" s="40">
        <f>IF(D864=0,0,E864/ABS(D864))</f>
        <v/>
      </c>
    </row>
    <row r="865" hidden="1" outlineLevel="1">
      <c r="A865" s="37" t="inlineStr"/>
      <c r="B865" s="38" t="inlineStr">
        <is>
          <t xml:space="preserve">    ONLINE ANA MILENA GARCIA PARRA</t>
        </is>
      </c>
      <c r="C865" s="39" t="n">
        <v>158000</v>
      </c>
      <c r="D865" s="39" t="n">
        <v>158000</v>
      </c>
      <c r="E865" s="39">
        <f>C865-D865</f>
        <v/>
      </c>
      <c r="F865" s="40">
        <f>IF(D865=0,0,E865/ABS(D865))</f>
        <v/>
      </c>
    </row>
    <row r="866" hidden="1" outlineLevel="1">
      <c r="A866" s="37" t="inlineStr"/>
      <c r="B866" s="38" t="inlineStr">
        <is>
          <t xml:space="preserve">    ONLINE ANDREA AREVALO</t>
        </is>
      </c>
      <c r="C866" s="39" t="n">
        <v>512000</v>
      </c>
      <c r="D866" s="39" t="n">
        <v>512000</v>
      </c>
      <c r="E866" s="39">
        <f>C866-D866</f>
        <v/>
      </c>
      <c r="F866" s="40">
        <f>IF(D866=0,0,E866/ABS(D866))</f>
        <v/>
      </c>
    </row>
    <row r="867" hidden="1" outlineLevel="1">
      <c r="A867" s="37" t="inlineStr"/>
      <c r="B867" s="38" t="inlineStr">
        <is>
          <t xml:space="preserve">    ONLINE ANDRES FELIPE LUGO CANTILLO</t>
        </is>
      </c>
      <c r="C867" s="39" t="n">
        <v>57000</v>
      </c>
      <c r="D867" s="39" t="n">
        <v>57000</v>
      </c>
      <c r="E867" s="39">
        <f>C867-D867</f>
        <v/>
      </c>
      <c r="F867" s="40">
        <f>IF(D867=0,0,E867/ABS(D867))</f>
        <v/>
      </c>
    </row>
    <row r="868" hidden="1" outlineLevel="1">
      <c r="A868" s="37" t="inlineStr"/>
      <c r="B868" s="38" t="inlineStr">
        <is>
          <t xml:space="preserve">    ONLINE ANDRES FELIPE SUAREZ RODRIGUEZ</t>
        </is>
      </c>
      <c r="C868" s="39" t="n">
        <v>78000</v>
      </c>
      <c r="D868" s="39" t="n">
        <v>78000</v>
      </c>
      <c r="E868" s="39">
        <f>C868-D868</f>
        <v/>
      </c>
      <c r="F868" s="40">
        <f>IF(D868=0,0,E868/ABS(D868))</f>
        <v/>
      </c>
    </row>
    <row r="869" hidden="1" outlineLevel="1">
      <c r="A869" s="37" t="inlineStr"/>
      <c r="B869" s="38" t="inlineStr">
        <is>
          <t xml:space="preserve">    ONLINE ANDRES URBANO</t>
        </is>
      </c>
      <c r="C869" s="39" t="n">
        <v>114000</v>
      </c>
      <c r="D869" s="39" t="n">
        <v>114000</v>
      </c>
      <c r="E869" s="39">
        <f>C869-D869</f>
        <v/>
      </c>
      <c r="F869" s="40">
        <f>IF(D869=0,0,E869/ABS(D869))</f>
        <v/>
      </c>
    </row>
    <row r="870" hidden="1" outlineLevel="1">
      <c r="A870" s="37" t="inlineStr"/>
      <c r="B870" s="38" t="inlineStr">
        <is>
          <t xml:space="preserve">    ONLINE ANGELA MARIA ZULUAGA</t>
        </is>
      </c>
      <c r="C870" s="39" t="n">
        <v>70000</v>
      </c>
      <c r="D870" s="39" t="n">
        <v>70000</v>
      </c>
      <c r="E870" s="39">
        <f>C870-D870</f>
        <v/>
      </c>
      <c r="F870" s="40">
        <f>IF(D870=0,0,E870/ABS(D870))</f>
        <v/>
      </c>
    </row>
    <row r="871" hidden="1" outlineLevel="1">
      <c r="A871" s="37" t="inlineStr"/>
      <c r="B871" s="38" t="inlineStr">
        <is>
          <t xml:space="preserve">    ONLINE ANGELA PARDO</t>
        </is>
      </c>
      <c r="C871" s="39" t="n">
        <v>426000</v>
      </c>
      <c r="D871" s="39" t="n">
        <v>426000</v>
      </c>
      <c r="E871" s="39">
        <f>C871-D871</f>
        <v/>
      </c>
      <c r="F871" s="40">
        <f>IF(D871=0,0,E871/ABS(D871))</f>
        <v/>
      </c>
    </row>
    <row r="872" hidden="1" outlineLevel="1">
      <c r="A872" s="37" t="inlineStr"/>
      <c r="B872" s="38" t="inlineStr">
        <is>
          <t xml:space="preserve">    ONLINE ANGELA RESTREPO</t>
        </is>
      </c>
      <c r="C872" s="39" t="n">
        <v>115000</v>
      </c>
      <c r="D872" s="39" t="n">
        <v>115000</v>
      </c>
      <c r="E872" s="39">
        <f>C872-D872</f>
        <v/>
      </c>
      <c r="F872" s="40">
        <f>IF(D872=0,0,E872/ABS(D872))</f>
        <v/>
      </c>
    </row>
    <row r="873" hidden="1" outlineLevel="1">
      <c r="A873" s="37" t="inlineStr"/>
      <c r="B873" s="38" t="inlineStr">
        <is>
          <t xml:space="preserve">    ONLINE ANGELES PAREDES</t>
        </is>
      </c>
      <c r="C873" s="39" t="n">
        <v>57000</v>
      </c>
      <c r="D873" s="39" t="n">
        <v>57000</v>
      </c>
      <c r="E873" s="39">
        <f>C873-D873</f>
        <v/>
      </c>
      <c r="F873" s="40">
        <f>IF(D873=0,0,E873/ABS(D873))</f>
        <v/>
      </c>
    </row>
    <row r="874" hidden="1" outlineLevel="1">
      <c r="A874" s="37" t="inlineStr"/>
      <c r="B874" s="38" t="inlineStr">
        <is>
          <t xml:space="preserve">    ONLINE ARNOLD CERTUCHE</t>
        </is>
      </c>
      <c r="C874" s="39" t="n">
        <v>67000</v>
      </c>
      <c r="D874" s="39" t="n">
        <v>67000</v>
      </c>
      <c r="E874" s="39">
        <f>C874-D874</f>
        <v/>
      </c>
      <c r="F874" s="40">
        <f>IF(D874=0,0,E874/ABS(D874))</f>
        <v/>
      </c>
    </row>
    <row r="875" hidden="1" outlineLevel="1">
      <c r="A875" s="37" t="inlineStr"/>
      <c r="B875" s="38" t="inlineStr">
        <is>
          <t xml:space="preserve">    ONLINE ASTRID LOPEZ</t>
        </is>
      </c>
      <c r="C875" s="39" t="n">
        <v>50000</v>
      </c>
      <c r="D875" s="39" t="n">
        <v>50000</v>
      </c>
      <c r="E875" s="39">
        <f>C875-D875</f>
        <v/>
      </c>
      <c r="F875" s="40">
        <f>IF(D875=0,0,E875/ABS(D875))</f>
        <v/>
      </c>
    </row>
    <row r="876" hidden="1" outlineLevel="1">
      <c r="A876" s="37" t="inlineStr"/>
      <c r="B876" s="38" t="inlineStr">
        <is>
          <t xml:space="preserve">    ONLINE ASTRID LORENA ARAGON</t>
        </is>
      </c>
      <c r="C876" s="39" t="n">
        <v>236850</v>
      </c>
      <c r="D876" s="39" t="n">
        <v>236850</v>
      </c>
      <c r="E876" s="39">
        <f>C876-D876</f>
        <v/>
      </c>
      <c r="F876" s="40">
        <f>IF(D876=0,0,E876/ABS(D876))</f>
        <v/>
      </c>
    </row>
    <row r="877" hidden="1" outlineLevel="1">
      <c r="A877" s="37" t="inlineStr"/>
      <c r="B877" s="38" t="inlineStr">
        <is>
          <t xml:space="preserve">    ONLINE Aaron Orozco</t>
        </is>
      </c>
      <c r="C877" s="39" t="n">
        <v>35000</v>
      </c>
      <c r="D877" s="39" t="n">
        <v>35000</v>
      </c>
      <c r="E877" s="39">
        <f>C877-D877</f>
        <v/>
      </c>
      <c r="F877" s="40">
        <f>IF(D877=0,0,E877/ABS(D877))</f>
        <v/>
      </c>
    </row>
    <row r="878" hidden="1" outlineLevel="1">
      <c r="A878" s="37" t="inlineStr"/>
      <c r="B878" s="38" t="inlineStr">
        <is>
          <t xml:space="preserve">    ONLINE Abdul Falach Morales</t>
        </is>
      </c>
      <c r="C878" s="39" t="n">
        <v>99000</v>
      </c>
      <c r="D878" s="39" t="n">
        <v>99000</v>
      </c>
      <c r="E878" s="39">
        <f>C878-D878</f>
        <v/>
      </c>
      <c r="F878" s="40">
        <f>IF(D878=0,0,E878/ABS(D878))</f>
        <v/>
      </c>
    </row>
    <row r="879" hidden="1" outlineLevel="1">
      <c r="A879" s="37" t="inlineStr"/>
      <c r="B879" s="38" t="inlineStr">
        <is>
          <t xml:space="preserve">    ONLINE Adela Parra</t>
        </is>
      </c>
      <c r="C879" s="39" t="n">
        <v>50000</v>
      </c>
      <c r="D879" s="39" t="n">
        <v>50000</v>
      </c>
      <c r="E879" s="39">
        <f>C879-D879</f>
        <v/>
      </c>
      <c r="F879" s="40">
        <f>IF(D879=0,0,E879/ABS(D879))</f>
        <v/>
      </c>
    </row>
    <row r="880" hidden="1" outlineLevel="1">
      <c r="A880" s="37" t="inlineStr"/>
      <c r="B880" s="38" t="inlineStr">
        <is>
          <t xml:space="preserve">    ONLINE Adelaida Gonzalez</t>
        </is>
      </c>
      <c r="C880" s="39" t="n">
        <v>150000</v>
      </c>
      <c r="D880" s="39" t="n">
        <v>150000</v>
      </c>
      <c r="E880" s="39">
        <f>C880-D880</f>
        <v/>
      </c>
      <c r="F880" s="40">
        <f>IF(D880=0,0,E880/ABS(D880))</f>
        <v/>
      </c>
    </row>
    <row r="881" hidden="1" outlineLevel="1">
      <c r="A881" s="37" t="inlineStr"/>
      <c r="B881" s="38" t="inlineStr">
        <is>
          <t xml:space="preserve">    ONLINE Adriana Aguirre</t>
        </is>
      </c>
      <c r="C881" s="39" t="n">
        <v>57000</v>
      </c>
      <c r="D881" s="39" t="n">
        <v>57000</v>
      </c>
      <c r="E881" s="39">
        <f>C881-D881</f>
        <v/>
      </c>
      <c r="F881" s="40">
        <f>IF(D881=0,0,E881/ABS(D881))</f>
        <v/>
      </c>
    </row>
    <row r="882" hidden="1" outlineLevel="1">
      <c r="A882" s="37" t="inlineStr"/>
      <c r="B882" s="38" t="inlineStr">
        <is>
          <t xml:space="preserve">    ONLINE Adriana Alvarado</t>
        </is>
      </c>
      <c r="C882" s="39" t="n">
        <v>494040</v>
      </c>
      <c r="D882" s="39" t="n">
        <v>494040</v>
      </c>
      <c r="E882" s="39">
        <f>C882-D882</f>
        <v/>
      </c>
      <c r="F882" s="40">
        <f>IF(D882=0,0,E882/ABS(D882))</f>
        <v/>
      </c>
    </row>
    <row r="883" hidden="1" outlineLevel="1">
      <c r="A883" s="37" t="inlineStr"/>
      <c r="B883" s="38" t="inlineStr">
        <is>
          <t xml:space="preserve">    ONLINE Adriana Arango</t>
        </is>
      </c>
      <c r="C883" s="39" t="n">
        <v>36000</v>
      </c>
      <c r="D883" s="39" t="n">
        <v>36000</v>
      </c>
      <c r="E883" s="39">
        <f>C883-D883</f>
        <v/>
      </c>
      <c r="F883" s="40">
        <f>IF(D883=0,0,E883/ABS(D883))</f>
        <v/>
      </c>
    </row>
    <row r="884" hidden="1" outlineLevel="1">
      <c r="A884" s="37" t="inlineStr"/>
      <c r="B884" s="38" t="inlineStr">
        <is>
          <t xml:space="preserve">    ONLINE Adriana Arzayus</t>
        </is>
      </c>
      <c r="C884" s="39" t="n">
        <v>122000</v>
      </c>
      <c r="D884" s="39" t="n">
        <v>122000</v>
      </c>
      <c r="E884" s="39">
        <f>C884-D884</f>
        <v/>
      </c>
      <c r="F884" s="40">
        <f>IF(D884=0,0,E884/ABS(D884))</f>
        <v/>
      </c>
    </row>
    <row r="885" hidden="1" outlineLevel="1">
      <c r="A885" s="37" t="inlineStr"/>
      <c r="B885" s="38" t="inlineStr">
        <is>
          <t xml:space="preserve">    ONLINE Adriana Bernal</t>
        </is>
      </c>
      <c r="C885" s="39" t="n">
        <v>57000</v>
      </c>
      <c r="D885" s="39" t="n">
        <v>57000</v>
      </c>
      <c r="E885" s="39">
        <f>C885-D885</f>
        <v/>
      </c>
      <c r="F885" s="40">
        <f>IF(D885=0,0,E885/ABS(D885))</f>
        <v/>
      </c>
    </row>
    <row r="886" hidden="1" outlineLevel="1">
      <c r="A886" s="37" t="inlineStr"/>
      <c r="B886" s="38" t="inlineStr">
        <is>
          <t xml:space="preserve">    ONLINE Adriana Binkert</t>
        </is>
      </c>
      <c r="C886" s="39" t="n">
        <v>250000</v>
      </c>
      <c r="D886" s="39" t="n">
        <v>250000</v>
      </c>
      <c r="E886" s="39">
        <f>C886-D886</f>
        <v/>
      </c>
      <c r="F886" s="40">
        <f>IF(D886=0,0,E886/ABS(D886))</f>
        <v/>
      </c>
    </row>
    <row r="887" hidden="1" outlineLevel="1">
      <c r="A887" s="37" t="inlineStr"/>
      <c r="B887" s="38" t="inlineStr">
        <is>
          <t xml:space="preserve">    ONLINE Adriana Borrero</t>
        </is>
      </c>
      <c r="C887" s="39" t="n">
        <v>180000</v>
      </c>
      <c r="D887" s="39" t="n">
        <v>180000</v>
      </c>
      <c r="E887" s="39">
        <f>C887-D887</f>
        <v/>
      </c>
      <c r="F887" s="40">
        <f>IF(D887=0,0,E887/ABS(D887))</f>
        <v/>
      </c>
    </row>
    <row r="888" hidden="1" outlineLevel="1">
      <c r="A888" s="37" t="inlineStr"/>
      <c r="B888" s="38" t="inlineStr">
        <is>
          <t xml:space="preserve">    ONLINE Adriana Botero</t>
        </is>
      </c>
      <c r="C888" s="39" t="n">
        <v>1418000</v>
      </c>
      <c r="D888" s="39" t="n">
        <v>1418000</v>
      </c>
      <c r="E888" s="39">
        <f>C888-D888</f>
        <v/>
      </c>
      <c r="F888" s="40">
        <f>IF(D888=0,0,E888/ABS(D888))</f>
        <v/>
      </c>
    </row>
    <row r="889" hidden="1" outlineLevel="1">
      <c r="A889" s="37" t="inlineStr"/>
      <c r="B889" s="38" t="inlineStr">
        <is>
          <t xml:space="preserve">    ONLINE Adriana Camargo</t>
        </is>
      </c>
      <c r="C889" s="39" t="n">
        <v>2744000</v>
      </c>
      <c r="D889" s="39" t="n">
        <v>2744000</v>
      </c>
      <c r="E889" s="39">
        <f>C889-D889</f>
        <v/>
      </c>
      <c r="F889" s="40">
        <f>IF(D889=0,0,E889/ABS(D889))</f>
        <v/>
      </c>
    </row>
    <row r="890" hidden="1" outlineLevel="1">
      <c r="A890" s="37" t="inlineStr"/>
      <c r="B890" s="38" t="inlineStr">
        <is>
          <t xml:space="preserve">    ONLINE Adriana Cardenas</t>
        </is>
      </c>
      <c r="C890" s="39" t="n">
        <v>35000</v>
      </c>
      <c r="D890" s="39" t="n">
        <v>35000</v>
      </c>
      <c r="E890" s="39">
        <f>C890-D890</f>
        <v/>
      </c>
      <c r="F890" s="40">
        <f>IF(D890=0,0,E890/ABS(D890))</f>
        <v/>
      </c>
    </row>
    <row r="891" hidden="1" outlineLevel="1">
      <c r="A891" s="37" t="inlineStr"/>
      <c r="B891" s="38" t="inlineStr">
        <is>
          <t xml:space="preserve">    ONLINE Adriana Carpintero</t>
        </is>
      </c>
      <c r="C891" s="39" t="n">
        <v>70000</v>
      </c>
      <c r="D891" s="39" t="n">
        <v>70000</v>
      </c>
      <c r="E891" s="39">
        <f>C891-D891</f>
        <v/>
      </c>
      <c r="F891" s="40">
        <f>IF(D891=0,0,E891/ABS(D891))</f>
        <v/>
      </c>
    </row>
    <row r="892" hidden="1" outlineLevel="1">
      <c r="A892" s="37" t="inlineStr"/>
      <c r="B892" s="38" t="inlineStr">
        <is>
          <t xml:space="preserve">    ONLINE Adriana Castaño</t>
        </is>
      </c>
      <c r="C892" s="39" t="n">
        <v>60000</v>
      </c>
      <c r="D892" s="39" t="n">
        <v>60000</v>
      </c>
      <c r="E892" s="39">
        <f>C892-D892</f>
        <v/>
      </c>
      <c r="F892" s="40">
        <f>IF(D892=0,0,E892/ABS(D892))</f>
        <v/>
      </c>
    </row>
    <row r="893" hidden="1" outlineLevel="1">
      <c r="A893" s="37" t="inlineStr"/>
      <c r="B893" s="38" t="inlineStr">
        <is>
          <t xml:space="preserve">    ONLINE Adriana Castiblanco</t>
        </is>
      </c>
      <c r="C893" s="39" t="n">
        <v>226000</v>
      </c>
      <c r="D893" s="39" t="n">
        <v>226000</v>
      </c>
      <c r="E893" s="39">
        <f>C893-D893</f>
        <v/>
      </c>
      <c r="F893" s="40">
        <f>IF(D893=0,0,E893/ABS(D893))</f>
        <v/>
      </c>
    </row>
    <row r="894" hidden="1" outlineLevel="1">
      <c r="A894" s="37" t="inlineStr"/>
      <c r="B894" s="38" t="inlineStr">
        <is>
          <t xml:space="preserve">    ONLINE Adriana Cañón Salcedo</t>
        </is>
      </c>
      <c r="C894" s="39" t="n">
        <v>40000</v>
      </c>
      <c r="D894" s="39" t="n">
        <v>40000</v>
      </c>
      <c r="E894" s="39">
        <f>C894-D894</f>
        <v/>
      </c>
      <c r="F894" s="40">
        <f>IF(D894=0,0,E894/ABS(D894))</f>
        <v/>
      </c>
    </row>
    <row r="895" hidden="1" outlineLevel="1">
      <c r="A895" s="37" t="inlineStr"/>
      <c r="B895" s="38" t="inlineStr">
        <is>
          <t xml:space="preserve">    ONLINE Adriana Ceballos Montoya</t>
        </is>
      </c>
      <c r="C895" s="39" t="n">
        <v>57000</v>
      </c>
      <c r="D895" s="39" t="n">
        <v>57000</v>
      </c>
      <c r="E895" s="39">
        <f>C895-D895</f>
        <v/>
      </c>
      <c r="F895" s="40">
        <f>IF(D895=0,0,E895/ABS(D895))</f>
        <v/>
      </c>
    </row>
    <row r="896" hidden="1" outlineLevel="1">
      <c r="A896" s="37" t="inlineStr"/>
      <c r="B896" s="38" t="inlineStr">
        <is>
          <t xml:space="preserve">    ONLINE Adriana Cuartas</t>
        </is>
      </c>
      <c r="C896" s="39" t="n">
        <v>70001</v>
      </c>
      <c r="D896" s="39" t="n">
        <v>70001</v>
      </c>
      <c r="E896" s="39">
        <f>C896-D896</f>
        <v/>
      </c>
      <c r="F896" s="40">
        <f>IF(D896=0,0,E896/ABS(D896))</f>
        <v/>
      </c>
    </row>
    <row r="897" hidden="1" outlineLevel="1">
      <c r="A897" s="37" t="inlineStr"/>
      <c r="B897" s="38" t="inlineStr">
        <is>
          <t xml:space="preserve">    ONLINE Adriana Cubillos</t>
        </is>
      </c>
      <c r="C897" s="39" t="n">
        <v>64000</v>
      </c>
      <c r="D897" s="39" t="n">
        <v>64000</v>
      </c>
      <c r="E897" s="39">
        <f>C897-D897</f>
        <v/>
      </c>
      <c r="F897" s="40">
        <f>IF(D897=0,0,E897/ABS(D897))</f>
        <v/>
      </c>
    </row>
    <row r="898" hidden="1" outlineLevel="1">
      <c r="A898" s="37" t="inlineStr"/>
      <c r="B898" s="38" t="inlineStr">
        <is>
          <t xml:space="preserve">    ONLINE Adriana Delgado</t>
        </is>
      </c>
      <c r="C898" s="39" t="n">
        <v>90000</v>
      </c>
      <c r="D898" s="39" t="n">
        <v>90000</v>
      </c>
      <c r="E898" s="39">
        <f>C898-D898</f>
        <v/>
      </c>
      <c r="F898" s="40">
        <f>IF(D898=0,0,E898/ABS(D898))</f>
        <v/>
      </c>
    </row>
    <row r="899" hidden="1" outlineLevel="1">
      <c r="A899" s="37" t="inlineStr"/>
      <c r="B899" s="38" t="inlineStr">
        <is>
          <t xml:space="preserve">    ONLINE Adriana Diaz</t>
        </is>
      </c>
      <c r="C899" s="39" t="n">
        <v>83000</v>
      </c>
      <c r="D899" s="39" t="n">
        <v>83000</v>
      </c>
      <c r="E899" s="39">
        <f>C899-D899</f>
        <v/>
      </c>
      <c r="F899" s="40">
        <f>IF(D899=0,0,E899/ABS(D899))</f>
        <v/>
      </c>
    </row>
    <row r="900" hidden="1" outlineLevel="1">
      <c r="A900" s="37" t="inlineStr"/>
      <c r="B900" s="38" t="inlineStr">
        <is>
          <t xml:space="preserve">    ONLINE Adriana Duque</t>
        </is>
      </c>
      <c r="C900" s="39" t="n">
        <v>134000</v>
      </c>
      <c r="D900" s="39" t="n">
        <v>134000</v>
      </c>
      <c r="E900" s="39">
        <f>C900-D900</f>
        <v/>
      </c>
      <c r="F900" s="40">
        <f>IF(D900=0,0,E900/ABS(D900))</f>
        <v/>
      </c>
    </row>
    <row r="901" hidden="1" outlineLevel="1">
      <c r="A901" s="37" t="inlineStr"/>
      <c r="B901" s="38" t="inlineStr">
        <is>
          <t xml:space="preserve">    ONLINE Adriana Escobar</t>
        </is>
      </c>
      <c r="C901" s="39" t="n">
        <v>589000</v>
      </c>
      <c r="D901" s="39" t="n">
        <v>589000</v>
      </c>
      <c r="E901" s="39">
        <f>C901-D901</f>
        <v/>
      </c>
      <c r="F901" s="40">
        <f>IF(D901=0,0,E901/ABS(D901))</f>
        <v/>
      </c>
    </row>
    <row r="902" hidden="1" outlineLevel="1">
      <c r="A902" s="37" t="inlineStr"/>
      <c r="B902" s="38" t="inlineStr">
        <is>
          <t xml:space="preserve">    ONLINE Adriana Gustin</t>
        </is>
      </c>
      <c r="C902" s="39" t="n">
        <v>403000</v>
      </c>
      <c r="D902" s="39" t="n">
        <v>403000</v>
      </c>
      <c r="E902" s="39">
        <f>C902-D902</f>
        <v/>
      </c>
      <c r="F902" s="40">
        <f>IF(D902=0,0,E902/ABS(D902))</f>
        <v/>
      </c>
    </row>
    <row r="903" hidden="1" outlineLevel="1">
      <c r="A903" s="37" t="inlineStr"/>
      <c r="B903" s="38" t="inlineStr">
        <is>
          <t xml:space="preserve">    ONLINE Adriana Jimenez</t>
        </is>
      </c>
      <c r="C903" s="39" t="n">
        <v>137000</v>
      </c>
      <c r="D903" s="39" t="n">
        <v>137000</v>
      </c>
      <c r="E903" s="39">
        <f>C903-D903</f>
        <v/>
      </c>
      <c r="F903" s="40">
        <f>IF(D903=0,0,E903/ABS(D903))</f>
        <v/>
      </c>
    </row>
    <row r="904" hidden="1" outlineLevel="1">
      <c r="A904" s="37" t="inlineStr"/>
      <c r="B904" s="38" t="inlineStr">
        <is>
          <t xml:space="preserve">    ONLINE Adriana Jiménez Hernández</t>
        </is>
      </c>
      <c r="C904" s="39" t="n">
        <v>171000</v>
      </c>
      <c r="D904" s="39" t="n">
        <v>171000</v>
      </c>
      <c r="E904" s="39">
        <f>C904-D904</f>
        <v/>
      </c>
      <c r="F904" s="40">
        <f>IF(D904=0,0,E904/ABS(D904))</f>
        <v/>
      </c>
    </row>
    <row r="905" hidden="1" outlineLevel="1">
      <c r="A905" s="37" t="inlineStr"/>
      <c r="B905" s="38" t="inlineStr">
        <is>
          <t xml:space="preserve">    ONLINE Adriana Lizzeth Buitrago</t>
        </is>
      </c>
      <c r="C905" s="39" t="n">
        <v>50000</v>
      </c>
      <c r="D905" s="39" t="n">
        <v>50000</v>
      </c>
      <c r="E905" s="39">
        <f>C905-D905</f>
        <v/>
      </c>
      <c r="F905" s="40">
        <f>IF(D905=0,0,E905/ABS(D905))</f>
        <v/>
      </c>
    </row>
    <row r="906" hidden="1" outlineLevel="1">
      <c r="A906" s="37" t="inlineStr"/>
      <c r="B906" s="38" t="inlineStr">
        <is>
          <t xml:space="preserve">    ONLINE Adriana Maria Hurtado</t>
        </is>
      </c>
      <c r="C906" s="39" t="n">
        <v>120249</v>
      </c>
      <c r="D906" s="39" t="n">
        <v>120249</v>
      </c>
      <c r="E906" s="39">
        <f>C906-D906</f>
        <v/>
      </c>
      <c r="F906" s="40">
        <f>IF(D906=0,0,E906/ABS(D906))</f>
        <v/>
      </c>
    </row>
    <row r="907" hidden="1" outlineLevel="1">
      <c r="A907" s="37" t="inlineStr"/>
      <c r="B907" s="38" t="inlineStr">
        <is>
          <t xml:space="preserve">    ONLINE Adriana Marin</t>
        </is>
      </c>
      <c r="C907" s="39" t="n">
        <v>1007000</v>
      </c>
      <c r="D907" s="39" t="n">
        <v>1007000</v>
      </c>
      <c r="E907" s="39">
        <f>C907-D907</f>
        <v/>
      </c>
      <c r="F907" s="40">
        <f>IF(D907=0,0,E907/ABS(D907))</f>
        <v/>
      </c>
    </row>
    <row r="908" hidden="1" outlineLevel="1">
      <c r="A908" s="37" t="inlineStr"/>
      <c r="B908" s="38" t="inlineStr">
        <is>
          <t xml:space="preserve">    ONLINE Adriana Molina</t>
        </is>
      </c>
      <c r="C908" s="39" t="n">
        <v>35000</v>
      </c>
      <c r="D908" s="39" t="n">
        <v>35000</v>
      </c>
      <c r="E908" s="39">
        <f>C908-D908</f>
        <v/>
      </c>
      <c r="F908" s="40">
        <f>IF(D908=0,0,E908/ABS(D908))</f>
        <v/>
      </c>
    </row>
    <row r="909" hidden="1" outlineLevel="1">
      <c r="A909" s="37" t="inlineStr"/>
      <c r="B909" s="38" t="inlineStr">
        <is>
          <t xml:space="preserve">    ONLINE Adriana Montes</t>
        </is>
      </c>
      <c r="C909" s="39" t="n">
        <v>53000</v>
      </c>
      <c r="D909" s="39" t="n">
        <v>53000</v>
      </c>
      <c r="E909" s="39">
        <f>C909-D909</f>
        <v/>
      </c>
      <c r="F909" s="40">
        <f>IF(D909=0,0,E909/ABS(D909))</f>
        <v/>
      </c>
    </row>
    <row r="910" hidden="1" outlineLevel="1">
      <c r="A910" s="37" t="inlineStr"/>
      <c r="B910" s="38" t="inlineStr">
        <is>
          <t xml:space="preserve">    ONLINE Adriana Parra Rodriguez</t>
        </is>
      </c>
      <c r="C910" s="39" t="n">
        <v>207000</v>
      </c>
      <c r="D910" s="39" t="n">
        <v>207000</v>
      </c>
      <c r="E910" s="39">
        <f>C910-D910</f>
        <v/>
      </c>
      <c r="F910" s="40">
        <f>IF(D910=0,0,E910/ABS(D910))</f>
        <v/>
      </c>
    </row>
    <row r="911" hidden="1" outlineLevel="1">
      <c r="A911" s="37" t="inlineStr"/>
      <c r="B911" s="38" t="inlineStr">
        <is>
          <t xml:space="preserve">    ONLINE Adriana Patarroyo</t>
        </is>
      </c>
      <c r="C911" s="39" t="n">
        <v>222000</v>
      </c>
      <c r="D911" s="39" t="n">
        <v>222000</v>
      </c>
      <c r="E911" s="39">
        <f>C911-D911</f>
        <v/>
      </c>
      <c r="F911" s="40">
        <f>IF(D911=0,0,E911/ABS(D911))</f>
        <v/>
      </c>
    </row>
    <row r="912" hidden="1" outlineLevel="1">
      <c r="A912" s="37" t="inlineStr"/>
      <c r="B912" s="38" t="inlineStr">
        <is>
          <t xml:space="preserve">    ONLINE Adriana Patricia Cifuentes Rodriguez</t>
        </is>
      </c>
      <c r="C912" s="39" t="n">
        <v>40000</v>
      </c>
      <c r="D912" s="39" t="n">
        <v>40000</v>
      </c>
      <c r="E912" s="39">
        <f>C912-D912</f>
        <v/>
      </c>
      <c r="F912" s="40">
        <f>IF(D912=0,0,E912/ABS(D912))</f>
        <v/>
      </c>
    </row>
    <row r="913" hidden="1" outlineLevel="1">
      <c r="A913" s="37" t="inlineStr"/>
      <c r="B913" s="38" t="inlineStr">
        <is>
          <t xml:space="preserve">    ONLINE Adriana Reina</t>
        </is>
      </c>
      <c r="C913" s="39" t="n">
        <v>110000</v>
      </c>
      <c r="D913" s="39" t="n">
        <v>110000</v>
      </c>
      <c r="E913" s="39">
        <f>C913-D913</f>
        <v/>
      </c>
      <c r="F913" s="40">
        <f>IF(D913=0,0,E913/ABS(D913))</f>
        <v/>
      </c>
    </row>
    <row r="914" hidden="1" outlineLevel="1">
      <c r="A914" s="37" t="inlineStr"/>
      <c r="B914" s="38" t="inlineStr">
        <is>
          <t xml:space="preserve">    ONLINE Adriana Restrepo</t>
        </is>
      </c>
      <c r="C914" s="39" t="n">
        <v>53000</v>
      </c>
      <c r="D914" s="39" t="n">
        <v>53000</v>
      </c>
      <c r="E914" s="39">
        <f>C914-D914</f>
        <v/>
      </c>
      <c r="F914" s="40">
        <f>IF(D914=0,0,E914/ABS(D914))</f>
        <v/>
      </c>
    </row>
    <row r="915" hidden="1" outlineLevel="1">
      <c r="A915" s="37" t="inlineStr"/>
      <c r="B915" s="38" t="inlineStr">
        <is>
          <t xml:space="preserve">    ONLINE Adriana Rodriguez</t>
        </is>
      </c>
      <c r="C915" s="39" t="n">
        <v>224000</v>
      </c>
      <c r="D915" s="39" t="n">
        <v>224000</v>
      </c>
      <c r="E915" s="39">
        <f>C915-D915</f>
        <v/>
      </c>
      <c r="F915" s="40">
        <f>IF(D915=0,0,E915/ABS(D915))</f>
        <v/>
      </c>
    </row>
    <row r="916" hidden="1" outlineLevel="1">
      <c r="A916" s="37" t="inlineStr"/>
      <c r="B916" s="38" t="inlineStr">
        <is>
          <t xml:space="preserve">    ONLINE Adriana Rubiano</t>
        </is>
      </c>
      <c r="C916" s="39" t="n">
        <v>42000</v>
      </c>
      <c r="D916" s="39" t="n">
        <v>42000</v>
      </c>
      <c r="E916" s="39">
        <f>C916-D916</f>
        <v/>
      </c>
      <c r="F916" s="40">
        <f>IF(D916=0,0,E916/ABS(D916))</f>
        <v/>
      </c>
    </row>
    <row r="917" hidden="1" outlineLevel="1">
      <c r="A917" s="37" t="inlineStr"/>
      <c r="B917" s="38" t="inlineStr">
        <is>
          <t xml:space="preserve">    ONLINE Adriana Sanchez</t>
        </is>
      </c>
      <c r="C917" s="39" t="n">
        <v>118000</v>
      </c>
      <c r="D917" s="39" t="n">
        <v>118000</v>
      </c>
      <c r="E917" s="39">
        <f>C917-D917</f>
        <v/>
      </c>
      <c r="F917" s="40">
        <f>IF(D917=0,0,E917/ABS(D917))</f>
        <v/>
      </c>
    </row>
    <row r="918" hidden="1" outlineLevel="1">
      <c r="A918" s="37" t="inlineStr"/>
      <c r="B918" s="38" t="inlineStr">
        <is>
          <t xml:space="preserve">    ONLINE Adriana Soler</t>
        </is>
      </c>
      <c r="C918" s="39" t="n">
        <v>100000</v>
      </c>
      <c r="D918" s="39" t="n">
        <v>100000</v>
      </c>
      <c r="E918" s="39">
        <f>C918-D918</f>
        <v/>
      </c>
      <c r="F918" s="40">
        <f>IF(D918=0,0,E918/ABS(D918))</f>
        <v/>
      </c>
    </row>
    <row r="919" hidden="1" outlineLevel="1">
      <c r="A919" s="37" t="inlineStr"/>
      <c r="B919" s="38" t="inlineStr">
        <is>
          <t xml:space="preserve">    ONLINE Adriana Tenorio</t>
        </is>
      </c>
      <c r="C919" s="39" t="n">
        <v>70001</v>
      </c>
      <c r="D919" s="39" t="n">
        <v>70001</v>
      </c>
      <c r="E919" s="39">
        <f>C919-D919</f>
        <v/>
      </c>
      <c r="F919" s="40">
        <f>IF(D919=0,0,E919/ABS(D919))</f>
        <v/>
      </c>
    </row>
    <row r="920" hidden="1" outlineLevel="1">
      <c r="A920" s="37" t="inlineStr"/>
      <c r="B920" s="38" t="inlineStr">
        <is>
          <t xml:space="preserve">    ONLINE Adriana Triana</t>
        </is>
      </c>
      <c r="C920" s="39" t="n">
        <v>229500.01</v>
      </c>
      <c r="D920" s="39" t="n">
        <v>229500.01</v>
      </c>
      <c r="E920" s="39">
        <f>C920-D920</f>
        <v/>
      </c>
      <c r="F920" s="40">
        <f>IF(D920=0,0,E920/ABS(D920))</f>
        <v/>
      </c>
    </row>
    <row r="921" hidden="1" outlineLevel="1">
      <c r="A921" s="37" t="inlineStr"/>
      <c r="B921" s="38" t="inlineStr">
        <is>
          <t xml:space="preserve">    ONLINE Adriana Valentina Sanchez Montoya</t>
        </is>
      </c>
      <c r="C921" s="39" t="n">
        <v>298000</v>
      </c>
      <c r="D921" s="39" t="n">
        <v>298000</v>
      </c>
      <c r="E921" s="39">
        <f>C921-D921</f>
        <v/>
      </c>
      <c r="F921" s="40">
        <f>IF(D921=0,0,E921/ABS(D921))</f>
        <v/>
      </c>
    </row>
    <row r="922" hidden="1" outlineLevel="1">
      <c r="A922" s="37" t="inlineStr"/>
      <c r="B922" s="38" t="inlineStr">
        <is>
          <t xml:space="preserve">    ONLINE Adrián Mora</t>
        </is>
      </c>
      <c r="C922" s="39" t="n">
        <v>35000</v>
      </c>
      <c r="D922" s="39" t="n">
        <v>35000</v>
      </c>
      <c r="E922" s="39">
        <f>C922-D922</f>
        <v/>
      </c>
      <c r="F922" s="40">
        <f>IF(D922=0,0,E922/ABS(D922))</f>
        <v/>
      </c>
    </row>
    <row r="923" hidden="1" outlineLevel="1">
      <c r="A923" s="37" t="inlineStr"/>
      <c r="B923" s="38" t="inlineStr">
        <is>
          <t xml:space="preserve">    ONLINE Aida Velasco</t>
        </is>
      </c>
      <c r="C923" s="39" t="n">
        <v>165600</v>
      </c>
      <c r="D923" s="39" t="n">
        <v>165600</v>
      </c>
      <c r="E923" s="39">
        <f>C923-D923</f>
        <v/>
      </c>
      <c r="F923" s="40">
        <f>IF(D923=0,0,E923/ABS(D923))</f>
        <v/>
      </c>
    </row>
    <row r="924" hidden="1" outlineLevel="1">
      <c r="A924" s="37" t="inlineStr"/>
      <c r="B924" s="38" t="inlineStr">
        <is>
          <t xml:space="preserve">    ONLINE Alba Rocio Sarmiento</t>
        </is>
      </c>
      <c r="C924" s="39" t="n">
        <v>80000</v>
      </c>
      <c r="D924" s="39" t="n">
        <v>80000</v>
      </c>
      <c r="E924" s="39">
        <f>C924-D924</f>
        <v/>
      </c>
      <c r="F924" s="40">
        <f>IF(D924=0,0,E924/ABS(D924))</f>
        <v/>
      </c>
    </row>
    <row r="925" hidden="1" outlineLevel="1">
      <c r="A925" s="37" t="inlineStr"/>
      <c r="B925" s="38" t="inlineStr">
        <is>
          <t xml:space="preserve">    ONLINE Alba Romero</t>
        </is>
      </c>
      <c r="C925" s="39" t="n">
        <v>85000</v>
      </c>
      <c r="D925" s="39" t="n">
        <v>85000</v>
      </c>
      <c r="E925" s="39">
        <f>C925-D925</f>
        <v/>
      </c>
      <c r="F925" s="40">
        <f>IF(D925=0,0,E925/ABS(D925))</f>
        <v/>
      </c>
    </row>
    <row r="926" hidden="1" outlineLevel="1">
      <c r="A926" s="37" t="inlineStr"/>
      <c r="B926" s="38" t="inlineStr">
        <is>
          <t xml:space="preserve">    ONLINE Alber Herrera</t>
        </is>
      </c>
      <c r="C926" s="39" t="n">
        <v>120000</v>
      </c>
      <c r="D926" s="39" t="n">
        <v>120000</v>
      </c>
      <c r="E926" s="39">
        <f>C926-D926</f>
        <v/>
      </c>
      <c r="F926" s="40">
        <f>IF(D926=0,0,E926/ABS(D926))</f>
        <v/>
      </c>
    </row>
    <row r="927" hidden="1" outlineLevel="1">
      <c r="A927" s="37" t="inlineStr"/>
      <c r="B927" s="38" t="inlineStr">
        <is>
          <t xml:space="preserve">    ONLINE Alberto Antonio Pretelt</t>
        </is>
      </c>
      <c r="C927" s="39" t="n">
        <v>178000</v>
      </c>
      <c r="D927" s="39" t="n">
        <v>178000</v>
      </c>
      <c r="E927" s="39">
        <f>C927-D927</f>
        <v/>
      </c>
      <c r="F927" s="40">
        <f>IF(D927=0,0,E927/ABS(D927))</f>
        <v/>
      </c>
    </row>
    <row r="928" hidden="1" outlineLevel="1">
      <c r="A928" s="37" t="inlineStr"/>
      <c r="B928" s="38" t="inlineStr">
        <is>
          <t xml:space="preserve">    ONLINE Alberto Hugo Restrepo</t>
        </is>
      </c>
      <c r="C928" s="39" t="n">
        <v>35000</v>
      </c>
      <c r="D928" s="39" t="n">
        <v>35000</v>
      </c>
      <c r="E928" s="39">
        <f>C928-D928</f>
        <v/>
      </c>
      <c r="F928" s="40">
        <f>IF(D928=0,0,E928/ABS(D928))</f>
        <v/>
      </c>
    </row>
    <row r="929" hidden="1" outlineLevel="1">
      <c r="A929" s="37" t="inlineStr"/>
      <c r="B929" s="38" t="inlineStr">
        <is>
          <t xml:space="preserve">    ONLINE Alberto Munoz</t>
        </is>
      </c>
      <c r="C929" s="39" t="n">
        <v>57000</v>
      </c>
      <c r="D929" s="39" t="n">
        <v>57000</v>
      </c>
      <c r="E929" s="39">
        <f>C929-D929</f>
        <v/>
      </c>
      <c r="F929" s="40">
        <f>IF(D929=0,0,E929/ABS(D929))</f>
        <v/>
      </c>
    </row>
    <row r="930" hidden="1" outlineLevel="1">
      <c r="A930" s="37" t="inlineStr"/>
      <c r="B930" s="38" t="inlineStr">
        <is>
          <t xml:space="preserve">    ONLINE Alberto Ortiz</t>
        </is>
      </c>
      <c r="C930" s="39" t="n">
        <v>120000</v>
      </c>
      <c r="D930" s="39" t="n">
        <v>120000</v>
      </c>
      <c r="E930" s="39">
        <f>C930-D930</f>
        <v/>
      </c>
      <c r="F930" s="40">
        <f>IF(D930=0,0,E930/ABS(D930))</f>
        <v/>
      </c>
    </row>
    <row r="931" hidden="1" outlineLevel="1">
      <c r="A931" s="37" t="inlineStr"/>
      <c r="B931" s="38" t="inlineStr">
        <is>
          <t xml:space="preserve">    ONLINE Alberto Ramirez</t>
        </is>
      </c>
      <c r="C931" s="39" t="n">
        <v>115000</v>
      </c>
      <c r="D931" s="39" t="n">
        <v>115000</v>
      </c>
      <c r="E931" s="39">
        <f>C931-D931</f>
        <v/>
      </c>
      <c r="F931" s="40">
        <f>IF(D931=0,0,E931/ABS(D931))</f>
        <v/>
      </c>
    </row>
    <row r="932" hidden="1" outlineLevel="1">
      <c r="A932" s="37" t="inlineStr"/>
      <c r="B932" s="38" t="inlineStr">
        <is>
          <t xml:space="preserve">    ONLINE Aldhair Mosquera Mesa</t>
        </is>
      </c>
      <c r="C932" s="39" t="n">
        <v>53000</v>
      </c>
      <c r="D932" s="39" t="n">
        <v>53000</v>
      </c>
      <c r="E932" s="39">
        <f>C932-D932</f>
        <v/>
      </c>
      <c r="F932" s="40">
        <f>IF(D932=0,0,E932/ABS(D932))</f>
        <v/>
      </c>
    </row>
    <row r="933" hidden="1" outlineLevel="1">
      <c r="A933" s="37" t="inlineStr"/>
      <c r="B933" s="38" t="inlineStr">
        <is>
          <t xml:space="preserve">    ONLINE Aleidys Julio moreno</t>
        </is>
      </c>
      <c r="C933" s="39" t="n">
        <v>39000</v>
      </c>
      <c r="D933" s="39" t="n">
        <v>39000</v>
      </c>
      <c r="E933" s="39">
        <f>C933-D933</f>
        <v/>
      </c>
      <c r="F933" s="40">
        <f>IF(D933=0,0,E933/ABS(D933))</f>
        <v/>
      </c>
    </row>
    <row r="934" hidden="1" outlineLevel="1">
      <c r="A934" s="37" t="inlineStr"/>
      <c r="B934" s="38" t="inlineStr">
        <is>
          <t xml:space="preserve">    ONLINE Alejandra  Bensur</t>
        </is>
      </c>
      <c r="C934" s="39" t="n">
        <v>211000</v>
      </c>
      <c r="D934" s="39" t="n">
        <v>211000</v>
      </c>
      <c r="E934" s="39">
        <f>C934-D934</f>
        <v/>
      </c>
      <c r="F934" s="40">
        <f>IF(D934=0,0,E934/ABS(D934))</f>
        <v/>
      </c>
    </row>
    <row r="935" hidden="1" outlineLevel="1">
      <c r="A935" s="37" t="inlineStr"/>
      <c r="B935" s="38" t="inlineStr">
        <is>
          <t xml:space="preserve">    ONLINE Alejandra Ahumada</t>
        </is>
      </c>
      <c r="C935" s="39" t="n">
        <v>35000</v>
      </c>
      <c r="D935" s="39" t="n">
        <v>35000</v>
      </c>
      <c r="E935" s="39">
        <f>C935-D935</f>
        <v/>
      </c>
      <c r="F935" s="40">
        <f>IF(D935=0,0,E935/ABS(D935))</f>
        <v/>
      </c>
    </row>
    <row r="936" hidden="1" outlineLevel="1">
      <c r="A936" s="37" t="inlineStr"/>
      <c r="B936" s="38" t="inlineStr">
        <is>
          <t xml:space="preserve">    ONLINE Alejandra Avila</t>
        </is>
      </c>
      <c r="C936" s="39" t="n">
        <v>105000</v>
      </c>
      <c r="D936" s="39" t="n">
        <v>105000</v>
      </c>
      <c r="E936" s="39">
        <f>C936-D936</f>
        <v/>
      </c>
      <c r="F936" s="40">
        <f>IF(D936=0,0,E936/ABS(D936))</f>
        <v/>
      </c>
    </row>
    <row r="937" hidden="1" outlineLevel="1">
      <c r="A937" s="37" t="inlineStr"/>
      <c r="B937" s="38" t="inlineStr">
        <is>
          <t xml:space="preserve">    ONLINE Alejandra Barona</t>
        </is>
      </c>
      <c r="C937" s="39" t="n">
        <v>55000</v>
      </c>
      <c r="D937" s="39" t="n">
        <v>55000</v>
      </c>
      <c r="E937" s="39">
        <f>C937-D937</f>
        <v/>
      </c>
      <c r="F937" s="40">
        <f>IF(D937=0,0,E937/ABS(D937))</f>
        <v/>
      </c>
    </row>
    <row r="938" hidden="1" outlineLevel="1">
      <c r="A938" s="37" t="inlineStr"/>
      <c r="B938" s="38" t="inlineStr">
        <is>
          <t xml:space="preserve">    ONLINE Alejandra Cardona Duque</t>
        </is>
      </c>
      <c r="C938" s="39" t="n">
        <v>85000</v>
      </c>
      <c r="D938" s="39" t="n">
        <v>85000</v>
      </c>
      <c r="E938" s="39">
        <f>C938-D938</f>
        <v/>
      </c>
      <c r="F938" s="40">
        <f>IF(D938=0,0,E938/ABS(D938))</f>
        <v/>
      </c>
    </row>
    <row r="939" hidden="1" outlineLevel="1">
      <c r="A939" s="37" t="inlineStr"/>
      <c r="B939" s="38" t="inlineStr">
        <is>
          <t xml:space="preserve">    ONLINE Alejandra De la hoz Moreno</t>
        </is>
      </c>
      <c r="C939" s="39" t="n">
        <v>635999.99</v>
      </c>
      <c r="D939" s="39" t="n">
        <v>635999.99</v>
      </c>
      <c r="E939" s="39">
        <f>C939-D939</f>
        <v/>
      </c>
      <c r="F939" s="40">
        <f>IF(D939=0,0,E939/ABS(D939))</f>
        <v/>
      </c>
    </row>
    <row r="940" hidden="1" outlineLevel="1">
      <c r="A940" s="37" t="inlineStr"/>
      <c r="B940" s="38" t="inlineStr">
        <is>
          <t xml:space="preserve">    ONLINE Alejandra Echeverri</t>
        </is>
      </c>
      <c r="C940" s="39" t="n">
        <v>165000</v>
      </c>
      <c r="D940" s="39" t="n">
        <v>165000</v>
      </c>
      <c r="E940" s="39">
        <f>C940-D940</f>
        <v/>
      </c>
      <c r="F940" s="40">
        <f>IF(D940=0,0,E940/ABS(D940))</f>
        <v/>
      </c>
    </row>
    <row r="941" hidden="1" outlineLevel="1">
      <c r="A941" s="37" t="inlineStr"/>
      <c r="B941" s="38" t="inlineStr">
        <is>
          <t xml:space="preserve">    ONLINE Alejandra Garcia</t>
        </is>
      </c>
      <c r="C941" s="39" t="n">
        <v>72000</v>
      </c>
      <c r="D941" s="39" t="n">
        <v>72000</v>
      </c>
      <c r="E941" s="39">
        <f>C941-D941</f>
        <v/>
      </c>
      <c r="F941" s="40">
        <f>IF(D941=0,0,E941/ABS(D941))</f>
        <v/>
      </c>
    </row>
    <row r="942" hidden="1" outlineLevel="1">
      <c r="A942" s="37" t="inlineStr"/>
      <c r="B942" s="38" t="inlineStr">
        <is>
          <t xml:space="preserve">    ONLINE Alejandra Hernandez</t>
        </is>
      </c>
      <c r="C942" s="39" t="n">
        <v>101002.1</v>
      </c>
      <c r="D942" s="39" t="n">
        <v>101002.1</v>
      </c>
      <c r="E942" s="39">
        <f>C942-D942</f>
        <v/>
      </c>
      <c r="F942" s="40">
        <f>IF(D942=0,0,E942/ABS(D942))</f>
        <v/>
      </c>
    </row>
    <row r="943" hidden="1" outlineLevel="1">
      <c r="A943" s="37" t="inlineStr"/>
      <c r="B943" s="38" t="inlineStr">
        <is>
          <t xml:space="preserve">    ONLINE Alejandra Maria Lujan Ledesma</t>
        </is>
      </c>
      <c r="C943" s="39" t="n">
        <v>853001</v>
      </c>
      <c r="D943" s="39" t="n">
        <v>853001</v>
      </c>
      <c r="E943" s="39">
        <f>C943-D943</f>
        <v/>
      </c>
      <c r="F943" s="40">
        <f>IF(D943=0,0,E943/ABS(D943))</f>
        <v/>
      </c>
    </row>
    <row r="944" hidden="1" outlineLevel="1">
      <c r="A944" s="37" t="inlineStr"/>
      <c r="B944" s="38" t="inlineStr">
        <is>
          <t xml:space="preserve">    ONLINE Alejandra Marin</t>
        </is>
      </c>
      <c r="C944" s="39" t="n">
        <v>262000</v>
      </c>
      <c r="D944" s="39" t="n">
        <v>262000</v>
      </c>
      <c r="E944" s="39">
        <f>C944-D944</f>
        <v/>
      </c>
      <c r="F944" s="40">
        <f>IF(D944=0,0,E944/ABS(D944))</f>
        <v/>
      </c>
    </row>
    <row r="945" hidden="1" outlineLevel="1">
      <c r="A945" s="37" t="inlineStr"/>
      <c r="B945" s="38" t="inlineStr">
        <is>
          <t xml:space="preserve">    ONLINE Alejandra Montoya</t>
        </is>
      </c>
      <c r="C945" s="39" t="n">
        <v>40000</v>
      </c>
      <c r="D945" s="39" t="n">
        <v>40000</v>
      </c>
      <c r="E945" s="39">
        <f>C945-D945</f>
        <v/>
      </c>
      <c r="F945" s="40">
        <f>IF(D945=0,0,E945/ABS(D945))</f>
        <v/>
      </c>
    </row>
    <row r="946" hidden="1" outlineLevel="1">
      <c r="A946" s="37" t="inlineStr"/>
      <c r="B946" s="38" t="inlineStr">
        <is>
          <t xml:space="preserve">    ONLINE Alejandra Ortega</t>
        </is>
      </c>
      <c r="C946" s="39" t="n">
        <v>171000</v>
      </c>
      <c r="D946" s="39" t="n">
        <v>171000</v>
      </c>
      <c r="E946" s="39">
        <f>C946-D946</f>
        <v/>
      </c>
      <c r="F946" s="40">
        <f>IF(D946=0,0,E946/ABS(D946))</f>
        <v/>
      </c>
    </row>
    <row r="947" hidden="1" outlineLevel="1">
      <c r="A947" s="37" t="inlineStr"/>
      <c r="B947" s="38" t="inlineStr">
        <is>
          <t xml:space="preserve">    ONLINE Alejandra Ortiz</t>
        </is>
      </c>
      <c r="C947" s="39" t="n">
        <v>244000</v>
      </c>
      <c r="D947" s="39" t="n">
        <v>244000</v>
      </c>
      <c r="E947" s="39">
        <f>C947-D947</f>
        <v/>
      </c>
      <c r="F947" s="40">
        <f>IF(D947=0,0,E947/ABS(D947))</f>
        <v/>
      </c>
    </row>
    <row r="948" hidden="1" outlineLevel="1">
      <c r="A948" s="37" t="inlineStr"/>
      <c r="B948" s="38" t="inlineStr">
        <is>
          <t xml:space="preserve">    ONLINE Alejandra Pacheco Monsalve</t>
        </is>
      </c>
      <c r="C948" s="39" t="n">
        <v>234000</v>
      </c>
      <c r="D948" s="39" t="n">
        <v>234000</v>
      </c>
      <c r="E948" s="39">
        <f>C948-D948</f>
        <v/>
      </c>
      <c r="F948" s="40">
        <f>IF(D948=0,0,E948/ABS(D948))</f>
        <v/>
      </c>
    </row>
    <row r="949" hidden="1" outlineLevel="1">
      <c r="A949" s="37" t="inlineStr"/>
      <c r="B949" s="38" t="inlineStr">
        <is>
          <t xml:space="preserve">    ONLINE Alejandra Paternina barros</t>
        </is>
      </c>
      <c r="C949" s="39" t="n">
        <v>78000</v>
      </c>
      <c r="D949" s="39" t="n">
        <v>78000</v>
      </c>
      <c r="E949" s="39">
        <f>C949-D949</f>
        <v/>
      </c>
      <c r="F949" s="40">
        <f>IF(D949=0,0,E949/ABS(D949))</f>
        <v/>
      </c>
    </row>
    <row r="950" hidden="1" outlineLevel="1">
      <c r="A950" s="37" t="inlineStr"/>
      <c r="B950" s="38" t="inlineStr">
        <is>
          <t xml:space="preserve">    ONLINE Alejandra Perez</t>
        </is>
      </c>
      <c r="C950" s="39" t="n">
        <v>114000</v>
      </c>
      <c r="D950" s="39" t="n">
        <v>114000</v>
      </c>
      <c r="E950" s="39">
        <f>C950-D950</f>
        <v/>
      </c>
      <c r="F950" s="40">
        <f>IF(D950=0,0,E950/ABS(D950))</f>
        <v/>
      </c>
    </row>
    <row r="951" hidden="1" outlineLevel="1">
      <c r="A951" s="37" t="inlineStr"/>
      <c r="B951" s="38" t="inlineStr">
        <is>
          <t xml:space="preserve">    ONLINE Alejandra Pinzon</t>
        </is>
      </c>
      <c r="C951" s="39" t="n">
        <v>50000</v>
      </c>
      <c r="D951" s="39" t="n">
        <v>50000</v>
      </c>
      <c r="E951" s="39">
        <f>C951-D951</f>
        <v/>
      </c>
      <c r="F951" s="40">
        <f>IF(D951=0,0,E951/ABS(D951))</f>
        <v/>
      </c>
    </row>
    <row r="952" hidden="1" outlineLevel="1">
      <c r="A952" s="37" t="inlineStr"/>
      <c r="B952" s="38" t="inlineStr">
        <is>
          <t xml:space="preserve">    ONLINE Alejandra Quintero</t>
        </is>
      </c>
      <c r="C952" s="39" t="n">
        <v>114000</v>
      </c>
      <c r="D952" s="39" t="n">
        <v>114000</v>
      </c>
      <c r="E952" s="39">
        <f>C952-D952</f>
        <v/>
      </c>
      <c r="F952" s="40">
        <f>IF(D952=0,0,E952/ABS(D952))</f>
        <v/>
      </c>
    </row>
    <row r="953" hidden="1" outlineLevel="1">
      <c r="A953" s="37" t="inlineStr"/>
      <c r="B953" s="38" t="inlineStr">
        <is>
          <t xml:space="preserve">    ONLINE Alejandra Reyes</t>
        </is>
      </c>
      <c r="C953" s="39" t="n">
        <v>95400</v>
      </c>
      <c r="D953" s="39" t="n">
        <v>95400</v>
      </c>
      <c r="E953" s="39">
        <f>C953-D953</f>
        <v/>
      </c>
      <c r="F953" s="40">
        <f>IF(D953=0,0,E953/ABS(D953))</f>
        <v/>
      </c>
    </row>
    <row r="954" hidden="1" outlineLevel="1">
      <c r="A954" s="37" t="inlineStr"/>
      <c r="B954" s="38" t="inlineStr">
        <is>
          <t xml:space="preserve">    ONLINE Alejandra Rios Molano</t>
        </is>
      </c>
      <c r="C954" s="39" t="n">
        <v>70000</v>
      </c>
      <c r="D954" s="39" t="n">
        <v>70000</v>
      </c>
      <c r="E954" s="39">
        <f>C954-D954</f>
        <v/>
      </c>
      <c r="F954" s="40">
        <f>IF(D954=0,0,E954/ABS(D954))</f>
        <v/>
      </c>
    </row>
    <row r="955" hidden="1" outlineLevel="1">
      <c r="A955" s="37" t="inlineStr"/>
      <c r="B955" s="38" t="inlineStr">
        <is>
          <t xml:space="preserve">    ONLINE Alejandra Rojas</t>
        </is>
      </c>
      <c r="C955" s="39" t="n">
        <v>90000</v>
      </c>
      <c r="D955" s="39" t="n">
        <v>90000</v>
      </c>
      <c r="E955" s="39">
        <f>C955-D955</f>
        <v/>
      </c>
      <c r="F955" s="40">
        <f>IF(D955=0,0,E955/ABS(D955))</f>
        <v/>
      </c>
    </row>
    <row r="956" hidden="1" outlineLevel="1">
      <c r="A956" s="37" t="inlineStr"/>
      <c r="B956" s="38" t="inlineStr">
        <is>
          <t xml:space="preserve">    ONLINE Alejandra Serrano</t>
        </is>
      </c>
      <c r="C956" s="39" t="n">
        <v>165000</v>
      </c>
      <c r="D956" s="39" t="n">
        <v>165000</v>
      </c>
      <c r="E956" s="39">
        <f>C956-D956</f>
        <v/>
      </c>
      <c r="F956" s="40">
        <f>IF(D956=0,0,E956/ABS(D956))</f>
        <v/>
      </c>
    </row>
    <row r="957" hidden="1" outlineLevel="1">
      <c r="A957" s="37" t="inlineStr"/>
      <c r="B957" s="38" t="inlineStr">
        <is>
          <t xml:space="preserve">    ONLINE Alejandra Solano</t>
        </is>
      </c>
      <c r="C957" s="39" t="n">
        <v>65000</v>
      </c>
      <c r="D957" s="39" t="n">
        <v>65000</v>
      </c>
      <c r="E957" s="39">
        <f>C957-D957</f>
        <v/>
      </c>
      <c r="F957" s="40">
        <f>IF(D957=0,0,E957/ABS(D957))</f>
        <v/>
      </c>
    </row>
    <row r="958" hidden="1" outlineLevel="1">
      <c r="A958" s="37" t="inlineStr"/>
      <c r="B958" s="38" t="inlineStr">
        <is>
          <t xml:space="preserve">    ONLINE Alejandra Sotomayor</t>
        </is>
      </c>
      <c r="C958" s="39" t="n">
        <v>210000</v>
      </c>
      <c r="D958" s="39" t="n">
        <v>210000</v>
      </c>
      <c r="E958" s="39">
        <f>C958-D958</f>
        <v/>
      </c>
      <c r="F958" s="40">
        <f>IF(D958=0,0,E958/ABS(D958))</f>
        <v/>
      </c>
    </row>
    <row r="959" hidden="1" outlineLevel="1">
      <c r="A959" s="37" t="inlineStr"/>
      <c r="B959" s="38" t="inlineStr">
        <is>
          <t xml:space="preserve">    ONLINE Alejandra Tamayo</t>
        </is>
      </c>
      <c r="C959" s="39" t="n">
        <v>70000</v>
      </c>
      <c r="D959" s="39" t="n">
        <v>70000</v>
      </c>
      <c r="E959" s="39">
        <f>C959-D959</f>
        <v/>
      </c>
      <c r="F959" s="40">
        <f>IF(D959=0,0,E959/ABS(D959))</f>
        <v/>
      </c>
    </row>
    <row r="960" hidden="1" outlineLevel="1">
      <c r="A960" s="37" t="inlineStr"/>
      <c r="B960" s="38" t="inlineStr">
        <is>
          <t xml:space="preserve">    ONLINE Alejandra Valencia Cifuentes</t>
        </is>
      </c>
      <c r="C960" s="39" t="n">
        <v>40000</v>
      </c>
      <c r="D960" s="39" t="n">
        <v>40000</v>
      </c>
      <c r="E960" s="39">
        <f>C960-D960</f>
        <v/>
      </c>
      <c r="F960" s="40">
        <f>IF(D960=0,0,E960/ABS(D960))</f>
        <v/>
      </c>
    </row>
    <row r="961" hidden="1" outlineLevel="1">
      <c r="A961" s="37" t="inlineStr"/>
      <c r="B961" s="38" t="inlineStr">
        <is>
          <t xml:space="preserve">    ONLINE Alejandra Viviana Maldonado Gómez</t>
        </is>
      </c>
      <c r="C961" s="39" t="n">
        <v>120000</v>
      </c>
      <c r="D961" s="39" t="n">
        <v>120000</v>
      </c>
      <c r="E961" s="39">
        <f>C961-D961</f>
        <v/>
      </c>
      <c r="F961" s="40">
        <f>IF(D961=0,0,E961/ABS(D961))</f>
        <v/>
      </c>
    </row>
    <row r="962" hidden="1" outlineLevel="1">
      <c r="A962" s="37" t="inlineStr"/>
      <c r="B962" s="38" t="inlineStr">
        <is>
          <t xml:space="preserve">    ONLINE Alejandra Zapata Velásquez</t>
        </is>
      </c>
      <c r="C962" s="39" t="n">
        <v>60000</v>
      </c>
      <c r="D962" s="39" t="n">
        <v>60000</v>
      </c>
      <c r="E962" s="39">
        <f>C962-D962</f>
        <v/>
      </c>
      <c r="F962" s="40">
        <f>IF(D962=0,0,E962/ABS(D962))</f>
        <v/>
      </c>
    </row>
    <row r="963" hidden="1" outlineLevel="1">
      <c r="A963" s="37" t="inlineStr"/>
      <c r="B963" s="38" t="inlineStr">
        <is>
          <t xml:space="preserve">    ONLINE Alejandro Bonilla</t>
        </is>
      </c>
      <c r="C963" s="39" t="n">
        <v>60000</v>
      </c>
      <c r="D963" s="39" t="n">
        <v>60000</v>
      </c>
      <c r="E963" s="39">
        <f>C963-D963</f>
        <v/>
      </c>
      <c r="F963" s="40">
        <f>IF(D963=0,0,E963/ABS(D963))</f>
        <v/>
      </c>
    </row>
    <row r="964" hidden="1" outlineLevel="1">
      <c r="A964" s="37" t="inlineStr"/>
      <c r="B964" s="38" t="inlineStr">
        <is>
          <t xml:space="preserve">    ONLINE Alejandro Espinola</t>
        </is>
      </c>
      <c r="C964" s="39" t="n">
        <v>117000</v>
      </c>
      <c r="D964" s="39" t="n">
        <v>117000</v>
      </c>
      <c r="E964" s="39">
        <f>C964-D964</f>
        <v/>
      </c>
      <c r="F964" s="40">
        <f>IF(D964=0,0,E964/ABS(D964))</f>
        <v/>
      </c>
    </row>
    <row r="965" hidden="1" outlineLevel="1">
      <c r="A965" s="37" t="inlineStr"/>
      <c r="B965" s="38" t="inlineStr">
        <is>
          <t xml:space="preserve">    ONLINE Alejandro Gonzalez</t>
        </is>
      </c>
      <c r="C965" s="39" t="n">
        <v>156700</v>
      </c>
      <c r="D965" s="39" t="n">
        <v>156700</v>
      </c>
      <c r="E965" s="39">
        <f>C965-D965</f>
        <v/>
      </c>
      <c r="F965" s="40">
        <f>IF(D965=0,0,E965/ABS(D965))</f>
        <v/>
      </c>
    </row>
    <row r="966" hidden="1" outlineLevel="1">
      <c r="A966" s="37" t="inlineStr"/>
      <c r="B966" s="38" t="inlineStr">
        <is>
          <t xml:space="preserve">    ONLINE Alejandro Sanclemente</t>
        </is>
      </c>
      <c r="C966" s="39" t="n">
        <v>350000</v>
      </c>
      <c r="D966" s="39" t="n">
        <v>350000</v>
      </c>
      <c r="E966" s="39">
        <f>C966-D966</f>
        <v/>
      </c>
      <c r="F966" s="40">
        <f>IF(D966=0,0,E966/ABS(D966))</f>
        <v/>
      </c>
    </row>
    <row r="967" hidden="1" outlineLevel="1">
      <c r="A967" s="37" t="inlineStr"/>
      <c r="B967" s="38" t="inlineStr">
        <is>
          <t xml:space="preserve">    ONLINE Alex Camelo</t>
        </is>
      </c>
      <c r="C967" s="39" t="n">
        <v>762400</v>
      </c>
      <c r="D967" s="39" t="n">
        <v>762400</v>
      </c>
      <c r="E967" s="39">
        <f>C967-D967</f>
        <v/>
      </c>
      <c r="F967" s="40">
        <f>IF(D967=0,0,E967/ABS(D967))</f>
        <v/>
      </c>
    </row>
    <row r="968" hidden="1" outlineLevel="1">
      <c r="A968" s="37" t="inlineStr"/>
      <c r="B968" s="38" t="inlineStr">
        <is>
          <t xml:space="preserve">    ONLINE Alexander Garnica</t>
        </is>
      </c>
      <c r="C968" s="39" t="n">
        <v>110000</v>
      </c>
      <c r="D968" s="39" t="n">
        <v>110000</v>
      </c>
      <c r="E968" s="39">
        <f>C968-D968</f>
        <v/>
      </c>
      <c r="F968" s="40">
        <f>IF(D968=0,0,E968/ABS(D968))</f>
        <v/>
      </c>
    </row>
    <row r="969" hidden="1" outlineLevel="1">
      <c r="A969" s="37" t="inlineStr"/>
      <c r="B969" s="38" t="inlineStr">
        <is>
          <t xml:space="preserve">    ONLINE Alexander Guerrero</t>
        </is>
      </c>
      <c r="C969" s="39" t="n">
        <v>50000</v>
      </c>
      <c r="D969" s="39" t="n">
        <v>50000</v>
      </c>
      <c r="E969" s="39">
        <f>C969-D969</f>
        <v/>
      </c>
      <c r="F969" s="40">
        <f>IF(D969=0,0,E969/ABS(D969))</f>
        <v/>
      </c>
    </row>
    <row r="970" hidden="1" outlineLevel="1">
      <c r="A970" s="37" t="inlineStr"/>
      <c r="B970" s="38" t="inlineStr">
        <is>
          <t xml:space="preserve">    ONLINE Alexandra Castro Mendoza</t>
        </is>
      </c>
      <c r="C970" s="39" t="n">
        <v>160000</v>
      </c>
      <c r="D970" s="39" t="n">
        <v>160000</v>
      </c>
      <c r="E970" s="39">
        <f>C970-D970</f>
        <v/>
      </c>
      <c r="F970" s="40">
        <f>IF(D970=0,0,E970/ABS(D970))</f>
        <v/>
      </c>
    </row>
    <row r="971" hidden="1" outlineLevel="1">
      <c r="A971" s="37" t="inlineStr"/>
      <c r="B971" s="38" t="inlineStr">
        <is>
          <t xml:space="preserve">    ONLINE Alexandra Díaz</t>
        </is>
      </c>
      <c r="C971" s="39" t="n">
        <v>185000</v>
      </c>
      <c r="D971" s="39" t="n">
        <v>185000</v>
      </c>
      <c r="E971" s="39">
        <f>C971-D971</f>
        <v/>
      </c>
      <c r="F971" s="40">
        <f>IF(D971=0,0,E971/ABS(D971))</f>
        <v/>
      </c>
    </row>
    <row r="972" hidden="1" outlineLevel="1">
      <c r="A972" s="37" t="inlineStr"/>
      <c r="B972" s="38" t="inlineStr">
        <is>
          <t xml:space="preserve">    ONLINE Alexandra Escobar</t>
        </is>
      </c>
      <c r="C972" s="39" t="n">
        <v>154000</v>
      </c>
      <c r="D972" s="39" t="n">
        <v>154000</v>
      </c>
      <c r="E972" s="39">
        <f>C972-D972</f>
        <v/>
      </c>
      <c r="F972" s="40">
        <f>IF(D972=0,0,E972/ABS(D972))</f>
        <v/>
      </c>
    </row>
    <row r="973" hidden="1" outlineLevel="1">
      <c r="A973" s="37" t="inlineStr"/>
      <c r="B973" s="38" t="inlineStr">
        <is>
          <t xml:space="preserve">    ONLINE Alexandra Gutierrez Perez</t>
        </is>
      </c>
      <c r="C973" s="39" t="n">
        <v>165000</v>
      </c>
      <c r="D973" s="39" t="n">
        <v>165000</v>
      </c>
      <c r="E973" s="39">
        <f>C973-D973</f>
        <v/>
      </c>
      <c r="F973" s="40">
        <f>IF(D973=0,0,E973/ABS(D973))</f>
        <v/>
      </c>
    </row>
    <row r="974" hidden="1" outlineLevel="1">
      <c r="A974" s="37" t="inlineStr"/>
      <c r="B974" s="38" t="inlineStr">
        <is>
          <t xml:space="preserve">    ONLINE Alexandra Marin</t>
        </is>
      </c>
      <c r="C974" s="39" t="n">
        <v>-92239659</v>
      </c>
      <c r="D974" s="39" t="n">
        <v>-92239659</v>
      </c>
      <c r="E974" s="39">
        <f>C974-D974</f>
        <v/>
      </c>
      <c r="F974" s="40">
        <f>IF(D974=0,0,E974/ABS(D974))</f>
        <v/>
      </c>
    </row>
    <row r="975" hidden="1" outlineLevel="1">
      <c r="A975" s="37" t="inlineStr"/>
      <c r="B975" s="38" t="inlineStr">
        <is>
          <t xml:space="preserve">    ONLINE Alexandra Pestana</t>
        </is>
      </c>
      <c r="C975" s="39" t="n">
        <v>96000</v>
      </c>
      <c r="D975" s="39" t="n">
        <v>96000</v>
      </c>
      <c r="E975" s="39">
        <f>C975-D975</f>
        <v/>
      </c>
      <c r="F975" s="40">
        <f>IF(D975=0,0,E975/ABS(D975))</f>
        <v/>
      </c>
    </row>
    <row r="976" hidden="1" outlineLevel="1">
      <c r="A976" s="37" t="inlineStr"/>
      <c r="B976" s="38" t="inlineStr">
        <is>
          <t xml:space="preserve">    ONLINE Alexandra Rodriguez</t>
        </is>
      </c>
      <c r="C976" s="39" t="n">
        <v>72000</v>
      </c>
      <c r="D976" s="39" t="n">
        <v>72000</v>
      </c>
      <c r="E976" s="39">
        <f>C976-D976</f>
        <v/>
      </c>
      <c r="F976" s="40">
        <f>IF(D976=0,0,E976/ABS(D976))</f>
        <v/>
      </c>
    </row>
    <row r="977" hidden="1" outlineLevel="1">
      <c r="A977" s="37" t="inlineStr"/>
      <c r="B977" s="38" t="inlineStr">
        <is>
          <t xml:space="preserve">    ONLINE Alexandra Salazar Blanco</t>
        </is>
      </c>
      <c r="C977" s="39" t="n">
        <v>50000</v>
      </c>
      <c r="D977" s="39" t="n">
        <v>50000</v>
      </c>
      <c r="E977" s="39">
        <f>C977-D977</f>
        <v/>
      </c>
      <c r="F977" s="40">
        <f>IF(D977=0,0,E977/ABS(D977))</f>
        <v/>
      </c>
    </row>
    <row r="978" hidden="1" outlineLevel="1">
      <c r="A978" s="37" t="inlineStr"/>
      <c r="B978" s="38" t="inlineStr">
        <is>
          <t xml:space="preserve">    ONLINE Alfonso Correa</t>
        </is>
      </c>
      <c r="C978" s="39" t="n">
        <v>57000</v>
      </c>
      <c r="D978" s="39" t="n">
        <v>57000</v>
      </c>
      <c r="E978" s="39">
        <f>C978-D978</f>
        <v/>
      </c>
      <c r="F978" s="40">
        <f>IF(D978=0,0,E978/ABS(D978))</f>
        <v/>
      </c>
    </row>
    <row r="979" hidden="1" outlineLevel="1">
      <c r="A979" s="37" t="inlineStr"/>
      <c r="B979" s="38" t="inlineStr">
        <is>
          <t xml:space="preserve">    ONLINE Alfonso Pineda</t>
        </is>
      </c>
      <c r="C979" s="39" t="n">
        <v>133000</v>
      </c>
      <c r="D979" s="39" t="n">
        <v>133000</v>
      </c>
      <c r="E979" s="39">
        <f>C979-D979</f>
        <v/>
      </c>
      <c r="F979" s="40">
        <f>IF(D979=0,0,E979/ABS(D979))</f>
        <v/>
      </c>
    </row>
    <row r="980" hidden="1" outlineLevel="1">
      <c r="A980" s="37" t="inlineStr"/>
      <c r="B980" s="38" t="inlineStr">
        <is>
          <t xml:space="preserve">    ONLINE Alicia Acevedo</t>
        </is>
      </c>
      <c r="C980" s="39" t="n">
        <v>97000</v>
      </c>
      <c r="D980" s="39" t="n">
        <v>97000</v>
      </c>
      <c r="E980" s="39">
        <f>C980-D980</f>
        <v/>
      </c>
      <c r="F980" s="40">
        <f>IF(D980=0,0,E980/ABS(D980))</f>
        <v/>
      </c>
    </row>
    <row r="981" hidden="1" outlineLevel="1">
      <c r="A981" s="37" t="inlineStr"/>
      <c r="B981" s="38" t="inlineStr">
        <is>
          <t xml:space="preserve">    ONLINE Alixon Rodriguez</t>
        </is>
      </c>
      <c r="C981" s="39" t="n">
        <v>50000</v>
      </c>
      <c r="D981" s="39" t="n">
        <v>50000</v>
      </c>
      <c r="E981" s="39">
        <f>C981-D981</f>
        <v/>
      </c>
      <c r="F981" s="40">
        <f>IF(D981=0,0,E981/ABS(D981))</f>
        <v/>
      </c>
    </row>
    <row r="982" hidden="1" outlineLevel="1">
      <c r="A982" s="37" t="inlineStr"/>
      <c r="B982" s="38" t="inlineStr">
        <is>
          <t xml:space="preserve">    ONLINE Alvaro Fernando Hidalgo Zambrano</t>
        </is>
      </c>
      <c r="C982" s="39" t="n">
        <v>288000</v>
      </c>
      <c r="D982" s="39" t="n">
        <v>288000</v>
      </c>
      <c r="E982" s="39">
        <f>C982-D982</f>
        <v/>
      </c>
      <c r="F982" s="40">
        <f>IF(D982=0,0,E982/ABS(D982))</f>
        <v/>
      </c>
    </row>
    <row r="983" hidden="1" outlineLevel="1">
      <c r="A983" s="37" t="inlineStr"/>
      <c r="B983" s="38" t="inlineStr">
        <is>
          <t xml:space="preserve">    ONLINE Alvaro Quintero Salgado</t>
        </is>
      </c>
      <c r="C983" s="39" t="n">
        <v>57000</v>
      </c>
      <c r="D983" s="39" t="n">
        <v>57000</v>
      </c>
      <c r="E983" s="39">
        <f>C983-D983</f>
        <v/>
      </c>
      <c r="F983" s="40">
        <f>IF(D983=0,0,E983/ABS(D983))</f>
        <v/>
      </c>
    </row>
    <row r="984" hidden="1" outlineLevel="1">
      <c r="A984" s="37" t="inlineStr"/>
      <c r="B984" s="38" t="inlineStr">
        <is>
          <t xml:space="preserve">    ONLINE Alveiro Valencia</t>
        </is>
      </c>
      <c r="C984" s="39" t="n">
        <v>89000</v>
      </c>
      <c r="D984" s="39" t="n">
        <v>89000</v>
      </c>
      <c r="E984" s="39">
        <f>C984-D984</f>
        <v/>
      </c>
      <c r="F984" s="40">
        <f>IF(D984=0,0,E984/ABS(D984))</f>
        <v/>
      </c>
    </row>
    <row r="985" hidden="1" outlineLevel="1">
      <c r="A985" s="37" t="inlineStr"/>
      <c r="B985" s="38" t="inlineStr">
        <is>
          <t xml:space="preserve">    ONLINE Amalia Orlando</t>
        </is>
      </c>
      <c r="C985" s="39" t="n">
        <v>70000</v>
      </c>
      <c r="D985" s="39" t="n">
        <v>70000</v>
      </c>
      <c r="E985" s="39">
        <f>C985-D985</f>
        <v/>
      </c>
      <c r="F985" s="40">
        <f>IF(D985=0,0,E985/ABS(D985))</f>
        <v/>
      </c>
    </row>
    <row r="986" hidden="1" outlineLevel="1">
      <c r="A986" s="37" t="inlineStr"/>
      <c r="B986" s="38" t="inlineStr">
        <is>
          <t xml:space="preserve">    ONLINE Amanda Roque</t>
        </is>
      </c>
      <c r="C986" s="39" t="n">
        <v>70000</v>
      </c>
      <c r="D986" s="39" t="n">
        <v>70000</v>
      </c>
      <c r="E986" s="39">
        <f>C986-D986</f>
        <v/>
      </c>
      <c r="F986" s="40">
        <f>IF(D986=0,0,E986/ABS(D986))</f>
        <v/>
      </c>
    </row>
    <row r="987" hidden="1" outlineLevel="1">
      <c r="A987" s="37" t="inlineStr"/>
      <c r="B987" s="38" t="inlineStr">
        <is>
          <t xml:space="preserve">    ONLINE Amina Diaz</t>
        </is>
      </c>
      <c r="C987" s="39" t="n">
        <v>75000</v>
      </c>
      <c r="D987" s="39" t="n">
        <v>75000</v>
      </c>
      <c r="E987" s="39">
        <f>C987-D987</f>
        <v/>
      </c>
      <c r="F987" s="40">
        <f>IF(D987=0,0,E987/ABS(D987))</f>
        <v/>
      </c>
    </row>
    <row r="988" hidden="1" outlineLevel="1">
      <c r="A988" s="37" t="inlineStr"/>
      <c r="B988" s="38" t="inlineStr">
        <is>
          <t xml:space="preserve">    ONLINE Amparo Gentil</t>
        </is>
      </c>
      <c r="C988" s="39" t="n">
        <v>75000</v>
      </c>
      <c r="D988" s="39" t="n">
        <v>75000</v>
      </c>
      <c r="E988" s="39">
        <f>C988-D988</f>
        <v/>
      </c>
      <c r="F988" s="40">
        <f>IF(D988=0,0,E988/ABS(D988))</f>
        <v/>
      </c>
    </row>
    <row r="989" hidden="1" outlineLevel="1">
      <c r="A989" s="37" t="inlineStr"/>
      <c r="B989" s="38" t="inlineStr">
        <is>
          <t xml:space="preserve">    ONLINE Amparo Ramirez</t>
        </is>
      </c>
      <c r="C989" s="39" t="n">
        <v>240000</v>
      </c>
      <c r="D989" s="39" t="n">
        <v>240000</v>
      </c>
      <c r="E989" s="39">
        <f>C989-D989</f>
        <v/>
      </c>
      <c r="F989" s="40">
        <f>IF(D989=0,0,E989/ABS(D989))</f>
        <v/>
      </c>
    </row>
    <row r="990" hidden="1" outlineLevel="1">
      <c r="A990" s="37" t="inlineStr"/>
      <c r="B990" s="38" t="inlineStr">
        <is>
          <t xml:space="preserve">    ONLINE Ana Arias</t>
        </is>
      </c>
      <c r="C990" s="39" t="n">
        <v>110000</v>
      </c>
      <c r="D990" s="39" t="n">
        <v>110000</v>
      </c>
      <c r="E990" s="39">
        <f>C990-D990</f>
        <v/>
      </c>
      <c r="F990" s="40">
        <f>IF(D990=0,0,E990/ABS(D990))</f>
        <v/>
      </c>
    </row>
    <row r="991" hidden="1" outlineLevel="1">
      <c r="A991" s="37" t="inlineStr"/>
      <c r="B991" s="38" t="inlineStr">
        <is>
          <t xml:space="preserve">    ONLINE Ana Avendano</t>
        </is>
      </c>
      <c r="C991" s="39" t="n">
        <v>228000</v>
      </c>
      <c r="D991" s="39" t="n">
        <v>228000</v>
      </c>
      <c r="E991" s="39">
        <f>C991-D991</f>
        <v/>
      </c>
      <c r="F991" s="40">
        <f>IF(D991=0,0,E991/ABS(D991))</f>
        <v/>
      </c>
    </row>
    <row r="992" hidden="1" outlineLevel="1">
      <c r="A992" s="37" t="inlineStr"/>
      <c r="B992" s="38" t="inlineStr">
        <is>
          <t xml:space="preserve">    ONLINE Ana Baez</t>
        </is>
      </c>
      <c r="C992" s="39" t="n">
        <v>254000</v>
      </c>
      <c r="D992" s="39" t="n">
        <v>254000</v>
      </c>
      <c r="E992" s="39">
        <f>C992-D992</f>
        <v/>
      </c>
      <c r="F992" s="40">
        <f>IF(D992=0,0,E992/ABS(D992))</f>
        <v/>
      </c>
    </row>
    <row r="993" hidden="1" outlineLevel="1">
      <c r="A993" s="37" t="inlineStr"/>
      <c r="B993" s="38" t="inlineStr">
        <is>
          <t xml:space="preserve">    ONLINE Ana Bernal</t>
        </is>
      </c>
      <c r="C993" s="39" t="n">
        <v>477000</v>
      </c>
      <c r="D993" s="39" t="n">
        <v>477000</v>
      </c>
      <c r="E993" s="39">
        <f>C993-D993</f>
        <v/>
      </c>
      <c r="F993" s="40">
        <f>IF(D993=0,0,E993/ABS(D993))</f>
        <v/>
      </c>
    </row>
    <row r="994" hidden="1" outlineLevel="1">
      <c r="A994" s="37" t="inlineStr"/>
      <c r="B994" s="38" t="inlineStr">
        <is>
          <t xml:space="preserve">    ONLINE Ana Carolina Giraldo</t>
        </is>
      </c>
      <c r="C994" s="39" t="n">
        <v>50000</v>
      </c>
      <c r="D994" s="39" t="n">
        <v>50000</v>
      </c>
      <c r="E994" s="39">
        <f>C994-D994</f>
        <v/>
      </c>
      <c r="F994" s="40">
        <f>IF(D994=0,0,E994/ABS(D994))</f>
        <v/>
      </c>
    </row>
    <row r="995" hidden="1" outlineLevel="1">
      <c r="A995" s="37" t="inlineStr"/>
      <c r="B995" s="38" t="inlineStr">
        <is>
          <t xml:space="preserve">    ONLINE Ana Carolina Zuluaga Parra</t>
        </is>
      </c>
      <c r="C995" s="39" t="n">
        <v>60000</v>
      </c>
      <c r="D995" s="39" t="n">
        <v>60000</v>
      </c>
      <c r="E995" s="39">
        <f>C995-D995</f>
        <v/>
      </c>
      <c r="F995" s="40">
        <f>IF(D995=0,0,E995/ABS(D995))</f>
        <v/>
      </c>
    </row>
    <row r="996" hidden="1" outlineLevel="1">
      <c r="A996" s="37" t="inlineStr"/>
      <c r="B996" s="38" t="inlineStr">
        <is>
          <t xml:space="preserve">    ONLINE Ana Correa</t>
        </is>
      </c>
      <c r="C996" s="39" t="n">
        <v>120000</v>
      </c>
      <c r="D996" s="39" t="n">
        <v>120000</v>
      </c>
      <c r="E996" s="39">
        <f>C996-D996</f>
        <v/>
      </c>
      <c r="F996" s="40">
        <f>IF(D996=0,0,E996/ABS(D996))</f>
        <v/>
      </c>
    </row>
    <row r="997" hidden="1" outlineLevel="1">
      <c r="A997" s="37" t="inlineStr"/>
      <c r="B997" s="38" t="inlineStr">
        <is>
          <t xml:space="preserve">    ONLINE Ana Cristina Restrepo</t>
        </is>
      </c>
      <c r="C997" s="39" t="n">
        <v>257000</v>
      </c>
      <c r="D997" s="39" t="n">
        <v>257000</v>
      </c>
      <c r="E997" s="39">
        <f>C997-D997</f>
        <v/>
      </c>
      <c r="F997" s="40">
        <f>IF(D997=0,0,E997/ABS(D997))</f>
        <v/>
      </c>
    </row>
    <row r="998" hidden="1" outlineLevel="1">
      <c r="A998" s="37" t="inlineStr"/>
      <c r="B998" s="38" t="inlineStr">
        <is>
          <t xml:space="preserve">    ONLINE Ana Cristina Velasco Pinzon</t>
        </is>
      </c>
      <c r="C998" s="39" t="n">
        <v>82000</v>
      </c>
      <c r="D998" s="39" t="n">
        <v>82000</v>
      </c>
      <c r="E998" s="39">
        <f>C998-D998</f>
        <v/>
      </c>
      <c r="F998" s="40">
        <f>IF(D998=0,0,E998/ABS(D998))</f>
        <v/>
      </c>
    </row>
    <row r="999" hidden="1" outlineLevel="1">
      <c r="A999" s="37" t="inlineStr"/>
      <c r="B999" s="38" t="inlineStr">
        <is>
          <t xml:space="preserve">    ONLINE Ana Gabriela Tovar Naranjo</t>
        </is>
      </c>
      <c r="C999" s="39" t="n">
        <v>51000</v>
      </c>
      <c r="D999" s="39" t="n">
        <v>51000</v>
      </c>
      <c r="E999" s="39">
        <f>C999-D999</f>
        <v/>
      </c>
      <c r="F999" s="40">
        <f>IF(D999=0,0,E999/ABS(D999))</f>
        <v/>
      </c>
    </row>
    <row r="1000" hidden="1" outlineLevel="1">
      <c r="A1000" s="37" t="inlineStr"/>
      <c r="B1000" s="38" t="inlineStr">
        <is>
          <t xml:space="preserve">    ONLINE Ana Heredia</t>
        </is>
      </c>
      <c r="C1000" s="39" t="n">
        <v>50000</v>
      </c>
      <c r="D1000" s="39" t="n">
        <v>50000</v>
      </c>
      <c r="E1000" s="39">
        <f>C1000-D1000</f>
        <v/>
      </c>
      <c r="F1000" s="40">
        <f>IF(D1000=0,0,E1000/ABS(D1000))</f>
        <v/>
      </c>
    </row>
    <row r="1001" hidden="1" outlineLevel="1">
      <c r="A1001" s="37" t="inlineStr"/>
      <c r="B1001" s="38" t="inlineStr">
        <is>
          <t xml:space="preserve">    ONLINE Ana Idarraga Zuluaga</t>
        </is>
      </c>
      <c r="C1001" s="39" t="n">
        <v>90000</v>
      </c>
      <c r="D1001" s="39" t="n">
        <v>90000</v>
      </c>
      <c r="E1001" s="39">
        <f>C1001-D1001</f>
        <v/>
      </c>
      <c r="F1001" s="40">
        <f>IF(D1001=0,0,E1001/ABS(D1001))</f>
        <v/>
      </c>
    </row>
    <row r="1002" hidden="1" outlineLevel="1">
      <c r="A1002" s="37" t="inlineStr"/>
      <c r="B1002" s="38" t="inlineStr">
        <is>
          <t xml:space="preserve">    ONLINE Ana Isabel Garcia</t>
        </is>
      </c>
      <c r="C1002" s="39" t="n">
        <v>335000</v>
      </c>
      <c r="D1002" s="39" t="n">
        <v>335000</v>
      </c>
      <c r="E1002" s="39">
        <f>C1002-D1002</f>
        <v/>
      </c>
      <c r="F1002" s="40">
        <f>IF(D1002=0,0,E1002/ABS(D1002))</f>
        <v/>
      </c>
    </row>
    <row r="1003" hidden="1" outlineLevel="1">
      <c r="A1003" s="37" t="inlineStr"/>
      <c r="B1003" s="38" t="inlineStr">
        <is>
          <t xml:space="preserve">    ONLINE Ana Jaramillo</t>
        </is>
      </c>
      <c r="C1003" s="39" t="n">
        <v>390001</v>
      </c>
      <c r="D1003" s="39" t="n">
        <v>390001</v>
      </c>
      <c r="E1003" s="39">
        <f>C1003-D1003</f>
        <v/>
      </c>
      <c r="F1003" s="40">
        <f>IF(D1003=0,0,E1003/ABS(D1003))</f>
        <v/>
      </c>
    </row>
    <row r="1004" hidden="1" outlineLevel="1">
      <c r="A1004" s="37" t="inlineStr"/>
      <c r="B1004" s="38" t="inlineStr">
        <is>
          <t xml:space="preserve">    ONLINE Ana Jimena Carvajal Vanegas</t>
        </is>
      </c>
      <c r="C1004" s="39" t="n">
        <v>111000</v>
      </c>
      <c r="D1004" s="39" t="n">
        <v>111000</v>
      </c>
      <c r="E1004" s="39">
        <f>C1004-D1004</f>
        <v/>
      </c>
      <c r="F1004" s="40">
        <f>IF(D1004=0,0,E1004/ABS(D1004))</f>
        <v/>
      </c>
    </row>
    <row r="1005" hidden="1" outlineLevel="1">
      <c r="A1005" s="37" t="inlineStr"/>
      <c r="B1005" s="38" t="inlineStr">
        <is>
          <t xml:space="preserve">    ONLINE Ana Jimena Giraldo</t>
        </is>
      </c>
      <c r="C1005" s="39" t="n">
        <v>35000</v>
      </c>
      <c r="D1005" s="39" t="n">
        <v>35000</v>
      </c>
      <c r="E1005" s="39">
        <f>C1005-D1005</f>
        <v/>
      </c>
      <c r="F1005" s="40">
        <f>IF(D1005=0,0,E1005/ABS(D1005))</f>
        <v/>
      </c>
    </row>
    <row r="1006" hidden="1" outlineLevel="1">
      <c r="A1006" s="37" t="inlineStr"/>
      <c r="B1006" s="38" t="inlineStr">
        <is>
          <t xml:space="preserve">    ONLINE Ana Karina Corrales</t>
        </is>
      </c>
      <c r="C1006" s="39" t="n">
        <v>53000</v>
      </c>
      <c r="D1006" s="39" t="n">
        <v>53000</v>
      </c>
      <c r="E1006" s="39">
        <f>C1006-D1006</f>
        <v/>
      </c>
      <c r="F1006" s="40">
        <f>IF(D1006=0,0,E1006/ABS(D1006))</f>
        <v/>
      </c>
    </row>
    <row r="1007" hidden="1" outlineLevel="1">
      <c r="A1007" s="37" t="inlineStr"/>
      <c r="B1007" s="38" t="inlineStr">
        <is>
          <t xml:space="preserve">    ONLINE Ana Lucia Berrio</t>
        </is>
      </c>
      <c r="C1007" s="39" t="n">
        <v>400000</v>
      </c>
      <c r="D1007" s="39" t="n">
        <v>400000</v>
      </c>
      <c r="E1007" s="39">
        <f>C1007-D1007</f>
        <v/>
      </c>
      <c r="F1007" s="40">
        <f>IF(D1007=0,0,E1007/ABS(D1007))</f>
        <v/>
      </c>
    </row>
    <row r="1008" hidden="1" outlineLevel="1">
      <c r="A1008" s="37" t="inlineStr"/>
      <c r="B1008" s="38" t="inlineStr">
        <is>
          <t xml:space="preserve">    ONLINE Ana Mara Ardila</t>
        </is>
      </c>
      <c r="C1008" s="39" t="n">
        <v>175000</v>
      </c>
      <c r="D1008" s="39" t="n">
        <v>175000</v>
      </c>
      <c r="E1008" s="39">
        <f>C1008-D1008</f>
        <v/>
      </c>
      <c r="F1008" s="40">
        <f>IF(D1008=0,0,E1008/ABS(D1008))</f>
        <v/>
      </c>
    </row>
    <row r="1009" hidden="1" outlineLevel="1">
      <c r="A1009" s="37" t="inlineStr"/>
      <c r="B1009" s="38" t="inlineStr">
        <is>
          <t xml:space="preserve">    ONLINE Ana Margarita Jaramillo</t>
        </is>
      </c>
      <c r="C1009" s="39" t="n">
        <v>37000</v>
      </c>
      <c r="D1009" s="39" t="n">
        <v>37000</v>
      </c>
      <c r="E1009" s="39">
        <f>C1009-D1009</f>
        <v/>
      </c>
      <c r="F1009" s="40">
        <f>IF(D1009=0,0,E1009/ABS(D1009))</f>
        <v/>
      </c>
    </row>
    <row r="1010" hidden="1" outlineLevel="1">
      <c r="A1010" s="37" t="inlineStr"/>
      <c r="B1010" s="38" t="inlineStr">
        <is>
          <t xml:space="preserve">    ONLINE Ana Maria Alvarez Carreño</t>
        </is>
      </c>
      <c r="C1010" s="39" t="n">
        <v>53000</v>
      </c>
      <c r="D1010" s="39" t="n">
        <v>53000</v>
      </c>
      <c r="E1010" s="39">
        <f>C1010-D1010</f>
        <v/>
      </c>
      <c r="F1010" s="40">
        <f>IF(D1010=0,0,E1010/ABS(D1010))</f>
        <v/>
      </c>
    </row>
    <row r="1011" hidden="1" outlineLevel="1">
      <c r="A1011" s="37" t="inlineStr"/>
      <c r="B1011" s="38" t="inlineStr">
        <is>
          <t xml:space="preserve">    ONLINE Ana Maria Angulo</t>
        </is>
      </c>
      <c r="C1011" s="39" t="n">
        <v>53000</v>
      </c>
      <c r="D1011" s="39" t="n">
        <v>53000</v>
      </c>
      <c r="E1011" s="39">
        <f>C1011-D1011</f>
        <v/>
      </c>
      <c r="F1011" s="40">
        <f>IF(D1011=0,0,E1011/ABS(D1011))</f>
        <v/>
      </c>
    </row>
    <row r="1012" hidden="1" outlineLevel="1">
      <c r="A1012" s="37" t="inlineStr"/>
      <c r="B1012" s="38" t="inlineStr">
        <is>
          <t xml:space="preserve">    ONLINE Ana Maria Ardila</t>
        </is>
      </c>
      <c r="C1012" s="39" t="n">
        <v>175001</v>
      </c>
      <c r="D1012" s="39" t="n">
        <v>175001</v>
      </c>
      <c r="E1012" s="39">
        <f>C1012-D1012</f>
        <v/>
      </c>
      <c r="F1012" s="40">
        <f>IF(D1012=0,0,E1012/ABS(D1012))</f>
        <v/>
      </c>
    </row>
    <row r="1013" hidden="1" outlineLevel="1">
      <c r="A1013" s="37" t="inlineStr"/>
      <c r="B1013" s="38" t="inlineStr">
        <is>
          <t xml:space="preserve">    ONLINE Ana Maria Campos</t>
        </is>
      </c>
      <c r="C1013" s="39" t="n">
        <v>406450</v>
      </c>
      <c r="D1013" s="39" t="n">
        <v>406450</v>
      </c>
      <c r="E1013" s="39">
        <f>C1013-D1013</f>
        <v/>
      </c>
      <c r="F1013" s="40">
        <f>IF(D1013=0,0,E1013/ABS(D1013))</f>
        <v/>
      </c>
    </row>
    <row r="1014" hidden="1" outlineLevel="1">
      <c r="A1014" s="37" t="inlineStr"/>
      <c r="B1014" s="38" t="inlineStr">
        <is>
          <t xml:space="preserve">    ONLINE Ana Maria Cantillo</t>
        </is>
      </c>
      <c r="C1014" s="39" t="n">
        <v>154000</v>
      </c>
      <c r="D1014" s="39" t="n">
        <v>154000</v>
      </c>
      <c r="E1014" s="39">
        <f>C1014-D1014</f>
        <v/>
      </c>
      <c r="F1014" s="40">
        <f>IF(D1014=0,0,E1014/ABS(D1014))</f>
        <v/>
      </c>
    </row>
    <row r="1015" hidden="1" outlineLevel="1">
      <c r="A1015" s="37" t="inlineStr"/>
      <c r="B1015" s="38" t="inlineStr">
        <is>
          <t xml:space="preserve">    ONLINE Ana Maria Castro</t>
        </is>
      </c>
      <c r="C1015" s="39" t="n">
        <v>89000</v>
      </c>
      <c r="D1015" s="39" t="n">
        <v>89000</v>
      </c>
      <c r="E1015" s="39">
        <f>C1015-D1015</f>
        <v/>
      </c>
      <c r="F1015" s="40">
        <f>IF(D1015=0,0,E1015/ABS(D1015))</f>
        <v/>
      </c>
    </row>
    <row r="1016" hidden="1" outlineLevel="1">
      <c r="A1016" s="37" t="inlineStr"/>
      <c r="B1016" s="38" t="inlineStr">
        <is>
          <t xml:space="preserve">    ONLINE Ana Maria Cruz</t>
        </is>
      </c>
      <c r="C1016" s="39" t="n">
        <v>41000</v>
      </c>
      <c r="D1016" s="39" t="n">
        <v>41000</v>
      </c>
      <c r="E1016" s="39">
        <f>C1016-D1016</f>
        <v/>
      </c>
      <c r="F1016" s="40">
        <f>IF(D1016=0,0,E1016/ABS(D1016))</f>
        <v/>
      </c>
    </row>
    <row r="1017" hidden="1" outlineLevel="1">
      <c r="A1017" s="37" t="inlineStr"/>
      <c r="B1017" s="38" t="inlineStr">
        <is>
          <t xml:space="preserve">    ONLINE Ana Maria Cuellar</t>
        </is>
      </c>
      <c r="C1017" s="39" t="n">
        <v>255000</v>
      </c>
      <c r="D1017" s="39" t="n">
        <v>255000</v>
      </c>
      <c r="E1017" s="39">
        <f>C1017-D1017</f>
        <v/>
      </c>
      <c r="F1017" s="40">
        <f>IF(D1017=0,0,E1017/ABS(D1017))</f>
        <v/>
      </c>
    </row>
    <row r="1018" hidden="1" outlineLevel="1">
      <c r="A1018" s="37" t="inlineStr"/>
      <c r="B1018" s="38" t="inlineStr">
        <is>
          <t xml:space="preserve">    ONLINE Ana Maria Duque</t>
        </is>
      </c>
      <c r="C1018" s="39" t="n">
        <v>105000</v>
      </c>
      <c r="D1018" s="39" t="n">
        <v>105000</v>
      </c>
      <c r="E1018" s="39">
        <f>C1018-D1018</f>
        <v/>
      </c>
      <c r="F1018" s="40">
        <f>IF(D1018=0,0,E1018/ABS(D1018))</f>
        <v/>
      </c>
    </row>
    <row r="1019" hidden="1" outlineLevel="1">
      <c r="A1019" s="37" t="inlineStr"/>
      <c r="B1019" s="38" t="inlineStr">
        <is>
          <t xml:space="preserve">    ONLINE Ana Maria Duque Botero</t>
        </is>
      </c>
      <c r="C1019" s="39" t="n">
        <v>32000</v>
      </c>
      <c r="D1019" s="39" t="n">
        <v>32000</v>
      </c>
      <c r="E1019" s="39">
        <f>C1019-D1019</f>
        <v/>
      </c>
      <c r="F1019" s="40">
        <f>IF(D1019=0,0,E1019/ABS(D1019))</f>
        <v/>
      </c>
    </row>
    <row r="1020" hidden="1" outlineLevel="1">
      <c r="A1020" s="37" t="inlineStr"/>
      <c r="B1020" s="38" t="inlineStr">
        <is>
          <t xml:space="preserve">    ONLINE Ana Maria Guzman</t>
        </is>
      </c>
      <c r="C1020" s="39" t="n">
        <v>190000</v>
      </c>
      <c r="D1020" s="39" t="n">
        <v>190000</v>
      </c>
      <c r="E1020" s="39">
        <f>C1020-D1020</f>
        <v/>
      </c>
      <c r="F1020" s="40">
        <f>IF(D1020=0,0,E1020/ABS(D1020))</f>
        <v/>
      </c>
    </row>
    <row r="1021" hidden="1" outlineLevel="1">
      <c r="A1021" s="37" t="inlineStr"/>
      <c r="B1021" s="38" t="inlineStr">
        <is>
          <t xml:space="preserve">    ONLINE Ana Maria Holguin Leyva</t>
        </is>
      </c>
      <c r="C1021" s="39" t="n">
        <v>106000</v>
      </c>
      <c r="D1021" s="39" t="n">
        <v>106000</v>
      </c>
      <c r="E1021" s="39">
        <f>C1021-D1021</f>
        <v/>
      </c>
      <c r="F1021" s="40">
        <f>IF(D1021=0,0,E1021/ABS(D1021))</f>
        <v/>
      </c>
    </row>
    <row r="1022" hidden="1" outlineLevel="1">
      <c r="A1022" s="37" t="inlineStr"/>
      <c r="B1022" s="38" t="inlineStr">
        <is>
          <t xml:space="preserve">    ONLINE Ana Maria Martinez</t>
        </is>
      </c>
      <c r="C1022" s="39" t="n">
        <v>57000</v>
      </c>
      <c r="D1022" s="39" t="n">
        <v>57000</v>
      </c>
      <c r="E1022" s="39">
        <f>C1022-D1022</f>
        <v/>
      </c>
      <c r="F1022" s="40">
        <f>IF(D1022=0,0,E1022/ABS(D1022))</f>
        <v/>
      </c>
    </row>
    <row r="1023" hidden="1" outlineLevel="1">
      <c r="A1023" s="37" t="inlineStr"/>
      <c r="B1023" s="38" t="inlineStr">
        <is>
          <t xml:space="preserve">    ONLINE Ana Maria Mendez</t>
        </is>
      </c>
      <c r="C1023" s="39" t="n">
        <v>120000</v>
      </c>
      <c r="D1023" s="39" t="n">
        <v>120000</v>
      </c>
      <c r="E1023" s="39">
        <f>C1023-D1023</f>
        <v/>
      </c>
      <c r="F1023" s="40">
        <f>IF(D1023=0,0,E1023/ABS(D1023))</f>
        <v/>
      </c>
    </row>
    <row r="1024" hidden="1" outlineLevel="1">
      <c r="A1024" s="37" t="inlineStr"/>
      <c r="B1024" s="38" t="inlineStr">
        <is>
          <t xml:space="preserve">    ONLINE Ana Maria Morales</t>
        </is>
      </c>
      <c r="C1024" s="39" t="n">
        <v>60000</v>
      </c>
      <c r="D1024" s="39" t="n">
        <v>60000</v>
      </c>
      <c r="E1024" s="39">
        <f>C1024-D1024</f>
        <v/>
      </c>
      <c r="F1024" s="40">
        <f>IF(D1024=0,0,E1024/ABS(D1024))</f>
        <v/>
      </c>
    </row>
    <row r="1025" hidden="1" outlineLevel="1">
      <c r="A1025" s="37" t="inlineStr"/>
      <c r="B1025" s="38" t="inlineStr">
        <is>
          <t xml:space="preserve">    ONLINE Ana Maria Ramirez Gomez</t>
        </is>
      </c>
      <c r="C1025" s="39" t="n">
        <v>230000</v>
      </c>
      <c r="D1025" s="39" t="n">
        <v>230000</v>
      </c>
      <c r="E1025" s="39">
        <f>C1025-D1025</f>
        <v/>
      </c>
      <c r="F1025" s="40">
        <f>IF(D1025=0,0,E1025/ABS(D1025))</f>
        <v/>
      </c>
    </row>
    <row r="1026" hidden="1" outlineLevel="1">
      <c r="A1026" s="37" t="inlineStr"/>
      <c r="B1026" s="38" t="inlineStr">
        <is>
          <t xml:space="preserve">    ONLINE Ana Maria Ruiz Mejia</t>
        </is>
      </c>
      <c r="C1026" s="39" t="n">
        <v>106000</v>
      </c>
      <c r="D1026" s="39" t="n">
        <v>106000</v>
      </c>
      <c r="E1026" s="39">
        <f>C1026-D1026</f>
        <v/>
      </c>
      <c r="F1026" s="40">
        <f>IF(D1026=0,0,E1026/ABS(D1026))</f>
        <v/>
      </c>
    </row>
    <row r="1027" hidden="1" outlineLevel="1">
      <c r="A1027" s="37" t="inlineStr"/>
      <c r="B1027" s="38" t="inlineStr">
        <is>
          <t xml:space="preserve">    ONLINE Ana Maria Salive</t>
        </is>
      </c>
      <c r="C1027" s="39" t="n">
        <v>110000</v>
      </c>
      <c r="D1027" s="39" t="n">
        <v>110000</v>
      </c>
      <c r="E1027" s="39">
        <f>C1027-D1027</f>
        <v/>
      </c>
      <c r="F1027" s="40">
        <f>IF(D1027=0,0,E1027/ABS(D1027))</f>
        <v/>
      </c>
    </row>
    <row r="1028" hidden="1" outlineLevel="1">
      <c r="A1028" s="37" t="inlineStr"/>
      <c r="B1028" s="38" t="inlineStr">
        <is>
          <t xml:space="preserve">    ONLINE Ana Maria Sanchez Longas</t>
        </is>
      </c>
      <c r="C1028" s="39" t="n">
        <v>106000</v>
      </c>
      <c r="D1028" s="39" t="n">
        <v>106000</v>
      </c>
      <c r="E1028" s="39">
        <f>C1028-D1028</f>
        <v/>
      </c>
      <c r="F1028" s="40">
        <f>IF(D1028=0,0,E1028/ABS(D1028))</f>
        <v/>
      </c>
    </row>
    <row r="1029" hidden="1" outlineLevel="1">
      <c r="A1029" s="37" t="inlineStr"/>
      <c r="B1029" s="38" t="inlineStr">
        <is>
          <t xml:space="preserve">    ONLINE Ana Maria Trujillo</t>
        </is>
      </c>
      <c r="C1029" s="39" t="n">
        <v>259000</v>
      </c>
      <c r="D1029" s="39" t="n">
        <v>259000</v>
      </c>
      <c r="E1029" s="39">
        <f>C1029-D1029</f>
        <v/>
      </c>
      <c r="F1029" s="40">
        <f>IF(D1029=0,0,E1029/ABS(D1029))</f>
        <v/>
      </c>
    </row>
    <row r="1030" hidden="1" outlineLevel="1">
      <c r="A1030" s="37" t="inlineStr"/>
      <c r="B1030" s="38" t="inlineStr">
        <is>
          <t xml:space="preserve">    ONLINE Ana María Agudelo Díaz</t>
        </is>
      </c>
      <c r="C1030" s="39" t="n">
        <v>57000</v>
      </c>
      <c r="D1030" s="39" t="n">
        <v>57000</v>
      </c>
      <c r="E1030" s="39">
        <f>C1030-D1030</f>
        <v/>
      </c>
      <c r="F1030" s="40">
        <f>IF(D1030=0,0,E1030/ABS(D1030))</f>
        <v/>
      </c>
    </row>
    <row r="1031" hidden="1" outlineLevel="1">
      <c r="A1031" s="37" t="inlineStr"/>
      <c r="B1031" s="38" t="inlineStr">
        <is>
          <t xml:space="preserve">    ONLINE Ana María Céspedes</t>
        </is>
      </c>
      <c r="C1031" s="39" t="n">
        <v>57000</v>
      </c>
      <c r="D1031" s="39" t="n">
        <v>57000</v>
      </c>
      <c r="E1031" s="39">
        <f>C1031-D1031</f>
        <v/>
      </c>
      <c r="F1031" s="40">
        <f>IF(D1031=0,0,E1031/ABS(D1031))</f>
        <v/>
      </c>
    </row>
    <row r="1032" hidden="1" outlineLevel="1">
      <c r="A1032" s="37" t="inlineStr"/>
      <c r="B1032" s="38" t="inlineStr">
        <is>
          <t xml:space="preserve">    ONLINE Ana María Idárraga Díaz</t>
        </is>
      </c>
      <c r="C1032" s="39" t="n">
        <v>381000</v>
      </c>
      <c r="D1032" s="39" t="n">
        <v>381000</v>
      </c>
      <c r="E1032" s="39">
        <f>C1032-D1032</f>
        <v/>
      </c>
      <c r="F1032" s="40">
        <f>IF(D1032=0,0,E1032/ABS(D1032))</f>
        <v/>
      </c>
    </row>
    <row r="1033" hidden="1" outlineLevel="1">
      <c r="A1033" s="37" t="inlineStr"/>
      <c r="B1033" s="38" t="inlineStr">
        <is>
          <t xml:space="preserve">    ONLINE Ana María Martínez</t>
        </is>
      </c>
      <c r="C1033" s="39" t="n">
        <v>384750</v>
      </c>
      <c r="D1033" s="39" t="n">
        <v>384750</v>
      </c>
      <c r="E1033" s="39">
        <f>C1033-D1033</f>
        <v/>
      </c>
      <c r="F1033" s="40">
        <f>IF(D1033=0,0,E1033/ABS(D1033))</f>
        <v/>
      </c>
    </row>
    <row r="1034" hidden="1" outlineLevel="1">
      <c r="A1034" s="37" t="inlineStr"/>
      <c r="B1034" s="38" t="inlineStr">
        <is>
          <t xml:space="preserve">    ONLINE Ana María Sabogal</t>
        </is>
      </c>
      <c r="C1034" s="39" t="n">
        <v>65000</v>
      </c>
      <c r="D1034" s="39" t="n">
        <v>65000</v>
      </c>
      <c r="E1034" s="39">
        <f>C1034-D1034</f>
        <v/>
      </c>
      <c r="F1034" s="40">
        <f>IF(D1034=0,0,E1034/ABS(D1034))</f>
        <v/>
      </c>
    </row>
    <row r="1035" hidden="1" outlineLevel="1">
      <c r="A1035" s="37" t="inlineStr"/>
      <c r="B1035" s="38" t="inlineStr">
        <is>
          <t xml:space="preserve">    ONLINE Ana María Zea Ochoa</t>
        </is>
      </c>
      <c r="C1035" s="39" t="n">
        <v>357000</v>
      </c>
      <c r="D1035" s="39" t="n">
        <v>357000</v>
      </c>
      <c r="E1035" s="39">
        <f>C1035-D1035</f>
        <v/>
      </c>
      <c r="F1035" s="40">
        <f>IF(D1035=0,0,E1035/ABS(D1035))</f>
        <v/>
      </c>
    </row>
    <row r="1036" hidden="1" outlineLevel="1">
      <c r="A1036" s="37" t="inlineStr"/>
      <c r="B1036" s="38" t="inlineStr">
        <is>
          <t xml:space="preserve">    ONLINE Ana Mercedes Vargas</t>
        </is>
      </c>
      <c r="C1036" s="39" t="n">
        <v>171000</v>
      </c>
      <c r="D1036" s="39" t="n">
        <v>171000</v>
      </c>
      <c r="E1036" s="39">
        <f>C1036-D1036</f>
        <v/>
      </c>
      <c r="F1036" s="40">
        <f>IF(D1036=0,0,E1036/ABS(D1036))</f>
        <v/>
      </c>
    </row>
    <row r="1037" hidden="1" outlineLevel="1">
      <c r="A1037" s="37" t="inlineStr"/>
      <c r="B1037" s="38" t="inlineStr">
        <is>
          <t xml:space="preserve">    ONLINE Ana Milena Aldana Guzman</t>
        </is>
      </c>
      <c r="C1037" s="39" t="n">
        <v>57000</v>
      </c>
      <c r="D1037" s="39" t="n">
        <v>57000</v>
      </c>
      <c r="E1037" s="39">
        <f>C1037-D1037</f>
        <v/>
      </c>
      <c r="F1037" s="40">
        <f>IF(D1037=0,0,E1037/ABS(D1037))</f>
        <v/>
      </c>
    </row>
    <row r="1038" hidden="1" outlineLevel="1">
      <c r="A1038" s="37" t="inlineStr"/>
      <c r="B1038" s="38" t="inlineStr">
        <is>
          <t xml:space="preserve">    ONLINE Ana Milena Ballesteros Castillo</t>
        </is>
      </c>
      <c r="C1038" s="39" t="n">
        <v>148000</v>
      </c>
      <c r="D1038" s="39" t="n">
        <v>148000</v>
      </c>
      <c r="E1038" s="39">
        <f>C1038-D1038</f>
        <v/>
      </c>
      <c r="F1038" s="40">
        <f>IF(D1038=0,0,E1038/ABS(D1038))</f>
        <v/>
      </c>
    </row>
    <row r="1039" hidden="1" outlineLevel="1">
      <c r="A1039" s="37" t="inlineStr"/>
      <c r="B1039" s="38" t="inlineStr">
        <is>
          <t xml:space="preserve">    ONLINE Ana Milena Mozo</t>
        </is>
      </c>
      <c r="C1039" s="39" t="n">
        <v>599000</v>
      </c>
      <c r="D1039" s="39" t="n">
        <v>599000</v>
      </c>
      <c r="E1039" s="39">
        <f>C1039-D1039</f>
        <v/>
      </c>
      <c r="F1039" s="40">
        <f>IF(D1039=0,0,E1039/ABS(D1039))</f>
        <v/>
      </c>
    </row>
    <row r="1040" hidden="1" outlineLevel="1">
      <c r="A1040" s="37" t="inlineStr"/>
      <c r="B1040" s="38" t="inlineStr">
        <is>
          <t xml:space="preserve">    ONLINE Ana Montenegro</t>
        </is>
      </c>
      <c r="C1040" s="39" t="n">
        <v>57000</v>
      </c>
      <c r="D1040" s="39" t="n">
        <v>57000</v>
      </c>
      <c r="E1040" s="39">
        <f>C1040-D1040</f>
        <v/>
      </c>
      <c r="F1040" s="40">
        <f>IF(D1040=0,0,E1040/ABS(D1040))</f>
        <v/>
      </c>
    </row>
    <row r="1041" hidden="1" outlineLevel="1">
      <c r="A1041" s="37" t="inlineStr"/>
      <c r="B1041" s="38" t="inlineStr">
        <is>
          <t xml:space="preserve">    ONLINE Ana Oquendo</t>
        </is>
      </c>
      <c r="C1041" s="39" t="n">
        <v>70000</v>
      </c>
      <c r="D1041" s="39" t="n">
        <v>70000</v>
      </c>
      <c r="E1041" s="39">
        <f>C1041-D1041</f>
        <v/>
      </c>
      <c r="F1041" s="40">
        <f>IF(D1041=0,0,E1041/ABS(D1041))</f>
        <v/>
      </c>
    </row>
    <row r="1042" hidden="1" outlineLevel="1">
      <c r="A1042" s="37" t="inlineStr"/>
      <c r="B1042" s="38" t="inlineStr">
        <is>
          <t xml:space="preserve">    ONLINE Ana Pachon</t>
        </is>
      </c>
      <c r="C1042" s="39" t="n">
        <v>154000</v>
      </c>
      <c r="D1042" s="39" t="n">
        <v>154000</v>
      </c>
      <c r="E1042" s="39">
        <f>C1042-D1042</f>
        <v/>
      </c>
      <c r="F1042" s="40">
        <f>IF(D1042=0,0,E1042/ABS(D1042))</f>
        <v/>
      </c>
    </row>
    <row r="1043" hidden="1" outlineLevel="1">
      <c r="A1043" s="37" t="inlineStr"/>
      <c r="B1043" s="38" t="inlineStr">
        <is>
          <t xml:space="preserve">    ONLINE Ana Parra</t>
        </is>
      </c>
      <c r="C1043" s="39" t="n">
        <v>106000</v>
      </c>
      <c r="D1043" s="39" t="n">
        <v>106000</v>
      </c>
      <c r="E1043" s="39">
        <f>C1043-D1043</f>
        <v/>
      </c>
      <c r="F1043" s="40">
        <f>IF(D1043=0,0,E1043/ABS(D1043))</f>
        <v/>
      </c>
    </row>
    <row r="1044" hidden="1" outlineLevel="1">
      <c r="A1044" s="37" t="inlineStr"/>
      <c r="B1044" s="38" t="inlineStr">
        <is>
          <t xml:space="preserve">    ONLINE Ana Pineda</t>
        </is>
      </c>
      <c r="C1044" s="39" t="n">
        <v>35000</v>
      </c>
      <c r="D1044" s="39" t="n">
        <v>35000</v>
      </c>
      <c r="E1044" s="39">
        <f>C1044-D1044</f>
        <v/>
      </c>
      <c r="F1044" s="40">
        <f>IF(D1044=0,0,E1044/ABS(D1044))</f>
        <v/>
      </c>
    </row>
    <row r="1045" hidden="1" outlineLevel="1">
      <c r="A1045" s="37" t="inlineStr"/>
      <c r="B1045" s="38" t="inlineStr">
        <is>
          <t xml:space="preserve">    ONLINE Ana Quintero</t>
        </is>
      </c>
      <c r="C1045" s="39" t="n">
        <v>57000</v>
      </c>
      <c r="D1045" s="39" t="n">
        <v>57000</v>
      </c>
      <c r="E1045" s="39">
        <f>C1045-D1045</f>
        <v/>
      </c>
      <c r="F1045" s="40">
        <f>IF(D1045=0,0,E1045/ABS(D1045))</f>
        <v/>
      </c>
    </row>
    <row r="1046" hidden="1" outlineLevel="1">
      <c r="A1046" s="37" t="inlineStr"/>
      <c r="B1046" s="38" t="inlineStr">
        <is>
          <t xml:space="preserve">    ONLINE Ana Riquelme</t>
        </is>
      </c>
      <c r="C1046" s="39" t="n">
        <v>96000</v>
      </c>
      <c r="D1046" s="39" t="n">
        <v>96000</v>
      </c>
      <c r="E1046" s="39">
        <f>C1046-D1046</f>
        <v/>
      </c>
      <c r="F1046" s="40">
        <f>IF(D1046=0,0,E1046/ABS(D1046))</f>
        <v/>
      </c>
    </row>
    <row r="1047" hidden="1" outlineLevel="1">
      <c r="A1047" s="37" t="inlineStr"/>
      <c r="B1047" s="38" t="inlineStr">
        <is>
          <t xml:space="preserve">    ONLINE Ana Silvia Rojas Moreno</t>
        </is>
      </c>
      <c r="C1047" s="39" t="n">
        <v>57000</v>
      </c>
      <c r="D1047" s="39" t="n">
        <v>57000</v>
      </c>
      <c r="E1047" s="39">
        <f>C1047-D1047</f>
        <v/>
      </c>
      <c r="F1047" s="40">
        <f>IF(D1047=0,0,E1047/ABS(D1047))</f>
        <v/>
      </c>
    </row>
    <row r="1048" hidden="1" outlineLevel="1">
      <c r="A1048" s="37" t="inlineStr"/>
      <c r="B1048" s="38" t="inlineStr">
        <is>
          <t xml:space="preserve">    ONLINE Ana Sofia Ribero</t>
        </is>
      </c>
      <c r="C1048" s="39" t="n">
        <v>102000</v>
      </c>
      <c r="D1048" s="39" t="n">
        <v>102000</v>
      </c>
      <c r="E1048" s="39">
        <f>C1048-D1048</f>
        <v/>
      </c>
      <c r="F1048" s="40">
        <f>IF(D1048=0,0,E1048/ABS(D1048))</f>
        <v/>
      </c>
    </row>
    <row r="1049" hidden="1" outlineLevel="1">
      <c r="A1049" s="37" t="inlineStr"/>
      <c r="B1049" s="38" t="inlineStr">
        <is>
          <t xml:space="preserve">    ONLINE Ana Uribe</t>
        </is>
      </c>
      <c r="C1049" s="39" t="n">
        <v>53000</v>
      </c>
      <c r="D1049" s="39" t="n">
        <v>53000</v>
      </c>
      <c r="E1049" s="39">
        <f>C1049-D1049</f>
        <v/>
      </c>
      <c r="F1049" s="40">
        <f>IF(D1049=0,0,E1049/ABS(D1049))</f>
        <v/>
      </c>
    </row>
    <row r="1050" hidden="1" outlineLevel="1">
      <c r="A1050" s="37" t="inlineStr"/>
      <c r="B1050" s="38" t="inlineStr">
        <is>
          <t xml:space="preserve">    ONLINE Ana Valdelamar</t>
        </is>
      </c>
      <c r="C1050" s="39" t="n">
        <v>439000</v>
      </c>
      <c r="D1050" s="39" t="n">
        <v>439000</v>
      </c>
      <c r="E1050" s="39">
        <f>C1050-D1050</f>
        <v/>
      </c>
      <c r="F1050" s="40">
        <f>IF(D1050=0,0,E1050/ABS(D1050))</f>
        <v/>
      </c>
    </row>
    <row r="1051" hidden="1" outlineLevel="1">
      <c r="A1051" s="37" t="inlineStr"/>
      <c r="B1051" s="38" t="inlineStr">
        <is>
          <t xml:space="preserve">    ONLINE Ana lucia Tapasco torres</t>
        </is>
      </c>
      <c r="C1051" s="39" t="n">
        <v>139000</v>
      </c>
      <c r="D1051" s="39" t="n">
        <v>139000</v>
      </c>
      <c r="E1051" s="39">
        <f>C1051-D1051</f>
        <v/>
      </c>
      <c r="F1051" s="40">
        <f>IF(D1051=0,0,E1051/ABS(D1051))</f>
        <v/>
      </c>
    </row>
    <row r="1052" hidden="1" outlineLevel="1">
      <c r="A1052" s="37" t="inlineStr"/>
      <c r="B1052" s="38" t="inlineStr">
        <is>
          <t xml:space="preserve">    ONLINE Ana maria Muñoz Franco</t>
        </is>
      </c>
      <c r="C1052" s="39" t="n">
        <v>120000</v>
      </c>
      <c r="D1052" s="39" t="n">
        <v>120000</v>
      </c>
      <c r="E1052" s="39">
        <f>C1052-D1052</f>
        <v/>
      </c>
      <c r="F1052" s="40">
        <f>IF(D1052=0,0,E1052/ABS(D1052))</f>
        <v/>
      </c>
    </row>
    <row r="1053" hidden="1" outlineLevel="1">
      <c r="A1053" s="37" t="inlineStr"/>
      <c r="B1053" s="38" t="inlineStr">
        <is>
          <t xml:space="preserve">    ONLINE Ana milena Rodriguez</t>
        </is>
      </c>
      <c r="C1053" s="39" t="n">
        <v>137000</v>
      </c>
      <c r="D1053" s="39" t="n">
        <v>137000</v>
      </c>
      <c r="E1053" s="39">
        <f>C1053-D1053</f>
        <v/>
      </c>
      <c r="F1053" s="40">
        <f>IF(D1053=0,0,E1053/ABS(D1053))</f>
        <v/>
      </c>
    </row>
    <row r="1054" hidden="1" outlineLevel="1">
      <c r="A1054" s="37" t="inlineStr"/>
      <c r="B1054" s="38" t="inlineStr">
        <is>
          <t xml:space="preserve">    ONLINE Ananelsy Torres</t>
        </is>
      </c>
      <c r="C1054" s="39" t="n">
        <v>53000</v>
      </c>
      <c r="D1054" s="39" t="n">
        <v>53000</v>
      </c>
      <c r="E1054" s="39">
        <f>C1054-D1054</f>
        <v/>
      </c>
      <c r="F1054" s="40">
        <f>IF(D1054=0,0,E1054/ABS(D1054))</f>
        <v/>
      </c>
    </row>
    <row r="1055" hidden="1" outlineLevel="1">
      <c r="A1055" s="37" t="inlineStr"/>
      <c r="B1055" s="38" t="inlineStr">
        <is>
          <t xml:space="preserve">    ONLINE Anaís Pérez</t>
        </is>
      </c>
      <c r="C1055" s="39" t="n">
        <v>50000</v>
      </c>
      <c r="D1055" s="39" t="n">
        <v>50000</v>
      </c>
      <c r="E1055" s="39">
        <f>C1055-D1055</f>
        <v/>
      </c>
      <c r="F1055" s="40">
        <f>IF(D1055=0,0,E1055/ABS(D1055))</f>
        <v/>
      </c>
    </row>
    <row r="1056" hidden="1" outlineLevel="1">
      <c r="A1056" s="37" t="inlineStr"/>
      <c r="B1056" s="38" t="inlineStr">
        <is>
          <t xml:space="preserve">    ONLINE Anderson Salazar londoño</t>
        </is>
      </c>
      <c r="C1056" s="39" t="n">
        <v>57000</v>
      </c>
      <c r="D1056" s="39" t="n">
        <v>57000</v>
      </c>
      <c r="E1056" s="39">
        <f>C1056-D1056</f>
        <v/>
      </c>
      <c r="F1056" s="40">
        <f>IF(D1056=0,0,E1056/ABS(D1056))</f>
        <v/>
      </c>
    </row>
    <row r="1057" hidden="1" outlineLevel="1">
      <c r="A1057" s="37" t="inlineStr"/>
      <c r="B1057" s="38" t="inlineStr">
        <is>
          <t xml:space="preserve">    ONLINE Andrea Barrero</t>
        </is>
      </c>
      <c r="C1057" s="39" t="n">
        <v>106000</v>
      </c>
      <c r="D1057" s="39" t="n">
        <v>106000</v>
      </c>
      <c r="E1057" s="39">
        <f>C1057-D1057</f>
        <v/>
      </c>
      <c r="F1057" s="40">
        <f>IF(D1057=0,0,E1057/ABS(D1057))</f>
        <v/>
      </c>
    </row>
    <row r="1058" hidden="1" outlineLevel="1">
      <c r="A1058" s="37" t="inlineStr"/>
      <c r="B1058" s="38" t="inlineStr">
        <is>
          <t xml:space="preserve">    ONLINE Andrea Carolina Benavides</t>
        </is>
      </c>
      <c r="C1058" s="39" t="n">
        <v>100000</v>
      </c>
      <c r="D1058" s="39" t="n">
        <v>100000</v>
      </c>
      <c r="E1058" s="39">
        <f>C1058-D1058</f>
        <v/>
      </c>
      <c r="F1058" s="40">
        <f>IF(D1058=0,0,E1058/ABS(D1058))</f>
        <v/>
      </c>
    </row>
    <row r="1059" hidden="1" outlineLevel="1">
      <c r="A1059" s="37" t="inlineStr"/>
      <c r="B1059" s="38" t="inlineStr">
        <is>
          <t xml:space="preserve">    ONLINE Andrea Carolina Escandon Vargas</t>
        </is>
      </c>
      <c r="C1059" s="39" t="n">
        <v>120000</v>
      </c>
      <c r="D1059" s="39" t="n">
        <v>120000</v>
      </c>
      <c r="E1059" s="39">
        <f>C1059-D1059</f>
        <v/>
      </c>
      <c r="F1059" s="40">
        <f>IF(D1059=0,0,E1059/ABS(D1059))</f>
        <v/>
      </c>
    </row>
    <row r="1060" hidden="1" outlineLevel="1">
      <c r="A1060" s="37" t="inlineStr"/>
      <c r="B1060" s="38" t="inlineStr">
        <is>
          <t xml:space="preserve">    ONLINE Andrea Castillo</t>
        </is>
      </c>
      <c r="C1060" s="39" t="n">
        <v>57000</v>
      </c>
      <c r="D1060" s="39" t="n">
        <v>57000</v>
      </c>
      <c r="E1060" s="39">
        <f>C1060-D1060</f>
        <v/>
      </c>
      <c r="F1060" s="40">
        <f>IF(D1060=0,0,E1060/ABS(D1060))</f>
        <v/>
      </c>
    </row>
    <row r="1061" hidden="1" outlineLevel="1">
      <c r="A1061" s="37" t="inlineStr"/>
      <c r="B1061" s="38" t="inlineStr">
        <is>
          <t xml:space="preserve">    ONLINE Andrea Contreras</t>
        </is>
      </c>
      <c r="C1061" s="39" t="n">
        <v>57000</v>
      </c>
      <c r="D1061" s="39" t="n">
        <v>57000</v>
      </c>
      <c r="E1061" s="39">
        <f>C1061-D1061</f>
        <v/>
      </c>
      <c r="F1061" s="40">
        <f>IF(D1061=0,0,E1061/ABS(D1061))</f>
        <v/>
      </c>
    </row>
    <row r="1062" hidden="1" outlineLevel="1">
      <c r="A1062" s="37" t="inlineStr"/>
      <c r="B1062" s="38" t="inlineStr">
        <is>
          <t xml:space="preserve">    ONLINE Andrea Dieterich</t>
        </is>
      </c>
      <c r="C1062" s="39" t="n">
        <v>53000</v>
      </c>
      <c r="D1062" s="39" t="n">
        <v>53000</v>
      </c>
      <c r="E1062" s="39">
        <f>C1062-D1062</f>
        <v/>
      </c>
      <c r="F1062" s="40">
        <f>IF(D1062=0,0,E1062/ABS(D1062))</f>
        <v/>
      </c>
    </row>
    <row r="1063" hidden="1" outlineLevel="1">
      <c r="A1063" s="37" t="inlineStr"/>
      <c r="B1063" s="38" t="inlineStr">
        <is>
          <t xml:space="preserve">    ONLINE Andrea Emmerich</t>
        </is>
      </c>
      <c r="C1063" s="39" t="n">
        <v>714000</v>
      </c>
      <c r="D1063" s="39" t="n">
        <v>714000</v>
      </c>
      <c r="E1063" s="39">
        <f>C1063-D1063</f>
        <v/>
      </c>
      <c r="F1063" s="40">
        <f>IF(D1063=0,0,E1063/ABS(D1063))</f>
        <v/>
      </c>
    </row>
    <row r="1064" hidden="1" outlineLevel="1">
      <c r="A1064" s="37" t="inlineStr"/>
      <c r="B1064" s="38" t="inlineStr">
        <is>
          <t xml:space="preserve">    ONLINE Andrea Escobar Lopez</t>
        </is>
      </c>
      <c r="C1064" s="39" t="n">
        <v>114000</v>
      </c>
      <c r="D1064" s="39" t="n">
        <v>114000</v>
      </c>
      <c r="E1064" s="39">
        <f>C1064-D1064</f>
        <v/>
      </c>
      <c r="F1064" s="40">
        <f>IF(D1064=0,0,E1064/ABS(D1064))</f>
        <v/>
      </c>
    </row>
    <row r="1065" hidden="1" outlineLevel="1">
      <c r="A1065" s="37" t="inlineStr"/>
      <c r="B1065" s="38" t="inlineStr">
        <is>
          <t xml:space="preserve">    ONLINE Andrea Forero</t>
        </is>
      </c>
      <c r="C1065" s="39" t="n">
        <v>133650.8</v>
      </c>
      <c r="D1065" s="39" t="n">
        <v>133650.8</v>
      </c>
      <c r="E1065" s="39">
        <f>C1065-D1065</f>
        <v/>
      </c>
      <c r="F1065" s="40">
        <f>IF(D1065=0,0,E1065/ABS(D1065))</f>
        <v/>
      </c>
    </row>
    <row r="1066" hidden="1" outlineLevel="1">
      <c r="A1066" s="37" t="inlineStr"/>
      <c r="B1066" s="38" t="inlineStr">
        <is>
          <t xml:space="preserve">    ONLINE Andrea Gonzalez</t>
        </is>
      </c>
      <c r="C1066" s="39" t="n">
        <v>100000</v>
      </c>
      <c r="D1066" s="39" t="n">
        <v>100000</v>
      </c>
      <c r="E1066" s="39">
        <f>C1066-D1066</f>
        <v/>
      </c>
      <c r="F1066" s="40">
        <f>IF(D1066=0,0,E1066/ABS(D1066))</f>
        <v/>
      </c>
    </row>
    <row r="1067" hidden="1" outlineLevel="1">
      <c r="A1067" s="37" t="inlineStr"/>
      <c r="B1067" s="38" t="inlineStr">
        <is>
          <t xml:space="preserve">    ONLINE Andrea Gorsky</t>
        </is>
      </c>
      <c r="C1067" s="39" t="n">
        <v>85000</v>
      </c>
      <c r="D1067" s="39" t="n">
        <v>85000</v>
      </c>
      <c r="E1067" s="39">
        <f>C1067-D1067</f>
        <v/>
      </c>
      <c r="F1067" s="40">
        <f>IF(D1067=0,0,E1067/ABS(D1067))</f>
        <v/>
      </c>
    </row>
    <row r="1068" hidden="1" outlineLevel="1">
      <c r="A1068" s="37" t="inlineStr"/>
      <c r="B1068" s="38" t="inlineStr">
        <is>
          <t xml:space="preserve">    ONLINE Andrea Isaacs</t>
        </is>
      </c>
      <c r="C1068" s="39" t="n">
        <v>33000</v>
      </c>
      <c r="D1068" s="39" t="n">
        <v>33000</v>
      </c>
      <c r="E1068" s="39">
        <f>C1068-D1068</f>
        <v/>
      </c>
      <c r="F1068" s="40">
        <f>IF(D1068=0,0,E1068/ABS(D1068))</f>
        <v/>
      </c>
    </row>
    <row r="1069" hidden="1" outlineLevel="1">
      <c r="A1069" s="37" t="inlineStr"/>
      <c r="B1069" s="38" t="inlineStr">
        <is>
          <t xml:space="preserve">    ONLINE Andrea Jaramillo</t>
        </is>
      </c>
      <c r="C1069" s="39" t="n">
        <v>121000</v>
      </c>
      <c r="D1069" s="39" t="n">
        <v>121000</v>
      </c>
      <c r="E1069" s="39">
        <f>C1069-D1069</f>
        <v/>
      </c>
      <c r="F1069" s="40">
        <f>IF(D1069=0,0,E1069/ABS(D1069))</f>
        <v/>
      </c>
    </row>
    <row r="1070" hidden="1" outlineLevel="1">
      <c r="A1070" s="37" t="inlineStr"/>
      <c r="B1070" s="38" t="inlineStr">
        <is>
          <t xml:space="preserve">    ONLINE Andrea Jimenez</t>
        </is>
      </c>
      <c r="C1070" s="39" t="n">
        <v>296000</v>
      </c>
      <c r="D1070" s="39" t="n">
        <v>296000</v>
      </c>
      <c r="E1070" s="39">
        <f>C1070-D1070</f>
        <v/>
      </c>
      <c r="F1070" s="40">
        <f>IF(D1070=0,0,E1070/ABS(D1070))</f>
        <v/>
      </c>
    </row>
    <row r="1071" hidden="1" outlineLevel="1">
      <c r="A1071" s="37" t="inlineStr"/>
      <c r="B1071" s="38" t="inlineStr">
        <is>
          <t xml:space="preserve">    ONLINE Andrea Lora</t>
        </is>
      </c>
      <c r="C1071" s="39" t="n">
        <v>39000</v>
      </c>
      <c r="D1071" s="39" t="n">
        <v>39000</v>
      </c>
      <c r="E1071" s="39">
        <f>C1071-D1071</f>
        <v/>
      </c>
      <c r="F1071" s="40">
        <f>IF(D1071=0,0,E1071/ABS(D1071))</f>
        <v/>
      </c>
    </row>
    <row r="1072" hidden="1" outlineLevel="1">
      <c r="A1072" s="37" t="inlineStr"/>
      <c r="B1072" s="38" t="inlineStr">
        <is>
          <t xml:space="preserve">    ONLINE Andrea Mancera</t>
        </is>
      </c>
      <c r="C1072" s="39" t="n">
        <v>60000</v>
      </c>
      <c r="D1072" s="39" t="n">
        <v>60000</v>
      </c>
      <c r="E1072" s="39">
        <f>C1072-D1072</f>
        <v/>
      </c>
      <c r="F1072" s="40">
        <f>IF(D1072=0,0,E1072/ABS(D1072))</f>
        <v/>
      </c>
    </row>
    <row r="1073" hidden="1" outlineLevel="1">
      <c r="A1073" s="37" t="inlineStr"/>
      <c r="B1073" s="38" t="inlineStr">
        <is>
          <t xml:space="preserve">    ONLINE Andrea Marcela Vargas Ramirez</t>
        </is>
      </c>
      <c r="C1073" s="39" t="n">
        <v>114000</v>
      </c>
      <c r="D1073" s="39" t="n">
        <v>114000</v>
      </c>
      <c r="E1073" s="39">
        <f>C1073-D1073</f>
        <v/>
      </c>
      <c r="F1073" s="40">
        <f>IF(D1073=0,0,E1073/ABS(D1073))</f>
        <v/>
      </c>
    </row>
    <row r="1074" hidden="1" outlineLevel="1">
      <c r="A1074" s="37" t="inlineStr"/>
      <c r="B1074" s="38" t="inlineStr">
        <is>
          <t xml:space="preserve">    ONLINE Andrea Mendez Arias</t>
        </is>
      </c>
      <c r="C1074" s="39" t="n">
        <v>90000</v>
      </c>
      <c r="D1074" s="39" t="n">
        <v>90000</v>
      </c>
      <c r="E1074" s="39">
        <f>C1074-D1074</f>
        <v/>
      </c>
      <c r="F1074" s="40">
        <f>IF(D1074=0,0,E1074/ABS(D1074))</f>
        <v/>
      </c>
    </row>
    <row r="1075" hidden="1" outlineLevel="1">
      <c r="A1075" s="37" t="inlineStr"/>
      <c r="B1075" s="38" t="inlineStr">
        <is>
          <t xml:space="preserve">    ONLINE Andrea Monroy</t>
        </is>
      </c>
      <c r="C1075" s="39" t="n">
        <v>100000</v>
      </c>
      <c r="D1075" s="39" t="n">
        <v>100000</v>
      </c>
      <c r="E1075" s="39">
        <f>C1075-D1075</f>
        <v/>
      </c>
      <c r="F1075" s="40">
        <f>IF(D1075=0,0,E1075/ABS(D1075))</f>
        <v/>
      </c>
    </row>
    <row r="1076" hidden="1" outlineLevel="1">
      <c r="A1076" s="37" t="inlineStr"/>
      <c r="B1076" s="38" t="inlineStr">
        <is>
          <t xml:space="preserve">    ONLINE Andrea Muñoz</t>
        </is>
      </c>
      <c r="C1076" s="39" t="n">
        <v>80000</v>
      </c>
      <c r="D1076" s="39" t="n">
        <v>80000</v>
      </c>
      <c r="E1076" s="39">
        <f>C1076-D1076</f>
        <v/>
      </c>
      <c r="F1076" s="40">
        <f>IF(D1076=0,0,E1076/ABS(D1076))</f>
        <v/>
      </c>
    </row>
    <row r="1077" hidden="1" outlineLevel="1">
      <c r="A1077" s="37" t="inlineStr"/>
      <c r="B1077" s="38" t="inlineStr">
        <is>
          <t xml:space="preserve">    ONLINE Andrea Nuñez Rodriguez</t>
        </is>
      </c>
      <c r="C1077" s="39" t="n">
        <v>60000</v>
      </c>
      <c r="D1077" s="39" t="n">
        <v>60000</v>
      </c>
      <c r="E1077" s="39">
        <f>C1077-D1077</f>
        <v/>
      </c>
      <c r="F1077" s="40">
        <f>IF(D1077=0,0,E1077/ABS(D1077))</f>
        <v/>
      </c>
    </row>
    <row r="1078" hidden="1" outlineLevel="1">
      <c r="A1078" s="37" t="inlineStr"/>
      <c r="B1078" s="38" t="inlineStr">
        <is>
          <t xml:space="preserve">    ONLINE Andrea Ortiz</t>
        </is>
      </c>
      <c r="C1078" s="39" t="n">
        <v>123000</v>
      </c>
      <c r="D1078" s="39" t="n">
        <v>123000</v>
      </c>
      <c r="E1078" s="39">
        <f>C1078-D1078</f>
        <v/>
      </c>
      <c r="F1078" s="40">
        <f>IF(D1078=0,0,E1078/ABS(D1078))</f>
        <v/>
      </c>
    </row>
    <row r="1079" hidden="1" outlineLevel="1">
      <c r="A1079" s="37" t="inlineStr"/>
      <c r="B1079" s="38" t="inlineStr">
        <is>
          <t xml:space="preserve">    ONLINE Andrea Otálvaro</t>
        </is>
      </c>
      <c r="C1079" s="39" t="n">
        <v>50000</v>
      </c>
      <c r="D1079" s="39" t="n">
        <v>50000</v>
      </c>
      <c r="E1079" s="39">
        <f>C1079-D1079</f>
        <v/>
      </c>
      <c r="F1079" s="40">
        <f>IF(D1079=0,0,E1079/ABS(D1079))</f>
        <v/>
      </c>
    </row>
    <row r="1080" hidden="1" outlineLevel="1">
      <c r="A1080" s="37" t="inlineStr"/>
      <c r="B1080" s="38" t="inlineStr">
        <is>
          <t xml:space="preserve">    ONLINE Andrea Ramirez</t>
        </is>
      </c>
      <c r="C1080" s="39" t="n">
        <v>125000</v>
      </c>
      <c r="D1080" s="39" t="n">
        <v>125000</v>
      </c>
      <c r="E1080" s="39">
        <f>C1080-D1080</f>
        <v/>
      </c>
      <c r="F1080" s="40">
        <f>IF(D1080=0,0,E1080/ABS(D1080))</f>
        <v/>
      </c>
    </row>
    <row r="1081" hidden="1" outlineLevel="1">
      <c r="A1081" s="37" t="inlineStr"/>
      <c r="B1081" s="38" t="inlineStr">
        <is>
          <t xml:space="preserve">    ONLINE Andrea Ramirez Varela</t>
        </is>
      </c>
      <c r="C1081" s="39" t="n">
        <v>477750.01</v>
      </c>
      <c r="D1081" s="39" t="n">
        <v>477750.01</v>
      </c>
      <c r="E1081" s="39">
        <f>C1081-D1081</f>
        <v/>
      </c>
      <c r="F1081" s="40">
        <f>IF(D1081=0,0,E1081/ABS(D1081))</f>
        <v/>
      </c>
    </row>
    <row r="1082" hidden="1" outlineLevel="1">
      <c r="A1082" s="37" t="inlineStr"/>
      <c r="B1082" s="38" t="inlineStr">
        <is>
          <t xml:space="preserve">    ONLINE Andrea Ramírez Fernández</t>
        </is>
      </c>
      <c r="C1082" s="39" t="n">
        <v>1070500</v>
      </c>
      <c r="D1082" s="39" t="n">
        <v>1070500</v>
      </c>
      <c r="E1082" s="39">
        <f>C1082-D1082</f>
        <v/>
      </c>
      <c r="F1082" s="40">
        <f>IF(D1082=0,0,E1082/ABS(D1082))</f>
        <v/>
      </c>
    </row>
    <row r="1083" hidden="1" outlineLevel="1">
      <c r="A1083" s="37" t="inlineStr"/>
      <c r="B1083" s="38" t="inlineStr">
        <is>
          <t xml:space="preserve">    ONLINE Andrea Rodriguez</t>
        </is>
      </c>
      <c r="C1083" s="39" t="n">
        <v>36000</v>
      </c>
      <c r="D1083" s="39" t="n">
        <v>36000</v>
      </c>
      <c r="E1083" s="39">
        <f>C1083-D1083</f>
        <v/>
      </c>
      <c r="F1083" s="40">
        <f>IF(D1083=0,0,E1083/ABS(D1083))</f>
        <v/>
      </c>
    </row>
    <row r="1084" hidden="1" outlineLevel="1">
      <c r="A1084" s="37" t="inlineStr"/>
      <c r="B1084" s="38" t="inlineStr">
        <is>
          <t xml:space="preserve">    ONLINE Andrea Rojas</t>
        </is>
      </c>
      <c r="C1084" s="39" t="n">
        <v>70000</v>
      </c>
      <c r="D1084" s="39" t="n">
        <v>70000</v>
      </c>
      <c r="E1084" s="39">
        <f>C1084-D1084</f>
        <v/>
      </c>
      <c r="F1084" s="40">
        <f>IF(D1084=0,0,E1084/ABS(D1084))</f>
        <v/>
      </c>
    </row>
    <row r="1085" hidden="1" outlineLevel="1">
      <c r="A1085" s="37" t="inlineStr"/>
      <c r="B1085" s="38" t="inlineStr">
        <is>
          <t xml:space="preserve">    ONLINE Andrea Rueda</t>
        </is>
      </c>
      <c r="C1085" s="39" t="n">
        <v>380000</v>
      </c>
      <c r="D1085" s="39" t="n">
        <v>380000</v>
      </c>
      <c r="E1085" s="39">
        <f>C1085-D1085</f>
        <v/>
      </c>
      <c r="F1085" s="40">
        <f>IF(D1085=0,0,E1085/ABS(D1085))</f>
        <v/>
      </c>
    </row>
    <row r="1086" hidden="1" outlineLevel="1">
      <c r="A1086" s="37" t="inlineStr"/>
      <c r="B1086" s="38" t="inlineStr">
        <is>
          <t xml:space="preserve">    ONLINE Andrea Salgado</t>
        </is>
      </c>
      <c r="C1086" s="39" t="n">
        <v>97000</v>
      </c>
      <c r="D1086" s="39" t="n">
        <v>97000</v>
      </c>
      <c r="E1086" s="39">
        <f>C1086-D1086</f>
        <v/>
      </c>
      <c r="F1086" s="40">
        <f>IF(D1086=0,0,E1086/ABS(D1086))</f>
        <v/>
      </c>
    </row>
    <row r="1087" hidden="1" outlineLevel="1">
      <c r="A1087" s="37" t="inlineStr"/>
      <c r="B1087" s="38" t="inlineStr">
        <is>
          <t xml:space="preserve">    ONLINE Andrea Santa</t>
        </is>
      </c>
      <c r="C1087" s="39" t="n">
        <v>50000</v>
      </c>
      <c r="D1087" s="39" t="n">
        <v>50000</v>
      </c>
      <c r="E1087" s="39">
        <f>C1087-D1087</f>
        <v/>
      </c>
      <c r="F1087" s="40">
        <f>IF(D1087=0,0,E1087/ABS(D1087))</f>
        <v/>
      </c>
    </row>
    <row r="1088" hidden="1" outlineLevel="1">
      <c r="A1088" s="37" t="inlineStr"/>
      <c r="B1088" s="38" t="inlineStr">
        <is>
          <t xml:space="preserve">    ONLINE Andrea Sierra</t>
        </is>
      </c>
      <c r="C1088" s="39" t="n">
        <v>120000</v>
      </c>
      <c r="D1088" s="39" t="n">
        <v>120000</v>
      </c>
      <c r="E1088" s="39">
        <f>C1088-D1088</f>
        <v/>
      </c>
      <c r="F1088" s="40">
        <f>IF(D1088=0,0,E1088/ABS(D1088))</f>
        <v/>
      </c>
    </row>
    <row r="1089" hidden="1" outlineLevel="1">
      <c r="A1089" s="37" t="inlineStr"/>
      <c r="B1089" s="38" t="inlineStr">
        <is>
          <t xml:space="preserve">    ONLINE Andrea Solorzano</t>
        </is>
      </c>
      <c r="C1089" s="39" t="n">
        <v>70000</v>
      </c>
      <c r="D1089" s="39" t="n">
        <v>70000</v>
      </c>
      <c r="E1089" s="39">
        <f>C1089-D1089</f>
        <v/>
      </c>
      <c r="F1089" s="40">
        <f>IF(D1089=0,0,E1089/ABS(D1089))</f>
        <v/>
      </c>
    </row>
    <row r="1090" hidden="1" outlineLevel="1">
      <c r="A1090" s="37" t="inlineStr"/>
      <c r="B1090" s="38" t="inlineStr">
        <is>
          <t xml:space="preserve">    ONLINE Andrea Tague Montaña</t>
        </is>
      </c>
      <c r="C1090" s="39" t="n">
        <v>106000</v>
      </c>
      <c r="D1090" s="39" t="n">
        <v>106000</v>
      </c>
      <c r="E1090" s="39">
        <f>C1090-D1090</f>
        <v/>
      </c>
      <c r="F1090" s="40">
        <f>IF(D1090=0,0,E1090/ABS(D1090))</f>
        <v/>
      </c>
    </row>
    <row r="1091" hidden="1" outlineLevel="1">
      <c r="A1091" s="37" t="inlineStr"/>
      <c r="B1091" s="38" t="inlineStr">
        <is>
          <t xml:space="preserve">    ONLINE Andrea Timana</t>
        </is>
      </c>
      <c r="C1091" s="39" t="n">
        <v>40000</v>
      </c>
      <c r="D1091" s="39" t="n">
        <v>40000</v>
      </c>
      <c r="E1091" s="39">
        <f>C1091-D1091</f>
        <v/>
      </c>
      <c r="F1091" s="40">
        <f>IF(D1091=0,0,E1091/ABS(D1091))</f>
        <v/>
      </c>
    </row>
    <row r="1092" hidden="1" outlineLevel="1">
      <c r="A1092" s="37" t="inlineStr"/>
      <c r="B1092" s="38" t="inlineStr">
        <is>
          <t xml:space="preserve">    ONLINE Andrea Vega Mazzeo</t>
        </is>
      </c>
      <c r="C1092" s="39" t="n">
        <v>148000</v>
      </c>
      <c r="D1092" s="39" t="n">
        <v>148000</v>
      </c>
      <c r="E1092" s="39">
        <f>C1092-D1092</f>
        <v/>
      </c>
      <c r="F1092" s="40">
        <f>IF(D1092=0,0,E1092/ABS(D1092))</f>
        <v/>
      </c>
    </row>
    <row r="1093" hidden="1" outlineLevel="1">
      <c r="A1093" s="37" t="inlineStr"/>
      <c r="B1093" s="38" t="inlineStr">
        <is>
          <t xml:space="preserve">    ONLINE Andrea del pilar Rojas</t>
        </is>
      </c>
      <c r="C1093" s="39" t="n">
        <v>50000</v>
      </c>
      <c r="D1093" s="39" t="n">
        <v>50000</v>
      </c>
      <c r="E1093" s="39">
        <f>C1093-D1093</f>
        <v/>
      </c>
      <c r="F1093" s="40">
        <f>IF(D1093=0,0,E1093/ABS(D1093))</f>
        <v/>
      </c>
    </row>
    <row r="1094" hidden="1" outlineLevel="1">
      <c r="A1094" s="37" t="inlineStr"/>
      <c r="B1094" s="38" t="inlineStr">
        <is>
          <t xml:space="preserve">    ONLINE Andreina Rodriguez</t>
        </is>
      </c>
      <c r="C1094" s="39" t="n">
        <v>157700.01</v>
      </c>
      <c r="D1094" s="39" t="n">
        <v>157700.01</v>
      </c>
      <c r="E1094" s="39">
        <f>C1094-D1094</f>
        <v/>
      </c>
      <c r="F1094" s="40">
        <f>IF(D1094=0,0,E1094/ABS(D1094))</f>
        <v/>
      </c>
    </row>
    <row r="1095" hidden="1" outlineLevel="1">
      <c r="A1095" s="37" t="inlineStr"/>
      <c r="B1095" s="38" t="inlineStr">
        <is>
          <t xml:space="preserve">    ONLINE Andres Archila</t>
        </is>
      </c>
      <c r="C1095" s="39" t="n">
        <v>560399.99</v>
      </c>
      <c r="D1095" s="39" t="n">
        <v>560399.99</v>
      </c>
      <c r="E1095" s="39">
        <f>C1095-D1095</f>
        <v/>
      </c>
      <c r="F1095" s="40">
        <f>IF(D1095=0,0,E1095/ABS(D1095))</f>
        <v/>
      </c>
    </row>
    <row r="1096" hidden="1" outlineLevel="1">
      <c r="A1096" s="37" t="inlineStr"/>
      <c r="B1096" s="38" t="inlineStr">
        <is>
          <t xml:space="preserve">    ONLINE Andres Barros</t>
        </is>
      </c>
      <c r="C1096" s="39" t="n">
        <v>135000</v>
      </c>
      <c r="D1096" s="39" t="n">
        <v>135000</v>
      </c>
      <c r="E1096" s="39">
        <f>C1096-D1096</f>
        <v/>
      </c>
      <c r="F1096" s="40">
        <f>IF(D1096=0,0,E1096/ABS(D1096))</f>
        <v/>
      </c>
    </row>
    <row r="1097" hidden="1" outlineLevel="1">
      <c r="A1097" s="37" t="inlineStr"/>
      <c r="B1097" s="38" t="inlineStr">
        <is>
          <t xml:space="preserve">    ONLINE Andres Cajiao</t>
        </is>
      </c>
      <c r="C1097" s="39" t="n">
        <v>40000</v>
      </c>
      <c r="D1097" s="39" t="n">
        <v>40000</v>
      </c>
      <c r="E1097" s="39">
        <f>C1097-D1097</f>
        <v/>
      </c>
      <c r="F1097" s="40">
        <f>IF(D1097=0,0,E1097/ABS(D1097))</f>
        <v/>
      </c>
    </row>
    <row r="1098" hidden="1" outlineLevel="1">
      <c r="A1098" s="37" t="inlineStr"/>
      <c r="B1098" s="38" t="inlineStr">
        <is>
          <t xml:space="preserve">    ONLINE Andres Camilo Perdomo Cuenca</t>
        </is>
      </c>
      <c r="C1098" s="39" t="n">
        <v>177000</v>
      </c>
      <c r="D1098" s="39" t="n">
        <v>177000</v>
      </c>
      <c r="E1098" s="39">
        <f>C1098-D1098</f>
        <v/>
      </c>
      <c r="F1098" s="40">
        <f>IF(D1098=0,0,E1098/ABS(D1098))</f>
        <v/>
      </c>
    </row>
    <row r="1099" hidden="1" outlineLevel="1">
      <c r="A1099" s="37" t="inlineStr"/>
      <c r="B1099" s="38" t="inlineStr">
        <is>
          <t xml:space="preserve">    ONLINE Andres Conde</t>
        </is>
      </c>
      <c r="C1099" s="39" t="n">
        <v>99000</v>
      </c>
      <c r="D1099" s="39" t="n">
        <v>99000</v>
      </c>
      <c r="E1099" s="39">
        <f>C1099-D1099</f>
        <v/>
      </c>
      <c r="F1099" s="40">
        <f>IF(D1099=0,0,E1099/ABS(D1099))</f>
        <v/>
      </c>
    </row>
    <row r="1100" hidden="1" outlineLevel="1">
      <c r="A1100" s="37" t="inlineStr"/>
      <c r="B1100" s="38" t="inlineStr">
        <is>
          <t xml:space="preserve">    ONLINE Andres Delgado</t>
        </is>
      </c>
      <c r="C1100" s="39" t="n">
        <v>100000</v>
      </c>
      <c r="D1100" s="39" t="n">
        <v>100000</v>
      </c>
      <c r="E1100" s="39">
        <f>C1100-D1100</f>
        <v/>
      </c>
      <c r="F1100" s="40">
        <f>IF(D1100=0,0,E1100/ABS(D1100))</f>
        <v/>
      </c>
    </row>
    <row r="1101" hidden="1" outlineLevel="1">
      <c r="A1101" s="37" t="inlineStr"/>
      <c r="B1101" s="38" t="inlineStr">
        <is>
          <t xml:space="preserve">    ONLINE Andres Dielingen</t>
        </is>
      </c>
      <c r="C1101" s="39" t="n">
        <v>72000</v>
      </c>
      <c r="D1101" s="39" t="n">
        <v>72000</v>
      </c>
      <c r="E1101" s="39">
        <f>C1101-D1101</f>
        <v/>
      </c>
      <c r="F1101" s="40">
        <f>IF(D1101=0,0,E1101/ABS(D1101))</f>
        <v/>
      </c>
    </row>
    <row r="1102" hidden="1" outlineLevel="1">
      <c r="A1102" s="37" t="inlineStr"/>
      <c r="B1102" s="38" t="inlineStr">
        <is>
          <t xml:space="preserve">    ONLINE Andres Felipe Bedoya</t>
        </is>
      </c>
      <c r="C1102" s="39" t="n">
        <v>100000</v>
      </c>
      <c r="D1102" s="39" t="n">
        <v>100000</v>
      </c>
      <c r="E1102" s="39">
        <f>C1102-D1102</f>
        <v/>
      </c>
      <c r="F1102" s="40">
        <f>IF(D1102=0,0,E1102/ABS(D1102))</f>
        <v/>
      </c>
    </row>
    <row r="1103" hidden="1" outlineLevel="1">
      <c r="A1103" s="37" t="inlineStr"/>
      <c r="B1103" s="38" t="inlineStr">
        <is>
          <t xml:space="preserve">    ONLINE Andres Felipe Moreno Parra</t>
        </is>
      </c>
      <c r="C1103" s="39" t="n">
        <v>165000</v>
      </c>
      <c r="D1103" s="39" t="n">
        <v>165000</v>
      </c>
      <c r="E1103" s="39">
        <f>C1103-D1103</f>
        <v/>
      </c>
      <c r="F1103" s="40">
        <f>IF(D1103=0,0,E1103/ABS(D1103))</f>
        <v/>
      </c>
    </row>
    <row r="1104" hidden="1" outlineLevel="1">
      <c r="A1104" s="37" t="inlineStr"/>
      <c r="B1104" s="38" t="inlineStr">
        <is>
          <t xml:space="preserve">    ONLINE Andres Felipe Suarez Sanchez</t>
        </is>
      </c>
      <c r="C1104" s="39" t="n">
        <v>960000</v>
      </c>
      <c r="D1104" s="39" t="n">
        <v>960000</v>
      </c>
      <c r="E1104" s="39">
        <f>C1104-D1104</f>
        <v/>
      </c>
      <c r="F1104" s="40">
        <f>IF(D1104=0,0,E1104/ABS(D1104))</f>
        <v/>
      </c>
    </row>
    <row r="1105" hidden="1" outlineLevel="1">
      <c r="A1105" s="37" t="inlineStr"/>
      <c r="B1105" s="38" t="inlineStr">
        <is>
          <t xml:space="preserve">    ONLINE Andres Fernandez</t>
        </is>
      </c>
      <c r="C1105" s="39" t="n">
        <v>60000</v>
      </c>
      <c r="D1105" s="39" t="n">
        <v>60000</v>
      </c>
      <c r="E1105" s="39">
        <f>C1105-D1105</f>
        <v/>
      </c>
      <c r="F1105" s="40">
        <f>IF(D1105=0,0,E1105/ABS(D1105))</f>
        <v/>
      </c>
    </row>
    <row r="1106" hidden="1" outlineLevel="1">
      <c r="A1106" s="37" t="inlineStr"/>
      <c r="B1106" s="38" t="inlineStr">
        <is>
          <t xml:space="preserve">    ONLINE Andres Garces Villamizar</t>
        </is>
      </c>
      <c r="C1106" s="39" t="n">
        <v>99000</v>
      </c>
      <c r="D1106" s="39" t="n">
        <v>99000</v>
      </c>
      <c r="E1106" s="39">
        <f>C1106-D1106</f>
        <v/>
      </c>
      <c r="F1106" s="40">
        <f>IF(D1106=0,0,E1106/ABS(D1106))</f>
        <v/>
      </c>
    </row>
    <row r="1107" hidden="1" outlineLevel="1">
      <c r="A1107" s="37" t="inlineStr"/>
      <c r="B1107" s="38" t="inlineStr">
        <is>
          <t xml:space="preserve">    ONLINE Andres Gomez Niño</t>
        </is>
      </c>
      <c r="C1107" s="39" t="n">
        <v>177000</v>
      </c>
      <c r="D1107" s="39" t="n">
        <v>177000</v>
      </c>
      <c r="E1107" s="39">
        <f>C1107-D1107</f>
        <v/>
      </c>
      <c r="F1107" s="40">
        <f>IF(D1107=0,0,E1107/ABS(D1107))</f>
        <v/>
      </c>
    </row>
    <row r="1108" hidden="1" outlineLevel="1">
      <c r="A1108" s="37" t="inlineStr"/>
      <c r="B1108" s="38" t="inlineStr">
        <is>
          <t xml:space="preserve">    ONLINE Andres Gonzalez Saiz</t>
        </is>
      </c>
      <c r="C1108" s="39" t="n">
        <v>180000</v>
      </c>
      <c r="D1108" s="39" t="n">
        <v>180000</v>
      </c>
      <c r="E1108" s="39">
        <f>C1108-D1108</f>
        <v/>
      </c>
      <c r="F1108" s="40">
        <f>IF(D1108=0,0,E1108/ABS(D1108))</f>
        <v/>
      </c>
    </row>
    <row r="1109" hidden="1" outlineLevel="1">
      <c r="A1109" s="37" t="inlineStr"/>
      <c r="B1109" s="38" t="inlineStr">
        <is>
          <t xml:space="preserve">    ONLINE Andres Jaramillo Mazo</t>
        </is>
      </c>
      <c r="C1109" s="39" t="n">
        <v>354000</v>
      </c>
      <c r="D1109" s="39" t="n">
        <v>354000</v>
      </c>
      <c r="E1109" s="39">
        <f>C1109-D1109</f>
        <v/>
      </c>
      <c r="F1109" s="40">
        <f>IF(D1109=0,0,E1109/ABS(D1109))</f>
        <v/>
      </c>
    </row>
    <row r="1110" hidden="1" outlineLevel="1">
      <c r="A1110" s="37" t="inlineStr"/>
      <c r="B1110" s="38" t="inlineStr">
        <is>
          <t xml:space="preserve">    ONLINE Andres Larios</t>
        </is>
      </c>
      <c r="C1110" s="39" t="n">
        <v>57000</v>
      </c>
      <c r="D1110" s="39" t="n">
        <v>57000</v>
      </c>
      <c r="E1110" s="39">
        <f>C1110-D1110</f>
        <v/>
      </c>
      <c r="F1110" s="40">
        <f>IF(D1110=0,0,E1110/ABS(D1110))</f>
        <v/>
      </c>
    </row>
    <row r="1111" hidden="1" outlineLevel="1">
      <c r="A1111" s="37" t="inlineStr"/>
      <c r="B1111" s="38" t="inlineStr">
        <is>
          <t xml:space="preserve">    ONLINE Andres Polania</t>
        </is>
      </c>
      <c r="C1111" s="39" t="n">
        <v>57000</v>
      </c>
      <c r="D1111" s="39" t="n">
        <v>57000</v>
      </c>
      <c r="E1111" s="39">
        <f>C1111-D1111</f>
        <v/>
      </c>
      <c r="F1111" s="40">
        <f>IF(D1111=0,0,E1111/ABS(D1111))</f>
        <v/>
      </c>
    </row>
    <row r="1112" hidden="1" outlineLevel="1">
      <c r="A1112" s="37" t="inlineStr"/>
      <c r="B1112" s="38" t="inlineStr">
        <is>
          <t xml:space="preserve">    ONLINE Andres Prieto</t>
        </is>
      </c>
      <c r="C1112" s="39" t="n">
        <v>60000</v>
      </c>
      <c r="D1112" s="39" t="n">
        <v>60000</v>
      </c>
      <c r="E1112" s="39">
        <f>C1112-D1112</f>
        <v/>
      </c>
      <c r="F1112" s="40">
        <f>IF(D1112=0,0,E1112/ABS(D1112))</f>
        <v/>
      </c>
    </row>
    <row r="1113" hidden="1" outlineLevel="1">
      <c r="A1113" s="37" t="inlineStr"/>
      <c r="B1113" s="38" t="inlineStr">
        <is>
          <t xml:space="preserve">    ONLINE Andres Reyes</t>
        </is>
      </c>
      <c r="C1113" s="39" t="n">
        <v>106000</v>
      </c>
      <c r="D1113" s="39" t="n">
        <v>106000</v>
      </c>
      <c r="E1113" s="39">
        <f>C1113-D1113</f>
        <v/>
      </c>
      <c r="F1113" s="40">
        <f>IF(D1113=0,0,E1113/ABS(D1113))</f>
        <v/>
      </c>
    </row>
    <row r="1114" hidden="1" outlineLevel="1">
      <c r="A1114" s="37" t="inlineStr"/>
      <c r="B1114" s="38" t="inlineStr">
        <is>
          <t xml:space="preserve">    ONLINE Andres Rodriguez</t>
        </is>
      </c>
      <c r="C1114" s="39" t="n">
        <v>75000</v>
      </c>
      <c r="D1114" s="39" t="n">
        <v>75000</v>
      </c>
      <c r="E1114" s="39">
        <f>C1114-D1114</f>
        <v/>
      </c>
      <c r="F1114" s="40">
        <f>IF(D1114=0,0,E1114/ABS(D1114))</f>
        <v/>
      </c>
    </row>
    <row r="1115" hidden="1" outlineLevel="1">
      <c r="A1115" s="37" t="inlineStr"/>
      <c r="B1115" s="38" t="inlineStr">
        <is>
          <t xml:space="preserve">    ONLINE Andres Roldan</t>
        </is>
      </c>
      <c r="C1115" s="39" t="n">
        <v>210000</v>
      </c>
      <c r="D1115" s="39" t="n">
        <v>210000</v>
      </c>
      <c r="E1115" s="39">
        <f>C1115-D1115</f>
        <v/>
      </c>
      <c r="F1115" s="40">
        <f>IF(D1115=0,0,E1115/ABS(D1115))</f>
        <v/>
      </c>
    </row>
    <row r="1116" hidden="1" outlineLevel="1">
      <c r="A1116" s="37" t="inlineStr"/>
      <c r="B1116" s="38" t="inlineStr">
        <is>
          <t xml:space="preserve">    ONLINE Andres Santiago Gil Puerta</t>
        </is>
      </c>
      <c r="C1116" s="39" t="n">
        <v>57000</v>
      </c>
      <c r="D1116" s="39" t="n">
        <v>57000</v>
      </c>
      <c r="E1116" s="39">
        <f>C1116-D1116</f>
        <v/>
      </c>
      <c r="F1116" s="40">
        <f>IF(D1116=0,0,E1116/ABS(D1116))</f>
        <v/>
      </c>
    </row>
    <row r="1117" hidden="1" outlineLevel="1">
      <c r="A1117" s="37" t="inlineStr"/>
      <c r="B1117" s="38" t="inlineStr">
        <is>
          <t xml:space="preserve">    ONLINE Andres Sarmiento</t>
        </is>
      </c>
      <c r="C1117" s="39" t="n">
        <v>50000</v>
      </c>
      <c r="D1117" s="39" t="n">
        <v>50000</v>
      </c>
      <c r="E1117" s="39">
        <f>C1117-D1117</f>
        <v/>
      </c>
      <c r="F1117" s="40">
        <f>IF(D1117=0,0,E1117/ABS(D1117))</f>
        <v/>
      </c>
    </row>
    <row r="1118" hidden="1" outlineLevel="1">
      <c r="A1118" s="37" t="inlineStr"/>
      <c r="B1118" s="38" t="inlineStr">
        <is>
          <t xml:space="preserve">    ONLINE Andrés David Niño Pinilla</t>
        </is>
      </c>
      <c r="C1118" s="39" t="n">
        <v>120000</v>
      </c>
      <c r="D1118" s="39" t="n">
        <v>120000</v>
      </c>
      <c r="E1118" s="39">
        <f>C1118-D1118</f>
        <v/>
      </c>
      <c r="F1118" s="40">
        <f>IF(D1118=0,0,E1118/ABS(D1118))</f>
        <v/>
      </c>
    </row>
    <row r="1119" hidden="1" outlineLevel="1">
      <c r="A1119" s="37" t="inlineStr"/>
      <c r="B1119" s="38" t="inlineStr">
        <is>
          <t xml:space="preserve">    ONLINE Andrés Felipe Vera Vallinas</t>
        </is>
      </c>
      <c r="C1119" s="39" t="n">
        <v>108000</v>
      </c>
      <c r="D1119" s="39" t="n">
        <v>108000</v>
      </c>
      <c r="E1119" s="39">
        <f>C1119-D1119</f>
        <v/>
      </c>
      <c r="F1119" s="40">
        <f>IF(D1119=0,0,E1119/ABS(D1119))</f>
        <v/>
      </c>
    </row>
    <row r="1120" hidden="1" outlineLevel="1">
      <c r="A1120" s="37" t="inlineStr"/>
      <c r="B1120" s="38" t="inlineStr">
        <is>
          <t xml:space="preserve">    ONLINE Andrés Quiroga</t>
        </is>
      </c>
      <c r="C1120" s="39" t="n">
        <v>50000</v>
      </c>
      <c r="D1120" s="39" t="n">
        <v>50000</v>
      </c>
      <c r="E1120" s="39">
        <f>C1120-D1120</f>
        <v/>
      </c>
      <c r="F1120" s="40">
        <f>IF(D1120=0,0,E1120/ABS(D1120))</f>
        <v/>
      </c>
    </row>
    <row r="1121" hidden="1" outlineLevel="1">
      <c r="A1121" s="37" t="inlineStr"/>
      <c r="B1121" s="38" t="inlineStr">
        <is>
          <t xml:space="preserve">    ONLINE Andrés Vargas</t>
        </is>
      </c>
      <c r="C1121" s="39" t="n">
        <v>72000</v>
      </c>
      <c r="D1121" s="39" t="n">
        <v>72000</v>
      </c>
      <c r="E1121" s="39">
        <f>C1121-D1121</f>
        <v/>
      </c>
      <c r="F1121" s="40">
        <f>IF(D1121=0,0,E1121/ABS(D1121))</f>
        <v/>
      </c>
    </row>
    <row r="1122" hidden="1" outlineLevel="1">
      <c r="A1122" s="37" t="inlineStr"/>
      <c r="B1122" s="38" t="inlineStr">
        <is>
          <t xml:space="preserve">    ONLINE Angela Barato</t>
        </is>
      </c>
      <c r="C1122" s="39" t="n">
        <v>35000</v>
      </c>
      <c r="D1122" s="39" t="n">
        <v>35000</v>
      </c>
      <c r="E1122" s="39">
        <f>C1122-D1122</f>
        <v/>
      </c>
      <c r="F1122" s="40">
        <f>IF(D1122=0,0,E1122/ABS(D1122))</f>
        <v/>
      </c>
    </row>
    <row r="1123" hidden="1" outlineLevel="1">
      <c r="A1123" s="37" t="inlineStr"/>
      <c r="B1123" s="38" t="inlineStr">
        <is>
          <t xml:space="preserve">    ONLINE Angela Castillo</t>
        </is>
      </c>
      <c r="C1123" s="39" t="n">
        <v>204000</v>
      </c>
      <c r="D1123" s="39" t="n">
        <v>204000</v>
      </c>
      <c r="E1123" s="39">
        <f>C1123-D1123</f>
        <v/>
      </c>
      <c r="F1123" s="40">
        <f>IF(D1123=0,0,E1123/ABS(D1123))</f>
        <v/>
      </c>
    </row>
    <row r="1124" hidden="1" outlineLevel="1">
      <c r="A1124" s="37" t="inlineStr"/>
      <c r="B1124" s="38" t="inlineStr">
        <is>
          <t xml:space="preserve">    ONLINE Angela Delgado</t>
        </is>
      </c>
      <c r="C1124" s="39" t="n">
        <v>40000</v>
      </c>
      <c r="D1124" s="39" t="n">
        <v>40000</v>
      </c>
      <c r="E1124" s="39">
        <f>C1124-D1124</f>
        <v/>
      </c>
      <c r="F1124" s="40">
        <f>IF(D1124=0,0,E1124/ABS(D1124))</f>
        <v/>
      </c>
    </row>
    <row r="1125" hidden="1" outlineLevel="1">
      <c r="A1125" s="37" t="inlineStr"/>
      <c r="B1125" s="38" t="inlineStr">
        <is>
          <t xml:space="preserve">    ONLINE Angela Estrada</t>
        </is>
      </c>
      <c r="C1125" s="39" t="n">
        <v>53000</v>
      </c>
      <c r="D1125" s="39" t="n">
        <v>53000</v>
      </c>
      <c r="E1125" s="39">
        <f>C1125-D1125</f>
        <v/>
      </c>
      <c r="F1125" s="40">
        <f>IF(D1125=0,0,E1125/ABS(D1125))</f>
        <v/>
      </c>
    </row>
    <row r="1126" hidden="1" outlineLevel="1">
      <c r="A1126" s="37" t="inlineStr"/>
      <c r="B1126" s="38" t="inlineStr">
        <is>
          <t xml:space="preserve">    ONLINE Angela Forero</t>
        </is>
      </c>
      <c r="C1126" s="39" t="n">
        <v>160000</v>
      </c>
      <c r="D1126" s="39" t="n">
        <v>160000</v>
      </c>
      <c r="E1126" s="39">
        <f>C1126-D1126</f>
        <v/>
      </c>
      <c r="F1126" s="40">
        <f>IF(D1126=0,0,E1126/ABS(D1126))</f>
        <v/>
      </c>
    </row>
    <row r="1127" hidden="1" outlineLevel="1">
      <c r="A1127" s="37" t="inlineStr"/>
      <c r="B1127" s="38" t="inlineStr">
        <is>
          <t xml:space="preserve">    ONLINE Angela Hurtado</t>
        </is>
      </c>
      <c r="C1127" s="39" t="n">
        <v>81000</v>
      </c>
      <c r="D1127" s="39" t="n">
        <v>81000</v>
      </c>
      <c r="E1127" s="39">
        <f>C1127-D1127</f>
        <v/>
      </c>
      <c r="F1127" s="40">
        <f>IF(D1127=0,0,E1127/ABS(D1127))</f>
        <v/>
      </c>
    </row>
    <row r="1128" hidden="1" outlineLevel="1">
      <c r="A1128" s="37" t="inlineStr"/>
      <c r="B1128" s="38" t="inlineStr">
        <is>
          <t xml:space="preserve">    ONLINE Angela Lara Salazar</t>
        </is>
      </c>
      <c r="C1128" s="39" t="n">
        <v>161000</v>
      </c>
      <c r="D1128" s="39" t="n">
        <v>161000</v>
      </c>
      <c r="E1128" s="39">
        <f>C1128-D1128</f>
        <v/>
      </c>
      <c r="F1128" s="40">
        <f>IF(D1128=0,0,E1128/ABS(D1128))</f>
        <v/>
      </c>
    </row>
    <row r="1129" hidden="1" outlineLevel="1">
      <c r="A1129" s="37" t="inlineStr"/>
      <c r="B1129" s="38" t="inlineStr">
        <is>
          <t xml:space="preserve">    ONLINE Angela Maria Cardona Jaramillo</t>
        </is>
      </c>
      <c r="C1129" s="39" t="n">
        <v>73000</v>
      </c>
      <c r="D1129" s="39" t="n">
        <v>73000</v>
      </c>
      <c r="E1129" s="39">
        <f>C1129-D1129</f>
        <v/>
      </c>
      <c r="F1129" s="40">
        <f>IF(D1129=0,0,E1129/ABS(D1129))</f>
        <v/>
      </c>
    </row>
    <row r="1130" hidden="1" outlineLevel="1">
      <c r="A1130" s="37" t="inlineStr"/>
      <c r="B1130" s="38" t="inlineStr">
        <is>
          <t xml:space="preserve">    ONLINE Angela Maria Leon Alvarez</t>
        </is>
      </c>
      <c r="C1130" s="39" t="n">
        <v>70000</v>
      </c>
      <c r="D1130" s="39" t="n">
        <v>70000</v>
      </c>
      <c r="E1130" s="39">
        <f>C1130-D1130</f>
        <v/>
      </c>
      <c r="F1130" s="40">
        <f>IF(D1130=0,0,E1130/ABS(D1130))</f>
        <v/>
      </c>
    </row>
    <row r="1131" hidden="1" outlineLevel="1">
      <c r="A1131" s="37" t="inlineStr"/>
      <c r="B1131" s="38" t="inlineStr">
        <is>
          <t xml:space="preserve">    ONLINE Angela Maria Mejia</t>
        </is>
      </c>
      <c r="C1131" s="39" t="n">
        <v>163000</v>
      </c>
      <c r="D1131" s="39" t="n">
        <v>163000</v>
      </c>
      <c r="E1131" s="39">
        <f>C1131-D1131</f>
        <v/>
      </c>
      <c r="F1131" s="40">
        <f>IF(D1131=0,0,E1131/ABS(D1131))</f>
        <v/>
      </c>
    </row>
    <row r="1132" hidden="1" outlineLevel="1">
      <c r="A1132" s="37" t="inlineStr"/>
      <c r="B1132" s="38" t="inlineStr">
        <is>
          <t xml:space="preserve">    ONLINE Angela Maria Polania Ramirez</t>
        </is>
      </c>
      <c r="C1132" s="39" t="n">
        <v>427000</v>
      </c>
      <c r="D1132" s="39" t="n">
        <v>427000</v>
      </c>
      <c r="E1132" s="39">
        <f>C1132-D1132</f>
        <v/>
      </c>
      <c r="F1132" s="40">
        <f>IF(D1132=0,0,E1132/ABS(D1132))</f>
        <v/>
      </c>
    </row>
    <row r="1133" hidden="1" outlineLevel="1">
      <c r="A1133" s="37" t="inlineStr"/>
      <c r="B1133" s="38" t="inlineStr">
        <is>
          <t xml:space="preserve">    ONLINE Angela Maria Villamil</t>
        </is>
      </c>
      <c r="C1133" s="39" t="n">
        <v>120000</v>
      </c>
      <c r="D1133" s="39" t="n">
        <v>120000</v>
      </c>
      <c r="E1133" s="39">
        <f>C1133-D1133</f>
        <v/>
      </c>
      <c r="F1133" s="40">
        <f>IF(D1133=0,0,E1133/ABS(D1133))</f>
        <v/>
      </c>
    </row>
    <row r="1134" hidden="1" outlineLevel="1">
      <c r="A1134" s="37" t="inlineStr"/>
      <c r="B1134" s="38" t="inlineStr">
        <is>
          <t xml:space="preserve">    ONLINE Angela Moreno Calderon</t>
        </is>
      </c>
      <c r="C1134" s="39" t="n">
        <v>293800</v>
      </c>
      <c r="D1134" s="39" t="n">
        <v>293800</v>
      </c>
      <c r="E1134" s="39">
        <f>C1134-D1134</f>
        <v/>
      </c>
      <c r="F1134" s="40">
        <f>IF(D1134=0,0,E1134/ABS(D1134))</f>
        <v/>
      </c>
    </row>
    <row r="1135" hidden="1" outlineLevel="1">
      <c r="A1135" s="37" t="inlineStr"/>
      <c r="B1135" s="38" t="inlineStr">
        <is>
          <t xml:space="preserve">    ONLINE Angela Mosquera</t>
        </is>
      </c>
      <c r="C1135" s="39" t="n">
        <v>60000</v>
      </c>
      <c r="D1135" s="39" t="n">
        <v>60000</v>
      </c>
      <c r="E1135" s="39">
        <f>C1135-D1135</f>
        <v/>
      </c>
      <c r="F1135" s="40">
        <f>IF(D1135=0,0,E1135/ABS(D1135))</f>
        <v/>
      </c>
    </row>
    <row r="1136" hidden="1" outlineLevel="1">
      <c r="A1136" s="37" t="inlineStr"/>
      <c r="B1136" s="38" t="inlineStr">
        <is>
          <t xml:space="preserve">    ONLINE Angela Patiño</t>
        </is>
      </c>
      <c r="C1136" s="39" t="n">
        <v>144000</v>
      </c>
      <c r="D1136" s="39" t="n">
        <v>144000</v>
      </c>
      <c r="E1136" s="39">
        <f>C1136-D1136</f>
        <v/>
      </c>
      <c r="F1136" s="40">
        <f>IF(D1136=0,0,E1136/ABS(D1136))</f>
        <v/>
      </c>
    </row>
    <row r="1137" hidden="1" outlineLevel="1">
      <c r="A1137" s="37" t="inlineStr"/>
      <c r="B1137" s="38" t="inlineStr">
        <is>
          <t xml:space="preserve">    ONLINE Angela Patricia Montoya Valencia</t>
        </is>
      </c>
      <c r="C1137" s="39" t="n">
        <v>99000</v>
      </c>
      <c r="D1137" s="39" t="n">
        <v>99000</v>
      </c>
      <c r="E1137" s="39">
        <f>C1137-D1137</f>
        <v/>
      </c>
      <c r="F1137" s="40">
        <f>IF(D1137=0,0,E1137/ABS(D1137))</f>
        <v/>
      </c>
    </row>
    <row r="1138" hidden="1" outlineLevel="1">
      <c r="A1138" s="37" t="inlineStr"/>
      <c r="B1138" s="38" t="inlineStr">
        <is>
          <t xml:space="preserve">    ONLINE Angela Racines</t>
        </is>
      </c>
      <c r="C1138" s="39" t="n">
        <v>100000</v>
      </c>
      <c r="D1138" s="39" t="n">
        <v>100000</v>
      </c>
      <c r="E1138" s="39">
        <f>C1138-D1138</f>
        <v/>
      </c>
      <c r="F1138" s="40">
        <f>IF(D1138=0,0,E1138/ABS(D1138))</f>
        <v/>
      </c>
    </row>
    <row r="1139" hidden="1" outlineLevel="1">
      <c r="A1139" s="37" t="inlineStr"/>
      <c r="B1139" s="38" t="inlineStr">
        <is>
          <t xml:space="preserve">    ONLINE Angela Ramirez</t>
        </is>
      </c>
      <c r="C1139" s="39" t="n">
        <v>80000</v>
      </c>
      <c r="D1139" s="39" t="n">
        <v>80000</v>
      </c>
      <c r="E1139" s="39">
        <f>C1139-D1139</f>
        <v/>
      </c>
      <c r="F1139" s="40">
        <f>IF(D1139=0,0,E1139/ABS(D1139))</f>
        <v/>
      </c>
    </row>
    <row r="1140" hidden="1" outlineLevel="1">
      <c r="A1140" s="37" t="inlineStr"/>
      <c r="B1140" s="38" t="inlineStr">
        <is>
          <t xml:space="preserve">    ONLINE Angela Restrepo</t>
        </is>
      </c>
      <c r="C1140" s="39" t="n">
        <v>320999</v>
      </c>
      <c r="D1140" s="39" t="n">
        <v>320999</v>
      </c>
      <c r="E1140" s="39">
        <f>C1140-D1140</f>
        <v/>
      </c>
      <c r="F1140" s="40">
        <f>IF(D1140=0,0,E1140/ABS(D1140))</f>
        <v/>
      </c>
    </row>
    <row r="1141" hidden="1" outlineLevel="1">
      <c r="A1141" s="37" t="inlineStr"/>
      <c r="B1141" s="38" t="inlineStr">
        <is>
          <t xml:space="preserve">    ONLINE Angela Robledo</t>
        </is>
      </c>
      <c r="C1141" s="39" t="n">
        <v>40000</v>
      </c>
      <c r="D1141" s="39" t="n">
        <v>40000</v>
      </c>
      <c r="E1141" s="39">
        <f>C1141-D1141</f>
        <v/>
      </c>
      <c r="F1141" s="40">
        <f>IF(D1141=0,0,E1141/ABS(D1141))</f>
        <v/>
      </c>
    </row>
    <row r="1142" hidden="1" outlineLevel="1">
      <c r="A1142" s="37" t="inlineStr"/>
      <c r="B1142" s="38" t="inlineStr">
        <is>
          <t xml:space="preserve">    ONLINE Angela Rodriguez Melo</t>
        </is>
      </c>
      <c r="C1142" s="39" t="n">
        <v>110000</v>
      </c>
      <c r="D1142" s="39" t="n">
        <v>110000</v>
      </c>
      <c r="E1142" s="39">
        <f>C1142-D1142</f>
        <v/>
      </c>
      <c r="F1142" s="40">
        <f>IF(D1142=0,0,E1142/ABS(D1142))</f>
        <v/>
      </c>
    </row>
    <row r="1143" hidden="1" outlineLevel="1">
      <c r="A1143" s="37" t="inlineStr"/>
      <c r="B1143" s="38" t="inlineStr">
        <is>
          <t xml:space="preserve">    ONLINE Angela Sanabria</t>
        </is>
      </c>
      <c r="C1143" s="39" t="n">
        <v>130000</v>
      </c>
      <c r="D1143" s="39" t="n">
        <v>130000</v>
      </c>
      <c r="E1143" s="39">
        <f>C1143-D1143</f>
        <v/>
      </c>
      <c r="F1143" s="40">
        <f>IF(D1143=0,0,E1143/ABS(D1143))</f>
        <v/>
      </c>
    </row>
    <row r="1144" hidden="1" outlineLevel="1">
      <c r="A1144" s="37" t="inlineStr"/>
      <c r="B1144" s="38" t="inlineStr">
        <is>
          <t xml:space="preserve">    ONLINE Angela Sanchez</t>
        </is>
      </c>
      <c r="C1144" s="39" t="n">
        <v>37000</v>
      </c>
      <c r="D1144" s="39" t="n">
        <v>37000</v>
      </c>
      <c r="E1144" s="39">
        <f>C1144-D1144</f>
        <v/>
      </c>
      <c r="F1144" s="40">
        <f>IF(D1144=0,0,E1144/ABS(D1144))</f>
        <v/>
      </c>
    </row>
    <row r="1145" hidden="1" outlineLevel="1">
      <c r="A1145" s="37" t="inlineStr"/>
      <c r="B1145" s="38" t="inlineStr">
        <is>
          <t xml:space="preserve">    ONLINE Angela Soto castañeda</t>
        </is>
      </c>
      <c r="C1145" s="39" t="n">
        <v>320000</v>
      </c>
      <c r="D1145" s="39" t="n">
        <v>320000</v>
      </c>
      <c r="E1145" s="39">
        <f>C1145-D1145</f>
        <v/>
      </c>
      <c r="F1145" s="40">
        <f>IF(D1145=0,0,E1145/ABS(D1145))</f>
        <v/>
      </c>
    </row>
    <row r="1146" hidden="1" outlineLevel="1">
      <c r="A1146" s="37" t="inlineStr"/>
      <c r="B1146" s="38" t="inlineStr">
        <is>
          <t xml:space="preserve">    ONLINE Angela castaño</t>
        </is>
      </c>
      <c r="C1146" s="39" t="n">
        <v>206000</v>
      </c>
      <c r="D1146" s="39" t="n">
        <v>206000</v>
      </c>
      <c r="E1146" s="39">
        <f>C1146-D1146</f>
        <v/>
      </c>
      <c r="F1146" s="40">
        <f>IF(D1146=0,0,E1146/ABS(D1146))</f>
        <v/>
      </c>
    </row>
    <row r="1147" hidden="1" outlineLevel="1">
      <c r="A1147" s="37" t="inlineStr"/>
      <c r="B1147" s="38" t="inlineStr">
        <is>
          <t xml:space="preserve">    ONLINE Angela maria Ramirez molano</t>
        </is>
      </c>
      <c r="C1147" s="39" t="n">
        <v>97000</v>
      </c>
      <c r="D1147" s="39" t="n">
        <v>97000</v>
      </c>
      <c r="E1147" s="39">
        <f>C1147-D1147</f>
        <v/>
      </c>
      <c r="F1147" s="40">
        <f>IF(D1147=0,0,E1147/ABS(D1147))</f>
        <v/>
      </c>
    </row>
    <row r="1148" hidden="1" outlineLevel="1">
      <c r="A1148" s="37" t="inlineStr"/>
      <c r="B1148" s="38" t="inlineStr">
        <is>
          <t xml:space="preserve">    ONLINE Angelica Blanco</t>
        </is>
      </c>
      <c r="C1148" s="39" t="n">
        <v>50000</v>
      </c>
      <c r="D1148" s="39" t="n">
        <v>50000</v>
      </c>
      <c r="E1148" s="39">
        <f>C1148-D1148</f>
        <v/>
      </c>
      <c r="F1148" s="40">
        <f>IF(D1148=0,0,E1148/ABS(D1148))</f>
        <v/>
      </c>
    </row>
    <row r="1149" hidden="1" outlineLevel="1">
      <c r="A1149" s="37" t="inlineStr"/>
      <c r="B1149" s="38" t="inlineStr">
        <is>
          <t xml:space="preserve">    ONLINE Angelica Bustamante</t>
        </is>
      </c>
      <c r="C1149" s="39" t="n">
        <v>209000</v>
      </c>
      <c r="D1149" s="39" t="n">
        <v>209000</v>
      </c>
      <c r="E1149" s="39">
        <f>C1149-D1149</f>
        <v/>
      </c>
      <c r="F1149" s="40">
        <f>IF(D1149=0,0,E1149/ABS(D1149))</f>
        <v/>
      </c>
    </row>
    <row r="1150" hidden="1" outlineLevel="1">
      <c r="A1150" s="37" t="inlineStr"/>
      <c r="B1150" s="38" t="inlineStr">
        <is>
          <t xml:space="preserve">    ONLINE Angelica García</t>
        </is>
      </c>
      <c r="C1150" s="39" t="n">
        <v>199000</v>
      </c>
      <c r="D1150" s="39" t="n">
        <v>199000</v>
      </c>
      <c r="E1150" s="39">
        <f>C1150-D1150</f>
        <v/>
      </c>
      <c r="F1150" s="40">
        <f>IF(D1150=0,0,E1150/ABS(D1150))</f>
        <v/>
      </c>
    </row>
    <row r="1151" hidden="1" outlineLevel="1">
      <c r="A1151" s="37" t="inlineStr"/>
      <c r="B1151" s="38" t="inlineStr">
        <is>
          <t xml:space="preserve">    ONLINE Angelica Maria Cortes</t>
        </is>
      </c>
      <c r="C1151" s="39" t="n">
        <v>99000</v>
      </c>
      <c r="D1151" s="39" t="n">
        <v>99000</v>
      </c>
      <c r="E1151" s="39">
        <f>C1151-D1151</f>
        <v/>
      </c>
      <c r="F1151" s="40">
        <f>IF(D1151=0,0,E1151/ABS(D1151))</f>
        <v/>
      </c>
    </row>
    <row r="1152" hidden="1" outlineLevel="1">
      <c r="A1152" s="37" t="inlineStr"/>
      <c r="B1152" s="38" t="inlineStr">
        <is>
          <t xml:space="preserve">    ONLINE Angelica Mejia Mejía</t>
        </is>
      </c>
      <c r="C1152" s="39" t="n">
        <v>77000</v>
      </c>
      <c r="D1152" s="39" t="n">
        <v>77000</v>
      </c>
      <c r="E1152" s="39">
        <f>C1152-D1152</f>
        <v/>
      </c>
      <c r="F1152" s="40">
        <f>IF(D1152=0,0,E1152/ABS(D1152))</f>
        <v/>
      </c>
    </row>
    <row r="1153" hidden="1" outlineLevel="1">
      <c r="A1153" s="37" t="inlineStr"/>
      <c r="B1153" s="38" t="inlineStr">
        <is>
          <t xml:space="preserve">    ONLINE Angelica Moreno</t>
        </is>
      </c>
      <c r="C1153" s="39" t="n">
        <v>37000</v>
      </c>
      <c r="D1153" s="39" t="n">
        <v>37000</v>
      </c>
      <c r="E1153" s="39">
        <f>C1153-D1153</f>
        <v/>
      </c>
      <c r="F1153" s="40">
        <f>IF(D1153=0,0,E1153/ABS(D1153))</f>
        <v/>
      </c>
    </row>
    <row r="1154" hidden="1" outlineLevel="1">
      <c r="A1154" s="37" t="inlineStr"/>
      <c r="B1154" s="38" t="inlineStr">
        <is>
          <t xml:space="preserve">    ONLINE Angelica Muriel Panesso</t>
        </is>
      </c>
      <c r="C1154" s="39" t="n">
        <v>50000</v>
      </c>
      <c r="D1154" s="39" t="n">
        <v>50000</v>
      </c>
      <c r="E1154" s="39">
        <f>C1154-D1154</f>
        <v/>
      </c>
      <c r="F1154" s="40">
        <f>IF(D1154=0,0,E1154/ABS(D1154))</f>
        <v/>
      </c>
    </row>
    <row r="1155" hidden="1" outlineLevel="1">
      <c r="A1155" s="37" t="inlineStr"/>
      <c r="B1155" s="38" t="inlineStr">
        <is>
          <t xml:space="preserve">    ONLINE Angelica Redondo Alvarez</t>
        </is>
      </c>
      <c r="C1155" s="39" t="n">
        <v>88000</v>
      </c>
      <c r="D1155" s="39" t="n">
        <v>88000</v>
      </c>
      <c r="E1155" s="39">
        <f>C1155-D1155</f>
        <v/>
      </c>
      <c r="F1155" s="40">
        <f>IF(D1155=0,0,E1155/ABS(D1155))</f>
        <v/>
      </c>
    </row>
    <row r="1156" hidden="1" outlineLevel="1">
      <c r="A1156" s="37" t="inlineStr"/>
      <c r="B1156" s="38" t="inlineStr">
        <is>
          <t xml:space="preserve">    ONLINE Angelica Rios</t>
        </is>
      </c>
      <c r="C1156" s="39" t="n">
        <v>101000</v>
      </c>
      <c r="D1156" s="39" t="n">
        <v>101000</v>
      </c>
      <c r="E1156" s="39">
        <f>C1156-D1156</f>
        <v/>
      </c>
      <c r="F1156" s="40">
        <f>IF(D1156=0,0,E1156/ABS(D1156))</f>
        <v/>
      </c>
    </row>
    <row r="1157" hidden="1" outlineLevel="1">
      <c r="A1157" s="37" t="inlineStr"/>
      <c r="B1157" s="38" t="inlineStr">
        <is>
          <t xml:space="preserve">    ONLINE Angelica Sanchez</t>
        </is>
      </c>
      <c r="C1157" s="39" t="n">
        <v>79000</v>
      </c>
      <c r="D1157" s="39" t="n">
        <v>79000</v>
      </c>
      <c r="E1157" s="39">
        <f>C1157-D1157</f>
        <v/>
      </c>
      <c r="F1157" s="40">
        <f>IF(D1157=0,0,E1157/ABS(D1157))</f>
        <v/>
      </c>
    </row>
    <row r="1158" hidden="1" outlineLevel="1">
      <c r="A1158" s="37" t="inlineStr"/>
      <c r="B1158" s="38" t="inlineStr">
        <is>
          <t xml:space="preserve">    ONLINE Angelica Torres</t>
        </is>
      </c>
      <c r="C1158" s="39" t="n">
        <v>110000</v>
      </c>
      <c r="D1158" s="39" t="n">
        <v>110000</v>
      </c>
      <c r="E1158" s="39">
        <f>C1158-D1158</f>
        <v/>
      </c>
      <c r="F1158" s="40">
        <f>IF(D1158=0,0,E1158/ABS(D1158))</f>
        <v/>
      </c>
    </row>
    <row r="1159" hidden="1" outlineLevel="1">
      <c r="A1159" s="37" t="inlineStr"/>
      <c r="B1159" s="38" t="inlineStr">
        <is>
          <t xml:space="preserve">    ONLINE Angelica borja</t>
        </is>
      </c>
      <c r="C1159" s="39" t="n">
        <v>33000</v>
      </c>
      <c r="D1159" s="39" t="n">
        <v>33000</v>
      </c>
      <c r="E1159" s="39">
        <f>C1159-D1159</f>
        <v/>
      </c>
      <c r="F1159" s="40">
        <f>IF(D1159=0,0,E1159/ABS(D1159))</f>
        <v/>
      </c>
    </row>
    <row r="1160" hidden="1" outlineLevel="1">
      <c r="A1160" s="37" t="inlineStr"/>
      <c r="B1160" s="38" t="inlineStr">
        <is>
          <t xml:space="preserve">    ONLINE Angelica Álvarez</t>
        </is>
      </c>
      <c r="C1160" s="39" t="n">
        <v>120000</v>
      </c>
      <c r="D1160" s="39" t="n">
        <v>120000</v>
      </c>
      <c r="E1160" s="39">
        <f>C1160-D1160</f>
        <v/>
      </c>
      <c r="F1160" s="40">
        <f>IF(D1160=0,0,E1160/ABS(D1160))</f>
        <v/>
      </c>
    </row>
    <row r="1161" hidden="1" outlineLevel="1">
      <c r="A1161" s="37" t="inlineStr"/>
      <c r="B1161" s="38" t="inlineStr">
        <is>
          <t xml:space="preserve">    ONLINE Angie Castillo Estrada</t>
        </is>
      </c>
      <c r="C1161" s="39" t="n">
        <v>29600</v>
      </c>
      <c r="D1161" s="39" t="n">
        <v>29600</v>
      </c>
      <c r="E1161" s="39">
        <f>C1161-D1161</f>
        <v/>
      </c>
      <c r="F1161" s="40">
        <f>IF(D1161=0,0,E1161/ABS(D1161))</f>
        <v/>
      </c>
    </row>
    <row r="1162" hidden="1" outlineLevel="1">
      <c r="A1162" s="37" t="inlineStr"/>
      <c r="B1162" s="38" t="inlineStr">
        <is>
          <t xml:space="preserve">    ONLINE Angie Guevara</t>
        </is>
      </c>
      <c r="C1162" s="39" t="n">
        <v>836000</v>
      </c>
      <c r="D1162" s="39" t="n">
        <v>836000</v>
      </c>
      <c r="E1162" s="39">
        <f>C1162-D1162</f>
        <v/>
      </c>
      <c r="F1162" s="40">
        <f>IF(D1162=0,0,E1162/ABS(D1162))</f>
        <v/>
      </c>
    </row>
    <row r="1163" hidden="1" outlineLevel="1">
      <c r="A1163" s="37" t="inlineStr"/>
      <c r="B1163" s="38" t="inlineStr">
        <is>
          <t xml:space="preserve">    ONLINE Angie Hernandez</t>
        </is>
      </c>
      <c r="C1163" s="39" t="n">
        <v>103000</v>
      </c>
      <c r="D1163" s="39" t="n">
        <v>103000</v>
      </c>
      <c r="E1163" s="39">
        <f>C1163-D1163</f>
        <v/>
      </c>
      <c r="F1163" s="40">
        <f>IF(D1163=0,0,E1163/ABS(D1163))</f>
        <v/>
      </c>
    </row>
    <row r="1164" hidden="1" outlineLevel="1">
      <c r="A1164" s="37" t="inlineStr"/>
      <c r="B1164" s="38" t="inlineStr">
        <is>
          <t xml:space="preserve">    ONLINE Angie Lopez Orejuela</t>
        </is>
      </c>
      <c r="C1164" s="39" t="n">
        <v>333100</v>
      </c>
      <c r="D1164" s="39" t="n">
        <v>333100</v>
      </c>
      <c r="E1164" s="39">
        <f>C1164-D1164</f>
        <v/>
      </c>
      <c r="F1164" s="40">
        <f>IF(D1164=0,0,E1164/ABS(D1164))</f>
        <v/>
      </c>
    </row>
    <row r="1165" hidden="1" outlineLevel="1">
      <c r="A1165" s="37" t="inlineStr"/>
      <c r="B1165" s="38" t="inlineStr">
        <is>
          <t xml:space="preserve">    ONLINE Angie Orozco</t>
        </is>
      </c>
      <c r="C1165" s="39" t="n">
        <v>274000</v>
      </c>
      <c r="D1165" s="39" t="n">
        <v>274000</v>
      </c>
      <c r="E1165" s="39">
        <f>C1165-D1165</f>
        <v/>
      </c>
      <c r="F1165" s="40">
        <f>IF(D1165=0,0,E1165/ABS(D1165))</f>
        <v/>
      </c>
    </row>
    <row r="1166" hidden="1" outlineLevel="1">
      <c r="A1166" s="37" t="inlineStr"/>
      <c r="B1166" s="38" t="inlineStr">
        <is>
          <t xml:space="preserve">    ONLINE Angie Palacio</t>
        </is>
      </c>
      <c r="C1166" s="39" t="n">
        <v>105000</v>
      </c>
      <c r="D1166" s="39" t="n">
        <v>105000</v>
      </c>
      <c r="E1166" s="39">
        <f>C1166-D1166</f>
        <v/>
      </c>
      <c r="F1166" s="40">
        <f>IF(D1166=0,0,E1166/ABS(D1166))</f>
        <v/>
      </c>
    </row>
    <row r="1167" hidden="1" outlineLevel="1">
      <c r="A1167" s="37" t="inlineStr"/>
      <c r="B1167" s="38" t="inlineStr">
        <is>
          <t xml:space="preserve">    ONLINE Angie Parra</t>
        </is>
      </c>
      <c r="C1167" s="39" t="n">
        <v>84800</v>
      </c>
      <c r="D1167" s="39" t="n">
        <v>84800</v>
      </c>
      <c r="E1167" s="39">
        <f>C1167-D1167</f>
        <v/>
      </c>
      <c r="F1167" s="40">
        <f>IF(D1167=0,0,E1167/ABS(D1167))</f>
        <v/>
      </c>
    </row>
    <row r="1168" hidden="1" outlineLevel="1">
      <c r="A1168" s="37" t="inlineStr"/>
      <c r="B1168" s="38" t="inlineStr">
        <is>
          <t xml:space="preserve">    ONLINE Angie Portillo</t>
        </is>
      </c>
      <c r="C1168" s="39" t="n">
        <v>28000</v>
      </c>
      <c r="D1168" s="39" t="n">
        <v>28000</v>
      </c>
      <c r="E1168" s="39">
        <f>C1168-D1168</f>
        <v/>
      </c>
      <c r="F1168" s="40">
        <f>IF(D1168=0,0,E1168/ABS(D1168))</f>
        <v/>
      </c>
    </row>
    <row r="1169" hidden="1" outlineLevel="1">
      <c r="A1169" s="37" t="inlineStr"/>
      <c r="B1169" s="38" t="inlineStr">
        <is>
          <t xml:space="preserve">    ONLINE Angie Rodríguez</t>
        </is>
      </c>
      <c r="C1169" s="39" t="n">
        <v>129000</v>
      </c>
      <c r="D1169" s="39" t="n">
        <v>129000</v>
      </c>
      <c r="E1169" s="39">
        <f>C1169-D1169</f>
        <v/>
      </c>
      <c r="F1169" s="40">
        <f>IF(D1169=0,0,E1169/ABS(D1169))</f>
        <v/>
      </c>
    </row>
    <row r="1170" hidden="1" outlineLevel="1">
      <c r="A1170" s="37" t="inlineStr"/>
      <c r="B1170" s="38" t="inlineStr">
        <is>
          <t xml:space="preserve">    ONLINE Angie Wagner</t>
        </is>
      </c>
      <c r="C1170" s="39" t="n">
        <v>110000</v>
      </c>
      <c r="D1170" s="39" t="n">
        <v>110000</v>
      </c>
      <c r="E1170" s="39">
        <f>C1170-D1170</f>
        <v/>
      </c>
      <c r="F1170" s="40">
        <f>IF(D1170=0,0,E1170/ABS(D1170))</f>
        <v/>
      </c>
    </row>
    <row r="1171" hidden="1" outlineLevel="1">
      <c r="A1171" s="37" t="inlineStr"/>
      <c r="B1171" s="38" t="inlineStr">
        <is>
          <t xml:space="preserve">    ONLINE Anguie Mesa Rubio</t>
        </is>
      </c>
      <c r="C1171" s="39" t="n">
        <v>60000</v>
      </c>
      <c r="D1171" s="39" t="n">
        <v>60000</v>
      </c>
      <c r="E1171" s="39">
        <f>C1171-D1171</f>
        <v/>
      </c>
      <c r="F1171" s="40">
        <f>IF(D1171=0,0,E1171/ABS(D1171))</f>
        <v/>
      </c>
    </row>
    <row r="1172" hidden="1" outlineLevel="1">
      <c r="A1172" s="37" t="inlineStr"/>
      <c r="B1172" s="38" t="inlineStr">
        <is>
          <t xml:space="preserve">    ONLINE Angélica Andrade</t>
        </is>
      </c>
      <c r="C1172" s="39" t="n">
        <v>359000</v>
      </c>
      <c r="D1172" s="39" t="n">
        <v>359000</v>
      </c>
      <c r="E1172" s="39">
        <f>C1172-D1172</f>
        <v/>
      </c>
      <c r="F1172" s="40">
        <f>IF(D1172=0,0,E1172/ABS(D1172))</f>
        <v/>
      </c>
    </row>
    <row r="1173" hidden="1" outlineLevel="1">
      <c r="A1173" s="37" t="inlineStr"/>
      <c r="B1173" s="38" t="inlineStr">
        <is>
          <t xml:space="preserve">    ONLINE Angélica Lucía Escobar Peralta</t>
        </is>
      </c>
      <c r="C1173" s="39" t="n">
        <v>874400</v>
      </c>
      <c r="D1173" s="39" t="n">
        <v>874400</v>
      </c>
      <c r="E1173" s="39">
        <f>C1173-D1173</f>
        <v/>
      </c>
      <c r="F1173" s="40">
        <f>IF(D1173=0,0,E1173/ABS(D1173))</f>
        <v/>
      </c>
    </row>
    <row r="1174" hidden="1" outlineLevel="1">
      <c r="A1174" s="37" t="inlineStr"/>
      <c r="B1174" s="38" t="inlineStr">
        <is>
          <t xml:space="preserve">    ONLINE Angélica Salazar</t>
        </is>
      </c>
      <c r="C1174" s="39" t="n">
        <v>146000</v>
      </c>
      <c r="D1174" s="39" t="n">
        <v>146000</v>
      </c>
      <c r="E1174" s="39">
        <f>C1174-D1174</f>
        <v/>
      </c>
      <c r="F1174" s="40">
        <f>IF(D1174=0,0,E1174/ABS(D1174))</f>
        <v/>
      </c>
    </row>
    <row r="1175" hidden="1" outlineLevel="1">
      <c r="A1175" s="37" t="inlineStr"/>
      <c r="B1175" s="38" t="inlineStr">
        <is>
          <t xml:space="preserve">    ONLINE Anke Fegert</t>
        </is>
      </c>
      <c r="C1175" s="39" t="n">
        <v>88000</v>
      </c>
      <c r="D1175" s="39" t="n">
        <v>88000</v>
      </c>
      <c r="E1175" s="39">
        <f>C1175-D1175</f>
        <v/>
      </c>
      <c r="F1175" s="40">
        <f>IF(D1175=0,0,E1175/ABS(D1175))</f>
        <v/>
      </c>
    </row>
    <row r="1176" hidden="1" outlineLevel="1">
      <c r="A1176" s="37" t="inlineStr"/>
      <c r="B1176" s="38" t="inlineStr">
        <is>
          <t xml:space="preserve">    ONLINE Anna Echavarria</t>
        </is>
      </c>
      <c r="C1176" s="39" t="n">
        <v>159000</v>
      </c>
      <c r="D1176" s="39" t="n">
        <v>159000</v>
      </c>
      <c r="E1176" s="39">
        <f>C1176-D1176</f>
        <v/>
      </c>
      <c r="F1176" s="40">
        <f>IF(D1176=0,0,E1176/ABS(D1176))</f>
        <v/>
      </c>
    </row>
    <row r="1177" hidden="1" outlineLevel="1">
      <c r="A1177" s="37" t="inlineStr"/>
      <c r="B1177" s="38" t="inlineStr">
        <is>
          <t xml:space="preserve">    ONLINE Anna Maria Tejada Naumova</t>
        </is>
      </c>
      <c r="C1177" s="39" t="n">
        <v>37000</v>
      </c>
      <c r="D1177" s="39" t="n">
        <v>37000</v>
      </c>
      <c r="E1177" s="39">
        <f>C1177-D1177</f>
        <v/>
      </c>
      <c r="F1177" s="40">
        <f>IF(D1177=0,0,E1177/ABS(D1177))</f>
        <v/>
      </c>
    </row>
    <row r="1178" hidden="1" outlineLevel="1">
      <c r="A1178" s="37" t="inlineStr"/>
      <c r="B1178" s="38" t="inlineStr">
        <is>
          <t xml:space="preserve">    ONLINE Antonella Hormaza</t>
        </is>
      </c>
      <c r="C1178" s="39" t="n">
        <v>95000</v>
      </c>
      <c r="D1178" s="39" t="n">
        <v>95000</v>
      </c>
      <c r="E1178" s="39">
        <f>C1178-D1178</f>
        <v/>
      </c>
      <c r="F1178" s="40">
        <f>IF(D1178=0,0,E1178/ABS(D1178))</f>
        <v/>
      </c>
    </row>
    <row r="1179" hidden="1" outlineLevel="1">
      <c r="A1179" s="37" t="inlineStr"/>
      <c r="B1179" s="38" t="inlineStr">
        <is>
          <t xml:space="preserve">    ONLINE Antonia Angel Garcia</t>
        </is>
      </c>
      <c r="C1179" s="39" t="n">
        <v>254000</v>
      </c>
      <c r="D1179" s="39" t="n">
        <v>254000</v>
      </c>
      <c r="E1179" s="39">
        <f>C1179-D1179</f>
        <v/>
      </c>
      <c r="F1179" s="40">
        <f>IF(D1179=0,0,E1179/ABS(D1179))</f>
        <v/>
      </c>
    </row>
    <row r="1180" hidden="1" outlineLevel="1">
      <c r="A1180" s="37" t="inlineStr"/>
      <c r="B1180" s="38" t="inlineStr">
        <is>
          <t xml:space="preserve">    ONLINE Antonia Regalado</t>
        </is>
      </c>
      <c r="C1180" s="39" t="n">
        <v>57000</v>
      </c>
      <c r="D1180" s="39" t="n">
        <v>57000</v>
      </c>
      <c r="E1180" s="39">
        <f>C1180-D1180</f>
        <v/>
      </c>
      <c r="F1180" s="40">
        <f>IF(D1180=0,0,E1180/ABS(D1180))</f>
        <v/>
      </c>
    </row>
    <row r="1181" hidden="1" outlineLevel="1">
      <c r="A1181" s="37" t="inlineStr"/>
      <c r="B1181" s="38" t="inlineStr">
        <is>
          <t xml:space="preserve">    ONLINE Antonio Hoyos</t>
        </is>
      </c>
      <c r="C1181" s="39" t="n">
        <v>332650.01</v>
      </c>
      <c r="D1181" s="39" t="n">
        <v>332650.01</v>
      </c>
      <c r="E1181" s="39">
        <f>C1181-D1181</f>
        <v/>
      </c>
      <c r="F1181" s="40">
        <f>IF(D1181=0,0,E1181/ABS(D1181))</f>
        <v/>
      </c>
    </row>
    <row r="1182" hidden="1" outlineLevel="1">
      <c r="A1182" s="37" t="inlineStr"/>
      <c r="B1182" s="38" t="inlineStr">
        <is>
          <t xml:space="preserve">    ONLINE Antonio Reyes</t>
        </is>
      </c>
      <c r="C1182" s="39" t="n">
        <v>84000</v>
      </c>
      <c r="D1182" s="39" t="n">
        <v>84000</v>
      </c>
      <c r="E1182" s="39">
        <f>C1182-D1182</f>
        <v/>
      </c>
      <c r="F1182" s="40">
        <f>IF(D1182=0,0,E1182/ABS(D1182))</f>
        <v/>
      </c>
    </row>
    <row r="1183" hidden="1" outlineLevel="1">
      <c r="A1183" s="37" t="inlineStr"/>
      <c r="B1183" s="38" t="inlineStr">
        <is>
          <t xml:space="preserve">    ONLINE Anyela Bibiana Ruiz Arevalo</t>
        </is>
      </c>
      <c r="C1183" s="39" t="n">
        <v>1132000</v>
      </c>
      <c r="D1183" s="39" t="n">
        <v>1132000</v>
      </c>
      <c r="E1183" s="39">
        <f>C1183-D1183</f>
        <v/>
      </c>
      <c r="F1183" s="40">
        <f>IF(D1183=0,0,E1183/ABS(D1183))</f>
        <v/>
      </c>
    </row>
    <row r="1184" hidden="1" outlineLevel="1">
      <c r="A1184" s="37" t="inlineStr"/>
      <c r="B1184" s="38" t="inlineStr">
        <is>
          <t xml:space="preserve">    ONLINE Armando Barragan</t>
        </is>
      </c>
      <c r="C1184" s="39" t="n">
        <v>36000</v>
      </c>
      <c r="D1184" s="39" t="n">
        <v>36000</v>
      </c>
      <c r="E1184" s="39">
        <f>C1184-D1184</f>
        <v/>
      </c>
      <c r="F1184" s="40">
        <f>IF(D1184=0,0,E1184/ABS(D1184))</f>
        <v/>
      </c>
    </row>
    <row r="1185" hidden="1" outlineLevel="1">
      <c r="A1185" s="37" t="inlineStr"/>
      <c r="B1185" s="38" t="inlineStr">
        <is>
          <t xml:space="preserve">    ONLINE Arturo Ojeda</t>
        </is>
      </c>
      <c r="C1185" s="39" t="n">
        <v>369000</v>
      </c>
      <c r="D1185" s="39" t="n">
        <v>369000</v>
      </c>
      <c r="E1185" s="39">
        <f>C1185-D1185</f>
        <v/>
      </c>
      <c r="F1185" s="40">
        <f>IF(D1185=0,0,E1185/ABS(D1185))</f>
        <v/>
      </c>
    </row>
    <row r="1186" hidden="1" outlineLevel="1">
      <c r="A1186" s="37" t="inlineStr"/>
      <c r="B1186" s="38" t="inlineStr">
        <is>
          <t xml:space="preserve">    ONLINE Astrid Cabarcas Figueroa</t>
        </is>
      </c>
      <c r="C1186" s="39" t="n">
        <v>39000</v>
      </c>
      <c r="D1186" s="39" t="n">
        <v>39000</v>
      </c>
      <c r="E1186" s="39">
        <f>C1186-D1186</f>
        <v/>
      </c>
      <c r="F1186" s="40">
        <f>IF(D1186=0,0,E1186/ABS(D1186))</f>
        <v/>
      </c>
    </row>
    <row r="1187" hidden="1" outlineLevel="1">
      <c r="A1187" s="37" t="inlineStr"/>
      <c r="B1187" s="38" t="inlineStr">
        <is>
          <t xml:space="preserve">    ONLINE Astrid Gamba</t>
        </is>
      </c>
      <c r="C1187" s="39" t="n">
        <v>160000</v>
      </c>
      <c r="D1187" s="39" t="n">
        <v>160000</v>
      </c>
      <c r="E1187" s="39">
        <f>C1187-D1187</f>
        <v/>
      </c>
      <c r="F1187" s="40">
        <f>IF(D1187=0,0,E1187/ABS(D1187))</f>
        <v/>
      </c>
    </row>
    <row r="1188" hidden="1" outlineLevel="1">
      <c r="A1188" s="37" t="inlineStr"/>
      <c r="B1188" s="38" t="inlineStr">
        <is>
          <t xml:space="preserve">    ONLINE Astrid Lorena Loyuela</t>
        </is>
      </c>
      <c r="C1188" s="39" t="n">
        <v>70000</v>
      </c>
      <c r="D1188" s="39" t="n">
        <v>70000</v>
      </c>
      <c r="E1188" s="39">
        <f>C1188-D1188</f>
        <v/>
      </c>
      <c r="F1188" s="40">
        <f>IF(D1188=0,0,E1188/ABS(D1188))</f>
        <v/>
      </c>
    </row>
    <row r="1189" hidden="1" outlineLevel="1">
      <c r="A1189" s="37" t="inlineStr"/>
      <c r="B1189" s="38" t="inlineStr">
        <is>
          <t xml:space="preserve">    ONLINE Aura Jauregui</t>
        </is>
      </c>
      <c r="C1189" s="39" t="n">
        <v>444000</v>
      </c>
      <c r="D1189" s="39" t="n">
        <v>444000</v>
      </c>
      <c r="E1189" s="39">
        <f>C1189-D1189</f>
        <v/>
      </c>
      <c r="F1189" s="40">
        <f>IF(D1189=0,0,E1189/ABS(D1189))</f>
        <v/>
      </c>
    </row>
    <row r="1190" hidden="1" outlineLevel="1">
      <c r="A1190" s="37" t="inlineStr"/>
      <c r="B1190" s="38" t="inlineStr">
        <is>
          <t xml:space="preserve">    ONLINE Aura María Gallego Marín</t>
        </is>
      </c>
      <c r="C1190" s="39" t="n">
        <v>126000</v>
      </c>
      <c r="D1190" s="39" t="n">
        <v>126000</v>
      </c>
      <c r="E1190" s="39">
        <f>C1190-D1190</f>
        <v/>
      </c>
      <c r="F1190" s="40">
        <f>IF(D1190=0,0,E1190/ABS(D1190))</f>
        <v/>
      </c>
    </row>
    <row r="1191" hidden="1" outlineLevel="1">
      <c r="A1191" s="37" t="inlineStr"/>
      <c r="B1191" s="38" t="inlineStr">
        <is>
          <t xml:space="preserve">    ONLINE Aura Sanabria Silva</t>
        </is>
      </c>
      <c r="C1191" s="39" t="n">
        <v>521650.01</v>
      </c>
      <c r="D1191" s="39" t="n">
        <v>521650.01</v>
      </c>
      <c r="E1191" s="39">
        <f>C1191-D1191</f>
        <v/>
      </c>
      <c r="F1191" s="40">
        <f>IF(D1191=0,0,E1191/ABS(D1191))</f>
        <v/>
      </c>
    </row>
    <row r="1192" hidden="1" outlineLevel="1">
      <c r="A1192" s="37" t="inlineStr"/>
      <c r="B1192" s="38" t="inlineStr">
        <is>
          <t xml:space="preserve">    ONLINE Ayra marieta Trujillo collazos</t>
        </is>
      </c>
      <c r="C1192" s="39" t="n">
        <v>120000</v>
      </c>
      <c r="D1192" s="39" t="n">
        <v>120000</v>
      </c>
      <c r="E1192" s="39">
        <f>C1192-D1192</f>
        <v/>
      </c>
      <c r="F1192" s="40">
        <f>IF(D1192=0,0,E1192/ABS(D1192))</f>
        <v/>
      </c>
    </row>
    <row r="1193" hidden="1" outlineLevel="1">
      <c r="A1193" s="37" t="inlineStr"/>
      <c r="B1193" s="38" t="inlineStr">
        <is>
          <t xml:space="preserve">    ONLINE Azucena Varon ordoñez</t>
        </is>
      </c>
      <c r="C1193" s="39" t="n">
        <v>356000</v>
      </c>
      <c r="D1193" s="39" t="n">
        <v>356000</v>
      </c>
      <c r="E1193" s="39">
        <f>C1193-D1193</f>
        <v/>
      </c>
      <c r="F1193" s="40">
        <f>IF(D1193=0,0,E1193/ABS(D1193))</f>
        <v/>
      </c>
    </row>
    <row r="1194" hidden="1" outlineLevel="1">
      <c r="A1194" s="37" t="inlineStr"/>
      <c r="B1194" s="38" t="inlineStr">
        <is>
          <t xml:space="preserve">    ONLINE BIVIANA HELO</t>
        </is>
      </c>
      <c r="C1194" s="39" t="n">
        <v>57000</v>
      </c>
      <c r="D1194" s="39" t="n">
        <v>57000</v>
      </c>
      <c r="E1194" s="39">
        <f>C1194-D1194</f>
        <v/>
      </c>
      <c r="F1194" s="40">
        <f>IF(D1194=0,0,E1194/ABS(D1194))</f>
        <v/>
      </c>
    </row>
    <row r="1195" hidden="1" outlineLevel="1">
      <c r="A1195" s="37" t="inlineStr"/>
      <c r="B1195" s="38" t="inlineStr">
        <is>
          <t xml:space="preserve">    ONLINE Beatriz Alvarez</t>
        </is>
      </c>
      <c r="C1195" s="39" t="n">
        <v>100000</v>
      </c>
      <c r="D1195" s="39" t="n">
        <v>100000</v>
      </c>
      <c r="E1195" s="39">
        <f>C1195-D1195</f>
        <v/>
      </c>
      <c r="F1195" s="40">
        <f>IF(D1195=0,0,E1195/ABS(D1195))</f>
        <v/>
      </c>
    </row>
    <row r="1196" hidden="1" outlineLevel="1">
      <c r="A1196" s="37" t="inlineStr"/>
      <c r="B1196" s="38" t="inlineStr">
        <is>
          <t xml:space="preserve">    ONLINE Beatriz Beltran</t>
        </is>
      </c>
      <c r="C1196" s="39" t="n">
        <v>76000</v>
      </c>
      <c r="D1196" s="39" t="n">
        <v>76000</v>
      </c>
      <c r="E1196" s="39">
        <f>C1196-D1196</f>
        <v/>
      </c>
      <c r="F1196" s="40">
        <f>IF(D1196=0,0,E1196/ABS(D1196))</f>
        <v/>
      </c>
    </row>
    <row r="1197" hidden="1" outlineLevel="1">
      <c r="A1197" s="37" t="inlineStr"/>
      <c r="B1197" s="38" t="inlineStr">
        <is>
          <t xml:space="preserve">    ONLINE Beatriz Elena Patiño Quiroz</t>
        </is>
      </c>
      <c r="C1197" s="39" t="n">
        <v>1417001</v>
      </c>
      <c r="D1197" s="39" t="n">
        <v>1417001</v>
      </c>
      <c r="E1197" s="39">
        <f>C1197-D1197</f>
        <v/>
      </c>
      <c r="F1197" s="40">
        <f>IF(D1197=0,0,E1197/ABS(D1197))</f>
        <v/>
      </c>
    </row>
    <row r="1198" hidden="1" outlineLevel="1">
      <c r="A1198" s="37" t="inlineStr"/>
      <c r="B1198" s="38" t="inlineStr">
        <is>
          <t xml:space="preserve">    ONLINE Beatriz Elena Villa Tabares</t>
        </is>
      </c>
      <c r="C1198" s="39" t="n">
        <v>856500</v>
      </c>
      <c r="D1198" s="39" t="n">
        <v>856500</v>
      </c>
      <c r="E1198" s="39">
        <f>C1198-D1198</f>
        <v/>
      </c>
      <c r="F1198" s="40">
        <f>IF(D1198=0,0,E1198/ABS(D1198))</f>
        <v/>
      </c>
    </row>
    <row r="1199" hidden="1" outlineLevel="1">
      <c r="A1199" s="37" t="inlineStr"/>
      <c r="B1199" s="38" t="inlineStr">
        <is>
          <t xml:space="preserve">    ONLINE Beatriz Eugenia Londono Cardona</t>
        </is>
      </c>
      <c r="C1199" s="39" t="n">
        <v>140000</v>
      </c>
      <c r="D1199" s="39" t="n">
        <v>140000</v>
      </c>
      <c r="E1199" s="39">
        <f>C1199-D1199</f>
        <v/>
      </c>
      <c r="F1199" s="40">
        <f>IF(D1199=0,0,E1199/ABS(D1199))</f>
        <v/>
      </c>
    </row>
    <row r="1200" hidden="1" outlineLevel="1">
      <c r="A1200" s="37" t="inlineStr"/>
      <c r="B1200" s="38" t="inlineStr">
        <is>
          <t xml:space="preserve">    ONLINE Beatriz Grisales</t>
        </is>
      </c>
      <c r="C1200" s="39" t="n">
        <v>255000</v>
      </c>
      <c r="D1200" s="39" t="n">
        <v>255000</v>
      </c>
      <c r="E1200" s="39">
        <f>C1200-D1200</f>
        <v/>
      </c>
      <c r="F1200" s="40">
        <f>IF(D1200=0,0,E1200/ABS(D1200))</f>
        <v/>
      </c>
    </row>
    <row r="1201" hidden="1" outlineLevel="1">
      <c r="A1201" s="37" t="inlineStr"/>
      <c r="B1201" s="38" t="inlineStr">
        <is>
          <t xml:space="preserve">    ONLINE Beatriz Marín Gutiérrez</t>
        </is>
      </c>
      <c r="C1201" s="39" t="n">
        <v>120000</v>
      </c>
      <c r="D1201" s="39" t="n">
        <v>120000</v>
      </c>
      <c r="E1201" s="39">
        <f>C1201-D1201</f>
        <v/>
      </c>
      <c r="F1201" s="40">
        <f>IF(D1201=0,0,E1201/ABS(D1201))</f>
        <v/>
      </c>
    </row>
    <row r="1202" hidden="1" outlineLevel="1">
      <c r="A1202" s="37" t="inlineStr"/>
      <c r="B1202" s="38" t="inlineStr">
        <is>
          <t xml:space="preserve">    ONLINE Beatriz Molina</t>
        </is>
      </c>
      <c r="C1202" s="39" t="n">
        <v>969000</v>
      </c>
      <c r="D1202" s="39" t="n">
        <v>969000</v>
      </c>
      <c r="E1202" s="39">
        <f>C1202-D1202</f>
        <v/>
      </c>
      <c r="F1202" s="40">
        <f>IF(D1202=0,0,E1202/ABS(D1202))</f>
        <v/>
      </c>
    </row>
    <row r="1203" hidden="1" outlineLevel="1">
      <c r="A1203" s="37" t="inlineStr"/>
      <c r="B1203" s="38" t="inlineStr">
        <is>
          <t xml:space="preserve">    ONLINE Beatriz Molineros</t>
        </is>
      </c>
      <c r="C1203" s="39" t="n">
        <v>117000</v>
      </c>
      <c r="D1203" s="39" t="n">
        <v>117000</v>
      </c>
      <c r="E1203" s="39">
        <f>C1203-D1203</f>
        <v/>
      </c>
      <c r="F1203" s="40">
        <f>IF(D1203=0,0,E1203/ABS(D1203))</f>
        <v/>
      </c>
    </row>
    <row r="1204" hidden="1" outlineLevel="1">
      <c r="A1204" s="37" t="inlineStr"/>
      <c r="B1204" s="38" t="inlineStr">
        <is>
          <t xml:space="preserve">    ONLINE Beatriz Mondragon</t>
        </is>
      </c>
      <c r="C1204" s="39" t="n">
        <v>199000</v>
      </c>
      <c r="D1204" s="39" t="n">
        <v>199000</v>
      </c>
      <c r="E1204" s="39">
        <f>C1204-D1204</f>
        <v/>
      </c>
      <c r="F1204" s="40">
        <f>IF(D1204=0,0,E1204/ABS(D1204))</f>
        <v/>
      </c>
    </row>
    <row r="1205" hidden="1" outlineLevel="1">
      <c r="A1205" s="37" t="inlineStr"/>
      <c r="B1205" s="38" t="inlineStr">
        <is>
          <t xml:space="preserve">    ONLINE Beatriz Palacio</t>
        </is>
      </c>
      <c r="C1205" s="39" t="n">
        <v>150000</v>
      </c>
      <c r="D1205" s="39" t="n">
        <v>150000</v>
      </c>
      <c r="E1205" s="39">
        <f>C1205-D1205</f>
        <v/>
      </c>
      <c r="F1205" s="40">
        <f>IF(D1205=0,0,E1205/ABS(D1205))</f>
        <v/>
      </c>
    </row>
    <row r="1206" hidden="1" outlineLevel="1">
      <c r="A1206" s="37" t="inlineStr"/>
      <c r="B1206" s="38" t="inlineStr">
        <is>
          <t xml:space="preserve">    ONLINE Beatriz Soto</t>
        </is>
      </c>
      <c r="C1206" s="39" t="n">
        <v>57000</v>
      </c>
      <c r="D1206" s="39" t="n">
        <v>57000</v>
      </c>
      <c r="E1206" s="39">
        <f>C1206-D1206</f>
        <v/>
      </c>
      <c r="F1206" s="40">
        <f>IF(D1206=0,0,E1206/ABS(D1206))</f>
        <v/>
      </c>
    </row>
    <row r="1207" hidden="1" outlineLevel="1">
      <c r="A1207" s="37" t="inlineStr"/>
      <c r="B1207" s="38" t="inlineStr">
        <is>
          <t xml:space="preserve">    ONLINE Bermudez Julia</t>
        </is>
      </c>
      <c r="C1207" s="39" t="n">
        <v>79700</v>
      </c>
      <c r="D1207" s="39" t="n">
        <v>79700</v>
      </c>
      <c r="E1207" s="39">
        <f>C1207-D1207</f>
        <v/>
      </c>
      <c r="F1207" s="40">
        <f>IF(D1207=0,0,E1207/ABS(D1207))</f>
        <v/>
      </c>
    </row>
    <row r="1208" hidden="1" outlineLevel="1">
      <c r="A1208" s="37" t="inlineStr"/>
      <c r="B1208" s="38" t="inlineStr">
        <is>
          <t xml:space="preserve">    ONLINE Bertha Lopez de Trujillo</t>
        </is>
      </c>
      <c r="C1208" s="39" t="n">
        <v>111000</v>
      </c>
      <c r="D1208" s="39" t="n">
        <v>111000</v>
      </c>
      <c r="E1208" s="39">
        <f>C1208-D1208</f>
        <v/>
      </c>
      <c r="F1208" s="40">
        <f>IF(D1208=0,0,E1208/ABS(D1208))</f>
        <v/>
      </c>
    </row>
    <row r="1209" hidden="1" outlineLevel="1">
      <c r="A1209" s="37" t="inlineStr"/>
      <c r="B1209" s="38" t="inlineStr">
        <is>
          <t xml:space="preserve">    ONLINE Betty Soraya Rincon</t>
        </is>
      </c>
      <c r="C1209" s="39" t="n">
        <v>199200</v>
      </c>
      <c r="D1209" s="39" t="n">
        <v>199200</v>
      </c>
      <c r="E1209" s="39">
        <f>C1209-D1209</f>
        <v/>
      </c>
      <c r="F1209" s="40">
        <f>IF(D1209=0,0,E1209/ABS(D1209))</f>
        <v/>
      </c>
    </row>
    <row r="1210" hidden="1" outlineLevel="1">
      <c r="A1210" s="37" t="inlineStr"/>
      <c r="B1210" s="38" t="inlineStr">
        <is>
          <t xml:space="preserve">    ONLINE Bibiana Blackburn</t>
        </is>
      </c>
      <c r="C1210" s="39" t="n">
        <v>171000</v>
      </c>
      <c r="D1210" s="39" t="n">
        <v>171000</v>
      </c>
      <c r="E1210" s="39">
        <f>C1210-D1210</f>
        <v/>
      </c>
      <c r="F1210" s="40">
        <f>IF(D1210=0,0,E1210/ABS(D1210))</f>
        <v/>
      </c>
    </row>
    <row r="1211" hidden="1" outlineLevel="1">
      <c r="A1211" s="37" t="inlineStr"/>
      <c r="B1211" s="38" t="inlineStr">
        <is>
          <t xml:space="preserve">    ONLINE Bibiana Gutierrez</t>
        </is>
      </c>
      <c r="C1211" s="39" t="n">
        <v>258000</v>
      </c>
      <c r="D1211" s="39" t="n">
        <v>258000</v>
      </c>
      <c r="E1211" s="39">
        <f>C1211-D1211</f>
        <v/>
      </c>
      <c r="F1211" s="40">
        <f>IF(D1211=0,0,E1211/ABS(D1211))</f>
        <v/>
      </c>
    </row>
    <row r="1212" hidden="1" outlineLevel="1">
      <c r="A1212" s="37" t="inlineStr"/>
      <c r="B1212" s="38" t="inlineStr">
        <is>
          <t xml:space="preserve">    ONLINE Bibiana Rodríguez</t>
        </is>
      </c>
      <c r="C1212" s="39" t="n">
        <v>103000</v>
      </c>
      <c r="D1212" s="39" t="n">
        <v>103000</v>
      </c>
      <c r="E1212" s="39">
        <f>C1212-D1212</f>
        <v/>
      </c>
      <c r="F1212" s="40">
        <f>IF(D1212=0,0,E1212/ABS(D1212))</f>
        <v/>
      </c>
    </row>
    <row r="1213" hidden="1" outlineLevel="1">
      <c r="A1213" s="37" t="inlineStr"/>
      <c r="B1213" s="38" t="inlineStr">
        <is>
          <t xml:space="preserve">    ONLINE Blanca Gonzalez</t>
        </is>
      </c>
      <c r="C1213" s="39" t="n">
        <v>57000</v>
      </c>
      <c r="D1213" s="39" t="n">
        <v>57000</v>
      </c>
      <c r="E1213" s="39">
        <f>C1213-D1213</f>
        <v/>
      </c>
      <c r="F1213" s="40">
        <f>IF(D1213=0,0,E1213/ABS(D1213))</f>
        <v/>
      </c>
    </row>
    <row r="1214" hidden="1" outlineLevel="1">
      <c r="A1214" s="37" t="inlineStr"/>
      <c r="B1214" s="38" t="inlineStr">
        <is>
          <t xml:space="preserve">    ONLINE Blanca Lilia Sanchez Uribe</t>
        </is>
      </c>
      <c r="C1214" s="39" t="n">
        <v>106000</v>
      </c>
      <c r="D1214" s="39" t="n">
        <v>106000</v>
      </c>
      <c r="E1214" s="39">
        <f>C1214-D1214</f>
        <v/>
      </c>
      <c r="F1214" s="40">
        <f>IF(D1214=0,0,E1214/ABS(D1214))</f>
        <v/>
      </c>
    </row>
    <row r="1215" hidden="1" outlineLevel="1">
      <c r="A1215" s="37" t="inlineStr"/>
      <c r="B1215" s="38" t="inlineStr">
        <is>
          <t xml:space="preserve">    ONLINE Blanca Pinto</t>
        </is>
      </c>
      <c r="C1215" s="39" t="n">
        <v>100000</v>
      </c>
      <c r="D1215" s="39" t="n">
        <v>100000</v>
      </c>
      <c r="E1215" s="39">
        <f>C1215-D1215</f>
        <v/>
      </c>
      <c r="F1215" s="40">
        <f>IF(D1215=0,0,E1215/ABS(D1215))</f>
        <v/>
      </c>
    </row>
    <row r="1216" hidden="1" outlineLevel="1">
      <c r="A1216" s="37" t="inlineStr"/>
      <c r="B1216" s="38" t="inlineStr">
        <is>
          <t xml:space="preserve">    ONLINE Blanca Stella Jaimes Abella</t>
        </is>
      </c>
      <c r="C1216" s="39" t="n">
        <v>37000</v>
      </c>
      <c r="D1216" s="39" t="n">
        <v>37000</v>
      </c>
      <c r="E1216" s="39">
        <f>C1216-D1216</f>
        <v/>
      </c>
      <c r="F1216" s="40">
        <f>IF(D1216=0,0,E1216/ABS(D1216))</f>
        <v/>
      </c>
    </row>
    <row r="1217" hidden="1" outlineLevel="1">
      <c r="A1217" s="37" t="inlineStr"/>
      <c r="B1217" s="38" t="inlineStr">
        <is>
          <t xml:space="preserve">    ONLINE Breinner Urón</t>
        </is>
      </c>
      <c r="C1217" s="39" t="n">
        <v>477000.01</v>
      </c>
      <c r="D1217" s="39" t="n">
        <v>477000.01</v>
      </c>
      <c r="E1217" s="39">
        <f>C1217-D1217</f>
        <v/>
      </c>
      <c r="F1217" s="40">
        <f>IF(D1217=0,0,E1217/ABS(D1217))</f>
        <v/>
      </c>
    </row>
    <row r="1218" hidden="1" outlineLevel="1">
      <c r="A1218" s="37" t="inlineStr"/>
      <c r="B1218" s="38" t="inlineStr">
        <is>
          <t xml:space="preserve">    ONLINE Brenda Dayana Carrillo Jimenez</t>
        </is>
      </c>
      <c r="C1218" s="39" t="n">
        <v>114000</v>
      </c>
      <c r="D1218" s="39" t="n">
        <v>114000</v>
      </c>
      <c r="E1218" s="39">
        <f>C1218-D1218</f>
        <v/>
      </c>
      <c r="F1218" s="40">
        <f>IF(D1218=0,0,E1218/ABS(D1218))</f>
        <v/>
      </c>
    </row>
    <row r="1219" hidden="1" outlineLevel="1">
      <c r="A1219" s="37" t="inlineStr"/>
      <c r="B1219" s="38" t="inlineStr">
        <is>
          <t xml:space="preserve">    ONLINE Brenda Hernández</t>
        </is>
      </c>
      <c r="C1219" s="39" t="n">
        <v>139000</v>
      </c>
      <c r="D1219" s="39" t="n">
        <v>139000</v>
      </c>
      <c r="E1219" s="39">
        <f>C1219-D1219</f>
        <v/>
      </c>
      <c r="F1219" s="40">
        <f>IF(D1219=0,0,E1219/ABS(D1219))</f>
        <v/>
      </c>
    </row>
    <row r="1220" hidden="1" outlineLevel="1">
      <c r="A1220" s="37" t="inlineStr"/>
      <c r="B1220" s="38" t="inlineStr">
        <is>
          <t xml:space="preserve">    ONLINE Brenda Muñoz</t>
        </is>
      </c>
      <c r="C1220" s="39" t="n">
        <v>97000</v>
      </c>
      <c r="D1220" s="39" t="n">
        <v>97000</v>
      </c>
      <c r="E1220" s="39">
        <f>C1220-D1220</f>
        <v/>
      </c>
      <c r="F1220" s="40">
        <f>IF(D1220=0,0,E1220/ABS(D1220))</f>
        <v/>
      </c>
    </row>
    <row r="1221" hidden="1" outlineLevel="1">
      <c r="A1221" s="37" t="inlineStr"/>
      <c r="B1221" s="38" t="inlineStr">
        <is>
          <t xml:space="preserve">    ONLINE CARLOS SALAZAR</t>
        </is>
      </c>
      <c r="C1221" s="39" t="n">
        <v>300000</v>
      </c>
      <c r="D1221" s="39" t="n">
        <v>300000</v>
      </c>
      <c r="E1221" s="39">
        <f>C1221-D1221</f>
        <v/>
      </c>
      <c r="F1221" s="40">
        <f>IF(D1221=0,0,E1221/ABS(D1221))</f>
        <v/>
      </c>
    </row>
    <row r="1222" hidden="1" outlineLevel="1">
      <c r="A1222" s="37" t="inlineStr"/>
      <c r="B1222" s="38" t="inlineStr">
        <is>
          <t xml:space="preserve">    ONLINE CAROLINA CASTILLO FIGUEROA</t>
        </is>
      </c>
      <c r="C1222" s="39" t="n">
        <v>50000</v>
      </c>
      <c r="D1222" s="39" t="n">
        <v>50000</v>
      </c>
      <c r="E1222" s="39">
        <f>C1222-D1222</f>
        <v/>
      </c>
      <c r="F1222" s="40">
        <f>IF(D1222=0,0,E1222/ABS(D1222))</f>
        <v/>
      </c>
    </row>
    <row r="1223" hidden="1" outlineLevel="1">
      <c r="A1223" s="37" t="inlineStr"/>
      <c r="B1223" s="38" t="inlineStr">
        <is>
          <t xml:space="preserve">    ONLINE CAROLINA GUERRERO PINZON</t>
        </is>
      </c>
      <c r="C1223" s="39" t="n">
        <v>50000</v>
      </c>
      <c r="D1223" s="39" t="n">
        <v>50000</v>
      </c>
      <c r="E1223" s="39">
        <f>C1223-D1223</f>
        <v/>
      </c>
      <c r="F1223" s="40">
        <f>IF(D1223=0,0,E1223/ABS(D1223))</f>
        <v/>
      </c>
    </row>
    <row r="1224" hidden="1" outlineLevel="1">
      <c r="A1224" s="37" t="inlineStr"/>
      <c r="B1224" s="38" t="inlineStr">
        <is>
          <t xml:space="preserve">    ONLINE CAROLINA MURCILLO</t>
        </is>
      </c>
      <c r="C1224" s="39" t="n">
        <v>50000</v>
      </c>
      <c r="D1224" s="39" t="n">
        <v>50000</v>
      </c>
      <c r="E1224" s="39">
        <f>C1224-D1224</f>
        <v/>
      </c>
      <c r="F1224" s="40">
        <f>IF(D1224=0,0,E1224/ABS(D1224))</f>
        <v/>
      </c>
    </row>
    <row r="1225" hidden="1" outlineLevel="1">
      <c r="A1225" s="37" t="inlineStr"/>
      <c r="B1225" s="38" t="inlineStr">
        <is>
          <t xml:space="preserve">    ONLINE CAROLINA PARRAGA</t>
        </is>
      </c>
      <c r="C1225" s="39" t="n">
        <v>57000</v>
      </c>
      <c r="D1225" s="39" t="n">
        <v>57000</v>
      </c>
      <c r="E1225" s="39">
        <f>C1225-D1225</f>
        <v/>
      </c>
      <c r="F1225" s="40">
        <f>IF(D1225=0,0,E1225/ABS(D1225))</f>
        <v/>
      </c>
    </row>
    <row r="1226" hidden="1" outlineLevel="1">
      <c r="A1226" s="37" t="inlineStr"/>
      <c r="B1226" s="38" t="inlineStr">
        <is>
          <t xml:space="preserve">    ONLINE CATALINA BOTERO CORREA</t>
        </is>
      </c>
      <c r="C1226" s="39" t="n">
        <v>530000</v>
      </c>
      <c r="D1226" s="39" t="n">
        <v>530000</v>
      </c>
      <c r="E1226" s="39">
        <f>C1226-D1226</f>
        <v/>
      </c>
      <c r="F1226" s="40">
        <f>IF(D1226=0,0,E1226/ABS(D1226))</f>
        <v/>
      </c>
    </row>
    <row r="1227" hidden="1" outlineLevel="1">
      <c r="A1227" s="37" t="inlineStr"/>
      <c r="B1227" s="38" t="inlineStr">
        <is>
          <t xml:space="preserve">    ONLINE CATALINA GARCÍA</t>
        </is>
      </c>
      <c r="C1227" s="39" t="n">
        <v>295000</v>
      </c>
      <c r="D1227" s="39" t="n">
        <v>295000</v>
      </c>
      <c r="E1227" s="39">
        <f>C1227-D1227</f>
        <v/>
      </c>
      <c r="F1227" s="40">
        <f>IF(D1227=0,0,E1227/ABS(D1227))</f>
        <v/>
      </c>
    </row>
    <row r="1228" hidden="1" outlineLevel="1">
      <c r="A1228" s="37" t="inlineStr"/>
      <c r="B1228" s="38" t="inlineStr">
        <is>
          <t xml:space="preserve">    ONLINE CECILIA GARCÍA TORRES</t>
        </is>
      </c>
      <c r="C1228" s="39" t="n">
        <v>57000</v>
      </c>
      <c r="D1228" s="39" t="n">
        <v>57000</v>
      </c>
      <c r="E1228" s="39">
        <f>C1228-D1228</f>
        <v/>
      </c>
      <c r="F1228" s="40">
        <f>IF(D1228=0,0,E1228/ABS(D1228))</f>
        <v/>
      </c>
    </row>
    <row r="1229" hidden="1" outlineLevel="1">
      <c r="A1229" s="37" t="inlineStr"/>
      <c r="B1229" s="38" t="inlineStr">
        <is>
          <t xml:space="preserve">    ONLINE CENTRO DE MEDICINA FISICA Y REHABILITACION CEMEFYR SAS</t>
        </is>
      </c>
      <c r="C1229" s="39" t="n">
        <v>178000</v>
      </c>
      <c r="D1229" s="39" t="n">
        <v>178000</v>
      </c>
      <c r="E1229" s="39">
        <f>C1229-D1229</f>
        <v/>
      </c>
      <c r="F1229" s="40">
        <f>IF(D1229=0,0,E1229/ABS(D1229))</f>
        <v/>
      </c>
    </row>
    <row r="1230" hidden="1" outlineLevel="1">
      <c r="A1230" s="37" t="inlineStr"/>
      <c r="B1230" s="38" t="inlineStr">
        <is>
          <t xml:space="preserve">    ONLINE CESAR MERCADO</t>
        </is>
      </c>
      <c r="C1230" s="39" t="n">
        <v>100000</v>
      </c>
      <c r="D1230" s="39" t="n">
        <v>100000</v>
      </c>
      <c r="E1230" s="39">
        <f>C1230-D1230</f>
        <v/>
      </c>
      <c r="F1230" s="40">
        <f>IF(D1230=0,0,E1230/ABS(D1230))</f>
        <v/>
      </c>
    </row>
    <row r="1231" hidden="1" outlineLevel="1">
      <c r="A1231" s="37" t="inlineStr"/>
      <c r="B1231" s="38" t="inlineStr">
        <is>
          <t xml:space="preserve">    ONLINE CLARA ROMERO</t>
        </is>
      </c>
      <c r="C1231" s="39" t="n">
        <v>70000</v>
      </c>
      <c r="D1231" s="39" t="n">
        <v>70000</v>
      </c>
      <c r="E1231" s="39">
        <f>C1231-D1231</f>
        <v/>
      </c>
      <c r="F1231" s="40">
        <f>IF(D1231=0,0,E1231/ABS(D1231))</f>
        <v/>
      </c>
    </row>
    <row r="1232" hidden="1" outlineLevel="1">
      <c r="A1232" s="37" t="inlineStr"/>
      <c r="B1232" s="38" t="inlineStr">
        <is>
          <t xml:space="preserve">    ONLINE CLAUDIA CARDENAS</t>
        </is>
      </c>
      <c r="C1232" s="39" t="n">
        <v>196000</v>
      </c>
      <c r="D1232" s="39" t="n">
        <v>196000</v>
      </c>
      <c r="E1232" s="39">
        <f>C1232-D1232</f>
        <v/>
      </c>
      <c r="F1232" s="40">
        <f>IF(D1232=0,0,E1232/ABS(D1232))</f>
        <v/>
      </c>
    </row>
    <row r="1233" hidden="1" outlineLevel="1">
      <c r="A1233" s="37" t="inlineStr"/>
      <c r="B1233" s="38" t="inlineStr">
        <is>
          <t xml:space="preserve">    ONLINE CLAUDY BLANCO</t>
        </is>
      </c>
      <c r="C1233" s="39" t="n">
        <v>50000</v>
      </c>
      <c r="D1233" s="39" t="n">
        <v>50000</v>
      </c>
      <c r="E1233" s="39">
        <f>C1233-D1233</f>
        <v/>
      </c>
      <c r="F1233" s="40">
        <f>IF(D1233=0,0,E1233/ABS(D1233))</f>
        <v/>
      </c>
    </row>
    <row r="1234" hidden="1" outlineLevel="1">
      <c r="A1234" s="37" t="inlineStr"/>
      <c r="B1234" s="38" t="inlineStr">
        <is>
          <t xml:space="preserve">    ONLINE Camila Angulo</t>
        </is>
      </c>
      <c r="C1234" s="39" t="n">
        <v>189001</v>
      </c>
      <c r="D1234" s="39" t="n">
        <v>189001</v>
      </c>
      <c r="E1234" s="39">
        <f>C1234-D1234</f>
        <v/>
      </c>
      <c r="F1234" s="40">
        <f>IF(D1234=0,0,E1234/ABS(D1234))</f>
        <v/>
      </c>
    </row>
    <row r="1235" hidden="1" outlineLevel="1">
      <c r="A1235" s="37" t="inlineStr"/>
      <c r="B1235" s="38" t="inlineStr">
        <is>
          <t xml:space="preserve">    ONLINE Camila Caicedo</t>
        </is>
      </c>
      <c r="C1235" s="39" t="n">
        <v>57000</v>
      </c>
      <c r="D1235" s="39" t="n">
        <v>57000</v>
      </c>
      <c r="E1235" s="39">
        <f>C1235-D1235</f>
        <v/>
      </c>
      <c r="F1235" s="40">
        <f>IF(D1235=0,0,E1235/ABS(D1235))</f>
        <v/>
      </c>
    </row>
    <row r="1236" hidden="1" outlineLevel="1">
      <c r="A1236" s="37" t="inlineStr"/>
      <c r="B1236" s="38" t="inlineStr">
        <is>
          <t xml:space="preserve">    ONLINE Camila Cuenca</t>
        </is>
      </c>
      <c r="C1236" s="39" t="n">
        <v>110000</v>
      </c>
      <c r="D1236" s="39" t="n">
        <v>110000</v>
      </c>
      <c r="E1236" s="39">
        <f>C1236-D1236</f>
        <v/>
      </c>
      <c r="F1236" s="40">
        <f>IF(D1236=0,0,E1236/ABS(D1236))</f>
        <v/>
      </c>
    </row>
    <row r="1237" hidden="1" outlineLevel="1">
      <c r="A1237" s="37" t="inlineStr"/>
      <c r="B1237" s="38" t="inlineStr">
        <is>
          <t xml:space="preserve">    ONLINE Camila Gómez Afanador</t>
        </is>
      </c>
      <c r="C1237" s="39" t="n">
        <v>80000</v>
      </c>
      <c r="D1237" s="39" t="n">
        <v>80000</v>
      </c>
      <c r="E1237" s="39">
        <f>C1237-D1237</f>
        <v/>
      </c>
      <c r="F1237" s="40">
        <f>IF(D1237=0,0,E1237/ABS(D1237))</f>
        <v/>
      </c>
    </row>
    <row r="1238" hidden="1" outlineLevel="1">
      <c r="A1238" s="37" t="inlineStr"/>
      <c r="B1238" s="38" t="inlineStr">
        <is>
          <t xml:space="preserve">    ONLINE Camila Moreno</t>
        </is>
      </c>
      <c r="C1238" s="39" t="n">
        <v>307000</v>
      </c>
      <c r="D1238" s="39" t="n">
        <v>307000</v>
      </c>
      <c r="E1238" s="39">
        <f>C1238-D1238</f>
        <v/>
      </c>
      <c r="F1238" s="40">
        <f>IF(D1238=0,0,E1238/ABS(D1238))</f>
        <v/>
      </c>
    </row>
    <row r="1239" hidden="1" outlineLevel="1">
      <c r="A1239" s="37" t="inlineStr"/>
      <c r="B1239" s="38" t="inlineStr">
        <is>
          <t xml:space="preserve">    ONLINE Camila Perez</t>
        </is>
      </c>
      <c r="C1239" s="39" t="n">
        <v>120000</v>
      </c>
      <c r="D1239" s="39" t="n">
        <v>120000</v>
      </c>
      <c r="E1239" s="39">
        <f>C1239-D1239</f>
        <v/>
      </c>
      <c r="F1239" s="40">
        <f>IF(D1239=0,0,E1239/ABS(D1239))</f>
        <v/>
      </c>
    </row>
    <row r="1240" hidden="1" outlineLevel="1">
      <c r="A1240" s="37" t="inlineStr"/>
      <c r="B1240" s="38" t="inlineStr">
        <is>
          <t xml:space="preserve">    ONLINE Camila Ruiz Wartski</t>
        </is>
      </c>
      <c r="C1240" s="39" t="n">
        <v>60000</v>
      </c>
      <c r="D1240" s="39" t="n">
        <v>60000</v>
      </c>
      <c r="E1240" s="39">
        <f>C1240-D1240</f>
        <v/>
      </c>
      <c r="F1240" s="40">
        <f>IF(D1240=0,0,E1240/ABS(D1240))</f>
        <v/>
      </c>
    </row>
    <row r="1241" hidden="1" outlineLevel="1">
      <c r="A1241" s="37" t="inlineStr"/>
      <c r="B1241" s="38" t="inlineStr">
        <is>
          <t xml:space="preserve">    ONLINE Camila Sierra</t>
        </is>
      </c>
      <c r="C1241" s="39" t="n">
        <v>252000</v>
      </c>
      <c r="D1241" s="39" t="n">
        <v>252000</v>
      </c>
      <c r="E1241" s="39">
        <f>C1241-D1241</f>
        <v/>
      </c>
      <c r="F1241" s="40">
        <f>IF(D1241=0,0,E1241/ABS(D1241))</f>
        <v/>
      </c>
    </row>
    <row r="1242" hidden="1" outlineLevel="1">
      <c r="A1242" s="37" t="inlineStr"/>
      <c r="B1242" s="38" t="inlineStr">
        <is>
          <t xml:space="preserve">    ONLINE Camila Uribe</t>
        </is>
      </c>
      <c r="C1242" s="39" t="n">
        <v>53000</v>
      </c>
      <c r="D1242" s="39" t="n">
        <v>53000</v>
      </c>
      <c r="E1242" s="39">
        <f>C1242-D1242</f>
        <v/>
      </c>
      <c r="F1242" s="40">
        <f>IF(D1242=0,0,E1242/ABS(D1242))</f>
        <v/>
      </c>
    </row>
    <row r="1243" hidden="1" outlineLevel="1">
      <c r="A1243" s="37" t="inlineStr"/>
      <c r="B1243" s="38" t="inlineStr">
        <is>
          <t xml:space="preserve">    ONLINE Camilo Defelipe Villa</t>
        </is>
      </c>
      <c r="C1243" s="39" t="n">
        <v>213000</v>
      </c>
      <c r="D1243" s="39" t="n">
        <v>213000</v>
      </c>
      <c r="E1243" s="39">
        <f>C1243-D1243</f>
        <v/>
      </c>
      <c r="F1243" s="40">
        <f>IF(D1243=0,0,E1243/ABS(D1243))</f>
        <v/>
      </c>
    </row>
    <row r="1244" hidden="1" outlineLevel="1">
      <c r="A1244" s="37" t="inlineStr"/>
      <c r="B1244" s="38" t="inlineStr">
        <is>
          <t xml:space="preserve">    ONLINE Camilo Garcia</t>
        </is>
      </c>
      <c r="C1244" s="39" t="n">
        <v>35000</v>
      </c>
      <c r="D1244" s="39" t="n">
        <v>35000</v>
      </c>
      <c r="E1244" s="39">
        <f>C1244-D1244</f>
        <v/>
      </c>
      <c r="F1244" s="40">
        <f>IF(D1244=0,0,E1244/ABS(D1244))</f>
        <v/>
      </c>
    </row>
    <row r="1245" hidden="1" outlineLevel="1">
      <c r="A1245" s="37" t="inlineStr"/>
      <c r="B1245" s="38" t="inlineStr">
        <is>
          <t xml:space="preserve">    ONLINE Camilo Mera</t>
        </is>
      </c>
      <c r="C1245" s="39" t="n">
        <v>57000</v>
      </c>
      <c r="D1245" s="39" t="n">
        <v>57000</v>
      </c>
      <c r="E1245" s="39">
        <f>C1245-D1245</f>
        <v/>
      </c>
      <c r="F1245" s="40">
        <f>IF(D1245=0,0,E1245/ABS(D1245))</f>
        <v/>
      </c>
    </row>
    <row r="1246" hidden="1" outlineLevel="1">
      <c r="A1246" s="37" t="inlineStr"/>
      <c r="B1246" s="38" t="inlineStr">
        <is>
          <t xml:space="preserve">    ONLINE Camilo Perdomo</t>
        </is>
      </c>
      <c r="C1246" s="39" t="n">
        <v>100000</v>
      </c>
      <c r="D1246" s="39" t="n">
        <v>100000</v>
      </c>
      <c r="E1246" s="39">
        <f>C1246-D1246</f>
        <v/>
      </c>
      <c r="F1246" s="40">
        <f>IF(D1246=0,0,E1246/ABS(D1246))</f>
        <v/>
      </c>
    </row>
    <row r="1247" hidden="1" outlineLevel="1">
      <c r="A1247" s="37" t="inlineStr"/>
      <c r="B1247" s="38" t="inlineStr">
        <is>
          <t xml:space="preserve">    ONLINE Camilo Ricón Torres</t>
        </is>
      </c>
      <c r="C1247" s="39" t="n">
        <v>95000</v>
      </c>
      <c r="D1247" s="39" t="n">
        <v>95000</v>
      </c>
      <c r="E1247" s="39">
        <f>C1247-D1247</f>
        <v/>
      </c>
      <c r="F1247" s="40">
        <f>IF(D1247=0,0,E1247/ABS(D1247))</f>
        <v/>
      </c>
    </row>
    <row r="1248" hidden="1" outlineLevel="1">
      <c r="A1248" s="37" t="inlineStr"/>
      <c r="B1248" s="38" t="inlineStr">
        <is>
          <t xml:space="preserve">    ONLINE Carla Gonzalez</t>
        </is>
      </c>
      <c r="C1248" s="39" t="n">
        <v>139000</v>
      </c>
      <c r="D1248" s="39" t="n">
        <v>139000</v>
      </c>
      <c r="E1248" s="39">
        <f>C1248-D1248</f>
        <v/>
      </c>
      <c r="F1248" s="40">
        <f>IF(D1248=0,0,E1248/ABS(D1248))</f>
        <v/>
      </c>
    </row>
    <row r="1249" hidden="1" outlineLevel="1">
      <c r="A1249" s="37" t="inlineStr"/>
      <c r="B1249" s="38" t="inlineStr">
        <is>
          <t xml:space="preserve">    ONLINE Carla Robles</t>
        </is>
      </c>
      <c r="C1249" s="39" t="n">
        <v>100000</v>
      </c>
      <c r="D1249" s="39" t="n">
        <v>100000</v>
      </c>
      <c r="E1249" s="39">
        <f>C1249-D1249</f>
        <v/>
      </c>
      <c r="F1249" s="40">
        <f>IF(D1249=0,0,E1249/ABS(D1249))</f>
        <v/>
      </c>
    </row>
    <row r="1250" hidden="1" outlineLevel="1">
      <c r="A1250" s="37" t="inlineStr"/>
      <c r="B1250" s="38" t="inlineStr">
        <is>
          <t xml:space="preserve">    ONLINE Carlos Alberto Arroyave Florez</t>
        </is>
      </c>
      <c r="C1250" s="39" t="n">
        <v>99000</v>
      </c>
      <c r="D1250" s="39" t="n">
        <v>99000</v>
      </c>
      <c r="E1250" s="39">
        <f>C1250-D1250</f>
        <v/>
      </c>
      <c r="F1250" s="40">
        <f>IF(D1250=0,0,E1250/ABS(D1250))</f>
        <v/>
      </c>
    </row>
    <row r="1251" hidden="1" outlineLevel="1">
      <c r="A1251" s="37" t="inlineStr"/>
      <c r="B1251" s="38" t="inlineStr">
        <is>
          <t xml:space="preserve">    ONLINE Carlos Andres Gutierrez Gonzalez</t>
        </is>
      </c>
      <c r="C1251" s="39" t="n">
        <v>106000</v>
      </c>
      <c r="D1251" s="39" t="n">
        <v>106000</v>
      </c>
      <c r="E1251" s="39">
        <f>C1251-D1251</f>
        <v/>
      </c>
      <c r="F1251" s="40">
        <f>IF(D1251=0,0,E1251/ABS(D1251))</f>
        <v/>
      </c>
    </row>
    <row r="1252" hidden="1" outlineLevel="1">
      <c r="A1252" s="37" t="inlineStr"/>
      <c r="B1252" s="38" t="inlineStr">
        <is>
          <t xml:space="preserve">    ONLINE Carlos Andres Hurtado</t>
        </is>
      </c>
      <c r="C1252" s="39" t="n">
        <v>110000</v>
      </c>
      <c r="D1252" s="39" t="n">
        <v>110000</v>
      </c>
      <c r="E1252" s="39">
        <f>C1252-D1252</f>
        <v/>
      </c>
      <c r="F1252" s="40">
        <f>IF(D1252=0,0,E1252/ABS(D1252))</f>
        <v/>
      </c>
    </row>
    <row r="1253" hidden="1" outlineLevel="1">
      <c r="A1253" s="37" t="inlineStr"/>
      <c r="B1253" s="38" t="inlineStr">
        <is>
          <t xml:space="preserve">    ONLINE Carlos Arevalo</t>
        </is>
      </c>
      <c r="C1253" s="39" t="n">
        <v>226000</v>
      </c>
      <c r="D1253" s="39" t="n">
        <v>226000</v>
      </c>
      <c r="E1253" s="39">
        <f>C1253-D1253</f>
        <v/>
      </c>
      <c r="F1253" s="40">
        <f>IF(D1253=0,0,E1253/ABS(D1253))</f>
        <v/>
      </c>
    </row>
    <row r="1254" hidden="1" outlineLevel="1">
      <c r="A1254" s="37" t="inlineStr"/>
      <c r="B1254" s="38" t="inlineStr">
        <is>
          <t xml:space="preserve">    ONLINE Carlos Barragán</t>
        </is>
      </c>
      <c r="C1254" s="39" t="n">
        <v>100000</v>
      </c>
      <c r="D1254" s="39" t="n">
        <v>100000</v>
      </c>
      <c r="E1254" s="39">
        <f>C1254-D1254</f>
        <v/>
      </c>
      <c r="F1254" s="40">
        <f>IF(D1254=0,0,E1254/ABS(D1254))</f>
        <v/>
      </c>
    </row>
    <row r="1255" hidden="1" outlineLevel="1">
      <c r="A1255" s="37" t="inlineStr"/>
      <c r="B1255" s="38" t="inlineStr">
        <is>
          <t xml:space="preserve">    ONLINE Carlos Borray</t>
        </is>
      </c>
      <c r="C1255" s="39" t="n">
        <v>210000</v>
      </c>
      <c r="D1255" s="39" t="n">
        <v>210000</v>
      </c>
      <c r="E1255" s="39">
        <f>C1255-D1255</f>
        <v/>
      </c>
      <c r="F1255" s="40">
        <f>IF(D1255=0,0,E1255/ABS(D1255))</f>
        <v/>
      </c>
    </row>
    <row r="1256" hidden="1" outlineLevel="1">
      <c r="A1256" s="37" t="inlineStr"/>
      <c r="B1256" s="38" t="inlineStr">
        <is>
          <t xml:space="preserve">    ONLINE Carlos Cadavid</t>
        </is>
      </c>
      <c r="C1256" s="39" t="n">
        <v>68000</v>
      </c>
      <c r="D1256" s="39" t="n">
        <v>68000</v>
      </c>
      <c r="E1256" s="39">
        <f>C1256-D1256</f>
        <v/>
      </c>
      <c r="F1256" s="40">
        <f>IF(D1256=0,0,E1256/ABS(D1256))</f>
        <v/>
      </c>
    </row>
    <row r="1257" hidden="1" outlineLevel="1">
      <c r="A1257" s="37" t="inlineStr"/>
      <c r="B1257" s="38" t="inlineStr">
        <is>
          <t xml:space="preserve">    ONLINE Carlos Colorado</t>
        </is>
      </c>
      <c r="C1257" s="39" t="n">
        <v>114000</v>
      </c>
      <c r="D1257" s="39" t="n">
        <v>114000</v>
      </c>
      <c r="E1257" s="39">
        <f>C1257-D1257</f>
        <v/>
      </c>
      <c r="F1257" s="40">
        <f>IF(D1257=0,0,E1257/ABS(D1257))</f>
        <v/>
      </c>
    </row>
    <row r="1258" hidden="1" outlineLevel="1">
      <c r="A1258" s="37" t="inlineStr"/>
      <c r="B1258" s="38" t="inlineStr">
        <is>
          <t xml:space="preserve">    ONLINE Carlos Correa</t>
        </is>
      </c>
      <c r="C1258" s="39" t="n">
        <v>139000</v>
      </c>
      <c r="D1258" s="39" t="n">
        <v>139000</v>
      </c>
      <c r="E1258" s="39">
        <f>C1258-D1258</f>
        <v/>
      </c>
      <c r="F1258" s="40">
        <f>IF(D1258=0,0,E1258/ABS(D1258))</f>
        <v/>
      </c>
    </row>
    <row r="1259" hidden="1" outlineLevel="1">
      <c r="A1259" s="37" t="inlineStr"/>
      <c r="B1259" s="38" t="inlineStr">
        <is>
          <t xml:space="preserve">    ONLINE Carlos Daniel Marin Mosquera</t>
        </is>
      </c>
      <c r="C1259" s="39" t="n">
        <v>273000</v>
      </c>
      <c r="D1259" s="39" t="n">
        <v>273000</v>
      </c>
      <c r="E1259" s="39">
        <f>C1259-D1259</f>
        <v/>
      </c>
      <c r="F1259" s="40">
        <f>IF(D1259=0,0,E1259/ABS(D1259))</f>
        <v/>
      </c>
    </row>
    <row r="1260" hidden="1" outlineLevel="1">
      <c r="A1260" s="37" t="inlineStr"/>
      <c r="B1260" s="38" t="inlineStr">
        <is>
          <t xml:space="preserve">    ONLINE Carlos Daniel Sanchez</t>
        </is>
      </c>
      <c r="C1260" s="39" t="n">
        <v>1064001</v>
      </c>
      <c r="D1260" s="39" t="n">
        <v>1064001</v>
      </c>
      <c r="E1260" s="39">
        <f>C1260-D1260</f>
        <v/>
      </c>
      <c r="F1260" s="40">
        <f>IF(D1260=0,0,E1260/ABS(D1260))</f>
        <v/>
      </c>
    </row>
    <row r="1261" hidden="1" outlineLevel="1">
      <c r="A1261" s="37" t="inlineStr"/>
      <c r="B1261" s="38" t="inlineStr">
        <is>
          <t xml:space="preserve">    ONLINE Carlos Eduardo Duque Rozo</t>
        </is>
      </c>
      <c r="C1261" s="39" t="n">
        <v>355499.99</v>
      </c>
      <c r="D1261" s="39" t="n">
        <v>355499.99</v>
      </c>
      <c r="E1261" s="39">
        <f>C1261-D1261</f>
        <v/>
      </c>
      <c r="F1261" s="40">
        <f>IF(D1261=0,0,E1261/ABS(D1261))</f>
        <v/>
      </c>
    </row>
    <row r="1262" hidden="1" outlineLevel="1">
      <c r="A1262" s="37" t="inlineStr"/>
      <c r="B1262" s="38" t="inlineStr">
        <is>
          <t xml:space="preserve">    ONLINE Carlos M Valencia</t>
        </is>
      </c>
      <c r="C1262" s="39" t="n">
        <v>35000</v>
      </c>
      <c r="D1262" s="39" t="n">
        <v>35000</v>
      </c>
      <c r="E1262" s="39">
        <f>C1262-D1262</f>
        <v/>
      </c>
      <c r="F1262" s="40">
        <f>IF(D1262=0,0,E1262/ABS(D1262))</f>
        <v/>
      </c>
    </row>
    <row r="1263" hidden="1" outlineLevel="1">
      <c r="A1263" s="37" t="inlineStr"/>
      <c r="B1263" s="38" t="inlineStr">
        <is>
          <t xml:space="preserve">    ONLINE Carlos Martin</t>
        </is>
      </c>
      <c r="C1263" s="39" t="n">
        <v>53000</v>
      </c>
      <c r="D1263" s="39" t="n">
        <v>53000</v>
      </c>
      <c r="E1263" s="39">
        <f>C1263-D1263</f>
        <v/>
      </c>
      <c r="F1263" s="40">
        <f>IF(D1263=0,0,E1263/ABS(D1263))</f>
        <v/>
      </c>
    </row>
    <row r="1264" hidden="1" outlineLevel="1">
      <c r="A1264" s="37" t="inlineStr"/>
      <c r="B1264" s="38" t="inlineStr">
        <is>
          <t xml:space="preserve">    ONLINE Carlos Mauricio Garcia Bajaras</t>
        </is>
      </c>
      <c r="C1264" s="39" t="n">
        <v>88000</v>
      </c>
      <c r="D1264" s="39" t="n">
        <v>88000</v>
      </c>
      <c r="E1264" s="39">
        <f>C1264-D1264</f>
        <v/>
      </c>
      <c r="F1264" s="40">
        <f>IF(D1264=0,0,E1264/ABS(D1264))</f>
        <v/>
      </c>
    </row>
    <row r="1265" hidden="1" outlineLevel="1">
      <c r="A1265" s="37" t="inlineStr"/>
      <c r="B1265" s="38" t="inlineStr">
        <is>
          <t xml:space="preserve">    ONLINE Carlos Medina</t>
        </is>
      </c>
      <c r="C1265" s="39" t="n">
        <v>226000</v>
      </c>
      <c r="D1265" s="39" t="n">
        <v>226000</v>
      </c>
      <c r="E1265" s="39">
        <f>C1265-D1265</f>
        <v/>
      </c>
      <c r="F1265" s="40">
        <f>IF(D1265=0,0,E1265/ABS(D1265))</f>
        <v/>
      </c>
    </row>
    <row r="1266" hidden="1" outlineLevel="1">
      <c r="A1266" s="37" t="inlineStr"/>
      <c r="B1266" s="38" t="inlineStr">
        <is>
          <t xml:space="preserve">    ONLINE Carlos Moya</t>
        </is>
      </c>
      <c r="C1266" s="39" t="n">
        <v>60000</v>
      </c>
      <c r="D1266" s="39" t="n">
        <v>60000</v>
      </c>
      <c r="E1266" s="39">
        <f>C1266-D1266</f>
        <v/>
      </c>
      <c r="F1266" s="40">
        <f>IF(D1266=0,0,E1266/ABS(D1266))</f>
        <v/>
      </c>
    </row>
    <row r="1267" hidden="1" outlineLevel="1">
      <c r="A1267" s="37" t="inlineStr"/>
      <c r="B1267" s="38" t="inlineStr">
        <is>
          <t xml:space="preserve">    ONLINE Carlos Paredes</t>
        </is>
      </c>
      <c r="C1267" s="39" t="n">
        <v>140000</v>
      </c>
      <c r="D1267" s="39" t="n">
        <v>140000</v>
      </c>
      <c r="E1267" s="39">
        <f>C1267-D1267</f>
        <v/>
      </c>
      <c r="F1267" s="40">
        <f>IF(D1267=0,0,E1267/ABS(D1267))</f>
        <v/>
      </c>
    </row>
    <row r="1268" hidden="1" outlineLevel="1">
      <c r="A1268" s="37" t="inlineStr"/>
      <c r="B1268" s="38" t="inlineStr">
        <is>
          <t xml:space="preserve">    ONLINE Carlos Rodriguez</t>
        </is>
      </c>
      <c r="C1268" s="39" t="n">
        <v>70000</v>
      </c>
      <c r="D1268" s="39" t="n">
        <v>70000</v>
      </c>
      <c r="E1268" s="39">
        <f>C1268-D1268</f>
        <v/>
      </c>
      <c r="F1268" s="40">
        <f>IF(D1268=0,0,E1268/ABS(D1268))</f>
        <v/>
      </c>
    </row>
    <row r="1269" hidden="1" outlineLevel="1">
      <c r="A1269" s="37" t="inlineStr"/>
      <c r="B1269" s="38" t="inlineStr">
        <is>
          <t xml:space="preserve">    ONLINE Carlos Romero</t>
        </is>
      </c>
      <c r="C1269" s="39" t="n">
        <v>89000</v>
      </c>
      <c r="D1269" s="39" t="n">
        <v>89000</v>
      </c>
      <c r="E1269" s="39">
        <f>C1269-D1269</f>
        <v/>
      </c>
      <c r="F1269" s="40">
        <f>IF(D1269=0,0,E1269/ABS(D1269))</f>
        <v/>
      </c>
    </row>
    <row r="1270" hidden="1" outlineLevel="1">
      <c r="A1270" s="37" t="inlineStr"/>
      <c r="B1270" s="38" t="inlineStr">
        <is>
          <t xml:space="preserve">    ONLINE Carlos Sanchez</t>
        </is>
      </c>
      <c r="C1270" s="39" t="n">
        <v>139999</v>
      </c>
      <c r="D1270" s="39" t="n">
        <v>139999</v>
      </c>
      <c r="E1270" s="39">
        <f>C1270-D1270</f>
        <v/>
      </c>
      <c r="F1270" s="40">
        <f>IF(D1270=0,0,E1270/ABS(D1270))</f>
        <v/>
      </c>
    </row>
    <row r="1271" hidden="1" outlineLevel="1">
      <c r="A1271" s="37" t="inlineStr"/>
      <c r="B1271" s="38" t="inlineStr">
        <is>
          <t xml:space="preserve">    ONLINE Carlos Scrimaglia</t>
        </is>
      </c>
      <c r="C1271" s="39" t="n">
        <v>53000</v>
      </c>
      <c r="D1271" s="39" t="n">
        <v>53000</v>
      </c>
      <c r="E1271" s="39">
        <f>C1271-D1271</f>
        <v/>
      </c>
      <c r="F1271" s="40">
        <f>IF(D1271=0,0,E1271/ABS(D1271))</f>
        <v/>
      </c>
    </row>
    <row r="1272" hidden="1" outlineLevel="1">
      <c r="A1272" s="37" t="inlineStr"/>
      <c r="B1272" s="38" t="inlineStr">
        <is>
          <t xml:space="preserve">    ONLINE Carlos Sánchez</t>
        </is>
      </c>
      <c r="C1272" s="39" t="n">
        <v>114000</v>
      </c>
      <c r="D1272" s="39" t="n">
        <v>114000</v>
      </c>
      <c r="E1272" s="39">
        <f>C1272-D1272</f>
        <v/>
      </c>
      <c r="F1272" s="40">
        <f>IF(D1272=0,0,E1272/ABS(D1272))</f>
        <v/>
      </c>
    </row>
    <row r="1273" hidden="1" outlineLevel="1">
      <c r="A1273" s="37" t="inlineStr"/>
      <c r="B1273" s="38" t="inlineStr">
        <is>
          <t xml:space="preserve">    ONLINE Carlos Valencia</t>
        </is>
      </c>
      <c r="C1273" s="39" t="n">
        <v>195000</v>
      </c>
      <c r="D1273" s="39" t="n">
        <v>195000</v>
      </c>
      <c r="E1273" s="39">
        <f>C1273-D1273</f>
        <v/>
      </c>
      <c r="F1273" s="40">
        <f>IF(D1273=0,0,E1273/ABS(D1273))</f>
        <v/>
      </c>
    </row>
    <row r="1274" hidden="1" outlineLevel="1">
      <c r="A1274" s="37" t="inlineStr"/>
      <c r="B1274" s="38" t="inlineStr">
        <is>
          <t xml:space="preserve">    ONLINE Carmen Albornoz</t>
        </is>
      </c>
      <c r="C1274" s="39" t="n">
        <v>185000</v>
      </c>
      <c r="D1274" s="39" t="n">
        <v>185000</v>
      </c>
      <c r="E1274" s="39">
        <f>C1274-D1274</f>
        <v/>
      </c>
      <c r="F1274" s="40">
        <f>IF(D1274=0,0,E1274/ABS(D1274))</f>
        <v/>
      </c>
    </row>
    <row r="1275" hidden="1" outlineLevel="1">
      <c r="A1275" s="37" t="inlineStr"/>
      <c r="B1275" s="38" t="inlineStr">
        <is>
          <t xml:space="preserve">    ONLINE Carmen Alicia Meza Polo</t>
        </is>
      </c>
      <c r="C1275" s="39" t="n">
        <v>53000</v>
      </c>
      <c r="D1275" s="39" t="n">
        <v>53000</v>
      </c>
      <c r="E1275" s="39">
        <f>C1275-D1275</f>
        <v/>
      </c>
      <c r="F1275" s="40">
        <f>IF(D1275=0,0,E1275/ABS(D1275))</f>
        <v/>
      </c>
    </row>
    <row r="1276" hidden="1" outlineLevel="1">
      <c r="A1276" s="37" t="inlineStr"/>
      <c r="B1276" s="38" t="inlineStr">
        <is>
          <t xml:space="preserve">    ONLINE Carmen Elisa Cabal Borrero</t>
        </is>
      </c>
      <c r="C1276" s="39" t="n">
        <v>139000</v>
      </c>
      <c r="D1276" s="39" t="n">
        <v>139000</v>
      </c>
      <c r="E1276" s="39">
        <f>C1276-D1276</f>
        <v/>
      </c>
      <c r="F1276" s="40">
        <f>IF(D1276=0,0,E1276/ABS(D1276))</f>
        <v/>
      </c>
    </row>
    <row r="1277" hidden="1" outlineLevel="1">
      <c r="A1277" s="37" t="inlineStr"/>
      <c r="B1277" s="38" t="inlineStr">
        <is>
          <t xml:space="preserve">    ONLINE Carmen Quintero</t>
        </is>
      </c>
      <c r="C1277" s="39" t="n">
        <v>483000</v>
      </c>
      <c r="D1277" s="39" t="n">
        <v>483000</v>
      </c>
      <c r="E1277" s="39">
        <f>C1277-D1277</f>
        <v/>
      </c>
      <c r="F1277" s="40">
        <f>IF(D1277=0,0,E1277/ABS(D1277))</f>
        <v/>
      </c>
    </row>
    <row r="1278" hidden="1" outlineLevel="1">
      <c r="A1278" s="37" t="inlineStr"/>
      <c r="B1278" s="38" t="inlineStr">
        <is>
          <t xml:space="preserve">    ONLINE Carmen Rodríguez Quintero</t>
        </is>
      </c>
      <c r="C1278" s="39" t="n">
        <v>154000</v>
      </c>
      <c r="D1278" s="39" t="n">
        <v>154000</v>
      </c>
      <c r="E1278" s="39">
        <f>C1278-D1278</f>
        <v/>
      </c>
      <c r="F1278" s="40">
        <f>IF(D1278=0,0,E1278/ABS(D1278))</f>
        <v/>
      </c>
    </row>
    <row r="1279" hidden="1" outlineLevel="1">
      <c r="A1279" s="37" t="inlineStr"/>
      <c r="B1279" s="38" t="inlineStr">
        <is>
          <t xml:space="preserve">    ONLINE Carmen Rosa Ramírez Alfonso</t>
        </is>
      </c>
      <c r="C1279" s="39" t="n">
        <v>39000</v>
      </c>
      <c r="D1279" s="39" t="n">
        <v>39000</v>
      </c>
      <c r="E1279" s="39">
        <f>C1279-D1279</f>
        <v/>
      </c>
      <c r="F1279" s="40">
        <f>IF(D1279=0,0,E1279/ABS(D1279))</f>
        <v/>
      </c>
    </row>
    <row r="1280" hidden="1" outlineLevel="1">
      <c r="A1280" s="37" t="inlineStr"/>
      <c r="B1280" s="38" t="inlineStr">
        <is>
          <t xml:space="preserve">    ONLINE Carmiña Gonzalez</t>
        </is>
      </c>
      <c r="C1280" s="39" t="n">
        <v>859000</v>
      </c>
      <c r="D1280" s="39" t="n">
        <v>859000</v>
      </c>
      <c r="E1280" s="39">
        <f>C1280-D1280</f>
        <v/>
      </c>
      <c r="F1280" s="40">
        <f>IF(D1280=0,0,E1280/ABS(D1280))</f>
        <v/>
      </c>
    </row>
    <row r="1281" hidden="1" outlineLevel="1">
      <c r="A1281" s="37" t="inlineStr"/>
      <c r="B1281" s="38" t="inlineStr">
        <is>
          <t xml:space="preserve">    ONLINE Carol Franco</t>
        </is>
      </c>
      <c r="C1281" s="39" t="n">
        <v>399800</v>
      </c>
      <c r="D1281" s="39" t="n">
        <v>399800</v>
      </c>
      <c r="E1281" s="39">
        <f>C1281-D1281</f>
        <v/>
      </c>
      <c r="F1281" s="40">
        <f>IF(D1281=0,0,E1281/ABS(D1281))</f>
        <v/>
      </c>
    </row>
    <row r="1282" hidden="1" outlineLevel="1">
      <c r="A1282" s="37" t="inlineStr"/>
      <c r="B1282" s="38" t="inlineStr">
        <is>
          <t xml:space="preserve">    ONLINE Carol Obando Villamor</t>
        </is>
      </c>
      <c r="C1282" s="39" t="n">
        <v>57000</v>
      </c>
      <c r="D1282" s="39" t="n">
        <v>57000</v>
      </c>
      <c r="E1282" s="39">
        <f>C1282-D1282</f>
        <v/>
      </c>
      <c r="F1282" s="40">
        <f>IF(D1282=0,0,E1282/ABS(D1282))</f>
        <v/>
      </c>
    </row>
    <row r="1283" hidden="1" outlineLevel="1">
      <c r="A1283" s="37" t="inlineStr"/>
      <c r="B1283" s="38" t="inlineStr">
        <is>
          <t xml:space="preserve">    ONLINE Carolin Castillo Lopez</t>
        </is>
      </c>
      <c r="C1283" s="39" t="n">
        <v>210000</v>
      </c>
      <c r="D1283" s="39" t="n">
        <v>210000</v>
      </c>
      <c r="E1283" s="39">
        <f>C1283-D1283</f>
        <v/>
      </c>
      <c r="F1283" s="40">
        <f>IF(D1283=0,0,E1283/ABS(D1283))</f>
        <v/>
      </c>
    </row>
    <row r="1284" hidden="1" outlineLevel="1">
      <c r="A1284" s="37" t="inlineStr"/>
      <c r="B1284" s="38" t="inlineStr">
        <is>
          <t xml:space="preserve">    ONLINE Carolina Alvarez Mejia</t>
        </is>
      </c>
      <c r="C1284" s="39" t="n">
        <v>60000</v>
      </c>
      <c r="D1284" s="39" t="n">
        <v>60000</v>
      </c>
      <c r="E1284" s="39">
        <f>C1284-D1284</f>
        <v/>
      </c>
      <c r="F1284" s="40">
        <f>IF(D1284=0,0,E1284/ABS(D1284))</f>
        <v/>
      </c>
    </row>
    <row r="1285" hidden="1" outlineLevel="1">
      <c r="A1285" s="37" t="inlineStr"/>
      <c r="B1285" s="38" t="inlineStr">
        <is>
          <t xml:space="preserve">    ONLINE Carolina Anaya</t>
        </is>
      </c>
      <c r="C1285" s="39" t="n">
        <v>250000</v>
      </c>
      <c r="D1285" s="39" t="n">
        <v>250000</v>
      </c>
      <c r="E1285" s="39">
        <f>C1285-D1285</f>
        <v/>
      </c>
      <c r="F1285" s="40">
        <f>IF(D1285=0,0,E1285/ABS(D1285))</f>
        <v/>
      </c>
    </row>
    <row r="1286" hidden="1" outlineLevel="1">
      <c r="A1286" s="37" t="inlineStr"/>
      <c r="B1286" s="38" t="inlineStr">
        <is>
          <t xml:space="preserve">    ONLINE Carolina Arango Jaramillo</t>
        </is>
      </c>
      <c r="C1286" s="39" t="n">
        <v>200000</v>
      </c>
      <c r="D1286" s="39" t="n">
        <v>200000</v>
      </c>
      <c r="E1286" s="39">
        <f>C1286-D1286</f>
        <v/>
      </c>
      <c r="F1286" s="40">
        <f>IF(D1286=0,0,E1286/ABS(D1286))</f>
        <v/>
      </c>
    </row>
    <row r="1287" hidden="1" outlineLevel="1">
      <c r="A1287" s="37" t="inlineStr"/>
      <c r="B1287" s="38" t="inlineStr">
        <is>
          <t xml:space="preserve">    ONLINE Carolina Borda</t>
        </is>
      </c>
      <c r="C1287" s="39" t="n">
        <v>57000</v>
      </c>
      <c r="D1287" s="39" t="n">
        <v>57000</v>
      </c>
      <c r="E1287" s="39">
        <f>C1287-D1287</f>
        <v/>
      </c>
      <c r="F1287" s="40">
        <f>IF(D1287=0,0,E1287/ABS(D1287))</f>
        <v/>
      </c>
    </row>
    <row r="1288" hidden="1" outlineLevel="1">
      <c r="A1288" s="37" t="inlineStr"/>
      <c r="B1288" s="38" t="inlineStr">
        <is>
          <t xml:space="preserve">    ONLINE Carolina Buelvas</t>
        </is>
      </c>
      <c r="C1288" s="39" t="n">
        <v>229000</v>
      </c>
      <c r="D1288" s="39" t="n">
        <v>229000</v>
      </c>
      <c r="E1288" s="39">
        <f>C1288-D1288</f>
        <v/>
      </c>
      <c r="F1288" s="40">
        <f>IF(D1288=0,0,E1288/ABS(D1288))</f>
        <v/>
      </c>
    </row>
    <row r="1289" hidden="1" outlineLevel="1">
      <c r="A1289" s="37" t="inlineStr"/>
      <c r="B1289" s="38" t="inlineStr">
        <is>
          <t xml:space="preserve">    ONLINE Carolina Cardozo Bernal</t>
        </is>
      </c>
      <c r="C1289" s="39" t="n">
        <v>632000</v>
      </c>
      <c r="D1289" s="39" t="n">
        <v>632000</v>
      </c>
      <c r="E1289" s="39">
        <f>C1289-D1289</f>
        <v/>
      </c>
      <c r="F1289" s="40">
        <f>IF(D1289=0,0,E1289/ABS(D1289))</f>
        <v/>
      </c>
    </row>
    <row r="1290" hidden="1" outlineLevel="1">
      <c r="A1290" s="37" t="inlineStr"/>
      <c r="B1290" s="38" t="inlineStr">
        <is>
          <t xml:space="preserve">    ONLINE Carolina Collante</t>
        </is>
      </c>
      <c r="C1290" s="39" t="n">
        <v>114000</v>
      </c>
      <c r="D1290" s="39" t="n">
        <v>114000</v>
      </c>
      <c r="E1290" s="39">
        <f>C1290-D1290</f>
        <v/>
      </c>
      <c r="F1290" s="40">
        <f>IF(D1290=0,0,E1290/ABS(D1290))</f>
        <v/>
      </c>
    </row>
    <row r="1291" hidden="1" outlineLevel="1">
      <c r="A1291" s="37" t="inlineStr"/>
      <c r="B1291" s="38" t="inlineStr">
        <is>
          <t xml:space="preserve">    ONLINE Carolina Combita</t>
        </is>
      </c>
      <c r="C1291" s="39" t="n">
        <v>50000</v>
      </c>
      <c r="D1291" s="39" t="n">
        <v>50000</v>
      </c>
      <c r="E1291" s="39">
        <f>C1291-D1291</f>
        <v/>
      </c>
      <c r="F1291" s="40">
        <f>IF(D1291=0,0,E1291/ABS(D1291))</f>
        <v/>
      </c>
    </row>
    <row r="1292" hidden="1" outlineLevel="1">
      <c r="A1292" s="37" t="inlineStr"/>
      <c r="B1292" s="38" t="inlineStr">
        <is>
          <t xml:space="preserve">    ONLINE Carolina Correa</t>
        </is>
      </c>
      <c r="C1292" s="39" t="n">
        <v>45000</v>
      </c>
      <c r="D1292" s="39" t="n">
        <v>45000</v>
      </c>
      <c r="E1292" s="39">
        <f>C1292-D1292</f>
        <v/>
      </c>
      <c r="F1292" s="40">
        <f>IF(D1292=0,0,E1292/ABS(D1292))</f>
        <v/>
      </c>
    </row>
    <row r="1293" hidden="1" outlineLevel="1">
      <c r="A1293" s="37" t="inlineStr"/>
      <c r="B1293" s="38" t="inlineStr">
        <is>
          <t xml:space="preserve">    ONLINE Carolina Delgado</t>
        </is>
      </c>
      <c r="C1293" s="39" t="n">
        <v>100000</v>
      </c>
      <c r="D1293" s="39" t="n">
        <v>100000</v>
      </c>
      <c r="E1293" s="39">
        <f>C1293-D1293</f>
        <v/>
      </c>
      <c r="F1293" s="40">
        <f>IF(D1293=0,0,E1293/ABS(D1293))</f>
        <v/>
      </c>
    </row>
    <row r="1294" hidden="1" outlineLevel="1">
      <c r="A1294" s="37" t="inlineStr"/>
      <c r="B1294" s="38" t="inlineStr">
        <is>
          <t xml:space="preserve">    ONLINE Carolina Diaz</t>
        </is>
      </c>
      <c r="C1294" s="39" t="n">
        <v>289000</v>
      </c>
      <c r="D1294" s="39" t="n">
        <v>289000</v>
      </c>
      <c r="E1294" s="39">
        <f>C1294-D1294</f>
        <v/>
      </c>
      <c r="F1294" s="40">
        <f>IF(D1294=0,0,E1294/ABS(D1294))</f>
        <v/>
      </c>
    </row>
    <row r="1295" hidden="1" outlineLevel="1">
      <c r="A1295" s="37" t="inlineStr"/>
      <c r="B1295" s="38" t="inlineStr">
        <is>
          <t xml:space="preserve">    ONLINE Carolina Escobar</t>
        </is>
      </c>
      <c r="C1295" s="39" t="n">
        <v>50000</v>
      </c>
      <c r="D1295" s="39" t="n">
        <v>50000</v>
      </c>
      <c r="E1295" s="39">
        <f>C1295-D1295</f>
        <v/>
      </c>
      <c r="F1295" s="40">
        <f>IF(D1295=0,0,E1295/ABS(D1295))</f>
        <v/>
      </c>
    </row>
    <row r="1296" hidden="1" outlineLevel="1">
      <c r="A1296" s="37" t="inlineStr"/>
      <c r="B1296" s="38" t="inlineStr">
        <is>
          <t xml:space="preserve">    ONLINE Carolina Forero</t>
        </is>
      </c>
      <c r="C1296" s="39" t="n">
        <v>37000</v>
      </c>
      <c r="D1296" s="39" t="n">
        <v>37000</v>
      </c>
      <c r="E1296" s="39">
        <f>C1296-D1296</f>
        <v/>
      </c>
      <c r="F1296" s="40">
        <f>IF(D1296=0,0,E1296/ABS(D1296))</f>
        <v/>
      </c>
    </row>
    <row r="1297" hidden="1" outlineLevel="1">
      <c r="A1297" s="37" t="inlineStr"/>
      <c r="B1297" s="38" t="inlineStr">
        <is>
          <t xml:space="preserve">    ONLINE Carolina Forero Macareno</t>
        </is>
      </c>
      <c r="C1297" s="39" t="n">
        <v>60000</v>
      </c>
      <c r="D1297" s="39" t="n">
        <v>60000</v>
      </c>
      <c r="E1297" s="39">
        <f>C1297-D1297</f>
        <v/>
      </c>
      <c r="F1297" s="40">
        <f>IF(D1297=0,0,E1297/ABS(D1297))</f>
        <v/>
      </c>
    </row>
    <row r="1298" hidden="1" outlineLevel="1">
      <c r="A1298" s="37" t="inlineStr"/>
      <c r="B1298" s="38" t="inlineStr">
        <is>
          <t xml:space="preserve">    ONLINE Carolina Galindo H</t>
        </is>
      </c>
      <c r="C1298" s="39" t="n">
        <v>677000</v>
      </c>
      <c r="D1298" s="39" t="n">
        <v>677000</v>
      </c>
      <c r="E1298" s="39">
        <f>C1298-D1298</f>
        <v/>
      </c>
      <c r="F1298" s="40">
        <f>IF(D1298=0,0,E1298/ABS(D1298))</f>
        <v/>
      </c>
    </row>
    <row r="1299" hidden="1" outlineLevel="1">
      <c r="A1299" s="37" t="inlineStr"/>
      <c r="B1299" s="38" t="inlineStr">
        <is>
          <t xml:space="preserve">    ONLINE Carolina Garcia</t>
        </is>
      </c>
      <c r="C1299" s="39" t="n">
        <v>528000</v>
      </c>
      <c r="D1299" s="39" t="n">
        <v>528000</v>
      </c>
      <c r="E1299" s="39">
        <f>C1299-D1299</f>
        <v/>
      </c>
      <c r="F1299" s="40">
        <f>IF(D1299=0,0,E1299/ABS(D1299))</f>
        <v/>
      </c>
    </row>
    <row r="1300" hidden="1" outlineLevel="1">
      <c r="A1300" s="37" t="inlineStr"/>
      <c r="B1300" s="38" t="inlineStr">
        <is>
          <t xml:space="preserve">    ONLINE Carolina Gaviria</t>
        </is>
      </c>
      <c r="C1300" s="39" t="n">
        <v>85000</v>
      </c>
      <c r="D1300" s="39" t="n">
        <v>85000</v>
      </c>
      <c r="E1300" s="39">
        <f>C1300-D1300</f>
        <v/>
      </c>
      <c r="F1300" s="40">
        <f>IF(D1300=0,0,E1300/ABS(D1300))</f>
        <v/>
      </c>
    </row>
    <row r="1301" hidden="1" outlineLevel="1">
      <c r="A1301" s="37" t="inlineStr"/>
      <c r="B1301" s="38" t="inlineStr">
        <is>
          <t xml:space="preserve">    ONLINE Carolina Guerra</t>
        </is>
      </c>
      <c r="C1301" s="39" t="n">
        <v>172000</v>
      </c>
      <c r="D1301" s="39" t="n">
        <v>172000</v>
      </c>
      <c r="E1301" s="39">
        <f>C1301-D1301</f>
        <v/>
      </c>
      <c r="F1301" s="40">
        <f>IF(D1301=0,0,E1301/ABS(D1301))</f>
        <v/>
      </c>
    </row>
    <row r="1302" hidden="1" outlineLevel="1">
      <c r="A1302" s="37" t="inlineStr"/>
      <c r="B1302" s="38" t="inlineStr">
        <is>
          <t xml:space="preserve">    ONLINE Carolina Henao</t>
        </is>
      </c>
      <c r="C1302" s="39" t="n">
        <v>224000</v>
      </c>
      <c r="D1302" s="39" t="n">
        <v>224000</v>
      </c>
      <c r="E1302" s="39">
        <f>C1302-D1302</f>
        <v/>
      </c>
      <c r="F1302" s="40">
        <f>IF(D1302=0,0,E1302/ABS(D1302))</f>
        <v/>
      </c>
    </row>
    <row r="1303" hidden="1" outlineLevel="1">
      <c r="A1303" s="37" t="inlineStr"/>
      <c r="B1303" s="38" t="inlineStr">
        <is>
          <t xml:space="preserve">    ONLINE Carolina Herrera</t>
        </is>
      </c>
      <c r="C1303" s="39" t="n">
        <v>97000</v>
      </c>
      <c r="D1303" s="39" t="n">
        <v>97000</v>
      </c>
      <c r="E1303" s="39">
        <f>C1303-D1303</f>
        <v/>
      </c>
      <c r="F1303" s="40">
        <f>IF(D1303=0,0,E1303/ABS(D1303))</f>
        <v/>
      </c>
    </row>
    <row r="1304" hidden="1" outlineLevel="1">
      <c r="A1304" s="37" t="inlineStr"/>
      <c r="B1304" s="38" t="inlineStr">
        <is>
          <t xml:space="preserve">    ONLINE Carolina Hoyos</t>
        </is>
      </c>
      <c r="C1304" s="39" t="n">
        <v>250000</v>
      </c>
      <c r="D1304" s="39" t="n">
        <v>250000</v>
      </c>
      <c r="E1304" s="39">
        <f>C1304-D1304</f>
        <v/>
      </c>
      <c r="F1304" s="40">
        <f>IF(D1304=0,0,E1304/ABS(D1304))</f>
        <v/>
      </c>
    </row>
    <row r="1305" hidden="1" outlineLevel="1">
      <c r="A1305" s="37" t="inlineStr"/>
      <c r="B1305" s="38" t="inlineStr">
        <is>
          <t xml:space="preserve">    ONLINE Carolina Hurtado</t>
        </is>
      </c>
      <c r="C1305" s="39" t="n">
        <v>105000</v>
      </c>
      <c r="D1305" s="39" t="n">
        <v>105000</v>
      </c>
      <c r="E1305" s="39">
        <f>C1305-D1305</f>
        <v/>
      </c>
      <c r="F1305" s="40">
        <f>IF(D1305=0,0,E1305/ABS(D1305))</f>
        <v/>
      </c>
    </row>
    <row r="1306" hidden="1" outlineLevel="1">
      <c r="A1306" s="37" t="inlineStr"/>
      <c r="B1306" s="38" t="inlineStr">
        <is>
          <t xml:space="preserve">    ONLINE Carolina Jaramillo</t>
        </is>
      </c>
      <c r="C1306" s="39" t="n">
        <v>342930.01</v>
      </c>
      <c r="D1306" s="39" t="n">
        <v>342930.01</v>
      </c>
      <c r="E1306" s="39">
        <f>C1306-D1306</f>
        <v/>
      </c>
      <c r="F1306" s="40">
        <f>IF(D1306=0,0,E1306/ABS(D1306))</f>
        <v/>
      </c>
    </row>
    <row r="1307" hidden="1" outlineLevel="1">
      <c r="A1307" s="37" t="inlineStr"/>
      <c r="B1307" s="38" t="inlineStr">
        <is>
          <t xml:space="preserve">    ONLINE Carolina Maldonado</t>
        </is>
      </c>
      <c r="C1307" s="39" t="n">
        <v>198000</v>
      </c>
      <c r="D1307" s="39" t="n">
        <v>198000</v>
      </c>
      <c r="E1307" s="39">
        <f>C1307-D1307</f>
        <v/>
      </c>
      <c r="F1307" s="40">
        <f>IF(D1307=0,0,E1307/ABS(D1307))</f>
        <v/>
      </c>
    </row>
    <row r="1308" hidden="1" outlineLevel="1">
      <c r="A1308" s="37" t="inlineStr"/>
      <c r="B1308" s="38" t="inlineStr">
        <is>
          <t xml:space="preserve">    ONLINE Carolina Mandrillo</t>
        </is>
      </c>
      <c r="C1308" s="39" t="n">
        <v>101000</v>
      </c>
      <c r="D1308" s="39" t="n">
        <v>101000</v>
      </c>
      <c r="E1308" s="39">
        <f>C1308-D1308</f>
        <v/>
      </c>
      <c r="F1308" s="40">
        <f>IF(D1308=0,0,E1308/ABS(D1308))</f>
        <v/>
      </c>
    </row>
    <row r="1309" hidden="1" outlineLevel="1">
      <c r="A1309" s="37" t="inlineStr"/>
      <c r="B1309" s="38" t="inlineStr">
        <is>
          <t xml:space="preserve">    ONLINE Carolina Martinez Barona</t>
        </is>
      </c>
      <c r="C1309" s="39" t="n">
        <v>88000</v>
      </c>
      <c r="D1309" s="39" t="n">
        <v>88000</v>
      </c>
      <c r="E1309" s="39">
        <f>C1309-D1309</f>
        <v/>
      </c>
      <c r="F1309" s="40">
        <f>IF(D1309=0,0,E1309/ABS(D1309))</f>
        <v/>
      </c>
    </row>
    <row r="1310" hidden="1" outlineLevel="1">
      <c r="A1310" s="37" t="inlineStr"/>
      <c r="B1310" s="38" t="inlineStr">
        <is>
          <t xml:space="preserve">    ONLINE Carolina Mendez Sanchez</t>
        </is>
      </c>
      <c r="C1310" s="39" t="n">
        <v>120000</v>
      </c>
      <c r="D1310" s="39" t="n">
        <v>120000</v>
      </c>
      <c r="E1310" s="39">
        <f>C1310-D1310</f>
        <v/>
      </c>
      <c r="F1310" s="40">
        <f>IF(D1310=0,0,E1310/ABS(D1310))</f>
        <v/>
      </c>
    </row>
    <row r="1311" hidden="1" outlineLevel="1">
      <c r="A1311" s="37" t="inlineStr"/>
      <c r="B1311" s="38" t="inlineStr">
        <is>
          <t xml:space="preserve">    ONLINE Carolina Montaño</t>
        </is>
      </c>
      <c r="C1311" s="39" t="n">
        <v>430000</v>
      </c>
      <c r="D1311" s="39" t="n">
        <v>430000</v>
      </c>
      <c r="E1311" s="39">
        <f>C1311-D1311</f>
        <v/>
      </c>
      <c r="F1311" s="40">
        <f>IF(D1311=0,0,E1311/ABS(D1311))</f>
        <v/>
      </c>
    </row>
    <row r="1312" hidden="1" outlineLevel="1">
      <c r="A1312" s="37" t="inlineStr"/>
      <c r="B1312" s="38" t="inlineStr">
        <is>
          <t xml:space="preserve">    ONLINE Carolina Munoz Jimenez</t>
        </is>
      </c>
      <c r="C1312" s="39" t="n">
        <v>120000</v>
      </c>
      <c r="D1312" s="39" t="n">
        <v>120000</v>
      </c>
      <c r="E1312" s="39">
        <f>C1312-D1312</f>
        <v/>
      </c>
      <c r="F1312" s="40">
        <f>IF(D1312=0,0,E1312/ABS(D1312))</f>
        <v/>
      </c>
    </row>
    <row r="1313" hidden="1" outlineLevel="1">
      <c r="A1313" s="37" t="inlineStr"/>
      <c r="B1313" s="38" t="inlineStr">
        <is>
          <t xml:space="preserve">    ONLINE Carolina Navarro</t>
        </is>
      </c>
      <c r="C1313" s="39" t="n">
        <v>207000</v>
      </c>
      <c r="D1313" s="39" t="n">
        <v>207000</v>
      </c>
      <c r="E1313" s="39">
        <f>C1313-D1313</f>
        <v/>
      </c>
      <c r="F1313" s="40">
        <f>IF(D1313=0,0,E1313/ABS(D1313))</f>
        <v/>
      </c>
    </row>
    <row r="1314" hidden="1" outlineLevel="1">
      <c r="A1314" s="37" t="inlineStr"/>
      <c r="B1314" s="38" t="inlineStr">
        <is>
          <t xml:space="preserve">    ONLINE Carolina Obando</t>
        </is>
      </c>
      <c r="C1314" s="39" t="n">
        <v>60000</v>
      </c>
      <c r="D1314" s="39" t="n">
        <v>60000</v>
      </c>
      <c r="E1314" s="39">
        <f>C1314-D1314</f>
        <v/>
      </c>
      <c r="F1314" s="40">
        <f>IF(D1314=0,0,E1314/ABS(D1314))</f>
        <v/>
      </c>
    </row>
    <row r="1315" hidden="1" outlineLevel="1">
      <c r="A1315" s="37" t="inlineStr"/>
      <c r="B1315" s="38" t="inlineStr">
        <is>
          <t xml:space="preserve">    ONLINE Carolina Parra Hernandez</t>
        </is>
      </c>
      <c r="C1315" s="39" t="n">
        <v>160000</v>
      </c>
      <c r="D1315" s="39" t="n">
        <v>160000</v>
      </c>
      <c r="E1315" s="39">
        <f>C1315-D1315</f>
        <v/>
      </c>
      <c r="F1315" s="40">
        <f>IF(D1315=0,0,E1315/ABS(D1315))</f>
        <v/>
      </c>
    </row>
    <row r="1316" hidden="1" outlineLevel="1">
      <c r="A1316" s="37" t="inlineStr"/>
      <c r="B1316" s="38" t="inlineStr">
        <is>
          <t xml:space="preserve">    ONLINE Carolina Porras Chaparro</t>
        </is>
      </c>
      <c r="C1316" s="39" t="n">
        <v>100000</v>
      </c>
      <c r="D1316" s="39" t="n">
        <v>100000</v>
      </c>
      <c r="E1316" s="39">
        <f>C1316-D1316</f>
        <v/>
      </c>
      <c r="F1316" s="40">
        <f>IF(D1316=0,0,E1316/ABS(D1316))</f>
        <v/>
      </c>
    </row>
    <row r="1317" hidden="1" outlineLevel="1">
      <c r="A1317" s="37" t="inlineStr"/>
      <c r="B1317" s="38" t="inlineStr">
        <is>
          <t xml:space="preserve">    ONLINE Carolina Pérez Perez</t>
        </is>
      </c>
      <c r="C1317" s="39" t="n">
        <v>85000</v>
      </c>
      <c r="D1317" s="39" t="n">
        <v>85000</v>
      </c>
      <c r="E1317" s="39">
        <f>C1317-D1317</f>
        <v/>
      </c>
      <c r="F1317" s="40">
        <f>IF(D1317=0,0,E1317/ABS(D1317))</f>
        <v/>
      </c>
    </row>
    <row r="1318" hidden="1" outlineLevel="1">
      <c r="A1318" s="37" t="inlineStr"/>
      <c r="B1318" s="38" t="inlineStr">
        <is>
          <t xml:space="preserve">    ONLINE Carolina Quiroga</t>
        </is>
      </c>
      <c r="C1318" s="39" t="n">
        <v>133000</v>
      </c>
      <c r="D1318" s="39" t="n">
        <v>133000</v>
      </c>
      <c r="E1318" s="39">
        <f>C1318-D1318</f>
        <v/>
      </c>
      <c r="F1318" s="40">
        <f>IF(D1318=0,0,E1318/ABS(D1318))</f>
        <v/>
      </c>
    </row>
    <row r="1319" hidden="1" outlineLevel="1">
      <c r="A1319" s="37" t="inlineStr"/>
      <c r="B1319" s="38" t="inlineStr">
        <is>
          <t xml:space="preserve">    ONLINE Carolina Realpe</t>
        </is>
      </c>
      <c r="C1319" s="39" t="n">
        <v>291000</v>
      </c>
      <c r="D1319" s="39" t="n">
        <v>291000</v>
      </c>
      <c r="E1319" s="39">
        <f>C1319-D1319</f>
        <v/>
      </c>
      <c r="F1319" s="40">
        <f>IF(D1319=0,0,E1319/ABS(D1319))</f>
        <v/>
      </c>
    </row>
    <row r="1320" hidden="1" outlineLevel="1">
      <c r="A1320" s="37" t="inlineStr"/>
      <c r="B1320" s="38" t="inlineStr">
        <is>
          <t xml:space="preserve">    ONLINE Carolina Restrepo</t>
        </is>
      </c>
      <c r="C1320" s="39" t="n">
        <v>53000</v>
      </c>
      <c r="D1320" s="39" t="n">
        <v>53000</v>
      </c>
      <c r="E1320" s="39">
        <f>C1320-D1320</f>
        <v/>
      </c>
      <c r="F1320" s="40">
        <f>IF(D1320=0,0,E1320/ABS(D1320))</f>
        <v/>
      </c>
    </row>
    <row r="1321" hidden="1" outlineLevel="1">
      <c r="A1321" s="37" t="inlineStr"/>
      <c r="B1321" s="38" t="inlineStr">
        <is>
          <t xml:space="preserve">    ONLINE Carolina Reyes</t>
        </is>
      </c>
      <c r="C1321" s="39" t="n">
        <v>326649.99</v>
      </c>
      <c r="D1321" s="39" t="n">
        <v>326649.99</v>
      </c>
      <c r="E1321" s="39">
        <f>C1321-D1321</f>
        <v/>
      </c>
      <c r="F1321" s="40">
        <f>IF(D1321=0,0,E1321/ABS(D1321))</f>
        <v/>
      </c>
    </row>
    <row r="1322" hidden="1" outlineLevel="1">
      <c r="A1322" s="37" t="inlineStr"/>
      <c r="B1322" s="38" t="inlineStr">
        <is>
          <t xml:space="preserve">    ONLINE Carolina Rivera Garzón</t>
        </is>
      </c>
      <c r="C1322" s="39" t="n">
        <v>265000</v>
      </c>
      <c r="D1322" s="39" t="n">
        <v>265000</v>
      </c>
      <c r="E1322" s="39">
        <f>C1322-D1322</f>
        <v/>
      </c>
      <c r="F1322" s="40">
        <f>IF(D1322=0,0,E1322/ABS(D1322))</f>
        <v/>
      </c>
    </row>
    <row r="1323" hidden="1" outlineLevel="1">
      <c r="A1323" s="37" t="inlineStr"/>
      <c r="B1323" s="38" t="inlineStr">
        <is>
          <t xml:space="preserve">    ONLINE Carolina Sanchez</t>
        </is>
      </c>
      <c r="C1323" s="39" t="n">
        <v>109647.44</v>
      </c>
      <c r="D1323" s="39" t="n">
        <v>109647.44</v>
      </c>
      <c r="E1323" s="39">
        <f>C1323-D1323</f>
        <v/>
      </c>
      <c r="F1323" s="40">
        <f>IF(D1323=0,0,E1323/ABS(D1323))</f>
        <v/>
      </c>
    </row>
    <row r="1324" hidden="1" outlineLevel="1">
      <c r="A1324" s="37" t="inlineStr"/>
      <c r="B1324" s="38" t="inlineStr">
        <is>
          <t xml:space="preserve">    ONLINE Carolina Tanuz</t>
        </is>
      </c>
      <c r="C1324" s="39" t="n">
        <v>140000</v>
      </c>
      <c r="D1324" s="39" t="n">
        <v>140000</v>
      </c>
      <c r="E1324" s="39">
        <f>C1324-D1324</f>
        <v/>
      </c>
      <c r="F1324" s="40">
        <f>IF(D1324=0,0,E1324/ABS(D1324))</f>
        <v/>
      </c>
    </row>
    <row r="1325" hidden="1" outlineLevel="1">
      <c r="A1325" s="37" t="inlineStr"/>
      <c r="B1325" s="38" t="inlineStr">
        <is>
          <t xml:space="preserve">    ONLINE Carolina Toro Pérez</t>
        </is>
      </c>
      <c r="C1325" s="39" t="n">
        <v>39000</v>
      </c>
      <c r="D1325" s="39" t="n">
        <v>39000</v>
      </c>
      <c r="E1325" s="39">
        <f>C1325-D1325</f>
        <v/>
      </c>
      <c r="F1325" s="40">
        <f>IF(D1325=0,0,E1325/ABS(D1325))</f>
        <v/>
      </c>
    </row>
    <row r="1326" hidden="1" outlineLevel="1">
      <c r="A1326" s="37" t="inlineStr"/>
      <c r="B1326" s="38" t="inlineStr">
        <is>
          <t xml:space="preserve">    ONLINE Carolina Trespalacios Leal</t>
        </is>
      </c>
      <c r="C1326" s="39" t="n">
        <v>70000</v>
      </c>
      <c r="D1326" s="39" t="n">
        <v>70000</v>
      </c>
      <c r="E1326" s="39">
        <f>C1326-D1326</f>
        <v/>
      </c>
      <c r="F1326" s="40">
        <f>IF(D1326=0,0,E1326/ABS(D1326))</f>
        <v/>
      </c>
    </row>
    <row r="1327" hidden="1" outlineLevel="1">
      <c r="A1327" s="37" t="inlineStr"/>
      <c r="B1327" s="38" t="inlineStr">
        <is>
          <t xml:space="preserve">    ONLINE Carolina Uribe Florez</t>
        </is>
      </c>
      <c r="C1327" s="39" t="n">
        <v>50000</v>
      </c>
      <c r="D1327" s="39" t="n">
        <v>50000</v>
      </c>
      <c r="E1327" s="39">
        <f>C1327-D1327</f>
        <v/>
      </c>
      <c r="F1327" s="40">
        <f>IF(D1327=0,0,E1327/ABS(D1327))</f>
        <v/>
      </c>
    </row>
    <row r="1328" hidden="1" outlineLevel="1">
      <c r="A1328" s="37" t="inlineStr"/>
      <c r="B1328" s="38" t="inlineStr">
        <is>
          <t xml:space="preserve">    ONLINE Carolina Velasquez</t>
        </is>
      </c>
      <c r="C1328" s="39" t="n">
        <v>40000</v>
      </c>
      <c r="D1328" s="39" t="n">
        <v>40000</v>
      </c>
      <c r="E1328" s="39">
        <f>C1328-D1328</f>
        <v/>
      </c>
      <c r="F1328" s="40">
        <f>IF(D1328=0,0,E1328/ABS(D1328))</f>
        <v/>
      </c>
    </row>
    <row r="1329" hidden="1" outlineLevel="1">
      <c r="A1329" s="37" t="inlineStr"/>
      <c r="B1329" s="38" t="inlineStr">
        <is>
          <t xml:space="preserve">    ONLINE Carolina Vidal</t>
        </is>
      </c>
      <c r="C1329" s="39" t="n">
        <v>35000</v>
      </c>
      <c r="D1329" s="39" t="n">
        <v>35000</v>
      </c>
      <c r="E1329" s="39">
        <f>C1329-D1329</f>
        <v/>
      </c>
      <c r="F1329" s="40">
        <f>IF(D1329=0,0,E1329/ABS(D1329))</f>
        <v/>
      </c>
    </row>
    <row r="1330" hidden="1" outlineLevel="1">
      <c r="A1330" s="37" t="inlineStr"/>
      <c r="B1330" s="38" t="inlineStr">
        <is>
          <t xml:space="preserve">    ONLINE Caroll Aguilar</t>
        </is>
      </c>
      <c r="C1330" s="39" t="n">
        <v>356000</v>
      </c>
      <c r="D1330" s="39" t="n">
        <v>356000</v>
      </c>
      <c r="E1330" s="39">
        <f>C1330-D1330</f>
        <v/>
      </c>
      <c r="F1330" s="40">
        <f>IF(D1330=0,0,E1330/ABS(D1330))</f>
        <v/>
      </c>
    </row>
    <row r="1331" hidden="1" outlineLevel="1">
      <c r="A1331" s="37" t="inlineStr"/>
      <c r="B1331" s="38" t="inlineStr">
        <is>
          <t xml:space="preserve">    ONLINE Casper Nieskens</t>
        </is>
      </c>
      <c r="C1331" s="39" t="n">
        <v>115000</v>
      </c>
      <c r="D1331" s="39" t="n">
        <v>115000</v>
      </c>
      <c r="E1331" s="39">
        <f>C1331-D1331</f>
        <v/>
      </c>
      <c r="F1331" s="40">
        <f>IF(D1331=0,0,E1331/ABS(D1331))</f>
        <v/>
      </c>
    </row>
    <row r="1332" hidden="1" outlineLevel="1">
      <c r="A1332" s="37" t="inlineStr"/>
      <c r="B1332" s="38" t="inlineStr">
        <is>
          <t xml:space="preserve">    ONLINE Catalina Aguilar</t>
        </is>
      </c>
      <c r="C1332" s="39" t="n">
        <v>110000</v>
      </c>
      <c r="D1332" s="39" t="n">
        <v>110000</v>
      </c>
      <c r="E1332" s="39">
        <f>C1332-D1332</f>
        <v/>
      </c>
      <c r="F1332" s="40">
        <f>IF(D1332=0,0,E1332/ABS(D1332))</f>
        <v/>
      </c>
    </row>
    <row r="1333" hidden="1" outlineLevel="1">
      <c r="A1333" s="37" t="inlineStr"/>
      <c r="B1333" s="38" t="inlineStr">
        <is>
          <t xml:space="preserve">    ONLINE Catalina Alzate Garcia</t>
        </is>
      </c>
      <c r="C1333" s="39" t="n">
        <v>129000</v>
      </c>
      <c r="D1333" s="39" t="n">
        <v>129000</v>
      </c>
      <c r="E1333" s="39">
        <f>C1333-D1333</f>
        <v/>
      </c>
      <c r="F1333" s="40">
        <f>IF(D1333=0,0,E1333/ABS(D1333))</f>
        <v/>
      </c>
    </row>
    <row r="1334" hidden="1" outlineLevel="1">
      <c r="A1334" s="37" t="inlineStr"/>
      <c r="B1334" s="38" t="inlineStr">
        <is>
          <t xml:space="preserve">    ONLINE Catalina Cabal</t>
        </is>
      </c>
      <c r="C1334" s="39" t="n">
        <v>114400</v>
      </c>
      <c r="D1334" s="39" t="n">
        <v>114400</v>
      </c>
      <c r="E1334" s="39">
        <f>C1334-D1334</f>
        <v/>
      </c>
      <c r="F1334" s="40">
        <f>IF(D1334=0,0,E1334/ABS(D1334))</f>
        <v/>
      </c>
    </row>
    <row r="1335" hidden="1" outlineLevel="1">
      <c r="A1335" s="37" t="inlineStr"/>
      <c r="B1335" s="38" t="inlineStr">
        <is>
          <t xml:space="preserve">    ONLINE Catalina Carrillo</t>
        </is>
      </c>
      <c r="C1335" s="39" t="n">
        <v>120000</v>
      </c>
      <c r="D1335" s="39" t="n">
        <v>120000</v>
      </c>
      <c r="E1335" s="39">
        <f>C1335-D1335</f>
        <v/>
      </c>
      <c r="F1335" s="40">
        <f>IF(D1335=0,0,E1335/ABS(D1335))</f>
        <v/>
      </c>
    </row>
    <row r="1336" hidden="1" outlineLevel="1">
      <c r="A1336" s="37" t="inlineStr"/>
      <c r="B1336" s="38" t="inlineStr">
        <is>
          <t xml:space="preserve">    ONLINE Catalina Castro</t>
        </is>
      </c>
      <c r="C1336" s="39" t="n">
        <v>177000</v>
      </c>
      <c r="D1336" s="39" t="n">
        <v>177000</v>
      </c>
      <c r="E1336" s="39">
        <f>C1336-D1336</f>
        <v/>
      </c>
      <c r="F1336" s="40">
        <f>IF(D1336=0,0,E1336/ABS(D1336))</f>
        <v/>
      </c>
    </row>
    <row r="1337" hidden="1" outlineLevel="1">
      <c r="A1337" s="37" t="inlineStr"/>
      <c r="B1337" s="38" t="inlineStr">
        <is>
          <t xml:space="preserve">    ONLINE Catalina Diaz</t>
        </is>
      </c>
      <c r="C1337" s="39" t="n">
        <v>189001</v>
      </c>
      <c r="D1337" s="39" t="n">
        <v>189001</v>
      </c>
      <c r="E1337" s="39">
        <f>C1337-D1337</f>
        <v/>
      </c>
      <c r="F1337" s="40">
        <f>IF(D1337=0,0,E1337/ABS(D1337))</f>
        <v/>
      </c>
    </row>
    <row r="1338" hidden="1" outlineLevel="1">
      <c r="A1338" s="37" t="inlineStr"/>
      <c r="B1338" s="38" t="inlineStr">
        <is>
          <t xml:space="preserve">    ONLINE Catalina Duarte</t>
        </is>
      </c>
      <c r="C1338" s="39" t="n">
        <v>150000</v>
      </c>
      <c r="D1338" s="39" t="n">
        <v>150000</v>
      </c>
      <c r="E1338" s="39">
        <f>C1338-D1338</f>
        <v/>
      </c>
      <c r="F1338" s="40">
        <f>IF(D1338=0,0,E1338/ABS(D1338))</f>
        <v/>
      </c>
    </row>
    <row r="1339" hidden="1" outlineLevel="1">
      <c r="A1339" s="37" t="inlineStr"/>
      <c r="B1339" s="38" t="inlineStr">
        <is>
          <t xml:space="preserve">    ONLINE Catalina Fernandez Medina</t>
        </is>
      </c>
      <c r="C1339" s="39" t="n">
        <v>212000</v>
      </c>
      <c r="D1339" s="39" t="n">
        <v>212000</v>
      </c>
      <c r="E1339" s="39">
        <f>C1339-D1339</f>
        <v/>
      </c>
      <c r="F1339" s="40">
        <f>IF(D1339=0,0,E1339/ABS(D1339))</f>
        <v/>
      </c>
    </row>
    <row r="1340" hidden="1" outlineLevel="1">
      <c r="A1340" s="37" t="inlineStr"/>
      <c r="B1340" s="38" t="inlineStr">
        <is>
          <t xml:space="preserve">    ONLINE Catalina Franco</t>
        </is>
      </c>
      <c r="C1340" s="39" t="n">
        <v>80000</v>
      </c>
      <c r="D1340" s="39" t="n">
        <v>80000</v>
      </c>
      <c r="E1340" s="39">
        <f>C1340-D1340</f>
        <v/>
      </c>
      <c r="F1340" s="40">
        <f>IF(D1340=0,0,E1340/ABS(D1340))</f>
        <v/>
      </c>
    </row>
    <row r="1341" hidden="1" outlineLevel="1">
      <c r="A1341" s="37" t="inlineStr"/>
      <c r="B1341" s="38" t="inlineStr">
        <is>
          <t xml:space="preserve">    ONLINE Catalina Henao Correa</t>
        </is>
      </c>
      <c r="C1341" s="39" t="n">
        <v>40000</v>
      </c>
      <c r="D1341" s="39" t="n">
        <v>40000</v>
      </c>
      <c r="E1341" s="39">
        <f>C1341-D1341</f>
        <v/>
      </c>
      <c r="F1341" s="40">
        <f>IF(D1341=0,0,E1341/ABS(D1341))</f>
        <v/>
      </c>
    </row>
    <row r="1342" hidden="1" outlineLevel="1">
      <c r="A1342" s="37" t="inlineStr"/>
      <c r="B1342" s="38" t="inlineStr">
        <is>
          <t xml:space="preserve">    ONLINE Catalina Hernández</t>
        </is>
      </c>
      <c r="C1342" s="39" t="n">
        <v>172000</v>
      </c>
      <c r="D1342" s="39" t="n">
        <v>172000</v>
      </c>
      <c r="E1342" s="39">
        <f>C1342-D1342</f>
        <v/>
      </c>
      <c r="F1342" s="40">
        <f>IF(D1342=0,0,E1342/ABS(D1342))</f>
        <v/>
      </c>
    </row>
    <row r="1343" hidden="1" outlineLevel="1">
      <c r="A1343" s="37" t="inlineStr"/>
      <c r="B1343" s="38" t="inlineStr">
        <is>
          <t xml:space="preserve">    ONLINE Catalina Mejia</t>
        </is>
      </c>
      <c r="C1343" s="39" t="n">
        <v>243000</v>
      </c>
      <c r="D1343" s="39" t="n">
        <v>243000</v>
      </c>
      <c r="E1343" s="39">
        <f>C1343-D1343</f>
        <v/>
      </c>
      <c r="F1343" s="40">
        <f>IF(D1343=0,0,E1343/ABS(D1343))</f>
        <v/>
      </c>
    </row>
    <row r="1344" hidden="1" outlineLevel="1">
      <c r="A1344" s="37" t="inlineStr"/>
      <c r="B1344" s="38" t="inlineStr">
        <is>
          <t xml:space="preserve">    ONLINE Catalina Mendoza</t>
        </is>
      </c>
      <c r="C1344" s="39" t="n">
        <v>-1446000</v>
      </c>
      <c r="D1344" s="39" t="n">
        <v>-1446000</v>
      </c>
      <c r="E1344" s="39">
        <f>C1344-D1344</f>
        <v/>
      </c>
      <c r="F1344" s="40">
        <f>IF(D1344=0,0,E1344/ABS(D1344))</f>
        <v/>
      </c>
    </row>
    <row r="1345" hidden="1" outlineLevel="1">
      <c r="A1345" s="37" t="inlineStr"/>
      <c r="B1345" s="38" t="inlineStr">
        <is>
          <t xml:space="preserve">    ONLINE Catalina Pachon</t>
        </is>
      </c>
      <c r="C1345" s="39" t="n">
        <v>110000</v>
      </c>
      <c r="D1345" s="39" t="n">
        <v>110000</v>
      </c>
      <c r="E1345" s="39">
        <f>C1345-D1345</f>
        <v/>
      </c>
      <c r="F1345" s="40">
        <f>IF(D1345=0,0,E1345/ABS(D1345))</f>
        <v/>
      </c>
    </row>
    <row r="1346" hidden="1" outlineLevel="1">
      <c r="A1346" s="37" t="inlineStr"/>
      <c r="B1346" s="38" t="inlineStr">
        <is>
          <t xml:space="preserve">    ONLINE Catalina Patiño</t>
        </is>
      </c>
      <c r="C1346" s="39" t="n">
        <v>101000</v>
      </c>
      <c r="D1346" s="39" t="n">
        <v>101000</v>
      </c>
      <c r="E1346" s="39">
        <f>C1346-D1346</f>
        <v/>
      </c>
      <c r="F1346" s="40">
        <f>IF(D1346=0,0,E1346/ABS(D1346))</f>
        <v/>
      </c>
    </row>
    <row r="1347" hidden="1" outlineLevel="1">
      <c r="A1347" s="37" t="inlineStr"/>
      <c r="B1347" s="38" t="inlineStr">
        <is>
          <t xml:space="preserve">    ONLINE Catalina Pelaez Gomez</t>
        </is>
      </c>
      <c r="C1347" s="39" t="n">
        <v>37000</v>
      </c>
      <c r="D1347" s="39" t="n">
        <v>37000</v>
      </c>
      <c r="E1347" s="39">
        <f>C1347-D1347</f>
        <v/>
      </c>
      <c r="F1347" s="40">
        <f>IF(D1347=0,0,E1347/ABS(D1347))</f>
        <v/>
      </c>
    </row>
    <row r="1348" hidden="1" outlineLevel="1">
      <c r="A1348" s="37" t="inlineStr"/>
      <c r="B1348" s="38" t="inlineStr">
        <is>
          <t xml:space="preserve">    ONLINE Catalina Perez</t>
        </is>
      </c>
      <c r="C1348" s="39" t="n">
        <v>88000</v>
      </c>
      <c r="D1348" s="39" t="n">
        <v>88000</v>
      </c>
      <c r="E1348" s="39">
        <f>C1348-D1348</f>
        <v/>
      </c>
      <c r="F1348" s="40">
        <f>IF(D1348=0,0,E1348/ABS(D1348))</f>
        <v/>
      </c>
    </row>
    <row r="1349" hidden="1" outlineLevel="1">
      <c r="A1349" s="37" t="inlineStr"/>
      <c r="B1349" s="38" t="inlineStr">
        <is>
          <t xml:space="preserve">    ONLINE Catalina Ricaurte</t>
        </is>
      </c>
      <c r="C1349" s="39" t="n">
        <v>271000</v>
      </c>
      <c r="D1349" s="39" t="n">
        <v>271000</v>
      </c>
      <c r="E1349" s="39">
        <f>C1349-D1349</f>
        <v/>
      </c>
      <c r="F1349" s="40">
        <f>IF(D1349=0,0,E1349/ABS(D1349))</f>
        <v/>
      </c>
    </row>
    <row r="1350" hidden="1" outlineLevel="1">
      <c r="A1350" s="37" t="inlineStr"/>
      <c r="B1350" s="38" t="inlineStr">
        <is>
          <t xml:space="preserve">    ONLINE Catalina Rodriguez</t>
        </is>
      </c>
      <c r="C1350" s="39" t="n">
        <v>74000</v>
      </c>
      <c r="D1350" s="39" t="n">
        <v>74000</v>
      </c>
      <c r="E1350" s="39">
        <f>C1350-D1350</f>
        <v/>
      </c>
      <c r="F1350" s="40">
        <f>IF(D1350=0,0,E1350/ABS(D1350))</f>
        <v/>
      </c>
    </row>
    <row r="1351" hidden="1" outlineLevel="1">
      <c r="A1351" s="37" t="inlineStr"/>
      <c r="B1351" s="38" t="inlineStr">
        <is>
          <t xml:space="preserve">    ONLINE Catalina Rudd</t>
        </is>
      </c>
      <c r="C1351" s="39" t="n">
        <v>50000</v>
      </c>
      <c r="D1351" s="39" t="n">
        <v>50000</v>
      </c>
      <c r="E1351" s="39">
        <f>C1351-D1351</f>
        <v/>
      </c>
      <c r="F1351" s="40">
        <f>IF(D1351=0,0,E1351/ABS(D1351))</f>
        <v/>
      </c>
    </row>
    <row r="1352" hidden="1" outlineLevel="1">
      <c r="A1352" s="37" t="inlineStr"/>
      <c r="B1352" s="38" t="inlineStr">
        <is>
          <t xml:space="preserve">    ONLINE Catalina Sanchez</t>
        </is>
      </c>
      <c r="C1352" s="39" t="n">
        <v>65000</v>
      </c>
      <c r="D1352" s="39" t="n">
        <v>65000</v>
      </c>
      <c r="E1352" s="39">
        <f>C1352-D1352</f>
        <v/>
      </c>
      <c r="F1352" s="40">
        <f>IF(D1352=0,0,E1352/ABS(D1352))</f>
        <v/>
      </c>
    </row>
    <row r="1353" hidden="1" outlineLevel="1">
      <c r="A1353" s="37" t="inlineStr"/>
      <c r="B1353" s="38" t="inlineStr">
        <is>
          <t xml:space="preserve">    ONLINE Catalina Toro</t>
        </is>
      </c>
      <c r="C1353" s="39" t="n">
        <v>189000</v>
      </c>
      <c r="D1353" s="39" t="n">
        <v>189000</v>
      </c>
      <c r="E1353" s="39">
        <f>C1353-D1353</f>
        <v/>
      </c>
      <c r="F1353" s="40">
        <f>IF(D1353=0,0,E1353/ABS(D1353))</f>
        <v/>
      </c>
    </row>
    <row r="1354" hidden="1" outlineLevel="1">
      <c r="A1354" s="37" t="inlineStr"/>
      <c r="B1354" s="38" t="inlineStr">
        <is>
          <t xml:space="preserve">    ONLINE Catalina Upegui</t>
        </is>
      </c>
      <c r="C1354" s="39" t="n">
        <v>84000</v>
      </c>
      <c r="D1354" s="39" t="n">
        <v>84000</v>
      </c>
      <c r="E1354" s="39">
        <f>C1354-D1354</f>
        <v/>
      </c>
      <c r="F1354" s="40">
        <f>IF(D1354=0,0,E1354/ABS(D1354))</f>
        <v/>
      </c>
    </row>
    <row r="1355" hidden="1" outlineLevel="1">
      <c r="A1355" s="37" t="inlineStr"/>
      <c r="B1355" s="38" t="inlineStr">
        <is>
          <t xml:space="preserve">    ONLINE Catalina Vanegas</t>
        </is>
      </c>
      <c r="C1355" s="39" t="n">
        <v>210000</v>
      </c>
      <c r="D1355" s="39" t="n">
        <v>210000</v>
      </c>
      <c r="E1355" s="39">
        <f>C1355-D1355</f>
        <v/>
      </c>
      <c r="F1355" s="40">
        <f>IF(D1355=0,0,E1355/ABS(D1355))</f>
        <v/>
      </c>
    </row>
    <row r="1356" hidden="1" outlineLevel="1">
      <c r="A1356" s="37" t="inlineStr"/>
      <c r="B1356" s="38" t="inlineStr">
        <is>
          <t xml:space="preserve">    ONLINE Catalina acero</t>
        </is>
      </c>
      <c r="C1356" s="39" t="n">
        <v>50000</v>
      </c>
      <c r="D1356" s="39" t="n">
        <v>50000</v>
      </c>
      <c r="E1356" s="39">
        <f>C1356-D1356</f>
        <v/>
      </c>
      <c r="F1356" s="40">
        <f>IF(D1356=0,0,E1356/ABS(D1356))</f>
        <v/>
      </c>
    </row>
    <row r="1357" hidden="1" outlineLevel="1">
      <c r="A1357" s="37" t="inlineStr"/>
      <c r="B1357" s="38" t="inlineStr">
        <is>
          <t xml:space="preserve">    ONLINE Catalina osorio</t>
        </is>
      </c>
      <c r="C1357" s="39" t="n">
        <v>258000</v>
      </c>
      <c r="D1357" s="39" t="n">
        <v>258000</v>
      </c>
      <c r="E1357" s="39">
        <f>C1357-D1357</f>
        <v/>
      </c>
      <c r="F1357" s="40">
        <f>IF(D1357=0,0,E1357/ABS(D1357))</f>
        <v/>
      </c>
    </row>
    <row r="1358" hidden="1" outlineLevel="1">
      <c r="A1358" s="37" t="inlineStr"/>
      <c r="B1358" s="38" t="inlineStr">
        <is>
          <t xml:space="preserve">    ONLINE Caterine Ocampo Aguirre</t>
        </is>
      </c>
      <c r="C1358" s="39" t="n">
        <v>66000</v>
      </c>
      <c r="D1358" s="39" t="n">
        <v>66000</v>
      </c>
      <c r="E1358" s="39">
        <f>C1358-D1358</f>
        <v/>
      </c>
      <c r="F1358" s="40">
        <f>IF(D1358=0,0,E1358/ABS(D1358))</f>
        <v/>
      </c>
    </row>
    <row r="1359" hidden="1" outlineLevel="1">
      <c r="A1359" s="37" t="inlineStr"/>
      <c r="B1359" s="38" t="inlineStr">
        <is>
          <t xml:space="preserve">    ONLINE Caterine zapata</t>
        </is>
      </c>
      <c r="C1359" s="39" t="n">
        <v>40000</v>
      </c>
      <c r="D1359" s="39" t="n">
        <v>40000</v>
      </c>
      <c r="E1359" s="39">
        <f>C1359-D1359</f>
        <v/>
      </c>
      <c r="F1359" s="40">
        <f>IF(D1359=0,0,E1359/ABS(D1359))</f>
        <v/>
      </c>
    </row>
    <row r="1360" hidden="1" outlineLevel="1">
      <c r="A1360" s="37" t="inlineStr"/>
      <c r="B1360" s="38" t="inlineStr">
        <is>
          <t xml:space="preserve">    ONLINE Catherina Garcia</t>
        </is>
      </c>
      <c r="C1360" s="39" t="n">
        <v>57000</v>
      </c>
      <c r="D1360" s="39" t="n">
        <v>57000</v>
      </c>
      <c r="E1360" s="39">
        <f>C1360-D1360</f>
        <v/>
      </c>
      <c r="F1360" s="40">
        <f>IF(D1360=0,0,E1360/ABS(D1360))</f>
        <v/>
      </c>
    </row>
    <row r="1361" hidden="1" outlineLevel="1">
      <c r="A1361" s="37" t="inlineStr"/>
      <c r="B1361" s="38" t="inlineStr">
        <is>
          <t xml:space="preserve">    ONLINE Catherine Parra</t>
        </is>
      </c>
      <c r="C1361" s="39" t="n">
        <v>111700</v>
      </c>
      <c r="D1361" s="39" t="n">
        <v>111700</v>
      </c>
      <c r="E1361" s="39">
        <f>C1361-D1361</f>
        <v/>
      </c>
      <c r="F1361" s="40">
        <f>IF(D1361=0,0,E1361/ABS(D1361))</f>
        <v/>
      </c>
    </row>
    <row r="1362" hidden="1" outlineLevel="1">
      <c r="A1362" s="37" t="inlineStr"/>
      <c r="B1362" s="38" t="inlineStr">
        <is>
          <t xml:space="preserve">    ONLINE Catherine Sánchez López</t>
        </is>
      </c>
      <c r="C1362" s="39" t="n">
        <v>50000</v>
      </c>
      <c r="D1362" s="39" t="n">
        <v>50000</v>
      </c>
      <c r="E1362" s="39">
        <f>C1362-D1362</f>
        <v/>
      </c>
      <c r="F1362" s="40">
        <f>IF(D1362=0,0,E1362/ABS(D1362))</f>
        <v/>
      </c>
    </row>
    <row r="1363" hidden="1" outlineLevel="1">
      <c r="A1363" s="37" t="inlineStr"/>
      <c r="B1363" s="38" t="inlineStr">
        <is>
          <t xml:space="preserve">    ONLINE Catheryn Bonett</t>
        </is>
      </c>
      <c r="C1363" s="39" t="n">
        <v>101000</v>
      </c>
      <c r="D1363" s="39" t="n">
        <v>101000</v>
      </c>
      <c r="E1363" s="39">
        <f>C1363-D1363</f>
        <v/>
      </c>
      <c r="F1363" s="40">
        <f>IF(D1363=0,0,E1363/ABS(D1363))</f>
        <v/>
      </c>
    </row>
    <row r="1364" hidden="1" outlineLevel="1">
      <c r="A1364" s="37" t="inlineStr"/>
      <c r="B1364" s="38" t="inlineStr">
        <is>
          <t xml:space="preserve">    ONLINE Cecilia Camargo</t>
        </is>
      </c>
      <c r="C1364" s="39" t="n">
        <v>57000</v>
      </c>
      <c r="D1364" s="39" t="n">
        <v>57000</v>
      </c>
      <c r="E1364" s="39">
        <f>C1364-D1364</f>
        <v/>
      </c>
      <c r="F1364" s="40">
        <f>IF(D1364=0,0,E1364/ABS(D1364))</f>
        <v/>
      </c>
    </row>
    <row r="1365" hidden="1" outlineLevel="1">
      <c r="A1365" s="37" t="inlineStr"/>
      <c r="B1365" s="38" t="inlineStr">
        <is>
          <t xml:space="preserve">    ONLINE Cecilia Cárdenas de Martínez</t>
        </is>
      </c>
      <c r="C1365" s="39" t="n">
        <v>70000</v>
      </c>
      <c r="D1365" s="39" t="n">
        <v>70000</v>
      </c>
      <c r="E1365" s="39">
        <f>C1365-D1365</f>
        <v/>
      </c>
      <c r="F1365" s="40">
        <f>IF(D1365=0,0,E1365/ABS(D1365))</f>
        <v/>
      </c>
    </row>
    <row r="1366" hidden="1" outlineLevel="1">
      <c r="A1366" s="37" t="inlineStr"/>
      <c r="B1366" s="38" t="inlineStr">
        <is>
          <t xml:space="preserve">    ONLINE Cenaida Motta</t>
        </is>
      </c>
      <c r="C1366" s="39" t="n">
        <v>40000</v>
      </c>
      <c r="D1366" s="39" t="n">
        <v>40000</v>
      </c>
      <c r="E1366" s="39">
        <f>C1366-D1366</f>
        <v/>
      </c>
      <c r="F1366" s="40">
        <f>IF(D1366=0,0,E1366/ABS(D1366))</f>
        <v/>
      </c>
    </row>
    <row r="1367" hidden="1" outlineLevel="1">
      <c r="A1367" s="37" t="inlineStr"/>
      <c r="B1367" s="38" t="inlineStr">
        <is>
          <t xml:space="preserve">    ONLINE Cesar Alfonso Mendez Calderon</t>
        </is>
      </c>
      <c r="C1367" s="39" t="n">
        <v>106000</v>
      </c>
      <c r="D1367" s="39" t="n">
        <v>106000</v>
      </c>
      <c r="E1367" s="39">
        <f>C1367-D1367</f>
        <v/>
      </c>
      <c r="F1367" s="40">
        <f>IF(D1367=0,0,E1367/ABS(D1367))</f>
        <v/>
      </c>
    </row>
    <row r="1368" hidden="1" outlineLevel="1">
      <c r="A1368" s="37" t="inlineStr"/>
      <c r="B1368" s="38" t="inlineStr">
        <is>
          <t xml:space="preserve">    ONLINE Cesar Augusto Cobos Cobos</t>
        </is>
      </c>
      <c r="C1368" s="39" t="n">
        <v>1642000</v>
      </c>
      <c r="D1368" s="39" t="n">
        <v>1642000</v>
      </c>
      <c r="E1368" s="39">
        <f>C1368-D1368</f>
        <v/>
      </c>
      <c r="F1368" s="40">
        <f>IF(D1368=0,0,E1368/ABS(D1368))</f>
        <v/>
      </c>
    </row>
    <row r="1369" hidden="1" outlineLevel="1">
      <c r="A1369" s="37" t="inlineStr"/>
      <c r="B1369" s="38" t="inlineStr">
        <is>
          <t xml:space="preserve">    ONLINE Cesar Gonzalez</t>
        </is>
      </c>
      <c r="C1369" s="39" t="n">
        <v>140000</v>
      </c>
      <c r="D1369" s="39" t="n">
        <v>140000</v>
      </c>
      <c r="E1369" s="39">
        <f>C1369-D1369</f>
        <v/>
      </c>
      <c r="F1369" s="40">
        <f>IF(D1369=0,0,E1369/ABS(D1369))</f>
        <v/>
      </c>
    </row>
    <row r="1370" hidden="1" outlineLevel="1">
      <c r="A1370" s="37" t="inlineStr"/>
      <c r="B1370" s="38" t="inlineStr">
        <is>
          <t xml:space="preserve">    ONLINE Cesar Rojas</t>
        </is>
      </c>
      <c r="C1370" s="39" t="n">
        <v>120000</v>
      </c>
      <c r="D1370" s="39" t="n">
        <v>120000</v>
      </c>
      <c r="E1370" s="39">
        <f>C1370-D1370</f>
        <v/>
      </c>
      <c r="F1370" s="40">
        <f>IF(D1370=0,0,E1370/ABS(D1370))</f>
        <v/>
      </c>
    </row>
    <row r="1371" hidden="1" outlineLevel="1">
      <c r="A1371" s="37" t="inlineStr"/>
      <c r="B1371" s="38" t="inlineStr">
        <is>
          <t xml:space="preserve">    ONLINE Cesar Sanchez</t>
        </is>
      </c>
      <c r="C1371" s="39" t="n">
        <v>110000</v>
      </c>
      <c r="D1371" s="39" t="n">
        <v>110000</v>
      </c>
      <c r="E1371" s="39">
        <f>C1371-D1371</f>
        <v/>
      </c>
      <c r="F1371" s="40">
        <f>IF(D1371=0,0,E1371/ABS(D1371))</f>
        <v/>
      </c>
    </row>
    <row r="1372" hidden="1" outlineLevel="1">
      <c r="A1372" s="37" t="inlineStr"/>
      <c r="B1372" s="38" t="inlineStr">
        <is>
          <t xml:space="preserve">    ONLINE Christine Armitage</t>
        </is>
      </c>
      <c r="C1372" s="39" t="n">
        <v>274000</v>
      </c>
      <c r="D1372" s="39" t="n">
        <v>274000</v>
      </c>
      <c r="E1372" s="39">
        <f>C1372-D1372</f>
        <v/>
      </c>
      <c r="F1372" s="40">
        <f>IF(D1372=0,0,E1372/ABS(D1372))</f>
        <v/>
      </c>
    </row>
    <row r="1373" hidden="1" outlineLevel="1">
      <c r="A1373" s="37" t="inlineStr"/>
      <c r="B1373" s="38" t="inlineStr">
        <is>
          <t xml:space="preserve">    ONLINE Cielo Pulido</t>
        </is>
      </c>
      <c r="C1373" s="39" t="n">
        <v>53000</v>
      </c>
      <c r="D1373" s="39" t="n">
        <v>53000</v>
      </c>
      <c r="E1373" s="39">
        <f>C1373-D1373</f>
        <v/>
      </c>
      <c r="F1373" s="40">
        <f>IF(D1373=0,0,E1373/ABS(D1373))</f>
        <v/>
      </c>
    </row>
    <row r="1374" hidden="1" outlineLevel="1">
      <c r="A1374" s="37" t="inlineStr"/>
      <c r="B1374" s="38" t="inlineStr">
        <is>
          <t xml:space="preserve">    ONLINE Cindy Luna</t>
        </is>
      </c>
      <c r="C1374" s="39" t="n">
        <v>80000</v>
      </c>
      <c r="D1374" s="39" t="n">
        <v>80000</v>
      </c>
      <c r="E1374" s="39">
        <f>C1374-D1374</f>
        <v/>
      </c>
      <c r="F1374" s="40">
        <f>IF(D1374=0,0,E1374/ABS(D1374))</f>
        <v/>
      </c>
    </row>
    <row r="1375" hidden="1" outlineLevel="1">
      <c r="A1375" s="37" t="inlineStr"/>
      <c r="B1375" s="38" t="inlineStr">
        <is>
          <t xml:space="preserve">    ONLINE Cindy Vanessa Escobar</t>
        </is>
      </c>
      <c r="C1375" s="39" t="n">
        <v>120000</v>
      </c>
      <c r="D1375" s="39" t="n">
        <v>120000</v>
      </c>
      <c r="E1375" s="39">
        <f>C1375-D1375</f>
        <v/>
      </c>
      <c r="F1375" s="40">
        <f>IF(D1375=0,0,E1375/ABS(D1375))</f>
        <v/>
      </c>
    </row>
    <row r="1376" hidden="1" outlineLevel="1">
      <c r="A1376" s="37" t="inlineStr"/>
      <c r="B1376" s="38" t="inlineStr">
        <is>
          <t xml:space="preserve">    ONLINE Cindy Viviana Rueda cervantes</t>
        </is>
      </c>
      <c r="C1376" s="39" t="n">
        <v>64000</v>
      </c>
      <c r="D1376" s="39" t="n">
        <v>64000</v>
      </c>
      <c r="E1376" s="39">
        <f>C1376-D1376</f>
        <v/>
      </c>
      <c r="F1376" s="40">
        <f>IF(D1376=0,0,E1376/ABS(D1376))</f>
        <v/>
      </c>
    </row>
    <row r="1377" hidden="1" outlineLevel="1">
      <c r="A1377" s="37" t="inlineStr"/>
      <c r="B1377" s="38" t="inlineStr">
        <is>
          <t xml:space="preserve">    ONLINE Clara Bahamon</t>
        </is>
      </c>
      <c r="C1377" s="39" t="n">
        <v>57000</v>
      </c>
      <c r="D1377" s="39" t="n">
        <v>57000</v>
      </c>
      <c r="E1377" s="39">
        <f>C1377-D1377</f>
        <v/>
      </c>
      <c r="F1377" s="40">
        <f>IF(D1377=0,0,E1377/ABS(D1377))</f>
        <v/>
      </c>
    </row>
    <row r="1378" hidden="1" outlineLevel="1">
      <c r="A1378" s="37" t="inlineStr"/>
      <c r="B1378" s="38" t="inlineStr">
        <is>
          <t xml:space="preserve">    ONLINE Clara Daza córdoba</t>
        </is>
      </c>
      <c r="C1378" s="39" t="n">
        <v>50000</v>
      </c>
      <c r="D1378" s="39" t="n">
        <v>50000</v>
      </c>
      <c r="E1378" s="39">
        <f>C1378-D1378</f>
        <v/>
      </c>
      <c r="F1378" s="40">
        <f>IF(D1378=0,0,E1378/ABS(D1378))</f>
        <v/>
      </c>
    </row>
    <row r="1379" hidden="1" outlineLevel="1">
      <c r="A1379" s="37" t="inlineStr"/>
      <c r="B1379" s="38" t="inlineStr">
        <is>
          <t xml:space="preserve">    ONLINE Clara Idalí Rodríguez Benítez</t>
        </is>
      </c>
      <c r="C1379" s="39" t="n">
        <v>189000</v>
      </c>
      <c r="D1379" s="39" t="n">
        <v>189000</v>
      </c>
      <c r="E1379" s="39">
        <f>C1379-D1379</f>
        <v/>
      </c>
      <c r="F1379" s="40">
        <f>IF(D1379=0,0,E1379/ABS(D1379))</f>
        <v/>
      </c>
    </row>
    <row r="1380" hidden="1" outlineLevel="1">
      <c r="A1380" s="37" t="inlineStr"/>
      <c r="B1380" s="38" t="inlineStr">
        <is>
          <t xml:space="preserve">    ONLINE Clara Ines Castillo</t>
        </is>
      </c>
      <c r="C1380" s="39" t="n">
        <v>35000</v>
      </c>
      <c r="D1380" s="39" t="n">
        <v>35000</v>
      </c>
      <c r="E1380" s="39">
        <f>C1380-D1380</f>
        <v/>
      </c>
      <c r="F1380" s="40">
        <f>IF(D1380=0,0,E1380/ABS(D1380))</f>
        <v/>
      </c>
    </row>
    <row r="1381" hidden="1" outlineLevel="1">
      <c r="A1381" s="37" t="inlineStr"/>
      <c r="B1381" s="38" t="inlineStr">
        <is>
          <t xml:space="preserve">    ONLINE Clara Ines Jaramillo Robledo</t>
        </is>
      </c>
      <c r="C1381" s="39" t="n">
        <v>60000</v>
      </c>
      <c r="D1381" s="39" t="n">
        <v>60000</v>
      </c>
      <c r="E1381" s="39">
        <f>C1381-D1381</f>
        <v/>
      </c>
      <c r="F1381" s="40">
        <f>IF(D1381=0,0,E1381/ABS(D1381))</f>
        <v/>
      </c>
    </row>
    <row r="1382" hidden="1" outlineLevel="1">
      <c r="A1382" s="37" t="inlineStr"/>
      <c r="B1382" s="38" t="inlineStr">
        <is>
          <t xml:space="preserve">    ONLINE Clara Ines Micolta</t>
        </is>
      </c>
      <c r="C1382" s="39" t="n">
        <v>257000</v>
      </c>
      <c r="D1382" s="39" t="n">
        <v>257000</v>
      </c>
      <c r="E1382" s="39">
        <f>C1382-D1382</f>
        <v/>
      </c>
      <c r="F1382" s="40">
        <f>IF(D1382=0,0,E1382/ABS(D1382))</f>
        <v/>
      </c>
    </row>
    <row r="1383" hidden="1" outlineLevel="1">
      <c r="A1383" s="37" t="inlineStr"/>
      <c r="B1383" s="38" t="inlineStr">
        <is>
          <t xml:space="preserve">    ONLINE Clara Monroy</t>
        </is>
      </c>
      <c r="C1383" s="39" t="n">
        <v>100000</v>
      </c>
      <c r="D1383" s="39" t="n">
        <v>100000</v>
      </c>
      <c r="E1383" s="39">
        <f>C1383-D1383</f>
        <v/>
      </c>
      <c r="F1383" s="40">
        <f>IF(D1383=0,0,E1383/ABS(D1383))</f>
        <v/>
      </c>
    </row>
    <row r="1384" hidden="1" outlineLevel="1">
      <c r="A1384" s="37" t="inlineStr"/>
      <c r="B1384" s="38" t="inlineStr">
        <is>
          <t xml:space="preserve">    ONLINE Clara Riveros</t>
        </is>
      </c>
      <c r="C1384" s="39" t="n">
        <v>1275000</v>
      </c>
      <c r="D1384" s="39" t="n">
        <v>1275000</v>
      </c>
      <c r="E1384" s="39">
        <f>C1384-D1384</f>
        <v/>
      </c>
      <c r="F1384" s="40">
        <f>IF(D1384=0,0,E1384/ABS(D1384))</f>
        <v/>
      </c>
    </row>
    <row r="1385" hidden="1" outlineLevel="1">
      <c r="A1385" s="37" t="inlineStr"/>
      <c r="B1385" s="38" t="inlineStr">
        <is>
          <t xml:space="preserve">    ONLINE Claudia Alvarez</t>
        </is>
      </c>
      <c r="C1385" s="39" t="n">
        <v>1085000</v>
      </c>
      <c r="D1385" s="39" t="n">
        <v>1085000</v>
      </c>
      <c r="E1385" s="39">
        <f>C1385-D1385</f>
        <v/>
      </c>
      <c r="F1385" s="40">
        <f>IF(D1385=0,0,E1385/ABS(D1385))</f>
        <v/>
      </c>
    </row>
    <row r="1386" hidden="1" outlineLevel="1">
      <c r="A1386" s="37" t="inlineStr"/>
      <c r="B1386" s="38" t="inlineStr">
        <is>
          <t xml:space="preserve">    ONLINE Claudia Barona Torres</t>
        </is>
      </c>
      <c r="C1386" s="39" t="n">
        <v>124000</v>
      </c>
      <c r="D1386" s="39" t="n">
        <v>124000</v>
      </c>
      <c r="E1386" s="39">
        <f>C1386-D1386</f>
        <v/>
      </c>
      <c r="F1386" s="40">
        <f>IF(D1386=0,0,E1386/ABS(D1386))</f>
        <v/>
      </c>
    </row>
    <row r="1387" hidden="1" outlineLevel="1">
      <c r="A1387" s="37" t="inlineStr"/>
      <c r="B1387" s="38" t="inlineStr">
        <is>
          <t xml:space="preserve">    ONLINE Claudia Barreto Nieto</t>
        </is>
      </c>
      <c r="C1387" s="39" t="n">
        <v>40000</v>
      </c>
      <c r="D1387" s="39" t="n">
        <v>40000</v>
      </c>
      <c r="E1387" s="39">
        <f>C1387-D1387</f>
        <v/>
      </c>
      <c r="F1387" s="40">
        <f>IF(D1387=0,0,E1387/ABS(D1387))</f>
        <v/>
      </c>
    </row>
    <row r="1388" hidden="1" outlineLevel="1">
      <c r="A1388" s="37" t="inlineStr"/>
      <c r="B1388" s="38" t="inlineStr">
        <is>
          <t xml:space="preserve">    ONLINE Claudia Bernate</t>
        </is>
      </c>
      <c r="C1388" s="39" t="n">
        <v>96000</v>
      </c>
      <c r="D1388" s="39" t="n">
        <v>96000</v>
      </c>
      <c r="E1388" s="39">
        <f>C1388-D1388</f>
        <v/>
      </c>
      <c r="F1388" s="40">
        <f>IF(D1388=0,0,E1388/ABS(D1388))</f>
        <v/>
      </c>
    </row>
    <row r="1389" hidden="1" outlineLevel="1">
      <c r="A1389" s="37" t="inlineStr"/>
      <c r="B1389" s="38" t="inlineStr">
        <is>
          <t xml:space="preserve">    ONLINE Claudia Betancourt</t>
        </is>
      </c>
      <c r="C1389" s="39" t="n">
        <v>104000</v>
      </c>
      <c r="D1389" s="39" t="n">
        <v>104000</v>
      </c>
      <c r="E1389" s="39">
        <f>C1389-D1389</f>
        <v/>
      </c>
      <c r="F1389" s="40">
        <f>IF(D1389=0,0,E1389/ABS(D1389))</f>
        <v/>
      </c>
    </row>
    <row r="1390" hidden="1" outlineLevel="1">
      <c r="A1390" s="37" t="inlineStr"/>
      <c r="B1390" s="38" t="inlineStr">
        <is>
          <t xml:space="preserve">    ONLINE Claudia Betin</t>
        </is>
      </c>
      <c r="C1390" s="39" t="n">
        <v>105000</v>
      </c>
      <c r="D1390" s="39" t="n">
        <v>105000</v>
      </c>
      <c r="E1390" s="39">
        <f>C1390-D1390</f>
        <v/>
      </c>
      <c r="F1390" s="40">
        <f>IF(D1390=0,0,E1390/ABS(D1390))</f>
        <v/>
      </c>
    </row>
    <row r="1391" hidden="1" outlineLevel="1">
      <c r="A1391" s="37" t="inlineStr"/>
      <c r="B1391" s="38" t="inlineStr">
        <is>
          <t xml:space="preserve">    ONLINE Claudia Cabrera</t>
        </is>
      </c>
      <c r="C1391" s="39" t="n">
        <v>774000</v>
      </c>
      <c r="D1391" s="39" t="n">
        <v>774000</v>
      </c>
      <c r="E1391" s="39">
        <f>C1391-D1391</f>
        <v/>
      </c>
      <c r="F1391" s="40">
        <f>IF(D1391=0,0,E1391/ABS(D1391))</f>
        <v/>
      </c>
    </row>
    <row r="1392" hidden="1" outlineLevel="1">
      <c r="A1392" s="37" t="inlineStr"/>
      <c r="B1392" s="38" t="inlineStr">
        <is>
          <t xml:space="preserve">    ONLINE Claudia Castillo</t>
        </is>
      </c>
      <c r="C1392" s="39" t="n">
        <v>57000</v>
      </c>
      <c r="D1392" s="39" t="n">
        <v>57000</v>
      </c>
      <c r="E1392" s="39">
        <f>C1392-D1392</f>
        <v/>
      </c>
      <c r="F1392" s="40">
        <f>IF(D1392=0,0,E1392/ABS(D1392))</f>
        <v/>
      </c>
    </row>
    <row r="1393" hidden="1" outlineLevel="1">
      <c r="A1393" s="37" t="inlineStr"/>
      <c r="B1393" s="38" t="inlineStr">
        <is>
          <t xml:space="preserve">    ONLINE Claudia Chalela</t>
        </is>
      </c>
      <c r="C1393" s="39" t="n">
        <v>89000</v>
      </c>
      <c r="D1393" s="39" t="n">
        <v>89000</v>
      </c>
      <c r="E1393" s="39">
        <f>C1393-D1393</f>
        <v/>
      </c>
      <c r="F1393" s="40">
        <f>IF(D1393=0,0,E1393/ABS(D1393))</f>
        <v/>
      </c>
    </row>
    <row r="1394" hidden="1" outlineLevel="1">
      <c r="A1394" s="37" t="inlineStr"/>
      <c r="B1394" s="38" t="inlineStr">
        <is>
          <t xml:space="preserve">    ONLINE Claudia Cifuentes</t>
        </is>
      </c>
      <c r="C1394" s="39" t="n">
        <v>199000</v>
      </c>
      <c r="D1394" s="39" t="n">
        <v>199000</v>
      </c>
      <c r="E1394" s="39">
        <f>C1394-D1394</f>
        <v/>
      </c>
      <c r="F1394" s="40">
        <f>IF(D1394=0,0,E1394/ABS(D1394))</f>
        <v/>
      </c>
    </row>
    <row r="1395" hidden="1" outlineLevel="1">
      <c r="A1395" s="37" t="inlineStr"/>
      <c r="B1395" s="38" t="inlineStr">
        <is>
          <t xml:space="preserve">    ONLINE Claudia Clavijo</t>
        </is>
      </c>
      <c r="C1395" s="39" t="n">
        <v>158250.01</v>
      </c>
      <c r="D1395" s="39" t="n">
        <v>158250.01</v>
      </c>
      <c r="E1395" s="39">
        <f>C1395-D1395</f>
        <v/>
      </c>
      <c r="F1395" s="40">
        <f>IF(D1395=0,0,E1395/ABS(D1395))</f>
        <v/>
      </c>
    </row>
    <row r="1396" hidden="1" outlineLevel="1">
      <c r="A1396" s="37" t="inlineStr"/>
      <c r="B1396" s="38" t="inlineStr">
        <is>
          <t xml:space="preserve">    ONLINE Claudia Cortes</t>
        </is>
      </c>
      <c r="C1396" s="39" t="n">
        <v>50000</v>
      </c>
      <c r="D1396" s="39" t="n">
        <v>50000</v>
      </c>
      <c r="E1396" s="39">
        <f>C1396-D1396</f>
        <v/>
      </c>
      <c r="F1396" s="40">
        <f>IF(D1396=0,0,E1396/ABS(D1396))</f>
        <v/>
      </c>
    </row>
    <row r="1397" hidden="1" outlineLevel="1">
      <c r="A1397" s="37" t="inlineStr"/>
      <c r="B1397" s="38" t="inlineStr">
        <is>
          <t xml:space="preserve">    ONLINE Claudia Elena Ruiz Mejia</t>
        </is>
      </c>
      <c r="C1397" s="39" t="n">
        <v>110000</v>
      </c>
      <c r="D1397" s="39" t="n">
        <v>110000</v>
      </c>
      <c r="E1397" s="39">
        <f>C1397-D1397</f>
        <v/>
      </c>
      <c r="F1397" s="40">
        <f>IF(D1397=0,0,E1397/ABS(D1397))</f>
        <v/>
      </c>
    </row>
    <row r="1398" hidden="1" outlineLevel="1">
      <c r="A1398" s="37" t="inlineStr"/>
      <c r="B1398" s="38" t="inlineStr">
        <is>
          <t xml:space="preserve">    ONLINE Claudia Garcia</t>
        </is>
      </c>
      <c r="C1398" s="39" t="n">
        <v>74000</v>
      </c>
      <c r="D1398" s="39" t="n">
        <v>74000</v>
      </c>
      <c r="E1398" s="39">
        <f>C1398-D1398</f>
        <v/>
      </c>
      <c r="F1398" s="40">
        <f>IF(D1398=0,0,E1398/ABS(D1398))</f>
        <v/>
      </c>
    </row>
    <row r="1399" hidden="1" outlineLevel="1">
      <c r="A1399" s="37" t="inlineStr"/>
      <c r="B1399" s="38" t="inlineStr">
        <is>
          <t xml:space="preserve">    ONLINE Claudia Gomez</t>
        </is>
      </c>
      <c r="C1399" s="39" t="n">
        <v>98000</v>
      </c>
      <c r="D1399" s="39" t="n">
        <v>98000</v>
      </c>
      <c r="E1399" s="39">
        <f>C1399-D1399</f>
        <v/>
      </c>
      <c r="F1399" s="40">
        <f>IF(D1399=0,0,E1399/ABS(D1399))</f>
        <v/>
      </c>
    </row>
    <row r="1400" hidden="1" outlineLevel="1">
      <c r="A1400" s="37" t="inlineStr"/>
      <c r="B1400" s="38" t="inlineStr">
        <is>
          <t xml:space="preserve">    ONLINE Claudia González</t>
        </is>
      </c>
      <c r="C1400" s="39" t="n">
        <v>82000</v>
      </c>
      <c r="D1400" s="39" t="n">
        <v>82000</v>
      </c>
      <c r="E1400" s="39">
        <f>C1400-D1400</f>
        <v/>
      </c>
      <c r="F1400" s="40">
        <f>IF(D1400=0,0,E1400/ABS(D1400))</f>
        <v/>
      </c>
    </row>
    <row r="1401" hidden="1" outlineLevel="1">
      <c r="A1401" s="37" t="inlineStr"/>
      <c r="B1401" s="38" t="inlineStr">
        <is>
          <t xml:space="preserve">    ONLINE Claudia Guerrero</t>
        </is>
      </c>
      <c r="C1401" s="39" t="n">
        <v>50000</v>
      </c>
      <c r="D1401" s="39" t="n">
        <v>50000</v>
      </c>
      <c r="E1401" s="39">
        <f>C1401-D1401</f>
        <v/>
      </c>
      <c r="F1401" s="40">
        <f>IF(D1401=0,0,E1401/ABS(D1401))</f>
        <v/>
      </c>
    </row>
    <row r="1402" hidden="1" outlineLevel="1">
      <c r="A1402" s="37" t="inlineStr"/>
      <c r="B1402" s="38" t="inlineStr">
        <is>
          <t xml:space="preserve">    ONLINE Claudia Jimena Herrera</t>
        </is>
      </c>
      <c r="C1402" s="39" t="n">
        <v>120700</v>
      </c>
      <c r="D1402" s="39" t="n">
        <v>120700</v>
      </c>
      <c r="E1402" s="39">
        <f>C1402-D1402</f>
        <v/>
      </c>
      <c r="F1402" s="40">
        <f>IF(D1402=0,0,E1402/ABS(D1402))</f>
        <v/>
      </c>
    </row>
    <row r="1403" hidden="1" outlineLevel="1">
      <c r="A1403" s="37" t="inlineStr"/>
      <c r="B1403" s="38" t="inlineStr">
        <is>
          <t xml:space="preserve">    ONLINE Claudia Leal</t>
        </is>
      </c>
      <c r="C1403" s="39" t="n">
        <v>108000</v>
      </c>
      <c r="D1403" s="39" t="n">
        <v>108000</v>
      </c>
      <c r="E1403" s="39">
        <f>C1403-D1403</f>
        <v/>
      </c>
      <c r="F1403" s="40">
        <f>IF(D1403=0,0,E1403/ABS(D1403))</f>
        <v/>
      </c>
    </row>
    <row r="1404" hidden="1" outlineLevel="1">
      <c r="A1404" s="37" t="inlineStr"/>
      <c r="B1404" s="38" t="inlineStr">
        <is>
          <t xml:space="preserve">    ONLINE Claudia Luna</t>
        </is>
      </c>
      <c r="C1404" s="39" t="n">
        <v>105000</v>
      </c>
      <c r="D1404" s="39" t="n">
        <v>105000</v>
      </c>
      <c r="E1404" s="39">
        <f>C1404-D1404</f>
        <v/>
      </c>
      <c r="F1404" s="40">
        <f>IF(D1404=0,0,E1404/ABS(D1404))</f>
        <v/>
      </c>
    </row>
    <row r="1405" hidden="1" outlineLevel="1">
      <c r="A1405" s="37" t="inlineStr"/>
      <c r="B1405" s="38" t="inlineStr">
        <is>
          <t xml:space="preserve">    ONLINE Claudia Marcela Martinez</t>
        </is>
      </c>
      <c r="C1405" s="39" t="n">
        <v>120000</v>
      </c>
      <c r="D1405" s="39" t="n">
        <v>120000</v>
      </c>
      <c r="E1405" s="39">
        <f>C1405-D1405</f>
        <v/>
      </c>
      <c r="F1405" s="40">
        <f>IF(D1405=0,0,E1405/ABS(D1405))</f>
        <v/>
      </c>
    </row>
    <row r="1406" hidden="1" outlineLevel="1">
      <c r="A1406" s="37" t="inlineStr"/>
      <c r="B1406" s="38" t="inlineStr">
        <is>
          <t xml:space="preserve">    ONLINE Claudia Micolta</t>
        </is>
      </c>
      <c r="C1406" s="39" t="n">
        <v>50000</v>
      </c>
      <c r="D1406" s="39" t="n">
        <v>50000</v>
      </c>
      <c r="E1406" s="39">
        <f>C1406-D1406</f>
        <v/>
      </c>
      <c r="F1406" s="40">
        <f>IF(D1406=0,0,E1406/ABS(D1406))</f>
        <v/>
      </c>
    </row>
    <row r="1407" hidden="1" outlineLevel="1">
      <c r="A1407" s="37" t="inlineStr"/>
      <c r="B1407" s="38" t="inlineStr">
        <is>
          <t xml:space="preserve">    ONLINE Claudia Muñoz</t>
        </is>
      </c>
      <c r="C1407" s="39" t="n">
        <v>105000</v>
      </c>
      <c r="D1407" s="39" t="n">
        <v>105000</v>
      </c>
      <c r="E1407" s="39">
        <f>C1407-D1407</f>
        <v/>
      </c>
      <c r="F1407" s="40">
        <f>IF(D1407=0,0,E1407/ABS(D1407))</f>
        <v/>
      </c>
    </row>
    <row r="1408" hidden="1" outlineLevel="1">
      <c r="A1408" s="37" t="inlineStr"/>
      <c r="B1408" s="38" t="inlineStr">
        <is>
          <t xml:space="preserve">    ONLINE Claudia Nader</t>
        </is>
      </c>
      <c r="C1408" s="39" t="n">
        <v>158000</v>
      </c>
      <c r="D1408" s="39" t="n">
        <v>158000</v>
      </c>
      <c r="E1408" s="39">
        <f>C1408-D1408</f>
        <v/>
      </c>
      <c r="F1408" s="40">
        <f>IF(D1408=0,0,E1408/ABS(D1408))</f>
        <v/>
      </c>
    </row>
    <row r="1409" hidden="1" outlineLevel="1">
      <c r="A1409" s="37" t="inlineStr"/>
      <c r="B1409" s="38" t="inlineStr">
        <is>
          <t xml:space="preserve">    ONLINE Claudia Ordoñez</t>
        </is>
      </c>
      <c r="C1409" s="39" t="n">
        <v>293900</v>
      </c>
      <c r="D1409" s="39" t="n">
        <v>293900</v>
      </c>
      <c r="E1409" s="39">
        <f>C1409-D1409</f>
        <v/>
      </c>
      <c r="F1409" s="40">
        <f>IF(D1409=0,0,E1409/ABS(D1409))</f>
        <v/>
      </c>
    </row>
    <row r="1410" hidden="1" outlineLevel="1">
      <c r="A1410" s="37" t="inlineStr"/>
      <c r="B1410" s="38" t="inlineStr">
        <is>
          <t xml:space="preserve">    ONLINE Claudia Orrego</t>
        </is>
      </c>
      <c r="C1410" s="39" t="n">
        <v>149999</v>
      </c>
      <c r="D1410" s="39" t="n">
        <v>149999</v>
      </c>
      <c r="E1410" s="39">
        <f>C1410-D1410</f>
        <v/>
      </c>
      <c r="F1410" s="40">
        <f>IF(D1410=0,0,E1410/ABS(D1410))</f>
        <v/>
      </c>
    </row>
    <row r="1411" hidden="1" outlineLevel="1">
      <c r="A1411" s="37" t="inlineStr"/>
      <c r="B1411" s="38" t="inlineStr">
        <is>
          <t xml:space="preserve">    ONLINE Claudia Parra Novoa</t>
        </is>
      </c>
      <c r="C1411" s="39" t="n">
        <v>167000</v>
      </c>
      <c r="D1411" s="39" t="n">
        <v>167000</v>
      </c>
      <c r="E1411" s="39">
        <f>C1411-D1411</f>
        <v/>
      </c>
      <c r="F1411" s="40">
        <f>IF(D1411=0,0,E1411/ABS(D1411))</f>
        <v/>
      </c>
    </row>
    <row r="1412" hidden="1" outlineLevel="1">
      <c r="A1412" s="37" t="inlineStr"/>
      <c r="B1412" s="38" t="inlineStr">
        <is>
          <t xml:space="preserve">    ONLINE Claudia Patricia Garzon</t>
        </is>
      </c>
      <c r="C1412" s="39" t="n">
        <v>806000</v>
      </c>
      <c r="D1412" s="39" t="n">
        <v>806000</v>
      </c>
      <c r="E1412" s="39">
        <f>C1412-D1412</f>
        <v/>
      </c>
      <c r="F1412" s="40">
        <f>IF(D1412=0,0,E1412/ABS(D1412))</f>
        <v/>
      </c>
    </row>
    <row r="1413" hidden="1" outlineLevel="1">
      <c r="A1413" s="37" t="inlineStr"/>
      <c r="B1413" s="38" t="inlineStr">
        <is>
          <t xml:space="preserve">    ONLINE Claudia Patricia Negrete Burgos</t>
        </is>
      </c>
      <c r="C1413" s="39" t="n">
        <v>78000</v>
      </c>
      <c r="D1413" s="39" t="n">
        <v>78000</v>
      </c>
      <c r="E1413" s="39">
        <f>C1413-D1413</f>
        <v/>
      </c>
      <c r="F1413" s="40">
        <f>IF(D1413=0,0,E1413/ABS(D1413))</f>
        <v/>
      </c>
    </row>
    <row r="1414" hidden="1" outlineLevel="1">
      <c r="A1414" s="37" t="inlineStr"/>
      <c r="B1414" s="38" t="inlineStr">
        <is>
          <t xml:space="preserve">    ONLINE Claudia Patricia Urbano</t>
        </is>
      </c>
      <c r="C1414" s="39" t="n">
        <v>178200.01</v>
      </c>
      <c r="D1414" s="39" t="n">
        <v>178200.01</v>
      </c>
      <c r="E1414" s="39">
        <f>C1414-D1414</f>
        <v/>
      </c>
      <c r="F1414" s="40">
        <f>IF(D1414=0,0,E1414/ABS(D1414))</f>
        <v/>
      </c>
    </row>
    <row r="1415" hidden="1" outlineLevel="1">
      <c r="A1415" s="37" t="inlineStr"/>
      <c r="B1415" s="38" t="inlineStr">
        <is>
          <t xml:space="preserve">    ONLINE Claudia Rua</t>
        </is>
      </c>
      <c r="C1415" s="39" t="n">
        <v>1053000</v>
      </c>
      <c r="D1415" s="39" t="n">
        <v>1053000</v>
      </c>
      <c r="E1415" s="39">
        <f>C1415-D1415</f>
        <v/>
      </c>
      <c r="F1415" s="40">
        <f>IF(D1415=0,0,E1415/ABS(D1415))</f>
        <v/>
      </c>
    </row>
    <row r="1416" hidden="1" outlineLevel="1">
      <c r="A1416" s="37" t="inlineStr"/>
      <c r="B1416" s="38" t="inlineStr">
        <is>
          <t xml:space="preserve">    ONLINE Claudia Salazar</t>
        </is>
      </c>
      <c r="C1416" s="39" t="n">
        <v>110000</v>
      </c>
      <c r="D1416" s="39" t="n">
        <v>110000</v>
      </c>
      <c r="E1416" s="39">
        <f>C1416-D1416</f>
        <v/>
      </c>
      <c r="F1416" s="40">
        <f>IF(D1416=0,0,E1416/ABS(D1416))</f>
        <v/>
      </c>
    </row>
    <row r="1417" hidden="1" outlineLevel="1">
      <c r="A1417" s="37" t="inlineStr"/>
      <c r="B1417" s="38" t="inlineStr">
        <is>
          <t xml:space="preserve">    ONLINE Claudia Sarmiento</t>
        </is>
      </c>
      <c r="C1417" s="39" t="n">
        <v>120000</v>
      </c>
      <c r="D1417" s="39" t="n">
        <v>120000</v>
      </c>
      <c r="E1417" s="39">
        <f>C1417-D1417</f>
        <v/>
      </c>
      <c r="F1417" s="40">
        <f>IF(D1417=0,0,E1417/ABS(D1417))</f>
        <v/>
      </c>
    </row>
    <row r="1418" hidden="1" outlineLevel="1">
      <c r="A1418" s="37" t="inlineStr"/>
      <c r="B1418" s="38" t="inlineStr">
        <is>
          <t xml:space="preserve">    ONLINE Claudia Segura</t>
        </is>
      </c>
      <c r="C1418" s="39" t="n">
        <v>120000</v>
      </c>
      <c r="D1418" s="39" t="n">
        <v>120000</v>
      </c>
      <c r="E1418" s="39">
        <f>C1418-D1418</f>
        <v/>
      </c>
      <c r="F1418" s="40">
        <f>IF(D1418=0,0,E1418/ABS(D1418))</f>
        <v/>
      </c>
    </row>
    <row r="1419" hidden="1" outlineLevel="1">
      <c r="A1419" s="37" t="inlineStr"/>
      <c r="B1419" s="38" t="inlineStr">
        <is>
          <t xml:space="preserve">    ONLINE Claudia Sofia Conto Santacruz</t>
        </is>
      </c>
      <c r="C1419" s="39" t="n">
        <v>60000</v>
      </c>
      <c r="D1419" s="39" t="n">
        <v>60000</v>
      </c>
      <c r="E1419" s="39">
        <f>C1419-D1419</f>
        <v/>
      </c>
      <c r="F1419" s="40">
        <f>IF(D1419=0,0,E1419/ABS(D1419))</f>
        <v/>
      </c>
    </row>
    <row r="1420" hidden="1" outlineLevel="1">
      <c r="A1420" s="37" t="inlineStr"/>
      <c r="B1420" s="38" t="inlineStr">
        <is>
          <t xml:space="preserve">    ONLINE Claudia Tamayo</t>
        </is>
      </c>
      <c r="C1420" s="39" t="n">
        <v>197000</v>
      </c>
      <c r="D1420" s="39" t="n">
        <v>197000</v>
      </c>
      <c r="E1420" s="39">
        <f>C1420-D1420</f>
        <v/>
      </c>
      <c r="F1420" s="40">
        <f>IF(D1420=0,0,E1420/ABS(D1420))</f>
        <v/>
      </c>
    </row>
    <row r="1421" hidden="1" outlineLevel="1">
      <c r="A1421" s="37" t="inlineStr"/>
      <c r="B1421" s="38" t="inlineStr">
        <is>
          <t xml:space="preserve">    ONLINE Claudia Toro</t>
        </is>
      </c>
      <c r="C1421" s="39" t="n">
        <v>78000</v>
      </c>
      <c r="D1421" s="39" t="n">
        <v>78000</v>
      </c>
      <c r="E1421" s="39">
        <f>C1421-D1421</f>
        <v/>
      </c>
      <c r="F1421" s="40">
        <f>IF(D1421=0,0,E1421/ABS(D1421))</f>
        <v/>
      </c>
    </row>
    <row r="1422" hidden="1" outlineLevel="1">
      <c r="A1422" s="37" t="inlineStr"/>
      <c r="B1422" s="38" t="inlineStr">
        <is>
          <t xml:space="preserve">    ONLINE Claudia Trujillo</t>
        </is>
      </c>
      <c r="C1422" s="39" t="n">
        <v>70000</v>
      </c>
      <c r="D1422" s="39" t="n">
        <v>70000</v>
      </c>
      <c r="E1422" s="39">
        <f>C1422-D1422</f>
        <v/>
      </c>
      <c r="F1422" s="40">
        <f>IF(D1422=0,0,E1422/ABS(D1422))</f>
        <v/>
      </c>
    </row>
    <row r="1423" hidden="1" outlineLevel="1">
      <c r="A1423" s="37" t="inlineStr"/>
      <c r="B1423" s="38" t="inlineStr">
        <is>
          <t xml:space="preserve">    ONLINE Claudia Wolff</t>
        </is>
      </c>
      <c r="C1423" s="39" t="n">
        <v>300000</v>
      </c>
      <c r="D1423" s="39" t="n">
        <v>300000</v>
      </c>
      <c r="E1423" s="39">
        <f>C1423-D1423</f>
        <v/>
      </c>
      <c r="F1423" s="40">
        <f>IF(D1423=0,0,E1423/ABS(D1423))</f>
        <v/>
      </c>
    </row>
    <row r="1424" hidden="1" outlineLevel="1">
      <c r="A1424" s="37" t="inlineStr"/>
      <c r="B1424" s="38" t="inlineStr">
        <is>
          <t xml:space="preserve">    ONLINE Claudia liliana Gargia torres</t>
        </is>
      </c>
      <c r="C1424" s="39" t="n">
        <v>72000</v>
      </c>
      <c r="D1424" s="39" t="n">
        <v>72000</v>
      </c>
      <c r="E1424" s="39">
        <f>C1424-D1424</f>
        <v/>
      </c>
      <c r="F1424" s="40">
        <f>IF(D1424=0,0,E1424/ABS(D1424))</f>
        <v/>
      </c>
    </row>
    <row r="1425" hidden="1" outlineLevel="1">
      <c r="A1425" s="37" t="inlineStr"/>
      <c r="B1425" s="38" t="inlineStr">
        <is>
          <t xml:space="preserve">    ONLINE Claudia tatiana Pinzon vargas</t>
        </is>
      </c>
      <c r="C1425" s="39" t="n">
        <v>57000</v>
      </c>
      <c r="D1425" s="39" t="n">
        <v>57000</v>
      </c>
      <c r="E1425" s="39">
        <f>C1425-D1425</f>
        <v/>
      </c>
      <c r="F1425" s="40">
        <f>IF(D1425=0,0,E1425/ABS(D1425))</f>
        <v/>
      </c>
    </row>
    <row r="1426" hidden="1" outlineLevel="1">
      <c r="A1426" s="37" t="inlineStr"/>
      <c r="B1426" s="38" t="inlineStr">
        <is>
          <t xml:space="preserve">    ONLINE Clemencia Lara de lopez</t>
        </is>
      </c>
      <c r="C1426" s="39" t="n">
        <v>114000</v>
      </c>
      <c r="D1426" s="39" t="n">
        <v>114000</v>
      </c>
      <c r="E1426" s="39">
        <f>C1426-D1426</f>
        <v/>
      </c>
      <c r="F1426" s="40">
        <f>IF(D1426=0,0,E1426/ABS(D1426))</f>
        <v/>
      </c>
    </row>
    <row r="1427" hidden="1" outlineLevel="1">
      <c r="A1427" s="37" t="inlineStr"/>
      <c r="B1427" s="38" t="inlineStr">
        <is>
          <t xml:space="preserve">    ONLINE Cliente Particular</t>
        </is>
      </c>
      <c r="C1427" s="39" t="n">
        <v>532000</v>
      </c>
      <c r="D1427" s="39" t="n">
        <v>532000</v>
      </c>
      <c r="E1427" s="39">
        <f>C1427-D1427</f>
        <v/>
      </c>
      <c r="F1427" s="40">
        <f>IF(D1427=0,0,E1427/ABS(D1427))</f>
        <v/>
      </c>
    </row>
    <row r="1428" hidden="1" outlineLevel="1">
      <c r="A1428" s="37" t="inlineStr"/>
      <c r="B1428" s="38" t="inlineStr">
        <is>
          <t xml:space="preserve">    ONLINE Constanza Martinez</t>
        </is>
      </c>
      <c r="C1428" s="39" t="n">
        <v>239000</v>
      </c>
      <c r="D1428" s="39" t="n">
        <v>239000</v>
      </c>
      <c r="E1428" s="39">
        <f>C1428-D1428</f>
        <v/>
      </c>
      <c r="F1428" s="40">
        <f>IF(D1428=0,0,E1428/ABS(D1428))</f>
        <v/>
      </c>
    </row>
    <row r="1429" hidden="1" outlineLevel="1">
      <c r="A1429" s="37" t="inlineStr"/>
      <c r="B1429" s="38" t="inlineStr">
        <is>
          <t xml:space="preserve">    ONLINE Constanza Ramos</t>
        </is>
      </c>
      <c r="C1429" s="39" t="n">
        <v>657000</v>
      </c>
      <c r="D1429" s="39" t="n">
        <v>657000</v>
      </c>
      <c r="E1429" s="39">
        <f>C1429-D1429</f>
        <v/>
      </c>
      <c r="F1429" s="40">
        <f>IF(D1429=0,0,E1429/ABS(D1429))</f>
        <v/>
      </c>
    </row>
    <row r="1430" hidden="1" outlineLevel="1">
      <c r="A1430" s="37" t="inlineStr"/>
      <c r="B1430" s="38" t="inlineStr">
        <is>
          <t xml:space="preserve">    ONLINE Constanza Sepulveda Prieto</t>
        </is>
      </c>
      <c r="C1430" s="39" t="n">
        <v>39000</v>
      </c>
      <c r="D1430" s="39" t="n">
        <v>39000</v>
      </c>
      <c r="E1430" s="39">
        <f>C1430-D1430</f>
        <v/>
      </c>
      <c r="F1430" s="40">
        <f>IF(D1430=0,0,E1430/ABS(D1430))</f>
        <v/>
      </c>
    </row>
    <row r="1431" hidden="1" outlineLevel="1">
      <c r="A1431" s="37" t="inlineStr"/>
      <c r="B1431" s="38" t="inlineStr">
        <is>
          <t xml:space="preserve">    ONLINE Consuelo Sanchez</t>
        </is>
      </c>
      <c r="C1431" s="39" t="n">
        <v>2112750</v>
      </c>
      <c r="D1431" s="39" t="n">
        <v>2112750</v>
      </c>
      <c r="E1431" s="39">
        <f>C1431-D1431</f>
        <v/>
      </c>
      <c r="F1431" s="40">
        <f>IF(D1431=0,0,E1431/ABS(D1431))</f>
        <v/>
      </c>
    </row>
    <row r="1432" hidden="1" outlineLevel="1">
      <c r="A1432" s="37" t="inlineStr"/>
      <c r="B1432" s="38" t="inlineStr">
        <is>
          <t xml:space="preserve">    ONLINE Consuelo mejia</t>
        </is>
      </c>
      <c r="C1432" s="39" t="n">
        <v>120000</v>
      </c>
      <c r="D1432" s="39" t="n">
        <v>120000</v>
      </c>
      <c r="E1432" s="39">
        <f>C1432-D1432</f>
        <v/>
      </c>
      <c r="F1432" s="40">
        <f>IF(D1432=0,0,E1432/ABS(D1432))</f>
        <v/>
      </c>
    </row>
    <row r="1433" hidden="1" outlineLevel="1">
      <c r="A1433" s="37" t="inlineStr"/>
      <c r="B1433" s="38" t="inlineStr">
        <is>
          <t xml:space="preserve">    ONLINE Crhistine Madeleine Menses Cifuentes</t>
        </is>
      </c>
      <c r="C1433" s="39" t="n">
        <v>290000</v>
      </c>
      <c r="D1433" s="39" t="n">
        <v>290000</v>
      </c>
      <c r="E1433" s="39">
        <f>C1433-D1433</f>
        <v/>
      </c>
      <c r="F1433" s="40">
        <f>IF(D1433=0,0,E1433/ABS(D1433))</f>
        <v/>
      </c>
    </row>
    <row r="1434" hidden="1" outlineLevel="1">
      <c r="A1434" s="37" t="inlineStr"/>
      <c r="B1434" s="38" t="inlineStr">
        <is>
          <t xml:space="preserve">    ONLINE Cristian Cotacio</t>
        </is>
      </c>
      <c r="C1434" s="39" t="n">
        <v>60000</v>
      </c>
      <c r="D1434" s="39" t="n">
        <v>60000</v>
      </c>
      <c r="E1434" s="39">
        <f>C1434-D1434</f>
        <v/>
      </c>
      <c r="F1434" s="40">
        <f>IF(D1434=0,0,E1434/ABS(D1434))</f>
        <v/>
      </c>
    </row>
    <row r="1435" hidden="1" outlineLevel="1">
      <c r="A1435" s="37" t="inlineStr"/>
      <c r="B1435" s="38" t="inlineStr">
        <is>
          <t xml:space="preserve">    ONLINE Cristian David Loaiza Madrid</t>
        </is>
      </c>
      <c r="C1435" s="39" t="n">
        <v>40000</v>
      </c>
      <c r="D1435" s="39" t="n">
        <v>40000</v>
      </c>
      <c r="E1435" s="39">
        <f>C1435-D1435</f>
        <v/>
      </c>
      <c r="F1435" s="40">
        <f>IF(D1435=0,0,E1435/ABS(D1435))</f>
        <v/>
      </c>
    </row>
    <row r="1436" hidden="1" outlineLevel="1">
      <c r="A1436" s="37" t="inlineStr"/>
      <c r="B1436" s="38" t="inlineStr">
        <is>
          <t xml:space="preserve">    ONLINE Cristian Rojas</t>
        </is>
      </c>
      <c r="C1436" s="39" t="n">
        <v>53000</v>
      </c>
      <c r="D1436" s="39" t="n">
        <v>53000</v>
      </c>
      <c r="E1436" s="39">
        <f>C1436-D1436</f>
        <v/>
      </c>
      <c r="F1436" s="40">
        <f>IF(D1436=0,0,E1436/ABS(D1436))</f>
        <v/>
      </c>
    </row>
    <row r="1437" hidden="1" outlineLevel="1">
      <c r="A1437" s="37" t="inlineStr"/>
      <c r="B1437" s="38" t="inlineStr">
        <is>
          <t xml:space="preserve">    ONLINE Cristian Romero</t>
        </is>
      </c>
      <c r="C1437" s="39" t="n">
        <v>160000</v>
      </c>
      <c r="D1437" s="39" t="n">
        <v>160000</v>
      </c>
      <c r="E1437" s="39">
        <f>C1437-D1437</f>
        <v/>
      </c>
      <c r="F1437" s="40">
        <f>IF(D1437=0,0,E1437/ABS(D1437))</f>
        <v/>
      </c>
    </row>
    <row r="1438" hidden="1" outlineLevel="1">
      <c r="A1438" s="37" t="inlineStr"/>
      <c r="B1438" s="38" t="inlineStr">
        <is>
          <t xml:space="preserve">    ONLINE Cristina Amaya</t>
        </is>
      </c>
      <c r="C1438" s="39" t="n">
        <v>36000</v>
      </c>
      <c r="D1438" s="39" t="n">
        <v>36000</v>
      </c>
      <c r="E1438" s="39">
        <f>C1438-D1438</f>
        <v/>
      </c>
      <c r="F1438" s="40">
        <f>IF(D1438=0,0,E1438/ABS(D1438))</f>
        <v/>
      </c>
    </row>
    <row r="1439" hidden="1" outlineLevel="1">
      <c r="A1439" s="37" t="inlineStr"/>
      <c r="B1439" s="38" t="inlineStr">
        <is>
          <t xml:space="preserve">    ONLINE Cristina Andrade</t>
        </is>
      </c>
      <c r="C1439" s="39" t="n">
        <v>57000</v>
      </c>
      <c r="D1439" s="39" t="n">
        <v>57000</v>
      </c>
      <c r="E1439" s="39">
        <f>C1439-D1439</f>
        <v/>
      </c>
      <c r="F1439" s="40">
        <f>IF(D1439=0,0,E1439/ABS(D1439))</f>
        <v/>
      </c>
    </row>
    <row r="1440" hidden="1" outlineLevel="1">
      <c r="A1440" s="37" t="inlineStr"/>
      <c r="B1440" s="38" t="inlineStr">
        <is>
          <t xml:space="preserve">    ONLINE Cristina Castaño cardenas</t>
        </is>
      </c>
      <c r="C1440" s="39" t="n">
        <v>833000</v>
      </c>
      <c r="D1440" s="39" t="n">
        <v>833000</v>
      </c>
      <c r="E1440" s="39">
        <f>C1440-D1440</f>
        <v/>
      </c>
      <c r="F1440" s="40">
        <f>IF(D1440=0,0,E1440/ABS(D1440))</f>
        <v/>
      </c>
    </row>
    <row r="1441" hidden="1" outlineLevel="1">
      <c r="A1441" s="37" t="inlineStr"/>
      <c r="B1441" s="38" t="inlineStr">
        <is>
          <t xml:space="preserve">    ONLINE Cristina Garces</t>
        </is>
      </c>
      <c r="C1441" s="39" t="n">
        <v>108000</v>
      </c>
      <c r="D1441" s="39" t="n">
        <v>108000</v>
      </c>
      <c r="E1441" s="39">
        <f>C1441-D1441</f>
        <v/>
      </c>
      <c r="F1441" s="40">
        <f>IF(D1441=0,0,E1441/ABS(D1441))</f>
        <v/>
      </c>
    </row>
    <row r="1442" hidden="1" outlineLevel="1">
      <c r="A1442" s="37" t="inlineStr"/>
      <c r="B1442" s="38" t="inlineStr">
        <is>
          <t xml:space="preserve">    ONLINE Cristina Montoya Estrada</t>
        </is>
      </c>
      <c r="C1442" s="39" t="n">
        <v>120000</v>
      </c>
      <c r="D1442" s="39" t="n">
        <v>120000</v>
      </c>
      <c r="E1442" s="39">
        <f>C1442-D1442</f>
        <v/>
      </c>
      <c r="F1442" s="40">
        <f>IF(D1442=0,0,E1442/ABS(D1442))</f>
        <v/>
      </c>
    </row>
    <row r="1443" hidden="1" outlineLevel="1">
      <c r="A1443" s="37" t="inlineStr"/>
      <c r="B1443" s="38" t="inlineStr">
        <is>
          <t xml:space="preserve">    ONLINE Cristina Rodriguez</t>
        </is>
      </c>
      <c r="C1443" s="39" t="n">
        <v>97000</v>
      </c>
      <c r="D1443" s="39" t="n">
        <v>97000</v>
      </c>
      <c r="E1443" s="39">
        <f>C1443-D1443</f>
        <v/>
      </c>
      <c r="F1443" s="40">
        <f>IF(D1443=0,0,E1443/ABS(D1443))</f>
        <v/>
      </c>
    </row>
    <row r="1444" hidden="1" outlineLevel="1">
      <c r="A1444" s="37" t="inlineStr"/>
      <c r="B1444" s="38" t="inlineStr">
        <is>
          <t xml:space="preserve">    ONLINE Cristina Solís Rojas</t>
        </is>
      </c>
      <c r="C1444" s="39" t="n">
        <v>39000</v>
      </c>
      <c r="D1444" s="39" t="n">
        <v>39000</v>
      </c>
      <c r="E1444" s="39">
        <f>C1444-D1444</f>
        <v/>
      </c>
      <c r="F1444" s="40">
        <f>IF(D1444=0,0,E1444/ABS(D1444))</f>
        <v/>
      </c>
    </row>
    <row r="1445" hidden="1" outlineLevel="1">
      <c r="A1445" s="37" t="inlineStr"/>
      <c r="B1445" s="38" t="inlineStr">
        <is>
          <t xml:space="preserve">    ONLINE Cristina Vera</t>
        </is>
      </c>
      <c r="C1445" s="39" t="n">
        <v>249000</v>
      </c>
      <c r="D1445" s="39" t="n">
        <v>249000</v>
      </c>
      <c r="E1445" s="39">
        <f>C1445-D1445</f>
        <v/>
      </c>
      <c r="F1445" s="40">
        <f>IF(D1445=0,0,E1445/ABS(D1445))</f>
        <v/>
      </c>
    </row>
    <row r="1446" hidden="1" outlineLevel="1">
      <c r="A1446" s="37" t="inlineStr"/>
      <c r="B1446" s="38" t="inlineStr">
        <is>
          <t xml:space="preserve">    ONLINE César Mojica</t>
        </is>
      </c>
      <c r="C1446" s="39" t="n">
        <v>120000</v>
      </c>
      <c r="D1446" s="39" t="n">
        <v>120000</v>
      </c>
      <c r="E1446" s="39">
        <f>C1446-D1446</f>
        <v/>
      </c>
      <c r="F1446" s="40">
        <f>IF(D1446=0,0,E1446/ABS(D1446))</f>
        <v/>
      </c>
    </row>
    <row r="1447" hidden="1" outlineLevel="1">
      <c r="A1447" s="37" t="inlineStr"/>
      <c r="B1447" s="38" t="inlineStr">
        <is>
          <t xml:space="preserve">    ONLINE DANIELA HERNANDEZ</t>
        </is>
      </c>
      <c r="C1447" s="39" t="n">
        <v>73000</v>
      </c>
      <c r="D1447" s="39" t="n">
        <v>73000</v>
      </c>
      <c r="E1447" s="39">
        <f>C1447-D1447</f>
        <v/>
      </c>
      <c r="F1447" s="40">
        <f>IF(D1447=0,0,E1447/ABS(D1447))</f>
        <v/>
      </c>
    </row>
    <row r="1448" hidden="1" outlineLevel="1">
      <c r="A1448" s="37" t="inlineStr"/>
      <c r="B1448" s="38" t="inlineStr">
        <is>
          <t xml:space="preserve">    ONLINE DANIELA MEDINA</t>
        </is>
      </c>
      <c r="C1448" s="39" t="n">
        <v>60000</v>
      </c>
      <c r="D1448" s="39" t="n">
        <v>60000</v>
      </c>
      <c r="E1448" s="39">
        <f>C1448-D1448</f>
        <v/>
      </c>
      <c r="F1448" s="40">
        <f>IF(D1448=0,0,E1448/ABS(D1448))</f>
        <v/>
      </c>
    </row>
    <row r="1449" hidden="1" outlineLevel="1">
      <c r="A1449" s="37" t="inlineStr"/>
      <c r="B1449" s="38" t="inlineStr">
        <is>
          <t xml:space="preserve">    ONLINE DARWIN GOYENECHE ORTIZ</t>
        </is>
      </c>
      <c r="C1449" s="39" t="n">
        <v>173400</v>
      </c>
      <c r="D1449" s="39" t="n">
        <v>173400</v>
      </c>
      <c r="E1449" s="39">
        <f>C1449-D1449</f>
        <v/>
      </c>
      <c r="F1449" s="40">
        <f>IF(D1449=0,0,E1449/ABS(D1449))</f>
        <v/>
      </c>
    </row>
    <row r="1450" hidden="1" outlineLevel="1">
      <c r="A1450" s="37" t="inlineStr"/>
      <c r="B1450" s="38" t="inlineStr">
        <is>
          <t xml:space="preserve">    ONLINE DIANA MERA</t>
        </is>
      </c>
      <c r="C1450" s="39" t="n">
        <v>397000</v>
      </c>
      <c r="D1450" s="39" t="n">
        <v>397000</v>
      </c>
      <c r="E1450" s="39">
        <f>C1450-D1450</f>
        <v/>
      </c>
      <c r="F1450" s="40">
        <f>IF(D1450=0,0,E1450/ABS(D1450))</f>
        <v/>
      </c>
    </row>
    <row r="1451" hidden="1" outlineLevel="1">
      <c r="A1451" s="37" t="inlineStr"/>
      <c r="B1451" s="38" t="inlineStr">
        <is>
          <t xml:space="preserve">    ONLINE DIANA OROZCO</t>
        </is>
      </c>
      <c r="C1451" s="39" t="n">
        <v>32000</v>
      </c>
      <c r="D1451" s="39" t="n">
        <v>32000</v>
      </c>
      <c r="E1451" s="39">
        <f>C1451-D1451</f>
        <v/>
      </c>
      <c r="F1451" s="40">
        <f>IF(D1451=0,0,E1451/ABS(D1451))</f>
        <v/>
      </c>
    </row>
    <row r="1452" hidden="1" outlineLevel="1">
      <c r="A1452" s="37" t="inlineStr"/>
      <c r="B1452" s="38" t="inlineStr">
        <is>
          <t xml:space="preserve">    ONLINE DINORAH ECHEGOYEN</t>
        </is>
      </c>
      <c r="C1452" s="39" t="n">
        <v>110000</v>
      </c>
      <c r="D1452" s="39" t="n">
        <v>110000</v>
      </c>
      <c r="E1452" s="39">
        <f>C1452-D1452</f>
        <v/>
      </c>
      <c r="F1452" s="40">
        <f>IF(D1452=0,0,E1452/ABS(D1452))</f>
        <v/>
      </c>
    </row>
    <row r="1453" hidden="1" outlineLevel="1">
      <c r="A1453" s="37" t="inlineStr"/>
      <c r="B1453" s="38" t="inlineStr">
        <is>
          <t xml:space="preserve">    ONLINE Dahiana Lopez</t>
        </is>
      </c>
      <c r="C1453" s="39" t="n">
        <v>110000</v>
      </c>
      <c r="D1453" s="39" t="n">
        <v>110000</v>
      </c>
      <c r="E1453" s="39">
        <f>C1453-D1453</f>
        <v/>
      </c>
      <c r="F1453" s="40">
        <f>IF(D1453=0,0,E1453/ABS(D1453))</f>
        <v/>
      </c>
    </row>
    <row r="1454" hidden="1" outlineLevel="1">
      <c r="A1454" s="37" t="inlineStr"/>
      <c r="B1454" s="38" t="inlineStr">
        <is>
          <t xml:space="preserve">    ONLINE Daiya Guerrero</t>
        </is>
      </c>
      <c r="C1454" s="39" t="n">
        <v>65000</v>
      </c>
      <c r="D1454" s="39" t="n">
        <v>65000</v>
      </c>
      <c r="E1454" s="39">
        <f>C1454-D1454</f>
        <v/>
      </c>
      <c r="F1454" s="40">
        <f>IF(D1454=0,0,E1454/ABS(D1454))</f>
        <v/>
      </c>
    </row>
    <row r="1455" hidden="1" outlineLevel="1">
      <c r="A1455" s="37" t="inlineStr"/>
      <c r="B1455" s="38" t="inlineStr">
        <is>
          <t xml:space="preserve">    ONLINE Dalia Martínez Cardeño</t>
        </is>
      </c>
      <c r="C1455" s="39" t="n">
        <v>110000</v>
      </c>
      <c r="D1455" s="39" t="n">
        <v>110000</v>
      </c>
      <c r="E1455" s="39">
        <f>C1455-D1455</f>
        <v/>
      </c>
      <c r="F1455" s="40">
        <f>IF(D1455=0,0,E1455/ABS(D1455))</f>
        <v/>
      </c>
    </row>
    <row r="1456" hidden="1" outlineLevel="1">
      <c r="A1456" s="37" t="inlineStr"/>
      <c r="B1456" s="38" t="inlineStr">
        <is>
          <t xml:space="preserve">    ONLINE Dam Emerson Agelvis Carmona</t>
        </is>
      </c>
      <c r="C1456" s="39" t="n">
        <v>57000</v>
      </c>
      <c r="D1456" s="39" t="n">
        <v>57000</v>
      </c>
      <c r="E1456" s="39">
        <f>C1456-D1456</f>
        <v/>
      </c>
      <c r="F1456" s="40">
        <f>IF(D1456=0,0,E1456/ABS(D1456))</f>
        <v/>
      </c>
    </row>
    <row r="1457" hidden="1" outlineLevel="1">
      <c r="A1457" s="37" t="inlineStr"/>
      <c r="B1457" s="38" t="inlineStr">
        <is>
          <t xml:space="preserve">    ONLINE Daniel Agray</t>
        </is>
      </c>
      <c r="C1457" s="39" t="n">
        <v>135000</v>
      </c>
      <c r="D1457" s="39" t="n">
        <v>135000</v>
      </c>
      <c r="E1457" s="39">
        <f>C1457-D1457</f>
        <v/>
      </c>
      <c r="F1457" s="40">
        <f>IF(D1457=0,0,E1457/ABS(D1457))</f>
        <v/>
      </c>
    </row>
    <row r="1458" hidden="1" outlineLevel="1">
      <c r="A1458" s="37" t="inlineStr"/>
      <c r="B1458" s="38" t="inlineStr">
        <is>
          <t xml:space="preserve">    ONLINE Daniel Angel Pineda</t>
        </is>
      </c>
      <c r="C1458" s="39" t="n">
        <v>100000</v>
      </c>
      <c r="D1458" s="39" t="n">
        <v>100000</v>
      </c>
      <c r="E1458" s="39">
        <f>C1458-D1458</f>
        <v/>
      </c>
      <c r="F1458" s="40">
        <f>IF(D1458=0,0,E1458/ABS(D1458))</f>
        <v/>
      </c>
    </row>
    <row r="1459" hidden="1" outlineLevel="1">
      <c r="A1459" s="37" t="inlineStr"/>
      <c r="B1459" s="38" t="inlineStr">
        <is>
          <t xml:space="preserve">    ONLINE Daniel Bjorndahl</t>
        </is>
      </c>
      <c r="C1459" s="39" t="n">
        <v>114750</v>
      </c>
      <c r="D1459" s="39" t="n">
        <v>114750</v>
      </c>
      <c r="E1459" s="39">
        <f>C1459-D1459</f>
        <v/>
      </c>
      <c r="F1459" s="40">
        <f>IF(D1459=0,0,E1459/ABS(D1459))</f>
        <v/>
      </c>
    </row>
    <row r="1460" hidden="1" outlineLevel="1">
      <c r="A1460" s="37" t="inlineStr"/>
      <c r="B1460" s="38" t="inlineStr">
        <is>
          <t xml:space="preserve">    ONLINE Daniel Correa</t>
        </is>
      </c>
      <c r="C1460" s="39" t="n">
        <v>123000</v>
      </c>
      <c r="D1460" s="39" t="n">
        <v>123000</v>
      </c>
      <c r="E1460" s="39">
        <f>C1460-D1460</f>
        <v/>
      </c>
      <c r="F1460" s="40">
        <f>IF(D1460=0,0,E1460/ABS(D1460))</f>
        <v/>
      </c>
    </row>
    <row r="1461" hidden="1" outlineLevel="1">
      <c r="A1461" s="37" t="inlineStr"/>
      <c r="B1461" s="38" t="inlineStr">
        <is>
          <t xml:space="preserve">    ONLINE Daniel Ditta Diazgrandos</t>
        </is>
      </c>
      <c r="C1461" s="39" t="n">
        <v>195000</v>
      </c>
      <c r="D1461" s="39" t="n">
        <v>195000</v>
      </c>
      <c r="E1461" s="39">
        <f>C1461-D1461</f>
        <v/>
      </c>
      <c r="F1461" s="40">
        <f>IF(D1461=0,0,E1461/ABS(D1461))</f>
        <v/>
      </c>
    </row>
    <row r="1462" hidden="1" outlineLevel="1">
      <c r="A1462" s="37" t="inlineStr"/>
      <c r="B1462" s="38" t="inlineStr">
        <is>
          <t xml:space="preserve">    ONLINE Daniel Felipe Ochoa</t>
        </is>
      </c>
      <c r="C1462" s="39" t="n">
        <v>513000</v>
      </c>
      <c r="D1462" s="39" t="n">
        <v>513000</v>
      </c>
      <c r="E1462" s="39">
        <f>C1462-D1462</f>
        <v/>
      </c>
      <c r="F1462" s="40">
        <f>IF(D1462=0,0,E1462/ABS(D1462))</f>
        <v/>
      </c>
    </row>
    <row r="1463" hidden="1" outlineLevel="1">
      <c r="A1463" s="37" t="inlineStr"/>
      <c r="B1463" s="38" t="inlineStr">
        <is>
          <t xml:space="preserve">    ONLINE Daniel Gómez Afanador</t>
        </is>
      </c>
      <c r="C1463" s="39" t="n">
        <v>479699.98</v>
      </c>
      <c r="D1463" s="39" t="n">
        <v>479699.98</v>
      </c>
      <c r="E1463" s="39">
        <f>C1463-D1463</f>
        <v/>
      </c>
      <c r="F1463" s="40">
        <f>IF(D1463=0,0,E1463/ABS(D1463))</f>
        <v/>
      </c>
    </row>
    <row r="1464" hidden="1" outlineLevel="1">
      <c r="A1464" s="37" t="inlineStr"/>
      <c r="B1464" s="38" t="inlineStr">
        <is>
          <t xml:space="preserve">    ONLINE Daniel Jackaman</t>
        </is>
      </c>
      <c r="C1464" s="39" t="n">
        <v>110000</v>
      </c>
      <c r="D1464" s="39" t="n">
        <v>110000</v>
      </c>
      <c r="E1464" s="39">
        <f>C1464-D1464</f>
        <v/>
      </c>
      <c r="F1464" s="40">
        <f>IF(D1464=0,0,E1464/ABS(D1464))</f>
        <v/>
      </c>
    </row>
    <row r="1465" hidden="1" outlineLevel="1">
      <c r="A1465" s="37" t="inlineStr"/>
      <c r="B1465" s="38" t="inlineStr">
        <is>
          <t xml:space="preserve">    ONLINE Daniel Martinez</t>
        </is>
      </c>
      <c r="C1465" s="39" t="n">
        <v>53000</v>
      </c>
      <c r="D1465" s="39" t="n">
        <v>53000</v>
      </c>
      <c r="E1465" s="39">
        <f>C1465-D1465</f>
        <v/>
      </c>
      <c r="F1465" s="40">
        <f>IF(D1465=0,0,E1465/ABS(D1465))</f>
        <v/>
      </c>
    </row>
    <row r="1466" hidden="1" outlineLevel="1">
      <c r="A1466" s="37" t="inlineStr"/>
      <c r="B1466" s="38" t="inlineStr">
        <is>
          <t xml:space="preserve">    ONLINE Daniel Mejia</t>
        </is>
      </c>
      <c r="C1466" s="39" t="n">
        <v>470000</v>
      </c>
      <c r="D1466" s="39" t="n">
        <v>470000</v>
      </c>
      <c r="E1466" s="39">
        <f>C1466-D1466</f>
        <v/>
      </c>
      <c r="F1466" s="40">
        <f>IF(D1466=0,0,E1466/ABS(D1466))</f>
        <v/>
      </c>
    </row>
    <row r="1467" hidden="1" outlineLevel="1">
      <c r="A1467" s="37" t="inlineStr"/>
      <c r="B1467" s="38" t="inlineStr">
        <is>
          <t xml:space="preserve">    ONLINE Daniel Osorio Horta</t>
        </is>
      </c>
      <c r="C1467" s="39" t="n">
        <v>162000</v>
      </c>
      <c r="D1467" s="39" t="n">
        <v>162000</v>
      </c>
      <c r="E1467" s="39">
        <f>C1467-D1467</f>
        <v/>
      </c>
      <c r="F1467" s="40">
        <f>IF(D1467=0,0,E1467/ABS(D1467))</f>
        <v/>
      </c>
    </row>
    <row r="1468" hidden="1" outlineLevel="1">
      <c r="A1468" s="37" t="inlineStr"/>
      <c r="B1468" s="38" t="inlineStr">
        <is>
          <t xml:space="preserve">    ONLINE Daniel Paz Arboleda</t>
        </is>
      </c>
      <c r="C1468" s="39" t="n">
        <v>68000</v>
      </c>
      <c r="D1468" s="39" t="n">
        <v>68000</v>
      </c>
      <c r="E1468" s="39">
        <f>C1468-D1468</f>
        <v/>
      </c>
      <c r="F1468" s="40">
        <f>IF(D1468=0,0,E1468/ABS(D1468))</f>
        <v/>
      </c>
    </row>
    <row r="1469" hidden="1" outlineLevel="1">
      <c r="A1469" s="37" t="inlineStr"/>
      <c r="B1469" s="38" t="inlineStr">
        <is>
          <t xml:space="preserve">    ONLINE Daniel Pedraza</t>
        </is>
      </c>
      <c r="C1469" s="39" t="n">
        <v>50000</v>
      </c>
      <c r="D1469" s="39" t="n">
        <v>50000</v>
      </c>
      <c r="E1469" s="39">
        <f>C1469-D1469</f>
        <v/>
      </c>
      <c r="F1469" s="40">
        <f>IF(D1469=0,0,E1469/ABS(D1469))</f>
        <v/>
      </c>
    </row>
    <row r="1470" hidden="1" outlineLevel="1">
      <c r="A1470" s="37" t="inlineStr"/>
      <c r="B1470" s="38" t="inlineStr">
        <is>
          <t xml:space="preserve">    ONLINE Daniel Rentería</t>
        </is>
      </c>
      <c r="C1470" s="39" t="n">
        <v>50000</v>
      </c>
      <c r="D1470" s="39" t="n">
        <v>50000</v>
      </c>
      <c r="E1470" s="39">
        <f>C1470-D1470</f>
        <v/>
      </c>
      <c r="F1470" s="40">
        <f>IF(D1470=0,0,E1470/ABS(D1470))</f>
        <v/>
      </c>
    </row>
    <row r="1471" hidden="1" outlineLevel="1">
      <c r="A1471" s="37" t="inlineStr"/>
      <c r="B1471" s="38" t="inlineStr">
        <is>
          <t xml:space="preserve">    ONLINE Daniel Sarmiento</t>
        </is>
      </c>
      <c r="C1471" s="39" t="n">
        <v>189000</v>
      </c>
      <c r="D1471" s="39" t="n">
        <v>189000</v>
      </c>
      <c r="E1471" s="39">
        <f>C1471-D1471</f>
        <v/>
      </c>
      <c r="F1471" s="40">
        <f>IF(D1471=0,0,E1471/ABS(D1471))</f>
        <v/>
      </c>
    </row>
    <row r="1472" hidden="1" outlineLevel="1">
      <c r="A1472" s="37" t="inlineStr"/>
      <c r="B1472" s="38" t="inlineStr">
        <is>
          <t xml:space="preserve">    ONLINE Daniel Vasquez Zapata</t>
        </is>
      </c>
      <c r="C1472" s="39" t="n">
        <v>296000</v>
      </c>
      <c r="D1472" s="39" t="n">
        <v>296000</v>
      </c>
      <c r="E1472" s="39">
        <f>C1472-D1472</f>
        <v/>
      </c>
      <c r="F1472" s="40">
        <f>IF(D1472=0,0,E1472/ABS(D1472))</f>
        <v/>
      </c>
    </row>
    <row r="1473" hidden="1" outlineLevel="1">
      <c r="A1473" s="37" t="inlineStr"/>
      <c r="B1473" s="38" t="inlineStr">
        <is>
          <t xml:space="preserve">    ONLINE Daniel Vesga Martín</t>
        </is>
      </c>
      <c r="C1473" s="39" t="n">
        <v>285000</v>
      </c>
      <c r="D1473" s="39" t="n">
        <v>285000</v>
      </c>
      <c r="E1473" s="39">
        <f>C1473-D1473</f>
        <v/>
      </c>
      <c r="F1473" s="40">
        <f>IF(D1473=0,0,E1473/ABS(D1473))</f>
        <v/>
      </c>
    </row>
    <row r="1474" hidden="1" outlineLevel="1">
      <c r="A1474" s="37" t="inlineStr"/>
      <c r="B1474" s="38" t="inlineStr">
        <is>
          <t xml:space="preserve">    ONLINE Daniel Villa</t>
        </is>
      </c>
      <c r="C1474" s="39" t="n">
        <v>40000</v>
      </c>
      <c r="D1474" s="39" t="n">
        <v>40000</v>
      </c>
      <c r="E1474" s="39">
        <f>C1474-D1474</f>
        <v/>
      </c>
      <c r="F1474" s="40">
        <f>IF(D1474=0,0,E1474/ABS(D1474))</f>
        <v/>
      </c>
    </row>
    <row r="1475" hidden="1" outlineLevel="1">
      <c r="A1475" s="37" t="inlineStr"/>
      <c r="B1475" s="38" t="inlineStr">
        <is>
          <t xml:space="preserve">    ONLINE Daniel Villate Tolosa</t>
        </is>
      </c>
      <c r="C1475" s="39" t="n">
        <v>165000</v>
      </c>
      <c r="D1475" s="39" t="n">
        <v>165000</v>
      </c>
      <c r="E1475" s="39">
        <f>C1475-D1475</f>
        <v/>
      </c>
      <c r="F1475" s="40">
        <f>IF(D1475=0,0,E1475/ABS(D1475))</f>
        <v/>
      </c>
    </row>
    <row r="1476" hidden="1" outlineLevel="1">
      <c r="A1476" s="37" t="inlineStr"/>
      <c r="B1476" s="38" t="inlineStr">
        <is>
          <t xml:space="preserve">    ONLINE Daniela Andrade</t>
        </is>
      </c>
      <c r="C1476" s="39" t="n">
        <v>106000</v>
      </c>
      <c r="D1476" s="39" t="n">
        <v>106000</v>
      </c>
      <c r="E1476" s="39">
        <f>C1476-D1476</f>
        <v/>
      </c>
      <c r="F1476" s="40">
        <f>IF(D1476=0,0,E1476/ABS(D1476))</f>
        <v/>
      </c>
    </row>
    <row r="1477" hidden="1" outlineLevel="1">
      <c r="A1477" s="37" t="inlineStr"/>
      <c r="B1477" s="38" t="inlineStr">
        <is>
          <t xml:space="preserve">    ONLINE Daniela Arevalo</t>
        </is>
      </c>
      <c r="C1477" s="39" t="n">
        <v>180000</v>
      </c>
      <c r="D1477" s="39" t="n">
        <v>180000</v>
      </c>
      <c r="E1477" s="39">
        <f>C1477-D1477</f>
        <v/>
      </c>
      <c r="F1477" s="40">
        <f>IF(D1477=0,0,E1477/ABS(D1477))</f>
        <v/>
      </c>
    </row>
    <row r="1478" hidden="1" outlineLevel="1">
      <c r="A1478" s="37" t="inlineStr"/>
      <c r="B1478" s="38" t="inlineStr">
        <is>
          <t xml:space="preserve">    ONLINE Daniela Arias</t>
        </is>
      </c>
      <c r="C1478" s="39" t="n">
        <v>110000</v>
      </c>
      <c r="D1478" s="39" t="n">
        <v>110000</v>
      </c>
      <c r="E1478" s="39">
        <f>C1478-D1478</f>
        <v/>
      </c>
      <c r="F1478" s="40">
        <f>IF(D1478=0,0,E1478/ABS(D1478))</f>
        <v/>
      </c>
    </row>
    <row r="1479" hidden="1" outlineLevel="1">
      <c r="A1479" s="37" t="inlineStr"/>
      <c r="B1479" s="38" t="inlineStr">
        <is>
          <t xml:space="preserve">    ONLINE Daniela Avellaneda Balaguera</t>
        </is>
      </c>
      <c r="C1479" s="39" t="n">
        <v>126000</v>
      </c>
      <c r="D1479" s="39" t="n">
        <v>126000</v>
      </c>
      <c r="E1479" s="39">
        <f>C1479-D1479</f>
        <v/>
      </c>
      <c r="F1479" s="40">
        <f>IF(D1479=0,0,E1479/ABS(D1479))</f>
        <v/>
      </c>
    </row>
    <row r="1480" hidden="1" outlineLevel="1">
      <c r="A1480" s="37" t="inlineStr"/>
      <c r="B1480" s="38" t="inlineStr">
        <is>
          <t xml:space="preserve">    ONLINE Daniela Beltran</t>
        </is>
      </c>
      <c r="C1480" s="39" t="n">
        <v>210000</v>
      </c>
      <c r="D1480" s="39" t="n">
        <v>210000</v>
      </c>
      <c r="E1480" s="39">
        <f>C1480-D1480</f>
        <v/>
      </c>
      <c r="F1480" s="40">
        <f>IF(D1480=0,0,E1480/ABS(D1480))</f>
        <v/>
      </c>
    </row>
    <row r="1481" hidden="1" outlineLevel="1">
      <c r="A1481" s="37" t="inlineStr"/>
      <c r="B1481" s="38" t="inlineStr">
        <is>
          <t xml:space="preserve">    ONLINE Daniela Bolívar Sánchez</t>
        </is>
      </c>
      <c r="C1481" s="39" t="n">
        <v>120000</v>
      </c>
      <c r="D1481" s="39" t="n">
        <v>120000</v>
      </c>
      <c r="E1481" s="39">
        <f>C1481-D1481</f>
        <v/>
      </c>
      <c r="F1481" s="40">
        <f>IF(D1481=0,0,E1481/ABS(D1481))</f>
        <v/>
      </c>
    </row>
    <row r="1482" hidden="1" outlineLevel="1">
      <c r="A1482" s="37" t="inlineStr"/>
      <c r="B1482" s="38" t="inlineStr">
        <is>
          <t xml:space="preserve">    ONLINE Daniela Buitrago</t>
        </is>
      </c>
      <c r="C1482" s="39" t="n">
        <v>57000</v>
      </c>
      <c r="D1482" s="39" t="n">
        <v>57000</v>
      </c>
      <c r="E1482" s="39">
        <f>C1482-D1482</f>
        <v/>
      </c>
      <c r="F1482" s="40">
        <f>IF(D1482=0,0,E1482/ABS(D1482))</f>
        <v/>
      </c>
    </row>
    <row r="1483" hidden="1" outlineLevel="1">
      <c r="A1483" s="37" t="inlineStr"/>
      <c r="B1483" s="38" t="inlineStr">
        <is>
          <t xml:space="preserve">    ONLINE Daniela Castillo</t>
        </is>
      </c>
      <c r="C1483" s="39" t="n">
        <v>166000</v>
      </c>
      <c r="D1483" s="39" t="n">
        <v>166000</v>
      </c>
      <c r="E1483" s="39">
        <f>C1483-D1483</f>
        <v/>
      </c>
      <c r="F1483" s="40">
        <f>IF(D1483=0,0,E1483/ABS(D1483))</f>
        <v/>
      </c>
    </row>
    <row r="1484" hidden="1" outlineLevel="1">
      <c r="A1484" s="37" t="inlineStr"/>
      <c r="B1484" s="38" t="inlineStr">
        <is>
          <t xml:space="preserve">    ONLINE Daniela Charry</t>
        </is>
      </c>
      <c r="C1484" s="39" t="n">
        <v>57000</v>
      </c>
      <c r="D1484" s="39" t="n">
        <v>57000</v>
      </c>
      <c r="E1484" s="39">
        <f>C1484-D1484</f>
        <v/>
      </c>
      <c r="F1484" s="40">
        <f>IF(D1484=0,0,E1484/ABS(D1484))</f>
        <v/>
      </c>
    </row>
    <row r="1485" hidden="1" outlineLevel="1">
      <c r="A1485" s="37" t="inlineStr"/>
      <c r="B1485" s="38" t="inlineStr">
        <is>
          <t xml:space="preserve">    ONLINE Daniela Cordoba</t>
        </is>
      </c>
      <c r="C1485" s="39" t="n">
        <v>120000</v>
      </c>
      <c r="D1485" s="39" t="n">
        <v>120000</v>
      </c>
      <c r="E1485" s="39">
        <f>C1485-D1485</f>
        <v/>
      </c>
      <c r="F1485" s="40">
        <f>IF(D1485=0,0,E1485/ABS(D1485))</f>
        <v/>
      </c>
    </row>
    <row r="1486" hidden="1" outlineLevel="1">
      <c r="A1486" s="37" t="inlineStr"/>
      <c r="B1486" s="38" t="inlineStr">
        <is>
          <t xml:space="preserve">    ONLINE Daniela Giraldo Vargas</t>
        </is>
      </c>
      <c r="C1486" s="39" t="n">
        <v>100000</v>
      </c>
      <c r="D1486" s="39" t="n">
        <v>100000</v>
      </c>
      <c r="E1486" s="39">
        <f>C1486-D1486</f>
        <v/>
      </c>
      <c r="F1486" s="40">
        <f>IF(D1486=0,0,E1486/ABS(D1486))</f>
        <v/>
      </c>
    </row>
    <row r="1487" hidden="1" outlineLevel="1">
      <c r="A1487" s="37" t="inlineStr"/>
      <c r="B1487" s="38" t="inlineStr">
        <is>
          <t xml:space="preserve">    ONLINE Daniela Guarin Monsalve</t>
        </is>
      </c>
      <c r="C1487" s="39" t="n">
        <v>100000</v>
      </c>
      <c r="D1487" s="39" t="n">
        <v>100000</v>
      </c>
      <c r="E1487" s="39">
        <f>C1487-D1487</f>
        <v/>
      </c>
      <c r="F1487" s="40">
        <f>IF(D1487=0,0,E1487/ABS(D1487))</f>
        <v/>
      </c>
    </row>
    <row r="1488" hidden="1" outlineLevel="1">
      <c r="A1488" s="37" t="inlineStr"/>
      <c r="B1488" s="38" t="inlineStr">
        <is>
          <t xml:space="preserve">    ONLINE Daniela Hernández</t>
        </is>
      </c>
      <c r="C1488" s="39" t="n">
        <v>401200.01</v>
      </c>
      <c r="D1488" s="39" t="n">
        <v>401200.01</v>
      </c>
      <c r="E1488" s="39">
        <f>C1488-D1488</f>
        <v/>
      </c>
      <c r="F1488" s="40">
        <f>IF(D1488=0,0,E1488/ABS(D1488))</f>
        <v/>
      </c>
    </row>
    <row r="1489" hidden="1" outlineLevel="1">
      <c r="A1489" s="37" t="inlineStr"/>
      <c r="B1489" s="38" t="inlineStr">
        <is>
          <t xml:space="preserve">    ONLINE Daniela Lievano</t>
        </is>
      </c>
      <c r="C1489" s="39" t="n">
        <v>269000</v>
      </c>
      <c r="D1489" s="39" t="n">
        <v>269000</v>
      </c>
      <c r="E1489" s="39">
        <f>C1489-D1489</f>
        <v/>
      </c>
      <c r="F1489" s="40">
        <f>IF(D1489=0,0,E1489/ABS(D1489))</f>
        <v/>
      </c>
    </row>
    <row r="1490" hidden="1" outlineLevel="1">
      <c r="A1490" s="37" t="inlineStr"/>
      <c r="B1490" s="38" t="inlineStr">
        <is>
          <t xml:space="preserve">    ONLINE Daniela Marquez</t>
        </is>
      </c>
      <c r="C1490" s="39" t="n">
        <v>35000</v>
      </c>
      <c r="D1490" s="39" t="n">
        <v>35000</v>
      </c>
      <c r="E1490" s="39">
        <f>C1490-D1490</f>
        <v/>
      </c>
      <c r="F1490" s="40">
        <f>IF(D1490=0,0,E1490/ABS(D1490))</f>
        <v/>
      </c>
    </row>
    <row r="1491" hidden="1" outlineLevel="1">
      <c r="A1491" s="37" t="inlineStr"/>
      <c r="B1491" s="38" t="inlineStr">
        <is>
          <t xml:space="preserve">    ONLINE Daniela NATES</t>
        </is>
      </c>
      <c r="C1491" s="39" t="n">
        <v>40000</v>
      </c>
      <c r="D1491" s="39" t="n">
        <v>40000</v>
      </c>
      <c r="E1491" s="39">
        <f>C1491-D1491</f>
        <v/>
      </c>
      <c r="F1491" s="40">
        <f>IF(D1491=0,0,E1491/ABS(D1491))</f>
        <v/>
      </c>
    </row>
    <row r="1492" hidden="1" outlineLevel="1">
      <c r="A1492" s="37" t="inlineStr"/>
      <c r="B1492" s="38" t="inlineStr">
        <is>
          <t xml:space="preserve">    ONLINE Daniela Ortega</t>
        </is>
      </c>
      <c r="C1492" s="39" t="n">
        <v>73000</v>
      </c>
      <c r="D1492" s="39" t="n">
        <v>73000</v>
      </c>
      <c r="E1492" s="39">
        <f>C1492-D1492</f>
        <v/>
      </c>
      <c r="F1492" s="40">
        <f>IF(D1492=0,0,E1492/ABS(D1492))</f>
        <v/>
      </c>
    </row>
    <row r="1493" hidden="1" outlineLevel="1">
      <c r="A1493" s="37" t="inlineStr"/>
      <c r="B1493" s="38" t="inlineStr">
        <is>
          <t xml:space="preserve">    ONLINE Daniela Otalora</t>
        </is>
      </c>
      <c r="C1493" s="39" t="n">
        <v>89000</v>
      </c>
      <c r="D1493" s="39" t="n">
        <v>89000</v>
      </c>
      <c r="E1493" s="39">
        <f>C1493-D1493</f>
        <v/>
      </c>
      <c r="F1493" s="40">
        <f>IF(D1493=0,0,E1493/ABS(D1493))</f>
        <v/>
      </c>
    </row>
    <row r="1494" hidden="1" outlineLevel="1">
      <c r="A1494" s="37" t="inlineStr"/>
      <c r="B1494" s="38" t="inlineStr">
        <is>
          <t xml:space="preserve">    ONLINE Daniela Perez</t>
        </is>
      </c>
      <c r="C1494" s="39" t="n">
        <v>180000</v>
      </c>
      <c r="D1494" s="39" t="n">
        <v>180000</v>
      </c>
      <c r="E1494" s="39">
        <f>C1494-D1494</f>
        <v/>
      </c>
      <c r="F1494" s="40">
        <f>IF(D1494=0,0,E1494/ABS(D1494))</f>
        <v/>
      </c>
    </row>
    <row r="1495" hidden="1" outlineLevel="1">
      <c r="A1495" s="37" t="inlineStr"/>
      <c r="B1495" s="38" t="inlineStr">
        <is>
          <t xml:space="preserve">    ONLINE Daniela Pino Vargas</t>
        </is>
      </c>
      <c r="C1495" s="39" t="n">
        <v>161000</v>
      </c>
      <c r="D1495" s="39" t="n">
        <v>161000</v>
      </c>
      <c r="E1495" s="39">
        <f>C1495-D1495</f>
        <v/>
      </c>
      <c r="F1495" s="40">
        <f>IF(D1495=0,0,E1495/ABS(D1495))</f>
        <v/>
      </c>
    </row>
    <row r="1496" hidden="1" outlineLevel="1">
      <c r="A1496" s="37" t="inlineStr"/>
      <c r="B1496" s="38" t="inlineStr">
        <is>
          <t xml:space="preserve">    ONLINE Daniela Polanco</t>
        </is>
      </c>
      <c r="C1496" s="39" t="n">
        <v>68000</v>
      </c>
      <c r="D1496" s="39" t="n">
        <v>68000</v>
      </c>
      <c r="E1496" s="39">
        <f>C1496-D1496</f>
        <v/>
      </c>
      <c r="F1496" s="40">
        <f>IF(D1496=0,0,E1496/ABS(D1496))</f>
        <v/>
      </c>
    </row>
    <row r="1497" hidden="1" outlineLevel="1">
      <c r="A1497" s="37" t="inlineStr"/>
      <c r="B1497" s="38" t="inlineStr">
        <is>
          <t xml:space="preserve">    ONLINE Daniela Quintero</t>
        </is>
      </c>
      <c r="C1497" s="39" t="n">
        <v>74000</v>
      </c>
      <c r="D1497" s="39" t="n">
        <v>74000</v>
      </c>
      <c r="E1497" s="39">
        <f>C1497-D1497</f>
        <v/>
      </c>
      <c r="F1497" s="40">
        <f>IF(D1497=0,0,E1497/ABS(D1497))</f>
        <v/>
      </c>
    </row>
    <row r="1498" hidden="1" outlineLevel="1">
      <c r="A1498" s="37" t="inlineStr"/>
      <c r="B1498" s="38" t="inlineStr">
        <is>
          <t xml:space="preserve">    ONLINE Daniela Restrepo</t>
        </is>
      </c>
      <c r="C1498" s="39" t="n">
        <v>109000</v>
      </c>
      <c r="D1498" s="39" t="n">
        <v>109000</v>
      </c>
      <c r="E1498" s="39">
        <f>C1498-D1498</f>
        <v/>
      </c>
      <c r="F1498" s="40">
        <f>IF(D1498=0,0,E1498/ABS(D1498))</f>
        <v/>
      </c>
    </row>
    <row r="1499" hidden="1" outlineLevel="1">
      <c r="A1499" s="37" t="inlineStr"/>
      <c r="B1499" s="38" t="inlineStr">
        <is>
          <t xml:space="preserve">    ONLINE Daniela Roldan</t>
        </is>
      </c>
      <c r="C1499" s="39" t="n">
        <v>483000</v>
      </c>
      <c r="D1499" s="39" t="n">
        <v>483000</v>
      </c>
      <c r="E1499" s="39">
        <f>C1499-D1499</f>
        <v/>
      </c>
      <c r="F1499" s="40">
        <f>IF(D1499=0,0,E1499/ABS(D1499))</f>
        <v/>
      </c>
    </row>
    <row r="1500" hidden="1" outlineLevel="1">
      <c r="A1500" s="37" t="inlineStr"/>
      <c r="B1500" s="38" t="inlineStr">
        <is>
          <t xml:space="preserve">    ONLINE Daniela Sandoval</t>
        </is>
      </c>
      <c r="C1500" s="39" t="n">
        <v>37000</v>
      </c>
      <c r="D1500" s="39" t="n">
        <v>37000</v>
      </c>
      <c r="E1500" s="39">
        <f>C1500-D1500</f>
        <v/>
      </c>
      <c r="F1500" s="40">
        <f>IF(D1500=0,0,E1500/ABS(D1500))</f>
        <v/>
      </c>
    </row>
    <row r="1501" hidden="1" outlineLevel="1">
      <c r="A1501" s="37" t="inlineStr"/>
      <c r="B1501" s="38" t="inlineStr">
        <is>
          <t xml:space="preserve">    ONLINE Daniela Sterling</t>
        </is>
      </c>
      <c r="C1501" s="39" t="n">
        <v>177000</v>
      </c>
      <c r="D1501" s="39" t="n">
        <v>177000</v>
      </c>
      <c r="E1501" s="39">
        <f>C1501-D1501</f>
        <v/>
      </c>
      <c r="F1501" s="40">
        <f>IF(D1501=0,0,E1501/ABS(D1501))</f>
        <v/>
      </c>
    </row>
    <row r="1502" hidden="1" outlineLevel="1">
      <c r="A1502" s="37" t="inlineStr"/>
      <c r="B1502" s="38" t="inlineStr">
        <is>
          <t xml:space="preserve">    ONLINE Daniela Toloza</t>
        </is>
      </c>
      <c r="C1502" s="39" t="n">
        <v>92650</v>
      </c>
      <c r="D1502" s="39" t="n">
        <v>92650</v>
      </c>
      <c r="E1502" s="39">
        <f>C1502-D1502</f>
        <v/>
      </c>
      <c r="F1502" s="40">
        <f>IF(D1502=0,0,E1502/ABS(D1502))</f>
        <v/>
      </c>
    </row>
    <row r="1503" hidden="1" outlineLevel="1">
      <c r="A1503" s="37" t="inlineStr"/>
      <c r="B1503" s="38" t="inlineStr">
        <is>
          <t xml:space="preserve">    ONLINE Daniela Velasquez</t>
        </is>
      </c>
      <c r="C1503" s="39" t="n">
        <v>225000</v>
      </c>
      <c r="D1503" s="39" t="n">
        <v>225000</v>
      </c>
      <c r="E1503" s="39">
        <f>C1503-D1503</f>
        <v/>
      </c>
      <c r="F1503" s="40">
        <f>IF(D1503=0,0,E1503/ABS(D1503))</f>
        <v/>
      </c>
    </row>
    <row r="1504" hidden="1" outlineLevel="1">
      <c r="A1504" s="37" t="inlineStr"/>
      <c r="B1504" s="38" t="inlineStr">
        <is>
          <t xml:space="preserve">    ONLINE Daniela Velosa</t>
        </is>
      </c>
      <c r="C1504" s="39" t="n">
        <v>319850</v>
      </c>
      <c r="D1504" s="39" t="n">
        <v>319850</v>
      </c>
      <c r="E1504" s="39">
        <f>C1504-D1504</f>
        <v/>
      </c>
      <c r="F1504" s="40">
        <f>IF(D1504=0,0,E1504/ABS(D1504))</f>
        <v/>
      </c>
    </row>
    <row r="1505" hidden="1" outlineLevel="1">
      <c r="A1505" s="37" t="inlineStr"/>
      <c r="B1505" s="38" t="inlineStr">
        <is>
          <t xml:space="preserve">    ONLINE Daniella Lafaurie</t>
        </is>
      </c>
      <c r="C1505" s="39" t="n">
        <v>329000</v>
      </c>
      <c r="D1505" s="39" t="n">
        <v>329000</v>
      </c>
      <c r="E1505" s="39">
        <f>C1505-D1505</f>
        <v/>
      </c>
      <c r="F1505" s="40">
        <f>IF(D1505=0,0,E1505/ABS(D1505))</f>
        <v/>
      </c>
    </row>
    <row r="1506" hidden="1" outlineLevel="1">
      <c r="A1506" s="37" t="inlineStr"/>
      <c r="B1506" s="38" t="inlineStr">
        <is>
          <t xml:space="preserve">    ONLINE Daniella Sosa</t>
        </is>
      </c>
      <c r="C1506" s="39" t="n">
        <v>37000</v>
      </c>
      <c r="D1506" s="39" t="n">
        <v>37000</v>
      </c>
      <c r="E1506" s="39">
        <f>C1506-D1506</f>
        <v/>
      </c>
      <c r="F1506" s="40">
        <f>IF(D1506=0,0,E1506/ABS(D1506))</f>
        <v/>
      </c>
    </row>
    <row r="1507" hidden="1" outlineLevel="1">
      <c r="A1507" s="37" t="inlineStr"/>
      <c r="B1507" s="38" t="inlineStr">
        <is>
          <t xml:space="preserve">    ONLINE Daniella Tejada</t>
        </is>
      </c>
      <c r="C1507" s="39" t="n">
        <v>885001</v>
      </c>
      <c r="D1507" s="39" t="n">
        <v>885001</v>
      </c>
      <c r="E1507" s="39">
        <f>C1507-D1507</f>
        <v/>
      </c>
      <c r="F1507" s="40">
        <f>IF(D1507=0,0,E1507/ABS(D1507))</f>
        <v/>
      </c>
    </row>
    <row r="1508" hidden="1" outlineLevel="1">
      <c r="A1508" s="37" t="inlineStr"/>
      <c r="B1508" s="38" t="inlineStr">
        <is>
          <t xml:space="preserve">    ONLINE Danna Salazar</t>
        </is>
      </c>
      <c r="C1508" s="39" t="n">
        <v>45000</v>
      </c>
      <c r="D1508" s="39" t="n">
        <v>45000</v>
      </c>
      <c r="E1508" s="39">
        <f>C1508-D1508</f>
        <v/>
      </c>
      <c r="F1508" s="40">
        <f>IF(D1508=0,0,E1508/ABS(D1508))</f>
        <v/>
      </c>
    </row>
    <row r="1509" hidden="1" outlineLevel="1">
      <c r="A1509" s="37" t="inlineStr"/>
      <c r="B1509" s="38" t="inlineStr">
        <is>
          <t xml:space="preserve">    ONLINE Dariana Tamayo vargas</t>
        </is>
      </c>
      <c r="C1509" s="39" t="n">
        <v>50000</v>
      </c>
      <c r="D1509" s="39" t="n">
        <v>50000</v>
      </c>
      <c r="E1509" s="39">
        <f>C1509-D1509</f>
        <v/>
      </c>
      <c r="F1509" s="40">
        <f>IF(D1509=0,0,E1509/ABS(D1509))</f>
        <v/>
      </c>
    </row>
    <row r="1510" hidden="1" outlineLevel="1">
      <c r="A1510" s="37" t="inlineStr"/>
      <c r="B1510" s="38" t="inlineStr">
        <is>
          <t xml:space="preserve">    ONLINE Darina Arenas</t>
        </is>
      </c>
      <c r="C1510" s="39" t="n">
        <v>40000</v>
      </c>
      <c r="D1510" s="39" t="n">
        <v>40000</v>
      </c>
      <c r="E1510" s="39">
        <f>C1510-D1510</f>
        <v/>
      </c>
      <c r="F1510" s="40">
        <f>IF(D1510=0,0,E1510/ABS(D1510))</f>
        <v/>
      </c>
    </row>
    <row r="1511" hidden="1" outlineLevel="1">
      <c r="A1511" s="37" t="inlineStr"/>
      <c r="B1511" s="38" t="inlineStr">
        <is>
          <t xml:space="preserve">    ONLINE Darling Echeverri</t>
        </is>
      </c>
      <c r="C1511" s="39" t="n">
        <v>223000</v>
      </c>
      <c r="D1511" s="39" t="n">
        <v>223000</v>
      </c>
      <c r="E1511" s="39">
        <f>C1511-D1511</f>
        <v/>
      </c>
      <c r="F1511" s="40">
        <f>IF(D1511=0,0,E1511/ABS(D1511))</f>
        <v/>
      </c>
    </row>
    <row r="1512" hidden="1" outlineLevel="1">
      <c r="A1512" s="37" t="inlineStr"/>
      <c r="B1512" s="38" t="inlineStr">
        <is>
          <t xml:space="preserve">    ONLINE Darly Arango Olaya</t>
        </is>
      </c>
      <c r="C1512" s="39" t="n">
        <v>60000</v>
      </c>
      <c r="D1512" s="39" t="n">
        <v>60000</v>
      </c>
      <c r="E1512" s="39">
        <f>C1512-D1512</f>
        <v/>
      </c>
      <c r="F1512" s="40">
        <f>IF(D1512=0,0,E1512/ABS(D1512))</f>
        <v/>
      </c>
    </row>
    <row r="1513" hidden="1" outlineLevel="1">
      <c r="A1513" s="37" t="inlineStr"/>
      <c r="B1513" s="38" t="inlineStr">
        <is>
          <t xml:space="preserve">    ONLINE Darly Cano</t>
        </is>
      </c>
      <c r="C1513" s="39" t="n">
        <v>53000</v>
      </c>
      <c r="D1513" s="39" t="n">
        <v>53000</v>
      </c>
      <c r="E1513" s="39">
        <f>C1513-D1513</f>
        <v/>
      </c>
      <c r="F1513" s="40">
        <f>IF(D1513=0,0,E1513/ABS(D1513))</f>
        <v/>
      </c>
    </row>
    <row r="1514" hidden="1" outlineLevel="1">
      <c r="A1514" s="37" t="inlineStr"/>
      <c r="B1514" s="38" t="inlineStr">
        <is>
          <t xml:space="preserve">    ONLINE Darnelly Vera Garcia</t>
        </is>
      </c>
      <c r="C1514" s="39" t="n">
        <v>500000</v>
      </c>
      <c r="D1514" s="39" t="n">
        <v>500000</v>
      </c>
      <c r="E1514" s="39">
        <f>C1514-D1514</f>
        <v/>
      </c>
      <c r="F1514" s="40">
        <f>IF(D1514=0,0,E1514/ABS(D1514))</f>
        <v/>
      </c>
    </row>
    <row r="1515" hidden="1" outlineLevel="1">
      <c r="A1515" s="37" t="inlineStr"/>
      <c r="B1515" s="38" t="inlineStr">
        <is>
          <t xml:space="preserve">    ONLINE David Andres Arevalo Muñoz</t>
        </is>
      </c>
      <c r="C1515" s="39" t="n">
        <v>70000</v>
      </c>
      <c r="D1515" s="39" t="n">
        <v>70000</v>
      </c>
      <c r="E1515" s="39">
        <f>C1515-D1515</f>
        <v/>
      </c>
      <c r="F1515" s="40">
        <f>IF(D1515=0,0,E1515/ABS(D1515))</f>
        <v/>
      </c>
    </row>
    <row r="1516" hidden="1" outlineLevel="1">
      <c r="A1516" s="37" t="inlineStr"/>
      <c r="B1516" s="38" t="inlineStr">
        <is>
          <t xml:space="preserve">    ONLINE David Bahamon</t>
        </is>
      </c>
      <c r="C1516" s="39" t="n">
        <v>110000</v>
      </c>
      <c r="D1516" s="39" t="n">
        <v>110000</v>
      </c>
      <c r="E1516" s="39">
        <f>C1516-D1516</f>
        <v/>
      </c>
      <c r="F1516" s="40">
        <f>IF(D1516=0,0,E1516/ABS(D1516))</f>
        <v/>
      </c>
    </row>
    <row r="1517" hidden="1" outlineLevel="1">
      <c r="A1517" s="37" t="inlineStr"/>
      <c r="B1517" s="38" t="inlineStr">
        <is>
          <t xml:space="preserve">    ONLINE David Guarin Herrera</t>
        </is>
      </c>
      <c r="C1517" s="39" t="n">
        <v>57000</v>
      </c>
      <c r="D1517" s="39" t="n">
        <v>57000</v>
      </c>
      <c r="E1517" s="39">
        <f>C1517-D1517</f>
        <v/>
      </c>
      <c r="F1517" s="40">
        <f>IF(D1517=0,0,E1517/ABS(D1517))</f>
        <v/>
      </c>
    </row>
    <row r="1518" hidden="1" outlineLevel="1">
      <c r="A1518" s="37" t="inlineStr"/>
      <c r="B1518" s="38" t="inlineStr">
        <is>
          <t xml:space="preserve">    ONLINE David Mosquera</t>
        </is>
      </c>
      <c r="C1518" s="39" t="n">
        <v>57000</v>
      </c>
      <c r="D1518" s="39" t="n">
        <v>57000</v>
      </c>
      <c r="E1518" s="39">
        <f>C1518-D1518</f>
        <v/>
      </c>
      <c r="F1518" s="40">
        <f>IF(D1518=0,0,E1518/ABS(D1518))</f>
        <v/>
      </c>
    </row>
    <row r="1519" hidden="1" outlineLevel="1">
      <c r="A1519" s="37" t="inlineStr"/>
      <c r="B1519" s="38" t="inlineStr">
        <is>
          <t xml:space="preserve">    ONLINE David Nava</t>
        </is>
      </c>
      <c r="C1519" s="39" t="n">
        <v>200000</v>
      </c>
      <c r="D1519" s="39" t="n">
        <v>200000</v>
      </c>
      <c r="E1519" s="39">
        <f>C1519-D1519</f>
        <v/>
      </c>
      <c r="F1519" s="40">
        <f>IF(D1519=0,0,E1519/ABS(D1519))</f>
        <v/>
      </c>
    </row>
    <row r="1520" hidden="1" outlineLevel="1">
      <c r="A1520" s="37" t="inlineStr"/>
      <c r="B1520" s="38" t="inlineStr">
        <is>
          <t xml:space="preserve">    ONLINE David Ochoa</t>
        </is>
      </c>
      <c r="C1520" s="39" t="n">
        <v>50000</v>
      </c>
      <c r="D1520" s="39" t="n">
        <v>50000</v>
      </c>
      <c r="E1520" s="39">
        <f>C1520-D1520</f>
        <v/>
      </c>
      <c r="F1520" s="40">
        <f>IF(D1520=0,0,E1520/ABS(D1520))</f>
        <v/>
      </c>
    </row>
    <row r="1521" hidden="1" outlineLevel="1">
      <c r="A1521" s="37" t="inlineStr"/>
      <c r="B1521" s="38" t="inlineStr">
        <is>
          <t xml:space="preserve">    ONLINE David Riaño Valencia</t>
        </is>
      </c>
      <c r="C1521" s="39" t="n">
        <v>38000</v>
      </c>
      <c r="D1521" s="39" t="n">
        <v>38000</v>
      </c>
      <c r="E1521" s="39">
        <f>C1521-D1521</f>
        <v/>
      </c>
      <c r="F1521" s="40">
        <f>IF(D1521=0,0,E1521/ABS(D1521))</f>
        <v/>
      </c>
    </row>
    <row r="1522" hidden="1" outlineLevel="1">
      <c r="A1522" s="37" t="inlineStr"/>
      <c r="B1522" s="38" t="inlineStr">
        <is>
          <t xml:space="preserve">    ONLINE David Vasquez Ospina</t>
        </is>
      </c>
      <c r="C1522" s="39" t="n">
        <v>53000</v>
      </c>
      <c r="D1522" s="39" t="n">
        <v>53000</v>
      </c>
      <c r="E1522" s="39">
        <f>C1522-D1522</f>
        <v/>
      </c>
      <c r="F1522" s="40">
        <f>IF(D1522=0,0,E1522/ABS(D1522))</f>
        <v/>
      </c>
    </row>
    <row r="1523" hidden="1" outlineLevel="1">
      <c r="A1523" s="37" t="inlineStr"/>
      <c r="B1523" s="38" t="inlineStr">
        <is>
          <t xml:space="preserve">    ONLINE Davinia Diazgranados</t>
        </is>
      </c>
      <c r="C1523" s="39" t="n">
        <v>88000</v>
      </c>
      <c r="D1523" s="39" t="n">
        <v>88000</v>
      </c>
      <c r="E1523" s="39">
        <f>C1523-D1523</f>
        <v/>
      </c>
      <c r="F1523" s="40">
        <f>IF(D1523=0,0,E1523/ABS(D1523))</f>
        <v/>
      </c>
    </row>
    <row r="1524" hidden="1" outlineLevel="1">
      <c r="A1524" s="37" t="inlineStr"/>
      <c r="B1524" s="38" t="inlineStr">
        <is>
          <t xml:space="preserve">    ONLINE Dayana zequeda acosta</t>
        </is>
      </c>
      <c r="C1524" s="39" t="n">
        <v>80000</v>
      </c>
      <c r="D1524" s="39" t="n">
        <v>80000</v>
      </c>
      <c r="E1524" s="39">
        <f>C1524-D1524</f>
        <v/>
      </c>
      <c r="F1524" s="40">
        <f>IF(D1524=0,0,E1524/ABS(D1524))</f>
        <v/>
      </c>
    </row>
    <row r="1525" hidden="1" outlineLevel="1">
      <c r="A1525" s="37" t="inlineStr"/>
      <c r="B1525" s="38" t="inlineStr">
        <is>
          <t xml:space="preserve">    ONLINE Deisy Quintero</t>
        </is>
      </c>
      <c r="C1525" s="39" t="n">
        <v>50000</v>
      </c>
      <c r="D1525" s="39" t="n">
        <v>50000</v>
      </c>
      <c r="E1525" s="39">
        <f>C1525-D1525</f>
        <v/>
      </c>
      <c r="F1525" s="40">
        <f>IF(D1525=0,0,E1525/ABS(D1525))</f>
        <v/>
      </c>
    </row>
    <row r="1526" hidden="1" outlineLevel="1">
      <c r="A1526" s="37" t="inlineStr"/>
      <c r="B1526" s="38" t="inlineStr">
        <is>
          <t xml:space="preserve">    ONLINE Delly maria Chaparro carreño</t>
        </is>
      </c>
      <c r="C1526" s="39" t="n">
        <v>80000</v>
      </c>
      <c r="D1526" s="39" t="n">
        <v>80000</v>
      </c>
      <c r="E1526" s="39">
        <f>C1526-D1526</f>
        <v/>
      </c>
      <c r="F1526" s="40">
        <f>IF(D1526=0,0,E1526/ABS(D1526))</f>
        <v/>
      </c>
    </row>
    <row r="1527" hidden="1" outlineLevel="1">
      <c r="A1527" s="37" t="inlineStr"/>
      <c r="B1527" s="38" t="inlineStr">
        <is>
          <t xml:space="preserve">    ONLINE Denise Nader</t>
        </is>
      </c>
      <c r="C1527" s="39" t="n">
        <v>165000</v>
      </c>
      <c r="D1527" s="39" t="n">
        <v>165000</v>
      </c>
      <c r="E1527" s="39">
        <f>C1527-D1527</f>
        <v/>
      </c>
      <c r="F1527" s="40">
        <f>IF(D1527=0,0,E1527/ABS(D1527))</f>
        <v/>
      </c>
    </row>
    <row r="1528" hidden="1" outlineLevel="1">
      <c r="A1528" s="37" t="inlineStr"/>
      <c r="B1528" s="38" t="inlineStr">
        <is>
          <t xml:space="preserve">    ONLINE Derika Bautista</t>
        </is>
      </c>
      <c r="C1528" s="39" t="n">
        <v>78000</v>
      </c>
      <c r="D1528" s="39" t="n">
        <v>78000</v>
      </c>
      <c r="E1528" s="39">
        <f>C1528-D1528</f>
        <v/>
      </c>
      <c r="F1528" s="40">
        <f>IF(D1528=0,0,E1528/ABS(D1528))</f>
        <v/>
      </c>
    </row>
    <row r="1529" hidden="1" outlineLevel="1">
      <c r="A1529" s="37" t="inlineStr"/>
      <c r="B1529" s="38" t="inlineStr">
        <is>
          <t xml:space="preserve">    ONLINE Dewight Abreu</t>
        </is>
      </c>
      <c r="C1529" s="39" t="n">
        <v>305000</v>
      </c>
      <c r="D1529" s="39" t="n">
        <v>305000</v>
      </c>
      <c r="E1529" s="39">
        <f>C1529-D1529</f>
        <v/>
      </c>
      <c r="F1529" s="40">
        <f>IF(D1529=0,0,E1529/ABS(D1529))</f>
        <v/>
      </c>
    </row>
    <row r="1530" hidden="1" outlineLevel="1">
      <c r="A1530" s="37" t="inlineStr"/>
      <c r="B1530" s="38" t="inlineStr">
        <is>
          <t xml:space="preserve">    ONLINE Diana Aguado</t>
        </is>
      </c>
      <c r="C1530" s="39" t="n">
        <v>40000</v>
      </c>
      <c r="D1530" s="39" t="n">
        <v>40000</v>
      </c>
      <c r="E1530" s="39">
        <f>C1530-D1530</f>
        <v/>
      </c>
      <c r="F1530" s="40">
        <f>IF(D1530=0,0,E1530/ABS(D1530))</f>
        <v/>
      </c>
    </row>
    <row r="1531" hidden="1" outlineLevel="1">
      <c r="A1531" s="37" t="inlineStr"/>
      <c r="B1531" s="38" t="inlineStr">
        <is>
          <t xml:space="preserve">    ONLINE Diana Alejandra Moreno Contreras</t>
        </is>
      </c>
      <c r="C1531" s="39" t="n">
        <v>40000</v>
      </c>
      <c r="D1531" s="39" t="n">
        <v>40000</v>
      </c>
      <c r="E1531" s="39">
        <f>C1531-D1531</f>
        <v/>
      </c>
      <c r="F1531" s="40">
        <f>IF(D1531=0,0,E1531/ABS(D1531))</f>
        <v/>
      </c>
    </row>
    <row r="1532" hidden="1" outlineLevel="1">
      <c r="A1532" s="37" t="inlineStr"/>
      <c r="B1532" s="38" t="inlineStr">
        <is>
          <t xml:space="preserve">    ONLINE Diana Alvarez Zambrano</t>
        </is>
      </c>
      <c r="C1532" s="39" t="n">
        <v>53000</v>
      </c>
      <c r="D1532" s="39" t="n">
        <v>53000</v>
      </c>
      <c r="E1532" s="39">
        <f>C1532-D1532</f>
        <v/>
      </c>
      <c r="F1532" s="40">
        <f>IF(D1532=0,0,E1532/ABS(D1532))</f>
        <v/>
      </c>
    </row>
    <row r="1533" hidden="1" outlineLevel="1">
      <c r="A1533" s="37" t="inlineStr"/>
      <c r="B1533" s="38" t="inlineStr">
        <is>
          <t xml:space="preserve">    ONLINE Diana Apache</t>
        </is>
      </c>
      <c r="C1533" s="39" t="n">
        <v>74000</v>
      </c>
      <c r="D1533" s="39" t="n">
        <v>74000</v>
      </c>
      <c r="E1533" s="39">
        <f>C1533-D1533</f>
        <v/>
      </c>
      <c r="F1533" s="40">
        <f>IF(D1533=0,0,E1533/ABS(D1533))</f>
        <v/>
      </c>
    </row>
    <row r="1534" hidden="1" outlineLevel="1">
      <c r="A1534" s="37" t="inlineStr"/>
      <c r="B1534" s="38" t="inlineStr">
        <is>
          <t xml:space="preserve">    ONLINE Diana Arenas</t>
        </is>
      </c>
      <c r="C1534" s="39" t="n">
        <v>120000</v>
      </c>
      <c r="D1534" s="39" t="n">
        <v>120000</v>
      </c>
      <c r="E1534" s="39">
        <f>C1534-D1534</f>
        <v/>
      </c>
      <c r="F1534" s="40">
        <f>IF(D1534=0,0,E1534/ABS(D1534))</f>
        <v/>
      </c>
    </row>
    <row r="1535" hidden="1" outlineLevel="1">
      <c r="A1535" s="37" t="inlineStr"/>
      <c r="B1535" s="38" t="inlineStr">
        <is>
          <t xml:space="preserve">    ONLINE Diana Bastidas</t>
        </is>
      </c>
      <c r="C1535" s="39" t="n">
        <v>60000</v>
      </c>
      <c r="D1535" s="39" t="n">
        <v>60000</v>
      </c>
      <c r="E1535" s="39">
        <f>C1535-D1535</f>
        <v/>
      </c>
      <c r="F1535" s="40">
        <f>IF(D1535=0,0,E1535/ABS(D1535))</f>
        <v/>
      </c>
    </row>
    <row r="1536" hidden="1" outlineLevel="1">
      <c r="A1536" s="37" t="inlineStr"/>
      <c r="B1536" s="38" t="inlineStr">
        <is>
          <t xml:space="preserve">    ONLINE Diana Benavides</t>
        </is>
      </c>
      <c r="C1536" s="39" t="n">
        <v>270000</v>
      </c>
      <c r="D1536" s="39" t="n">
        <v>270000</v>
      </c>
      <c r="E1536" s="39">
        <f>C1536-D1536</f>
        <v/>
      </c>
      <c r="F1536" s="40">
        <f>IF(D1536=0,0,E1536/ABS(D1536))</f>
        <v/>
      </c>
    </row>
    <row r="1537" hidden="1" outlineLevel="1">
      <c r="A1537" s="37" t="inlineStr"/>
      <c r="B1537" s="38" t="inlineStr">
        <is>
          <t xml:space="preserve">    ONLINE Diana Bonilla</t>
        </is>
      </c>
      <c r="C1537" s="39" t="n">
        <v>40000</v>
      </c>
      <c r="D1537" s="39" t="n">
        <v>40000</v>
      </c>
      <c r="E1537" s="39">
        <f>C1537-D1537</f>
        <v/>
      </c>
      <c r="F1537" s="40">
        <f>IF(D1537=0,0,E1537/ABS(D1537))</f>
        <v/>
      </c>
    </row>
    <row r="1538" hidden="1" outlineLevel="1">
      <c r="A1538" s="37" t="inlineStr"/>
      <c r="B1538" s="38" t="inlineStr">
        <is>
          <t xml:space="preserve">    ONLINE Diana Cabanzo</t>
        </is>
      </c>
      <c r="C1538" s="39" t="n">
        <v>50000</v>
      </c>
      <c r="D1538" s="39" t="n">
        <v>50000</v>
      </c>
      <c r="E1538" s="39">
        <f>C1538-D1538</f>
        <v/>
      </c>
      <c r="F1538" s="40">
        <f>IF(D1538=0,0,E1538/ABS(D1538))</f>
        <v/>
      </c>
    </row>
    <row r="1539" hidden="1" outlineLevel="1">
      <c r="A1539" s="37" t="inlineStr"/>
      <c r="B1539" s="38" t="inlineStr">
        <is>
          <t xml:space="preserve">    ONLINE Diana Caicedo</t>
        </is>
      </c>
      <c r="C1539" s="39" t="n">
        <v>789000</v>
      </c>
      <c r="D1539" s="39" t="n">
        <v>789000</v>
      </c>
      <c r="E1539" s="39">
        <f>C1539-D1539</f>
        <v/>
      </c>
      <c r="F1539" s="40">
        <f>IF(D1539=0,0,E1539/ABS(D1539))</f>
        <v/>
      </c>
    </row>
    <row r="1540" hidden="1" outlineLevel="1">
      <c r="A1540" s="37" t="inlineStr"/>
      <c r="B1540" s="38" t="inlineStr">
        <is>
          <t xml:space="preserve">    ONLINE Diana Caiza</t>
        </is>
      </c>
      <c r="C1540" s="39" t="n">
        <v>100000</v>
      </c>
      <c r="D1540" s="39" t="n">
        <v>100000</v>
      </c>
      <c r="E1540" s="39">
        <f>C1540-D1540</f>
        <v/>
      </c>
      <c r="F1540" s="40">
        <f>IF(D1540=0,0,E1540/ABS(D1540))</f>
        <v/>
      </c>
    </row>
    <row r="1541" hidden="1" outlineLevel="1">
      <c r="A1541" s="37" t="inlineStr"/>
      <c r="B1541" s="38" t="inlineStr">
        <is>
          <t xml:space="preserve">    ONLINE Diana Camacho</t>
        </is>
      </c>
      <c r="C1541" s="39" t="n">
        <v>168000</v>
      </c>
      <c r="D1541" s="39" t="n">
        <v>168000</v>
      </c>
      <c r="E1541" s="39">
        <f>C1541-D1541</f>
        <v/>
      </c>
      <c r="F1541" s="40">
        <f>IF(D1541=0,0,E1541/ABS(D1541))</f>
        <v/>
      </c>
    </row>
    <row r="1542" hidden="1" outlineLevel="1">
      <c r="A1542" s="37" t="inlineStr"/>
      <c r="B1542" s="38" t="inlineStr">
        <is>
          <t xml:space="preserve">    ONLINE Diana Carolina Bonilla Collazos</t>
        </is>
      </c>
      <c r="C1542" s="39" t="n">
        <v>204000</v>
      </c>
      <c r="D1542" s="39" t="n">
        <v>204000</v>
      </c>
      <c r="E1542" s="39">
        <f>C1542-D1542</f>
        <v/>
      </c>
      <c r="F1542" s="40">
        <f>IF(D1542=0,0,E1542/ABS(D1542))</f>
        <v/>
      </c>
    </row>
    <row r="1543" hidden="1" outlineLevel="1">
      <c r="A1543" s="37" t="inlineStr"/>
      <c r="B1543" s="38" t="inlineStr">
        <is>
          <t xml:space="preserve">    ONLINE Diana Carolina Gomez</t>
        </is>
      </c>
      <c r="C1543" s="39" t="n">
        <v>453100.8</v>
      </c>
      <c r="D1543" s="39" t="n">
        <v>453100.8</v>
      </c>
      <c r="E1543" s="39">
        <f>C1543-D1543</f>
        <v/>
      </c>
      <c r="F1543" s="40">
        <f>IF(D1543=0,0,E1543/ABS(D1543))</f>
        <v/>
      </c>
    </row>
    <row r="1544" hidden="1" outlineLevel="1">
      <c r="A1544" s="37" t="inlineStr"/>
      <c r="B1544" s="38" t="inlineStr">
        <is>
          <t xml:space="preserve">    ONLINE Diana Carolina Salgado</t>
        </is>
      </c>
      <c r="C1544" s="39" t="n">
        <v>82001</v>
      </c>
      <c r="D1544" s="39" t="n">
        <v>82001</v>
      </c>
      <c r="E1544" s="39">
        <f>C1544-D1544</f>
        <v/>
      </c>
      <c r="F1544" s="40">
        <f>IF(D1544=0,0,E1544/ABS(D1544))</f>
        <v/>
      </c>
    </row>
    <row r="1545" hidden="1" outlineLevel="1">
      <c r="A1545" s="37" t="inlineStr"/>
      <c r="B1545" s="38" t="inlineStr">
        <is>
          <t xml:space="preserve">    ONLINE Diana Carolina Valencia Garcia</t>
        </is>
      </c>
      <c r="C1545" s="39" t="n">
        <v>88000</v>
      </c>
      <c r="D1545" s="39" t="n">
        <v>88000</v>
      </c>
      <c r="E1545" s="39">
        <f>C1545-D1545</f>
        <v/>
      </c>
      <c r="F1545" s="40">
        <f>IF(D1545=0,0,E1545/ABS(D1545))</f>
        <v/>
      </c>
    </row>
    <row r="1546" hidden="1" outlineLevel="1">
      <c r="A1546" s="37" t="inlineStr"/>
      <c r="B1546" s="38" t="inlineStr">
        <is>
          <t xml:space="preserve">    ONLINE Diana Carolina Vasquez Rivera</t>
        </is>
      </c>
      <c r="C1546" s="39" t="n">
        <v>142560</v>
      </c>
      <c r="D1546" s="39" t="n">
        <v>142560</v>
      </c>
      <c r="E1546" s="39">
        <f>C1546-D1546</f>
        <v/>
      </c>
      <c r="F1546" s="40">
        <f>IF(D1546=0,0,E1546/ABS(D1546))</f>
        <v/>
      </c>
    </row>
    <row r="1547" hidden="1" outlineLevel="1">
      <c r="A1547" s="37" t="inlineStr"/>
      <c r="B1547" s="38" t="inlineStr">
        <is>
          <t xml:space="preserve">    ONLINE Diana Castellanos</t>
        </is>
      </c>
      <c r="C1547" s="39" t="n">
        <v>60000</v>
      </c>
      <c r="D1547" s="39" t="n">
        <v>60000</v>
      </c>
      <c r="E1547" s="39">
        <f>C1547-D1547</f>
        <v/>
      </c>
      <c r="F1547" s="40">
        <f>IF(D1547=0,0,E1547/ABS(D1547))</f>
        <v/>
      </c>
    </row>
    <row r="1548" hidden="1" outlineLevel="1">
      <c r="A1548" s="37" t="inlineStr"/>
      <c r="B1548" s="38" t="inlineStr">
        <is>
          <t xml:space="preserve">    ONLINE Diana Castillo</t>
        </is>
      </c>
      <c r="C1548" s="39" t="n">
        <v>137000</v>
      </c>
      <c r="D1548" s="39" t="n">
        <v>137000</v>
      </c>
      <c r="E1548" s="39">
        <f>C1548-D1548</f>
        <v/>
      </c>
      <c r="F1548" s="40">
        <f>IF(D1548=0,0,E1548/ABS(D1548))</f>
        <v/>
      </c>
    </row>
    <row r="1549" hidden="1" outlineLevel="1">
      <c r="A1549" s="37" t="inlineStr"/>
      <c r="B1549" s="38" t="inlineStr">
        <is>
          <t xml:space="preserve">    ONLINE Diana Correa</t>
        </is>
      </c>
      <c r="C1549" s="39" t="n">
        <v>50000</v>
      </c>
      <c r="D1549" s="39" t="n">
        <v>50000</v>
      </c>
      <c r="E1549" s="39">
        <f>C1549-D1549</f>
        <v/>
      </c>
      <c r="F1549" s="40">
        <f>IF(D1549=0,0,E1549/ABS(D1549))</f>
        <v/>
      </c>
    </row>
    <row r="1550" hidden="1" outlineLevel="1">
      <c r="A1550" s="37" t="inlineStr"/>
      <c r="B1550" s="38" t="inlineStr">
        <is>
          <t xml:space="preserve">    ONLINE Diana Cortes</t>
        </is>
      </c>
      <c r="C1550" s="39" t="n">
        <v>57000</v>
      </c>
      <c r="D1550" s="39" t="n">
        <v>57000</v>
      </c>
      <c r="E1550" s="39">
        <f>C1550-D1550</f>
        <v/>
      </c>
      <c r="F1550" s="40">
        <f>IF(D1550=0,0,E1550/ABS(D1550))</f>
        <v/>
      </c>
    </row>
    <row r="1551" hidden="1" outlineLevel="1">
      <c r="A1551" s="37" t="inlineStr"/>
      <c r="B1551" s="38" t="inlineStr">
        <is>
          <t xml:space="preserve">    ONLINE Diana Cristina Morales Idarraga</t>
        </is>
      </c>
      <c r="C1551" s="39" t="n">
        <v>114000</v>
      </c>
      <c r="D1551" s="39" t="n">
        <v>114000</v>
      </c>
      <c r="E1551" s="39">
        <f>C1551-D1551</f>
        <v/>
      </c>
      <c r="F1551" s="40">
        <f>IF(D1551=0,0,E1551/ABS(D1551))</f>
        <v/>
      </c>
    </row>
    <row r="1552" hidden="1" outlineLevel="1">
      <c r="A1552" s="37" t="inlineStr"/>
      <c r="B1552" s="38" t="inlineStr">
        <is>
          <t xml:space="preserve">    ONLINE Diana De La Vega</t>
        </is>
      </c>
      <c r="C1552" s="39" t="n">
        <v>102000</v>
      </c>
      <c r="D1552" s="39" t="n">
        <v>102000</v>
      </c>
      <c r="E1552" s="39">
        <f>C1552-D1552</f>
        <v/>
      </c>
      <c r="F1552" s="40">
        <f>IF(D1552=0,0,E1552/ABS(D1552))</f>
        <v/>
      </c>
    </row>
    <row r="1553" hidden="1" outlineLevel="1">
      <c r="A1553" s="37" t="inlineStr"/>
      <c r="B1553" s="38" t="inlineStr">
        <is>
          <t xml:space="preserve">    ONLINE Diana Diaz</t>
        </is>
      </c>
      <c r="C1553" s="39" t="n">
        <v>60000</v>
      </c>
      <c r="D1553" s="39" t="n">
        <v>60000</v>
      </c>
      <c r="E1553" s="39">
        <f>C1553-D1553</f>
        <v/>
      </c>
      <c r="F1553" s="40">
        <f>IF(D1553=0,0,E1553/ABS(D1553))</f>
        <v/>
      </c>
    </row>
    <row r="1554" hidden="1" outlineLevel="1">
      <c r="A1554" s="37" t="inlineStr"/>
      <c r="B1554" s="38" t="inlineStr">
        <is>
          <t xml:space="preserve">    ONLINE Diana Elvira Garcia Morelli</t>
        </is>
      </c>
      <c r="C1554" s="39" t="n">
        <v>288000</v>
      </c>
      <c r="D1554" s="39" t="n">
        <v>288000</v>
      </c>
      <c r="E1554" s="39">
        <f>C1554-D1554</f>
        <v/>
      </c>
      <c r="F1554" s="40">
        <f>IF(D1554=0,0,E1554/ABS(D1554))</f>
        <v/>
      </c>
    </row>
    <row r="1555" hidden="1" outlineLevel="1">
      <c r="A1555" s="37" t="inlineStr"/>
      <c r="B1555" s="38" t="inlineStr">
        <is>
          <t xml:space="preserve">    ONLINE Diana Gamboa</t>
        </is>
      </c>
      <c r="C1555" s="39" t="n">
        <v>70000</v>
      </c>
      <c r="D1555" s="39" t="n">
        <v>70000</v>
      </c>
      <c r="E1555" s="39">
        <f>C1555-D1555</f>
        <v/>
      </c>
      <c r="F1555" s="40">
        <f>IF(D1555=0,0,E1555/ABS(D1555))</f>
        <v/>
      </c>
    </row>
    <row r="1556" hidden="1" outlineLevel="1">
      <c r="A1556" s="37" t="inlineStr"/>
      <c r="B1556" s="38" t="inlineStr">
        <is>
          <t xml:space="preserve">    ONLINE Diana Garzon</t>
        </is>
      </c>
      <c r="C1556" s="39" t="n">
        <v>57000</v>
      </c>
      <c r="D1556" s="39" t="n">
        <v>57000</v>
      </c>
      <c r="E1556" s="39">
        <f>C1556-D1556</f>
        <v/>
      </c>
      <c r="F1556" s="40">
        <f>IF(D1556=0,0,E1556/ABS(D1556))</f>
        <v/>
      </c>
    </row>
    <row r="1557" hidden="1" outlineLevel="1">
      <c r="A1557" s="37" t="inlineStr"/>
      <c r="B1557" s="38" t="inlineStr">
        <is>
          <t xml:space="preserve">    ONLINE Diana Gaviria</t>
        </is>
      </c>
      <c r="C1557" s="39" t="n">
        <v>99000</v>
      </c>
      <c r="D1557" s="39" t="n">
        <v>99000</v>
      </c>
      <c r="E1557" s="39">
        <f>C1557-D1557</f>
        <v/>
      </c>
      <c r="F1557" s="40">
        <f>IF(D1557=0,0,E1557/ABS(D1557))</f>
        <v/>
      </c>
    </row>
    <row r="1558" hidden="1" outlineLevel="1">
      <c r="A1558" s="37" t="inlineStr"/>
      <c r="B1558" s="38" t="inlineStr">
        <is>
          <t xml:space="preserve">    ONLINE Diana Gomez</t>
        </is>
      </c>
      <c r="C1558" s="39" t="n">
        <v>57000</v>
      </c>
      <c r="D1558" s="39" t="n">
        <v>57000</v>
      </c>
      <c r="E1558" s="39">
        <f>C1558-D1558</f>
        <v/>
      </c>
      <c r="F1558" s="40">
        <f>IF(D1558=0,0,E1558/ABS(D1558))</f>
        <v/>
      </c>
    </row>
    <row r="1559" hidden="1" outlineLevel="1">
      <c r="A1559" s="37" t="inlineStr"/>
      <c r="B1559" s="38" t="inlineStr">
        <is>
          <t xml:space="preserve">    ONLINE Diana González</t>
        </is>
      </c>
      <c r="C1559" s="39" t="n">
        <v>60000</v>
      </c>
      <c r="D1559" s="39" t="n">
        <v>60000</v>
      </c>
      <c r="E1559" s="39">
        <f>C1559-D1559</f>
        <v/>
      </c>
      <c r="F1559" s="40">
        <f>IF(D1559=0,0,E1559/ABS(D1559))</f>
        <v/>
      </c>
    </row>
    <row r="1560" hidden="1" outlineLevel="1">
      <c r="A1560" s="37" t="inlineStr"/>
      <c r="B1560" s="38" t="inlineStr">
        <is>
          <t xml:space="preserve">    ONLINE Diana Gransaa</t>
        </is>
      </c>
      <c r="C1560" s="39" t="n">
        <v>70000</v>
      </c>
      <c r="D1560" s="39" t="n">
        <v>70000</v>
      </c>
      <c r="E1560" s="39">
        <f>C1560-D1560</f>
        <v/>
      </c>
      <c r="F1560" s="40">
        <f>IF(D1560=0,0,E1560/ABS(D1560))</f>
        <v/>
      </c>
    </row>
    <row r="1561" hidden="1" outlineLevel="1">
      <c r="A1561" s="37" t="inlineStr"/>
      <c r="B1561" s="38" t="inlineStr">
        <is>
          <t xml:space="preserve">    ONLINE Diana Guzmán</t>
        </is>
      </c>
      <c r="C1561" s="39" t="n">
        <v>50000</v>
      </c>
      <c r="D1561" s="39" t="n">
        <v>50000</v>
      </c>
      <c r="E1561" s="39">
        <f>C1561-D1561</f>
        <v/>
      </c>
      <c r="F1561" s="40">
        <f>IF(D1561=0,0,E1561/ABS(D1561))</f>
        <v/>
      </c>
    </row>
    <row r="1562" hidden="1" outlineLevel="1">
      <c r="A1562" s="37" t="inlineStr"/>
      <c r="B1562" s="38" t="inlineStr">
        <is>
          <t xml:space="preserve">    ONLINE Diana Higuera</t>
        </is>
      </c>
      <c r="C1562" s="39" t="n">
        <v>53000</v>
      </c>
      <c r="D1562" s="39" t="n">
        <v>53000</v>
      </c>
      <c r="E1562" s="39">
        <f>C1562-D1562</f>
        <v/>
      </c>
      <c r="F1562" s="40">
        <f>IF(D1562=0,0,E1562/ABS(D1562))</f>
        <v/>
      </c>
    </row>
    <row r="1563" hidden="1" outlineLevel="1">
      <c r="A1563" s="37" t="inlineStr"/>
      <c r="B1563" s="38" t="inlineStr">
        <is>
          <t xml:space="preserve">    ONLINE Diana Isaza</t>
        </is>
      </c>
      <c r="C1563" s="39" t="n">
        <v>159000</v>
      </c>
      <c r="D1563" s="39" t="n">
        <v>159000</v>
      </c>
      <c r="E1563" s="39">
        <f>C1563-D1563</f>
        <v/>
      </c>
      <c r="F1563" s="40">
        <f>IF(D1563=0,0,E1563/ABS(D1563))</f>
        <v/>
      </c>
    </row>
    <row r="1564" hidden="1" outlineLevel="1">
      <c r="A1564" s="37" t="inlineStr"/>
      <c r="B1564" s="38" t="inlineStr">
        <is>
          <t xml:space="preserve">    ONLINE Diana Joya</t>
        </is>
      </c>
      <c r="C1564" s="39" t="n">
        <v>30000</v>
      </c>
      <c r="D1564" s="39" t="n">
        <v>30000</v>
      </c>
      <c r="E1564" s="39">
        <f>C1564-D1564</f>
        <v/>
      </c>
      <c r="F1564" s="40">
        <f>IF(D1564=0,0,E1564/ABS(D1564))</f>
        <v/>
      </c>
    </row>
    <row r="1565" hidden="1" outlineLevel="1">
      <c r="A1565" s="37" t="inlineStr"/>
      <c r="B1565" s="38" t="inlineStr">
        <is>
          <t xml:space="preserve">    ONLINE Diana K Arredondo</t>
        </is>
      </c>
      <c r="C1565" s="39" t="n">
        <v>200000</v>
      </c>
      <c r="D1565" s="39" t="n">
        <v>200000</v>
      </c>
      <c r="E1565" s="39">
        <f>C1565-D1565</f>
        <v/>
      </c>
      <c r="F1565" s="40">
        <f>IF(D1565=0,0,E1565/ABS(D1565))</f>
        <v/>
      </c>
    </row>
    <row r="1566" hidden="1" outlineLevel="1">
      <c r="A1566" s="37" t="inlineStr"/>
      <c r="B1566" s="38" t="inlineStr">
        <is>
          <t xml:space="preserve">    ONLINE Diana Lucia Palacios</t>
        </is>
      </c>
      <c r="C1566" s="39" t="n">
        <v>89000</v>
      </c>
      <c r="D1566" s="39" t="n">
        <v>89000</v>
      </c>
      <c r="E1566" s="39">
        <f>C1566-D1566</f>
        <v/>
      </c>
      <c r="F1566" s="40">
        <f>IF(D1566=0,0,E1566/ABS(D1566))</f>
        <v/>
      </c>
    </row>
    <row r="1567" hidden="1" outlineLevel="1">
      <c r="A1567" s="37" t="inlineStr"/>
      <c r="B1567" s="38" t="inlineStr">
        <is>
          <t xml:space="preserve">    ONLINE Diana Lucía Acosta Rivera</t>
        </is>
      </c>
      <c r="C1567" s="39" t="n">
        <v>129000</v>
      </c>
      <c r="D1567" s="39" t="n">
        <v>129000</v>
      </c>
      <c r="E1567" s="39">
        <f>C1567-D1567</f>
        <v/>
      </c>
      <c r="F1567" s="40">
        <f>IF(D1567=0,0,E1567/ABS(D1567))</f>
        <v/>
      </c>
    </row>
    <row r="1568" hidden="1" outlineLevel="1">
      <c r="A1568" s="37" t="inlineStr"/>
      <c r="B1568" s="38" t="inlineStr">
        <is>
          <t xml:space="preserve">    ONLINE Diana López Zuleta</t>
        </is>
      </c>
      <c r="C1568" s="39" t="n">
        <v>40000</v>
      </c>
      <c r="D1568" s="39" t="n">
        <v>40000</v>
      </c>
      <c r="E1568" s="39">
        <f>C1568-D1568</f>
        <v/>
      </c>
      <c r="F1568" s="40">
        <f>IF(D1568=0,0,E1568/ABS(D1568))</f>
        <v/>
      </c>
    </row>
    <row r="1569" hidden="1" outlineLevel="1">
      <c r="A1569" s="37" t="inlineStr"/>
      <c r="B1569" s="38" t="inlineStr">
        <is>
          <t xml:space="preserve">    ONLINE Diana Maecela Gutierrez Higuita</t>
        </is>
      </c>
      <c r="C1569" s="39" t="n">
        <v>111400</v>
      </c>
      <c r="D1569" s="39" t="n">
        <v>111400</v>
      </c>
      <c r="E1569" s="39">
        <f>C1569-D1569</f>
        <v/>
      </c>
      <c r="F1569" s="40">
        <f>IF(D1569=0,0,E1569/ABS(D1569))</f>
        <v/>
      </c>
    </row>
    <row r="1570" hidden="1" outlineLevel="1">
      <c r="A1570" s="37" t="inlineStr"/>
      <c r="B1570" s="38" t="inlineStr">
        <is>
          <t xml:space="preserve">    ONLINE Diana Maldonado</t>
        </is>
      </c>
      <c r="C1570" s="39" t="n">
        <v>805310.01</v>
      </c>
      <c r="D1570" s="39" t="n">
        <v>805310.01</v>
      </c>
      <c r="E1570" s="39">
        <f>C1570-D1570</f>
        <v/>
      </c>
      <c r="F1570" s="40">
        <f>IF(D1570=0,0,E1570/ABS(D1570))</f>
        <v/>
      </c>
    </row>
    <row r="1571" hidden="1" outlineLevel="1">
      <c r="A1571" s="37" t="inlineStr"/>
      <c r="B1571" s="38" t="inlineStr">
        <is>
          <t xml:space="preserve">    ONLINE Diana Marcela Bernal</t>
        </is>
      </c>
      <c r="C1571" s="39" t="n">
        <v>50000</v>
      </c>
      <c r="D1571" s="39" t="n">
        <v>50000</v>
      </c>
      <c r="E1571" s="39">
        <f>C1571-D1571</f>
        <v/>
      </c>
      <c r="F1571" s="40">
        <f>IF(D1571=0,0,E1571/ABS(D1571))</f>
        <v/>
      </c>
    </row>
    <row r="1572" hidden="1" outlineLevel="1">
      <c r="A1572" s="37" t="inlineStr"/>
      <c r="B1572" s="38" t="inlineStr">
        <is>
          <t xml:space="preserve">    ONLINE Diana Marcela Echavarria</t>
        </is>
      </c>
      <c r="C1572" s="39" t="n">
        <v>37000</v>
      </c>
      <c r="D1572" s="39" t="n">
        <v>37000</v>
      </c>
      <c r="E1572" s="39">
        <f>C1572-D1572</f>
        <v/>
      </c>
      <c r="F1572" s="40">
        <f>IF(D1572=0,0,E1572/ABS(D1572))</f>
        <v/>
      </c>
    </row>
    <row r="1573" hidden="1" outlineLevel="1">
      <c r="A1573" s="37" t="inlineStr"/>
      <c r="B1573" s="38" t="inlineStr">
        <is>
          <t xml:space="preserve">    ONLINE Diana Marcela Rodríguez</t>
        </is>
      </c>
      <c r="C1573" s="39" t="n">
        <v>137000</v>
      </c>
      <c r="D1573" s="39" t="n">
        <v>137000</v>
      </c>
      <c r="E1573" s="39">
        <f>C1573-D1573</f>
        <v/>
      </c>
      <c r="F1573" s="40">
        <f>IF(D1573=0,0,E1573/ABS(D1573))</f>
        <v/>
      </c>
    </row>
    <row r="1574" hidden="1" outlineLevel="1">
      <c r="A1574" s="37" t="inlineStr"/>
      <c r="B1574" s="38" t="inlineStr">
        <is>
          <t xml:space="preserve">    ONLINE Diana Marcela Sosa Florez</t>
        </is>
      </c>
      <c r="C1574" s="39" t="n">
        <v>89000</v>
      </c>
      <c r="D1574" s="39" t="n">
        <v>89000</v>
      </c>
      <c r="E1574" s="39">
        <f>C1574-D1574</f>
        <v/>
      </c>
      <c r="F1574" s="40">
        <f>IF(D1574=0,0,E1574/ABS(D1574))</f>
        <v/>
      </c>
    </row>
    <row r="1575" hidden="1" outlineLevel="1">
      <c r="A1575" s="37" t="inlineStr"/>
      <c r="B1575" s="38" t="inlineStr">
        <is>
          <t xml:space="preserve">    ONLINE Diana Martinez</t>
        </is>
      </c>
      <c r="C1575" s="39" t="n">
        <v>99000</v>
      </c>
      <c r="D1575" s="39" t="n">
        <v>99000</v>
      </c>
      <c r="E1575" s="39">
        <f>C1575-D1575</f>
        <v/>
      </c>
      <c r="F1575" s="40">
        <f>IF(D1575=0,0,E1575/ABS(D1575))</f>
        <v/>
      </c>
    </row>
    <row r="1576" hidden="1" outlineLevel="1">
      <c r="A1576" s="37" t="inlineStr"/>
      <c r="B1576" s="38" t="inlineStr">
        <is>
          <t xml:space="preserve">    ONLINE Diana Mateus</t>
        </is>
      </c>
      <c r="C1576" s="39" t="n">
        <v>39000</v>
      </c>
      <c r="D1576" s="39" t="n">
        <v>39000</v>
      </c>
      <c r="E1576" s="39">
        <f>C1576-D1576</f>
        <v/>
      </c>
      <c r="F1576" s="40">
        <f>IF(D1576=0,0,E1576/ABS(D1576))</f>
        <v/>
      </c>
    </row>
    <row r="1577" hidden="1" outlineLevel="1">
      <c r="A1577" s="37" t="inlineStr"/>
      <c r="B1577" s="38" t="inlineStr">
        <is>
          <t xml:space="preserve">    ONLINE Diana Mazo</t>
        </is>
      </c>
      <c r="C1577" s="39" t="n">
        <v>1052000</v>
      </c>
      <c r="D1577" s="39" t="n">
        <v>1052000</v>
      </c>
      <c r="E1577" s="39">
        <f>C1577-D1577</f>
        <v/>
      </c>
      <c r="F1577" s="40">
        <f>IF(D1577=0,0,E1577/ABS(D1577))</f>
        <v/>
      </c>
    </row>
    <row r="1578" hidden="1" outlineLevel="1">
      <c r="A1578" s="37" t="inlineStr"/>
      <c r="B1578" s="38" t="inlineStr">
        <is>
          <t xml:space="preserve">    ONLINE Diana Melo</t>
        </is>
      </c>
      <c r="C1578" s="39" t="n">
        <v>250000</v>
      </c>
      <c r="D1578" s="39" t="n">
        <v>250000</v>
      </c>
      <c r="E1578" s="39">
        <f>C1578-D1578</f>
        <v/>
      </c>
      <c r="F1578" s="40">
        <f>IF(D1578=0,0,E1578/ABS(D1578))</f>
        <v/>
      </c>
    </row>
    <row r="1579" hidden="1" outlineLevel="1">
      <c r="A1579" s="37" t="inlineStr"/>
      <c r="B1579" s="38" t="inlineStr">
        <is>
          <t xml:space="preserve">    ONLINE Diana Meza</t>
        </is>
      </c>
      <c r="C1579" s="39" t="n">
        <v>57000</v>
      </c>
      <c r="D1579" s="39" t="n">
        <v>57000</v>
      </c>
      <c r="E1579" s="39">
        <f>C1579-D1579</f>
        <v/>
      </c>
      <c r="F1579" s="40">
        <f>IF(D1579=0,0,E1579/ABS(D1579))</f>
        <v/>
      </c>
    </row>
    <row r="1580" hidden="1" outlineLevel="1">
      <c r="A1580" s="37" t="inlineStr"/>
      <c r="B1580" s="38" t="inlineStr">
        <is>
          <t xml:space="preserve">    ONLINE Diana Mongui</t>
        </is>
      </c>
      <c r="C1580" s="39" t="n">
        <v>40000</v>
      </c>
      <c r="D1580" s="39" t="n">
        <v>40000</v>
      </c>
      <c r="E1580" s="39">
        <f>C1580-D1580</f>
        <v/>
      </c>
      <c r="F1580" s="40">
        <f>IF(D1580=0,0,E1580/ABS(D1580))</f>
        <v/>
      </c>
    </row>
    <row r="1581" hidden="1" outlineLevel="1">
      <c r="A1581" s="37" t="inlineStr"/>
      <c r="B1581" s="38" t="inlineStr">
        <is>
          <t xml:space="preserve">    ONLINE Diana Montaño</t>
        </is>
      </c>
      <c r="C1581" s="39" t="n">
        <v>30000</v>
      </c>
      <c r="D1581" s="39" t="n">
        <v>30000</v>
      </c>
      <c r="E1581" s="39">
        <f>C1581-D1581</f>
        <v/>
      </c>
      <c r="F1581" s="40">
        <f>IF(D1581=0,0,E1581/ABS(D1581))</f>
        <v/>
      </c>
    </row>
    <row r="1582" hidden="1" outlineLevel="1">
      <c r="A1582" s="37" t="inlineStr"/>
      <c r="B1582" s="38" t="inlineStr">
        <is>
          <t xml:space="preserve">    ONLINE Diana Moreno</t>
        </is>
      </c>
      <c r="C1582" s="39" t="n">
        <v>50000</v>
      </c>
      <c r="D1582" s="39" t="n">
        <v>50000</v>
      </c>
      <c r="E1582" s="39">
        <f>C1582-D1582</f>
        <v/>
      </c>
      <c r="F1582" s="40">
        <f>IF(D1582=0,0,E1582/ABS(D1582))</f>
        <v/>
      </c>
    </row>
    <row r="1583" hidden="1" outlineLevel="1">
      <c r="A1583" s="37" t="inlineStr"/>
      <c r="B1583" s="38" t="inlineStr">
        <is>
          <t xml:space="preserve">    ONLINE Diana Muñoz</t>
        </is>
      </c>
      <c r="C1583" s="39" t="n">
        <v>85000</v>
      </c>
      <c r="D1583" s="39" t="n">
        <v>85000</v>
      </c>
      <c r="E1583" s="39">
        <f>C1583-D1583</f>
        <v/>
      </c>
      <c r="F1583" s="40">
        <f>IF(D1583=0,0,E1583/ABS(D1583))</f>
        <v/>
      </c>
    </row>
    <row r="1584" hidden="1" outlineLevel="1">
      <c r="A1584" s="37" t="inlineStr"/>
      <c r="B1584" s="38" t="inlineStr">
        <is>
          <t xml:space="preserve">    ONLINE Diana Paez</t>
        </is>
      </c>
      <c r="C1584" s="39" t="n">
        <v>70000</v>
      </c>
      <c r="D1584" s="39" t="n">
        <v>70000</v>
      </c>
      <c r="E1584" s="39">
        <f>C1584-D1584</f>
        <v/>
      </c>
      <c r="F1584" s="40">
        <f>IF(D1584=0,0,E1584/ABS(D1584))</f>
        <v/>
      </c>
    </row>
    <row r="1585" hidden="1" outlineLevel="1">
      <c r="A1585" s="37" t="inlineStr"/>
      <c r="B1585" s="38" t="inlineStr">
        <is>
          <t xml:space="preserve">    ONLINE Diana Paola Parra Quintero</t>
        </is>
      </c>
      <c r="C1585" s="39" t="n">
        <v>630000</v>
      </c>
      <c r="D1585" s="39" t="n">
        <v>630000</v>
      </c>
      <c r="E1585" s="39">
        <f>C1585-D1585</f>
        <v/>
      </c>
      <c r="F1585" s="40">
        <f>IF(D1585=0,0,E1585/ABS(D1585))</f>
        <v/>
      </c>
    </row>
    <row r="1586" hidden="1" outlineLevel="1">
      <c r="A1586" s="37" t="inlineStr"/>
      <c r="B1586" s="38" t="inlineStr">
        <is>
          <t xml:space="preserve">    ONLINE Diana Paola Rangel</t>
        </is>
      </c>
      <c r="C1586" s="39" t="n">
        <v>138000</v>
      </c>
      <c r="D1586" s="39" t="n">
        <v>138000</v>
      </c>
      <c r="E1586" s="39">
        <f>C1586-D1586</f>
        <v/>
      </c>
      <c r="F1586" s="40">
        <f>IF(D1586=0,0,E1586/ABS(D1586))</f>
        <v/>
      </c>
    </row>
    <row r="1587" hidden="1" outlineLevel="1">
      <c r="A1587" s="37" t="inlineStr"/>
      <c r="B1587" s="38" t="inlineStr">
        <is>
          <t xml:space="preserve">    ONLINE Diana Patricia Gil Orrego</t>
        </is>
      </c>
      <c r="C1587" s="39" t="n">
        <v>60000</v>
      </c>
      <c r="D1587" s="39" t="n">
        <v>60000</v>
      </c>
      <c r="E1587" s="39">
        <f>C1587-D1587</f>
        <v/>
      </c>
      <c r="F1587" s="40">
        <f>IF(D1587=0,0,E1587/ABS(D1587))</f>
        <v/>
      </c>
    </row>
    <row r="1588" hidden="1" outlineLevel="1">
      <c r="A1588" s="37" t="inlineStr"/>
      <c r="B1588" s="38" t="inlineStr">
        <is>
          <t xml:space="preserve">    ONLINE Diana Patricia Giraldo</t>
        </is>
      </c>
      <c r="C1588" s="39" t="n">
        <v>136000</v>
      </c>
      <c r="D1588" s="39" t="n">
        <v>136000</v>
      </c>
      <c r="E1588" s="39">
        <f>C1588-D1588</f>
        <v/>
      </c>
      <c r="F1588" s="40">
        <f>IF(D1588=0,0,E1588/ABS(D1588))</f>
        <v/>
      </c>
    </row>
    <row r="1589" hidden="1" outlineLevel="1">
      <c r="A1589" s="37" t="inlineStr"/>
      <c r="B1589" s="38" t="inlineStr">
        <is>
          <t xml:space="preserve">    ONLINE Diana Pineda</t>
        </is>
      </c>
      <c r="C1589" s="39" t="n">
        <v>73000</v>
      </c>
      <c r="D1589" s="39" t="n">
        <v>73000</v>
      </c>
      <c r="E1589" s="39">
        <f>C1589-D1589</f>
        <v/>
      </c>
      <c r="F1589" s="40">
        <f>IF(D1589=0,0,E1589/ABS(D1589))</f>
        <v/>
      </c>
    </row>
    <row r="1590" hidden="1" outlineLevel="1">
      <c r="A1590" s="37" t="inlineStr"/>
      <c r="B1590" s="38" t="inlineStr">
        <is>
          <t xml:space="preserve">    ONLINE Diana Primero</t>
        </is>
      </c>
      <c r="C1590" s="39" t="n">
        <v>50000</v>
      </c>
      <c r="D1590" s="39" t="n">
        <v>50000</v>
      </c>
      <c r="E1590" s="39">
        <f>C1590-D1590</f>
        <v/>
      </c>
      <c r="F1590" s="40">
        <f>IF(D1590=0,0,E1590/ABS(D1590))</f>
        <v/>
      </c>
    </row>
    <row r="1591" hidden="1" outlineLevel="1">
      <c r="A1591" s="37" t="inlineStr"/>
      <c r="B1591" s="38" t="inlineStr">
        <is>
          <t xml:space="preserve">    ONLINE Diana Pulido</t>
        </is>
      </c>
      <c r="C1591" s="39" t="n">
        <v>39000</v>
      </c>
      <c r="D1591" s="39" t="n">
        <v>39000</v>
      </c>
      <c r="E1591" s="39">
        <f>C1591-D1591</f>
        <v/>
      </c>
      <c r="F1591" s="40">
        <f>IF(D1591=0,0,E1591/ABS(D1591))</f>
        <v/>
      </c>
    </row>
    <row r="1592" hidden="1" outlineLevel="1">
      <c r="A1592" s="37" t="inlineStr"/>
      <c r="B1592" s="38" t="inlineStr">
        <is>
          <t xml:space="preserve">    ONLINE Diana Ramirez</t>
        </is>
      </c>
      <c r="C1592" s="39" t="n">
        <v>437000</v>
      </c>
      <c r="D1592" s="39" t="n">
        <v>437000</v>
      </c>
      <c r="E1592" s="39">
        <f>C1592-D1592</f>
        <v/>
      </c>
      <c r="F1592" s="40">
        <f>IF(D1592=0,0,E1592/ABS(D1592))</f>
        <v/>
      </c>
    </row>
    <row r="1593" hidden="1" outlineLevel="1">
      <c r="A1593" s="37" t="inlineStr"/>
      <c r="B1593" s="38" t="inlineStr">
        <is>
          <t xml:space="preserve">    ONLINE Diana Rivas</t>
        </is>
      </c>
      <c r="C1593" s="39" t="n">
        <v>140000</v>
      </c>
      <c r="D1593" s="39" t="n">
        <v>140000</v>
      </c>
      <c r="E1593" s="39">
        <f>C1593-D1593</f>
        <v/>
      </c>
      <c r="F1593" s="40">
        <f>IF(D1593=0,0,E1593/ABS(D1593))</f>
        <v/>
      </c>
    </row>
    <row r="1594" hidden="1" outlineLevel="1">
      <c r="A1594" s="37" t="inlineStr"/>
      <c r="B1594" s="38" t="inlineStr">
        <is>
          <t xml:space="preserve">    ONLINE Diana Saenz</t>
        </is>
      </c>
      <c r="C1594" s="39" t="n">
        <v>50000</v>
      </c>
      <c r="D1594" s="39" t="n">
        <v>50000</v>
      </c>
      <c r="E1594" s="39">
        <f>C1594-D1594</f>
        <v/>
      </c>
      <c r="F1594" s="40">
        <f>IF(D1594=0,0,E1594/ABS(D1594))</f>
        <v/>
      </c>
    </row>
    <row r="1595" hidden="1" outlineLevel="1">
      <c r="A1595" s="37" t="inlineStr"/>
      <c r="B1595" s="38" t="inlineStr">
        <is>
          <t xml:space="preserve">    ONLINE Diana Salazar zuluaga</t>
        </is>
      </c>
      <c r="C1595" s="39" t="n">
        <v>119999.99</v>
      </c>
      <c r="D1595" s="39" t="n">
        <v>119999.99</v>
      </c>
      <c r="E1595" s="39">
        <f>C1595-D1595</f>
        <v/>
      </c>
      <c r="F1595" s="40">
        <f>IF(D1595=0,0,E1595/ABS(D1595))</f>
        <v/>
      </c>
    </row>
    <row r="1596" hidden="1" outlineLevel="1">
      <c r="A1596" s="37" t="inlineStr"/>
      <c r="B1596" s="38" t="inlineStr">
        <is>
          <t xml:space="preserve">    ONLINE Diana Sanchez</t>
        </is>
      </c>
      <c r="C1596" s="39" t="n">
        <v>53000</v>
      </c>
      <c r="D1596" s="39" t="n">
        <v>53000</v>
      </c>
      <c r="E1596" s="39">
        <f>C1596-D1596</f>
        <v/>
      </c>
      <c r="F1596" s="40">
        <f>IF(D1596=0,0,E1596/ABS(D1596))</f>
        <v/>
      </c>
    </row>
    <row r="1597" hidden="1" outlineLevel="1">
      <c r="A1597" s="37" t="inlineStr"/>
      <c r="B1597" s="38" t="inlineStr">
        <is>
          <t xml:space="preserve">    ONLINE Diana Santacruz Pfiter</t>
        </is>
      </c>
      <c r="C1597" s="39" t="n">
        <v>212000</v>
      </c>
      <c r="D1597" s="39" t="n">
        <v>212000</v>
      </c>
      <c r="E1597" s="39">
        <f>C1597-D1597</f>
        <v/>
      </c>
      <c r="F1597" s="40">
        <f>IF(D1597=0,0,E1597/ABS(D1597))</f>
        <v/>
      </c>
    </row>
    <row r="1598" hidden="1" outlineLevel="1">
      <c r="A1598" s="37" t="inlineStr"/>
      <c r="B1598" s="38" t="inlineStr">
        <is>
          <t xml:space="preserve">    ONLINE Diana Tinjaca</t>
        </is>
      </c>
      <c r="C1598" s="39" t="n">
        <v>57000</v>
      </c>
      <c r="D1598" s="39" t="n">
        <v>57000</v>
      </c>
      <c r="E1598" s="39">
        <f>C1598-D1598</f>
        <v/>
      </c>
      <c r="F1598" s="40">
        <f>IF(D1598=0,0,E1598/ABS(D1598))</f>
        <v/>
      </c>
    </row>
    <row r="1599" hidden="1" outlineLevel="1">
      <c r="A1599" s="37" t="inlineStr"/>
      <c r="B1599" s="38" t="inlineStr">
        <is>
          <t xml:space="preserve">    ONLINE Diana Torres</t>
        </is>
      </c>
      <c r="C1599" s="39" t="n">
        <v>546000</v>
      </c>
      <c r="D1599" s="39" t="n">
        <v>546000</v>
      </c>
      <c r="E1599" s="39">
        <f>C1599-D1599</f>
        <v/>
      </c>
      <c r="F1599" s="40">
        <f>IF(D1599=0,0,E1599/ABS(D1599))</f>
        <v/>
      </c>
    </row>
    <row r="1600" hidden="1" outlineLevel="1">
      <c r="A1600" s="37" t="inlineStr"/>
      <c r="B1600" s="38" t="inlineStr">
        <is>
          <t xml:space="preserve">    ONLINE Diana Trujillo</t>
        </is>
      </c>
      <c r="C1600" s="39" t="n">
        <v>154000</v>
      </c>
      <c r="D1600" s="39" t="n">
        <v>154000</v>
      </c>
      <c r="E1600" s="39">
        <f>C1600-D1600</f>
        <v/>
      </c>
      <c r="F1600" s="40">
        <f>IF(D1600=0,0,E1600/ABS(D1600))</f>
        <v/>
      </c>
    </row>
    <row r="1601" hidden="1" outlineLevel="1">
      <c r="A1601" s="37" t="inlineStr"/>
      <c r="B1601" s="38" t="inlineStr">
        <is>
          <t xml:space="preserve">    ONLINE Diana Vargas</t>
        </is>
      </c>
      <c r="C1601" s="39" t="n">
        <v>35000</v>
      </c>
      <c r="D1601" s="39" t="n">
        <v>35000</v>
      </c>
      <c r="E1601" s="39">
        <f>C1601-D1601</f>
        <v/>
      </c>
      <c r="F1601" s="40">
        <f>IF(D1601=0,0,E1601/ABS(D1601))</f>
        <v/>
      </c>
    </row>
    <row r="1602" hidden="1" outlineLevel="1">
      <c r="A1602" s="37" t="inlineStr"/>
      <c r="B1602" s="38" t="inlineStr">
        <is>
          <t xml:space="preserve">    ONLINE Diana Velasco Pinzón</t>
        </is>
      </c>
      <c r="C1602" s="39" t="n">
        <v>185000</v>
      </c>
      <c r="D1602" s="39" t="n">
        <v>185000</v>
      </c>
      <c r="E1602" s="39">
        <f>C1602-D1602</f>
        <v/>
      </c>
      <c r="F1602" s="40">
        <f>IF(D1602=0,0,E1602/ABS(D1602))</f>
        <v/>
      </c>
    </row>
    <row r="1603" hidden="1" outlineLevel="1">
      <c r="A1603" s="37" t="inlineStr"/>
      <c r="B1603" s="38" t="inlineStr">
        <is>
          <t xml:space="preserve">    ONLINE Diana carolina Lopez</t>
        </is>
      </c>
      <c r="C1603" s="39" t="n">
        <v>345000</v>
      </c>
      <c r="D1603" s="39" t="n">
        <v>345000</v>
      </c>
      <c r="E1603" s="39">
        <f>C1603-D1603</f>
        <v/>
      </c>
      <c r="F1603" s="40">
        <f>IF(D1603=0,0,E1603/ABS(D1603))</f>
        <v/>
      </c>
    </row>
    <row r="1604" hidden="1" outlineLevel="1">
      <c r="A1604" s="37" t="inlineStr"/>
      <c r="B1604" s="38" t="inlineStr">
        <is>
          <t xml:space="preserve">    ONLINE Diana paola Garzón garzon</t>
        </is>
      </c>
      <c r="C1604" s="39" t="n">
        <v>114000</v>
      </c>
      <c r="D1604" s="39" t="n">
        <v>114000</v>
      </c>
      <c r="E1604" s="39">
        <f>C1604-D1604</f>
        <v/>
      </c>
      <c r="F1604" s="40">
        <f>IF(D1604=0,0,E1604/ABS(D1604))</f>
        <v/>
      </c>
    </row>
    <row r="1605" hidden="1" outlineLevel="1">
      <c r="A1605" s="37" t="inlineStr"/>
      <c r="B1605" s="38" t="inlineStr">
        <is>
          <t xml:space="preserve">    ONLINE Didier Mosquer Mesa</t>
        </is>
      </c>
      <c r="C1605" s="39" t="n">
        <v>110000</v>
      </c>
      <c r="D1605" s="39" t="n">
        <v>110000</v>
      </c>
      <c r="E1605" s="39">
        <f>C1605-D1605</f>
        <v/>
      </c>
      <c r="F1605" s="40">
        <f>IF(D1605=0,0,E1605/ABS(D1605))</f>
        <v/>
      </c>
    </row>
    <row r="1606" hidden="1" outlineLevel="1">
      <c r="A1606" s="37" t="inlineStr"/>
      <c r="B1606" s="38" t="inlineStr">
        <is>
          <t xml:space="preserve">    ONLINE Diego A Barrero Saavedra</t>
        </is>
      </c>
      <c r="C1606" s="39" t="n">
        <v>100000</v>
      </c>
      <c r="D1606" s="39" t="n">
        <v>100000</v>
      </c>
      <c r="E1606" s="39">
        <f>C1606-D1606</f>
        <v/>
      </c>
      <c r="F1606" s="40">
        <f>IF(D1606=0,0,E1606/ABS(D1606))</f>
        <v/>
      </c>
    </row>
    <row r="1607" hidden="1" outlineLevel="1">
      <c r="A1607" s="37" t="inlineStr"/>
      <c r="B1607" s="38" t="inlineStr">
        <is>
          <t xml:space="preserve">    ONLINE Diego Calderon</t>
        </is>
      </c>
      <c r="C1607" s="39" t="n">
        <v>228000</v>
      </c>
      <c r="D1607" s="39" t="n">
        <v>228000</v>
      </c>
      <c r="E1607" s="39">
        <f>C1607-D1607</f>
        <v/>
      </c>
      <c r="F1607" s="40">
        <f>IF(D1607=0,0,E1607/ABS(D1607))</f>
        <v/>
      </c>
    </row>
    <row r="1608" hidden="1" outlineLevel="1">
      <c r="A1608" s="37" t="inlineStr"/>
      <c r="B1608" s="38" t="inlineStr">
        <is>
          <t xml:space="preserve">    ONLINE Diego Camilo Sierra Ramirez</t>
        </is>
      </c>
      <c r="C1608" s="39" t="n">
        <v>100000</v>
      </c>
      <c r="D1608" s="39" t="n">
        <v>100000</v>
      </c>
      <c r="E1608" s="39">
        <f>C1608-D1608</f>
        <v/>
      </c>
      <c r="F1608" s="40">
        <f>IF(D1608=0,0,E1608/ABS(D1608))</f>
        <v/>
      </c>
    </row>
    <row r="1609" hidden="1" outlineLevel="1">
      <c r="A1609" s="37" t="inlineStr"/>
      <c r="B1609" s="38" t="inlineStr">
        <is>
          <t xml:space="preserve">    ONLINE Diego Chaparro</t>
        </is>
      </c>
      <c r="C1609" s="39" t="n">
        <v>189001</v>
      </c>
      <c r="D1609" s="39" t="n">
        <v>189001</v>
      </c>
      <c r="E1609" s="39">
        <f>C1609-D1609</f>
        <v/>
      </c>
      <c r="F1609" s="40">
        <f>IF(D1609=0,0,E1609/ABS(D1609))</f>
        <v/>
      </c>
    </row>
    <row r="1610" hidden="1" outlineLevel="1">
      <c r="A1610" s="37" t="inlineStr"/>
      <c r="B1610" s="38" t="inlineStr">
        <is>
          <t xml:space="preserve">    ONLINE Diego Díaz</t>
        </is>
      </c>
      <c r="C1610" s="39" t="n">
        <v>161000</v>
      </c>
      <c r="D1610" s="39" t="n">
        <v>161000</v>
      </c>
      <c r="E1610" s="39">
        <f>C1610-D1610</f>
        <v/>
      </c>
      <c r="F1610" s="40">
        <f>IF(D1610=0,0,E1610/ABS(D1610))</f>
        <v/>
      </c>
    </row>
    <row r="1611" hidden="1" outlineLevel="1">
      <c r="A1611" s="37" t="inlineStr"/>
      <c r="B1611" s="38" t="inlineStr">
        <is>
          <t xml:space="preserve">    ONLINE Diego Fernando Rendon González</t>
        </is>
      </c>
      <c r="C1611" s="39" t="n">
        <v>140000</v>
      </c>
      <c r="D1611" s="39" t="n">
        <v>140000</v>
      </c>
      <c r="E1611" s="39">
        <f>C1611-D1611</f>
        <v/>
      </c>
      <c r="F1611" s="40">
        <f>IF(D1611=0,0,E1611/ABS(D1611))</f>
        <v/>
      </c>
    </row>
    <row r="1612" hidden="1" outlineLevel="1">
      <c r="A1612" s="37" t="inlineStr"/>
      <c r="B1612" s="38" t="inlineStr">
        <is>
          <t xml:space="preserve">    ONLINE Diego Herrera</t>
        </is>
      </c>
      <c r="C1612" s="39" t="n">
        <v>57000</v>
      </c>
      <c r="D1612" s="39" t="n">
        <v>57000</v>
      </c>
      <c r="E1612" s="39">
        <f>C1612-D1612</f>
        <v/>
      </c>
      <c r="F1612" s="40">
        <f>IF(D1612=0,0,E1612/ABS(D1612))</f>
        <v/>
      </c>
    </row>
    <row r="1613" hidden="1" outlineLevel="1">
      <c r="A1613" s="37" t="inlineStr"/>
      <c r="B1613" s="38" t="inlineStr">
        <is>
          <t xml:space="preserve">    ONLINE Diego Julian Cardenas Gonzalez</t>
        </is>
      </c>
      <c r="C1613" s="39" t="n">
        <v>109649.99</v>
      </c>
      <c r="D1613" s="39" t="n">
        <v>109649.99</v>
      </c>
      <c r="E1613" s="39">
        <f>C1613-D1613</f>
        <v/>
      </c>
      <c r="F1613" s="40">
        <f>IF(D1613=0,0,E1613/ABS(D1613))</f>
        <v/>
      </c>
    </row>
    <row r="1614" hidden="1" outlineLevel="1">
      <c r="A1614" s="37" t="inlineStr"/>
      <c r="B1614" s="38" t="inlineStr">
        <is>
          <t xml:space="preserve">    ONLINE Diego Marin Rodriguez</t>
        </is>
      </c>
      <c r="C1614" s="39" t="n">
        <v>106000</v>
      </c>
      <c r="D1614" s="39" t="n">
        <v>106000</v>
      </c>
      <c r="E1614" s="39">
        <f>C1614-D1614</f>
        <v/>
      </c>
      <c r="F1614" s="40">
        <f>IF(D1614=0,0,E1614/ABS(D1614))</f>
        <v/>
      </c>
    </row>
    <row r="1615" hidden="1" outlineLevel="1">
      <c r="A1615" s="37" t="inlineStr"/>
      <c r="B1615" s="38" t="inlineStr">
        <is>
          <t xml:space="preserve">    ONLINE Diego Mercado</t>
        </is>
      </c>
      <c r="C1615" s="39" t="n">
        <v>60000</v>
      </c>
      <c r="D1615" s="39" t="n">
        <v>60000</v>
      </c>
      <c r="E1615" s="39">
        <f>C1615-D1615</f>
        <v/>
      </c>
      <c r="F1615" s="40">
        <f>IF(D1615=0,0,E1615/ABS(D1615))</f>
        <v/>
      </c>
    </row>
    <row r="1616" hidden="1" outlineLevel="1">
      <c r="A1616" s="37" t="inlineStr"/>
      <c r="B1616" s="38" t="inlineStr">
        <is>
          <t xml:space="preserve">    ONLINE Diego Molina Velez</t>
        </is>
      </c>
      <c r="C1616" s="39" t="n">
        <v>53000</v>
      </c>
      <c r="D1616" s="39" t="n">
        <v>53000</v>
      </c>
      <c r="E1616" s="39">
        <f>C1616-D1616</f>
        <v/>
      </c>
      <c r="F1616" s="40">
        <f>IF(D1616=0,0,E1616/ABS(D1616))</f>
        <v/>
      </c>
    </row>
    <row r="1617" hidden="1" outlineLevel="1">
      <c r="A1617" s="37" t="inlineStr"/>
      <c r="B1617" s="38" t="inlineStr">
        <is>
          <t xml:space="preserve">    ONLINE Diego Moreno</t>
        </is>
      </c>
      <c r="C1617" s="39" t="n">
        <v>96000</v>
      </c>
      <c r="D1617" s="39" t="n">
        <v>96000</v>
      </c>
      <c r="E1617" s="39">
        <f>C1617-D1617</f>
        <v/>
      </c>
      <c r="F1617" s="40">
        <f>IF(D1617=0,0,E1617/ABS(D1617))</f>
        <v/>
      </c>
    </row>
    <row r="1618" hidden="1" outlineLevel="1">
      <c r="A1618" s="37" t="inlineStr"/>
      <c r="B1618" s="38" t="inlineStr">
        <is>
          <t xml:space="preserve">    ONLINE Diego Rodríguez</t>
        </is>
      </c>
      <c r="C1618" s="39" t="n">
        <v>120000</v>
      </c>
      <c r="D1618" s="39" t="n">
        <v>120000</v>
      </c>
      <c r="E1618" s="39">
        <f>C1618-D1618</f>
        <v/>
      </c>
      <c r="F1618" s="40">
        <f>IF(D1618=0,0,E1618/ABS(D1618))</f>
        <v/>
      </c>
    </row>
    <row r="1619" hidden="1" outlineLevel="1">
      <c r="A1619" s="37" t="inlineStr"/>
      <c r="B1619" s="38" t="inlineStr">
        <is>
          <t xml:space="preserve">    ONLINE Diego Rubio Bautista</t>
        </is>
      </c>
      <c r="C1619" s="39" t="n">
        <v>161000</v>
      </c>
      <c r="D1619" s="39" t="n">
        <v>161000</v>
      </c>
      <c r="E1619" s="39">
        <f>C1619-D1619</f>
        <v/>
      </c>
      <c r="F1619" s="40">
        <f>IF(D1619=0,0,E1619/ABS(D1619))</f>
        <v/>
      </c>
    </row>
    <row r="1620" hidden="1" outlineLevel="1">
      <c r="A1620" s="37" t="inlineStr"/>
      <c r="B1620" s="38" t="inlineStr">
        <is>
          <t xml:space="preserve">    ONLINE Dilia Corrales</t>
        </is>
      </c>
      <c r="C1620" s="39" t="n">
        <v>144000</v>
      </c>
      <c r="D1620" s="39" t="n">
        <v>144000</v>
      </c>
      <c r="E1620" s="39">
        <f>C1620-D1620</f>
        <v/>
      </c>
      <c r="F1620" s="40">
        <f>IF(D1620=0,0,E1620/ABS(D1620))</f>
        <v/>
      </c>
    </row>
    <row r="1621" hidden="1" outlineLevel="1">
      <c r="A1621" s="37" t="inlineStr"/>
      <c r="B1621" s="38" t="inlineStr">
        <is>
          <t xml:space="preserve">    ONLINE Dilia Sanchez</t>
        </is>
      </c>
      <c r="C1621" s="39" t="n">
        <v>60000</v>
      </c>
      <c r="D1621" s="39" t="n">
        <v>60000</v>
      </c>
      <c r="E1621" s="39">
        <f>C1621-D1621</f>
        <v/>
      </c>
      <c r="F1621" s="40">
        <f>IF(D1621=0,0,E1621/ABS(D1621))</f>
        <v/>
      </c>
    </row>
    <row r="1622" hidden="1" outlineLevel="1">
      <c r="A1622" s="37" t="inlineStr"/>
      <c r="B1622" s="38" t="inlineStr">
        <is>
          <t xml:space="preserve">    ONLINE Dina Calderon</t>
        </is>
      </c>
      <c r="C1622" s="39" t="n">
        <v>42000</v>
      </c>
      <c r="D1622" s="39" t="n">
        <v>42000</v>
      </c>
      <c r="E1622" s="39">
        <f>C1622-D1622</f>
        <v/>
      </c>
      <c r="F1622" s="40">
        <f>IF(D1622=0,0,E1622/ABS(D1622))</f>
        <v/>
      </c>
    </row>
    <row r="1623" hidden="1" outlineLevel="1">
      <c r="A1623" s="37" t="inlineStr"/>
      <c r="B1623" s="38" t="inlineStr">
        <is>
          <t xml:space="preserve">    ONLINE Dolly Cuéllar</t>
        </is>
      </c>
      <c r="C1623" s="39" t="n">
        <v>140000</v>
      </c>
      <c r="D1623" s="39" t="n">
        <v>140000</v>
      </c>
      <c r="E1623" s="39">
        <f>C1623-D1623</f>
        <v/>
      </c>
      <c r="F1623" s="40">
        <f>IF(D1623=0,0,E1623/ABS(D1623))</f>
        <v/>
      </c>
    </row>
    <row r="1624" hidden="1" outlineLevel="1">
      <c r="A1624" s="37" t="inlineStr"/>
      <c r="B1624" s="38" t="inlineStr">
        <is>
          <t xml:space="preserve">    ONLINE Dominique Khalil</t>
        </is>
      </c>
      <c r="C1624" s="39" t="n">
        <v>96000</v>
      </c>
      <c r="D1624" s="39" t="n">
        <v>96000</v>
      </c>
      <c r="E1624" s="39">
        <f>C1624-D1624</f>
        <v/>
      </c>
      <c r="F1624" s="40">
        <f>IF(D1624=0,0,E1624/ABS(D1624))</f>
        <v/>
      </c>
    </row>
    <row r="1625" hidden="1" outlineLevel="1">
      <c r="A1625" s="37" t="inlineStr"/>
      <c r="B1625" s="38" t="inlineStr">
        <is>
          <t xml:space="preserve">    ONLINE Dora Luz Gonzalez</t>
        </is>
      </c>
      <c r="C1625" s="39" t="n">
        <v>109000</v>
      </c>
      <c r="D1625" s="39" t="n">
        <v>109000</v>
      </c>
      <c r="E1625" s="39">
        <f>C1625-D1625</f>
        <v/>
      </c>
      <c r="F1625" s="40">
        <f>IF(D1625=0,0,E1625/ABS(D1625))</f>
        <v/>
      </c>
    </row>
    <row r="1626" hidden="1" outlineLevel="1">
      <c r="A1626" s="37" t="inlineStr"/>
      <c r="B1626" s="38" t="inlineStr">
        <is>
          <t xml:space="preserve">    ONLINE Dora Luz González</t>
        </is>
      </c>
      <c r="C1626" s="39" t="n">
        <v>170000</v>
      </c>
      <c r="D1626" s="39" t="n">
        <v>170000</v>
      </c>
      <c r="E1626" s="39">
        <f>C1626-D1626</f>
        <v/>
      </c>
      <c r="F1626" s="40">
        <f>IF(D1626=0,0,E1626/ABS(D1626))</f>
        <v/>
      </c>
    </row>
    <row r="1627" hidden="1" outlineLevel="1">
      <c r="A1627" s="37" t="inlineStr"/>
      <c r="B1627" s="38" t="inlineStr">
        <is>
          <t xml:space="preserve">    ONLINE Dora Ribon</t>
        </is>
      </c>
      <c r="C1627" s="39" t="n">
        <v>210000</v>
      </c>
      <c r="D1627" s="39" t="n">
        <v>210000</v>
      </c>
      <c r="E1627" s="39">
        <f>C1627-D1627</f>
        <v/>
      </c>
      <c r="F1627" s="40">
        <f>IF(D1627=0,0,E1627/ABS(D1627))</f>
        <v/>
      </c>
    </row>
    <row r="1628" hidden="1" outlineLevel="1">
      <c r="A1628" s="37" t="inlineStr"/>
      <c r="B1628" s="38" t="inlineStr">
        <is>
          <t xml:space="preserve">    ONLINE Dora luz Cardona</t>
        </is>
      </c>
      <c r="C1628" s="39" t="n">
        <v>116000</v>
      </c>
      <c r="D1628" s="39" t="n">
        <v>116000</v>
      </c>
      <c r="E1628" s="39">
        <f>C1628-D1628</f>
        <v/>
      </c>
      <c r="F1628" s="40">
        <f>IF(D1628=0,0,E1628/ABS(D1628))</f>
        <v/>
      </c>
    </row>
    <row r="1629" hidden="1" outlineLevel="1">
      <c r="A1629" s="37" t="inlineStr"/>
      <c r="B1629" s="38" t="inlineStr">
        <is>
          <t xml:space="preserve">    ONLINE Doris Andrea Castro Parra</t>
        </is>
      </c>
      <c r="C1629" s="39" t="n">
        <v>108000</v>
      </c>
      <c r="D1629" s="39" t="n">
        <v>108000</v>
      </c>
      <c r="E1629" s="39">
        <f>C1629-D1629</f>
        <v/>
      </c>
      <c r="F1629" s="40">
        <f>IF(D1629=0,0,E1629/ABS(D1629))</f>
        <v/>
      </c>
    </row>
    <row r="1630" hidden="1" outlineLevel="1">
      <c r="A1630" s="37" t="inlineStr"/>
      <c r="B1630" s="38" t="inlineStr">
        <is>
          <t xml:space="preserve">    ONLINE Doris Cabra</t>
        </is>
      </c>
      <c r="C1630" s="39" t="n">
        <v>167000</v>
      </c>
      <c r="D1630" s="39" t="n">
        <v>167000</v>
      </c>
      <c r="E1630" s="39">
        <f>C1630-D1630</f>
        <v/>
      </c>
      <c r="F1630" s="40">
        <f>IF(D1630=0,0,E1630/ABS(D1630))</f>
        <v/>
      </c>
    </row>
    <row r="1631" hidden="1" outlineLevel="1">
      <c r="A1631" s="37" t="inlineStr"/>
      <c r="B1631" s="38" t="inlineStr">
        <is>
          <t xml:space="preserve">    ONLINE Doris Concepción Cifuentes</t>
        </is>
      </c>
      <c r="C1631" s="39" t="n">
        <v>292000</v>
      </c>
      <c r="D1631" s="39" t="n">
        <v>292000</v>
      </c>
      <c r="E1631" s="39">
        <f>C1631-D1631</f>
        <v/>
      </c>
      <c r="F1631" s="40">
        <f>IF(D1631=0,0,E1631/ABS(D1631))</f>
        <v/>
      </c>
    </row>
    <row r="1632" hidden="1" outlineLevel="1">
      <c r="A1632" s="37" t="inlineStr"/>
      <c r="B1632" s="38" t="inlineStr">
        <is>
          <t xml:space="preserve">    ONLINE Doris Santos</t>
        </is>
      </c>
      <c r="C1632" s="39" t="n">
        <v>100000</v>
      </c>
      <c r="D1632" s="39" t="n">
        <v>100000</v>
      </c>
      <c r="E1632" s="39">
        <f>C1632-D1632</f>
        <v/>
      </c>
      <c r="F1632" s="40">
        <f>IF(D1632=0,0,E1632/ABS(D1632))</f>
        <v/>
      </c>
    </row>
    <row r="1633" hidden="1" outlineLevel="1">
      <c r="A1633" s="37" t="inlineStr"/>
      <c r="B1633" s="38" t="inlineStr">
        <is>
          <t xml:space="preserve">    ONLINE EDILMA CASTAÑEDA</t>
        </is>
      </c>
      <c r="C1633" s="39" t="n">
        <v>160000</v>
      </c>
      <c r="D1633" s="39" t="n">
        <v>160000</v>
      </c>
      <c r="E1633" s="39">
        <f>C1633-D1633</f>
        <v/>
      </c>
      <c r="F1633" s="40">
        <f>IF(D1633=0,0,E1633/ABS(D1633))</f>
        <v/>
      </c>
    </row>
    <row r="1634" hidden="1" outlineLevel="1">
      <c r="A1634" s="37" t="inlineStr"/>
      <c r="B1634" s="38" t="inlineStr">
        <is>
          <t xml:space="preserve">    ONLINE EDUARDO AVENDAÑO</t>
        </is>
      </c>
      <c r="C1634" s="39" t="n">
        <v>50000</v>
      </c>
      <c r="D1634" s="39" t="n">
        <v>50000</v>
      </c>
      <c r="E1634" s="39">
        <f>C1634-D1634</f>
        <v/>
      </c>
      <c r="F1634" s="40">
        <f>IF(D1634=0,0,E1634/ABS(D1634))</f>
        <v/>
      </c>
    </row>
    <row r="1635" hidden="1" outlineLevel="1">
      <c r="A1635" s="37" t="inlineStr"/>
      <c r="B1635" s="38" t="inlineStr">
        <is>
          <t xml:space="preserve">    ONLINE EDWIN CHAVEZ</t>
        </is>
      </c>
      <c r="C1635" s="39" t="n">
        <v>100000</v>
      </c>
      <c r="D1635" s="39" t="n">
        <v>100000</v>
      </c>
      <c r="E1635" s="39">
        <f>C1635-D1635</f>
        <v/>
      </c>
      <c r="F1635" s="40">
        <f>IF(D1635=0,0,E1635/ABS(D1635))</f>
        <v/>
      </c>
    </row>
    <row r="1636" hidden="1" outlineLevel="1">
      <c r="A1636" s="37" t="inlineStr"/>
      <c r="B1636" s="38" t="inlineStr">
        <is>
          <t xml:space="preserve">    ONLINE EFRAIN ANGARITA</t>
        </is>
      </c>
      <c r="C1636" s="39" t="n">
        <v>50000</v>
      </c>
      <c r="D1636" s="39" t="n">
        <v>50000</v>
      </c>
      <c r="E1636" s="39">
        <f>C1636-D1636</f>
        <v/>
      </c>
      <c r="F1636" s="40">
        <f>IF(D1636=0,0,E1636/ABS(D1636))</f>
        <v/>
      </c>
    </row>
    <row r="1637" hidden="1" outlineLevel="1">
      <c r="A1637" s="37" t="inlineStr"/>
      <c r="B1637" s="38" t="inlineStr">
        <is>
          <t xml:space="preserve">    ONLINE ELENA RAMOS</t>
        </is>
      </c>
      <c r="C1637" s="39" t="n">
        <v>34000</v>
      </c>
      <c r="D1637" s="39" t="n">
        <v>34000</v>
      </c>
      <c r="E1637" s="39">
        <f>C1637-D1637</f>
        <v/>
      </c>
      <c r="F1637" s="40">
        <f>IF(D1637=0,0,E1637/ABS(D1637))</f>
        <v/>
      </c>
    </row>
    <row r="1638" hidden="1" outlineLevel="1">
      <c r="A1638" s="37" t="inlineStr"/>
      <c r="B1638" s="38" t="inlineStr">
        <is>
          <t xml:space="preserve">    ONLINE ELIANA MARIA JARAMILLO</t>
        </is>
      </c>
      <c r="C1638" s="39" t="n">
        <v>100000</v>
      </c>
      <c r="D1638" s="39" t="n">
        <v>100000</v>
      </c>
      <c r="E1638" s="39">
        <f>C1638-D1638</f>
        <v/>
      </c>
      <c r="F1638" s="40">
        <f>IF(D1638=0,0,E1638/ABS(D1638))</f>
        <v/>
      </c>
    </row>
    <row r="1639" hidden="1" outlineLevel="1">
      <c r="A1639" s="37" t="inlineStr"/>
      <c r="B1639" s="38" t="inlineStr">
        <is>
          <t xml:space="preserve">    ONLINE ESTEFANIA GALINDO</t>
        </is>
      </c>
      <c r="C1639" s="39" t="n">
        <v>85000</v>
      </c>
      <c r="D1639" s="39" t="n">
        <v>85000</v>
      </c>
      <c r="E1639" s="39">
        <f>C1639-D1639</f>
        <v/>
      </c>
      <c r="F1639" s="40">
        <f>IF(D1639=0,0,E1639/ABS(D1639))</f>
        <v/>
      </c>
    </row>
    <row r="1640" hidden="1" outlineLevel="1">
      <c r="A1640" s="37" t="inlineStr"/>
      <c r="B1640" s="38" t="inlineStr">
        <is>
          <t xml:space="preserve">    ONLINE Eddy Diana Ramírez Olaya</t>
        </is>
      </c>
      <c r="C1640" s="39" t="n">
        <v>61000</v>
      </c>
      <c r="D1640" s="39" t="n">
        <v>61000</v>
      </c>
      <c r="E1640" s="39">
        <f>C1640-D1640</f>
        <v/>
      </c>
      <c r="F1640" s="40">
        <f>IF(D1640=0,0,E1640/ABS(D1640))</f>
        <v/>
      </c>
    </row>
    <row r="1641" hidden="1" outlineLevel="1">
      <c r="A1641" s="37" t="inlineStr"/>
      <c r="B1641" s="38" t="inlineStr">
        <is>
          <t xml:space="preserve">    ONLINE Eder Naranjo</t>
        </is>
      </c>
      <c r="C1641" s="39" t="n">
        <v>114000</v>
      </c>
      <c r="D1641" s="39" t="n">
        <v>114000</v>
      </c>
      <c r="E1641" s="39">
        <f>C1641-D1641</f>
        <v/>
      </c>
      <c r="F1641" s="40">
        <f>IF(D1641=0,0,E1641/ABS(D1641))</f>
        <v/>
      </c>
    </row>
    <row r="1642" hidden="1" outlineLevel="1">
      <c r="A1642" s="37" t="inlineStr"/>
      <c r="B1642" s="38" t="inlineStr">
        <is>
          <t xml:space="preserve">    ONLINE Edgar Alberto Barriga Barriga Muñoz</t>
        </is>
      </c>
      <c r="C1642" s="39" t="n">
        <v>100000</v>
      </c>
      <c r="D1642" s="39" t="n">
        <v>100000</v>
      </c>
      <c r="E1642" s="39">
        <f>C1642-D1642</f>
        <v/>
      </c>
      <c r="F1642" s="40">
        <f>IF(D1642=0,0,E1642/ABS(D1642))</f>
        <v/>
      </c>
    </row>
    <row r="1643" hidden="1" outlineLevel="1">
      <c r="A1643" s="37" t="inlineStr"/>
      <c r="B1643" s="38" t="inlineStr">
        <is>
          <t xml:space="preserve">    ONLINE Edgar Coavas</t>
        </is>
      </c>
      <c r="C1643" s="39" t="n">
        <v>60000</v>
      </c>
      <c r="D1643" s="39" t="n">
        <v>60000</v>
      </c>
      <c r="E1643" s="39">
        <f>C1643-D1643</f>
        <v/>
      </c>
      <c r="F1643" s="40">
        <f>IF(D1643=0,0,E1643/ABS(D1643))</f>
        <v/>
      </c>
    </row>
    <row r="1644" hidden="1" outlineLevel="1">
      <c r="A1644" s="37" t="inlineStr"/>
      <c r="B1644" s="38" t="inlineStr">
        <is>
          <t xml:space="preserve">    ONLINE Edgardo Lemus Torres</t>
        </is>
      </c>
      <c r="C1644" s="39" t="n">
        <v>80000</v>
      </c>
      <c r="D1644" s="39" t="n">
        <v>80000</v>
      </c>
      <c r="E1644" s="39">
        <f>C1644-D1644</f>
        <v/>
      </c>
      <c r="F1644" s="40">
        <f>IF(D1644=0,0,E1644/ABS(D1644))</f>
        <v/>
      </c>
    </row>
    <row r="1645" hidden="1" outlineLevel="1">
      <c r="A1645" s="37" t="inlineStr"/>
      <c r="B1645" s="38" t="inlineStr">
        <is>
          <t xml:space="preserve">    ONLINE Edgardo Torres</t>
        </is>
      </c>
      <c r="C1645" s="39" t="n">
        <v>189001</v>
      </c>
      <c r="D1645" s="39" t="n">
        <v>189001</v>
      </c>
      <c r="E1645" s="39">
        <f>C1645-D1645</f>
        <v/>
      </c>
      <c r="F1645" s="40">
        <f>IF(D1645=0,0,E1645/ABS(D1645))</f>
        <v/>
      </c>
    </row>
    <row r="1646" hidden="1" outlineLevel="1">
      <c r="A1646" s="37" t="inlineStr"/>
      <c r="B1646" s="38" t="inlineStr">
        <is>
          <t xml:space="preserve">    ONLINE Edgardo Torres Torres</t>
        </is>
      </c>
      <c r="C1646" s="39" t="n">
        <v>1442001</v>
      </c>
      <c r="D1646" s="39" t="n">
        <v>1442001</v>
      </c>
      <c r="E1646" s="39">
        <f>C1646-D1646</f>
        <v/>
      </c>
      <c r="F1646" s="40">
        <f>IF(D1646=0,0,E1646/ABS(D1646))</f>
        <v/>
      </c>
    </row>
    <row r="1647" hidden="1" outlineLevel="1">
      <c r="A1647" s="37" t="inlineStr"/>
      <c r="B1647" s="38" t="inlineStr">
        <is>
          <t xml:space="preserve">    ONLINE Edilma Murillo</t>
        </is>
      </c>
      <c r="C1647" s="39" t="n">
        <v>265000</v>
      </c>
      <c r="D1647" s="39" t="n">
        <v>265000</v>
      </c>
      <c r="E1647" s="39">
        <f>C1647-D1647</f>
        <v/>
      </c>
      <c r="F1647" s="40">
        <f>IF(D1647=0,0,E1647/ABS(D1647))</f>
        <v/>
      </c>
    </row>
    <row r="1648" hidden="1" outlineLevel="1">
      <c r="A1648" s="37" t="inlineStr"/>
      <c r="B1648" s="38" t="inlineStr">
        <is>
          <t xml:space="preserve">    ONLINE Edilma Rubiano</t>
        </is>
      </c>
      <c r="C1648" s="39" t="n">
        <v>40000</v>
      </c>
      <c r="D1648" s="39" t="n">
        <v>40000</v>
      </c>
      <c r="E1648" s="39">
        <f>C1648-D1648</f>
        <v/>
      </c>
      <c r="F1648" s="40">
        <f>IF(D1648=0,0,E1648/ABS(D1648))</f>
        <v/>
      </c>
    </row>
    <row r="1649" hidden="1" outlineLevel="1">
      <c r="A1649" s="37" t="inlineStr"/>
      <c r="B1649" s="38" t="inlineStr">
        <is>
          <t xml:space="preserve">    ONLINE Edith Anzo</t>
        </is>
      </c>
      <c r="C1649" s="39" t="n">
        <v>194000</v>
      </c>
      <c r="D1649" s="39" t="n">
        <v>194000</v>
      </c>
      <c r="E1649" s="39">
        <f>C1649-D1649</f>
        <v/>
      </c>
      <c r="F1649" s="40">
        <f>IF(D1649=0,0,E1649/ABS(D1649))</f>
        <v/>
      </c>
    </row>
    <row r="1650" hidden="1" outlineLevel="1">
      <c r="A1650" s="37" t="inlineStr"/>
      <c r="B1650" s="38" t="inlineStr">
        <is>
          <t xml:space="preserve">    ONLINE Edith Chito</t>
        </is>
      </c>
      <c r="C1650" s="39" t="n">
        <v>61000</v>
      </c>
      <c r="D1650" s="39" t="n">
        <v>61000</v>
      </c>
      <c r="E1650" s="39">
        <f>C1650-D1650</f>
        <v/>
      </c>
      <c r="F1650" s="40">
        <f>IF(D1650=0,0,E1650/ABS(D1650))</f>
        <v/>
      </c>
    </row>
    <row r="1651" hidden="1" outlineLevel="1">
      <c r="A1651" s="37" t="inlineStr"/>
      <c r="B1651" s="38" t="inlineStr">
        <is>
          <t xml:space="preserve">    ONLINE Edna Liliana Vargas Henao</t>
        </is>
      </c>
      <c r="C1651" s="39" t="n">
        <v>57000</v>
      </c>
      <c r="D1651" s="39" t="n">
        <v>57000</v>
      </c>
      <c r="E1651" s="39">
        <f>C1651-D1651</f>
        <v/>
      </c>
      <c r="F1651" s="40">
        <f>IF(D1651=0,0,E1651/ABS(D1651))</f>
        <v/>
      </c>
    </row>
    <row r="1652" hidden="1" outlineLevel="1">
      <c r="A1652" s="37" t="inlineStr"/>
      <c r="B1652" s="38" t="inlineStr">
        <is>
          <t xml:space="preserve">    ONLINE Edna Rocio Santamaria</t>
        </is>
      </c>
      <c r="C1652" s="39" t="n">
        <v>1156700</v>
      </c>
      <c r="D1652" s="39" t="n">
        <v>1156700</v>
      </c>
      <c r="E1652" s="39">
        <f>C1652-D1652</f>
        <v/>
      </c>
      <c r="F1652" s="40">
        <f>IF(D1652=0,0,E1652/ABS(D1652))</f>
        <v/>
      </c>
    </row>
    <row r="1653" hidden="1" outlineLevel="1">
      <c r="A1653" s="37" t="inlineStr"/>
      <c r="B1653" s="38" t="inlineStr">
        <is>
          <t xml:space="preserve">    ONLINE Edna Ximena Sanchez Bautista</t>
        </is>
      </c>
      <c r="C1653" s="39" t="n">
        <v>120000</v>
      </c>
      <c r="D1653" s="39" t="n">
        <v>120000</v>
      </c>
      <c r="E1653" s="39">
        <f>C1653-D1653</f>
        <v/>
      </c>
      <c r="F1653" s="40">
        <f>IF(D1653=0,0,E1653/ABS(D1653))</f>
        <v/>
      </c>
    </row>
    <row r="1654" hidden="1" outlineLevel="1">
      <c r="A1654" s="37" t="inlineStr"/>
      <c r="B1654" s="38" t="inlineStr">
        <is>
          <t xml:space="preserve">    ONLINE Eduar Taborda</t>
        </is>
      </c>
      <c r="C1654" s="39" t="n">
        <v>171000</v>
      </c>
      <c r="D1654" s="39" t="n">
        <v>171000</v>
      </c>
      <c r="E1654" s="39">
        <f>C1654-D1654</f>
        <v/>
      </c>
      <c r="F1654" s="40">
        <f>IF(D1654=0,0,E1654/ABS(D1654))</f>
        <v/>
      </c>
    </row>
    <row r="1655" hidden="1" outlineLevel="1">
      <c r="A1655" s="37" t="inlineStr"/>
      <c r="B1655" s="38" t="inlineStr">
        <is>
          <t xml:space="preserve">    ONLINE Eduardo Benitez</t>
        </is>
      </c>
      <c r="C1655" s="39" t="n">
        <v>184000</v>
      </c>
      <c r="D1655" s="39" t="n">
        <v>184000</v>
      </c>
      <c r="E1655" s="39">
        <f>C1655-D1655</f>
        <v/>
      </c>
      <c r="F1655" s="40">
        <f>IF(D1655=0,0,E1655/ABS(D1655))</f>
        <v/>
      </c>
    </row>
    <row r="1656" hidden="1" outlineLevel="1">
      <c r="A1656" s="37" t="inlineStr"/>
      <c r="B1656" s="38" t="inlineStr">
        <is>
          <t xml:space="preserve">    ONLINE Edward Teran</t>
        </is>
      </c>
      <c r="C1656" s="39" t="n">
        <v>110000</v>
      </c>
      <c r="D1656" s="39" t="n">
        <v>110000</v>
      </c>
      <c r="E1656" s="39">
        <f>C1656-D1656</f>
        <v/>
      </c>
      <c r="F1656" s="40">
        <f>IF(D1656=0,0,E1656/ABS(D1656))</f>
        <v/>
      </c>
    </row>
    <row r="1657" hidden="1" outlineLevel="1">
      <c r="A1657" s="37" t="inlineStr"/>
      <c r="B1657" s="38" t="inlineStr">
        <is>
          <t xml:space="preserve">    ONLINE Edwin Antonio Benavides Aguirre</t>
        </is>
      </c>
      <c r="C1657" s="39" t="n">
        <v>89000</v>
      </c>
      <c r="D1657" s="39" t="n">
        <v>89000</v>
      </c>
      <c r="E1657" s="39">
        <f>C1657-D1657</f>
        <v/>
      </c>
      <c r="F1657" s="40">
        <f>IF(D1657=0,0,E1657/ABS(D1657))</f>
        <v/>
      </c>
    </row>
    <row r="1658" hidden="1" outlineLevel="1">
      <c r="A1658" s="37" t="inlineStr"/>
      <c r="B1658" s="38" t="inlineStr">
        <is>
          <t xml:space="preserve">    ONLINE Edwin Fernando Sosa</t>
        </is>
      </c>
      <c r="C1658" s="39" t="n">
        <v>400000</v>
      </c>
      <c r="D1658" s="39" t="n">
        <v>400000</v>
      </c>
      <c r="E1658" s="39">
        <f>C1658-D1658</f>
        <v/>
      </c>
      <c r="F1658" s="40">
        <f>IF(D1658=0,0,E1658/ABS(D1658))</f>
        <v/>
      </c>
    </row>
    <row r="1659" hidden="1" outlineLevel="1">
      <c r="A1659" s="37" t="inlineStr"/>
      <c r="B1659" s="38" t="inlineStr">
        <is>
          <t xml:space="preserve">    ONLINE Edwin León</t>
        </is>
      </c>
      <c r="C1659" s="39" t="n">
        <v>60000</v>
      </c>
      <c r="D1659" s="39" t="n">
        <v>60000</v>
      </c>
      <c r="E1659" s="39">
        <f>C1659-D1659</f>
        <v/>
      </c>
      <c r="F1659" s="40">
        <f>IF(D1659=0,0,E1659/ABS(D1659))</f>
        <v/>
      </c>
    </row>
    <row r="1660" hidden="1" outlineLevel="1">
      <c r="A1660" s="37" t="inlineStr"/>
      <c r="B1660" s="38" t="inlineStr">
        <is>
          <t xml:space="preserve">    ONLINE Efraín Herrera</t>
        </is>
      </c>
      <c r="C1660" s="39" t="n">
        <v>57000</v>
      </c>
      <c r="D1660" s="39" t="n">
        <v>57000</v>
      </c>
      <c r="E1660" s="39">
        <f>C1660-D1660</f>
        <v/>
      </c>
      <c r="F1660" s="40">
        <f>IF(D1660=0,0,E1660/ABS(D1660))</f>
        <v/>
      </c>
    </row>
    <row r="1661" hidden="1" outlineLevel="1">
      <c r="A1661" s="37" t="inlineStr"/>
      <c r="B1661" s="38" t="inlineStr">
        <is>
          <t xml:space="preserve">    ONLINE Eider Camilo Quintana Suarez</t>
        </is>
      </c>
      <c r="C1661" s="39" t="n">
        <v>53000</v>
      </c>
      <c r="D1661" s="39" t="n">
        <v>53000</v>
      </c>
      <c r="E1661" s="39">
        <f>C1661-D1661</f>
        <v/>
      </c>
      <c r="F1661" s="40">
        <f>IF(D1661=0,0,E1661/ABS(D1661))</f>
        <v/>
      </c>
    </row>
    <row r="1662" hidden="1" outlineLevel="1">
      <c r="A1662" s="37" t="inlineStr"/>
      <c r="B1662" s="38" t="inlineStr">
        <is>
          <t xml:space="preserve">    ONLINE Eimy Fernandez</t>
        </is>
      </c>
      <c r="C1662" s="39" t="n">
        <v>80000</v>
      </c>
      <c r="D1662" s="39" t="n">
        <v>80000</v>
      </c>
      <c r="E1662" s="39">
        <f>C1662-D1662</f>
        <v/>
      </c>
      <c r="F1662" s="40">
        <f>IF(D1662=0,0,E1662/ABS(D1662))</f>
        <v/>
      </c>
    </row>
    <row r="1663" hidden="1" outlineLevel="1">
      <c r="A1663" s="37" t="inlineStr"/>
      <c r="B1663" s="38" t="inlineStr">
        <is>
          <t xml:space="preserve">    ONLINE Elena Sknar</t>
        </is>
      </c>
      <c r="C1663" s="39" t="n">
        <v>57000</v>
      </c>
      <c r="D1663" s="39" t="n">
        <v>57000</v>
      </c>
      <c r="E1663" s="39">
        <f>C1663-D1663</f>
        <v/>
      </c>
      <c r="F1663" s="40">
        <f>IF(D1663=0,0,E1663/ABS(D1663))</f>
        <v/>
      </c>
    </row>
    <row r="1664" hidden="1" outlineLevel="1">
      <c r="A1664" s="37" t="inlineStr"/>
      <c r="B1664" s="38" t="inlineStr">
        <is>
          <t xml:space="preserve">    ONLINE Eli Meji</t>
        </is>
      </c>
      <c r="C1664" s="39" t="n">
        <v>120000</v>
      </c>
      <c r="D1664" s="39" t="n">
        <v>120000</v>
      </c>
      <c r="E1664" s="39">
        <f>C1664-D1664</f>
        <v/>
      </c>
      <c r="F1664" s="40">
        <f>IF(D1664=0,0,E1664/ABS(D1664))</f>
        <v/>
      </c>
    </row>
    <row r="1665" hidden="1" outlineLevel="1">
      <c r="A1665" s="37" t="inlineStr"/>
      <c r="B1665" s="38" t="inlineStr">
        <is>
          <t xml:space="preserve">    ONLINE Eliana Avila</t>
        </is>
      </c>
      <c r="C1665" s="39" t="n">
        <v>40000</v>
      </c>
      <c r="D1665" s="39" t="n">
        <v>40000</v>
      </c>
      <c r="E1665" s="39">
        <f>C1665-D1665</f>
        <v/>
      </c>
      <c r="F1665" s="40">
        <f>IF(D1665=0,0,E1665/ABS(D1665))</f>
        <v/>
      </c>
    </row>
    <row r="1666" hidden="1" outlineLevel="1">
      <c r="A1666" s="37" t="inlineStr"/>
      <c r="B1666" s="38" t="inlineStr">
        <is>
          <t xml:space="preserve">    ONLINE Eliana Bolaños</t>
        </is>
      </c>
      <c r="C1666" s="39" t="n">
        <v>100000</v>
      </c>
      <c r="D1666" s="39" t="n">
        <v>100000</v>
      </c>
      <c r="E1666" s="39">
        <f>C1666-D1666</f>
        <v/>
      </c>
      <c r="F1666" s="40">
        <f>IF(D1666=0,0,E1666/ABS(D1666))</f>
        <v/>
      </c>
    </row>
    <row r="1667" hidden="1" outlineLevel="1">
      <c r="A1667" s="37" t="inlineStr"/>
      <c r="B1667" s="38" t="inlineStr">
        <is>
          <t xml:space="preserve">    ONLINE Eliana Campo</t>
        </is>
      </c>
      <c r="C1667" s="39" t="n">
        <v>47700.01</v>
      </c>
      <c r="D1667" s="39" t="n">
        <v>47700.01</v>
      </c>
      <c r="E1667" s="39">
        <f>C1667-D1667</f>
        <v/>
      </c>
      <c r="F1667" s="40">
        <f>IF(D1667=0,0,E1667/ABS(D1667))</f>
        <v/>
      </c>
    </row>
    <row r="1668" hidden="1" outlineLevel="1">
      <c r="A1668" s="37" t="inlineStr"/>
      <c r="B1668" s="38" t="inlineStr">
        <is>
          <t xml:space="preserve">    ONLINE Eliana Fernanda Rodríguez Pardo</t>
        </is>
      </c>
      <c r="C1668" s="39" t="n">
        <v>60000</v>
      </c>
      <c r="D1668" s="39" t="n">
        <v>60000</v>
      </c>
      <c r="E1668" s="39">
        <f>C1668-D1668</f>
        <v/>
      </c>
      <c r="F1668" s="40">
        <f>IF(D1668=0,0,E1668/ABS(D1668))</f>
        <v/>
      </c>
    </row>
    <row r="1669" hidden="1" outlineLevel="1">
      <c r="A1669" s="37" t="inlineStr"/>
      <c r="B1669" s="38" t="inlineStr">
        <is>
          <t xml:space="preserve">    ONLINE Eliana Garavito</t>
        </is>
      </c>
      <c r="C1669" s="39" t="n">
        <v>57000</v>
      </c>
      <c r="D1669" s="39" t="n">
        <v>57000</v>
      </c>
      <c r="E1669" s="39">
        <f>C1669-D1669</f>
        <v/>
      </c>
      <c r="F1669" s="40">
        <f>IF(D1669=0,0,E1669/ABS(D1669))</f>
        <v/>
      </c>
    </row>
    <row r="1670" hidden="1" outlineLevel="1">
      <c r="A1670" s="37" t="inlineStr"/>
      <c r="B1670" s="38" t="inlineStr">
        <is>
          <t xml:space="preserve">    ONLINE Eliana Gonzalez Londoño</t>
        </is>
      </c>
      <c r="C1670" s="39" t="n">
        <v>153000</v>
      </c>
      <c r="D1670" s="39" t="n">
        <v>153000</v>
      </c>
      <c r="E1670" s="39">
        <f>C1670-D1670</f>
        <v/>
      </c>
      <c r="F1670" s="40">
        <f>IF(D1670=0,0,E1670/ABS(D1670))</f>
        <v/>
      </c>
    </row>
    <row r="1671" hidden="1" outlineLevel="1">
      <c r="A1671" s="37" t="inlineStr"/>
      <c r="B1671" s="38" t="inlineStr">
        <is>
          <t xml:space="preserve">    ONLINE Eliana Herrera</t>
        </is>
      </c>
      <c r="C1671" s="39" t="n">
        <v>83000</v>
      </c>
      <c r="D1671" s="39" t="n">
        <v>83000</v>
      </c>
      <c r="E1671" s="39">
        <f>C1671-D1671</f>
        <v/>
      </c>
      <c r="F1671" s="40">
        <f>IF(D1671=0,0,E1671/ABS(D1671))</f>
        <v/>
      </c>
    </row>
    <row r="1672" hidden="1" outlineLevel="1">
      <c r="A1672" s="37" t="inlineStr"/>
      <c r="B1672" s="38" t="inlineStr">
        <is>
          <t xml:space="preserve">    ONLINE Eliana Maria Jaramillo Osorio</t>
        </is>
      </c>
      <c r="C1672" s="39" t="n">
        <v>222000</v>
      </c>
      <c r="D1672" s="39" t="n">
        <v>222000</v>
      </c>
      <c r="E1672" s="39">
        <f>C1672-D1672</f>
        <v/>
      </c>
      <c r="F1672" s="40">
        <f>IF(D1672=0,0,E1672/ABS(D1672))</f>
        <v/>
      </c>
    </row>
    <row r="1673" hidden="1" outlineLevel="1">
      <c r="A1673" s="37" t="inlineStr"/>
      <c r="B1673" s="38" t="inlineStr">
        <is>
          <t xml:space="preserve">    ONLINE Eliana Morera</t>
        </is>
      </c>
      <c r="C1673" s="39" t="n">
        <v>204000</v>
      </c>
      <c r="D1673" s="39" t="n">
        <v>204000</v>
      </c>
      <c r="E1673" s="39">
        <f>C1673-D1673</f>
        <v/>
      </c>
      <c r="F1673" s="40">
        <f>IF(D1673=0,0,E1673/ABS(D1673))</f>
        <v/>
      </c>
    </row>
    <row r="1674" hidden="1" outlineLevel="1">
      <c r="A1674" s="37" t="inlineStr"/>
      <c r="B1674" s="38" t="inlineStr">
        <is>
          <t xml:space="preserve">    ONLINE Eliana Patricia Angarita</t>
        </is>
      </c>
      <c r="C1674" s="39" t="n">
        <v>220000</v>
      </c>
      <c r="D1674" s="39" t="n">
        <v>220000</v>
      </c>
      <c r="E1674" s="39">
        <f>C1674-D1674</f>
        <v/>
      </c>
      <c r="F1674" s="40">
        <f>IF(D1674=0,0,E1674/ABS(D1674))</f>
        <v/>
      </c>
    </row>
    <row r="1675" hidden="1" outlineLevel="1">
      <c r="A1675" s="37" t="inlineStr"/>
      <c r="B1675" s="38" t="inlineStr">
        <is>
          <t xml:space="preserve">    ONLINE Eliana Plata</t>
        </is>
      </c>
      <c r="C1675" s="39" t="n">
        <v>430000</v>
      </c>
      <c r="D1675" s="39" t="n">
        <v>430000</v>
      </c>
      <c r="E1675" s="39">
        <f>C1675-D1675</f>
        <v/>
      </c>
      <c r="F1675" s="40">
        <f>IF(D1675=0,0,E1675/ABS(D1675))</f>
        <v/>
      </c>
    </row>
    <row r="1676" hidden="1" outlineLevel="1">
      <c r="A1676" s="37" t="inlineStr"/>
      <c r="B1676" s="38" t="inlineStr">
        <is>
          <t xml:space="preserve">    ONLINE Eliana Prado Guerrero</t>
        </is>
      </c>
      <c r="C1676" s="39" t="n">
        <v>82000</v>
      </c>
      <c r="D1676" s="39" t="n">
        <v>82000</v>
      </c>
      <c r="E1676" s="39">
        <f>C1676-D1676</f>
        <v/>
      </c>
      <c r="F1676" s="40">
        <f>IF(D1676=0,0,E1676/ABS(D1676))</f>
        <v/>
      </c>
    </row>
    <row r="1677" hidden="1" outlineLevel="1">
      <c r="A1677" s="37" t="inlineStr"/>
      <c r="B1677" s="38" t="inlineStr">
        <is>
          <t xml:space="preserve">    ONLINE Elida esther Uparela espitia</t>
        </is>
      </c>
      <c r="C1677" s="39" t="n">
        <v>120000</v>
      </c>
      <c r="D1677" s="39" t="n">
        <v>120000</v>
      </c>
      <c r="E1677" s="39">
        <f>C1677-D1677</f>
        <v/>
      </c>
      <c r="F1677" s="40">
        <f>IF(D1677=0,0,E1677/ABS(D1677))</f>
        <v/>
      </c>
    </row>
    <row r="1678" hidden="1" outlineLevel="1">
      <c r="A1678" s="37" t="inlineStr"/>
      <c r="B1678" s="38" t="inlineStr">
        <is>
          <t xml:space="preserve">    ONLINE Elisa Alvarez</t>
        </is>
      </c>
      <c r="C1678" s="39" t="n">
        <v>210000</v>
      </c>
      <c r="D1678" s="39" t="n">
        <v>210000</v>
      </c>
      <c r="E1678" s="39">
        <f>C1678-D1678</f>
        <v/>
      </c>
      <c r="F1678" s="40">
        <f>IF(D1678=0,0,E1678/ABS(D1678))</f>
        <v/>
      </c>
    </row>
    <row r="1679" hidden="1" outlineLevel="1">
      <c r="A1679" s="37" t="inlineStr"/>
      <c r="B1679" s="38" t="inlineStr">
        <is>
          <t xml:space="preserve">    ONLINE Elisa Londoño Cardona</t>
        </is>
      </c>
      <c r="C1679" s="39" t="n">
        <v>105000</v>
      </c>
      <c r="D1679" s="39" t="n">
        <v>105000</v>
      </c>
      <c r="E1679" s="39">
        <f>C1679-D1679</f>
        <v/>
      </c>
      <c r="F1679" s="40">
        <f>IF(D1679=0,0,E1679/ABS(D1679))</f>
        <v/>
      </c>
    </row>
    <row r="1680" hidden="1" outlineLevel="1">
      <c r="A1680" s="37" t="inlineStr"/>
      <c r="B1680" s="38" t="inlineStr">
        <is>
          <t xml:space="preserve">    ONLINE Elisa Orduz</t>
        </is>
      </c>
      <c r="C1680" s="39" t="n">
        <v>126000</v>
      </c>
      <c r="D1680" s="39" t="n">
        <v>126000</v>
      </c>
      <c r="E1680" s="39">
        <f>C1680-D1680</f>
        <v/>
      </c>
      <c r="F1680" s="40">
        <f>IF(D1680=0,0,E1680/ABS(D1680))</f>
        <v/>
      </c>
    </row>
    <row r="1681" hidden="1" outlineLevel="1">
      <c r="A1681" s="37" t="inlineStr"/>
      <c r="B1681" s="38" t="inlineStr">
        <is>
          <t xml:space="preserve">    ONLINE Elisa Restrepo</t>
        </is>
      </c>
      <c r="C1681" s="39" t="n">
        <v>253000</v>
      </c>
      <c r="D1681" s="39" t="n">
        <v>253000</v>
      </c>
      <c r="E1681" s="39">
        <f>C1681-D1681</f>
        <v/>
      </c>
      <c r="F1681" s="40">
        <f>IF(D1681=0,0,E1681/ABS(D1681))</f>
        <v/>
      </c>
    </row>
    <row r="1682" hidden="1" outlineLevel="1">
      <c r="A1682" s="37" t="inlineStr"/>
      <c r="B1682" s="38" t="inlineStr">
        <is>
          <t xml:space="preserve">    ONLINE Elizabeth Del valle</t>
        </is>
      </c>
      <c r="C1682" s="39" t="n">
        <v>132749.99</v>
      </c>
      <c r="D1682" s="39" t="n">
        <v>132749.99</v>
      </c>
      <c r="E1682" s="39">
        <f>C1682-D1682</f>
        <v/>
      </c>
      <c r="F1682" s="40">
        <f>IF(D1682=0,0,E1682/ABS(D1682))</f>
        <v/>
      </c>
    </row>
    <row r="1683" hidden="1" outlineLevel="1">
      <c r="A1683" s="37" t="inlineStr"/>
      <c r="B1683" s="38" t="inlineStr">
        <is>
          <t xml:space="preserve">    ONLINE Elizabeth Mejia Perez</t>
        </is>
      </c>
      <c r="C1683" s="39" t="n">
        <v>60000</v>
      </c>
      <c r="D1683" s="39" t="n">
        <v>60000</v>
      </c>
      <c r="E1683" s="39">
        <f>C1683-D1683</f>
        <v/>
      </c>
      <c r="F1683" s="40">
        <f>IF(D1683=0,0,E1683/ABS(D1683))</f>
        <v/>
      </c>
    </row>
    <row r="1684" hidden="1" outlineLevel="1">
      <c r="A1684" s="37" t="inlineStr"/>
      <c r="B1684" s="38" t="inlineStr">
        <is>
          <t xml:space="preserve">    ONLINE Elizabeth Orozco</t>
        </is>
      </c>
      <c r="C1684" s="39" t="n">
        <v>53000</v>
      </c>
      <c r="D1684" s="39" t="n">
        <v>53000</v>
      </c>
      <c r="E1684" s="39">
        <f>C1684-D1684</f>
        <v/>
      </c>
      <c r="F1684" s="40">
        <f>IF(D1684=0,0,E1684/ABS(D1684))</f>
        <v/>
      </c>
    </row>
    <row r="1685" hidden="1" outlineLevel="1">
      <c r="A1685" s="37" t="inlineStr"/>
      <c r="B1685" s="38" t="inlineStr">
        <is>
          <t xml:space="preserve">    ONLINE Elizabeth Roa Suarez</t>
        </is>
      </c>
      <c r="C1685" s="39" t="n">
        <v>120000</v>
      </c>
      <c r="D1685" s="39" t="n">
        <v>120000</v>
      </c>
      <c r="E1685" s="39">
        <f>C1685-D1685</f>
        <v/>
      </c>
      <c r="F1685" s="40">
        <f>IF(D1685=0,0,E1685/ABS(D1685))</f>
        <v/>
      </c>
    </row>
    <row r="1686" hidden="1" outlineLevel="1">
      <c r="A1686" s="37" t="inlineStr"/>
      <c r="B1686" s="38" t="inlineStr">
        <is>
          <t xml:space="preserve">    ONLINE Elizabeth Tello Saldarriaga</t>
        </is>
      </c>
      <c r="C1686" s="39" t="n">
        <v>80000</v>
      </c>
      <c r="D1686" s="39" t="n">
        <v>80000</v>
      </c>
      <c r="E1686" s="39">
        <f>C1686-D1686</f>
        <v/>
      </c>
      <c r="F1686" s="40">
        <f>IF(D1686=0,0,E1686/ABS(D1686))</f>
        <v/>
      </c>
    </row>
    <row r="1687" hidden="1" outlineLevel="1">
      <c r="A1687" s="37" t="inlineStr"/>
      <c r="B1687" s="38" t="inlineStr">
        <is>
          <t xml:space="preserve">    ONLINE Elizabeth Vélez</t>
        </is>
      </c>
      <c r="C1687" s="39" t="n">
        <v>76000</v>
      </c>
      <c r="D1687" s="39" t="n">
        <v>76000</v>
      </c>
      <c r="E1687" s="39">
        <f>C1687-D1687</f>
        <v/>
      </c>
      <c r="F1687" s="40">
        <f>IF(D1687=0,0,E1687/ABS(D1687))</f>
        <v/>
      </c>
    </row>
    <row r="1688" hidden="1" outlineLevel="1">
      <c r="A1688" s="37" t="inlineStr"/>
      <c r="B1688" s="38" t="inlineStr">
        <is>
          <t xml:space="preserve">    ONLINE Elizabeth Zapata Rodríguez</t>
        </is>
      </c>
      <c r="C1688" s="39" t="n">
        <v>38000</v>
      </c>
      <c r="D1688" s="39" t="n">
        <v>38000</v>
      </c>
      <c r="E1688" s="39">
        <f>C1688-D1688</f>
        <v/>
      </c>
      <c r="F1688" s="40">
        <f>IF(D1688=0,0,E1688/ABS(D1688))</f>
        <v/>
      </c>
    </row>
    <row r="1689" hidden="1" outlineLevel="1">
      <c r="A1689" s="37" t="inlineStr"/>
      <c r="B1689" s="38" t="inlineStr">
        <is>
          <t xml:space="preserve">    ONLINE Elsa De Parra</t>
        </is>
      </c>
      <c r="C1689" s="39" t="n">
        <v>296000</v>
      </c>
      <c r="D1689" s="39" t="n">
        <v>296000</v>
      </c>
      <c r="E1689" s="39">
        <f>C1689-D1689</f>
        <v/>
      </c>
      <c r="F1689" s="40">
        <f>IF(D1689=0,0,E1689/ABS(D1689))</f>
        <v/>
      </c>
    </row>
    <row r="1690" hidden="1" outlineLevel="1">
      <c r="A1690" s="37" t="inlineStr"/>
      <c r="B1690" s="38" t="inlineStr">
        <is>
          <t xml:space="preserve">    ONLINE Elvia Maria Zabala Cardona</t>
        </is>
      </c>
      <c r="C1690" s="39" t="n">
        <v>80000</v>
      </c>
      <c r="D1690" s="39" t="n">
        <v>80000</v>
      </c>
      <c r="E1690" s="39">
        <f>C1690-D1690</f>
        <v/>
      </c>
      <c r="F1690" s="40">
        <f>IF(D1690=0,0,E1690/ABS(D1690))</f>
        <v/>
      </c>
    </row>
    <row r="1691" hidden="1" outlineLevel="1">
      <c r="A1691" s="37" t="inlineStr"/>
      <c r="B1691" s="38" t="inlineStr">
        <is>
          <t xml:space="preserve">    ONLINE Elvin Vargas Fernandez</t>
        </is>
      </c>
      <c r="C1691" s="39" t="n">
        <v>432000</v>
      </c>
      <c r="D1691" s="39" t="n">
        <v>432000</v>
      </c>
      <c r="E1691" s="39">
        <f>C1691-D1691</f>
        <v/>
      </c>
      <c r="F1691" s="40">
        <f>IF(D1691=0,0,E1691/ABS(D1691))</f>
        <v/>
      </c>
    </row>
    <row r="1692" hidden="1" outlineLevel="1">
      <c r="A1692" s="37" t="inlineStr"/>
      <c r="B1692" s="38" t="inlineStr">
        <is>
          <t xml:space="preserve">    ONLINE Emilia Baiz</t>
        </is>
      </c>
      <c r="C1692" s="39" t="n">
        <v>106000</v>
      </c>
      <c r="D1692" s="39" t="n">
        <v>106000</v>
      </c>
      <c r="E1692" s="39">
        <f>C1692-D1692</f>
        <v/>
      </c>
      <c r="F1692" s="40">
        <f>IF(D1692=0,0,E1692/ABS(D1692))</f>
        <v/>
      </c>
    </row>
    <row r="1693" hidden="1" outlineLevel="1">
      <c r="A1693" s="37" t="inlineStr"/>
      <c r="B1693" s="38" t="inlineStr">
        <is>
          <t xml:space="preserve">    ONLINE Emilia Ortegon</t>
        </is>
      </c>
      <c r="C1693" s="39" t="n">
        <v>125000</v>
      </c>
      <c r="D1693" s="39" t="n">
        <v>125000</v>
      </c>
      <c r="E1693" s="39">
        <f>C1693-D1693</f>
        <v/>
      </c>
      <c r="F1693" s="40">
        <f>IF(D1693=0,0,E1693/ABS(D1693))</f>
        <v/>
      </c>
    </row>
    <row r="1694" hidden="1" outlineLevel="1">
      <c r="A1694" s="37" t="inlineStr"/>
      <c r="B1694" s="38" t="inlineStr">
        <is>
          <t xml:space="preserve">    ONLINE Emilie Ramshorn</t>
        </is>
      </c>
      <c r="C1694" s="39" t="n">
        <v>114000</v>
      </c>
      <c r="D1694" s="39" t="n">
        <v>114000</v>
      </c>
      <c r="E1694" s="39">
        <f>C1694-D1694</f>
        <v/>
      </c>
      <c r="F1694" s="40">
        <f>IF(D1694=0,0,E1694/ABS(D1694))</f>
        <v/>
      </c>
    </row>
    <row r="1695" hidden="1" outlineLevel="1">
      <c r="A1695" s="37" t="inlineStr"/>
      <c r="B1695" s="38" t="inlineStr">
        <is>
          <t xml:space="preserve">    ONLINE Emilio Quevedo Velez</t>
        </is>
      </c>
      <c r="C1695" s="39" t="n">
        <v>148000</v>
      </c>
      <c r="D1695" s="39" t="n">
        <v>148000</v>
      </c>
      <c r="E1695" s="39">
        <f>C1695-D1695</f>
        <v/>
      </c>
      <c r="F1695" s="40">
        <f>IF(D1695=0,0,E1695/ABS(D1695))</f>
        <v/>
      </c>
    </row>
    <row r="1696" hidden="1" outlineLevel="1">
      <c r="A1696" s="37" t="inlineStr"/>
      <c r="B1696" s="38" t="inlineStr">
        <is>
          <t xml:space="preserve">    ONLINE Emily Cabarcas</t>
        </is>
      </c>
      <c r="C1696" s="39" t="n">
        <v>215000</v>
      </c>
      <c r="D1696" s="39" t="n">
        <v>215000</v>
      </c>
      <c r="E1696" s="39">
        <f>C1696-D1696</f>
        <v/>
      </c>
      <c r="F1696" s="40">
        <f>IF(D1696=0,0,E1696/ABS(D1696))</f>
        <v/>
      </c>
    </row>
    <row r="1697" hidden="1" outlineLevel="1">
      <c r="A1697" s="37" t="inlineStr"/>
      <c r="B1697" s="38" t="inlineStr">
        <is>
          <t xml:space="preserve">    ONLINE Emily Garcia</t>
        </is>
      </c>
      <c r="C1697" s="39" t="n">
        <v>75000</v>
      </c>
      <c r="D1697" s="39" t="n">
        <v>75000</v>
      </c>
      <c r="E1697" s="39">
        <f>C1697-D1697</f>
        <v/>
      </c>
      <c r="F1697" s="40">
        <f>IF(D1697=0,0,E1697/ABS(D1697))</f>
        <v/>
      </c>
    </row>
    <row r="1698" hidden="1" outlineLevel="1">
      <c r="A1698" s="37" t="inlineStr"/>
      <c r="B1698" s="38" t="inlineStr">
        <is>
          <t xml:space="preserve">    ONLINE Ena Cabrales</t>
        </is>
      </c>
      <c r="C1698" s="39" t="n">
        <v>90000</v>
      </c>
      <c r="D1698" s="39" t="n">
        <v>90000</v>
      </c>
      <c r="E1698" s="39">
        <f>C1698-D1698</f>
        <v/>
      </c>
      <c r="F1698" s="40">
        <f>IF(D1698=0,0,E1698/ABS(D1698))</f>
        <v/>
      </c>
    </row>
    <row r="1699" hidden="1" outlineLevel="1">
      <c r="A1699" s="37" t="inlineStr"/>
      <c r="B1699" s="38" t="inlineStr">
        <is>
          <t xml:space="preserve">    ONLINE Enith Farlaidi Castro gaitan</t>
        </is>
      </c>
      <c r="C1699" s="39" t="n">
        <v>171000</v>
      </c>
      <c r="D1699" s="39" t="n">
        <v>171000</v>
      </c>
      <c r="E1699" s="39">
        <f>C1699-D1699</f>
        <v/>
      </c>
      <c r="F1699" s="40">
        <f>IF(D1699=0,0,E1699/ABS(D1699))</f>
        <v/>
      </c>
    </row>
    <row r="1700" hidden="1" outlineLevel="1">
      <c r="A1700" s="37" t="inlineStr"/>
      <c r="B1700" s="38" t="inlineStr">
        <is>
          <t xml:space="preserve">    ONLINE Enith Franco Arango</t>
        </is>
      </c>
      <c r="C1700" s="39" t="n">
        <v>139000</v>
      </c>
      <c r="D1700" s="39" t="n">
        <v>139000</v>
      </c>
      <c r="E1700" s="39">
        <f>C1700-D1700</f>
        <v/>
      </c>
      <c r="F1700" s="40">
        <f>IF(D1700=0,0,E1700/ABS(D1700))</f>
        <v/>
      </c>
    </row>
    <row r="1701" hidden="1" outlineLevel="1">
      <c r="A1701" s="37" t="inlineStr"/>
      <c r="B1701" s="38" t="inlineStr">
        <is>
          <t xml:space="preserve">    ONLINE Enrique Acero</t>
        </is>
      </c>
      <c r="C1701" s="39" t="n">
        <v>339000</v>
      </c>
      <c r="D1701" s="39" t="n">
        <v>339000</v>
      </c>
      <c r="E1701" s="39">
        <f>C1701-D1701</f>
        <v/>
      </c>
      <c r="F1701" s="40">
        <f>IF(D1701=0,0,E1701/ABS(D1701))</f>
        <v/>
      </c>
    </row>
    <row r="1702" hidden="1" outlineLevel="1">
      <c r="A1702" s="37" t="inlineStr"/>
      <c r="B1702" s="38" t="inlineStr">
        <is>
          <t xml:space="preserve">    ONLINE Enrique Bechara</t>
        </is>
      </c>
      <c r="C1702" s="39" t="n">
        <v>224000</v>
      </c>
      <c r="D1702" s="39" t="n">
        <v>224000</v>
      </c>
      <c r="E1702" s="39">
        <f>C1702-D1702</f>
        <v/>
      </c>
      <c r="F1702" s="40">
        <f>IF(D1702=0,0,E1702/ABS(D1702))</f>
        <v/>
      </c>
    </row>
    <row r="1703" hidden="1" outlineLevel="1">
      <c r="A1703" s="37" t="inlineStr"/>
      <c r="B1703" s="38" t="inlineStr">
        <is>
          <t xml:space="preserve">    ONLINE Erick David Castro Reyes</t>
        </is>
      </c>
      <c r="C1703" s="39" t="n">
        <v>100000</v>
      </c>
      <c r="D1703" s="39" t="n">
        <v>100000</v>
      </c>
      <c r="E1703" s="39">
        <f>C1703-D1703</f>
        <v/>
      </c>
      <c r="F1703" s="40">
        <f>IF(D1703=0,0,E1703/ABS(D1703))</f>
        <v/>
      </c>
    </row>
    <row r="1704" hidden="1" outlineLevel="1">
      <c r="A1704" s="37" t="inlineStr"/>
      <c r="B1704" s="38" t="inlineStr">
        <is>
          <t xml:space="preserve">    ONLINE Ericka Pineda</t>
        </is>
      </c>
      <c r="C1704" s="39" t="n">
        <v>137000</v>
      </c>
      <c r="D1704" s="39" t="n">
        <v>137000</v>
      </c>
      <c r="E1704" s="39">
        <f>C1704-D1704</f>
        <v/>
      </c>
      <c r="F1704" s="40">
        <f>IF(D1704=0,0,E1704/ABS(D1704))</f>
        <v/>
      </c>
    </row>
    <row r="1705" hidden="1" outlineLevel="1">
      <c r="A1705" s="37" t="inlineStr"/>
      <c r="B1705" s="38" t="inlineStr">
        <is>
          <t xml:space="preserve">    ONLINE Erika Bernal</t>
        </is>
      </c>
      <c r="C1705" s="39" t="n">
        <v>91200</v>
      </c>
      <c r="D1705" s="39" t="n">
        <v>91200</v>
      </c>
      <c r="E1705" s="39">
        <f>C1705-D1705</f>
        <v/>
      </c>
      <c r="F1705" s="40">
        <f>IF(D1705=0,0,E1705/ABS(D1705))</f>
        <v/>
      </c>
    </row>
    <row r="1706" hidden="1" outlineLevel="1">
      <c r="A1706" s="37" t="inlineStr"/>
      <c r="B1706" s="38" t="inlineStr">
        <is>
          <t xml:space="preserve">    ONLINE Erika Betancourt</t>
        </is>
      </c>
      <c r="C1706" s="39" t="n">
        <v>115499.99</v>
      </c>
      <c r="D1706" s="39" t="n">
        <v>115499.99</v>
      </c>
      <c r="E1706" s="39">
        <f>C1706-D1706</f>
        <v/>
      </c>
      <c r="F1706" s="40">
        <f>IF(D1706=0,0,E1706/ABS(D1706))</f>
        <v/>
      </c>
    </row>
    <row r="1707" hidden="1" outlineLevel="1">
      <c r="A1707" s="37" t="inlineStr"/>
      <c r="B1707" s="38" t="inlineStr">
        <is>
          <t xml:space="preserve">    ONLINE Erika Huertas</t>
        </is>
      </c>
      <c r="C1707" s="39" t="n">
        <v>50000</v>
      </c>
      <c r="D1707" s="39" t="n">
        <v>50000</v>
      </c>
      <c r="E1707" s="39">
        <f>C1707-D1707</f>
        <v/>
      </c>
      <c r="F1707" s="40">
        <f>IF(D1707=0,0,E1707/ABS(D1707))</f>
        <v/>
      </c>
    </row>
    <row r="1708" hidden="1" outlineLevel="1">
      <c r="A1708" s="37" t="inlineStr"/>
      <c r="B1708" s="38" t="inlineStr">
        <is>
          <t xml:space="preserve">    ONLINE Erika Lobo</t>
        </is>
      </c>
      <c r="C1708" s="39" t="n">
        <v>60000</v>
      </c>
      <c r="D1708" s="39" t="n">
        <v>60000</v>
      </c>
      <c r="E1708" s="39">
        <f>C1708-D1708</f>
        <v/>
      </c>
      <c r="F1708" s="40">
        <f>IF(D1708=0,0,E1708/ABS(D1708))</f>
        <v/>
      </c>
    </row>
    <row r="1709" hidden="1" outlineLevel="1">
      <c r="A1709" s="37" t="inlineStr"/>
      <c r="B1709" s="38" t="inlineStr">
        <is>
          <t xml:space="preserve">    ONLINE Erika Paola Melo</t>
        </is>
      </c>
      <c r="C1709" s="39" t="n">
        <v>50000</v>
      </c>
      <c r="D1709" s="39" t="n">
        <v>50000</v>
      </c>
      <c r="E1709" s="39">
        <f>C1709-D1709</f>
        <v/>
      </c>
      <c r="F1709" s="40">
        <f>IF(D1709=0,0,E1709/ABS(D1709))</f>
        <v/>
      </c>
    </row>
    <row r="1710" hidden="1" outlineLevel="1">
      <c r="A1710" s="37" t="inlineStr"/>
      <c r="B1710" s="38" t="inlineStr">
        <is>
          <t xml:space="preserve">    ONLINE Erika Ramirez</t>
        </is>
      </c>
      <c r="C1710" s="39" t="n">
        <v>430000</v>
      </c>
      <c r="D1710" s="39" t="n">
        <v>430000</v>
      </c>
      <c r="E1710" s="39">
        <f>C1710-D1710</f>
        <v/>
      </c>
      <c r="F1710" s="40">
        <f>IF(D1710=0,0,E1710/ABS(D1710))</f>
        <v/>
      </c>
    </row>
    <row r="1711" hidden="1" outlineLevel="1">
      <c r="A1711" s="37" t="inlineStr"/>
      <c r="B1711" s="38" t="inlineStr">
        <is>
          <t xml:space="preserve">    ONLINE Erika Serrano</t>
        </is>
      </c>
      <c r="C1711" s="39" t="n">
        <v>189001</v>
      </c>
      <c r="D1711" s="39" t="n">
        <v>189001</v>
      </c>
      <c r="E1711" s="39">
        <f>C1711-D1711</f>
        <v/>
      </c>
      <c r="F1711" s="40">
        <f>IF(D1711=0,0,E1711/ABS(D1711))</f>
        <v/>
      </c>
    </row>
    <row r="1712" hidden="1" outlineLevel="1">
      <c r="A1712" s="37" t="inlineStr"/>
      <c r="B1712" s="38" t="inlineStr">
        <is>
          <t xml:space="preserve">    ONLINE Erika Torres</t>
        </is>
      </c>
      <c r="C1712" s="39" t="n">
        <v>96000</v>
      </c>
      <c r="D1712" s="39" t="n">
        <v>96000</v>
      </c>
      <c r="E1712" s="39">
        <f>C1712-D1712</f>
        <v/>
      </c>
      <c r="F1712" s="40">
        <f>IF(D1712=0,0,E1712/ABS(D1712))</f>
        <v/>
      </c>
    </row>
    <row r="1713" hidden="1" outlineLevel="1">
      <c r="A1713" s="37" t="inlineStr"/>
      <c r="B1713" s="38" t="inlineStr">
        <is>
          <t xml:space="preserve">    ONLINE Erika Zuluga</t>
        </is>
      </c>
      <c r="C1713" s="39" t="n">
        <v>110000</v>
      </c>
      <c r="D1713" s="39" t="n">
        <v>110000</v>
      </c>
      <c r="E1713" s="39">
        <f>C1713-D1713</f>
        <v/>
      </c>
      <c r="F1713" s="40">
        <f>IF(D1713=0,0,E1713/ABS(D1713))</f>
        <v/>
      </c>
    </row>
    <row r="1714" hidden="1" outlineLevel="1">
      <c r="A1714" s="37" t="inlineStr"/>
      <c r="B1714" s="38" t="inlineStr">
        <is>
          <t xml:space="preserve">    ONLINE Erika von sneidern</t>
        </is>
      </c>
      <c r="C1714" s="39" t="n">
        <v>197000</v>
      </c>
      <c r="D1714" s="39" t="n">
        <v>197000</v>
      </c>
      <c r="E1714" s="39">
        <f>C1714-D1714</f>
        <v/>
      </c>
      <c r="F1714" s="40">
        <f>IF(D1714=0,0,E1714/ABS(D1714))</f>
        <v/>
      </c>
    </row>
    <row r="1715" hidden="1" outlineLevel="1">
      <c r="A1715" s="37" t="inlineStr"/>
      <c r="B1715" s="38" t="inlineStr">
        <is>
          <t xml:space="preserve">    ONLINE Ernesto Miranda</t>
        </is>
      </c>
      <c r="C1715" s="39" t="n">
        <v>70001</v>
      </c>
      <c r="D1715" s="39" t="n">
        <v>70001</v>
      </c>
      <c r="E1715" s="39">
        <f>C1715-D1715</f>
        <v/>
      </c>
      <c r="F1715" s="40">
        <f>IF(D1715=0,0,E1715/ABS(D1715))</f>
        <v/>
      </c>
    </row>
    <row r="1716" hidden="1" outlineLevel="1">
      <c r="A1716" s="37" t="inlineStr"/>
      <c r="B1716" s="38" t="inlineStr">
        <is>
          <t xml:space="preserve">    ONLINE Esmeralda Aguirre Navarrete</t>
        </is>
      </c>
      <c r="C1716" s="39" t="n">
        <v>39000</v>
      </c>
      <c r="D1716" s="39" t="n">
        <v>39000</v>
      </c>
      <c r="E1716" s="39">
        <f>C1716-D1716</f>
        <v/>
      </c>
      <c r="F1716" s="40">
        <f>IF(D1716=0,0,E1716/ABS(D1716))</f>
        <v/>
      </c>
    </row>
    <row r="1717" hidden="1" outlineLevel="1">
      <c r="A1717" s="37" t="inlineStr"/>
      <c r="B1717" s="38" t="inlineStr">
        <is>
          <t xml:space="preserve">    ONLINE Esmeralda Correa</t>
        </is>
      </c>
      <c r="C1717" s="39" t="n">
        <v>466000</v>
      </c>
      <c r="D1717" s="39" t="n">
        <v>466000</v>
      </c>
      <c r="E1717" s="39">
        <f>C1717-D1717</f>
        <v/>
      </c>
      <c r="F1717" s="40">
        <f>IF(D1717=0,0,E1717/ABS(D1717))</f>
        <v/>
      </c>
    </row>
    <row r="1718" hidden="1" outlineLevel="1">
      <c r="A1718" s="37" t="inlineStr"/>
      <c r="B1718" s="38" t="inlineStr">
        <is>
          <t xml:space="preserve">    ONLINE Esperanza Cárdenas</t>
        </is>
      </c>
      <c r="C1718" s="39" t="n">
        <v>40000</v>
      </c>
      <c r="D1718" s="39" t="n">
        <v>40000</v>
      </c>
      <c r="E1718" s="39">
        <f>C1718-D1718</f>
        <v/>
      </c>
      <c r="F1718" s="40">
        <f>IF(D1718=0,0,E1718/ABS(D1718))</f>
        <v/>
      </c>
    </row>
    <row r="1719" hidden="1" outlineLevel="1">
      <c r="A1719" s="37" t="inlineStr"/>
      <c r="B1719" s="38" t="inlineStr">
        <is>
          <t xml:space="preserve">    ONLINE Esteban Zapata Velez</t>
        </is>
      </c>
      <c r="C1719" s="39" t="n">
        <v>79200.00999999999</v>
      </c>
      <c r="D1719" s="39" t="n">
        <v>79200.00999999999</v>
      </c>
      <c r="E1719" s="39">
        <f>C1719-D1719</f>
        <v/>
      </c>
      <c r="F1719" s="40">
        <f>IF(D1719=0,0,E1719/ABS(D1719))</f>
        <v/>
      </c>
    </row>
    <row r="1720" hidden="1" outlineLevel="1">
      <c r="A1720" s="37" t="inlineStr"/>
      <c r="B1720" s="38" t="inlineStr">
        <is>
          <t xml:space="preserve">    ONLINE Estefania Arango Davila</t>
        </is>
      </c>
      <c r="C1720" s="39" t="n">
        <v>45000</v>
      </c>
      <c r="D1720" s="39" t="n">
        <v>45000</v>
      </c>
      <c r="E1720" s="39">
        <f>C1720-D1720</f>
        <v/>
      </c>
      <c r="F1720" s="40">
        <f>IF(D1720=0,0,E1720/ABS(D1720))</f>
        <v/>
      </c>
    </row>
    <row r="1721" hidden="1" outlineLevel="1">
      <c r="A1721" s="37" t="inlineStr"/>
      <c r="B1721" s="38" t="inlineStr">
        <is>
          <t xml:space="preserve">    ONLINE Estefania Garcia</t>
        </is>
      </c>
      <c r="C1721" s="39" t="n">
        <v>245000</v>
      </c>
      <c r="D1721" s="39" t="n">
        <v>245000</v>
      </c>
      <c r="E1721" s="39">
        <f>C1721-D1721</f>
        <v/>
      </c>
      <c r="F1721" s="40">
        <f>IF(D1721=0,0,E1721/ABS(D1721))</f>
        <v/>
      </c>
    </row>
    <row r="1722" hidden="1" outlineLevel="1">
      <c r="A1722" s="37" t="inlineStr"/>
      <c r="B1722" s="38" t="inlineStr">
        <is>
          <t xml:space="preserve">    ONLINE Estefania Giraldo</t>
        </is>
      </c>
      <c r="C1722" s="39" t="n">
        <v>50000</v>
      </c>
      <c r="D1722" s="39" t="n">
        <v>50000</v>
      </c>
      <c r="E1722" s="39">
        <f>C1722-D1722</f>
        <v/>
      </c>
      <c r="F1722" s="40">
        <f>IF(D1722=0,0,E1722/ABS(D1722))</f>
        <v/>
      </c>
    </row>
    <row r="1723" hidden="1" outlineLevel="1">
      <c r="A1723" s="37" t="inlineStr"/>
      <c r="B1723" s="38" t="inlineStr">
        <is>
          <t xml:space="preserve">    ONLINE Estefania Parra Gutierrez</t>
        </is>
      </c>
      <c r="C1723" s="39" t="n">
        <v>32000</v>
      </c>
      <c r="D1723" s="39" t="n">
        <v>32000</v>
      </c>
      <c r="E1723" s="39">
        <f>C1723-D1723</f>
        <v/>
      </c>
      <c r="F1723" s="40">
        <f>IF(D1723=0,0,E1723/ABS(D1723))</f>
        <v/>
      </c>
    </row>
    <row r="1724" hidden="1" outlineLevel="1">
      <c r="A1724" s="37" t="inlineStr"/>
      <c r="B1724" s="38" t="inlineStr">
        <is>
          <t xml:space="preserve">    ONLINE Estefany Carolina Ruano Cordoba</t>
        </is>
      </c>
      <c r="C1724" s="39" t="n">
        <v>167000</v>
      </c>
      <c r="D1724" s="39" t="n">
        <v>167000</v>
      </c>
      <c r="E1724" s="39">
        <f>C1724-D1724</f>
        <v/>
      </c>
      <c r="F1724" s="40">
        <f>IF(D1724=0,0,E1724/ABS(D1724))</f>
        <v/>
      </c>
    </row>
    <row r="1725" hidden="1" outlineLevel="1">
      <c r="A1725" s="37" t="inlineStr"/>
      <c r="B1725" s="38" t="inlineStr">
        <is>
          <t xml:space="preserve">    ONLINE Esther pinilla</t>
        </is>
      </c>
      <c r="C1725" s="39" t="n">
        <v>80000</v>
      </c>
      <c r="D1725" s="39" t="n">
        <v>80000</v>
      </c>
      <c r="E1725" s="39">
        <f>C1725-D1725</f>
        <v/>
      </c>
      <c r="F1725" s="40">
        <f>IF(D1725=0,0,E1725/ABS(D1725))</f>
        <v/>
      </c>
    </row>
    <row r="1726" hidden="1" outlineLevel="1">
      <c r="A1726" s="37" t="inlineStr"/>
      <c r="B1726" s="38" t="inlineStr">
        <is>
          <t xml:space="preserve">    ONLINE Eva Valencia</t>
        </is>
      </c>
      <c r="C1726" s="39" t="n">
        <v>174000</v>
      </c>
      <c r="D1726" s="39" t="n">
        <v>174000</v>
      </c>
      <c r="E1726" s="39">
        <f>C1726-D1726</f>
        <v/>
      </c>
      <c r="F1726" s="40">
        <f>IF(D1726=0,0,E1726/ABS(D1726))</f>
        <v/>
      </c>
    </row>
    <row r="1727" hidden="1" outlineLevel="1">
      <c r="A1727" s="37" t="inlineStr"/>
      <c r="B1727" s="38" t="inlineStr">
        <is>
          <t xml:space="preserve">    ONLINE Eveling Vasquez Gonzalez</t>
        </is>
      </c>
      <c r="C1727" s="39" t="n">
        <v>42000</v>
      </c>
      <c r="D1727" s="39" t="n">
        <v>42000</v>
      </c>
      <c r="E1727" s="39">
        <f>C1727-D1727</f>
        <v/>
      </c>
      <c r="F1727" s="40">
        <f>IF(D1727=0,0,E1727/ABS(D1727))</f>
        <v/>
      </c>
    </row>
    <row r="1728" hidden="1" outlineLevel="1">
      <c r="A1728" s="37" t="inlineStr"/>
      <c r="B1728" s="38" t="inlineStr">
        <is>
          <t xml:space="preserve">    ONLINE Evelyn Moya</t>
        </is>
      </c>
      <c r="C1728" s="39" t="n">
        <v>211000</v>
      </c>
      <c r="D1728" s="39" t="n">
        <v>211000</v>
      </c>
      <c r="E1728" s="39">
        <f>C1728-D1728</f>
        <v/>
      </c>
      <c r="F1728" s="40">
        <f>IF(D1728=0,0,E1728/ABS(D1728))</f>
        <v/>
      </c>
    </row>
    <row r="1729" hidden="1" outlineLevel="1">
      <c r="A1729" s="37" t="inlineStr"/>
      <c r="B1729" s="38" t="inlineStr">
        <is>
          <t xml:space="preserve">    ONLINE Eyleen Hernandez</t>
        </is>
      </c>
      <c r="C1729" s="39" t="n">
        <v>174100.01</v>
      </c>
      <c r="D1729" s="39" t="n">
        <v>174100.01</v>
      </c>
      <c r="E1729" s="39">
        <f>C1729-D1729</f>
        <v/>
      </c>
      <c r="F1729" s="40">
        <f>IF(D1729=0,0,E1729/ABS(D1729))</f>
        <v/>
      </c>
    </row>
    <row r="1730" hidden="1" outlineLevel="1">
      <c r="A1730" s="37" t="inlineStr"/>
      <c r="B1730" s="38" t="inlineStr">
        <is>
          <t xml:space="preserve">    ONLINE Fabian Araujo</t>
        </is>
      </c>
      <c r="C1730" s="39" t="n">
        <v>60000</v>
      </c>
      <c r="D1730" s="39" t="n">
        <v>60000</v>
      </c>
      <c r="E1730" s="39">
        <f>C1730-D1730</f>
        <v/>
      </c>
      <c r="F1730" s="40">
        <f>IF(D1730=0,0,E1730/ABS(D1730))</f>
        <v/>
      </c>
    </row>
    <row r="1731" hidden="1" outlineLevel="1">
      <c r="A1731" s="37" t="inlineStr"/>
      <c r="B1731" s="38" t="inlineStr">
        <is>
          <t xml:space="preserve">    ONLINE Fabian Pinillos</t>
        </is>
      </c>
      <c r="C1731" s="39" t="n">
        <v>84000</v>
      </c>
      <c r="D1731" s="39" t="n">
        <v>84000</v>
      </c>
      <c r="E1731" s="39">
        <f>C1731-D1731</f>
        <v/>
      </c>
      <c r="F1731" s="40">
        <f>IF(D1731=0,0,E1731/ABS(D1731))</f>
        <v/>
      </c>
    </row>
    <row r="1732" hidden="1" outlineLevel="1">
      <c r="A1732" s="37" t="inlineStr"/>
      <c r="B1732" s="38" t="inlineStr">
        <is>
          <t xml:space="preserve">    ONLINE Fabian Vallejo</t>
        </is>
      </c>
      <c r="C1732" s="39" t="n">
        <v>354999</v>
      </c>
      <c r="D1732" s="39" t="n">
        <v>354999</v>
      </c>
      <c r="E1732" s="39">
        <f>C1732-D1732</f>
        <v/>
      </c>
      <c r="F1732" s="40">
        <f>IF(D1732=0,0,E1732/ABS(D1732))</f>
        <v/>
      </c>
    </row>
    <row r="1733" hidden="1" outlineLevel="1">
      <c r="A1733" s="37" t="inlineStr"/>
      <c r="B1733" s="38" t="inlineStr">
        <is>
          <t xml:space="preserve">    ONLINE Fabian Vargas</t>
        </is>
      </c>
      <c r="C1733" s="39" t="n">
        <v>100000</v>
      </c>
      <c r="D1733" s="39" t="n">
        <v>100000</v>
      </c>
      <c r="E1733" s="39">
        <f>C1733-D1733</f>
        <v/>
      </c>
      <c r="F1733" s="40">
        <f>IF(D1733=0,0,E1733/ABS(D1733))</f>
        <v/>
      </c>
    </row>
    <row r="1734" hidden="1" outlineLevel="1">
      <c r="A1734" s="37" t="inlineStr"/>
      <c r="B1734" s="38" t="inlineStr">
        <is>
          <t xml:space="preserve">    ONLINE Fabio Andres Tamayo Marin</t>
        </is>
      </c>
      <c r="C1734" s="39" t="n">
        <v>84000</v>
      </c>
      <c r="D1734" s="39" t="n">
        <v>84000</v>
      </c>
      <c r="E1734" s="39">
        <f>C1734-D1734</f>
        <v/>
      </c>
      <c r="F1734" s="40">
        <f>IF(D1734=0,0,E1734/ABS(D1734))</f>
        <v/>
      </c>
    </row>
    <row r="1735" hidden="1" outlineLevel="1">
      <c r="A1735" s="37" t="inlineStr"/>
      <c r="B1735" s="38" t="inlineStr">
        <is>
          <t xml:space="preserve">    ONLINE Fabiola Alvarez</t>
        </is>
      </c>
      <c r="C1735" s="39" t="n">
        <v>130001</v>
      </c>
      <c r="D1735" s="39" t="n">
        <v>130001</v>
      </c>
      <c r="E1735" s="39">
        <f>C1735-D1735</f>
        <v/>
      </c>
      <c r="F1735" s="40">
        <f>IF(D1735=0,0,E1735/ABS(D1735))</f>
        <v/>
      </c>
    </row>
    <row r="1736" hidden="1" outlineLevel="1">
      <c r="A1736" s="37" t="inlineStr"/>
      <c r="B1736" s="38" t="inlineStr">
        <is>
          <t xml:space="preserve">    ONLINE Favio Florez Otero</t>
        </is>
      </c>
      <c r="C1736" s="39" t="n">
        <v>120000</v>
      </c>
      <c r="D1736" s="39" t="n">
        <v>120000</v>
      </c>
      <c r="E1736" s="39">
        <f>C1736-D1736</f>
        <v/>
      </c>
      <c r="F1736" s="40">
        <f>IF(D1736=0,0,E1736/ABS(D1736))</f>
        <v/>
      </c>
    </row>
    <row r="1737" hidden="1" outlineLevel="1">
      <c r="A1737" s="37" t="inlineStr"/>
      <c r="B1737" s="38" t="inlineStr">
        <is>
          <t xml:space="preserve">    ONLINE Federico Espinosa</t>
        </is>
      </c>
      <c r="C1737" s="39" t="n">
        <v>250000</v>
      </c>
      <c r="D1737" s="39" t="n">
        <v>250000</v>
      </c>
      <c r="E1737" s="39">
        <f>C1737-D1737</f>
        <v/>
      </c>
      <c r="F1737" s="40">
        <f>IF(D1737=0,0,E1737/ABS(D1737))</f>
        <v/>
      </c>
    </row>
    <row r="1738" hidden="1" outlineLevel="1">
      <c r="A1738" s="37" t="inlineStr"/>
      <c r="B1738" s="38" t="inlineStr">
        <is>
          <t xml:space="preserve">    ONLINE Federico Scannella</t>
        </is>
      </c>
      <c r="C1738" s="39" t="n">
        <v>126000</v>
      </c>
      <c r="D1738" s="39" t="n">
        <v>126000</v>
      </c>
      <c r="E1738" s="39">
        <f>C1738-D1738</f>
        <v/>
      </c>
      <c r="F1738" s="40">
        <f>IF(D1738=0,0,E1738/ABS(D1738))</f>
        <v/>
      </c>
    </row>
    <row r="1739" hidden="1" outlineLevel="1">
      <c r="A1739" s="37" t="inlineStr"/>
      <c r="B1739" s="38" t="inlineStr">
        <is>
          <t xml:space="preserve">    ONLINE Felipe ARANGO</t>
        </is>
      </c>
      <c r="C1739" s="39" t="n">
        <v>229000</v>
      </c>
      <c r="D1739" s="39" t="n">
        <v>229000</v>
      </c>
      <c r="E1739" s="39">
        <f>C1739-D1739</f>
        <v/>
      </c>
      <c r="F1739" s="40">
        <f>IF(D1739=0,0,E1739/ABS(D1739))</f>
        <v/>
      </c>
    </row>
    <row r="1740" hidden="1" outlineLevel="1">
      <c r="A1740" s="37" t="inlineStr"/>
      <c r="B1740" s="38" t="inlineStr">
        <is>
          <t xml:space="preserve">    ONLINE Felipe Aristizábal Arjona</t>
        </is>
      </c>
      <c r="C1740" s="39" t="n">
        <v>76000</v>
      </c>
      <c r="D1740" s="39" t="n">
        <v>76000</v>
      </c>
      <c r="E1740" s="39">
        <f>C1740-D1740</f>
        <v/>
      </c>
      <c r="F1740" s="40">
        <f>IF(D1740=0,0,E1740/ABS(D1740))</f>
        <v/>
      </c>
    </row>
    <row r="1741" hidden="1" outlineLevel="1">
      <c r="A1741" s="37" t="inlineStr"/>
      <c r="B1741" s="38" t="inlineStr">
        <is>
          <t xml:space="preserve">    ONLINE Felipe Bello</t>
        </is>
      </c>
      <c r="C1741" s="39" t="n">
        <v>178000</v>
      </c>
      <c r="D1741" s="39" t="n">
        <v>178000</v>
      </c>
      <c r="E1741" s="39">
        <f>C1741-D1741</f>
        <v/>
      </c>
      <c r="F1741" s="40">
        <f>IF(D1741=0,0,E1741/ABS(D1741))</f>
        <v/>
      </c>
    </row>
    <row r="1742" hidden="1" outlineLevel="1">
      <c r="A1742" s="37" t="inlineStr"/>
      <c r="B1742" s="38" t="inlineStr">
        <is>
          <t xml:space="preserve">    ONLINE Felipe Echeverri</t>
        </is>
      </c>
      <c r="C1742" s="39" t="n">
        <v>106000</v>
      </c>
      <c r="D1742" s="39" t="n">
        <v>106000</v>
      </c>
      <c r="E1742" s="39">
        <f>C1742-D1742</f>
        <v/>
      </c>
      <c r="F1742" s="40">
        <f>IF(D1742=0,0,E1742/ABS(D1742))</f>
        <v/>
      </c>
    </row>
    <row r="1743" hidden="1" outlineLevel="1">
      <c r="A1743" s="37" t="inlineStr"/>
      <c r="B1743" s="38" t="inlineStr">
        <is>
          <t xml:space="preserve">    ONLINE Felipe Espinosa</t>
        </is>
      </c>
      <c r="C1743" s="39" t="n">
        <v>164000</v>
      </c>
      <c r="D1743" s="39" t="n">
        <v>164000</v>
      </c>
      <c r="E1743" s="39">
        <f>C1743-D1743</f>
        <v/>
      </c>
      <c r="F1743" s="40">
        <f>IF(D1743=0,0,E1743/ABS(D1743))</f>
        <v/>
      </c>
    </row>
    <row r="1744" hidden="1" outlineLevel="1">
      <c r="A1744" s="37" t="inlineStr"/>
      <c r="B1744" s="38" t="inlineStr">
        <is>
          <t xml:space="preserve">    ONLINE Felipe Gonzalez</t>
        </is>
      </c>
      <c r="C1744" s="39" t="n">
        <v>93000</v>
      </c>
      <c r="D1744" s="39" t="n">
        <v>93000</v>
      </c>
      <c r="E1744" s="39">
        <f>C1744-D1744</f>
        <v/>
      </c>
      <c r="F1744" s="40">
        <f>IF(D1744=0,0,E1744/ABS(D1744))</f>
        <v/>
      </c>
    </row>
    <row r="1745" hidden="1" outlineLevel="1">
      <c r="A1745" s="37" t="inlineStr"/>
      <c r="B1745" s="38" t="inlineStr">
        <is>
          <t xml:space="preserve">    ONLINE Felipe Ramirez</t>
        </is>
      </c>
      <c r="C1745" s="39" t="n">
        <v>39000</v>
      </c>
      <c r="D1745" s="39" t="n">
        <v>39000</v>
      </c>
      <c r="E1745" s="39">
        <f>C1745-D1745</f>
        <v/>
      </c>
      <c r="F1745" s="40">
        <f>IF(D1745=0,0,E1745/ABS(D1745))</f>
        <v/>
      </c>
    </row>
    <row r="1746" hidden="1" outlineLevel="1">
      <c r="A1746" s="37" t="inlineStr"/>
      <c r="B1746" s="38" t="inlineStr">
        <is>
          <t xml:space="preserve">    ONLINE Felipe Rodriguez</t>
        </is>
      </c>
      <c r="C1746" s="39" t="n">
        <v>80000</v>
      </c>
      <c r="D1746" s="39" t="n">
        <v>80000</v>
      </c>
      <c r="E1746" s="39">
        <f>C1746-D1746</f>
        <v/>
      </c>
      <c r="F1746" s="40">
        <f>IF(D1746=0,0,E1746/ABS(D1746))</f>
        <v/>
      </c>
    </row>
    <row r="1747" hidden="1" outlineLevel="1">
      <c r="A1747" s="37" t="inlineStr"/>
      <c r="B1747" s="38" t="inlineStr">
        <is>
          <t xml:space="preserve">    ONLINE Felipe Rueda</t>
        </is>
      </c>
      <c r="C1747" s="39" t="n">
        <v>34850</v>
      </c>
      <c r="D1747" s="39" t="n">
        <v>34850</v>
      </c>
      <c r="E1747" s="39">
        <f>C1747-D1747</f>
        <v/>
      </c>
      <c r="F1747" s="40">
        <f>IF(D1747=0,0,E1747/ABS(D1747))</f>
        <v/>
      </c>
    </row>
    <row r="1748" hidden="1" outlineLevel="1">
      <c r="A1748" s="37" t="inlineStr"/>
      <c r="B1748" s="38" t="inlineStr">
        <is>
          <t xml:space="preserve">    ONLINE Felipe Ruiz</t>
        </is>
      </c>
      <c r="C1748" s="39" t="n">
        <v>493000</v>
      </c>
      <c r="D1748" s="39" t="n">
        <v>493000</v>
      </c>
      <c r="E1748" s="39">
        <f>C1748-D1748</f>
        <v/>
      </c>
      <c r="F1748" s="40">
        <f>IF(D1748=0,0,E1748/ABS(D1748))</f>
        <v/>
      </c>
    </row>
    <row r="1749" hidden="1" outlineLevel="1">
      <c r="A1749" s="37" t="inlineStr"/>
      <c r="B1749" s="38" t="inlineStr">
        <is>
          <t xml:space="preserve">    ONLINE Fernanda Gomez</t>
        </is>
      </c>
      <c r="C1749" s="39" t="n">
        <v>240000</v>
      </c>
      <c r="D1749" s="39" t="n">
        <v>240000</v>
      </c>
      <c r="E1749" s="39">
        <f>C1749-D1749</f>
        <v/>
      </c>
      <c r="F1749" s="40">
        <f>IF(D1749=0,0,E1749/ABS(D1749))</f>
        <v/>
      </c>
    </row>
    <row r="1750" hidden="1" outlineLevel="1">
      <c r="A1750" s="37" t="inlineStr"/>
      <c r="B1750" s="38" t="inlineStr">
        <is>
          <t xml:space="preserve">    ONLINE Fernanda marcela Carlosama Benavides</t>
        </is>
      </c>
      <c r="C1750" s="39" t="n">
        <v>120000</v>
      </c>
      <c r="D1750" s="39" t="n">
        <v>120000</v>
      </c>
      <c r="E1750" s="39">
        <f>C1750-D1750</f>
        <v/>
      </c>
      <c r="F1750" s="40">
        <f>IF(D1750=0,0,E1750/ABS(D1750))</f>
        <v/>
      </c>
    </row>
    <row r="1751" hidden="1" outlineLevel="1">
      <c r="A1751" s="37" t="inlineStr"/>
      <c r="B1751" s="38" t="inlineStr">
        <is>
          <t xml:space="preserve">    ONLINE Fernando Alonso Fuentes Munoz</t>
        </is>
      </c>
      <c r="C1751" s="39" t="n">
        <v>38000</v>
      </c>
      <c r="D1751" s="39" t="n">
        <v>38000</v>
      </c>
      <c r="E1751" s="39">
        <f>C1751-D1751</f>
        <v/>
      </c>
      <c r="F1751" s="40">
        <f>IF(D1751=0,0,E1751/ABS(D1751))</f>
        <v/>
      </c>
    </row>
    <row r="1752" hidden="1" outlineLevel="1">
      <c r="A1752" s="37" t="inlineStr"/>
      <c r="B1752" s="38" t="inlineStr">
        <is>
          <t xml:space="preserve">    ONLINE Fernando Carrillo</t>
        </is>
      </c>
      <c r="C1752" s="39" t="n">
        <v>110000</v>
      </c>
      <c r="D1752" s="39" t="n">
        <v>110000</v>
      </c>
      <c r="E1752" s="39">
        <f>C1752-D1752</f>
        <v/>
      </c>
      <c r="F1752" s="40">
        <f>IF(D1752=0,0,E1752/ABS(D1752))</f>
        <v/>
      </c>
    </row>
    <row r="1753" hidden="1" outlineLevel="1">
      <c r="A1753" s="37" t="inlineStr"/>
      <c r="B1753" s="38" t="inlineStr">
        <is>
          <t xml:space="preserve">    ONLINE Fernando Contreras</t>
        </is>
      </c>
      <c r="C1753" s="39" t="n">
        <v>139000</v>
      </c>
      <c r="D1753" s="39" t="n">
        <v>139000</v>
      </c>
      <c r="E1753" s="39">
        <f>C1753-D1753</f>
        <v/>
      </c>
      <c r="F1753" s="40">
        <f>IF(D1753=0,0,E1753/ABS(D1753))</f>
        <v/>
      </c>
    </row>
    <row r="1754" hidden="1" outlineLevel="1">
      <c r="A1754" s="37" t="inlineStr"/>
      <c r="B1754" s="38" t="inlineStr">
        <is>
          <t xml:space="preserve">    ONLINE Fernando Javier Puche Algarin</t>
        </is>
      </c>
      <c r="C1754" s="39" t="n">
        <v>240000.01</v>
      </c>
      <c r="D1754" s="39" t="n">
        <v>240000.01</v>
      </c>
      <c r="E1754" s="39">
        <f>C1754-D1754</f>
        <v/>
      </c>
      <c r="F1754" s="40">
        <f>IF(D1754=0,0,E1754/ABS(D1754))</f>
        <v/>
      </c>
    </row>
    <row r="1755" hidden="1" outlineLevel="1">
      <c r="A1755" s="37" t="inlineStr"/>
      <c r="B1755" s="38" t="inlineStr">
        <is>
          <t xml:space="preserve">    ONLINE Fernando Manjarres</t>
        </is>
      </c>
      <c r="C1755" s="39" t="n">
        <v>65000</v>
      </c>
      <c r="D1755" s="39" t="n">
        <v>65000</v>
      </c>
      <c r="E1755" s="39">
        <f>C1755-D1755</f>
        <v/>
      </c>
      <c r="F1755" s="40">
        <f>IF(D1755=0,0,E1755/ABS(D1755))</f>
        <v/>
      </c>
    </row>
    <row r="1756" hidden="1" outlineLevel="1">
      <c r="A1756" s="37" t="inlineStr"/>
      <c r="B1756" s="38" t="inlineStr">
        <is>
          <t xml:space="preserve">    ONLINE Fernando Prada</t>
        </is>
      </c>
      <c r="C1756" s="39" t="n">
        <v>35000</v>
      </c>
      <c r="D1756" s="39" t="n">
        <v>35000</v>
      </c>
      <c r="E1756" s="39">
        <f>C1756-D1756</f>
        <v/>
      </c>
      <c r="F1756" s="40">
        <f>IF(D1756=0,0,E1756/ABS(D1756))</f>
        <v/>
      </c>
    </row>
    <row r="1757" hidden="1" outlineLevel="1">
      <c r="A1757" s="37" t="inlineStr"/>
      <c r="B1757" s="38" t="inlineStr">
        <is>
          <t xml:space="preserve">    ONLINE Fernando Velez-Pardo</t>
        </is>
      </c>
      <c r="C1757" s="39" t="n">
        <v>70000</v>
      </c>
      <c r="D1757" s="39" t="n">
        <v>70000</v>
      </c>
      <c r="E1757" s="39">
        <f>C1757-D1757</f>
        <v/>
      </c>
      <c r="F1757" s="40">
        <f>IF(D1757=0,0,E1757/ABS(D1757))</f>
        <v/>
      </c>
    </row>
    <row r="1758" hidden="1" outlineLevel="1">
      <c r="A1758" s="37" t="inlineStr"/>
      <c r="B1758" s="38" t="inlineStr">
        <is>
          <t xml:space="preserve">    ONLINE Fernando Villamil Pineda</t>
        </is>
      </c>
      <c r="C1758" s="39" t="n">
        <v>194000</v>
      </c>
      <c r="D1758" s="39" t="n">
        <v>194000</v>
      </c>
      <c r="E1758" s="39">
        <f>C1758-D1758</f>
        <v/>
      </c>
      <c r="F1758" s="40">
        <f>IF(D1758=0,0,E1758/ABS(D1758))</f>
        <v/>
      </c>
    </row>
    <row r="1759" hidden="1" outlineLevel="1">
      <c r="A1759" s="37" t="inlineStr"/>
      <c r="B1759" s="38" t="inlineStr">
        <is>
          <t xml:space="preserve">    ONLINE Ferney Duque</t>
        </is>
      </c>
      <c r="C1759" s="39" t="n">
        <v>35000</v>
      </c>
      <c r="D1759" s="39" t="n">
        <v>35000</v>
      </c>
      <c r="E1759" s="39">
        <f>C1759-D1759</f>
        <v/>
      </c>
      <c r="F1759" s="40">
        <f>IF(D1759=0,0,E1759/ABS(D1759))</f>
        <v/>
      </c>
    </row>
    <row r="1760" hidden="1" outlineLevel="1">
      <c r="A1760" s="37" t="inlineStr"/>
      <c r="B1760" s="38" t="inlineStr">
        <is>
          <t xml:space="preserve">    ONLINE Fiorela Duarte</t>
        </is>
      </c>
      <c r="C1760" s="39" t="n">
        <v>130000</v>
      </c>
      <c r="D1760" s="39" t="n">
        <v>130000</v>
      </c>
      <c r="E1760" s="39">
        <f>C1760-D1760</f>
        <v/>
      </c>
      <c r="F1760" s="40">
        <f>IF(D1760=0,0,E1760/ABS(D1760))</f>
        <v/>
      </c>
    </row>
    <row r="1761" hidden="1" outlineLevel="1">
      <c r="A1761" s="37" t="inlineStr"/>
      <c r="B1761" s="38" t="inlineStr">
        <is>
          <t xml:space="preserve">    ONLINE Flor Tabares</t>
        </is>
      </c>
      <c r="C1761" s="39" t="n">
        <v>518250.01</v>
      </c>
      <c r="D1761" s="39" t="n">
        <v>518250.01</v>
      </c>
      <c r="E1761" s="39">
        <f>C1761-D1761</f>
        <v/>
      </c>
      <c r="F1761" s="40">
        <f>IF(D1761=0,0,E1761/ABS(D1761))</f>
        <v/>
      </c>
    </row>
    <row r="1762" hidden="1" outlineLevel="1">
      <c r="A1762" s="37" t="inlineStr"/>
      <c r="B1762" s="38" t="inlineStr">
        <is>
          <t xml:space="preserve">    ONLINE Florencia Gammie</t>
        </is>
      </c>
      <c r="C1762" s="39" t="n">
        <v>129000</v>
      </c>
      <c r="D1762" s="39" t="n">
        <v>129000</v>
      </c>
      <c r="E1762" s="39">
        <f>C1762-D1762</f>
        <v/>
      </c>
      <c r="F1762" s="40">
        <f>IF(D1762=0,0,E1762/ABS(D1762))</f>
        <v/>
      </c>
    </row>
    <row r="1763" hidden="1" outlineLevel="1">
      <c r="A1763" s="37" t="inlineStr"/>
      <c r="B1763" s="38" t="inlineStr">
        <is>
          <t xml:space="preserve">    ONLINE Francis Niño</t>
        </is>
      </c>
      <c r="C1763" s="39" t="n">
        <v>385000</v>
      </c>
      <c r="D1763" s="39" t="n">
        <v>385000</v>
      </c>
      <c r="E1763" s="39">
        <f>C1763-D1763</f>
        <v/>
      </c>
      <c r="F1763" s="40">
        <f>IF(D1763=0,0,E1763/ABS(D1763))</f>
        <v/>
      </c>
    </row>
    <row r="1764" hidden="1" outlineLevel="1">
      <c r="A1764" s="37" t="inlineStr"/>
      <c r="B1764" s="38" t="inlineStr">
        <is>
          <t xml:space="preserve">    ONLINE Francisco Dario Otalvaro Duque</t>
        </is>
      </c>
      <c r="C1764" s="39" t="n">
        <v>399000</v>
      </c>
      <c r="D1764" s="39" t="n">
        <v>399000</v>
      </c>
      <c r="E1764" s="39">
        <f>C1764-D1764</f>
        <v/>
      </c>
      <c r="F1764" s="40">
        <f>IF(D1764=0,0,E1764/ABS(D1764))</f>
        <v/>
      </c>
    </row>
    <row r="1765" hidden="1" outlineLevel="1">
      <c r="A1765" s="37" t="inlineStr"/>
      <c r="B1765" s="38" t="inlineStr">
        <is>
          <t xml:space="preserve">    ONLINE Francisco Javier Navarro Oviedo</t>
        </is>
      </c>
      <c r="C1765" s="39" t="n">
        <v>96000</v>
      </c>
      <c r="D1765" s="39" t="n">
        <v>96000</v>
      </c>
      <c r="E1765" s="39">
        <f>C1765-D1765</f>
        <v/>
      </c>
      <c r="F1765" s="40">
        <f>IF(D1765=0,0,E1765/ABS(D1765))</f>
        <v/>
      </c>
    </row>
    <row r="1766" hidden="1" outlineLevel="1">
      <c r="A1766" s="37" t="inlineStr"/>
      <c r="B1766" s="38" t="inlineStr">
        <is>
          <t xml:space="preserve">    ONLINE Francisco Tocancipa</t>
        </is>
      </c>
      <c r="C1766" s="39" t="n">
        <v>60000</v>
      </c>
      <c r="D1766" s="39" t="n">
        <v>60000</v>
      </c>
      <c r="E1766" s="39">
        <f>C1766-D1766</f>
        <v/>
      </c>
      <c r="F1766" s="40">
        <f>IF(D1766=0,0,E1766/ABS(D1766))</f>
        <v/>
      </c>
    </row>
    <row r="1767" hidden="1" outlineLevel="1">
      <c r="A1767" s="37" t="inlineStr"/>
      <c r="B1767" s="38" t="inlineStr">
        <is>
          <t xml:space="preserve">    ONLINE Francy Castellanos</t>
        </is>
      </c>
      <c r="C1767" s="39" t="n">
        <v>50000</v>
      </c>
      <c r="D1767" s="39" t="n">
        <v>50000</v>
      </c>
      <c r="E1767" s="39">
        <f>C1767-D1767</f>
        <v/>
      </c>
      <c r="F1767" s="40">
        <f>IF(D1767=0,0,E1767/ABS(D1767))</f>
        <v/>
      </c>
    </row>
    <row r="1768" hidden="1" outlineLevel="1">
      <c r="A1768" s="37" t="inlineStr"/>
      <c r="B1768" s="38" t="inlineStr">
        <is>
          <t xml:space="preserve">    ONLINE Francy Hernandez</t>
        </is>
      </c>
      <c r="C1768" s="39" t="n">
        <v>262000</v>
      </c>
      <c r="D1768" s="39" t="n">
        <v>262000</v>
      </c>
      <c r="E1768" s="39">
        <f>C1768-D1768</f>
        <v/>
      </c>
      <c r="F1768" s="40">
        <f>IF(D1768=0,0,E1768/ABS(D1768))</f>
        <v/>
      </c>
    </row>
    <row r="1769" hidden="1" outlineLevel="1">
      <c r="A1769" s="37" t="inlineStr"/>
      <c r="B1769" s="38" t="inlineStr">
        <is>
          <t xml:space="preserve">    ONLINE Freddy Munoz gomez</t>
        </is>
      </c>
      <c r="C1769" s="39" t="n">
        <v>59399.99</v>
      </c>
      <c r="D1769" s="39" t="n">
        <v>59399.99</v>
      </c>
      <c r="E1769" s="39">
        <f>C1769-D1769</f>
        <v/>
      </c>
      <c r="F1769" s="40">
        <f>IF(D1769=0,0,E1769/ABS(D1769))</f>
        <v/>
      </c>
    </row>
    <row r="1770" hidden="1" outlineLevel="1">
      <c r="A1770" s="37" t="inlineStr"/>
      <c r="B1770" s="38" t="inlineStr">
        <is>
          <t xml:space="preserve">    ONLINE Fredy Arias</t>
        </is>
      </c>
      <c r="C1770" s="39" t="n">
        <v>88000</v>
      </c>
      <c r="D1770" s="39" t="n">
        <v>88000</v>
      </c>
      <c r="E1770" s="39">
        <f>C1770-D1770</f>
        <v/>
      </c>
      <c r="F1770" s="40">
        <f>IF(D1770=0,0,E1770/ABS(D1770))</f>
        <v/>
      </c>
    </row>
    <row r="1771" hidden="1" outlineLevel="1">
      <c r="A1771" s="37" t="inlineStr"/>
      <c r="B1771" s="38" t="inlineStr">
        <is>
          <t xml:space="preserve">    ONLINE Fredy Rodríguez</t>
        </is>
      </c>
      <c r="C1771" s="39" t="n">
        <v>60000</v>
      </c>
      <c r="D1771" s="39" t="n">
        <v>60000</v>
      </c>
      <c r="E1771" s="39">
        <f>C1771-D1771</f>
        <v/>
      </c>
      <c r="F1771" s="40">
        <f>IF(D1771=0,0,E1771/ABS(D1771))</f>
        <v/>
      </c>
    </row>
    <row r="1772" hidden="1" outlineLevel="1">
      <c r="A1772" s="37" t="inlineStr"/>
      <c r="B1772" s="38" t="inlineStr">
        <is>
          <t xml:space="preserve">    ONLINE GLORIA PATRICIA PENA BRICENO</t>
        </is>
      </c>
      <c r="C1772" s="39" t="n">
        <v>160000</v>
      </c>
      <c r="D1772" s="39" t="n">
        <v>160000</v>
      </c>
      <c r="E1772" s="39">
        <f>C1772-D1772</f>
        <v/>
      </c>
      <c r="F1772" s="40">
        <f>IF(D1772=0,0,E1772/ABS(D1772))</f>
        <v/>
      </c>
    </row>
    <row r="1773" hidden="1" outlineLevel="1">
      <c r="A1773" s="37" t="inlineStr"/>
      <c r="B1773" s="38" t="inlineStr">
        <is>
          <t xml:space="preserve">    ONLINE GLORIA QUINTERO</t>
        </is>
      </c>
      <c r="C1773" s="39" t="n">
        <v>140000</v>
      </c>
      <c r="D1773" s="39" t="n">
        <v>140000</v>
      </c>
      <c r="E1773" s="39">
        <f>C1773-D1773</f>
        <v/>
      </c>
      <c r="F1773" s="40">
        <f>IF(D1773=0,0,E1773/ABS(D1773))</f>
        <v/>
      </c>
    </row>
    <row r="1774" hidden="1" outlineLevel="1">
      <c r="A1774" s="37" t="inlineStr"/>
      <c r="B1774" s="38" t="inlineStr">
        <is>
          <t xml:space="preserve">    ONLINE Gabriel Buitrago</t>
        </is>
      </c>
      <c r="C1774" s="39" t="n">
        <v>74000</v>
      </c>
      <c r="D1774" s="39" t="n">
        <v>74000</v>
      </c>
      <c r="E1774" s="39">
        <f>C1774-D1774</f>
        <v/>
      </c>
      <c r="F1774" s="40">
        <f>IF(D1774=0,0,E1774/ABS(D1774))</f>
        <v/>
      </c>
    </row>
    <row r="1775" hidden="1" outlineLevel="1">
      <c r="A1775" s="37" t="inlineStr"/>
      <c r="B1775" s="38" t="inlineStr">
        <is>
          <t xml:space="preserve">    ONLINE Gabriel Delgado Cadavid</t>
        </is>
      </c>
      <c r="C1775" s="39" t="n">
        <v>210000</v>
      </c>
      <c r="D1775" s="39" t="n">
        <v>210000</v>
      </c>
      <c r="E1775" s="39">
        <f>C1775-D1775</f>
        <v/>
      </c>
      <c r="F1775" s="40">
        <f>IF(D1775=0,0,E1775/ABS(D1775))</f>
        <v/>
      </c>
    </row>
    <row r="1776" hidden="1" outlineLevel="1">
      <c r="A1776" s="37" t="inlineStr"/>
      <c r="B1776" s="38" t="inlineStr">
        <is>
          <t xml:space="preserve">    ONLINE Gabriel Zanko</t>
        </is>
      </c>
      <c r="C1776" s="39" t="n">
        <v>430000</v>
      </c>
      <c r="D1776" s="39" t="n">
        <v>430000</v>
      </c>
      <c r="E1776" s="39">
        <f>C1776-D1776</f>
        <v/>
      </c>
      <c r="F1776" s="40">
        <f>IF(D1776=0,0,E1776/ABS(D1776))</f>
        <v/>
      </c>
    </row>
    <row r="1777" hidden="1" outlineLevel="1">
      <c r="A1777" s="37" t="inlineStr"/>
      <c r="B1777" s="38" t="inlineStr">
        <is>
          <t xml:space="preserve">    ONLINE Gabriela Calderón</t>
        </is>
      </c>
      <c r="C1777" s="39" t="n">
        <v>115000</v>
      </c>
      <c r="D1777" s="39" t="n">
        <v>115000</v>
      </c>
      <c r="E1777" s="39">
        <f>C1777-D1777</f>
        <v/>
      </c>
      <c r="F1777" s="40">
        <f>IF(D1777=0,0,E1777/ABS(D1777))</f>
        <v/>
      </c>
    </row>
    <row r="1778" hidden="1" outlineLevel="1">
      <c r="A1778" s="37" t="inlineStr"/>
      <c r="B1778" s="38" t="inlineStr">
        <is>
          <t xml:space="preserve">    ONLINE Gabriela Hernandez Ramos</t>
        </is>
      </c>
      <c r="C1778" s="39" t="n">
        <v>40000</v>
      </c>
      <c r="D1778" s="39" t="n">
        <v>40000</v>
      </c>
      <c r="E1778" s="39">
        <f>C1778-D1778</f>
        <v/>
      </c>
      <c r="F1778" s="40">
        <f>IF(D1778=0,0,E1778/ABS(D1778))</f>
        <v/>
      </c>
    </row>
    <row r="1779" hidden="1" outlineLevel="1">
      <c r="A1779" s="37" t="inlineStr"/>
      <c r="B1779" s="38" t="inlineStr">
        <is>
          <t xml:space="preserve">    ONLINE Gabriela Olano</t>
        </is>
      </c>
      <c r="C1779" s="39" t="n">
        <v>230000</v>
      </c>
      <c r="D1779" s="39" t="n">
        <v>230000</v>
      </c>
      <c r="E1779" s="39">
        <f>C1779-D1779</f>
        <v/>
      </c>
      <c r="F1779" s="40">
        <f>IF(D1779=0,0,E1779/ABS(D1779))</f>
        <v/>
      </c>
    </row>
    <row r="1780" hidden="1" outlineLevel="1">
      <c r="A1780" s="37" t="inlineStr"/>
      <c r="B1780" s="38" t="inlineStr">
        <is>
          <t xml:space="preserve">    ONLINE Gabriela Viloria</t>
        </is>
      </c>
      <c r="C1780" s="39" t="n">
        <v>57000</v>
      </c>
      <c r="D1780" s="39" t="n">
        <v>57000</v>
      </c>
      <c r="E1780" s="39">
        <f>C1780-D1780</f>
        <v/>
      </c>
      <c r="F1780" s="40">
        <f>IF(D1780=0,0,E1780/ABS(D1780))</f>
        <v/>
      </c>
    </row>
    <row r="1781" hidden="1" outlineLevel="1">
      <c r="A1781" s="37" t="inlineStr"/>
      <c r="B1781" s="38" t="inlineStr">
        <is>
          <t xml:space="preserve">    ONLINE Geidy Arevalo Gutierrez</t>
        </is>
      </c>
      <c r="C1781" s="39" t="n">
        <v>34000</v>
      </c>
      <c r="D1781" s="39" t="n">
        <v>34000</v>
      </c>
      <c r="E1781" s="39">
        <f>C1781-D1781</f>
        <v/>
      </c>
      <c r="F1781" s="40">
        <f>IF(D1781=0,0,E1781/ABS(D1781))</f>
        <v/>
      </c>
    </row>
    <row r="1782" hidden="1" outlineLevel="1">
      <c r="A1782" s="37" t="inlineStr"/>
      <c r="B1782" s="38" t="inlineStr">
        <is>
          <t xml:space="preserve">    ONLINE Gerardo Benitez</t>
        </is>
      </c>
      <c r="C1782" s="39" t="n">
        <v>50000</v>
      </c>
      <c r="D1782" s="39" t="n">
        <v>50000</v>
      </c>
      <c r="E1782" s="39">
        <f>C1782-D1782</f>
        <v/>
      </c>
      <c r="F1782" s="40">
        <f>IF(D1782=0,0,E1782/ABS(D1782))</f>
        <v/>
      </c>
    </row>
    <row r="1783" hidden="1" outlineLevel="1">
      <c r="A1783" s="37" t="inlineStr"/>
      <c r="B1783" s="38" t="inlineStr">
        <is>
          <t xml:space="preserve">    ONLINE Gian Annear</t>
        </is>
      </c>
      <c r="C1783" s="39" t="n">
        <v>42000</v>
      </c>
      <c r="D1783" s="39" t="n">
        <v>42000</v>
      </c>
      <c r="E1783" s="39">
        <f>C1783-D1783</f>
        <v/>
      </c>
      <c r="F1783" s="40">
        <f>IF(D1783=0,0,E1783/ABS(D1783))</f>
        <v/>
      </c>
    </row>
    <row r="1784" hidden="1" outlineLevel="1">
      <c r="A1784" s="37" t="inlineStr"/>
      <c r="B1784" s="38" t="inlineStr">
        <is>
          <t xml:space="preserve">    ONLINE Giancarlo Lopez</t>
        </is>
      </c>
      <c r="C1784" s="39" t="n">
        <v>50000</v>
      </c>
      <c r="D1784" s="39" t="n">
        <v>50000</v>
      </c>
      <c r="E1784" s="39">
        <f>C1784-D1784</f>
        <v/>
      </c>
      <c r="F1784" s="40">
        <f>IF(D1784=0,0,E1784/ABS(D1784))</f>
        <v/>
      </c>
    </row>
    <row r="1785" hidden="1" outlineLevel="1">
      <c r="A1785" s="37" t="inlineStr"/>
      <c r="B1785" s="38" t="inlineStr">
        <is>
          <t xml:space="preserve">    ONLINE Giancarlo Pugliese</t>
        </is>
      </c>
      <c r="C1785" s="39" t="n">
        <v>50000</v>
      </c>
      <c r="D1785" s="39" t="n">
        <v>50000</v>
      </c>
      <c r="E1785" s="39">
        <f>C1785-D1785</f>
        <v/>
      </c>
      <c r="F1785" s="40">
        <f>IF(D1785=0,0,E1785/ABS(D1785))</f>
        <v/>
      </c>
    </row>
    <row r="1786" hidden="1" outlineLevel="1">
      <c r="A1786" s="37" t="inlineStr"/>
      <c r="B1786" s="38" t="inlineStr">
        <is>
          <t xml:space="preserve">    ONLINE Gina Centanaro</t>
        </is>
      </c>
      <c r="C1786" s="39" t="n">
        <v>556000</v>
      </c>
      <c r="D1786" s="39" t="n">
        <v>556000</v>
      </c>
      <c r="E1786" s="39">
        <f>C1786-D1786</f>
        <v/>
      </c>
      <c r="F1786" s="40">
        <f>IF(D1786=0,0,E1786/ABS(D1786))</f>
        <v/>
      </c>
    </row>
    <row r="1787" hidden="1" outlineLevel="1">
      <c r="A1787" s="37" t="inlineStr"/>
      <c r="B1787" s="38" t="inlineStr">
        <is>
          <t xml:space="preserve">    ONLINE Gina Forero</t>
        </is>
      </c>
      <c r="C1787" s="39" t="n">
        <v>120000</v>
      </c>
      <c r="D1787" s="39" t="n">
        <v>120000</v>
      </c>
      <c r="E1787" s="39">
        <f>C1787-D1787</f>
        <v/>
      </c>
      <c r="F1787" s="40">
        <f>IF(D1787=0,0,E1787/ABS(D1787))</f>
        <v/>
      </c>
    </row>
    <row r="1788" hidden="1" outlineLevel="1">
      <c r="A1788" s="37" t="inlineStr"/>
      <c r="B1788" s="38" t="inlineStr">
        <is>
          <t xml:space="preserve">    ONLINE Gina Garcia</t>
        </is>
      </c>
      <c r="C1788" s="39" t="n">
        <v>120000</v>
      </c>
      <c r="D1788" s="39" t="n">
        <v>120000</v>
      </c>
      <c r="E1788" s="39">
        <f>C1788-D1788</f>
        <v/>
      </c>
      <c r="F1788" s="40">
        <f>IF(D1788=0,0,E1788/ABS(D1788))</f>
        <v/>
      </c>
    </row>
    <row r="1789" hidden="1" outlineLevel="1">
      <c r="A1789" s="37" t="inlineStr"/>
      <c r="B1789" s="38" t="inlineStr">
        <is>
          <t xml:space="preserve">    ONLINE Gina Montenegro</t>
        </is>
      </c>
      <c r="C1789" s="39" t="n">
        <v>50000</v>
      </c>
      <c r="D1789" s="39" t="n">
        <v>50000</v>
      </c>
      <c r="E1789" s="39">
        <f>C1789-D1789</f>
        <v/>
      </c>
      <c r="F1789" s="40">
        <f>IF(D1789=0,0,E1789/ABS(D1789))</f>
        <v/>
      </c>
    </row>
    <row r="1790" hidden="1" outlineLevel="1">
      <c r="A1790" s="37" t="inlineStr"/>
      <c r="B1790" s="38" t="inlineStr">
        <is>
          <t xml:space="preserve">    ONLINE Gina Ocampo</t>
        </is>
      </c>
      <c r="C1790" s="39" t="n">
        <v>112000</v>
      </c>
      <c r="D1790" s="39" t="n">
        <v>112000</v>
      </c>
      <c r="E1790" s="39">
        <f>C1790-D1790</f>
        <v/>
      </c>
      <c r="F1790" s="40">
        <f>IF(D1790=0,0,E1790/ABS(D1790))</f>
        <v/>
      </c>
    </row>
    <row r="1791" hidden="1" outlineLevel="1">
      <c r="A1791" s="37" t="inlineStr"/>
      <c r="B1791" s="38" t="inlineStr">
        <is>
          <t xml:space="preserve">    ONLINE Gina Vivanco</t>
        </is>
      </c>
      <c r="C1791" s="39" t="n">
        <v>200000</v>
      </c>
      <c r="D1791" s="39" t="n">
        <v>200000</v>
      </c>
      <c r="E1791" s="39">
        <f>C1791-D1791</f>
        <v/>
      </c>
      <c r="F1791" s="40">
        <f>IF(D1791=0,0,E1791/ABS(D1791))</f>
        <v/>
      </c>
    </row>
    <row r="1792" hidden="1" outlineLevel="1">
      <c r="A1792" s="37" t="inlineStr"/>
      <c r="B1792" s="38" t="inlineStr">
        <is>
          <t xml:space="preserve">    ONLINE Gina castro</t>
        </is>
      </c>
      <c r="C1792" s="39" t="n">
        <v>137000</v>
      </c>
      <c r="D1792" s="39" t="n">
        <v>137000</v>
      </c>
      <c r="E1792" s="39">
        <f>C1792-D1792</f>
        <v/>
      </c>
      <c r="F1792" s="40">
        <f>IF(D1792=0,0,E1792/ABS(D1792))</f>
        <v/>
      </c>
    </row>
    <row r="1793" hidden="1" outlineLevel="1">
      <c r="A1793" s="37" t="inlineStr"/>
      <c r="B1793" s="38" t="inlineStr">
        <is>
          <t xml:space="preserve">    ONLINE Gina murillo Murillo</t>
        </is>
      </c>
      <c r="C1793" s="39" t="n">
        <v>45000</v>
      </c>
      <c r="D1793" s="39" t="n">
        <v>45000</v>
      </c>
      <c r="E1793" s="39">
        <f>C1793-D1793</f>
        <v/>
      </c>
      <c r="F1793" s="40">
        <f>IF(D1793=0,0,E1793/ABS(D1793))</f>
        <v/>
      </c>
    </row>
    <row r="1794" hidden="1" outlineLevel="1">
      <c r="A1794" s="37" t="inlineStr"/>
      <c r="B1794" s="38" t="inlineStr">
        <is>
          <t xml:space="preserve">    ONLINE Giovana Pava</t>
        </is>
      </c>
      <c r="C1794" s="39" t="n">
        <v>57000</v>
      </c>
      <c r="D1794" s="39" t="n">
        <v>57000</v>
      </c>
      <c r="E1794" s="39">
        <f>C1794-D1794</f>
        <v/>
      </c>
      <c r="F1794" s="40">
        <f>IF(D1794=0,0,E1794/ABS(D1794))</f>
        <v/>
      </c>
    </row>
    <row r="1795" hidden="1" outlineLevel="1">
      <c r="A1795" s="37" t="inlineStr"/>
      <c r="B1795" s="38" t="inlineStr">
        <is>
          <t xml:space="preserve">    ONLINE Gisel Sedan</t>
        </is>
      </c>
      <c r="C1795" s="39" t="n">
        <v>42000</v>
      </c>
      <c r="D1795" s="39" t="n">
        <v>42000</v>
      </c>
      <c r="E1795" s="39">
        <f>C1795-D1795</f>
        <v/>
      </c>
      <c r="F1795" s="40">
        <f>IF(D1795=0,0,E1795/ABS(D1795))</f>
        <v/>
      </c>
    </row>
    <row r="1796" hidden="1" outlineLevel="1">
      <c r="A1796" s="37" t="inlineStr"/>
      <c r="B1796" s="38" t="inlineStr">
        <is>
          <t xml:space="preserve">    ONLINE Gisela Molina</t>
        </is>
      </c>
      <c r="C1796" s="39" t="n">
        <v>37000</v>
      </c>
      <c r="D1796" s="39" t="n">
        <v>37000</v>
      </c>
      <c r="E1796" s="39">
        <f>C1796-D1796</f>
        <v/>
      </c>
      <c r="F1796" s="40">
        <f>IF(D1796=0,0,E1796/ABS(D1796))</f>
        <v/>
      </c>
    </row>
    <row r="1797" hidden="1" outlineLevel="1">
      <c r="A1797" s="37" t="inlineStr"/>
      <c r="B1797" s="38" t="inlineStr">
        <is>
          <t xml:space="preserve">    ONLINE Gladis Sepulveda</t>
        </is>
      </c>
      <c r="C1797" s="39" t="n">
        <v>348000</v>
      </c>
      <c r="D1797" s="39" t="n">
        <v>348000</v>
      </c>
      <c r="E1797" s="39">
        <f>C1797-D1797</f>
        <v/>
      </c>
      <c r="F1797" s="40">
        <f>IF(D1797=0,0,E1797/ABS(D1797))</f>
        <v/>
      </c>
    </row>
    <row r="1798" hidden="1" outlineLevel="1">
      <c r="A1798" s="37" t="inlineStr"/>
      <c r="B1798" s="38" t="inlineStr">
        <is>
          <t xml:space="preserve">    ONLINE Gladys Castro</t>
        </is>
      </c>
      <c r="C1798" s="39" t="n">
        <v>105000</v>
      </c>
      <c r="D1798" s="39" t="n">
        <v>105000</v>
      </c>
      <c r="E1798" s="39">
        <f>C1798-D1798</f>
        <v/>
      </c>
      <c r="F1798" s="40">
        <f>IF(D1798=0,0,E1798/ABS(D1798))</f>
        <v/>
      </c>
    </row>
    <row r="1799" hidden="1" outlineLevel="1">
      <c r="A1799" s="37" t="inlineStr"/>
      <c r="B1799" s="38" t="inlineStr">
        <is>
          <t xml:space="preserve">    ONLINE Gladys Cubillos gonzalez</t>
        </is>
      </c>
      <c r="C1799" s="39" t="n">
        <v>42000</v>
      </c>
      <c r="D1799" s="39" t="n">
        <v>42000</v>
      </c>
      <c r="E1799" s="39">
        <f>C1799-D1799</f>
        <v/>
      </c>
      <c r="F1799" s="40">
        <f>IF(D1799=0,0,E1799/ABS(D1799))</f>
        <v/>
      </c>
    </row>
    <row r="1800" hidden="1" outlineLevel="1">
      <c r="A1800" s="37" t="inlineStr"/>
      <c r="B1800" s="38" t="inlineStr">
        <is>
          <t xml:space="preserve">    ONLINE Gladys Jauregui</t>
        </is>
      </c>
      <c r="C1800" s="39" t="n">
        <v>150000</v>
      </c>
      <c r="D1800" s="39" t="n">
        <v>150000</v>
      </c>
      <c r="E1800" s="39">
        <f>C1800-D1800</f>
        <v/>
      </c>
      <c r="F1800" s="40">
        <f>IF(D1800=0,0,E1800/ABS(D1800))</f>
        <v/>
      </c>
    </row>
    <row r="1801" hidden="1" outlineLevel="1">
      <c r="A1801" s="37" t="inlineStr"/>
      <c r="B1801" s="38" t="inlineStr">
        <is>
          <t xml:space="preserve">    ONLINE Gloria Aldana</t>
        </is>
      </c>
      <c r="C1801" s="39" t="n">
        <v>120000</v>
      </c>
      <c r="D1801" s="39" t="n">
        <v>120000</v>
      </c>
      <c r="E1801" s="39">
        <f>C1801-D1801</f>
        <v/>
      </c>
      <c r="F1801" s="40">
        <f>IF(D1801=0,0,E1801/ABS(D1801))</f>
        <v/>
      </c>
    </row>
    <row r="1802" hidden="1" outlineLevel="1">
      <c r="A1802" s="37" t="inlineStr"/>
      <c r="B1802" s="38" t="inlineStr">
        <is>
          <t xml:space="preserve">    ONLINE Gloria Constanza Gutierrez</t>
        </is>
      </c>
      <c r="C1802" s="39" t="n">
        <v>59200</v>
      </c>
      <c r="D1802" s="39" t="n">
        <v>59200</v>
      </c>
      <c r="E1802" s="39">
        <f>C1802-D1802</f>
        <v/>
      </c>
      <c r="F1802" s="40">
        <f>IF(D1802=0,0,E1802/ABS(D1802))</f>
        <v/>
      </c>
    </row>
    <row r="1803" hidden="1" outlineLevel="1">
      <c r="A1803" s="37" t="inlineStr"/>
      <c r="B1803" s="38" t="inlineStr">
        <is>
          <t xml:space="preserve">    ONLINE Gloria Elena Lopez de Restrepo</t>
        </is>
      </c>
      <c r="C1803" s="39" t="n">
        <v>185000</v>
      </c>
      <c r="D1803" s="39" t="n">
        <v>185000</v>
      </c>
      <c r="E1803" s="39">
        <f>C1803-D1803</f>
        <v/>
      </c>
      <c r="F1803" s="40">
        <f>IF(D1803=0,0,E1803/ABS(D1803))</f>
        <v/>
      </c>
    </row>
    <row r="1804" hidden="1" outlineLevel="1">
      <c r="A1804" s="37" t="inlineStr"/>
      <c r="B1804" s="38" t="inlineStr">
        <is>
          <t xml:space="preserve">    ONLINE Gloria Elena Vargas Mejía</t>
        </is>
      </c>
      <c r="C1804" s="39" t="n">
        <v>60000</v>
      </c>
      <c r="D1804" s="39" t="n">
        <v>60000</v>
      </c>
      <c r="E1804" s="39">
        <f>C1804-D1804</f>
        <v/>
      </c>
      <c r="F1804" s="40">
        <f>IF(D1804=0,0,E1804/ABS(D1804))</f>
        <v/>
      </c>
    </row>
    <row r="1805" hidden="1" outlineLevel="1">
      <c r="A1805" s="37" t="inlineStr"/>
      <c r="B1805" s="38" t="inlineStr">
        <is>
          <t xml:space="preserve">    ONLINE Gloria Esperanza Ordoñez</t>
        </is>
      </c>
      <c r="C1805" s="39" t="n">
        <v>381000</v>
      </c>
      <c r="D1805" s="39" t="n">
        <v>381000</v>
      </c>
      <c r="E1805" s="39">
        <f>C1805-D1805</f>
        <v/>
      </c>
      <c r="F1805" s="40">
        <f>IF(D1805=0,0,E1805/ABS(D1805))</f>
        <v/>
      </c>
    </row>
    <row r="1806" hidden="1" outlineLevel="1">
      <c r="A1806" s="37" t="inlineStr"/>
      <c r="B1806" s="38" t="inlineStr">
        <is>
          <t xml:space="preserve">    ONLINE Gloria Espinosa Correa</t>
        </is>
      </c>
      <c r="C1806" s="39" t="n">
        <v>120000</v>
      </c>
      <c r="D1806" s="39" t="n">
        <v>120000</v>
      </c>
      <c r="E1806" s="39">
        <f>C1806-D1806</f>
        <v/>
      </c>
      <c r="F1806" s="40">
        <f>IF(D1806=0,0,E1806/ABS(D1806))</f>
        <v/>
      </c>
    </row>
    <row r="1807" hidden="1" outlineLevel="1">
      <c r="A1807" s="37" t="inlineStr"/>
      <c r="B1807" s="38" t="inlineStr">
        <is>
          <t xml:space="preserve">    ONLINE Gloria Estrada</t>
        </is>
      </c>
      <c r="C1807" s="39" t="n">
        <v>66000</v>
      </c>
      <c r="D1807" s="39" t="n">
        <v>66000</v>
      </c>
      <c r="E1807" s="39">
        <f>C1807-D1807</f>
        <v/>
      </c>
      <c r="F1807" s="40">
        <f>IF(D1807=0,0,E1807/ABS(D1807))</f>
        <v/>
      </c>
    </row>
    <row r="1808" hidden="1" outlineLevel="1">
      <c r="A1808" s="37" t="inlineStr"/>
      <c r="B1808" s="38" t="inlineStr">
        <is>
          <t xml:space="preserve">    ONLINE Gloria Eugenia Gomez Toro</t>
        </is>
      </c>
      <c r="C1808" s="39" t="n">
        <v>185000</v>
      </c>
      <c r="D1808" s="39" t="n">
        <v>185000</v>
      </c>
      <c r="E1808" s="39">
        <f>C1808-D1808</f>
        <v/>
      </c>
      <c r="F1808" s="40">
        <f>IF(D1808=0,0,E1808/ABS(D1808))</f>
        <v/>
      </c>
    </row>
    <row r="1809" hidden="1" outlineLevel="1">
      <c r="A1809" s="37" t="inlineStr"/>
      <c r="B1809" s="38" t="inlineStr">
        <is>
          <t xml:space="preserve">    ONLINE Gloria Garces</t>
        </is>
      </c>
      <c r="C1809" s="39" t="n">
        <v>85000</v>
      </c>
      <c r="D1809" s="39" t="n">
        <v>85000</v>
      </c>
      <c r="E1809" s="39">
        <f>C1809-D1809</f>
        <v/>
      </c>
      <c r="F1809" s="40">
        <f>IF(D1809=0,0,E1809/ABS(D1809))</f>
        <v/>
      </c>
    </row>
    <row r="1810" hidden="1" outlineLevel="1">
      <c r="A1810" s="37" t="inlineStr"/>
      <c r="B1810" s="38" t="inlineStr">
        <is>
          <t xml:space="preserve">    ONLINE Gloria Lopez</t>
        </is>
      </c>
      <c r="C1810" s="39" t="n">
        <v>37000</v>
      </c>
      <c r="D1810" s="39" t="n">
        <v>37000</v>
      </c>
      <c r="E1810" s="39">
        <f>C1810-D1810</f>
        <v/>
      </c>
      <c r="F1810" s="40">
        <f>IF(D1810=0,0,E1810/ABS(D1810))</f>
        <v/>
      </c>
    </row>
    <row r="1811" hidden="1" outlineLevel="1">
      <c r="A1811" s="37" t="inlineStr"/>
      <c r="B1811" s="38" t="inlineStr">
        <is>
          <t xml:space="preserve">    ONLINE Gloria Milena Arias Figueroa</t>
        </is>
      </c>
      <c r="C1811" s="39" t="n">
        <v>120000</v>
      </c>
      <c r="D1811" s="39" t="n">
        <v>120000</v>
      </c>
      <c r="E1811" s="39">
        <f>C1811-D1811</f>
        <v/>
      </c>
      <c r="F1811" s="40">
        <f>IF(D1811=0,0,E1811/ABS(D1811))</f>
        <v/>
      </c>
    </row>
    <row r="1812" hidden="1" outlineLevel="1">
      <c r="A1812" s="37" t="inlineStr"/>
      <c r="B1812" s="38" t="inlineStr">
        <is>
          <t xml:space="preserve">    ONLINE Gloria Nanclares</t>
        </is>
      </c>
      <c r="C1812" s="39" t="n">
        <v>70000</v>
      </c>
      <c r="D1812" s="39" t="n">
        <v>70000</v>
      </c>
      <c r="E1812" s="39">
        <f>C1812-D1812</f>
        <v/>
      </c>
      <c r="F1812" s="40">
        <f>IF(D1812=0,0,E1812/ABS(D1812))</f>
        <v/>
      </c>
    </row>
    <row r="1813" hidden="1" outlineLevel="1">
      <c r="A1813" s="37" t="inlineStr"/>
      <c r="B1813" s="38" t="inlineStr">
        <is>
          <t xml:space="preserve">    ONLINE Gloria Nuñez</t>
        </is>
      </c>
      <c r="C1813" s="39" t="n">
        <v>70000</v>
      </c>
      <c r="D1813" s="39" t="n">
        <v>70000</v>
      </c>
      <c r="E1813" s="39">
        <f>C1813-D1813</f>
        <v/>
      </c>
      <c r="F1813" s="40">
        <f>IF(D1813=0,0,E1813/ABS(D1813))</f>
        <v/>
      </c>
    </row>
    <row r="1814" hidden="1" outlineLevel="1">
      <c r="A1814" s="37" t="inlineStr"/>
      <c r="B1814" s="38" t="inlineStr">
        <is>
          <t xml:space="preserve">    ONLINE Gloria Ordonez</t>
        </is>
      </c>
      <c r="C1814" s="39" t="n">
        <v>264000</v>
      </c>
      <c r="D1814" s="39" t="n">
        <v>264000</v>
      </c>
      <c r="E1814" s="39">
        <f>C1814-D1814</f>
        <v/>
      </c>
      <c r="F1814" s="40">
        <f>IF(D1814=0,0,E1814/ABS(D1814))</f>
        <v/>
      </c>
    </row>
    <row r="1815" hidden="1" outlineLevel="1">
      <c r="A1815" s="37" t="inlineStr"/>
      <c r="B1815" s="38" t="inlineStr">
        <is>
          <t xml:space="preserve">    ONLINE Gloria Patricia Villa</t>
        </is>
      </c>
      <c r="C1815" s="39" t="n">
        <v>110000</v>
      </c>
      <c r="D1815" s="39" t="n">
        <v>110000</v>
      </c>
      <c r="E1815" s="39">
        <f>C1815-D1815</f>
        <v/>
      </c>
      <c r="F1815" s="40">
        <f>IF(D1815=0,0,E1815/ABS(D1815))</f>
        <v/>
      </c>
    </row>
    <row r="1816" hidden="1" outlineLevel="1">
      <c r="A1816" s="37" t="inlineStr"/>
      <c r="B1816" s="38" t="inlineStr">
        <is>
          <t xml:space="preserve">    ONLINE Gloria Romero</t>
        </is>
      </c>
      <c r="C1816" s="39" t="n">
        <v>217000</v>
      </c>
      <c r="D1816" s="39" t="n">
        <v>217000</v>
      </c>
      <c r="E1816" s="39">
        <f>C1816-D1816</f>
        <v/>
      </c>
      <c r="F1816" s="40">
        <f>IF(D1816=0,0,E1816/ABS(D1816))</f>
        <v/>
      </c>
    </row>
    <row r="1817" hidden="1" outlineLevel="1">
      <c r="A1817" s="37" t="inlineStr"/>
      <c r="B1817" s="38" t="inlineStr">
        <is>
          <t xml:space="preserve">    ONLINE Gloria esperanza Pacheco</t>
        </is>
      </c>
      <c r="C1817" s="39" t="n">
        <v>114000</v>
      </c>
      <c r="D1817" s="39" t="n">
        <v>114000</v>
      </c>
      <c r="E1817" s="39">
        <f>C1817-D1817</f>
        <v/>
      </c>
      <c r="F1817" s="40">
        <f>IF(D1817=0,0,E1817/ABS(D1817))</f>
        <v/>
      </c>
    </row>
    <row r="1818" hidden="1" outlineLevel="1">
      <c r="A1818" s="37" t="inlineStr"/>
      <c r="B1818" s="38" t="inlineStr">
        <is>
          <t xml:space="preserve">    ONLINE Gonzalo Alberto vargas gonima</t>
        </is>
      </c>
      <c r="C1818" s="39" t="n">
        <v>40000</v>
      </c>
      <c r="D1818" s="39" t="n">
        <v>40000</v>
      </c>
      <c r="E1818" s="39">
        <f>C1818-D1818</f>
        <v/>
      </c>
      <c r="F1818" s="40">
        <f>IF(D1818=0,0,E1818/ABS(D1818))</f>
        <v/>
      </c>
    </row>
    <row r="1819" hidden="1" outlineLevel="1">
      <c r="A1819" s="37" t="inlineStr"/>
      <c r="B1819" s="38" t="inlineStr">
        <is>
          <t xml:space="preserve">    ONLINE Gonzalo Andrés Barrera Rivera</t>
        </is>
      </c>
      <c r="C1819" s="39" t="n">
        <v>120000</v>
      </c>
      <c r="D1819" s="39" t="n">
        <v>120000</v>
      </c>
      <c r="E1819" s="39">
        <f>C1819-D1819</f>
        <v/>
      </c>
      <c r="F1819" s="40">
        <f>IF(D1819=0,0,E1819/ABS(D1819))</f>
        <v/>
      </c>
    </row>
    <row r="1820" hidden="1" outlineLevel="1">
      <c r="A1820" s="37" t="inlineStr"/>
      <c r="B1820" s="38" t="inlineStr">
        <is>
          <t xml:space="preserve">    ONLINE Graciela Antia</t>
        </is>
      </c>
      <c r="C1820" s="39" t="n">
        <v>74000</v>
      </c>
      <c r="D1820" s="39" t="n">
        <v>74000</v>
      </c>
      <c r="E1820" s="39">
        <f>C1820-D1820</f>
        <v/>
      </c>
      <c r="F1820" s="40">
        <f>IF(D1820=0,0,E1820/ABS(D1820))</f>
        <v/>
      </c>
    </row>
    <row r="1821" hidden="1" outlineLevel="1">
      <c r="A1821" s="37" t="inlineStr"/>
      <c r="B1821" s="38" t="inlineStr">
        <is>
          <t xml:space="preserve">    ONLINE Guillermo Carvajal</t>
        </is>
      </c>
      <c r="C1821" s="39" t="n">
        <v>370000</v>
      </c>
      <c r="D1821" s="39" t="n">
        <v>370000</v>
      </c>
      <c r="E1821" s="39">
        <f>C1821-D1821</f>
        <v/>
      </c>
      <c r="F1821" s="40">
        <f>IF(D1821=0,0,E1821/ABS(D1821))</f>
        <v/>
      </c>
    </row>
    <row r="1822" hidden="1" outlineLevel="1">
      <c r="A1822" s="37" t="inlineStr"/>
      <c r="B1822" s="38" t="inlineStr">
        <is>
          <t xml:space="preserve">    ONLINE Guillermo Gil</t>
        </is>
      </c>
      <c r="C1822" s="39" t="n">
        <v>45000</v>
      </c>
      <c r="D1822" s="39" t="n">
        <v>45000</v>
      </c>
      <c r="E1822" s="39">
        <f>C1822-D1822</f>
        <v/>
      </c>
      <c r="F1822" s="40">
        <f>IF(D1822=0,0,E1822/ABS(D1822))</f>
        <v/>
      </c>
    </row>
    <row r="1823" hidden="1" outlineLevel="1">
      <c r="A1823" s="37" t="inlineStr"/>
      <c r="B1823" s="38" t="inlineStr">
        <is>
          <t xml:space="preserve">    ONLINE Guillermo Zapata Saldarriaga</t>
        </is>
      </c>
      <c r="C1823" s="39" t="n">
        <v>109649.99</v>
      </c>
      <c r="D1823" s="39" t="n">
        <v>109649.99</v>
      </c>
      <c r="E1823" s="39">
        <f>C1823-D1823</f>
        <v/>
      </c>
      <c r="F1823" s="40">
        <f>IF(D1823=0,0,E1823/ABS(D1823))</f>
        <v/>
      </c>
    </row>
    <row r="1824" hidden="1" outlineLevel="1">
      <c r="A1824" s="37" t="inlineStr"/>
      <c r="B1824" s="38" t="inlineStr">
        <is>
          <t xml:space="preserve">    ONLINE Gustavo Adolfo Sanchez Rmirez</t>
        </is>
      </c>
      <c r="C1824" s="39" t="n">
        <v>72000</v>
      </c>
      <c r="D1824" s="39" t="n">
        <v>72000</v>
      </c>
      <c r="E1824" s="39">
        <f>C1824-D1824</f>
        <v/>
      </c>
      <c r="F1824" s="40">
        <f>IF(D1824=0,0,E1824/ABS(D1824))</f>
        <v/>
      </c>
    </row>
    <row r="1825" hidden="1" outlineLevel="1">
      <c r="A1825" s="37" t="inlineStr"/>
      <c r="B1825" s="38" t="inlineStr">
        <is>
          <t xml:space="preserve">    ONLINE Gustavo Paredes losada</t>
        </is>
      </c>
      <c r="C1825" s="39" t="n">
        <v>65000</v>
      </c>
      <c r="D1825" s="39" t="n">
        <v>65000</v>
      </c>
      <c r="E1825" s="39">
        <f>C1825-D1825</f>
        <v/>
      </c>
      <c r="F1825" s="40">
        <f>IF(D1825=0,0,E1825/ABS(D1825))</f>
        <v/>
      </c>
    </row>
    <row r="1826" hidden="1" outlineLevel="1">
      <c r="A1826" s="37" t="inlineStr"/>
      <c r="B1826" s="38" t="inlineStr">
        <is>
          <t xml:space="preserve">    ONLINE Gustavo Perdomo Patiño</t>
        </is>
      </c>
      <c r="C1826" s="39" t="n">
        <v>50000</v>
      </c>
      <c r="D1826" s="39" t="n">
        <v>50000</v>
      </c>
      <c r="E1826" s="39">
        <f>C1826-D1826</f>
        <v/>
      </c>
      <c r="F1826" s="40">
        <f>IF(D1826=0,0,E1826/ABS(D1826))</f>
        <v/>
      </c>
    </row>
    <row r="1827" hidden="1" outlineLevel="1">
      <c r="A1827" s="37" t="inlineStr"/>
      <c r="B1827" s="38" t="inlineStr">
        <is>
          <t xml:space="preserve">    ONLINE Gustavo Prieto Rodelo</t>
        </is>
      </c>
      <c r="C1827" s="39" t="n">
        <v>647999.99</v>
      </c>
      <c r="D1827" s="39" t="n">
        <v>647999.99</v>
      </c>
      <c r="E1827" s="39">
        <f>C1827-D1827</f>
        <v/>
      </c>
      <c r="F1827" s="40">
        <f>IF(D1827=0,0,E1827/ABS(D1827))</f>
        <v/>
      </c>
    </row>
    <row r="1828" hidden="1" outlineLevel="1">
      <c r="A1828" s="37" t="inlineStr"/>
      <c r="B1828" s="38" t="inlineStr">
        <is>
          <t xml:space="preserve">    ONLINE Gustavo Romero</t>
        </is>
      </c>
      <c r="C1828" s="39" t="n">
        <v>159000</v>
      </c>
      <c r="D1828" s="39" t="n">
        <v>159000</v>
      </c>
      <c r="E1828" s="39">
        <f>C1828-D1828</f>
        <v/>
      </c>
      <c r="F1828" s="40">
        <f>IF(D1828=0,0,E1828/ABS(D1828))</f>
        <v/>
      </c>
    </row>
    <row r="1829" hidden="1" outlineLevel="1">
      <c r="A1829" s="37" t="inlineStr"/>
      <c r="B1829" s="38" t="inlineStr">
        <is>
          <t xml:space="preserve">    ONLINE Hans Carballo</t>
        </is>
      </c>
      <c r="C1829" s="39" t="n">
        <v>96000</v>
      </c>
      <c r="D1829" s="39" t="n">
        <v>96000</v>
      </c>
      <c r="E1829" s="39">
        <f>C1829-D1829</f>
        <v/>
      </c>
      <c r="F1829" s="40">
        <f>IF(D1829=0,0,E1829/ABS(D1829))</f>
        <v/>
      </c>
    </row>
    <row r="1830" hidden="1" outlineLevel="1">
      <c r="A1830" s="37" t="inlineStr"/>
      <c r="B1830" s="38" t="inlineStr">
        <is>
          <t xml:space="preserve">    ONLINE Harrickson Stiven Piamba Uni</t>
        </is>
      </c>
      <c r="C1830" s="39" t="n">
        <v>45000</v>
      </c>
      <c r="D1830" s="39" t="n">
        <v>45000</v>
      </c>
      <c r="E1830" s="39">
        <f>C1830-D1830</f>
        <v/>
      </c>
      <c r="F1830" s="40">
        <f>IF(D1830=0,0,E1830/ABS(D1830))</f>
        <v/>
      </c>
    </row>
    <row r="1831" hidden="1" outlineLevel="1">
      <c r="A1831" s="37" t="inlineStr"/>
      <c r="B1831" s="38" t="inlineStr">
        <is>
          <t xml:space="preserve">    ONLINE Hayza Alejandra Padilla</t>
        </is>
      </c>
      <c r="C1831" s="39" t="n">
        <v>50000</v>
      </c>
      <c r="D1831" s="39" t="n">
        <v>50000</v>
      </c>
      <c r="E1831" s="39">
        <f>C1831-D1831</f>
        <v/>
      </c>
      <c r="F1831" s="40">
        <f>IF(D1831=0,0,E1831/ABS(D1831))</f>
        <v/>
      </c>
    </row>
    <row r="1832" hidden="1" outlineLevel="1">
      <c r="A1832" s="37" t="inlineStr"/>
      <c r="B1832" s="38" t="inlineStr">
        <is>
          <t xml:space="preserve">    ONLINE Hector Hernan Valencia Rincon</t>
        </is>
      </c>
      <c r="C1832" s="39" t="n">
        <v>80000</v>
      </c>
      <c r="D1832" s="39" t="n">
        <v>80000</v>
      </c>
      <c r="E1832" s="39">
        <f>C1832-D1832</f>
        <v/>
      </c>
      <c r="F1832" s="40">
        <f>IF(D1832=0,0,E1832/ABS(D1832))</f>
        <v/>
      </c>
    </row>
    <row r="1833" hidden="1" outlineLevel="1">
      <c r="A1833" s="37" t="inlineStr"/>
      <c r="B1833" s="38" t="inlineStr">
        <is>
          <t xml:space="preserve">    ONLINE Heiddy Gutierrez</t>
        </is>
      </c>
      <c r="C1833" s="39" t="n">
        <v>749001</v>
      </c>
      <c r="D1833" s="39" t="n">
        <v>749001</v>
      </c>
      <c r="E1833" s="39">
        <f>C1833-D1833</f>
        <v/>
      </c>
      <c r="F1833" s="40">
        <f>IF(D1833=0,0,E1833/ABS(D1833))</f>
        <v/>
      </c>
    </row>
    <row r="1834" hidden="1" outlineLevel="1">
      <c r="A1834" s="37" t="inlineStr"/>
      <c r="B1834" s="38" t="inlineStr">
        <is>
          <t xml:space="preserve">    ONLINE Heidy Codallo</t>
        </is>
      </c>
      <c r="C1834" s="39" t="n">
        <v>114000</v>
      </c>
      <c r="D1834" s="39" t="n">
        <v>114000</v>
      </c>
      <c r="E1834" s="39">
        <f>C1834-D1834</f>
        <v/>
      </c>
      <c r="F1834" s="40">
        <f>IF(D1834=0,0,E1834/ABS(D1834))</f>
        <v/>
      </c>
    </row>
    <row r="1835" hidden="1" outlineLevel="1">
      <c r="A1835" s="37" t="inlineStr"/>
      <c r="B1835" s="38" t="inlineStr">
        <is>
          <t xml:space="preserve">    ONLINE Helen Stevenson</t>
        </is>
      </c>
      <c r="C1835" s="39" t="n">
        <v>85000</v>
      </c>
      <c r="D1835" s="39" t="n">
        <v>85000</v>
      </c>
      <c r="E1835" s="39">
        <f>C1835-D1835</f>
        <v/>
      </c>
      <c r="F1835" s="40">
        <f>IF(D1835=0,0,E1835/ABS(D1835))</f>
        <v/>
      </c>
    </row>
    <row r="1836" hidden="1" outlineLevel="1">
      <c r="A1836" s="37" t="inlineStr"/>
      <c r="B1836" s="38" t="inlineStr">
        <is>
          <t xml:space="preserve">    ONLINE Helena Cepeda</t>
        </is>
      </c>
      <c r="C1836" s="39" t="n">
        <v>57000</v>
      </c>
      <c r="D1836" s="39" t="n">
        <v>57000</v>
      </c>
      <c r="E1836" s="39">
        <f>C1836-D1836</f>
        <v/>
      </c>
      <c r="F1836" s="40">
        <f>IF(D1836=0,0,E1836/ABS(D1836))</f>
        <v/>
      </c>
    </row>
    <row r="1837" hidden="1" outlineLevel="1">
      <c r="A1837" s="37" t="inlineStr"/>
      <c r="B1837" s="38" t="inlineStr">
        <is>
          <t xml:space="preserve">    ONLINE Henoc Amaya</t>
        </is>
      </c>
      <c r="C1837" s="39" t="n">
        <v>120000</v>
      </c>
      <c r="D1837" s="39" t="n">
        <v>120000</v>
      </c>
      <c r="E1837" s="39">
        <f>C1837-D1837</f>
        <v/>
      </c>
      <c r="F1837" s="40">
        <f>IF(D1837=0,0,E1837/ABS(D1837))</f>
        <v/>
      </c>
    </row>
    <row r="1838" hidden="1" outlineLevel="1">
      <c r="A1838" s="37" t="inlineStr"/>
      <c r="B1838" s="38" t="inlineStr">
        <is>
          <t xml:space="preserve">    ONLINE Henry Diclo Clavijo Castillo</t>
        </is>
      </c>
      <c r="C1838" s="39" t="n">
        <v>37000</v>
      </c>
      <c r="D1838" s="39" t="n">
        <v>37000</v>
      </c>
      <c r="E1838" s="39">
        <f>C1838-D1838</f>
        <v/>
      </c>
      <c r="F1838" s="40">
        <f>IF(D1838=0,0,E1838/ABS(D1838))</f>
        <v/>
      </c>
    </row>
    <row r="1839" hidden="1" outlineLevel="1">
      <c r="A1839" s="37" t="inlineStr"/>
      <c r="B1839" s="38" t="inlineStr">
        <is>
          <t xml:space="preserve">    ONLINE Henry Giraldo</t>
        </is>
      </c>
      <c r="C1839" s="39" t="n">
        <v>53000</v>
      </c>
      <c r="D1839" s="39" t="n">
        <v>53000</v>
      </c>
      <c r="E1839" s="39">
        <f>C1839-D1839</f>
        <v/>
      </c>
      <c r="F1839" s="40">
        <f>IF(D1839=0,0,E1839/ABS(D1839))</f>
        <v/>
      </c>
    </row>
    <row r="1840" hidden="1" outlineLevel="1">
      <c r="A1840" s="37" t="inlineStr"/>
      <c r="B1840" s="38" t="inlineStr">
        <is>
          <t xml:space="preserve">    ONLINE Henry Sierra Caballero</t>
        </is>
      </c>
      <c r="C1840" s="39" t="n">
        <v>84000</v>
      </c>
      <c r="D1840" s="39" t="n">
        <v>84000</v>
      </c>
      <c r="E1840" s="39">
        <f>C1840-D1840</f>
        <v/>
      </c>
      <c r="F1840" s="40">
        <f>IF(D1840=0,0,E1840/ABS(D1840))</f>
        <v/>
      </c>
    </row>
    <row r="1841" hidden="1" outlineLevel="1">
      <c r="A1841" s="37" t="inlineStr"/>
      <c r="B1841" s="38" t="inlineStr">
        <is>
          <t xml:space="preserve">    ONLINE Herminia Padilla</t>
        </is>
      </c>
      <c r="C1841" s="39" t="n">
        <v>97000</v>
      </c>
      <c r="D1841" s="39" t="n">
        <v>97000</v>
      </c>
      <c r="E1841" s="39">
        <f>C1841-D1841</f>
        <v/>
      </c>
      <c r="F1841" s="40">
        <f>IF(D1841=0,0,E1841/ABS(D1841))</f>
        <v/>
      </c>
    </row>
    <row r="1842" hidden="1" outlineLevel="1">
      <c r="A1842" s="37" t="inlineStr"/>
      <c r="B1842" s="38" t="inlineStr">
        <is>
          <t xml:space="preserve">    ONLINE Hernan Ballen</t>
        </is>
      </c>
      <c r="C1842" s="39" t="n">
        <v>74000</v>
      </c>
      <c r="D1842" s="39" t="n">
        <v>74000</v>
      </c>
      <c r="E1842" s="39">
        <f>C1842-D1842</f>
        <v/>
      </c>
      <c r="F1842" s="40">
        <f>IF(D1842=0,0,E1842/ABS(D1842))</f>
        <v/>
      </c>
    </row>
    <row r="1843" hidden="1" outlineLevel="1">
      <c r="A1843" s="37" t="inlineStr"/>
      <c r="B1843" s="38" t="inlineStr">
        <is>
          <t xml:space="preserve">    ONLINE Hernando Granados</t>
        </is>
      </c>
      <c r="C1843" s="39" t="n">
        <v>110000</v>
      </c>
      <c r="D1843" s="39" t="n">
        <v>110000</v>
      </c>
      <c r="E1843" s="39">
        <f>C1843-D1843</f>
        <v/>
      </c>
      <c r="F1843" s="40">
        <f>IF(D1843=0,0,E1843/ABS(D1843))</f>
        <v/>
      </c>
    </row>
    <row r="1844" hidden="1" outlineLevel="1">
      <c r="A1844" s="37" t="inlineStr"/>
      <c r="B1844" s="38" t="inlineStr">
        <is>
          <t xml:space="preserve">    ONLINE Hernando Pierre Morales Bonis</t>
        </is>
      </c>
      <c r="C1844" s="39" t="n">
        <v>198000</v>
      </c>
      <c r="D1844" s="39" t="n">
        <v>198000</v>
      </c>
      <c r="E1844" s="39">
        <f>C1844-D1844</f>
        <v/>
      </c>
      <c r="F1844" s="40">
        <f>IF(D1844=0,0,E1844/ABS(D1844))</f>
        <v/>
      </c>
    </row>
    <row r="1845" hidden="1" outlineLevel="1">
      <c r="A1845" s="37" t="inlineStr"/>
      <c r="B1845" s="38" t="inlineStr">
        <is>
          <t xml:space="preserve">    ONLINE Hernando Sanchez</t>
        </is>
      </c>
      <c r="C1845" s="39" t="n">
        <v>682000</v>
      </c>
      <c r="D1845" s="39" t="n">
        <v>682000</v>
      </c>
      <c r="E1845" s="39">
        <f>C1845-D1845</f>
        <v/>
      </c>
      <c r="F1845" s="40">
        <f>IF(D1845=0,0,E1845/ABS(D1845))</f>
        <v/>
      </c>
    </row>
    <row r="1846" hidden="1" outlineLevel="1">
      <c r="A1846" s="37" t="inlineStr"/>
      <c r="B1846" s="38" t="inlineStr">
        <is>
          <t xml:space="preserve">    ONLINE Hilda N. Merchán P.</t>
        </is>
      </c>
      <c r="C1846" s="39" t="n">
        <v>80000</v>
      </c>
      <c r="D1846" s="39" t="n">
        <v>80000</v>
      </c>
      <c r="E1846" s="39">
        <f>C1846-D1846</f>
        <v/>
      </c>
      <c r="F1846" s="40">
        <f>IF(D1846=0,0,E1846/ABS(D1846))</f>
        <v/>
      </c>
    </row>
    <row r="1847" hidden="1" outlineLevel="1">
      <c r="A1847" s="37" t="inlineStr"/>
      <c r="B1847" s="38" t="inlineStr">
        <is>
          <t xml:space="preserve">    ONLINE Hilda R Riveros V</t>
        </is>
      </c>
      <c r="C1847" s="39" t="n">
        <v>175000</v>
      </c>
      <c r="D1847" s="39" t="n">
        <v>175000</v>
      </c>
      <c r="E1847" s="39">
        <f>C1847-D1847</f>
        <v/>
      </c>
      <c r="F1847" s="40">
        <f>IF(D1847=0,0,E1847/ABS(D1847))</f>
        <v/>
      </c>
    </row>
    <row r="1848" hidden="1" outlineLevel="1">
      <c r="A1848" s="37" t="inlineStr"/>
      <c r="B1848" s="38" t="inlineStr">
        <is>
          <t xml:space="preserve">    ONLINE Holguer Perez Doria</t>
        </is>
      </c>
      <c r="C1848" s="39" t="n">
        <v>89000</v>
      </c>
      <c r="D1848" s="39" t="n">
        <v>89000</v>
      </c>
      <c r="E1848" s="39">
        <f>C1848-D1848</f>
        <v/>
      </c>
      <c r="F1848" s="40">
        <f>IF(D1848=0,0,E1848/ABS(D1848))</f>
        <v/>
      </c>
    </row>
    <row r="1849" hidden="1" outlineLevel="1">
      <c r="A1849" s="37" t="inlineStr"/>
      <c r="B1849" s="38" t="inlineStr">
        <is>
          <t xml:space="preserve">    ONLINE How Leung</t>
        </is>
      </c>
      <c r="C1849" s="39" t="n">
        <v>40000</v>
      </c>
      <c r="D1849" s="39" t="n">
        <v>40000</v>
      </c>
      <c r="E1849" s="39">
        <f>C1849-D1849</f>
        <v/>
      </c>
      <c r="F1849" s="40">
        <f>IF(D1849=0,0,E1849/ABS(D1849))</f>
        <v/>
      </c>
    </row>
    <row r="1850" hidden="1" outlineLevel="1">
      <c r="A1850" s="37" t="inlineStr"/>
      <c r="B1850" s="38" t="inlineStr">
        <is>
          <t xml:space="preserve">    ONLINE Humberto Barragan</t>
        </is>
      </c>
      <c r="C1850" s="39" t="n">
        <v>40000</v>
      </c>
      <c r="D1850" s="39" t="n">
        <v>40000</v>
      </c>
      <c r="E1850" s="39">
        <f>C1850-D1850</f>
        <v/>
      </c>
      <c r="F1850" s="40">
        <f>IF(D1850=0,0,E1850/ABS(D1850))</f>
        <v/>
      </c>
    </row>
    <row r="1851" hidden="1" outlineLevel="1">
      <c r="A1851" s="37" t="inlineStr"/>
      <c r="B1851" s="38" t="inlineStr">
        <is>
          <t xml:space="preserve">    ONLINE Humberto Zapata Taborda</t>
        </is>
      </c>
      <c r="C1851" s="39" t="n">
        <v>89000</v>
      </c>
      <c r="D1851" s="39" t="n">
        <v>89000</v>
      </c>
      <c r="E1851" s="39">
        <f>C1851-D1851</f>
        <v/>
      </c>
      <c r="F1851" s="40">
        <f>IF(D1851=0,0,E1851/ABS(D1851))</f>
        <v/>
      </c>
    </row>
    <row r="1852" hidden="1" outlineLevel="1">
      <c r="A1852" s="37" t="inlineStr"/>
      <c r="B1852" s="38" t="inlineStr">
        <is>
          <t xml:space="preserve">    ONLINE Héctor Mora</t>
        </is>
      </c>
      <c r="C1852" s="39" t="n">
        <v>57000</v>
      </c>
      <c r="D1852" s="39" t="n">
        <v>57000</v>
      </c>
      <c r="E1852" s="39">
        <f>C1852-D1852</f>
        <v/>
      </c>
      <c r="F1852" s="40">
        <f>IF(D1852=0,0,E1852/ABS(D1852))</f>
        <v/>
      </c>
    </row>
    <row r="1853" hidden="1" outlineLevel="1">
      <c r="A1853" s="37" t="inlineStr"/>
      <c r="B1853" s="38" t="inlineStr">
        <is>
          <t xml:space="preserve">    ONLINE Héctor Álvarez</t>
        </is>
      </c>
      <c r="C1853" s="39" t="n">
        <v>40000</v>
      </c>
      <c r="D1853" s="39" t="n">
        <v>40000</v>
      </c>
      <c r="E1853" s="39">
        <f>C1853-D1853</f>
        <v/>
      </c>
      <c r="F1853" s="40">
        <f>IF(D1853=0,0,E1853/ABS(D1853))</f>
        <v/>
      </c>
    </row>
    <row r="1854" hidden="1" outlineLevel="1">
      <c r="A1854" s="37" t="inlineStr"/>
      <c r="B1854" s="38" t="inlineStr">
        <is>
          <t xml:space="preserve">    ONLINE IBETH CONTRERAS</t>
        </is>
      </c>
      <c r="C1854" s="39" t="n">
        <v>40000</v>
      </c>
      <c r="D1854" s="39" t="n">
        <v>40000</v>
      </c>
      <c r="E1854" s="39">
        <f>C1854-D1854</f>
        <v/>
      </c>
      <c r="F1854" s="40">
        <f>IF(D1854=0,0,E1854/ABS(D1854))</f>
        <v/>
      </c>
    </row>
    <row r="1855" hidden="1" outlineLevel="1">
      <c r="A1855" s="37" t="inlineStr"/>
      <c r="B1855" s="38" t="inlineStr">
        <is>
          <t xml:space="preserve">    ONLINE INGRID JOHANNA LEON</t>
        </is>
      </c>
      <c r="C1855" s="39" t="n">
        <v>29700</v>
      </c>
      <c r="D1855" s="39" t="n">
        <v>29700</v>
      </c>
      <c r="E1855" s="39">
        <f>C1855-D1855</f>
        <v/>
      </c>
      <c r="F1855" s="40">
        <f>IF(D1855=0,0,E1855/ABS(D1855))</f>
        <v/>
      </c>
    </row>
    <row r="1856" hidden="1" outlineLevel="1">
      <c r="A1856" s="37" t="inlineStr"/>
      <c r="B1856" s="38" t="inlineStr">
        <is>
          <t xml:space="preserve">    ONLINE ISABELLA CARRERA 3D NO. 59 32 APTO 502 APARTAMENTOS ALTOS D</t>
        </is>
      </c>
      <c r="C1856" s="39" t="n">
        <v>57000</v>
      </c>
      <c r="D1856" s="39" t="n">
        <v>57000</v>
      </c>
      <c r="E1856" s="39">
        <f>C1856-D1856</f>
        <v/>
      </c>
      <c r="F1856" s="40">
        <f>IF(D1856=0,0,E1856/ABS(D1856))</f>
        <v/>
      </c>
    </row>
    <row r="1857" hidden="1" outlineLevel="1">
      <c r="A1857" s="37" t="inlineStr"/>
      <c r="B1857" s="38" t="inlineStr">
        <is>
          <t xml:space="preserve">    ONLINE IVONNE AREVALO ESGUERRA</t>
        </is>
      </c>
      <c r="C1857" s="39" t="n">
        <v>40000</v>
      </c>
      <c r="D1857" s="39" t="n">
        <v>40000</v>
      </c>
      <c r="E1857" s="39">
        <f>C1857-D1857</f>
        <v/>
      </c>
      <c r="F1857" s="40">
        <f>IF(D1857=0,0,E1857/ABS(D1857))</f>
        <v/>
      </c>
    </row>
    <row r="1858" hidden="1" outlineLevel="1">
      <c r="A1858" s="37" t="inlineStr"/>
      <c r="B1858" s="38" t="inlineStr">
        <is>
          <t xml:space="preserve">    ONLINE IVONNE NIETO</t>
        </is>
      </c>
      <c r="C1858" s="39" t="n">
        <v>207000</v>
      </c>
      <c r="D1858" s="39" t="n">
        <v>207000</v>
      </c>
      <c r="E1858" s="39">
        <f>C1858-D1858</f>
        <v/>
      </c>
      <c r="F1858" s="40">
        <f>IF(D1858=0,0,E1858/ABS(D1858))</f>
        <v/>
      </c>
    </row>
    <row r="1859" hidden="1" outlineLevel="1">
      <c r="A1859" s="37" t="inlineStr"/>
      <c r="B1859" s="38" t="inlineStr">
        <is>
          <t xml:space="preserve">    ONLINE Ibeth Gonzalez</t>
        </is>
      </c>
      <c r="C1859" s="39" t="n">
        <v>664500</v>
      </c>
      <c r="D1859" s="39" t="n">
        <v>664500</v>
      </c>
      <c r="E1859" s="39">
        <f>C1859-D1859</f>
        <v/>
      </c>
      <c r="F1859" s="40">
        <f>IF(D1859=0,0,E1859/ABS(D1859))</f>
        <v/>
      </c>
    </row>
    <row r="1860" hidden="1" outlineLevel="1">
      <c r="A1860" s="37" t="inlineStr"/>
      <c r="B1860" s="38" t="inlineStr">
        <is>
          <t xml:space="preserve">    ONLINE Indira Carrillo</t>
        </is>
      </c>
      <c r="C1860" s="39" t="n">
        <v>139000</v>
      </c>
      <c r="D1860" s="39" t="n">
        <v>139000</v>
      </c>
      <c r="E1860" s="39">
        <f>C1860-D1860</f>
        <v/>
      </c>
      <c r="F1860" s="40">
        <f>IF(D1860=0,0,E1860/ABS(D1860))</f>
        <v/>
      </c>
    </row>
    <row r="1861" hidden="1" outlineLevel="1">
      <c r="A1861" s="37" t="inlineStr"/>
      <c r="B1861" s="38" t="inlineStr">
        <is>
          <t xml:space="preserve">    ONLINE Ines Arroyave</t>
        </is>
      </c>
      <c r="C1861" s="39" t="n">
        <v>84000</v>
      </c>
      <c r="D1861" s="39" t="n">
        <v>84000</v>
      </c>
      <c r="E1861" s="39">
        <f>C1861-D1861</f>
        <v/>
      </c>
      <c r="F1861" s="40">
        <f>IF(D1861=0,0,E1861/ABS(D1861))</f>
        <v/>
      </c>
    </row>
    <row r="1862" hidden="1" outlineLevel="1">
      <c r="A1862" s="37" t="inlineStr"/>
      <c r="B1862" s="38" t="inlineStr">
        <is>
          <t xml:space="preserve">    ONLINE Ines Elvira Sarmiento</t>
        </is>
      </c>
      <c r="C1862" s="39" t="n">
        <v>961000</v>
      </c>
      <c r="D1862" s="39" t="n">
        <v>961000</v>
      </c>
      <c r="E1862" s="39">
        <f>C1862-D1862</f>
        <v/>
      </c>
      <c r="F1862" s="40">
        <f>IF(D1862=0,0,E1862/ABS(D1862))</f>
        <v/>
      </c>
    </row>
    <row r="1863" hidden="1" outlineLevel="1">
      <c r="A1863" s="37" t="inlineStr"/>
      <c r="B1863" s="38" t="inlineStr">
        <is>
          <t xml:space="preserve">    ONLINE Ingeborg Kreie</t>
        </is>
      </c>
      <c r="C1863" s="39" t="n">
        <v>84000</v>
      </c>
      <c r="D1863" s="39" t="n">
        <v>84000</v>
      </c>
      <c r="E1863" s="39">
        <f>C1863-D1863</f>
        <v/>
      </c>
      <c r="F1863" s="40">
        <f>IF(D1863=0,0,E1863/ABS(D1863))</f>
        <v/>
      </c>
    </row>
    <row r="1864" hidden="1" outlineLevel="1">
      <c r="A1864" s="37" t="inlineStr"/>
      <c r="B1864" s="38" t="inlineStr">
        <is>
          <t xml:space="preserve">    ONLINE Ingrid Avendaño Arregoces</t>
        </is>
      </c>
      <c r="C1864" s="39" t="n">
        <v>79000</v>
      </c>
      <c r="D1864" s="39" t="n">
        <v>79000</v>
      </c>
      <c r="E1864" s="39">
        <f>C1864-D1864</f>
        <v/>
      </c>
      <c r="F1864" s="40">
        <f>IF(D1864=0,0,E1864/ABS(D1864))</f>
        <v/>
      </c>
    </row>
    <row r="1865" hidden="1" outlineLevel="1">
      <c r="A1865" s="37" t="inlineStr"/>
      <c r="B1865" s="38" t="inlineStr">
        <is>
          <t xml:space="preserve">    ONLINE Ingrid Corrales</t>
        </is>
      </c>
      <c r="C1865" s="39" t="n">
        <v>120000</v>
      </c>
      <c r="D1865" s="39" t="n">
        <v>120000</v>
      </c>
      <c r="E1865" s="39">
        <f>C1865-D1865</f>
        <v/>
      </c>
      <c r="F1865" s="40">
        <f>IF(D1865=0,0,E1865/ABS(D1865))</f>
        <v/>
      </c>
    </row>
    <row r="1866" hidden="1" outlineLevel="1">
      <c r="A1866" s="37" t="inlineStr"/>
      <c r="B1866" s="38" t="inlineStr">
        <is>
          <t xml:space="preserve">    ONLINE Ingrid Salas</t>
        </is>
      </c>
      <c r="C1866" s="39" t="n">
        <v>152000</v>
      </c>
      <c r="D1866" s="39" t="n">
        <v>152000</v>
      </c>
      <c r="E1866" s="39">
        <f>C1866-D1866</f>
        <v/>
      </c>
      <c r="F1866" s="40">
        <f>IF(D1866=0,0,E1866/ABS(D1866))</f>
        <v/>
      </c>
    </row>
    <row r="1867" hidden="1" outlineLevel="1">
      <c r="A1867" s="37" t="inlineStr"/>
      <c r="B1867" s="38" t="inlineStr">
        <is>
          <t xml:space="preserve">    ONLINE Ingrid Saray</t>
        </is>
      </c>
      <c r="C1867" s="39" t="n">
        <v>35000</v>
      </c>
      <c r="D1867" s="39" t="n">
        <v>35000</v>
      </c>
      <c r="E1867" s="39">
        <f>C1867-D1867</f>
        <v/>
      </c>
      <c r="F1867" s="40">
        <f>IF(D1867=0,0,E1867/ABS(D1867))</f>
        <v/>
      </c>
    </row>
    <row r="1868" hidden="1" outlineLevel="1">
      <c r="A1868" s="37" t="inlineStr"/>
      <c r="B1868" s="38" t="inlineStr">
        <is>
          <t xml:space="preserve">    ONLINE Ingrid Vargas Otalora</t>
        </is>
      </c>
      <c r="C1868" s="39" t="n">
        <v>135000</v>
      </c>
      <c r="D1868" s="39" t="n">
        <v>135000</v>
      </c>
      <c r="E1868" s="39">
        <f>C1868-D1868</f>
        <v/>
      </c>
      <c r="F1868" s="40">
        <f>IF(D1868=0,0,E1868/ABS(D1868))</f>
        <v/>
      </c>
    </row>
    <row r="1869" hidden="1" outlineLevel="1">
      <c r="A1869" s="37" t="inlineStr"/>
      <c r="B1869" s="38" t="inlineStr">
        <is>
          <t xml:space="preserve">    ONLINE Irene Celina Perez Naranjo</t>
        </is>
      </c>
      <c r="C1869" s="39" t="n">
        <v>42400.01</v>
      </c>
      <c r="D1869" s="39" t="n">
        <v>42400.01</v>
      </c>
      <c r="E1869" s="39">
        <f>C1869-D1869</f>
        <v/>
      </c>
      <c r="F1869" s="40">
        <f>IF(D1869=0,0,E1869/ABS(D1869))</f>
        <v/>
      </c>
    </row>
    <row r="1870" hidden="1" outlineLevel="1">
      <c r="A1870" s="37" t="inlineStr"/>
      <c r="B1870" s="38" t="inlineStr">
        <is>
          <t xml:space="preserve">    ONLINE Irene Florez</t>
        </is>
      </c>
      <c r="C1870" s="39" t="n">
        <v>105000</v>
      </c>
      <c r="D1870" s="39" t="n">
        <v>105000</v>
      </c>
      <c r="E1870" s="39">
        <f>C1870-D1870</f>
        <v/>
      </c>
      <c r="F1870" s="40">
        <f>IF(D1870=0,0,E1870/ABS(D1870))</f>
        <v/>
      </c>
    </row>
    <row r="1871" hidden="1" outlineLevel="1">
      <c r="A1871" s="37" t="inlineStr"/>
      <c r="B1871" s="38" t="inlineStr">
        <is>
          <t xml:space="preserve">    ONLINE Irina Viera</t>
        </is>
      </c>
      <c r="C1871" s="39" t="n">
        <v>199550</v>
      </c>
      <c r="D1871" s="39" t="n">
        <v>199550</v>
      </c>
      <c r="E1871" s="39">
        <f>C1871-D1871</f>
        <v/>
      </c>
      <c r="F1871" s="40">
        <f>IF(D1871=0,0,E1871/ABS(D1871))</f>
        <v/>
      </c>
    </row>
    <row r="1872" hidden="1" outlineLevel="1">
      <c r="A1872" s="37" t="inlineStr"/>
      <c r="B1872" s="38" t="inlineStr">
        <is>
          <t xml:space="preserve">    ONLINE Irma Gambasica</t>
        </is>
      </c>
      <c r="C1872" s="39" t="n">
        <v>240000</v>
      </c>
      <c r="D1872" s="39" t="n">
        <v>240000</v>
      </c>
      <c r="E1872" s="39">
        <f>C1872-D1872</f>
        <v/>
      </c>
      <c r="F1872" s="40">
        <f>IF(D1872=0,0,E1872/ABS(D1872))</f>
        <v/>
      </c>
    </row>
    <row r="1873" hidden="1" outlineLevel="1">
      <c r="A1873" s="37" t="inlineStr"/>
      <c r="B1873" s="38" t="inlineStr">
        <is>
          <t xml:space="preserve">    ONLINE Irma Stella Mnajarres Cortes</t>
        </is>
      </c>
      <c r="C1873" s="39" t="n">
        <v>175770</v>
      </c>
      <c r="D1873" s="39" t="n">
        <v>175770</v>
      </c>
      <c r="E1873" s="39">
        <f>C1873-D1873</f>
        <v/>
      </c>
      <c r="F1873" s="40">
        <f>IF(D1873=0,0,E1873/ABS(D1873))</f>
        <v/>
      </c>
    </row>
    <row r="1874" hidden="1" outlineLevel="1">
      <c r="A1874" s="37" t="inlineStr"/>
      <c r="B1874" s="38" t="inlineStr">
        <is>
          <t xml:space="preserve">    ONLINE Irma Toro</t>
        </is>
      </c>
      <c r="C1874" s="39" t="n">
        <v>50000</v>
      </c>
      <c r="D1874" s="39" t="n">
        <v>50000</v>
      </c>
      <c r="E1874" s="39">
        <f>C1874-D1874</f>
        <v/>
      </c>
      <c r="F1874" s="40">
        <f>IF(D1874=0,0,E1874/ABS(D1874))</f>
        <v/>
      </c>
    </row>
    <row r="1875" hidden="1" outlineLevel="1">
      <c r="A1875" s="37" t="inlineStr"/>
      <c r="B1875" s="38" t="inlineStr">
        <is>
          <t xml:space="preserve">    ONLINE Isabel Cristina Arango</t>
        </is>
      </c>
      <c r="C1875" s="39" t="n">
        <v>60000</v>
      </c>
      <c r="D1875" s="39" t="n">
        <v>60000</v>
      </c>
      <c r="E1875" s="39">
        <f>C1875-D1875</f>
        <v/>
      </c>
      <c r="F1875" s="40">
        <f>IF(D1875=0,0,E1875/ABS(D1875))</f>
        <v/>
      </c>
    </row>
    <row r="1876" hidden="1" outlineLevel="1">
      <c r="A1876" s="37" t="inlineStr"/>
      <c r="B1876" s="38" t="inlineStr">
        <is>
          <t xml:space="preserve">    ONLINE Isabel Cristina Vélez Restrepo</t>
        </is>
      </c>
      <c r="C1876" s="39" t="n">
        <v>50000</v>
      </c>
      <c r="D1876" s="39" t="n">
        <v>50000</v>
      </c>
      <c r="E1876" s="39">
        <f>C1876-D1876</f>
        <v/>
      </c>
      <c r="F1876" s="40">
        <f>IF(D1876=0,0,E1876/ABS(D1876))</f>
        <v/>
      </c>
    </row>
    <row r="1877" hidden="1" outlineLevel="1">
      <c r="A1877" s="37" t="inlineStr"/>
      <c r="B1877" s="38" t="inlineStr">
        <is>
          <t xml:space="preserve">    ONLINE Isabel García</t>
        </is>
      </c>
      <c r="C1877" s="39" t="n">
        <v>302000</v>
      </c>
      <c r="D1877" s="39" t="n">
        <v>302000</v>
      </c>
      <c r="E1877" s="39">
        <f>C1877-D1877</f>
        <v/>
      </c>
      <c r="F1877" s="40">
        <f>IF(D1877=0,0,E1877/ABS(D1877))</f>
        <v/>
      </c>
    </row>
    <row r="1878" hidden="1" outlineLevel="1">
      <c r="A1878" s="37" t="inlineStr"/>
      <c r="B1878" s="38" t="inlineStr">
        <is>
          <t xml:space="preserve">    ONLINE Isabel Henao</t>
        </is>
      </c>
      <c r="C1878" s="39" t="n">
        <v>57000</v>
      </c>
      <c r="D1878" s="39" t="n">
        <v>57000</v>
      </c>
      <c r="E1878" s="39">
        <f>C1878-D1878</f>
        <v/>
      </c>
      <c r="F1878" s="40">
        <f>IF(D1878=0,0,E1878/ABS(D1878))</f>
        <v/>
      </c>
    </row>
    <row r="1879" hidden="1" outlineLevel="1">
      <c r="A1879" s="37" t="inlineStr"/>
      <c r="B1879" s="38" t="inlineStr">
        <is>
          <t xml:space="preserve">    ONLINE Isabel Muriel Cadavid</t>
        </is>
      </c>
      <c r="C1879" s="39" t="n">
        <v>85000</v>
      </c>
      <c r="D1879" s="39" t="n">
        <v>85000</v>
      </c>
      <c r="E1879" s="39">
        <f>C1879-D1879</f>
        <v/>
      </c>
      <c r="F1879" s="40">
        <f>IF(D1879=0,0,E1879/ABS(D1879))</f>
        <v/>
      </c>
    </row>
    <row r="1880" hidden="1" outlineLevel="1">
      <c r="A1880" s="37" t="inlineStr"/>
      <c r="B1880" s="38" t="inlineStr">
        <is>
          <t xml:space="preserve">    ONLINE Isabel Pelaez</t>
        </is>
      </c>
      <c r="C1880" s="39" t="n">
        <v>184800</v>
      </c>
      <c r="D1880" s="39" t="n">
        <v>184800</v>
      </c>
      <c r="E1880" s="39">
        <f>C1880-D1880</f>
        <v/>
      </c>
      <c r="F1880" s="40">
        <f>IF(D1880=0,0,E1880/ABS(D1880))</f>
        <v/>
      </c>
    </row>
    <row r="1881" hidden="1" outlineLevel="1">
      <c r="A1881" s="37" t="inlineStr"/>
      <c r="B1881" s="38" t="inlineStr">
        <is>
          <t xml:space="preserve">    ONLINE Isabel cristina Ocampo</t>
        </is>
      </c>
      <c r="C1881" s="39" t="n">
        <v>109200</v>
      </c>
      <c r="D1881" s="39" t="n">
        <v>109200</v>
      </c>
      <c r="E1881" s="39">
        <f>C1881-D1881</f>
        <v/>
      </c>
      <c r="F1881" s="40">
        <f>IF(D1881=0,0,E1881/ABS(D1881))</f>
        <v/>
      </c>
    </row>
    <row r="1882" hidden="1" outlineLevel="1">
      <c r="A1882" s="37" t="inlineStr"/>
      <c r="B1882" s="38" t="inlineStr">
        <is>
          <t xml:space="preserve">    ONLINE Isabel solanlly Jaramillo Pulgarin</t>
        </is>
      </c>
      <c r="C1882" s="39" t="n">
        <v>60000</v>
      </c>
      <c r="D1882" s="39" t="n">
        <v>60000</v>
      </c>
      <c r="E1882" s="39">
        <f>C1882-D1882</f>
        <v/>
      </c>
      <c r="F1882" s="40">
        <f>IF(D1882=0,0,E1882/ABS(D1882))</f>
        <v/>
      </c>
    </row>
    <row r="1883" hidden="1" outlineLevel="1">
      <c r="A1883" s="37" t="inlineStr"/>
      <c r="B1883" s="38" t="inlineStr">
        <is>
          <t xml:space="preserve">    ONLINE Isabela Cuartas</t>
        </is>
      </c>
      <c r="C1883" s="39" t="n">
        <v>651000</v>
      </c>
      <c r="D1883" s="39" t="n">
        <v>651000</v>
      </c>
      <c r="E1883" s="39">
        <f>C1883-D1883</f>
        <v/>
      </c>
      <c r="F1883" s="40">
        <f>IF(D1883=0,0,E1883/ABS(D1883))</f>
        <v/>
      </c>
    </row>
    <row r="1884" hidden="1" outlineLevel="1">
      <c r="A1884" s="37" t="inlineStr"/>
      <c r="B1884" s="38" t="inlineStr">
        <is>
          <t xml:space="preserve">    ONLINE Isabela Lopera</t>
        </is>
      </c>
      <c r="C1884" s="39" t="n">
        <v>53000</v>
      </c>
      <c r="D1884" s="39" t="n">
        <v>53000</v>
      </c>
      <c r="E1884" s="39">
        <f>C1884-D1884</f>
        <v/>
      </c>
      <c r="F1884" s="40">
        <f>IF(D1884=0,0,E1884/ABS(D1884))</f>
        <v/>
      </c>
    </row>
    <row r="1885" hidden="1" outlineLevel="1">
      <c r="A1885" s="37" t="inlineStr"/>
      <c r="B1885" s="38" t="inlineStr">
        <is>
          <t xml:space="preserve">    ONLINE Isabela Romero Montoya</t>
        </is>
      </c>
      <c r="C1885" s="39" t="n">
        <v>240000</v>
      </c>
      <c r="D1885" s="39" t="n">
        <v>240000</v>
      </c>
      <c r="E1885" s="39">
        <f>C1885-D1885</f>
        <v/>
      </c>
      <c r="F1885" s="40">
        <f>IF(D1885=0,0,E1885/ABS(D1885))</f>
        <v/>
      </c>
    </row>
    <row r="1886" hidden="1" outlineLevel="1">
      <c r="A1886" s="37" t="inlineStr"/>
      <c r="B1886" s="38" t="inlineStr">
        <is>
          <t xml:space="preserve">    ONLINE Isabella Arcila</t>
        </is>
      </c>
      <c r="C1886" s="39" t="n">
        <v>189001</v>
      </c>
      <c r="D1886" s="39" t="n">
        <v>189001</v>
      </c>
      <c r="E1886" s="39">
        <f>C1886-D1886</f>
        <v/>
      </c>
      <c r="F1886" s="40">
        <f>IF(D1886=0,0,E1886/ABS(D1886))</f>
        <v/>
      </c>
    </row>
    <row r="1887" hidden="1" outlineLevel="1">
      <c r="A1887" s="37" t="inlineStr"/>
      <c r="B1887" s="38" t="inlineStr">
        <is>
          <t xml:space="preserve">    ONLINE Isabella Barcha</t>
        </is>
      </c>
      <c r="C1887" s="39" t="n">
        <v>57000</v>
      </c>
      <c r="D1887" s="39" t="n">
        <v>57000</v>
      </c>
      <c r="E1887" s="39">
        <f>C1887-D1887</f>
        <v/>
      </c>
      <c r="F1887" s="40">
        <f>IF(D1887=0,0,E1887/ABS(D1887))</f>
        <v/>
      </c>
    </row>
    <row r="1888" hidden="1" outlineLevel="1">
      <c r="A1888" s="37" t="inlineStr"/>
      <c r="B1888" s="38" t="inlineStr">
        <is>
          <t xml:space="preserve">    ONLINE Isabella Berrio</t>
        </is>
      </c>
      <c r="C1888" s="39" t="n">
        <v>81000</v>
      </c>
      <c r="D1888" s="39" t="n">
        <v>81000</v>
      </c>
      <c r="E1888" s="39">
        <f>C1888-D1888</f>
        <v/>
      </c>
      <c r="F1888" s="40">
        <f>IF(D1888=0,0,E1888/ABS(D1888))</f>
        <v/>
      </c>
    </row>
    <row r="1889" hidden="1" outlineLevel="1">
      <c r="A1889" s="37" t="inlineStr"/>
      <c r="B1889" s="38" t="inlineStr">
        <is>
          <t xml:space="preserve">    ONLINE Isabella Conde</t>
        </is>
      </c>
      <c r="C1889" s="39" t="n">
        <v>57000</v>
      </c>
      <c r="D1889" s="39" t="n">
        <v>57000</v>
      </c>
      <c r="E1889" s="39">
        <f>C1889-D1889</f>
        <v/>
      </c>
      <c r="F1889" s="40">
        <f>IF(D1889=0,0,E1889/ABS(D1889))</f>
        <v/>
      </c>
    </row>
    <row r="1890" hidden="1" outlineLevel="1">
      <c r="A1890" s="37" t="inlineStr"/>
      <c r="B1890" s="38" t="inlineStr">
        <is>
          <t xml:space="preserve">    ONLINE Isabella Espinal</t>
        </is>
      </c>
      <c r="C1890" s="39" t="n">
        <v>57000</v>
      </c>
      <c r="D1890" s="39" t="n">
        <v>57000</v>
      </c>
      <c r="E1890" s="39">
        <f>C1890-D1890</f>
        <v/>
      </c>
      <c r="F1890" s="40">
        <f>IF(D1890=0,0,E1890/ABS(D1890))</f>
        <v/>
      </c>
    </row>
    <row r="1891" hidden="1" outlineLevel="1">
      <c r="A1891" s="37" t="inlineStr"/>
      <c r="B1891" s="38" t="inlineStr">
        <is>
          <t xml:space="preserve">    ONLINE Isabella Guzman</t>
        </is>
      </c>
      <c r="C1891" s="39" t="n">
        <v>343250</v>
      </c>
      <c r="D1891" s="39" t="n">
        <v>343250</v>
      </c>
      <c r="E1891" s="39">
        <f>C1891-D1891</f>
        <v/>
      </c>
      <c r="F1891" s="40">
        <f>IF(D1891=0,0,E1891/ABS(D1891))</f>
        <v/>
      </c>
    </row>
    <row r="1892" hidden="1" outlineLevel="1">
      <c r="A1892" s="37" t="inlineStr"/>
      <c r="B1892" s="38" t="inlineStr">
        <is>
          <t xml:space="preserve">    ONLINE Isabella Peluffo</t>
        </is>
      </c>
      <c r="C1892" s="39" t="n">
        <v>70000</v>
      </c>
      <c r="D1892" s="39" t="n">
        <v>70000</v>
      </c>
      <c r="E1892" s="39">
        <f>C1892-D1892</f>
        <v/>
      </c>
      <c r="F1892" s="40">
        <f>IF(D1892=0,0,E1892/ABS(D1892))</f>
        <v/>
      </c>
    </row>
    <row r="1893" hidden="1" outlineLevel="1">
      <c r="A1893" s="37" t="inlineStr"/>
      <c r="B1893" s="38" t="inlineStr">
        <is>
          <t xml:space="preserve">    ONLINE Isabella Posso</t>
        </is>
      </c>
      <c r="C1893" s="39" t="n">
        <v>80000</v>
      </c>
      <c r="D1893" s="39" t="n">
        <v>80000</v>
      </c>
      <c r="E1893" s="39">
        <f>C1893-D1893</f>
        <v/>
      </c>
      <c r="F1893" s="40">
        <f>IF(D1893=0,0,E1893/ABS(D1893))</f>
        <v/>
      </c>
    </row>
    <row r="1894" hidden="1" outlineLevel="1">
      <c r="A1894" s="37" t="inlineStr"/>
      <c r="B1894" s="38" t="inlineStr">
        <is>
          <t xml:space="preserve">    ONLINE Isabella Tinoco Galeano</t>
        </is>
      </c>
      <c r="C1894" s="39" t="n">
        <v>74000</v>
      </c>
      <c r="D1894" s="39" t="n">
        <v>74000</v>
      </c>
      <c r="E1894" s="39">
        <f>C1894-D1894</f>
        <v/>
      </c>
      <c r="F1894" s="40">
        <f>IF(D1894=0,0,E1894/ABS(D1894))</f>
        <v/>
      </c>
    </row>
    <row r="1895" hidden="1" outlineLevel="1">
      <c r="A1895" s="37" t="inlineStr"/>
      <c r="B1895" s="38" t="inlineStr">
        <is>
          <t xml:space="preserve">    ONLINE Isabella Vallejo</t>
        </is>
      </c>
      <c r="C1895" s="39" t="n">
        <v>50000</v>
      </c>
      <c r="D1895" s="39" t="n">
        <v>50000</v>
      </c>
      <c r="E1895" s="39">
        <f>C1895-D1895</f>
        <v/>
      </c>
      <c r="F1895" s="40">
        <f>IF(D1895=0,0,E1895/ABS(D1895))</f>
        <v/>
      </c>
    </row>
    <row r="1896" hidden="1" outlineLevel="1">
      <c r="A1896" s="37" t="inlineStr"/>
      <c r="B1896" s="38" t="inlineStr">
        <is>
          <t xml:space="preserve">    ONLINE Isaura Gutiérrez Navarro</t>
        </is>
      </c>
      <c r="C1896" s="39" t="n">
        <v>84000</v>
      </c>
      <c r="D1896" s="39" t="n">
        <v>84000</v>
      </c>
      <c r="E1896" s="39">
        <f>C1896-D1896</f>
        <v/>
      </c>
      <c r="F1896" s="40">
        <f>IF(D1896=0,0,E1896/ABS(D1896))</f>
        <v/>
      </c>
    </row>
    <row r="1897" hidden="1" outlineLevel="1">
      <c r="A1897" s="37" t="inlineStr"/>
      <c r="B1897" s="38" t="inlineStr">
        <is>
          <t xml:space="preserve">    ONLINE Isis Salamanca</t>
        </is>
      </c>
      <c r="C1897" s="39" t="n">
        <v>330000</v>
      </c>
      <c r="D1897" s="39" t="n">
        <v>330000</v>
      </c>
      <c r="E1897" s="39">
        <f>C1897-D1897</f>
        <v/>
      </c>
      <c r="F1897" s="40">
        <f>IF(D1897=0,0,E1897/ABS(D1897))</f>
        <v/>
      </c>
    </row>
    <row r="1898" hidden="1" outlineLevel="1">
      <c r="A1898" s="37" t="inlineStr"/>
      <c r="B1898" s="38" t="inlineStr">
        <is>
          <t xml:space="preserve">    ONLINE Ismael Alvis</t>
        </is>
      </c>
      <c r="C1898" s="39" t="n">
        <v>88000</v>
      </c>
      <c r="D1898" s="39" t="n">
        <v>88000</v>
      </c>
      <c r="E1898" s="39">
        <f>C1898-D1898</f>
        <v/>
      </c>
      <c r="F1898" s="40">
        <f>IF(D1898=0,0,E1898/ABS(D1898))</f>
        <v/>
      </c>
    </row>
    <row r="1899" hidden="1" outlineLevel="1">
      <c r="A1899" s="37" t="inlineStr"/>
      <c r="B1899" s="38" t="inlineStr">
        <is>
          <t xml:space="preserve">    ONLINE Israel Andres Castañeda Fierro</t>
        </is>
      </c>
      <c r="C1899" s="39" t="n">
        <v>318000</v>
      </c>
      <c r="D1899" s="39" t="n">
        <v>318000</v>
      </c>
      <c r="E1899" s="39">
        <f>C1899-D1899</f>
        <v/>
      </c>
      <c r="F1899" s="40">
        <f>IF(D1899=0,0,E1899/ABS(D1899))</f>
        <v/>
      </c>
    </row>
    <row r="1900" hidden="1" outlineLevel="1">
      <c r="A1900" s="37" t="inlineStr"/>
      <c r="B1900" s="38" t="inlineStr">
        <is>
          <t xml:space="preserve">    ONLINE Ivan Dario Rodriguez Madrid</t>
        </is>
      </c>
      <c r="C1900" s="39" t="n">
        <v>120000</v>
      </c>
      <c r="D1900" s="39" t="n">
        <v>120000</v>
      </c>
      <c r="E1900" s="39">
        <f>C1900-D1900</f>
        <v/>
      </c>
      <c r="F1900" s="40">
        <f>IF(D1900=0,0,E1900/ABS(D1900))</f>
        <v/>
      </c>
    </row>
    <row r="1901" hidden="1" outlineLevel="1">
      <c r="A1901" s="37" t="inlineStr"/>
      <c r="B1901" s="38" t="inlineStr">
        <is>
          <t xml:space="preserve">    ONLINE Ivan Mauricio Garcia Martinez</t>
        </is>
      </c>
      <c r="C1901" s="39" t="n">
        <v>379000</v>
      </c>
      <c r="D1901" s="39" t="n">
        <v>379000</v>
      </c>
      <c r="E1901" s="39">
        <f>C1901-D1901</f>
        <v/>
      </c>
      <c r="F1901" s="40">
        <f>IF(D1901=0,0,E1901/ABS(D1901))</f>
        <v/>
      </c>
    </row>
    <row r="1902" hidden="1" outlineLevel="1">
      <c r="A1902" s="37" t="inlineStr"/>
      <c r="B1902" s="38" t="inlineStr">
        <is>
          <t xml:space="preserve">    ONLINE Ivan Sanin</t>
        </is>
      </c>
      <c r="C1902" s="39" t="n">
        <v>60000</v>
      </c>
      <c r="D1902" s="39" t="n">
        <v>60000</v>
      </c>
      <c r="E1902" s="39">
        <f>C1902-D1902</f>
        <v/>
      </c>
      <c r="F1902" s="40">
        <f>IF(D1902=0,0,E1902/ABS(D1902))</f>
        <v/>
      </c>
    </row>
    <row r="1903" hidden="1" outlineLevel="1">
      <c r="A1903" s="37" t="inlineStr"/>
      <c r="B1903" s="38" t="inlineStr">
        <is>
          <t xml:space="preserve">    ONLINE Ivanna Medina</t>
        </is>
      </c>
      <c r="C1903" s="39" t="n">
        <v>53000</v>
      </c>
      <c r="D1903" s="39" t="n">
        <v>53000</v>
      </c>
      <c r="E1903" s="39">
        <f>C1903-D1903</f>
        <v/>
      </c>
      <c r="F1903" s="40">
        <f>IF(D1903=0,0,E1903/ABS(D1903))</f>
        <v/>
      </c>
    </row>
    <row r="1904" hidden="1" outlineLevel="1">
      <c r="A1904" s="37" t="inlineStr"/>
      <c r="B1904" s="38" t="inlineStr">
        <is>
          <t xml:space="preserve">    ONLINE Ivelisse Barceló</t>
        </is>
      </c>
      <c r="C1904" s="39" t="n">
        <v>39000</v>
      </c>
      <c r="D1904" s="39" t="n">
        <v>39000</v>
      </c>
      <c r="E1904" s="39">
        <f>C1904-D1904</f>
        <v/>
      </c>
      <c r="F1904" s="40">
        <f>IF(D1904=0,0,E1904/ABS(D1904))</f>
        <v/>
      </c>
    </row>
    <row r="1905" hidden="1" outlineLevel="1">
      <c r="A1905" s="37" t="inlineStr"/>
      <c r="B1905" s="38" t="inlineStr">
        <is>
          <t xml:space="preserve">    ONLINE Iveth Carolina Carrión Carrión</t>
        </is>
      </c>
      <c r="C1905" s="39" t="n">
        <v>99000</v>
      </c>
      <c r="D1905" s="39" t="n">
        <v>99000</v>
      </c>
      <c r="E1905" s="39">
        <f>C1905-D1905</f>
        <v/>
      </c>
      <c r="F1905" s="40">
        <f>IF(D1905=0,0,E1905/ABS(D1905))</f>
        <v/>
      </c>
    </row>
    <row r="1906" hidden="1" outlineLevel="1">
      <c r="A1906" s="37" t="inlineStr"/>
      <c r="B1906" s="38" t="inlineStr">
        <is>
          <t xml:space="preserve">    ONLINE Ivon Dominguez</t>
        </is>
      </c>
      <c r="C1906" s="39" t="n">
        <v>57000</v>
      </c>
      <c r="D1906" s="39" t="n">
        <v>57000</v>
      </c>
      <c r="E1906" s="39">
        <f>C1906-D1906</f>
        <v/>
      </c>
      <c r="F1906" s="40">
        <f>IF(D1906=0,0,E1906/ABS(D1906))</f>
        <v/>
      </c>
    </row>
    <row r="1907" hidden="1" outlineLevel="1">
      <c r="A1907" s="37" t="inlineStr"/>
      <c r="B1907" s="38" t="inlineStr">
        <is>
          <t xml:space="preserve">    ONLINE Ivone Torrado</t>
        </is>
      </c>
      <c r="C1907" s="39" t="n">
        <v>105000</v>
      </c>
      <c r="D1907" s="39" t="n">
        <v>105000</v>
      </c>
      <c r="E1907" s="39">
        <f>C1907-D1907</f>
        <v/>
      </c>
      <c r="F1907" s="40">
        <f>IF(D1907=0,0,E1907/ABS(D1907))</f>
        <v/>
      </c>
    </row>
    <row r="1908" hidden="1" outlineLevel="1">
      <c r="A1908" s="37" t="inlineStr"/>
      <c r="B1908" s="38" t="inlineStr">
        <is>
          <t xml:space="preserve">    ONLINE Ivonne Jaramillo</t>
        </is>
      </c>
      <c r="C1908" s="39" t="n">
        <v>50000</v>
      </c>
      <c r="D1908" s="39" t="n">
        <v>50000</v>
      </c>
      <c r="E1908" s="39">
        <f>C1908-D1908</f>
        <v/>
      </c>
      <c r="F1908" s="40">
        <f>IF(D1908=0,0,E1908/ABS(D1908))</f>
        <v/>
      </c>
    </row>
    <row r="1909" hidden="1" outlineLevel="1">
      <c r="A1909" s="37" t="inlineStr"/>
      <c r="B1909" s="38" t="inlineStr">
        <is>
          <t xml:space="preserve">    ONLINE Ivonne Orozco</t>
        </is>
      </c>
      <c r="C1909" s="39" t="n">
        <v>50000</v>
      </c>
      <c r="D1909" s="39" t="n">
        <v>50000</v>
      </c>
      <c r="E1909" s="39">
        <f>C1909-D1909</f>
        <v/>
      </c>
      <c r="F1909" s="40">
        <f>IF(D1909=0,0,E1909/ABS(D1909))</f>
        <v/>
      </c>
    </row>
    <row r="1910" hidden="1" outlineLevel="1">
      <c r="A1910" s="37" t="inlineStr"/>
      <c r="B1910" s="38" t="inlineStr">
        <is>
          <t xml:space="preserve">    ONLINE Ivonne Rocha</t>
        </is>
      </c>
      <c r="C1910" s="39" t="n">
        <v>65000</v>
      </c>
      <c r="D1910" s="39" t="n">
        <v>65000</v>
      </c>
      <c r="E1910" s="39">
        <f>C1910-D1910</f>
        <v/>
      </c>
      <c r="F1910" s="40">
        <f>IF(D1910=0,0,E1910/ABS(D1910))</f>
        <v/>
      </c>
    </row>
    <row r="1911" hidden="1" outlineLevel="1">
      <c r="A1911" s="37" t="inlineStr"/>
      <c r="B1911" s="38" t="inlineStr">
        <is>
          <t xml:space="preserve">    ONLINE JACKELINE TORRES</t>
        </is>
      </c>
      <c r="C1911" s="39" t="n">
        <v>207000</v>
      </c>
      <c r="D1911" s="39" t="n">
        <v>207000</v>
      </c>
      <c r="E1911" s="39">
        <f>C1911-D1911</f>
        <v/>
      </c>
      <c r="F1911" s="40">
        <f>IF(D1911=0,0,E1911/ABS(D1911))</f>
        <v/>
      </c>
    </row>
    <row r="1912" hidden="1" outlineLevel="1">
      <c r="A1912" s="37" t="inlineStr"/>
      <c r="B1912" s="38" t="inlineStr">
        <is>
          <t xml:space="preserve">    ONLINE JAIME CONTRERAS</t>
        </is>
      </c>
      <c r="C1912" s="39" t="n">
        <v>50000</v>
      </c>
      <c r="D1912" s="39" t="n">
        <v>50000</v>
      </c>
      <c r="E1912" s="39">
        <f>C1912-D1912</f>
        <v/>
      </c>
      <c r="F1912" s="40">
        <f>IF(D1912=0,0,E1912/ABS(D1912))</f>
        <v/>
      </c>
    </row>
    <row r="1913" hidden="1" outlineLevel="1">
      <c r="A1913" s="37" t="inlineStr"/>
      <c r="B1913" s="38" t="inlineStr">
        <is>
          <t xml:space="preserve">    ONLINE JAIRO PICO ALVAREZ</t>
        </is>
      </c>
      <c r="C1913" s="39" t="n">
        <v>50000</v>
      </c>
      <c r="D1913" s="39" t="n">
        <v>50000</v>
      </c>
      <c r="E1913" s="39">
        <f>C1913-D1913</f>
        <v/>
      </c>
      <c r="F1913" s="40">
        <f>IF(D1913=0,0,E1913/ABS(D1913))</f>
        <v/>
      </c>
    </row>
    <row r="1914" hidden="1" outlineLevel="1">
      <c r="A1914" s="37" t="inlineStr"/>
      <c r="B1914" s="38" t="inlineStr">
        <is>
          <t xml:space="preserve">    ONLINE JANET OSORIO</t>
        </is>
      </c>
      <c r="C1914" s="39" t="n">
        <v>479200</v>
      </c>
      <c r="D1914" s="39" t="n">
        <v>479200</v>
      </c>
      <c r="E1914" s="39">
        <f>C1914-D1914</f>
        <v/>
      </c>
      <c r="F1914" s="40">
        <f>IF(D1914=0,0,E1914/ABS(D1914))</f>
        <v/>
      </c>
    </row>
    <row r="1915" hidden="1" outlineLevel="1">
      <c r="A1915" s="37" t="inlineStr"/>
      <c r="B1915" s="38" t="inlineStr">
        <is>
          <t xml:space="preserve">    ONLINE JESSICA GALEANO</t>
        </is>
      </c>
      <c r="C1915" s="39" t="n">
        <v>57000</v>
      </c>
      <c r="D1915" s="39" t="n">
        <v>57000</v>
      </c>
      <c r="E1915" s="39">
        <f>C1915-D1915</f>
        <v/>
      </c>
      <c r="F1915" s="40">
        <f>IF(D1915=0,0,E1915/ABS(D1915))</f>
        <v/>
      </c>
    </row>
    <row r="1916" hidden="1" outlineLevel="1">
      <c r="A1916" s="37" t="inlineStr"/>
      <c r="B1916" s="38" t="inlineStr">
        <is>
          <t xml:space="preserve">    ONLINE JHONATTAN RIOS</t>
        </is>
      </c>
      <c r="C1916" s="39" t="n">
        <v>57000</v>
      </c>
      <c r="D1916" s="39" t="n">
        <v>57000</v>
      </c>
      <c r="E1916" s="39">
        <f>C1916-D1916</f>
        <v/>
      </c>
      <c r="F1916" s="40">
        <f>IF(D1916=0,0,E1916/ABS(D1916))</f>
        <v/>
      </c>
    </row>
    <row r="1917" hidden="1" outlineLevel="1">
      <c r="A1917" s="37" t="inlineStr"/>
      <c r="B1917" s="38" t="inlineStr">
        <is>
          <t xml:space="preserve">    ONLINE JOHANNA MARIA KUMPIS TREJUS</t>
        </is>
      </c>
      <c r="C1917" s="39" t="n">
        <v>45000</v>
      </c>
      <c r="D1917" s="39" t="n">
        <v>45000</v>
      </c>
      <c r="E1917" s="39">
        <f>C1917-D1917</f>
        <v/>
      </c>
      <c r="F1917" s="40">
        <f>IF(D1917=0,0,E1917/ABS(D1917))</f>
        <v/>
      </c>
    </row>
    <row r="1918" hidden="1" outlineLevel="1">
      <c r="A1918" s="37" t="inlineStr"/>
      <c r="B1918" s="38" t="inlineStr">
        <is>
          <t xml:space="preserve">    ONLINE JOSE ALEJANDRO CUERVO POVEDA</t>
        </is>
      </c>
      <c r="C1918" s="39" t="n">
        <v>322200.01</v>
      </c>
      <c r="D1918" s="39" t="n">
        <v>322200.01</v>
      </c>
      <c r="E1918" s="39">
        <f>C1918-D1918</f>
        <v/>
      </c>
      <c r="F1918" s="40">
        <f>IF(D1918=0,0,E1918/ABS(D1918))</f>
        <v/>
      </c>
    </row>
    <row r="1919" hidden="1" outlineLevel="1">
      <c r="A1919" s="37" t="inlineStr"/>
      <c r="B1919" s="38" t="inlineStr">
        <is>
          <t xml:space="preserve">    ONLINE JOSE LUIS DIAGO</t>
        </is>
      </c>
      <c r="C1919" s="39" t="n">
        <v>485000</v>
      </c>
      <c r="D1919" s="39" t="n">
        <v>485000</v>
      </c>
      <c r="E1919" s="39">
        <f>C1919-D1919</f>
        <v/>
      </c>
      <c r="F1919" s="40">
        <f>IF(D1919=0,0,E1919/ABS(D1919))</f>
        <v/>
      </c>
    </row>
    <row r="1920" hidden="1" outlineLevel="1">
      <c r="A1920" s="37" t="inlineStr"/>
      <c r="B1920" s="38" t="inlineStr">
        <is>
          <t xml:space="preserve">    ONLINE JOSE RENZA</t>
        </is>
      </c>
      <c r="C1920" s="39" t="n">
        <v>240000</v>
      </c>
      <c r="D1920" s="39" t="n">
        <v>240000</v>
      </c>
      <c r="E1920" s="39">
        <f>C1920-D1920</f>
        <v/>
      </c>
      <c r="F1920" s="40">
        <f>IF(D1920=0,0,E1920/ABS(D1920))</f>
        <v/>
      </c>
    </row>
    <row r="1921" hidden="1" outlineLevel="1">
      <c r="A1921" s="37" t="inlineStr"/>
      <c r="B1921" s="38" t="inlineStr">
        <is>
          <t xml:space="preserve">    ONLINE JUAN CARLOS NOVOA</t>
        </is>
      </c>
      <c r="C1921" s="39" t="n">
        <v>164000</v>
      </c>
      <c r="D1921" s="39" t="n">
        <v>164000</v>
      </c>
      <c r="E1921" s="39">
        <f>C1921-D1921</f>
        <v/>
      </c>
      <c r="F1921" s="40">
        <f>IF(D1921=0,0,E1921/ABS(D1921))</f>
        <v/>
      </c>
    </row>
    <row r="1922" hidden="1" outlineLevel="1">
      <c r="A1922" s="37" t="inlineStr"/>
      <c r="B1922" s="38" t="inlineStr">
        <is>
          <t xml:space="preserve">    ONLINE JUAN DAVID NARVAEZ</t>
        </is>
      </c>
      <c r="C1922" s="39" t="n">
        <v>70000</v>
      </c>
      <c r="D1922" s="39" t="n">
        <v>70000</v>
      </c>
      <c r="E1922" s="39">
        <f>C1922-D1922</f>
        <v/>
      </c>
      <c r="F1922" s="40">
        <f>IF(D1922=0,0,E1922/ABS(D1922))</f>
        <v/>
      </c>
    </row>
    <row r="1923" hidden="1" outlineLevel="1">
      <c r="A1923" s="37" t="inlineStr"/>
      <c r="B1923" s="38" t="inlineStr">
        <is>
          <t xml:space="preserve">    ONLINE JUAN JOSE MARIN VALENCIA</t>
        </is>
      </c>
      <c r="C1923" s="39" t="n">
        <v>110000</v>
      </c>
      <c r="D1923" s="39" t="n">
        <v>110000</v>
      </c>
      <c r="E1923" s="39">
        <f>C1923-D1923</f>
        <v/>
      </c>
      <c r="F1923" s="40">
        <f>IF(D1923=0,0,E1923/ABS(D1923))</f>
        <v/>
      </c>
    </row>
    <row r="1924" hidden="1" outlineLevel="1">
      <c r="A1924" s="37" t="inlineStr"/>
      <c r="B1924" s="38" t="inlineStr">
        <is>
          <t xml:space="preserve">    ONLINE JUAN MANUEL RIVERA</t>
        </is>
      </c>
      <c r="C1924" s="39" t="n">
        <v>50000</v>
      </c>
      <c r="D1924" s="39" t="n">
        <v>50000</v>
      </c>
      <c r="E1924" s="39">
        <f>C1924-D1924</f>
        <v/>
      </c>
      <c r="F1924" s="40">
        <f>IF(D1924=0,0,E1924/ABS(D1924))</f>
        <v/>
      </c>
    </row>
    <row r="1925" hidden="1" outlineLevel="1">
      <c r="A1925" s="37" t="inlineStr"/>
      <c r="B1925" s="38" t="inlineStr">
        <is>
          <t xml:space="preserve">    ONLINE JUANA PALMA</t>
        </is>
      </c>
      <c r="C1925" s="39" t="n">
        <v>85000</v>
      </c>
      <c r="D1925" s="39" t="n">
        <v>85000</v>
      </c>
      <c r="E1925" s="39">
        <f>C1925-D1925</f>
        <v/>
      </c>
      <c r="F1925" s="40">
        <f>IF(D1925=0,0,E1925/ABS(D1925))</f>
        <v/>
      </c>
    </row>
    <row r="1926" hidden="1" outlineLevel="1">
      <c r="A1926" s="37" t="inlineStr"/>
      <c r="B1926" s="38" t="inlineStr">
        <is>
          <t xml:space="preserve">    ONLINE JULIAN ENCISO ENCISO</t>
        </is>
      </c>
      <c r="C1926" s="39" t="n">
        <v>103000</v>
      </c>
      <c r="D1926" s="39" t="n">
        <v>103000</v>
      </c>
      <c r="E1926" s="39">
        <f>C1926-D1926</f>
        <v/>
      </c>
      <c r="F1926" s="40">
        <f>IF(D1926=0,0,E1926/ABS(D1926))</f>
        <v/>
      </c>
    </row>
    <row r="1927" hidden="1" outlineLevel="1">
      <c r="A1927" s="37" t="inlineStr"/>
      <c r="B1927" s="38" t="inlineStr">
        <is>
          <t xml:space="preserve">    ONLINE JULIANA CALDERON ANGEL</t>
        </is>
      </c>
      <c r="C1927" s="39" t="n">
        <v>103000</v>
      </c>
      <c r="D1927" s="39" t="n">
        <v>103000</v>
      </c>
      <c r="E1927" s="39">
        <f>C1927-D1927</f>
        <v/>
      </c>
      <c r="F1927" s="40">
        <f>IF(D1927=0,0,E1927/ABS(D1927))</f>
        <v/>
      </c>
    </row>
    <row r="1928" hidden="1" outlineLevel="1">
      <c r="A1928" s="37" t="inlineStr"/>
      <c r="B1928" s="38" t="inlineStr">
        <is>
          <t xml:space="preserve">    ONLINE JULIE FERNANDEZ PEREZ</t>
        </is>
      </c>
      <c r="C1928" s="39" t="n">
        <v>114000</v>
      </c>
      <c r="D1928" s="39" t="n">
        <v>114000</v>
      </c>
      <c r="E1928" s="39">
        <f>C1928-D1928</f>
        <v/>
      </c>
      <c r="F1928" s="40">
        <f>IF(D1928=0,0,E1928/ABS(D1928))</f>
        <v/>
      </c>
    </row>
    <row r="1929" hidden="1" outlineLevel="1">
      <c r="A1929" s="37" t="inlineStr"/>
      <c r="B1929" s="38" t="inlineStr">
        <is>
          <t xml:space="preserve">    ONLINE JULIETH BARRIOS</t>
        </is>
      </c>
      <c r="C1929" s="39" t="n">
        <v>40000</v>
      </c>
      <c r="D1929" s="39" t="n">
        <v>40000</v>
      </c>
      <c r="E1929" s="39">
        <f>C1929-D1929</f>
        <v/>
      </c>
      <c r="F1929" s="40">
        <f>IF(D1929=0,0,E1929/ABS(D1929))</f>
        <v/>
      </c>
    </row>
    <row r="1930" hidden="1" outlineLevel="1">
      <c r="A1930" s="37" t="inlineStr"/>
      <c r="B1930" s="38" t="inlineStr">
        <is>
          <t xml:space="preserve">    ONLINE Jackeline García</t>
        </is>
      </c>
      <c r="C1930" s="39" t="n">
        <v>372000</v>
      </c>
      <c r="D1930" s="39" t="n">
        <v>372000</v>
      </c>
      <c r="E1930" s="39">
        <f>C1930-D1930</f>
        <v/>
      </c>
      <c r="F1930" s="40">
        <f>IF(D1930=0,0,E1930/ABS(D1930))</f>
        <v/>
      </c>
    </row>
    <row r="1931" hidden="1" outlineLevel="1">
      <c r="A1931" s="37" t="inlineStr"/>
      <c r="B1931" s="38" t="inlineStr">
        <is>
          <t xml:space="preserve">    ONLINE Jackeline Perez Jaramillo</t>
        </is>
      </c>
      <c r="C1931" s="39" t="n">
        <v>138000</v>
      </c>
      <c r="D1931" s="39" t="n">
        <v>138000</v>
      </c>
      <c r="E1931" s="39">
        <f>C1931-D1931</f>
        <v/>
      </c>
      <c r="F1931" s="40">
        <f>IF(D1931=0,0,E1931/ABS(D1931))</f>
        <v/>
      </c>
    </row>
    <row r="1932" hidden="1" outlineLevel="1">
      <c r="A1932" s="37" t="inlineStr"/>
      <c r="B1932" s="38" t="inlineStr">
        <is>
          <t xml:space="preserve">    ONLINE Jacobo Angel</t>
        </is>
      </c>
      <c r="C1932" s="39" t="n">
        <v>165000</v>
      </c>
      <c r="D1932" s="39" t="n">
        <v>165000</v>
      </c>
      <c r="E1932" s="39">
        <f>C1932-D1932</f>
        <v/>
      </c>
      <c r="F1932" s="40">
        <f>IF(D1932=0,0,E1932/ABS(D1932))</f>
        <v/>
      </c>
    </row>
    <row r="1933" hidden="1" outlineLevel="1">
      <c r="A1933" s="37" t="inlineStr"/>
      <c r="B1933" s="38" t="inlineStr">
        <is>
          <t xml:space="preserve">    ONLINE Jacqueline Sasson</t>
        </is>
      </c>
      <c r="C1933" s="39" t="n">
        <v>39000</v>
      </c>
      <c r="D1933" s="39" t="n">
        <v>39000</v>
      </c>
      <c r="E1933" s="39">
        <f>C1933-D1933</f>
        <v/>
      </c>
      <c r="F1933" s="40">
        <f>IF(D1933=0,0,E1933/ABS(D1933))</f>
        <v/>
      </c>
    </row>
    <row r="1934" hidden="1" outlineLevel="1">
      <c r="A1934" s="37" t="inlineStr"/>
      <c r="B1934" s="38" t="inlineStr">
        <is>
          <t xml:space="preserve">    ONLINE Jaider Leiva Morales</t>
        </is>
      </c>
      <c r="C1934" s="39" t="n">
        <v>62000</v>
      </c>
      <c r="D1934" s="39" t="n">
        <v>62000</v>
      </c>
      <c r="E1934" s="39">
        <f>C1934-D1934</f>
        <v/>
      </c>
      <c r="F1934" s="40">
        <f>IF(D1934=0,0,E1934/ABS(D1934))</f>
        <v/>
      </c>
    </row>
    <row r="1935" hidden="1" outlineLevel="1">
      <c r="A1935" s="37" t="inlineStr"/>
      <c r="B1935" s="38" t="inlineStr">
        <is>
          <t xml:space="preserve">    ONLINE Jaime Caceres</t>
        </is>
      </c>
      <c r="C1935" s="39" t="n">
        <v>39000</v>
      </c>
      <c r="D1935" s="39" t="n">
        <v>39000</v>
      </c>
      <c r="E1935" s="39">
        <f>C1935-D1935</f>
        <v/>
      </c>
      <c r="F1935" s="40">
        <f>IF(D1935=0,0,E1935/ABS(D1935))</f>
        <v/>
      </c>
    </row>
    <row r="1936" hidden="1" outlineLevel="1">
      <c r="A1936" s="37" t="inlineStr"/>
      <c r="B1936" s="38" t="inlineStr">
        <is>
          <t xml:space="preserve">    ONLINE Jaime Garcia Peña</t>
        </is>
      </c>
      <c r="C1936" s="39" t="n">
        <v>228000</v>
      </c>
      <c r="D1936" s="39" t="n">
        <v>228000</v>
      </c>
      <c r="E1936" s="39">
        <f>C1936-D1936</f>
        <v/>
      </c>
      <c r="F1936" s="40">
        <f>IF(D1936=0,0,E1936/ABS(D1936))</f>
        <v/>
      </c>
    </row>
    <row r="1937" hidden="1" outlineLevel="1">
      <c r="A1937" s="37" t="inlineStr"/>
      <c r="B1937" s="38" t="inlineStr">
        <is>
          <t xml:space="preserve">    ONLINE Jaime Gonzalez</t>
        </is>
      </c>
      <c r="C1937" s="39" t="n">
        <v>57000</v>
      </c>
      <c r="D1937" s="39" t="n">
        <v>57000</v>
      </c>
      <c r="E1937" s="39">
        <f>C1937-D1937</f>
        <v/>
      </c>
      <c r="F1937" s="40">
        <f>IF(D1937=0,0,E1937/ABS(D1937))</f>
        <v/>
      </c>
    </row>
    <row r="1938" hidden="1" outlineLevel="1">
      <c r="A1938" s="37" t="inlineStr"/>
      <c r="B1938" s="38" t="inlineStr">
        <is>
          <t xml:space="preserve">    ONLINE Jaime Lopez</t>
        </is>
      </c>
      <c r="C1938" s="39" t="n">
        <v>110000</v>
      </c>
      <c r="D1938" s="39" t="n">
        <v>110000</v>
      </c>
      <c r="E1938" s="39">
        <f>C1938-D1938</f>
        <v/>
      </c>
      <c r="F1938" s="40">
        <f>IF(D1938=0,0,E1938/ABS(D1938))</f>
        <v/>
      </c>
    </row>
    <row r="1939" hidden="1" outlineLevel="1">
      <c r="A1939" s="37" t="inlineStr"/>
      <c r="B1939" s="38" t="inlineStr">
        <is>
          <t xml:space="preserve">    ONLINE Jaime ORozco</t>
        </is>
      </c>
      <c r="C1939" s="39" t="n">
        <v>250000</v>
      </c>
      <c r="D1939" s="39" t="n">
        <v>250000</v>
      </c>
      <c r="E1939" s="39">
        <f>C1939-D1939</f>
        <v/>
      </c>
      <c r="F1939" s="40">
        <f>IF(D1939=0,0,E1939/ABS(D1939))</f>
        <v/>
      </c>
    </row>
    <row r="1940" hidden="1" outlineLevel="1">
      <c r="A1940" s="37" t="inlineStr"/>
      <c r="B1940" s="38" t="inlineStr">
        <is>
          <t xml:space="preserve">    ONLINE Jaime Velasco</t>
        </is>
      </c>
      <c r="C1940" s="39" t="n">
        <v>495300</v>
      </c>
      <c r="D1940" s="39" t="n">
        <v>495300</v>
      </c>
      <c r="E1940" s="39">
        <f>C1940-D1940</f>
        <v/>
      </c>
      <c r="F1940" s="40">
        <f>IF(D1940=0,0,E1940/ABS(D1940))</f>
        <v/>
      </c>
    </row>
    <row r="1941" hidden="1" outlineLevel="1">
      <c r="A1941" s="37" t="inlineStr"/>
      <c r="B1941" s="38" t="inlineStr">
        <is>
          <t xml:space="preserve">    ONLINE Jairo Gomez</t>
        </is>
      </c>
      <c r="C1941" s="39" t="n">
        <v>60000</v>
      </c>
      <c r="D1941" s="39" t="n">
        <v>60000</v>
      </c>
      <c r="E1941" s="39">
        <f>C1941-D1941</f>
        <v/>
      </c>
      <c r="F1941" s="40">
        <f>IF(D1941=0,0,E1941/ABS(D1941))</f>
        <v/>
      </c>
    </row>
    <row r="1942" hidden="1" outlineLevel="1">
      <c r="A1942" s="37" t="inlineStr"/>
      <c r="B1942" s="38" t="inlineStr">
        <is>
          <t xml:space="preserve">    ONLINE Jairo Gomez Sarmiento</t>
        </is>
      </c>
      <c r="C1942" s="39" t="n">
        <v>171000</v>
      </c>
      <c r="D1942" s="39" t="n">
        <v>171000</v>
      </c>
      <c r="E1942" s="39">
        <f>C1942-D1942</f>
        <v/>
      </c>
      <c r="F1942" s="40">
        <f>IF(D1942=0,0,E1942/ABS(D1942))</f>
        <v/>
      </c>
    </row>
    <row r="1943" hidden="1" outlineLevel="1">
      <c r="A1943" s="37" t="inlineStr"/>
      <c r="B1943" s="38" t="inlineStr">
        <is>
          <t xml:space="preserve">    ONLINE Jakeline Cardona Rendón</t>
        </is>
      </c>
      <c r="C1943" s="39" t="n">
        <v>1049399.99</v>
      </c>
      <c r="D1943" s="39" t="n">
        <v>1049399.99</v>
      </c>
      <c r="E1943" s="39">
        <f>C1943-D1943</f>
        <v/>
      </c>
      <c r="F1943" s="40">
        <f>IF(D1943=0,0,E1943/ABS(D1943))</f>
        <v/>
      </c>
    </row>
    <row r="1944" hidden="1" outlineLevel="1">
      <c r="A1944" s="37" t="inlineStr"/>
      <c r="B1944" s="38" t="inlineStr">
        <is>
          <t xml:space="preserve">    ONLINE Jalima Serna</t>
        </is>
      </c>
      <c r="C1944" s="39" t="n">
        <v>342000</v>
      </c>
      <c r="D1944" s="39" t="n">
        <v>342000</v>
      </c>
      <c r="E1944" s="39">
        <f>C1944-D1944</f>
        <v/>
      </c>
      <c r="F1944" s="40">
        <f>IF(D1944=0,0,E1944/ABS(D1944))</f>
        <v/>
      </c>
    </row>
    <row r="1945" hidden="1" outlineLevel="1">
      <c r="A1945" s="37" t="inlineStr"/>
      <c r="B1945" s="38" t="inlineStr">
        <is>
          <t xml:space="preserve">    ONLINE Janai Younes</t>
        </is>
      </c>
      <c r="C1945" s="39" t="n">
        <v>57000</v>
      </c>
      <c r="D1945" s="39" t="n">
        <v>57000</v>
      </c>
      <c r="E1945" s="39">
        <f>C1945-D1945</f>
        <v/>
      </c>
      <c r="F1945" s="40">
        <f>IF(D1945=0,0,E1945/ABS(D1945))</f>
        <v/>
      </c>
    </row>
    <row r="1946" hidden="1" outlineLevel="1">
      <c r="A1946" s="37" t="inlineStr"/>
      <c r="B1946" s="38" t="inlineStr">
        <is>
          <t xml:space="preserve">    ONLINE Jane Cortes</t>
        </is>
      </c>
      <c r="C1946" s="39" t="n">
        <v>53000</v>
      </c>
      <c r="D1946" s="39" t="n">
        <v>53000</v>
      </c>
      <c r="E1946" s="39">
        <f>C1946-D1946</f>
        <v/>
      </c>
      <c r="F1946" s="40">
        <f>IF(D1946=0,0,E1946/ABS(D1946))</f>
        <v/>
      </c>
    </row>
    <row r="1947" hidden="1" outlineLevel="1">
      <c r="A1947" s="37" t="inlineStr"/>
      <c r="B1947" s="38" t="inlineStr">
        <is>
          <t xml:space="preserve">    ONLINE Janela Buitrago</t>
        </is>
      </c>
      <c r="C1947" s="39" t="n">
        <v>110000</v>
      </c>
      <c r="D1947" s="39" t="n">
        <v>110000</v>
      </c>
      <c r="E1947" s="39">
        <f>C1947-D1947</f>
        <v/>
      </c>
      <c r="F1947" s="40">
        <f>IF(D1947=0,0,E1947/ABS(D1947))</f>
        <v/>
      </c>
    </row>
    <row r="1948" hidden="1" outlineLevel="1">
      <c r="A1948" s="37" t="inlineStr"/>
      <c r="B1948" s="38" t="inlineStr">
        <is>
          <t xml:space="preserve">    ONLINE Janer Salazar</t>
        </is>
      </c>
      <c r="C1948" s="39" t="n">
        <v>120000</v>
      </c>
      <c r="D1948" s="39" t="n">
        <v>120000</v>
      </c>
      <c r="E1948" s="39">
        <f>C1948-D1948</f>
        <v/>
      </c>
      <c r="F1948" s="40">
        <f>IF(D1948=0,0,E1948/ABS(D1948))</f>
        <v/>
      </c>
    </row>
    <row r="1949" hidden="1" outlineLevel="1">
      <c r="A1949" s="37" t="inlineStr"/>
      <c r="B1949" s="38" t="inlineStr">
        <is>
          <t xml:space="preserve">    ONLINE Janeth Acevedo</t>
        </is>
      </c>
      <c r="C1949" s="39" t="n">
        <v>220000</v>
      </c>
      <c r="D1949" s="39" t="n">
        <v>220000</v>
      </c>
      <c r="E1949" s="39">
        <f>C1949-D1949</f>
        <v/>
      </c>
      <c r="F1949" s="40">
        <f>IF(D1949=0,0,E1949/ABS(D1949))</f>
        <v/>
      </c>
    </row>
    <row r="1950" hidden="1" outlineLevel="1">
      <c r="A1950" s="37" t="inlineStr"/>
      <c r="B1950" s="38" t="inlineStr">
        <is>
          <t xml:space="preserve">    ONLINE Janeth Hoyos</t>
        </is>
      </c>
      <c r="C1950" s="39" t="n">
        <v>74000</v>
      </c>
      <c r="D1950" s="39" t="n">
        <v>74000</v>
      </c>
      <c r="E1950" s="39">
        <f>C1950-D1950</f>
        <v/>
      </c>
      <c r="F1950" s="40">
        <f>IF(D1950=0,0,E1950/ABS(D1950))</f>
        <v/>
      </c>
    </row>
    <row r="1951" hidden="1" outlineLevel="1">
      <c r="A1951" s="37" t="inlineStr"/>
      <c r="B1951" s="38" t="inlineStr">
        <is>
          <t xml:space="preserve">    ONLINE Janeth Lopez</t>
        </is>
      </c>
      <c r="C1951" s="39" t="n">
        <v>239000</v>
      </c>
      <c r="D1951" s="39" t="n">
        <v>239000</v>
      </c>
      <c r="E1951" s="39">
        <f>C1951-D1951</f>
        <v/>
      </c>
      <c r="F1951" s="40">
        <f>IF(D1951=0,0,E1951/ABS(D1951))</f>
        <v/>
      </c>
    </row>
    <row r="1952" hidden="1" outlineLevel="1">
      <c r="A1952" s="37" t="inlineStr"/>
      <c r="B1952" s="38" t="inlineStr">
        <is>
          <t xml:space="preserve">    ONLINE Janeth Martinez</t>
        </is>
      </c>
      <c r="C1952" s="39" t="n">
        <v>35000</v>
      </c>
      <c r="D1952" s="39" t="n">
        <v>35000</v>
      </c>
      <c r="E1952" s="39">
        <f>C1952-D1952</f>
        <v/>
      </c>
      <c r="F1952" s="40">
        <f>IF(D1952=0,0,E1952/ABS(D1952))</f>
        <v/>
      </c>
    </row>
    <row r="1953" hidden="1" outlineLevel="1">
      <c r="A1953" s="37" t="inlineStr"/>
      <c r="B1953" s="38" t="inlineStr">
        <is>
          <t xml:space="preserve">    ONLINE Janeth Rodriguez</t>
        </is>
      </c>
      <c r="C1953" s="39" t="n">
        <v>57000</v>
      </c>
      <c r="D1953" s="39" t="n">
        <v>57000</v>
      </c>
      <c r="E1953" s="39">
        <f>C1953-D1953</f>
        <v/>
      </c>
      <c r="F1953" s="40">
        <f>IF(D1953=0,0,E1953/ABS(D1953))</f>
        <v/>
      </c>
    </row>
    <row r="1954" hidden="1" outlineLevel="1">
      <c r="A1954" s="37" t="inlineStr"/>
      <c r="B1954" s="38" t="inlineStr">
        <is>
          <t xml:space="preserve">    ONLINE Janith Lopera</t>
        </is>
      </c>
      <c r="C1954" s="39" t="n">
        <v>175500.01</v>
      </c>
      <c r="D1954" s="39" t="n">
        <v>175500.01</v>
      </c>
      <c r="E1954" s="39">
        <f>C1954-D1954</f>
        <v/>
      </c>
      <c r="F1954" s="40">
        <f>IF(D1954=0,0,E1954/ABS(D1954))</f>
        <v/>
      </c>
    </row>
    <row r="1955" hidden="1" outlineLevel="1">
      <c r="A1955" s="37" t="inlineStr"/>
      <c r="B1955" s="38" t="inlineStr">
        <is>
          <t xml:space="preserve">    ONLINE Janna Saenz</t>
        </is>
      </c>
      <c r="C1955" s="39" t="n">
        <v>957301.6899999999</v>
      </c>
      <c r="D1955" s="39" t="n">
        <v>957301.6899999999</v>
      </c>
      <c r="E1955" s="39">
        <f>C1955-D1955</f>
        <v/>
      </c>
      <c r="F1955" s="40">
        <f>IF(D1955=0,0,E1955/ABS(D1955))</f>
        <v/>
      </c>
    </row>
    <row r="1956" hidden="1" outlineLevel="1">
      <c r="A1956" s="37" t="inlineStr"/>
      <c r="B1956" s="38" t="inlineStr">
        <is>
          <t xml:space="preserve">    ONLINE Jannet Arismendi</t>
        </is>
      </c>
      <c r="C1956" s="39" t="n">
        <v>37000</v>
      </c>
      <c r="D1956" s="39" t="n">
        <v>37000</v>
      </c>
      <c r="E1956" s="39">
        <f>C1956-D1956</f>
        <v/>
      </c>
      <c r="F1956" s="40">
        <f>IF(D1956=0,0,E1956/ABS(D1956))</f>
        <v/>
      </c>
    </row>
    <row r="1957" hidden="1" outlineLevel="1">
      <c r="A1957" s="37" t="inlineStr"/>
      <c r="B1957" s="38" t="inlineStr">
        <is>
          <t xml:space="preserve">    ONLINE Janneth Duarte</t>
        </is>
      </c>
      <c r="C1957" s="39" t="n">
        <v>159000</v>
      </c>
      <c r="D1957" s="39" t="n">
        <v>159000</v>
      </c>
      <c r="E1957" s="39">
        <f>C1957-D1957</f>
        <v/>
      </c>
      <c r="F1957" s="40">
        <f>IF(D1957=0,0,E1957/ABS(D1957))</f>
        <v/>
      </c>
    </row>
    <row r="1958" hidden="1" outlineLevel="1">
      <c r="A1958" s="37" t="inlineStr"/>
      <c r="B1958" s="38" t="inlineStr">
        <is>
          <t xml:space="preserve">    ONLINE Janneth Gomez Albarracin</t>
        </is>
      </c>
      <c r="C1958" s="39" t="n">
        <v>299000</v>
      </c>
      <c r="D1958" s="39" t="n">
        <v>299000</v>
      </c>
      <c r="E1958" s="39">
        <f>C1958-D1958</f>
        <v/>
      </c>
      <c r="F1958" s="40">
        <f>IF(D1958=0,0,E1958/ABS(D1958))</f>
        <v/>
      </c>
    </row>
    <row r="1959" hidden="1" outlineLevel="1">
      <c r="A1959" s="37" t="inlineStr"/>
      <c r="B1959" s="38" t="inlineStr">
        <is>
          <t xml:space="preserve">    ONLINE Jannette Gomez</t>
        </is>
      </c>
      <c r="C1959" s="39" t="n">
        <v>144000</v>
      </c>
      <c r="D1959" s="39" t="n">
        <v>144000</v>
      </c>
      <c r="E1959" s="39">
        <f>C1959-D1959</f>
        <v/>
      </c>
      <c r="F1959" s="40">
        <f>IF(D1959=0,0,E1959/ABS(D1959))</f>
        <v/>
      </c>
    </row>
    <row r="1960" hidden="1" outlineLevel="1">
      <c r="A1960" s="37" t="inlineStr"/>
      <c r="B1960" s="38" t="inlineStr">
        <is>
          <t xml:space="preserve">    ONLINE Jaquelin Ibarguen</t>
        </is>
      </c>
      <c r="C1960" s="39" t="n">
        <v>42000</v>
      </c>
      <c r="D1960" s="39" t="n">
        <v>42000</v>
      </c>
      <c r="E1960" s="39">
        <f>C1960-D1960</f>
        <v/>
      </c>
      <c r="F1960" s="40">
        <f>IF(D1960=0,0,E1960/ABS(D1960))</f>
        <v/>
      </c>
    </row>
    <row r="1961" hidden="1" outlineLevel="1">
      <c r="A1961" s="37" t="inlineStr"/>
      <c r="B1961" s="38" t="inlineStr">
        <is>
          <t xml:space="preserve">    ONLINE Jaqueline Molina</t>
        </is>
      </c>
      <c r="C1961" s="39" t="n">
        <v>100000</v>
      </c>
      <c r="D1961" s="39" t="n">
        <v>100000</v>
      </c>
      <c r="E1961" s="39">
        <f>C1961-D1961</f>
        <v/>
      </c>
      <c r="F1961" s="40">
        <f>IF(D1961=0,0,E1961/ABS(D1961))</f>
        <v/>
      </c>
    </row>
    <row r="1962" hidden="1" outlineLevel="1">
      <c r="A1962" s="37" t="inlineStr"/>
      <c r="B1962" s="38" t="inlineStr">
        <is>
          <t xml:space="preserve">    ONLINE Javier Amin</t>
        </is>
      </c>
      <c r="C1962" s="39" t="n">
        <v>380000</v>
      </c>
      <c r="D1962" s="39" t="n">
        <v>380000</v>
      </c>
      <c r="E1962" s="39">
        <f>C1962-D1962</f>
        <v/>
      </c>
      <c r="F1962" s="40">
        <f>IF(D1962=0,0,E1962/ABS(D1962))</f>
        <v/>
      </c>
    </row>
    <row r="1963" hidden="1" outlineLevel="1">
      <c r="A1963" s="37" t="inlineStr"/>
      <c r="B1963" s="38" t="inlineStr">
        <is>
          <t xml:space="preserve">    ONLINE Javier Fernandez</t>
        </is>
      </c>
      <c r="C1963" s="39" t="n">
        <v>214000</v>
      </c>
      <c r="D1963" s="39" t="n">
        <v>214000</v>
      </c>
      <c r="E1963" s="39">
        <f>C1963-D1963</f>
        <v/>
      </c>
      <c r="F1963" s="40">
        <f>IF(D1963=0,0,E1963/ABS(D1963))</f>
        <v/>
      </c>
    </row>
    <row r="1964" hidden="1" outlineLevel="1">
      <c r="A1964" s="37" t="inlineStr"/>
      <c r="B1964" s="38" t="inlineStr">
        <is>
          <t xml:space="preserve">    ONLINE Javier Martinez</t>
        </is>
      </c>
      <c r="C1964" s="39" t="n">
        <v>110000</v>
      </c>
      <c r="D1964" s="39" t="n">
        <v>110000</v>
      </c>
      <c r="E1964" s="39">
        <f>C1964-D1964</f>
        <v/>
      </c>
      <c r="F1964" s="40">
        <f>IF(D1964=0,0,E1964/ABS(D1964))</f>
        <v/>
      </c>
    </row>
    <row r="1965" hidden="1" outlineLevel="1">
      <c r="A1965" s="37" t="inlineStr"/>
      <c r="B1965" s="38" t="inlineStr">
        <is>
          <t xml:space="preserve">    ONLINE Javier Romero</t>
        </is>
      </c>
      <c r="C1965" s="39" t="n">
        <v>194000</v>
      </c>
      <c r="D1965" s="39" t="n">
        <v>194000</v>
      </c>
      <c r="E1965" s="39">
        <f>C1965-D1965</f>
        <v/>
      </c>
      <c r="F1965" s="40">
        <f>IF(D1965=0,0,E1965/ABS(D1965))</f>
        <v/>
      </c>
    </row>
    <row r="1966" hidden="1" outlineLevel="1">
      <c r="A1966" s="37" t="inlineStr"/>
      <c r="B1966" s="38" t="inlineStr">
        <is>
          <t xml:space="preserve">    ONLINE Jeferson Yarce Monsalve</t>
        </is>
      </c>
      <c r="C1966" s="39" t="n">
        <v>228000</v>
      </c>
      <c r="D1966" s="39" t="n">
        <v>228000</v>
      </c>
      <c r="E1966" s="39">
        <f>C1966-D1966</f>
        <v/>
      </c>
      <c r="F1966" s="40">
        <f>IF(D1966=0,0,E1966/ABS(D1966))</f>
        <v/>
      </c>
    </row>
    <row r="1967" hidden="1" outlineLevel="1">
      <c r="A1967" s="37" t="inlineStr"/>
      <c r="B1967" s="38" t="inlineStr">
        <is>
          <t xml:space="preserve">    ONLINE Jeimy Paola Pinzón Arévalo</t>
        </is>
      </c>
      <c r="C1967" s="39" t="n">
        <v>50000</v>
      </c>
      <c r="D1967" s="39" t="n">
        <v>50000</v>
      </c>
      <c r="E1967" s="39">
        <f>C1967-D1967</f>
        <v/>
      </c>
      <c r="F1967" s="40">
        <f>IF(D1967=0,0,E1967/ABS(D1967))</f>
        <v/>
      </c>
    </row>
    <row r="1968" hidden="1" outlineLevel="1">
      <c r="A1968" s="37" t="inlineStr"/>
      <c r="B1968" s="38" t="inlineStr">
        <is>
          <t xml:space="preserve">    ONLINE Jeimy Rojas Moreno</t>
        </is>
      </c>
      <c r="C1968" s="39" t="n">
        <v>177000</v>
      </c>
      <c r="D1968" s="39" t="n">
        <v>177000</v>
      </c>
      <c r="E1968" s="39">
        <f>C1968-D1968</f>
        <v/>
      </c>
      <c r="F1968" s="40">
        <f>IF(D1968=0,0,E1968/ABS(D1968))</f>
        <v/>
      </c>
    </row>
    <row r="1969" hidden="1" outlineLevel="1">
      <c r="A1969" s="37" t="inlineStr"/>
      <c r="B1969" s="38" t="inlineStr">
        <is>
          <t xml:space="preserve">    ONLINE Jeison Marin</t>
        </is>
      </c>
      <c r="C1969" s="39" t="n">
        <v>2019000</v>
      </c>
      <c r="D1969" s="39" t="n">
        <v>2019000</v>
      </c>
      <c r="E1969" s="39">
        <f>C1969-D1969</f>
        <v/>
      </c>
      <c r="F1969" s="40">
        <f>IF(D1969=0,0,E1969/ABS(D1969))</f>
        <v/>
      </c>
    </row>
    <row r="1970" hidden="1" outlineLevel="1">
      <c r="A1970" s="37" t="inlineStr"/>
      <c r="B1970" s="38" t="inlineStr">
        <is>
          <t xml:space="preserve">    ONLINE Jenifer Arroyave</t>
        </is>
      </c>
      <c r="C1970" s="39" t="n">
        <v>161000</v>
      </c>
      <c r="D1970" s="39" t="n">
        <v>161000</v>
      </c>
      <c r="E1970" s="39">
        <f>C1970-D1970</f>
        <v/>
      </c>
      <c r="F1970" s="40">
        <f>IF(D1970=0,0,E1970/ABS(D1970))</f>
        <v/>
      </c>
    </row>
    <row r="1971" hidden="1" outlineLevel="1">
      <c r="A1971" s="37" t="inlineStr"/>
      <c r="B1971" s="38" t="inlineStr">
        <is>
          <t xml:space="preserve">    ONLINE Jenifer Sandoval</t>
        </is>
      </c>
      <c r="C1971" s="39" t="n">
        <v>133000</v>
      </c>
      <c r="D1971" s="39" t="n">
        <v>133000</v>
      </c>
      <c r="E1971" s="39">
        <f>C1971-D1971</f>
        <v/>
      </c>
      <c r="F1971" s="40">
        <f>IF(D1971=0,0,E1971/ABS(D1971))</f>
        <v/>
      </c>
    </row>
    <row r="1972" hidden="1" outlineLevel="1">
      <c r="A1972" s="37" t="inlineStr"/>
      <c r="B1972" s="38" t="inlineStr">
        <is>
          <t xml:space="preserve">    ONLINE Jenifer Serrano</t>
        </is>
      </c>
      <c r="C1972" s="39" t="n">
        <v>50000</v>
      </c>
      <c r="D1972" s="39" t="n">
        <v>50000</v>
      </c>
      <c r="E1972" s="39">
        <f>C1972-D1972</f>
        <v/>
      </c>
      <c r="F1972" s="40">
        <f>IF(D1972=0,0,E1972/ABS(D1972))</f>
        <v/>
      </c>
    </row>
    <row r="1973" hidden="1" outlineLevel="1">
      <c r="A1973" s="37" t="inlineStr"/>
      <c r="B1973" s="38" t="inlineStr">
        <is>
          <t xml:space="preserve">    ONLINE Jenifer Victoria Torres Romero</t>
        </is>
      </c>
      <c r="C1973" s="39" t="n">
        <v>487200.01</v>
      </c>
      <c r="D1973" s="39" t="n">
        <v>487200.01</v>
      </c>
      <c r="E1973" s="39">
        <f>C1973-D1973</f>
        <v/>
      </c>
      <c r="F1973" s="40">
        <f>IF(D1973=0,0,E1973/ABS(D1973))</f>
        <v/>
      </c>
    </row>
    <row r="1974" hidden="1" outlineLevel="1">
      <c r="A1974" s="37" t="inlineStr"/>
      <c r="B1974" s="38" t="inlineStr">
        <is>
          <t xml:space="preserve">    ONLINE Jennifer Anne Garcia</t>
        </is>
      </c>
      <c r="C1974" s="39" t="n">
        <v>37000</v>
      </c>
      <c r="D1974" s="39" t="n">
        <v>37000</v>
      </c>
      <c r="E1974" s="39">
        <f>C1974-D1974</f>
        <v/>
      </c>
      <c r="F1974" s="40">
        <f>IF(D1974=0,0,E1974/ABS(D1974))</f>
        <v/>
      </c>
    </row>
    <row r="1975" hidden="1" outlineLevel="1">
      <c r="A1975" s="37" t="inlineStr"/>
      <c r="B1975" s="38" t="inlineStr">
        <is>
          <t xml:space="preserve">    ONLINE Jennifer Beltran Lugo</t>
        </is>
      </c>
      <c r="C1975" s="39" t="n">
        <v>53000</v>
      </c>
      <c r="D1975" s="39" t="n">
        <v>53000</v>
      </c>
      <c r="E1975" s="39">
        <f>C1975-D1975</f>
        <v/>
      </c>
      <c r="F1975" s="40">
        <f>IF(D1975=0,0,E1975/ABS(D1975))</f>
        <v/>
      </c>
    </row>
    <row r="1976" hidden="1" outlineLevel="1">
      <c r="A1976" s="37" t="inlineStr"/>
      <c r="B1976" s="38" t="inlineStr">
        <is>
          <t xml:space="preserve">    ONLINE Jennifer Ortiz</t>
        </is>
      </c>
      <c r="C1976" s="39" t="n">
        <v>112000</v>
      </c>
      <c r="D1976" s="39" t="n">
        <v>112000</v>
      </c>
      <c r="E1976" s="39">
        <f>C1976-D1976</f>
        <v/>
      </c>
      <c r="F1976" s="40">
        <f>IF(D1976=0,0,E1976/ABS(D1976))</f>
        <v/>
      </c>
    </row>
    <row r="1977" hidden="1" outlineLevel="1">
      <c r="A1977" s="37" t="inlineStr"/>
      <c r="B1977" s="38" t="inlineStr">
        <is>
          <t xml:space="preserve">    ONLINE Jenny Alejandra Arce</t>
        </is>
      </c>
      <c r="C1977" s="39" t="n">
        <v>89000</v>
      </c>
      <c r="D1977" s="39" t="n">
        <v>89000</v>
      </c>
      <c r="E1977" s="39">
        <f>C1977-D1977</f>
        <v/>
      </c>
      <c r="F1977" s="40">
        <f>IF(D1977=0,0,E1977/ABS(D1977))</f>
        <v/>
      </c>
    </row>
    <row r="1978" hidden="1" outlineLevel="1">
      <c r="A1978" s="37" t="inlineStr"/>
      <c r="B1978" s="38" t="inlineStr">
        <is>
          <t xml:space="preserve">    ONLINE Jenny Blandon</t>
        </is>
      </c>
      <c r="C1978" s="39" t="n">
        <v>99000</v>
      </c>
      <c r="D1978" s="39" t="n">
        <v>99000</v>
      </c>
      <c r="E1978" s="39">
        <f>C1978-D1978</f>
        <v/>
      </c>
      <c r="F1978" s="40">
        <f>IF(D1978=0,0,E1978/ABS(D1978))</f>
        <v/>
      </c>
    </row>
    <row r="1979" hidden="1" outlineLevel="1">
      <c r="A1979" s="37" t="inlineStr"/>
      <c r="B1979" s="38" t="inlineStr">
        <is>
          <t xml:space="preserve">    ONLINE Jenny Ortiz Cárdenas</t>
        </is>
      </c>
      <c r="C1979" s="39" t="n">
        <v>129000</v>
      </c>
      <c r="D1979" s="39" t="n">
        <v>129000</v>
      </c>
      <c r="E1979" s="39">
        <f>C1979-D1979</f>
        <v/>
      </c>
      <c r="F1979" s="40">
        <f>IF(D1979=0,0,E1979/ABS(D1979))</f>
        <v/>
      </c>
    </row>
    <row r="1980" hidden="1" outlineLevel="1">
      <c r="A1980" s="37" t="inlineStr"/>
      <c r="B1980" s="38" t="inlineStr">
        <is>
          <t xml:space="preserve">    ONLINE Jenyfer Umbarila</t>
        </is>
      </c>
      <c r="C1980" s="39" t="n">
        <v>85000</v>
      </c>
      <c r="D1980" s="39" t="n">
        <v>85000</v>
      </c>
      <c r="E1980" s="39">
        <f>C1980-D1980</f>
        <v/>
      </c>
      <c r="F1980" s="40">
        <f>IF(D1980=0,0,E1980/ABS(D1980))</f>
        <v/>
      </c>
    </row>
    <row r="1981" hidden="1" outlineLevel="1">
      <c r="A1981" s="37" t="inlineStr"/>
      <c r="B1981" s="38" t="inlineStr">
        <is>
          <t xml:space="preserve">    ONLINE Jerónimo Londoño Prieto</t>
        </is>
      </c>
      <c r="C1981" s="39" t="n">
        <v>336999</v>
      </c>
      <c r="D1981" s="39" t="n">
        <v>336999</v>
      </c>
      <c r="E1981" s="39">
        <f>C1981-D1981</f>
        <v/>
      </c>
      <c r="F1981" s="40">
        <f>IF(D1981=0,0,E1981/ABS(D1981))</f>
        <v/>
      </c>
    </row>
    <row r="1982" hidden="1" outlineLevel="1">
      <c r="A1982" s="37" t="inlineStr"/>
      <c r="B1982" s="38" t="inlineStr">
        <is>
          <t xml:space="preserve">    ONLINE Jessenia Murcia</t>
        </is>
      </c>
      <c r="C1982" s="39" t="n">
        <v>102000</v>
      </c>
      <c r="D1982" s="39" t="n">
        <v>102000</v>
      </c>
      <c r="E1982" s="39">
        <f>C1982-D1982</f>
        <v/>
      </c>
      <c r="F1982" s="40">
        <f>IF(D1982=0,0,E1982/ABS(D1982))</f>
        <v/>
      </c>
    </row>
    <row r="1983" hidden="1" outlineLevel="1">
      <c r="A1983" s="37" t="inlineStr"/>
      <c r="B1983" s="38" t="inlineStr">
        <is>
          <t xml:space="preserve">    ONLINE Jessica Aristizabal</t>
        </is>
      </c>
      <c r="C1983" s="39" t="n">
        <v>158000</v>
      </c>
      <c r="D1983" s="39" t="n">
        <v>158000</v>
      </c>
      <c r="E1983" s="39">
        <f>C1983-D1983</f>
        <v/>
      </c>
      <c r="F1983" s="40">
        <f>IF(D1983=0,0,E1983/ABS(D1983))</f>
        <v/>
      </c>
    </row>
    <row r="1984" hidden="1" outlineLevel="1">
      <c r="A1984" s="37" t="inlineStr"/>
      <c r="B1984" s="38" t="inlineStr">
        <is>
          <t xml:space="preserve">    ONLINE Jessica Gomez</t>
        </is>
      </c>
      <c r="C1984" s="39" t="n">
        <v>105000</v>
      </c>
      <c r="D1984" s="39" t="n">
        <v>105000</v>
      </c>
      <c r="E1984" s="39">
        <f>C1984-D1984</f>
        <v/>
      </c>
      <c r="F1984" s="40">
        <f>IF(D1984=0,0,E1984/ABS(D1984))</f>
        <v/>
      </c>
    </row>
    <row r="1985" hidden="1" outlineLevel="1">
      <c r="A1985" s="37" t="inlineStr"/>
      <c r="B1985" s="38" t="inlineStr">
        <is>
          <t xml:space="preserve">    ONLINE Jessica Katherin Duarte Mayorga</t>
        </is>
      </c>
      <c r="C1985" s="39" t="n">
        <v>817000</v>
      </c>
      <c r="D1985" s="39" t="n">
        <v>817000</v>
      </c>
      <c r="E1985" s="39">
        <f>C1985-D1985</f>
        <v/>
      </c>
      <c r="F1985" s="40">
        <f>IF(D1985=0,0,E1985/ABS(D1985))</f>
        <v/>
      </c>
    </row>
    <row r="1986" hidden="1" outlineLevel="1">
      <c r="A1986" s="37" t="inlineStr"/>
      <c r="B1986" s="38" t="inlineStr">
        <is>
          <t xml:space="preserve">    ONLINE Jessica Lara Martínez</t>
        </is>
      </c>
      <c r="C1986" s="39" t="n">
        <v>45000</v>
      </c>
      <c r="D1986" s="39" t="n">
        <v>45000</v>
      </c>
      <c r="E1986" s="39">
        <f>C1986-D1986</f>
        <v/>
      </c>
      <c r="F1986" s="40">
        <f>IF(D1986=0,0,E1986/ABS(D1986))</f>
        <v/>
      </c>
    </row>
    <row r="1987" hidden="1" outlineLevel="1">
      <c r="A1987" s="37" t="inlineStr"/>
      <c r="B1987" s="38" t="inlineStr">
        <is>
          <t xml:space="preserve">    ONLINE Jessica Mendoza</t>
        </is>
      </c>
      <c r="C1987" s="39" t="n">
        <v>168000</v>
      </c>
      <c r="D1987" s="39" t="n">
        <v>168000</v>
      </c>
      <c r="E1987" s="39">
        <f>C1987-D1987</f>
        <v/>
      </c>
      <c r="F1987" s="40">
        <f>IF(D1987=0,0,E1987/ABS(D1987))</f>
        <v/>
      </c>
    </row>
    <row r="1988" hidden="1" outlineLevel="1">
      <c r="A1988" s="37" t="inlineStr"/>
      <c r="B1988" s="38" t="inlineStr">
        <is>
          <t xml:space="preserve">    ONLINE Jessica Peña</t>
        </is>
      </c>
      <c r="C1988" s="39" t="n">
        <v>386700</v>
      </c>
      <c r="D1988" s="39" t="n">
        <v>386700</v>
      </c>
      <c r="E1988" s="39">
        <f>C1988-D1988</f>
        <v/>
      </c>
      <c r="F1988" s="40">
        <f>IF(D1988=0,0,E1988/ABS(D1988))</f>
        <v/>
      </c>
    </row>
    <row r="1989" hidden="1" outlineLevel="1">
      <c r="A1989" s="37" t="inlineStr"/>
      <c r="B1989" s="38" t="inlineStr">
        <is>
          <t xml:space="preserve">    ONLINE Jessica Zapata Montilla</t>
        </is>
      </c>
      <c r="C1989" s="39" t="n">
        <v>99000</v>
      </c>
      <c r="D1989" s="39" t="n">
        <v>99000</v>
      </c>
      <c r="E1989" s="39">
        <f>C1989-D1989</f>
        <v/>
      </c>
      <c r="F1989" s="40">
        <f>IF(D1989=0,0,E1989/ABS(D1989))</f>
        <v/>
      </c>
    </row>
    <row r="1990" hidden="1" outlineLevel="1">
      <c r="A1990" s="37" t="inlineStr"/>
      <c r="B1990" s="38" t="inlineStr">
        <is>
          <t xml:space="preserve">    ONLINE Jesus Garcia de la Hoz</t>
        </is>
      </c>
      <c r="C1990" s="39" t="n">
        <v>37000</v>
      </c>
      <c r="D1990" s="39" t="n">
        <v>37000</v>
      </c>
      <c r="E1990" s="39">
        <f>C1990-D1990</f>
        <v/>
      </c>
      <c r="F1990" s="40">
        <f>IF(D1990=0,0,E1990/ABS(D1990))</f>
        <v/>
      </c>
    </row>
    <row r="1991" hidden="1" outlineLevel="1">
      <c r="A1991" s="37" t="inlineStr"/>
      <c r="B1991" s="38" t="inlineStr">
        <is>
          <t xml:space="preserve">    ONLINE Jesus Sanchez Hernandez</t>
        </is>
      </c>
      <c r="C1991" s="39" t="n">
        <v>33000</v>
      </c>
      <c r="D1991" s="39" t="n">
        <v>33000</v>
      </c>
      <c r="E1991" s="39">
        <f>C1991-D1991</f>
        <v/>
      </c>
      <c r="F1991" s="40">
        <f>IF(D1991=0,0,E1991/ABS(D1991))</f>
        <v/>
      </c>
    </row>
    <row r="1992" hidden="1" outlineLevel="1">
      <c r="A1992" s="37" t="inlineStr"/>
      <c r="B1992" s="38" t="inlineStr">
        <is>
          <t xml:space="preserve">    ONLINE Jheyson Hernandez</t>
        </is>
      </c>
      <c r="C1992" s="39" t="n">
        <v>447002</v>
      </c>
      <c r="D1992" s="39" t="n">
        <v>447002</v>
      </c>
      <c r="E1992" s="39">
        <f>C1992-D1992</f>
        <v/>
      </c>
      <c r="F1992" s="40">
        <f>IF(D1992=0,0,E1992/ABS(D1992))</f>
        <v/>
      </c>
    </row>
    <row r="1993" hidden="1" outlineLevel="1">
      <c r="A1993" s="37" t="inlineStr"/>
      <c r="B1993" s="38" t="inlineStr">
        <is>
          <t xml:space="preserve">    ONLINE Jhoana Escobar</t>
        </is>
      </c>
      <c r="C1993" s="39" t="n">
        <v>35000</v>
      </c>
      <c r="D1993" s="39" t="n">
        <v>35000</v>
      </c>
      <c r="E1993" s="39">
        <f>C1993-D1993</f>
        <v/>
      </c>
      <c r="F1993" s="40">
        <f>IF(D1993=0,0,E1993/ABS(D1993))</f>
        <v/>
      </c>
    </row>
    <row r="1994" hidden="1" outlineLevel="1">
      <c r="A1994" s="37" t="inlineStr"/>
      <c r="B1994" s="38" t="inlineStr">
        <is>
          <t xml:space="preserve">    ONLINE Jhoana Ramirez</t>
        </is>
      </c>
      <c r="C1994" s="39" t="n">
        <v>102000</v>
      </c>
      <c r="D1994" s="39" t="n">
        <v>102000</v>
      </c>
      <c r="E1994" s="39">
        <f>C1994-D1994</f>
        <v/>
      </c>
      <c r="F1994" s="40">
        <f>IF(D1994=0,0,E1994/ABS(D1994))</f>
        <v/>
      </c>
    </row>
    <row r="1995" hidden="1" outlineLevel="1">
      <c r="A1995" s="37" t="inlineStr"/>
      <c r="B1995" s="38" t="inlineStr">
        <is>
          <t xml:space="preserve">    ONLINE Jhon Jaider Echavarria Tapias</t>
        </is>
      </c>
      <c r="C1995" s="39" t="n">
        <v>114000</v>
      </c>
      <c r="D1995" s="39" t="n">
        <v>114000</v>
      </c>
      <c r="E1995" s="39">
        <f>C1995-D1995</f>
        <v/>
      </c>
      <c r="F1995" s="40">
        <f>IF(D1995=0,0,E1995/ABS(D1995))</f>
        <v/>
      </c>
    </row>
    <row r="1996" hidden="1" outlineLevel="1">
      <c r="A1996" s="37" t="inlineStr"/>
      <c r="B1996" s="38" t="inlineStr">
        <is>
          <t xml:space="preserve">    ONLINE Jhon Sanchez</t>
        </is>
      </c>
      <c r="C1996" s="39" t="n">
        <v>57000</v>
      </c>
      <c r="D1996" s="39" t="n">
        <v>57000</v>
      </c>
      <c r="E1996" s="39">
        <f>C1996-D1996</f>
        <v/>
      </c>
      <c r="F1996" s="40">
        <f>IF(D1996=0,0,E1996/ABS(D1996))</f>
        <v/>
      </c>
    </row>
    <row r="1997" hidden="1" outlineLevel="1">
      <c r="A1997" s="37" t="inlineStr"/>
      <c r="B1997" s="38" t="inlineStr">
        <is>
          <t xml:space="preserve">    ONLINE Jhonattan Carmona</t>
        </is>
      </c>
      <c r="C1997" s="39" t="n">
        <v>40000</v>
      </c>
      <c r="D1997" s="39" t="n">
        <v>40000</v>
      </c>
      <c r="E1997" s="39">
        <f>C1997-D1997</f>
        <v/>
      </c>
      <c r="F1997" s="40">
        <f>IF(D1997=0,0,E1997/ABS(D1997))</f>
        <v/>
      </c>
    </row>
    <row r="1998" hidden="1" outlineLevel="1">
      <c r="A1998" s="37" t="inlineStr"/>
      <c r="B1998" s="38" t="inlineStr">
        <is>
          <t xml:space="preserve">    ONLINE Jimena Becerra Martínez</t>
        </is>
      </c>
      <c r="C1998" s="39" t="n">
        <v>57000</v>
      </c>
      <c r="D1998" s="39" t="n">
        <v>57000</v>
      </c>
      <c r="E1998" s="39">
        <f>C1998-D1998</f>
        <v/>
      </c>
      <c r="F1998" s="40">
        <f>IF(D1998=0,0,E1998/ABS(D1998))</f>
        <v/>
      </c>
    </row>
    <row r="1999" hidden="1" outlineLevel="1">
      <c r="A1999" s="37" t="inlineStr"/>
      <c r="B1999" s="38" t="inlineStr">
        <is>
          <t xml:space="preserve">    ONLINE Jimena Bedoya</t>
        </is>
      </c>
      <c r="C1999" s="39" t="n">
        <v>142000</v>
      </c>
      <c r="D1999" s="39" t="n">
        <v>142000</v>
      </c>
      <c r="E1999" s="39">
        <f>C1999-D1999</f>
        <v/>
      </c>
      <c r="F1999" s="40">
        <f>IF(D1999=0,0,E1999/ABS(D1999))</f>
        <v/>
      </c>
    </row>
    <row r="2000" hidden="1" outlineLevel="1">
      <c r="A2000" s="37" t="inlineStr"/>
      <c r="B2000" s="38" t="inlineStr">
        <is>
          <t xml:space="preserve">    ONLINE Jimena Loaiza</t>
        </is>
      </c>
      <c r="C2000" s="39" t="n">
        <v>38000</v>
      </c>
      <c r="D2000" s="39" t="n">
        <v>38000</v>
      </c>
      <c r="E2000" s="39">
        <f>C2000-D2000</f>
        <v/>
      </c>
      <c r="F2000" s="40">
        <f>IF(D2000=0,0,E2000/ABS(D2000))</f>
        <v/>
      </c>
    </row>
    <row r="2001" hidden="1" outlineLevel="1">
      <c r="A2001" s="37" t="inlineStr"/>
      <c r="B2001" s="38" t="inlineStr">
        <is>
          <t xml:space="preserve">    ONLINE Jimena Parra</t>
        </is>
      </c>
      <c r="C2001" s="39" t="n">
        <v>1257000</v>
      </c>
      <c r="D2001" s="39" t="n">
        <v>1257000</v>
      </c>
      <c r="E2001" s="39">
        <f>C2001-D2001</f>
        <v/>
      </c>
      <c r="F2001" s="40">
        <f>IF(D2001=0,0,E2001/ABS(D2001))</f>
        <v/>
      </c>
    </row>
    <row r="2002" hidden="1" outlineLevel="1">
      <c r="A2002" s="37" t="inlineStr"/>
      <c r="B2002" s="38" t="inlineStr">
        <is>
          <t xml:space="preserve">    ONLINE Jimena Villa velez</t>
        </is>
      </c>
      <c r="C2002" s="39" t="n">
        <v>210000</v>
      </c>
      <c r="D2002" s="39" t="n">
        <v>210000</v>
      </c>
      <c r="E2002" s="39">
        <f>C2002-D2002</f>
        <v/>
      </c>
      <c r="F2002" s="40">
        <f>IF(D2002=0,0,E2002/ABS(D2002))</f>
        <v/>
      </c>
    </row>
    <row r="2003" hidden="1" outlineLevel="1">
      <c r="A2003" s="37" t="inlineStr"/>
      <c r="B2003" s="38" t="inlineStr">
        <is>
          <t xml:space="preserve">    ONLINE Joaquin Diaz</t>
        </is>
      </c>
      <c r="C2003" s="39" t="n">
        <v>80000</v>
      </c>
      <c r="D2003" s="39" t="n">
        <v>80000</v>
      </c>
      <c r="E2003" s="39">
        <f>C2003-D2003</f>
        <v/>
      </c>
      <c r="F2003" s="40">
        <f>IF(D2003=0,0,E2003/ABS(D2003))</f>
        <v/>
      </c>
    </row>
    <row r="2004" hidden="1" outlineLevel="1">
      <c r="A2004" s="37" t="inlineStr"/>
      <c r="B2004" s="38" t="inlineStr">
        <is>
          <t xml:space="preserve">    ONLINE Jocelyn Miranda Barrios</t>
        </is>
      </c>
      <c r="C2004" s="39" t="n">
        <v>402000</v>
      </c>
      <c r="D2004" s="39" t="n">
        <v>402000</v>
      </c>
      <c r="E2004" s="39">
        <f>C2004-D2004</f>
        <v/>
      </c>
      <c r="F2004" s="40">
        <f>IF(D2004=0,0,E2004/ABS(D2004))</f>
        <v/>
      </c>
    </row>
    <row r="2005" hidden="1" outlineLevel="1">
      <c r="A2005" s="37" t="inlineStr"/>
      <c r="B2005" s="38" t="inlineStr">
        <is>
          <t xml:space="preserve">    ONLINE Johana Arenas Perez</t>
        </is>
      </c>
      <c r="C2005" s="39" t="n">
        <v>210000</v>
      </c>
      <c r="D2005" s="39" t="n">
        <v>210000</v>
      </c>
      <c r="E2005" s="39">
        <f>C2005-D2005</f>
        <v/>
      </c>
      <c r="F2005" s="40">
        <f>IF(D2005=0,0,E2005/ABS(D2005))</f>
        <v/>
      </c>
    </row>
    <row r="2006" hidden="1" outlineLevel="1">
      <c r="A2006" s="37" t="inlineStr"/>
      <c r="B2006" s="38" t="inlineStr">
        <is>
          <t xml:space="preserve">    ONLINE Johana Grisales</t>
        </is>
      </c>
      <c r="C2006" s="39" t="n">
        <v>249000</v>
      </c>
      <c r="D2006" s="39" t="n">
        <v>249000</v>
      </c>
      <c r="E2006" s="39">
        <f>C2006-D2006</f>
        <v/>
      </c>
      <c r="F2006" s="40">
        <f>IF(D2006=0,0,E2006/ABS(D2006))</f>
        <v/>
      </c>
    </row>
    <row r="2007" hidden="1" outlineLevel="1">
      <c r="A2007" s="37" t="inlineStr"/>
      <c r="B2007" s="38" t="inlineStr">
        <is>
          <t xml:space="preserve">    ONLINE Johana Roa</t>
        </is>
      </c>
      <c r="C2007" s="39" t="n">
        <v>42000</v>
      </c>
      <c r="D2007" s="39" t="n">
        <v>42000</v>
      </c>
      <c r="E2007" s="39">
        <f>C2007-D2007</f>
        <v/>
      </c>
      <c r="F2007" s="40">
        <f>IF(D2007=0,0,E2007/ABS(D2007))</f>
        <v/>
      </c>
    </row>
    <row r="2008" hidden="1" outlineLevel="1">
      <c r="A2008" s="37" t="inlineStr"/>
      <c r="B2008" s="38" t="inlineStr">
        <is>
          <t xml:space="preserve">    ONLINE Johana Rojas</t>
        </is>
      </c>
      <c r="C2008" s="39" t="n">
        <v>100000</v>
      </c>
      <c r="D2008" s="39" t="n">
        <v>100000</v>
      </c>
      <c r="E2008" s="39">
        <f>C2008-D2008</f>
        <v/>
      </c>
      <c r="F2008" s="40">
        <f>IF(D2008=0,0,E2008/ABS(D2008))</f>
        <v/>
      </c>
    </row>
    <row r="2009" hidden="1" outlineLevel="1">
      <c r="A2009" s="37" t="inlineStr"/>
      <c r="B2009" s="38" t="inlineStr">
        <is>
          <t xml:space="preserve">    ONLINE Johana Struve</t>
        </is>
      </c>
      <c r="C2009" s="39" t="n">
        <v>37000</v>
      </c>
      <c r="D2009" s="39" t="n">
        <v>37000</v>
      </c>
      <c r="E2009" s="39">
        <f>C2009-D2009</f>
        <v/>
      </c>
      <c r="F2009" s="40">
        <f>IF(D2009=0,0,E2009/ABS(D2009))</f>
        <v/>
      </c>
    </row>
    <row r="2010" hidden="1" outlineLevel="1">
      <c r="A2010" s="37" t="inlineStr"/>
      <c r="B2010" s="38" t="inlineStr">
        <is>
          <t xml:space="preserve">    ONLINE Johanna Aguilera</t>
        </is>
      </c>
      <c r="C2010" s="39" t="n">
        <v>106000</v>
      </c>
      <c r="D2010" s="39" t="n">
        <v>106000</v>
      </c>
      <c r="E2010" s="39">
        <f>C2010-D2010</f>
        <v/>
      </c>
      <c r="F2010" s="40">
        <f>IF(D2010=0,0,E2010/ABS(D2010))</f>
        <v/>
      </c>
    </row>
    <row r="2011" hidden="1" outlineLevel="1">
      <c r="A2011" s="37" t="inlineStr"/>
      <c r="B2011" s="38" t="inlineStr">
        <is>
          <t xml:space="preserve">    ONLINE Johanna Cardona</t>
        </is>
      </c>
      <c r="C2011" s="39" t="n">
        <v>270000</v>
      </c>
      <c r="D2011" s="39" t="n">
        <v>270000</v>
      </c>
      <c r="E2011" s="39">
        <f>C2011-D2011</f>
        <v/>
      </c>
      <c r="F2011" s="40">
        <f>IF(D2011=0,0,E2011/ABS(D2011))</f>
        <v/>
      </c>
    </row>
    <row r="2012" hidden="1" outlineLevel="1">
      <c r="A2012" s="37" t="inlineStr"/>
      <c r="B2012" s="38" t="inlineStr">
        <is>
          <t xml:space="preserve">    ONLINE Johanna Figueri</t>
        </is>
      </c>
      <c r="C2012" s="39" t="n">
        <v>253400.01</v>
      </c>
      <c r="D2012" s="39" t="n">
        <v>253400.01</v>
      </c>
      <c r="E2012" s="39">
        <f>C2012-D2012</f>
        <v/>
      </c>
      <c r="F2012" s="40">
        <f>IF(D2012=0,0,E2012/ABS(D2012))</f>
        <v/>
      </c>
    </row>
    <row r="2013" hidden="1" outlineLevel="1">
      <c r="A2013" s="37" t="inlineStr"/>
      <c r="B2013" s="38" t="inlineStr">
        <is>
          <t xml:space="preserve">    ONLINE Johanna Guerra</t>
        </is>
      </c>
      <c r="C2013" s="39" t="n">
        <v>558000</v>
      </c>
      <c r="D2013" s="39" t="n">
        <v>558000</v>
      </c>
      <c r="E2013" s="39">
        <f>C2013-D2013</f>
        <v/>
      </c>
      <c r="F2013" s="40">
        <f>IF(D2013=0,0,E2013/ABS(D2013))</f>
        <v/>
      </c>
    </row>
    <row r="2014" hidden="1" outlineLevel="1">
      <c r="A2014" s="37" t="inlineStr"/>
      <c r="B2014" s="38" t="inlineStr">
        <is>
          <t xml:space="preserve">    ONLINE Johanna Oliveros</t>
        </is>
      </c>
      <c r="C2014" s="39" t="n">
        <v>120000</v>
      </c>
      <c r="D2014" s="39" t="n">
        <v>120000</v>
      </c>
      <c r="E2014" s="39">
        <f>C2014-D2014</f>
        <v/>
      </c>
      <c r="F2014" s="40">
        <f>IF(D2014=0,0,E2014/ABS(D2014))</f>
        <v/>
      </c>
    </row>
    <row r="2015" hidden="1" outlineLevel="1">
      <c r="A2015" s="37" t="inlineStr"/>
      <c r="B2015" s="38" t="inlineStr">
        <is>
          <t xml:space="preserve">    ONLINE Johanna Sandoval</t>
        </is>
      </c>
      <c r="C2015" s="39" t="n">
        <v>35000</v>
      </c>
      <c r="D2015" s="39" t="n">
        <v>35000</v>
      </c>
      <c r="E2015" s="39">
        <f>C2015-D2015</f>
        <v/>
      </c>
      <c r="F2015" s="40">
        <f>IF(D2015=0,0,E2015/ABS(D2015))</f>
        <v/>
      </c>
    </row>
    <row r="2016" hidden="1" outlineLevel="1">
      <c r="A2016" s="37" t="inlineStr"/>
      <c r="B2016" s="38" t="inlineStr">
        <is>
          <t xml:space="preserve">    ONLINE Johanna Sánchez</t>
        </is>
      </c>
      <c r="C2016" s="39" t="n">
        <v>115000</v>
      </c>
      <c r="D2016" s="39" t="n">
        <v>115000</v>
      </c>
      <c r="E2016" s="39">
        <f>C2016-D2016</f>
        <v/>
      </c>
      <c r="F2016" s="40">
        <f>IF(D2016=0,0,E2016/ABS(D2016))</f>
        <v/>
      </c>
    </row>
    <row r="2017" hidden="1" outlineLevel="1">
      <c r="A2017" s="37" t="inlineStr"/>
      <c r="B2017" s="38" t="inlineStr">
        <is>
          <t xml:space="preserve">    ONLINE Johanna Velasquez</t>
        </is>
      </c>
      <c r="C2017" s="39" t="n">
        <v>159000</v>
      </c>
      <c r="D2017" s="39" t="n">
        <v>159000</v>
      </c>
      <c r="E2017" s="39">
        <f>C2017-D2017</f>
        <v/>
      </c>
      <c r="F2017" s="40">
        <f>IF(D2017=0,0,E2017/ABS(D2017))</f>
        <v/>
      </c>
    </row>
    <row r="2018" hidden="1" outlineLevel="1">
      <c r="A2018" s="37" t="inlineStr"/>
      <c r="B2018" s="38" t="inlineStr">
        <is>
          <t xml:space="preserve">    ONLINE John Carlos Hincapié</t>
        </is>
      </c>
      <c r="C2018" s="39" t="n">
        <v>65000</v>
      </c>
      <c r="D2018" s="39" t="n">
        <v>65000</v>
      </c>
      <c r="E2018" s="39">
        <f>C2018-D2018</f>
        <v/>
      </c>
      <c r="F2018" s="40">
        <f>IF(D2018=0,0,E2018/ABS(D2018))</f>
        <v/>
      </c>
    </row>
    <row r="2019" hidden="1" outlineLevel="1">
      <c r="A2019" s="37" t="inlineStr"/>
      <c r="B2019" s="38" t="inlineStr">
        <is>
          <t xml:space="preserve">    ONLINE John Gilberto Idarraga Martinez</t>
        </is>
      </c>
      <c r="C2019" s="39" t="n">
        <v>120000</v>
      </c>
      <c r="D2019" s="39" t="n">
        <v>120000</v>
      </c>
      <c r="E2019" s="39">
        <f>C2019-D2019</f>
        <v/>
      </c>
      <c r="F2019" s="40">
        <f>IF(D2019=0,0,E2019/ABS(D2019))</f>
        <v/>
      </c>
    </row>
    <row r="2020" hidden="1" outlineLevel="1">
      <c r="A2020" s="37" t="inlineStr"/>
      <c r="B2020" s="38" t="inlineStr">
        <is>
          <t xml:space="preserve">    ONLINE John Jairo Suarez Gutierrez</t>
        </is>
      </c>
      <c r="C2020" s="39" t="n">
        <v>57000</v>
      </c>
      <c r="D2020" s="39" t="n">
        <v>57000</v>
      </c>
      <c r="E2020" s="39">
        <f>C2020-D2020</f>
        <v/>
      </c>
      <c r="F2020" s="40">
        <f>IF(D2020=0,0,E2020/ABS(D2020))</f>
        <v/>
      </c>
    </row>
    <row r="2021" hidden="1" outlineLevel="1">
      <c r="A2021" s="37" t="inlineStr"/>
      <c r="B2021" s="38" t="inlineStr">
        <is>
          <t xml:space="preserve">    ONLINE John Prada</t>
        </is>
      </c>
      <c r="C2021" s="39" t="n">
        <v>846000</v>
      </c>
      <c r="D2021" s="39" t="n">
        <v>846000</v>
      </c>
      <c r="E2021" s="39">
        <f>C2021-D2021</f>
        <v/>
      </c>
      <c r="F2021" s="40">
        <f>IF(D2021=0,0,E2021/ABS(D2021))</f>
        <v/>
      </c>
    </row>
    <row r="2022" hidden="1" outlineLevel="1">
      <c r="A2022" s="37" t="inlineStr"/>
      <c r="B2022" s="38" t="inlineStr">
        <is>
          <t xml:space="preserve">    ONLINE Johny Ocampo</t>
        </is>
      </c>
      <c r="C2022" s="39" t="n">
        <v>53000</v>
      </c>
      <c r="D2022" s="39" t="n">
        <v>53000</v>
      </c>
      <c r="E2022" s="39">
        <f>C2022-D2022</f>
        <v/>
      </c>
      <c r="F2022" s="40">
        <f>IF(D2022=0,0,E2022/ABS(D2022))</f>
        <v/>
      </c>
    </row>
    <row r="2023" hidden="1" outlineLevel="1">
      <c r="A2023" s="37" t="inlineStr"/>
      <c r="B2023" s="38" t="inlineStr">
        <is>
          <t xml:space="preserve">    ONLINE Jonathan Araujo Duarte</t>
        </is>
      </c>
      <c r="C2023" s="39" t="n">
        <v>351000</v>
      </c>
      <c r="D2023" s="39" t="n">
        <v>351000</v>
      </c>
      <c r="E2023" s="39">
        <f>C2023-D2023</f>
        <v/>
      </c>
      <c r="F2023" s="40">
        <f>IF(D2023=0,0,E2023/ABS(D2023))</f>
        <v/>
      </c>
    </row>
    <row r="2024" hidden="1" outlineLevel="1">
      <c r="A2024" s="37" t="inlineStr"/>
      <c r="B2024" s="38" t="inlineStr">
        <is>
          <t xml:space="preserve">    ONLINE Jonathan Suarez</t>
        </is>
      </c>
      <c r="C2024" s="39" t="n">
        <v>40000</v>
      </c>
      <c r="D2024" s="39" t="n">
        <v>40000</v>
      </c>
      <c r="E2024" s="39">
        <f>C2024-D2024</f>
        <v/>
      </c>
      <c r="F2024" s="40">
        <f>IF(D2024=0,0,E2024/ABS(D2024))</f>
        <v/>
      </c>
    </row>
    <row r="2025" hidden="1" outlineLevel="1">
      <c r="A2025" s="37" t="inlineStr"/>
      <c r="B2025" s="38" t="inlineStr">
        <is>
          <t xml:space="preserve">    ONLINE Jonathan Suarez Soto</t>
        </is>
      </c>
      <c r="C2025" s="39" t="n">
        <v>40000</v>
      </c>
      <c r="D2025" s="39" t="n">
        <v>40000</v>
      </c>
      <c r="E2025" s="39">
        <f>C2025-D2025</f>
        <v/>
      </c>
      <c r="F2025" s="40">
        <f>IF(D2025=0,0,E2025/ABS(D2025))</f>
        <v/>
      </c>
    </row>
    <row r="2026" hidden="1" outlineLevel="1">
      <c r="A2026" s="37" t="inlineStr"/>
      <c r="B2026" s="38" t="inlineStr">
        <is>
          <t xml:space="preserve">    ONLINE Jorge Alberto Duque</t>
        </is>
      </c>
      <c r="C2026" s="39" t="n">
        <v>100000</v>
      </c>
      <c r="D2026" s="39" t="n">
        <v>100000</v>
      </c>
      <c r="E2026" s="39">
        <f>C2026-D2026</f>
        <v/>
      </c>
      <c r="F2026" s="40">
        <f>IF(D2026=0,0,E2026/ABS(D2026))</f>
        <v/>
      </c>
    </row>
    <row r="2027" hidden="1" outlineLevel="1">
      <c r="A2027" s="37" t="inlineStr"/>
      <c r="B2027" s="38" t="inlineStr">
        <is>
          <t xml:space="preserve">    ONLINE Jorge Alberto Molina Cabal</t>
        </is>
      </c>
      <c r="C2027" s="39" t="n">
        <v>-190340981.06</v>
      </c>
      <c r="D2027" s="39" t="n">
        <v>-190340981.06</v>
      </c>
      <c r="E2027" s="39">
        <f>C2027-D2027</f>
        <v/>
      </c>
      <c r="F2027" s="40">
        <f>IF(D2027=0,0,E2027/ABS(D2027))</f>
        <v/>
      </c>
    </row>
    <row r="2028" hidden="1" outlineLevel="1">
      <c r="A2028" s="37" t="inlineStr"/>
      <c r="B2028" s="38" t="inlineStr">
        <is>
          <t xml:space="preserve">    ONLINE Jorge Antonio Noguera Varela</t>
        </is>
      </c>
      <c r="C2028" s="39" t="n">
        <v>216999.98</v>
      </c>
      <c r="D2028" s="39" t="n">
        <v>216999.98</v>
      </c>
      <c r="E2028" s="39">
        <f>C2028-D2028</f>
        <v/>
      </c>
      <c r="F2028" s="40">
        <f>IF(D2028=0,0,E2028/ABS(D2028))</f>
        <v/>
      </c>
    </row>
    <row r="2029" hidden="1" outlineLevel="1">
      <c r="A2029" s="37" t="inlineStr"/>
      <c r="B2029" s="38" t="inlineStr">
        <is>
          <t xml:space="preserve">    ONLINE Jorge Arce</t>
        </is>
      </c>
      <c r="C2029" s="39" t="n">
        <v>53000</v>
      </c>
      <c r="D2029" s="39" t="n">
        <v>53000</v>
      </c>
      <c r="E2029" s="39">
        <f>C2029-D2029</f>
        <v/>
      </c>
      <c r="F2029" s="40">
        <f>IF(D2029=0,0,E2029/ABS(D2029))</f>
        <v/>
      </c>
    </row>
    <row r="2030" hidden="1" outlineLevel="1">
      <c r="A2030" s="37" t="inlineStr"/>
      <c r="B2030" s="38" t="inlineStr">
        <is>
          <t xml:space="preserve">    ONLINE Jorge Arturo Duarte Prada</t>
        </is>
      </c>
      <c r="C2030" s="39" t="n">
        <v>360000</v>
      </c>
      <c r="D2030" s="39" t="n">
        <v>360000</v>
      </c>
      <c r="E2030" s="39">
        <f>C2030-D2030</f>
        <v/>
      </c>
      <c r="F2030" s="40">
        <f>IF(D2030=0,0,E2030/ABS(D2030))</f>
        <v/>
      </c>
    </row>
    <row r="2031" hidden="1" outlineLevel="1">
      <c r="A2031" s="37" t="inlineStr"/>
      <c r="B2031" s="38" t="inlineStr">
        <is>
          <t xml:space="preserve">    ONLINE Jorge Bermudez</t>
        </is>
      </c>
      <c r="C2031" s="39" t="n">
        <v>220000</v>
      </c>
      <c r="D2031" s="39" t="n">
        <v>220000</v>
      </c>
      <c r="E2031" s="39">
        <f>C2031-D2031</f>
        <v/>
      </c>
      <c r="F2031" s="40">
        <f>IF(D2031=0,0,E2031/ABS(D2031))</f>
        <v/>
      </c>
    </row>
    <row r="2032" hidden="1" outlineLevel="1">
      <c r="A2032" s="37" t="inlineStr"/>
      <c r="B2032" s="38" t="inlineStr">
        <is>
          <t xml:space="preserve">    ONLINE Jorge Daniel Ortega Prieto</t>
        </is>
      </c>
      <c r="C2032" s="39" t="n">
        <v>60000</v>
      </c>
      <c r="D2032" s="39" t="n">
        <v>60000</v>
      </c>
      <c r="E2032" s="39">
        <f>C2032-D2032</f>
        <v/>
      </c>
      <c r="F2032" s="40">
        <f>IF(D2032=0,0,E2032/ABS(D2032))</f>
        <v/>
      </c>
    </row>
    <row r="2033" hidden="1" outlineLevel="1">
      <c r="A2033" s="37" t="inlineStr"/>
      <c r="B2033" s="38" t="inlineStr">
        <is>
          <t xml:space="preserve">    ONLINE Jorge Enrique Palomino Millán</t>
        </is>
      </c>
      <c r="C2033" s="39" t="n">
        <v>210000</v>
      </c>
      <c r="D2033" s="39" t="n">
        <v>210000</v>
      </c>
      <c r="E2033" s="39">
        <f>C2033-D2033</f>
        <v/>
      </c>
      <c r="F2033" s="40">
        <f>IF(D2033=0,0,E2033/ABS(D2033))</f>
        <v/>
      </c>
    </row>
    <row r="2034" hidden="1" outlineLevel="1">
      <c r="A2034" s="37" t="inlineStr"/>
      <c r="B2034" s="38" t="inlineStr">
        <is>
          <t xml:space="preserve">    ONLINE Jorge Estupiñan</t>
        </is>
      </c>
      <c r="C2034" s="39" t="n">
        <v>108000</v>
      </c>
      <c r="D2034" s="39" t="n">
        <v>108000</v>
      </c>
      <c r="E2034" s="39">
        <f>C2034-D2034</f>
        <v/>
      </c>
      <c r="F2034" s="40">
        <f>IF(D2034=0,0,E2034/ABS(D2034))</f>
        <v/>
      </c>
    </row>
    <row r="2035" hidden="1" outlineLevel="1">
      <c r="A2035" s="37" t="inlineStr"/>
      <c r="B2035" s="38" t="inlineStr">
        <is>
          <t xml:space="preserve">    ONLINE Jorge Gañan</t>
        </is>
      </c>
      <c r="C2035" s="39" t="n">
        <v>89000</v>
      </c>
      <c r="D2035" s="39" t="n">
        <v>89000</v>
      </c>
      <c r="E2035" s="39">
        <f>C2035-D2035</f>
        <v/>
      </c>
      <c r="F2035" s="40">
        <f>IF(D2035=0,0,E2035/ABS(D2035))</f>
        <v/>
      </c>
    </row>
    <row r="2036" hidden="1" outlineLevel="1">
      <c r="A2036" s="37" t="inlineStr"/>
      <c r="B2036" s="38" t="inlineStr">
        <is>
          <t xml:space="preserve">    ONLINE Jorge Hernan Aguilera Garramuno</t>
        </is>
      </c>
      <c r="C2036" s="39" t="n">
        <v>124000</v>
      </c>
      <c r="D2036" s="39" t="n">
        <v>124000</v>
      </c>
      <c r="E2036" s="39">
        <f>C2036-D2036</f>
        <v/>
      </c>
      <c r="F2036" s="40">
        <f>IF(D2036=0,0,E2036/ABS(D2036))</f>
        <v/>
      </c>
    </row>
    <row r="2037" hidden="1" outlineLevel="1">
      <c r="A2037" s="37" t="inlineStr"/>
      <c r="B2037" s="38" t="inlineStr">
        <is>
          <t xml:space="preserve">    ONLINE Jorge Luis Mantilla</t>
        </is>
      </c>
      <c r="C2037" s="39" t="n">
        <v>238000</v>
      </c>
      <c r="D2037" s="39" t="n">
        <v>238000</v>
      </c>
      <c r="E2037" s="39">
        <f>C2037-D2037</f>
        <v/>
      </c>
      <c r="F2037" s="40">
        <f>IF(D2037=0,0,E2037/ABS(D2037))</f>
        <v/>
      </c>
    </row>
    <row r="2038" hidden="1" outlineLevel="1">
      <c r="A2038" s="37" t="inlineStr"/>
      <c r="B2038" s="38" t="inlineStr">
        <is>
          <t xml:space="preserve">    ONLINE Jorge Marcovich</t>
        </is>
      </c>
      <c r="C2038" s="39" t="n">
        <v>1415000</v>
      </c>
      <c r="D2038" s="39" t="n">
        <v>1415000</v>
      </c>
      <c r="E2038" s="39">
        <f>C2038-D2038</f>
        <v/>
      </c>
      <c r="F2038" s="40">
        <f>IF(D2038=0,0,E2038/ABS(D2038))</f>
        <v/>
      </c>
    </row>
    <row r="2039" hidden="1" outlineLevel="1">
      <c r="A2039" s="37" t="inlineStr"/>
      <c r="B2039" s="38" t="inlineStr">
        <is>
          <t xml:space="preserve">    ONLINE Jorge Navarrete</t>
        </is>
      </c>
      <c r="C2039" s="39" t="n">
        <v>240000</v>
      </c>
      <c r="D2039" s="39" t="n">
        <v>240000</v>
      </c>
      <c r="E2039" s="39">
        <f>C2039-D2039</f>
        <v/>
      </c>
      <c r="F2039" s="40">
        <f>IF(D2039=0,0,E2039/ABS(D2039))</f>
        <v/>
      </c>
    </row>
    <row r="2040" hidden="1" outlineLevel="1">
      <c r="A2040" s="37" t="inlineStr"/>
      <c r="B2040" s="38" t="inlineStr">
        <is>
          <t xml:space="preserve">    ONLINE Jorge Ramos</t>
        </is>
      </c>
      <c r="C2040" s="39" t="n">
        <v>74000</v>
      </c>
      <c r="D2040" s="39" t="n">
        <v>74000</v>
      </c>
      <c r="E2040" s="39">
        <f>C2040-D2040</f>
        <v/>
      </c>
      <c r="F2040" s="40">
        <f>IF(D2040=0,0,E2040/ABS(D2040))</f>
        <v/>
      </c>
    </row>
    <row r="2041" hidden="1" outlineLevel="1">
      <c r="A2041" s="37" t="inlineStr"/>
      <c r="B2041" s="38" t="inlineStr">
        <is>
          <t xml:space="preserve">    ONLINE Jorge Rodriguez</t>
        </is>
      </c>
      <c r="C2041" s="39" t="n">
        <v>114000</v>
      </c>
      <c r="D2041" s="39" t="n">
        <v>114000</v>
      </c>
      <c r="E2041" s="39">
        <f>C2041-D2041</f>
        <v/>
      </c>
      <c r="F2041" s="40">
        <f>IF(D2041=0,0,E2041/ABS(D2041))</f>
        <v/>
      </c>
    </row>
    <row r="2042" hidden="1" outlineLevel="1">
      <c r="A2042" s="37" t="inlineStr"/>
      <c r="B2042" s="38" t="inlineStr">
        <is>
          <t xml:space="preserve">    ONLINE Jorge Romero</t>
        </is>
      </c>
      <c r="C2042" s="39" t="n">
        <v>57000</v>
      </c>
      <c r="D2042" s="39" t="n">
        <v>57000</v>
      </c>
      <c r="E2042" s="39">
        <f>C2042-D2042</f>
        <v/>
      </c>
      <c r="F2042" s="40">
        <f>IF(D2042=0,0,E2042/ABS(D2042))</f>
        <v/>
      </c>
    </row>
    <row r="2043" hidden="1" outlineLevel="1">
      <c r="A2043" s="37" t="inlineStr"/>
      <c r="B2043" s="38" t="inlineStr">
        <is>
          <t xml:space="preserve">    ONLINE Jorge luis urueña</t>
        </is>
      </c>
      <c r="C2043" s="39" t="n">
        <v>50000</v>
      </c>
      <c r="D2043" s="39" t="n">
        <v>50000</v>
      </c>
      <c r="E2043" s="39">
        <f>C2043-D2043</f>
        <v/>
      </c>
      <c r="F2043" s="40">
        <f>IF(D2043=0,0,E2043/ABS(D2043))</f>
        <v/>
      </c>
    </row>
    <row r="2044" hidden="1" outlineLevel="1">
      <c r="A2044" s="37" t="inlineStr"/>
      <c r="B2044" s="38" t="inlineStr">
        <is>
          <t xml:space="preserve">    ONLINE Jose Alejandro Moreno Molina</t>
        </is>
      </c>
      <c r="C2044" s="39" t="n">
        <v>39000</v>
      </c>
      <c r="D2044" s="39" t="n">
        <v>39000</v>
      </c>
      <c r="E2044" s="39">
        <f>C2044-D2044</f>
        <v/>
      </c>
      <c r="F2044" s="40">
        <f>IF(D2044=0,0,E2044/ABS(D2044))</f>
        <v/>
      </c>
    </row>
    <row r="2045" hidden="1" outlineLevel="1">
      <c r="A2045" s="37" t="inlineStr"/>
      <c r="B2045" s="38" t="inlineStr">
        <is>
          <t xml:space="preserve">    ONLINE Jose Chamie</t>
        </is>
      </c>
      <c r="C2045" s="39" t="n">
        <v>145000</v>
      </c>
      <c r="D2045" s="39" t="n">
        <v>145000</v>
      </c>
      <c r="E2045" s="39">
        <f>C2045-D2045</f>
        <v/>
      </c>
      <c r="F2045" s="40">
        <f>IF(D2045=0,0,E2045/ABS(D2045))</f>
        <v/>
      </c>
    </row>
    <row r="2046" hidden="1" outlineLevel="1">
      <c r="A2046" s="37" t="inlineStr"/>
      <c r="B2046" s="38" t="inlineStr">
        <is>
          <t xml:space="preserve">    ONLINE Jose David Martinez Garzon</t>
        </is>
      </c>
      <c r="C2046" s="39" t="n">
        <v>120000</v>
      </c>
      <c r="D2046" s="39" t="n">
        <v>120000</v>
      </c>
      <c r="E2046" s="39">
        <f>C2046-D2046</f>
        <v/>
      </c>
      <c r="F2046" s="40">
        <f>IF(D2046=0,0,E2046/ABS(D2046))</f>
        <v/>
      </c>
    </row>
    <row r="2047" hidden="1" outlineLevel="1">
      <c r="A2047" s="37" t="inlineStr"/>
      <c r="B2047" s="38" t="inlineStr">
        <is>
          <t xml:space="preserve">    ONLINE Jose Fernando Castrillon</t>
        </is>
      </c>
      <c r="C2047" s="39" t="n">
        <v>88000</v>
      </c>
      <c r="D2047" s="39" t="n">
        <v>88000</v>
      </c>
      <c r="E2047" s="39">
        <f>C2047-D2047</f>
        <v/>
      </c>
      <c r="F2047" s="40">
        <f>IF(D2047=0,0,E2047/ABS(D2047))</f>
        <v/>
      </c>
    </row>
    <row r="2048" hidden="1" outlineLevel="1">
      <c r="A2048" s="37" t="inlineStr"/>
      <c r="B2048" s="38" t="inlineStr">
        <is>
          <t xml:space="preserve">    ONLINE Jose Gregorio Mier Jaraba</t>
        </is>
      </c>
      <c r="C2048" s="39" t="n">
        <v>53000</v>
      </c>
      <c r="D2048" s="39" t="n">
        <v>53000</v>
      </c>
      <c r="E2048" s="39">
        <f>C2048-D2048</f>
        <v/>
      </c>
      <c r="F2048" s="40">
        <f>IF(D2048=0,0,E2048/ABS(D2048))</f>
        <v/>
      </c>
    </row>
    <row r="2049" hidden="1" outlineLevel="1">
      <c r="A2049" s="37" t="inlineStr"/>
      <c r="B2049" s="38" t="inlineStr">
        <is>
          <t xml:space="preserve">    ONLINE Jose Polanco</t>
        </is>
      </c>
      <c r="C2049" s="39" t="n">
        <v>50000</v>
      </c>
      <c r="D2049" s="39" t="n">
        <v>50000</v>
      </c>
      <c r="E2049" s="39">
        <f>C2049-D2049</f>
        <v/>
      </c>
      <c r="F2049" s="40">
        <f>IF(D2049=0,0,E2049/ABS(D2049))</f>
        <v/>
      </c>
    </row>
    <row r="2050" hidden="1" outlineLevel="1">
      <c r="A2050" s="37" t="inlineStr"/>
      <c r="B2050" s="38" t="inlineStr">
        <is>
          <t xml:space="preserve">    ONLINE Jose Sánchez</t>
        </is>
      </c>
      <c r="C2050" s="39" t="n">
        <v>35000</v>
      </c>
      <c r="D2050" s="39" t="n">
        <v>35000</v>
      </c>
      <c r="E2050" s="39">
        <f>C2050-D2050</f>
        <v/>
      </c>
      <c r="F2050" s="40">
        <f>IF(D2050=0,0,E2050/ABS(D2050))</f>
        <v/>
      </c>
    </row>
    <row r="2051" hidden="1" outlineLevel="1">
      <c r="A2051" s="37" t="inlineStr"/>
      <c r="B2051" s="38" t="inlineStr">
        <is>
          <t xml:space="preserve">    ONLINE José Diocides Garzón</t>
        </is>
      </c>
      <c r="C2051" s="39" t="n">
        <v>100000</v>
      </c>
      <c r="D2051" s="39" t="n">
        <v>100000</v>
      </c>
      <c r="E2051" s="39">
        <f>C2051-D2051</f>
        <v/>
      </c>
      <c r="F2051" s="40">
        <f>IF(D2051=0,0,E2051/ABS(D2051))</f>
        <v/>
      </c>
    </row>
    <row r="2052" hidden="1" outlineLevel="1">
      <c r="A2052" s="37" t="inlineStr"/>
      <c r="B2052" s="38" t="inlineStr">
        <is>
          <t xml:space="preserve">    ONLINE José Manuel Gutiérrez Llerena</t>
        </is>
      </c>
      <c r="C2052" s="39" t="n">
        <v>35000</v>
      </c>
      <c r="D2052" s="39" t="n">
        <v>35000</v>
      </c>
      <c r="E2052" s="39">
        <f>C2052-D2052</f>
        <v/>
      </c>
      <c r="F2052" s="40">
        <f>IF(D2052=0,0,E2052/ABS(D2052))</f>
        <v/>
      </c>
    </row>
    <row r="2053" hidden="1" outlineLevel="1">
      <c r="A2053" s="37" t="inlineStr"/>
      <c r="B2053" s="38" t="inlineStr">
        <is>
          <t xml:space="preserve">    ONLINE Juan Alberto Camargo Mila</t>
        </is>
      </c>
      <c r="C2053" s="39" t="n">
        <v>57000</v>
      </c>
      <c r="D2053" s="39" t="n">
        <v>57000</v>
      </c>
      <c r="E2053" s="39">
        <f>C2053-D2053</f>
        <v/>
      </c>
      <c r="F2053" s="40">
        <f>IF(D2053=0,0,E2053/ABS(D2053))</f>
        <v/>
      </c>
    </row>
    <row r="2054" hidden="1" outlineLevel="1">
      <c r="A2054" s="37" t="inlineStr"/>
      <c r="B2054" s="38" t="inlineStr">
        <is>
          <t xml:space="preserve">    ONLINE Juan Andres Vanegas</t>
        </is>
      </c>
      <c r="C2054" s="39" t="n">
        <v>60000</v>
      </c>
      <c r="D2054" s="39" t="n">
        <v>60000</v>
      </c>
      <c r="E2054" s="39">
        <f>C2054-D2054</f>
        <v/>
      </c>
      <c r="F2054" s="40">
        <f>IF(D2054=0,0,E2054/ABS(D2054))</f>
        <v/>
      </c>
    </row>
    <row r="2055" hidden="1" outlineLevel="1">
      <c r="A2055" s="37" t="inlineStr"/>
      <c r="B2055" s="38" t="inlineStr">
        <is>
          <t xml:space="preserve">    ONLINE Juan Angarita rojas</t>
        </is>
      </c>
      <c r="C2055" s="39" t="n">
        <v>60000</v>
      </c>
      <c r="D2055" s="39" t="n">
        <v>60000</v>
      </c>
      <c r="E2055" s="39">
        <f>C2055-D2055</f>
        <v/>
      </c>
      <c r="F2055" s="40">
        <f>IF(D2055=0,0,E2055/ABS(D2055))</f>
        <v/>
      </c>
    </row>
    <row r="2056" hidden="1" outlineLevel="1">
      <c r="A2056" s="37" t="inlineStr"/>
      <c r="B2056" s="38" t="inlineStr">
        <is>
          <t xml:space="preserve">    ONLINE Juan Antonio Trejos</t>
        </is>
      </c>
      <c r="C2056" s="39" t="n">
        <v>76000</v>
      </c>
      <c r="D2056" s="39" t="n">
        <v>76000</v>
      </c>
      <c r="E2056" s="39">
        <f>C2056-D2056</f>
        <v/>
      </c>
      <c r="F2056" s="40">
        <f>IF(D2056=0,0,E2056/ABS(D2056))</f>
        <v/>
      </c>
    </row>
    <row r="2057" hidden="1" outlineLevel="1">
      <c r="A2057" s="37" t="inlineStr"/>
      <c r="B2057" s="38" t="inlineStr">
        <is>
          <t xml:space="preserve">    ONLINE Juan Aristizabal</t>
        </is>
      </c>
      <c r="C2057" s="39" t="n">
        <v>188000</v>
      </c>
      <c r="D2057" s="39" t="n">
        <v>188000</v>
      </c>
      <c r="E2057" s="39">
        <f>C2057-D2057</f>
        <v/>
      </c>
      <c r="F2057" s="40">
        <f>IF(D2057=0,0,E2057/ABS(D2057))</f>
        <v/>
      </c>
    </row>
    <row r="2058" hidden="1" outlineLevel="1">
      <c r="A2058" s="37" t="inlineStr"/>
      <c r="B2058" s="38" t="inlineStr">
        <is>
          <t xml:space="preserve">    ONLINE Juan Botero</t>
        </is>
      </c>
      <c r="C2058" s="39" t="n">
        <v>60000</v>
      </c>
      <c r="D2058" s="39" t="n">
        <v>60000</v>
      </c>
      <c r="E2058" s="39">
        <f>C2058-D2058</f>
        <v/>
      </c>
      <c r="F2058" s="40">
        <f>IF(D2058=0,0,E2058/ABS(D2058))</f>
        <v/>
      </c>
    </row>
    <row r="2059" hidden="1" outlineLevel="1">
      <c r="A2059" s="37" t="inlineStr"/>
      <c r="B2059" s="38" t="inlineStr">
        <is>
          <t xml:space="preserve">    ONLINE Juan Camilo Aguirre</t>
        </is>
      </c>
      <c r="C2059" s="39" t="n">
        <v>40000</v>
      </c>
      <c r="D2059" s="39" t="n">
        <v>40000</v>
      </c>
      <c r="E2059" s="39">
        <f>C2059-D2059</f>
        <v/>
      </c>
      <c r="F2059" s="40">
        <f>IF(D2059=0,0,E2059/ABS(D2059))</f>
        <v/>
      </c>
    </row>
    <row r="2060" hidden="1" outlineLevel="1">
      <c r="A2060" s="37" t="inlineStr"/>
      <c r="B2060" s="38" t="inlineStr">
        <is>
          <t xml:space="preserve">    ONLINE Juan Camilo Mejía</t>
        </is>
      </c>
      <c r="C2060" s="39" t="n">
        <v>100000</v>
      </c>
      <c r="D2060" s="39" t="n">
        <v>100000</v>
      </c>
      <c r="E2060" s="39">
        <f>C2060-D2060</f>
        <v/>
      </c>
      <c r="F2060" s="40">
        <f>IF(D2060=0,0,E2060/ABS(D2060))</f>
        <v/>
      </c>
    </row>
    <row r="2061" hidden="1" outlineLevel="1">
      <c r="A2061" s="37" t="inlineStr"/>
      <c r="B2061" s="38" t="inlineStr">
        <is>
          <t xml:space="preserve">    ONLINE Juan Camilo Ortiz Zabala</t>
        </is>
      </c>
      <c r="C2061" s="39" t="n">
        <v>80000</v>
      </c>
      <c r="D2061" s="39" t="n">
        <v>80000</v>
      </c>
      <c r="E2061" s="39">
        <f>C2061-D2061</f>
        <v/>
      </c>
      <c r="F2061" s="40">
        <f>IF(D2061=0,0,E2061/ABS(D2061))</f>
        <v/>
      </c>
    </row>
    <row r="2062" hidden="1" outlineLevel="1">
      <c r="A2062" s="37" t="inlineStr"/>
      <c r="B2062" s="38" t="inlineStr">
        <is>
          <t xml:space="preserve">    ONLINE Juan Camilo Rojas Mantilla</t>
        </is>
      </c>
      <c r="C2062" s="39" t="n">
        <v>120000</v>
      </c>
      <c r="D2062" s="39" t="n">
        <v>120000</v>
      </c>
      <c r="E2062" s="39">
        <f>C2062-D2062</f>
        <v/>
      </c>
      <c r="F2062" s="40">
        <f>IF(D2062=0,0,E2062/ABS(D2062))</f>
        <v/>
      </c>
    </row>
    <row r="2063" hidden="1" outlineLevel="1">
      <c r="A2063" s="37" t="inlineStr"/>
      <c r="B2063" s="38" t="inlineStr">
        <is>
          <t xml:space="preserve">    ONLINE Juan Camilo Ríos Lozano</t>
        </is>
      </c>
      <c r="C2063" s="39" t="n">
        <v>40000</v>
      </c>
      <c r="D2063" s="39" t="n">
        <v>40000</v>
      </c>
      <c r="E2063" s="39">
        <f>C2063-D2063</f>
        <v/>
      </c>
      <c r="F2063" s="40">
        <f>IF(D2063=0,0,E2063/ABS(D2063))</f>
        <v/>
      </c>
    </row>
    <row r="2064" hidden="1" outlineLevel="1">
      <c r="A2064" s="37" t="inlineStr"/>
      <c r="B2064" s="38" t="inlineStr">
        <is>
          <t xml:space="preserve">    ONLINE Juan Camilo Uribe</t>
        </is>
      </c>
      <c r="C2064" s="39" t="n">
        <v>144000</v>
      </c>
      <c r="D2064" s="39" t="n">
        <v>144000</v>
      </c>
      <c r="E2064" s="39">
        <f>C2064-D2064</f>
        <v/>
      </c>
      <c r="F2064" s="40">
        <f>IF(D2064=0,0,E2064/ABS(D2064))</f>
        <v/>
      </c>
    </row>
    <row r="2065" hidden="1" outlineLevel="1">
      <c r="A2065" s="37" t="inlineStr"/>
      <c r="B2065" s="38" t="inlineStr">
        <is>
          <t xml:space="preserve">    ONLINE Juan Carlos Alfonso Rodriguez</t>
        </is>
      </c>
      <c r="C2065" s="39" t="n">
        <v>265000</v>
      </c>
      <c r="D2065" s="39" t="n">
        <v>265000</v>
      </c>
      <c r="E2065" s="39">
        <f>C2065-D2065</f>
        <v/>
      </c>
      <c r="F2065" s="40">
        <f>IF(D2065=0,0,E2065/ABS(D2065))</f>
        <v/>
      </c>
    </row>
    <row r="2066" hidden="1" outlineLevel="1">
      <c r="A2066" s="37" t="inlineStr"/>
      <c r="B2066" s="38" t="inlineStr">
        <is>
          <t xml:space="preserve">    ONLINE Juan Carlos Castaño</t>
        </is>
      </c>
      <c r="C2066" s="39" t="n">
        <v>70000</v>
      </c>
      <c r="D2066" s="39" t="n">
        <v>70000</v>
      </c>
      <c r="E2066" s="39">
        <f>C2066-D2066</f>
        <v/>
      </c>
      <c r="F2066" s="40">
        <f>IF(D2066=0,0,E2066/ABS(D2066))</f>
        <v/>
      </c>
    </row>
    <row r="2067" hidden="1" outlineLevel="1">
      <c r="A2067" s="37" t="inlineStr"/>
      <c r="B2067" s="38" t="inlineStr">
        <is>
          <t xml:space="preserve">    ONLINE Juan Carlos Castaño Posada</t>
        </is>
      </c>
      <c r="C2067" s="39" t="n">
        <v>83000</v>
      </c>
      <c r="D2067" s="39" t="n">
        <v>83000</v>
      </c>
      <c r="E2067" s="39">
        <f>C2067-D2067</f>
        <v/>
      </c>
      <c r="F2067" s="40">
        <f>IF(D2067=0,0,E2067/ABS(D2067))</f>
        <v/>
      </c>
    </row>
    <row r="2068" hidden="1" outlineLevel="1">
      <c r="A2068" s="37" t="inlineStr"/>
      <c r="B2068" s="38" t="inlineStr">
        <is>
          <t xml:space="preserve">    ONLINE Juan Carlos Naranjo</t>
        </is>
      </c>
      <c r="C2068" s="39" t="n">
        <v>120000</v>
      </c>
      <c r="D2068" s="39" t="n">
        <v>120000</v>
      </c>
      <c r="E2068" s="39">
        <f>C2068-D2068</f>
        <v/>
      </c>
      <c r="F2068" s="40">
        <f>IF(D2068=0,0,E2068/ABS(D2068))</f>
        <v/>
      </c>
    </row>
    <row r="2069" hidden="1" outlineLevel="1">
      <c r="A2069" s="37" t="inlineStr"/>
      <c r="B2069" s="38" t="inlineStr">
        <is>
          <t xml:space="preserve">    ONLINE Juan Carlos Velasco</t>
        </is>
      </c>
      <c r="C2069" s="39" t="n">
        <v>104000</v>
      </c>
      <c r="D2069" s="39" t="n">
        <v>104000</v>
      </c>
      <c r="E2069" s="39">
        <f>C2069-D2069</f>
        <v/>
      </c>
      <c r="F2069" s="40">
        <f>IF(D2069=0,0,E2069/ABS(D2069))</f>
        <v/>
      </c>
    </row>
    <row r="2070" hidden="1" outlineLevel="1">
      <c r="A2070" s="37" t="inlineStr"/>
      <c r="B2070" s="38" t="inlineStr">
        <is>
          <t xml:space="preserve">    ONLINE Juan Ciro betancourt</t>
        </is>
      </c>
      <c r="C2070" s="39" t="n">
        <v>240000</v>
      </c>
      <c r="D2070" s="39" t="n">
        <v>240000</v>
      </c>
      <c r="E2070" s="39">
        <f>C2070-D2070</f>
        <v/>
      </c>
      <c r="F2070" s="40">
        <f>IF(D2070=0,0,E2070/ABS(D2070))</f>
        <v/>
      </c>
    </row>
    <row r="2071" hidden="1" outlineLevel="1">
      <c r="A2071" s="37" t="inlineStr"/>
      <c r="B2071" s="38" t="inlineStr">
        <is>
          <t xml:space="preserve">    ONLINE Juan David Arango Arias</t>
        </is>
      </c>
      <c r="C2071" s="39" t="n">
        <v>60000</v>
      </c>
      <c r="D2071" s="39" t="n">
        <v>60000</v>
      </c>
      <c r="E2071" s="39">
        <f>C2071-D2071</f>
        <v/>
      </c>
      <c r="F2071" s="40">
        <f>IF(D2071=0,0,E2071/ABS(D2071))</f>
        <v/>
      </c>
    </row>
    <row r="2072" hidden="1" outlineLevel="1">
      <c r="A2072" s="37" t="inlineStr"/>
      <c r="B2072" s="38" t="inlineStr">
        <is>
          <t xml:space="preserve">    ONLINE Juan David Avila Cubides</t>
        </is>
      </c>
      <c r="C2072" s="39" t="n">
        <v>57000</v>
      </c>
      <c r="D2072" s="39" t="n">
        <v>57000</v>
      </c>
      <c r="E2072" s="39">
        <f>C2072-D2072</f>
        <v/>
      </c>
      <c r="F2072" s="40">
        <f>IF(D2072=0,0,E2072/ABS(D2072))</f>
        <v/>
      </c>
    </row>
    <row r="2073" hidden="1" outlineLevel="1">
      <c r="A2073" s="37" t="inlineStr"/>
      <c r="B2073" s="38" t="inlineStr">
        <is>
          <t xml:space="preserve">    ONLINE Juan Diego Aristizabal Castaño</t>
        </is>
      </c>
      <c r="C2073" s="39" t="n">
        <v>101000</v>
      </c>
      <c r="D2073" s="39" t="n">
        <v>101000</v>
      </c>
      <c r="E2073" s="39">
        <f>C2073-D2073</f>
        <v/>
      </c>
      <c r="F2073" s="40">
        <f>IF(D2073=0,0,E2073/ABS(D2073))</f>
        <v/>
      </c>
    </row>
    <row r="2074" hidden="1" outlineLevel="1">
      <c r="A2074" s="37" t="inlineStr"/>
      <c r="B2074" s="38" t="inlineStr">
        <is>
          <t xml:space="preserve">    ONLINE Juan Diego Cardona Zuleta</t>
        </is>
      </c>
      <c r="C2074" s="39" t="n">
        <v>120000</v>
      </c>
      <c r="D2074" s="39" t="n">
        <v>120000</v>
      </c>
      <c r="E2074" s="39">
        <f>C2074-D2074</f>
        <v/>
      </c>
      <c r="F2074" s="40">
        <f>IF(D2074=0,0,E2074/ABS(D2074))</f>
        <v/>
      </c>
    </row>
    <row r="2075" hidden="1" outlineLevel="1">
      <c r="A2075" s="37" t="inlineStr"/>
      <c r="B2075" s="38" t="inlineStr">
        <is>
          <t xml:space="preserve">    ONLINE Juan Eduardo Nates</t>
        </is>
      </c>
      <c r="C2075" s="39" t="n">
        <v>30599.99</v>
      </c>
      <c r="D2075" s="39" t="n">
        <v>30599.99</v>
      </c>
      <c r="E2075" s="39">
        <f>C2075-D2075</f>
        <v/>
      </c>
      <c r="F2075" s="40">
        <f>IF(D2075=0,0,E2075/ABS(D2075))</f>
        <v/>
      </c>
    </row>
    <row r="2076" hidden="1" outlineLevel="1">
      <c r="A2076" s="37" t="inlineStr"/>
      <c r="B2076" s="38" t="inlineStr">
        <is>
          <t xml:space="preserve">    ONLINE Juan Enrique Navarro Vargas</t>
        </is>
      </c>
      <c r="C2076" s="39" t="n">
        <v>74000</v>
      </c>
      <c r="D2076" s="39" t="n">
        <v>74000</v>
      </c>
      <c r="E2076" s="39">
        <f>C2076-D2076</f>
        <v/>
      </c>
      <c r="F2076" s="40">
        <f>IF(D2076=0,0,E2076/ABS(D2076))</f>
        <v/>
      </c>
    </row>
    <row r="2077" hidden="1" outlineLevel="1">
      <c r="A2077" s="37" t="inlineStr"/>
      <c r="B2077" s="38" t="inlineStr">
        <is>
          <t xml:space="preserve">    ONLINE Juan Esteban Garcia Osorio</t>
        </is>
      </c>
      <c r="C2077" s="39" t="n">
        <v>41000</v>
      </c>
      <c r="D2077" s="39" t="n">
        <v>41000</v>
      </c>
      <c r="E2077" s="39">
        <f>C2077-D2077</f>
        <v/>
      </c>
      <c r="F2077" s="40">
        <f>IF(D2077=0,0,E2077/ABS(D2077))</f>
        <v/>
      </c>
    </row>
    <row r="2078" hidden="1" outlineLevel="1">
      <c r="A2078" s="37" t="inlineStr"/>
      <c r="B2078" s="38" t="inlineStr">
        <is>
          <t xml:space="preserve">    ONLINE Juan Esteban Montoya</t>
        </is>
      </c>
      <c r="C2078" s="39" t="n">
        <v>333000</v>
      </c>
      <c r="D2078" s="39" t="n">
        <v>333000</v>
      </c>
      <c r="E2078" s="39">
        <f>C2078-D2078</f>
        <v/>
      </c>
      <c r="F2078" s="40">
        <f>IF(D2078=0,0,E2078/ABS(D2078))</f>
        <v/>
      </c>
    </row>
    <row r="2079" hidden="1" outlineLevel="1">
      <c r="A2079" s="37" t="inlineStr"/>
      <c r="B2079" s="38" t="inlineStr">
        <is>
          <t xml:space="preserve">    ONLINE Juan Felipe Botero</t>
        </is>
      </c>
      <c r="C2079" s="39" t="n">
        <v>72000</v>
      </c>
      <c r="D2079" s="39" t="n">
        <v>72000</v>
      </c>
      <c r="E2079" s="39">
        <f>C2079-D2079</f>
        <v/>
      </c>
      <c r="F2079" s="40">
        <f>IF(D2079=0,0,E2079/ABS(D2079))</f>
        <v/>
      </c>
    </row>
    <row r="2080" hidden="1" outlineLevel="1">
      <c r="A2080" s="37" t="inlineStr"/>
      <c r="B2080" s="38" t="inlineStr">
        <is>
          <t xml:space="preserve">    ONLINE Juan Felipe Patiño Restrepo</t>
        </is>
      </c>
      <c r="C2080" s="39" t="n">
        <v>615000</v>
      </c>
      <c r="D2080" s="39" t="n">
        <v>615000</v>
      </c>
      <c r="E2080" s="39">
        <f>C2080-D2080</f>
        <v/>
      </c>
      <c r="F2080" s="40">
        <f>IF(D2080=0,0,E2080/ABS(D2080))</f>
        <v/>
      </c>
    </row>
    <row r="2081" hidden="1" outlineLevel="1">
      <c r="A2081" s="37" t="inlineStr"/>
      <c r="B2081" s="38" t="inlineStr">
        <is>
          <t xml:space="preserve">    ONLINE Juan Fernando Estrada</t>
        </is>
      </c>
      <c r="C2081" s="39" t="n">
        <v>53000</v>
      </c>
      <c r="D2081" s="39" t="n">
        <v>53000</v>
      </c>
      <c r="E2081" s="39">
        <f>C2081-D2081</f>
        <v/>
      </c>
      <c r="F2081" s="40">
        <f>IF(D2081=0,0,E2081/ABS(D2081))</f>
        <v/>
      </c>
    </row>
    <row r="2082" hidden="1" outlineLevel="1">
      <c r="A2082" s="37" t="inlineStr"/>
      <c r="B2082" s="38" t="inlineStr">
        <is>
          <t xml:space="preserve">    ONLINE Juan Guillermo Soto Medina</t>
        </is>
      </c>
      <c r="C2082" s="39" t="n">
        <v>60000</v>
      </c>
      <c r="D2082" s="39" t="n">
        <v>60000</v>
      </c>
      <c r="E2082" s="39">
        <f>C2082-D2082</f>
        <v/>
      </c>
      <c r="F2082" s="40">
        <f>IF(D2082=0,0,E2082/ABS(D2082))</f>
        <v/>
      </c>
    </row>
    <row r="2083" hidden="1" outlineLevel="1">
      <c r="A2083" s="37" t="inlineStr"/>
      <c r="B2083" s="38" t="inlineStr">
        <is>
          <t xml:space="preserve">    ONLINE Juan Gutierrez</t>
        </is>
      </c>
      <c r="C2083" s="39" t="n">
        <v>220000</v>
      </c>
      <c r="D2083" s="39" t="n">
        <v>220000</v>
      </c>
      <c r="E2083" s="39">
        <f>C2083-D2083</f>
        <v/>
      </c>
      <c r="F2083" s="40">
        <f>IF(D2083=0,0,E2083/ABS(D2083))</f>
        <v/>
      </c>
    </row>
    <row r="2084" hidden="1" outlineLevel="1">
      <c r="A2084" s="37" t="inlineStr"/>
      <c r="B2084" s="38" t="inlineStr">
        <is>
          <t xml:space="preserve">    ONLINE Juan Jacobo Del Valle</t>
        </is>
      </c>
      <c r="C2084" s="39" t="n">
        <v>57000</v>
      </c>
      <c r="D2084" s="39" t="n">
        <v>57000</v>
      </c>
      <c r="E2084" s="39">
        <f>C2084-D2084</f>
        <v/>
      </c>
      <c r="F2084" s="40">
        <f>IF(D2084=0,0,E2084/ABS(D2084))</f>
        <v/>
      </c>
    </row>
    <row r="2085" hidden="1" outlineLevel="1">
      <c r="A2085" s="37" t="inlineStr"/>
      <c r="B2085" s="38" t="inlineStr">
        <is>
          <t xml:space="preserve">    ONLINE Juan Jose villegas ocampo</t>
        </is>
      </c>
      <c r="C2085" s="39" t="n">
        <v>60000</v>
      </c>
      <c r="D2085" s="39" t="n">
        <v>60000</v>
      </c>
      <c r="E2085" s="39">
        <f>C2085-D2085</f>
        <v/>
      </c>
      <c r="F2085" s="40">
        <f>IF(D2085=0,0,E2085/ABS(D2085))</f>
        <v/>
      </c>
    </row>
    <row r="2086" hidden="1" outlineLevel="1">
      <c r="A2086" s="37" t="inlineStr"/>
      <c r="B2086" s="38" t="inlineStr">
        <is>
          <t xml:space="preserve">    ONLINE Juan José Vega Jiménez</t>
        </is>
      </c>
      <c r="C2086" s="39" t="n">
        <v>60000</v>
      </c>
      <c r="D2086" s="39" t="n">
        <v>60000</v>
      </c>
      <c r="E2086" s="39">
        <f>C2086-D2086</f>
        <v/>
      </c>
      <c r="F2086" s="40">
        <f>IF(D2086=0,0,E2086/ABS(D2086))</f>
        <v/>
      </c>
    </row>
    <row r="2087" hidden="1" outlineLevel="1">
      <c r="A2087" s="37" t="inlineStr"/>
      <c r="B2087" s="38" t="inlineStr">
        <is>
          <t xml:space="preserve">    ONLINE Juan Manuel Garcia Jauregui</t>
        </is>
      </c>
      <c r="C2087" s="39" t="n">
        <v>60000</v>
      </c>
      <c r="D2087" s="39" t="n">
        <v>60000</v>
      </c>
      <c r="E2087" s="39">
        <f>C2087-D2087</f>
        <v/>
      </c>
      <c r="F2087" s="40">
        <f>IF(D2087=0,0,E2087/ABS(D2087))</f>
        <v/>
      </c>
    </row>
    <row r="2088" hidden="1" outlineLevel="1">
      <c r="A2088" s="37" t="inlineStr"/>
      <c r="B2088" s="38" t="inlineStr">
        <is>
          <t xml:space="preserve">    ONLINE Juan Manuel Gonzalez Miranda</t>
        </is>
      </c>
      <c r="C2088" s="39" t="n">
        <v>165000</v>
      </c>
      <c r="D2088" s="39" t="n">
        <v>165000</v>
      </c>
      <c r="E2088" s="39">
        <f>C2088-D2088</f>
        <v/>
      </c>
      <c r="F2088" s="40">
        <f>IF(D2088=0,0,E2088/ABS(D2088))</f>
        <v/>
      </c>
    </row>
    <row r="2089" hidden="1" outlineLevel="1">
      <c r="A2089" s="37" t="inlineStr"/>
      <c r="B2089" s="38" t="inlineStr">
        <is>
          <t xml:space="preserve">    ONLINE Juan Manuel Peña Cuellar</t>
        </is>
      </c>
      <c r="C2089" s="39" t="n">
        <v>37000</v>
      </c>
      <c r="D2089" s="39" t="n">
        <v>37000</v>
      </c>
      <c r="E2089" s="39">
        <f>C2089-D2089</f>
        <v/>
      </c>
      <c r="F2089" s="40">
        <f>IF(D2089=0,0,E2089/ABS(D2089))</f>
        <v/>
      </c>
    </row>
    <row r="2090" hidden="1" outlineLevel="1">
      <c r="A2090" s="37" t="inlineStr"/>
      <c r="B2090" s="38" t="inlineStr">
        <is>
          <t xml:space="preserve">    ONLINE Juan Martin Ortiz</t>
        </is>
      </c>
      <c r="C2090" s="39" t="n">
        <v>1049600.99</v>
      </c>
      <c r="D2090" s="39" t="n">
        <v>1049600.99</v>
      </c>
      <c r="E2090" s="39">
        <f>C2090-D2090</f>
        <v/>
      </c>
      <c r="F2090" s="40">
        <f>IF(D2090=0,0,E2090/ABS(D2090))</f>
        <v/>
      </c>
    </row>
    <row r="2091" hidden="1" outlineLevel="1">
      <c r="A2091" s="37" t="inlineStr"/>
      <c r="B2091" s="38" t="inlineStr">
        <is>
          <t xml:space="preserve">    ONLINE Juan Martin Ramirez</t>
        </is>
      </c>
      <c r="C2091" s="39" t="n">
        <v>933000</v>
      </c>
      <c r="D2091" s="39" t="n">
        <v>933000</v>
      </c>
      <c r="E2091" s="39">
        <f>C2091-D2091</f>
        <v/>
      </c>
      <c r="F2091" s="40">
        <f>IF(D2091=0,0,E2091/ABS(D2091))</f>
        <v/>
      </c>
    </row>
    <row r="2092" hidden="1" outlineLevel="1">
      <c r="A2092" s="37" t="inlineStr"/>
      <c r="B2092" s="38" t="inlineStr">
        <is>
          <t xml:space="preserve">    ONLINE Juan Martinez Forero</t>
        </is>
      </c>
      <c r="C2092" s="39" t="n">
        <v>74000</v>
      </c>
      <c r="D2092" s="39" t="n">
        <v>74000</v>
      </c>
      <c r="E2092" s="39">
        <f>C2092-D2092</f>
        <v/>
      </c>
      <c r="F2092" s="40">
        <f>IF(D2092=0,0,E2092/ABS(D2092))</f>
        <v/>
      </c>
    </row>
    <row r="2093" hidden="1" outlineLevel="1">
      <c r="A2093" s="37" t="inlineStr"/>
      <c r="B2093" s="38" t="inlineStr">
        <is>
          <t xml:space="preserve">    ONLINE Juan Millan</t>
        </is>
      </c>
      <c r="C2093" s="39" t="n">
        <v>40000</v>
      </c>
      <c r="D2093" s="39" t="n">
        <v>40000</v>
      </c>
      <c r="E2093" s="39">
        <f>C2093-D2093</f>
        <v/>
      </c>
      <c r="F2093" s="40">
        <f>IF(D2093=0,0,E2093/ABS(D2093))</f>
        <v/>
      </c>
    </row>
    <row r="2094" hidden="1" outlineLevel="1">
      <c r="A2094" s="37" t="inlineStr"/>
      <c r="B2094" s="38" t="inlineStr">
        <is>
          <t xml:space="preserve">    ONLINE Juan Muñoz</t>
        </is>
      </c>
      <c r="C2094" s="39" t="n">
        <v>185000</v>
      </c>
      <c r="D2094" s="39" t="n">
        <v>185000</v>
      </c>
      <c r="E2094" s="39">
        <f>C2094-D2094</f>
        <v/>
      </c>
      <c r="F2094" s="40">
        <f>IF(D2094=0,0,E2094/ABS(D2094))</f>
        <v/>
      </c>
    </row>
    <row r="2095" hidden="1" outlineLevel="1">
      <c r="A2095" s="37" t="inlineStr"/>
      <c r="B2095" s="38" t="inlineStr">
        <is>
          <t xml:space="preserve">    ONLINE Juan Pablo Llano</t>
        </is>
      </c>
      <c r="C2095" s="39" t="n">
        <v>330000</v>
      </c>
      <c r="D2095" s="39" t="n">
        <v>330000</v>
      </c>
      <c r="E2095" s="39">
        <f>C2095-D2095</f>
        <v/>
      </c>
      <c r="F2095" s="40">
        <f>IF(D2095=0,0,E2095/ABS(D2095))</f>
        <v/>
      </c>
    </row>
    <row r="2096" hidden="1" outlineLevel="1">
      <c r="A2096" s="37" t="inlineStr"/>
      <c r="B2096" s="38" t="inlineStr">
        <is>
          <t xml:space="preserve">    ONLINE Juan Pablo Londoño</t>
        </is>
      </c>
      <c r="C2096" s="39" t="n">
        <v>267000</v>
      </c>
      <c r="D2096" s="39" t="n">
        <v>267000</v>
      </c>
      <c r="E2096" s="39">
        <f>C2096-D2096</f>
        <v/>
      </c>
      <c r="F2096" s="40">
        <f>IF(D2096=0,0,E2096/ABS(D2096))</f>
        <v/>
      </c>
    </row>
    <row r="2097" hidden="1" outlineLevel="1">
      <c r="A2097" s="37" t="inlineStr"/>
      <c r="B2097" s="38" t="inlineStr">
        <is>
          <t xml:space="preserve">    ONLINE Juan Pablo Madiedo</t>
        </is>
      </c>
      <c r="C2097" s="39" t="n">
        <v>243000</v>
      </c>
      <c r="D2097" s="39" t="n">
        <v>243000</v>
      </c>
      <c r="E2097" s="39">
        <f>C2097-D2097</f>
        <v/>
      </c>
      <c r="F2097" s="40">
        <f>IF(D2097=0,0,E2097/ABS(D2097))</f>
        <v/>
      </c>
    </row>
    <row r="2098" hidden="1" outlineLevel="1">
      <c r="A2098" s="37" t="inlineStr"/>
      <c r="B2098" s="38" t="inlineStr">
        <is>
          <t xml:space="preserve">    ONLINE Juan Pablo Maldonado</t>
        </is>
      </c>
      <c r="C2098" s="39" t="n">
        <v>80000</v>
      </c>
      <c r="D2098" s="39" t="n">
        <v>80000</v>
      </c>
      <c r="E2098" s="39">
        <f>C2098-D2098</f>
        <v/>
      </c>
      <c r="F2098" s="40">
        <f>IF(D2098=0,0,E2098/ABS(D2098))</f>
        <v/>
      </c>
    </row>
    <row r="2099" hidden="1" outlineLevel="1">
      <c r="A2099" s="37" t="inlineStr"/>
      <c r="B2099" s="38" t="inlineStr">
        <is>
          <t xml:space="preserve">    ONLINE Juan Pablo Mosquera Chacon</t>
        </is>
      </c>
      <c r="C2099" s="39" t="n">
        <v>575500.01</v>
      </c>
      <c r="D2099" s="39" t="n">
        <v>575500.01</v>
      </c>
      <c r="E2099" s="39">
        <f>C2099-D2099</f>
        <v/>
      </c>
      <c r="F2099" s="40">
        <f>IF(D2099=0,0,E2099/ABS(D2099))</f>
        <v/>
      </c>
    </row>
    <row r="2100" hidden="1" outlineLevel="1">
      <c r="A2100" s="37" t="inlineStr"/>
      <c r="B2100" s="38" t="inlineStr">
        <is>
          <t xml:space="preserve">    ONLINE Juan Pablo Ossa Gonzalez</t>
        </is>
      </c>
      <c r="C2100" s="39" t="n">
        <v>38000</v>
      </c>
      <c r="D2100" s="39" t="n">
        <v>38000</v>
      </c>
      <c r="E2100" s="39">
        <f>C2100-D2100</f>
        <v/>
      </c>
      <c r="F2100" s="40">
        <f>IF(D2100=0,0,E2100/ABS(D2100))</f>
        <v/>
      </c>
    </row>
    <row r="2101" hidden="1" outlineLevel="1">
      <c r="A2101" s="37" t="inlineStr"/>
      <c r="B2101" s="38" t="inlineStr">
        <is>
          <t xml:space="preserve">    ONLINE Juan Pardo Martinez</t>
        </is>
      </c>
      <c r="C2101" s="39" t="n">
        <v>80000</v>
      </c>
      <c r="D2101" s="39" t="n">
        <v>80000</v>
      </c>
      <c r="E2101" s="39">
        <f>C2101-D2101</f>
        <v/>
      </c>
      <c r="F2101" s="40">
        <f>IF(D2101=0,0,E2101/ABS(D2101))</f>
        <v/>
      </c>
    </row>
    <row r="2102" hidden="1" outlineLevel="1">
      <c r="A2102" s="37" t="inlineStr"/>
      <c r="B2102" s="38" t="inlineStr">
        <is>
          <t xml:space="preserve">    ONLINE Juan Rincon</t>
        </is>
      </c>
      <c r="C2102" s="39" t="n">
        <v>51000</v>
      </c>
      <c r="D2102" s="39" t="n">
        <v>51000</v>
      </c>
      <c r="E2102" s="39">
        <f>C2102-D2102</f>
        <v/>
      </c>
      <c r="F2102" s="40">
        <f>IF(D2102=0,0,E2102/ABS(D2102))</f>
        <v/>
      </c>
    </row>
    <row r="2103" hidden="1" outlineLevel="1">
      <c r="A2103" s="37" t="inlineStr"/>
      <c r="B2103" s="38" t="inlineStr">
        <is>
          <t xml:space="preserve">    ONLINE Juan Ruiz</t>
        </is>
      </c>
      <c r="C2103" s="39" t="n">
        <v>148000</v>
      </c>
      <c r="D2103" s="39" t="n">
        <v>148000</v>
      </c>
      <c r="E2103" s="39">
        <f>C2103-D2103</f>
        <v/>
      </c>
      <c r="F2103" s="40">
        <f>IF(D2103=0,0,E2103/ABS(D2103))</f>
        <v/>
      </c>
    </row>
    <row r="2104" hidden="1" outlineLevel="1">
      <c r="A2104" s="37" t="inlineStr"/>
      <c r="B2104" s="38" t="inlineStr">
        <is>
          <t xml:space="preserve">    ONLINE Juan Saucedo</t>
        </is>
      </c>
      <c r="C2104" s="39" t="n">
        <v>129000</v>
      </c>
      <c r="D2104" s="39" t="n">
        <v>129000</v>
      </c>
      <c r="E2104" s="39">
        <f>C2104-D2104</f>
        <v/>
      </c>
      <c r="F2104" s="40">
        <f>IF(D2104=0,0,E2104/ABS(D2104))</f>
        <v/>
      </c>
    </row>
    <row r="2105" hidden="1" outlineLevel="1">
      <c r="A2105" s="37" t="inlineStr"/>
      <c r="B2105" s="38" t="inlineStr">
        <is>
          <t xml:space="preserve">    ONLINE Juan Sebastian Arismendi</t>
        </is>
      </c>
      <c r="C2105" s="39" t="n">
        <v>117000</v>
      </c>
      <c r="D2105" s="39" t="n">
        <v>117000</v>
      </c>
      <c r="E2105" s="39">
        <f>C2105-D2105</f>
        <v/>
      </c>
      <c r="F2105" s="40">
        <f>IF(D2105=0,0,E2105/ABS(D2105))</f>
        <v/>
      </c>
    </row>
    <row r="2106" hidden="1" outlineLevel="1">
      <c r="A2106" s="37" t="inlineStr"/>
      <c r="B2106" s="38" t="inlineStr">
        <is>
          <t xml:space="preserve">    ONLINE Juan Sebastian Garcia Benitez</t>
        </is>
      </c>
      <c r="C2106" s="39" t="n">
        <v>57000</v>
      </c>
      <c r="D2106" s="39" t="n">
        <v>57000</v>
      </c>
      <c r="E2106" s="39">
        <f>C2106-D2106</f>
        <v/>
      </c>
      <c r="F2106" s="40">
        <f>IF(D2106=0,0,E2106/ABS(D2106))</f>
        <v/>
      </c>
    </row>
    <row r="2107" hidden="1" outlineLevel="1">
      <c r="A2107" s="37" t="inlineStr"/>
      <c r="B2107" s="38" t="inlineStr">
        <is>
          <t xml:space="preserve">    ONLINE Juan Sebastian López Lopez</t>
        </is>
      </c>
      <c r="C2107" s="39" t="n">
        <v>57000</v>
      </c>
      <c r="D2107" s="39" t="n">
        <v>57000</v>
      </c>
      <c r="E2107" s="39">
        <f>C2107-D2107</f>
        <v/>
      </c>
      <c r="F2107" s="40">
        <f>IF(D2107=0,0,E2107/ABS(D2107))</f>
        <v/>
      </c>
    </row>
    <row r="2108" hidden="1" outlineLevel="1">
      <c r="A2108" s="37" t="inlineStr"/>
      <c r="B2108" s="38" t="inlineStr">
        <is>
          <t xml:space="preserve">    ONLINE Juan Sebastian Montealegre</t>
        </is>
      </c>
      <c r="C2108" s="39" t="n">
        <v>120000</v>
      </c>
      <c r="D2108" s="39" t="n">
        <v>120000</v>
      </c>
      <c r="E2108" s="39">
        <f>C2108-D2108</f>
        <v/>
      </c>
      <c r="F2108" s="40">
        <f>IF(D2108=0,0,E2108/ABS(D2108))</f>
        <v/>
      </c>
    </row>
    <row r="2109" hidden="1" outlineLevel="1">
      <c r="A2109" s="37" t="inlineStr"/>
      <c r="B2109" s="38" t="inlineStr">
        <is>
          <t xml:space="preserve">    ONLINE Juan Sebastian Sanchez</t>
        </is>
      </c>
      <c r="C2109" s="39" t="n">
        <v>110000</v>
      </c>
      <c r="D2109" s="39" t="n">
        <v>110000</v>
      </c>
      <c r="E2109" s="39">
        <f>C2109-D2109</f>
        <v/>
      </c>
      <c r="F2109" s="40">
        <f>IF(D2109=0,0,E2109/ABS(D2109))</f>
        <v/>
      </c>
    </row>
    <row r="2110" hidden="1" outlineLevel="1">
      <c r="A2110" s="37" t="inlineStr"/>
      <c r="B2110" s="38" t="inlineStr">
        <is>
          <t xml:space="preserve">    ONLINE Juan Sebastian Vargas</t>
        </is>
      </c>
      <c r="C2110" s="39" t="n">
        <v>74000</v>
      </c>
      <c r="D2110" s="39" t="n">
        <v>74000</v>
      </c>
      <c r="E2110" s="39">
        <f>C2110-D2110</f>
        <v/>
      </c>
      <c r="F2110" s="40">
        <f>IF(D2110=0,0,E2110/ABS(D2110))</f>
        <v/>
      </c>
    </row>
    <row r="2111" hidden="1" outlineLevel="1">
      <c r="A2111" s="37" t="inlineStr"/>
      <c r="B2111" s="38" t="inlineStr">
        <is>
          <t xml:space="preserve">    ONLINE Juan Ulloa</t>
        </is>
      </c>
      <c r="C2111" s="39" t="n">
        <v>24499.99</v>
      </c>
      <c r="D2111" s="39" t="n">
        <v>24499.99</v>
      </c>
      <c r="E2111" s="39">
        <f>C2111-D2111</f>
        <v/>
      </c>
      <c r="F2111" s="40">
        <f>IF(D2111=0,0,E2111/ABS(D2111))</f>
        <v/>
      </c>
    </row>
    <row r="2112" hidden="1" outlineLevel="1">
      <c r="A2112" s="37" t="inlineStr"/>
      <c r="B2112" s="38" t="inlineStr">
        <is>
          <t xml:space="preserve">    ONLINE Juan Yepes</t>
        </is>
      </c>
      <c r="C2112" s="39" t="n">
        <v>214199.99</v>
      </c>
      <c r="D2112" s="39" t="n">
        <v>214199.99</v>
      </c>
      <c r="E2112" s="39">
        <f>C2112-D2112</f>
        <v/>
      </c>
      <c r="F2112" s="40">
        <f>IF(D2112=0,0,E2112/ABS(D2112))</f>
        <v/>
      </c>
    </row>
    <row r="2113" hidden="1" outlineLevel="1">
      <c r="A2113" s="37" t="inlineStr"/>
      <c r="B2113" s="38" t="inlineStr">
        <is>
          <t xml:space="preserve">    ONLINE Juan Zapata</t>
        </is>
      </c>
      <c r="C2113" s="39" t="n">
        <v>70000</v>
      </c>
      <c r="D2113" s="39" t="n">
        <v>70000</v>
      </c>
      <c r="E2113" s="39">
        <f>C2113-D2113</f>
        <v/>
      </c>
      <c r="F2113" s="40">
        <f>IF(D2113=0,0,E2113/ABS(D2113))</f>
        <v/>
      </c>
    </row>
    <row r="2114" hidden="1" outlineLevel="1">
      <c r="A2114" s="37" t="inlineStr"/>
      <c r="B2114" s="38" t="inlineStr">
        <is>
          <t xml:space="preserve">    ONLINE Juan david giraldo</t>
        </is>
      </c>
      <c r="C2114" s="39" t="n">
        <v>240000</v>
      </c>
      <c r="D2114" s="39" t="n">
        <v>240000</v>
      </c>
      <c r="E2114" s="39">
        <f>C2114-D2114</f>
        <v/>
      </c>
      <c r="F2114" s="40">
        <f>IF(D2114=0,0,E2114/ABS(D2114))</f>
        <v/>
      </c>
    </row>
    <row r="2115" hidden="1" outlineLevel="1">
      <c r="A2115" s="37" t="inlineStr"/>
      <c r="B2115" s="38" t="inlineStr">
        <is>
          <t xml:space="preserve">    ONLINE Juana Bedoya</t>
        </is>
      </c>
      <c r="C2115" s="39" t="n">
        <v>53000</v>
      </c>
      <c r="D2115" s="39" t="n">
        <v>53000</v>
      </c>
      <c r="E2115" s="39">
        <f>C2115-D2115</f>
        <v/>
      </c>
      <c r="F2115" s="40">
        <f>IF(D2115=0,0,E2115/ABS(D2115))</f>
        <v/>
      </c>
    </row>
    <row r="2116" hidden="1" outlineLevel="1">
      <c r="A2116" s="37" t="inlineStr"/>
      <c r="B2116" s="38" t="inlineStr">
        <is>
          <t xml:space="preserve">    ONLINE Juana Marcela Guerava Espitia</t>
        </is>
      </c>
      <c r="C2116" s="39" t="n">
        <v>177000</v>
      </c>
      <c r="D2116" s="39" t="n">
        <v>177000</v>
      </c>
      <c r="E2116" s="39">
        <f>C2116-D2116</f>
        <v/>
      </c>
      <c r="F2116" s="40">
        <f>IF(D2116=0,0,E2116/ABS(D2116))</f>
        <v/>
      </c>
    </row>
    <row r="2117" hidden="1" outlineLevel="1">
      <c r="A2117" s="37" t="inlineStr"/>
      <c r="B2117" s="38" t="inlineStr">
        <is>
          <t xml:space="preserve">    ONLINE Juana Ocampo</t>
        </is>
      </c>
      <c r="C2117" s="39" t="n">
        <v>50000</v>
      </c>
      <c r="D2117" s="39" t="n">
        <v>50000</v>
      </c>
      <c r="E2117" s="39">
        <f>C2117-D2117</f>
        <v/>
      </c>
      <c r="F2117" s="40">
        <f>IF(D2117=0,0,E2117/ABS(D2117))</f>
        <v/>
      </c>
    </row>
    <row r="2118" hidden="1" outlineLevel="1">
      <c r="A2118" s="37" t="inlineStr"/>
      <c r="B2118" s="38" t="inlineStr">
        <is>
          <t xml:space="preserve">    ONLINE Juanita Avila Peñaloza</t>
        </is>
      </c>
      <c r="C2118" s="39" t="n">
        <v>50000</v>
      </c>
      <c r="D2118" s="39" t="n">
        <v>50000</v>
      </c>
      <c r="E2118" s="39">
        <f>C2118-D2118</f>
        <v/>
      </c>
      <c r="F2118" s="40">
        <f>IF(D2118=0,0,E2118/ABS(D2118))</f>
        <v/>
      </c>
    </row>
    <row r="2119" hidden="1" outlineLevel="1">
      <c r="A2119" s="37" t="inlineStr"/>
      <c r="B2119" s="38" t="inlineStr">
        <is>
          <t xml:space="preserve">    ONLINE Juanita Beltran</t>
        </is>
      </c>
      <c r="C2119" s="39" t="n">
        <v>158000</v>
      </c>
      <c r="D2119" s="39" t="n">
        <v>158000</v>
      </c>
      <c r="E2119" s="39">
        <f>C2119-D2119</f>
        <v/>
      </c>
      <c r="F2119" s="40">
        <f>IF(D2119=0,0,E2119/ABS(D2119))</f>
        <v/>
      </c>
    </row>
    <row r="2120" hidden="1" outlineLevel="1">
      <c r="A2120" s="37" t="inlineStr"/>
      <c r="B2120" s="38" t="inlineStr">
        <is>
          <t xml:space="preserve">    ONLINE Juanita Camacho</t>
        </is>
      </c>
      <c r="C2120" s="39" t="n">
        <v>57000</v>
      </c>
      <c r="D2120" s="39" t="n">
        <v>57000</v>
      </c>
      <c r="E2120" s="39">
        <f>C2120-D2120</f>
        <v/>
      </c>
      <c r="F2120" s="40">
        <f>IF(D2120=0,0,E2120/ABS(D2120))</f>
        <v/>
      </c>
    </row>
    <row r="2121" hidden="1" outlineLevel="1">
      <c r="A2121" s="37" t="inlineStr"/>
      <c r="B2121" s="38" t="inlineStr">
        <is>
          <t xml:space="preserve">    ONLINE Juanita Gonzalez</t>
        </is>
      </c>
      <c r="C2121" s="39" t="n">
        <v>153000</v>
      </c>
      <c r="D2121" s="39" t="n">
        <v>153000</v>
      </c>
      <c r="E2121" s="39">
        <f>C2121-D2121</f>
        <v/>
      </c>
      <c r="F2121" s="40">
        <f>IF(D2121=0,0,E2121/ABS(D2121))</f>
        <v/>
      </c>
    </row>
    <row r="2122" hidden="1" outlineLevel="1">
      <c r="A2122" s="37" t="inlineStr"/>
      <c r="B2122" s="38" t="inlineStr">
        <is>
          <t xml:space="preserve">    ONLINE Juanita Puentes</t>
        </is>
      </c>
      <c r="C2122" s="39" t="n">
        <v>40000</v>
      </c>
      <c r="D2122" s="39" t="n">
        <v>40000</v>
      </c>
      <c r="E2122" s="39">
        <f>C2122-D2122</f>
        <v/>
      </c>
      <c r="F2122" s="40">
        <f>IF(D2122=0,0,E2122/ABS(D2122))</f>
        <v/>
      </c>
    </row>
    <row r="2123" hidden="1" outlineLevel="1">
      <c r="A2123" s="37" t="inlineStr"/>
      <c r="B2123" s="38" t="inlineStr">
        <is>
          <t xml:space="preserve">    ONLINE Juanita Rodriguez</t>
        </is>
      </c>
      <c r="C2123" s="39" t="n">
        <v>72000</v>
      </c>
      <c r="D2123" s="39" t="n">
        <v>72000</v>
      </c>
      <c r="E2123" s="39">
        <f>C2123-D2123</f>
        <v/>
      </c>
      <c r="F2123" s="40">
        <f>IF(D2123=0,0,E2123/ABS(D2123))</f>
        <v/>
      </c>
    </row>
    <row r="2124" hidden="1" outlineLevel="1">
      <c r="A2124" s="37" t="inlineStr"/>
      <c r="B2124" s="38" t="inlineStr">
        <is>
          <t xml:space="preserve">    ONLINE Judy Vanessa Jimenez Cespedes</t>
        </is>
      </c>
      <c r="C2124" s="39" t="n">
        <v>40000</v>
      </c>
      <c r="D2124" s="39" t="n">
        <v>40000</v>
      </c>
      <c r="E2124" s="39">
        <f>C2124-D2124</f>
        <v/>
      </c>
      <c r="F2124" s="40">
        <f>IF(D2124=0,0,E2124/ABS(D2124))</f>
        <v/>
      </c>
    </row>
    <row r="2125" hidden="1" outlineLevel="1">
      <c r="A2125" s="37" t="inlineStr"/>
      <c r="B2125" s="38" t="inlineStr">
        <is>
          <t xml:space="preserve">    ONLINE Juergen Mordhorst</t>
        </is>
      </c>
      <c r="C2125" s="39" t="n">
        <v>171000</v>
      </c>
      <c r="D2125" s="39" t="n">
        <v>171000</v>
      </c>
      <c r="E2125" s="39">
        <f>C2125-D2125</f>
        <v/>
      </c>
      <c r="F2125" s="40">
        <f>IF(D2125=0,0,E2125/ABS(D2125))</f>
        <v/>
      </c>
    </row>
    <row r="2126" hidden="1" outlineLevel="1">
      <c r="A2126" s="37" t="inlineStr"/>
      <c r="B2126" s="38" t="inlineStr">
        <is>
          <t xml:space="preserve">    ONLINE Julia Perez sillero</t>
        </is>
      </c>
      <c r="C2126" s="39" t="n">
        <v>82000</v>
      </c>
      <c r="D2126" s="39" t="n">
        <v>82000</v>
      </c>
      <c r="E2126" s="39">
        <f>C2126-D2126</f>
        <v/>
      </c>
      <c r="F2126" s="40">
        <f>IF(D2126=0,0,E2126/ABS(D2126))</f>
        <v/>
      </c>
    </row>
    <row r="2127" hidden="1" outlineLevel="1">
      <c r="A2127" s="37" t="inlineStr"/>
      <c r="B2127" s="38" t="inlineStr">
        <is>
          <t xml:space="preserve">    ONLINE Julia margarita Pastrana</t>
        </is>
      </c>
      <c r="C2127" s="39" t="n">
        <v>70000</v>
      </c>
      <c r="D2127" s="39" t="n">
        <v>70000</v>
      </c>
      <c r="E2127" s="39">
        <f>C2127-D2127</f>
        <v/>
      </c>
      <c r="F2127" s="40">
        <f>IF(D2127=0,0,E2127/ABS(D2127))</f>
        <v/>
      </c>
    </row>
    <row r="2128" hidden="1" outlineLevel="1">
      <c r="A2128" s="37" t="inlineStr"/>
      <c r="B2128" s="38" t="inlineStr">
        <is>
          <t xml:space="preserve">    ONLINE Julian Alberto Pineda Zapata</t>
        </is>
      </c>
      <c r="C2128" s="39" t="n">
        <v>153000</v>
      </c>
      <c r="D2128" s="39" t="n">
        <v>153000</v>
      </c>
      <c r="E2128" s="39">
        <f>C2128-D2128</f>
        <v/>
      </c>
      <c r="F2128" s="40">
        <f>IF(D2128=0,0,E2128/ABS(D2128))</f>
        <v/>
      </c>
    </row>
    <row r="2129" hidden="1" outlineLevel="1">
      <c r="A2129" s="37" t="inlineStr"/>
      <c r="B2129" s="38" t="inlineStr">
        <is>
          <t xml:space="preserve">    ONLINE Julian Andres Zambrano</t>
        </is>
      </c>
      <c r="C2129" s="39" t="n">
        <v>80000</v>
      </c>
      <c r="D2129" s="39" t="n">
        <v>80000</v>
      </c>
      <c r="E2129" s="39">
        <f>C2129-D2129</f>
        <v/>
      </c>
      <c r="F2129" s="40">
        <f>IF(D2129=0,0,E2129/ABS(D2129))</f>
        <v/>
      </c>
    </row>
    <row r="2130" hidden="1" outlineLevel="1">
      <c r="A2130" s="37" t="inlineStr"/>
      <c r="B2130" s="38" t="inlineStr">
        <is>
          <t xml:space="preserve">    ONLINE Julian David Gonzalez Carrillo</t>
        </is>
      </c>
      <c r="C2130" s="39" t="n">
        <v>53000</v>
      </c>
      <c r="D2130" s="39" t="n">
        <v>53000</v>
      </c>
      <c r="E2130" s="39">
        <f>C2130-D2130</f>
        <v/>
      </c>
      <c r="F2130" s="40">
        <f>IF(D2130=0,0,E2130/ABS(D2130))</f>
        <v/>
      </c>
    </row>
    <row r="2131" hidden="1" outlineLevel="1">
      <c r="A2131" s="37" t="inlineStr"/>
      <c r="B2131" s="38" t="inlineStr">
        <is>
          <t xml:space="preserve">    ONLINE Julian Galindo</t>
        </is>
      </c>
      <c r="C2131" s="39" t="n">
        <v>53000</v>
      </c>
      <c r="D2131" s="39" t="n">
        <v>53000</v>
      </c>
      <c r="E2131" s="39">
        <f>C2131-D2131</f>
        <v/>
      </c>
      <c r="F2131" s="40">
        <f>IF(D2131=0,0,E2131/ABS(D2131))</f>
        <v/>
      </c>
    </row>
    <row r="2132" hidden="1" outlineLevel="1">
      <c r="A2132" s="37" t="inlineStr"/>
      <c r="B2132" s="38" t="inlineStr">
        <is>
          <t xml:space="preserve">    ONLINE Julian Garcia Zamora</t>
        </is>
      </c>
      <c r="C2132" s="39" t="n">
        <v>74000</v>
      </c>
      <c r="D2132" s="39" t="n">
        <v>74000</v>
      </c>
      <c r="E2132" s="39">
        <f>C2132-D2132</f>
        <v/>
      </c>
      <c r="F2132" s="40">
        <f>IF(D2132=0,0,E2132/ABS(D2132))</f>
        <v/>
      </c>
    </row>
    <row r="2133" hidden="1" outlineLevel="1">
      <c r="A2133" s="37" t="inlineStr"/>
      <c r="B2133" s="38" t="inlineStr">
        <is>
          <t xml:space="preserve">    ONLINE Julian Giraldo Giraldo</t>
        </is>
      </c>
      <c r="C2133" s="39" t="n">
        <v>60000</v>
      </c>
      <c r="D2133" s="39" t="n">
        <v>60000</v>
      </c>
      <c r="E2133" s="39">
        <f>C2133-D2133</f>
        <v/>
      </c>
      <c r="F2133" s="40">
        <f>IF(D2133=0,0,E2133/ABS(D2133))</f>
        <v/>
      </c>
    </row>
    <row r="2134" hidden="1" outlineLevel="1">
      <c r="A2134" s="37" t="inlineStr"/>
      <c r="B2134" s="38" t="inlineStr">
        <is>
          <t xml:space="preserve">    ONLINE Julian Julian</t>
        </is>
      </c>
      <c r="C2134" s="39" t="n">
        <v>177000</v>
      </c>
      <c r="D2134" s="39" t="n">
        <v>177000</v>
      </c>
      <c r="E2134" s="39">
        <f>C2134-D2134</f>
        <v/>
      </c>
      <c r="F2134" s="40">
        <f>IF(D2134=0,0,E2134/ABS(D2134))</f>
        <v/>
      </c>
    </row>
    <row r="2135" hidden="1" outlineLevel="1">
      <c r="A2135" s="37" t="inlineStr"/>
      <c r="B2135" s="38" t="inlineStr">
        <is>
          <t xml:space="preserve">    ONLINE Julian Restrepo</t>
        </is>
      </c>
      <c r="C2135" s="39" t="n">
        <v>65000</v>
      </c>
      <c r="D2135" s="39" t="n">
        <v>65000</v>
      </c>
      <c r="E2135" s="39">
        <f>C2135-D2135</f>
        <v/>
      </c>
      <c r="F2135" s="40">
        <f>IF(D2135=0,0,E2135/ABS(D2135))</f>
        <v/>
      </c>
    </row>
    <row r="2136" hidden="1" outlineLevel="1">
      <c r="A2136" s="37" t="inlineStr"/>
      <c r="B2136" s="38" t="inlineStr">
        <is>
          <t xml:space="preserve">    ONLINE Julian Valeasquez</t>
        </is>
      </c>
      <c r="C2136" s="39" t="n">
        <v>37000</v>
      </c>
      <c r="D2136" s="39" t="n">
        <v>37000</v>
      </c>
      <c r="E2136" s="39">
        <f>C2136-D2136</f>
        <v/>
      </c>
      <c r="F2136" s="40">
        <f>IF(D2136=0,0,E2136/ABS(D2136))</f>
        <v/>
      </c>
    </row>
    <row r="2137" hidden="1" outlineLevel="1">
      <c r="A2137" s="37" t="inlineStr"/>
      <c r="B2137" s="38" t="inlineStr">
        <is>
          <t xml:space="preserve">    ONLINE Juliana Alonso</t>
        </is>
      </c>
      <c r="C2137" s="39" t="n">
        <v>100000</v>
      </c>
      <c r="D2137" s="39" t="n">
        <v>100000</v>
      </c>
      <c r="E2137" s="39">
        <f>C2137-D2137</f>
        <v/>
      </c>
      <c r="F2137" s="40">
        <f>IF(D2137=0,0,E2137/ABS(D2137))</f>
        <v/>
      </c>
    </row>
    <row r="2138" hidden="1" outlineLevel="1">
      <c r="A2138" s="37" t="inlineStr"/>
      <c r="B2138" s="38" t="inlineStr">
        <is>
          <t xml:space="preserve">    ONLINE Juliana Amaya</t>
        </is>
      </c>
      <c r="C2138" s="39" t="n">
        <v>60000</v>
      </c>
      <c r="D2138" s="39" t="n">
        <v>60000</v>
      </c>
      <c r="E2138" s="39">
        <f>C2138-D2138</f>
        <v/>
      </c>
      <c r="F2138" s="40">
        <f>IF(D2138=0,0,E2138/ABS(D2138))</f>
        <v/>
      </c>
    </row>
    <row r="2139" hidden="1" outlineLevel="1">
      <c r="A2139" s="37" t="inlineStr"/>
      <c r="B2139" s="38" t="inlineStr">
        <is>
          <t xml:space="preserve">    ONLINE Juliana Andrea Pérez Arango</t>
        </is>
      </c>
      <c r="C2139" s="39" t="n">
        <v>57000</v>
      </c>
      <c r="D2139" s="39" t="n">
        <v>57000</v>
      </c>
      <c r="E2139" s="39">
        <f>C2139-D2139</f>
        <v/>
      </c>
      <c r="F2139" s="40">
        <f>IF(D2139=0,0,E2139/ABS(D2139))</f>
        <v/>
      </c>
    </row>
    <row r="2140" hidden="1" outlineLevel="1">
      <c r="A2140" s="37" t="inlineStr"/>
      <c r="B2140" s="38" t="inlineStr">
        <is>
          <t xml:space="preserve">    ONLINE Juliana Arango Moreno</t>
        </is>
      </c>
      <c r="C2140" s="39" t="n">
        <v>119000</v>
      </c>
      <c r="D2140" s="39" t="n">
        <v>119000</v>
      </c>
      <c r="E2140" s="39">
        <f>C2140-D2140</f>
        <v/>
      </c>
      <c r="F2140" s="40">
        <f>IF(D2140=0,0,E2140/ABS(D2140))</f>
        <v/>
      </c>
    </row>
    <row r="2141" hidden="1" outlineLevel="1">
      <c r="A2141" s="37" t="inlineStr"/>
      <c r="B2141" s="38" t="inlineStr">
        <is>
          <t xml:space="preserve">    ONLINE Juliana Barajas</t>
        </is>
      </c>
      <c r="C2141" s="39" t="n">
        <v>186000</v>
      </c>
      <c r="D2141" s="39" t="n">
        <v>186000</v>
      </c>
      <c r="E2141" s="39">
        <f>C2141-D2141</f>
        <v/>
      </c>
      <c r="F2141" s="40">
        <f>IF(D2141=0,0,E2141/ABS(D2141))</f>
        <v/>
      </c>
    </row>
    <row r="2142" hidden="1" outlineLevel="1">
      <c r="A2142" s="37" t="inlineStr"/>
      <c r="B2142" s="38" t="inlineStr">
        <is>
          <t xml:space="preserve">    ONLINE Juliana Bernal</t>
        </is>
      </c>
      <c r="C2142" s="39" t="n">
        <v>171000</v>
      </c>
      <c r="D2142" s="39" t="n">
        <v>171000</v>
      </c>
      <c r="E2142" s="39">
        <f>C2142-D2142</f>
        <v/>
      </c>
      <c r="F2142" s="40">
        <f>IF(D2142=0,0,E2142/ABS(D2142))</f>
        <v/>
      </c>
    </row>
    <row r="2143" hidden="1" outlineLevel="1">
      <c r="A2143" s="37" t="inlineStr"/>
      <c r="B2143" s="38" t="inlineStr">
        <is>
          <t xml:space="preserve">    ONLINE Juliana Calderon</t>
        </is>
      </c>
      <c r="C2143" s="39" t="n">
        <v>70000</v>
      </c>
      <c r="D2143" s="39" t="n">
        <v>70000</v>
      </c>
      <c r="E2143" s="39">
        <f>C2143-D2143</f>
        <v/>
      </c>
      <c r="F2143" s="40">
        <f>IF(D2143=0,0,E2143/ABS(D2143))</f>
        <v/>
      </c>
    </row>
    <row r="2144" hidden="1" outlineLevel="1">
      <c r="A2144" s="37" t="inlineStr"/>
      <c r="B2144" s="38" t="inlineStr">
        <is>
          <t xml:space="preserve">    ONLINE Juliana Cardona</t>
        </is>
      </c>
      <c r="C2144" s="39" t="n">
        <v>56000</v>
      </c>
      <c r="D2144" s="39" t="n">
        <v>56000</v>
      </c>
      <c r="E2144" s="39">
        <f>C2144-D2144</f>
        <v/>
      </c>
      <c r="F2144" s="40">
        <f>IF(D2144=0,0,E2144/ABS(D2144))</f>
        <v/>
      </c>
    </row>
    <row r="2145" hidden="1" outlineLevel="1">
      <c r="A2145" s="37" t="inlineStr"/>
      <c r="B2145" s="38" t="inlineStr">
        <is>
          <t xml:space="preserve">    ONLINE Juliana Carreño</t>
        </is>
      </c>
      <c r="C2145" s="39" t="n">
        <v>360000</v>
      </c>
      <c r="D2145" s="39" t="n">
        <v>360000</v>
      </c>
      <c r="E2145" s="39">
        <f>C2145-D2145</f>
        <v/>
      </c>
      <c r="F2145" s="40">
        <f>IF(D2145=0,0,E2145/ABS(D2145))</f>
        <v/>
      </c>
    </row>
    <row r="2146" hidden="1" outlineLevel="1">
      <c r="A2146" s="37" t="inlineStr"/>
      <c r="B2146" s="38" t="inlineStr">
        <is>
          <t xml:space="preserve">    ONLINE Juliana Fernandez</t>
        </is>
      </c>
      <c r="C2146" s="39" t="n">
        <v>130001</v>
      </c>
      <c r="D2146" s="39" t="n">
        <v>130001</v>
      </c>
      <c r="E2146" s="39">
        <f>C2146-D2146</f>
        <v/>
      </c>
      <c r="F2146" s="40">
        <f>IF(D2146=0,0,E2146/ABS(D2146))</f>
        <v/>
      </c>
    </row>
    <row r="2147" hidden="1" outlineLevel="1">
      <c r="A2147" s="37" t="inlineStr"/>
      <c r="B2147" s="38" t="inlineStr">
        <is>
          <t xml:space="preserve">    ONLINE Juliana Fernandez Paz</t>
        </is>
      </c>
      <c r="C2147" s="39" t="n">
        <v>105000</v>
      </c>
      <c r="D2147" s="39" t="n">
        <v>105000</v>
      </c>
      <c r="E2147" s="39">
        <f>C2147-D2147</f>
        <v/>
      </c>
      <c r="F2147" s="40">
        <f>IF(D2147=0,0,E2147/ABS(D2147))</f>
        <v/>
      </c>
    </row>
    <row r="2148" hidden="1" outlineLevel="1">
      <c r="A2148" s="37" t="inlineStr"/>
      <c r="B2148" s="38" t="inlineStr">
        <is>
          <t xml:space="preserve">    ONLINE Juliana Franco Jaramillo</t>
        </is>
      </c>
      <c r="C2148" s="39" t="n">
        <v>164000</v>
      </c>
      <c r="D2148" s="39" t="n">
        <v>164000</v>
      </c>
      <c r="E2148" s="39">
        <f>C2148-D2148</f>
        <v/>
      </c>
      <c r="F2148" s="40">
        <f>IF(D2148=0,0,E2148/ABS(D2148))</f>
        <v/>
      </c>
    </row>
    <row r="2149" hidden="1" outlineLevel="1">
      <c r="A2149" s="37" t="inlineStr"/>
      <c r="B2149" s="38" t="inlineStr">
        <is>
          <t xml:space="preserve">    ONLINE Juliana Galvis</t>
        </is>
      </c>
      <c r="C2149" s="39" t="n">
        <v>60000</v>
      </c>
      <c r="D2149" s="39" t="n">
        <v>60000</v>
      </c>
      <c r="E2149" s="39">
        <f>C2149-D2149</f>
        <v/>
      </c>
      <c r="F2149" s="40">
        <f>IF(D2149=0,0,E2149/ABS(D2149))</f>
        <v/>
      </c>
    </row>
    <row r="2150" hidden="1" outlineLevel="1">
      <c r="A2150" s="37" t="inlineStr"/>
      <c r="B2150" s="38" t="inlineStr">
        <is>
          <t xml:space="preserve">    ONLINE Juliana Gil</t>
        </is>
      </c>
      <c r="C2150" s="39" t="n">
        <v>929300.01</v>
      </c>
      <c r="D2150" s="39" t="n">
        <v>929300.01</v>
      </c>
      <c r="E2150" s="39">
        <f>C2150-D2150</f>
        <v/>
      </c>
      <c r="F2150" s="40">
        <f>IF(D2150=0,0,E2150/ABS(D2150))</f>
        <v/>
      </c>
    </row>
    <row r="2151" hidden="1" outlineLevel="1">
      <c r="A2151" s="37" t="inlineStr"/>
      <c r="B2151" s="38" t="inlineStr">
        <is>
          <t xml:space="preserve">    ONLINE Juliana Gomez</t>
        </is>
      </c>
      <c r="C2151" s="39" t="n">
        <v>57000</v>
      </c>
      <c r="D2151" s="39" t="n">
        <v>57000</v>
      </c>
      <c r="E2151" s="39">
        <f>C2151-D2151</f>
        <v/>
      </c>
      <c r="F2151" s="40">
        <f>IF(D2151=0,0,E2151/ABS(D2151))</f>
        <v/>
      </c>
    </row>
    <row r="2152" hidden="1" outlineLevel="1">
      <c r="A2152" s="37" t="inlineStr"/>
      <c r="B2152" s="38" t="inlineStr">
        <is>
          <t xml:space="preserve">    ONLINE Juliana Gonzalez</t>
        </is>
      </c>
      <c r="C2152" s="39" t="n">
        <v>120000</v>
      </c>
      <c r="D2152" s="39" t="n">
        <v>120000</v>
      </c>
      <c r="E2152" s="39">
        <f>C2152-D2152</f>
        <v/>
      </c>
      <c r="F2152" s="40">
        <f>IF(D2152=0,0,E2152/ABS(D2152))</f>
        <v/>
      </c>
    </row>
    <row r="2153" hidden="1" outlineLevel="1">
      <c r="A2153" s="37" t="inlineStr"/>
      <c r="B2153" s="38" t="inlineStr">
        <is>
          <t xml:space="preserve">    ONLINE Juliana Hernandez</t>
        </is>
      </c>
      <c r="C2153" s="39" t="n">
        <v>178000</v>
      </c>
      <c r="D2153" s="39" t="n">
        <v>178000</v>
      </c>
      <c r="E2153" s="39">
        <f>C2153-D2153</f>
        <v/>
      </c>
      <c r="F2153" s="40">
        <f>IF(D2153=0,0,E2153/ABS(D2153))</f>
        <v/>
      </c>
    </row>
    <row r="2154" hidden="1" outlineLevel="1">
      <c r="A2154" s="37" t="inlineStr"/>
      <c r="B2154" s="38" t="inlineStr">
        <is>
          <t xml:space="preserve">    ONLINE Juliana Hurtado</t>
        </is>
      </c>
      <c r="C2154" s="39" t="n">
        <v>310000</v>
      </c>
      <c r="D2154" s="39" t="n">
        <v>310000</v>
      </c>
      <c r="E2154" s="39">
        <f>C2154-D2154</f>
        <v/>
      </c>
      <c r="F2154" s="40">
        <f>IF(D2154=0,0,E2154/ABS(D2154))</f>
        <v/>
      </c>
    </row>
    <row r="2155" hidden="1" outlineLevel="1">
      <c r="A2155" s="37" t="inlineStr"/>
      <c r="B2155" s="38" t="inlineStr">
        <is>
          <t xml:space="preserve">    ONLINE Juliana Jaramillo</t>
        </is>
      </c>
      <c r="C2155" s="39" t="n">
        <v>117000</v>
      </c>
      <c r="D2155" s="39" t="n">
        <v>117000</v>
      </c>
      <c r="E2155" s="39">
        <f>C2155-D2155</f>
        <v/>
      </c>
      <c r="F2155" s="40">
        <f>IF(D2155=0,0,E2155/ABS(D2155))</f>
        <v/>
      </c>
    </row>
    <row r="2156" hidden="1" outlineLevel="1">
      <c r="A2156" s="37" t="inlineStr"/>
      <c r="B2156" s="38" t="inlineStr">
        <is>
          <t xml:space="preserve">    ONLINE Juliana Marquez</t>
        </is>
      </c>
      <c r="C2156" s="39" t="n">
        <v>65000</v>
      </c>
      <c r="D2156" s="39" t="n">
        <v>65000</v>
      </c>
      <c r="E2156" s="39">
        <f>C2156-D2156</f>
        <v/>
      </c>
      <c r="F2156" s="40">
        <f>IF(D2156=0,0,E2156/ABS(D2156))</f>
        <v/>
      </c>
    </row>
    <row r="2157" hidden="1" outlineLevel="1">
      <c r="A2157" s="37" t="inlineStr"/>
      <c r="B2157" s="38" t="inlineStr">
        <is>
          <t xml:space="preserve">    ONLINE Juliana Marquez Mancini</t>
        </is>
      </c>
      <c r="C2157" s="39" t="n">
        <v>114000</v>
      </c>
      <c r="D2157" s="39" t="n">
        <v>114000</v>
      </c>
      <c r="E2157" s="39">
        <f>C2157-D2157</f>
        <v/>
      </c>
      <c r="F2157" s="40">
        <f>IF(D2157=0,0,E2157/ABS(D2157))</f>
        <v/>
      </c>
    </row>
    <row r="2158" hidden="1" outlineLevel="1">
      <c r="A2158" s="37" t="inlineStr"/>
      <c r="B2158" s="38" t="inlineStr">
        <is>
          <t xml:space="preserve">    ONLINE Juliana Mejia Zuliani</t>
        </is>
      </c>
      <c r="C2158" s="39" t="n">
        <v>249249.99</v>
      </c>
      <c r="D2158" s="39" t="n">
        <v>249249.99</v>
      </c>
      <c r="E2158" s="39">
        <f>C2158-D2158</f>
        <v/>
      </c>
      <c r="F2158" s="40">
        <f>IF(D2158=0,0,E2158/ABS(D2158))</f>
        <v/>
      </c>
    </row>
    <row r="2159" hidden="1" outlineLevel="1">
      <c r="A2159" s="37" t="inlineStr"/>
      <c r="B2159" s="38" t="inlineStr">
        <is>
          <t xml:space="preserve">    ONLINE Juliana Monroy</t>
        </is>
      </c>
      <c r="C2159" s="39" t="n">
        <v>35000</v>
      </c>
      <c r="D2159" s="39" t="n">
        <v>35000</v>
      </c>
      <c r="E2159" s="39">
        <f>C2159-D2159</f>
        <v/>
      </c>
      <c r="F2159" s="40">
        <f>IF(D2159=0,0,E2159/ABS(D2159))</f>
        <v/>
      </c>
    </row>
    <row r="2160" hidden="1" outlineLevel="1">
      <c r="A2160" s="37" t="inlineStr"/>
      <c r="B2160" s="38" t="inlineStr">
        <is>
          <t xml:space="preserve">    ONLINE Juliana Moreno Jaramillo</t>
        </is>
      </c>
      <c r="C2160" s="39" t="n">
        <v>73000</v>
      </c>
      <c r="D2160" s="39" t="n">
        <v>73000</v>
      </c>
      <c r="E2160" s="39">
        <f>C2160-D2160</f>
        <v/>
      </c>
      <c r="F2160" s="40">
        <f>IF(D2160=0,0,E2160/ABS(D2160))</f>
        <v/>
      </c>
    </row>
    <row r="2161" hidden="1" outlineLevel="1">
      <c r="A2161" s="37" t="inlineStr"/>
      <c r="B2161" s="38" t="inlineStr">
        <is>
          <t xml:space="preserve">    ONLINE Juliana Ospitia Rozo</t>
        </is>
      </c>
      <c r="C2161" s="39" t="n">
        <v>209000</v>
      </c>
      <c r="D2161" s="39" t="n">
        <v>209000</v>
      </c>
      <c r="E2161" s="39">
        <f>C2161-D2161</f>
        <v/>
      </c>
      <c r="F2161" s="40">
        <f>IF(D2161=0,0,E2161/ABS(D2161))</f>
        <v/>
      </c>
    </row>
    <row r="2162" hidden="1" outlineLevel="1">
      <c r="A2162" s="37" t="inlineStr"/>
      <c r="B2162" s="38" t="inlineStr">
        <is>
          <t xml:space="preserve">    ONLINE Juliana Pulgarin</t>
        </is>
      </c>
      <c r="C2162" s="39" t="n">
        <v>100001</v>
      </c>
      <c r="D2162" s="39" t="n">
        <v>100001</v>
      </c>
      <c r="E2162" s="39">
        <f>C2162-D2162</f>
        <v/>
      </c>
      <c r="F2162" s="40">
        <f>IF(D2162=0,0,E2162/ABS(D2162))</f>
        <v/>
      </c>
    </row>
    <row r="2163" hidden="1" outlineLevel="1">
      <c r="A2163" s="37" t="inlineStr"/>
      <c r="B2163" s="38" t="inlineStr">
        <is>
          <t xml:space="preserve">    ONLINE Juliana Rodriguez</t>
        </is>
      </c>
      <c r="C2163" s="39" t="n">
        <v>117000</v>
      </c>
      <c r="D2163" s="39" t="n">
        <v>117000</v>
      </c>
      <c r="E2163" s="39">
        <f>C2163-D2163</f>
        <v/>
      </c>
      <c r="F2163" s="40">
        <f>IF(D2163=0,0,E2163/ABS(D2163))</f>
        <v/>
      </c>
    </row>
    <row r="2164" hidden="1" outlineLevel="1">
      <c r="A2164" s="37" t="inlineStr"/>
      <c r="B2164" s="38" t="inlineStr">
        <is>
          <t xml:space="preserve">    ONLINE Juliana Saldana</t>
        </is>
      </c>
      <c r="C2164" s="39" t="n">
        <v>111000</v>
      </c>
      <c r="D2164" s="39" t="n">
        <v>111000</v>
      </c>
      <c r="E2164" s="39">
        <f>C2164-D2164</f>
        <v/>
      </c>
      <c r="F2164" s="40">
        <f>IF(D2164=0,0,E2164/ABS(D2164))</f>
        <v/>
      </c>
    </row>
    <row r="2165" hidden="1" outlineLevel="1">
      <c r="A2165" s="37" t="inlineStr"/>
      <c r="B2165" s="38" t="inlineStr">
        <is>
          <t xml:space="preserve">    ONLINE Juliana Santacruz</t>
        </is>
      </c>
      <c r="C2165" s="39" t="n">
        <v>178000</v>
      </c>
      <c r="D2165" s="39" t="n">
        <v>178000</v>
      </c>
      <c r="E2165" s="39">
        <f>C2165-D2165</f>
        <v/>
      </c>
      <c r="F2165" s="40">
        <f>IF(D2165=0,0,E2165/ABS(D2165))</f>
        <v/>
      </c>
    </row>
    <row r="2166" hidden="1" outlineLevel="1">
      <c r="A2166" s="37" t="inlineStr"/>
      <c r="B2166" s="38" t="inlineStr">
        <is>
          <t xml:space="preserve">    ONLINE Juliana Suarez</t>
        </is>
      </c>
      <c r="C2166" s="39" t="n">
        <v>103000</v>
      </c>
      <c r="D2166" s="39" t="n">
        <v>103000</v>
      </c>
      <c r="E2166" s="39">
        <f>C2166-D2166</f>
        <v/>
      </c>
      <c r="F2166" s="40">
        <f>IF(D2166=0,0,E2166/ABS(D2166))</f>
        <v/>
      </c>
    </row>
    <row r="2167" hidden="1" outlineLevel="1">
      <c r="A2167" s="37" t="inlineStr"/>
      <c r="B2167" s="38" t="inlineStr">
        <is>
          <t xml:space="preserve">    ONLINE Juliana Tabares Aceveso</t>
        </is>
      </c>
      <c r="C2167" s="39" t="n">
        <v>172000</v>
      </c>
      <c r="D2167" s="39" t="n">
        <v>172000</v>
      </c>
      <c r="E2167" s="39">
        <f>C2167-D2167</f>
        <v/>
      </c>
      <c r="F2167" s="40">
        <f>IF(D2167=0,0,E2167/ABS(D2167))</f>
        <v/>
      </c>
    </row>
    <row r="2168" hidden="1" outlineLevel="1">
      <c r="A2168" s="37" t="inlineStr"/>
      <c r="B2168" s="38" t="inlineStr">
        <is>
          <t xml:space="preserve">    ONLINE Juliana Trujillo Diaz</t>
        </is>
      </c>
      <c r="C2168" s="39" t="n">
        <v>50000</v>
      </c>
      <c r="D2168" s="39" t="n">
        <v>50000</v>
      </c>
      <c r="E2168" s="39">
        <f>C2168-D2168</f>
        <v/>
      </c>
      <c r="F2168" s="40">
        <f>IF(D2168=0,0,E2168/ABS(D2168))</f>
        <v/>
      </c>
    </row>
    <row r="2169" hidden="1" outlineLevel="1">
      <c r="A2169" s="37" t="inlineStr"/>
      <c r="B2169" s="38" t="inlineStr">
        <is>
          <t xml:space="preserve">    ONLINE Juliana Valencia Morales</t>
        </is>
      </c>
      <c r="C2169" s="39" t="n">
        <v>57000</v>
      </c>
      <c r="D2169" s="39" t="n">
        <v>57000</v>
      </c>
      <c r="E2169" s="39">
        <f>C2169-D2169</f>
        <v/>
      </c>
      <c r="F2169" s="40">
        <f>IF(D2169=0,0,E2169/ABS(D2169))</f>
        <v/>
      </c>
    </row>
    <row r="2170" hidden="1" outlineLevel="1">
      <c r="A2170" s="37" t="inlineStr"/>
      <c r="B2170" s="38" t="inlineStr">
        <is>
          <t xml:space="preserve">    ONLINE Juliana Vasquez</t>
        </is>
      </c>
      <c r="C2170" s="39" t="n">
        <v>50000</v>
      </c>
      <c r="D2170" s="39" t="n">
        <v>50000</v>
      </c>
      <c r="E2170" s="39">
        <f>C2170-D2170</f>
        <v/>
      </c>
      <c r="F2170" s="40">
        <f>IF(D2170=0,0,E2170/ABS(D2170))</f>
        <v/>
      </c>
    </row>
    <row r="2171" hidden="1" outlineLevel="1">
      <c r="A2171" s="37" t="inlineStr"/>
      <c r="B2171" s="38" t="inlineStr">
        <is>
          <t xml:space="preserve">    ONLINE Juliet Andrea Dominguez</t>
        </is>
      </c>
      <c r="C2171" s="39" t="n">
        <v>120000</v>
      </c>
      <c r="D2171" s="39" t="n">
        <v>120000</v>
      </c>
      <c r="E2171" s="39">
        <f>C2171-D2171</f>
        <v/>
      </c>
      <c r="F2171" s="40">
        <f>IF(D2171=0,0,E2171/ABS(D2171))</f>
        <v/>
      </c>
    </row>
    <row r="2172" hidden="1" outlineLevel="1">
      <c r="A2172" s="37" t="inlineStr"/>
      <c r="B2172" s="38" t="inlineStr">
        <is>
          <t xml:space="preserve">    ONLINE Juliet Tranchita Rativa</t>
        </is>
      </c>
      <c r="C2172" s="39" t="n">
        <v>3625100.02</v>
      </c>
      <c r="D2172" s="39" t="n">
        <v>3625100.02</v>
      </c>
      <c r="E2172" s="39">
        <f>C2172-D2172</f>
        <v/>
      </c>
      <c r="F2172" s="40">
        <f>IF(D2172=0,0,E2172/ABS(D2172))</f>
        <v/>
      </c>
    </row>
    <row r="2173" hidden="1" outlineLevel="1">
      <c r="A2173" s="37" t="inlineStr"/>
      <c r="B2173" s="38" t="inlineStr">
        <is>
          <t xml:space="preserve">    ONLINE Julieta Gonzalez</t>
        </is>
      </c>
      <c r="C2173" s="39" t="n">
        <v>40000</v>
      </c>
      <c r="D2173" s="39" t="n">
        <v>40000</v>
      </c>
      <c r="E2173" s="39">
        <f>C2173-D2173</f>
        <v/>
      </c>
      <c r="F2173" s="40">
        <f>IF(D2173=0,0,E2173/ABS(D2173))</f>
        <v/>
      </c>
    </row>
    <row r="2174" hidden="1" outlineLevel="1">
      <c r="A2174" s="37" t="inlineStr"/>
      <c r="B2174" s="38" t="inlineStr">
        <is>
          <t xml:space="preserve">    ONLINE Julieth Alzate</t>
        </is>
      </c>
      <c r="C2174" s="39" t="n">
        <v>157500</v>
      </c>
      <c r="D2174" s="39" t="n">
        <v>157500</v>
      </c>
      <c r="E2174" s="39">
        <f>C2174-D2174</f>
        <v/>
      </c>
      <c r="F2174" s="40">
        <f>IF(D2174=0,0,E2174/ABS(D2174))</f>
        <v/>
      </c>
    </row>
    <row r="2175" hidden="1" outlineLevel="1">
      <c r="A2175" s="37" t="inlineStr"/>
      <c r="B2175" s="38" t="inlineStr">
        <is>
          <t xml:space="preserve">    ONLINE Julieth Andrea Diaz Borrero</t>
        </is>
      </c>
      <c r="C2175" s="39" t="n">
        <v>189001</v>
      </c>
      <c r="D2175" s="39" t="n">
        <v>189001</v>
      </c>
      <c r="E2175" s="39">
        <f>C2175-D2175</f>
        <v/>
      </c>
      <c r="F2175" s="40">
        <f>IF(D2175=0,0,E2175/ABS(D2175))</f>
        <v/>
      </c>
    </row>
    <row r="2176" hidden="1" outlineLevel="1">
      <c r="A2176" s="37" t="inlineStr"/>
      <c r="B2176" s="38" t="inlineStr">
        <is>
          <t xml:space="preserve">    ONLINE Julieth Cardenas</t>
        </is>
      </c>
      <c r="C2176" s="39" t="n">
        <v>50000</v>
      </c>
      <c r="D2176" s="39" t="n">
        <v>50000</v>
      </c>
      <c r="E2176" s="39">
        <f>C2176-D2176</f>
        <v/>
      </c>
      <c r="F2176" s="40">
        <f>IF(D2176=0,0,E2176/ABS(D2176))</f>
        <v/>
      </c>
    </row>
    <row r="2177" hidden="1" outlineLevel="1">
      <c r="A2177" s="37" t="inlineStr"/>
      <c r="B2177" s="38" t="inlineStr">
        <is>
          <t xml:space="preserve">    ONLINE Julieth Chacon</t>
        </is>
      </c>
      <c r="C2177" s="39" t="n">
        <v>32000</v>
      </c>
      <c r="D2177" s="39" t="n">
        <v>32000</v>
      </c>
      <c r="E2177" s="39">
        <f>C2177-D2177</f>
        <v/>
      </c>
      <c r="F2177" s="40">
        <f>IF(D2177=0,0,E2177/ABS(D2177))</f>
        <v/>
      </c>
    </row>
    <row r="2178" hidden="1" outlineLevel="1">
      <c r="A2178" s="37" t="inlineStr"/>
      <c r="B2178" s="38" t="inlineStr">
        <is>
          <t xml:space="preserve">    ONLINE Julieth Ciro</t>
        </is>
      </c>
      <c r="C2178" s="39" t="n">
        <v>57000</v>
      </c>
      <c r="D2178" s="39" t="n">
        <v>57000</v>
      </c>
      <c r="E2178" s="39">
        <f>C2178-D2178</f>
        <v/>
      </c>
      <c r="F2178" s="40">
        <f>IF(D2178=0,0,E2178/ABS(D2178))</f>
        <v/>
      </c>
    </row>
    <row r="2179" hidden="1" outlineLevel="1">
      <c r="A2179" s="37" t="inlineStr"/>
      <c r="B2179" s="38" t="inlineStr">
        <is>
          <t xml:space="preserve">    ONLINE Julieth Martinez</t>
        </is>
      </c>
      <c r="C2179" s="39" t="n">
        <v>260000</v>
      </c>
      <c r="D2179" s="39" t="n">
        <v>260000</v>
      </c>
      <c r="E2179" s="39">
        <f>C2179-D2179</f>
        <v/>
      </c>
      <c r="F2179" s="40">
        <f>IF(D2179=0,0,E2179/ABS(D2179))</f>
        <v/>
      </c>
    </row>
    <row r="2180" hidden="1" outlineLevel="1">
      <c r="A2180" s="37" t="inlineStr"/>
      <c r="B2180" s="38" t="inlineStr">
        <is>
          <t xml:space="preserve">    ONLINE Julieth Montes ortiz</t>
        </is>
      </c>
      <c r="C2180" s="39" t="n">
        <v>50000</v>
      </c>
      <c r="D2180" s="39" t="n">
        <v>50000</v>
      </c>
      <c r="E2180" s="39">
        <f>C2180-D2180</f>
        <v/>
      </c>
      <c r="F2180" s="40">
        <f>IF(D2180=0,0,E2180/ABS(D2180))</f>
        <v/>
      </c>
    </row>
    <row r="2181" hidden="1" outlineLevel="1">
      <c r="A2181" s="37" t="inlineStr"/>
      <c r="B2181" s="38" t="inlineStr">
        <is>
          <t xml:space="preserve">    ONLINE Julio Cesar Bonilla</t>
        </is>
      </c>
      <c r="C2181" s="39" t="n">
        <v>260000</v>
      </c>
      <c r="D2181" s="39" t="n">
        <v>260000</v>
      </c>
      <c r="E2181" s="39">
        <f>C2181-D2181</f>
        <v/>
      </c>
      <c r="F2181" s="40">
        <f>IF(D2181=0,0,E2181/ABS(D2181))</f>
        <v/>
      </c>
    </row>
    <row r="2182" hidden="1" outlineLevel="1">
      <c r="A2182" s="37" t="inlineStr"/>
      <c r="B2182" s="38" t="inlineStr">
        <is>
          <t xml:space="preserve">    ONLINE Julio César Sabogal mora</t>
        </is>
      </c>
      <c r="C2182" s="39" t="n">
        <v>316000</v>
      </c>
      <c r="D2182" s="39" t="n">
        <v>316000</v>
      </c>
      <c r="E2182" s="39">
        <f>C2182-D2182</f>
        <v/>
      </c>
      <c r="F2182" s="40">
        <f>IF(D2182=0,0,E2182/ABS(D2182))</f>
        <v/>
      </c>
    </row>
    <row r="2183" hidden="1" outlineLevel="1">
      <c r="A2183" s="37" t="inlineStr"/>
      <c r="B2183" s="38" t="inlineStr">
        <is>
          <t xml:space="preserve">    ONLINE Julio Leyva</t>
        </is>
      </c>
      <c r="C2183" s="39" t="n">
        <v>40000</v>
      </c>
      <c r="D2183" s="39" t="n">
        <v>40000</v>
      </c>
      <c r="E2183" s="39">
        <f>C2183-D2183</f>
        <v/>
      </c>
      <c r="F2183" s="40">
        <f>IF(D2183=0,0,E2183/ABS(D2183))</f>
        <v/>
      </c>
    </row>
    <row r="2184" hidden="1" outlineLevel="1">
      <c r="A2184" s="37" t="inlineStr"/>
      <c r="B2184" s="38" t="inlineStr">
        <is>
          <t xml:space="preserve">    ONLINE Julio Soto</t>
        </is>
      </c>
      <c r="C2184" s="39" t="n">
        <v>57000</v>
      </c>
      <c r="D2184" s="39" t="n">
        <v>57000</v>
      </c>
      <c r="E2184" s="39">
        <f>C2184-D2184</f>
        <v/>
      </c>
      <c r="F2184" s="40">
        <f>IF(D2184=0,0,E2184/ABS(D2184))</f>
        <v/>
      </c>
    </row>
    <row r="2185" hidden="1" outlineLevel="1">
      <c r="A2185" s="37" t="inlineStr"/>
      <c r="B2185" s="38" t="inlineStr">
        <is>
          <t xml:space="preserve">    ONLINE July Lorena Amador Molina</t>
        </is>
      </c>
      <c r="C2185" s="39" t="n">
        <v>167000</v>
      </c>
      <c r="D2185" s="39" t="n">
        <v>167000</v>
      </c>
      <c r="E2185" s="39">
        <f>C2185-D2185</f>
        <v/>
      </c>
      <c r="F2185" s="40">
        <f>IF(D2185=0,0,E2185/ABS(D2185))</f>
        <v/>
      </c>
    </row>
    <row r="2186" hidden="1" outlineLevel="1">
      <c r="A2186" s="37" t="inlineStr"/>
      <c r="B2186" s="38" t="inlineStr">
        <is>
          <t xml:space="preserve">    ONLINE K Toro</t>
        </is>
      </c>
      <c r="C2186" s="39" t="n">
        <v>84800</v>
      </c>
      <c r="D2186" s="39" t="n">
        <v>84800</v>
      </c>
      <c r="E2186" s="39">
        <f>C2186-D2186</f>
        <v/>
      </c>
      <c r="F2186" s="40">
        <f>IF(D2186=0,0,E2186/ABS(D2186))</f>
        <v/>
      </c>
    </row>
    <row r="2187" hidden="1" outlineLevel="1">
      <c r="A2187" s="37" t="inlineStr"/>
      <c r="B2187" s="38" t="inlineStr">
        <is>
          <t xml:space="preserve">    ONLINE KAREN ZELLER</t>
        </is>
      </c>
      <c r="C2187" s="39" t="n">
        <v>185000</v>
      </c>
      <c r="D2187" s="39" t="n">
        <v>185000</v>
      </c>
      <c r="E2187" s="39">
        <f>C2187-D2187</f>
        <v/>
      </c>
      <c r="F2187" s="40">
        <f>IF(D2187=0,0,E2187/ABS(D2187))</f>
        <v/>
      </c>
    </row>
    <row r="2188" hidden="1" outlineLevel="1">
      <c r="A2188" s="37" t="inlineStr"/>
      <c r="B2188" s="38" t="inlineStr">
        <is>
          <t xml:space="preserve">    ONLINE KARINA OLAYA</t>
        </is>
      </c>
      <c r="C2188" s="39" t="n">
        <v>1024000</v>
      </c>
      <c r="D2188" s="39" t="n">
        <v>1024000</v>
      </c>
      <c r="E2188" s="39">
        <f>C2188-D2188</f>
        <v/>
      </c>
      <c r="F2188" s="40">
        <f>IF(D2188=0,0,E2188/ABS(D2188))</f>
        <v/>
      </c>
    </row>
    <row r="2189" hidden="1" outlineLevel="1">
      <c r="A2189" s="37" t="inlineStr"/>
      <c r="B2189" s="38" t="inlineStr">
        <is>
          <t xml:space="preserve">    ONLINE KATHERINE MENDEZ</t>
        </is>
      </c>
      <c r="C2189" s="39" t="n">
        <v>70000</v>
      </c>
      <c r="D2189" s="39" t="n">
        <v>70000</v>
      </c>
      <c r="E2189" s="39">
        <f>C2189-D2189</f>
        <v/>
      </c>
      <c r="F2189" s="40">
        <f>IF(D2189=0,0,E2189/ABS(D2189))</f>
        <v/>
      </c>
    </row>
    <row r="2190" hidden="1" outlineLevel="1">
      <c r="A2190" s="37" t="inlineStr"/>
      <c r="B2190" s="38" t="inlineStr">
        <is>
          <t xml:space="preserve">    ONLINE KATIUSKA TIJERA</t>
        </is>
      </c>
      <c r="C2190" s="39" t="n">
        <v>57000</v>
      </c>
      <c r="D2190" s="39" t="n">
        <v>57000</v>
      </c>
      <c r="E2190" s="39">
        <f>C2190-D2190</f>
        <v/>
      </c>
      <c r="F2190" s="40">
        <f>IF(D2190=0,0,E2190/ABS(D2190))</f>
        <v/>
      </c>
    </row>
    <row r="2191" hidden="1" outlineLevel="1">
      <c r="A2191" s="37" t="inlineStr"/>
      <c r="B2191" s="38" t="inlineStr">
        <is>
          <t xml:space="preserve">    ONLINE KELLY JHOANA MUÑOZ GONZALEZ</t>
        </is>
      </c>
      <c r="C2191" s="39" t="n">
        <v>57000</v>
      </c>
      <c r="D2191" s="39" t="n">
        <v>57000</v>
      </c>
      <c r="E2191" s="39">
        <f>C2191-D2191</f>
        <v/>
      </c>
      <c r="F2191" s="40">
        <f>IF(D2191=0,0,E2191/ABS(D2191))</f>
        <v/>
      </c>
    </row>
    <row r="2192" hidden="1" outlineLevel="1">
      <c r="A2192" s="37" t="inlineStr"/>
      <c r="B2192" s="38" t="inlineStr">
        <is>
          <t xml:space="preserve">    ONLINE Kamila Ferreira Costa Serafini</t>
        </is>
      </c>
      <c r="C2192" s="39" t="n">
        <v>228000</v>
      </c>
      <c r="D2192" s="39" t="n">
        <v>228000</v>
      </c>
      <c r="E2192" s="39">
        <f>C2192-D2192</f>
        <v/>
      </c>
      <c r="F2192" s="40">
        <f>IF(D2192=0,0,E2192/ABS(D2192))</f>
        <v/>
      </c>
    </row>
    <row r="2193" hidden="1" outlineLevel="1">
      <c r="A2193" s="37" t="inlineStr"/>
      <c r="B2193" s="38" t="inlineStr">
        <is>
          <t xml:space="preserve">    ONLINE Karem Abad</t>
        </is>
      </c>
      <c r="C2193" s="39" t="n">
        <v>110000</v>
      </c>
      <c r="D2193" s="39" t="n">
        <v>110000</v>
      </c>
      <c r="E2193" s="39">
        <f>C2193-D2193</f>
        <v/>
      </c>
      <c r="F2193" s="40">
        <f>IF(D2193=0,0,E2193/ABS(D2193))</f>
        <v/>
      </c>
    </row>
    <row r="2194" hidden="1" outlineLevel="1">
      <c r="A2194" s="37" t="inlineStr"/>
      <c r="B2194" s="38" t="inlineStr">
        <is>
          <t xml:space="preserve">    ONLINE Karen Cabrera</t>
        </is>
      </c>
      <c r="C2194" s="39" t="n">
        <v>57000</v>
      </c>
      <c r="D2194" s="39" t="n">
        <v>57000</v>
      </c>
      <c r="E2194" s="39">
        <f>C2194-D2194</f>
        <v/>
      </c>
      <c r="F2194" s="40">
        <f>IF(D2194=0,0,E2194/ABS(D2194))</f>
        <v/>
      </c>
    </row>
    <row r="2195" hidden="1" outlineLevel="1">
      <c r="A2195" s="37" t="inlineStr"/>
      <c r="B2195" s="38" t="inlineStr">
        <is>
          <t xml:space="preserve">    ONLINE Karen De la Espriella Martinez</t>
        </is>
      </c>
      <c r="C2195" s="39" t="n">
        <v>50000</v>
      </c>
      <c r="D2195" s="39" t="n">
        <v>50000</v>
      </c>
      <c r="E2195" s="39">
        <f>C2195-D2195</f>
        <v/>
      </c>
      <c r="F2195" s="40">
        <f>IF(D2195=0,0,E2195/ABS(D2195))</f>
        <v/>
      </c>
    </row>
    <row r="2196" hidden="1" outlineLevel="1">
      <c r="A2196" s="37" t="inlineStr"/>
      <c r="B2196" s="38" t="inlineStr">
        <is>
          <t xml:space="preserve">    ONLINE Karen Hurtado</t>
        </is>
      </c>
      <c r="C2196" s="39" t="n">
        <v>120000</v>
      </c>
      <c r="D2196" s="39" t="n">
        <v>120000</v>
      </c>
      <c r="E2196" s="39">
        <f>C2196-D2196</f>
        <v/>
      </c>
      <c r="F2196" s="40">
        <f>IF(D2196=0,0,E2196/ABS(D2196))</f>
        <v/>
      </c>
    </row>
    <row r="2197" hidden="1" outlineLevel="1">
      <c r="A2197" s="37" t="inlineStr"/>
      <c r="B2197" s="38" t="inlineStr">
        <is>
          <t xml:space="preserve">    ONLINE Karen Lara</t>
        </is>
      </c>
      <c r="C2197" s="39" t="n">
        <v>50000</v>
      </c>
      <c r="D2197" s="39" t="n">
        <v>50000</v>
      </c>
      <c r="E2197" s="39">
        <f>C2197-D2197</f>
        <v/>
      </c>
      <c r="F2197" s="40">
        <f>IF(D2197=0,0,E2197/ABS(D2197))</f>
        <v/>
      </c>
    </row>
    <row r="2198" hidden="1" outlineLevel="1">
      <c r="A2198" s="37" t="inlineStr"/>
      <c r="B2198" s="38" t="inlineStr">
        <is>
          <t xml:space="preserve">    ONLINE Karen Obando</t>
        </is>
      </c>
      <c r="C2198" s="39" t="n">
        <v>120000</v>
      </c>
      <c r="D2198" s="39" t="n">
        <v>120000</v>
      </c>
      <c r="E2198" s="39">
        <f>C2198-D2198</f>
        <v/>
      </c>
      <c r="F2198" s="40">
        <f>IF(D2198=0,0,E2198/ABS(D2198))</f>
        <v/>
      </c>
    </row>
    <row r="2199" hidden="1" outlineLevel="1">
      <c r="A2199" s="37" t="inlineStr"/>
      <c r="B2199" s="38" t="inlineStr">
        <is>
          <t xml:space="preserve">    ONLINE Karen Ramirez Herrera</t>
        </is>
      </c>
      <c r="C2199" s="39" t="n">
        <v>271000</v>
      </c>
      <c r="D2199" s="39" t="n">
        <v>271000</v>
      </c>
      <c r="E2199" s="39">
        <f>C2199-D2199</f>
        <v/>
      </c>
      <c r="F2199" s="40">
        <f>IF(D2199=0,0,E2199/ABS(D2199))</f>
        <v/>
      </c>
    </row>
    <row r="2200" hidden="1" outlineLevel="1">
      <c r="A2200" s="37" t="inlineStr"/>
      <c r="B2200" s="38" t="inlineStr">
        <is>
          <t xml:space="preserve">    ONLINE Karen Rocio Ramirez Arias</t>
        </is>
      </c>
      <c r="C2200" s="39" t="n">
        <v>42000</v>
      </c>
      <c r="D2200" s="39" t="n">
        <v>42000</v>
      </c>
      <c r="E2200" s="39">
        <f>C2200-D2200</f>
        <v/>
      </c>
      <c r="F2200" s="40">
        <f>IF(D2200=0,0,E2200/ABS(D2200))</f>
        <v/>
      </c>
    </row>
    <row r="2201" hidden="1" outlineLevel="1">
      <c r="A2201" s="37" t="inlineStr"/>
      <c r="B2201" s="38" t="inlineStr">
        <is>
          <t xml:space="preserve">    ONLINE Karin Dieterich</t>
        </is>
      </c>
      <c r="C2201" s="39" t="n">
        <v>100000</v>
      </c>
      <c r="D2201" s="39" t="n">
        <v>100000</v>
      </c>
      <c r="E2201" s="39">
        <f>C2201-D2201</f>
        <v/>
      </c>
      <c r="F2201" s="40">
        <f>IF(D2201=0,0,E2201/ABS(D2201))</f>
        <v/>
      </c>
    </row>
    <row r="2202" hidden="1" outlineLevel="1">
      <c r="A2202" s="37" t="inlineStr"/>
      <c r="B2202" s="38" t="inlineStr">
        <is>
          <t xml:space="preserve">    ONLINE Karina Gamez</t>
        </is>
      </c>
      <c r="C2202" s="39" t="n">
        <v>79000</v>
      </c>
      <c r="D2202" s="39" t="n">
        <v>79000</v>
      </c>
      <c r="E2202" s="39">
        <f>C2202-D2202</f>
        <v/>
      </c>
      <c r="F2202" s="40">
        <f>IF(D2202=0,0,E2202/ABS(D2202))</f>
        <v/>
      </c>
    </row>
    <row r="2203" hidden="1" outlineLevel="1">
      <c r="A2203" s="37" t="inlineStr"/>
      <c r="B2203" s="38" t="inlineStr">
        <is>
          <t xml:space="preserve">    ONLINE Karina Morales Sanchez</t>
        </is>
      </c>
      <c r="C2203" s="39" t="n">
        <v>129000</v>
      </c>
      <c r="D2203" s="39" t="n">
        <v>129000</v>
      </c>
      <c r="E2203" s="39">
        <f>C2203-D2203</f>
        <v/>
      </c>
      <c r="F2203" s="40">
        <f>IF(D2203=0,0,E2203/ABS(D2203))</f>
        <v/>
      </c>
    </row>
    <row r="2204" hidden="1" outlineLevel="1">
      <c r="A2204" s="37" t="inlineStr"/>
      <c r="B2204" s="38" t="inlineStr">
        <is>
          <t xml:space="preserve">    ONLINE Karine Meza</t>
        </is>
      </c>
      <c r="C2204" s="39" t="n">
        <v>1065000</v>
      </c>
      <c r="D2204" s="39" t="n">
        <v>1065000</v>
      </c>
      <c r="E2204" s="39">
        <f>C2204-D2204</f>
        <v/>
      </c>
      <c r="F2204" s="40">
        <f>IF(D2204=0,0,E2204/ABS(D2204))</f>
        <v/>
      </c>
    </row>
    <row r="2205" hidden="1" outlineLevel="1">
      <c r="A2205" s="37" t="inlineStr"/>
      <c r="B2205" s="38" t="inlineStr">
        <is>
          <t xml:space="preserve">    ONLINE Karol Del portillo</t>
        </is>
      </c>
      <c r="C2205" s="39" t="n">
        <v>170000</v>
      </c>
      <c r="D2205" s="39" t="n">
        <v>170000</v>
      </c>
      <c r="E2205" s="39">
        <f>C2205-D2205</f>
        <v/>
      </c>
      <c r="F2205" s="40">
        <f>IF(D2205=0,0,E2205/ABS(D2205))</f>
        <v/>
      </c>
    </row>
    <row r="2206" hidden="1" outlineLevel="1">
      <c r="A2206" s="37" t="inlineStr"/>
      <c r="B2206" s="38" t="inlineStr">
        <is>
          <t xml:space="preserve">    ONLINE Karolin arboleda</t>
        </is>
      </c>
      <c r="C2206" s="39" t="n">
        <v>120000</v>
      </c>
      <c r="D2206" s="39" t="n">
        <v>120000</v>
      </c>
      <c r="E2206" s="39">
        <f>C2206-D2206</f>
        <v/>
      </c>
      <c r="F2206" s="40">
        <f>IF(D2206=0,0,E2206/ABS(D2206))</f>
        <v/>
      </c>
    </row>
    <row r="2207" hidden="1" outlineLevel="1">
      <c r="A2207" s="37" t="inlineStr"/>
      <c r="B2207" s="38" t="inlineStr">
        <is>
          <t xml:space="preserve">    ONLINE Katerine Santa</t>
        </is>
      </c>
      <c r="C2207" s="39" t="n">
        <v>60000</v>
      </c>
      <c r="D2207" s="39" t="n">
        <v>60000</v>
      </c>
      <c r="E2207" s="39">
        <f>C2207-D2207</f>
        <v/>
      </c>
      <c r="F2207" s="40">
        <f>IF(D2207=0,0,E2207/ABS(D2207))</f>
        <v/>
      </c>
    </row>
    <row r="2208" hidden="1" outlineLevel="1">
      <c r="A2208" s="37" t="inlineStr"/>
      <c r="B2208" s="38" t="inlineStr">
        <is>
          <t xml:space="preserve">    ONLINE Katerine Villa</t>
        </is>
      </c>
      <c r="C2208" s="39" t="n">
        <v>50000</v>
      </c>
      <c r="D2208" s="39" t="n">
        <v>50000</v>
      </c>
      <c r="E2208" s="39">
        <f>C2208-D2208</f>
        <v/>
      </c>
      <c r="F2208" s="40">
        <f>IF(D2208=0,0,E2208/ABS(D2208))</f>
        <v/>
      </c>
    </row>
    <row r="2209" hidden="1" outlineLevel="1">
      <c r="A2209" s="37" t="inlineStr"/>
      <c r="B2209" s="38" t="inlineStr">
        <is>
          <t xml:space="preserve">    ONLINE Kateryn Zapata</t>
        </is>
      </c>
      <c r="C2209" s="39" t="n">
        <v>60000</v>
      </c>
      <c r="D2209" s="39" t="n">
        <v>60000</v>
      </c>
      <c r="E2209" s="39">
        <f>C2209-D2209</f>
        <v/>
      </c>
      <c r="F2209" s="40">
        <f>IF(D2209=0,0,E2209/ABS(D2209))</f>
        <v/>
      </c>
    </row>
    <row r="2210" hidden="1" outlineLevel="1">
      <c r="A2210" s="37" t="inlineStr"/>
      <c r="B2210" s="38" t="inlineStr">
        <is>
          <t xml:space="preserve">    ONLINE Katherine Gómez Cepeda</t>
        </is>
      </c>
      <c r="C2210" s="39" t="n">
        <v>129000</v>
      </c>
      <c r="D2210" s="39" t="n">
        <v>129000</v>
      </c>
      <c r="E2210" s="39">
        <f>C2210-D2210</f>
        <v/>
      </c>
      <c r="F2210" s="40">
        <f>IF(D2210=0,0,E2210/ABS(D2210))</f>
        <v/>
      </c>
    </row>
    <row r="2211" hidden="1" outlineLevel="1">
      <c r="A2211" s="37" t="inlineStr"/>
      <c r="B2211" s="38" t="inlineStr">
        <is>
          <t xml:space="preserve">    ONLINE Katherine Herrera</t>
        </is>
      </c>
      <c r="C2211" s="39" t="n">
        <v>93000</v>
      </c>
      <c r="D2211" s="39" t="n">
        <v>93000</v>
      </c>
      <c r="E2211" s="39">
        <f>C2211-D2211</f>
        <v/>
      </c>
      <c r="F2211" s="40">
        <f>IF(D2211=0,0,E2211/ABS(D2211))</f>
        <v/>
      </c>
    </row>
    <row r="2212" hidden="1" outlineLevel="1">
      <c r="A2212" s="37" t="inlineStr"/>
      <c r="B2212" s="38" t="inlineStr">
        <is>
          <t xml:space="preserve">    ONLINE Katherine Naranjo Pérez</t>
        </is>
      </c>
      <c r="C2212" s="39" t="n">
        <v>79000</v>
      </c>
      <c r="D2212" s="39" t="n">
        <v>79000</v>
      </c>
      <c r="E2212" s="39">
        <f>C2212-D2212</f>
        <v/>
      </c>
      <c r="F2212" s="40">
        <f>IF(D2212=0,0,E2212/ABS(D2212))</f>
        <v/>
      </c>
    </row>
    <row r="2213" hidden="1" outlineLevel="1">
      <c r="A2213" s="37" t="inlineStr"/>
      <c r="B2213" s="38" t="inlineStr">
        <is>
          <t xml:space="preserve">    ONLINE Katherine Torres</t>
        </is>
      </c>
      <c r="C2213" s="39" t="n">
        <v>60000</v>
      </c>
      <c r="D2213" s="39" t="n">
        <v>60000</v>
      </c>
      <c r="E2213" s="39">
        <f>C2213-D2213</f>
        <v/>
      </c>
      <c r="F2213" s="40">
        <f>IF(D2213=0,0,E2213/ABS(D2213))</f>
        <v/>
      </c>
    </row>
    <row r="2214" hidden="1" outlineLevel="1">
      <c r="A2214" s="37" t="inlineStr"/>
      <c r="B2214" s="38" t="inlineStr">
        <is>
          <t xml:space="preserve">    ONLINE Katherine Varela Valleja</t>
        </is>
      </c>
      <c r="C2214" s="39" t="n">
        <v>660000</v>
      </c>
      <c r="D2214" s="39" t="n">
        <v>660000</v>
      </c>
      <c r="E2214" s="39">
        <f>C2214-D2214</f>
        <v/>
      </c>
      <c r="F2214" s="40">
        <f>IF(D2214=0,0,E2214/ABS(D2214))</f>
        <v/>
      </c>
    </row>
    <row r="2215" hidden="1" outlineLevel="1">
      <c r="A2215" s="37" t="inlineStr"/>
      <c r="B2215" s="38" t="inlineStr">
        <is>
          <t xml:space="preserve">    ONLINE Katherinne Quintero</t>
        </is>
      </c>
      <c r="C2215" s="39" t="n">
        <v>39000</v>
      </c>
      <c r="D2215" s="39" t="n">
        <v>39000</v>
      </c>
      <c r="E2215" s="39">
        <f>C2215-D2215</f>
        <v/>
      </c>
      <c r="F2215" s="40">
        <f>IF(D2215=0,0,E2215/ABS(D2215))</f>
        <v/>
      </c>
    </row>
    <row r="2216" hidden="1" outlineLevel="1">
      <c r="A2216" s="37" t="inlineStr"/>
      <c r="B2216" s="38" t="inlineStr">
        <is>
          <t xml:space="preserve">    ONLINE Kathy Mateus</t>
        </is>
      </c>
      <c r="C2216" s="39" t="n">
        <v>100000</v>
      </c>
      <c r="D2216" s="39" t="n">
        <v>100000</v>
      </c>
      <c r="E2216" s="39">
        <f>C2216-D2216</f>
        <v/>
      </c>
      <c r="F2216" s="40">
        <f>IF(D2216=0,0,E2216/ABS(D2216))</f>
        <v/>
      </c>
    </row>
    <row r="2217" hidden="1" outlineLevel="1">
      <c r="A2217" s="37" t="inlineStr"/>
      <c r="B2217" s="38" t="inlineStr">
        <is>
          <t xml:space="preserve">    ONLINE Kelly Casa</t>
        </is>
      </c>
      <c r="C2217" s="39" t="n">
        <v>109649.99</v>
      </c>
      <c r="D2217" s="39" t="n">
        <v>109649.99</v>
      </c>
      <c r="E2217" s="39">
        <f>C2217-D2217</f>
        <v/>
      </c>
      <c r="F2217" s="40">
        <f>IF(D2217=0,0,E2217/ABS(D2217))</f>
        <v/>
      </c>
    </row>
    <row r="2218" hidden="1" outlineLevel="1">
      <c r="A2218" s="37" t="inlineStr"/>
      <c r="B2218" s="38" t="inlineStr">
        <is>
          <t xml:space="preserve">    ONLINE Kelly Castellanos Rueda</t>
        </is>
      </c>
      <c r="C2218" s="39" t="n">
        <v>50000</v>
      </c>
      <c r="D2218" s="39" t="n">
        <v>50000</v>
      </c>
      <c r="E2218" s="39">
        <f>C2218-D2218</f>
        <v/>
      </c>
      <c r="F2218" s="40">
        <f>IF(D2218=0,0,E2218/ABS(D2218))</f>
        <v/>
      </c>
    </row>
    <row r="2219" hidden="1" outlineLevel="1">
      <c r="A2219" s="37" t="inlineStr"/>
      <c r="B2219" s="38" t="inlineStr">
        <is>
          <t xml:space="preserve">    ONLINE Kelly Quintero</t>
        </is>
      </c>
      <c r="C2219" s="39" t="n">
        <v>318399.99</v>
      </c>
      <c r="D2219" s="39" t="n">
        <v>318399.99</v>
      </c>
      <c r="E2219" s="39">
        <f>C2219-D2219</f>
        <v/>
      </c>
      <c r="F2219" s="40">
        <f>IF(D2219=0,0,E2219/ABS(D2219))</f>
        <v/>
      </c>
    </row>
    <row r="2220" hidden="1" outlineLevel="1">
      <c r="A2220" s="37" t="inlineStr"/>
      <c r="B2220" s="38" t="inlineStr">
        <is>
          <t xml:space="preserve">    ONLINE Kelly Rivera</t>
        </is>
      </c>
      <c r="C2220" s="39" t="n">
        <v>1332249.99</v>
      </c>
      <c r="D2220" s="39" t="n">
        <v>1332249.99</v>
      </c>
      <c r="E2220" s="39">
        <f>C2220-D2220</f>
        <v/>
      </c>
      <c r="F2220" s="40">
        <f>IF(D2220=0,0,E2220/ABS(D2220))</f>
        <v/>
      </c>
    </row>
    <row r="2221" hidden="1" outlineLevel="1">
      <c r="A2221" s="37" t="inlineStr"/>
      <c r="B2221" s="38" t="inlineStr">
        <is>
          <t xml:space="preserve">    ONLINE Kelly Romero</t>
        </is>
      </c>
      <c r="C2221" s="39" t="n">
        <v>53000</v>
      </c>
      <c r="D2221" s="39" t="n">
        <v>53000</v>
      </c>
      <c r="E2221" s="39">
        <f>C2221-D2221</f>
        <v/>
      </c>
      <c r="F2221" s="40">
        <f>IF(D2221=0,0,E2221/ABS(D2221))</f>
        <v/>
      </c>
    </row>
    <row r="2222" hidden="1" outlineLevel="1">
      <c r="A2222" s="37" t="inlineStr"/>
      <c r="B2222" s="38" t="inlineStr">
        <is>
          <t xml:space="preserve">    ONLINE Kely Vargas vargas</t>
        </is>
      </c>
      <c r="C2222" s="39" t="n">
        <v>57000</v>
      </c>
      <c r="D2222" s="39" t="n">
        <v>57000</v>
      </c>
      <c r="E2222" s="39">
        <f>C2222-D2222</f>
        <v/>
      </c>
      <c r="F2222" s="40">
        <f>IF(D2222=0,0,E2222/ABS(D2222))</f>
        <v/>
      </c>
    </row>
    <row r="2223" hidden="1" outlineLevel="1">
      <c r="A2223" s="37" t="inlineStr"/>
      <c r="B2223" s="38" t="inlineStr">
        <is>
          <t xml:space="preserve">    ONLINE Kenia Corrales</t>
        </is>
      </c>
      <c r="C2223" s="39" t="n">
        <v>117000</v>
      </c>
      <c r="D2223" s="39" t="n">
        <v>117000</v>
      </c>
      <c r="E2223" s="39">
        <f>C2223-D2223</f>
        <v/>
      </c>
      <c r="F2223" s="40">
        <f>IF(D2223=0,0,E2223/ABS(D2223))</f>
        <v/>
      </c>
    </row>
    <row r="2224" hidden="1" outlineLevel="1">
      <c r="A2224" s="37" t="inlineStr"/>
      <c r="B2224" s="38" t="inlineStr">
        <is>
          <t xml:space="preserve">    ONLINE Kenneth Sewards</t>
        </is>
      </c>
      <c r="C2224" s="39" t="n">
        <v>684000</v>
      </c>
      <c r="D2224" s="39" t="n">
        <v>684000</v>
      </c>
      <c r="E2224" s="39">
        <f>C2224-D2224</f>
        <v/>
      </c>
      <c r="F2224" s="40">
        <f>IF(D2224=0,0,E2224/ABS(D2224))</f>
        <v/>
      </c>
    </row>
    <row r="2225" hidden="1" outlineLevel="1">
      <c r="A2225" s="37" t="inlineStr"/>
      <c r="B2225" s="38" t="inlineStr">
        <is>
          <t xml:space="preserve">    ONLINE Kenny Rafael Iglesias Alavarez</t>
        </is>
      </c>
      <c r="C2225" s="39" t="n">
        <v>683000</v>
      </c>
      <c r="D2225" s="39" t="n">
        <v>683000</v>
      </c>
      <c r="E2225" s="39">
        <f>C2225-D2225</f>
        <v/>
      </c>
      <c r="F2225" s="40">
        <f>IF(D2225=0,0,E2225/ABS(D2225))</f>
        <v/>
      </c>
    </row>
    <row r="2226" hidden="1" outlineLevel="1">
      <c r="A2226" s="37" t="inlineStr"/>
      <c r="B2226" s="38" t="inlineStr">
        <is>
          <t xml:space="preserve">    ONLINE Kerlly Gutierrez</t>
        </is>
      </c>
      <c r="C2226" s="39" t="n">
        <v>99000</v>
      </c>
      <c r="D2226" s="39" t="n">
        <v>99000</v>
      </c>
      <c r="E2226" s="39">
        <f>C2226-D2226</f>
        <v/>
      </c>
      <c r="F2226" s="40">
        <f>IF(D2226=0,0,E2226/ABS(D2226))</f>
        <v/>
      </c>
    </row>
    <row r="2227" hidden="1" outlineLevel="1">
      <c r="A2227" s="37" t="inlineStr"/>
      <c r="B2227" s="38" t="inlineStr">
        <is>
          <t xml:space="preserve">    ONLINE Kevin Escobar Rios</t>
        </is>
      </c>
      <c r="C2227" s="39" t="n">
        <v>120000</v>
      </c>
      <c r="D2227" s="39" t="n">
        <v>120000</v>
      </c>
      <c r="E2227" s="39">
        <f>C2227-D2227</f>
        <v/>
      </c>
      <c r="F2227" s="40">
        <f>IF(D2227=0,0,E2227/ABS(D2227))</f>
        <v/>
      </c>
    </row>
    <row r="2228" hidden="1" outlineLevel="1">
      <c r="A2228" s="37" t="inlineStr"/>
      <c r="B2228" s="38" t="inlineStr">
        <is>
          <t xml:space="preserve">    ONLINE Kevin Vivas Bedoya</t>
        </is>
      </c>
      <c r="C2228" s="39" t="n">
        <v>41000</v>
      </c>
      <c r="D2228" s="39" t="n">
        <v>41000</v>
      </c>
      <c r="E2228" s="39">
        <f>C2228-D2228</f>
        <v/>
      </c>
      <c r="F2228" s="40">
        <f>IF(D2228=0,0,E2228/ABS(D2228))</f>
        <v/>
      </c>
    </row>
    <row r="2229" hidden="1" outlineLevel="1">
      <c r="A2229" s="37" t="inlineStr"/>
      <c r="B2229" s="38" t="inlineStr">
        <is>
          <t xml:space="preserve">    ONLINE Kimberly Contreras</t>
        </is>
      </c>
      <c r="C2229" s="39" t="n">
        <v>57000</v>
      </c>
      <c r="D2229" s="39" t="n">
        <v>57000</v>
      </c>
      <c r="E2229" s="39">
        <f>C2229-D2229</f>
        <v/>
      </c>
      <c r="F2229" s="40">
        <f>IF(D2229=0,0,E2229/ABS(D2229))</f>
        <v/>
      </c>
    </row>
    <row r="2230" hidden="1" outlineLevel="1">
      <c r="A2230" s="37" t="inlineStr"/>
      <c r="B2230" s="38" t="inlineStr">
        <is>
          <t xml:space="preserve">    ONLINE LAURA ELENA MEJIA MADRID</t>
        </is>
      </c>
      <c r="C2230" s="39" t="n">
        <v>70000</v>
      </c>
      <c r="D2230" s="39" t="n">
        <v>70000</v>
      </c>
      <c r="E2230" s="39">
        <f>C2230-D2230</f>
        <v/>
      </c>
      <c r="F2230" s="40">
        <f>IF(D2230=0,0,E2230/ABS(D2230))</f>
        <v/>
      </c>
    </row>
    <row r="2231" hidden="1" outlineLevel="1">
      <c r="A2231" s="37" t="inlineStr"/>
      <c r="B2231" s="38" t="inlineStr">
        <is>
          <t xml:space="preserve">    ONLINE LAURA GIRALDO</t>
        </is>
      </c>
      <c r="C2231" s="39" t="n">
        <v>23000</v>
      </c>
      <c r="D2231" s="39" t="n">
        <v>23000</v>
      </c>
      <c r="E2231" s="39">
        <f>C2231-D2231</f>
        <v/>
      </c>
      <c r="F2231" s="40">
        <f>IF(D2231=0,0,E2231/ABS(D2231))</f>
        <v/>
      </c>
    </row>
    <row r="2232" hidden="1" outlineLevel="1">
      <c r="A2232" s="37" t="inlineStr"/>
      <c r="B2232" s="38" t="inlineStr">
        <is>
          <t xml:space="preserve">    ONLINE LAURA ISABEL MORANTE SALAZAR</t>
        </is>
      </c>
      <c r="C2232" s="39" t="n">
        <v>82000</v>
      </c>
      <c r="D2232" s="39" t="n">
        <v>82000</v>
      </c>
      <c r="E2232" s="39">
        <f>C2232-D2232</f>
        <v/>
      </c>
      <c r="F2232" s="40">
        <f>IF(D2232=0,0,E2232/ABS(D2232))</f>
        <v/>
      </c>
    </row>
    <row r="2233" hidden="1" outlineLevel="1">
      <c r="A2233" s="37" t="inlineStr"/>
      <c r="B2233" s="38" t="inlineStr">
        <is>
          <t xml:space="preserve">    ONLINE LAURA JULIANA HOLGUIN GUTIERREZ</t>
        </is>
      </c>
      <c r="C2233" s="39" t="n">
        <v>133001</v>
      </c>
      <c r="D2233" s="39" t="n">
        <v>133001</v>
      </c>
      <c r="E2233" s="39">
        <f>C2233-D2233</f>
        <v/>
      </c>
      <c r="F2233" s="40">
        <f>IF(D2233=0,0,E2233/ABS(D2233))</f>
        <v/>
      </c>
    </row>
    <row r="2234" hidden="1" outlineLevel="1">
      <c r="A2234" s="37" t="inlineStr"/>
      <c r="B2234" s="38" t="inlineStr">
        <is>
          <t xml:space="preserve">    ONLINE LEIDY Idarraga</t>
        </is>
      </c>
      <c r="C2234" s="39" t="n">
        <v>220000</v>
      </c>
      <c r="D2234" s="39" t="n">
        <v>220000</v>
      </c>
      <c r="E2234" s="39">
        <f>C2234-D2234</f>
        <v/>
      </c>
      <c r="F2234" s="40">
        <f>IF(D2234=0,0,E2234/ABS(D2234))</f>
        <v/>
      </c>
    </row>
    <row r="2235" hidden="1" outlineLevel="1">
      <c r="A2235" s="37" t="inlineStr"/>
      <c r="B2235" s="38" t="inlineStr">
        <is>
          <t xml:space="preserve">    ONLINE LEONARDO RONDEROS</t>
        </is>
      </c>
      <c r="C2235" s="39" t="n">
        <v>230000</v>
      </c>
      <c r="D2235" s="39" t="n">
        <v>230000</v>
      </c>
      <c r="E2235" s="39">
        <f>C2235-D2235</f>
        <v/>
      </c>
      <c r="F2235" s="40">
        <f>IF(D2235=0,0,E2235/ABS(D2235))</f>
        <v/>
      </c>
    </row>
    <row r="2236" hidden="1" outlineLevel="1">
      <c r="A2236" s="37" t="inlineStr"/>
      <c r="B2236" s="38" t="inlineStr">
        <is>
          <t xml:space="preserve">    ONLINE LICETH TELLEZ</t>
        </is>
      </c>
      <c r="C2236" s="39" t="n">
        <v>223000</v>
      </c>
      <c r="D2236" s="39" t="n">
        <v>223000</v>
      </c>
      <c r="E2236" s="39">
        <f>C2236-D2236</f>
        <v/>
      </c>
      <c r="F2236" s="40">
        <f>IF(D2236=0,0,E2236/ABS(D2236))</f>
        <v/>
      </c>
    </row>
    <row r="2237" hidden="1" outlineLevel="1">
      <c r="A2237" s="37" t="inlineStr"/>
      <c r="B2237" s="38" t="inlineStr">
        <is>
          <t xml:space="preserve">    ONLINE LILIANA BAEZ</t>
        </is>
      </c>
      <c r="C2237" s="39" t="n">
        <v>70000</v>
      </c>
      <c r="D2237" s="39" t="n">
        <v>70000</v>
      </c>
      <c r="E2237" s="39">
        <f>C2237-D2237</f>
        <v/>
      </c>
      <c r="F2237" s="40">
        <f>IF(D2237=0,0,E2237/ABS(D2237))</f>
        <v/>
      </c>
    </row>
    <row r="2238" hidden="1" outlineLevel="1">
      <c r="A2238" s="37" t="inlineStr"/>
      <c r="B2238" s="38" t="inlineStr">
        <is>
          <t xml:space="preserve">    ONLINE LILIANA MEJÍA</t>
        </is>
      </c>
      <c r="C2238" s="39" t="n">
        <v>100000</v>
      </c>
      <c r="D2238" s="39" t="n">
        <v>100000</v>
      </c>
      <c r="E2238" s="39">
        <f>C2238-D2238</f>
        <v/>
      </c>
      <c r="F2238" s="40">
        <f>IF(D2238=0,0,E2238/ABS(D2238))</f>
        <v/>
      </c>
    </row>
    <row r="2239" hidden="1" outlineLevel="1">
      <c r="A2239" s="37" t="inlineStr"/>
      <c r="B2239" s="38" t="inlineStr">
        <is>
          <t xml:space="preserve">    ONLINE LINA GABRIELA CASTELLANOS OBANDO</t>
        </is>
      </c>
      <c r="C2239" s="39" t="n">
        <v>57000</v>
      </c>
      <c r="D2239" s="39" t="n">
        <v>57000</v>
      </c>
      <c r="E2239" s="39">
        <f>C2239-D2239</f>
        <v/>
      </c>
      <c r="F2239" s="40">
        <f>IF(D2239=0,0,E2239/ABS(D2239))</f>
        <v/>
      </c>
    </row>
    <row r="2240" hidden="1" outlineLevel="1">
      <c r="A2240" s="37" t="inlineStr"/>
      <c r="B2240" s="38" t="inlineStr">
        <is>
          <t xml:space="preserve">    ONLINE LINA M MEDINA PALACIO</t>
        </is>
      </c>
      <c r="C2240" s="39" t="n">
        <v>50000</v>
      </c>
      <c r="D2240" s="39" t="n">
        <v>50000</v>
      </c>
      <c r="E2240" s="39">
        <f>C2240-D2240</f>
        <v/>
      </c>
      <c r="F2240" s="40">
        <f>IF(D2240=0,0,E2240/ABS(D2240))</f>
        <v/>
      </c>
    </row>
    <row r="2241" hidden="1" outlineLevel="1">
      <c r="A2241" s="37" t="inlineStr"/>
      <c r="B2241" s="38" t="inlineStr">
        <is>
          <t xml:space="preserve">    ONLINE LINA NARANJO</t>
        </is>
      </c>
      <c r="C2241" s="39" t="n">
        <v>297999</v>
      </c>
      <c r="D2241" s="39" t="n">
        <v>297999</v>
      </c>
      <c r="E2241" s="39">
        <f>C2241-D2241</f>
        <v/>
      </c>
      <c r="F2241" s="40">
        <f>IF(D2241=0,0,E2241/ABS(D2241))</f>
        <v/>
      </c>
    </row>
    <row r="2242" hidden="1" outlineLevel="1">
      <c r="A2242" s="37" t="inlineStr"/>
      <c r="B2242" s="38" t="inlineStr">
        <is>
          <t xml:space="preserve">    ONLINE LISBETH ESMERALDA BONILLA</t>
        </is>
      </c>
      <c r="C2242" s="39" t="n">
        <v>937600</v>
      </c>
      <c r="D2242" s="39" t="n">
        <v>937600</v>
      </c>
      <c r="E2242" s="39">
        <f>C2242-D2242</f>
        <v/>
      </c>
      <c r="F2242" s="40">
        <f>IF(D2242=0,0,E2242/ABS(D2242))</f>
        <v/>
      </c>
    </row>
    <row r="2243" hidden="1" outlineLevel="1">
      <c r="A2243" s="37" t="inlineStr"/>
      <c r="B2243" s="38" t="inlineStr">
        <is>
          <t xml:space="preserve">    ONLINE LIZA ARDILA</t>
        </is>
      </c>
      <c r="C2243" s="39" t="n">
        <v>167000</v>
      </c>
      <c r="D2243" s="39" t="n">
        <v>167000</v>
      </c>
      <c r="E2243" s="39">
        <f>C2243-D2243</f>
        <v/>
      </c>
      <c r="F2243" s="40">
        <f>IF(D2243=0,0,E2243/ABS(D2243))</f>
        <v/>
      </c>
    </row>
    <row r="2244" hidden="1" outlineLevel="1">
      <c r="A2244" s="37" t="inlineStr"/>
      <c r="B2244" s="38" t="inlineStr">
        <is>
          <t xml:space="preserve">    ONLINE LUCERO PACHON CORTES</t>
        </is>
      </c>
      <c r="C2244" s="39" t="n">
        <v>165000</v>
      </c>
      <c r="D2244" s="39" t="n">
        <v>165000</v>
      </c>
      <c r="E2244" s="39">
        <f>C2244-D2244</f>
        <v/>
      </c>
      <c r="F2244" s="40">
        <f>IF(D2244=0,0,E2244/ABS(D2244))</f>
        <v/>
      </c>
    </row>
    <row r="2245" hidden="1" outlineLevel="1">
      <c r="A2245" s="37" t="inlineStr"/>
      <c r="B2245" s="38" t="inlineStr">
        <is>
          <t xml:space="preserve">    ONLINE LUCERO ZAPATA</t>
        </is>
      </c>
      <c r="C2245" s="39" t="n">
        <v>420000</v>
      </c>
      <c r="D2245" s="39" t="n">
        <v>420000</v>
      </c>
      <c r="E2245" s="39">
        <f>C2245-D2245</f>
        <v/>
      </c>
      <c r="F2245" s="40">
        <f>IF(D2245=0,0,E2245/ABS(D2245))</f>
        <v/>
      </c>
    </row>
    <row r="2246" hidden="1" outlineLevel="1">
      <c r="A2246" s="37" t="inlineStr"/>
      <c r="B2246" s="38" t="inlineStr">
        <is>
          <t xml:space="preserve">    ONLINE LUIS JAIRO NICOLAS TAPIAS</t>
        </is>
      </c>
      <c r="C2246" s="39" t="n">
        <v>57000</v>
      </c>
      <c r="D2246" s="39" t="n">
        <v>57000</v>
      </c>
      <c r="E2246" s="39">
        <f>C2246-D2246</f>
        <v/>
      </c>
      <c r="F2246" s="40">
        <f>IF(D2246=0,0,E2246/ABS(D2246))</f>
        <v/>
      </c>
    </row>
    <row r="2247" hidden="1" outlineLevel="1">
      <c r="A2247" s="37" t="inlineStr"/>
      <c r="B2247" s="38" t="inlineStr">
        <is>
          <t xml:space="preserve">    ONLINE LUZ ADRIANA RUIZ</t>
        </is>
      </c>
      <c r="C2247" s="39" t="n">
        <v>80000</v>
      </c>
      <c r="D2247" s="39" t="n">
        <v>80000</v>
      </c>
      <c r="E2247" s="39">
        <f>C2247-D2247</f>
        <v/>
      </c>
      <c r="F2247" s="40">
        <f>IF(D2247=0,0,E2247/ABS(D2247))</f>
        <v/>
      </c>
    </row>
    <row r="2248" hidden="1" outlineLevel="1">
      <c r="A2248" s="37" t="inlineStr"/>
      <c r="B2248" s="38" t="inlineStr">
        <is>
          <t xml:space="preserve">    ONLINE Lady Andrea Rincon Alean</t>
        </is>
      </c>
      <c r="C2248" s="39" t="n">
        <v>60000</v>
      </c>
      <c r="D2248" s="39" t="n">
        <v>60000</v>
      </c>
      <c r="E2248" s="39">
        <f>C2248-D2248</f>
        <v/>
      </c>
      <c r="F2248" s="40">
        <f>IF(D2248=0,0,E2248/ABS(D2248))</f>
        <v/>
      </c>
    </row>
    <row r="2249" hidden="1" outlineLevel="1">
      <c r="A2249" s="37" t="inlineStr"/>
      <c r="B2249" s="38" t="inlineStr">
        <is>
          <t xml:space="preserve">    ONLINE Lady Johana Torres Laverde</t>
        </is>
      </c>
      <c r="C2249" s="39" t="n">
        <v>230000</v>
      </c>
      <c r="D2249" s="39" t="n">
        <v>230000</v>
      </c>
      <c r="E2249" s="39">
        <f>C2249-D2249</f>
        <v/>
      </c>
      <c r="F2249" s="40">
        <f>IF(D2249=0,0,E2249/ABS(D2249))</f>
        <v/>
      </c>
    </row>
    <row r="2250" hidden="1" outlineLevel="1">
      <c r="A2250" s="37" t="inlineStr"/>
      <c r="B2250" s="38" t="inlineStr">
        <is>
          <t xml:space="preserve">    ONLINE Lady Ospina</t>
        </is>
      </c>
      <c r="C2250" s="39" t="n">
        <v>100000</v>
      </c>
      <c r="D2250" s="39" t="n">
        <v>100000</v>
      </c>
      <c r="E2250" s="39">
        <f>C2250-D2250</f>
        <v/>
      </c>
      <c r="F2250" s="40">
        <f>IF(D2250=0,0,E2250/ABS(D2250))</f>
        <v/>
      </c>
    </row>
    <row r="2251" hidden="1" outlineLevel="1">
      <c r="A2251" s="37" t="inlineStr"/>
      <c r="B2251" s="38" t="inlineStr">
        <is>
          <t xml:space="preserve">    ONLINE Lady Vasquez</t>
        </is>
      </c>
      <c r="C2251" s="39" t="n">
        <v>100000</v>
      </c>
      <c r="D2251" s="39" t="n">
        <v>100000</v>
      </c>
      <c r="E2251" s="39">
        <f>C2251-D2251</f>
        <v/>
      </c>
      <c r="F2251" s="40">
        <f>IF(D2251=0,0,E2251/ABS(D2251))</f>
        <v/>
      </c>
    </row>
    <row r="2252" hidden="1" outlineLevel="1">
      <c r="A2252" s="37" t="inlineStr"/>
      <c r="B2252" s="38" t="inlineStr">
        <is>
          <t xml:space="preserve">    ONLINE Lainet zuleta ruiz</t>
        </is>
      </c>
      <c r="C2252" s="39" t="n">
        <v>39000</v>
      </c>
      <c r="D2252" s="39" t="n">
        <v>39000</v>
      </c>
      <c r="E2252" s="39">
        <f>C2252-D2252</f>
        <v/>
      </c>
      <c r="F2252" s="40">
        <f>IF(D2252=0,0,E2252/ABS(D2252))</f>
        <v/>
      </c>
    </row>
    <row r="2253" hidden="1" outlineLevel="1">
      <c r="A2253" s="37" t="inlineStr"/>
      <c r="B2253" s="38" t="inlineStr">
        <is>
          <t xml:space="preserve">    ONLINE Laritza Angel</t>
        </is>
      </c>
      <c r="C2253" s="39" t="n">
        <v>280000</v>
      </c>
      <c r="D2253" s="39" t="n">
        <v>280000</v>
      </c>
      <c r="E2253" s="39">
        <f>C2253-D2253</f>
        <v/>
      </c>
      <c r="F2253" s="40">
        <f>IF(D2253=0,0,E2253/ABS(D2253))</f>
        <v/>
      </c>
    </row>
    <row r="2254" hidden="1" outlineLevel="1">
      <c r="A2254" s="37" t="inlineStr"/>
      <c r="B2254" s="38" t="inlineStr">
        <is>
          <t xml:space="preserve">    ONLINE Laura Acevedo</t>
        </is>
      </c>
      <c r="C2254" s="39" t="n">
        <v>257250.01</v>
      </c>
      <c r="D2254" s="39" t="n">
        <v>257250.01</v>
      </c>
      <c r="E2254" s="39">
        <f>C2254-D2254</f>
        <v/>
      </c>
      <c r="F2254" s="40">
        <f>IF(D2254=0,0,E2254/ABS(D2254))</f>
        <v/>
      </c>
    </row>
    <row r="2255" hidden="1" outlineLevel="1">
      <c r="A2255" s="37" t="inlineStr"/>
      <c r="B2255" s="38" t="inlineStr">
        <is>
          <t xml:space="preserve">    ONLINE Laura Alejandra rojas</t>
        </is>
      </c>
      <c r="C2255" s="39" t="n">
        <v>50000</v>
      </c>
      <c r="D2255" s="39" t="n">
        <v>50000</v>
      </c>
      <c r="E2255" s="39">
        <f>C2255-D2255</f>
        <v/>
      </c>
      <c r="F2255" s="40">
        <f>IF(D2255=0,0,E2255/ABS(D2255))</f>
        <v/>
      </c>
    </row>
    <row r="2256" hidden="1" outlineLevel="1">
      <c r="A2256" s="37" t="inlineStr"/>
      <c r="B2256" s="38" t="inlineStr">
        <is>
          <t xml:space="preserve">    ONLINE Laura Asensio</t>
        </is>
      </c>
      <c r="C2256" s="39" t="n">
        <v>216000</v>
      </c>
      <c r="D2256" s="39" t="n">
        <v>216000</v>
      </c>
      <c r="E2256" s="39">
        <f>C2256-D2256</f>
        <v/>
      </c>
      <c r="F2256" s="40">
        <f>IF(D2256=0,0,E2256/ABS(D2256))</f>
        <v/>
      </c>
    </row>
    <row r="2257" hidden="1" outlineLevel="1">
      <c r="A2257" s="37" t="inlineStr"/>
      <c r="B2257" s="38" t="inlineStr">
        <is>
          <t xml:space="preserve">    ONLINE Laura Bohorquez</t>
        </is>
      </c>
      <c r="C2257" s="39" t="n">
        <v>197400</v>
      </c>
      <c r="D2257" s="39" t="n">
        <v>197400</v>
      </c>
      <c r="E2257" s="39">
        <f>C2257-D2257</f>
        <v/>
      </c>
      <c r="F2257" s="40">
        <f>IF(D2257=0,0,E2257/ABS(D2257))</f>
        <v/>
      </c>
    </row>
    <row r="2258" hidden="1" outlineLevel="1">
      <c r="A2258" s="37" t="inlineStr"/>
      <c r="B2258" s="38" t="inlineStr">
        <is>
          <t xml:space="preserve">    ONLINE Laura Camacho</t>
        </is>
      </c>
      <c r="C2258" s="39" t="n">
        <v>200000</v>
      </c>
      <c r="D2258" s="39" t="n">
        <v>200000</v>
      </c>
      <c r="E2258" s="39">
        <f>C2258-D2258</f>
        <v/>
      </c>
      <c r="F2258" s="40">
        <f>IF(D2258=0,0,E2258/ABS(D2258))</f>
        <v/>
      </c>
    </row>
    <row r="2259" hidden="1" outlineLevel="1">
      <c r="A2259" s="37" t="inlineStr"/>
      <c r="B2259" s="38" t="inlineStr">
        <is>
          <t xml:space="preserve">    ONLINE Laura Carvajal</t>
        </is>
      </c>
      <c r="C2259" s="39" t="n">
        <v>41000</v>
      </c>
      <c r="D2259" s="39" t="n">
        <v>41000</v>
      </c>
      <c r="E2259" s="39">
        <f>C2259-D2259</f>
        <v/>
      </c>
      <c r="F2259" s="40">
        <f>IF(D2259=0,0,E2259/ABS(D2259))</f>
        <v/>
      </c>
    </row>
    <row r="2260" hidden="1" outlineLevel="1">
      <c r="A2260" s="37" t="inlineStr"/>
      <c r="B2260" s="38" t="inlineStr">
        <is>
          <t xml:space="preserve">    ONLINE Laura Catalina Rodríguez Cruz</t>
        </is>
      </c>
      <c r="C2260" s="39" t="n">
        <v>50000</v>
      </c>
      <c r="D2260" s="39" t="n">
        <v>50000</v>
      </c>
      <c r="E2260" s="39">
        <f>C2260-D2260</f>
        <v/>
      </c>
      <c r="F2260" s="40">
        <f>IF(D2260=0,0,E2260/ABS(D2260))</f>
        <v/>
      </c>
    </row>
    <row r="2261" hidden="1" outlineLevel="1">
      <c r="A2261" s="37" t="inlineStr"/>
      <c r="B2261" s="38" t="inlineStr">
        <is>
          <t xml:space="preserve">    ONLINE Laura Catalina Trujillo García</t>
        </is>
      </c>
      <c r="C2261" s="39" t="n">
        <v>150000</v>
      </c>
      <c r="D2261" s="39" t="n">
        <v>150000</v>
      </c>
      <c r="E2261" s="39">
        <f>C2261-D2261</f>
        <v/>
      </c>
      <c r="F2261" s="40">
        <f>IF(D2261=0,0,E2261/ABS(D2261))</f>
        <v/>
      </c>
    </row>
    <row r="2262" hidden="1" outlineLevel="1">
      <c r="A2262" s="37" t="inlineStr"/>
      <c r="B2262" s="38" t="inlineStr">
        <is>
          <t xml:space="preserve">    ONLINE Laura Cristancho</t>
        </is>
      </c>
      <c r="C2262" s="39" t="n">
        <v>210000</v>
      </c>
      <c r="D2262" s="39" t="n">
        <v>210000</v>
      </c>
      <c r="E2262" s="39">
        <f>C2262-D2262</f>
        <v/>
      </c>
      <c r="F2262" s="40">
        <f>IF(D2262=0,0,E2262/ABS(D2262))</f>
        <v/>
      </c>
    </row>
    <row r="2263" hidden="1" outlineLevel="1">
      <c r="A2263" s="37" t="inlineStr"/>
      <c r="B2263" s="38" t="inlineStr">
        <is>
          <t xml:space="preserve">    ONLINE Laura Cristina Beltrán Santos</t>
        </is>
      </c>
      <c r="C2263" s="39" t="n">
        <v>100000</v>
      </c>
      <c r="D2263" s="39" t="n">
        <v>100000</v>
      </c>
      <c r="E2263" s="39">
        <f>C2263-D2263</f>
        <v/>
      </c>
      <c r="F2263" s="40">
        <f>IF(D2263=0,0,E2263/ABS(D2263))</f>
        <v/>
      </c>
    </row>
    <row r="2264" hidden="1" outlineLevel="1">
      <c r="A2264" s="37" t="inlineStr"/>
      <c r="B2264" s="38" t="inlineStr">
        <is>
          <t xml:space="preserve">    ONLINE Laura Cristina Dib Ayest</t>
        </is>
      </c>
      <c r="C2264" s="39" t="n">
        <v>88000</v>
      </c>
      <c r="D2264" s="39" t="n">
        <v>88000</v>
      </c>
      <c r="E2264" s="39">
        <f>C2264-D2264</f>
        <v/>
      </c>
      <c r="F2264" s="40">
        <f>IF(D2264=0,0,E2264/ABS(D2264))</f>
        <v/>
      </c>
    </row>
    <row r="2265" hidden="1" outlineLevel="1">
      <c r="A2265" s="37" t="inlineStr"/>
      <c r="B2265" s="38" t="inlineStr">
        <is>
          <t xml:space="preserve">    ONLINE Laura Cruz</t>
        </is>
      </c>
      <c r="C2265" s="39" t="n">
        <v>135000</v>
      </c>
      <c r="D2265" s="39" t="n">
        <v>135000</v>
      </c>
      <c r="E2265" s="39">
        <f>C2265-D2265</f>
        <v/>
      </c>
      <c r="F2265" s="40">
        <f>IF(D2265=0,0,E2265/ABS(D2265))</f>
        <v/>
      </c>
    </row>
    <row r="2266" hidden="1" outlineLevel="1">
      <c r="A2266" s="37" t="inlineStr"/>
      <c r="B2266" s="38" t="inlineStr">
        <is>
          <t xml:space="preserve">    ONLINE Laura De La Vega</t>
        </is>
      </c>
      <c r="C2266" s="39" t="n">
        <v>100000</v>
      </c>
      <c r="D2266" s="39" t="n">
        <v>100000</v>
      </c>
      <c r="E2266" s="39">
        <f>C2266-D2266</f>
        <v/>
      </c>
      <c r="F2266" s="40">
        <f>IF(D2266=0,0,E2266/ABS(D2266))</f>
        <v/>
      </c>
    </row>
    <row r="2267" hidden="1" outlineLevel="1">
      <c r="A2267" s="37" t="inlineStr"/>
      <c r="B2267" s="38" t="inlineStr">
        <is>
          <t xml:space="preserve">    ONLINE Laura Echeverri Montes</t>
        </is>
      </c>
      <c r="C2267" s="39" t="n">
        <v>37000</v>
      </c>
      <c r="D2267" s="39" t="n">
        <v>37000</v>
      </c>
      <c r="E2267" s="39">
        <f>C2267-D2267</f>
        <v/>
      </c>
      <c r="F2267" s="40">
        <f>IF(D2267=0,0,E2267/ABS(D2267))</f>
        <v/>
      </c>
    </row>
    <row r="2268" hidden="1" outlineLevel="1">
      <c r="A2268" s="37" t="inlineStr"/>
      <c r="B2268" s="38" t="inlineStr">
        <is>
          <t xml:space="preserve">    ONLINE Laura Forero</t>
        </is>
      </c>
      <c r="C2268" s="39" t="n">
        <v>109000</v>
      </c>
      <c r="D2268" s="39" t="n">
        <v>109000</v>
      </c>
      <c r="E2268" s="39">
        <f>C2268-D2268</f>
        <v/>
      </c>
      <c r="F2268" s="40">
        <f>IF(D2268=0,0,E2268/ABS(D2268))</f>
        <v/>
      </c>
    </row>
    <row r="2269" hidden="1" outlineLevel="1">
      <c r="A2269" s="37" t="inlineStr"/>
      <c r="B2269" s="38" t="inlineStr">
        <is>
          <t xml:space="preserve">    ONLINE Laura García</t>
        </is>
      </c>
      <c r="C2269" s="39" t="n">
        <v>42000</v>
      </c>
      <c r="D2269" s="39" t="n">
        <v>42000</v>
      </c>
      <c r="E2269" s="39">
        <f>C2269-D2269</f>
        <v/>
      </c>
      <c r="F2269" s="40">
        <f>IF(D2269=0,0,E2269/ABS(D2269))</f>
        <v/>
      </c>
    </row>
    <row r="2270" hidden="1" outlineLevel="1">
      <c r="A2270" s="37" t="inlineStr"/>
      <c r="B2270" s="38" t="inlineStr">
        <is>
          <t xml:space="preserve">    ONLINE Laura Garzon</t>
        </is>
      </c>
      <c r="C2270" s="39" t="n">
        <v>50000</v>
      </c>
      <c r="D2270" s="39" t="n">
        <v>50000</v>
      </c>
      <c r="E2270" s="39">
        <f>C2270-D2270</f>
        <v/>
      </c>
      <c r="F2270" s="40">
        <f>IF(D2270=0,0,E2270/ABS(D2270))</f>
        <v/>
      </c>
    </row>
    <row r="2271" hidden="1" outlineLevel="1">
      <c r="A2271" s="37" t="inlineStr"/>
      <c r="B2271" s="38" t="inlineStr">
        <is>
          <t xml:space="preserve">    ONLINE Laura Gomez</t>
        </is>
      </c>
      <c r="C2271" s="39" t="n">
        <v>304000</v>
      </c>
      <c r="D2271" s="39" t="n">
        <v>304000</v>
      </c>
      <c r="E2271" s="39">
        <f>C2271-D2271</f>
        <v/>
      </c>
      <c r="F2271" s="40">
        <f>IF(D2271=0,0,E2271/ABS(D2271))</f>
        <v/>
      </c>
    </row>
    <row r="2272" hidden="1" outlineLevel="1">
      <c r="A2272" s="37" t="inlineStr"/>
      <c r="B2272" s="38" t="inlineStr">
        <is>
          <t xml:space="preserve">    ONLINE Laura Gonzalez</t>
        </is>
      </c>
      <c r="C2272" s="39" t="n">
        <v>57000</v>
      </c>
      <c r="D2272" s="39" t="n">
        <v>57000</v>
      </c>
      <c r="E2272" s="39">
        <f>C2272-D2272</f>
        <v/>
      </c>
      <c r="F2272" s="40">
        <f>IF(D2272=0,0,E2272/ABS(D2272))</f>
        <v/>
      </c>
    </row>
    <row r="2273" hidden="1" outlineLevel="1">
      <c r="A2273" s="37" t="inlineStr"/>
      <c r="B2273" s="38" t="inlineStr">
        <is>
          <t xml:space="preserve">    ONLINE Laura Gonzalez Ossa</t>
        </is>
      </c>
      <c r="C2273" s="39" t="n">
        <v>85000</v>
      </c>
      <c r="D2273" s="39" t="n">
        <v>85000</v>
      </c>
      <c r="E2273" s="39">
        <f>C2273-D2273</f>
        <v/>
      </c>
      <c r="F2273" s="40">
        <f>IF(D2273=0,0,E2273/ABS(D2273))</f>
        <v/>
      </c>
    </row>
    <row r="2274" hidden="1" outlineLevel="1">
      <c r="A2274" s="37" t="inlineStr"/>
      <c r="B2274" s="38" t="inlineStr">
        <is>
          <t xml:space="preserve">    ONLINE Laura Hernandez</t>
        </is>
      </c>
      <c r="C2274" s="39" t="n">
        <v>171000</v>
      </c>
      <c r="D2274" s="39" t="n">
        <v>171000</v>
      </c>
      <c r="E2274" s="39">
        <f>C2274-D2274</f>
        <v/>
      </c>
      <c r="F2274" s="40">
        <f>IF(D2274=0,0,E2274/ABS(D2274))</f>
        <v/>
      </c>
    </row>
    <row r="2275" hidden="1" outlineLevel="1">
      <c r="A2275" s="37" t="inlineStr"/>
      <c r="B2275" s="38" t="inlineStr">
        <is>
          <t xml:space="preserve">    ONLINE Laura LIliana Carreño Siza</t>
        </is>
      </c>
      <c r="C2275" s="39" t="n">
        <v>220000</v>
      </c>
      <c r="D2275" s="39" t="n">
        <v>220000</v>
      </c>
      <c r="E2275" s="39">
        <f>C2275-D2275</f>
        <v/>
      </c>
      <c r="F2275" s="40">
        <f>IF(D2275=0,0,E2275/ABS(D2275))</f>
        <v/>
      </c>
    </row>
    <row r="2276" hidden="1" outlineLevel="1">
      <c r="A2276" s="37" t="inlineStr"/>
      <c r="B2276" s="38" t="inlineStr">
        <is>
          <t xml:space="preserve">    ONLINE Laura Largo</t>
        </is>
      </c>
      <c r="C2276" s="39" t="n">
        <v>72000</v>
      </c>
      <c r="D2276" s="39" t="n">
        <v>72000</v>
      </c>
      <c r="E2276" s="39">
        <f>C2276-D2276</f>
        <v/>
      </c>
      <c r="F2276" s="40">
        <f>IF(D2276=0,0,E2276/ABS(D2276))</f>
        <v/>
      </c>
    </row>
    <row r="2277" hidden="1" outlineLevel="1">
      <c r="A2277" s="37" t="inlineStr"/>
      <c r="B2277" s="38" t="inlineStr">
        <is>
          <t xml:space="preserve">    ONLINE Laura Manrique</t>
        </is>
      </c>
      <c r="C2277" s="39" t="n">
        <v>165000</v>
      </c>
      <c r="D2277" s="39" t="n">
        <v>165000</v>
      </c>
      <c r="E2277" s="39">
        <f>C2277-D2277</f>
        <v/>
      </c>
      <c r="F2277" s="40">
        <f>IF(D2277=0,0,E2277/ABS(D2277))</f>
        <v/>
      </c>
    </row>
    <row r="2278" hidden="1" outlineLevel="1">
      <c r="A2278" s="37" t="inlineStr"/>
      <c r="B2278" s="38" t="inlineStr">
        <is>
          <t xml:space="preserve">    ONLINE Laura Marcela Murillo Arboleda</t>
        </is>
      </c>
      <c r="C2278" s="39" t="n">
        <v>60000</v>
      </c>
      <c r="D2278" s="39" t="n">
        <v>60000</v>
      </c>
      <c r="E2278" s="39">
        <f>C2278-D2278</f>
        <v/>
      </c>
      <c r="F2278" s="40">
        <f>IF(D2278=0,0,E2278/ABS(D2278))</f>
        <v/>
      </c>
    </row>
    <row r="2279" hidden="1" outlineLevel="1">
      <c r="A2279" s="37" t="inlineStr"/>
      <c r="B2279" s="38" t="inlineStr">
        <is>
          <t xml:space="preserve">    ONLINE Laura Maria Ossa</t>
        </is>
      </c>
      <c r="C2279" s="39" t="n">
        <v>160000</v>
      </c>
      <c r="D2279" s="39" t="n">
        <v>160000</v>
      </c>
      <c r="E2279" s="39">
        <f>C2279-D2279</f>
        <v/>
      </c>
      <c r="F2279" s="40">
        <f>IF(D2279=0,0,E2279/ABS(D2279))</f>
        <v/>
      </c>
    </row>
    <row r="2280" hidden="1" outlineLevel="1">
      <c r="A2280" s="37" t="inlineStr"/>
      <c r="B2280" s="38" t="inlineStr">
        <is>
          <t xml:space="preserve">    ONLINE Laura Martinez</t>
        </is>
      </c>
      <c r="C2280" s="39" t="n">
        <v>50000</v>
      </c>
      <c r="D2280" s="39" t="n">
        <v>50000</v>
      </c>
      <c r="E2280" s="39">
        <f>C2280-D2280</f>
        <v/>
      </c>
      <c r="F2280" s="40">
        <f>IF(D2280=0,0,E2280/ABS(D2280))</f>
        <v/>
      </c>
    </row>
    <row r="2281" hidden="1" outlineLevel="1">
      <c r="A2281" s="37" t="inlineStr"/>
      <c r="B2281" s="38" t="inlineStr">
        <is>
          <t xml:space="preserve">    ONLINE Laura Maya Palacio</t>
        </is>
      </c>
      <c r="C2281" s="39" t="n">
        <v>85000</v>
      </c>
      <c r="D2281" s="39" t="n">
        <v>85000</v>
      </c>
      <c r="E2281" s="39">
        <f>C2281-D2281</f>
        <v/>
      </c>
      <c r="F2281" s="40">
        <f>IF(D2281=0,0,E2281/ABS(D2281))</f>
        <v/>
      </c>
    </row>
    <row r="2282" hidden="1" outlineLevel="1">
      <c r="A2282" s="37" t="inlineStr"/>
      <c r="B2282" s="38" t="inlineStr">
        <is>
          <t xml:space="preserve">    ONLINE Laura Melisa Lora</t>
        </is>
      </c>
      <c r="C2282" s="39" t="n">
        <v>139000</v>
      </c>
      <c r="D2282" s="39" t="n">
        <v>139000</v>
      </c>
      <c r="E2282" s="39">
        <f>C2282-D2282</f>
        <v/>
      </c>
      <c r="F2282" s="40">
        <f>IF(D2282=0,0,E2282/ABS(D2282))</f>
        <v/>
      </c>
    </row>
    <row r="2283" hidden="1" outlineLevel="1">
      <c r="A2283" s="37" t="inlineStr"/>
      <c r="B2283" s="38" t="inlineStr">
        <is>
          <t xml:space="preserve">    ONLINE Laura Monroy</t>
        </is>
      </c>
      <c r="C2283" s="39" t="n">
        <v>100000</v>
      </c>
      <c r="D2283" s="39" t="n">
        <v>100000</v>
      </c>
      <c r="E2283" s="39">
        <f>C2283-D2283</f>
        <v/>
      </c>
      <c r="F2283" s="40">
        <f>IF(D2283=0,0,E2283/ABS(D2283))</f>
        <v/>
      </c>
    </row>
    <row r="2284" hidden="1" outlineLevel="1">
      <c r="A2284" s="37" t="inlineStr"/>
      <c r="B2284" s="38" t="inlineStr">
        <is>
          <t xml:space="preserve">    ONLINE Laura Monsalve</t>
        </is>
      </c>
      <c r="C2284" s="39" t="n">
        <v>67000</v>
      </c>
      <c r="D2284" s="39" t="n">
        <v>67000</v>
      </c>
      <c r="E2284" s="39">
        <f>C2284-D2284</f>
        <v/>
      </c>
      <c r="F2284" s="40">
        <f>IF(D2284=0,0,E2284/ABS(D2284))</f>
        <v/>
      </c>
    </row>
    <row r="2285" hidden="1" outlineLevel="1">
      <c r="A2285" s="37" t="inlineStr"/>
      <c r="B2285" s="38" t="inlineStr">
        <is>
          <t xml:space="preserve">    ONLINE Laura Mosquera</t>
        </is>
      </c>
      <c r="C2285" s="39" t="n">
        <v>-75000</v>
      </c>
      <c r="D2285" s="39" t="n">
        <v>-75000</v>
      </c>
      <c r="E2285" s="39">
        <f>C2285-D2285</f>
        <v/>
      </c>
      <c r="F2285" s="40">
        <f>IF(D2285=0,0,E2285/ABS(D2285))</f>
        <v/>
      </c>
    </row>
    <row r="2286" hidden="1" outlineLevel="1">
      <c r="A2286" s="37" t="inlineStr"/>
      <c r="B2286" s="38" t="inlineStr">
        <is>
          <t xml:space="preserve">    ONLINE Laura Mulett</t>
        </is>
      </c>
      <c r="C2286" s="39" t="n">
        <v>85000</v>
      </c>
      <c r="D2286" s="39" t="n">
        <v>85000</v>
      </c>
      <c r="E2286" s="39">
        <f>C2286-D2286</f>
        <v/>
      </c>
      <c r="F2286" s="40">
        <f>IF(D2286=0,0,E2286/ABS(D2286))</f>
        <v/>
      </c>
    </row>
    <row r="2287" hidden="1" outlineLevel="1">
      <c r="A2287" s="37" t="inlineStr"/>
      <c r="B2287" s="38" t="inlineStr">
        <is>
          <t xml:space="preserve">    ONLINE Laura Naranjo</t>
        </is>
      </c>
      <c r="C2287" s="39" t="n">
        <v>35000</v>
      </c>
      <c r="D2287" s="39" t="n">
        <v>35000</v>
      </c>
      <c r="E2287" s="39">
        <f>C2287-D2287</f>
        <v/>
      </c>
      <c r="F2287" s="40">
        <f>IF(D2287=0,0,E2287/ABS(D2287))</f>
        <v/>
      </c>
    </row>
    <row r="2288" hidden="1" outlineLevel="1">
      <c r="A2288" s="37" t="inlineStr"/>
      <c r="B2288" s="38" t="inlineStr">
        <is>
          <t xml:space="preserve">    ONLINE Laura Natalia Bohorquez Cuesta</t>
        </is>
      </c>
      <c r="C2288" s="39" t="n">
        <v>42000</v>
      </c>
      <c r="D2288" s="39" t="n">
        <v>42000</v>
      </c>
      <c r="E2288" s="39">
        <f>C2288-D2288</f>
        <v/>
      </c>
      <c r="F2288" s="40">
        <f>IF(D2288=0,0,E2288/ABS(D2288))</f>
        <v/>
      </c>
    </row>
    <row r="2289" hidden="1" outlineLevel="1">
      <c r="A2289" s="37" t="inlineStr"/>
      <c r="B2289" s="38" t="inlineStr">
        <is>
          <t xml:space="preserve">    ONLINE Laura Natalia Parra</t>
        </is>
      </c>
      <c r="C2289" s="39" t="n">
        <v>51000</v>
      </c>
      <c r="D2289" s="39" t="n">
        <v>51000</v>
      </c>
      <c r="E2289" s="39">
        <f>C2289-D2289</f>
        <v/>
      </c>
      <c r="F2289" s="40">
        <f>IF(D2289=0,0,E2289/ABS(D2289))</f>
        <v/>
      </c>
    </row>
    <row r="2290" hidden="1" outlineLevel="1">
      <c r="A2290" s="37" t="inlineStr"/>
      <c r="B2290" s="38" t="inlineStr">
        <is>
          <t xml:space="preserve">    ONLINE Laura Navia Prado</t>
        </is>
      </c>
      <c r="C2290" s="39" t="n">
        <v>37000</v>
      </c>
      <c r="D2290" s="39" t="n">
        <v>37000</v>
      </c>
      <c r="E2290" s="39">
        <f>C2290-D2290</f>
        <v/>
      </c>
      <c r="F2290" s="40">
        <f>IF(D2290=0,0,E2290/ABS(D2290))</f>
        <v/>
      </c>
    </row>
    <row r="2291" hidden="1" outlineLevel="1">
      <c r="A2291" s="37" t="inlineStr"/>
      <c r="B2291" s="38" t="inlineStr">
        <is>
          <t xml:space="preserve">    ONLINE Laura Ortiz</t>
        </is>
      </c>
      <c r="C2291" s="39" t="n">
        <v>60000</v>
      </c>
      <c r="D2291" s="39" t="n">
        <v>60000</v>
      </c>
      <c r="E2291" s="39">
        <f>C2291-D2291</f>
        <v/>
      </c>
      <c r="F2291" s="40">
        <f>IF(D2291=0,0,E2291/ABS(D2291))</f>
        <v/>
      </c>
    </row>
    <row r="2292" hidden="1" outlineLevel="1">
      <c r="A2292" s="37" t="inlineStr"/>
      <c r="B2292" s="38" t="inlineStr">
        <is>
          <t xml:space="preserve">    ONLINE Laura Otero Motta</t>
        </is>
      </c>
      <c r="C2292" s="39" t="n">
        <v>855400.01</v>
      </c>
      <c r="D2292" s="39" t="n">
        <v>855400.01</v>
      </c>
      <c r="E2292" s="39">
        <f>C2292-D2292</f>
        <v/>
      </c>
      <c r="F2292" s="40">
        <f>IF(D2292=0,0,E2292/ABS(D2292))</f>
        <v/>
      </c>
    </row>
    <row r="2293" hidden="1" outlineLevel="1">
      <c r="A2293" s="37" t="inlineStr"/>
      <c r="B2293" s="38" t="inlineStr">
        <is>
          <t xml:space="preserve">    ONLINE Laura Pardo</t>
        </is>
      </c>
      <c r="C2293" s="39" t="n">
        <v>444000</v>
      </c>
      <c r="D2293" s="39" t="n">
        <v>444000</v>
      </c>
      <c r="E2293" s="39">
        <f>C2293-D2293</f>
        <v/>
      </c>
      <c r="F2293" s="40">
        <f>IF(D2293=0,0,E2293/ABS(D2293))</f>
        <v/>
      </c>
    </row>
    <row r="2294" hidden="1" outlineLevel="1">
      <c r="A2294" s="37" t="inlineStr"/>
      <c r="B2294" s="38" t="inlineStr">
        <is>
          <t xml:space="preserve">    ONLINE Laura Peña</t>
        </is>
      </c>
      <c r="C2294" s="39" t="n">
        <v>53000</v>
      </c>
      <c r="D2294" s="39" t="n">
        <v>53000</v>
      </c>
      <c r="E2294" s="39">
        <f>C2294-D2294</f>
        <v/>
      </c>
      <c r="F2294" s="40">
        <f>IF(D2294=0,0,E2294/ABS(D2294))</f>
        <v/>
      </c>
    </row>
    <row r="2295" hidden="1" outlineLevel="1">
      <c r="A2295" s="37" t="inlineStr"/>
      <c r="B2295" s="38" t="inlineStr">
        <is>
          <t xml:space="preserve">    ONLINE Laura Quiroga Striedinger</t>
        </is>
      </c>
      <c r="C2295" s="39" t="n">
        <v>83000</v>
      </c>
      <c r="D2295" s="39" t="n">
        <v>83000</v>
      </c>
      <c r="E2295" s="39">
        <f>C2295-D2295</f>
        <v/>
      </c>
      <c r="F2295" s="40">
        <f>IF(D2295=0,0,E2295/ABS(D2295))</f>
        <v/>
      </c>
    </row>
    <row r="2296" hidden="1" outlineLevel="1">
      <c r="A2296" s="37" t="inlineStr"/>
      <c r="B2296" s="38" t="inlineStr">
        <is>
          <t xml:space="preserve">    ONLINE Laura Reyes Uscategui</t>
        </is>
      </c>
      <c r="C2296" s="39" t="n">
        <v>66000</v>
      </c>
      <c r="D2296" s="39" t="n">
        <v>66000</v>
      </c>
      <c r="E2296" s="39">
        <f>C2296-D2296</f>
        <v/>
      </c>
      <c r="F2296" s="40">
        <f>IF(D2296=0,0,E2296/ABS(D2296))</f>
        <v/>
      </c>
    </row>
    <row r="2297" hidden="1" outlineLevel="1">
      <c r="A2297" s="37" t="inlineStr"/>
      <c r="B2297" s="38" t="inlineStr">
        <is>
          <t xml:space="preserve">    ONLINE Laura Rodríguez</t>
        </is>
      </c>
      <c r="C2297" s="39" t="n">
        <v>40000</v>
      </c>
      <c r="D2297" s="39" t="n">
        <v>40000</v>
      </c>
      <c r="E2297" s="39">
        <f>C2297-D2297</f>
        <v/>
      </c>
      <c r="F2297" s="40">
        <f>IF(D2297=0,0,E2297/ABS(D2297))</f>
        <v/>
      </c>
    </row>
    <row r="2298" hidden="1" outlineLevel="1">
      <c r="A2298" s="37" t="inlineStr"/>
      <c r="B2298" s="38" t="inlineStr">
        <is>
          <t xml:space="preserve">    ONLINE Laura Rojas Mantilla</t>
        </is>
      </c>
      <c r="C2298" s="39" t="n">
        <v>300000</v>
      </c>
      <c r="D2298" s="39" t="n">
        <v>300000</v>
      </c>
      <c r="E2298" s="39">
        <f>C2298-D2298</f>
        <v/>
      </c>
      <c r="F2298" s="40">
        <f>IF(D2298=0,0,E2298/ABS(D2298))</f>
        <v/>
      </c>
    </row>
    <row r="2299" hidden="1" outlineLevel="1">
      <c r="A2299" s="37" t="inlineStr"/>
      <c r="B2299" s="38" t="inlineStr">
        <is>
          <t xml:space="preserve">    ONLINE Laura Rojas Ramirez</t>
        </is>
      </c>
      <c r="C2299" s="39" t="n">
        <v>57000</v>
      </c>
      <c r="D2299" s="39" t="n">
        <v>57000</v>
      </c>
      <c r="E2299" s="39">
        <f>C2299-D2299</f>
        <v/>
      </c>
      <c r="F2299" s="40">
        <f>IF(D2299=0,0,E2299/ABS(D2299))</f>
        <v/>
      </c>
    </row>
    <row r="2300" hidden="1" outlineLevel="1">
      <c r="A2300" s="37" t="inlineStr"/>
      <c r="B2300" s="38" t="inlineStr">
        <is>
          <t xml:space="preserve">    ONLINE Laura Salazar</t>
        </is>
      </c>
      <c r="C2300" s="39" t="n">
        <v>173000</v>
      </c>
      <c r="D2300" s="39" t="n">
        <v>173000</v>
      </c>
      <c r="E2300" s="39">
        <f>C2300-D2300</f>
        <v/>
      </c>
      <c r="F2300" s="40">
        <f>IF(D2300=0,0,E2300/ABS(D2300))</f>
        <v/>
      </c>
    </row>
    <row r="2301" hidden="1" outlineLevel="1">
      <c r="A2301" s="37" t="inlineStr"/>
      <c r="B2301" s="38" t="inlineStr">
        <is>
          <t xml:space="preserve">    ONLINE Laura Salazar Vélez</t>
        </is>
      </c>
      <c r="C2301" s="39" t="n">
        <v>50000</v>
      </c>
      <c r="D2301" s="39" t="n">
        <v>50000</v>
      </c>
      <c r="E2301" s="39">
        <f>C2301-D2301</f>
        <v/>
      </c>
      <c r="F2301" s="40">
        <f>IF(D2301=0,0,E2301/ABS(D2301))</f>
        <v/>
      </c>
    </row>
    <row r="2302" hidden="1" outlineLevel="1">
      <c r="A2302" s="37" t="inlineStr"/>
      <c r="B2302" s="38" t="inlineStr">
        <is>
          <t xml:space="preserve">    ONLINE Laura Saravia</t>
        </is>
      </c>
      <c r="C2302" s="39" t="n">
        <v>35000</v>
      </c>
      <c r="D2302" s="39" t="n">
        <v>35000</v>
      </c>
      <c r="E2302" s="39">
        <f>C2302-D2302</f>
        <v/>
      </c>
      <c r="F2302" s="40">
        <f>IF(D2302=0,0,E2302/ABS(D2302))</f>
        <v/>
      </c>
    </row>
    <row r="2303" hidden="1" outlineLevel="1">
      <c r="A2303" s="37" t="inlineStr"/>
      <c r="B2303" s="38" t="inlineStr">
        <is>
          <t xml:space="preserve">    ONLINE Laura Sofia Thomas</t>
        </is>
      </c>
      <c r="C2303" s="39" t="n">
        <v>409000</v>
      </c>
      <c r="D2303" s="39" t="n">
        <v>409000</v>
      </c>
      <c r="E2303" s="39">
        <f>C2303-D2303</f>
        <v/>
      </c>
      <c r="F2303" s="40">
        <f>IF(D2303=0,0,E2303/ABS(D2303))</f>
        <v/>
      </c>
    </row>
    <row r="2304" hidden="1" outlineLevel="1">
      <c r="A2304" s="37" t="inlineStr"/>
      <c r="B2304" s="38" t="inlineStr">
        <is>
          <t xml:space="preserve">    ONLINE Laura Sofia Vallejo Gomez</t>
        </is>
      </c>
      <c r="C2304" s="39" t="n">
        <v>50000</v>
      </c>
      <c r="D2304" s="39" t="n">
        <v>50000</v>
      </c>
      <c r="E2304" s="39">
        <f>C2304-D2304</f>
        <v/>
      </c>
      <c r="F2304" s="40">
        <f>IF(D2304=0,0,E2304/ABS(D2304))</f>
        <v/>
      </c>
    </row>
    <row r="2305" hidden="1" outlineLevel="1">
      <c r="A2305" s="37" t="inlineStr"/>
      <c r="B2305" s="38" t="inlineStr">
        <is>
          <t xml:space="preserve">    ONLINE Laura Sofía Marín Mendoza</t>
        </is>
      </c>
      <c r="C2305" s="39" t="n">
        <v>50000</v>
      </c>
      <c r="D2305" s="39" t="n">
        <v>50000</v>
      </c>
      <c r="E2305" s="39">
        <f>C2305-D2305</f>
        <v/>
      </c>
      <c r="F2305" s="40">
        <f>IF(D2305=0,0,E2305/ABS(D2305))</f>
        <v/>
      </c>
    </row>
    <row r="2306" hidden="1" outlineLevel="1">
      <c r="A2306" s="37" t="inlineStr"/>
      <c r="B2306" s="38" t="inlineStr">
        <is>
          <t xml:space="preserve">    ONLINE Laura Sosa</t>
        </is>
      </c>
      <c r="C2306" s="39" t="n">
        <v>609000</v>
      </c>
      <c r="D2306" s="39" t="n">
        <v>609000</v>
      </c>
      <c r="E2306" s="39">
        <f>C2306-D2306</f>
        <v/>
      </c>
      <c r="F2306" s="40">
        <f>IF(D2306=0,0,E2306/ABS(D2306))</f>
        <v/>
      </c>
    </row>
    <row r="2307" hidden="1" outlineLevel="1">
      <c r="A2307" s="37" t="inlineStr"/>
      <c r="B2307" s="38" t="inlineStr">
        <is>
          <t xml:space="preserve">    ONLINE Laura Spataro</t>
        </is>
      </c>
      <c r="C2307" s="39" t="n">
        <v>35000</v>
      </c>
      <c r="D2307" s="39" t="n">
        <v>35000</v>
      </c>
      <c r="E2307" s="39">
        <f>C2307-D2307</f>
        <v/>
      </c>
      <c r="F2307" s="40">
        <f>IF(D2307=0,0,E2307/ABS(D2307))</f>
        <v/>
      </c>
    </row>
    <row r="2308" hidden="1" outlineLevel="1">
      <c r="A2308" s="37" t="inlineStr"/>
      <c r="B2308" s="38" t="inlineStr">
        <is>
          <t xml:space="preserve">    ONLINE Laura Suarez</t>
        </is>
      </c>
      <c r="C2308" s="39" t="n">
        <v>40000</v>
      </c>
      <c r="D2308" s="39" t="n">
        <v>40000</v>
      </c>
      <c r="E2308" s="39">
        <f>C2308-D2308</f>
        <v/>
      </c>
      <c r="F2308" s="40">
        <f>IF(D2308=0,0,E2308/ABS(D2308))</f>
        <v/>
      </c>
    </row>
    <row r="2309" hidden="1" outlineLevel="1">
      <c r="A2309" s="37" t="inlineStr"/>
      <c r="B2309" s="38" t="inlineStr">
        <is>
          <t xml:space="preserve">    ONLINE Laura Tafur</t>
        </is>
      </c>
      <c r="C2309" s="39" t="n">
        <v>45000</v>
      </c>
      <c r="D2309" s="39" t="n">
        <v>45000</v>
      </c>
      <c r="E2309" s="39">
        <f>C2309-D2309</f>
        <v/>
      </c>
      <c r="F2309" s="40">
        <f>IF(D2309=0,0,E2309/ABS(D2309))</f>
        <v/>
      </c>
    </row>
    <row r="2310" hidden="1" outlineLevel="1">
      <c r="A2310" s="37" t="inlineStr"/>
      <c r="B2310" s="38" t="inlineStr">
        <is>
          <t xml:space="preserve">    ONLINE Laura Tisnes</t>
        </is>
      </c>
      <c r="C2310" s="39" t="n">
        <v>35000</v>
      </c>
      <c r="D2310" s="39" t="n">
        <v>35000</v>
      </c>
      <c r="E2310" s="39">
        <f>C2310-D2310</f>
        <v/>
      </c>
      <c r="F2310" s="40">
        <f>IF(D2310=0,0,E2310/ABS(D2310))</f>
        <v/>
      </c>
    </row>
    <row r="2311" hidden="1" outlineLevel="1">
      <c r="A2311" s="37" t="inlineStr"/>
      <c r="B2311" s="38" t="inlineStr">
        <is>
          <t xml:space="preserve">    ONLINE Laura Trujillo</t>
        </is>
      </c>
      <c r="C2311" s="39" t="n">
        <v>164000</v>
      </c>
      <c r="D2311" s="39" t="n">
        <v>164000</v>
      </c>
      <c r="E2311" s="39">
        <f>C2311-D2311</f>
        <v/>
      </c>
      <c r="F2311" s="40">
        <f>IF(D2311=0,0,E2311/ABS(D2311))</f>
        <v/>
      </c>
    </row>
    <row r="2312" hidden="1" outlineLevel="1">
      <c r="A2312" s="37" t="inlineStr"/>
      <c r="B2312" s="38" t="inlineStr">
        <is>
          <t xml:space="preserve">    ONLINE Laura Vega Garcia</t>
        </is>
      </c>
      <c r="C2312" s="39" t="n">
        <v>271000</v>
      </c>
      <c r="D2312" s="39" t="n">
        <v>271000</v>
      </c>
      <c r="E2312" s="39">
        <f>C2312-D2312</f>
        <v/>
      </c>
      <c r="F2312" s="40">
        <f>IF(D2312=0,0,E2312/ABS(D2312))</f>
        <v/>
      </c>
    </row>
    <row r="2313" hidden="1" outlineLevel="1">
      <c r="A2313" s="37" t="inlineStr"/>
      <c r="B2313" s="38" t="inlineStr">
        <is>
          <t xml:space="preserve">    ONLINE Laura Velez</t>
        </is>
      </c>
      <c r="C2313" s="39" t="n">
        <v>60000</v>
      </c>
      <c r="D2313" s="39" t="n">
        <v>60000</v>
      </c>
      <c r="E2313" s="39">
        <f>C2313-D2313</f>
        <v/>
      </c>
      <c r="F2313" s="40">
        <f>IF(D2313=0,0,E2313/ABS(D2313))</f>
        <v/>
      </c>
    </row>
    <row r="2314" hidden="1" outlineLevel="1">
      <c r="A2314" s="37" t="inlineStr"/>
      <c r="B2314" s="38" t="inlineStr">
        <is>
          <t xml:space="preserve">    ONLINE Laura Victoria Valencia guerao</t>
        </is>
      </c>
      <c r="C2314" s="39" t="n">
        <v>180000</v>
      </c>
      <c r="D2314" s="39" t="n">
        <v>180000</v>
      </c>
      <c r="E2314" s="39">
        <f>C2314-D2314</f>
        <v/>
      </c>
      <c r="F2314" s="40">
        <f>IF(D2314=0,0,E2314/ABS(D2314))</f>
        <v/>
      </c>
    </row>
    <row r="2315" hidden="1" outlineLevel="1">
      <c r="A2315" s="37" t="inlineStr"/>
      <c r="B2315" s="38" t="inlineStr">
        <is>
          <t xml:space="preserve">    ONLINE Laura Villa Catamuscay</t>
        </is>
      </c>
      <c r="C2315" s="39" t="n">
        <v>129000</v>
      </c>
      <c r="D2315" s="39" t="n">
        <v>129000</v>
      </c>
      <c r="E2315" s="39">
        <f>C2315-D2315</f>
        <v/>
      </c>
      <c r="F2315" s="40">
        <f>IF(D2315=0,0,E2315/ABS(D2315))</f>
        <v/>
      </c>
    </row>
    <row r="2316" hidden="1" outlineLevel="1">
      <c r="A2316" s="37" t="inlineStr"/>
      <c r="B2316" s="38" t="inlineStr">
        <is>
          <t xml:space="preserve">    ONLINE Laura Ximena Cruz Zuñiga</t>
        </is>
      </c>
      <c r="C2316" s="39" t="n">
        <v>114000</v>
      </c>
      <c r="D2316" s="39" t="n">
        <v>114000</v>
      </c>
      <c r="E2316" s="39">
        <f>C2316-D2316</f>
        <v/>
      </c>
      <c r="F2316" s="40">
        <f>IF(D2316=0,0,E2316/ABS(D2316))</f>
        <v/>
      </c>
    </row>
    <row r="2317" hidden="1" outlineLevel="1">
      <c r="A2317" s="37" t="inlineStr"/>
      <c r="B2317" s="38" t="inlineStr">
        <is>
          <t xml:space="preserve">    ONLINE Laura Zuluaga Restrepo</t>
        </is>
      </c>
      <c r="C2317" s="39" t="n">
        <v>100000</v>
      </c>
      <c r="D2317" s="39" t="n">
        <v>100000</v>
      </c>
      <c r="E2317" s="39">
        <f>C2317-D2317</f>
        <v/>
      </c>
      <c r="F2317" s="40">
        <f>IF(D2317=0,0,E2317/ABS(D2317))</f>
        <v/>
      </c>
    </row>
    <row r="2318" hidden="1" outlineLevel="1">
      <c r="A2318" s="37" t="inlineStr"/>
      <c r="B2318" s="38" t="inlineStr">
        <is>
          <t xml:space="preserve">    ONLINE Laura mendoza salcedo</t>
        </is>
      </c>
      <c r="C2318" s="39" t="n">
        <v>57000</v>
      </c>
      <c r="D2318" s="39" t="n">
        <v>57000</v>
      </c>
      <c r="E2318" s="39">
        <f>C2318-D2318</f>
        <v/>
      </c>
      <c r="F2318" s="40">
        <f>IF(D2318=0,0,E2318/ABS(D2318))</f>
        <v/>
      </c>
    </row>
    <row r="2319" hidden="1" outlineLevel="1">
      <c r="A2319" s="37" t="inlineStr"/>
      <c r="B2319" s="38" t="inlineStr">
        <is>
          <t xml:space="preserve">    ONLINE Laura sanchez</t>
        </is>
      </c>
      <c r="C2319" s="39" t="n">
        <v>149000</v>
      </c>
      <c r="D2319" s="39" t="n">
        <v>149000</v>
      </c>
      <c r="E2319" s="39">
        <f>C2319-D2319</f>
        <v/>
      </c>
      <c r="F2319" s="40">
        <f>IF(D2319=0,0,E2319/ABS(D2319))</f>
        <v/>
      </c>
    </row>
    <row r="2320" hidden="1" outlineLevel="1">
      <c r="A2320" s="37" t="inlineStr"/>
      <c r="B2320" s="38" t="inlineStr">
        <is>
          <t xml:space="preserve">    ONLINE Leandro Varrla</t>
        </is>
      </c>
      <c r="C2320" s="39" t="n">
        <v>146000</v>
      </c>
      <c r="D2320" s="39" t="n">
        <v>146000</v>
      </c>
      <c r="E2320" s="39">
        <f>C2320-D2320</f>
        <v/>
      </c>
      <c r="F2320" s="40">
        <f>IF(D2320=0,0,E2320/ABS(D2320))</f>
        <v/>
      </c>
    </row>
    <row r="2321" hidden="1" outlineLevel="1">
      <c r="A2321" s="37" t="inlineStr"/>
      <c r="B2321" s="38" t="inlineStr">
        <is>
          <t xml:space="preserve">    ONLINE Leibniz Silva</t>
        </is>
      </c>
      <c r="C2321" s="39" t="n">
        <v>210004.59</v>
      </c>
      <c r="D2321" s="39" t="n">
        <v>210004.59</v>
      </c>
      <c r="E2321" s="39">
        <f>C2321-D2321</f>
        <v/>
      </c>
      <c r="F2321" s="40">
        <f>IF(D2321=0,0,E2321/ABS(D2321))</f>
        <v/>
      </c>
    </row>
    <row r="2322" hidden="1" outlineLevel="1">
      <c r="A2322" s="37" t="inlineStr"/>
      <c r="B2322" s="38" t="inlineStr">
        <is>
          <t xml:space="preserve">    ONLINE Leidi Lara</t>
        </is>
      </c>
      <c r="C2322" s="39" t="n">
        <v>80000</v>
      </c>
      <c r="D2322" s="39" t="n">
        <v>80000</v>
      </c>
      <c r="E2322" s="39">
        <f>C2322-D2322</f>
        <v/>
      </c>
      <c r="F2322" s="40">
        <f>IF(D2322=0,0,E2322/ABS(D2322))</f>
        <v/>
      </c>
    </row>
    <row r="2323" hidden="1" outlineLevel="1">
      <c r="A2323" s="37" t="inlineStr"/>
      <c r="B2323" s="38" t="inlineStr">
        <is>
          <t xml:space="preserve">    ONLINE Leidy Arbelaez</t>
        </is>
      </c>
      <c r="C2323" s="39" t="n">
        <v>53000</v>
      </c>
      <c r="D2323" s="39" t="n">
        <v>53000</v>
      </c>
      <c r="E2323" s="39">
        <f>C2323-D2323</f>
        <v/>
      </c>
      <c r="F2323" s="40">
        <f>IF(D2323=0,0,E2323/ABS(D2323))</f>
        <v/>
      </c>
    </row>
    <row r="2324" hidden="1" outlineLevel="1">
      <c r="A2324" s="37" t="inlineStr"/>
      <c r="B2324" s="38" t="inlineStr">
        <is>
          <t xml:space="preserve">    ONLINE Leidy Avellaneda</t>
        </is>
      </c>
      <c r="C2324" s="39" t="n">
        <v>120000</v>
      </c>
      <c r="D2324" s="39" t="n">
        <v>120000</v>
      </c>
      <c r="E2324" s="39">
        <f>C2324-D2324</f>
        <v/>
      </c>
      <c r="F2324" s="40">
        <f>IF(D2324=0,0,E2324/ABS(D2324))</f>
        <v/>
      </c>
    </row>
    <row r="2325" hidden="1" outlineLevel="1">
      <c r="A2325" s="37" t="inlineStr"/>
      <c r="B2325" s="38" t="inlineStr">
        <is>
          <t xml:space="preserve">    ONLINE Leidy Diana Ceferino Gordillo</t>
        </is>
      </c>
      <c r="C2325" s="39" t="n">
        <v>38000</v>
      </c>
      <c r="D2325" s="39" t="n">
        <v>38000</v>
      </c>
      <c r="E2325" s="39">
        <f>C2325-D2325</f>
        <v/>
      </c>
      <c r="F2325" s="40">
        <f>IF(D2325=0,0,E2325/ABS(D2325))</f>
        <v/>
      </c>
    </row>
    <row r="2326" hidden="1" outlineLevel="1">
      <c r="A2326" s="37" t="inlineStr"/>
      <c r="B2326" s="38" t="inlineStr">
        <is>
          <t xml:space="preserve">    ONLINE Leidy Gutierrez</t>
        </is>
      </c>
      <c r="C2326" s="39" t="n">
        <v>105000</v>
      </c>
      <c r="D2326" s="39" t="n">
        <v>105000</v>
      </c>
      <c r="E2326" s="39">
        <f>C2326-D2326</f>
        <v/>
      </c>
      <c r="F2326" s="40">
        <f>IF(D2326=0,0,E2326/ABS(D2326))</f>
        <v/>
      </c>
    </row>
    <row r="2327" hidden="1" outlineLevel="1">
      <c r="A2327" s="37" t="inlineStr"/>
      <c r="B2327" s="38" t="inlineStr">
        <is>
          <t xml:space="preserve">    ONLINE Leidy Guzmán Moreno</t>
        </is>
      </c>
      <c r="C2327" s="39" t="n">
        <v>72000</v>
      </c>
      <c r="D2327" s="39" t="n">
        <v>72000</v>
      </c>
      <c r="E2327" s="39">
        <f>C2327-D2327</f>
        <v/>
      </c>
      <c r="F2327" s="40">
        <f>IF(D2327=0,0,E2327/ABS(D2327))</f>
        <v/>
      </c>
    </row>
    <row r="2328" hidden="1" outlineLevel="1">
      <c r="A2328" s="37" t="inlineStr"/>
      <c r="B2328" s="38" t="inlineStr">
        <is>
          <t xml:space="preserve">    ONLINE Leidy Johanna Gutierrez Diaz</t>
        </is>
      </c>
      <c r="C2328" s="39" t="n">
        <v>407400</v>
      </c>
      <c r="D2328" s="39" t="n">
        <v>407400</v>
      </c>
      <c r="E2328" s="39">
        <f>C2328-D2328</f>
        <v/>
      </c>
      <c r="F2328" s="40">
        <f>IF(D2328=0,0,E2328/ABS(D2328))</f>
        <v/>
      </c>
    </row>
    <row r="2329" hidden="1" outlineLevel="1">
      <c r="A2329" s="37" t="inlineStr"/>
      <c r="B2329" s="38" t="inlineStr">
        <is>
          <t xml:space="preserve">    ONLINE Leidy Mahecha</t>
        </is>
      </c>
      <c r="C2329" s="39" t="n">
        <v>50000</v>
      </c>
      <c r="D2329" s="39" t="n">
        <v>50000</v>
      </c>
      <c r="E2329" s="39">
        <f>C2329-D2329</f>
        <v/>
      </c>
      <c r="F2329" s="40">
        <f>IF(D2329=0,0,E2329/ABS(D2329))</f>
        <v/>
      </c>
    </row>
    <row r="2330" hidden="1" outlineLevel="1">
      <c r="A2330" s="37" t="inlineStr"/>
      <c r="B2330" s="38" t="inlineStr">
        <is>
          <t xml:space="preserve">    ONLINE Leidy Martinez</t>
        </is>
      </c>
      <c r="C2330" s="39" t="n">
        <v>40000</v>
      </c>
      <c r="D2330" s="39" t="n">
        <v>40000</v>
      </c>
      <c r="E2330" s="39">
        <f>C2330-D2330</f>
        <v/>
      </c>
      <c r="F2330" s="40">
        <f>IF(D2330=0,0,E2330/ABS(D2330))</f>
        <v/>
      </c>
    </row>
    <row r="2331" hidden="1" outlineLevel="1">
      <c r="A2331" s="37" t="inlineStr"/>
      <c r="B2331" s="38" t="inlineStr">
        <is>
          <t xml:space="preserve">    ONLINE Leidy Rocha</t>
        </is>
      </c>
      <c r="C2331" s="39" t="n">
        <v>101000</v>
      </c>
      <c r="D2331" s="39" t="n">
        <v>101000</v>
      </c>
      <c r="E2331" s="39">
        <f>C2331-D2331</f>
        <v/>
      </c>
      <c r="F2331" s="40">
        <f>IF(D2331=0,0,E2331/ABS(D2331))</f>
        <v/>
      </c>
    </row>
    <row r="2332" hidden="1" outlineLevel="1">
      <c r="A2332" s="37" t="inlineStr"/>
      <c r="B2332" s="38" t="inlineStr">
        <is>
          <t xml:space="preserve">    ONLINE Leidy Viviana Martinez</t>
        </is>
      </c>
      <c r="C2332" s="39" t="n">
        <v>342000</v>
      </c>
      <c r="D2332" s="39" t="n">
        <v>342000</v>
      </c>
      <c r="E2332" s="39">
        <f>C2332-D2332</f>
        <v/>
      </c>
      <c r="F2332" s="40">
        <f>IF(D2332=0,0,E2332/ABS(D2332))</f>
        <v/>
      </c>
    </row>
    <row r="2333" hidden="1" outlineLevel="1">
      <c r="A2333" s="37" t="inlineStr"/>
      <c r="B2333" s="38" t="inlineStr">
        <is>
          <t xml:space="preserve">    ONLINE Leidy lorena Restrepo</t>
        </is>
      </c>
      <c r="C2333" s="39" t="n">
        <v>50000</v>
      </c>
      <c r="D2333" s="39" t="n">
        <v>50000</v>
      </c>
      <c r="E2333" s="39">
        <f>C2333-D2333</f>
        <v/>
      </c>
      <c r="F2333" s="40">
        <f>IF(D2333=0,0,E2333/ABS(D2333))</f>
        <v/>
      </c>
    </row>
    <row r="2334" hidden="1" outlineLevel="1">
      <c r="A2334" s="37" t="inlineStr"/>
      <c r="B2334" s="38" t="inlineStr">
        <is>
          <t xml:space="preserve">    ONLINE Lenis Collantes</t>
        </is>
      </c>
      <c r="C2334" s="39" t="n">
        <v>120000</v>
      </c>
      <c r="D2334" s="39" t="n">
        <v>120000</v>
      </c>
      <c r="E2334" s="39">
        <f>C2334-D2334</f>
        <v/>
      </c>
      <c r="F2334" s="40">
        <f>IF(D2334=0,0,E2334/ABS(D2334))</f>
        <v/>
      </c>
    </row>
    <row r="2335" hidden="1" outlineLevel="1">
      <c r="A2335" s="37" t="inlineStr"/>
      <c r="B2335" s="38" t="inlineStr">
        <is>
          <t xml:space="preserve">    ONLINE Lenny Johana Montoya</t>
        </is>
      </c>
      <c r="C2335" s="39" t="n">
        <v>70000</v>
      </c>
      <c r="D2335" s="39" t="n">
        <v>70000</v>
      </c>
      <c r="E2335" s="39">
        <f>C2335-D2335</f>
        <v/>
      </c>
      <c r="F2335" s="40">
        <f>IF(D2335=0,0,E2335/ABS(D2335))</f>
        <v/>
      </c>
    </row>
    <row r="2336" hidden="1" outlineLevel="1">
      <c r="A2336" s="37" t="inlineStr"/>
      <c r="B2336" s="38" t="inlineStr">
        <is>
          <t xml:space="preserve">    ONLINE Leonardo Carrillo torres</t>
        </is>
      </c>
      <c r="C2336" s="39" t="n">
        <v>240000</v>
      </c>
      <c r="D2336" s="39" t="n">
        <v>240000</v>
      </c>
      <c r="E2336" s="39">
        <f>C2336-D2336</f>
        <v/>
      </c>
      <c r="F2336" s="40">
        <f>IF(D2336=0,0,E2336/ABS(D2336))</f>
        <v/>
      </c>
    </row>
    <row r="2337" hidden="1" outlineLevel="1">
      <c r="A2337" s="37" t="inlineStr"/>
      <c r="B2337" s="38" t="inlineStr">
        <is>
          <t xml:space="preserve">    ONLINE Leonardo Hernández Pico</t>
        </is>
      </c>
      <c r="C2337" s="39" t="n">
        <v>120000</v>
      </c>
      <c r="D2337" s="39" t="n">
        <v>120000</v>
      </c>
      <c r="E2337" s="39">
        <f>C2337-D2337</f>
        <v/>
      </c>
      <c r="F2337" s="40">
        <f>IF(D2337=0,0,E2337/ABS(D2337))</f>
        <v/>
      </c>
    </row>
    <row r="2338" hidden="1" outlineLevel="1">
      <c r="A2338" s="37" t="inlineStr"/>
      <c r="B2338" s="38" t="inlineStr">
        <is>
          <t xml:space="preserve">    ONLINE Leonardo Sepulveda</t>
        </is>
      </c>
      <c r="C2338" s="39" t="n">
        <v>150000</v>
      </c>
      <c r="D2338" s="39" t="n">
        <v>150000</v>
      </c>
      <c r="E2338" s="39">
        <f>C2338-D2338</f>
        <v/>
      </c>
      <c r="F2338" s="40">
        <f>IF(D2338=0,0,E2338/ABS(D2338))</f>
        <v/>
      </c>
    </row>
    <row r="2339" hidden="1" outlineLevel="1">
      <c r="A2339" s="37" t="inlineStr"/>
      <c r="B2339" s="38" t="inlineStr">
        <is>
          <t xml:space="preserve">    ONLINE Leoncio Rodriguez Quiñones</t>
        </is>
      </c>
      <c r="C2339" s="39" t="n">
        <v>77700</v>
      </c>
      <c r="D2339" s="39" t="n">
        <v>77700</v>
      </c>
      <c r="E2339" s="39">
        <f>C2339-D2339</f>
        <v/>
      </c>
      <c r="F2339" s="40">
        <f>IF(D2339=0,0,E2339/ABS(D2339))</f>
        <v/>
      </c>
    </row>
    <row r="2340" hidden="1" outlineLevel="1">
      <c r="A2340" s="37" t="inlineStr"/>
      <c r="B2340" s="38" t="inlineStr">
        <is>
          <t xml:space="preserve">    ONLINE Leonor Florez Garcia</t>
        </is>
      </c>
      <c r="C2340" s="39" t="n">
        <v>222000</v>
      </c>
      <c r="D2340" s="39" t="n">
        <v>222000</v>
      </c>
      <c r="E2340" s="39">
        <f>C2340-D2340</f>
        <v/>
      </c>
      <c r="F2340" s="40">
        <f>IF(D2340=0,0,E2340/ABS(D2340))</f>
        <v/>
      </c>
    </row>
    <row r="2341" hidden="1" outlineLevel="1">
      <c r="A2341" s="37" t="inlineStr"/>
      <c r="B2341" s="38" t="inlineStr">
        <is>
          <t xml:space="preserve">    ONLINE Leonys López conde</t>
        </is>
      </c>
      <c r="C2341" s="39" t="n">
        <v>39000</v>
      </c>
      <c r="D2341" s="39" t="n">
        <v>39000</v>
      </c>
      <c r="E2341" s="39">
        <f>C2341-D2341</f>
        <v/>
      </c>
      <c r="F2341" s="40">
        <f>IF(D2341=0,0,E2341/ABS(D2341))</f>
        <v/>
      </c>
    </row>
    <row r="2342" hidden="1" outlineLevel="1">
      <c r="A2342" s="37" t="inlineStr"/>
      <c r="B2342" s="38" t="inlineStr">
        <is>
          <t xml:space="preserve">    ONLINE Leslie Rueda</t>
        </is>
      </c>
      <c r="C2342" s="39" t="n">
        <v>267500</v>
      </c>
      <c r="D2342" s="39" t="n">
        <v>267500</v>
      </c>
      <c r="E2342" s="39">
        <f>C2342-D2342</f>
        <v/>
      </c>
      <c r="F2342" s="40">
        <f>IF(D2342=0,0,E2342/ABS(D2342))</f>
        <v/>
      </c>
    </row>
    <row r="2343" hidden="1" outlineLevel="1">
      <c r="A2343" s="37" t="inlineStr"/>
      <c r="B2343" s="38" t="inlineStr">
        <is>
          <t xml:space="preserve">    ONLINE Leydy Yohana Restrepo mayorga</t>
        </is>
      </c>
      <c r="C2343" s="39" t="n">
        <v>120000</v>
      </c>
      <c r="D2343" s="39" t="n">
        <v>120000</v>
      </c>
      <c r="E2343" s="39">
        <f>C2343-D2343</f>
        <v/>
      </c>
      <c r="F2343" s="40">
        <f>IF(D2343=0,0,E2343/ABS(D2343))</f>
        <v/>
      </c>
    </row>
    <row r="2344" hidden="1" outlineLevel="1">
      <c r="A2344" s="37" t="inlineStr"/>
      <c r="B2344" s="38" t="inlineStr">
        <is>
          <t xml:space="preserve">    ONLINE Leyla Redondo</t>
        </is>
      </c>
      <c r="C2344" s="39" t="n">
        <v>50000</v>
      </c>
      <c r="D2344" s="39" t="n">
        <v>50000</v>
      </c>
      <c r="E2344" s="39">
        <f>C2344-D2344</f>
        <v/>
      </c>
      <c r="F2344" s="40">
        <f>IF(D2344=0,0,E2344/ABS(D2344))</f>
        <v/>
      </c>
    </row>
    <row r="2345" hidden="1" outlineLevel="1">
      <c r="A2345" s="37" t="inlineStr"/>
      <c r="B2345" s="38" t="inlineStr">
        <is>
          <t xml:space="preserve">    ONLINE Lhady johanna Rios salazar</t>
        </is>
      </c>
      <c r="C2345" s="39" t="n">
        <v>120000</v>
      </c>
      <c r="D2345" s="39" t="n">
        <v>120000</v>
      </c>
      <c r="E2345" s="39">
        <f>C2345-D2345</f>
        <v/>
      </c>
      <c r="F2345" s="40">
        <f>IF(D2345=0,0,E2345/ABS(D2345))</f>
        <v/>
      </c>
    </row>
    <row r="2346" hidden="1" outlineLevel="1">
      <c r="A2346" s="37" t="inlineStr"/>
      <c r="B2346" s="38" t="inlineStr">
        <is>
          <t xml:space="preserve">    ONLINE Libia Agudelo</t>
        </is>
      </c>
      <c r="C2346" s="39" t="n">
        <v>295000</v>
      </c>
      <c r="D2346" s="39" t="n">
        <v>295000</v>
      </c>
      <c r="E2346" s="39">
        <f>C2346-D2346</f>
        <v/>
      </c>
      <c r="F2346" s="40">
        <f>IF(D2346=0,0,E2346/ABS(D2346))</f>
        <v/>
      </c>
    </row>
    <row r="2347" hidden="1" outlineLevel="1">
      <c r="A2347" s="37" t="inlineStr"/>
      <c r="B2347" s="38" t="inlineStr">
        <is>
          <t xml:space="preserve">    ONLINE Libia Moreno Hernández</t>
        </is>
      </c>
      <c r="C2347" s="39" t="n">
        <v>40000</v>
      </c>
      <c r="D2347" s="39" t="n">
        <v>40000</v>
      </c>
      <c r="E2347" s="39">
        <f>C2347-D2347</f>
        <v/>
      </c>
      <c r="F2347" s="40">
        <f>IF(D2347=0,0,E2347/ABS(D2347))</f>
        <v/>
      </c>
    </row>
    <row r="2348" hidden="1" outlineLevel="1">
      <c r="A2348" s="37" t="inlineStr"/>
      <c r="B2348" s="38" t="inlineStr">
        <is>
          <t xml:space="preserve">    ONLINE Licet Lucía Reyes Argumedo</t>
        </is>
      </c>
      <c r="C2348" s="39" t="n">
        <v>38000</v>
      </c>
      <c r="D2348" s="39" t="n">
        <v>38000</v>
      </c>
      <c r="E2348" s="39">
        <f>C2348-D2348</f>
        <v/>
      </c>
      <c r="F2348" s="40">
        <f>IF(D2348=0,0,E2348/ABS(D2348))</f>
        <v/>
      </c>
    </row>
    <row r="2349" hidden="1" outlineLevel="1">
      <c r="A2349" s="37" t="inlineStr"/>
      <c r="B2349" s="38" t="inlineStr">
        <is>
          <t xml:space="preserve">    ONLINE Lida Gutierrez</t>
        </is>
      </c>
      <c r="C2349" s="39" t="n">
        <v>93000</v>
      </c>
      <c r="D2349" s="39" t="n">
        <v>93000</v>
      </c>
      <c r="E2349" s="39">
        <f>C2349-D2349</f>
        <v/>
      </c>
      <c r="F2349" s="40">
        <f>IF(D2349=0,0,E2349/ABS(D2349))</f>
        <v/>
      </c>
    </row>
    <row r="2350" hidden="1" outlineLevel="1">
      <c r="A2350" s="37" t="inlineStr"/>
      <c r="B2350" s="38" t="inlineStr">
        <is>
          <t xml:space="preserve">    ONLINE Lidia Rojas</t>
        </is>
      </c>
      <c r="C2350" s="39" t="n">
        <v>70000</v>
      </c>
      <c r="D2350" s="39" t="n">
        <v>70000</v>
      </c>
      <c r="E2350" s="39">
        <f>C2350-D2350</f>
        <v/>
      </c>
      <c r="F2350" s="40">
        <f>IF(D2350=0,0,E2350/ABS(D2350))</f>
        <v/>
      </c>
    </row>
    <row r="2351" hidden="1" outlineLevel="1">
      <c r="A2351" s="37" t="inlineStr"/>
      <c r="B2351" s="38" t="inlineStr">
        <is>
          <t xml:space="preserve">    ONLINE Ligia Camacho Buitrago</t>
        </is>
      </c>
      <c r="C2351" s="39" t="n">
        <v>50000</v>
      </c>
      <c r="D2351" s="39" t="n">
        <v>50000</v>
      </c>
      <c r="E2351" s="39">
        <f>C2351-D2351</f>
        <v/>
      </c>
      <c r="F2351" s="40">
        <f>IF(D2351=0,0,E2351/ABS(D2351))</f>
        <v/>
      </c>
    </row>
    <row r="2352" hidden="1" outlineLevel="1">
      <c r="A2352" s="37" t="inlineStr"/>
      <c r="B2352" s="38" t="inlineStr">
        <is>
          <t xml:space="preserve">    ONLINE Ligia Estrada</t>
        </is>
      </c>
      <c r="C2352" s="39" t="n">
        <v>50000</v>
      </c>
      <c r="D2352" s="39" t="n">
        <v>50000</v>
      </c>
      <c r="E2352" s="39">
        <f>C2352-D2352</f>
        <v/>
      </c>
      <c r="F2352" s="40">
        <f>IF(D2352=0,0,E2352/ABS(D2352))</f>
        <v/>
      </c>
    </row>
    <row r="2353" hidden="1" outlineLevel="1">
      <c r="A2353" s="37" t="inlineStr"/>
      <c r="B2353" s="38" t="inlineStr">
        <is>
          <t xml:space="preserve">    ONLINE Lilia Patricia Avila</t>
        </is>
      </c>
      <c r="C2353" s="39" t="n">
        <v>233000</v>
      </c>
      <c r="D2353" s="39" t="n">
        <v>233000</v>
      </c>
      <c r="E2353" s="39">
        <f>C2353-D2353</f>
        <v/>
      </c>
      <c r="F2353" s="40">
        <f>IF(D2353=0,0,E2353/ABS(D2353))</f>
        <v/>
      </c>
    </row>
    <row r="2354" hidden="1" outlineLevel="1">
      <c r="A2354" s="37" t="inlineStr"/>
      <c r="B2354" s="38" t="inlineStr">
        <is>
          <t xml:space="preserve">    ONLINE Liliana Avellaneda Barbosa</t>
        </is>
      </c>
      <c r="C2354" s="39" t="n">
        <v>1119899.98</v>
      </c>
      <c r="D2354" s="39" t="n">
        <v>1119899.98</v>
      </c>
      <c r="E2354" s="39">
        <f>C2354-D2354</f>
        <v/>
      </c>
      <c r="F2354" s="40">
        <f>IF(D2354=0,0,E2354/ABS(D2354))</f>
        <v/>
      </c>
    </row>
    <row r="2355" hidden="1" outlineLevel="1">
      <c r="A2355" s="37" t="inlineStr"/>
      <c r="B2355" s="38" t="inlineStr">
        <is>
          <t xml:space="preserve">    ONLINE Liliana Ayala Quiñonez</t>
        </is>
      </c>
      <c r="C2355" s="39" t="n">
        <v>794000</v>
      </c>
      <c r="D2355" s="39" t="n">
        <v>794000</v>
      </c>
      <c r="E2355" s="39">
        <f>C2355-D2355</f>
        <v/>
      </c>
      <c r="F2355" s="40">
        <f>IF(D2355=0,0,E2355/ABS(D2355))</f>
        <v/>
      </c>
    </row>
    <row r="2356" hidden="1" outlineLevel="1">
      <c r="A2356" s="37" t="inlineStr"/>
      <c r="B2356" s="38" t="inlineStr">
        <is>
          <t xml:space="preserve">    ONLINE Liliana Boton</t>
        </is>
      </c>
      <c r="C2356" s="39" t="n">
        <v>106000</v>
      </c>
      <c r="D2356" s="39" t="n">
        <v>106000</v>
      </c>
      <c r="E2356" s="39">
        <f>C2356-D2356</f>
        <v/>
      </c>
      <c r="F2356" s="40">
        <f>IF(D2356=0,0,E2356/ABS(D2356))</f>
        <v/>
      </c>
    </row>
    <row r="2357" hidden="1" outlineLevel="1">
      <c r="A2357" s="37" t="inlineStr"/>
      <c r="B2357" s="38" t="inlineStr">
        <is>
          <t xml:space="preserve">    ONLINE Liliana Caro</t>
        </is>
      </c>
      <c r="C2357" s="39" t="n">
        <v>189000</v>
      </c>
      <c r="D2357" s="39" t="n">
        <v>189000</v>
      </c>
      <c r="E2357" s="39">
        <f>C2357-D2357</f>
        <v/>
      </c>
      <c r="F2357" s="40">
        <f>IF(D2357=0,0,E2357/ABS(D2357))</f>
        <v/>
      </c>
    </row>
    <row r="2358" hidden="1" outlineLevel="1">
      <c r="A2358" s="37" t="inlineStr"/>
      <c r="B2358" s="38" t="inlineStr">
        <is>
          <t xml:space="preserve">    ONLINE Liliana Castillo Higuera</t>
        </is>
      </c>
      <c r="C2358" s="39" t="n">
        <v>60000</v>
      </c>
      <c r="D2358" s="39" t="n">
        <v>60000</v>
      </c>
      <c r="E2358" s="39">
        <f>C2358-D2358</f>
        <v/>
      </c>
      <c r="F2358" s="40">
        <f>IF(D2358=0,0,E2358/ABS(D2358))</f>
        <v/>
      </c>
    </row>
    <row r="2359" hidden="1" outlineLevel="1">
      <c r="A2359" s="37" t="inlineStr"/>
      <c r="B2359" s="38" t="inlineStr">
        <is>
          <t xml:space="preserve">    ONLINE Liliana Cepeda</t>
        </is>
      </c>
      <c r="C2359" s="39" t="n">
        <v>117000</v>
      </c>
      <c r="D2359" s="39" t="n">
        <v>117000</v>
      </c>
      <c r="E2359" s="39">
        <f>C2359-D2359</f>
        <v/>
      </c>
      <c r="F2359" s="40">
        <f>IF(D2359=0,0,E2359/ABS(D2359))</f>
        <v/>
      </c>
    </row>
    <row r="2360" hidden="1" outlineLevel="1">
      <c r="A2360" s="37" t="inlineStr"/>
      <c r="B2360" s="38" t="inlineStr">
        <is>
          <t xml:space="preserve">    ONLINE Liliana Eastman</t>
        </is>
      </c>
      <c r="C2360" s="39" t="n">
        <v>220000</v>
      </c>
      <c r="D2360" s="39" t="n">
        <v>220000</v>
      </c>
      <c r="E2360" s="39">
        <f>C2360-D2360</f>
        <v/>
      </c>
      <c r="F2360" s="40">
        <f>IF(D2360=0,0,E2360/ABS(D2360))</f>
        <v/>
      </c>
    </row>
    <row r="2361" hidden="1" outlineLevel="1">
      <c r="A2361" s="37" t="inlineStr"/>
      <c r="B2361" s="38" t="inlineStr">
        <is>
          <t xml:space="preserve">    ONLINE Liliana Garcai</t>
        </is>
      </c>
      <c r="C2361" s="39" t="n">
        <v>70000</v>
      </c>
      <c r="D2361" s="39" t="n">
        <v>70000</v>
      </c>
      <c r="E2361" s="39">
        <f>C2361-D2361</f>
        <v/>
      </c>
      <c r="F2361" s="40">
        <f>IF(D2361=0,0,E2361/ABS(D2361))</f>
        <v/>
      </c>
    </row>
    <row r="2362" hidden="1" outlineLevel="1">
      <c r="A2362" s="37" t="inlineStr"/>
      <c r="B2362" s="38" t="inlineStr">
        <is>
          <t xml:space="preserve">    ONLINE Liliana Garcia</t>
        </is>
      </c>
      <c r="C2362" s="39" t="n">
        <v>65000</v>
      </c>
      <c r="D2362" s="39" t="n">
        <v>65000</v>
      </c>
      <c r="E2362" s="39">
        <f>C2362-D2362</f>
        <v/>
      </c>
      <c r="F2362" s="40">
        <f>IF(D2362=0,0,E2362/ABS(D2362))</f>
        <v/>
      </c>
    </row>
    <row r="2363" hidden="1" outlineLevel="1">
      <c r="A2363" s="37" t="inlineStr"/>
      <c r="B2363" s="38" t="inlineStr">
        <is>
          <t xml:space="preserve">    ONLINE Liliana Guzman</t>
        </is>
      </c>
      <c r="C2363" s="39" t="n">
        <v>363200.02</v>
      </c>
      <c r="D2363" s="39" t="n">
        <v>363200.02</v>
      </c>
      <c r="E2363" s="39">
        <f>C2363-D2363</f>
        <v/>
      </c>
      <c r="F2363" s="40">
        <f>IF(D2363=0,0,E2363/ABS(D2363))</f>
        <v/>
      </c>
    </row>
    <row r="2364" hidden="1" outlineLevel="1">
      <c r="A2364" s="37" t="inlineStr"/>
      <c r="B2364" s="38" t="inlineStr">
        <is>
          <t xml:space="preserve">    ONLINE Liliana Leon</t>
        </is>
      </c>
      <c r="C2364" s="39" t="n">
        <v>42000</v>
      </c>
      <c r="D2364" s="39" t="n">
        <v>42000</v>
      </c>
      <c r="E2364" s="39">
        <f>C2364-D2364</f>
        <v/>
      </c>
      <c r="F2364" s="40">
        <f>IF(D2364=0,0,E2364/ABS(D2364))</f>
        <v/>
      </c>
    </row>
    <row r="2365" hidden="1" outlineLevel="1">
      <c r="A2365" s="37" t="inlineStr"/>
      <c r="B2365" s="38" t="inlineStr">
        <is>
          <t xml:space="preserve">    ONLINE Liliana Martinez</t>
        </is>
      </c>
      <c r="C2365" s="39" t="n">
        <v>34000</v>
      </c>
      <c r="D2365" s="39" t="n">
        <v>34000</v>
      </c>
      <c r="E2365" s="39">
        <f>C2365-D2365</f>
        <v/>
      </c>
      <c r="F2365" s="40">
        <f>IF(D2365=0,0,E2365/ABS(D2365))</f>
        <v/>
      </c>
    </row>
    <row r="2366" hidden="1" outlineLevel="1">
      <c r="A2366" s="37" t="inlineStr"/>
      <c r="B2366" s="38" t="inlineStr">
        <is>
          <t xml:space="preserve">    ONLINE Liliana Montoya</t>
        </is>
      </c>
      <c r="C2366" s="39" t="n">
        <v>167000</v>
      </c>
      <c r="D2366" s="39" t="n">
        <v>167000</v>
      </c>
      <c r="E2366" s="39">
        <f>C2366-D2366</f>
        <v/>
      </c>
      <c r="F2366" s="40">
        <f>IF(D2366=0,0,E2366/ABS(D2366))</f>
        <v/>
      </c>
    </row>
    <row r="2367" hidden="1" outlineLevel="1">
      <c r="A2367" s="37" t="inlineStr"/>
      <c r="B2367" s="38" t="inlineStr">
        <is>
          <t xml:space="preserve">    ONLINE Liliana Noreña</t>
        </is>
      </c>
      <c r="C2367" s="39" t="n">
        <v>50000</v>
      </c>
      <c r="D2367" s="39" t="n">
        <v>50000</v>
      </c>
      <c r="E2367" s="39">
        <f>C2367-D2367</f>
        <v/>
      </c>
      <c r="F2367" s="40">
        <f>IF(D2367=0,0,E2367/ABS(D2367))</f>
        <v/>
      </c>
    </row>
    <row r="2368" hidden="1" outlineLevel="1">
      <c r="A2368" s="37" t="inlineStr"/>
      <c r="B2368" s="38" t="inlineStr">
        <is>
          <t xml:space="preserve">    ONLINE Liliana Patricia Rivera Higuita</t>
        </is>
      </c>
      <c r="C2368" s="39" t="n">
        <v>114000</v>
      </c>
      <c r="D2368" s="39" t="n">
        <v>114000</v>
      </c>
      <c r="E2368" s="39">
        <f>C2368-D2368</f>
        <v/>
      </c>
      <c r="F2368" s="40">
        <f>IF(D2368=0,0,E2368/ABS(D2368))</f>
        <v/>
      </c>
    </row>
    <row r="2369" hidden="1" outlineLevel="1">
      <c r="A2369" s="37" t="inlineStr"/>
      <c r="B2369" s="38" t="inlineStr">
        <is>
          <t xml:space="preserve">    ONLINE Liliana Ramirez</t>
        </is>
      </c>
      <c r="C2369" s="39" t="n">
        <v>350000</v>
      </c>
      <c r="D2369" s="39" t="n">
        <v>350000</v>
      </c>
      <c r="E2369" s="39">
        <f>C2369-D2369</f>
        <v/>
      </c>
      <c r="F2369" s="40">
        <f>IF(D2369=0,0,E2369/ABS(D2369))</f>
        <v/>
      </c>
    </row>
    <row r="2370" hidden="1" outlineLevel="1">
      <c r="A2370" s="37" t="inlineStr"/>
      <c r="B2370" s="38" t="inlineStr">
        <is>
          <t xml:space="preserve">    ONLINE Liliana Ramos</t>
        </is>
      </c>
      <c r="C2370" s="39" t="n">
        <v>57000</v>
      </c>
      <c r="D2370" s="39" t="n">
        <v>57000</v>
      </c>
      <c r="E2370" s="39">
        <f>C2370-D2370</f>
        <v/>
      </c>
      <c r="F2370" s="40">
        <f>IF(D2370=0,0,E2370/ABS(D2370))</f>
        <v/>
      </c>
    </row>
    <row r="2371" hidden="1" outlineLevel="1">
      <c r="A2371" s="37" t="inlineStr"/>
      <c r="B2371" s="38" t="inlineStr">
        <is>
          <t xml:space="preserve">    ONLINE Liliana Torres</t>
        </is>
      </c>
      <c r="C2371" s="39" t="n">
        <v>35000</v>
      </c>
      <c r="D2371" s="39" t="n">
        <v>35000</v>
      </c>
      <c r="E2371" s="39">
        <f>C2371-D2371</f>
        <v/>
      </c>
      <c r="F2371" s="40">
        <f>IF(D2371=0,0,E2371/ABS(D2371))</f>
        <v/>
      </c>
    </row>
    <row r="2372" hidden="1" outlineLevel="1">
      <c r="A2372" s="37" t="inlineStr"/>
      <c r="B2372" s="38" t="inlineStr">
        <is>
          <t xml:space="preserve">    ONLINE Liliana Torres Espitia</t>
        </is>
      </c>
      <c r="C2372" s="39" t="n">
        <v>110000</v>
      </c>
      <c r="D2372" s="39" t="n">
        <v>110000</v>
      </c>
      <c r="E2372" s="39">
        <f>C2372-D2372</f>
        <v/>
      </c>
      <c r="F2372" s="40">
        <f>IF(D2372=0,0,E2372/ABS(D2372))</f>
        <v/>
      </c>
    </row>
    <row r="2373" hidden="1" outlineLevel="1">
      <c r="A2373" s="37" t="inlineStr"/>
      <c r="B2373" s="38" t="inlineStr">
        <is>
          <t xml:space="preserve">    ONLINE Liliana Valencia</t>
        </is>
      </c>
      <c r="C2373" s="39" t="n">
        <v>80000</v>
      </c>
      <c r="D2373" s="39" t="n">
        <v>80000</v>
      </c>
      <c r="E2373" s="39">
        <f>C2373-D2373</f>
        <v/>
      </c>
      <c r="F2373" s="40">
        <f>IF(D2373=0,0,E2373/ABS(D2373))</f>
        <v/>
      </c>
    </row>
    <row r="2374" hidden="1" outlineLevel="1">
      <c r="A2374" s="37" t="inlineStr"/>
      <c r="B2374" s="38" t="inlineStr">
        <is>
          <t xml:space="preserve">    ONLINE Liliana Vega</t>
        </is>
      </c>
      <c r="C2374" s="39" t="n">
        <v>233000</v>
      </c>
      <c r="D2374" s="39" t="n">
        <v>233000</v>
      </c>
      <c r="E2374" s="39">
        <f>C2374-D2374</f>
        <v/>
      </c>
      <c r="F2374" s="40">
        <f>IF(D2374=0,0,E2374/ABS(D2374))</f>
        <v/>
      </c>
    </row>
    <row r="2375" hidden="1" outlineLevel="1">
      <c r="A2375" s="37" t="inlineStr"/>
      <c r="B2375" s="38" t="inlineStr">
        <is>
          <t xml:space="preserve">    ONLINE Liliana Victoria</t>
        </is>
      </c>
      <c r="C2375" s="39" t="n">
        <v>151000</v>
      </c>
      <c r="D2375" s="39" t="n">
        <v>151000</v>
      </c>
      <c r="E2375" s="39">
        <f>C2375-D2375</f>
        <v/>
      </c>
      <c r="F2375" s="40">
        <f>IF(D2375=0,0,E2375/ABS(D2375))</f>
        <v/>
      </c>
    </row>
    <row r="2376" hidden="1" outlineLevel="1">
      <c r="A2376" s="37" t="inlineStr"/>
      <c r="B2376" s="38" t="inlineStr">
        <is>
          <t xml:space="preserve">    ONLINE Lilibeth Calderon</t>
        </is>
      </c>
      <c r="C2376" s="39" t="n">
        <v>100000</v>
      </c>
      <c r="D2376" s="39" t="n">
        <v>100000</v>
      </c>
      <c r="E2376" s="39">
        <f>C2376-D2376</f>
        <v/>
      </c>
      <c r="F2376" s="40">
        <f>IF(D2376=0,0,E2376/ABS(D2376))</f>
        <v/>
      </c>
    </row>
    <row r="2377" hidden="1" outlineLevel="1">
      <c r="A2377" s="37" t="inlineStr"/>
      <c r="B2377" s="38" t="inlineStr">
        <is>
          <t xml:space="preserve">    ONLINE Lilibeth Perea</t>
        </is>
      </c>
      <c r="C2377" s="39" t="n">
        <v>60000</v>
      </c>
      <c r="D2377" s="39" t="n">
        <v>60000</v>
      </c>
      <c r="E2377" s="39">
        <f>C2377-D2377</f>
        <v/>
      </c>
      <c r="F2377" s="40">
        <f>IF(D2377=0,0,E2377/ABS(D2377))</f>
        <v/>
      </c>
    </row>
    <row r="2378" hidden="1" outlineLevel="1">
      <c r="A2378" s="37" t="inlineStr"/>
      <c r="B2378" s="38" t="inlineStr">
        <is>
          <t xml:space="preserve">    ONLINE Lily Paez</t>
        </is>
      </c>
      <c r="C2378" s="39" t="n">
        <v>292000</v>
      </c>
      <c r="D2378" s="39" t="n">
        <v>292000</v>
      </c>
      <c r="E2378" s="39">
        <f>C2378-D2378</f>
        <v/>
      </c>
      <c r="F2378" s="40">
        <f>IF(D2378=0,0,E2378/ABS(D2378))</f>
        <v/>
      </c>
    </row>
    <row r="2379" hidden="1" outlineLevel="1">
      <c r="A2379" s="37" t="inlineStr"/>
      <c r="B2379" s="38" t="inlineStr">
        <is>
          <t xml:space="preserve">    ONLINE Lina Antolinez</t>
        </is>
      </c>
      <c r="C2379" s="39" t="n">
        <v>89000</v>
      </c>
      <c r="D2379" s="39" t="n">
        <v>89000</v>
      </c>
      <c r="E2379" s="39">
        <f>C2379-D2379</f>
        <v/>
      </c>
      <c r="F2379" s="40">
        <f>IF(D2379=0,0,E2379/ABS(D2379))</f>
        <v/>
      </c>
    </row>
    <row r="2380" hidden="1" outlineLevel="1">
      <c r="A2380" s="37" t="inlineStr"/>
      <c r="B2380" s="38" t="inlineStr">
        <is>
          <t xml:space="preserve">    ONLINE Lina Arango</t>
        </is>
      </c>
      <c r="C2380" s="39" t="n">
        <v>120000</v>
      </c>
      <c r="D2380" s="39" t="n">
        <v>120000</v>
      </c>
      <c r="E2380" s="39">
        <f>C2380-D2380</f>
        <v/>
      </c>
      <c r="F2380" s="40">
        <f>IF(D2380=0,0,E2380/ABS(D2380))</f>
        <v/>
      </c>
    </row>
    <row r="2381" hidden="1" outlineLevel="1">
      <c r="A2381" s="37" t="inlineStr"/>
      <c r="B2381" s="38" t="inlineStr">
        <is>
          <t xml:space="preserve">    ONLINE Lina Arboleda</t>
        </is>
      </c>
      <c r="C2381" s="39" t="n">
        <v>60000</v>
      </c>
      <c r="D2381" s="39" t="n">
        <v>60000</v>
      </c>
      <c r="E2381" s="39">
        <f>C2381-D2381</f>
        <v/>
      </c>
      <c r="F2381" s="40">
        <f>IF(D2381=0,0,E2381/ABS(D2381))</f>
        <v/>
      </c>
    </row>
    <row r="2382" hidden="1" outlineLevel="1">
      <c r="A2382" s="37" t="inlineStr"/>
      <c r="B2382" s="38" t="inlineStr">
        <is>
          <t xml:space="preserve">    ONLINE Lina Arias</t>
        </is>
      </c>
      <c r="C2382" s="39" t="n">
        <v>50000</v>
      </c>
      <c r="D2382" s="39" t="n">
        <v>50000</v>
      </c>
      <c r="E2382" s="39">
        <f>C2382-D2382</f>
        <v/>
      </c>
      <c r="F2382" s="40">
        <f>IF(D2382=0,0,E2382/ABS(D2382))</f>
        <v/>
      </c>
    </row>
    <row r="2383" hidden="1" outlineLevel="1">
      <c r="A2383" s="37" t="inlineStr"/>
      <c r="B2383" s="38" t="inlineStr">
        <is>
          <t xml:space="preserve">    ONLINE Lina Bedoya</t>
        </is>
      </c>
      <c r="C2383" s="39" t="n">
        <v>60000</v>
      </c>
      <c r="D2383" s="39" t="n">
        <v>60000</v>
      </c>
      <c r="E2383" s="39">
        <f>C2383-D2383</f>
        <v/>
      </c>
      <c r="F2383" s="40">
        <f>IF(D2383=0,0,E2383/ABS(D2383))</f>
        <v/>
      </c>
    </row>
    <row r="2384" hidden="1" outlineLevel="1">
      <c r="A2384" s="37" t="inlineStr"/>
      <c r="B2384" s="38" t="inlineStr">
        <is>
          <t xml:space="preserve">    ONLINE Lina Castellanos</t>
        </is>
      </c>
      <c r="C2384" s="39" t="n">
        <v>89000</v>
      </c>
      <c r="D2384" s="39" t="n">
        <v>89000</v>
      </c>
      <c r="E2384" s="39">
        <f>C2384-D2384</f>
        <v/>
      </c>
      <c r="F2384" s="40">
        <f>IF(D2384=0,0,E2384/ABS(D2384))</f>
        <v/>
      </c>
    </row>
    <row r="2385" hidden="1" outlineLevel="1">
      <c r="A2385" s="37" t="inlineStr"/>
      <c r="B2385" s="38" t="inlineStr">
        <is>
          <t xml:space="preserve">    ONLINE Lina Constanza Sanchez Moncada</t>
        </is>
      </c>
      <c r="C2385" s="39" t="n">
        <v>79200.00999999999</v>
      </c>
      <c r="D2385" s="39" t="n">
        <v>79200.00999999999</v>
      </c>
      <c r="E2385" s="39">
        <f>C2385-D2385</f>
        <v/>
      </c>
      <c r="F2385" s="40">
        <f>IF(D2385=0,0,E2385/ABS(D2385))</f>
        <v/>
      </c>
    </row>
    <row r="2386" hidden="1" outlineLevel="1">
      <c r="A2386" s="37" t="inlineStr"/>
      <c r="B2386" s="38" t="inlineStr">
        <is>
          <t xml:space="preserve">    ONLINE Lina Cortes</t>
        </is>
      </c>
      <c r="C2386" s="39" t="n">
        <v>110000</v>
      </c>
      <c r="D2386" s="39" t="n">
        <v>110000</v>
      </c>
      <c r="E2386" s="39">
        <f>C2386-D2386</f>
        <v/>
      </c>
      <c r="F2386" s="40">
        <f>IF(D2386=0,0,E2386/ABS(D2386))</f>
        <v/>
      </c>
    </row>
    <row r="2387" hidden="1" outlineLevel="1">
      <c r="A2387" s="37" t="inlineStr"/>
      <c r="B2387" s="38" t="inlineStr">
        <is>
          <t xml:space="preserve">    ONLINE Lina Cruz</t>
        </is>
      </c>
      <c r="C2387" s="39" t="n">
        <v>189001</v>
      </c>
      <c r="D2387" s="39" t="n">
        <v>189001</v>
      </c>
      <c r="E2387" s="39">
        <f>C2387-D2387</f>
        <v/>
      </c>
      <c r="F2387" s="40">
        <f>IF(D2387=0,0,E2387/ABS(D2387))</f>
        <v/>
      </c>
    </row>
    <row r="2388" hidden="1" outlineLevel="1">
      <c r="A2388" s="37" t="inlineStr"/>
      <c r="B2388" s="38" t="inlineStr">
        <is>
          <t xml:space="preserve">    ONLINE Lina Cuartas</t>
        </is>
      </c>
      <c r="C2388" s="39" t="n">
        <v>50000</v>
      </c>
      <c r="D2388" s="39" t="n">
        <v>50000</v>
      </c>
      <c r="E2388" s="39">
        <f>C2388-D2388</f>
        <v/>
      </c>
      <c r="F2388" s="40">
        <f>IF(D2388=0,0,E2388/ABS(D2388))</f>
        <v/>
      </c>
    </row>
    <row r="2389" hidden="1" outlineLevel="1">
      <c r="A2389" s="37" t="inlineStr"/>
      <c r="B2389" s="38" t="inlineStr">
        <is>
          <t xml:space="preserve">    ONLINE Lina De Avila</t>
        </is>
      </c>
      <c r="C2389" s="39" t="n">
        <v>120000</v>
      </c>
      <c r="D2389" s="39" t="n">
        <v>120000</v>
      </c>
      <c r="E2389" s="39">
        <f>C2389-D2389</f>
        <v/>
      </c>
      <c r="F2389" s="40">
        <f>IF(D2389=0,0,E2389/ABS(D2389))</f>
        <v/>
      </c>
    </row>
    <row r="2390" hidden="1" outlineLevel="1">
      <c r="A2390" s="37" t="inlineStr"/>
      <c r="B2390" s="38" t="inlineStr">
        <is>
          <t xml:space="preserve">    ONLINE Lina Fernanda Rocha Quiroga</t>
        </is>
      </c>
      <c r="C2390" s="39" t="n">
        <v>134000</v>
      </c>
      <c r="D2390" s="39" t="n">
        <v>134000</v>
      </c>
      <c r="E2390" s="39">
        <f>C2390-D2390</f>
        <v/>
      </c>
      <c r="F2390" s="40">
        <f>IF(D2390=0,0,E2390/ABS(D2390))</f>
        <v/>
      </c>
    </row>
    <row r="2391" hidden="1" outlineLevel="1">
      <c r="A2391" s="37" t="inlineStr"/>
      <c r="B2391" s="38" t="inlineStr">
        <is>
          <t xml:space="preserve">    ONLINE Lina Fuentes</t>
        </is>
      </c>
      <c r="C2391" s="39" t="n">
        <v>100000</v>
      </c>
      <c r="D2391" s="39" t="n">
        <v>100000</v>
      </c>
      <c r="E2391" s="39">
        <f>C2391-D2391</f>
        <v/>
      </c>
      <c r="F2391" s="40">
        <f>IF(D2391=0,0,E2391/ABS(D2391))</f>
        <v/>
      </c>
    </row>
    <row r="2392" hidden="1" outlineLevel="1">
      <c r="A2392" s="37" t="inlineStr"/>
      <c r="B2392" s="38" t="inlineStr">
        <is>
          <t xml:space="preserve">    ONLINE Lina Gomez Zuluaga</t>
        </is>
      </c>
      <c r="C2392" s="39" t="n">
        <v>100000</v>
      </c>
      <c r="D2392" s="39" t="n">
        <v>100000</v>
      </c>
      <c r="E2392" s="39">
        <f>C2392-D2392</f>
        <v/>
      </c>
      <c r="F2392" s="40">
        <f>IF(D2392=0,0,E2392/ABS(D2392))</f>
        <v/>
      </c>
    </row>
    <row r="2393" hidden="1" outlineLevel="1">
      <c r="A2393" s="37" t="inlineStr"/>
      <c r="B2393" s="38" t="inlineStr">
        <is>
          <t xml:space="preserve">    ONLINE Lina Guzman</t>
        </is>
      </c>
      <c r="C2393" s="39" t="n">
        <v>114000</v>
      </c>
      <c r="D2393" s="39" t="n">
        <v>114000</v>
      </c>
      <c r="E2393" s="39">
        <f>C2393-D2393</f>
        <v/>
      </c>
      <c r="F2393" s="40">
        <f>IF(D2393=0,0,E2393/ABS(D2393))</f>
        <v/>
      </c>
    </row>
    <row r="2394" hidden="1" outlineLevel="1">
      <c r="A2394" s="37" t="inlineStr"/>
      <c r="B2394" s="38" t="inlineStr">
        <is>
          <t xml:space="preserve">    ONLINE Lina Hoyos</t>
        </is>
      </c>
      <c r="C2394" s="39" t="n">
        <v>134000</v>
      </c>
      <c r="D2394" s="39" t="n">
        <v>134000</v>
      </c>
      <c r="E2394" s="39">
        <f>C2394-D2394</f>
        <v/>
      </c>
      <c r="F2394" s="40">
        <f>IF(D2394=0,0,E2394/ABS(D2394))</f>
        <v/>
      </c>
    </row>
    <row r="2395" hidden="1" outlineLevel="1">
      <c r="A2395" s="37" t="inlineStr"/>
      <c r="B2395" s="38" t="inlineStr">
        <is>
          <t xml:space="preserve">    ONLINE Lina Londoño</t>
        </is>
      </c>
      <c r="C2395" s="39" t="n">
        <v>30000</v>
      </c>
      <c r="D2395" s="39" t="n">
        <v>30000</v>
      </c>
      <c r="E2395" s="39">
        <f>C2395-D2395</f>
        <v/>
      </c>
      <c r="F2395" s="40">
        <f>IF(D2395=0,0,E2395/ABS(D2395))</f>
        <v/>
      </c>
    </row>
    <row r="2396" hidden="1" outlineLevel="1">
      <c r="A2396" s="37" t="inlineStr"/>
      <c r="B2396" s="38" t="inlineStr">
        <is>
          <t xml:space="preserve">    ONLINE Lina Marcela Rodriguez Vasco</t>
        </is>
      </c>
      <c r="C2396" s="39" t="n">
        <v>50000</v>
      </c>
      <c r="D2396" s="39" t="n">
        <v>50000</v>
      </c>
      <c r="E2396" s="39">
        <f>C2396-D2396</f>
        <v/>
      </c>
      <c r="F2396" s="40">
        <f>IF(D2396=0,0,E2396/ABS(D2396))</f>
        <v/>
      </c>
    </row>
    <row r="2397" hidden="1" outlineLevel="1">
      <c r="A2397" s="37" t="inlineStr"/>
      <c r="B2397" s="38" t="inlineStr">
        <is>
          <t xml:space="preserve">    ONLINE Lina Marcela Vargas Rodriguez</t>
        </is>
      </c>
      <c r="C2397" s="39" t="n">
        <v>525000</v>
      </c>
      <c r="D2397" s="39" t="n">
        <v>525000</v>
      </c>
      <c r="E2397" s="39">
        <f>C2397-D2397</f>
        <v/>
      </c>
      <c r="F2397" s="40">
        <f>IF(D2397=0,0,E2397/ABS(D2397))</f>
        <v/>
      </c>
    </row>
    <row r="2398" hidden="1" outlineLevel="1">
      <c r="A2398" s="37" t="inlineStr"/>
      <c r="B2398" s="38" t="inlineStr">
        <is>
          <t xml:space="preserve">    ONLINE Lina Maria Arango</t>
        </is>
      </c>
      <c r="C2398" s="39" t="n">
        <v>159000</v>
      </c>
      <c r="D2398" s="39" t="n">
        <v>159000</v>
      </c>
      <c r="E2398" s="39">
        <f>C2398-D2398</f>
        <v/>
      </c>
      <c r="F2398" s="40">
        <f>IF(D2398=0,0,E2398/ABS(D2398))</f>
        <v/>
      </c>
    </row>
    <row r="2399" hidden="1" outlineLevel="1">
      <c r="A2399" s="37" t="inlineStr"/>
      <c r="B2399" s="38" t="inlineStr">
        <is>
          <t xml:space="preserve">    ONLINE Lina Maria Camelo</t>
        </is>
      </c>
      <c r="C2399" s="39" t="n">
        <v>184000</v>
      </c>
      <c r="D2399" s="39" t="n">
        <v>184000</v>
      </c>
      <c r="E2399" s="39">
        <f>C2399-D2399</f>
        <v/>
      </c>
      <c r="F2399" s="40">
        <f>IF(D2399=0,0,E2399/ABS(D2399))</f>
        <v/>
      </c>
    </row>
    <row r="2400" hidden="1" outlineLevel="1">
      <c r="A2400" s="37" t="inlineStr"/>
      <c r="B2400" s="38" t="inlineStr">
        <is>
          <t xml:space="preserve">    ONLINE Lina Maria Cruz</t>
        </is>
      </c>
      <c r="C2400" s="39" t="n">
        <v>120000</v>
      </c>
      <c r="D2400" s="39" t="n">
        <v>120000</v>
      </c>
      <c r="E2400" s="39">
        <f>C2400-D2400</f>
        <v/>
      </c>
      <c r="F2400" s="40">
        <f>IF(D2400=0,0,E2400/ABS(D2400))</f>
        <v/>
      </c>
    </row>
    <row r="2401" hidden="1" outlineLevel="1">
      <c r="A2401" s="37" t="inlineStr"/>
      <c r="B2401" s="38" t="inlineStr">
        <is>
          <t xml:space="preserve">    ONLINE Lina Maria Gomez Alzate</t>
        </is>
      </c>
      <c r="C2401" s="39" t="n">
        <v>110000</v>
      </c>
      <c r="D2401" s="39" t="n">
        <v>110000</v>
      </c>
      <c r="E2401" s="39">
        <f>C2401-D2401</f>
        <v/>
      </c>
      <c r="F2401" s="40">
        <f>IF(D2401=0,0,E2401/ABS(D2401))</f>
        <v/>
      </c>
    </row>
    <row r="2402" hidden="1" outlineLevel="1">
      <c r="A2402" s="37" t="inlineStr"/>
      <c r="B2402" s="38" t="inlineStr">
        <is>
          <t xml:space="preserve">    ONLINE Lina Maria Ibañez</t>
        </is>
      </c>
      <c r="C2402" s="39" t="n">
        <v>53000</v>
      </c>
      <c r="D2402" s="39" t="n">
        <v>53000</v>
      </c>
      <c r="E2402" s="39">
        <f>C2402-D2402</f>
        <v/>
      </c>
      <c r="F2402" s="40">
        <f>IF(D2402=0,0,E2402/ABS(D2402))</f>
        <v/>
      </c>
    </row>
    <row r="2403" hidden="1" outlineLevel="1">
      <c r="A2403" s="37" t="inlineStr"/>
      <c r="B2403" s="38" t="inlineStr">
        <is>
          <t xml:space="preserve">    ONLINE Lina Maria Tovar</t>
        </is>
      </c>
      <c r="C2403" s="39" t="n">
        <v>199000</v>
      </c>
      <c r="D2403" s="39" t="n">
        <v>199000</v>
      </c>
      <c r="E2403" s="39">
        <f>C2403-D2403</f>
        <v/>
      </c>
      <c r="F2403" s="40">
        <f>IF(D2403=0,0,E2403/ABS(D2403))</f>
        <v/>
      </c>
    </row>
    <row r="2404" hidden="1" outlineLevel="1">
      <c r="A2404" s="37" t="inlineStr"/>
      <c r="B2404" s="38" t="inlineStr">
        <is>
          <t xml:space="preserve">    ONLINE Lina María Cañizalez Balcarcel</t>
        </is>
      </c>
      <c r="C2404" s="39" t="n">
        <v>192000</v>
      </c>
      <c r="D2404" s="39" t="n">
        <v>192000</v>
      </c>
      <c r="E2404" s="39">
        <f>C2404-D2404</f>
        <v/>
      </c>
      <c r="F2404" s="40">
        <f>IF(D2404=0,0,E2404/ABS(D2404))</f>
        <v/>
      </c>
    </row>
    <row r="2405" hidden="1" outlineLevel="1">
      <c r="A2405" s="37" t="inlineStr"/>
      <c r="B2405" s="38" t="inlineStr">
        <is>
          <t xml:space="preserve">    ONLINE Lina María Chica</t>
        </is>
      </c>
      <c r="C2405" s="39" t="n">
        <v>57000</v>
      </c>
      <c r="D2405" s="39" t="n">
        <v>57000</v>
      </c>
      <c r="E2405" s="39">
        <f>C2405-D2405</f>
        <v/>
      </c>
      <c r="F2405" s="40">
        <f>IF(D2405=0,0,E2405/ABS(D2405))</f>
        <v/>
      </c>
    </row>
    <row r="2406" hidden="1" outlineLevel="1">
      <c r="A2406" s="37" t="inlineStr"/>
      <c r="B2406" s="38" t="inlineStr">
        <is>
          <t xml:space="preserve">    ONLINE Lina Naranjo</t>
        </is>
      </c>
      <c r="C2406" s="39" t="n">
        <v>294000</v>
      </c>
      <c r="D2406" s="39" t="n">
        <v>294000</v>
      </c>
      <c r="E2406" s="39">
        <f>C2406-D2406</f>
        <v/>
      </c>
      <c r="F2406" s="40">
        <f>IF(D2406=0,0,E2406/ABS(D2406))</f>
        <v/>
      </c>
    </row>
    <row r="2407" hidden="1" outlineLevel="1">
      <c r="A2407" s="37" t="inlineStr"/>
      <c r="B2407" s="38" t="inlineStr">
        <is>
          <t xml:space="preserve">    ONLINE Lina Olivares</t>
        </is>
      </c>
      <c r="C2407" s="39" t="n">
        <v>107000</v>
      </c>
      <c r="D2407" s="39" t="n">
        <v>107000</v>
      </c>
      <c r="E2407" s="39">
        <f>C2407-D2407</f>
        <v/>
      </c>
      <c r="F2407" s="40">
        <f>IF(D2407=0,0,E2407/ABS(D2407))</f>
        <v/>
      </c>
    </row>
    <row r="2408" hidden="1" outlineLevel="1">
      <c r="A2408" s="37" t="inlineStr"/>
      <c r="B2408" s="38" t="inlineStr">
        <is>
          <t xml:space="preserve">    ONLINE Lina Orozco</t>
        </is>
      </c>
      <c r="C2408" s="39" t="n">
        <v>100000</v>
      </c>
      <c r="D2408" s="39" t="n">
        <v>100000</v>
      </c>
      <c r="E2408" s="39">
        <f>C2408-D2408</f>
        <v/>
      </c>
      <c r="F2408" s="40">
        <f>IF(D2408=0,0,E2408/ABS(D2408))</f>
        <v/>
      </c>
    </row>
    <row r="2409" hidden="1" outlineLevel="1">
      <c r="A2409" s="37" t="inlineStr"/>
      <c r="B2409" s="38" t="inlineStr">
        <is>
          <t xml:space="preserve">    ONLINE Lina Perez</t>
        </is>
      </c>
      <c r="C2409" s="39" t="n">
        <v>57000</v>
      </c>
      <c r="D2409" s="39" t="n">
        <v>57000</v>
      </c>
      <c r="E2409" s="39">
        <f>C2409-D2409</f>
        <v/>
      </c>
      <c r="F2409" s="40">
        <f>IF(D2409=0,0,E2409/ABS(D2409))</f>
        <v/>
      </c>
    </row>
    <row r="2410" hidden="1" outlineLevel="1">
      <c r="A2410" s="37" t="inlineStr"/>
      <c r="B2410" s="38" t="inlineStr">
        <is>
          <t xml:space="preserve">    ONLINE Lina Rojas</t>
        </is>
      </c>
      <c r="C2410" s="39" t="n">
        <v>135000</v>
      </c>
      <c r="D2410" s="39" t="n">
        <v>135000</v>
      </c>
      <c r="E2410" s="39">
        <f>C2410-D2410</f>
        <v/>
      </c>
      <c r="F2410" s="40">
        <f>IF(D2410=0,0,E2410/ABS(D2410))</f>
        <v/>
      </c>
    </row>
    <row r="2411" hidden="1" outlineLevel="1">
      <c r="A2411" s="37" t="inlineStr"/>
      <c r="B2411" s="38" t="inlineStr">
        <is>
          <t xml:space="preserve">    ONLINE Lina Rubiano</t>
        </is>
      </c>
      <c r="C2411" s="39" t="n">
        <v>238500</v>
      </c>
      <c r="D2411" s="39" t="n">
        <v>238500</v>
      </c>
      <c r="E2411" s="39">
        <f>C2411-D2411</f>
        <v/>
      </c>
      <c r="F2411" s="40">
        <f>IF(D2411=0,0,E2411/ABS(D2411))</f>
        <v/>
      </c>
    </row>
    <row r="2412" hidden="1" outlineLevel="1">
      <c r="A2412" s="37" t="inlineStr"/>
      <c r="B2412" s="38" t="inlineStr">
        <is>
          <t xml:space="preserve">    ONLINE Lina Sinisterra</t>
        </is>
      </c>
      <c r="C2412" s="39" t="n">
        <v>794999</v>
      </c>
      <c r="D2412" s="39" t="n">
        <v>794999</v>
      </c>
      <c r="E2412" s="39">
        <f>C2412-D2412</f>
        <v/>
      </c>
      <c r="F2412" s="40">
        <f>IF(D2412=0,0,E2412/ABS(D2412))</f>
        <v/>
      </c>
    </row>
    <row r="2413" hidden="1" outlineLevel="1">
      <c r="A2413" s="37" t="inlineStr"/>
      <c r="B2413" s="38" t="inlineStr">
        <is>
          <t xml:space="preserve">    ONLINE Lina Vargas</t>
        </is>
      </c>
      <c r="C2413" s="39" t="n">
        <v>374000</v>
      </c>
      <c r="D2413" s="39" t="n">
        <v>374000</v>
      </c>
      <c r="E2413" s="39">
        <f>C2413-D2413</f>
        <v/>
      </c>
      <c r="F2413" s="40">
        <f>IF(D2413=0,0,E2413/ABS(D2413))</f>
        <v/>
      </c>
    </row>
    <row r="2414" hidden="1" outlineLevel="1">
      <c r="A2414" s="37" t="inlineStr"/>
      <c r="B2414" s="38" t="inlineStr">
        <is>
          <t xml:space="preserve">    ONLINE Lina marcela Herrera Ortega</t>
        </is>
      </c>
      <c r="C2414" s="39" t="n">
        <v>129000</v>
      </c>
      <c r="D2414" s="39" t="n">
        <v>129000</v>
      </c>
      <c r="E2414" s="39">
        <f>C2414-D2414</f>
        <v/>
      </c>
      <c r="F2414" s="40">
        <f>IF(D2414=0,0,E2414/ABS(D2414))</f>
        <v/>
      </c>
    </row>
    <row r="2415" hidden="1" outlineLevel="1">
      <c r="A2415" s="37" t="inlineStr"/>
      <c r="B2415" s="38" t="inlineStr">
        <is>
          <t xml:space="preserve">    ONLINE Linda Mendez</t>
        </is>
      </c>
      <c r="C2415" s="39" t="n">
        <v>149999</v>
      </c>
      <c r="D2415" s="39" t="n">
        <v>149999</v>
      </c>
      <c r="E2415" s="39">
        <f>C2415-D2415</f>
        <v/>
      </c>
      <c r="F2415" s="40">
        <f>IF(D2415=0,0,E2415/ABS(D2415))</f>
        <v/>
      </c>
    </row>
    <row r="2416" hidden="1" outlineLevel="1">
      <c r="A2416" s="37" t="inlineStr"/>
      <c r="B2416" s="38" t="inlineStr">
        <is>
          <t xml:space="preserve">    ONLINE Liny Maria Salazar Delgado</t>
        </is>
      </c>
      <c r="C2416" s="39" t="n">
        <v>40000</v>
      </c>
      <c r="D2416" s="39" t="n">
        <v>40000</v>
      </c>
      <c r="E2416" s="39">
        <f>C2416-D2416</f>
        <v/>
      </c>
      <c r="F2416" s="40">
        <f>IF(D2416=0,0,E2416/ABS(D2416))</f>
        <v/>
      </c>
    </row>
    <row r="2417" hidden="1" outlineLevel="1">
      <c r="A2417" s="37" t="inlineStr"/>
      <c r="B2417" s="38" t="inlineStr">
        <is>
          <t xml:space="preserve">    ONLINE Lisa Idarraga</t>
        </is>
      </c>
      <c r="C2417" s="39" t="n">
        <v>36000</v>
      </c>
      <c r="D2417" s="39" t="n">
        <v>36000</v>
      </c>
      <c r="E2417" s="39">
        <f>C2417-D2417</f>
        <v/>
      </c>
      <c r="F2417" s="40">
        <f>IF(D2417=0,0,E2417/ABS(D2417))</f>
        <v/>
      </c>
    </row>
    <row r="2418" hidden="1" outlineLevel="1">
      <c r="A2418" s="37" t="inlineStr"/>
      <c r="B2418" s="38" t="inlineStr">
        <is>
          <t xml:space="preserve">    ONLINE Lisbel Marquez</t>
        </is>
      </c>
      <c r="C2418" s="39" t="n">
        <v>53000</v>
      </c>
      <c r="D2418" s="39" t="n">
        <v>53000</v>
      </c>
      <c r="E2418" s="39">
        <f>C2418-D2418</f>
        <v/>
      </c>
      <c r="F2418" s="40">
        <f>IF(D2418=0,0,E2418/ABS(D2418))</f>
        <v/>
      </c>
    </row>
    <row r="2419" hidden="1" outlineLevel="1">
      <c r="A2419" s="37" t="inlineStr"/>
      <c r="B2419" s="38" t="inlineStr">
        <is>
          <t xml:space="preserve">    ONLINE Lisbeth Mogollon Gutierrez</t>
        </is>
      </c>
      <c r="C2419" s="39" t="n">
        <v>33000</v>
      </c>
      <c r="D2419" s="39" t="n">
        <v>33000</v>
      </c>
      <c r="E2419" s="39">
        <f>C2419-D2419</f>
        <v/>
      </c>
      <c r="F2419" s="40">
        <f>IF(D2419=0,0,E2419/ABS(D2419))</f>
        <v/>
      </c>
    </row>
    <row r="2420" hidden="1" outlineLevel="1">
      <c r="A2420" s="37" t="inlineStr"/>
      <c r="B2420" s="38" t="inlineStr">
        <is>
          <t xml:space="preserve">    ONLINE Lisetd Quiroga Vivas</t>
        </is>
      </c>
      <c r="C2420" s="39" t="n">
        <v>200000</v>
      </c>
      <c r="D2420" s="39" t="n">
        <v>200000</v>
      </c>
      <c r="E2420" s="39">
        <f>C2420-D2420</f>
        <v/>
      </c>
      <c r="F2420" s="40">
        <f>IF(D2420=0,0,E2420/ABS(D2420))</f>
        <v/>
      </c>
    </row>
    <row r="2421" hidden="1" outlineLevel="1">
      <c r="A2421" s="37" t="inlineStr"/>
      <c r="B2421" s="38" t="inlineStr">
        <is>
          <t xml:space="preserve">    ONLINE Lisette Salamanca</t>
        </is>
      </c>
      <c r="C2421" s="39" t="n">
        <v>408000</v>
      </c>
      <c r="D2421" s="39" t="n">
        <v>408000</v>
      </c>
      <c r="E2421" s="39">
        <f>C2421-D2421</f>
        <v/>
      </c>
      <c r="F2421" s="40">
        <f>IF(D2421=0,0,E2421/ABS(D2421))</f>
        <v/>
      </c>
    </row>
    <row r="2422" hidden="1" outlineLevel="1">
      <c r="A2422" s="37" t="inlineStr"/>
      <c r="B2422" s="38" t="inlineStr">
        <is>
          <t xml:space="preserve">    ONLINE Lissette Amalia Carpio Guerrero</t>
        </is>
      </c>
      <c r="C2422" s="39" t="n">
        <v>189000</v>
      </c>
      <c r="D2422" s="39" t="n">
        <v>189000</v>
      </c>
      <c r="E2422" s="39">
        <f>C2422-D2422</f>
        <v/>
      </c>
      <c r="F2422" s="40">
        <f>IF(D2422=0,0,E2422/ABS(D2422))</f>
        <v/>
      </c>
    </row>
    <row r="2423" hidden="1" outlineLevel="1">
      <c r="A2423" s="37" t="inlineStr"/>
      <c r="B2423" s="38" t="inlineStr">
        <is>
          <t xml:space="preserve">    ONLINE Liz Ahumada</t>
        </is>
      </c>
      <c r="C2423" s="39" t="n">
        <v>504000</v>
      </c>
      <c r="D2423" s="39" t="n">
        <v>504000</v>
      </c>
      <c r="E2423" s="39">
        <f>C2423-D2423</f>
        <v/>
      </c>
      <c r="F2423" s="40">
        <f>IF(D2423=0,0,E2423/ABS(D2423))</f>
        <v/>
      </c>
    </row>
    <row r="2424" hidden="1" outlineLevel="1">
      <c r="A2424" s="37" t="inlineStr"/>
      <c r="B2424" s="38" t="inlineStr">
        <is>
          <t xml:space="preserve">    ONLINE Liz Giselle Tuiran Alvarez</t>
        </is>
      </c>
      <c r="C2424" s="39" t="n">
        <v>324000</v>
      </c>
      <c r="D2424" s="39" t="n">
        <v>324000</v>
      </c>
      <c r="E2424" s="39">
        <f>C2424-D2424</f>
        <v/>
      </c>
      <c r="F2424" s="40">
        <f>IF(D2424=0,0,E2424/ABS(D2424))</f>
        <v/>
      </c>
    </row>
    <row r="2425" hidden="1" outlineLevel="1">
      <c r="A2425" s="37" t="inlineStr"/>
      <c r="B2425" s="38" t="inlineStr">
        <is>
          <t xml:space="preserve">    ONLINE Lizeth Bolaños</t>
        </is>
      </c>
      <c r="C2425" s="39" t="n">
        <v>233000</v>
      </c>
      <c r="D2425" s="39" t="n">
        <v>233000</v>
      </c>
      <c r="E2425" s="39">
        <f>C2425-D2425</f>
        <v/>
      </c>
      <c r="F2425" s="40">
        <f>IF(D2425=0,0,E2425/ABS(D2425))</f>
        <v/>
      </c>
    </row>
    <row r="2426" hidden="1" outlineLevel="1">
      <c r="A2426" s="37" t="inlineStr"/>
      <c r="B2426" s="38" t="inlineStr">
        <is>
          <t xml:space="preserve">    ONLINE Lizeth Johanna Alvarez</t>
        </is>
      </c>
      <c r="C2426" s="39" t="n">
        <v>90000</v>
      </c>
      <c r="D2426" s="39" t="n">
        <v>90000</v>
      </c>
      <c r="E2426" s="39">
        <f>C2426-D2426</f>
        <v/>
      </c>
      <c r="F2426" s="40">
        <f>IF(D2426=0,0,E2426/ABS(D2426))</f>
        <v/>
      </c>
    </row>
    <row r="2427" hidden="1" outlineLevel="1">
      <c r="A2427" s="37" t="inlineStr"/>
      <c r="B2427" s="38" t="inlineStr">
        <is>
          <t xml:space="preserve">    ONLINE Lizeth Mosquera Micolta</t>
        </is>
      </c>
      <c r="C2427" s="39" t="n">
        <v>249000</v>
      </c>
      <c r="D2427" s="39" t="n">
        <v>249000</v>
      </c>
      <c r="E2427" s="39">
        <f>C2427-D2427</f>
        <v/>
      </c>
      <c r="F2427" s="40">
        <f>IF(D2427=0,0,E2427/ABS(D2427))</f>
        <v/>
      </c>
    </row>
    <row r="2428" hidden="1" outlineLevel="1">
      <c r="A2428" s="37" t="inlineStr"/>
      <c r="B2428" s="38" t="inlineStr">
        <is>
          <t xml:space="preserve">    ONLINE Lola Orozco</t>
        </is>
      </c>
      <c r="C2428" s="39" t="n">
        <v>147000</v>
      </c>
      <c r="D2428" s="39" t="n">
        <v>147000</v>
      </c>
      <c r="E2428" s="39">
        <f>C2428-D2428</f>
        <v/>
      </c>
      <c r="F2428" s="40">
        <f>IF(D2428=0,0,E2428/ABS(D2428))</f>
        <v/>
      </c>
    </row>
    <row r="2429" hidden="1" outlineLevel="1">
      <c r="A2429" s="37" t="inlineStr"/>
      <c r="B2429" s="38" t="inlineStr">
        <is>
          <t xml:space="preserve">    ONLINE Lorena Aldana</t>
        </is>
      </c>
      <c r="C2429" s="39" t="n">
        <v>35000</v>
      </c>
      <c r="D2429" s="39" t="n">
        <v>35000</v>
      </c>
      <c r="E2429" s="39">
        <f>C2429-D2429</f>
        <v/>
      </c>
      <c r="F2429" s="40">
        <f>IF(D2429=0,0,E2429/ABS(D2429))</f>
        <v/>
      </c>
    </row>
    <row r="2430" hidden="1" outlineLevel="1">
      <c r="A2430" s="37" t="inlineStr"/>
      <c r="B2430" s="38" t="inlineStr">
        <is>
          <t xml:space="preserve">    ONLINE Lorena Gonzalez</t>
        </is>
      </c>
      <c r="C2430" s="39" t="n">
        <v>60000</v>
      </c>
      <c r="D2430" s="39" t="n">
        <v>60000</v>
      </c>
      <c r="E2430" s="39">
        <f>C2430-D2430</f>
        <v/>
      </c>
      <c r="F2430" s="40">
        <f>IF(D2430=0,0,E2430/ABS(D2430))</f>
        <v/>
      </c>
    </row>
    <row r="2431" hidden="1" outlineLevel="1">
      <c r="A2431" s="37" t="inlineStr"/>
      <c r="B2431" s="38" t="inlineStr">
        <is>
          <t xml:space="preserve">    ONLINE Lorena Guarin Herrera</t>
        </is>
      </c>
      <c r="C2431" s="39" t="n">
        <v>84000</v>
      </c>
      <c r="D2431" s="39" t="n">
        <v>84000</v>
      </c>
      <c r="E2431" s="39">
        <f>C2431-D2431</f>
        <v/>
      </c>
      <c r="F2431" s="40">
        <f>IF(D2431=0,0,E2431/ABS(D2431))</f>
        <v/>
      </c>
    </row>
    <row r="2432" hidden="1" outlineLevel="1">
      <c r="A2432" s="37" t="inlineStr"/>
      <c r="B2432" s="38" t="inlineStr">
        <is>
          <t xml:space="preserve">    ONLINE Lorena Jaramillo Cardona</t>
        </is>
      </c>
      <c r="C2432" s="39" t="n">
        <v>275000</v>
      </c>
      <c r="D2432" s="39" t="n">
        <v>275000</v>
      </c>
      <c r="E2432" s="39">
        <f>C2432-D2432</f>
        <v/>
      </c>
      <c r="F2432" s="40">
        <f>IF(D2432=0,0,E2432/ABS(D2432))</f>
        <v/>
      </c>
    </row>
    <row r="2433" hidden="1" outlineLevel="1">
      <c r="A2433" s="37" t="inlineStr"/>
      <c r="B2433" s="38" t="inlineStr">
        <is>
          <t xml:space="preserve">    ONLINE Lorena Murillo</t>
        </is>
      </c>
      <c r="C2433" s="39" t="n">
        <v>108000</v>
      </c>
      <c r="D2433" s="39" t="n">
        <v>108000</v>
      </c>
      <c r="E2433" s="39">
        <f>C2433-D2433</f>
        <v/>
      </c>
      <c r="F2433" s="40">
        <f>IF(D2433=0,0,E2433/ABS(D2433))</f>
        <v/>
      </c>
    </row>
    <row r="2434" hidden="1" outlineLevel="1">
      <c r="A2434" s="37" t="inlineStr"/>
      <c r="B2434" s="38" t="inlineStr">
        <is>
          <t xml:space="preserve">    ONLINE Lorena Nassiff</t>
        </is>
      </c>
      <c r="C2434" s="39" t="n">
        <v>127000</v>
      </c>
      <c r="D2434" s="39" t="n">
        <v>127000</v>
      </c>
      <c r="E2434" s="39">
        <f>C2434-D2434</f>
        <v/>
      </c>
      <c r="F2434" s="40">
        <f>IF(D2434=0,0,E2434/ABS(D2434))</f>
        <v/>
      </c>
    </row>
    <row r="2435" hidden="1" outlineLevel="1">
      <c r="A2435" s="37" t="inlineStr"/>
      <c r="B2435" s="38" t="inlineStr">
        <is>
          <t xml:space="preserve">    ONLINE Lorena Ruiza</t>
        </is>
      </c>
      <c r="C2435" s="39" t="n">
        <v>175000</v>
      </c>
      <c r="D2435" s="39" t="n">
        <v>175000</v>
      </c>
      <c r="E2435" s="39">
        <f>C2435-D2435</f>
        <v/>
      </c>
      <c r="F2435" s="40">
        <f>IF(D2435=0,0,E2435/ABS(D2435))</f>
        <v/>
      </c>
    </row>
    <row r="2436" hidden="1" outlineLevel="1">
      <c r="A2436" s="37" t="inlineStr"/>
      <c r="B2436" s="38" t="inlineStr">
        <is>
          <t xml:space="preserve">    ONLINE Lorena Silva Saab</t>
        </is>
      </c>
      <c r="C2436" s="39" t="n">
        <v>57000</v>
      </c>
      <c r="D2436" s="39" t="n">
        <v>57000</v>
      </c>
      <c r="E2436" s="39">
        <f>C2436-D2436</f>
        <v/>
      </c>
      <c r="F2436" s="40">
        <f>IF(D2436=0,0,E2436/ABS(D2436))</f>
        <v/>
      </c>
    </row>
    <row r="2437" hidden="1" outlineLevel="1">
      <c r="A2437" s="37" t="inlineStr"/>
      <c r="B2437" s="38" t="inlineStr">
        <is>
          <t xml:space="preserve">    ONLINE Lorena Soacha</t>
        </is>
      </c>
      <c r="C2437" s="39" t="n">
        <v>409000</v>
      </c>
      <c r="D2437" s="39" t="n">
        <v>409000</v>
      </c>
      <c r="E2437" s="39">
        <f>C2437-D2437</f>
        <v/>
      </c>
      <c r="F2437" s="40">
        <f>IF(D2437=0,0,E2437/ABS(D2437))</f>
        <v/>
      </c>
    </row>
    <row r="2438" hidden="1" outlineLevel="1">
      <c r="A2438" s="37" t="inlineStr"/>
      <c r="B2438" s="38" t="inlineStr">
        <is>
          <t xml:space="preserve">    ONLINE Lorena Torres</t>
        </is>
      </c>
      <c r="C2438" s="39" t="n">
        <v>96000</v>
      </c>
      <c r="D2438" s="39" t="n">
        <v>96000</v>
      </c>
      <c r="E2438" s="39">
        <f>C2438-D2438</f>
        <v/>
      </c>
      <c r="F2438" s="40">
        <f>IF(D2438=0,0,E2438/ABS(D2438))</f>
        <v/>
      </c>
    </row>
    <row r="2439" hidden="1" outlineLevel="1">
      <c r="A2439" s="37" t="inlineStr"/>
      <c r="B2439" s="38" t="inlineStr">
        <is>
          <t xml:space="preserve">    ONLINE Lorena Vallejo</t>
        </is>
      </c>
      <c r="C2439" s="39" t="n">
        <v>37000</v>
      </c>
      <c r="D2439" s="39" t="n">
        <v>37000</v>
      </c>
      <c r="E2439" s="39">
        <f>C2439-D2439</f>
        <v/>
      </c>
      <c r="F2439" s="40">
        <f>IF(D2439=0,0,E2439/ABS(D2439))</f>
        <v/>
      </c>
    </row>
    <row r="2440" hidden="1" outlineLevel="1">
      <c r="A2440" s="37" t="inlineStr"/>
      <c r="B2440" s="38" t="inlineStr">
        <is>
          <t xml:space="preserve">    ONLINE Lucely Becerra</t>
        </is>
      </c>
      <c r="C2440" s="39" t="n">
        <v>251000</v>
      </c>
      <c r="D2440" s="39" t="n">
        <v>251000</v>
      </c>
      <c r="E2440" s="39">
        <f>C2440-D2440</f>
        <v/>
      </c>
      <c r="F2440" s="40">
        <f>IF(D2440=0,0,E2440/ABS(D2440))</f>
        <v/>
      </c>
    </row>
    <row r="2441" hidden="1" outlineLevel="1">
      <c r="A2441" s="37" t="inlineStr"/>
      <c r="B2441" s="38" t="inlineStr">
        <is>
          <t xml:space="preserve">    ONLINE Lucia Cuevas</t>
        </is>
      </c>
      <c r="C2441" s="39" t="n">
        <v>57000</v>
      </c>
      <c r="D2441" s="39" t="n">
        <v>57000</v>
      </c>
      <c r="E2441" s="39">
        <f>C2441-D2441</f>
        <v/>
      </c>
      <c r="F2441" s="40">
        <f>IF(D2441=0,0,E2441/ABS(D2441))</f>
        <v/>
      </c>
    </row>
    <row r="2442" hidden="1" outlineLevel="1">
      <c r="A2442" s="37" t="inlineStr"/>
      <c r="B2442" s="38" t="inlineStr">
        <is>
          <t xml:space="preserve">    ONLINE Lucia Santana</t>
        </is>
      </c>
      <c r="C2442" s="39" t="n">
        <v>133000.01</v>
      </c>
      <c r="D2442" s="39" t="n">
        <v>133000.01</v>
      </c>
      <c r="E2442" s="39">
        <f>C2442-D2442</f>
        <v/>
      </c>
      <c r="F2442" s="40">
        <f>IF(D2442=0,0,E2442/ABS(D2442))</f>
        <v/>
      </c>
    </row>
    <row r="2443" hidden="1" outlineLevel="1">
      <c r="A2443" s="37" t="inlineStr"/>
      <c r="B2443" s="38" t="inlineStr">
        <is>
          <t xml:space="preserve">    ONLINE Lucila Alarcon</t>
        </is>
      </c>
      <c r="C2443" s="39" t="n">
        <v>770000</v>
      </c>
      <c r="D2443" s="39" t="n">
        <v>770000</v>
      </c>
      <c r="E2443" s="39">
        <f>C2443-D2443</f>
        <v/>
      </c>
      <c r="F2443" s="40">
        <f>IF(D2443=0,0,E2443/ABS(D2443))</f>
        <v/>
      </c>
    </row>
    <row r="2444" hidden="1" outlineLevel="1">
      <c r="A2444" s="37" t="inlineStr"/>
      <c r="B2444" s="38" t="inlineStr">
        <is>
          <t xml:space="preserve">    ONLINE Luis Alfredo Caballero Sánchez</t>
        </is>
      </c>
      <c r="C2444" s="39" t="n">
        <v>135000</v>
      </c>
      <c r="D2444" s="39" t="n">
        <v>135000</v>
      </c>
      <c r="E2444" s="39">
        <f>C2444-D2444</f>
        <v/>
      </c>
      <c r="F2444" s="40">
        <f>IF(D2444=0,0,E2444/ABS(D2444))</f>
        <v/>
      </c>
    </row>
    <row r="2445" hidden="1" outlineLevel="1">
      <c r="A2445" s="37" t="inlineStr"/>
      <c r="B2445" s="38" t="inlineStr">
        <is>
          <t xml:space="preserve">    ONLINE Luis Carlos Londoño Páez</t>
        </is>
      </c>
      <c r="C2445" s="39" t="n">
        <v>114750</v>
      </c>
      <c r="D2445" s="39" t="n">
        <v>114750</v>
      </c>
      <c r="E2445" s="39">
        <f>C2445-D2445</f>
        <v/>
      </c>
      <c r="F2445" s="40">
        <f>IF(D2445=0,0,E2445/ABS(D2445))</f>
        <v/>
      </c>
    </row>
    <row r="2446" hidden="1" outlineLevel="1">
      <c r="A2446" s="37" t="inlineStr"/>
      <c r="B2446" s="38" t="inlineStr">
        <is>
          <t xml:space="preserve">    ONLINE Luis Carvajal</t>
        </is>
      </c>
      <c r="C2446" s="39" t="n">
        <v>96000</v>
      </c>
      <c r="D2446" s="39" t="n">
        <v>96000</v>
      </c>
      <c r="E2446" s="39">
        <f>C2446-D2446</f>
        <v/>
      </c>
      <c r="F2446" s="40">
        <f>IF(D2446=0,0,E2446/ABS(D2446))</f>
        <v/>
      </c>
    </row>
    <row r="2447" hidden="1" outlineLevel="1">
      <c r="A2447" s="37" t="inlineStr"/>
      <c r="B2447" s="38" t="inlineStr">
        <is>
          <t xml:space="preserve">    ONLINE Luis Diaz</t>
        </is>
      </c>
      <c r="C2447" s="39" t="n">
        <v>39000</v>
      </c>
      <c r="D2447" s="39" t="n">
        <v>39000</v>
      </c>
      <c r="E2447" s="39">
        <f>C2447-D2447</f>
        <v/>
      </c>
      <c r="F2447" s="40">
        <f>IF(D2447=0,0,E2447/ABS(D2447))</f>
        <v/>
      </c>
    </row>
    <row r="2448" hidden="1" outlineLevel="1">
      <c r="A2448" s="37" t="inlineStr"/>
      <c r="B2448" s="38" t="inlineStr">
        <is>
          <t xml:space="preserve">    ONLINE Luis Eduardo Puentes</t>
        </is>
      </c>
      <c r="C2448" s="39" t="n">
        <v>661000</v>
      </c>
      <c r="D2448" s="39" t="n">
        <v>661000</v>
      </c>
      <c r="E2448" s="39">
        <f>C2448-D2448</f>
        <v/>
      </c>
      <c r="F2448" s="40">
        <f>IF(D2448=0,0,E2448/ABS(D2448))</f>
        <v/>
      </c>
    </row>
    <row r="2449" hidden="1" outlineLevel="1">
      <c r="A2449" s="37" t="inlineStr"/>
      <c r="B2449" s="38" t="inlineStr">
        <is>
          <t xml:space="preserve">    ONLINE Luis Enrique Betancourt</t>
        </is>
      </c>
      <c r="C2449" s="39" t="n">
        <v>35000</v>
      </c>
      <c r="D2449" s="39" t="n">
        <v>35000</v>
      </c>
      <c r="E2449" s="39">
        <f>C2449-D2449</f>
        <v/>
      </c>
      <c r="F2449" s="40">
        <f>IF(D2449=0,0,E2449/ABS(D2449))</f>
        <v/>
      </c>
    </row>
    <row r="2450" hidden="1" outlineLevel="1">
      <c r="A2450" s="37" t="inlineStr"/>
      <c r="B2450" s="38" t="inlineStr">
        <is>
          <t xml:space="preserve">    ONLINE Luis Fernando Gallego</t>
        </is>
      </c>
      <c r="C2450" s="39" t="n">
        <v>110000</v>
      </c>
      <c r="D2450" s="39" t="n">
        <v>110000</v>
      </c>
      <c r="E2450" s="39">
        <f>C2450-D2450</f>
        <v/>
      </c>
      <c r="F2450" s="40">
        <f>IF(D2450=0,0,E2450/ABS(D2450))</f>
        <v/>
      </c>
    </row>
    <row r="2451" hidden="1" outlineLevel="1">
      <c r="A2451" s="37" t="inlineStr"/>
      <c r="B2451" s="38" t="inlineStr">
        <is>
          <t xml:space="preserve">    ONLINE Luis Fernando Manchola</t>
        </is>
      </c>
      <c r="C2451" s="39" t="n">
        <v>32000</v>
      </c>
      <c r="D2451" s="39" t="n">
        <v>32000</v>
      </c>
      <c r="E2451" s="39">
        <f>C2451-D2451</f>
        <v/>
      </c>
      <c r="F2451" s="40">
        <f>IF(D2451=0,0,E2451/ABS(D2451))</f>
        <v/>
      </c>
    </row>
    <row r="2452" hidden="1" outlineLevel="1">
      <c r="A2452" s="37" t="inlineStr"/>
      <c r="B2452" s="38" t="inlineStr">
        <is>
          <t xml:space="preserve">    ONLINE Luis Fernando Rivera Jimenez</t>
        </is>
      </c>
      <c r="C2452" s="39" t="n">
        <v>543000</v>
      </c>
      <c r="D2452" s="39" t="n">
        <v>543000</v>
      </c>
      <c r="E2452" s="39">
        <f>C2452-D2452</f>
        <v/>
      </c>
      <c r="F2452" s="40">
        <f>IF(D2452=0,0,E2452/ABS(D2452))</f>
        <v/>
      </c>
    </row>
    <row r="2453" hidden="1" outlineLevel="1">
      <c r="A2453" s="37" t="inlineStr"/>
      <c r="B2453" s="38" t="inlineStr">
        <is>
          <t xml:space="preserve">    ONLINE Luis Fernando Saldarriaga</t>
        </is>
      </c>
      <c r="C2453" s="39" t="n">
        <v>134000</v>
      </c>
      <c r="D2453" s="39" t="n">
        <v>134000</v>
      </c>
      <c r="E2453" s="39">
        <f>C2453-D2453</f>
        <v/>
      </c>
      <c r="F2453" s="40">
        <f>IF(D2453=0,0,E2453/ABS(D2453))</f>
        <v/>
      </c>
    </row>
    <row r="2454" hidden="1" outlineLevel="1">
      <c r="A2454" s="37" t="inlineStr"/>
      <c r="B2454" s="38" t="inlineStr">
        <is>
          <t xml:space="preserve">    ONLINE Luis Guillermo Roa Girlado</t>
        </is>
      </c>
      <c r="C2454" s="39" t="n">
        <v>109000</v>
      </c>
      <c r="D2454" s="39" t="n">
        <v>109000</v>
      </c>
      <c r="E2454" s="39">
        <f>C2454-D2454</f>
        <v/>
      </c>
      <c r="F2454" s="40">
        <f>IF(D2454=0,0,E2454/ABS(D2454))</f>
        <v/>
      </c>
    </row>
    <row r="2455" hidden="1" outlineLevel="1">
      <c r="A2455" s="37" t="inlineStr"/>
      <c r="B2455" s="38" t="inlineStr">
        <is>
          <t xml:space="preserve">    ONLINE Luis Miguel Guerrero</t>
        </is>
      </c>
      <c r="C2455" s="39" t="n">
        <v>205250</v>
      </c>
      <c r="D2455" s="39" t="n">
        <v>205250</v>
      </c>
      <c r="E2455" s="39">
        <f>C2455-D2455</f>
        <v/>
      </c>
      <c r="F2455" s="40">
        <f>IF(D2455=0,0,E2455/ABS(D2455))</f>
        <v/>
      </c>
    </row>
    <row r="2456" hidden="1" outlineLevel="1">
      <c r="A2456" s="37" t="inlineStr"/>
      <c r="B2456" s="38" t="inlineStr">
        <is>
          <t xml:space="preserve">    ONLINE Luis Molina</t>
        </is>
      </c>
      <c r="C2456" s="39" t="n">
        <v>118260</v>
      </c>
      <c r="D2456" s="39" t="n">
        <v>118260</v>
      </c>
      <c r="E2456" s="39">
        <f>C2456-D2456</f>
        <v/>
      </c>
      <c r="F2456" s="40">
        <f>IF(D2456=0,0,E2456/ABS(D2456))</f>
        <v/>
      </c>
    </row>
    <row r="2457" hidden="1" outlineLevel="1">
      <c r="A2457" s="37" t="inlineStr"/>
      <c r="B2457" s="38" t="inlineStr">
        <is>
          <t xml:space="preserve">    ONLINE Luis Ortiz</t>
        </is>
      </c>
      <c r="C2457" s="39" t="n">
        <v>38000</v>
      </c>
      <c r="D2457" s="39" t="n">
        <v>38000</v>
      </c>
      <c r="E2457" s="39">
        <f>C2457-D2457</f>
        <v/>
      </c>
      <c r="F2457" s="40">
        <f>IF(D2457=0,0,E2457/ABS(D2457))</f>
        <v/>
      </c>
    </row>
    <row r="2458" hidden="1" outlineLevel="1">
      <c r="A2458" s="37" t="inlineStr"/>
      <c r="B2458" s="38" t="inlineStr">
        <is>
          <t xml:space="preserve">    ONLINE Luis Otero</t>
        </is>
      </c>
      <c r="C2458" s="39" t="n">
        <v>106000</v>
      </c>
      <c r="D2458" s="39" t="n">
        <v>106000</v>
      </c>
      <c r="E2458" s="39">
        <f>C2458-D2458</f>
        <v/>
      </c>
      <c r="F2458" s="40">
        <f>IF(D2458=0,0,E2458/ABS(D2458))</f>
        <v/>
      </c>
    </row>
    <row r="2459" hidden="1" outlineLevel="1">
      <c r="A2459" s="37" t="inlineStr"/>
      <c r="B2459" s="38" t="inlineStr">
        <is>
          <t xml:space="preserve">    ONLINE Luis Salamanca</t>
        </is>
      </c>
      <c r="C2459" s="39" t="n">
        <v>110000</v>
      </c>
      <c r="D2459" s="39" t="n">
        <v>110000</v>
      </c>
      <c r="E2459" s="39">
        <f>C2459-D2459</f>
        <v/>
      </c>
      <c r="F2459" s="40">
        <f>IF(D2459=0,0,E2459/ABS(D2459))</f>
        <v/>
      </c>
    </row>
    <row r="2460" hidden="1" outlineLevel="1">
      <c r="A2460" s="37" t="inlineStr"/>
      <c r="B2460" s="38" t="inlineStr">
        <is>
          <t xml:space="preserve">    ONLINE Luis Salcedo</t>
        </is>
      </c>
      <c r="C2460" s="39" t="n">
        <v>110000</v>
      </c>
      <c r="D2460" s="39" t="n">
        <v>110000</v>
      </c>
      <c r="E2460" s="39">
        <f>C2460-D2460</f>
        <v/>
      </c>
      <c r="F2460" s="40">
        <f>IF(D2460=0,0,E2460/ABS(D2460))</f>
        <v/>
      </c>
    </row>
    <row r="2461" hidden="1" outlineLevel="1">
      <c r="A2461" s="37" t="inlineStr"/>
      <c r="B2461" s="38" t="inlineStr">
        <is>
          <t xml:space="preserve">    ONLINE Luis eduardo Calderon</t>
        </is>
      </c>
      <c r="C2461" s="39" t="n">
        <v>169500.01</v>
      </c>
      <c r="D2461" s="39" t="n">
        <v>169500.01</v>
      </c>
      <c r="E2461" s="39">
        <f>C2461-D2461</f>
        <v/>
      </c>
      <c r="F2461" s="40">
        <f>IF(D2461=0,0,E2461/ABS(D2461))</f>
        <v/>
      </c>
    </row>
    <row r="2462" hidden="1" outlineLevel="1">
      <c r="A2462" s="37" t="inlineStr"/>
      <c r="B2462" s="38" t="inlineStr">
        <is>
          <t xml:space="preserve">    ONLINE Luisa Arevalo</t>
        </is>
      </c>
      <c r="C2462" s="39" t="n">
        <v>192000</v>
      </c>
      <c r="D2462" s="39" t="n">
        <v>192000</v>
      </c>
      <c r="E2462" s="39">
        <f>C2462-D2462</f>
        <v/>
      </c>
      <c r="F2462" s="40">
        <f>IF(D2462=0,0,E2462/ABS(D2462))</f>
        <v/>
      </c>
    </row>
    <row r="2463" hidden="1" outlineLevel="1">
      <c r="A2463" s="37" t="inlineStr"/>
      <c r="B2463" s="38" t="inlineStr">
        <is>
          <t xml:space="preserve">    ONLINE Luisa Cabrera</t>
        </is>
      </c>
      <c r="C2463" s="39" t="n">
        <v>288000</v>
      </c>
      <c r="D2463" s="39" t="n">
        <v>288000</v>
      </c>
      <c r="E2463" s="39">
        <f>C2463-D2463</f>
        <v/>
      </c>
      <c r="F2463" s="40">
        <f>IF(D2463=0,0,E2463/ABS(D2463))</f>
        <v/>
      </c>
    </row>
    <row r="2464" hidden="1" outlineLevel="1">
      <c r="A2464" s="37" t="inlineStr"/>
      <c r="B2464" s="38" t="inlineStr">
        <is>
          <t xml:space="preserve">    ONLINE Luisa Camacho</t>
        </is>
      </c>
      <c r="C2464" s="39" t="n">
        <v>120000</v>
      </c>
      <c r="D2464" s="39" t="n">
        <v>120000</v>
      </c>
      <c r="E2464" s="39">
        <f>C2464-D2464</f>
        <v/>
      </c>
      <c r="F2464" s="40">
        <f>IF(D2464=0,0,E2464/ABS(D2464))</f>
        <v/>
      </c>
    </row>
    <row r="2465" hidden="1" outlineLevel="1">
      <c r="A2465" s="37" t="inlineStr"/>
      <c r="B2465" s="38" t="inlineStr">
        <is>
          <t xml:space="preserve">    ONLINE Luisa Castaño</t>
        </is>
      </c>
      <c r="C2465" s="39" t="n">
        <v>105000</v>
      </c>
      <c r="D2465" s="39" t="n">
        <v>105000</v>
      </c>
      <c r="E2465" s="39">
        <f>C2465-D2465</f>
        <v/>
      </c>
      <c r="F2465" s="40">
        <f>IF(D2465=0,0,E2465/ABS(D2465))</f>
        <v/>
      </c>
    </row>
    <row r="2466" hidden="1" outlineLevel="1">
      <c r="A2466" s="37" t="inlineStr"/>
      <c r="B2466" s="38" t="inlineStr">
        <is>
          <t xml:space="preserve">    ONLINE Luisa Diaz</t>
        </is>
      </c>
      <c r="C2466" s="39" t="n">
        <v>129000</v>
      </c>
      <c r="D2466" s="39" t="n">
        <v>129000</v>
      </c>
      <c r="E2466" s="39">
        <f>C2466-D2466</f>
        <v/>
      </c>
      <c r="F2466" s="40">
        <f>IF(D2466=0,0,E2466/ABS(D2466))</f>
        <v/>
      </c>
    </row>
    <row r="2467" hidden="1" outlineLevel="1">
      <c r="A2467" s="37" t="inlineStr"/>
      <c r="B2467" s="38" t="inlineStr">
        <is>
          <t xml:space="preserve">    ONLINE Luisa Fernanda Barrios Molina</t>
        </is>
      </c>
      <c r="C2467" s="39" t="n">
        <v>139000</v>
      </c>
      <c r="D2467" s="39" t="n">
        <v>139000</v>
      </c>
      <c r="E2467" s="39">
        <f>C2467-D2467</f>
        <v/>
      </c>
      <c r="F2467" s="40">
        <f>IF(D2467=0,0,E2467/ABS(D2467))</f>
        <v/>
      </c>
    </row>
    <row r="2468" hidden="1" outlineLevel="1">
      <c r="A2468" s="37" t="inlineStr"/>
      <c r="B2468" s="38" t="inlineStr">
        <is>
          <t xml:space="preserve">    ONLINE Luisa Fernanda García</t>
        </is>
      </c>
      <c r="C2468" s="39" t="n">
        <v>425000</v>
      </c>
      <c r="D2468" s="39" t="n">
        <v>425000</v>
      </c>
      <c r="E2468" s="39">
        <f>C2468-D2468</f>
        <v/>
      </c>
      <c r="F2468" s="40">
        <f>IF(D2468=0,0,E2468/ABS(D2468))</f>
        <v/>
      </c>
    </row>
    <row r="2469" hidden="1" outlineLevel="1">
      <c r="A2469" s="37" t="inlineStr"/>
      <c r="B2469" s="38" t="inlineStr">
        <is>
          <t xml:space="preserve">    ONLINE Luisa Fernanda Maya Echeverry</t>
        </is>
      </c>
      <c r="C2469" s="39" t="n">
        <v>183000</v>
      </c>
      <c r="D2469" s="39" t="n">
        <v>183000</v>
      </c>
      <c r="E2469" s="39">
        <f>C2469-D2469</f>
        <v/>
      </c>
      <c r="F2469" s="40">
        <f>IF(D2469=0,0,E2469/ABS(D2469))</f>
        <v/>
      </c>
    </row>
    <row r="2470" hidden="1" outlineLevel="1">
      <c r="A2470" s="37" t="inlineStr"/>
      <c r="B2470" s="38" t="inlineStr">
        <is>
          <t xml:space="preserve">    ONLINE Luisa Fernanda Pulgarin ramirez</t>
        </is>
      </c>
      <c r="C2470" s="39" t="n">
        <v>50000</v>
      </c>
      <c r="D2470" s="39" t="n">
        <v>50000</v>
      </c>
      <c r="E2470" s="39">
        <f>C2470-D2470</f>
        <v/>
      </c>
      <c r="F2470" s="40">
        <f>IF(D2470=0,0,E2470/ABS(D2470))</f>
        <v/>
      </c>
    </row>
    <row r="2471" hidden="1" outlineLevel="1">
      <c r="A2471" s="37" t="inlineStr"/>
      <c r="B2471" s="38" t="inlineStr">
        <is>
          <t xml:space="preserve">    ONLINE Luisa Fernanda Rodriguez Ocaño</t>
        </is>
      </c>
      <c r="C2471" s="39" t="n">
        <v>53000</v>
      </c>
      <c r="D2471" s="39" t="n">
        <v>53000</v>
      </c>
      <c r="E2471" s="39">
        <f>C2471-D2471</f>
        <v/>
      </c>
      <c r="F2471" s="40">
        <f>IF(D2471=0,0,E2471/ABS(D2471))</f>
        <v/>
      </c>
    </row>
    <row r="2472" hidden="1" outlineLevel="1">
      <c r="A2472" s="37" t="inlineStr"/>
      <c r="B2472" s="38" t="inlineStr">
        <is>
          <t xml:space="preserve">    ONLINE Luisa Fernanda Urazan González</t>
        </is>
      </c>
      <c r="C2472" s="39" t="n">
        <v>119249.99</v>
      </c>
      <c r="D2472" s="39" t="n">
        <v>119249.99</v>
      </c>
      <c r="E2472" s="39">
        <f>C2472-D2472</f>
        <v/>
      </c>
      <c r="F2472" s="40">
        <f>IF(D2472=0,0,E2472/ABS(D2472))</f>
        <v/>
      </c>
    </row>
    <row r="2473" hidden="1" outlineLevel="1">
      <c r="A2473" s="37" t="inlineStr"/>
      <c r="B2473" s="38" t="inlineStr">
        <is>
          <t xml:space="preserve">    ONLINE Luisa Henao</t>
        </is>
      </c>
      <c r="C2473" s="39" t="n">
        <v>35000</v>
      </c>
      <c r="D2473" s="39" t="n">
        <v>35000</v>
      </c>
      <c r="E2473" s="39">
        <f>C2473-D2473</f>
        <v/>
      </c>
      <c r="F2473" s="40">
        <f>IF(D2473=0,0,E2473/ABS(D2473))</f>
        <v/>
      </c>
    </row>
    <row r="2474" hidden="1" outlineLevel="1">
      <c r="A2474" s="37" t="inlineStr"/>
      <c r="B2474" s="38" t="inlineStr">
        <is>
          <t xml:space="preserve">    ONLINE Luisa Hernandez</t>
        </is>
      </c>
      <c r="C2474" s="39" t="n">
        <v>97000</v>
      </c>
      <c r="D2474" s="39" t="n">
        <v>97000</v>
      </c>
      <c r="E2474" s="39">
        <f>C2474-D2474</f>
        <v/>
      </c>
      <c r="F2474" s="40">
        <f>IF(D2474=0,0,E2474/ABS(D2474))</f>
        <v/>
      </c>
    </row>
    <row r="2475" hidden="1" outlineLevel="1">
      <c r="A2475" s="37" t="inlineStr"/>
      <c r="B2475" s="38" t="inlineStr">
        <is>
          <t xml:space="preserve">    ONLINE Luisa Maria Jaramillo</t>
        </is>
      </c>
      <c r="C2475" s="39" t="n">
        <v>70000</v>
      </c>
      <c r="D2475" s="39" t="n">
        <v>70000</v>
      </c>
      <c r="E2475" s="39">
        <f>C2475-D2475</f>
        <v/>
      </c>
      <c r="F2475" s="40">
        <f>IF(D2475=0,0,E2475/ABS(D2475))</f>
        <v/>
      </c>
    </row>
    <row r="2476" hidden="1" outlineLevel="1">
      <c r="A2476" s="37" t="inlineStr"/>
      <c r="B2476" s="38" t="inlineStr">
        <is>
          <t xml:space="preserve">    ONLINE Luisa Martínez</t>
        </is>
      </c>
      <c r="C2476" s="39" t="n">
        <v>60000</v>
      </c>
      <c r="D2476" s="39" t="n">
        <v>60000</v>
      </c>
      <c r="E2476" s="39">
        <f>C2476-D2476</f>
        <v/>
      </c>
      <c r="F2476" s="40">
        <f>IF(D2476=0,0,E2476/ABS(D2476))</f>
        <v/>
      </c>
    </row>
    <row r="2477" hidden="1" outlineLevel="1">
      <c r="A2477" s="37" t="inlineStr"/>
      <c r="B2477" s="38" t="inlineStr">
        <is>
          <t xml:space="preserve">    ONLINE Luisa Mesa</t>
        </is>
      </c>
      <c r="C2477" s="39" t="n">
        <v>50000</v>
      </c>
      <c r="D2477" s="39" t="n">
        <v>50000</v>
      </c>
      <c r="E2477" s="39">
        <f>C2477-D2477</f>
        <v/>
      </c>
      <c r="F2477" s="40">
        <f>IF(D2477=0,0,E2477/ABS(D2477))</f>
        <v/>
      </c>
    </row>
    <row r="2478" hidden="1" outlineLevel="1">
      <c r="A2478" s="37" t="inlineStr"/>
      <c r="B2478" s="38" t="inlineStr">
        <is>
          <t xml:space="preserve">    ONLINE Luisa Mora</t>
        </is>
      </c>
      <c r="C2478" s="39" t="n">
        <v>53000</v>
      </c>
      <c r="D2478" s="39" t="n">
        <v>53000</v>
      </c>
      <c r="E2478" s="39">
        <f>C2478-D2478</f>
        <v/>
      </c>
      <c r="F2478" s="40">
        <f>IF(D2478=0,0,E2478/ABS(D2478))</f>
        <v/>
      </c>
    </row>
    <row r="2479" hidden="1" outlineLevel="1">
      <c r="A2479" s="37" t="inlineStr"/>
      <c r="B2479" s="38" t="inlineStr">
        <is>
          <t xml:space="preserve">    ONLINE Luisa Ordoñez</t>
        </is>
      </c>
      <c r="C2479" s="39" t="n">
        <v>83000</v>
      </c>
      <c r="D2479" s="39" t="n">
        <v>83000</v>
      </c>
      <c r="E2479" s="39">
        <f>C2479-D2479</f>
        <v/>
      </c>
      <c r="F2479" s="40">
        <f>IF(D2479=0,0,E2479/ABS(D2479))</f>
        <v/>
      </c>
    </row>
    <row r="2480" hidden="1" outlineLevel="1">
      <c r="A2480" s="37" t="inlineStr"/>
      <c r="B2480" s="38" t="inlineStr">
        <is>
          <t xml:space="preserve">    ONLINE Luisa Perdomo</t>
        </is>
      </c>
      <c r="C2480" s="39" t="n">
        <v>265000</v>
      </c>
      <c r="D2480" s="39" t="n">
        <v>265000</v>
      </c>
      <c r="E2480" s="39">
        <f>C2480-D2480</f>
        <v/>
      </c>
      <c r="F2480" s="40">
        <f>IF(D2480=0,0,E2480/ABS(D2480))</f>
        <v/>
      </c>
    </row>
    <row r="2481" hidden="1" outlineLevel="1">
      <c r="A2481" s="37" t="inlineStr"/>
      <c r="B2481" s="38" t="inlineStr">
        <is>
          <t xml:space="preserve">    ONLINE Luisa Ramírez</t>
        </is>
      </c>
      <c r="C2481" s="39" t="n">
        <v>250000</v>
      </c>
      <c r="D2481" s="39" t="n">
        <v>250000</v>
      </c>
      <c r="E2481" s="39">
        <f>C2481-D2481</f>
        <v/>
      </c>
      <c r="F2481" s="40">
        <f>IF(D2481=0,0,E2481/ABS(D2481))</f>
        <v/>
      </c>
    </row>
    <row r="2482" hidden="1" outlineLevel="1">
      <c r="A2482" s="37" t="inlineStr"/>
      <c r="B2482" s="38" t="inlineStr">
        <is>
          <t xml:space="preserve">    ONLINE Luisa Zea</t>
        </is>
      </c>
      <c r="C2482" s="39" t="n">
        <v>35000</v>
      </c>
      <c r="D2482" s="39" t="n">
        <v>35000</v>
      </c>
      <c r="E2482" s="39">
        <f>C2482-D2482</f>
        <v/>
      </c>
      <c r="F2482" s="40">
        <f>IF(D2482=0,0,E2482/ABS(D2482))</f>
        <v/>
      </c>
    </row>
    <row r="2483" hidden="1" outlineLevel="1">
      <c r="A2483" s="37" t="inlineStr"/>
      <c r="B2483" s="38" t="inlineStr">
        <is>
          <t xml:space="preserve">    ONLINE Luisella Santana</t>
        </is>
      </c>
      <c r="C2483" s="39" t="n">
        <v>100000</v>
      </c>
      <c r="D2483" s="39" t="n">
        <v>100000</v>
      </c>
      <c r="E2483" s="39">
        <f>C2483-D2483</f>
        <v/>
      </c>
      <c r="F2483" s="40">
        <f>IF(D2483=0,0,E2483/ABS(D2483))</f>
        <v/>
      </c>
    </row>
    <row r="2484" hidden="1" outlineLevel="1">
      <c r="A2484" s="37" t="inlineStr"/>
      <c r="B2484" s="38" t="inlineStr">
        <is>
          <t xml:space="preserve">    ONLINE Luissy D Viloria Gallardo</t>
        </is>
      </c>
      <c r="C2484" s="39" t="n">
        <v>75000</v>
      </c>
      <c r="D2484" s="39" t="n">
        <v>75000</v>
      </c>
      <c r="E2484" s="39">
        <f>C2484-D2484</f>
        <v/>
      </c>
      <c r="F2484" s="40">
        <f>IF(D2484=0,0,E2484/ABS(D2484))</f>
        <v/>
      </c>
    </row>
    <row r="2485" hidden="1" outlineLevel="1">
      <c r="A2485" s="37" t="inlineStr"/>
      <c r="B2485" s="38" t="inlineStr">
        <is>
          <t xml:space="preserve">    ONLINE Lulia Mena</t>
        </is>
      </c>
      <c r="C2485" s="39" t="n">
        <v>40000</v>
      </c>
      <c r="D2485" s="39" t="n">
        <v>40000</v>
      </c>
      <c r="E2485" s="39">
        <f>C2485-D2485</f>
        <v/>
      </c>
      <c r="F2485" s="40">
        <f>IF(D2485=0,0,E2485/ABS(D2485))</f>
        <v/>
      </c>
    </row>
    <row r="2486" hidden="1" outlineLevel="1">
      <c r="A2486" s="37" t="inlineStr"/>
      <c r="B2486" s="38" t="inlineStr">
        <is>
          <t xml:space="preserve">    ONLINE Lulu Angulo</t>
        </is>
      </c>
      <c r="C2486" s="39" t="n">
        <v>360000</v>
      </c>
      <c r="D2486" s="39" t="n">
        <v>360000</v>
      </c>
      <c r="E2486" s="39">
        <f>C2486-D2486</f>
        <v/>
      </c>
      <c r="F2486" s="40">
        <f>IF(D2486=0,0,E2486/ABS(D2486))</f>
        <v/>
      </c>
    </row>
    <row r="2487" hidden="1" outlineLevel="1">
      <c r="A2487" s="37" t="inlineStr"/>
      <c r="B2487" s="38" t="inlineStr">
        <is>
          <t xml:space="preserve">    ONLINE Lulu Victoria</t>
        </is>
      </c>
      <c r="C2487" s="39" t="n">
        <v>106000</v>
      </c>
      <c r="D2487" s="39" t="n">
        <v>106000</v>
      </c>
      <c r="E2487" s="39">
        <f>C2487-D2487</f>
        <v/>
      </c>
      <c r="F2487" s="40">
        <f>IF(D2487=0,0,E2487/ABS(D2487))</f>
        <v/>
      </c>
    </row>
    <row r="2488" hidden="1" outlineLevel="1">
      <c r="A2488" s="37" t="inlineStr"/>
      <c r="B2488" s="38" t="inlineStr">
        <is>
          <t xml:space="preserve">    ONLINE Luz Adily Medina Vivas</t>
        </is>
      </c>
      <c r="C2488" s="39" t="n">
        <v>320000</v>
      </c>
      <c r="D2488" s="39" t="n">
        <v>320000</v>
      </c>
      <c r="E2488" s="39">
        <f>C2488-D2488</f>
        <v/>
      </c>
      <c r="F2488" s="40">
        <f>IF(D2488=0,0,E2488/ABS(D2488))</f>
        <v/>
      </c>
    </row>
    <row r="2489" hidden="1" outlineLevel="1">
      <c r="A2489" s="37" t="inlineStr"/>
      <c r="B2489" s="38" t="inlineStr">
        <is>
          <t xml:space="preserve">    ONLINE Luz Adriana Gonzalez</t>
        </is>
      </c>
      <c r="C2489" s="39" t="n">
        <v>150000</v>
      </c>
      <c r="D2489" s="39" t="n">
        <v>150000</v>
      </c>
      <c r="E2489" s="39">
        <f>C2489-D2489</f>
        <v/>
      </c>
      <c r="F2489" s="40">
        <f>IF(D2489=0,0,E2489/ABS(D2489))</f>
        <v/>
      </c>
    </row>
    <row r="2490" hidden="1" outlineLevel="1">
      <c r="A2490" s="37" t="inlineStr"/>
      <c r="B2490" s="38" t="inlineStr">
        <is>
          <t xml:space="preserve">    ONLINE Luz Adriana Izquierdo</t>
        </is>
      </c>
      <c r="C2490" s="39" t="n">
        <v>70000</v>
      </c>
      <c r="D2490" s="39" t="n">
        <v>70000</v>
      </c>
      <c r="E2490" s="39">
        <f>C2490-D2490</f>
        <v/>
      </c>
      <c r="F2490" s="40">
        <f>IF(D2490=0,0,E2490/ABS(D2490))</f>
        <v/>
      </c>
    </row>
    <row r="2491" hidden="1" outlineLevel="1">
      <c r="A2491" s="37" t="inlineStr"/>
      <c r="B2491" s="38" t="inlineStr">
        <is>
          <t xml:space="preserve">    ONLINE Luz Adriana Izquierdo Hincapie</t>
        </is>
      </c>
      <c r="C2491" s="39" t="n">
        <v>59399.99</v>
      </c>
      <c r="D2491" s="39" t="n">
        <v>59399.99</v>
      </c>
      <c r="E2491" s="39">
        <f>C2491-D2491</f>
        <v/>
      </c>
      <c r="F2491" s="40">
        <f>IF(D2491=0,0,E2491/ABS(D2491))</f>
        <v/>
      </c>
    </row>
    <row r="2492" hidden="1" outlineLevel="1">
      <c r="A2492" s="37" t="inlineStr"/>
      <c r="B2492" s="38" t="inlineStr">
        <is>
          <t xml:space="preserve">    ONLINE Luz Adriana Perez Bernal</t>
        </is>
      </c>
      <c r="C2492" s="39" t="n">
        <v>75000</v>
      </c>
      <c r="D2492" s="39" t="n">
        <v>75000</v>
      </c>
      <c r="E2492" s="39">
        <f>C2492-D2492</f>
        <v/>
      </c>
      <c r="F2492" s="40">
        <f>IF(D2492=0,0,E2492/ABS(D2492))</f>
        <v/>
      </c>
    </row>
    <row r="2493" hidden="1" outlineLevel="1">
      <c r="A2493" s="37" t="inlineStr"/>
      <c r="B2493" s="38" t="inlineStr">
        <is>
          <t xml:space="preserve">    ONLINE Luz Adriana Sanabria Braucin</t>
        </is>
      </c>
      <c r="C2493" s="39" t="n">
        <v>64000</v>
      </c>
      <c r="D2493" s="39" t="n">
        <v>64000</v>
      </c>
      <c r="E2493" s="39">
        <f>C2493-D2493</f>
        <v/>
      </c>
      <c r="F2493" s="40">
        <f>IF(D2493=0,0,E2493/ABS(D2493))</f>
        <v/>
      </c>
    </row>
    <row r="2494" hidden="1" outlineLevel="1">
      <c r="A2494" s="37" t="inlineStr"/>
      <c r="B2494" s="38" t="inlineStr">
        <is>
          <t xml:space="preserve">    ONLINE Luz Adriana Soto Cardona</t>
        </is>
      </c>
      <c r="C2494" s="39" t="n">
        <v>329000</v>
      </c>
      <c r="D2494" s="39" t="n">
        <v>329000</v>
      </c>
      <c r="E2494" s="39">
        <f>C2494-D2494</f>
        <v/>
      </c>
      <c r="F2494" s="40">
        <f>IF(D2494=0,0,E2494/ABS(D2494))</f>
        <v/>
      </c>
    </row>
    <row r="2495" hidden="1" outlineLevel="1">
      <c r="A2495" s="37" t="inlineStr"/>
      <c r="B2495" s="38" t="inlineStr">
        <is>
          <t xml:space="preserve">    ONLINE Luz Avedaño Mazo</t>
        </is>
      </c>
      <c r="C2495" s="39" t="n">
        <v>84000</v>
      </c>
      <c r="D2495" s="39" t="n">
        <v>84000</v>
      </c>
      <c r="E2495" s="39">
        <f>C2495-D2495</f>
        <v/>
      </c>
      <c r="F2495" s="40">
        <f>IF(D2495=0,0,E2495/ABS(D2495))</f>
        <v/>
      </c>
    </row>
    <row r="2496" hidden="1" outlineLevel="1">
      <c r="A2496" s="37" t="inlineStr"/>
      <c r="B2496" s="38" t="inlineStr">
        <is>
          <t xml:space="preserve">    ONLINE Luz Castro</t>
        </is>
      </c>
      <c r="C2496" s="39" t="n">
        <v>160000</v>
      </c>
      <c r="D2496" s="39" t="n">
        <v>160000</v>
      </c>
      <c r="E2496" s="39">
        <f>C2496-D2496</f>
        <v/>
      </c>
      <c r="F2496" s="40">
        <f>IF(D2496=0,0,E2496/ABS(D2496))</f>
        <v/>
      </c>
    </row>
    <row r="2497" hidden="1" outlineLevel="1">
      <c r="A2497" s="37" t="inlineStr"/>
      <c r="B2497" s="38" t="inlineStr">
        <is>
          <t xml:space="preserve">    ONLINE Luz Gizeth Vásquez perez</t>
        </is>
      </c>
      <c r="C2497" s="39" t="n">
        <v>120000</v>
      </c>
      <c r="D2497" s="39" t="n">
        <v>120000</v>
      </c>
      <c r="E2497" s="39">
        <f>C2497-D2497</f>
        <v/>
      </c>
      <c r="F2497" s="40">
        <f>IF(D2497=0,0,E2497/ABS(D2497))</f>
        <v/>
      </c>
    </row>
    <row r="2498" hidden="1" outlineLevel="1">
      <c r="A2498" s="37" t="inlineStr"/>
      <c r="B2498" s="38" t="inlineStr">
        <is>
          <t xml:space="preserve">    ONLINE Luz Helena Sierra</t>
        </is>
      </c>
      <c r="C2498" s="39" t="n">
        <v>2131000</v>
      </c>
      <c r="D2498" s="39" t="n">
        <v>2131000</v>
      </c>
      <c r="E2498" s="39">
        <f>C2498-D2498</f>
        <v/>
      </c>
      <c r="F2498" s="40">
        <f>IF(D2498=0,0,E2498/ABS(D2498))</f>
        <v/>
      </c>
    </row>
    <row r="2499" hidden="1" outlineLevel="1">
      <c r="A2499" s="37" t="inlineStr"/>
      <c r="B2499" s="38" t="inlineStr">
        <is>
          <t xml:space="preserve">    ONLINE Luz Herrera</t>
        </is>
      </c>
      <c r="C2499" s="39" t="n">
        <v>165000</v>
      </c>
      <c r="D2499" s="39" t="n">
        <v>165000</v>
      </c>
      <c r="E2499" s="39">
        <f>C2499-D2499</f>
        <v/>
      </c>
      <c r="F2499" s="40">
        <f>IF(D2499=0,0,E2499/ABS(D2499))</f>
        <v/>
      </c>
    </row>
    <row r="2500" hidden="1" outlineLevel="1">
      <c r="A2500" s="37" t="inlineStr"/>
      <c r="B2500" s="38" t="inlineStr">
        <is>
          <t xml:space="preserve">    ONLINE Luz Karime Garcia</t>
        </is>
      </c>
      <c r="C2500" s="39" t="n">
        <v>180000</v>
      </c>
      <c r="D2500" s="39" t="n">
        <v>180000</v>
      </c>
      <c r="E2500" s="39">
        <f>C2500-D2500</f>
        <v/>
      </c>
      <c r="F2500" s="40">
        <f>IF(D2500=0,0,E2500/ABS(D2500))</f>
        <v/>
      </c>
    </row>
    <row r="2501" hidden="1" outlineLevel="1">
      <c r="A2501" s="37" t="inlineStr"/>
      <c r="B2501" s="38" t="inlineStr">
        <is>
          <t xml:space="preserve">    ONLINE Luz Margot Gaviria Escobar</t>
        </is>
      </c>
      <c r="C2501" s="39" t="n">
        <v>265000</v>
      </c>
      <c r="D2501" s="39" t="n">
        <v>265000</v>
      </c>
      <c r="E2501" s="39">
        <f>C2501-D2501</f>
        <v/>
      </c>
      <c r="F2501" s="40">
        <f>IF(D2501=0,0,E2501/ABS(D2501))</f>
        <v/>
      </c>
    </row>
    <row r="2502" hidden="1" outlineLevel="1">
      <c r="A2502" s="37" t="inlineStr"/>
      <c r="B2502" s="38" t="inlineStr">
        <is>
          <t xml:space="preserve">    ONLINE Luz Maria Saldarriaga</t>
        </is>
      </c>
      <c r="C2502" s="39" t="n">
        <v>120000</v>
      </c>
      <c r="D2502" s="39" t="n">
        <v>120000</v>
      </c>
      <c r="E2502" s="39">
        <f>C2502-D2502</f>
        <v/>
      </c>
      <c r="F2502" s="40">
        <f>IF(D2502=0,0,E2502/ABS(D2502))</f>
        <v/>
      </c>
    </row>
    <row r="2503" hidden="1" outlineLevel="1">
      <c r="A2503" s="37" t="inlineStr"/>
      <c r="B2503" s="38" t="inlineStr">
        <is>
          <t xml:space="preserve">    ONLINE Luz Marina Cruz de Cespedes</t>
        </is>
      </c>
      <c r="C2503" s="39" t="n">
        <v>70000</v>
      </c>
      <c r="D2503" s="39" t="n">
        <v>70000</v>
      </c>
      <c r="E2503" s="39">
        <f>C2503-D2503</f>
        <v/>
      </c>
      <c r="F2503" s="40">
        <f>IF(D2503=0,0,E2503/ABS(D2503))</f>
        <v/>
      </c>
    </row>
    <row r="2504" hidden="1" outlineLevel="1">
      <c r="A2504" s="37" t="inlineStr"/>
      <c r="B2504" s="38" t="inlineStr">
        <is>
          <t xml:space="preserve">    ONLINE Luz Marina Duarte</t>
        </is>
      </c>
      <c r="C2504" s="39" t="n">
        <v>534000</v>
      </c>
      <c r="D2504" s="39" t="n">
        <v>534000</v>
      </c>
      <c r="E2504" s="39">
        <f>C2504-D2504</f>
        <v/>
      </c>
      <c r="F2504" s="40">
        <f>IF(D2504=0,0,E2504/ABS(D2504))</f>
        <v/>
      </c>
    </row>
    <row r="2505" hidden="1" outlineLevel="1">
      <c r="A2505" s="37" t="inlineStr"/>
      <c r="B2505" s="38" t="inlineStr">
        <is>
          <t xml:space="preserve">    ONLINE Luz Marina Mesa Franco</t>
        </is>
      </c>
      <c r="C2505" s="39" t="n">
        <v>120000</v>
      </c>
      <c r="D2505" s="39" t="n">
        <v>120000</v>
      </c>
      <c r="E2505" s="39">
        <f>C2505-D2505</f>
        <v/>
      </c>
      <c r="F2505" s="40">
        <f>IF(D2505=0,0,E2505/ABS(D2505))</f>
        <v/>
      </c>
    </row>
    <row r="2506" hidden="1" outlineLevel="1">
      <c r="A2506" s="37" t="inlineStr"/>
      <c r="B2506" s="38" t="inlineStr">
        <is>
          <t xml:space="preserve">    ONLINE Luz Marina Pinto</t>
        </is>
      </c>
      <c r="C2506" s="39" t="n">
        <v>583399.99</v>
      </c>
      <c r="D2506" s="39" t="n">
        <v>583399.99</v>
      </c>
      <c r="E2506" s="39">
        <f>C2506-D2506</f>
        <v/>
      </c>
      <c r="F2506" s="40">
        <f>IF(D2506=0,0,E2506/ABS(D2506))</f>
        <v/>
      </c>
    </row>
    <row r="2507" hidden="1" outlineLevel="1">
      <c r="A2507" s="37" t="inlineStr"/>
      <c r="B2507" s="38" t="inlineStr">
        <is>
          <t xml:space="preserve">    ONLINE Luz Mary Barona Torres</t>
        </is>
      </c>
      <c r="C2507" s="39" t="n">
        <v>89000</v>
      </c>
      <c r="D2507" s="39" t="n">
        <v>89000</v>
      </c>
      <c r="E2507" s="39">
        <f>C2507-D2507</f>
        <v/>
      </c>
      <c r="F2507" s="40">
        <f>IF(D2507=0,0,E2507/ABS(D2507))</f>
        <v/>
      </c>
    </row>
    <row r="2508" hidden="1" outlineLevel="1">
      <c r="A2508" s="37" t="inlineStr"/>
      <c r="B2508" s="38" t="inlineStr">
        <is>
          <t xml:space="preserve">    ONLINE Luz María Burgos Gil</t>
        </is>
      </c>
      <c r="C2508" s="39" t="n">
        <v>100000</v>
      </c>
      <c r="D2508" s="39" t="n">
        <v>100000</v>
      </c>
      <c r="E2508" s="39">
        <f>C2508-D2508</f>
        <v/>
      </c>
      <c r="F2508" s="40">
        <f>IF(D2508=0,0,E2508/ABS(D2508))</f>
        <v/>
      </c>
    </row>
    <row r="2509" hidden="1" outlineLevel="1">
      <c r="A2509" s="37" t="inlineStr"/>
      <c r="B2509" s="38" t="inlineStr">
        <is>
          <t xml:space="preserve">    ONLINE Luz Mila Ortiz Vargas</t>
        </is>
      </c>
      <c r="C2509" s="39" t="n">
        <v>210000</v>
      </c>
      <c r="D2509" s="39" t="n">
        <v>210000</v>
      </c>
      <c r="E2509" s="39">
        <f>C2509-D2509</f>
        <v/>
      </c>
      <c r="F2509" s="40">
        <f>IF(D2509=0,0,E2509/ABS(D2509))</f>
        <v/>
      </c>
    </row>
    <row r="2510" hidden="1" outlineLevel="1">
      <c r="A2510" s="37" t="inlineStr"/>
      <c r="B2510" s="38" t="inlineStr">
        <is>
          <t xml:space="preserve">    ONLINE Luz Neira Ramirez</t>
        </is>
      </c>
      <c r="C2510" s="39" t="n">
        <v>111000</v>
      </c>
      <c r="D2510" s="39" t="n">
        <v>111000</v>
      </c>
      <c r="E2510" s="39">
        <f>C2510-D2510</f>
        <v/>
      </c>
      <c r="F2510" s="40">
        <f>IF(D2510=0,0,E2510/ABS(D2510))</f>
        <v/>
      </c>
    </row>
    <row r="2511" hidden="1" outlineLevel="1">
      <c r="A2511" s="37" t="inlineStr"/>
      <c r="B2511" s="38" t="inlineStr">
        <is>
          <t xml:space="preserve">    ONLINE Luz Ocampo</t>
        </is>
      </c>
      <c r="C2511" s="39" t="n">
        <v>70000</v>
      </c>
      <c r="D2511" s="39" t="n">
        <v>70000</v>
      </c>
      <c r="E2511" s="39">
        <f>C2511-D2511</f>
        <v/>
      </c>
      <c r="F2511" s="40">
        <f>IF(D2511=0,0,E2511/ABS(D2511))</f>
        <v/>
      </c>
    </row>
    <row r="2512" hidden="1" outlineLevel="1">
      <c r="A2512" s="37" t="inlineStr"/>
      <c r="B2512" s="38" t="inlineStr">
        <is>
          <t xml:space="preserve">    ONLINE Luz Puerta Restrepo</t>
        </is>
      </c>
      <c r="C2512" s="39" t="n">
        <v>120000</v>
      </c>
      <c r="D2512" s="39" t="n">
        <v>120000</v>
      </c>
      <c r="E2512" s="39">
        <f>C2512-D2512</f>
        <v/>
      </c>
      <c r="F2512" s="40">
        <f>IF(D2512=0,0,E2512/ABS(D2512))</f>
        <v/>
      </c>
    </row>
    <row r="2513" hidden="1" outlineLevel="1">
      <c r="A2513" s="37" t="inlineStr"/>
      <c r="B2513" s="38" t="inlineStr">
        <is>
          <t xml:space="preserve">    ONLINE Luz Stella Barajas</t>
        </is>
      </c>
      <c r="C2513" s="39" t="n">
        <v>126000</v>
      </c>
      <c r="D2513" s="39" t="n">
        <v>126000</v>
      </c>
      <c r="E2513" s="39">
        <f>C2513-D2513</f>
        <v/>
      </c>
      <c r="F2513" s="40">
        <f>IF(D2513=0,0,E2513/ABS(D2513))</f>
        <v/>
      </c>
    </row>
    <row r="2514" hidden="1" outlineLevel="1">
      <c r="A2514" s="37" t="inlineStr"/>
      <c r="B2514" s="38" t="inlineStr">
        <is>
          <t xml:space="preserve">    ONLINE Luz Tique</t>
        </is>
      </c>
      <c r="C2514" s="39" t="n">
        <v>234000</v>
      </c>
      <c r="D2514" s="39" t="n">
        <v>234000</v>
      </c>
      <c r="E2514" s="39">
        <f>C2514-D2514</f>
        <v/>
      </c>
      <c r="F2514" s="40">
        <f>IF(D2514=0,0,E2514/ABS(D2514))</f>
        <v/>
      </c>
    </row>
    <row r="2515" hidden="1" outlineLevel="1">
      <c r="A2515" s="37" t="inlineStr"/>
      <c r="B2515" s="38" t="inlineStr">
        <is>
          <t xml:space="preserve">    ONLINE Luz adriana Gomez</t>
        </is>
      </c>
      <c r="C2515" s="39" t="n">
        <v>390800</v>
      </c>
      <c r="D2515" s="39" t="n">
        <v>390800</v>
      </c>
      <c r="E2515" s="39">
        <f>C2515-D2515</f>
        <v/>
      </c>
      <c r="F2515" s="40">
        <f>IF(D2515=0,0,E2515/ABS(D2515))</f>
        <v/>
      </c>
    </row>
    <row r="2516" hidden="1" outlineLevel="1">
      <c r="A2516" s="37" t="inlineStr"/>
      <c r="B2516" s="38" t="inlineStr">
        <is>
          <t xml:space="preserve">    ONLINE Luz angelica Cuervo valenzuela</t>
        </is>
      </c>
      <c r="C2516" s="39" t="n">
        <v>57000</v>
      </c>
      <c r="D2516" s="39" t="n">
        <v>57000</v>
      </c>
      <c r="E2516" s="39">
        <f>C2516-D2516</f>
        <v/>
      </c>
      <c r="F2516" s="40">
        <f>IF(D2516=0,0,E2516/ABS(D2516))</f>
        <v/>
      </c>
    </row>
    <row r="2517" hidden="1" outlineLevel="1">
      <c r="A2517" s="37" t="inlineStr"/>
      <c r="B2517" s="38" t="inlineStr">
        <is>
          <t xml:space="preserve">    ONLINE MAIRA PEREZ</t>
        </is>
      </c>
      <c r="C2517" s="39" t="n">
        <v>180000</v>
      </c>
      <c r="D2517" s="39" t="n">
        <v>180000</v>
      </c>
      <c r="E2517" s="39">
        <f>C2517-D2517</f>
        <v/>
      </c>
      <c r="F2517" s="40">
        <f>IF(D2517=0,0,E2517/ABS(D2517))</f>
        <v/>
      </c>
    </row>
    <row r="2518" hidden="1" outlineLevel="1">
      <c r="A2518" s="37" t="inlineStr"/>
      <c r="B2518" s="38" t="inlineStr">
        <is>
          <t xml:space="preserve">    ONLINE MARCELA DELGADO</t>
        </is>
      </c>
      <c r="C2518" s="39" t="n">
        <v>170000</v>
      </c>
      <c r="D2518" s="39" t="n">
        <v>170000</v>
      </c>
      <c r="E2518" s="39">
        <f>C2518-D2518</f>
        <v/>
      </c>
      <c r="F2518" s="40">
        <f>IF(D2518=0,0,E2518/ABS(D2518))</f>
        <v/>
      </c>
    </row>
    <row r="2519" hidden="1" outlineLevel="1">
      <c r="A2519" s="37" t="inlineStr"/>
      <c r="B2519" s="38" t="inlineStr">
        <is>
          <t xml:space="preserve">    ONLINE MARCIA ESPINAL</t>
        </is>
      </c>
      <c r="C2519" s="39" t="n">
        <v>45000</v>
      </c>
      <c r="D2519" s="39" t="n">
        <v>45000</v>
      </c>
      <c r="E2519" s="39">
        <f>C2519-D2519</f>
        <v/>
      </c>
      <c r="F2519" s="40">
        <f>IF(D2519=0,0,E2519/ABS(D2519))</f>
        <v/>
      </c>
    </row>
    <row r="2520" hidden="1" outlineLevel="1">
      <c r="A2520" s="37" t="inlineStr"/>
      <c r="B2520" s="38" t="inlineStr">
        <is>
          <t xml:space="preserve">    ONLINE MARGARITA DORIA</t>
        </is>
      </c>
      <c r="C2520" s="39" t="n">
        <v>70000</v>
      </c>
      <c r="D2520" s="39" t="n">
        <v>70000</v>
      </c>
      <c r="E2520" s="39">
        <f>C2520-D2520</f>
        <v/>
      </c>
      <c r="F2520" s="40">
        <f>IF(D2520=0,0,E2520/ABS(D2520))</f>
        <v/>
      </c>
    </row>
    <row r="2521" hidden="1" outlineLevel="1">
      <c r="A2521" s="37" t="inlineStr"/>
      <c r="B2521" s="38" t="inlineStr">
        <is>
          <t xml:space="preserve">    ONLINE MARGARITA PALOMINO</t>
        </is>
      </c>
      <c r="C2521" s="39" t="n">
        <v>120000</v>
      </c>
      <c r="D2521" s="39" t="n">
        <v>120000</v>
      </c>
      <c r="E2521" s="39">
        <f>C2521-D2521</f>
        <v/>
      </c>
      <c r="F2521" s="40">
        <f>IF(D2521=0,0,E2521/ABS(D2521))</f>
        <v/>
      </c>
    </row>
    <row r="2522" hidden="1" outlineLevel="1">
      <c r="A2522" s="37" t="inlineStr"/>
      <c r="B2522" s="38" t="inlineStr">
        <is>
          <t xml:space="preserve">    ONLINE MARGOTH GONZALEZ</t>
        </is>
      </c>
      <c r="C2522" s="39" t="n">
        <v>70000</v>
      </c>
      <c r="D2522" s="39" t="n">
        <v>70000</v>
      </c>
      <c r="E2522" s="39">
        <f>C2522-D2522</f>
        <v/>
      </c>
      <c r="F2522" s="40">
        <f>IF(D2522=0,0,E2522/ABS(D2522))</f>
        <v/>
      </c>
    </row>
    <row r="2523" hidden="1" outlineLevel="1">
      <c r="A2523" s="37" t="inlineStr"/>
      <c r="B2523" s="38" t="inlineStr">
        <is>
          <t xml:space="preserve">    ONLINE MARIA BONILLA</t>
        </is>
      </c>
      <c r="C2523" s="39" t="n">
        <v>97000</v>
      </c>
      <c r="D2523" s="39" t="n">
        <v>97000</v>
      </c>
      <c r="E2523" s="39">
        <f>C2523-D2523</f>
        <v/>
      </c>
      <c r="F2523" s="40">
        <f>IF(D2523=0,0,E2523/ABS(D2523))</f>
        <v/>
      </c>
    </row>
    <row r="2524" hidden="1" outlineLevel="1">
      <c r="A2524" s="37" t="inlineStr"/>
      <c r="B2524" s="38" t="inlineStr">
        <is>
          <t xml:space="preserve">    ONLINE MARIA CLARA RESTREPO</t>
        </is>
      </c>
      <c r="C2524" s="39" t="n">
        <v>100000</v>
      </c>
      <c r="D2524" s="39" t="n">
        <v>100000</v>
      </c>
      <c r="E2524" s="39">
        <f>C2524-D2524</f>
        <v/>
      </c>
      <c r="F2524" s="40">
        <f>IF(D2524=0,0,E2524/ABS(D2524))</f>
        <v/>
      </c>
    </row>
    <row r="2525" hidden="1" outlineLevel="1">
      <c r="A2525" s="37" t="inlineStr"/>
      <c r="B2525" s="38" t="inlineStr">
        <is>
          <t xml:space="preserve">    ONLINE MARIA CRISTINA MONTES</t>
        </is>
      </c>
      <c r="C2525" s="39" t="n">
        <v>140000</v>
      </c>
      <c r="D2525" s="39" t="n">
        <v>140000</v>
      </c>
      <c r="E2525" s="39">
        <f>C2525-D2525</f>
        <v/>
      </c>
      <c r="F2525" s="40">
        <f>IF(D2525=0,0,E2525/ABS(D2525))</f>
        <v/>
      </c>
    </row>
    <row r="2526" hidden="1" outlineLevel="1">
      <c r="A2526" s="37" t="inlineStr"/>
      <c r="B2526" s="38" t="inlineStr">
        <is>
          <t xml:space="preserve">    ONLINE MARIA DEL MAR CARDENAS</t>
        </is>
      </c>
      <c r="C2526" s="39" t="n">
        <v>200000</v>
      </c>
      <c r="D2526" s="39" t="n">
        <v>200000</v>
      </c>
      <c r="E2526" s="39">
        <f>C2526-D2526</f>
        <v/>
      </c>
      <c r="F2526" s="40">
        <f>IF(D2526=0,0,E2526/ABS(D2526))</f>
        <v/>
      </c>
    </row>
    <row r="2527" hidden="1" outlineLevel="1">
      <c r="A2527" s="37" t="inlineStr"/>
      <c r="B2527" s="38" t="inlineStr">
        <is>
          <t xml:space="preserve">    ONLINE MARIA DEL MAR MEZU PALACIOS</t>
        </is>
      </c>
      <c r="C2527" s="39" t="n">
        <v>-95437537.01000001</v>
      </c>
      <c r="D2527" s="39" t="n">
        <v>-95437537.01000001</v>
      </c>
      <c r="E2527" s="39">
        <f>C2527-D2527</f>
        <v/>
      </c>
      <c r="F2527" s="40">
        <f>IF(D2527=0,0,E2527/ABS(D2527))</f>
        <v/>
      </c>
    </row>
    <row r="2528" hidden="1" outlineLevel="1">
      <c r="A2528" s="37" t="inlineStr"/>
      <c r="B2528" s="38" t="inlineStr">
        <is>
          <t xml:space="preserve">    ONLINE MARIA ISABEL PEREZ</t>
        </is>
      </c>
      <c r="C2528" s="39" t="n">
        <v>117000</v>
      </c>
      <c r="D2528" s="39" t="n">
        <v>117000</v>
      </c>
      <c r="E2528" s="39">
        <f>C2528-D2528</f>
        <v/>
      </c>
      <c r="F2528" s="40">
        <f>IF(D2528=0,0,E2528/ABS(D2528))</f>
        <v/>
      </c>
    </row>
    <row r="2529" hidden="1" outlineLevel="1">
      <c r="A2529" s="37" t="inlineStr"/>
      <c r="B2529" s="38" t="inlineStr">
        <is>
          <t xml:space="preserve">    ONLINE MARIA JOSE LOPEZ BOLAÑOS</t>
        </is>
      </c>
      <c r="C2529" s="39" t="n">
        <v>-52395200</v>
      </c>
      <c r="D2529" s="39" t="n">
        <v>-52395200</v>
      </c>
      <c r="E2529" s="39">
        <f>C2529-D2529</f>
        <v/>
      </c>
      <c r="F2529" s="40">
        <f>IF(D2529=0,0,E2529/ABS(D2529))</f>
        <v/>
      </c>
    </row>
    <row r="2530" hidden="1" outlineLevel="1">
      <c r="A2530" s="37" t="inlineStr"/>
      <c r="B2530" s="38" t="inlineStr">
        <is>
          <t xml:space="preserve">    ONLINE MARIA LUCELLY DUQUE DELGADO</t>
        </is>
      </c>
      <c r="C2530" s="39" t="n">
        <v>50000</v>
      </c>
      <c r="D2530" s="39" t="n">
        <v>50000</v>
      </c>
      <c r="E2530" s="39">
        <f>C2530-D2530</f>
        <v/>
      </c>
      <c r="F2530" s="40">
        <f>IF(D2530=0,0,E2530/ABS(D2530))</f>
        <v/>
      </c>
    </row>
    <row r="2531" hidden="1" outlineLevel="1">
      <c r="A2531" s="37" t="inlineStr"/>
      <c r="B2531" s="38" t="inlineStr">
        <is>
          <t xml:space="preserve">    ONLINE MARIA PAULA SALAZAR</t>
        </is>
      </c>
      <c r="C2531" s="39" t="n">
        <v>57000</v>
      </c>
      <c r="D2531" s="39" t="n">
        <v>57000</v>
      </c>
      <c r="E2531" s="39">
        <f>C2531-D2531</f>
        <v/>
      </c>
      <c r="F2531" s="40">
        <f>IF(D2531=0,0,E2531/ABS(D2531))</f>
        <v/>
      </c>
    </row>
    <row r="2532" hidden="1" outlineLevel="1">
      <c r="A2532" s="37" t="inlineStr"/>
      <c r="B2532" s="38" t="inlineStr">
        <is>
          <t xml:space="preserve">    ONLINE MARÍA FERNANDA VELEZ</t>
        </is>
      </c>
      <c r="C2532" s="39" t="n">
        <v>50000</v>
      </c>
      <c r="D2532" s="39" t="n">
        <v>50000</v>
      </c>
      <c r="E2532" s="39">
        <f>C2532-D2532</f>
        <v/>
      </c>
      <c r="F2532" s="40">
        <f>IF(D2532=0,0,E2532/ABS(D2532))</f>
        <v/>
      </c>
    </row>
    <row r="2533" hidden="1" outlineLevel="1">
      <c r="A2533" s="37" t="inlineStr"/>
      <c r="B2533" s="38" t="inlineStr">
        <is>
          <t xml:space="preserve">    ONLINE MARÍA PATRICIA RESTREPO ESPINOSA</t>
        </is>
      </c>
      <c r="C2533" s="39" t="n">
        <v>120000</v>
      </c>
      <c r="D2533" s="39" t="n">
        <v>120000</v>
      </c>
      <c r="E2533" s="39">
        <f>C2533-D2533</f>
        <v/>
      </c>
      <c r="F2533" s="40">
        <f>IF(D2533=0,0,E2533/ABS(D2533))</f>
        <v/>
      </c>
    </row>
    <row r="2534" hidden="1" outlineLevel="1">
      <c r="A2534" s="37" t="inlineStr"/>
      <c r="B2534" s="38" t="inlineStr">
        <is>
          <t xml:space="preserve">    ONLINE MAYRA ALEJANDRA ESCOBAR</t>
        </is>
      </c>
      <c r="C2534" s="39" t="n">
        <v>210000</v>
      </c>
      <c r="D2534" s="39" t="n">
        <v>210000</v>
      </c>
      <c r="E2534" s="39">
        <f>C2534-D2534</f>
        <v/>
      </c>
      <c r="F2534" s="40">
        <f>IF(D2534=0,0,E2534/ABS(D2534))</f>
        <v/>
      </c>
    </row>
    <row r="2535" hidden="1" outlineLevel="1">
      <c r="A2535" s="37" t="inlineStr"/>
      <c r="B2535" s="38" t="inlineStr">
        <is>
          <t xml:space="preserve">    ONLINE MICHAELL ALEXIS AGREDO FAJARDO</t>
        </is>
      </c>
      <c r="C2535" s="39" t="n">
        <v>-18656942.55</v>
      </c>
      <c r="D2535" s="39" t="n">
        <v>-18656942.55</v>
      </c>
      <c r="E2535" s="39">
        <f>C2535-D2535</f>
        <v/>
      </c>
      <c r="F2535" s="40">
        <f>IF(D2535=0,0,E2535/ABS(D2535))</f>
        <v/>
      </c>
    </row>
    <row r="2536" hidden="1" outlineLevel="1">
      <c r="A2536" s="37" t="inlineStr"/>
      <c r="B2536" s="38" t="inlineStr">
        <is>
          <t xml:space="preserve">    ONLINE MILENA GALVIS</t>
        </is>
      </c>
      <c r="C2536" s="39" t="n">
        <v>120000</v>
      </c>
      <c r="D2536" s="39" t="n">
        <v>120000</v>
      </c>
      <c r="E2536" s="39">
        <f>C2536-D2536</f>
        <v/>
      </c>
      <c r="F2536" s="40">
        <f>IF(D2536=0,0,E2536/ABS(D2536))</f>
        <v/>
      </c>
    </row>
    <row r="2537" hidden="1" outlineLevel="1">
      <c r="A2537" s="37" t="inlineStr"/>
      <c r="B2537" s="38" t="inlineStr">
        <is>
          <t xml:space="preserve">    ONLINE MONICA LARA</t>
        </is>
      </c>
      <c r="C2537" s="39" t="n">
        <v>50000</v>
      </c>
      <c r="D2537" s="39" t="n">
        <v>50000</v>
      </c>
      <c r="E2537" s="39">
        <f>C2537-D2537</f>
        <v/>
      </c>
      <c r="F2537" s="40">
        <f>IF(D2537=0,0,E2537/ABS(D2537))</f>
        <v/>
      </c>
    </row>
    <row r="2538" hidden="1" outlineLevel="1">
      <c r="A2538" s="37" t="inlineStr"/>
      <c r="B2538" s="38" t="inlineStr">
        <is>
          <t xml:space="preserve">    ONLINE MYRIAM ANNE DENISE ISABELLE HOUGET</t>
        </is>
      </c>
      <c r="C2538" s="39" t="n">
        <v>120000</v>
      </c>
      <c r="D2538" s="39" t="n">
        <v>120000</v>
      </c>
      <c r="E2538" s="39">
        <f>C2538-D2538</f>
        <v/>
      </c>
      <c r="F2538" s="40">
        <f>IF(D2538=0,0,E2538/ABS(D2538))</f>
        <v/>
      </c>
    </row>
    <row r="2539" hidden="1" outlineLevel="1">
      <c r="A2539" s="37" t="inlineStr"/>
      <c r="B2539" s="38" t="inlineStr">
        <is>
          <t xml:space="preserve">    ONLINE Ma Camila Ospina</t>
        </is>
      </c>
      <c r="C2539" s="39" t="n">
        <v>54000</v>
      </c>
      <c r="D2539" s="39" t="n">
        <v>54000</v>
      </c>
      <c r="E2539" s="39">
        <f>C2539-D2539</f>
        <v/>
      </c>
      <c r="F2539" s="40">
        <f>IF(D2539=0,0,E2539/ABS(D2539))</f>
        <v/>
      </c>
    </row>
    <row r="2540" hidden="1" outlineLevel="1">
      <c r="A2540" s="37" t="inlineStr"/>
      <c r="B2540" s="38" t="inlineStr">
        <is>
          <t xml:space="preserve">    ONLINE Mabel Ayure</t>
        </is>
      </c>
      <c r="C2540" s="39" t="n">
        <v>53000</v>
      </c>
      <c r="D2540" s="39" t="n">
        <v>53000</v>
      </c>
      <c r="E2540" s="39">
        <f>C2540-D2540</f>
        <v/>
      </c>
      <c r="F2540" s="40">
        <f>IF(D2540=0,0,E2540/ABS(D2540))</f>
        <v/>
      </c>
    </row>
    <row r="2541" hidden="1" outlineLevel="1">
      <c r="A2541" s="37" t="inlineStr"/>
      <c r="B2541" s="38" t="inlineStr">
        <is>
          <t xml:space="preserve">    ONLINE Mabel Natalia Gomez Ramirez</t>
        </is>
      </c>
      <c r="C2541" s="39" t="n">
        <v>40000</v>
      </c>
      <c r="D2541" s="39" t="n">
        <v>40000</v>
      </c>
      <c r="E2541" s="39">
        <f>C2541-D2541</f>
        <v/>
      </c>
      <c r="F2541" s="40">
        <f>IF(D2541=0,0,E2541/ABS(D2541))</f>
        <v/>
      </c>
    </row>
    <row r="2542" hidden="1" outlineLevel="1">
      <c r="A2542" s="37" t="inlineStr"/>
      <c r="B2542" s="38" t="inlineStr">
        <is>
          <t xml:space="preserve">    ONLINE Magaly Barragan</t>
        </is>
      </c>
      <c r="C2542" s="39" t="n">
        <v>624999</v>
      </c>
      <c r="D2542" s="39" t="n">
        <v>624999</v>
      </c>
      <c r="E2542" s="39">
        <f>C2542-D2542</f>
        <v/>
      </c>
      <c r="F2542" s="40">
        <f>IF(D2542=0,0,E2542/ABS(D2542))</f>
        <v/>
      </c>
    </row>
    <row r="2543" hidden="1" outlineLevel="1">
      <c r="A2543" s="37" t="inlineStr"/>
      <c r="B2543" s="38" t="inlineStr">
        <is>
          <t xml:space="preserve">    ONLINE Magda Lagos</t>
        </is>
      </c>
      <c r="C2543" s="39" t="n">
        <v>60000</v>
      </c>
      <c r="D2543" s="39" t="n">
        <v>60000</v>
      </c>
      <c r="E2543" s="39">
        <f>C2543-D2543</f>
        <v/>
      </c>
      <c r="F2543" s="40">
        <f>IF(D2543=0,0,E2543/ABS(D2543))</f>
        <v/>
      </c>
    </row>
    <row r="2544" hidden="1" outlineLevel="1">
      <c r="A2544" s="37" t="inlineStr"/>
      <c r="B2544" s="38" t="inlineStr">
        <is>
          <t xml:space="preserve">    ONLINE Magda Lavao</t>
        </is>
      </c>
      <c r="C2544" s="39" t="n">
        <v>37000</v>
      </c>
      <c r="D2544" s="39" t="n">
        <v>37000</v>
      </c>
      <c r="E2544" s="39">
        <f>C2544-D2544</f>
        <v/>
      </c>
      <c r="F2544" s="40">
        <f>IF(D2544=0,0,E2544/ABS(D2544))</f>
        <v/>
      </c>
    </row>
    <row r="2545" hidden="1" outlineLevel="1">
      <c r="A2545" s="37" t="inlineStr"/>
      <c r="B2545" s="38" t="inlineStr">
        <is>
          <t xml:space="preserve">    ONLINE Maia Landaburu</t>
        </is>
      </c>
      <c r="C2545" s="39" t="n">
        <v>97000</v>
      </c>
      <c r="D2545" s="39" t="n">
        <v>97000</v>
      </c>
      <c r="E2545" s="39">
        <f>C2545-D2545</f>
        <v/>
      </c>
      <c r="F2545" s="40">
        <f>IF(D2545=0,0,E2545/ABS(D2545))</f>
        <v/>
      </c>
    </row>
    <row r="2546" hidden="1" outlineLevel="1">
      <c r="A2546" s="37" t="inlineStr"/>
      <c r="B2546" s="38" t="inlineStr">
        <is>
          <t xml:space="preserve">    ONLINE Maira Fontalvo</t>
        </is>
      </c>
      <c r="C2546" s="39" t="n">
        <v>120000</v>
      </c>
      <c r="D2546" s="39" t="n">
        <v>120000</v>
      </c>
      <c r="E2546" s="39">
        <f>C2546-D2546</f>
        <v/>
      </c>
      <c r="F2546" s="40">
        <f>IF(D2546=0,0,E2546/ABS(D2546))</f>
        <v/>
      </c>
    </row>
    <row r="2547" hidden="1" outlineLevel="1">
      <c r="A2547" s="37" t="inlineStr"/>
      <c r="B2547" s="38" t="inlineStr">
        <is>
          <t xml:space="preserve">    ONLINE Maira Gil Diaz</t>
        </is>
      </c>
      <c r="C2547" s="39" t="n">
        <v>129000</v>
      </c>
      <c r="D2547" s="39" t="n">
        <v>129000</v>
      </c>
      <c r="E2547" s="39">
        <f>C2547-D2547</f>
        <v/>
      </c>
      <c r="F2547" s="40">
        <f>IF(D2547=0,0,E2547/ABS(D2547))</f>
        <v/>
      </c>
    </row>
    <row r="2548" hidden="1" outlineLevel="1">
      <c r="A2548" s="37" t="inlineStr"/>
      <c r="B2548" s="38" t="inlineStr">
        <is>
          <t xml:space="preserve">    ONLINE Maira Romero</t>
        </is>
      </c>
      <c r="C2548" s="39" t="n">
        <v>70000</v>
      </c>
      <c r="D2548" s="39" t="n">
        <v>70000</v>
      </c>
      <c r="E2548" s="39">
        <f>C2548-D2548</f>
        <v/>
      </c>
      <c r="F2548" s="40">
        <f>IF(D2548=0,0,E2548/ABS(D2548))</f>
        <v/>
      </c>
    </row>
    <row r="2549" hidden="1" outlineLevel="1">
      <c r="A2549" s="37" t="inlineStr"/>
      <c r="B2549" s="38" t="inlineStr">
        <is>
          <t xml:space="preserve">    ONLINE Malege Montezuma</t>
        </is>
      </c>
      <c r="C2549" s="39" t="n">
        <v>120000</v>
      </c>
      <c r="D2549" s="39" t="n">
        <v>120000</v>
      </c>
      <c r="E2549" s="39">
        <f>C2549-D2549</f>
        <v/>
      </c>
      <c r="F2549" s="40">
        <f>IF(D2549=0,0,E2549/ABS(D2549))</f>
        <v/>
      </c>
    </row>
    <row r="2550" hidden="1" outlineLevel="1">
      <c r="A2550" s="37" t="inlineStr"/>
      <c r="B2550" s="38" t="inlineStr">
        <is>
          <t xml:space="preserve">    ONLINE Manuel Guevara</t>
        </is>
      </c>
      <c r="C2550" s="39" t="n">
        <v>70000</v>
      </c>
      <c r="D2550" s="39" t="n">
        <v>70000</v>
      </c>
      <c r="E2550" s="39">
        <f>C2550-D2550</f>
        <v/>
      </c>
      <c r="F2550" s="40">
        <f>IF(D2550=0,0,E2550/ABS(D2550))</f>
        <v/>
      </c>
    </row>
    <row r="2551" hidden="1" outlineLevel="1">
      <c r="A2551" s="37" t="inlineStr"/>
      <c r="B2551" s="38" t="inlineStr">
        <is>
          <t xml:space="preserve">    ONLINE Manuela Arango</t>
        </is>
      </c>
      <c r="C2551" s="39" t="n">
        <v>59000</v>
      </c>
      <c r="D2551" s="39" t="n">
        <v>59000</v>
      </c>
      <c r="E2551" s="39">
        <f>C2551-D2551</f>
        <v/>
      </c>
      <c r="F2551" s="40">
        <f>IF(D2551=0,0,E2551/ABS(D2551))</f>
        <v/>
      </c>
    </row>
    <row r="2552" hidden="1" outlineLevel="1">
      <c r="A2552" s="37" t="inlineStr"/>
      <c r="B2552" s="38" t="inlineStr">
        <is>
          <t xml:space="preserve">    ONLINE Manuela Bernal Gómez</t>
        </is>
      </c>
      <c r="C2552" s="39" t="n">
        <v>40000</v>
      </c>
      <c r="D2552" s="39" t="n">
        <v>40000</v>
      </c>
      <c r="E2552" s="39">
        <f>C2552-D2552</f>
        <v/>
      </c>
      <c r="F2552" s="40">
        <f>IF(D2552=0,0,E2552/ABS(D2552))</f>
        <v/>
      </c>
    </row>
    <row r="2553" hidden="1" outlineLevel="1">
      <c r="A2553" s="37" t="inlineStr"/>
      <c r="B2553" s="38" t="inlineStr">
        <is>
          <t xml:space="preserve">    ONLINE Manuela Cardozo</t>
        </is>
      </c>
      <c r="C2553" s="39" t="n">
        <v>45000</v>
      </c>
      <c r="D2553" s="39" t="n">
        <v>45000</v>
      </c>
      <c r="E2553" s="39">
        <f>C2553-D2553</f>
        <v/>
      </c>
      <c r="F2553" s="40">
        <f>IF(D2553=0,0,E2553/ABS(D2553))</f>
        <v/>
      </c>
    </row>
    <row r="2554" hidden="1" outlineLevel="1">
      <c r="A2554" s="37" t="inlineStr"/>
      <c r="B2554" s="38" t="inlineStr">
        <is>
          <t xml:space="preserve">    ONLINE Manuela Gomez</t>
        </is>
      </c>
      <c r="C2554" s="39" t="n">
        <v>129000</v>
      </c>
      <c r="D2554" s="39" t="n">
        <v>129000</v>
      </c>
      <c r="E2554" s="39">
        <f>C2554-D2554</f>
        <v/>
      </c>
      <c r="F2554" s="40">
        <f>IF(D2554=0,0,E2554/ABS(D2554))</f>
        <v/>
      </c>
    </row>
    <row r="2555" hidden="1" outlineLevel="1">
      <c r="A2555" s="37" t="inlineStr"/>
      <c r="B2555" s="38" t="inlineStr">
        <is>
          <t xml:space="preserve">    ONLINE Manuela Gonzalez Gomez</t>
        </is>
      </c>
      <c r="C2555" s="39" t="n">
        <v>110000</v>
      </c>
      <c r="D2555" s="39" t="n">
        <v>110000</v>
      </c>
      <c r="E2555" s="39">
        <f>C2555-D2555</f>
        <v/>
      </c>
      <c r="F2555" s="40">
        <f>IF(D2555=0,0,E2555/ABS(D2555))</f>
        <v/>
      </c>
    </row>
    <row r="2556" hidden="1" outlineLevel="1">
      <c r="A2556" s="37" t="inlineStr"/>
      <c r="B2556" s="38" t="inlineStr">
        <is>
          <t xml:space="preserve">    ONLINE Manuela Londoño</t>
        </is>
      </c>
      <c r="C2556" s="39" t="n">
        <v>100000</v>
      </c>
      <c r="D2556" s="39" t="n">
        <v>100000</v>
      </c>
      <c r="E2556" s="39">
        <f>C2556-D2556</f>
        <v/>
      </c>
      <c r="F2556" s="40">
        <f>IF(D2556=0,0,E2556/ABS(D2556))</f>
        <v/>
      </c>
    </row>
    <row r="2557" hidden="1" outlineLevel="1">
      <c r="A2557" s="37" t="inlineStr"/>
      <c r="B2557" s="38" t="inlineStr">
        <is>
          <t xml:space="preserve">    ONLINE Manuela Mazo Galvis</t>
        </is>
      </c>
      <c r="C2557" s="39" t="n">
        <v>37000</v>
      </c>
      <c r="D2557" s="39" t="n">
        <v>37000</v>
      </c>
      <c r="E2557" s="39">
        <f>C2557-D2557</f>
        <v/>
      </c>
      <c r="F2557" s="40">
        <f>IF(D2557=0,0,E2557/ABS(D2557))</f>
        <v/>
      </c>
    </row>
    <row r="2558" hidden="1" outlineLevel="1">
      <c r="A2558" s="37" t="inlineStr"/>
      <c r="B2558" s="38" t="inlineStr">
        <is>
          <t xml:space="preserve">    ONLINE Manuela Morales</t>
        </is>
      </c>
      <c r="C2558" s="39" t="n">
        <v>231000</v>
      </c>
      <c r="D2558" s="39" t="n">
        <v>231000</v>
      </c>
      <c r="E2558" s="39">
        <f>C2558-D2558</f>
        <v/>
      </c>
      <c r="F2558" s="40">
        <f>IF(D2558=0,0,E2558/ABS(D2558))</f>
        <v/>
      </c>
    </row>
    <row r="2559" hidden="1" outlineLevel="1">
      <c r="A2559" s="37" t="inlineStr"/>
      <c r="B2559" s="38" t="inlineStr">
        <is>
          <t xml:space="preserve">    ONLINE Manuela Navarro</t>
        </is>
      </c>
      <c r="C2559" s="39" t="n">
        <v>1354000</v>
      </c>
      <c r="D2559" s="39" t="n">
        <v>1354000</v>
      </c>
      <c r="E2559" s="39">
        <f>C2559-D2559</f>
        <v/>
      </c>
      <c r="F2559" s="40">
        <f>IF(D2559=0,0,E2559/ABS(D2559))</f>
        <v/>
      </c>
    </row>
    <row r="2560" hidden="1" outlineLevel="1">
      <c r="A2560" s="37" t="inlineStr"/>
      <c r="B2560" s="38" t="inlineStr">
        <is>
          <t xml:space="preserve">    ONLINE Manuela Ospina Palacio</t>
        </is>
      </c>
      <c r="C2560" s="39" t="n">
        <v>35000</v>
      </c>
      <c r="D2560" s="39" t="n">
        <v>35000</v>
      </c>
      <c r="E2560" s="39">
        <f>C2560-D2560</f>
        <v/>
      </c>
      <c r="F2560" s="40">
        <f>IF(D2560=0,0,E2560/ABS(D2560))</f>
        <v/>
      </c>
    </row>
    <row r="2561" hidden="1" outlineLevel="1">
      <c r="A2561" s="37" t="inlineStr"/>
      <c r="B2561" s="38" t="inlineStr">
        <is>
          <t xml:space="preserve">    ONLINE Manuela Palacio</t>
        </is>
      </c>
      <c r="C2561" s="39" t="n">
        <v>109000</v>
      </c>
      <c r="D2561" s="39" t="n">
        <v>109000</v>
      </c>
      <c r="E2561" s="39">
        <f>C2561-D2561</f>
        <v/>
      </c>
      <c r="F2561" s="40">
        <f>IF(D2561=0,0,E2561/ABS(D2561))</f>
        <v/>
      </c>
    </row>
    <row r="2562" hidden="1" outlineLevel="1">
      <c r="A2562" s="37" t="inlineStr"/>
      <c r="B2562" s="38" t="inlineStr">
        <is>
          <t xml:space="preserve">    ONLINE Manuela Pereira Mesa</t>
        </is>
      </c>
      <c r="C2562" s="39" t="n">
        <v>151400</v>
      </c>
      <c r="D2562" s="39" t="n">
        <v>151400</v>
      </c>
      <c r="E2562" s="39">
        <f>C2562-D2562</f>
        <v/>
      </c>
      <c r="F2562" s="40">
        <f>IF(D2562=0,0,E2562/ABS(D2562))</f>
        <v/>
      </c>
    </row>
    <row r="2563" hidden="1" outlineLevel="1">
      <c r="A2563" s="37" t="inlineStr"/>
      <c r="B2563" s="38" t="inlineStr">
        <is>
          <t xml:space="preserve">    ONLINE Manuela Sanchez</t>
        </is>
      </c>
      <c r="C2563" s="39" t="n">
        <v>165000</v>
      </c>
      <c r="D2563" s="39" t="n">
        <v>165000</v>
      </c>
      <c r="E2563" s="39">
        <f>C2563-D2563</f>
        <v/>
      </c>
      <c r="F2563" s="40">
        <f>IF(D2563=0,0,E2563/ABS(D2563))</f>
        <v/>
      </c>
    </row>
    <row r="2564" hidden="1" outlineLevel="1">
      <c r="A2564" s="37" t="inlineStr"/>
      <c r="B2564" s="38" t="inlineStr">
        <is>
          <t xml:space="preserve">    ONLINE Manzur Yamile</t>
        </is>
      </c>
      <c r="C2564" s="39" t="n">
        <v>35000</v>
      </c>
      <c r="D2564" s="39" t="n">
        <v>35000</v>
      </c>
      <c r="E2564" s="39">
        <f>C2564-D2564</f>
        <v/>
      </c>
      <c r="F2564" s="40">
        <f>IF(D2564=0,0,E2564/ABS(D2564))</f>
        <v/>
      </c>
    </row>
    <row r="2565" hidden="1" outlineLevel="1">
      <c r="A2565" s="37" t="inlineStr"/>
      <c r="B2565" s="38" t="inlineStr">
        <is>
          <t xml:space="preserve">    ONLINE Mara Alejandra Rocha Agudelo</t>
        </is>
      </c>
      <c r="C2565" s="39" t="n">
        <v>157500</v>
      </c>
      <c r="D2565" s="39" t="n">
        <v>157500</v>
      </c>
      <c r="E2565" s="39">
        <f>C2565-D2565</f>
        <v/>
      </c>
      <c r="F2565" s="40">
        <f>IF(D2565=0,0,E2565/ABS(D2565))</f>
        <v/>
      </c>
    </row>
    <row r="2566" hidden="1" outlineLevel="1">
      <c r="A2566" s="37" t="inlineStr"/>
      <c r="B2566" s="38" t="inlineStr">
        <is>
          <t xml:space="preserve">    ONLINE Marcela Aguirre</t>
        </is>
      </c>
      <c r="C2566" s="39" t="n">
        <v>154000</v>
      </c>
      <c r="D2566" s="39" t="n">
        <v>154000</v>
      </c>
      <c r="E2566" s="39">
        <f>C2566-D2566</f>
        <v/>
      </c>
      <c r="F2566" s="40">
        <f>IF(D2566=0,0,E2566/ABS(D2566))</f>
        <v/>
      </c>
    </row>
    <row r="2567" hidden="1" outlineLevel="1">
      <c r="A2567" s="37" t="inlineStr"/>
      <c r="B2567" s="38" t="inlineStr">
        <is>
          <t xml:space="preserve">    ONLINE Marcela Altman</t>
        </is>
      </c>
      <c r="C2567" s="39" t="n">
        <v>120000</v>
      </c>
      <c r="D2567" s="39" t="n">
        <v>120000</v>
      </c>
      <c r="E2567" s="39">
        <f>C2567-D2567</f>
        <v/>
      </c>
      <c r="F2567" s="40">
        <f>IF(D2567=0,0,E2567/ABS(D2567))</f>
        <v/>
      </c>
    </row>
    <row r="2568" hidden="1" outlineLevel="1">
      <c r="A2568" s="37" t="inlineStr"/>
      <c r="B2568" s="38" t="inlineStr">
        <is>
          <t xml:space="preserve">    ONLINE Marcela Calderon</t>
        </is>
      </c>
      <c r="C2568" s="39" t="n">
        <v>319999.99</v>
      </c>
      <c r="D2568" s="39" t="n">
        <v>319999.99</v>
      </c>
      <c r="E2568" s="39">
        <f>C2568-D2568</f>
        <v/>
      </c>
      <c r="F2568" s="40">
        <f>IF(D2568=0,0,E2568/ABS(D2568))</f>
        <v/>
      </c>
    </row>
    <row r="2569" hidden="1" outlineLevel="1">
      <c r="A2569" s="37" t="inlineStr"/>
      <c r="B2569" s="38" t="inlineStr">
        <is>
          <t xml:space="preserve">    ONLINE Marcela Casasfranco</t>
        </is>
      </c>
      <c r="C2569" s="39" t="n">
        <v>2321399.07</v>
      </c>
      <c r="D2569" s="39" t="n">
        <v>2321399.07</v>
      </c>
      <c r="E2569" s="39">
        <f>C2569-D2569</f>
        <v/>
      </c>
      <c r="F2569" s="40">
        <f>IF(D2569=0,0,E2569/ABS(D2569))</f>
        <v/>
      </c>
    </row>
    <row r="2570" hidden="1" outlineLevel="1">
      <c r="A2570" s="37" t="inlineStr"/>
      <c r="B2570" s="38" t="inlineStr">
        <is>
          <t xml:space="preserve">    ONLINE Marcela Cataño</t>
        </is>
      </c>
      <c r="C2570" s="39" t="n">
        <v>173000</v>
      </c>
      <c r="D2570" s="39" t="n">
        <v>173000</v>
      </c>
      <c r="E2570" s="39">
        <f>C2570-D2570</f>
        <v/>
      </c>
      <c r="F2570" s="40">
        <f>IF(D2570=0,0,E2570/ABS(D2570))</f>
        <v/>
      </c>
    </row>
    <row r="2571" hidden="1" outlineLevel="1">
      <c r="A2571" s="37" t="inlineStr"/>
      <c r="B2571" s="38" t="inlineStr">
        <is>
          <t xml:space="preserve">    ONLINE Marcela Chaparro</t>
        </is>
      </c>
      <c r="C2571" s="39" t="n">
        <v>53000</v>
      </c>
      <c r="D2571" s="39" t="n">
        <v>53000</v>
      </c>
      <c r="E2571" s="39">
        <f>C2571-D2571</f>
        <v/>
      </c>
      <c r="F2571" s="40">
        <f>IF(D2571=0,0,E2571/ABS(D2571))</f>
        <v/>
      </c>
    </row>
    <row r="2572" hidden="1" outlineLevel="1">
      <c r="A2572" s="37" t="inlineStr"/>
      <c r="B2572" s="38" t="inlineStr">
        <is>
          <t xml:space="preserve">    ONLINE Marcela Cuesta</t>
        </is>
      </c>
      <c r="C2572" s="39" t="n">
        <v>120000</v>
      </c>
      <c r="D2572" s="39" t="n">
        <v>120000</v>
      </c>
      <c r="E2572" s="39">
        <f>C2572-D2572</f>
        <v/>
      </c>
      <c r="F2572" s="40">
        <f>IF(D2572=0,0,E2572/ABS(D2572))</f>
        <v/>
      </c>
    </row>
    <row r="2573" hidden="1" outlineLevel="1">
      <c r="A2573" s="37" t="inlineStr"/>
      <c r="B2573" s="38" t="inlineStr">
        <is>
          <t xml:space="preserve">    ONLINE Marcela Espinosa</t>
        </is>
      </c>
      <c r="C2573" s="39" t="n">
        <v>468000</v>
      </c>
      <c r="D2573" s="39" t="n">
        <v>468000</v>
      </c>
      <c r="E2573" s="39">
        <f>C2573-D2573</f>
        <v/>
      </c>
      <c r="F2573" s="40">
        <f>IF(D2573=0,0,E2573/ABS(D2573))</f>
        <v/>
      </c>
    </row>
    <row r="2574" hidden="1" outlineLevel="1">
      <c r="A2574" s="37" t="inlineStr"/>
      <c r="B2574" s="38" t="inlineStr">
        <is>
          <t xml:space="preserve">    ONLINE Marcela Gallego</t>
        </is>
      </c>
      <c r="C2574" s="39" t="n">
        <v>1120500</v>
      </c>
      <c r="D2574" s="39" t="n">
        <v>1120500</v>
      </c>
      <c r="E2574" s="39">
        <f>C2574-D2574</f>
        <v/>
      </c>
      <c r="F2574" s="40">
        <f>IF(D2574=0,0,E2574/ABS(D2574))</f>
        <v/>
      </c>
    </row>
    <row r="2575" hidden="1" outlineLevel="1">
      <c r="A2575" s="37" t="inlineStr"/>
      <c r="B2575" s="38" t="inlineStr">
        <is>
          <t xml:space="preserve">    ONLINE Marcela García Ciro</t>
        </is>
      </c>
      <c r="C2575" s="39" t="n">
        <v>175000</v>
      </c>
      <c r="D2575" s="39" t="n">
        <v>175000</v>
      </c>
      <c r="E2575" s="39">
        <f>C2575-D2575</f>
        <v/>
      </c>
      <c r="F2575" s="40">
        <f>IF(D2575=0,0,E2575/ABS(D2575))</f>
        <v/>
      </c>
    </row>
    <row r="2576" hidden="1" outlineLevel="1">
      <c r="A2576" s="37" t="inlineStr"/>
      <c r="B2576" s="38" t="inlineStr">
        <is>
          <t xml:space="preserve">    ONLINE Marcela Gaviria</t>
        </is>
      </c>
      <c r="C2576" s="39" t="n">
        <v>35000</v>
      </c>
      <c r="D2576" s="39" t="n">
        <v>35000</v>
      </c>
      <c r="E2576" s="39">
        <f>C2576-D2576</f>
        <v/>
      </c>
      <c r="F2576" s="40">
        <f>IF(D2576=0,0,E2576/ABS(D2576))</f>
        <v/>
      </c>
    </row>
    <row r="2577" hidden="1" outlineLevel="1">
      <c r="A2577" s="37" t="inlineStr"/>
      <c r="B2577" s="38" t="inlineStr">
        <is>
          <t xml:space="preserve">    ONLINE Marcela Gonzalez</t>
        </is>
      </c>
      <c r="C2577" s="39" t="n">
        <v>100000</v>
      </c>
      <c r="D2577" s="39" t="n">
        <v>100000</v>
      </c>
      <c r="E2577" s="39">
        <f>C2577-D2577</f>
        <v/>
      </c>
      <c r="F2577" s="40">
        <f>IF(D2577=0,0,E2577/ABS(D2577))</f>
        <v/>
      </c>
    </row>
    <row r="2578" hidden="1" outlineLevel="1">
      <c r="A2578" s="37" t="inlineStr"/>
      <c r="B2578" s="38" t="inlineStr">
        <is>
          <t xml:space="preserve">    ONLINE Marcela Granada</t>
        </is>
      </c>
      <c r="C2578" s="39" t="n">
        <v>137000</v>
      </c>
      <c r="D2578" s="39" t="n">
        <v>137000</v>
      </c>
      <c r="E2578" s="39">
        <f>C2578-D2578</f>
        <v/>
      </c>
      <c r="F2578" s="40">
        <f>IF(D2578=0,0,E2578/ABS(D2578))</f>
        <v/>
      </c>
    </row>
    <row r="2579" hidden="1" outlineLevel="1">
      <c r="A2579" s="37" t="inlineStr"/>
      <c r="B2579" s="38" t="inlineStr">
        <is>
          <t xml:space="preserve">    ONLINE Marcela Huerfano</t>
        </is>
      </c>
      <c r="C2579" s="39" t="n">
        <v>722100</v>
      </c>
      <c r="D2579" s="39" t="n">
        <v>722100</v>
      </c>
      <c r="E2579" s="39">
        <f>C2579-D2579</f>
        <v/>
      </c>
      <c r="F2579" s="40">
        <f>IF(D2579=0,0,E2579/ABS(D2579))</f>
        <v/>
      </c>
    </row>
    <row r="2580" hidden="1" outlineLevel="1">
      <c r="A2580" s="37" t="inlineStr"/>
      <c r="B2580" s="38" t="inlineStr">
        <is>
          <t xml:space="preserve">    ONLINE Marcela Jordan</t>
        </is>
      </c>
      <c r="C2580" s="39" t="n">
        <v>120000</v>
      </c>
      <c r="D2580" s="39" t="n">
        <v>120000</v>
      </c>
      <c r="E2580" s="39">
        <f>C2580-D2580</f>
        <v/>
      </c>
      <c r="F2580" s="40">
        <f>IF(D2580=0,0,E2580/ABS(D2580))</f>
        <v/>
      </c>
    </row>
    <row r="2581" hidden="1" outlineLevel="1">
      <c r="A2581" s="37" t="inlineStr"/>
      <c r="B2581" s="38" t="inlineStr">
        <is>
          <t xml:space="preserve">    ONLINE Marcela Lopera</t>
        </is>
      </c>
      <c r="C2581" s="39" t="n">
        <v>120000</v>
      </c>
      <c r="D2581" s="39" t="n">
        <v>120000</v>
      </c>
      <c r="E2581" s="39">
        <f>C2581-D2581</f>
        <v/>
      </c>
      <c r="F2581" s="40">
        <f>IF(D2581=0,0,E2581/ABS(D2581))</f>
        <v/>
      </c>
    </row>
    <row r="2582" hidden="1" outlineLevel="1">
      <c r="A2582" s="37" t="inlineStr"/>
      <c r="B2582" s="38" t="inlineStr">
        <is>
          <t xml:space="preserve">    ONLINE Marcela Lotero</t>
        </is>
      </c>
      <c r="C2582" s="39" t="n">
        <v>35000</v>
      </c>
      <c r="D2582" s="39" t="n">
        <v>35000</v>
      </c>
      <c r="E2582" s="39">
        <f>C2582-D2582</f>
        <v/>
      </c>
      <c r="F2582" s="40">
        <f>IF(D2582=0,0,E2582/ABS(D2582))</f>
        <v/>
      </c>
    </row>
    <row r="2583" hidden="1" outlineLevel="1">
      <c r="A2583" s="37" t="inlineStr"/>
      <c r="B2583" s="38" t="inlineStr">
        <is>
          <t xml:space="preserve">    ONLINE Marcela Manjarres</t>
        </is>
      </c>
      <c r="C2583" s="39" t="n">
        <v>115000</v>
      </c>
      <c r="D2583" s="39" t="n">
        <v>115000</v>
      </c>
      <c r="E2583" s="39">
        <f>C2583-D2583</f>
        <v/>
      </c>
      <c r="F2583" s="40">
        <f>IF(D2583=0,0,E2583/ABS(D2583))</f>
        <v/>
      </c>
    </row>
    <row r="2584" hidden="1" outlineLevel="1">
      <c r="A2584" s="37" t="inlineStr"/>
      <c r="B2584" s="38" t="inlineStr">
        <is>
          <t xml:space="preserve">    ONLINE Marcela Marconi</t>
        </is>
      </c>
      <c r="C2584" s="39" t="n">
        <v>100000</v>
      </c>
      <c r="D2584" s="39" t="n">
        <v>100000</v>
      </c>
      <c r="E2584" s="39">
        <f>C2584-D2584</f>
        <v/>
      </c>
      <c r="F2584" s="40">
        <f>IF(D2584=0,0,E2584/ABS(D2584))</f>
        <v/>
      </c>
    </row>
    <row r="2585" hidden="1" outlineLevel="1">
      <c r="A2585" s="37" t="inlineStr"/>
      <c r="B2585" s="38" t="inlineStr">
        <is>
          <t xml:space="preserve">    ONLINE Marcela Medaglia Zapata</t>
        </is>
      </c>
      <c r="C2585" s="39" t="n">
        <v>60000</v>
      </c>
      <c r="D2585" s="39" t="n">
        <v>60000</v>
      </c>
      <c r="E2585" s="39">
        <f>C2585-D2585</f>
        <v/>
      </c>
      <c r="F2585" s="40">
        <f>IF(D2585=0,0,E2585/ABS(D2585))</f>
        <v/>
      </c>
    </row>
    <row r="2586" hidden="1" outlineLevel="1">
      <c r="A2586" s="37" t="inlineStr"/>
      <c r="B2586" s="38" t="inlineStr">
        <is>
          <t xml:space="preserve">    ONLINE Marcela Peñaloza</t>
        </is>
      </c>
      <c r="C2586" s="39" t="n">
        <v>40000</v>
      </c>
      <c r="D2586" s="39" t="n">
        <v>40000</v>
      </c>
      <c r="E2586" s="39">
        <f>C2586-D2586</f>
        <v/>
      </c>
      <c r="F2586" s="40">
        <f>IF(D2586=0,0,E2586/ABS(D2586))</f>
        <v/>
      </c>
    </row>
    <row r="2587" hidden="1" outlineLevel="1">
      <c r="A2587" s="37" t="inlineStr"/>
      <c r="B2587" s="38" t="inlineStr">
        <is>
          <t xml:space="preserve">    ONLINE Marcela Rodriguez Delgado</t>
        </is>
      </c>
      <c r="C2587" s="39" t="n">
        <v>165000</v>
      </c>
      <c r="D2587" s="39" t="n">
        <v>165000</v>
      </c>
      <c r="E2587" s="39">
        <f>C2587-D2587</f>
        <v/>
      </c>
      <c r="F2587" s="40">
        <f>IF(D2587=0,0,E2587/ABS(D2587))</f>
        <v/>
      </c>
    </row>
    <row r="2588" hidden="1" outlineLevel="1">
      <c r="A2588" s="37" t="inlineStr"/>
      <c r="B2588" s="38" t="inlineStr">
        <is>
          <t xml:space="preserve">    ONLINE Marcela Solano</t>
        </is>
      </c>
      <c r="C2588" s="39" t="n">
        <v>106000</v>
      </c>
      <c r="D2588" s="39" t="n">
        <v>106000</v>
      </c>
      <c r="E2588" s="39">
        <f>C2588-D2588</f>
        <v/>
      </c>
      <c r="F2588" s="40">
        <f>IF(D2588=0,0,E2588/ABS(D2588))</f>
        <v/>
      </c>
    </row>
    <row r="2589" hidden="1" outlineLevel="1">
      <c r="A2589" s="37" t="inlineStr"/>
      <c r="B2589" s="38" t="inlineStr">
        <is>
          <t xml:space="preserve">    ONLINE Marcela Suarez</t>
        </is>
      </c>
      <c r="C2589" s="39" t="n">
        <v>185000</v>
      </c>
      <c r="D2589" s="39" t="n">
        <v>185000</v>
      </c>
      <c r="E2589" s="39">
        <f>C2589-D2589</f>
        <v/>
      </c>
      <c r="F2589" s="40">
        <f>IF(D2589=0,0,E2589/ABS(D2589))</f>
        <v/>
      </c>
    </row>
    <row r="2590" hidden="1" outlineLevel="1">
      <c r="A2590" s="37" t="inlineStr"/>
      <c r="B2590" s="38" t="inlineStr">
        <is>
          <t xml:space="preserve">    ONLINE Marcela Tamayo</t>
        </is>
      </c>
      <c r="C2590" s="39" t="n">
        <v>35000</v>
      </c>
      <c r="D2590" s="39" t="n">
        <v>35000</v>
      </c>
      <c r="E2590" s="39">
        <f>C2590-D2590</f>
        <v/>
      </c>
      <c r="F2590" s="40">
        <f>IF(D2590=0,0,E2590/ABS(D2590))</f>
        <v/>
      </c>
    </row>
    <row r="2591" hidden="1" outlineLevel="1">
      <c r="A2591" s="37" t="inlineStr"/>
      <c r="B2591" s="38" t="inlineStr">
        <is>
          <t xml:space="preserve">    ONLINE Marcela Vargas</t>
        </is>
      </c>
      <c r="C2591" s="39" t="n">
        <v>45000</v>
      </c>
      <c r="D2591" s="39" t="n">
        <v>45000</v>
      </c>
      <c r="E2591" s="39">
        <f>C2591-D2591</f>
        <v/>
      </c>
      <c r="F2591" s="40">
        <f>IF(D2591=0,0,E2591/ABS(D2591))</f>
        <v/>
      </c>
    </row>
    <row r="2592" hidden="1" outlineLevel="1">
      <c r="A2592" s="37" t="inlineStr"/>
      <c r="B2592" s="38" t="inlineStr">
        <is>
          <t xml:space="preserve">    ONLINE Marcela Vergara</t>
        </is>
      </c>
      <c r="C2592" s="39" t="n">
        <v>32299.99</v>
      </c>
      <c r="D2592" s="39" t="n">
        <v>32299.99</v>
      </c>
      <c r="E2592" s="39">
        <f>C2592-D2592</f>
        <v/>
      </c>
      <c r="F2592" s="40">
        <f>IF(D2592=0,0,E2592/ABS(D2592))</f>
        <v/>
      </c>
    </row>
    <row r="2593" hidden="1" outlineLevel="1">
      <c r="A2593" s="37" t="inlineStr"/>
      <c r="B2593" s="38" t="inlineStr">
        <is>
          <t xml:space="preserve">    ONLINE Marcela Zapata</t>
        </is>
      </c>
      <c r="C2593" s="39" t="n">
        <v>120000</v>
      </c>
      <c r="D2593" s="39" t="n">
        <v>120000</v>
      </c>
      <c r="E2593" s="39">
        <f>C2593-D2593</f>
        <v/>
      </c>
      <c r="F2593" s="40">
        <f>IF(D2593=0,0,E2593/ABS(D2593))</f>
        <v/>
      </c>
    </row>
    <row r="2594" hidden="1" outlineLevel="1">
      <c r="A2594" s="37" t="inlineStr"/>
      <c r="B2594" s="38" t="inlineStr">
        <is>
          <t xml:space="preserve">    ONLINE Marcela muñoz</t>
        </is>
      </c>
      <c r="C2594" s="39" t="n">
        <v>40000</v>
      </c>
      <c r="D2594" s="39" t="n">
        <v>40000</v>
      </c>
      <c r="E2594" s="39">
        <f>C2594-D2594</f>
        <v/>
      </c>
      <c r="F2594" s="40">
        <f>IF(D2594=0,0,E2594/ABS(D2594))</f>
        <v/>
      </c>
    </row>
    <row r="2595" hidden="1" outlineLevel="1">
      <c r="A2595" s="37" t="inlineStr"/>
      <c r="B2595" s="38" t="inlineStr">
        <is>
          <t xml:space="preserve">    ONLINE Marco Ortiz</t>
        </is>
      </c>
      <c r="C2595" s="39" t="n">
        <v>99000</v>
      </c>
      <c r="D2595" s="39" t="n">
        <v>99000</v>
      </c>
      <c r="E2595" s="39">
        <f>C2595-D2595</f>
        <v/>
      </c>
      <c r="F2595" s="40">
        <f>IF(D2595=0,0,E2595/ABS(D2595))</f>
        <v/>
      </c>
    </row>
    <row r="2596" hidden="1" outlineLevel="1">
      <c r="A2596" s="37" t="inlineStr"/>
      <c r="B2596" s="38" t="inlineStr">
        <is>
          <t xml:space="preserve">    ONLINE Marco Palau</t>
        </is>
      </c>
      <c r="C2596" s="39" t="n">
        <v>57000</v>
      </c>
      <c r="D2596" s="39" t="n">
        <v>57000</v>
      </c>
      <c r="E2596" s="39">
        <f>C2596-D2596</f>
        <v/>
      </c>
      <c r="F2596" s="40">
        <f>IF(D2596=0,0,E2596/ABS(D2596))</f>
        <v/>
      </c>
    </row>
    <row r="2597" hidden="1" outlineLevel="1">
      <c r="A2597" s="37" t="inlineStr"/>
      <c r="B2597" s="38" t="inlineStr">
        <is>
          <t xml:space="preserve">    ONLINE Marelvis Cueto</t>
        </is>
      </c>
      <c r="C2597" s="39" t="n">
        <v>38000</v>
      </c>
      <c r="D2597" s="39" t="n">
        <v>38000</v>
      </c>
      <c r="E2597" s="39">
        <f>C2597-D2597</f>
        <v/>
      </c>
      <c r="F2597" s="40">
        <f>IF(D2597=0,0,E2597/ABS(D2597))</f>
        <v/>
      </c>
    </row>
    <row r="2598" hidden="1" outlineLevel="1">
      <c r="A2598" s="37" t="inlineStr"/>
      <c r="B2598" s="38" t="inlineStr">
        <is>
          <t xml:space="preserve">    ONLINE Margareth Guerrero Arias</t>
        </is>
      </c>
      <c r="C2598" s="39" t="n">
        <v>71999</v>
      </c>
      <c r="D2598" s="39" t="n">
        <v>71999</v>
      </c>
      <c r="E2598" s="39">
        <f>C2598-D2598</f>
        <v/>
      </c>
      <c r="F2598" s="40">
        <f>IF(D2598=0,0,E2598/ABS(D2598))</f>
        <v/>
      </c>
    </row>
    <row r="2599" hidden="1" outlineLevel="1">
      <c r="A2599" s="37" t="inlineStr"/>
      <c r="B2599" s="38" t="inlineStr">
        <is>
          <t xml:space="preserve">    ONLINE Margarita Jaramillo jaramillo</t>
        </is>
      </c>
      <c r="C2599" s="39" t="n">
        <v>60000</v>
      </c>
      <c r="D2599" s="39" t="n">
        <v>60000</v>
      </c>
      <c r="E2599" s="39">
        <f>C2599-D2599</f>
        <v/>
      </c>
      <c r="F2599" s="40">
        <f>IF(D2599=0,0,E2599/ABS(D2599))</f>
        <v/>
      </c>
    </row>
    <row r="2600" hidden="1" outlineLevel="1">
      <c r="A2600" s="37" t="inlineStr"/>
      <c r="B2600" s="38" t="inlineStr">
        <is>
          <t xml:space="preserve">    ONLINE Margarita Maria Lopez</t>
        </is>
      </c>
      <c r="C2600" s="39" t="n">
        <v>114000</v>
      </c>
      <c r="D2600" s="39" t="n">
        <v>114000</v>
      </c>
      <c r="E2600" s="39">
        <f>C2600-D2600</f>
        <v/>
      </c>
      <c r="F2600" s="40">
        <f>IF(D2600=0,0,E2600/ABS(D2600))</f>
        <v/>
      </c>
    </row>
    <row r="2601" hidden="1" outlineLevel="1">
      <c r="A2601" s="37" t="inlineStr"/>
      <c r="B2601" s="38" t="inlineStr">
        <is>
          <t xml:space="preserve">    ONLINE Margarita Orozco</t>
        </is>
      </c>
      <c r="C2601" s="39" t="n">
        <v>85000</v>
      </c>
      <c r="D2601" s="39" t="n">
        <v>85000</v>
      </c>
      <c r="E2601" s="39">
        <f>C2601-D2601</f>
        <v/>
      </c>
      <c r="F2601" s="40">
        <f>IF(D2601=0,0,E2601/ABS(D2601))</f>
        <v/>
      </c>
    </row>
    <row r="2602" hidden="1" outlineLevel="1">
      <c r="A2602" s="37" t="inlineStr"/>
      <c r="B2602" s="38" t="inlineStr">
        <is>
          <t xml:space="preserve">    ONLINE Margarita Palomino</t>
        </is>
      </c>
      <c r="C2602" s="39" t="n">
        <v>177000</v>
      </c>
      <c r="D2602" s="39" t="n">
        <v>177000</v>
      </c>
      <c r="E2602" s="39">
        <f>C2602-D2602</f>
        <v/>
      </c>
      <c r="F2602" s="40">
        <f>IF(D2602=0,0,E2602/ABS(D2602))</f>
        <v/>
      </c>
    </row>
    <row r="2603" hidden="1" outlineLevel="1">
      <c r="A2603" s="37" t="inlineStr"/>
      <c r="B2603" s="38" t="inlineStr">
        <is>
          <t xml:space="preserve">    ONLINE Margarita Pizarro</t>
        </is>
      </c>
      <c r="C2603" s="39" t="n">
        <v>299000</v>
      </c>
      <c r="D2603" s="39" t="n">
        <v>299000</v>
      </c>
      <c r="E2603" s="39">
        <f>C2603-D2603</f>
        <v/>
      </c>
      <c r="F2603" s="40">
        <f>IF(D2603=0,0,E2603/ABS(D2603))</f>
        <v/>
      </c>
    </row>
    <row r="2604" hidden="1" outlineLevel="1">
      <c r="A2604" s="37" t="inlineStr"/>
      <c r="B2604" s="38" t="inlineStr">
        <is>
          <t xml:space="preserve">    ONLINE Margarita Quevedo</t>
        </is>
      </c>
      <c r="C2604" s="39" t="n">
        <v>110000</v>
      </c>
      <c r="D2604" s="39" t="n">
        <v>110000</v>
      </c>
      <c r="E2604" s="39">
        <f>C2604-D2604</f>
        <v/>
      </c>
      <c r="F2604" s="40">
        <f>IF(D2604=0,0,E2604/ABS(D2604))</f>
        <v/>
      </c>
    </row>
    <row r="2605" hidden="1" outlineLevel="1">
      <c r="A2605" s="37" t="inlineStr"/>
      <c r="B2605" s="38" t="inlineStr">
        <is>
          <t xml:space="preserve">    ONLINE Margarita Robles</t>
        </is>
      </c>
      <c r="C2605" s="39" t="n">
        <v>57000</v>
      </c>
      <c r="D2605" s="39" t="n">
        <v>57000</v>
      </c>
      <c r="E2605" s="39">
        <f>C2605-D2605</f>
        <v/>
      </c>
      <c r="F2605" s="40">
        <f>IF(D2605=0,0,E2605/ABS(D2605))</f>
        <v/>
      </c>
    </row>
    <row r="2606" hidden="1" outlineLevel="1">
      <c r="A2606" s="37" t="inlineStr"/>
      <c r="B2606" s="38" t="inlineStr">
        <is>
          <t xml:space="preserve">    ONLINE Margarita Rodríguez</t>
        </is>
      </c>
      <c r="C2606" s="39" t="n">
        <v>57000</v>
      </c>
      <c r="D2606" s="39" t="n">
        <v>57000</v>
      </c>
      <c r="E2606" s="39">
        <f>C2606-D2606</f>
        <v/>
      </c>
      <c r="F2606" s="40">
        <f>IF(D2606=0,0,E2606/ABS(D2606))</f>
        <v/>
      </c>
    </row>
    <row r="2607" hidden="1" outlineLevel="1">
      <c r="A2607" s="37" t="inlineStr"/>
      <c r="B2607" s="38" t="inlineStr">
        <is>
          <t xml:space="preserve">    ONLINE Margarita Rosa Ibañez Diaz</t>
        </is>
      </c>
      <c r="C2607" s="39" t="n">
        <v>340000</v>
      </c>
      <c r="D2607" s="39" t="n">
        <v>340000</v>
      </c>
      <c r="E2607" s="39">
        <f>C2607-D2607</f>
        <v/>
      </c>
      <c r="F2607" s="40">
        <f>IF(D2607=0,0,E2607/ABS(D2607))</f>
        <v/>
      </c>
    </row>
    <row r="2608" hidden="1" outlineLevel="1">
      <c r="A2608" s="37" t="inlineStr"/>
      <c r="B2608" s="38" t="inlineStr">
        <is>
          <t xml:space="preserve">    ONLINE Margarita Solorza</t>
        </is>
      </c>
      <c r="C2608" s="39" t="n">
        <v>35000</v>
      </c>
      <c r="D2608" s="39" t="n">
        <v>35000</v>
      </c>
      <c r="E2608" s="39">
        <f>C2608-D2608</f>
        <v/>
      </c>
      <c r="F2608" s="40">
        <f>IF(D2608=0,0,E2608/ABS(D2608))</f>
        <v/>
      </c>
    </row>
    <row r="2609" hidden="1" outlineLevel="1">
      <c r="A2609" s="37" t="inlineStr"/>
      <c r="B2609" s="38" t="inlineStr">
        <is>
          <t xml:space="preserve">    ONLINE Mari Caceres</t>
        </is>
      </c>
      <c r="C2609" s="39" t="n">
        <v>53000</v>
      </c>
      <c r="D2609" s="39" t="n">
        <v>53000</v>
      </c>
      <c r="E2609" s="39">
        <f>C2609-D2609</f>
        <v/>
      </c>
      <c r="F2609" s="40">
        <f>IF(D2609=0,0,E2609/ABS(D2609))</f>
        <v/>
      </c>
    </row>
    <row r="2610" hidden="1" outlineLevel="1">
      <c r="A2610" s="37" t="inlineStr"/>
      <c r="B2610" s="38" t="inlineStr">
        <is>
          <t xml:space="preserve">    ONLINE Maria Aleida Soto duque</t>
        </is>
      </c>
      <c r="C2610" s="39" t="n">
        <v>108000</v>
      </c>
      <c r="D2610" s="39" t="n">
        <v>108000</v>
      </c>
      <c r="E2610" s="39">
        <f>C2610-D2610</f>
        <v/>
      </c>
      <c r="F2610" s="40">
        <f>IF(D2610=0,0,E2610/ABS(D2610))</f>
        <v/>
      </c>
    </row>
    <row r="2611" hidden="1" outlineLevel="1">
      <c r="A2611" s="37" t="inlineStr"/>
      <c r="B2611" s="38" t="inlineStr">
        <is>
          <t xml:space="preserve">    ONLINE Maria Alejandra Garnica Maya</t>
        </is>
      </c>
      <c r="C2611" s="39" t="n">
        <v>96000</v>
      </c>
      <c r="D2611" s="39" t="n">
        <v>96000</v>
      </c>
      <c r="E2611" s="39">
        <f>C2611-D2611</f>
        <v/>
      </c>
      <c r="F2611" s="40">
        <f>IF(D2611=0,0,E2611/ABS(D2611))</f>
        <v/>
      </c>
    </row>
    <row r="2612" hidden="1" outlineLevel="1">
      <c r="A2612" s="37" t="inlineStr"/>
      <c r="B2612" s="38" t="inlineStr">
        <is>
          <t xml:space="preserve">    ONLINE Maria Alejandra Gonzalez Espinosa</t>
        </is>
      </c>
      <c r="C2612" s="39" t="n">
        <v>53000</v>
      </c>
      <c r="D2612" s="39" t="n">
        <v>53000</v>
      </c>
      <c r="E2612" s="39">
        <f>C2612-D2612</f>
        <v/>
      </c>
      <c r="F2612" s="40">
        <f>IF(D2612=0,0,E2612/ABS(D2612))</f>
        <v/>
      </c>
    </row>
    <row r="2613" hidden="1" outlineLevel="1">
      <c r="A2613" s="37" t="inlineStr"/>
      <c r="B2613" s="38" t="inlineStr">
        <is>
          <t xml:space="preserve">    ONLINE Maria Alejandra Maya Cortes</t>
        </is>
      </c>
      <c r="C2613" s="39" t="n">
        <v>37000</v>
      </c>
      <c r="D2613" s="39" t="n">
        <v>37000</v>
      </c>
      <c r="E2613" s="39">
        <f>C2613-D2613</f>
        <v/>
      </c>
      <c r="F2613" s="40">
        <f>IF(D2613=0,0,E2613/ABS(D2613))</f>
        <v/>
      </c>
    </row>
    <row r="2614" hidden="1" outlineLevel="1">
      <c r="A2614" s="37" t="inlineStr"/>
      <c r="B2614" s="38" t="inlineStr">
        <is>
          <t xml:space="preserve">    ONLINE Maria Alejandra Patiño</t>
        </is>
      </c>
      <c r="C2614" s="39" t="n">
        <v>304000</v>
      </c>
      <c r="D2614" s="39" t="n">
        <v>304000</v>
      </c>
      <c r="E2614" s="39">
        <f>C2614-D2614</f>
        <v/>
      </c>
      <c r="F2614" s="40">
        <f>IF(D2614=0,0,E2614/ABS(D2614))</f>
        <v/>
      </c>
    </row>
    <row r="2615" hidden="1" outlineLevel="1">
      <c r="A2615" s="37" t="inlineStr"/>
      <c r="B2615" s="38" t="inlineStr">
        <is>
          <t xml:space="preserve">    ONLINE Maria Alejandra Romero Lenis</t>
        </is>
      </c>
      <c r="C2615" s="39" t="n">
        <v>938000</v>
      </c>
      <c r="D2615" s="39" t="n">
        <v>938000</v>
      </c>
      <c r="E2615" s="39">
        <f>C2615-D2615</f>
        <v/>
      </c>
      <c r="F2615" s="40">
        <f>IF(D2615=0,0,E2615/ABS(D2615))</f>
        <v/>
      </c>
    </row>
    <row r="2616" hidden="1" outlineLevel="1">
      <c r="A2616" s="37" t="inlineStr"/>
      <c r="B2616" s="38" t="inlineStr">
        <is>
          <t xml:space="preserve">    ONLINE Maria Alejandra Yepez Galindo</t>
        </is>
      </c>
      <c r="C2616" s="39" t="n">
        <v>266001</v>
      </c>
      <c r="D2616" s="39" t="n">
        <v>266001</v>
      </c>
      <c r="E2616" s="39">
        <f>C2616-D2616</f>
        <v/>
      </c>
      <c r="F2616" s="40">
        <f>IF(D2616=0,0,E2616/ABS(D2616))</f>
        <v/>
      </c>
    </row>
    <row r="2617" hidden="1" outlineLevel="1">
      <c r="A2617" s="37" t="inlineStr"/>
      <c r="B2617" s="38" t="inlineStr">
        <is>
          <t xml:space="preserve">    ONLINE Maria Alexandra Gomez Reyes</t>
        </is>
      </c>
      <c r="C2617" s="39" t="n">
        <v>261000</v>
      </c>
      <c r="D2617" s="39" t="n">
        <v>261000</v>
      </c>
      <c r="E2617" s="39">
        <f>C2617-D2617</f>
        <v/>
      </c>
      <c r="F2617" s="40">
        <f>IF(D2617=0,0,E2617/ABS(D2617))</f>
        <v/>
      </c>
    </row>
    <row r="2618" hidden="1" outlineLevel="1">
      <c r="A2618" s="37" t="inlineStr"/>
      <c r="B2618" s="38" t="inlineStr">
        <is>
          <t xml:space="preserve">    ONLINE Maria Ana Convers Convers</t>
        </is>
      </c>
      <c r="C2618" s="39" t="n">
        <v>35000</v>
      </c>
      <c r="D2618" s="39" t="n">
        <v>35000</v>
      </c>
      <c r="E2618" s="39">
        <f>C2618-D2618</f>
        <v/>
      </c>
      <c r="F2618" s="40">
        <f>IF(D2618=0,0,E2618/ABS(D2618))</f>
        <v/>
      </c>
    </row>
    <row r="2619" hidden="1" outlineLevel="1">
      <c r="A2619" s="37" t="inlineStr"/>
      <c r="B2619" s="38" t="inlineStr">
        <is>
          <t xml:space="preserve">    ONLINE Maria Angelica Quiroz</t>
        </is>
      </c>
      <c r="C2619" s="39" t="n">
        <v>37000</v>
      </c>
      <c r="D2619" s="39" t="n">
        <v>37000</v>
      </c>
      <c r="E2619" s="39">
        <f>C2619-D2619</f>
        <v/>
      </c>
      <c r="F2619" s="40">
        <f>IF(D2619=0,0,E2619/ABS(D2619))</f>
        <v/>
      </c>
    </row>
    <row r="2620" hidden="1" outlineLevel="1">
      <c r="A2620" s="37" t="inlineStr"/>
      <c r="B2620" s="38" t="inlineStr">
        <is>
          <t xml:space="preserve">    ONLINE Maria Angelica Santiago Giraldo</t>
        </is>
      </c>
      <c r="C2620" s="39" t="n">
        <v>220000</v>
      </c>
      <c r="D2620" s="39" t="n">
        <v>220000</v>
      </c>
      <c r="E2620" s="39">
        <f>C2620-D2620</f>
        <v/>
      </c>
      <c r="F2620" s="40">
        <f>IF(D2620=0,0,E2620/ABS(D2620))</f>
        <v/>
      </c>
    </row>
    <row r="2621" hidden="1" outlineLevel="1">
      <c r="A2621" s="37" t="inlineStr"/>
      <c r="B2621" s="38" t="inlineStr">
        <is>
          <t xml:space="preserve">    ONLINE Maria Angélica Peñaloza Diaz</t>
        </is>
      </c>
      <c r="C2621" s="39" t="n">
        <v>351000</v>
      </c>
      <c r="D2621" s="39" t="n">
        <v>351000</v>
      </c>
      <c r="E2621" s="39">
        <f>C2621-D2621</f>
        <v/>
      </c>
      <c r="F2621" s="40">
        <f>IF(D2621=0,0,E2621/ABS(D2621))</f>
        <v/>
      </c>
    </row>
    <row r="2622" hidden="1" outlineLevel="1">
      <c r="A2622" s="37" t="inlineStr"/>
      <c r="B2622" s="38" t="inlineStr">
        <is>
          <t xml:space="preserve">    ONLINE Maria Antonia Ramirez Mejia</t>
        </is>
      </c>
      <c r="C2622" s="39" t="n">
        <v>53000</v>
      </c>
      <c r="D2622" s="39" t="n">
        <v>53000</v>
      </c>
      <c r="E2622" s="39">
        <f>C2622-D2622</f>
        <v/>
      </c>
      <c r="F2622" s="40">
        <f>IF(D2622=0,0,E2622/ABS(D2622))</f>
        <v/>
      </c>
    </row>
    <row r="2623" hidden="1" outlineLevel="1">
      <c r="A2623" s="37" t="inlineStr"/>
      <c r="B2623" s="38" t="inlineStr">
        <is>
          <t xml:space="preserve">    ONLINE Maria Antonia Valencia</t>
        </is>
      </c>
      <c r="C2623" s="39" t="n">
        <v>60000</v>
      </c>
      <c r="D2623" s="39" t="n">
        <v>60000</v>
      </c>
      <c r="E2623" s="39">
        <f>C2623-D2623</f>
        <v/>
      </c>
      <c r="F2623" s="40">
        <f>IF(D2623=0,0,E2623/ABS(D2623))</f>
        <v/>
      </c>
    </row>
    <row r="2624" hidden="1" outlineLevel="1">
      <c r="A2624" s="37" t="inlineStr"/>
      <c r="B2624" s="38" t="inlineStr">
        <is>
          <t xml:space="preserve">    ONLINE Maria Arango</t>
        </is>
      </c>
      <c r="C2624" s="39" t="n">
        <v>129000</v>
      </c>
      <c r="D2624" s="39" t="n">
        <v>129000</v>
      </c>
      <c r="E2624" s="39">
        <f>C2624-D2624</f>
        <v/>
      </c>
      <c r="F2624" s="40">
        <f>IF(D2624=0,0,E2624/ABS(D2624))</f>
        <v/>
      </c>
    </row>
    <row r="2625" hidden="1" outlineLevel="1">
      <c r="A2625" s="37" t="inlineStr"/>
      <c r="B2625" s="38" t="inlineStr">
        <is>
          <t xml:space="preserve">    ONLINE Maria Arboleda Gonzalez</t>
        </is>
      </c>
      <c r="C2625" s="39" t="n">
        <v>285000</v>
      </c>
      <c r="D2625" s="39" t="n">
        <v>285000</v>
      </c>
      <c r="E2625" s="39">
        <f>C2625-D2625</f>
        <v/>
      </c>
      <c r="F2625" s="40">
        <f>IF(D2625=0,0,E2625/ABS(D2625))</f>
        <v/>
      </c>
    </row>
    <row r="2626" hidden="1" outlineLevel="1">
      <c r="A2626" s="37" t="inlineStr"/>
      <c r="B2626" s="38" t="inlineStr">
        <is>
          <t xml:space="preserve">    ONLINE Maria Arias</t>
        </is>
      </c>
      <c r="C2626" s="39" t="n">
        <v>50000</v>
      </c>
      <c r="D2626" s="39" t="n">
        <v>50000</v>
      </c>
      <c r="E2626" s="39">
        <f>C2626-D2626</f>
        <v/>
      </c>
      <c r="F2626" s="40">
        <f>IF(D2626=0,0,E2626/ABS(D2626))</f>
        <v/>
      </c>
    </row>
    <row r="2627" hidden="1" outlineLevel="1">
      <c r="A2627" s="37" t="inlineStr"/>
      <c r="B2627" s="38" t="inlineStr">
        <is>
          <t xml:space="preserve">    ONLINE Maria Buitrago Campos</t>
        </is>
      </c>
      <c r="C2627" s="39" t="n">
        <v>55080.01</v>
      </c>
      <c r="D2627" s="39" t="n">
        <v>55080.01</v>
      </c>
      <c r="E2627" s="39">
        <f>C2627-D2627</f>
        <v/>
      </c>
      <c r="F2627" s="40">
        <f>IF(D2627=0,0,E2627/ABS(D2627))</f>
        <v/>
      </c>
    </row>
    <row r="2628" hidden="1" outlineLevel="1">
      <c r="A2628" s="37" t="inlineStr"/>
      <c r="B2628" s="38" t="inlineStr">
        <is>
          <t xml:space="preserve">    ONLINE Maria C Dominguez</t>
        </is>
      </c>
      <c r="C2628" s="39" t="n">
        <v>70001</v>
      </c>
      <c r="D2628" s="39" t="n">
        <v>70001</v>
      </c>
      <c r="E2628" s="39">
        <f>C2628-D2628</f>
        <v/>
      </c>
      <c r="F2628" s="40">
        <f>IF(D2628=0,0,E2628/ABS(D2628))</f>
        <v/>
      </c>
    </row>
    <row r="2629" hidden="1" outlineLevel="1">
      <c r="A2629" s="37" t="inlineStr"/>
      <c r="B2629" s="38" t="inlineStr">
        <is>
          <t xml:space="preserve">    ONLINE Maria C Narvaez</t>
        </is>
      </c>
      <c r="C2629" s="39" t="n">
        <v>50000</v>
      </c>
      <c r="D2629" s="39" t="n">
        <v>50000</v>
      </c>
      <c r="E2629" s="39">
        <f>C2629-D2629</f>
        <v/>
      </c>
      <c r="F2629" s="40">
        <f>IF(D2629=0,0,E2629/ABS(D2629))</f>
        <v/>
      </c>
    </row>
    <row r="2630" hidden="1" outlineLevel="1">
      <c r="A2630" s="37" t="inlineStr"/>
      <c r="B2630" s="38" t="inlineStr">
        <is>
          <t xml:space="preserve">    ONLINE Maria Camila Carrera Valcaecel</t>
        </is>
      </c>
      <c r="C2630" s="39" t="n">
        <v>195000</v>
      </c>
      <c r="D2630" s="39" t="n">
        <v>195000</v>
      </c>
      <c r="E2630" s="39">
        <f>C2630-D2630</f>
        <v/>
      </c>
      <c r="F2630" s="40">
        <f>IF(D2630=0,0,E2630/ABS(D2630))</f>
        <v/>
      </c>
    </row>
    <row r="2631" hidden="1" outlineLevel="1">
      <c r="A2631" s="37" t="inlineStr"/>
      <c r="B2631" s="38" t="inlineStr">
        <is>
          <t xml:space="preserve">    ONLINE Maria Camila Cañola Alvarez</t>
        </is>
      </c>
      <c r="C2631" s="39" t="n">
        <v>180000</v>
      </c>
      <c r="D2631" s="39" t="n">
        <v>180000</v>
      </c>
      <c r="E2631" s="39">
        <f>C2631-D2631</f>
        <v/>
      </c>
      <c r="F2631" s="40">
        <f>IF(D2631=0,0,E2631/ABS(D2631))</f>
        <v/>
      </c>
    </row>
    <row r="2632" hidden="1" outlineLevel="1">
      <c r="A2632" s="37" t="inlineStr"/>
      <c r="B2632" s="38" t="inlineStr">
        <is>
          <t xml:space="preserve">    ONLINE Maria Camila Diaz Castellanos</t>
        </is>
      </c>
      <c r="C2632" s="39" t="n">
        <v>42000</v>
      </c>
      <c r="D2632" s="39" t="n">
        <v>42000</v>
      </c>
      <c r="E2632" s="39">
        <f>C2632-D2632</f>
        <v/>
      </c>
      <c r="F2632" s="40">
        <f>IF(D2632=0,0,E2632/ABS(D2632))</f>
        <v/>
      </c>
    </row>
    <row r="2633" hidden="1" outlineLevel="1">
      <c r="A2633" s="37" t="inlineStr"/>
      <c r="B2633" s="38" t="inlineStr">
        <is>
          <t xml:space="preserve">    ONLINE Maria Camila Hernández Sequera</t>
        </is>
      </c>
      <c r="C2633" s="39" t="n">
        <v>50000</v>
      </c>
      <c r="D2633" s="39" t="n">
        <v>50000</v>
      </c>
      <c r="E2633" s="39">
        <f>C2633-D2633</f>
        <v/>
      </c>
      <c r="F2633" s="40">
        <f>IF(D2633=0,0,E2633/ABS(D2633))</f>
        <v/>
      </c>
    </row>
    <row r="2634" hidden="1" outlineLevel="1">
      <c r="A2634" s="37" t="inlineStr"/>
      <c r="B2634" s="38" t="inlineStr">
        <is>
          <t xml:space="preserve">    ONLINE Maria Camila Llanos</t>
        </is>
      </c>
      <c r="C2634" s="39" t="n">
        <v>99000</v>
      </c>
      <c r="D2634" s="39" t="n">
        <v>99000</v>
      </c>
      <c r="E2634" s="39">
        <f>C2634-D2634</f>
        <v/>
      </c>
      <c r="F2634" s="40">
        <f>IF(D2634=0,0,E2634/ABS(D2634))</f>
        <v/>
      </c>
    </row>
    <row r="2635" hidden="1" outlineLevel="1">
      <c r="A2635" s="37" t="inlineStr"/>
      <c r="B2635" s="38" t="inlineStr">
        <is>
          <t xml:space="preserve">    ONLINE Maria Camila Martinez</t>
        </is>
      </c>
      <c r="C2635" s="39" t="n">
        <v>50000</v>
      </c>
      <c r="D2635" s="39" t="n">
        <v>50000</v>
      </c>
      <c r="E2635" s="39">
        <f>C2635-D2635</f>
        <v/>
      </c>
      <c r="F2635" s="40">
        <f>IF(D2635=0,0,E2635/ABS(D2635))</f>
        <v/>
      </c>
    </row>
    <row r="2636" hidden="1" outlineLevel="1">
      <c r="A2636" s="37" t="inlineStr"/>
      <c r="B2636" s="38" t="inlineStr">
        <is>
          <t xml:space="preserve">    ONLINE Maria Camila Novoa</t>
        </is>
      </c>
      <c r="C2636" s="39" t="n">
        <v>148000</v>
      </c>
      <c r="D2636" s="39" t="n">
        <v>148000</v>
      </c>
      <c r="E2636" s="39">
        <f>C2636-D2636</f>
        <v/>
      </c>
      <c r="F2636" s="40">
        <f>IF(D2636=0,0,E2636/ABS(D2636))</f>
        <v/>
      </c>
    </row>
    <row r="2637" hidden="1" outlineLevel="1">
      <c r="A2637" s="37" t="inlineStr"/>
      <c r="B2637" s="38" t="inlineStr">
        <is>
          <t xml:space="preserve">    ONLINE Maria Camila Ospina Rodriguez</t>
        </is>
      </c>
      <c r="C2637" s="39" t="n">
        <v>89000</v>
      </c>
      <c r="D2637" s="39" t="n">
        <v>89000</v>
      </c>
      <c r="E2637" s="39">
        <f>C2637-D2637</f>
        <v/>
      </c>
      <c r="F2637" s="40">
        <f>IF(D2637=0,0,E2637/ABS(D2637))</f>
        <v/>
      </c>
    </row>
    <row r="2638" hidden="1" outlineLevel="1">
      <c r="A2638" s="37" t="inlineStr"/>
      <c r="B2638" s="38" t="inlineStr">
        <is>
          <t xml:space="preserve">    ONLINE Maria Camila Parada Corre</t>
        </is>
      </c>
      <c r="C2638" s="39" t="n">
        <v>90000</v>
      </c>
      <c r="D2638" s="39" t="n">
        <v>90000</v>
      </c>
      <c r="E2638" s="39">
        <f>C2638-D2638</f>
        <v/>
      </c>
      <c r="F2638" s="40">
        <f>IF(D2638=0,0,E2638/ABS(D2638))</f>
        <v/>
      </c>
    </row>
    <row r="2639" hidden="1" outlineLevel="1">
      <c r="A2639" s="37" t="inlineStr"/>
      <c r="B2639" s="38" t="inlineStr">
        <is>
          <t xml:space="preserve">    ONLINE Maria Camila Parra</t>
        </is>
      </c>
      <c r="C2639" s="39" t="n">
        <v>50000</v>
      </c>
      <c r="D2639" s="39" t="n">
        <v>50000</v>
      </c>
      <c r="E2639" s="39">
        <f>C2639-D2639</f>
        <v/>
      </c>
      <c r="F2639" s="40">
        <f>IF(D2639=0,0,E2639/ABS(D2639))</f>
        <v/>
      </c>
    </row>
    <row r="2640" hidden="1" outlineLevel="1">
      <c r="A2640" s="37" t="inlineStr"/>
      <c r="B2640" s="38" t="inlineStr">
        <is>
          <t xml:space="preserve">    ONLINE Maria Camila Posse</t>
        </is>
      </c>
      <c r="C2640" s="39" t="n">
        <v>39000</v>
      </c>
      <c r="D2640" s="39" t="n">
        <v>39000</v>
      </c>
      <c r="E2640" s="39">
        <f>C2640-D2640</f>
        <v/>
      </c>
      <c r="F2640" s="40">
        <f>IF(D2640=0,0,E2640/ABS(D2640))</f>
        <v/>
      </c>
    </row>
    <row r="2641" hidden="1" outlineLevel="1">
      <c r="A2641" s="37" t="inlineStr"/>
      <c r="B2641" s="38" t="inlineStr">
        <is>
          <t xml:space="preserve">    ONLINE Maria Camila Restrepo Gallardo</t>
        </is>
      </c>
      <c r="C2641" s="39" t="n">
        <v>50000</v>
      </c>
      <c r="D2641" s="39" t="n">
        <v>50000</v>
      </c>
      <c r="E2641" s="39">
        <f>C2641-D2641</f>
        <v/>
      </c>
      <c r="F2641" s="40">
        <f>IF(D2641=0,0,E2641/ABS(D2641))</f>
        <v/>
      </c>
    </row>
    <row r="2642" hidden="1" outlineLevel="1">
      <c r="A2642" s="37" t="inlineStr"/>
      <c r="B2642" s="38" t="inlineStr">
        <is>
          <t xml:space="preserve">    ONLINE Maria Camila Rozo Neira</t>
        </is>
      </c>
      <c r="C2642" s="39" t="n">
        <v>74000</v>
      </c>
      <c r="D2642" s="39" t="n">
        <v>74000</v>
      </c>
      <c r="E2642" s="39">
        <f>C2642-D2642</f>
        <v/>
      </c>
      <c r="F2642" s="40">
        <f>IF(D2642=0,0,E2642/ABS(D2642))</f>
        <v/>
      </c>
    </row>
    <row r="2643" hidden="1" outlineLevel="1">
      <c r="A2643" s="37" t="inlineStr"/>
      <c r="B2643" s="38" t="inlineStr">
        <is>
          <t xml:space="preserve">    ONLINE Maria Castro</t>
        </is>
      </c>
      <c r="C2643" s="39" t="n">
        <v>106000</v>
      </c>
      <c r="D2643" s="39" t="n">
        <v>106000</v>
      </c>
      <c r="E2643" s="39">
        <f>C2643-D2643</f>
        <v/>
      </c>
      <c r="F2643" s="40">
        <f>IF(D2643=0,0,E2643/ABS(D2643))</f>
        <v/>
      </c>
    </row>
    <row r="2644" hidden="1" outlineLevel="1">
      <c r="A2644" s="37" t="inlineStr"/>
      <c r="B2644" s="38" t="inlineStr">
        <is>
          <t xml:space="preserve">    ONLINE Maria Cecilia Castro</t>
        </is>
      </c>
      <c r="C2644" s="39" t="n">
        <v>24000</v>
      </c>
      <c r="D2644" s="39" t="n">
        <v>24000</v>
      </c>
      <c r="E2644" s="39">
        <f>C2644-D2644</f>
        <v/>
      </c>
      <c r="F2644" s="40">
        <f>IF(D2644=0,0,E2644/ABS(D2644))</f>
        <v/>
      </c>
    </row>
    <row r="2645" hidden="1" outlineLevel="1">
      <c r="A2645" s="37" t="inlineStr"/>
      <c r="B2645" s="38" t="inlineStr">
        <is>
          <t xml:space="preserve">    ONLINE Maria Cecilia Restrepo</t>
        </is>
      </c>
      <c r="C2645" s="39" t="n">
        <v>292000</v>
      </c>
      <c r="D2645" s="39" t="n">
        <v>292000</v>
      </c>
      <c r="E2645" s="39">
        <f>C2645-D2645</f>
        <v/>
      </c>
      <c r="F2645" s="40">
        <f>IF(D2645=0,0,E2645/ABS(D2645))</f>
        <v/>
      </c>
    </row>
    <row r="2646" hidden="1" outlineLevel="1">
      <c r="A2646" s="37" t="inlineStr"/>
      <c r="B2646" s="38" t="inlineStr">
        <is>
          <t xml:space="preserve">    ONLINE Maria Clara Calderon</t>
        </is>
      </c>
      <c r="C2646" s="39" t="n">
        <v>156000</v>
      </c>
      <c r="D2646" s="39" t="n">
        <v>156000</v>
      </c>
      <c r="E2646" s="39">
        <f>C2646-D2646</f>
        <v/>
      </c>
      <c r="F2646" s="40">
        <f>IF(D2646=0,0,E2646/ABS(D2646))</f>
        <v/>
      </c>
    </row>
    <row r="2647" hidden="1" outlineLevel="1">
      <c r="A2647" s="37" t="inlineStr"/>
      <c r="B2647" s="38" t="inlineStr">
        <is>
          <t xml:space="preserve">    ONLINE Maria Clara Garzon</t>
        </is>
      </c>
      <c r="C2647" s="39" t="n">
        <v>99000</v>
      </c>
      <c r="D2647" s="39" t="n">
        <v>99000</v>
      </c>
      <c r="E2647" s="39">
        <f>C2647-D2647</f>
        <v/>
      </c>
      <c r="F2647" s="40">
        <f>IF(D2647=0,0,E2647/ABS(D2647))</f>
        <v/>
      </c>
    </row>
    <row r="2648" hidden="1" outlineLevel="1">
      <c r="A2648" s="37" t="inlineStr"/>
      <c r="B2648" s="38" t="inlineStr">
        <is>
          <t xml:space="preserve">    ONLINE Maria Clara Mesa</t>
        </is>
      </c>
      <c r="C2648" s="39" t="n">
        <v>292000</v>
      </c>
      <c r="D2648" s="39" t="n">
        <v>292000</v>
      </c>
      <c r="E2648" s="39">
        <f>C2648-D2648</f>
        <v/>
      </c>
      <c r="F2648" s="40">
        <f>IF(D2648=0,0,E2648/ABS(D2648))</f>
        <v/>
      </c>
    </row>
    <row r="2649" hidden="1" outlineLevel="1">
      <c r="A2649" s="37" t="inlineStr"/>
      <c r="B2649" s="38" t="inlineStr">
        <is>
          <t xml:space="preserve">    ONLINE Maria Clara Tovar Cladas</t>
        </is>
      </c>
      <c r="C2649" s="39" t="n">
        <v>329649.99</v>
      </c>
      <c r="D2649" s="39" t="n">
        <v>329649.99</v>
      </c>
      <c r="E2649" s="39">
        <f>C2649-D2649</f>
        <v/>
      </c>
      <c r="F2649" s="40">
        <f>IF(D2649=0,0,E2649/ABS(D2649))</f>
        <v/>
      </c>
    </row>
    <row r="2650" hidden="1" outlineLevel="1">
      <c r="A2650" s="37" t="inlineStr"/>
      <c r="B2650" s="38" t="inlineStr">
        <is>
          <t xml:space="preserve">    ONLINE Maria Claudia Giraldo</t>
        </is>
      </c>
      <c r="C2650" s="39" t="n">
        <v>160000</v>
      </c>
      <c r="D2650" s="39" t="n">
        <v>160000</v>
      </c>
      <c r="E2650" s="39">
        <f>C2650-D2650</f>
        <v/>
      </c>
      <c r="F2650" s="40">
        <f>IF(D2650=0,0,E2650/ABS(D2650))</f>
        <v/>
      </c>
    </row>
    <row r="2651" hidden="1" outlineLevel="1">
      <c r="A2651" s="37" t="inlineStr"/>
      <c r="B2651" s="38" t="inlineStr">
        <is>
          <t xml:space="preserve">    ONLINE Maria Claudia Lopez Lara</t>
        </is>
      </c>
      <c r="C2651" s="39" t="n">
        <v>607000</v>
      </c>
      <c r="D2651" s="39" t="n">
        <v>607000</v>
      </c>
      <c r="E2651" s="39">
        <f>C2651-D2651</f>
        <v/>
      </c>
      <c r="F2651" s="40">
        <f>IF(D2651=0,0,E2651/ABS(D2651))</f>
        <v/>
      </c>
    </row>
    <row r="2652" hidden="1" outlineLevel="1">
      <c r="A2652" s="37" t="inlineStr"/>
      <c r="B2652" s="38" t="inlineStr">
        <is>
          <t xml:space="preserve">    ONLINE Maria Cristina Montoya</t>
        </is>
      </c>
      <c r="C2652" s="39" t="n">
        <v>53000</v>
      </c>
      <c r="D2652" s="39" t="n">
        <v>53000</v>
      </c>
      <c r="E2652" s="39">
        <f>C2652-D2652</f>
        <v/>
      </c>
      <c r="F2652" s="40">
        <f>IF(D2652=0,0,E2652/ABS(D2652))</f>
        <v/>
      </c>
    </row>
    <row r="2653" hidden="1" outlineLevel="1">
      <c r="A2653" s="37" t="inlineStr"/>
      <c r="B2653" s="38" t="inlineStr">
        <is>
          <t xml:space="preserve">    ONLINE Maria Cristina Peña</t>
        </is>
      </c>
      <c r="C2653" s="39" t="n">
        <v>411000</v>
      </c>
      <c r="D2653" s="39" t="n">
        <v>411000</v>
      </c>
      <c r="E2653" s="39">
        <f>C2653-D2653</f>
        <v/>
      </c>
      <c r="F2653" s="40">
        <f>IF(D2653=0,0,E2653/ABS(D2653))</f>
        <v/>
      </c>
    </row>
    <row r="2654" hidden="1" outlineLevel="1">
      <c r="A2654" s="37" t="inlineStr"/>
      <c r="B2654" s="38" t="inlineStr">
        <is>
          <t xml:space="preserve">    ONLINE Maria Cristina Quevedo</t>
        </is>
      </c>
      <c r="C2654" s="39" t="n">
        <v>876000</v>
      </c>
      <c r="D2654" s="39" t="n">
        <v>876000</v>
      </c>
      <c r="E2654" s="39">
        <f>C2654-D2654</f>
        <v/>
      </c>
      <c r="F2654" s="40">
        <f>IF(D2654=0,0,E2654/ABS(D2654))</f>
        <v/>
      </c>
    </row>
    <row r="2655" hidden="1" outlineLevel="1">
      <c r="A2655" s="37" t="inlineStr"/>
      <c r="B2655" s="38" t="inlineStr">
        <is>
          <t xml:space="preserve">    ONLINE Maria Cuccaro</t>
        </is>
      </c>
      <c r="C2655" s="39" t="n">
        <v>111000</v>
      </c>
      <c r="D2655" s="39" t="n">
        <v>111000</v>
      </c>
      <c r="E2655" s="39">
        <f>C2655-D2655</f>
        <v/>
      </c>
      <c r="F2655" s="40">
        <f>IF(D2655=0,0,E2655/ABS(D2655))</f>
        <v/>
      </c>
    </row>
    <row r="2656" hidden="1" outlineLevel="1">
      <c r="A2656" s="37" t="inlineStr"/>
      <c r="B2656" s="38" t="inlineStr">
        <is>
          <t xml:space="preserve">    ONLINE Maria Dolores Bonilla Zuluaga</t>
        </is>
      </c>
      <c r="C2656" s="39" t="n">
        <v>2369000</v>
      </c>
      <c r="D2656" s="39" t="n">
        <v>2369000</v>
      </c>
      <c r="E2656" s="39">
        <f>C2656-D2656</f>
        <v/>
      </c>
      <c r="F2656" s="40">
        <f>IF(D2656=0,0,E2656/ABS(D2656))</f>
        <v/>
      </c>
    </row>
    <row r="2657" hidden="1" outlineLevel="1">
      <c r="A2657" s="37" t="inlineStr"/>
      <c r="B2657" s="38" t="inlineStr">
        <is>
          <t xml:space="preserve">    ONLINE Maria Dominguez</t>
        </is>
      </c>
      <c r="C2657" s="39" t="n">
        <v>150000</v>
      </c>
      <c r="D2657" s="39" t="n">
        <v>150000</v>
      </c>
      <c r="E2657" s="39">
        <f>C2657-D2657</f>
        <v/>
      </c>
      <c r="F2657" s="40">
        <f>IF(D2657=0,0,E2657/ABS(D2657))</f>
        <v/>
      </c>
    </row>
    <row r="2658" hidden="1" outlineLevel="1">
      <c r="A2658" s="37" t="inlineStr"/>
      <c r="B2658" s="38" t="inlineStr">
        <is>
          <t xml:space="preserve">    ONLINE Maria Elena Cifuentes</t>
        </is>
      </c>
      <c r="C2658" s="39" t="n">
        <v>106000</v>
      </c>
      <c r="D2658" s="39" t="n">
        <v>106000</v>
      </c>
      <c r="E2658" s="39">
        <f>C2658-D2658</f>
        <v/>
      </c>
      <c r="F2658" s="40">
        <f>IF(D2658=0,0,E2658/ABS(D2658))</f>
        <v/>
      </c>
    </row>
    <row r="2659" hidden="1" outlineLevel="1">
      <c r="A2659" s="37" t="inlineStr"/>
      <c r="B2659" s="38" t="inlineStr">
        <is>
          <t xml:space="preserve">    ONLINE Maria Elisa Badel Contreras</t>
        </is>
      </c>
      <c r="C2659" s="39" t="n">
        <v>136000</v>
      </c>
      <c r="D2659" s="39" t="n">
        <v>136000</v>
      </c>
      <c r="E2659" s="39">
        <f>C2659-D2659</f>
        <v/>
      </c>
      <c r="F2659" s="40">
        <f>IF(D2659=0,0,E2659/ABS(D2659))</f>
        <v/>
      </c>
    </row>
    <row r="2660" hidden="1" outlineLevel="1">
      <c r="A2660" s="37" t="inlineStr"/>
      <c r="B2660" s="38" t="inlineStr">
        <is>
          <t xml:space="preserve">    ONLINE Maria Elisa Korgi</t>
        </is>
      </c>
      <c r="C2660" s="39" t="n">
        <v>1492001</v>
      </c>
      <c r="D2660" s="39" t="n">
        <v>1492001</v>
      </c>
      <c r="E2660" s="39">
        <f>C2660-D2660</f>
        <v/>
      </c>
      <c r="F2660" s="40">
        <f>IF(D2660=0,0,E2660/ABS(D2660))</f>
        <v/>
      </c>
    </row>
    <row r="2661" hidden="1" outlineLevel="1">
      <c r="A2661" s="37" t="inlineStr"/>
      <c r="B2661" s="38" t="inlineStr">
        <is>
          <t xml:space="preserve">    ONLINE Maria Elisa Llano</t>
        </is>
      </c>
      <c r="C2661" s="39" t="n">
        <v>135000</v>
      </c>
      <c r="D2661" s="39" t="n">
        <v>135000</v>
      </c>
      <c r="E2661" s="39">
        <f>C2661-D2661</f>
        <v/>
      </c>
      <c r="F2661" s="40">
        <f>IF(D2661=0,0,E2661/ABS(D2661))</f>
        <v/>
      </c>
    </row>
    <row r="2662" hidden="1" outlineLevel="1">
      <c r="A2662" s="37" t="inlineStr"/>
      <c r="B2662" s="38" t="inlineStr">
        <is>
          <t xml:space="preserve">    ONLINE Maria Elisa Rueda Callejas</t>
        </is>
      </c>
      <c r="C2662" s="39" t="n">
        <v>120000</v>
      </c>
      <c r="D2662" s="39" t="n">
        <v>120000</v>
      </c>
      <c r="E2662" s="39">
        <f>C2662-D2662</f>
        <v/>
      </c>
      <c r="F2662" s="40">
        <f>IF(D2662=0,0,E2662/ABS(D2662))</f>
        <v/>
      </c>
    </row>
    <row r="2663" hidden="1" outlineLevel="1">
      <c r="A2663" s="37" t="inlineStr"/>
      <c r="B2663" s="38" t="inlineStr">
        <is>
          <t xml:space="preserve">    ONLINE Maria Elsa Vallejo Raba</t>
        </is>
      </c>
      <c r="C2663" s="39" t="n">
        <v>316000</v>
      </c>
      <c r="D2663" s="39" t="n">
        <v>316000</v>
      </c>
      <c r="E2663" s="39">
        <f>C2663-D2663</f>
        <v/>
      </c>
      <c r="F2663" s="40">
        <f>IF(D2663=0,0,E2663/ABS(D2663))</f>
        <v/>
      </c>
    </row>
    <row r="2664" hidden="1" outlineLevel="1">
      <c r="A2664" s="37" t="inlineStr"/>
      <c r="B2664" s="38" t="inlineStr">
        <is>
          <t xml:space="preserve">    ONLINE Maria Escobar</t>
        </is>
      </c>
      <c r="C2664" s="39" t="n">
        <v>300000</v>
      </c>
      <c r="D2664" s="39" t="n">
        <v>300000</v>
      </c>
      <c r="E2664" s="39">
        <f>C2664-D2664</f>
        <v/>
      </c>
      <c r="F2664" s="40">
        <f>IF(D2664=0,0,E2664/ABS(D2664))</f>
        <v/>
      </c>
    </row>
    <row r="2665" hidden="1" outlineLevel="1">
      <c r="A2665" s="37" t="inlineStr"/>
      <c r="B2665" s="38" t="inlineStr">
        <is>
          <t xml:space="preserve">    ONLINE Maria Espinosa</t>
        </is>
      </c>
      <c r="C2665" s="39" t="n">
        <v>74000</v>
      </c>
      <c r="D2665" s="39" t="n">
        <v>74000</v>
      </c>
      <c r="E2665" s="39">
        <f>C2665-D2665</f>
        <v/>
      </c>
      <c r="F2665" s="40">
        <f>IF(D2665=0,0,E2665/ABS(D2665))</f>
        <v/>
      </c>
    </row>
    <row r="2666" hidden="1" outlineLevel="1">
      <c r="A2666" s="37" t="inlineStr"/>
      <c r="B2666" s="38" t="inlineStr">
        <is>
          <t xml:space="preserve">    ONLINE Maria Eugenia Arias Garcia</t>
        </is>
      </c>
      <c r="C2666" s="39" t="n">
        <v>1045730.01</v>
      </c>
      <c r="D2666" s="39" t="n">
        <v>1045730.01</v>
      </c>
      <c r="E2666" s="39">
        <f>C2666-D2666</f>
        <v/>
      </c>
      <c r="F2666" s="40">
        <f>IF(D2666=0,0,E2666/ABS(D2666))</f>
        <v/>
      </c>
    </row>
    <row r="2667" hidden="1" outlineLevel="1">
      <c r="A2667" s="37" t="inlineStr"/>
      <c r="B2667" s="38" t="inlineStr">
        <is>
          <t xml:space="preserve">    ONLINE Maria Eugenia Arias Reyes</t>
        </is>
      </c>
      <c r="C2667" s="39" t="n">
        <v>57000</v>
      </c>
      <c r="D2667" s="39" t="n">
        <v>57000</v>
      </c>
      <c r="E2667" s="39">
        <f>C2667-D2667</f>
        <v/>
      </c>
      <c r="F2667" s="40">
        <f>IF(D2667=0,0,E2667/ABS(D2667))</f>
        <v/>
      </c>
    </row>
    <row r="2668" hidden="1" outlineLevel="1">
      <c r="A2668" s="37" t="inlineStr"/>
      <c r="B2668" s="38" t="inlineStr">
        <is>
          <t xml:space="preserve">    ONLINE Maria Eugenia E</t>
        </is>
      </c>
      <c r="C2668" s="39" t="n">
        <v>222000</v>
      </c>
      <c r="D2668" s="39" t="n">
        <v>222000</v>
      </c>
      <c r="E2668" s="39">
        <f>C2668-D2668</f>
        <v/>
      </c>
      <c r="F2668" s="40">
        <f>IF(D2668=0,0,E2668/ABS(D2668))</f>
        <v/>
      </c>
    </row>
    <row r="2669" hidden="1" outlineLevel="1">
      <c r="A2669" s="37" t="inlineStr"/>
      <c r="B2669" s="38" t="inlineStr">
        <is>
          <t xml:space="preserve">    ONLINE Maria Eugenia Gomez</t>
        </is>
      </c>
      <c r="C2669" s="39" t="n">
        <v>84800</v>
      </c>
      <c r="D2669" s="39" t="n">
        <v>84800</v>
      </c>
      <c r="E2669" s="39">
        <f>C2669-D2669</f>
        <v/>
      </c>
      <c r="F2669" s="40">
        <f>IF(D2669=0,0,E2669/ABS(D2669))</f>
        <v/>
      </c>
    </row>
    <row r="2670" hidden="1" outlineLevel="1">
      <c r="A2670" s="37" t="inlineStr"/>
      <c r="B2670" s="38" t="inlineStr">
        <is>
          <t xml:space="preserve">    ONLINE Maria Eugenia Medina</t>
        </is>
      </c>
      <c r="C2670" s="39" t="n">
        <v>106000</v>
      </c>
      <c r="D2670" s="39" t="n">
        <v>106000</v>
      </c>
      <c r="E2670" s="39">
        <f>C2670-D2670</f>
        <v/>
      </c>
      <c r="F2670" s="40">
        <f>IF(D2670=0,0,E2670/ABS(D2670))</f>
        <v/>
      </c>
    </row>
    <row r="2671" hidden="1" outlineLevel="1">
      <c r="A2671" s="37" t="inlineStr"/>
      <c r="B2671" s="38" t="inlineStr">
        <is>
          <t xml:space="preserve">    ONLINE Maria Eugenia Rossi Perez</t>
        </is>
      </c>
      <c r="C2671" s="39" t="n">
        <v>225000</v>
      </c>
      <c r="D2671" s="39" t="n">
        <v>225000</v>
      </c>
      <c r="E2671" s="39">
        <f>C2671-D2671</f>
        <v/>
      </c>
      <c r="F2671" s="40">
        <f>IF(D2671=0,0,E2671/ABS(D2671))</f>
        <v/>
      </c>
    </row>
    <row r="2672" hidden="1" outlineLevel="1">
      <c r="A2672" s="37" t="inlineStr"/>
      <c r="B2672" s="38" t="inlineStr">
        <is>
          <t xml:space="preserve">    ONLINE Maria F Ortega A</t>
        </is>
      </c>
      <c r="C2672" s="39" t="n">
        <v>57000</v>
      </c>
      <c r="D2672" s="39" t="n">
        <v>57000</v>
      </c>
      <c r="E2672" s="39">
        <f>C2672-D2672</f>
        <v/>
      </c>
      <c r="F2672" s="40">
        <f>IF(D2672=0,0,E2672/ABS(D2672))</f>
        <v/>
      </c>
    </row>
    <row r="2673" hidden="1" outlineLevel="1">
      <c r="A2673" s="37" t="inlineStr"/>
      <c r="B2673" s="38" t="inlineStr">
        <is>
          <t xml:space="preserve">    ONLINE Maria Falla</t>
        </is>
      </c>
      <c r="C2673" s="39" t="n">
        <v>67000</v>
      </c>
      <c r="D2673" s="39" t="n">
        <v>67000</v>
      </c>
      <c r="E2673" s="39">
        <f>C2673-D2673</f>
        <v/>
      </c>
      <c r="F2673" s="40">
        <f>IF(D2673=0,0,E2673/ABS(D2673))</f>
        <v/>
      </c>
    </row>
    <row r="2674" hidden="1" outlineLevel="1">
      <c r="A2674" s="37" t="inlineStr"/>
      <c r="B2674" s="38" t="inlineStr">
        <is>
          <t xml:space="preserve">    ONLINE Maria Fernanda Alvarez</t>
        </is>
      </c>
      <c r="C2674" s="39" t="n">
        <v>60000</v>
      </c>
      <c r="D2674" s="39" t="n">
        <v>60000</v>
      </c>
      <c r="E2674" s="39">
        <f>C2674-D2674</f>
        <v/>
      </c>
      <c r="F2674" s="40">
        <f>IF(D2674=0,0,E2674/ABS(D2674))</f>
        <v/>
      </c>
    </row>
    <row r="2675" hidden="1" outlineLevel="1">
      <c r="A2675" s="37" t="inlineStr"/>
      <c r="B2675" s="38" t="inlineStr">
        <is>
          <t xml:space="preserve">    ONLINE Maria Fernanda Builes</t>
        </is>
      </c>
      <c r="C2675" s="39" t="n">
        <v>159000</v>
      </c>
      <c r="D2675" s="39" t="n">
        <v>159000</v>
      </c>
      <c r="E2675" s="39">
        <f>C2675-D2675</f>
        <v/>
      </c>
      <c r="F2675" s="40">
        <f>IF(D2675=0,0,E2675/ABS(D2675))</f>
        <v/>
      </c>
    </row>
    <row r="2676" hidden="1" outlineLevel="1">
      <c r="A2676" s="37" t="inlineStr"/>
      <c r="B2676" s="38" t="inlineStr">
        <is>
          <t xml:space="preserve">    ONLINE Maria Fernanda Cardoso</t>
        </is>
      </c>
      <c r="C2676" s="39" t="n">
        <v>137000</v>
      </c>
      <c r="D2676" s="39" t="n">
        <v>137000</v>
      </c>
      <c r="E2676" s="39">
        <f>C2676-D2676</f>
        <v/>
      </c>
      <c r="F2676" s="40">
        <f>IF(D2676=0,0,E2676/ABS(D2676))</f>
        <v/>
      </c>
    </row>
    <row r="2677" hidden="1" outlineLevel="1">
      <c r="A2677" s="37" t="inlineStr"/>
      <c r="B2677" s="38" t="inlineStr">
        <is>
          <t xml:space="preserve">    ONLINE Maria Fernanda Cortes</t>
        </is>
      </c>
      <c r="C2677" s="39" t="n">
        <v>105000</v>
      </c>
      <c r="D2677" s="39" t="n">
        <v>105000</v>
      </c>
      <c r="E2677" s="39">
        <f>C2677-D2677</f>
        <v/>
      </c>
      <c r="F2677" s="40">
        <f>IF(D2677=0,0,E2677/ABS(D2677))</f>
        <v/>
      </c>
    </row>
    <row r="2678" hidden="1" outlineLevel="1">
      <c r="A2678" s="37" t="inlineStr"/>
      <c r="B2678" s="38" t="inlineStr">
        <is>
          <t xml:space="preserve">    ONLINE Maria Fernanda Echeverry</t>
        </is>
      </c>
      <c r="C2678" s="39" t="n">
        <v>135000</v>
      </c>
      <c r="D2678" s="39" t="n">
        <v>135000</v>
      </c>
      <c r="E2678" s="39">
        <f>C2678-D2678</f>
        <v/>
      </c>
      <c r="F2678" s="40">
        <f>IF(D2678=0,0,E2678/ABS(D2678))</f>
        <v/>
      </c>
    </row>
    <row r="2679" hidden="1" outlineLevel="1">
      <c r="A2679" s="37" t="inlineStr"/>
      <c r="B2679" s="38" t="inlineStr">
        <is>
          <t xml:space="preserve">    ONLINE Maria Fernanda Leal</t>
        </is>
      </c>
      <c r="C2679" s="39" t="n">
        <v>53000</v>
      </c>
      <c r="D2679" s="39" t="n">
        <v>53000</v>
      </c>
      <c r="E2679" s="39">
        <f>C2679-D2679</f>
        <v/>
      </c>
      <c r="F2679" s="40">
        <f>IF(D2679=0,0,E2679/ABS(D2679))</f>
        <v/>
      </c>
    </row>
    <row r="2680" hidden="1" outlineLevel="1">
      <c r="A2680" s="37" t="inlineStr"/>
      <c r="B2680" s="38" t="inlineStr">
        <is>
          <t xml:space="preserve">    ONLINE Maria Fernanda Peláez Giraldo</t>
        </is>
      </c>
      <c r="C2680" s="39" t="n">
        <v>120000</v>
      </c>
      <c r="D2680" s="39" t="n">
        <v>120000</v>
      </c>
      <c r="E2680" s="39">
        <f>C2680-D2680</f>
        <v/>
      </c>
      <c r="F2680" s="40">
        <f>IF(D2680=0,0,E2680/ABS(D2680))</f>
        <v/>
      </c>
    </row>
    <row r="2681" hidden="1" outlineLevel="1">
      <c r="A2681" s="37" t="inlineStr"/>
      <c r="B2681" s="38" t="inlineStr">
        <is>
          <t xml:space="preserve">    ONLINE Maria Fernanda Rubio Valencia</t>
        </is>
      </c>
      <c r="C2681" s="39" t="n">
        <v>186000</v>
      </c>
      <c r="D2681" s="39" t="n">
        <v>186000</v>
      </c>
      <c r="E2681" s="39">
        <f>C2681-D2681</f>
        <v/>
      </c>
      <c r="F2681" s="40">
        <f>IF(D2681=0,0,E2681/ABS(D2681))</f>
        <v/>
      </c>
    </row>
    <row r="2682" hidden="1" outlineLevel="1">
      <c r="A2682" s="37" t="inlineStr"/>
      <c r="B2682" s="38" t="inlineStr">
        <is>
          <t xml:space="preserve">    ONLINE Maria Garcia</t>
        </is>
      </c>
      <c r="C2682" s="39" t="n">
        <v>200000</v>
      </c>
      <c r="D2682" s="39" t="n">
        <v>200000</v>
      </c>
      <c r="E2682" s="39">
        <f>C2682-D2682</f>
        <v/>
      </c>
      <c r="F2682" s="40">
        <f>IF(D2682=0,0,E2682/ABS(D2682))</f>
        <v/>
      </c>
    </row>
    <row r="2683" hidden="1" outlineLevel="1">
      <c r="A2683" s="37" t="inlineStr"/>
      <c r="B2683" s="38" t="inlineStr">
        <is>
          <t xml:space="preserve">    ONLINE Maria Gloria Zamora</t>
        </is>
      </c>
      <c r="C2683" s="39" t="n">
        <v>70000</v>
      </c>
      <c r="D2683" s="39" t="n">
        <v>70000</v>
      </c>
      <c r="E2683" s="39">
        <f>C2683-D2683</f>
        <v/>
      </c>
      <c r="F2683" s="40">
        <f>IF(D2683=0,0,E2683/ABS(D2683))</f>
        <v/>
      </c>
    </row>
    <row r="2684" hidden="1" outlineLevel="1">
      <c r="A2684" s="37" t="inlineStr"/>
      <c r="B2684" s="38" t="inlineStr">
        <is>
          <t xml:space="preserve">    ONLINE Maria Guiomar</t>
        </is>
      </c>
      <c r="C2684" s="39" t="n">
        <v>165000</v>
      </c>
      <c r="D2684" s="39" t="n">
        <v>165000</v>
      </c>
      <c r="E2684" s="39">
        <f>C2684-D2684</f>
        <v/>
      </c>
      <c r="F2684" s="40">
        <f>IF(D2684=0,0,E2684/ABS(D2684))</f>
        <v/>
      </c>
    </row>
    <row r="2685" hidden="1" outlineLevel="1">
      <c r="A2685" s="37" t="inlineStr"/>
      <c r="B2685" s="38" t="inlineStr">
        <is>
          <t xml:space="preserve">    ONLINE Maria Guiomar Colmenares</t>
        </is>
      </c>
      <c r="C2685" s="39" t="n">
        <v>108000</v>
      </c>
      <c r="D2685" s="39" t="n">
        <v>108000</v>
      </c>
      <c r="E2685" s="39">
        <f>C2685-D2685</f>
        <v/>
      </c>
      <c r="F2685" s="40">
        <f>IF(D2685=0,0,E2685/ABS(D2685))</f>
        <v/>
      </c>
    </row>
    <row r="2686" hidden="1" outlineLevel="1">
      <c r="A2686" s="37" t="inlineStr"/>
      <c r="B2686" s="38" t="inlineStr">
        <is>
          <t xml:space="preserve">    ONLINE Maria Isabel Botero Morales</t>
        </is>
      </c>
      <c r="C2686" s="39" t="n">
        <v>40000</v>
      </c>
      <c r="D2686" s="39" t="n">
        <v>40000</v>
      </c>
      <c r="E2686" s="39">
        <f>C2686-D2686</f>
        <v/>
      </c>
      <c r="F2686" s="40">
        <f>IF(D2686=0,0,E2686/ABS(D2686))</f>
        <v/>
      </c>
    </row>
    <row r="2687" hidden="1" outlineLevel="1">
      <c r="A2687" s="37" t="inlineStr"/>
      <c r="B2687" s="38" t="inlineStr">
        <is>
          <t xml:space="preserve">    ONLINE Maria Isabel Luque</t>
        </is>
      </c>
      <c r="C2687" s="39" t="n">
        <v>185000</v>
      </c>
      <c r="D2687" s="39" t="n">
        <v>185000</v>
      </c>
      <c r="E2687" s="39">
        <f>C2687-D2687</f>
        <v/>
      </c>
      <c r="F2687" s="40">
        <f>IF(D2687=0,0,E2687/ABS(D2687))</f>
        <v/>
      </c>
    </row>
    <row r="2688" hidden="1" outlineLevel="1">
      <c r="A2688" s="37" t="inlineStr"/>
      <c r="B2688" s="38" t="inlineStr">
        <is>
          <t xml:space="preserve">    ONLINE Maria Isabel Romero</t>
        </is>
      </c>
      <c r="C2688" s="39" t="n">
        <v>37000</v>
      </c>
      <c r="D2688" s="39" t="n">
        <v>37000</v>
      </c>
      <c r="E2688" s="39">
        <f>C2688-D2688</f>
        <v/>
      </c>
      <c r="F2688" s="40">
        <f>IF(D2688=0,0,E2688/ABS(D2688))</f>
        <v/>
      </c>
    </row>
    <row r="2689" hidden="1" outlineLevel="1">
      <c r="A2689" s="37" t="inlineStr"/>
      <c r="B2689" s="38" t="inlineStr">
        <is>
          <t xml:space="preserve">    ONLINE Maria Isabel Serna</t>
        </is>
      </c>
      <c r="C2689" s="39" t="n">
        <v>114000</v>
      </c>
      <c r="D2689" s="39" t="n">
        <v>114000</v>
      </c>
      <c r="E2689" s="39">
        <f>C2689-D2689</f>
        <v/>
      </c>
      <c r="F2689" s="40">
        <f>IF(D2689=0,0,E2689/ABS(D2689))</f>
        <v/>
      </c>
    </row>
    <row r="2690" hidden="1" outlineLevel="1">
      <c r="A2690" s="37" t="inlineStr"/>
      <c r="B2690" s="38" t="inlineStr">
        <is>
          <t xml:space="preserve">    ONLINE Maria Jimenez Restrepo</t>
        </is>
      </c>
      <c r="C2690" s="39" t="n">
        <v>100000</v>
      </c>
      <c r="D2690" s="39" t="n">
        <v>100000</v>
      </c>
      <c r="E2690" s="39">
        <f>C2690-D2690</f>
        <v/>
      </c>
      <c r="F2690" s="40">
        <f>IF(D2690=0,0,E2690/ABS(D2690))</f>
        <v/>
      </c>
    </row>
    <row r="2691" hidden="1" outlineLevel="1">
      <c r="A2691" s="37" t="inlineStr"/>
      <c r="B2691" s="38" t="inlineStr">
        <is>
          <t xml:space="preserve">    ONLINE Maria Jose Amorocho Albornoz</t>
        </is>
      </c>
      <c r="C2691" s="39" t="n">
        <v>120000</v>
      </c>
      <c r="D2691" s="39" t="n">
        <v>120000</v>
      </c>
      <c r="E2691" s="39">
        <f>C2691-D2691</f>
        <v/>
      </c>
      <c r="F2691" s="40">
        <f>IF(D2691=0,0,E2691/ABS(D2691))</f>
        <v/>
      </c>
    </row>
    <row r="2692" hidden="1" outlineLevel="1">
      <c r="A2692" s="37" t="inlineStr"/>
      <c r="B2692" s="38" t="inlineStr">
        <is>
          <t xml:space="preserve">    ONLINE Maria Jose Castillo</t>
        </is>
      </c>
      <c r="C2692" s="39" t="n">
        <v>408200.81</v>
      </c>
      <c r="D2692" s="39" t="n">
        <v>408200.81</v>
      </c>
      <c r="E2692" s="39">
        <f>C2692-D2692</f>
        <v/>
      </c>
      <c r="F2692" s="40">
        <f>IF(D2692=0,0,E2692/ABS(D2692))</f>
        <v/>
      </c>
    </row>
    <row r="2693" hidden="1" outlineLevel="1">
      <c r="A2693" s="37" t="inlineStr"/>
      <c r="B2693" s="38" t="inlineStr">
        <is>
          <t xml:space="preserve">    ONLINE Maria Jose Mercado Diaz</t>
        </is>
      </c>
      <c r="C2693" s="39" t="n">
        <v>686849.99</v>
      </c>
      <c r="D2693" s="39" t="n">
        <v>686849.99</v>
      </c>
      <c r="E2693" s="39">
        <f>C2693-D2693</f>
        <v/>
      </c>
      <c r="F2693" s="40">
        <f>IF(D2693=0,0,E2693/ABS(D2693))</f>
        <v/>
      </c>
    </row>
    <row r="2694" hidden="1" outlineLevel="1">
      <c r="A2694" s="37" t="inlineStr"/>
      <c r="B2694" s="38" t="inlineStr">
        <is>
          <t xml:space="preserve">    ONLINE Maria Jose Ramirez</t>
        </is>
      </c>
      <c r="C2694" s="39" t="n">
        <v>70000</v>
      </c>
      <c r="D2694" s="39" t="n">
        <v>70000</v>
      </c>
      <c r="E2694" s="39">
        <f>C2694-D2694</f>
        <v/>
      </c>
      <c r="F2694" s="40">
        <f>IF(D2694=0,0,E2694/ABS(D2694))</f>
        <v/>
      </c>
    </row>
    <row r="2695" hidden="1" outlineLevel="1">
      <c r="A2695" s="37" t="inlineStr"/>
      <c r="B2695" s="38" t="inlineStr">
        <is>
          <t xml:space="preserve">    ONLINE Maria Jose Valencia</t>
        </is>
      </c>
      <c r="C2695" s="39" t="n">
        <v>35000</v>
      </c>
      <c r="D2695" s="39" t="n">
        <v>35000</v>
      </c>
      <c r="E2695" s="39">
        <f>C2695-D2695</f>
        <v/>
      </c>
      <c r="F2695" s="40">
        <f>IF(D2695=0,0,E2695/ABS(D2695))</f>
        <v/>
      </c>
    </row>
    <row r="2696" hidden="1" outlineLevel="1">
      <c r="A2696" s="37" t="inlineStr"/>
      <c r="B2696" s="38" t="inlineStr">
        <is>
          <t xml:space="preserve">    ONLINE Maria Josefina Laino</t>
        </is>
      </c>
      <c r="C2696" s="39" t="n">
        <v>1287000.78</v>
      </c>
      <c r="D2696" s="39" t="n">
        <v>1287000.78</v>
      </c>
      <c r="E2696" s="39">
        <f>C2696-D2696</f>
        <v/>
      </c>
      <c r="F2696" s="40">
        <f>IF(D2696=0,0,E2696/ABS(D2696))</f>
        <v/>
      </c>
    </row>
    <row r="2697" hidden="1" outlineLevel="1">
      <c r="A2697" s="37" t="inlineStr"/>
      <c r="B2697" s="38" t="inlineStr">
        <is>
          <t xml:space="preserve">    ONLINE Maria Juliana Quijano</t>
        </is>
      </c>
      <c r="C2697" s="39" t="n">
        <v>110000</v>
      </c>
      <c r="D2697" s="39" t="n">
        <v>110000</v>
      </c>
      <c r="E2697" s="39">
        <f>C2697-D2697</f>
        <v/>
      </c>
      <c r="F2697" s="40">
        <f>IF(D2697=0,0,E2697/ABS(D2697))</f>
        <v/>
      </c>
    </row>
    <row r="2698" hidden="1" outlineLevel="1">
      <c r="A2698" s="37" t="inlineStr"/>
      <c r="B2698" s="38" t="inlineStr">
        <is>
          <t xml:space="preserve">    ONLINE Maria Liliana Rodriguez</t>
        </is>
      </c>
      <c r="C2698" s="39" t="n">
        <v>80749.99000000001</v>
      </c>
      <c r="D2698" s="39" t="n">
        <v>80749.99000000001</v>
      </c>
      <c r="E2698" s="39">
        <f>C2698-D2698</f>
        <v/>
      </c>
      <c r="F2698" s="40">
        <f>IF(D2698=0,0,E2698/ABS(D2698))</f>
        <v/>
      </c>
    </row>
    <row r="2699" hidden="1" outlineLevel="1">
      <c r="A2699" s="37" t="inlineStr"/>
      <c r="B2699" s="38" t="inlineStr">
        <is>
          <t xml:space="preserve">    ONLINE Maria Lorena Cuellar Cruz</t>
        </is>
      </c>
      <c r="C2699" s="39" t="n">
        <v>159000</v>
      </c>
      <c r="D2699" s="39" t="n">
        <v>159000</v>
      </c>
      <c r="E2699" s="39">
        <f>C2699-D2699</f>
        <v/>
      </c>
      <c r="F2699" s="40">
        <f>IF(D2699=0,0,E2699/ABS(D2699))</f>
        <v/>
      </c>
    </row>
    <row r="2700" hidden="1" outlineLevel="1">
      <c r="A2700" s="37" t="inlineStr"/>
      <c r="B2700" s="38" t="inlineStr">
        <is>
          <t xml:space="preserve">    ONLINE Maria Lucia Vasquez Cock</t>
        </is>
      </c>
      <c r="C2700" s="39" t="n">
        <v>57000</v>
      </c>
      <c r="D2700" s="39" t="n">
        <v>57000</v>
      </c>
      <c r="E2700" s="39">
        <f>C2700-D2700</f>
        <v/>
      </c>
      <c r="F2700" s="40">
        <f>IF(D2700=0,0,E2700/ABS(D2700))</f>
        <v/>
      </c>
    </row>
    <row r="2701" hidden="1" outlineLevel="1">
      <c r="A2701" s="37" t="inlineStr"/>
      <c r="B2701" s="38" t="inlineStr">
        <is>
          <t xml:space="preserve">    ONLINE Maria Luisa Arango</t>
        </is>
      </c>
      <c r="C2701" s="39" t="n">
        <v>140000</v>
      </c>
      <c r="D2701" s="39" t="n">
        <v>140000</v>
      </c>
      <c r="E2701" s="39">
        <f>C2701-D2701</f>
        <v/>
      </c>
      <c r="F2701" s="40">
        <f>IF(D2701=0,0,E2701/ABS(D2701))</f>
        <v/>
      </c>
    </row>
    <row r="2702" hidden="1" outlineLevel="1">
      <c r="A2702" s="37" t="inlineStr"/>
      <c r="B2702" s="38" t="inlineStr">
        <is>
          <t xml:space="preserve">    ONLINE Maria Mancipe</t>
        </is>
      </c>
      <c r="C2702" s="39" t="n">
        <v>617000</v>
      </c>
      <c r="D2702" s="39" t="n">
        <v>617000</v>
      </c>
      <c r="E2702" s="39">
        <f>C2702-D2702</f>
        <v/>
      </c>
      <c r="F2702" s="40">
        <f>IF(D2702=0,0,E2702/ABS(D2702))</f>
        <v/>
      </c>
    </row>
    <row r="2703" hidden="1" outlineLevel="1">
      <c r="A2703" s="37" t="inlineStr"/>
      <c r="B2703" s="38" t="inlineStr">
        <is>
          <t xml:space="preserve">    ONLINE Maria Mercedes Gutierrez</t>
        </is>
      </c>
      <c r="C2703" s="39" t="n">
        <v>231000</v>
      </c>
      <c r="D2703" s="39" t="n">
        <v>231000</v>
      </c>
      <c r="E2703" s="39">
        <f>C2703-D2703</f>
        <v/>
      </c>
      <c r="F2703" s="40">
        <f>IF(D2703=0,0,E2703/ABS(D2703))</f>
        <v/>
      </c>
    </row>
    <row r="2704" hidden="1" outlineLevel="1">
      <c r="A2704" s="37" t="inlineStr"/>
      <c r="B2704" s="38" t="inlineStr">
        <is>
          <t xml:space="preserve">    ONLINE Maria Mercedes Martinez Carlier</t>
        </is>
      </c>
      <c r="C2704" s="39" t="n">
        <v>918650.8</v>
      </c>
      <c r="D2704" s="39" t="n">
        <v>918650.8</v>
      </c>
      <c r="E2704" s="39">
        <f>C2704-D2704</f>
        <v/>
      </c>
      <c r="F2704" s="40">
        <f>IF(D2704=0,0,E2704/ABS(D2704))</f>
        <v/>
      </c>
    </row>
    <row r="2705" hidden="1" outlineLevel="1">
      <c r="A2705" s="37" t="inlineStr"/>
      <c r="B2705" s="38" t="inlineStr">
        <is>
          <t xml:space="preserve">    ONLINE Maria Merino</t>
        </is>
      </c>
      <c r="C2705" s="39" t="n">
        <v>475000</v>
      </c>
      <c r="D2705" s="39" t="n">
        <v>475000</v>
      </c>
      <c r="E2705" s="39">
        <f>C2705-D2705</f>
        <v/>
      </c>
      <c r="F2705" s="40">
        <f>IF(D2705=0,0,E2705/ABS(D2705))</f>
        <v/>
      </c>
    </row>
    <row r="2706" hidden="1" outlineLevel="1">
      <c r="A2706" s="37" t="inlineStr"/>
      <c r="B2706" s="38" t="inlineStr">
        <is>
          <t xml:space="preserve">    ONLINE Maria Monica Rodriguez</t>
        </is>
      </c>
      <c r="C2706" s="39" t="n">
        <v>501000</v>
      </c>
      <c r="D2706" s="39" t="n">
        <v>501000</v>
      </c>
      <c r="E2706" s="39">
        <f>C2706-D2706</f>
        <v/>
      </c>
      <c r="F2706" s="40">
        <f>IF(D2706=0,0,E2706/ABS(D2706))</f>
        <v/>
      </c>
    </row>
    <row r="2707" hidden="1" outlineLevel="1">
      <c r="A2707" s="37" t="inlineStr"/>
      <c r="B2707" s="38" t="inlineStr">
        <is>
          <t xml:space="preserve">    ONLINE Maria Ocampo</t>
        </is>
      </c>
      <c r="C2707" s="39" t="n">
        <v>630000</v>
      </c>
      <c r="D2707" s="39" t="n">
        <v>630000</v>
      </c>
      <c r="E2707" s="39">
        <f>C2707-D2707</f>
        <v/>
      </c>
      <c r="F2707" s="40">
        <f>IF(D2707=0,0,E2707/ABS(D2707))</f>
        <v/>
      </c>
    </row>
    <row r="2708" hidden="1" outlineLevel="1">
      <c r="A2708" s="37" t="inlineStr"/>
      <c r="B2708" s="38" t="inlineStr">
        <is>
          <t xml:space="preserve">    ONLINE Maria Osorio</t>
        </is>
      </c>
      <c r="C2708" s="39" t="n">
        <v>173000</v>
      </c>
      <c r="D2708" s="39" t="n">
        <v>173000</v>
      </c>
      <c r="E2708" s="39">
        <f>C2708-D2708</f>
        <v/>
      </c>
      <c r="F2708" s="40">
        <f>IF(D2708=0,0,E2708/ABS(D2708))</f>
        <v/>
      </c>
    </row>
    <row r="2709" hidden="1" outlineLevel="1">
      <c r="A2709" s="37" t="inlineStr"/>
      <c r="B2709" s="38" t="inlineStr">
        <is>
          <t xml:space="preserve">    ONLINE Maria P Cordoba Toro</t>
        </is>
      </c>
      <c r="C2709" s="39" t="n">
        <v>74000</v>
      </c>
      <c r="D2709" s="39" t="n">
        <v>74000</v>
      </c>
      <c r="E2709" s="39">
        <f>C2709-D2709</f>
        <v/>
      </c>
      <c r="F2709" s="40">
        <f>IF(D2709=0,0,E2709/ABS(D2709))</f>
        <v/>
      </c>
    </row>
    <row r="2710" hidden="1" outlineLevel="1">
      <c r="A2710" s="37" t="inlineStr"/>
      <c r="B2710" s="38" t="inlineStr">
        <is>
          <t xml:space="preserve">    ONLINE Maria Patricia Abello</t>
        </is>
      </c>
      <c r="C2710" s="39" t="n">
        <v>149999</v>
      </c>
      <c r="D2710" s="39" t="n">
        <v>149999</v>
      </c>
      <c r="E2710" s="39">
        <f>C2710-D2710</f>
        <v/>
      </c>
      <c r="F2710" s="40">
        <f>IF(D2710=0,0,E2710/ABS(D2710))</f>
        <v/>
      </c>
    </row>
    <row r="2711" hidden="1" outlineLevel="1">
      <c r="A2711" s="37" t="inlineStr"/>
      <c r="B2711" s="38" t="inlineStr">
        <is>
          <t xml:space="preserve">    ONLINE Maria Patricia Orozco</t>
        </is>
      </c>
      <c r="C2711" s="39" t="n">
        <v>99000</v>
      </c>
      <c r="D2711" s="39" t="n">
        <v>99000</v>
      </c>
      <c r="E2711" s="39">
        <f>C2711-D2711</f>
        <v/>
      </c>
      <c r="F2711" s="40">
        <f>IF(D2711=0,0,E2711/ABS(D2711))</f>
        <v/>
      </c>
    </row>
    <row r="2712" hidden="1" outlineLevel="1">
      <c r="A2712" s="37" t="inlineStr"/>
      <c r="B2712" s="38" t="inlineStr">
        <is>
          <t xml:space="preserve">    ONLINE Maria Patricia Zuñiga Palomeque</t>
        </is>
      </c>
      <c r="C2712" s="39" t="n">
        <v>426000</v>
      </c>
      <c r="D2712" s="39" t="n">
        <v>426000</v>
      </c>
      <c r="E2712" s="39">
        <f>C2712-D2712</f>
        <v/>
      </c>
      <c r="F2712" s="40">
        <f>IF(D2712=0,0,E2712/ABS(D2712))</f>
        <v/>
      </c>
    </row>
    <row r="2713" hidden="1" outlineLevel="1">
      <c r="A2713" s="37" t="inlineStr"/>
      <c r="B2713" s="38" t="inlineStr">
        <is>
          <t xml:space="preserve">    ONLINE Maria Paula Amorocho</t>
        </is>
      </c>
      <c r="C2713" s="39" t="n">
        <v>57000</v>
      </c>
      <c r="D2713" s="39" t="n">
        <v>57000</v>
      </c>
      <c r="E2713" s="39">
        <f>C2713-D2713</f>
        <v/>
      </c>
      <c r="F2713" s="40">
        <f>IF(D2713=0,0,E2713/ABS(D2713))</f>
        <v/>
      </c>
    </row>
    <row r="2714" hidden="1" outlineLevel="1">
      <c r="A2714" s="37" t="inlineStr"/>
      <c r="B2714" s="38" t="inlineStr">
        <is>
          <t xml:space="preserve">    ONLINE Maria Paula Balaguera</t>
        </is>
      </c>
      <c r="C2714" s="39" t="n">
        <v>210000</v>
      </c>
      <c r="D2714" s="39" t="n">
        <v>210000</v>
      </c>
      <c r="E2714" s="39">
        <f>C2714-D2714</f>
        <v/>
      </c>
      <c r="F2714" s="40">
        <f>IF(D2714=0,0,E2714/ABS(D2714))</f>
        <v/>
      </c>
    </row>
    <row r="2715" hidden="1" outlineLevel="1">
      <c r="A2715" s="37" t="inlineStr"/>
      <c r="B2715" s="38" t="inlineStr">
        <is>
          <t xml:space="preserve">    ONLINE Maria Paula Murcia</t>
        </is>
      </c>
      <c r="C2715" s="39" t="n">
        <v>69000</v>
      </c>
      <c r="D2715" s="39" t="n">
        <v>69000</v>
      </c>
      <c r="E2715" s="39">
        <f>C2715-D2715</f>
        <v/>
      </c>
      <c r="F2715" s="40">
        <f>IF(D2715=0,0,E2715/ABS(D2715))</f>
        <v/>
      </c>
    </row>
    <row r="2716" hidden="1" outlineLevel="1">
      <c r="A2716" s="37" t="inlineStr"/>
      <c r="B2716" s="38" t="inlineStr">
        <is>
          <t xml:space="preserve">    ONLINE Maria Paula Riano</t>
        </is>
      </c>
      <c r="C2716" s="39" t="n">
        <v>35000</v>
      </c>
      <c r="D2716" s="39" t="n">
        <v>35000</v>
      </c>
      <c r="E2716" s="39">
        <f>C2716-D2716</f>
        <v/>
      </c>
      <c r="F2716" s="40">
        <f>IF(D2716=0,0,E2716/ABS(D2716))</f>
        <v/>
      </c>
    </row>
    <row r="2717" hidden="1" outlineLevel="1">
      <c r="A2717" s="37" t="inlineStr"/>
      <c r="B2717" s="38" t="inlineStr">
        <is>
          <t xml:space="preserve">    ONLINE Maria R.</t>
        </is>
      </c>
      <c r="C2717" s="39" t="n">
        <v>57000</v>
      </c>
      <c r="D2717" s="39" t="n">
        <v>57000</v>
      </c>
      <c r="E2717" s="39">
        <f>C2717-D2717</f>
        <v/>
      </c>
      <c r="F2717" s="40">
        <f>IF(D2717=0,0,E2717/ABS(D2717))</f>
        <v/>
      </c>
    </row>
    <row r="2718" hidden="1" outlineLevel="1">
      <c r="A2718" s="37" t="inlineStr"/>
      <c r="B2718" s="38" t="inlineStr">
        <is>
          <t xml:space="preserve">    ONLINE Maria Ramirez</t>
        </is>
      </c>
      <c r="C2718" s="39" t="n">
        <v>50000</v>
      </c>
      <c r="D2718" s="39" t="n">
        <v>50000</v>
      </c>
      <c r="E2718" s="39">
        <f>C2718-D2718</f>
        <v/>
      </c>
      <c r="F2718" s="40">
        <f>IF(D2718=0,0,E2718/ABS(D2718))</f>
        <v/>
      </c>
    </row>
    <row r="2719" hidden="1" outlineLevel="1">
      <c r="A2719" s="37" t="inlineStr"/>
      <c r="B2719" s="38" t="inlineStr">
        <is>
          <t xml:space="preserve">    ONLINE Maria Ramirez Sanchez</t>
        </is>
      </c>
      <c r="C2719" s="39" t="n">
        <v>109000</v>
      </c>
      <c r="D2719" s="39" t="n">
        <v>109000</v>
      </c>
      <c r="E2719" s="39">
        <f>C2719-D2719</f>
        <v/>
      </c>
      <c r="F2719" s="40">
        <f>IF(D2719=0,0,E2719/ABS(D2719))</f>
        <v/>
      </c>
    </row>
    <row r="2720" hidden="1" outlineLevel="1">
      <c r="A2720" s="37" t="inlineStr"/>
      <c r="B2720" s="38" t="inlineStr">
        <is>
          <t xml:space="preserve">    ONLINE Maria Redondo</t>
        </is>
      </c>
      <c r="C2720" s="39" t="n">
        <v>57000</v>
      </c>
      <c r="D2720" s="39" t="n">
        <v>57000</v>
      </c>
      <c r="E2720" s="39">
        <f>C2720-D2720</f>
        <v/>
      </c>
      <c r="F2720" s="40">
        <f>IF(D2720=0,0,E2720/ABS(D2720))</f>
        <v/>
      </c>
    </row>
    <row r="2721" hidden="1" outlineLevel="1">
      <c r="A2721" s="37" t="inlineStr"/>
      <c r="B2721" s="38" t="inlineStr">
        <is>
          <t xml:space="preserve">    ONLINE Maria Restrepo</t>
        </is>
      </c>
      <c r="C2721" s="39" t="n">
        <v>84000</v>
      </c>
      <c r="D2721" s="39" t="n">
        <v>84000</v>
      </c>
      <c r="E2721" s="39">
        <f>C2721-D2721</f>
        <v/>
      </c>
      <c r="F2721" s="40">
        <f>IF(D2721=0,0,E2721/ABS(D2721))</f>
        <v/>
      </c>
    </row>
    <row r="2722" hidden="1" outlineLevel="1">
      <c r="A2722" s="37" t="inlineStr"/>
      <c r="B2722" s="38" t="inlineStr">
        <is>
          <t xml:space="preserve">    ONLINE Maria Rinaudo</t>
        </is>
      </c>
      <c r="C2722" s="39" t="n">
        <v>279000</v>
      </c>
      <c r="D2722" s="39" t="n">
        <v>279000</v>
      </c>
      <c r="E2722" s="39">
        <f>C2722-D2722</f>
        <v/>
      </c>
      <c r="F2722" s="40">
        <f>IF(D2722=0,0,E2722/ABS(D2722))</f>
        <v/>
      </c>
    </row>
    <row r="2723" hidden="1" outlineLevel="1">
      <c r="A2723" s="37" t="inlineStr"/>
      <c r="B2723" s="38" t="inlineStr">
        <is>
          <t xml:space="preserve">    ONLINE Maria Rodriguez</t>
        </is>
      </c>
      <c r="C2723" s="39" t="n">
        <v>411000</v>
      </c>
      <c r="D2723" s="39" t="n">
        <v>411000</v>
      </c>
      <c r="E2723" s="39">
        <f>C2723-D2723</f>
        <v/>
      </c>
      <c r="F2723" s="40">
        <f>IF(D2723=0,0,E2723/ABS(D2723))</f>
        <v/>
      </c>
    </row>
    <row r="2724" hidden="1" outlineLevel="1">
      <c r="A2724" s="37" t="inlineStr"/>
      <c r="B2724" s="38" t="inlineStr">
        <is>
          <t xml:space="preserve">    ONLINE Maria Sanchez</t>
        </is>
      </c>
      <c r="C2724" s="39" t="n">
        <v>57000</v>
      </c>
      <c r="D2724" s="39" t="n">
        <v>57000</v>
      </c>
      <c r="E2724" s="39">
        <f>C2724-D2724</f>
        <v/>
      </c>
      <c r="F2724" s="40">
        <f>IF(D2724=0,0,E2724/ABS(D2724))</f>
        <v/>
      </c>
    </row>
    <row r="2725" hidden="1" outlineLevel="1">
      <c r="A2725" s="37" t="inlineStr"/>
      <c r="B2725" s="38" t="inlineStr">
        <is>
          <t xml:space="preserve">    ONLINE Maria Teresa Mazariegos</t>
        </is>
      </c>
      <c r="C2725" s="39" t="n">
        <v>150000</v>
      </c>
      <c r="D2725" s="39" t="n">
        <v>150000</v>
      </c>
      <c r="E2725" s="39">
        <f>C2725-D2725</f>
        <v/>
      </c>
      <c r="F2725" s="40">
        <f>IF(D2725=0,0,E2725/ABS(D2725))</f>
        <v/>
      </c>
    </row>
    <row r="2726" hidden="1" outlineLevel="1">
      <c r="A2726" s="37" t="inlineStr"/>
      <c r="B2726" s="38" t="inlineStr">
        <is>
          <t xml:space="preserve">    ONLINE Maria Teresa Tapias Gaviria</t>
        </is>
      </c>
      <c r="C2726" s="39" t="n">
        <v>100000</v>
      </c>
      <c r="D2726" s="39" t="n">
        <v>100000</v>
      </c>
      <c r="E2726" s="39">
        <f>C2726-D2726</f>
        <v/>
      </c>
      <c r="F2726" s="40">
        <f>IF(D2726=0,0,E2726/ABS(D2726))</f>
        <v/>
      </c>
    </row>
    <row r="2727" hidden="1" outlineLevel="1">
      <c r="A2727" s="37" t="inlineStr"/>
      <c r="B2727" s="38" t="inlineStr">
        <is>
          <t xml:space="preserve">    ONLINE Maria Varela</t>
        </is>
      </c>
      <c r="C2727" s="39" t="n">
        <v>130000</v>
      </c>
      <c r="D2727" s="39" t="n">
        <v>130000</v>
      </c>
      <c r="E2727" s="39">
        <f>C2727-D2727</f>
        <v/>
      </c>
      <c r="F2727" s="40">
        <f>IF(D2727=0,0,E2727/ABS(D2727))</f>
        <v/>
      </c>
    </row>
    <row r="2728" hidden="1" outlineLevel="1">
      <c r="A2728" s="37" t="inlineStr"/>
      <c r="B2728" s="38" t="inlineStr">
        <is>
          <t xml:space="preserve">    ONLINE Maria Velilla</t>
        </is>
      </c>
      <c r="C2728" s="39" t="n">
        <v>110000</v>
      </c>
      <c r="D2728" s="39" t="n">
        <v>110000</v>
      </c>
      <c r="E2728" s="39">
        <f>C2728-D2728</f>
        <v/>
      </c>
      <c r="F2728" s="40">
        <f>IF(D2728=0,0,E2728/ABS(D2728))</f>
        <v/>
      </c>
    </row>
    <row r="2729" hidden="1" outlineLevel="1">
      <c r="A2729" s="37" t="inlineStr"/>
      <c r="B2729" s="38" t="inlineStr">
        <is>
          <t xml:space="preserve">    ONLINE Maria Victoria Chaparro</t>
        </is>
      </c>
      <c r="C2729" s="39" t="n">
        <v>210000</v>
      </c>
      <c r="D2729" s="39" t="n">
        <v>210000</v>
      </c>
      <c r="E2729" s="39">
        <f>C2729-D2729</f>
        <v/>
      </c>
      <c r="F2729" s="40">
        <f>IF(D2729=0,0,E2729/ABS(D2729))</f>
        <v/>
      </c>
    </row>
    <row r="2730" hidden="1" outlineLevel="1">
      <c r="A2730" s="37" t="inlineStr"/>
      <c r="B2730" s="38" t="inlineStr">
        <is>
          <t xml:space="preserve">    ONLINE Maria Victoria Henao</t>
        </is>
      </c>
      <c r="C2730" s="39" t="n">
        <v>137000</v>
      </c>
      <c r="D2730" s="39" t="n">
        <v>137000</v>
      </c>
      <c r="E2730" s="39">
        <f>C2730-D2730</f>
        <v/>
      </c>
      <c r="F2730" s="40">
        <f>IF(D2730=0,0,E2730/ABS(D2730))</f>
        <v/>
      </c>
    </row>
    <row r="2731" hidden="1" outlineLevel="1">
      <c r="A2731" s="37" t="inlineStr"/>
      <c r="B2731" s="38" t="inlineStr">
        <is>
          <t xml:space="preserve">    ONLINE Maria clara Tirado mesa</t>
        </is>
      </c>
      <c r="C2731" s="39" t="n">
        <v>50000</v>
      </c>
      <c r="D2731" s="39" t="n">
        <v>50000</v>
      </c>
      <c r="E2731" s="39">
        <f>C2731-D2731</f>
        <v/>
      </c>
      <c r="F2731" s="40">
        <f>IF(D2731=0,0,E2731/ABS(D2731))</f>
        <v/>
      </c>
    </row>
    <row r="2732" hidden="1" outlineLevel="1">
      <c r="A2732" s="37" t="inlineStr"/>
      <c r="B2732" s="38" t="inlineStr">
        <is>
          <t xml:space="preserve">    ONLINE Maria cristina Gil amorocho</t>
        </is>
      </c>
      <c r="C2732" s="39" t="n">
        <v>102000</v>
      </c>
      <c r="D2732" s="39" t="n">
        <v>102000</v>
      </c>
      <c r="E2732" s="39">
        <f>C2732-D2732</f>
        <v/>
      </c>
      <c r="F2732" s="40">
        <f>IF(D2732=0,0,E2732/ABS(D2732))</f>
        <v/>
      </c>
    </row>
    <row r="2733" hidden="1" outlineLevel="1">
      <c r="A2733" s="37" t="inlineStr"/>
      <c r="B2733" s="38" t="inlineStr">
        <is>
          <t xml:space="preserve">    ONLINE Maria de los Angeles Polo Gomez</t>
        </is>
      </c>
      <c r="C2733" s="39" t="n">
        <v>53000</v>
      </c>
      <c r="D2733" s="39" t="n">
        <v>53000</v>
      </c>
      <c r="E2733" s="39">
        <f>C2733-D2733</f>
        <v/>
      </c>
      <c r="F2733" s="40">
        <f>IF(D2733=0,0,E2733/ABS(D2733))</f>
        <v/>
      </c>
    </row>
    <row r="2734" hidden="1" outlineLevel="1">
      <c r="A2734" s="37" t="inlineStr"/>
      <c r="B2734" s="38" t="inlineStr">
        <is>
          <t xml:space="preserve">    ONLINE Maria del Carmen Grosso de Lopez</t>
        </is>
      </c>
      <c r="C2734" s="39" t="n">
        <v>57000</v>
      </c>
      <c r="D2734" s="39" t="n">
        <v>57000</v>
      </c>
      <c r="E2734" s="39">
        <f>C2734-D2734</f>
        <v/>
      </c>
      <c r="F2734" s="40">
        <f>IF(D2734=0,0,E2734/ABS(D2734))</f>
        <v/>
      </c>
    </row>
    <row r="2735" hidden="1" outlineLevel="1">
      <c r="A2735" s="37" t="inlineStr"/>
      <c r="B2735" s="38" t="inlineStr">
        <is>
          <t xml:space="preserve">    ONLINE Maria del Mar Navarro</t>
        </is>
      </c>
      <c r="C2735" s="39" t="n">
        <v>116000</v>
      </c>
      <c r="D2735" s="39" t="n">
        <v>116000</v>
      </c>
      <c r="E2735" s="39">
        <f>C2735-D2735</f>
        <v/>
      </c>
      <c r="F2735" s="40">
        <f>IF(D2735=0,0,E2735/ABS(D2735))</f>
        <v/>
      </c>
    </row>
    <row r="2736" hidden="1" outlineLevel="1">
      <c r="A2736" s="37" t="inlineStr"/>
      <c r="B2736" s="38" t="inlineStr">
        <is>
          <t xml:space="preserve">    ONLINE Maria del Mar Pinzon Corredor</t>
        </is>
      </c>
      <c r="C2736" s="39" t="n">
        <v>246000</v>
      </c>
      <c r="D2736" s="39" t="n">
        <v>246000</v>
      </c>
      <c r="E2736" s="39">
        <f>C2736-D2736</f>
        <v/>
      </c>
      <c r="F2736" s="40">
        <f>IF(D2736=0,0,E2736/ABS(D2736))</f>
        <v/>
      </c>
    </row>
    <row r="2737" hidden="1" outlineLevel="1">
      <c r="A2737" s="37" t="inlineStr"/>
      <c r="B2737" s="38" t="inlineStr">
        <is>
          <t xml:space="preserve">    ONLINE Maria del Pilar Avellaneda</t>
        </is>
      </c>
      <c r="C2737" s="39" t="n">
        <v>57000</v>
      </c>
      <c r="D2737" s="39" t="n">
        <v>57000</v>
      </c>
      <c r="E2737" s="39">
        <f>C2737-D2737</f>
        <v/>
      </c>
      <c r="F2737" s="40">
        <f>IF(D2737=0,0,E2737/ABS(D2737))</f>
        <v/>
      </c>
    </row>
    <row r="2738" hidden="1" outlineLevel="1">
      <c r="A2738" s="37" t="inlineStr"/>
      <c r="B2738" s="38" t="inlineStr">
        <is>
          <t xml:space="preserve">    ONLINE Maria del Pilar Becerra Cruz</t>
        </is>
      </c>
      <c r="C2738" s="39" t="n">
        <v>723000</v>
      </c>
      <c r="D2738" s="39" t="n">
        <v>723000</v>
      </c>
      <c r="E2738" s="39">
        <f>C2738-D2738</f>
        <v/>
      </c>
      <c r="F2738" s="40">
        <f>IF(D2738=0,0,E2738/ABS(D2738))</f>
        <v/>
      </c>
    </row>
    <row r="2739" hidden="1" outlineLevel="1">
      <c r="A2739" s="37" t="inlineStr"/>
      <c r="B2739" s="38" t="inlineStr">
        <is>
          <t xml:space="preserve">    ONLINE Maria del Pilar Martínez</t>
        </is>
      </c>
      <c r="C2739" s="39" t="n">
        <v>60000</v>
      </c>
      <c r="D2739" s="39" t="n">
        <v>60000</v>
      </c>
      <c r="E2739" s="39">
        <f>C2739-D2739</f>
        <v/>
      </c>
      <c r="F2739" s="40">
        <f>IF(D2739=0,0,E2739/ABS(D2739))</f>
        <v/>
      </c>
    </row>
    <row r="2740" hidden="1" outlineLevel="1">
      <c r="A2740" s="37" t="inlineStr"/>
      <c r="B2740" s="38" t="inlineStr">
        <is>
          <t xml:space="preserve">    ONLINE Maria del Pilar Toro</t>
        </is>
      </c>
      <c r="C2740" s="39" t="n">
        <v>89000</v>
      </c>
      <c r="D2740" s="39" t="n">
        <v>89000</v>
      </c>
      <c r="E2740" s="39">
        <f>C2740-D2740</f>
        <v/>
      </c>
      <c r="F2740" s="40">
        <f>IF(D2740=0,0,E2740/ABS(D2740))</f>
        <v/>
      </c>
    </row>
    <row r="2741" hidden="1" outlineLevel="1">
      <c r="A2741" s="37" t="inlineStr"/>
      <c r="B2741" s="38" t="inlineStr">
        <is>
          <t xml:space="preserve">    ONLINE Maria del Rosario Pinilla</t>
        </is>
      </c>
      <c r="C2741" s="39" t="n">
        <v>35000</v>
      </c>
      <c r="D2741" s="39" t="n">
        <v>35000</v>
      </c>
      <c r="E2741" s="39">
        <f>C2741-D2741</f>
        <v/>
      </c>
      <c r="F2741" s="40">
        <f>IF(D2741=0,0,E2741/ABS(D2741))</f>
        <v/>
      </c>
    </row>
    <row r="2742" hidden="1" outlineLevel="1">
      <c r="A2742" s="37" t="inlineStr"/>
      <c r="B2742" s="38" t="inlineStr">
        <is>
          <t xml:space="preserve">    ONLINE Maria ediht Otálora</t>
        </is>
      </c>
      <c r="C2742" s="39" t="n">
        <v>35000</v>
      </c>
      <c r="D2742" s="39" t="n">
        <v>35000</v>
      </c>
      <c r="E2742" s="39">
        <f>C2742-D2742</f>
        <v/>
      </c>
      <c r="F2742" s="40">
        <f>IF(D2742=0,0,E2742/ABS(D2742))</f>
        <v/>
      </c>
    </row>
    <row r="2743" hidden="1" outlineLevel="1">
      <c r="A2743" s="37" t="inlineStr"/>
      <c r="B2743" s="38" t="inlineStr">
        <is>
          <t xml:space="preserve">    ONLINE Maria jose Castro</t>
        </is>
      </c>
      <c r="C2743" s="39" t="n">
        <v>57000</v>
      </c>
      <c r="D2743" s="39" t="n">
        <v>57000</v>
      </c>
      <c r="E2743" s="39">
        <f>C2743-D2743</f>
        <v/>
      </c>
      <c r="F2743" s="40">
        <f>IF(D2743=0,0,E2743/ABS(D2743))</f>
        <v/>
      </c>
    </row>
    <row r="2744" hidden="1" outlineLevel="1">
      <c r="A2744" s="37" t="inlineStr"/>
      <c r="B2744" s="38" t="inlineStr">
        <is>
          <t xml:space="preserve">    ONLINE Maria paula Garcia</t>
        </is>
      </c>
      <c r="C2744" s="39" t="n">
        <v>2429001</v>
      </c>
      <c r="D2744" s="39" t="n">
        <v>2429001</v>
      </c>
      <c r="E2744" s="39">
        <f>C2744-D2744</f>
        <v/>
      </c>
      <c r="F2744" s="40">
        <f>IF(D2744=0,0,E2744/ABS(D2744))</f>
        <v/>
      </c>
    </row>
    <row r="2745" hidden="1" outlineLevel="1">
      <c r="A2745" s="37" t="inlineStr"/>
      <c r="B2745" s="38" t="inlineStr">
        <is>
          <t xml:space="preserve">    ONLINE Maria paula Lopez</t>
        </is>
      </c>
      <c r="C2745" s="39" t="n">
        <v>69000</v>
      </c>
      <c r="D2745" s="39" t="n">
        <v>69000</v>
      </c>
      <c r="E2745" s="39">
        <f>C2745-D2745</f>
        <v/>
      </c>
      <c r="F2745" s="40">
        <f>IF(D2745=0,0,E2745/ABS(D2745))</f>
        <v/>
      </c>
    </row>
    <row r="2746" hidden="1" outlineLevel="1">
      <c r="A2746" s="37" t="inlineStr"/>
      <c r="B2746" s="38" t="inlineStr">
        <is>
          <t xml:space="preserve">    ONLINE Maria paula Reyes</t>
        </is>
      </c>
      <c r="C2746" s="39" t="n">
        <v>40000</v>
      </c>
      <c r="D2746" s="39" t="n">
        <v>40000</v>
      </c>
      <c r="E2746" s="39">
        <f>C2746-D2746</f>
        <v/>
      </c>
      <c r="F2746" s="40">
        <f>IF(D2746=0,0,E2746/ABS(D2746))</f>
        <v/>
      </c>
    </row>
    <row r="2747" hidden="1" outlineLevel="1">
      <c r="A2747" s="37" t="inlineStr"/>
      <c r="B2747" s="38" t="inlineStr">
        <is>
          <t xml:space="preserve">    ONLINE Marian Henao Velez</t>
        </is>
      </c>
      <c r="C2747" s="39" t="n">
        <v>57000</v>
      </c>
      <c r="D2747" s="39" t="n">
        <v>57000</v>
      </c>
      <c r="E2747" s="39">
        <f>C2747-D2747</f>
        <v/>
      </c>
      <c r="F2747" s="40">
        <f>IF(D2747=0,0,E2747/ABS(D2747))</f>
        <v/>
      </c>
    </row>
    <row r="2748" hidden="1" outlineLevel="1">
      <c r="A2748" s="37" t="inlineStr"/>
      <c r="B2748" s="38" t="inlineStr">
        <is>
          <t xml:space="preserve">    ONLINE Mariana Alzate</t>
        </is>
      </c>
      <c r="C2748" s="39" t="n">
        <v>37000</v>
      </c>
      <c r="D2748" s="39" t="n">
        <v>37000</v>
      </c>
      <c r="E2748" s="39">
        <f>C2748-D2748</f>
        <v/>
      </c>
      <c r="F2748" s="40">
        <f>IF(D2748=0,0,E2748/ABS(D2748))</f>
        <v/>
      </c>
    </row>
    <row r="2749" hidden="1" outlineLevel="1">
      <c r="A2749" s="37" t="inlineStr"/>
      <c r="B2749" s="38" t="inlineStr">
        <is>
          <t xml:space="preserve">    ONLINE Mariana Botero</t>
        </is>
      </c>
      <c r="C2749" s="39" t="n">
        <v>109000</v>
      </c>
      <c r="D2749" s="39" t="n">
        <v>109000</v>
      </c>
      <c r="E2749" s="39">
        <f>C2749-D2749</f>
        <v/>
      </c>
      <c r="F2749" s="40">
        <f>IF(D2749=0,0,E2749/ABS(D2749))</f>
        <v/>
      </c>
    </row>
    <row r="2750" hidden="1" outlineLevel="1">
      <c r="A2750" s="37" t="inlineStr"/>
      <c r="B2750" s="38" t="inlineStr">
        <is>
          <t xml:space="preserve">    ONLINE Mariana López Fernández</t>
        </is>
      </c>
      <c r="C2750" s="39" t="n">
        <v>70000</v>
      </c>
      <c r="D2750" s="39" t="n">
        <v>70000</v>
      </c>
      <c r="E2750" s="39">
        <f>C2750-D2750</f>
        <v/>
      </c>
      <c r="F2750" s="40">
        <f>IF(D2750=0,0,E2750/ABS(D2750))</f>
        <v/>
      </c>
    </row>
    <row r="2751" hidden="1" outlineLevel="1">
      <c r="A2751" s="37" t="inlineStr"/>
      <c r="B2751" s="38" t="inlineStr">
        <is>
          <t xml:space="preserve">    ONLINE Mariana Marín</t>
        </is>
      </c>
      <c r="C2751" s="39" t="n">
        <v>50000</v>
      </c>
      <c r="D2751" s="39" t="n">
        <v>50000</v>
      </c>
      <c r="E2751" s="39">
        <f>C2751-D2751</f>
        <v/>
      </c>
      <c r="F2751" s="40">
        <f>IF(D2751=0,0,E2751/ABS(D2751))</f>
        <v/>
      </c>
    </row>
    <row r="2752" hidden="1" outlineLevel="1">
      <c r="A2752" s="37" t="inlineStr"/>
      <c r="B2752" s="38" t="inlineStr">
        <is>
          <t xml:space="preserve">    ONLINE Mariana Mora</t>
        </is>
      </c>
      <c r="C2752" s="39" t="n">
        <v>53000</v>
      </c>
      <c r="D2752" s="39" t="n">
        <v>53000</v>
      </c>
      <c r="E2752" s="39">
        <f>C2752-D2752</f>
        <v/>
      </c>
      <c r="F2752" s="40">
        <f>IF(D2752=0,0,E2752/ABS(D2752))</f>
        <v/>
      </c>
    </row>
    <row r="2753" hidden="1" outlineLevel="1">
      <c r="A2753" s="37" t="inlineStr"/>
      <c r="B2753" s="38" t="inlineStr">
        <is>
          <t xml:space="preserve">    ONLINE Mariana Morillo Chica</t>
        </is>
      </c>
      <c r="C2753" s="39" t="n">
        <v>78000</v>
      </c>
      <c r="D2753" s="39" t="n">
        <v>78000</v>
      </c>
      <c r="E2753" s="39">
        <f>C2753-D2753</f>
        <v/>
      </c>
      <c r="F2753" s="40">
        <f>IF(D2753=0,0,E2753/ABS(D2753))</f>
        <v/>
      </c>
    </row>
    <row r="2754" hidden="1" outlineLevel="1">
      <c r="A2754" s="37" t="inlineStr"/>
      <c r="B2754" s="38" t="inlineStr">
        <is>
          <t xml:space="preserve">    ONLINE Mariana Romero</t>
        </is>
      </c>
      <c r="C2754" s="39" t="n">
        <v>708000</v>
      </c>
      <c r="D2754" s="39" t="n">
        <v>708000</v>
      </c>
      <c r="E2754" s="39">
        <f>C2754-D2754</f>
        <v/>
      </c>
      <c r="F2754" s="40">
        <f>IF(D2754=0,0,E2754/ABS(D2754))</f>
        <v/>
      </c>
    </row>
    <row r="2755" hidden="1" outlineLevel="1">
      <c r="A2755" s="37" t="inlineStr"/>
      <c r="B2755" s="38" t="inlineStr">
        <is>
          <t xml:space="preserve">    ONLINE Mariana Rueda</t>
        </is>
      </c>
      <c r="C2755" s="39" t="n">
        <v>208000</v>
      </c>
      <c r="D2755" s="39" t="n">
        <v>208000</v>
      </c>
      <c r="E2755" s="39">
        <f>C2755-D2755</f>
        <v/>
      </c>
      <c r="F2755" s="40">
        <f>IF(D2755=0,0,E2755/ABS(D2755))</f>
        <v/>
      </c>
    </row>
    <row r="2756" hidden="1" outlineLevel="1">
      <c r="A2756" s="37" t="inlineStr"/>
      <c r="B2756" s="38" t="inlineStr">
        <is>
          <t xml:space="preserve">    ONLINE Mariana Tunjano</t>
        </is>
      </c>
      <c r="C2756" s="39" t="n">
        <v>138000</v>
      </c>
      <c r="D2756" s="39" t="n">
        <v>138000</v>
      </c>
      <c r="E2756" s="39">
        <f>C2756-D2756</f>
        <v/>
      </c>
      <c r="F2756" s="40">
        <f>IF(D2756=0,0,E2756/ABS(D2756))</f>
        <v/>
      </c>
    </row>
    <row r="2757" hidden="1" outlineLevel="1">
      <c r="A2757" s="37" t="inlineStr"/>
      <c r="B2757" s="38" t="inlineStr">
        <is>
          <t xml:space="preserve">    ONLINE Marianita Ordoñez</t>
        </is>
      </c>
      <c r="C2757" s="39" t="n">
        <v>39000</v>
      </c>
      <c r="D2757" s="39" t="n">
        <v>39000</v>
      </c>
      <c r="E2757" s="39">
        <f>C2757-D2757</f>
        <v/>
      </c>
      <c r="F2757" s="40">
        <f>IF(D2757=0,0,E2757/ABS(D2757))</f>
        <v/>
      </c>
    </row>
    <row r="2758" hidden="1" outlineLevel="1">
      <c r="A2758" s="37" t="inlineStr"/>
      <c r="B2758" s="38" t="inlineStr">
        <is>
          <t xml:space="preserve">    ONLINE Maribel Bermudez Rojo</t>
        </is>
      </c>
      <c r="C2758" s="39" t="n">
        <v>165000</v>
      </c>
      <c r="D2758" s="39" t="n">
        <v>165000</v>
      </c>
      <c r="E2758" s="39">
        <f>C2758-D2758</f>
        <v/>
      </c>
      <c r="F2758" s="40">
        <f>IF(D2758=0,0,E2758/ABS(D2758))</f>
        <v/>
      </c>
    </row>
    <row r="2759" hidden="1" outlineLevel="1">
      <c r="A2759" s="37" t="inlineStr"/>
      <c r="B2759" s="38" t="inlineStr">
        <is>
          <t xml:space="preserve">    ONLINE Maricarmen Regalado</t>
        </is>
      </c>
      <c r="C2759" s="39" t="n">
        <v>139000</v>
      </c>
      <c r="D2759" s="39" t="n">
        <v>139000</v>
      </c>
      <c r="E2759" s="39">
        <f>C2759-D2759</f>
        <v/>
      </c>
      <c r="F2759" s="40">
        <f>IF(D2759=0,0,E2759/ABS(D2759))</f>
        <v/>
      </c>
    </row>
    <row r="2760" hidden="1" outlineLevel="1">
      <c r="A2760" s="37" t="inlineStr"/>
      <c r="B2760" s="38" t="inlineStr">
        <is>
          <t xml:space="preserve">    ONLINE Mariela Alsina</t>
        </is>
      </c>
      <c r="C2760" s="39" t="n">
        <v>70001</v>
      </c>
      <c r="D2760" s="39" t="n">
        <v>70001</v>
      </c>
      <c r="E2760" s="39">
        <f>C2760-D2760</f>
        <v/>
      </c>
      <c r="F2760" s="40">
        <f>IF(D2760=0,0,E2760/ABS(D2760))</f>
        <v/>
      </c>
    </row>
    <row r="2761" hidden="1" outlineLevel="1">
      <c r="A2761" s="37" t="inlineStr"/>
      <c r="B2761" s="38" t="inlineStr">
        <is>
          <t xml:space="preserve">    ONLINE Mariella Muñoz</t>
        </is>
      </c>
      <c r="C2761" s="39" t="n">
        <v>110000</v>
      </c>
      <c r="D2761" s="39" t="n">
        <v>110000</v>
      </c>
      <c r="E2761" s="39">
        <f>C2761-D2761</f>
        <v/>
      </c>
      <c r="F2761" s="40">
        <f>IF(D2761=0,0,E2761/ABS(D2761))</f>
        <v/>
      </c>
    </row>
    <row r="2762" hidden="1" outlineLevel="1">
      <c r="A2762" s="37" t="inlineStr"/>
      <c r="B2762" s="38" t="inlineStr">
        <is>
          <t xml:space="preserve">    ONLINE Marien Cárdenas Prado</t>
        </is>
      </c>
      <c r="C2762" s="39" t="n">
        <v>35000</v>
      </c>
      <c r="D2762" s="39" t="n">
        <v>35000</v>
      </c>
      <c r="E2762" s="39">
        <f>C2762-D2762</f>
        <v/>
      </c>
      <c r="F2762" s="40">
        <f>IF(D2762=0,0,E2762/ABS(D2762))</f>
        <v/>
      </c>
    </row>
    <row r="2763" hidden="1" outlineLevel="1">
      <c r="A2763" s="37" t="inlineStr"/>
      <c r="B2763" s="38" t="inlineStr">
        <is>
          <t xml:space="preserve">    ONLINE Marileym urbaneja</t>
        </is>
      </c>
      <c r="C2763" s="39" t="n">
        <v>120000</v>
      </c>
      <c r="D2763" s="39" t="n">
        <v>120000</v>
      </c>
      <c r="E2763" s="39">
        <f>C2763-D2763</f>
        <v/>
      </c>
      <c r="F2763" s="40">
        <f>IF(D2763=0,0,E2763/ABS(D2763))</f>
        <v/>
      </c>
    </row>
    <row r="2764" hidden="1" outlineLevel="1">
      <c r="A2764" s="37" t="inlineStr"/>
      <c r="B2764" s="38" t="inlineStr">
        <is>
          <t xml:space="preserve">    ONLINE Mariluz Acero</t>
        </is>
      </c>
      <c r="C2764" s="39" t="n">
        <v>120000</v>
      </c>
      <c r="D2764" s="39" t="n">
        <v>120000</v>
      </c>
      <c r="E2764" s="39">
        <f>C2764-D2764</f>
        <v/>
      </c>
      <c r="F2764" s="40">
        <f>IF(D2764=0,0,E2764/ABS(D2764))</f>
        <v/>
      </c>
    </row>
    <row r="2765" hidden="1" outlineLevel="1">
      <c r="A2765" s="37" t="inlineStr"/>
      <c r="B2765" s="38" t="inlineStr">
        <is>
          <t xml:space="preserve">    ONLINE Marina Melo de Galvis</t>
        </is>
      </c>
      <c r="C2765" s="39" t="n">
        <v>53000</v>
      </c>
      <c r="D2765" s="39" t="n">
        <v>53000</v>
      </c>
      <c r="E2765" s="39">
        <f>C2765-D2765</f>
        <v/>
      </c>
      <c r="F2765" s="40">
        <f>IF(D2765=0,0,E2765/ABS(D2765))</f>
        <v/>
      </c>
    </row>
    <row r="2766" hidden="1" outlineLevel="1">
      <c r="A2766" s="37" t="inlineStr"/>
      <c r="B2766" s="38" t="inlineStr">
        <is>
          <t xml:space="preserve">    ONLINE Marinelda Mercado Palencia</t>
        </is>
      </c>
      <c r="C2766" s="39" t="n">
        <v>42000</v>
      </c>
      <c r="D2766" s="39" t="n">
        <v>42000</v>
      </c>
      <c r="E2766" s="39">
        <f>C2766-D2766</f>
        <v/>
      </c>
      <c r="F2766" s="40">
        <f>IF(D2766=0,0,E2766/ABS(D2766))</f>
        <v/>
      </c>
    </row>
    <row r="2767" hidden="1" outlineLevel="1">
      <c r="A2767" s="37" t="inlineStr"/>
      <c r="B2767" s="38" t="inlineStr">
        <is>
          <t xml:space="preserve">    ONLINE Mario Alonso Salazar Restrepo</t>
        </is>
      </c>
      <c r="C2767" s="39" t="n">
        <v>306000</v>
      </c>
      <c r="D2767" s="39" t="n">
        <v>306000</v>
      </c>
      <c r="E2767" s="39">
        <f>C2767-D2767</f>
        <v/>
      </c>
      <c r="F2767" s="40">
        <f>IF(D2767=0,0,E2767/ABS(D2767))</f>
        <v/>
      </c>
    </row>
    <row r="2768" hidden="1" outlineLevel="1">
      <c r="A2768" s="37" t="inlineStr"/>
      <c r="B2768" s="38" t="inlineStr">
        <is>
          <t xml:space="preserve">    ONLINE Mario Ardila</t>
        </is>
      </c>
      <c r="C2768" s="39" t="n">
        <v>34000</v>
      </c>
      <c r="D2768" s="39" t="n">
        <v>34000</v>
      </c>
      <c r="E2768" s="39">
        <f>C2768-D2768</f>
        <v/>
      </c>
      <c r="F2768" s="40">
        <f>IF(D2768=0,0,E2768/ABS(D2768))</f>
        <v/>
      </c>
    </row>
    <row r="2769" hidden="1" outlineLevel="1">
      <c r="A2769" s="37" t="inlineStr"/>
      <c r="B2769" s="38" t="inlineStr">
        <is>
          <t xml:space="preserve">    ONLINE Mario Bohorquez</t>
        </is>
      </c>
      <c r="C2769" s="39" t="n">
        <v>617000</v>
      </c>
      <c r="D2769" s="39" t="n">
        <v>617000</v>
      </c>
      <c r="E2769" s="39">
        <f>C2769-D2769</f>
        <v/>
      </c>
      <c r="F2769" s="40">
        <f>IF(D2769=0,0,E2769/ABS(D2769))</f>
        <v/>
      </c>
    </row>
    <row r="2770" hidden="1" outlineLevel="1">
      <c r="A2770" s="37" t="inlineStr"/>
      <c r="B2770" s="38" t="inlineStr">
        <is>
          <t xml:space="preserve">    ONLINE Mario Cortes</t>
        </is>
      </c>
      <c r="C2770" s="39" t="n">
        <v>29750</v>
      </c>
      <c r="D2770" s="39" t="n">
        <v>29750</v>
      </c>
      <c r="E2770" s="39">
        <f>C2770-D2770</f>
        <v/>
      </c>
      <c r="F2770" s="40">
        <f>IF(D2770=0,0,E2770/ABS(D2770))</f>
        <v/>
      </c>
    </row>
    <row r="2771" hidden="1" outlineLevel="1">
      <c r="A2771" s="37" t="inlineStr"/>
      <c r="B2771" s="38" t="inlineStr">
        <is>
          <t xml:space="preserve">    ONLINE Mario Guerra Gualy</t>
        </is>
      </c>
      <c r="C2771" s="39" t="n">
        <v>120000</v>
      </c>
      <c r="D2771" s="39" t="n">
        <v>120000</v>
      </c>
      <c r="E2771" s="39">
        <f>C2771-D2771</f>
        <v/>
      </c>
      <c r="F2771" s="40">
        <f>IF(D2771=0,0,E2771/ABS(D2771))</f>
        <v/>
      </c>
    </row>
    <row r="2772" hidden="1" outlineLevel="1">
      <c r="A2772" s="37" t="inlineStr"/>
      <c r="B2772" s="38" t="inlineStr">
        <is>
          <t xml:space="preserve">    ONLINE Mario Perez</t>
        </is>
      </c>
      <c r="C2772" s="39" t="n">
        <v>106000</v>
      </c>
      <c r="D2772" s="39" t="n">
        <v>106000</v>
      </c>
      <c r="E2772" s="39">
        <f>C2772-D2772</f>
        <v/>
      </c>
      <c r="F2772" s="40">
        <f>IF(D2772=0,0,E2772/ABS(D2772))</f>
        <v/>
      </c>
    </row>
    <row r="2773" hidden="1" outlineLevel="1">
      <c r="A2773" s="37" t="inlineStr"/>
      <c r="B2773" s="38" t="inlineStr">
        <is>
          <t xml:space="preserve">    ONLINE Mario Rengifo</t>
        </is>
      </c>
      <c r="C2773" s="39" t="n">
        <v>240000</v>
      </c>
      <c r="D2773" s="39" t="n">
        <v>240000</v>
      </c>
      <c r="E2773" s="39">
        <f>C2773-D2773</f>
        <v/>
      </c>
      <c r="F2773" s="40">
        <f>IF(D2773=0,0,E2773/ABS(D2773))</f>
        <v/>
      </c>
    </row>
    <row r="2774" hidden="1" outlineLevel="1">
      <c r="A2774" s="37" t="inlineStr"/>
      <c r="B2774" s="38" t="inlineStr">
        <is>
          <t xml:space="preserve">    ONLINE Mario Romero</t>
        </is>
      </c>
      <c r="C2774" s="39" t="n">
        <v>140000</v>
      </c>
      <c r="D2774" s="39" t="n">
        <v>140000</v>
      </c>
      <c r="E2774" s="39">
        <f>C2774-D2774</f>
        <v/>
      </c>
      <c r="F2774" s="40">
        <f>IF(D2774=0,0,E2774/ABS(D2774))</f>
        <v/>
      </c>
    </row>
    <row r="2775" hidden="1" outlineLevel="1">
      <c r="A2775" s="37" t="inlineStr"/>
      <c r="B2775" s="38" t="inlineStr">
        <is>
          <t xml:space="preserve">    ONLINE Marisabel Solano sanabria</t>
        </is>
      </c>
      <c r="C2775" s="39" t="n">
        <v>171000</v>
      </c>
      <c r="D2775" s="39" t="n">
        <v>171000</v>
      </c>
      <c r="E2775" s="39">
        <f>C2775-D2775</f>
        <v/>
      </c>
      <c r="F2775" s="40">
        <f>IF(D2775=0,0,E2775/ABS(D2775))</f>
        <v/>
      </c>
    </row>
    <row r="2776" hidden="1" outlineLevel="1">
      <c r="A2776" s="37" t="inlineStr"/>
      <c r="B2776" s="38" t="inlineStr">
        <is>
          <t xml:space="preserve">    ONLINE Marisol Chavarro Tulcán</t>
        </is>
      </c>
      <c r="C2776" s="39" t="n">
        <v>120000</v>
      </c>
      <c r="D2776" s="39" t="n">
        <v>120000</v>
      </c>
      <c r="E2776" s="39">
        <f>C2776-D2776</f>
        <v/>
      </c>
      <c r="F2776" s="40">
        <f>IF(D2776=0,0,E2776/ABS(D2776))</f>
        <v/>
      </c>
    </row>
    <row r="2777" hidden="1" outlineLevel="1">
      <c r="A2777" s="37" t="inlineStr"/>
      <c r="B2777" s="38" t="inlineStr">
        <is>
          <t xml:space="preserve">    ONLINE Marisol Forero</t>
        </is>
      </c>
      <c r="C2777" s="39" t="n">
        <v>273000</v>
      </c>
      <c r="D2777" s="39" t="n">
        <v>273000</v>
      </c>
      <c r="E2777" s="39">
        <f>C2777-D2777</f>
        <v/>
      </c>
      <c r="F2777" s="40">
        <f>IF(D2777=0,0,E2777/ABS(D2777))</f>
        <v/>
      </c>
    </row>
    <row r="2778" hidden="1" outlineLevel="1">
      <c r="A2778" s="37" t="inlineStr"/>
      <c r="B2778" s="38" t="inlineStr">
        <is>
          <t xml:space="preserve">    ONLINE Marisol Sierra</t>
        </is>
      </c>
      <c r="C2778" s="39" t="n">
        <v>349649.99</v>
      </c>
      <c r="D2778" s="39" t="n">
        <v>349649.99</v>
      </c>
      <c r="E2778" s="39">
        <f>C2778-D2778</f>
        <v/>
      </c>
      <c r="F2778" s="40">
        <f>IF(D2778=0,0,E2778/ABS(D2778))</f>
        <v/>
      </c>
    </row>
    <row r="2779" hidden="1" outlineLevel="1">
      <c r="A2779" s="37" t="inlineStr"/>
      <c r="B2779" s="38" t="inlineStr">
        <is>
          <t xml:space="preserve">    ONLINE Maritza Bravo</t>
        </is>
      </c>
      <c r="C2779" s="39" t="n">
        <v>35000</v>
      </c>
      <c r="D2779" s="39" t="n">
        <v>35000</v>
      </c>
      <c r="E2779" s="39">
        <f>C2779-D2779</f>
        <v/>
      </c>
      <c r="F2779" s="40">
        <f>IF(D2779=0,0,E2779/ABS(D2779))</f>
        <v/>
      </c>
    </row>
    <row r="2780" hidden="1" outlineLevel="1">
      <c r="A2780" s="37" t="inlineStr"/>
      <c r="B2780" s="38" t="inlineStr">
        <is>
          <t xml:space="preserve">    ONLINE Maritza Salazar Velez</t>
        </is>
      </c>
      <c r="C2780" s="39" t="n">
        <v>373000</v>
      </c>
      <c r="D2780" s="39" t="n">
        <v>373000</v>
      </c>
      <c r="E2780" s="39">
        <f>C2780-D2780</f>
        <v/>
      </c>
      <c r="F2780" s="40">
        <f>IF(D2780=0,0,E2780/ABS(D2780))</f>
        <v/>
      </c>
    </row>
    <row r="2781" hidden="1" outlineLevel="1">
      <c r="A2781" s="37" t="inlineStr"/>
      <c r="B2781" s="38" t="inlineStr">
        <is>
          <t xml:space="preserve">    ONLINE Marjorie Lombardi</t>
        </is>
      </c>
      <c r="C2781" s="39" t="n">
        <v>80000</v>
      </c>
      <c r="D2781" s="39" t="n">
        <v>80000</v>
      </c>
      <c r="E2781" s="39">
        <f>C2781-D2781</f>
        <v/>
      </c>
      <c r="F2781" s="40">
        <f>IF(D2781=0,0,E2781/ABS(D2781))</f>
        <v/>
      </c>
    </row>
    <row r="2782" hidden="1" outlineLevel="1">
      <c r="A2782" s="37" t="inlineStr"/>
      <c r="B2782" s="38" t="inlineStr">
        <is>
          <t xml:space="preserve">    ONLINE Marjorie Patiño Hamón</t>
        </is>
      </c>
      <c r="C2782" s="39" t="n">
        <v>120000</v>
      </c>
      <c r="D2782" s="39" t="n">
        <v>120000</v>
      </c>
      <c r="E2782" s="39">
        <f>C2782-D2782</f>
        <v/>
      </c>
      <c r="F2782" s="40">
        <f>IF(D2782=0,0,E2782/ABS(D2782))</f>
        <v/>
      </c>
    </row>
    <row r="2783" hidden="1" outlineLevel="1">
      <c r="A2783" s="37" t="inlineStr"/>
      <c r="B2783" s="38" t="inlineStr">
        <is>
          <t xml:space="preserve">    ONLINE Marla Camila Enriquez Diaz</t>
        </is>
      </c>
      <c r="C2783" s="39" t="n">
        <v>118000</v>
      </c>
      <c r="D2783" s="39" t="n">
        <v>118000</v>
      </c>
      <c r="E2783" s="39">
        <f>C2783-D2783</f>
        <v/>
      </c>
      <c r="F2783" s="40">
        <f>IF(D2783=0,0,E2783/ABS(D2783))</f>
        <v/>
      </c>
    </row>
    <row r="2784" hidden="1" outlineLevel="1">
      <c r="A2784" s="37" t="inlineStr"/>
      <c r="B2784" s="38" t="inlineStr">
        <is>
          <t xml:space="preserve">    ONLINE Marlen Marulanda Perdomo</t>
        </is>
      </c>
      <c r="C2784" s="39" t="n">
        <v>210000</v>
      </c>
      <c r="D2784" s="39" t="n">
        <v>210000</v>
      </c>
      <c r="E2784" s="39">
        <f>C2784-D2784</f>
        <v/>
      </c>
      <c r="F2784" s="40">
        <f>IF(D2784=0,0,E2784/ABS(D2784))</f>
        <v/>
      </c>
    </row>
    <row r="2785" hidden="1" outlineLevel="1">
      <c r="A2785" s="37" t="inlineStr"/>
      <c r="B2785" s="38" t="inlineStr">
        <is>
          <t xml:space="preserve">    ONLINE Marlene Cardenas</t>
        </is>
      </c>
      <c r="C2785" s="39" t="n">
        <v>74000</v>
      </c>
      <c r="D2785" s="39" t="n">
        <v>74000</v>
      </c>
      <c r="E2785" s="39">
        <f>C2785-D2785</f>
        <v/>
      </c>
      <c r="F2785" s="40">
        <f>IF(D2785=0,0,E2785/ABS(D2785))</f>
        <v/>
      </c>
    </row>
    <row r="2786" hidden="1" outlineLevel="1">
      <c r="A2786" s="37" t="inlineStr"/>
      <c r="B2786" s="38" t="inlineStr">
        <is>
          <t xml:space="preserve">    ONLINE Marlenne Carrera</t>
        </is>
      </c>
      <c r="C2786" s="39" t="n">
        <v>85000</v>
      </c>
      <c r="D2786" s="39" t="n">
        <v>85000</v>
      </c>
      <c r="E2786" s="39">
        <f>C2786-D2786</f>
        <v/>
      </c>
      <c r="F2786" s="40">
        <f>IF(D2786=0,0,E2786/ABS(D2786))</f>
        <v/>
      </c>
    </row>
    <row r="2787" hidden="1" outlineLevel="1">
      <c r="A2787" s="37" t="inlineStr"/>
      <c r="B2787" s="38" t="inlineStr">
        <is>
          <t xml:space="preserve">    ONLINE Marleny Atehortua Gil</t>
        </is>
      </c>
      <c r="C2787" s="39" t="n">
        <v>109000</v>
      </c>
      <c r="D2787" s="39" t="n">
        <v>109000</v>
      </c>
      <c r="E2787" s="39">
        <f>C2787-D2787</f>
        <v/>
      </c>
      <c r="F2787" s="40">
        <f>IF(D2787=0,0,E2787/ABS(D2787))</f>
        <v/>
      </c>
    </row>
    <row r="2788" hidden="1" outlineLevel="1">
      <c r="A2788" s="37" t="inlineStr"/>
      <c r="B2788" s="38" t="inlineStr">
        <is>
          <t xml:space="preserve">    ONLINE Marleny Hincapie parra</t>
        </is>
      </c>
      <c r="C2788" s="39" t="n">
        <v>57000</v>
      </c>
      <c r="D2788" s="39" t="n">
        <v>57000</v>
      </c>
      <c r="E2788" s="39">
        <f>C2788-D2788</f>
        <v/>
      </c>
      <c r="F2788" s="40">
        <f>IF(D2788=0,0,E2788/ABS(D2788))</f>
        <v/>
      </c>
    </row>
    <row r="2789" hidden="1" outlineLevel="1">
      <c r="A2789" s="37" t="inlineStr"/>
      <c r="B2789" s="38" t="inlineStr">
        <is>
          <t xml:space="preserve">    ONLINE Marold Gonzalez</t>
        </is>
      </c>
      <c r="C2789" s="39" t="n">
        <v>112800</v>
      </c>
      <c r="D2789" s="39" t="n">
        <v>112800</v>
      </c>
      <c r="E2789" s="39">
        <f>C2789-D2789</f>
        <v/>
      </c>
      <c r="F2789" s="40">
        <f>IF(D2789=0,0,E2789/ABS(D2789))</f>
        <v/>
      </c>
    </row>
    <row r="2790" hidden="1" outlineLevel="1">
      <c r="A2790" s="37" t="inlineStr"/>
      <c r="B2790" s="38" t="inlineStr">
        <is>
          <t xml:space="preserve">    ONLINE Marta Corra</t>
        </is>
      </c>
      <c r="C2790" s="39" t="n">
        <v>35000</v>
      </c>
      <c r="D2790" s="39" t="n">
        <v>35000</v>
      </c>
      <c r="E2790" s="39">
        <f>C2790-D2790</f>
        <v/>
      </c>
      <c r="F2790" s="40">
        <f>IF(D2790=0,0,E2790/ABS(D2790))</f>
        <v/>
      </c>
    </row>
    <row r="2791" hidden="1" outlineLevel="1">
      <c r="A2791" s="37" t="inlineStr"/>
      <c r="B2791" s="38" t="inlineStr">
        <is>
          <t xml:space="preserve">    ONLINE Marta Domínguez</t>
        </is>
      </c>
      <c r="C2791" s="39" t="n">
        <v>291000</v>
      </c>
      <c r="D2791" s="39" t="n">
        <v>291000</v>
      </c>
      <c r="E2791" s="39">
        <f>C2791-D2791</f>
        <v/>
      </c>
      <c r="F2791" s="40">
        <f>IF(D2791=0,0,E2791/ABS(D2791))</f>
        <v/>
      </c>
    </row>
    <row r="2792" hidden="1" outlineLevel="1">
      <c r="A2792" s="37" t="inlineStr"/>
      <c r="B2792" s="38" t="inlineStr">
        <is>
          <t xml:space="preserve">    ONLINE Marta Lucia Chaparro</t>
        </is>
      </c>
      <c r="C2792" s="39" t="n">
        <v>150000</v>
      </c>
      <c r="D2792" s="39" t="n">
        <v>150000</v>
      </c>
      <c r="E2792" s="39">
        <f>C2792-D2792</f>
        <v/>
      </c>
      <c r="F2792" s="40">
        <f>IF(D2792=0,0,E2792/ABS(D2792))</f>
        <v/>
      </c>
    </row>
    <row r="2793" hidden="1" outlineLevel="1">
      <c r="A2793" s="37" t="inlineStr"/>
      <c r="B2793" s="38" t="inlineStr">
        <is>
          <t xml:space="preserve">    ONLINE Marta patricia Velasquez</t>
        </is>
      </c>
      <c r="C2793" s="39" t="n">
        <v>100000</v>
      </c>
      <c r="D2793" s="39" t="n">
        <v>100000</v>
      </c>
      <c r="E2793" s="39">
        <f>C2793-D2793</f>
        <v/>
      </c>
      <c r="F2793" s="40">
        <f>IF(D2793=0,0,E2793/ABS(D2793))</f>
        <v/>
      </c>
    </row>
    <row r="2794" hidden="1" outlineLevel="1">
      <c r="A2794" s="37" t="inlineStr"/>
      <c r="B2794" s="38" t="inlineStr">
        <is>
          <t xml:space="preserve">    ONLINE Martha  Viviana Moreno Alvarez</t>
        </is>
      </c>
      <c r="C2794" s="39" t="n">
        <v>60000</v>
      </c>
      <c r="D2794" s="39" t="n">
        <v>60000</v>
      </c>
      <c r="E2794" s="39">
        <f>C2794-D2794</f>
        <v/>
      </c>
      <c r="F2794" s="40">
        <f>IF(D2794=0,0,E2794/ABS(D2794))</f>
        <v/>
      </c>
    </row>
    <row r="2795" hidden="1" outlineLevel="1">
      <c r="A2795" s="37" t="inlineStr"/>
      <c r="B2795" s="38" t="inlineStr">
        <is>
          <t xml:space="preserve">    ONLINE Martha Buendia</t>
        </is>
      </c>
      <c r="C2795" s="39" t="n">
        <v>189000</v>
      </c>
      <c r="D2795" s="39" t="n">
        <v>189000</v>
      </c>
      <c r="E2795" s="39">
        <f>C2795-D2795</f>
        <v/>
      </c>
      <c r="F2795" s="40">
        <f>IF(D2795=0,0,E2795/ABS(D2795))</f>
        <v/>
      </c>
    </row>
    <row r="2796" hidden="1" outlineLevel="1">
      <c r="A2796" s="37" t="inlineStr"/>
      <c r="B2796" s="38" t="inlineStr">
        <is>
          <t xml:space="preserve">    ONLINE Martha Cecilia Martínez</t>
        </is>
      </c>
      <c r="C2796" s="39" t="n">
        <v>490000</v>
      </c>
      <c r="D2796" s="39" t="n">
        <v>490000</v>
      </c>
      <c r="E2796" s="39">
        <f>C2796-D2796</f>
        <v/>
      </c>
      <c r="F2796" s="40">
        <f>IF(D2796=0,0,E2796/ABS(D2796))</f>
        <v/>
      </c>
    </row>
    <row r="2797" hidden="1" outlineLevel="1">
      <c r="A2797" s="37" t="inlineStr"/>
      <c r="B2797" s="38" t="inlineStr">
        <is>
          <t xml:space="preserve">    ONLINE Martha Cecilia Torres Millán</t>
        </is>
      </c>
      <c r="C2797" s="39" t="n">
        <v>100000</v>
      </c>
      <c r="D2797" s="39" t="n">
        <v>100000</v>
      </c>
      <c r="E2797" s="39">
        <f>C2797-D2797</f>
        <v/>
      </c>
      <c r="F2797" s="40">
        <f>IF(D2797=0,0,E2797/ABS(D2797))</f>
        <v/>
      </c>
    </row>
    <row r="2798" hidden="1" outlineLevel="1">
      <c r="A2798" s="37" t="inlineStr"/>
      <c r="B2798" s="38" t="inlineStr">
        <is>
          <t xml:space="preserve">    ONLINE Martha Cecilia Urbano Delgado</t>
        </is>
      </c>
      <c r="C2798" s="39" t="n">
        <v>110000</v>
      </c>
      <c r="D2798" s="39" t="n">
        <v>110000</v>
      </c>
      <c r="E2798" s="39">
        <f>C2798-D2798</f>
        <v/>
      </c>
      <c r="F2798" s="40">
        <f>IF(D2798=0,0,E2798/ABS(D2798))</f>
        <v/>
      </c>
    </row>
    <row r="2799" hidden="1" outlineLevel="1">
      <c r="A2799" s="37" t="inlineStr"/>
      <c r="B2799" s="38" t="inlineStr">
        <is>
          <t xml:space="preserve">    ONLINE Martha Elena Mejia</t>
        </is>
      </c>
      <c r="C2799" s="39" t="n">
        <v>90000</v>
      </c>
      <c r="D2799" s="39" t="n">
        <v>90000</v>
      </c>
      <c r="E2799" s="39">
        <f>C2799-D2799</f>
        <v/>
      </c>
      <c r="F2799" s="40">
        <f>IF(D2799=0,0,E2799/ABS(D2799))</f>
        <v/>
      </c>
    </row>
    <row r="2800" hidden="1" outlineLevel="1">
      <c r="A2800" s="37" t="inlineStr"/>
      <c r="B2800" s="38" t="inlineStr">
        <is>
          <t xml:space="preserve">    ONLINE Martha Elena Rocha de Velasco</t>
        </is>
      </c>
      <c r="C2800" s="39" t="n">
        <v>53000</v>
      </c>
      <c r="D2800" s="39" t="n">
        <v>53000</v>
      </c>
      <c r="E2800" s="39">
        <f>C2800-D2800</f>
        <v/>
      </c>
      <c r="F2800" s="40">
        <f>IF(D2800=0,0,E2800/ABS(D2800))</f>
        <v/>
      </c>
    </row>
    <row r="2801" hidden="1" outlineLevel="1">
      <c r="A2801" s="37" t="inlineStr"/>
      <c r="B2801" s="38" t="inlineStr">
        <is>
          <t xml:space="preserve">    ONLINE Martha España</t>
        </is>
      </c>
      <c r="C2801" s="39" t="n">
        <v>35000</v>
      </c>
      <c r="D2801" s="39" t="n">
        <v>35000</v>
      </c>
      <c r="E2801" s="39">
        <f>C2801-D2801</f>
        <v/>
      </c>
      <c r="F2801" s="40">
        <f>IF(D2801=0,0,E2801/ABS(D2801))</f>
        <v/>
      </c>
    </row>
    <row r="2802" hidden="1" outlineLevel="1">
      <c r="A2802" s="37" t="inlineStr"/>
      <c r="B2802" s="38" t="inlineStr">
        <is>
          <t xml:space="preserve">    ONLINE Martha Fernández Lavis</t>
        </is>
      </c>
      <c r="C2802" s="39" t="n">
        <v>78000</v>
      </c>
      <c r="D2802" s="39" t="n">
        <v>78000</v>
      </c>
      <c r="E2802" s="39">
        <f>C2802-D2802</f>
        <v/>
      </c>
      <c r="F2802" s="40">
        <f>IF(D2802=0,0,E2802/ABS(D2802))</f>
        <v/>
      </c>
    </row>
    <row r="2803" hidden="1" outlineLevel="1">
      <c r="A2803" s="37" t="inlineStr"/>
      <c r="B2803" s="38" t="inlineStr">
        <is>
          <t xml:space="preserve">    ONLINE Martha Garzon</t>
        </is>
      </c>
      <c r="C2803" s="39" t="n">
        <v>129000</v>
      </c>
      <c r="D2803" s="39" t="n">
        <v>129000</v>
      </c>
      <c r="E2803" s="39">
        <f>C2803-D2803</f>
        <v/>
      </c>
      <c r="F2803" s="40">
        <f>IF(D2803=0,0,E2803/ABS(D2803))</f>
        <v/>
      </c>
    </row>
    <row r="2804" hidden="1" outlineLevel="1">
      <c r="A2804" s="37" t="inlineStr"/>
      <c r="B2804" s="38" t="inlineStr">
        <is>
          <t xml:space="preserve">    ONLINE Martha Isabel Cespedes Martinez</t>
        </is>
      </c>
      <c r="C2804" s="39" t="n">
        <v>37000</v>
      </c>
      <c r="D2804" s="39" t="n">
        <v>37000</v>
      </c>
      <c r="E2804" s="39">
        <f>C2804-D2804</f>
        <v/>
      </c>
      <c r="F2804" s="40">
        <f>IF(D2804=0,0,E2804/ABS(D2804))</f>
        <v/>
      </c>
    </row>
    <row r="2805" hidden="1" outlineLevel="1">
      <c r="A2805" s="37" t="inlineStr"/>
      <c r="B2805" s="38" t="inlineStr">
        <is>
          <t xml:space="preserve">    ONLINE Martha Isabel Ramos Fuentes</t>
        </is>
      </c>
      <c r="C2805" s="39" t="n">
        <v>456000</v>
      </c>
      <c r="D2805" s="39" t="n">
        <v>456000</v>
      </c>
      <c r="E2805" s="39">
        <f>C2805-D2805</f>
        <v/>
      </c>
      <c r="F2805" s="40">
        <f>IF(D2805=0,0,E2805/ABS(D2805))</f>
        <v/>
      </c>
    </row>
    <row r="2806" hidden="1" outlineLevel="1">
      <c r="A2806" s="37" t="inlineStr"/>
      <c r="B2806" s="38" t="inlineStr">
        <is>
          <t xml:space="preserve">    ONLINE Martha Isabel Sierra Franco</t>
        </is>
      </c>
      <c r="C2806" s="39" t="n">
        <v>470000</v>
      </c>
      <c r="D2806" s="39" t="n">
        <v>470000</v>
      </c>
      <c r="E2806" s="39">
        <f>C2806-D2806</f>
        <v/>
      </c>
      <c r="F2806" s="40">
        <f>IF(D2806=0,0,E2806/ABS(D2806))</f>
        <v/>
      </c>
    </row>
    <row r="2807" hidden="1" outlineLevel="1">
      <c r="A2807" s="37" t="inlineStr"/>
      <c r="B2807" s="38" t="inlineStr">
        <is>
          <t xml:space="preserve">    ONLINE Martha Lucia Cifuentes Murillas</t>
        </is>
      </c>
      <c r="C2807" s="39" t="n">
        <v>184000</v>
      </c>
      <c r="D2807" s="39" t="n">
        <v>184000</v>
      </c>
      <c r="E2807" s="39">
        <f>C2807-D2807</f>
        <v/>
      </c>
      <c r="F2807" s="40">
        <f>IF(D2807=0,0,E2807/ABS(D2807))</f>
        <v/>
      </c>
    </row>
    <row r="2808" hidden="1" outlineLevel="1">
      <c r="A2808" s="37" t="inlineStr"/>
      <c r="B2808" s="38" t="inlineStr">
        <is>
          <t xml:space="preserve">    ONLINE Martha Lucia Gomez Rojas</t>
        </is>
      </c>
      <c r="C2808" s="39" t="n">
        <v>664000</v>
      </c>
      <c r="D2808" s="39" t="n">
        <v>664000</v>
      </c>
      <c r="E2808" s="39">
        <f>C2808-D2808</f>
        <v/>
      </c>
      <c r="F2808" s="40">
        <f>IF(D2808=0,0,E2808/ABS(D2808))</f>
        <v/>
      </c>
    </row>
    <row r="2809" hidden="1" outlineLevel="1">
      <c r="A2809" s="37" t="inlineStr"/>
      <c r="B2809" s="38" t="inlineStr">
        <is>
          <t xml:space="preserve">    ONLINE Martha Lucía García Ballen</t>
        </is>
      </c>
      <c r="C2809" s="39" t="n">
        <v>80000</v>
      </c>
      <c r="D2809" s="39" t="n">
        <v>80000</v>
      </c>
      <c r="E2809" s="39">
        <f>C2809-D2809</f>
        <v/>
      </c>
      <c r="F2809" s="40">
        <f>IF(D2809=0,0,E2809/ABS(D2809))</f>
        <v/>
      </c>
    </row>
    <row r="2810" hidden="1" outlineLevel="1">
      <c r="A2810" s="37" t="inlineStr"/>
      <c r="B2810" s="38" t="inlineStr">
        <is>
          <t xml:space="preserve">    ONLINE Martha Lucía Puerta correa</t>
        </is>
      </c>
      <c r="C2810" s="39" t="n">
        <v>569000</v>
      </c>
      <c r="D2810" s="39" t="n">
        <v>569000</v>
      </c>
      <c r="E2810" s="39">
        <f>C2810-D2810</f>
        <v/>
      </c>
      <c r="F2810" s="40">
        <f>IF(D2810=0,0,E2810/ABS(D2810))</f>
        <v/>
      </c>
    </row>
    <row r="2811" hidden="1" outlineLevel="1">
      <c r="A2811" s="37" t="inlineStr"/>
      <c r="B2811" s="38" t="inlineStr">
        <is>
          <t xml:space="preserve">    ONLINE Martha Patricia Perilla</t>
        </is>
      </c>
      <c r="C2811" s="39" t="n">
        <v>50000</v>
      </c>
      <c r="D2811" s="39" t="n">
        <v>50000</v>
      </c>
      <c r="E2811" s="39">
        <f>C2811-D2811</f>
        <v/>
      </c>
      <c r="F2811" s="40">
        <f>IF(D2811=0,0,E2811/ABS(D2811))</f>
        <v/>
      </c>
    </row>
    <row r="2812" hidden="1" outlineLevel="1">
      <c r="A2812" s="37" t="inlineStr"/>
      <c r="B2812" s="38" t="inlineStr">
        <is>
          <t xml:space="preserve">    ONLINE Martha Rodas</t>
        </is>
      </c>
      <c r="C2812" s="39" t="n">
        <v>114000</v>
      </c>
      <c r="D2812" s="39" t="n">
        <v>114000</v>
      </c>
      <c r="E2812" s="39">
        <f>C2812-D2812</f>
        <v/>
      </c>
      <c r="F2812" s="40">
        <f>IF(D2812=0,0,E2812/ABS(D2812))</f>
        <v/>
      </c>
    </row>
    <row r="2813" hidden="1" outlineLevel="1">
      <c r="A2813" s="37" t="inlineStr"/>
      <c r="B2813" s="38" t="inlineStr">
        <is>
          <t xml:space="preserve">    ONLINE Martha Sanchez</t>
        </is>
      </c>
      <c r="C2813" s="39" t="n">
        <v>222000</v>
      </c>
      <c r="D2813" s="39" t="n">
        <v>222000</v>
      </c>
      <c r="E2813" s="39">
        <f>C2813-D2813</f>
        <v/>
      </c>
      <c r="F2813" s="40">
        <f>IF(D2813=0,0,E2813/ABS(D2813))</f>
        <v/>
      </c>
    </row>
    <row r="2814" hidden="1" outlineLevel="1">
      <c r="A2814" s="37" t="inlineStr"/>
      <c r="B2814" s="38" t="inlineStr">
        <is>
          <t xml:space="preserve">    ONLINE Martha Sarmiento</t>
        </is>
      </c>
      <c r="C2814" s="39" t="n">
        <v>50000</v>
      </c>
      <c r="D2814" s="39" t="n">
        <v>50000</v>
      </c>
      <c r="E2814" s="39">
        <f>C2814-D2814</f>
        <v/>
      </c>
      <c r="F2814" s="40">
        <f>IF(D2814=0,0,E2814/ABS(D2814))</f>
        <v/>
      </c>
    </row>
    <row r="2815" hidden="1" outlineLevel="1">
      <c r="A2815" s="37" t="inlineStr"/>
      <c r="B2815" s="38" t="inlineStr">
        <is>
          <t xml:space="preserve">    ONLINE Martha Torres</t>
        </is>
      </c>
      <c r="C2815" s="39" t="n">
        <v>165000</v>
      </c>
      <c r="D2815" s="39" t="n">
        <v>165000</v>
      </c>
      <c r="E2815" s="39">
        <f>C2815-D2815</f>
        <v/>
      </c>
      <c r="F2815" s="40">
        <f>IF(D2815=0,0,E2815/ABS(D2815))</f>
        <v/>
      </c>
    </row>
    <row r="2816" hidden="1" outlineLevel="1">
      <c r="A2816" s="37" t="inlineStr"/>
      <c r="B2816" s="38" t="inlineStr">
        <is>
          <t xml:space="preserve">    ONLINE Martha Vergara</t>
        </is>
      </c>
      <c r="C2816" s="39" t="n">
        <v>254000</v>
      </c>
      <c r="D2816" s="39" t="n">
        <v>254000</v>
      </c>
      <c r="E2816" s="39">
        <f>C2816-D2816</f>
        <v/>
      </c>
      <c r="F2816" s="40">
        <f>IF(D2816=0,0,E2816/ABS(D2816))</f>
        <v/>
      </c>
    </row>
    <row r="2817" hidden="1" outlineLevel="1">
      <c r="A2817" s="37" t="inlineStr"/>
      <c r="B2817" s="38" t="inlineStr">
        <is>
          <t xml:space="preserve">    ONLINE Martha liliana jaimes garcia</t>
        </is>
      </c>
      <c r="C2817" s="39" t="n">
        <v>40000</v>
      </c>
      <c r="D2817" s="39" t="n">
        <v>40000</v>
      </c>
      <c r="E2817" s="39">
        <f>C2817-D2817</f>
        <v/>
      </c>
      <c r="F2817" s="40">
        <f>IF(D2817=0,0,E2817/ABS(D2817))</f>
        <v/>
      </c>
    </row>
    <row r="2818" hidden="1" outlineLevel="1">
      <c r="A2818" s="37" t="inlineStr"/>
      <c r="B2818" s="38" t="inlineStr">
        <is>
          <t xml:space="preserve">    ONLINE Martin Emilio Ramirez Perez</t>
        </is>
      </c>
      <c r="C2818" s="39" t="n">
        <v>120000</v>
      </c>
      <c r="D2818" s="39" t="n">
        <v>120000</v>
      </c>
      <c r="E2818" s="39">
        <f>C2818-D2818</f>
        <v/>
      </c>
      <c r="F2818" s="40">
        <f>IF(D2818=0,0,E2818/ABS(D2818))</f>
        <v/>
      </c>
    </row>
    <row r="2819" hidden="1" outlineLevel="1">
      <c r="A2819" s="37" t="inlineStr"/>
      <c r="B2819" s="38" t="inlineStr">
        <is>
          <t xml:space="preserve">    ONLINE Martin Lopez marken</t>
        </is>
      </c>
      <c r="C2819" s="39" t="n">
        <v>164000</v>
      </c>
      <c r="D2819" s="39" t="n">
        <v>164000</v>
      </c>
      <c r="E2819" s="39">
        <f>C2819-D2819</f>
        <v/>
      </c>
      <c r="F2819" s="40">
        <f>IF(D2819=0,0,E2819/ABS(D2819))</f>
        <v/>
      </c>
    </row>
    <row r="2820" hidden="1" outlineLevel="1">
      <c r="A2820" s="37" t="inlineStr"/>
      <c r="B2820" s="38" t="inlineStr">
        <is>
          <t xml:space="preserve">    ONLINE Mary Carmen Acero Barreat</t>
        </is>
      </c>
      <c r="C2820" s="39" t="n">
        <v>39000</v>
      </c>
      <c r="D2820" s="39" t="n">
        <v>39000</v>
      </c>
      <c r="E2820" s="39">
        <f>C2820-D2820</f>
        <v/>
      </c>
      <c r="F2820" s="40">
        <f>IF(D2820=0,0,E2820/ABS(D2820))</f>
        <v/>
      </c>
    </row>
    <row r="2821" hidden="1" outlineLevel="1">
      <c r="A2821" s="37" t="inlineStr"/>
      <c r="B2821" s="38" t="inlineStr">
        <is>
          <t xml:space="preserve">    ONLINE Mary Castillo</t>
        </is>
      </c>
      <c r="C2821" s="39" t="n">
        <v>50000</v>
      </c>
      <c r="D2821" s="39" t="n">
        <v>50000</v>
      </c>
      <c r="E2821" s="39">
        <f>C2821-D2821</f>
        <v/>
      </c>
      <c r="F2821" s="40">
        <f>IF(D2821=0,0,E2821/ABS(D2821))</f>
        <v/>
      </c>
    </row>
    <row r="2822" hidden="1" outlineLevel="1">
      <c r="A2822" s="37" t="inlineStr"/>
      <c r="B2822" s="38" t="inlineStr">
        <is>
          <t xml:space="preserve">    ONLINE Mary Luz Jaimes Santos</t>
        </is>
      </c>
      <c r="C2822" s="39" t="n">
        <v>175000</v>
      </c>
      <c r="D2822" s="39" t="n">
        <v>175000</v>
      </c>
      <c r="E2822" s="39">
        <f>C2822-D2822</f>
        <v/>
      </c>
      <c r="F2822" s="40">
        <f>IF(D2822=0,0,E2822/ABS(D2822))</f>
        <v/>
      </c>
    </row>
    <row r="2823" hidden="1" outlineLevel="1">
      <c r="A2823" s="37" t="inlineStr"/>
      <c r="B2823" s="38" t="inlineStr">
        <is>
          <t xml:space="preserve">    ONLINE Maryori Moreno</t>
        </is>
      </c>
      <c r="C2823" s="39" t="n">
        <v>354000</v>
      </c>
      <c r="D2823" s="39" t="n">
        <v>354000</v>
      </c>
      <c r="E2823" s="39">
        <f>C2823-D2823</f>
        <v/>
      </c>
      <c r="F2823" s="40">
        <f>IF(D2823=0,0,E2823/ABS(D2823))</f>
        <v/>
      </c>
    </row>
    <row r="2824" hidden="1" outlineLevel="1">
      <c r="A2824" s="37" t="inlineStr"/>
      <c r="B2824" s="38" t="inlineStr">
        <is>
          <t xml:space="preserve">    ONLINE Maryori Moreno Rico</t>
        </is>
      </c>
      <c r="C2824" s="39" t="n">
        <v>358000</v>
      </c>
      <c r="D2824" s="39" t="n">
        <v>358000</v>
      </c>
      <c r="E2824" s="39">
        <f>C2824-D2824</f>
        <v/>
      </c>
      <c r="F2824" s="40">
        <f>IF(D2824=0,0,E2824/ABS(D2824))</f>
        <v/>
      </c>
    </row>
    <row r="2825" hidden="1" outlineLevel="1">
      <c r="A2825" s="37" t="inlineStr"/>
      <c r="B2825" s="38" t="inlineStr">
        <is>
          <t xml:space="preserve">    ONLINE Maryury Balencia</t>
        </is>
      </c>
      <c r="C2825" s="39" t="n">
        <v>171000</v>
      </c>
      <c r="D2825" s="39" t="n">
        <v>171000</v>
      </c>
      <c r="E2825" s="39">
        <f>C2825-D2825</f>
        <v/>
      </c>
      <c r="F2825" s="40">
        <f>IF(D2825=0,0,E2825/ABS(D2825))</f>
        <v/>
      </c>
    </row>
    <row r="2826" hidden="1" outlineLevel="1">
      <c r="A2826" s="37" t="inlineStr"/>
      <c r="B2826" s="38" t="inlineStr">
        <is>
          <t xml:space="preserve">    ONLINE María Alejandra Gaitan Sierra</t>
        </is>
      </c>
      <c r="C2826" s="39" t="n">
        <v>109000</v>
      </c>
      <c r="D2826" s="39" t="n">
        <v>109000</v>
      </c>
      <c r="E2826" s="39">
        <f>C2826-D2826</f>
        <v/>
      </c>
      <c r="F2826" s="40">
        <f>IF(D2826=0,0,E2826/ABS(D2826))</f>
        <v/>
      </c>
    </row>
    <row r="2827" hidden="1" outlineLevel="1">
      <c r="A2827" s="37" t="inlineStr"/>
      <c r="B2827" s="38" t="inlineStr">
        <is>
          <t xml:space="preserve">    ONLINE María Alejandra Garcia Cajiao</t>
        </is>
      </c>
      <c r="C2827" s="39" t="n">
        <v>380000</v>
      </c>
      <c r="D2827" s="39" t="n">
        <v>380000</v>
      </c>
      <c r="E2827" s="39">
        <f>C2827-D2827</f>
        <v/>
      </c>
      <c r="F2827" s="40">
        <f>IF(D2827=0,0,E2827/ABS(D2827))</f>
        <v/>
      </c>
    </row>
    <row r="2828" hidden="1" outlineLevel="1">
      <c r="A2828" s="37" t="inlineStr"/>
      <c r="B2828" s="38" t="inlineStr">
        <is>
          <t xml:space="preserve">    ONLINE María Alejandra Moreno Vergel</t>
        </is>
      </c>
      <c r="C2828" s="39" t="n">
        <v>57000</v>
      </c>
      <c r="D2828" s="39" t="n">
        <v>57000</v>
      </c>
      <c r="E2828" s="39">
        <f>C2828-D2828</f>
        <v/>
      </c>
      <c r="F2828" s="40">
        <f>IF(D2828=0,0,E2828/ABS(D2828))</f>
        <v/>
      </c>
    </row>
    <row r="2829" hidden="1" outlineLevel="1">
      <c r="A2829" s="37" t="inlineStr"/>
      <c r="B2829" s="38" t="inlineStr">
        <is>
          <t xml:space="preserve">    ONLINE María Alejandra Suta Puentes</t>
        </is>
      </c>
      <c r="C2829" s="39" t="n">
        <v>80000</v>
      </c>
      <c r="D2829" s="39" t="n">
        <v>80000</v>
      </c>
      <c r="E2829" s="39">
        <f>C2829-D2829</f>
        <v/>
      </c>
      <c r="F2829" s="40">
        <f>IF(D2829=0,0,E2829/ABS(D2829))</f>
        <v/>
      </c>
    </row>
    <row r="2830" hidden="1" outlineLevel="1">
      <c r="A2830" s="37" t="inlineStr"/>
      <c r="B2830" s="38" t="inlineStr">
        <is>
          <t xml:space="preserve">    ONLINE María Alessandra Turrini</t>
        </is>
      </c>
      <c r="C2830" s="39" t="n">
        <v>40000</v>
      </c>
      <c r="D2830" s="39" t="n">
        <v>40000</v>
      </c>
      <c r="E2830" s="39">
        <f>C2830-D2830</f>
        <v/>
      </c>
      <c r="F2830" s="40">
        <f>IF(D2830=0,0,E2830/ABS(D2830))</f>
        <v/>
      </c>
    </row>
    <row r="2831" hidden="1" outlineLevel="1">
      <c r="A2831" s="37" t="inlineStr"/>
      <c r="B2831" s="38" t="inlineStr">
        <is>
          <t xml:space="preserve">    ONLINE María Angélica Nivia</t>
        </is>
      </c>
      <c r="C2831" s="39" t="n">
        <v>974790.01</v>
      </c>
      <c r="D2831" s="39" t="n">
        <v>974790.01</v>
      </c>
      <c r="E2831" s="39">
        <f>C2831-D2831</f>
        <v/>
      </c>
      <c r="F2831" s="40">
        <f>IF(D2831=0,0,E2831/ABS(D2831))</f>
        <v/>
      </c>
    </row>
    <row r="2832" hidden="1" outlineLevel="1">
      <c r="A2832" s="37" t="inlineStr"/>
      <c r="B2832" s="38" t="inlineStr">
        <is>
          <t xml:space="preserve">    ONLINE María Antonia Casas Muñoz</t>
        </is>
      </c>
      <c r="C2832" s="39" t="n">
        <v>40000</v>
      </c>
      <c r="D2832" s="39" t="n">
        <v>40000</v>
      </c>
      <c r="E2832" s="39">
        <f>C2832-D2832</f>
        <v/>
      </c>
      <c r="F2832" s="40">
        <f>IF(D2832=0,0,E2832/ABS(D2832))</f>
        <v/>
      </c>
    </row>
    <row r="2833" hidden="1" outlineLevel="1">
      <c r="A2833" s="37" t="inlineStr"/>
      <c r="B2833" s="38" t="inlineStr">
        <is>
          <t xml:space="preserve">    ONLINE María Barros</t>
        </is>
      </c>
      <c r="C2833" s="39" t="n">
        <v>45000</v>
      </c>
      <c r="D2833" s="39" t="n">
        <v>45000</v>
      </c>
      <c r="E2833" s="39">
        <f>C2833-D2833</f>
        <v/>
      </c>
      <c r="F2833" s="40">
        <f>IF(D2833=0,0,E2833/ABS(D2833))</f>
        <v/>
      </c>
    </row>
    <row r="2834" hidden="1" outlineLevel="1">
      <c r="A2834" s="37" t="inlineStr"/>
      <c r="B2834" s="38" t="inlineStr">
        <is>
          <t xml:space="preserve">    ONLINE María Camila Macías</t>
        </is>
      </c>
      <c r="C2834" s="39" t="n">
        <v>57000</v>
      </c>
      <c r="D2834" s="39" t="n">
        <v>57000</v>
      </c>
      <c r="E2834" s="39">
        <f>C2834-D2834</f>
        <v/>
      </c>
      <c r="F2834" s="40">
        <f>IF(D2834=0,0,E2834/ABS(D2834))</f>
        <v/>
      </c>
    </row>
    <row r="2835" hidden="1" outlineLevel="1">
      <c r="A2835" s="37" t="inlineStr"/>
      <c r="B2835" s="38" t="inlineStr">
        <is>
          <t xml:space="preserve">    ONLINE María Camila Montalvo</t>
        </is>
      </c>
      <c r="C2835" s="39" t="n">
        <v>656000</v>
      </c>
      <c r="D2835" s="39" t="n">
        <v>656000</v>
      </c>
      <c r="E2835" s="39">
        <f>C2835-D2835</f>
        <v/>
      </c>
      <c r="F2835" s="40">
        <f>IF(D2835=0,0,E2835/ABS(D2835))</f>
        <v/>
      </c>
    </row>
    <row r="2836" hidden="1" outlineLevel="1">
      <c r="A2836" s="37" t="inlineStr"/>
      <c r="B2836" s="38" t="inlineStr">
        <is>
          <t xml:space="preserve">    ONLINE María Camila Navarro Suárez</t>
        </is>
      </c>
      <c r="C2836" s="39" t="n">
        <v>79000</v>
      </c>
      <c r="D2836" s="39" t="n">
        <v>79000</v>
      </c>
      <c r="E2836" s="39">
        <f>C2836-D2836</f>
        <v/>
      </c>
      <c r="F2836" s="40">
        <f>IF(D2836=0,0,E2836/ABS(D2836))</f>
        <v/>
      </c>
    </row>
    <row r="2837" hidden="1" outlineLevel="1">
      <c r="A2837" s="37" t="inlineStr"/>
      <c r="B2837" s="38" t="inlineStr">
        <is>
          <t xml:space="preserve">    ONLINE María Camila Riveros</t>
        </is>
      </c>
      <c r="C2837" s="39" t="n">
        <v>50000</v>
      </c>
      <c r="D2837" s="39" t="n">
        <v>50000</v>
      </c>
      <c r="E2837" s="39">
        <f>C2837-D2837</f>
        <v/>
      </c>
      <c r="F2837" s="40">
        <f>IF(D2837=0,0,E2837/ABS(D2837))</f>
        <v/>
      </c>
    </row>
    <row r="2838" hidden="1" outlineLevel="1">
      <c r="A2838" s="37" t="inlineStr"/>
      <c r="B2838" s="38" t="inlineStr">
        <is>
          <t xml:space="preserve">    ONLINE María Camila Rodriguez</t>
        </is>
      </c>
      <c r="C2838" s="39" t="n">
        <v>57000</v>
      </c>
      <c r="D2838" s="39" t="n">
        <v>57000</v>
      </c>
      <c r="E2838" s="39">
        <f>C2838-D2838</f>
        <v/>
      </c>
      <c r="F2838" s="40">
        <f>IF(D2838=0,0,E2838/ABS(D2838))</f>
        <v/>
      </c>
    </row>
    <row r="2839" hidden="1" outlineLevel="1">
      <c r="A2839" s="37" t="inlineStr"/>
      <c r="B2839" s="38" t="inlineStr">
        <is>
          <t xml:space="preserve">    ONLINE María Camila Salinas Márquez</t>
        </is>
      </c>
      <c r="C2839" s="39" t="n">
        <v>189000</v>
      </c>
      <c r="D2839" s="39" t="n">
        <v>189000</v>
      </c>
      <c r="E2839" s="39">
        <f>C2839-D2839</f>
        <v/>
      </c>
      <c r="F2839" s="40">
        <f>IF(D2839=0,0,E2839/ABS(D2839))</f>
        <v/>
      </c>
    </row>
    <row r="2840" hidden="1" outlineLevel="1">
      <c r="A2840" s="37" t="inlineStr"/>
      <c r="B2840" s="38" t="inlineStr">
        <is>
          <t xml:space="preserve">    ONLINE María Cristina Pérez Rodríguez</t>
        </is>
      </c>
      <c r="C2840" s="39" t="n">
        <v>114000</v>
      </c>
      <c r="D2840" s="39" t="n">
        <v>114000</v>
      </c>
      <c r="E2840" s="39">
        <f>C2840-D2840</f>
        <v/>
      </c>
      <c r="F2840" s="40">
        <f>IF(D2840=0,0,E2840/ABS(D2840))</f>
        <v/>
      </c>
    </row>
    <row r="2841" hidden="1" outlineLevel="1">
      <c r="A2841" s="37" t="inlineStr"/>
      <c r="B2841" s="38" t="inlineStr">
        <is>
          <t xml:space="preserve">    ONLINE María Eugenia Cano Mesa</t>
        </is>
      </c>
      <c r="C2841" s="39" t="n">
        <v>95000</v>
      </c>
      <c r="D2841" s="39" t="n">
        <v>95000</v>
      </c>
      <c r="E2841" s="39">
        <f>C2841-D2841</f>
        <v/>
      </c>
      <c r="F2841" s="40">
        <f>IF(D2841=0,0,E2841/ABS(D2841))</f>
        <v/>
      </c>
    </row>
    <row r="2842" hidden="1" outlineLevel="1">
      <c r="A2842" s="37" t="inlineStr"/>
      <c r="B2842" s="38" t="inlineStr">
        <is>
          <t xml:space="preserve">    ONLINE María Fernanda Gonzalez</t>
        </is>
      </c>
      <c r="C2842" s="39" t="n">
        <v>169000</v>
      </c>
      <c r="D2842" s="39" t="n">
        <v>169000</v>
      </c>
      <c r="E2842" s="39">
        <f>C2842-D2842</f>
        <v/>
      </c>
      <c r="F2842" s="40">
        <f>IF(D2842=0,0,E2842/ABS(D2842))</f>
        <v/>
      </c>
    </row>
    <row r="2843" hidden="1" outlineLevel="1">
      <c r="A2843" s="37" t="inlineStr"/>
      <c r="B2843" s="38" t="inlineStr">
        <is>
          <t xml:space="preserve">    ONLINE María Fernanda Hernández</t>
        </is>
      </c>
      <c r="C2843" s="39" t="n">
        <v>100000</v>
      </c>
      <c r="D2843" s="39" t="n">
        <v>100000</v>
      </c>
      <c r="E2843" s="39">
        <f>C2843-D2843</f>
        <v/>
      </c>
      <c r="F2843" s="40">
        <f>IF(D2843=0,0,E2843/ABS(D2843))</f>
        <v/>
      </c>
    </row>
    <row r="2844" hidden="1" outlineLevel="1">
      <c r="A2844" s="37" t="inlineStr"/>
      <c r="B2844" s="38" t="inlineStr">
        <is>
          <t xml:space="preserve">    ONLINE María Fernanda Niño</t>
        </is>
      </c>
      <c r="C2844" s="39" t="n">
        <v>120000</v>
      </c>
      <c r="D2844" s="39" t="n">
        <v>120000</v>
      </c>
      <c r="E2844" s="39">
        <f>C2844-D2844</f>
        <v/>
      </c>
      <c r="F2844" s="40">
        <f>IF(D2844=0,0,E2844/ABS(D2844))</f>
        <v/>
      </c>
    </row>
    <row r="2845" hidden="1" outlineLevel="1">
      <c r="A2845" s="37" t="inlineStr"/>
      <c r="B2845" s="38" t="inlineStr">
        <is>
          <t xml:space="preserve">    ONLINE María García</t>
        </is>
      </c>
      <c r="C2845" s="39" t="n">
        <v>100000</v>
      </c>
      <c r="D2845" s="39" t="n">
        <v>100000</v>
      </c>
      <c r="E2845" s="39">
        <f>C2845-D2845</f>
        <v/>
      </c>
      <c r="F2845" s="40">
        <f>IF(D2845=0,0,E2845/ABS(D2845))</f>
        <v/>
      </c>
    </row>
    <row r="2846" hidden="1" outlineLevel="1">
      <c r="A2846" s="37" t="inlineStr"/>
      <c r="B2846" s="38" t="inlineStr">
        <is>
          <t xml:space="preserve">    ONLINE María Gutiérrez</t>
        </is>
      </c>
      <c r="C2846" s="39" t="n">
        <v>50000</v>
      </c>
      <c r="D2846" s="39" t="n">
        <v>50000</v>
      </c>
      <c r="E2846" s="39">
        <f>C2846-D2846</f>
        <v/>
      </c>
      <c r="F2846" s="40">
        <f>IF(D2846=0,0,E2846/ABS(D2846))</f>
        <v/>
      </c>
    </row>
    <row r="2847" hidden="1" outlineLevel="1">
      <c r="A2847" s="37" t="inlineStr"/>
      <c r="B2847" s="38" t="inlineStr">
        <is>
          <t xml:space="preserve">    ONLINE María Isabel Abad Ramirez</t>
        </is>
      </c>
      <c r="C2847" s="39" t="n">
        <v>40000</v>
      </c>
      <c r="D2847" s="39" t="n">
        <v>40000</v>
      </c>
      <c r="E2847" s="39">
        <f>C2847-D2847</f>
        <v/>
      </c>
      <c r="F2847" s="40">
        <f>IF(D2847=0,0,E2847/ABS(D2847))</f>
        <v/>
      </c>
    </row>
    <row r="2848" hidden="1" outlineLevel="1">
      <c r="A2848" s="37" t="inlineStr"/>
      <c r="B2848" s="38" t="inlineStr">
        <is>
          <t xml:space="preserve">    ONLINE María Isabel Casas</t>
        </is>
      </c>
      <c r="C2848" s="39" t="n">
        <v>120000</v>
      </c>
      <c r="D2848" s="39" t="n">
        <v>120000</v>
      </c>
      <c r="E2848" s="39">
        <f>C2848-D2848</f>
        <v/>
      </c>
      <c r="F2848" s="40">
        <f>IF(D2848=0,0,E2848/ABS(D2848))</f>
        <v/>
      </c>
    </row>
    <row r="2849" hidden="1" outlineLevel="1">
      <c r="A2849" s="37" t="inlineStr"/>
      <c r="B2849" s="38" t="inlineStr">
        <is>
          <t xml:space="preserve">    ONLINE María Navas</t>
        </is>
      </c>
      <c r="C2849" s="39" t="n">
        <v>40000</v>
      </c>
      <c r="D2849" s="39" t="n">
        <v>40000</v>
      </c>
      <c r="E2849" s="39">
        <f>C2849-D2849</f>
        <v/>
      </c>
      <c r="F2849" s="40">
        <f>IF(D2849=0,0,E2849/ABS(D2849))</f>
        <v/>
      </c>
    </row>
    <row r="2850" hidden="1" outlineLevel="1">
      <c r="A2850" s="37" t="inlineStr"/>
      <c r="B2850" s="38" t="inlineStr">
        <is>
          <t xml:space="preserve">    ONLINE María Patricia Rivera Rodríguez</t>
        </is>
      </c>
      <c r="C2850" s="39" t="n">
        <v>120000</v>
      </c>
      <c r="D2850" s="39" t="n">
        <v>120000</v>
      </c>
      <c r="E2850" s="39">
        <f>C2850-D2850</f>
        <v/>
      </c>
      <c r="F2850" s="40">
        <f>IF(D2850=0,0,E2850/ABS(D2850))</f>
        <v/>
      </c>
    </row>
    <row r="2851" hidden="1" outlineLevel="1">
      <c r="A2851" s="37" t="inlineStr"/>
      <c r="B2851" s="38" t="inlineStr">
        <is>
          <t xml:space="preserve">    ONLINE María Paula  Mojica Sanabria</t>
        </is>
      </c>
      <c r="C2851" s="39" t="n">
        <v>50000</v>
      </c>
      <c r="D2851" s="39" t="n">
        <v>50000</v>
      </c>
      <c r="E2851" s="39">
        <f>C2851-D2851</f>
        <v/>
      </c>
      <c r="F2851" s="40">
        <f>IF(D2851=0,0,E2851/ABS(D2851))</f>
        <v/>
      </c>
    </row>
    <row r="2852" hidden="1" outlineLevel="1">
      <c r="A2852" s="37" t="inlineStr"/>
      <c r="B2852" s="38" t="inlineStr">
        <is>
          <t xml:space="preserve">    ONLINE María Paula Quiroz Rosero</t>
        </is>
      </c>
      <c r="C2852" s="39" t="n">
        <v>98000</v>
      </c>
      <c r="D2852" s="39" t="n">
        <v>98000</v>
      </c>
      <c r="E2852" s="39">
        <f>C2852-D2852</f>
        <v/>
      </c>
      <c r="F2852" s="40">
        <f>IF(D2852=0,0,E2852/ABS(D2852))</f>
        <v/>
      </c>
    </row>
    <row r="2853" hidden="1" outlineLevel="1">
      <c r="A2853" s="37" t="inlineStr"/>
      <c r="B2853" s="38" t="inlineStr">
        <is>
          <t xml:space="preserve">    ONLINE María Piñeres</t>
        </is>
      </c>
      <c r="C2853" s="39" t="n">
        <v>132000</v>
      </c>
      <c r="D2853" s="39" t="n">
        <v>132000</v>
      </c>
      <c r="E2853" s="39">
        <f>C2853-D2853</f>
        <v/>
      </c>
      <c r="F2853" s="40">
        <f>IF(D2853=0,0,E2853/ABS(D2853))</f>
        <v/>
      </c>
    </row>
    <row r="2854" hidden="1" outlineLevel="1">
      <c r="A2854" s="37" t="inlineStr"/>
      <c r="B2854" s="38" t="inlineStr">
        <is>
          <t xml:space="preserve">    ONLINE María Reneé Barrientos Garrido</t>
        </is>
      </c>
      <c r="C2854" s="39" t="n">
        <v>57000</v>
      </c>
      <c r="D2854" s="39" t="n">
        <v>57000</v>
      </c>
      <c r="E2854" s="39">
        <f>C2854-D2854</f>
        <v/>
      </c>
      <c r="F2854" s="40">
        <f>IF(D2854=0,0,E2854/ABS(D2854))</f>
        <v/>
      </c>
    </row>
    <row r="2855" hidden="1" outlineLevel="1">
      <c r="A2855" s="37" t="inlineStr"/>
      <c r="B2855" s="38" t="inlineStr">
        <is>
          <t xml:space="preserve">    ONLINE María angelica Villalba lopez</t>
        </is>
      </c>
      <c r="C2855" s="39" t="n">
        <v>57000</v>
      </c>
      <c r="D2855" s="39" t="n">
        <v>57000</v>
      </c>
      <c r="E2855" s="39">
        <f>C2855-D2855</f>
        <v/>
      </c>
      <c r="F2855" s="40">
        <f>IF(D2855=0,0,E2855/ABS(D2855))</f>
        <v/>
      </c>
    </row>
    <row r="2856" hidden="1" outlineLevel="1">
      <c r="A2856" s="37" t="inlineStr"/>
      <c r="B2856" s="38" t="inlineStr">
        <is>
          <t xml:space="preserve">    ONLINE María del mar Mozo</t>
        </is>
      </c>
      <c r="C2856" s="39" t="n">
        <v>45000</v>
      </c>
      <c r="D2856" s="39" t="n">
        <v>45000</v>
      </c>
      <c r="E2856" s="39">
        <f>C2856-D2856</f>
        <v/>
      </c>
      <c r="F2856" s="40">
        <f>IF(D2856=0,0,E2856/ABS(D2856))</f>
        <v/>
      </c>
    </row>
    <row r="2857" hidden="1" outlineLevel="1">
      <c r="A2857" s="37" t="inlineStr"/>
      <c r="B2857" s="38" t="inlineStr">
        <is>
          <t xml:space="preserve">    ONLINE Mateo Ardila Villegas</t>
        </is>
      </c>
      <c r="C2857" s="39" t="n">
        <v>57000</v>
      </c>
      <c r="D2857" s="39" t="n">
        <v>57000</v>
      </c>
      <c r="E2857" s="39">
        <f>C2857-D2857</f>
        <v/>
      </c>
      <c r="F2857" s="40">
        <f>IF(D2857=0,0,E2857/ABS(D2857))</f>
        <v/>
      </c>
    </row>
    <row r="2858" hidden="1" outlineLevel="1">
      <c r="A2858" s="37" t="inlineStr"/>
      <c r="B2858" s="38" t="inlineStr">
        <is>
          <t xml:space="preserve">    ONLINE Mateo Callejas</t>
        </is>
      </c>
      <c r="C2858" s="39" t="n">
        <v>228000</v>
      </c>
      <c r="D2858" s="39" t="n">
        <v>228000</v>
      </c>
      <c r="E2858" s="39">
        <f>C2858-D2858</f>
        <v/>
      </c>
      <c r="F2858" s="40">
        <f>IF(D2858=0,0,E2858/ABS(D2858))</f>
        <v/>
      </c>
    </row>
    <row r="2859" hidden="1" outlineLevel="1">
      <c r="A2859" s="37" t="inlineStr"/>
      <c r="B2859" s="38" t="inlineStr">
        <is>
          <t xml:space="preserve">    ONLINE Mateo Franco</t>
        </is>
      </c>
      <c r="C2859" s="39" t="n">
        <v>310400.01</v>
      </c>
      <c r="D2859" s="39" t="n">
        <v>310400.01</v>
      </c>
      <c r="E2859" s="39">
        <f>C2859-D2859</f>
        <v/>
      </c>
      <c r="F2859" s="40">
        <f>IF(D2859=0,0,E2859/ABS(D2859))</f>
        <v/>
      </c>
    </row>
    <row r="2860" hidden="1" outlineLevel="1">
      <c r="A2860" s="37" t="inlineStr"/>
      <c r="B2860" s="38" t="inlineStr">
        <is>
          <t xml:space="preserve">    ONLINE Mateo Henao</t>
        </is>
      </c>
      <c r="C2860" s="39" t="n">
        <v>57000</v>
      </c>
      <c r="D2860" s="39" t="n">
        <v>57000</v>
      </c>
      <c r="E2860" s="39">
        <f>C2860-D2860</f>
        <v/>
      </c>
      <c r="F2860" s="40">
        <f>IF(D2860=0,0,E2860/ABS(D2860))</f>
        <v/>
      </c>
    </row>
    <row r="2861" hidden="1" outlineLevel="1">
      <c r="A2861" s="37" t="inlineStr"/>
      <c r="B2861" s="38" t="inlineStr">
        <is>
          <t xml:space="preserve">    ONLINE Mateo Vallejo</t>
        </is>
      </c>
      <c r="C2861" s="39" t="n">
        <v>53000</v>
      </c>
      <c r="D2861" s="39" t="n">
        <v>53000</v>
      </c>
      <c r="E2861" s="39">
        <f>C2861-D2861</f>
        <v/>
      </c>
      <c r="F2861" s="40">
        <f>IF(D2861=0,0,E2861/ABS(D2861))</f>
        <v/>
      </c>
    </row>
    <row r="2862" hidden="1" outlineLevel="1">
      <c r="A2862" s="37" t="inlineStr"/>
      <c r="B2862" s="38" t="inlineStr">
        <is>
          <t xml:space="preserve">    ONLINE Matilde Ramirez</t>
        </is>
      </c>
      <c r="C2862" s="39" t="n">
        <v>159000</v>
      </c>
      <c r="D2862" s="39" t="n">
        <v>159000</v>
      </c>
      <c r="E2862" s="39">
        <f>C2862-D2862</f>
        <v/>
      </c>
      <c r="F2862" s="40">
        <f>IF(D2862=0,0,E2862/ABS(D2862))</f>
        <v/>
      </c>
    </row>
    <row r="2863" hidden="1" outlineLevel="1">
      <c r="A2863" s="37" t="inlineStr"/>
      <c r="B2863" s="38" t="inlineStr">
        <is>
          <t xml:space="preserve">    ONLINE Matthew Devack</t>
        </is>
      </c>
      <c r="C2863" s="39" t="n">
        <v>106000</v>
      </c>
      <c r="D2863" s="39" t="n">
        <v>106000</v>
      </c>
      <c r="E2863" s="39">
        <f>C2863-D2863</f>
        <v/>
      </c>
      <c r="F2863" s="40">
        <f>IF(D2863=0,0,E2863/ABS(D2863))</f>
        <v/>
      </c>
    </row>
    <row r="2864" hidden="1" outlineLevel="1">
      <c r="A2864" s="37" t="inlineStr"/>
      <c r="B2864" s="38" t="inlineStr">
        <is>
          <t xml:space="preserve">    ONLINE Mauricio Arias</t>
        </is>
      </c>
      <c r="C2864" s="39" t="n">
        <v>40000</v>
      </c>
      <c r="D2864" s="39" t="n">
        <v>40000</v>
      </c>
      <c r="E2864" s="39">
        <f>C2864-D2864</f>
        <v/>
      </c>
      <c r="F2864" s="40">
        <f>IF(D2864=0,0,E2864/ABS(D2864))</f>
        <v/>
      </c>
    </row>
    <row r="2865" hidden="1" outlineLevel="1">
      <c r="A2865" s="37" t="inlineStr"/>
      <c r="B2865" s="38" t="inlineStr">
        <is>
          <t xml:space="preserve">    ONLINE Mauricio Escobar  Vuconik</t>
        </is>
      </c>
      <c r="C2865" s="39" t="n">
        <v>35000</v>
      </c>
      <c r="D2865" s="39" t="n">
        <v>35000</v>
      </c>
      <c r="E2865" s="39">
        <f>C2865-D2865</f>
        <v/>
      </c>
      <c r="F2865" s="40">
        <f>IF(D2865=0,0,E2865/ABS(D2865))</f>
        <v/>
      </c>
    </row>
    <row r="2866" hidden="1" outlineLevel="1">
      <c r="A2866" s="37" t="inlineStr"/>
      <c r="B2866" s="38" t="inlineStr">
        <is>
          <t xml:space="preserve">    ONLINE Mauricio Garcia</t>
        </is>
      </c>
      <c r="C2866" s="39" t="n">
        <v>57000</v>
      </c>
      <c r="D2866" s="39" t="n">
        <v>57000</v>
      </c>
      <c r="E2866" s="39">
        <f>C2866-D2866</f>
        <v/>
      </c>
      <c r="F2866" s="40">
        <f>IF(D2866=0,0,E2866/ABS(D2866))</f>
        <v/>
      </c>
    </row>
    <row r="2867" hidden="1" outlineLevel="1">
      <c r="A2867" s="37" t="inlineStr"/>
      <c r="B2867" s="38" t="inlineStr">
        <is>
          <t xml:space="preserve">    ONLINE Mauricio Gómez</t>
        </is>
      </c>
      <c r="C2867" s="39" t="n">
        <v>317200.01</v>
      </c>
      <c r="D2867" s="39" t="n">
        <v>317200.01</v>
      </c>
      <c r="E2867" s="39">
        <f>C2867-D2867</f>
        <v/>
      </c>
      <c r="F2867" s="40">
        <f>IF(D2867=0,0,E2867/ABS(D2867))</f>
        <v/>
      </c>
    </row>
    <row r="2868" hidden="1" outlineLevel="1">
      <c r="A2868" s="37" t="inlineStr"/>
      <c r="B2868" s="38" t="inlineStr">
        <is>
          <t xml:space="preserve">    ONLINE Mauricio Maya</t>
        </is>
      </c>
      <c r="C2868" s="39" t="n">
        <v>50000</v>
      </c>
      <c r="D2868" s="39" t="n">
        <v>50000</v>
      </c>
      <c r="E2868" s="39">
        <f>C2868-D2868</f>
        <v/>
      </c>
      <c r="F2868" s="40">
        <f>IF(D2868=0,0,E2868/ABS(D2868))</f>
        <v/>
      </c>
    </row>
    <row r="2869" hidden="1" outlineLevel="1">
      <c r="A2869" s="37" t="inlineStr"/>
      <c r="B2869" s="38" t="inlineStr">
        <is>
          <t xml:space="preserve">    ONLINE Mauricio Mazo</t>
        </is>
      </c>
      <c r="C2869" s="39" t="n">
        <v>358000</v>
      </c>
      <c r="D2869" s="39" t="n">
        <v>358000</v>
      </c>
      <c r="E2869" s="39">
        <f>C2869-D2869</f>
        <v/>
      </c>
      <c r="F2869" s="40">
        <f>IF(D2869=0,0,E2869/ABS(D2869))</f>
        <v/>
      </c>
    </row>
    <row r="2870" hidden="1" outlineLevel="1">
      <c r="A2870" s="37" t="inlineStr"/>
      <c r="B2870" s="38" t="inlineStr">
        <is>
          <t xml:space="preserve">    ONLINE Mauricio Nieto</t>
        </is>
      </c>
      <c r="C2870" s="39" t="n">
        <v>50000</v>
      </c>
      <c r="D2870" s="39" t="n">
        <v>50000</v>
      </c>
      <c r="E2870" s="39">
        <f>C2870-D2870</f>
        <v/>
      </c>
      <c r="F2870" s="40">
        <f>IF(D2870=0,0,E2870/ABS(D2870))</f>
        <v/>
      </c>
    </row>
    <row r="2871" hidden="1" outlineLevel="1">
      <c r="A2871" s="37" t="inlineStr"/>
      <c r="B2871" s="38" t="inlineStr">
        <is>
          <t xml:space="preserve">    ONLINE Mauricio Perez</t>
        </is>
      </c>
      <c r="C2871" s="39" t="n">
        <v>80000</v>
      </c>
      <c r="D2871" s="39" t="n">
        <v>80000</v>
      </c>
      <c r="E2871" s="39">
        <f>C2871-D2871</f>
        <v/>
      </c>
      <c r="F2871" s="40">
        <f>IF(D2871=0,0,E2871/ABS(D2871))</f>
        <v/>
      </c>
    </row>
    <row r="2872" hidden="1" outlineLevel="1">
      <c r="A2872" s="37" t="inlineStr"/>
      <c r="B2872" s="38" t="inlineStr">
        <is>
          <t xml:space="preserve">    ONLINE Mayerli Gomez</t>
        </is>
      </c>
      <c r="C2872" s="39" t="n">
        <v>57000</v>
      </c>
      <c r="D2872" s="39" t="n">
        <v>57000</v>
      </c>
      <c r="E2872" s="39">
        <f>C2872-D2872</f>
        <v/>
      </c>
      <c r="F2872" s="40">
        <f>IF(D2872=0,0,E2872/ABS(D2872))</f>
        <v/>
      </c>
    </row>
    <row r="2873" hidden="1" outlineLevel="1">
      <c r="A2873" s="37" t="inlineStr"/>
      <c r="B2873" s="38" t="inlineStr">
        <is>
          <t xml:space="preserve">    ONLINE Mayerly Noriega Jaimes</t>
        </is>
      </c>
      <c r="C2873" s="39" t="n">
        <v>60000</v>
      </c>
      <c r="D2873" s="39" t="n">
        <v>60000</v>
      </c>
      <c r="E2873" s="39">
        <f>C2873-D2873</f>
        <v/>
      </c>
      <c r="F2873" s="40">
        <f>IF(D2873=0,0,E2873/ABS(D2873))</f>
        <v/>
      </c>
    </row>
    <row r="2874" hidden="1" outlineLevel="1">
      <c r="A2874" s="37" t="inlineStr"/>
      <c r="B2874" s="38" t="inlineStr">
        <is>
          <t xml:space="preserve">    ONLINE Mayra Alejandra Ramírez Duque</t>
        </is>
      </c>
      <c r="C2874" s="39" t="n">
        <v>114000</v>
      </c>
      <c r="D2874" s="39" t="n">
        <v>114000</v>
      </c>
      <c r="E2874" s="39">
        <f>C2874-D2874</f>
        <v/>
      </c>
      <c r="F2874" s="40">
        <f>IF(D2874=0,0,E2874/ABS(D2874))</f>
        <v/>
      </c>
    </row>
    <row r="2875" hidden="1" outlineLevel="1">
      <c r="A2875" s="37" t="inlineStr"/>
      <c r="B2875" s="38" t="inlineStr">
        <is>
          <t xml:space="preserve">    ONLINE Mayra Ramirez</t>
        </is>
      </c>
      <c r="C2875" s="39" t="n">
        <v>89000</v>
      </c>
      <c r="D2875" s="39" t="n">
        <v>89000</v>
      </c>
      <c r="E2875" s="39">
        <f>C2875-D2875</f>
        <v/>
      </c>
      <c r="F2875" s="40">
        <f>IF(D2875=0,0,E2875/ABS(D2875))</f>
        <v/>
      </c>
    </row>
    <row r="2876" hidden="1" outlineLevel="1">
      <c r="A2876" s="37" t="inlineStr"/>
      <c r="B2876" s="38" t="inlineStr">
        <is>
          <t xml:space="preserve">    ONLINE Mayra carolina Ochoa blanco</t>
        </is>
      </c>
      <c r="C2876" s="39" t="n">
        <v>177000</v>
      </c>
      <c r="D2876" s="39" t="n">
        <v>177000</v>
      </c>
      <c r="E2876" s="39">
        <f>C2876-D2876</f>
        <v/>
      </c>
      <c r="F2876" s="40">
        <f>IF(D2876=0,0,E2876/ABS(D2876))</f>
        <v/>
      </c>
    </row>
    <row r="2877" hidden="1" outlineLevel="1">
      <c r="A2877" s="37" t="inlineStr"/>
      <c r="B2877" s="38" t="inlineStr">
        <is>
          <t xml:space="preserve">    ONLINE Mayuri Florez Malaver</t>
        </is>
      </c>
      <c r="C2877" s="39" t="n">
        <v>120000</v>
      </c>
      <c r="D2877" s="39" t="n">
        <v>120000</v>
      </c>
      <c r="E2877" s="39">
        <f>C2877-D2877</f>
        <v/>
      </c>
      <c r="F2877" s="40">
        <f>IF(D2877=0,0,E2877/ABS(D2877))</f>
        <v/>
      </c>
    </row>
    <row r="2878" hidden="1" outlineLevel="1">
      <c r="A2878" s="37" t="inlineStr"/>
      <c r="B2878" s="38" t="inlineStr">
        <is>
          <t xml:space="preserve">    ONLINE Melina Rivera</t>
        </is>
      </c>
      <c r="C2878" s="39" t="n">
        <v>123000</v>
      </c>
      <c r="D2878" s="39" t="n">
        <v>123000</v>
      </c>
      <c r="E2878" s="39">
        <f>C2878-D2878</f>
        <v/>
      </c>
      <c r="F2878" s="40">
        <f>IF(D2878=0,0,E2878/ABS(D2878))</f>
        <v/>
      </c>
    </row>
    <row r="2879" hidden="1" outlineLevel="1">
      <c r="A2879" s="37" t="inlineStr"/>
      <c r="B2879" s="38" t="inlineStr">
        <is>
          <t xml:space="preserve">    ONLINE Melisa Rios</t>
        </is>
      </c>
      <c r="C2879" s="39" t="n">
        <v>80000</v>
      </c>
      <c r="D2879" s="39" t="n">
        <v>80000</v>
      </c>
      <c r="E2879" s="39">
        <f>C2879-D2879</f>
        <v/>
      </c>
      <c r="F2879" s="40">
        <f>IF(D2879=0,0,E2879/ABS(D2879))</f>
        <v/>
      </c>
    </row>
    <row r="2880" hidden="1" outlineLevel="1">
      <c r="A2880" s="37" t="inlineStr"/>
      <c r="B2880" s="38" t="inlineStr">
        <is>
          <t xml:space="preserve">    ONLINE Melissa Afanador</t>
        </is>
      </c>
      <c r="C2880" s="39" t="n">
        <v>35000</v>
      </c>
      <c r="D2880" s="39" t="n">
        <v>35000</v>
      </c>
      <c r="E2880" s="39">
        <f>C2880-D2880</f>
        <v/>
      </c>
      <c r="F2880" s="40">
        <f>IF(D2880=0,0,E2880/ABS(D2880))</f>
        <v/>
      </c>
    </row>
    <row r="2881" hidden="1" outlineLevel="1">
      <c r="A2881" s="37" t="inlineStr"/>
      <c r="B2881" s="38" t="inlineStr">
        <is>
          <t xml:space="preserve">    ONLINE Melissa Cano Gomez</t>
        </is>
      </c>
      <c r="C2881" s="39" t="n">
        <v>471000</v>
      </c>
      <c r="D2881" s="39" t="n">
        <v>471000</v>
      </c>
      <c r="E2881" s="39">
        <f>C2881-D2881</f>
        <v/>
      </c>
      <c r="F2881" s="40">
        <f>IF(D2881=0,0,E2881/ABS(D2881))</f>
        <v/>
      </c>
    </row>
    <row r="2882" hidden="1" outlineLevel="1">
      <c r="A2882" s="37" t="inlineStr"/>
      <c r="B2882" s="38" t="inlineStr">
        <is>
          <t xml:space="preserve">    ONLINE Melissa Guarin Zapata</t>
        </is>
      </c>
      <c r="C2882" s="39" t="n">
        <v>226000</v>
      </c>
      <c r="D2882" s="39" t="n">
        <v>226000</v>
      </c>
      <c r="E2882" s="39">
        <f>C2882-D2882</f>
        <v/>
      </c>
      <c r="F2882" s="40">
        <f>IF(D2882=0,0,E2882/ABS(D2882))</f>
        <v/>
      </c>
    </row>
    <row r="2883" hidden="1" outlineLevel="1">
      <c r="A2883" s="37" t="inlineStr"/>
      <c r="B2883" s="38" t="inlineStr">
        <is>
          <t xml:space="preserve">    ONLINE Melissa Mosquera Marin</t>
        </is>
      </c>
      <c r="C2883" s="39" t="n">
        <v>110000</v>
      </c>
      <c r="D2883" s="39" t="n">
        <v>110000</v>
      </c>
      <c r="E2883" s="39">
        <f>C2883-D2883</f>
        <v/>
      </c>
      <c r="F2883" s="40">
        <f>IF(D2883=0,0,E2883/ABS(D2883))</f>
        <v/>
      </c>
    </row>
    <row r="2884" hidden="1" outlineLevel="1">
      <c r="A2884" s="37" t="inlineStr"/>
      <c r="B2884" s="38" t="inlineStr">
        <is>
          <t xml:space="preserve">    ONLINE Melissa Otoya</t>
        </is>
      </c>
      <c r="C2884" s="39" t="n">
        <v>53000</v>
      </c>
      <c r="D2884" s="39" t="n">
        <v>53000</v>
      </c>
      <c r="E2884" s="39">
        <f>C2884-D2884</f>
        <v/>
      </c>
      <c r="F2884" s="40">
        <f>IF(D2884=0,0,E2884/ABS(D2884))</f>
        <v/>
      </c>
    </row>
    <row r="2885" hidden="1" outlineLevel="1">
      <c r="A2885" s="37" t="inlineStr"/>
      <c r="B2885" s="38" t="inlineStr">
        <is>
          <t xml:space="preserve">    ONLINE Melissa andrea Quintero salcedo</t>
        </is>
      </c>
      <c r="C2885" s="39" t="n">
        <v>258000</v>
      </c>
      <c r="D2885" s="39" t="n">
        <v>258000</v>
      </c>
      <c r="E2885" s="39">
        <f>C2885-D2885</f>
        <v/>
      </c>
      <c r="F2885" s="40">
        <f>IF(D2885=0,0,E2885/ABS(D2885))</f>
        <v/>
      </c>
    </row>
    <row r="2886" hidden="1" outlineLevel="1">
      <c r="A2886" s="37" t="inlineStr"/>
      <c r="B2886" s="38" t="inlineStr">
        <is>
          <t xml:space="preserve">    ONLINE Meliza Collazos</t>
        </is>
      </c>
      <c r="C2886" s="39" t="n">
        <v>35000</v>
      </c>
      <c r="D2886" s="39" t="n">
        <v>35000</v>
      </c>
      <c r="E2886" s="39">
        <f>C2886-D2886</f>
        <v/>
      </c>
      <c r="F2886" s="40">
        <f>IF(D2886=0,0,E2886/ABS(D2886))</f>
        <v/>
      </c>
    </row>
    <row r="2887" hidden="1" outlineLevel="1">
      <c r="A2887" s="37" t="inlineStr"/>
      <c r="B2887" s="38" t="inlineStr">
        <is>
          <t xml:space="preserve">    ONLINE Mercedes Mora</t>
        </is>
      </c>
      <c r="C2887" s="39" t="n">
        <v>50000</v>
      </c>
      <c r="D2887" s="39" t="n">
        <v>50000</v>
      </c>
      <c r="E2887" s="39">
        <f>C2887-D2887</f>
        <v/>
      </c>
      <c r="F2887" s="40">
        <f>IF(D2887=0,0,E2887/ABS(D2887))</f>
        <v/>
      </c>
    </row>
    <row r="2888" hidden="1" outlineLevel="1">
      <c r="A2888" s="37" t="inlineStr"/>
      <c r="B2888" s="38" t="inlineStr">
        <is>
          <t xml:space="preserve">    ONLINE Mernis Reyes</t>
        </is>
      </c>
      <c r="C2888" s="39" t="n">
        <v>114700</v>
      </c>
      <c r="D2888" s="39" t="n">
        <v>114700</v>
      </c>
      <c r="E2888" s="39">
        <f>C2888-D2888</f>
        <v/>
      </c>
      <c r="F2888" s="40">
        <f>IF(D2888=0,0,E2888/ABS(D2888))</f>
        <v/>
      </c>
    </row>
    <row r="2889" hidden="1" outlineLevel="1">
      <c r="A2889" s="37" t="inlineStr"/>
      <c r="B2889" s="38" t="inlineStr">
        <is>
          <t xml:space="preserve">    ONLINE Michael Penalver</t>
        </is>
      </c>
      <c r="C2889" s="39" t="n">
        <v>138860</v>
      </c>
      <c r="D2889" s="39" t="n">
        <v>138860</v>
      </c>
      <c r="E2889" s="39">
        <f>C2889-D2889</f>
        <v/>
      </c>
      <c r="F2889" s="40">
        <f>IF(D2889=0,0,E2889/ABS(D2889))</f>
        <v/>
      </c>
    </row>
    <row r="2890" hidden="1" outlineLevel="1">
      <c r="A2890" s="37" t="inlineStr"/>
      <c r="B2890" s="38" t="inlineStr">
        <is>
          <t xml:space="preserve">    ONLINE Michel Tafur</t>
        </is>
      </c>
      <c r="C2890" s="39" t="n">
        <v>819001</v>
      </c>
      <c r="D2890" s="39" t="n">
        <v>819001</v>
      </c>
      <c r="E2890" s="39">
        <f>C2890-D2890</f>
        <v/>
      </c>
      <c r="F2890" s="40">
        <f>IF(D2890=0,0,E2890/ABS(D2890))</f>
        <v/>
      </c>
    </row>
    <row r="2891" hidden="1" outlineLevel="1">
      <c r="A2891" s="37" t="inlineStr"/>
      <c r="B2891" s="38" t="inlineStr">
        <is>
          <t xml:space="preserve">    ONLINE Miguel Antonio Rangel Mcmahon</t>
        </is>
      </c>
      <c r="C2891" s="39" t="n">
        <v>83000</v>
      </c>
      <c r="D2891" s="39" t="n">
        <v>83000</v>
      </c>
      <c r="E2891" s="39">
        <f>C2891-D2891</f>
        <v/>
      </c>
      <c r="F2891" s="40">
        <f>IF(D2891=0,0,E2891/ABS(D2891))</f>
        <v/>
      </c>
    </row>
    <row r="2892" hidden="1" outlineLevel="1">
      <c r="A2892" s="37" t="inlineStr"/>
      <c r="B2892" s="38" t="inlineStr">
        <is>
          <t xml:space="preserve">    ONLINE Miguel Espinosa Echeverri</t>
        </is>
      </c>
      <c r="C2892" s="39" t="n">
        <v>53000</v>
      </c>
      <c r="D2892" s="39" t="n">
        <v>53000</v>
      </c>
      <c r="E2892" s="39">
        <f>C2892-D2892</f>
        <v/>
      </c>
      <c r="F2892" s="40">
        <f>IF(D2892=0,0,E2892/ABS(D2892))</f>
        <v/>
      </c>
    </row>
    <row r="2893" hidden="1" outlineLevel="1">
      <c r="A2893" s="37" t="inlineStr"/>
      <c r="B2893" s="38" t="inlineStr">
        <is>
          <t xml:space="preserve">    ONLINE Miguel Fernando Garcia Valest</t>
        </is>
      </c>
      <c r="C2893" s="39" t="n">
        <v>406649</v>
      </c>
      <c r="D2893" s="39" t="n">
        <v>406649</v>
      </c>
      <c r="E2893" s="39">
        <f>C2893-D2893</f>
        <v/>
      </c>
      <c r="F2893" s="40">
        <f>IF(D2893=0,0,E2893/ABS(D2893))</f>
        <v/>
      </c>
    </row>
    <row r="2894" hidden="1" outlineLevel="1">
      <c r="A2894" s="37" t="inlineStr"/>
      <c r="B2894" s="38" t="inlineStr">
        <is>
          <t xml:space="preserve">    ONLINE Miguel Izquierdo Urdinola</t>
        </is>
      </c>
      <c r="C2894" s="39" t="n">
        <v>64000</v>
      </c>
      <c r="D2894" s="39" t="n">
        <v>64000</v>
      </c>
      <c r="E2894" s="39">
        <f>C2894-D2894</f>
        <v/>
      </c>
      <c r="F2894" s="40">
        <f>IF(D2894=0,0,E2894/ABS(D2894))</f>
        <v/>
      </c>
    </row>
    <row r="2895" hidden="1" outlineLevel="1">
      <c r="A2895" s="37" t="inlineStr"/>
      <c r="B2895" s="38" t="inlineStr">
        <is>
          <t xml:space="preserve">    ONLINE Miguel Korgi</t>
        </is>
      </c>
      <c r="C2895" s="39" t="n">
        <v>1511500</v>
      </c>
      <c r="D2895" s="39" t="n">
        <v>1511500</v>
      </c>
      <c r="E2895" s="39">
        <f>C2895-D2895</f>
        <v/>
      </c>
      <c r="F2895" s="40">
        <f>IF(D2895=0,0,E2895/ABS(D2895))</f>
        <v/>
      </c>
    </row>
    <row r="2896" hidden="1" outlineLevel="1">
      <c r="A2896" s="37" t="inlineStr"/>
      <c r="B2896" s="38" t="inlineStr">
        <is>
          <t xml:space="preserve">    ONLINE Miguel Lopez</t>
        </is>
      </c>
      <c r="C2896" s="39" t="n">
        <v>53000</v>
      </c>
      <c r="D2896" s="39" t="n">
        <v>53000</v>
      </c>
      <c r="E2896" s="39">
        <f>C2896-D2896</f>
        <v/>
      </c>
      <c r="F2896" s="40">
        <f>IF(D2896=0,0,E2896/ABS(D2896))</f>
        <v/>
      </c>
    </row>
    <row r="2897" hidden="1" outlineLevel="1">
      <c r="A2897" s="37" t="inlineStr"/>
      <c r="B2897" s="38" t="inlineStr">
        <is>
          <t xml:space="preserve">    ONLINE Miguel Triana</t>
        </is>
      </c>
      <c r="C2897" s="39" t="n">
        <v>869000</v>
      </c>
      <c r="D2897" s="39" t="n">
        <v>869000</v>
      </c>
      <c r="E2897" s="39">
        <f>C2897-D2897</f>
        <v/>
      </c>
      <c r="F2897" s="40">
        <f>IF(D2897=0,0,E2897/ABS(D2897))</f>
        <v/>
      </c>
    </row>
    <row r="2898" hidden="1" outlineLevel="1">
      <c r="A2898" s="37" t="inlineStr"/>
      <c r="B2898" s="38" t="inlineStr">
        <is>
          <t xml:space="preserve">    ONLINE Miguel Ángel Askar Rodríguez</t>
        </is>
      </c>
      <c r="C2898" s="39" t="n">
        <v>40000</v>
      </c>
      <c r="D2898" s="39" t="n">
        <v>40000</v>
      </c>
      <c r="E2898" s="39">
        <f>C2898-D2898</f>
        <v/>
      </c>
      <c r="F2898" s="40">
        <f>IF(D2898=0,0,E2898/ABS(D2898))</f>
        <v/>
      </c>
    </row>
    <row r="2899" hidden="1" outlineLevel="1">
      <c r="A2899" s="37" t="inlineStr"/>
      <c r="B2899" s="38" t="inlineStr">
        <is>
          <t xml:space="preserve">    ONLINE Milena Londoño</t>
        </is>
      </c>
      <c r="C2899" s="39" t="n">
        <v>371999.99</v>
      </c>
      <c r="D2899" s="39" t="n">
        <v>371999.99</v>
      </c>
      <c r="E2899" s="39">
        <f>C2899-D2899</f>
        <v/>
      </c>
      <c r="F2899" s="40">
        <f>IF(D2899=0,0,E2899/ABS(D2899))</f>
        <v/>
      </c>
    </row>
    <row r="2900" hidden="1" outlineLevel="1">
      <c r="A2900" s="37" t="inlineStr"/>
      <c r="B2900" s="38" t="inlineStr">
        <is>
          <t xml:space="preserve">    ONLINE Milena Luna</t>
        </is>
      </c>
      <c r="C2900" s="39" t="n">
        <v>109700</v>
      </c>
      <c r="D2900" s="39" t="n">
        <v>109700</v>
      </c>
      <c r="E2900" s="39">
        <f>C2900-D2900</f>
        <v/>
      </c>
      <c r="F2900" s="40">
        <f>IF(D2900=0,0,E2900/ABS(D2900))</f>
        <v/>
      </c>
    </row>
    <row r="2901" hidden="1" outlineLevel="1">
      <c r="A2901" s="37" t="inlineStr"/>
      <c r="B2901" s="38" t="inlineStr">
        <is>
          <t xml:space="preserve">    ONLINE Milena Maldonado</t>
        </is>
      </c>
      <c r="C2901" s="39" t="n">
        <v>102000</v>
      </c>
      <c r="D2901" s="39" t="n">
        <v>102000</v>
      </c>
      <c r="E2901" s="39">
        <f>C2901-D2901</f>
        <v/>
      </c>
      <c r="F2901" s="40">
        <f>IF(D2901=0,0,E2901/ABS(D2901))</f>
        <v/>
      </c>
    </row>
    <row r="2902" hidden="1" outlineLevel="1">
      <c r="A2902" s="37" t="inlineStr"/>
      <c r="B2902" s="38" t="inlineStr">
        <is>
          <t xml:space="preserve">    ONLINE Milena Mora Zambrano</t>
        </is>
      </c>
      <c r="C2902" s="39" t="n">
        <v>189001</v>
      </c>
      <c r="D2902" s="39" t="n">
        <v>189001</v>
      </c>
      <c r="E2902" s="39">
        <f>C2902-D2902</f>
        <v/>
      </c>
      <c r="F2902" s="40">
        <f>IF(D2902=0,0,E2902/ABS(D2902))</f>
        <v/>
      </c>
    </row>
    <row r="2903" hidden="1" outlineLevel="1">
      <c r="A2903" s="37" t="inlineStr"/>
      <c r="B2903" s="38" t="inlineStr">
        <is>
          <t xml:space="preserve">    ONLINE Milena Parra</t>
        </is>
      </c>
      <c r="C2903" s="39" t="n">
        <v>57000</v>
      </c>
      <c r="D2903" s="39" t="n">
        <v>57000</v>
      </c>
      <c r="E2903" s="39">
        <f>C2903-D2903</f>
        <v/>
      </c>
      <c r="F2903" s="40">
        <f>IF(D2903=0,0,E2903/ABS(D2903))</f>
        <v/>
      </c>
    </row>
    <row r="2904" hidden="1" outlineLevel="1">
      <c r="A2904" s="37" t="inlineStr"/>
      <c r="B2904" s="38" t="inlineStr">
        <is>
          <t xml:space="preserve">    ONLINE Milena Patiño Arias</t>
        </is>
      </c>
      <c r="C2904" s="39" t="n">
        <v>478000</v>
      </c>
      <c r="D2904" s="39" t="n">
        <v>478000</v>
      </c>
      <c r="E2904" s="39">
        <f>C2904-D2904</f>
        <v/>
      </c>
      <c r="F2904" s="40">
        <f>IF(D2904=0,0,E2904/ABS(D2904))</f>
        <v/>
      </c>
    </row>
    <row r="2905" hidden="1" outlineLevel="1">
      <c r="A2905" s="37" t="inlineStr"/>
      <c r="B2905" s="38" t="inlineStr">
        <is>
          <t xml:space="preserve">    ONLINE Milena Serrano</t>
        </is>
      </c>
      <c r="C2905" s="39" t="n">
        <v>110000</v>
      </c>
      <c r="D2905" s="39" t="n">
        <v>110000</v>
      </c>
      <c r="E2905" s="39">
        <f>C2905-D2905</f>
        <v/>
      </c>
      <c r="F2905" s="40">
        <f>IF(D2905=0,0,E2905/ABS(D2905))</f>
        <v/>
      </c>
    </row>
    <row r="2906" hidden="1" outlineLevel="1">
      <c r="A2906" s="37" t="inlineStr"/>
      <c r="B2906" s="38" t="inlineStr">
        <is>
          <t xml:space="preserve">    ONLINE Milena Valencia</t>
        </is>
      </c>
      <c r="C2906" s="39" t="n">
        <v>145000</v>
      </c>
      <c r="D2906" s="39" t="n">
        <v>145000</v>
      </c>
      <c r="E2906" s="39">
        <f>C2906-D2906</f>
        <v/>
      </c>
      <c r="F2906" s="40">
        <f>IF(D2906=0,0,E2906/ABS(D2906))</f>
        <v/>
      </c>
    </row>
    <row r="2907" hidden="1" outlineLevel="1">
      <c r="A2907" s="37" t="inlineStr"/>
      <c r="B2907" s="38" t="inlineStr">
        <is>
          <t xml:space="preserve">    ONLINE Milton Bustos Sanchez</t>
        </is>
      </c>
      <c r="C2907" s="39" t="n">
        <v>89000</v>
      </c>
      <c r="D2907" s="39" t="n">
        <v>89000</v>
      </c>
      <c r="E2907" s="39">
        <f>C2907-D2907</f>
        <v/>
      </c>
      <c r="F2907" s="40">
        <f>IF(D2907=0,0,E2907/ABS(D2907))</f>
        <v/>
      </c>
    </row>
    <row r="2908" hidden="1" outlineLevel="1">
      <c r="A2908" s="37" t="inlineStr"/>
      <c r="B2908" s="38" t="inlineStr">
        <is>
          <t xml:space="preserve">    ONLINE Milys Karina Rodelo Molina</t>
        </is>
      </c>
      <c r="C2908" s="39" t="n">
        <v>120000</v>
      </c>
      <c r="D2908" s="39" t="n">
        <v>120000</v>
      </c>
      <c r="E2908" s="39">
        <f>C2908-D2908</f>
        <v/>
      </c>
      <c r="F2908" s="40">
        <f>IF(D2908=0,0,E2908/ABS(D2908))</f>
        <v/>
      </c>
    </row>
    <row r="2909" hidden="1" outlineLevel="1">
      <c r="A2909" s="37" t="inlineStr"/>
      <c r="B2909" s="38" t="inlineStr">
        <is>
          <t xml:space="preserve">    ONLINE Mireya Reyes Peña</t>
        </is>
      </c>
      <c r="C2909" s="39" t="n">
        <v>35000</v>
      </c>
      <c r="D2909" s="39" t="n">
        <v>35000</v>
      </c>
      <c r="E2909" s="39">
        <f>C2909-D2909</f>
        <v/>
      </c>
      <c r="F2909" s="40">
        <f>IF(D2909=0,0,E2909/ABS(D2909))</f>
        <v/>
      </c>
    </row>
    <row r="2910" hidden="1" outlineLevel="1">
      <c r="A2910" s="37" t="inlineStr"/>
      <c r="B2910" s="38" t="inlineStr">
        <is>
          <t xml:space="preserve">    ONLINE Miriam Herrera</t>
        </is>
      </c>
      <c r="C2910" s="39" t="n">
        <v>80000</v>
      </c>
      <c r="D2910" s="39" t="n">
        <v>80000</v>
      </c>
      <c r="E2910" s="39">
        <f>C2910-D2910</f>
        <v/>
      </c>
      <c r="F2910" s="40">
        <f>IF(D2910=0,0,E2910/ABS(D2910))</f>
        <v/>
      </c>
    </row>
    <row r="2911" hidden="1" outlineLevel="1">
      <c r="A2911" s="37" t="inlineStr"/>
      <c r="B2911" s="38" t="inlineStr">
        <is>
          <t xml:space="preserve">    ONLINE Miriam Soto</t>
        </is>
      </c>
      <c r="C2911" s="39" t="n">
        <v>105000</v>
      </c>
      <c r="D2911" s="39" t="n">
        <v>105000</v>
      </c>
      <c r="E2911" s="39">
        <f>C2911-D2911</f>
        <v/>
      </c>
      <c r="F2911" s="40">
        <f>IF(D2911=0,0,E2911/ABS(D2911))</f>
        <v/>
      </c>
    </row>
    <row r="2912" hidden="1" outlineLevel="1">
      <c r="A2912" s="37" t="inlineStr"/>
      <c r="B2912" s="38" t="inlineStr">
        <is>
          <t xml:space="preserve">    ONLINE Mogollon Ivette</t>
        </is>
      </c>
      <c r="C2912" s="39" t="n">
        <v>82000</v>
      </c>
      <c r="D2912" s="39" t="n">
        <v>82000</v>
      </c>
      <c r="E2912" s="39">
        <f>C2912-D2912</f>
        <v/>
      </c>
      <c r="F2912" s="40">
        <f>IF(D2912=0,0,E2912/ABS(D2912))</f>
        <v/>
      </c>
    </row>
    <row r="2913" hidden="1" outlineLevel="1">
      <c r="A2913" s="37" t="inlineStr"/>
      <c r="B2913" s="38" t="inlineStr">
        <is>
          <t xml:space="preserve">    ONLINE Moisés Rivas</t>
        </is>
      </c>
      <c r="C2913" s="39" t="n">
        <v>57000</v>
      </c>
      <c r="D2913" s="39" t="n">
        <v>57000</v>
      </c>
      <c r="E2913" s="39">
        <f>C2913-D2913</f>
        <v/>
      </c>
      <c r="F2913" s="40">
        <f>IF(D2913=0,0,E2913/ABS(D2913))</f>
        <v/>
      </c>
    </row>
    <row r="2914" hidden="1" outlineLevel="1">
      <c r="A2914" s="37" t="inlineStr"/>
      <c r="B2914" s="38" t="inlineStr">
        <is>
          <t xml:space="preserve">    ONLINE Monica Acero</t>
        </is>
      </c>
      <c r="C2914" s="39" t="n">
        <v>100000</v>
      </c>
      <c r="D2914" s="39" t="n">
        <v>100000</v>
      </c>
      <c r="E2914" s="39">
        <f>C2914-D2914</f>
        <v/>
      </c>
      <c r="F2914" s="40">
        <f>IF(D2914=0,0,E2914/ABS(D2914))</f>
        <v/>
      </c>
    </row>
    <row r="2915" hidden="1" outlineLevel="1">
      <c r="A2915" s="37" t="inlineStr"/>
      <c r="B2915" s="38" t="inlineStr">
        <is>
          <t xml:space="preserve">    ONLINE Monica Alejandra Naranjo</t>
        </is>
      </c>
      <c r="C2915" s="39" t="n">
        <v>111000</v>
      </c>
      <c r="D2915" s="39" t="n">
        <v>111000</v>
      </c>
      <c r="E2915" s="39">
        <f>C2915-D2915</f>
        <v/>
      </c>
      <c r="F2915" s="40">
        <f>IF(D2915=0,0,E2915/ABS(D2915))</f>
        <v/>
      </c>
    </row>
    <row r="2916" hidden="1" outlineLevel="1">
      <c r="A2916" s="37" t="inlineStr"/>
      <c r="B2916" s="38" t="inlineStr">
        <is>
          <t xml:space="preserve">    ONLINE Monica Amado</t>
        </is>
      </c>
      <c r="C2916" s="39" t="n">
        <v>50000</v>
      </c>
      <c r="D2916" s="39" t="n">
        <v>50000</v>
      </c>
      <c r="E2916" s="39">
        <f>C2916-D2916</f>
        <v/>
      </c>
      <c r="F2916" s="40">
        <f>IF(D2916=0,0,E2916/ABS(D2916))</f>
        <v/>
      </c>
    </row>
    <row r="2917" hidden="1" outlineLevel="1">
      <c r="A2917" s="37" t="inlineStr"/>
      <c r="B2917" s="38" t="inlineStr">
        <is>
          <t xml:space="preserve">    ONLINE Monica Arenas</t>
        </is>
      </c>
      <c r="C2917" s="39" t="n">
        <v>180000</v>
      </c>
      <c r="D2917" s="39" t="n">
        <v>180000</v>
      </c>
      <c r="E2917" s="39">
        <f>C2917-D2917</f>
        <v/>
      </c>
      <c r="F2917" s="40">
        <f>IF(D2917=0,0,E2917/ABS(D2917))</f>
        <v/>
      </c>
    </row>
    <row r="2918" hidden="1" outlineLevel="1">
      <c r="A2918" s="37" t="inlineStr"/>
      <c r="B2918" s="38" t="inlineStr">
        <is>
          <t xml:space="preserve">    ONLINE Monica Barragan</t>
        </is>
      </c>
      <c r="C2918" s="39" t="n">
        <v>312000</v>
      </c>
      <c r="D2918" s="39" t="n">
        <v>312000</v>
      </c>
      <c r="E2918" s="39">
        <f>C2918-D2918</f>
        <v/>
      </c>
      <c r="F2918" s="40">
        <f>IF(D2918=0,0,E2918/ABS(D2918))</f>
        <v/>
      </c>
    </row>
    <row r="2919" hidden="1" outlineLevel="1">
      <c r="A2919" s="37" t="inlineStr"/>
      <c r="B2919" s="38" t="inlineStr">
        <is>
          <t xml:space="preserve">    ONLINE Monica Barrios</t>
        </is>
      </c>
      <c r="C2919" s="39" t="n">
        <v>100000</v>
      </c>
      <c r="D2919" s="39" t="n">
        <v>100000</v>
      </c>
      <c r="E2919" s="39">
        <f>C2919-D2919</f>
        <v/>
      </c>
      <c r="F2919" s="40">
        <f>IF(D2919=0,0,E2919/ABS(D2919))</f>
        <v/>
      </c>
    </row>
    <row r="2920" hidden="1" outlineLevel="1">
      <c r="A2920" s="37" t="inlineStr"/>
      <c r="B2920" s="38" t="inlineStr">
        <is>
          <t xml:space="preserve">    ONLINE Monica Cendales</t>
        </is>
      </c>
      <c r="C2920" s="39" t="n">
        <v>120000</v>
      </c>
      <c r="D2920" s="39" t="n">
        <v>120000</v>
      </c>
      <c r="E2920" s="39">
        <f>C2920-D2920</f>
        <v/>
      </c>
      <c r="F2920" s="40">
        <f>IF(D2920=0,0,E2920/ABS(D2920))</f>
        <v/>
      </c>
    </row>
    <row r="2921" hidden="1" outlineLevel="1">
      <c r="A2921" s="37" t="inlineStr"/>
      <c r="B2921" s="38" t="inlineStr">
        <is>
          <t xml:space="preserve">    ONLINE Monica Correa</t>
        </is>
      </c>
      <c r="C2921" s="39" t="n">
        <v>83000</v>
      </c>
      <c r="D2921" s="39" t="n">
        <v>83000</v>
      </c>
      <c r="E2921" s="39">
        <f>C2921-D2921</f>
        <v/>
      </c>
      <c r="F2921" s="40">
        <f>IF(D2921=0,0,E2921/ABS(D2921))</f>
        <v/>
      </c>
    </row>
    <row r="2922" hidden="1" outlineLevel="1">
      <c r="A2922" s="37" t="inlineStr"/>
      <c r="B2922" s="38" t="inlineStr">
        <is>
          <t xml:space="preserve">    ONLINE Monica Cuestas</t>
        </is>
      </c>
      <c r="C2922" s="39" t="n">
        <v>35000</v>
      </c>
      <c r="D2922" s="39" t="n">
        <v>35000</v>
      </c>
      <c r="E2922" s="39">
        <f>C2922-D2922</f>
        <v/>
      </c>
      <c r="F2922" s="40">
        <f>IF(D2922=0,0,E2922/ABS(D2922))</f>
        <v/>
      </c>
    </row>
    <row r="2923" hidden="1" outlineLevel="1">
      <c r="A2923" s="37" t="inlineStr"/>
      <c r="B2923" s="38" t="inlineStr">
        <is>
          <t xml:space="preserve">    ONLINE Monica De Plaza</t>
        </is>
      </c>
      <c r="C2923" s="39" t="n">
        <v>324000</v>
      </c>
      <c r="D2923" s="39" t="n">
        <v>324000</v>
      </c>
      <c r="E2923" s="39">
        <f>C2923-D2923</f>
        <v/>
      </c>
      <c r="F2923" s="40">
        <f>IF(D2923=0,0,E2923/ABS(D2923))</f>
        <v/>
      </c>
    </row>
    <row r="2924" hidden="1" outlineLevel="1">
      <c r="A2924" s="37" t="inlineStr"/>
      <c r="B2924" s="38" t="inlineStr">
        <is>
          <t xml:space="preserve">    ONLINE Monica De Plaza Durán</t>
        </is>
      </c>
      <c r="C2924" s="39" t="n">
        <v>57000</v>
      </c>
      <c r="D2924" s="39" t="n">
        <v>57000</v>
      </c>
      <c r="E2924" s="39">
        <f>C2924-D2924</f>
        <v/>
      </c>
      <c r="F2924" s="40">
        <f>IF(D2924=0,0,E2924/ABS(D2924))</f>
        <v/>
      </c>
    </row>
    <row r="2925" hidden="1" outlineLevel="1">
      <c r="A2925" s="37" t="inlineStr"/>
      <c r="B2925" s="38" t="inlineStr">
        <is>
          <t xml:space="preserve">    ONLINE Monica Enciso</t>
        </is>
      </c>
      <c r="C2925" s="39" t="n">
        <v>41000</v>
      </c>
      <c r="D2925" s="39" t="n">
        <v>41000</v>
      </c>
      <c r="E2925" s="39">
        <f>C2925-D2925</f>
        <v/>
      </c>
      <c r="F2925" s="40">
        <f>IF(D2925=0,0,E2925/ABS(D2925))</f>
        <v/>
      </c>
    </row>
    <row r="2926" hidden="1" outlineLevel="1">
      <c r="A2926" s="37" t="inlineStr"/>
      <c r="B2926" s="38" t="inlineStr">
        <is>
          <t xml:space="preserve">    ONLINE Monica Fernanda Ospina Forero</t>
        </is>
      </c>
      <c r="C2926" s="39" t="n">
        <v>57000</v>
      </c>
      <c r="D2926" s="39" t="n">
        <v>57000</v>
      </c>
      <c r="E2926" s="39">
        <f>C2926-D2926</f>
        <v/>
      </c>
      <c r="F2926" s="40">
        <f>IF(D2926=0,0,E2926/ABS(D2926))</f>
        <v/>
      </c>
    </row>
    <row r="2927" hidden="1" outlineLevel="1">
      <c r="A2927" s="37" t="inlineStr"/>
      <c r="B2927" s="38" t="inlineStr">
        <is>
          <t xml:space="preserve">    ONLINE Monica Gomez</t>
        </is>
      </c>
      <c r="C2927" s="39" t="n">
        <v>130000</v>
      </c>
      <c r="D2927" s="39" t="n">
        <v>130000</v>
      </c>
      <c r="E2927" s="39">
        <f>C2927-D2927</f>
        <v/>
      </c>
      <c r="F2927" s="40">
        <f>IF(D2927=0,0,E2927/ABS(D2927))</f>
        <v/>
      </c>
    </row>
    <row r="2928" hidden="1" outlineLevel="1">
      <c r="A2928" s="37" t="inlineStr"/>
      <c r="B2928" s="38" t="inlineStr">
        <is>
          <t xml:space="preserve">    ONLINE Monica Hernandez</t>
        </is>
      </c>
      <c r="C2928" s="39" t="n">
        <v>40000</v>
      </c>
      <c r="D2928" s="39" t="n">
        <v>40000</v>
      </c>
      <c r="E2928" s="39">
        <f>C2928-D2928</f>
        <v/>
      </c>
      <c r="F2928" s="40">
        <f>IF(D2928=0,0,E2928/ABS(D2928))</f>
        <v/>
      </c>
    </row>
    <row r="2929" hidden="1" outlineLevel="1">
      <c r="A2929" s="37" t="inlineStr"/>
      <c r="B2929" s="38" t="inlineStr">
        <is>
          <t xml:space="preserve">    ONLINE Monica Isabel Correa Giraldo</t>
        </is>
      </c>
      <c r="C2929" s="39" t="n">
        <v>269999.99</v>
      </c>
      <c r="D2929" s="39" t="n">
        <v>269999.99</v>
      </c>
      <c r="E2929" s="39">
        <f>C2929-D2929</f>
        <v/>
      </c>
      <c r="F2929" s="40">
        <f>IF(D2929=0,0,E2929/ABS(D2929))</f>
        <v/>
      </c>
    </row>
    <row r="2930" hidden="1" outlineLevel="1">
      <c r="A2930" s="37" t="inlineStr"/>
      <c r="B2930" s="38" t="inlineStr">
        <is>
          <t xml:space="preserve">    ONLINE Monica Lara</t>
        </is>
      </c>
      <c r="C2930" s="39" t="n">
        <v>199000</v>
      </c>
      <c r="D2930" s="39" t="n">
        <v>199000</v>
      </c>
      <c r="E2930" s="39">
        <f>C2930-D2930</f>
        <v/>
      </c>
      <c r="F2930" s="40">
        <f>IF(D2930=0,0,E2930/ABS(D2930))</f>
        <v/>
      </c>
    </row>
    <row r="2931" hidden="1" outlineLevel="1">
      <c r="A2931" s="37" t="inlineStr"/>
      <c r="B2931" s="38" t="inlineStr">
        <is>
          <t xml:space="preserve">    ONLINE Monica Lopez Alvarez</t>
        </is>
      </c>
      <c r="C2931" s="39" t="n">
        <v>68000</v>
      </c>
      <c r="D2931" s="39" t="n">
        <v>68000</v>
      </c>
      <c r="E2931" s="39">
        <f>C2931-D2931</f>
        <v/>
      </c>
      <c r="F2931" s="40">
        <f>IF(D2931=0,0,E2931/ABS(D2931))</f>
        <v/>
      </c>
    </row>
    <row r="2932" hidden="1" outlineLevel="1">
      <c r="A2932" s="37" t="inlineStr"/>
      <c r="B2932" s="38" t="inlineStr">
        <is>
          <t xml:space="preserve">    ONLINE Monica Lorena Pantoja</t>
        </is>
      </c>
      <c r="C2932" s="39" t="n">
        <v>68000</v>
      </c>
      <c r="D2932" s="39" t="n">
        <v>68000</v>
      </c>
      <c r="E2932" s="39">
        <f>C2932-D2932</f>
        <v/>
      </c>
      <c r="F2932" s="40">
        <f>IF(D2932=0,0,E2932/ABS(D2932))</f>
        <v/>
      </c>
    </row>
    <row r="2933" hidden="1" outlineLevel="1">
      <c r="A2933" s="37" t="inlineStr"/>
      <c r="B2933" s="38" t="inlineStr">
        <is>
          <t xml:space="preserve">    ONLINE Monica Lozano Torres</t>
        </is>
      </c>
      <c r="C2933" s="39" t="n">
        <v>588000</v>
      </c>
      <c r="D2933" s="39" t="n">
        <v>588000</v>
      </c>
      <c r="E2933" s="39">
        <f>C2933-D2933</f>
        <v/>
      </c>
      <c r="F2933" s="40">
        <f>IF(D2933=0,0,E2933/ABS(D2933))</f>
        <v/>
      </c>
    </row>
    <row r="2934" hidden="1" outlineLevel="1">
      <c r="A2934" s="37" t="inlineStr"/>
      <c r="B2934" s="38" t="inlineStr">
        <is>
          <t xml:space="preserve">    ONLINE Monica M Rojas R</t>
        </is>
      </c>
      <c r="C2934" s="39" t="n">
        <v>159000</v>
      </c>
      <c r="D2934" s="39" t="n">
        <v>159000</v>
      </c>
      <c r="E2934" s="39">
        <f>C2934-D2934</f>
        <v/>
      </c>
      <c r="F2934" s="40">
        <f>IF(D2934=0,0,E2934/ABS(D2934))</f>
        <v/>
      </c>
    </row>
    <row r="2935" hidden="1" outlineLevel="1">
      <c r="A2935" s="37" t="inlineStr"/>
      <c r="B2935" s="38" t="inlineStr">
        <is>
          <t xml:space="preserve">    ONLINE Monica Molina</t>
        </is>
      </c>
      <c r="C2935" s="39" t="n">
        <v>436000</v>
      </c>
      <c r="D2935" s="39" t="n">
        <v>436000</v>
      </c>
      <c r="E2935" s="39">
        <f>C2935-D2935</f>
        <v/>
      </c>
      <c r="F2935" s="40">
        <f>IF(D2935=0,0,E2935/ABS(D2935))</f>
        <v/>
      </c>
    </row>
    <row r="2936" hidden="1" outlineLevel="1">
      <c r="A2936" s="37" t="inlineStr"/>
      <c r="B2936" s="38" t="inlineStr">
        <is>
          <t xml:space="preserve">    ONLINE Monica Morales</t>
        </is>
      </c>
      <c r="C2936" s="39" t="n">
        <v>124000</v>
      </c>
      <c r="D2936" s="39" t="n">
        <v>124000</v>
      </c>
      <c r="E2936" s="39">
        <f>C2936-D2936</f>
        <v/>
      </c>
      <c r="F2936" s="40">
        <f>IF(D2936=0,0,E2936/ABS(D2936))</f>
        <v/>
      </c>
    </row>
    <row r="2937" hidden="1" outlineLevel="1">
      <c r="A2937" s="37" t="inlineStr"/>
      <c r="B2937" s="38" t="inlineStr">
        <is>
          <t xml:space="preserve">    ONLINE Monica Ovalle</t>
        </is>
      </c>
      <c r="C2937" s="39" t="n">
        <v>40000</v>
      </c>
      <c r="D2937" s="39" t="n">
        <v>40000</v>
      </c>
      <c r="E2937" s="39">
        <f>C2937-D2937</f>
        <v/>
      </c>
      <c r="F2937" s="40">
        <f>IF(D2937=0,0,E2937/ABS(D2937))</f>
        <v/>
      </c>
    </row>
    <row r="2938" hidden="1" outlineLevel="1">
      <c r="A2938" s="37" t="inlineStr"/>
      <c r="B2938" s="38" t="inlineStr">
        <is>
          <t xml:space="preserve">    ONLINE Monica Puentes Parra</t>
        </is>
      </c>
      <c r="C2938" s="39" t="n">
        <v>429000</v>
      </c>
      <c r="D2938" s="39" t="n">
        <v>429000</v>
      </c>
      <c r="E2938" s="39">
        <f>C2938-D2938</f>
        <v/>
      </c>
      <c r="F2938" s="40">
        <f>IF(D2938=0,0,E2938/ABS(D2938))</f>
        <v/>
      </c>
    </row>
    <row r="2939" hidden="1" outlineLevel="1">
      <c r="A2939" s="37" t="inlineStr"/>
      <c r="B2939" s="38" t="inlineStr">
        <is>
          <t xml:space="preserve">    ONLINE Monica Restrepo</t>
        </is>
      </c>
      <c r="C2939" s="39" t="n">
        <v>455000</v>
      </c>
      <c r="D2939" s="39" t="n">
        <v>455000</v>
      </c>
      <c r="E2939" s="39">
        <f>C2939-D2939</f>
        <v/>
      </c>
      <c r="F2939" s="40">
        <f>IF(D2939=0,0,E2939/ABS(D2939))</f>
        <v/>
      </c>
    </row>
    <row r="2940" hidden="1" outlineLevel="1">
      <c r="A2940" s="37" t="inlineStr"/>
      <c r="B2940" s="38" t="inlineStr">
        <is>
          <t xml:space="preserve">    ONLINE Monica Rios</t>
        </is>
      </c>
      <c r="C2940" s="39" t="n">
        <v>73000</v>
      </c>
      <c r="D2940" s="39" t="n">
        <v>73000</v>
      </c>
      <c r="E2940" s="39">
        <f>C2940-D2940</f>
        <v/>
      </c>
      <c r="F2940" s="40">
        <f>IF(D2940=0,0,E2940/ABS(D2940))</f>
        <v/>
      </c>
    </row>
    <row r="2941" hidden="1" outlineLevel="1">
      <c r="A2941" s="37" t="inlineStr"/>
      <c r="B2941" s="38" t="inlineStr">
        <is>
          <t xml:space="preserve">    ONLINE Monica Vasquez</t>
        </is>
      </c>
      <c r="C2941" s="39" t="n">
        <v>50000</v>
      </c>
      <c r="D2941" s="39" t="n">
        <v>50000</v>
      </c>
      <c r="E2941" s="39">
        <f>C2941-D2941</f>
        <v/>
      </c>
      <c r="F2941" s="40">
        <f>IF(D2941=0,0,E2941/ABS(D2941))</f>
        <v/>
      </c>
    </row>
    <row r="2942" hidden="1" outlineLevel="1">
      <c r="A2942" s="37" t="inlineStr"/>
      <c r="B2942" s="38" t="inlineStr">
        <is>
          <t xml:space="preserve">    ONLINE Monica Vela</t>
        </is>
      </c>
      <c r="C2942" s="39" t="n">
        <v>426000</v>
      </c>
      <c r="D2942" s="39" t="n">
        <v>426000</v>
      </c>
      <c r="E2942" s="39">
        <f>C2942-D2942</f>
        <v/>
      </c>
      <c r="F2942" s="40">
        <f>IF(D2942=0,0,E2942/ABS(D2942))</f>
        <v/>
      </c>
    </row>
    <row r="2943" hidden="1" outlineLevel="1">
      <c r="A2943" s="37" t="inlineStr"/>
      <c r="B2943" s="38" t="inlineStr">
        <is>
          <t xml:space="preserve">    ONLINE Myriam Avellaneda</t>
        </is>
      </c>
      <c r="C2943" s="39" t="n">
        <v>47000</v>
      </c>
      <c r="D2943" s="39" t="n">
        <v>47000</v>
      </c>
      <c r="E2943" s="39">
        <f>C2943-D2943</f>
        <v/>
      </c>
      <c r="F2943" s="40">
        <f>IF(D2943=0,0,E2943/ABS(D2943))</f>
        <v/>
      </c>
    </row>
    <row r="2944" hidden="1" outlineLevel="1">
      <c r="A2944" s="37" t="inlineStr"/>
      <c r="B2944" s="38" t="inlineStr">
        <is>
          <t xml:space="preserve">    ONLINE Myriam Ayala</t>
        </is>
      </c>
      <c r="C2944" s="39" t="n">
        <v>80000</v>
      </c>
      <c r="D2944" s="39" t="n">
        <v>80000</v>
      </c>
      <c r="E2944" s="39">
        <f>C2944-D2944</f>
        <v/>
      </c>
      <c r="F2944" s="40">
        <f>IF(D2944=0,0,E2944/ABS(D2944))</f>
        <v/>
      </c>
    </row>
    <row r="2945" hidden="1" outlineLevel="1">
      <c r="A2945" s="37" t="inlineStr"/>
      <c r="B2945" s="38" t="inlineStr">
        <is>
          <t xml:space="preserve">    ONLINE Myriam Pinzón</t>
        </is>
      </c>
      <c r="C2945" s="39" t="n">
        <v>57000</v>
      </c>
      <c r="D2945" s="39" t="n">
        <v>57000</v>
      </c>
      <c r="E2945" s="39">
        <f>C2945-D2945</f>
        <v/>
      </c>
      <c r="F2945" s="40">
        <f>IF(D2945=0,0,E2945/ABS(D2945))</f>
        <v/>
      </c>
    </row>
    <row r="2946" hidden="1" outlineLevel="1">
      <c r="A2946" s="37" t="inlineStr"/>
      <c r="B2946" s="38" t="inlineStr">
        <is>
          <t xml:space="preserve">    ONLINE Myriam Susuna Sanchez Brahim</t>
        </is>
      </c>
      <c r="C2946" s="39" t="n">
        <v>118800</v>
      </c>
      <c r="D2946" s="39" t="n">
        <v>118800</v>
      </c>
      <c r="E2946" s="39">
        <f>C2946-D2946</f>
        <v/>
      </c>
      <c r="F2946" s="40">
        <f>IF(D2946=0,0,E2946/ABS(D2946))</f>
        <v/>
      </c>
    </row>
    <row r="2947" hidden="1" outlineLevel="1">
      <c r="A2947" s="37" t="inlineStr"/>
      <c r="B2947" s="38" t="inlineStr">
        <is>
          <t xml:space="preserve">    ONLINE Mónica Andrea Urquijo Mendoza</t>
        </is>
      </c>
      <c r="C2947" s="39" t="n">
        <v>130000</v>
      </c>
      <c r="D2947" s="39" t="n">
        <v>130000</v>
      </c>
      <c r="E2947" s="39">
        <f>C2947-D2947</f>
        <v/>
      </c>
      <c r="F2947" s="40">
        <f>IF(D2947=0,0,E2947/ABS(D2947))</f>
        <v/>
      </c>
    </row>
    <row r="2948" hidden="1" outlineLevel="1">
      <c r="A2948" s="37" t="inlineStr"/>
      <c r="B2948" s="38" t="inlineStr">
        <is>
          <t xml:space="preserve">    ONLINE Mónica Guerrero</t>
        </is>
      </c>
      <c r="C2948" s="39" t="n">
        <v>220000</v>
      </c>
      <c r="D2948" s="39" t="n">
        <v>220000</v>
      </c>
      <c r="E2948" s="39">
        <f>C2948-D2948</f>
        <v/>
      </c>
      <c r="F2948" s="40">
        <f>IF(D2948=0,0,E2948/ABS(D2948))</f>
        <v/>
      </c>
    </row>
    <row r="2949" hidden="1" outlineLevel="1">
      <c r="A2949" s="37" t="inlineStr"/>
      <c r="B2949" s="38" t="inlineStr">
        <is>
          <t xml:space="preserve">    ONLINE Mónica Gutiérrez</t>
        </is>
      </c>
      <c r="C2949" s="39" t="n">
        <v>100000</v>
      </c>
      <c r="D2949" s="39" t="n">
        <v>100000</v>
      </c>
      <c r="E2949" s="39">
        <f>C2949-D2949</f>
        <v/>
      </c>
      <c r="F2949" s="40">
        <f>IF(D2949=0,0,E2949/ABS(D2949))</f>
        <v/>
      </c>
    </row>
    <row r="2950" hidden="1" outlineLevel="1">
      <c r="A2950" s="37" t="inlineStr"/>
      <c r="B2950" s="38" t="inlineStr">
        <is>
          <t xml:space="preserve">    ONLINE Mónica Lisbeth Palacios Grozo</t>
        </is>
      </c>
      <c r="C2950" s="39" t="n">
        <v>291000</v>
      </c>
      <c r="D2950" s="39" t="n">
        <v>291000</v>
      </c>
      <c r="E2950" s="39">
        <f>C2950-D2950</f>
        <v/>
      </c>
      <c r="F2950" s="40">
        <f>IF(D2950=0,0,E2950/ABS(D2950))</f>
        <v/>
      </c>
    </row>
    <row r="2951" hidden="1" outlineLevel="1">
      <c r="A2951" s="37" t="inlineStr"/>
      <c r="B2951" s="38" t="inlineStr">
        <is>
          <t xml:space="preserve">    ONLINE Mónica Puerto</t>
        </is>
      </c>
      <c r="C2951" s="39" t="n">
        <v>70000</v>
      </c>
      <c r="D2951" s="39" t="n">
        <v>70000</v>
      </c>
      <c r="E2951" s="39">
        <f>C2951-D2951</f>
        <v/>
      </c>
      <c r="F2951" s="40">
        <f>IF(D2951=0,0,E2951/ABS(D2951))</f>
        <v/>
      </c>
    </row>
    <row r="2952" hidden="1" outlineLevel="1">
      <c r="A2952" s="37" t="inlineStr"/>
      <c r="B2952" s="38" t="inlineStr">
        <is>
          <t xml:space="preserve">    ONLINE Mónica Rios Gordillo</t>
        </is>
      </c>
      <c r="C2952" s="39" t="n">
        <v>160000</v>
      </c>
      <c r="D2952" s="39" t="n">
        <v>160000</v>
      </c>
      <c r="E2952" s="39">
        <f>C2952-D2952</f>
        <v/>
      </c>
      <c r="F2952" s="40">
        <f>IF(D2952=0,0,E2952/ABS(D2952))</f>
        <v/>
      </c>
    </row>
    <row r="2953" hidden="1" outlineLevel="1">
      <c r="A2953" s="37" t="inlineStr"/>
      <c r="B2953" s="38" t="inlineStr">
        <is>
          <t xml:space="preserve">    ONLINE Mónica Vásquez</t>
        </is>
      </c>
      <c r="C2953" s="39" t="n">
        <v>240000</v>
      </c>
      <c r="D2953" s="39" t="n">
        <v>240000</v>
      </c>
      <c r="E2953" s="39">
        <f>C2953-D2953</f>
        <v/>
      </c>
      <c r="F2953" s="40">
        <f>IF(D2953=0,0,E2953/ABS(D2953))</f>
        <v/>
      </c>
    </row>
    <row r="2954" hidden="1" outlineLevel="1">
      <c r="A2954" s="37" t="inlineStr"/>
      <c r="B2954" s="38" t="inlineStr">
        <is>
          <t xml:space="preserve">    ONLINE NATALY CUY</t>
        </is>
      </c>
      <c r="C2954" s="39" t="n">
        <v>100000</v>
      </c>
      <c r="D2954" s="39" t="n">
        <v>100000</v>
      </c>
      <c r="E2954" s="39">
        <f>C2954-D2954</f>
        <v/>
      </c>
      <c r="F2954" s="40">
        <f>IF(D2954=0,0,E2954/ABS(D2954))</f>
        <v/>
      </c>
    </row>
    <row r="2955" hidden="1" outlineLevel="1">
      <c r="A2955" s="37" t="inlineStr"/>
      <c r="B2955" s="38" t="inlineStr">
        <is>
          <t xml:space="preserve">    ONLINE NORMA CAROLINA LOPEZ CUBILLOS</t>
        </is>
      </c>
      <c r="C2955" s="39" t="n">
        <v>129000</v>
      </c>
      <c r="D2955" s="39" t="n">
        <v>129000</v>
      </c>
      <c r="E2955" s="39">
        <f>C2955-D2955</f>
        <v/>
      </c>
      <c r="F2955" s="40">
        <f>IF(D2955=0,0,E2955/ABS(D2955))</f>
        <v/>
      </c>
    </row>
    <row r="2956" hidden="1" outlineLevel="1">
      <c r="A2956" s="37" t="inlineStr"/>
      <c r="B2956" s="38" t="inlineStr">
        <is>
          <t xml:space="preserve">    ONLINE Nancy Gonzalez</t>
        </is>
      </c>
      <c r="C2956" s="39" t="n">
        <v>57000</v>
      </c>
      <c r="D2956" s="39" t="n">
        <v>57000</v>
      </c>
      <c r="E2956" s="39">
        <f>C2956-D2956</f>
        <v/>
      </c>
      <c r="F2956" s="40">
        <f>IF(D2956=0,0,E2956/ABS(D2956))</f>
        <v/>
      </c>
    </row>
    <row r="2957" hidden="1" outlineLevel="1">
      <c r="A2957" s="37" t="inlineStr"/>
      <c r="B2957" s="38" t="inlineStr">
        <is>
          <t xml:space="preserve">    ONLINE Nancy Johana Montoya Mejia</t>
        </is>
      </c>
      <c r="C2957" s="39" t="n">
        <v>195000</v>
      </c>
      <c r="D2957" s="39" t="n">
        <v>195000</v>
      </c>
      <c r="E2957" s="39">
        <f>C2957-D2957</f>
        <v/>
      </c>
      <c r="F2957" s="40">
        <f>IF(D2957=0,0,E2957/ABS(D2957))</f>
        <v/>
      </c>
    </row>
    <row r="2958" hidden="1" outlineLevel="1">
      <c r="A2958" s="37" t="inlineStr"/>
      <c r="B2958" s="38" t="inlineStr">
        <is>
          <t xml:space="preserve">    ONLINE Nancy Ruiz</t>
        </is>
      </c>
      <c r="C2958" s="39" t="n">
        <v>174000</v>
      </c>
      <c r="D2958" s="39" t="n">
        <v>174000</v>
      </c>
      <c r="E2958" s="39">
        <f>C2958-D2958</f>
        <v/>
      </c>
      <c r="F2958" s="40">
        <f>IF(D2958=0,0,E2958/ABS(D2958))</f>
        <v/>
      </c>
    </row>
    <row r="2959" hidden="1" outlineLevel="1">
      <c r="A2959" s="37" t="inlineStr"/>
      <c r="B2959" s="38" t="inlineStr">
        <is>
          <t xml:space="preserve">    ONLINE Nancy Sanchez</t>
        </is>
      </c>
      <c r="C2959" s="39" t="n">
        <v>34000</v>
      </c>
      <c r="D2959" s="39" t="n">
        <v>34000</v>
      </c>
      <c r="E2959" s="39">
        <f>C2959-D2959</f>
        <v/>
      </c>
      <c r="F2959" s="40">
        <f>IF(D2959=0,0,E2959/ABS(D2959))</f>
        <v/>
      </c>
    </row>
    <row r="2960" hidden="1" outlineLevel="1">
      <c r="A2960" s="37" t="inlineStr"/>
      <c r="B2960" s="38" t="inlineStr">
        <is>
          <t xml:space="preserve">    ONLINE Natalia Aguirre Acosta</t>
        </is>
      </c>
      <c r="C2960" s="39" t="n">
        <v>41000</v>
      </c>
      <c r="D2960" s="39" t="n">
        <v>41000</v>
      </c>
      <c r="E2960" s="39">
        <f>C2960-D2960</f>
        <v/>
      </c>
      <c r="F2960" s="40">
        <f>IF(D2960=0,0,E2960/ABS(D2960))</f>
        <v/>
      </c>
    </row>
    <row r="2961" hidden="1" outlineLevel="1">
      <c r="A2961" s="37" t="inlineStr"/>
      <c r="B2961" s="38" t="inlineStr">
        <is>
          <t xml:space="preserve">    ONLINE Natalia Alvarez</t>
        </is>
      </c>
      <c r="C2961" s="39" t="n">
        <v>115000</v>
      </c>
      <c r="D2961" s="39" t="n">
        <v>115000</v>
      </c>
      <c r="E2961" s="39">
        <f>C2961-D2961</f>
        <v/>
      </c>
      <c r="F2961" s="40">
        <f>IF(D2961=0,0,E2961/ABS(D2961))</f>
        <v/>
      </c>
    </row>
    <row r="2962" hidden="1" outlineLevel="1">
      <c r="A2962" s="37" t="inlineStr"/>
      <c r="B2962" s="38" t="inlineStr">
        <is>
          <t xml:space="preserve">    ONLINE Natalia Amaya</t>
        </is>
      </c>
      <c r="C2962" s="39" t="n">
        <v>170000</v>
      </c>
      <c r="D2962" s="39" t="n">
        <v>170000</v>
      </c>
      <c r="E2962" s="39">
        <f>C2962-D2962</f>
        <v/>
      </c>
      <c r="F2962" s="40">
        <f>IF(D2962=0,0,E2962/ABS(D2962))</f>
        <v/>
      </c>
    </row>
    <row r="2963" hidden="1" outlineLevel="1">
      <c r="A2963" s="37" t="inlineStr"/>
      <c r="B2963" s="38" t="inlineStr">
        <is>
          <t xml:space="preserve">    ONLINE Natalia Amin</t>
        </is>
      </c>
      <c r="C2963" s="39" t="n">
        <v>135000</v>
      </c>
      <c r="D2963" s="39" t="n">
        <v>135000</v>
      </c>
      <c r="E2963" s="39">
        <f>C2963-D2963</f>
        <v/>
      </c>
      <c r="F2963" s="40">
        <f>IF(D2963=0,0,E2963/ABS(D2963))</f>
        <v/>
      </c>
    </row>
    <row r="2964" hidden="1" outlineLevel="1">
      <c r="A2964" s="37" t="inlineStr"/>
      <c r="B2964" s="38" t="inlineStr">
        <is>
          <t xml:space="preserve">    ONLINE Natalia Andrea Dominguez Hoyos</t>
        </is>
      </c>
      <c r="C2964" s="39" t="n">
        <v>53000</v>
      </c>
      <c r="D2964" s="39" t="n">
        <v>53000</v>
      </c>
      <c r="E2964" s="39">
        <f>C2964-D2964</f>
        <v/>
      </c>
      <c r="F2964" s="40">
        <f>IF(D2964=0,0,E2964/ABS(D2964))</f>
        <v/>
      </c>
    </row>
    <row r="2965" hidden="1" outlineLevel="1">
      <c r="A2965" s="37" t="inlineStr"/>
      <c r="B2965" s="38" t="inlineStr">
        <is>
          <t xml:space="preserve">    ONLINE Natalia Argote Heredia</t>
        </is>
      </c>
      <c r="C2965" s="39" t="n">
        <v>50000</v>
      </c>
      <c r="D2965" s="39" t="n">
        <v>50000</v>
      </c>
      <c r="E2965" s="39">
        <f>C2965-D2965</f>
        <v/>
      </c>
      <c r="F2965" s="40">
        <f>IF(D2965=0,0,E2965/ABS(D2965))</f>
        <v/>
      </c>
    </row>
    <row r="2966" hidden="1" outlineLevel="1">
      <c r="A2966" s="37" t="inlineStr"/>
      <c r="B2966" s="38" t="inlineStr">
        <is>
          <t xml:space="preserve">    ONLINE Natalia Barbosa Cardona</t>
        </is>
      </c>
      <c r="C2966" s="39" t="n">
        <v>57000</v>
      </c>
      <c r="D2966" s="39" t="n">
        <v>57000</v>
      </c>
      <c r="E2966" s="39">
        <f>C2966-D2966</f>
        <v/>
      </c>
      <c r="F2966" s="40">
        <f>IF(D2966=0,0,E2966/ABS(D2966))</f>
        <v/>
      </c>
    </row>
    <row r="2967" hidden="1" outlineLevel="1">
      <c r="A2967" s="37" t="inlineStr"/>
      <c r="B2967" s="38" t="inlineStr">
        <is>
          <t xml:space="preserve">    ONLINE Natalia Betancur Granados</t>
        </is>
      </c>
      <c r="C2967" s="39" t="n">
        <v>57000</v>
      </c>
      <c r="D2967" s="39" t="n">
        <v>57000</v>
      </c>
      <c r="E2967" s="39">
        <f>C2967-D2967</f>
        <v/>
      </c>
      <c r="F2967" s="40">
        <f>IF(D2967=0,0,E2967/ABS(D2967))</f>
        <v/>
      </c>
    </row>
    <row r="2968" hidden="1" outlineLevel="1">
      <c r="A2968" s="37" t="inlineStr"/>
      <c r="B2968" s="38" t="inlineStr">
        <is>
          <t xml:space="preserve">    ONLINE Natalia Castaño</t>
        </is>
      </c>
      <c r="C2968" s="39" t="n">
        <v>89000</v>
      </c>
      <c r="D2968" s="39" t="n">
        <v>89000</v>
      </c>
      <c r="E2968" s="39">
        <f>C2968-D2968</f>
        <v/>
      </c>
      <c r="F2968" s="40">
        <f>IF(D2968=0,0,E2968/ABS(D2968))</f>
        <v/>
      </c>
    </row>
    <row r="2969" hidden="1" outlineLevel="1">
      <c r="A2969" s="37" t="inlineStr"/>
      <c r="B2969" s="38" t="inlineStr">
        <is>
          <t xml:space="preserve">    ONLINE Natalia Castro</t>
        </is>
      </c>
      <c r="C2969" s="39" t="n">
        <v>159000</v>
      </c>
      <c r="D2969" s="39" t="n">
        <v>159000</v>
      </c>
      <c r="E2969" s="39">
        <f>C2969-D2969</f>
        <v/>
      </c>
      <c r="F2969" s="40">
        <f>IF(D2969=0,0,E2969/ABS(D2969))</f>
        <v/>
      </c>
    </row>
    <row r="2970" hidden="1" outlineLevel="1">
      <c r="A2970" s="37" t="inlineStr"/>
      <c r="B2970" s="38" t="inlineStr">
        <is>
          <t xml:space="preserve">    ONLINE Natalia Ceballos</t>
        </is>
      </c>
      <c r="C2970" s="39" t="n">
        <v>50000</v>
      </c>
      <c r="D2970" s="39" t="n">
        <v>50000</v>
      </c>
      <c r="E2970" s="39">
        <f>C2970-D2970</f>
        <v/>
      </c>
      <c r="F2970" s="40">
        <f>IF(D2970=0,0,E2970/ABS(D2970))</f>
        <v/>
      </c>
    </row>
    <row r="2971" hidden="1" outlineLevel="1">
      <c r="A2971" s="37" t="inlineStr"/>
      <c r="B2971" s="38" t="inlineStr">
        <is>
          <t xml:space="preserve">    ONLINE Natalia Cordoba</t>
        </is>
      </c>
      <c r="C2971" s="39" t="n">
        <v>220000</v>
      </c>
      <c r="D2971" s="39" t="n">
        <v>220000</v>
      </c>
      <c r="E2971" s="39">
        <f>C2971-D2971</f>
        <v/>
      </c>
      <c r="F2971" s="40">
        <f>IF(D2971=0,0,E2971/ABS(D2971))</f>
        <v/>
      </c>
    </row>
    <row r="2972" hidden="1" outlineLevel="1">
      <c r="A2972" s="37" t="inlineStr"/>
      <c r="B2972" s="38" t="inlineStr">
        <is>
          <t xml:space="preserve">    ONLINE Natalia Donado</t>
        </is>
      </c>
      <c r="C2972" s="39" t="n">
        <v>88000</v>
      </c>
      <c r="D2972" s="39" t="n">
        <v>88000</v>
      </c>
      <c r="E2972" s="39">
        <f>C2972-D2972</f>
        <v/>
      </c>
      <c r="F2972" s="40">
        <f>IF(D2972=0,0,E2972/ABS(D2972))</f>
        <v/>
      </c>
    </row>
    <row r="2973" hidden="1" outlineLevel="1">
      <c r="A2973" s="37" t="inlineStr"/>
      <c r="B2973" s="38" t="inlineStr">
        <is>
          <t xml:space="preserve">    ONLINE Natalia Duran</t>
        </is>
      </c>
      <c r="C2973" s="39" t="n">
        <v>85000</v>
      </c>
      <c r="D2973" s="39" t="n">
        <v>85000</v>
      </c>
      <c r="E2973" s="39">
        <f>C2973-D2973</f>
        <v/>
      </c>
      <c r="F2973" s="40">
        <f>IF(D2973=0,0,E2973/ABS(D2973))</f>
        <v/>
      </c>
    </row>
    <row r="2974" hidden="1" outlineLevel="1">
      <c r="A2974" s="37" t="inlineStr"/>
      <c r="B2974" s="38" t="inlineStr">
        <is>
          <t xml:space="preserve">    ONLINE Natalia Dávila</t>
        </is>
      </c>
      <c r="C2974" s="39" t="n">
        <v>189000</v>
      </c>
      <c r="D2974" s="39" t="n">
        <v>189000</v>
      </c>
      <c r="E2974" s="39">
        <f>C2974-D2974</f>
        <v/>
      </c>
      <c r="F2974" s="40">
        <f>IF(D2974=0,0,E2974/ABS(D2974))</f>
        <v/>
      </c>
    </row>
    <row r="2975" hidden="1" outlineLevel="1">
      <c r="A2975" s="37" t="inlineStr"/>
      <c r="B2975" s="38" t="inlineStr">
        <is>
          <t xml:space="preserve">    ONLINE Natalia Díaz</t>
        </is>
      </c>
      <c r="C2975" s="39" t="n">
        <v>85000</v>
      </c>
      <c r="D2975" s="39" t="n">
        <v>85000</v>
      </c>
      <c r="E2975" s="39">
        <f>C2975-D2975</f>
        <v/>
      </c>
      <c r="F2975" s="40">
        <f>IF(D2975=0,0,E2975/ABS(D2975))</f>
        <v/>
      </c>
    </row>
    <row r="2976" hidden="1" outlineLevel="1">
      <c r="A2976" s="37" t="inlineStr"/>
      <c r="B2976" s="38" t="inlineStr">
        <is>
          <t xml:space="preserve">    ONLINE Natalia Echeverri</t>
        </is>
      </c>
      <c r="C2976" s="39" t="n">
        <v>53000</v>
      </c>
      <c r="D2976" s="39" t="n">
        <v>53000</v>
      </c>
      <c r="E2976" s="39">
        <f>C2976-D2976</f>
        <v/>
      </c>
      <c r="F2976" s="40">
        <f>IF(D2976=0,0,E2976/ABS(D2976))</f>
        <v/>
      </c>
    </row>
    <row r="2977" hidden="1" outlineLevel="1">
      <c r="A2977" s="37" t="inlineStr"/>
      <c r="B2977" s="38" t="inlineStr">
        <is>
          <t xml:space="preserve">    ONLINE Natalia Espinosa</t>
        </is>
      </c>
      <c r="C2977" s="39" t="n">
        <v>129000</v>
      </c>
      <c r="D2977" s="39" t="n">
        <v>129000</v>
      </c>
      <c r="E2977" s="39">
        <f>C2977-D2977</f>
        <v/>
      </c>
      <c r="F2977" s="40">
        <f>IF(D2977=0,0,E2977/ABS(D2977))</f>
        <v/>
      </c>
    </row>
    <row r="2978" hidden="1" outlineLevel="1">
      <c r="A2978" s="37" t="inlineStr"/>
      <c r="B2978" s="38" t="inlineStr">
        <is>
          <t xml:space="preserve">    ONLINE Natalia Franco</t>
        </is>
      </c>
      <c r="C2978" s="39" t="n">
        <v>53000</v>
      </c>
      <c r="D2978" s="39" t="n">
        <v>53000</v>
      </c>
      <c r="E2978" s="39">
        <f>C2978-D2978</f>
        <v/>
      </c>
      <c r="F2978" s="40">
        <f>IF(D2978=0,0,E2978/ABS(D2978))</f>
        <v/>
      </c>
    </row>
    <row r="2979" hidden="1" outlineLevel="1">
      <c r="A2979" s="37" t="inlineStr"/>
      <c r="B2979" s="38" t="inlineStr">
        <is>
          <t xml:space="preserve">    ONLINE Natalia Galvis</t>
        </is>
      </c>
      <c r="C2979" s="39" t="n">
        <v>228000</v>
      </c>
      <c r="D2979" s="39" t="n">
        <v>228000</v>
      </c>
      <c r="E2979" s="39">
        <f>C2979-D2979</f>
        <v/>
      </c>
      <c r="F2979" s="40">
        <f>IF(D2979=0,0,E2979/ABS(D2979))</f>
        <v/>
      </c>
    </row>
    <row r="2980" hidden="1" outlineLevel="1">
      <c r="A2980" s="37" t="inlineStr"/>
      <c r="B2980" s="38" t="inlineStr">
        <is>
          <t xml:space="preserve">    ONLINE Natalia Godoy</t>
        </is>
      </c>
      <c r="C2980" s="39" t="n">
        <v>220000</v>
      </c>
      <c r="D2980" s="39" t="n">
        <v>220000</v>
      </c>
      <c r="E2980" s="39">
        <f>C2980-D2980</f>
        <v/>
      </c>
      <c r="F2980" s="40">
        <f>IF(D2980=0,0,E2980/ABS(D2980))</f>
        <v/>
      </c>
    </row>
    <row r="2981" hidden="1" outlineLevel="1">
      <c r="A2981" s="37" t="inlineStr"/>
      <c r="B2981" s="38" t="inlineStr">
        <is>
          <t xml:space="preserve">    ONLINE Natalia Gomez</t>
        </is>
      </c>
      <c r="C2981" s="39" t="n">
        <v>50000</v>
      </c>
      <c r="D2981" s="39" t="n">
        <v>50000</v>
      </c>
      <c r="E2981" s="39">
        <f>C2981-D2981</f>
        <v/>
      </c>
      <c r="F2981" s="40">
        <f>IF(D2981=0,0,E2981/ABS(D2981))</f>
        <v/>
      </c>
    </row>
    <row r="2982" hidden="1" outlineLevel="1">
      <c r="A2982" s="37" t="inlineStr"/>
      <c r="B2982" s="38" t="inlineStr">
        <is>
          <t xml:space="preserve">    ONLINE Natalia Gonzalez Solanilla</t>
        </is>
      </c>
      <c r="C2982" s="39" t="n">
        <v>100000</v>
      </c>
      <c r="D2982" s="39" t="n">
        <v>100000</v>
      </c>
      <c r="E2982" s="39">
        <f>C2982-D2982</f>
        <v/>
      </c>
      <c r="F2982" s="40">
        <f>IF(D2982=0,0,E2982/ABS(D2982))</f>
        <v/>
      </c>
    </row>
    <row r="2983" hidden="1" outlineLevel="1">
      <c r="A2983" s="37" t="inlineStr"/>
      <c r="B2983" s="38" t="inlineStr">
        <is>
          <t xml:space="preserve">    ONLINE Natalia Jamza</t>
        </is>
      </c>
      <c r="C2983" s="39" t="n">
        <v>69000</v>
      </c>
      <c r="D2983" s="39" t="n">
        <v>69000</v>
      </c>
      <c r="E2983" s="39">
        <f>C2983-D2983</f>
        <v/>
      </c>
      <c r="F2983" s="40">
        <f>IF(D2983=0,0,E2983/ABS(D2983))</f>
        <v/>
      </c>
    </row>
    <row r="2984" hidden="1" outlineLevel="1">
      <c r="A2984" s="37" t="inlineStr"/>
      <c r="B2984" s="38" t="inlineStr">
        <is>
          <t xml:space="preserve">    ONLINE Natalia Jaramillo</t>
        </is>
      </c>
      <c r="C2984" s="39" t="n">
        <v>1347000</v>
      </c>
      <c r="D2984" s="39" t="n">
        <v>1347000</v>
      </c>
      <c r="E2984" s="39">
        <f>C2984-D2984</f>
        <v/>
      </c>
      <c r="F2984" s="40">
        <f>IF(D2984=0,0,E2984/ABS(D2984))</f>
        <v/>
      </c>
    </row>
    <row r="2985" hidden="1" outlineLevel="1">
      <c r="A2985" s="37" t="inlineStr"/>
      <c r="B2985" s="38" t="inlineStr">
        <is>
          <t xml:space="preserve">    ONLINE Natalia Largacha</t>
        </is>
      </c>
      <c r="C2985" s="39" t="n">
        <v>120000</v>
      </c>
      <c r="D2985" s="39" t="n">
        <v>120000</v>
      </c>
      <c r="E2985" s="39">
        <f>C2985-D2985</f>
        <v/>
      </c>
      <c r="F2985" s="40">
        <f>IF(D2985=0,0,E2985/ABS(D2985))</f>
        <v/>
      </c>
    </row>
    <row r="2986" hidden="1" outlineLevel="1">
      <c r="A2986" s="37" t="inlineStr"/>
      <c r="B2986" s="38" t="inlineStr">
        <is>
          <t xml:space="preserve">    ONLINE Natalia Lopez</t>
        </is>
      </c>
      <c r="C2986" s="39" t="n">
        <v>382000</v>
      </c>
      <c r="D2986" s="39" t="n">
        <v>382000</v>
      </c>
      <c r="E2986" s="39">
        <f>C2986-D2986</f>
        <v/>
      </c>
      <c r="F2986" s="40">
        <f>IF(D2986=0,0,E2986/ABS(D2986))</f>
        <v/>
      </c>
    </row>
    <row r="2987" hidden="1" outlineLevel="1">
      <c r="A2987" s="37" t="inlineStr"/>
      <c r="B2987" s="38" t="inlineStr">
        <is>
          <t xml:space="preserve">    ONLINE Natalia Martinez</t>
        </is>
      </c>
      <c r="C2987" s="39" t="n">
        <v>387000</v>
      </c>
      <c r="D2987" s="39" t="n">
        <v>387000</v>
      </c>
      <c r="E2987" s="39">
        <f>C2987-D2987</f>
        <v/>
      </c>
      <c r="F2987" s="40">
        <f>IF(D2987=0,0,E2987/ABS(D2987))</f>
        <v/>
      </c>
    </row>
    <row r="2988" hidden="1" outlineLevel="1">
      <c r="A2988" s="37" t="inlineStr"/>
      <c r="B2988" s="38" t="inlineStr">
        <is>
          <t xml:space="preserve">    ONLINE Natalia Mejia</t>
        </is>
      </c>
      <c r="C2988" s="39" t="n">
        <v>35000</v>
      </c>
      <c r="D2988" s="39" t="n">
        <v>35000</v>
      </c>
      <c r="E2988" s="39">
        <f>C2988-D2988</f>
        <v/>
      </c>
      <c r="F2988" s="40">
        <f>IF(D2988=0,0,E2988/ABS(D2988))</f>
        <v/>
      </c>
    </row>
    <row r="2989" hidden="1" outlineLevel="1">
      <c r="A2989" s="37" t="inlineStr"/>
      <c r="B2989" s="38" t="inlineStr">
        <is>
          <t xml:space="preserve">    ONLINE Natalia Monroy</t>
        </is>
      </c>
      <c r="C2989" s="39" t="n">
        <v>74000</v>
      </c>
      <c r="D2989" s="39" t="n">
        <v>74000</v>
      </c>
      <c r="E2989" s="39">
        <f>C2989-D2989</f>
        <v/>
      </c>
      <c r="F2989" s="40">
        <f>IF(D2989=0,0,E2989/ABS(D2989))</f>
        <v/>
      </c>
    </row>
    <row r="2990" hidden="1" outlineLevel="1">
      <c r="A2990" s="37" t="inlineStr"/>
      <c r="B2990" s="38" t="inlineStr">
        <is>
          <t xml:space="preserve">    ONLINE Natalia Monsalve</t>
        </is>
      </c>
      <c r="C2990" s="39" t="n">
        <v>110000</v>
      </c>
      <c r="D2990" s="39" t="n">
        <v>110000</v>
      </c>
      <c r="E2990" s="39">
        <f>C2990-D2990</f>
        <v/>
      </c>
      <c r="F2990" s="40">
        <f>IF(D2990=0,0,E2990/ABS(D2990))</f>
        <v/>
      </c>
    </row>
    <row r="2991" hidden="1" outlineLevel="1">
      <c r="A2991" s="37" t="inlineStr"/>
      <c r="B2991" s="38" t="inlineStr">
        <is>
          <t xml:space="preserve">    ONLINE Natalia Mouthon</t>
        </is>
      </c>
      <c r="C2991" s="39" t="n">
        <v>106000</v>
      </c>
      <c r="D2991" s="39" t="n">
        <v>106000</v>
      </c>
      <c r="E2991" s="39">
        <f>C2991-D2991</f>
        <v/>
      </c>
      <c r="F2991" s="40">
        <f>IF(D2991=0,0,E2991/ABS(D2991))</f>
        <v/>
      </c>
    </row>
    <row r="2992" hidden="1" outlineLevel="1">
      <c r="A2992" s="37" t="inlineStr"/>
      <c r="B2992" s="38" t="inlineStr">
        <is>
          <t xml:space="preserve">    ONLINE Natalia Munoz</t>
        </is>
      </c>
      <c r="C2992" s="39" t="n">
        <v>703000</v>
      </c>
      <c r="D2992" s="39" t="n">
        <v>703000</v>
      </c>
      <c r="E2992" s="39">
        <f>C2992-D2992</f>
        <v/>
      </c>
      <c r="F2992" s="40">
        <f>IF(D2992=0,0,E2992/ABS(D2992))</f>
        <v/>
      </c>
    </row>
    <row r="2993" hidden="1" outlineLevel="1">
      <c r="A2993" s="37" t="inlineStr"/>
      <c r="B2993" s="38" t="inlineStr">
        <is>
          <t xml:space="preserve">    ONLINE Natalia Olarte</t>
        </is>
      </c>
      <c r="C2993" s="39" t="n">
        <v>85000</v>
      </c>
      <c r="D2993" s="39" t="n">
        <v>85000</v>
      </c>
      <c r="E2993" s="39">
        <f>C2993-D2993</f>
        <v/>
      </c>
      <c r="F2993" s="40">
        <f>IF(D2993=0,0,E2993/ABS(D2993))</f>
        <v/>
      </c>
    </row>
    <row r="2994" hidden="1" outlineLevel="1">
      <c r="A2994" s="37" t="inlineStr"/>
      <c r="B2994" s="38" t="inlineStr">
        <is>
          <t xml:space="preserve">    ONLINE Natalia Olivella</t>
        </is>
      </c>
      <c r="C2994" s="39" t="n">
        <v>120000</v>
      </c>
      <c r="D2994" s="39" t="n">
        <v>120000</v>
      </c>
      <c r="E2994" s="39">
        <f>C2994-D2994</f>
        <v/>
      </c>
      <c r="F2994" s="40">
        <f>IF(D2994=0,0,E2994/ABS(D2994))</f>
        <v/>
      </c>
    </row>
    <row r="2995" hidden="1" outlineLevel="1">
      <c r="A2995" s="37" t="inlineStr"/>
      <c r="B2995" s="38" t="inlineStr">
        <is>
          <t xml:space="preserve">    ONLINE Natalia PAZ</t>
        </is>
      </c>
      <c r="C2995" s="39" t="n">
        <v>114000</v>
      </c>
      <c r="D2995" s="39" t="n">
        <v>114000</v>
      </c>
      <c r="E2995" s="39">
        <f>C2995-D2995</f>
        <v/>
      </c>
      <c r="F2995" s="40">
        <f>IF(D2995=0,0,E2995/ABS(D2995))</f>
        <v/>
      </c>
    </row>
    <row r="2996" hidden="1" outlineLevel="1">
      <c r="A2996" s="37" t="inlineStr"/>
      <c r="B2996" s="38" t="inlineStr">
        <is>
          <t xml:space="preserve">    ONLINE Natalia Pacheco</t>
        </is>
      </c>
      <c r="C2996" s="39" t="n">
        <v>164000</v>
      </c>
      <c r="D2996" s="39" t="n">
        <v>164000</v>
      </c>
      <c r="E2996" s="39">
        <f>C2996-D2996</f>
        <v/>
      </c>
      <c r="F2996" s="40">
        <f>IF(D2996=0,0,E2996/ABS(D2996))</f>
        <v/>
      </c>
    </row>
    <row r="2997" hidden="1" outlineLevel="1">
      <c r="A2997" s="37" t="inlineStr"/>
      <c r="B2997" s="38" t="inlineStr">
        <is>
          <t xml:space="preserve">    ONLINE Natalia Patiño</t>
        </is>
      </c>
      <c r="C2997" s="39" t="n">
        <v>150000</v>
      </c>
      <c r="D2997" s="39" t="n">
        <v>150000</v>
      </c>
      <c r="E2997" s="39">
        <f>C2997-D2997</f>
        <v/>
      </c>
      <c r="F2997" s="40">
        <f>IF(D2997=0,0,E2997/ABS(D2997))</f>
        <v/>
      </c>
    </row>
    <row r="2998" hidden="1" outlineLevel="1">
      <c r="A2998" s="37" t="inlineStr"/>
      <c r="B2998" s="38" t="inlineStr">
        <is>
          <t xml:space="preserve">    ONLINE Natalia Piedrahita</t>
        </is>
      </c>
      <c r="C2998" s="39" t="n">
        <v>114000</v>
      </c>
      <c r="D2998" s="39" t="n">
        <v>114000</v>
      </c>
      <c r="E2998" s="39">
        <f>C2998-D2998</f>
        <v/>
      </c>
      <c r="F2998" s="40">
        <f>IF(D2998=0,0,E2998/ABS(D2998))</f>
        <v/>
      </c>
    </row>
    <row r="2999" hidden="1" outlineLevel="1">
      <c r="A2999" s="37" t="inlineStr"/>
      <c r="B2999" s="38" t="inlineStr">
        <is>
          <t xml:space="preserve">    ONLINE Natalia Ramirez nieto</t>
        </is>
      </c>
      <c r="C2999" s="39" t="n">
        <v>164000</v>
      </c>
      <c r="D2999" s="39" t="n">
        <v>164000</v>
      </c>
      <c r="E2999" s="39">
        <f>C2999-D2999</f>
        <v/>
      </c>
      <c r="F2999" s="40">
        <f>IF(D2999=0,0,E2999/ABS(D2999))</f>
        <v/>
      </c>
    </row>
    <row r="3000" hidden="1" outlineLevel="1">
      <c r="A3000" s="37" t="inlineStr"/>
      <c r="B3000" s="38" t="inlineStr">
        <is>
          <t xml:space="preserve">    ONLINE Natalia Rivera</t>
        </is>
      </c>
      <c r="C3000" s="39" t="n">
        <v>99000</v>
      </c>
      <c r="D3000" s="39" t="n">
        <v>99000</v>
      </c>
      <c r="E3000" s="39">
        <f>C3000-D3000</f>
        <v/>
      </c>
      <c r="F3000" s="40">
        <f>IF(D3000=0,0,E3000/ABS(D3000))</f>
        <v/>
      </c>
    </row>
    <row r="3001" hidden="1" outlineLevel="1">
      <c r="A3001" s="37" t="inlineStr"/>
      <c r="B3001" s="38" t="inlineStr">
        <is>
          <t xml:space="preserve">    ONLINE Natalia Rodriguez rojas</t>
        </is>
      </c>
      <c r="C3001" s="39" t="n">
        <v>35000</v>
      </c>
      <c r="D3001" s="39" t="n">
        <v>35000</v>
      </c>
      <c r="E3001" s="39">
        <f>C3001-D3001</f>
        <v/>
      </c>
      <c r="F3001" s="40">
        <f>IF(D3001=0,0,E3001/ABS(D3001))</f>
        <v/>
      </c>
    </row>
    <row r="3002" hidden="1" outlineLevel="1">
      <c r="A3002" s="37" t="inlineStr"/>
      <c r="B3002" s="38" t="inlineStr">
        <is>
          <t xml:space="preserve">    ONLINE Natalia Salamanca</t>
        </is>
      </c>
      <c r="C3002" s="39" t="n">
        <v>60000</v>
      </c>
      <c r="D3002" s="39" t="n">
        <v>60000</v>
      </c>
      <c r="E3002" s="39">
        <f>C3002-D3002</f>
        <v/>
      </c>
      <c r="F3002" s="40">
        <f>IF(D3002=0,0,E3002/ABS(D3002))</f>
        <v/>
      </c>
    </row>
    <row r="3003" hidden="1" outlineLevel="1">
      <c r="A3003" s="37" t="inlineStr"/>
      <c r="B3003" s="38" t="inlineStr">
        <is>
          <t xml:space="preserve">    ONLINE Natalia Salazar Ospina</t>
        </is>
      </c>
      <c r="C3003" s="39" t="n">
        <v>40000</v>
      </c>
      <c r="D3003" s="39" t="n">
        <v>40000</v>
      </c>
      <c r="E3003" s="39">
        <f>C3003-D3003</f>
        <v/>
      </c>
      <c r="F3003" s="40">
        <f>IF(D3003=0,0,E3003/ABS(D3003))</f>
        <v/>
      </c>
    </row>
    <row r="3004" hidden="1" outlineLevel="1">
      <c r="A3004" s="37" t="inlineStr"/>
      <c r="B3004" s="38" t="inlineStr">
        <is>
          <t xml:space="preserve">    ONLINE Natalia Torres</t>
        </is>
      </c>
      <c r="C3004" s="39" t="n">
        <v>53000</v>
      </c>
      <c r="D3004" s="39" t="n">
        <v>53000</v>
      </c>
      <c r="E3004" s="39">
        <f>C3004-D3004</f>
        <v/>
      </c>
      <c r="F3004" s="40">
        <f>IF(D3004=0,0,E3004/ABS(D3004))</f>
        <v/>
      </c>
    </row>
    <row r="3005" hidden="1" outlineLevel="1">
      <c r="A3005" s="37" t="inlineStr"/>
      <c r="B3005" s="38" t="inlineStr">
        <is>
          <t xml:space="preserve">    ONLINE Natalia Uribe Aguilar</t>
        </is>
      </c>
      <c r="C3005" s="39" t="n">
        <v>102000</v>
      </c>
      <c r="D3005" s="39" t="n">
        <v>102000</v>
      </c>
      <c r="E3005" s="39">
        <f>C3005-D3005</f>
        <v/>
      </c>
      <c r="F3005" s="40">
        <f>IF(D3005=0,0,E3005/ABS(D3005))</f>
        <v/>
      </c>
    </row>
    <row r="3006" hidden="1" outlineLevel="1">
      <c r="A3006" s="37" t="inlineStr"/>
      <c r="B3006" s="38" t="inlineStr">
        <is>
          <t xml:space="preserve">    ONLINE Natalia Urquijo</t>
        </is>
      </c>
      <c r="C3006" s="39" t="n">
        <v>140000</v>
      </c>
      <c r="D3006" s="39" t="n">
        <v>140000</v>
      </c>
      <c r="E3006" s="39">
        <f>C3006-D3006</f>
        <v/>
      </c>
      <c r="F3006" s="40">
        <f>IF(D3006=0,0,E3006/ABS(D3006))</f>
        <v/>
      </c>
    </row>
    <row r="3007" hidden="1" outlineLevel="1">
      <c r="A3007" s="37" t="inlineStr"/>
      <c r="B3007" s="38" t="inlineStr">
        <is>
          <t xml:space="preserve">    ONLINE Natalia Vasquez</t>
        </is>
      </c>
      <c r="C3007" s="39" t="n">
        <v>106000</v>
      </c>
      <c r="D3007" s="39" t="n">
        <v>106000</v>
      </c>
      <c r="E3007" s="39">
        <f>C3007-D3007</f>
        <v/>
      </c>
      <c r="F3007" s="40">
        <f>IF(D3007=0,0,E3007/ABS(D3007))</f>
        <v/>
      </c>
    </row>
    <row r="3008" hidden="1" outlineLevel="1">
      <c r="A3008" s="37" t="inlineStr"/>
      <c r="B3008" s="38" t="inlineStr">
        <is>
          <t xml:space="preserve">    ONLINE Natalia Villabona</t>
        </is>
      </c>
      <c r="C3008" s="39" t="n">
        <v>176000</v>
      </c>
      <c r="D3008" s="39" t="n">
        <v>176000</v>
      </c>
      <c r="E3008" s="39">
        <f>C3008-D3008</f>
        <v/>
      </c>
      <c r="F3008" s="40">
        <f>IF(D3008=0,0,E3008/ABS(D3008))</f>
        <v/>
      </c>
    </row>
    <row r="3009" hidden="1" outlineLevel="1">
      <c r="A3009" s="37" t="inlineStr"/>
      <c r="B3009" s="38" t="inlineStr">
        <is>
          <t xml:space="preserve">    ONLINE Natalia Villada gomez</t>
        </is>
      </c>
      <c r="C3009" s="39" t="n">
        <v>243000</v>
      </c>
      <c r="D3009" s="39" t="n">
        <v>243000</v>
      </c>
      <c r="E3009" s="39">
        <f>C3009-D3009</f>
        <v/>
      </c>
      <c r="F3009" s="40">
        <f>IF(D3009=0,0,E3009/ABS(D3009))</f>
        <v/>
      </c>
    </row>
    <row r="3010" hidden="1" outlineLevel="1">
      <c r="A3010" s="37" t="inlineStr"/>
      <c r="B3010" s="38" t="inlineStr">
        <is>
          <t xml:space="preserve">    ONLINE Natalia Wilches</t>
        </is>
      </c>
      <c r="C3010" s="39" t="n">
        <v>120000</v>
      </c>
      <c r="D3010" s="39" t="n">
        <v>120000</v>
      </c>
      <c r="E3010" s="39">
        <f>C3010-D3010</f>
        <v/>
      </c>
      <c r="F3010" s="40">
        <f>IF(D3010=0,0,E3010/ABS(D3010))</f>
        <v/>
      </c>
    </row>
    <row r="3011" hidden="1" outlineLevel="1">
      <c r="A3011" s="37" t="inlineStr"/>
      <c r="B3011" s="38" t="inlineStr">
        <is>
          <t xml:space="preserve">    ONLINE Natalia Zapata Hincapie</t>
        </is>
      </c>
      <c r="C3011" s="39" t="n">
        <v>105000</v>
      </c>
      <c r="D3011" s="39" t="n">
        <v>105000</v>
      </c>
      <c r="E3011" s="39">
        <f>C3011-D3011</f>
        <v/>
      </c>
      <c r="F3011" s="40">
        <f>IF(D3011=0,0,E3011/ABS(D3011))</f>
        <v/>
      </c>
    </row>
    <row r="3012" hidden="1" outlineLevel="1">
      <c r="A3012" s="37" t="inlineStr"/>
      <c r="B3012" s="38" t="inlineStr">
        <is>
          <t xml:space="preserve">    ONLINE Nataly Alonso</t>
        </is>
      </c>
      <c r="C3012" s="39" t="n">
        <v>35000</v>
      </c>
      <c r="D3012" s="39" t="n">
        <v>35000</v>
      </c>
      <c r="E3012" s="39">
        <f>C3012-D3012</f>
        <v/>
      </c>
      <c r="F3012" s="40">
        <f>IF(D3012=0,0,E3012/ABS(D3012))</f>
        <v/>
      </c>
    </row>
    <row r="3013" hidden="1" outlineLevel="1">
      <c r="A3013" s="37" t="inlineStr"/>
      <c r="B3013" s="38" t="inlineStr">
        <is>
          <t xml:space="preserve">    ONLINE Nataly Burbano</t>
        </is>
      </c>
      <c r="C3013" s="39" t="n">
        <v>110000</v>
      </c>
      <c r="D3013" s="39" t="n">
        <v>110000</v>
      </c>
      <c r="E3013" s="39">
        <f>C3013-D3013</f>
        <v/>
      </c>
      <c r="F3013" s="40">
        <f>IF(D3013=0,0,E3013/ABS(D3013))</f>
        <v/>
      </c>
    </row>
    <row r="3014" hidden="1" outlineLevel="1">
      <c r="A3014" s="37" t="inlineStr"/>
      <c r="B3014" s="38" t="inlineStr">
        <is>
          <t xml:space="preserve">    ONLINE Nataly Pino Pérez</t>
        </is>
      </c>
      <c r="C3014" s="39" t="n">
        <v>45000</v>
      </c>
      <c r="D3014" s="39" t="n">
        <v>45000</v>
      </c>
      <c r="E3014" s="39">
        <f>C3014-D3014</f>
        <v/>
      </c>
      <c r="F3014" s="40">
        <f>IF(D3014=0,0,E3014/ABS(D3014))</f>
        <v/>
      </c>
    </row>
    <row r="3015" hidden="1" outlineLevel="1">
      <c r="A3015" s="37" t="inlineStr"/>
      <c r="B3015" s="38" t="inlineStr">
        <is>
          <t xml:space="preserve">    ONLINE Nataly Rojas Cuellar</t>
        </is>
      </c>
      <c r="C3015" s="39" t="n">
        <v>35000</v>
      </c>
      <c r="D3015" s="39" t="n">
        <v>35000</v>
      </c>
      <c r="E3015" s="39">
        <f>C3015-D3015</f>
        <v/>
      </c>
      <c r="F3015" s="40">
        <f>IF(D3015=0,0,E3015/ABS(D3015))</f>
        <v/>
      </c>
    </row>
    <row r="3016" hidden="1" outlineLevel="1">
      <c r="A3016" s="37" t="inlineStr"/>
      <c r="B3016" s="38" t="inlineStr">
        <is>
          <t xml:space="preserve">    ONLINE Nataly Uribe</t>
        </is>
      </c>
      <c r="C3016" s="39" t="n">
        <v>100000</v>
      </c>
      <c r="D3016" s="39" t="n">
        <v>100000</v>
      </c>
      <c r="E3016" s="39">
        <f>C3016-D3016</f>
        <v/>
      </c>
      <c r="F3016" s="40">
        <f>IF(D3016=0,0,E3016/ABS(D3016))</f>
        <v/>
      </c>
    </row>
    <row r="3017" hidden="1" outlineLevel="1">
      <c r="A3017" s="37" t="inlineStr"/>
      <c r="B3017" s="38" t="inlineStr">
        <is>
          <t xml:space="preserve">    ONLINE Natasha Builes</t>
        </is>
      </c>
      <c r="C3017" s="39" t="n">
        <v>50000</v>
      </c>
      <c r="D3017" s="39" t="n">
        <v>50000</v>
      </c>
      <c r="E3017" s="39">
        <f>C3017-D3017</f>
        <v/>
      </c>
      <c r="F3017" s="40">
        <f>IF(D3017=0,0,E3017/ABS(D3017))</f>
        <v/>
      </c>
    </row>
    <row r="3018" hidden="1" outlineLevel="1">
      <c r="A3018" s="37" t="inlineStr"/>
      <c r="B3018" s="38" t="inlineStr">
        <is>
          <t xml:space="preserve">    ONLINE Natasha Reines Feldman</t>
        </is>
      </c>
      <c r="C3018" s="39" t="n">
        <v>57000</v>
      </c>
      <c r="D3018" s="39" t="n">
        <v>57000</v>
      </c>
      <c r="E3018" s="39">
        <f>C3018-D3018</f>
        <v/>
      </c>
      <c r="F3018" s="40">
        <f>IF(D3018=0,0,E3018/ABS(D3018))</f>
        <v/>
      </c>
    </row>
    <row r="3019" hidden="1" outlineLevel="1">
      <c r="A3019" s="37" t="inlineStr"/>
      <c r="B3019" s="38" t="inlineStr">
        <is>
          <t xml:space="preserve">    ONLINE Nathalia Lince</t>
        </is>
      </c>
      <c r="C3019" s="39" t="n">
        <v>178000</v>
      </c>
      <c r="D3019" s="39" t="n">
        <v>178000</v>
      </c>
      <c r="E3019" s="39">
        <f>C3019-D3019</f>
        <v/>
      </c>
      <c r="F3019" s="40">
        <f>IF(D3019=0,0,E3019/ABS(D3019))</f>
        <v/>
      </c>
    </row>
    <row r="3020" hidden="1" outlineLevel="1">
      <c r="A3020" s="37" t="inlineStr"/>
      <c r="B3020" s="38" t="inlineStr">
        <is>
          <t xml:space="preserve">    ONLINE Nathalia Michelsen</t>
        </is>
      </c>
      <c r="C3020" s="39" t="n">
        <v>120000</v>
      </c>
      <c r="D3020" s="39" t="n">
        <v>120000</v>
      </c>
      <c r="E3020" s="39">
        <f>C3020-D3020</f>
        <v/>
      </c>
      <c r="F3020" s="40">
        <f>IF(D3020=0,0,E3020/ABS(D3020))</f>
        <v/>
      </c>
    </row>
    <row r="3021" hidden="1" outlineLevel="1">
      <c r="A3021" s="37" t="inlineStr"/>
      <c r="B3021" s="38" t="inlineStr">
        <is>
          <t xml:space="preserve">    ONLINE Nathalia Moreno Bacca</t>
        </is>
      </c>
      <c r="C3021" s="39" t="n">
        <v>80000</v>
      </c>
      <c r="D3021" s="39" t="n">
        <v>80000</v>
      </c>
      <c r="E3021" s="39">
        <f>C3021-D3021</f>
        <v/>
      </c>
      <c r="F3021" s="40">
        <f>IF(D3021=0,0,E3021/ABS(D3021))</f>
        <v/>
      </c>
    </row>
    <row r="3022" hidden="1" outlineLevel="1">
      <c r="A3022" s="37" t="inlineStr"/>
      <c r="B3022" s="38" t="inlineStr">
        <is>
          <t xml:space="preserve">    ONLINE Nathalia Sanchez</t>
        </is>
      </c>
      <c r="C3022" s="39" t="n">
        <v>70000</v>
      </c>
      <c r="D3022" s="39" t="n">
        <v>70000</v>
      </c>
      <c r="E3022" s="39">
        <f>C3022-D3022</f>
        <v/>
      </c>
      <c r="F3022" s="40">
        <f>IF(D3022=0,0,E3022/ABS(D3022))</f>
        <v/>
      </c>
    </row>
    <row r="3023" hidden="1" outlineLevel="1">
      <c r="A3023" s="37" t="inlineStr"/>
      <c r="B3023" s="38" t="inlineStr">
        <is>
          <t xml:space="preserve">    ONLINE Nathalia Soto Avila</t>
        </is>
      </c>
      <c r="C3023" s="39" t="n">
        <v>231000</v>
      </c>
      <c r="D3023" s="39" t="n">
        <v>231000</v>
      </c>
      <c r="E3023" s="39">
        <f>C3023-D3023</f>
        <v/>
      </c>
      <c r="F3023" s="40">
        <f>IF(D3023=0,0,E3023/ABS(D3023))</f>
        <v/>
      </c>
    </row>
    <row r="3024" hidden="1" outlineLevel="1">
      <c r="A3024" s="37" t="inlineStr"/>
      <c r="B3024" s="38" t="inlineStr">
        <is>
          <t xml:space="preserve">    ONLINE Nathalie Hernández</t>
        </is>
      </c>
      <c r="C3024" s="39" t="n">
        <v>42000</v>
      </c>
      <c r="D3024" s="39" t="n">
        <v>42000</v>
      </c>
      <c r="E3024" s="39">
        <f>C3024-D3024</f>
        <v/>
      </c>
      <c r="F3024" s="40">
        <f>IF(D3024=0,0,E3024/ABS(D3024))</f>
        <v/>
      </c>
    </row>
    <row r="3025" hidden="1" outlineLevel="1">
      <c r="A3025" s="37" t="inlineStr"/>
      <c r="B3025" s="38" t="inlineStr">
        <is>
          <t xml:space="preserve">    ONLINE Nathalie Lara</t>
        </is>
      </c>
      <c r="C3025" s="39" t="n">
        <v>70000</v>
      </c>
      <c r="D3025" s="39" t="n">
        <v>70000</v>
      </c>
      <c r="E3025" s="39">
        <f>C3025-D3025</f>
        <v/>
      </c>
      <c r="F3025" s="40">
        <f>IF(D3025=0,0,E3025/ABS(D3025))</f>
        <v/>
      </c>
    </row>
    <row r="3026" hidden="1" outlineLevel="1">
      <c r="A3026" s="37" t="inlineStr"/>
      <c r="B3026" s="38" t="inlineStr">
        <is>
          <t xml:space="preserve">    ONLINE Nathalie Solis Lozano</t>
        </is>
      </c>
      <c r="C3026" s="39" t="n">
        <v>265000</v>
      </c>
      <c r="D3026" s="39" t="n">
        <v>265000</v>
      </c>
      <c r="E3026" s="39">
        <f>C3026-D3026</f>
        <v/>
      </c>
      <c r="F3026" s="40">
        <f>IF(D3026=0,0,E3026/ABS(D3026))</f>
        <v/>
      </c>
    </row>
    <row r="3027" hidden="1" outlineLevel="1">
      <c r="A3027" s="37" t="inlineStr"/>
      <c r="B3027" s="38" t="inlineStr">
        <is>
          <t xml:space="preserve">    ONLINE Nathaly Molina</t>
        </is>
      </c>
      <c r="C3027" s="39" t="n">
        <v>57000</v>
      </c>
      <c r="D3027" s="39" t="n">
        <v>57000</v>
      </c>
      <c r="E3027" s="39">
        <f>C3027-D3027</f>
        <v/>
      </c>
      <c r="F3027" s="40">
        <f>IF(D3027=0,0,E3027/ABS(D3027))</f>
        <v/>
      </c>
    </row>
    <row r="3028" hidden="1" outlineLevel="1">
      <c r="A3028" s="37" t="inlineStr"/>
      <c r="B3028" s="38" t="inlineStr">
        <is>
          <t xml:space="preserve">    ONLINE Nathaly Vides Mejia</t>
        </is>
      </c>
      <c r="C3028" s="39" t="n">
        <v>60000</v>
      </c>
      <c r="D3028" s="39" t="n">
        <v>60000</v>
      </c>
      <c r="E3028" s="39">
        <f>C3028-D3028</f>
        <v/>
      </c>
      <c r="F3028" s="40">
        <f>IF(D3028=0,0,E3028/ABS(D3028))</f>
        <v/>
      </c>
    </row>
    <row r="3029" hidden="1" outlineLevel="1">
      <c r="A3029" s="37" t="inlineStr"/>
      <c r="B3029" s="38" t="inlineStr">
        <is>
          <t xml:space="preserve">    ONLINE Nayhara Herazo</t>
        </is>
      </c>
      <c r="C3029" s="39" t="n">
        <v>90000</v>
      </c>
      <c r="D3029" s="39" t="n">
        <v>90000</v>
      </c>
      <c r="E3029" s="39">
        <f>C3029-D3029</f>
        <v/>
      </c>
      <c r="F3029" s="40">
        <f>IF(D3029=0,0,E3029/ABS(D3029))</f>
        <v/>
      </c>
    </row>
    <row r="3030" hidden="1" outlineLevel="1">
      <c r="A3030" s="37" t="inlineStr"/>
      <c r="B3030" s="38" t="inlineStr">
        <is>
          <t xml:space="preserve">    ONLINE Nelly Medina Mora</t>
        </is>
      </c>
      <c r="C3030" s="39" t="n">
        <v>70000</v>
      </c>
      <c r="D3030" s="39" t="n">
        <v>70000</v>
      </c>
      <c r="E3030" s="39">
        <f>C3030-D3030</f>
        <v/>
      </c>
      <c r="F3030" s="40">
        <f>IF(D3030=0,0,E3030/ABS(D3030))</f>
        <v/>
      </c>
    </row>
    <row r="3031" hidden="1" outlineLevel="1">
      <c r="A3031" s="37" t="inlineStr"/>
      <c r="B3031" s="38" t="inlineStr">
        <is>
          <t xml:space="preserve">    ONLINE Nelson Amezquita Cifuentes</t>
        </is>
      </c>
      <c r="C3031" s="39" t="n">
        <v>138000</v>
      </c>
      <c r="D3031" s="39" t="n">
        <v>138000</v>
      </c>
      <c r="E3031" s="39">
        <f>C3031-D3031</f>
        <v/>
      </c>
      <c r="F3031" s="40">
        <f>IF(D3031=0,0,E3031/ABS(D3031))</f>
        <v/>
      </c>
    </row>
    <row r="3032" hidden="1" outlineLevel="1">
      <c r="A3032" s="37" t="inlineStr"/>
      <c r="B3032" s="38" t="inlineStr">
        <is>
          <t xml:space="preserve">    ONLINE Nelson Garcia</t>
        </is>
      </c>
      <c r="C3032" s="39" t="n">
        <v>74000</v>
      </c>
      <c r="D3032" s="39" t="n">
        <v>74000</v>
      </c>
      <c r="E3032" s="39">
        <f>C3032-D3032</f>
        <v/>
      </c>
      <c r="F3032" s="40">
        <f>IF(D3032=0,0,E3032/ABS(D3032))</f>
        <v/>
      </c>
    </row>
    <row r="3033" hidden="1" outlineLevel="1">
      <c r="A3033" s="37" t="inlineStr"/>
      <c r="B3033" s="38" t="inlineStr">
        <is>
          <t xml:space="preserve">    ONLINE Nelson Sanchez</t>
        </is>
      </c>
      <c r="C3033" s="39" t="n">
        <v>342750</v>
      </c>
      <c r="D3033" s="39" t="n">
        <v>342750</v>
      </c>
      <c r="E3033" s="39">
        <f>C3033-D3033</f>
        <v/>
      </c>
      <c r="F3033" s="40">
        <f>IF(D3033=0,0,E3033/ABS(D3033))</f>
        <v/>
      </c>
    </row>
    <row r="3034" hidden="1" outlineLevel="1">
      <c r="A3034" s="37" t="inlineStr"/>
      <c r="B3034" s="38" t="inlineStr">
        <is>
          <t xml:space="preserve">    ONLINE Nestor Villamizar</t>
        </is>
      </c>
      <c r="C3034" s="39" t="n">
        <v>734000</v>
      </c>
      <c r="D3034" s="39" t="n">
        <v>734000</v>
      </c>
      <c r="E3034" s="39">
        <f>C3034-D3034</f>
        <v/>
      </c>
      <c r="F3034" s="40">
        <f>IF(D3034=0,0,E3034/ABS(D3034))</f>
        <v/>
      </c>
    </row>
    <row r="3035" hidden="1" outlineLevel="1">
      <c r="A3035" s="37" t="inlineStr"/>
      <c r="B3035" s="38" t="inlineStr">
        <is>
          <t xml:space="preserve">    ONLINE Nhazly Correa</t>
        </is>
      </c>
      <c r="C3035" s="39" t="n">
        <v>418900</v>
      </c>
      <c r="D3035" s="39" t="n">
        <v>418900</v>
      </c>
      <c r="E3035" s="39">
        <f>C3035-D3035</f>
        <v/>
      </c>
      <c r="F3035" s="40">
        <f>IF(D3035=0,0,E3035/ABS(D3035))</f>
        <v/>
      </c>
    </row>
    <row r="3036" hidden="1" outlineLevel="1">
      <c r="A3036" s="37" t="inlineStr"/>
      <c r="B3036" s="38" t="inlineStr">
        <is>
          <t xml:space="preserve">    ONLINE Niccol Martínez</t>
        </is>
      </c>
      <c r="C3036" s="39" t="n">
        <v>110000</v>
      </c>
      <c r="D3036" s="39" t="n">
        <v>110000</v>
      </c>
      <c r="E3036" s="39">
        <f>C3036-D3036</f>
        <v/>
      </c>
      <c r="F3036" s="40">
        <f>IF(D3036=0,0,E3036/ABS(D3036))</f>
        <v/>
      </c>
    </row>
    <row r="3037" hidden="1" outlineLevel="1">
      <c r="A3037" s="37" t="inlineStr"/>
      <c r="B3037" s="38" t="inlineStr">
        <is>
          <t xml:space="preserve">    ONLINE Nicolas Angel</t>
        </is>
      </c>
      <c r="C3037" s="39" t="n">
        <v>60000</v>
      </c>
      <c r="D3037" s="39" t="n">
        <v>60000</v>
      </c>
      <c r="E3037" s="39">
        <f>C3037-D3037</f>
        <v/>
      </c>
      <c r="F3037" s="40">
        <f>IF(D3037=0,0,E3037/ABS(D3037))</f>
        <v/>
      </c>
    </row>
    <row r="3038" hidden="1" outlineLevel="1">
      <c r="A3038" s="37" t="inlineStr"/>
      <c r="B3038" s="38" t="inlineStr">
        <is>
          <t xml:space="preserve">    ONLINE Nicolas Esteban Gonzalez</t>
        </is>
      </c>
      <c r="C3038" s="39" t="n">
        <v>74000</v>
      </c>
      <c r="D3038" s="39" t="n">
        <v>74000</v>
      </c>
      <c r="E3038" s="39">
        <f>C3038-D3038</f>
        <v/>
      </c>
      <c r="F3038" s="40">
        <f>IF(D3038=0,0,E3038/ABS(D3038))</f>
        <v/>
      </c>
    </row>
    <row r="3039" hidden="1" outlineLevel="1">
      <c r="A3039" s="37" t="inlineStr"/>
      <c r="B3039" s="38" t="inlineStr">
        <is>
          <t xml:space="preserve">    ONLINE Nicolas Loaiza Segura</t>
        </is>
      </c>
      <c r="C3039" s="39" t="n">
        <v>270000</v>
      </c>
      <c r="D3039" s="39" t="n">
        <v>270000</v>
      </c>
      <c r="E3039" s="39">
        <f>C3039-D3039</f>
        <v/>
      </c>
      <c r="F3039" s="40">
        <f>IF(D3039=0,0,E3039/ABS(D3039))</f>
        <v/>
      </c>
    </row>
    <row r="3040" hidden="1" outlineLevel="1">
      <c r="A3040" s="37" t="inlineStr"/>
      <c r="B3040" s="38" t="inlineStr">
        <is>
          <t xml:space="preserve">    ONLINE Nicolas Perdomo</t>
        </is>
      </c>
      <c r="C3040" s="39" t="n">
        <v>170000</v>
      </c>
      <c r="D3040" s="39" t="n">
        <v>170000</v>
      </c>
      <c r="E3040" s="39">
        <f>C3040-D3040</f>
        <v/>
      </c>
      <c r="F3040" s="40">
        <f>IF(D3040=0,0,E3040/ABS(D3040))</f>
        <v/>
      </c>
    </row>
    <row r="3041" hidden="1" outlineLevel="1">
      <c r="A3041" s="37" t="inlineStr"/>
      <c r="B3041" s="38" t="inlineStr">
        <is>
          <t xml:space="preserve">    ONLINE Nicolas Valencia</t>
        </is>
      </c>
      <c r="C3041" s="39" t="n">
        <v>96000</v>
      </c>
      <c r="D3041" s="39" t="n">
        <v>96000</v>
      </c>
      <c r="E3041" s="39">
        <f>C3041-D3041</f>
        <v/>
      </c>
      <c r="F3041" s="40">
        <f>IF(D3041=0,0,E3041/ABS(D3041))</f>
        <v/>
      </c>
    </row>
    <row r="3042" hidden="1" outlineLevel="1">
      <c r="A3042" s="37" t="inlineStr"/>
      <c r="B3042" s="38" t="inlineStr">
        <is>
          <t xml:space="preserve">    ONLINE Nicolas camargo</t>
        </is>
      </c>
      <c r="C3042" s="39" t="n">
        <v>40000</v>
      </c>
      <c r="D3042" s="39" t="n">
        <v>40000</v>
      </c>
      <c r="E3042" s="39">
        <f>C3042-D3042</f>
        <v/>
      </c>
      <c r="F3042" s="40">
        <f>IF(D3042=0,0,E3042/ABS(D3042))</f>
        <v/>
      </c>
    </row>
    <row r="3043" hidden="1" outlineLevel="1">
      <c r="A3043" s="37" t="inlineStr"/>
      <c r="B3043" s="38" t="inlineStr">
        <is>
          <t xml:space="preserve">    ONLINE Nicolas peña</t>
        </is>
      </c>
      <c r="C3043" s="39" t="n">
        <v>57000</v>
      </c>
      <c r="D3043" s="39" t="n">
        <v>57000</v>
      </c>
      <c r="E3043" s="39">
        <f>C3043-D3043</f>
        <v/>
      </c>
      <c r="F3043" s="40">
        <f>IF(D3043=0,0,E3043/ABS(D3043))</f>
        <v/>
      </c>
    </row>
    <row r="3044" hidden="1" outlineLevel="1">
      <c r="A3044" s="37" t="inlineStr"/>
      <c r="B3044" s="38" t="inlineStr">
        <is>
          <t xml:space="preserve">    ONLINE Nicole Vargas Ramos</t>
        </is>
      </c>
      <c r="C3044" s="39" t="n">
        <v>60000</v>
      </c>
      <c r="D3044" s="39" t="n">
        <v>60000</v>
      </c>
      <c r="E3044" s="39">
        <f>C3044-D3044</f>
        <v/>
      </c>
      <c r="F3044" s="40">
        <f>IF(D3044=0,0,E3044/ABS(D3044))</f>
        <v/>
      </c>
    </row>
    <row r="3045" hidden="1" outlineLevel="1">
      <c r="A3045" s="37" t="inlineStr"/>
      <c r="B3045" s="38" t="inlineStr">
        <is>
          <t xml:space="preserve">    ONLINE Nicolle Insignares</t>
        </is>
      </c>
      <c r="C3045" s="39" t="n">
        <v>57000</v>
      </c>
      <c r="D3045" s="39" t="n">
        <v>57000</v>
      </c>
      <c r="E3045" s="39">
        <f>C3045-D3045</f>
        <v/>
      </c>
      <c r="F3045" s="40">
        <f>IF(D3045=0,0,E3045/ABS(D3045))</f>
        <v/>
      </c>
    </row>
    <row r="3046" hidden="1" outlineLevel="1">
      <c r="A3046" s="37" t="inlineStr"/>
      <c r="B3046" s="38" t="inlineStr">
        <is>
          <t xml:space="preserve">    ONLINE Nicolás Gutiérrez</t>
        </is>
      </c>
      <c r="C3046" s="39" t="n">
        <v>129000</v>
      </c>
      <c r="D3046" s="39" t="n">
        <v>129000</v>
      </c>
      <c r="E3046" s="39">
        <f>C3046-D3046</f>
        <v/>
      </c>
      <c r="F3046" s="40">
        <f>IF(D3046=0,0,E3046/ABS(D3046))</f>
        <v/>
      </c>
    </row>
    <row r="3047" hidden="1" outlineLevel="1">
      <c r="A3047" s="37" t="inlineStr"/>
      <c r="B3047" s="38" t="inlineStr">
        <is>
          <t xml:space="preserve">    ONLINE Nidia Toledo</t>
        </is>
      </c>
      <c r="C3047" s="39" t="n">
        <v>86000</v>
      </c>
      <c r="D3047" s="39" t="n">
        <v>86000</v>
      </c>
      <c r="E3047" s="39">
        <f>C3047-D3047</f>
        <v/>
      </c>
      <c r="F3047" s="40">
        <f>IF(D3047=0,0,E3047/ABS(D3047))</f>
        <v/>
      </c>
    </row>
    <row r="3048" hidden="1" outlineLevel="1">
      <c r="A3048" s="37" t="inlineStr"/>
      <c r="B3048" s="38" t="inlineStr">
        <is>
          <t xml:space="preserve">    ONLINE Nidia Zulay García Salazar</t>
        </is>
      </c>
      <c r="C3048" s="39" t="n">
        <v>41000</v>
      </c>
      <c r="D3048" s="39" t="n">
        <v>41000</v>
      </c>
      <c r="E3048" s="39">
        <f>C3048-D3048</f>
        <v/>
      </c>
      <c r="F3048" s="40">
        <f>IF(D3048=0,0,E3048/ABS(D3048))</f>
        <v/>
      </c>
    </row>
    <row r="3049" hidden="1" outlineLevel="1">
      <c r="A3049" s="37" t="inlineStr"/>
      <c r="B3049" s="38" t="inlineStr">
        <is>
          <t xml:space="preserve">    ONLINE Nievelcy Vergara</t>
        </is>
      </c>
      <c r="C3049" s="39" t="n">
        <v>291000</v>
      </c>
      <c r="D3049" s="39" t="n">
        <v>291000</v>
      </c>
      <c r="E3049" s="39">
        <f>C3049-D3049</f>
        <v/>
      </c>
      <c r="F3049" s="40">
        <f>IF(D3049=0,0,E3049/ABS(D3049))</f>
        <v/>
      </c>
    </row>
    <row r="3050" hidden="1" outlineLevel="1">
      <c r="A3050" s="37" t="inlineStr"/>
      <c r="B3050" s="38" t="inlineStr">
        <is>
          <t xml:space="preserve">    ONLINE Nilsa Liliana Marín</t>
        </is>
      </c>
      <c r="C3050" s="39" t="n">
        <v>297000</v>
      </c>
      <c r="D3050" s="39" t="n">
        <v>297000</v>
      </c>
      <c r="E3050" s="39">
        <f>C3050-D3050</f>
        <v/>
      </c>
      <c r="F3050" s="40">
        <f>IF(D3050=0,0,E3050/ABS(D3050))</f>
        <v/>
      </c>
    </row>
    <row r="3051" hidden="1" outlineLevel="1">
      <c r="A3051" s="37" t="inlineStr"/>
      <c r="B3051" s="38" t="inlineStr">
        <is>
          <t xml:space="preserve">    ONLINE Nilson Diaz Morales</t>
        </is>
      </c>
      <c r="C3051" s="39" t="n">
        <v>74000</v>
      </c>
      <c r="D3051" s="39" t="n">
        <v>74000</v>
      </c>
      <c r="E3051" s="39">
        <f>C3051-D3051</f>
        <v/>
      </c>
      <c r="F3051" s="40">
        <f>IF(D3051=0,0,E3051/ABS(D3051))</f>
        <v/>
      </c>
    </row>
    <row r="3052" hidden="1" outlineLevel="1">
      <c r="A3052" s="37" t="inlineStr"/>
      <c r="B3052" s="38" t="inlineStr">
        <is>
          <t xml:space="preserve">    ONLINE Nilton Pardo</t>
        </is>
      </c>
      <c r="C3052" s="39" t="n">
        <v>146000</v>
      </c>
      <c r="D3052" s="39" t="n">
        <v>146000</v>
      </c>
      <c r="E3052" s="39">
        <f>C3052-D3052</f>
        <v/>
      </c>
      <c r="F3052" s="40">
        <f>IF(D3052=0,0,E3052/ABS(D3052))</f>
        <v/>
      </c>
    </row>
    <row r="3053" hidden="1" outlineLevel="1">
      <c r="A3053" s="37" t="inlineStr"/>
      <c r="B3053" s="38" t="inlineStr">
        <is>
          <t xml:space="preserve">    ONLINE Nohora Bernal</t>
        </is>
      </c>
      <c r="C3053" s="39" t="n">
        <v>849000</v>
      </c>
      <c r="D3053" s="39" t="n">
        <v>849000</v>
      </c>
      <c r="E3053" s="39">
        <f>C3053-D3053</f>
        <v/>
      </c>
      <c r="F3053" s="40">
        <f>IF(D3053=0,0,E3053/ABS(D3053))</f>
        <v/>
      </c>
    </row>
    <row r="3054" hidden="1" outlineLevel="1">
      <c r="A3054" s="37" t="inlineStr"/>
      <c r="B3054" s="38" t="inlineStr">
        <is>
          <t xml:space="preserve">    ONLINE Nohora Osorio</t>
        </is>
      </c>
      <c r="C3054" s="39" t="n">
        <v>111000</v>
      </c>
      <c r="D3054" s="39" t="n">
        <v>111000</v>
      </c>
      <c r="E3054" s="39">
        <f>C3054-D3054</f>
        <v/>
      </c>
      <c r="F3054" s="40">
        <f>IF(D3054=0,0,E3054/ABS(D3054))</f>
        <v/>
      </c>
    </row>
    <row r="3055" hidden="1" outlineLevel="1">
      <c r="A3055" s="37" t="inlineStr"/>
      <c r="B3055" s="38" t="inlineStr">
        <is>
          <t xml:space="preserve">    ONLINE Nohora Zapata</t>
        </is>
      </c>
      <c r="C3055" s="39" t="n">
        <v>88000</v>
      </c>
      <c r="D3055" s="39" t="n">
        <v>88000</v>
      </c>
      <c r="E3055" s="39">
        <f>C3055-D3055</f>
        <v/>
      </c>
      <c r="F3055" s="40">
        <f>IF(D3055=0,0,E3055/ABS(D3055))</f>
        <v/>
      </c>
    </row>
    <row r="3056" hidden="1" outlineLevel="1">
      <c r="A3056" s="37" t="inlineStr"/>
      <c r="B3056" s="38" t="inlineStr">
        <is>
          <t xml:space="preserve">    ONLINE Nohora stella Ramirez Riomalo</t>
        </is>
      </c>
      <c r="C3056" s="39" t="n">
        <v>42000</v>
      </c>
      <c r="D3056" s="39" t="n">
        <v>42000</v>
      </c>
      <c r="E3056" s="39">
        <f>C3056-D3056</f>
        <v/>
      </c>
      <c r="F3056" s="40">
        <f>IF(D3056=0,0,E3056/ABS(D3056))</f>
        <v/>
      </c>
    </row>
    <row r="3057" hidden="1" outlineLevel="1">
      <c r="A3057" s="37" t="inlineStr"/>
      <c r="B3057" s="38" t="inlineStr">
        <is>
          <t xml:space="preserve">    ONLINE Nora Carmona velez</t>
        </is>
      </c>
      <c r="C3057" s="39" t="n">
        <v>57000</v>
      </c>
      <c r="D3057" s="39" t="n">
        <v>57000</v>
      </c>
      <c r="E3057" s="39">
        <f>C3057-D3057</f>
        <v/>
      </c>
      <c r="F3057" s="40">
        <f>IF(D3057=0,0,E3057/ABS(D3057))</f>
        <v/>
      </c>
    </row>
    <row r="3058" hidden="1" outlineLevel="1">
      <c r="A3058" s="37" t="inlineStr"/>
      <c r="B3058" s="38" t="inlineStr">
        <is>
          <t xml:space="preserve">    ONLINE Norma Acevedo</t>
        </is>
      </c>
      <c r="C3058" s="39" t="n">
        <v>163000</v>
      </c>
      <c r="D3058" s="39" t="n">
        <v>163000</v>
      </c>
      <c r="E3058" s="39">
        <f>C3058-D3058</f>
        <v/>
      </c>
      <c r="F3058" s="40">
        <f>IF(D3058=0,0,E3058/ABS(D3058))</f>
        <v/>
      </c>
    </row>
    <row r="3059" hidden="1" outlineLevel="1">
      <c r="A3059" s="37" t="inlineStr"/>
      <c r="B3059" s="38" t="inlineStr">
        <is>
          <t xml:space="preserve">    ONLINE Norma Cardenas</t>
        </is>
      </c>
      <c r="C3059" s="39" t="n">
        <v>299001</v>
      </c>
      <c r="D3059" s="39" t="n">
        <v>299001</v>
      </c>
      <c r="E3059" s="39">
        <f>C3059-D3059</f>
        <v/>
      </c>
      <c r="F3059" s="40">
        <f>IF(D3059=0,0,E3059/ABS(D3059))</f>
        <v/>
      </c>
    </row>
    <row r="3060" hidden="1" outlineLevel="1">
      <c r="A3060" s="37" t="inlineStr"/>
      <c r="B3060" s="38" t="inlineStr">
        <is>
          <t xml:space="preserve">    ONLINE Norma Cristina Hinpacie</t>
        </is>
      </c>
      <c r="C3060" s="39" t="n">
        <v>110000</v>
      </c>
      <c r="D3060" s="39" t="n">
        <v>110000</v>
      </c>
      <c r="E3060" s="39">
        <f>C3060-D3060</f>
        <v/>
      </c>
      <c r="F3060" s="40">
        <f>IF(D3060=0,0,E3060/ABS(D3060))</f>
        <v/>
      </c>
    </row>
    <row r="3061" hidden="1" outlineLevel="1">
      <c r="A3061" s="37" t="inlineStr"/>
      <c r="B3061" s="38" t="inlineStr">
        <is>
          <t xml:space="preserve">    ONLINE Norma Diaz</t>
        </is>
      </c>
      <c r="C3061" s="39" t="n">
        <v>57000</v>
      </c>
      <c r="D3061" s="39" t="n">
        <v>57000</v>
      </c>
      <c r="E3061" s="39">
        <f>C3061-D3061</f>
        <v/>
      </c>
      <c r="F3061" s="40">
        <f>IF(D3061=0,0,E3061/ABS(D3061))</f>
        <v/>
      </c>
    </row>
    <row r="3062" hidden="1" outlineLevel="1">
      <c r="A3062" s="37" t="inlineStr"/>
      <c r="B3062" s="38" t="inlineStr">
        <is>
          <t xml:space="preserve">    ONLINE Nory Esther Gonzalez Tello</t>
        </is>
      </c>
      <c r="C3062" s="39" t="n">
        <v>97000</v>
      </c>
      <c r="D3062" s="39" t="n">
        <v>97000</v>
      </c>
      <c r="E3062" s="39">
        <f>C3062-D3062</f>
        <v/>
      </c>
      <c r="F3062" s="40">
        <f>IF(D3062=0,0,E3062/ABS(D3062))</f>
        <v/>
      </c>
    </row>
    <row r="3063" hidden="1" outlineLevel="1">
      <c r="A3063" s="37" t="inlineStr"/>
      <c r="B3063" s="38" t="inlineStr">
        <is>
          <t xml:space="preserve">    ONLINE Nubia Gonzalez Idarraga</t>
        </is>
      </c>
      <c r="C3063" s="39" t="n">
        <v>629000</v>
      </c>
      <c r="D3063" s="39" t="n">
        <v>629000</v>
      </c>
      <c r="E3063" s="39">
        <f>C3063-D3063</f>
        <v/>
      </c>
      <c r="F3063" s="40">
        <f>IF(D3063=0,0,E3063/ABS(D3063))</f>
        <v/>
      </c>
    </row>
    <row r="3064" hidden="1" outlineLevel="1">
      <c r="A3064" s="37" t="inlineStr"/>
      <c r="B3064" s="38" t="inlineStr">
        <is>
          <t xml:space="preserve">    ONLINE Nubia Rincon</t>
        </is>
      </c>
      <c r="C3064" s="39" t="n">
        <v>90000</v>
      </c>
      <c r="D3064" s="39" t="n">
        <v>90000</v>
      </c>
      <c r="E3064" s="39">
        <f>C3064-D3064</f>
        <v/>
      </c>
      <c r="F3064" s="40">
        <f>IF(D3064=0,0,E3064/ABS(D3064))</f>
        <v/>
      </c>
    </row>
    <row r="3065" hidden="1" outlineLevel="1">
      <c r="A3065" s="37" t="inlineStr"/>
      <c r="B3065" s="38" t="inlineStr">
        <is>
          <t xml:space="preserve">    ONLINE Nubia Rodriguez</t>
        </is>
      </c>
      <c r="C3065" s="39" t="n">
        <v>194000</v>
      </c>
      <c r="D3065" s="39" t="n">
        <v>194000</v>
      </c>
      <c r="E3065" s="39">
        <f>C3065-D3065</f>
        <v/>
      </c>
      <c r="F3065" s="40">
        <f>IF(D3065=0,0,E3065/ABS(D3065))</f>
        <v/>
      </c>
    </row>
    <row r="3066" hidden="1" outlineLevel="1">
      <c r="A3066" s="37" t="inlineStr"/>
      <c r="B3066" s="38" t="inlineStr">
        <is>
          <t xml:space="preserve">    ONLINE Nury Delgado</t>
        </is>
      </c>
      <c r="C3066" s="39" t="n">
        <v>35000</v>
      </c>
      <c r="D3066" s="39" t="n">
        <v>35000</v>
      </c>
      <c r="E3066" s="39">
        <f>C3066-D3066</f>
        <v/>
      </c>
      <c r="F3066" s="40">
        <f>IF(D3066=0,0,E3066/ABS(D3066))</f>
        <v/>
      </c>
    </row>
    <row r="3067" hidden="1" outlineLevel="1">
      <c r="A3067" s="37" t="inlineStr"/>
      <c r="B3067" s="38" t="inlineStr">
        <is>
          <t xml:space="preserve">    ONLINE OLGA VELEZ</t>
        </is>
      </c>
      <c r="C3067" s="39" t="n">
        <v>192000</v>
      </c>
      <c r="D3067" s="39" t="n">
        <v>192000</v>
      </c>
      <c r="E3067" s="39">
        <f>C3067-D3067</f>
        <v/>
      </c>
      <c r="F3067" s="40">
        <f>IF(D3067=0,0,E3067/ABS(D3067))</f>
        <v/>
      </c>
    </row>
    <row r="3068" hidden="1" outlineLevel="1">
      <c r="A3068" s="37" t="inlineStr"/>
      <c r="B3068" s="38" t="inlineStr">
        <is>
          <t xml:space="preserve">    ONLINE OSCAR ESCOBAR JIMENEZ</t>
        </is>
      </c>
      <c r="C3068" s="39" t="n">
        <v>-195330768</v>
      </c>
      <c r="D3068" s="39" t="n">
        <v>-195330768</v>
      </c>
      <c r="E3068" s="39">
        <f>C3068-D3068</f>
        <v/>
      </c>
      <c r="F3068" s="40">
        <f>IF(D3068=0,0,E3068/ABS(D3068))</f>
        <v/>
      </c>
    </row>
    <row r="3069" hidden="1" outlineLevel="1">
      <c r="A3069" s="37" t="inlineStr"/>
      <c r="B3069" s="38" t="inlineStr">
        <is>
          <t xml:space="preserve">    ONLINE OSCAR RODRIGUEZ</t>
        </is>
      </c>
      <c r="C3069" s="39" t="n">
        <v>163000</v>
      </c>
      <c r="D3069" s="39" t="n">
        <v>163000</v>
      </c>
      <c r="E3069" s="39">
        <f>C3069-D3069</f>
        <v/>
      </c>
      <c r="F3069" s="40">
        <f>IF(D3069=0,0,E3069/ABS(D3069))</f>
        <v/>
      </c>
    </row>
    <row r="3070" hidden="1" outlineLevel="1">
      <c r="A3070" s="37" t="inlineStr"/>
      <c r="B3070" s="38" t="inlineStr">
        <is>
          <t xml:space="preserve">    ONLINE Oil Diesel services SAS</t>
        </is>
      </c>
      <c r="C3070" s="39" t="n">
        <v>70000</v>
      </c>
      <c r="D3070" s="39" t="n">
        <v>70000</v>
      </c>
      <c r="E3070" s="39">
        <f>C3070-D3070</f>
        <v/>
      </c>
      <c r="F3070" s="40">
        <f>IF(D3070=0,0,E3070/ABS(D3070))</f>
        <v/>
      </c>
    </row>
    <row r="3071" hidden="1" outlineLevel="1">
      <c r="A3071" s="37" t="inlineStr"/>
      <c r="B3071" s="38" t="inlineStr">
        <is>
          <t xml:space="preserve">    ONLINE Olga Angulo</t>
        </is>
      </c>
      <c r="C3071" s="39" t="n">
        <v>53000</v>
      </c>
      <c r="D3071" s="39" t="n">
        <v>53000</v>
      </c>
      <c r="E3071" s="39">
        <f>C3071-D3071</f>
        <v/>
      </c>
      <c r="F3071" s="40">
        <f>IF(D3071=0,0,E3071/ABS(D3071))</f>
        <v/>
      </c>
    </row>
    <row r="3072" hidden="1" outlineLevel="1">
      <c r="A3072" s="37" t="inlineStr"/>
      <c r="B3072" s="38" t="inlineStr">
        <is>
          <t xml:space="preserve">    ONLINE Olga Diaz</t>
        </is>
      </c>
      <c r="C3072" s="39" t="n">
        <v>99000</v>
      </c>
      <c r="D3072" s="39" t="n">
        <v>99000</v>
      </c>
      <c r="E3072" s="39">
        <f>C3072-D3072</f>
        <v/>
      </c>
      <c r="F3072" s="40">
        <f>IF(D3072=0,0,E3072/ABS(D3072))</f>
        <v/>
      </c>
    </row>
    <row r="3073" hidden="1" outlineLevel="1">
      <c r="A3073" s="37" t="inlineStr"/>
      <c r="B3073" s="38" t="inlineStr">
        <is>
          <t xml:space="preserve">    ONLINE Olga Gutierrez</t>
        </is>
      </c>
      <c r="C3073" s="39" t="n">
        <v>137000</v>
      </c>
      <c r="D3073" s="39" t="n">
        <v>137000</v>
      </c>
      <c r="E3073" s="39">
        <f>C3073-D3073</f>
        <v/>
      </c>
      <c r="F3073" s="40">
        <f>IF(D3073=0,0,E3073/ABS(D3073))</f>
        <v/>
      </c>
    </row>
    <row r="3074" hidden="1" outlineLevel="1">
      <c r="A3074" s="37" t="inlineStr"/>
      <c r="B3074" s="38" t="inlineStr">
        <is>
          <t xml:space="preserve">    ONLINE Olga Lucia Camacho Pabon</t>
        </is>
      </c>
      <c r="C3074" s="39" t="n">
        <v>198000</v>
      </c>
      <c r="D3074" s="39" t="n">
        <v>198000</v>
      </c>
      <c r="E3074" s="39">
        <f>C3074-D3074</f>
        <v/>
      </c>
      <c r="F3074" s="40">
        <f>IF(D3074=0,0,E3074/ABS(D3074))</f>
        <v/>
      </c>
    </row>
    <row r="3075" hidden="1" outlineLevel="1">
      <c r="A3075" s="37" t="inlineStr"/>
      <c r="B3075" s="38" t="inlineStr">
        <is>
          <t xml:space="preserve">    ONLINE Olga Lucia Cariillo Olarte</t>
        </is>
      </c>
      <c r="C3075" s="39" t="n">
        <v>120000</v>
      </c>
      <c r="D3075" s="39" t="n">
        <v>120000</v>
      </c>
      <c r="E3075" s="39">
        <f>C3075-D3075</f>
        <v/>
      </c>
      <c r="F3075" s="40">
        <f>IF(D3075=0,0,E3075/ABS(D3075))</f>
        <v/>
      </c>
    </row>
    <row r="3076" hidden="1" outlineLevel="1">
      <c r="A3076" s="37" t="inlineStr"/>
      <c r="B3076" s="38" t="inlineStr">
        <is>
          <t xml:space="preserve">    ONLINE Olga Lucia Londoño</t>
        </is>
      </c>
      <c r="C3076" s="39" t="n">
        <v>74000</v>
      </c>
      <c r="D3076" s="39" t="n">
        <v>74000</v>
      </c>
      <c r="E3076" s="39">
        <f>C3076-D3076</f>
        <v/>
      </c>
      <c r="F3076" s="40">
        <f>IF(D3076=0,0,E3076/ABS(D3076))</f>
        <v/>
      </c>
    </row>
    <row r="3077" hidden="1" outlineLevel="1">
      <c r="A3077" s="37" t="inlineStr"/>
      <c r="B3077" s="38" t="inlineStr">
        <is>
          <t xml:space="preserve">    ONLINE Olga Lucia Vega Sequeda</t>
        </is>
      </c>
      <c r="C3077" s="39" t="n">
        <v>516000</v>
      </c>
      <c r="D3077" s="39" t="n">
        <v>516000</v>
      </c>
      <c r="E3077" s="39">
        <f>C3077-D3077</f>
        <v/>
      </c>
      <c r="F3077" s="40">
        <f>IF(D3077=0,0,E3077/ABS(D3077))</f>
        <v/>
      </c>
    </row>
    <row r="3078" hidden="1" outlineLevel="1">
      <c r="A3078" s="37" t="inlineStr"/>
      <c r="B3078" s="38" t="inlineStr">
        <is>
          <t xml:space="preserve">    ONLINE Olga Lucía Gómez</t>
        </is>
      </c>
      <c r="C3078" s="39" t="n">
        <v>194000</v>
      </c>
      <c r="D3078" s="39" t="n">
        <v>194000</v>
      </c>
      <c r="E3078" s="39">
        <f>C3078-D3078</f>
        <v/>
      </c>
      <c r="F3078" s="40">
        <f>IF(D3078=0,0,E3078/ABS(D3078))</f>
        <v/>
      </c>
    </row>
    <row r="3079" hidden="1" outlineLevel="1">
      <c r="A3079" s="37" t="inlineStr"/>
      <c r="B3079" s="38" t="inlineStr">
        <is>
          <t xml:space="preserve">    ONLINE Olga Lucía Gómez González</t>
        </is>
      </c>
      <c r="C3079" s="39" t="n">
        <v>170000</v>
      </c>
      <c r="D3079" s="39" t="n">
        <v>170000</v>
      </c>
      <c r="E3079" s="39">
        <f>C3079-D3079</f>
        <v/>
      </c>
      <c r="F3079" s="40">
        <f>IF(D3079=0,0,E3079/ABS(D3079))</f>
        <v/>
      </c>
    </row>
    <row r="3080" hidden="1" outlineLevel="1">
      <c r="A3080" s="37" t="inlineStr"/>
      <c r="B3080" s="38" t="inlineStr">
        <is>
          <t xml:space="preserve">    ONLINE Olga Margarita Calderón Merchán</t>
        </is>
      </c>
      <c r="C3080" s="39" t="n">
        <v>227999.99</v>
      </c>
      <c r="D3080" s="39" t="n">
        <v>227999.99</v>
      </c>
      <c r="E3080" s="39">
        <f>C3080-D3080</f>
        <v/>
      </c>
      <c r="F3080" s="40">
        <f>IF(D3080=0,0,E3080/ABS(D3080))</f>
        <v/>
      </c>
    </row>
    <row r="3081" hidden="1" outlineLevel="1">
      <c r="A3081" s="37" t="inlineStr"/>
      <c r="B3081" s="38" t="inlineStr">
        <is>
          <t xml:space="preserve">    ONLINE Olga Patricia Martinez Gomez</t>
        </is>
      </c>
      <c r="C3081" s="39" t="n">
        <v>99000</v>
      </c>
      <c r="D3081" s="39" t="n">
        <v>99000</v>
      </c>
      <c r="E3081" s="39">
        <f>C3081-D3081</f>
        <v/>
      </c>
      <c r="F3081" s="40">
        <f>IF(D3081=0,0,E3081/ABS(D3081))</f>
        <v/>
      </c>
    </row>
    <row r="3082" hidden="1" outlineLevel="1">
      <c r="A3082" s="37" t="inlineStr"/>
      <c r="B3082" s="38" t="inlineStr">
        <is>
          <t xml:space="preserve">    ONLINE Olga Roa</t>
        </is>
      </c>
      <c r="C3082" s="39" t="n">
        <v>80000</v>
      </c>
      <c r="D3082" s="39" t="n">
        <v>80000</v>
      </c>
      <c r="E3082" s="39">
        <f>C3082-D3082</f>
        <v/>
      </c>
      <c r="F3082" s="40">
        <f>IF(D3082=0,0,E3082/ABS(D3082))</f>
        <v/>
      </c>
    </row>
    <row r="3083" hidden="1" outlineLevel="1">
      <c r="A3083" s="37" t="inlineStr"/>
      <c r="B3083" s="38" t="inlineStr">
        <is>
          <t xml:space="preserve">    ONLINE Olga Soto</t>
        </is>
      </c>
      <c r="C3083" s="39" t="n">
        <v>120000</v>
      </c>
      <c r="D3083" s="39" t="n">
        <v>120000</v>
      </c>
      <c r="E3083" s="39">
        <f>C3083-D3083</f>
        <v/>
      </c>
      <c r="F3083" s="40">
        <f>IF(D3083=0,0,E3083/ABS(D3083))</f>
        <v/>
      </c>
    </row>
    <row r="3084" hidden="1" outlineLevel="1">
      <c r="A3084" s="37" t="inlineStr"/>
      <c r="B3084" s="38" t="inlineStr">
        <is>
          <t xml:space="preserve">    ONLINE Olga Valdés</t>
        </is>
      </c>
      <c r="C3084" s="39" t="n">
        <v>40000</v>
      </c>
      <c r="D3084" s="39" t="n">
        <v>40000</v>
      </c>
      <c r="E3084" s="39">
        <f>C3084-D3084</f>
        <v/>
      </c>
      <c r="F3084" s="40">
        <f>IF(D3084=0,0,E3084/ABS(D3084))</f>
        <v/>
      </c>
    </row>
    <row r="3085" hidden="1" outlineLevel="1">
      <c r="A3085" s="37" t="inlineStr"/>
      <c r="B3085" s="38" t="inlineStr">
        <is>
          <t xml:space="preserve">    ONLINE Olga Vallejo</t>
        </is>
      </c>
      <c r="C3085" s="39" t="n">
        <v>70000</v>
      </c>
      <c r="D3085" s="39" t="n">
        <v>70000</v>
      </c>
      <c r="E3085" s="39">
        <f>C3085-D3085</f>
        <v/>
      </c>
      <c r="F3085" s="40">
        <f>IF(D3085=0,0,E3085/ABS(D3085))</f>
        <v/>
      </c>
    </row>
    <row r="3086" hidden="1" outlineLevel="1">
      <c r="A3086" s="37" t="inlineStr"/>
      <c r="B3086" s="38" t="inlineStr">
        <is>
          <t xml:space="preserve">    ONLINE Olga Vives</t>
        </is>
      </c>
      <c r="C3086" s="39" t="n">
        <v>105000</v>
      </c>
      <c r="D3086" s="39" t="n">
        <v>105000</v>
      </c>
      <c r="E3086" s="39">
        <f>C3086-D3086</f>
        <v/>
      </c>
      <c r="F3086" s="40">
        <f>IF(D3086=0,0,E3086/ABS(D3086))</f>
        <v/>
      </c>
    </row>
    <row r="3087" hidden="1" outlineLevel="1">
      <c r="A3087" s="37" t="inlineStr"/>
      <c r="B3087" s="38" t="inlineStr">
        <is>
          <t xml:space="preserve">    ONLINE Olga lucia Tinoco posada</t>
        </is>
      </c>
      <c r="C3087" s="39" t="n">
        <v>100000</v>
      </c>
      <c r="D3087" s="39" t="n">
        <v>100000</v>
      </c>
      <c r="E3087" s="39">
        <f>C3087-D3087</f>
        <v/>
      </c>
      <c r="F3087" s="40">
        <f>IF(D3087=0,0,E3087/ABS(D3087))</f>
        <v/>
      </c>
    </row>
    <row r="3088" hidden="1" outlineLevel="1">
      <c r="A3088" s="37" t="inlineStr"/>
      <c r="B3088" s="38" t="inlineStr">
        <is>
          <t xml:space="preserve">    ONLINE Oliva Parra</t>
        </is>
      </c>
      <c r="C3088" s="39" t="n">
        <v>79000</v>
      </c>
      <c r="D3088" s="39" t="n">
        <v>79000</v>
      </c>
      <c r="E3088" s="39">
        <f>C3088-D3088</f>
        <v/>
      </c>
      <c r="F3088" s="40">
        <f>IF(D3088=0,0,E3088/ABS(D3088))</f>
        <v/>
      </c>
    </row>
    <row r="3089" hidden="1" outlineLevel="1">
      <c r="A3089" s="37" t="inlineStr"/>
      <c r="B3089" s="38" t="inlineStr">
        <is>
          <t xml:space="preserve">    ONLINE Oliver Oliver Scott</t>
        </is>
      </c>
      <c r="C3089" s="39" t="n">
        <v>60000</v>
      </c>
      <c r="D3089" s="39" t="n">
        <v>60000</v>
      </c>
      <c r="E3089" s="39">
        <f>C3089-D3089</f>
        <v/>
      </c>
      <c r="F3089" s="40">
        <f>IF(D3089=0,0,E3089/ABS(D3089))</f>
        <v/>
      </c>
    </row>
    <row r="3090" hidden="1" outlineLevel="1">
      <c r="A3090" s="37" t="inlineStr"/>
      <c r="B3090" s="38" t="inlineStr">
        <is>
          <t xml:space="preserve">    ONLINE Oriana Gaona Cortes</t>
        </is>
      </c>
      <c r="C3090" s="39" t="n">
        <v>120000</v>
      </c>
      <c r="D3090" s="39" t="n">
        <v>120000</v>
      </c>
      <c r="E3090" s="39">
        <f>C3090-D3090</f>
        <v/>
      </c>
      <c r="F3090" s="40">
        <f>IF(D3090=0,0,E3090/ABS(D3090))</f>
        <v/>
      </c>
    </row>
    <row r="3091" hidden="1" outlineLevel="1">
      <c r="A3091" s="37" t="inlineStr"/>
      <c r="B3091" s="38" t="inlineStr">
        <is>
          <t xml:space="preserve">    ONLINE Oriana Hincapie</t>
        </is>
      </c>
      <c r="C3091" s="39" t="n">
        <v>65000</v>
      </c>
      <c r="D3091" s="39" t="n">
        <v>65000</v>
      </c>
      <c r="E3091" s="39">
        <f>C3091-D3091</f>
        <v/>
      </c>
      <c r="F3091" s="40">
        <f>IF(D3091=0,0,E3091/ABS(D3091))</f>
        <v/>
      </c>
    </row>
    <row r="3092" hidden="1" outlineLevel="1">
      <c r="A3092" s="37" t="inlineStr"/>
      <c r="B3092" s="38" t="inlineStr">
        <is>
          <t xml:space="preserve">    ONLINE Orlando De la Rosa</t>
        </is>
      </c>
      <c r="C3092" s="39" t="n">
        <v>110000</v>
      </c>
      <c r="D3092" s="39" t="n">
        <v>110000</v>
      </c>
      <c r="E3092" s="39">
        <f>C3092-D3092</f>
        <v/>
      </c>
      <c r="F3092" s="40">
        <f>IF(D3092=0,0,E3092/ABS(D3092))</f>
        <v/>
      </c>
    </row>
    <row r="3093" hidden="1" outlineLevel="1">
      <c r="A3093" s="37" t="inlineStr"/>
      <c r="B3093" s="38" t="inlineStr">
        <is>
          <t xml:space="preserve">    ONLINE Orlando Hernandez</t>
        </is>
      </c>
      <c r="C3093" s="39" t="n">
        <v>120000</v>
      </c>
      <c r="D3093" s="39" t="n">
        <v>120000</v>
      </c>
      <c r="E3093" s="39">
        <f>C3093-D3093</f>
        <v/>
      </c>
      <c r="F3093" s="40">
        <f>IF(D3093=0,0,E3093/ABS(D3093))</f>
        <v/>
      </c>
    </row>
    <row r="3094" hidden="1" outlineLevel="1">
      <c r="A3094" s="37" t="inlineStr"/>
      <c r="B3094" s="38" t="inlineStr">
        <is>
          <t xml:space="preserve">    ONLINE Ornella Brusatin</t>
        </is>
      </c>
      <c r="C3094" s="39" t="n">
        <v>50000</v>
      </c>
      <c r="D3094" s="39" t="n">
        <v>50000</v>
      </c>
      <c r="E3094" s="39">
        <f>C3094-D3094</f>
        <v/>
      </c>
      <c r="F3094" s="40">
        <f>IF(D3094=0,0,E3094/ABS(D3094))</f>
        <v/>
      </c>
    </row>
    <row r="3095" hidden="1" outlineLevel="1">
      <c r="A3095" s="37" t="inlineStr"/>
      <c r="B3095" s="38" t="inlineStr">
        <is>
          <t xml:space="preserve">    ONLINE Oscar Abello Rios</t>
        </is>
      </c>
      <c r="C3095" s="39" t="n">
        <v>60000</v>
      </c>
      <c r="D3095" s="39" t="n">
        <v>60000</v>
      </c>
      <c r="E3095" s="39">
        <f>C3095-D3095</f>
        <v/>
      </c>
      <c r="F3095" s="40">
        <f>IF(D3095=0,0,E3095/ABS(D3095))</f>
        <v/>
      </c>
    </row>
    <row r="3096" hidden="1" outlineLevel="1">
      <c r="A3096" s="37" t="inlineStr"/>
      <c r="B3096" s="38" t="inlineStr">
        <is>
          <t xml:space="preserve">    ONLINE Oscar Andres Aldana Jimenez</t>
        </is>
      </c>
      <c r="C3096" s="39" t="n">
        <v>35000</v>
      </c>
      <c r="D3096" s="39" t="n">
        <v>35000</v>
      </c>
      <c r="E3096" s="39">
        <f>C3096-D3096</f>
        <v/>
      </c>
      <c r="F3096" s="40">
        <f>IF(D3096=0,0,E3096/ABS(D3096))</f>
        <v/>
      </c>
    </row>
    <row r="3097" hidden="1" outlineLevel="1">
      <c r="A3097" s="37" t="inlineStr"/>
      <c r="B3097" s="38" t="inlineStr">
        <is>
          <t xml:space="preserve">    ONLINE Oscar Briñez</t>
        </is>
      </c>
      <c r="C3097" s="39" t="n">
        <v>100000</v>
      </c>
      <c r="D3097" s="39" t="n">
        <v>100000</v>
      </c>
      <c r="E3097" s="39">
        <f>C3097-D3097</f>
        <v/>
      </c>
      <c r="F3097" s="40">
        <f>IF(D3097=0,0,E3097/ABS(D3097))</f>
        <v/>
      </c>
    </row>
    <row r="3098" hidden="1" outlineLevel="1">
      <c r="A3098" s="37" t="inlineStr"/>
      <c r="B3098" s="38" t="inlineStr">
        <is>
          <t xml:space="preserve">    ONLINE Oscar Cadavid</t>
        </is>
      </c>
      <c r="C3098" s="39" t="n">
        <v>234000</v>
      </c>
      <c r="D3098" s="39" t="n">
        <v>234000</v>
      </c>
      <c r="E3098" s="39">
        <f>C3098-D3098</f>
        <v/>
      </c>
      <c r="F3098" s="40">
        <f>IF(D3098=0,0,E3098/ABS(D3098))</f>
        <v/>
      </c>
    </row>
    <row r="3099" hidden="1" outlineLevel="1">
      <c r="A3099" s="37" t="inlineStr"/>
      <c r="B3099" s="38" t="inlineStr">
        <is>
          <t xml:space="preserve">    ONLINE Oscar Cujar</t>
        </is>
      </c>
      <c r="C3099" s="39" t="n">
        <v>29750</v>
      </c>
      <c r="D3099" s="39" t="n">
        <v>29750</v>
      </c>
      <c r="E3099" s="39">
        <f>C3099-D3099</f>
        <v/>
      </c>
      <c r="F3099" s="40">
        <f>IF(D3099=0,0,E3099/ABS(D3099))</f>
        <v/>
      </c>
    </row>
    <row r="3100" hidden="1" outlineLevel="1">
      <c r="A3100" s="37" t="inlineStr"/>
      <c r="B3100" s="38" t="inlineStr">
        <is>
          <t xml:space="preserve">    ONLINE Oscar Gutierrez</t>
        </is>
      </c>
      <c r="C3100" s="39" t="n">
        <v>176000</v>
      </c>
      <c r="D3100" s="39" t="n">
        <v>176000</v>
      </c>
      <c r="E3100" s="39">
        <f>C3100-D3100</f>
        <v/>
      </c>
      <c r="F3100" s="40">
        <f>IF(D3100=0,0,E3100/ABS(D3100))</f>
        <v/>
      </c>
    </row>
    <row r="3101" hidden="1" outlineLevel="1">
      <c r="A3101" s="37" t="inlineStr"/>
      <c r="B3101" s="38" t="inlineStr">
        <is>
          <t xml:space="preserve">    ONLINE Oscar Ovalle</t>
        </is>
      </c>
      <c r="C3101" s="39" t="n">
        <v>74000</v>
      </c>
      <c r="D3101" s="39" t="n">
        <v>74000</v>
      </c>
      <c r="E3101" s="39">
        <f>C3101-D3101</f>
        <v/>
      </c>
      <c r="F3101" s="40">
        <f>IF(D3101=0,0,E3101/ABS(D3101))</f>
        <v/>
      </c>
    </row>
    <row r="3102" hidden="1" outlineLevel="1">
      <c r="A3102" s="37" t="inlineStr"/>
      <c r="B3102" s="38" t="inlineStr">
        <is>
          <t xml:space="preserve">    ONLINE Oscar Pinilla</t>
        </is>
      </c>
      <c r="C3102" s="39" t="n">
        <v>300000</v>
      </c>
      <c r="D3102" s="39" t="n">
        <v>300000</v>
      </c>
      <c r="E3102" s="39">
        <f>C3102-D3102</f>
        <v/>
      </c>
      <c r="F3102" s="40">
        <f>IF(D3102=0,0,E3102/ABS(D3102))</f>
        <v/>
      </c>
    </row>
    <row r="3103" hidden="1" outlineLevel="1">
      <c r="A3103" s="37" t="inlineStr"/>
      <c r="B3103" s="38" t="inlineStr">
        <is>
          <t xml:space="preserve">    ONLINE Oscar Ramirez</t>
        </is>
      </c>
      <c r="C3103" s="39" t="n">
        <v>141000</v>
      </c>
      <c r="D3103" s="39" t="n">
        <v>141000</v>
      </c>
      <c r="E3103" s="39">
        <f>C3103-D3103</f>
        <v/>
      </c>
      <c r="F3103" s="40">
        <f>IF(D3103=0,0,E3103/ABS(D3103))</f>
        <v/>
      </c>
    </row>
    <row r="3104" hidden="1" outlineLevel="1">
      <c r="A3104" s="37" t="inlineStr"/>
      <c r="B3104" s="38" t="inlineStr">
        <is>
          <t xml:space="preserve">    ONLINE Oscar Rodriguez</t>
        </is>
      </c>
      <c r="C3104" s="39" t="n">
        <v>100000</v>
      </c>
      <c r="D3104" s="39" t="n">
        <v>100000</v>
      </c>
      <c r="E3104" s="39">
        <f>C3104-D3104</f>
        <v/>
      </c>
      <c r="F3104" s="40">
        <f>IF(D3104=0,0,E3104/ABS(D3104))</f>
        <v/>
      </c>
    </row>
    <row r="3105" hidden="1" outlineLevel="1">
      <c r="A3105" s="37" t="inlineStr"/>
      <c r="B3105" s="38" t="inlineStr">
        <is>
          <t xml:space="preserve">    ONLINE Oscar Rojas</t>
        </is>
      </c>
      <c r="C3105" s="39" t="n">
        <v>189001</v>
      </c>
      <c r="D3105" s="39" t="n">
        <v>189001</v>
      </c>
      <c r="E3105" s="39">
        <f>C3105-D3105</f>
        <v/>
      </c>
      <c r="F3105" s="40">
        <f>IF(D3105=0,0,E3105/ABS(D3105))</f>
        <v/>
      </c>
    </row>
    <row r="3106" hidden="1" outlineLevel="1">
      <c r="A3106" s="37" t="inlineStr"/>
      <c r="B3106" s="38" t="inlineStr">
        <is>
          <t xml:space="preserve">    ONLINE Oscar Sanjuan</t>
        </is>
      </c>
      <c r="C3106" s="39" t="n">
        <v>79000</v>
      </c>
      <c r="D3106" s="39" t="n">
        <v>79000</v>
      </c>
      <c r="E3106" s="39">
        <f>C3106-D3106</f>
        <v/>
      </c>
      <c r="F3106" s="40">
        <f>IF(D3106=0,0,E3106/ABS(D3106))</f>
        <v/>
      </c>
    </row>
    <row r="3107" hidden="1" outlineLevel="1">
      <c r="A3107" s="37" t="inlineStr"/>
      <c r="B3107" s="38" t="inlineStr">
        <is>
          <t xml:space="preserve">    ONLINE Oscar Tutasaura</t>
        </is>
      </c>
      <c r="C3107" s="39" t="n">
        <v>199000</v>
      </c>
      <c r="D3107" s="39" t="n">
        <v>199000</v>
      </c>
      <c r="E3107" s="39">
        <f>C3107-D3107</f>
        <v/>
      </c>
      <c r="F3107" s="40">
        <f>IF(D3107=0,0,E3107/ABS(D3107))</f>
        <v/>
      </c>
    </row>
    <row r="3108" hidden="1" outlineLevel="1">
      <c r="A3108" s="37" t="inlineStr"/>
      <c r="B3108" s="38" t="inlineStr">
        <is>
          <t xml:space="preserve">    ONLINE Osiris Cuesta</t>
        </is>
      </c>
      <c r="C3108" s="39" t="n">
        <v>99000</v>
      </c>
      <c r="D3108" s="39" t="n">
        <v>99000</v>
      </c>
      <c r="E3108" s="39">
        <f>C3108-D3108</f>
        <v/>
      </c>
      <c r="F3108" s="40">
        <f>IF(D3108=0,0,E3108/ABS(D3108))</f>
        <v/>
      </c>
    </row>
    <row r="3109" hidden="1" outlineLevel="1">
      <c r="A3109" s="37" t="inlineStr"/>
      <c r="B3109" s="38" t="inlineStr">
        <is>
          <t xml:space="preserve">    ONLINE PAOLA CORTES PADILLA</t>
        </is>
      </c>
      <c r="C3109" s="39" t="n">
        <v>120000</v>
      </c>
      <c r="D3109" s="39" t="n">
        <v>120000</v>
      </c>
      <c r="E3109" s="39">
        <f>C3109-D3109</f>
        <v/>
      </c>
      <c r="F3109" s="40">
        <f>IF(D3109=0,0,E3109/ABS(D3109))</f>
        <v/>
      </c>
    </row>
    <row r="3110" hidden="1" outlineLevel="1">
      <c r="A3110" s="37" t="inlineStr"/>
      <c r="B3110" s="38" t="inlineStr">
        <is>
          <t xml:space="preserve">    ONLINE PATRICIA GONZALEZ DIAZ</t>
        </is>
      </c>
      <c r="C3110" s="39" t="n">
        <v>96000</v>
      </c>
      <c r="D3110" s="39" t="n">
        <v>96000</v>
      </c>
      <c r="E3110" s="39">
        <f>C3110-D3110</f>
        <v/>
      </c>
      <c r="F3110" s="40">
        <f>IF(D3110=0,0,E3110/ABS(D3110))</f>
        <v/>
      </c>
    </row>
    <row r="3111" hidden="1" outlineLevel="1">
      <c r="A3111" s="37" t="inlineStr"/>
      <c r="B3111" s="38" t="inlineStr">
        <is>
          <t xml:space="preserve">    ONLINE PAULA JIMENA SAAVEDRA</t>
        </is>
      </c>
      <c r="C3111" s="39" t="n">
        <v>114000</v>
      </c>
      <c r="D3111" s="39" t="n">
        <v>114000</v>
      </c>
      <c r="E3111" s="39">
        <f>C3111-D3111</f>
        <v/>
      </c>
      <c r="F3111" s="40">
        <f>IF(D3111=0,0,E3111/ABS(D3111))</f>
        <v/>
      </c>
    </row>
    <row r="3112" hidden="1" outlineLevel="1">
      <c r="A3112" s="37" t="inlineStr"/>
      <c r="B3112" s="38" t="inlineStr">
        <is>
          <t xml:space="preserve">    ONLINE Pablo Cadena</t>
        </is>
      </c>
      <c r="C3112" s="39" t="n">
        <v>102000</v>
      </c>
      <c r="D3112" s="39" t="n">
        <v>102000</v>
      </c>
      <c r="E3112" s="39">
        <f>C3112-D3112</f>
        <v/>
      </c>
      <c r="F3112" s="40">
        <f>IF(D3112=0,0,E3112/ABS(D3112))</f>
        <v/>
      </c>
    </row>
    <row r="3113" hidden="1" outlineLevel="1">
      <c r="A3113" s="37" t="inlineStr"/>
      <c r="B3113" s="38" t="inlineStr">
        <is>
          <t xml:space="preserve">    ONLINE Pablo Calero</t>
        </is>
      </c>
      <c r="C3113" s="39" t="n">
        <v>143000</v>
      </c>
      <c r="D3113" s="39" t="n">
        <v>143000</v>
      </c>
      <c r="E3113" s="39">
        <f>C3113-D3113</f>
        <v/>
      </c>
      <c r="F3113" s="40">
        <f>IF(D3113=0,0,E3113/ABS(D3113))</f>
        <v/>
      </c>
    </row>
    <row r="3114" hidden="1" outlineLevel="1">
      <c r="A3114" s="37" t="inlineStr"/>
      <c r="B3114" s="38" t="inlineStr">
        <is>
          <t xml:space="preserve">    ONLINE Pablo Carbonell</t>
        </is>
      </c>
      <c r="C3114" s="39" t="n">
        <v>677499.99</v>
      </c>
      <c r="D3114" s="39" t="n">
        <v>677499.99</v>
      </c>
      <c r="E3114" s="39">
        <f>C3114-D3114</f>
        <v/>
      </c>
      <c r="F3114" s="40">
        <f>IF(D3114=0,0,E3114/ABS(D3114))</f>
        <v/>
      </c>
    </row>
    <row r="3115" hidden="1" outlineLevel="1">
      <c r="A3115" s="37" t="inlineStr"/>
      <c r="B3115" s="38" t="inlineStr">
        <is>
          <t xml:space="preserve">    ONLINE Pablo Castro</t>
        </is>
      </c>
      <c r="C3115" s="39" t="n">
        <v>57000</v>
      </c>
      <c r="D3115" s="39" t="n">
        <v>57000</v>
      </c>
      <c r="E3115" s="39">
        <f>C3115-D3115</f>
        <v/>
      </c>
      <c r="F3115" s="40">
        <f>IF(D3115=0,0,E3115/ABS(D3115))</f>
        <v/>
      </c>
    </row>
    <row r="3116" hidden="1" outlineLevel="1">
      <c r="A3116" s="37" t="inlineStr"/>
      <c r="B3116" s="38" t="inlineStr">
        <is>
          <t xml:space="preserve">    ONLINE Pablo Contreras</t>
        </is>
      </c>
      <c r="C3116" s="39" t="n">
        <v>128250</v>
      </c>
      <c r="D3116" s="39" t="n">
        <v>128250</v>
      </c>
      <c r="E3116" s="39">
        <f>C3116-D3116</f>
        <v/>
      </c>
      <c r="F3116" s="40">
        <f>IF(D3116=0,0,E3116/ABS(D3116))</f>
        <v/>
      </c>
    </row>
    <row r="3117" hidden="1" outlineLevel="1">
      <c r="A3117" s="37" t="inlineStr"/>
      <c r="B3117" s="38" t="inlineStr">
        <is>
          <t xml:space="preserve">    ONLINE Pablo Rengifo</t>
        </is>
      </c>
      <c r="C3117" s="39" t="n">
        <v>135000</v>
      </c>
      <c r="D3117" s="39" t="n">
        <v>135000</v>
      </c>
      <c r="E3117" s="39">
        <f>C3117-D3117</f>
        <v/>
      </c>
      <c r="F3117" s="40">
        <f>IF(D3117=0,0,E3117/ABS(D3117))</f>
        <v/>
      </c>
    </row>
    <row r="3118" hidden="1" outlineLevel="1">
      <c r="A3118" s="37" t="inlineStr"/>
      <c r="B3118" s="38" t="inlineStr">
        <is>
          <t xml:space="preserve">    ONLINE Paloma Perafán</t>
        </is>
      </c>
      <c r="C3118" s="39" t="n">
        <v>35000</v>
      </c>
      <c r="D3118" s="39" t="n">
        <v>35000</v>
      </c>
      <c r="E3118" s="39">
        <f>C3118-D3118</f>
        <v/>
      </c>
      <c r="F3118" s="40">
        <f>IF(D3118=0,0,E3118/ABS(D3118))</f>
        <v/>
      </c>
    </row>
    <row r="3119" hidden="1" outlineLevel="1">
      <c r="A3119" s="37" t="inlineStr"/>
      <c r="B3119" s="38" t="inlineStr">
        <is>
          <t xml:space="preserve">    ONLINE Pamela Forero</t>
        </is>
      </c>
      <c r="C3119" s="39" t="n">
        <v>80000</v>
      </c>
      <c r="D3119" s="39" t="n">
        <v>80000</v>
      </c>
      <c r="E3119" s="39">
        <f>C3119-D3119</f>
        <v/>
      </c>
      <c r="F3119" s="40">
        <f>IF(D3119=0,0,E3119/ABS(D3119))</f>
        <v/>
      </c>
    </row>
    <row r="3120" hidden="1" outlineLevel="1">
      <c r="A3120" s="37" t="inlineStr"/>
      <c r="B3120" s="38" t="inlineStr">
        <is>
          <t xml:space="preserve">    ONLINE Pamela Ruiz</t>
        </is>
      </c>
      <c r="C3120" s="39" t="n">
        <v>97000</v>
      </c>
      <c r="D3120" s="39" t="n">
        <v>97000</v>
      </c>
      <c r="E3120" s="39">
        <f>C3120-D3120</f>
        <v/>
      </c>
      <c r="F3120" s="40">
        <f>IF(D3120=0,0,E3120/ABS(D3120))</f>
        <v/>
      </c>
    </row>
    <row r="3121" hidden="1" outlineLevel="1">
      <c r="A3121" s="37" t="inlineStr"/>
      <c r="B3121" s="38" t="inlineStr">
        <is>
          <t xml:space="preserve">    ONLINE Paola Acevedo</t>
        </is>
      </c>
      <c r="C3121" s="39" t="n">
        <v>305000</v>
      </c>
      <c r="D3121" s="39" t="n">
        <v>305000</v>
      </c>
      <c r="E3121" s="39">
        <f>C3121-D3121</f>
        <v/>
      </c>
      <c r="F3121" s="40">
        <f>IF(D3121=0,0,E3121/ABS(D3121))</f>
        <v/>
      </c>
    </row>
    <row r="3122" hidden="1" outlineLevel="1">
      <c r="A3122" s="37" t="inlineStr"/>
      <c r="B3122" s="38" t="inlineStr">
        <is>
          <t xml:space="preserve">    ONLINE Paola Andrea Oviedo</t>
        </is>
      </c>
      <c r="C3122" s="39" t="n">
        <v>84000</v>
      </c>
      <c r="D3122" s="39" t="n">
        <v>84000</v>
      </c>
      <c r="E3122" s="39">
        <f>C3122-D3122</f>
        <v/>
      </c>
      <c r="F3122" s="40">
        <f>IF(D3122=0,0,E3122/ABS(D3122))</f>
        <v/>
      </c>
    </row>
    <row r="3123" hidden="1" outlineLevel="1">
      <c r="A3123" s="37" t="inlineStr"/>
      <c r="B3123" s="38" t="inlineStr">
        <is>
          <t xml:space="preserve">    ONLINE Paola Andrea Perdomo Vaca</t>
        </is>
      </c>
      <c r="C3123" s="39" t="n">
        <v>104250</v>
      </c>
      <c r="D3123" s="39" t="n">
        <v>104250</v>
      </c>
      <c r="E3123" s="39">
        <f>C3123-D3123</f>
        <v/>
      </c>
      <c r="F3123" s="40">
        <f>IF(D3123=0,0,E3123/ABS(D3123))</f>
        <v/>
      </c>
    </row>
    <row r="3124" hidden="1" outlineLevel="1">
      <c r="A3124" s="37" t="inlineStr"/>
      <c r="B3124" s="38" t="inlineStr">
        <is>
          <t xml:space="preserve">    ONLINE Paola Andrea Sanchez C</t>
        </is>
      </c>
      <c r="C3124" s="39" t="n">
        <v>60000</v>
      </c>
      <c r="D3124" s="39" t="n">
        <v>60000</v>
      </c>
      <c r="E3124" s="39">
        <f>C3124-D3124</f>
        <v/>
      </c>
      <c r="F3124" s="40">
        <f>IF(D3124=0,0,E3124/ABS(D3124))</f>
        <v/>
      </c>
    </row>
    <row r="3125" hidden="1" outlineLevel="1">
      <c r="A3125" s="37" t="inlineStr"/>
      <c r="B3125" s="38" t="inlineStr">
        <is>
          <t xml:space="preserve">    ONLINE Paola Beltran</t>
        </is>
      </c>
      <c r="C3125" s="39" t="n">
        <v>134000</v>
      </c>
      <c r="D3125" s="39" t="n">
        <v>134000</v>
      </c>
      <c r="E3125" s="39">
        <f>C3125-D3125</f>
        <v/>
      </c>
      <c r="F3125" s="40">
        <f>IF(D3125=0,0,E3125/ABS(D3125))</f>
        <v/>
      </c>
    </row>
    <row r="3126" hidden="1" outlineLevel="1">
      <c r="A3126" s="37" t="inlineStr"/>
      <c r="B3126" s="38" t="inlineStr">
        <is>
          <t xml:space="preserve">    ONLINE Paola Carrillo</t>
        </is>
      </c>
      <c r="C3126" s="39" t="n">
        <v>234000</v>
      </c>
      <c r="D3126" s="39" t="n">
        <v>234000</v>
      </c>
      <c r="E3126" s="39">
        <f>C3126-D3126</f>
        <v/>
      </c>
      <c r="F3126" s="40">
        <f>IF(D3126=0,0,E3126/ABS(D3126))</f>
        <v/>
      </c>
    </row>
    <row r="3127" hidden="1" outlineLevel="1">
      <c r="A3127" s="37" t="inlineStr"/>
      <c r="B3127" s="38" t="inlineStr">
        <is>
          <t xml:space="preserve">    ONLINE Paola Castaño</t>
        </is>
      </c>
      <c r="C3127" s="39" t="n">
        <v>53000</v>
      </c>
      <c r="D3127" s="39" t="n">
        <v>53000</v>
      </c>
      <c r="E3127" s="39">
        <f>C3127-D3127</f>
        <v/>
      </c>
      <c r="F3127" s="40">
        <f>IF(D3127=0,0,E3127/ABS(D3127))</f>
        <v/>
      </c>
    </row>
    <row r="3128" hidden="1" outlineLevel="1">
      <c r="A3128" s="37" t="inlineStr"/>
      <c r="B3128" s="38" t="inlineStr">
        <is>
          <t xml:space="preserve">    ONLINE Paola Cuevas</t>
        </is>
      </c>
      <c r="C3128" s="39" t="n">
        <v>145000</v>
      </c>
      <c r="D3128" s="39" t="n">
        <v>145000</v>
      </c>
      <c r="E3128" s="39">
        <f>C3128-D3128</f>
        <v/>
      </c>
      <c r="F3128" s="40">
        <f>IF(D3128=0,0,E3128/ABS(D3128))</f>
        <v/>
      </c>
    </row>
    <row r="3129" hidden="1" outlineLevel="1">
      <c r="A3129" s="37" t="inlineStr"/>
      <c r="B3129" s="38" t="inlineStr">
        <is>
          <t xml:space="preserve">    ONLINE Paola Delgado</t>
        </is>
      </c>
      <c r="C3129" s="39" t="n">
        <v>50000</v>
      </c>
      <c r="D3129" s="39" t="n">
        <v>50000</v>
      </c>
      <c r="E3129" s="39">
        <f>C3129-D3129</f>
        <v/>
      </c>
      <c r="F3129" s="40">
        <f>IF(D3129=0,0,E3129/ABS(D3129))</f>
        <v/>
      </c>
    </row>
    <row r="3130" hidden="1" outlineLevel="1">
      <c r="A3130" s="37" t="inlineStr"/>
      <c r="B3130" s="38" t="inlineStr">
        <is>
          <t xml:space="preserve">    ONLINE Paola Diaz</t>
        </is>
      </c>
      <c r="C3130" s="39" t="n">
        <v>110000</v>
      </c>
      <c r="D3130" s="39" t="n">
        <v>110000</v>
      </c>
      <c r="E3130" s="39">
        <f>C3130-D3130</f>
        <v/>
      </c>
      <c r="F3130" s="40">
        <f>IF(D3130=0,0,E3130/ABS(D3130))</f>
        <v/>
      </c>
    </row>
    <row r="3131" hidden="1" outlineLevel="1">
      <c r="A3131" s="37" t="inlineStr"/>
      <c r="B3131" s="38" t="inlineStr">
        <is>
          <t xml:space="preserve">    ONLINE Paola Fuquen Malagón</t>
        </is>
      </c>
      <c r="C3131" s="39" t="n">
        <v>50000</v>
      </c>
      <c r="D3131" s="39" t="n">
        <v>50000</v>
      </c>
      <c r="E3131" s="39">
        <f>C3131-D3131</f>
        <v/>
      </c>
      <c r="F3131" s="40">
        <f>IF(D3131=0,0,E3131/ABS(D3131))</f>
        <v/>
      </c>
    </row>
    <row r="3132" hidden="1" outlineLevel="1">
      <c r="A3132" s="37" t="inlineStr"/>
      <c r="B3132" s="38" t="inlineStr">
        <is>
          <t xml:space="preserve">    ONLINE Paola Guisao</t>
        </is>
      </c>
      <c r="C3132" s="39" t="n">
        <v>114000</v>
      </c>
      <c r="D3132" s="39" t="n">
        <v>114000</v>
      </c>
      <c r="E3132" s="39">
        <f>C3132-D3132</f>
        <v/>
      </c>
      <c r="F3132" s="40">
        <f>IF(D3132=0,0,E3132/ABS(D3132))</f>
        <v/>
      </c>
    </row>
    <row r="3133" hidden="1" outlineLevel="1">
      <c r="A3133" s="37" t="inlineStr"/>
      <c r="B3133" s="38" t="inlineStr">
        <is>
          <t xml:space="preserve">    ONLINE Paola Hernández</t>
        </is>
      </c>
      <c r="C3133" s="39" t="n">
        <v>72000</v>
      </c>
      <c r="D3133" s="39" t="n">
        <v>72000</v>
      </c>
      <c r="E3133" s="39">
        <f>C3133-D3133</f>
        <v/>
      </c>
      <c r="F3133" s="40">
        <f>IF(D3133=0,0,E3133/ABS(D3133))</f>
        <v/>
      </c>
    </row>
    <row r="3134" hidden="1" outlineLevel="1">
      <c r="A3134" s="37" t="inlineStr"/>
      <c r="B3134" s="38" t="inlineStr">
        <is>
          <t xml:space="preserve">    ONLINE Paola Martinez Arevalo</t>
        </is>
      </c>
      <c r="C3134" s="39" t="n">
        <v>35000</v>
      </c>
      <c r="D3134" s="39" t="n">
        <v>35000</v>
      </c>
      <c r="E3134" s="39">
        <f>C3134-D3134</f>
        <v/>
      </c>
      <c r="F3134" s="40">
        <f>IF(D3134=0,0,E3134/ABS(D3134))</f>
        <v/>
      </c>
    </row>
    <row r="3135" hidden="1" outlineLevel="1">
      <c r="A3135" s="37" t="inlineStr"/>
      <c r="B3135" s="38" t="inlineStr">
        <is>
          <t xml:space="preserve">    ONLINE Paola Moreno</t>
        </is>
      </c>
      <c r="C3135" s="39" t="n">
        <v>72000</v>
      </c>
      <c r="D3135" s="39" t="n">
        <v>72000</v>
      </c>
      <c r="E3135" s="39">
        <f>C3135-D3135</f>
        <v/>
      </c>
      <c r="F3135" s="40">
        <f>IF(D3135=0,0,E3135/ABS(D3135))</f>
        <v/>
      </c>
    </row>
    <row r="3136" hidden="1" outlineLevel="1">
      <c r="A3136" s="37" t="inlineStr"/>
      <c r="B3136" s="38" t="inlineStr">
        <is>
          <t xml:space="preserve">    ONLINE Paola Mouthon</t>
        </is>
      </c>
      <c r="C3136" s="39" t="n">
        <v>50000</v>
      </c>
      <c r="D3136" s="39" t="n">
        <v>50000</v>
      </c>
      <c r="E3136" s="39">
        <f>C3136-D3136</f>
        <v/>
      </c>
      <c r="F3136" s="40">
        <f>IF(D3136=0,0,E3136/ABS(D3136))</f>
        <v/>
      </c>
    </row>
    <row r="3137" hidden="1" outlineLevel="1">
      <c r="A3137" s="37" t="inlineStr"/>
      <c r="B3137" s="38" t="inlineStr">
        <is>
          <t xml:space="preserve">    ONLINE Paola Ospino</t>
        </is>
      </c>
      <c r="C3137" s="39" t="n">
        <v>36000</v>
      </c>
      <c r="D3137" s="39" t="n">
        <v>36000</v>
      </c>
      <c r="E3137" s="39">
        <f>C3137-D3137</f>
        <v/>
      </c>
      <c r="F3137" s="40">
        <f>IF(D3137=0,0,E3137/ABS(D3137))</f>
        <v/>
      </c>
    </row>
    <row r="3138" hidden="1" outlineLevel="1">
      <c r="A3138" s="37" t="inlineStr"/>
      <c r="B3138" s="38" t="inlineStr">
        <is>
          <t xml:space="preserve">    ONLINE Paola Pulgarin Marín</t>
        </is>
      </c>
      <c r="C3138" s="39" t="n">
        <v>168000</v>
      </c>
      <c r="D3138" s="39" t="n">
        <v>168000</v>
      </c>
      <c r="E3138" s="39">
        <f>C3138-D3138</f>
        <v/>
      </c>
      <c r="F3138" s="40">
        <f>IF(D3138=0,0,E3138/ABS(D3138))</f>
        <v/>
      </c>
    </row>
    <row r="3139" hidden="1" outlineLevel="1">
      <c r="A3139" s="37" t="inlineStr"/>
      <c r="B3139" s="38" t="inlineStr">
        <is>
          <t xml:space="preserve">    ONLINE Paola Quevedo</t>
        </is>
      </c>
      <c r="C3139" s="39" t="n">
        <v>197000</v>
      </c>
      <c r="D3139" s="39" t="n">
        <v>197000</v>
      </c>
      <c r="E3139" s="39">
        <f>C3139-D3139</f>
        <v/>
      </c>
      <c r="F3139" s="40">
        <f>IF(D3139=0,0,E3139/ABS(D3139))</f>
        <v/>
      </c>
    </row>
    <row r="3140" hidden="1" outlineLevel="1">
      <c r="A3140" s="37" t="inlineStr"/>
      <c r="B3140" s="38" t="inlineStr">
        <is>
          <t xml:space="preserve">    ONLINE Paola Ricardo</t>
        </is>
      </c>
      <c r="C3140" s="39" t="n">
        <v>120000</v>
      </c>
      <c r="D3140" s="39" t="n">
        <v>120000</v>
      </c>
      <c r="E3140" s="39">
        <f>C3140-D3140</f>
        <v/>
      </c>
      <c r="F3140" s="40">
        <f>IF(D3140=0,0,E3140/ABS(D3140))</f>
        <v/>
      </c>
    </row>
    <row r="3141" hidden="1" outlineLevel="1">
      <c r="A3141" s="37" t="inlineStr"/>
      <c r="B3141" s="38" t="inlineStr">
        <is>
          <t xml:space="preserve">    ONLINE Paola Romero</t>
        </is>
      </c>
      <c r="C3141" s="39" t="n">
        <v>50000</v>
      </c>
      <c r="D3141" s="39" t="n">
        <v>50000</v>
      </c>
      <c r="E3141" s="39">
        <f>C3141-D3141</f>
        <v/>
      </c>
      <c r="F3141" s="40">
        <f>IF(D3141=0,0,E3141/ABS(D3141))</f>
        <v/>
      </c>
    </row>
    <row r="3142" hidden="1" outlineLevel="1">
      <c r="A3142" s="37" t="inlineStr"/>
      <c r="B3142" s="38" t="inlineStr">
        <is>
          <t xml:space="preserve">    ONLINE Paola Taborda</t>
        </is>
      </c>
      <c r="C3142" s="39" t="n">
        <v>410400.01</v>
      </c>
      <c r="D3142" s="39" t="n">
        <v>410400.01</v>
      </c>
      <c r="E3142" s="39">
        <f>C3142-D3142</f>
        <v/>
      </c>
      <c r="F3142" s="40">
        <f>IF(D3142=0,0,E3142/ABS(D3142))</f>
        <v/>
      </c>
    </row>
    <row r="3143" hidden="1" outlineLevel="1">
      <c r="A3143" s="37" t="inlineStr"/>
      <c r="B3143" s="38" t="inlineStr">
        <is>
          <t xml:space="preserve">    ONLINE Paola galeano</t>
        </is>
      </c>
      <c r="C3143" s="39" t="n">
        <v>120000</v>
      </c>
      <c r="D3143" s="39" t="n">
        <v>120000</v>
      </c>
      <c r="E3143" s="39">
        <f>C3143-D3143</f>
        <v/>
      </c>
      <c r="F3143" s="40">
        <f>IF(D3143=0,0,E3143/ABS(D3143))</f>
        <v/>
      </c>
    </row>
    <row r="3144" hidden="1" outlineLevel="1">
      <c r="A3144" s="37" t="inlineStr"/>
      <c r="B3144" s="38" t="inlineStr">
        <is>
          <t xml:space="preserve">    ONLINE Pascual Neira</t>
        </is>
      </c>
      <c r="C3144" s="39" t="n">
        <v>60000</v>
      </c>
      <c r="D3144" s="39" t="n">
        <v>60000</v>
      </c>
      <c r="E3144" s="39">
        <f>C3144-D3144</f>
        <v/>
      </c>
      <c r="F3144" s="40">
        <f>IF(D3144=0,0,E3144/ABS(D3144))</f>
        <v/>
      </c>
    </row>
    <row r="3145" hidden="1" outlineLevel="1">
      <c r="A3145" s="37" t="inlineStr"/>
      <c r="B3145" s="38" t="inlineStr">
        <is>
          <t xml:space="preserve">    ONLINE Patricia Arias Figueroa</t>
        </is>
      </c>
      <c r="C3145" s="39" t="n">
        <v>180000</v>
      </c>
      <c r="D3145" s="39" t="n">
        <v>180000</v>
      </c>
      <c r="E3145" s="39">
        <f>C3145-D3145</f>
        <v/>
      </c>
      <c r="F3145" s="40">
        <f>IF(D3145=0,0,E3145/ABS(D3145))</f>
        <v/>
      </c>
    </row>
    <row r="3146" hidden="1" outlineLevel="1">
      <c r="A3146" s="37" t="inlineStr"/>
      <c r="B3146" s="38" t="inlineStr">
        <is>
          <t xml:space="preserve">    ONLINE Patricia Ariza</t>
        </is>
      </c>
      <c r="C3146" s="39" t="n">
        <v>149999</v>
      </c>
      <c r="D3146" s="39" t="n">
        <v>149999</v>
      </c>
      <c r="E3146" s="39">
        <f>C3146-D3146</f>
        <v/>
      </c>
      <c r="F3146" s="40">
        <f>IF(D3146=0,0,E3146/ABS(D3146))</f>
        <v/>
      </c>
    </row>
    <row r="3147" hidden="1" outlineLevel="1">
      <c r="A3147" s="37" t="inlineStr"/>
      <c r="B3147" s="38" t="inlineStr">
        <is>
          <t xml:space="preserve">    ONLINE Patricia Beron</t>
        </is>
      </c>
      <c r="C3147" s="39" t="n">
        <v>120000</v>
      </c>
      <c r="D3147" s="39" t="n">
        <v>120000</v>
      </c>
      <c r="E3147" s="39">
        <f>C3147-D3147</f>
        <v/>
      </c>
      <c r="F3147" s="40">
        <f>IF(D3147=0,0,E3147/ABS(D3147))</f>
        <v/>
      </c>
    </row>
    <row r="3148" hidden="1" outlineLevel="1">
      <c r="A3148" s="37" t="inlineStr"/>
      <c r="B3148" s="38" t="inlineStr">
        <is>
          <t xml:space="preserve">    ONLINE Patricia Carmona</t>
        </is>
      </c>
      <c r="C3148" s="39" t="n">
        <v>129000</v>
      </c>
      <c r="D3148" s="39" t="n">
        <v>129000</v>
      </c>
      <c r="E3148" s="39">
        <f>C3148-D3148</f>
        <v/>
      </c>
      <c r="F3148" s="40">
        <f>IF(D3148=0,0,E3148/ABS(D3148))</f>
        <v/>
      </c>
    </row>
    <row r="3149" hidden="1" outlineLevel="1">
      <c r="A3149" s="37" t="inlineStr"/>
      <c r="B3149" s="38" t="inlineStr">
        <is>
          <t xml:space="preserve">    ONLINE Patricia Gomez</t>
        </is>
      </c>
      <c r="C3149" s="39" t="n">
        <v>218000</v>
      </c>
      <c r="D3149" s="39" t="n">
        <v>218000</v>
      </c>
      <c r="E3149" s="39">
        <f>C3149-D3149</f>
        <v/>
      </c>
      <c r="F3149" s="40">
        <f>IF(D3149=0,0,E3149/ABS(D3149))</f>
        <v/>
      </c>
    </row>
    <row r="3150" hidden="1" outlineLevel="1">
      <c r="A3150" s="37" t="inlineStr"/>
      <c r="B3150" s="38" t="inlineStr">
        <is>
          <t xml:space="preserve">    ONLINE Patricia Hoyos Quintero</t>
        </is>
      </c>
      <c r="C3150" s="39" t="n">
        <v>74000</v>
      </c>
      <c r="D3150" s="39" t="n">
        <v>74000</v>
      </c>
      <c r="E3150" s="39">
        <f>C3150-D3150</f>
        <v/>
      </c>
      <c r="F3150" s="40">
        <f>IF(D3150=0,0,E3150/ABS(D3150))</f>
        <v/>
      </c>
    </row>
    <row r="3151" hidden="1" outlineLevel="1">
      <c r="A3151" s="37" t="inlineStr"/>
      <c r="B3151" s="38" t="inlineStr">
        <is>
          <t xml:space="preserve">    ONLINE Patricia Mancera</t>
        </is>
      </c>
      <c r="C3151" s="39" t="n">
        <v>195000</v>
      </c>
      <c r="D3151" s="39" t="n">
        <v>195000</v>
      </c>
      <c r="E3151" s="39">
        <f>C3151-D3151</f>
        <v/>
      </c>
      <c r="F3151" s="40">
        <f>IF(D3151=0,0,E3151/ABS(D3151))</f>
        <v/>
      </c>
    </row>
    <row r="3152" hidden="1" outlineLevel="1">
      <c r="A3152" s="37" t="inlineStr"/>
      <c r="B3152" s="38" t="inlineStr">
        <is>
          <t xml:space="preserve">    ONLINE Patricia Martinez</t>
        </is>
      </c>
      <c r="C3152" s="39" t="n">
        <v>243000</v>
      </c>
      <c r="D3152" s="39" t="n">
        <v>243000</v>
      </c>
      <c r="E3152" s="39">
        <f>C3152-D3152</f>
        <v/>
      </c>
      <c r="F3152" s="40">
        <f>IF(D3152=0,0,E3152/ABS(D3152))</f>
        <v/>
      </c>
    </row>
    <row r="3153" hidden="1" outlineLevel="1">
      <c r="A3153" s="37" t="inlineStr"/>
      <c r="B3153" s="38" t="inlineStr">
        <is>
          <t xml:space="preserve">    ONLINE Patricia Mazuera</t>
        </is>
      </c>
      <c r="C3153" s="39" t="n">
        <v>120000</v>
      </c>
      <c r="D3153" s="39" t="n">
        <v>120000</v>
      </c>
      <c r="E3153" s="39">
        <f>C3153-D3153</f>
        <v/>
      </c>
      <c r="F3153" s="40">
        <f>IF(D3153=0,0,E3153/ABS(D3153))</f>
        <v/>
      </c>
    </row>
    <row r="3154" hidden="1" outlineLevel="1">
      <c r="A3154" s="37" t="inlineStr"/>
      <c r="B3154" s="38" t="inlineStr">
        <is>
          <t xml:space="preserve">    ONLINE Patricia Olaya Gomez</t>
        </is>
      </c>
      <c r="C3154" s="39" t="n">
        <v>89000</v>
      </c>
      <c r="D3154" s="39" t="n">
        <v>89000</v>
      </c>
      <c r="E3154" s="39">
        <f>C3154-D3154</f>
        <v/>
      </c>
      <c r="F3154" s="40">
        <f>IF(D3154=0,0,E3154/ABS(D3154))</f>
        <v/>
      </c>
    </row>
    <row r="3155" hidden="1" outlineLevel="1">
      <c r="A3155" s="37" t="inlineStr"/>
      <c r="B3155" s="38" t="inlineStr">
        <is>
          <t xml:space="preserve">    ONLINE Patricia Palomo</t>
        </is>
      </c>
      <c r="C3155" s="39" t="n">
        <v>57000</v>
      </c>
      <c r="D3155" s="39" t="n">
        <v>57000</v>
      </c>
      <c r="E3155" s="39">
        <f>C3155-D3155</f>
        <v/>
      </c>
      <c r="F3155" s="40">
        <f>IF(D3155=0,0,E3155/ABS(D3155))</f>
        <v/>
      </c>
    </row>
    <row r="3156" hidden="1" outlineLevel="1">
      <c r="A3156" s="37" t="inlineStr"/>
      <c r="B3156" s="38" t="inlineStr">
        <is>
          <t xml:space="preserve">    ONLINE Patricia Pulido Barrientos</t>
        </is>
      </c>
      <c r="C3156" s="39" t="n">
        <v>70000</v>
      </c>
      <c r="D3156" s="39" t="n">
        <v>70000</v>
      </c>
      <c r="E3156" s="39">
        <f>C3156-D3156</f>
        <v/>
      </c>
      <c r="F3156" s="40">
        <f>IF(D3156=0,0,E3156/ABS(D3156))</f>
        <v/>
      </c>
    </row>
    <row r="3157" hidden="1" outlineLevel="1">
      <c r="A3157" s="37" t="inlineStr"/>
      <c r="B3157" s="38" t="inlineStr">
        <is>
          <t xml:space="preserve">    ONLINE Patricia Recio</t>
        </is>
      </c>
      <c r="C3157" s="39" t="n">
        <v>303000</v>
      </c>
      <c r="D3157" s="39" t="n">
        <v>303000</v>
      </c>
      <c r="E3157" s="39">
        <f>C3157-D3157</f>
        <v/>
      </c>
      <c r="F3157" s="40">
        <f>IF(D3157=0,0,E3157/ABS(D3157))</f>
        <v/>
      </c>
    </row>
    <row r="3158" hidden="1" outlineLevel="1">
      <c r="A3158" s="37" t="inlineStr"/>
      <c r="B3158" s="38" t="inlineStr">
        <is>
          <t xml:space="preserve">    ONLINE Patricia Swann</t>
        </is>
      </c>
      <c r="C3158" s="39" t="n">
        <v>70001</v>
      </c>
      <c r="D3158" s="39" t="n">
        <v>70001</v>
      </c>
      <c r="E3158" s="39">
        <f>C3158-D3158</f>
        <v/>
      </c>
      <c r="F3158" s="40">
        <f>IF(D3158=0,0,E3158/ABS(D3158))</f>
        <v/>
      </c>
    </row>
    <row r="3159" hidden="1" outlineLevel="1">
      <c r="A3159" s="37" t="inlineStr"/>
      <c r="B3159" s="38" t="inlineStr">
        <is>
          <t xml:space="preserve">    ONLINE Paul López</t>
        </is>
      </c>
      <c r="C3159" s="39" t="n">
        <v>110000</v>
      </c>
      <c r="D3159" s="39" t="n">
        <v>110000</v>
      </c>
      <c r="E3159" s="39">
        <f>C3159-D3159</f>
        <v/>
      </c>
      <c r="F3159" s="40">
        <f>IF(D3159=0,0,E3159/ABS(D3159))</f>
        <v/>
      </c>
    </row>
    <row r="3160" hidden="1" outlineLevel="1">
      <c r="A3160" s="37" t="inlineStr"/>
      <c r="B3160" s="38" t="inlineStr">
        <is>
          <t xml:space="preserve">    ONLINE Paul Speyser</t>
        </is>
      </c>
      <c r="C3160" s="39" t="n">
        <v>380000</v>
      </c>
      <c r="D3160" s="39" t="n">
        <v>380000</v>
      </c>
      <c r="E3160" s="39">
        <f>C3160-D3160</f>
        <v/>
      </c>
      <c r="F3160" s="40">
        <f>IF(D3160=0,0,E3160/ABS(D3160))</f>
        <v/>
      </c>
    </row>
    <row r="3161" hidden="1" outlineLevel="1">
      <c r="A3161" s="37" t="inlineStr"/>
      <c r="B3161" s="38" t="inlineStr">
        <is>
          <t xml:space="preserve">    ONLINE Paula Alvarez</t>
        </is>
      </c>
      <c r="C3161" s="39" t="n">
        <v>139000</v>
      </c>
      <c r="D3161" s="39" t="n">
        <v>139000</v>
      </c>
      <c r="E3161" s="39">
        <f>C3161-D3161</f>
        <v/>
      </c>
      <c r="F3161" s="40">
        <f>IF(D3161=0,0,E3161/ABS(D3161))</f>
        <v/>
      </c>
    </row>
    <row r="3162" hidden="1" outlineLevel="1">
      <c r="A3162" s="37" t="inlineStr"/>
      <c r="B3162" s="38" t="inlineStr">
        <is>
          <t xml:space="preserve">    ONLINE Paula Alzate</t>
        </is>
      </c>
      <c r="C3162" s="39" t="n">
        <v>89000</v>
      </c>
      <c r="D3162" s="39" t="n">
        <v>89000</v>
      </c>
      <c r="E3162" s="39">
        <f>C3162-D3162</f>
        <v/>
      </c>
      <c r="F3162" s="40">
        <f>IF(D3162=0,0,E3162/ABS(D3162))</f>
        <v/>
      </c>
    </row>
    <row r="3163" hidden="1" outlineLevel="1">
      <c r="A3163" s="37" t="inlineStr"/>
      <c r="B3163" s="38" t="inlineStr">
        <is>
          <t xml:space="preserve">    ONLINE Paula Andrea Escobar Valenzuela</t>
        </is>
      </c>
      <c r="C3163" s="39" t="n">
        <v>129000</v>
      </c>
      <c r="D3163" s="39" t="n">
        <v>129000</v>
      </c>
      <c r="E3163" s="39">
        <f>C3163-D3163</f>
        <v/>
      </c>
      <c r="F3163" s="40">
        <f>IF(D3163=0,0,E3163/ABS(D3163))</f>
        <v/>
      </c>
    </row>
    <row r="3164" hidden="1" outlineLevel="1">
      <c r="A3164" s="37" t="inlineStr"/>
      <c r="B3164" s="38" t="inlineStr">
        <is>
          <t xml:space="preserve">    ONLINE Paula Andrea Gutierrez Romero</t>
        </is>
      </c>
      <c r="C3164" s="39" t="n">
        <v>121000</v>
      </c>
      <c r="D3164" s="39" t="n">
        <v>121000</v>
      </c>
      <c r="E3164" s="39">
        <f>C3164-D3164</f>
        <v/>
      </c>
      <c r="F3164" s="40">
        <f>IF(D3164=0,0,E3164/ABS(D3164))</f>
        <v/>
      </c>
    </row>
    <row r="3165" hidden="1" outlineLevel="1">
      <c r="A3165" s="37" t="inlineStr"/>
      <c r="B3165" s="38" t="inlineStr">
        <is>
          <t xml:space="preserve">    ONLINE Paula Andrea Lombo Nieto</t>
        </is>
      </c>
      <c r="C3165" s="39" t="n">
        <v>288000</v>
      </c>
      <c r="D3165" s="39" t="n">
        <v>288000</v>
      </c>
      <c r="E3165" s="39">
        <f>C3165-D3165</f>
        <v/>
      </c>
      <c r="F3165" s="40">
        <f>IF(D3165=0,0,E3165/ABS(D3165))</f>
        <v/>
      </c>
    </row>
    <row r="3166" hidden="1" outlineLevel="1">
      <c r="A3166" s="37" t="inlineStr"/>
      <c r="B3166" s="38" t="inlineStr">
        <is>
          <t xml:space="preserve">    ONLINE Paula Andrea Nicholls</t>
        </is>
      </c>
      <c r="C3166" s="39" t="n">
        <v>120000</v>
      </c>
      <c r="D3166" s="39" t="n">
        <v>120000</v>
      </c>
      <c r="E3166" s="39">
        <f>C3166-D3166</f>
        <v/>
      </c>
      <c r="F3166" s="40">
        <f>IF(D3166=0,0,E3166/ABS(D3166))</f>
        <v/>
      </c>
    </row>
    <row r="3167" hidden="1" outlineLevel="1">
      <c r="A3167" s="37" t="inlineStr"/>
      <c r="B3167" s="38" t="inlineStr">
        <is>
          <t xml:space="preserve">    ONLINE Paula Andrea Ramirez Forero</t>
        </is>
      </c>
      <c r="C3167" s="39" t="n">
        <v>279000</v>
      </c>
      <c r="D3167" s="39" t="n">
        <v>279000</v>
      </c>
      <c r="E3167" s="39">
        <f>C3167-D3167</f>
        <v/>
      </c>
      <c r="F3167" s="40">
        <f>IF(D3167=0,0,E3167/ABS(D3167))</f>
        <v/>
      </c>
    </row>
    <row r="3168" hidden="1" outlineLevel="1">
      <c r="A3168" s="37" t="inlineStr"/>
      <c r="B3168" s="38" t="inlineStr">
        <is>
          <t xml:space="preserve">    ONLINE Paula Andrea Velásquez Vanegas</t>
        </is>
      </c>
      <c r="C3168" s="39" t="n">
        <v>97000</v>
      </c>
      <c r="D3168" s="39" t="n">
        <v>97000</v>
      </c>
      <c r="E3168" s="39">
        <f>C3168-D3168</f>
        <v/>
      </c>
      <c r="F3168" s="40">
        <f>IF(D3168=0,0,E3168/ABS(D3168))</f>
        <v/>
      </c>
    </row>
    <row r="3169" hidden="1" outlineLevel="1">
      <c r="A3169" s="37" t="inlineStr"/>
      <c r="B3169" s="38" t="inlineStr">
        <is>
          <t xml:space="preserve">    ONLINE Paula Barrero</t>
        </is>
      </c>
      <c r="C3169" s="39" t="n">
        <v>20000</v>
      </c>
      <c r="D3169" s="39" t="n">
        <v>20000</v>
      </c>
      <c r="E3169" s="39">
        <f>C3169-D3169</f>
        <v/>
      </c>
      <c r="F3169" s="40">
        <f>IF(D3169=0,0,E3169/ABS(D3169))</f>
        <v/>
      </c>
    </row>
    <row r="3170" hidden="1" outlineLevel="1">
      <c r="A3170" s="37" t="inlineStr"/>
      <c r="B3170" s="38" t="inlineStr">
        <is>
          <t xml:space="preserve">    ONLINE Paula Cano</t>
        </is>
      </c>
      <c r="C3170" s="39" t="n">
        <v>57000</v>
      </c>
      <c r="D3170" s="39" t="n">
        <v>57000</v>
      </c>
      <c r="E3170" s="39">
        <f>C3170-D3170</f>
        <v/>
      </c>
      <c r="F3170" s="40">
        <f>IF(D3170=0,0,E3170/ABS(D3170))</f>
        <v/>
      </c>
    </row>
    <row r="3171" hidden="1" outlineLevel="1">
      <c r="A3171" s="37" t="inlineStr"/>
      <c r="B3171" s="38" t="inlineStr">
        <is>
          <t xml:space="preserve">    ONLINE Paula Castaño franco</t>
        </is>
      </c>
      <c r="C3171" s="39" t="n">
        <v>100000</v>
      </c>
      <c r="D3171" s="39" t="n">
        <v>100000</v>
      </c>
      <c r="E3171" s="39">
        <f>C3171-D3171</f>
        <v/>
      </c>
      <c r="F3171" s="40">
        <f>IF(D3171=0,0,E3171/ABS(D3171))</f>
        <v/>
      </c>
    </row>
    <row r="3172" hidden="1" outlineLevel="1">
      <c r="A3172" s="37" t="inlineStr"/>
      <c r="B3172" s="38" t="inlineStr">
        <is>
          <t xml:space="preserve">    ONLINE Paula Castillo</t>
        </is>
      </c>
      <c r="C3172" s="39" t="n">
        <v>100000</v>
      </c>
      <c r="D3172" s="39" t="n">
        <v>100000</v>
      </c>
      <c r="E3172" s="39">
        <f>C3172-D3172</f>
        <v/>
      </c>
      <c r="F3172" s="40">
        <f>IF(D3172=0,0,E3172/ABS(D3172))</f>
        <v/>
      </c>
    </row>
    <row r="3173" hidden="1" outlineLevel="1">
      <c r="A3173" s="37" t="inlineStr"/>
      <c r="B3173" s="38" t="inlineStr">
        <is>
          <t xml:space="preserve">    ONLINE Paula Duque</t>
        </is>
      </c>
      <c r="C3173" s="39" t="n">
        <v>220000</v>
      </c>
      <c r="D3173" s="39" t="n">
        <v>220000</v>
      </c>
      <c r="E3173" s="39">
        <f>C3173-D3173</f>
        <v/>
      </c>
      <c r="F3173" s="40">
        <f>IF(D3173=0,0,E3173/ABS(D3173))</f>
        <v/>
      </c>
    </row>
    <row r="3174" hidden="1" outlineLevel="1">
      <c r="A3174" s="37" t="inlineStr"/>
      <c r="B3174" s="38" t="inlineStr">
        <is>
          <t xml:space="preserve">    ONLINE Paula Estrada</t>
        </is>
      </c>
      <c r="C3174" s="39" t="n">
        <v>429310</v>
      </c>
      <c r="D3174" s="39" t="n">
        <v>429310</v>
      </c>
      <c r="E3174" s="39">
        <f>C3174-D3174</f>
        <v/>
      </c>
      <c r="F3174" s="40">
        <f>IF(D3174=0,0,E3174/ABS(D3174))</f>
        <v/>
      </c>
    </row>
    <row r="3175" hidden="1" outlineLevel="1">
      <c r="A3175" s="37" t="inlineStr"/>
      <c r="B3175" s="38" t="inlineStr">
        <is>
          <t xml:space="preserve">    ONLINE Paula Garcia</t>
        </is>
      </c>
      <c r="C3175" s="39" t="n">
        <v>129000</v>
      </c>
      <c r="D3175" s="39" t="n">
        <v>129000</v>
      </c>
      <c r="E3175" s="39">
        <f>C3175-D3175</f>
        <v/>
      </c>
      <c r="F3175" s="40">
        <f>IF(D3175=0,0,E3175/ABS(D3175))</f>
        <v/>
      </c>
    </row>
    <row r="3176" hidden="1" outlineLevel="1">
      <c r="A3176" s="37" t="inlineStr"/>
      <c r="B3176" s="38" t="inlineStr">
        <is>
          <t xml:space="preserve">    ONLINE Paula Juliana Gastelbondo</t>
        </is>
      </c>
      <c r="C3176" s="39" t="n">
        <v>57000</v>
      </c>
      <c r="D3176" s="39" t="n">
        <v>57000</v>
      </c>
      <c r="E3176" s="39">
        <f>C3176-D3176</f>
        <v/>
      </c>
      <c r="F3176" s="40">
        <f>IF(D3176=0,0,E3176/ABS(D3176))</f>
        <v/>
      </c>
    </row>
    <row r="3177" hidden="1" outlineLevel="1">
      <c r="A3177" s="37" t="inlineStr"/>
      <c r="B3177" s="38" t="inlineStr">
        <is>
          <t xml:space="preserve">    ONLINE Paula Lineth Cubides Saldaña</t>
        </is>
      </c>
      <c r="C3177" s="39" t="n">
        <v>96000</v>
      </c>
      <c r="D3177" s="39" t="n">
        <v>96000</v>
      </c>
      <c r="E3177" s="39">
        <f>C3177-D3177</f>
        <v/>
      </c>
      <c r="F3177" s="40">
        <f>IF(D3177=0,0,E3177/ABS(D3177))</f>
        <v/>
      </c>
    </row>
    <row r="3178" hidden="1" outlineLevel="1">
      <c r="A3178" s="37" t="inlineStr"/>
      <c r="B3178" s="38" t="inlineStr">
        <is>
          <t xml:space="preserve">    ONLINE Paula Marcela Garzon</t>
        </is>
      </c>
      <c r="C3178" s="39" t="n">
        <v>270000</v>
      </c>
      <c r="D3178" s="39" t="n">
        <v>270000</v>
      </c>
      <c r="E3178" s="39">
        <f>C3178-D3178</f>
        <v/>
      </c>
      <c r="F3178" s="40">
        <f>IF(D3178=0,0,E3178/ABS(D3178))</f>
        <v/>
      </c>
    </row>
    <row r="3179" hidden="1" outlineLevel="1">
      <c r="A3179" s="37" t="inlineStr"/>
      <c r="B3179" s="38" t="inlineStr">
        <is>
          <t xml:space="preserve">    ONLINE Paula Merino</t>
        </is>
      </c>
      <c r="C3179" s="39" t="n">
        <v>603100.01</v>
      </c>
      <c r="D3179" s="39" t="n">
        <v>603100.01</v>
      </c>
      <c r="E3179" s="39">
        <f>C3179-D3179</f>
        <v/>
      </c>
      <c r="F3179" s="40">
        <f>IF(D3179=0,0,E3179/ABS(D3179))</f>
        <v/>
      </c>
    </row>
    <row r="3180" hidden="1" outlineLevel="1">
      <c r="A3180" s="37" t="inlineStr"/>
      <c r="B3180" s="38" t="inlineStr">
        <is>
          <t xml:space="preserve">    ONLINE Paula Paipa</t>
        </is>
      </c>
      <c r="C3180" s="39" t="n">
        <v>78000</v>
      </c>
      <c r="D3180" s="39" t="n">
        <v>78000</v>
      </c>
      <c r="E3180" s="39">
        <f>C3180-D3180</f>
        <v/>
      </c>
      <c r="F3180" s="40">
        <f>IF(D3180=0,0,E3180/ABS(D3180))</f>
        <v/>
      </c>
    </row>
    <row r="3181" hidden="1" outlineLevel="1">
      <c r="A3181" s="37" t="inlineStr"/>
      <c r="B3181" s="38" t="inlineStr">
        <is>
          <t xml:space="preserve">    ONLINE Paula Posada</t>
        </is>
      </c>
      <c r="C3181" s="39" t="n">
        <v>182000</v>
      </c>
      <c r="D3181" s="39" t="n">
        <v>182000</v>
      </c>
      <c r="E3181" s="39">
        <f>C3181-D3181</f>
        <v/>
      </c>
      <c r="F3181" s="40">
        <f>IF(D3181=0,0,E3181/ABS(D3181))</f>
        <v/>
      </c>
    </row>
    <row r="3182" hidden="1" outlineLevel="1">
      <c r="A3182" s="37" t="inlineStr"/>
      <c r="B3182" s="38" t="inlineStr">
        <is>
          <t xml:space="preserve">    ONLINE Paula Powell</t>
        </is>
      </c>
      <c r="C3182" s="39" t="n">
        <v>50000</v>
      </c>
      <c r="D3182" s="39" t="n">
        <v>50000</v>
      </c>
      <c r="E3182" s="39">
        <f>C3182-D3182</f>
        <v/>
      </c>
      <c r="F3182" s="40">
        <f>IF(D3182=0,0,E3182/ABS(D3182))</f>
        <v/>
      </c>
    </row>
    <row r="3183" hidden="1" outlineLevel="1">
      <c r="A3183" s="37" t="inlineStr"/>
      <c r="B3183" s="38" t="inlineStr">
        <is>
          <t xml:space="preserve">    ONLINE Paula Restrepo</t>
        </is>
      </c>
      <c r="C3183" s="39" t="n">
        <v>37000</v>
      </c>
      <c r="D3183" s="39" t="n">
        <v>37000</v>
      </c>
      <c r="E3183" s="39">
        <f>C3183-D3183</f>
        <v/>
      </c>
      <c r="F3183" s="40">
        <f>IF(D3183=0,0,E3183/ABS(D3183))</f>
        <v/>
      </c>
    </row>
    <row r="3184" hidden="1" outlineLevel="1">
      <c r="A3184" s="37" t="inlineStr"/>
      <c r="B3184" s="38" t="inlineStr">
        <is>
          <t xml:space="preserve">    ONLINE Paula Reyes</t>
        </is>
      </c>
      <c r="C3184" s="39" t="n">
        <v>114000</v>
      </c>
      <c r="D3184" s="39" t="n">
        <v>114000</v>
      </c>
      <c r="E3184" s="39">
        <f>C3184-D3184</f>
        <v/>
      </c>
      <c r="F3184" s="40">
        <f>IF(D3184=0,0,E3184/ABS(D3184))</f>
        <v/>
      </c>
    </row>
    <row r="3185" hidden="1" outlineLevel="1">
      <c r="A3185" s="37" t="inlineStr"/>
      <c r="B3185" s="38" t="inlineStr">
        <is>
          <t xml:space="preserve">    ONLINE Paula Sanchez Gomez</t>
        </is>
      </c>
      <c r="C3185" s="39" t="n">
        <v>37000</v>
      </c>
      <c r="D3185" s="39" t="n">
        <v>37000</v>
      </c>
      <c r="E3185" s="39">
        <f>C3185-D3185</f>
        <v/>
      </c>
      <c r="F3185" s="40">
        <f>IF(D3185=0,0,E3185/ABS(D3185))</f>
        <v/>
      </c>
    </row>
    <row r="3186" hidden="1" outlineLevel="1">
      <c r="A3186" s="37" t="inlineStr"/>
      <c r="B3186" s="38" t="inlineStr">
        <is>
          <t xml:space="preserve">    ONLINE Paula Santamaria</t>
        </is>
      </c>
      <c r="C3186" s="39" t="n">
        <v>114000</v>
      </c>
      <c r="D3186" s="39" t="n">
        <v>114000</v>
      </c>
      <c r="E3186" s="39">
        <f>C3186-D3186</f>
        <v/>
      </c>
      <c r="F3186" s="40">
        <f>IF(D3186=0,0,E3186/ABS(D3186))</f>
        <v/>
      </c>
    </row>
    <row r="3187" hidden="1" outlineLevel="1">
      <c r="A3187" s="37" t="inlineStr"/>
      <c r="B3187" s="38" t="inlineStr">
        <is>
          <t xml:space="preserve">    ONLINE Paula Tellez</t>
        </is>
      </c>
      <c r="C3187" s="39" t="n">
        <v>155000</v>
      </c>
      <c r="D3187" s="39" t="n">
        <v>155000</v>
      </c>
      <c r="E3187" s="39">
        <f>C3187-D3187</f>
        <v/>
      </c>
      <c r="F3187" s="40">
        <f>IF(D3187=0,0,E3187/ABS(D3187))</f>
        <v/>
      </c>
    </row>
    <row r="3188" hidden="1" outlineLevel="1">
      <c r="A3188" s="37" t="inlineStr"/>
      <c r="B3188" s="38" t="inlineStr">
        <is>
          <t xml:space="preserve">    ONLINE Paula Torres</t>
        </is>
      </c>
      <c r="C3188" s="39" t="n">
        <v>50000</v>
      </c>
      <c r="D3188" s="39" t="n">
        <v>50000</v>
      </c>
      <c r="E3188" s="39">
        <f>C3188-D3188</f>
        <v/>
      </c>
      <c r="F3188" s="40">
        <f>IF(D3188=0,0,E3188/ABS(D3188))</f>
        <v/>
      </c>
    </row>
    <row r="3189" hidden="1" outlineLevel="1">
      <c r="A3189" s="37" t="inlineStr"/>
      <c r="B3189" s="38" t="inlineStr">
        <is>
          <t xml:space="preserve">    ONLINE Paula Vergara</t>
        </is>
      </c>
      <c r="C3189" s="39" t="n">
        <v>262000</v>
      </c>
      <c r="D3189" s="39" t="n">
        <v>262000</v>
      </c>
      <c r="E3189" s="39">
        <f>C3189-D3189</f>
        <v/>
      </c>
      <c r="F3189" s="40">
        <f>IF(D3189=0,0,E3189/ABS(D3189))</f>
        <v/>
      </c>
    </row>
    <row r="3190" hidden="1" outlineLevel="1">
      <c r="A3190" s="37" t="inlineStr"/>
      <c r="B3190" s="38" t="inlineStr">
        <is>
          <t xml:space="preserve">    ONLINE Paulina Andrea Arias</t>
        </is>
      </c>
      <c r="C3190" s="39" t="n">
        <v>70000</v>
      </c>
      <c r="D3190" s="39" t="n">
        <v>70000</v>
      </c>
      <c r="E3190" s="39">
        <f>C3190-D3190</f>
        <v/>
      </c>
      <c r="F3190" s="40">
        <f>IF(D3190=0,0,E3190/ABS(D3190))</f>
        <v/>
      </c>
    </row>
    <row r="3191" hidden="1" outlineLevel="1">
      <c r="A3191" s="37" t="inlineStr"/>
      <c r="B3191" s="38" t="inlineStr">
        <is>
          <t xml:space="preserve">    ONLINE Paulina Angel Vasquez</t>
        </is>
      </c>
      <c r="C3191" s="39" t="n">
        <v>114000</v>
      </c>
      <c r="D3191" s="39" t="n">
        <v>114000</v>
      </c>
      <c r="E3191" s="39">
        <f>C3191-D3191</f>
        <v/>
      </c>
      <c r="F3191" s="40">
        <f>IF(D3191=0,0,E3191/ABS(D3191))</f>
        <v/>
      </c>
    </row>
    <row r="3192" hidden="1" outlineLevel="1">
      <c r="A3192" s="37" t="inlineStr"/>
      <c r="B3192" s="38" t="inlineStr">
        <is>
          <t xml:space="preserve">    ONLINE Paulina Sánchez López</t>
        </is>
      </c>
      <c r="C3192" s="39" t="n">
        <v>150000</v>
      </c>
      <c r="D3192" s="39" t="n">
        <v>150000</v>
      </c>
      <c r="E3192" s="39">
        <f>C3192-D3192</f>
        <v/>
      </c>
      <c r="F3192" s="40">
        <f>IF(D3192=0,0,E3192/ABS(D3192))</f>
        <v/>
      </c>
    </row>
    <row r="3193" hidden="1" outlineLevel="1">
      <c r="A3193" s="37" t="inlineStr"/>
      <c r="B3193" s="38" t="inlineStr">
        <is>
          <t xml:space="preserve">    ONLINE Pedro Martinez</t>
        </is>
      </c>
      <c r="C3193" s="39" t="n">
        <v>110000</v>
      </c>
      <c r="D3193" s="39" t="n">
        <v>110000</v>
      </c>
      <c r="E3193" s="39">
        <f>C3193-D3193</f>
        <v/>
      </c>
      <c r="F3193" s="40">
        <f>IF(D3193=0,0,E3193/ABS(D3193))</f>
        <v/>
      </c>
    </row>
    <row r="3194" hidden="1" outlineLevel="1">
      <c r="A3194" s="37" t="inlineStr"/>
      <c r="B3194" s="38" t="inlineStr">
        <is>
          <t xml:space="preserve">    ONLINE Pedro Olano</t>
        </is>
      </c>
      <c r="C3194" s="39" t="n">
        <v>60000</v>
      </c>
      <c r="D3194" s="39" t="n">
        <v>60000</v>
      </c>
      <c r="E3194" s="39">
        <f>C3194-D3194</f>
        <v/>
      </c>
      <c r="F3194" s="40">
        <f>IF(D3194=0,0,E3194/ABS(D3194))</f>
        <v/>
      </c>
    </row>
    <row r="3195" hidden="1" outlineLevel="1">
      <c r="A3195" s="37" t="inlineStr"/>
      <c r="B3195" s="38" t="inlineStr">
        <is>
          <t xml:space="preserve">    ONLINE Pedro Ramirez</t>
        </is>
      </c>
      <c r="C3195" s="39" t="n">
        <v>120000</v>
      </c>
      <c r="D3195" s="39" t="n">
        <v>120000</v>
      </c>
      <c r="E3195" s="39">
        <f>C3195-D3195</f>
        <v/>
      </c>
      <c r="F3195" s="40">
        <f>IF(D3195=0,0,E3195/ABS(D3195))</f>
        <v/>
      </c>
    </row>
    <row r="3196" hidden="1" outlineLevel="1">
      <c r="A3196" s="37" t="inlineStr"/>
      <c r="B3196" s="38" t="inlineStr">
        <is>
          <t xml:space="preserve">    ONLINE Pia Bonilla Villagomez</t>
        </is>
      </c>
      <c r="C3196" s="39" t="n">
        <v>120000</v>
      </c>
      <c r="D3196" s="39" t="n">
        <v>120000</v>
      </c>
      <c r="E3196" s="39">
        <f>C3196-D3196</f>
        <v/>
      </c>
      <c r="F3196" s="40">
        <f>IF(D3196=0,0,E3196/ABS(D3196))</f>
        <v/>
      </c>
    </row>
    <row r="3197" hidden="1" outlineLevel="1">
      <c r="A3197" s="37" t="inlineStr"/>
      <c r="B3197" s="38" t="inlineStr">
        <is>
          <t xml:space="preserve">    ONLINE Pilar Barragan</t>
        </is>
      </c>
      <c r="C3197" s="39" t="n">
        <v>155000</v>
      </c>
      <c r="D3197" s="39" t="n">
        <v>155000</v>
      </c>
      <c r="E3197" s="39">
        <f>C3197-D3197</f>
        <v/>
      </c>
      <c r="F3197" s="40">
        <f>IF(D3197=0,0,E3197/ABS(D3197))</f>
        <v/>
      </c>
    </row>
    <row r="3198" hidden="1" outlineLevel="1">
      <c r="A3198" s="37" t="inlineStr"/>
      <c r="B3198" s="38" t="inlineStr">
        <is>
          <t xml:space="preserve">    ONLINE Pilar Barragán</t>
        </is>
      </c>
      <c r="C3198" s="39" t="n">
        <v>115000</v>
      </c>
      <c r="D3198" s="39" t="n">
        <v>115000</v>
      </c>
      <c r="E3198" s="39">
        <f>C3198-D3198</f>
        <v/>
      </c>
      <c r="F3198" s="40">
        <f>IF(D3198=0,0,E3198/ABS(D3198))</f>
        <v/>
      </c>
    </row>
    <row r="3199" hidden="1" outlineLevel="1">
      <c r="A3199" s="37" t="inlineStr"/>
      <c r="B3199" s="38" t="inlineStr">
        <is>
          <t xml:space="preserve">    ONLINE Pilar Beltrán</t>
        </is>
      </c>
      <c r="C3199" s="39" t="n">
        <v>78000</v>
      </c>
      <c r="D3199" s="39" t="n">
        <v>78000</v>
      </c>
      <c r="E3199" s="39">
        <f>C3199-D3199</f>
        <v/>
      </c>
      <c r="F3199" s="40">
        <f>IF(D3199=0,0,E3199/ABS(D3199))</f>
        <v/>
      </c>
    </row>
    <row r="3200" hidden="1" outlineLevel="1">
      <c r="A3200" s="37" t="inlineStr"/>
      <c r="B3200" s="38" t="inlineStr">
        <is>
          <t xml:space="preserve">    ONLINE Pilar Montes</t>
        </is>
      </c>
      <c r="C3200" s="39" t="n">
        <v>2033450</v>
      </c>
      <c r="D3200" s="39" t="n">
        <v>2033450</v>
      </c>
      <c r="E3200" s="39">
        <f>C3200-D3200</f>
        <v/>
      </c>
      <c r="F3200" s="40">
        <f>IF(D3200=0,0,E3200/ABS(D3200))</f>
        <v/>
      </c>
    </row>
    <row r="3201" hidden="1" outlineLevel="1">
      <c r="A3201" s="37" t="inlineStr"/>
      <c r="B3201" s="38" t="inlineStr">
        <is>
          <t xml:space="preserve">    ONLINE Pilar Peñaloza</t>
        </is>
      </c>
      <c r="C3201" s="39" t="n">
        <v>100000</v>
      </c>
      <c r="D3201" s="39" t="n">
        <v>100000</v>
      </c>
      <c r="E3201" s="39">
        <f>C3201-D3201</f>
        <v/>
      </c>
      <c r="F3201" s="40">
        <f>IF(D3201=0,0,E3201/ABS(D3201))</f>
        <v/>
      </c>
    </row>
    <row r="3202" hidden="1" outlineLevel="1">
      <c r="A3202" s="37" t="inlineStr"/>
      <c r="B3202" s="38" t="inlineStr">
        <is>
          <t xml:space="preserve">    ONLINE Pilar Rincon</t>
        </is>
      </c>
      <c r="C3202" s="39" t="n">
        <v>468000</v>
      </c>
      <c r="D3202" s="39" t="n">
        <v>468000</v>
      </c>
      <c r="E3202" s="39">
        <f>C3202-D3202</f>
        <v/>
      </c>
      <c r="F3202" s="40">
        <f>IF(D3202=0,0,E3202/ABS(D3202))</f>
        <v/>
      </c>
    </row>
    <row r="3203" hidden="1" outlineLevel="1">
      <c r="A3203" s="37" t="inlineStr"/>
      <c r="B3203" s="38" t="inlineStr">
        <is>
          <t xml:space="preserve">    ONLINE Pilar Rivera</t>
        </is>
      </c>
      <c r="C3203" s="39" t="n">
        <v>45000</v>
      </c>
      <c r="D3203" s="39" t="n">
        <v>45000</v>
      </c>
      <c r="E3203" s="39">
        <f>C3203-D3203</f>
        <v/>
      </c>
      <c r="F3203" s="40">
        <f>IF(D3203=0,0,E3203/ABS(D3203))</f>
        <v/>
      </c>
    </row>
    <row r="3204" hidden="1" outlineLevel="1">
      <c r="A3204" s="37" t="inlineStr"/>
      <c r="B3204" s="38" t="inlineStr">
        <is>
          <t xml:space="preserve">    ONLINE Pilar Tafur</t>
        </is>
      </c>
      <c r="C3204" s="39" t="n">
        <v>114000</v>
      </c>
      <c r="D3204" s="39" t="n">
        <v>114000</v>
      </c>
      <c r="E3204" s="39">
        <f>C3204-D3204</f>
        <v/>
      </c>
      <c r="F3204" s="40">
        <f>IF(D3204=0,0,E3204/ABS(D3204))</f>
        <v/>
      </c>
    </row>
    <row r="3205" hidden="1" outlineLevel="1">
      <c r="A3205" s="37" t="inlineStr"/>
      <c r="B3205" s="38" t="inlineStr">
        <is>
          <t xml:space="preserve">    ONLINE Poala Tatiana Vargas Tocancipa</t>
        </is>
      </c>
      <c r="C3205" s="39" t="n">
        <v>57000</v>
      </c>
      <c r="D3205" s="39" t="n">
        <v>57000</v>
      </c>
      <c r="E3205" s="39">
        <f>C3205-D3205</f>
        <v/>
      </c>
      <c r="F3205" s="40">
        <f>IF(D3205=0,0,E3205/ABS(D3205))</f>
        <v/>
      </c>
    </row>
    <row r="3206" hidden="1" outlineLevel="1">
      <c r="A3206" s="37" t="inlineStr"/>
      <c r="B3206" s="38" t="inlineStr">
        <is>
          <t xml:space="preserve">    ONLINE Priscila Lopez</t>
        </is>
      </c>
      <c r="C3206" s="39" t="n">
        <v>57000</v>
      </c>
      <c r="D3206" s="39" t="n">
        <v>57000</v>
      </c>
      <c r="E3206" s="39">
        <f>C3206-D3206</f>
        <v/>
      </c>
      <c r="F3206" s="40">
        <f>IF(D3206=0,0,E3206/ABS(D3206))</f>
        <v/>
      </c>
    </row>
    <row r="3207" hidden="1" outlineLevel="1">
      <c r="A3207" s="37" t="inlineStr"/>
      <c r="B3207" s="38" t="inlineStr">
        <is>
          <t xml:space="preserve">    ONLINE REYES VENGOECHEA</t>
        </is>
      </c>
      <c r="C3207" s="39" t="n">
        <v>90000</v>
      </c>
      <c r="D3207" s="39" t="n">
        <v>90000</v>
      </c>
      <c r="E3207" s="39">
        <f>C3207-D3207</f>
        <v/>
      </c>
      <c r="F3207" s="40">
        <f>IF(D3207=0,0,E3207/ABS(D3207))</f>
        <v/>
      </c>
    </row>
    <row r="3208" hidden="1" outlineLevel="1">
      <c r="A3208" s="37" t="inlineStr"/>
      <c r="B3208" s="38" t="inlineStr">
        <is>
          <t xml:space="preserve">    ONLINE Rafael Andres Pérez Vega</t>
        </is>
      </c>
      <c r="C3208" s="39" t="n">
        <v>120000</v>
      </c>
      <c r="D3208" s="39" t="n">
        <v>120000</v>
      </c>
      <c r="E3208" s="39">
        <f>C3208-D3208</f>
        <v/>
      </c>
      <c r="F3208" s="40">
        <f>IF(D3208=0,0,E3208/ABS(D3208))</f>
        <v/>
      </c>
    </row>
    <row r="3209" hidden="1" outlineLevel="1">
      <c r="A3209" s="37" t="inlineStr"/>
      <c r="B3209" s="38" t="inlineStr">
        <is>
          <t xml:space="preserve">    ONLINE Rafael Bello</t>
        </is>
      </c>
      <c r="C3209" s="39" t="n">
        <v>100000</v>
      </c>
      <c r="D3209" s="39" t="n">
        <v>100000</v>
      </c>
      <c r="E3209" s="39">
        <f>C3209-D3209</f>
        <v/>
      </c>
      <c r="F3209" s="40">
        <f>IF(D3209=0,0,E3209/ABS(D3209))</f>
        <v/>
      </c>
    </row>
    <row r="3210" hidden="1" outlineLevel="1">
      <c r="A3210" s="37" t="inlineStr"/>
      <c r="B3210" s="38" t="inlineStr">
        <is>
          <t xml:space="preserve">    ONLINE Rafael Palacios</t>
        </is>
      </c>
      <c r="C3210" s="39" t="n">
        <v>40000</v>
      </c>
      <c r="D3210" s="39" t="n">
        <v>40000</v>
      </c>
      <c r="E3210" s="39">
        <f>C3210-D3210</f>
        <v/>
      </c>
      <c r="F3210" s="40">
        <f>IF(D3210=0,0,E3210/ABS(D3210))</f>
        <v/>
      </c>
    </row>
    <row r="3211" hidden="1" outlineLevel="1">
      <c r="A3211" s="37" t="inlineStr"/>
      <c r="B3211" s="38" t="inlineStr">
        <is>
          <t xml:space="preserve">    ONLINE Rafael Pineda</t>
        </is>
      </c>
      <c r="C3211" s="39" t="n">
        <v>57000</v>
      </c>
      <c r="D3211" s="39" t="n">
        <v>57000</v>
      </c>
      <c r="E3211" s="39">
        <f>C3211-D3211</f>
        <v/>
      </c>
      <c r="F3211" s="40">
        <f>IF(D3211=0,0,E3211/ABS(D3211))</f>
        <v/>
      </c>
    </row>
    <row r="3212" hidden="1" outlineLevel="1">
      <c r="A3212" s="37" t="inlineStr"/>
      <c r="B3212" s="38" t="inlineStr">
        <is>
          <t xml:space="preserve">    ONLINE Rafael Pineda Guerrero</t>
        </is>
      </c>
      <c r="C3212" s="39" t="n">
        <v>35000</v>
      </c>
      <c r="D3212" s="39" t="n">
        <v>35000</v>
      </c>
      <c r="E3212" s="39">
        <f>C3212-D3212</f>
        <v/>
      </c>
      <c r="F3212" s="40">
        <f>IF(D3212=0,0,E3212/ABS(D3212))</f>
        <v/>
      </c>
    </row>
    <row r="3213" hidden="1" outlineLevel="1">
      <c r="A3213" s="37" t="inlineStr"/>
      <c r="B3213" s="38" t="inlineStr">
        <is>
          <t xml:space="preserve">    ONLINE Ramiro Cardozo</t>
        </is>
      </c>
      <c r="C3213" s="39" t="n">
        <v>65000</v>
      </c>
      <c r="D3213" s="39" t="n">
        <v>65000</v>
      </c>
      <c r="E3213" s="39">
        <f>C3213-D3213</f>
        <v/>
      </c>
      <c r="F3213" s="40">
        <f>IF(D3213=0,0,E3213/ABS(D3213))</f>
        <v/>
      </c>
    </row>
    <row r="3214" hidden="1" outlineLevel="1">
      <c r="A3214" s="37" t="inlineStr"/>
      <c r="B3214" s="38" t="inlineStr">
        <is>
          <t xml:space="preserve">    ONLINE Ramon Florez Garcia</t>
        </is>
      </c>
      <c r="C3214" s="39" t="n">
        <v>35000</v>
      </c>
      <c r="D3214" s="39" t="n">
        <v>35000</v>
      </c>
      <c r="E3214" s="39">
        <f>C3214-D3214</f>
        <v/>
      </c>
      <c r="F3214" s="40">
        <f>IF(D3214=0,0,E3214/ABS(D3214))</f>
        <v/>
      </c>
    </row>
    <row r="3215" hidden="1" outlineLevel="1">
      <c r="A3215" s="37" t="inlineStr"/>
      <c r="B3215" s="38" t="inlineStr">
        <is>
          <t xml:space="preserve">    ONLINE Ramon Ramon Leon</t>
        </is>
      </c>
      <c r="C3215" s="39" t="n">
        <v>114000</v>
      </c>
      <c r="D3215" s="39" t="n">
        <v>114000</v>
      </c>
      <c r="E3215" s="39">
        <f>C3215-D3215</f>
        <v/>
      </c>
      <c r="F3215" s="40">
        <f>IF(D3215=0,0,E3215/ABS(D3215))</f>
        <v/>
      </c>
    </row>
    <row r="3216" hidden="1" outlineLevel="1">
      <c r="A3216" s="37" t="inlineStr"/>
      <c r="B3216" s="38" t="inlineStr">
        <is>
          <t xml:space="preserve">    ONLINE Randolf Valencia</t>
        </is>
      </c>
      <c r="C3216" s="39" t="n">
        <v>88000</v>
      </c>
      <c r="D3216" s="39" t="n">
        <v>88000</v>
      </c>
      <c r="E3216" s="39">
        <f>C3216-D3216</f>
        <v/>
      </c>
      <c r="F3216" s="40">
        <f>IF(D3216=0,0,E3216/ABS(D3216))</f>
        <v/>
      </c>
    </row>
    <row r="3217" hidden="1" outlineLevel="1">
      <c r="A3217" s="37" t="inlineStr"/>
      <c r="B3217" s="38" t="inlineStr">
        <is>
          <t xml:space="preserve">    ONLINE Raquel Angel</t>
        </is>
      </c>
      <c r="C3217" s="39" t="n">
        <v>60000</v>
      </c>
      <c r="D3217" s="39" t="n">
        <v>60000</v>
      </c>
      <c r="E3217" s="39">
        <f>C3217-D3217</f>
        <v/>
      </c>
      <c r="F3217" s="40">
        <f>IF(D3217=0,0,E3217/ABS(D3217))</f>
        <v/>
      </c>
    </row>
    <row r="3218" hidden="1" outlineLevel="1">
      <c r="A3218" s="37" t="inlineStr"/>
      <c r="B3218" s="38" t="inlineStr">
        <is>
          <t xml:space="preserve">    ONLINE Rebeca Ortega</t>
        </is>
      </c>
      <c r="C3218" s="39" t="n">
        <v>35000</v>
      </c>
      <c r="D3218" s="39" t="n">
        <v>35000</v>
      </c>
      <c r="E3218" s="39">
        <f>C3218-D3218</f>
        <v/>
      </c>
      <c r="F3218" s="40">
        <f>IF(D3218=0,0,E3218/ABS(D3218))</f>
        <v/>
      </c>
    </row>
    <row r="3219" hidden="1" outlineLevel="1">
      <c r="A3219" s="37" t="inlineStr"/>
      <c r="B3219" s="38" t="inlineStr">
        <is>
          <t xml:space="preserve">    ONLINE Reinaldo Orozco</t>
        </is>
      </c>
      <c r="C3219" s="39" t="n">
        <v>100000</v>
      </c>
      <c r="D3219" s="39" t="n">
        <v>100000</v>
      </c>
      <c r="E3219" s="39">
        <f>C3219-D3219</f>
        <v/>
      </c>
      <c r="F3219" s="40">
        <f>IF(D3219=0,0,E3219/ABS(D3219))</f>
        <v/>
      </c>
    </row>
    <row r="3220" hidden="1" outlineLevel="1">
      <c r="A3220" s="37" t="inlineStr"/>
      <c r="B3220" s="38" t="inlineStr">
        <is>
          <t xml:space="preserve">    ONLINE Renata Hernandez</t>
        </is>
      </c>
      <c r="C3220" s="39" t="n">
        <v>170000</v>
      </c>
      <c r="D3220" s="39" t="n">
        <v>170000</v>
      </c>
      <c r="E3220" s="39">
        <f>C3220-D3220</f>
        <v/>
      </c>
      <c r="F3220" s="40">
        <f>IF(D3220=0,0,E3220/ABS(D3220))</f>
        <v/>
      </c>
    </row>
    <row r="3221" hidden="1" outlineLevel="1">
      <c r="A3221" s="37" t="inlineStr"/>
      <c r="B3221" s="38" t="inlineStr">
        <is>
          <t xml:space="preserve">    ONLINE Ricardo Escobar Osorio</t>
        </is>
      </c>
      <c r="C3221" s="39" t="n">
        <v>60000</v>
      </c>
      <c r="D3221" s="39" t="n">
        <v>60000</v>
      </c>
      <c r="E3221" s="39">
        <f>C3221-D3221</f>
        <v/>
      </c>
      <c r="F3221" s="40">
        <f>IF(D3221=0,0,E3221/ABS(D3221))</f>
        <v/>
      </c>
    </row>
    <row r="3222" hidden="1" outlineLevel="1">
      <c r="A3222" s="37" t="inlineStr"/>
      <c r="B3222" s="38" t="inlineStr">
        <is>
          <t xml:space="preserve">    ONLINE Ricardo Gil</t>
        </is>
      </c>
      <c r="C3222" s="39" t="n">
        <v>53000</v>
      </c>
      <c r="D3222" s="39" t="n">
        <v>53000</v>
      </c>
      <c r="E3222" s="39">
        <f>C3222-D3222</f>
        <v/>
      </c>
      <c r="F3222" s="40">
        <f>IF(D3222=0,0,E3222/ABS(D3222))</f>
        <v/>
      </c>
    </row>
    <row r="3223" hidden="1" outlineLevel="1">
      <c r="A3223" s="37" t="inlineStr"/>
      <c r="B3223" s="38" t="inlineStr">
        <is>
          <t xml:space="preserve">    ONLINE Ricardo Grisales</t>
        </is>
      </c>
      <c r="C3223" s="39" t="n">
        <v>200000</v>
      </c>
      <c r="D3223" s="39" t="n">
        <v>200000</v>
      </c>
      <c r="E3223" s="39">
        <f>C3223-D3223</f>
        <v/>
      </c>
      <c r="F3223" s="40">
        <f>IF(D3223=0,0,E3223/ABS(D3223))</f>
        <v/>
      </c>
    </row>
    <row r="3224" hidden="1" outlineLevel="1">
      <c r="A3224" s="37" t="inlineStr"/>
      <c r="B3224" s="38" t="inlineStr">
        <is>
          <t xml:space="preserve">    ONLINE Ricardo Jose Romero</t>
        </is>
      </c>
      <c r="C3224" s="39" t="n">
        <v>110000</v>
      </c>
      <c r="D3224" s="39" t="n">
        <v>110000</v>
      </c>
      <c r="E3224" s="39">
        <f>C3224-D3224</f>
        <v/>
      </c>
      <c r="F3224" s="40">
        <f>IF(D3224=0,0,E3224/ABS(D3224))</f>
        <v/>
      </c>
    </row>
    <row r="3225" hidden="1" outlineLevel="1">
      <c r="A3225" s="37" t="inlineStr"/>
      <c r="B3225" s="38" t="inlineStr">
        <is>
          <t xml:space="preserve">    ONLINE Ricardo Lombardi candanoza</t>
        </is>
      </c>
      <c r="C3225" s="39" t="n">
        <v>114000</v>
      </c>
      <c r="D3225" s="39" t="n">
        <v>114000</v>
      </c>
      <c r="E3225" s="39">
        <f>C3225-D3225</f>
        <v/>
      </c>
      <c r="F3225" s="40">
        <f>IF(D3225=0,0,E3225/ABS(D3225))</f>
        <v/>
      </c>
    </row>
    <row r="3226" hidden="1" outlineLevel="1">
      <c r="A3226" s="37" t="inlineStr"/>
      <c r="B3226" s="38" t="inlineStr">
        <is>
          <t xml:space="preserve">    ONLINE Ricardo Torres</t>
        </is>
      </c>
      <c r="C3226" s="39" t="n">
        <v>120000</v>
      </c>
      <c r="D3226" s="39" t="n">
        <v>120000</v>
      </c>
      <c r="E3226" s="39">
        <f>C3226-D3226</f>
        <v/>
      </c>
      <c r="F3226" s="40">
        <f>IF(D3226=0,0,E3226/ABS(D3226))</f>
        <v/>
      </c>
    </row>
    <row r="3227" hidden="1" outlineLevel="1">
      <c r="A3227" s="37" t="inlineStr"/>
      <c r="B3227" s="38" t="inlineStr">
        <is>
          <t xml:space="preserve">    ONLINE Robinson Gómez Rojas</t>
        </is>
      </c>
      <c r="C3227" s="39" t="n">
        <v>57000</v>
      </c>
      <c r="D3227" s="39" t="n">
        <v>57000</v>
      </c>
      <c r="E3227" s="39">
        <f>C3227-D3227</f>
        <v/>
      </c>
      <c r="F3227" s="40">
        <f>IF(D3227=0,0,E3227/ABS(D3227))</f>
        <v/>
      </c>
    </row>
    <row r="3228" hidden="1" outlineLevel="1">
      <c r="A3228" s="37" t="inlineStr"/>
      <c r="B3228" s="38" t="inlineStr">
        <is>
          <t xml:space="preserve">    ONLINE Rocio Claret Martinez Sanchez</t>
        </is>
      </c>
      <c r="C3228" s="39" t="n">
        <v>331400</v>
      </c>
      <c r="D3228" s="39" t="n">
        <v>331400</v>
      </c>
      <c r="E3228" s="39">
        <f>C3228-D3228</f>
        <v/>
      </c>
      <c r="F3228" s="40">
        <f>IF(D3228=0,0,E3228/ABS(D3228))</f>
        <v/>
      </c>
    </row>
    <row r="3229" hidden="1" outlineLevel="1">
      <c r="A3229" s="37" t="inlineStr"/>
      <c r="B3229" s="38" t="inlineStr">
        <is>
          <t xml:space="preserve">    ONLINE Rocio Lizcano</t>
        </is>
      </c>
      <c r="C3229" s="39" t="n">
        <v>72000</v>
      </c>
      <c r="D3229" s="39" t="n">
        <v>72000</v>
      </c>
      <c r="E3229" s="39">
        <f>C3229-D3229</f>
        <v/>
      </c>
      <c r="F3229" s="40">
        <f>IF(D3229=0,0,E3229/ABS(D3229))</f>
        <v/>
      </c>
    </row>
    <row r="3230" hidden="1" outlineLevel="1">
      <c r="A3230" s="37" t="inlineStr"/>
      <c r="B3230" s="38" t="inlineStr">
        <is>
          <t xml:space="preserve">    ONLINE Rocio Torres</t>
        </is>
      </c>
      <c r="C3230" s="39" t="n">
        <v>40000</v>
      </c>
      <c r="D3230" s="39" t="n">
        <v>40000</v>
      </c>
      <c r="E3230" s="39">
        <f>C3230-D3230</f>
        <v/>
      </c>
      <c r="F3230" s="40">
        <f>IF(D3230=0,0,E3230/ABS(D3230))</f>
        <v/>
      </c>
    </row>
    <row r="3231" hidden="1" outlineLevel="1">
      <c r="A3231" s="37" t="inlineStr"/>
      <c r="B3231" s="38" t="inlineStr">
        <is>
          <t xml:space="preserve">    ONLINE Rocío Gomez</t>
        </is>
      </c>
      <c r="C3231" s="39" t="n">
        <v>231000</v>
      </c>
      <c r="D3231" s="39" t="n">
        <v>231000</v>
      </c>
      <c r="E3231" s="39">
        <f>C3231-D3231</f>
        <v/>
      </c>
      <c r="F3231" s="40">
        <f>IF(D3231=0,0,E3231/ABS(D3231))</f>
        <v/>
      </c>
    </row>
    <row r="3232" hidden="1" outlineLevel="1">
      <c r="A3232" s="37" t="inlineStr"/>
      <c r="B3232" s="38" t="inlineStr">
        <is>
          <t xml:space="preserve">    ONLINE Rodrigo De la Hoz</t>
        </is>
      </c>
      <c r="C3232" s="39" t="n">
        <v>53000</v>
      </c>
      <c r="D3232" s="39" t="n">
        <v>53000</v>
      </c>
      <c r="E3232" s="39">
        <f>C3232-D3232</f>
        <v/>
      </c>
      <c r="F3232" s="40">
        <f>IF(D3232=0,0,E3232/ABS(D3232))</f>
        <v/>
      </c>
    </row>
    <row r="3233" hidden="1" outlineLevel="1">
      <c r="A3233" s="37" t="inlineStr"/>
      <c r="B3233" s="38" t="inlineStr">
        <is>
          <t xml:space="preserve">    ONLINE Rodrigo Díaz</t>
        </is>
      </c>
      <c r="C3233" s="39" t="n">
        <v>336000</v>
      </c>
      <c r="D3233" s="39" t="n">
        <v>336000</v>
      </c>
      <c r="E3233" s="39">
        <f>C3233-D3233</f>
        <v/>
      </c>
      <c r="F3233" s="40">
        <f>IF(D3233=0,0,E3233/ABS(D3233))</f>
        <v/>
      </c>
    </row>
    <row r="3234" hidden="1" outlineLevel="1">
      <c r="A3234" s="37" t="inlineStr"/>
      <c r="B3234" s="38" t="inlineStr">
        <is>
          <t xml:space="preserve">    ONLINE Rodrigo Galindo</t>
        </is>
      </c>
      <c r="C3234" s="39" t="n">
        <v>60000</v>
      </c>
      <c r="D3234" s="39" t="n">
        <v>60000</v>
      </c>
      <c r="E3234" s="39">
        <f>C3234-D3234</f>
        <v/>
      </c>
      <c r="F3234" s="40">
        <f>IF(D3234=0,0,E3234/ABS(D3234))</f>
        <v/>
      </c>
    </row>
    <row r="3235" hidden="1" outlineLevel="1">
      <c r="A3235" s="37" t="inlineStr"/>
      <c r="B3235" s="38" t="inlineStr">
        <is>
          <t xml:space="preserve">    ONLINE Roland steep Moreno rozo</t>
        </is>
      </c>
      <c r="C3235" s="39" t="n">
        <v>41000</v>
      </c>
      <c r="D3235" s="39" t="n">
        <v>41000</v>
      </c>
      <c r="E3235" s="39">
        <f>C3235-D3235</f>
        <v/>
      </c>
      <c r="F3235" s="40">
        <f>IF(D3235=0,0,E3235/ABS(D3235))</f>
        <v/>
      </c>
    </row>
    <row r="3236" hidden="1" outlineLevel="1">
      <c r="A3236" s="37" t="inlineStr"/>
      <c r="B3236" s="38" t="inlineStr">
        <is>
          <t xml:space="preserve">    ONLINE Roman Vasquez</t>
        </is>
      </c>
      <c r="C3236" s="39" t="n">
        <v>344000</v>
      </c>
      <c r="D3236" s="39" t="n">
        <v>344000</v>
      </c>
      <c r="E3236" s="39">
        <f>C3236-D3236</f>
        <v/>
      </c>
      <c r="F3236" s="40">
        <f>IF(D3236=0,0,E3236/ABS(D3236))</f>
        <v/>
      </c>
    </row>
    <row r="3237" hidden="1" outlineLevel="1">
      <c r="A3237" s="37" t="inlineStr"/>
      <c r="B3237" s="38" t="inlineStr">
        <is>
          <t xml:space="preserve">    ONLINE Ronald Sanchez</t>
        </is>
      </c>
      <c r="C3237" s="39" t="n">
        <v>57000</v>
      </c>
      <c r="D3237" s="39" t="n">
        <v>57000</v>
      </c>
      <c r="E3237" s="39">
        <f>C3237-D3237</f>
        <v/>
      </c>
      <c r="F3237" s="40">
        <f>IF(D3237=0,0,E3237/ABS(D3237))</f>
        <v/>
      </c>
    </row>
    <row r="3238" hidden="1" outlineLevel="1">
      <c r="A3238" s="37" t="inlineStr"/>
      <c r="B3238" s="38" t="inlineStr">
        <is>
          <t xml:space="preserve">    ONLINE Rosa  Ines Otalora Luna</t>
        </is>
      </c>
      <c r="C3238" s="39" t="n">
        <v>110000</v>
      </c>
      <c r="D3238" s="39" t="n">
        <v>110000</v>
      </c>
      <c r="E3238" s="39">
        <f>C3238-D3238</f>
        <v/>
      </c>
      <c r="F3238" s="40">
        <f>IF(D3238=0,0,E3238/ABS(D3238))</f>
        <v/>
      </c>
    </row>
    <row r="3239" hidden="1" outlineLevel="1">
      <c r="A3239" s="37" t="inlineStr"/>
      <c r="B3239" s="38" t="inlineStr">
        <is>
          <t xml:space="preserve">    ONLINE Rosa Bernla Hernandez</t>
        </is>
      </c>
      <c r="C3239" s="39" t="n">
        <v>40000</v>
      </c>
      <c r="D3239" s="39" t="n">
        <v>40000</v>
      </c>
      <c r="E3239" s="39">
        <f>C3239-D3239</f>
        <v/>
      </c>
      <c r="F3239" s="40">
        <f>IF(D3239=0,0,E3239/ABS(D3239))</f>
        <v/>
      </c>
    </row>
    <row r="3240" hidden="1" outlineLevel="1">
      <c r="A3240" s="37" t="inlineStr"/>
      <c r="B3240" s="38" t="inlineStr">
        <is>
          <t xml:space="preserve">    ONLINE Rosa Islena Corrales Perea</t>
        </is>
      </c>
      <c r="C3240" s="39" t="n">
        <v>37000</v>
      </c>
      <c r="D3240" s="39" t="n">
        <v>37000</v>
      </c>
      <c r="E3240" s="39">
        <f>C3240-D3240</f>
        <v/>
      </c>
      <c r="F3240" s="40">
        <f>IF(D3240=0,0,E3240/ABS(D3240))</f>
        <v/>
      </c>
    </row>
    <row r="3241" hidden="1" outlineLevel="1">
      <c r="A3241" s="37" t="inlineStr"/>
      <c r="B3241" s="38" t="inlineStr">
        <is>
          <t xml:space="preserve">    ONLINE Rosa Maria Gonzalez Carvajal</t>
        </is>
      </c>
      <c r="C3241" s="39" t="n">
        <v>393000</v>
      </c>
      <c r="D3241" s="39" t="n">
        <v>393000</v>
      </c>
      <c r="E3241" s="39">
        <f>C3241-D3241</f>
        <v/>
      </c>
      <c r="F3241" s="40">
        <f>IF(D3241=0,0,E3241/ABS(D3241))</f>
        <v/>
      </c>
    </row>
    <row r="3242" hidden="1" outlineLevel="1">
      <c r="A3242" s="37" t="inlineStr"/>
      <c r="B3242" s="38" t="inlineStr">
        <is>
          <t xml:space="preserve">    ONLINE Rosa Rubio</t>
        </is>
      </c>
      <c r="C3242" s="39" t="n">
        <v>50000</v>
      </c>
      <c r="D3242" s="39" t="n">
        <v>50000</v>
      </c>
      <c r="E3242" s="39">
        <f>C3242-D3242</f>
        <v/>
      </c>
      <c r="F3242" s="40">
        <f>IF(D3242=0,0,E3242/ABS(D3242))</f>
        <v/>
      </c>
    </row>
    <row r="3243" hidden="1" outlineLevel="1">
      <c r="A3243" s="37" t="inlineStr"/>
      <c r="B3243" s="38" t="inlineStr">
        <is>
          <t xml:space="preserve">    ONLINE Rosa Tamayo</t>
        </is>
      </c>
      <c r="C3243" s="39" t="n">
        <v>170000</v>
      </c>
      <c r="D3243" s="39" t="n">
        <v>170000</v>
      </c>
      <c r="E3243" s="39">
        <f>C3243-D3243</f>
        <v/>
      </c>
      <c r="F3243" s="40">
        <f>IF(D3243=0,0,E3243/ABS(D3243))</f>
        <v/>
      </c>
    </row>
    <row r="3244" hidden="1" outlineLevel="1">
      <c r="A3244" s="37" t="inlineStr"/>
      <c r="B3244" s="38" t="inlineStr">
        <is>
          <t xml:space="preserve">    ONLINE Rosalba López Gómez</t>
        </is>
      </c>
      <c r="C3244" s="39" t="n">
        <v>114000</v>
      </c>
      <c r="D3244" s="39" t="n">
        <v>114000</v>
      </c>
      <c r="E3244" s="39">
        <f>C3244-D3244</f>
        <v/>
      </c>
      <c r="F3244" s="40">
        <f>IF(D3244=0,0,E3244/ABS(D3244))</f>
        <v/>
      </c>
    </row>
    <row r="3245" hidden="1" outlineLevel="1">
      <c r="A3245" s="37" t="inlineStr"/>
      <c r="B3245" s="38" t="inlineStr">
        <is>
          <t xml:space="preserve">    ONLINE Rosario Gallo</t>
        </is>
      </c>
      <c r="C3245" s="39" t="n">
        <v>284000</v>
      </c>
      <c r="D3245" s="39" t="n">
        <v>284000</v>
      </c>
      <c r="E3245" s="39">
        <f>C3245-D3245</f>
        <v/>
      </c>
      <c r="F3245" s="40">
        <f>IF(D3245=0,0,E3245/ABS(D3245))</f>
        <v/>
      </c>
    </row>
    <row r="3246" hidden="1" outlineLevel="1">
      <c r="A3246" s="37" t="inlineStr"/>
      <c r="B3246" s="38" t="inlineStr">
        <is>
          <t xml:space="preserve">    ONLINE Rosario Puerta</t>
        </is>
      </c>
      <c r="C3246" s="39" t="n">
        <v>80000</v>
      </c>
      <c r="D3246" s="39" t="n">
        <v>80000</v>
      </c>
      <c r="E3246" s="39">
        <f>C3246-D3246</f>
        <v/>
      </c>
      <c r="F3246" s="40">
        <f>IF(D3246=0,0,E3246/ABS(D3246))</f>
        <v/>
      </c>
    </row>
    <row r="3247" hidden="1" outlineLevel="1">
      <c r="A3247" s="37" t="inlineStr"/>
      <c r="B3247" s="38" t="inlineStr">
        <is>
          <t xml:space="preserve">    ONLINE Rosbert Ramirez</t>
        </is>
      </c>
      <c r="C3247" s="39" t="n">
        <v>37000</v>
      </c>
      <c r="D3247" s="39" t="n">
        <v>37000</v>
      </c>
      <c r="E3247" s="39">
        <f>C3247-D3247</f>
        <v/>
      </c>
      <c r="F3247" s="40">
        <f>IF(D3247=0,0,E3247/ABS(D3247))</f>
        <v/>
      </c>
    </row>
    <row r="3248" hidden="1" outlineLevel="1">
      <c r="A3248" s="37" t="inlineStr"/>
      <c r="B3248" s="38" t="inlineStr">
        <is>
          <t xml:space="preserve">    ONLINE Rosemary Martinez Murillo</t>
        </is>
      </c>
      <c r="C3248" s="39" t="n">
        <v>158400</v>
      </c>
      <c r="D3248" s="39" t="n">
        <v>158400</v>
      </c>
      <c r="E3248" s="39">
        <f>C3248-D3248</f>
        <v/>
      </c>
      <c r="F3248" s="40">
        <f>IF(D3248=0,0,E3248/ABS(D3248))</f>
        <v/>
      </c>
    </row>
    <row r="3249" hidden="1" outlineLevel="1">
      <c r="A3249" s="37" t="inlineStr"/>
      <c r="B3249" s="38" t="inlineStr">
        <is>
          <t xml:space="preserve">    ONLINE Roxana Florez</t>
        </is>
      </c>
      <c r="C3249" s="39" t="n">
        <v>379000</v>
      </c>
      <c r="D3249" s="39" t="n">
        <v>379000</v>
      </c>
      <c r="E3249" s="39">
        <f>C3249-D3249</f>
        <v/>
      </c>
      <c r="F3249" s="40">
        <f>IF(D3249=0,0,E3249/ABS(D3249))</f>
        <v/>
      </c>
    </row>
    <row r="3250" hidden="1" outlineLevel="1">
      <c r="A3250" s="37" t="inlineStr"/>
      <c r="B3250" s="38" t="inlineStr">
        <is>
          <t xml:space="preserve">    ONLINE Roxana Fontalvo</t>
        </is>
      </c>
      <c r="C3250" s="39" t="n">
        <v>108000</v>
      </c>
      <c r="D3250" s="39" t="n">
        <v>108000</v>
      </c>
      <c r="E3250" s="39">
        <f>C3250-D3250</f>
        <v/>
      </c>
      <c r="F3250" s="40">
        <f>IF(D3250=0,0,E3250/ABS(D3250))</f>
        <v/>
      </c>
    </row>
    <row r="3251" hidden="1" outlineLevel="1">
      <c r="A3251" s="37" t="inlineStr"/>
      <c r="B3251" s="38" t="inlineStr">
        <is>
          <t xml:space="preserve">    ONLINE Roy Parrish</t>
        </is>
      </c>
      <c r="C3251" s="39" t="n">
        <v>200000</v>
      </c>
      <c r="D3251" s="39" t="n">
        <v>200000</v>
      </c>
      <c r="E3251" s="39">
        <f>C3251-D3251</f>
        <v/>
      </c>
      <c r="F3251" s="40">
        <f>IF(D3251=0,0,E3251/ABS(D3251))</f>
        <v/>
      </c>
    </row>
    <row r="3252" hidden="1" outlineLevel="1">
      <c r="A3252" s="37" t="inlineStr"/>
      <c r="B3252" s="38" t="inlineStr">
        <is>
          <t xml:space="preserve">    ONLINE Royer Enrique Calderón Urrego</t>
        </is>
      </c>
      <c r="C3252" s="39" t="n">
        <v>57000</v>
      </c>
      <c r="D3252" s="39" t="n">
        <v>57000</v>
      </c>
      <c r="E3252" s="39">
        <f>C3252-D3252</f>
        <v/>
      </c>
      <c r="F3252" s="40">
        <f>IF(D3252=0,0,E3252/ABS(D3252))</f>
        <v/>
      </c>
    </row>
    <row r="3253" hidden="1" outlineLevel="1">
      <c r="A3253" s="37" t="inlineStr"/>
      <c r="B3253" s="38" t="inlineStr">
        <is>
          <t xml:space="preserve">    ONLINE Ruben Echeverri</t>
        </is>
      </c>
      <c r="C3253" s="39" t="n">
        <v>120700.01</v>
      </c>
      <c r="D3253" s="39" t="n">
        <v>120700.01</v>
      </c>
      <c r="E3253" s="39">
        <f>C3253-D3253</f>
        <v/>
      </c>
      <c r="F3253" s="40">
        <f>IF(D3253=0,0,E3253/ABS(D3253))</f>
        <v/>
      </c>
    </row>
    <row r="3254" hidden="1" outlineLevel="1">
      <c r="A3254" s="37" t="inlineStr"/>
      <c r="B3254" s="38" t="inlineStr">
        <is>
          <t xml:space="preserve">    ONLINE Ruby Rodriguez</t>
        </is>
      </c>
      <c r="C3254" s="39" t="n">
        <v>770000</v>
      </c>
      <c r="D3254" s="39" t="n">
        <v>770000</v>
      </c>
      <c r="E3254" s="39">
        <f>C3254-D3254</f>
        <v/>
      </c>
      <c r="F3254" s="40">
        <f>IF(D3254=0,0,E3254/ABS(D3254))</f>
        <v/>
      </c>
    </row>
    <row r="3255" hidden="1" outlineLevel="1">
      <c r="A3255" s="37" t="inlineStr"/>
      <c r="B3255" s="38" t="inlineStr">
        <is>
          <t xml:space="preserve">    ONLINE Rud Mariana Basto Cuadros</t>
        </is>
      </c>
      <c r="C3255" s="39" t="n">
        <v>268400.01</v>
      </c>
      <c r="D3255" s="39" t="n">
        <v>268400.01</v>
      </c>
      <c r="E3255" s="39">
        <f>C3255-D3255</f>
        <v/>
      </c>
      <c r="F3255" s="40">
        <f>IF(D3255=0,0,E3255/ABS(D3255))</f>
        <v/>
      </c>
    </row>
    <row r="3256" hidden="1" outlineLevel="1">
      <c r="A3256" s="37" t="inlineStr"/>
      <c r="B3256" s="38" t="inlineStr">
        <is>
          <t xml:space="preserve">    ONLINE Ruth Cano</t>
        </is>
      </c>
      <c r="C3256" s="39" t="n">
        <v>53000</v>
      </c>
      <c r="D3256" s="39" t="n">
        <v>53000</v>
      </c>
      <c r="E3256" s="39">
        <f>C3256-D3256</f>
        <v/>
      </c>
      <c r="F3256" s="40">
        <f>IF(D3256=0,0,E3256/ABS(D3256))</f>
        <v/>
      </c>
    </row>
    <row r="3257" hidden="1" outlineLevel="1">
      <c r="A3257" s="37" t="inlineStr"/>
      <c r="B3257" s="38" t="inlineStr">
        <is>
          <t xml:space="preserve">    ONLINE Ruth Elena Jimenez Osorio</t>
        </is>
      </c>
      <c r="C3257" s="39" t="n">
        <v>197000</v>
      </c>
      <c r="D3257" s="39" t="n">
        <v>197000</v>
      </c>
      <c r="E3257" s="39">
        <f>C3257-D3257</f>
        <v/>
      </c>
      <c r="F3257" s="40">
        <f>IF(D3257=0,0,E3257/ABS(D3257))</f>
        <v/>
      </c>
    </row>
    <row r="3258" hidden="1" outlineLevel="1">
      <c r="A3258" s="37" t="inlineStr"/>
      <c r="B3258" s="38" t="inlineStr">
        <is>
          <t xml:space="preserve">    ONLINE Ruth Mendoza</t>
        </is>
      </c>
      <c r="C3258" s="39" t="n">
        <v>146660.01</v>
      </c>
      <c r="D3258" s="39" t="n">
        <v>146660.01</v>
      </c>
      <c r="E3258" s="39">
        <f>C3258-D3258</f>
        <v/>
      </c>
      <c r="F3258" s="40">
        <f>IF(D3258=0,0,E3258/ABS(D3258))</f>
        <v/>
      </c>
    </row>
    <row r="3259" hidden="1" outlineLevel="1">
      <c r="A3259" s="37" t="inlineStr"/>
      <c r="B3259" s="38" t="inlineStr">
        <is>
          <t xml:space="preserve">    ONLINE SALEH CAÑAS ROSA MARGARITA</t>
        </is>
      </c>
      <c r="C3259" s="39" t="n">
        <v>32000</v>
      </c>
      <c r="D3259" s="39" t="n">
        <v>32000</v>
      </c>
      <c r="E3259" s="39">
        <f>C3259-D3259</f>
        <v/>
      </c>
      <c r="F3259" s="40">
        <f>IF(D3259=0,0,E3259/ABS(D3259))</f>
        <v/>
      </c>
    </row>
    <row r="3260" hidden="1" outlineLevel="1">
      <c r="A3260" s="37" t="inlineStr"/>
      <c r="B3260" s="38" t="inlineStr">
        <is>
          <t xml:space="preserve">    ONLINE SANDRA CASTILLO</t>
        </is>
      </c>
      <c r="C3260" s="39" t="n">
        <v>50000</v>
      </c>
      <c r="D3260" s="39" t="n">
        <v>50000</v>
      </c>
      <c r="E3260" s="39">
        <f>C3260-D3260</f>
        <v/>
      </c>
      <c r="F3260" s="40">
        <f>IF(D3260=0,0,E3260/ABS(D3260))</f>
        <v/>
      </c>
    </row>
    <row r="3261" hidden="1" outlineLevel="1">
      <c r="A3261" s="37" t="inlineStr"/>
      <c r="B3261" s="38" t="inlineStr">
        <is>
          <t xml:space="preserve">    ONLINE SANDRA JANETH PATIÑO GOMEZ</t>
        </is>
      </c>
      <c r="C3261" s="39" t="n">
        <v>76000</v>
      </c>
      <c r="D3261" s="39" t="n">
        <v>76000</v>
      </c>
      <c r="E3261" s="39">
        <f>C3261-D3261</f>
        <v/>
      </c>
      <c r="F3261" s="40">
        <f>IF(D3261=0,0,E3261/ABS(D3261))</f>
        <v/>
      </c>
    </row>
    <row r="3262" hidden="1" outlineLevel="1">
      <c r="A3262" s="37" t="inlineStr"/>
      <c r="B3262" s="38" t="inlineStr">
        <is>
          <t xml:space="preserve">    ONLINE SANDRA OSSA</t>
        </is>
      </c>
      <c r="C3262" s="39" t="n">
        <v>207000</v>
      </c>
      <c r="D3262" s="39" t="n">
        <v>207000</v>
      </c>
      <c r="E3262" s="39">
        <f>C3262-D3262</f>
        <v/>
      </c>
      <c r="F3262" s="40">
        <f>IF(D3262=0,0,E3262/ABS(D3262))</f>
        <v/>
      </c>
    </row>
    <row r="3263" hidden="1" outlineLevel="1">
      <c r="A3263" s="37" t="inlineStr"/>
      <c r="B3263" s="38" t="inlineStr">
        <is>
          <t xml:space="preserve">    ONLINE SANTIAGO CASTRO</t>
        </is>
      </c>
      <c r="C3263" s="39" t="n">
        <v>130000</v>
      </c>
      <c r="D3263" s="39" t="n">
        <v>130000</v>
      </c>
      <c r="E3263" s="39">
        <f>C3263-D3263</f>
        <v/>
      </c>
      <c r="F3263" s="40">
        <f>IF(D3263=0,0,E3263/ABS(D3263))</f>
        <v/>
      </c>
    </row>
    <row r="3264" hidden="1" outlineLevel="1">
      <c r="A3264" s="37" t="inlineStr"/>
      <c r="B3264" s="38" t="inlineStr">
        <is>
          <t xml:space="preserve">    ONLINE SERGIO ANDRÉS TOVAR BOBADILLA</t>
        </is>
      </c>
      <c r="C3264" s="39" t="n">
        <v>120000</v>
      </c>
      <c r="D3264" s="39" t="n">
        <v>120000</v>
      </c>
      <c r="E3264" s="39">
        <f>C3264-D3264</f>
        <v/>
      </c>
      <c r="F3264" s="40">
        <f>IF(D3264=0,0,E3264/ABS(D3264))</f>
        <v/>
      </c>
    </row>
    <row r="3265" hidden="1" outlineLevel="1">
      <c r="A3265" s="37" t="inlineStr"/>
      <c r="B3265" s="38" t="inlineStr">
        <is>
          <t xml:space="preserve">    ONLINE SOFIA Diaz</t>
        </is>
      </c>
      <c r="C3265" s="39" t="n">
        <v>175000</v>
      </c>
      <c r="D3265" s="39" t="n">
        <v>175000</v>
      </c>
      <c r="E3265" s="39">
        <f>C3265-D3265</f>
        <v/>
      </c>
      <c r="F3265" s="40">
        <f>IF(D3265=0,0,E3265/ABS(D3265))</f>
        <v/>
      </c>
    </row>
    <row r="3266" hidden="1" outlineLevel="1">
      <c r="A3266" s="37" t="inlineStr"/>
      <c r="B3266" s="38" t="inlineStr">
        <is>
          <t xml:space="preserve">    ONLINE SUMARA HERNANDEZ</t>
        </is>
      </c>
      <c r="C3266" s="39" t="n">
        <v>65000</v>
      </c>
      <c r="D3266" s="39" t="n">
        <v>65000</v>
      </c>
      <c r="E3266" s="39">
        <f>C3266-D3266</f>
        <v/>
      </c>
      <c r="F3266" s="40">
        <f>IF(D3266=0,0,E3266/ABS(D3266))</f>
        <v/>
      </c>
    </row>
    <row r="3267" hidden="1" outlineLevel="1">
      <c r="A3267" s="37" t="inlineStr"/>
      <c r="B3267" s="38" t="inlineStr">
        <is>
          <t xml:space="preserve">    ONLINE SUSANA POSADA</t>
        </is>
      </c>
      <c r="C3267" s="39" t="n">
        <v>243000</v>
      </c>
      <c r="D3267" s="39" t="n">
        <v>243000</v>
      </c>
      <c r="E3267" s="39">
        <f>C3267-D3267</f>
        <v/>
      </c>
      <c r="F3267" s="40">
        <f>IF(D3267=0,0,E3267/ABS(D3267))</f>
        <v/>
      </c>
    </row>
    <row r="3268" hidden="1" outlineLevel="1">
      <c r="A3268" s="37" t="inlineStr"/>
      <c r="B3268" s="38" t="inlineStr">
        <is>
          <t xml:space="preserve">    ONLINE Sabrina Gutiérrez</t>
        </is>
      </c>
      <c r="C3268" s="39" t="n">
        <v>108000</v>
      </c>
      <c r="D3268" s="39" t="n">
        <v>108000</v>
      </c>
      <c r="E3268" s="39">
        <f>C3268-D3268</f>
        <v/>
      </c>
      <c r="F3268" s="40">
        <f>IF(D3268=0,0,E3268/ABS(D3268))</f>
        <v/>
      </c>
    </row>
    <row r="3269" hidden="1" outlineLevel="1">
      <c r="A3269" s="37" t="inlineStr"/>
      <c r="B3269" s="38" t="inlineStr">
        <is>
          <t xml:space="preserve">    ONLINE Salome Londoño</t>
        </is>
      </c>
      <c r="C3269" s="39" t="n">
        <v>139000</v>
      </c>
      <c r="D3269" s="39" t="n">
        <v>139000</v>
      </c>
      <c r="E3269" s="39">
        <f>C3269-D3269</f>
        <v/>
      </c>
      <c r="F3269" s="40">
        <f>IF(D3269=0,0,E3269/ABS(D3269))</f>
        <v/>
      </c>
    </row>
    <row r="3270" hidden="1" outlineLevel="1">
      <c r="A3270" s="37" t="inlineStr"/>
      <c r="B3270" s="38" t="inlineStr">
        <is>
          <t xml:space="preserve">    ONLINE Salome Morales</t>
        </is>
      </c>
      <c r="C3270" s="39" t="n">
        <v>102000</v>
      </c>
      <c r="D3270" s="39" t="n">
        <v>102000</v>
      </c>
      <c r="E3270" s="39">
        <f>C3270-D3270</f>
        <v/>
      </c>
      <c r="F3270" s="40">
        <f>IF(D3270=0,0,E3270/ABS(D3270))</f>
        <v/>
      </c>
    </row>
    <row r="3271" hidden="1" outlineLevel="1">
      <c r="A3271" s="37" t="inlineStr"/>
      <c r="B3271" s="38" t="inlineStr">
        <is>
          <t xml:space="preserve">    ONLINE Salomon González</t>
        </is>
      </c>
      <c r="C3271" s="39" t="n">
        <v>57000</v>
      </c>
      <c r="D3271" s="39" t="n">
        <v>57000</v>
      </c>
      <c r="E3271" s="39">
        <f>C3271-D3271</f>
        <v/>
      </c>
      <c r="F3271" s="40">
        <f>IF(D3271=0,0,E3271/ABS(D3271))</f>
        <v/>
      </c>
    </row>
    <row r="3272" hidden="1" outlineLevel="1">
      <c r="A3272" s="37" t="inlineStr"/>
      <c r="B3272" s="38" t="inlineStr">
        <is>
          <t xml:space="preserve">    ONLINE Salomé Calderón</t>
        </is>
      </c>
      <c r="C3272" s="39" t="n">
        <v>60000</v>
      </c>
      <c r="D3272" s="39" t="n">
        <v>60000</v>
      </c>
      <c r="E3272" s="39">
        <f>C3272-D3272</f>
        <v/>
      </c>
      <c r="F3272" s="40">
        <f>IF(D3272=0,0,E3272/ABS(D3272))</f>
        <v/>
      </c>
    </row>
    <row r="3273" hidden="1" outlineLevel="1">
      <c r="A3273" s="37" t="inlineStr"/>
      <c r="B3273" s="38" t="inlineStr">
        <is>
          <t xml:space="preserve">    ONLINE Salomé Zuluaga Vélez</t>
        </is>
      </c>
      <c r="C3273" s="39" t="n">
        <v>100000</v>
      </c>
      <c r="D3273" s="39" t="n">
        <v>100000</v>
      </c>
      <c r="E3273" s="39">
        <f>C3273-D3273</f>
        <v/>
      </c>
      <c r="F3273" s="40">
        <f>IF(D3273=0,0,E3273/ABS(D3273))</f>
        <v/>
      </c>
    </row>
    <row r="3274" hidden="1" outlineLevel="1">
      <c r="A3274" s="37" t="inlineStr"/>
      <c r="B3274" s="38" t="inlineStr">
        <is>
          <t xml:space="preserve">    ONLINE Samara Albarracin Acosta</t>
        </is>
      </c>
      <c r="C3274" s="39" t="n">
        <v>110000</v>
      </c>
      <c r="D3274" s="39" t="n">
        <v>110000</v>
      </c>
      <c r="E3274" s="39">
        <f>C3274-D3274</f>
        <v/>
      </c>
      <c r="F3274" s="40">
        <f>IF(D3274=0,0,E3274/ABS(D3274))</f>
        <v/>
      </c>
    </row>
    <row r="3275" hidden="1" outlineLevel="1">
      <c r="A3275" s="37" t="inlineStr"/>
      <c r="B3275" s="38" t="inlineStr">
        <is>
          <t xml:space="preserve">    ONLINE Samir Iseñia</t>
        </is>
      </c>
      <c r="C3275" s="39" t="n">
        <v>231000</v>
      </c>
      <c r="D3275" s="39" t="n">
        <v>231000</v>
      </c>
      <c r="E3275" s="39">
        <f>C3275-D3275</f>
        <v/>
      </c>
      <c r="F3275" s="40">
        <f>IF(D3275=0,0,E3275/ABS(D3275))</f>
        <v/>
      </c>
    </row>
    <row r="3276" hidden="1" outlineLevel="1">
      <c r="A3276" s="37" t="inlineStr"/>
      <c r="B3276" s="38" t="inlineStr">
        <is>
          <t xml:space="preserve">    ONLINE Samir Pedroza</t>
        </is>
      </c>
      <c r="C3276" s="39" t="n">
        <v>99000</v>
      </c>
      <c r="D3276" s="39" t="n">
        <v>99000</v>
      </c>
      <c r="E3276" s="39">
        <f>C3276-D3276</f>
        <v/>
      </c>
      <c r="F3276" s="40">
        <f>IF(D3276=0,0,E3276/ABS(D3276))</f>
        <v/>
      </c>
    </row>
    <row r="3277" hidden="1" outlineLevel="1">
      <c r="A3277" s="37" t="inlineStr"/>
      <c r="B3277" s="38" t="inlineStr">
        <is>
          <t xml:space="preserve">    ONLINE Samuel Granja</t>
        </is>
      </c>
      <c r="C3277" s="39" t="n">
        <v>76000</v>
      </c>
      <c r="D3277" s="39" t="n">
        <v>76000</v>
      </c>
      <c r="E3277" s="39">
        <f>C3277-D3277</f>
        <v/>
      </c>
      <c r="F3277" s="40">
        <f>IF(D3277=0,0,E3277/ABS(D3277))</f>
        <v/>
      </c>
    </row>
    <row r="3278" hidden="1" outlineLevel="1">
      <c r="A3278" s="37" t="inlineStr"/>
      <c r="B3278" s="38" t="inlineStr">
        <is>
          <t xml:space="preserve">    ONLINE Sandra Aguirre</t>
        </is>
      </c>
      <c r="C3278" s="39" t="n">
        <v>194000</v>
      </c>
      <c r="D3278" s="39" t="n">
        <v>194000</v>
      </c>
      <c r="E3278" s="39">
        <f>C3278-D3278</f>
        <v/>
      </c>
      <c r="F3278" s="40">
        <f>IF(D3278=0,0,E3278/ABS(D3278))</f>
        <v/>
      </c>
    </row>
    <row r="3279" hidden="1" outlineLevel="1">
      <c r="A3279" s="37" t="inlineStr"/>
      <c r="B3279" s="38" t="inlineStr">
        <is>
          <t xml:space="preserve">    ONLINE Sandra Arango</t>
        </is>
      </c>
      <c r="C3279" s="39" t="n">
        <v>210000</v>
      </c>
      <c r="D3279" s="39" t="n">
        <v>210000</v>
      </c>
      <c r="E3279" s="39">
        <f>C3279-D3279</f>
        <v/>
      </c>
      <c r="F3279" s="40">
        <f>IF(D3279=0,0,E3279/ABS(D3279))</f>
        <v/>
      </c>
    </row>
    <row r="3280" hidden="1" outlineLevel="1">
      <c r="A3280" s="37" t="inlineStr"/>
      <c r="B3280" s="38" t="inlineStr">
        <is>
          <t xml:space="preserve">    ONLINE Sandra Bermudez</t>
        </is>
      </c>
      <c r="C3280" s="39" t="n">
        <v>75000</v>
      </c>
      <c r="D3280" s="39" t="n">
        <v>75000</v>
      </c>
      <c r="E3280" s="39">
        <f>C3280-D3280</f>
        <v/>
      </c>
      <c r="F3280" s="40">
        <f>IF(D3280=0,0,E3280/ABS(D3280))</f>
        <v/>
      </c>
    </row>
    <row r="3281" hidden="1" outlineLevel="1">
      <c r="A3281" s="37" t="inlineStr"/>
      <c r="B3281" s="38" t="inlineStr">
        <is>
          <t xml:space="preserve">    ONLINE Sandra Blanco</t>
        </is>
      </c>
      <c r="C3281" s="39" t="n">
        <v>53000</v>
      </c>
      <c r="D3281" s="39" t="n">
        <v>53000</v>
      </c>
      <c r="E3281" s="39">
        <f>C3281-D3281</f>
        <v/>
      </c>
      <c r="F3281" s="40">
        <f>IF(D3281=0,0,E3281/ABS(D3281))</f>
        <v/>
      </c>
    </row>
    <row r="3282" hidden="1" outlineLevel="1">
      <c r="A3282" s="37" t="inlineStr"/>
      <c r="B3282" s="38" t="inlineStr">
        <is>
          <t xml:space="preserve">    ONLINE Sandra Bonilla</t>
        </is>
      </c>
      <c r="C3282" s="39" t="n">
        <v>325000</v>
      </c>
      <c r="D3282" s="39" t="n">
        <v>325000</v>
      </c>
      <c r="E3282" s="39">
        <f>C3282-D3282</f>
        <v/>
      </c>
      <c r="F3282" s="40">
        <f>IF(D3282=0,0,E3282/ABS(D3282))</f>
        <v/>
      </c>
    </row>
    <row r="3283" hidden="1" outlineLevel="1">
      <c r="A3283" s="37" t="inlineStr"/>
      <c r="B3283" s="38" t="inlineStr">
        <is>
          <t xml:space="preserve">    ONLINE Sandra Calderon</t>
        </is>
      </c>
      <c r="C3283" s="39" t="n">
        <v>134000</v>
      </c>
      <c r="D3283" s="39" t="n">
        <v>134000</v>
      </c>
      <c r="E3283" s="39">
        <f>C3283-D3283</f>
        <v/>
      </c>
      <c r="F3283" s="40">
        <f>IF(D3283=0,0,E3283/ABS(D3283))</f>
        <v/>
      </c>
    </row>
    <row r="3284" hidden="1" outlineLevel="1">
      <c r="A3284" s="37" t="inlineStr"/>
      <c r="B3284" s="38" t="inlineStr">
        <is>
          <t xml:space="preserve">    ONLINE Sandra Coba</t>
        </is>
      </c>
      <c r="C3284" s="39" t="n">
        <v>99000</v>
      </c>
      <c r="D3284" s="39" t="n">
        <v>99000</v>
      </c>
      <c r="E3284" s="39">
        <f>C3284-D3284</f>
        <v/>
      </c>
      <c r="F3284" s="40">
        <f>IF(D3284=0,0,E3284/ABS(D3284))</f>
        <v/>
      </c>
    </row>
    <row r="3285" hidden="1" outlineLevel="1">
      <c r="A3285" s="37" t="inlineStr"/>
      <c r="B3285" s="38" t="inlineStr">
        <is>
          <t xml:space="preserve">    ONLINE Sandra Daza</t>
        </is>
      </c>
      <c r="C3285" s="39" t="n">
        <v>57000</v>
      </c>
      <c r="D3285" s="39" t="n">
        <v>57000</v>
      </c>
      <c r="E3285" s="39">
        <f>C3285-D3285</f>
        <v/>
      </c>
      <c r="F3285" s="40">
        <f>IF(D3285=0,0,E3285/ABS(D3285))</f>
        <v/>
      </c>
    </row>
    <row r="3286" hidden="1" outlineLevel="1">
      <c r="A3286" s="37" t="inlineStr"/>
      <c r="B3286" s="38" t="inlineStr">
        <is>
          <t xml:space="preserve">    ONLINE Sandra Diaz</t>
        </is>
      </c>
      <c r="C3286" s="39" t="n">
        <v>1964000</v>
      </c>
      <c r="D3286" s="39" t="n">
        <v>1964000</v>
      </c>
      <c r="E3286" s="39">
        <f>C3286-D3286</f>
        <v/>
      </c>
      <c r="F3286" s="40">
        <f>IF(D3286=0,0,E3286/ABS(D3286))</f>
        <v/>
      </c>
    </row>
    <row r="3287" hidden="1" outlineLevel="1">
      <c r="A3287" s="37" t="inlineStr"/>
      <c r="B3287" s="38" t="inlineStr">
        <is>
          <t xml:space="preserve">    ONLINE Sandra Garces</t>
        </is>
      </c>
      <c r="C3287" s="39" t="n">
        <v>70000</v>
      </c>
      <c r="D3287" s="39" t="n">
        <v>70000</v>
      </c>
      <c r="E3287" s="39">
        <f>C3287-D3287</f>
        <v/>
      </c>
      <c r="F3287" s="40">
        <f>IF(D3287=0,0,E3287/ABS(D3287))</f>
        <v/>
      </c>
    </row>
    <row r="3288" hidden="1" outlineLevel="1">
      <c r="A3288" s="37" t="inlineStr"/>
      <c r="B3288" s="38" t="inlineStr">
        <is>
          <t xml:space="preserve">    ONLINE Sandra Giraldo</t>
        </is>
      </c>
      <c r="C3288" s="39" t="n">
        <v>106000</v>
      </c>
      <c r="D3288" s="39" t="n">
        <v>106000</v>
      </c>
      <c r="E3288" s="39">
        <f>C3288-D3288</f>
        <v/>
      </c>
      <c r="F3288" s="40">
        <f>IF(D3288=0,0,E3288/ABS(D3288))</f>
        <v/>
      </c>
    </row>
    <row r="3289" hidden="1" outlineLevel="1">
      <c r="A3289" s="37" t="inlineStr"/>
      <c r="B3289" s="38" t="inlineStr">
        <is>
          <t xml:space="preserve">    ONLINE Sandra Gomez Patiño</t>
        </is>
      </c>
      <c r="C3289" s="39" t="n">
        <v>89000</v>
      </c>
      <c r="D3289" s="39" t="n">
        <v>89000</v>
      </c>
      <c r="E3289" s="39">
        <f>C3289-D3289</f>
        <v/>
      </c>
      <c r="F3289" s="40">
        <f>IF(D3289=0,0,E3289/ABS(D3289))</f>
        <v/>
      </c>
    </row>
    <row r="3290" hidden="1" outlineLevel="1">
      <c r="A3290" s="37" t="inlineStr"/>
      <c r="B3290" s="38" t="inlineStr">
        <is>
          <t xml:space="preserve">    ONLINE Sandra Gonzalez</t>
        </is>
      </c>
      <c r="C3290" s="39" t="n">
        <v>59000</v>
      </c>
      <c r="D3290" s="39" t="n">
        <v>59000</v>
      </c>
      <c r="E3290" s="39">
        <f>C3290-D3290</f>
        <v/>
      </c>
      <c r="F3290" s="40">
        <f>IF(D3290=0,0,E3290/ABS(D3290))</f>
        <v/>
      </c>
    </row>
    <row r="3291" hidden="1" outlineLevel="1">
      <c r="A3291" s="37" t="inlineStr"/>
      <c r="B3291" s="38" t="inlineStr">
        <is>
          <t xml:space="preserve">    ONLINE Sandra Hernandez</t>
        </is>
      </c>
      <c r="C3291" s="39" t="n">
        <v>50000</v>
      </c>
      <c r="D3291" s="39" t="n">
        <v>50000</v>
      </c>
      <c r="E3291" s="39">
        <f>C3291-D3291</f>
        <v/>
      </c>
      <c r="F3291" s="40">
        <f>IF(D3291=0,0,E3291/ABS(D3291))</f>
        <v/>
      </c>
    </row>
    <row r="3292" hidden="1" outlineLevel="1">
      <c r="A3292" s="37" t="inlineStr"/>
      <c r="B3292" s="38" t="inlineStr">
        <is>
          <t xml:space="preserve">    ONLINE Sandra Jimenez</t>
        </is>
      </c>
      <c r="C3292" s="39" t="n">
        <v>234000</v>
      </c>
      <c r="D3292" s="39" t="n">
        <v>234000</v>
      </c>
      <c r="E3292" s="39">
        <f>C3292-D3292</f>
        <v/>
      </c>
      <c r="F3292" s="40">
        <f>IF(D3292=0,0,E3292/ABS(D3292))</f>
        <v/>
      </c>
    </row>
    <row r="3293" hidden="1" outlineLevel="1">
      <c r="A3293" s="37" t="inlineStr"/>
      <c r="B3293" s="38" t="inlineStr">
        <is>
          <t xml:space="preserve">    ONLINE Sandra Lamprea</t>
        </is>
      </c>
      <c r="C3293" s="39" t="n">
        <v>706000</v>
      </c>
      <c r="D3293" s="39" t="n">
        <v>706000</v>
      </c>
      <c r="E3293" s="39">
        <f>C3293-D3293</f>
        <v/>
      </c>
      <c r="F3293" s="40">
        <f>IF(D3293=0,0,E3293/ABS(D3293))</f>
        <v/>
      </c>
    </row>
    <row r="3294" hidden="1" outlineLevel="1">
      <c r="A3294" s="37" t="inlineStr"/>
      <c r="B3294" s="38" t="inlineStr">
        <is>
          <t xml:space="preserve">    ONLINE Sandra Liliana Rodriguez</t>
        </is>
      </c>
      <c r="C3294" s="39" t="n">
        <v>75000</v>
      </c>
      <c r="D3294" s="39" t="n">
        <v>75000</v>
      </c>
      <c r="E3294" s="39">
        <f>C3294-D3294</f>
        <v/>
      </c>
      <c r="F3294" s="40">
        <f>IF(D3294=0,0,E3294/ABS(D3294))</f>
        <v/>
      </c>
    </row>
    <row r="3295" hidden="1" outlineLevel="1">
      <c r="A3295" s="37" t="inlineStr"/>
      <c r="B3295" s="38" t="inlineStr">
        <is>
          <t xml:space="preserve">    ONLINE Sandra Lopez</t>
        </is>
      </c>
      <c r="C3295" s="39" t="n">
        <v>50000</v>
      </c>
      <c r="D3295" s="39" t="n">
        <v>50000</v>
      </c>
      <c r="E3295" s="39">
        <f>C3295-D3295</f>
        <v/>
      </c>
      <c r="F3295" s="40">
        <f>IF(D3295=0,0,E3295/ABS(D3295))</f>
        <v/>
      </c>
    </row>
    <row r="3296" hidden="1" outlineLevel="1">
      <c r="A3296" s="37" t="inlineStr"/>
      <c r="B3296" s="38" t="inlineStr">
        <is>
          <t xml:space="preserve">    ONLINE Sandra Lorena Arboleda Carmona</t>
        </is>
      </c>
      <c r="C3296" s="39" t="n">
        <v>60000</v>
      </c>
      <c r="D3296" s="39" t="n">
        <v>60000</v>
      </c>
      <c r="E3296" s="39">
        <f>C3296-D3296</f>
        <v/>
      </c>
      <c r="F3296" s="40">
        <f>IF(D3296=0,0,E3296/ABS(D3296))</f>
        <v/>
      </c>
    </row>
    <row r="3297" hidden="1" outlineLevel="1">
      <c r="A3297" s="37" t="inlineStr"/>
      <c r="B3297" s="38" t="inlineStr">
        <is>
          <t xml:space="preserve">    ONLINE Sandra Lucia Pantoja Tasama</t>
        </is>
      </c>
      <c r="C3297" s="39" t="n">
        <v>124000</v>
      </c>
      <c r="D3297" s="39" t="n">
        <v>124000</v>
      </c>
      <c r="E3297" s="39">
        <f>C3297-D3297</f>
        <v/>
      </c>
      <c r="F3297" s="40">
        <f>IF(D3297=0,0,E3297/ABS(D3297))</f>
        <v/>
      </c>
    </row>
    <row r="3298" hidden="1" outlineLevel="1">
      <c r="A3298" s="37" t="inlineStr"/>
      <c r="B3298" s="38" t="inlineStr">
        <is>
          <t xml:space="preserve">    ONLINE Sandra Marcela Narváez Ramírez</t>
        </is>
      </c>
      <c r="C3298" s="39" t="n">
        <v>51000</v>
      </c>
      <c r="D3298" s="39" t="n">
        <v>51000</v>
      </c>
      <c r="E3298" s="39">
        <f>C3298-D3298</f>
        <v/>
      </c>
      <c r="F3298" s="40">
        <f>IF(D3298=0,0,E3298/ABS(D3298))</f>
        <v/>
      </c>
    </row>
    <row r="3299" hidden="1" outlineLevel="1">
      <c r="A3299" s="37" t="inlineStr"/>
      <c r="B3299" s="38" t="inlineStr">
        <is>
          <t xml:space="preserve">    ONLINE Sandra Marin</t>
        </is>
      </c>
      <c r="C3299" s="39" t="n">
        <v>116000</v>
      </c>
      <c r="D3299" s="39" t="n">
        <v>116000</v>
      </c>
      <c r="E3299" s="39">
        <f>C3299-D3299</f>
        <v/>
      </c>
      <c r="F3299" s="40">
        <f>IF(D3299=0,0,E3299/ABS(D3299))</f>
        <v/>
      </c>
    </row>
    <row r="3300" hidden="1" outlineLevel="1">
      <c r="A3300" s="37" t="inlineStr"/>
      <c r="B3300" s="38" t="inlineStr">
        <is>
          <t xml:space="preserve">    ONLINE Sandra Mejia Ricci</t>
        </is>
      </c>
      <c r="C3300" s="39" t="n">
        <v>258000</v>
      </c>
      <c r="D3300" s="39" t="n">
        <v>258000</v>
      </c>
      <c r="E3300" s="39">
        <f>C3300-D3300</f>
        <v/>
      </c>
      <c r="F3300" s="40">
        <f>IF(D3300=0,0,E3300/ABS(D3300))</f>
        <v/>
      </c>
    </row>
    <row r="3301" hidden="1" outlineLevel="1">
      <c r="A3301" s="37" t="inlineStr"/>
      <c r="B3301" s="38" t="inlineStr">
        <is>
          <t xml:space="preserve">    ONLINE Sandra Milena Angarita Galviz</t>
        </is>
      </c>
      <c r="C3301" s="39" t="n">
        <v>213000</v>
      </c>
      <c r="D3301" s="39" t="n">
        <v>213000</v>
      </c>
      <c r="E3301" s="39">
        <f>C3301-D3301</f>
        <v/>
      </c>
      <c r="F3301" s="40">
        <f>IF(D3301=0,0,E3301/ABS(D3301))</f>
        <v/>
      </c>
    </row>
    <row r="3302" hidden="1" outlineLevel="1">
      <c r="A3302" s="37" t="inlineStr"/>
      <c r="B3302" s="38" t="inlineStr">
        <is>
          <t xml:space="preserve">    ONLINE Sandra Milena Florez</t>
        </is>
      </c>
      <c r="C3302" s="39" t="n">
        <v>511000</v>
      </c>
      <c r="D3302" s="39" t="n">
        <v>511000</v>
      </c>
      <c r="E3302" s="39">
        <f>C3302-D3302</f>
        <v/>
      </c>
      <c r="F3302" s="40">
        <f>IF(D3302=0,0,E3302/ABS(D3302))</f>
        <v/>
      </c>
    </row>
    <row r="3303" hidden="1" outlineLevel="1">
      <c r="A3303" s="37" t="inlineStr"/>
      <c r="B3303" s="38" t="inlineStr">
        <is>
          <t xml:space="preserve">    ONLINE Sandra Milena Londoño Libman</t>
        </is>
      </c>
      <c r="C3303" s="39" t="n">
        <v>37000</v>
      </c>
      <c r="D3303" s="39" t="n">
        <v>37000</v>
      </c>
      <c r="E3303" s="39">
        <f>C3303-D3303</f>
        <v/>
      </c>
      <c r="F3303" s="40">
        <f>IF(D3303=0,0,E3303/ABS(D3303))</f>
        <v/>
      </c>
    </row>
    <row r="3304" hidden="1" outlineLevel="1">
      <c r="A3304" s="37" t="inlineStr"/>
      <c r="B3304" s="38" t="inlineStr">
        <is>
          <t xml:space="preserve">    ONLINE Sandra Naranjo</t>
        </is>
      </c>
      <c r="C3304" s="39" t="n">
        <v>57000</v>
      </c>
      <c r="D3304" s="39" t="n">
        <v>57000</v>
      </c>
      <c r="E3304" s="39">
        <f>C3304-D3304</f>
        <v/>
      </c>
      <c r="F3304" s="40">
        <f>IF(D3304=0,0,E3304/ABS(D3304))</f>
        <v/>
      </c>
    </row>
    <row r="3305" hidden="1" outlineLevel="1">
      <c r="A3305" s="37" t="inlineStr"/>
      <c r="B3305" s="38" t="inlineStr">
        <is>
          <t xml:space="preserve">    ONLINE Sandra Orozco</t>
        </is>
      </c>
      <c r="C3305" s="39" t="n">
        <v>100000</v>
      </c>
      <c r="D3305" s="39" t="n">
        <v>100000</v>
      </c>
      <c r="E3305" s="39">
        <f>C3305-D3305</f>
        <v/>
      </c>
      <c r="F3305" s="40">
        <f>IF(D3305=0,0,E3305/ABS(D3305))</f>
        <v/>
      </c>
    </row>
    <row r="3306" hidden="1" outlineLevel="1">
      <c r="A3306" s="37" t="inlineStr"/>
      <c r="B3306" s="38" t="inlineStr">
        <is>
          <t xml:space="preserve">    ONLINE Sandra Ospina</t>
        </is>
      </c>
      <c r="C3306" s="39" t="n">
        <v>368800</v>
      </c>
      <c r="D3306" s="39" t="n">
        <v>368800</v>
      </c>
      <c r="E3306" s="39">
        <f>C3306-D3306</f>
        <v/>
      </c>
      <c r="F3306" s="40">
        <f>IF(D3306=0,0,E3306/ABS(D3306))</f>
        <v/>
      </c>
    </row>
    <row r="3307" hidden="1" outlineLevel="1">
      <c r="A3307" s="37" t="inlineStr"/>
      <c r="B3307" s="38" t="inlineStr">
        <is>
          <t xml:space="preserve">    ONLINE Sandra Ramirez</t>
        </is>
      </c>
      <c r="C3307" s="39" t="n">
        <v>137000</v>
      </c>
      <c r="D3307" s="39" t="n">
        <v>137000</v>
      </c>
      <c r="E3307" s="39">
        <f>C3307-D3307</f>
        <v/>
      </c>
      <c r="F3307" s="40">
        <f>IF(D3307=0,0,E3307/ABS(D3307))</f>
        <v/>
      </c>
    </row>
    <row r="3308" hidden="1" outlineLevel="1">
      <c r="A3308" s="37" t="inlineStr"/>
      <c r="B3308" s="38" t="inlineStr">
        <is>
          <t xml:space="preserve">    ONLINE Sandra Rangel</t>
        </is>
      </c>
      <c r="C3308" s="39" t="n">
        <v>362000</v>
      </c>
      <c r="D3308" s="39" t="n">
        <v>362000</v>
      </c>
      <c r="E3308" s="39">
        <f>C3308-D3308</f>
        <v/>
      </c>
      <c r="F3308" s="40">
        <f>IF(D3308=0,0,E3308/ABS(D3308))</f>
        <v/>
      </c>
    </row>
    <row r="3309" hidden="1" outlineLevel="1">
      <c r="A3309" s="37" t="inlineStr"/>
      <c r="B3309" s="38" t="inlineStr">
        <is>
          <t xml:space="preserve">    ONLINE Sandra Reyes</t>
        </is>
      </c>
      <c r="C3309" s="39" t="n">
        <v>35000</v>
      </c>
      <c r="D3309" s="39" t="n">
        <v>35000</v>
      </c>
      <c r="E3309" s="39">
        <f>C3309-D3309</f>
        <v/>
      </c>
      <c r="F3309" s="40">
        <f>IF(D3309=0,0,E3309/ABS(D3309))</f>
        <v/>
      </c>
    </row>
    <row r="3310" hidden="1" outlineLevel="1">
      <c r="A3310" s="37" t="inlineStr"/>
      <c r="B3310" s="38" t="inlineStr">
        <is>
          <t xml:space="preserve">    ONLINE Sandra Rodriguez</t>
        </is>
      </c>
      <c r="C3310" s="39" t="n">
        <v>70000</v>
      </c>
      <c r="D3310" s="39" t="n">
        <v>70000</v>
      </c>
      <c r="E3310" s="39">
        <f>C3310-D3310</f>
        <v/>
      </c>
      <c r="F3310" s="40">
        <f>IF(D3310=0,0,E3310/ABS(D3310))</f>
        <v/>
      </c>
    </row>
    <row r="3311" hidden="1" outlineLevel="1">
      <c r="A3311" s="37" t="inlineStr"/>
      <c r="B3311" s="38" t="inlineStr">
        <is>
          <t xml:space="preserve">    ONLINE Sandra Roncancio</t>
        </is>
      </c>
      <c r="C3311" s="39" t="n">
        <v>57000</v>
      </c>
      <c r="D3311" s="39" t="n">
        <v>57000</v>
      </c>
      <c r="E3311" s="39">
        <f>C3311-D3311</f>
        <v/>
      </c>
      <c r="F3311" s="40">
        <f>IF(D3311=0,0,E3311/ABS(D3311))</f>
        <v/>
      </c>
    </row>
    <row r="3312" hidden="1" outlineLevel="1">
      <c r="A3312" s="37" t="inlineStr"/>
      <c r="B3312" s="38" t="inlineStr">
        <is>
          <t xml:space="preserve">    ONLINE Sandra Rubio</t>
        </is>
      </c>
      <c r="C3312" s="39" t="n">
        <v>170000</v>
      </c>
      <c r="D3312" s="39" t="n">
        <v>170000</v>
      </c>
      <c r="E3312" s="39">
        <f>C3312-D3312</f>
        <v/>
      </c>
      <c r="F3312" s="40">
        <f>IF(D3312=0,0,E3312/ABS(D3312))</f>
        <v/>
      </c>
    </row>
    <row r="3313" hidden="1" outlineLevel="1">
      <c r="A3313" s="37" t="inlineStr"/>
      <c r="B3313" s="38" t="inlineStr">
        <is>
          <t xml:space="preserve">    ONLINE Sandra Thompson</t>
        </is>
      </c>
      <c r="C3313" s="39" t="n">
        <v>50000</v>
      </c>
      <c r="D3313" s="39" t="n">
        <v>50000</v>
      </c>
      <c r="E3313" s="39">
        <f>C3313-D3313</f>
        <v/>
      </c>
      <c r="F3313" s="40">
        <f>IF(D3313=0,0,E3313/ABS(D3313))</f>
        <v/>
      </c>
    </row>
    <row r="3314" hidden="1" outlineLevel="1">
      <c r="A3314" s="37" t="inlineStr"/>
      <c r="B3314" s="38" t="inlineStr">
        <is>
          <t xml:space="preserve">    ONLINE Sandra Vanegas</t>
        </is>
      </c>
      <c r="C3314" s="39" t="n">
        <v>60000</v>
      </c>
      <c r="D3314" s="39" t="n">
        <v>60000</v>
      </c>
      <c r="E3314" s="39">
        <f>C3314-D3314</f>
        <v/>
      </c>
      <c r="F3314" s="40">
        <f>IF(D3314=0,0,E3314/ABS(D3314))</f>
        <v/>
      </c>
    </row>
    <row r="3315" hidden="1" outlineLevel="1">
      <c r="A3315" s="37" t="inlineStr"/>
      <c r="B3315" s="38" t="inlineStr">
        <is>
          <t xml:space="preserve">    ONLINE Sandra Yaneth Vargas Mendoza</t>
        </is>
      </c>
      <c r="C3315" s="39" t="n">
        <v>53000</v>
      </c>
      <c r="D3315" s="39" t="n">
        <v>53000</v>
      </c>
      <c r="E3315" s="39">
        <f>C3315-D3315</f>
        <v/>
      </c>
      <c r="F3315" s="40">
        <f>IF(D3315=0,0,E3315/ABS(D3315))</f>
        <v/>
      </c>
    </row>
    <row r="3316" hidden="1" outlineLevel="1">
      <c r="A3316" s="37" t="inlineStr"/>
      <c r="B3316" s="38" t="inlineStr">
        <is>
          <t xml:space="preserve">    ONLINE Sandra amparo Velasco</t>
        </is>
      </c>
      <c r="C3316" s="39" t="n">
        <v>80000</v>
      </c>
      <c r="D3316" s="39" t="n">
        <v>80000</v>
      </c>
      <c r="E3316" s="39">
        <f>C3316-D3316</f>
        <v/>
      </c>
      <c r="F3316" s="40">
        <f>IF(D3316=0,0,E3316/ABS(D3316))</f>
        <v/>
      </c>
    </row>
    <row r="3317" hidden="1" outlineLevel="1">
      <c r="A3317" s="37" t="inlineStr"/>
      <c r="B3317" s="38" t="inlineStr">
        <is>
          <t xml:space="preserve">    ONLINE Sandra milena Rada de la cruz</t>
        </is>
      </c>
      <c r="C3317" s="39" t="n">
        <v>35000</v>
      </c>
      <c r="D3317" s="39" t="n">
        <v>35000</v>
      </c>
      <c r="E3317" s="39">
        <f>C3317-D3317</f>
        <v/>
      </c>
      <c r="F3317" s="40">
        <f>IF(D3317=0,0,E3317/ABS(D3317))</f>
        <v/>
      </c>
    </row>
    <row r="3318" hidden="1" outlineLevel="1">
      <c r="A3318" s="37" t="inlineStr"/>
      <c r="B3318" s="38" t="inlineStr">
        <is>
          <t xml:space="preserve">    ONLINE Sandy Casas Barrero</t>
        </is>
      </c>
      <c r="C3318" s="39" t="n">
        <v>180000</v>
      </c>
      <c r="D3318" s="39" t="n">
        <v>180000</v>
      </c>
      <c r="E3318" s="39">
        <f>C3318-D3318</f>
        <v/>
      </c>
      <c r="F3318" s="40">
        <f>IF(D3318=0,0,E3318/ABS(D3318))</f>
        <v/>
      </c>
    </row>
    <row r="3319" hidden="1" outlineLevel="1">
      <c r="A3319" s="37" t="inlineStr"/>
      <c r="B3319" s="38" t="inlineStr">
        <is>
          <t xml:space="preserve">    ONLINE Santiago Avila</t>
        </is>
      </c>
      <c r="C3319" s="39" t="n">
        <v>57000</v>
      </c>
      <c r="D3319" s="39" t="n">
        <v>57000</v>
      </c>
      <c r="E3319" s="39">
        <f>C3319-D3319</f>
        <v/>
      </c>
      <c r="F3319" s="40">
        <f>IF(D3319=0,0,E3319/ABS(D3319))</f>
        <v/>
      </c>
    </row>
    <row r="3320" hidden="1" outlineLevel="1">
      <c r="A3320" s="37" t="inlineStr"/>
      <c r="B3320" s="38" t="inlineStr">
        <is>
          <t xml:space="preserve">    ONLINE Santiago Castro Escobar</t>
        </is>
      </c>
      <c r="C3320" s="39" t="n">
        <v>38000</v>
      </c>
      <c r="D3320" s="39" t="n">
        <v>38000</v>
      </c>
      <c r="E3320" s="39">
        <f>C3320-D3320</f>
        <v/>
      </c>
      <c r="F3320" s="40">
        <f>IF(D3320=0,0,E3320/ABS(D3320))</f>
        <v/>
      </c>
    </row>
    <row r="3321" hidden="1" outlineLevel="1">
      <c r="A3321" s="37" t="inlineStr"/>
      <c r="B3321" s="38" t="inlineStr">
        <is>
          <t xml:space="preserve">    ONLINE Santiago Herrera</t>
        </is>
      </c>
      <c r="C3321" s="39" t="n">
        <v>70000</v>
      </c>
      <c r="D3321" s="39" t="n">
        <v>70000</v>
      </c>
      <c r="E3321" s="39">
        <f>C3321-D3321</f>
        <v/>
      </c>
      <c r="F3321" s="40">
        <f>IF(D3321=0,0,E3321/ABS(D3321))</f>
        <v/>
      </c>
    </row>
    <row r="3322" hidden="1" outlineLevel="1">
      <c r="A3322" s="37" t="inlineStr"/>
      <c r="B3322" s="38" t="inlineStr">
        <is>
          <t xml:space="preserve">    ONLINE Santiago Hincapie</t>
        </is>
      </c>
      <c r="C3322" s="39" t="n">
        <v>345000</v>
      </c>
      <c r="D3322" s="39" t="n">
        <v>345000</v>
      </c>
      <c r="E3322" s="39">
        <f>C3322-D3322</f>
        <v/>
      </c>
      <c r="F3322" s="40">
        <f>IF(D3322=0,0,E3322/ABS(D3322))</f>
        <v/>
      </c>
    </row>
    <row r="3323" hidden="1" outlineLevel="1">
      <c r="A3323" s="37" t="inlineStr"/>
      <c r="B3323" s="38" t="inlineStr">
        <is>
          <t xml:space="preserve">    ONLINE Santiago Montes</t>
        </is>
      </c>
      <c r="C3323" s="39" t="n">
        <v>35000</v>
      </c>
      <c r="D3323" s="39" t="n">
        <v>35000</v>
      </c>
      <c r="E3323" s="39">
        <f>C3323-D3323</f>
        <v/>
      </c>
      <c r="F3323" s="40">
        <f>IF(D3323=0,0,E3323/ABS(D3323))</f>
        <v/>
      </c>
    </row>
    <row r="3324" hidden="1" outlineLevel="1">
      <c r="A3324" s="37" t="inlineStr"/>
      <c r="B3324" s="38" t="inlineStr">
        <is>
          <t xml:space="preserve">    ONLINE Sara Betancourt</t>
        </is>
      </c>
      <c r="C3324" s="39" t="n">
        <v>246000</v>
      </c>
      <c r="D3324" s="39" t="n">
        <v>246000</v>
      </c>
      <c r="E3324" s="39">
        <f>C3324-D3324</f>
        <v/>
      </c>
      <c r="F3324" s="40">
        <f>IF(D3324=0,0,E3324/ABS(D3324))</f>
        <v/>
      </c>
    </row>
    <row r="3325" hidden="1" outlineLevel="1">
      <c r="A3325" s="37" t="inlineStr"/>
      <c r="B3325" s="38" t="inlineStr">
        <is>
          <t xml:space="preserve">    ONLINE Sara Buitrago Muñoz</t>
        </is>
      </c>
      <c r="C3325" s="39" t="n">
        <v>74000</v>
      </c>
      <c r="D3325" s="39" t="n">
        <v>74000</v>
      </c>
      <c r="E3325" s="39">
        <f>C3325-D3325</f>
        <v/>
      </c>
      <c r="F3325" s="40">
        <f>IF(D3325=0,0,E3325/ABS(D3325))</f>
        <v/>
      </c>
    </row>
    <row r="3326" hidden="1" outlineLevel="1">
      <c r="A3326" s="37" t="inlineStr"/>
      <c r="B3326" s="38" t="inlineStr">
        <is>
          <t xml:space="preserve">    ONLINE Sara Duque</t>
        </is>
      </c>
      <c r="C3326" s="39" t="n">
        <v>120000</v>
      </c>
      <c r="D3326" s="39" t="n">
        <v>120000</v>
      </c>
      <c r="E3326" s="39">
        <f>C3326-D3326</f>
        <v/>
      </c>
      <c r="F3326" s="40">
        <f>IF(D3326=0,0,E3326/ABS(D3326))</f>
        <v/>
      </c>
    </row>
    <row r="3327" hidden="1" outlineLevel="1">
      <c r="A3327" s="37" t="inlineStr"/>
      <c r="B3327" s="38" t="inlineStr">
        <is>
          <t xml:space="preserve">    ONLINE Sara Garcia</t>
        </is>
      </c>
      <c r="C3327" s="39" t="n">
        <v>120000</v>
      </c>
      <c r="D3327" s="39" t="n">
        <v>120000</v>
      </c>
      <c r="E3327" s="39">
        <f>C3327-D3327</f>
        <v/>
      </c>
      <c r="F3327" s="40">
        <f>IF(D3327=0,0,E3327/ABS(D3327))</f>
        <v/>
      </c>
    </row>
    <row r="3328" hidden="1" outlineLevel="1">
      <c r="A3328" s="37" t="inlineStr"/>
      <c r="B3328" s="38" t="inlineStr">
        <is>
          <t xml:space="preserve">    ONLINE Sara Mejia</t>
        </is>
      </c>
      <c r="C3328" s="39" t="n">
        <v>57000</v>
      </c>
      <c r="D3328" s="39" t="n">
        <v>57000</v>
      </c>
      <c r="E3328" s="39">
        <f>C3328-D3328</f>
        <v/>
      </c>
      <c r="F3328" s="40">
        <f>IF(D3328=0,0,E3328/ABS(D3328))</f>
        <v/>
      </c>
    </row>
    <row r="3329" hidden="1" outlineLevel="1">
      <c r="A3329" s="37" t="inlineStr"/>
      <c r="B3329" s="38" t="inlineStr">
        <is>
          <t xml:space="preserve">    ONLINE Sara Melo</t>
        </is>
      </c>
      <c r="C3329" s="39" t="n">
        <v>57000</v>
      </c>
      <c r="D3329" s="39" t="n">
        <v>57000</v>
      </c>
      <c r="E3329" s="39">
        <f>C3329-D3329</f>
        <v/>
      </c>
      <c r="F3329" s="40">
        <f>IF(D3329=0,0,E3329/ABS(D3329))</f>
        <v/>
      </c>
    </row>
    <row r="3330" hidden="1" outlineLevel="1">
      <c r="A3330" s="37" t="inlineStr"/>
      <c r="B3330" s="38" t="inlineStr">
        <is>
          <t xml:space="preserve">    ONLINE Sara Molina</t>
        </is>
      </c>
      <c r="C3330" s="39" t="n">
        <v>70000</v>
      </c>
      <c r="D3330" s="39" t="n">
        <v>70000</v>
      </c>
      <c r="E3330" s="39">
        <f>C3330-D3330</f>
        <v/>
      </c>
      <c r="F3330" s="40">
        <f>IF(D3330=0,0,E3330/ABS(D3330))</f>
        <v/>
      </c>
    </row>
    <row r="3331" hidden="1" outlineLevel="1">
      <c r="A3331" s="37" t="inlineStr"/>
      <c r="B3331" s="38" t="inlineStr">
        <is>
          <t xml:space="preserve">    ONLINE Sara Plaza jalabe</t>
        </is>
      </c>
      <c r="C3331" s="39" t="n">
        <v>55000</v>
      </c>
      <c r="D3331" s="39" t="n">
        <v>55000</v>
      </c>
      <c r="E3331" s="39">
        <f>C3331-D3331</f>
        <v/>
      </c>
      <c r="F3331" s="40">
        <f>IF(D3331=0,0,E3331/ABS(D3331))</f>
        <v/>
      </c>
    </row>
    <row r="3332" hidden="1" outlineLevel="1">
      <c r="A3332" s="37" t="inlineStr"/>
      <c r="B3332" s="38" t="inlineStr">
        <is>
          <t xml:space="preserve">    ONLINE Sara Sayago</t>
        </is>
      </c>
      <c r="C3332" s="39" t="n">
        <v>682000</v>
      </c>
      <c r="D3332" s="39" t="n">
        <v>682000</v>
      </c>
      <c r="E3332" s="39">
        <f>C3332-D3332</f>
        <v/>
      </c>
      <c r="F3332" s="40">
        <f>IF(D3332=0,0,E3332/ABS(D3332))</f>
        <v/>
      </c>
    </row>
    <row r="3333" hidden="1" outlineLevel="1">
      <c r="A3333" s="37" t="inlineStr"/>
      <c r="B3333" s="38" t="inlineStr">
        <is>
          <t xml:space="preserve">    ONLINE Sara Solarte</t>
        </is>
      </c>
      <c r="C3333" s="39" t="n">
        <v>575399.99</v>
      </c>
      <c r="D3333" s="39" t="n">
        <v>575399.99</v>
      </c>
      <c r="E3333" s="39">
        <f>C3333-D3333</f>
        <v/>
      </c>
      <c r="F3333" s="40">
        <f>IF(D3333=0,0,E3333/ABS(D3333))</f>
        <v/>
      </c>
    </row>
    <row r="3334" hidden="1" outlineLevel="1">
      <c r="A3334" s="37" t="inlineStr"/>
      <c r="B3334" s="38" t="inlineStr">
        <is>
          <t xml:space="preserve">    ONLINE Sara eugenia Madrid</t>
        </is>
      </c>
      <c r="C3334" s="39" t="n">
        <v>654000</v>
      </c>
      <c r="D3334" s="39" t="n">
        <v>654000</v>
      </c>
      <c r="E3334" s="39">
        <f>C3334-D3334</f>
        <v/>
      </c>
      <c r="F3334" s="40">
        <f>IF(D3334=0,0,E3334/ABS(D3334))</f>
        <v/>
      </c>
    </row>
    <row r="3335" hidden="1" outlineLevel="1">
      <c r="A3335" s="37" t="inlineStr"/>
      <c r="B3335" s="38" t="inlineStr">
        <is>
          <t xml:space="preserve">    ONLINE Saraid Sanchez</t>
        </is>
      </c>
      <c r="C3335" s="39" t="n">
        <v>441000.01</v>
      </c>
      <c r="D3335" s="39" t="n">
        <v>441000.01</v>
      </c>
      <c r="E3335" s="39">
        <f>C3335-D3335</f>
        <v/>
      </c>
      <c r="F3335" s="40">
        <f>IF(D3335=0,0,E3335/ABS(D3335))</f>
        <v/>
      </c>
    </row>
    <row r="3336" hidden="1" outlineLevel="1">
      <c r="A3336" s="37" t="inlineStr"/>
      <c r="B3336" s="38" t="inlineStr">
        <is>
          <t xml:space="preserve">    ONLINE Saul Patiño</t>
        </is>
      </c>
      <c r="C3336" s="39" t="n">
        <v>110000</v>
      </c>
      <c r="D3336" s="39" t="n">
        <v>110000</v>
      </c>
      <c r="E3336" s="39">
        <f>C3336-D3336</f>
        <v/>
      </c>
      <c r="F3336" s="40">
        <f>IF(D3336=0,0,E3336/ABS(D3336))</f>
        <v/>
      </c>
    </row>
    <row r="3337" hidden="1" outlineLevel="1">
      <c r="A3337" s="37" t="inlineStr"/>
      <c r="B3337" s="38" t="inlineStr">
        <is>
          <t xml:space="preserve">    ONLINE Sayra Pedraza</t>
        </is>
      </c>
      <c r="C3337" s="39" t="n">
        <v>127000</v>
      </c>
      <c r="D3337" s="39" t="n">
        <v>127000</v>
      </c>
      <c r="E3337" s="39">
        <f>C3337-D3337</f>
        <v/>
      </c>
      <c r="F3337" s="40">
        <f>IF(D3337=0,0,E3337/ABS(D3337))</f>
        <v/>
      </c>
    </row>
    <row r="3338" hidden="1" outlineLevel="1">
      <c r="A3338" s="37" t="inlineStr"/>
      <c r="B3338" s="38" t="inlineStr">
        <is>
          <t xml:space="preserve">    ONLINE Sebastian Higuera Chaparro</t>
        </is>
      </c>
      <c r="C3338" s="39" t="n">
        <v>300000</v>
      </c>
      <c r="D3338" s="39" t="n">
        <v>300000</v>
      </c>
      <c r="E3338" s="39">
        <f>C3338-D3338</f>
        <v/>
      </c>
      <c r="F3338" s="40">
        <f>IF(D3338=0,0,E3338/ABS(D3338))</f>
        <v/>
      </c>
    </row>
    <row r="3339" hidden="1" outlineLevel="1">
      <c r="A3339" s="37" t="inlineStr"/>
      <c r="B3339" s="38" t="inlineStr">
        <is>
          <t xml:space="preserve">    ONLINE Sebastian Otoya</t>
        </is>
      </c>
      <c r="C3339" s="39" t="n">
        <v>57000</v>
      </c>
      <c r="D3339" s="39" t="n">
        <v>57000</v>
      </c>
      <c r="E3339" s="39">
        <f>C3339-D3339</f>
        <v/>
      </c>
      <c r="F3339" s="40">
        <f>IF(D3339=0,0,E3339/ABS(D3339))</f>
        <v/>
      </c>
    </row>
    <row r="3340" hidden="1" outlineLevel="1">
      <c r="A3340" s="37" t="inlineStr"/>
      <c r="B3340" s="38" t="inlineStr">
        <is>
          <t xml:space="preserve">    ONLINE Sebastian Romero</t>
        </is>
      </c>
      <c r="C3340" s="39" t="n">
        <v>53000</v>
      </c>
      <c r="D3340" s="39" t="n">
        <v>53000</v>
      </c>
      <c r="E3340" s="39">
        <f>C3340-D3340</f>
        <v/>
      </c>
      <c r="F3340" s="40">
        <f>IF(D3340=0,0,E3340/ABS(D3340))</f>
        <v/>
      </c>
    </row>
    <row r="3341" hidden="1" outlineLevel="1">
      <c r="A3341" s="37" t="inlineStr"/>
      <c r="B3341" s="38" t="inlineStr">
        <is>
          <t xml:space="preserve">    ONLINE Sebastian Sanchez</t>
        </is>
      </c>
      <c r="C3341" s="39" t="n">
        <v>60000</v>
      </c>
      <c r="D3341" s="39" t="n">
        <v>60000</v>
      </c>
      <c r="E3341" s="39">
        <f>C3341-D3341</f>
        <v/>
      </c>
      <c r="F3341" s="40">
        <f>IF(D3341=0,0,E3341/ABS(D3341))</f>
        <v/>
      </c>
    </row>
    <row r="3342" hidden="1" outlineLevel="1">
      <c r="A3342" s="37" t="inlineStr"/>
      <c r="B3342" s="38" t="inlineStr">
        <is>
          <t xml:space="preserve">    ONLINE Sebastian Zuluaga</t>
        </is>
      </c>
      <c r="C3342" s="39" t="n">
        <v>613000</v>
      </c>
      <c r="D3342" s="39" t="n">
        <v>613000</v>
      </c>
      <c r="E3342" s="39">
        <f>C3342-D3342</f>
        <v/>
      </c>
      <c r="F3342" s="40">
        <f>IF(D3342=0,0,E3342/ABS(D3342))</f>
        <v/>
      </c>
    </row>
    <row r="3343" hidden="1" outlineLevel="1">
      <c r="A3343" s="37" t="inlineStr"/>
      <c r="B3343" s="38" t="inlineStr">
        <is>
          <t xml:space="preserve">    ONLINE Sebastián Acero</t>
        </is>
      </c>
      <c r="C3343" s="39" t="n">
        <v>50000</v>
      </c>
      <c r="D3343" s="39" t="n">
        <v>50000</v>
      </c>
      <c r="E3343" s="39">
        <f>C3343-D3343</f>
        <v/>
      </c>
      <c r="F3343" s="40">
        <f>IF(D3343=0,0,E3343/ABS(D3343))</f>
        <v/>
      </c>
    </row>
    <row r="3344" hidden="1" outlineLevel="1">
      <c r="A3344" s="37" t="inlineStr"/>
      <c r="B3344" s="38" t="inlineStr">
        <is>
          <t xml:space="preserve">    ONLINE Sebastián Castañeda</t>
        </is>
      </c>
      <c r="C3344" s="39" t="n">
        <v>38000</v>
      </c>
      <c r="D3344" s="39" t="n">
        <v>38000</v>
      </c>
      <c r="E3344" s="39">
        <f>C3344-D3344</f>
        <v/>
      </c>
      <c r="F3344" s="40">
        <f>IF(D3344=0,0,E3344/ABS(D3344))</f>
        <v/>
      </c>
    </row>
    <row r="3345" hidden="1" outlineLevel="1">
      <c r="A3345" s="37" t="inlineStr"/>
      <c r="B3345" s="38" t="inlineStr">
        <is>
          <t xml:space="preserve">    ONLINE Sebastián Monedero</t>
        </is>
      </c>
      <c r="C3345" s="39" t="n">
        <v>210000</v>
      </c>
      <c r="D3345" s="39" t="n">
        <v>210000</v>
      </c>
      <c r="E3345" s="39">
        <f>C3345-D3345</f>
        <v/>
      </c>
      <c r="F3345" s="40">
        <f>IF(D3345=0,0,E3345/ABS(D3345))</f>
        <v/>
      </c>
    </row>
    <row r="3346" hidden="1" outlineLevel="1">
      <c r="A3346" s="37" t="inlineStr"/>
      <c r="B3346" s="38" t="inlineStr">
        <is>
          <t xml:space="preserve">    ONLINE Senen de Jesus Velásquez lara</t>
        </is>
      </c>
      <c r="C3346" s="39" t="n">
        <v>129000</v>
      </c>
      <c r="D3346" s="39" t="n">
        <v>129000</v>
      </c>
      <c r="E3346" s="39">
        <f>C3346-D3346</f>
        <v/>
      </c>
      <c r="F3346" s="40">
        <f>IF(D3346=0,0,E3346/ABS(D3346))</f>
        <v/>
      </c>
    </row>
    <row r="3347" hidden="1" outlineLevel="1">
      <c r="A3347" s="37" t="inlineStr"/>
      <c r="B3347" s="38" t="inlineStr">
        <is>
          <t xml:space="preserve">    ONLINE Sergio Acosta</t>
        </is>
      </c>
      <c r="C3347" s="39" t="n">
        <v>298000</v>
      </c>
      <c r="D3347" s="39" t="n">
        <v>298000</v>
      </c>
      <c r="E3347" s="39">
        <f>C3347-D3347</f>
        <v/>
      </c>
      <c r="F3347" s="40">
        <f>IF(D3347=0,0,E3347/ABS(D3347))</f>
        <v/>
      </c>
    </row>
    <row r="3348" hidden="1" outlineLevel="1">
      <c r="A3348" s="37" t="inlineStr"/>
      <c r="B3348" s="38" t="inlineStr">
        <is>
          <t xml:space="preserve">    ONLINE Sergio Arenas</t>
        </is>
      </c>
      <c r="C3348" s="39" t="n">
        <v>271001</v>
      </c>
      <c r="D3348" s="39" t="n">
        <v>271001</v>
      </c>
      <c r="E3348" s="39">
        <f>C3348-D3348</f>
        <v/>
      </c>
      <c r="F3348" s="40">
        <f>IF(D3348=0,0,E3348/ABS(D3348))</f>
        <v/>
      </c>
    </row>
    <row r="3349" hidden="1" outlineLevel="1">
      <c r="A3349" s="37" t="inlineStr"/>
      <c r="B3349" s="38" t="inlineStr">
        <is>
          <t xml:space="preserve">    ONLINE Sergio Jurado</t>
        </is>
      </c>
      <c r="C3349" s="39" t="n">
        <v>159750.01</v>
      </c>
      <c r="D3349" s="39" t="n">
        <v>159750.01</v>
      </c>
      <c r="E3349" s="39">
        <f>C3349-D3349</f>
        <v/>
      </c>
      <c r="F3349" s="40">
        <f>IF(D3349=0,0,E3349/ABS(D3349))</f>
        <v/>
      </c>
    </row>
    <row r="3350" hidden="1" outlineLevel="1">
      <c r="A3350" s="37" t="inlineStr"/>
      <c r="B3350" s="38" t="inlineStr">
        <is>
          <t xml:space="preserve">    ONLINE Sergio Pajaro</t>
        </is>
      </c>
      <c r="C3350" s="39" t="n">
        <v>106000</v>
      </c>
      <c r="D3350" s="39" t="n">
        <v>106000</v>
      </c>
      <c r="E3350" s="39">
        <f>C3350-D3350</f>
        <v/>
      </c>
      <c r="F3350" s="40">
        <f>IF(D3350=0,0,E3350/ABS(D3350))</f>
        <v/>
      </c>
    </row>
    <row r="3351" hidden="1" outlineLevel="1">
      <c r="A3351" s="37" t="inlineStr"/>
      <c r="B3351" s="38" t="inlineStr">
        <is>
          <t xml:space="preserve">    ONLINE Sergio Paniagua</t>
        </is>
      </c>
      <c r="C3351" s="39" t="n">
        <v>70000</v>
      </c>
      <c r="D3351" s="39" t="n">
        <v>70000</v>
      </c>
      <c r="E3351" s="39">
        <f>C3351-D3351</f>
        <v/>
      </c>
      <c r="F3351" s="40">
        <f>IF(D3351=0,0,E3351/ABS(D3351))</f>
        <v/>
      </c>
    </row>
    <row r="3352" hidden="1" outlineLevel="1">
      <c r="A3352" s="37" t="inlineStr"/>
      <c r="B3352" s="38" t="inlineStr">
        <is>
          <t xml:space="preserve">    ONLINE Sergio Vargas</t>
        </is>
      </c>
      <c r="C3352" s="39" t="n">
        <v>977249.99</v>
      </c>
      <c r="D3352" s="39" t="n">
        <v>977249.99</v>
      </c>
      <c r="E3352" s="39">
        <f>C3352-D3352</f>
        <v/>
      </c>
      <c r="F3352" s="40">
        <f>IF(D3352=0,0,E3352/ABS(D3352))</f>
        <v/>
      </c>
    </row>
    <row r="3353" hidden="1" outlineLevel="1">
      <c r="A3353" s="37" t="inlineStr"/>
      <c r="B3353" s="38" t="inlineStr">
        <is>
          <t xml:space="preserve">    ONLINE Sergio Zuluaga Rodas</t>
        </is>
      </c>
      <c r="C3353" s="39" t="n">
        <v>200000</v>
      </c>
      <c r="D3353" s="39" t="n">
        <v>200000</v>
      </c>
      <c r="E3353" s="39">
        <f>C3353-D3353</f>
        <v/>
      </c>
      <c r="F3353" s="40">
        <f>IF(D3353=0,0,E3353/ABS(D3353))</f>
        <v/>
      </c>
    </row>
    <row r="3354" hidden="1" outlineLevel="1">
      <c r="A3354" s="37" t="inlineStr"/>
      <c r="B3354" s="38" t="inlineStr">
        <is>
          <t xml:space="preserve">    ONLINE Sheyla Azuero</t>
        </is>
      </c>
      <c r="C3354" s="39" t="n">
        <v>222000</v>
      </c>
      <c r="D3354" s="39" t="n">
        <v>222000</v>
      </c>
      <c r="E3354" s="39">
        <f>C3354-D3354</f>
        <v/>
      </c>
      <c r="F3354" s="40">
        <f>IF(D3354=0,0,E3354/ABS(D3354))</f>
        <v/>
      </c>
    </row>
    <row r="3355" hidden="1" outlineLevel="1">
      <c r="A3355" s="37" t="inlineStr"/>
      <c r="B3355" s="38" t="inlineStr">
        <is>
          <t xml:space="preserve">    ONLINE Shirley Bermúdez</t>
        </is>
      </c>
      <c r="C3355" s="39" t="n">
        <v>60000</v>
      </c>
      <c r="D3355" s="39" t="n">
        <v>60000</v>
      </c>
      <c r="E3355" s="39">
        <f>C3355-D3355</f>
        <v/>
      </c>
      <c r="F3355" s="40">
        <f>IF(D3355=0,0,E3355/ABS(D3355))</f>
        <v/>
      </c>
    </row>
    <row r="3356" hidden="1" outlineLevel="1">
      <c r="A3356" s="37" t="inlineStr"/>
      <c r="B3356" s="38" t="inlineStr">
        <is>
          <t xml:space="preserve">    ONLINE Shirley Dadiana Briceño Gonzalez</t>
        </is>
      </c>
      <c r="C3356" s="39" t="n">
        <v>120000</v>
      </c>
      <c r="D3356" s="39" t="n">
        <v>120000</v>
      </c>
      <c r="E3356" s="39">
        <f>C3356-D3356</f>
        <v/>
      </c>
      <c r="F3356" s="40">
        <f>IF(D3356=0,0,E3356/ABS(D3356))</f>
        <v/>
      </c>
    </row>
    <row r="3357" hidden="1" outlineLevel="1">
      <c r="A3357" s="37" t="inlineStr"/>
      <c r="B3357" s="38" t="inlineStr">
        <is>
          <t xml:space="preserve">    ONLINE Shirley Sanquiz</t>
        </is>
      </c>
      <c r="C3357" s="39" t="n">
        <v>114000</v>
      </c>
      <c r="D3357" s="39" t="n">
        <v>114000</v>
      </c>
      <c r="E3357" s="39">
        <f>C3357-D3357</f>
        <v/>
      </c>
      <c r="F3357" s="40">
        <f>IF(D3357=0,0,E3357/ABS(D3357))</f>
        <v/>
      </c>
    </row>
    <row r="3358" hidden="1" outlineLevel="1">
      <c r="A3358" s="37" t="inlineStr"/>
      <c r="B3358" s="38" t="inlineStr">
        <is>
          <t xml:space="preserve">    ONLINE Shirley Zequeda</t>
        </is>
      </c>
      <c r="C3358" s="39" t="n">
        <v>159000</v>
      </c>
      <c r="D3358" s="39" t="n">
        <v>159000</v>
      </c>
      <c r="E3358" s="39">
        <f>C3358-D3358</f>
        <v/>
      </c>
      <c r="F3358" s="40">
        <f>IF(D3358=0,0,E3358/ABS(D3358))</f>
        <v/>
      </c>
    </row>
    <row r="3359" hidden="1" outlineLevel="1">
      <c r="A3359" s="37" t="inlineStr"/>
      <c r="B3359" s="38" t="inlineStr">
        <is>
          <t xml:space="preserve">    ONLINE Silvana Mantilla</t>
        </is>
      </c>
      <c r="C3359" s="39" t="n">
        <v>108000</v>
      </c>
      <c r="D3359" s="39" t="n">
        <v>108000</v>
      </c>
      <c r="E3359" s="39">
        <f>C3359-D3359</f>
        <v/>
      </c>
      <c r="F3359" s="40">
        <f>IF(D3359=0,0,E3359/ABS(D3359))</f>
        <v/>
      </c>
    </row>
    <row r="3360" hidden="1" outlineLevel="1">
      <c r="A3360" s="37" t="inlineStr"/>
      <c r="B3360" s="38" t="inlineStr">
        <is>
          <t xml:space="preserve">    ONLINE Silvana Santaella</t>
        </is>
      </c>
      <c r="C3360" s="39" t="n">
        <v>70000</v>
      </c>
      <c r="D3360" s="39" t="n">
        <v>70000</v>
      </c>
      <c r="E3360" s="39">
        <f>C3360-D3360</f>
        <v/>
      </c>
      <c r="F3360" s="40">
        <f>IF(D3360=0,0,E3360/ABS(D3360))</f>
        <v/>
      </c>
    </row>
    <row r="3361" hidden="1" outlineLevel="1">
      <c r="A3361" s="37" t="inlineStr"/>
      <c r="B3361" s="38" t="inlineStr">
        <is>
          <t xml:space="preserve">    ONLINE Silvia Echeverri</t>
        </is>
      </c>
      <c r="C3361" s="39" t="n">
        <v>60000</v>
      </c>
      <c r="D3361" s="39" t="n">
        <v>60000</v>
      </c>
      <c r="E3361" s="39">
        <f>C3361-D3361</f>
        <v/>
      </c>
      <c r="F3361" s="40">
        <f>IF(D3361=0,0,E3361/ABS(D3361))</f>
        <v/>
      </c>
    </row>
    <row r="3362" hidden="1" outlineLevel="1">
      <c r="A3362" s="37" t="inlineStr"/>
      <c r="B3362" s="38" t="inlineStr">
        <is>
          <t xml:space="preserve">    ONLINE Silvia Grau</t>
        </is>
      </c>
      <c r="C3362" s="39" t="n">
        <v>40000</v>
      </c>
      <c r="D3362" s="39" t="n">
        <v>40000</v>
      </c>
      <c r="E3362" s="39">
        <f>C3362-D3362</f>
        <v/>
      </c>
      <c r="F3362" s="40">
        <f>IF(D3362=0,0,E3362/ABS(D3362))</f>
        <v/>
      </c>
    </row>
    <row r="3363" hidden="1" outlineLevel="1">
      <c r="A3363" s="37" t="inlineStr"/>
      <c r="B3363" s="38" t="inlineStr">
        <is>
          <t xml:space="preserve">    ONLINE Silvia Motta</t>
        </is>
      </c>
      <c r="C3363" s="39" t="n">
        <v>120000</v>
      </c>
      <c r="D3363" s="39" t="n">
        <v>120000</v>
      </c>
      <c r="E3363" s="39">
        <f>C3363-D3363</f>
        <v/>
      </c>
      <c r="F3363" s="40">
        <f>IF(D3363=0,0,E3363/ABS(D3363))</f>
        <v/>
      </c>
    </row>
    <row r="3364" hidden="1" outlineLevel="1">
      <c r="A3364" s="37" t="inlineStr"/>
      <c r="B3364" s="38" t="inlineStr">
        <is>
          <t xml:space="preserve">    ONLINE Silvia Ordoñez</t>
        </is>
      </c>
      <c r="C3364" s="39" t="n">
        <v>278000</v>
      </c>
      <c r="D3364" s="39" t="n">
        <v>278000</v>
      </c>
      <c r="E3364" s="39">
        <f>C3364-D3364</f>
        <v/>
      </c>
      <c r="F3364" s="40">
        <f>IF(D3364=0,0,E3364/ABS(D3364))</f>
        <v/>
      </c>
    </row>
    <row r="3365" hidden="1" outlineLevel="1">
      <c r="A3365" s="37" t="inlineStr"/>
      <c r="B3365" s="38" t="inlineStr">
        <is>
          <t xml:space="preserve">    ONLINE Silvia Villamizar Rincon</t>
        </is>
      </c>
      <c r="C3365" s="39" t="n">
        <v>170000</v>
      </c>
      <c r="D3365" s="39" t="n">
        <v>170000</v>
      </c>
      <c r="E3365" s="39">
        <f>C3365-D3365</f>
        <v/>
      </c>
      <c r="F3365" s="40">
        <f>IF(D3365=0,0,E3365/ABS(D3365))</f>
        <v/>
      </c>
    </row>
    <row r="3366" hidden="1" outlineLevel="1">
      <c r="A3366" s="37" t="inlineStr"/>
      <c r="B3366" s="38" t="inlineStr">
        <is>
          <t xml:space="preserve">    ONLINE Sindy Franco giron</t>
        </is>
      </c>
      <c r="C3366" s="39" t="n">
        <v>171000</v>
      </c>
      <c r="D3366" s="39" t="n">
        <v>171000</v>
      </c>
      <c r="E3366" s="39">
        <f>C3366-D3366</f>
        <v/>
      </c>
      <c r="F3366" s="40">
        <f>IF(D3366=0,0,E3366/ABS(D3366))</f>
        <v/>
      </c>
    </row>
    <row r="3367" hidden="1" outlineLevel="1">
      <c r="A3367" s="37" t="inlineStr"/>
      <c r="B3367" s="38" t="inlineStr">
        <is>
          <t xml:space="preserve">    ONLINE Sindy Santos Agudelo</t>
        </is>
      </c>
      <c r="C3367" s="39" t="n">
        <v>60000</v>
      </c>
      <c r="D3367" s="39" t="n">
        <v>60000</v>
      </c>
      <c r="E3367" s="39">
        <f>C3367-D3367</f>
        <v/>
      </c>
      <c r="F3367" s="40">
        <f>IF(D3367=0,0,E3367/ABS(D3367))</f>
        <v/>
      </c>
    </row>
    <row r="3368" hidden="1" outlineLevel="1">
      <c r="A3368" s="37" t="inlineStr"/>
      <c r="B3368" s="38" t="inlineStr">
        <is>
          <t xml:space="preserve">    ONLINE Sofia  Miranda</t>
        </is>
      </c>
      <c r="C3368" s="39" t="n">
        <v>185000</v>
      </c>
      <c r="D3368" s="39" t="n">
        <v>185000</v>
      </c>
      <c r="E3368" s="39">
        <f>C3368-D3368</f>
        <v/>
      </c>
      <c r="F3368" s="40">
        <f>IF(D3368=0,0,E3368/ABS(D3368))</f>
        <v/>
      </c>
    </row>
    <row r="3369" hidden="1" outlineLevel="1">
      <c r="A3369" s="37" t="inlineStr"/>
      <c r="B3369" s="38" t="inlineStr">
        <is>
          <t xml:space="preserve">    ONLINE Sofia Arias</t>
        </is>
      </c>
      <c r="C3369" s="39" t="n">
        <v>130000</v>
      </c>
      <c r="D3369" s="39" t="n">
        <v>130000</v>
      </c>
      <c r="E3369" s="39">
        <f>C3369-D3369</f>
        <v/>
      </c>
      <c r="F3369" s="40">
        <f>IF(D3369=0,0,E3369/ABS(D3369))</f>
        <v/>
      </c>
    </row>
    <row r="3370" hidden="1" outlineLevel="1">
      <c r="A3370" s="37" t="inlineStr"/>
      <c r="B3370" s="38" t="inlineStr">
        <is>
          <t xml:space="preserve">    ONLINE Sofia Davila</t>
        </is>
      </c>
      <c r="C3370" s="39" t="n">
        <v>234400</v>
      </c>
      <c r="D3370" s="39" t="n">
        <v>234400</v>
      </c>
      <c r="E3370" s="39">
        <f>C3370-D3370</f>
        <v/>
      </c>
      <c r="F3370" s="40">
        <f>IF(D3370=0,0,E3370/ABS(D3370))</f>
        <v/>
      </c>
    </row>
    <row r="3371" hidden="1" outlineLevel="1">
      <c r="A3371" s="37" t="inlineStr"/>
      <c r="B3371" s="38" t="inlineStr">
        <is>
          <t xml:space="preserve">    ONLINE Sofia Gaviria</t>
        </is>
      </c>
      <c r="C3371" s="39" t="n">
        <v>40000</v>
      </c>
      <c r="D3371" s="39" t="n">
        <v>40000</v>
      </c>
      <c r="E3371" s="39">
        <f>C3371-D3371</f>
        <v/>
      </c>
      <c r="F3371" s="40">
        <f>IF(D3371=0,0,E3371/ABS(D3371))</f>
        <v/>
      </c>
    </row>
    <row r="3372" hidden="1" outlineLevel="1">
      <c r="A3372" s="37" t="inlineStr"/>
      <c r="B3372" s="38" t="inlineStr">
        <is>
          <t xml:space="preserve">    ONLINE Sofia Giraldo</t>
        </is>
      </c>
      <c r="C3372" s="39" t="n">
        <v>74000</v>
      </c>
      <c r="D3372" s="39" t="n">
        <v>74000</v>
      </c>
      <c r="E3372" s="39">
        <f>C3372-D3372</f>
        <v/>
      </c>
      <c r="F3372" s="40">
        <f>IF(D3372=0,0,E3372/ABS(D3372))</f>
        <v/>
      </c>
    </row>
    <row r="3373" hidden="1" outlineLevel="1">
      <c r="A3373" s="37" t="inlineStr"/>
      <c r="B3373" s="38" t="inlineStr">
        <is>
          <t xml:space="preserve">    ONLINE Sofia Mejia</t>
        </is>
      </c>
      <c r="C3373" s="39" t="n">
        <v>79000</v>
      </c>
      <c r="D3373" s="39" t="n">
        <v>79000</v>
      </c>
      <c r="E3373" s="39">
        <f>C3373-D3373</f>
        <v/>
      </c>
      <c r="F3373" s="40">
        <f>IF(D3373=0,0,E3373/ABS(D3373))</f>
        <v/>
      </c>
    </row>
    <row r="3374" hidden="1" outlineLevel="1">
      <c r="A3374" s="37" t="inlineStr"/>
      <c r="B3374" s="38" t="inlineStr">
        <is>
          <t xml:space="preserve">    ONLINE Sofia Ospina</t>
        </is>
      </c>
      <c r="C3374" s="39" t="n">
        <v>60000</v>
      </c>
      <c r="D3374" s="39" t="n">
        <v>60000</v>
      </c>
      <c r="E3374" s="39">
        <f>C3374-D3374</f>
        <v/>
      </c>
      <c r="F3374" s="40">
        <f>IF(D3374=0,0,E3374/ABS(D3374))</f>
        <v/>
      </c>
    </row>
    <row r="3375" hidden="1" outlineLevel="1">
      <c r="A3375" s="37" t="inlineStr"/>
      <c r="B3375" s="38" t="inlineStr">
        <is>
          <t xml:space="preserve">    ONLINE Sofia Rodriguez</t>
        </is>
      </c>
      <c r="C3375" s="39" t="n">
        <v>90000</v>
      </c>
      <c r="D3375" s="39" t="n">
        <v>90000</v>
      </c>
      <c r="E3375" s="39">
        <f>C3375-D3375</f>
        <v/>
      </c>
      <c r="F3375" s="40">
        <f>IF(D3375=0,0,E3375/ABS(D3375))</f>
        <v/>
      </c>
    </row>
    <row r="3376" hidden="1" outlineLevel="1">
      <c r="A3376" s="37" t="inlineStr"/>
      <c r="B3376" s="38" t="inlineStr">
        <is>
          <t xml:space="preserve">    ONLINE Sofia Serrano</t>
        </is>
      </c>
      <c r="C3376" s="39" t="n">
        <v>639001</v>
      </c>
      <c r="D3376" s="39" t="n">
        <v>639001</v>
      </c>
      <c r="E3376" s="39">
        <f>C3376-D3376</f>
        <v/>
      </c>
      <c r="F3376" s="40">
        <f>IF(D3376=0,0,E3376/ABS(D3376))</f>
        <v/>
      </c>
    </row>
    <row r="3377" hidden="1" outlineLevel="1">
      <c r="A3377" s="37" t="inlineStr"/>
      <c r="B3377" s="38" t="inlineStr">
        <is>
          <t xml:space="preserve">    ONLINE Sonia Bultaif</t>
        </is>
      </c>
      <c r="C3377" s="39" t="n">
        <v>130000</v>
      </c>
      <c r="D3377" s="39" t="n">
        <v>130000</v>
      </c>
      <c r="E3377" s="39">
        <f>C3377-D3377</f>
        <v/>
      </c>
      <c r="F3377" s="40">
        <f>IF(D3377=0,0,E3377/ABS(D3377))</f>
        <v/>
      </c>
    </row>
    <row r="3378" hidden="1" outlineLevel="1">
      <c r="A3378" s="37" t="inlineStr"/>
      <c r="B3378" s="38" t="inlineStr">
        <is>
          <t xml:space="preserve">    ONLINE Sonia Cardona</t>
        </is>
      </c>
      <c r="C3378" s="39" t="n">
        <v>53000</v>
      </c>
      <c r="D3378" s="39" t="n">
        <v>53000</v>
      </c>
      <c r="E3378" s="39">
        <f>C3378-D3378</f>
        <v/>
      </c>
      <c r="F3378" s="40">
        <f>IF(D3378=0,0,E3378/ABS(D3378))</f>
        <v/>
      </c>
    </row>
    <row r="3379" hidden="1" outlineLevel="1">
      <c r="A3379" s="37" t="inlineStr"/>
      <c r="B3379" s="38" t="inlineStr">
        <is>
          <t xml:space="preserve">    ONLINE Sonia Londoño</t>
        </is>
      </c>
      <c r="C3379" s="39" t="n">
        <v>244000</v>
      </c>
      <c r="D3379" s="39" t="n">
        <v>244000</v>
      </c>
      <c r="E3379" s="39">
        <f>C3379-D3379</f>
        <v/>
      </c>
      <c r="F3379" s="40">
        <f>IF(D3379=0,0,E3379/ABS(D3379))</f>
        <v/>
      </c>
    </row>
    <row r="3380" hidden="1" outlineLevel="1">
      <c r="A3380" s="37" t="inlineStr"/>
      <c r="B3380" s="38" t="inlineStr">
        <is>
          <t xml:space="preserve">    ONLINE Sophia Tascon</t>
        </is>
      </c>
      <c r="C3380" s="39" t="n">
        <v>60000</v>
      </c>
      <c r="D3380" s="39" t="n">
        <v>60000</v>
      </c>
      <c r="E3380" s="39">
        <f>C3380-D3380</f>
        <v/>
      </c>
      <c r="F3380" s="40">
        <f>IF(D3380=0,0,E3380/ABS(D3380))</f>
        <v/>
      </c>
    </row>
    <row r="3381" hidden="1" outlineLevel="1">
      <c r="A3381" s="37" t="inlineStr"/>
      <c r="B3381" s="38" t="inlineStr">
        <is>
          <t xml:space="preserve">    ONLINE Soraya Raad Garcia</t>
        </is>
      </c>
      <c r="C3381" s="39" t="n">
        <v>35000</v>
      </c>
      <c r="D3381" s="39" t="n">
        <v>35000</v>
      </c>
      <c r="E3381" s="39">
        <f>C3381-D3381</f>
        <v/>
      </c>
      <c r="F3381" s="40">
        <f>IF(D3381=0,0,E3381/ABS(D3381))</f>
        <v/>
      </c>
    </row>
    <row r="3382" hidden="1" outlineLevel="1">
      <c r="A3382" s="37" t="inlineStr"/>
      <c r="B3382" s="38" t="inlineStr">
        <is>
          <t xml:space="preserve">    ONLINE Sorayda Lopez</t>
        </is>
      </c>
      <c r="C3382" s="39" t="n">
        <v>106000</v>
      </c>
      <c r="D3382" s="39" t="n">
        <v>106000</v>
      </c>
      <c r="E3382" s="39">
        <f>C3382-D3382</f>
        <v/>
      </c>
      <c r="F3382" s="40">
        <f>IF(D3382=0,0,E3382/ABS(D3382))</f>
        <v/>
      </c>
    </row>
    <row r="3383" hidden="1" outlineLevel="1">
      <c r="A3383" s="37" t="inlineStr"/>
      <c r="B3383" s="38" t="inlineStr">
        <is>
          <t xml:space="preserve">    ONLINE Stefania vargas cardona</t>
        </is>
      </c>
      <c r="C3383" s="39" t="n">
        <v>120000</v>
      </c>
      <c r="D3383" s="39" t="n">
        <v>120000</v>
      </c>
      <c r="E3383" s="39">
        <f>C3383-D3383</f>
        <v/>
      </c>
      <c r="F3383" s="40">
        <f>IF(D3383=0,0,E3383/ABS(D3383))</f>
        <v/>
      </c>
    </row>
    <row r="3384" hidden="1" outlineLevel="1">
      <c r="A3384" s="37" t="inlineStr"/>
      <c r="B3384" s="38" t="inlineStr">
        <is>
          <t xml:space="preserve">    ONLINE Stefanny Contreras</t>
        </is>
      </c>
      <c r="C3384" s="39" t="n">
        <v>183001</v>
      </c>
      <c r="D3384" s="39" t="n">
        <v>183001</v>
      </c>
      <c r="E3384" s="39">
        <f>C3384-D3384</f>
        <v/>
      </c>
      <c r="F3384" s="40">
        <f>IF(D3384=0,0,E3384/ABS(D3384))</f>
        <v/>
      </c>
    </row>
    <row r="3385" hidden="1" outlineLevel="1">
      <c r="A3385" s="37" t="inlineStr"/>
      <c r="B3385" s="38" t="inlineStr">
        <is>
          <t xml:space="preserve">    ONLINE Stefany Peña</t>
        </is>
      </c>
      <c r="C3385" s="39" t="n">
        <v>57000</v>
      </c>
      <c r="D3385" s="39" t="n">
        <v>57000</v>
      </c>
      <c r="E3385" s="39">
        <f>C3385-D3385</f>
        <v/>
      </c>
      <c r="F3385" s="40">
        <f>IF(D3385=0,0,E3385/ABS(D3385))</f>
        <v/>
      </c>
    </row>
    <row r="3386" hidden="1" outlineLevel="1">
      <c r="A3386" s="37" t="inlineStr"/>
      <c r="B3386" s="38" t="inlineStr">
        <is>
          <t xml:space="preserve">    ONLINE Stelly De los Rios</t>
        </is>
      </c>
      <c r="C3386" s="39" t="n">
        <v>70000</v>
      </c>
      <c r="D3386" s="39" t="n">
        <v>70000</v>
      </c>
      <c r="E3386" s="39">
        <f>C3386-D3386</f>
        <v/>
      </c>
      <c r="F3386" s="40">
        <f>IF(D3386=0,0,E3386/ABS(D3386))</f>
        <v/>
      </c>
    </row>
    <row r="3387" hidden="1" outlineLevel="1">
      <c r="A3387" s="37" t="inlineStr"/>
      <c r="B3387" s="38" t="inlineStr">
        <is>
          <t xml:space="preserve">    ONLINE Stephanie Cortes</t>
        </is>
      </c>
      <c r="C3387" s="39" t="n">
        <v>105000</v>
      </c>
      <c r="D3387" s="39" t="n">
        <v>105000</v>
      </c>
      <c r="E3387" s="39">
        <f>C3387-D3387</f>
        <v/>
      </c>
      <c r="F3387" s="40">
        <f>IF(D3387=0,0,E3387/ABS(D3387))</f>
        <v/>
      </c>
    </row>
    <row r="3388" hidden="1" outlineLevel="1">
      <c r="A3388" s="37" t="inlineStr"/>
      <c r="B3388" s="38" t="inlineStr">
        <is>
          <t xml:space="preserve">    ONLINE Stephanie Palomo</t>
        </is>
      </c>
      <c r="C3388" s="39" t="n">
        <v>379000</v>
      </c>
      <c r="D3388" s="39" t="n">
        <v>379000</v>
      </c>
      <c r="E3388" s="39">
        <f>C3388-D3388</f>
        <v/>
      </c>
      <c r="F3388" s="40">
        <f>IF(D3388=0,0,E3388/ABS(D3388))</f>
        <v/>
      </c>
    </row>
    <row r="3389" hidden="1" outlineLevel="1">
      <c r="A3389" s="37" t="inlineStr"/>
      <c r="B3389" s="38" t="inlineStr">
        <is>
          <t xml:space="preserve">    ONLINE Stephany Alejandra Rodriguez Espinosa</t>
        </is>
      </c>
      <c r="C3389" s="39" t="n">
        <v>120000</v>
      </c>
      <c r="D3389" s="39" t="n">
        <v>120000</v>
      </c>
      <c r="E3389" s="39">
        <f>C3389-D3389</f>
        <v/>
      </c>
      <c r="F3389" s="40">
        <f>IF(D3389=0,0,E3389/ABS(D3389))</f>
        <v/>
      </c>
    </row>
    <row r="3390" hidden="1" outlineLevel="1">
      <c r="A3390" s="37" t="inlineStr"/>
      <c r="B3390" s="38" t="inlineStr">
        <is>
          <t xml:space="preserve">    ONLINE Stephany Henao Sanchez</t>
        </is>
      </c>
      <c r="C3390" s="39" t="n">
        <v>120000</v>
      </c>
      <c r="D3390" s="39" t="n">
        <v>120000</v>
      </c>
      <c r="E3390" s="39">
        <f>C3390-D3390</f>
        <v/>
      </c>
      <c r="F3390" s="40">
        <f>IF(D3390=0,0,E3390/ABS(D3390))</f>
        <v/>
      </c>
    </row>
    <row r="3391" hidden="1" outlineLevel="1">
      <c r="A3391" s="37" t="inlineStr"/>
      <c r="B3391" s="38" t="inlineStr">
        <is>
          <t xml:space="preserve">    ONLINE Stephany Trespalacios</t>
        </is>
      </c>
      <c r="C3391" s="39" t="n">
        <v>85000</v>
      </c>
      <c r="D3391" s="39" t="n">
        <v>85000</v>
      </c>
      <c r="E3391" s="39">
        <f>C3391-D3391</f>
        <v/>
      </c>
      <c r="F3391" s="40">
        <f>IF(D3391=0,0,E3391/ABS(D3391))</f>
        <v/>
      </c>
    </row>
    <row r="3392" hidden="1" outlineLevel="1">
      <c r="A3392" s="37" t="inlineStr"/>
      <c r="B3392" s="38" t="inlineStr">
        <is>
          <t xml:space="preserve">    ONLINE Steven Ocampo</t>
        </is>
      </c>
      <c r="C3392" s="39" t="n">
        <v>60000</v>
      </c>
      <c r="D3392" s="39" t="n">
        <v>60000</v>
      </c>
      <c r="E3392" s="39">
        <f>C3392-D3392</f>
        <v/>
      </c>
      <c r="F3392" s="40">
        <f>IF(D3392=0,0,E3392/ABS(D3392))</f>
        <v/>
      </c>
    </row>
    <row r="3393" hidden="1" outlineLevel="1">
      <c r="A3393" s="37" t="inlineStr"/>
      <c r="B3393" s="38" t="inlineStr">
        <is>
          <t xml:space="preserve">    ONLINE Stiven Abello</t>
        </is>
      </c>
      <c r="C3393" s="39" t="n">
        <v>35000</v>
      </c>
      <c r="D3393" s="39" t="n">
        <v>35000</v>
      </c>
      <c r="E3393" s="39">
        <f>C3393-D3393</f>
        <v/>
      </c>
      <c r="F3393" s="40">
        <f>IF(D3393=0,0,E3393/ABS(D3393))</f>
        <v/>
      </c>
    </row>
    <row r="3394" hidden="1" outlineLevel="1">
      <c r="A3394" s="37" t="inlineStr"/>
      <c r="B3394" s="38" t="inlineStr">
        <is>
          <t xml:space="preserve">    ONLINE Susan Valencia</t>
        </is>
      </c>
      <c r="C3394" s="39" t="n">
        <v>59700</v>
      </c>
      <c r="D3394" s="39" t="n">
        <v>59700</v>
      </c>
      <c r="E3394" s="39">
        <f>C3394-D3394</f>
        <v/>
      </c>
      <c r="F3394" s="40">
        <f>IF(D3394=0,0,E3394/ABS(D3394))</f>
        <v/>
      </c>
    </row>
    <row r="3395" hidden="1" outlineLevel="1">
      <c r="A3395" s="37" t="inlineStr"/>
      <c r="B3395" s="38" t="inlineStr">
        <is>
          <t xml:space="preserve">    ONLINE Susana Fernandez</t>
        </is>
      </c>
      <c r="C3395" s="39" t="n">
        <v>99000</v>
      </c>
      <c r="D3395" s="39" t="n">
        <v>99000</v>
      </c>
      <c r="E3395" s="39">
        <f>C3395-D3395</f>
        <v/>
      </c>
      <c r="F3395" s="40">
        <f>IF(D3395=0,0,E3395/ABS(D3395))</f>
        <v/>
      </c>
    </row>
    <row r="3396" hidden="1" outlineLevel="1">
      <c r="A3396" s="37" t="inlineStr"/>
      <c r="B3396" s="38" t="inlineStr">
        <is>
          <t xml:space="preserve">    ONLINE Susana Garces</t>
        </is>
      </c>
      <c r="C3396" s="39" t="n">
        <v>167000</v>
      </c>
      <c r="D3396" s="39" t="n">
        <v>167000</v>
      </c>
      <c r="E3396" s="39">
        <f>C3396-D3396</f>
        <v/>
      </c>
      <c r="F3396" s="40">
        <f>IF(D3396=0,0,E3396/ABS(D3396))</f>
        <v/>
      </c>
    </row>
    <row r="3397" hidden="1" outlineLevel="1">
      <c r="A3397" s="37" t="inlineStr"/>
      <c r="B3397" s="38" t="inlineStr">
        <is>
          <t xml:space="preserve">    ONLINE Susuna Vega</t>
        </is>
      </c>
      <c r="C3397" s="39" t="n">
        <v>356000</v>
      </c>
      <c r="D3397" s="39" t="n">
        <v>356000</v>
      </c>
      <c r="E3397" s="39">
        <f>C3397-D3397</f>
        <v/>
      </c>
      <c r="F3397" s="40">
        <f>IF(D3397=0,0,E3397/ABS(D3397))</f>
        <v/>
      </c>
    </row>
    <row r="3398" hidden="1" outlineLevel="1">
      <c r="A3398" s="37" t="inlineStr"/>
      <c r="B3398" s="38" t="inlineStr">
        <is>
          <t xml:space="preserve">    ONLINE Sylvia Arcila</t>
        </is>
      </c>
      <c r="C3398" s="39" t="n">
        <v>100000</v>
      </c>
      <c r="D3398" s="39" t="n">
        <v>100000</v>
      </c>
      <c r="E3398" s="39">
        <f>C3398-D3398</f>
        <v/>
      </c>
      <c r="F3398" s="40">
        <f>IF(D3398=0,0,E3398/ABS(D3398))</f>
        <v/>
      </c>
    </row>
    <row r="3399" hidden="1" outlineLevel="1">
      <c r="A3399" s="37" t="inlineStr"/>
      <c r="B3399" s="38" t="inlineStr">
        <is>
          <t xml:space="preserve">    ONLINE TATIANA rodriguez</t>
        </is>
      </c>
      <c r="C3399" s="39" t="n">
        <v>90000</v>
      </c>
      <c r="D3399" s="39" t="n">
        <v>90000</v>
      </c>
      <c r="E3399" s="39">
        <f>C3399-D3399</f>
        <v/>
      </c>
      <c r="F3399" s="40">
        <f>IF(D3399=0,0,E3399/ABS(D3399))</f>
        <v/>
      </c>
    </row>
    <row r="3400" hidden="1" outlineLevel="1">
      <c r="A3400" s="37" t="inlineStr"/>
      <c r="B3400" s="38" t="inlineStr">
        <is>
          <t xml:space="preserve">    ONLINE Tamara O Rosales P</t>
        </is>
      </c>
      <c r="C3400" s="39" t="n">
        <v>120000</v>
      </c>
      <c r="D3400" s="39" t="n">
        <v>120000</v>
      </c>
      <c r="E3400" s="39">
        <f>C3400-D3400</f>
        <v/>
      </c>
      <c r="F3400" s="40">
        <f>IF(D3400=0,0,E3400/ABS(D3400))</f>
        <v/>
      </c>
    </row>
    <row r="3401" hidden="1" outlineLevel="1">
      <c r="A3401" s="37" t="inlineStr"/>
      <c r="B3401" s="38" t="inlineStr">
        <is>
          <t xml:space="preserve">    ONLINE Tania Flórez</t>
        </is>
      </c>
      <c r="C3401" s="39" t="n">
        <v>42000</v>
      </c>
      <c r="D3401" s="39" t="n">
        <v>42000</v>
      </c>
      <c r="E3401" s="39">
        <f>C3401-D3401</f>
        <v/>
      </c>
      <c r="F3401" s="40">
        <f>IF(D3401=0,0,E3401/ABS(D3401))</f>
        <v/>
      </c>
    </row>
    <row r="3402" hidden="1" outlineLevel="1">
      <c r="A3402" s="37" t="inlineStr"/>
      <c r="B3402" s="38" t="inlineStr">
        <is>
          <t xml:space="preserve">    ONLINE Tania Mercedes Gomez</t>
        </is>
      </c>
      <c r="C3402" s="39" t="n">
        <v>50000</v>
      </c>
      <c r="D3402" s="39" t="n">
        <v>50000</v>
      </c>
      <c r="E3402" s="39">
        <f>C3402-D3402</f>
        <v/>
      </c>
      <c r="F3402" s="40">
        <f>IF(D3402=0,0,E3402/ABS(D3402))</f>
        <v/>
      </c>
    </row>
    <row r="3403" hidden="1" outlineLevel="1">
      <c r="A3403" s="37" t="inlineStr"/>
      <c r="B3403" s="38" t="inlineStr">
        <is>
          <t xml:space="preserve">    ONLINE Tanina Tarazona Carreño</t>
        </is>
      </c>
      <c r="C3403" s="39" t="n">
        <v>35000</v>
      </c>
      <c r="D3403" s="39" t="n">
        <v>35000</v>
      </c>
      <c r="E3403" s="39">
        <f>C3403-D3403</f>
        <v/>
      </c>
      <c r="F3403" s="40">
        <f>IF(D3403=0,0,E3403/ABS(D3403))</f>
        <v/>
      </c>
    </row>
    <row r="3404" hidden="1" outlineLevel="1">
      <c r="A3404" s="37" t="inlineStr"/>
      <c r="B3404" s="38" t="inlineStr">
        <is>
          <t xml:space="preserve">    ONLINE Tatiana Alejandra García</t>
        </is>
      </c>
      <c r="C3404" s="39" t="n">
        <v>50000</v>
      </c>
      <c r="D3404" s="39" t="n">
        <v>50000</v>
      </c>
      <c r="E3404" s="39">
        <f>C3404-D3404</f>
        <v/>
      </c>
      <c r="F3404" s="40">
        <f>IF(D3404=0,0,E3404/ABS(D3404))</f>
        <v/>
      </c>
    </row>
    <row r="3405" hidden="1" outlineLevel="1">
      <c r="A3405" s="37" t="inlineStr"/>
      <c r="B3405" s="38" t="inlineStr">
        <is>
          <t xml:space="preserve">    ONLINE Tatiana Arango</t>
        </is>
      </c>
      <c r="C3405" s="39" t="n">
        <v>549000</v>
      </c>
      <c r="D3405" s="39" t="n">
        <v>549000</v>
      </c>
      <c r="E3405" s="39">
        <f>C3405-D3405</f>
        <v/>
      </c>
      <c r="F3405" s="40">
        <f>IF(D3405=0,0,E3405/ABS(D3405))</f>
        <v/>
      </c>
    </row>
    <row r="3406" hidden="1" outlineLevel="1">
      <c r="A3406" s="37" t="inlineStr"/>
      <c r="B3406" s="38" t="inlineStr">
        <is>
          <t xml:space="preserve">    ONLINE Tatiana Blanco</t>
        </is>
      </c>
      <c r="C3406" s="39" t="n">
        <v>120000</v>
      </c>
      <c r="D3406" s="39" t="n">
        <v>120000</v>
      </c>
      <c r="E3406" s="39">
        <f>C3406-D3406</f>
        <v/>
      </c>
      <c r="F3406" s="40">
        <f>IF(D3406=0,0,E3406/ABS(D3406))</f>
        <v/>
      </c>
    </row>
    <row r="3407" hidden="1" outlineLevel="1">
      <c r="A3407" s="37" t="inlineStr"/>
      <c r="B3407" s="38" t="inlineStr">
        <is>
          <t xml:space="preserve">    ONLINE Tatiana Diaz</t>
        </is>
      </c>
      <c r="C3407" s="39" t="n">
        <v>57000</v>
      </c>
      <c r="D3407" s="39" t="n">
        <v>57000</v>
      </c>
      <c r="E3407" s="39">
        <f>C3407-D3407</f>
        <v/>
      </c>
      <c r="F3407" s="40">
        <f>IF(D3407=0,0,E3407/ABS(D3407))</f>
        <v/>
      </c>
    </row>
    <row r="3408" hidden="1" outlineLevel="1">
      <c r="A3408" s="37" t="inlineStr"/>
      <c r="B3408" s="38" t="inlineStr">
        <is>
          <t xml:space="preserve">    ONLINE Tatiana Henao</t>
        </is>
      </c>
      <c r="C3408" s="39" t="n">
        <v>99000</v>
      </c>
      <c r="D3408" s="39" t="n">
        <v>99000</v>
      </c>
      <c r="E3408" s="39">
        <f>C3408-D3408</f>
        <v/>
      </c>
      <c r="F3408" s="40">
        <f>IF(D3408=0,0,E3408/ABS(D3408))</f>
        <v/>
      </c>
    </row>
    <row r="3409" hidden="1" outlineLevel="1">
      <c r="A3409" s="37" t="inlineStr"/>
      <c r="B3409" s="38" t="inlineStr">
        <is>
          <t xml:space="preserve">    ONLINE Tatiana Martinez</t>
        </is>
      </c>
      <c r="C3409" s="39" t="n">
        <v>88000</v>
      </c>
      <c r="D3409" s="39" t="n">
        <v>88000</v>
      </c>
      <c r="E3409" s="39">
        <f>C3409-D3409</f>
        <v/>
      </c>
      <c r="F3409" s="40">
        <f>IF(D3409=0,0,E3409/ABS(D3409))</f>
        <v/>
      </c>
    </row>
    <row r="3410" hidden="1" outlineLevel="1">
      <c r="A3410" s="37" t="inlineStr"/>
      <c r="B3410" s="38" t="inlineStr">
        <is>
          <t xml:space="preserve">    ONLINE Tatiana Medrado</t>
        </is>
      </c>
      <c r="C3410" s="39" t="n">
        <v>678000</v>
      </c>
      <c r="D3410" s="39" t="n">
        <v>678000</v>
      </c>
      <c r="E3410" s="39">
        <f>C3410-D3410</f>
        <v/>
      </c>
      <c r="F3410" s="40">
        <f>IF(D3410=0,0,E3410/ABS(D3410))</f>
        <v/>
      </c>
    </row>
    <row r="3411" hidden="1" outlineLevel="1">
      <c r="A3411" s="37" t="inlineStr"/>
      <c r="B3411" s="38" t="inlineStr">
        <is>
          <t xml:space="preserve">    ONLINE Tatiana Osorio</t>
        </is>
      </c>
      <c r="C3411" s="39" t="n">
        <v>39000</v>
      </c>
      <c r="D3411" s="39" t="n">
        <v>39000</v>
      </c>
      <c r="E3411" s="39">
        <f>C3411-D3411</f>
        <v/>
      </c>
      <c r="F3411" s="40">
        <f>IF(D3411=0,0,E3411/ABS(D3411))</f>
        <v/>
      </c>
    </row>
    <row r="3412" hidden="1" outlineLevel="1">
      <c r="A3412" s="37" t="inlineStr"/>
      <c r="B3412" s="38" t="inlineStr">
        <is>
          <t xml:space="preserve">    ONLINE Tatiana Ospina</t>
        </is>
      </c>
      <c r="C3412" s="39" t="n">
        <v>490200</v>
      </c>
      <c r="D3412" s="39" t="n">
        <v>490200</v>
      </c>
      <c r="E3412" s="39">
        <f>C3412-D3412</f>
        <v/>
      </c>
      <c r="F3412" s="40">
        <f>IF(D3412=0,0,E3412/ABS(D3412))</f>
        <v/>
      </c>
    </row>
    <row r="3413" hidden="1" outlineLevel="1">
      <c r="A3413" s="37" t="inlineStr"/>
      <c r="B3413" s="38" t="inlineStr">
        <is>
          <t xml:space="preserve">    ONLINE Tatiana Restrepo</t>
        </is>
      </c>
      <c r="C3413" s="39" t="n">
        <v>242000</v>
      </c>
      <c r="D3413" s="39" t="n">
        <v>242000</v>
      </c>
      <c r="E3413" s="39">
        <f>C3413-D3413</f>
        <v/>
      </c>
      <c r="F3413" s="40">
        <f>IF(D3413=0,0,E3413/ABS(D3413))</f>
        <v/>
      </c>
    </row>
    <row r="3414" hidden="1" outlineLevel="1">
      <c r="A3414" s="37" t="inlineStr"/>
      <c r="B3414" s="38" t="inlineStr">
        <is>
          <t xml:space="preserve">    ONLINE Tatiana Robledo Rios</t>
        </is>
      </c>
      <c r="C3414" s="39" t="n">
        <v>177000</v>
      </c>
      <c r="D3414" s="39" t="n">
        <v>177000</v>
      </c>
      <c r="E3414" s="39">
        <f>C3414-D3414</f>
        <v/>
      </c>
      <c r="F3414" s="40">
        <f>IF(D3414=0,0,E3414/ABS(D3414))</f>
        <v/>
      </c>
    </row>
    <row r="3415" hidden="1" outlineLevel="1">
      <c r="A3415" s="37" t="inlineStr"/>
      <c r="B3415" s="38" t="inlineStr">
        <is>
          <t xml:space="preserve">    ONLINE Tatiana Rodriguez</t>
        </is>
      </c>
      <c r="C3415" s="39" t="n">
        <v>99000</v>
      </c>
      <c r="D3415" s="39" t="n">
        <v>99000</v>
      </c>
      <c r="E3415" s="39">
        <f>C3415-D3415</f>
        <v/>
      </c>
      <c r="F3415" s="40">
        <f>IF(D3415=0,0,E3415/ABS(D3415))</f>
        <v/>
      </c>
    </row>
    <row r="3416" hidden="1" outlineLevel="1">
      <c r="A3416" s="37" t="inlineStr"/>
      <c r="B3416" s="38" t="inlineStr">
        <is>
          <t xml:space="preserve">    ONLINE Teresa Velasquez Muñoz</t>
        </is>
      </c>
      <c r="C3416" s="39" t="n">
        <v>60000</v>
      </c>
      <c r="D3416" s="39" t="n">
        <v>60000</v>
      </c>
      <c r="E3416" s="39">
        <f>C3416-D3416</f>
        <v/>
      </c>
      <c r="F3416" s="40">
        <f>IF(D3416=0,0,E3416/ABS(D3416))</f>
        <v/>
      </c>
    </row>
    <row r="3417" hidden="1" outlineLevel="1">
      <c r="A3417" s="37" t="inlineStr"/>
      <c r="B3417" s="38" t="inlineStr">
        <is>
          <t xml:space="preserve">    ONLINE Thalia Asprilla</t>
        </is>
      </c>
      <c r="C3417" s="39" t="n">
        <v>57000</v>
      </c>
      <c r="D3417" s="39" t="n">
        <v>57000</v>
      </c>
      <c r="E3417" s="39">
        <f>C3417-D3417</f>
        <v/>
      </c>
      <c r="F3417" s="40">
        <f>IF(D3417=0,0,E3417/ABS(D3417))</f>
        <v/>
      </c>
    </row>
    <row r="3418" hidden="1" outlineLevel="1">
      <c r="A3418" s="37" t="inlineStr"/>
      <c r="B3418" s="38" t="inlineStr">
        <is>
          <t xml:space="preserve">    ONLINE Tulio Duque</t>
        </is>
      </c>
      <c r="C3418" s="39" t="n">
        <v>267500</v>
      </c>
      <c r="D3418" s="39" t="n">
        <v>267500</v>
      </c>
      <c r="E3418" s="39">
        <f>C3418-D3418</f>
        <v/>
      </c>
      <c r="F3418" s="40">
        <f>IF(D3418=0,0,E3418/ABS(D3418))</f>
        <v/>
      </c>
    </row>
    <row r="3419" hidden="1" outlineLevel="1">
      <c r="A3419" s="37" t="inlineStr"/>
      <c r="B3419" s="38" t="inlineStr">
        <is>
          <t xml:space="preserve">    ONLINE VALENTINA GUTIERREZ HERNANDEZ</t>
        </is>
      </c>
      <c r="C3419" s="39" t="n">
        <v>79000</v>
      </c>
      <c r="D3419" s="39" t="n">
        <v>79000</v>
      </c>
      <c r="E3419" s="39">
        <f>C3419-D3419</f>
        <v/>
      </c>
      <c r="F3419" s="40">
        <f>IF(D3419=0,0,E3419/ABS(D3419))</f>
        <v/>
      </c>
    </row>
    <row r="3420" hidden="1" outlineLevel="1">
      <c r="A3420" s="37" t="inlineStr"/>
      <c r="B3420" s="38" t="inlineStr">
        <is>
          <t xml:space="preserve">    ONLINE VICTOR MUÑOZ</t>
        </is>
      </c>
      <c r="C3420" s="39" t="n">
        <v>237000</v>
      </c>
      <c r="D3420" s="39" t="n">
        <v>237000</v>
      </c>
      <c r="E3420" s="39">
        <f>C3420-D3420</f>
        <v/>
      </c>
      <c r="F3420" s="40">
        <f>IF(D3420=0,0,E3420/ABS(D3420))</f>
        <v/>
      </c>
    </row>
    <row r="3421" hidden="1" outlineLevel="1">
      <c r="A3421" s="37" t="inlineStr"/>
      <c r="B3421" s="38" t="inlineStr">
        <is>
          <t xml:space="preserve">    ONLINE VIVIANA BENAVIDES</t>
        </is>
      </c>
      <c r="C3421" s="39" t="n">
        <v>58000</v>
      </c>
      <c r="D3421" s="39" t="n">
        <v>58000</v>
      </c>
      <c r="E3421" s="39">
        <f>C3421-D3421</f>
        <v/>
      </c>
      <c r="F3421" s="40">
        <f>IF(D3421=0,0,E3421/ABS(D3421))</f>
        <v/>
      </c>
    </row>
    <row r="3422" hidden="1" outlineLevel="1">
      <c r="A3422" s="37" t="inlineStr"/>
      <c r="B3422" s="38" t="inlineStr">
        <is>
          <t xml:space="preserve">    ONLINE Valentina Aguirre</t>
        </is>
      </c>
      <c r="C3422" s="39" t="n">
        <v>516001</v>
      </c>
      <c r="D3422" s="39" t="n">
        <v>516001</v>
      </c>
      <c r="E3422" s="39">
        <f>C3422-D3422</f>
        <v/>
      </c>
      <c r="F3422" s="40">
        <f>IF(D3422=0,0,E3422/ABS(D3422))</f>
        <v/>
      </c>
    </row>
    <row r="3423" hidden="1" outlineLevel="1">
      <c r="A3423" s="37" t="inlineStr"/>
      <c r="B3423" s="38" t="inlineStr">
        <is>
          <t xml:space="preserve">    ONLINE Valentina Alzate</t>
        </is>
      </c>
      <c r="C3423" s="39" t="n">
        <v>50000</v>
      </c>
      <c r="D3423" s="39" t="n">
        <v>50000</v>
      </c>
      <c r="E3423" s="39">
        <f>C3423-D3423</f>
        <v/>
      </c>
      <c r="F3423" s="40">
        <f>IF(D3423=0,0,E3423/ABS(D3423))</f>
        <v/>
      </c>
    </row>
    <row r="3424" hidden="1" outlineLevel="1">
      <c r="A3424" s="37" t="inlineStr"/>
      <c r="B3424" s="38" t="inlineStr">
        <is>
          <t xml:space="preserve">    ONLINE Valentina Buelvas</t>
        </is>
      </c>
      <c r="C3424" s="39" t="n">
        <v>89000</v>
      </c>
      <c r="D3424" s="39" t="n">
        <v>89000</v>
      </c>
      <c r="E3424" s="39">
        <f>C3424-D3424</f>
        <v/>
      </c>
      <c r="F3424" s="40">
        <f>IF(D3424=0,0,E3424/ABS(D3424))</f>
        <v/>
      </c>
    </row>
    <row r="3425" hidden="1" outlineLevel="1">
      <c r="A3425" s="37" t="inlineStr"/>
      <c r="B3425" s="38" t="inlineStr">
        <is>
          <t xml:space="preserve">    ONLINE Valentina Colonia Murillas</t>
        </is>
      </c>
      <c r="C3425" s="39" t="n">
        <v>165000</v>
      </c>
      <c r="D3425" s="39" t="n">
        <v>165000</v>
      </c>
      <c r="E3425" s="39">
        <f>C3425-D3425</f>
        <v/>
      </c>
      <c r="F3425" s="40">
        <f>IF(D3425=0,0,E3425/ABS(D3425))</f>
        <v/>
      </c>
    </row>
    <row r="3426" hidden="1" outlineLevel="1">
      <c r="A3426" s="37" t="inlineStr"/>
      <c r="B3426" s="38" t="inlineStr">
        <is>
          <t xml:space="preserve">    ONLINE Valentina Cuellar</t>
        </is>
      </c>
      <c r="C3426" s="39" t="n">
        <v>120000</v>
      </c>
      <c r="D3426" s="39" t="n">
        <v>120000</v>
      </c>
      <c r="E3426" s="39">
        <f>C3426-D3426</f>
        <v/>
      </c>
      <c r="F3426" s="40">
        <f>IF(D3426=0,0,E3426/ABS(D3426))</f>
        <v/>
      </c>
    </row>
    <row r="3427" hidden="1" outlineLevel="1">
      <c r="A3427" s="37" t="inlineStr"/>
      <c r="B3427" s="38" t="inlineStr">
        <is>
          <t xml:space="preserve">    ONLINE Valentina Garcés López</t>
        </is>
      </c>
      <c r="C3427" s="39" t="n">
        <v>50000</v>
      </c>
      <c r="D3427" s="39" t="n">
        <v>50000</v>
      </c>
      <c r="E3427" s="39">
        <f>C3427-D3427</f>
        <v/>
      </c>
      <c r="F3427" s="40">
        <f>IF(D3427=0,0,E3427/ABS(D3427))</f>
        <v/>
      </c>
    </row>
    <row r="3428" hidden="1" outlineLevel="1">
      <c r="A3428" s="37" t="inlineStr"/>
      <c r="B3428" s="38" t="inlineStr">
        <is>
          <t xml:space="preserve">    ONLINE Valentina Guerra</t>
        </is>
      </c>
      <c r="C3428" s="39" t="n">
        <v>74000</v>
      </c>
      <c r="D3428" s="39" t="n">
        <v>74000</v>
      </c>
      <c r="E3428" s="39">
        <f>C3428-D3428</f>
        <v/>
      </c>
      <c r="F3428" s="40">
        <f>IF(D3428=0,0,E3428/ABS(D3428))</f>
        <v/>
      </c>
    </row>
    <row r="3429" hidden="1" outlineLevel="1">
      <c r="A3429" s="37" t="inlineStr"/>
      <c r="B3429" s="38" t="inlineStr">
        <is>
          <t xml:space="preserve">    ONLINE Valentina Marroquín</t>
        </is>
      </c>
      <c r="C3429" s="39" t="n">
        <v>36000</v>
      </c>
      <c r="D3429" s="39" t="n">
        <v>36000</v>
      </c>
      <c r="E3429" s="39">
        <f>C3429-D3429</f>
        <v/>
      </c>
      <c r="F3429" s="40">
        <f>IF(D3429=0,0,E3429/ABS(D3429))</f>
        <v/>
      </c>
    </row>
    <row r="3430" hidden="1" outlineLevel="1">
      <c r="A3430" s="37" t="inlineStr"/>
      <c r="B3430" s="38" t="inlineStr">
        <is>
          <t xml:space="preserve">    ONLINE Valentina Montoya Jaramillo</t>
        </is>
      </c>
      <c r="C3430" s="39" t="n">
        <v>60000</v>
      </c>
      <c r="D3430" s="39" t="n">
        <v>60000</v>
      </c>
      <c r="E3430" s="39">
        <f>C3430-D3430</f>
        <v/>
      </c>
      <c r="F3430" s="40">
        <f>IF(D3430=0,0,E3430/ABS(D3430))</f>
        <v/>
      </c>
    </row>
    <row r="3431" hidden="1" outlineLevel="1">
      <c r="A3431" s="37" t="inlineStr"/>
      <c r="B3431" s="38" t="inlineStr">
        <is>
          <t xml:space="preserve">    ONLINE Valentina Pulido Alvarado</t>
        </is>
      </c>
      <c r="C3431" s="39" t="n">
        <v>57000</v>
      </c>
      <c r="D3431" s="39" t="n">
        <v>57000</v>
      </c>
      <c r="E3431" s="39">
        <f>C3431-D3431</f>
        <v/>
      </c>
      <c r="F3431" s="40">
        <f>IF(D3431=0,0,E3431/ABS(D3431))</f>
        <v/>
      </c>
    </row>
    <row r="3432" hidden="1" outlineLevel="1">
      <c r="A3432" s="37" t="inlineStr"/>
      <c r="B3432" s="38" t="inlineStr">
        <is>
          <t xml:space="preserve">    ONLINE Valentina Roa</t>
        </is>
      </c>
      <c r="C3432" s="39" t="n">
        <v>129000</v>
      </c>
      <c r="D3432" s="39" t="n">
        <v>129000</v>
      </c>
      <c r="E3432" s="39">
        <f>C3432-D3432</f>
        <v/>
      </c>
      <c r="F3432" s="40">
        <f>IF(D3432=0,0,E3432/ABS(D3432))</f>
        <v/>
      </c>
    </row>
    <row r="3433" hidden="1" outlineLevel="1">
      <c r="A3433" s="37" t="inlineStr"/>
      <c r="B3433" s="38" t="inlineStr">
        <is>
          <t xml:space="preserve">    ONLINE Valentina Uribe</t>
        </is>
      </c>
      <c r="C3433" s="39" t="n">
        <v>131000</v>
      </c>
      <c r="D3433" s="39" t="n">
        <v>131000</v>
      </c>
      <c r="E3433" s="39">
        <f>C3433-D3433</f>
        <v/>
      </c>
      <c r="F3433" s="40">
        <f>IF(D3433=0,0,E3433/ABS(D3433))</f>
        <v/>
      </c>
    </row>
    <row r="3434" hidden="1" outlineLevel="1">
      <c r="A3434" s="37" t="inlineStr"/>
      <c r="B3434" s="38" t="inlineStr">
        <is>
          <t xml:space="preserve">    ONLINE Valentina Villada</t>
        </is>
      </c>
      <c r="C3434" s="39" t="n">
        <v>99000</v>
      </c>
      <c r="D3434" s="39" t="n">
        <v>99000</v>
      </c>
      <c r="E3434" s="39">
        <f>C3434-D3434</f>
        <v/>
      </c>
      <c r="F3434" s="40">
        <f>IF(D3434=0,0,E3434/ABS(D3434))</f>
        <v/>
      </c>
    </row>
    <row r="3435" hidden="1" outlineLevel="1">
      <c r="A3435" s="37" t="inlineStr"/>
      <c r="B3435" s="38" t="inlineStr">
        <is>
          <t xml:space="preserve">    ONLINE Valentina Zafra</t>
        </is>
      </c>
      <c r="C3435" s="39" t="n">
        <v>220000</v>
      </c>
      <c r="D3435" s="39" t="n">
        <v>220000</v>
      </c>
      <c r="E3435" s="39">
        <f>C3435-D3435</f>
        <v/>
      </c>
      <c r="F3435" s="40">
        <f>IF(D3435=0,0,E3435/ABS(D3435))</f>
        <v/>
      </c>
    </row>
    <row r="3436" hidden="1" outlineLevel="1">
      <c r="A3436" s="37" t="inlineStr"/>
      <c r="B3436" s="38" t="inlineStr">
        <is>
          <t xml:space="preserve">    ONLINE Valeria Alvarez</t>
        </is>
      </c>
      <c r="C3436" s="39" t="n">
        <v>110000</v>
      </c>
      <c r="D3436" s="39" t="n">
        <v>110000</v>
      </c>
      <c r="E3436" s="39">
        <f>C3436-D3436</f>
        <v/>
      </c>
      <c r="F3436" s="40">
        <f>IF(D3436=0,0,E3436/ABS(D3436))</f>
        <v/>
      </c>
    </row>
    <row r="3437" hidden="1" outlineLevel="1">
      <c r="A3437" s="37" t="inlineStr"/>
      <c r="B3437" s="38" t="inlineStr">
        <is>
          <t xml:space="preserve">    ONLINE Valeria Restrepo Sierra</t>
        </is>
      </c>
      <c r="C3437" s="39" t="n">
        <v>120000</v>
      </c>
      <c r="D3437" s="39" t="n">
        <v>120000</v>
      </c>
      <c r="E3437" s="39">
        <f>C3437-D3437</f>
        <v/>
      </c>
      <c r="F3437" s="40">
        <f>IF(D3437=0,0,E3437/ABS(D3437))</f>
        <v/>
      </c>
    </row>
    <row r="3438" hidden="1" outlineLevel="1">
      <c r="A3438" s="37" t="inlineStr"/>
      <c r="B3438" s="38" t="inlineStr">
        <is>
          <t xml:space="preserve">    ONLINE Valeria Uribe Atehortúa</t>
        </is>
      </c>
      <c r="C3438" s="39" t="n">
        <v>42000</v>
      </c>
      <c r="D3438" s="39" t="n">
        <v>42000</v>
      </c>
      <c r="E3438" s="39">
        <f>C3438-D3438</f>
        <v/>
      </c>
      <c r="F3438" s="40">
        <f>IF(D3438=0,0,E3438/ABS(D3438))</f>
        <v/>
      </c>
    </row>
    <row r="3439" hidden="1" outlineLevel="1">
      <c r="A3439" s="37" t="inlineStr"/>
      <c r="B3439" s="38" t="inlineStr">
        <is>
          <t xml:space="preserve">    ONLINE Valerie Viquerat</t>
        </is>
      </c>
      <c r="C3439" s="39" t="n">
        <v>35000</v>
      </c>
      <c r="D3439" s="39" t="n">
        <v>35000</v>
      </c>
      <c r="E3439" s="39">
        <f>C3439-D3439</f>
        <v/>
      </c>
      <c r="F3439" s="40">
        <f>IF(D3439=0,0,E3439/ABS(D3439))</f>
        <v/>
      </c>
    </row>
    <row r="3440" hidden="1" outlineLevel="1">
      <c r="A3440" s="37" t="inlineStr"/>
      <c r="B3440" s="38" t="inlineStr">
        <is>
          <t xml:space="preserve">    ONLINE Valesca Claros</t>
        </is>
      </c>
      <c r="C3440" s="39" t="n">
        <v>153000</v>
      </c>
      <c r="D3440" s="39" t="n">
        <v>153000</v>
      </c>
      <c r="E3440" s="39">
        <f>C3440-D3440</f>
        <v/>
      </c>
      <c r="F3440" s="40">
        <f>IF(D3440=0,0,E3440/ABS(D3440))</f>
        <v/>
      </c>
    </row>
    <row r="3441" hidden="1" outlineLevel="1">
      <c r="A3441" s="37" t="inlineStr"/>
      <c r="B3441" s="38" t="inlineStr">
        <is>
          <t xml:space="preserve">    ONLINE Vanessa Aramendiz</t>
        </is>
      </c>
      <c r="C3441" s="39" t="n">
        <v>343040</v>
      </c>
      <c r="D3441" s="39" t="n">
        <v>343040</v>
      </c>
      <c r="E3441" s="39">
        <f>C3441-D3441</f>
        <v/>
      </c>
      <c r="F3441" s="40">
        <f>IF(D3441=0,0,E3441/ABS(D3441))</f>
        <v/>
      </c>
    </row>
    <row r="3442" hidden="1" outlineLevel="1">
      <c r="A3442" s="37" t="inlineStr"/>
      <c r="B3442" s="38" t="inlineStr">
        <is>
          <t xml:space="preserve">    ONLINE Vanessa Arango Medina</t>
        </is>
      </c>
      <c r="C3442" s="39" t="n">
        <v>39000</v>
      </c>
      <c r="D3442" s="39" t="n">
        <v>39000</v>
      </c>
      <c r="E3442" s="39">
        <f>C3442-D3442</f>
        <v/>
      </c>
      <c r="F3442" s="40">
        <f>IF(D3442=0,0,E3442/ABS(D3442))</f>
        <v/>
      </c>
    </row>
    <row r="3443" hidden="1" outlineLevel="1">
      <c r="A3443" s="37" t="inlineStr"/>
      <c r="B3443" s="38" t="inlineStr">
        <is>
          <t xml:space="preserve">    ONLINE Vanessa Arrieta</t>
        </is>
      </c>
      <c r="C3443" s="39" t="n">
        <v>59000</v>
      </c>
      <c r="D3443" s="39" t="n">
        <v>59000</v>
      </c>
      <c r="E3443" s="39">
        <f>C3443-D3443</f>
        <v/>
      </c>
      <c r="F3443" s="40">
        <f>IF(D3443=0,0,E3443/ABS(D3443))</f>
        <v/>
      </c>
    </row>
    <row r="3444" hidden="1" outlineLevel="1">
      <c r="A3444" s="37" t="inlineStr"/>
      <c r="B3444" s="38" t="inlineStr">
        <is>
          <t xml:space="preserve">    ONLINE Vanessa Avila</t>
        </is>
      </c>
      <c r="C3444" s="39" t="n">
        <v>177000</v>
      </c>
      <c r="D3444" s="39" t="n">
        <v>177000</v>
      </c>
      <c r="E3444" s="39">
        <f>C3444-D3444</f>
        <v/>
      </c>
      <c r="F3444" s="40">
        <f>IF(D3444=0,0,E3444/ABS(D3444))</f>
        <v/>
      </c>
    </row>
    <row r="3445" hidden="1" outlineLevel="1">
      <c r="A3445" s="37" t="inlineStr"/>
      <c r="B3445" s="38" t="inlineStr">
        <is>
          <t xml:space="preserve">    ONLINE Vanessa Chiquillo</t>
        </is>
      </c>
      <c r="C3445" s="39" t="n">
        <v>622040</v>
      </c>
      <c r="D3445" s="39" t="n">
        <v>622040</v>
      </c>
      <c r="E3445" s="39">
        <f>C3445-D3445</f>
        <v/>
      </c>
      <c r="F3445" s="40">
        <f>IF(D3445=0,0,E3445/ABS(D3445))</f>
        <v/>
      </c>
    </row>
    <row r="3446" hidden="1" outlineLevel="1">
      <c r="A3446" s="37" t="inlineStr"/>
      <c r="B3446" s="38" t="inlineStr">
        <is>
          <t xml:space="preserve">    ONLINE Vanessa Gil Giraldo</t>
        </is>
      </c>
      <c r="C3446" s="39" t="n">
        <v>120000</v>
      </c>
      <c r="D3446" s="39" t="n">
        <v>120000</v>
      </c>
      <c r="E3446" s="39">
        <f>C3446-D3446</f>
        <v/>
      </c>
      <c r="F3446" s="40">
        <f>IF(D3446=0,0,E3446/ABS(D3446))</f>
        <v/>
      </c>
    </row>
    <row r="3447" hidden="1" outlineLevel="1">
      <c r="A3447" s="37" t="inlineStr"/>
      <c r="B3447" s="38" t="inlineStr">
        <is>
          <t xml:space="preserve">    ONLINE Vanessa Gomez</t>
        </is>
      </c>
      <c r="C3447" s="39" t="n">
        <v>40000</v>
      </c>
      <c r="D3447" s="39" t="n">
        <v>40000</v>
      </c>
      <c r="E3447" s="39">
        <f>C3447-D3447</f>
        <v/>
      </c>
      <c r="F3447" s="40">
        <f>IF(D3447=0,0,E3447/ABS(D3447))</f>
        <v/>
      </c>
    </row>
    <row r="3448" hidden="1" outlineLevel="1">
      <c r="A3448" s="37" t="inlineStr"/>
      <c r="B3448" s="38" t="inlineStr">
        <is>
          <t xml:space="preserve">    ONLINE Vanessa Hoyos</t>
        </is>
      </c>
      <c r="C3448" s="39" t="n">
        <v>139000</v>
      </c>
      <c r="D3448" s="39" t="n">
        <v>139000</v>
      </c>
      <c r="E3448" s="39">
        <f>C3448-D3448</f>
        <v/>
      </c>
      <c r="F3448" s="40">
        <f>IF(D3448=0,0,E3448/ABS(D3448))</f>
        <v/>
      </c>
    </row>
    <row r="3449" hidden="1" outlineLevel="1">
      <c r="A3449" s="37" t="inlineStr"/>
      <c r="B3449" s="38" t="inlineStr">
        <is>
          <t xml:space="preserve">    ONLINE Vanessa Narvaez</t>
        </is>
      </c>
      <c r="C3449" s="39" t="n">
        <v>65000</v>
      </c>
      <c r="D3449" s="39" t="n">
        <v>65000</v>
      </c>
      <c r="E3449" s="39">
        <f>C3449-D3449</f>
        <v/>
      </c>
      <c r="F3449" s="40">
        <f>IF(D3449=0,0,E3449/ABS(D3449))</f>
        <v/>
      </c>
    </row>
    <row r="3450" hidden="1" outlineLevel="1">
      <c r="A3450" s="37" t="inlineStr"/>
      <c r="B3450" s="38" t="inlineStr">
        <is>
          <t xml:space="preserve">    ONLINE Vanessa Ramírez</t>
        </is>
      </c>
      <c r="C3450" s="39" t="n">
        <v>60000</v>
      </c>
      <c r="D3450" s="39" t="n">
        <v>60000</v>
      </c>
      <c r="E3450" s="39">
        <f>C3450-D3450</f>
        <v/>
      </c>
      <c r="F3450" s="40">
        <f>IF(D3450=0,0,E3450/ABS(D3450))</f>
        <v/>
      </c>
    </row>
    <row r="3451" hidden="1" outlineLevel="1">
      <c r="A3451" s="37" t="inlineStr"/>
      <c r="B3451" s="38" t="inlineStr">
        <is>
          <t xml:space="preserve">    ONLINE Vanessa Rivera Arango</t>
        </is>
      </c>
      <c r="C3451" s="39" t="n">
        <v>80000</v>
      </c>
      <c r="D3451" s="39" t="n">
        <v>80000</v>
      </c>
      <c r="E3451" s="39">
        <f>C3451-D3451</f>
        <v/>
      </c>
      <c r="F3451" s="40">
        <f>IF(D3451=0,0,E3451/ABS(D3451))</f>
        <v/>
      </c>
    </row>
    <row r="3452" hidden="1" outlineLevel="1">
      <c r="A3452" s="37" t="inlineStr"/>
      <c r="B3452" s="38" t="inlineStr">
        <is>
          <t xml:space="preserve">    ONLINE Vanessa Rodríguez</t>
        </is>
      </c>
      <c r="C3452" s="39" t="n">
        <v>82000</v>
      </c>
      <c r="D3452" s="39" t="n">
        <v>82000</v>
      </c>
      <c r="E3452" s="39">
        <f>C3452-D3452</f>
        <v/>
      </c>
      <c r="F3452" s="40">
        <f>IF(D3452=0,0,E3452/ABS(D3452))</f>
        <v/>
      </c>
    </row>
    <row r="3453" hidden="1" outlineLevel="1">
      <c r="A3453" s="37" t="inlineStr"/>
      <c r="B3453" s="38" t="inlineStr">
        <is>
          <t xml:space="preserve">    ONLINE Vanessa Sepulveda</t>
        </is>
      </c>
      <c r="C3453" s="39" t="n">
        <v>1185600</v>
      </c>
      <c r="D3453" s="39" t="n">
        <v>1185600</v>
      </c>
      <c r="E3453" s="39">
        <f>C3453-D3453</f>
        <v/>
      </c>
      <c r="F3453" s="40">
        <f>IF(D3453=0,0,E3453/ABS(D3453))</f>
        <v/>
      </c>
    </row>
    <row r="3454" hidden="1" outlineLevel="1">
      <c r="A3454" s="37" t="inlineStr"/>
      <c r="B3454" s="38" t="inlineStr">
        <is>
          <t xml:space="preserve">    ONLINE Vanessa Yopasa</t>
        </is>
      </c>
      <c r="C3454" s="39" t="n">
        <v>47000</v>
      </c>
      <c r="D3454" s="39" t="n">
        <v>47000</v>
      </c>
      <c r="E3454" s="39">
        <f>C3454-D3454</f>
        <v/>
      </c>
      <c r="F3454" s="40">
        <f>IF(D3454=0,0,E3454/ABS(D3454))</f>
        <v/>
      </c>
    </row>
    <row r="3455" hidden="1" outlineLevel="1">
      <c r="A3455" s="37" t="inlineStr"/>
      <c r="B3455" s="38" t="inlineStr">
        <is>
          <t xml:space="preserve">    ONLINE Vania Mc Cormick</t>
        </is>
      </c>
      <c r="C3455" s="39" t="n">
        <v>212000</v>
      </c>
      <c r="D3455" s="39" t="n">
        <v>212000</v>
      </c>
      <c r="E3455" s="39">
        <f>C3455-D3455</f>
        <v/>
      </c>
      <c r="F3455" s="40">
        <f>IF(D3455=0,0,E3455/ABS(D3455))</f>
        <v/>
      </c>
    </row>
    <row r="3456" hidden="1" outlineLevel="1">
      <c r="A3456" s="37" t="inlineStr"/>
      <c r="B3456" s="38" t="inlineStr">
        <is>
          <t xml:space="preserve">    ONLINE Verbena SAS</t>
        </is>
      </c>
      <c r="C3456" s="39" t="n">
        <v>230000</v>
      </c>
      <c r="D3456" s="39" t="n">
        <v>230000</v>
      </c>
      <c r="E3456" s="39">
        <f>C3456-D3456</f>
        <v/>
      </c>
      <c r="F3456" s="40">
        <f>IF(D3456=0,0,E3456/ABS(D3456))</f>
        <v/>
      </c>
    </row>
    <row r="3457" hidden="1" outlineLevel="1">
      <c r="A3457" s="37" t="inlineStr"/>
      <c r="B3457" s="38" t="inlineStr">
        <is>
          <t xml:space="preserve">    ONLINE Veronica Amariles Velasquez</t>
        </is>
      </c>
      <c r="C3457" s="39" t="n">
        <v>57000</v>
      </c>
      <c r="D3457" s="39" t="n">
        <v>57000</v>
      </c>
      <c r="E3457" s="39">
        <f>C3457-D3457</f>
        <v/>
      </c>
      <c r="F3457" s="40">
        <f>IF(D3457=0,0,E3457/ABS(D3457))</f>
        <v/>
      </c>
    </row>
    <row r="3458" hidden="1" outlineLevel="1">
      <c r="A3458" s="37" t="inlineStr"/>
      <c r="B3458" s="38" t="inlineStr">
        <is>
          <t xml:space="preserve">    ONLINE Veronica Fonseca</t>
        </is>
      </c>
      <c r="C3458" s="39" t="n">
        <v>41000</v>
      </c>
      <c r="D3458" s="39" t="n">
        <v>41000</v>
      </c>
      <c r="E3458" s="39">
        <f>C3458-D3458</f>
        <v/>
      </c>
      <c r="F3458" s="40">
        <f>IF(D3458=0,0,E3458/ABS(D3458))</f>
        <v/>
      </c>
    </row>
    <row r="3459" hidden="1" outlineLevel="1">
      <c r="A3459" s="37" t="inlineStr"/>
      <c r="B3459" s="38" t="inlineStr">
        <is>
          <t xml:space="preserve">    ONLINE Veronica Osorio Sierra</t>
        </is>
      </c>
      <c r="C3459" s="39" t="n">
        <v>84000</v>
      </c>
      <c r="D3459" s="39" t="n">
        <v>84000</v>
      </c>
      <c r="E3459" s="39">
        <f>C3459-D3459</f>
        <v/>
      </c>
      <c r="F3459" s="40">
        <f>IF(D3459=0,0,E3459/ABS(D3459))</f>
        <v/>
      </c>
    </row>
    <row r="3460" hidden="1" outlineLevel="1">
      <c r="A3460" s="37" t="inlineStr"/>
      <c r="B3460" s="38" t="inlineStr">
        <is>
          <t xml:space="preserve">    ONLINE Veronica Peña</t>
        </is>
      </c>
      <c r="C3460" s="39" t="n">
        <v>427000</v>
      </c>
      <c r="D3460" s="39" t="n">
        <v>427000</v>
      </c>
      <c r="E3460" s="39">
        <f>C3460-D3460</f>
        <v/>
      </c>
      <c r="F3460" s="40">
        <f>IF(D3460=0,0,E3460/ABS(D3460))</f>
        <v/>
      </c>
    </row>
    <row r="3461" hidden="1" outlineLevel="1">
      <c r="A3461" s="37" t="inlineStr"/>
      <c r="B3461" s="38" t="inlineStr">
        <is>
          <t xml:space="preserve">    ONLINE Verónica Granda</t>
        </is>
      </c>
      <c r="C3461" s="39" t="n">
        <v>257000</v>
      </c>
      <c r="D3461" s="39" t="n">
        <v>257000</v>
      </c>
      <c r="E3461" s="39">
        <f>C3461-D3461</f>
        <v/>
      </c>
      <c r="F3461" s="40">
        <f>IF(D3461=0,0,E3461/ABS(D3461))</f>
        <v/>
      </c>
    </row>
    <row r="3462" hidden="1" outlineLevel="1">
      <c r="A3462" s="37" t="inlineStr"/>
      <c r="B3462" s="38" t="inlineStr">
        <is>
          <t xml:space="preserve">    ONLINE Verónica Gómez</t>
        </is>
      </c>
      <c r="C3462" s="39" t="n">
        <v>230999.99</v>
      </c>
      <c r="D3462" s="39" t="n">
        <v>230999.99</v>
      </c>
      <c r="E3462" s="39">
        <f>C3462-D3462</f>
        <v/>
      </c>
      <c r="F3462" s="40">
        <f>IF(D3462=0,0,E3462/ABS(D3462))</f>
        <v/>
      </c>
    </row>
    <row r="3463" hidden="1" outlineLevel="1">
      <c r="A3463" s="37" t="inlineStr"/>
      <c r="B3463" s="38" t="inlineStr">
        <is>
          <t xml:space="preserve">    ONLINE Verónica Vargas</t>
        </is>
      </c>
      <c r="C3463" s="39" t="n">
        <v>57000</v>
      </c>
      <c r="D3463" s="39" t="n">
        <v>57000</v>
      </c>
      <c r="E3463" s="39">
        <f>C3463-D3463</f>
        <v/>
      </c>
      <c r="F3463" s="40">
        <f>IF(D3463=0,0,E3463/ABS(D3463))</f>
        <v/>
      </c>
    </row>
    <row r="3464" hidden="1" outlineLevel="1">
      <c r="A3464" s="37" t="inlineStr"/>
      <c r="B3464" s="38" t="inlineStr">
        <is>
          <t xml:space="preserve">    ONLINE Vicky Velasquez</t>
        </is>
      </c>
      <c r="C3464" s="39" t="n">
        <v>108000</v>
      </c>
      <c r="D3464" s="39" t="n">
        <v>108000</v>
      </c>
      <c r="E3464" s="39">
        <f>C3464-D3464</f>
        <v/>
      </c>
      <c r="F3464" s="40">
        <f>IF(D3464=0,0,E3464/ABS(D3464))</f>
        <v/>
      </c>
    </row>
    <row r="3465" hidden="1" outlineLevel="1">
      <c r="A3465" s="37" t="inlineStr"/>
      <c r="B3465" s="38" t="inlineStr">
        <is>
          <t xml:space="preserve">    ONLINE Victor Hugo Gutierrez Palacio</t>
        </is>
      </c>
      <c r="C3465" s="39" t="n">
        <v>325250</v>
      </c>
      <c r="D3465" s="39" t="n">
        <v>325250</v>
      </c>
      <c r="E3465" s="39">
        <f>C3465-D3465</f>
        <v/>
      </c>
      <c r="F3465" s="40">
        <f>IF(D3465=0,0,E3465/ABS(D3465))</f>
        <v/>
      </c>
    </row>
    <row r="3466" hidden="1" outlineLevel="1">
      <c r="A3466" s="37" t="inlineStr"/>
      <c r="B3466" s="38" t="inlineStr">
        <is>
          <t xml:space="preserve">    ONLINE Victor Melo</t>
        </is>
      </c>
      <c r="C3466" s="39" t="n">
        <v>192000</v>
      </c>
      <c r="D3466" s="39" t="n">
        <v>192000</v>
      </c>
      <c r="E3466" s="39">
        <f>C3466-D3466</f>
        <v/>
      </c>
      <c r="F3466" s="40">
        <f>IF(D3466=0,0,E3466/ABS(D3466))</f>
        <v/>
      </c>
    </row>
    <row r="3467" hidden="1" outlineLevel="1">
      <c r="A3467" s="37" t="inlineStr"/>
      <c r="B3467" s="38" t="inlineStr">
        <is>
          <t xml:space="preserve">    ONLINE Victoria Bejarano</t>
        </is>
      </c>
      <c r="C3467" s="39" t="n">
        <v>84000</v>
      </c>
      <c r="D3467" s="39" t="n">
        <v>84000</v>
      </c>
      <c r="E3467" s="39">
        <f>C3467-D3467</f>
        <v/>
      </c>
      <c r="F3467" s="40">
        <f>IF(D3467=0,0,E3467/ABS(D3467))</f>
        <v/>
      </c>
    </row>
    <row r="3468" hidden="1" outlineLevel="1">
      <c r="A3468" s="37" t="inlineStr"/>
      <c r="B3468" s="38" t="inlineStr">
        <is>
          <t xml:space="preserve">    ONLINE Victoria Bondarenxo</t>
        </is>
      </c>
      <c r="C3468" s="39" t="n">
        <v>40000</v>
      </c>
      <c r="D3468" s="39" t="n">
        <v>40000</v>
      </c>
      <c r="E3468" s="39">
        <f>C3468-D3468</f>
        <v/>
      </c>
      <c r="F3468" s="40">
        <f>IF(D3468=0,0,E3468/ABS(D3468))</f>
        <v/>
      </c>
    </row>
    <row r="3469" hidden="1" outlineLevel="1">
      <c r="A3469" s="37" t="inlineStr"/>
      <c r="B3469" s="38" t="inlineStr">
        <is>
          <t xml:space="preserve">    ONLINE Victoria Eugenia Valencia Calero</t>
        </is>
      </c>
      <c r="C3469" s="39" t="n">
        <v>80000</v>
      </c>
      <c r="D3469" s="39" t="n">
        <v>80000</v>
      </c>
      <c r="E3469" s="39">
        <f>C3469-D3469</f>
        <v/>
      </c>
      <c r="F3469" s="40">
        <f>IF(D3469=0,0,E3469/ABS(D3469))</f>
        <v/>
      </c>
    </row>
    <row r="3470" hidden="1" outlineLevel="1">
      <c r="A3470" s="37" t="inlineStr"/>
      <c r="B3470" s="38" t="inlineStr">
        <is>
          <t xml:space="preserve">    ONLINE Victoria Nieto</t>
        </is>
      </c>
      <c r="C3470" s="39" t="n">
        <v>164000</v>
      </c>
      <c r="D3470" s="39" t="n">
        <v>164000</v>
      </c>
      <c r="E3470" s="39">
        <f>C3470-D3470</f>
        <v/>
      </c>
      <c r="F3470" s="40">
        <f>IF(D3470=0,0,E3470/ABS(D3470))</f>
        <v/>
      </c>
    </row>
    <row r="3471" hidden="1" outlineLevel="1">
      <c r="A3471" s="37" t="inlineStr"/>
      <c r="B3471" s="38" t="inlineStr">
        <is>
          <t xml:space="preserve">    ONLINE Victoria Quintero de Gil</t>
        </is>
      </c>
      <c r="C3471" s="39" t="n">
        <v>40000</v>
      </c>
      <c r="D3471" s="39" t="n">
        <v>40000</v>
      </c>
      <c r="E3471" s="39">
        <f>C3471-D3471</f>
        <v/>
      </c>
      <c r="F3471" s="40">
        <f>IF(D3471=0,0,E3471/ABS(D3471))</f>
        <v/>
      </c>
    </row>
    <row r="3472" hidden="1" outlineLevel="1">
      <c r="A3472" s="37" t="inlineStr"/>
      <c r="B3472" s="38" t="inlineStr">
        <is>
          <t xml:space="preserve">    ONLINE Vilma Bareño</t>
        </is>
      </c>
      <c r="C3472" s="39" t="n">
        <v>118000</v>
      </c>
      <c r="D3472" s="39" t="n">
        <v>118000</v>
      </c>
      <c r="E3472" s="39">
        <f>C3472-D3472</f>
        <v/>
      </c>
      <c r="F3472" s="40">
        <f>IF(D3472=0,0,E3472/ABS(D3472))</f>
        <v/>
      </c>
    </row>
    <row r="3473" hidden="1" outlineLevel="1">
      <c r="A3473" s="37" t="inlineStr"/>
      <c r="B3473" s="38" t="inlineStr">
        <is>
          <t xml:space="preserve">    ONLINE Vilma Fuentes Lugo</t>
        </is>
      </c>
      <c r="C3473" s="39" t="n">
        <v>35000</v>
      </c>
      <c r="D3473" s="39" t="n">
        <v>35000</v>
      </c>
      <c r="E3473" s="39">
        <f>C3473-D3473</f>
        <v/>
      </c>
      <c r="F3473" s="40">
        <f>IF(D3473=0,0,E3473/ABS(D3473))</f>
        <v/>
      </c>
    </row>
    <row r="3474" hidden="1" outlineLevel="1">
      <c r="A3474" s="37" t="inlineStr"/>
      <c r="B3474" s="38" t="inlineStr">
        <is>
          <t xml:space="preserve">    ONLINE Violeta Rosa Avendaño Morales</t>
        </is>
      </c>
      <c r="C3474" s="39" t="n">
        <v>60000</v>
      </c>
      <c r="D3474" s="39" t="n">
        <v>60000</v>
      </c>
      <c r="E3474" s="39">
        <f>C3474-D3474</f>
        <v/>
      </c>
      <c r="F3474" s="40">
        <f>IF(D3474=0,0,E3474/ABS(D3474))</f>
        <v/>
      </c>
    </row>
    <row r="3475" hidden="1" outlineLevel="1">
      <c r="A3475" s="37" t="inlineStr"/>
      <c r="B3475" s="38" t="inlineStr">
        <is>
          <t xml:space="preserve">    ONLINE Virna Gonzalez Martin</t>
        </is>
      </c>
      <c r="C3475" s="39" t="n">
        <v>256000</v>
      </c>
      <c r="D3475" s="39" t="n">
        <v>256000</v>
      </c>
      <c r="E3475" s="39">
        <f>C3475-D3475</f>
        <v/>
      </c>
      <c r="F3475" s="40">
        <f>IF(D3475=0,0,E3475/ABS(D3475))</f>
        <v/>
      </c>
    </row>
    <row r="3476" hidden="1" outlineLevel="1">
      <c r="A3476" s="37" t="inlineStr"/>
      <c r="B3476" s="38" t="inlineStr">
        <is>
          <t xml:space="preserve">    ONLINE Vivia Avellaneda</t>
        </is>
      </c>
      <c r="C3476" s="39" t="n">
        <v>42930.01</v>
      </c>
      <c r="D3476" s="39" t="n">
        <v>42930.01</v>
      </c>
      <c r="E3476" s="39">
        <f>C3476-D3476</f>
        <v/>
      </c>
      <c r="F3476" s="40">
        <f>IF(D3476=0,0,E3476/ABS(D3476))</f>
        <v/>
      </c>
    </row>
    <row r="3477" hidden="1" outlineLevel="1">
      <c r="A3477" s="37" t="inlineStr"/>
      <c r="B3477" s="38" t="inlineStr">
        <is>
          <t xml:space="preserve">    ONLINE Viviana Arteaga</t>
        </is>
      </c>
      <c r="C3477" s="39" t="n">
        <v>35000</v>
      </c>
      <c r="D3477" s="39" t="n">
        <v>35000</v>
      </c>
      <c r="E3477" s="39">
        <f>C3477-D3477</f>
        <v/>
      </c>
      <c r="F3477" s="40">
        <f>IF(D3477=0,0,E3477/ABS(D3477))</f>
        <v/>
      </c>
    </row>
    <row r="3478" hidden="1" outlineLevel="1">
      <c r="A3478" s="37" t="inlineStr"/>
      <c r="B3478" s="38" t="inlineStr">
        <is>
          <t xml:space="preserve">    ONLINE Viviana Brito</t>
        </is>
      </c>
      <c r="C3478" s="39" t="n">
        <v>207000</v>
      </c>
      <c r="D3478" s="39" t="n">
        <v>207000</v>
      </c>
      <c r="E3478" s="39">
        <f>C3478-D3478</f>
        <v/>
      </c>
      <c r="F3478" s="40">
        <f>IF(D3478=0,0,E3478/ABS(D3478))</f>
        <v/>
      </c>
    </row>
    <row r="3479" hidden="1" outlineLevel="1">
      <c r="A3479" s="37" t="inlineStr"/>
      <c r="B3479" s="38" t="inlineStr">
        <is>
          <t xml:space="preserve">    ONLINE Viviana Cano Chica</t>
        </is>
      </c>
      <c r="C3479" s="39" t="n">
        <v>60000</v>
      </c>
      <c r="D3479" s="39" t="n">
        <v>60000</v>
      </c>
      <c r="E3479" s="39">
        <f>C3479-D3479</f>
        <v/>
      </c>
      <c r="F3479" s="40">
        <f>IF(D3479=0,0,E3479/ABS(D3479))</f>
        <v/>
      </c>
    </row>
    <row r="3480" hidden="1" outlineLevel="1">
      <c r="A3480" s="37" t="inlineStr"/>
      <c r="B3480" s="38" t="inlineStr">
        <is>
          <t xml:space="preserve">    ONLINE Viviana Carreño</t>
        </is>
      </c>
      <c r="C3480" s="39" t="n">
        <v>40000</v>
      </c>
      <c r="D3480" s="39" t="n">
        <v>40000</v>
      </c>
      <c r="E3480" s="39">
        <f>C3480-D3480</f>
        <v/>
      </c>
      <c r="F3480" s="40">
        <f>IF(D3480=0,0,E3480/ABS(D3480))</f>
        <v/>
      </c>
    </row>
    <row r="3481" hidden="1" outlineLevel="1">
      <c r="A3481" s="37" t="inlineStr"/>
      <c r="B3481" s="38" t="inlineStr">
        <is>
          <t xml:space="preserve">    ONLINE Viviana Diaz</t>
        </is>
      </c>
      <c r="C3481" s="39" t="n">
        <v>292000.01</v>
      </c>
      <c r="D3481" s="39" t="n">
        <v>292000.01</v>
      </c>
      <c r="E3481" s="39">
        <f>C3481-D3481</f>
        <v/>
      </c>
      <c r="F3481" s="40">
        <f>IF(D3481=0,0,E3481/ABS(D3481))</f>
        <v/>
      </c>
    </row>
    <row r="3482" hidden="1" outlineLevel="1">
      <c r="A3482" s="37" t="inlineStr"/>
      <c r="B3482" s="38" t="inlineStr">
        <is>
          <t xml:space="preserve">    ONLINE Viviana Echeverri</t>
        </is>
      </c>
      <c r="C3482" s="39" t="n">
        <v>50000</v>
      </c>
      <c r="D3482" s="39" t="n">
        <v>50000</v>
      </c>
      <c r="E3482" s="39">
        <f>C3482-D3482</f>
        <v/>
      </c>
      <c r="F3482" s="40">
        <f>IF(D3482=0,0,E3482/ABS(D3482))</f>
        <v/>
      </c>
    </row>
    <row r="3483" hidden="1" outlineLevel="1">
      <c r="A3483" s="37" t="inlineStr"/>
      <c r="B3483" s="38" t="inlineStr">
        <is>
          <t xml:space="preserve">    ONLINE Viviana Estrada</t>
        </is>
      </c>
      <c r="C3483" s="39" t="n">
        <v>200000</v>
      </c>
      <c r="D3483" s="39" t="n">
        <v>200000</v>
      </c>
      <c r="E3483" s="39">
        <f>C3483-D3483</f>
        <v/>
      </c>
      <c r="F3483" s="40">
        <f>IF(D3483=0,0,E3483/ABS(D3483))</f>
        <v/>
      </c>
    </row>
    <row r="3484" hidden="1" outlineLevel="1">
      <c r="A3484" s="37" t="inlineStr"/>
      <c r="B3484" s="38" t="inlineStr">
        <is>
          <t xml:space="preserve">    ONLINE Viviana Gomez</t>
        </is>
      </c>
      <c r="C3484" s="39" t="n">
        <v>50000</v>
      </c>
      <c r="D3484" s="39" t="n">
        <v>50000</v>
      </c>
      <c r="E3484" s="39">
        <f>C3484-D3484</f>
        <v/>
      </c>
      <c r="F3484" s="40">
        <f>IF(D3484=0,0,E3484/ABS(D3484))</f>
        <v/>
      </c>
    </row>
    <row r="3485" hidden="1" outlineLevel="1">
      <c r="A3485" s="37" t="inlineStr"/>
      <c r="B3485" s="38" t="inlineStr">
        <is>
          <t xml:space="preserve">    ONLINE Viviana Orozco</t>
        </is>
      </c>
      <c r="C3485" s="39" t="n">
        <v>74000</v>
      </c>
      <c r="D3485" s="39" t="n">
        <v>74000</v>
      </c>
      <c r="E3485" s="39">
        <f>C3485-D3485</f>
        <v/>
      </c>
      <c r="F3485" s="40">
        <f>IF(D3485=0,0,E3485/ABS(D3485))</f>
        <v/>
      </c>
    </row>
    <row r="3486" hidden="1" outlineLevel="1">
      <c r="A3486" s="37" t="inlineStr"/>
      <c r="B3486" s="38" t="inlineStr">
        <is>
          <t xml:space="preserve">    ONLINE Viviana Paz</t>
        </is>
      </c>
      <c r="C3486" s="39" t="n">
        <v>30000</v>
      </c>
      <c r="D3486" s="39" t="n">
        <v>30000</v>
      </c>
      <c r="E3486" s="39">
        <f>C3486-D3486</f>
        <v/>
      </c>
      <c r="F3486" s="40">
        <f>IF(D3486=0,0,E3486/ABS(D3486))</f>
        <v/>
      </c>
    </row>
    <row r="3487" hidden="1" outlineLevel="1">
      <c r="A3487" s="37" t="inlineStr"/>
      <c r="B3487" s="38" t="inlineStr">
        <is>
          <t xml:space="preserve">    ONLINE Víctor Alexánder Sáenz Castro</t>
        </is>
      </c>
      <c r="C3487" s="39" t="n">
        <v>198000</v>
      </c>
      <c r="D3487" s="39" t="n">
        <v>198000</v>
      </c>
      <c r="E3487" s="39">
        <f>C3487-D3487</f>
        <v/>
      </c>
      <c r="F3487" s="40">
        <f>IF(D3487=0,0,E3487/ABS(D3487))</f>
        <v/>
      </c>
    </row>
    <row r="3488" hidden="1" outlineLevel="1">
      <c r="A3488" s="37" t="inlineStr"/>
      <c r="B3488" s="38" t="inlineStr">
        <is>
          <t xml:space="preserve">    ONLINE Wadih Sagbini</t>
        </is>
      </c>
      <c r="C3488" s="39" t="n">
        <v>80000</v>
      </c>
      <c r="D3488" s="39" t="n">
        <v>80000</v>
      </c>
      <c r="E3488" s="39">
        <f>C3488-D3488</f>
        <v/>
      </c>
      <c r="F3488" s="40">
        <f>IF(D3488=0,0,E3488/ABS(D3488))</f>
        <v/>
      </c>
    </row>
    <row r="3489" hidden="1" outlineLevel="1">
      <c r="A3489" s="37" t="inlineStr"/>
      <c r="B3489" s="38" t="inlineStr">
        <is>
          <t xml:space="preserve">    ONLINE Walter Mejia</t>
        </is>
      </c>
      <c r="C3489" s="39" t="n">
        <v>77000</v>
      </c>
      <c r="D3489" s="39" t="n">
        <v>77000</v>
      </c>
      <c r="E3489" s="39">
        <f>C3489-D3489</f>
        <v/>
      </c>
      <c r="F3489" s="40">
        <f>IF(D3489=0,0,E3489/ABS(D3489))</f>
        <v/>
      </c>
    </row>
    <row r="3490" hidden="1" outlineLevel="1">
      <c r="A3490" s="37" t="inlineStr"/>
      <c r="B3490" s="38" t="inlineStr">
        <is>
          <t xml:space="preserve">    ONLINE Wendy Almanza</t>
        </is>
      </c>
      <c r="C3490" s="39" t="n">
        <v>252000</v>
      </c>
      <c r="D3490" s="39" t="n">
        <v>252000</v>
      </c>
      <c r="E3490" s="39">
        <f>C3490-D3490</f>
        <v/>
      </c>
      <c r="F3490" s="40">
        <f>IF(D3490=0,0,E3490/ABS(D3490))</f>
        <v/>
      </c>
    </row>
    <row r="3491" hidden="1" outlineLevel="1">
      <c r="A3491" s="37" t="inlineStr"/>
      <c r="B3491" s="38" t="inlineStr">
        <is>
          <t xml:space="preserve">    ONLINE Wendy Dayana Leonel</t>
        </is>
      </c>
      <c r="C3491" s="39" t="n">
        <v>50000</v>
      </c>
      <c r="D3491" s="39" t="n">
        <v>50000</v>
      </c>
      <c r="E3491" s="39">
        <f>C3491-D3491</f>
        <v/>
      </c>
      <c r="F3491" s="40">
        <f>IF(D3491=0,0,E3491/ABS(D3491))</f>
        <v/>
      </c>
    </row>
    <row r="3492" hidden="1" outlineLevel="1">
      <c r="A3492" s="37" t="inlineStr"/>
      <c r="B3492" s="38" t="inlineStr">
        <is>
          <t xml:space="preserve">    ONLINE Wendy Gomez</t>
        </is>
      </c>
      <c r="C3492" s="39" t="n">
        <v>69000</v>
      </c>
      <c r="D3492" s="39" t="n">
        <v>69000</v>
      </c>
      <c r="E3492" s="39">
        <f>C3492-D3492</f>
        <v/>
      </c>
      <c r="F3492" s="40">
        <f>IF(D3492=0,0,E3492/ABS(D3492))</f>
        <v/>
      </c>
    </row>
    <row r="3493" hidden="1" outlineLevel="1">
      <c r="A3493" s="37" t="inlineStr"/>
      <c r="B3493" s="38" t="inlineStr">
        <is>
          <t xml:space="preserve">    ONLINE William David Wdavid</t>
        </is>
      </c>
      <c r="C3493" s="39" t="n">
        <v>53000</v>
      </c>
      <c r="D3493" s="39" t="n">
        <v>53000</v>
      </c>
      <c r="E3493" s="39">
        <f>C3493-D3493</f>
        <v/>
      </c>
      <c r="F3493" s="40">
        <f>IF(D3493=0,0,E3493/ABS(D3493))</f>
        <v/>
      </c>
    </row>
    <row r="3494" hidden="1" outlineLevel="1">
      <c r="A3494" s="37" t="inlineStr"/>
      <c r="B3494" s="38" t="inlineStr">
        <is>
          <t xml:space="preserve">    ONLINE William García</t>
        </is>
      </c>
      <c r="C3494" s="39" t="n">
        <v>91000</v>
      </c>
      <c r="D3494" s="39" t="n">
        <v>91000</v>
      </c>
      <c r="E3494" s="39">
        <f>C3494-D3494</f>
        <v/>
      </c>
      <c r="F3494" s="40">
        <f>IF(D3494=0,0,E3494/ABS(D3494))</f>
        <v/>
      </c>
    </row>
    <row r="3495" hidden="1" outlineLevel="1">
      <c r="A3495" s="37" t="inlineStr"/>
      <c r="B3495" s="38" t="inlineStr">
        <is>
          <t xml:space="preserve">    ONLINE William Leonardo Reina</t>
        </is>
      </c>
      <c r="C3495" s="39" t="n">
        <v>57000</v>
      </c>
      <c r="D3495" s="39" t="n">
        <v>57000</v>
      </c>
      <c r="E3495" s="39">
        <f>C3495-D3495</f>
        <v/>
      </c>
      <c r="F3495" s="40">
        <f>IF(D3495=0,0,E3495/ABS(D3495))</f>
        <v/>
      </c>
    </row>
    <row r="3496" hidden="1" outlineLevel="1">
      <c r="A3496" s="37" t="inlineStr"/>
      <c r="B3496" s="38" t="inlineStr">
        <is>
          <t xml:space="preserve">    ONLINE William Ospina Toro</t>
        </is>
      </c>
      <c r="C3496" s="39" t="n">
        <v>73000</v>
      </c>
      <c r="D3496" s="39" t="n">
        <v>73000</v>
      </c>
      <c r="E3496" s="39">
        <f>C3496-D3496</f>
        <v/>
      </c>
      <c r="F3496" s="40">
        <f>IF(D3496=0,0,E3496/ABS(D3496))</f>
        <v/>
      </c>
    </row>
    <row r="3497" hidden="1" outlineLevel="1">
      <c r="A3497" s="37" t="inlineStr"/>
      <c r="B3497" s="38" t="inlineStr">
        <is>
          <t xml:space="preserve">    ONLINE William Ponton</t>
        </is>
      </c>
      <c r="C3497" s="39" t="n">
        <v>89000</v>
      </c>
      <c r="D3497" s="39" t="n">
        <v>89000</v>
      </c>
      <c r="E3497" s="39">
        <f>C3497-D3497</f>
        <v/>
      </c>
      <c r="F3497" s="40">
        <f>IF(D3497=0,0,E3497/ABS(D3497))</f>
        <v/>
      </c>
    </row>
    <row r="3498" hidden="1" outlineLevel="1">
      <c r="A3498" s="37" t="inlineStr"/>
      <c r="B3498" s="38" t="inlineStr">
        <is>
          <t xml:space="preserve">    ONLINE Wilmar de Jesus Giraldo Gomez</t>
        </is>
      </c>
      <c r="C3498" s="39" t="n">
        <v>127000</v>
      </c>
      <c r="D3498" s="39" t="n">
        <v>127000</v>
      </c>
      <c r="E3498" s="39">
        <f>C3498-D3498</f>
        <v/>
      </c>
      <c r="F3498" s="40">
        <f>IF(D3498=0,0,E3498/ABS(D3498))</f>
        <v/>
      </c>
    </row>
    <row r="3499" hidden="1" outlineLevel="1">
      <c r="A3499" s="37" t="inlineStr"/>
      <c r="B3499" s="38" t="inlineStr">
        <is>
          <t xml:space="preserve">    ONLINE Wilson Barrientos</t>
        </is>
      </c>
      <c r="C3499" s="39" t="n">
        <v>110000</v>
      </c>
      <c r="D3499" s="39" t="n">
        <v>110000</v>
      </c>
      <c r="E3499" s="39">
        <f>C3499-D3499</f>
        <v/>
      </c>
      <c r="F3499" s="40">
        <f>IF(D3499=0,0,E3499/ABS(D3499))</f>
        <v/>
      </c>
    </row>
    <row r="3500" hidden="1" outlineLevel="1">
      <c r="A3500" s="37" t="inlineStr"/>
      <c r="B3500" s="38" t="inlineStr">
        <is>
          <t xml:space="preserve">    ONLINE Wilson Mantilla</t>
        </is>
      </c>
      <c r="C3500" s="39" t="n">
        <v>1106001</v>
      </c>
      <c r="D3500" s="39" t="n">
        <v>1106001</v>
      </c>
      <c r="E3500" s="39">
        <f>C3500-D3500</f>
        <v/>
      </c>
      <c r="F3500" s="40">
        <f>IF(D3500=0,0,E3500/ABS(D3500))</f>
        <v/>
      </c>
    </row>
    <row r="3501" hidden="1" outlineLevel="1">
      <c r="A3501" s="37" t="inlineStr"/>
      <c r="B3501" s="38" t="inlineStr">
        <is>
          <t xml:space="preserve">    ONLINE Wilson Naranjo Tobón</t>
        </is>
      </c>
      <c r="C3501" s="39" t="n">
        <v>340000</v>
      </c>
      <c r="D3501" s="39" t="n">
        <v>340000</v>
      </c>
      <c r="E3501" s="39">
        <f>C3501-D3501</f>
        <v/>
      </c>
      <c r="F3501" s="40">
        <f>IF(D3501=0,0,E3501/ABS(D3501))</f>
        <v/>
      </c>
    </row>
    <row r="3502" hidden="1" outlineLevel="1">
      <c r="A3502" s="37" t="inlineStr"/>
      <c r="B3502" s="38" t="inlineStr">
        <is>
          <t xml:space="preserve">    ONLINE Wilson Quintero pinto</t>
        </is>
      </c>
      <c r="C3502" s="39" t="n">
        <v>80000</v>
      </c>
      <c r="D3502" s="39" t="n">
        <v>80000</v>
      </c>
      <c r="E3502" s="39">
        <f>C3502-D3502</f>
        <v/>
      </c>
      <c r="F3502" s="40">
        <f>IF(D3502=0,0,E3502/ABS(D3502))</f>
        <v/>
      </c>
    </row>
    <row r="3503" hidden="1" outlineLevel="1">
      <c r="A3503" s="37" t="inlineStr"/>
      <c r="B3503" s="38" t="inlineStr">
        <is>
          <t xml:space="preserve">    ONLINE Wilson Torres Rodriguez</t>
        </is>
      </c>
      <c r="C3503" s="39" t="n">
        <v>60000</v>
      </c>
      <c r="D3503" s="39" t="n">
        <v>60000</v>
      </c>
      <c r="E3503" s="39">
        <f>C3503-D3503</f>
        <v/>
      </c>
      <c r="F3503" s="40">
        <f>IF(D3503=0,0,E3503/ABS(D3503))</f>
        <v/>
      </c>
    </row>
    <row r="3504" hidden="1" outlineLevel="1">
      <c r="A3504" s="37" t="inlineStr"/>
      <c r="B3504" s="38" t="inlineStr">
        <is>
          <t xml:space="preserve">    ONLINE Ximena Bautista</t>
        </is>
      </c>
      <c r="C3504" s="39" t="n">
        <v>35000</v>
      </c>
      <c r="D3504" s="39" t="n">
        <v>35000</v>
      </c>
      <c r="E3504" s="39">
        <f>C3504-D3504</f>
        <v/>
      </c>
      <c r="F3504" s="40">
        <f>IF(D3504=0,0,E3504/ABS(D3504))</f>
        <v/>
      </c>
    </row>
    <row r="3505" hidden="1" outlineLevel="1">
      <c r="A3505" s="37" t="inlineStr"/>
      <c r="B3505" s="38" t="inlineStr">
        <is>
          <t xml:space="preserve">    ONLINE Ximena Garcia</t>
        </is>
      </c>
      <c r="C3505" s="39" t="n">
        <v>83000</v>
      </c>
      <c r="D3505" s="39" t="n">
        <v>83000</v>
      </c>
      <c r="E3505" s="39">
        <f>C3505-D3505</f>
        <v/>
      </c>
      <c r="F3505" s="40">
        <f>IF(D3505=0,0,E3505/ABS(D3505))</f>
        <v/>
      </c>
    </row>
    <row r="3506" hidden="1" outlineLevel="1">
      <c r="A3506" s="37" t="inlineStr"/>
      <c r="B3506" s="38" t="inlineStr">
        <is>
          <t xml:space="preserve">    ONLINE Ximena Melendez</t>
        </is>
      </c>
      <c r="C3506" s="39" t="n">
        <v>28001</v>
      </c>
      <c r="D3506" s="39" t="n">
        <v>28001</v>
      </c>
      <c r="E3506" s="39">
        <f>C3506-D3506</f>
        <v/>
      </c>
      <c r="F3506" s="40">
        <f>IF(D3506=0,0,E3506/ABS(D3506))</f>
        <v/>
      </c>
    </row>
    <row r="3507" hidden="1" outlineLevel="1">
      <c r="A3507" s="37" t="inlineStr"/>
      <c r="B3507" s="38" t="inlineStr">
        <is>
          <t xml:space="preserve">    ONLINE Ximena Ramirez cardozo</t>
        </is>
      </c>
      <c r="C3507" s="39" t="n">
        <v>120000</v>
      </c>
      <c r="D3507" s="39" t="n">
        <v>120000</v>
      </c>
      <c r="E3507" s="39">
        <f>C3507-D3507</f>
        <v/>
      </c>
      <c r="F3507" s="40">
        <f>IF(D3507=0,0,E3507/ABS(D3507))</f>
        <v/>
      </c>
    </row>
    <row r="3508" hidden="1" outlineLevel="1">
      <c r="A3508" s="37" t="inlineStr"/>
      <c r="B3508" s="38" t="inlineStr">
        <is>
          <t xml:space="preserve">    ONLINE Ximena Rojas Consuegra</t>
        </is>
      </c>
      <c r="C3508" s="39" t="n">
        <v>40000</v>
      </c>
      <c r="D3508" s="39" t="n">
        <v>40000</v>
      </c>
      <c r="E3508" s="39">
        <f>C3508-D3508</f>
        <v/>
      </c>
      <c r="F3508" s="40">
        <f>IF(D3508=0,0,E3508/ABS(D3508))</f>
        <v/>
      </c>
    </row>
    <row r="3509" hidden="1" outlineLevel="1">
      <c r="A3509" s="37" t="inlineStr"/>
      <c r="B3509" s="38" t="inlineStr">
        <is>
          <t xml:space="preserve">    ONLINE Ximena Roldán Uribe</t>
        </is>
      </c>
      <c r="C3509" s="39" t="n">
        <v>39000</v>
      </c>
      <c r="D3509" s="39" t="n">
        <v>39000</v>
      </c>
      <c r="E3509" s="39">
        <f>C3509-D3509</f>
        <v/>
      </c>
      <c r="F3509" s="40">
        <f>IF(D3509=0,0,E3509/ABS(D3509))</f>
        <v/>
      </c>
    </row>
    <row r="3510" hidden="1" outlineLevel="1">
      <c r="A3510" s="37" t="inlineStr"/>
      <c r="B3510" s="38" t="inlineStr">
        <is>
          <t xml:space="preserve">    ONLINE Ximena Suárez Vargas</t>
        </is>
      </c>
      <c r="C3510" s="39" t="n">
        <v>57000</v>
      </c>
      <c r="D3510" s="39" t="n">
        <v>57000</v>
      </c>
      <c r="E3510" s="39">
        <f>C3510-D3510</f>
        <v/>
      </c>
      <c r="F3510" s="40">
        <f>IF(D3510=0,0,E3510/ABS(D3510))</f>
        <v/>
      </c>
    </row>
    <row r="3511" hidden="1" outlineLevel="1">
      <c r="A3511" s="37" t="inlineStr"/>
      <c r="B3511" s="38" t="inlineStr">
        <is>
          <t xml:space="preserve">    ONLINE Ximena Zuluaga</t>
        </is>
      </c>
      <c r="C3511" s="39" t="n">
        <v>115000</v>
      </c>
      <c r="D3511" s="39" t="n">
        <v>115000</v>
      </c>
      <c r="E3511" s="39">
        <f>C3511-D3511</f>
        <v/>
      </c>
      <c r="F3511" s="40">
        <f>IF(D3511=0,0,E3511/ABS(D3511))</f>
        <v/>
      </c>
    </row>
    <row r="3512" hidden="1" outlineLevel="1">
      <c r="A3512" s="37" t="inlineStr"/>
      <c r="B3512" s="38" t="inlineStr">
        <is>
          <t xml:space="preserve">    ONLINE Ximera Parra Parra</t>
        </is>
      </c>
      <c r="C3512" s="39" t="n">
        <v>70000</v>
      </c>
      <c r="D3512" s="39" t="n">
        <v>70000</v>
      </c>
      <c r="E3512" s="39">
        <f>C3512-D3512</f>
        <v/>
      </c>
      <c r="F3512" s="40">
        <f>IF(D3512=0,0,E3512/ABS(D3512))</f>
        <v/>
      </c>
    </row>
    <row r="3513" hidden="1" outlineLevel="1">
      <c r="A3513" s="37" t="inlineStr"/>
      <c r="B3513" s="38" t="inlineStr">
        <is>
          <t xml:space="preserve">    ONLINE Xiomara David</t>
        </is>
      </c>
      <c r="C3513" s="39" t="n">
        <v>151000</v>
      </c>
      <c r="D3513" s="39" t="n">
        <v>151000</v>
      </c>
      <c r="E3513" s="39">
        <f>C3513-D3513</f>
        <v/>
      </c>
      <c r="F3513" s="40">
        <f>IF(D3513=0,0,E3513/ABS(D3513))</f>
        <v/>
      </c>
    </row>
    <row r="3514" hidden="1" outlineLevel="1">
      <c r="A3514" s="37" t="inlineStr"/>
      <c r="B3514" s="38" t="inlineStr">
        <is>
          <t xml:space="preserve">    ONLINE Xiomara Rodriguez</t>
        </is>
      </c>
      <c r="C3514" s="39" t="n">
        <v>130000</v>
      </c>
      <c r="D3514" s="39" t="n">
        <v>130000</v>
      </c>
      <c r="E3514" s="39">
        <f>C3514-D3514</f>
        <v/>
      </c>
      <c r="F3514" s="40">
        <f>IF(D3514=0,0,E3514/ABS(D3514))</f>
        <v/>
      </c>
    </row>
    <row r="3515" hidden="1" outlineLevel="1">
      <c r="A3515" s="37" t="inlineStr"/>
      <c r="B3515" s="38" t="inlineStr">
        <is>
          <t xml:space="preserve">    ONLINE YEISON BEDOYA</t>
        </is>
      </c>
      <c r="C3515" s="39" t="n">
        <v>100000</v>
      </c>
      <c r="D3515" s="39" t="n">
        <v>100000</v>
      </c>
      <c r="E3515" s="39">
        <f>C3515-D3515</f>
        <v/>
      </c>
      <c r="F3515" s="40">
        <f>IF(D3515=0,0,E3515/ABS(D3515))</f>
        <v/>
      </c>
    </row>
    <row r="3516" hidden="1" outlineLevel="1">
      <c r="A3516" s="37" t="inlineStr"/>
      <c r="B3516" s="38" t="inlineStr">
        <is>
          <t xml:space="preserve">    ONLINE YENNY LORENA DUCUARA PINZON</t>
        </is>
      </c>
      <c r="C3516" s="39" t="n">
        <v>57000</v>
      </c>
      <c r="D3516" s="39" t="n">
        <v>57000</v>
      </c>
      <c r="E3516" s="39">
        <f>C3516-D3516</f>
        <v/>
      </c>
      <c r="F3516" s="40">
        <f>IF(D3516=0,0,E3516/ABS(D3516))</f>
        <v/>
      </c>
    </row>
    <row r="3517" hidden="1" outlineLevel="1">
      <c r="A3517" s="37" t="inlineStr"/>
      <c r="B3517" s="38" t="inlineStr">
        <is>
          <t xml:space="preserve">    ONLINE YENNY LORENA ROMAN VILLAQUIRAN</t>
        </is>
      </c>
      <c r="C3517" s="39" t="n">
        <v>175000</v>
      </c>
      <c r="D3517" s="39" t="n">
        <v>175000</v>
      </c>
      <c r="E3517" s="39">
        <f>C3517-D3517</f>
        <v/>
      </c>
      <c r="F3517" s="40">
        <f>IF(D3517=0,0,E3517/ABS(D3517))</f>
        <v/>
      </c>
    </row>
    <row r="3518" hidden="1" outlineLevel="1">
      <c r="A3518" s="37" t="inlineStr"/>
      <c r="B3518" s="38" t="inlineStr">
        <is>
          <t xml:space="preserve">    ONLINE YHESICA RAMIREZ</t>
        </is>
      </c>
      <c r="C3518" s="39" t="n">
        <v>132000</v>
      </c>
      <c r="D3518" s="39" t="n">
        <v>132000</v>
      </c>
      <c r="E3518" s="39">
        <f>C3518-D3518</f>
        <v/>
      </c>
      <c r="F3518" s="40">
        <f>IF(D3518=0,0,E3518/ABS(D3518))</f>
        <v/>
      </c>
    </row>
    <row r="3519" hidden="1" outlineLevel="1">
      <c r="A3519" s="37" t="inlineStr"/>
      <c r="B3519" s="38" t="inlineStr">
        <is>
          <t xml:space="preserve">    ONLINE YIBER Olarte</t>
        </is>
      </c>
      <c r="C3519" s="39" t="n">
        <v>30000</v>
      </c>
      <c r="D3519" s="39" t="n">
        <v>30000</v>
      </c>
      <c r="E3519" s="39">
        <f>C3519-D3519</f>
        <v/>
      </c>
      <c r="F3519" s="40">
        <f>IF(D3519=0,0,E3519/ABS(D3519))</f>
        <v/>
      </c>
    </row>
    <row r="3520" hidden="1" outlineLevel="1">
      <c r="A3520" s="37" t="inlineStr"/>
      <c r="B3520" s="38" t="inlineStr">
        <is>
          <t xml:space="preserve">    ONLINE YOHANA GUTIERREZ</t>
        </is>
      </c>
      <c r="C3520" s="39" t="n">
        <v>184000</v>
      </c>
      <c r="D3520" s="39" t="n">
        <v>184000</v>
      </c>
      <c r="E3520" s="39">
        <f>C3520-D3520</f>
        <v/>
      </c>
      <c r="F3520" s="40">
        <f>IF(D3520=0,0,E3520/ABS(D3520))</f>
        <v/>
      </c>
    </row>
    <row r="3521" hidden="1" outlineLevel="1">
      <c r="A3521" s="37" t="inlineStr"/>
      <c r="B3521" s="38" t="inlineStr">
        <is>
          <t xml:space="preserve">    ONLINE Yadi Bautista</t>
        </is>
      </c>
      <c r="C3521" s="39" t="n">
        <v>129000</v>
      </c>
      <c r="D3521" s="39" t="n">
        <v>129000</v>
      </c>
      <c r="E3521" s="39">
        <f>C3521-D3521</f>
        <v/>
      </c>
      <c r="F3521" s="40">
        <f>IF(D3521=0,0,E3521/ABS(D3521))</f>
        <v/>
      </c>
    </row>
    <row r="3522" hidden="1" outlineLevel="1">
      <c r="A3522" s="37" t="inlineStr"/>
      <c r="B3522" s="38" t="inlineStr">
        <is>
          <t xml:space="preserve">    ONLINE Yadira Rodríguez Sabogal</t>
        </is>
      </c>
      <c r="C3522" s="39" t="n">
        <v>78000</v>
      </c>
      <c r="D3522" s="39" t="n">
        <v>78000</v>
      </c>
      <c r="E3522" s="39">
        <f>C3522-D3522</f>
        <v/>
      </c>
      <c r="F3522" s="40">
        <f>IF(D3522=0,0,E3522/ABS(D3522))</f>
        <v/>
      </c>
    </row>
    <row r="3523" hidden="1" outlineLevel="1">
      <c r="A3523" s="37" t="inlineStr"/>
      <c r="B3523" s="38" t="inlineStr">
        <is>
          <t xml:space="preserve">    ONLINE Yamileth Marin</t>
        </is>
      </c>
      <c r="C3523" s="39" t="n">
        <v>140000</v>
      </c>
      <c r="D3523" s="39" t="n">
        <v>140000</v>
      </c>
      <c r="E3523" s="39">
        <f>C3523-D3523</f>
        <v/>
      </c>
      <c r="F3523" s="40">
        <f>IF(D3523=0,0,E3523/ABS(D3523))</f>
        <v/>
      </c>
    </row>
    <row r="3524" hidden="1" outlineLevel="1">
      <c r="A3524" s="37" t="inlineStr"/>
      <c r="B3524" s="38" t="inlineStr">
        <is>
          <t xml:space="preserve">    ONLINE Yamileth Niño Duque</t>
        </is>
      </c>
      <c r="C3524" s="39" t="n">
        <v>634700</v>
      </c>
      <c r="D3524" s="39" t="n">
        <v>634700</v>
      </c>
      <c r="E3524" s="39">
        <f>C3524-D3524</f>
        <v/>
      </c>
      <c r="F3524" s="40">
        <f>IF(D3524=0,0,E3524/ABS(D3524))</f>
        <v/>
      </c>
    </row>
    <row r="3525" hidden="1" outlineLevel="1">
      <c r="A3525" s="37" t="inlineStr"/>
      <c r="B3525" s="38" t="inlineStr">
        <is>
          <t xml:space="preserve">    ONLINE Yaneth Castellanos</t>
        </is>
      </c>
      <c r="C3525" s="39" t="n">
        <v>53000</v>
      </c>
      <c r="D3525" s="39" t="n">
        <v>53000</v>
      </c>
      <c r="E3525" s="39">
        <f>C3525-D3525</f>
        <v/>
      </c>
      <c r="F3525" s="40">
        <f>IF(D3525=0,0,E3525/ABS(D3525))</f>
        <v/>
      </c>
    </row>
    <row r="3526" hidden="1" outlineLevel="1">
      <c r="A3526" s="37" t="inlineStr"/>
      <c r="B3526" s="38" t="inlineStr">
        <is>
          <t xml:space="preserve">    ONLINE Yann Vernier</t>
        </is>
      </c>
      <c r="C3526" s="39" t="n">
        <v>180000</v>
      </c>
      <c r="D3526" s="39" t="n">
        <v>180000</v>
      </c>
      <c r="E3526" s="39">
        <f>C3526-D3526</f>
        <v/>
      </c>
      <c r="F3526" s="40">
        <f>IF(D3526=0,0,E3526/ABS(D3526))</f>
        <v/>
      </c>
    </row>
    <row r="3527" hidden="1" outlineLevel="1">
      <c r="A3527" s="37" t="inlineStr"/>
      <c r="B3527" s="38" t="inlineStr">
        <is>
          <t xml:space="preserve">    ONLINE Yaquelibne Angel</t>
        </is>
      </c>
      <c r="C3527" s="39" t="n">
        <v>119999.99</v>
      </c>
      <c r="D3527" s="39" t="n">
        <v>119999.99</v>
      </c>
      <c r="E3527" s="39">
        <f>C3527-D3527</f>
        <v/>
      </c>
      <c r="F3527" s="40">
        <f>IF(D3527=0,0,E3527/ABS(D3527))</f>
        <v/>
      </c>
    </row>
    <row r="3528" hidden="1" outlineLevel="1">
      <c r="A3528" s="37" t="inlineStr"/>
      <c r="B3528" s="38" t="inlineStr">
        <is>
          <t xml:space="preserve">    ONLINE Yasmin Moreno</t>
        </is>
      </c>
      <c r="C3528" s="39" t="n">
        <v>150000</v>
      </c>
      <c r="D3528" s="39" t="n">
        <v>150000</v>
      </c>
      <c r="E3528" s="39">
        <f>C3528-D3528</f>
        <v/>
      </c>
      <c r="F3528" s="40">
        <f>IF(D3528=0,0,E3528/ABS(D3528))</f>
        <v/>
      </c>
    </row>
    <row r="3529" hidden="1" outlineLevel="1">
      <c r="A3529" s="37" t="inlineStr"/>
      <c r="B3529" s="38" t="inlineStr">
        <is>
          <t xml:space="preserve">    ONLINE Yecid Mona Henao</t>
        </is>
      </c>
      <c r="C3529" s="39" t="n">
        <v>88000</v>
      </c>
      <c r="D3529" s="39" t="n">
        <v>88000</v>
      </c>
      <c r="E3529" s="39">
        <f>C3529-D3529</f>
        <v/>
      </c>
      <c r="F3529" s="40">
        <f>IF(D3529=0,0,E3529/ABS(D3529))</f>
        <v/>
      </c>
    </row>
    <row r="3530" hidden="1" outlineLevel="1">
      <c r="A3530" s="37" t="inlineStr"/>
      <c r="B3530" s="38" t="inlineStr">
        <is>
          <t xml:space="preserve">    ONLINE Yefi Trujillo</t>
        </is>
      </c>
      <c r="C3530" s="39" t="n">
        <v>210000</v>
      </c>
      <c r="D3530" s="39" t="n">
        <v>210000</v>
      </c>
      <c r="E3530" s="39">
        <f>C3530-D3530</f>
        <v/>
      </c>
      <c r="F3530" s="40">
        <f>IF(D3530=0,0,E3530/ABS(D3530))</f>
        <v/>
      </c>
    </row>
    <row r="3531" hidden="1" outlineLevel="1">
      <c r="A3531" s="37" t="inlineStr"/>
      <c r="B3531" s="38" t="inlineStr">
        <is>
          <t xml:space="preserve">    ONLINE Yeimy García Valencia</t>
        </is>
      </c>
      <c r="C3531" s="39" t="n">
        <v>117000</v>
      </c>
      <c r="D3531" s="39" t="n">
        <v>117000</v>
      </c>
      <c r="E3531" s="39">
        <f>C3531-D3531</f>
        <v/>
      </c>
      <c r="F3531" s="40">
        <f>IF(D3531=0,0,E3531/ABS(D3531))</f>
        <v/>
      </c>
    </row>
    <row r="3532" hidden="1" outlineLevel="1">
      <c r="A3532" s="37" t="inlineStr"/>
      <c r="B3532" s="38" t="inlineStr">
        <is>
          <t xml:space="preserve">    ONLINE Yeimy Jimenez</t>
        </is>
      </c>
      <c r="C3532" s="39" t="n">
        <v>89000</v>
      </c>
      <c r="D3532" s="39" t="n">
        <v>89000</v>
      </c>
      <c r="E3532" s="39">
        <f>C3532-D3532</f>
        <v/>
      </c>
      <c r="F3532" s="40">
        <f>IF(D3532=0,0,E3532/ABS(D3532))</f>
        <v/>
      </c>
    </row>
    <row r="3533" hidden="1" outlineLevel="1">
      <c r="A3533" s="37" t="inlineStr"/>
      <c r="B3533" s="38" t="inlineStr">
        <is>
          <t xml:space="preserve">    ONLINE Yeiny Porto</t>
        </is>
      </c>
      <c r="C3533" s="39" t="n">
        <v>304000</v>
      </c>
      <c r="D3533" s="39" t="n">
        <v>304000</v>
      </c>
      <c r="E3533" s="39">
        <f>C3533-D3533</f>
        <v/>
      </c>
      <c r="F3533" s="40">
        <f>IF(D3533=0,0,E3533/ABS(D3533))</f>
        <v/>
      </c>
    </row>
    <row r="3534" hidden="1" outlineLevel="1">
      <c r="A3534" s="37" t="inlineStr"/>
      <c r="B3534" s="38" t="inlineStr">
        <is>
          <t xml:space="preserve">    ONLINE Yeiny Porto Eljach</t>
        </is>
      </c>
      <c r="C3534" s="39" t="n">
        <v>80000</v>
      </c>
      <c r="D3534" s="39" t="n">
        <v>80000</v>
      </c>
      <c r="E3534" s="39">
        <f>C3534-D3534</f>
        <v/>
      </c>
      <c r="F3534" s="40">
        <f>IF(D3534=0,0,E3534/ABS(D3534))</f>
        <v/>
      </c>
    </row>
    <row r="3535" hidden="1" outlineLevel="1">
      <c r="A3535" s="37" t="inlineStr"/>
      <c r="B3535" s="38" t="inlineStr">
        <is>
          <t xml:space="preserve">    ONLINE Yeni Milena Cruz Londoño</t>
        </is>
      </c>
      <c r="C3535" s="39" t="n">
        <v>180000</v>
      </c>
      <c r="D3535" s="39" t="n">
        <v>180000</v>
      </c>
      <c r="E3535" s="39">
        <f>C3535-D3535</f>
        <v/>
      </c>
      <c r="F3535" s="40">
        <f>IF(D3535=0,0,E3535/ABS(D3535))</f>
        <v/>
      </c>
    </row>
    <row r="3536" hidden="1" outlineLevel="1">
      <c r="A3536" s="37" t="inlineStr"/>
      <c r="B3536" s="38" t="inlineStr">
        <is>
          <t xml:space="preserve">    ONLINE Yenny Romero</t>
        </is>
      </c>
      <c r="C3536" s="39" t="n">
        <v>142000</v>
      </c>
      <c r="D3536" s="39" t="n">
        <v>142000</v>
      </c>
      <c r="E3536" s="39">
        <f>C3536-D3536</f>
        <v/>
      </c>
      <c r="F3536" s="40">
        <f>IF(D3536=0,0,E3536/ABS(D3536))</f>
        <v/>
      </c>
    </row>
    <row r="3537" hidden="1" outlineLevel="1">
      <c r="A3537" s="37" t="inlineStr"/>
      <c r="B3537" s="38" t="inlineStr">
        <is>
          <t xml:space="preserve">    ONLINE Yenny Vanegas noreña</t>
        </is>
      </c>
      <c r="C3537" s="39" t="n">
        <v>57000</v>
      </c>
      <c r="D3537" s="39" t="n">
        <v>57000</v>
      </c>
      <c r="E3537" s="39">
        <f>C3537-D3537</f>
        <v/>
      </c>
      <c r="F3537" s="40">
        <f>IF(D3537=0,0,E3537/ABS(D3537))</f>
        <v/>
      </c>
    </row>
    <row r="3538" hidden="1" outlineLevel="1">
      <c r="A3538" s="37" t="inlineStr"/>
      <c r="B3538" s="38" t="inlineStr">
        <is>
          <t xml:space="preserve">    ONLINE Yernin Urrutia</t>
        </is>
      </c>
      <c r="C3538" s="39" t="n">
        <v>135000</v>
      </c>
      <c r="D3538" s="39" t="n">
        <v>135000</v>
      </c>
      <c r="E3538" s="39">
        <f>C3538-D3538</f>
        <v/>
      </c>
      <c r="F3538" s="40">
        <f>IF(D3538=0,0,E3538/ABS(D3538))</f>
        <v/>
      </c>
    </row>
    <row r="3539" hidden="1" outlineLevel="1">
      <c r="A3539" s="37" t="inlineStr"/>
      <c r="B3539" s="38" t="inlineStr">
        <is>
          <t xml:space="preserve">    ONLINE Yesely Ramirez</t>
        </is>
      </c>
      <c r="C3539" s="39" t="n">
        <v>57000</v>
      </c>
      <c r="D3539" s="39" t="n">
        <v>57000</v>
      </c>
      <c r="E3539" s="39">
        <f>C3539-D3539</f>
        <v/>
      </c>
      <c r="F3539" s="40">
        <f>IF(D3539=0,0,E3539/ABS(D3539))</f>
        <v/>
      </c>
    </row>
    <row r="3540" hidden="1" outlineLevel="1">
      <c r="A3540" s="37" t="inlineStr"/>
      <c r="B3540" s="38" t="inlineStr">
        <is>
          <t xml:space="preserve">    ONLINE Yesenia Henao</t>
        </is>
      </c>
      <c r="C3540" s="39" t="n">
        <v>57000</v>
      </c>
      <c r="D3540" s="39" t="n">
        <v>57000</v>
      </c>
      <c r="E3540" s="39">
        <f>C3540-D3540</f>
        <v/>
      </c>
      <c r="F3540" s="40">
        <f>IF(D3540=0,0,E3540/ABS(D3540))</f>
        <v/>
      </c>
    </row>
    <row r="3541" hidden="1" outlineLevel="1">
      <c r="A3541" s="37" t="inlineStr"/>
      <c r="B3541" s="38" t="inlineStr">
        <is>
          <t xml:space="preserve">    ONLINE Yesica Fernanda Herrera Bonilla</t>
        </is>
      </c>
      <c r="C3541" s="39" t="n">
        <v>110000</v>
      </c>
      <c r="D3541" s="39" t="n">
        <v>110000</v>
      </c>
      <c r="E3541" s="39">
        <f>C3541-D3541</f>
        <v/>
      </c>
      <c r="F3541" s="40">
        <f>IF(D3541=0,0,E3541/ABS(D3541))</f>
        <v/>
      </c>
    </row>
    <row r="3542" hidden="1" outlineLevel="1">
      <c r="A3542" s="37" t="inlineStr"/>
      <c r="B3542" s="38" t="inlineStr">
        <is>
          <t xml:space="preserve">    ONLINE Yessenia Garzon</t>
        </is>
      </c>
      <c r="C3542" s="39" t="n">
        <v>155000</v>
      </c>
      <c r="D3542" s="39" t="n">
        <v>155000</v>
      </c>
      <c r="E3542" s="39">
        <f>C3542-D3542</f>
        <v/>
      </c>
      <c r="F3542" s="40">
        <f>IF(D3542=0,0,E3542/ABS(D3542))</f>
        <v/>
      </c>
    </row>
    <row r="3543" hidden="1" outlineLevel="1">
      <c r="A3543" s="37" t="inlineStr"/>
      <c r="B3543" s="38" t="inlineStr">
        <is>
          <t xml:space="preserve">    ONLINE Yessica Banguero Velasco</t>
        </is>
      </c>
      <c r="C3543" s="39" t="n">
        <v>153000</v>
      </c>
      <c r="D3543" s="39" t="n">
        <v>153000</v>
      </c>
      <c r="E3543" s="39">
        <f>C3543-D3543</f>
        <v/>
      </c>
      <c r="F3543" s="40">
        <f>IF(D3543=0,0,E3543/ABS(D3543))</f>
        <v/>
      </c>
    </row>
    <row r="3544" hidden="1" outlineLevel="1">
      <c r="A3544" s="37" t="inlineStr"/>
      <c r="B3544" s="38" t="inlineStr">
        <is>
          <t xml:space="preserve">    ONLINE Yhina Basto</t>
        </is>
      </c>
      <c r="C3544" s="39" t="n">
        <v>290000</v>
      </c>
      <c r="D3544" s="39" t="n">
        <v>290000</v>
      </c>
      <c r="E3544" s="39">
        <f>C3544-D3544</f>
        <v/>
      </c>
      <c r="F3544" s="40">
        <f>IF(D3544=0,0,E3544/ABS(D3544))</f>
        <v/>
      </c>
    </row>
    <row r="3545" hidden="1" outlineLevel="1">
      <c r="A3545" s="37" t="inlineStr"/>
      <c r="B3545" s="38" t="inlineStr">
        <is>
          <t xml:space="preserve">    ONLINE Yida Mogollon</t>
        </is>
      </c>
      <c r="C3545" s="39" t="n">
        <v>53000</v>
      </c>
      <c r="D3545" s="39" t="n">
        <v>53000</v>
      </c>
      <c r="E3545" s="39">
        <f>C3545-D3545</f>
        <v/>
      </c>
      <c r="F3545" s="40">
        <f>IF(D3545=0,0,E3545/ABS(D3545))</f>
        <v/>
      </c>
    </row>
    <row r="3546" hidden="1" outlineLevel="1">
      <c r="A3546" s="37" t="inlineStr"/>
      <c r="B3546" s="38" t="inlineStr">
        <is>
          <t xml:space="preserve">    ONLINE Yinan Miranda</t>
        </is>
      </c>
      <c r="C3546" s="39" t="n">
        <v>35000</v>
      </c>
      <c r="D3546" s="39" t="n">
        <v>35000</v>
      </c>
      <c r="E3546" s="39">
        <f>C3546-D3546</f>
        <v/>
      </c>
      <c r="F3546" s="40">
        <f>IF(D3546=0,0,E3546/ABS(D3546))</f>
        <v/>
      </c>
    </row>
    <row r="3547" hidden="1" outlineLevel="1">
      <c r="A3547" s="37" t="inlineStr"/>
      <c r="B3547" s="38" t="inlineStr">
        <is>
          <t xml:space="preserve">    ONLINE Yinna Roa</t>
        </is>
      </c>
      <c r="C3547" s="39" t="n">
        <v>185000</v>
      </c>
      <c r="D3547" s="39" t="n">
        <v>185000</v>
      </c>
      <c r="E3547" s="39">
        <f>C3547-D3547</f>
        <v/>
      </c>
      <c r="F3547" s="40">
        <f>IF(D3547=0,0,E3547/ABS(D3547))</f>
        <v/>
      </c>
    </row>
    <row r="3548" hidden="1" outlineLevel="1">
      <c r="A3548" s="37" t="inlineStr"/>
      <c r="B3548" s="38" t="inlineStr">
        <is>
          <t xml:space="preserve">    ONLINE Yira Maria Correa Lopez</t>
        </is>
      </c>
      <c r="C3548" s="39" t="n">
        <v>313000</v>
      </c>
      <c r="D3548" s="39" t="n">
        <v>313000</v>
      </c>
      <c r="E3548" s="39">
        <f>C3548-D3548</f>
        <v/>
      </c>
      <c r="F3548" s="40">
        <f>IF(D3548=0,0,E3548/ABS(D3548))</f>
        <v/>
      </c>
    </row>
    <row r="3549" hidden="1" outlineLevel="1">
      <c r="A3549" s="37" t="inlineStr"/>
      <c r="B3549" s="38" t="inlineStr">
        <is>
          <t xml:space="preserve">    ONLINE Yirlena Sanchez</t>
        </is>
      </c>
      <c r="C3549" s="39" t="n">
        <v>889000</v>
      </c>
      <c r="D3549" s="39" t="n">
        <v>889000</v>
      </c>
      <c r="E3549" s="39">
        <f>C3549-D3549</f>
        <v/>
      </c>
      <c r="F3549" s="40">
        <f>IF(D3549=0,0,E3549/ABS(D3549))</f>
        <v/>
      </c>
    </row>
    <row r="3550" hidden="1" outlineLevel="1">
      <c r="A3550" s="37" t="inlineStr"/>
      <c r="B3550" s="38" t="inlineStr">
        <is>
          <t xml:space="preserve">    ONLINE Yizeth kamila Pérez Burgos</t>
        </is>
      </c>
      <c r="C3550" s="39" t="n">
        <v>100000</v>
      </c>
      <c r="D3550" s="39" t="n">
        <v>100000</v>
      </c>
      <c r="E3550" s="39">
        <f>C3550-D3550</f>
        <v/>
      </c>
      <c r="F3550" s="40">
        <f>IF(D3550=0,0,E3550/ABS(D3550))</f>
        <v/>
      </c>
    </row>
    <row r="3551" hidden="1" outlineLevel="1">
      <c r="A3551" s="37" t="inlineStr"/>
      <c r="B3551" s="38" t="inlineStr">
        <is>
          <t xml:space="preserve">    ONLINE Yoki Sebastian Arango Sakamoto</t>
        </is>
      </c>
      <c r="C3551" s="39" t="n">
        <v>94350</v>
      </c>
      <c r="D3551" s="39" t="n">
        <v>94350</v>
      </c>
      <c r="E3551" s="39">
        <f>C3551-D3551</f>
        <v/>
      </c>
      <c r="F3551" s="40">
        <f>IF(D3551=0,0,E3551/ABS(D3551))</f>
        <v/>
      </c>
    </row>
    <row r="3552" hidden="1" outlineLevel="1">
      <c r="A3552" s="37" t="inlineStr"/>
      <c r="B3552" s="38" t="inlineStr">
        <is>
          <t xml:space="preserve">    ONLINE Yolanda Barragan</t>
        </is>
      </c>
      <c r="C3552" s="39" t="n">
        <v>238000</v>
      </c>
      <c r="D3552" s="39" t="n">
        <v>238000</v>
      </c>
      <c r="E3552" s="39">
        <f>C3552-D3552</f>
        <v/>
      </c>
      <c r="F3552" s="40">
        <f>IF(D3552=0,0,E3552/ABS(D3552))</f>
        <v/>
      </c>
    </row>
    <row r="3553" hidden="1" outlineLevel="1">
      <c r="A3553" s="37" t="inlineStr"/>
      <c r="B3553" s="38" t="inlineStr">
        <is>
          <t xml:space="preserve">    ONLINE Yolanda Cella Sanmiguel</t>
        </is>
      </c>
      <c r="C3553" s="39" t="n">
        <v>84000</v>
      </c>
      <c r="D3553" s="39" t="n">
        <v>84000</v>
      </c>
      <c r="E3553" s="39">
        <f>C3553-D3553</f>
        <v/>
      </c>
      <c r="F3553" s="40">
        <f>IF(D3553=0,0,E3553/ABS(D3553))</f>
        <v/>
      </c>
    </row>
    <row r="3554" hidden="1" outlineLevel="1">
      <c r="A3554" s="37" t="inlineStr"/>
      <c r="B3554" s="38" t="inlineStr">
        <is>
          <t xml:space="preserve">    ONLINE Yolanda Giraldo</t>
        </is>
      </c>
      <c r="C3554" s="39" t="n">
        <v>197000</v>
      </c>
      <c r="D3554" s="39" t="n">
        <v>197000</v>
      </c>
      <c r="E3554" s="39">
        <f>C3554-D3554</f>
        <v/>
      </c>
      <c r="F3554" s="40">
        <f>IF(D3554=0,0,E3554/ABS(D3554))</f>
        <v/>
      </c>
    </row>
    <row r="3555" hidden="1" outlineLevel="1">
      <c r="A3555" s="37" t="inlineStr"/>
      <c r="B3555" s="38" t="inlineStr">
        <is>
          <t xml:space="preserve">    ONLINE Yolanda Pineda</t>
        </is>
      </c>
      <c r="C3555" s="39" t="n">
        <v>40000</v>
      </c>
      <c r="D3555" s="39" t="n">
        <v>40000</v>
      </c>
      <c r="E3555" s="39">
        <f>C3555-D3555</f>
        <v/>
      </c>
      <c r="F3555" s="40">
        <f>IF(D3555=0,0,E3555/ABS(D3555))</f>
        <v/>
      </c>
    </row>
    <row r="3556" hidden="1" outlineLevel="1">
      <c r="A3556" s="37" t="inlineStr"/>
      <c r="B3556" s="38" t="inlineStr">
        <is>
          <t xml:space="preserve">    ONLINE Yolanda Rodriguez</t>
        </is>
      </c>
      <c r="C3556" s="39" t="n">
        <v>259000</v>
      </c>
      <c r="D3556" s="39" t="n">
        <v>259000</v>
      </c>
      <c r="E3556" s="39">
        <f>C3556-D3556</f>
        <v/>
      </c>
      <c r="F3556" s="40">
        <f>IF(D3556=0,0,E3556/ABS(D3556))</f>
        <v/>
      </c>
    </row>
    <row r="3557" hidden="1" outlineLevel="1">
      <c r="A3557" s="37" t="inlineStr"/>
      <c r="B3557" s="38" t="inlineStr">
        <is>
          <t xml:space="preserve">    ONLINE Yolanda Sanchez</t>
        </is>
      </c>
      <c r="C3557" s="39" t="n">
        <v>227000</v>
      </c>
      <c r="D3557" s="39" t="n">
        <v>227000</v>
      </c>
      <c r="E3557" s="39">
        <f>C3557-D3557</f>
        <v/>
      </c>
      <c r="F3557" s="40">
        <f>IF(D3557=0,0,E3557/ABS(D3557))</f>
        <v/>
      </c>
    </row>
    <row r="3558" hidden="1" outlineLevel="1">
      <c r="A3558" s="37" t="inlineStr"/>
      <c r="B3558" s="38" t="inlineStr">
        <is>
          <t xml:space="preserve">    ONLINE Yolima Velasquez hurtado</t>
        </is>
      </c>
      <c r="C3558" s="39" t="n">
        <v>160650</v>
      </c>
      <c r="D3558" s="39" t="n">
        <v>160650</v>
      </c>
      <c r="E3558" s="39">
        <f>C3558-D3558</f>
        <v/>
      </c>
      <c r="F3558" s="40">
        <f>IF(D3558=0,0,E3558/ABS(D3558))</f>
        <v/>
      </c>
    </row>
    <row r="3559" hidden="1" outlineLevel="1">
      <c r="A3559" s="37" t="inlineStr"/>
      <c r="B3559" s="38" t="inlineStr">
        <is>
          <t xml:space="preserve">    ONLINE Yorklenis Sanchez</t>
        </is>
      </c>
      <c r="C3559" s="39" t="n">
        <v>291000</v>
      </c>
      <c r="D3559" s="39" t="n">
        <v>291000</v>
      </c>
      <c r="E3559" s="39">
        <f>C3559-D3559</f>
        <v/>
      </c>
      <c r="F3559" s="40">
        <f>IF(D3559=0,0,E3559/ABS(D3559))</f>
        <v/>
      </c>
    </row>
    <row r="3560" hidden="1" outlineLevel="1">
      <c r="A3560" s="37" t="inlineStr"/>
      <c r="B3560" s="38" t="inlineStr">
        <is>
          <t xml:space="preserve">    ONLINE Yudy Hernandez</t>
        </is>
      </c>
      <c r="C3560" s="39" t="n">
        <v>28000</v>
      </c>
      <c r="D3560" s="39" t="n">
        <v>28000</v>
      </c>
      <c r="E3560" s="39">
        <f>C3560-D3560</f>
        <v/>
      </c>
      <c r="F3560" s="40">
        <f>IF(D3560=0,0,E3560/ABS(D3560))</f>
        <v/>
      </c>
    </row>
    <row r="3561" hidden="1" outlineLevel="1">
      <c r="A3561" s="37" t="inlineStr"/>
      <c r="B3561" s="38" t="inlineStr">
        <is>
          <t xml:space="preserve">    ONLINE Yudy Muñoz</t>
        </is>
      </c>
      <c r="C3561" s="39" t="n">
        <v>200000</v>
      </c>
      <c r="D3561" s="39" t="n">
        <v>200000</v>
      </c>
      <c r="E3561" s="39">
        <f>C3561-D3561</f>
        <v/>
      </c>
      <c r="F3561" s="40">
        <f>IF(D3561=0,0,E3561/ABS(D3561))</f>
        <v/>
      </c>
    </row>
    <row r="3562" hidden="1" outlineLevel="1">
      <c r="A3562" s="37" t="inlineStr"/>
      <c r="B3562" s="38" t="inlineStr">
        <is>
          <t xml:space="preserve">    ONLINE Yuli Mora</t>
        </is>
      </c>
      <c r="C3562" s="39" t="n">
        <v>228000</v>
      </c>
      <c r="D3562" s="39" t="n">
        <v>228000</v>
      </c>
      <c r="E3562" s="39">
        <f>C3562-D3562</f>
        <v/>
      </c>
      <c r="F3562" s="40">
        <f>IF(D3562=0,0,E3562/ABS(D3562))</f>
        <v/>
      </c>
    </row>
    <row r="3563" hidden="1" outlineLevel="1">
      <c r="A3563" s="37" t="inlineStr"/>
      <c r="B3563" s="38" t="inlineStr">
        <is>
          <t xml:space="preserve">    ONLINE Yuliana Solarte González</t>
        </is>
      </c>
      <c r="C3563" s="39" t="n">
        <v>60000</v>
      </c>
      <c r="D3563" s="39" t="n">
        <v>60000</v>
      </c>
      <c r="E3563" s="39">
        <f>C3563-D3563</f>
        <v/>
      </c>
      <c r="F3563" s="40">
        <f>IF(D3563=0,0,E3563/ABS(D3563))</f>
        <v/>
      </c>
    </row>
    <row r="3564" hidden="1" outlineLevel="1">
      <c r="A3564" s="37" t="inlineStr"/>
      <c r="B3564" s="38" t="inlineStr">
        <is>
          <t xml:space="preserve">    ONLINE Yulieth Quintero</t>
        </is>
      </c>
      <c r="C3564" s="39" t="n">
        <v>156000</v>
      </c>
      <c r="D3564" s="39" t="n">
        <v>156000</v>
      </c>
      <c r="E3564" s="39">
        <f>C3564-D3564</f>
        <v/>
      </c>
      <c r="F3564" s="40">
        <f>IF(D3564=0,0,E3564/ABS(D3564))</f>
        <v/>
      </c>
    </row>
    <row r="3565" hidden="1" outlineLevel="1">
      <c r="A3565" s="37" t="inlineStr"/>
      <c r="B3565" s="38" t="inlineStr">
        <is>
          <t xml:space="preserve">    ONLINE Yuly Andrea V Bedoya Betancur</t>
        </is>
      </c>
      <c r="C3565" s="39" t="n">
        <v>100000</v>
      </c>
      <c r="D3565" s="39" t="n">
        <v>100000</v>
      </c>
      <c r="E3565" s="39">
        <f>C3565-D3565</f>
        <v/>
      </c>
      <c r="F3565" s="40">
        <f>IF(D3565=0,0,E3565/ABS(D3565))</f>
        <v/>
      </c>
    </row>
    <row r="3566" hidden="1" outlineLevel="1">
      <c r="A3566" s="37" t="inlineStr"/>
      <c r="B3566" s="38" t="inlineStr">
        <is>
          <t xml:space="preserve">    ONLINE Yuly Avilan</t>
        </is>
      </c>
      <c r="C3566" s="39" t="n">
        <v>74000</v>
      </c>
      <c r="D3566" s="39" t="n">
        <v>74000</v>
      </c>
      <c r="E3566" s="39">
        <f>C3566-D3566</f>
        <v/>
      </c>
      <c r="F3566" s="40">
        <f>IF(D3566=0,0,E3566/ABS(D3566))</f>
        <v/>
      </c>
    </row>
    <row r="3567" hidden="1" outlineLevel="1">
      <c r="A3567" s="37" t="inlineStr"/>
      <c r="B3567" s="38" t="inlineStr">
        <is>
          <t xml:space="preserve">    ONLINE Yuly Camargo</t>
        </is>
      </c>
      <c r="C3567" s="39" t="n">
        <v>80000</v>
      </c>
      <c r="D3567" s="39" t="n">
        <v>80000</v>
      </c>
      <c r="E3567" s="39">
        <f>C3567-D3567</f>
        <v/>
      </c>
      <c r="F3567" s="40">
        <f>IF(D3567=0,0,E3567/ABS(D3567))</f>
        <v/>
      </c>
    </row>
    <row r="3568" hidden="1" outlineLevel="1">
      <c r="A3568" s="37" t="inlineStr"/>
      <c r="B3568" s="38" t="inlineStr">
        <is>
          <t xml:space="preserve">    ONLINE Yurani Rojas Restrepo</t>
        </is>
      </c>
      <c r="C3568" s="39" t="n">
        <v>57000</v>
      </c>
      <c r="D3568" s="39" t="n">
        <v>57000</v>
      </c>
      <c r="E3568" s="39">
        <f>C3568-D3568</f>
        <v/>
      </c>
      <c r="F3568" s="40">
        <f>IF(D3568=0,0,E3568/ABS(D3568))</f>
        <v/>
      </c>
    </row>
    <row r="3569" hidden="1" outlineLevel="1">
      <c r="A3569" s="37" t="inlineStr"/>
      <c r="B3569" s="38" t="inlineStr">
        <is>
          <t xml:space="preserve">    ONLINE Yuri Mena</t>
        </is>
      </c>
      <c r="C3569" s="39" t="n">
        <v>170040</v>
      </c>
      <c r="D3569" s="39" t="n">
        <v>170040</v>
      </c>
      <c r="E3569" s="39">
        <f>C3569-D3569</f>
        <v/>
      </c>
      <c r="F3569" s="40">
        <f>IF(D3569=0,0,E3569/ABS(D3569))</f>
        <v/>
      </c>
    </row>
    <row r="3570" hidden="1" outlineLevel="1">
      <c r="A3570" s="37" t="inlineStr"/>
      <c r="B3570" s="38" t="inlineStr">
        <is>
          <t xml:space="preserve">    ONLINE Yuri Zuñiga</t>
        </is>
      </c>
      <c r="C3570" s="39" t="n">
        <v>120399</v>
      </c>
      <c r="D3570" s="39" t="n">
        <v>120399</v>
      </c>
      <c r="E3570" s="39">
        <f>C3570-D3570</f>
        <v/>
      </c>
      <c r="F3570" s="40">
        <f>IF(D3570=0,0,E3570/ABS(D3570))</f>
        <v/>
      </c>
    </row>
    <row r="3571" hidden="1" outlineLevel="1">
      <c r="A3571" s="37" t="inlineStr"/>
      <c r="B3571" s="38" t="inlineStr">
        <is>
          <t xml:space="preserve">    ONLINE Yury Barrios</t>
        </is>
      </c>
      <c r="C3571" s="39" t="n">
        <v>110000</v>
      </c>
      <c r="D3571" s="39" t="n">
        <v>110000</v>
      </c>
      <c r="E3571" s="39">
        <f>C3571-D3571</f>
        <v/>
      </c>
      <c r="F3571" s="40">
        <f>IF(D3571=0,0,E3571/ABS(D3571))</f>
        <v/>
      </c>
    </row>
    <row r="3572" hidden="1" outlineLevel="1">
      <c r="A3572" s="37" t="inlineStr"/>
      <c r="B3572" s="38" t="inlineStr">
        <is>
          <t xml:space="preserve">    ONLINE Yuvinza Ariza Gomez</t>
        </is>
      </c>
      <c r="C3572" s="39" t="n">
        <v>120000</v>
      </c>
      <c r="D3572" s="39" t="n">
        <v>120000</v>
      </c>
      <c r="E3572" s="39">
        <f>C3572-D3572</f>
        <v/>
      </c>
      <c r="F3572" s="40">
        <f>IF(D3572=0,0,E3572/ABS(D3572))</f>
        <v/>
      </c>
    </row>
    <row r="3573" hidden="1" outlineLevel="1">
      <c r="A3573" s="37" t="inlineStr"/>
      <c r="B3573" s="38" t="inlineStr">
        <is>
          <t xml:space="preserve">    ONLINE Zahir Moya</t>
        </is>
      </c>
      <c r="C3573" s="39" t="n">
        <v>689000</v>
      </c>
      <c r="D3573" s="39" t="n">
        <v>689000</v>
      </c>
      <c r="E3573" s="39">
        <f>C3573-D3573</f>
        <v/>
      </c>
      <c r="F3573" s="40">
        <f>IF(D3573=0,0,E3573/ABS(D3573))</f>
        <v/>
      </c>
    </row>
    <row r="3574" hidden="1" outlineLevel="1">
      <c r="A3574" s="37" t="inlineStr"/>
      <c r="B3574" s="38" t="inlineStr">
        <is>
          <t xml:space="preserve">    ONLINE Zahira Gutierrez</t>
        </is>
      </c>
      <c r="C3574" s="39" t="n">
        <v>100000</v>
      </c>
      <c r="D3574" s="39" t="n">
        <v>100000</v>
      </c>
      <c r="E3574" s="39">
        <f>C3574-D3574</f>
        <v/>
      </c>
      <c r="F3574" s="40">
        <f>IF(D3574=0,0,E3574/ABS(D3574))</f>
        <v/>
      </c>
    </row>
    <row r="3575" hidden="1" outlineLevel="1">
      <c r="A3575" s="37" t="inlineStr"/>
      <c r="B3575" s="38" t="inlineStr">
        <is>
          <t xml:space="preserve">    ONLINE Zandra Patricia Clavijo Lopez</t>
        </is>
      </c>
      <c r="C3575" s="39" t="n">
        <v>698250</v>
      </c>
      <c r="D3575" s="39" t="n">
        <v>698250</v>
      </c>
      <c r="E3575" s="39">
        <f>C3575-D3575</f>
        <v/>
      </c>
      <c r="F3575" s="40">
        <f>IF(D3575=0,0,E3575/ABS(D3575))</f>
        <v/>
      </c>
    </row>
    <row r="3576" hidden="1" outlineLevel="1">
      <c r="A3576" s="37" t="inlineStr"/>
      <c r="B3576" s="38" t="inlineStr">
        <is>
          <t xml:space="preserve">    ONLINE Zayrene Garces Muñoz</t>
        </is>
      </c>
      <c r="C3576" s="39" t="n">
        <v>283000</v>
      </c>
      <c r="D3576" s="39" t="n">
        <v>283000</v>
      </c>
      <c r="E3576" s="39">
        <f>C3576-D3576</f>
        <v/>
      </c>
      <c r="F3576" s="40">
        <f>IF(D3576=0,0,E3576/ABS(D3576))</f>
        <v/>
      </c>
    </row>
    <row r="3577" hidden="1" outlineLevel="1">
      <c r="A3577" s="37" t="inlineStr"/>
      <c r="B3577" s="38" t="inlineStr">
        <is>
          <t xml:space="preserve">    ONLINE Zhenia Gutierrez</t>
        </is>
      </c>
      <c r="C3577" s="39" t="n">
        <v>73000</v>
      </c>
      <c r="D3577" s="39" t="n">
        <v>73000</v>
      </c>
      <c r="E3577" s="39">
        <f>C3577-D3577</f>
        <v/>
      </c>
      <c r="F3577" s="40">
        <f>IF(D3577=0,0,E3577/ABS(D3577))</f>
        <v/>
      </c>
    </row>
    <row r="3578" hidden="1" outlineLevel="1">
      <c r="A3578" s="37" t="inlineStr"/>
      <c r="B3578" s="38" t="inlineStr">
        <is>
          <t xml:space="preserve">    ONLINE Zulema Vega</t>
        </is>
      </c>
      <c r="C3578" s="39" t="n">
        <v>400000</v>
      </c>
      <c r="D3578" s="39" t="n">
        <v>400000</v>
      </c>
      <c r="E3578" s="39">
        <f>C3578-D3578</f>
        <v/>
      </c>
      <c r="F3578" s="40">
        <f>IF(D3578=0,0,E3578/ABS(D3578))</f>
        <v/>
      </c>
    </row>
    <row r="3579" hidden="1" outlineLevel="1">
      <c r="A3579" s="37" t="inlineStr"/>
      <c r="B3579" s="38" t="inlineStr">
        <is>
          <t xml:space="preserve">    ONLINE Zully Ramirez</t>
        </is>
      </c>
      <c r="C3579" s="39" t="n">
        <v>189000</v>
      </c>
      <c r="D3579" s="39" t="n">
        <v>189000</v>
      </c>
      <c r="E3579" s="39">
        <f>C3579-D3579</f>
        <v/>
      </c>
      <c r="F3579" s="40">
        <f>IF(D3579=0,0,E3579/ABS(D3579))</f>
        <v/>
      </c>
    </row>
    <row r="3580" hidden="1" outlineLevel="1">
      <c r="A3580" s="37" t="inlineStr"/>
      <c r="B3580" s="38" t="inlineStr">
        <is>
          <t xml:space="preserve">    ONLINE Zulma Cordoba</t>
        </is>
      </c>
      <c r="C3580" s="39" t="n">
        <v>75000</v>
      </c>
      <c r="D3580" s="39" t="n">
        <v>75000</v>
      </c>
      <c r="E3580" s="39">
        <f>C3580-D3580</f>
        <v/>
      </c>
      <c r="F3580" s="40">
        <f>IF(D3580=0,0,E3580/ABS(D3580))</f>
        <v/>
      </c>
    </row>
    <row r="3581" hidden="1" outlineLevel="1">
      <c r="A3581" s="37" t="inlineStr"/>
      <c r="B3581" s="38" t="inlineStr">
        <is>
          <t xml:space="preserve">    ONLINE Zulma Molano</t>
        </is>
      </c>
      <c r="C3581" s="39" t="n">
        <v>163000</v>
      </c>
      <c r="D3581" s="39" t="n">
        <v>163000</v>
      </c>
      <c r="E3581" s="39">
        <f>C3581-D3581</f>
        <v/>
      </c>
      <c r="F3581" s="40">
        <f>IF(D3581=0,0,E3581/ABS(D3581))</f>
        <v/>
      </c>
    </row>
    <row r="3582" hidden="1" outlineLevel="1">
      <c r="A3582" s="37" t="inlineStr"/>
      <c r="B3582" s="38" t="inlineStr">
        <is>
          <t xml:space="preserve">    ONLINE Zulma Moreno</t>
        </is>
      </c>
      <c r="C3582" s="39" t="n">
        <v>35000</v>
      </c>
      <c r="D3582" s="39" t="n">
        <v>35000</v>
      </c>
      <c r="E3582" s="39">
        <f>C3582-D3582</f>
        <v/>
      </c>
      <c r="F3582" s="40">
        <f>IF(D3582=0,0,E3582/ABS(D3582))</f>
        <v/>
      </c>
    </row>
    <row r="3583" hidden="1" outlineLevel="1">
      <c r="A3583" s="37" t="inlineStr"/>
      <c r="B3583" s="38" t="inlineStr">
        <is>
          <t xml:space="preserve">    ONLINE Zuny Coronel</t>
        </is>
      </c>
      <c r="C3583" s="39" t="n">
        <v>689400.01</v>
      </c>
      <c r="D3583" s="39" t="n">
        <v>689400.01</v>
      </c>
      <c r="E3583" s="39">
        <f>C3583-D3583</f>
        <v/>
      </c>
      <c r="F3583" s="40">
        <f>IF(D3583=0,0,E3583/ABS(D3583))</f>
        <v/>
      </c>
    </row>
    <row r="3584" hidden="1" outlineLevel="1">
      <c r="A3584" s="37" t="inlineStr"/>
      <c r="B3584" s="38" t="inlineStr">
        <is>
          <t xml:space="preserve">    ONLINE Zurley Paola Ortega Marin</t>
        </is>
      </c>
      <c r="C3584" s="39" t="n">
        <v>240000</v>
      </c>
      <c r="D3584" s="39" t="n">
        <v>240000</v>
      </c>
      <c r="E3584" s="39">
        <f>C3584-D3584</f>
        <v/>
      </c>
      <c r="F3584" s="40">
        <f>IF(D3584=0,0,E3584/ABS(D3584))</f>
        <v/>
      </c>
    </row>
    <row r="3585" hidden="1" outlineLevel="1">
      <c r="A3585" s="37" t="inlineStr"/>
      <c r="B3585" s="38" t="inlineStr">
        <is>
          <t xml:space="preserve">    ONLINE Zuñiga Luisa</t>
        </is>
      </c>
      <c r="C3585" s="39" t="n">
        <v>79700</v>
      </c>
      <c r="D3585" s="39" t="n">
        <v>79700</v>
      </c>
      <c r="E3585" s="39">
        <f>C3585-D3585</f>
        <v/>
      </c>
      <c r="F3585" s="40">
        <f>IF(D3585=0,0,E3585/ABS(D3585))</f>
        <v/>
      </c>
    </row>
    <row r="3586" hidden="1" outlineLevel="1">
      <c r="A3586" s="37" t="inlineStr"/>
      <c r="B3586" s="38" t="inlineStr">
        <is>
          <t xml:space="preserve">    ONLINE adriana correa</t>
        </is>
      </c>
      <c r="C3586" s="39" t="n">
        <v>120000</v>
      </c>
      <c r="D3586" s="39" t="n">
        <v>120000</v>
      </c>
      <c r="E3586" s="39">
        <f>C3586-D3586</f>
        <v/>
      </c>
      <c r="F3586" s="40">
        <f>IF(D3586=0,0,E3586/ABS(D3586))</f>
        <v/>
      </c>
    </row>
    <row r="3587" hidden="1" outlineLevel="1">
      <c r="A3587" s="37" t="inlineStr"/>
      <c r="B3587" s="38" t="inlineStr">
        <is>
          <t xml:space="preserve">    ONLINE ana santander</t>
        </is>
      </c>
      <c r="C3587" s="39" t="n">
        <v>187999.99</v>
      </c>
      <c r="D3587" s="39" t="n">
        <v>187999.99</v>
      </c>
      <c r="E3587" s="39">
        <f>C3587-D3587</f>
        <v/>
      </c>
      <c r="F3587" s="40">
        <f>IF(D3587=0,0,E3587/ABS(D3587))</f>
        <v/>
      </c>
    </row>
    <row r="3588" hidden="1" outlineLevel="1">
      <c r="A3588" s="37" t="inlineStr"/>
      <c r="B3588" s="38" t="inlineStr">
        <is>
          <t xml:space="preserve">    ONLINE andrea cardenas</t>
        </is>
      </c>
      <c r="C3588" s="39" t="n">
        <v>360000</v>
      </c>
      <c r="D3588" s="39" t="n">
        <v>360000</v>
      </c>
      <c r="E3588" s="39">
        <f>C3588-D3588</f>
        <v/>
      </c>
      <c r="F3588" s="40">
        <f>IF(D3588=0,0,E3588/ABS(D3588))</f>
        <v/>
      </c>
    </row>
    <row r="3589" hidden="1" outlineLevel="1">
      <c r="A3589" s="37" t="inlineStr"/>
      <c r="B3589" s="38" t="inlineStr">
        <is>
          <t xml:space="preserve">    ONLINE andres Chaves</t>
        </is>
      </c>
      <c r="C3589" s="39" t="n">
        <v>57000</v>
      </c>
      <c r="D3589" s="39" t="n">
        <v>57000</v>
      </c>
      <c r="E3589" s="39">
        <f>C3589-D3589</f>
        <v/>
      </c>
      <c r="F3589" s="40">
        <f>IF(D3589=0,0,E3589/ABS(D3589))</f>
        <v/>
      </c>
    </row>
    <row r="3590" hidden="1" outlineLevel="1">
      <c r="A3590" s="37" t="inlineStr"/>
      <c r="B3590" s="38" t="inlineStr">
        <is>
          <t xml:space="preserve">    ONLINE carlos cuadros</t>
        </is>
      </c>
      <c r="C3590" s="39" t="n">
        <v>240000</v>
      </c>
      <c r="D3590" s="39" t="n">
        <v>240000</v>
      </c>
      <c r="E3590" s="39">
        <f>C3590-D3590</f>
        <v/>
      </c>
      <c r="F3590" s="40">
        <f>IF(D3590=0,0,E3590/ABS(D3590))</f>
        <v/>
      </c>
    </row>
    <row r="3591" hidden="1" outlineLevel="1">
      <c r="A3591" s="37" t="inlineStr"/>
      <c r="B3591" s="38" t="inlineStr">
        <is>
          <t xml:space="preserve">    ONLINE carmen Sofía silva Sánchez</t>
        </is>
      </c>
      <c r="C3591" s="39" t="n">
        <v>99000</v>
      </c>
      <c r="D3591" s="39" t="n">
        <v>99000</v>
      </c>
      <c r="E3591" s="39">
        <f>C3591-D3591</f>
        <v/>
      </c>
      <c r="F3591" s="40">
        <f>IF(D3591=0,0,E3591/ABS(D3591))</f>
        <v/>
      </c>
    </row>
    <row r="3592" hidden="1" outlineLevel="1">
      <c r="A3592" s="37" t="inlineStr"/>
      <c r="B3592" s="38" t="inlineStr">
        <is>
          <t xml:space="preserve">    ONLINE carolina mosquera</t>
        </is>
      </c>
      <c r="C3592" s="39" t="n">
        <v>50000</v>
      </c>
      <c r="D3592" s="39" t="n">
        <v>50000</v>
      </c>
      <c r="E3592" s="39">
        <f>C3592-D3592</f>
        <v/>
      </c>
      <c r="F3592" s="40">
        <f>IF(D3592=0,0,E3592/ABS(D3592))</f>
        <v/>
      </c>
    </row>
    <row r="3593" hidden="1" outlineLevel="1">
      <c r="A3593" s="37" t="inlineStr"/>
      <c r="B3593" s="38" t="inlineStr">
        <is>
          <t xml:space="preserve">    ONLINE cesar ortiz lopez</t>
        </is>
      </c>
      <c r="C3593" s="39" t="n">
        <v>57000</v>
      </c>
      <c r="D3593" s="39" t="n">
        <v>57000</v>
      </c>
      <c r="E3593" s="39">
        <f>C3593-D3593</f>
        <v/>
      </c>
      <c r="F3593" s="40">
        <f>IF(D3593=0,0,E3593/ABS(D3593))</f>
        <v/>
      </c>
    </row>
    <row r="3594" hidden="1" outlineLevel="1">
      <c r="A3594" s="37" t="inlineStr"/>
      <c r="B3594" s="38" t="inlineStr">
        <is>
          <t xml:space="preserve">    ONLINE claudia rodriguez</t>
        </is>
      </c>
      <c r="C3594" s="39" t="n">
        <v>57000</v>
      </c>
      <c r="D3594" s="39" t="n">
        <v>57000</v>
      </c>
      <c r="E3594" s="39">
        <f>C3594-D3594</f>
        <v/>
      </c>
      <c r="F3594" s="40">
        <f>IF(D3594=0,0,E3594/ABS(D3594))</f>
        <v/>
      </c>
    </row>
    <row r="3595" hidden="1" outlineLevel="1">
      <c r="A3595" s="37" t="inlineStr"/>
      <c r="B3595" s="38" t="inlineStr">
        <is>
          <t xml:space="preserve">    ONLINE daniel gallo</t>
        </is>
      </c>
      <c r="C3595" s="39" t="n">
        <v>171000</v>
      </c>
      <c r="D3595" s="39" t="n">
        <v>171000</v>
      </c>
      <c r="E3595" s="39">
        <f>C3595-D3595</f>
        <v/>
      </c>
      <c r="F3595" s="40">
        <f>IF(D3595=0,0,E3595/ABS(D3595))</f>
        <v/>
      </c>
    </row>
    <row r="3596" hidden="1" outlineLevel="1">
      <c r="A3596" s="37" t="inlineStr"/>
      <c r="B3596" s="38" t="inlineStr">
        <is>
          <t xml:space="preserve">    ONLINE fanny Martinez</t>
        </is>
      </c>
      <c r="C3596" s="39" t="n">
        <v>76000</v>
      </c>
      <c r="D3596" s="39" t="n">
        <v>76000</v>
      </c>
      <c r="E3596" s="39">
        <f>C3596-D3596</f>
        <v/>
      </c>
      <c r="F3596" s="40">
        <f>IF(D3596=0,0,E3596/ABS(D3596))</f>
        <v/>
      </c>
    </row>
    <row r="3597" hidden="1" outlineLevel="1">
      <c r="A3597" s="37" t="inlineStr"/>
      <c r="B3597" s="38" t="inlineStr">
        <is>
          <t xml:space="preserve">    ONLINE gina silva</t>
        </is>
      </c>
      <c r="C3597" s="39" t="n">
        <v>1541700</v>
      </c>
      <c r="D3597" s="39" t="n">
        <v>1541700</v>
      </c>
      <c r="E3597" s="39">
        <f>C3597-D3597</f>
        <v/>
      </c>
      <c r="F3597" s="40">
        <f>IF(D3597=0,0,E3597/ABS(D3597))</f>
        <v/>
      </c>
    </row>
    <row r="3598" hidden="1" outlineLevel="1">
      <c r="A3598" s="37" t="inlineStr"/>
      <c r="B3598" s="38" t="inlineStr">
        <is>
          <t xml:space="preserve">    ONLINE ingrid Salas</t>
        </is>
      </c>
      <c r="C3598" s="39" t="n">
        <v>466000</v>
      </c>
      <c r="D3598" s="39" t="n">
        <v>466000</v>
      </c>
      <c r="E3598" s="39">
        <f>C3598-D3598</f>
        <v/>
      </c>
      <c r="F3598" s="40">
        <f>IF(D3598=0,0,E3598/ABS(D3598))</f>
        <v/>
      </c>
    </row>
    <row r="3599" hidden="1" outlineLevel="1">
      <c r="A3599" s="37" t="inlineStr"/>
      <c r="B3599" s="38" t="inlineStr">
        <is>
          <t xml:space="preserve">    ONLINE ivan mazo</t>
        </is>
      </c>
      <c r="C3599" s="39" t="n">
        <v>133000</v>
      </c>
      <c r="D3599" s="39" t="n">
        <v>133000</v>
      </c>
      <c r="E3599" s="39">
        <f>C3599-D3599</f>
        <v/>
      </c>
      <c r="F3599" s="40">
        <f>IF(D3599=0,0,E3599/ABS(D3599))</f>
        <v/>
      </c>
    </row>
    <row r="3600" hidden="1" outlineLevel="1">
      <c r="A3600" s="37" t="inlineStr"/>
      <c r="B3600" s="38" t="inlineStr">
        <is>
          <t xml:space="preserve">    ONLINE jaime restrepo</t>
        </is>
      </c>
      <c r="C3600" s="39" t="n">
        <v>70000</v>
      </c>
      <c r="D3600" s="39" t="n">
        <v>70000</v>
      </c>
      <c r="E3600" s="39">
        <f>C3600-D3600</f>
        <v/>
      </c>
      <c r="F3600" s="40">
        <f>IF(D3600=0,0,E3600/ABS(D3600))</f>
        <v/>
      </c>
    </row>
    <row r="3601" hidden="1" outlineLevel="1">
      <c r="A3601" s="37" t="inlineStr"/>
      <c r="B3601" s="38" t="inlineStr">
        <is>
          <t xml:space="preserve">    ONLINE jairo Andres villarraga</t>
        </is>
      </c>
      <c r="C3601" s="39" t="n">
        <v>57000</v>
      </c>
      <c r="D3601" s="39" t="n">
        <v>57000</v>
      </c>
      <c r="E3601" s="39">
        <f>C3601-D3601</f>
        <v/>
      </c>
      <c r="F3601" s="40">
        <f>IF(D3601=0,0,E3601/ABS(D3601))</f>
        <v/>
      </c>
    </row>
    <row r="3602" hidden="1" outlineLevel="1">
      <c r="A3602" s="37" t="inlineStr"/>
      <c r="B3602" s="38" t="inlineStr">
        <is>
          <t xml:space="preserve">    ONLINE janneth bolivar</t>
        </is>
      </c>
      <c r="C3602" s="39" t="n">
        <v>35000</v>
      </c>
      <c r="D3602" s="39" t="n">
        <v>35000</v>
      </c>
      <c r="E3602" s="39">
        <f>C3602-D3602</f>
        <v/>
      </c>
      <c r="F3602" s="40">
        <f>IF(D3602=0,0,E3602/ABS(D3602))</f>
        <v/>
      </c>
    </row>
    <row r="3603" hidden="1" outlineLevel="1">
      <c r="A3603" s="37" t="inlineStr"/>
      <c r="B3603" s="38" t="inlineStr">
        <is>
          <t xml:space="preserve">    ONLINE jorge Andres Orozco Diaz</t>
        </is>
      </c>
      <c r="C3603" s="39" t="n">
        <v>135000</v>
      </c>
      <c r="D3603" s="39" t="n">
        <v>135000</v>
      </c>
      <c r="E3603" s="39">
        <f>C3603-D3603</f>
        <v/>
      </c>
      <c r="F3603" s="40">
        <f>IF(D3603=0,0,E3603/ABS(D3603))</f>
        <v/>
      </c>
    </row>
    <row r="3604" hidden="1" outlineLevel="1">
      <c r="A3604" s="37" t="inlineStr"/>
      <c r="B3604" s="38" t="inlineStr">
        <is>
          <t xml:space="preserve">    ONLINE jose delgado</t>
        </is>
      </c>
      <c r="C3604" s="39" t="n">
        <v>282000</v>
      </c>
      <c r="D3604" s="39" t="n">
        <v>282000</v>
      </c>
      <c r="E3604" s="39">
        <f>C3604-D3604</f>
        <v/>
      </c>
      <c r="F3604" s="40">
        <f>IF(D3604=0,0,E3604/ABS(D3604))</f>
        <v/>
      </c>
    </row>
    <row r="3605" hidden="1" outlineLevel="1">
      <c r="A3605" s="37" t="inlineStr"/>
      <c r="B3605" s="38" t="inlineStr">
        <is>
          <t xml:space="preserve">    ONLINE juliana jaramillo</t>
        </is>
      </c>
      <c r="C3605" s="39" t="n">
        <v>185000</v>
      </c>
      <c r="D3605" s="39" t="n">
        <v>185000</v>
      </c>
      <c r="E3605" s="39">
        <f>C3605-D3605</f>
        <v/>
      </c>
      <c r="F3605" s="40">
        <f>IF(D3605=0,0,E3605/ABS(D3605))</f>
        <v/>
      </c>
    </row>
    <row r="3606" hidden="1" outlineLevel="1">
      <c r="A3606" s="37" t="inlineStr"/>
      <c r="B3606" s="38" t="inlineStr">
        <is>
          <t xml:space="preserve">    ONLINE julie pauline londoño angel</t>
        </is>
      </c>
      <c r="C3606" s="39" t="n">
        <v>39000</v>
      </c>
      <c r="D3606" s="39" t="n">
        <v>39000</v>
      </c>
      <c r="E3606" s="39">
        <f>C3606-D3606</f>
        <v/>
      </c>
      <c r="F3606" s="40">
        <f>IF(D3606=0,0,E3606/ABS(D3606))</f>
        <v/>
      </c>
    </row>
    <row r="3607" hidden="1" outlineLevel="1">
      <c r="A3607" s="37" t="inlineStr"/>
      <c r="B3607" s="38" t="inlineStr">
        <is>
          <t xml:space="preserve">    ONLINE karen lara</t>
        </is>
      </c>
      <c r="C3607" s="39" t="n">
        <v>57000</v>
      </c>
      <c r="D3607" s="39" t="n">
        <v>57000</v>
      </c>
      <c r="E3607" s="39">
        <f>C3607-D3607</f>
        <v/>
      </c>
      <c r="F3607" s="40">
        <f>IF(D3607=0,0,E3607/ABS(D3607))</f>
        <v/>
      </c>
    </row>
    <row r="3608" hidden="1" outlineLevel="1">
      <c r="A3608" s="37" t="inlineStr"/>
      <c r="B3608" s="38" t="inlineStr">
        <is>
          <t xml:space="preserve">    ONLINE karen perilla marin</t>
        </is>
      </c>
      <c r="C3608" s="39" t="n">
        <v>297000</v>
      </c>
      <c r="D3608" s="39" t="n">
        <v>297000</v>
      </c>
      <c r="E3608" s="39">
        <f>C3608-D3608</f>
        <v/>
      </c>
      <c r="F3608" s="40">
        <f>IF(D3608=0,0,E3608/ABS(D3608))</f>
        <v/>
      </c>
    </row>
    <row r="3609" hidden="1" outlineLevel="1">
      <c r="A3609" s="37" t="inlineStr"/>
      <c r="B3609" s="38" t="inlineStr">
        <is>
          <t xml:space="preserve">    ONLINE karol dayana camacho prieto</t>
        </is>
      </c>
      <c r="C3609" s="39" t="n">
        <v>60000</v>
      </c>
      <c r="D3609" s="39" t="n">
        <v>60000</v>
      </c>
      <c r="E3609" s="39">
        <f>C3609-D3609</f>
        <v/>
      </c>
      <c r="F3609" s="40">
        <f>IF(D3609=0,0,E3609/ABS(D3609))</f>
        <v/>
      </c>
    </row>
    <row r="3610" hidden="1" outlineLevel="1">
      <c r="A3610" s="37" t="inlineStr"/>
      <c r="B3610" s="38" t="inlineStr">
        <is>
          <t xml:space="preserve">    ONLINE kelly mosquera aguilar</t>
        </is>
      </c>
      <c r="C3610" s="39" t="n">
        <v>120000</v>
      </c>
      <c r="D3610" s="39" t="n">
        <v>120000</v>
      </c>
      <c r="E3610" s="39">
        <f>C3610-D3610</f>
        <v/>
      </c>
      <c r="F3610" s="40">
        <f>IF(D3610=0,0,E3610/ABS(D3610))</f>
        <v/>
      </c>
    </row>
    <row r="3611" hidden="1" outlineLevel="1">
      <c r="A3611" s="37" t="inlineStr"/>
      <c r="B3611" s="38" t="inlineStr">
        <is>
          <t xml:space="preserve">    ONLINE ketian katerine gordon Rodriguez</t>
        </is>
      </c>
      <c r="C3611" s="39" t="n">
        <v>436000</v>
      </c>
      <c r="D3611" s="39" t="n">
        <v>436000</v>
      </c>
      <c r="E3611" s="39">
        <f>C3611-D3611</f>
        <v/>
      </c>
      <c r="F3611" s="40">
        <f>IF(D3611=0,0,E3611/ABS(D3611))</f>
        <v/>
      </c>
    </row>
    <row r="3612" hidden="1" outlineLevel="1">
      <c r="A3612" s="37" t="inlineStr"/>
      <c r="B3612" s="38" t="inlineStr">
        <is>
          <t xml:space="preserve">    ONLINE laura garzon</t>
        </is>
      </c>
      <c r="C3612" s="39" t="n">
        <v>129000</v>
      </c>
      <c r="D3612" s="39" t="n">
        <v>129000</v>
      </c>
      <c r="E3612" s="39">
        <f>C3612-D3612</f>
        <v/>
      </c>
      <c r="F3612" s="40">
        <f>IF(D3612=0,0,E3612/ABS(D3612))</f>
        <v/>
      </c>
    </row>
    <row r="3613" hidden="1" outlineLevel="1">
      <c r="A3613" s="37" t="inlineStr"/>
      <c r="B3613" s="38" t="inlineStr">
        <is>
          <t xml:space="preserve">    ONLINE laura londono</t>
        </is>
      </c>
      <c r="C3613" s="39" t="n">
        <v>57000</v>
      </c>
      <c r="D3613" s="39" t="n">
        <v>57000</v>
      </c>
      <c r="E3613" s="39">
        <f>C3613-D3613</f>
        <v/>
      </c>
      <c r="F3613" s="40">
        <f>IF(D3613=0,0,E3613/ABS(D3613))</f>
        <v/>
      </c>
    </row>
    <row r="3614" hidden="1" outlineLevel="1">
      <c r="A3614" s="37" t="inlineStr"/>
      <c r="B3614" s="38" t="inlineStr">
        <is>
          <t xml:space="preserve">    ONLINE laureano acevedo</t>
        </is>
      </c>
      <c r="C3614" s="39" t="n">
        <v>114000</v>
      </c>
      <c r="D3614" s="39" t="n">
        <v>114000</v>
      </c>
      <c r="E3614" s="39">
        <f>C3614-D3614</f>
        <v/>
      </c>
      <c r="F3614" s="40">
        <f>IF(D3614=0,0,E3614/ABS(D3614))</f>
        <v/>
      </c>
    </row>
    <row r="3615" hidden="1" outlineLevel="1">
      <c r="A3615" s="37" t="inlineStr"/>
      <c r="B3615" s="38" t="inlineStr">
        <is>
          <t xml:space="preserve">    ONLINE leidy serna</t>
        </is>
      </c>
      <c r="C3615" s="39" t="n">
        <v>120000</v>
      </c>
      <c r="D3615" s="39" t="n">
        <v>120000</v>
      </c>
      <c r="E3615" s="39">
        <f>C3615-D3615</f>
        <v/>
      </c>
      <c r="F3615" s="40">
        <f>IF(D3615=0,0,E3615/ABS(D3615))</f>
        <v/>
      </c>
    </row>
    <row r="3616" hidden="1" outlineLevel="1">
      <c r="A3616" s="37" t="inlineStr"/>
      <c r="B3616" s="38" t="inlineStr">
        <is>
          <t xml:space="preserve">    ONLINE leonela Quintero</t>
        </is>
      </c>
      <c r="C3616" s="39" t="n">
        <v>150000</v>
      </c>
      <c r="D3616" s="39" t="n">
        <v>150000</v>
      </c>
      <c r="E3616" s="39">
        <f>C3616-D3616</f>
        <v/>
      </c>
      <c r="F3616" s="40">
        <f>IF(D3616=0,0,E3616/ABS(D3616))</f>
        <v/>
      </c>
    </row>
    <row r="3617" hidden="1" outlineLevel="1">
      <c r="A3617" s="37" t="inlineStr"/>
      <c r="B3617" s="38" t="inlineStr">
        <is>
          <t xml:space="preserve">    ONLINE lilia godoy</t>
        </is>
      </c>
      <c r="C3617" s="39" t="n">
        <v>80000</v>
      </c>
      <c r="D3617" s="39" t="n">
        <v>80000</v>
      </c>
      <c r="E3617" s="39">
        <f>C3617-D3617</f>
        <v/>
      </c>
      <c r="F3617" s="40">
        <f>IF(D3617=0,0,E3617/ABS(D3617))</f>
        <v/>
      </c>
    </row>
    <row r="3618" hidden="1" outlineLevel="1">
      <c r="A3618" s="37" t="inlineStr"/>
      <c r="B3618" s="38" t="inlineStr">
        <is>
          <t xml:space="preserve">    ONLINE liliana Torres</t>
        </is>
      </c>
      <c r="C3618" s="39" t="n">
        <v>57000</v>
      </c>
      <c r="D3618" s="39" t="n">
        <v>57000</v>
      </c>
      <c r="E3618" s="39">
        <f>C3618-D3618</f>
        <v/>
      </c>
      <c r="F3618" s="40">
        <f>IF(D3618=0,0,E3618/ABS(D3618))</f>
        <v/>
      </c>
    </row>
    <row r="3619" hidden="1" outlineLevel="1">
      <c r="A3619" s="37" t="inlineStr"/>
      <c r="B3619" s="38" t="inlineStr">
        <is>
          <t xml:space="preserve">    ONLINE liliana miranda</t>
        </is>
      </c>
      <c r="C3619" s="39" t="n">
        <v>35000</v>
      </c>
      <c r="D3619" s="39" t="n">
        <v>35000</v>
      </c>
      <c r="E3619" s="39">
        <f>C3619-D3619</f>
        <v/>
      </c>
      <c r="F3619" s="40">
        <f>IF(D3619=0,0,E3619/ABS(D3619))</f>
        <v/>
      </c>
    </row>
    <row r="3620" hidden="1" outlineLevel="1">
      <c r="A3620" s="37" t="inlineStr"/>
      <c r="B3620" s="38" t="inlineStr">
        <is>
          <t xml:space="preserve">    ONLINE lynda puerto</t>
        </is>
      </c>
      <c r="C3620" s="39" t="n">
        <v>120000</v>
      </c>
      <c r="D3620" s="39" t="n">
        <v>120000</v>
      </c>
      <c r="E3620" s="39">
        <f>C3620-D3620</f>
        <v/>
      </c>
      <c r="F3620" s="40">
        <f>IF(D3620=0,0,E3620/ABS(D3620))</f>
        <v/>
      </c>
    </row>
    <row r="3621" hidden="1" outlineLevel="1">
      <c r="A3621" s="37" t="inlineStr"/>
      <c r="B3621" s="38" t="inlineStr">
        <is>
          <t xml:space="preserve">    ONLINE maria clara borrero caldas</t>
        </is>
      </c>
      <c r="C3621" s="39" t="n">
        <v>400000</v>
      </c>
      <c r="D3621" s="39" t="n">
        <v>400000</v>
      </c>
      <c r="E3621" s="39">
        <f>C3621-D3621</f>
        <v/>
      </c>
      <c r="F3621" s="40">
        <f>IF(D3621=0,0,E3621/ABS(D3621))</f>
        <v/>
      </c>
    </row>
    <row r="3622" hidden="1" outlineLevel="1">
      <c r="A3622" s="37" t="inlineStr"/>
      <c r="B3622" s="38" t="inlineStr">
        <is>
          <t xml:space="preserve">    ONLINE maria fernanda urquina</t>
        </is>
      </c>
      <c r="C3622" s="39" t="n">
        <v>330000</v>
      </c>
      <c r="D3622" s="39" t="n">
        <v>330000</v>
      </c>
      <c r="E3622" s="39">
        <f>C3622-D3622</f>
        <v/>
      </c>
      <c r="F3622" s="40">
        <f>IF(D3622=0,0,E3622/ABS(D3622))</f>
        <v/>
      </c>
    </row>
    <row r="3623" hidden="1" outlineLevel="1">
      <c r="A3623" s="37" t="inlineStr"/>
      <c r="B3623" s="38" t="inlineStr">
        <is>
          <t xml:space="preserve">    ONLINE maria gabriela martinez quintero</t>
        </is>
      </c>
      <c r="C3623" s="39" t="n">
        <v>215000</v>
      </c>
      <c r="D3623" s="39" t="n">
        <v>215000</v>
      </c>
      <c r="E3623" s="39">
        <f>C3623-D3623</f>
        <v/>
      </c>
      <c r="F3623" s="40">
        <f>IF(D3623=0,0,E3623/ABS(D3623))</f>
        <v/>
      </c>
    </row>
    <row r="3624" hidden="1" outlineLevel="1">
      <c r="A3624" s="37" t="inlineStr"/>
      <c r="B3624" s="38" t="inlineStr">
        <is>
          <t xml:space="preserve">    ONLINE maria juliana ruiz</t>
        </is>
      </c>
      <c r="C3624" s="39" t="n">
        <v>50000</v>
      </c>
      <c r="D3624" s="39" t="n">
        <v>50000</v>
      </c>
      <c r="E3624" s="39">
        <f>C3624-D3624</f>
        <v/>
      </c>
      <c r="F3624" s="40">
        <f>IF(D3624=0,0,E3624/ABS(D3624))</f>
        <v/>
      </c>
    </row>
    <row r="3625" hidden="1" outlineLevel="1">
      <c r="A3625" s="37" t="inlineStr"/>
      <c r="B3625" s="38" t="inlineStr">
        <is>
          <t xml:space="preserve">    ONLINE maria orozco</t>
        </is>
      </c>
      <c r="C3625" s="39" t="n">
        <v>85000</v>
      </c>
      <c r="D3625" s="39" t="n">
        <v>85000</v>
      </c>
      <c r="E3625" s="39">
        <f>C3625-D3625</f>
        <v/>
      </c>
      <c r="F3625" s="40">
        <f>IF(D3625=0,0,E3625/ABS(D3625))</f>
        <v/>
      </c>
    </row>
    <row r="3626" hidden="1" outlineLevel="1">
      <c r="A3626" s="37" t="inlineStr"/>
      <c r="B3626" s="38" t="inlineStr">
        <is>
          <t xml:space="preserve">    ONLINE maria paramo</t>
        </is>
      </c>
      <c r="C3626" s="39" t="n">
        <v>178000</v>
      </c>
      <c r="D3626" s="39" t="n">
        <v>178000</v>
      </c>
      <c r="E3626" s="39">
        <f>C3626-D3626</f>
        <v/>
      </c>
      <c r="F3626" s="40">
        <f>IF(D3626=0,0,E3626/ABS(D3626))</f>
        <v/>
      </c>
    </row>
    <row r="3627" hidden="1" outlineLevel="1">
      <c r="A3627" s="37" t="inlineStr"/>
      <c r="B3627" s="38" t="inlineStr">
        <is>
          <t xml:space="preserve">    ONLINE maria ximena caicedo</t>
        </is>
      </c>
      <c r="C3627" s="39" t="n">
        <v>207000</v>
      </c>
      <c r="D3627" s="39" t="n">
        <v>207000</v>
      </c>
      <c r="E3627" s="39">
        <f>C3627-D3627</f>
        <v/>
      </c>
      <c r="F3627" s="40">
        <f>IF(D3627=0,0,E3627/ABS(D3627))</f>
        <v/>
      </c>
    </row>
    <row r="3628" hidden="1" outlineLevel="1">
      <c r="A3628" s="37" t="inlineStr"/>
      <c r="B3628" s="38" t="inlineStr">
        <is>
          <t xml:space="preserve">    ONLINE martha forero</t>
        </is>
      </c>
      <c r="C3628" s="39" t="n">
        <v>171000</v>
      </c>
      <c r="D3628" s="39" t="n">
        <v>171000</v>
      </c>
      <c r="E3628" s="39">
        <f>C3628-D3628</f>
        <v/>
      </c>
      <c r="F3628" s="40">
        <f>IF(D3628=0,0,E3628/ABS(D3628))</f>
        <v/>
      </c>
    </row>
    <row r="3629" hidden="1" outlineLevel="1">
      <c r="A3629" s="37" t="inlineStr"/>
      <c r="B3629" s="38" t="inlineStr">
        <is>
          <t xml:space="preserve">    ONLINE nasser gebara</t>
        </is>
      </c>
      <c r="C3629" s="39" t="n">
        <v>288000</v>
      </c>
      <c r="D3629" s="39" t="n">
        <v>288000</v>
      </c>
      <c r="E3629" s="39">
        <f>C3629-D3629</f>
        <v/>
      </c>
      <c r="F3629" s="40">
        <f>IF(D3629=0,0,E3629/ABS(D3629))</f>
        <v/>
      </c>
    </row>
    <row r="3630" hidden="1" outlineLevel="1">
      <c r="A3630" s="37" t="inlineStr"/>
      <c r="B3630" s="38" t="inlineStr">
        <is>
          <t xml:space="preserve">    ONLINE natalia galvis</t>
        </is>
      </c>
      <c r="C3630" s="39" t="n">
        <v>57000</v>
      </c>
      <c r="D3630" s="39" t="n">
        <v>57000</v>
      </c>
      <c r="E3630" s="39">
        <f>C3630-D3630</f>
        <v/>
      </c>
      <c r="F3630" s="40">
        <f>IF(D3630=0,0,E3630/ABS(D3630))</f>
        <v/>
      </c>
    </row>
    <row r="3631" hidden="1" outlineLevel="1">
      <c r="A3631" s="37" t="inlineStr"/>
      <c r="B3631" s="38" t="inlineStr">
        <is>
          <t xml:space="preserve">    ONLINE paula franco</t>
        </is>
      </c>
      <c r="C3631" s="39" t="n">
        <v>456999.99</v>
      </c>
      <c r="D3631" s="39" t="n">
        <v>456999.99</v>
      </c>
      <c r="E3631" s="39">
        <f>C3631-D3631</f>
        <v/>
      </c>
      <c r="F3631" s="40">
        <f>IF(D3631=0,0,E3631/ABS(D3631))</f>
        <v/>
      </c>
    </row>
    <row r="3632" hidden="1" outlineLevel="1">
      <c r="A3632" s="37" t="inlineStr"/>
      <c r="B3632" s="38" t="inlineStr">
        <is>
          <t xml:space="preserve">    ONLINE roberto carlos Gonzalez Torres</t>
        </is>
      </c>
      <c r="C3632" s="39" t="n">
        <v>120000</v>
      </c>
      <c r="D3632" s="39" t="n">
        <v>120000</v>
      </c>
      <c r="E3632" s="39">
        <f>C3632-D3632</f>
        <v/>
      </c>
      <c r="F3632" s="40">
        <f>IF(D3632=0,0,E3632/ABS(D3632))</f>
        <v/>
      </c>
    </row>
    <row r="3633" hidden="1" outlineLevel="1">
      <c r="A3633" s="37" t="inlineStr"/>
      <c r="B3633" s="38" t="inlineStr">
        <is>
          <t xml:space="preserve">    ONLINE sandra castillo</t>
        </is>
      </c>
      <c r="C3633" s="39" t="n">
        <v>114000</v>
      </c>
      <c r="D3633" s="39" t="n">
        <v>114000</v>
      </c>
      <c r="E3633" s="39">
        <f>C3633-D3633</f>
        <v/>
      </c>
      <c r="F3633" s="40">
        <f>IF(D3633=0,0,E3633/ABS(D3633))</f>
        <v/>
      </c>
    </row>
    <row r="3634" hidden="1" outlineLevel="1">
      <c r="A3634" s="37" t="inlineStr"/>
      <c r="B3634" s="38" t="inlineStr">
        <is>
          <t xml:space="preserve">    ONLINE sandra milena velez</t>
        </is>
      </c>
      <c r="C3634" s="39" t="n">
        <v>100000</v>
      </c>
      <c r="D3634" s="39" t="n">
        <v>100000</v>
      </c>
      <c r="E3634" s="39">
        <f>C3634-D3634</f>
        <v/>
      </c>
      <c r="F3634" s="40">
        <f>IF(D3634=0,0,E3634/ABS(D3634))</f>
        <v/>
      </c>
    </row>
    <row r="3635" hidden="1" outlineLevel="1">
      <c r="A3635" s="37" t="inlineStr"/>
      <c r="B3635" s="38" t="inlineStr">
        <is>
          <t xml:space="preserve">    ONLINE santiago pabon carmona</t>
        </is>
      </c>
      <c r="C3635" s="39" t="n">
        <v>60000</v>
      </c>
      <c r="D3635" s="39" t="n">
        <v>60000</v>
      </c>
      <c r="E3635" s="39">
        <f>C3635-D3635</f>
        <v/>
      </c>
      <c r="F3635" s="40">
        <f>IF(D3635=0,0,E3635/ABS(D3635))</f>
        <v/>
      </c>
    </row>
    <row r="3636" hidden="1" outlineLevel="1">
      <c r="A3636" s="37" t="inlineStr"/>
      <c r="B3636" s="38" t="inlineStr">
        <is>
          <t xml:space="preserve">    ONLINE sebastian Cuartas</t>
        </is>
      </c>
      <c r="C3636" s="39" t="n">
        <v>60000</v>
      </c>
      <c r="D3636" s="39" t="n">
        <v>60000</v>
      </c>
      <c r="E3636" s="39">
        <f>C3636-D3636</f>
        <v/>
      </c>
      <c r="F3636" s="40">
        <f>IF(D3636=0,0,E3636/ABS(D3636))</f>
        <v/>
      </c>
    </row>
    <row r="3637" hidden="1" outlineLevel="1">
      <c r="A3637" s="37" t="inlineStr"/>
      <c r="B3637" s="38" t="inlineStr">
        <is>
          <t xml:space="preserve">    ONLINE sergio Amaya</t>
        </is>
      </c>
      <c r="C3637" s="39" t="n">
        <v>60000</v>
      </c>
      <c r="D3637" s="39" t="n">
        <v>60000</v>
      </c>
      <c r="E3637" s="39">
        <f>C3637-D3637</f>
        <v/>
      </c>
      <c r="F3637" s="40">
        <f>IF(D3637=0,0,E3637/ABS(D3637))</f>
        <v/>
      </c>
    </row>
    <row r="3638" hidden="1" outlineLevel="1">
      <c r="A3638" s="37" t="inlineStr"/>
      <c r="B3638" s="38" t="inlineStr">
        <is>
          <t xml:space="preserve">    ONLINE sheyla suarez</t>
        </is>
      </c>
      <c r="C3638" s="39" t="n">
        <v>70000</v>
      </c>
      <c r="D3638" s="39" t="n">
        <v>70000</v>
      </c>
      <c r="E3638" s="39">
        <f>C3638-D3638</f>
        <v/>
      </c>
      <c r="F3638" s="40">
        <f>IF(D3638=0,0,E3638/ABS(D3638))</f>
        <v/>
      </c>
    </row>
    <row r="3639" hidden="1" outlineLevel="1">
      <c r="A3639" s="37" t="inlineStr"/>
      <c r="B3639" s="38" t="inlineStr">
        <is>
          <t xml:space="preserve">    ONLINE wendy Johanna Castañeda</t>
        </is>
      </c>
      <c r="C3639" s="39" t="n">
        <v>83000</v>
      </c>
      <c r="D3639" s="39" t="n">
        <v>83000</v>
      </c>
      <c r="E3639" s="39">
        <f>C3639-D3639</f>
        <v/>
      </c>
      <c r="F3639" s="40">
        <f>IF(D3639=0,0,E3639/ABS(D3639))</f>
        <v/>
      </c>
    </row>
    <row r="3640" hidden="1" outlineLevel="1">
      <c r="A3640" s="37" t="inlineStr"/>
      <c r="B3640" s="38" t="inlineStr">
        <is>
          <t xml:space="preserve">    ONLINE wendy camargo</t>
        </is>
      </c>
      <c r="C3640" s="39" t="n">
        <v>120000</v>
      </c>
      <c r="D3640" s="39" t="n">
        <v>120000</v>
      </c>
      <c r="E3640" s="39">
        <f>C3640-D3640</f>
        <v/>
      </c>
      <c r="F3640" s="40">
        <f>IF(D3640=0,0,E3640/ABS(D3640))</f>
        <v/>
      </c>
    </row>
    <row r="3641" hidden="1" outlineLevel="1">
      <c r="A3641" s="37" t="inlineStr"/>
      <c r="B3641" s="38" t="inlineStr">
        <is>
          <t xml:space="preserve">    ONLINE yajaira sanchez</t>
        </is>
      </c>
      <c r="C3641" s="39" t="n">
        <v>50000</v>
      </c>
      <c r="D3641" s="39" t="n">
        <v>50000</v>
      </c>
      <c r="E3641" s="39">
        <f>C3641-D3641</f>
        <v/>
      </c>
      <c r="F3641" s="40">
        <f>IF(D3641=0,0,E3641/ABS(D3641))</f>
        <v/>
      </c>
    </row>
    <row r="3642" hidden="1" outlineLevel="1">
      <c r="A3642" s="37" t="inlineStr"/>
      <c r="B3642" s="38" t="inlineStr">
        <is>
          <t xml:space="preserve">    ONLINE zuly cardenas</t>
        </is>
      </c>
      <c r="C3642" s="39" t="n">
        <v>45000</v>
      </c>
      <c r="D3642" s="39" t="n">
        <v>45000</v>
      </c>
      <c r="E3642" s="39">
        <f>C3642-D3642</f>
        <v/>
      </c>
      <c r="F3642" s="40">
        <f>IF(D3642=0,0,E3642/ABS(D3642))</f>
        <v/>
      </c>
    </row>
    <row r="3643" hidden="1" outlineLevel="1">
      <c r="A3643" s="37" t="inlineStr"/>
      <c r="B3643" s="38" t="inlineStr">
        <is>
          <t xml:space="preserve">    ONLINE Ángela Henao</t>
        </is>
      </c>
      <c r="C3643" s="39" t="n">
        <v>57000</v>
      </c>
      <c r="D3643" s="39" t="n">
        <v>57000</v>
      </c>
      <c r="E3643" s="39">
        <f>C3643-D3643</f>
        <v/>
      </c>
      <c r="F3643" s="40">
        <f>IF(D3643=0,0,E3643/ABS(D3643))</f>
        <v/>
      </c>
    </row>
    <row r="3644" hidden="1" outlineLevel="1">
      <c r="A3644" s="37" t="inlineStr"/>
      <c r="B3644" s="38" t="inlineStr">
        <is>
          <t xml:space="preserve">    ONLINE Ángela María Orejuela Caicedo</t>
        </is>
      </c>
      <c r="C3644" s="39" t="n">
        <v>268000</v>
      </c>
      <c r="D3644" s="39" t="n">
        <v>268000</v>
      </c>
      <c r="E3644" s="39">
        <f>C3644-D3644</f>
        <v/>
      </c>
      <c r="F3644" s="40">
        <f>IF(D3644=0,0,E3644/ABS(D3644))</f>
        <v/>
      </c>
    </row>
    <row r="3645" hidden="1" outlineLevel="1">
      <c r="A3645" s="37" t="inlineStr"/>
      <c r="B3645" s="38" t="inlineStr">
        <is>
          <t xml:space="preserve">    ONLINE Érika Alejandra Güiza</t>
        </is>
      </c>
      <c r="C3645" s="39" t="n">
        <v>57000</v>
      </c>
      <c r="D3645" s="39" t="n">
        <v>57000</v>
      </c>
      <c r="E3645" s="39">
        <f>C3645-D3645</f>
        <v/>
      </c>
      <c r="F3645" s="40">
        <f>IF(D3645=0,0,E3645/ABS(D3645))</f>
        <v/>
      </c>
    </row>
    <row r="3646" hidden="1" outlineLevel="1">
      <c r="A3646" s="37" t="inlineStr"/>
      <c r="B3646" s="38" t="inlineStr">
        <is>
          <t xml:space="preserve">    ONLINEN Erika Murillo</t>
        </is>
      </c>
      <c r="C3646" s="39" t="n">
        <v>45000</v>
      </c>
      <c r="D3646" s="39" t="n">
        <v>45000</v>
      </c>
      <c r="E3646" s="39">
        <f>C3646-D3646</f>
        <v/>
      </c>
      <c r="F3646" s="40">
        <f>IF(D3646=0,0,E3646/ABS(D3646))</f>
        <v/>
      </c>
    </row>
    <row r="3647" hidden="1" outlineLevel="1">
      <c r="A3647" s="37" t="inlineStr"/>
      <c r="B3647" s="38" t="inlineStr">
        <is>
          <t xml:space="preserve">    ORGANICOS CAMPO S SAS</t>
        </is>
      </c>
      <c r="C3647" s="39" t="n">
        <v>-1665000</v>
      </c>
      <c r="D3647" s="39" t="n">
        <v>-1665000</v>
      </c>
      <c r="E3647" s="39">
        <f>C3647-D3647</f>
        <v/>
      </c>
      <c r="F3647" s="40">
        <f>IF(D3647=0,0,E3647/ABS(D3647))</f>
        <v/>
      </c>
    </row>
    <row r="3648" hidden="1" outlineLevel="1">
      <c r="A3648" s="37" t="inlineStr"/>
      <c r="B3648" s="38" t="inlineStr">
        <is>
          <t xml:space="preserve">    ORGANICOS PRANA SAS</t>
        </is>
      </c>
      <c r="C3648" s="39" t="n">
        <v>1069997</v>
      </c>
      <c r="D3648" s="39" t="n">
        <v>1069997</v>
      </c>
      <c r="E3648" s="39">
        <f>C3648-D3648</f>
        <v/>
      </c>
      <c r="F3648" s="40">
        <f>IF(D3648=0,0,E3648/ABS(D3648))</f>
        <v/>
      </c>
    </row>
    <row r="3649" hidden="1" outlineLevel="1">
      <c r="A3649" s="37" t="inlineStr"/>
      <c r="B3649" s="38" t="inlineStr">
        <is>
          <t xml:space="preserve">    ORGANIZACIÓN LINEA VITAL S.A.S</t>
        </is>
      </c>
      <c r="C3649" s="39" t="n">
        <v>47102976.32</v>
      </c>
      <c r="D3649" s="39" t="n">
        <v>47102976.32</v>
      </c>
      <c r="E3649" s="39">
        <f>C3649-D3649</f>
        <v/>
      </c>
      <c r="F3649" s="40">
        <f>IF(D3649=0,0,E3649/ABS(D3649))</f>
        <v/>
      </c>
    </row>
    <row r="3650" hidden="1" outlineLevel="1">
      <c r="A3650" s="37" t="inlineStr"/>
      <c r="B3650" s="38" t="inlineStr">
        <is>
          <t xml:space="preserve">    OXYNIA S.A.S</t>
        </is>
      </c>
      <c r="C3650" s="39" t="n">
        <v>-89823336.78</v>
      </c>
      <c r="D3650" s="39" t="n">
        <v>-89823336.78</v>
      </c>
      <c r="E3650" s="39">
        <f>C3650-D3650</f>
        <v/>
      </c>
      <c r="F3650" s="40">
        <f>IF(D3650=0,0,E3650/ABS(D3650))</f>
        <v/>
      </c>
    </row>
    <row r="3651" hidden="1" outlineLevel="1">
      <c r="A3651" s="37" t="inlineStr"/>
      <c r="B3651" s="38" t="inlineStr">
        <is>
          <t xml:space="preserve">    Olga Castañeda</t>
        </is>
      </c>
      <c r="C3651" s="39" t="n">
        <v>150000</v>
      </c>
      <c r="D3651" s="39" t="n">
        <v>150000</v>
      </c>
      <c r="E3651" s="39">
        <f>C3651-D3651</f>
        <v/>
      </c>
      <c r="F3651" s="40">
        <f>IF(D3651=0,0,E3651/ABS(D3651))</f>
        <v/>
      </c>
    </row>
    <row r="3652" hidden="1" outlineLevel="1">
      <c r="A3652" s="37" t="inlineStr"/>
      <c r="B3652" s="38" t="inlineStr">
        <is>
          <t xml:space="preserve">    Olga Lucia Hurtado</t>
        </is>
      </c>
      <c r="C3652" s="39" t="n">
        <v>275000</v>
      </c>
      <c r="D3652" s="39" t="n">
        <v>275000</v>
      </c>
      <c r="E3652" s="39">
        <f>C3652-D3652</f>
        <v/>
      </c>
      <c r="F3652" s="40">
        <f>IF(D3652=0,0,E3652/ABS(D3652))</f>
        <v/>
      </c>
    </row>
    <row r="3653" hidden="1" outlineLevel="1">
      <c r="A3653" s="37" t="inlineStr"/>
      <c r="B3653" s="38" t="inlineStr">
        <is>
          <t xml:space="preserve">    Online Monica Paola Figueroa Jiménez</t>
        </is>
      </c>
      <c r="C3653" s="39" t="n">
        <v>503000</v>
      </c>
      <c r="D3653" s="39" t="n">
        <v>503000</v>
      </c>
      <c r="E3653" s="39">
        <f>C3653-D3653</f>
        <v/>
      </c>
      <c r="F3653" s="40">
        <f>IF(D3653=0,0,E3653/ABS(D3653))</f>
        <v/>
      </c>
    </row>
    <row r="3654" hidden="1" outlineLevel="1">
      <c r="A3654" s="37" t="inlineStr"/>
      <c r="B3654" s="38" t="inlineStr">
        <is>
          <t xml:space="preserve">    Online Ricardo Romero</t>
        </is>
      </c>
      <c r="C3654" s="39" t="n">
        <v>147000</v>
      </c>
      <c r="D3654" s="39" t="n">
        <v>147000</v>
      </c>
      <c r="E3654" s="39">
        <f>C3654-D3654</f>
        <v/>
      </c>
      <c r="F3654" s="40">
        <f>IF(D3654=0,0,E3654/ABS(D3654))</f>
        <v/>
      </c>
    </row>
    <row r="3655" hidden="1" outlineLevel="1">
      <c r="A3655" s="37" t="inlineStr"/>
      <c r="B3655" s="38" t="inlineStr">
        <is>
          <t xml:space="preserve">    Open IA</t>
        </is>
      </c>
      <c r="C3655" s="39" t="n">
        <v>-600999.76</v>
      </c>
      <c r="D3655" s="39" t="n">
        <v>-600999.76</v>
      </c>
      <c r="E3655" s="39">
        <f>C3655-D3655</f>
        <v/>
      </c>
      <c r="F3655" s="40">
        <f>IF(D3655=0,0,E3655/ABS(D3655))</f>
        <v/>
      </c>
    </row>
    <row r="3656" hidden="1" outlineLevel="1">
      <c r="A3656" s="37" t="inlineStr"/>
      <c r="B3656" s="38" t="inlineStr">
        <is>
          <t xml:space="preserve">    Orianna Hincapié</t>
        </is>
      </c>
      <c r="C3656" s="39" t="n">
        <v>375000</v>
      </c>
      <c r="D3656" s="39" t="n">
        <v>375000</v>
      </c>
      <c r="E3656" s="39">
        <f>C3656-D3656</f>
        <v/>
      </c>
      <c r="F3656" s="40">
        <f>IF(D3656=0,0,E3656/ABS(D3656))</f>
        <v/>
      </c>
    </row>
    <row r="3657" hidden="1" outlineLevel="1">
      <c r="A3657" s="37" t="inlineStr"/>
      <c r="B3657" s="38" t="inlineStr">
        <is>
          <t xml:space="preserve">    PAMPERO S.A.S.</t>
        </is>
      </c>
      <c r="C3657" s="39" t="n">
        <v>-194150</v>
      </c>
      <c r="D3657" s="39" t="n">
        <v>-194150</v>
      </c>
      <c r="E3657" s="39">
        <f>C3657-D3657</f>
        <v/>
      </c>
      <c r="F3657" s="40">
        <f>IF(D3657=0,0,E3657/ABS(D3657))</f>
        <v/>
      </c>
    </row>
    <row r="3658" hidden="1" outlineLevel="1">
      <c r="A3658" s="37" t="inlineStr"/>
      <c r="B3658" s="38" t="inlineStr">
        <is>
          <t xml:space="preserve">    PANGEA NATURAL PRODUCTS S.A.S.</t>
        </is>
      </c>
      <c r="C3658" s="39" t="n">
        <v>-3199930.51</v>
      </c>
      <c r="D3658" s="39" t="n">
        <v>-3199930.51</v>
      </c>
      <c r="E3658" s="39">
        <f>C3658-D3658</f>
        <v/>
      </c>
      <c r="F3658" s="40">
        <f>IF(D3658=0,0,E3658/ABS(D3658))</f>
        <v/>
      </c>
    </row>
    <row r="3659" hidden="1" outlineLevel="1">
      <c r="A3659" s="37" t="inlineStr"/>
      <c r="B3659" s="38" t="inlineStr">
        <is>
          <t xml:space="preserve">    PAYU COLOMBIA SAS</t>
        </is>
      </c>
      <c r="C3659" s="39" t="n">
        <v>-6872792.44</v>
      </c>
      <c r="D3659" s="39" t="n">
        <v>-6872792.44</v>
      </c>
      <c r="E3659" s="39">
        <f>C3659-D3659</f>
        <v/>
      </c>
      <c r="F3659" s="40">
        <f>IF(D3659=0,0,E3659/ABS(D3659))</f>
        <v/>
      </c>
    </row>
    <row r="3660" hidden="1" outlineLevel="1">
      <c r="A3660" s="37" t="inlineStr"/>
      <c r="B3660" s="38" t="inlineStr">
        <is>
          <t xml:space="preserve">    PINXELL SAS</t>
        </is>
      </c>
      <c r="C3660" s="39" t="n">
        <v>-214200</v>
      </c>
      <c r="D3660" s="39" t="n">
        <v>-214200</v>
      </c>
      <c r="E3660" s="39">
        <f>C3660-D3660</f>
        <v/>
      </c>
      <c r="F3660" s="40">
        <f>IF(D3660=0,0,E3660/ABS(D3660))</f>
        <v/>
      </c>
    </row>
    <row r="3661" hidden="1" outlineLevel="1">
      <c r="A3661" s="37" t="inlineStr"/>
      <c r="B3661" s="38" t="inlineStr">
        <is>
          <t xml:space="preserve">    PLATZI SAS</t>
        </is>
      </c>
      <c r="C3661" s="39" t="n">
        <v>-379800</v>
      </c>
      <c r="D3661" s="39" t="n">
        <v>-379800</v>
      </c>
      <c r="E3661" s="39">
        <f>C3661-D3661</f>
        <v/>
      </c>
      <c r="F3661" s="40">
        <f>IF(D3661=0,0,E3661/ABS(D3661))</f>
        <v/>
      </c>
    </row>
    <row r="3662" hidden="1" outlineLevel="1">
      <c r="A3662" s="37" t="inlineStr"/>
      <c r="B3662" s="38" t="inlineStr">
        <is>
          <t xml:space="preserve">    PLUXEE COLOMBIA S.A.S.</t>
        </is>
      </c>
      <c r="C3662" s="39" t="n">
        <v>-21305831.74</v>
      </c>
      <c r="D3662" s="39" t="n">
        <v>-21305831.74</v>
      </c>
      <c r="E3662" s="39">
        <f>C3662-D3662</f>
        <v/>
      </c>
      <c r="F3662" s="40">
        <f>IF(D3662=0,0,E3662/ABS(D3662))</f>
        <v/>
      </c>
    </row>
    <row r="3663" hidden="1" outlineLevel="1">
      <c r="A3663" s="37" t="inlineStr"/>
      <c r="B3663" s="38" t="inlineStr">
        <is>
          <t xml:space="preserve">    POOL CRUZ QUINTERO</t>
        </is>
      </c>
      <c r="C3663" s="39" t="n">
        <v>-1030000</v>
      </c>
      <c r="D3663" s="39" t="n">
        <v>-1030000</v>
      </c>
      <c r="E3663" s="39">
        <f>C3663-D3663</f>
        <v/>
      </c>
      <c r="F3663" s="40">
        <f>IF(D3663=0,0,E3663/ABS(D3663))</f>
        <v/>
      </c>
    </row>
    <row r="3664" hidden="1" outlineLevel="1">
      <c r="A3664" s="37" t="inlineStr"/>
      <c r="B3664" s="38" t="inlineStr">
        <is>
          <t xml:space="preserve">    PRECOOPERATIVA INSUMOS AGRICOLAS DEL VALLE</t>
        </is>
      </c>
      <c r="C3664" s="39" t="n">
        <v>-75417000</v>
      </c>
      <c r="D3664" s="39" t="n">
        <v>-75417000</v>
      </c>
      <c r="E3664" s="39">
        <f>C3664-D3664</f>
        <v/>
      </c>
      <c r="F3664" s="40">
        <f>IF(D3664=0,0,E3664/ABS(D3664))</f>
        <v/>
      </c>
    </row>
    <row r="3665" hidden="1" outlineLevel="1">
      <c r="A3665" s="37" t="inlineStr"/>
      <c r="B3665" s="38" t="inlineStr">
        <is>
          <t xml:space="preserve">    PROCOLOMBIA</t>
        </is>
      </c>
      <c r="C3665" s="39" t="n">
        <v>-600000</v>
      </c>
      <c r="D3665" s="39" t="n">
        <v>-600000</v>
      </c>
      <c r="E3665" s="39">
        <f>C3665-D3665</f>
        <v/>
      </c>
      <c r="F3665" s="40">
        <f>IF(D3665=0,0,E3665/ABS(D3665))</f>
        <v/>
      </c>
    </row>
    <row r="3666" hidden="1" outlineLevel="1">
      <c r="A3666" s="37" t="inlineStr"/>
      <c r="B3666" s="38" t="inlineStr">
        <is>
          <t xml:space="preserve">    PRODUCCION GRAFICA EDITORES SAS</t>
        </is>
      </c>
      <c r="C3666" s="39" t="n">
        <v>-77898803.25</v>
      </c>
      <c r="D3666" s="39" t="n">
        <v>-77898803.25</v>
      </c>
      <c r="E3666" s="39">
        <f>C3666-D3666</f>
        <v/>
      </c>
      <c r="F3666" s="40">
        <f>IF(D3666=0,0,E3666/ABS(D3666))</f>
        <v/>
      </c>
    </row>
    <row r="3667" hidden="1" outlineLevel="1">
      <c r="A3667" s="37" t="inlineStr"/>
      <c r="B3667" s="38" t="inlineStr">
        <is>
          <t xml:space="preserve">    PROTECCION FONDO DE CESANTÍAS</t>
        </is>
      </c>
      <c r="C3667" s="39" t="n">
        <v>-9744818</v>
      </c>
      <c r="D3667" s="39" t="n">
        <v>-9744818</v>
      </c>
      <c r="E3667" s="39">
        <f>C3667-D3667</f>
        <v/>
      </c>
      <c r="F3667" s="40">
        <f>IF(D3667=0,0,E3667/ABS(D3667))</f>
        <v/>
      </c>
    </row>
    <row r="3668" hidden="1" outlineLevel="1">
      <c r="A3668" s="37" t="inlineStr"/>
      <c r="B3668" s="38" t="inlineStr">
        <is>
          <t xml:space="preserve">    PROYECTA T MERCHANDISING GROUP SAS</t>
        </is>
      </c>
      <c r="C3668" s="39" t="n">
        <v>-1776885</v>
      </c>
      <c r="D3668" s="39" t="n">
        <v>-1776885</v>
      </c>
      <c r="E3668" s="39">
        <f>C3668-D3668</f>
        <v/>
      </c>
      <c r="F3668" s="40">
        <f>IF(D3668=0,0,E3668/ABS(D3668))</f>
        <v/>
      </c>
    </row>
    <row r="3669" hidden="1" outlineLevel="1">
      <c r="A3669" s="37" t="inlineStr"/>
      <c r="B3669" s="38" t="inlineStr">
        <is>
          <t xml:space="preserve">    Paola Andrea Martinez</t>
        </is>
      </c>
      <c r="C3669" s="39" t="n">
        <v>2560000</v>
      </c>
      <c r="D3669" s="39" t="n">
        <v>2560000</v>
      </c>
      <c r="E3669" s="39">
        <f>C3669-D3669</f>
        <v/>
      </c>
      <c r="F3669" s="40">
        <f>IF(D3669=0,0,E3669/ABS(D3669))</f>
        <v/>
      </c>
    </row>
    <row r="3670" hidden="1" outlineLevel="1">
      <c r="A3670" s="37" t="inlineStr"/>
      <c r="B3670" s="38" t="inlineStr">
        <is>
          <t xml:space="preserve">    Paola Gil</t>
        </is>
      </c>
      <c r="C3670" s="39" t="n">
        <v>35000</v>
      </c>
      <c r="D3670" s="39" t="n">
        <v>35000</v>
      </c>
      <c r="E3670" s="39">
        <f>C3670-D3670</f>
        <v/>
      </c>
      <c r="F3670" s="40">
        <f>IF(D3670=0,0,E3670/ABS(D3670))</f>
        <v/>
      </c>
    </row>
    <row r="3671" hidden="1" outlineLevel="1">
      <c r="A3671" s="37" t="inlineStr"/>
      <c r="B3671" s="38" t="inlineStr">
        <is>
          <t xml:space="preserve">    Paola Henao</t>
        </is>
      </c>
      <c r="C3671" s="39" t="n">
        <v>50000</v>
      </c>
      <c r="D3671" s="39" t="n">
        <v>50000</v>
      </c>
      <c r="E3671" s="39">
        <f>C3671-D3671</f>
        <v/>
      </c>
      <c r="F3671" s="40">
        <f>IF(D3671=0,0,E3671/ABS(D3671))</f>
        <v/>
      </c>
    </row>
    <row r="3672" hidden="1" outlineLevel="1">
      <c r="A3672" s="37" t="inlineStr"/>
      <c r="B3672" s="38" t="inlineStr">
        <is>
          <t xml:space="preserve">    Paola Marriaga Ramirez</t>
        </is>
      </c>
      <c r="C3672" s="39" t="n">
        <v>145000</v>
      </c>
      <c r="D3672" s="39" t="n">
        <v>145000</v>
      </c>
      <c r="E3672" s="39">
        <f>C3672-D3672</f>
        <v/>
      </c>
      <c r="F3672" s="40">
        <f>IF(D3672=0,0,E3672/ABS(D3672))</f>
        <v/>
      </c>
    </row>
    <row r="3673" hidden="1" outlineLevel="1">
      <c r="A3673" s="37" t="inlineStr"/>
      <c r="B3673" s="38" t="inlineStr">
        <is>
          <t xml:space="preserve">    Patricia Bermudez</t>
        </is>
      </c>
      <c r="C3673" s="39" t="n">
        <v>30000</v>
      </c>
      <c r="D3673" s="39" t="n">
        <v>30000</v>
      </c>
      <c r="E3673" s="39">
        <f>C3673-D3673</f>
        <v/>
      </c>
      <c r="F3673" s="40">
        <f>IF(D3673=0,0,E3673/ABS(D3673))</f>
        <v/>
      </c>
    </row>
    <row r="3674" hidden="1" outlineLevel="1">
      <c r="A3674" s="37" t="inlineStr"/>
      <c r="B3674" s="38" t="inlineStr">
        <is>
          <t xml:space="preserve">    Patricia Nieto</t>
        </is>
      </c>
      <c r="C3674" s="39" t="n">
        <v>1075000</v>
      </c>
      <c r="D3674" s="39" t="n">
        <v>1075000</v>
      </c>
      <c r="E3674" s="39">
        <f>C3674-D3674</f>
        <v/>
      </c>
      <c r="F3674" s="40">
        <f>IF(D3674=0,0,E3674/ABS(D3674))</f>
        <v/>
      </c>
    </row>
    <row r="3675" hidden="1" outlineLevel="1">
      <c r="A3675" s="37" t="inlineStr"/>
      <c r="B3675" s="38" t="inlineStr">
        <is>
          <t xml:space="preserve">    Paula Elizabeth Gill Jaramillo</t>
        </is>
      </c>
      <c r="C3675" s="39" t="n">
        <v>9213023.460000001</v>
      </c>
      <c r="D3675" s="39" t="n">
        <v>9213023.460000001</v>
      </c>
      <c r="E3675" s="39">
        <f>C3675-D3675</f>
        <v/>
      </c>
      <c r="F3675" s="40">
        <f>IF(D3675=0,0,E3675/ABS(D3675))</f>
        <v/>
      </c>
    </row>
    <row r="3676" hidden="1" outlineLevel="1">
      <c r="A3676" s="37" t="inlineStr"/>
      <c r="B3676" s="38" t="inlineStr">
        <is>
          <t xml:space="preserve">    Paula Pinzon</t>
        </is>
      </c>
      <c r="C3676" s="39" t="n">
        <v>295000</v>
      </c>
      <c r="D3676" s="39" t="n">
        <v>295000</v>
      </c>
      <c r="E3676" s="39">
        <f>C3676-D3676</f>
        <v/>
      </c>
      <c r="F3676" s="40">
        <f>IF(D3676=0,0,E3676/ABS(D3676))</f>
        <v/>
      </c>
    </row>
    <row r="3677" hidden="1" outlineLevel="1">
      <c r="A3677" s="37" t="inlineStr"/>
      <c r="B3677" s="38" t="inlineStr">
        <is>
          <t xml:space="preserve">    Pinzon Pinzon &amp; Asociados Abogados SAS</t>
        </is>
      </c>
      <c r="C3677" s="39" t="n">
        <v>-6804000</v>
      </c>
      <c r="D3677" s="39" t="n">
        <v>-6804000</v>
      </c>
      <c r="E3677" s="39">
        <f>C3677-D3677</f>
        <v/>
      </c>
      <c r="F3677" s="40">
        <f>IF(D3677=0,0,E3677/ABS(D3677))</f>
        <v/>
      </c>
    </row>
    <row r="3678" hidden="1" outlineLevel="1">
      <c r="A3678" s="37" t="inlineStr"/>
      <c r="B3678" s="38" t="inlineStr">
        <is>
          <t xml:space="preserve">    Porvenir S.A</t>
        </is>
      </c>
      <c r="C3678" s="39" t="n">
        <v>-9510600</v>
      </c>
      <c r="D3678" s="39" t="n">
        <v>-9510600</v>
      </c>
      <c r="E3678" s="39">
        <f>C3678-D3678</f>
        <v/>
      </c>
      <c r="F3678" s="40">
        <f>IF(D3678=0,0,E3678/ABS(D3678))</f>
        <v/>
      </c>
    </row>
    <row r="3679" hidden="1" outlineLevel="1">
      <c r="A3679" s="37" t="inlineStr"/>
      <c r="B3679" s="38" t="inlineStr">
        <is>
          <t xml:space="preserve">    Protección S.A</t>
        </is>
      </c>
      <c r="C3679" s="39" t="n">
        <v>-113793048</v>
      </c>
      <c r="D3679" s="39" t="n">
        <v>-113793048</v>
      </c>
      <c r="E3679" s="39">
        <f>C3679-D3679</f>
        <v/>
      </c>
      <c r="F3679" s="40">
        <f>IF(D3679=0,0,E3679/ABS(D3679))</f>
        <v/>
      </c>
    </row>
    <row r="3680" hidden="1" outlineLevel="1">
      <c r="A3680" s="37" t="inlineStr"/>
      <c r="B3680" s="38" t="inlineStr">
        <is>
          <t xml:space="preserve">    RAFAEL ALEJANDRO GARZON REBELLON</t>
        </is>
      </c>
      <c r="C3680" s="39" t="n">
        <v>-407000</v>
      </c>
      <c r="D3680" s="39" t="n">
        <v>-407000</v>
      </c>
      <c r="E3680" s="39">
        <f>C3680-D3680</f>
        <v/>
      </c>
      <c r="F3680" s="40">
        <f>IF(D3680=0,0,E3680/ABS(D3680))</f>
        <v/>
      </c>
    </row>
    <row r="3681" hidden="1" outlineLevel="1">
      <c r="A3681" s="37" t="inlineStr"/>
      <c r="B3681" s="38" t="inlineStr">
        <is>
          <t xml:space="preserve">    RANPACK SAS</t>
        </is>
      </c>
      <c r="C3681" s="39" t="n">
        <v>-12170845.7</v>
      </c>
      <c r="D3681" s="39" t="n">
        <v>-12170845.7</v>
      </c>
      <c r="E3681" s="39">
        <f>C3681-D3681</f>
        <v/>
      </c>
      <c r="F3681" s="40">
        <f>IF(D3681=0,0,E3681/ABS(D3681))</f>
        <v/>
      </c>
    </row>
    <row r="3682" hidden="1" outlineLevel="1">
      <c r="A3682" s="37" t="inlineStr"/>
      <c r="B3682" s="38" t="inlineStr">
        <is>
          <t xml:space="preserve">    REDOX COLOMBIA S.A.S.</t>
        </is>
      </c>
      <c r="C3682" s="39" t="n">
        <v>-788280.73</v>
      </c>
      <c r="D3682" s="39" t="n">
        <v>-788280.73</v>
      </c>
      <c r="E3682" s="39">
        <f>C3682-D3682</f>
        <v/>
      </c>
      <c r="F3682" s="40">
        <f>IF(D3682=0,0,E3682/ABS(D3682))</f>
        <v/>
      </c>
    </row>
    <row r="3683" hidden="1" outlineLevel="1">
      <c r="A3683" s="37" t="inlineStr"/>
      <c r="B3683" s="38" t="inlineStr">
        <is>
          <t xml:space="preserve">    REINA MORA PRODUCTOS SALUDABLES</t>
        </is>
      </c>
      <c r="C3683" s="39" t="n">
        <v>396000</v>
      </c>
      <c r="D3683" s="39" t="n">
        <v>396000</v>
      </c>
      <c r="E3683" s="39">
        <f>C3683-D3683</f>
        <v/>
      </c>
      <c r="F3683" s="40">
        <f>IF(D3683=0,0,E3683/ABS(D3683))</f>
        <v/>
      </c>
    </row>
    <row r="3684" hidden="1" outlineLevel="1">
      <c r="A3684" s="37" t="inlineStr"/>
      <c r="B3684" s="38" t="inlineStr">
        <is>
          <t xml:space="preserve">    RESTAURANTE LA QUERENCIA SAS</t>
        </is>
      </c>
      <c r="C3684" s="39" t="n">
        <v>-368150</v>
      </c>
      <c r="D3684" s="39" t="n">
        <v>-368150</v>
      </c>
      <c r="E3684" s="39">
        <f>C3684-D3684</f>
        <v/>
      </c>
      <c r="F3684" s="40">
        <f>IF(D3684=0,0,E3684/ABS(D3684))</f>
        <v/>
      </c>
    </row>
    <row r="3685" hidden="1" outlineLevel="1">
      <c r="A3685" s="37" t="inlineStr"/>
      <c r="B3685" s="38" t="inlineStr">
        <is>
          <t xml:space="preserve">    RESTAURANTE TORTELLI . . .</t>
        </is>
      </c>
      <c r="C3685" s="39" t="n">
        <v>-246707</v>
      </c>
      <c r="D3685" s="39" t="n">
        <v>-246707</v>
      </c>
      <c r="E3685" s="39">
        <f>C3685-D3685</f>
        <v/>
      </c>
      <c r="F3685" s="40">
        <f>IF(D3685=0,0,E3685/ABS(D3685))</f>
        <v/>
      </c>
    </row>
    <row r="3686" hidden="1" outlineLevel="1">
      <c r="A3686" s="37" t="inlineStr"/>
      <c r="B3686" s="38" t="inlineStr">
        <is>
          <t xml:space="preserve">    RICARDO ARTURO ARANGO WAGNER</t>
        </is>
      </c>
      <c r="C3686" s="39" t="n">
        <v>-1014000</v>
      </c>
      <c r="D3686" s="39" t="n">
        <v>-1014000</v>
      </c>
      <c r="E3686" s="39">
        <f>C3686-D3686</f>
        <v/>
      </c>
      <c r="F3686" s="40">
        <f>IF(D3686=0,0,E3686/ABS(D3686))</f>
        <v/>
      </c>
    </row>
    <row r="3687" hidden="1" outlineLevel="1">
      <c r="A3687" s="37" t="inlineStr"/>
      <c r="B3687" s="38" t="inlineStr">
        <is>
          <t xml:space="preserve">    RODRIGO MARTINEZ ZULETA</t>
        </is>
      </c>
      <c r="C3687" s="39" t="n">
        <v>-880423</v>
      </c>
      <c r="D3687" s="39" t="n">
        <v>-880423</v>
      </c>
      <c r="E3687" s="39">
        <f>C3687-D3687</f>
        <v/>
      </c>
      <c r="F3687" s="40">
        <f>IF(D3687=0,0,E3687/ABS(D3687))</f>
        <v/>
      </c>
    </row>
    <row r="3688" hidden="1" outlineLevel="1">
      <c r="A3688" s="37" t="inlineStr"/>
      <c r="B3688" s="38" t="inlineStr">
        <is>
          <t xml:space="preserve">    RODRIGUEZ CARRION COMPAÑIA LIMITADA</t>
        </is>
      </c>
      <c r="C3688" s="39" t="n">
        <v>-345100</v>
      </c>
      <c r="D3688" s="39" t="n">
        <v>-345100</v>
      </c>
      <c r="E3688" s="39">
        <f>C3688-D3688</f>
        <v/>
      </c>
      <c r="F3688" s="40">
        <f>IF(D3688=0,0,E3688/ABS(D3688))</f>
        <v/>
      </c>
    </row>
    <row r="3689" hidden="1" outlineLevel="1">
      <c r="A3689" s="37" t="inlineStr"/>
      <c r="B3689" s="38" t="inlineStr">
        <is>
          <t xml:space="preserve">    ROMMEL EDINSON ARANGO LONDOÑO</t>
        </is>
      </c>
      <c r="C3689" s="39" t="n">
        <v>-2300359</v>
      </c>
      <c r="D3689" s="39" t="n">
        <v>-2300359</v>
      </c>
      <c r="E3689" s="39">
        <f>C3689-D3689</f>
        <v/>
      </c>
      <c r="F3689" s="40">
        <f>IF(D3689=0,0,E3689/ABS(D3689))</f>
        <v/>
      </c>
    </row>
    <row r="3690" hidden="1" outlineLevel="1">
      <c r="A3690" s="37" t="inlineStr"/>
      <c r="B3690" s="38" t="inlineStr">
        <is>
          <t xml:space="preserve">    RUBEN DARIO DELGADO GUERRA</t>
        </is>
      </c>
      <c r="C3690" s="39" t="n">
        <v>-2540650</v>
      </c>
      <c r="D3690" s="39" t="n">
        <v>-2540650</v>
      </c>
      <c r="E3690" s="39">
        <f>C3690-D3690</f>
        <v/>
      </c>
      <c r="F3690" s="40">
        <f>IF(D3690=0,0,E3690/ABS(D3690))</f>
        <v/>
      </c>
    </row>
    <row r="3691" hidden="1" outlineLevel="1">
      <c r="A3691" s="37" t="inlineStr"/>
      <c r="B3691" s="38" t="inlineStr">
        <is>
          <t xml:space="preserve">    RUSS GROUP S.A.S</t>
        </is>
      </c>
      <c r="C3691" s="39" t="n">
        <v>-11400000</v>
      </c>
      <c r="D3691" s="39" t="n">
        <v>-11400000</v>
      </c>
      <c r="E3691" s="39">
        <f>C3691-D3691</f>
        <v/>
      </c>
      <c r="F3691" s="40">
        <f>IF(D3691=0,0,E3691/ABS(D3691))</f>
        <v/>
      </c>
    </row>
    <row r="3692" hidden="1" outlineLevel="1">
      <c r="A3692" s="37" t="inlineStr"/>
      <c r="B3692" s="38" t="inlineStr">
        <is>
          <t xml:space="preserve">    Ramón Ubate</t>
        </is>
      </c>
      <c r="C3692" s="39" t="n">
        <v>127000</v>
      </c>
      <c r="D3692" s="39" t="n">
        <v>127000</v>
      </c>
      <c r="E3692" s="39">
        <f>C3692-D3692</f>
        <v/>
      </c>
      <c r="F3692" s="40">
        <f>IF(D3692=0,0,E3692/ABS(D3692))</f>
        <v/>
      </c>
    </row>
    <row r="3693" hidden="1" outlineLevel="1">
      <c r="A3693" s="37" t="inlineStr"/>
      <c r="B3693" s="38" t="inlineStr">
        <is>
          <t xml:space="preserve">    Rita Romero</t>
        </is>
      </c>
      <c r="C3693" s="39" t="n">
        <v>60000</v>
      </c>
      <c r="D3693" s="39" t="n">
        <v>60000</v>
      </c>
      <c r="E3693" s="39">
        <f>C3693-D3693</f>
        <v/>
      </c>
      <c r="F3693" s="40">
        <f>IF(D3693=0,0,E3693/ABS(D3693))</f>
        <v/>
      </c>
    </row>
    <row r="3694" hidden="1" outlineLevel="1">
      <c r="A3694" s="37" t="inlineStr"/>
      <c r="B3694" s="38" t="inlineStr">
        <is>
          <t xml:space="preserve">    Rodrigo Pardo</t>
        </is>
      </c>
      <c r="C3694" s="39" t="n">
        <v>253000</v>
      </c>
      <c r="D3694" s="39" t="n">
        <v>253000</v>
      </c>
      <c r="E3694" s="39">
        <f>C3694-D3694</f>
        <v/>
      </c>
      <c r="F3694" s="40">
        <f>IF(D3694=0,0,E3694/ABS(D3694))</f>
        <v/>
      </c>
    </row>
    <row r="3695" hidden="1" outlineLevel="1">
      <c r="A3695" s="37" t="inlineStr"/>
      <c r="B3695" s="38" t="inlineStr">
        <is>
          <t xml:space="preserve">    Roman Eduardo Fernández</t>
        </is>
      </c>
      <c r="C3695" s="39" t="n">
        <v>14112330</v>
      </c>
      <c r="D3695" s="39" t="n">
        <v>14112330</v>
      </c>
      <c r="E3695" s="39">
        <f>C3695-D3695</f>
        <v/>
      </c>
      <c r="F3695" s="40">
        <f>IF(D3695=0,0,E3695/ABS(D3695))</f>
        <v/>
      </c>
    </row>
    <row r="3696" hidden="1" outlineLevel="1">
      <c r="A3696" s="37" t="inlineStr"/>
      <c r="B3696" s="38" t="inlineStr">
        <is>
          <t xml:space="preserve">    Rosa Elena Romero</t>
        </is>
      </c>
      <c r="C3696" s="39" t="n">
        <v>100000</v>
      </c>
      <c r="D3696" s="39" t="n">
        <v>100000</v>
      </c>
      <c r="E3696" s="39">
        <f>C3696-D3696</f>
        <v/>
      </c>
      <c r="F3696" s="40">
        <f>IF(D3696=0,0,E3696/ABS(D3696))</f>
        <v/>
      </c>
    </row>
    <row r="3697" hidden="1" outlineLevel="1">
      <c r="A3697" s="37" t="inlineStr"/>
      <c r="B3697" s="38" t="inlineStr">
        <is>
          <t xml:space="preserve">    Rosana Sierra</t>
        </is>
      </c>
      <c r="C3697" s="39" t="n">
        <v>210000</v>
      </c>
      <c r="D3697" s="39" t="n">
        <v>210000</v>
      </c>
      <c r="E3697" s="39">
        <f>C3697-D3697</f>
        <v/>
      </c>
      <c r="F3697" s="40">
        <f>IF(D3697=0,0,E3697/ABS(D3697))</f>
        <v/>
      </c>
    </row>
    <row r="3698" hidden="1" outlineLevel="1">
      <c r="A3698" s="37" t="inlineStr"/>
      <c r="B3698" s="38" t="inlineStr">
        <is>
          <t xml:space="preserve">    Rosario Sanchez</t>
        </is>
      </c>
      <c r="C3698" s="39" t="n">
        <v>272000</v>
      </c>
      <c r="D3698" s="39" t="n">
        <v>272000</v>
      </c>
      <c r="E3698" s="39">
        <f>C3698-D3698</f>
        <v/>
      </c>
      <c r="F3698" s="40">
        <f>IF(D3698=0,0,E3698/ABS(D3698))</f>
        <v/>
      </c>
    </row>
    <row r="3699" hidden="1" outlineLevel="1">
      <c r="A3699" s="37" t="inlineStr"/>
      <c r="B3699" s="38" t="inlineStr">
        <is>
          <t xml:space="preserve">    Ruben Echeverri</t>
        </is>
      </c>
      <c r="C3699" s="39" t="n">
        <v>360000</v>
      </c>
      <c r="D3699" s="39" t="n">
        <v>360000</v>
      </c>
      <c r="E3699" s="39">
        <f>C3699-D3699</f>
        <v/>
      </c>
      <c r="F3699" s="40">
        <f>IF(D3699=0,0,E3699/ABS(D3699))</f>
        <v/>
      </c>
    </row>
    <row r="3700" hidden="1" outlineLevel="1">
      <c r="A3700" s="37" t="inlineStr"/>
      <c r="B3700" s="38" t="inlineStr">
        <is>
          <t xml:space="preserve">    Ruby Mutis</t>
        </is>
      </c>
      <c r="C3700" s="39" t="n">
        <v>30000</v>
      </c>
      <c r="D3700" s="39" t="n">
        <v>30000</v>
      </c>
      <c r="E3700" s="39">
        <f>C3700-D3700</f>
        <v/>
      </c>
      <c r="F3700" s="40">
        <f>IF(D3700=0,0,E3700/ABS(D3700))</f>
        <v/>
      </c>
    </row>
    <row r="3701" hidden="1" outlineLevel="1">
      <c r="A3701" s="37" t="inlineStr"/>
      <c r="B3701" s="38" t="inlineStr">
        <is>
          <t xml:space="preserve">    Ruth Mendoza</t>
        </is>
      </c>
      <c r="C3701" s="39" t="n">
        <v>92000</v>
      </c>
      <c r="D3701" s="39" t="n">
        <v>92000</v>
      </c>
      <c r="E3701" s="39">
        <f>C3701-D3701</f>
        <v/>
      </c>
      <c r="F3701" s="40">
        <f>IF(D3701=0,0,E3701/ABS(D3701))</f>
        <v/>
      </c>
    </row>
    <row r="3702" hidden="1" outlineLevel="1">
      <c r="A3702" s="37" t="inlineStr"/>
      <c r="B3702" s="38" t="inlineStr">
        <is>
          <t xml:space="preserve">    S Y T INVERSIONES S.A.S.</t>
        </is>
      </c>
      <c r="C3702" s="39" t="n">
        <v>-560000</v>
      </c>
      <c r="D3702" s="39" t="n">
        <v>-560000</v>
      </c>
      <c r="E3702" s="39">
        <f>C3702-D3702</f>
        <v/>
      </c>
      <c r="F3702" s="40">
        <f>IF(D3702=0,0,E3702/ABS(D3702))</f>
        <v/>
      </c>
    </row>
    <row r="3703" hidden="1" outlineLevel="1">
      <c r="A3703" s="37" t="inlineStr"/>
      <c r="B3703" s="38" t="inlineStr">
        <is>
          <t xml:space="preserve">    SAN CAMILO COFFE INDUSTRY SAS</t>
        </is>
      </c>
      <c r="C3703" s="39" t="n">
        <v>-3006999.86</v>
      </c>
      <c r="D3703" s="39" t="n">
        <v>-3006999.86</v>
      </c>
      <c r="E3703" s="39">
        <f>C3703-D3703</f>
        <v/>
      </c>
      <c r="F3703" s="40">
        <f>IF(D3703=0,0,E3703/ABS(D3703))</f>
        <v/>
      </c>
    </row>
    <row r="3704" hidden="1" outlineLevel="1">
      <c r="A3704" s="37" t="inlineStr"/>
      <c r="B3704" s="38" t="inlineStr">
        <is>
          <t xml:space="preserve">    SANATCRISTALES SAS</t>
        </is>
      </c>
      <c r="C3704" s="39" t="n">
        <v>-1058000</v>
      </c>
      <c r="D3704" s="39" t="n">
        <v>-1058000</v>
      </c>
      <c r="E3704" s="39">
        <f>C3704-D3704</f>
        <v/>
      </c>
      <c r="F3704" s="40">
        <f>IF(D3704=0,0,E3704/ABS(D3704))</f>
        <v/>
      </c>
    </row>
    <row r="3705" hidden="1" outlineLevel="1">
      <c r="A3705" s="37" t="inlineStr"/>
      <c r="B3705" s="38" t="inlineStr">
        <is>
          <t xml:space="preserve">    SANDRA MILENA ORREGO JARAMILLO</t>
        </is>
      </c>
      <c r="C3705" s="39" t="n">
        <v>500000</v>
      </c>
      <c r="D3705" s="39" t="n">
        <v>500000</v>
      </c>
      <c r="E3705" s="39">
        <f>C3705-D3705</f>
        <v/>
      </c>
      <c r="F3705" s="40">
        <f>IF(D3705=0,0,E3705/ABS(D3705))</f>
        <v/>
      </c>
    </row>
    <row r="3706" hidden="1" outlineLevel="1">
      <c r="A3706" s="37" t="inlineStr"/>
      <c r="B3706" s="38" t="inlineStr">
        <is>
          <t xml:space="preserve">    SANDRA MILENA PALACIO MIRA</t>
        </is>
      </c>
      <c r="C3706" s="39" t="n">
        <v>4431679.01</v>
      </c>
      <c r="D3706" s="39" t="n">
        <v>4431679.01</v>
      </c>
      <c r="E3706" s="39">
        <f>C3706-D3706</f>
        <v/>
      </c>
      <c r="F3706" s="40">
        <f>IF(D3706=0,0,E3706/ABS(D3706))</f>
        <v/>
      </c>
    </row>
    <row r="3707" hidden="1" outlineLevel="1">
      <c r="A3707" s="37" t="inlineStr"/>
      <c r="B3707" s="38" t="inlineStr">
        <is>
          <t xml:space="preserve">    SEERI COLOMBIA</t>
        </is>
      </c>
      <c r="C3707" s="39" t="n">
        <v>22451227.58</v>
      </c>
      <c r="D3707" s="39" t="n">
        <v>22451227.58</v>
      </c>
      <c r="E3707" s="39">
        <f>C3707-D3707</f>
        <v/>
      </c>
      <c r="F3707" s="40">
        <f>IF(D3707=0,0,E3707/ABS(D3707))</f>
        <v/>
      </c>
    </row>
    <row r="3708" hidden="1" outlineLevel="1">
      <c r="A3708" s="37" t="inlineStr"/>
      <c r="B3708" s="38" t="inlineStr">
        <is>
          <t xml:space="preserve">    SEGURITA SG S.A.S</t>
        </is>
      </c>
      <c r="C3708" s="39" t="n">
        <v>-1109250</v>
      </c>
      <c r="D3708" s="39" t="n">
        <v>-1109250</v>
      </c>
      <c r="E3708" s="39">
        <f>C3708-D3708</f>
        <v/>
      </c>
      <c r="F3708" s="40">
        <f>IF(D3708=0,0,E3708/ABS(D3708))</f>
        <v/>
      </c>
    </row>
    <row r="3709" hidden="1" outlineLevel="1">
      <c r="A3709" s="37" t="inlineStr"/>
      <c r="B3709" s="38" t="inlineStr">
        <is>
          <t xml:space="preserve">    SEGUROS DE RIESGOS LABORALES SURAMERICANA S.A.</t>
        </is>
      </c>
      <c r="C3709" s="39" t="n">
        <v>-9968400</v>
      </c>
      <c r="D3709" s="39" t="n">
        <v>-9968400</v>
      </c>
      <c r="E3709" s="39">
        <f>C3709-D3709</f>
        <v/>
      </c>
      <c r="F3709" s="40">
        <f>IF(D3709=0,0,E3709/ABS(D3709))</f>
        <v/>
      </c>
    </row>
    <row r="3710" hidden="1" outlineLevel="1">
      <c r="A3710" s="37" t="inlineStr"/>
      <c r="B3710" s="38" t="inlineStr">
        <is>
          <t xml:space="preserve">    SERGIO ALEJANDRO ACOSTA FRANCO</t>
        </is>
      </c>
      <c r="C3710" s="39" t="n">
        <v>-1234362</v>
      </c>
      <c r="D3710" s="39" t="n">
        <v>-1234362</v>
      </c>
      <c r="E3710" s="39">
        <f>C3710-D3710</f>
        <v/>
      </c>
      <c r="F3710" s="40">
        <f>IF(D3710=0,0,E3710/ABS(D3710))</f>
        <v/>
      </c>
    </row>
    <row r="3711" hidden="1" outlineLevel="1">
      <c r="A3711" s="37" t="inlineStr"/>
      <c r="B3711" s="38" t="inlineStr">
        <is>
          <t xml:space="preserve">    SERO COLOMBIA SAS</t>
        </is>
      </c>
      <c r="C3711" s="39" t="n">
        <v>-28560000</v>
      </c>
      <c r="D3711" s="39" t="n">
        <v>-28560000</v>
      </c>
      <c r="E3711" s="39">
        <f>C3711-D3711</f>
        <v/>
      </c>
      <c r="F3711" s="40">
        <f>IF(D3711=0,0,E3711/ABS(D3711))</f>
        <v/>
      </c>
    </row>
    <row r="3712" hidden="1" outlineLevel="1">
      <c r="A3712" s="37" t="inlineStr"/>
      <c r="B3712" s="38" t="inlineStr">
        <is>
          <t xml:space="preserve">    SERVIENTREGA S.A.</t>
        </is>
      </c>
      <c r="C3712" s="39" t="n">
        <v>-176450</v>
      </c>
      <c r="D3712" s="39" t="n">
        <v>-176450</v>
      </c>
      <c r="E3712" s="39">
        <f>C3712-D3712</f>
        <v/>
      </c>
      <c r="F3712" s="40">
        <f>IF(D3712=0,0,E3712/ABS(D3712))</f>
        <v/>
      </c>
    </row>
    <row r="3713" hidden="1" outlineLevel="1">
      <c r="A3713" s="37" t="inlineStr"/>
      <c r="B3713" s="38" t="inlineStr">
        <is>
          <t xml:space="preserve">    SERVINCOL SAS</t>
        </is>
      </c>
      <c r="C3713" s="39" t="n">
        <v>-1680400</v>
      </c>
      <c r="D3713" s="39" t="n">
        <v>-1680400</v>
      </c>
      <c r="E3713" s="39">
        <f>C3713-D3713</f>
        <v/>
      </c>
      <c r="F3713" s="40">
        <f>IF(D3713=0,0,E3713/ABS(D3713))</f>
        <v/>
      </c>
    </row>
    <row r="3714" hidden="1" outlineLevel="1">
      <c r="A3714" s="37" t="inlineStr"/>
      <c r="B3714" s="38" t="inlineStr">
        <is>
          <t xml:space="preserve">    SHOPIFY INC</t>
        </is>
      </c>
      <c r="C3714" s="39" t="n">
        <v>-24610315.05</v>
      </c>
      <c r="D3714" s="39" t="n">
        <v>-24610315.05</v>
      </c>
      <c r="E3714" s="39">
        <f>C3714-D3714</f>
        <v/>
      </c>
      <c r="F3714" s="40">
        <f>IF(D3714=0,0,E3714/ABS(D3714))</f>
        <v/>
      </c>
    </row>
    <row r="3715" hidden="1" outlineLevel="1">
      <c r="A3715" s="37" t="inlineStr"/>
      <c r="B3715" s="38" t="inlineStr">
        <is>
          <t xml:space="preserve">    SIIGO SAS</t>
        </is>
      </c>
      <c r="C3715" s="39" t="n">
        <v>-12048462</v>
      </c>
      <c r="D3715" s="39" t="n">
        <v>-12048462</v>
      </c>
      <c r="E3715" s="39">
        <f>C3715-D3715</f>
        <v/>
      </c>
      <c r="F3715" s="40">
        <f>IF(D3715=0,0,E3715/ABS(D3715))</f>
        <v/>
      </c>
    </row>
    <row r="3716" hidden="1" outlineLevel="1">
      <c r="A3716" s="37" t="inlineStr"/>
      <c r="B3716" s="38" t="inlineStr">
        <is>
          <t xml:space="preserve">    SINAPSIS UNIDAD DE NEUROCIENCIAS CLINICAS S.A.S</t>
        </is>
      </c>
      <c r="C3716" s="39" t="n">
        <v>2130969.52</v>
      </c>
      <c r="D3716" s="39" t="n">
        <v>2130969.52</v>
      </c>
      <c r="E3716" s="39">
        <f>C3716-D3716</f>
        <v/>
      </c>
      <c r="F3716" s="40">
        <f>IF(D3716=0,0,E3716/ABS(D3716))</f>
        <v/>
      </c>
    </row>
    <row r="3717" hidden="1" outlineLevel="1">
      <c r="A3717" s="37" t="inlineStr"/>
      <c r="B3717" s="38" t="inlineStr">
        <is>
          <t xml:space="preserve">    SODIMAC COLOMBIA S.A.</t>
        </is>
      </c>
      <c r="C3717" s="39" t="n">
        <v>-3895800.05</v>
      </c>
      <c r="D3717" s="39" t="n">
        <v>-3895800.05</v>
      </c>
      <c r="E3717" s="39">
        <f>C3717-D3717</f>
        <v/>
      </c>
      <c r="F3717" s="40">
        <f>IF(D3717=0,0,E3717/ABS(D3717))</f>
        <v/>
      </c>
    </row>
    <row r="3718" hidden="1" outlineLevel="1">
      <c r="A3718" s="37" t="inlineStr"/>
      <c r="B3718" s="38" t="inlineStr">
        <is>
          <t xml:space="preserve">    SOL BEATRIZ MUNOZ</t>
        </is>
      </c>
      <c r="C3718" s="39" t="n">
        <v>45000</v>
      </c>
      <c r="D3718" s="39" t="n">
        <v>45000</v>
      </c>
      <c r="E3718" s="39">
        <f>C3718-D3718</f>
        <v/>
      </c>
      <c r="F3718" s="40">
        <f>IF(D3718=0,0,E3718/ABS(D3718))</f>
        <v/>
      </c>
    </row>
    <row r="3719" hidden="1" outlineLevel="1">
      <c r="A3719" s="37" t="inlineStr"/>
      <c r="B3719" s="38" t="inlineStr">
        <is>
          <t xml:space="preserve">    SOLUCIONES INTEGRALES SOSTENIBLES SISPACK</t>
        </is>
      </c>
      <c r="C3719" s="39" t="n">
        <v>-16724022</v>
      </c>
      <c r="D3719" s="39" t="n">
        <v>-16724022</v>
      </c>
      <c r="E3719" s="39">
        <f>C3719-D3719</f>
        <v/>
      </c>
      <c r="F3719" s="40">
        <f>IF(D3719=0,0,E3719/ABS(D3719))</f>
        <v/>
      </c>
    </row>
    <row r="3720" hidden="1" outlineLevel="1">
      <c r="A3720" s="37" t="inlineStr"/>
      <c r="B3720" s="38" t="inlineStr">
        <is>
          <t xml:space="preserve">    SPATARO NAPOLI SAS</t>
        </is>
      </c>
      <c r="C3720" s="39" t="n">
        <v>-1553660.32</v>
      </c>
      <c r="D3720" s="39" t="n">
        <v>-1553660.32</v>
      </c>
      <c r="E3720" s="39">
        <f>C3720-D3720</f>
        <v/>
      </c>
      <c r="F3720" s="40">
        <f>IF(D3720=0,0,E3720/ABS(D3720))</f>
        <v/>
      </c>
    </row>
    <row r="3721" hidden="1" outlineLevel="1">
      <c r="A3721" s="37" t="inlineStr"/>
      <c r="B3721" s="38" t="inlineStr">
        <is>
          <t xml:space="preserve">    SPORTMEDS SAS</t>
        </is>
      </c>
      <c r="C3721" s="39" t="n">
        <v>4057827</v>
      </c>
      <c r="D3721" s="39" t="n">
        <v>4057827</v>
      </c>
      <c r="E3721" s="39">
        <f>C3721-D3721</f>
        <v/>
      </c>
      <c r="F3721" s="40">
        <f>IF(D3721=0,0,E3721/ABS(D3721))</f>
        <v/>
      </c>
    </row>
    <row r="3722" hidden="1" outlineLevel="1">
      <c r="A3722" s="37" t="inlineStr"/>
      <c r="B3722" s="38" t="inlineStr">
        <is>
          <t xml:space="preserve">    STAY S.A.S</t>
        </is>
      </c>
      <c r="C3722" s="39" t="n">
        <v>-1368273</v>
      </c>
      <c r="D3722" s="39" t="n">
        <v>-1368273</v>
      </c>
      <c r="E3722" s="39">
        <f>C3722-D3722</f>
        <v/>
      </c>
      <c r="F3722" s="40">
        <f>IF(D3722=0,0,E3722/ABS(D3722))</f>
        <v/>
      </c>
    </row>
    <row r="3723" hidden="1" outlineLevel="1">
      <c r="A3723" s="37" t="inlineStr"/>
      <c r="B3723" s="38" t="inlineStr">
        <is>
          <t xml:space="preserve">    SUPER DISTRIBUIDOR SAS</t>
        </is>
      </c>
      <c r="C3723" s="39" t="n">
        <v>-93000</v>
      </c>
      <c r="D3723" s="39" t="n">
        <v>-93000</v>
      </c>
      <c r="E3723" s="39">
        <f>C3723-D3723</f>
        <v/>
      </c>
      <c r="F3723" s="40">
        <f>IF(D3723=0,0,E3723/ABS(D3723))</f>
        <v/>
      </c>
    </row>
    <row r="3724" hidden="1" outlineLevel="1">
      <c r="A3724" s="37" t="inlineStr"/>
      <c r="B3724" s="38" t="inlineStr">
        <is>
          <t xml:space="preserve">    SUPERFUDS SAS</t>
        </is>
      </c>
      <c r="C3724" s="39" t="n">
        <v>3661473</v>
      </c>
      <c r="D3724" s="39" t="n">
        <v>3661473</v>
      </c>
      <c r="E3724" s="39">
        <f>C3724-D3724</f>
        <v/>
      </c>
      <c r="F3724" s="40">
        <f>IF(D3724=0,0,E3724/ABS(D3724))</f>
        <v/>
      </c>
    </row>
    <row r="3725" hidden="1" outlineLevel="1">
      <c r="A3725" s="37" t="inlineStr"/>
      <c r="B3725" s="38" t="inlineStr">
        <is>
          <t xml:space="preserve">    SUPERINTENDENCIA DE INDUSTRIA Y COMERCIO</t>
        </is>
      </c>
      <c r="C3725" s="39" t="n">
        <v>-4153500</v>
      </c>
      <c r="D3725" s="39" t="n">
        <v>-4153500</v>
      </c>
      <c r="E3725" s="39">
        <f>C3725-D3725</f>
        <v/>
      </c>
      <c r="F3725" s="40">
        <f>IF(D3725=0,0,E3725/ABS(D3725))</f>
        <v/>
      </c>
    </row>
    <row r="3726" hidden="1" outlineLevel="1">
      <c r="A3726" s="37" t="inlineStr"/>
      <c r="B3726" s="38" t="inlineStr">
        <is>
          <t xml:space="preserve">    SUPERTIENDAS CAÑAVERAL S.A.</t>
        </is>
      </c>
      <c r="C3726" s="39" t="n">
        <v>347175</v>
      </c>
      <c r="D3726" s="39" t="n">
        <v>347175</v>
      </c>
      <c r="E3726" s="39">
        <f>C3726-D3726</f>
        <v/>
      </c>
      <c r="F3726" s="40">
        <f>IF(D3726=0,0,E3726/ABS(D3726))</f>
        <v/>
      </c>
    </row>
    <row r="3727" hidden="1" outlineLevel="1">
      <c r="A3727" s="37" t="inlineStr"/>
      <c r="B3727" s="38" t="inlineStr">
        <is>
          <t xml:space="preserve">    SUPLEMENTOS Y VARIEDADES MONTERIA S.A.S</t>
        </is>
      </c>
      <c r="C3727" s="39" t="n">
        <v>15810992.65</v>
      </c>
      <c r="D3727" s="39" t="n">
        <v>15810992.65</v>
      </c>
      <c r="E3727" s="39">
        <f>C3727-D3727</f>
        <v/>
      </c>
      <c r="F3727" s="40">
        <f>IF(D3727=0,0,E3727/ABS(D3727))</f>
        <v/>
      </c>
    </row>
    <row r="3728" hidden="1" outlineLevel="1">
      <c r="A3728" s="37" t="inlineStr"/>
      <c r="B3728" s="38" t="inlineStr">
        <is>
          <t xml:space="preserve">    SURAMERICA COMERCIAL S.A.S.</t>
        </is>
      </c>
      <c r="C3728" s="39" t="n">
        <v>382332262.36</v>
      </c>
      <c r="D3728" s="39" t="n">
        <v>382332262.36</v>
      </c>
      <c r="E3728" s="39">
        <f>C3728-D3728</f>
        <v/>
      </c>
      <c r="F3728" s="40">
        <f>IF(D3728=0,0,E3728/ABS(D3728))</f>
        <v/>
      </c>
    </row>
    <row r="3729" hidden="1" outlineLevel="1">
      <c r="A3729" s="37" t="inlineStr"/>
      <c r="B3729" s="38" t="inlineStr">
        <is>
          <t xml:space="preserve">    SUSHIGOZEN RESTAURANTE JAPONES</t>
        </is>
      </c>
      <c r="C3729" s="39" t="n">
        <v>-161048</v>
      </c>
      <c r="D3729" s="39" t="n">
        <v>-161048</v>
      </c>
      <c r="E3729" s="39">
        <f>C3729-D3729</f>
        <v/>
      </c>
      <c r="F3729" s="40">
        <f>IF(D3729=0,0,E3729/ABS(D3729))</f>
        <v/>
      </c>
    </row>
    <row r="3730" hidden="1" outlineLevel="1">
      <c r="A3730" s="37" t="inlineStr"/>
      <c r="B3730" s="38" t="inlineStr">
        <is>
          <t xml:space="preserve">    SYNLAB COLOMBIA SAS</t>
        </is>
      </c>
      <c r="C3730" s="39" t="n">
        <v>-3231061.82</v>
      </c>
      <c r="D3730" s="39" t="n">
        <v>-3231061.82</v>
      </c>
      <c r="E3730" s="39">
        <f>C3730-D3730</f>
        <v/>
      </c>
      <c r="F3730" s="40">
        <f>IF(D3730=0,0,E3730/ABS(D3730))</f>
        <v/>
      </c>
    </row>
    <row r="3731" hidden="1" outlineLevel="1">
      <c r="A3731" s="37" t="inlineStr"/>
      <c r="B3731" s="38" t="inlineStr">
        <is>
          <t xml:space="preserve">    Sandra Arciniegas</t>
        </is>
      </c>
      <c r="C3731" s="39" t="n">
        <v>55000</v>
      </c>
      <c r="D3731" s="39" t="n">
        <v>55000</v>
      </c>
      <c r="E3731" s="39">
        <f>C3731-D3731</f>
        <v/>
      </c>
      <c r="F3731" s="40">
        <f>IF(D3731=0,0,E3731/ABS(D3731))</f>
        <v/>
      </c>
    </row>
    <row r="3732" hidden="1" outlineLevel="1">
      <c r="A3732" s="37" t="inlineStr"/>
      <c r="B3732" s="38" t="inlineStr">
        <is>
          <t xml:space="preserve">    Sandra Bedoya</t>
        </is>
      </c>
      <c r="C3732" s="39" t="n">
        <v>30000</v>
      </c>
      <c r="D3732" s="39" t="n">
        <v>30000</v>
      </c>
      <c r="E3732" s="39">
        <f>C3732-D3732</f>
        <v/>
      </c>
      <c r="F3732" s="40">
        <f>IF(D3732=0,0,E3732/ABS(D3732))</f>
        <v/>
      </c>
    </row>
    <row r="3733" hidden="1" outlineLevel="1">
      <c r="A3733" s="37" t="inlineStr"/>
      <c r="B3733" s="38" t="inlineStr">
        <is>
          <t xml:space="preserve">    Sandra Cardenas</t>
        </is>
      </c>
      <c r="C3733" s="39" t="n">
        <v>140000</v>
      </c>
      <c r="D3733" s="39" t="n">
        <v>140000</v>
      </c>
      <c r="E3733" s="39">
        <f>C3733-D3733</f>
        <v/>
      </c>
      <c r="F3733" s="40">
        <f>IF(D3733=0,0,E3733/ABS(D3733))</f>
        <v/>
      </c>
    </row>
    <row r="3734" hidden="1" outlineLevel="1">
      <c r="A3734" s="37" t="inlineStr"/>
      <c r="B3734" s="38" t="inlineStr">
        <is>
          <t xml:space="preserve">    Sandra Montoya</t>
        </is>
      </c>
      <c r="C3734" s="39" t="n">
        <v>120000</v>
      </c>
      <c r="D3734" s="39" t="n">
        <v>120000</v>
      </c>
      <c r="E3734" s="39">
        <f>C3734-D3734</f>
        <v/>
      </c>
      <c r="F3734" s="40">
        <f>IF(D3734=0,0,E3734/ABS(D3734))</f>
        <v/>
      </c>
    </row>
    <row r="3735" hidden="1" outlineLevel="1">
      <c r="A3735" s="37" t="inlineStr"/>
      <c r="B3735" s="38" t="inlineStr">
        <is>
          <t xml:space="preserve">    Sandra Ruiz</t>
        </is>
      </c>
      <c r="C3735" s="39" t="n">
        <v>30000</v>
      </c>
      <c r="D3735" s="39" t="n">
        <v>30000</v>
      </c>
      <c r="E3735" s="39">
        <f>C3735-D3735</f>
        <v/>
      </c>
      <c r="F3735" s="40">
        <f>IF(D3735=0,0,E3735/ABS(D3735))</f>
        <v/>
      </c>
    </row>
    <row r="3736" hidden="1" outlineLevel="1">
      <c r="A3736" s="37" t="inlineStr"/>
      <c r="B3736" s="38" t="inlineStr">
        <is>
          <t xml:space="preserve">    Sandra Sarmiento</t>
        </is>
      </c>
      <c r="C3736" s="39" t="n">
        <v>50000</v>
      </c>
      <c r="D3736" s="39" t="n">
        <v>50000</v>
      </c>
      <c r="E3736" s="39">
        <f>C3736-D3736</f>
        <v/>
      </c>
      <c r="F3736" s="40">
        <f>IF(D3736=0,0,E3736/ABS(D3736))</f>
        <v/>
      </c>
    </row>
    <row r="3737" hidden="1" outlineLevel="1">
      <c r="A3737" s="37" t="inlineStr"/>
      <c r="B3737" s="38" t="inlineStr">
        <is>
          <t xml:space="preserve">    Sandra Ximena Giraldo</t>
        </is>
      </c>
      <c r="C3737" s="39" t="n">
        <v>350000</v>
      </c>
      <c r="D3737" s="39" t="n">
        <v>350000</v>
      </c>
      <c r="E3737" s="39">
        <f>C3737-D3737</f>
        <v/>
      </c>
      <c r="F3737" s="40">
        <f>IF(D3737=0,0,E3737/ABS(D3737))</f>
        <v/>
      </c>
    </row>
    <row r="3738" hidden="1" outlineLevel="1">
      <c r="A3738" s="37" t="inlineStr"/>
      <c r="B3738" s="38" t="inlineStr">
        <is>
          <t xml:space="preserve">    Santiago Rodriguez</t>
        </is>
      </c>
      <c r="C3738" s="39" t="n">
        <v>110000</v>
      </c>
      <c r="D3738" s="39" t="n">
        <v>110000</v>
      </c>
      <c r="E3738" s="39">
        <f>C3738-D3738</f>
        <v/>
      </c>
      <c r="F3738" s="40">
        <f>IF(D3738=0,0,E3738/ABS(D3738))</f>
        <v/>
      </c>
    </row>
    <row r="3739" hidden="1" outlineLevel="1">
      <c r="A3739" s="37" t="inlineStr"/>
      <c r="B3739" s="38" t="inlineStr">
        <is>
          <t xml:space="preserve">    Sara Arroyave Torres</t>
        </is>
      </c>
      <c r="C3739" s="39" t="n">
        <v>1709383</v>
      </c>
      <c r="D3739" s="39" t="n">
        <v>1709383</v>
      </c>
      <c r="E3739" s="39">
        <f>C3739-D3739</f>
        <v/>
      </c>
      <c r="F3739" s="40">
        <f>IF(D3739=0,0,E3739/ABS(D3739))</f>
        <v/>
      </c>
    </row>
    <row r="3740" hidden="1" outlineLevel="1">
      <c r="A3740" s="37" t="inlineStr"/>
      <c r="B3740" s="38" t="inlineStr">
        <is>
          <t xml:space="preserve">    Sara Elsa Vallejo</t>
        </is>
      </c>
      <c r="C3740" s="39" t="n">
        <v>148000</v>
      </c>
      <c r="D3740" s="39" t="n">
        <v>148000</v>
      </c>
      <c r="E3740" s="39">
        <f>C3740-D3740</f>
        <v/>
      </c>
      <c r="F3740" s="40">
        <f>IF(D3740=0,0,E3740/ABS(D3740))</f>
        <v/>
      </c>
    </row>
    <row r="3741" hidden="1" outlineLevel="1">
      <c r="A3741" s="37" t="inlineStr"/>
      <c r="B3741" s="38" t="inlineStr">
        <is>
          <t xml:space="preserve">    Sara Velasquez</t>
        </is>
      </c>
      <c r="C3741" s="39" t="n">
        <v>135000</v>
      </c>
      <c r="D3741" s="39" t="n">
        <v>135000</v>
      </c>
      <c r="E3741" s="39">
        <f>C3741-D3741</f>
        <v/>
      </c>
      <c r="F3741" s="40">
        <f>IF(D3741=0,0,E3741/ABS(D3741))</f>
        <v/>
      </c>
    </row>
    <row r="3742" hidden="1" outlineLevel="1">
      <c r="A3742" s="37" t="inlineStr"/>
      <c r="B3742" s="38" t="inlineStr">
        <is>
          <t xml:space="preserve">    Sebastian Dominguez</t>
        </is>
      </c>
      <c r="C3742" s="39" t="n">
        <v>100000</v>
      </c>
      <c r="D3742" s="39" t="n">
        <v>100000</v>
      </c>
      <c r="E3742" s="39">
        <f>C3742-D3742</f>
        <v/>
      </c>
      <c r="F3742" s="40">
        <f>IF(D3742=0,0,E3742/ABS(D3742))</f>
        <v/>
      </c>
    </row>
    <row r="3743" hidden="1" outlineLevel="1">
      <c r="A3743" s="37" t="inlineStr"/>
      <c r="B3743" s="38" t="inlineStr">
        <is>
          <t xml:space="preserve">    Sebastian Mendoza Castaño</t>
        </is>
      </c>
      <c r="C3743" s="39" t="n">
        <v>-1029162985.78</v>
      </c>
      <c r="D3743" s="39" t="n">
        <v>-1029162985.78</v>
      </c>
      <c r="E3743" s="39">
        <f>C3743-D3743</f>
        <v/>
      </c>
      <c r="F3743" s="40">
        <f>IF(D3743=0,0,E3743/ABS(D3743))</f>
        <v/>
      </c>
    </row>
    <row r="3744" hidden="1" outlineLevel="1">
      <c r="A3744" s="37" t="inlineStr"/>
      <c r="B3744" s="38" t="inlineStr">
        <is>
          <t xml:space="preserve">    Seguros de riesgos laborales suramericana S.A.</t>
        </is>
      </c>
      <c r="C3744" s="39" t="n">
        <v>-2991900</v>
      </c>
      <c r="D3744" s="39" t="n">
        <v>-2991900</v>
      </c>
      <c r="E3744" s="39">
        <f>C3744-D3744</f>
        <v/>
      </c>
      <c r="F3744" s="40">
        <f>IF(D3744=0,0,E3744/ABS(D3744))</f>
        <v/>
      </c>
    </row>
    <row r="3745" hidden="1" outlineLevel="1">
      <c r="A3745" s="37" t="inlineStr"/>
      <c r="B3745" s="38" t="inlineStr">
        <is>
          <t xml:space="preserve">    Semilla Libre</t>
        </is>
      </c>
      <c r="C3745" s="39" t="n">
        <v>96667</v>
      </c>
      <c r="D3745" s="39" t="n">
        <v>96667</v>
      </c>
      <c r="E3745" s="39">
        <f>C3745-D3745</f>
        <v/>
      </c>
      <c r="F3745" s="40">
        <f>IF(D3745=0,0,E3745/ABS(D3745))</f>
        <v/>
      </c>
    </row>
    <row r="3746" hidden="1" outlineLevel="1">
      <c r="A3746" s="37" t="inlineStr"/>
      <c r="B3746" s="38" t="inlineStr">
        <is>
          <t xml:space="preserve">    Sergio Andres Machado</t>
        </is>
      </c>
      <c r="C3746" s="39" t="n">
        <v>100000</v>
      </c>
      <c r="D3746" s="39" t="n">
        <v>100000</v>
      </c>
      <c r="E3746" s="39">
        <f>C3746-D3746</f>
        <v/>
      </c>
      <c r="F3746" s="40">
        <f>IF(D3746=0,0,E3746/ABS(D3746))</f>
        <v/>
      </c>
    </row>
    <row r="3747" hidden="1" outlineLevel="1">
      <c r="A3747" s="37" t="inlineStr"/>
      <c r="B3747" s="38" t="inlineStr">
        <is>
          <t xml:space="preserve">    Shirley Torres</t>
        </is>
      </c>
      <c r="C3747" s="39" t="n">
        <v>50000</v>
      </c>
      <c r="D3747" s="39" t="n">
        <v>50000</v>
      </c>
      <c r="E3747" s="39">
        <f>C3747-D3747</f>
        <v/>
      </c>
      <c r="F3747" s="40">
        <f>IF(D3747=0,0,E3747/ABS(D3747))</f>
        <v/>
      </c>
    </row>
    <row r="3748" hidden="1" outlineLevel="1">
      <c r="A3748" s="37" t="inlineStr"/>
      <c r="B3748" s="38" t="inlineStr">
        <is>
          <t xml:space="preserve">    Sofia Castillo Issa</t>
        </is>
      </c>
      <c r="C3748" s="39" t="n">
        <v>50000</v>
      </c>
      <c r="D3748" s="39" t="n">
        <v>50000</v>
      </c>
      <c r="E3748" s="39">
        <f>C3748-D3748</f>
        <v/>
      </c>
      <c r="F3748" s="40">
        <f>IF(D3748=0,0,E3748/ABS(D3748))</f>
        <v/>
      </c>
    </row>
    <row r="3749" hidden="1" outlineLevel="1">
      <c r="A3749" s="37" t="inlineStr"/>
      <c r="B3749" s="38" t="inlineStr">
        <is>
          <t xml:space="preserve">    Stephanie Villarreal</t>
        </is>
      </c>
      <c r="C3749" s="39" t="n">
        <v>70000</v>
      </c>
      <c r="D3749" s="39" t="n">
        <v>70000</v>
      </c>
      <c r="E3749" s="39">
        <f>C3749-D3749</f>
        <v/>
      </c>
      <c r="F3749" s="40">
        <f>IF(D3749=0,0,E3749/ABS(D3749))</f>
        <v/>
      </c>
    </row>
    <row r="3750" hidden="1" outlineLevel="1">
      <c r="A3750" s="37" t="inlineStr"/>
      <c r="B3750" s="38" t="inlineStr">
        <is>
          <t xml:space="preserve">    Suramericana</t>
        </is>
      </c>
      <c r="C3750" s="39" t="n">
        <v>-1681112.73</v>
      </c>
      <c r="D3750" s="39" t="n">
        <v>-1681112.73</v>
      </c>
      <c r="E3750" s="39">
        <f>C3750-D3750</f>
        <v/>
      </c>
      <c r="F3750" s="40">
        <f>IF(D3750=0,0,E3750/ABS(D3750))</f>
        <v/>
      </c>
    </row>
    <row r="3751" hidden="1" outlineLevel="1">
      <c r="A3751" s="37" t="inlineStr"/>
      <c r="B3751" s="38" t="inlineStr">
        <is>
          <t xml:space="preserve">    TACO HOUSE MAXICAN GRILL SAS</t>
        </is>
      </c>
      <c r="C3751" s="39" t="n">
        <v>-105900</v>
      </c>
      <c r="D3751" s="39" t="n">
        <v>-105900</v>
      </c>
      <c r="E3751" s="39">
        <f>C3751-D3751</f>
        <v/>
      </c>
      <c r="F3751" s="40">
        <f>IF(D3751=0,0,E3751/ABS(D3751))</f>
        <v/>
      </c>
    </row>
    <row r="3752" hidden="1" outlineLevel="1">
      <c r="A3752" s="37" t="inlineStr"/>
      <c r="B3752" s="38" t="inlineStr">
        <is>
          <t xml:space="preserve">    TALENTO Y POTENCIAL S.A.S.</t>
        </is>
      </c>
      <c r="C3752" s="39" t="n">
        <v>-2160000</v>
      </c>
      <c r="D3752" s="39" t="n">
        <v>-2160000</v>
      </c>
      <c r="E3752" s="39">
        <f>C3752-D3752</f>
        <v/>
      </c>
      <c r="F3752" s="40">
        <f>IF(D3752=0,0,E3752/ABS(D3752))</f>
        <v/>
      </c>
    </row>
    <row r="3753" hidden="1" outlineLevel="1">
      <c r="A3753" s="37" t="inlineStr"/>
      <c r="B3753" s="38" t="inlineStr">
        <is>
          <t xml:space="preserve">    TDT SAS</t>
        </is>
      </c>
      <c r="C3753" s="39" t="n">
        <v>-186900</v>
      </c>
      <c r="D3753" s="39" t="n">
        <v>-186900</v>
      </c>
      <c r="E3753" s="39">
        <f>C3753-D3753</f>
        <v/>
      </c>
      <c r="F3753" s="40">
        <f>IF(D3753=0,0,E3753/ABS(D3753))</f>
        <v/>
      </c>
    </row>
    <row r="3754" hidden="1" outlineLevel="1">
      <c r="A3754" s="37" t="inlineStr"/>
      <c r="B3754" s="38" t="inlineStr">
        <is>
          <t xml:space="preserve">    TECNOCIFUENTES MAYORISTAS S.A.S.</t>
        </is>
      </c>
      <c r="C3754" s="39" t="n">
        <v>-178500</v>
      </c>
      <c r="D3754" s="39" t="n">
        <v>-178500</v>
      </c>
      <c r="E3754" s="39">
        <f>C3754-D3754</f>
        <v/>
      </c>
      <c r="F3754" s="40">
        <f>IF(D3754=0,0,E3754/ABS(D3754))</f>
        <v/>
      </c>
    </row>
    <row r="3755" hidden="1" outlineLevel="1">
      <c r="A3755" s="37" t="inlineStr"/>
      <c r="B3755" s="38" t="inlineStr">
        <is>
          <t xml:space="preserve">    TECNOLOGIA OMEGA LTDA</t>
        </is>
      </c>
      <c r="C3755" s="39" t="n">
        <v>600000</v>
      </c>
      <c r="D3755" s="39" t="n">
        <v>600000</v>
      </c>
      <c r="E3755" s="39">
        <f>C3755-D3755</f>
        <v/>
      </c>
      <c r="F3755" s="40">
        <f>IF(D3755=0,0,E3755/ABS(D3755))</f>
        <v/>
      </c>
    </row>
    <row r="3756" hidden="1" outlineLevel="1">
      <c r="A3756" s="37" t="inlineStr"/>
      <c r="B3756" s="38" t="inlineStr">
        <is>
          <t xml:space="preserve">    TEG EXPO SAS</t>
        </is>
      </c>
      <c r="C3756" s="39" t="n">
        <v>-3737500</v>
      </c>
      <c r="D3756" s="39" t="n">
        <v>-3737500</v>
      </c>
      <c r="E3756" s="39">
        <f>C3756-D3756</f>
        <v/>
      </c>
      <c r="F3756" s="40">
        <f>IF(D3756=0,0,E3756/ABS(D3756))</f>
        <v/>
      </c>
    </row>
    <row r="3757" hidden="1" outlineLevel="1">
      <c r="A3757" s="37" t="inlineStr"/>
      <c r="B3757" s="38" t="inlineStr">
        <is>
          <t xml:space="preserve">    TENVINILO S.L.</t>
        </is>
      </c>
      <c r="C3757" s="39" t="n">
        <v>-134429</v>
      </c>
      <c r="D3757" s="39" t="n">
        <v>-134429</v>
      </c>
      <c r="E3757" s="39">
        <f>C3757-D3757</f>
        <v/>
      </c>
      <c r="F3757" s="40">
        <f>IF(D3757=0,0,E3757/ABS(D3757))</f>
        <v/>
      </c>
    </row>
    <row r="3758" hidden="1" outlineLevel="1">
      <c r="A3758" s="37" t="inlineStr"/>
      <c r="B3758" s="38" t="inlineStr">
        <is>
          <t xml:space="preserve">    THE CHOICE S.A.S.</t>
        </is>
      </c>
      <c r="C3758" s="39" t="n">
        <v>19155197</v>
      </c>
      <c r="D3758" s="39" t="n">
        <v>19155197</v>
      </c>
      <c r="E3758" s="39">
        <f>C3758-D3758</f>
        <v/>
      </c>
      <c r="F3758" s="40">
        <f>IF(D3758=0,0,E3758/ABS(D3758))</f>
        <v/>
      </c>
    </row>
    <row r="3759" hidden="1" outlineLevel="1">
      <c r="A3759" s="37" t="inlineStr"/>
      <c r="B3759" s="38" t="inlineStr">
        <is>
          <t xml:space="preserve">    THE SUMMIT</t>
        </is>
      </c>
      <c r="C3759" s="39" t="n">
        <v>301000</v>
      </c>
      <c r="D3759" s="39" t="n">
        <v>301000</v>
      </c>
      <c r="E3759" s="39">
        <f>C3759-D3759</f>
        <v/>
      </c>
      <c r="F3759" s="40">
        <f>IF(D3759=0,0,E3759/ABS(D3759))</f>
        <v/>
      </c>
    </row>
    <row r="3760" hidden="1" outlineLevel="1">
      <c r="A3760" s="37" t="inlineStr"/>
      <c r="B3760" s="38" t="inlineStr">
        <is>
          <t xml:space="preserve">    THINKJACÁ SAS</t>
        </is>
      </c>
      <c r="C3760" s="39" t="n">
        <v>-800000</v>
      </c>
      <c r="D3760" s="39" t="n">
        <v>-800000</v>
      </c>
      <c r="E3760" s="39">
        <f>C3760-D3760</f>
        <v/>
      </c>
      <c r="F3760" s="40">
        <f>IF(D3760=0,0,E3760/ABS(D3760))</f>
        <v/>
      </c>
    </row>
    <row r="3761" hidden="1" outlineLevel="1">
      <c r="A3761" s="37" t="inlineStr"/>
      <c r="B3761" s="38" t="inlineStr">
        <is>
          <t xml:space="preserve">    TICKET FAST SAS</t>
        </is>
      </c>
      <c r="C3761" s="39" t="n">
        <v>-348500</v>
      </c>
      <c r="D3761" s="39" t="n">
        <v>-348500</v>
      </c>
      <c r="E3761" s="39">
        <f>C3761-D3761</f>
        <v/>
      </c>
      <c r="F3761" s="40">
        <f>IF(D3761=0,0,E3761/ABS(D3761))</f>
        <v/>
      </c>
    </row>
    <row r="3762" hidden="1" outlineLevel="1">
      <c r="A3762" s="37" t="inlineStr"/>
      <c r="B3762" s="38" t="inlineStr">
        <is>
          <t xml:space="preserve">    TIENDA FITNESS ECO</t>
        </is>
      </c>
      <c r="C3762" s="39" t="n">
        <v>893996</v>
      </c>
      <c r="D3762" s="39" t="n">
        <v>893996</v>
      </c>
      <c r="E3762" s="39">
        <f>C3762-D3762</f>
        <v/>
      </c>
      <c r="F3762" s="40">
        <f>IF(D3762=0,0,E3762/ABS(D3762))</f>
        <v/>
      </c>
    </row>
    <row r="3763" hidden="1" outlineLevel="1">
      <c r="A3763" s="37" t="inlineStr"/>
      <c r="B3763" s="38" t="inlineStr">
        <is>
          <t xml:space="preserve">    TIENDAS VR MULTIMARCAS S.A.S.</t>
        </is>
      </c>
      <c r="C3763" s="39" t="n">
        <v>1315658</v>
      </c>
      <c r="D3763" s="39" t="n">
        <v>1315658</v>
      </c>
      <c r="E3763" s="39">
        <f>C3763-D3763</f>
        <v/>
      </c>
      <c r="F3763" s="40">
        <f>IF(D3763=0,0,E3763/ABS(D3763))</f>
        <v/>
      </c>
    </row>
    <row r="3764" hidden="1" outlineLevel="1">
      <c r="A3764" s="37" t="inlineStr"/>
      <c r="B3764" s="38" t="inlineStr">
        <is>
          <t xml:space="preserve">    TIERRADENTRO CAFE CO S.A.S.</t>
        </is>
      </c>
      <c r="C3764" s="39" t="n">
        <v>-865000</v>
      </c>
      <c r="D3764" s="39" t="n">
        <v>-865000</v>
      </c>
      <c r="E3764" s="39">
        <f>C3764-D3764</f>
        <v/>
      </c>
      <c r="F3764" s="40">
        <f>IF(D3764=0,0,E3764/ABS(D3764))</f>
        <v/>
      </c>
    </row>
    <row r="3765" hidden="1" outlineLevel="1">
      <c r="A3765" s="37" t="inlineStr"/>
      <c r="B3765" s="38" t="inlineStr">
        <is>
          <t xml:space="preserve">    TINAJEROS SA</t>
        </is>
      </c>
      <c r="C3765" s="39" t="n">
        <v>-825781</v>
      </c>
      <c r="D3765" s="39" t="n">
        <v>-825781</v>
      </c>
      <c r="E3765" s="39">
        <f>C3765-D3765</f>
        <v/>
      </c>
      <c r="F3765" s="40">
        <f>IF(D3765=0,0,E3765/ABS(D3765))</f>
        <v/>
      </c>
    </row>
    <row r="3766" hidden="1" outlineLevel="1">
      <c r="A3766" s="37" t="inlineStr"/>
      <c r="B3766" s="38" t="inlineStr">
        <is>
          <t xml:space="preserve">    TIZONES LIMITADA</t>
        </is>
      </c>
      <c r="C3766" s="39" t="n">
        <v>-734222</v>
      </c>
      <c r="D3766" s="39" t="n">
        <v>-734222</v>
      </c>
      <c r="E3766" s="39">
        <f>C3766-D3766</f>
        <v/>
      </c>
      <c r="F3766" s="40">
        <f>IF(D3766=0,0,E3766/ABS(D3766))</f>
        <v/>
      </c>
    </row>
    <row r="3767" hidden="1" outlineLevel="1">
      <c r="A3767" s="37" t="inlineStr"/>
      <c r="B3767" s="38" t="inlineStr">
        <is>
          <t xml:space="preserve">    TRINITARIA CERAMICS SAS</t>
        </is>
      </c>
      <c r="C3767" s="39" t="n">
        <v>-12000</v>
      </c>
      <c r="D3767" s="39" t="n">
        <v>-12000</v>
      </c>
      <c r="E3767" s="39">
        <f>C3767-D3767</f>
        <v/>
      </c>
      <c r="F3767" s="40">
        <f>IF(D3767=0,0,E3767/ABS(D3767))</f>
        <v/>
      </c>
    </row>
    <row r="3768" hidden="1" outlineLevel="1">
      <c r="A3768" s="37" t="inlineStr"/>
      <c r="B3768" s="38" t="inlineStr">
        <is>
          <t xml:space="preserve">    TSO</t>
        </is>
      </c>
      <c r="C3768" s="39" t="n">
        <v>-4378245.67</v>
      </c>
      <c r="D3768" s="39" t="n">
        <v>-4378245.67</v>
      </c>
      <c r="E3768" s="39">
        <f>C3768-D3768</f>
        <v/>
      </c>
      <c r="F3768" s="40">
        <f>IF(D3768=0,0,E3768/ABS(D3768))</f>
        <v/>
      </c>
    </row>
    <row r="3769" hidden="1" outlineLevel="1">
      <c r="A3769" s="37" t="inlineStr"/>
      <c r="B3769" s="38" t="inlineStr">
        <is>
          <t xml:space="preserve">    TUGO SAS</t>
        </is>
      </c>
      <c r="C3769" s="39" t="n">
        <v>-5782135.34</v>
      </c>
      <c r="D3769" s="39" t="n">
        <v>-5782135.34</v>
      </c>
      <c r="E3769" s="39">
        <f>C3769-D3769</f>
        <v/>
      </c>
      <c r="F3769" s="40">
        <f>IF(D3769=0,0,E3769/ABS(D3769))</f>
        <v/>
      </c>
    </row>
    <row r="3770" hidden="1" outlineLevel="1">
      <c r="A3770" s="37" t="inlineStr"/>
      <c r="B3770" s="38" t="inlineStr">
        <is>
          <t xml:space="preserve">    Tour Star Viajes Y turismo Ltda Ltda</t>
        </is>
      </c>
      <c r="C3770" s="39" t="n">
        <v>119000</v>
      </c>
      <c r="D3770" s="39" t="n">
        <v>119000</v>
      </c>
      <c r="E3770" s="39">
        <f>C3770-D3770</f>
        <v/>
      </c>
      <c r="F3770" s="40">
        <f>IF(D3770=0,0,E3770/ABS(D3770))</f>
        <v/>
      </c>
    </row>
    <row r="3771" hidden="1" outlineLevel="1">
      <c r="A3771" s="37" t="inlineStr"/>
      <c r="B3771" s="38" t="inlineStr">
        <is>
          <t xml:space="preserve">    Toya Roldan</t>
        </is>
      </c>
      <c r="C3771" s="39" t="n">
        <v>189000</v>
      </c>
      <c r="D3771" s="39" t="n">
        <v>189000</v>
      </c>
      <c r="E3771" s="39">
        <f>C3771-D3771</f>
        <v/>
      </c>
      <c r="F3771" s="40">
        <f>IF(D3771=0,0,E3771/ABS(D3771))</f>
        <v/>
      </c>
    </row>
    <row r="3772" hidden="1" outlineLevel="1">
      <c r="A3772" s="37" t="inlineStr"/>
      <c r="B3772" s="38" t="inlineStr">
        <is>
          <t xml:space="preserve">    UMAMI GROUP SAS</t>
        </is>
      </c>
      <c r="C3772" s="39" t="n">
        <v>-148900</v>
      </c>
      <c r="D3772" s="39" t="n">
        <v>-148900</v>
      </c>
      <c r="E3772" s="39">
        <f>C3772-D3772</f>
        <v/>
      </c>
      <c r="F3772" s="40">
        <f>IF(D3772=0,0,E3772/ABS(D3772))</f>
        <v/>
      </c>
    </row>
    <row r="3773" hidden="1" outlineLevel="1">
      <c r="A3773" s="37" t="inlineStr"/>
      <c r="B3773" s="38" t="inlineStr">
        <is>
          <t xml:space="preserve">    VALLAR SAS</t>
        </is>
      </c>
      <c r="C3773" s="39" t="n">
        <v>-495000</v>
      </c>
      <c r="D3773" s="39" t="n">
        <v>-495000</v>
      </c>
      <c r="E3773" s="39">
        <f>C3773-D3773</f>
        <v/>
      </c>
      <c r="F3773" s="40">
        <f>IF(D3773=0,0,E3773/ABS(D3773))</f>
        <v/>
      </c>
    </row>
    <row r="3774" hidden="1" outlineLevel="1">
      <c r="A3774" s="37" t="inlineStr"/>
      <c r="B3774" s="38" t="inlineStr">
        <is>
          <t xml:space="preserve">    VALLE PEST CONTROL CALI SAS</t>
        </is>
      </c>
      <c r="C3774" s="39" t="n">
        <v>-178500</v>
      </c>
      <c r="D3774" s="39" t="n">
        <v>-178500</v>
      </c>
      <c r="E3774" s="39">
        <f>C3774-D3774</f>
        <v/>
      </c>
      <c r="F3774" s="40">
        <f>IF(D3774=0,0,E3774/ABS(D3774))</f>
        <v/>
      </c>
    </row>
    <row r="3775" hidden="1" outlineLevel="1">
      <c r="A3775" s="37" t="inlineStr"/>
      <c r="B3775" s="38" t="inlineStr">
        <is>
          <t xml:space="preserve">    VELIANTEX SAS</t>
        </is>
      </c>
      <c r="C3775" s="39" t="n">
        <v>-295000</v>
      </c>
      <c r="D3775" s="39" t="n">
        <v>-295000</v>
      </c>
      <c r="E3775" s="39">
        <f>C3775-D3775</f>
        <v/>
      </c>
      <c r="F3775" s="40">
        <f>IF(D3775=0,0,E3775/ABS(D3775))</f>
        <v/>
      </c>
    </row>
    <row r="3776" hidden="1" outlineLevel="1">
      <c r="A3776" s="37" t="inlineStr"/>
      <c r="B3776" s="38" t="inlineStr">
        <is>
          <t xml:space="preserve">    VERGARA Y GRANADA SAS</t>
        </is>
      </c>
      <c r="C3776" s="39" t="n">
        <v>-600000</v>
      </c>
      <c r="D3776" s="39" t="n">
        <v>-600000</v>
      </c>
      <c r="E3776" s="39">
        <f>C3776-D3776</f>
        <v/>
      </c>
      <c r="F3776" s="40">
        <f>IF(D3776=0,0,E3776/ABS(D3776))</f>
        <v/>
      </c>
    </row>
    <row r="3777" hidden="1" outlineLevel="1">
      <c r="A3777" s="37" t="inlineStr"/>
      <c r="B3777" s="38" t="inlineStr">
        <is>
          <t xml:space="preserve">    VIRREY PARK S.A.S.</t>
        </is>
      </c>
      <c r="C3777" s="39" t="n">
        <v>-297000</v>
      </c>
      <c r="D3777" s="39" t="n">
        <v>-297000</v>
      </c>
      <c r="E3777" s="39">
        <f>C3777-D3777</f>
        <v/>
      </c>
      <c r="F3777" s="40">
        <f>IF(D3777=0,0,E3777/ABS(D3777))</f>
        <v/>
      </c>
    </row>
    <row r="3778" hidden="1" outlineLevel="1">
      <c r="A3778" s="37" t="inlineStr"/>
      <c r="B3778" s="38" t="inlineStr">
        <is>
          <t xml:space="preserve">    VITAFITNESS SAS</t>
        </is>
      </c>
      <c r="C3778" s="39" t="n">
        <v>81849023.62</v>
      </c>
      <c r="D3778" s="39" t="n">
        <v>81849023.62</v>
      </c>
      <c r="E3778" s="39">
        <f>C3778-D3778</f>
        <v/>
      </c>
      <c r="F3778" s="40">
        <f>IF(D3778=0,0,E3778/ABS(D3778))</f>
        <v/>
      </c>
    </row>
    <row r="3779" hidden="1" outlineLevel="1">
      <c r="A3779" s="37" t="inlineStr"/>
      <c r="B3779" s="38" t="inlineStr">
        <is>
          <t xml:space="preserve">    VITAINTEGRAL SAS</t>
        </is>
      </c>
      <c r="C3779" s="39" t="n">
        <v>183900734.32</v>
      </c>
      <c r="D3779" s="39" t="n">
        <v>183900734.32</v>
      </c>
      <c r="E3779" s="39">
        <f>C3779-D3779</f>
        <v/>
      </c>
      <c r="F3779" s="40">
        <f>IF(D3779=0,0,E3779/ABS(D3779))</f>
        <v/>
      </c>
    </row>
    <row r="3780" hidden="1" outlineLevel="1">
      <c r="A3780" s="37" t="inlineStr"/>
      <c r="B3780" s="38" t="inlineStr">
        <is>
          <t xml:space="preserve">    VITRICRISTALES SAS</t>
        </is>
      </c>
      <c r="C3780" s="39" t="n">
        <v>-130000</v>
      </c>
      <c r="D3780" s="39" t="n">
        <v>-130000</v>
      </c>
      <c r="E3780" s="39">
        <f>C3780-D3780</f>
        <v/>
      </c>
      <c r="F3780" s="40">
        <f>IF(D3780=0,0,E3780/ABS(D3780))</f>
        <v/>
      </c>
    </row>
    <row r="3781" hidden="1" outlineLevel="1">
      <c r="A3781" s="37" t="inlineStr"/>
      <c r="B3781" s="38" t="inlineStr">
        <is>
          <t xml:space="preserve">    Vanessa Chiquillo</t>
        </is>
      </c>
      <c r="C3781" s="39" t="n">
        <v>195000</v>
      </c>
      <c r="D3781" s="39" t="n">
        <v>195000</v>
      </c>
      <c r="E3781" s="39">
        <f>C3781-D3781</f>
        <v/>
      </c>
      <c r="F3781" s="40">
        <f>IF(D3781=0,0,E3781/ABS(D3781))</f>
        <v/>
      </c>
    </row>
    <row r="3782" hidden="1" outlineLevel="1">
      <c r="A3782" s="37" t="inlineStr"/>
      <c r="B3782" s="38" t="inlineStr">
        <is>
          <t xml:space="preserve">    Vanessa Rodriguez</t>
        </is>
      </c>
      <c r="C3782" s="39" t="n">
        <v>165000</v>
      </c>
      <c r="D3782" s="39" t="n">
        <v>165000</v>
      </c>
      <c r="E3782" s="39">
        <f>C3782-D3782</f>
        <v/>
      </c>
      <c r="F3782" s="40">
        <f>IF(D3782=0,0,E3782/ABS(D3782))</f>
        <v/>
      </c>
    </row>
    <row r="3783" hidden="1" outlineLevel="1">
      <c r="A3783" s="37" t="inlineStr"/>
      <c r="B3783" s="38" t="inlineStr">
        <is>
          <t xml:space="preserve">    Velsy Edith Socarras</t>
        </is>
      </c>
      <c r="C3783" s="39" t="n">
        <v>135000</v>
      </c>
      <c r="D3783" s="39" t="n">
        <v>135000</v>
      </c>
      <c r="E3783" s="39">
        <f>C3783-D3783</f>
        <v/>
      </c>
      <c r="F3783" s="40">
        <f>IF(D3783=0,0,E3783/ABS(D3783))</f>
        <v/>
      </c>
    </row>
    <row r="3784" hidden="1" outlineLevel="1">
      <c r="A3784" s="37" t="inlineStr"/>
      <c r="B3784" s="38" t="inlineStr">
        <is>
          <t xml:space="preserve">    Vida Simple SAS</t>
        </is>
      </c>
      <c r="C3784" s="39" t="n">
        <v>34655010.37</v>
      </c>
      <c r="D3784" s="39" t="n">
        <v>34655010.37</v>
      </c>
      <c r="E3784" s="39">
        <f>C3784-D3784</f>
        <v/>
      </c>
      <c r="F3784" s="40">
        <f>IF(D3784=0,0,E3784/ABS(D3784))</f>
        <v/>
      </c>
    </row>
    <row r="3785" hidden="1" outlineLevel="1">
      <c r="A3785" s="37" t="inlineStr"/>
      <c r="B3785" s="38" t="inlineStr">
        <is>
          <t xml:space="preserve">    Vive Saludablemente</t>
        </is>
      </c>
      <c r="C3785" s="39" t="n">
        <v>498524</v>
      </c>
      <c r="D3785" s="39" t="n">
        <v>498524</v>
      </c>
      <c r="E3785" s="39">
        <f>C3785-D3785</f>
        <v/>
      </c>
      <c r="F3785" s="40">
        <f>IF(D3785=0,0,E3785/ABS(D3785))</f>
        <v/>
      </c>
    </row>
    <row r="3786" hidden="1" outlineLevel="1">
      <c r="A3786" s="37" t="inlineStr"/>
      <c r="B3786" s="38" t="inlineStr">
        <is>
          <t xml:space="preserve">    Viviana Cufiño</t>
        </is>
      </c>
      <c r="C3786" s="39" t="n">
        <v>276000</v>
      </c>
      <c r="D3786" s="39" t="n">
        <v>276000</v>
      </c>
      <c r="E3786" s="39">
        <f>C3786-D3786</f>
        <v/>
      </c>
      <c r="F3786" s="40">
        <f>IF(D3786=0,0,E3786/ABS(D3786))</f>
        <v/>
      </c>
    </row>
    <row r="3787" hidden="1" outlineLevel="1">
      <c r="A3787" s="37" t="inlineStr"/>
      <c r="B3787" s="38" t="inlineStr">
        <is>
          <t xml:space="preserve">    Viviana Cárdenas</t>
        </is>
      </c>
      <c r="C3787" s="39" t="n">
        <v>50000</v>
      </c>
      <c r="D3787" s="39" t="n">
        <v>50000</v>
      </c>
      <c r="E3787" s="39">
        <f>C3787-D3787</f>
        <v/>
      </c>
      <c r="F3787" s="40">
        <f>IF(D3787=0,0,E3787/ABS(D3787))</f>
        <v/>
      </c>
    </row>
    <row r="3788" hidden="1" outlineLevel="1">
      <c r="A3788" s="37" t="inlineStr"/>
      <c r="B3788" s="38" t="inlineStr">
        <is>
          <t xml:space="preserve">    Viviana Jota</t>
        </is>
      </c>
      <c r="C3788" s="39" t="n">
        <v>115000</v>
      </c>
      <c r="D3788" s="39" t="n">
        <v>115000</v>
      </c>
      <c r="E3788" s="39">
        <f>C3788-D3788</f>
        <v/>
      </c>
      <c r="F3788" s="40">
        <f>IF(D3788=0,0,E3788/ABS(D3788))</f>
        <v/>
      </c>
    </row>
    <row r="3789" hidden="1" outlineLevel="1">
      <c r="A3789" s="37" t="inlineStr"/>
      <c r="B3789" s="38" t="inlineStr">
        <is>
          <t xml:space="preserve">    William Arias</t>
        </is>
      </c>
      <c r="C3789" s="39" t="n">
        <v>15174085</v>
      </c>
      <c r="D3789" s="39" t="n">
        <v>15174085</v>
      </c>
      <c r="E3789" s="39">
        <f>C3789-D3789</f>
        <v/>
      </c>
      <c r="F3789" s="40">
        <f>IF(D3789=0,0,E3789/ABS(D3789))</f>
        <v/>
      </c>
    </row>
    <row r="3790" hidden="1" outlineLevel="1">
      <c r="A3790" s="37" t="inlineStr"/>
      <c r="B3790" s="38" t="inlineStr">
        <is>
          <t xml:space="preserve">    YAQUI Carmen Janna</t>
        </is>
      </c>
      <c r="C3790" s="39" t="n">
        <v>315000</v>
      </c>
      <c r="D3790" s="39" t="n">
        <v>315000</v>
      </c>
      <c r="E3790" s="39">
        <f>C3790-D3790</f>
        <v/>
      </c>
      <c r="F3790" s="40">
        <f>IF(D3790=0,0,E3790/ABS(D3790))</f>
        <v/>
      </c>
    </row>
    <row r="3791" hidden="1" outlineLevel="1">
      <c r="A3791" s="37" t="inlineStr"/>
      <c r="B3791" s="38" t="inlineStr">
        <is>
          <t xml:space="preserve">    YAQUI S.A.S.</t>
        </is>
      </c>
      <c r="C3791" s="39" t="n">
        <v>-31071</v>
      </c>
      <c r="D3791" s="39" t="n">
        <v>-31071</v>
      </c>
      <c r="E3791" s="39">
        <f>C3791-D3791</f>
        <v/>
      </c>
      <c r="F3791" s="40">
        <f>IF(D3791=0,0,E3791/ABS(D3791))</f>
        <v/>
      </c>
    </row>
    <row r="3792" hidden="1" outlineLevel="1">
      <c r="A3792" s="37" t="inlineStr"/>
      <c r="B3792" s="38" t="inlineStr">
        <is>
          <t xml:space="preserve">    YBB CONSULTOR SAS</t>
        </is>
      </c>
      <c r="C3792" s="39" t="n">
        <v>-6664000</v>
      </c>
      <c r="D3792" s="39" t="n">
        <v>-6664000</v>
      </c>
      <c r="E3792" s="39">
        <f>C3792-D3792</f>
        <v/>
      </c>
      <c r="F3792" s="40">
        <f>IF(D3792=0,0,E3792/ABS(D3792))</f>
        <v/>
      </c>
    </row>
    <row r="3793" hidden="1" outlineLevel="1">
      <c r="A3793" s="37" t="inlineStr"/>
      <c r="B3793" s="38" t="inlineStr">
        <is>
          <t xml:space="preserve">    YENNY ALEJANDRA PEREZ TARAZONA</t>
        </is>
      </c>
      <c r="C3793" s="39" t="n">
        <v>1709383</v>
      </c>
      <c r="D3793" s="39" t="n">
        <v>1709383</v>
      </c>
      <c r="E3793" s="39">
        <f>C3793-D3793</f>
        <v/>
      </c>
      <c r="F3793" s="40">
        <f>IF(D3793=0,0,E3793/ABS(D3793))</f>
        <v/>
      </c>
    </row>
    <row r="3794" hidden="1" outlineLevel="1">
      <c r="A3794" s="37" t="inlineStr"/>
      <c r="B3794" s="38" t="inlineStr">
        <is>
          <t xml:space="preserve">    YURI ZUÑIGA ESPITIA</t>
        </is>
      </c>
      <c r="C3794" s="39" t="n">
        <v>-12646589</v>
      </c>
      <c r="D3794" s="39" t="n">
        <v>-12646589</v>
      </c>
      <c r="E3794" s="39">
        <f>C3794-D3794</f>
        <v/>
      </c>
      <c r="F3794" s="40">
        <f>IF(D3794=0,0,E3794/ABS(D3794))</f>
        <v/>
      </c>
    </row>
    <row r="3795" hidden="1" outlineLevel="1">
      <c r="A3795" s="37" t="inlineStr"/>
      <c r="B3795" s="38" t="inlineStr">
        <is>
          <t xml:space="preserve">    Yadira Melo</t>
        </is>
      </c>
      <c r="C3795" s="39" t="n">
        <v>200000</v>
      </c>
      <c r="D3795" s="39" t="n">
        <v>200000</v>
      </c>
      <c r="E3795" s="39">
        <f>C3795-D3795</f>
        <v/>
      </c>
      <c r="F3795" s="40">
        <f>IF(D3795=0,0,E3795/ABS(D3795))</f>
        <v/>
      </c>
    </row>
    <row r="3796" hidden="1" outlineLevel="1">
      <c r="A3796" s="37" t="inlineStr"/>
      <c r="B3796" s="38" t="inlineStr">
        <is>
          <t xml:space="preserve">    Yasir Olivares Solano</t>
        </is>
      </c>
      <c r="C3796" s="39" t="n">
        <v>74000</v>
      </c>
      <c r="D3796" s="39" t="n">
        <v>74000</v>
      </c>
      <c r="E3796" s="39">
        <f>C3796-D3796</f>
        <v/>
      </c>
      <c r="F3796" s="40">
        <f>IF(D3796=0,0,E3796/ABS(D3796))</f>
        <v/>
      </c>
    </row>
    <row r="3797" hidden="1" outlineLevel="1">
      <c r="A3797" s="37" t="inlineStr"/>
      <c r="B3797" s="38" t="inlineStr">
        <is>
          <t xml:space="preserve">    Yasmin Bayona Contreras</t>
        </is>
      </c>
      <c r="C3797" s="39" t="n">
        <v>83000</v>
      </c>
      <c r="D3797" s="39" t="n">
        <v>83000</v>
      </c>
      <c r="E3797" s="39">
        <f>C3797-D3797</f>
        <v/>
      </c>
      <c r="F3797" s="40">
        <f>IF(D3797=0,0,E3797/ABS(D3797))</f>
        <v/>
      </c>
    </row>
    <row r="3798" hidden="1" outlineLevel="1">
      <c r="A3798" s="37" t="inlineStr"/>
      <c r="B3798" s="38" t="inlineStr">
        <is>
          <t xml:space="preserve">    Yasmine Donneys B</t>
        </is>
      </c>
      <c r="C3798" s="39" t="n">
        <v>337000</v>
      </c>
      <c r="D3798" s="39" t="n">
        <v>337000</v>
      </c>
      <c r="E3798" s="39">
        <f>C3798-D3798</f>
        <v/>
      </c>
      <c r="F3798" s="40">
        <f>IF(D3798=0,0,E3798/ABS(D3798))</f>
        <v/>
      </c>
    </row>
    <row r="3799" hidden="1" outlineLevel="1">
      <c r="A3799" s="37" t="inlineStr"/>
      <c r="B3799" s="38" t="inlineStr">
        <is>
          <t xml:space="preserve">    Yenny Benito</t>
        </is>
      </c>
      <c r="C3799" s="39" t="n">
        <v>60000</v>
      </c>
      <c r="D3799" s="39" t="n">
        <v>60000</v>
      </c>
      <c r="E3799" s="39">
        <f>C3799-D3799</f>
        <v/>
      </c>
      <c r="F3799" s="40">
        <f>IF(D3799=0,0,E3799/ABS(D3799))</f>
        <v/>
      </c>
    </row>
    <row r="3800" hidden="1" outlineLevel="1">
      <c r="A3800" s="37" t="inlineStr"/>
      <c r="B3800" s="38" t="inlineStr">
        <is>
          <t xml:space="preserve">    Yillian Crespo Hunck</t>
        </is>
      </c>
      <c r="C3800" s="39" t="n">
        <v>130000</v>
      </c>
      <c r="D3800" s="39" t="n">
        <v>130000</v>
      </c>
      <c r="E3800" s="39">
        <f>C3800-D3800</f>
        <v/>
      </c>
      <c r="F3800" s="40">
        <f>IF(D3800=0,0,E3800/ABS(D3800))</f>
        <v/>
      </c>
    </row>
    <row r="3801" hidden="1" outlineLevel="1">
      <c r="A3801" s="37" t="inlineStr"/>
      <c r="B3801" s="38" t="inlineStr">
        <is>
          <t xml:space="preserve">    Yina Yereinza Acevedo Álvarez</t>
        </is>
      </c>
      <c r="C3801" s="39" t="n">
        <v>18856428.7</v>
      </c>
      <c r="D3801" s="39" t="n">
        <v>18856428.7</v>
      </c>
      <c r="E3801" s="39">
        <f>C3801-D3801</f>
        <v/>
      </c>
      <c r="F3801" s="40">
        <f>IF(D3801=0,0,E3801/ABS(D3801))</f>
        <v/>
      </c>
    </row>
    <row r="3802" hidden="1" outlineLevel="1">
      <c r="A3802" s="37" t="inlineStr"/>
      <c r="B3802" s="38" t="inlineStr">
        <is>
          <t xml:space="preserve">    Yira Gutierrez</t>
        </is>
      </c>
      <c r="C3802" s="39" t="n">
        <v>50000</v>
      </c>
      <c r="D3802" s="39" t="n">
        <v>50000</v>
      </c>
      <c r="E3802" s="39">
        <f>C3802-D3802</f>
        <v/>
      </c>
      <c r="F3802" s="40">
        <f>IF(D3802=0,0,E3802/ABS(D3802))</f>
        <v/>
      </c>
    </row>
    <row r="3803" hidden="1" outlineLevel="1">
      <c r="A3803" s="37" t="inlineStr"/>
      <c r="B3803" s="38" t="inlineStr">
        <is>
          <t xml:space="preserve">    Yolima De Amarillo</t>
        </is>
      </c>
      <c r="C3803" s="39" t="n">
        <v>90000</v>
      </c>
      <c r="D3803" s="39" t="n">
        <v>90000</v>
      </c>
      <c r="E3803" s="39">
        <f>C3803-D3803</f>
        <v/>
      </c>
      <c r="F3803" s="40">
        <f>IF(D3803=0,0,E3803/ABS(D3803))</f>
        <v/>
      </c>
    </row>
    <row r="3804" hidden="1" outlineLevel="1">
      <c r="A3804" s="37" t="inlineStr"/>
      <c r="B3804" s="38" t="inlineStr">
        <is>
          <t xml:space="preserve">    Yorleidy Sarrazola</t>
        </is>
      </c>
      <c r="C3804" s="39" t="n">
        <v>136000</v>
      </c>
      <c r="D3804" s="39" t="n">
        <v>136000</v>
      </c>
      <c r="E3804" s="39">
        <f>C3804-D3804</f>
        <v/>
      </c>
      <c r="F3804" s="40">
        <f>IF(D3804=0,0,E3804/ABS(D3804))</f>
        <v/>
      </c>
    </row>
    <row r="3805" hidden="1" outlineLevel="1">
      <c r="A3805" s="37" t="inlineStr"/>
      <c r="B3805" s="38" t="inlineStr">
        <is>
          <t xml:space="preserve">    Yuliana Gómez Zapata</t>
        </is>
      </c>
      <c r="C3805" s="39" t="n">
        <v>50000</v>
      </c>
      <c r="D3805" s="39" t="n">
        <v>50000</v>
      </c>
      <c r="E3805" s="39">
        <f>C3805-D3805</f>
        <v/>
      </c>
      <c r="F3805" s="40">
        <f>IF(D3805=0,0,E3805/ABS(D3805))</f>
        <v/>
      </c>
    </row>
    <row r="3806" hidden="1" outlineLevel="1">
      <c r="A3806" s="37" t="inlineStr"/>
      <c r="B3806" s="38" t="inlineStr">
        <is>
          <t xml:space="preserve">    Zoraida Lozano</t>
        </is>
      </c>
      <c r="C3806" s="39" t="n">
        <v>120000</v>
      </c>
      <c r="D3806" s="39" t="n">
        <v>120000</v>
      </c>
      <c r="E3806" s="39">
        <f>C3806-D3806</f>
        <v/>
      </c>
      <c r="F3806" s="40">
        <f>IF(D3806=0,0,E3806/ABS(D3806))</f>
        <v/>
      </c>
    </row>
    <row r="3807" hidden="1" outlineLevel="1">
      <c r="A3807" s="37" t="inlineStr"/>
      <c r="B3807" s="38" t="inlineStr">
        <is>
          <t xml:space="preserve">    Zuhey Peña</t>
        </is>
      </c>
      <c r="C3807" s="39" t="n">
        <v>105000</v>
      </c>
      <c r="D3807" s="39" t="n">
        <v>105000</v>
      </c>
      <c r="E3807" s="39">
        <f>C3807-D3807</f>
        <v/>
      </c>
      <c r="F3807" s="40">
        <f>IF(D3807=0,0,E3807/ABS(D3807))</f>
        <v/>
      </c>
    </row>
    <row r="3808" hidden="1" outlineLevel="1">
      <c r="A3808" s="37" t="inlineStr"/>
      <c r="B3808" s="38" t="inlineStr">
        <is>
          <t xml:space="preserve">    isabela Arias</t>
        </is>
      </c>
      <c r="C3808" s="39" t="n">
        <v>397001</v>
      </c>
      <c r="D3808" s="39" t="n">
        <v>397001</v>
      </c>
      <c r="E3808" s="39">
        <f>C3808-D3808</f>
        <v/>
      </c>
      <c r="F3808" s="40">
        <f>IF(D3808=0,0,E3808/ABS(D3808))</f>
        <v/>
      </c>
    </row>
    <row r="3809" hidden="1" outlineLevel="1">
      <c r="A3809" s="37" t="inlineStr"/>
      <c r="B3809" s="38" t="inlineStr">
        <is>
          <t xml:space="preserve">    sebastian marin ramirez</t>
        </is>
      </c>
      <c r="C3809" s="39" t="n">
        <v>-220000</v>
      </c>
      <c r="D3809" s="39" t="n">
        <v>-220000</v>
      </c>
      <c r="E3809" s="39">
        <f>C3809-D3809</f>
        <v/>
      </c>
      <c r="F3809" s="40">
        <f>IF(D3809=0,0,E3809/ABS(D3809))</f>
        <v/>
      </c>
    </row>
    <row r="3810" hidden="1" outlineLevel="1">
      <c r="A3810" s="37" t="inlineStr"/>
      <c r="B3810" s="38" t="inlineStr">
        <is>
          <t xml:space="preserve">    Ángela Rodríguez</t>
        </is>
      </c>
      <c r="C3810" s="39" t="n">
        <v>160000</v>
      </c>
      <c r="D3810" s="39" t="n">
        <v>160000</v>
      </c>
      <c r="E3810" s="39">
        <f>C3810-D3810</f>
        <v/>
      </c>
      <c r="F3810" s="40">
        <f>IF(D3810=0,0,E3810/ABS(D3810))</f>
        <v/>
      </c>
    </row>
    <row r="3811">
      <c r="A3811" s="33" t="inlineStr">
        <is>
          <t>11100505</t>
        </is>
      </c>
      <c r="B3811" s="34" t="inlineStr">
        <is>
          <t>Pagos en línea Mercado Pago</t>
        </is>
      </c>
      <c r="C3811" s="35">
        <f>SUM(C3812:C3813)</f>
        <v/>
      </c>
      <c r="D3811" s="35">
        <f>SUM(D3812:D3813)</f>
        <v/>
      </c>
      <c r="E3811" s="35">
        <f>C3811-D3811</f>
        <v/>
      </c>
      <c r="F3811" s="36">
        <f>IF(D3811=0,0,E3811/ABS(D3811))</f>
        <v/>
      </c>
    </row>
    <row r="3812" hidden="1" outlineLevel="1">
      <c r="A3812" s="37" t="inlineStr"/>
      <c r="B3812" s="38" t="inlineStr">
        <is>
          <t xml:space="preserve">    Mercadopago Colombia Ltda</t>
        </is>
      </c>
      <c r="C3812" s="39" t="n">
        <v>-306421.94</v>
      </c>
      <c r="D3812" s="39" t="n">
        <v>-306421.94</v>
      </c>
      <c r="E3812" s="39">
        <f>C3812-D3812</f>
        <v/>
      </c>
      <c r="F3812" s="40">
        <f>IF(D3812=0,0,E3812/ABS(D3812))</f>
        <v/>
      </c>
    </row>
    <row r="3813" hidden="1" outlineLevel="1">
      <c r="A3813" s="37" t="inlineStr"/>
      <c r="B3813" s="38" t="inlineStr">
        <is>
          <t xml:space="preserve">    PANGEA NATURAL PRODUCTS S.A.S.</t>
        </is>
      </c>
      <c r="C3813" s="39" t="n">
        <v>306421.94</v>
      </c>
      <c r="D3813" s="39" t="n">
        <v>306421.94</v>
      </c>
      <c r="E3813" s="39">
        <f>C3813-D3813</f>
        <v/>
      </c>
      <c r="F3813" s="40">
        <f>IF(D3813=0,0,E3813/ABS(D3813))</f>
        <v/>
      </c>
    </row>
    <row r="3814">
      <c r="A3814" s="33" t="inlineStr">
        <is>
          <t>11100506</t>
        </is>
      </c>
      <c r="B3814" s="34" t="inlineStr">
        <is>
          <t>Mercadopago</t>
        </is>
      </c>
      <c r="C3814" s="35">
        <f>SUM(C3815:C6892)</f>
        <v/>
      </c>
      <c r="D3814" s="35">
        <f>SUM(D3815:D6892)</f>
        <v/>
      </c>
      <c r="E3814" s="35">
        <f>C3814-D3814</f>
        <v/>
      </c>
      <c r="F3814" s="36">
        <f>IF(D3814=0,0,E3814/ABS(D3814))</f>
        <v/>
      </c>
    </row>
    <row r="3815" hidden="1" outlineLevel="1">
      <c r="A3815" s="37" t="inlineStr"/>
      <c r="B3815" s="38" t="inlineStr">
        <is>
          <t xml:space="preserve">    Banco de bogotá</t>
        </is>
      </c>
      <c r="C3815" s="39" t="n">
        <v>-202103707.45</v>
      </c>
      <c r="D3815" s="39" t="n">
        <v>-202103707.45</v>
      </c>
      <c r="E3815" s="39">
        <f>C3815-D3815</f>
        <v/>
      </c>
      <c r="F3815" s="40">
        <f>IF(D3815=0,0,E3815/ABS(D3815))</f>
        <v/>
      </c>
    </row>
    <row r="3816" hidden="1" outlineLevel="1">
      <c r="A3816" s="37" t="inlineStr"/>
      <c r="B3816" s="38" t="inlineStr">
        <is>
          <t xml:space="preserve">    Carolina Hoyos Cardona</t>
        </is>
      </c>
      <c r="C3816" s="39" t="n">
        <v>3655688.72</v>
      </c>
      <c r="D3816" s="39" t="n">
        <v>3655688.72</v>
      </c>
      <c r="E3816" s="39">
        <f>C3816-D3816</f>
        <v/>
      </c>
      <c r="F3816" s="40">
        <f>IF(D3816=0,0,E3816/ABS(D3816))</f>
        <v/>
      </c>
    </row>
    <row r="3817" hidden="1" outlineLevel="1">
      <c r="A3817" s="37" t="inlineStr"/>
      <c r="B3817" s="38" t="inlineStr">
        <is>
          <t xml:space="preserve">    Consumidor Final</t>
        </is>
      </c>
      <c r="C3817" s="39" t="n">
        <v>4199429.96</v>
      </c>
      <c r="D3817" s="39" t="n">
        <v>4199429.96</v>
      </c>
      <c r="E3817" s="39">
        <f>C3817-D3817</f>
        <v/>
      </c>
      <c r="F3817" s="40">
        <f>IF(D3817=0,0,E3817/ABS(D3817))</f>
        <v/>
      </c>
    </row>
    <row r="3818" hidden="1" outlineLevel="1">
      <c r="A3818" s="37" t="inlineStr"/>
      <c r="B3818" s="38" t="inlineStr">
        <is>
          <t xml:space="preserve">    DOMINICAS HIJAS DE NUESTRA SEÑORA DE NAZARETH</t>
        </is>
      </c>
      <c r="C3818" s="39" t="n">
        <v>68500</v>
      </c>
      <c r="D3818" s="39" t="n">
        <v>68500</v>
      </c>
      <c r="E3818" s="39">
        <f>C3818-D3818</f>
        <v/>
      </c>
      <c r="F3818" s="40">
        <f>IF(D3818=0,0,E3818/ABS(D3818))</f>
        <v/>
      </c>
    </row>
    <row r="3819" hidden="1" outlineLevel="1">
      <c r="A3819" s="37" t="inlineStr"/>
      <c r="B3819" s="38" t="inlineStr">
        <is>
          <t xml:space="preserve">    Geicer Dorys Bedoya Marín</t>
        </is>
      </c>
      <c r="C3819" s="39" t="n">
        <v>3274892.64</v>
      </c>
      <c r="D3819" s="39" t="n">
        <v>3274892.64</v>
      </c>
      <c r="E3819" s="39">
        <f>C3819-D3819</f>
        <v/>
      </c>
      <c r="F3819" s="40">
        <f>IF(D3819=0,0,E3819/ABS(D3819))</f>
        <v/>
      </c>
    </row>
    <row r="3820" hidden="1" outlineLevel="1">
      <c r="A3820" s="37" t="inlineStr"/>
      <c r="B3820" s="38" t="inlineStr">
        <is>
          <t xml:space="preserve">    Gustavo Durazo</t>
        </is>
      </c>
      <c r="C3820" s="39" t="n">
        <v>2148369.01</v>
      </c>
      <c r="D3820" s="39" t="n">
        <v>2148369.01</v>
      </c>
      <c r="E3820" s="39">
        <f>C3820-D3820</f>
        <v/>
      </c>
      <c r="F3820" s="40">
        <f>IF(D3820=0,0,E3820/ABS(D3820))</f>
        <v/>
      </c>
    </row>
    <row r="3821" hidden="1" outlineLevel="1">
      <c r="A3821" s="37" t="inlineStr"/>
      <c r="B3821" s="38" t="inlineStr">
        <is>
          <t xml:space="preserve">    INFINITO MEDICAL SERVICE DROGUERIA-HOMEOPATIA SAS</t>
        </is>
      </c>
      <c r="C3821" s="39" t="n">
        <v>5945578.62</v>
      </c>
      <c r="D3821" s="39" t="n">
        <v>5945578.62</v>
      </c>
      <c r="E3821" s="39">
        <f>C3821-D3821</f>
        <v/>
      </c>
      <c r="F3821" s="40">
        <f>IF(D3821=0,0,E3821/ABS(D3821))</f>
        <v/>
      </c>
    </row>
    <row r="3822" hidden="1" outlineLevel="1">
      <c r="A3822" s="37" t="inlineStr"/>
      <c r="B3822" s="38" t="inlineStr">
        <is>
          <t xml:space="preserve">    Manuel Londoño</t>
        </is>
      </c>
      <c r="C3822" s="39" t="n">
        <v>2071280</v>
      </c>
      <c r="D3822" s="39" t="n">
        <v>2071280</v>
      </c>
      <c r="E3822" s="39">
        <f>C3822-D3822</f>
        <v/>
      </c>
      <c r="F3822" s="40">
        <f>IF(D3822=0,0,E3822/ABS(D3822))</f>
        <v/>
      </c>
    </row>
    <row r="3823" hidden="1" outlineLevel="1">
      <c r="A3823" s="37" t="inlineStr"/>
      <c r="B3823" s="38" t="inlineStr">
        <is>
          <t xml:space="preserve">    Martha Lucia Orozco</t>
        </is>
      </c>
      <c r="C3823" s="39" t="n">
        <v>84000</v>
      </c>
      <c r="D3823" s="39" t="n">
        <v>84000</v>
      </c>
      <c r="E3823" s="39">
        <f>C3823-D3823</f>
        <v/>
      </c>
      <c r="F3823" s="40">
        <f>IF(D3823=0,0,E3823/ABS(D3823))</f>
        <v/>
      </c>
    </row>
    <row r="3824" hidden="1" outlineLevel="1">
      <c r="A3824" s="37" t="inlineStr"/>
      <c r="B3824" s="38" t="inlineStr">
        <is>
          <t xml:space="preserve">    Mercadopago Colombia Ltda</t>
        </is>
      </c>
      <c r="C3824" s="39" t="n">
        <v>-213889090.06</v>
      </c>
      <c r="D3824" s="39" t="n">
        <v>-213889090.06</v>
      </c>
      <c r="E3824" s="39">
        <f>C3824-D3824</f>
        <v/>
      </c>
      <c r="F3824" s="40">
        <f>IF(D3824=0,0,E3824/ABS(D3824))</f>
        <v/>
      </c>
    </row>
    <row r="3825" hidden="1" outlineLevel="1">
      <c r="A3825" s="37" t="inlineStr"/>
      <c r="B3825" s="38" t="inlineStr">
        <is>
          <t xml:space="preserve">    NUTRICIÓN HONESTA SAS Diego Mariño</t>
        </is>
      </c>
      <c r="C3825" s="39" t="n">
        <v>40000</v>
      </c>
      <c r="D3825" s="39" t="n">
        <v>40000</v>
      </c>
      <c r="E3825" s="39">
        <f>C3825-D3825</f>
        <v/>
      </c>
      <c r="F3825" s="40">
        <f>IF(D3825=0,0,E3825/ABS(D3825))</f>
        <v/>
      </c>
    </row>
    <row r="3826" hidden="1" outlineLevel="1">
      <c r="A3826" s="37" t="inlineStr"/>
      <c r="B3826" s="38" t="inlineStr">
        <is>
          <t xml:space="preserve">    Nini giovanna Betancourt Sandoval</t>
        </is>
      </c>
      <c r="C3826" s="39" t="n">
        <v>38000</v>
      </c>
      <c r="D3826" s="39" t="n">
        <v>38000</v>
      </c>
      <c r="E3826" s="39">
        <f>C3826-D3826</f>
        <v/>
      </c>
      <c r="F3826" s="40">
        <f>IF(D3826=0,0,E3826/ABS(D3826))</f>
        <v/>
      </c>
    </row>
    <row r="3827" hidden="1" outlineLevel="1">
      <c r="A3827" s="37" t="inlineStr"/>
      <c r="B3827" s="38" t="inlineStr">
        <is>
          <t xml:space="preserve">    OLINE Juan Montealegre</t>
        </is>
      </c>
      <c r="C3827" s="39" t="n">
        <v>60000</v>
      </c>
      <c r="D3827" s="39" t="n">
        <v>60000</v>
      </c>
      <c r="E3827" s="39">
        <f>C3827-D3827</f>
        <v/>
      </c>
      <c r="F3827" s="40">
        <f>IF(D3827=0,0,E3827/ABS(D3827))</f>
        <v/>
      </c>
    </row>
    <row r="3828" hidden="1" outlineLevel="1">
      <c r="A3828" s="37" t="inlineStr"/>
      <c r="B3828" s="38" t="inlineStr">
        <is>
          <t xml:space="preserve">    ON LINE Daniela Pino</t>
        </is>
      </c>
      <c r="C3828" s="39" t="n">
        <v>161000</v>
      </c>
      <c r="D3828" s="39" t="n">
        <v>161000</v>
      </c>
      <c r="E3828" s="39">
        <f>C3828-D3828</f>
        <v/>
      </c>
      <c r="F3828" s="40">
        <f>IF(D3828=0,0,E3828/ABS(D3828))</f>
        <v/>
      </c>
    </row>
    <row r="3829" hidden="1" outlineLevel="1">
      <c r="A3829" s="37" t="inlineStr"/>
      <c r="B3829" s="38" t="inlineStr">
        <is>
          <t xml:space="preserve">    ONLINE  ANGELA MARIA AGUDELO RODRIGUEZ</t>
        </is>
      </c>
      <c r="C3829" s="39" t="n">
        <v>199000</v>
      </c>
      <c r="D3829" s="39" t="n">
        <v>199000</v>
      </c>
      <c r="E3829" s="39">
        <f>C3829-D3829</f>
        <v/>
      </c>
      <c r="F3829" s="40">
        <f>IF(D3829=0,0,E3829/ABS(D3829))</f>
        <v/>
      </c>
    </row>
    <row r="3830" hidden="1" outlineLevel="1">
      <c r="A3830" s="37" t="inlineStr"/>
      <c r="B3830" s="38" t="inlineStr">
        <is>
          <t xml:space="preserve">    ONLINE  Andres Felipe Perez Melo</t>
        </is>
      </c>
      <c r="C3830" s="39" t="n">
        <v>63200</v>
      </c>
      <c r="D3830" s="39" t="n">
        <v>63200</v>
      </c>
      <c r="E3830" s="39">
        <f>C3830-D3830</f>
        <v/>
      </c>
      <c r="F3830" s="40">
        <f>IF(D3830=0,0,E3830/ABS(D3830))</f>
        <v/>
      </c>
    </row>
    <row r="3831" hidden="1" outlineLevel="1">
      <c r="A3831" s="37" t="inlineStr"/>
      <c r="B3831" s="38" t="inlineStr">
        <is>
          <t xml:space="preserve">    ONLINE  Linda Dayana Baquero Pallares</t>
        </is>
      </c>
      <c r="C3831" s="39" t="n">
        <v>42000</v>
      </c>
      <c r="D3831" s="39" t="n">
        <v>42000</v>
      </c>
      <c r="E3831" s="39">
        <f>C3831-D3831</f>
        <v/>
      </c>
      <c r="F3831" s="40">
        <f>IF(D3831=0,0,E3831/ABS(D3831))</f>
        <v/>
      </c>
    </row>
    <row r="3832" hidden="1" outlineLevel="1">
      <c r="A3832" s="37" t="inlineStr"/>
      <c r="B3832" s="38" t="inlineStr">
        <is>
          <t xml:space="preserve">    ONLINE  Maria camila Buitrago Vargas</t>
        </is>
      </c>
      <c r="C3832" s="39" t="n">
        <v>226200</v>
      </c>
      <c r="D3832" s="39" t="n">
        <v>226200</v>
      </c>
      <c r="E3832" s="39">
        <f>C3832-D3832</f>
        <v/>
      </c>
      <c r="F3832" s="40">
        <f>IF(D3832=0,0,E3832/ABS(D3832))</f>
        <v/>
      </c>
    </row>
    <row r="3833" hidden="1" outlineLevel="1">
      <c r="A3833" s="37" t="inlineStr"/>
      <c r="B3833" s="38" t="inlineStr">
        <is>
          <t xml:space="preserve">    ONLINE  Natalia Carolina Cubillos Rico</t>
        </is>
      </c>
      <c r="C3833" s="39" t="n">
        <v>60000</v>
      </c>
      <c r="D3833" s="39" t="n">
        <v>60000</v>
      </c>
      <c r="E3833" s="39">
        <f>C3833-D3833</f>
        <v/>
      </c>
      <c r="F3833" s="40">
        <f>IF(D3833=0,0,E3833/ABS(D3833))</f>
        <v/>
      </c>
    </row>
    <row r="3834" hidden="1" outlineLevel="1">
      <c r="A3834" s="37" t="inlineStr"/>
      <c r="B3834" s="38" t="inlineStr">
        <is>
          <t xml:space="preserve">    ONLINE  Omar Santiago Supelano</t>
        </is>
      </c>
      <c r="C3834" s="39" t="n">
        <v>40000</v>
      </c>
      <c r="D3834" s="39" t="n">
        <v>40000</v>
      </c>
      <c r="E3834" s="39">
        <f>C3834-D3834</f>
        <v/>
      </c>
      <c r="F3834" s="40">
        <f>IF(D3834=0,0,E3834/ABS(D3834))</f>
        <v/>
      </c>
    </row>
    <row r="3835" hidden="1" outlineLevel="1">
      <c r="A3835" s="37" t="inlineStr"/>
      <c r="B3835" s="38" t="inlineStr">
        <is>
          <t xml:space="preserve">    ONLINE  Rosa Margarita Theran Orozco</t>
        </is>
      </c>
      <c r="C3835" s="39" t="n">
        <v>266000</v>
      </c>
      <c r="D3835" s="39" t="n">
        <v>266000</v>
      </c>
      <c r="E3835" s="39">
        <f>C3835-D3835</f>
        <v/>
      </c>
      <c r="F3835" s="40">
        <f>IF(D3835=0,0,E3835/ABS(D3835))</f>
        <v/>
      </c>
    </row>
    <row r="3836" hidden="1" outlineLevel="1">
      <c r="A3836" s="37" t="inlineStr"/>
      <c r="B3836" s="38" t="inlineStr">
        <is>
          <t xml:space="preserve">    ONLINE  Sebastian Cortes Bolivar</t>
        </is>
      </c>
      <c r="C3836" s="39" t="n">
        <v>60000</v>
      </c>
      <c r="D3836" s="39" t="n">
        <v>60000</v>
      </c>
      <c r="E3836" s="39">
        <f>C3836-D3836</f>
        <v/>
      </c>
      <c r="F3836" s="40">
        <f>IF(D3836=0,0,E3836/ABS(D3836))</f>
        <v/>
      </c>
    </row>
    <row r="3837" hidden="1" outlineLevel="1">
      <c r="A3837" s="37" t="inlineStr"/>
      <c r="B3837" s="38" t="inlineStr">
        <is>
          <t xml:space="preserve">    ONLINE  Vanessa Forero Rubio</t>
        </is>
      </c>
      <c r="C3837" s="39" t="n">
        <v>123200</v>
      </c>
      <c r="D3837" s="39" t="n">
        <v>123200</v>
      </c>
      <c r="E3837" s="39">
        <f>C3837-D3837</f>
        <v/>
      </c>
      <c r="F3837" s="40">
        <f>IF(D3837=0,0,E3837/ABS(D3837))</f>
        <v/>
      </c>
    </row>
    <row r="3838" hidden="1" outlineLevel="1">
      <c r="A3838" s="37" t="inlineStr"/>
      <c r="B3838" s="38" t="inlineStr">
        <is>
          <t xml:space="preserve">    ONLINE ABRAHAM CASALLAS ALEJO</t>
        </is>
      </c>
      <c r="C3838" s="39" t="n">
        <v>505600</v>
      </c>
      <c r="D3838" s="39" t="n">
        <v>505600</v>
      </c>
      <c r="E3838" s="39">
        <f>C3838-D3838</f>
        <v/>
      </c>
      <c r="F3838" s="40">
        <f>IF(D3838=0,0,E3838/ABS(D3838))</f>
        <v/>
      </c>
    </row>
    <row r="3839" hidden="1" outlineLevel="1">
      <c r="A3839" s="37" t="inlineStr"/>
      <c r="B3839" s="38" t="inlineStr">
        <is>
          <t xml:space="preserve">    ONLINE ADEANA GARCIA</t>
        </is>
      </c>
      <c r="C3839" s="39" t="n">
        <v>129000</v>
      </c>
      <c r="D3839" s="39" t="n">
        <v>129000</v>
      </c>
      <c r="E3839" s="39">
        <f>C3839-D3839</f>
        <v/>
      </c>
      <c r="F3839" s="40">
        <f>IF(D3839=0,0,E3839/ABS(D3839))</f>
        <v/>
      </c>
    </row>
    <row r="3840" hidden="1" outlineLevel="1">
      <c r="A3840" s="37" t="inlineStr"/>
      <c r="B3840" s="38" t="inlineStr">
        <is>
          <t xml:space="preserve">    ONLINE ADIELA MARIA ECHAVARRIA MUÑOZ</t>
        </is>
      </c>
      <c r="C3840" s="39" t="n">
        <v>132400</v>
      </c>
      <c r="D3840" s="39" t="n">
        <v>132400</v>
      </c>
      <c r="E3840" s="39">
        <f>C3840-D3840</f>
        <v/>
      </c>
      <c r="F3840" s="40">
        <f>IF(D3840=0,0,E3840/ABS(D3840))</f>
        <v/>
      </c>
    </row>
    <row r="3841" hidden="1" outlineLevel="1">
      <c r="A3841" s="37" t="inlineStr"/>
      <c r="B3841" s="38" t="inlineStr">
        <is>
          <t xml:space="preserve">    ONLINE ADRIANA CAROLINA MANRIQUE PEÑA</t>
        </is>
      </c>
      <c r="C3841" s="39" t="n">
        <v>60000</v>
      </c>
      <c r="D3841" s="39" t="n">
        <v>60000</v>
      </c>
      <c r="E3841" s="39">
        <f>C3841-D3841</f>
        <v/>
      </c>
      <c r="F3841" s="40">
        <f>IF(D3841=0,0,E3841/ABS(D3841))</f>
        <v/>
      </c>
    </row>
    <row r="3842" hidden="1" outlineLevel="1">
      <c r="A3842" s="37" t="inlineStr"/>
      <c r="B3842" s="38" t="inlineStr">
        <is>
          <t xml:space="preserve">    ONLINE ADRIANA CAROLINA PEÑA TOLOZA</t>
        </is>
      </c>
      <c r="C3842" s="39" t="n">
        <v>63200</v>
      </c>
      <c r="D3842" s="39" t="n">
        <v>63200</v>
      </c>
      <c r="E3842" s="39">
        <f>C3842-D3842</f>
        <v/>
      </c>
      <c r="F3842" s="40">
        <f>IF(D3842=0,0,E3842/ABS(D3842))</f>
        <v/>
      </c>
    </row>
    <row r="3843" hidden="1" outlineLevel="1">
      <c r="A3843" s="37" t="inlineStr"/>
      <c r="B3843" s="38" t="inlineStr">
        <is>
          <t xml:space="preserve">    ONLINE ADRIANA CASTAÑEDA MEZIAT</t>
        </is>
      </c>
      <c r="C3843" s="39" t="n">
        <v>113760</v>
      </c>
      <c r="D3843" s="39" t="n">
        <v>113760</v>
      </c>
      <c r="E3843" s="39">
        <f>C3843-D3843</f>
        <v/>
      </c>
      <c r="F3843" s="40">
        <f>IF(D3843=0,0,E3843/ABS(D3843))</f>
        <v/>
      </c>
    </row>
    <row r="3844" hidden="1" outlineLevel="1">
      <c r="A3844" s="37" t="inlineStr"/>
      <c r="B3844" s="38" t="inlineStr">
        <is>
          <t xml:space="preserve">    ONLINE ADRIANA FONSECA</t>
        </is>
      </c>
      <c r="C3844" s="39" t="n">
        <v>66200</v>
      </c>
      <c r="D3844" s="39" t="n">
        <v>66200</v>
      </c>
      <c r="E3844" s="39">
        <f>C3844-D3844</f>
        <v/>
      </c>
      <c r="F3844" s="40">
        <f>IF(D3844=0,0,E3844/ABS(D3844))</f>
        <v/>
      </c>
    </row>
    <row r="3845" hidden="1" outlineLevel="1">
      <c r="A3845" s="37" t="inlineStr"/>
      <c r="B3845" s="38" t="inlineStr">
        <is>
          <t xml:space="preserve">    ONLINE ADRIANA JIMENEZ BARRERA</t>
        </is>
      </c>
      <c r="C3845" s="39" t="n">
        <v>63200</v>
      </c>
      <c r="D3845" s="39" t="n">
        <v>63200</v>
      </c>
      <c r="E3845" s="39">
        <f>C3845-D3845</f>
        <v/>
      </c>
      <c r="F3845" s="40">
        <f>IF(D3845=0,0,E3845/ABS(D3845))</f>
        <v/>
      </c>
    </row>
    <row r="3846" hidden="1" outlineLevel="1">
      <c r="A3846" s="37" t="inlineStr"/>
      <c r="B3846" s="38" t="inlineStr">
        <is>
          <t xml:space="preserve">    ONLINE ADRIANA MARIA LAGOS ZAPATA</t>
        </is>
      </c>
      <c r="C3846" s="39" t="n">
        <v>59900</v>
      </c>
      <c r="D3846" s="39" t="n">
        <v>59900</v>
      </c>
      <c r="E3846" s="39">
        <f>C3846-D3846</f>
        <v/>
      </c>
      <c r="F3846" s="40">
        <f>IF(D3846=0,0,E3846/ABS(D3846))</f>
        <v/>
      </c>
    </row>
    <row r="3847" hidden="1" outlineLevel="1">
      <c r="A3847" s="37" t="inlineStr"/>
      <c r="B3847" s="38" t="inlineStr">
        <is>
          <t xml:space="preserve">    ONLINE ADRIANA MUÑOZ GUTIERREZ</t>
        </is>
      </c>
      <c r="C3847" s="39" t="n">
        <v>268570</v>
      </c>
      <c r="D3847" s="39" t="n">
        <v>268570</v>
      </c>
      <c r="E3847" s="39">
        <f>C3847-D3847</f>
        <v/>
      </c>
      <c r="F3847" s="40">
        <f>IF(D3847=0,0,E3847/ABS(D3847))</f>
        <v/>
      </c>
    </row>
    <row r="3848" hidden="1" outlineLevel="1">
      <c r="A3848" s="37" t="inlineStr"/>
      <c r="B3848" s="38" t="inlineStr">
        <is>
          <t xml:space="preserve">    ONLINE ADRIANA VASQUEZ CERON</t>
        </is>
      </c>
      <c r="C3848" s="39" t="n">
        <v>126400</v>
      </c>
      <c r="D3848" s="39" t="n">
        <v>126400</v>
      </c>
      <c r="E3848" s="39">
        <f>C3848-D3848</f>
        <v/>
      </c>
      <c r="F3848" s="40">
        <f>IF(D3848=0,0,E3848/ABS(D3848))</f>
        <v/>
      </c>
    </row>
    <row r="3849" hidden="1" outlineLevel="1">
      <c r="A3849" s="37" t="inlineStr"/>
      <c r="B3849" s="38" t="inlineStr">
        <is>
          <t xml:space="preserve">    ONLINE ALBERT EDUARDO PINEDA CAMACHO</t>
        </is>
      </c>
      <c r="C3849" s="39" t="n">
        <v>493300</v>
      </c>
      <c r="D3849" s="39" t="n">
        <v>493300</v>
      </c>
      <c r="E3849" s="39">
        <f>C3849-D3849</f>
        <v/>
      </c>
      <c r="F3849" s="40">
        <f>IF(D3849=0,0,E3849/ABS(D3849))</f>
        <v/>
      </c>
    </row>
    <row r="3850" hidden="1" outlineLevel="1">
      <c r="A3850" s="37" t="inlineStr"/>
      <c r="B3850" s="38" t="inlineStr">
        <is>
          <t xml:space="preserve">    ONLINE ALBERTO MARIO MENDOZA FONTALVO</t>
        </is>
      </c>
      <c r="C3850" s="39" t="n">
        <v>47500</v>
      </c>
      <c r="D3850" s="39" t="n">
        <v>47500</v>
      </c>
      <c r="E3850" s="39">
        <f>C3850-D3850</f>
        <v/>
      </c>
      <c r="F3850" s="40">
        <f>IF(D3850=0,0,E3850/ABS(D3850))</f>
        <v/>
      </c>
    </row>
    <row r="3851" hidden="1" outlineLevel="1">
      <c r="A3851" s="37" t="inlineStr"/>
      <c r="B3851" s="38" t="inlineStr">
        <is>
          <t xml:space="preserve">    ONLINE ALEJANDRA BONILLA VALENCIA</t>
        </is>
      </c>
      <c r="C3851" s="39" t="n">
        <v>81360</v>
      </c>
      <c r="D3851" s="39" t="n">
        <v>81360</v>
      </c>
      <c r="E3851" s="39">
        <f>C3851-D3851</f>
        <v/>
      </c>
      <c r="F3851" s="40">
        <f>IF(D3851=0,0,E3851/ABS(D3851))</f>
        <v/>
      </c>
    </row>
    <row r="3852" hidden="1" outlineLevel="1">
      <c r="A3852" s="37" t="inlineStr"/>
      <c r="B3852" s="38" t="inlineStr">
        <is>
          <t xml:space="preserve">    ONLINE ALEJANDRO AVILA SOTO</t>
        </is>
      </c>
      <c r="C3852" s="39" t="n">
        <v>43200</v>
      </c>
      <c r="D3852" s="39" t="n">
        <v>43200</v>
      </c>
      <c r="E3852" s="39">
        <f>C3852-D3852</f>
        <v/>
      </c>
      <c r="F3852" s="40">
        <f>IF(D3852=0,0,E3852/ABS(D3852))</f>
        <v/>
      </c>
    </row>
    <row r="3853" hidden="1" outlineLevel="1">
      <c r="A3853" s="37" t="inlineStr"/>
      <c r="B3853" s="38" t="inlineStr">
        <is>
          <t xml:space="preserve">    ONLINE ALEJANDRO NARANJO HIGUITA</t>
        </is>
      </c>
      <c r="C3853" s="39" t="n">
        <v>38000</v>
      </c>
      <c r="D3853" s="39" t="n">
        <v>38000</v>
      </c>
      <c r="E3853" s="39">
        <f>C3853-D3853</f>
        <v/>
      </c>
      <c r="F3853" s="40">
        <f>IF(D3853=0,0,E3853/ABS(D3853))</f>
        <v/>
      </c>
    </row>
    <row r="3854" hidden="1" outlineLevel="1">
      <c r="A3854" s="37" t="inlineStr"/>
      <c r="B3854" s="38" t="inlineStr">
        <is>
          <t xml:space="preserve">    ONLINE ALEXANDRA TRIANA PEÑUELA</t>
        </is>
      </c>
      <c r="C3854" s="39" t="n">
        <v>201000</v>
      </c>
      <c r="D3854" s="39" t="n">
        <v>201000</v>
      </c>
      <c r="E3854" s="39">
        <f>C3854-D3854</f>
        <v/>
      </c>
      <c r="F3854" s="40">
        <f>IF(D3854=0,0,E3854/ABS(D3854))</f>
        <v/>
      </c>
    </row>
    <row r="3855" hidden="1" outlineLevel="1">
      <c r="A3855" s="37" t="inlineStr"/>
      <c r="B3855" s="38" t="inlineStr">
        <is>
          <t xml:space="preserve">    ONLINE ALEXANDRA VALLEJO LOPEZ</t>
        </is>
      </c>
      <c r="C3855" s="39" t="n">
        <v>190739.97</v>
      </c>
      <c r="D3855" s="39" t="n">
        <v>190739.97</v>
      </c>
      <c r="E3855" s="39">
        <f>C3855-D3855</f>
        <v/>
      </c>
      <c r="F3855" s="40">
        <f>IF(D3855=0,0,E3855/ABS(D3855))</f>
        <v/>
      </c>
    </row>
    <row r="3856" hidden="1" outlineLevel="1">
      <c r="A3856" s="37" t="inlineStr"/>
      <c r="B3856" s="38" t="inlineStr">
        <is>
          <t xml:space="preserve">    ONLINE ALEXY VEGA HOYOS</t>
        </is>
      </c>
      <c r="C3856" s="39" t="n">
        <v>56880</v>
      </c>
      <c r="D3856" s="39" t="n">
        <v>56880</v>
      </c>
      <c r="E3856" s="39">
        <f>C3856-D3856</f>
        <v/>
      </c>
      <c r="F3856" s="40">
        <f>IF(D3856=0,0,E3856/ABS(D3856))</f>
        <v/>
      </c>
    </row>
    <row r="3857" hidden="1" outlineLevel="1">
      <c r="A3857" s="37" t="inlineStr"/>
      <c r="B3857" s="38" t="inlineStr">
        <is>
          <t xml:space="preserve">    ONLINE ALINE QUINTERO</t>
        </is>
      </c>
      <c r="C3857" s="39" t="n">
        <v>112950.01</v>
      </c>
      <c r="D3857" s="39" t="n">
        <v>112950.01</v>
      </c>
      <c r="E3857" s="39">
        <f>C3857-D3857</f>
        <v/>
      </c>
      <c r="F3857" s="40">
        <f>IF(D3857=0,0,E3857/ABS(D3857))</f>
        <v/>
      </c>
    </row>
    <row r="3858" hidden="1" outlineLevel="1">
      <c r="A3858" s="37" t="inlineStr"/>
      <c r="B3858" s="38" t="inlineStr">
        <is>
          <t xml:space="preserve">    ONLINE ALISON FAJARDO MORENO</t>
        </is>
      </c>
      <c r="C3858" s="39" t="n">
        <v>23100.01</v>
      </c>
      <c r="D3858" s="39" t="n">
        <v>23100.01</v>
      </c>
      <c r="E3858" s="39">
        <f>C3858-D3858</f>
        <v/>
      </c>
      <c r="F3858" s="40">
        <f>IF(D3858=0,0,E3858/ABS(D3858))</f>
        <v/>
      </c>
    </row>
    <row r="3859" hidden="1" outlineLevel="1">
      <c r="A3859" s="37" t="inlineStr"/>
      <c r="B3859" s="38" t="inlineStr">
        <is>
          <t xml:space="preserve">    ONLINE ALIXON ESCOBAR FERNANDEZ</t>
        </is>
      </c>
      <c r="C3859" s="39" t="n">
        <v>179100</v>
      </c>
      <c r="D3859" s="39" t="n">
        <v>179100</v>
      </c>
      <c r="E3859" s="39">
        <f>C3859-D3859</f>
        <v/>
      </c>
      <c r="F3859" s="40">
        <f>IF(D3859=0,0,E3859/ABS(D3859))</f>
        <v/>
      </c>
    </row>
    <row r="3860" hidden="1" outlineLevel="1">
      <c r="A3860" s="37" t="inlineStr"/>
      <c r="B3860" s="38" t="inlineStr">
        <is>
          <t xml:space="preserve">    ONLINE ALVARO JAVIER HERNANDEZ RUEDA</t>
        </is>
      </c>
      <c r="C3860" s="39" t="n">
        <v>56880</v>
      </c>
      <c r="D3860" s="39" t="n">
        <v>56880</v>
      </c>
      <c r="E3860" s="39">
        <f>C3860-D3860</f>
        <v/>
      </c>
      <c r="F3860" s="40">
        <f>IF(D3860=0,0,E3860/ABS(D3860))</f>
        <v/>
      </c>
    </row>
    <row r="3861" hidden="1" outlineLevel="1">
      <c r="A3861" s="37" t="inlineStr"/>
      <c r="B3861" s="38" t="inlineStr">
        <is>
          <t xml:space="preserve">    ONLINE ANA BOLENA GUERRERO DE TAFUR</t>
        </is>
      </c>
      <c r="C3861" s="39" t="n">
        <v>536000</v>
      </c>
      <c r="D3861" s="39" t="n">
        <v>536000</v>
      </c>
      <c r="E3861" s="39">
        <f>C3861-D3861</f>
        <v/>
      </c>
      <c r="F3861" s="40">
        <f>IF(D3861=0,0,E3861/ABS(D3861))</f>
        <v/>
      </c>
    </row>
    <row r="3862" hidden="1" outlineLevel="1">
      <c r="A3862" s="37" t="inlineStr"/>
      <c r="B3862" s="38" t="inlineStr">
        <is>
          <t xml:space="preserve">    ONLINE ANA CAROLINA CARVAJAL</t>
        </is>
      </c>
      <c r="C3862" s="39" t="n">
        <v>98000</v>
      </c>
      <c r="D3862" s="39" t="n">
        <v>98000</v>
      </c>
      <c r="E3862" s="39">
        <f>C3862-D3862</f>
        <v/>
      </c>
      <c r="F3862" s="40">
        <f>IF(D3862=0,0,E3862/ABS(D3862))</f>
        <v/>
      </c>
    </row>
    <row r="3863" hidden="1" outlineLevel="1">
      <c r="A3863" s="37" t="inlineStr"/>
      <c r="B3863" s="38" t="inlineStr">
        <is>
          <t xml:space="preserve">    ONLINE ANA CAROLINA ORTIZ DEL RIO</t>
        </is>
      </c>
      <c r="C3863" s="39" t="n">
        <v>103200</v>
      </c>
      <c r="D3863" s="39" t="n">
        <v>103200</v>
      </c>
      <c r="E3863" s="39">
        <f>C3863-D3863</f>
        <v/>
      </c>
      <c r="F3863" s="40">
        <f>IF(D3863=0,0,E3863/ABS(D3863))</f>
        <v/>
      </c>
    </row>
    <row r="3864" hidden="1" outlineLevel="1">
      <c r="A3864" s="37" t="inlineStr"/>
      <c r="B3864" s="38" t="inlineStr">
        <is>
          <t xml:space="preserve">    ONLINE ANA CRISTINA MARRUGO SAGBINI</t>
        </is>
      </c>
      <c r="C3864" s="39" t="n">
        <v>47500</v>
      </c>
      <c r="D3864" s="39" t="n">
        <v>47500</v>
      </c>
      <c r="E3864" s="39">
        <f>C3864-D3864</f>
        <v/>
      </c>
      <c r="F3864" s="40">
        <f>IF(D3864=0,0,E3864/ABS(D3864))</f>
        <v/>
      </c>
    </row>
    <row r="3865" hidden="1" outlineLevel="1">
      <c r="A3865" s="37" t="inlineStr"/>
      <c r="B3865" s="38" t="inlineStr">
        <is>
          <t xml:space="preserve">    ONLINE ANA LUCIA BETANCOURT COPETE</t>
        </is>
      </c>
      <c r="C3865" s="39" t="n">
        <v>139400</v>
      </c>
      <c r="D3865" s="39" t="n">
        <v>139400</v>
      </c>
      <c r="E3865" s="39">
        <f>C3865-D3865</f>
        <v/>
      </c>
      <c r="F3865" s="40">
        <f>IF(D3865=0,0,E3865/ABS(D3865))</f>
        <v/>
      </c>
    </row>
    <row r="3866" hidden="1" outlineLevel="1">
      <c r="A3866" s="37" t="inlineStr"/>
      <c r="B3866" s="38" t="inlineStr">
        <is>
          <t xml:space="preserve">    ONLINE ANA LUCIA RODRIGUEZ MORA</t>
        </is>
      </c>
      <c r="C3866" s="39" t="n">
        <v>106400</v>
      </c>
      <c r="D3866" s="39" t="n">
        <v>106400</v>
      </c>
      <c r="E3866" s="39">
        <f>C3866-D3866</f>
        <v/>
      </c>
      <c r="F3866" s="40">
        <f>IF(D3866=0,0,E3866/ABS(D3866))</f>
        <v/>
      </c>
    </row>
    <row r="3867" hidden="1" outlineLevel="1">
      <c r="A3867" s="37" t="inlineStr"/>
      <c r="B3867" s="38" t="inlineStr">
        <is>
          <t xml:space="preserve">    ONLINE ANA MAGDALENA MELENDEZ AMAR</t>
        </is>
      </c>
      <c r="C3867" s="39" t="n">
        <v>107820</v>
      </c>
      <c r="D3867" s="39" t="n">
        <v>107820</v>
      </c>
      <c r="E3867" s="39">
        <f>C3867-D3867</f>
        <v/>
      </c>
      <c r="F3867" s="40">
        <f>IF(D3867=0,0,E3867/ABS(D3867))</f>
        <v/>
      </c>
    </row>
    <row r="3868" hidden="1" outlineLevel="1">
      <c r="A3868" s="37" t="inlineStr"/>
      <c r="B3868" s="38" t="inlineStr">
        <is>
          <t xml:space="preserve">    ONLINE ANA MARCELA ALBARRACIN CAMACHO</t>
        </is>
      </c>
      <c r="C3868" s="39" t="n">
        <v>103200</v>
      </c>
      <c r="D3868" s="39" t="n">
        <v>103200</v>
      </c>
      <c r="E3868" s="39">
        <f>C3868-D3868</f>
        <v/>
      </c>
      <c r="F3868" s="40">
        <f>IF(D3868=0,0,E3868/ABS(D3868))</f>
        <v/>
      </c>
    </row>
    <row r="3869" hidden="1" outlineLevel="1">
      <c r="A3869" s="37" t="inlineStr"/>
      <c r="B3869" s="38" t="inlineStr">
        <is>
          <t xml:space="preserve">    ONLINE ANA MARCELA HOYOS TORRES</t>
        </is>
      </c>
      <c r="C3869" s="39" t="n">
        <v>59579.99</v>
      </c>
      <c r="D3869" s="39" t="n">
        <v>59579.99</v>
      </c>
      <c r="E3869" s="39">
        <f>C3869-D3869</f>
        <v/>
      </c>
      <c r="F3869" s="40">
        <f>IF(D3869=0,0,E3869/ABS(D3869))</f>
        <v/>
      </c>
    </row>
    <row r="3870" hidden="1" outlineLevel="1">
      <c r="A3870" s="37" t="inlineStr"/>
      <c r="B3870" s="38" t="inlineStr">
        <is>
          <t xml:space="preserve">    ONLINE ANA MARIA ARIAS PEDRAZA</t>
        </is>
      </c>
      <c r="C3870" s="39" t="n">
        <v>59579.99</v>
      </c>
      <c r="D3870" s="39" t="n">
        <v>59579.99</v>
      </c>
      <c r="E3870" s="39">
        <f>C3870-D3870</f>
        <v/>
      </c>
      <c r="F3870" s="40">
        <f>IF(D3870=0,0,E3870/ABS(D3870))</f>
        <v/>
      </c>
    </row>
    <row r="3871" hidden="1" outlineLevel="1">
      <c r="A3871" s="37" t="inlineStr"/>
      <c r="B3871" s="38" t="inlineStr">
        <is>
          <t xml:space="preserve">    ONLINE ANA MARIA DEL PILAR MORALES</t>
        </is>
      </c>
      <c r="C3871" s="39" t="n">
        <v>108000.01</v>
      </c>
      <c r="D3871" s="39" t="n">
        <v>108000.01</v>
      </c>
      <c r="E3871" s="39">
        <f>C3871-D3871</f>
        <v/>
      </c>
      <c r="F3871" s="40">
        <f>IF(D3871=0,0,E3871/ABS(D3871))</f>
        <v/>
      </c>
    </row>
    <row r="3872" hidden="1" outlineLevel="1">
      <c r="A3872" s="37" t="inlineStr"/>
      <c r="B3872" s="38" t="inlineStr">
        <is>
          <t xml:space="preserve">    ONLINE ANA MARIA ESPINOSA SUESCUN</t>
        </is>
      </c>
      <c r="C3872" s="39" t="n">
        <v>95000</v>
      </c>
      <c r="D3872" s="39" t="n">
        <v>95000</v>
      </c>
      <c r="E3872" s="39">
        <f>C3872-D3872</f>
        <v/>
      </c>
      <c r="F3872" s="40">
        <f>IF(D3872=0,0,E3872/ABS(D3872))</f>
        <v/>
      </c>
    </row>
    <row r="3873" hidden="1" outlineLevel="1">
      <c r="A3873" s="37" t="inlineStr"/>
      <c r="B3873" s="38" t="inlineStr">
        <is>
          <t xml:space="preserve">    ONLINE ANA MARIA MENDOZA PUCHE</t>
        </is>
      </c>
      <c r="C3873" s="39" t="n">
        <v>159150</v>
      </c>
      <c r="D3873" s="39" t="n">
        <v>159150</v>
      </c>
      <c r="E3873" s="39">
        <f>C3873-D3873</f>
        <v/>
      </c>
      <c r="F3873" s="40">
        <f>IF(D3873=0,0,E3873/ABS(D3873))</f>
        <v/>
      </c>
    </row>
    <row r="3874" hidden="1" outlineLevel="1">
      <c r="A3874" s="37" t="inlineStr"/>
      <c r="B3874" s="38" t="inlineStr">
        <is>
          <t xml:space="preserve">    ONLINE ANA MARIA MORA GOMEZ</t>
        </is>
      </c>
      <c r="C3874" s="39" t="n">
        <v>175900</v>
      </c>
      <c r="D3874" s="39" t="n">
        <v>175900</v>
      </c>
      <c r="E3874" s="39">
        <f>C3874-D3874</f>
        <v/>
      </c>
      <c r="F3874" s="40">
        <f>IF(D3874=0,0,E3874/ABS(D3874))</f>
        <v/>
      </c>
    </row>
    <row r="3875" hidden="1" outlineLevel="1">
      <c r="A3875" s="37" t="inlineStr"/>
      <c r="B3875" s="38" t="inlineStr">
        <is>
          <t xml:space="preserve">    ONLINE ANA MARIA NIÑO PASTRANA</t>
        </is>
      </c>
      <c r="C3875" s="39" t="n">
        <v>408000</v>
      </c>
      <c r="D3875" s="39" t="n">
        <v>408000</v>
      </c>
      <c r="E3875" s="39">
        <f>C3875-D3875</f>
        <v/>
      </c>
      <c r="F3875" s="40">
        <f>IF(D3875=0,0,E3875/ABS(D3875))</f>
        <v/>
      </c>
    </row>
    <row r="3876" hidden="1" outlineLevel="1">
      <c r="A3876" s="37" t="inlineStr"/>
      <c r="B3876" s="38" t="inlineStr">
        <is>
          <t xml:space="preserve">    ONLINE ANA MARIA RENGIFO CAICEDO</t>
        </is>
      </c>
      <c r="C3876" s="39" t="n">
        <v>125100.01</v>
      </c>
      <c r="D3876" s="39" t="n">
        <v>125100.01</v>
      </c>
      <c r="E3876" s="39">
        <f>C3876-D3876</f>
        <v/>
      </c>
      <c r="F3876" s="40">
        <f>IF(D3876=0,0,E3876/ABS(D3876))</f>
        <v/>
      </c>
    </row>
    <row r="3877" hidden="1" outlineLevel="1">
      <c r="A3877" s="37" t="inlineStr"/>
      <c r="B3877" s="38" t="inlineStr">
        <is>
          <t xml:space="preserve">    ONLINE ANA MILENA ESCOBAR MARULANDA</t>
        </is>
      </c>
      <c r="C3877" s="39" t="n">
        <v>44200</v>
      </c>
      <c r="D3877" s="39" t="n">
        <v>44200</v>
      </c>
      <c r="E3877" s="39">
        <f>C3877-D3877</f>
        <v/>
      </c>
      <c r="F3877" s="40">
        <f>IF(D3877=0,0,E3877/ABS(D3877))</f>
        <v/>
      </c>
    </row>
    <row r="3878" hidden="1" outlineLevel="1">
      <c r="A3878" s="37" t="inlineStr"/>
      <c r="B3878" s="38" t="inlineStr">
        <is>
          <t xml:space="preserve">    ONLINE ANA MILENA GARCIA PARRA</t>
        </is>
      </c>
      <c r="C3878" s="39" t="n">
        <v>313425</v>
      </c>
      <c r="D3878" s="39" t="n">
        <v>313425</v>
      </c>
      <c r="E3878" s="39">
        <f>C3878-D3878</f>
        <v/>
      </c>
      <c r="F3878" s="40">
        <f>IF(D3878=0,0,E3878/ABS(D3878))</f>
        <v/>
      </c>
    </row>
    <row r="3879" hidden="1" outlineLevel="1">
      <c r="A3879" s="37" t="inlineStr"/>
      <c r="B3879" s="38" t="inlineStr">
        <is>
          <t xml:space="preserve">    ONLINE ANA MILENA GUAYANA TALERO</t>
        </is>
      </c>
      <c r="C3879" s="39" t="n">
        <v>63200</v>
      </c>
      <c r="D3879" s="39" t="n">
        <v>63200</v>
      </c>
      <c r="E3879" s="39">
        <f>C3879-D3879</f>
        <v/>
      </c>
      <c r="F3879" s="40">
        <f>IF(D3879=0,0,E3879/ABS(D3879))</f>
        <v/>
      </c>
    </row>
    <row r="3880" hidden="1" outlineLevel="1">
      <c r="A3880" s="37" t="inlineStr"/>
      <c r="B3880" s="38" t="inlineStr">
        <is>
          <t xml:space="preserve">    ONLINE ANA MILENA LOPEZ BEDOYA</t>
        </is>
      </c>
      <c r="C3880" s="39" t="n">
        <v>40000</v>
      </c>
      <c r="D3880" s="39" t="n">
        <v>40000</v>
      </c>
      <c r="E3880" s="39">
        <f>C3880-D3880</f>
        <v/>
      </c>
      <c r="F3880" s="40">
        <f>IF(D3880=0,0,E3880/ABS(D3880))</f>
        <v/>
      </c>
    </row>
    <row r="3881" hidden="1" outlineLevel="1">
      <c r="A3881" s="37" t="inlineStr"/>
      <c r="B3881" s="38" t="inlineStr">
        <is>
          <t xml:space="preserve">    ONLINE ANA MILENA NEGRETE</t>
        </is>
      </c>
      <c r="C3881" s="39" t="n">
        <v>134000</v>
      </c>
      <c r="D3881" s="39" t="n">
        <v>134000</v>
      </c>
      <c r="E3881" s="39">
        <f>C3881-D3881</f>
        <v/>
      </c>
      <c r="F3881" s="40">
        <f>IF(D3881=0,0,E3881/ABS(D3881))</f>
        <v/>
      </c>
    </row>
    <row r="3882" hidden="1" outlineLevel="1">
      <c r="A3882" s="37" t="inlineStr"/>
      <c r="B3882" s="38" t="inlineStr">
        <is>
          <t xml:space="preserve">    ONLINE ANA MILENA NEGRETE ARTEAGA</t>
        </is>
      </c>
      <c r="C3882" s="39" t="n">
        <v>134000</v>
      </c>
      <c r="D3882" s="39" t="n">
        <v>134000</v>
      </c>
      <c r="E3882" s="39">
        <f>C3882-D3882</f>
        <v/>
      </c>
      <c r="F3882" s="40">
        <f>IF(D3882=0,0,E3882/ABS(D3882))</f>
        <v/>
      </c>
    </row>
    <row r="3883" hidden="1" outlineLevel="1">
      <c r="A3883" s="37" t="inlineStr"/>
      <c r="B3883" s="38" t="inlineStr">
        <is>
          <t xml:space="preserve">    ONLINE ANA MILENA ZAFRA VALENCIA</t>
        </is>
      </c>
      <c r="C3883" s="39" t="n">
        <v>63200</v>
      </c>
      <c r="D3883" s="39" t="n">
        <v>63200</v>
      </c>
      <c r="E3883" s="39">
        <f>C3883-D3883</f>
        <v/>
      </c>
      <c r="F3883" s="40">
        <f>IF(D3883=0,0,E3883/ABS(D3883))</f>
        <v/>
      </c>
    </row>
    <row r="3884" hidden="1" outlineLevel="1">
      <c r="A3884" s="37" t="inlineStr"/>
      <c r="B3884" s="38" t="inlineStr">
        <is>
          <t xml:space="preserve">    ONLINE ANA MIRYAN VIVAS BETANCOURT</t>
        </is>
      </c>
      <c r="C3884" s="39" t="n">
        <v>529600</v>
      </c>
      <c r="D3884" s="39" t="n">
        <v>529600</v>
      </c>
      <c r="E3884" s="39">
        <f>C3884-D3884</f>
        <v/>
      </c>
      <c r="F3884" s="40">
        <f>IF(D3884=0,0,E3884/ABS(D3884))</f>
        <v/>
      </c>
    </row>
    <row r="3885" hidden="1" outlineLevel="1">
      <c r="A3885" s="37" t="inlineStr"/>
      <c r="B3885" s="38" t="inlineStr">
        <is>
          <t xml:space="preserve">    ONLINE ANA SOFIA MONTOYA TREJOS</t>
        </is>
      </c>
      <c r="C3885" s="39" t="n">
        <v>63200</v>
      </c>
      <c r="D3885" s="39" t="n">
        <v>63200</v>
      </c>
      <c r="E3885" s="39">
        <f>C3885-D3885</f>
        <v/>
      </c>
      <c r="F3885" s="40">
        <f>IF(D3885=0,0,E3885/ABS(D3885))</f>
        <v/>
      </c>
    </row>
    <row r="3886" hidden="1" outlineLevel="1">
      <c r="A3886" s="37" t="inlineStr"/>
      <c r="B3886" s="38" t="inlineStr">
        <is>
          <t xml:space="preserve">    ONLINE ANA URIBE</t>
        </is>
      </c>
      <c r="C3886" s="39" t="n">
        <v>264640</v>
      </c>
      <c r="D3886" s="39" t="n">
        <v>264640</v>
      </c>
      <c r="E3886" s="39">
        <f>C3886-D3886</f>
        <v/>
      </c>
      <c r="F3886" s="40">
        <f>IF(D3886=0,0,E3886/ABS(D3886))</f>
        <v/>
      </c>
    </row>
    <row r="3887" hidden="1" outlineLevel="1">
      <c r="A3887" s="37" t="inlineStr"/>
      <c r="B3887" s="38" t="inlineStr">
        <is>
          <t xml:space="preserve">    ONLINE ANDERSON STEVEN VILLACORTE CAMPAÑA</t>
        </is>
      </c>
      <c r="C3887" s="39" t="n">
        <v>35800</v>
      </c>
      <c r="D3887" s="39" t="n">
        <v>35800</v>
      </c>
      <c r="E3887" s="39">
        <f>C3887-D3887</f>
        <v/>
      </c>
      <c r="F3887" s="40">
        <f>IF(D3887=0,0,E3887/ABS(D3887))</f>
        <v/>
      </c>
    </row>
    <row r="3888" hidden="1" outlineLevel="1">
      <c r="A3888" s="37" t="inlineStr"/>
      <c r="B3888" s="38" t="inlineStr">
        <is>
          <t xml:space="preserve">    ONLINE ANDREA DEL PILAR BORRERO PUENTES</t>
        </is>
      </c>
      <c r="C3888" s="39" t="n">
        <v>43200</v>
      </c>
      <c r="D3888" s="39" t="n">
        <v>43200</v>
      </c>
      <c r="E3888" s="39">
        <f>C3888-D3888</f>
        <v/>
      </c>
      <c r="F3888" s="40">
        <f>IF(D3888=0,0,E3888/ABS(D3888))</f>
        <v/>
      </c>
    </row>
    <row r="3889" hidden="1" outlineLevel="1">
      <c r="A3889" s="37" t="inlineStr"/>
      <c r="B3889" s="38" t="inlineStr">
        <is>
          <t xml:space="preserve">    ONLINE ANDREA JULIANA GOEZ VINASCO</t>
        </is>
      </c>
      <c r="C3889" s="39" t="n">
        <v>152000</v>
      </c>
      <c r="D3889" s="39" t="n">
        <v>152000</v>
      </c>
      <c r="E3889" s="39">
        <f>C3889-D3889</f>
        <v/>
      </c>
      <c r="F3889" s="40">
        <f>IF(D3889=0,0,E3889/ABS(D3889))</f>
        <v/>
      </c>
    </row>
    <row r="3890" hidden="1" outlineLevel="1">
      <c r="A3890" s="37" t="inlineStr"/>
      <c r="B3890" s="38" t="inlineStr">
        <is>
          <t xml:space="preserve">    ONLINE ANDREA LILIANA RAMIREZ SILVA</t>
        </is>
      </c>
      <c r="C3890" s="39" t="n">
        <v>126400</v>
      </c>
      <c r="D3890" s="39" t="n">
        <v>126400</v>
      </c>
      <c r="E3890" s="39">
        <f>C3890-D3890</f>
        <v/>
      </c>
      <c r="F3890" s="40">
        <f>IF(D3890=0,0,E3890/ABS(D3890))</f>
        <v/>
      </c>
    </row>
    <row r="3891" hidden="1" outlineLevel="1">
      <c r="A3891" s="37" t="inlineStr"/>
      <c r="B3891" s="38" t="inlineStr">
        <is>
          <t xml:space="preserve">    ONLINE ANDREA TOVAR THOMAS</t>
        </is>
      </c>
      <c r="C3891" s="39" t="n">
        <v>407900</v>
      </c>
      <c r="D3891" s="39" t="n">
        <v>407900</v>
      </c>
      <c r="E3891" s="39">
        <f>C3891-D3891</f>
        <v/>
      </c>
      <c r="F3891" s="40">
        <f>IF(D3891=0,0,E3891/ABS(D3891))</f>
        <v/>
      </c>
    </row>
    <row r="3892" hidden="1" outlineLevel="1">
      <c r="A3892" s="37" t="inlineStr"/>
      <c r="B3892" s="38" t="inlineStr">
        <is>
          <t xml:space="preserve">    ONLINE ANDRES ESTEBAN ESPINAL GARZON</t>
        </is>
      </c>
      <c r="C3892" s="39" t="n">
        <v>178560.01</v>
      </c>
      <c r="D3892" s="39" t="n">
        <v>178560.01</v>
      </c>
      <c r="E3892" s="39">
        <f>C3892-D3892</f>
        <v/>
      </c>
      <c r="F3892" s="40">
        <f>IF(D3892=0,0,E3892/ABS(D3892))</f>
        <v/>
      </c>
    </row>
    <row r="3893" hidden="1" outlineLevel="1">
      <c r="A3893" s="37" t="inlineStr"/>
      <c r="B3893" s="38" t="inlineStr">
        <is>
          <t xml:space="preserve">    ONLINE ANDRES FELIPE VALENCIA GALLON</t>
        </is>
      </c>
      <c r="C3893" s="39" t="n">
        <v>199000</v>
      </c>
      <c r="D3893" s="39" t="n">
        <v>199000</v>
      </c>
      <c r="E3893" s="39">
        <f>C3893-D3893</f>
        <v/>
      </c>
      <c r="F3893" s="40">
        <f>IF(D3893=0,0,E3893/ABS(D3893))</f>
        <v/>
      </c>
    </row>
    <row r="3894" hidden="1" outlineLevel="1">
      <c r="A3894" s="37" t="inlineStr"/>
      <c r="B3894" s="38" t="inlineStr">
        <is>
          <t xml:space="preserve">    ONLINE ANDRES HERNAN MALDONADO SARMIENTO</t>
        </is>
      </c>
      <c r="C3894" s="39" t="n">
        <v>56880</v>
      </c>
      <c r="D3894" s="39" t="n">
        <v>56880</v>
      </c>
      <c r="E3894" s="39">
        <f>C3894-D3894</f>
        <v/>
      </c>
      <c r="F3894" s="40">
        <f>IF(D3894=0,0,E3894/ABS(D3894))</f>
        <v/>
      </c>
    </row>
    <row r="3895" hidden="1" outlineLevel="1">
      <c r="A3895" s="37" t="inlineStr"/>
      <c r="B3895" s="38" t="inlineStr">
        <is>
          <t xml:space="preserve">    ONLINE ANDRES MAURICIO ROJAS CAMARGO</t>
        </is>
      </c>
      <c r="C3895" s="39" t="n">
        <v>40000</v>
      </c>
      <c r="D3895" s="39" t="n">
        <v>40000</v>
      </c>
      <c r="E3895" s="39">
        <f>C3895-D3895</f>
        <v/>
      </c>
      <c r="F3895" s="40">
        <f>IF(D3895=0,0,E3895/ABS(D3895))</f>
        <v/>
      </c>
    </row>
    <row r="3896" hidden="1" outlineLevel="1">
      <c r="A3896" s="37" t="inlineStr"/>
      <c r="B3896" s="38" t="inlineStr">
        <is>
          <t xml:space="preserve">    ONLINE ANGELA BIBIANA ARIZA BAQUERO</t>
        </is>
      </c>
      <c r="C3896" s="39" t="n">
        <v>126400</v>
      </c>
      <c r="D3896" s="39" t="n">
        <v>126400</v>
      </c>
      <c r="E3896" s="39">
        <f>C3896-D3896</f>
        <v/>
      </c>
      <c r="F3896" s="40">
        <f>IF(D3896=0,0,E3896/ABS(D3896))</f>
        <v/>
      </c>
    </row>
    <row r="3897" hidden="1" outlineLevel="1">
      <c r="A3897" s="37" t="inlineStr"/>
      <c r="B3897" s="38" t="inlineStr">
        <is>
          <t xml:space="preserve">    ONLINE ANGELA GONZALEZ CACERES</t>
        </is>
      </c>
      <c r="C3897" s="39" t="n">
        <v>44200</v>
      </c>
      <c r="D3897" s="39" t="n">
        <v>44200</v>
      </c>
      <c r="E3897" s="39">
        <f>C3897-D3897</f>
        <v/>
      </c>
      <c r="F3897" s="40">
        <f>IF(D3897=0,0,E3897/ABS(D3897))</f>
        <v/>
      </c>
    </row>
    <row r="3898" hidden="1" outlineLevel="1">
      <c r="A3898" s="37" t="inlineStr"/>
      <c r="B3898" s="38" t="inlineStr">
        <is>
          <t xml:space="preserve">    ONLINE ANGELA MARCELA VARGAS FUENTES</t>
        </is>
      </c>
      <c r="C3898" s="39" t="n">
        <v>158000</v>
      </c>
      <c r="D3898" s="39" t="n">
        <v>158000</v>
      </c>
      <c r="E3898" s="39">
        <f>C3898-D3898</f>
        <v/>
      </c>
      <c r="F3898" s="40">
        <f>IF(D3898=0,0,E3898/ABS(D3898))</f>
        <v/>
      </c>
    </row>
    <row r="3899" hidden="1" outlineLevel="1">
      <c r="A3899" s="37" t="inlineStr"/>
      <c r="B3899" s="38" t="inlineStr">
        <is>
          <t xml:space="preserve">    ONLINE ANGELA MARIA ESCOBAR ECHEVERRI</t>
        </is>
      </c>
      <c r="C3899" s="39" t="n">
        <v>287560</v>
      </c>
      <c r="D3899" s="39" t="n">
        <v>287560</v>
      </c>
      <c r="E3899" s="39">
        <f>C3899-D3899</f>
        <v/>
      </c>
      <c r="F3899" s="40">
        <f>IF(D3899=0,0,E3899/ABS(D3899))</f>
        <v/>
      </c>
    </row>
    <row r="3900" hidden="1" outlineLevel="1">
      <c r="A3900" s="37" t="inlineStr"/>
      <c r="B3900" s="38" t="inlineStr">
        <is>
          <t xml:space="preserve">    ONLINE ANGELA PAOLA MEDINA JIMENEZ</t>
        </is>
      </c>
      <c r="C3900" s="39" t="n">
        <v>63200</v>
      </c>
      <c r="D3900" s="39" t="n">
        <v>63200</v>
      </c>
      <c r="E3900" s="39">
        <f>C3900-D3900</f>
        <v/>
      </c>
      <c r="F3900" s="40">
        <f>IF(D3900=0,0,E3900/ABS(D3900))</f>
        <v/>
      </c>
    </row>
    <row r="3901" hidden="1" outlineLevel="1">
      <c r="A3901" s="37" t="inlineStr"/>
      <c r="B3901" s="38" t="inlineStr">
        <is>
          <t xml:space="preserve">    ONLINE ANGELA PARDO</t>
        </is>
      </c>
      <c r="C3901" s="39" t="n">
        <v>408400</v>
      </c>
      <c r="D3901" s="39" t="n">
        <v>408400</v>
      </c>
      <c r="E3901" s="39">
        <f>C3901-D3901</f>
        <v/>
      </c>
      <c r="F3901" s="40">
        <f>IF(D3901=0,0,E3901/ABS(D3901))</f>
        <v/>
      </c>
    </row>
    <row r="3902" hidden="1" outlineLevel="1">
      <c r="A3902" s="37" t="inlineStr"/>
      <c r="B3902" s="38" t="inlineStr">
        <is>
          <t xml:space="preserve">    ONLINE ANGELA XIMENA BORDA HERRERA</t>
        </is>
      </c>
      <c r="C3902" s="39" t="n">
        <v>30000.01</v>
      </c>
      <c r="D3902" s="39" t="n">
        <v>30000.01</v>
      </c>
      <c r="E3902" s="39">
        <f>C3902-D3902</f>
        <v/>
      </c>
      <c r="F3902" s="40">
        <f>IF(D3902=0,0,E3902/ABS(D3902))</f>
        <v/>
      </c>
    </row>
    <row r="3903" hidden="1" outlineLevel="1">
      <c r="A3903" s="37" t="inlineStr"/>
      <c r="B3903" s="38" t="inlineStr">
        <is>
          <t xml:space="preserve">    ONLINE ANGELICA MARIA AMADO ROMERO</t>
        </is>
      </c>
      <c r="C3903" s="39" t="n">
        <v>126400</v>
      </c>
      <c r="D3903" s="39" t="n">
        <v>126400</v>
      </c>
      <c r="E3903" s="39">
        <f>C3903-D3903</f>
        <v/>
      </c>
      <c r="F3903" s="40">
        <f>IF(D3903=0,0,E3903/ABS(D3903))</f>
        <v/>
      </c>
    </row>
    <row r="3904" hidden="1" outlineLevel="1">
      <c r="A3904" s="37" t="inlineStr"/>
      <c r="B3904" s="38" t="inlineStr">
        <is>
          <t xml:space="preserve">    ONLINE ANGELICA MARIA BAZURTO GOMEZ</t>
        </is>
      </c>
      <c r="C3904" s="39" t="n">
        <v>227519.99</v>
      </c>
      <c r="D3904" s="39" t="n">
        <v>227519.99</v>
      </c>
      <c r="E3904" s="39">
        <f>C3904-D3904</f>
        <v/>
      </c>
      <c r="F3904" s="40">
        <f>IF(D3904=0,0,E3904/ABS(D3904))</f>
        <v/>
      </c>
    </row>
    <row r="3905" hidden="1" outlineLevel="1">
      <c r="A3905" s="37" t="inlineStr"/>
      <c r="B3905" s="38" t="inlineStr">
        <is>
          <t xml:space="preserve">    ONLINE ANGELICA MARIA HERRERA MANRIQUE</t>
        </is>
      </c>
      <c r="C3905" s="39" t="n">
        <v>483100</v>
      </c>
      <c r="D3905" s="39" t="n">
        <v>483100</v>
      </c>
      <c r="E3905" s="39">
        <f>C3905-D3905</f>
        <v/>
      </c>
      <c r="F3905" s="40">
        <f>IF(D3905=0,0,E3905/ABS(D3905))</f>
        <v/>
      </c>
    </row>
    <row r="3906" hidden="1" outlineLevel="1">
      <c r="A3906" s="37" t="inlineStr"/>
      <c r="B3906" s="38" t="inlineStr">
        <is>
          <t xml:space="preserve">    ONLINE ANGELICA MARIA OCHOA CORRALES</t>
        </is>
      </c>
      <c r="C3906" s="39" t="n">
        <v>134000</v>
      </c>
      <c r="D3906" s="39" t="n">
        <v>134000</v>
      </c>
      <c r="E3906" s="39">
        <f>C3906-D3906</f>
        <v/>
      </c>
      <c r="F3906" s="40">
        <f>IF(D3906=0,0,E3906/ABS(D3906))</f>
        <v/>
      </c>
    </row>
    <row r="3907" hidden="1" outlineLevel="1">
      <c r="A3907" s="37" t="inlineStr"/>
      <c r="B3907" s="38" t="inlineStr">
        <is>
          <t xml:space="preserve">    ONLINE ANGELICA MARIA VERGARA ALVAREZ</t>
        </is>
      </c>
      <c r="C3907" s="39" t="n">
        <v>56880</v>
      </c>
      <c r="D3907" s="39" t="n">
        <v>56880</v>
      </c>
      <c r="E3907" s="39">
        <f>C3907-D3907</f>
        <v/>
      </c>
      <c r="F3907" s="40">
        <f>IF(D3907=0,0,E3907/ABS(D3907))</f>
        <v/>
      </c>
    </row>
    <row r="3908" hidden="1" outlineLevel="1">
      <c r="A3908" s="37" t="inlineStr"/>
      <c r="B3908" s="38" t="inlineStr">
        <is>
          <t xml:space="preserve">    ONLINE ANGELICA PIEDAD RAMIREZ MONTILLA</t>
        </is>
      </c>
      <c r="C3908" s="39" t="n">
        <v>63200</v>
      </c>
      <c r="D3908" s="39" t="n">
        <v>63200</v>
      </c>
      <c r="E3908" s="39">
        <f>C3908-D3908</f>
        <v/>
      </c>
      <c r="F3908" s="40">
        <f>IF(D3908=0,0,E3908/ABS(D3908))</f>
        <v/>
      </c>
    </row>
    <row r="3909" hidden="1" outlineLevel="1">
      <c r="A3909" s="37" t="inlineStr"/>
      <c r="B3909" s="38" t="inlineStr">
        <is>
          <t xml:space="preserve">    ONLINE ANGIE LIZETH RODRIGUEZ PAEZ</t>
        </is>
      </c>
      <c r="C3909" s="39" t="n">
        <v>199000</v>
      </c>
      <c r="D3909" s="39" t="n">
        <v>199000</v>
      </c>
      <c r="E3909" s="39">
        <f>C3909-D3909</f>
        <v/>
      </c>
      <c r="F3909" s="40">
        <f>IF(D3909=0,0,E3909/ABS(D3909))</f>
        <v/>
      </c>
    </row>
    <row r="3910" hidden="1" outlineLevel="1">
      <c r="A3910" s="37" t="inlineStr"/>
      <c r="B3910" s="38" t="inlineStr">
        <is>
          <t xml:space="preserve">    ONLINE ANGIE VALERIA GUEVARA LOPEZ</t>
        </is>
      </c>
      <c r="C3910" s="39" t="n">
        <v>56880</v>
      </c>
      <c r="D3910" s="39" t="n">
        <v>56880</v>
      </c>
      <c r="E3910" s="39">
        <f>C3910-D3910</f>
        <v/>
      </c>
      <c r="F3910" s="40">
        <f>IF(D3910=0,0,E3910/ABS(D3910))</f>
        <v/>
      </c>
    </row>
    <row r="3911" hidden="1" outlineLevel="1">
      <c r="A3911" s="37" t="inlineStr"/>
      <c r="B3911" s="38" t="inlineStr">
        <is>
          <t xml:space="preserve">    ONLINE ANGUIE MARCELA NIÑO SABBI</t>
        </is>
      </c>
      <c r="C3911" s="39" t="n">
        <v>44200</v>
      </c>
      <c r="D3911" s="39" t="n">
        <v>44200</v>
      </c>
      <c r="E3911" s="39">
        <f>C3911-D3911</f>
        <v/>
      </c>
      <c r="F3911" s="40">
        <f>IF(D3911=0,0,E3911/ABS(D3911))</f>
        <v/>
      </c>
    </row>
    <row r="3912" hidden="1" outlineLevel="1">
      <c r="A3912" s="37" t="inlineStr"/>
      <c r="B3912" s="38" t="inlineStr">
        <is>
          <t xml:space="preserve">    ONLINE ANGY CAROLINA PARRA MARTINEZ</t>
        </is>
      </c>
      <c r="C3912" s="39" t="n">
        <v>134000</v>
      </c>
      <c r="D3912" s="39" t="n">
        <v>134000</v>
      </c>
      <c r="E3912" s="39">
        <f>C3912-D3912</f>
        <v/>
      </c>
      <c r="F3912" s="40">
        <f>IF(D3912=0,0,E3912/ABS(D3912))</f>
        <v/>
      </c>
    </row>
    <row r="3913" hidden="1" outlineLevel="1">
      <c r="A3913" s="37" t="inlineStr"/>
      <c r="B3913" s="38" t="inlineStr">
        <is>
          <t xml:space="preserve">    ONLINE ANNGIE DANIELA AMADO PEREZ</t>
        </is>
      </c>
      <c r="C3913" s="39" t="n">
        <v>174600</v>
      </c>
      <c r="D3913" s="39" t="n">
        <v>174600</v>
      </c>
      <c r="E3913" s="39">
        <f>C3913-D3913</f>
        <v/>
      </c>
      <c r="F3913" s="40">
        <f>IF(D3913=0,0,E3913/ABS(D3913))</f>
        <v/>
      </c>
    </row>
    <row r="3914" hidden="1" outlineLevel="1">
      <c r="A3914" s="37" t="inlineStr"/>
      <c r="B3914" s="38" t="inlineStr">
        <is>
          <t xml:space="preserve">    ONLINE ANNY JULIETH SUAREZ RINCON</t>
        </is>
      </c>
      <c r="C3914" s="39" t="n">
        <v>253340</v>
      </c>
      <c r="D3914" s="39" t="n">
        <v>253340</v>
      </c>
      <c r="E3914" s="39">
        <f>C3914-D3914</f>
        <v/>
      </c>
      <c r="F3914" s="40">
        <f>IF(D3914=0,0,E3914/ABS(D3914))</f>
        <v/>
      </c>
    </row>
    <row r="3915" hidden="1" outlineLevel="1">
      <c r="A3915" s="37" t="inlineStr"/>
      <c r="B3915" s="38" t="inlineStr">
        <is>
          <t xml:space="preserve">    ONLINE ANNYI LIZETH SAAVEDRA GONZALEZ</t>
        </is>
      </c>
      <c r="C3915" s="39" t="n">
        <v>63200</v>
      </c>
      <c r="D3915" s="39" t="n">
        <v>63200</v>
      </c>
      <c r="E3915" s="39">
        <f>C3915-D3915</f>
        <v/>
      </c>
      <c r="F3915" s="40">
        <f>IF(D3915=0,0,E3915/ABS(D3915))</f>
        <v/>
      </c>
    </row>
    <row r="3916" hidden="1" outlineLevel="1">
      <c r="A3916" s="37" t="inlineStr"/>
      <c r="B3916" s="38" t="inlineStr">
        <is>
          <t xml:space="preserve">    ONLINE ANTONELA LOPEZ GONZALEZ</t>
        </is>
      </c>
      <c r="C3916" s="39" t="n">
        <v>82200</v>
      </c>
      <c r="D3916" s="39" t="n">
        <v>82200</v>
      </c>
      <c r="E3916" s="39">
        <f>C3916-D3916</f>
        <v/>
      </c>
      <c r="F3916" s="40">
        <f>IF(D3916=0,0,E3916/ABS(D3916))</f>
        <v/>
      </c>
    </row>
    <row r="3917" hidden="1" outlineLevel="1">
      <c r="A3917" s="37" t="inlineStr"/>
      <c r="B3917" s="38" t="inlineStr">
        <is>
          <t xml:space="preserve">    ONLINE ANTONELLA MERCADANTE ANGEL</t>
        </is>
      </c>
      <c r="C3917" s="39" t="n">
        <v>134000</v>
      </c>
      <c r="D3917" s="39" t="n">
        <v>134000</v>
      </c>
      <c r="E3917" s="39">
        <f>C3917-D3917</f>
        <v/>
      </c>
      <c r="F3917" s="40">
        <f>IF(D3917=0,0,E3917/ABS(D3917))</f>
        <v/>
      </c>
    </row>
    <row r="3918" hidden="1" outlineLevel="1">
      <c r="A3918" s="37" t="inlineStr"/>
      <c r="B3918" s="38" t="inlineStr">
        <is>
          <t xml:space="preserve">    ONLINE ARALIA MORENO MUÑOZ</t>
        </is>
      </c>
      <c r="C3918" s="39" t="n">
        <v>212800</v>
      </c>
      <c r="D3918" s="39" t="n">
        <v>212800</v>
      </c>
      <c r="E3918" s="39">
        <f>C3918-D3918</f>
        <v/>
      </c>
      <c r="F3918" s="40">
        <f>IF(D3918=0,0,E3918/ABS(D3918))</f>
        <v/>
      </c>
    </row>
    <row r="3919" hidden="1" outlineLevel="1">
      <c r="A3919" s="37" t="inlineStr"/>
      <c r="B3919" s="38" t="inlineStr">
        <is>
          <t xml:space="preserve">    ONLINE ASTRID GIOVANNA ROZO CASTILLO</t>
        </is>
      </c>
      <c r="C3919" s="39" t="n">
        <v>225420</v>
      </c>
      <c r="D3919" s="39" t="n">
        <v>225420</v>
      </c>
      <c r="E3919" s="39">
        <f>C3919-D3919</f>
        <v/>
      </c>
      <c r="F3919" s="40">
        <f>IF(D3919=0,0,E3919/ABS(D3919))</f>
        <v/>
      </c>
    </row>
    <row r="3920" hidden="1" outlineLevel="1">
      <c r="A3920" s="37" t="inlineStr"/>
      <c r="B3920" s="38" t="inlineStr">
        <is>
          <t xml:space="preserve">    ONLINE AURA MARIA ALFONSO DIAZ</t>
        </is>
      </c>
      <c r="C3920" s="39" t="n">
        <v>103200</v>
      </c>
      <c r="D3920" s="39" t="n">
        <v>103200</v>
      </c>
      <c r="E3920" s="39">
        <f>C3920-D3920</f>
        <v/>
      </c>
      <c r="F3920" s="40">
        <f>IF(D3920=0,0,E3920/ABS(D3920))</f>
        <v/>
      </c>
    </row>
    <row r="3921" hidden="1" outlineLevel="1">
      <c r="A3921" s="37" t="inlineStr"/>
      <c r="B3921" s="38" t="inlineStr">
        <is>
          <t xml:space="preserve">    ONLINE AYDE MUÑOZ RODRIGUEZ</t>
        </is>
      </c>
      <c r="C3921" s="39" t="n">
        <v>126400</v>
      </c>
      <c r="D3921" s="39" t="n">
        <v>126400</v>
      </c>
      <c r="E3921" s="39">
        <f>C3921-D3921</f>
        <v/>
      </c>
      <c r="F3921" s="40">
        <f>IF(D3921=0,0,E3921/ABS(D3921))</f>
        <v/>
      </c>
    </row>
    <row r="3922" hidden="1" outlineLevel="1">
      <c r="A3922" s="37" t="inlineStr"/>
      <c r="B3922" s="38" t="inlineStr">
        <is>
          <t xml:space="preserve">    ONLINE Abelardo Garavito</t>
        </is>
      </c>
      <c r="C3922" s="39" t="n">
        <v>168000</v>
      </c>
      <c r="D3922" s="39" t="n">
        <v>168000</v>
      </c>
      <c r="E3922" s="39">
        <f>C3922-D3922</f>
        <v/>
      </c>
      <c r="F3922" s="40">
        <f>IF(D3922=0,0,E3922/ABS(D3922))</f>
        <v/>
      </c>
    </row>
    <row r="3923" hidden="1" outlineLevel="1">
      <c r="A3923" s="37" t="inlineStr"/>
      <c r="B3923" s="38" t="inlineStr">
        <is>
          <t xml:space="preserve">    ONLINE Adelina Echeverri</t>
        </is>
      </c>
      <c r="C3923" s="39" t="n">
        <v>106400</v>
      </c>
      <c r="D3923" s="39" t="n">
        <v>106400</v>
      </c>
      <c r="E3923" s="39">
        <f>C3923-D3923</f>
        <v/>
      </c>
      <c r="F3923" s="40">
        <f>IF(D3923=0,0,E3923/ABS(D3923))</f>
        <v/>
      </c>
    </row>
    <row r="3924" hidden="1" outlineLevel="1">
      <c r="A3924" s="37" t="inlineStr"/>
      <c r="B3924" s="38" t="inlineStr">
        <is>
          <t xml:space="preserve">    ONLINE Ader Pinillo</t>
        </is>
      </c>
      <c r="C3924" s="39" t="n">
        <v>101000</v>
      </c>
      <c r="D3924" s="39" t="n">
        <v>101000</v>
      </c>
      <c r="E3924" s="39">
        <f>C3924-D3924</f>
        <v/>
      </c>
      <c r="F3924" s="40">
        <f>IF(D3924=0,0,E3924/ABS(D3924))</f>
        <v/>
      </c>
    </row>
    <row r="3925" hidden="1" outlineLevel="1">
      <c r="A3925" s="37" t="inlineStr"/>
      <c r="B3925" s="38" t="inlineStr">
        <is>
          <t xml:space="preserve">    ONLINE Adriana Alvarado</t>
        </is>
      </c>
      <c r="C3925" s="39" t="n">
        <v>223700</v>
      </c>
      <c r="D3925" s="39" t="n">
        <v>223700</v>
      </c>
      <c r="E3925" s="39">
        <f>C3925-D3925</f>
        <v/>
      </c>
      <c r="F3925" s="40">
        <f>IF(D3925=0,0,E3925/ABS(D3925))</f>
        <v/>
      </c>
    </row>
    <row r="3926" hidden="1" outlineLevel="1">
      <c r="A3926" s="37" t="inlineStr"/>
      <c r="B3926" s="38" t="inlineStr">
        <is>
          <t xml:space="preserve">    ONLINE Adriana Arzayus</t>
        </is>
      </c>
      <c r="C3926" s="39" t="n">
        <v>33600.01</v>
      </c>
      <c r="D3926" s="39" t="n">
        <v>33600.01</v>
      </c>
      <c r="E3926" s="39">
        <f>C3926-D3926</f>
        <v/>
      </c>
      <c r="F3926" s="40">
        <f>IF(D3926=0,0,E3926/ABS(D3926))</f>
        <v/>
      </c>
    </row>
    <row r="3927" hidden="1" outlineLevel="1">
      <c r="A3927" s="37" t="inlineStr"/>
      <c r="B3927" s="38" t="inlineStr">
        <is>
          <t xml:space="preserve">    ONLINE Adriana Ballesteros</t>
        </is>
      </c>
      <c r="C3927" s="39" t="n">
        <v>126400</v>
      </c>
      <c r="D3927" s="39" t="n">
        <v>126400</v>
      </c>
      <c r="E3927" s="39">
        <f>C3927-D3927</f>
        <v/>
      </c>
      <c r="F3927" s="40">
        <f>IF(D3927=0,0,E3927/ABS(D3927))</f>
        <v/>
      </c>
    </row>
    <row r="3928" hidden="1" outlineLevel="1">
      <c r="A3928" s="37" t="inlineStr"/>
      <c r="B3928" s="38" t="inlineStr">
        <is>
          <t xml:space="preserve">    ONLINE Adriana Bernal</t>
        </is>
      </c>
      <c r="C3928" s="39" t="n">
        <v>63200</v>
      </c>
      <c r="D3928" s="39" t="n">
        <v>63200</v>
      </c>
      <c r="E3928" s="39">
        <f>C3928-D3928</f>
        <v/>
      </c>
      <c r="F3928" s="40">
        <f>IF(D3928=0,0,E3928/ABS(D3928))</f>
        <v/>
      </c>
    </row>
    <row r="3929" hidden="1" outlineLevel="1">
      <c r="A3929" s="37" t="inlineStr"/>
      <c r="B3929" s="38" t="inlineStr">
        <is>
          <t xml:space="preserve">    ONLINE Adriana Botero</t>
        </is>
      </c>
      <c r="C3929" s="39" t="n">
        <v>263000</v>
      </c>
      <c r="D3929" s="39" t="n">
        <v>263000</v>
      </c>
      <c r="E3929" s="39">
        <f>C3929-D3929</f>
        <v/>
      </c>
      <c r="F3929" s="40">
        <f>IF(D3929=0,0,E3929/ABS(D3929))</f>
        <v/>
      </c>
    </row>
    <row r="3930" hidden="1" outlineLevel="1">
      <c r="A3930" s="37" t="inlineStr"/>
      <c r="B3930" s="38" t="inlineStr">
        <is>
          <t xml:space="preserve">    ONLINE Adriana Buitrago</t>
        </is>
      </c>
      <c r="C3930" s="39" t="n">
        <v>60000</v>
      </c>
      <c r="D3930" s="39" t="n">
        <v>60000</v>
      </c>
      <c r="E3930" s="39">
        <f>C3930-D3930</f>
        <v/>
      </c>
      <c r="F3930" s="40">
        <f>IF(D3930=0,0,E3930/ABS(D3930))</f>
        <v/>
      </c>
    </row>
    <row r="3931" hidden="1" outlineLevel="1">
      <c r="A3931" s="37" t="inlineStr"/>
      <c r="B3931" s="38" t="inlineStr">
        <is>
          <t xml:space="preserve">    ONLINE Adriana Burgos</t>
        </is>
      </c>
      <c r="C3931" s="39" t="n">
        <v>60000</v>
      </c>
      <c r="D3931" s="39" t="n">
        <v>60000</v>
      </c>
      <c r="E3931" s="39">
        <f>C3931-D3931</f>
        <v/>
      </c>
      <c r="F3931" s="40">
        <f>IF(D3931=0,0,E3931/ABS(D3931))</f>
        <v/>
      </c>
    </row>
    <row r="3932" hidden="1" outlineLevel="1">
      <c r="A3932" s="37" t="inlineStr"/>
      <c r="B3932" s="38" t="inlineStr">
        <is>
          <t xml:space="preserve">    ONLINE Adriana Casas</t>
        </is>
      </c>
      <c r="C3932" s="39" t="n">
        <v>43200</v>
      </c>
      <c r="D3932" s="39" t="n">
        <v>43200</v>
      </c>
      <c r="E3932" s="39">
        <f>C3932-D3932</f>
        <v/>
      </c>
      <c r="F3932" s="40">
        <f>IF(D3932=0,0,E3932/ABS(D3932))</f>
        <v/>
      </c>
    </row>
    <row r="3933" hidden="1" outlineLevel="1">
      <c r="A3933" s="37" t="inlineStr"/>
      <c r="B3933" s="38" t="inlineStr">
        <is>
          <t xml:space="preserve">    ONLINE Adriana Castaño</t>
        </is>
      </c>
      <c r="C3933" s="39" t="n">
        <v>689120</v>
      </c>
      <c r="D3933" s="39" t="n">
        <v>689120</v>
      </c>
      <c r="E3933" s="39">
        <f>C3933-D3933</f>
        <v/>
      </c>
      <c r="F3933" s="40">
        <f>IF(D3933=0,0,E3933/ABS(D3933))</f>
        <v/>
      </c>
    </row>
    <row r="3934" hidden="1" outlineLevel="1">
      <c r="A3934" s="37" t="inlineStr"/>
      <c r="B3934" s="38" t="inlineStr">
        <is>
          <t xml:space="preserve">    ONLINE Adriana Escobar</t>
        </is>
      </c>
      <c r="C3934" s="39" t="n">
        <v>980200</v>
      </c>
      <c r="D3934" s="39" t="n">
        <v>980200</v>
      </c>
      <c r="E3934" s="39">
        <f>C3934-D3934</f>
        <v/>
      </c>
      <c r="F3934" s="40">
        <f>IF(D3934=0,0,E3934/ABS(D3934))</f>
        <v/>
      </c>
    </row>
    <row r="3935" hidden="1" outlineLevel="1">
      <c r="A3935" s="37" t="inlineStr"/>
      <c r="B3935" s="38" t="inlineStr">
        <is>
          <t xml:space="preserve">    ONLINE Adriana Garrido</t>
        </is>
      </c>
      <c r="C3935" s="39" t="n">
        <v>40000</v>
      </c>
      <c r="D3935" s="39" t="n">
        <v>40000</v>
      </c>
      <c r="E3935" s="39">
        <f>C3935-D3935</f>
        <v/>
      </c>
      <c r="F3935" s="40">
        <f>IF(D3935=0,0,E3935/ABS(D3935))</f>
        <v/>
      </c>
    </row>
    <row r="3936" hidden="1" outlineLevel="1">
      <c r="A3936" s="37" t="inlineStr"/>
      <c r="B3936" s="38" t="inlineStr">
        <is>
          <t xml:space="preserve">    ONLINE Adriana Gonzalez</t>
        </is>
      </c>
      <c r="C3936" s="39" t="n">
        <v>129000</v>
      </c>
      <c r="D3936" s="39" t="n">
        <v>129000</v>
      </c>
      <c r="E3936" s="39">
        <f>C3936-D3936</f>
        <v/>
      </c>
      <c r="F3936" s="40">
        <f>IF(D3936=0,0,E3936/ABS(D3936))</f>
        <v/>
      </c>
    </row>
    <row r="3937" hidden="1" outlineLevel="1">
      <c r="A3937" s="37" t="inlineStr"/>
      <c r="B3937" s="38" t="inlineStr">
        <is>
          <t xml:space="preserve">    ONLINE Adriana Gustin</t>
        </is>
      </c>
      <c r="C3937" s="39" t="n">
        <v>114000</v>
      </c>
      <c r="D3937" s="39" t="n">
        <v>114000</v>
      </c>
      <c r="E3937" s="39">
        <f>C3937-D3937</f>
        <v/>
      </c>
      <c r="F3937" s="40">
        <f>IF(D3937=0,0,E3937/ABS(D3937))</f>
        <v/>
      </c>
    </row>
    <row r="3938" hidden="1" outlineLevel="1">
      <c r="A3938" s="37" t="inlineStr"/>
      <c r="B3938" s="38" t="inlineStr">
        <is>
          <t xml:space="preserve">    ONLINE Adriana Gutiérrez</t>
        </is>
      </c>
      <c r="C3938" s="39" t="n">
        <v>252800</v>
      </c>
      <c r="D3938" s="39" t="n">
        <v>252800</v>
      </c>
      <c r="E3938" s="39">
        <f>C3938-D3938</f>
        <v/>
      </c>
      <c r="F3938" s="40">
        <f>IF(D3938=0,0,E3938/ABS(D3938))</f>
        <v/>
      </c>
    </row>
    <row r="3939" hidden="1" outlineLevel="1">
      <c r="A3939" s="37" t="inlineStr"/>
      <c r="B3939" s="38" t="inlineStr">
        <is>
          <t xml:space="preserve">    ONLINE Adriana Isabel Angulo Peñuela</t>
        </is>
      </c>
      <c r="C3939" s="39" t="n">
        <v>236000</v>
      </c>
      <c r="D3939" s="39" t="n">
        <v>236000</v>
      </c>
      <c r="E3939" s="39">
        <f>C3939-D3939</f>
        <v/>
      </c>
      <c r="F3939" s="40">
        <f>IF(D3939=0,0,E3939/ABS(D3939))</f>
        <v/>
      </c>
    </row>
    <row r="3940" hidden="1" outlineLevel="1">
      <c r="A3940" s="37" t="inlineStr"/>
      <c r="B3940" s="38" t="inlineStr">
        <is>
          <t xml:space="preserve">    ONLINE Adriana Jiménez Hernández</t>
        </is>
      </c>
      <c r="C3940" s="39" t="n">
        <v>194600.01</v>
      </c>
      <c r="D3940" s="39" t="n">
        <v>194600.01</v>
      </c>
      <c r="E3940" s="39">
        <f>C3940-D3940</f>
        <v/>
      </c>
      <c r="F3940" s="40">
        <f>IF(D3940=0,0,E3940/ABS(D3940))</f>
        <v/>
      </c>
    </row>
    <row r="3941" hidden="1" outlineLevel="1">
      <c r="A3941" s="37" t="inlineStr"/>
      <c r="B3941" s="38" t="inlineStr">
        <is>
          <t xml:space="preserve">    ONLINE Adriana Joya Martínez</t>
        </is>
      </c>
      <c r="C3941" s="39" t="n">
        <v>63200</v>
      </c>
      <c r="D3941" s="39" t="n">
        <v>63200</v>
      </c>
      <c r="E3941" s="39">
        <f>C3941-D3941</f>
        <v/>
      </c>
      <c r="F3941" s="40">
        <f>IF(D3941=0,0,E3941/ABS(D3941))</f>
        <v/>
      </c>
    </row>
    <row r="3942" hidden="1" outlineLevel="1">
      <c r="A3942" s="37" t="inlineStr"/>
      <c r="B3942" s="38" t="inlineStr">
        <is>
          <t xml:space="preserve">    ONLINE Adriana Lozano Perez</t>
        </is>
      </c>
      <c r="C3942" s="39" t="n">
        <v>126000</v>
      </c>
      <c r="D3942" s="39" t="n">
        <v>126000</v>
      </c>
      <c r="E3942" s="39">
        <f>C3942-D3942</f>
        <v/>
      </c>
      <c r="F3942" s="40">
        <f>IF(D3942=0,0,E3942/ABS(D3942))</f>
        <v/>
      </c>
    </row>
    <row r="3943" hidden="1" outlineLevel="1">
      <c r="A3943" s="37" t="inlineStr"/>
      <c r="B3943" s="38" t="inlineStr">
        <is>
          <t xml:space="preserve">    ONLINE Adriana Lucio</t>
        </is>
      </c>
      <c r="C3943" s="39" t="n">
        <v>84200</v>
      </c>
      <c r="D3943" s="39" t="n">
        <v>84200</v>
      </c>
      <c r="E3943" s="39">
        <f>C3943-D3943</f>
        <v/>
      </c>
      <c r="F3943" s="40">
        <f>IF(D3943=0,0,E3943/ABS(D3943))</f>
        <v/>
      </c>
    </row>
    <row r="3944" hidden="1" outlineLevel="1">
      <c r="A3944" s="37" t="inlineStr"/>
      <c r="B3944" s="38" t="inlineStr">
        <is>
          <t xml:space="preserve">    ONLINE Adriana Marcela Mendivelso</t>
        </is>
      </c>
      <c r="C3944" s="39" t="n">
        <v>151200</v>
      </c>
      <c r="D3944" s="39" t="n">
        <v>151200</v>
      </c>
      <c r="E3944" s="39">
        <f>C3944-D3944</f>
        <v/>
      </c>
      <c r="F3944" s="40">
        <f>IF(D3944=0,0,E3944/ABS(D3944))</f>
        <v/>
      </c>
    </row>
    <row r="3945" hidden="1" outlineLevel="1">
      <c r="A3945" s="37" t="inlineStr"/>
      <c r="B3945" s="38" t="inlineStr">
        <is>
          <t xml:space="preserve">    ONLINE Adriana Milena Bojaca Pinzón</t>
        </is>
      </c>
      <c r="C3945" s="39" t="n">
        <v>60000</v>
      </c>
      <c r="D3945" s="39" t="n">
        <v>60000</v>
      </c>
      <c r="E3945" s="39">
        <f>C3945-D3945</f>
        <v/>
      </c>
      <c r="F3945" s="40">
        <f>IF(D3945=0,0,E3945/ABS(D3945))</f>
        <v/>
      </c>
    </row>
    <row r="3946" hidden="1" outlineLevel="1">
      <c r="A3946" s="37" t="inlineStr"/>
      <c r="B3946" s="38" t="inlineStr">
        <is>
          <t xml:space="preserve">    ONLINE Adriana Pachón Ruiz</t>
        </is>
      </c>
      <c r="C3946" s="39" t="n">
        <v>109000</v>
      </c>
      <c r="D3946" s="39" t="n">
        <v>109000</v>
      </c>
      <c r="E3946" s="39">
        <f>C3946-D3946</f>
        <v/>
      </c>
      <c r="F3946" s="40">
        <f>IF(D3946=0,0,E3946/ABS(D3946))</f>
        <v/>
      </c>
    </row>
    <row r="3947" hidden="1" outlineLevel="1">
      <c r="A3947" s="37" t="inlineStr"/>
      <c r="B3947" s="38" t="inlineStr">
        <is>
          <t xml:space="preserve">    ONLINE Adriana Parra Rodriguez</t>
        </is>
      </c>
      <c r="C3947" s="39" t="n">
        <v>128200</v>
      </c>
      <c r="D3947" s="39" t="n">
        <v>128200</v>
      </c>
      <c r="E3947" s="39">
        <f>C3947-D3947</f>
        <v/>
      </c>
      <c r="F3947" s="40">
        <f>IF(D3947=0,0,E3947/ABS(D3947))</f>
        <v/>
      </c>
    </row>
    <row r="3948" hidden="1" outlineLevel="1">
      <c r="A3948" s="37" t="inlineStr"/>
      <c r="B3948" s="38" t="inlineStr">
        <is>
          <t xml:space="preserve">    ONLINE Adriana Patarroyo</t>
        </is>
      </c>
      <c r="C3948" s="39" t="n">
        <v>143200</v>
      </c>
      <c r="D3948" s="39" t="n">
        <v>143200</v>
      </c>
      <c r="E3948" s="39">
        <f>C3948-D3948</f>
        <v/>
      </c>
      <c r="F3948" s="40">
        <f>IF(D3948=0,0,E3948/ABS(D3948))</f>
        <v/>
      </c>
    </row>
    <row r="3949" hidden="1" outlineLevel="1">
      <c r="A3949" s="37" t="inlineStr"/>
      <c r="B3949" s="38" t="inlineStr">
        <is>
          <t xml:space="preserve">    ONLINE Adriana Peñuela Buitrago</t>
        </is>
      </c>
      <c r="C3949" s="39" t="n">
        <v>134000</v>
      </c>
      <c r="D3949" s="39" t="n">
        <v>134000</v>
      </c>
      <c r="E3949" s="39">
        <f>C3949-D3949</f>
        <v/>
      </c>
      <c r="F3949" s="40">
        <f>IF(D3949=0,0,E3949/ABS(D3949))</f>
        <v/>
      </c>
    </row>
    <row r="3950" hidden="1" outlineLevel="1">
      <c r="A3950" s="37" t="inlineStr"/>
      <c r="B3950" s="38" t="inlineStr">
        <is>
          <t xml:space="preserve">    ONLINE Adriana Quijano</t>
        </is>
      </c>
      <c r="C3950" s="39" t="n">
        <v>360000</v>
      </c>
      <c r="D3950" s="39" t="n">
        <v>360000</v>
      </c>
      <c r="E3950" s="39">
        <f>C3950-D3950</f>
        <v/>
      </c>
      <c r="F3950" s="40">
        <f>IF(D3950=0,0,E3950/ABS(D3950))</f>
        <v/>
      </c>
    </row>
    <row r="3951" hidden="1" outlineLevel="1">
      <c r="A3951" s="37" t="inlineStr"/>
      <c r="B3951" s="38" t="inlineStr">
        <is>
          <t xml:space="preserve">    ONLINE Adriana Riveros</t>
        </is>
      </c>
      <c r="C3951" s="39" t="n">
        <v>60000</v>
      </c>
      <c r="D3951" s="39" t="n">
        <v>60000</v>
      </c>
      <c r="E3951" s="39">
        <f>C3951-D3951</f>
        <v/>
      </c>
      <c r="F3951" s="40">
        <f>IF(D3951=0,0,E3951/ABS(D3951))</f>
        <v/>
      </c>
    </row>
    <row r="3952" hidden="1" outlineLevel="1">
      <c r="A3952" s="37" t="inlineStr"/>
      <c r="B3952" s="38" t="inlineStr">
        <is>
          <t xml:space="preserve">    ONLINE Adriana Salazar</t>
        </is>
      </c>
      <c r="C3952" s="39" t="n">
        <v>609200</v>
      </c>
      <c r="D3952" s="39" t="n">
        <v>609200</v>
      </c>
      <c r="E3952" s="39">
        <f>C3952-D3952</f>
        <v/>
      </c>
      <c r="F3952" s="40">
        <f>IF(D3952=0,0,E3952/ABS(D3952))</f>
        <v/>
      </c>
    </row>
    <row r="3953" hidden="1" outlineLevel="1">
      <c r="A3953" s="37" t="inlineStr"/>
      <c r="B3953" s="38" t="inlineStr">
        <is>
          <t xml:space="preserve">    ONLINE Adriana Triana</t>
        </is>
      </c>
      <c r="C3953" s="39" t="n">
        <v>164000</v>
      </c>
      <c r="D3953" s="39" t="n">
        <v>164000</v>
      </c>
      <c r="E3953" s="39">
        <f>C3953-D3953</f>
        <v/>
      </c>
      <c r="F3953" s="40">
        <f>IF(D3953=0,0,E3953/ABS(D3953))</f>
        <v/>
      </c>
    </row>
    <row r="3954" hidden="1" outlineLevel="1">
      <c r="A3954" s="37" t="inlineStr"/>
      <c r="B3954" s="38" t="inlineStr">
        <is>
          <t xml:space="preserve">    ONLINE Adriana Villanueva Gomez</t>
        </is>
      </c>
      <c r="C3954" s="39" t="n">
        <v>587600.01</v>
      </c>
      <c r="D3954" s="39" t="n">
        <v>587600.01</v>
      </c>
      <c r="E3954" s="39">
        <f>C3954-D3954</f>
        <v/>
      </c>
      <c r="F3954" s="40">
        <f>IF(D3954=0,0,E3954/ABS(D3954))</f>
        <v/>
      </c>
    </row>
    <row r="3955" hidden="1" outlineLevel="1">
      <c r="A3955" s="37" t="inlineStr"/>
      <c r="B3955" s="38" t="inlineStr">
        <is>
          <t xml:space="preserve">    ONLINE Aeleen Varela</t>
        </is>
      </c>
      <c r="C3955" s="39" t="n">
        <v>107400</v>
      </c>
      <c r="D3955" s="39" t="n">
        <v>107400</v>
      </c>
      <c r="E3955" s="39">
        <f>C3955-D3955</f>
        <v/>
      </c>
      <c r="F3955" s="40">
        <f>IF(D3955=0,0,E3955/ABS(D3955))</f>
        <v/>
      </c>
    </row>
    <row r="3956" hidden="1" outlineLevel="1">
      <c r="A3956" s="37" t="inlineStr"/>
      <c r="B3956" s="38" t="inlineStr">
        <is>
          <t xml:space="preserve">    ONLINE Ailin Cuesta</t>
        </is>
      </c>
      <c r="C3956" s="39" t="n">
        <v>60000</v>
      </c>
      <c r="D3956" s="39" t="n">
        <v>60000</v>
      </c>
      <c r="E3956" s="39">
        <f>C3956-D3956</f>
        <v/>
      </c>
      <c r="F3956" s="40">
        <f>IF(D3956=0,0,E3956/ABS(D3956))</f>
        <v/>
      </c>
    </row>
    <row r="3957" hidden="1" outlineLevel="1">
      <c r="A3957" s="37" t="inlineStr"/>
      <c r="B3957" s="38" t="inlineStr">
        <is>
          <t xml:space="preserve">    ONLINE Akio Tanaka</t>
        </is>
      </c>
      <c r="C3957" s="39" t="n">
        <v>60000</v>
      </c>
      <c r="D3957" s="39" t="n">
        <v>60000</v>
      </c>
      <c r="E3957" s="39">
        <f>C3957-D3957</f>
        <v/>
      </c>
      <c r="F3957" s="40">
        <f>IF(D3957=0,0,E3957/ABS(D3957))</f>
        <v/>
      </c>
    </row>
    <row r="3958" hidden="1" outlineLevel="1">
      <c r="A3958" s="37" t="inlineStr"/>
      <c r="B3958" s="38" t="inlineStr">
        <is>
          <t xml:space="preserve">    ONLINE Alba Lucia Pardo</t>
        </is>
      </c>
      <c r="C3958" s="39" t="n">
        <v>129000</v>
      </c>
      <c r="D3958" s="39" t="n">
        <v>129000</v>
      </c>
      <c r="E3958" s="39">
        <f>C3958-D3958</f>
        <v/>
      </c>
      <c r="F3958" s="40">
        <f>IF(D3958=0,0,E3958/ABS(D3958))</f>
        <v/>
      </c>
    </row>
    <row r="3959" hidden="1" outlineLevel="1">
      <c r="A3959" s="37" t="inlineStr"/>
      <c r="B3959" s="38" t="inlineStr">
        <is>
          <t xml:space="preserve">    ONLINE Alberto Ardila Aguiar</t>
        </is>
      </c>
      <c r="C3959" s="39" t="n">
        <v>259900</v>
      </c>
      <c r="D3959" s="39" t="n">
        <v>259900</v>
      </c>
      <c r="E3959" s="39">
        <f>C3959-D3959</f>
        <v/>
      </c>
      <c r="F3959" s="40">
        <f>IF(D3959=0,0,E3959/ABS(D3959))</f>
        <v/>
      </c>
    </row>
    <row r="3960" hidden="1" outlineLevel="1">
      <c r="A3960" s="37" t="inlineStr"/>
      <c r="B3960" s="38" t="inlineStr">
        <is>
          <t xml:space="preserve">    ONLINE Alberto Baiz</t>
        </is>
      </c>
      <c r="C3960" s="39" t="n">
        <v>76000</v>
      </c>
      <c r="D3960" s="39" t="n">
        <v>76000</v>
      </c>
      <c r="E3960" s="39">
        <f>C3960-D3960</f>
        <v/>
      </c>
      <c r="F3960" s="40">
        <f>IF(D3960=0,0,E3960/ABS(D3960))</f>
        <v/>
      </c>
    </row>
    <row r="3961" hidden="1" outlineLevel="1">
      <c r="A3961" s="37" t="inlineStr"/>
      <c r="B3961" s="38" t="inlineStr">
        <is>
          <t xml:space="preserve">    ONLINE Alberto Davila</t>
        </is>
      </c>
      <c r="C3961" s="39" t="n">
        <v>86000</v>
      </c>
      <c r="D3961" s="39" t="n">
        <v>86000</v>
      </c>
      <c r="E3961" s="39">
        <f>C3961-D3961</f>
        <v/>
      </c>
      <c r="F3961" s="40">
        <f>IF(D3961=0,0,E3961/ABS(D3961))</f>
        <v/>
      </c>
    </row>
    <row r="3962" hidden="1" outlineLevel="1">
      <c r="A3962" s="37" t="inlineStr"/>
      <c r="B3962" s="38" t="inlineStr">
        <is>
          <t xml:space="preserve">    ONLINE Alberto Gomez</t>
        </is>
      </c>
      <c r="C3962" s="39" t="n">
        <v>56880</v>
      </c>
      <c r="D3962" s="39" t="n">
        <v>56880</v>
      </c>
      <c r="E3962" s="39">
        <f>C3962-D3962</f>
        <v/>
      </c>
      <c r="F3962" s="40">
        <f>IF(D3962=0,0,E3962/ABS(D3962))</f>
        <v/>
      </c>
    </row>
    <row r="3963" hidden="1" outlineLevel="1">
      <c r="A3963" s="37" t="inlineStr"/>
      <c r="B3963" s="38" t="inlineStr">
        <is>
          <t xml:space="preserve">    ONLINE Alberto Ortiz</t>
        </is>
      </c>
      <c r="C3963" s="39" t="n">
        <v>184160</v>
      </c>
      <c r="D3963" s="39" t="n">
        <v>184160</v>
      </c>
      <c r="E3963" s="39">
        <f>C3963-D3963</f>
        <v/>
      </c>
      <c r="F3963" s="40">
        <f>IF(D3963=0,0,E3963/ABS(D3963))</f>
        <v/>
      </c>
    </row>
    <row r="3964" hidden="1" outlineLevel="1">
      <c r="A3964" s="37" t="inlineStr"/>
      <c r="B3964" s="38" t="inlineStr">
        <is>
          <t xml:space="preserve">    ONLINE Alberto Salazar Rosado</t>
        </is>
      </c>
      <c r="C3964" s="39" t="n">
        <v>170000</v>
      </c>
      <c r="D3964" s="39" t="n">
        <v>170000</v>
      </c>
      <c r="E3964" s="39">
        <f>C3964-D3964</f>
        <v/>
      </c>
      <c r="F3964" s="40">
        <f>IF(D3964=0,0,E3964/ABS(D3964))</f>
        <v/>
      </c>
    </row>
    <row r="3965" hidden="1" outlineLevel="1">
      <c r="A3965" s="37" t="inlineStr"/>
      <c r="B3965" s="38" t="inlineStr">
        <is>
          <t xml:space="preserve">    ONLINE Aleida Bustamante Galindo</t>
        </is>
      </c>
      <c r="C3965" s="39" t="n">
        <v>119200</v>
      </c>
      <c r="D3965" s="39" t="n">
        <v>119200</v>
      </c>
      <c r="E3965" s="39">
        <f>C3965-D3965</f>
        <v/>
      </c>
      <c r="F3965" s="40">
        <f>IF(D3965=0,0,E3965/ABS(D3965))</f>
        <v/>
      </c>
    </row>
    <row r="3966" hidden="1" outlineLevel="1">
      <c r="A3966" s="37" t="inlineStr"/>
      <c r="B3966" s="38" t="inlineStr">
        <is>
          <t xml:space="preserve">    ONLINE Aleida Esmeralda Martínez Parra</t>
        </is>
      </c>
      <c r="C3966" s="39" t="n">
        <v>120000</v>
      </c>
      <c r="D3966" s="39" t="n">
        <v>120000</v>
      </c>
      <c r="E3966" s="39">
        <f>C3966-D3966</f>
        <v/>
      </c>
      <c r="F3966" s="40">
        <f>IF(D3966=0,0,E3966/ABS(D3966))</f>
        <v/>
      </c>
    </row>
    <row r="3967" hidden="1" outlineLevel="1">
      <c r="A3967" s="37" t="inlineStr"/>
      <c r="B3967" s="38" t="inlineStr">
        <is>
          <t xml:space="preserve">    ONLINE Alejandra Alzate</t>
        </is>
      </c>
      <c r="C3967" s="39" t="n">
        <v>60000</v>
      </c>
      <c r="D3967" s="39" t="n">
        <v>60000</v>
      </c>
      <c r="E3967" s="39">
        <f>C3967-D3967</f>
        <v/>
      </c>
      <c r="F3967" s="40">
        <f>IF(D3967=0,0,E3967/ABS(D3967))</f>
        <v/>
      </c>
    </row>
    <row r="3968" hidden="1" outlineLevel="1">
      <c r="A3968" s="37" t="inlineStr"/>
      <c r="B3968" s="38" t="inlineStr">
        <is>
          <t xml:space="preserve">    ONLINE Alejandra Avila</t>
        </is>
      </c>
      <c r="C3968" s="39" t="n">
        <v>332600</v>
      </c>
      <c r="D3968" s="39" t="n">
        <v>332600</v>
      </c>
      <c r="E3968" s="39">
        <f>C3968-D3968</f>
        <v/>
      </c>
      <c r="F3968" s="40">
        <f>IF(D3968=0,0,E3968/ABS(D3968))</f>
        <v/>
      </c>
    </row>
    <row r="3969" hidden="1" outlineLevel="1">
      <c r="A3969" s="37" t="inlineStr"/>
      <c r="B3969" s="38" t="inlineStr">
        <is>
          <t xml:space="preserve">    ONLINE Alejandra Benítez</t>
        </is>
      </c>
      <c r="C3969" s="39" t="n">
        <v>60000</v>
      </c>
      <c r="D3969" s="39" t="n">
        <v>60000</v>
      </c>
      <c r="E3969" s="39">
        <f>C3969-D3969</f>
        <v/>
      </c>
      <c r="F3969" s="40">
        <f>IF(D3969=0,0,E3969/ABS(D3969))</f>
        <v/>
      </c>
    </row>
    <row r="3970" hidden="1" outlineLevel="1">
      <c r="A3970" s="37" t="inlineStr"/>
      <c r="B3970" s="38" t="inlineStr">
        <is>
          <t xml:space="preserve">    ONLINE Alejandra Bohorquez Obando</t>
        </is>
      </c>
      <c r="C3970" s="39" t="n">
        <v>120000</v>
      </c>
      <c r="D3970" s="39" t="n">
        <v>120000</v>
      </c>
      <c r="E3970" s="39">
        <f>C3970-D3970</f>
        <v/>
      </c>
      <c r="F3970" s="40">
        <f>IF(D3970=0,0,E3970/ABS(D3970))</f>
        <v/>
      </c>
    </row>
    <row r="3971" hidden="1" outlineLevel="1">
      <c r="A3971" s="37" t="inlineStr"/>
      <c r="B3971" s="38" t="inlineStr">
        <is>
          <t xml:space="preserve">    ONLINE Alejandra Carvajal</t>
        </is>
      </c>
      <c r="C3971" s="39" t="n">
        <v>101000</v>
      </c>
      <c r="D3971" s="39" t="n">
        <v>101000</v>
      </c>
      <c r="E3971" s="39">
        <f>C3971-D3971</f>
        <v/>
      </c>
      <c r="F3971" s="40">
        <f>IF(D3971=0,0,E3971/ABS(D3971))</f>
        <v/>
      </c>
    </row>
    <row r="3972" hidden="1" outlineLevel="1">
      <c r="A3972" s="37" t="inlineStr"/>
      <c r="B3972" s="38" t="inlineStr">
        <is>
          <t xml:space="preserve">    ONLINE Alejandra Correa</t>
        </is>
      </c>
      <c r="C3972" s="39" t="n">
        <v>86400</v>
      </c>
      <c r="D3972" s="39" t="n">
        <v>86400</v>
      </c>
      <c r="E3972" s="39">
        <f>C3972-D3972</f>
        <v/>
      </c>
      <c r="F3972" s="40">
        <f>IF(D3972=0,0,E3972/ABS(D3972))</f>
        <v/>
      </c>
    </row>
    <row r="3973" hidden="1" outlineLevel="1">
      <c r="A3973" s="37" t="inlineStr"/>
      <c r="B3973" s="38" t="inlineStr">
        <is>
          <t xml:space="preserve">    ONLINE Alejandra De la hoz Moreno</t>
        </is>
      </c>
      <c r="C3973" s="39" t="n">
        <v>823740</v>
      </c>
      <c r="D3973" s="39" t="n">
        <v>823740</v>
      </c>
      <c r="E3973" s="39">
        <f>C3973-D3973</f>
        <v/>
      </c>
      <c r="F3973" s="40">
        <f>IF(D3973=0,0,E3973/ABS(D3973))</f>
        <v/>
      </c>
    </row>
    <row r="3974" hidden="1" outlineLevel="1">
      <c r="A3974" s="37" t="inlineStr"/>
      <c r="B3974" s="38" t="inlineStr">
        <is>
          <t xml:space="preserve">    ONLINE Alejandra Díaz Camacho</t>
        </is>
      </c>
      <c r="C3974" s="39" t="n">
        <v>60000</v>
      </c>
      <c r="D3974" s="39" t="n">
        <v>60000</v>
      </c>
      <c r="E3974" s="39">
        <f>C3974-D3974</f>
        <v/>
      </c>
      <c r="F3974" s="40">
        <f>IF(D3974=0,0,E3974/ABS(D3974))</f>
        <v/>
      </c>
    </row>
    <row r="3975" hidden="1" outlineLevel="1">
      <c r="A3975" s="37" t="inlineStr"/>
      <c r="B3975" s="38" t="inlineStr">
        <is>
          <t xml:space="preserve">    ONLINE Alejandra Guerrero</t>
        </is>
      </c>
      <c r="C3975" s="39" t="n">
        <v>63200</v>
      </c>
      <c r="D3975" s="39" t="n">
        <v>63200</v>
      </c>
      <c r="E3975" s="39">
        <f>C3975-D3975</f>
        <v/>
      </c>
      <c r="F3975" s="40">
        <f>IF(D3975=0,0,E3975/ABS(D3975))</f>
        <v/>
      </c>
    </row>
    <row r="3976" hidden="1" outlineLevel="1">
      <c r="A3976" s="37" t="inlineStr"/>
      <c r="B3976" s="38" t="inlineStr">
        <is>
          <t xml:space="preserve">    ONLINE Alejandra Jimenez</t>
        </is>
      </c>
      <c r="C3976" s="39" t="n">
        <v>41000</v>
      </c>
      <c r="D3976" s="39" t="n">
        <v>41000</v>
      </c>
      <c r="E3976" s="39">
        <f>C3976-D3976</f>
        <v/>
      </c>
      <c r="F3976" s="40">
        <f>IF(D3976=0,0,E3976/ABS(D3976))</f>
        <v/>
      </c>
    </row>
    <row r="3977" hidden="1" outlineLevel="1">
      <c r="A3977" s="37" t="inlineStr"/>
      <c r="B3977" s="38" t="inlineStr">
        <is>
          <t xml:space="preserve">    ONLINE Alejandra Madrid</t>
        </is>
      </c>
      <c r="C3977" s="39" t="n">
        <v>143200</v>
      </c>
      <c r="D3977" s="39" t="n">
        <v>143200</v>
      </c>
      <c r="E3977" s="39">
        <f>C3977-D3977</f>
        <v/>
      </c>
      <c r="F3977" s="40">
        <f>IF(D3977=0,0,E3977/ABS(D3977))</f>
        <v/>
      </c>
    </row>
    <row r="3978" hidden="1" outlineLevel="1">
      <c r="A3978" s="37" t="inlineStr"/>
      <c r="B3978" s="38" t="inlineStr">
        <is>
          <t xml:space="preserve">    ONLINE Alejandra Maria Lujan Ledesma</t>
        </is>
      </c>
      <c r="C3978" s="39" t="n">
        <v>1414900</v>
      </c>
      <c r="D3978" s="39" t="n">
        <v>1414900</v>
      </c>
      <c r="E3978" s="39">
        <f>C3978-D3978</f>
        <v/>
      </c>
      <c r="F3978" s="40">
        <f>IF(D3978=0,0,E3978/ABS(D3978))</f>
        <v/>
      </c>
    </row>
    <row r="3979" hidden="1" outlineLevel="1">
      <c r="A3979" s="37" t="inlineStr"/>
      <c r="B3979" s="38" t="inlineStr">
        <is>
          <t xml:space="preserve">    ONLINE Alejandra María Gómez Arroyave</t>
        </is>
      </c>
      <c r="C3979" s="39" t="n">
        <v>100500</v>
      </c>
      <c r="D3979" s="39" t="n">
        <v>100500</v>
      </c>
      <c r="E3979" s="39">
        <f>C3979-D3979</f>
        <v/>
      </c>
      <c r="F3979" s="40">
        <f>IF(D3979=0,0,E3979/ABS(D3979))</f>
        <v/>
      </c>
    </row>
    <row r="3980" hidden="1" outlineLevel="1">
      <c r="A3980" s="37" t="inlineStr"/>
      <c r="B3980" s="38" t="inlineStr">
        <is>
          <t xml:space="preserve">    ONLINE Alejandra Medina</t>
        </is>
      </c>
      <c r="C3980" s="39" t="n">
        <v>60000</v>
      </c>
      <c r="D3980" s="39" t="n">
        <v>60000</v>
      </c>
      <c r="E3980" s="39">
        <f>C3980-D3980</f>
        <v/>
      </c>
      <c r="F3980" s="40">
        <f>IF(D3980=0,0,E3980/ABS(D3980))</f>
        <v/>
      </c>
    </row>
    <row r="3981" hidden="1" outlineLevel="1">
      <c r="A3981" s="37" t="inlineStr"/>
      <c r="B3981" s="38" t="inlineStr">
        <is>
          <t xml:space="preserve">    ONLINE Alejandra Montufar garces</t>
        </is>
      </c>
      <c r="C3981" s="39" t="n">
        <v>173900</v>
      </c>
      <c r="D3981" s="39" t="n">
        <v>173900</v>
      </c>
      <c r="E3981" s="39">
        <f>C3981-D3981</f>
        <v/>
      </c>
      <c r="F3981" s="40">
        <f>IF(D3981=0,0,E3981/ABS(D3981))</f>
        <v/>
      </c>
    </row>
    <row r="3982" hidden="1" outlineLevel="1">
      <c r="A3982" s="37" t="inlineStr"/>
      <c r="B3982" s="38" t="inlineStr">
        <is>
          <t xml:space="preserve">    ONLINE Alejandra Nossa</t>
        </is>
      </c>
      <c r="C3982" s="39" t="n">
        <v>35800</v>
      </c>
      <c r="D3982" s="39" t="n">
        <v>35800</v>
      </c>
      <c r="E3982" s="39">
        <f>C3982-D3982</f>
        <v/>
      </c>
      <c r="F3982" s="40">
        <f>IF(D3982=0,0,E3982/ABS(D3982))</f>
        <v/>
      </c>
    </row>
    <row r="3983" hidden="1" outlineLevel="1">
      <c r="A3983" s="37" t="inlineStr"/>
      <c r="B3983" s="38" t="inlineStr">
        <is>
          <t xml:space="preserve">    ONLINE Alejandra Palacios García</t>
        </is>
      </c>
      <c r="C3983" s="39" t="n">
        <v>63200</v>
      </c>
      <c r="D3983" s="39" t="n">
        <v>63200</v>
      </c>
      <c r="E3983" s="39">
        <f>C3983-D3983</f>
        <v/>
      </c>
      <c r="F3983" s="40">
        <f>IF(D3983=0,0,E3983/ABS(D3983))</f>
        <v/>
      </c>
    </row>
    <row r="3984" hidden="1" outlineLevel="1">
      <c r="A3984" s="37" t="inlineStr"/>
      <c r="B3984" s="38" t="inlineStr">
        <is>
          <t xml:space="preserve">    ONLINE Alejandra Paola Ortiz Sánchez</t>
        </is>
      </c>
      <c r="C3984" s="39" t="n">
        <v>129000</v>
      </c>
      <c r="D3984" s="39" t="n">
        <v>129000</v>
      </c>
      <c r="E3984" s="39">
        <f>C3984-D3984</f>
        <v/>
      </c>
      <c r="F3984" s="40">
        <f>IF(D3984=0,0,E3984/ABS(D3984))</f>
        <v/>
      </c>
    </row>
    <row r="3985" hidden="1" outlineLevel="1">
      <c r="A3985" s="37" t="inlineStr"/>
      <c r="B3985" s="38" t="inlineStr">
        <is>
          <t xml:space="preserve">    ONLINE Alejandra Patiño</t>
        </is>
      </c>
      <c r="C3985" s="39" t="n">
        <v>63200</v>
      </c>
      <c r="D3985" s="39" t="n">
        <v>63200</v>
      </c>
      <c r="E3985" s="39">
        <f>C3985-D3985</f>
        <v/>
      </c>
      <c r="F3985" s="40">
        <f>IF(D3985=0,0,E3985/ABS(D3985))</f>
        <v/>
      </c>
    </row>
    <row r="3986" hidden="1" outlineLevel="1">
      <c r="A3986" s="37" t="inlineStr"/>
      <c r="B3986" s="38" t="inlineStr">
        <is>
          <t xml:space="preserve">    ONLINE Alejandra Posada</t>
        </is>
      </c>
      <c r="C3986" s="39" t="n">
        <v>63200</v>
      </c>
      <c r="D3986" s="39" t="n">
        <v>63200</v>
      </c>
      <c r="E3986" s="39">
        <f>C3986-D3986</f>
        <v/>
      </c>
      <c r="F3986" s="40">
        <f>IF(D3986=0,0,E3986/ABS(D3986))</f>
        <v/>
      </c>
    </row>
    <row r="3987" hidden="1" outlineLevel="1">
      <c r="A3987" s="37" t="inlineStr"/>
      <c r="B3987" s="38" t="inlineStr">
        <is>
          <t xml:space="preserve">    ONLINE Alejandra Rendon</t>
        </is>
      </c>
      <c r="C3987" s="39" t="n">
        <v>76000</v>
      </c>
      <c r="D3987" s="39" t="n">
        <v>76000</v>
      </c>
      <c r="E3987" s="39">
        <f>C3987-D3987</f>
        <v/>
      </c>
      <c r="F3987" s="40">
        <f>IF(D3987=0,0,E3987/ABS(D3987))</f>
        <v/>
      </c>
    </row>
    <row r="3988" hidden="1" outlineLevel="1">
      <c r="A3988" s="37" t="inlineStr"/>
      <c r="B3988" s="38" t="inlineStr">
        <is>
          <t xml:space="preserve">    ONLINE Alejandra Rodríguez Quintero</t>
        </is>
      </c>
      <c r="C3988" s="39" t="n">
        <v>60000</v>
      </c>
      <c r="D3988" s="39" t="n">
        <v>60000</v>
      </c>
      <c r="E3988" s="39">
        <f>C3988-D3988</f>
        <v/>
      </c>
      <c r="F3988" s="40">
        <f>IF(D3988=0,0,E3988/ABS(D3988))</f>
        <v/>
      </c>
    </row>
    <row r="3989" hidden="1" outlineLevel="1">
      <c r="A3989" s="37" t="inlineStr"/>
      <c r="B3989" s="38" t="inlineStr">
        <is>
          <t xml:space="preserve">    ONLINE Alejandra Rojas</t>
        </is>
      </c>
      <c r="C3989" s="39" t="n">
        <v>199000</v>
      </c>
      <c r="D3989" s="39" t="n">
        <v>199000</v>
      </c>
      <c r="E3989" s="39">
        <f>C3989-D3989</f>
        <v/>
      </c>
      <c r="F3989" s="40">
        <f>IF(D3989=0,0,E3989/ABS(D3989))</f>
        <v/>
      </c>
    </row>
    <row r="3990" hidden="1" outlineLevel="1">
      <c r="A3990" s="37" t="inlineStr"/>
      <c r="B3990" s="38" t="inlineStr">
        <is>
          <t xml:space="preserve">    ONLINE Alejandra Solno Hilarion</t>
        </is>
      </c>
      <c r="C3990" s="39" t="n">
        <v>134000</v>
      </c>
      <c r="D3990" s="39" t="n">
        <v>134000</v>
      </c>
      <c r="E3990" s="39">
        <f>C3990-D3990</f>
        <v/>
      </c>
      <c r="F3990" s="40">
        <f>IF(D3990=0,0,E3990/ABS(D3990))</f>
        <v/>
      </c>
    </row>
    <row r="3991" hidden="1" outlineLevel="1">
      <c r="A3991" s="37" t="inlineStr"/>
      <c r="B3991" s="38" t="inlineStr">
        <is>
          <t xml:space="preserve">    ONLINE Alejandra Suarez</t>
        </is>
      </c>
      <c r="C3991" s="39" t="n">
        <v>60000</v>
      </c>
      <c r="D3991" s="39" t="n">
        <v>60000</v>
      </c>
      <c r="E3991" s="39">
        <f>C3991-D3991</f>
        <v/>
      </c>
      <c r="F3991" s="40">
        <f>IF(D3991=0,0,E3991/ABS(D3991))</f>
        <v/>
      </c>
    </row>
    <row r="3992" hidden="1" outlineLevel="1">
      <c r="A3992" s="37" t="inlineStr"/>
      <c r="B3992" s="38" t="inlineStr">
        <is>
          <t xml:space="preserve">    ONLINE Alejandra Sánchez</t>
        </is>
      </c>
      <c r="C3992" s="39" t="n">
        <v>47500</v>
      </c>
      <c r="D3992" s="39" t="n">
        <v>47500</v>
      </c>
      <c r="E3992" s="39">
        <f>C3992-D3992</f>
        <v/>
      </c>
      <c r="F3992" s="40">
        <f>IF(D3992=0,0,E3992/ABS(D3992))</f>
        <v/>
      </c>
    </row>
    <row r="3993" hidden="1" outlineLevel="1">
      <c r="A3993" s="37" t="inlineStr"/>
      <c r="B3993" s="38" t="inlineStr">
        <is>
          <t xml:space="preserve">    ONLINE Alejandra Viviana Maldonado Gómez</t>
        </is>
      </c>
      <c r="C3993" s="39" t="n">
        <v>84000</v>
      </c>
      <c r="D3993" s="39" t="n">
        <v>84000</v>
      </c>
      <c r="E3993" s="39">
        <f>C3993-D3993</f>
        <v/>
      </c>
      <c r="F3993" s="40">
        <f>IF(D3993=0,0,E3993/ABS(D3993))</f>
        <v/>
      </c>
    </row>
    <row r="3994" hidden="1" outlineLevel="1">
      <c r="A3994" s="37" t="inlineStr"/>
      <c r="B3994" s="38" t="inlineStr">
        <is>
          <t xml:space="preserve">    ONLINE Alejandro Arboleda Quiroz</t>
        </is>
      </c>
      <c r="C3994" s="39" t="n">
        <v>129000</v>
      </c>
      <c r="D3994" s="39" t="n">
        <v>129000</v>
      </c>
      <c r="E3994" s="39">
        <f>C3994-D3994</f>
        <v/>
      </c>
      <c r="F3994" s="40">
        <f>IF(D3994=0,0,E3994/ABS(D3994))</f>
        <v/>
      </c>
    </row>
    <row r="3995" hidden="1" outlineLevel="1">
      <c r="A3995" s="37" t="inlineStr"/>
      <c r="B3995" s="38" t="inlineStr">
        <is>
          <t xml:space="preserve">    ONLINE Alejandro Flórez A</t>
        </is>
      </c>
      <c r="C3995" s="39" t="n">
        <v>157760</v>
      </c>
      <c r="D3995" s="39" t="n">
        <v>157760</v>
      </c>
      <c r="E3995" s="39">
        <f>C3995-D3995</f>
        <v/>
      </c>
      <c r="F3995" s="40">
        <f>IF(D3995=0,0,E3995/ABS(D3995))</f>
        <v/>
      </c>
    </row>
    <row r="3996" hidden="1" outlineLevel="1">
      <c r="A3996" s="37" t="inlineStr"/>
      <c r="B3996" s="38" t="inlineStr">
        <is>
          <t xml:space="preserve">    ONLINE Alejandro Garzón</t>
        </is>
      </c>
      <c r="C3996" s="39" t="n">
        <v>107250</v>
      </c>
      <c r="D3996" s="39" t="n">
        <v>107250</v>
      </c>
      <c r="E3996" s="39">
        <f>C3996-D3996</f>
        <v/>
      </c>
      <c r="F3996" s="40">
        <f>IF(D3996=0,0,E3996/ABS(D3996))</f>
        <v/>
      </c>
    </row>
    <row r="3997" hidden="1" outlineLevel="1">
      <c r="A3997" s="37" t="inlineStr"/>
      <c r="B3997" s="38" t="inlineStr">
        <is>
          <t xml:space="preserve">    ONLINE Alejandro Henao agudelo</t>
        </is>
      </c>
      <c r="C3997" s="39" t="n">
        <v>60000</v>
      </c>
      <c r="D3997" s="39" t="n">
        <v>60000</v>
      </c>
      <c r="E3997" s="39">
        <f>C3997-D3997</f>
        <v/>
      </c>
      <c r="F3997" s="40">
        <f>IF(D3997=0,0,E3997/ABS(D3997))</f>
        <v/>
      </c>
    </row>
    <row r="3998" hidden="1" outlineLevel="1">
      <c r="A3998" s="37" t="inlineStr"/>
      <c r="B3998" s="38" t="inlineStr">
        <is>
          <t xml:space="preserve">    ONLINE Alejandro Márquez Arango</t>
        </is>
      </c>
      <c r="C3998" s="39" t="n">
        <v>138200</v>
      </c>
      <c r="D3998" s="39" t="n">
        <v>138200</v>
      </c>
      <c r="E3998" s="39">
        <f>C3998-D3998</f>
        <v/>
      </c>
      <c r="F3998" s="40">
        <f>IF(D3998=0,0,E3998/ABS(D3998))</f>
        <v/>
      </c>
    </row>
    <row r="3999" hidden="1" outlineLevel="1">
      <c r="A3999" s="37" t="inlineStr"/>
      <c r="B3999" s="38" t="inlineStr">
        <is>
          <t xml:space="preserve">    ONLINE Alejandro Ordoñez</t>
        </is>
      </c>
      <c r="C3999" s="39" t="n">
        <v>176960</v>
      </c>
      <c r="D3999" s="39" t="n">
        <v>176960</v>
      </c>
      <c r="E3999" s="39">
        <f>C3999-D3999</f>
        <v/>
      </c>
      <c r="F3999" s="40">
        <f>IF(D3999=0,0,E3999/ABS(D3999))</f>
        <v/>
      </c>
    </row>
    <row r="4000" hidden="1" outlineLevel="1">
      <c r="A4000" s="37" t="inlineStr"/>
      <c r="B4000" s="38" t="inlineStr">
        <is>
          <t xml:space="preserve">    ONLINE Alejandro Sepulveda Garcia</t>
        </is>
      </c>
      <c r="C4000" s="39" t="n">
        <v>192800</v>
      </c>
      <c r="D4000" s="39" t="n">
        <v>192800</v>
      </c>
      <c r="E4000" s="39">
        <f>C4000-D4000</f>
        <v/>
      </c>
      <c r="F4000" s="40">
        <f>IF(D4000=0,0,E4000/ABS(D4000))</f>
        <v/>
      </c>
    </row>
    <row r="4001" hidden="1" outlineLevel="1">
      <c r="A4001" s="37" t="inlineStr"/>
      <c r="B4001" s="38" t="inlineStr">
        <is>
          <t xml:space="preserve">    ONLINE Alejandro Trujillo Velasquez</t>
        </is>
      </c>
      <c r="C4001" s="39" t="n">
        <v>120000</v>
      </c>
      <c r="D4001" s="39" t="n">
        <v>120000</v>
      </c>
      <c r="E4001" s="39">
        <f>C4001-D4001</f>
        <v/>
      </c>
      <c r="F4001" s="40">
        <f>IF(D4001=0,0,E4001/ABS(D4001))</f>
        <v/>
      </c>
    </row>
    <row r="4002" hidden="1" outlineLevel="1">
      <c r="A4002" s="37" t="inlineStr"/>
      <c r="B4002" s="38" t="inlineStr">
        <is>
          <t xml:space="preserve">    ONLINE Alex Alvarado</t>
        </is>
      </c>
      <c r="C4002" s="39" t="n">
        <v>63200</v>
      </c>
      <c r="D4002" s="39" t="n">
        <v>63200</v>
      </c>
      <c r="E4002" s="39">
        <f>C4002-D4002</f>
        <v/>
      </c>
      <c r="F4002" s="40">
        <f>IF(D4002=0,0,E4002/ABS(D4002))</f>
        <v/>
      </c>
    </row>
    <row r="4003" hidden="1" outlineLevel="1">
      <c r="A4003" s="37" t="inlineStr"/>
      <c r="B4003" s="38" t="inlineStr">
        <is>
          <t xml:space="preserve">    ONLINE Alex Camelo</t>
        </is>
      </c>
      <c r="C4003" s="39" t="n">
        <v>610080</v>
      </c>
      <c r="D4003" s="39" t="n">
        <v>610080</v>
      </c>
      <c r="E4003" s="39">
        <f>C4003-D4003</f>
        <v/>
      </c>
      <c r="F4003" s="40">
        <f>IF(D4003=0,0,E4003/ABS(D4003))</f>
        <v/>
      </c>
    </row>
    <row r="4004" hidden="1" outlineLevel="1">
      <c r="A4004" s="37" t="inlineStr"/>
      <c r="B4004" s="38" t="inlineStr">
        <is>
          <t xml:space="preserve">    ONLINE Alexa Posada Iglesias</t>
        </is>
      </c>
      <c r="C4004" s="39" t="n">
        <v>100375.01</v>
      </c>
      <c r="D4004" s="39" t="n">
        <v>100375.01</v>
      </c>
      <c r="E4004" s="39">
        <f>C4004-D4004</f>
        <v/>
      </c>
      <c r="F4004" s="40">
        <f>IF(D4004=0,0,E4004/ABS(D4004))</f>
        <v/>
      </c>
    </row>
    <row r="4005" hidden="1" outlineLevel="1">
      <c r="A4005" s="37" t="inlineStr"/>
      <c r="B4005" s="38" t="inlineStr">
        <is>
          <t xml:space="preserve">    ONLINE Alexa Ximena Sánchez</t>
        </is>
      </c>
      <c r="C4005" s="39" t="n">
        <v>63200</v>
      </c>
      <c r="D4005" s="39" t="n">
        <v>63200</v>
      </c>
      <c r="E4005" s="39">
        <f>C4005-D4005</f>
        <v/>
      </c>
      <c r="F4005" s="40">
        <f>IF(D4005=0,0,E4005/ABS(D4005))</f>
        <v/>
      </c>
    </row>
    <row r="4006" hidden="1" outlineLevel="1">
      <c r="A4006" s="37" t="inlineStr"/>
      <c r="B4006" s="38" t="inlineStr">
        <is>
          <t xml:space="preserve">    ONLINE Alexander Figueroa Acevedo</t>
        </is>
      </c>
      <c r="C4006" s="39" t="n">
        <v>48000.01</v>
      </c>
      <c r="D4006" s="39" t="n">
        <v>48000.01</v>
      </c>
      <c r="E4006" s="39">
        <f>C4006-D4006</f>
        <v/>
      </c>
      <c r="F4006" s="40">
        <f>IF(D4006=0,0,E4006/ABS(D4006))</f>
        <v/>
      </c>
    </row>
    <row r="4007" hidden="1" outlineLevel="1">
      <c r="A4007" s="37" t="inlineStr"/>
      <c r="B4007" s="38" t="inlineStr">
        <is>
          <t xml:space="preserve">    ONLINE Alexander Lancheros</t>
        </is>
      </c>
      <c r="C4007" s="39" t="n">
        <v>134000</v>
      </c>
      <c r="D4007" s="39" t="n">
        <v>134000</v>
      </c>
      <c r="E4007" s="39">
        <f>C4007-D4007</f>
        <v/>
      </c>
      <c r="F4007" s="40">
        <f>IF(D4007=0,0,E4007/ABS(D4007))</f>
        <v/>
      </c>
    </row>
    <row r="4008" hidden="1" outlineLevel="1">
      <c r="A4008" s="37" t="inlineStr"/>
      <c r="B4008" s="38" t="inlineStr">
        <is>
          <t xml:space="preserve">    ONLINE Alexander Sandoval</t>
        </is>
      </c>
      <c r="C4008" s="39" t="n">
        <v>60000</v>
      </c>
      <c r="D4008" s="39" t="n">
        <v>60000</v>
      </c>
      <c r="E4008" s="39">
        <f>C4008-D4008</f>
        <v/>
      </c>
      <c r="F4008" s="40">
        <f>IF(D4008=0,0,E4008/ABS(D4008))</f>
        <v/>
      </c>
    </row>
    <row r="4009" hidden="1" outlineLevel="1">
      <c r="A4009" s="37" t="inlineStr"/>
      <c r="B4009" s="38" t="inlineStr">
        <is>
          <t xml:space="preserve">    ONLINE Alexander Yepes Giraldo</t>
        </is>
      </c>
      <c r="C4009" s="39" t="n">
        <v>857500</v>
      </c>
      <c r="D4009" s="39" t="n">
        <v>857500</v>
      </c>
      <c r="E4009" s="39">
        <f>C4009-D4009</f>
        <v/>
      </c>
      <c r="F4009" s="40">
        <f>IF(D4009=0,0,E4009/ABS(D4009))</f>
        <v/>
      </c>
    </row>
    <row r="4010" hidden="1" outlineLevel="1">
      <c r="A4010" s="37" t="inlineStr"/>
      <c r="B4010" s="38" t="inlineStr">
        <is>
          <t xml:space="preserve">    ONLINE Alexandra Escobar</t>
        </is>
      </c>
      <c r="C4010" s="39" t="n">
        <v>120000</v>
      </c>
      <c r="D4010" s="39" t="n">
        <v>120000</v>
      </c>
      <c r="E4010" s="39">
        <f>C4010-D4010</f>
        <v/>
      </c>
      <c r="F4010" s="40">
        <f>IF(D4010=0,0,E4010/ABS(D4010))</f>
        <v/>
      </c>
    </row>
    <row r="4011" hidden="1" outlineLevel="1">
      <c r="A4011" s="37" t="inlineStr"/>
      <c r="B4011" s="38" t="inlineStr">
        <is>
          <t xml:space="preserve">    ONLINE Alexandra Gomez Taborda</t>
        </is>
      </c>
      <c r="C4011" s="39" t="n">
        <v>60000</v>
      </c>
      <c r="D4011" s="39" t="n">
        <v>60000</v>
      </c>
      <c r="E4011" s="39">
        <f>C4011-D4011</f>
        <v/>
      </c>
      <c r="F4011" s="40">
        <f>IF(D4011=0,0,E4011/ABS(D4011))</f>
        <v/>
      </c>
    </row>
    <row r="4012" hidden="1" outlineLevel="1">
      <c r="A4012" s="37" t="inlineStr"/>
      <c r="B4012" s="38" t="inlineStr">
        <is>
          <t xml:space="preserve">    ONLINE Alexandra Gutierrez Perez</t>
        </is>
      </c>
      <c r="C4012" s="39" t="n">
        <v>357200</v>
      </c>
      <c r="D4012" s="39" t="n">
        <v>357200</v>
      </c>
      <c r="E4012" s="39">
        <f>C4012-D4012</f>
        <v/>
      </c>
      <c r="F4012" s="40">
        <f>IF(D4012=0,0,E4012/ABS(D4012))</f>
        <v/>
      </c>
    </row>
    <row r="4013" hidden="1" outlineLevel="1">
      <c r="A4013" s="37" t="inlineStr"/>
      <c r="B4013" s="38" t="inlineStr">
        <is>
          <t xml:space="preserve">    ONLINE Alexandra Marin</t>
        </is>
      </c>
      <c r="C4013" s="39" t="n">
        <v>189299.98</v>
      </c>
      <c r="D4013" s="39" t="n">
        <v>189299.98</v>
      </c>
      <c r="E4013" s="39">
        <f>C4013-D4013</f>
        <v/>
      </c>
      <c r="F4013" s="40">
        <f>IF(D4013=0,0,E4013/ABS(D4013))</f>
        <v/>
      </c>
    </row>
    <row r="4014" hidden="1" outlineLevel="1">
      <c r="A4014" s="37" t="inlineStr"/>
      <c r="B4014" s="38" t="inlineStr">
        <is>
          <t xml:space="preserve">    ONLINE Alexy Vega</t>
        </is>
      </c>
      <c r="C4014" s="39" t="n">
        <v>50560</v>
      </c>
      <c r="D4014" s="39" t="n">
        <v>50560</v>
      </c>
      <c r="E4014" s="39">
        <f>C4014-D4014</f>
        <v/>
      </c>
      <c r="F4014" s="40">
        <f>IF(D4014=0,0,E4014/ABS(D4014))</f>
        <v/>
      </c>
    </row>
    <row r="4015" hidden="1" outlineLevel="1">
      <c r="A4015" s="37" t="inlineStr"/>
      <c r="B4015" s="38" t="inlineStr">
        <is>
          <t xml:space="preserve">    ONLINE Alexánder Zuleta</t>
        </is>
      </c>
      <c r="C4015" s="39" t="n">
        <v>516000</v>
      </c>
      <c r="D4015" s="39" t="n">
        <v>516000</v>
      </c>
      <c r="E4015" s="39">
        <f>C4015-D4015</f>
        <v/>
      </c>
      <c r="F4015" s="40">
        <f>IF(D4015=0,0,E4015/ABS(D4015))</f>
        <v/>
      </c>
    </row>
    <row r="4016" hidden="1" outlineLevel="1">
      <c r="A4016" s="37" t="inlineStr"/>
      <c r="B4016" s="38" t="inlineStr">
        <is>
          <t xml:space="preserve">    ONLINE Alfredo Jhoan Sebastian Copete Daza</t>
        </is>
      </c>
      <c r="C4016" s="39" t="n">
        <v>60000</v>
      </c>
      <c r="D4016" s="39" t="n">
        <v>60000</v>
      </c>
      <c r="E4016" s="39">
        <f>C4016-D4016</f>
        <v/>
      </c>
      <c r="F4016" s="40">
        <f>IF(D4016=0,0,E4016/ABS(D4016))</f>
        <v/>
      </c>
    </row>
    <row r="4017" hidden="1" outlineLevel="1">
      <c r="A4017" s="37" t="inlineStr"/>
      <c r="B4017" s="38" t="inlineStr">
        <is>
          <t xml:space="preserve">    ONLINE Alfredo Vega</t>
        </is>
      </c>
      <c r="C4017" s="39" t="n">
        <v>60000</v>
      </c>
      <c r="D4017" s="39" t="n">
        <v>60000</v>
      </c>
      <c r="E4017" s="39">
        <f>C4017-D4017</f>
        <v/>
      </c>
      <c r="F4017" s="40">
        <f>IF(D4017=0,0,E4017/ABS(D4017))</f>
        <v/>
      </c>
    </row>
    <row r="4018" hidden="1" outlineLevel="1">
      <c r="A4018" s="37" t="inlineStr"/>
      <c r="B4018" s="38" t="inlineStr">
        <is>
          <t xml:space="preserve">    ONLINE Alicia velasquez</t>
        </is>
      </c>
      <c r="C4018" s="39" t="n">
        <v>84200</v>
      </c>
      <c r="D4018" s="39" t="n">
        <v>84200</v>
      </c>
      <c r="E4018" s="39">
        <f>C4018-D4018</f>
        <v/>
      </c>
      <c r="F4018" s="40">
        <f>IF(D4018=0,0,E4018/ABS(D4018))</f>
        <v/>
      </c>
    </row>
    <row r="4019" hidden="1" outlineLevel="1">
      <c r="A4019" s="37" t="inlineStr"/>
      <c r="B4019" s="38" t="inlineStr">
        <is>
          <t xml:space="preserve">    ONLINE Alvaro Fernando Hidalgo Zambrano</t>
        </is>
      </c>
      <c r="C4019" s="39" t="n">
        <v>243200</v>
      </c>
      <c r="D4019" s="39" t="n">
        <v>243200</v>
      </c>
      <c r="E4019" s="39">
        <f>C4019-D4019</f>
        <v/>
      </c>
      <c r="F4019" s="40">
        <f>IF(D4019=0,0,E4019/ABS(D4019))</f>
        <v/>
      </c>
    </row>
    <row r="4020" hidden="1" outlineLevel="1">
      <c r="A4020" s="37" t="inlineStr"/>
      <c r="B4020" s="38" t="inlineStr">
        <is>
          <t xml:space="preserve">    ONLINE Alvaro Gonzalez</t>
        </is>
      </c>
      <c r="C4020" s="39" t="n">
        <v>82200</v>
      </c>
      <c r="D4020" s="39" t="n">
        <v>82200</v>
      </c>
      <c r="E4020" s="39">
        <f>C4020-D4020</f>
        <v/>
      </c>
      <c r="F4020" s="40">
        <f>IF(D4020=0,0,E4020/ABS(D4020))</f>
        <v/>
      </c>
    </row>
    <row r="4021" hidden="1" outlineLevel="1">
      <c r="A4021" s="37" t="inlineStr"/>
      <c r="B4021" s="38" t="inlineStr">
        <is>
          <t xml:space="preserve">    ONLINE Alvaro Jose Gasca Moreno</t>
        </is>
      </c>
      <c r="C4021" s="39" t="n">
        <v>84000</v>
      </c>
      <c r="D4021" s="39" t="n">
        <v>84000</v>
      </c>
      <c r="E4021" s="39">
        <f>C4021-D4021</f>
        <v/>
      </c>
      <c r="F4021" s="40">
        <f>IF(D4021=0,0,E4021/ABS(D4021))</f>
        <v/>
      </c>
    </row>
    <row r="4022" hidden="1" outlineLevel="1">
      <c r="A4022" s="37" t="inlineStr"/>
      <c r="B4022" s="38" t="inlineStr">
        <is>
          <t xml:space="preserve">    ONLINE Alvaro Villegas</t>
        </is>
      </c>
      <c r="C4022" s="39" t="n">
        <v>60000</v>
      </c>
      <c r="D4022" s="39" t="n">
        <v>60000</v>
      </c>
      <c r="E4022" s="39">
        <f>C4022-D4022</f>
        <v/>
      </c>
      <c r="F4022" s="40">
        <f>IF(D4022=0,0,E4022/ABS(D4022))</f>
        <v/>
      </c>
    </row>
    <row r="4023" hidden="1" outlineLevel="1">
      <c r="A4023" s="37" t="inlineStr"/>
      <c r="B4023" s="38" t="inlineStr">
        <is>
          <t xml:space="preserve">    ONLINE Alysson Salamanca</t>
        </is>
      </c>
      <c r="C4023" s="39" t="n">
        <v>40000</v>
      </c>
      <c r="D4023" s="39" t="n">
        <v>40000</v>
      </c>
      <c r="E4023" s="39">
        <f>C4023-D4023</f>
        <v/>
      </c>
      <c r="F4023" s="40">
        <f>IF(D4023=0,0,E4023/ABS(D4023))</f>
        <v/>
      </c>
    </row>
    <row r="4024" hidden="1" outlineLevel="1">
      <c r="A4024" s="37" t="inlineStr"/>
      <c r="B4024" s="38" t="inlineStr">
        <is>
          <t xml:space="preserve">    ONLINE Amparo Cubillos</t>
        </is>
      </c>
      <c r="C4024" s="39" t="n">
        <v>40000</v>
      </c>
      <c r="D4024" s="39" t="n">
        <v>40000</v>
      </c>
      <c r="E4024" s="39">
        <f>C4024-D4024</f>
        <v/>
      </c>
      <c r="F4024" s="40">
        <f>IF(D4024=0,0,E4024/ABS(D4024))</f>
        <v/>
      </c>
    </row>
    <row r="4025" hidden="1" outlineLevel="1">
      <c r="A4025" s="37" t="inlineStr"/>
      <c r="B4025" s="38" t="inlineStr">
        <is>
          <t xml:space="preserve">    ONLINE Amparo Pedroza</t>
        </is>
      </c>
      <c r="C4025" s="39" t="n">
        <v>42000</v>
      </c>
      <c r="D4025" s="39" t="n">
        <v>42000</v>
      </c>
      <c r="E4025" s="39">
        <f>C4025-D4025</f>
        <v/>
      </c>
      <c r="F4025" s="40">
        <f>IF(D4025=0,0,E4025/ABS(D4025))</f>
        <v/>
      </c>
    </row>
    <row r="4026" hidden="1" outlineLevel="1">
      <c r="A4026" s="37" t="inlineStr"/>
      <c r="B4026" s="38" t="inlineStr">
        <is>
          <t xml:space="preserve">    ONLINE Ana Alvarado</t>
        </is>
      </c>
      <c r="C4026" s="39" t="n">
        <v>120000</v>
      </c>
      <c r="D4026" s="39" t="n">
        <v>120000</v>
      </c>
      <c r="E4026" s="39">
        <f>C4026-D4026</f>
        <v/>
      </c>
      <c r="F4026" s="40">
        <f>IF(D4026=0,0,E4026/ABS(D4026))</f>
        <v/>
      </c>
    </row>
    <row r="4027" hidden="1" outlineLevel="1">
      <c r="A4027" s="37" t="inlineStr"/>
      <c r="B4027" s="38" t="inlineStr">
        <is>
          <t xml:space="preserve">    ONLINE Ana Ariza</t>
        </is>
      </c>
      <c r="C4027" s="39" t="n">
        <v>38880</v>
      </c>
      <c r="D4027" s="39" t="n">
        <v>38880</v>
      </c>
      <c r="E4027" s="39">
        <f>C4027-D4027</f>
        <v/>
      </c>
      <c r="F4027" s="40">
        <f>IF(D4027=0,0,E4027/ABS(D4027))</f>
        <v/>
      </c>
    </row>
    <row r="4028" hidden="1" outlineLevel="1">
      <c r="A4028" s="37" t="inlineStr"/>
      <c r="B4028" s="38" t="inlineStr">
        <is>
          <t xml:space="preserve">    ONLINE Ana Avendano</t>
        </is>
      </c>
      <c r="C4028" s="39" t="n">
        <v>120000</v>
      </c>
      <c r="D4028" s="39" t="n">
        <v>120000</v>
      </c>
      <c r="E4028" s="39">
        <f>C4028-D4028</f>
        <v/>
      </c>
      <c r="F4028" s="40">
        <f>IF(D4028=0,0,E4028/ABS(D4028))</f>
        <v/>
      </c>
    </row>
    <row r="4029" hidden="1" outlineLevel="1">
      <c r="A4029" s="37" t="inlineStr"/>
      <c r="B4029" s="38" t="inlineStr">
        <is>
          <t xml:space="preserve">    ONLINE Ana Bertha Castro Rodríguez</t>
        </is>
      </c>
      <c r="C4029" s="39" t="n">
        <v>60000</v>
      </c>
      <c r="D4029" s="39" t="n">
        <v>60000</v>
      </c>
      <c r="E4029" s="39">
        <f>C4029-D4029</f>
        <v/>
      </c>
      <c r="F4029" s="40">
        <f>IF(D4029=0,0,E4029/ABS(D4029))</f>
        <v/>
      </c>
    </row>
    <row r="4030" hidden="1" outlineLevel="1">
      <c r="A4030" s="37" t="inlineStr"/>
      <c r="B4030" s="38" t="inlineStr">
        <is>
          <t xml:space="preserve">    ONLINE Ana Bossa</t>
        </is>
      </c>
      <c r="C4030" s="39" t="n">
        <v>126400</v>
      </c>
      <c r="D4030" s="39" t="n">
        <v>126400</v>
      </c>
      <c r="E4030" s="39">
        <f>C4030-D4030</f>
        <v/>
      </c>
      <c r="F4030" s="40">
        <f>IF(D4030=0,0,E4030/ABS(D4030))</f>
        <v/>
      </c>
    </row>
    <row r="4031" hidden="1" outlineLevel="1">
      <c r="A4031" s="37" t="inlineStr"/>
      <c r="B4031" s="38" t="inlineStr">
        <is>
          <t xml:space="preserve">    ONLINE Ana Cardenas</t>
        </is>
      </c>
      <c r="C4031" s="39" t="n">
        <v>63200</v>
      </c>
      <c r="D4031" s="39" t="n">
        <v>63200</v>
      </c>
      <c r="E4031" s="39">
        <f>C4031-D4031</f>
        <v/>
      </c>
      <c r="F4031" s="40">
        <f>IF(D4031=0,0,E4031/ABS(D4031))</f>
        <v/>
      </c>
    </row>
    <row r="4032" hidden="1" outlineLevel="1">
      <c r="A4032" s="37" t="inlineStr"/>
      <c r="B4032" s="38" t="inlineStr">
        <is>
          <t xml:space="preserve">    ONLINE Ana Casstro</t>
        </is>
      </c>
      <c r="C4032" s="39" t="n">
        <v>481800</v>
      </c>
      <c r="D4032" s="39" t="n">
        <v>481800</v>
      </c>
      <c r="E4032" s="39">
        <f>C4032-D4032</f>
        <v/>
      </c>
      <c r="F4032" s="40">
        <f>IF(D4032=0,0,E4032/ABS(D4032))</f>
        <v/>
      </c>
    </row>
    <row r="4033" hidden="1" outlineLevel="1">
      <c r="A4033" s="37" t="inlineStr"/>
      <c r="B4033" s="38" t="inlineStr">
        <is>
          <t xml:space="preserve">    ONLINE Ana Cristina Velasco Pinzon</t>
        </is>
      </c>
      <c r="C4033" s="39" t="n">
        <v>125000</v>
      </c>
      <c r="D4033" s="39" t="n">
        <v>125000</v>
      </c>
      <c r="E4033" s="39">
        <f>C4033-D4033</f>
        <v/>
      </c>
      <c r="F4033" s="40">
        <f>IF(D4033=0,0,E4033/ABS(D4033))</f>
        <v/>
      </c>
    </row>
    <row r="4034" hidden="1" outlineLevel="1">
      <c r="A4034" s="37" t="inlineStr"/>
      <c r="B4034" s="38" t="inlineStr">
        <is>
          <t xml:space="preserve">    ONLINE Ana Doris Cijanes Cuello</t>
        </is>
      </c>
      <c r="C4034" s="39" t="n">
        <v>145760</v>
      </c>
      <c r="D4034" s="39" t="n">
        <v>145760</v>
      </c>
      <c r="E4034" s="39">
        <f>C4034-D4034</f>
        <v/>
      </c>
      <c r="F4034" s="40">
        <f>IF(D4034=0,0,E4034/ABS(D4034))</f>
        <v/>
      </c>
    </row>
    <row r="4035" hidden="1" outlineLevel="1">
      <c r="A4035" s="37" t="inlineStr"/>
      <c r="B4035" s="38" t="inlineStr">
        <is>
          <t xml:space="preserve">    ONLINE Ana Duque betancur</t>
        </is>
      </c>
      <c r="C4035" s="39" t="n">
        <v>169149.99</v>
      </c>
      <c r="D4035" s="39" t="n">
        <v>169149.99</v>
      </c>
      <c r="E4035" s="39">
        <f>C4035-D4035</f>
        <v/>
      </c>
      <c r="F4035" s="40">
        <f>IF(D4035=0,0,E4035/ABS(D4035))</f>
        <v/>
      </c>
    </row>
    <row r="4036" hidden="1" outlineLevel="1">
      <c r="A4036" s="37" t="inlineStr"/>
      <c r="B4036" s="38" t="inlineStr">
        <is>
          <t xml:space="preserve">    ONLINE Ana Elsa Hernandez Celis</t>
        </is>
      </c>
      <c r="C4036" s="39" t="n">
        <v>120000</v>
      </c>
      <c r="D4036" s="39" t="n">
        <v>120000</v>
      </c>
      <c r="E4036" s="39">
        <f>C4036-D4036</f>
        <v/>
      </c>
      <c r="F4036" s="40">
        <f>IF(D4036=0,0,E4036/ABS(D4036))</f>
        <v/>
      </c>
    </row>
    <row r="4037" hidden="1" outlineLevel="1">
      <c r="A4037" s="37" t="inlineStr"/>
      <c r="B4037" s="38" t="inlineStr">
        <is>
          <t xml:space="preserve">    ONLINE Ana Gabriela Luna Gomez</t>
        </is>
      </c>
      <c r="C4037" s="39" t="n">
        <v>180000</v>
      </c>
      <c r="D4037" s="39" t="n">
        <v>180000</v>
      </c>
      <c r="E4037" s="39">
        <f>C4037-D4037</f>
        <v/>
      </c>
      <c r="F4037" s="40">
        <f>IF(D4037=0,0,E4037/ABS(D4037))</f>
        <v/>
      </c>
    </row>
    <row r="4038" hidden="1" outlineLevel="1">
      <c r="A4038" s="37" t="inlineStr"/>
      <c r="B4038" s="38" t="inlineStr">
        <is>
          <t xml:space="preserve">    ONLINE Ana Gallido</t>
        </is>
      </c>
      <c r="C4038" s="39" t="n">
        <v>120000</v>
      </c>
      <c r="D4038" s="39" t="n">
        <v>120000</v>
      </c>
      <c r="E4038" s="39">
        <f>C4038-D4038</f>
        <v/>
      </c>
      <c r="F4038" s="40">
        <f>IF(D4038=0,0,E4038/ABS(D4038))</f>
        <v/>
      </c>
    </row>
    <row r="4039" hidden="1" outlineLevel="1">
      <c r="A4039" s="37" t="inlineStr"/>
      <c r="B4039" s="38" t="inlineStr">
        <is>
          <t xml:space="preserve">    ONLINE Ana Grajales Valencia</t>
        </is>
      </c>
      <c r="C4039" s="39" t="n">
        <v>106400</v>
      </c>
      <c r="D4039" s="39" t="n">
        <v>106400</v>
      </c>
      <c r="E4039" s="39">
        <f>C4039-D4039</f>
        <v/>
      </c>
      <c r="F4039" s="40">
        <f>IF(D4039=0,0,E4039/ABS(D4039))</f>
        <v/>
      </c>
    </row>
    <row r="4040" hidden="1" outlineLevel="1">
      <c r="A4040" s="37" t="inlineStr"/>
      <c r="B4040" s="38" t="inlineStr">
        <is>
          <t xml:space="preserve">    ONLINE Ana Isabel Agredo Hoyos</t>
        </is>
      </c>
      <c r="C4040" s="39" t="n">
        <v>120000</v>
      </c>
      <c r="D4040" s="39" t="n">
        <v>120000</v>
      </c>
      <c r="E4040" s="39">
        <f>C4040-D4040</f>
        <v/>
      </c>
      <c r="F4040" s="40">
        <f>IF(D4040=0,0,E4040/ABS(D4040))</f>
        <v/>
      </c>
    </row>
    <row r="4041" hidden="1" outlineLevel="1">
      <c r="A4041" s="37" t="inlineStr"/>
      <c r="B4041" s="38" t="inlineStr">
        <is>
          <t xml:space="preserve">    ONLINE Ana Julieth Guerrero Aleman</t>
        </is>
      </c>
      <c r="C4041" s="39" t="n">
        <v>44200</v>
      </c>
      <c r="D4041" s="39" t="n">
        <v>44200</v>
      </c>
      <c r="E4041" s="39">
        <f>C4041-D4041</f>
        <v/>
      </c>
      <c r="F4041" s="40">
        <f>IF(D4041=0,0,E4041/ABS(D4041))</f>
        <v/>
      </c>
    </row>
    <row r="4042" hidden="1" outlineLevel="1">
      <c r="A4042" s="37" t="inlineStr"/>
      <c r="B4042" s="38" t="inlineStr">
        <is>
          <t xml:space="preserve">    ONLINE Ana Lucia Jaramillo</t>
        </is>
      </c>
      <c r="C4042" s="39" t="n">
        <v>91700</v>
      </c>
      <c r="D4042" s="39" t="n">
        <v>91700</v>
      </c>
      <c r="E4042" s="39">
        <f>C4042-D4042</f>
        <v/>
      </c>
      <c r="F4042" s="40">
        <f>IF(D4042=0,0,E4042/ABS(D4042))</f>
        <v/>
      </c>
    </row>
    <row r="4043" hidden="1" outlineLevel="1">
      <c r="A4043" s="37" t="inlineStr"/>
      <c r="B4043" s="38" t="inlineStr">
        <is>
          <t xml:space="preserve">    ONLINE Ana Lucía Gómez</t>
        </is>
      </c>
      <c r="C4043" s="39" t="n">
        <v>102000</v>
      </c>
      <c r="D4043" s="39" t="n">
        <v>102000</v>
      </c>
      <c r="E4043" s="39">
        <f>C4043-D4043</f>
        <v/>
      </c>
      <c r="F4043" s="40">
        <f>IF(D4043=0,0,E4043/ABS(D4043))</f>
        <v/>
      </c>
    </row>
    <row r="4044" hidden="1" outlineLevel="1">
      <c r="A4044" s="37" t="inlineStr"/>
      <c r="B4044" s="38" t="inlineStr">
        <is>
          <t xml:space="preserve">    ONLINE Ana Mara Ardila</t>
        </is>
      </c>
      <c r="C4044" s="39" t="n">
        <v>126400</v>
      </c>
      <c r="D4044" s="39" t="n">
        <v>126400</v>
      </c>
      <c r="E4044" s="39">
        <f>C4044-D4044</f>
        <v/>
      </c>
      <c r="F4044" s="40">
        <f>IF(D4044=0,0,E4044/ABS(D4044))</f>
        <v/>
      </c>
    </row>
    <row r="4045" hidden="1" outlineLevel="1">
      <c r="A4045" s="37" t="inlineStr"/>
      <c r="B4045" s="38" t="inlineStr">
        <is>
          <t xml:space="preserve">    ONLINE Ana Maria Alvarez Carreño</t>
        </is>
      </c>
      <c r="C4045" s="39" t="n">
        <v>101000</v>
      </c>
      <c r="D4045" s="39" t="n">
        <v>101000</v>
      </c>
      <c r="E4045" s="39">
        <f>C4045-D4045</f>
        <v/>
      </c>
      <c r="F4045" s="40">
        <f>IF(D4045=0,0,E4045/ABS(D4045))</f>
        <v/>
      </c>
    </row>
    <row r="4046" hidden="1" outlineLevel="1">
      <c r="A4046" s="37" t="inlineStr"/>
      <c r="B4046" s="38" t="inlineStr">
        <is>
          <t xml:space="preserve">    ONLINE Ana Maria Campos</t>
        </is>
      </c>
      <c r="C4046" s="39" t="n">
        <v>202000</v>
      </c>
      <c r="D4046" s="39" t="n">
        <v>202000</v>
      </c>
      <c r="E4046" s="39">
        <f>C4046-D4046</f>
        <v/>
      </c>
      <c r="F4046" s="40">
        <f>IF(D4046=0,0,E4046/ABS(D4046))</f>
        <v/>
      </c>
    </row>
    <row r="4047" hidden="1" outlineLevel="1">
      <c r="A4047" s="37" t="inlineStr"/>
      <c r="B4047" s="38" t="inlineStr">
        <is>
          <t xml:space="preserve">    ONLINE Ana Maria Chegwin Hillembrand</t>
        </is>
      </c>
      <c r="C4047" s="39" t="n">
        <v>60000</v>
      </c>
      <c r="D4047" s="39" t="n">
        <v>60000</v>
      </c>
      <c r="E4047" s="39">
        <f>C4047-D4047</f>
        <v/>
      </c>
      <c r="F4047" s="40">
        <f>IF(D4047=0,0,E4047/ABS(D4047))</f>
        <v/>
      </c>
    </row>
    <row r="4048" hidden="1" outlineLevel="1">
      <c r="A4048" s="37" t="inlineStr"/>
      <c r="B4048" s="38" t="inlineStr">
        <is>
          <t xml:space="preserve">    ONLINE Ana Maria Diaz Lenis</t>
        </is>
      </c>
      <c r="C4048" s="39" t="n">
        <v>411000</v>
      </c>
      <c r="D4048" s="39" t="n">
        <v>411000</v>
      </c>
      <c r="E4048" s="39">
        <f>C4048-D4048</f>
        <v/>
      </c>
      <c r="F4048" s="40">
        <f>IF(D4048=0,0,E4048/ABS(D4048))</f>
        <v/>
      </c>
    </row>
    <row r="4049" hidden="1" outlineLevel="1">
      <c r="A4049" s="37" t="inlineStr"/>
      <c r="B4049" s="38" t="inlineStr">
        <is>
          <t xml:space="preserve">    ONLINE Ana Maria Gerlein</t>
        </is>
      </c>
      <c r="C4049" s="39" t="n">
        <v>38000</v>
      </c>
      <c r="D4049" s="39" t="n">
        <v>38000</v>
      </c>
      <c r="E4049" s="39">
        <f>C4049-D4049</f>
        <v/>
      </c>
      <c r="F4049" s="40">
        <f>IF(D4049=0,0,E4049/ABS(D4049))</f>
        <v/>
      </c>
    </row>
    <row r="4050" hidden="1" outlineLevel="1">
      <c r="A4050" s="37" t="inlineStr"/>
      <c r="B4050" s="38" t="inlineStr">
        <is>
          <t xml:space="preserve">    ONLINE Ana Maria Giraldo</t>
        </is>
      </c>
      <c r="C4050" s="39" t="n">
        <v>384289.97</v>
      </c>
      <c r="D4050" s="39" t="n">
        <v>384289.97</v>
      </c>
      <c r="E4050" s="39">
        <f>C4050-D4050</f>
        <v/>
      </c>
      <c r="F4050" s="40">
        <f>IF(D4050=0,0,E4050/ABS(D4050))</f>
        <v/>
      </c>
    </row>
    <row r="4051" hidden="1" outlineLevel="1">
      <c r="A4051" s="37" t="inlineStr"/>
      <c r="B4051" s="38" t="inlineStr">
        <is>
          <t xml:space="preserve">    ONLINE Ana Maria Palacio Bedoya</t>
        </is>
      </c>
      <c r="C4051" s="39" t="n">
        <v>42000</v>
      </c>
      <c r="D4051" s="39" t="n">
        <v>42000</v>
      </c>
      <c r="E4051" s="39">
        <f>C4051-D4051</f>
        <v/>
      </c>
      <c r="F4051" s="40">
        <f>IF(D4051=0,0,E4051/ABS(D4051))</f>
        <v/>
      </c>
    </row>
    <row r="4052" hidden="1" outlineLevel="1">
      <c r="A4052" s="37" t="inlineStr"/>
      <c r="B4052" s="38" t="inlineStr">
        <is>
          <t xml:space="preserve">    ONLINE Ana Maria Posada Velez</t>
        </is>
      </c>
      <c r="C4052" s="39" t="n">
        <v>60000</v>
      </c>
      <c r="D4052" s="39" t="n">
        <v>60000</v>
      </c>
      <c r="E4052" s="39">
        <f>C4052-D4052</f>
        <v/>
      </c>
      <c r="F4052" s="40">
        <f>IF(D4052=0,0,E4052/ABS(D4052))</f>
        <v/>
      </c>
    </row>
    <row r="4053" hidden="1" outlineLevel="1">
      <c r="A4053" s="37" t="inlineStr"/>
      <c r="B4053" s="38" t="inlineStr">
        <is>
          <t xml:space="preserve">    ONLINE Ana Maria Ramon</t>
        </is>
      </c>
      <c r="C4053" s="39" t="n">
        <v>63200</v>
      </c>
      <c r="D4053" s="39" t="n">
        <v>63200</v>
      </c>
      <c r="E4053" s="39">
        <f>C4053-D4053</f>
        <v/>
      </c>
      <c r="F4053" s="40">
        <f>IF(D4053=0,0,E4053/ABS(D4053))</f>
        <v/>
      </c>
    </row>
    <row r="4054" hidden="1" outlineLevel="1">
      <c r="A4054" s="37" t="inlineStr"/>
      <c r="B4054" s="38" t="inlineStr">
        <is>
          <t xml:space="preserve">    ONLINE Ana Maria Rojas</t>
        </is>
      </c>
      <c r="C4054" s="39" t="n">
        <v>60000</v>
      </c>
      <c r="D4054" s="39" t="n">
        <v>60000</v>
      </c>
      <c r="E4054" s="39">
        <f>C4054-D4054</f>
        <v/>
      </c>
      <c r="F4054" s="40">
        <f>IF(D4054=0,0,E4054/ABS(D4054))</f>
        <v/>
      </c>
    </row>
    <row r="4055" hidden="1" outlineLevel="1">
      <c r="A4055" s="37" t="inlineStr"/>
      <c r="B4055" s="38" t="inlineStr">
        <is>
          <t xml:space="preserve">    ONLINE Ana Maria Ruiz Mejia</t>
        </is>
      </c>
      <c r="C4055" s="39" t="n">
        <v>60000</v>
      </c>
      <c r="D4055" s="39" t="n">
        <v>60000</v>
      </c>
      <c r="E4055" s="39">
        <f>C4055-D4055</f>
        <v/>
      </c>
      <c r="F4055" s="40">
        <f>IF(D4055=0,0,E4055/ABS(D4055))</f>
        <v/>
      </c>
    </row>
    <row r="4056" hidden="1" outlineLevel="1">
      <c r="A4056" s="37" t="inlineStr"/>
      <c r="B4056" s="38" t="inlineStr">
        <is>
          <t xml:space="preserve">    ONLINE Ana Maria Vargas</t>
        </is>
      </c>
      <c r="C4056" s="39" t="n">
        <v>103199.2</v>
      </c>
      <c r="D4056" s="39" t="n">
        <v>103199.2</v>
      </c>
      <c r="E4056" s="39">
        <f>C4056-D4056</f>
        <v/>
      </c>
      <c r="F4056" s="40">
        <f>IF(D4056=0,0,E4056/ABS(D4056))</f>
        <v/>
      </c>
    </row>
    <row r="4057" hidden="1" outlineLevel="1">
      <c r="A4057" s="37" t="inlineStr"/>
      <c r="B4057" s="38" t="inlineStr">
        <is>
          <t xml:space="preserve">    ONLINE Ana Marrugo</t>
        </is>
      </c>
      <c r="C4057" s="39" t="n">
        <v>95000</v>
      </c>
      <c r="D4057" s="39" t="n">
        <v>95000</v>
      </c>
      <c r="E4057" s="39">
        <f>C4057-D4057</f>
        <v/>
      </c>
      <c r="F4057" s="40">
        <f>IF(D4057=0,0,E4057/ABS(D4057))</f>
        <v/>
      </c>
    </row>
    <row r="4058" hidden="1" outlineLevel="1">
      <c r="A4058" s="37" t="inlineStr"/>
      <c r="B4058" s="38" t="inlineStr">
        <is>
          <t xml:space="preserve">    ONLINE Ana Martinez</t>
        </is>
      </c>
      <c r="C4058" s="39" t="n">
        <v>134000</v>
      </c>
      <c r="D4058" s="39" t="n">
        <v>134000</v>
      </c>
      <c r="E4058" s="39">
        <f>C4058-D4058</f>
        <v/>
      </c>
      <c r="F4058" s="40">
        <f>IF(D4058=0,0,E4058/ABS(D4058))</f>
        <v/>
      </c>
    </row>
    <row r="4059" hidden="1" outlineLevel="1">
      <c r="A4059" s="37" t="inlineStr"/>
      <c r="B4059" s="38" t="inlineStr">
        <is>
          <t xml:space="preserve">    ONLINE Ana María Betancur Díaz</t>
        </is>
      </c>
      <c r="C4059" s="39" t="n">
        <v>243200</v>
      </c>
      <c r="D4059" s="39" t="n">
        <v>243200</v>
      </c>
      <c r="E4059" s="39">
        <f>C4059-D4059</f>
        <v/>
      </c>
      <c r="F4059" s="40">
        <f>IF(D4059=0,0,E4059/ABS(D4059))</f>
        <v/>
      </c>
    </row>
    <row r="4060" hidden="1" outlineLevel="1">
      <c r="A4060" s="37" t="inlineStr"/>
      <c r="B4060" s="38" t="inlineStr">
        <is>
          <t xml:space="preserve">    ONLINE Ana María Herrera</t>
        </is>
      </c>
      <c r="C4060" s="39" t="n">
        <v>60000</v>
      </c>
      <c r="D4060" s="39" t="n">
        <v>60000</v>
      </c>
      <c r="E4060" s="39">
        <f>C4060-D4060</f>
        <v/>
      </c>
      <c r="F4060" s="40">
        <f>IF(D4060=0,0,E4060/ABS(D4060))</f>
        <v/>
      </c>
    </row>
    <row r="4061" hidden="1" outlineLevel="1">
      <c r="A4061" s="37" t="inlineStr"/>
      <c r="B4061" s="38" t="inlineStr">
        <is>
          <t xml:space="preserve">    ONLINE Ana María Idárraga Díaz</t>
        </is>
      </c>
      <c r="C4061" s="39" t="n">
        <v>370410</v>
      </c>
      <c r="D4061" s="39" t="n">
        <v>370410</v>
      </c>
      <c r="E4061" s="39">
        <f>C4061-D4061</f>
        <v/>
      </c>
      <c r="F4061" s="40">
        <f>IF(D4061=0,0,E4061/ABS(D4061))</f>
        <v/>
      </c>
    </row>
    <row r="4062" hidden="1" outlineLevel="1">
      <c r="A4062" s="37" t="inlineStr"/>
      <c r="B4062" s="38" t="inlineStr">
        <is>
          <t xml:space="preserve">    ONLINE Ana María Londoño Echeverri</t>
        </is>
      </c>
      <c r="C4062" s="39" t="n">
        <v>183750.01</v>
      </c>
      <c r="D4062" s="39" t="n">
        <v>183750.01</v>
      </c>
      <c r="E4062" s="39">
        <f>C4062-D4062</f>
        <v/>
      </c>
      <c r="F4062" s="40">
        <f>IF(D4062=0,0,E4062/ABS(D4062))</f>
        <v/>
      </c>
    </row>
    <row r="4063" hidden="1" outlineLevel="1">
      <c r="A4063" s="37" t="inlineStr"/>
      <c r="B4063" s="38" t="inlineStr">
        <is>
          <t xml:space="preserve">    ONLINE Ana María Peña ordosgoitia</t>
        </is>
      </c>
      <c r="C4063" s="39" t="n">
        <v>60000</v>
      </c>
      <c r="D4063" s="39" t="n">
        <v>60000</v>
      </c>
      <c r="E4063" s="39">
        <f>C4063-D4063</f>
        <v/>
      </c>
      <c r="F4063" s="40">
        <f>IF(D4063=0,0,E4063/ABS(D4063))</f>
        <v/>
      </c>
    </row>
    <row r="4064" hidden="1" outlineLevel="1">
      <c r="A4064" s="37" t="inlineStr"/>
      <c r="B4064" s="38" t="inlineStr">
        <is>
          <t xml:space="preserve">    ONLINE Ana María Restrepo Senejoa</t>
        </is>
      </c>
      <c r="C4064" s="39" t="n">
        <v>120000</v>
      </c>
      <c r="D4064" s="39" t="n">
        <v>120000</v>
      </c>
      <c r="E4064" s="39">
        <f>C4064-D4064</f>
        <v/>
      </c>
      <c r="F4064" s="40">
        <f>IF(D4064=0,0,E4064/ABS(D4064))</f>
        <v/>
      </c>
    </row>
    <row r="4065" hidden="1" outlineLevel="1">
      <c r="A4065" s="37" t="inlineStr"/>
      <c r="B4065" s="38" t="inlineStr">
        <is>
          <t xml:space="preserve">    ONLINE Ana María Sabalza</t>
        </is>
      </c>
      <c r="C4065" s="39" t="n">
        <v>45000</v>
      </c>
      <c r="D4065" s="39" t="n">
        <v>45000</v>
      </c>
      <c r="E4065" s="39">
        <f>C4065-D4065</f>
        <v/>
      </c>
      <c r="F4065" s="40">
        <f>IF(D4065=0,0,E4065/ABS(D4065))</f>
        <v/>
      </c>
    </row>
    <row r="4066" hidden="1" outlineLevel="1">
      <c r="A4066" s="37" t="inlineStr"/>
      <c r="B4066" s="38" t="inlineStr">
        <is>
          <t xml:space="preserve">    ONLINE Ana María Valencia Sierra</t>
        </is>
      </c>
      <c r="C4066" s="39" t="n">
        <v>44240</v>
      </c>
      <c r="D4066" s="39" t="n">
        <v>44240</v>
      </c>
      <c r="E4066" s="39">
        <f>C4066-D4066</f>
        <v/>
      </c>
      <c r="F4066" s="40">
        <f>IF(D4066=0,0,E4066/ABS(D4066))</f>
        <v/>
      </c>
    </row>
    <row r="4067" hidden="1" outlineLevel="1">
      <c r="A4067" s="37" t="inlineStr"/>
      <c r="B4067" s="38" t="inlineStr">
        <is>
          <t xml:space="preserve">    ONLINE Ana Milena Moreno Arias</t>
        </is>
      </c>
      <c r="C4067" s="39" t="n">
        <v>160650.01</v>
      </c>
      <c r="D4067" s="39" t="n">
        <v>160650.01</v>
      </c>
      <c r="E4067" s="39">
        <f>C4067-D4067</f>
        <v/>
      </c>
      <c r="F4067" s="40">
        <f>IF(D4067=0,0,E4067/ABS(D4067))</f>
        <v/>
      </c>
    </row>
    <row r="4068" hidden="1" outlineLevel="1">
      <c r="A4068" s="37" t="inlineStr"/>
      <c r="B4068" s="38" t="inlineStr">
        <is>
          <t xml:space="preserve">    ONLINE Ana Milena Mozo</t>
        </is>
      </c>
      <c r="C4068" s="39" t="n">
        <v>60000</v>
      </c>
      <c r="D4068" s="39" t="n">
        <v>60000</v>
      </c>
      <c r="E4068" s="39">
        <f>C4068-D4068</f>
        <v/>
      </c>
      <c r="F4068" s="40">
        <f>IF(D4068=0,0,E4068/ABS(D4068))</f>
        <v/>
      </c>
    </row>
    <row r="4069" hidden="1" outlineLevel="1">
      <c r="A4069" s="37" t="inlineStr"/>
      <c r="B4069" s="38" t="inlineStr">
        <is>
          <t xml:space="preserve">    ONLINE Ana Morales</t>
        </is>
      </c>
      <c r="C4069" s="39" t="n">
        <v>60000</v>
      </c>
      <c r="D4069" s="39" t="n">
        <v>60000</v>
      </c>
      <c r="E4069" s="39">
        <f>C4069-D4069</f>
        <v/>
      </c>
      <c r="F4069" s="40">
        <f>IF(D4069=0,0,E4069/ABS(D4069))</f>
        <v/>
      </c>
    </row>
    <row r="4070" hidden="1" outlineLevel="1">
      <c r="A4070" s="37" t="inlineStr"/>
      <c r="B4070" s="38" t="inlineStr">
        <is>
          <t xml:space="preserve">    ONLINE Ana Murillo</t>
        </is>
      </c>
      <c r="C4070" s="39" t="n">
        <v>101000</v>
      </c>
      <c r="D4070" s="39" t="n">
        <v>101000</v>
      </c>
      <c r="E4070" s="39">
        <f>C4070-D4070</f>
        <v/>
      </c>
      <c r="F4070" s="40">
        <f>IF(D4070=0,0,E4070/ABS(D4070))</f>
        <v/>
      </c>
    </row>
    <row r="4071" hidden="1" outlineLevel="1">
      <c r="A4071" s="37" t="inlineStr"/>
      <c r="B4071" s="38" t="inlineStr">
        <is>
          <t xml:space="preserve">    ONLINE Ana Pachon</t>
        </is>
      </c>
      <c r="C4071" s="39" t="n">
        <v>314800</v>
      </c>
      <c r="D4071" s="39" t="n">
        <v>314800</v>
      </c>
      <c r="E4071" s="39">
        <f>C4071-D4071</f>
        <v/>
      </c>
      <c r="F4071" s="40">
        <f>IF(D4071=0,0,E4071/ABS(D4071))</f>
        <v/>
      </c>
    </row>
    <row r="4072" hidden="1" outlineLevel="1">
      <c r="A4072" s="37" t="inlineStr"/>
      <c r="B4072" s="38" t="inlineStr">
        <is>
          <t xml:space="preserve">    ONLINE Ana Quinchara</t>
        </is>
      </c>
      <c r="C4072" s="39" t="n">
        <v>199000</v>
      </c>
      <c r="D4072" s="39" t="n">
        <v>199000</v>
      </c>
      <c r="E4072" s="39">
        <f>C4072-D4072</f>
        <v/>
      </c>
      <c r="F4072" s="40">
        <f>IF(D4072=0,0,E4072/ABS(D4072))</f>
        <v/>
      </c>
    </row>
    <row r="4073" hidden="1" outlineLevel="1">
      <c r="A4073" s="37" t="inlineStr"/>
      <c r="B4073" s="38" t="inlineStr">
        <is>
          <t xml:space="preserve">    ONLINE Ana Rivas</t>
        </is>
      </c>
      <c r="C4073" s="39" t="n">
        <v>42000</v>
      </c>
      <c r="D4073" s="39" t="n">
        <v>42000</v>
      </c>
      <c r="E4073" s="39">
        <f>C4073-D4073</f>
        <v/>
      </c>
      <c r="F4073" s="40">
        <f>IF(D4073=0,0,E4073/ABS(D4073))</f>
        <v/>
      </c>
    </row>
    <row r="4074" hidden="1" outlineLevel="1">
      <c r="A4074" s="37" t="inlineStr"/>
      <c r="B4074" s="38" t="inlineStr">
        <is>
          <t xml:space="preserve">    ONLINE Ana Saldarriaga</t>
        </is>
      </c>
      <c r="C4074" s="39" t="n">
        <v>101120</v>
      </c>
      <c r="D4074" s="39" t="n">
        <v>101120</v>
      </c>
      <c r="E4074" s="39">
        <f>C4074-D4074</f>
        <v/>
      </c>
      <c r="F4074" s="40">
        <f>IF(D4074=0,0,E4074/ABS(D4074))</f>
        <v/>
      </c>
    </row>
    <row r="4075" hidden="1" outlineLevel="1">
      <c r="A4075" s="37" t="inlineStr"/>
      <c r="B4075" s="38" t="inlineStr">
        <is>
          <t xml:space="preserve">    ONLINE Ana Sofia Acevedo Gomez</t>
        </is>
      </c>
      <c r="C4075" s="39" t="n">
        <v>84000</v>
      </c>
      <c r="D4075" s="39" t="n">
        <v>84000</v>
      </c>
      <c r="E4075" s="39">
        <f>C4075-D4075</f>
        <v/>
      </c>
      <c r="F4075" s="40">
        <f>IF(D4075=0,0,E4075/ABS(D4075))</f>
        <v/>
      </c>
    </row>
    <row r="4076" hidden="1" outlineLevel="1">
      <c r="A4076" s="37" t="inlineStr"/>
      <c r="B4076" s="38" t="inlineStr">
        <is>
          <t xml:space="preserve">    ONLINE Ana Valero</t>
        </is>
      </c>
      <c r="C4076" s="39" t="n">
        <v>123200</v>
      </c>
      <c r="D4076" s="39" t="n">
        <v>123200</v>
      </c>
      <c r="E4076" s="39">
        <f>C4076-D4076</f>
        <v/>
      </c>
      <c r="F4076" s="40">
        <f>IF(D4076=0,0,E4076/ABS(D4076))</f>
        <v/>
      </c>
    </row>
    <row r="4077" hidden="1" outlineLevel="1">
      <c r="A4077" s="37" t="inlineStr"/>
      <c r="B4077" s="38" t="inlineStr">
        <is>
          <t xml:space="preserve">    ONLINE Ana Yineth Martinez</t>
        </is>
      </c>
      <c r="C4077" s="39" t="n">
        <v>60000</v>
      </c>
      <c r="D4077" s="39" t="n">
        <v>60000</v>
      </c>
      <c r="E4077" s="39">
        <f>C4077-D4077</f>
        <v/>
      </c>
      <c r="F4077" s="40">
        <f>IF(D4077=0,0,E4077/ABS(D4077))</f>
        <v/>
      </c>
    </row>
    <row r="4078" hidden="1" outlineLevel="1">
      <c r="A4078" s="37" t="inlineStr"/>
      <c r="B4078" s="38" t="inlineStr">
        <is>
          <t xml:space="preserve">    ONLINE Ana albornoz</t>
        </is>
      </c>
      <c r="C4078" s="39" t="n">
        <v>63200</v>
      </c>
      <c r="D4078" s="39" t="n">
        <v>63200</v>
      </c>
      <c r="E4078" s="39">
        <f>C4078-D4078</f>
        <v/>
      </c>
      <c r="F4078" s="40">
        <f>IF(D4078=0,0,E4078/ABS(D4078))</f>
        <v/>
      </c>
    </row>
    <row r="4079" hidden="1" outlineLevel="1">
      <c r="A4079" s="37" t="inlineStr"/>
      <c r="B4079" s="38" t="inlineStr">
        <is>
          <t xml:space="preserve">    ONLINE Ana lucia Niño rivera</t>
        </is>
      </c>
      <c r="C4079" s="39" t="n">
        <v>59900</v>
      </c>
      <c r="D4079" s="39" t="n">
        <v>59900</v>
      </c>
      <c r="E4079" s="39">
        <f>C4079-D4079</f>
        <v/>
      </c>
      <c r="F4079" s="40">
        <f>IF(D4079=0,0,E4079/ABS(D4079))</f>
        <v/>
      </c>
    </row>
    <row r="4080" hidden="1" outlineLevel="1">
      <c r="A4080" s="37" t="inlineStr"/>
      <c r="B4080" s="38" t="inlineStr">
        <is>
          <t xml:space="preserve">    ONLINE Ana milena Gonzalez Jaramillo</t>
        </is>
      </c>
      <c r="C4080" s="39" t="n">
        <v>246400</v>
      </c>
      <c r="D4080" s="39" t="n">
        <v>246400</v>
      </c>
      <c r="E4080" s="39">
        <f>C4080-D4080</f>
        <v/>
      </c>
      <c r="F4080" s="40">
        <f>IF(D4080=0,0,E4080/ABS(D4080))</f>
        <v/>
      </c>
    </row>
    <row r="4081" hidden="1" outlineLevel="1">
      <c r="A4081" s="37" t="inlineStr"/>
      <c r="B4081" s="38" t="inlineStr">
        <is>
          <t xml:space="preserve">    ONLINE Ana milena Velasquez</t>
        </is>
      </c>
      <c r="C4081" s="39" t="n">
        <v>251200</v>
      </c>
      <c r="D4081" s="39" t="n">
        <v>251200</v>
      </c>
      <c r="E4081" s="39">
        <f>C4081-D4081</f>
        <v/>
      </c>
      <c r="F4081" s="40">
        <f>IF(D4081=0,0,E4081/ABS(D4081))</f>
        <v/>
      </c>
    </row>
    <row r="4082" hidden="1" outlineLevel="1">
      <c r="A4082" s="37" t="inlineStr"/>
      <c r="B4082" s="38" t="inlineStr">
        <is>
          <t xml:space="preserve">    ONLINE AnaMaria Zapata</t>
        </is>
      </c>
      <c r="C4082" s="39" t="n">
        <v>125910.01</v>
      </c>
      <c r="D4082" s="39" t="n">
        <v>125910.01</v>
      </c>
      <c r="E4082" s="39">
        <f>C4082-D4082</f>
        <v/>
      </c>
      <c r="F4082" s="40">
        <f>IF(D4082=0,0,E4082/ABS(D4082))</f>
        <v/>
      </c>
    </row>
    <row r="4083" hidden="1" outlineLevel="1">
      <c r="A4083" s="37" t="inlineStr"/>
      <c r="B4083" s="38" t="inlineStr">
        <is>
          <t xml:space="preserve">    ONLINE Anasofia Reyes</t>
        </is>
      </c>
      <c r="C4083" s="39" t="n">
        <v>201449.98</v>
      </c>
      <c r="D4083" s="39" t="n">
        <v>201449.98</v>
      </c>
      <c r="E4083" s="39">
        <f>C4083-D4083</f>
        <v/>
      </c>
      <c r="F4083" s="40">
        <f>IF(D4083=0,0,E4083/ABS(D4083))</f>
        <v/>
      </c>
    </row>
    <row r="4084" hidden="1" outlineLevel="1">
      <c r="A4084" s="37" t="inlineStr"/>
      <c r="B4084" s="38" t="inlineStr">
        <is>
          <t xml:space="preserve">    ONLINE Anderson Peña lopez</t>
        </is>
      </c>
      <c r="C4084" s="39" t="n">
        <v>63200</v>
      </c>
      <c r="D4084" s="39" t="n">
        <v>63200</v>
      </c>
      <c r="E4084" s="39">
        <f>C4084-D4084</f>
        <v/>
      </c>
      <c r="F4084" s="40">
        <f>IF(D4084=0,0,E4084/ABS(D4084))</f>
        <v/>
      </c>
    </row>
    <row r="4085" hidden="1" outlineLevel="1">
      <c r="A4085" s="37" t="inlineStr"/>
      <c r="B4085" s="38" t="inlineStr">
        <is>
          <t xml:space="preserve">    ONLINE Anderson Ruiz</t>
        </is>
      </c>
      <c r="C4085" s="39" t="n">
        <v>45000</v>
      </c>
      <c r="D4085" s="39" t="n">
        <v>45000</v>
      </c>
      <c r="E4085" s="39">
        <f>C4085-D4085</f>
        <v/>
      </c>
      <c r="F4085" s="40">
        <f>IF(D4085=0,0,E4085/ABS(D4085))</f>
        <v/>
      </c>
    </row>
    <row r="4086" hidden="1" outlineLevel="1">
      <c r="A4086" s="37" t="inlineStr"/>
      <c r="B4086" s="38" t="inlineStr">
        <is>
          <t xml:space="preserve">    ONLINE Andrea Casallas conde</t>
        </is>
      </c>
      <c r="C4086" s="39" t="n">
        <v>240400</v>
      </c>
      <c r="D4086" s="39" t="n">
        <v>240400</v>
      </c>
      <c r="E4086" s="39">
        <f>C4086-D4086</f>
        <v/>
      </c>
      <c r="F4086" s="40">
        <f>IF(D4086=0,0,E4086/ABS(D4086))</f>
        <v/>
      </c>
    </row>
    <row r="4087" hidden="1" outlineLevel="1">
      <c r="A4087" s="37" t="inlineStr"/>
      <c r="B4087" s="38" t="inlineStr">
        <is>
          <t xml:space="preserve">    ONLINE Andrea Cotera</t>
        </is>
      </c>
      <c r="C4087" s="39" t="n">
        <v>28900.01</v>
      </c>
      <c r="D4087" s="39" t="n">
        <v>28900.01</v>
      </c>
      <c r="E4087" s="39">
        <f>C4087-D4087</f>
        <v/>
      </c>
      <c r="F4087" s="40">
        <f>IF(D4087=0,0,E4087/ABS(D4087))</f>
        <v/>
      </c>
    </row>
    <row r="4088" hidden="1" outlineLevel="1">
      <c r="A4088" s="37" t="inlineStr"/>
      <c r="B4088" s="38" t="inlineStr">
        <is>
          <t xml:space="preserve">    ONLINE Andrea Cuellar</t>
        </is>
      </c>
      <c r="C4088" s="39" t="n">
        <v>151200</v>
      </c>
      <c r="D4088" s="39" t="n">
        <v>151200</v>
      </c>
      <c r="E4088" s="39">
        <f>C4088-D4088</f>
        <v/>
      </c>
      <c r="F4088" s="40">
        <f>IF(D4088=0,0,E4088/ABS(D4088))</f>
        <v/>
      </c>
    </row>
    <row r="4089" hidden="1" outlineLevel="1">
      <c r="A4089" s="37" t="inlineStr"/>
      <c r="B4089" s="38" t="inlineStr">
        <is>
          <t xml:space="preserve">    ONLINE Andrea Emmerich</t>
        </is>
      </c>
      <c r="C4089" s="39" t="n">
        <v>60000</v>
      </c>
      <c r="D4089" s="39" t="n">
        <v>60000</v>
      </c>
      <c r="E4089" s="39">
        <f>C4089-D4089</f>
        <v/>
      </c>
      <c r="F4089" s="40">
        <f>IF(D4089=0,0,E4089/ABS(D4089))</f>
        <v/>
      </c>
    </row>
    <row r="4090" hidden="1" outlineLevel="1">
      <c r="A4090" s="37" t="inlineStr"/>
      <c r="B4090" s="38" t="inlineStr">
        <is>
          <t xml:space="preserve">    ONLINE Andrea Escobar Lopez</t>
        </is>
      </c>
      <c r="C4090" s="39" t="n">
        <v>126400</v>
      </c>
      <c r="D4090" s="39" t="n">
        <v>126400</v>
      </c>
      <c r="E4090" s="39">
        <f>C4090-D4090</f>
        <v/>
      </c>
      <c r="F4090" s="40">
        <f>IF(D4090=0,0,E4090/ABS(D4090))</f>
        <v/>
      </c>
    </row>
    <row r="4091" hidden="1" outlineLevel="1">
      <c r="A4091" s="37" t="inlineStr"/>
      <c r="B4091" s="38" t="inlineStr">
        <is>
          <t xml:space="preserve">    ONLINE Andrea Gallego Rodríguez</t>
        </is>
      </c>
      <c r="C4091" s="39" t="n">
        <v>107200</v>
      </c>
      <c r="D4091" s="39" t="n">
        <v>107200</v>
      </c>
      <c r="E4091" s="39">
        <f>C4091-D4091</f>
        <v/>
      </c>
      <c r="F4091" s="40">
        <f>IF(D4091=0,0,E4091/ABS(D4091))</f>
        <v/>
      </c>
    </row>
    <row r="4092" hidden="1" outlineLevel="1">
      <c r="A4092" s="37" t="inlineStr"/>
      <c r="B4092" s="38" t="inlineStr">
        <is>
          <t xml:space="preserve">    ONLINE Andrea Giraldo Navarro</t>
        </is>
      </c>
      <c r="C4092" s="39" t="n">
        <v>418600</v>
      </c>
      <c r="D4092" s="39" t="n">
        <v>418600</v>
      </c>
      <c r="E4092" s="39">
        <f>C4092-D4092</f>
        <v/>
      </c>
      <c r="F4092" s="40">
        <f>IF(D4092=0,0,E4092/ABS(D4092))</f>
        <v/>
      </c>
    </row>
    <row r="4093" hidden="1" outlineLevel="1">
      <c r="A4093" s="37" t="inlineStr"/>
      <c r="B4093" s="38" t="inlineStr">
        <is>
          <t xml:space="preserve">    ONLINE Andrea Gomez</t>
        </is>
      </c>
      <c r="C4093" s="39" t="n">
        <v>129000</v>
      </c>
      <c r="D4093" s="39" t="n">
        <v>129000</v>
      </c>
      <c r="E4093" s="39">
        <f>C4093-D4093</f>
        <v/>
      </c>
      <c r="F4093" s="40">
        <f>IF(D4093=0,0,E4093/ABS(D4093))</f>
        <v/>
      </c>
    </row>
    <row r="4094" hidden="1" outlineLevel="1">
      <c r="A4094" s="37" t="inlineStr"/>
      <c r="B4094" s="38" t="inlineStr">
        <is>
          <t xml:space="preserve">    ONLINE Andrea González Morales</t>
        </is>
      </c>
      <c r="C4094" s="39" t="n">
        <v>42000</v>
      </c>
      <c r="D4094" s="39" t="n">
        <v>42000</v>
      </c>
      <c r="E4094" s="39">
        <f>C4094-D4094</f>
        <v/>
      </c>
      <c r="F4094" s="40">
        <f>IF(D4094=0,0,E4094/ABS(D4094))</f>
        <v/>
      </c>
    </row>
    <row r="4095" hidden="1" outlineLevel="1">
      <c r="A4095" s="37" t="inlineStr"/>
      <c r="B4095" s="38" t="inlineStr">
        <is>
          <t xml:space="preserve">    ONLINE Andrea Huertas</t>
        </is>
      </c>
      <c r="C4095" s="39" t="n">
        <v>120000</v>
      </c>
      <c r="D4095" s="39" t="n">
        <v>120000</v>
      </c>
      <c r="E4095" s="39">
        <f>C4095-D4095</f>
        <v/>
      </c>
      <c r="F4095" s="40">
        <f>IF(D4095=0,0,E4095/ABS(D4095))</f>
        <v/>
      </c>
    </row>
    <row r="4096" hidden="1" outlineLevel="1">
      <c r="A4096" s="37" t="inlineStr"/>
      <c r="B4096" s="38" t="inlineStr">
        <is>
          <t xml:space="preserve">    ONLINE Andrea Jimenez</t>
        </is>
      </c>
      <c r="C4096" s="39" t="n">
        <v>100500</v>
      </c>
      <c r="D4096" s="39" t="n">
        <v>100500</v>
      </c>
      <c r="E4096" s="39">
        <f>C4096-D4096</f>
        <v/>
      </c>
      <c r="F4096" s="40">
        <f>IF(D4096=0,0,E4096/ABS(D4096))</f>
        <v/>
      </c>
    </row>
    <row r="4097" hidden="1" outlineLevel="1">
      <c r="A4097" s="37" t="inlineStr"/>
      <c r="B4097" s="38" t="inlineStr">
        <is>
          <t xml:space="preserve">    ONLINE Andrea Mancera</t>
        </is>
      </c>
      <c r="C4097" s="39" t="n">
        <v>60000</v>
      </c>
      <c r="D4097" s="39" t="n">
        <v>60000</v>
      </c>
      <c r="E4097" s="39">
        <f>C4097-D4097</f>
        <v/>
      </c>
      <c r="F4097" s="40">
        <f>IF(D4097=0,0,E4097/ABS(D4097))</f>
        <v/>
      </c>
    </row>
    <row r="4098" hidden="1" outlineLevel="1">
      <c r="A4098" s="37" t="inlineStr"/>
      <c r="B4098" s="38" t="inlineStr">
        <is>
          <t xml:space="preserve">    ONLINE Andrea Marcela Vargas Ramirez</t>
        </is>
      </c>
      <c r="C4098" s="39" t="n">
        <v>120000</v>
      </c>
      <c r="D4098" s="39" t="n">
        <v>120000</v>
      </c>
      <c r="E4098" s="39">
        <f>C4098-D4098</f>
        <v/>
      </c>
      <c r="F4098" s="40">
        <f>IF(D4098=0,0,E4098/ABS(D4098))</f>
        <v/>
      </c>
    </row>
    <row r="4099" hidden="1" outlineLevel="1">
      <c r="A4099" s="37" t="inlineStr"/>
      <c r="B4099" s="38" t="inlineStr">
        <is>
          <t xml:space="preserve">    ONLINE Andrea Naranjo</t>
        </is>
      </c>
      <c r="C4099" s="39" t="n">
        <v>646420</v>
      </c>
      <c r="D4099" s="39" t="n">
        <v>646420</v>
      </c>
      <c r="E4099" s="39">
        <f>C4099-D4099</f>
        <v/>
      </c>
      <c r="F4099" s="40">
        <f>IF(D4099=0,0,E4099/ABS(D4099))</f>
        <v/>
      </c>
    </row>
    <row r="4100" hidden="1" outlineLevel="1">
      <c r="A4100" s="37" t="inlineStr"/>
      <c r="B4100" s="38" t="inlineStr">
        <is>
          <t xml:space="preserve">    ONLINE Andrea Narvaez</t>
        </is>
      </c>
      <c r="C4100" s="39" t="n">
        <v>60000</v>
      </c>
      <c r="D4100" s="39" t="n">
        <v>60000</v>
      </c>
      <c r="E4100" s="39">
        <f>C4100-D4100</f>
        <v/>
      </c>
      <c r="F4100" s="40">
        <f>IF(D4100=0,0,E4100/ABS(D4100))</f>
        <v/>
      </c>
    </row>
    <row r="4101" hidden="1" outlineLevel="1">
      <c r="A4101" s="37" t="inlineStr"/>
      <c r="B4101" s="38" t="inlineStr">
        <is>
          <t xml:space="preserve">    ONLINE Andrea Pinzón Vargas</t>
        </is>
      </c>
      <c r="C4101" s="39" t="n">
        <v>275000</v>
      </c>
      <c r="D4101" s="39" t="n">
        <v>275000</v>
      </c>
      <c r="E4101" s="39">
        <f>C4101-D4101</f>
        <v/>
      </c>
      <c r="F4101" s="40">
        <f>IF(D4101=0,0,E4101/ABS(D4101))</f>
        <v/>
      </c>
    </row>
    <row r="4102" hidden="1" outlineLevel="1">
      <c r="A4102" s="37" t="inlineStr"/>
      <c r="B4102" s="38" t="inlineStr">
        <is>
          <t xml:space="preserve">    ONLINE Andrea Prager Sanchez</t>
        </is>
      </c>
      <c r="C4102" s="39" t="n">
        <v>106400</v>
      </c>
      <c r="D4102" s="39" t="n">
        <v>106400</v>
      </c>
      <c r="E4102" s="39">
        <f>C4102-D4102</f>
        <v/>
      </c>
      <c r="F4102" s="40">
        <f>IF(D4102=0,0,E4102/ABS(D4102))</f>
        <v/>
      </c>
    </row>
    <row r="4103" hidden="1" outlineLevel="1">
      <c r="A4103" s="37" t="inlineStr"/>
      <c r="B4103" s="38" t="inlineStr">
        <is>
          <t xml:space="preserve">    ONLINE Andrea Puerta</t>
        </is>
      </c>
      <c r="C4103" s="39" t="n">
        <v>60000</v>
      </c>
      <c r="D4103" s="39" t="n">
        <v>60000</v>
      </c>
      <c r="E4103" s="39">
        <f>C4103-D4103</f>
        <v/>
      </c>
      <c r="F4103" s="40">
        <f>IF(D4103=0,0,E4103/ABS(D4103))</f>
        <v/>
      </c>
    </row>
    <row r="4104" hidden="1" outlineLevel="1">
      <c r="A4104" s="37" t="inlineStr"/>
      <c r="B4104" s="38" t="inlineStr">
        <is>
          <t xml:space="preserve">    ONLINE Andrea Ramos Varela</t>
        </is>
      </c>
      <c r="C4104" s="39" t="n">
        <v>57800</v>
      </c>
      <c r="D4104" s="39" t="n">
        <v>57800</v>
      </c>
      <c r="E4104" s="39">
        <f>C4104-D4104</f>
        <v/>
      </c>
      <c r="F4104" s="40">
        <f>IF(D4104=0,0,E4104/ABS(D4104))</f>
        <v/>
      </c>
    </row>
    <row r="4105" hidden="1" outlineLevel="1">
      <c r="A4105" s="37" t="inlineStr"/>
      <c r="B4105" s="38" t="inlineStr">
        <is>
          <t xml:space="preserve">    ONLINE Andrea Ramírez</t>
        </is>
      </c>
      <c r="C4105" s="39" t="n">
        <v>90700</v>
      </c>
      <c r="D4105" s="39" t="n">
        <v>90700</v>
      </c>
      <c r="E4105" s="39">
        <f>C4105-D4105</f>
        <v/>
      </c>
      <c r="F4105" s="40">
        <f>IF(D4105=0,0,E4105/ABS(D4105))</f>
        <v/>
      </c>
    </row>
    <row r="4106" hidden="1" outlineLevel="1">
      <c r="A4106" s="37" t="inlineStr"/>
      <c r="B4106" s="38" t="inlineStr">
        <is>
          <t xml:space="preserve">    ONLINE Andrea Ramírez Fernández</t>
        </is>
      </c>
      <c r="C4106" s="39" t="n">
        <v>296200</v>
      </c>
      <c r="D4106" s="39" t="n">
        <v>296200</v>
      </c>
      <c r="E4106" s="39">
        <f>C4106-D4106</f>
        <v/>
      </c>
      <c r="F4106" s="40">
        <f>IF(D4106=0,0,E4106/ABS(D4106))</f>
        <v/>
      </c>
    </row>
    <row r="4107" hidden="1" outlineLevel="1">
      <c r="A4107" s="37" t="inlineStr"/>
      <c r="B4107" s="38" t="inlineStr">
        <is>
          <t xml:space="preserve">    ONLINE Andrea Restrepo Caicedo</t>
        </is>
      </c>
      <c r="C4107" s="39" t="n">
        <v>119000</v>
      </c>
      <c r="D4107" s="39" t="n">
        <v>119000</v>
      </c>
      <c r="E4107" s="39">
        <f>C4107-D4107</f>
        <v/>
      </c>
      <c r="F4107" s="40">
        <f>IF(D4107=0,0,E4107/ABS(D4107))</f>
        <v/>
      </c>
    </row>
    <row r="4108" hidden="1" outlineLevel="1">
      <c r="A4108" s="37" t="inlineStr"/>
      <c r="B4108" s="38" t="inlineStr">
        <is>
          <t xml:space="preserve">    ONLINE Andrea Rodriguez Garavito</t>
        </is>
      </c>
      <c r="C4108" s="39" t="n">
        <v>123200</v>
      </c>
      <c r="D4108" s="39" t="n">
        <v>123200</v>
      </c>
      <c r="E4108" s="39">
        <f>C4108-D4108</f>
        <v/>
      </c>
      <c r="F4108" s="40">
        <f>IF(D4108=0,0,E4108/ABS(D4108))</f>
        <v/>
      </c>
    </row>
    <row r="4109" hidden="1" outlineLevel="1">
      <c r="A4109" s="37" t="inlineStr"/>
      <c r="B4109" s="38" t="inlineStr">
        <is>
          <t xml:space="preserve">    ONLINE Andrea Rodríguez</t>
        </is>
      </c>
      <c r="C4109" s="39" t="n">
        <v>60000</v>
      </c>
      <c r="D4109" s="39" t="n">
        <v>60000</v>
      </c>
      <c r="E4109" s="39">
        <f>C4109-D4109</f>
        <v/>
      </c>
      <c r="F4109" s="40">
        <f>IF(D4109=0,0,E4109/ABS(D4109))</f>
        <v/>
      </c>
    </row>
    <row r="4110" hidden="1" outlineLevel="1">
      <c r="A4110" s="37" t="inlineStr"/>
      <c r="B4110" s="38" t="inlineStr">
        <is>
          <t xml:space="preserve">    ONLINE Andrea Rueda</t>
        </is>
      </c>
      <c r="C4110" s="39" t="n">
        <v>126400</v>
      </c>
      <c r="D4110" s="39" t="n">
        <v>126400</v>
      </c>
      <c r="E4110" s="39">
        <f>C4110-D4110</f>
        <v/>
      </c>
      <c r="F4110" s="40">
        <f>IF(D4110=0,0,E4110/ABS(D4110))</f>
        <v/>
      </c>
    </row>
    <row r="4111" hidden="1" outlineLevel="1">
      <c r="A4111" s="37" t="inlineStr"/>
      <c r="B4111" s="38" t="inlineStr">
        <is>
          <t xml:space="preserve">    ONLINE Andrea Salgado</t>
        </is>
      </c>
      <c r="C4111" s="39" t="n">
        <v>180000</v>
      </c>
      <c r="D4111" s="39" t="n">
        <v>180000</v>
      </c>
      <c r="E4111" s="39">
        <f>C4111-D4111</f>
        <v/>
      </c>
      <c r="F4111" s="40">
        <f>IF(D4111=0,0,E4111/ABS(D4111))</f>
        <v/>
      </c>
    </row>
    <row r="4112" hidden="1" outlineLevel="1">
      <c r="A4112" s="37" t="inlineStr"/>
      <c r="B4112" s="38" t="inlineStr">
        <is>
          <t xml:space="preserve">    ONLINE Andrea Sertuche</t>
        </is>
      </c>
      <c r="C4112" s="39" t="n">
        <v>60000</v>
      </c>
      <c r="D4112" s="39" t="n">
        <v>60000</v>
      </c>
      <c r="E4112" s="39">
        <f>C4112-D4112</f>
        <v/>
      </c>
      <c r="F4112" s="40">
        <f>IF(D4112=0,0,E4112/ABS(D4112))</f>
        <v/>
      </c>
    </row>
    <row r="4113" hidden="1" outlineLevel="1">
      <c r="A4113" s="37" t="inlineStr"/>
      <c r="B4113" s="38" t="inlineStr">
        <is>
          <t xml:space="preserve">    ONLINE Andreina Mantilla</t>
        </is>
      </c>
      <c r="C4113" s="39" t="n">
        <v>63200</v>
      </c>
      <c r="D4113" s="39" t="n">
        <v>63200</v>
      </c>
      <c r="E4113" s="39">
        <f>C4113-D4113</f>
        <v/>
      </c>
      <c r="F4113" s="40">
        <f>IF(D4113=0,0,E4113/ABS(D4113))</f>
        <v/>
      </c>
    </row>
    <row r="4114" hidden="1" outlineLevel="1">
      <c r="A4114" s="37" t="inlineStr"/>
      <c r="B4114" s="38" t="inlineStr">
        <is>
          <t xml:space="preserve">    ONLINE Andres Camilo Perdomo Cuenca</t>
        </is>
      </c>
      <c r="C4114" s="39" t="n">
        <v>60000</v>
      </c>
      <c r="D4114" s="39" t="n">
        <v>60000</v>
      </c>
      <c r="E4114" s="39">
        <f>C4114-D4114</f>
        <v/>
      </c>
      <c r="F4114" s="40">
        <f>IF(D4114=0,0,E4114/ABS(D4114))</f>
        <v/>
      </c>
    </row>
    <row r="4115" hidden="1" outlineLevel="1">
      <c r="A4115" s="37" t="inlineStr"/>
      <c r="B4115" s="38" t="inlineStr">
        <is>
          <t xml:space="preserve">    ONLINE Andres Erazo</t>
        </is>
      </c>
      <c r="C4115" s="39" t="n">
        <v>60000</v>
      </c>
      <c r="D4115" s="39" t="n">
        <v>60000</v>
      </c>
      <c r="E4115" s="39">
        <f>C4115-D4115</f>
        <v/>
      </c>
      <c r="F4115" s="40">
        <f>IF(D4115=0,0,E4115/ABS(D4115))</f>
        <v/>
      </c>
    </row>
    <row r="4116" hidden="1" outlineLevel="1">
      <c r="A4116" s="37" t="inlineStr"/>
      <c r="B4116" s="38" t="inlineStr">
        <is>
          <t xml:space="preserve">    ONLINE Andres Escorcia</t>
        </is>
      </c>
      <c r="C4116" s="39" t="n">
        <v>42000</v>
      </c>
      <c r="D4116" s="39" t="n">
        <v>42000</v>
      </c>
      <c r="E4116" s="39">
        <f>C4116-D4116</f>
        <v/>
      </c>
      <c r="F4116" s="40">
        <f>IF(D4116=0,0,E4116/ABS(D4116))</f>
        <v/>
      </c>
    </row>
    <row r="4117" hidden="1" outlineLevel="1">
      <c r="A4117" s="37" t="inlineStr"/>
      <c r="B4117" s="38" t="inlineStr">
        <is>
          <t xml:space="preserve">    ONLINE Andres Fadul</t>
        </is>
      </c>
      <c r="C4117" s="39" t="n">
        <v>63200</v>
      </c>
      <c r="D4117" s="39" t="n">
        <v>63200</v>
      </c>
      <c r="E4117" s="39">
        <f>C4117-D4117</f>
        <v/>
      </c>
      <c r="F4117" s="40">
        <f>IF(D4117=0,0,E4117/ABS(D4117))</f>
        <v/>
      </c>
    </row>
    <row r="4118" hidden="1" outlineLevel="1">
      <c r="A4118" s="37" t="inlineStr"/>
      <c r="B4118" s="38" t="inlineStr">
        <is>
          <t xml:space="preserve">    ONLINE Andres Felipe Cañas Uribe</t>
        </is>
      </c>
      <c r="C4118" s="39" t="n">
        <v>86400</v>
      </c>
      <c r="D4118" s="39" t="n">
        <v>86400</v>
      </c>
      <c r="E4118" s="39">
        <f>C4118-D4118</f>
        <v/>
      </c>
      <c r="F4118" s="40">
        <f>IF(D4118=0,0,E4118/ABS(D4118))</f>
        <v/>
      </c>
    </row>
    <row r="4119" hidden="1" outlineLevel="1">
      <c r="A4119" s="37" t="inlineStr"/>
      <c r="B4119" s="38" t="inlineStr">
        <is>
          <t xml:space="preserve">    ONLINE Andres Felipe Marín</t>
        </is>
      </c>
      <c r="C4119" s="39" t="n">
        <v>396000</v>
      </c>
      <c r="D4119" s="39" t="n">
        <v>396000</v>
      </c>
      <c r="E4119" s="39">
        <f>C4119-D4119</f>
        <v/>
      </c>
      <c r="F4119" s="40">
        <f>IF(D4119=0,0,E4119/ABS(D4119))</f>
        <v/>
      </c>
    </row>
    <row r="4120" hidden="1" outlineLevel="1">
      <c r="A4120" s="37" t="inlineStr"/>
      <c r="B4120" s="38" t="inlineStr">
        <is>
          <t xml:space="preserve">    ONLINE Andres Gomez j</t>
        </is>
      </c>
      <c r="C4120" s="39" t="n">
        <v>81000</v>
      </c>
      <c r="D4120" s="39" t="n">
        <v>81000</v>
      </c>
      <c r="E4120" s="39">
        <f>C4120-D4120</f>
        <v/>
      </c>
      <c r="F4120" s="40">
        <f>IF(D4120=0,0,E4120/ABS(D4120))</f>
        <v/>
      </c>
    </row>
    <row r="4121" hidden="1" outlineLevel="1">
      <c r="A4121" s="37" t="inlineStr"/>
      <c r="B4121" s="38" t="inlineStr">
        <is>
          <t xml:space="preserve">    ONLINE Andres Guerrero</t>
        </is>
      </c>
      <c r="C4121" s="39" t="n">
        <v>60000</v>
      </c>
      <c r="D4121" s="39" t="n">
        <v>60000</v>
      </c>
      <c r="E4121" s="39">
        <f>C4121-D4121</f>
        <v/>
      </c>
      <c r="F4121" s="40">
        <f>IF(D4121=0,0,E4121/ABS(D4121))</f>
        <v/>
      </c>
    </row>
    <row r="4122" hidden="1" outlineLevel="1">
      <c r="A4122" s="37" t="inlineStr"/>
      <c r="B4122" s="38" t="inlineStr">
        <is>
          <t xml:space="preserve">    ONLINE Andres Herrera</t>
        </is>
      </c>
      <c r="C4122" s="39" t="n">
        <v>196000</v>
      </c>
      <c r="D4122" s="39" t="n">
        <v>196000</v>
      </c>
      <c r="E4122" s="39">
        <f>C4122-D4122</f>
        <v/>
      </c>
      <c r="F4122" s="40">
        <f>IF(D4122=0,0,E4122/ABS(D4122))</f>
        <v/>
      </c>
    </row>
    <row r="4123" hidden="1" outlineLevel="1">
      <c r="A4123" s="37" t="inlineStr"/>
      <c r="B4123" s="38" t="inlineStr">
        <is>
          <t xml:space="preserve">    ONLINE Andres Medina</t>
        </is>
      </c>
      <c r="C4123" s="39" t="n">
        <v>134000</v>
      </c>
      <c r="D4123" s="39" t="n">
        <v>134000</v>
      </c>
      <c r="E4123" s="39">
        <f>C4123-D4123</f>
        <v/>
      </c>
      <c r="F4123" s="40">
        <f>IF(D4123=0,0,E4123/ABS(D4123))</f>
        <v/>
      </c>
    </row>
    <row r="4124" hidden="1" outlineLevel="1">
      <c r="A4124" s="37" t="inlineStr"/>
      <c r="B4124" s="38" t="inlineStr">
        <is>
          <t xml:space="preserve">    ONLINE Andres Polania</t>
        </is>
      </c>
      <c r="C4124" s="39" t="n">
        <v>196800</v>
      </c>
      <c r="D4124" s="39" t="n">
        <v>196800</v>
      </c>
      <c r="E4124" s="39">
        <f>C4124-D4124</f>
        <v/>
      </c>
      <c r="F4124" s="40">
        <f>IF(D4124=0,0,E4124/ABS(D4124))</f>
        <v/>
      </c>
    </row>
    <row r="4125" hidden="1" outlineLevel="1">
      <c r="A4125" s="37" t="inlineStr"/>
      <c r="B4125" s="38" t="inlineStr">
        <is>
          <t xml:space="preserve">    ONLINE Andres Restrepo</t>
        </is>
      </c>
      <c r="C4125" s="39" t="n">
        <v>60000</v>
      </c>
      <c r="D4125" s="39" t="n">
        <v>60000</v>
      </c>
      <c r="E4125" s="39">
        <f>C4125-D4125</f>
        <v/>
      </c>
      <c r="F4125" s="40">
        <f>IF(D4125=0,0,E4125/ABS(D4125))</f>
        <v/>
      </c>
    </row>
    <row r="4126" hidden="1" outlineLevel="1">
      <c r="A4126" s="37" t="inlineStr"/>
      <c r="B4126" s="38" t="inlineStr">
        <is>
          <t xml:space="preserve">    ONLINE Andres Restrepo Mejia</t>
        </is>
      </c>
      <c r="C4126" s="39" t="n">
        <v>120000</v>
      </c>
      <c r="D4126" s="39" t="n">
        <v>120000</v>
      </c>
      <c r="E4126" s="39">
        <f>C4126-D4126</f>
        <v/>
      </c>
      <c r="F4126" s="40">
        <f>IF(D4126=0,0,E4126/ABS(D4126))</f>
        <v/>
      </c>
    </row>
    <row r="4127" hidden="1" outlineLevel="1">
      <c r="A4127" s="37" t="inlineStr"/>
      <c r="B4127" s="38" t="inlineStr">
        <is>
          <t xml:space="preserve">    ONLINE Andres Rojas calvache</t>
        </is>
      </c>
      <c r="C4127" s="39" t="n">
        <v>60000</v>
      </c>
      <c r="D4127" s="39" t="n">
        <v>60000</v>
      </c>
      <c r="E4127" s="39">
        <f>C4127-D4127</f>
        <v/>
      </c>
      <c r="F4127" s="40">
        <f>IF(D4127=0,0,E4127/ABS(D4127))</f>
        <v/>
      </c>
    </row>
    <row r="4128" hidden="1" outlineLevel="1">
      <c r="A4128" s="37" t="inlineStr"/>
      <c r="B4128" s="38" t="inlineStr">
        <is>
          <t xml:space="preserve">    ONLINE Andres felipe Mila hernandez</t>
        </is>
      </c>
      <c r="C4128" s="39" t="n">
        <v>60000</v>
      </c>
      <c r="D4128" s="39" t="n">
        <v>60000</v>
      </c>
      <c r="E4128" s="39">
        <f>C4128-D4128</f>
        <v/>
      </c>
      <c r="F4128" s="40">
        <f>IF(D4128=0,0,E4128/ABS(D4128))</f>
        <v/>
      </c>
    </row>
    <row r="4129" hidden="1" outlineLevel="1">
      <c r="A4129" s="37" t="inlineStr"/>
      <c r="B4129" s="38" t="inlineStr">
        <is>
          <t xml:space="preserve">    ONLINE Andrés Antonio Sanchez Escobar</t>
        </is>
      </c>
      <c r="C4129" s="39" t="n">
        <v>866180</v>
      </c>
      <c r="D4129" s="39" t="n">
        <v>866180</v>
      </c>
      <c r="E4129" s="39">
        <f>C4129-D4129</f>
        <v/>
      </c>
      <c r="F4129" s="40">
        <f>IF(D4129=0,0,E4129/ABS(D4129))</f>
        <v/>
      </c>
    </row>
    <row r="4130" hidden="1" outlineLevel="1">
      <c r="A4130" s="37" t="inlineStr"/>
      <c r="B4130" s="38" t="inlineStr">
        <is>
          <t xml:space="preserve">    ONLINE Andrés Felipe Quintero</t>
        </is>
      </c>
      <c r="C4130" s="39" t="n">
        <v>129000</v>
      </c>
      <c r="D4130" s="39" t="n">
        <v>129000</v>
      </c>
      <c r="E4130" s="39">
        <f>C4130-D4130</f>
        <v/>
      </c>
      <c r="F4130" s="40">
        <f>IF(D4130=0,0,E4130/ABS(D4130))</f>
        <v/>
      </c>
    </row>
    <row r="4131" hidden="1" outlineLevel="1">
      <c r="A4131" s="37" t="inlineStr"/>
      <c r="B4131" s="38" t="inlineStr">
        <is>
          <t xml:space="preserve">    ONLINE Andrés Vargas</t>
        </is>
      </c>
      <c r="C4131" s="39" t="n">
        <v>120329.99</v>
      </c>
      <c r="D4131" s="39" t="n">
        <v>120329.99</v>
      </c>
      <c r="E4131" s="39">
        <f>C4131-D4131</f>
        <v/>
      </c>
      <c r="F4131" s="40">
        <f>IF(D4131=0,0,E4131/ABS(D4131))</f>
        <v/>
      </c>
    </row>
    <row r="4132" hidden="1" outlineLevel="1">
      <c r="A4132" s="37" t="inlineStr"/>
      <c r="B4132" s="38" t="inlineStr">
        <is>
          <t xml:space="preserve">    ONLINE Angel D Ramirez</t>
        </is>
      </c>
      <c r="C4132" s="39" t="n">
        <v>180000</v>
      </c>
      <c r="D4132" s="39" t="n">
        <v>180000</v>
      </c>
      <c r="E4132" s="39">
        <f>C4132-D4132</f>
        <v/>
      </c>
      <c r="F4132" s="40">
        <f>IF(D4132=0,0,E4132/ABS(D4132))</f>
        <v/>
      </c>
    </row>
    <row r="4133" hidden="1" outlineLevel="1">
      <c r="A4133" s="37" t="inlineStr"/>
      <c r="B4133" s="38" t="inlineStr">
        <is>
          <t xml:space="preserve">    ONLINE Angel Miguel Ocaciones Monroy</t>
        </is>
      </c>
      <c r="C4133" s="39" t="n">
        <v>63200</v>
      </c>
      <c r="D4133" s="39" t="n">
        <v>63200</v>
      </c>
      <c r="E4133" s="39">
        <f>C4133-D4133</f>
        <v/>
      </c>
      <c r="F4133" s="40">
        <f>IF(D4133=0,0,E4133/ABS(D4133))</f>
        <v/>
      </c>
    </row>
    <row r="4134" hidden="1" outlineLevel="1">
      <c r="A4134" s="37" t="inlineStr"/>
      <c r="B4134" s="38" t="inlineStr">
        <is>
          <t xml:space="preserve">    ONLINE Angela Cardoso Sandoval</t>
        </is>
      </c>
      <c r="C4134" s="39" t="n">
        <v>96000</v>
      </c>
      <c r="D4134" s="39" t="n">
        <v>96000</v>
      </c>
      <c r="E4134" s="39">
        <f>C4134-D4134</f>
        <v/>
      </c>
      <c r="F4134" s="40">
        <f>IF(D4134=0,0,E4134/ABS(D4134))</f>
        <v/>
      </c>
    </row>
    <row r="4135" hidden="1" outlineLevel="1">
      <c r="A4135" s="37" t="inlineStr"/>
      <c r="B4135" s="38" t="inlineStr">
        <is>
          <t xml:space="preserve">    ONLINE Angela Carolina Fraile Neira</t>
        </is>
      </c>
      <c r="C4135" s="39" t="n">
        <v>88200</v>
      </c>
      <c r="D4135" s="39" t="n">
        <v>88200</v>
      </c>
      <c r="E4135" s="39">
        <f>C4135-D4135</f>
        <v/>
      </c>
      <c r="F4135" s="40">
        <f>IF(D4135=0,0,E4135/ABS(D4135))</f>
        <v/>
      </c>
    </row>
    <row r="4136" hidden="1" outlineLevel="1">
      <c r="A4136" s="37" t="inlineStr"/>
      <c r="B4136" s="38" t="inlineStr">
        <is>
          <t xml:space="preserve">    ONLINE Angela Castañeda Manrique</t>
        </is>
      </c>
      <c r="C4136" s="39" t="n">
        <v>143200</v>
      </c>
      <c r="D4136" s="39" t="n">
        <v>143200</v>
      </c>
      <c r="E4136" s="39">
        <f>C4136-D4136</f>
        <v/>
      </c>
      <c r="F4136" s="40">
        <f>IF(D4136=0,0,E4136/ABS(D4136))</f>
        <v/>
      </c>
    </row>
    <row r="4137" hidden="1" outlineLevel="1">
      <c r="A4137" s="37" t="inlineStr"/>
      <c r="B4137" s="38" t="inlineStr">
        <is>
          <t xml:space="preserve">    ONLINE Angela Cataño</t>
        </is>
      </c>
      <c r="C4137" s="39" t="n">
        <v>60000</v>
      </c>
      <c r="D4137" s="39" t="n">
        <v>60000</v>
      </c>
      <c r="E4137" s="39">
        <f>C4137-D4137</f>
        <v/>
      </c>
      <c r="F4137" s="40">
        <f>IF(D4137=0,0,E4137/ABS(D4137))</f>
        <v/>
      </c>
    </row>
    <row r="4138" hidden="1" outlineLevel="1">
      <c r="A4138" s="37" t="inlineStr"/>
      <c r="B4138" s="38" t="inlineStr">
        <is>
          <t xml:space="preserve">    ONLINE Angela Forero</t>
        </is>
      </c>
      <c r="C4138" s="39" t="n">
        <v>84000</v>
      </c>
      <c r="D4138" s="39" t="n">
        <v>84000</v>
      </c>
      <c r="E4138" s="39">
        <f>C4138-D4138</f>
        <v/>
      </c>
      <c r="F4138" s="40">
        <f>IF(D4138=0,0,E4138/ABS(D4138))</f>
        <v/>
      </c>
    </row>
    <row r="4139" hidden="1" outlineLevel="1">
      <c r="A4139" s="37" t="inlineStr"/>
      <c r="B4139" s="38" t="inlineStr">
        <is>
          <t xml:space="preserve">    ONLINE Angela Giraldo</t>
        </is>
      </c>
      <c r="C4139" s="39" t="n">
        <v>82000</v>
      </c>
      <c r="D4139" s="39" t="n">
        <v>82000</v>
      </c>
      <c r="E4139" s="39">
        <f>C4139-D4139</f>
        <v/>
      </c>
      <c r="F4139" s="40">
        <f>IF(D4139=0,0,E4139/ABS(D4139))</f>
        <v/>
      </c>
    </row>
    <row r="4140" hidden="1" outlineLevel="1">
      <c r="A4140" s="37" t="inlineStr"/>
      <c r="B4140" s="38" t="inlineStr">
        <is>
          <t xml:space="preserve">    ONLINE Angela Henao</t>
        </is>
      </c>
      <c r="C4140" s="39" t="n">
        <v>49000</v>
      </c>
      <c r="D4140" s="39" t="n">
        <v>49000</v>
      </c>
      <c r="E4140" s="39">
        <f>C4140-D4140</f>
        <v/>
      </c>
      <c r="F4140" s="40">
        <f>IF(D4140=0,0,E4140/ABS(D4140))</f>
        <v/>
      </c>
    </row>
    <row r="4141" hidden="1" outlineLevel="1">
      <c r="A4141" s="37" t="inlineStr"/>
      <c r="B4141" s="38" t="inlineStr">
        <is>
          <t xml:space="preserve">    ONLINE Angela Jejen</t>
        </is>
      </c>
      <c r="C4141" s="39" t="n">
        <v>189000</v>
      </c>
      <c r="D4141" s="39" t="n">
        <v>189000</v>
      </c>
      <c r="E4141" s="39">
        <f>C4141-D4141</f>
        <v/>
      </c>
      <c r="F4141" s="40">
        <f>IF(D4141=0,0,E4141/ABS(D4141))</f>
        <v/>
      </c>
    </row>
    <row r="4142" hidden="1" outlineLevel="1">
      <c r="A4142" s="37" t="inlineStr"/>
      <c r="B4142" s="38" t="inlineStr">
        <is>
          <t xml:space="preserve">    ONLINE Angela Lucia Hurtado Hermosa</t>
        </is>
      </c>
      <c r="C4142" s="39" t="n">
        <v>305600</v>
      </c>
      <c r="D4142" s="39" t="n">
        <v>305600</v>
      </c>
      <c r="E4142" s="39">
        <f>C4142-D4142</f>
        <v/>
      </c>
      <c r="F4142" s="40">
        <f>IF(D4142=0,0,E4142/ABS(D4142))</f>
        <v/>
      </c>
    </row>
    <row r="4143" hidden="1" outlineLevel="1">
      <c r="A4143" s="37" t="inlineStr"/>
      <c r="B4143" s="38" t="inlineStr">
        <is>
          <t xml:space="preserve">    ONLINE Angela M Villegas</t>
        </is>
      </c>
      <c r="C4143" s="39" t="n">
        <v>357360</v>
      </c>
      <c r="D4143" s="39" t="n">
        <v>357360</v>
      </c>
      <c r="E4143" s="39">
        <f>C4143-D4143</f>
        <v/>
      </c>
      <c r="F4143" s="40">
        <f>IF(D4143=0,0,E4143/ABS(D4143))</f>
        <v/>
      </c>
    </row>
    <row r="4144" hidden="1" outlineLevel="1">
      <c r="A4144" s="37" t="inlineStr"/>
      <c r="B4144" s="38" t="inlineStr">
        <is>
          <t xml:space="preserve">    ONLINE Angela Ma. Aristizabal A</t>
        </is>
      </c>
      <c r="C4144" s="39" t="n">
        <v>801560</v>
      </c>
      <c r="D4144" s="39" t="n">
        <v>801560</v>
      </c>
      <c r="E4144" s="39">
        <f>C4144-D4144</f>
        <v/>
      </c>
      <c r="F4144" s="40">
        <f>IF(D4144=0,0,E4144/ABS(D4144))</f>
        <v/>
      </c>
    </row>
    <row r="4145" hidden="1" outlineLevel="1">
      <c r="A4145" s="37" t="inlineStr"/>
      <c r="B4145" s="38" t="inlineStr">
        <is>
          <t xml:space="preserve">    ONLINE Angela Maria Jaramillo florez</t>
        </is>
      </c>
      <c r="C4145" s="39" t="n">
        <v>103200</v>
      </c>
      <c r="D4145" s="39" t="n">
        <v>103200</v>
      </c>
      <c r="E4145" s="39">
        <f>C4145-D4145</f>
        <v/>
      </c>
      <c r="F4145" s="40">
        <f>IF(D4145=0,0,E4145/ABS(D4145))</f>
        <v/>
      </c>
    </row>
    <row r="4146" hidden="1" outlineLevel="1">
      <c r="A4146" s="37" t="inlineStr"/>
      <c r="B4146" s="38" t="inlineStr">
        <is>
          <t xml:space="preserve">    ONLINE Angela Maria Maldonado Rojas</t>
        </is>
      </c>
      <c r="C4146" s="39" t="n">
        <v>151200</v>
      </c>
      <c r="D4146" s="39" t="n">
        <v>151200</v>
      </c>
      <c r="E4146" s="39">
        <f>C4146-D4146</f>
        <v/>
      </c>
      <c r="F4146" s="40">
        <f>IF(D4146=0,0,E4146/ABS(D4146))</f>
        <v/>
      </c>
    </row>
    <row r="4147" hidden="1" outlineLevel="1">
      <c r="A4147" s="37" t="inlineStr"/>
      <c r="B4147" s="38" t="inlineStr">
        <is>
          <t xml:space="preserve">    ONLINE Angela Maria Polania Ramirez</t>
        </is>
      </c>
      <c r="C4147" s="39" t="n">
        <v>354200.02</v>
      </c>
      <c r="D4147" s="39" t="n">
        <v>354200.02</v>
      </c>
      <c r="E4147" s="39">
        <f>C4147-D4147</f>
        <v/>
      </c>
      <c r="F4147" s="40">
        <f>IF(D4147=0,0,E4147/ABS(D4147))</f>
        <v/>
      </c>
    </row>
    <row r="4148" hidden="1" outlineLevel="1">
      <c r="A4148" s="37" t="inlineStr"/>
      <c r="B4148" s="38" t="inlineStr">
        <is>
          <t xml:space="preserve">    ONLINE Angela Martin Rojas</t>
        </is>
      </c>
      <c r="C4148" s="39" t="n">
        <v>42000</v>
      </c>
      <c r="D4148" s="39" t="n">
        <v>42000</v>
      </c>
      <c r="E4148" s="39">
        <f>C4148-D4148</f>
        <v/>
      </c>
      <c r="F4148" s="40">
        <f>IF(D4148=0,0,E4148/ABS(D4148))</f>
        <v/>
      </c>
    </row>
    <row r="4149" hidden="1" outlineLevel="1">
      <c r="A4149" s="37" t="inlineStr"/>
      <c r="B4149" s="38" t="inlineStr">
        <is>
          <t xml:space="preserve">    ONLINE Angela Martinez</t>
        </is>
      </c>
      <c r="C4149" s="39" t="n">
        <v>60000</v>
      </c>
      <c r="D4149" s="39" t="n">
        <v>60000</v>
      </c>
      <c r="E4149" s="39">
        <f>C4149-D4149</f>
        <v/>
      </c>
      <c r="F4149" s="40">
        <f>IF(D4149=0,0,E4149/ABS(D4149))</f>
        <v/>
      </c>
    </row>
    <row r="4150" hidden="1" outlineLevel="1">
      <c r="A4150" s="37" t="inlineStr"/>
      <c r="B4150" s="38" t="inlineStr">
        <is>
          <t xml:space="preserve">    ONLINE Angela María Jiménez Patiño</t>
        </is>
      </c>
      <c r="C4150" s="39" t="n">
        <v>63200</v>
      </c>
      <c r="D4150" s="39" t="n">
        <v>63200</v>
      </c>
      <c r="E4150" s="39">
        <f>C4150-D4150</f>
        <v/>
      </c>
      <c r="F4150" s="40">
        <f>IF(D4150=0,0,E4150/ABS(D4150))</f>
        <v/>
      </c>
    </row>
    <row r="4151" hidden="1" outlineLevel="1">
      <c r="A4151" s="37" t="inlineStr"/>
      <c r="B4151" s="38" t="inlineStr">
        <is>
          <t xml:space="preserve">    ONLINE Angela Mogollón Sepúlveda</t>
        </is>
      </c>
      <c r="C4151" s="39" t="n">
        <v>60000</v>
      </c>
      <c r="D4151" s="39" t="n">
        <v>60000</v>
      </c>
      <c r="E4151" s="39">
        <f>C4151-D4151</f>
        <v/>
      </c>
      <c r="F4151" s="40">
        <f>IF(D4151=0,0,E4151/ABS(D4151))</f>
        <v/>
      </c>
    </row>
    <row r="4152" hidden="1" outlineLevel="1">
      <c r="A4152" s="37" t="inlineStr"/>
      <c r="B4152" s="38" t="inlineStr">
        <is>
          <t xml:space="preserve">    ONLINE Angela Moreno Calderon</t>
        </is>
      </c>
      <c r="C4152" s="39" t="n">
        <v>252800</v>
      </c>
      <c r="D4152" s="39" t="n">
        <v>252800</v>
      </c>
      <c r="E4152" s="39">
        <f>C4152-D4152</f>
        <v/>
      </c>
      <c r="F4152" s="40">
        <f>IF(D4152=0,0,E4152/ABS(D4152))</f>
        <v/>
      </c>
    </row>
    <row r="4153" hidden="1" outlineLevel="1">
      <c r="A4153" s="37" t="inlineStr"/>
      <c r="B4153" s="38" t="inlineStr">
        <is>
          <t xml:space="preserve">    ONLINE Angela Puentes</t>
        </is>
      </c>
      <c r="C4153" s="39" t="n">
        <v>60000</v>
      </c>
      <c r="D4153" s="39" t="n">
        <v>60000</v>
      </c>
      <c r="E4153" s="39">
        <f>C4153-D4153</f>
        <v/>
      </c>
      <c r="F4153" s="40">
        <f>IF(D4153=0,0,E4153/ABS(D4153))</f>
        <v/>
      </c>
    </row>
    <row r="4154" hidden="1" outlineLevel="1">
      <c r="A4154" s="37" t="inlineStr"/>
      <c r="B4154" s="38" t="inlineStr">
        <is>
          <t xml:space="preserve">    ONLINE Angela Rossana Alvarez Torres</t>
        </is>
      </c>
      <c r="C4154" s="39" t="n">
        <v>60000</v>
      </c>
      <c r="D4154" s="39" t="n">
        <v>60000</v>
      </c>
      <c r="E4154" s="39">
        <f>C4154-D4154</f>
        <v/>
      </c>
      <c r="F4154" s="40">
        <f>IF(D4154=0,0,E4154/ABS(D4154))</f>
        <v/>
      </c>
    </row>
    <row r="4155" hidden="1" outlineLevel="1">
      <c r="A4155" s="37" t="inlineStr"/>
      <c r="B4155" s="38" t="inlineStr">
        <is>
          <t xml:space="preserve">    ONLINE Angela Salazar Guerrero</t>
        </is>
      </c>
      <c r="C4155" s="39" t="n">
        <v>387000</v>
      </c>
      <c r="D4155" s="39" t="n">
        <v>387000</v>
      </c>
      <c r="E4155" s="39">
        <f>C4155-D4155</f>
        <v/>
      </c>
      <c r="F4155" s="40">
        <f>IF(D4155=0,0,E4155/ABS(D4155))</f>
        <v/>
      </c>
    </row>
    <row r="4156" hidden="1" outlineLevel="1">
      <c r="A4156" s="37" t="inlineStr"/>
      <c r="B4156" s="38" t="inlineStr">
        <is>
          <t xml:space="preserve">    ONLINE Angela Villa</t>
        </is>
      </c>
      <c r="C4156" s="39" t="n">
        <v>83000</v>
      </c>
      <c r="D4156" s="39" t="n">
        <v>83000</v>
      </c>
      <c r="E4156" s="39">
        <f>C4156-D4156</f>
        <v/>
      </c>
      <c r="F4156" s="40">
        <f>IF(D4156=0,0,E4156/ABS(D4156))</f>
        <v/>
      </c>
    </row>
    <row r="4157" hidden="1" outlineLevel="1">
      <c r="A4157" s="37" t="inlineStr"/>
      <c r="B4157" s="38" t="inlineStr">
        <is>
          <t xml:space="preserve">    ONLINE Angelica Escobar</t>
        </is>
      </c>
      <c r="C4157" s="39" t="n">
        <v>120000</v>
      </c>
      <c r="D4157" s="39" t="n">
        <v>120000</v>
      </c>
      <c r="E4157" s="39">
        <f>C4157-D4157</f>
        <v/>
      </c>
      <c r="F4157" s="40">
        <f>IF(D4157=0,0,E4157/ABS(D4157))</f>
        <v/>
      </c>
    </row>
    <row r="4158" hidden="1" outlineLevel="1">
      <c r="A4158" s="37" t="inlineStr"/>
      <c r="B4158" s="38" t="inlineStr">
        <is>
          <t xml:space="preserve">    ONLINE Angelica Leon</t>
        </is>
      </c>
      <c r="C4158" s="39" t="n">
        <v>60000</v>
      </c>
      <c r="D4158" s="39" t="n">
        <v>60000</v>
      </c>
      <c r="E4158" s="39">
        <f>C4158-D4158</f>
        <v/>
      </c>
      <c r="F4158" s="40">
        <f>IF(D4158=0,0,E4158/ABS(D4158))</f>
        <v/>
      </c>
    </row>
    <row r="4159" hidden="1" outlineLevel="1">
      <c r="A4159" s="37" t="inlineStr"/>
      <c r="B4159" s="38" t="inlineStr">
        <is>
          <t xml:space="preserve">    ONLINE Angelica M Burgos g</t>
        </is>
      </c>
      <c r="C4159" s="39" t="n">
        <v>143200</v>
      </c>
      <c r="D4159" s="39" t="n">
        <v>143200</v>
      </c>
      <c r="E4159" s="39">
        <f>C4159-D4159</f>
        <v/>
      </c>
      <c r="F4159" s="40">
        <f>IF(D4159=0,0,E4159/ABS(D4159))</f>
        <v/>
      </c>
    </row>
    <row r="4160" hidden="1" outlineLevel="1">
      <c r="A4160" s="37" t="inlineStr"/>
      <c r="B4160" s="38" t="inlineStr">
        <is>
          <t xml:space="preserve">    ONLINE Angelica Maria Aldana Antolinez</t>
        </is>
      </c>
      <c r="C4160" s="39" t="n">
        <v>42000</v>
      </c>
      <c r="D4160" s="39" t="n">
        <v>42000</v>
      </c>
      <c r="E4160" s="39">
        <f>C4160-D4160</f>
        <v/>
      </c>
      <c r="F4160" s="40">
        <f>IF(D4160=0,0,E4160/ABS(D4160))</f>
        <v/>
      </c>
    </row>
    <row r="4161" hidden="1" outlineLevel="1">
      <c r="A4161" s="37" t="inlineStr"/>
      <c r="B4161" s="38" t="inlineStr">
        <is>
          <t xml:space="preserve">    ONLINE Angelica Molina</t>
        </is>
      </c>
      <c r="C4161" s="39" t="n">
        <v>189600</v>
      </c>
      <c r="D4161" s="39" t="n">
        <v>189600</v>
      </c>
      <c r="E4161" s="39">
        <f>C4161-D4161</f>
        <v/>
      </c>
      <c r="F4161" s="40">
        <f>IF(D4161=0,0,E4161/ABS(D4161))</f>
        <v/>
      </c>
    </row>
    <row r="4162" hidden="1" outlineLevel="1">
      <c r="A4162" s="37" t="inlineStr"/>
      <c r="B4162" s="38" t="inlineStr">
        <is>
          <t xml:space="preserve">    ONLINE Angelica Mosquera Córdoba</t>
        </is>
      </c>
      <c r="C4162" s="39" t="n">
        <v>134000</v>
      </c>
      <c r="D4162" s="39" t="n">
        <v>134000</v>
      </c>
      <c r="E4162" s="39">
        <f>C4162-D4162</f>
        <v/>
      </c>
      <c r="F4162" s="40">
        <f>IF(D4162=0,0,E4162/ABS(D4162))</f>
        <v/>
      </c>
    </row>
    <row r="4163" hidden="1" outlineLevel="1">
      <c r="A4163" s="37" t="inlineStr"/>
      <c r="B4163" s="38" t="inlineStr">
        <is>
          <t xml:space="preserve">    ONLINE Angelica Muriel Panesso</t>
        </is>
      </c>
      <c r="C4163" s="39" t="n">
        <v>188050.01</v>
      </c>
      <c r="D4163" s="39" t="n">
        <v>188050.01</v>
      </c>
      <c r="E4163" s="39">
        <f>C4163-D4163</f>
        <v/>
      </c>
      <c r="F4163" s="40">
        <f>IF(D4163=0,0,E4163/ABS(D4163))</f>
        <v/>
      </c>
    </row>
    <row r="4164" hidden="1" outlineLevel="1">
      <c r="A4164" s="37" t="inlineStr"/>
      <c r="B4164" s="38" t="inlineStr">
        <is>
          <t xml:space="preserve">    ONLINE Angelica Tatiana Sánchez Salamanca</t>
        </is>
      </c>
      <c r="C4164" s="39" t="n">
        <v>60000</v>
      </c>
      <c r="D4164" s="39" t="n">
        <v>60000</v>
      </c>
      <c r="E4164" s="39">
        <f>C4164-D4164</f>
        <v/>
      </c>
      <c r="F4164" s="40">
        <f>IF(D4164=0,0,E4164/ABS(D4164))</f>
        <v/>
      </c>
    </row>
    <row r="4165" hidden="1" outlineLevel="1">
      <c r="A4165" s="37" t="inlineStr"/>
      <c r="B4165" s="38" t="inlineStr">
        <is>
          <t xml:space="preserve">    ONLINE Angelica Yepes</t>
        </is>
      </c>
      <c r="C4165" s="39" t="n">
        <v>60000</v>
      </c>
      <c r="D4165" s="39" t="n">
        <v>60000</v>
      </c>
      <c r="E4165" s="39">
        <f>C4165-D4165</f>
        <v/>
      </c>
      <c r="F4165" s="40">
        <f>IF(D4165=0,0,E4165/ABS(D4165))</f>
        <v/>
      </c>
    </row>
    <row r="4166" hidden="1" outlineLevel="1">
      <c r="A4166" s="37" t="inlineStr"/>
      <c r="B4166" s="38" t="inlineStr">
        <is>
          <t xml:space="preserve">    ONLINE Angelina Barrera</t>
        </is>
      </c>
      <c r="C4166" s="39" t="n">
        <v>63200</v>
      </c>
      <c r="D4166" s="39" t="n">
        <v>63200</v>
      </c>
      <c r="E4166" s="39">
        <f>C4166-D4166</f>
        <v/>
      </c>
      <c r="F4166" s="40">
        <f>IF(D4166=0,0,E4166/ABS(D4166))</f>
        <v/>
      </c>
    </row>
    <row r="4167" hidden="1" outlineLevel="1">
      <c r="A4167" s="37" t="inlineStr"/>
      <c r="B4167" s="38" t="inlineStr">
        <is>
          <t xml:space="preserve">    ONLINE Angie Amu Alegría</t>
        </is>
      </c>
      <c r="C4167" s="39" t="n">
        <v>134000</v>
      </c>
      <c r="D4167" s="39" t="n">
        <v>134000</v>
      </c>
      <c r="E4167" s="39">
        <f>C4167-D4167</f>
        <v/>
      </c>
      <c r="F4167" s="40">
        <f>IF(D4167=0,0,E4167/ABS(D4167))</f>
        <v/>
      </c>
    </row>
    <row r="4168" hidden="1" outlineLevel="1">
      <c r="A4168" s="37" t="inlineStr"/>
      <c r="B4168" s="38" t="inlineStr">
        <is>
          <t xml:space="preserve">    ONLINE Angie Gabriela Gonzalez Alzate</t>
        </is>
      </c>
      <c r="C4168" s="39" t="n">
        <v>129000</v>
      </c>
      <c r="D4168" s="39" t="n">
        <v>129000</v>
      </c>
      <c r="E4168" s="39">
        <f>C4168-D4168</f>
        <v/>
      </c>
      <c r="F4168" s="40">
        <f>IF(D4168=0,0,E4168/ABS(D4168))</f>
        <v/>
      </c>
    </row>
    <row r="4169" hidden="1" outlineLevel="1">
      <c r="A4169" s="37" t="inlineStr"/>
      <c r="B4169" s="38" t="inlineStr">
        <is>
          <t xml:space="preserve">    ONLINE Angie Lopez Orejuela</t>
        </is>
      </c>
      <c r="C4169" s="39" t="n">
        <v>185979.99</v>
      </c>
      <c r="D4169" s="39" t="n">
        <v>185979.99</v>
      </c>
      <c r="E4169" s="39">
        <f>C4169-D4169</f>
        <v/>
      </c>
      <c r="F4169" s="40">
        <f>IF(D4169=0,0,E4169/ABS(D4169))</f>
        <v/>
      </c>
    </row>
    <row r="4170" hidden="1" outlineLevel="1">
      <c r="A4170" s="37" t="inlineStr"/>
      <c r="B4170" s="38" t="inlineStr">
        <is>
          <t xml:space="preserve">    ONLINE Angie Paola Francis Sanabria</t>
        </is>
      </c>
      <c r="C4170" s="39" t="n">
        <v>126400</v>
      </c>
      <c r="D4170" s="39" t="n">
        <v>126400</v>
      </c>
      <c r="E4170" s="39">
        <f>C4170-D4170</f>
        <v/>
      </c>
      <c r="F4170" s="40">
        <f>IF(D4170=0,0,E4170/ABS(D4170))</f>
        <v/>
      </c>
    </row>
    <row r="4171" hidden="1" outlineLevel="1">
      <c r="A4171" s="37" t="inlineStr"/>
      <c r="B4171" s="38" t="inlineStr">
        <is>
          <t xml:space="preserve">    ONLINE Angie Peña</t>
        </is>
      </c>
      <c r="C4171" s="39" t="n">
        <v>101159.99</v>
      </c>
      <c r="D4171" s="39" t="n">
        <v>101159.99</v>
      </c>
      <c r="E4171" s="39">
        <f>C4171-D4171</f>
        <v/>
      </c>
      <c r="F4171" s="40">
        <f>IF(D4171=0,0,E4171/ABS(D4171))</f>
        <v/>
      </c>
    </row>
    <row r="4172" hidden="1" outlineLevel="1">
      <c r="A4172" s="37" t="inlineStr"/>
      <c r="B4172" s="38" t="inlineStr">
        <is>
          <t xml:space="preserve">    ONLINE Angie Rachen</t>
        </is>
      </c>
      <c r="C4172" s="39" t="n">
        <v>60000</v>
      </c>
      <c r="D4172" s="39" t="n">
        <v>60000</v>
      </c>
      <c r="E4172" s="39">
        <f>C4172-D4172</f>
        <v/>
      </c>
      <c r="F4172" s="40">
        <f>IF(D4172=0,0,E4172/ABS(D4172))</f>
        <v/>
      </c>
    </row>
    <row r="4173" hidden="1" outlineLevel="1">
      <c r="A4173" s="37" t="inlineStr"/>
      <c r="B4173" s="38" t="inlineStr">
        <is>
          <t xml:space="preserve">    ONLINE Angie Rodríguez</t>
        </is>
      </c>
      <c r="C4173" s="39" t="n">
        <v>189000</v>
      </c>
      <c r="D4173" s="39" t="n">
        <v>189000</v>
      </c>
      <c r="E4173" s="39">
        <f>C4173-D4173</f>
        <v/>
      </c>
      <c r="F4173" s="40">
        <f>IF(D4173=0,0,E4173/ABS(D4173))</f>
        <v/>
      </c>
    </row>
    <row r="4174" hidden="1" outlineLevel="1">
      <c r="A4174" s="37" t="inlineStr"/>
      <c r="B4174" s="38" t="inlineStr">
        <is>
          <t xml:space="preserve">    ONLINE Angie Tellez</t>
        </is>
      </c>
      <c r="C4174" s="39" t="n">
        <v>134000</v>
      </c>
      <c r="D4174" s="39" t="n">
        <v>134000</v>
      </c>
      <c r="E4174" s="39">
        <f>C4174-D4174</f>
        <v/>
      </c>
      <c r="F4174" s="40">
        <f>IF(D4174=0,0,E4174/ABS(D4174))</f>
        <v/>
      </c>
    </row>
    <row r="4175" hidden="1" outlineLevel="1">
      <c r="A4175" s="37" t="inlineStr"/>
      <c r="B4175" s="38" t="inlineStr">
        <is>
          <t xml:space="preserve">    ONLINE Angie lorena Jimenez Peña</t>
        </is>
      </c>
      <c r="C4175" s="39" t="n">
        <v>60000</v>
      </c>
      <c r="D4175" s="39" t="n">
        <v>60000</v>
      </c>
      <c r="E4175" s="39">
        <f>C4175-D4175</f>
        <v/>
      </c>
      <c r="F4175" s="40">
        <f>IF(D4175=0,0,E4175/ABS(D4175))</f>
        <v/>
      </c>
    </row>
    <row r="4176" hidden="1" outlineLevel="1">
      <c r="A4176" s="37" t="inlineStr"/>
      <c r="B4176" s="38" t="inlineStr">
        <is>
          <t xml:space="preserve">    ONLINE Anguie Mesa Rubio</t>
        </is>
      </c>
      <c r="C4176" s="39" t="n">
        <v>192200</v>
      </c>
      <c r="D4176" s="39" t="n">
        <v>192200</v>
      </c>
      <c r="E4176" s="39">
        <f>C4176-D4176</f>
        <v/>
      </c>
      <c r="F4176" s="40">
        <f>IF(D4176=0,0,E4176/ABS(D4176))</f>
        <v/>
      </c>
    </row>
    <row r="4177" hidden="1" outlineLevel="1">
      <c r="A4177" s="37" t="inlineStr"/>
      <c r="B4177" s="38" t="inlineStr">
        <is>
          <t xml:space="preserve">    ONLINE Angélica Lucía Escobar Peralta</t>
        </is>
      </c>
      <c r="C4177" s="39" t="n">
        <v>242240</v>
      </c>
      <c r="D4177" s="39" t="n">
        <v>242240</v>
      </c>
      <c r="E4177" s="39">
        <f>C4177-D4177</f>
        <v/>
      </c>
      <c r="F4177" s="40">
        <f>IF(D4177=0,0,E4177/ABS(D4177))</f>
        <v/>
      </c>
    </row>
    <row r="4178" hidden="1" outlineLevel="1">
      <c r="A4178" s="37" t="inlineStr"/>
      <c r="B4178" s="38" t="inlineStr">
        <is>
          <t xml:space="preserve">    ONLINE Angélica María Grajales Ramos</t>
        </is>
      </c>
      <c r="C4178" s="39" t="n">
        <v>63200</v>
      </c>
      <c r="D4178" s="39" t="n">
        <v>63200</v>
      </c>
      <c r="E4178" s="39">
        <f>C4178-D4178</f>
        <v/>
      </c>
      <c r="F4178" s="40">
        <f>IF(D4178=0,0,E4178/ABS(D4178))</f>
        <v/>
      </c>
    </row>
    <row r="4179" hidden="1" outlineLevel="1">
      <c r="A4179" s="37" t="inlineStr"/>
      <c r="B4179" s="38" t="inlineStr">
        <is>
          <t xml:space="preserve">    ONLINE Angélica Salazar</t>
        </is>
      </c>
      <c r="C4179" s="39" t="n">
        <v>264000</v>
      </c>
      <c r="D4179" s="39" t="n">
        <v>264000</v>
      </c>
      <c r="E4179" s="39">
        <f>C4179-D4179</f>
        <v/>
      </c>
      <c r="F4179" s="40">
        <f>IF(D4179=0,0,E4179/ABS(D4179))</f>
        <v/>
      </c>
    </row>
    <row r="4180" hidden="1" outlineLevel="1">
      <c r="A4180" s="37" t="inlineStr"/>
      <c r="B4180" s="38" t="inlineStr">
        <is>
          <t xml:space="preserve">    ONLINE Angélica Torres</t>
        </is>
      </c>
      <c r="C4180" s="39" t="n">
        <v>60000</v>
      </c>
      <c r="D4180" s="39" t="n">
        <v>60000</v>
      </c>
      <c r="E4180" s="39">
        <f>C4180-D4180</f>
        <v/>
      </c>
      <c r="F4180" s="40">
        <f>IF(D4180=0,0,E4180/ABS(D4180))</f>
        <v/>
      </c>
    </row>
    <row r="4181" hidden="1" outlineLevel="1">
      <c r="A4181" s="37" t="inlineStr"/>
      <c r="B4181" s="38" t="inlineStr">
        <is>
          <t xml:space="preserve">    ONLINE Anita Lopez Valencia</t>
        </is>
      </c>
      <c r="C4181" s="39" t="n">
        <v>445150.01</v>
      </c>
      <c r="D4181" s="39" t="n">
        <v>445150.01</v>
      </c>
      <c r="E4181" s="39">
        <f>C4181-D4181</f>
        <v/>
      </c>
      <c r="F4181" s="40">
        <f>IF(D4181=0,0,E4181/ABS(D4181))</f>
        <v/>
      </c>
    </row>
    <row r="4182" hidden="1" outlineLevel="1">
      <c r="A4182" s="37" t="inlineStr"/>
      <c r="B4182" s="38" t="inlineStr">
        <is>
          <t xml:space="preserve">    ONLINE Anthony Pantoja Legarda</t>
        </is>
      </c>
      <c r="C4182" s="39" t="n">
        <v>309600</v>
      </c>
      <c r="D4182" s="39" t="n">
        <v>309600</v>
      </c>
      <c r="E4182" s="39">
        <f>C4182-D4182</f>
        <v/>
      </c>
      <c r="F4182" s="40">
        <f>IF(D4182=0,0,E4182/ABS(D4182))</f>
        <v/>
      </c>
    </row>
    <row r="4183" hidden="1" outlineLevel="1">
      <c r="A4183" s="37" t="inlineStr"/>
      <c r="B4183" s="38" t="inlineStr">
        <is>
          <t xml:space="preserve">    ONLINE Antonio Montoya</t>
        </is>
      </c>
      <c r="C4183" s="39" t="n">
        <v>60000</v>
      </c>
      <c r="D4183" s="39" t="n">
        <v>60000</v>
      </c>
      <c r="E4183" s="39">
        <f>C4183-D4183</f>
        <v/>
      </c>
      <c r="F4183" s="40">
        <f>IF(D4183=0,0,E4183/ABS(D4183))</f>
        <v/>
      </c>
    </row>
    <row r="4184" hidden="1" outlineLevel="1">
      <c r="A4184" s="37" t="inlineStr"/>
      <c r="B4184" s="38" t="inlineStr">
        <is>
          <t xml:space="preserve">    ONLINE Antonio Reyes</t>
        </is>
      </c>
      <c r="C4184" s="39" t="n">
        <v>983910</v>
      </c>
      <c r="D4184" s="39" t="n">
        <v>983910</v>
      </c>
      <c r="E4184" s="39">
        <f>C4184-D4184</f>
        <v/>
      </c>
      <c r="F4184" s="40">
        <f>IF(D4184=0,0,E4184/ABS(D4184))</f>
        <v/>
      </c>
    </row>
    <row r="4185" hidden="1" outlineLevel="1">
      <c r="A4185" s="37" t="inlineStr"/>
      <c r="B4185" s="38" t="inlineStr">
        <is>
          <t xml:space="preserve">    ONLINE Aristides Alberto Cabana Gomez</t>
        </is>
      </c>
      <c r="C4185" s="39" t="n">
        <v>80000</v>
      </c>
      <c r="D4185" s="39" t="n">
        <v>80000</v>
      </c>
      <c r="E4185" s="39">
        <f>C4185-D4185</f>
        <v/>
      </c>
      <c r="F4185" s="40">
        <f>IF(D4185=0,0,E4185/ABS(D4185))</f>
        <v/>
      </c>
    </row>
    <row r="4186" hidden="1" outlineLevel="1">
      <c r="A4186" s="37" t="inlineStr"/>
      <c r="B4186" s="38" t="inlineStr">
        <is>
          <t xml:space="preserve">    ONLINE Artur Moraes LAbbate</t>
        </is>
      </c>
      <c r="C4186" s="39" t="n">
        <v>279800</v>
      </c>
      <c r="D4186" s="39" t="n">
        <v>279800</v>
      </c>
      <c r="E4186" s="39">
        <f>C4186-D4186</f>
        <v/>
      </c>
      <c r="F4186" s="40">
        <f>IF(D4186=0,0,E4186/ABS(D4186))</f>
        <v/>
      </c>
    </row>
    <row r="4187" hidden="1" outlineLevel="1">
      <c r="A4187" s="37" t="inlineStr"/>
      <c r="B4187" s="38" t="inlineStr">
        <is>
          <t xml:space="preserve">    ONLINE Artur Moraes Labbate</t>
        </is>
      </c>
      <c r="C4187" s="39" t="n">
        <v>134000</v>
      </c>
      <c r="D4187" s="39" t="n">
        <v>134000</v>
      </c>
      <c r="E4187" s="39">
        <f>C4187-D4187</f>
        <v/>
      </c>
      <c r="F4187" s="40">
        <f>IF(D4187=0,0,E4187/ABS(D4187))</f>
        <v/>
      </c>
    </row>
    <row r="4188" hidden="1" outlineLevel="1">
      <c r="A4188" s="37" t="inlineStr"/>
      <c r="B4188" s="38" t="inlineStr">
        <is>
          <t xml:space="preserve">    ONLINE Arturo Espinosa</t>
        </is>
      </c>
      <c r="C4188" s="39" t="n">
        <v>120000</v>
      </c>
      <c r="D4188" s="39" t="n">
        <v>120000</v>
      </c>
      <c r="E4188" s="39">
        <f>C4188-D4188</f>
        <v/>
      </c>
      <c r="F4188" s="40">
        <f>IF(D4188=0,0,E4188/ABS(D4188))</f>
        <v/>
      </c>
    </row>
    <row r="4189" hidden="1" outlineLevel="1">
      <c r="A4189" s="37" t="inlineStr"/>
      <c r="B4189" s="38" t="inlineStr">
        <is>
          <t xml:space="preserve">    ONLINE Aura Londono</t>
        </is>
      </c>
      <c r="C4189" s="39" t="n">
        <v>120000</v>
      </c>
      <c r="D4189" s="39" t="n">
        <v>120000</v>
      </c>
      <c r="E4189" s="39">
        <f>C4189-D4189</f>
        <v/>
      </c>
      <c r="F4189" s="40">
        <f>IF(D4189=0,0,E4189/ABS(D4189))</f>
        <v/>
      </c>
    </row>
    <row r="4190" hidden="1" outlineLevel="1">
      <c r="A4190" s="37" t="inlineStr"/>
      <c r="B4190" s="38" t="inlineStr">
        <is>
          <t xml:space="preserve">    ONLINE Aura Maria Cruz torres</t>
        </is>
      </c>
      <c r="C4190" s="39" t="n">
        <v>129000</v>
      </c>
      <c r="D4190" s="39" t="n">
        <v>129000</v>
      </c>
      <c r="E4190" s="39">
        <f>C4190-D4190</f>
        <v/>
      </c>
      <c r="F4190" s="40">
        <f>IF(D4190=0,0,E4190/ABS(D4190))</f>
        <v/>
      </c>
    </row>
    <row r="4191" hidden="1" outlineLevel="1">
      <c r="A4191" s="37" t="inlineStr"/>
      <c r="B4191" s="38" t="inlineStr">
        <is>
          <t xml:space="preserve">    ONLINE Aura Maria Santos R</t>
        </is>
      </c>
      <c r="C4191" s="39" t="n">
        <v>101159.99</v>
      </c>
      <c r="D4191" s="39" t="n">
        <v>101159.99</v>
      </c>
      <c r="E4191" s="39">
        <f>C4191-D4191</f>
        <v/>
      </c>
      <c r="F4191" s="40">
        <f>IF(D4191=0,0,E4191/ABS(D4191))</f>
        <v/>
      </c>
    </row>
    <row r="4192" hidden="1" outlineLevel="1">
      <c r="A4192" s="37" t="inlineStr"/>
      <c r="B4192" s="38" t="inlineStr">
        <is>
          <t xml:space="preserve">    ONLINE Aura María Florián Barrera</t>
        </is>
      </c>
      <c r="C4192" s="39" t="n">
        <v>387000</v>
      </c>
      <c r="D4192" s="39" t="n">
        <v>387000</v>
      </c>
      <c r="E4192" s="39">
        <f>C4192-D4192</f>
        <v/>
      </c>
      <c r="F4192" s="40">
        <f>IF(D4192=0,0,E4192/ABS(D4192))</f>
        <v/>
      </c>
    </row>
    <row r="4193" hidden="1" outlineLevel="1">
      <c r="A4193" s="37" t="inlineStr"/>
      <c r="B4193" s="38" t="inlineStr">
        <is>
          <t xml:space="preserve">    ONLINE Aura María Gallego Marín</t>
        </is>
      </c>
      <c r="C4193" s="39" t="n">
        <v>126000</v>
      </c>
      <c r="D4193" s="39" t="n">
        <v>126000</v>
      </c>
      <c r="E4193" s="39">
        <f>C4193-D4193</f>
        <v/>
      </c>
      <c r="F4193" s="40">
        <f>IF(D4193=0,0,E4193/ABS(D4193))</f>
        <v/>
      </c>
    </row>
    <row r="4194" hidden="1" outlineLevel="1">
      <c r="A4194" s="37" t="inlineStr"/>
      <c r="B4194" s="38" t="inlineStr">
        <is>
          <t xml:space="preserve">    ONLINE Aura Mosquera</t>
        </is>
      </c>
      <c r="C4194" s="39" t="n">
        <v>129400</v>
      </c>
      <c r="D4194" s="39" t="n">
        <v>129400</v>
      </c>
      <c r="E4194" s="39">
        <f>C4194-D4194</f>
        <v/>
      </c>
      <c r="F4194" s="40">
        <f>IF(D4194=0,0,E4194/ABS(D4194))</f>
        <v/>
      </c>
    </row>
    <row r="4195" hidden="1" outlineLevel="1">
      <c r="A4195" s="37" t="inlineStr"/>
      <c r="B4195" s="38" t="inlineStr">
        <is>
          <t xml:space="preserve">    ONLINE Aydee Salas Salamanca</t>
        </is>
      </c>
      <c r="C4195" s="39" t="n">
        <v>126400</v>
      </c>
      <c r="D4195" s="39" t="n">
        <v>126400</v>
      </c>
      <c r="E4195" s="39">
        <f>C4195-D4195</f>
        <v/>
      </c>
      <c r="F4195" s="40">
        <f>IF(D4195=0,0,E4195/ABS(D4195))</f>
        <v/>
      </c>
    </row>
    <row r="4196" hidden="1" outlineLevel="1">
      <c r="A4196" s="37" t="inlineStr"/>
      <c r="B4196" s="38" t="inlineStr">
        <is>
          <t xml:space="preserve">    ONLINE Azucena Varon ordoñez</t>
        </is>
      </c>
      <c r="C4196" s="39" t="n">
        <v>120000</v>
      </c>
      <c r="D4196" s="39" t="n">
        <v>120000</v>
      </c>
      <c r="E4196" s="39">
        <f>C4196-D4196</f>
        <v/>
      </c>
      <c r="F4196" s="40">
        <f>IF(D4196=0,0,E4196/ABS(D4196))</f>
        <v/>
      </c>
    </row>
    <row r="4197" hidden="1" outlineLevel="1">
      <c r="A4197" s="37" t="inlineStr"/>
      <c r="B4197" s="38" t="inlineStr">
        <is>
          <t xml:space="preserve">    ONLINE BANESA CASTRO ESPINOSA</t>
        </is>
      </c>
      <c r="C4197" s="39" t="n">
        <v>134000</v>
      </c>
      <c r="D4197" s="39" t="n">
        <v>134000</v>
      </c>
      <c r="E4197" s="39">
        <f>C4197-D4197</f>
        <v/>
      </c>
      <c r="F4197" s="40">
        <f>IF(D4197=0,0,E4197/ABS(D4197))</f>
        <v/>
      </c>
    </row>
    <row r="4198" hidden="1" outlineLevel="1">
      <c r="A4198" s="37" t="inlineStr"/>
      <c r="B4198" s="38" t="inlineStr">
        <is>
          <t xml:space="preserve">    ONLINE BEATRIZ ELENA PINEDA URIBE</t>
        </is>
      </c>
      <c r="C4198" s="39" t="n">
        <v>189600</v>
      </c>
      <c r="D4198" s="39" t="n">
        <v>189600</v>
      </c>
      <c r="E4198" s="39">
        <f>C4198-D4198</f>
        <v/>
      </c>
      <c r="F4198" s="40">
        <f>IF(D4198=0,0,E4198/ABS(D4198))</f>
        <v/>
      </c>
    </row>
    <row r="4199" hidden="1" outlineLevel="1">
      <c r="A4199" s="37" t="inlineStr"/>
      <c r="B4199" s="38" t="inlineStr">
        <is>
          <t xml:space="preserve">    ONLINE BEATRIZ EUGENIA SOLANO TOVAR</t>
        </is>
      </c>
      <c r="C4199" s="39" t="n">
        <v>90400</v>
      </c>
      <c r="D4199" s="39" t="n">
        <v>90400</v>
      </c>
      <c r="E4199" s="39">
        <f>C4199-D4199</f>
        <v/>
      </c>
      <c r="F4199" s="40">
        <f>IF(D4199=0,0,E4199/ABS(D4199))</f>
        <v/>
      </c>
    </row>
    <row r="4200" hidden="1" outlineLevel="1">
      <c r="A4200" s="37" t="inlineStr"/>
      <c r="B4200" s="38" t="inlineStr">
        <is>
          <t xml:space="preserve">    ONLINE BEATRIZ FORTUNATO GAUNA</t>
        </is>
      </c>
      <c r="C4200" s="39" t="n">
        <v>56880</v>
      </c>
      <c r="D4200" s="39" t="n">
        <v>56880</v>
      </c>
      <c r="E4200" s="39">
        <f>C4200-D4200</f>
        <v/>
      </c>
      <c r="F4200" s="40">
        <f>IF(D4200=0,0,E4200/ABS(D4200))</f>
        <v/>
      </c>
    </row>
    <row r="4201" hidden="1" outlineLevel="1">
      <c r="A4201" s="37" t="inlineStr"/>
      <c r="B4201" s="38" t="inlineStr">
        <is>
          <t xml:space="preserve">    ONLINE Barbara Ricaurte Albarracin</t>
        </is>
      </c>
      <c r="C4201" s="39" t="n">
        <v>1099900</v>
      </c>
      <c r="D4201" s="39" t="n">
        <v>1099900</v>
      </c>
      <c r="E4201" s="39">
        <f>C4201-D4201</f>
        <v/>
      </c>
      <c r="F4201" s="40">
        <f>IF(D4201=0,0,E4201/ABS(D4201))</f>
        <v/>
      </c>
    </row>
    <row r="4202" hidden="1" outlineLevel="1">
      <c r="A4202" s="37" t="inlineStr"/>
      <c r="B4202" s="38" t="inlineStr">
        <is>
          <t xml:space="preserve">    ONLINE Beatriz Acevedo</t>
        </is>
      </c>
      <c r="C4202" s="39" t="n">
        <v>60000</v>
      </c>
      <c r="D4202" s="39" t="n">
        <v>60000</v>
      </c>
      <c r="E4202" s="39">
        <f>C4202-D4202</f>
        <v/>
      </c>
      <c r="F4202" s="40">
        <f>IF(D4202=0,0,E4202/ABS(D4202))</f>
        <v/>
      </c>
    </row>
    <row r="4203" hidden="1" outlineLevel="1">
      <c r="A4203" s="37" t="inlineStr"/>
      <c r="B4203" s="38" t="inlineStr">
        <is>
          <t xml:space="preserve">    ONLINE Beatriz Elena Patiño Quiroz</t>
        </is>
      </c>
      <c r="C4203" s="39" t="n">
        <v>237119.99</v>
      </c>
      <c r="D4203" s="39" t="n">
        <v>237119.99</v>
      </c>
      <c r="E4203" s="39">
        <f>C4203-D4203</f>
        <v/>
      </c>
      <c r="F4203" s="40">
        <f>IF(D4203=0,0,E4203/ABS(D4203))</f>
        <v/>
      </c>
    </row>
    <row r="4204" hidden="1" outlineLevel="1">
      <c r="A4204" s="37" t="inlineStr"/>
      <c r="B4204" s="38" t="inlineStr">
        <is>
          <t xml:space="preserve">    ONLINE Beatriz Elena Villa Tabares</t>
        </is>
      </c>
      <c r="C4204" s="39" t="n">
        <v>204600</v>
      </c>
      <c r="D4204" s="39" t="n">
        <v>204600</v>
      </c>
      <c r="E4204" s="39">
        <f>C4204-D4204</f>
        <v/>
      </c>
      <c r="F4204" s="40">
        <f>IF(D4204=0,0,E4204/ABS(D4204))</f>
        <v/>
      </c>
    </row>
    <row r="4205" hidden="1" outlineLevel="1">
      <c r="A4205" s="37" t="inlineStr"/>
      <c r="B4205" s="38" t="inlineStr">
        <is>
          <t xml:space="preserve">    ONLINE Beatriz Molina</t>
        </is>
      </c>
      <c r="C4205" s="39" t="n">
        <v>934410</v>
      </c>
      <c r="D4205" s="39" t="n">
        <v>934410</v>
      </c>
      <c r="E4205" s="39">
        <f>C4205-D4205</f>
        <v/>
      </c>
      <c r="F4205" s="40">
        <f>IF(D4205=0,0,E4205/ABS(D4205))</f>
        <v/>
      </c>
    </row>
    <row r="4206" hidden="1" outlineLevel="1">
      <c r="A4206" s="37" t="inlineStr"/>
      <c r="B4206" s="38" t="inlineStr">
        <is>
          <t xml:space="preserve">    ONLINE Beatriz Mondragon</t>
        </is>
      </c>
      <c r="C4206" s="39" t="n">
        <v>134000</v>
      </c>
      <c r="D4206" s="39" t="n">
        <v>134000</v>
      </c>
      <c r="E4206" s="39">
        <f>C4206-D4206</f>
        <v/>
      </c>
      <c r="F4206" s="40">
        <f>IF(D4206=0,0,E4206/ABS(D4206))</f>
        <v/>
      </c>
    </row>
    <row r="4207" hidden="1" outlineLevel="1">
      <c r="A4207" s="37" t="inlineStr"/>
      <c r="B4207" s="38" t="inlineStr">
        <is>
          <t xml:space="preserve">    ONLINE Beatriz Montoya Bermudez</t>
        </is>
      </c>
      <c r="C4207" s="39" t="n">
        <v>63200</v>
      </c>
      <c r="D4207" s="39" t="n">
        <v>63200</v>
      </c>
      <c r="E4207" s="39">
        <f>C4207-D4207</f>
        <v/>
      </c>
      <c r="F4207" s="40">
        <f>IF(D4207=0,0,E4207/ABS(D4207))</f>
        <v/>
      </c>
    </row>
    <row r="4208" hidden="1" outlineLevel="1">
      <c r="A4208" s="37" t="inlineStr"/>
      <c r="B4208" s="38" t="inlineStr">
        <is>
          <t xml:space="preserve">    ONLINE Beatriz Poveda Zuñiga</t>
        </is>
      </c>
      <c r="C4208" s="39" t="n">
        <v>60000</v>
      </c>
      <c r="D4208" s="39" t="n">
        <v>60000</v>
      </c>
      <c r="E4208" s="39">
        <f>C4208-D4208</f>
        <v/>
      </c>
      <c r="F4208" s="40">
        <f>IF(D4208=0,0,E4208/ABS(D4208))</f>
        <v/>
      </c>
    </row>
    <row r="4209" hidden="1" outlineLevel="1">
      <c r="A4209" s="37" t="inlineStr"/>
      <c r="B4209" s="38" t="inlineStr">
        <is>
          <t xml:space="preserve">    ONLINE Beatriz Tello</t>
        </is>
      </c>
      <c r="C4209" s="39" t="n">
        <v>60000</v>
      </c>
      <c r="D4209" s="39" t="n">
        <v>60000</v>
      </c>
      <c r="E4209" s="39">
        <f>C4209-D4209</f>
        <v/>
      </c>
      <c r="F4209" s="40">
        <f>IF(D4209=0,0,E4209/ABS(D4209))</f>
        <v/>
      </c>
    </row>
    <row r="4210" hidden="1" outlineLevel="1">
      <c r="A4210" s="37" t="inlineStr"/>
      <c r="B4210" s="38" t="inlineStr">
        <is>
          <t xml:space="preserve">    ONLINE Beatriz Vargas</t>
        </is>
      </c>
      <c r="C4210" s="39" t="n">
        <v>126400</v>
      </c>
      <c r="D4210" s="39" t="n">
        <v>126400</v>
      </c>
      <c r="E4210" s="39">
        <f>C4210-D4210</f>
        <v/>
      </c>
      <c r="F4210" s="40">
        <f>IF(D4210=0,0,E4210/ABS(D4210))</f>
        <v/>
      </c>
    </row>
    <row r="4211" hidden="1" outlineLevel="1">
      <c r="A4211" s="37" t="inlineStr"/>
      <c r="B4211" s="38" t="inlineStr">
        <is>
          <t xml:space="preserve">    ONLINE Betty Martinez</t>
        </is>
      </c>
      <c r="C4211" s="39" t="n">
        <v>60000</v>
      </c>
      <c r="D4211" s="39" t="n">
        <v>60000</v>
      </c>
      <c r="E4211" s="39">
        <f>C4211-D4211</f>
        <v/>
      </c>
      <c r="F4211" s="40">
        <f>IF(D4211=0,0,E4211/ABS(D4211))</f>
        <v/>
      </c>
    </row>
    <row r="4212" hidden="1" outlineLevel="1">
      <c r="A4212" s="37" t="inlineStr"/>
      <c r="B4212" s="38" t="inlineStr">
        <is>
          <t xml:space="preserve">    ONLINE Bianca Porro</t>
        </is>
      </c>
      <c r="C4212" s="39" t="n">
        <v>59579.99</v>
      </c>
      <c r="D4212" s="39" t="n">
        <v>59579.99</v>
      </c>
      <c r="E4212" s="39">
        <f>C4212-D4212</f>
        <v/>
      </c>
      <c r="F4212" s="40">
        <f>IF(D4212=0,0,E4212/ABS(D4212))</f>
        <v/>
      </c>
    </row>
    <row r="4213" hidden="1" outlineLevel="1">
      <c r="A4213" s="37" t="inlineStr"/>
      <c r="B4213" s="38" t="inlineStr">
        <is>
          <t xml:space="preserve">    ONLINE Bibiana Morales</t>
        </is>
      </c>
      <c r="C4213" s="39" t="n">
        <v>63200</v>
      </c>
      <c r="D4213" s="39" t="n">
        <v>63200</v>
      </c>
      <c r="E4213" s="39">
        <f>C4213-D4213</f>
        <v/>
      </c>
      <c r="F4213" s="40">
        <f>IF(D4213=0,0,E4213/ABS(D4213))</f>
        <v/>
      </c>
    </row>
    <row r="4214" hidden="1" outlineLevel="1">
      <c r="A4214" s="37" t="inlineStr"/>
      <c r="B4214" s="38" t="inlineStr">
        <is>
          <t xml:space="preserve">    ONLINE Bladimir Cossio</t>
        </is>
      </c>
      <c r="C4214" s="39" t="n">
        <v>63200</v>
      </c>
      <c r="D4214" s="39" t="n">
        <v>63200</v>
      </c>
      <c r="E4214" s="39">
        <f>C4214-D4214</f>
        <v/>
      </c>
      <c r="F4214" s="40">
        <f>IF(D4214=0,0,E4214/ABS(D4214))</f>
        <v/>
      </c>
    </row>
    <row r="4215" hidden="1" outlineLevel="1">
      <c r="A4215" s="37" t="inlineStr"/>
      <c r="B4215" s="38" t="inlineStr">
        <is>
          <t xml:space="preserve">    ONLINE Blanca Cardona</t>
        </is>
      </c>
      <c r="C4215" s="39" t="n">
        <v>86400</v>
      </c>
      <c r="D4215" s="39" t="n">
        <v>86400</v>
      </c>
      <c r="E4215" s="39">
        <f>C4215-D4215</f>
        <v/>
      </c>
      <c r="F4215" s="40">
        <f>IF(D4215=0,0,E4215/ABS(D4215))</f>
        <v/>
      </c>
    </row>
    <row r="4216" hidden="1" outlineLevel="1">
      <c r="A4216" s="37" t="inlineStr"/>
      <c r="B4216" s="38" t="inlineStr">
        <is>
          <t xml:space="preserve">    ONLINE Blanca Luz Botero Botero</t>
        </is>
      </c>
      <c r="C4216" s="39" t="n">
        <v>129000</v>
      </c>
      <c r="D4216" s="39" t="n">
        <v>129000</v>
      </c>
      <c r="E4216" s="39">
        <f>C4216-D4216</f>
        <v/>
      </c>
      <c r="F4216" s="40">
        <f>IF(D4216=0,0,E4216/ABS(D4216))</f>
        <v/>
      </c>
    </row>
    <row r="4217" hidden="1" outlineLevel="1">
      <c r="A4217" s="37" t="inlineStr"/>
      <c r="B4217" s="38" t="inlineStr">
        <is>
          <t xml:space="preserve">    ONLINE Bonny Cuesta cossio</t>
        </is>
      </c>
      <c r="C4217" s="39" t="n">
        <v>164200</v>
      </c>
      <c r="D4217" s="39" t="n">
        <v>164200</v>
      </c>
      <c r="E4217" s="39">
        <f>C4217-D4217</f>
        <v/>
      </c>
      <c r="F4217" s="40">
        <f>IF(D4217=0,0,E4217/ABS(D4217))</f>
        <v/>
      </c>
    </row>
    <row r="4218" hidden="1" outlineLevel="1">
      <c r="A4218" s="37" t="inlineStr"/>
      <c r="B4218" s="38" t="inlineStr">
        <is>
          <t xml:space="preserve">    ONLINE Brahian Gil</t>
        </is>
      </c>
      <c r="C4218" s="39" t="n">
        <v>180000</v>
      </c>
      <c r="D4218" s="39" t="n">
        <v>180000</v>
      </c>
      <c r="E4218" s="39">
        <f>C4218-D4218</f>
        <v/>
      </c>
      <c r="F4218" s="40">
        <f>IF(D4218=0,0,E4218/ABS(D4218))</f>
        <v/>
      </c>
    </row>
    <row r="4219" hidden="1" outlineLevel="1">
      <c r="A4219" s="37" t="inlineStr"/>
      <c r="B4219" s="38" t="inlineStr">
        <is>
          <t xml:space="preserve">    ONLINE Brayan Felipe Usme toloza</t>
        </is>
      </c>
      <c r="C4219" s="39" t="n">
        <v>143700</v>
      </c>
      <c r="D4219" s="39" t="n">
        <v>143700</v>
      </c>
      <c r="E4219" s="39">
        <f>C4219-D4219</f>
        <v/>
      </c>
      <c r="F4219" s="40">
        <f>IF(D4219=0,0,E4219/ABS(D4219))</f>
        <v/>
      </c>
    </row>
    <row r="4220" hidden="1" outlineLevel="1">
      <c r="A4220" s="37" t="inlineStr"/>
      <c r="B4220" s="38" t="inlineStr">
        <is>
          <t xml:space="preserve">    ONLINE Breinner Urón</t>
        </is>
      </c>
      <c r="C4220" s="39" t="n">
        <v>274740</v>
      </c>
      <c r="D4220" s="39" t="n">
        <v>274740</v>
      </c>
      <c r="E4220" s="39">
        <f>C4220-D4220</f>
        <v/>
      </c>
      <c r="F4220" s="40">
        <f>IF(D4220=0,0,E4220/ABS(D4220))</f>
        <v/>
      </c>
    </row>
    <row r="4221" hidden="1" outlineLevel="1">
      <c r="A4221" s="37" t="inlineStr"/>
      <c r="B4221" s="38" t="inlineStr">
        <is>
          <t xml:space="preserve">    ONLINE Brenda Agudelo</t>
        </is>
      </c>
      <c r="C4221" s="39" t="n">
        <v>60000</v>
      </c>
      <c r="D4221" s="39" t="n">
        <v>60000</v>
      </c>
      <c r="E4221" s="39">
        <f>C4221-D4221</f>
        <v/>
      </c>
      <c r="F4221" s="40">
        <f>IF(D4221=0,0,E4221/ABS(D4221))</f>
        <v/>
      </c>
    </row>
    <row r="4222" hidden="1" outlineLevel="1">
      <c r="A4222" s="37" t="inlineStr"/>
      <c r="B4222" s="38" t="inlineStr">
        <is>
          <t xml:space="preserve">    ONLINE Brenda Silva Acosta</t>
        </is>
      </c>
      <c r="C4222" s="39" t="n">
        <v>396160.01</v>
      </c>
      <c r="D4222" s="39" t="n">
        <v>396160.01</v>
      </c>
      <c r="E4222" s="39">
        <f>C4222-D4222</f>
        <v/>
      </c>
      <c r="F4222" s="40">
        <f>IF(D4222=0,0,E4222/ABS(D4222))</f>
        <v/>
      </c>
    </row>
    <row r="4223" hidden="1" outlineLevel="1">
      <c r="A4223" s="37" t="inlineStr"/>
      <c r="B4223" s="38" t="inlineStr">
        <is>
          <t xml:space="preserve">    ONLINE Briguit Vasquez</t>
        </is>
      </c>
      <c r="C4223" s="39" t="n">
        <v>72000</v>
      </c>
      <c r="D4223" s="39" t="n">
        <v>72000</v>
      </c>
      <c r="E4223" s="39">
        <f>C4223-D4223</f>
        <v/>
      </c>
      <c r="F4223" s="40">
        <f>IF(D4223=0,0,E4223/ABS(D4223))</f>
        <v/>
      </c>
    </row>
    <row r="4224" hidden="1" outlineLevel="1">
      <c r="A4224" s="37" t="inlineStr"/>
      <c r="B4224" s="38" t="inlineStr">
        <is>
          <t xml:space="preserve">    ONLINE Brillyd Sabogal</t>
        </is>
      </c>
      <c r="C4224" s="39" t="n">
        <v>44200</v>
      </c>
      <c r="D4224" s="39" t="n">
        <v>44200</v>
      </c>
      <c r="E4224" s="39">
        <f>C4224-D4224</f>
        <v/>
      </c>
      <c r="F4224" s="40">
        <f>IF(D4224=0,0,E4224/ABS(D4224))</f>
        <v/>
      </c>
    </row>
    <row r="4225" hidden="1" outlineLevel="1">
      <c r="A4225" s="37" t="inlineStr"/>
      <c r="B4225" s="38" t="inlineStr">
        <is>
          <t xml:space="preserve">    ONLINE Bryan Arango</t>
        </is>
      </c>
      <c r="C4225" s="39" t="n">
        <v>60000</v>
      </c>
      <c r="D4225" s="39" t="n">
        <v>60000</v>
      </c>
      <c r="E4225" s="39">
        <f>C4225-D4225</f>
        <v/>
      </c>
      <c r="F4225" s="40">
        <f>IF(D4225=0,0,E4225/ABS(D4225))</f>
        <v/>
      </c>
    </row>
    <row r="4226" hidden="1" outlineLevel="1">
      <c r="A4226" s="37" t="inlineStr"/>
      <c r="B4226" s="38" t="inlineStr">
        <is>
          <t xml:space="preserve">    ONLINE Bryan Prieto</t>
        </is>
      </c>
      <c r="C4226" s="39" t="n">
        <v>60000</v>
      </c>
      <c r="D4226" s="39" t="n">
        <v>60000</v>
      </c>
      <c r="E4226" s="39">
        <f>C4226-D4226</f>
        <v/>
      </c>
      <c r="F4226" s="40">
        <f>IF(D4226=0,0,E4226/ABS(D4226))</f>
        <v/>
      </c>
    </row>
    <row r="4227" hidden="1" outlineLevel="1">
      <c r="A4227" s="37" t="inlineStr"/>
      <c r="B4227" s="38" t="inlineStr">
        <is>
          <t xml:space="preserve">    ONLINE CAMILA CARDEÑOSA ECHEVERRI</t>
        </is>
      </c>
      <c r="C4227" s="39" t="n">
        <v>47500</v>
      </c>
      <c r="D4227" s="39" t="n">
        <v>47500</v>
      </c>
      <c r="E4227" s="39">
        <f>C4227-D4227</f>
        <v/>
      </c>
      <c r="F4227" s="40">
        <f>IF(D4227=0,0,E4227/ABS(D4227))</f>
        <v/>
      </c>
    </row>
    <row r="4228" hidden="1" outlineLevel="1">
      <c r="A4228" s="37" t="inlineStr"/>
      <c r="B4228" s="38" t="inlineStr">
        <is>
          <t xml:space="preserve">    ONLINE CAMILA PATIÑO RODRIGUEZ</t>
        </is>
      </c>
      <c r="C4228" s="39" t="n">
        <v>43200</v>
      </c>
      <c r="D4228" s="39" t="n">
        <v>43200</v>
      </c>
      <c r="E4228" s="39">
        <f>C4228-D4228</f>
        <v/>
      </c>
      <c r="F4228" s="40">
        <f>IF(D4228=0,0,E4228/ABS(D4228))</f>
        <v/>
      </c>
    </row>
    <row r="4229" hidden="1" outlineLevel="1">
      <c r="A4229" s="37" t="inlineStr"/>
      <c r="B4229" s="38" t="inlineStr">
        <is>
          <t xml:space="preserve">    ONLINE CAMILA SIERRA TREJOS</t>
        </is>
      </c>
      <c r="C4229" s="39" t="n">
        <v>35800</v>
      </c>
      <c r="D4229" s="39" t="n">
        <v>35800</v>
      </c>
      <c r="E4229" s="39">
        <f>C4229-D4229</f>
        <v/>
      </c>
      <c r="F4229" s="40">
        <f>IF(D4229=0,0,E4229/ABS(D4229))</f>
        <v/>
      </c>
    </row>
    <row r="4230" hidden="1" outlineLevel="1">
      <c r="A4230" s="37" t="inlineStr"/>
      <c r="B4230" s="38" t="inlineStr">
        <is>
          <t xml:space="preserve">    ONLINE CAMILO ANDRES BARRERA SANCHEZ</t>
        </is>
      </c>
      <c r="C4230" s="39" t="n">
        <v>763110.02</v>
      </c>
      <c r="D4230" s="39" t="n">
        <v>763110.02</v>
      </c>
      <c r="E4230" s="39">
        <f>C4230-D4230</f>
        <v/>
      </c>
      <c r="F4230" s="40">
        <f>IF(D4230=0,0,E4230/ABS(D4230))</f>
        <v/>
      </c>
    </row>
    <row r="4231" hidden="1" outlineLevel="1">
      <c r="A4231" s="37" t="inlineStr"/>
      <c r="B4231" s="38" t="inlineStr">
        <is>
          <t xml:space="preserve">    ONLINE CARLOS ANDRES MONTEALEGRE FERNANDEZ</t>
        </is>
      </c>
      <c r="C4231" s="39" t="n">
        <v>199000</v>
      </c>
      <c r="D4231" s="39" t="n">
        <v>199000</v>
      </c>
      <c r="E4231" s="39">
        <f>C4231-D4231</f>
        <v/>
      </c>
      <c r="F4231" s="40">
        <f>IF(D4231=0,0,E4231/ABS(D4231))</f>
        <v/>
      </c>
    </row>
    <row r="4232" hidden="1" outlineLevel="1">
      <c r="A4232" s="37" t="inlineStr"/>
      <c r="B4232" s="38" t="inlineStr">
        <is>
          <t xml:space="preserve">    ONLINE CARLOS EDUARDO JARAMILLO MORERA</t>
        </is>
      </c>
      <c r="C4232" s="39" t="n">
        <v>107400</v>
      </c>
      <c r="D4232" s="39" t="n">
        <v>107400</v>
      </c>
      <c r="E4232" s="39">
        <f>C4232-D4232</f>
        <v/>
      </c>
      <c r="F4232" s="40">
        <f>IF(D4232=0,0,E4232/ABS(D4232))</f>
        <v/>
      </c>
    </row>
    <row r="4233" hidden="1" outlineLevel="1">
      <c r="A4233" s="37" t="inlineStr"/>
      <c r="B4233" s="38" t="inlineStr">
        <is>
          <t xml:space="preserve">    ONLINE CARLOS EDUARDO OLIVARES VIGLES</t>
        </is>
      </c>
      <c r="C4233" s="39" t="n">
        <v>181730</v>
      </c>
      <c r="D4233" s="39" t="n">
        <v>181730</v>
      </c>
      <c r="E4233" s="39">
        <f>C4233-D4233</f>
        <v/>
      </c>
      <c r="F4233" s="40">
        <f>IF(D4233=0,0,E4233/ABS(D4233))</f>
        <v/>
      </c>
    </row>
    <row r="4234" hidden="1" outlineLevel="1">
      <c r="A4234" s="37" t="inlineStr"/>
      <c r="B4234" s="38" t="inlineStr">
        <is>
          <t xml:space="preserve">    ONLINE CARLOS ERNESTO RODRIGUEZ MARTINEZ</t>
        </is>
      </c>
      <c r="C4234" s="39" t="n">
        <v>126400</v>
      </c>
      <c r="D4234" s="39" t="n">
        <v>126400</v>
      </c>
      <c r="E4234" s="39">
        <f>C4234-D4234</f>
        <v/>
      </c>
      <c r="F4234" s="40">
        <f>IF(D4234=0,0,E4234/ABS(D4234))</f>
        <v/>
      </c>
    </row>
    <row r="4235" hidden="1" outlineLevel="1">
      <c r="A4235" s="37" t="inlineStr"/>
      <c r="B4235" s="38" t="inlineStr">
        <is>
          <t xml:space="preserve">    ONLINE CARLOS FERNANDO GARCIA PALACIO</t>
        </is>
      </c>
      <c r="C4235" s="39" t="n">
        <v>114000</v>
      </c>
      <c r="D4235" s="39" t="n">
        <v>114000</v>
      </c>
      <c r="E4235" s="39">
        <f>C4235-D4235</f>
        <v/>
      </c>
      <c r="F4235" s="40">
        <f>IF(D4235=0,0,E4235/ABS(D4235))</f>
        <v/>
      </c>
    </row>
    <row r="4236" hidden="1" outlineLevel="1">
      <c r="A4236" s="37" t="inlineStr"/>
      <c r="B4236" s="38" t="inlineStr">
        <is>
          <t xml:space="preserve">    ONLINE CARLOS FERNANDO MANRIQUE MEDINA</t>
        </is>
      </c>
      <c r="C4236" s="39" t="n">
        <v>59900</v>
      </c>
      <c r="D4236" s="39" t="n">
        <v>59900</v>
      </c>
      <c r="E4236" s="39">
        <f>C4236-D4236</f>
        <v/>
      </c>
      <c r="F4236" s="40">
        <f>IF(D4236=0,0,E4236/ABS(D4236))</f>
        <v/>
      </c>
    </row>
    <row r="4237" hidden="1" outlineLevel="1">
      <c r="A4237" s="37" t="inlineStr"/>
      <c r="B4237" s="38" t="inlineStr">
        <is>
          <t xml:space="preserve">    ONLINE CARLOS JULIO ARANGO DIAZ</t>
        </is>
      </c>
      <c r="C4237" s="39" t="n">
        <v>46200</v>
      </c>
      <c r="D4237" s="39" t="n">
        <v>46200</v>
      </c>
      <c r="E4237" s="39">
        <f>C4237-D4237</f>
        <v/>
      </c>
      <c r="F4237" s="40">
        <f>IF(D4237=0,0,E4237/ABS(D4237))</f>
        <v/>
      </c>
    </row>
    <row r="4238" hidden="1" outlineLevel="1">
      <c r="A4238" s="37" t="inlineStr"/>
      <c r="B4238" s="38" t="inlineStr">
        <is>
          <t xml:space="preserve">    ONLINE CARMEN HELENA MATURANA RUIZ</t>
        </is>
      </c>
      <c r="C4238" s="39" t="n">
        <v>42750</v>
      </c>
      <c r="D4238" s="39" t="n">
        <v>42750</v>
      </c>
      <c r="E4238" s="39">
        <f>C4238-D4238</f>
        <v/>
      </c>
      <c r="F4238" s="40">
        <f>IF(D4238=0,0,E4238/ABS(D4238))</f>
        <v/>
      </c>
    </row>
    <row r="4239" hidden="1" outlineLevel="1">
      <c r="A4239" s="37" t="inlineStr"/>
      <c r="B4239" s="38" t="inlineStr">
        <is>
          <t xml:space="preserve">    ONLINE CARMEN ROSA CARRILLO GALVIS</t>
        </is>
      </c>
      <c r="C4239" s="39" t="n">
        <v>199000</v>
      </c>
      <c r="D4239" s="39" t="n">
        <v>199000</v>
      </c>
      <c r="E4239" s="39">
        <f>C4239-D4239</f>
        <v/>
      </c>
      <c r="F4239" s="40">
        <f>IF(D4239=0,0,E4239/ABS(D4239))</f>
        <v/>
      </c>
    </row>
    <row r="4240" hidden="1" outlineLevel="1">
      <c r="A4240" s="37" t="inlineStr"/>
      <c r="B4240" s="38" t="inlineStr">
        <is>
          <t xml:space="preserve">    ONLINE CARMEN ZARATE CARREÑO</t>
        </is>
      </c>
      <c r="C4240" s="39" t="n">
        <v>88400</v>
      </c>
      <c r="D4240" s="39" t="n">
        <v>88400</v>
      </c>
      <c r="E4240" s="39">
        <f>C4240-D4240</f>
        <v/>
      </c>
      <c r="F4240" s="40">
        <f>IF(D4240=0,0,E4240/ABS(D4240))</f>
        <v/>
      </c>
    </row>
    <row r="4241" hidden="1" outlineLevel="1">
      <c r="A4241" s="37" t="inlineStr"/>
      <c r="B4241" s="38" t="inlineStr">
        <is>
          <t xml:space="preserve">    ONLINE CAROL ANDREA JARAMILLO ALVAREZ</t>
        </is>
      </c>
      <c r="C4241" s="39" t="n">
        <v>126400</v>
      </c>
      <c r="D4241" s="39" t="n">
        <v>126400</v>
      </c>
      <c r="E4241" s="39">
        <f>C4241-D4241</f>
        <v/>
      </c>
      <c r="F4241" s="40">
        <f>IF(D4241=0,0,E4241/ABS(D4241))</f>
        <v/>
      </c>
    </row>
    <row r="4242" hidden="1" outlineLevel="1">
      <c r="A4242" s="37" t="inlineStr"/>
      <c r="B4242" s="38" t="inlineStr">
        <is>
          <t xml:space="preserve">    ONLINE CAROLINA ALVAREZ GALLO</t>
        </is>
      </c>
      <c r="C4242" s="39" t="n">
        <v>178290</v>
      </c>
      <c r="D4242" s="39" t="n">
        <v>178290</v>
      </c>
      <c r="E4242" s="39">
        <f>C4242-D4242</f>
        <v/>
      </c>
      <c r="F4242" s="40">
        <f>IF(D4242=0,0,E4242/ABS(D4242))</f>
        <v/>
      </c>
    </row>
    <row r="4243" hidden="1" outlineLevel="1">
      <c r="A4243" s="37" t="inlineStr"/>
      <c r="B4243" s="38" t="inlineStr">
        <is>
          <t xml:space="preserve">    ONLINE CAROLINA CORDOBA JENSEN</t>
        </is>
      </c>
      <c r="C4243" s="39" t="n">
        <v>38000.01</v>
      </c>
      <c r="D4243" s="39" t="n">
        <v>38000.01</v>
      </c>
      <c r="E4243" s="39">
        <f>C4243-D4243</f>
        <v/>
      </c>
      <c r="F4243" s="40">
        <f>IF(D4243=0,0,E4243/ABS(D4243))</f>
        <v/>
      </c>
    </row>
    <row r="4244" hidden="1" outlineLevel="1">
      <c r="A4244" s="37" t="inlineStr"/>
      <c r="B4244" s="38" t="inlineStr">
        <is>
          <t xml:space="preserve">    ONLINE CAROLINA CORTES AYALA</t>
        </is>
      </c>
      <c r="C4244" s="39" t="n">
        <v>63200</v>
      </c>
      <c r="D4244" s="39" t="n">
        <v>63200</v>
      </c>
      <c r="E4244" s="39">
        <f>C4244-D4244</f>
        <v/>
      </c>
      <c r="F4244" s="40">
        <f>IF(D4244=0,0,E4244/ABS(D4244))</f>
        <v/>
      </c>
    </row>
    <row r="4245" hidden="1" outlineLevel="1">
      <c r="A4245" s="37" t="inlineStr"/>
      <c r="B4245" s="38" t="inlineStr">
        <is>
          <t xml:space="preserve">    ONLINE CAROLINA GIRALDO GARCIA</t>
        </is>
      </c>
      <c r="C4245" s="39" t="n">
        <v>46200</v>
      </c>
      <c r="D4245" s="39" t="n">
        <v>46200</v>
      </c>
      <c r="E4245" s="39">
        <f>C4245-D4245</f>
        <v/>
      </c>
      <c r="F4245" s="40">
        <f>IF(D4245=0,0,E4245/ABS(D4245))</f>
        <v/>
      </c>
    </row>
    <row r="4246" hidden="1" outlineLevel="1">
      <c r="A4246" s="37" t="inlineStr"/>
      <c r="B4246" s="38" t="inlineStr">
        <is>
          <t xml:space="preserve">    ONLINE CAROLINA PEÑA PUYO</t>
        </is>
      </c>
      <c r="C4246" s="39" t="n">
        <v>535679.99</v>
      </c>
      <c r="D4246" s="39" t="n">
        <v>535679.99</v>
      </c>
      <c r="E4246" s="39">
        <f>C4246-D4246</f>
        <v/>
      </c>
      <c r="F4246" s="40">
        <f>IF(D4246=0,0,E4246/ABS(D4246))</f>
        <v/>
      </c>
    </row>
    <row r="4247" hidden="1" outlineLevel="1">
      <c r="A4247" s="37" t="inlineStr"/>
      <c r="B4247" s="38" t="inlineStr">
        <is>
          <t xml:space="preserve">    ONLINE CAROLINA RODRIGUEZ OSORIO</t>
        </is>
      </c>
      <c r="C4247" s="39" t="n">
        <v>63200</v>
      </c>
      <c r="D4247" s="39" t="n">
        <v>63200</v>
      </c>
      <c r="E4247" s="39">
        <f>C4247-D4247</f>
        <v/>
      </c>
      <c r="F4247" s="40">
        <f>IF(D4247=0,0,E4247/ABS(D4247))</f>
        <v/>
      </c>
    </row>
    <row r="4248" hidden="1" outlineLevel="1">
      <c r="A4248" s="37" t="inlineStr"/>
      <c r="B4248" s="38" t="inlineStr">
        <is>
          <t xml:space="preserve">    ONLINE CAROLINA TORRES TELLO</t>
        </is>
      </c>
      <c r="C4248" s="39" t="n">
        <v>63200</v>
      </c>
      <c r="D4248" s="39" t="n">
        <v>63200</v>
      </c>
      <c r="E4248" s="39">
        <f>C4248-D4248</f>
        <v/>
      </c>
      <c r="F4248" s="40">
        <f>IF(D4248=0,0,E4248/ABS(D4248))</f>
        <v/>
      </c>
    </row>
    <row r="4249" hidden="1" outlineLevel="1">
      <c r="A4249" s="37" t="inlineStr"/>
      <c r="B4249" s="38" t="inlineStr">
        <is>
          <t xml:space="preserve">    ONLINE CATALINA CADENA MONTOYA</t>
        </is>
      </c>
      <c r="C4249" s="39" t="n">
        <v>189600</v>
      </c>
      <c r="D4249" s="39" t="n">
        <v>189600</v>
      </c>
      <c r="E4249" s="39">
        <f>C4249-D4249</f>
        <v/>
      </c>
      <c r="F4249" s="40">
        <f>IF(D4249=0,0,E4249/ABS(D4249))</f>
        <v/>
      </c>
    </row>
    <row r="4250" hidden="1" outlineLevel="1">
      <c r="A4250" s="37" t="inlineStr"/>
      <c r="B4250" s="38" t="inlineStr">
        <is>
          <t xml:space="preserve">    ONLINE CATALINA CARDONA RODRIGUEZ</t>
        </is>
      </c>
      <c r="C4250" s="39" t="n">
        <v>44200</v>
      </c>
      <c r="D4250" s="39" t="n">
        <v>44200</v>
      </c>
      <c r="E4250" s="39">
        <f>C4250-D4250</f>
        <v/>
      </c>
      <c r="F4250" s="40">
        <f>IF(D4250=0,0,E4250/ABS(D4250))</f>
        <v/>
      </c>
    </row>
    <row r="4251" hidden="1" outlineLevel="1">
      <c r="A4251" s="37" t="inlineStr"/>
      <c r="B4251" s="38" t="inlineStr">
        <is>
          <t xml:space="preserve">    ONLINE CATALINA ESCOBAR ECHEVERRI</t>
        </is>
      </c>
      <c r="C4251" s="39" t="n">
        <v>189600</v>
      </c>
      <c r="D4251" s="39" t="n">
        <v>189600</v>
      </c>
      <c r="E4251" s="39">
        <f>C4251-D4251</f>
        <v/>
      </c>
      <c r="F4251" s="40">
        <f>IF(D4251=0,0,E4251/ABS(D4251))</f>
        <v/>
      </c>
    </row>
    <row r="4252" hidden="1" outlineLevel="1">
      <c r="A4252" s="37" t="inlineStr"/>
      <c r="B4252" s="38" t="inlineStr">
        <is>
          <t xml:space="preserve">    ONLINE CATALINA PACHECO CALDERON</t>
        </is>
      </c>
      <c r="C4252" s="39" t="n">
        <v>132600</v>
      </c>
      <c r="D4252" s="39" t="n">
        <v>132600</v>
      </c>
      <c r="E4252" s="39">
        <f>C4252-D4252</f>
        <v/>
      </c>
      <c r="F4252" s="40">
        <f>IF(D4252=0,0,E4252/ABS(D4252))</f>
        <v/>
      </c>
    </row>
    <row r="4253" hidden="1" outlineLevel="1">
      <c r="A4253" s="37" t="inlineStr"/>
      <c r="B4253" s="38" t="inlineStr">
        <is>
          <t xml:space="preserve">    ONLINE CECELIA CARDONA</t>
        </is>
      </c>
      <c r="C4253" s="39" t="n">
        <v>40000</v>
      </c>
      <c r="D4253" s="39" t="n">
        <v>40000</v>
      </c>
      <c r="E4253" s="39">
        <f>C4253-D4253</f>
        <v/>
      </c>
      <c r="F4253" s="40">
        <f>IF(D4253=0,0,E4253/ABS(D4253))</f>
        <v/>
      </c>
    </row>
    <row r="4254" hidden="1" outlineLevel="1">
      <c r="A4254" s="37" t="inlineStr"/>
      <c r="B4254" s="38" t="inlineStr">
        <is>
          <t xml:space="preserve">    ONLINE CELSO ALBERTO CAMPO BAUTISTA</t>
        </is>
      </c>
      <c r="C4254" s="39" t="n">
        <v>122739.98</v>
      </c>
      <c r="D4254" s="39" t="n">
        <v>122739.98</v>
      </c>
      <c r="E4254" s="39">
        <f>C4254-D4254</f>
        <v/>
      </c>
      <c r="F4254" s="40">
        <f>IF(D4254=0,0,E4254/ABS(D4254))</f>
        <v/>
      </c>
    </row>
    <row r="4255" hidden="1" outlineLevel="1">
      <c r="A4255" s="37" t="inlineStr"/>
      <c r="B4255" s="38" t="inlineStr">
        <is>
          <t xml:space="preserve">    ONLINE CENTRO DE MEDICINA FISICA Y REHABILITACION CEMEFYR SAS</t>
        </is>
      </c>
      <c r="C4255" s="39" t="n">
        <v>504930.01</v>
      </c>
      <c r="D4255" s="39" t="n">
        <v>504930.01</v>
      </c>
      <c r="E4255" s="39">
        <f>C4255-D4255</f>
        <v/>
      </c>
      <c r="F4255" s="40">
        <f>IF(D4255=0,0,E4255/ABS(D4255))</f>
        <v/>
      </c>
    </row>
    <row r="4256" hidden="1" outlineLevel="1">
      <c r="A4256" s="37" t="inlineStr"/>
      <c r="B4256" s="38" t="inlineStr">
        <is>
          <t xml:space="preserve">    ONLINE CESAR AUGUSTO CADAVID TRESPALACIOS</t>
        </is>
      </c>
      <c r="C4256" s="39" t="n">
        <v>88400</v>
      </c>
      <c r="D4256" s="39" t="n">
        <v>88400</v>
      </c>
      <c r="E4256" s="39">
        <f>C4256-D4256</f>
        <v/>
      </c>
      <c r="F4256" s="40">
        <f>IF(D4256=0,0,E4256/ABS(D4256))</f>
        <v/>
      </c>
    </row>
    <row r="4257" hidden="1" outlineLevel="1">
      <c r="A4257" s="37" t="inlineStr"/>
      <c r="B4257" s="38" t="inlineStr">
        <is>
          <t xml:space="preserve">    ONLINE CESAR AUGUSTO PAEZ OJEDA</t>
        </is>
      </c>
      <c r="C4257" s="39" t="n">
        <v>63200</v>
      </c>
      <c r="D4257" s="39" t="n">
        <v>63200</v>
      </c>
      <c r="E4257" s="39">
        <f>C4257-D4257</f>
        <v/>
      </c>
      <c r="F4257" s="40">
        <f>IF(D4257=0,0,E4257/ABS(D4257))</f>
        <v/>
      </c>
    </row>
    <row r="4258" hidden="1" outlineLevel="1">
      <c r="A4258" s="37" t="inlineStr"/>
      <c r="B4258" s="38" t="inlineStr">
        <is>
          <t xml:space="preserve">    ONLINE CESAR AUGUSTO RAMIREZ FLOREZ</t>
        </is>
      </c>
      <c r="C4258" s="39" t="n">
        <v>264800</v>
      </c>
      <c r="D4258" s="39" t="n">
        <v>264800</v>
      </c>
      <c r="E4258" s="39">
        <f>C4258-D4258</f>
        <v/>
      </c>
      <c r="F4258" s="40">
        <f>IF(D4258=0,0,E4258/ABS(D4258))</f>
        <v/>
      </c>
    </row>
    <row r="4259" hidden="1" outlineLevel="1">
      <c r="A4259" s="37" t="inlineStr"/>
      <c r="B4259" s="38" t="inlineStr">
        <is>
          <t xml:space="preserve">    ONLINE CESAR AUGUSTO ROJAS OROZCO</t>
        </is>
      </c>
      <c r="C4259" s="39" t="n">
        <v>63200</v>
      </c>
      <c r="D4259" s="39" t="n">
        <v>63200</v>
      </c>
      <c r="E4259" s="39">
        <f>C4259-D4259</f>
        <v/>
      </c>
      <c r="F4259" s="40">
        <f>IF(D4259=0,0,E4259/ABS(D4259))</f>
        <v/>
      </c>
    </row>
    <row r="4260" hidden="1" outlineLevel="1">
      <c r="A4260" s="37" t="inlineStr"/>
      <c r="B4260" s="38" t="inlineStr">
        <is>
          <t xml:space="preserve">    ONLINE CINDY AUDREY DIAZ BUELVAS</t>
        </is>
      </c>
      <c r="C4260" s="39" t="n">
        <v>63200</v>
      </c>
      <c r="D4260" s="39" t="n">
        <v>63200</v>
      </c>
      <c r="E4260" s="39">
        <f>C4260-D4260</f>
        <v/>
      </c>
      <c r="F4260" s="40">
        <f>IF(D4260=0,0,E4260/ABS(D4260))</f>
        <v/>
      </c>
    </row>
    <row r="4261" hidden="1" outlineLevel="1">
      <c r="A4261" s="37" t="inlineStr"/>
      <c r="B4261" s="38" t="inlineStr">
        <is>
          <t xml:space="preserve">    ONLINE CINDY LORENA CASTILLO HERNANDEZ</t>
        </is>
      </c>
      <c r="C4261" s="39" t="n">
        <v>63200</v>
      </c>
      <c r="D4261" s="39" t="n">
        <v>63200</v>
      </c>
      <c r="E4261" s="39">
        <f>C4261-D4261</f>
        <v/>
      </c>
      <c r="F4261" s="40">
        <f>IF(D4261=0,0,E4261/ABS(D4261))</f>
        <v/>
      </c>
    </row>
    <row r="4262" hidden="1" outlineLevel="1">
      <c r="A4262" s="37" t="inlineStr"/>
      <c r="B4262" s="38" t="inlineStr">
        <is>
          <t xml:space="preserve">    ONLINE CINDY STEPHANIE PUENTES MORALES</t>
        </is>
      </c>
      <c r="C4262" s="39" t="n">
        <v>63200</v>
      </c>
      <c r="D4262" s="39" t="n">
        <v>63200</v>
      </c>
      <c r="E4262" s="39">
        <f>C4262-D4262</f>
        <v/>
      </c>
      <c r="F4262" s="40">
        <f>IF(D4262=0,0,E4262/ABS(D4262))</f>
        <v/>
      </c>
    </row>
    <row r="4263" hidden="1" outlineLevel="1">
      <c r="A4263" s="37" t="inlineStr"/>
      <c r="B4263" s="38" t="inlineStr">
        <is>
          <t xml:space="preserve">    ONLINE CLARA DEISY GARCIA OSORIO</t>
        </is>
      </c>
      <c r="C4263" s="39" t="n">
        <v>169600</v>
      </c>
      <c r="D4263" s="39" t="n">
        <v>169600</v>
      </c>
      <c r="E4263" s="39">
        <f>C4263-D4263</f>
        <v/>
      </c>
      <c r="F4263" s="40">
        <f>IF(D4263=0,0,E4263/ABS(D4263))</f>
        <v/>
      </c>
    </row>
    <row r="4264" hidden="1" outlineLevel="1">
      <c r="A4264" s="37" t="inlineStr"/>
      <c r="B4264" s="38" t="inlineStr">
        <is>
          <t xml:space="preserve">    ONLINE CLARA DEL PILAR MARIN PUERTA</t>
        </is>
      </c>
      <c r="C4264" s="39" t="n">
        <v>318240</v>
      </c>
      <c r="D4264" s="39" t="n">
        <v>318240</v>
      </c>
      <c r="E4264" s="39">
        <f>C4264-D4264</f>
        <v/>
      </c>
      <c r="F4264" s="40">
        <f>IF(D4264=0,0,E4264/ABS(D4264))</f>
        <v/>
      </c>
    </row>
    <row r="4265" hidden="1" outlineLevel="1">
      <c r="A4265" s="37" t="inlineStr"/>
      <c r="B4265" s="38" t="inlineStr">
        <is>
          <t xml:space="preserve">    ONLINE CLARA NURY VALDERRAMA SANTAMARIA</t>
        </is>
      </c>
      <c r="C4265" s="39" t="n">
        <v>36800</v>
      </c>
      <c r="D4265" s="39" t="n">
        <v>36800</v>
      </c>
      <c r="E4265" s="39">
        <f>C4265-D4265</f>
        <v/>
      </c>
      <c r="F4265" s="40">
        <f>IF(D4265=0,0,E4265/ABS(D4265))</f>
        <v/>
      </c>
    </row>
    <row r="4266" hidden="1" outlineLevel="1">
      <c r="A4266" s="37" t="inlineStr"/>
      <c r="B4266" s="38" t="inlineStr">
        <is>
          <t xml:space="preserve">    ONLINE CLAUDIA DANIELA PEÑA ZARATE</t>
        </is>
      </c>
      <c r="C4266" s="39" t="n">
        <v>79560</v>
      </c>
      <c r="D4266" s="39" t="n">
        <v>79560</v>
      </c>
      <c r="E4266" s="39">
        <f>C4266-D4266</f>
        <v/>
      </c>
      <c r="F4266" s="40">
        <f>IF(D4266=0,0,E4266/ABS(D4266))</f>
        <v/>
      </c>
    </row>
    <row r="4267" hidden="1" outlineLevel="1">
      <c r="A4267" s="37" t="inlineStr"/>
      <c r="B4267" s="38" t="inlineStr">
        <is>
          <t xml:space="preserve">    ONLINE CLAUDIA ISABEL GAVIRIA CAMELO</t>
        </is>
      </c>
      <c r="C4267" s="39" t="n">
        <v>88400</v>
      </c>
      <c r="D4267" s="39" t="n">
        <v>88400</v>
      </c>
      <c r="E4267" s="39">
        <f>C4267-D4267</f>
        <v/>
      </c>
      <c r="F4267" s="40">
        <f>IF(D4267=0,0,E4267/ABS(D4267))</f>
        <v/>
      </c>
    </row>
    <row r="4268" hidden="1" outlineLevel="1">
      <c r="A4268" s="37" t="inlineStr"/>
      <c r="B4268" s="38" t="inlineStr">
        <is>
          <t xml:space="preserve">    ONLINE CLAUDIA LILIANA SUAREZ CAMARGO</t>
        </is>
      </c>
      <c r="C4268" s="39" t="n">
        <v>254599.99</v>
      </c>
      <c r="D4268" s="39" t="n">
        <v>254599.99</v>
      </c>
      <c r="E4268" s="39">
        <f>C4268-D4268</f>
        <v/>
      </c>
      <c r="F4268" s="40">
        <f>IF(D4268=0,0,E4268/ABS(D4268))</f>
        <v/>
      </c>
    </row>
    <row r="4269" hidden="1" outlineLevel="1">
      <c r="A4269" s="37" t="inlineStr"/>
      <c r="B4269" s="38" t="inlineStr">
        <is>
          <t xml:space="preserve">    ONLINE CLAUDIA LORENA RUANO PERDOMO</t>
        </is>
      </c>
      <c r="C4269" s="39" t="n">
        <v>63200</v>
      </c>
      <c r="D4269" s="39" t="n">
        <v>63200</v>
      </c>
      <c r="E4269" s="39">
        <f>C4269-D4269</f>
        <v/>
      </c>
      <c r="F4269" s="40">
        <f>IF(D4269=0,0,E4269/ABS(D4269))</f>
        <v/>
      </c>
    </row>
    <row r="4270" hidden="1" outlineLevel="1">
      <c r="A4270" s="37" t="inlineStr"/>
      <c r="B4270" s="38" t="inlineStr">
        <is>
          <t xml:space="preserve">    ONLINE CLAUDIA MILENA OJEDA GALINDEZ</t>
        </is>
      </c>
      <c r="C4270" s="39" t="n">
        <v>63150.02</v>
      </c>
      <c r="D4270" s="39" t="n">
        <v>63150.02</v>
      </c>
      <c r="E4270" s="39">
        <f>C4270-D4270</f>
        <v/>
      </c>
      <c r="F4270" s="40">
        <f>IF(D4270=0,0,E4270/ABS(D4270))</f>
        <v/>
      </c>
    </row>
    <row r="4271" hidden="1" outlineLevel="1">
      <c r="A4271" s="37" t="inlineStr"/>
      <c r="B4271" s="38" t="inlineStr">
        <is>
          <t xml:space="preserve">    ONLINE CLAUDIA MONICA BERRIO MUÑOZ</t>
        </is>
      </c>
      <c r="C4271" s="39" t="n">
        <v>114000</v>
      </c>
      <c r="D4271" s="39" t="n">
        <v>114000</v>
      </c>
      <c r="E4271" s="39">
        <f>C4271-D4271</f>
        <v/>
      </c>
      <c r="F4271" s="40">
        <f>IF(D4271=0,0,E4271/ABS(D4271))</f>
        <v/>
      </c>
    </row>
    <row r="4272" hidden="1" outlineLevel="1">
      <c r="A4272" s="37" t="inlineStr"/>
      <c r="B4272" s="38" t="inlineStr">
        <is>
          <t xml:space="preserve">    ONLINE CLAUDIA PAOLA RAMIREZ PUERTA</t>
        </is>
      </c>
      <c r="C4272" s="39" t="n">
        <v>63200</v>
      </c>
      <c r="D4272" s="39" t="n">
        <v>63200</v>
      </c>
      <c r="E4272" s="39">
        <f>C4272-D4272</f>
        <v/>
      </c>
      <c r="F4272" s="40">
        <f>IF(D4272=0,0,E4272/ABS(D4272))</f>
        <v/>
      </c>
    </row>
    <row r="4273" hidden="1" outlineLevel="1">
      <c r="A4273" s="37" t="inlineStr"/>
      <c r="B4273" s="38" t="inlineStr">
        <is>
          <t xml:space="preserve">    ONLINE CRISTHIAN ARTURO RAVE GONZALEZ</t>
        </is>
      </c>
      <c r="C4273" s="39" t="n">
        <v>59579.99</v>
      </c>
      <c r="D4273" s="39" t="n">
        <v>59579.99</v>
      </c>
      <c r="E4273" s="39">
        <f>C4273-D4273</f>
        <v/>
      </c>
      <c r="F4273" s="40">
        <f>IF(D4273=0,0,E4273/ABS(D4273))</f>
        <v/>
      </c>
    </row>
    <row r="4274" hidden="1" outlineLevel="1">
      <c r="A4274" s="37" t="inlineStr"/>
      <c r="B4274" s="38" t="inlineStr">
        <is>
          <t xml:space="preserve">    ONLINE CRISTHIAN GONZAGA RESTREPO SANCHEZ</t>
        </is>
      </c>
      <c r="C4274" s="39" t="n">
        <v>63200</v>
      </c>
      <c r="D4274" s="39" t="n">
        <v>63200</v>
      </c>
      <c r="E4274" s="39">
        <f>C4274-D4274</f>
        <v/>
      </c>
      <c r="F4274" s="40">
        <f>IF(D4274=0,0,E4274/ABS(D4274))</f>
        <v/>
      </c>
    </row>
    <row r="4275" hidden="1" outlineLevel="1">
      <c r="A4275" s="37" t="inlineStr"/>
      <c r="B4275" s="38" t="inlineStr">
        <is>
          <t xml:space="preserve">    ONLINE CRISTIAN ALEJANDRO ZAPATA RIOS</t>
        </is>
      </c>
      <c r="C4275" s="39" t="n">
        <v>203670.01</v>
      </c>
      <c r="D4275" s="39" t="n">
        <v>203670.01</v>
      </c>
      <c r="E4275" s="39">
        <f>C4275-D4275</f>
        <v/>
      </c>
      <c r="F4275" s="40">
        <f>IF(D4275=0,0,E4275/ABS(D4275))</f>
        <v/>
      </c>
    </row>
    <row r="4276" hidden="1" outlineLevel="1">
      <c r="A4276" s="37" t="inlineStr"/>
      <c r="B4276" s="38" t="inlineStr">
        <is>
          <t xml:space="preserve">    ONLINE Camila Gomez</t>
        </is>
      </c>
      <c r="C4276" s="39" t="n">
        <v>60000</v>
      </c>
      <c r="D4276" s="39" t="n">
        <v>60000</v>
      </c>
      <c r="E4276" s="39">
        <f>C4276-D4276</f>
        <v/>
      </c>
      <c r="F4276" s="40">
        <f>IF(D4276=0,0,E4276/ABS(D4276))</f>
        <v/>
      </c>
    </row>
    <row r="4277" hidden="1" outlineLevel="1">
      <c r="A4277" s="37" t="inlineStr"/>
      <c r="B4277" s="38" t="inlineStr">
        <is>
          <t xml:space="preserve">    ONLINE Camila Gonzalez</t>
        </is>
      </c>
      <c r="C4277" s="39" t="n">
        <v>86400</v>
      </c>
      <c r="D4277" s="39" t="n">
        <v>86400</v>
      </c>
      <c r="E4277" s="39">
        <f>C4277-D4277</f>
        <v/>
      </c>
      <c r="F4277" s="40">
        <f>IF(D4277=0,0,E4277/ABS(D4277))</f>
        <v/>
      </c>
    </row>
    <row r="4278" hidden="1" outlineLevel="1">
      <c r="A4278" s="37" t="inlineStr"/>
      <c r="B4278" s="38" t="inlineStr">
        <is>
          <t xml:space="preserve">    ONLINE Camila Jaramillo</t>
        </is>
      </c>
      <c r="C4278" s="39" t="n">
        <v>120000</v>
      </c>
      <c r="D4278" s="39" t="n">
        <v>120000</v>
      </c>
      <c r="E4278" s="39">
        <f>C4278-D4278</f>
        <v/>
      </c>
      <c r="F4278" s="40">
        <f>IF(D4278=0,0,E4278/ABS(D4278))</f>
        <v/>
      </c>
    </row>
    <row r="4279" hidden="1" outlineLevel="1">
      <c r="A4279" s="37" t="inlineStr"/>
      <c r="B4279" s="38" t="inlineStr">
        <is>
          <t xml:space="preserve">    ONLINE Camila Jimenez Nicholls</t>
        </is>
      </c>
      <c r="C4279" s="39" t="n">
        <v>352000</v>
      </c>
      <c r="D4279" s="39" t="n">
        <v>352000</v>
      </c>
      <c r="E4279" s="39">
        <f>C4279-D4279</f>
        <v/>
      </c>
      <c r="F4279" s="40">
        <f>IF(D4279=0,0,E4279/ABS(D4279))</f>
        <v/>
      </c>
    </row>
    <row r="4280" hidden="1" outlineLevel="1">
      <c r="A4280" s="37" t="inlineStr"/>
      <c r="B4280" s="38" t="inlineStr">
        <is>
          <t xml:space="preserve">    ONLINE Camila Lobo</t>
        </is>
      </c>
      <c r="C4280" s="39" t="n">
        <v>80000</v>
      </c>
      <c r="D4280" s="39" t="n">
        <v>80000</v>
      </c>
      <c r="E4280" s="39">
        <f>C4280-D4280</f>
        <v/>
      </c>
      <c r="F4280" s="40">
        <f>IF(D4280=0,0,E4280/ABS(D4280))</f>
        <v/>
      </c>
    </row>
    <row r="4281" hidden="1" outlineLevel="1">
      <c r="A4281" s="37" t="inlineStr"/>
      <c r="B4281" s="38" t="inlineStr">
        <is>
          <t xml:space="preserve">    ONLINE Camila Lotero</t>
        </is>
      </c>
      <c r="C4281" s="39" t="n">
        <v>126400</v>
      </c>
      <c r="D4281" s="39" t="n">
        <v>126400</v>
      </c>
      <c r="E4281" s="39">
        <f>C4281-D4281</f>
        <v/>
      </c>
      <c r="F4281" s="40">
        <f>IF(D4281=0,0,E4281/ABS(D4281))</f>
        <v/>
      </c>
    </row>
    <row r="4282" hidden="1" outlineLevel="1">
      <c r="A4282" s="37" t="inlineStr"/>
      <c r="B4282" s="38" t="inlineStr">
        <is>
          <t xml:space="preserve">    ONLINE Camila Moreno</t>
        </is>
      </c>
      <c r="C4282" s="39" t="n">
        <v>130600</v>
      </c>
      <c r="D4282" s="39" t="n">
        <v>130600</v>
      </c>
      <c r="E4282" s="39">
        <f>C4282-D4282</f>
        <v/>
      </c>
      <c r="F4282" s="40">
        <f>IF(D4282=0,0,E4282/ABS(D4282))</f>
        <v/>
      </c>
    </row>
    <row r="4283" hidden="1" outlineLevel="1">
      <c r="A4283" s="37" t="inlineStr"/>
      <c r="B4283" s="38" t="inlineStr">
        <is>
          <t xml:space="preserve">    ONLINE Camila Santofimio</t>
        </is>
      </c>
      <c r="C4283" s="39" t="n">
        <v>189600</v>
      </c>
      <c r="D4283" s="39" t="n">
        <v>189600</v>
      </c>
      <c r="E4283" s="39">
        <f>C4283-D4283</f>
        <v/>
      </c>
      <c r="F4283" s="40">
        <f>IF(D4283=0,0,E4283/ABS(D4283))</f>
        <v/>
      </c>
    </row>
    <row r="4284" hidden="1" outlineLevel="1">
      <c r="A4284" s="37" t="inlineStr"/>
      <c r="B4284" s="38" t="inlineStr">
        <is>
          <t xml:space="preserve">    ONLINE Camila Tejada</t>
        </is>
      </c>
      <c r="C4284" s="39" t="n">
        <v>68000</v>
      </c>
      <c r="D4284" s="39" t="n">
        <v>68000</v>
      </c>
      <c r="E4284" s="39">
        <f>C4284-D4284</f>
        <v/>
      </c>
      <c r="F4284" s="40">
        <f>IF(D4284=0,0,E4284/ABS(D4284))</f>
        <v/>
      </c>
    </row>
    <row r="4285" hidden="1" outlineLevel="1">
      <c r="A4285" s="37" t="inlineStr"/>
      <c r="B4285" s="38" t="inlineStr">
        <is>
          <t xml:space="preserve">    ONLINE Camila Tejedor</t>
        </is>
      </c>
      <c r="C4285" s="39" t="n">
        <v>44200</v>
      </c>
      <c r="D4285" s="39" t="n">
        <v>44200</v>
      </c>
      <c r="E4285" s="39">
        <f>C4285-D4285</f>
        <v/>
      </c>
      <c r="F4285" s="40">
        <f>IF(D4285=0,0,E4285/ABS(D4285))</f>
        <v/>
      </c>
    </row>
    <row r="4286" hidden="1" outlineLevel="1">
      <c r="A4286" s="37" t="inlineStr"/>
      <c r="B4286" s="38" t="inlineStr">
        <is>
          <t xml:space="preserve">    ONLINE Camila Tobon</t>
        </is>
      </c>
      <c r="C4286" s="39" t="n">
        <v>107400</v>
      </c>
      <c r="D4286" s="39" t="n">
        <v>107400</v>
      </c>
      <c r="E4286" s="39">
        <f>C4286-D4286</f>
        <v/>
      </c>
      <c r="F4286" s="40">
        <f>IF(D4286=0,0,E4286/ABS(D4286))</f>
        <v/>
      </c>
    </row>
    <row r="4287" hidden="1" outlineLevel="1">
      <c r="A4287" s="37" t="inlineStr"/>
      <c r="B4287" s="38" t="inlineStr">
        <is>
          <t xml:space="preserve">    ONLINE Camila Uribe</t>
        </is>
      </c>
      <c r="C4287" s="39" t="n">
        <v>102000</v>
      </c>
      <c r="D4287" s="39" t="n">
        <v>102000</v>
      </c>
      <c r="E4287" s="39">
        <f>C4287-D4287</f>
        <v/>
      </c>
      <c r="F4287" s="40">
        <f>IF(D4287=0,0,E4287/ABS(D4287))</f>
        <v/>
      </c>
    </row>
    <row r="4288" hidden="1" outlineLevel="1">
      <c r="A4288" s="37" t="inlineStr"/>
      <c r="B4288" s="38" t="inlineStr">
        <is>
          <t xml:space="preserve">    ONLINE Camila Villa</t>
        </is>
      </c>
      <c r="C4288" s="39" t="n">
        <v>129000</v>
      </c>
      <c r="D4288" s="39" t="n">
        <v>129000</v>
      </c>
      <c r="E4288" s="39">
        <f>C4288-D4288</f>
        <v/>
      </c>
      <c r="F4288" s="40">
        <f>IF(D4288=0,0,E4288/ABS(D4288))</f>
        <v/>
      </c>
    </row>
    <row r="4289" hidden="1" outlineLevel="1">
      <c r="A4289" s="37" t="inlineStr"/>
      <c r="B4289" s="38" t="inlineStr">
        <is>
          <t xml:space="preserve">    ONLINE Camila Zapata</t>
        </is>
      </c>
      <c r="C4289" s="39" t="n">
        <v>366480</v>
      </c>
      <c r="D4289" s="39" t="n">
        <v>366480</v>
      </c>
      <c r="E4289" s="39">
        <f>C4289-D4289</f>
        <v/>
      </c>
      <c r="F4289" s="40">
        <f>IF(D4289=0,0,E4289/ABS(D4289))</f>
        <v/>
      </c>
    </row>
    <row r="4290" hidden="1" outlineLevel="1">
      <c r="A4290" s="37" t="inlineStr"/>
      <c r="B4290" s="38" t="inlineStr">
        <is>
          <t xml:space="preserve">    ONLINE Camilo Alejandro gomez gomez</t>
        </is>
      </c>
      <c r="C4290" s="39" t="n">
        <v>342000</v>
      </c>
      <c r="D4290" s="39" t="n">
        <v>342000</v>
      </c>
      <c r="E4290" s="39">
        <f>C4290-D4290</f>
        <v/>
      </c>
      <c r="F4290" s="40">
        <f>IF(D4290=0,0,E4290/ABS(D4290))</f>
        <v/>
      </c>
    </row>
    <row r="4291" hidden="1" outlineLevel="1">
      <c r="A4291" s="37" t="inlineStr"/>
      <c r="B4291" s="38" t="inlineStr">
        <is>
          <t xml:space="preserve">    ONLINE Camilo Andrés Suarez Sierra</t>
        </is>
      </c>
      <c r="C4291" s="39" t="n">
        <v>43200</v>
      </c>
      <c r="D4291" s="39" t="n">
        <v>43200</v>
      </c>
      <c r="E4291" s="39">
        <f>C4291-D4291</f>
        <v/>
      </c>
      <c r="F4291" s="40">
        <f>IF(D4291=0,0,E4291/ABS(D4291))</f>
        <v/>
      </c>
    </row>
    <row r="4292" hidden="1" outlineLevel="1">
      <c r="A4292" s="37" t="inlineStr"/>
      <c r="B4292" s="38" t="inlineStr">
        <is>
          <t xml:space="preserve">    ONLINE Camilo Bulla Romero</t>
        </is>
      </c>
      <c r="C4292" s="39" t="n">
        <v>142204.99</v>
      </c>
      <c r="D4292" s="39" t="n">
        <v>142204.99</v>
      </c>
      <c r="E4292" s="39">
        <f>C4292-D4292</f>
        <v/>
      </c>
      <c r="F4292" s="40">
        <f>IF(D4292=0,0,E4292/ABS(D4292))</f>
        <v/>
      </c>
    </row>
    <row r="4293" hidden="1" outlineLevel="1">
      <c r="A4293" s="37" t="inlineStr"/>
      <c r="B4293" s="38" t="inlineStr">
        <is>
          <t xml:space="preserve">    ONLINE Camilo Cely</t>
        </is>
      </c>
      <c r="C4293" s="39" t="n">
        <v>134000</v>
      </c>
      <c r="D4293" s="39" t="n">
        <v>134000</v>
      </c>
      <c r="E4293" s="39">
        <f>C4293-D4293</f>
        <v/>
      </c>
      <c r="F4293" s="40">
        <f>IF(D4293=0,0,E4293/ABS(D4293))</f>
        <v/>
      </c>
    </row>
    <row r="4294" hidden="1" outlineLevel="1">
      <c r="A4294" s="37" t="inlineStr"/>
      <c r="B4294" s="38" t="inlineStr">
        <is>
          <t xml:space="preserve">    ONLINE Camilo Cuesta</t>
        </is>
      </c>
      <c r="C4294" s="39" t="n">
        <v>120000</v>
      </c>
      <c r="D4294" s="39" t="n">
        <v>120000</v>
      </c>
      <c r="E4294" s="39">
        <f>C4294-D4294</f>
        <v/>
      </c>
      <c r="F4294" s="40">
        <f>IF(D4294=0,0,E4294/ABS(D4294))</f>
        <v/>
      </c>
    </row>
    <row r="4295" hidden="1" outlineLevel="1">
      <c r="A4295" s="37" t="inlineStr"/>
      <c r="B4295" s="38" t="inlineStr">
        <is>
          <t xml:space="preserve">    ONLINE Camilo Defelipe</t>
        </is>
      </c>
      <c r="C4295" s="39" t="n">
        <v>60000</v>
      </c>
      <c r="D4295" s="39" t="n">
        <v>60000</v>
      </c>
      <c r="E4295" s="39">
        <f>C4295-D4295</f>
        <v/>
      </c>
      <c r="F4295" s="40">
        <f>IF(D4295=0,0,E4295/ABS(D4295))</f>
        <v/>
      </c>
    </row>
    <row r="4296" hidden="1" outlineLevel="1">
      <c r="A4296" s="37" t="inlineStr"/>
      <c r="B4296" s="38" t="inlineStr">
        <is>
          <t xml:space="preserve">    ONLINE Camilo Defelipe Villa</t>
        </is>
      </c>
      <c r="C4296" s="39" t="n">
        <v>60000</v>
      </c>
      <c r="D4296" s="39" t="n">
        <v>60000</v>
      </c>
      <c r="E4296" s="39">
        <f>C4296-D4296</f>
        <v/>
      </c>
      <c r="F4296" s="40">
        <f>IF(D4296=0,0,E4296/ABS(D4296))</f>
        <v/>
      </c>
    </row>
    <row r="4297" hidden="1" outlineLevel="1">
      <c r="A4297" s="37" t="inlineStr"/>
      <c r="B4297" s="38" t="inlineStr">
        <is>
          <t xml:space="preserve">    ONLINE Camilo Munera</t>
        </is>
      </c>
      <c r="C4297" s="39" t="n">
        <v>38880</v>
      </c>
      <c r="D4297" s="39" t="n">
        <v>38880</v>
      </c>
      <c r="E4297" s="39">
        <f>C4297-D4297</f>
        <v/>
      </c>
      <c r="F4297" s="40">
        <f>IF(D4297=0,0,E4297/ABS(D4297))</f>
        <v/>
      </c>
    </row>
    <row r="4298" hidden="1" outlineLevel="1">
      <c r="A4298" s="37" t="inlineStr"/>
      <c r="B4298" s="38" t="inlineStr">
        <is>
          <t xml:space="preserve">    ONLINE Camilo Reyes</t>
        </is>
      </c>
      <c r="C4298" s="39" t="n">
        <v>42000</v>
      </c>
      <c r="D4298" s="39" t="n">
        <v>42000</v>
      </c>
      <c r="E4298" s="39">
        <f>C4298-D4298</f>
        <v/>
      </c>
      <c r="F4298" s="40">
        <f>IF(D4298=0,0,E4298/ABS(D4298))</f>
        <v/>
      </c>
    </row>
    <row r="4299" hidden="1" outlineLevel="1">
      <c r="A4299" s="37" t="inlineStr"/>
      <c r="B4299" s="38" t="inlineStr">
        <is>
          <t xml:space="preserve">    ONLINE Camilo Rodriguez</t>
        </is>
      </c>
      <c r="C4299" s="39" t="n">
        <v>264000.01</v>
      </c>
      <c r="D4299" s="39" t="n">
        <v>264000.01</v>
      </c>
      <c r="E4299" s="39">
        <f>C4299-D4299</f>
        <v/>
      </c>
      <c r="F4299" s="40">
        <f>IF(D4299=0,0,E4299/ABS(D4299))</f>
        <v/>
      </c>
    </row>
    <row r="4300" hidden="1" outlineLevel="1">
      <c r="A4300" s="37" t="inlineStr"/>
      <c r="B4300" s="38" t="inlineStr">
        <is>
          <t xml:space="preserve">    ONLINE Camilo Triana</t>
        </is>
      </c>
      <c r="C4300" s="39" t="n">
        <v>63200</v>
      </c>
      <c r="D4300" s="39" t="n">
        <v>63200</v>
      </c>
      <c r="E4300" s="39">
        <f>C4300-D4300</f>
        <v/>
      </c>
      <c r="F4300" s="40">
        <f>IF(D4300=0,0,E4300/ABS(D4300))</f>
        <v/>
      </c>
    </row>
    <row r="4301" hidden="1" outlineLevel="1">
      <c r="A4301" s="37" t="inlineStr"/>
      <c r="B4301" s="38" t="inlineStr">
        <is>
          <t xml:space="preserve">    ONLINE Camilo Villa</t>
        </is>
      </c>
      <c r="C4301" s="39" t="n">
        <v>75840.00999999999</v>
      </c>
      <c r="D4301" s="39" t="n">
        <v>75840.00999999999</v>
      </c>
      <c r="E4301" s="39">
        <f>C4301-D4301</f>
        <v/>
      </c>
      <c r="F4301" s="40">
        <f>IF(D4301=0,0,E4301/ABS(D4301))</f>
        <v/>
      </c>
    </row>
    <row r="4302" hidden="1" outlineLevel="1">
      <c r="A4302" s="37" t="inlineStr"/>
      <c r="B4302" s="38" t="inlineStr">
        <is>
          <t xml:space="preserve">    ONLINE Camilo Vásquez</t>
        </is>
      </c>
      <c r="C4302" s="39" t="n">
        <v>274750</v>
      </c>
      <c r="D4302" s="39" t="n">
        <v>274750</v>
      </c>
      <c r="E4302" s="39">
        <f>C4302-D4302</f>
        <v/>
      </c>
      <c r="F4302" s="40">
        <f>IF(D4302=0,0,E4302/ABS(D4302))</f>
        <v/>
      </c>
    </row>
    <row r="4303" hidden="1" outlineLevel="1">
      <c r="A4303" s="37" t="inlineStr"/>
      <c r="B4303" s="38" t="inlineStr">
        <is>
          <t xml:space="preserve">    ONLINE Carin Stellabatti</t>
        </is>
      </c>
      <c r="C4303" s="39" t="n">
        <v>43200</v>
      </c>
      <c r="D4303" s="39" t="n">
        <v>43200</v>
      </c>
      <c r="E4303" s="39">
        <f>C4303-D4303</f>
        <v/>
      </c>
      <c r="F4303" s="40">
        <f>IF(D4303=0,0,E4303/ABS(D4303))</f>
        <v/>
      </c>
    </row>
    <row r="4304" hidden="1" outlineLevel="1">
      <c r="A4304" s="37" t="inlineStr"/>
      <c r="B4304" s="38" t="inlineStr">
        <is>
          <t xml:space="preserve">    ONLINE Carina Sandoval</t>
        </is>
      </c>
      <c r="C4304" s="39" t="n">
        <v>256400</v>
      </c>
      <c r="D4304" s="39" t="n">
        <v>256400</v>
      </c>
      <c r="E4304" s="39">
        <f>C4304-D4304</f>
        <v/>
      </c>
      <c r="F4304" s="40">
        <f>IF(D4304=0,0,E4304/ABS(D4304))</f>
        <v/>
      </c>
    </row>
    <row r="4305" hidden="1" outlineLevel="1">
      <c r="A4305" s="37" t="inlineStr"/>
      <c r="B4305" s="38" t="inlineStr">
        <is>
          <t xml:space="preserve">    ONLINE Carlos Alfonso Lozano Caicedo</t>
        </is>
      </c>
      <c r="C4305" s="39" t="n">
        <v>63200</v>
      </c>
      <c r="D4305" s="39" t="n">
        <v>63200</v>
      </c>
      <c r="E4305" s="39">
        <f>C4305-D4305</f>
        <v/>
      </c>
      <c r="F4305" s="40">
        <f>IF(D4305=0,0,E4305/ABS(D4305))</f>
        <v/>
      </c>
    </row>
    <row r="4306" hidden="1" outlineLevel="1">
      <c r="A4306" s="37" t="inlineStr"/>
      <c r="B4306" s="38" t="inlineStr">
        <is>
          <t xml:space="preserve">    ONLINE Carlos Almeida</t>
        </is>
      </c>
      <c r="C4306" s="39" t="n">
        <v>60000</v>
      </c>
      <c r="D4306" s="39" t="n">
        <v>60000</v>
      </c>
      <c r="E4306" s="39">
        <f>C4306-D4306</f>
        <v/>
      </c>
      <c r="F4306" s="40">
        <f>IF(D4306=0,0,E4306/ABS(D4306))</f>
        <v/>
      </c>
    </row>
    <row r="4307" hidden="1" outlineLevel="1">
      <c r="A4307" s="37" t="inlineStr"/>
      <c r="B4307" s="38" t="inlineStr">
        <is>
          <t xml:space="preserve">    ONLINE Carlos Alzate</t>
        </is>
      </c>
      <c r="C4307" s="39" t="n">
        <v>63200</v>
      </c>
      <c r="D4307" s="39" t="n">
        <v>63200</v>
      </c>
      <c r="E4307" s="39">
        <f>C4307-D4307</f>
        <v/>
      </c>
      <c r="F4307" s="40">
        <f>IF(D4307=0,0,E4307/ABS(D4307))</f>
        <v/>
      </c>
    </row>
    <row r="4308" hidden="1" outlineLevel="1">
      <c r="A4308" s="37" t="inlineStr"/>
      <c r="B4308" s="38" t="inlineStr">
        <is>
          <t xml:space="preserve">    ONLINE Carlos Andres Rincón Ocampo</t>
        </is>
      </c>
      <c r="C4308" s="39" t="n">
        <v>123200</v>
      </c>
      <c r="D4308" s="39" t="n">
        <v>123200</v>
      </c>
      <c r="E4308" s="39">
        <f>C4308-D4308</f>
        <v/>
      </c>
      <c r="F4308" s="40">
        <f>IF(D4308=0,0,E4308/ABS(D4308))</f>
        <v/>
      </c>
    </row>
    <row r="4309" hidden="1" outlineLevel="1">
      <c r="A4309" s="37" t="inlineStr"/>
      <c r="B4309" s="38" t="inlineStr">
        <is>
          <t xml:space="preserve">    ONLINE Carlos Andrés Valero</t>
        </is>
      </c>
      <c r="C4309" s="39" t="n">
        <v>120000</v>
      </c>
      <c r="D4309" s="39" t="n">
        <v>120000</v>
      </c>
      <c r="E4309" s="39">
        <f>C4309-D4309</f>
        <v/>
      </c>
      <c r="F4309" s="40">
        <f>IF(D4309=0,0,E4309/ABS(D4309))</f>
        <v/>
      </c>
    </row>
    <row r="4310" hidden="1" outlineLevel="1">
      <c r="A4310" s="37" t="inlineStr"/>
      <c r="B4310" s="38" t="inlineStr">
        <is>
          <t xml:space="preserve">    ONLINE Carlos Ariza</t>
        </is>
      </c>
      <c r="C4310" s="39" t="n">
        <v>60000</v>
      </c>
      <c r="D4310" s="39" t="n">
        <v>60000</v>
      </c>
      <c r="E4310" s="39">
        <f>C4310-D4310</f>
        <v/>
      </c>
      <c r="F4310" s="40">
        <f>IF(D4310=0,0,E4310/ABS(D4310))</f>
        <v/>
      </c>
    </row>
    <row r="4311" hidden="1" outlineLevel="1">
      <c r="A4311" s="37" t="inlineStr"/>
      <c r="B4311" s="38" t="inlineStr">
        <is>
          <t xml:space="preserve">    ONLINE Carlos Arturo Segovia Rojas</t>
        </is>
      </c>
      <c r="C4311" s="39" t="n">
        <v>120000</v>
      </c>
      <c r="D4311" s="39" t="n">
        <v>120000</v>
      </c>
      <c r="E4311" s="39">
        <f>C4311-D4311</f>
        <v/>
      </c>
      <c r="F4311" s="40">
        <f>IF(D4311=0,0,E4311/ABS(D4311))</f>
        <v/>
      </c>
    </row>
    <row r="4312" hidden="1" outlineLevel="1">
      <c r="A4312" s="37" t="inlineStr"/>
      <c r="B4312" s="38" t="inlineStr">
        <is>
          <t xml:space="preserve">    ONLINE Carlos Bernal rosero</t>
        </is>
      </c>
      <c r="C4312" s="39" t="n">
        <v>63200</v>
      </c>
      <c r="D4312" s="39" t="n">
        <v>63200</v>
      </c>
      <c r="E4312" s="39">
        <f>C4312-D4312</f>
        <v/>
      </c>
      <c r="F4312" s="40">
        <f>IF(D4312=0,0,E4312/ABS(D4312))</f>
        <v/>
      </c>
    </row>
    <row r="4313" hidden="1" outlineLevel="1">
      <c r="A4313" s="37" t="inlineStr"/>
      <c r="B4313" s="38" t="inlineStr">
        <is>
          <t xml:space="preserve">    ONLINE Carlos Boshell</t>
        </is>
      </c>
      <c r="C4313" s="39" t="n">
        <v>43200</v>
      </c>
      <c r="D4313" s="39" t="n">
        <v>43200</v>
      </c>
      <c r="E4313" s="39">
        <f>C4313-D4313</f>
        <v/>
      </c>
      <c r="F4313" s="40">
        <f>IF(D4313=0,0,E4313/ABS(D4313))</f>
        <v/>
      </c>
    </row>
    <row r="4314" hidden="1" outlineLevel="1">
      <c r="A4314" s="37" t="inlineStr"/>
      <c r="B4314" s="38" t="inlineStr">
        <is>
          <t xml:space="preserve">    ONLINE Carlos C. Romero Pertuz</t>
        </is>
      </c>
      <c r="C4314" s="39" t="n">
        <v>221000</v>
      </c>
      <c r="D4314" s="39" t="n">
        <v>221000</v>
      </c>
      <c r="E4314" s="39">
        <f>C4314-D4314</f>
        <v/>
      </c>
      <c r="F4314" s="40">
        <f>IF(D4314=0,0,E4314/ABS(D4314))</f>
        <v/>
      </c>
    </row>
    <row r="4315" hidden="1" outlineLevel="1">
      <c r="A4315" s="37" t="inlineStr"/>
      <c r="B4315" s="38" t="inlineStr">
        <is>
          <t xml:space="preserve">    ONLINE Carlos Cardenas</t>
        </is>
      </c>
      <c r="C4315" s="39" t="n">
        <v>60000</v>
      </c>
      <c r="D4315" s="39" t="n">
        <v>60000</v>
      </c>
      <c r="E4315" s="39">
        <f>C4315-D4315</f>
        <v/>
      </c>
      <c r="F4315" s="40">
        <f>IF(D4315=0,0,E4315/ABS(D4315))</f>
        <v/>
      </c>
    </row>
    <row r="4316" hidden="1" outlineLevel="1">
      <c r="A4316" s="37" t="inlineStr"/>
      <c r="B4316" s="38" t="inlineStr">
        <is>
          <t xml:space="preserve">    ONLINE Carlos Escobar</t>
        </is>
      </c>
      <c r="C4316" s="39" t="n">
        <v>252800</v>
      </c>
      <c r="D4316" s="39" t="n">
        <v>252800</v>
      </c>
      <c r="E4316" s="39">
        <f>C4316-D4316</f>
        <v/>
      </c>
      <c r="F4316" s="40">
        <f>IF(D4316=0,0,E4316/ABS(D4316))</f>
        <v/>
      </c>
    </row>
    <row r="4317" hidden="1" outlineLevel="1">
      <c r="A4317" s="37" t="inlineStr"/>
      <c r="B4317" s="38" t="inlineStr">
        <is>
          <t xml:space="preserve">    ONLINE Carlos Hernandez</t>
        </is>
      </c>
      <c r="C4317" s="39" t="n">
        <v>377940</v>
      </c>
      <c r="D4317" s="39" t="n">
        <v>377940</v>
      </c>
      <c r="E4317" s="39">
        <f>C4317-D4317</f>
        <v/>
      </c>
      <c r="F4317" s="40">
        <f>IF(D4317=0,0,E4317/ABS(D4317))</f>
        <v/>
      </c>
    </row>
    <row r="4318" hidden="1" outlineLevel="1">
      <c r="A4318" s="37" t="inlineStr"/>
      <c r="B4318" s="38" t="inlineStr">
        <is>
          <t xml:space="preserve">    ONLINE Carlos Mario García</t>
        </is>
      </c>
      <c r="C4318" s="39" t="n">
        <v>60000</v>
      </c>
      <c r="D4318" s="39" t="n">
        <v>60000</v>
      </c>
      <c r="E4318" s="39">
        <f>C4318-D4318</f>
        <v/>
      </c>
      <c r="F4318" s="40">
        <f>IF(D4318=0,0,E4318/ABS(D4318))</f>
        <v/>
      </c>
    </row>
    <row r="4319" hidden="1" outlineLevel="1">
      <c r="A4319" s="37" t="inlineStr"/>
      <c r="B4319" s="38" t="inlineStr">
        <is>
          <t xml:space="preserve">    ONLINE Carlos Mario Monsalve Arias</t>
        </is>
      </c>
      <c r="C4319" s="39" t="n">
        <v>252800</v>
      </c>
      <c r="D4319" s="39" t="n">
        <v>252800</v>
      </c>
      <c r="E4319" s="39">
        <f>C4319-D4319</f>
        <v/>
      </c>
      <c r="F4319" s="40">
        <f>IF(D4319=0,0,E4319/ABS(D4319))</f>
        <v/>
      </c>
    </row>
    <row r="4320" hidden="1" outlineLevel="1">
      <c r="A4320" s="37" t="inlineStr"/>
      <c r="B4320" s="38" t="inlineStr">
        <is>
          <t xml:space="preserve">    ONLINE Carlos Medina</t>
        </is>
      </c>
      <c r="C4320" s="39" t="n">
        <v>123200</v>
      </c>
      <c r="D4320" s="39" t="n">
        <v>123200</v>
      </c>
      <c r="E4320" s="39">
        <f>C4320-D4320</f>
        <v/>
      </c>
      <c r="F4320" s="40">
        <f>IF(D4320=0,0,E4320/ABS(D4320))</f>
        <v/>
      </c>
    </row>
    <row r="4321" hidden="1" outlineLevel="1">
      <c r="A4321" s="37" t="inlineStr"/>
      <c r="B4321" s="38" t="inlineStr">
        <is>
          <t xml:space="preserve">    ONLINE Carlos Muñoz</t>
        </is>
      </c>
      <c r="C4321" s="39" t="n">
        <v>238000</v>
      </c>
      <c r="D4321" s="39" t="n">
        <v>238000</v>
      </c>
      <c r="E4321" s="39">
        <f>C4321-D4321</f>
        <v/>
      </c>
      <c r="F4321" s="40">
        <f>IF(D4321=0,0,E4321/ABS(D4321))</f>
        <v/>
      </c>
    </row>
    <row r="4322" hidden="1" outlineLevel="1">
      <c r="A4322" s="37" t="inlineStr"/>
      <c r="B4322" s="38" t="inlineStr">
        <is>
          <t xml:space="preserve">    ONLINE Carlos Niño</t>
        </is>
      </c>
      <c r="C4322" s="39" t="n">
        <v>63200</v>
      </c>
      <c r="D4322" s="39" t="n">
        <v>63200</v>
      </c>
      <c r="E4322" s="39">
        <f>C4322-D4322</f>
        <v/>
      </c>
      <c r="F4322" s="40">
        <f>IF(D4322=0,0,E4322/ABS(D4322))</f>
        <v/>
      </c>
    </row>
    <row r="4323" hidden="1" outlineLevel="1">
      <c r="A4323" s="37" t="inlineStr"/>
      <c r="B4323" s="38" t="inlineStr">
        <is>
          <t xml:space="preserve">    ONLINE Carlos Ocampo</t>
        </is>
      </c>
      <c r="C4323" s="39" t="n">
        <v>164200</v>
      </c>
      <c r="D4323" s="39" t="n">
        <v>164200</v>
      </c>
      <c r="E4323" s="39">
        <f>C4323-D4323</f>
        <v/>
      </c>
      <c r="F4323" s="40">
        <f>IF(D4323=0,0,E4323/ABS(D4323))</f>
        <v/>
      </c>
    </row>
    <row r="4324" hidden="1" outlineLevel="1">
      <c r="A4324" s="37" t="inlineStr"/>
      <c r="B4324" s="38" t="inlineStr">
        <is>
          <t xml:space="preserve">    ONLINE Carlos Peñaloza</t>
        </is>
      </c>
      <c r="C4324" s="39" t="n">
        <v>60000</v>
      </c>
      <c r="D4324" s="39" t="n">
        <v>60000</v>
      </c>
      <c r="E4324" s="39">
        <f>C4324-D4324</f>
        <v/>
      </c>
      <c r="F4324" s="40">
        <f>IF(D4324=0,0,E4324/ABS(D4324))</f>
        <v/>
      </c>
    </row>
    <row r="4325" hidden="1" outlineLevel="1">
      <c r="A4325" s="37" t="inlineStr"/>
      <c r="B4325" s="38" t="inlineStr">
        <is>
          <t xml:space="preserve">    ONLINE Carlos Pinedo</t>
        </is>
      </c>
      <c r="C4325" s="39" t="n">
        <v>60000</v>
      </c>
      <c r="D4325" s="39" t="n">
        <v>60000</v>
      </c>
      <c r="E4325" s="39">
        <f>C4325-D4325</f>
        <v/>
      </c>
      <c r="F4325" s="40">
        <f>IF(D4325=0,0,E4325/ABS(D4325))</f>
        <v/>
      </c>
    </row>
    <row r="4326" hidden="1" outlineLevel="1">
      <c r="A4326" s="37" t="inlineStr"/>
      <c r="B4326" s="38" t="inlineStr">
        <is>
          <t xml:space="preserve">    ONLINE Carlos Pisciotti</t>
        </is>
      </c>
      <c r="C4326" s="39" t="n">
        <v>42000</v>
      </c>
      <c r="D4326" s="39" t="n">
        <v>42000</v>
      </c>
      <c r="E4326" s="39">
        <f>C4326-D4326</f>
        <v/>
      </c>
      <c r="F4326" s="40">
        <f>IF(D4326=0,0,E4326/ABS(D4326))</f>
        <v/>
      </c>
    </row>
    <row r="4327" hidden="1" outlineLevel="1">
      <c r="A4327" s="37" t="inlineStr"/>
      <c r="B4327" s="38" t="inlineStr">
        <is>
          <t xml:space="preserve">    ONLINE Carlos Romero</t>
        </is>
      </c>
      <c r="C4327" s="39" t="n">
        <v>120000</v>
      </c>
      <c r="D4327" s="39" t="n">
        <v>120000</v>
      </c>
      <c r="E4327" s="39">
        <f>C4327-D4327</f>
        <v/>
      </c>
      <c r="F4327" s="40">
        <f>IF(D4327=0,0,E4327/ABS(D4327))</f>
        <v/>
      </c>
    </row>
    <row r="4328" hidden="1" outlineLevel="1">
      <c r="A4328" s="37" t="inlineStr"/>
      <c r="B4328" s="38" t="inlineStr">
        <is>
          <t xml:space="preserve">    ONLINE Carlos Sepulveda</t>
        </is>
      </c>
      <c r="C4328" s="39" t="n">
        <v>248600</v>
      </c>
      <c r="D4328" s="39" t="n">
        <v>248600</v>
      </c>
      <c r="E4328" s="39">
        <f>C4328-D4328</f>
        <v/>
      </c>
      <c r="F4328" s="40">
        <f>IF(D4328=0,0,E4328/ABS(D4328))</f>
        <v/>
      </c>
    </row>
    <row r="4329" hidden="1" outlineLevel="1">
      <c r="A4329" s="37" t="inlineStr"/>
      <c r="B4329" s="38" t="inlineStr">
        <is>
          <t xml:space="preserve">    ONLINE Carlos Tapia</t>
        </is>
      </c>
      <c r="C4329" s="39" t="n">
        <v>60000</v>
      </c>
      <c r="D4329" s="39" t="n">
        <v>60000</v>
      </c>
      <c r="E4329" s="39">
        <f>C4329-D4329</f>
        <v/>
      </c>
      <c r="F4329" s="40">
        <f>IF(D4329=0,0,E4329/ABS(D4329))</f>
        <v/>
      </c>
    </row>
    <row r="4330" hidden="1" outlineLevel="1">
      <c r="A4330" s="37" t="inlineStr"/>
      <c r="B4330" s="38" t="inlineStr">
        <is>
          <t xml:space="preserve">    ONLINE Carlos Vallejo</t>
        </is>
      </c>
      <c r="C4330" s="39" t="n">
        <v>60000</v>
      </c>
      <c r="D4330" s="39" t="n">
        <v>60000</v>
      </c>
      <c r="E4330" s="39">
        <f>C4330-D4330</f>
        <v/>
      </c>
      <c r="F4330" s="40">
        <f>IF(D4330=0,0,E4330/ABS(D4330))</f>
        <v/>
      </c>
    </row>
    <row r="4331" hidden="1" outlineLevel="1">
      <c r="A4331" s="37" t="inlineStr"/>
      <c r="B4331" s="38" t="inlineStr">
        <is>
          <t xml:space="preserve">    ONLINE Carlos marquez quintero</t>
        </is>
      </c>
      <c r="C4331" s="39" t="n">
        <v>76000</v>
      </c>
      <c r="D4331" s="39" t="n">
        <v>76000</v>
      </c>
      <c r="E4331" s="39">
        <f>C4331-D4331</f>
        <v/>
      </c>
      <c r="F4331" s="40">
        <f>IF(D4331=0,0,E4331/ABS(D4331))</f>
        <v/>
      </c>
    </row>
    <row r="4332" hidden="1" outlineLevel="1">
      <c r="A4332" s="37" t="inlineStr"/>
      <c r="B4332" s="38" t="inlineStr">
        <is>
          <t xml:space="preserve">    ONLINE Carmen Díaz</t>
        </is>
      </c>
      <c r="C4332" s="39" t="n">
        <v>60000</v>
      </c>
      <c r="D4332" s="39" t="n">
        <v>60000</v>
      </c>
      <c r="E4332" s="39">
        <f>C4332-D4332</f>
        <v/>
      </c>
      <c r="F4332" s="40">
        <f>IF(D4332=0,0,E4332/ABS(D4332))</f>
        <v/>
      </c>
    </row>
    <row r="4333" hidden="1" outlineLevel="1">
      <c r="A4333" s="37" t="inlineStr"/>
      <c r="B4333" s="38" t="inlineStr">
        <is>
          <t xml:space="preserve">    ONLINE Carmiña Gonzalez</t>
        </is>
      </c>
      <c r="C4333" s="39" t="n">
        <v>485400</v>
      </c>
      <c r="D4333" s="39" t="n">
        <v>485400</v>
      </c>
      <c r="E4333" s="39">
        <f>C4333-D4333</f>
        <v/>
      </c>
      <c r="F4333" s="40">
        <f>IF(D4333=0,0,E4333/ABS(D4333))</f>
        <v/>
      </c>
    </row>
    <row r="4334" hidden="1" outlineLevel="1">
      <c r="A4334" s="37" t="inlineStr"/>
      <c r="B4334" s="38" t="inlineStr">
        <is>
          <t xml:space="preserve">    ONLINE Carol Arana</t>
        </is>
      </c>
      <c r="C4334" s="39" t="n">
        <v>109000</v>
      </c>
      <c r="D4334" s="39" t="n">
        <v>109000</v>
      </c>
      <c r="E4334" s="39">
        <f>C4334-D4334</f>
        <v/>
      </c>
      <c r="F4334" s="40">
        <f>IF(D4334=0,0,E4334/ABS(D4334))</f>
        <v/>
      </c>
    </row>
    <row r="4335" hidden="1" outlineLevel="1">
      <c r="A4335" s="37" t="inlineStr"/>
      <c r="B4335" s="38" t="inlineStr">
        <is>
          <t xml:space="preserve">    ONLINE Carol Bosch Mateus</t>
        </is>
      </c>
      <c r="C4335" s="39" t="n">
        <v>101000</v>
      </c>
      <c r="D4335" s="39" t="n">
        <v>101000</v>
      </c>
      <c r="E4335" s="39">
        <f>C4335-D4335</f>
        <v/>
      </c>
      <c r="F4335" s="40">
        <f>IF(D4335=0,0,E4335/ABS(D4335))</f>
        <v/>
      </c>
    </row>
    <row r="4336" hidden="1" outlineLevel="1">
      <c r="A4336" s="37" t="inlineStr"/>
      <c r="B4336" s="38" t="inlineStr">
        <is>
          <t xml:space="preserve">    ONLINE Carol Bravo</t>
        </is>
      </c>
      <c r="C4336" s="39" t="n">
        <v>109000</v>
      </c>
      <c r="D4336" s="39" t="n">
        <v>109000</v>
      </c>
      <c r="E4336" s="39">
        <f>C4336-D4336</f>
        <v/>
      </c>
      <c r="F4336" s="40">
        <f>IF(D4336=0,0,E4336/ABS(D4336))</f>
        <v/>
      </c>
    </row>
    <row r="4337" hidden="1" outlineLevel="1">
      <c r="A4337" s="37" t="inlineStr"/>
      <c r="B4337" s="38" t="inlineStr">
        <is>
          <t xml:space="preserve">    ONLINE Carol Rojas</t>
        </is>
      </c>
      <c r="C4337" s="39" t="n">
        <v>286400</v>
      </c>
      <c r="D4337" s="39" t="n">
        <v>286400</v>
      </c>
      <c r="E4337" s="39">
        <f>C4337-D4337</f>
        <v/>
      </c>
      <c r="F4337" s="40">
        <f>IF(D4337=0,0,E4337/ABS(D4337))</f>
        <v/>
      </c>
    </row>
    <row r="4338" hidden="1" outlineLevel="1">
      <c r="A4338" s="37" t="inlineStr"/>
      <c r="B4338" s="38" t="inlineStr">
        <is>
          <t xml:space="preserve">    ONLINE Carolina Alegrias</t>
        </is>
      </c>
      <c r="C4338" s="39" t="n">
        <v>107440.01</v>
      </c>
      <c r="D4338" s="39" t="n">
        <v>107440.01</v>
      </c>
      <c r="E4338" s="39">
        <f>C4338-D4338</f>
        <v/>
      </c>
      <c r="F4338" s="40">
        <f>IF(D4338=0,0,E4338/ABS(D4338))</f>
        <v/>
      </c>
    </row>
    <row r="4339" hidden="1" outlineLevel="1">
      <c r="A4339" s="37" t="inlineStr"/>
      <c r="B4339" s="38" t="inlineStr">
        <is>
          <t xml:space="preserve">    ONLINE Carolina Alonso</t>
        </is>
      </c>
      <c r="C4339" s="39" t="n">
        <v>38000</v>
      </c>
      <c r="D4339" s="39" t="n">
        <v>38000</v>
      </c>
      <c r="E4339" s="39">
        <f>C4339-D4339</f>
        <v/>
      </c>
      <c r="F4339" s="40">
        <f>IF(D4339=0,0,E4339/ABS(D4339))</f>
        <v/>
      </c>
    </row>
    <row r="4340" hidden="1" outlineLevel="1">
      <c r="A4340" s="37" t="inlineStr"/>
      <c r="B4340" s="38" t="inlineStr">
        <is>
          <t xml:space="preserve">    ONLINE Carolina Alvarez Ortega</t>
        </is>
      </c>
      <c r="C4340" s="39" t="n">
        <v>43200</v>
      </c>
      <c r="D4340" s="39" t="n">
        <v>43200</v>
      </c>
      <c r="E4340" s="39">
        <f>C4340-D4340</f>
        <v/>
      </c>
      <c r="F4340" s="40">
        <f>IF(D4340=0,0,E4340/ABS(D4340))</f>
        <v/>
      </c>
    </row>
    <row r="4341" hidden="1" outlineLevel="1">
      <c r="A4341" s="37" t="inlineStr"/>
      <c r="B4341" s="38" t="inlineStr">
        <is>
          <t xml:space="preserve">    ONLINE Carolina Arenas</t>
        </is>
      </c>
      <c r="C4341" s="39" t="n">
        <v>134000</v>
      </c>
      <c r="D4341" s="39" t="n">
        <v>134000</v>
      </c>
      <c r="E4341" s="39">
        <f>C4341-D4341</f>
        <v/>
      </c>
      <c r="F4341" s="40">
        <f>IF(D4341=0,0,E4341/ABS(D4341))</f>
        <v/>
      </c>
    </row>
    <row r="4342" hidden="1" outlineLevel="1">
      <c r="A4342" s="37" t="inlineStr"/>
      <c r="B4342" s="38" t="inlineStr">
        <is>
          <t xml:space="preserve">    ONLINE Carolina Arias Alzate</t>
        </is>
      </c>
      <c r="C4342" s="39" t="n">
        <v>129000</v>
      </c>
      <c r="D4342" s="39" t="n">
        <v>129000</v>
      </c>
      <c r="E4342" s="39">
        <f>C4342-D4342</f>
        <v/>
      </c>
      <c r="F4342" s="40">
        <f>IF(D4342=0,0,E4342/ABS(D4342))</f>
        <v/>
      </c>
    </row>
    <row r="4343" hidden="1" outlineLevel="1">
      <c r="A4343" s="37" t="inlineStr"/>
      <c r="B4343" s="38" t="inlineStr">
        <is>
          <t xml:space="preserve">    ONLINE Carolina Baquero cardenas</t>
        </is>
      </c>
      <c r="C4343" s="39" t="n">
        <v>60000</v>
      </c>
      <c r="D4343" s="39" t="n">
        <v>60000</v>
      </c>
      <c r="E4343" s="39">
        <f>C4343-D4343</f>
        <v/>
      </c>
      <c r="F4343" s="40">
        <f>IF(D4343=0,0,E4343/ABS(D4343))</f>
        <v/>
      </c>
    </row>
    <row r="4344" hidden="1" outlineLevel="1">
      <c r="A4344" s="37" t="inlineStr"/>
      <c r="B4344" s="38" t="inlineStr">
        <is>
          <t xml:space="preserve">    ONLINE Carolina Buendia</t>
        </is>
      </c>
      <c r="C4344" s="39" t="n">
        <v>120000</v>
      </c>
      <c r="D4344" s="39" t="n">
        <v>120000</v>
      </c>
      <c r="E4344" s="39">
        <f>C4344-D4344</f>
        <v/>
      </c>
      <c r="F4344" s="40">
        <f>IF(D4344=0,0,E4344/ABS(D4344))</f>
        <v/>
      </c>
    </row>
    <row r="4345" hidden="1" outlineLevel="1">
      <c r="A4345" s="37" t="inlineStr"/>
      <c r="B4345" s="38" t="inlineStr">
        <is>
          <t xml:space="preserve">    ONLINE Carolina Cardozo Bernal</t>
        </is>
      </c>
      <c r="C4345" s="39" t="n">
        <v>60000</v>
      </c>
      <c r="D4345" s="39" t="n">
        <v>60000</v>
      </c>
      <c r="E4345" s="39">
        <f>C4345-D4345</f>
        <v/>
      </c>
      <c r="F4345" s="40">
        <f>IF(D4345=0,0,E4345/ABS(D4345))</f>
        <v/>
      </c>
    </row>
    <row r="4346" hidden="1" outlineLevel="1">
      <c r="A4346" s="37" t="inlineStr"/>
      <c r="B4346" s="38" t="inlineStr">
        <is>
          <t xml:space="preserve">    ONLINE Carolina Carvajal</t>
        </is>
      </c>
      <c r="C4346" s="39" t="n">
        <v>38000</v>
      </c>
      <c r="D4346" s="39" t="n">
        <v>38000</v>
      </c>
      <c r="E4346" s="39">
        <f>C4346-D4346</f>
        <v/>
      </c>
      <c r="F4346" s="40">
        <f>IF(D4346=0,0,E4346/ABS(D4346))</f>
        <v/>
      </c>
    </row>
    <row r="4347" hidden="1" outlineLevel="1">
      <c r="A4347" s="37" t="inlineStr"/>
      <c r="B4347" s="38" t="inlineStr">
        <is>
          <t xml:space="preserve">    ONLINE Carolina Carvajal Valencia</t>
        </is>
      </c>
      <c r="C4347" s="39" t="n">
        <v>308000.01</v>
      </c>
      <c r="D4347" s="39" t="n">
        <v>308000.01</v>
      </c>
      <c r="E4347" s="39">
        <f>C4347-D4347</f>
        <v/>
      </c>
      <c r="F4347" s="40">
        <f>IF(D4347=0,0,E4347/ABS(D4347))</f>
        <v/>
      </c>
    </row>
    <row r="4348" hidden="1" outlineLevel="1">
      <c r="A4348" s="37" t="inlineStr"/>
      <c r="B4348" s="38" t="inlineStr">
        <is>
          <t xml:space="preserve">    ONLINE Carolina Castaño Amortegui</t>
        </is>
      </c>
      <c r="C4348" s="39" t="n">
        <v>60000</v>
      </c>
      <c r="D4348" s="39" t="n">
        <v>60000</v>
      </c>
      <c r="E4348" s="39">
        <f>C4348-D4348</f>
        <v/>
      </c>
      <c r="F4348" s="40">
        <f>IF(D4348=0,0,E4348/ABS(D4348))</f>
        <v/>
      </c>
    </row>
    <row r="4349" hidden="1" outlineLevel="1">
      <c r="A4349" s="37" t="inlineStr"/>
      <c r="B4349" s="38" t="inlineStr">
        <is>
          <t xml:space="preserve">    ONLINE Carolina Castillo</t>
        </is>
      </c>
      <c r="C4349" s="39" t="n">
        <v>116000</v>
      </c>
      <c r="D4349" s="39" t="n">
        <v>116000</v>
      </c>
      <c r="E4349" s="39">
        <f>C4349-D4349</f>
        <v/>
      </c>
      <c r="F4349" s="40">
        <f>IF(D4349=0,0,E4349/ABS(D4349))</f>
        <v/>
      </c>
    </row>
    <row r="4350" hidden="1" outlineLevel="1">
      <c r="A4350" s="37" t="inlineStr"/>
      <c r="B4350" s="38" t="inlineStr">
        <is>
          <t xml:space="preserve">    ONLINE Carolina Collante</t>
        </is>
      </c>
      <c r="C4350" s="39" t="n">
        <v>533000.02</v>
      </c>
      <c r="D4350" s="39" t="n">
        <v>533000.02</v>
      </c>
      <c r="E4350" s="39">
        <f>C4350-D4350</f>
        <v/>
      </c>
      <c r="F4350" s="40">
        <f>IF(D4350=0,0,E4350/ABS(D4350))</f>
        <v/>
      </c>
    </row>
    <row r="4351" hidden="1" outlineLevel="1">
      <c r="A4351" s="37" t="inlineStr"/>
      <c r="B4351" s="38" t="inlineStr">
        <is>
          <t xml:space="preserve">    ONLINE Carolina Cordova</t>
        </is>
      </c>
      <c r="C4351" s="39" t="n">
        <v>60000</v>
      </c>
      <c r="D4351" s="39" t="n">
        <v>60000</v>
      </c>
      <c r="E4351" s="39">
        <f>C4351-D4351</f>
        <v/>
      </c>
      <c r="F4351" s="40">
        <f>IF(D4351=0,0,E4351/ABS(D4351))</f>
        <v/>
      </c>
    </row>
    <row r="4352" hidden="1" outlineLevel="1">
      <c r="A4352" s="37" t="inlineStr"/>
      <c r="B4352" s="38" t="inlineStr">
        <is>
          <t xml:space="preserve">    ONLINE Carolina Cáceres Vélez</t>
        </is>
      </c>
      <c r="C4352" s="39" t="n">
        <v>60000</v>
      </c>
      <c r="D4352" s="39" t="n">
        <v>60000</v>
      </c>
      <c r="E4352" s="39">
        <f>C4352-D4352</f>
        <v/>
      </c>
      <c r="F4352" s="40">
        <f>IF(D4352=0,0,E4352/ABS(D4352))</f>
        <v/>
      </c>
    </row>
    <row r="4353" hidden="1" outlineLevel="1">
      <c r="A4353" s="37" t="inlineStr"/>
      <c r="B4353" s="38" t="inlineStr">
        <is>
          <t xml:space="preserve">    ONLINE Carolina Diaz</t>
        </is>
      </c>
      <c r="C4353" s="39" t="n">
        <v>348424.99</v>
      </c>
      <c r="D4353" s="39" t="n">
        <v>348424.99</v>
      </c>
      <c r="E4353" s="39">
        <f>C4353-D4353</f>
        <v/>
      </c>
      <c r="F4353" s="40">
        <f>IF(D4353=0,0,E4353/ABS(D4353))</f>
        <v/>
      </c>
    </row>
    <row r="4354" hidden="1" outlineLevel="1">
      <c r="A4354" s="37" t="inlineStr"/>
      <c r="B4354" s="38" t="inlineStr">
        <is>
          <t xml:space="preserve">    ONLINE Carolina Escudero Corrales</t>
        </is>
      </c>
      <c r="C4354" s="39" t="n">
        <v>129000</v>
      </c>
      <c r="D4354" s="39" t="n">
        <v>129000</v>
      </c>
      <c r="E4354" s="39">
        <f>C4354-D4354</f>
        <v/>
      </c>
      <c r="F4354" s="40">
        <f>IF(D4354=0,0,E4354/ABS(D4354))</f>
        <v/>
      </c>
    </row>
    <row r="4355" hidden="1" outlineLevel="1">
      <c r="A4355" s="37" t="inlineStr"/>
      <c r="B4355" s="38" t="inlineStr">
        <is>
          <t xml:space="preserve">    ONLINE Carolina Esquivel</t>
        </is>
      </c>
      <c r="C4355" s="39" t="n">
        <v>60000</v>
      </c>
      <c r="D4355" s="39" t="n">
        <v>60000</v>
      </c>
      <c r="E4355" s="39">
        <f>C4355-D4355</f>
        <v/>
      </c>
      <c r="F4355" s="40">
        <f>IF(D4355=0,0,E4355/ABS(D4355))</f>
        <v/>
      </c>
    </row>
    <row r="4356" hidden="1" outlineLevel="1">
      <c r="A4356" s="37" t="inlineStr"/>
      <c r="B4356" s="38" t="inlineStr">
        <is>
          <t xml:space="preserve">    ONLINE Carolina Franco</t>
        </is>
      </c>
      <c r="C4356" s="39" t="n">
        <v>60000</v>
      </c>
      <c r="D4356" s="39" t="n">
        <v>60000</v>
      </c>
      <c r="E4356" s="39">
        <f>C4356-D4356</f>
        <v/>
      </c>
      <c r="F4356" s="40">
        <f>IF(D4356=0,0,E4356/ABS(D4356))</f>
        <v/>
      </c>
    </row>
    <row r="4357" hidden="1" outlineLevel="1">
      <c r="A4357" s="37" t="inlineStr"/>
      <c r="B4357" s="38" t="inlineStr">
        <is>
          <t xml:space="preserve">    ONLINE Carolina Galindo H</t>
        </is>
      </c>
      <c r="C4357" s="39" t="n">
        <v>102000</v>
      </c>
      <c r="D4357" s="39" t="n">
        <v>102000</v>
      </c>
      <c r="E4357" s="39">
        <f>C4357-D4357</f>
        <v/>
      </c>
      <c r="F4357" s="40">
        <f>IF(D4357=0,0,E4357/ABS(D4357))</f>
        <v/>
      </c>
    </row>
    <row r="4358" hidden="1" outlineLevel="1">
      <c r="A4358" s="37" t="inlineStr"/>
      <c r="B4358" s="38" t="inlineStr">
        <is>
          <t xml:space="preserve">    ONLINE Carolina Gallego</t>
        </is>
      </c>
      <c r="C4358" s="39" t="n">
        <v>120000</v>
      </c>
      <c r="D4358" s="39" t="n">
        <v>120000</v>
      </c>
      <c r="E4358" s="39">
        <f>C4358-D4358</f>
        <v/>
      </c>
      <c r="F4358" s="40">
        <f>IF(D4358=0,0,E4358/ABS(D4358))</f>
        <v/>
      </c>
    </row>
    <row r="4359" hidden="1" outlineLevel="1">
      <c r="A4359" s="37" t="inlineStr"/>
      <c r="B4359" s="38" t="inlineStr">
        <is>
          <t xml:space="preserve">    ONLINE Carolina Garcia</t>
        </is>
      </c>
      <c r="C4359" s="39" t="n">
        <v>616319.99</v>
      </c>
      <c r="D4359" s="39" t="n">
        <v>616319.99</v>
      </c>
      <c r="E4359" s="39">
        <f>C4359-D4359</f>
        <v/>
      </c>
      <c r="F4359" s="40">
        <f>IF(D4359=0,0,E4359/ABS(D4359))</f>
        <v/>
      </c>
    </row>
    <row r="4360" hidden="1" outlineLevel="1">
      <c r="A4360" s="37" t="inlineStr"/>
      <c r="B4360" s="38" t="inlineStr">
        <is>
          <t xml:space="preserve">    ONLINE Carolina García</t>
        </is>
      </c>
      <c r="C4360" s="39" t="n">
        <v>151000</v>
      </c>
      <c r="D4360" s="39" t="n">
        <v>151000</v>
      </c>
      <c r="E4360" s="39">
        <f>C4360-D4360</f>
        <v/>
      </c>
      <c r="F4360" s="40">
        <f>IF(D4360=0,0,E4360/ABS(D4360))</f>
        <v/>
      </c>
    </row>
    <row r="4361" hidden="1" outlineLevel="1">
      <c r="A4361" s="37" t="inlineStr"/>
      <c r="B4361" s="38" t="inlineStr">
        <is>
          <t xml:space="preserve">    ONLINE Carolina Gaviria sapuy</t>
        </is>
      </c>
      <c r="C4361" s="39" t="n">
        <v>953660</v>
      </c>
      <c r="D4361" s="39" t="n">
        <v>953660</v>
      </c>
      <c r="E4361" s="39">
        <f>C4361-D4361</f>
        <v/>
      </c>
      <c r="F4361" s="40">
        <f>IF(D4361=0,0,E4361/ABS(D4361))</f>
        <v/>
      </c>
    </row>
    <row r="4362" hidden="1" outlineLevel="1">
      <c r="A4362" s="37" t="inlineStr"/>
      <c r="B4362" s="38" t="inlineStr">
        <is>
          <t xml:space="preserve">    ONLINE Carolina Gomez Tabares</t>
        </is>
      </c>
      <c r="C4362" s="39" t="n">
        <v>172300</v>
      </c>
      <c r="D4362" s="39" t="n">
        <v>172300</v>
      </c>
      <c r="E4362" s="39">
        <f>C4362-D4362</f>
        <v/>
      </c>
      <c r="F4362" s="40">
        <f>IF(D4362=0,0,E4362/ABS(D4362))</f>
        <v/>
      </c>
    </row>
    <row r="4363" hidden="1" outlineLevel="1">
      <c r="A4363" s="37" t="inlineStr"/>
      <c r="B4363" s="38" t="inlineStr">
        <is>
          <t xml:space="preserve">    ONLINE Carolina Guerra</t>
        </is>
      </c>
      <c r="C4363" s="39" t="n">
        <v>120000</v>
      </c>
      <c r="D4363" s="39" t="n">
        <v>120000</v>
      </c>
      <c r="E4363" s="39">
        <f>C4363-D4363</f>
        <v/>
      </c>
      <c r="F4363" s="40">
        <f>IF(D4363=0,0,E4363/ABS(D4363))</f>
        <v/>
      </c>
    </row>
    <row r="4364" hidden="1" outlineLevel="1">
      <c r="A4364" s="37" t="inlineStr"/>
      <c r="B4364" s="38" t="inlineStr">
        <is>
          <t xml:space="preserve">    ONLINE Carolina Gómez</t>
        </is>
      </c>
      <c r="C4364" s="39" t="n">
        <v>45000</v>
      </c>
      <c r="D4364" s="39" t="n">
        <v>45000</v>
      </c>
      <c r="E4364" s="39">
        <f>C4364-D4364</f>
        <v/>
      </c>
      <c r="F4364" s="40">
        <f>IF(D4364=0,0,E4364/ABS(D4364))</f>
        <v/>
      </c>
    </row>
    <row r="4365" hidden="1" outlineLevel="1">
      <c r="A4365" s="37" t="inlineStr"/>
      <c r="B4365" s="38" t="inlineStr">
        <is>
          <t xml:space="preserve">    ONLINE Carolina Henao</t>
        </is>
      </c>
      <c r="C4365" s="39" t="n">
        <v>309800</v>
      </c>
      <c r="D4365" s="39" t="n">
        <v>309800</v>
      </c>
      <c r="E4365" s="39">
        <f>C4365-D4365</f>
        <v/>
      </c>
      <c r="F4365" s="40">
        <f>IF(D4365=0,0,E4365/ABS(D4365))</f>
        <v/>
      </c>
    </row>
    <row r="4366" hidden="1" outlineLevel="1">
      <c r="A4366" s="37" t="inlineStr"/>
      <c r="B4366" s="38" t="inlineStr">
        <is>
          <t xml:space="preserve">    ONLINE Carolina Hernández Prada</t>
        </is>
      </c>
      <c r="C4366" s="39" t="n">
        <v>540500</v>
      </c>
      <c r="D4366" s="39" t="n">
        <v>540500</v>
      </c>
      <c r="E4366" s="39">
        <f>C4366-D4366</f>
        <v/>
      </c>
      <c r="F4366" s="40">
        <f>IF(D4366=0,0,E4366/ABS(D4366))</f>
        <v/>
      </c>
    </row>
    <row r="4367" hidden="1" outlineLevel="1">
      <c r="A4367" s="37" t="inlineStr"/>
      <c r="B4367" s="38" t="inlineStr">
        <is>
          <t xml:space="preserve">    ONLINE Carolina Lasso</t>
        </is>
      </c>
      <c r="C4367" s="39" t="n">
        <v>129000</v>
      </c>
      <c r="D4367" s="39" t="n">
        <v>129000</v>
      </c>
      <c r="E4367" s="39">
        <f>C4367-D4367</f>
        <v/>
      </c>
      <c r="F4367" s="40">
        <f>IF(D4367=0,0,E4367/ABS(D4367))</f>
        <v/>
      </c>
    </row>
    <row r="4368" hidden="1" outlineLevel="1">
      <c r="A4368" s="37" t="inlineStr"/>
      <c r="B4368" s="38" t="inlineStr">
        <is>
          <t xml:space="preserve">    ONLINE Carolina Londoño</t>
        </is>
      </c>
      <c r="C4368" s="39" t="n">
        <v>60000</v>
      </c>
      <c r="D4368" s="39" t="n">
        <v>60000</v>
      </c>
      <c r="E4368" s="39">
        <f>C4368-D4368</f>
        <v/>
      </c>
      <c r="F4368" s="40">
        <f>IF(D4368=0,0,E4368/ABS(D4368))</f>
        <v/>
      </c>
    </row>
    <row r="4369" hidden="1" outlineLevel="1">
      <c r="A4369" s="37" t="inlineStr"/>
      <c r="B4369" s="38" t="inlineStr">
        <is>
          <t xml:space="preserve">    ONLINE Carolina Lopez Quintero</t>
        </is>
      </c>
      <c r="C4369" s="39" t="n">
        <v>118000</v>
      </c>
      <c r="D4369" s="39" t="n">
        <v>118000</v>
      </c>
      <c r="E4369" s="39">
        <f>C4369-D4369</f>
        <v/>
      </c>
      <c r="F4369" s="40">
        <f>IF(D4369=0,0,E4369/ABS(D4369))</f>
        <v/>
      </c>
    </row>
    <row r="4370" hidden="1" outlineLevel="1">
      <c r="A4370" s="37" t="inlineStr"/>
      <c r="B4370" s="38" t="inlineStr">
        <is>
          <t xml:space="preserve">    ONLINE Carolina Maria Munoz San Juan</t>
        </is>
      </c>
      <c r="C4370" s="39" t="n">
        <v>139200.01</v>
      </c>
      <c r="D4370" s="39" t="n">
        <v>139200.01</v>
      </c>
      <c r="E4370" s="39">
        <f>C4370-D4370</f>
        <v/>
      </c>
      <c r="F4370" s="40">
        <f>IF(D4370=0,0,E4370/ABS(D4370))</f>
        <v/>
      </c>
    </row>
    <row r="4371" hidden="1" outlineLevel="1">
      <c r="A4371" s="37" t="inlineStr"/>
      <c r="B4371" s="38" t="inlineStr">
        <is>
          <t xml:space="preserve">    ONLINE Carolina Mendoza</t>
        </is>
      </c>
      <c r="C4371" s="39" t="n">
        <v>60000</v>
      </c>
      <c r="D4371" s="39" t="n">
        <v>60000</v>
      </c>
      <c r="E4371" s="39">
        <f>C4371-D4371</f>
        <v/>
      </c>
      <c r="F4371" s="40">
        <f>IF(D4371=0,0,E4371/ABS(D4371))</f>
        <v/>
      </c>
    </row>
    <row r="4372" hidden="1" outlineLevel="1">
      <c r="A4372" s="37" t="inlineStr"/>
      <c r="B4372" s="38" t="inlineStr">
        <is>
          <t xml:space="preserve">    ONLINE Carolina Millan</t>
        </is>
      </c>
      <c r="C4372" s="39" t="n">
        <v>126400</v>
      </c>
      <c r="D4372" s="39" t="n">
        <v>126400</v>
      </c>
      <c r="E4372" s="39">
        <f>C4372-D4372</f>
        <v/>
      </c>
      <c r="F4372" s="40">
        <f>IF(D4372=0,0,E4372/ABS(D4372))</f>
        <v/>
      </c>
    </row>
    <row r="4373" hidden="1" outlineLevel="1">
      <c r="A4373" s="37" t="inlineStr"/>
      <c r="B4373" s="38" t="inlineStr">
        <is>
          <t xml:space="preserve">    ONLINE Carolina Miranda Mendoza</t>
        </is>
      </c>
      <c r="C4373" s="39" t="n">
        <v>134000</v>
      </c>
      <c r="D4373" s="39" t="n">
        <v>134000</v>
      </c>
      <c r="E4373" s="39">
        <f>C4373-D4373</f>
        <v/>
      </c>
      <c r="F4373" s="40">
        <f>IF(D4373=0,0,E4373/ABS(D4373))</f>
        <v/>
      </c>
    </row>
    <row r="4374" hidden="1" outlineLevel="1">
      <c r="A4374" s="37" t="inlineStr"/>
      <c r="B4374" s="38" t="inlineStr">
        <is>
          <t xml:space="preserve">    ONLINE Carolina Obando</t>
        </is>
      </c>
      <c r="C4374" s="39" t="n">
        <v>246400</v>
      </c>
      <c r="D4374" s="39" t="n">
        <v>246400</v>
      </c>
      <c r="E4374" s="39">
        <f>C4374-D4374</f>
        <v/>
      </c>
      <c r="F4374" s="40">
        <f>IF(D4374=0,0,E4374/ABS(D4374))</f>
        <v/>
      </c>
    </row>
    <row r="4375" hidden="1" outlineLevel="1">
      <c r="A4375" s="37" t="inlineStr"/>
      <c r="B4375" s="38" t="inlineStr">
        <is>
          <t xml:space="preserve">    ONLINE Carolina Ocampo</t>
        </is>
      </c>
      <c r="C4375" s="39" t="n">
        <v>240000</v>
      </c>
      <c r="D4375" s="39" t="n">
        <v>240000</v>
      </c>
      <c r="E4375" s="39">
        <f>C4375-D4375</f>
        <v/>
      </c>
      <c r="F4375" s="40">
        <f>IF(D4375=0,0,E4375/ABS(D4375))</f>
        <v/>
      </c>
    </row>
    <row r="4376" hidden="1" outlineLevel="1">
      <c r="A4376" s="37" t="inlineStr"/>
      <c r="B4376" s="38" t="inlineStr">
        <is>
          <t xml:space="preserve">    ONLINE Carolina Orozco</t>
        </is>
      </c>
      <c r="C4376" s="39" t="n">
        <v>109000</v>
      </c>
      <c r="D4376" s="39" t="n">
        <v>109000</v>
      </c>
      <c r="E4376" s="39">
        <f>C4376-D4376</f>
        <v/>
      </c>
      <c r="F4376" s="40">
        <f>IF(D4376=0,0,E4376/ABS(D4376))</f>
        <v/>
      </c>
    </row>
    <row r="4377" hidden="1" outlineLevel="1">
      <c r="A4377" s="37" t="inlineStr"/>
      <c r="B4377" s="38" t="inlineStr">
        <is>
          <t xml:space="preserve">    ONLINE Carolina Palacio</t>
        </is>
      </c>
      <c r="C4377" s="39" t="n">
        <v>294000</v>
      </c>
      <c r="D4377" s="39" t="n">
        <v>294000</v>
      </c>
      <c r="E4377" s="39">
        <f>C4377-D4377</f>
        <v/>
      </c>
      <c r="F4377" s="40">
        <f>IF(D4377=0,0,E4377/ABS(D4377))</f>
        <v/>
      </c>
    </row>
    <row r="4378" hidden="1" outlineLevel="1">
      <c r="A4378" s="37" t="inlineStr"/>
      <c r="B4378" s="38" t="inlineStr">
        <is>
          <t xml:space="preserve">    ONLINE Carolina Parra Hernandez</t>
        </is>
      </c>
      <c r="C4378" s="39" t="n">
        <v>273200</v>
      </c>
      <c r="D4378" s="39" t="n">
        <v>273200</v>
      </c>
      <c r="E4378" s="39">
        <f>C4378-D4378</f>
        <v/>
      </c>
      <c r="F4378" s="40">
        <f>IF(D4378=0,0,E4378/ABS(D4378))</f>
        <v/>
      </c>
    </row>
    <row r="4379" hidden="1" outlineLevel="1">
      <c r="A4379" s="37" t="inlineStr"/>
      <c r="B4379" s="38" t="inlineStr">
        <is>
          <t xml:space="preserve">    ONLINE Carolina Pineda</t>
        </is>
      </c>
      <c r="C4379" s="39" t="n">
        <v>268000</v>
      </c>
      <c r="D4379" s="39" t="n">
        <v>268000</v>
      </c>
      <c r="E4379" s="39">
        <f>C4379-D4379</f>
        <v/>
      </c>
      <c r="F4379" s="40">
        <f>IF(D4379=0,0,E4379/ABS(D4379))</f>
        <v/>
      </c>
    </row>
    <row r="4380" hidden="1" outlineLevel="1">
      <c r="A4380" s="37" t="inlineStr"/>
      <c r="B4380" s="38" t="inlineStr">
        <is>
          <t xml:space="preserve">    ONLINE Carolina Piñeros</t>
        </is>
      </c>
      <c r="C4380" s="39" t="n">
        <v>63200</v>
      </c>
      <c r="D4380" s="39" t="n">
        <v>63200</v>
      </c>
      <c r="E4380" s="39">
        <f>C4380-D4380</f>
        <v/>
      </c>
      <c r="F4380" s="40">
        <f>IF(D4380=0,0,E4380/ABS(D4380))</f>
        <v/>
      </c>
    </row>
    <row r="4381" hidden="1" outlineLevel="1">
      <c r="A4381" s="37" t="inlineStr"/>
      <c r="B4381" s="38" t="inlineStr">
        <is>
          <t xml:space="preserve">    ONLINE Carolina Realpe</t>
        </is>
      </c>
      <c r="C4381" s="39" t="n">
        <v>60000</v>
      </c>
      <c r="D4381" s="39" t="n">
        <v>60000</v>
      </c>
      <c r="E4381" s="39">
        <f>C4381-D4381</f>
        <v/>
      </c>
      <c r="F4381" s="40">
        <f>IF(D4381=0,0,E4381/ABS(D4381))</f>
        <v/>
      </c>
    </row>
    <row r="4382" hidden="1" outlineLevel="1">
      <c r="A4382" s="37" t="inlineStr"/>
      <c r="B4382" s="38" t="inlineStr">
        <is>
          <t xml:space="preserve">    ONLINE Carolina Restrepo</t>
        </is>
      </c>
      <c r="C4382" s="39" t="n">
        <v>120000</v>
      </c>
      <c r="D4382" s="39" t="n">
        <v>120000</v>
      </c>
      <c r="E4382" s="39">
        <f>C4382-D4382</f>
        <v/>
      </c>
      <c r="F4382" s="40">
        <f>IF(D4382=0,0,E4382/ABS(D4382))</f>
        <v/>
      </c>
    </row>
    <row r="4383" hidden="1" outlineLevel="1">
      <c r="A4383" s="37" t="inlineStr"/>
      <c r="B4383" s="38" t="inlineStr">
        <is>
          <t xml:space="preserve">    ONLINE Carolina Reyes</t>
        </is>
      </c>
      <c r="C4383" s="39" t="n">
        <v>383400</v>
      </c>
      <c r="D4383" s="39" t="n">
        <v>383400</v>
      </c>
      <c r="E4383" s="39">
        <f>C4383-D4383</f>
        <v/>
      </c>
      <c r="F4383" s="40">
        <f>IF(D4383=0,0,E4383/ABS(D4383))</f>
        <v/>
      </c>
    </row>
    <row r="4384" hidden="1" outlineLevel="1">
      <c r="A4384" s="37" t="inlineStr"/>
      <c r="B4384" s="38" t="inlineStr">
        <is>
          <t xml:space="preserve">    ONLINE Carolina Rincon Builes</t>
        </is>
      </c>
      <c r="C4384" s="39" t="n">
        <v>214400</v>
      </c>
      <c r="D4384" s="39" t="n">
        <v>214400</v>
      </c>
      <c r="E4384" s="39">
        <f>C4384-D4384</f>
        <v/>
      </c>
      <c r="F4384" s="40">
        <f>IF(D4384=0,0,E4384/ABS(D4384))</f>
        <v/>
      </c>
    </row>
    <row r="4385" hidden="1" outlineLevel="1">
      <c r="A4385" s="37" t="inlineStr"/>
      <c r="B4385" s="38" t="inlineStr">
        <is>
          <t xml:space="preserve">    ONLINE Carolina Rodriguez Manrique</t>
        </is>
      </c>
      <c r="C4385" s="39" t="n">
        <v>502000</v>
      </c>
      <c r="D4385" s="39" t="n">
        <v>502000</v>
      </c>
      <c r="E4385" s="39">
        <f>C4385-D4385</f>
        <v/>
      </c>
      <c r="F4385" s="40">
        <f>IF(D4385=0,0,E4385/ABS(D4385))</f>
        <v/>
      </c>
    </row>
    <row r="4386" hidden="1" outlineLevel="1">
      <c r="A4386" s="37" t="inlineStr"/>
      <c r="B4386" s="38" t="inlineStr">
        <is>
          <t xml:space="preserve">    ONLINE Carolina Rubiano</t>
        </is>
      </c>
      <c r="C4386" s="39" t="n">
        <v>88400</v>
      </c>
      <c r="D4386" s="39" t="n">
        <v>88400</v>
      </c>
      <c r="E4386" s="39">
        <f>C4386-D4386</f>
        <v/>
      </c>
      <c r="F4386" s="40">
        <f>IF(D4386=0,0,E4386/ABS(D4386))</f>
        <v/>
      </c>
    </row>
    <row r="4387" hidden="1" outlineLevel="1">
      <c r="A4387" s="37" t="inlineStr"/>
      <c r="B4387" s="38" t="inlineStr">
        <is>
          <t xml:space="preserve">    ONLINE Carolina Toloza Martínez</t>
        </is>
      </c>
      <c r="C4387" s="39" t="n">
        <v>63200</v>
      </c>
      <c r="D4387" s="39" t="n">
        <v>63200</v>
      </c>
      <c r="E4387" s="39">
        <f>C4387-D4387</f>
        <v/>
      </c>
      <c r="F4387" s="40">
        <f>IF(D4387=0,0,E4387/ABS(D4387))</f>
        <v/>
      </c>
    </row>
    <row r="4388" hidden="1" outlineLevel="1">
      <c r="A4388" s="37" t="inlineStr"/>
      <c r="B4388" s="38" t="inlineStr">
        <is>
          <t xml:space="preserve">    ONLINE Carolina Torres</t>
        </is>
      </c>
      <c r="C4388" s="39" t="n">
        <v>252800</v>
      </c>
      <c r="D4388" s="39" t="n">
        <v>252800</v>
      </c>
      <c r="E4388" s="39">
        <f>C4388-D4388</f>
        <v/>
      </c>
      <c r="F4388" s="40">
        <f>IF(D4388=0,0,E4388/ABS(D4388))</f>
        <v/>
      </c>
    </row>
    <row r="4389" hidden="1" outlineLevel="1">
      <c r="A4389" s="37" t="inlineStr"/>
      <c r="B4389" s="38" t="inlineStr">
        <is>
          <t xml:space="preserve">    ONLINE Carolina Uribe</t>
        </is>
      </c>
      <c r="C4389" s="39" t="n">
        <v>120000</v>
      </c>
      <c r="D4389" s="39" t="n">
        <v>120000</v>
      </c>
      <c r="E4389" s="39">
        <f>C4389-D4389</f>
        <v/>
      </c>
      <c r="F4389" s="40">
        <f>IF(D4389=0,0,E4389/ABS(D4389))</f>
        <v/>
      </c>
    </row>
    <row r="4390" hidden="1" outlineLevel="1">
      <c r="A4390" s="37" t="inlineStr"/>
      <c r="B4390" s="38" t="inlineStr">
        <is>
          <t xml:space="preserve">    ONLINE Carolina Velez</t>
        </is>
      </c>
      <c r="C4390" s="39" t="n">
        <v>142000</v>
      </c>
      <c r="D4390" s="39" t="n">
        <v>142000</v>
      </c>
      <c r="E4390" s="39">
        <f>C4390-D4390</f>
        <v/>
      </c>
      <c r="F4390" s="40">
        <f>IF(D4390=0,0,E4390/ABS(D4390))</f>
        <v/>
      </c>
    </row>
    <row r="4391" hidden="1" outlineLevel="1">
      <c r="A4391" s="37" t="inlineStr"/>
      <c r="B4391" s="38" t="inlineStr">
        <is>
          <t xml:space="preserve">    ONLINE Carolina Villafañe</t>
        </is>
      </c>
      <c r="C4391" s="39" t="n">
        <v>199000</v>
      </c>
      <c r="D4391" s="39" t="n">
        <v>199000</v>
      </c>
      <c r="E4391" s="39">
        <f>C4391-D4391</f>
        <v/>
      </c>
      <c r="F4391" s="40">
        <f>IF(D4391=0,0,E4391/ABS(D4391))</f>
        <v/>
      </c>
    </row>
    <row r="4392" hidden="1" outlineLevel="1">
      <c r="A4392" s="37" t="inlineStr"/>
      <c r="B4392" s="38" t="inlineStr">
        <is>
          <t xml:space="preserve">    ONLINE Carolina Zuleta</t>
        </is>
      </c>
      <c r="C4392" s="39" t="n">
        <v>134000</v>
      </c>
      <c r="D4392" s="39" t="n">
        <v>134000</v>
      </c>
      <c r="E4392" s="39">
        <f>C4392-D4392</f>
        <v/>
      </c>
      <c r="F4392" s="40">
        <f>IF(D4392=0,0,E4392/ABS(D4392))</f>
        <v/>
      </c>
    </row>
    <row r="4393" hidden="1" outlineLevel="1">
      <c r="A4393" s="37" t="inlineStr"/>
      <c r="B4393" s="38" t="inlineStr">
        <is>
          <t xml:space="preserve">    ONLINE Carolina del pilar Gaitan</t>
        </is>
      </c>
      <c r="C4393" s="39" t="n">
        <v>221400</v>
      </c>
      <c r="D4393" s="39" t="n">
        <v>221400</v>
      </c>
      <c r="E4393" s="39">
        <f>C4393-D4393</f>
        <v/>
      </c>
      <c r="F4393" s="40">
        <f>IF(D4393=0,0,E4393/ABS(D4393))</f>
        <v/>
      </c>
    </row>
    <row r="4394" hidden="1" outlineLevel="1">
      <c r="A4394" s="37" t="inlineStr"/>
      <c r="B4394" s="38" t="inlineStr">
        <is>
          <t xml:space="preserve">    ONLINE Casper Nieskens</t>
        </is>
      </c>
      <c r="C4394" s="39" t="n">
        <v>318800</v>
      </c>
      <c r="D4394" s="39" t="n">
        <v>318800</v>
      </c>
      <c r="E4394" s="39">
        <f>C4394-D4394</f>
        <v/>
      </c>
      <c r="F4394" s="40">
        <f>IF(D4394=0,0,E4394/ABS(D4394))</f>
        <v/>
      </c>
    </row>
    <row r="4395" hidden="1" outlineLevel="1">
      <c r="A4395" s="37" t="inlineStr"/>
      <c r="B4395" s="38" t="inlineStr">
        <is>
          <t xml:space="preserve">    ONLINE Catalina Alvarez</t>
        </is>
      </c>
      <c r="C4395" s="39" t="n">
        <v>42000</v>
      </c>
      <c r="D4395" s="39" t="n">
        <v>42000</v>
      </c>
      <c r="E4395" s="39">
        <f>C4395-D4395</f>
        <v/>
      </c>
      <c r="F4395" s="40">
        <f>IF(D4395=0,0,E4395/ABS(D4395))</f>
        <v/>
      </c>
    </row>
    <row r="4396" hidden="1" outlineLevel="1">
      <c r="A4396" s="37" t="inlineStr"/>
      <c r="B4396" s="38" t="inlineStr">
        <is>
          <t xml:space="preserve">    ONLINE Catalina Aristizabal</t>
        </is>
      </c>
      <c r="C4396" s="39" t="n">
        <v>63200</v>
      </c>
      <c r="D4396" s="39" t="n">
        <v>63200</v>
      </c>
      <c r="E4396" s="39">
        <f>C4396-D4396</f>
        <v/>
      </c>
      <c r="F4396" s="40">
        <f>IF(D4396=0,0,E4396/ABS(D4396))</f>
        <v/>
      </c>
    </row>
    <row r="4397" hidden="1" outlineLevel="1">
      <c r="A4397" s="37" t="inlineStr"/>
      <c r="B4397" s="38" t="inlineStr">
        <is>
          <t xml:space="preserve">    ONLINE Catalina Aristizabal bedoya</t>
        </is>
      </c>
      <c r="C4397" s="39" t="n">
        <v>165000</v>
      </c>
      <c r="D4397" s="39" t="n">
        <v>165000</v>
      </c>
      <c r="E4397" s="39">
        <f>C4397-D4397</f>
        <v/>
      </c>
      <c r="F4397" s="40">
        <f>IF(D4397=0,0,E4397/ABS(D4397))</f>
        <v/>
      </c>
    </row>
    <row r="4398" hidden="1" outlineLevel="1">
      <c r="A4398" s="37" t="inlineStr"/>
      <c r="B4398" s="38" t="inlineStr">
        <is>
          <t xml:space="preserve">    ONLINE Catalina Castro</t>
        </is>
      </c>
      <c r="C4398" s="39" t="n">
        <v>118800.01</v>
      </c>
      <c r="D4398" s="39" t="n">
        <v>118800.01</v>
      </c>
      <c r="E4398" s="39">
        <f>C4398-D4398</f>
        <v/>
      </c>
      <c r="F4398" s="40">
        <f>IF(D4398=0,0,E4398/ABS(D4398))</f>
        <v/>
      </c>
    </row>
    <row r="4399" hidden="1" outlineLevel="1">
      <c r="A4399" s="37" t="inlineStr"/>
      <c r="B4399" s="38" t="inlineStr">
        <is>
          <t xml:space="preserve">    ONLINE Catalina Ceballos</t>
        </is>
      </c>
      <c r="C4399" s="39" t="n">
        <v>100500</v>
      </c>
      <c r="D4399" s="39" t="n">
        <v>100500</v>
      </c>
      <c r="E4399" s="39">
        <f>C4399-D4399</f>
        <v/>
      </c>
      <c r="F4399" s="40">
        <f>IF(D4399=0,0,E4399/ABS(D4399))</f>
        <v/>
      </c>
    </row>
    <row r="4400" hidden="1" outlineLevel="1">
      <c r="A4400" s="37" t="inlineStr"/>
      <c r="B4400" s="38" t="inlineStr">
        <is>
          <t xml:space="preserve">    ONLINE Catalina Franco</t>
        </is>
      </c>
      <c r="C4400" s="39" t="n">
        <v>76000</v>
      </c>
      <c r="D4400" s="39" t="n">
        <v>76000</v>
      </c>
      <c r="E4400" s="39">
        <f>C4400-D4400</f>
        <v/>
      </c>
      <c r="F4400" s="40">
        <f>IF(D4400=0,0,E4400/ABS(D4400))</f>
        <v/>
      </c>
    </row>
    <row r="4401" hidden="1" outlineLevel="1">
      <c r="A4401" s="37" t="inlineStr"/>
      <c r="B4401" s="38" t="inlineStr">
        <is>
          <t xml:space="preserve">    ONLINE Catalina García Huérfano</t>
        </is>
      </c>
      <c r="C4401" s="39" t="n">
        <v>60000</v>
      </c>
      <c r="D4401" s="39" t="n">
        <v>60000</v>
      </c>
      <c r="E4401" s="39">
        <f>C4401-D4401</f>
        <v/>
      </c>
      <c r="F4401" s="40">
        <f>IF(D4401=0,0,E4401/ABS(D4401))</f>
        <v/>
      </c>
    </row>
    <row r="4402" hidden="1" outlineLevel="1">
      <c r="A4402" s="37" t="inlineStr"/>
      <c r="B4402" s="38" t="inlineStr">
        <is>
          <t xml:space="preserve">    ONLINE Catalina Henao Escobar</t>
        </is>
      </c>
      <c r="C4402" s="39" t="n">
        <v>102000</v>
      </c>
      <c r="D4402" s="39" t="n">
        <v>102000</v>
      </c>
      <c r="E4402" s="39">
        <f>C4402-D4402</f>
        <v/>
      </c>
      <c r="F4402" s="40">
        <f>IF(D4402=0,0,E4402/ABS(D4402))</f>
        <v/>
      </c>
    </row>
    <row r="4403" hidden="1" outlineLevel="1">
      <c r="A4403" s="37" t="inlineStr"/>
      <c r="B4403" s="38" t="inlineStr">
        <is>
          <t xml:space="preserve">    ONLINE Catalina Hernandez Prada</t>
        </is>
      </c>
      <c r="C4403" s="39" t="n">
        <v>321340</v>
      </c>
      <c r="D4403" s="39" t="n">
        <v>321340</v>
      </c>
      <c r="E4403" s="39">
        <f>C4403-D4403</f>
        <v/>
      </c>
      <c r="F4403" s="40">
        <f>IF(D4403=0,0,E4403/ABS(D4403))</f>
        <v/>
      </c>
    </row>
    <row r="4404" hidden="1" outlineLevel="1">
      <c r="A4404" s="37" t="inlineStr"/>
      <c r="B4404" s="38" t="inlineStr">
        <is>
          <t xml:space="preserve">    ONLINE Catalina Martinez pedraza</t>
        </is>
      </c>
      <c r="C4404" s="39" t="n">
        <v>60000</v>
      </c>
      <c r="D4404" s="39" t="n">
        <v>60000</v>
      </c>
      <c r="E4404" s="39">
        <f>C4404-D4404</f>
        <v/>
      </c>
      <c r="F4404" s="40">
        <f>IF(D4404=0,0,E4404/ABS(D4404))</f>
        <v/>
      </c>
    </row>
    <row r="4405" hidden="1" outlineLevel="1">
      <c r="A4405" s="37" t="inlineStr"/>
      <c r="B4405" s="38" t="inlineStr">
        <is>
          <t xml:space="preserve">    ONLINE Catalina Mendoza</t>
        </is>
      </c>
      <c r="C4405" s="39" t="n">
        <v>304000</v>
      </c>
      <c r="D4405" s="39" t="n">
        <v>304000</v>
      </c>
      <c r="E4405" s="39">
        <f>C4405-D4405</f>
        <v/>
      </c>
      <c r="F4405" s="40">
        <f>IF(D4405=0,0,E4405/ABS(D4405))</f>
        <v/>
      </c>
    </row>
    <row r="4406" hidden="1" outlineLevel="1">
      <c r="A4406" s="37" t="inlineStr"/>
      <c r="B4406" s="38" t="inlineStr">
        <is>
          <t xml:space="preserve">    ONLINE Catalina Muñoz</t>
        </is>
      </c>
      <c r="C4406" s="39" t="n">
        <v>103200</v>
      </c>
      <c r="D4406" s="39" t="n">
        <v>103200</v>
      </c>
      <c r="E4406" s="39">
        <f>C4406-D4406</f>
        <v/>
      </c>
      <c r="F4406" s="40">
        <f>IF(D4406=0,0,E4406/ABS(D4406))</f>
        <v/>
      </c>
    </row>
    <row r="4407" hidden="1" outlineLevel="1">
      <c r="A4407" s="37" t="inlineStr"/>
      <c r="B4407" s="38" t="inlineStr">
        <is>
          <t xml:space="preserve">    ONLINE Catalina Ospina</t>
        </is>
      </c>
      <c r="C4407" s="39" t="n">
        <v>126400</v>
      </c>
      <c r="D4407" s="39" t="n">
        <v>126400</v>
      </c>
      <c r="E4407" s="39">
        <f>C4407-D4407</f>
        <v/>
      </c>
      <c r="F4407" s="40">
        <f>IF(D4407=0,0,E4407/ABS(D4407))</f>
        <v/>
      </c>
    </row>
    <row r="4408" hidden="1" outlineLevel="1">
      <c r="A4408" s="37" t="inlineStr"/>
      <c r="B4408" s="38" t="inlineStr">
        <is>
          <t xml:space="preserve">    ONLINE Catalina Ossa</t>
        </is>
      </c>
      <c r="C4408" s="39" t="n">
        <v>60000</v>
      </c>
      <c r="D4408" s="39" t="n">
        <v>60000</v>
      </c>
      <c r="E4408" s="39">
        <f>C4408-D4408</f>
        <v/>
      </c>
      <c r="F4408" s="40">
        <f>IF(D4408=0,0,E4408/ABS(D4408))</f>
        <v/>
      </c>
    </row>
    <row r="4409" hidden="1" outlineLevel="1">
      <c r="A4409" s="37" t="inlineStr"/>
      <c r="B4409" s="38" t="inlineStr">
        <is>
          <t xml:space="preserve">    ONLINE Catalina Patiño</t>
        </is>
      </c>
      <c r="C4409" s="39" t="n">
        <v>189000</v>
      </c>
      <c r="D4409" s="39" t="n">
        <v>189000</v>
      </c>
      <c r="E4409" s="39">
        <f>C4409-D4409</f>
        <v/>
      </c>
      <c r="F4409" s="40">
        <f>IF(D4409=0,0,E4409/ABS(D4409))</f>
        <v/>
      </c>
    </row>
    <row r="4410" hidden="1" outlineLevel="1">
      <c r="A4410" s="37" t="inlineStr"/>
      <c r="B4410" s="38" t="inlineStr">
        <is>
          <t xml:space="preserve">    ONLINE Catalina Pérez vergel</t>
        </is>
      </c>
      <c r="C4410" s="39" t="n">
        <v>60000</v>
      </c>
      <c r="D4410" s="39" t="n">
        <v>60000</v>
      </c>
      <c r="E4410" s="39">
        <f>C4410-D4410</f>
        <v/>
      </c>
      <c r="F4410" s="40">
        <f>IF(D4410=0,0,E4410/ABS(D4410))</f>
        <v/>
      </c>
    </row>
    <row r="4411" hidden="1" outlineLevel="1">
      <c r="A4411" s="37" t="inlineStr"/>
      <c r="B4411" s="38" t="inlineStr">
        <is>
          <t xml:space="preserve">    ONLINE Catalina Rodríguez López</t>
        </is>
      </c>
      <c r="C4411" s="39" t="n">
        <v>63200</v>
      </c>
      <c r="D4411" s="39" t="n">
        <v>63200</v>
      </c>
      <c r="E4411" s="39">
        <f>C4411-D4411</f>
        <v/>
      </c>
      <c r="F4411" s="40">
        <f>IF(D4411=0,0,E4411/ABS(D4411))</f>
        <v/>
      </c>
    </row>
    <row r="4412" hidden="1" outlineLevel="1">
      <c r="A4412" s="37" t="inlineStr"/>
      <c r="B4412" s="38" t="inlineStr">
        <is>
          <t xml:space="preserve">    ONLINE Catherine Parra</t>
        </is>
      </c>
      <c r="C4412" s="39" t="n">
        <v>134000</v>
      </c>
      <c r="D4412" s="39" t="n">
        <v>134000</v>
      </c>
      <c r="E4412" s="39">
        <f>C4412-D4412</f>
        <v/>
      </c>
      <c r="F4412" s="40">
        <f>IF(D4412=0,0,E4412/ABS(D4412))</f>
        <v/>
      </c>
    </row>
    <row r="4413" hidden="1" outlineLevel="1">
      <c r="A4413" s="37" t="inlineStr"/>
      <c r="B4413" s="38" t="inlineStr">
        <is>
          <t xml:space="preserve">    ONLINE Cecilia Amaya</t>
        </is>
      </c>
      <c r="C4413" s="39" t="n">
        <v>60000</v>
      </c>
      <c r="D4413" s="39" t="n">
        <v>60000</v>
      </c>
      <c r="E4413" s="39">
        <f>C4413-D4413</f>
        <v/>
      </c>
      <c r="F4413" s="40">
        <f>IF(D4413=0,0,E4413/ABS(D4413))</f>
        <v/>
      </c>
    </row>
    <row r="4414" hidden="1" outlineLevel="1">
      <c r="A4414" s="37" t="inlineStr"/>
      <c r="B4414" s="38" t="inlineStr">
        <is>
          <t xml:space="preserve">    ONLINE Cecilia Rojas de Gómez</t>
        </is>
      </c>
      <c r="C4414" s="39" t="n">
        <v>795660</v>
      </c>
      <c r="D4414" s="39" t="n">
        <v>795660</v>
      </c>
      <c r="E4414" s="39">
        <f>C4414-D4414</f>
        <v/>
      </c>
      <c r="F4414" s="40">
        <f>IF(D4414=0,0,E4414/ABS(D4414))</f>
        <v/>
      </c>
    </row>
    <row r="4415" hidden="1" outlineLevel="1">
      <c r="A4415" s="37" t="inlineStr"/>
      <c r="B4415" s="38" t="inlineStr">
        <is>
          <t xml:space="preserve">    ONLINE Celena Alexandra Arias Russi</t>
        </is>
      </c>
      <c r="C4415" s="39" t="n">
        <v>126400</v>
      </c>
      <c r="D4415" s="39" t="n">
        <v>126400</v>
      </c>
      <c r="E4415" s="39">
        <f>C4415-D4415</f>
        <v/>
      </c>
      <c r="F4415" s="40">
        <f>IF(D4415=0,0,E4415/ABS(D4415))</f>
        <v/>
      </c>
    </row>
    <row r="4416" hidden="1" outlineLevel="1">
      <c r="A4416" s="37" t="inlineStr"/>
      <c r="B4416" s="38" t="inlineStr">
        <is>
          <t xml:space="preserve">    ONLINE Celeste Paitan</t>
        </is>
      </c>
      <c r="C4416" s="39" t="n">
        <v>102000</v>
      </c>
      <c r="D4416" s="39" t="n">
        <v>102000</v>
      </c>
      <c r="E4416" s="39">
        <f>C4416-D4416</f>
        <v/>
      </c>
      <c r="F4416" s="40">
        <f>IF(D4416=0,0,E4416/ABS(D4416))</f>
        <v/>
      </c>
    </row>
    <row r="4417" hidden="1" outlineLevel="1">
      <c r="A4417" s="37" t="inlineStr"/>
      <c r="B4417" s="38" t="inlineStr">
        <is>
          <t xml:space="preserve">    ONLINE Cesar Andres Vargas rojas</t>
        </is>
      </c>
      <c r="C4417" s="39" t="n">
        <v>60000</v>
      </c>
      <c r="D4417" s="39" t="n">
        <v>60000</v>
      </c>
      <c r="E4417" s="39">
        <f>C4417-D4417</f>
        <v/>
      </c>
      <c r="F4417" s="40">
        <f>IF(D4417=0,0,E4417/ABS(D4417))</f>
        <v/>
      </c>
    </row>
    <row r="4418" hidden="1" outlineLevel="1">
      <c r="A4418" s="37" t="inlineStr"/>
      <c r="B4418" s="38" t="inlineStr">
        <is>
          <t xml:space="preserve">    ONLINE Cesar Augusto Cobos Cobos</t>
        </is>
      </c>
      <c r="C4418" s="39" t="n">
        <v>270000</v>
      </c>
      <c r="D4418" s="39" t="n">
        <v>270000</v>
      </c>
      <c r="E4418" s="39">
        <f>C4418-D4418</f>
        <v/>
      </c>
      <c r="F4418" s="40">
        <f>IF(D4418=0,0,E4418/ABS(D4418))</f>
        <v/>
      </c>
    </row>
    <row r="4419" hidden="1" outlineLevel="1">
      <c r="A4419" s="37" t="inlineStr"/>
      <c r="B4419" s="38" t="inlineStr">
        <is>
          <t xml:space="preserve">    ONLINE Cesar Augusto Rojas</t>
        </is>
      </c>
      <c r="C4419" s="39" t="n">
        <v>126400</v>
      </c>
      <c r="D4419" s="39" t="n">
        <v>126400</v>
      </c>
      <c r="E4419" s="39">
        <f>C4419-D4419</f>
        <v/>
      </c>
      <c r="F4419" s="40">
        <f>IF(D4419=0,0,E4419/ABS(D4419))</f>
        <v/>
      </c>
    </row>
    <row r="4420" hidden="1" outlineLevel="1">
      <c r="A4420" s="37" t="inlineStr"/>
      <c r="B4420" s="38" t="inlineStr">
        <is>
          <t xml:space="preserve">    ONLINE Cesar Camargo</t>
        </is>
      </c>
      <c r="C4420" s="39" t="n">
        <v>60000</v>
      </c>
      <c r="D4420" s="39" t="n">
        <v>60000</v>
      </c>
      <c r="E4420" s="39">
        <f>C4420-D4420</f>
        <v/>
      </c>
      <c r="F4420" s="40">
        <f>IF(D4420=0,0,E4420/ABS(D4420))</f>
        <v/>
      </c>
    </row>
    <row r="4421" hidden="1" outlineLevel="1">
      <c r="A4421" s="37" t="inlineStr"/>
      <c r="B4421" s="38" t="inlineStr">
        <is>
          <t xml:space="preserve">    ONLINE Charline Archbold</t>
        </is>
      </c>
      <c r="C4421" s="39" t="n">
        <v>60000</v>
      </c>
      <c r="D4421" s="39" t="n">
        <v>60000</v>
      </c>
      <c r="E4421" s="39">
        <f>C4421-D4421</f>
        <v/>
      </c>
      <c r="F4421" s="40">
        <f>IF(D4421=0,0,E4421/ABS(D4421))</f>
        <v/>
      </c>
    </row>
    <row r="4422" hidden="1" outlineLevel="1">
      <c r="A4422" s="37" t="inlineStr"/>
      <c r="B4422" s="38" t="inlineStr">
        <is>
          <t xml:space="preserve">    ONLINE Christian Diaz</t>
        </is>
      </c>
      <c r="C4422" s="39" t="n">
        <v>60000</v>
      </c>
      <c r="D4422" s="39" t="n">
        <v>60000</v>
      </c>
      <c r="E4422" s="39">
        <f>C4422-D4422</f>
        <v/>
      </c>
      <c r="F4422" s="40">
        <f>IF(D4422=0,0,E4422/ABS(D4422))</f>
        <v/>
      </c>
    </row>
    <row r="4423" hidden="1" outlineLevel="1">
      <c r="A4423" s="37" t="inlineStr"/>
      <c r="B4423" s="38" t="inlineStr">
        <is>
          <t xml:space="preserve">    ONLINE Christian Muñoz</t>
        </is>
      </c>
      <c r="C4423" s="39" t="n">
        <v>489400</v>
      </c>
      <c r="D4423" s="39" t="n">
        <v>489400</v>
      </c>
      <c r="E4423" s="39">
        <f>C4423-D4423</f>
        <v/>
      </c>
      <c r="F4423" s="40">
        <f>IF(D4423=0,0,E4423/ABS(D4423))</f>
        <v/>
      </c>
    </row>
    <row r="4424" hidden="1" outlineLevel="1">
      <c r="A4424" s="37" t="inlineStr"/>
      <c r="B4424" s="38" t="inlineStr">
        <is>
          <t xml:space="preserve">    ONLINE Christian Perez</t>
        </is>
      </c>
      <c r="C4424" s="39" t="n">
        <v>197200</v>
      </c>
      <c r="D4424" s="39" t="n">
        <v>197200</v>
      </c>
      <c r="E4424" s="39">
        <f>C4424-D4424</f>
        <v/>
      </c>
      <c r="F4424" s="40">
        <f>IF(D4424=0,0,E4424/ABS(D4424))</f>
        <v/>
      </c>
    </row>
    <row r="4425" hidden="1" outlineLevel="1">
      <c r="A4425" s="37" t="inlineStr"/>
      <c r="B4425" s="38" t="inlineStr">
        <is>
          <t xml:space="preserve">    ONLINE Cindy Catalina Gutierrez Reyes</t>
        </is>
      </c>
      <c r="C4425" s="39" t="n">
        <v>175900</v>
      </c>
      <c r="D4425" s="39" t="n">
        <v>175900</v>
      </c>
      <c r="E4425" s="39">
        <f>C4425-D4425</f>
        <v/>
      </c>
      <c r="F4425" s="40">
        <f>IF(D4425=0,0,E4425/ABS(D4425))</f>
        <v/>
      </c>
    </row>
    <row r="4426" hidden="1" outlineLevel="1">
      <c r="A4426" s="37" t="inlineStr"/>
      <c r="B4426" s="38" t="inlineStr">
        <is>
          <t xml:space="preserve">    ONLINE Cindy Combita</t>
        </is>
      </c>
      <c r="C4426" s="39" t="n">
        <v>102000</v>
      </c>
      <c r="D4426" s="39" t="n">
        <v>102000</v>
      </c>
      <c r="E4426" s="39">
        <f>C4426-D4426</f>
        <v/>
      </c>
      <c r="F4426" s="40">
        <f>IF(D4426=0,0,E4426/ABS(D4426))</f>
        <v/>
      </c>
    </row>
    <row r="4427" hidden="1" outlineLevel="1">
      <c r="A4427" s="37" t="inlineStr"/>
      <c r="B4427" s="38" t="inlineStr">
        <is>
          <t xml:space="preserve">    ONLINE Cindy Luna</t>
        </is>
      </c>
      <c r="C4427" s="39" t="n">
        <v>177000</v>
      </c>
      <c r="D4427" s="39" t="n">
        <v>177000</v>
      </c>
      <c r="E4427" s="39">
        <f>C4427-D4427</f>
        <v/>
      </c>
      <c r="F4427" s="40">
        <f>IF(D4427=0,0,E4427/ABS(D4427))</f>
        <v/>
      </c>
    </row>
    <row r="4428" hidden="1" outlineLevel="1">
      <c r="A4428" s="37" t="inlineStr"/>
      <c r="B4428" s="38" t="inlineStr">
        <is>
          <t xml:space="preserve">    ONLINE Cindy Marin</t>
        </is>
      </c>
      <c r="C4428" s="39" t="n">
        <v>60000</v>
      </c>
      <c r="D4428" s="39" t="n">
        <v>60000</v>
      </c>
      <c r="E4428" s="39">
        <f>C4428-D4428</f>
        <v/>
      </c>
      <c r="F4428" s="40">
        <f>IF(D4428=0,0,E4428/ABS(D4428))</f>
        <v/>
      </c>
    </row>
    <row r="4429" hidden="1" outlineLevel="1">
      <c r="A4429" s="37" t="inlineStr"/>
      <c r="B4429" s="38" t="inlineStr">
        <is>
          <t xml:space="preserve">    ONLINE Cindy Ortiz Plata</t>
        </is>
      </c>
      <c r="C4429" s="39" t="n">
        <v>126400</v>
      </c>
      <c r="D4429" s="39" t="n">
        <v>126400</v>
      </c>
      <c r="E4429" s="39">
        <f>C4429-D4429</f>
        <v/>
      </c>
      <c r="F4429" s="40">
        <f>IF(D4429=0,0,E4429/ABS(D4429))</f>
        <v/>
      </c>
    </row>
    <row r="4430" hidden="1" outlineLevel="1">
      <c r="A4430" s="37" t="inlineStr"/>
      <c r="B4430" s="38" t="inlineStr">
        <is>
          <t xml:space="preserve">    ONLINE Ciro Fabregas</t>
        </is>
      </c>
      <c r="C4430" s="39" t="n">
        <v>63200</v>
      </c>
      <c r="D4430" s="39" t="n">
        <v>63200</v>
      </c>
      <c r="E4430" s="39">
        <f>C4430-D4430</f>
        <v/>
      </c>
      <c r="F4430" s="40">
        <f>IF(D4430=0,0,E4430/ABS(D4430))</f>
        <v/>
      </c>
    </row>
    <row r="4431" hidden="1" outlineLevel="1">
      <c r="A4431" s="37" t="inlineStr"/>
      <c r="B4431" s="38" t="inlineStr">
        <is>
          <t xml:space="preserve">    ONLINE Clara Becerra</t>
        </is>
      </c>
      <c r="C4431" s="39" t="n">
        <v>42000</v>
      </c>
      <c r="D4431" s="39" t="n">
        <v>42000</v>
      </c>
      <c r="E4431" s="39">
        <f>C4431-D4431</f>
        <v/>
      </c>
      <c r="F4431" s="40">
        <f>IF(D4431=0,0,E4431/ABS(D4431))</f>
        <v/>
      </c>
    </row>
    <row r="4432" hidden="1" outlineLevel="1">
      <c r="A4432" s="37" t="inlineStr"/>
      <c r="B4432" s="38" t="inlineStr">
        <is>
          <t xml:space="preserve">    ONLINE Clara Idalí Rodríguez Benítez</t>
        </is>
      </c>
      <c r="C4432" s="39" t="n">
        <v>120599.99</v>
      </c>
      <c r="D4432" s="39" t="n">
        <v>120599.99</v>
      </c>
      <c r="E4432" s="39">
        <f>C4432-D4432</f>
        <v/>
      </c>
      <c r="F4432" s="40">
        <f>IF(D4432=0,0,E4432/ABS(D4432))</f>
        <v/>
      </c>
    </row>
    <row r="4433" hidden="1" outlineLevel="1">
      <c r="A4433" s="37" t="inlineStr"/>
      <c r="B4433" s="38" t="inlineStr">
        <is>
          <t xml:space="preserve">    ONLINE Clara Ines Jaramillo Robledo</t>
        </is>
      </c>
      <c r="C4433" s="39" t="n">
        <v>60000</v>
      </c>
      <c r="D4433" s="39" t="n">
        <v>60000</v>
      </c>
      <c r="E4433" s="39">
        <f>C4433-D4433</f>
        <v/>
      </c>
      <c r="F4433" s="40">
        <f>IF(D4433=0,0,E4433/ABS(D4433))</f>
        <v/>
      </c>
    </row>
    <row r="4434" hidden="1" outlineLevel="1">
      <c r="A4434" s="37" t="inlineStr"/>
      <c r="B4434" s="38" t="inlineStr">
        <is>
          <t xml:space="preserve">    ONLINE Clara Inés Correa villa</t>
        </is>
      </c>
      <c r="C4434" s="39" t="n">
        <v>96000</v>
      </c>
      <c r="D4434" s="39" t="n">
        <v>96000</v>
      </c>
      <c r="E4434" s="39">
        <f>C4434-D4434</f>
        <v/>
      </c>
      <c r="F4434" s="40">
        <f>IF(D4434=0,0,E4434/ABS(D4434))</f>
        <v/>
      </c>
    </row>
    <row r="4435" hidden="1" outlineLevel="1">
      <c r="A4435" s="37" t="inlineStr"/>
      <c r="B4435" s="38" t="inlineStr">
        <is>
          <t xml:space="preserve">    ONLINE Clara Inés Manrique Ortiz</t>
        </is>
      </c>
      <c r="C4435" s="39" t="n">
        <v>56000</v>
      </c>
      <c r="D4435" s="39" t="n">
        <v>56000</v>
      </c>
      <c r="E4435" s="39">
        <f>C4435-D4435</f>
        <v/>
      </c>
      <c r="F4435" s="40">
        <f>IF(D4435=0,0,E4435/ABS(D4435))</f>
        <v/>
      </c>
    </row>
    <row r="4436" hidden="1" outlineLevel="1">
      <c r="A4436" s="37" t="inlineStr"/>
      <c r="B4436" s="38" t="inlineStr">
        <is>
          <t xml:space="preserve">    ONLINE Clara Riveros</t>
        </is>
      </c>
      <c r="C4436" s="39" t="n">
        <v>163000</v>
      </c>
      <c r="D4436" s="39" t="n">
        <v>163000</v>
      </c>
      <c r="E4436" s="39">
        <f>C4436-D4436</f>
        <v/>
      </c>
      <c r="F4436" s="40">
        <f>IF(D4436=0,0,E4436/ABS(D4436))</f>
        <v/>
      </c>
    </row>
    <row r="4437" hidden="1" outlineLevel="1">
      <c r="A4437" s="37" t="inlineStr"/>
      <c r="B4437" s="38" t="inlineStr">
        <is>
          <t xml:space="preserve">    ONLINE Claudia Alcantara</t>
        </is>
      </c>
      <c r="C4437" s="39" t="n">
        <v>384400</v>
      </c>
      <c r="D4437" s="39" t="n">
        <v>384400</v>
      </c>
      <c r="E4437" s="39">
        <f>C4437-D4437</f>
        <v/>
      </c>
      <c r="F4437" s="40">
        <f>IF(D4437=0,0,E4437/ABS(D4437))</f>
        <v/>
      </c>
    </row>
    <row r="4438" hidden="1" outlineLevel="1">
      <c r="A4438" s="37" t="inlineStr"/>
      <c r="B4438" s="38" t="inlineStr">
        <is>
          <t xml:space="preserve">    ONLINE Claudia Alvarez</t>
        </is>
      </c>
      <c r="C4438" s="39" t="n">
        <v>144960.01</v>
      </c>
      <c r="D4438" s="39" t="n">
        <v>144960.01</v>
      </c>
      <c r="E4438" s="39">
        <f>C4438-D4438</f>
        <v/>
      </c>
      <c r="F4438" s="40">
        <f>IF(D4438=0,0,E4438/ABS(D4438))</f>
        <v/>
      </c>
    </row>
    <row r="4439" hidden="1" outlineLevel="1">
      <c r="A4439" s="37" t="inlineStr"/>
      <c r="B4439" s="38" t="inlineStr">
        <is>
          <t xml:space="preserve">    ONLINE Claudia Barrios</t>
        </is>
      </c>
      <c r="C4439" s="39" t="n">
        <v>80000</v>
      </c>
      <c r="D4439" s="39" t="n">
        <v>80000</v>
      </c>
      <c r="E4439" s="39">
        <f>C4439-D4439</f>
        <v/>
      </c>
      <c r="F4439" s="40">
        <f>IF(D4439=0,0,E4439/ABS(D4439))</f>
        <v/>
      </c>
    </row>
    <row r="4440" hidden="1" outlineLevel="1">
      <c r="A4440" s="37" t="inlineStr"/>
      <c r="B4440" s="38" t="inlineStr">
        <is>
          <t xml:space="preserve">    ONLINE Claudia Cadavid</t>
        </is>
      </c>
      <c r="C4440" s="39" t="n">
        <v>60000</v>
      </c>
      <c r="D4440" s="39" t="n">
        <v>60000</v>
      </c>
      <c r="E4440" s="39">
        <f>C4440-D4440</f>
        <v/>
      </c>
      <c r="F4440" s="40">
        <f>IF(D4440=0,0,E4440/ABS(D4440))</f>
        <v/>
      </c>
    </row>
    <row r="4441" hidden="1" outlineLevel="1">
      <c r="A4441" s="37" t="inlineStr"/>
      <c r="B4441" s="38" t="inlineStr">
        <is>
          <t xml:space="preserve">    ONLINE Claudia Casallas</t>
        </is>
      </c>
      <c r="C4441" s="39" t="n">
        <v>63200</v>
      </c>
      <c r="D4441" s="39" t="n">
        <v>63200</v>
      </c>
      <c r="E4441" s="39">
        <f>C4441-D4441</f>
        <v/>
      </c>
      <c r="F4441" s="40">
        <f>IF(D4441=0,0,E4441/ABS(D4441))</f>
        <v/>
      </c>
    </row>
    <row r="4442" hidden="1" outlineLevel="1">
      <c r="A4442" s="37" t="inlineStr"/>
      <c r="B4442" s="38" t="inlineStr">
        <is>
          <t xml:space="preserve">    ONLINE Claudia Del Castillo</t>
        </is>
      </c>
      <c r="C4442" s="39" t="n">
        <v>189600</v>
      </c>
      <c r="D4442" s="39" t="n">
        <v>189600</v>
      </c>
      <c r="E4442" s="39">
        <f>C4442-D4442</f>
        <v/>
      </c>
      <c r="F4442" s="40">
        <f>IF(D4442=0,0,E4442/ABS(D4442))</f>
        <v/>
      </c>
    </row>
    <row r="4443" hidden="1" outlineLevel="1">
      <c r="A4443" s="37" t="inlineStr"/>
      <c r="B4443" s="38" t="inlineStr">
        <is>
          <t xml:space="preserve">    ONLINE Claudia Duque</t>
        </is>
      </c>
      <c r="C4443" s="39" t="n">
        <v>174800</v>
      </c>
      <c r="D4443" s="39" t="n">
        <v>174800</v>
      </c>
      <c r="E4443" s="39">
        <f>C4443-D4443</f>
        <v/>
      </c>
      <c r="F4443" s="40">
        <f>IF(D4443=0,0,E4443/ABS(D4443))</f>
        <v/>
      </c>
    </row>
    <row r="4444" hidden="1" outlineLevel="1">
      <c r="A4444" s="37" t="inlineStr"/>
      <c r="B4444" s="38" t="inlineStr">
        <is>
          <t xml:space="preserve">    ONLINE Claudia Florez</t>
        </is>
      </c>
      <c r="C4444" s="39" t="n">
        <v>474940.01</v>
      </c>
      <c r="D4444" s="39" t="n">
        <v>474940.01</v>
      </c>
      <c r="E4444" s="39">
        <f>C4444-D4444</f>
        <v/>
      </c>
      <c r="F4444" s="40">
        <f>IF(D4444=0,0,E4444/ABS(D4444))</f>
        <v/>
      </c>
    </row>
    <row r="4445" hidden="1" outlineLevel="1">
      <c r="A4445" s="37" t="inlineStr"/>
      <c r="B4445" s="38" t="inlineStr">
        <is>
          <t xml:space="preserve">    ONLINE Claudia Fonseca</t>
        </is>
      </c>
      <c r="C4445" s="39" t="n">
        <v>185880</v>
      </c>
      <c r="D4445" s="39" t="n">
        <v>185880</v>
      </c>
      <c r="E4445" s="39">
        <f>C4445-D4445</f>
        <v/>
      </c>
      <c r="F4445" s="40">
        <f>IF(D4445=0,0,E4445/ABS(D4445))</f>
        <v/>
      </c>
    </row>
    <row r="4446" hidden="1" outlineLevel="1">
      <c r="A4446" s="37" t="inlineStr"/>
      <c r="B4446" s="38" t="inlineStr">
        <is>
          <t xml:space="preserve">    ONLINE Claudia Forero</t>
        </is>
      </c>
      <c r="C4446" s="39" t="n">
        <v>60000</v>
      </c>
      <c r="D4446" s="39" t="n">
        <v>60000</v>
      </c>
      <c r="E4446" s="39">
        <f>C4446-D4446</f>
        <v/>
      </c>
      <c r="F4446" s="40">
        <f>IF(D4446=0,0,E4446/ABS(D4446))</f>
        <v/>
      </c>
    </row>
    <row r="4447" hidden="1" outlineLevel="1">
      <c r="A4447" s="37" t="inlineStr"/>
      <c r="B4447" s="38" t="inlineStr">
        <is>
          <t xml:space="preserve">    ONLINE Claudia Galofre</t>
        </is>
      </c>
      <c r="C4447" s="39" t="n">
        <v>60000</v>
      </c>
      <c r="D4447" s="39" t="n">
        <v>60000</v>
      </c>
      <c r="E4447" s="39">
        <f>C4447-D4447</f>
        <v/>
      </c>
      <c r="F4447" s="40">
        <f>IF(D4447=0,0,E4447/ABS(D4447))</f>
        <v/>
      </c>
    </row>
    <row r="4448" hidden="1" outlineLevel="1">
      <c r="A4448" s="37" t="inlineStr"/>
      <c r="B4448" s="38" t="inlineStr">
        <is>
          <t xml:space="preserve">    ONLINE Claudia Graciela Sosa</t>
        </is>
      </c>
      <c r="C4448" s="39" t="n">
        <v>86400</v>
      </c>
      <c r="D4448" s="39" t="n">
        <v>86400</v>
      </c>
      <c r="E4448" s="39">
        <f>C4448-D4448</f>
        <v/>
      </c>
      <c r="F4448" s="40">
        <f>IF(D4448=0,0,E4448/ABS(D4448))</f>
        <v/>
      </c>
    </row>
    <row r="4449" hidden="1" outlineLevel="1">
      <c r="A4449" s="37" t="inlineStr"/>
      <c r="B4449" s="38" t="inlineStr">
        <is>
          <t xml:space="preserve">    ONLINE Claudia Gámero</t>
        </is>
      </c>
      <c r="C4449" s="39" t="n">
        <v>126400</v>
      </c>
      <c r="D4449" s="39" t="n">
        <v>126400</v>
      </c>
      <c r="E4449" s="39">
        <f>C4449-D4449</f>
        <v/>
      </c>
      <c r="F4449" s="40">
        <f>IF(D4449=0,0,E4449/ABS(D4449))</f>
        <v/>
      </c>
    </row>
    <row r="4450" hidden="1" outlineLevel="1">
      <c r="A4450" s="37" t="inlineStr"/>
      <c r="B4450" s="38" t="inlineStr">
        <is>
          <t xml:space="preserve">    ONLINE Claudia Hermida</t>
        </is>
      </c>
      <c r="C4450" s="39" t="n">
        <v>536100</v>
      </c>
      <c r="D4450" s="39" t="n">
        <v>536100</v>
      </c>
      <c r="E4450" s="39">
        <f>C4450-D4450</f>
        <v/>
      </c>
      <c r="F4450" s="40">
        <f>IF(D4450=0,0,E4450/ABS(D4450))</f>
        <v/>
      </c>
    </row>
    <row r="4451" hidden="1" outlineLevel="1">
      <c r="A4451" s="37" t="inlineStr"/>
      <c r="B4451" s="38" t="inlineStr">
        <is>
          <t xml:space="preserve">    ONLINE Claudia Isabel Gutiérrez Gómez</t>
        </is>
      </c>
      <c r="C4451" s="39" t="n">
        <v>644560</v>
      </c>
      <c r="D4451" s="39" t="n">
        <v>644560</v>
      </c>
      <c r="E4451" s="39">
        <f>C4451-D4451</f>
        <v/>
      </c>
      <c r="F4451" s="40">
        <f>IF(D4451=0,0,E4451/ABS(D4451))</f>
        <v/>
      </c>
    </row>
    <row r="4452" hidden="1" outlineLevel="1">
      <c r="A4452" s="37" t="inlineStr"/>
      <c r="B4452" s="38" t="inlineStr">
        <is>
          <t xml:space="preserve">    ONLINE Claudia Jimena Herrera</t>
        </is>
      </c>
      <c r="C4452" s="39" t="n">
        <v>341120.01</v>
      </c>
      <c r="D4452" s="39" t="n">
        <v>341120.01</v>
      </c>
      <c r="E4452" s="39">
        <f>C4452-D4452</f>
        <v/>
      </c>
      <c r="F4452" s="40">
        <f>IF(D4452=0,0,E4452/ABS(D4452))</f>
        <v/>
      </c>
    </row>
    <row r="4453" hidden="1" outlineLevel="1">
      <c r="A4453" s="37" t="inlineStr"/>
      <c r="B4453" s="38" t="inlineStr">
        <is>
          <t xml:space="preserve">    ONLINE Claudia Milena Garzon Lopez</t>
        </is>
      </c>
      <c r="C4453" s="39" t="n">
        <v>60000</v>
      </c>
      <c r="D4453" s="39" t="n">
        <v>60000</v>
      </c>
      <c r="E4453" s="39">
        <f>C4453-D4453</f>
        <v/>
      </c>
      <c r="F4453" s="40">
        <f>IF(D4453=0,0,E4453/ABS(D4453))</f>
        <v/>
      </c>
    </row>
    <row r="4454" hidden="1" outlineLevel="1">
      <c r="A4454" s="37" t="inlineStr"/>
      <c r="B4454" s="38" t="inlineStr">
        <is>
          <t xml:space="preserve">    ONLINE Claudia Morales</t>
        </is>
      </c>
      <c r="C4454" s="39" t="n">
        <v>63200</v>
      </c>
      <c r="D4454" s="39" t="n">
        <v>63200</v>
      </c>
      <c r="E4454" s="39">
        <f>C4454-D4454</f>
        <v/>
      </c>
      <c r="F4454" s="40">
        <f>IF(D4454=0,0,E4454/ABS(D4454))</f>
        <v/>
      </c>
    </row>
    <row r="4455" hidden="1" outlineLevel="1">
      <c r="A4455" s="37" t="inlineStr"/>
      <c r="B4455" s="38" t="inlineStr">
        <is>
          <t xml:space="preserve">    ONLINE Claudia Patricia Garzon</t>
        </is>
      </c>
      <c r="C4455" s="39" t="n">
        <v>516600</v>
      </c>
      <c r="D4455" s="39" t="n">
        <v>516600</v>
      </c>
      <c r="E4455" s="39">
        <f>C4455-D4455</f>
        <v/>
      </c>
      <c r="F4455" s="40">
        <f>IF(D4455=0,0,E4455/ABS(D4455))</f>
        <v/>
      </c>
    </row>
    <row r="4456" hidden="1" outlineLevel="1">
      <c r="A4456" s="37" t="inlineStr"/>
      <c r="B4456" s="38" t="inlineStr">
        <is>
          <t xml:space="preserve">    ONLINE Claudia Patricia Vasquez Lopera</t>
        </is>
      </c>
      <c r="C4456" s="39" t="n">
        <v>60000</v>
      </c>
      <c r="D4456" s="39" t="n">
        <v>60000</v>
      </c>
      <c r="E4456" s="39">
        <f>C4456-D4456</f>
        <v/>
      </c>
      <c r="F4456" s="40">
        <f>IF(D4456=0,0,E4456/ABS(D4456))</f>
        <v/>
      </c>
    </row>
    <row r="4457" hidden="1" outlineLevel="1">
      <c r="A4457" s="37" t="inlineStr"/>
      <c r="B4457" s="38" t="inlineStr">
        <is>
          <t xml:space="preserve">    ONLINE Claudia Rendon</t>
        </is>
      </c>
      <c r="C4457" s="39" t="n">
        <v>120000</v>
      </c>
      <c r="D4457" s="39" t="n">
        <v>120000</v>
      </c>
      <c r="E4457" s="39">
        <f>C4457-D4457</f>
        <v/>
      </c>
      <c r="F4457" s="40">
        <f>IF(D4457=0,0,E4457/ABS(D4457))</f>
        <v/>
      </c>
    </row>
    <row r="4458" hidden="1" outlineLevel="1">
      <c r="A4458" s="37" t="inlineStr"/>
      <c r="B4458" s="38" t="inlineStr">
        <is>
          <t xml:space="preserve">    ONLINE Claudia Roncancio</t>
        </is>
      </c>
      <c r="C4458" s="39" t="n">
        <v>41000</v>
      </c>
      <c r="D4458" s="39" t="n">
        <v>41000</v>
      </c>
      <c r="E4458" s="39">
        <f>C4458-D4458</f>
        <v/>
      </c>
      <c r="F4458" s="40">
        <f>IF(D4458=0,0,E4458/ABS(D4458))</f>
        <v/>
      </c>
    </row>
    <row r="4459" hidden="1" outlineLevel="1">
      <c r="A4459" s="37" t="inlineStr"/>
      <c r="B4459" s="38" t="inlineStr">
        <is>
          <t xml:space="preserve">    ONLINE Claudia Rosas</t>
        </is>
      </c>
      <c r="C4459" s="39" t="n">
        <v>120000</v>
      </c>
      <c r="D4459" s="39" t="n">
        <v>120000</v>
      </c>
      <c r="E4459" s="39">
        <f>C4459-D4459</f>
        <v/>
      </c>
      <c r="F4459" s="40">
        <f>IF(D4459=0,0,E4459/ABS(D4459))</f>
        <v/>
      </c>
    </row>
    <row r="4460" hidden="1" outlineLevel="1">
      <c r="A4460" s="37" t="inlineStr"/>
      <c r="B4460" s="38" t="inlineStr">
        <is>
          <t xml:space="preserve">    ONLINE Claudia Rua</t>
        </is>
      </c>
      <c r="C4460" s="39" t="n">
        <v>60000</v>
      </c>
      <c r="D4460" s="39" t="n">
        <v>60000</v>
      </c>
      <c r="E4460" s="39">
        <f>C4460-D4460</f>
        <v/>
      </c>
      <c r="F4460" s="40">
        <f>IF(D4460=0,0,E4460/ABS(D4460))</f>
        <v/>
      </c>
    </row>
    <row r="4461" hidden="1" outlineLevel="1">
      <c r="A4461" s="37" t="inlineStr"/>
      <c r="B4461" s="38" t="inlineStr">
        <is>
          <t xml:space="preserve">    ONLINE Claudia Segura</t>
        </is>
      </c>
      <c r="C4461" s="39" t="n">
        <v>176000</v>
      </c>
      <c r="D4461" s="39" t="n">
        <v>176000</v>
      </c>
      <c r="E4461" s="39">
        <f>C4461-D4461</f>
        <v/>
      </c>
      <c r="F4461" s="40">
        <f>IF(D4461=0,0,E4461/ABS(D4461))</f>
        <v/>
      </c>
    </row>
    <row r="4462" hidden="1" outlineLevel="1">
      <c r="A4462" s="37" t="inlineStr"/>
      <c r="B4462" s="38" t="inlineStr">
        <is>
          <t xml:space="preserve">    ONLINE Claudia Sierra</t>
        </is>
      </c>
      <c r="C4462" s="39" t="n">
        <v>60000</v>
      </c>
      <c r="D4462" s="39" t="n">
        <v>60000</v>
      </c>
      <c r="E4462" s="39">
        <f>C4462-D4462</f>
        <v/>
      </c>
      <c r="F4462" s="40">
        <f>IF(D4462=0,0,E4462/ABS(D4462))</f>
        <v/>
      </c>
    </row>
    <row r="4463" hidden="1" outlineLevel="1">
      <c r="A4463" s="37" t="inlineStr"/>
      <c r="B4463" s="38" t="inlineStr">
        <is>
          <t xml:space="preserve">    ONLINE Claudia Silva</t>
        </is>
      </c>
      <c r="C4463" s="39" t="n">
        <v>120000</v>
      </c>
      <c r="D4463" s="39" t="n">
        <v>120000</v>
      </c>
      <c r="E4463" s="39">
        <f>C4463-D4463</f>
        <v/>
      </c>
      <c r="F4463" s="40">
        <f>IF(D4463=0,0,E4463/ABS(D4463))</f>
        <v/>
      </c>
    </row>
    <row r="4464" hidden="1" outlineLevel="1">
      <c r="A4464" s="37" t="inlineStr"/>
      <c r="B4464" s="38" t="inlineStr">
        <is>
          <t xml:space="preserve">    ONLINE Claudia Velásquez</t>
        </is>
      </c>
      <c r="C4464" s="39" t="n">
        <v>189600</v>
      </c>
      <c r="D4464" s="39" t="n">
        <v>189600</v>
      </c>
      <c r="E4464" s="39">
        <f>C4464-D4464</f>
        <v/>
      </c>
      <c r="F4464" s="40">
        <f>IF(D4464=0,0,E4464/ABS(D4464))</f>
        <v/>
      </c>
    </row>
    <row r="4465" hidden="1" outlineLevel="1">
      <c r="A4465" s="37" t="inlineStr"/>
      <c r="B4465" s="38" t="inlineStr">
        <is>
          <t xml:space="preserve">    ONLINE Claudia Wolff</t>
        </is>
      </c>
      <c r="C4465" s="39" t="n">
        <v>129000</v>
      </c>
      <c r="D4465" s="39" t="n">
        <v>129000</v>
      </c>
      <c r="E4465" s="39">
        <f>C4465-D4465</f>
        <v/>
      </c>
      <c r="F4465" s="40">
        <f>IF(D4465=0,0,E4465/ABS(D4465))</f>
        <v/>
      </c>
    </row>
    <row r="4466" hidden="1" outlineLevel="1">
      <c r="A4466" s="37" t="inlineStr"/>
      <c r="B4466" s="38" t="inlineStr">
        <is>
          <t xml:space="preserve">    ONLINE Claudia Zapata</t>
        </is>
      </c>
      <c r="C4466" s="39" t="n">
        <v>129000</v>
      </c>
      <c r="D4466" s="39" t="n">
        <v>129000</v>
      </c>
      <c r="E4466" s="39">
        <f>C4466-D4466</f>
        <v/>
      </c>
      <c r="F4466" s="40">
        <f>IF(D4466=0,0,E4466/ABS(D4466))</f>
        <v/>
      </c>
    </row>
    <row r="4467" hidden="1" outlineLevel="1">
      <c r="A4467" s="37" t="inlineStr"/>
      <c r="B4467" s="38" t="inlineStr">
        <is>
          <t xml:space="preserve">    ONLINE Claudia Zubieta</t>
        </is>
      </c>
      <c r="C4467" s="39" t="n">
        <v>364000</v>
      </c>
      <c r="D4467" s="39" t="n">
        <v>364000</v>
      </c>
      <c r="E4467" s="39">
        <f>C4467-D4467</f>
        <v/>
      </c>
      <c r="F4467" s="40">
        <f>IF(D4467=0,0,E4467/ABS(D4467))</f>
        <v/>
      </c>
    </row>
    <row r="4468" hidden="1" outlineLevel="1">
      <c r="A4468" s="37" t="inlineStr"/>
      <c r="B4468" s="38" t="inlineStr">
        <is>
          <t xml:space="preserve">    ONLINE Claudia cecilia Sandoval aguilar</t>
        </is>
      </c>
      <c r="C4468" s="39" t="n">
        <v>134000</v>
      </c>
      <c r="D4468" s="39" t="n">
        <v>134000</v>
      </c>
      <c r="E4468" s="39">
        <f>C4468-D4468</f>
        <v/>
      </c>
      <c r="F4468" s="40">
        <f>IF(D4468=0,0,E4468/ABS(D4468))</f>
        <v/>
      </c>
    </row>
    <row r="4469" hidden="1" outlineLevel="1">
      <c r="A4469" s="37" t="inlineStr"/>
      <c r="B4469" s="38" t="inlineStr">
        <is>
          <t xml:space="preserve">    ONLINE Claudia marcela Uribe</t>
        </is>
      </c>
      <c r="C4469" s="39" t="n">
        <v>286280</v>
      </c>
      <c r="D4469" s="39" t="n">
        <v>286280</v>
      </c>
      <c r="E4469" s="39">
        <f>C4469-D4469</f>
        <v/>
      </c>
      <c r="F4469" s="40">
        <f>IF(D4469=0,0,E4469/ABS(D4469))</f>
        <v/>
      </c>
    </row>
    <row r="4470" hidden="1" outlineLevel="1">
      <c r="A4470" s="37" t="inlineStr"/>
      <c r="B4470" s="38" t="inlineStr">
        <is>
          <t xml:space="preserve">    ONLINE Constanza Balaguera Balaguera</t>
        </is>
      </c>
      <c r="C4470" s="39" t="n">
        <v>60000</v>
      </c>
      <c r="D4470" s="39" t="n">
        <v>60000</v>
      </c>
      <c r="E4470" s="39">
        <f>C4470-D4470</f>
        <v/>
      </c>
      <c r="F4470" s="40">
        <f>IF(D4470=0,0,E4470/ABS(D4470))</f>
        <v/>
      </c>
    </row>
    <row r="4471" hidden="1" outlineLevel="1">
      <c r="A4471" s="37" t="inlineStr"/>
      <c r="B4471" s="38" t="inlineStr">
        <is>
          <t xml:space="preserve">    ONLINE Constanza Bedoya</t>
        </is>
      </c>
      <c r="C4471" s="39" t="n">
        <v>28900.01</v>
      </c>
      <c r="D4471" s="39" t="n">
        <v>28900.01</v>
      </c>
      <c r="E4471" s="39">
        <f>C4471-D4471</f>
        <v/>
      </c>
      <c r="F4471" s="40">
        <f>IF(D4471=0,0,E4471/ABS(D4471))</f>
        <v/>
      </c>
    </row>
    <row r="4472" hidden="1" outlineLevel="1">
      <c r="A4472" s="37" t="inlineStr"/>
      <c r="B4472" s="38" t="inlineStr">
        <is>
          <t xml:space="preserve">    ONLINE Constanza Martinez</t>
        </is>
      </c>
      <c r="C4472" s="39" t="n">
        <v>133600</v>
      </c>
      <c r="D4472" s="39" t="n">
        <v>133600</v>
      </c>
      <c r="E4472" s="39">
        <f>C4472-D4472</f>
        <v/>
      </c>
      <c r="F4472" s="40">
        <f>IF(D4472=0,0,E4472/ABS(D4472))</f>
        <v/>
      </c>
    </row>
    <row r="4473" hidden="1" outlineLevel="1">
      <c r="A4473" s="37" t="inlineStr"/>
      <c r="B4473" s="38" t="inlineStr">
        <is>
          <t xml:space="preserve">    ONLINE Consuelo Sanchez</t>
        </is>
      </c>
      <c r="C4473" s="39" t="n">
        <v>701879.97</v>
      </c>
      <c r="D4473" s="39" t="n">
        <v>701879.97</v>
      </c>
      <c r="E4473" s="39">
        <f>C4473-D4473</f>
        <v/>
      </c>
      <c r="F4473" s="40">
        <f>IF(D4473=0,0,E4473/ABS(D4473))</f>
        <v/>
      </c>
    </row>
    <row r="4474" hidden="1" outlineLevel="1">
      <c r="A4474" s="37" t="inlineStr"/>
      <c r="B4474" s="38" t="inlineStr">
        <is>
          <t xml:space="preserve">    ONLINE Crhistian Campo</t>
        </is>
      </c>
      <c r="C4474" s="39" t="n">
        <v>102000</v>
      </c>
      <c r="D4474" s="39" t="n">
        <v>102000</v>
      </c>
      <c r="E4474" s="39">
        <f>C4474-D4474</f>
        <v/>
      </c>
      <c r="F4474" s="40">
        <f>IF(D4474=0,0,E4474/ABS(D4474))</f>
        <v/>
      </c>
    </row>
    <row r="4475" hidden="1" outlineLevel="1">
      <c r="A4475" s="37" t="inlineStr"/>
      <c r="B4475" s="38" t="inlineStr">
        <is>
          <t xml:space="preserve">    ONLINE Cristhian Lopez Penagos</t>
        </is>
      </c>
      <c r="C4475" s="39" t="n">
        <v>114000</v>
      </c>
      <c r="D4475" s="39" t="n">
        <v>114000</v>
      </c>
      <c r="E4475" s="39">
        <f>C4475-D4475</f>
        <v/>
      </c>
      <c r="F4475" s="40">
        <f>IF(D4475=0,0,E4475/ABS(D4475))</f>
        <v/>
      </c>
    </row>
    <row r="4476" hidden="1" outlineLevel="1">
      <c r="A4476" s="37" t="inlineStr"/>
      <c r="B4476" s="38" t="inlineStr">
        <is>
          <t xml:space="preserve">    ONLINE Cristhian Ortiz</t>
        </is>
      </c>
      <c r="C4476" s="39" t="n">
        <v>60000</v>
      </c>
      <c r="D4476" s="39" t="n">
        <v>60000</v>
      </c>
      <c r="E4476" s="39">
        <f>C4476-D4476</f>
        <v/>
      </c>
      <c r="F4476" s="40">
        <f>IF(D4476=0,0,E4476/ABS(D4476))</f>
        <v/>
      </c>
    </row>
    <row r="4477" hidden="1" outlineLevel="1">
      <c r="A4477" s="37" t="inlineStr"/>
      <c r="B4477" s="38" t="inlineStr">
        <is>
          <t xml:space="preserve">    ONLINE Cristian Camilo Cortes Aldana</t>
        </is>
      </c>
      <c r="C4477" s="39" t="n">
        <v>120000</v>
      </c>
      <c r="D4477" s="39" t="n">
        <v>120000</v>
      </c>
      <c r="E4477" s="39">
        <f>C4477-D4477</f>
        <v/>
      </c>
      <c r="F4477" s="40">
        <f>IF(D4477=0,0,E4477/ABS(D4477))</f>
        <v/>
      </c>
    </row>
    <row r="4478" hidden="1" outlineLevel="1">
      <c r="A4478" s="37" t="inlineStr"/>
      <c r="B4478" s="38" t="inlineStr">
        <is>
          <t xml:space="preserve">    ONLINE Cristian Camilo Rojas Mendez</t>
        </is>
      </c>
      <c r="C4478" s="39" t="n">
        <v>333000</v>
      </c>
      <c r="D4478" s="39" t="n">
        <v>333000</v>
      </c>
      <c r="E4478" s="39">
        <f>C4478-D4478</f>
        <v/>
      </c>
      <c r="F4478" s="40">
        <f>IF(D4478=0,0,E4478/ABS(D4478))</f>
        <v/>
      </c>
    </row>
    <row r="4479" hidden="1" outlineLevel="1">
      <c r="A4479" s="37" t="inlineStr"/>
      <c r="B4479" s="38" t="inlineStr">
        <is>
          <t xml:space="preserve">    ONLINE Cristian Castillo</t>
        </is>
      </c>
      <c r="C4479" s="39" t="n">
        <v>60000</v>
      </c>
      <c r="D4479" s="39" t="n">
        <v>60000</v>
      </c>
      <c r="E4479" s="39">
        <f>C4479-D4479</f>
        <v/>
      </c>
      <c r="F4479" s="40">
        <f>IF(D4479=0,0,E4479/ABS(D4479))</f>
        <v/>
      </c>
    </row>
    <row r="4480" hidden="1" outlineLevel="1">
      <c r="A4480" s="37" t="inlineStr"/>
      <c r="B4480" s="38" t="inlineStr">
        <is>
          <t xml:space="preserve">    ONLINE Cristian Gonzalez</t>
        </is>
      </c>
      <c r="C4480" s="39" t="n">
        <v>60000</v>
      </c>
      <c r="D4480" s="39" t="n">
        <v>60000</v>
      </c>
      <c r="E4480" s="39">
        <f>C4480-D4480</f>
        <v/>
      </c>
      <c r="F4480" s="40">
        <f>IF(D4480=0,0,E4480/ABS(D4480))</f>
        <v/>
      </c>
    </row>
    <row r="4481" hidden="1" outlineLevel="1">
      <c r="A4481" s="37" t="inlineStr"/>
      <c r="B4481" s="38" t="inlineStr">
        <is>
          <t xml:space="preserve">    ONLINE Cristian camilo Cárdenas arboleda</t>
        </is>
      </c>
      <c r="C4481" s="39" t="n">
        <v>63200</v>
      </c>
      <c r="D4481" s="39" t="n">
        <v>63200</v>
      </c>
      <c r="E4481" s="39">
        <f>C4481-D4481</f>
        <v/>
      </c>
      <c r="F4481" s="40">
        <f>IF(D4481=0,0,E4481/ABS(D4481))</f>
        <v/>
      </c>
    </row>
    <row r="4482" hidden="1" outlineLevel="1">
      <c r="A4482" s="37" t="inlineStr"/>
      <c r="B4482" s="38" t="inlineStr">
        <is>
          <t xml:space="preserve">    ONLINE Cristina Amaya</t>
        </is>
      </c>
      <c r="C4482" s="39" t="n">
        <v>120000</v>
      </c>
      <c r="D4482" s="39" t="n">
        <v>120000</v>
      </c>
      <c r="E4482" s="39">
        <f>C4482-D4482</f>
        <v/>
      </c>
      <c r="F4482" s="40">
        <f>IF(D4482=0,0,E4482/ABS(D4482))</f>
        <v/>
      </c>
    </row>
    <row r="4483" hidden="1" outlineLevel="1">
      <c r="A4483" s="37" t="inlineStr"/>
      <c r="B4483" s="38" t="inlineStr">
        <is>
          <t xml:space="preserve">    ONLINE Cristina Lenis LENIS VALLEJO</t>
        </is>
      </c>
      <c r="C4483" s="39" t="n">
        <v>139900</v>
      </c>
      <c r="D4483" s="39" t="n">
        <v>139900</v>
      </c>
      <c r="E4483" s="39">
        <f>C4483-D4483</f>
        <v/>
      </c>
      <c r="F4483" s="40">
        <f>IF(D4483=0,0,E4483/ABS(D4483))</f>
        <v/>
      </c>
    </row>
    <row r="4484" hidden="1" outlineLevel="1">
      <c r="A4484" s="37" t="inlineStr"/>
      <c r="B4484" s="38" t="inlineStr">
        <is>
          <t xml:space="preserve">    ONLINE Cristina Millan</t>
        </is>
      </c>
      <c r="C4484" s="39" t="n">
        <v>180000</v>
      </c>
      <c r="D4484" s="39" t="n">
        <v>180000</v>
      </c>
      <c r="E4484" s="39">
        <f>C4484-D4484</f>
        <v/>
      </c>
      <c r="F4484" s="40">
        <f>IF(D4484=0,0,E4484/ABS(D4484))</f>
        <v/>
      </c>
    </row>
    <row r="4485" hidden="1" outlineLevel="1">
      <c r="A4485" s="37" t="inlineStr"/>
      <c r="B4485" s="38" t="inlineStr">
        <is>
          <t xml:space="preserve">    ONLINE Cristina Quintero</t>
        </is>
      </c>
      <c r="C4485" s="39" t="n">
        <v>129000</v>
      </c>
      <c r="D4485" s="39" t="n">
        <v>129000</v>
      </c>
      <c r="E4485" s="39">
        <f>C4485-D4485</f>
        <v/>
      </c>
      <c r="F4485" s="40">
        <f>IF(D4485=0,0,E4485/ABS(D4485))</f>
        <v/>
      </c>
    </row>
    <row r="4486" hidden="1" outlineLevel="1">
      <c r="A4486" s="37" t="inlineStr"/>
      <c r="B4486" s="38" t="inlineStr">
        <is>
          <t xml:space="preserve">    ONLINE Cristina Torres</t>
        </is>
      </c>
      <c r="C4486" s="39" t="n">
        <v>1175329.98</v>
      </c>
      <c r="D4486" s="39" t="n">
        <v>1175329.98</v>
      </c>
      <c r="E4486" s="39">
        <f>C4486-D4486</f>
        <v/>
      </c>
      <c r="F4486" s="40">
        <f>IF(D4486=0,0,E4486/ABS(D4486))</f>
        <v/>
      </c>
    </row>
    <row r="4487" hidden="1" outlineLevel="1">
      <c r="A4487" s="37" t="inlineStr"/>
      <c r="B4487" s="38" t="inlineStr">
        <is>
          <t xml:space="preserve">    ONLINE César Augusto Flórez</t>
        </is>
      </c>
      <c r="C4487" s="39" t="n">
        <v>120000</v>
      </c>
      <c r="D4487" s="39" t="n">
        <v>120000</v>
      </c>
      <c r="E4487" s="39">
        <f>C4487-D4487</f>
        <v/>
      </c>
      <c r="F4487" s="40">
        <f>IF(D4487=0,0,E4487/ABS(D4487))</f>
        <v/>
      </c>
    </row>
    <row r="4488" hidden="1" outlineLevel="1">
      <c r="A4488" s="37" t="inlineStr"/>
      <c r="B4488" s="38" t="inlineStr">
        <is>
          <t xml:space="preserve">    ONLINE DANA GABRIELA VILLANUEVA COGOLLO</t>
        </is>
      </c>
      <c r="C4488" s="39" t="n">
        <v>113760</v>
      </c>
      <c r="D4488" s="39" t="n">
        <v>113760</v>
      </c>
      <c r="E4488" s="39">
        <f>C4488-D4488</f>
        <v/>
      </c>
      <c r="F4488" s="40">
        <f>IF(D4488=0,0,E4488/ABS(D4488))</f>
        <v/>
      </c>
    </row>
    <row r="4489" hidden="1" outlineLevel="1">
      <c r="A4489" s="37" t="inlineStr"/>
      <c r="B4489" s="38" t="inlineStr">
        <is>
          <t xml:space="preserve">    ONLINE DANIEL ALVAREZ LONDOÑO</t>
        </is>
      </c>
      <c r="C4489" s="39" t="n">
        <v>101159.99</v>
      </c>
      <c r="D4489" s="39" t="n">
        <v>101159.99</v>
      </c>
      <c r="E4489" s="39">
        <f>C4489-D4489</f>
        <v/>
      </c>
      <c r="F4489" s="40">
        <f>IF(D4489=0,0,E4489/ABS(D4489))</f>
        <v/>
      </c>
    </row>
    <row r="4490" hidden="1" outlineLevel="1">
      <c r="A4490" s="37" t="inlineStr"/>
      <c r="B4490" s="38" t="inlineStr">
        <is>
          <t xml:space="preserve">    ONLINE DANIEL MORALES FRANCO</t>
        </is>
      </c>
      <c r="C4490" s="39" t="n">
        <v>114000</v>
      </c>
      <c r="D4490" s="39" t="n">
        <v>114000</v>
      </c>
      <c r="E4490" s="39">
        <f>C4490-D4490</f>
        <v/>
      </c>
      <c r="F4490" s="40">
        <f>IF(D4490=0,0,E4490/ABS(D4490))</f>
        <v/>
      </c>
    </row>
    <row r="4491" hidden="1" outlineLevel="1">
      <c r="A4491" s="37" t="inlineStr"/>
      <c r="B4491" s="38" t="inlineStr">
        <is>
          <t xml:space="preserve">    ONLINE DANIEL RESTREPO SAMPER</t>
        </is>
      </c>
      <c r="C4491" s="39" t="n">
        <v>63200</v>
      </c>
      <c r="D4491" s="39" t="n">
        <v>63200</v>
      </c>
      <c r="E4491" s="39">
        <f>C4491-D4491</f>
        <v/>
      </c>
      <c r="F4491" s="40">
        <f>IF(D4491=0,0,E4491/ABS(D4491))</f>
        <v/>
      </c>
    </row>
    <row r="4492" hidden="1" outlineLevel="1">
      <c r="A4492" s="37" t="inlineStr"/>
      <c r="B4492" s="38" t="inlineStr">
        <is>
          <t xml:space="preserve">    ONLINE DANIELA ARBOLEDA CARDENAS</t>
        </is>
      </c>
      <c r="C4492" s="39" t="n">
        <v>316000</v>
      </c>
      <c r="D4492" s="39" t="n">
        <v>316000</v>
      </c>
      <c r="E4492" s="39">
        <f>C4492-D4492</f>
        <v/>
      </c>
      <c r="F4492" s="40">
        <f>IF(D4492=0,0,E4492/ABS(D4492))</f>
        <v/>
      </c>
    </row>
    <row r="4493" hidden="1" outlineLevel="1">
      <c r="A4493" s="37" t="inlineStr"/>
      <c r="B4493" s="38" t="inlineStr">
        <is>
          <t xml:space="preserve">    ONLINE DANIELA FAJARDO</t>
        </is>
      </c>
      <c r="C4493" s="39" t="n">
        <v>47500</v>
      </c>
      <c r="D4493" s="39" t="n">
        <v>47500</v>
      </c>
      <c r="E4493" s="39">
        <f>C4493-D4493</f>
        <v/>
      </c>
      <c r="F4493" s="40">
        <f>IF(D4493=0,0,E4493/ABS(D4493))</f>
        <v/>
      </c>
    </row>
    <row r="4494" hidden="1" outlineLevel="1">
      <c r="A4494" s="37" t="inlineStr"/>
      <c r="B4494" s="38" t="inlineStr">
        <is>
          <t xml:space="preserve">    ONLINE DANIELA GIRALDO MORENO</t>
        </is>
      </c>
      <c r="C4494" s="39" t="n">
        <v>141440.01</v>
      </c>
      <c r="D4494" s="39" t="n">
        <v>141440.01</v>
      </c>
      <c r="E4494" s="39">
        <f>C4494-D4494</f>
        <v/>
      </c>
      <c r="F4494" s="40">
        <f>IF(D4494=0,0,E4494/ABS(D4494))</f>
        <v/>
      </c>
    </row>
    <row r="4495" hidden="1" outlineLevel="1">
      <c r="A4495" s="37" t="inlineStr"/>
      <c r="B4495" s="38" t="inlineStr">
        <is>
          <t xml:space="preserve">    ONLINE DANIELA GIRALDO VARGAS</t>
        </is>
      </c>
      <c r="C4495" s="39" t="n">
        <v>63200</v>
      </c>
      <c r="D4495" s="39" t="n">
        <v>63200</v>
      </c>
      <c r="E4495" s="39">
        <f>C4495-D4495</f>
        <v/>
      </c>
      <c r="F4495" s="40">
        <f>IF(D4495=0,0,E4495/ABS(D4495))</f>
        <v/>
      </c>
    </row>
    <row r="4496" hidden="1" outlineLevel="1">
      <c r="A4496" s="37" t="inlineStr"/>
      <c r="B4496" s="38" t="inlineStr">
        <is>
          <t xml:space="preserve">    ONLINE DANIELA HURTADO QUINTERO</t>
        </is>
      </c>
      <c r="C4496" s="39" t="n">
        <v>63200</v>
      </c>
      <c r="D4496" s="39" t="n">
        <v>63200</v>
      </c>
      <c r="E4496" s="39">
        <f>C4496-D4496</f>
        <v/>
      </c>
      <c r="F4496" s="40">
        <f>IF(D4496=0,0,E4496/ABS(D4496))</f>
        <v/>
      </c>
    </row>
    <row r="4497" hidden="1" outlineLevel="1">
      <c r="A4497" s="37" t="inlineStr"/>
      <c r="B4497" s="38" t="inlineStr">
        <is>
          <t xml:space="preserve">    ONLINE DANIELA MARIA MARTINEZ PATI?O</t>
        </is>
      </c>
      <c r="C4497" s="39" t="n">
        <v>71250</v>
      </c>
      <c r="D4497" s="39" t="n">
        <v>71250</v>
      </c>
      <c r="E4497" s="39">
        <f>C4497-D4497</f>
        <v/>
      </c>
      <c r="F4497" s="40">
        <f>IF(D4497=0,0,E4497/ABS(D4497))</f>
        <v/>
      </c>
    </row>
    <row r="4498" hidden="1" outlineLevel="1">
      <c r="A4498" s="37" t="inlineStr"/>
      <c r="B4498" s="38" t="inlineStr">
        <is>
          <t xml:space="preserve">    ONLINE DANIELA MARTINEZ RUIZ</t>
        </is>
      </c>
      <c r="C4498" s="39" t="n">
        <v>161160</v>
      </c>
      <c r="D4498" s="39" t="n">
        <v>161160</v>
      </c>
      <c r="E4498" s="39">
        <f>C4498-D4498</f>
        <v/>
      </c>
      <c r="F4498" s="40">
        <f>IF(D4498=0,0,E4498/ABS(D4498))</f>
        <v/>
      </c>
    </row>
    <row r="4499" hidden="1" outlineLevel="1">
      <c r="A4499" s="37" t="inlineStr"/>
      <c r="B4499" s="38" t="inlineStr">
        <is>
          <t xml:space="preserve">    ONLINE DANIELA RINCON PARRA</t>
        </is>
      </c>
      <c r="C4499" s="39" t="n">
        <v>603854.99</v>
      </c>
      <c r="D4499" s="39" t="n">
        <v>603854.99</v>
      </c>
      <c r="E4499" s="39">
        <f>C4499-D4499</f>
        <v/>
      </c>
      <c r="F4499" s="40">
        <f>IF(D4499=0,0,E4499/ABS(D4499))</f>
        <v/>
      </c>
    </row>
    <row r="4500" hidden="1" outlineLevel="1">
      <c r="A4500" s="37" t="inlineStr"/>
      <c r="B4500" s="38" t="inlineStr">
        <is>
          <t xml:space="preserve">    ONLINE DANIELA RUSSI CASTRO</t>
        </is>
      </c>
      <c r="C4500" s="39" t="n">
        <v>134000</v>
      </c>
      <c r="D4500" s="39" t="n">
        <v>134000</v>
      </c>
      <c r="E4500" s="39">
        <f>C4500-D4500</f>
        <v/>
      </c>
      <c r="F4500" s="40">
        <f>IF(D4500=0,0,E4500/ABS(D4500))</f>
        <v/>
      </c>
    </row>
    <row r="4501" hidden="1" outlineLevel="1">
      <c r="A4501" s="37" t="inlineStr"/>
      <c r="B4501" s="38" t="inlineStr">
        <is>
          <t xml:space="preserve">    ONLINE DANIELA TAMAYO MEDINA</t>
        </is>
      </c>
      <c r="C4501" s="39" t="n">
        <v>289680</v>
      </c>
      <c r="D4501" s="39" t="n">
        <v>289680</v>
      </c>
      <c r="E4501" s="39">
        <f>C4501-D4501</f>
        <v/>
      </c>
      <c r="F4501" s="40">
        <f>IF(D4501=0,0,E4501/ABS(D4501))</f>
        <v/>
      </c>
    </row>
    <row r="4502" hidden="1" outlineLevel="1">
      <c r="A4502" s="37" t="inlineStr"/>
      <c r="B4502" s="38" t="inlineStr">
        <is>
          <t xml:space="preserve">    ONLINE DANIELA VANESA BASANTA MODESTO</t>
        </is>
      </c>
      <c r="C4502" s="39" t="n">
        <v>134000</v>
      </c>
      <c r="D4502" s="39" t="n">
        <v>134000</v>
      </c>
      <c r="E4502" s="39">
        <f>C4502-D4502</f>
        <v/>
      </c>
      <c r="F4502" s="40">
        <f>IF(D4502=0,0,E4502/ABS(D4502))</f>
        <v/>
      </c>
    </row>
    <row r="4503" hidden="1" outlineLevel="1">
      <c r="A4503" s="37" t="inlineStr"/>
      <c r="B4503" s="38" t="inlineStr">
        <is>
          <t xml:space="preserve">    ONLINE DARWIN GOYENECHE ORTIZ</t>
        </is>
      </c>
      <c r="C4503" s="39" t="n">
        <v>1270659.99</v>
      </c>
      <c r="D4503" s="39" t="n">
        <v>1270659.99</v>
      </c>
      <c r="E4503" s="39">
        <f>C4503-D4503</f>
        <v/>
      </c>
      <c r="F4503" s="40">
        <f>IF(D4503=0,0,E4503/ABS(D4503))</f>
        <v/>
      </c>
    </row>
    <row r="4504" hidden="1" outlineLevel="1">
      <c r="A4504" s="37" t="inlineStr"/>
      <c r="B4504" s="38" t="inlineStr">
        <is>
          <t xml:space="preserve">    ONLINE DAVID ALEJANDRO GONZALEZ CUARTAS</t>
        </is>
      </c>
      <c r="C4504" s="39" t="n">
        <v>66200</v>
      </c>
      <c r="D4504" s="39" t="n">
        <v>66200</v>
      </c>
      <c r="E4504" s="39">
        <f>C4504-D4504</f>
        <v/>
      </c>
      <c r="F4504" s="40">
        <f>IF(D4504=0,0,E4504/ABS(D4504))</f>
        <v/>
      </c>
    </row>
    <row r="4505" hidden="1" outlineLevel="1">
      <c r="A4505" s="37" t="inlineStr"/>
      <c r="B4505" s="38" t="inlineStr">
        <is>
          <t xml:space="preserve">    ONLINE DAVID OCHOA HADAD</t>
        </is>
      </c>
      <c r="C4505" s="39" t="n">
        <v>202860.02</v>
      </c>
      <c r="D4505" s="39" t="n">
        <v>202860.02</v>
      </c>
      <c r="E4505" s="39">
        <f>C4505-D4505</f>
        <v/>
      </c>
      <c r="F4505" s="40">
        <f>IF(D4505=0,0,E4505/ABS(D4505))</f>
        <v/>
      </c>
    </row>
    <row r="4506" hidden="1" outlineLevel="1">
      <c r="A4506" s="37" t="inlineStr"/>
      <c r="B4506" s="38" t="inlineStr">
        <is>
          <t xml:space="preserve">    ONLINE DAYANA NAYARITH PINEDA LEMUS</t>
        </is>
      </c>
      <c r="C4506" s="39" t="n">
        <v>289649.99</v>
      </c>
      <c r="D4506" s="39" t="n">
        <v>289649.99</v>
      </c>
      <c r="E4506" s="39">
        <f>C4506-D4506</f>
        <v/>
      </c>
      <c r="F4506" s="40">
        <f>IF(D4506=0,0,E4506/ABS(D4506))</f>
        <v/>
      </c>
    </row>
    <row r="4507" hidden="1" outlineLevel="1">
      <c r="A4507" s="37" t="inlineStr"/>
      <c r="B4507" s="38" t="inlineStr">
        <is>
          <t xml:space="preserve">    ONLINE DAYANA SANCHEZ CAMACHO</t>
        </is>
      </c>
      <c r="C4507" s="39" t="n">
        <v>320839.99</v>
      </c>
      <c r="D4507" s="39" t="n">
        <v>320839.99</v>
      </c>
      <c r="E4507" s="39">
        <f>C4507-D4507</f>
        <v/>
      </c>
      <c r="F4507" s="40">
        <f>IF(D4507=0,0,E4507/ABS(D4507))</f>
        <v/>
      </c>
    </row>
    <row r="4508" hidden="1" outlineLevel="1">
      <c r="A4508" s="37" t="inlineStr"/>
      <c r="B4508" s="38" t="inlineStr">
        <is>
          <t xml:space="preserve">    ONLINE DEISY LILIANA DUQUE VALENCIA</t>
        </is>
      </c>
      <c r="C4508" s="39" t="n">
        <v>257999.99</v>
      </c>
      <c r="D4508" s="39" t="n">
        <v>257999.99</v>
      </c>
      <c r="E4508" s="39">
        <f>C4508-D4508</f>
        <v/>
      </c>
      <c r="F4508" s="40">
        <f>IF(D4508=0,0,E4508/ABS(D4508))</f>
        <v/>
      </c>
    </row>
    <row r="4509" hidden="1" outlineLevel="1">
      <c r="A4509" s="37" t="inlineStr"/>
      <c r="B4509" s="38" t="inlineStr">
        <is>
          <t xml:space="preserve">    ONLINE DEISY YESMIN RUIZ ALMONACID</t>
        </is>
      </c>
      <c r="C4509" s="39" t="n">
        <v>87400</v>
      </c>
      <c r="D4509" s="39" t="n">
        <v>87400</v>
      </c>
      <c r="E4509" s="39">
        <f>C4509-D4509</f>
        <v/>
      </c>
      <c r="F4509" s="40">
        <f>IF(D4509=0,0,E4509/ABS(D4509))</f>
        <v/>
      </c>
    </row>
    <row r="4510" hidden="1" outlineLevel="1">
      <c r="A4510" s="37" t="inlineStr"/>
      <c r="B4510" s="38" t="inlineStr">
        <is>
          <t xml:space="preserve">    ONLINE DEYA MARCELA SANTOS CARVAJAL</t>
        </is>
      </c>
      <c r="C4510" s="39" t="n">
        <v>80000</v>
      </c>
      <c r="D4510" s="39" t="n">
        <v>80000</v>
      </c>
      <c r="E4510" s="39">
        <f>C4510-D4510</f>
        <v/>
      </c>
      <c r="F4510" s="40">
        <f>IF(D4510=0,0,E4510/ABS(D4510))</f>
        <v/>
      </c>
    </row>
    <row r="4511" hidden="1" outlineLevel="1">
      <c r="A4511" s="37" t="inlineStr"/>
      <c r="B4511" s="38" t="inlineStr">
        <is>
          <t xml:space="preserve">    ONLINE DIANA BETANCOURT ZAPATA</t>
        </is>
      </c>
      <c r="C4511" s="39" t="n">
        <v>114000</v>
      </c>
      <c r="D4511" s="39" t="n">
        <v>114000</v>
      </c>
      <c r="E4511" s="39">
        <f>C4511-D4511</f>
        <v/>
      </c>
      <c r="F4511" s="40">
        <f>IF(D4511=0,0,E4511/ABS(D4511))</f>
        <v/>
      </c>
    </row>
    <row r="4512" hidden="1" outlineLevel="1">
      <c r="A4512" s="37" t="inlineStr"/>
      <c r="B4512" s="38" t="inlineStr">
        <is>
          <t xml:space="preserve">    ONLINE DIANA CARDONA</t>
        </is>
      </c>
      <c r="C4512" s="39" t="n">
        <v>125910.01</v>
      </c>
      <c r="D4512" s="39" t="n">
        <v>125910.01</v>
      </c>
      <c r="E4512" s="39">
        <f>C4512-D4512</f>
        <v/>
      </c>
      <c r="F4512" s="40">
        <f>IF(D4512=0,0,E4512/ABS(D4512))</f>
        <v/>
      </c>
    </row>
    <row r="4513" hidden="1" outlineLevel="1">
      <c r="A4513" s="37" t="inlineStr"/>
      <c r="B4513" s="38" t="inlineStr">
        <is>
          <t xml:space="preserve">    ONLINE DIANA CAROLINA AVENDAÑO BARBOSA</t>
        </is>
      </c>
      <c r="C4513" s="39" t="n">
        <v>87400</v>
      </c>
      <c r="D4513" s="39" t="n">
        <v>87400</v>
      </c>
      <c r="E4513" s="39">
        <f>C4513-D4513</f>
        <v/>
      </c>
      <c r="F4513" s="40">
        <f>IF(D4513=0,0,E4513/ABS(D4513))</f>
        <v/>
      </c>
    </row>
    <row r="4514" hidden="1" outlineLevel="1">
      <c r="A4514" s="37" t="inlineStr"/>
      <c r="B4514" s="38" t="inlineStr">
        <is>
          <t xml:space="preserve">    ONLINE DIANA CAROLINA BOADA FONSECA</t>
        </is>
      </c>
      <c r="C4514" s="39" t="n">
        <v>113760</v>
      </c>
      <c r="D4514" s="39" t="n">
        <v>113760</v>
      </c>
      <c r="E4514" s="39">
        <f>C4514-D4514</f>
        <v/>
      </c>
      <c r="F4514" s="40">
        <f>IF(D4514=0,0,E4514/ABS(D4514))</f>
        <v/>
      </c>
    </row>
    <row r="4515" hidden="1" outlineLevel="1">
      <c r="A4515" s="37" t="inlineStr"/>
      <c r="B4515" s="38" t="inlineStr">
        <is>
          <t xml:space="preserve">    ONLINE DIANA CAROLINA GOMEZ</t>
        </is>
      </c>
      <c r="C4515" s="39" t="n">
        <v>134000</v>
      </c>
      <c r="D4515" s="39" t="n">
        <v>134000</v>
      </c>
      <c r="E4515" s="39">
        <f>C4515-D4515</f>
        <v/>
      </c>
      <c r="F4515" s="40">
        <f>IF(D4515=0,0,E4515/ABS(D4515))</f>
        <v/>
      </c>
    </row>
    <row r="4516" hidden="1" outlineLevel="1">
      <c r="A4516" s="37" t="inlineStr"/>
      <c r="B4516" s="38" t="inlineStr">
        <is>
          <t xml:space="preserve">    ONLINE DIANA CAROLINA MENDEZ RINCON</t>
        </is>
      </c>
      <c r="C4516" s="39" t="n">
        <v>189600</v>
      </c>
      <c r="D4516" s="39" t="n">
        <v>189600</v>
      </c>
      <c r="E4516" s="39">
        <f>C4516-D4516</f>
        <v/>
      </c>
      <c r="F4516" s="40">
        <f>IF(D4516=0,0,E4516/ABS(D4516))</f>
        <v/>
      </c>
    </row>
    <row r="4517" hidden="1" outlineLevel="1">
      <c r="A4517" s="37" t="inlineStr"/>
      <c r="B4517" s="38" t="inlineStr">
        <is>
          <t xml:space="preserve">    ONLINE DIANA CATALINA CUERVO DURAN</t>
        </is>
      </c>
      <c r="C4517" s="39" t="n">
        <v>63200</v>
      </c>
      <c r="D4517" s="39" t="n">
        <v>63200</v>
      </c>
      <c r="E4517" s="39">
        <f>C4517-D4517</f>
        <v/>
      </c>
      <c r="F4517" s="40">
        <f>IF(D4517=0,0,E4517/ABS(D4517))</f>
        <v/>
      </c>
    </row>
    <row r="4518" hidden="1" outlineLevel="1">
      <c r="A4518" s="37" t="inlineStr"/>
      <c r="B4518" s="38" t="inlineStr">
        <is>
          <t xml:space="preserve">    ONLINE DIANA CRISTINA ARREDONDO MOLINA</t>
        </is>
      </c>
      <c r="C4518" s="39" t="n">
        <v>307620</v>
      </c>
      <c r="D4518" s="39" t="n">
        <v>307620</v>
      </c>
      <c r="E4518" s="39">
        <f>C4518-D4518</f>
        <v/>
      </c>
      <c r="F4518" s="40">
        <f>IF(D4518=0,0,E4518/ABS(D4518))</f>
        <v/>
      </c>
    </row>
    <row r="4519" hidden="1" outlineLevel="1">
      <c r="A4519" s="37" t="inlineStr"/>
      <c r="B4519" s="38" t="inlineStr">
        <is>
          <t xml:space="preserve">    ONLINE DIANA CRUZ AREVALO</t>
        </is>
      </c>
      <c r="C4519" s="39" t="n">
        <v>63200</v>
      </c>
      <c r="D4519" s="39" t="n">
        <v>63200</v>
      </c>
      <c r="E4519" s="39">
        <f>C4519-D4519</f>
        <v/>
      </c>
      <c r="F4519" s="40">
        <f>IF(D4519=0,0,E4519/ABS(D4519))</f>
        <v/>
      </c>
    </row>
    <row r="4520" hidden="1" outlineLevel="1">
      <c r="A4520" s="37" t="inlineStr"/>
      <c r="B4520" s="38" t="inlineStr">
        <is>
          <t xml:space="preserve">    ONLINE DIANA ISABEL SANABRIA LOPEZ</t>
        </is>
      </c>
      <c r="C4520" s="39" t="n">
        <v>85499.99000000001</v>
      </c>
      <c r="D4520" s="39" t="n">
        <v>85499.99000000001</v>
      </c>
      <c r="E4520" s="39">
        <f>C4520-D4520</f>
        <v/>
      </c>
      <c r="F4520" s="40">
        <f>IF(D4520=0,0,E4520/ABS(D4520))</f>
        <v/>
      </c>
    </row>
    <row r="4521" hidden="1" outlineLevel="1">
      <c r="A4521" s="37" t="inlineStr"/>
      <c r="B4521" s="38" t="inlineStr">
        <is>
          <t xml:space="preserve">    ONLINE DIANA KATERINE DELGADO RAMIREZ</t>
        </is>
      </c>
      <c r="C4521" s="39" t="n">
        <v>132400</v>
      </c>
      <c r="D4521" s="39" t="n">
        <v>132400</v>
      </c>
      <c r="E4521" s="39">
        <f>C4521-D4521</f>
        <v/>
      </c>
      <c r="F4521" s="40">
        <f>IF(D4521=0,0,E4521/ABS(D4521))</f>
        <v/>
      </c>
    </row>
    <row r="4522" hidden="1" outlineLevel="1">
      <c r="A4522" s="37" t="inlineStr"/>
      <c r="B4522" s="38" t="inlineStr">
        <is>
          <t xml:space="preserve">    ONLINE DIANA LUCERO MORA PARRA</t>
        </is>
      </c>
      <c r="C4522" s="39" t="n">
        <v>236400.01</v>
      </c>
      <c r="D4522" s="39" t="n">
        <v>236400.01</v>
      </c>
      <c r="E4522" s="39">
        <f>C4522-D4522</f>
        <v/>
      </c>
      <c r="F4522" s="40">
        <f>IF(D4522=0,0,E4522/ABS(D4522))</f>
        <v/>
      </c>
    </row>
    <row r="4523" hidden="1" outlineLevel="1">
      <c r="A4523" s="37" t="inlineStr"/>
      <c r="B4523" s="38" t="inlineStr">
        <is>
          <t xml:space="preserve">    ONLINE DIANA MARCELA BECERRA RESTREPO</t>
        </is>
      </c>
      <c r="C4523" s="39" t="n">
        <v>252800</v>
      </c>
      <c r="D4523" s="39" t="n">
        <v>252800</v>
      </c>
      <c r="E4523" s="39">
        <f>C4523-D4523</f>
        <v/>
      </c>
      <c r="F4523" s="40">
        <f>IF(D4523=0,0,E4523/ABS(D4523))</f>
        <v/>
      </c>
    </row>
    <row r="4524" hidden="1" outlineLevel="1">
      <c r="A4524" s="37" t="inlineStr"/>
      <c r="B4524" s="38" t="inlineStr">
        <is>
          <t xml:space="preserve">    ONLINE DIANA MARCELA DIAZ PERDOMO</t>
        </is>
      </c>
      <c r="C4524" s="39" t="n">
        <v>90000.00999999999</v>
      </c>
      <c r="D4524" s="39" t="n">
        <v>90000.00999999999</v>
      </c>
      <c r="E4524" s="39">
        <f>C4524-D4524</f>
        <v/>
      </c>
      <c r="F4524" s="40">
        <f>IF(D4524=0,0,E4524/ABS(D4524))</f>
        <v/>
      </c>
    </row>
    <row r="4525" hidden="1" outlineLevel="1">
      <c r="A4525" s="37" t="inlineStr"/>
      <c r="B4525" s="38" t="inlineStr">
        <is>
          <t xml:space="preserve">    ONLINE DIANA MARCELA POSADA LOPEZ</t>
        </is>
      </c>
      <c r="C4525" s="39" t="n">
        <v>63200</v>
      </c>
      <c r="D4525" s="39" t="n">
        <v>63200</v>
      </c>
      <c r="E4525" s="39">
        <f>C4525-D4525</f>
        <v/>
      </c>
      <c r="F4525" s="40">
        <f>IF(D4525=0,0,E4525/ABS(D4525))</f>
        <v/>
      </c>
    </row>
    <row r="4526" hidden="1" outlineLevel="1">
      <c r="A4526" s="37" t="inlineStr"/>
      <c r="B4526" s="38" t="inlineStr">
        <is>
          <t xml:space="preserve">    ONLINE DIANA MARCELA ROMERO BAQUERO</t>
        </is>
      </c>
      <c r="C4526" s="39" t="n">
        <v>66200</v>
      </c>
      <c r="D4526" s="39" t="n">
        <v>66200</v>
      </c>
      <c r="E4526" s="39">
        <f>C4526-D4526</f>
        <v/>
      </c>
      <c r="F4526" s="40">
        <f>IF(D4526=0,0,E4526/ABS(D4526))</f>
        <v/>
      </c>
    </row>
    <row r="4527" hidden="1" outlineLevel="1">
      <c r="A4527" s="37" t="inlineStr"/>
      <c r="B4527" s="38" t="inlineStr">
        <is>
          <t xml:space="preserve">    ONLINE DIANA MARCELA RUIZ CIFUENTES</t>
        </is>
      </c>
      <c r="C4527" s="39" t="n">
        <v>157200</v>
      </c>
      <c r="D4527" s="39" t="n">
        <v>157200</v>
      </c>
      <c r="E4527" s="39">
        <f>C4527-D4527</f>
        <v/>
      </c>
      <c r="F4527" s="40">
        <f>IF(D4527=0,0,E4527/ABS(D4527))</f>
        <v/>
      </c>
    </row>
    <row r="4528" hidden="1" outlineLevel="1">
      <c r="A4528" s="37" t="inlineStr"/>
      <c r="B4528" s="38" t="inlineStr">
        <is>
          <t xml:space="preserve">    ONLINE DIANA MARCELA SARMIENTO VALENCIA</t>
        </is>
      </c>
      <c r="C4528" s="39" t="n">
        <v>134000</v>
      </c>
      <c r="D4528" s="39" t="n">
        <v>134000</v>
      </c>
      <c r="E4528" s="39">
        <f>C4528-D4528</f>
        <v/>
      </c>
      <c r="F4528" s="40">
        <f>IF(D4528=0,0,E4528/ABS(D4528))</f>
        <v/>
      </c>
    </row>
    <row r="4529" hidden="1" outlineLevel="1">
      <c r="A4529" s="37" t="inlineStr"/>
      <c r="B4529" s="38" t="inlineStr">
        <is>
          <t xml:space="preserve">    ONLINE DIANA MARCELA SERNA VALENCIA</t>
        </is>
      </c>
      <c r="C4529" s="39" t="n">
        <v>106400</v>
      </c>
      <c r="D4529" s="39" t="n">
        <v>106400</v>
      </c>
      <c r="E4529" s="39">
        <f>C4529-D4529</f>
        <v/>
      </c>
      <c r="F4529" s="40">
        <f>IF(D4529=0,0,E4529/ABS(D4529))</f>
        <v/>
      </c>
    </row>
    <row r="4530" hidden="1" outlineLevel="1">
      <c r="A4530" s="37" t="inlineStr"/>
      <c r="B4530" s="38" t="inlineStr">
        <is>
          <t xml:space="preserve">    ONLINE DIANA MARCELA TABARES MONSALVE</t>
        </is>
      </c>
      <c r="C4530" s="39" t="n">
        <v>113760</v>
      </c>
      <c r="D4530" s="39" t="n">
        <v>113760</v>
      </c>
      <c r="E4530" s="39">
        <f>C4530-D4530</f>
        <v/>
      </c>
      <c r="F4530" s="40">
        <f>IF(D4530=0,0,E4530/ABS(D4530))</f>
        <v/>
      </c>
    </row>
    <row r="4531" hidden="1" outlineLevel="1">
      <c r="A4531" s="37" t="inlineStr"/>
      <c r="B4531" s="38" t="inlineStr">
        <is>
          <t xml:space="preserve">    ONLINE DIANA MARCELA TELLEZ EBRATT</t>
        </is>
      </c>
      <c r="C4531" s="39" t="n">
        <v>107400</v>
      </c>
      <c r="D4531" s="39" t="n">
        <v>107400</v>
      </c>
      <c r="E4531" s="39">
        <f>C4531-D4531</f>
        <v/>
      </c>
      <c r="F4531" s="40">
        <f>IF(D4531=0,0,E4531/ABS(D4531))</f>
        <v/>
      </c>
    </row>
    <row r="4532" hidden="1" outlineLevel="1">
      <c r="A4532" s="37" t="inlineStr"/>
      <c r="B4532" s="38" t="inlineStr">
        <is>
          <t xml:space="preserve">    ONLINE DIANA MILENA ARIAS GARCIA</t>
        </is>
      </c>
      <c r="C4532" s="39" t="n">
        <v>63200</v>
      </c>
      <c r="D4532" s="39" t="n">
        <v>63200</v>
      </c>
      <c r="E4532" s="39">
        <f>C4532-D4532</f>
        <v/>
      </c>
      <c r="F4532" s="40">
        <f>IF(D4532=0,0,E4532/ABS(D4532))</f>
        <v/>
      </c>
    </row>
    <row r="4533" hidden="1" outlineLevel="1">
      <c r="A4533" s="37" t="inlineStr"/>
      <c r="B4533" s="38" t="inlineStr">
        <is>
          <t xml:space="preserve">    ONLINE DIANA MILENA MOLINA PIRABAN</t>
        </is>
      </c>
      <c r="C4533" s="39" t="n">
        <v>44200</v>
      </c>
      <c r="D4533" s="39" t="n">
        <v>44200</v>
      </c>
      <c r="E4533" s="39">
        <f>C4533-D4533</f>
        <v/>
      </c>
      <c r="F4533" s="40">
        <f>IF(D4533=0,0,E4533/ABS(D4533))</f>
        <v/>
      </c>
    </row>
    <row r="4534" hidden="1" outlineLevel="1">
      <c r="A4534" s="37" t="inlineStr"/>
      <c r="B4534" s="38" t="inlineStr">
        <is>
          <t xml:space="preserve">    ONLINE DIANA PAOLA CASTILLO REY</t>
        </is>
      </c>
      <c r="C4534" s="39" t="n">
        <v>156600</v>
      </c>
      <c r="D4534" s="39" t="n">
        <v>156600</v>
      </c>
      <c r="E4534" s="39">
        <f>C4534-D4534</f>
        <v/>
      </c>
      <c r="F4534" s="40">
        <f>IF(D4534=0,0,E4534/ABS(D4534))</f>
        <v/>
      </c>
    </row>
    <row r="4535" hidden="1" outlineLevel="1">
      <c r="A4535" s="37" t="inlineStr"/>
      <c r="B4535" s="38" t="inlineStr">
        <is>
          <t xml:space="preserve">    ONLINE DIANA PATRICIA GOMEZ MARTINEZ</t>
        </is>
      </c>
      <c r="C4535" s="39" t="n">
        <v>63200</v>
      </c>
      <c r="D4535" s="39" t="n">
        <v>63200</v>
      </c>
      <c r="E4535" s="39">
        <f>C4535-D4535</f>
        <v/>
      </c>
      <c r="F4535" s="40">
        <f>IF(D4535=0,0,E4535/ABS(D4535))</f>
        <v/>
      </c>
    </row>
    <row r="4536" hidden="1" outlineLevel="1">
      <c r="A4536" s="37" t="inlineStr"/>
      <c r="B4536" s="38" t="inlineStr">
        <is>
          <t xml:space="preserve">    ONLINE DIANA YICELA ORTEGA GOMEZ</t>
        </is>
      </c>
      <c r="C4536" s="39" t="n">
        <v>149250.03</v>
      </c>
      <c r="D4536" s="39" t="n">
        <v>149250.03</v>
      </c>
      <c r="E4536" s="39">
        <f>C4536-D4536</f>
        <v/>
      </c>
      <c r="F4536" s="40">
        <f>IF(D4536=0,0,E4536/ABS(D4536))</f>
        <v/>
      </c>
    </row>
    <row r="4537" hidden="1" outlineLevel="1">
      <c r="A4537" s="37" t="inlineStr"/>
      <c r="B4537" s="38" t="inlineStr">
        <is>
          <t xml:space="preserve">    ONLINE DIEGO ALESSANDRO PUGLIESE PRIETO</t>
        </is>
      </c>
      <c r="C4537" s="39" t="n">
        <v>63200</v>
      </c>
      <c r="D4537" s="39" t="n">
        <v>63200</v>
      </c>
      <c r="E4537" s="39">
        <f>C4537-D4537</f>
        <v/>
      </c>
      <c r="F4537" s="40">
        <f>IF(D4537=0,0,E4537/ABS(D4537))</f>
        <v/>
      </c>
    </row>
    <row r="4538" hidden="1" outlineLevel="1">
      <c r="A4538" s="37" t="inlineStr"/>
      <c r="B4538" s="38" t="inlineStr">
        <is>
          <t xml:space="preserve">    ONLINE DIEGO ANTONIO CAMPO OSPINA</t>
        </is>
      </c>
      <c r="C4538" s="39" t="n">
        <v>134000</v>
      </c>
      <c r="D4538" s="39" t="n">
        <v>134000</v>
      </c>
      <c r="E4538" s="39">
        <f>C4538-D4538</f>
        <v/>
      </c>
      <c r="F4538" s="40">
        <f>IF(D4538=0,0,E4538/ABS(D4538))</f>
        <v/>
      </c>
    </row>
    <row r="4539" hidden="1" outlineLevel="1">
      <c r="A4539" s="37" t="inlineStr"/>
      <c r="B4539" s="38" t="inlineStr">
        <is>
          <t xml:space="preserve">    ONLINE DIEGO EDISON CABUYA PADILLA</t>
        </is>
      </c>
      <c r="C4539" s="39" t="n">
        <v>145400</v>
      </c>
      <c r="D4539" s="39" t="n">
        <v>145400</v>
      </c>
      <c r="E4539" s="39">
        <f>C4539-D4539</f>
        <v/>
      </c>
      <c r="F4539" s="40">
        <f>IF(D4539=0,0,E4539/ABS(D4539))</f>
        <v/>
      </c>
    </row>
    <row r="4540" hidden="1" outlineLevel="1">
      <c r="A4540" s="37" t="inlineStr"/>
      <c r="B4540" s="38" t="inlineStr">
        <is>
          <t xml:space="preserve">    ONLINE DIEGO FELIPE MANCERA TORRES</t>
        </is>
      </c>
      <c r="C4540" s="39" t="n">
        <v>40000</v>
      </c>
      <c r="D4540" s="39" t="n">
        <v>40000</v>
      </c>
      <c r="E4540" s="39">
        <f>C4540-D4540</f>
        <v/>
      </c>
      <c r="F4540" s="40">
        <f>IF(D4540=0,0,E4540/ABS(D4540))</f>
        <v/>
      </c>
    </row>
    <row r="4541" hidden="1" outlineLevel="1">
      <c r="A4541" s="37" t="inlineStr"/>
      <c r="B4541" s="38" t="inlineStr">
        <is>
          <t xml:space="preserve">    ONLINE DIEGO FERNANDO ESTRADA MARTINEZ</t>
        </is>
      </c>
      <c r="C4541" s="39" t="n">
        <v>47500</v>
      </c>
      <c r="D4541" s="39" t="n">
        <v>47500</v>
      </c>
      <c r="E4541" s="39">
        <f>C4541-D4541</f>
        <v/>
      </c>
      <c r="F4541" s="40">
        <f>IF(D4541=0,0,E4541/ABS(D4541))</f>
        <v/>
      </c>
    </row>
    <row r="4542" hidden="1" outlineLevel="1">
      <c r="A4542" s="37" t="inlineStr"/>
      <c r="B4542" s="38" t="inlineStr">
        <is>
          <t xml:space="preserve">    ONLINE DIEGO FERNANDO LENIS TRUJILLO</t>
        </is>
      </c>
      <c r="C4542" s="39" t="n">
        <v>188099.99</v>
      </c>
      <c r="D4542" s="39" t="n">
        <v>188099.99</v>
      </c>
      <c r="E4542" s="39">
        <f>C4542-D4542</f>
        <v/>
      </c>
      <c r="F4542" s="40">
        <f>IF(D4542=0,0,E4542/ABS(D4542))</f>
        <v/>
      </c>
    </row>
    <row r="4543" hidden="1" outlineLevel="1">
      <c r="A4543" s="37" t="inlineStr"/>
      <c r="B4543" s="38" t="inlineStr">
        <is>
          <t xml:space="preserve">    ONLINE DIEGO LEONARDO ROJAS CHAVEZ</t>
        </is>
      </c>
      <c r="C4543" s="39" t="n">
        <v>44200</v>
      </c>
      <c r="D4543" s="39" t="n">
        <v>44200</v>
      </c>
      <c r="E4543" s="39">
        <f>C4543-D4543</f>
        <v/>
      </c>
      <c r="F4543" s="40">
        <f>IF(D4543=0,0,E4543/ABS(D4543))</f>
        <v/>
      </c>
    </row>
    <row r="4544" hidden="1" outlineLevel="1">
      <c r="A4544" s="37" t="inlineStr"/>
      <c r="B4544" s="38" t="inlineStr">
        <is>
          <t xml:space="preserve">    ONLINE DORA CILIA ROMERO ACOSTA</t>
        </is>
      </c>
      <c r="C4544" s="39" t="n">
        <v>359400</v>
      </c>
      <c r="D4544" s="39" t="n">
        <v>359400</v>
      </c>
      <c r="E4544" s="39">
        <f>C4544-D4544</f>
        <v/>
      </c>
      <c r="F4544" s="40">
        <f>IF(D4544=0,0,E4544/ABS(D4544))</f>
        <v/>
      </c>
    </row>
    <row r="4545" hidden="1" outlineLevel="1">
      <c r="A4545" s="37" t="inlineStr"/>
      <c r="B4545" s="38" t="inlineStr">
        <is>
          <t xml:space="preserve">    ONLINE DORA EDILMA CANO LOPEZ</t>
        </is>
      </c>
      <c r="C4545" s="39" t="n">
        <v>63200</v>
      </c>
      <c r="D4545" s="39" t="n">
        <v>63200</v>
      </c>
      <c r="E4545" s="39">
        <f>C4545-D4545</f>
        <v/>
      </c>
      <c r="F4545" s="40">
        <f>IF(D4545=0,0,E4545/ABS(D4545))</f>
        <v/>
      </c>
    </row>
    <row r="4546" hidden="1" outlineLevel="1">
      <c r="A4546" s="37" t="inlineStr"/>
      <c r="B4546" s="38" t="inlineStr">
        <is>
          <t xml:space="preserve">    ONLINE DORA REGINA OVIEDO DIAZ</t>
        </is>
      </c>
      <c r="C4546" s="39" t="n">
        <v>73859.99000000001</v>
      </c>
      <c r="D4546" s="39" t="n">
        <v>73859.99000000001</v>
      </c>
      <c r="E4546" s="39">
        <f>C4546-D4546</f>
        <v/>
      </c>
      <c r="F4546" s="40">
        <f>IF(D4546=0,0,E4546/ABS(D4546))</f>
        <v/>
      </c>
    </row>
    <row r="4547" hidden="1" outlineLevel="1">
      <c r="A4547" s="37" t="inlineStr"/>
      <c r="B4547" s="38" t="inlineStr">
        <is>
          <t xml:space="preserve">    ONLINE DORIS ALCIRA FORERO PULIDO</t>
        </is>
      </c>
      <c r="C4547" s="39" t="n">
        <v>66200</v>
      </c>
      <c r="D4547" s="39" t="n">
        <v>66200</v>
      </c>
      <c r="E4547" s="39">
        <f>C4547-D4547</f>
        <v/>
      </c>
      <c r="F4547" s="40">
        <f>IF(D4547=0,0,E4547/ABS(D4547))</f>
        <v/>
      </c>
    </row>
    <row r="4548" hidden="1" outlineLevel="1">
      <c r="A4548" s="37" t="inlineStr"/>
      <c r="B4548" s="38" t="inlineStr">
        <is>
          <t xml:space="preserve">    ONLINE DORIS CONSUELO PULIDO MALDONADO</t>
        </is>
      </c>
      <c r="C4548" s="39" t="n">
        <v>38880</v>
      </c>
      <c r="D4548" s="39" t="n">
        <v>38880</v>
      </c>
      <c r="E4548" s="39">
        <f>C4548-D4548</f>
        <v/>
      </c>
      <c r="F4548" s="40">
        <f>IF(D4548=0,0,E4548/ABS(D4548))</f>
        <v/>
      </c>
    </row>
    <row r="4549" hidden="1" outlineLevel="1">
      <c r="A4549" s="37" t="inlineStr"/>
      <c r="B4549" s="38" t="inlineStr">
        <is>
          <t xml:space="preserve">    ONLINE DUVIS MARINA CANDANOZA SCOTT</t>
        </is>
      </c>
      <c r="C4549" s="39" t="n">
        <v>176850.01</v>
      </c>
      <c r="D4549" s="39" t="n">
        <v>176850.01</v>
      </c>
      <c r="E4549" s="39">
        <f>C4549-D4549</f>
        <v/>
      </c>
      <c r="F4549" s="40">
        <f>IF(D4549=0,0,E4549/ABS(D4549))</f>
        <v/>
      </c>
    </row>
    <row r="4550" hidden="1" outlineLevel="1">
      <c r="A4550" s="37" t="inlineStr"/>
      <c r="B4550" s="38" t="inlineStr">
        <is>
          <t xml:space="preserve">    ONLINE Daglys Conrado Cotes</t>
        </is>
      </c>
      <c r="C4550" s="39" t="n">
        <v>149400</v>
      </c>
      <c r="D4550" s="39" t="n">
        <v>149400</v>
      </c>
      <c r="E4550" s="39">
        <f>C4550-D4550</f>
        <v/>
      </c>
      <c r="F4550" s="40">
        <f>IF(D4550=0,0,E4550/ABS(D4550))</f>
        <v/>
      </c>
    </row>
    <row r="4551" hidden="1" outlineLevel="1">
      <c r="A4551" s="37" t="inlineStr"/>
      <c r="B4551" s="38" t="inlineStr">
        <is>
          <t xml:space="preserve">    ONLINE Dahiana Isabel Puerta Contreras</t>
        </is>
      </c>
      <c r="C4551" s="39" t="n">
        <v>107400</v>
      </c>
      <c r="D4551" s="39" t="n">
        <v>107400</v>
      </c>
      <c r="E4551" s="39">
        <f>C4551-D4551</f>
        <v/>
      </c>
      <c r="F4551" s="40">
        <f>IF(D4551=0,0,E4551/ABS(D4551))</f>
        <v/>
      </c>
    </row>
    <row r="4552" hidden="1" outlineLevel="1">
      <c r="A4552" s="37" t="inlineStr"/>
      <c r="B4552" s="38" t="inlineStr">
        <is>
          <t xml:space="preserve">    ONLINE Daiana Siervo</t>
        </is>
      </c>
      <c r="C4552" s="39" t="n">
        <v>795600</v>
      </c>
      <c r="D4552" s="39" t="n">
        <v>795600</v>
      </c>
      <c r="E4552" s="39">
        <f>C4552-D4552</f>
        <v/>
      </c>
      <c r="F4552" s="40">
        <f>IF(D4552=0,0,E4552/ABS(D4552))</f>
        <v/>
      </c>
    </row>
    <row r="4553" hidden="1" outlineLevel="1">
      <c r="A4553" s="37" t="inlineStr"/>
      <c r="B4553" s="38" t="inlineStr">
        <is>
          <t xml:space="preserve">    ONLINE Dairo Mendez Hernandez</t>
        </is>
      </c>
      <c r="C4553" s="39" t="n">
        <v>1014060</v>
      </c>
      <c r="D4553" s="39" t="n">
        <v>1014060</v>
      </c>
      <c r="E4553" s="39">
        <f>C4553-D4553</f>
        <v/>
      </c>
      <c r="F4553" s="40">
        <f>IF(D4553=0,0,E4553/ABS(D4553))</f>
        <v/>
      </c>
    </row>
    <row r="4554" hidden="1" outlineLevel="1">
      <c r="A4554" s="37" t="inlineStr"/>
      <c r="B4554" s="38" t="inlineStr">
        <is>
          <t xml:space="preserve">    ONLINE Dana Stephania Daza Mora</t>
        </is>
      </c>
      <c r="C4554" s="39" t="n">
        <v>221000</v>
      </c>
      <c r="D4554" s="39" t="n">
        <v>221000</v>
      </c>
      <c r="E4554" s="39">
        <f>C4554-D4554</f>
        <v/>
      </c>
      <c r="F4554" s="40">
        <f>IF(D4554=0,0,E4554/ABS(D4554))</f>
        <v/>
      </c>
    </row>
    <row r="4555" hidden="1" outlineLevel="1">
      <c r="A4555" s="37" t="inlineStr"/>
      <c r="B4555" s="38" t="inlineStr">
        <is>
          <t xml:space="preserve">    ONLINE Daniel Arbelaez</t>
        </is>
      </c>
      <c r="C4555" s="39" t="n">
        <v>60000</v>
      </c>
      <c r="D4555" s="39" t="n">
        <v>60000</v>
      </c>
      <c r="E4555" s="39">
        <f>C4555-D4555</f>
        <v/>
      </c>
      <c r="F4555" s="40">
        <f>IF(D4555=0,0,E4555/ABS(D4555))</f>
        <v/>
      </c>
    </row>
    <row r="4556" hidden="1" outlineLevel="1">
      <c r="A4556" s="37" t="inlineStr"/>
      <c r="B4556" s="38" t="inlineStr">
        <is>
          <t xml:space="preserve">    ONLINE Daniel Bossio</t>
        </is>
      </c>
      <c r="C4556" s="39" t="n">
        <v>44200</v>
      </c>
      <c r="D4556" s="39" t="n">
        <v>44200</v>
      </c>
      <c r="E4556" s="39">
        <f>C4556-D4556</f>
        <v/>
      </c>
      <c r="F4556" s="40">
        <f>IF(D4556=0,0,E4556/ABS(D4556))</f>
        <v/>
      </c>
    </row>
    <row r="4557" hidden="1" outlineLevel="1">
      <c r="A4557" s="37" t="inlineStr"/>
      <c r="B4557" s="38" t="inlineStr">
        <is>
          <t xml:space="preserve">    ONLINE Daniel Calderon</t>
        </is>
      </c>
      <c r="C4557" s="39" t="n">
        <v>60000</v>
      </c>
      <c r="D4557" s="39" t="n">
        <v>60000</v>
      </c>
      <c r="E4557" s="39">
        <f>C4557-D4557</f>
        <v/>
      </c>
      <c r="F4557" s="40">
        <f>IF(D4557=0,0,E4557/ABS(D4557))</f>
        <v/>
      </c>
    </row>
    <row r="4558" hidden="1" outlineLevel="1">
      <c r="A4558" s="37" t="inlineStr"/>
      <c r="B4558" s="38" t="inlineStr">
        <is>
          <t xml:space="preserve">    ONLINE Daniel Camargo</t>
        </is>
      </c>
      <c r="C4558" s="39" t="n">
        <v>38000</v>
      </c>
      <c r="D4558" s="39" t="n">
        <v>38000</v>
      </c>
      <c r="E4558" s="39">
        <f>C4558-D4558</f>
        <v/>
      </c>
      <c r="F4558" s="40">
        <f>IF(D4558=0,0,E4558/ABS(D4558))</f>
        <v/>
      </c>
    </row>
    <row r="4559" hidden="1" outlineLevel="1">
      <c r="A4559" s="37" t="inlineStr"/>
      <c r="B4559" s="38" t="inlineStr">
        <is>
          <t xml:space="preserve">    ONLINE Daniel Felipe Ochoa</t>
        </is>
      </c>
      <c r="C4559" s="39" t="n">
        <v>855720</v>
      </c>
      <c r="D4559" s="39" t="n">
        <v>855720</v>
      </c>
      <c r="E4559" s="39">
        <f>C4559-D4559</f>
        <v/>
      </c>
      <c r="F4559" s="40">
        <f>IF(D4559=0,0,E4559/ABS(D4559))</f>
        <v/>
      </c>
    </row>
    <row r="4560" hidden="1" outlineLevel="1">
      <c r="A4560" s="37" t="inlineStr"/>
      <c r="B4560" s="38" t="inlineStr">
        <is>
          <t xml:space="preserve">    ONLINE Daniel Gualdron bautista</t>
        </is>
      </c>
      <c r="C4560" s="39" t="n">
        <v>236000</v>
      </c>
      <c r="D4560" s="39" t="n">
        <v>236000</v>
      </c>
      <c r="E4560" s="39">
        <f>C4560-D4560</f>
        <v/>
      </c>
      <c r="F4560" s="40">
        <f>IF(D4560=0,0,E4560/ABS(D4560))</f>
        <v/>
      </c>
    </row>
    <row r="4561" hidden="1" outlineLevel="1">
      <c r="A4561" s="37" t="inlineStr"/>
      <c r="B4561" s="38" t="inlineStr">
        <is>
          <t xml:space="preserve">    ONLINE Daniel Mosquera</t>
        </is>
      </c>
      <c r="C4561" s="39" t="n">
        <v>41000</v>
      </c>
      <c r="D4561" s="39" t="n">
        <v>41000</v>
      </c>
      <c r="E4561" s="39">
        <f>C4561-D4561</f>
        <v/>
      </c>
      <c r="F4561" s="40">
        <f>IF(D4561=0,0,E4561/ABS(D4561))</f>
        <v/>
      </c>
    </row>
    <row r="4562" hidden="1" outlineLevel="1">
      <c r="A4562" s="37" t="inlineStr"/>
      <c r="B4562" s="38" t="inlineStr">
        <is>
          <t xml:space="preserve">    ONLINE Daniel Osorio Horta</t>
        </is>
      </c>
      <c r="C4562" s="39" t="n">
        <v>129000</v>
      </c>
      <c r="D4562" s="39" t="n">
        <v>129000</v>
      </c>
      <c r="E4562" s="39">
        <f>C4562-D4562</f>
        <v/>
      </c>
      <c r="F4562" s="40">
        <f>IF(D4562=0,0,E4562/ABS(D4562))</f>
        <v/>
      </c>
    </row>
    <row r="4563" hidden="1" outlineLevel="1">
      <c r="A4563" s="37" t="inlineStr"/>
      <c r="B4563" s="38" t="inlineStr">
        <is>
          <t xml:space="preserve">    ONLINE Daniel Quintana García</t>
        </is>
      </c>
      <c r="C4563" s="39" t="n">
        <v>63200</v>
      </c>
      <c r="D4563" s="39" t="n">
        <v>63200</v>
      </c>
      <c r="E4563" s="39">
        <f>C4563-D4563</f>
        <v/>
      </c>
      <c r="F4563" s="40">
        <f>IF(D4563=0,0,E4563/ABS(D4563))</f>
        <v/>
      </c>
    </row>
    <row r="4564" hidden="1" outlineLevel="1">
      <c r="A4564" s="37" t="inlineStr"/>
      <c r="B4564" s="38" t="inlineStr">
        <is>
          <t xml:space="preserve">    ONLINE Daniel Rendón</t>
        </is>
      </c>
      <c r="C4564" s="39" t="n">
        <v>63200</v>
      </c>
      <c r="D4564" s="39" t="n">
        <v>63200</v>
      </c>
      <c r="E4564" s="39">
        <f>C4564-D4564</f>
        <v/>
      </c>
      <c r="F4564" s="40">
        <f>IF(D4564=0,0,E4564/ABS(D4564))</f>
        <v/>
      </c>
    </row>
    <row r="4565" hidden="1" outlineLevel="1">
      <c r="A4565" s="37" t="inlineStr"/>
      <c r="B4565" s="38" t="inlineStr">
        <is>
          <t xml:space="preserve">    ONLINE Daniel Rodríguez</t>
        </is>
      </c>
      <c r="C4565" s="39" t="n">
        <v>362240.01</v>
      </c>
      <c r="D4565" s="39" t="n">
        <v>362240.01</v>
      </c>
      <c r="E4565" s="39">
        <f>C4565-D4565</f>
        <v/>
      </c>
      <c r="F4565" s="40">
        <f>IF(D4565=0,0,E4565/ABS(D4565))</f>
        <v/>
      </c>
    </row>
    <row r="4566" hidden="1" outlineLevel="1">
      <c r="A4566" s="37" t="inlineStr"/>
      <c r="B4566" s="38" t="inlineStr">
        <is>
          <t xml:space="preserve">    ONLINE Daniel Segura</t>
        </is>
      </c>
      <c r="C4566" s="39" t="n">
        <v>42000</v>
      </c>
      <c r="D4566" s="39" t="n">
        <v>42000</v>
      </c>
      <c r="E4566" s="39">
        <f>C4566-D4566</f>
        <v/>
      </c>
      <c r="F4566" s="40">
        <f>IF(D4566=0,0,E4566/ABS(D4566))</f>
        <v/>
      </c>
    </row>
    <row r="4567" hidden="1" outlineLevel="1">
      <c r="A4567" s="37" t="inlineStr"/>
      <c r="B4567" s="38" t="inlineStr">
        <is>
          <t xml:space="preserve">    ONLINE Daniel Serrano Rodríguez</t>
        </is>
      </c>
      <c r="C4567" s="39" t="n">
        <v>448110</v>
      </c>
      <c r="D4567" s="39" t="n">
        <v>448110</v>
      </c>
      <c r="E4567" s="39">
        <f>C4567-D4567</f>
        <v/>
      </c>
      <c r="F4567" s="40">
        <f>IF(D4567=0,0,E4567/ABS(D4567))</f>
        <v/>
      </c>
    </row>
    <row r="4568" hidden="1" outlineLevel="1">
      <c r="A4568" s="37" t="inlineStr"/>
      <c r="B4568" s="38" t="inlineStr">
        <is>
          <t xml:space="preserve">    ONLINE Daniel Sierra</t>
        </is>
      </c>
      <c r="C4568" s="39" t="n">
        <v>60000</v>
      </c>
      <c r="D4568" s="39" t="n">
        <v>60000</v>
      </c>
      <c r="E4568" s="39">
        <f>C4568-D4568</f>
        <v/>
      </c>
      <c r="F4568" s="40">
        <f>IF(D4568=0,0,E4568/ABS(D4568))</f>
        <v/>
      </c>
    </row>
    <row r="4569" hidden="1" outlineLevel="1">
      <c r="A4569" s="37" t="inlineStr"/>
      <c r="B4569" s="38" t="inlineStr">
        <is>
          <t xml:space="preserve">    ONLINE Daniel Vesga Martín</t>
        </is>
      </c>
      <c r="C4569" s="39" t="n">
        <v>60000</v>
      </c>
      <c r="D4569" s="39" t="n">
        <v>60000</v>
      </c>
      <c r="E4569" s="39">
        <f>C4569-D4569</f>
        <v/>
      </c>
      <c r="F4569" s="40">
        <f>IF(D4569=0,0,E4569/ABS(D4569))</f>
        <v/>
      </c>
    </row>
    <row r="4570" hidden="1" outlineLevel="1">
      <c r="A4570" s="37" t="inlineStr"/>
      <c r="B4570" s="38" t="inlineStr">
        <is>
          <t xml:space="preserve">    ONLINE Daniel duran esmeral</t>
        </is>
      </c>
      <c r="C4570" s="39" t="n">
        <v>40000</v>
      </c>
      <c r="D4570" s="39" t="n">
        <v>40000</v>
      </c>
      <c r="E4570" s="39">
        <f>C4570-D4570</f>
        <v/>
      </c>
      <c r="F4570" s="40">
        <f>IF(D4570=0,0,E4570/ABS(D4570))</f>
        <v/>
      </c>
    </row>
    <row r="4571" hidden="1" outlineLevel="1">
      <c r="A4571" s="37" t="inlineStr"/>
      <c r="B4571" s="38" t="inlineStr">
        <is>
          <t xml:space="preserve">    ONLINE Daniela Abril</t>
        </is>
      </c>
      <c r="C4571" s="39" t="n">
        <v>60000</v>
      </c>
      <c r="D4571" s="39" t="n">
        <v>60000</v>
      </c>
      <c r="E4571" s="39">
        <f>C4571-D4571</f>
        <v/>
      </c>
      <c r="F4571" s="40">
        <f>IF(D4571=0,0,E4571/ABS(D4571))</f>
        <v/>
      </c>
    </row>
    <row r="4572" hidden="1" outlineLevel="1">
      <c r="A4572" s="37" t="inlineStr"/>
      <c r="B4572" s="38" t="inlineStr">
        <is>
          <t xml:space="preserve">    ONLINE Daniela Acosta escobar</t>
        </is>
      </c>
      <c r="C4572" s="39" t="n">
        <v>60000</v>
      </c>
      <c r="D4572" s="39" t="n">
        <v>60000</v>
      </c>
      <c r="E4572" s="39">
        <f>C4572-D4572</f>
        <v/>
      </c>
      <c r="F4572" s="40">
        <f>IF(D4572=0,0,E4572/ABS(D4572))</f>
        <v/>
      </c>
    </row>
    <row r="4573" hidden="1" outlineLevel="1">
      <c r="A4573" s="37" t="inlineStr"/>
      <c r="B4573" s="38" t="inlineStr">
        <is>
          <t xml:space="preserve">    ONLINE Daniela Alzate</t>
        </is>
      </c>
      <c r="C4573" s="39" t="n">
        <v>60000</v>
      </c>
      <c r="D4573" s="39" t="n">
        <v>60000</v>
      </c>
      <c r="E4573" s="39">
        <f>C4573-D4573</f>
        <v/>
      </c>
      <c r="F4573" s="40">
        <f>IF(D4573=0,0,E4573/ABS(D4573))</f>
        <v/>
      </c>
    </row>
    <row r="4574" hidden="1" outlineLevel="1">
      <c r="A4574" s="37" t="inlineStr"/>
      <c r="B4574" s="38" t="inlineStr">
        <is>
          <t xml:space="preserve">    ONLINE Daniela Alzate Colorado</t>
        </is>
      </c>
      <c r="C4574" s="39" t="n">
        <v>120000</v>
      </c>
      <c r="D4574" s="39" t="n">
        <v>120000</v>
      </c>
      <c r="E4574" s="39">
        <f>C4574-D4574</f>
        <v/>
      </c>
      <c r="F4574" s="40">
        <f>IF(D4574=0,0,E4574/ABS(D4574))</f>
        <v/>
      </c>
    </row>
    <row r="4575" hidden="1" outlineLevel="1">
      <c r="A4575" s="37" t="inlineStr"/>
      <c r="B4575" s="38" t="inlineStr">
        <is>
          <t xml:space="preserve">    ONLINE Daniela Arango</t>
        </is>
      </c>
      <c r="C4575" s="39" t="n">
        <v>129000</v>
      </c>
      <c r="D4575" s="39" t="n">
        <v>129000</v>
      </c>
      <c r="E4575" s="39">
        <f>C4575-D4575</f>
        <v/>
      </c>
      <c r="F4575" s="40">
        <f>IF(D4575=0,0,E4575/ABS(D4575))</f>
        <v/>
      </c>
    </row>
    <row r="4576" hidden="1" outlineLevel="1">
      <c r="A4576" s="37" t="inlineStr"/>
      <c r="B4576" s="38" t="inlineStr">
        <is>
          <t xml:space="preserve">    ONLINE Daniela Arbelaez Rubio</t>
        </is>
      </c>
      <c r="C4576" s="39" t="n">
        <v>126400</v>
      </c>
      <c r="D4576" s="39" t="n">
        <v>126400</v>
      </c>
      <c r="E4576" s="39">
        <f>C4576-D4576</f>
        <v/>
      </c>
      <c r="F4576" s="40">
        <f>IF(D4576=0,0,E4576/ABS(D4576))</f>
        <v/>
      </c>
    </row>
    <row r="4577" hidden="1" outlineLevel="1">
      <c r="A4577" s="37" t="inlineStr"/>
      <c r="B4577" s="38" t="inlineStr">
        <is>
          <t xml:space="preserve">    ONLINE Daniela Benavides poveda</t>
        </is>
      </c>
      <c r="C4577" s="39" t="n">
        <v>186400</v>
      </c>
      <c r="D4577" s="39" t="n">
        <v>186400</v>
      </c>
      <c r="E4577" s="39">
        <f>C4577-D4577</f>
        <v/>
      </c>
      <c r="F4577" s="40">
        <f>IF(D4577=0,0,E4577/ABS(D4577))</f>
        <v/>
      </c>
    </row>
    <row r="4578" hidden="1" outlineLevel="1">
      <c r="A4578" s="37" t="inlineStr"/>
      <c r="B4578" s="38" t="inlineStr">
        <is>
          <t xml:space="preserve">    ONLINE Daniela Carrión</t>
        </is>
      </c>
      <c r="C4578" s="39" t="n">
        <v>60000</v>
      </c>
      <c r="D4578" s="39" t="n">
        <v>60000</v>
      </c>
      <c r="E4578" s="39">
        <f>C4578-D4578</f>
        <v/>
      </c>
      <c r="F4578" s="40">
        <f>IF(D4578=0,0,E4578/ABS(D4578))</f>
        <v/>
      </c>
    </row>
    <row r="4579" hidden="1" outlineLevel="1">
      <c r="A4579" s="37" t="inlineStr"/>
      <c r="B4579" s="38" t="inlineStr">
        <is>
          <t xml:space="preserve">    ONLINE Daniela Castillo</t>
        </is>
      </c>
      <c r="C4579" s="39" t="n">
        <v>292999</v>
      </c>
      <c r="D4579" s="39" t="n">
        <v>292999</v>
      </c>
      <c r="E4579" s="39">
        <f>C4579-D4579</f>
        <v/>
      </c>
      <c r="F4579" s="40">
        <f>IF(D4579=0,0,E4579/ABS(D4579))</f>
        <v/>
      </c>
    </row>
    <row r="4580" hidden="1" outlineLevel="1">
      <c r="A4580" s="37" t="inlineStr"/>
      <c r="B4580" s="38" t="inlineStr">
        <is>
          <t xml:space="preserve">    ONLINE Daniela Catalina León Supelano</t>
        </is>
      </c>
      <c r="C4580" s="39" t="n">
        <v>130000</v>
      </c>
      <c r="D4580" s="39" t="n">
        <v>130000</v>
      </c>
      <c r="E4580" s="39">
        <f>C4580-D4580</f>
        <v/>
      </c>
      <c r="F4580" s="40">
        <f>IF(D4580=0,0,E4580/ABS(D4580))</f>
        <v/>
      </c>
    </row>
    <row r="4581" hidden="1" outlineLevel="1">
      <c r="A4581" s="37" t="inlineStr"/>
      <c r="B4581" s="38" t="inlineStr">
        <is>
          <t xml:space="preserve">    ONLINE Daniela Cepeda</t>
        </is>
      </c>
      <c r="C4581" s="39" t="n">
        <v>44200</v>
      </c>
      <c r="D4581" s="39" t="n">
        <v>44200</v>
      </c>
      <c r="E4581" s="39">
        <f>C4581-D4581</f>
        <v/>
      </c>
      <c r="F4581" s="40">
        <f>IF(D4581=0,0,E4581/ABS(D4581))</f>
        <v/>
      </c>
    </row>
    <row r="4582" hidden="1" outlineLevel="1">
      <c r="A4582" s="37" t="inlineStr"/>
      <c r="B4582" s="38" t="inlineStr">
        <is>
          <t xml:space="preserve">    ONLINE Daniela Cristancho Rodríguez</t>
        </is>
      </c>
      <c r="C4582" s="39" t="n">
        <v>108000.01</v>
      </c>
      <c r="D4582" s="39" t="n">
        <v>108000.01</v>
      </c>
      <c r="E4582" s="39">
        <f>C4582-D4582</f>
        <v/>
      </c>
      <c r="F4582" s="40">
        <f>IF(D4582=0,0,E4582/ABS(D4582))</f>
        <v/>
      </c>
    </row>
    <row r="4583" hidden="1" outlineLevel="1">
      <c r="A4583" s="37" t="inlineStr"/>
      <c r="B4583" s="38" t="inlineStr">
        <is>
          <t xml:space="preserve">    ONLINE Daniela Duque Londoño</t>
        </is>
      </c>
      <c r="C4583" s="39" t="n">
        <v>60000</v>
      </c>
      <c r="D4583" s="39" t="n">
        <v>60000</v>
      </c>
      <c r="E4583" s="39">
        <f>C4583-D4583</f>
        <v/>
      </c>
      <c r="F4583" s="40">
        <f>IF(D4583=0,0,E4583/ABS(D4583))</f>
        <v/>
      </c>
    </row>
    <row r="4584" hidden="1" outlineLevel="1">
      <c r="A4584" s="37" t="inlineStr"/>
      <c r="B4584" s="38" t="inlineStr">
        <is>
          <t xml:space="preserve">    ONLINE Daniela Estrada</t>
        </is>
      </c>
      <c r="C4584" s="39" t="n">
        <v>60000</v>
      </c>
      <c r="D4584" s="39" t="n">
        <v>60000</v>
      </c>
      <c r="E4584" s="39">
        <f>C4584-D4584</f>
        <v/>
      </c>
      <c r="F4584" s="40">
        <f>IF(D4584=0,0,E4584/ABS(D4584))</f>
        <v/>
      </c>
    </row>
    <row r="4585" hidden="1" outlineLevel="1">
      <c r="A4585" s="37" t="inlineStr"/>
      <c r="B4585" s="38" t="inlineStr">
        <is>
          <t xml:space="preserve">    ONLINE Daniela Galvis Meneses</t>
        </is>
      </c>
      <c r="C4585" s="39" t="n">
        <v>472829.98</v>
      </c>
      <c r="D4585" s="39" t="n">
        <v>472829.98</v>
      </c>
      <c r="E4585" s="39">
        <f>C4585-D4585</f>
        <v/>
      </c>
      <c r="F4585" s="40">
        <f>IF(D4585=0,0,E4585/ABS(D4585))</f>
        <v/>
      </c>
    </row>
    <row r="4586" hidden="1" outlineLevel="1">
      <c r="A4586" s="37" t="inlineStr"/>
      <c r="B4586" s="38" t="inlineStr">
        <is>
          <t xml:space="preserve">    ONLINE Daniela Gomez Alzate</t>
        </is>
      </c>
      <c r="C4586" s="39" t="n">
        <v>240000</v>
      </c>
      <c r="D4586" s="39" t="n">
        <v>240000</v>
      </c>
      <c r="E4586" s="39">
        <f>C4586-D4586</f>
        <v/>
      </c>
      <c r="F4586" s="40">
        <f>IF(D4586=0,0,E4586/ABS(D4586))</f>
        <v/>
      </c>
    </row>
    <row r="4587" hidden="1" outlineLevel="1">
      <c r="A4587" s="37" t="inlineStr"/>
      <c r="B4587" s="38" t="inlineStr">
        <is>
          <t xml:space="preserve">    ONLINE Daniela Guarin Monsalve</t>
        </is>
      </c>
      <c r="C4587" s="39" t="n">
        <v>115200</v>
      </c>
      <c r="D4587" s="39" t="n">
        <v>115200</v>
      </c>
      <c r="E4587" s="39">
        <f>C4587-D4587</f>
        <v/>
      </c>
      <c r="F4587" s="40">
        <f>IF(D4587=0,0,E4587/ABS(D4587))</f>
        <v/>
      </c>
    </row>
    <row r="4588" hidden="1" outlineLevel="1">
      <c r="A4588" s="37" t="inlineStr"/>
      <c r="B4588" s="38" t="inlineStr">
        <is>
          <t xml:space="preserve">    ONLINE Daniela Jaramillo Gaviria</t>
        </is>
      </c>
      <c r="C4588" s="39" t="n">
        <v>60000</v>
      </c>
      <c r="D4588" s="39" t="n">
        <v>60000</v>
      </c>
      <c r="E4588" s="39">
        <f>C4588-D4588</f>
        <v/>
      </c>
      <c r="F4588" s="40">
        <f>IF(D4588=0,0,E4588/ABS(D4588))</f>
        <v/>
      </c>
    </row>
    <row r="4589" hidden="1" outlineLevel="1">
      <c r="A4589" s="37" t="inlineStr"/>
      <c r="B4589" s="38" t="inlineStr">
        <is>
          <t xml:space="preserve">    ONLINE Daniela Mercado de Avila</t>
        </is>
      </c>
      <c r="C4589" s="39" t="n">
        <v>180000</v>
      </c>
      <c r="D4589" s="39" t="n">
        <v>180000</v>
      </c>
      <c r="E4589" s="39">
        <f>C4589-D4589</f>
        <v/>
      </c>
      <c r="F4589" s="40">
        <f>IF(D4589=0,0,E4589/ABS(D4589))</f>
        <v/>
      </c>
    </row>
    <row r="4590" hidden="1" outlineLevel="1">
      <c r="A4590" s="37" t="inlineStr"/>
      <c r="B4590" s="38" t="inlineStr">
        <is>
          <t xml:space="preserve">    ONLINE Daniela Morales</t>
        </is>
      </c>
      <c r="C4590" s="39" t="n">
        <v>47500</v>
      </c>
      <c r="D4590" s="39" t="n">
        <v>47500</v>
      </c>
      <c r="E4590" s="39">
        <f>C4590-D4590</f>
        <v/>
      </c>
      <c r="F4590" s="40">
        <f>IF(D4590=0,0,E4590/ABS(D4590))</f>
        <v/>
      </c>
    </row>
    <row r="4591" hidden="1" outlineLevel="1">
      <c r="A4591" s="37" t="inlineStr"/>
      <c r="B4591" s="38" t="inlineStr">
        <is>
          <t xml:space="preserve">    ONLINE Daniela Moreno García</t>
        </is>
      </c>
      <c r="C4591" s="39" t="n">
        <v>129000</v>
      </c>
      <c r="D4591" s="39" t="n">
        <v>129000</v>
      </c>
      <c r="E4591" s="39">
        <f>C4591-D4591</f>
        <v/>
      </c>
      <c r="F4591" s="40">
        <f>IF(D4591=0,0,E4591/ABS(D4591))</f>
        <v/>
      </c>
    </row>
    <row r="4592" hidden="1" outlineLevel="1">
      <c r="A4592" s="37" t="inlineStr"/>
      <c r="B4592" s="38" t="inlineStr">
        <is>
          <t xml:space="preserve">    ONLINE Daniela Ortega</t>
        </is>
      </c>
      <c r="C4592" s="39" t="n">
        <v>107400</v>
      </c>
      <c r="D4592" s="39" t="n">
        <v>107400</v>
      </c>
      <c r="E4592" s="39">
        <f>C4592-D4592</f>
        <v/>
      </c>
      <c r="F4592" s="40">
        <f>IF(D4592=0,0,E4592/ABS(D4592))</f>
        <v/>
      </c>
    </row>
    <row r="4593" hidden="1" outlineLevel="1">
      <c r="A4593" s="37" t="inlineStr"/>
      <c r="B4593" s="38" t="inlineStr">
        <is>
          <t xml:space="preserve">    ONLINE Daniela Parrales</t>
        </is>
      </c>
      <c r="C4593" s="39" t="n">
        <v>101000</v>
      </c>
      <c r="D4593" s="39" t="n">
        <v>101000</v>
      </c>
      <c r="E4593" s="39">
        <f>C4593-D4593</f>
        <v/>
      </c>
      <c r="F4593" s="40">
        <f>IF(D4593=0,0,E4593/ABS(D4593))</f>
        <v/>
      </c>
    </row>
    <row r="4594" hidden="1" outlineLevel="1">
      <c r="A4594" s="37" t="inlineStr"/>
      <c r="B4594" s="38" t="inlineStr">
        <is>
          <t xml:space="preserve">    ONLINE Daniela Perea Soto</t>
        </is>
      </c>
      <c r="C4594" s="39" t="n">
        <v>151200</v>
      </c>
      <c r="D4594" s="39" t="n">
        <v>151200</v>
      </c>
      <c r="E4594" s="39">
        <f>C4594-D4594</f>
        <v/>
      </c>
      <c r="F4594" s="40">
        <f>IF(D4594=0,0,E4594/ABS(D4594))</f>
        <v/>
      </c>
    </row>
    <row r="4595" hidden="1" outlineLevel="1">
      <c r="A4595" s="37" t="inlineStr"/>
      <c r="B4595" s="38" t="inlineStr">
        <is>
          <t xml:space="preserve">    ONLINE Daniela Perez</t>
        </is>
      </c>
      <c r="C4595" s="39" t="n">
        <v>42000</v>
      </c>
      <c r="D4595" s="39" t="n">
        <v>42000</v>
      </c>
      <c r="E4595" s="39">
        <f>C4595-D4595</f>
        <v/>
      </c>
      <c r="F4595" s="40">
        <f>IF(D4595=0,0,E4595/ABS(D4595))</f>
        <v/>
      </c>
    </row>
    <row r="4596" hidden="1" outlineLevel="1">
      <c r="A4596" s="37" t="inlineStr"/>
      <c r="B4596" s="38" t="inlineStr">
        <is>
          <t xml:space="preserve">    ONLINE Daniela Pino Vargas</t>
        </is>
      </c>
      <c r="C4596" s="39" t="n">
        <v>120000</v>
      </c>
      <c r="D4596" s="39" t="n">
        <v>120000</v>
      </c>
      <c r="E4596" s="39">
        <f>C4596-D4596</f>
        <v/>
      </c>
      <c r="F4596" s="40">
        <f>IF(D4596=0,0,E4596/ABS(D4596))</f>
        <v/>
      </c>
    </row>
    <row r="4597" hidden="1" outlineLevel="1">
      <c r="A4597" s="37" t="inlineStr"/>
      <c r="B4597" s="38" t="inlineStr">
        <is>
          <t xml:space="preserve">    ONLINE Daniela Restrepo Corrales</t>
        </is>
      </c>
      <c r="C4597" s="39" t="n">
        <v>63200</v>
      </c>
      <c r="D4597" s="39" t="n">
        <v>63200</v>
      </c>
      <c r="E4597" s="39">
        <f>C4597-D4597</f>
        <v/>
      </c>
      <c r="F4597" s="40">
        <f>IF(D4597=0,0,E4597/ABS(D4597))</f>
        <v/>
      </c>
    </row>
    <row r="4598" hidden="1" outlineLevel="1">
      <c r="A4598" s="37" t="inlineStr"/>
      <c r="B4598" s="38" t="inlineStr">
        <is>
          <t xml:space="preserve">    ONLINE Daniela Roldan</t>
        </is>
      </c>
      <c r="C4598" s="39" t="n">
        <v>365000</v>
      </c>
      <c r="D4598" s="39" t="n">
        <v>365000</v>
      </c>
      <c r="E4598" s="39">
        <f>C4598-D4598</f>
        <v/>
      </c>
      <c r="F4598" s="40">
        <f>IF(D4598=0,0,E4598/ABS(D4598))</f>
        <v/>
      </c>
    </row>
    <row r="4599" hidden="1" outlineLevel="1">
      <c r="A4599" s="37" t="inlineStr"/>
      <c r="B4599" s="38" t="inlineStr">
        <is>
          <t xml:space="preserve">    ONLINE Daniela Serrano</t>
        </is>
      </c>
      <c r="C4599" s="39" t="n">
        <v>129000</v>
      </c>
      <c r="D4599" s="39" t="n">
        <v>129000</v>
      </c>
      <c r="E4599" s="39">
        <f>C4599-D4599</f>
        <v/>
      </c>
      <c r="F4599" s="40">
        <f>IF(D4599=0,0,E4599/ABS(D4599))</f>
        <v/>
      </c>
    </row>
    <row r="4600" hidden="1" outlineLevel="1">
      <c r="A4600" s="37" t="inlineStr"/>
      <c r="B4600" s="38" t="inlineStr">
        <is>
          <t xml:space="preserve">    ONLINE Daniela Suarez</t>
        </is>
      </c>
      <c r="C4600" s="39" t="n">
        <v>60000</v>
      </c>
      <c r="D4600" s="39" t="n">
        <v>60000</v>
      </c>
      <c r="E4600" s="39">
        <f>C4600-D4600</f>
        <v/>
      </c>
      <c r="F4600" s="40">
        <f>IF(D4600=0,0,E4600/ABS(D4600))</f>
        <v/>
      </c>
    </row>
    <row r="4601" hidden="1" outlineLevel="1">
      <c r="A4601" s="37" t="inlineStr"/>
      <c r="B4601" s="38" t="inlineStr">
        <is>
          <t xml:space="preserve">    ONLINE Daniela Sánchez</t>
        </is>
      </c>
      <c r="C4601" s="39" t="n">
        <v>370200</v>
      </c>
      <c r="D4601" s="39" t="n">
        <v>370200</v>
      </c>
      <c r="E4601" s="39">
        <f>C4601-D4601</f>
        <v/>
      </c>
      <c r="F4601" s="40">
        <f>IF(D4601=0,0,E4601/ABS(D4601))</f>
        <v/>
      </c>
    </row>
    <row r="4602" hidden="1" outlineLevel="1">
      <c r="A4602" s="37" t="inlineStr"/>
      <c r="B4602" s="38" t="inlineStr">
        <is>
          <t xml:space="preserve">    ONLINE Daniela Umaña</t>
        </is>
      </c>
      <c r="C4602" s="39" t="n">
        <v>341849.99</v>
      </c>
      <c r="D4602" s="39" t="n">
        <v>341849.99</v>
      </c>
      <c r="E4602" s="39">
        <f>C4602-D4602</f>
        <v/>
      </c>
      <c r="F4602" s="40">
        <f>IF(D4602=0,0,E4602/ABS(D4602))</f>
        <v/>
      </c>
    </row>
    <row r="4603" hidden="1" outlineLevel="1">
      <c r="A4603" s="37" t="inlineStr"/>
      <c r="B4603" s="38" t="inlineStr">
        <is>
          <t xml:space="preserve">    ONLINE Daniela Valencia</t>
        </is>
      </c>
      <c r="C4603" s="39" t="n">
        <v>129000</v>
      </c>
      <c r="D4603" s="39" t="n">
        <v>129000</v>
      </c>
      <c r="E4603" s="39">
        <f>C4603-D4603</f>
        <v/>
      </c>
      <c r="F4603" s="40">
        <f>IF(D4603=0,0,E4603/ABS(D4603))</f>
        <v/>
      </c>
    </row>
    <row r="4604" hidden="1" outlineLevel="1">
      <c r="A4604" s="37" t="inlineStr"/>
      <c r="B4604" s="38" t="inlineStr">
        <is>
          <t xml:space="preserve">    ONLINE Daniela Yepes</t>
        </is>
      </c>
      <c r="C4604" s="39" t="n">
        <v>102599.99</v>
      </c>
      <c r="D4604" s="39" t="n">
        <v>102599.99</v>
      </c>
      <c r="E4604" s="39">
        <f>C4604-D4604</f>
        <v/>
      </c>
      <c r="F4604" s="40">
        <f>IF(D4604=0,0,E4604/ABS(D4604))</f>
        <v/>
      </c>
    </row>
    <row r="4605" hidden="1" outlineLevel="1">
      <c r="A4605" s="37" t="inlineStr"/>
      <c r="B4605" s="38" t="inlineStr">
        <is>
          <t xml:space="preserve">    ONLINE Daniela Zafra</t>
        </is>
      </c>
      <c r="C4605" s="39" t="n">
        <v>45000</v>
      </c>
      <c r="D4605" s="39" t="n">
        <v>45000</v>
      </c>
      <c r="E4605" s="39">
        <f>C4605-D4605</f>
        <v/>
      </c>
      <c r="F4605" s="40">
        <f>IF(D4605=0,0,E4605/ABS(D4605))</f>
        <v/>
      </c>
    </row>
    <row r="4606" hidden="1" outlineLevel="1">
      <c r="A4606" s="37" t="inlineStr"/>
      <c r="B4606" s="38" t="inlineStr">
        <is>
          <t xml:space="preserve">    ONLINE Daniela rubio Ruiz</t>
        </is>
      </c>
      <c r="C4606" s="39" t="n">
        <v>63200</v>
      </c>
      <c r="D4606" s="39" t="n">
        <v>63200</v>
      </c>
      <c r="E4606" s="39">
        <f>C4606-D4606</f>
        <v/>
      </c>
      <c r="F4606" s="40">
        <f>IF(D4606=0,0,E4606/ABS(D4606))</f>
        <v/>
      </c>
    </row>
    <row r="4607" hidden="1" outlineLevel="1">
      <c r="A4607" s="37" t="inlineStr"/>
      <c r="B4607" s="38" t="inlineStr">
        <is>
          <t xml:space="preserve">    ONLINE Daniella Alomia</t>
        </is>
      </c>
      <c r="C4607" s="39" t="n">
        <v>101000</v>
      </c>
      <c r="D4607" s="39" t="n">
        <v>101000</v>
      </c>
      <c r="E4607" s="39">
        <f>C4607-D4607</f>
        <v/>
      </c>
      <c r="F4607" s="40">
        <f>IF(D4607=0,0,E4607/ABS(D4607))</f>
        <v/>
      </c>
    </row>
    <row r="4608" hidden="1" outlineLevel="1">
      <c r="A4608" s="37" t="inlineStr"/>
      <c r="B4608" s="38" t="inlineStr">
        <is>
          <t xml:space="preserve">    ONLINE Daniella Castaneda</t>
        </is>
      </c>
      <c r="C4608" s="39" t="n">
        <v>60000</v>
      </c>
      <c r="D4608" s="39" t="n">
        <v>60000</v>
      </c>
      <c r="E4608" s="39">
        <f>C4608-D4608</f>
        <v/>
      </c>
      <c r="F4608" s="40">
        <f>IF(D4608=0,0,E4608/ABS(D4608))</f>
        <v/>
      </c>
    </row>
    <row r="4609" hidden="1" outlineLevel="1">
      <c r="A4609" s="37" t="inlineStr"/>
      <c r="B4609" s="38" t="inlineStr">
        <is>
          <t xml:space="preserve">    ONLINE Daniella Torres</t>
        </is>
      </c>
      <c r="C4609" s="39" t="n">
        <v>60000</v>
      </c>
      <c r="D4609" s="39" t="n">
        <v>60000</v>
      </c>
      <c r="E4609" s="39">
        <f>C4609-D4609</f>
        <v/>
      </c>
      <c r="F4609" s="40">
        <f>IF(D4609=0,0,E4609/ABS(D4609))</f>
        <v/>
      </c>
    </row>
    <row r="4610" hidden="1" outlineLevel="1">
      <c r="A4610" s="37" t="inlineStr"/>
      <c r="B4610" s="38" t="inlineStr">
        <is>
          <t xml:space="preserve">    ONLINE Danna Catalina Suarez</t>
        </is>
      </c>
      <c r="C4610" s="39" t="n">
        <v>41000</v>
      </c>
      <c r="D4610" s="39" t="n">
        <v>41000</v>
      </c>
      <c r="E4610" s="39">
        <f>C4610-D4610</f>
        <v/>
      </c>
      <c r="F4610" s="40">
        <f>IF(D4610=0,0,E4610/ABS(D4610))</f>
        <v/>
      </c>
    </row>
    <row r="4611" hidden="1" outlineLevel="1">
      <c r="A4611" s="37" t="inlineStr"/>
      <c r="B4611" s="38" t="inlineStr">
        <is>
          <t xml:space="preserve">    ONLINE Danna Salazar</t>
        </is>
      </c>
      <c r="C4611" s="39" t="n">
        <v>45000</v>
      </c>
      <c r="D4611" s="39" t="n">
        <v>45000</v>
      </c>
      <c r="E4611" s="39">
        <f>C4611-D4611</f>
        <v/>
      </c>
      <c r="F4611" s="40">
        <f>IF(D4611=0,0,E4611/ABS(D4611))</f>
        <v/>
      </c>
    </row>
    <row r="4612" hidden="1" outlineLevel="1">
      <c r="A4612" s="37" t="inlineStr"/>
      <c r="B4612" s="38" t="inlineStr">
        <is>
          <t xml:space="preserve">    ONLINE Dany Viviana Muñoz osorio</t>
        </is>
      </c>
      <c r="C4612" s="39" t="n">
        <v>526499.99</v>
      </c>
      <c r="D4612" s="39" t="n">
        <v>526499.99</v>
      </c>
      <c r="E4612" s="39">
        <f>C4612-D4612</f>
        <v/>
      </c>
      <c r="F4612" s="40">
        <f>IF(D4612=0,0,E4612/ABS(D4612))</f>
        <v/>
      </c>
    </row>
    <row r="4613" hidden="1" outlineLevel="1">
      <c r="A4613" s="37" t="inlineStr"/>
      <c r="B4613" s="38" t="inlineStr">
        <is>
          <t xml:space="preserve">    ONLINE Dariana Tamayo Vargas</t>
        </is>
      </c>
      <c r="C4613" s="39" t="n">
        <v>45000</v>
      </c>
      <c r="D4613" s="39" t="n">
        <v>45000</v>
      </c>
      <c r="E4613" s="39">
        <f>C4613-D4613</f>
        <v/>
      </c>
      <c r="F4613" s="40">
        <f>IF(D4613=0,0,E4613/ABS(D4613))</f>
        <v/>
      </c>
    </row>
    <row r="4614" hidden="1" outlineLevel="1">
      <c r="A4614" s="37" t="inlineStr"/>
      <c r="B4614" s="38" t="inlineStr">
        <is>
          <t xml:space="preserve">    ONLINE Darnelly Vera Garcia</t>
        </is>
      </c>
      <c r="C4614" s="39" t="n">
        <v>690450.03</v>
      </c>
      <c r="D4614" s="39" t="n">
        <v>690450.03</v>
      </c>
      <c r="E4614" s="39">
        <f>C4614-D4614</f>
        <v/>
      </c>
      <c r="F4614" s="40">
        <f>IF(D4614=0,0,E4614/ABS(D4614))</f>
        <v/>
      </c>
    </row>
    <row r="4615" hidden="1" outlineLevel="1">
      <c r="A4615" s="37" t="inlineStr"/>
      <c r="B4615" s="38" t="inlineStr">
        <is>
          <t xml:space="preserve">    ONLINE Dary Hurtado Posso</t>
        </is>
      </c>
      <c r="C4615" s="39" t="n">
        <v>60000</v>
      </c>
      <c r="D4615" s="39" t="n">
        <v>60000</v>
      </c>
      <c r="E4615" s="39">
        <f>C4615-D4615</f>
        <v/>
      </c>
      <c r="F4615" s="40">
        <f>IF(D4615=0,0,E4615/ABS(D4615))</f>
        <v/>
      </c>
    </row>
    <row r="4616" hidden="1" outlineLevel="1">
      <c r="A4616" s="37" t="inlineStr"/>
      <c r="B4616" s="38" t="inlineStr">
        <is>
          <t xml:space="preserve">    ONLINE David Alejandro Sabogal Duque</t>
        </is>
      </c>
      <c r="C4616" s="39" t="n">
        <v>120000</v>
      </c>
      <c r="D4616" s="39" t="n">
        <v>120000</v>
      </c>
      <c r="E4616" s="39">
        <f>C4616-D4616</f>
        <v/>
      </c>
      <c r="F4616" s="40">
        <f>IF(D4616=0,0,E4616/ABS(D4616))</f>
        <v/>
      </c>
    </row>
    <row r="4617" hidden="1" outlineLevel="1">
      <c r="A4617" s="37" t="inlineStr"/>
      <c r="B4617" s="38" t="inlineStr">
        <is>
          <t xml:space="preserve">    ONLINE David Barrera</t>
        </is>
      </c>
      <c r="C4617" s="39" t="n">
        <v>60000</v>
      </c>
      <c r="D4617" s="39" t="n">
        <v>60000</v>
      </c>
      <c r="E4617" s="39">
        <f>C4617-D4617</f>
        <v/>
      </c>
      <c r="F4617" s="40">
        <f>IF(D4617=0,0,E4617/ABS(D4617))</f>
        <v/>
      </c>
    </row>
    <row r="4618" hidden="1" outlineLevel="1">
      <c r="A4618" s="37" t="inlineStr"/>
      <c r="B4618" s="38" t="inlineStr">
        <is>
          <t xml:space="preserve">    ONLINE David Delgado</t>
        </is>
      </c>
      <c r="C4618" s="39" t="n">
        <v>205700</v>
      </c>
      <c r="D4618" s="39" t="n">
        <v>205700</v>
      </c>
      <c r="E4618" s="39">
        <f>C4618-D4618</f>
        <v/>
      </c>
      <c r="F4618" s="40">
        <f>IF(D4618=0,0,E4618/ABS(D4618))</f>
        <v/>
      </c>
    </row>
    <row r="4619" hidden="1" outlineLevel="1">
      <c r="A4619" s="37" t="inlineStr"/>
      <c r="B4619" s="38" t="inlineStr">
        <is>
          <t xml:space="preserve">    ONLINE David Diaz</t>
        </is>
      </c>
      <c r="C4619" s="39" t="n">
        <v>60000</v>
      </c>
      <c r="D4619" s="39" t="n">
        <v>60000</v>
      </c>
      <c r="E4619" s="39">
        <f>C4619-D4619</f>
        <v/>
      </c>
      <c r="F4619" s="40">
        <f>IF(D4619=0,0,E4619/ABS(D4619))</f>
        <v/>
      </c>
    </row>
    <row r="4620" hidden="1" outlineLevel="1">
      <c r="A4620" s="37" t="inlineStr"/>
      <c r="B4620" s="38" t="inlineStr">
        <is>
          <t xml:space="preserve">    ONLINE David Forero</t>
        </is>
      </c>
      <c r="C4620" s="39" t="n">
        <v>63200</v>
      </c>
      <c r="D4620" s="39" t="n">
        <v>63200</v>
      </c>
      <c r="E4620" s="39">
        <f>C4620-D4620</f>
        <v/>
      </c>
      <c r="F4620" s="40">
        <f>IF(D4620=0,0,E4620/ABS(D4620))</f>
        <v/>
      </c>
    </row>
    <row r="4621" hidden="1" outlineLevel="1">
      <c r="A4621" s="37" t="inlineStr"/>
      <c r="B4621" s="38" t="inlineStr">
        <is>
          <t xml:space="preserve">    ONLINE David Giraldo</t>
        </is>
      </c>
      <c r="C4621" s="39" t="n">
        <v>120000</v>
      </c>
      <c r="D4621" s="39" t="n">
        <v>120000</v>
      </c>
      <c r="E4621" s="39">
        <f>C4621-D4621</f>
        <v/>
      </c>
      <c r="F4621" s="40">
        <f>IF(D4621=0,0,E4621/ABS(D4621))</f>
        <v/>
      </c>
    </row>
    <row r="4622" hidden="1" outlineLevel="1">
      <c r="A4622" s="37" t="inlineStr"/>
      <c r="B4622" s="38" t="inlineStr">
        <is>
          <t xml:space="preserve">    ONLINE David Santiago Herrera Rodriguez</t>
        </is>
      </c>
      <c r="C4622" s="39" t="n">
        <v>60000</v>
      </c>
      <c r="D4622" s="39" t="n">
        <v>60000</v>
      </c>
      <c r="E4622" s="39">
        <f>C4622-D4622</f>
        <v/>
      </c>
      <c r="F4622" s="40">
        <f>IF(D4622=0,0,E4622/ABS(D4622))</f>
        <v/>
      </c>
    </row>
    <row r="4623" hidden="1" outlineLevel="1">
      <c r="A4623" s="37" t="inlineStr"/>
      <c r="B4623" s="38" t="inlineStr">
        <is>
          <t xml:space="preserve">    ONLINE David Urrutia Martínez</t>
        </is>
      </c>
      <c r="C4623" s="39" t="n">
        <v>63200</v>
      </c>
      <c r="D4623" s="39" t="n">
        <v>63200</v>
      </c>
      <c r="E4623" s="39">
        <f>C4623-D4623</f>
        <v/>
      </c>
      <c r="F4623" s="40">
        <f>IF(D4623=0,0,E4623/ABS(D4623))</f>
        <v/>
      </c>
    </row>
    <row r="4624" hidden="1" outlineLevel="1">
      <c r="A4624" s="37" t="inlineStr"/>
      <c r="B4624" s="38" t="inlineStr">
        <is>
          <t xml:space="preserve">    ONLINE Dayana Ayala Mazo</t>
        </is>
      </c>
      <c r="C4624" s="39" t="n">
        <v>42000</v>
      </c>
      <c r="D4624" s="39" t="n">
        <v>42000</v>
      </c>
      <c r="E4624" s="39">
        <f>C4624-D4624</f>
        <v/>
      </c>
      <c r="F4624" s="40">
        <f>IF(D4624=0,0,E4624/ABS(D4624))</f>
        <v/>
      </c>
    </row>
    <row r="4625" hidden="1" outlineLevel="1">
      <c r="A4625" s="37" t="inlineStr"/>
      <c r="B4625" s="38" t="inlineStr">
        <is>
          <t xml:space="preserve">    ONLINE Dayana Estefany Cardona Mosquera</t>
        </is>
      </c>
      <c r="C4625" s="39" t="n">
        <v>60000</v>
      </c>
      <c r="D4625" s="39" t="n">
        <v>60000</v>
      </c>
      <c r="E4625" s="39">
        <f>C4625-D4625</f>
        <v/>
      </c>
      <c r="F4625" s="40">
        <f>IF(D4625=0,0,E4625/ABS(D4625))</f>
        <v/>
      </c>
    </row>
    <row r="4626" hidden="1" outlineLevel="1">
      <c r="A4626" s="37" t="inlineStr"/>
      <c r="B4626" s="38" t="inlineStr">
        <is>
          <t xml:space="preserve">    ONLINE Dayana Martinez gonzales</t>
        </is>
      </c>
      <c r="C4626" s="39" t="n">
        <v>132100.01</v>
      </c>
      <c r="D4626" s="39" t="n">
        <v>132100.01</v>
      </c>
      <c r="E4626" s="39">
        <f>C4626-D4626</f>
        <v/>
      </c>
      <c r="F4626" s="40">
        <f>IF(D4626=0,0,E4626/ABS(D4626))</f>
        <v/>
      </c>
    </row>
    <row r="4627" hidden="1" outlineLevel="1">
      <c r="A4627" s="37" t="inlineStr"/>
      <c r="B4627" s="38" t="inlineStr">
        <is>
          <t xml:space="preserve">    ONLINE Dayana Pérez Monroy</t>
        </is>
      </c>
      <c r="C4627" s="39" t="n">
        <v>38000</v>
      </c>
      <c r="D4627" s="39" t="n">
        <v>38000</v>
      </c>
      <c r="E4627" s="39">
        <f>C4627-D4627</f>
        <v/>
      </c>
      <c r="F4627" s="40">
        <f>IF(D4627=0,0,E4627/ABS(D4627))</f>
        <v/>
      </c>
    </row>
    <row r="4628" hidden="1" outlineLevel="1">
      <c r="A4628" s="37" t="inlineStr"/>
      <c r="B4628" s="38" t="inlineStr">
        <is>
          <t xml:space="preserve">    ONLINE Dayana zequeda acosta</t>
        </is>
      </c>
      <c r="C4628" s="39" t="n">
        <v>151200.01</v>
      </c>
      <c r="D4628" s="39" t="n">
        <v>151200.01</v>
      </c>
      <c r="E4628" s="39">
        <f>C4628-D4628</f>
        <v/>
      </c>
      <c r="F4628" s="40">
        <f>IF(D4628=0,0,E4628/ABS(D4628))</f>
        <v/>
      </c>
    </row>
    <row r="4629" hidden="1" outlineLevel="1">
      <c r="A4629" s="37" t="inlineStr"/>
      <c r="B4629" s="38" t="inlineStr">
        <is>
          <t xml:space="preserve">    ONLINE Dayanna Rodriguez</t>
        </is>
      </c>
      <c r="C4629" s="39" t="n">
        <v>60000</v>
      </c>
      <c r="D4629" s="39" t="n">
        <v>60000</v>
      </c>
      <c r="E4629" s="39">
        <f>C4629-D4629</f>
        <v/>
      </c>
      <c r="F4629" s="40">
        <f>IF(D4629=0,0,E4629/ABS(D4629))</f>
        <v/>
      </c>
    </row>
    <row r="4630" hidden="1" outlineLevel="1">
      <c r="A4630" s="37" t="inlineStr"/>
      <c r="B4630" s="38" t="inlineStr">
        <is>
          <t xml:space="preserve">    ONLINE Deborah Rais</t>
        </is>
      </c>
      <c r="C4630" s="39" t="n">
        <v>40000</v>
      </c>
      <c r="D4630" s="39" t="n">
        <v>40000</v>
      </c>
      <c r="E4630" s="39">
        <f>C4630-D4630</f>
        <v/>
      </c>
      <c r="F4630" s="40">
        <f>IF(D4630=0,0,E4630/ABS(D4630))</f>
        <v/>
      </c>
    </row>
    <row r="4631" hidden="1" outlineLevel="1">
      <c r="A4631" s="37" t="inlineStr"/>
      <c r="B4631" s="38" t="inlineStr">
        <is>
          <t xml:space="preserve">    ONLINE Deicy Peña Alvarez</t>
        </is>
      </c>
      <c r="C4631" s="39" t="n">
        <v>100500</v>
      </c>
      <c r="D4631" s="39" t="n">
        <v>100500</v>
      </c>
      <c r="E4631" s="39">
        <f>C4631-D4631</f>
        <v/>
      </c>
      <c r="F4631" s="40">
        <f>IF(D4631=0,0,E4631/ABS(D4631))</f>
        <v/>
      </c>
    </row>
    <row r="4632" hidden="1" outlineLevel="1">
      <c r="A4632" s="37" t="inlineStr"/>
      <c r="B4632" s="38" t="inlineStr">
        <is>
          <t xml:space="preserve">    ONLINE Deisi Liliana Cely Angarita</t>
        </is>
      </c>
      <c r="C4632" s="39" t="n">
        <v>60000</v>
      </c>
      <c r="D4632" s="39" t="n">
        <v>60000</v>
      </c>
      <c r="E4632" s="39">
        <f>C4632-D4632</f>
        <v/>
      </c>
      <c r="F4632" s="40">
        <f>IF(D4632=0,0,E4632/ABS(D4632))</f>
        <v/>
      </c>
    </row>
    <row r="4633" hidden="1" outlineLevel="1">
      <c r="A4633" s="37" t="inlineStr"/>
      <c r="B4633" s="38" t="inlineStr">
        <is>
          <t xml:space="preserve">    ONLINE Deissy johanna Sanchez Ortiz</t>
        </is>
      </c>
      <c r="C4633" s="39" t="n">
        <v>111400</v>
      </c>
      <c r="D4633" s="39" t="n">
        <v>111400</v>
      </c>
      <c r="E4633" s="39">
        <f>C4633-D4633</f>
        <v/>
      </c>
      <c r="F4633" s="40">
        <f>IF(D4633=0,0,E4633/ABS(D4633))</f>
        <v/>
      </c>
    </row>
    <row r="4634" hidden="1" outlineLevel="1">
      <c r="A4634" s="37" t="inlineStr"/>
      <c r="B4634" s="38" t="inlineStr">
        <is>
          <t xml:space="preserve">    ONLINE Delia María Tinoco Diaz</t>
        </is>
      </c>
      <c r="C4634" s="39" t="n">
        <v>152000</v>
      </c>
      <c r="D4634" s="39" t="n">
        <v>152000</v>
      </c>
      <c r="E4634" s="39">
        <f>C4634-D4634</f>
        <v/>
      </c>
      <c r="F4634" s="40">
        <f>IF(D4634=0,0,E4634/ABS(D4634))</f>
        <v/>
      </c>
    </row>
    <row r="4635" hidden="1" outlineLevel="1">
      <c r="A4635" s="37" t="inlineStr"/>
      <c r="B4635" s="38" t="inlineStr">
        <is>
          <t xml:space="preserve">    ONLINE Delly maria Chaparro carreño</t>
        </is>
      </c>
      <c r="C4635" s="39" t="n">
        <v>39900</v>
      </c>
      <c r="D4635" s="39" t="n">
        <v>39900</v>
      </c>
      <c r="E4635" s="39">
        <f>C4635-D4635</f>
        <v/>
      </c>
      <c r="F4635" s="40">
        <f>IF(D4635=0,0,E4635/ABS(D4635))</f>
        <v/>
      </c>
    </row>
    <row r="4636" hidden="1" outlineLevel="1">
      <c r="A4636" s="37" t="inlineStr"/>
      <c r="B4636" s="38" t="inlineStr">
        <is>
          <t xml:space="preserve">    ONLINE Denisse Ivonne Mayolo Rivera</t>
        </is>
      </c>
      <c r="C4636" s="39" t="n">
        <v>28900.01</v>
      </c>
      <c r="D4636" s="39" t="n">
        <v>28900.01</v>
      </c>
      <c r="E4636" s="39">
        <f>C4636-D4636</f>
        <v/>
      </c>
      <c r="F4636" s="40">
        <f>IF(D4636=0,0,E4636/ABS(D4636))</f>
        <v/>
      </c>
    </row>
    <row r="4637" hidden="1" outlineLevel="1">
      <c r="A4637" s="37" t="inlineStr"/>
      <c r="B4637" s="38" t="inlineStr">
        <is>
          <t xml:space="preserve">    ONLINE Derly Romero</t>
        </is>
      </c>
      <c r="C4637" s="39" t="n">
        <v>109000</v>
      </c>
      <c r="D4637" s="39" t="n">
        <v>109000</v>
      </c>
      <c r="E4637" s="39">
        <f>C4637-D4637</f>
        <v/>
      </c>
      <c r="F4637" s="40">
        <f>IF(D4637=0,0,E4637/ABS(D4637))</f>
        <v/>
      </c>
    </row>
    <row r="4638" hidden="1" outlineLevel="1">
      <c r="A4638" s="37" t="inlineStr"/>
      <c r="B4638" s="38" t="inlineStr">
        <is>
          <t xml:space="preserve">    ONLINE Deybid Herrera</t>
        </is>
      </c>
      <c r="C4638" s="39" t="n">
        <v>407800</v>
      </c>
      <c r="D4638" s="39" t="n">
        <v>407800</v>
      </c>
      <c r="E4638" s="39">
        <f>C4638-D4638</f>
        <v/>
      </c>
      <c r="F4638" s="40">
        <f>IF(D4638=0,0,E4638/ABS(D4638))</f>
        <v/>
      </c>
    </row>
    <row r="4639" hidden="1" outlineLevel="1">
      <c r="A4639" s="37" t="inlineStr"/>
      <c r="B4639" s="38" t="inlineStr">
        <is>
          <t xml:space="preserve">    ONLINE Diana Alvarez</t>
        </is>
      </c>
      <c r="C4639" s="39" t="n">
        <v>189600</v>
      </c>
      <c r="D4639" s="39" t="n">
        <v>189600</v>
      </c>
      <c r="E4639" s="39">
        <f>C4639-D4639</f>
        <v/>
      </c>
      <c r="F4639" s="40">
        <f>IF(D4639=0,0,E4639/ABS(D4639))</f>
        <v/>
      </c>
    </row>
    <row r="4640" hidden="1" outlineLevel="1">
      <c r="A4640" s="37" t="inlineStr"/>
      <c r="B4640" s="38" t="inlineStr">
        <is>
          <t xml:space="preserve">    ONLINE Diana Arbelaez</t>
        </is>
      </c>
      <c r="C4640" s="39" t="n">
        <v>258000</v>
      </c>
      <c r="D4640" s="39" t="n">
        <v>258000</v>
      </c>
      <c r="E4640" s="39">
        <f>C4640-D4640</f>
        <v/>
      </c>
      <c r="F4640" s="40">
        <f>IF(D4640=0,0,E4640/ABS(D4640))</f>
        <v/>
      </c>
    </row>
    <row r="4641" hidden="1" outlineLevel="1">
      <c r="A4641" s="37" t="inlineStr"/>
      <c r="B4641" s="38" t="inlineStr">
        <is>
          <t xml:space="preserve">    ONLINE Diana Bermeo</t>
        </is>
      </c>
      <c r="C4641" s="39" t="n">
        <v>40000</v>
      </c>
      <c r="D4641" s="39" t="n">
        <v>40000</v>
      </c>
      <c r="E4641" s="39">
        <f>C4641-D4641</f>
        <v/>
      </c>
      <c r="F4641" s="40">
        <f>IF(D4641=0,0,E4641/ABS(D4641))</f>
        <v/>
      </c>
    </row>
    <row r="4642" hidden="1" outlineLevel="1">
      <c r="A4642" s="37" t="inlineStr"/>
      <c r="B4642" s="38" t="inlineStr">
        <is>
          <t xml:space="preserve">    ONLINE Diana Bernal</t>
        </is>
      </c>
      <c r="C4642" s="39" t="n">
        <v>1411100</v>
      </c>
      <c r="D4642" s="39" t="n">
        <v>1411100</v>
      </c>
      <c r="E4642" s="39">
        <f>C4642-D4642</f>
        <v/>
      </c>
      <c r="F4642" s="40">
        <f>IF(D4642=0,0,E4642/ABS(D4642))</f>
        <v/>
      </c>
    </row>
    <row r="4643" hidden="1" outlineLevel="1">
      <c r="A4643" s="37" t="inlineStr"/>
      <c r="B4643" s="38" t="inlineStr">
        <is>
          <t xml:space="preserve">    ONLINE Diana Betancourt</t>
        </is>
      </c>
      <c r="C4643" s="39" t="n">
        <v>44200</v>
      </c>
      <c r="D4643" s="39" t="n">
        <v>44200</v>
      </c>
      <c r="E4643" s="39">
        <f>C4643-D4643</f>
        <v/>
      </c>
      <c r="F4643" s="40">
        <f>IF(D4643=0,0,E4643/ABS(D4643))</f>
        <v/>
      </c>
    </row>
    <row r="4644" hidden="1" outlineLevel="1">
      <c r="A4644" s="37" t="inlineStr"/>
      <c r="B4644" s="38" t="inlineStr">
        <is>
          <t xml:space="preserve">    ONLINE Diana Calle</t>
        </is>
      </c>
      <c r="C4644" s="39" t="n">
        <v>369600</v>
      </c>
      <c r="D4644" s="39" t="n">
        <v>369600</v>
      </c>
      <c r="E4644" s="39">
        <f>C4644-D4644</f>
        <v/>
      </c>
      <c r="F4644" s="40">
        <f>IF(D4644=0,0,E4644/ABS(D4644))</f>
        <v/>
      </c>
    </row>
    <row r="4645" hidden="1" outlineLevel="1">
      <c r="A4645" s="37" t="inlineStr"/>
      <c r="B4645" s="38" t="inlineStr">
        <is>
          <t xml:space="preserve">    ONLINE Diana Carolina Bonilla Collazos</t>
        </is>
      </c>
      <c r="C4645" s="39" t="n">
        <v>192000</v>
      </c>
      <c r="D4645" s="39" t="n">
        <v>192000</v>
      </c>
      <c r="E4645" s="39">
        <f>C4645-D4645</f>
        <v/>
      </c>
      <c r="F4645" s="40">
        <f>IF(D4645=0,0,E4645/ABS(D4645))</f>
        <v/>
      </c>
    </row>
    <row r="4646" hidden="1" outlineLevel="1">
      <c r="A4646" s="37" t="inlineStr"/>
      <c r="B4646" s="38" t="inlineStr">
        <is>
          <t xml:space="preserve">    ONLINE Diana Carolina Gomez</t>
        </is>
      </c>
      <c r="C4646" s="39" t="n">
        <v>100500</v>
      </c>
      <c r="D4646" s="39" t="n">
        <v>100500</v>
      </c>
      <c r="E4646" s="39">
        <f>C4646-D4646</f>
        <v/>
      </c>
      <c r="F4646" s="40">
        <f>IF(D4646=0,0,E4646/ABS(D4646))</f>
        <v/>
      </c>
    </row>
    <row r="4647" hidden="1" outlineLevel="1">
      <c r="A4647" s="37" t="inlineStr"/>
      <c r="B4647" s="38" t="inlineStr">
        <is>
          <t xml:space="preserve">    ONLINE Diana Carolina Maestre Guerra</t>
        </is>
      </c>
      <c r="C4647" s="39" t="n">
        <v>102000</v>
      </c>
      <c r="D4647" s="39" t="n">
        <v>102000</v>
      </c>
      <c r="E4647" s="39">
        <f>C4647-D4647</f>
        <v/>
      </c>
      <c r="F4647" s="40">
        <f>IF(D4647=0,0,E4647/ABS(D4647))</f>
        <v/>
      </c>
    </row>
    <row r="4648" hidden="1" outlineLevel="1">
      <c r="A4648" s="37" t="inlineStr"/>
      <c r="B4648" s="38" t="inlineStr">
        <is>
          <t xml:space="preserve">    ONLINE Diana Ceballos</t>
        </is>
      </c>
      <c r="C4648" s="39" t="n">
        <v>120000</v>
      </c>
      <c r="D4648" s="39" t="n">
        <v>120000</v>
      </c>
      <c r="E4648" s="39">
        <f>C4648-D4648</f>
        <v/>
      </c>
      <c r="F4648" s="40">
        <f>IF(D4648=0,0,E4648/ABS(D4648))</f>
        <v/>
      </c>
    </row>
    <row r="4649" hidden="1" outlineLevel="1">
      <c r="A4649" s="37" t="inlineStr"/>
      <c r="B4649" s="38" t="inlineStr">
        <is>
          <t xml:space="preserve">    ONLINE Diana Comba</t>
        </is>
      </c>
      <c r="C4649" s="39" t="n">
        <v>60000</v>
      </c>
      <c r="D4649" s="39" t="n">
        <v>60000</v>
      </c>
      <c r="E4649" s="39">
        <f>C4649-D4649</f>
        <v/>
      </c>
      <c r="F4649" s="40">
        <f>IF(D4649=0,0,E4649/ABS(D4649))</f>
        <v/>
      </c>
    </row>
    <row r="4650" hidden="1" outlineLevel="1">
      <c r="A4650" s="37" t="inlineStr"/>
      <c r="B4650" s="38" t="inlineStr">
        <is>
          <t xml:space="preserve">    ONLINE Diana Constanza Pineda Perez</t>
        </is>
      </c>
      <c r="C4650" s="39" t="n">
        <v>388480</v>
      </c>
      <c r="D4650" s="39" t="n">
        <v>388480</v>
      </c>
      <c r="E4650" s="39">
        <f>C4650-D4650</f>
        <v/>
      </c>
      <c r="F4650" s="40">
        <f>IF(D4650=0,0,E4650/ABS(D4650))</f>
        <v/>
      </c>
    </row>
    <row r="4651" hidden="1" outlineLevel="1">
      <c r="A4651" s="37" t="inlineStr"/>
      <c r="B4651" s="38" t="inlineStr">
        <is>
          <t xml:space="preserve">    ONLINE Diana Cortes</t>
        </is>
      </c>
      <c r="C4651" s="39" t="n">
        <v>423200</v>
      </c>
      <c r="D4651" s="39" t="n">
        <v>423200</v>
      </c>
      <c r="E4651" s="39">
        <f>C4651-D4651</f>
        <v/>
      </c>
      <c r="F4651" s="40">
        <f>IF(D4651=0,0,E4651/ABS(D4651))</f>
        <v/>
      </c>
    </row>
    <row r="4652" hidden="1" outlineLevel="1">
      <c r="A4652" s="37" t="inlineStr"/>
      <c r="B4652" s="38" t="inlineStr">
        <is>
          <t xml:space="preserve">    ONLINE Diana Espitia</t>
        </is>
      </c>
      <c r="C4652" s="39" t="n">
        <v>109440</v>
      </c>
      <c r="D4652" s="39" t="n">
        <v>109440</v>
      </c>
      <c r="E4652" s="39">
        <f>C4652-D4652</f>
        <v/>
      </c>
      <c r="F4652" s="40">
        <f>IF(D4652=0,0,E4652/ABS(D4652))</f>
        <v/>
      </c>
    </row>
    <row r="4653" hidden="1" outlineLevel="1">
      <c r="A4653" s="37" t="inlineStr"/>
      <c r="B4653" s="38" t="inlineStr">
        <is>
          <t xml:space="preserve">    ONLINE Diana Gomez</t>
        </is>
      </c>
      <c r="C4653" s="39" t="n">
        <v>197200</v>
      </c>
      <c r="D4653" s="39" t="n">
        <v>197200</v>
      </c>
      <c r="E4653" s="39">
        <f>C4653-D4653</f>
        <v/>
      </c>
      <c r="F4653" s="40">
        <f>IF(D4653=0,0,E4653/ABS(D4653))</f>
        <v/>
      </c>
    </row>
    <row r="4654" hidden="1" outlineLevel="1">
      <c r="A4654" s="37" t="inlineStr"/>
      <c r="B4654" s="38" t="inlineStr">
        <is>
          <t xml:space="preserve">    ONLINE Diana Gomez Acosta</t>
        </is>
      </c>
      <c r="C4654" s="39" t="n">
        <v>129000</v>
      </c>
      <c r="D4654" s="39" t="n">
        <v>129000</v>
      </c>
      <c r="E4654" s="39">
        <f>C4654-D4654</f>
        <v/>
      </c>
      <c r="F4654" s="40">
        <f>IF(D4654=0,0,E4654/ABS(D4654))</f>
        <v/>
      </c>
    </row>
    <row r="4655" hidden="1" outlineLevel="1">
      <c r="A4655" s="37" t="inlineStr"/>
      <c r="B4655" s="38" t="inlineStr">
        <is>
          <t xml:space="preserve">    ONLINE Diana Gomez cristancho</t>
        </is>
      </c>
      <c r="C4655" s="39" t="n">
        <v>126400</v>
      </c>
      <c r="D4655" s="39" t="n">
        <v>126400</v>
      </c>
      <c r="E4655" s="39">
        <f>C4655-D4655</f>
        <v/>
      </c>
      <c r="F4655" s="40">
        <f>IF(D4655=0,0,E4655/ABS(D4655))</f>
        <v/>
      </c>
    </row>
    <row r="4656" hidden="1" outlineLevel="1">
      <c r="A4656" s="37" t="inlineStr"/>
      <c r="B4656" s="38" t="inlineStr">
        <is>
          <t xml:space="preserve">    ONLINE Diana González</t>
        </is>
      </c>
      <c r="C4656" s="39" t="n">
        <v>120000</v>
      </c>
      <c r="D4656" s="39" t="n">
        <v>120000</v>
      </c>
      <c r="E4656" s="39">
        <f>C4656-D4656</f>
        <v/>
      </c>
      <c r="F4656" s="40">
        <f>IF(D4656=0,0,E4656/ABS(D4656))</f>
        <v/>
      </c>
    </row>
    <row r="4657" hidden="1" outlineLevel="1">
      <c r="A4657" s="37" t="inlineStr"/>
      <c r="B4657" s="38" t="inlineStr">
        <is>
          <t xml:space="preserve">    ONLINE Diana Gutierrez</t>
        </is>
      </c>
      <c r="C4657" s="39" t="n">
        <v>47500</v>
      </c>
      <c r="D4657" s="39" t="n">
        <v>47500</v>
      </c>
      <c r="E4657" s="39">
        <f>C4657-D4657</f>
        <v/>
      </c>
      <c r="F4657" s="40">
        <f>IF(D4657=0,0,E4657/ABS(D4657))</f>
        <v/>
      </c>
    </row>
    <row r="4658" hidden="1" outlineLevel="1">
      <c r="A4658" s="37" t="inlineStr"/>
      <c r="B4658" s="38" t="inlineStr">
        <is>
          <t xml:space="preserve">    ONLINE Diana Isaza</t>
        </is>
      </c>
      <c r="C4658" s="39" t="n">
        <v>150000</v>
      </c>
      <c r="D4658" s="39" t="n">
        <v>150000</v>
      </c>
      <c r="E4658" s="39">
        <f>C4658-D4658</f>
        <v/>
      </c>
      <c r="F4658" s="40">
        <f>IF(D4658=0,0,E4658/ABS(D4658))</f>
        <v/>
      </c>
    </row>
    <row r="4659" hidden="1" outlineLevel="1">
      <c r="A4659" s="37" t="inlineStr"/>
      <c r="B4659" s="38" t="inlineStr">
        <is>
          <t xml:space="preserve">    ONLINE Diana Julieth Prieto Lozada</t>
        </is>
      </c>
      <c r="C4659" s="39" t="n">
        <v>63200</v>
      </c>
      <c r="D4659" s="39" t="n">
        <v>63200</v>
      </c>
      <c r="E4659" s="39">
        <f>C4659-D4659</f>
        <v/>
      </c>
      <c r="F4659" s="40">
        <f>IF(D4659=0,0,E4659/ABS(D4659))</f>
        <v/>
      </c>
    </row>
    <row r="4660" hidden="1" outlineLevel="1">
      <c r="A4660" s="37" t="inlineStr"/>
      <c r="B4660" s="38" t="inlineStr">
        <is>
          <t xml:space="preserve">    ONLINE Diana Lucia Diaz</t>
        </is>
      </c>
      <c r="C4660" s="39" t="n">
        <v>66200</v>
      </c>
      <c r="D4660" s="39" t="n">
        <v>66200</v>
      </c>
      <c r="E4660" s="39">
        <f>C4660-D4660</f>
        <v/>
      </c>
      <c r="F4660" s="40">
        <f>IF(D4660=0,0,E4660/ABS(D4660))</f>
        <v/>
      </c>
    </row>
    <row r="4661" hidden="1" outlineLevel="1">
      <c r="A4661" s="37" t="inlineStr"/>
      <c r="B4661" s="38" t="inlineStr">
        <is>
          <t xml:space="preserve">    ONLINE Diana Lucia Galeano Londono</t>
        </is>
      </c>
      <c r="C4661" s="39" t="n">
        <v>60000</v>
      </c>
      <c r="D4661" s="39" t="n">
        <v>60000</v>
      </c>
      <c r="E4661" s="39">
        <f>C4661-D4661</f>
        <v/>
      </c>
      <c r="F4661" s="40">
        <f>IF(D4661=0,0,E4661/ABS(D4661))</f>
        <v/>
      </c>
    </row>
    <row r="4662" hidden="1" outlineLevel="1">
      <c r="A4662" s="37" t="inlineStr"/>
      <c r="B4662" s="38" t="inlineStr">
        <is>
          <t xml:space="preserve">    ONLINE Diana Maecela Gutierrez Higuita</t>
        </is>
      </c>
      <c r="C4662" s="39" t="n">
        <v>326040.01</v>
      </c>
      <c r="D4662" s="39" t="n">
        <v>326040.01</v>
      </c>
      <c r="E4662" s="39">
        <f>C4662-D4662</f>
        <v/>
      </c>
      <c r="F4662" s="40">
        <f>IF(D4662=0,0,E4662/ABS(D4662))</f>
        <v/>
      </c>
    </row>
    <row r="4663" hidden="1" outlineLevel="1">
      <c r="A4663" s="37" t="inlineStr"/>
      <c r="B4663" s="38" t="inlineStr">
        <is>
          <t xml:space="preserve">    ONLINE Diana Maldonado</t>
        </is>
      </c>
      <c r="C4663" s="39" t="n">
        <v>450240.01</v>
      </c>
      <c r="D4663" s="39" t="n">
        <v>450240.01</v>
      </c>
      <c r="E4663" s="39">
        <f>C4663-D4663</f>
        <v/>
      </c>
      <c r="F4663" s="40">
        <f>IF(D4663=0,0,E4663/ABS(D4663))</f>
        <v/>
      </c>
    </row>
    <row r="4664" hidden="1" outlineLevel="1">
      <c r="A4664" s="37" t="inlineStr"/>
      <c r="B4664" s="38" t="inlineStr">
        <is>
          <t xml:space="preserve">    ONLINE Diana Manrique</t>
        </is>
      </c>
      <c r="C4664" s="39" t="n">
        <v>151200</v>
      </c>
      <c r="D4664" s="39" t="n">
        <v>151200</v>
      </c>
      <c r="E4664" s="39">
        <f>C4664-D4664</f>
        <v/>
      </c>
      <c r="F4664" s="40">
        <f>IF(D4664=0,0,E4664/ABS(D4664))</f>
        <v/>
      </c>
    </row>
    <row r="4665" hidden="1" outlineLevel="1">
      <c r="A4665" s="37" t="inlineStr"/>
      <c r="B4665" s="38" t="inlineStr">
        <is>
          <t xml:space="preserve">    ONLINE Diana Marcela Aldana Romero</t>
        </is>
      </c>
      <c r="C4665" s="39" t="n">
        <v>76000</v>
      </c>
      <c r="D4665" s="39" t="n">
        <v>76000</v>
      </c>
      <c r="E4665" s="39">
        <f>C4665-D4665</f>
        <v/>
      </c>
      <c r="F4665" s="40">
        <f>IF(D4665=0,0,E4665/ABS(D4665))</f>
        <v/>
      </c>
    </row>
    <row r="4666" hidden="1" outlineLevel="1">
      <c r="A4666" s="37" t="inlineStr"/>
      <c r="B4666" s="38" t="inlineStr">
        <is>
          <t xml:space="preserve">    ONLINE Diana Marcela Daza Jaimes</t>
        </is>
      </c>
      <c r="C4666" s="39" t="n">
        <v>84000</v>
      </c>
      <c r="D4666" s="39" t="n">
        <v>84000</v>
      </c>
      <c r="E4666" s="39">
        <f>C4666-D4666</f>
        <v/>
      </c>
      <c r="F4666" s="40">
        <f>IF(D4666=0,0,E4666/ABS(D4666))</f>
        <v/>
      </c>
    </row>
    <row r="4667" hidden="1" outlineLevel="1">
      <c r="A4667" s="37" t="inlineStr"/>
      <c r="B4667" s="38" t="inlineStr">
        <is>
          <t xml:space="preserve">    ONLINE Diana Marcela Giraldo</t>
        </is>
      </c>
      <c r="C4667" s="39" t="n">
        <v>42000</v>
      </c>
      <c r="D4667" s="39" t="n">
        <v>42000</v>
      </c>
      <c r="E4667" s="39">
        <f>C4667-D4667</f>
        <v/>
      </c>
      <c r="F4667" s="40">
        <f>IF(D4667=0,0,E4667/ABS(D4667))</f>
        <v/>
      </c>
    </row>
    <row r="4668" hidden="1" outlineLevel="1">
      <c r="A4668" s="37" t="inlineStr"/>
      <c r="B4668" s="38" t="inlineStr">
        <is>
          <t xml:space="preserve">    ONLINE Diana Marcela Medina Lopera</t>
        </is>
      </c>
      <c r="C4668" s="39" t="n">
        <v>129000</v>
      </c>
      <c r="D4668" s="39" t="n">
        <v>129000</v>
      </c>
      <c r="E4668" s="39">
        <f>C4668-D4668</f>
        <v/>
      </c>
      <c r="F4668" s="40">
        <f>IF(D4668=0,0,E4668/ABS(D4668))</f>
        <v/>
      </c>
    </row>
    <row r="4669" hidden="1" outlineLevel="1">
      <c r="A4669" s="37" t="inlineStr"/>
      <c r="B4669" s="38" t="inlineStr">
        <is>
          <t xml:space="preserve">    ONLINE Diana Maria Realpe Dulce</t>
        </is>
      </c>
      <c r="C4669" s="39" t="n">
        <v>60000</v>
      </c>
      <c r="D4669" s="39" t="n">
        <v>60000</v>
      </c>
      <c r="E4669" s="39">
        <f>C4669-D4669</f>
        <v/>
      </c>
      <c r="F4669" s="40">
        <f>IF(D4669=0,0,E4669/ABS(D4669))</f>
        <v/>
      </c>
    </row>
    <row r="4670" hidden="1" outlineLevel="1">
      <c r="A4670" s="37" t="inlineStr"/>
      <c r="B4670" s="38" t="inlineStr">
        <is>
          <t xml:space="preserve">    ONLINE Diana Maritza Peña</t>
        </is>
      </c>
      <c r="C4670" s="39" t="n">
        <v>60000</v>
      </c>
      <c r="D4670" s="39" t="n">
        <v>60000</v>
      </c>
      <c r="E4670" s="39">
        <f>C4670-D4670</f>
        <v/>
      </c>
      <c r="F4670" s="40">
        <f>IF(D4670=0,0,E4670/ABS(D4670))</f>
        <v/>
      </c>
    </row>
    <row r="4671" hidden="1" outlineLevel="1">
      <c r="A4671" s="37" t="inlineStr"/>
      <c r="B4671" s="38" t="inlineStr">
        <is>
          <t xml:space="preserve">    ONLINE Diana María Saldarriaga Zapata</t>
        </is>
      </c>
      <c r="C4671" s="39" t="n">
        <v>41000</v>
      </c>
      <c r="D4671" s="39" t="n">
        <v>41000</v>
      </c>
      <c r="E4671" s="39">
        <f>C4671-D4671</f>
        <v/>
      </c>
      <c r="F4671" s="40">
        <f>IF(D4671=0,0,E4671/ABS(D4671))</f>
        <v/>
      </c>
    </row>
    <row r="4672" hidden="1" outlineLevel="1">
      <c r="A4672" s="37" t="inlineStr"/>
      <c r="B4672" s="38" t="inlineStr">
        <is>
          <t xml:space="preserve">    ONLINE Diana Mazo</t>
        </is>
      </c>
      <c r="C4672" s="39" t="n">
        <v>142000</v>
      </c>
      <c r="D4672" s="39" t="n">
        <v>142000</v>
      </c>
      <c r="E4672" s="39">
        <f>C4672-D4672</f>
        <v/>
      </c>
      <c r="F4672" s="40">
        <f>IF(D4672=0,0,E4672/ABS(D4672))</f>
        <v/>
      </c>
    </row>
    <row r="4673" hidden="1" outlineLevel="1">
      <c r="A4673" s="37" t="inlineStr"/>
      <c r="B4673" s="38" t="inlineStr">
        <is>
          <t xml:space="preserve">    ONLINE Diana Paola Gómez</t>
        </is>
      </c>
      <c r="C4673" s="39" t="n">
        <v>126400</v>
      </c>
      <c r="D4673" s="39" t="n">
        <v>126400</v>
      </c>
      <c r="E4673" s="39">
        <f>C4673-D4673</f>
        <v/>
      </c>
      <c r="F4673" s="40">
        <f>IF(D4673=0,0,E4673/ABS(D4673))</f>
        <v/>
      </c>
    </row>
    <row r="4674" hidden="1" outlineLevel="1">
      <c r="A4674" s="37" t="inlineStr"/>
      <c r="B4674" s="38" t="inlineStr">
        <is>
          <t xml:space="preserve">    ONLINE Diana Patricia Herrera Hernandez</t>
        </is>
      </c>
      <c r="C4674" s="39" t="n">
        <v>134000</v>
      </c>
      <c r="D4674" s="39" t="n">
        <v>134000</v>
      </c>
      <c r="E4674" s="39">
        <f>C4674-D4674</f>
        <v/>
      </c>
      <c r="F4674" s="40">
        <f>IF(D4674=0,0,E4674/ABS(D4674))</f>
        <v/>
      </c>
    </row>
    <row r="4675" hidden="1" outlineLevel="1">
      <c r="A4675" s="37" t="inlineStr"/>
      <c r="B4675" s="38" t="inlineStr">
        <is>
          <t xml:space="preserve">    ONLINE Diana Pazos</t>
        </is>
      </c>
      <c r="C4675" s="39" t="n">
        <v>42000</v>
      </c>
      <c r="D4675" s="39" t="n">
        <v>42000</v>
      </c>
      <c r="E4675" s="39">
        <f>C4675-D4675</f>
        <v/>
      </c>
      <c r="F4675" s="40">
        <f>IF(D4675=0,0,E4675/ABS(D4675))</f>
        <v/>
      </c>
    </row>
    <row r="4676" hidden="1" outlineLevel="1">
      <c r="A4676" s="37" t="inlineStr"/>
      <c r="B4676" s="38" t="inlineStr">
        <is>
          <t xml:space="preserve">    ONLINE Diana Posso Murcia</t>
        </is>
      </c>
      <c r="C4676" s="39" t="n">
        <v>63200</v>
      </c>
      <c r="D4676" s="39" t="n">
        <v>63200</v>
      </c>
      <c r="E4676" s="39">
        <f>C4676-D4676</f>
        <v/>
      </c>
      <c r="F4676" s="40">
        <f>IF(D4676=0,0,E4676/ABS(D4676))</f>
        <v/>
      </c>
    </row>
    <row r="4677" hidden="1" outlineLevel="1">
      <c r="A4677" s="37" t="inlineStr"/>
      <c r="B4677" s="38" t="inlineStr">
        <is>
          <t xml:space="preserve">    ONLINE Diana Puentes</t>
        </is>
      </c>
      <c r="C4677" s="39" t="n">
        <v>109000</v>
      </c>
      <c r="D4677" s="39" t="n">
        <v>109000</v>
      </c>
      <c r="E4677" s="39">
        <f>C4677-D4677</f>
        <v/>
      </c>
      <c r="F4677" s="40">
        <f>IF(D4677=0,0,E4677/ABS(D4677))</f>
        <v/>
      </c>
    </row>
    <row r="4678" hidden="1" outlineLevel="1">
      <c r="A4678" s="37" t="inlineStr"/>
      <c r="B4678" s="38" t="inlineStr">
        <is>
          <t xml:space="preserve">    ONLINE Diana Ramirez</t>
        </is>
      </c>
      <c r="C4678" s="39" t="n">
        <v>60000</v>
      </c>
      <c r="D4678" s="39" t="n">
        <v>60000</v>
      </c>
      <c r="E4678" s="39">
        <f>C4678-D4678</f>
        <v/>
      </c>
      <c r="F4678" s="40">
        <f>IF(D4678=0,0,E4678/ABS(D4678))</f>
        <v/>
      </c>
    </row>
    <row r="4679" hidden="1" outlineLevel="1">
      <c r="A4679" s="37" t="inlineStr"/>
      <c r="B4679" s="38" t="inlineStr">
        <is>
          <t xml:space="preserve">    ONLINE Diana Rangel</t>
        </is>
      </c>
      <c r="C4679" s="39" t="n">
        <v>40000</v>
      </c>
      <c r="D4679" s="39" t="n">
        <v>40000</v>
      </c>
      <c r="E4679" s="39">
        <f>C4679-D4679</f>
        <v/>
      </c>
      <c r="F4679" s="40">
        <f>IF(D4679=0,0,E4679/ABS(D4679))</f>
        <v/>
      </c>
    </row>
    <row r="4680" hidden="1" outlineLevel="1">
      <c r="A4680" s="37" t="inlineStr"/>
      <c r="B4680" s="38" t="inlineStr">
        <is>
          <t xml:space="preserve">    ONLINE Diana Restrepo</t>
        </is>
      </c>
      <c r="C4680" s="39" t="n">
        <v>151200.01</v>
      </c>
      <c r="D4680" s="39" t="n">
        <v>151200.01</v>
      </c>
      <c r="E4680" s="39">
        <f>C4680-D4680</f>
        <v/>
      </c>
      <c r="F4680" s="40">
        <f>IF(D4680=0,0,E4680/ABS(D4680))</f>
        <v/>
      </c>
    </row>
    <row r="4681" hidden="1" outlineLevel="1">
      <c r="A4681" s="37" t="inlineStr"/>
      <c r="B4681" s="38" t="inlineStr">
        <is>
          <t xml:space="preserve">    ONLINE Diana Restrepo Aguilar</t>
        </is>
      </c>
      <c r="C4681" s="39" t="n">
        <v>192000.01</v>
      </c>
      <c r="D4681" s="39" t="n">
        <v>192000.01</v>
      </c>
      <c r="E4681" s="39">
        <f>C4681-D4681</f>
        <v/>
      </c>
      <c r="F4681" s="40">
        <f>IF(D4681=0,0,E4681/ABS(D4681))</f>
        <v/>
      </c>
    </row>
    <row r="4682" hidden="1" outlineLevel="1">
      <c r="A4682" s="37" t="inlineStr"/>
      <c r="B4682" s="38" t="inlineStr">
        <is>
          <t xml:space="preserve">    ONLINE Diana Rivas</t>
        </is>
      </c>
      <c r="C4682" s="39" t="n">
        <v>60000</v>
      </c>
      <c r="D4682" s="39" t="n">
        <v>60000</v>
      </c>
      <c r="E4682" s="39">
        <f>C4682-D4682</f>
        <v/>
      </c>
      <c r="F4682" s="40">
        <f>IF(D4682=0,0,E4682/ABS(D4682))</f>
        <v/>
      </c>
    </row>
    <row r="4683" hidden="1" outlineLevel="1">
      <c r="A4683" s="37" t="inlineStr"/>
      <c r="B4683" s="38" t="inlineStr">
        <is>
          <t xml:space="preserve">    ONLINE Diana Rodriguez</t>
        </is>
      </c>
      <c r="C4683" s="39" t="n">
        <v>134000</v>
      </c>
      <c r="D4683" s="39" t="n">
        <v>134000</v>
      </c>
      <c r="E4683" s="39">
        <f>C4683-D4683</f>
        <v/>
      </c>
      <c r="F4683" s="40">
        <f>IF(D4683=0,0,E4683/ABS(D4683))</f>
        <v/>
      </c>
    </row>
    <row r="4684" hidden="1" outlineLevel="1">
      <c r="A4684" s="37" t="inlineStr"/>
      <c r="B4684" s="38" t="inlineStr">
        <is>
          <t xml:space="preserve">    ONLINE Diana Salazar</t>
        </is>
      </c>
      <c r="C4684" s="39" t="n">
        <v>60000</v>
      </c>
      <c r="D4684" s="39" t="n">
        <v>60000</v>
      </c>
      <c r="E4684" s="39">
        <f>C4684-D4684</f>
        <v/>
      </c>
      <c r="F4684" s="40">
        <f>IF(D4684=0,0,E4684/ABS(D4684))</f>
        <v/>
      </c>
    </row>
    <row r="4685" hidden="1" outlineLevel="1">
      <c r="A4685" s="37" t="inlineStr"/>
      <c r="B4685" s="38" t="inlineStr">
        <is>
          <t xml:space="preserve">    ONLINE Diana Salazar zuluaga</t>
        </is>
      </c>
      <c r="C4685" s="39" t="n">
        <v>168000</v>
      </c>
      <c r="D4685" s="39" t="n">
        <v>168000</v>
      </c>
      <c r="E4685" s="39">
        <f>C4685-D4685</f>
        <v/>
      </c>
      <c r="F4685" s="40">
        <f>IF(D4685=0,0,E4685/ABS(D4685))</f>
        <v/>
      </c>
    </row>
    <row r="4686" hidden="1" outlineLevel="1">
      <c r="A4686" s="37" t="inlineStr"/>
      <c r="B4686" s="38" t="inlineStr">
        <is>
          <t xml:space="preserve">    ONLINE Diana Soto Prins</t>
        </is>
      </c>
      <c r="C4686" s="39" t="n">
        <v>66200</v>
      </c>
      <c r="D4686" s="39" t="n">
        <v>66200</v>
      </c>
      <c r="E4686" s="39">
        <f>C4686-D4686</f>
        <v/>
      </c>
      <c r="F4686" s="40">
        <f>IF(D4686=0,0,E4686/ABS(D4686))</f>
        <v/>
      </c>
    </row>
    <row r="4687" hidden="1" outlineLevel="1">
      <c r="A4687" s="37" t="inlineStr"/>
      <c r="B4687" s="38" t="inlineStr">
        <is>
          <t xml:space="preserve">    ONLINE Diana Suarez</t>
        </is>
      </c>
      <c r="C4687" s="39" t="n">
        <v>41000</v>
      </c>
      <c r="D4687" s="39" t="n">
        <v>41000</v>
      </c>
      <c r="E4687" s="39">
        <f>C4687-D4687</f>
        <v/>
      </c>
      <c r="F4687" s="40">
        <f>IF(D4687=0,0,E4687/ABS(D4687))</f>
        <v/>
      </c>
    </row>
    <row r="4688" hidden="1" outlineLevel="1">
      <c r="A4688" s="37" t="inlineStr"/>
      <c r="B4688" s="38" t="inlineStr">
        <is>
          <t xml:space="preserve">    ONLINE Diana Torres</t>
        </is>
      </c>
      <c r="C4688" s="39" t="n">
        <v>180000</v>
      </c>
      <c r="D4688" s="39" t="n">
        <v>180000</v>
      </c>
      <c r="E4688" s="39">
        <f>C4688-D4688</f>
        <v/>
      </c>
      <c r="F4688" s="40">
        <f>IF(D4688=0,0,E4688/ABS(D4688))</f>
        <v/>
      </c>
    </row>
    <row r="4689" hidden="1" outlineLevel="1">
      <c r="A4689" s="37" t="inlineStr"/>
      <c r="B4689" s="38" t="inlineStr">
        <is>
          <t xml:space="preserve">    ONLINE Diana Trujillo</t>
        </is>
      </c>
      <c r="C4689" s="39" t="n">
        <v>811120</v>
      </c>
      <c r="D4689" s="39" t="n">
        <v>811120</v>
      </c>
      <c r="E4689" s="39">
        <f>C4689-D4689</f>
        <v/>
      </c>
      <c r="F4689" s="40">
        <f>IF(D4689=0,0,E4689/ABS(D4689))</f>
        <v/>
      </c>
    </row>
    <row r="4690" hidden="1" outlineLevel="1">
      <c r="A4690" s="37" t="inlineStr"/>
      <c r="B4690" s="38" t="inlineStr">
        <is>
          <t xml:space="preserve">    ONLINE Diana Victoria García Cabrera</t>
        </is>
      </c>
      <c r="C4690" s="39" t="n">
        <v>63200</v>
      </c>
      <c r="D4690" s="39" t="n">
        <v>63200</v>
      </c>
      <c r="E4690" s="39">
        <f>C4690-D4690</f>
        <v/>
      </c>
      <c r="F4690" s="40">
        <f>IF(D4690=0,0,E4690/ABS(D4690))</f>
        <v/>
      </c>
    </row>
    <row r="4691" hidden="1" outlineLevel="1">
      <c r="A4691" s="37" t="inlineStr"/>
      <c r="B4691" s="38" t="inlineStr">
        <is>
          <t xml:space="preserve">    ONLINE Diana Zapata</t>
        </is>
      </c>
      <c r="C4691" s="39" t="n">
        <v>42000</v>
      </c>
      <c r="D4691" s="39" t="n">
        <v>42000</v>
      </c>
      <c r="E4691" s="39">
        <f>C4691-D4691</f>
        <v/>
      </c>
      <c r="F4691" s="40">
        <f>IF(D4691=0,0,E4691/ABS(D4691))</f>
        <v/>
      </c>
    </row>
    <row r="4692" hidden="1" outlineLevel="1">
      <c r="A4692" s="37" t="inlineStr"/>
      <c r="B4692" s="38" t="inlineStr">
        <is>
          <t xml:space="preserve">    ONLINE Diana marcela Rodriguez</t>
        </is>
      </c>
      <c r="C4692" s="39" t="n">
        <v>149250.03</v>
      </c>
      <c r="D4692" s="39" t="n">
        <v>149250.03</v>
      </c>
      <c r="E4692" s="39">
        <f>C4692-D4692</f>
        <v/>
      </c>
      <c r="F4692" s="40">
        <f>IF(D4692=0,0,E4692/ABS(D4692))</f>
        <v/>
      </c>
    </row>
    <row r="4693" hidden="1" outlineLevel="1">
      <c r="A4693" s="37" t="inlineStr"/>
      <c r="B4693" s="38" t="inlineStr">
        <is>
          <t xml:space="preserve">    ONLINE Diana marcela galeano zamora</t>
        </is>
      </c>
      <c r="C4693" s="39" t="n">
        <v>79900.00999999999</v>
      </c>
      <c r="D4693" s="39" t="n">
        <v>79900.00999999999</v>
      </c>
      <c r="E4693" s="39">
        <f>C4693-D4693</f>
        <v/>
      </c>
      <c r="F4693" s="40">
        <f>IF(D4693=0,0,E4693/ABS(D4693))</f>
        <v/>
      </c>
    </row>
    <row r="4694" hidden="1" outlineLevel="1">
      <c r="A4694" s="37" t="inlineStr"/>
      <c r="B4694" s="38" t="inlineStr">
        <is>
          <t xml:space="preserve">    ONLINE Dianny Guerrero Montilla</t>
        </is>
      </c>
      <c r="C4694" s="39" t="n">
        <v>41000</v>
      </c>
      <c r="D4694" s="39" t="n">
        <v>41000</v>
      </c>
      <c r="E4694" s="39">
        <f>C4694-D4694</f>
        <v/>
      </c>
      <c r="F4694" s="40">
        <f>IF(D4694=0,0,E4694/ABS(D4694))</f>
        <v/>
      </c>
    </row>
    <row r="4695" hidden="1" outlineLevel="1">
      <c r="A4695" s="37" t="inlineStr"/>
      <c r="B4695" s="38" t="inlineStr">
        <is>
          <t xml:space="preserve">    ONLINE Diego Calderon</t>
        </is>
      </c>
      <c r="C4695" s="39" t="n">
        <v>442800</v>
      </c>
      <c r="D4695" s="39" t="n">
        <v>442800</v>
      </c>
      <c r="E4695" s="39">
        <f>C4695-D4695</f>
        <v/>
      </c>
      <c r="F4695" s="40">
        <f>IF(D4695=0,0,E4695/ABS(D4695))</f>
        <v/>
      </c>
    </row>
    <row r="4696" hidden="1" outlineLevel="1">
      <c r="A4696" s="37" t="inlineStr"/>
      <c r="B4696" s="38" t="inlineStr">
        <is>
          <t xml:space="preserve">    ONLINE Diego Castro</t>
        </is>
      </c>
      <c r="C4696" s="39" t="n">
        <v>60000</v>
      </c>
      <c r="D4696" s="39" t="n">
        <v>60000</v>
      </c>
      <c r="E4696" s="39">
        <f>C4696-D4696</f>
        <v/>
      </c>
      <c r="F4696" s="40">
        <f>IF(D4696=0,0,E4696/ABS(D4696))</f>
        <v/>
      </c>
    </row>
    <row r="4697" hidden="1" outlineLevel="1">
      <c r="A4697" s="37" t="inlineStr"/>
      <c r="B4697" s="38" t="inlineStr">
        <is>
          <t xml:space="preserve">    ONLINE Diego Enrique Rodriguez Ducuara</t>
        </is>
      </c>
      <c r="C4697" s="39" t="n">
        <v>60000</v>
      </c>
      <c r="D4697" s="39" t="n">
        <v>60000</v>
      </c>
      <c r="E4697" s="39">
        <f>C4697-D4697</f>
        <v/>
      </c>
      <c r="F4697" s="40">
        <f>IF(D4697=0,0,E4697/ABS(D4697))</f>
        <v/>
      </c>
    </row>
    <row r="4698" hidden="1" outlineLevel="1">
      <c r="A4698" s="37" t="inlineStr"/>
      <c r="B4698" s="38" t="inlineStr">
        <is>
          <t xml:space="preserve">    ONLINE Diego Felipe Jaimes Meza</t>
        </is>
      </c>
      <c r="C4698" s="39" t="n">
        <v>126000</v>
      </c>
      <c r="D4698" s="39" t="n">
        <v>126000</v>
      </c>
      <c r="E4698" s="39">
        <f>C4698-D4698</f>
        <v/>
      </c>
      <c r="F4698" s="40">
        <f>IF(D4698=0,0,E4698/ABS(D4698))</f>
        <v/>
      </c>
    </row>
    <row r="4699" hidden="1" outlineLevel="1">
      <c r="A4699" s="37" t="inlineStr"/>
      <c r="B4699" s="38" t="inlineStr">
        <is>
          <t xml:space="preserve">    ONLINE Diego Fernandez</t>
        </is>
      </c>
      <c r="C4699" s="39" t="n">
        <v>134000</v>
      </c>
      <c r="D4699" s="39" t="n">
        <v>134000</v>
      </c>
      <c r="E4699" s="39">
        <f>C4699-D4699</f>
        <v/>
      </c>
      <c r="F4699" s="40">
        <f>IF(D4699=0,0,E4699/ABS(D4699))</f>
        <v/>
      </c>
    </row>
    <row r="4700" hidden="1" outlineLevel="1">
      <c r="A4700" s="37" t="inlineStr"/>
      <c r="B4700" s="38" t="inlineStr">
        <is>
          <t xml:space="preserve">    ONLINE Diego Fernando Paz Correa</t>
        </is>
      </c>
      <c r="C4700" s="39" t="n">
        <v>126400</v>
      </c>
      <c r="D4700" s="39" t="n">
        <v>126400</v>
      </c>
      <c r="E4700" s="39">
        <f>C4700-D4700</f>
        <v/>
      </c>
      <c r="F4700" s="40">
        <f>IF(D4700=0,0,E4700/ABS(D4700))</f>
        <v/>
      </c>
    </row>
    <row r="4701" hidden="1" outlineLevel="1">
      <c r="A4701" s="37" t="inlineStr"/>
      <c r="B4701" s="38" t="inlineStr">
        <is>
          <t xml:space="preserve">    ONLINE Diego Fernando Rendon González</t>
        </is>
      </c>
      <c r="C4701" s="39" t="n">
        <v>129000</v>
      </c>
      <c r="D4701" s="39" t="n">
        <v>129000</v>
      </c>
      <c r="E4701" s="39">
        <f>C4701-D4701</f>
        <v/>
      </c>
      <c r="F4701" s="40">
        <f>IF(D4701=0,0,E4701/ABS(D4701))</f>
        <v/>
      </c>
    </row>
    <row r="4702" hidden="1" outlineLevel="1">
      <c r="A4702" s="37" t="inlineStr"/>
      <c r="B4702" s="38" t="inlineStr">
        <is>
          <t xml:space="preserve">    ONLINE Diego Jaramillo</t>
        </is>
      </c>
      <c r="C4702" s="39" t="n">
        <v>179100</v>
      </c>
      <c r="D4702" s="39" t="n">
        <v>179100</v>
      </c>
      <c r="E4702" s="39">
        <f>C4702-D4702</f>
        <v/>
      </c>
      <c r="F4702" s="40">
        <f>IF(D4702=0,0,E4702/ABS(D4702))</f>
        <v/>
      </c>
    </row>
    <row r="4703" hidden="1" outlineLevel="1">
      <c r="A4703" s="37" t="inlineStr"/>
      <c r="B4703" s="38" t="inlineStr">
        <is>
          <t xml:space="preserve">    ONLINE Diego Monroy</t>
        </is>
      </c>
      <c r="C4703" s="39" t="n">
        <v>139900</v>
      </c>
      <c r="D4703" s="39" t="n">
        <v>139900</v>
      </c>
      <c r="E4703" s="39">
        <f>C4703-D4703</f>
        <v/>
      </c>
      <c r="F4703" s="40">
        <f>IF(D4703=0,0,E4703/ABS(D4703))</f>
        <v/>
      </c>
    </row>
    <row r="4704" hidden="1" outlineLevel="1">
      <c r="A4704" s="37" t="inlineStr"/>
      <c r="B4704" s="38" t="inlineStr">
        <is>
          <t xml:space="preserve">    ONLINE Diego Mora</t>
        </is>
      </c>
      <c r="C4704" s="39" t="n">
        <v>249000</v>
      </c>
      <c r="D4704" s="39" t="n">
        <v>249000</v>
      </c>
      <c r="E4704" s="39">
        <f>C4704-D4704</f>
        <v/>
      </c>
      <c r="F4704" s="40">
        <f>IF(D4704=0,0,E4704/ABS(D4704))</f>
        <v/>
      </c>
    </row>
    <row r="4705" hidden="1" outlineLevel="1">
      <c r="A4705" s="37" t="inlineStr"/>
      <c r="B4705" s="38" t="inlineStr">
        <is>
          <t xml:space="preserve">    ONLINE Diego Moreno</t>
        </is>
      </c>
      <c r="C4705" s="39" t="n">
        <v>272700</v>
      </c>
      <c r="D4705" s="39" t="n">
        <v>272700</v>
      </c>
      <c r="E4705" s="39">
        <f>C4705-D4705</f>
        <v/>
      </c>
      <c r="F4705" s="40">
        <f>IF(D4705=0,0,E4705/ABS(D4705))</f>
        <v/>
      </c>
    </row>
    <row r="4706" hidden="1" outlineLevel="1">
      <c r="A4706" s="37" t="inlineStr"/>
      <c r="B4706" s="38" t="inlineStr">
        <is>
          <t xml:space="preserve">    ONLINE Diego Rubio Bautista</t>
        </is>
      </c>
      <c r="C4706" s="39" t="n">
        <v>134000</v>
      </c>
      <c r="D4706" s="39" t="n">
        <v>134000</v>
      </c>
      <c r="E4706" s="39">
        <f>C4706-D4706</f>
        <v/>
      </c>
      <c r="F4706" s="40">
        <f>IF(D4706=0,0,E4706/ABS(D4706))</f>
        <v/>
      </c>
    </row>
    <row r="4707" hidden="1" outlineLevel="1">
      <c r="A4707" s="37" t="inlineStr"/>
      <c r="B4707" s="38" t="inlineStr">
        <is>
          <t xml:space="preserve">    ONLINE Diego Saldarriaga Galvis</t>
        </is>
      </c>
      <c r="C4707" s="39" t="n">
        <v>60000</v>
      </c>
      <c r="D4707" s="39" t="n">
        <v>60000</v>
      </c>
      <c r="E4707" s="39">
        <f>C4707-D4707</f>
        <v/>
      </c>
      <c r="F4707" s="40">
        <f>IF(D4707=0,0,E4707/ABS(D4707))</f>
        <v/>
      </c>
    </row>
    <row r="4708" hidden="1" outlineLevel="1">
      <c r="A4708" s="37" t="inlineStr"/>
      <c r="B4708" s="38" t="inlineStr">
        <is>
          <t xml:space="preserve">    ONLINE Dilan Fernandez</t>
        </is>
      </c>
      <c r="C4708" s="39" t="n">
        <v>120000</v>
      </c>
      <c r="D4708" s="39" t="n">
        <v>120000</v>
      </c>
      <c r="E4708" s="39">
        <f>C4708-D4708</f>
        <v/>
      </c>
      <c r="F4708" s="40">
        <f>IF(D4708=0,0,E4708/ABS(D4708))</f>
        <v/>
      </c>
    </row>
    <row r="4709" hidden="1" outlineLevel="1">
      <c r="A4709" s="37" t="inlineStr"/>
      <c r="B4709" s="38" t="inlineStr">
        <is>
          <t xml:space="preserve">    ONLINE Dinora Villa Tobón</t>
        </is>
      </c>
      <c r="C4709" s="39" t="n">
        <v>90000</v>
      </c>
      <c r="D4709" s="39" t="n">
        <v>90000</v>
      </c>
      <c r="E4709" s="39">
        <f>C4709-D4709</f>
        <v/>
      </c>
      <c r="F4709" s="40">
        <f>IF(D4709=0,0,E4709/ABS(D4709))</f>
        <v/>
      </c>
    </row>
    <row r="4710" hidden="1" outlineLevel="1">
      <c r="A4710" s="37" t="inlineStr"/>
      <c r="B4710" s="38" t="inlineStr">
        <is>
          <t xml:space="preserve">    ONLINE Doctor Escalante SAS</t>
        </is>
      </c>
      <c r="C4710" s="39" t="n">
        <v>143200</v>
      </c>
      <c r="D4710" s="39" t="n">
        <v>143200</v>
      </c>
      <c r="E4710" s="39">
        <f>C4710-D4710</f>
        <v/>
      </c>
      <c r="F4710" s="40">
        <f>IF(D4710=0,0,E4710/ABS(D4710))</f>
        <v/>
      </c>
    </row>
    <row r="4711" hidden="1" outlineLevel="1">
      <c r="A4711" s="37" t="inlineStr"/>
      <c r="B4711" s="38" t="inlineStr">
        <is>
          <t xml:space="preserve">    ONLINE Dolka Almenarez</t>
        </is>
      </c>
      <c r="C4711" s="39" t="n">
        <v>101120</v>
      </c>
      <c r="D4711" s="39" t="n">
        <v>101120</v>
      </c>
      <c r="E4711" s="39">
        <f>C4711-D4711</f>
        <v/>
      </c>
      <c r="F4711" s="40">
        <f>IF(D4711=0,0,E4711/ABS(D4711))</f>
        <v/>
      </c>
    </row>
    <row r="4712" hidden="1" outlineLevel="1">
      <c r="A4712" s="37" t="inlineStr"/>
      <c r="B4712" s="38" t="inlineStr">
        <is>
          <t xml:space="preserve">    ONLINE Donaldo Arias</t>
        </is>
      </c>
      <c r="C4712" s="39" t="n">
        <v>63200</v>
      </c>
      <c r="D4712" s="39" t="n">
        <v>63200</v>
      </c>
      <c r="E4712" s="39">
        <f>C4712-D4712</f>
        <v/>
      </c>
      <c r="F4712" s="40">
        <f>IF(D4712=0,0,E4712/ABS(D4712))</f>
        <v/>
      </c>
    </row>
    <row r="4713" hidden="1" outlineLevel="1">
      <c r="A4713" s="37" t="inlineStr"/>
      <c r="B4713" s="38" t="inlineStr">
        <is>
          <t xml:space="preserve">    ONLINE Dora Lastra</t>
        </is>
      </c>
      <c r="C4713" s="39" t="n">
        <v>109000</v>
      </c>
      <c r="D4713" s="39" t="n">
        <v>109000</v>
      </c>
      <c r="E4713" s="39">
        <f>C4713-D4713</f>
        <v/>
      </c>
      <c r="F4713" s="40">
        <f>IF(D4713=0,0,E4713/ABS(D4713))</f>
        <v/>
      </c>
    </row>
    <row r="4714" hidden="1" outlineLevel="1">
      <c r="A4714" s="37" t="inlineStr"/>
      <c r="B4714" s="38" t="inlineStr">
        <is>
          <t xml:space="preserve">    ONLINE Dora Liliana Gutiérrez Martínez</t>
        </is>
      </c>
      <c r="C4714" s="39" t="n">
        <v>60000</v>
      </c>
      <c r="D4714" s="39" t="n">
        <v>60000</v>
      </c>
      <c r="E4714" s="39">
        <f>C4714-D4714</f>
        <v/>
      </c>
      <c r="F4714" s="40">
        <f>IF(D4714=0,0,E4714/ABS(D4714))</f>
        <v/>
      </c>
    </row>
    <row r="4715" hidden="1" outlineLevel="1">
      <c r="A4715" s="37" t="inlineStr"/>
      <c r="B4715" s="38" t="inlineStr">
        <is>
          <t xml:space="preserve">    ONLINE Dora Valencia González</t>
        </is>
      </c>
      <c r="C4715" s="39" t="n">
        <v>42000</v>
      </c>
      <c r="D4715" s="39" t="n">
        <v>42000</v>
      </c>
      <c r="E4715" s="39">
        <f>C4715-D4715</f>
        <v/>
      </c>
      <c r="F4715" s="40">
        <f>IF(D4715=0,0,E4715/ABS(D4715))</f>
        <v/>
      </c>
    </row>
    <row r="4716" hidden="1" outlineLevel="1">
      <c r="A4716" s="37" t="inlineStr"/>
      <c r="B4716" s="38" t="inlineStr">
        <is>
          <t xml:space="preserve">    ONLINE Doris Fierro</t>
        </is>
      </c>
      <c r="C4716" s="39" t="n">
        <v>60000</v>
      </c>
      <c r="D4716" s="39" t="n">
        <v>60000</v>
      </c>
      <c r="E4716" s="39">
        <f>C4716-D4716</f>
        <v/>
      </c>
      <c r="F4716" s="40">
        <f>IF(D4716=0,0,E4716/ABS(D4716))</f>
        <v/>
      </c>
    </row>
    <row r="4717" hidden="1" outlineLevel="1">
      <c r="A4717" s="37" t="inlineStr"/>
      <c r="B4717" s="38" t="inlineStr">
        <is>
          <t xml:space="preserve">    ONLINE Doris MERCHAN</t>
        </is>
      </c>
      <c r="C4717" s="39" t="n">
        <v>36800</v>
      </c>
      <c r="D4717" s="39" t="n">
        <v>36800</v>
      </c>
      <c r="E4717" s="39">
        <f>C4717-D4717</f>
        <v/>
      </c>
      <c r="F4717" s="40">
        <f>IF(D4717=0,0,E4717/ABS(D4717))</f>
        <v/>
      </c>
    </row>
    <row r="4718" hidden="1" outlineLevel="1">
      <c r="A4718" s="37" t="inlineStr"/>
      <c r="B4718" s="38" t="inlineStr">
        <is>
          <t xml:space="preserve">    ONLINE Doris Patricia Usuga Jaramillo</t>
        </is>
      </c>
      <c r="C4718" s="39" t="n">
        <v>43200</v>
      </c>
      <c r="D4718" s="39" t="n">
        <v>43200</v>
      </c>
      <c r="E4718" s="39">
        <f>C4718-D4718</f>
        <v/>
      </c>
      <c r="F4718" s="40">
        <f>IF(D4718=0,0,E4718/ABS(D4718))</f>
        <v/>
      </c>
    </row>
    <row r="4719" hidden="1" outlineLevel="1">
      <c r="A4719" s="37" t="inlineStr"/>
      <c r="B4719" s="38" t="inlineStr">
        <is>
          <t xml:space="preserve">    ONLINE Doris Santos</t>
        </is>
      </c>
      <c r="C4719" s="39" t="n">
        <v>354000</v>
      </c>
      <c r="D4719" s="39" t="n">
        <v>354000</v>
      </c>
      <c r="E4719" s="39">
        <f>C4719-D4719</f>
        <v/>
      </c>
      <c r="F4719" s="40">
        <f>IF(D4719=0,0,E4719/ABS(D4719))</f>
        <v/>
      </c>
    </row>
    <row r="4720" hidden="1" outlineLevel="1">
      <c r="A4720" s="37" t="inlineStr"/>
      <c r="B4720" s="38" t="inlineStr">
        <is>
          <t xml:space="preserve">    ONLINE Douglas Rodríguez</t>
        </is>
      </c>
      <c r="C4720" s="39" t="n">
        <v>101000</v>
      </c>
      <c r="D4720" s="39" t="n">
        <v>101000</v>
      </c>
      <c r="E4720" s="39">
        <f>C4720-D4720</f>
        <v/>
      </c>
      <c r="F4720" s="40">
        <f>IF(D4720=0,0,E4720/ABS(D4720))</f>
        <v/>
      </c>
    </row>
    <row r="4721" hidden="1" outlineLevel="1">
      <c r="A4721" s="37" t="inlineStr"/>
      <c r="B4721" s="38" t="inlineStr">
        <is>
          <t xml:space="preserve">    ONLINE Dulce Ardila</t>
        </is>
      </c>
      <c r="C4721" s="39" t="n">
        <v>114000</v>
      </c>
      <c r="D4721" s="39" t="n">
        <v>114000</v>
      </c>
      <c r="E4721" s="39">
        <f>C4721-D4721</f>
        <v/>
      </c>
      <c r="F4721" s="40">
        <f>IF(D4721=0,0,E4721/ABS(D4721))</f>
        <v/>
      </c>
    </row>
    <row r="4722" hidden="1" outlineLevel="1">
      <c r="A4722" s="37" t="inlineStr"/>
      <c r="B4722" s="38" t="inlineStr">
        <is>
          <t xml:space="preserve">    ONLINE Duvis Pomarico Pimienta</t>
        </is>
      </c>
      <c r="C4722" s="39" t="n">
        <v>46200</v>
      </c>
      <c r="D4722" s="39" t="n">
        <v>46200</v>
      </c>
      <c r="E4722" s="39">
        <f>C4722-D4722</f>
        <v/>
      </c>
      <c r="F4722" s="40">
        <f>IF(D4722=0,0,E4722/ABS(D4722))</f>
        <v/>
      </c>
    </row>
    <row r="4723" hidden="1" outlineLevel="1">
      <c r="A4723" s="37" t="inlineStr"/>
      <c r="B4723" s="38" t="inlineStr">
        <is>
          <t xml:space="preserve">    ONLINE EDITH KARELY NUÑEZ CELY</t>
        </is>
      </c>
      <c r="C4723" s="39" t="n">
        <v>492840</v>
      </c>
      <c r="D4723" s="39" t="n">
        <v>492840</v>
      </c>
      <c r="E4723" s="39">
        <f>C4723-D4723</f>
        <v/>
      </c>
      <c r="F4723" s="40">
        <f>IF(D4723=0,0,E4723/ABS(D4723))</f>
        <v/>
      </c>
    </row>
    <row r="4724" hidden="1" outlineLevel="1">
      <c r="A4724" s="37" t="inlineStr"/>
      <c r="B4724" s="38" t="inlineStr">
        <is>
          <t xml:space="preserve">    ONLINE EDNA BRIGITTE CASADIEGO PABON</t>
        </is>
      </c>
      <c r="C4724" s="39" t="n">
        <v>44200</v>
      </c>
      <c r="D4724" s="39" t="n">
        <v>44200</v>
      </c>
      <c r="E4724" s="39">
        <f>C4724-D4724</f>
        <v/>
      </c>
      <c r="F4724" s="40">
        <f>IF(D4724=0,0,E4724/ABS(D4724))</f>
        <v/>
      </c>
    </row>
    <row r="4725" hidden="1" outlineLevel="1">
      <c r="A4725" s="37" t="inlineStr"/>
      <c r="B4725" s="38" t="inlineStr">
        <is>
          <t xml:space="preserve">    ONLINE EDNA MARIA ZULETA OSORIO</t>
        </is>
      </c>
      <c r="C4725" s="39" t="n">
        <v>155719.99</v>
      </c>
      <c r="D4725" s="39" t="n">
        <v>155719.99</v>
      </c>
      <c r="E4725" s="39">
        <f>C4725-D4725</f>
        <v/>
      </c>
      <c r="F4725" s="40">
        <f>IF(D4725=0,0,E4725/ABS(D4725))</f>
        <v/>
      </c>
    </row>
    <row r="4726" hidden="1" outlineLevel="1">
      <c r="A4726" s="37" t="inlineStr"/>
      <c r="B4726" s="38" t="inlineStr">
        <is>
          <t xml:space="preserve">    ONLINE EDUARDO NAME GARAY TULENA</t>
        </is>
      </c>
      <c r="C4726" s="39" t="n">
        <v>134000</v>
      </c>
      <c r="D4726" s="39" t="n">
        <v>134000</v>
      </c>
      <c r="E4726" s="39">
        <f>C4726-D4726</f>
        <v/>
      </c>
      <c r="F4726" s="40">
        <f>IF(D4726=0,0,E4726/ABS(D4726))</f>
        <v/>
      </c>
    </row>
    <row r="4727" hidden="1" outlineLevel="1">
      <c r="A4727" s="37" t="inlineStr"/>
      <c r="B4727" s="38" t="inlineStr">
        <is>
          <t xml:space="preserve">    ONLINE EDUARDO REYES KREIE</t>
        </is>
      </c>
      <c r="C4727" s="39" t="n">
        <v>214800</v>
      </c>
      <c r="D4727" s="39" t="n">
        <v>214800</v>
      </c>
      <c r="E4727" s="39">
        <f>C4727-D4727</f>
        <v/>
      </c>
      <c r="F4727" s="40">
        <f>IF(D4727=0,0,E4727/ABS(D4727))</f>
        <v/>
      </c>
    </row>
    <row r="4728" hidden="1" outlineLevel="1">
      <c r="A4728" s="37" t="inlineStr"/>
      <c r="B4728" s="38" t="inlineStr">
        <is>
          <t xml:space="preserve">    ONLINE EILIN NICOL ROPERO ACUÑA</t>
        </is>
      </c>
      <c r="C4728" s="39" t="n">
        <v>40000</v>
      </c>
      <c r="D4728" s="39" t="n">
        <v>40000</v>
      </c>
      <c r="E4728" s="39">
        <f>C4728-D4728</f>
        <v/>
      </c>
      <c r="F4728" s="40">
        <f>IF(D4728=0,0,E4728/ABS(D4728))</f>
        <v/>
      </c>
    </row>
    <row r="4729" hidden="1" outlineLevel="1">
      <c r="A4729" s="37" t="inlineStr"/>
      <c r="B4729" s="38" t="inlineStr">
        <is>
          <t xml:space="preserve">    ONLINE ELDA CRISTINA ESPINEL URIBE</t>
        </is>
      </c>
      <c r="C4729" s="39" t="n">
        <v>63200</v>
      </c>
      <c r="D4729" s="39" t="n">
        <v>63200</v>
      </c>
      <c r="E4729" s="39">
        <f>C4729-D4729</f>
        <v/>
      </c>
      <c r="F4729" s="40">
        <f>IF(D4729=0,0,E4729/ABS(D4729))</f>
        <v/>
      </c>
    </row>
    <row r="4730" hidden="1" outlineLevel="1">
      <c r="A4730" s="37" t="inlineStr"/>
      <c r="B4730" s="38" t="inlineStr">
        <is>
          <t xml:space="preserve">    ONLINE ELEYDA LUZ DIAZGRANADOS CONTRERAS</t>
        </is>
      </c>
      <c r="C4730" s="39" t="n">
        <v>39150</v>
      </c>
      <c r="D4730" s="39" t="n">
        <v>39150</v>
      </c>
      <c r="E4730" s="39">
        <f>C4730-D4730</f>
        <v/>
      </c>
      <c r="F4730" s="40">
        <f>IF(D4730=0,0,E4730/ABS(D4730))</f>
        <v/>
      </c>
    </row>
    <row r="4731" hidden="1" outlineLevel="1">
      <c r="A4731" s="37" t="inlineStr"/>
      <c r="B4731" s="38" t="inlineStr">
        <is>
          <t xml:space="preserve">    ONLINE ELIANA ALEJANDRA AGUDELO ZULETA</t>
        </is>
      </c>
      <c r="C4731" s="39" t="n">
        <v>101880</v>
      </c>
      <c r="D4731" s="39" t="n">
        <v>101880</v>
      </c>
      <c r="E4731" s="39">
        <f>C4731-D4731</f>
        <v/>
      </c>
      <c r="F4731" s="40">
        <f>IF(D4731=0,0,E4731/ABS(D4731))</f>
        <v/>
      </c>
    </row>
    <row r="4732" hidden="1" outlineLevel="1">
      <c r="A4732" s="37" t="inlineStr"/>
      <c r="B4732" s="38" t="inlineStr">
        <is>
          <t xml:space="preserve">    ONLINE ELISA MARGARITA VELEZ LEON</t>
        </is>
      </c>
      <c r="C4732" s="39" t="n">
        <v>100500</v>
      </c>
      <c r="D4732" s="39" t="n">
        <v>100500</v>
      </c>
      <c r="E4732" s="39">
        <f>C4732-D4732</f>
        <v/>
      </c>
      <c r="F4732" s="40">
        <f>IF(D4732=0,0,E4732/ABS(D4732))</f>
        <v/>
      </c>
    </row>
    <row r="4733" hidden="1" outlineLevel="1">
      <c r="A4733" s="37" t="inlineStr"/>
      <c r="B4733" s="38" t="inlineStr">
        <is>
          <t xml:space="preserve">    ONLINE ELUZ LORENA GUTIERREZ CHAMORRO</t>
        </is>
      </c>
      <c r="C4733" s="39" t="n">
        <v>45200</v>
      </c>
      <c r="D4733" s="39" t="n">
        <v>45200</v>
      </c>
      <c r="E4733" s="39">
        <f>C4733-D4733</f>
        <v/>
      </c>
      <c r="F4733" s="40">
        <f>IF(D4733=0,0,E4733/ABS(D4733))</f>
        <v/>
      </c>
    </row>
    <row r="4734" hidden="1" outlineLevel="1">
      <c r="A4734" s="37" t="inlineStr"/>
      <c r="B4734" s="38" t="inlineStr">
        <is>
          <t xml:space="preserve">    ONLINE ELYANA MARCELA CAICEDO MATEUS</t>
        </is>
      </c>
      <c r="C4734" s="39" t="n">
        <v>134600</v>
      </c>
      <c r="D4734" s="39" t="n">
        <v>134600</v>
      </c>
      <c r="E4734" s="39">
        <f>C4734-D4734</f>
        <v/>
      </c>
      <c r="F4734" s="40">
        <f>IF(D4734=0,0,E4734/ABS(D4734))</f>
        <v/>
      </c>
    </row>
    <row r="4735" hidden="1" outlineLevel="1">
      <c r="A4735" s="37" t="inlineStr"/>
      <c r="B4735" s="38" t="inlineStr">
        <is>
          <t xml:space="preserve">    ONLINE EMMA ROJAS</t>
        </is>
      </c>
      <c r="C4735" s="39" t="n">
        <v>90439.99000000001</v>
      </c>
      <c r="D4735" s="39" t="n">
        <v>90439.99000000001</v>
      </c>
      <c r="E4735" s="39">
        <f>C4735-D4735</f>
        <v/>
      </c>
      <c r="F4735" s="40">
        <f>IF(D4735=0,0,E4735/ABS(D4735))</f>
        <v/>
      </c>
    </row>
    <row r="4736" hidden="1" outlineLevel="1">
      <c r="A4736" s="37" t="inlineStr"/>
      <c r="B4736" s="38" t="inlineStr">
        <is>
          <t xml:space="preserve">    ONLINE ENCLAVE ABOGADOS GROUP S.A.S.</t>
        </is>
      </c>
      <c r="C4736" s="39" t="n">
        <v>120000</v>
      </c>
      <c r="D4736" s="39" t="n">
        <v>120000</v>
      </c>
      <c r="E4736" s="39">
        <f>C4736-D4736</f>
        <v/>
      </c>
      <c r="F4736" s="40">
        <f>IF(D4736=0,0,E4736/ABS(D4736))</f>
        <v/>
      </c>
    </row>
    <row r="4737" hidden="1" outlineLevel="1">
      <c r="A4737" s="37" t="inlineStr"/>
      <c r="B4737" s="38" t="inlineStr">
        <is>
          <t xml:space="preserve">    ONLINE ENRIQUE MARTINEZ ALFONSO</t>
        </is>
      </c>
      <c r="C4737" s="39" t="n">
        <v>69120</v>
      </c>
      <c r="D4737" s="39" t="n">
        <v>69120</v>
      </c>
      <c r="E4737" s="39">
        <f>C4737-D4737</f>
        <v/>
      </c>
      <c r="F4737" s="40">
        <f>IF(D4737=0,0,E4737/ABS(D4737))</f>
        <v/>
      </c>
    </row>
    <row r="4738" hidden="1" outlineLevel="1">
      <c r="A4738" s="37" t="inlineStr"/>
      <c r="B4738" s="38" t="inlineStr">
        <is>
          <t xml:space="preserve">    ONLINE EQ group Sas</t>
        </is>
      </c>
      <c r="C4738" s="39" t="n">
        <v>476940</v>
      </c>
      <c r="D4738" s="39" t="n">
        <v>476940</v>
      </c>
      <c r="E4738" s="39">
        <f>C4738-D4738</f>
        <v/>
      </c>
      <c r="F4738" s="40">
        <f>IF(D4738=0,0,E4738/ABS(D4738))</f>
        <v/>
      </c>
    </row>
    <row r="4739" hidden="1" outlineLevel="1">
      <c r="A4739" s="37" t="inlineStr"/>
      <c r="B4739" s="38" t="inlineStr">
        <is>
          <t xml:space="preserve">    ONLINE ERIC BERNARDO TAMARO LEON</t>
        </is>
      </c>
      <c r="C4739" s="39" t="n">
        <v>39780</v>
      </c>
      <c r="D4739" s="39" t="n">
        <v>39780</v>
      </c>
      <c r="E4739" s="39">
        <f>C4739-D4739</f>
        <v/>
      </c>
      <c r="F4739" s="40">
        <f>IF(D4739=0,0,E4739/ABS(D4739))</f>
        <v/>
      </c>
    </row>
    <row r="4740" hidden="1" outlineLevel="1">
      <c r="A4740" s="37" t="inlineStr"/>
      <c r="B4740" s="38" t="inlineStr">
        <is>
          <t xml:space="preserve">    ONLINE ERICA CHAPARRO</t>
        </is>
      </c>
      <c r="C4740" s="39" t="n">
        <v>91700</v>
      </c>
      <c r="D4740" s="39" t="n">
        <v>91700</v>
      </c>
      <c r="E4740" s="39">
        <f>C4740-D4740</f>
        <v/>
      </c>
      <c r="F4740" s="40">
        <f>IF(D4740=0,0,E4740/ABS(D4740))</f>
        <v/>
      </c>
    </row>
    <row r="4741" hidden="1" outlineLevel="1">
      <c r="A4741" s="37" t="inlineStr"/>
      <c r="B4741" s="38" t="inlineStr">
        <is>
          <t xml:space="preserve">    ONLINE ERIKA ANDREA ECHAVARRIA NARANJO</t>
        </is>
      </c>
      <c r="C4741" s="39" t="n">
        <v>227340.01</v>
      </c>
      <c r="D4741" s="39" t="n">
        <v>227340.01</v>
      </c>
      <c r="E4741" s="39">
        <f>C4741-D4741</f>
        <v/>
      </c>
      <c r="F4741" s="40">
        <f>IF(D4741=0,0,E4741/ABS(D4741))</f>
        <v/>
      </c>
    </row>
    <row r="4742" hidden="1" outlineLevel="1">
      <c r="A4742" s="37" t="inlineStr"/>
      <c r="B4742" s="38" t="inlineStr">
        <is>
          <t xml:space="preserve">    ONLINE ERIKA JOHANA FAJARDO GONZALEZ</t>
        </is>
      </c>
      <c r="C4742" s="39" t="n">
        <v>134000</v>
      </c>
      <c r="D4742" s="39" t="n">
        <v>134000</v>
      </c>
      <c r="E4742" s="39">
        <f>C4742-D4742</f>
        <v/>
      </c>
      <c r="F4742" s="40">
        <f>IF(D4742=0,0,E4742/ABS(D4742))</f>
        <v/>
      </c>
    </row>
    <row r="4743" hidden="1" outlineLevel="1">
      <c r="A4743" s="37" t="inlineStr"/>
      <c r="B4743" s="38" t="inlineStr">
        <is>
          <t xml:space="preserve">    ONLINE ERIKA MILENA MONROY CAÑON</t>
        </is>
      </c>
      <c r="C4743" s="39" t="n">
        <v>140000</v>
      </c>
      <c r="D4743" s="39" t="n">
        <v>140000</v>
      </c>
      <c r="E4743" s="39">
        <f>C4743-D4743</f>
        <v/>
      </c>
      <c r="F4743" s="40">
        <f>IF(D4743=0,0,E4743/ABS(D4743))</f>
        <v/>
      </c>
    </row>
    <row r="4744" hidden="1" outlineLevel="1">
      <c r="A4744" s="37" t="inlineStr"/>
      <c r="B4744" s="38" t="inlineStr">
        <is>
          <t xml:space="preserve">    ONLINE ERIKA ROIG</t>
        </is>
      </c>
      <c r="C4744" s="39" t="n">
        <v>47500</v>
      </c>
      <c r="D4744" s="39" t="n">
        <v>47500</v>
      </c>
      <c r="E4744" s="39">
        <f>C4744-D4744</f>
        <v/>
      </c>
      <c r="F4744" s="40">
        <f>IF(D4744=0,0,E4744/ABS(D4744))</f>
        <v/>
      </c>
    </row>
    <row r="4745" hidden="1" outlineLevel="1">
      <c r="A4745" s="37" t="inlineStr"/>
      <c r="B4745" s="38" t="inlineStr">
        <is>
          <t xml:space="preserve">    ONLINE ERIKA XIMENA SILVA BERNAL</t>
        </is>
      </c>
      <c r="C4745" s="39" t="n">
        <v>134000</v>
      </c>
      <c r="D4745" s="39" t="n">
        <v>134000</v>
      </c>
      <c r="E4745" s="39">
        <f>C4745-D4745</f>
        <v/>
      </c>
      <c r="F4745" s="40">
        <f>IF(D4745=0,0,E4745/ABS(D4745))</f>
        <v/>
      </c>
    </row>
    <row r="4746" hidden="1" outlineLevel="1">
      <c r="A4746" s="37" t="inlineStr"/>
      <c r="B4746" s="38" t="inlineStr">
        <is>
          <t xml:space="preserve">    ONLINE ERWIN JOHAN SEGURA HERNANDEZ</t>
        </is>
      </c>
      <c r="C4746" s="39" t="n">
        <v>119340</v>
      </c>
      <c r="D4746" s="39" t="n">
        <v>119340</v>
      </c>
      <c r="E4746" s="39">
        <f>C4746-D4746</f>
        <v/>
      </c>
      <c r="F4746" s="40">
        <f>IF(D4746=0,0,E4746/ABS(D4746))</f>
        <v/>
      </c>
    </row>
    <row r="4747" hidden="1" outlineLevel="1">
      <c r="A4747" s="37" t="inlineStr"/>
      <c r="B4747" s="38" t="inlineStr">
        <is>
          <t xml:space="preserve">    ONLINE ESNEIDA GUTIERREZ SOTELO</t>
        </is>
      </c>
      <c r="C4747" s="39" t="n">
        <v>227799.99</v>
      </c>
      <c r="D4747" s="39" t="n">
        <v>227799.99</v>
      </c>
      <c r="E4747" s="39">
        <f>C4747-D4747</f>
        <v/>
      </c>
      <c r="F4747" s="40">
        <f>IF(D4747=0,0,E4747/ABS(D4747))</f>
        <v/>
      </c>
    </row>
    <row r="4748" hidden="1" outlineLevel="1">
      <c r="A4748" s="37" t="inlineStr"/>
      <c r="B4748" s="38" t="inlineStr">
        <is>
          <t xml:space="preserve">    ONLINE ESTEBAN DAVID BEJARANO TIBOCHA</t>
        </is>
      </c>
      <c r="C4748" s="39" t="n">
        <v>53719.99</v>
      </c>
      <c r="D4748" s="39" t="n">
        <v>53719.99</v>
      </c>
      <c r="E4748" s="39">
        <f>C4748-D4748</f>
        <v/>
      </c>
      <c r="F4748" s="40">
        <f>IF(D4748=0,0,E4748/ABS(D4748))</f>
        <v/>
      </c>
    </row>
    <row r="4749" hidden="1" outlineLevel="1">
      <c r="A4749" s="37" t="inlineStr"/>
      <c r="B4749" s="38" t="inlineStr">
        <is>
          <t xml:space="preserve">    ONLINE ESTELA MELGUIZO HERRERA</t>
        </is>
      </c>
      <c r="C4749" s="39" t="n">
        <v>63200</v>
      </c>
      <c r="D4749" s="39" t="n">
        <v>63200</v>
      </c>
      <c r="E4749" s="39">
        <f>C4749-D4749</f>
        <v/>
      </c>
      <c r="F4749" s="40">
        <f>IF(D4749=0,0,E4749/ABS(D4749))</f>
        <v/>
      </c>
    </row>
    <row r="4750" hidden="1" outlineLevel="1">
      <c r="A4750" s="37" t="inlineStr"/>
      <c r="B4750" s="38" t="inlineStr">
        <is>
          <t xml:space="preserve">    ONLINE Eddie Cruz</t>
        </is>
      </c>
      <c r="C4750" s="39" t="n">
        <v>43200</v>
      </c>
      <c r="D4750" s="39" t="n">
        <v>43200</v>
      </c>
      <c r="E4750" s="39">
        <f>C4750-D4750</f>
        <v/>
      </c>
      <c r="F4750" s="40">
        <f>IF(D4750=0,0,E4750/ABS(D4750))</f>
        <v/>
      </c>
    </row>
    <row r="4751" hidden="1" outlineLevel="1">
      <c r="A4751" s="37" t="inlineStr"/>
      <c r="B4751" s="38" t="inlineStr">
        <is>
          <t xml:space="preserve">    ONLINE Edelmira Tarazona</t>
        </is>
      </c>
      <c r="C4751" s="39" t="n">
        <v>134400</v>
      </c>
      <c r="D4751" s="39" t="n">
        <v>134400</v>
      </c>
      <c r="E4751" s="39">
        <f>C4751-D4751</f>
        <v/>
      </c>
      <c r="F4751" s="40">
        <f>IF(D4751=0,0,E4751/ABS(D4751))</f>
        <v/>
      </c>
    </row>
    <row r="4752" hidden="1" outlineLevel="1">
      <c r="A4752" s="37" t="inlineStr"/>
      <c r="B4752" s="38" t="inlineStr">
        <is>
          <t xml:space="preserve">    ONLINE Edgar Andrés Sandoval Mendez</t>
        </is>
      </c>
      <c r="C4752" s="39" t="n">
        <v>120000</v>
      </c>
      <c r="D4752" s="39" t="n">
        <v>120000</v>
      </c>
      <c r="E4752" s="39">
        <f>C4752-D4752</f>
        <v/>
      </c>
      <c r="F4752" s="40">
        <f>IF(D4752=0,0,E4752/ABS(D4752))</f>
        <v/>
      </c>
    </row>
    <row r="4753" hidden="1" outlineLevel="1">
      <c r="A4753" s="37" t="inlineStr"/>
      <c r="B4753" s="38" t="inlineStr">
        <is>
          <t xml:space="preserve">    ONLINE Edgar Lopez</t>
        </is>
      </c>
      <c r="C4753" s="39" t="n">
        <v>63200</v>
      </c>
      <c r="D4753" s="39" t="n">
        <v>63200</v>
      </c>
      <c r="E4753" s="39">
        <f>C4753-D4753</f>
        <v/>
      </c>
      <c r="F4753" s="40">
        <f>IF(D4753=0,0,E4753/ABS(D4753))</f>
        <v/>
      </c>
    </row>
    <row r="4754" hidden="1" outlineLevel="1">
      <c r="A4754" s="37" t="inlineStr"/>
      <c r="B4754" s="38" t="inlineStr">
        <is>
          <t xml:space="preserve">    ONLINE Edilsa Rojas Castro</t>
        </is>
      </c>
      <c r="C4754" s="39" t="n">
        <v>120000</v>
      </c>
      <c r="D4754" s="39" t="n">
        <v>120000</v>
      </c>
      <c r="E4754" s="39">
        <f>C4754-D4754</f>
        <v/>
      </c>
      <c r="F4754" s="40">
        <f>IF(D4754=0,0,E4754/ABS(D4754))</f>
        <v/>
      </c>
    </row>
    <row r="4755" hidden="1" outlineLevel="1">
      <c r="A4755" s="37" t="inlineStr"/>
      <c r="B4755" s="38" t="inlineStr">
        <is>
          <t xml:space="preserve">    ONLINE Edith Anzo</t>
        </is>
      </c>
      <c r="C4755" s="39" t="n">
        <v>628800</v>
      </c>
      <c r="D4755" s="39" t="n">
        <v>628800</v>
      </c>
      <c r="E4755" s="39">
        <f>C4755-D4755</f>
        <v/>
      </c>
      <c r="F4755" s="40">
        <f>IF(D4755=0,0,E4755/ABS(D4755))</f>
        <v/>
      </c>
    </row>
    <row r="4756" hidden="1" outlineLevel="1">
      <c r="A4756" s="37" t="inlineStr"/>
      <c r="B4756" s="38" t="inlineStr">
        <is>
          <t xml:space="preserve">    ONLINE Edith Duran Perez</t>
        </is>
      </c>
      <c r="C4756" s="39" t="n">
        <v>442200</v>
      </c>
      <c r="D4756" s="39" t="n">
        <v>442200</v>
      </c>
      <c r="E4756" s="39">
        <f>C4756-D4756</f>
        <v/>
      </c>
      <c r="F4756" s="40">
        <f>IF(D4756=0,0,E4756/ABS(D4756))</f>
        <v/>
      </c>
    </row>
    <row r="4757" hidden="1" outlineLevel="1">
      <c r="A4757" s="37" t="inlineStr"/>
      <c r="B4757" s="38" t="inlineStr">
        <is>
          <t xml:space="preserve">    ONLINE Edith Urbano Guzmán</t>
        </is>
      </c>
      <c r="C4757" s="39" t="n">
        <v>86400</v>
      </c>
      <c r="D4757" s="39" t="n">
        <v>86400</v>
      </c>
      <c r="E4757" s="39">
        <f>C4757-D4757</f>
        <v/>
      </c>
      <c r="F4757" s="40">
        <f>IF(D4757=0,0,E4757/ABS(D4757))</f>
        <v/>
      </c>
    </row>
    <row r="4758" hidden="1" outlineLevel="1">
      <c r="A4758" s="37" t="inlineStr"/>
      <c r="B4758" s="38" t="inlineStr">
        <is>
          <t xml:space="preserve">    ONLINE Edna Rocio Santamaria</t>
        </is>
      </c>
      <c r="C4758" s="39" t="n">
        <v>533825.01</v>
      </c>
      <c r="D4758" s="39" t="n">
        <v>533825.01</v>
      </c>
      <c r="E4758" s="39">
        <f>C4758-D4758</f>
        <v/>
      </c>
      <c r="F4758" s="40">
        <f>IF(D4758=0,0,E4758/ABS(D4758))</f>
        <v/>
      </c>
    </row>
    <row r="4759" hidden="1" outlineLevel="1">
      <c r="A4759" s="37" t="inlineStr"/>
      <c r="B4759" s="38" t="inlineStr">
        <is>
          <t xml:space="preserve">    ONLINE Eduard Medina</t>
        </is>
      </c>
      <c r="C4759" s="39" t="n">
        <v>60000</v>
      </c>
      <c r="D4759" s="39" t="n">
        <v>60000</v>
      </c>
      <c r="E4759" s="39">
        <f>C4759-D4759</f>
        <v/>
      </c>
      <c r="F4759" s="40">
        <f>IF(D4759=0,0,E4759/ABS(D4759))</f>
        <v/>
      </c>
    </row>
    <row r="4760" hidden="1" outlineLevel="1">
      <c r="A4760" s="37" t="inlineStr"/>
      <c r="B4760" s="38" t="inlineStr">
        <is>
          <t xml:space="preserve">    ONLINE Eduardo Andrés Pérez Torres</t>
        </is>
      </c>
      <c r="C4760" s="39" t="n">
        <v>43200</v>
      </c>
      <c r="D4760" s="39" t="n">
        <v>43200</v>
      </c>
      <c r="E4760" s="39">
        <f>C4760-D4760</f>
        <v/>
      </c>
      <c r="F4760" s="40">
        <f>IF(D4760=0,0,E4760/ABS(D4760))</f>
        <v/>
      </c>
    </row>
    <row r="4761" hidden="1" outlineLevel="1">
      <c r="A4761" s="37" t="inlineStr"/>
      <c r="B4761" s="38" t="inlineStr">
        <is>
          <t xml:space="preserve">    ONLINE Eduardo Plata</t>
        </is>
      </c>
      <c r="C4761" s="39" t="n">
        <v>63200</v>
      </c>
      <c r="D4761" s="39" t="n">
        <v>63200</v>
      </c>
      <c r="E4761" s="39">
        <f>C4761-D4761</f>
        <v/>
      </c>
      <c r="F4761" s="40">
        <f>IF(D4761=0,0,E4761/ABS(D4761))</f>
        <v/>
      </c>
    </row>
    <row r="4762" hidden="1" outlineLevel="1">
      <c r="A4762" s="37" t="inlineStr"/>
      <c r="B4762" s="38" t="inlineStr">
        <is>
          <t xml:space="preserve">    ONLINE Edwin Camilo García Tarazona</t>
        </is>
      </c>
      <c r="C4762" s="39" t="n">
        <v>146400</v>
      </c>
      <c r="D4762" s="39" t="n">
        <v>146400</v>
      </c>
      <c r="E4762" s="39">
        <f>C4762-D4762</f>
        <v/>
      </c>
      <c r="F4762" s="40">
        <f>IF(D4762=0,0,E4762/ABS(D4762))</f>
        <v/>
      </c>
    </row>
    <row r="4763" hidden="1" outlineLevel="1">
      <c r="A4763" s="37" t="inlineStr"/>
      <c r="B4763" s="38" t="inlineStr">
        <is>
          <t xml:space="preserve">    ONLINE Edwind David alvear</t>
        </is>
      </c>
      <c r="C4763" s="39" t="n">
        <v>43200</v>
      </c>
      <c r="D4763" s="39" t="n">
        <v>43200</v>
      </c>
      <c r="E4763" s="39">
        <f>C4763-D4763</f>
        <v/>
      </c>
      <c r="F4763" s="40">
        <f>IF(D4763=0,0,E4763/ABS(D4763))</f>
        <v/>
      </c>
    </row>
    <row r="4764" hidden="1" outlineLevel="1">
      <c r="A4764" s="37" t="inlineStr"/>
      <c r="B4764" s="38" t="inlineStr">
        <is>
          <t xml:space="preserve">    ONLINE Eglee Vanessa Romero Mora</t>
        </is>
      </c>
      <c r="C4764" s="39" t="n">
        <v>134000</v>
      </c>
      <c r="D4764" s="39" t="n">
        <v>134000</v>
      </c>
      <c r="E4764" s="39">
        <f>C4764-D4764</f>
        <v/>
      </c>
      <c r="F4764" s="40">
        <f>IF(D4764=0,0,E4764/ABS(D4764))</f>
        <v/>
      </c>
    </row>
    <row r="4765" hidden="1" outlineLevel="1">
      <c r="A4765" s="37" t="inlineStr"/>
      <c r="B4765" s="38" t="inlineStr">
        <is>
          <t xml:space="preserve">    ONLINE Eileen Lagos</t>
        </is>
      </c>
      <c r="C4765" s="39" t="n">
        <v>44200</v>
      </c>
      <c r="D4765" s="39" t="n">
        <v>44200</v>
      </c>
      <c r="E4765" s="39">
        <f>C4765-D4765</f>
        <v/>
      </c>
      <c r="F4765" s="40">
        <f>IF(D4765=0,0,E4765/ABS(D4765))</f>
        <v/>
      </c>
    </row>
    <row r="4766" hidden="1" outlineLevel="1">
      <c r="A4766" s="37" t="inlineStr"/>
      <c r="B4766" s="38" t="inlineStr">
        <is>
          <t xml:space="preserve">    ONLINE Eileen Sánchez</t>
        </is>
      </c>
      <c r="C4766" s="39" t="n">
        <v>316000</v>
      </c>
      <c r="D4766" s="39" t="n">
        <v>316000</v>
      </c>
      <c r="E4766" s="39">
        <f>C4766-D4766</f>
        <v/>
      </c>
      <c r="F4766" s="40">
        <f>IF(D4766=0,0,E4766/ABS(D4766))</f>
        <v/>
      </c>
    </row>
    <row r="4767" hidden="1" outlineLevel="1">
      <c r="A4767" s="37" t="inlineStr"/>
      <c r="B4767" s="38" t="inlineStr">
        <is>
          <t xml:space="preserve">    ONLINE Elena Vélez</t>
        </is>
      </c>
      <c r="C4767" s="39" t="n">
        <v>134000</v>
      </c>
      <c r="D4767" s="39" t="n">
        <v>134000</v>
      </c>
      <c r="E4767" s="39">
        <f>C4767-D4767</f>
        <v/>
      </c>
      <c r="F4767" s="40">
        <f>IF(D4767=0,0,E4767/ABS(D4767))</f>
        <v/>
      </c>
    </row>
    <row r="4768" hidden="1" outlineLevel="1">
      <c r="A4768" s="37" t="inlineStr"/>
      <c r="B4768" s="38" t="inlineStr">
        <is>
          <t xml:space="preserve">    ONLINE Elena del pilar Gomez Barahona</t>
        </is>
      </c>
      <c r="C4768" s="39" t="n">
        <v>199000</v>
      </c>
      <c r="D4768" s="39" t="n">
        <v>199000</v>
      </c>
      <c r="E4768" s="39">
        <f>C4768-D4768</f>
        <v/>
      </c>
      <c r="F4768" s="40">
        <f>IF(D4768=0,0,E4768/ABS(D4768))</f>
        <v/>
      </c>
    </row>
    <row r="4769" hidden="1" outlineLevel="1">
      <c r="A4769" s="37" t="inlineStr"/>
      <c r="B4769" s="38" t="inlineStr">
        <is>
          <t xml:space="preserve">    ONLINE Elga Tellez</t>
        </is>
      </c>
      <c r="C4769" s="39" t="n">
        <v>44200</v>
      </c>
      <c r="D4769" s="39" t="n">
        <v>44200</v>
      </c>
      <c r="E4769" s="39">
        <f>C4769-D4769</f>
        <v/>
      </c>
      <c r="F4769" s="40">
        <f>IF(D4769=0,0,E4769/ABS(D4769))</f>
        <v/>
      </c>
    </row>
    <row r="4770" hidden="1" outlineLevel="1">
      <c r="A4770" s="37" t="inlineStr"/>
      <c r="B4770" s="38" t="inlineStr">
        <is>
          <t xml:space="preserve">    ONLINE Eliana Avila Mona</t>
        </is>
      </c>
      <c r="C4770" s="39" t="n">
        <v>129000</v>
      </c>
      <c r="D4770" s="39" t="n">
        <v>129000</v>
      </c>
      <c r="E4770" s="39">
        <f>C4770-D4770</f>
        <v/>
      </c>
      <c r="F4770" s="40">
        <f>IF(D4770=0,0,E4770/ABS(D4770))</f>
        <v/>
      </c>
    </row>
    <row r="4771" hidden="1" outlineLevel="1">
      <c r="A4771" s="37" t="inlineStr"/>
      <c r="B4771" s="38" t="inlineStr">
        <is>
          <t xml:space="preserve">    ONLINE Eliana Castaño</t>
        </is>
      </c>
      <c r="C4771" s="39" t="n">
        <v>172200</v>
      </c>
      <c r="D4771" s="39" t="n">
        <v>172200</v>
      </c>
      <c r="E4771" s="39">
        <f>C4771-D4771</f>
        <v/>
      </c>
      <c r="F4771" s="40">
        <f>IF(D4771=0,0,E4771/ABS(D4771))</f>
        <v/>
      </c>
    </row>
    <row r="4772" hidden="1" outlineLevel="1">
      <c r="A4772" s="37" t="inlineStr"/>
      <c r="B4772" s="38" t="inlineStr">
        <is>
          <t xml:space="preserve">    ONLINE Eliana Delgado</t>
        </is>
      </c>
      <c r="C4772" s="39" t="n">
        <v>60000</v>
      </c>
      <c r="D4772" s="39" t="n">
        <v>60000</v>
      </c>
      <c r="E4772" s="39">
        <f>C4772-D4772</f>
        <v/>
      </c>
      <c r="F4772" s="40">
        <f>IF(D4772=0,0,E4772/ABS(D4772))</f>
        <v/>
      </c>
    </row>
    <row r="4773" hidden="1" outlineLevel="1">
      <c r="A4773" s="37" t="inlineStr"/>
      <c r="B4773" s="38" t="inlineStr">
        <is>
          <t xml:space="preserve">    ONLINE Eliana Fernanda Rodríguez Pardo</t>
        </is>
      </c>
      <c r="C4773" s="39" t="n">
        <v>1916800</v>
      </c>
      <c r="D4773" s="39" t="n">
        <v>1916800</v>
      </c>
      <c r="E4773" s="39">
        <f>C4773-D4773</f>
        <v/>
      </c>
      <c r="F4773" s="40">
        <f>IF(D4773=0,0,E4773/ABS(D4773))</f>
        <v/>
      </c>
    </row>
    <row r="4774" hidden="1" outlineLevel="1">
      <c r="A4774" s="37" t="inlineStr"/>
      <c r="B4774" s="38" t="inlineStr">
        <is>
          <t xml:space="preserve">    ONLINE Eliana Garcia Henao</t>
        </is>
      </c>
      <c r="C4774" s="39" t="n">
        <v>60000</v>
      </c>
      <c r="D4774" s="39" t="n">
        <v>60000</v>
      </c>
      <c r="E4774" s="39">
        <f>C4774-D4774</f>
        <v/>
      </c>
      <c r="F4774" s="40">
        <f>IF(D4774=0,0,E4774/ABS(D4774))</f>
        <v/>
      </c>
    </row>
    <row r="4775" hidden="1" outlineLevel="1">
      <c r="A4775" s="37" t="inlineStr"/>
      <c r="B4775" s="38" t="inlineStr">
        <is>
          <t xml:space="preserve">    ONLINE Eliana Rojas</t>
        </is>
      </c>
      <c r="C4775" s="39" t="n">
        <v>100500</v>
      </c>
      <c r="D4775" s="39" t="n">
        <v>100500</v>
      </c>
      <c r="E4775" s="39">
        <f>C4775-D4775</f>
        <v/>
      </c>
      <c r="F4775" s="40">
        <f>IF(D4775=0,0,E4775/ABS(D4775))</f>
        <v/>
      </c>
    </row>
    <row r="4776" hidden="1" outlineLevel="1">
      <c r="A4776" s="37" t="inlineStr"/>
      <c r="B4776" s="38" t="inlineStr">
        <is>
          <t xml:space="preserve">    ONLINE Eliana Roman</t>
        </is>
      </c>
      <c r="C4776" s="39" t="n">
        <v>129000</v>
      </c>
      <c r="D4776" s="39" t="n">
        <v>129000</v>
      </c>
      <c r="E4776" s="39">
        <f>C4776-D4776</f>
        <v/>
      </c>
      <c r="F4776" s="40">
        <f>IF(D4776=0,0,E4776/ABS(D4776))</f>
        <v/>
      </c>
    </row>
    <row r="4777" hidden="1" outlineLevel="1">
      <c r="A4777" s="37" t="inlineStr"/>
      <c r="B4777" s="38" t="inlineStr">
        <is>
          <t xml:space="preserve">    ONLINE Eliana Sanchez</t>
        </is>
      </c>
      <c r="C4777" s="39" t="n">
        <v>103200</v>
      </c>
      <c r="D4777" s="39" t="n">
        <v>103200</v>
      </c>
      <c r="E4777" s="39">
        <f>C4777-D4777</f>
        <v/>
      </c>
      <c r="F4777" s="40">
        <f>IF(D4777=0,0,E4777/ABS(D4777))</f>
        <v/>
      </c>
    </row>
    <row r="4778" hidden="1" outlineLevel="1">
      <c r="A4778" s="37" t="inlineStr"/>
      <c r="B4778" s="38" t="inlineStr">
        <is>
          <t xml:space="preserve">    ONLINE Eliana Torres</t>
        </is>
      </c>
      <c r="C4778" s="39" t="n">
        <v>63200</v>
      </c>
      <c r="D4778" s="39" t="n">
        <v>63200</v>
      </c>
      <c r="E4778" s="39">
        <f>C4778-D4778</f>
        <v/>
      </c>
      <c r="F4778" s="40">
        <f>IF(D4778=0,0,E4778/ABS(D4778))</f>
        <v/>
      </c>
    </row>
    <row r="4779" hidden="1" outlineLevel="1">
      <c r="A4779" s="37" t="inlineStr"/>
      <c r="B4779" s="38" t="inlineStr">
        <is>
          <t xml:space="preserve">    ONLINE Eliana Villegas</t>
        </is>
      </c>
      <c r="C4779" s="39" t="n">
        <v>176800</v>
      </c>
      <c r="D4779" s="39" t="n">
        <v>176800</v>
      </c>
      <c r="E4779" s="39">
        <f>C4779-D4779</f>
        <v/>
      </c>
      <c r="F4779" s="40">
        <f>IF(D4779=0,0,E4779/ABS(D4779))</f>
        <v/>
      </c>
    </row>
    <row r="4780" hidden="1" outlineLevel="1">
      <c r="A4780" s="37" t="inlineStr"/>
      <c r="B4780" s="38" t="inlineStr">
        <is>
          <t xml:space="preserve">    ONLINE Elimar Reyes</t>
        </is>
      </c>
      <c r="C4780" s="39" t="n">
        <v>60000</v>
      </c>
      <c r="D4780" s="39" t="n">
        <v>60000</v>
      </c>
      <c r="E4780" s="39">
        <f>C4780-D4780</f>
        <v/>
      </c>
      <c r="F4780" s="40">
        <f>IF(D4780=0,0,E4780/ABS(D4780))</f>
        <v/>
      </c>
    </row>
    <row r="4781" hidden="1" outlineLevel="1">
      <c r="A4781" s="37" t="inlineStr"/>
      <c r="B4781" s="38" t="inlineStr">
        <is>
          <t xml:space="preserve">    ONLINE Elizabeth Correa</t>
        </is>
      </c>
      <c r="C4781" s="39" t="n">
        <v>44200</v>
      </c>
      <c r="D4781" s="39" t="n">
        <v>44200</v>
      </c>
      <c r="E4781" s="39">
        <f>C4781-D4781</f>
        <v/>
      </c>
      <c r="F4781" s="40">
        <f>IF(D4781=0,0,E4781/ABS(D4781))</f>
        <v/>
      </c>
    </row>
    <row r="4782" hidden="1" outlineLevel="1">
      <c r="A4782" s="37" t="inlineStr"/>
      <c r="B4782" s="38" t="inlineStr">
        <is>
          <t xml:space="preserve">    ONLINE Elizabeth Montañez Gómez</t>
        </is>
      </c>
      <c r="C4782" s="39" t="n">
        <v>77000</v>
      </c>
      <c r="D4782" s="39" t="n">
        <v>77000</v>
      </c>
      <c r="E4782" s="39">
        <f>C4782-D4782</f>
        <v/>
      </c>
      <c r="F4782" s="40">
        <f>IF(D4782=0,0,E4782/ABS(D4782))</f>
        <v/>
      </c>
    </row>
    <row r="4783" hidden="1" outlineLevel="1">
      <c r="A4783" s="37" t="inlineStr"/>
      <c r="B4783" s="38" t="inlineStr">
        <is>
          <t xml:space="preserve">    ONLINE Eloisa Tamayo</t>
        </is>
      </c>
      <c r="C4783" s="39" t="n">
        <v>259000</v>
      </c>
      <c r="D4783" s="39" t="n">
        <v>259000</v>
      </c>
      <c r="E4783" s="39">
        <f>C4783-D4783</f>
        <v/>
      </c>
      <c r="F4783" s="40">
        <f>IF(D4783=0,0,E4783/ABS(D4783))</f>
        <v/>
      </c>
    </row>
    <row r="4784" hidden="1" outlineLevel="1">
      <c r="A4784" s="37" t="inlineStr"/>
      <c r="B4784" s="38" t="inlineStr">
        <is>
          <t xml:space="preserve">    ONLINE Elsa Gomez</t>
        </is>
      </c>
      <c r="C4784" s="39" t="n">
        <v>120000</v>
      </c>
      <c r="D4784" s="39" t="n">
        <v>120000</v>
      </c>
      <c r="E4784" s="39">
        <f>C4784-D4784</f>
        <v/>
      </c>
      <c r="F4784" s="40">
        <f>IF(D4784=0,0,E4784/ABS(D4784))</f>
        <v/>
      </c>
    </row>
    <row r="4785" hidden="1" outlineLevel="1">
      <c r="A4785" s="37" t="inlineStr"/>
      <c r="B4785" s="38" t="inlineStr">
        <is>
          <t xml:space="preserve">    ONLINE Ely Gomez</t>
        </is>
      </c>
      <c r="C4785" s="39" t="n">
        <v>60000</v>
      </c>
      <c r="D4785" s="39" t="n">
        <v>60000</v>
      </c>
      <c r="E4785" s="39">
        <f>C4785-D4785</f>
        <v/>
      </c>
      <c r="F4785" s="40">
        <f>IF(D4785=0,0,E4785/ABS(D4785))</f>
        <v/>
      </c>
    </row>
    <row r="4786" hidden="1" outlineLevel="1">
      <c r="A4786" s="37" t="inlineStr"/>
      <c r="B4786" s="38" t="inlineStr">
        <is>
          <t xml:space="preserve">    ONLINE Emilio Alejandro Osorio arevalo</t>
        </is>
      </c>
      <c r="C4786" s="39" t="n">
        <v>243000</v>
      </c>
      <c r="D4786" s="39" t="n">
        <v>243000</v>
      </c>
      <c r="E4786" s="39">
        <f>C4786-D4786</f>
        <v/>
      </c>
      <c r="F4786" s="40">
        <f>IF(D4786=0,0,E4786/ABS(D4786))</f>
        <v/>
      </c>
    </row>
    <row r="4787" hidden="1" outlineLevel="1">
      <c r="A4787" s="37" t="inlineStr"/>
      <c r="B4787" s="38" t="inlineStr">
        <is>
          <t xml:space="preserve">    ONLINE Emma Francis</t>
        </is>
      </c>
      <c r="C4787" s="39" t="n">
        <v>44200</v>
      </c>
      <c r="D4787" s="39" t="n">
        <v>44200</v>
      </c>
      <c r="E4787" s="39">
        <f>C4787-D4787</f>
        <v/>
      </c>
      <c r="F4787" s="40">
        <f>IF(D4787=0,0,E4787/ABS(D4787))</f>
        <v/>
      </c>
    </row>
    <row r="4788" hidden="1" outlineLevel="1">
      <c r="A4788" s="37" t="inlineStr"/>
      <c r="B4788" s="38" t="inlineStr">
        <is>
          <t xml:space="preserve">    ONLINE Emma del Pilar Neira</t>
        </is>
      </c>
      <c r="C4788" s="39" t="n">
        <v>63200</v>
      </c>
      <c r="D4788" s="39" t="n">
        <v>63200</v>
      </c>
      <c r="E4788" s="39">
        <f>C4788-D4788</f>
        <v/>
      </c>
      <c r="F4788" s="40">
        <f>IF(D4788=0,0,E4788/ABS(D4788))</f>
        <v/>
      </c>
    </row>
    <row r="4789" hidden="1" outlineLevel="1">
      <c r="A4789" s="37" t="inlineStr"/>
      <c r="B4789" s="38" t="inlineStr">
        <is>
          <t xml:space="preserve">    ONLINE Enrique Acero</t>
        </is>
      </c>
      <c r="C4789" s="39" t="n">
        <v>134000</v>
      </c>
      <c r="D4789" s="39" t="n">
        <v>134000</v>
      </c>
      <c r="E4789" s="39">
        <f>C4789-D4789</f>
        <v/>
      </c>
      <c r="F4789" s="40">
        <f>IF(D4789=0,0,E4789/ABS(D4789))</f>
        <v/>
      </c>
    </row>
    <row r="4790" hidden="1" outlineLevel="1">
      <c r="A4790" s="37" t="inlineStr"/>
      <c r="B4790" s="38" t="inlineStr">
        <is>
          <t xml:space="preserve">    ONLINE Enrique Bechara</t>
        </is>
      </c>
      <c r="C4790" s="39" t="n">
        <v>118000</v>
      </c>
      <c r="D4790" s="39" t="n">
        <v>118000</v>
      </c>
      <c r="E4790" s="39">
        <f>C4790-D4790</f>
        <v/>
      </c>
      <c r="F4790" s="40">
        <f>IF(D4790=0,0,E4790/ABS(D4790))</f>
        <v/>
      </c>
    </row>
    <row r="4791" hidden="1" outlineLevel="1">
      <c r="A4791" s="37" t="inlineStr"/>
      <c r="B4791" s="38" t="inlineStr">
        <is>
          <t xml:space="preserve">    ONLINE Erica Velez</t>
        </is>
      </c>
      <c r="C4791" s="39" t="n">
        <v>63200</v>
      </c>
      <c r="D4791" s="39" t="n">
        <v>63200</v>
      </c>
      <c r="E4791" s="39">
        <f>C4791-D4791</f>
        <v/>
      </c>
      <c r="F4791" s="40">
        <f>IF(D4791=0,0,E4791/ABS(D4791))</f>
        <v/>
      </c>
    </row>
    <row r="4792" hidden="1" outlineLevel="1">
      <c r="A4792" s="37" t="inlineStr"/>
      <c r="B4792" s="38" t="inlineStr">
        <is>
          <t xml:space="preserve">    ONLINE Ericka Alexandra Montero Hernandez</t>
        </is>
      </c>
      <c r="C4792" s="39" t="n">
        <v>615000</v>
      </c>
      <c r="D4792" s="39" t="n">
        <v>615000</v>
      </c>
      <c r="E4792" s="39">
        <f>C4792-D4792</f>
        <v/>
      </c>
      <c r="F4792" s="40">
        <f>IF(D4792=0,0,E4792/ABS(D4792))</f>
        <v/>
      </c>
    </row>
    <row r="4793" hidden="1" outlineLevel="1">
      <c r="A4793" s="37" t="inlineStr"/>
      <c r="B4793" s="38" t="inlineStr">
        <is>
          <t xml:space="preserve">    ONLINE Erika Cruz</t>
        </is>
      </c>
      <c r="C4793" s="39" t="n">
        <v>294000</v>
      </c>
      <c r="D4793" s="39" t="n">
        <v>294000</v>
      </c>
      <c r="E4793" s="39">
        <f>C4793-D4793</f>
        <v/>
      </c>
      <c r="F4793" s="40">
        <f>IF(D4793=0,0,E4793/ABS(D4793))</f>
        <v/>
      </c>
    </row>
    <row r="4794" hidden="1" outlineLevel="1">
      <c r="A4794" s="37" t="inlineStr"/>
      <c r="B4794" s="38" t="inlineStr">
        <is>
          <t xml:space="preserve">    ONLINE Erika García</t>
        </is>
      </c>
      <c r="C4794" s="39" t="n">
        <v>366000</v>
      </c>
      <c r="D4794" s="39" t="n">
        <v>366000</v>
      </c>
      <c r="E4794" s="39">
        <f>C4794-D4794</f>
        <v/>
      </c>
      <c r="F4794" s="40">
        <f>IF(D4794=0,0,E4794/ABS(D4794))</f>
        <v/>
      </c>
    </row>
    <row r="4795" hidden="1" outlineLevel="1">
      <c r="A4795" s="37" t="inlineStr"/>
      <c r="B4795" s="38" t="inlineStr">
        <is>
          <t xml:space="preserve">    ONLINE Erika Lobo</t>
        </is>
      </c>
      <c r="C4795" s="39" t="n">
        <v>60000</v>
      </c>
      <c r="D4795" s="39" t="n">
        <v>60000</v>
      </c>
      <c r="E4795" s="39">
        <f>C4795-D4795</f>
        <v/>
      </c>
      <c r="F4795" s="40">
        <f>IF(D4795=0,0,E4795/ABS(D4795))</f>
        <v/>
      </c>
    </row>
    <row r="4796" hidden="1" outlineLevel="1">
      <c r="A4796" s="37" t="inlineStr"/>
      <c r="B4796" s="38" t="inlineStr">
        <is>
          <t xml:space="preserve">    ONLINE Erika Natalia Fuentes Contreras</t>
        </is>
      </c>
      <c r="C4796" s="39" t="n">
        <v>60000</v>
      </c>
      <c r="D4796" s="39" t="n">
        <v>60000</v>
      </c>
      <c r="E4796" s="39">
        <f>C4796-D4796</f>
        <v/>
      </c>
      <c r="F4796" s="40">
        <f>IF(D4796=0,0,E4796/ABS(D4796))</f>
        <v/>
      </c>
    </row>
    <row r="4797" hidden="1" outlineLevel="1">
      <c r="A4797" s="37" t="inlineStr"/>
      <c r="B4797" s="38" t="inlineStr">
        <is>
          <t xml:space="preserve">    ONLINE Erika Sanchez</t>
        </is>
      </c>
      <c r="C4797" s="39" t="n">
        <v>63200</v>
      </c>
      <c r="D4797" s="39" t="n">
        <v>63200</v>
      </c>
      <c r="E4797" s="39">
        <f>C4797-D4797</f>
        <v/>
      </c>
      <c r="F4797" s="40">
        <f>IF(D4797=0,0,E4797/ABS(D4797))</f>
        <v/>
      </c>
    </row>
    <row r="4798" hidden="1" outlineLevel="1">
      <c r="A4798" s="37" t="inlineStr"/>
      <c r="B4798" s="38" t="inlineStr">
        <is>
          <t xml:space="preserve">    ONLINE Erika johanna Cock Arbelaez</t>
        </is>
      </c>
      <c r="C4798" s="39" t="n">
        <v>44200</v>
      </c>
      <c r="D4798" s="39" t="n">
        <v>44200</v>
      </c>
      <c r="E4798" s="39">
        <f>C4798-D4798</f>
        <v/>
      </c>
      <c r="F4798" s="40">
        <f>IF(D4798=0,0,E4798/ABS(D4798))</f>
        <v/>
      </c>
    </row>
    <row r="4799" hidden="1" outlineLevel="1">
      <c r="A4799" s="37" t="inlineStr"/>
      <c r="B4799" s="38" t="inlineStr">
        <is>
          <t xml:space="preserve">    ONLINE Erika von sneidern</t>
        </is>
      </c>
      <c r="C4799" s="39" t="n">
        <v>114000</v>
      </c>
      <c r="D4799" s="39" t="n">
        <v>114000</v>
      </c>
      <c r="E4799" s="39">
        <f>C4799-D4799</f>
        <v/>
      </c>
      <c r="F4799" s="40">
        <f>IF(D4799=0,0,E4799/ABS(D4799))</f>
        <v/>
      </c>
    </row>
    <row r="4800" hidden="1" outlineLevel="1">
      <c r="A4800" s="37" t="inlineStr"/>
      <c r="B4800" s="38" t="inlineStr">
        <is>
          <t xml:space="preserve">    ONLINE Ernesto Correa Peña</t>
        </is>
      </c>
      <c r="C4800" s="39" t="n">
        <v>44200</v>
      </c>
      <c r="D4800" s="39" t="n">
        <v>44200</v>
      </c>
      <c r="E4800" s="39">
        <f>C4800-D4800</f>
        <v/>
      </c>
      <c r="F4800" s="40">
        <f>IF(D4800=0,0,E4800/ABS(D4800))</f>
        <v/>
      </c>
    </row>
    <row r="4801" hidden="1" outlineLevel="1">
      <c r="A4801" s="37" t="inlineStr"/>
      <c r="B4801" s="38" t="inlineStr">
        <is>
          <t xml:space="preserve">    ONLINE Esmeralda Correa</t>
        </is>
      </c>
      <c r="C4801" s="39" t="n">
        <v>680059.99</v>
      </c>
      <c r="D4801" s="39" t="n">
        <v>680059.99</v>
      </c>
      <c r="E4801" s="39">
        <f>C4801-D4801</f>
        <v/>
      </c>
      <c r="F4801" s="40">
        <f>IF(D4801=0,0,E4801/ABS(D4801))</f>
        <v/>
      </c>
    </row>
    <row r="4802" hidden="1" outlineLevel="1">
      <c r="A4802" s="37" t="inlineStr"/>
      <c r="B4802" s="38" t="inlineStr">
        <is>
          <t xml:space="preserve">    ONLINE Esmeralda Navia Ceron</t>
        </is>
      </c>
      <c r="C4802" s="39" t="n">
        <v>120000</v>
      </c>
      <c r="D4802" s="39" t="n">
        <v>120000</v>
      </c>
      <c r="E4802" s="39">
        <f>C4802-D4802</f>
        <v/>
      </c>
      <c r="F4802" s="40">
        <f>IF(D4802=0,0,E4802/ABS(D4802))</f>
        <v/>
      </c>
    </row>
    <row r="4803" hidden="1" outlineLevel="1">
      <c r="A4803" s="37" t="inlineStr"/>
      <c r="B4803" s="38" t="inlineStr">
        <is>
          <t xml:space="preserve">    ONLINE Esteban Castaño Jaramillo</t>
        </is>
      </c>
      <c r="C4803" s="39" t="n">
        <v>129000</v>
      </c>
      <c r="D4803" s="39" t="n">
        <v>129000</v>
      </c>
      <c r="E4803" s="39">
        <f>C4803-D4803</f>
        <v/>
      </c>
      <c r="F4803" s="40">
        <f>IF(D4803=0,0,E4803/ABS(D4803))</f>
        <v/>
      </c>
    </row>
    <row r="4804" hidden="1" outlineLevel="1">
      <c r="A4804" s="37" t="inlineStr"/>
      <c r="B4804" s="38" t="inlineStr">
        <is>
          <t xml:space="preserve">    ONLINE Esteban Montoya</t>
        </is>
      </c>
      <c r="C4804" s="39" t="n">
        <v>63200</v>
      </c>
      <c r="D4804" s="39" t="n">
        <v>63200</v>
      </c>
      <c r="E4804" s="39">
        <f>C4804-D4804</f>
        <v/>
      </c>
      <c r="F4804" s="40">
        <f>IF(D4804=0,0,E4804/ABS(D4804))</f>
        <v/>
      </c>
    </row>
    <row r="4805" hidden="1" outlineLevel="1">
      <c r="A4805" s="37" t="inlineStr"/>
      <c r="B4805" s="38" t="inlineStr">
        <is>
          <t xml:space="preserve">    ONLINE Estefania Molina</t>
        </is>
      </c>
      <c r="C4805" s="39" t="n">
        <v>461700</v>
      </c>
      <c r="D4805" s="39" t="n">
        <v>461700</v>
      </c>
      <c r="E4805" s="39">
        <f>C4805-D4805</f>
        <v/>
      </c>
      <c r="F4805" s="40">
        <f>IF(D4805=0,0,E4805/ABS(D4805))</f>
        <v/>
      </c>
    </row>
    <row r="4806" hidden="1" outlineLevel="1">
      <c r="A4806" s="37" t="inlineStr"/>
      <c r="B4806" s="38" t="inlineStr">
        <is>
          <t xml:space="preserve">    ONLINE Estefanie Cardona</t>
        </is>
      </c>
      <c r="C4806" s="39" t="n">
        <v>101000</v>
      </c>
      <c r="D4806" s="39" t="n">
        <v>101000</v>
      </c>
      <c r="E4806" s="39">
        <f>C4806-D4806</f>
        <v/>
      </c>
      <c r="F4806" s="40">
        <f>IF(D4806=0,0,E4806/ABS(D4806))</f>
        <v/>
      </c>
    </row>
    <row r="4807" hidden="1" outlineLevel="1">
      <c r="A4807" s="37" t="inlineStr"/>
      <c r="B4807" s="38" t="inlineStr">
        <is>
          <t xml:space="preserve">    ONLINE Estefanny pardo gutierrez</t>
        </is>
      </c>
      <c r="C4807" s="39" t="n">
        <v>60000</v>
      </c>
      <c r="D4807" s="39" t="n">
        <v>60000</v>
      </c>
      <c r="E4807" s="39">
        <f>C4807-D4807</f>
        <v/>
      </c>
      <c r="F4807" s="40">
        <f>IF(D4807=0,0,E4807/ABS(D4807))</f>
        <v/>
      </c>
    </row>
    <row r="4808" hidden="1" outlineLevel="1">
      <c r="A4808" s="37" t="inlineStr"/>
      <c r="B4808" s="38" t="inlineStr">
        <is>
          <t xml:space="preserve">    ONLINE Estefany Bustamante</t>
        </is>
      </c>
      <c r="C4808" s="39" t="n">
        <v>60000</v>
      </c>
      <c r="D4808" s="39" t="n">
        <v>60000</v>
      </c>
      <c r="E4808" s="39">
        <f>C4808-D4808</f>
        <v/>
      </c>
      <c r="F4808" s="40">
        <f>IF(D4808=0,0,E4808/ABS(D4808))</f>
        <v/>
      </c>
    </row>
    <row r="4809" hidden="1" outlineLevel="1">
      <c r="A4809" s="37" t="inlineStr"/>
      <c r="B4809" s="38" t="inlineStr">
        <is>
          <t xml:space="preserve">    ONLINE Estefany Mesa Prieto</t>
        </is>
      </c>
      <c r="C4809" s="39" t="n">
        <v>60000</v>
      </c>
      <c r="D4809" s="39" t="n">
        <v>60000</v>
      </c>
      <c r="E4809" s="39">
        <f>C4809-D4809</f>
        <v/>
      </c>
      <c r="F4809" s="40">
        <f>IF(D4809=0,0,E4809/ABS(D4809))</f>
        <v/>
      </c>
    </row>
    <row r="4810" hidden="1" outlineLevel="1">
      <c r="A4810" s="37" t="inlineStr"/>
      <c r="B4810" s="38" t="inlineStr">
        <is>
          <t xml:space="preserve">    ONLINE Estefanía Madero</t>
        </is>
      </c>
      <c r="C4810" s="39" t="n">
        <v>60000</v>
      </c>
      <c r="D4810" s="39" t="n">
        <v>60000</v>
      </c>
      <c r="E4810" s="39">
        <f>C4810-D4810</f>
        <v/>
      </c>
      <c r="F4810" s="40">
        <f>IF(D4810=0,0,E4810/ABS(D4810))</f>
        <v/>
      </c>
    </row>
    <row r="4811" hidden="1" outlineLevel="1">
      <c r="A4811" s="37" t="inlineStr"/>
      <c r="B4811" s="38" t="inlineStr">
        <is>
          <t xml:space="preserve">    ONLINE Estephany Carranza</t>
        </is>
      </c>
      <c r="C4811" s="39" t="n">
        <v>42000</v>
      </c>
      <c r="D4811" s="39" t="n">
        <v>42000</v>
      </c>
      <c r="E4811" s="39">
        <f>C4811-D4811</f>
        <v/>
      </c>
      <c r="F4811" s="40">
        <f>IF(D4811=0,0,E4811/ABS(D4811))</f>
        <v/>
      </c>
    </row>
    <row r="4812" hidden="1" outlineLevel="1">
      <c r="A4812" s="37" t="inlineStr"/>
      <c r="B4812" s="38" t="inlineStr">
        <is>
          <t xml:space="preserve">    ONLINE Estephany Ortega</t>
        </is>
      </c>
      <c r="C4812" s="39" t="n">
        <v>138000</v>
      </c>
      <c r="D4812" s="39" t="n">
        <v>138000</v>
      </c>
      <c r="E4812" s="39">
        <f>C4812-D4812</f>
        <v/>
      </c>
      <c r="F4812" s="40">
        <f>IF(D4812=0,0,E4812/ABS(D4812))</f>
        <v/>
      </c>
    </row>
    <row r="4813" hidden="1" outlineLevel="1">
      <c r="A4813" s="37" t="inlineStr"/>
      <c r="B4813" s="38" t="inlineStr">
        <is>
          <t xml:space="preserve">    ONLINE Esthefany Vozmeliano</t>
        </is>
      </c>
      <c r="C4813" s="39" t="n">
        <v>60000</v>
      </c>
      <c r="D4813" s="39" t="n">
        <v>60000</v>
      </c>
      <c r="E4813" s="39">
        <f>C4813-D4813</f>
        <v/>
      </c>
      <c r="F4813" s="40">
        <f>IF(D4813=0,0,E4813/ABS(D4813))</f>
        <v/>
      </c>
    </row>
    <row r="4814" hidden="1" outlineLevel="1">
      <c r="A4814" s="37" t="inlineStr"/>
      <c r="B4814" s="38" t="inlineStr">
        <is>
          <t xml:space="preserve">    ONLINE Esther Buenahora</t>
        </is>
      </c>
      <c r="C4814" s="39" t="n">
        <v>129000</v>
      </c>
      <c r="D4814" s="39" t="n">
        <v>129000</v>
      </c>
      <c r="E4814" s="39">
        <f>C4814-D4814</f>
        <v/>
      </c>
      <c r="F4814" s="40">
        <f>IF(D4814=0,0,E4814/ABS(D4814))</f>
        <v/>
      </c>
    </row>
    <row r="4815" hidden="1" outlineLevel="1">
      <c r="A4815" s="37" t="inlineStr"/>
      <c r="B4815" s="38" t="inlineStr">
        <is>
          <t xml:space="preserve">    ONLINE Esther Gutierrez</t>
        </is>
      </c>
      <c r="C4815" s="39" t="n">
        <v>47500</v>
      </c>
      <c r="D4815" s="39" t="n">
        <v>47500</v>
      </c>
      <c r="E4815" s="39">
        <f>C4815-D4815</f>
        <v/>
      </c>
      <c r="F4815" s="40">
        <f>IF(D4815=0,0,E4815/ABS(D4815))</f>
        <v/>
      </c>
    </row>
    <row r="4816" hidden="1" outlineLevel="1">
      <c r="A4816" s="37" t="inlineStr"/>
      <c r="B4816" s="38" t="inlineStr">
        <is>
          <t xml:space="preserve">    ONLINE Eugenia Chavanne</t>
        </is>
      </c>
      <c r="C4816" s="39" t="n">
        <v>60000</v>
      </c>
      <c r="D4816" s="39" t="n">
        <v>60000</v>
      </c>
      <c r="E4816" s="39">
        <f>C4816-D4816</f>
        <v/>
      </c>
      <c r="F4816" s="40">
        <f>IF(D4816=0,0,E4816/ABS(D4816))</f>
        <v/>
      </c>
    </row>
    <row r="4817" hidden="1" outlineLevel="1">
      <c r="A4817" s="37" t="inlineStr"/>
      <c r="B4817" s="38" t="inlineStr">
        <is>
          <t xml:space="preserve">    ONLINE Evaristo Ramos</t>
        </is>
      </c>
      <c r="C4817" s="39" t="n">
        <v>109000</v>
      </c>
      <c r="D4817" s="39" t="n">
        <v>109000</v>
      </c>
      <c r="E4817" s="39">
        <f>C4817-D4817</f>
        <v/>
      </c>
      <c r="F4817" s="40">
        <f>IF(D4817=0,0,E4817/ABS(D4817))</f>
        <v/>
      </c>
    </row>
    <row r="4818" hidden="1" outlineLevel="1">
      <c r="A4818" s="37" t="inlineStr"/>
      <c r="B4818" s="38" t="inlineStr">
        <is>
          <t xml:space="preserve">    ONLINE Evelin Hernandez Hoyos</t>
        </is>
      </c>
      <c r="C4818" s="39" t="n">
        <v>106400</v>
      </c>
      <c r="D4818" s="39" t="n">
        <v>106400</v>
      </c>
      <c r="E4818" s="39">
        <f>C4818-D4818</f>
        <v/>
      </c>
      <c r="F4818" s="40">
        <f>IF(D4818=0,0,E4818/ABS(D4818))</f>
        <v/>
      </c>
    </row>
    <row r="4819" hidden="1" outlineLevel="1">
      <c r="A4819" s="37" t="inlineStr"/>
      <c r="B4819" s="38" t="inlineStr">
        <is>
          <t xml:space="preserve">    ONLINE Evelin johanna Martinez</t>
        </is>
      </c>
      <c r="C4819" s="39" t="n">
        <v>240000</v>
      </c>
      <c r="D4819" s="39" t="n">
        <v>240000</v>
      </c>
      <c r="E4819" s="39">
        <f>C4819-D4819</f>
        <v/>
      </c>
      <c r="F4819" s="40">
        <f>IF(D4819=0,0,E4819/ABS(D4819))</f>
        <v/>
      </c>
    </row>
    <row r="4820" hidden="1" outlineLevel="1">
      <c r="A4820" s="37" t="inlineStr"/>
      <c r="B4820" s="38" t="inlineStr">
        <is>
          <t xml:space="preserve">    ONLINE Evelyn Moya</t>
        </is>
      </c>
      <c r="C4820" s="39" t="n">
        <v>200000</v>
      </c>
      <c r="D4820" s="39" t="n">
        <v>200000</v>
      </c>
      <c r="E4820" s="39">
        <f>C4820-D4820</f>
        <v/>
      </c>
      <c r="F4820" s="40">
        <f>IF(D4820=0,0,E4820/ABS(D4820))</f>
        <v/>
      </c>
    </row>
    <row r="4821" hidden="1" outlineLevel="1">
      <c r="A4821" s="37" t="inlineStr"/>
      <c r="B4821" s="38" t="inlineStr">
        <is>
          <t xml:space="preserve">    ONLINE Evelyn Pinzon</t>
        </is>
      </c>
      <c r="C4821" s="39" t="n">
        <v>102000</v>
      </c>
      <c r="D4821" s="39" t="n">
        <v>102000</v>
      </c>
      <c r="E4821" s="39">
        <f>C4821-D4821</f>
        <v/>
      </c>
      <c r="F4821" s="40">
        <f>IF(D4821=0,0,E4821/ABS(D4821))</f>
        <v/>
      </c>
    </row>
    <row r="4822" hidden="1" outlineLevel="1">
      <c r="A4822" s="37" t="inlineStr"/>
      <c r="B4822" s="38" t="inlineStr">
        <is>
          <t xml:space="preserve">    ONLINE FANY BARON</t>
        </is>
      </c>
      <c r="C4822" s="39" t="n">
        <v>128250</v>
      </c>
      <c r="D4822" s="39" t="n">
        <v>128250</v>
      </c>
      <c r="E4822" s="39">
        <f>C4822-D4822</f>
        <v/>
      </c>
      <c r="F4822" s="40">
        <f>IF(D4822=0,0,E4822/ABS(D4822))</f>
        <v/>
      </c>
    </row>
    <row r="4823" hidden="1" outlineLevel="1">
      <c r="A4823" s="37" t="inlineStr"/>
      <c r="B4823" s="38" t="inlineStr">
        <is>
          <t xml:space="preserve">    ONLINE FARIDE LONDOÑO MARTINEZ</t>
        </is>
      </c>
      <c r="C4823" s="39" t="n">
        <v>178919.99</v>
      </c>
      <c r="D4823" s="39" t="n">
        <v>178919.99</v>
      </c>
      <c r="E4823" s="39">
        <f>C4823-D4823</f>
        <v/>
      </c>
      <c r="F4823" s="40">
        <f>IF(D4823=0,0,E4823/ABS(D4823))</f>
        <v/>
      </c>
    </row>
    <row r="4824" hidden="1" outlineLevel="1">
      <c r="A4824" s="37" t="inlineStr"/>
      <c r="B4824" s="38" t="inlineStr">
        <is>
          <t xml:space="preserve">    ONLINE FELIPE ANDRES JIMENEZ CASTAÑO</t>
        </is>
      </c>
      <c r="C4824" s="39" t="n">
        <v>106400</v>
      </c>
      <c r="D4824" s="39" t="n">
        <v>106400</v>
      </c>
      <c r="E4824" s="39">
        <f>C4824-D4824</f>
        <v/>
      </c>
      <c r="F4824" s="40">
        <f>IF(D4824=0,0,E4824/ABS(D4824))</f>
        <v/>
      </c>
    </row>
    <row r="4825" hidden="1" outlineLevel="1">
      <c r="A4825" s="37" t="inlineStr"/>
      <c r="B4825" s="38" t="inlineStr">
        <is>
          <t xml:space="preserve">    ONLINE FELIPE CASTRO</t>
        </is>
      </c>
      <c r="C4825" s="39" t="n">
        <v>170640</v>
      </c>
      <c r="D4825" s="39" t="n">
        <v>170640</v>
      </c>
      <c r="E4825" s="39">
        <f>C4825-D4825</f>
        <v/>
      </c>
      <c r="F4825" s="40">
        <f>IF(D4825=0,0,E4825/ABS(D4825))</f>
        <v/>
      </c>
    </row>
    <row r="4826" hidden="1" outlineLevel="1">
      <c r="A4826" s="37" t="inlineStr"/>
      <c r="B4826" s="38" t="inlineStr">
        <is>
          <t xml:space="preserve">    ONLINE FELIPE EDUARDO ARELLANO MAYGUA</t>
        </is>
      </c>
      <c r="C4826" s="39" t="n">
        <v>101120</v>
      </c>
      <c r="D4826" s="39" t="n">
        <v>101120</v>
      </c>
      <c r="E4826" s="39">
        <f>C4826-D4826</f>
        <v/>
      </c>
      <c r="F4826" s="40">
        <f>IF(D4826=0,0,E4826/ABS(D4826))</f>
        <v/>
      </c>
    </row>
    <row r="4827" hidden="1" outlineLevel="1">
      <c r="A4827" s="37" t="inlineStr"/>
      <c r="B4827" s="38" t="inlineStr">
        <is>
          <t xml:space="preserve">    ONLINE FERNEY BETANCUR</t>
        </is>
      </c>
      <c r="C4827" s="39" t="n">
        <v>40000</v>
      </c>
      <c r="D4827" s="39" t="n">
        <v>40000</v>
      </c>
      <c r="E4827" s="39">
        <f>C4827-D4827</f>
        <v/>
      </c>
      <c r="F4827" s="40">
        <f>IF(D4827=0,0,E4827/ABS(D4827))</f>
        <v/>
      </c>
    </row>
    <row r="4828" hidden="1" outlineLevel="1">
      <c r="A4828" s="37" t="inlineStr"/>
      <c r="B4828" s="38" t="inlineStr">
        <is>
          <t xml:space="preserve">    ONLINE FRANCIA ELENA RAMIREZ RIVERA</t>
        </is>
      </c>
      <c r="C4828" s="39" t="n">
        <v>258900</v>
      </c>
      <c r="D4828" s="39" t="n">
        <v>258900</v>
      </c>
      <c r="E4828" s="39">
        <f>C4828-D4828</f>
        <v/>
      </c>
      <c r="F4828" s="40">
        <f>IF(D4828=0,0,E4828/ABS(D4828))</f>
        <v/>
      </c>
    </row>
    <row r="4829" hidden="1" outlineLevel="1">
      <c r="A4829" s="37" t="inlineStr"/>
      <c r="B4829" s="38" t="inlineStr">
        <is>
          <t xml:space="preserve">    ONLINE FRANCY ALEIXI GOMEZ GOMEZ</t>
        </is>
      </c>
      <c r="C4829" s="39" t="n">
        <v>369300</v>
      </c>
      <c r="D4829" s="39" t="n">
        <v>369300</v>
      </c>
      <c r="E4829" s="39">
        <f>C4829-D4829</f>
        <v/>
      </c>
      <c r="F4829" s="40">
        <f>IF(D4829=0,0,E4829/ABS(D4829))</f>
        <v/>
      </c>
    </row>
    <row r="4830" hidden="1" outlineLevel="1">
      <c r="A4830" s="37" t="inlineStr"/>
      <c r="B4830" s="38" t="inlineStr">
        <is>
          <t xml:space="preserve">    ONLINE FRANCY BIBIANA MARTINEZ PARDO</t>
        </is>
      </c>
      <c r="C4830" s="39" t="n">
        <v>145400</v>
      </c>
      <c r="D4830" s="39" t="n">
        <v>145400</v>
      </c>
      <c r="E4830" s="39">
        <f>C4830-D4830</f>
        <v/>
      </c>
      <c r="F4830" s="40">
        <f>IF(D4830=0,0,E4830/ABS(D4830))</f>
        <v/>
      </c>
    </row>
    <row r="4831" hidden="1" outlineLevel="1">
      <c r="A4831" s="37" t="inlineStr"/>
      <c r="B4831" s="38" t="inlineStr">
        <is>
          <t xml:space="preserve">    ONLINE FRANKLIN ROLANDO CANO VALCARCEL</t>
        </is>
      </c>
      <c r="C4831" s="39" t="n">
        <v>44200</v>
      </c>
      <c r="D4831" s="39" t="n">
        <v>44200</v>
      </c>
      <c r="E4831" s="39">
        <f>C4831-D4831</f>
        <v/>
      </c>
      <c r="F4831" s="40">
        <f>IF(D4831=0,0,E4831/ABS(D4831))</f>
        <v/>
      </c>
    </row>
    <row r="4832" hidden="1" outlineLevel="1">
      <c r="A4832" s="37" t="inlineStr"/>
      <c r="B4832" s="38" t="inlineStr">
        <is>
          <t xml:space="preserve">    ONLINE Fabian Forero</t>
        </is>
      </c>
      <c r="C4832" s="39" t="n">
        <v>60000</v>
      </c>
      <c r="D4832" s="39" t="n">
        <v>60000</v>
      </c>
      <c r="E4832" s="39">
        <f>C4832-D4832</f>
        <v/>
      </c>
      <c r="F4832" s="40">
        <f>IF(D4832=0,0,E4832/ABS(D4832))</f>
        <v/>
      </c>
    </row>
    <row r="4833" hidden="1" outlineLevel="1">
      <c r="A4833" s="37" t="inlineStr"/>
      <c r="B4833" s="38" t="inlineStr">
        <is>
          <t xml:space="preserve">    ONLINE Fabian Hoyos</t>
        </is>
      </c>
      <c r="C4833" s="39" t="n">
        <v>120000</v>
      </c>
      <c r="D4833" s="39" t="n">
        <v>120000</v>
      </c>
      <c r="E4833" s="39">
        <f>C4833-D4833</f>
        <v/>
      </c>
      <c r="F4833" s="40">
        <f>IF(D4833=0,0,E4833/ABS(D4833))</f>
        <v/>
      </c>
    </row>
    <row r="4834" hidden="1" outlineLevel="1">
      <c r="A4834" s="37" t="inlineStr"/>
      <c r="B4834" s="38" t="inlineStr">
        <is>
          <t xml:space="preserve">    ONLINE Fabiana Viveros</t>
        </is>
      </c>
      <c r="C4834" s="39" t="n">
        <v>39780</v>
      </c>
      <c r="D4834" s="39" t="n">
        <v>39780</v>
      </c>
      <c r="E4834" s="39">
        <f>C4834-D4834</f>
        <v/>
      </c>
      <c r="F4834" s="40">
        <f>IF(D4834=0,0,E4834/ABS(D4834))</f>
        <v/>
      </c>
    </row>
    <row r="4835" hidden="1" outlineLevel="1">
      <c r="A4835" s="37" t="inlineStr"/>
      <c r="B4835" s="38" t="inlineStr">
        <is>
          <t xml:space="preserve">    ONLINE Fabio Muñoz</t>
        </is>
      </c>
      <c r="C4835" s="39" t="n">
        <v>43200</v>
      </c>
      <c r="D4835" s="39" t="n">
        <v>43200</v>
      </c>
      <c r="E4835" s="39">
        <f>C4835-D4835</f>
        <v/>
      </c>
      <c r="F4835" s="40">
        <f>IF(D4835=0,0,E4835/ABS(D4835))</f>
        <v/>
      </c>
    </row>
    <row r="4836" hidden="1" outlineLevel="1">
      <c r="A4836" s="37" t="inlineStr"/>
      <c r="B4836" s="38" t="inlineStr">
        <is>
          <t xml:space="preserve">    ONLINE Fabiola Quintero</t>
        </is>
      </c>
      <c r="C4836" s="39" t="n">
        <v>42000</v>
      </c>
      <c r="D4836" s="39" t="n">
        <v>42000</v>
      </c>
      <c r="E4836" s="39">
        <f>C4836-D4836</f>
        <v/>
      </c>
      <c r="F4836" s="40">
        <f>IF(D4836=0,0,E4836/ABS(D4836))</f>
        <v/>
      </c>
    </row>
    <row r="4837" hidden="1" outlineLevel="1">
      <c r="A4837" s="37" t="inlineStr"/>
      <c r="B4837" s="38" t="inlineStr">
        <is>
          <t xml:space="preserve">    ONLINE Fanny Johanna Macareo Hernandez</t>
        </is>
      </c>
      <c r="C4837" s="39" t="n">
        <v>313200</v>
      </c>
      <c r="D4837" s="39" t="n">
        <v>313200</v>
      </c>
      <c r="E4837" s="39">
        <f>C4837-D4837</f>
        <v/>
      </c>
      <c r="F4837" s="40">
        <f>IF(D4837=0,0,E4837/ABS(D4837))</f>
        <v/>
      </c>
    </row>
    <row r="4838" hidden="1" outlineLevel="1">
      <c r="A4838" s="37" t="inlineStr"/>
      <c r="B4838" s="38" t="inlineStr">
        <is>
          <t xml:space="preserve">    ONLINE Fanny uribe</t>
        </is>
      </c>
      <c r="C4838" s="39" t="n">
        <v>604000</v>
      </c>
      <c r="D4838" s="39" t="n">
        <v>604000</v>
      </c>
      <c r="E4838" s="39">
        <f>C4838-D4838</f>
        <v/>
      </c>
      <c r="F4838" s="40">
        <f>IF(D4838=0,0,E4838/ABS(D4838))</f>
        <v/>
      </c>
    </row>
    <row r="4839" hidden="1" outlineLevel="1">
      <c r="A4839" s="37" t="inlineStr"/>
      <c r="B4839" s="38" t="inlineStr">
        <is>
          <t xml:space="preserve">    ONLINE Farid Padilla Silva</t>
        </is>
      </c>
      <c r="C4839" s="39" t="n">
        <v>129000</v>
      </c>
      <c r="D4839" s="39" t="n">
        <v>129000</v>
      </c>
      <c r="E4839" s="39">
        <f>C4839-D4839</f>
        <v/>
      </c>
      <c r="F4839" s="40">
        <f>IF(D4839=0,0,E4839/ABS(D4839))</f>
        <v/>
      </c>
    </row>
    <row r="4840" hidden="1" outlineLevel="1">
      <c r="A4840" s="37" t="inlineStr"/>
      <c r="B4840" s="38" t="inlineStr">
        <is>
          <t xml:space="preserve">    ONLINE Farly López</t>
        </is>
      </c>
      <c r="C4840" s="39" t="n">
        <v>103200</v>
      </c>
      <c r="D4840" s="39" t="n">
        <v>103200</v>
      </c>
      <c r="E4840" s="39">
        <f>C4840-D4840</f>
        <v/>
      </c>
      <c r="F4840" s="40">
        <f>IF(D4840=0,0,E4840/ABS(D4840))</f>
        <v/>
      </c>
    </row>
    <row r="4841" hidden="1" outlineLevel="1">
      <c r="A4841" s="37" t="inlineStr"/>
      <c r="B4841" s="38" t="inlineStr">
        <is>
          <t xml:space="preserve">    ONLINE Federico Bernal</t>
        </is>
      </c>
      <c r="C4841" s="39" t="n">
        <v>156000</v>
      </c>
      <c r="D4841" s="39" t="n">
        <v>156000</v>
      </c>
      <c r="E4841" s="39">
        <f>C4841-D4841</f>
        <v/>
      </c>
      <c r="F4841" s="40">
        <f>IF(D4841=0,0,E4841/ABS(D4841))</f>
        <v/>
      </c>
    </row>
    <row r="4842" hidden="1" outlineLevel="1">
      <c r="A4842" s="37" t="inlineStr"/>
      <c r="B4842" s="38" t="inlineStr">
        <is>
          <t xml:space="preserve">    ONLINE Federico Mosquera Guerra</t>
        </is>
      </c>
      <c r="C4842" s="39" t="n">
        <v>324000</v>
      </c>
      <c r="D4842" s="39" t="n">
        <v>324000</v>
      </c>
      <c r="E4842" s="39">
        <f>C4842-D4842</f>
        <v/>
      </c>
      <c r="F4842" s="40">
        <f>IF(D4842=0,0,E4842/ABS(D4842))</f>
        <v/>
      </c>
    </row>
    <row r="4843" hidden="1" outlineLevel="1">
      <c r="A4843" s="37" t="inlineStr"/>
      <c r="B4843" s="38" t="inlineStr">
        <is>
          <t xml:space="preserve">    ONLINE Federico Pombo</t>
        </is>
      </c>
      <c r="C4843" s="39" t="n">
        <v>123200</v>
      </c>
      <c r="D4843" s="39" t="n">
        <v>123200</v>
      </c>
      <c r="E4843" s="39">
        <f>C4843-D4843</f>
        <v/>
      </c>
      <c r="F4843" s="40">
        <f>IF(D4843=0,0,E4843/ABS(D4843))</f>
        <v/>
      </c>
    </row>
    <row r="4844" hidden="1" outlineLevel="1">
      <c r="A4844" s="37" t="inlineStr"/>
      <c r="B4844" s="38" t="inlineStr">
        <is>
          <t xml:space="preserve">    ONLINE Felipe Acevedo Angarita</t>
        </is>
      </c>
      <c r="C4844" s="39" t="n">
        <v>43200</v>
      </c>
      <c r="D4844" s="39" t="n">
        <v>43200</v>
      </c>
      <c r="E4844" s="39">
        <f>C4844-D4844</f>
        <v/>
      </c>
      <c r="F4844" s="40">
        <f>IF(D4844=0,0,E4844/ABS(D4844))</f>
        <v/>
      </c>
    </row>
    <row r="4845" hidden="1" outlineLevel="1">
      <c r="A4845" s="37" t="inlineStr"/>
      <c r="B4845" s="38" t="inlineStr">
        <is>
          <t xml:space="preserve">    ONLINE Felipe Espinosa</t>
        </is>
      </c>
      <c r="C4845" s="39" t="n">
        <v>84000</v>
      </c>
      <c r="D4845" s="39" t="n">
        <v>84000</v>
      </c>
      <c r="E4845" s="39">
        <f>C4845-D4845</f>
        <v/>
      </c>
      <c r="F4845" s="40">
        <f>IF(D4845=0,0,E4845/ABS(D4845))</f>
        <v/>
      </c>
    </row>
    <row r="4846" hidden="1" outlineLevel="1">
      <c r="A4846" s="37" t="inlineStr"/>
      <c r="B4846" s="38" t="inlineStr">
        <is>
          <t xml:space="preserve">    ONLINE Felipe Rodriguez</t>
        </is>
      </c>
      <c r="C4846" s="39" t="n">
        <v>210000</v>
      </c>
      <c r="D4846" s="39" t="n">
        <v>210000</v>
      </c>
      <c r="E4846" s="39">
        <f>C4846-D4846</f>
        <v/>
      </c>
      <c r="F4846" s="40">
        <f>IF(D4846=0,0,E4846/ABS(D4846))</f>
        <v/>
      </c>
    </row>
    <row r="4847" hidden="1" outlineLevel="1">
      <c r="A4847" s="37" t="inlineStr"/>
      <c r="B4847" s="38" t="inlineStr">
        <is>
          <t xml:space="preserve">    ONLINE Felipe Rueda</t>
        </is>
      </c>
      <c r="C4847" s="39" t="n">
        <v>129000</v>
      </c>
      <c r="D4847" s="39" t="n">
        <v>129000</v>
      </c>
      <c r="E4847" s="39">
        <f>C4847-D4847</f>
        <v/>
      </c>
      <c r="F4847" s="40">
        <f>IF(D4847=0,0,E4847/ABS(D4847))</f>
        <v/>
      </c>
    </row>
    <row r="4848" hidden="1" outlineLevel="1">
      <c r="A4848" s="37" t="inlineStr"/>
      <c r="B4848" s="38" t="inlineStr">
        <is>
          <t xml:space="preserve">    ONLINE Felipe Ruiz</t>
        </is>
      </c>
      <c r="C4848" s="39" t="n">
        <v>189000</v>
      </c>
      <c r="D4848" s="39" t="n">
        <v>189000</v>
      </c>
      <c r="E4848" s="39">
        <f>C4848-D4848</f>
        <v/>
      </c>
      <c r="F4848" s="40">
        <f>IF(D4848=0,0,E4848/ABS(D4848))</f>
        <v/>
      </c>
    </row>
    <row r="4849" hidden="1" outlineLevel="1">
      <c r="A4849" s="37" t="inlineStr"/>
      <c r="B4849" s="38" t="inlineStr">
        <is>
          <t xml:space="preserve">    ONLINE Felipe Velez</t>
        </is>
      </c>
      <c r="C4849" s="39" t="n">
        <v>366400</v>
      </c>
      <c r="D4849" s="39" t="n">
        <v>366400</v>
      </c>
      <c r="E4849" s="39">
        <f>C4849-D4849</f>
        <v/>
      </c>
      <c r="F4849" s="40">
        <f>IF(D4849=0,0,E4849/ABS(D4849))</f>
        <v/>
      </c>
    </row>
    <row r="4850" hidden="1" outlineLevel="1">
      <c r="A4850" s="37" t="inlineStr"/>
      <c r="B4850" s="38" t="inlineStr">
        <is>
          <t xml:space="preserve">    ONLINE Felix David Jaimes Gomez</t>
        </is>
      </c>
      <c r="C4850" s="39" t="n">
        <v>323600</v>
      </c>
      <c r="D4850" s="39" t="n">
        <v>323600</v>
      </c>
      <c r="E4850" s="39">
        <f>C4850-D4850</f>
        <v/>
      </c>
      <c r="F4850" s="40">
        <f>IF(D4850=0,0,E4850/ABS(D4850))</f>
        <v/>
      </c>
    </row>
    <row r="4851" hidden="1" outlineLevel="1">
      <c r="A4851" s="37" t="inlineStr"/>
      <c r="B4851" s="38" t="inlineStr">
        <is>
          <t xml:space="preserve">    ONLINE Fernanda Contreras</t>
        </is>
      </c>
      <c r="C4851" s="39" t="n">
        <v>60000</v>
      </c>
      <c r="D4851" s="39" t="n">
        <v>60000</v>
      </c>
      <c r="E4851" s="39">
        <f>C4851-D4851</f>
        <v/>
      </c>
      <c r="F4851" s="40">
        <f>IF(D4851=0,0,E4851/ABS(D4851))</f>
        <v/>
      </c>
    </row>
    <row r="4852" hidden="1" outlineLevel="1">
      <c r="A4852" s="37" t="inlineStr"/>
      <c r="B4852" s="38" t="inlineStr">
        <is>
          <t xml:space="preserve">    ONLINE Fernanda Gomez</t>
        </is>
      </c>
      <c r="C4852" s="39" t="n">
        <v>217600</v>
      </c>
      <c r="D4852" s="39" t="n">
        <v>217600</v>
      </c>
      <c r="E4852" s="39">
        <f>C4852-D4852</f>
        <v/>
      </c>
      <c r="F4852" s="40">
        <f>IF(D4852=0,0,E4852/ABS(D4852))</f>
        <v/>
      </c>
    </row>
    <row r="4853" hidden="1" outlineLevel="1">
      <c r="A4853" s="37" t="inlineStr"/>
      <c r="B4853" s="38" t="inlineStr">
        <is>
          <t xml:space="preserve">    ONLINE Fernanda Jaimes</t>
        </is>
      </c>
      <c r="C4853" s="39" t="n">
        <v>66200</v>
      </c>
      <c r="D4853" s="39" t="n">
        <v>66200</v>
      </c>
      <c r="E4853" s="39">
        <f>C4853-D4853</f>
        <v/>
      </c>
      <c r="F4853" s="40">
        <f>IF(D4853=0,0,E4853/ABS(D4853))</f>
        <v/>
      </c>
    </row>
    <row r="4854" hidden="1" outlineLevel="1">
      <c r="A4854" s="37" t="inlineStr"/>
      <c r="B4854" s="38" t="inlineStr">
        <is>
          <t xml:space="preserve">    ONLINE Fernando Parra</t>
        </is>
      </c>
      <c r="C4854" s="39" t="n">
        <v>120000</v>
      </c>
      <c r="D4854" s="39" t="n">
        <v>120000</v>
      </c>
      <c r="E4854" s="39">
        <f>C4854-D4854</f>
        <v/>
      </c>
      <c r="F4854" s="40">
        <f>IF(D4854=0,0,E4854/ABS(D4854))</f>
        <v/>
      </c>
    </row>
    <row r="4855" hidden="1" outlineLevel="1">
      <c r="A4855" s="37" t="inlineStr"/>
      <c r="B4855" s="38" t="inlineStr">
        <is>
          <t xml:space="preserve">    ONLINE Fernando Pelaez</t>
        </is>
      </c>
      <c r="C4855" s="39" t="n">
        <v>38000</v>
      </c>
      <c r="D4855" s="39" t="n">
        <v>38000</v>
      </c>
      <c r="E4855" s="39">
        <f>C4855-D4855</f>
        <v/>
      </c>
      <c r="F4855" s="40">
        <f>IF(D4855=0,0,E4855/ABS(D4855))</f>
        <v/>
      </c>
    </row>
    <row r="4856" hidden="1" outlineLevel="1">
      <c r="A4856" s="37" t="inlineStr"/>
      <c r="B4856" s="38" t="inlineStr">
        <is>
          <t xml:space="preserve">    ONLINE Ferney Contreras Betancourt</t>
        </is>
      </c>
      <c r="C4856" s="39" t="n">
        <v>48000.01</v>
      </c>
      <c r="D4856" s="39" t="n">
        <v>48000.01</v>
      </c>
      <c r="E4856" s="39">
        <f>C4856-D4856</f>
        <v/>
      </c>
      <c r="F4856" s="40">
        <f>IF(D4856=0,0,E4856/ABS(D4856))</f>
        <v/>
      </c>
    </row>
    <row r="4857" hidden="1" outlineLevel="1">
      <c r="A4857" s="37" t="inlineStr"/>
      <c r="B4857" s="38" t="inlineStr">
        <is>
          <t xml:space="preserve">    ONLINE Fidel Mendoza</t>
        </is>
      </c>
      <c r="C4857" s="39" t="n">
        <v>239000</v>
      </c>
      <c r="D4857" s="39" t="n">
        <v>239000</v>
      </c>
      <c r="E4857" s="39">
        <f>C4857-D4857</f>
        <v/>
      </c>
      <c r="F4857" s="40">
        <f>IF(D4857=0,0,E4857/ABS(D4857))</f>
        <v/>
      </c>
    </row>
    <row r="4858" hidden="1" outlineLevel="1">
      <c r="A4858" s="37" t="inlineStr"/>
      <c r="B4858" s="38" t="inlineStr">
        <is>
          <t xml:space="preserve">    ONLINE Flor Sanchez</t>
        </is>
      </c>
      <c r="C4858" s="39" t="n">
        <v>63200</v>
      </c>
      <c r="D4858" s="39" t="n">
        <v>63200</v>
      </c>
      <c r="E4858" s="39">
        <f>C4858-D4858</f>
        <v/>
      </c>
      <c r="F4858" s="40">
        <f>IF(D4858=0,0,E4858/ABS(D4858))</f>
        <v/>
      </c>
    </row>
    <row r="4859" hidden="1" outlineLevel="1">
      <c r="A4859" s="37" t="inlineStr"/>
      <c r="B4859" s="38" t="inlineStr">
        <is>
          <t xml:space="preserve">    ONLINE Flor Tabares</t>
        </is>
      </c>
      <c r="C4859" s="39" t="n">
        <v>214400</v>
      </c>
      <c r="D4859" s="39" t="n">
        <v>214400</v>
      </c>
      <c r="E4859" s="39">
        <f>C4859-D4859</f>
        <v/>
      </c>
      <c r="F4859" s="40">
        <f>IF(D4859=0,0,E4859/ABS(D4859))</f>
        <v/>
      </c>
    </row>
    <row r="4860" hidden="1" outlineLevel="1">
      <c r="A4860" s="37" t="inlineStr"/>
      <c r="B4860" s="38" t="inlineStr">
        <is>
          <t xml:space="preserve">    ONLINE Flora Esther Garcia Peña</t>
        </is>
      </c>
      <c r="C4860" s="39" t="n">
        <v>252000</v>
      </c>
      <c r="D4860" s="39" t="n">
        <v>252000</v>
      </c>
      <c r="E4860" s="39">
        <f>C4860-D4860</f>
        <v/>
      </c>
      <c r="F4860" s="40">
        <f>IF(D4860=0,0,E4860/ABS(D4860))</f>
        <v/>
      </c>
    </row>
    <row r="4861" hidden="1" outlineLevel="1">
      <c r="A4861" s="37" t="inlineStr"/>
      <c r="B4861" s="38" t="inlineStr">
        <is>
          <t xml:space="preserve">    ONLINE Francelina Ochoa Fonseca</t>
        </is>
      </c>
      <c r="C4861" s="39" t="n">
        <v>66200</v>
      </c>
      <c r="D4861" s="39" t="n">
        <v>66200</v>
      </c>
      <c r="E4861" s="39">
        <f>C4861-D4861</f>
        <v/>
      </c>
      <c r="F4861" s="40">
        <f>IF(D4861=0,0,E4861/ABS(D4861))</f>
        <v/>
      </c>
    </row>
    <row r="4862" hidden="1" outlineLevel="1">
      <c r="A4862" s="37" t="inlineStr"/>
      <c r="B4862" s="38" t="inlineStr">
        <is>
          <t xml:space="preserve">    ONLINE Francene Rodriguez</t>
        </is>
      </c>
      <c r="C4862" s="39" t="n">
        <v>432000.01</v>
      </c>
      <c r="D4862" s="39" t="n">
        <v>432000.01</v>
      </c>
      <c r="E4862" s="39">
        <f>C4862-D4862</f>
        <v/>
      </c>
      <c r="F4862" s="40">
        <f>IF(D4862=0,0,E4862/ABS(D4862))</f>
        <v/>
      </c>
    </row>
    <row r="4863" hidden="1" outlineLevel="1">
      <c r="A4863" s="37" t="inlineStr"/>
      <c r="B4863" s="38" t="inlineStr">
        <is>
          <t xml:space="preserve">    ONLINE Francesco Lanzi</t>
        </is>
      </c>
      <c r="C4863" s="39" t="n">
        <v>98000</v>
      </c>
      <c r="D4863" s="39" t="n">
        <v>98000</v>
      </c>
      <c r="E4863" s="39">
        <f>C4863-D4863</f>
        <v/>
      </c>
      <c r="F4863" s="40">
        <f>IF(D4863=0,0,E4863/ABS(D4863))</f>
        <v/>
      </c>
    </row>
    <row r="4864" hidden="1" outlineLevel="1">
      <c r="A4864" s="37" t="inlineStr"/>
      <c r="B4864" s="38" t="inlineStr">
        <is>
          <t xml:space="preserve">    ONLINE Francisco Antonio Calderon Morales</t>
        </is>
      </c>
      <c r="C4864" s="39" t="n">
        <v>60000</v>
      </c>
      <c r="D4864" s="39" t="n">
        <v>60000</v>
      </c>
      <c r="E4864" s="39">
        <f>C4864-D4864</f>
        <v/>
      </c>
      <c r="F4864" s="40">
        <f>IF(D4864=0,0,E4864/ABS(D4864))</f>
        <v/>
      </c>
    </row>
    <row r="4865" hidden="1" outlineLevel="1">
      <c r="A4865" s="37" t="inlineStr"/>
      <c r="B4865" s="38" t="inlineStr">
        <is>
          <t xml:space="preserve">    ONLINE Francisco Arturo</t>
        </is>
      </c>
      <c r="C4865" s="39" t="n">
        <v>234500</v>
      </c>
      <c r="D4865" s="39" t="n">
        <v>234500</v>
      </c>
      <c r="E4865" s="39">
        <f>C4865-D4865</f>
        <v/>
      </c>
      <c r="F4865" s="40">
        <f>IF(D4865=0,0,E4865/ABS(D4865))</f>
        <v/>
      </c>
    </row>
    <row r="4866" hidden="1" outlineLevel="1">
      <c r="A4866" s="37" t="inlineStr"/>
      <c r="B4866" s="38" t="inlineStr">
        <is>
          <t xml:space="preserve">    ONLINE Francisco Javier Naranjo Cepeda</t>
        </is>
      </c>
      <c r="C4866" s="39" t="n">
        <v>120000</v>
      </c>
      <c r="D4866" s="39" t="n">
        <v>120000</v>
      </c>
      <c r="E4866" s="39">
        <f>C4866-D4866</f>
        <v/>
      </c>
      <c r="F4866" s="40">
        <f>IF(D4866=0,0,E4866/ABS(D4866))</f>
        <v/>
      </c>
    </row>
    <row r="4867" hidden="1" outlineLevel="1">
      <c r="A4867" s="37" t="inlineStr"/>
      <c r="B4867" s="38" t="inlineStr">
        <is>
          <t xml:space="preserve">    ONLINE Francisco Javier Navarro Oviedo</t>
        </is>
      </c>
      <c r="C4867" s="39" t="n">
        <v>38880</v>
      </c>
      <c r="D4867" s="39" t="n">
        <v>38880</v>
      </c>
      <c r="E4867" s="39">
        <f>C4867-D4867</f>
        <v/>
      </c>
      <c r="F4867" s="40">
        <f>IF(D4867=0,0,E4867/ABS(D4867))</f>
        <v/>
      </c>
    </row>
    <row r="4868" hidden="1" outlineLevel="1">
      <c r="A4868" s="37" t="inlineStr"/>
      <c r="B4868" s="38" t="inlineStr">
        <is>
          <t xml:space="preserve">    ONLINE Francisco Obando</t>
        </is>
      </c>
      <c r="C4868" s="39" t="n">
        <v>126400</v>
      </c>
      <c r="D4868" s="39" t="n">
        <v>126400</v>
      </c>
      <c r="E4868" s="39">
        <f>C4868-D4868</f>
        <v/>
      </c>
      <c r="F4868" s="40">
        <f>IF(D4868=0,0,E4868/ABS(D4868))</f>
        <v/>
      </c>
    </row>
    <row r="4869" hidden="1" outlineLevel="1">
      <c r="A4869" s="37" t="inlineStr"/>
      <c r="B4869" s="38" t="inlineStr">
        <is>
          <t xml:space="preserve">    ONLINE Francisco Orozco Nieto</t>
        </is>
      </c>
      <c r="C4869" s="39" t="n">
        <v>95000</v>
      </c>
      <c r="D4869" s="39" t="n">
        <v>95000</v>
      </c>
      <c r="E4869" s="39">
        <f>C4869-D4869</f>
        <v/>
      </c>
      <c r="F4869" s="40">
        <f>IF(D4869=0,0,E4869/ABS(D4869))</f>
        <v/>
      </c>
    </row>
    <row r="4870" hidden="1" outlineLevel="1">
      <c r="A4870" s="37" t="inlineStr"/>
      <c r="B4870" s="38" t="inlineStr">
        <is>
          <t xml:space="preserve">    ONLINE Francisco Rodriguez</t>
        </is>
      </c>
      <c r="C4870" s="39" t="n">
        <v>100500</v>
      </c>
      <c r="D4870" s="39" t="n">
        <v>100500</v>
      </c>
      <c r="E4870" s="39">
        <f>C4870-D4870</f>
        <v/>
      </c>
      <c r="F4870" s="40">
        <f>IF(D4870=0,0,E4870/ABS(D4870))</f>
        <v/>
      </c>
    </row>
    <row r="4871" hidden="1" outlineLevel="1">
      <c r="A4871" s="37" t="inlineStr"/>
      <c r="B4871" s="38" t="inlineStr">
        <is>
          <t xml:space="preserve">    ONLINE Francy yineth Ruiz tejada</t>
        </is>
      </c>
      <c r="C4871" s="39" t="n">
        <v>344959.99</v>
      </c>
      <c r="D4871" s="39" t="n">
        <v>344959.99</v>
      </c>
      <c r="E4871" s="39">
        <f>C4871-D4871</f>
        <v/>
      </c>
      <c r="F4871" s="40">
        <f>IF(D4871=0,0,E4871/ABS(D4871))</f>
        <v/>
      </c>
    </row>
    <row r="4872" hidden="1" outlineLevel="1">
      <c r="A4872" s="37" t="inlineStr"/>
      <c r="B4872" s="38" t="inlineStr">
        <is>
          <t xml:space="preserve">    ONLINE Francys patricia Quiroga traslaviña</t>
        </is>
      </c>
      <c r="C4872" s="39" t="n">
        <v>107400</v>
      </c>
      <c r="D4872" s="39" t="n">
        <v>107400</v>
      </c>
      <c r="E4872" s="39">
        <f>C4872-D4872</f>
        <v/>
      </c>
      <c r="F4872" s="40">
        <f>IF(D4872=0,0,E4872/ABS(D4872))</f>
        <v/>
      </c>
    </row>
    <row r="4873" hidden="1" outlineLevel="1">
      <c r="A4873" s="37" t="inlineStr"/>
      <c r="B4873" s="38" t="inlineStr">
        <is>
          <t xml:space="preserve">    ONLINE Franklyn Niño</t>
        </is>
      </c>
      <c r="C4873" s="39" t="n">
        <v>60000</v>
      </c>
      <c r="D4873" s="39" t="n">
        <v>60000</v>
      </c>
      <c r="E4873" s="39">
        <f>C4873-D4873</f>
        <v/>
      </c>
      <c r="F4873" s="40">
        <f>IF(D4873=0,0,E4873/ABS(D4873))</f>
        <v/>
      </c>
    </row>
    <row r="4874" hidden="1" outlineLevel="1">
      <c r="A4874" s="37" t="inlineStr"/>
      <c r="B4874" s="38" t="inlineStr">
        <is>
          <t xml:space="preserve">    ONLINE Fraser Smith</t>
        </is>
      </c>
      <c r="C4874" s="39" t="n">
        <v>63200</v>
      </c>
      <c r="D4874" s="39" t="n">
        <v>63200</v>
      </c>
      <c r="E4874" s="39">
        <f>C4874-D4874</f>
        <v/>
      </c>
      <c r="F4874" s="40">
        <f>IF(D4874=0,0,E4874/ABS(D4874))</f>
        <v/>
      </c>
    </row>
    <row r="4875" hidden="1" outlineLevel="1">
      <c r="A4875" s="37" t="inlineStr"/>
      <c r="B4875" s="38" t="inlineStr">
        <is>
          <t xml:space="preserve">    ONLINE Freddie Ellis</t>
        </is>
      </c>
      <c r="C4875" s="39" t="n">
        <v>60000</v>
      </c>
      <c r="D4875" s="39" t="n">
        <v>60000</v>
      </c>
      <c r="E4875" s="39">
        <f>C4875-D4875</f>
        <v/>
      </c>
      <c r="F4875" s="40">
        <f>IF(D4875=0,0,E4875/ABS(D4875))</f>
        <v/>
      </c>
    </row>
    <row r="4876" hidden="1" outlineLevel="1">
      <c r="A4876" s="37" t="inlineStr"/>
      <c r="B4876" s="38" t="inlineStr">
        <is>
          <t xml:space="preserve">    ONLINE Freddy Mauricio Torres Gomez</t>
        </is>
      </c>
      <c r="C4876" s="39" t="n">
        <v>63200</v>
      </c>
      <c r="D4876" s="39" t="n">
        <v>63200</v>
      </c>
      <c r="E4876" s="39">
        <f>C4876-D4876</f>
        <v/>
      </c>
      <c r="F4876" s="40">
        <f>IF(D4876=0,0,E4876/ABS(D4876))</f>
        <v/>
      </c>
    </row>
    <row r="4877" hidden="1" outlineLevel="1">
      <c r="A4877" s="37" t="inlineStr"/>
      <c r="B4877" s="38" t="inlineStr">
        <is>
          <t xml:space="preserve">    ONLINE Fredy Rivera</t>
        </is>
      </c>
      <c r="C4877" s="39" t="n">
        <v>180000</v>
      </c>
      <c r="D4877" s="39" t="n">
        <v>180000</v>
      </c>
      <c r="E4877" s="39">
        <f>C4877-D4877</f>
        <v/>
      </c>
      <c r="F4877" s="40">
        <f>IF(D4877=0,0,E4877/ABS(D4877))</f>
        <v/>
      </c>
    </row>
    <row r="4878" hidden="1" outlineLevel="1">
      <c r="A4878" s="37" t="inlineStr"/>
      <c r="B4878" s="38" t="inlineStr">
        <is>
          <t xml:space="preserve">    ONLINE Fredy Rodríguez</t>
        </is>
      </c>
      <c r="C4878" s="39" t="n">
        <v>120000</v>
      </c>
      <c r="D4878" s="39" t="n">
        <v>120000</v>
      </c>
      <c r="E4878" s="39">
        <f>C4878-D4878</f>
        <v/>
      </c>
      <c r="F4878" s="40">
        <f>IF(D4878=0,0,E4878/ABS(D4878))</f>
        <v/>
      </c>
    </row>
    <row r="4879" hidden="1" outlineLevel="1">
      <c r="A4879" s="37" t="inlineStr"/>
      <c r="B4879" s="38" t="inlineStr">
        <is>
          <t xml:space="preserve">    ONLINE GABRIELA CARMONA</t>
        </is>
      </c>
      <c r="C4879" s="39" t="n">
        <v>43200</v>
      </c>
      <c r="D4879" s="39" t="n">
        <v>43200</v>
      </c>
      <c r="E4879" s="39">
        <f>C4879-D4879</f>
        <v/>
      </c>
      <c r="F4879" s="40">
        <f>IF(D4879=0,0,E4879/ABS(D4879))</f>
        <v/>
      </c>
    </row>
    <row r="4880" hidden="1" outlineLevel="1">
      <c r="A4880" s="37" t="inlineStr"/>
      <c r="B4880" s="38" t="inlineStr">
        <is>
          <t xml:space="preserve">    ONLINE GERALDINE GARCIA GIRALDO</t>
        </is>
      </c>
      <c r="C4880" s="39" t="n">
        <v>63200</v>
      </c>
      <c r="D4880" s="39" t="n">
        <v>63200</v>
      </c>
      <c r="E4880" s="39">
        <f>C4880-D4880</f>
        <v/>
      </c>
      <c r="F4880" s="40">
        <f>IF(D4880=0,0,E4880/ABS(D4880))</f>
        <v/>
      </c>
    </row>
    <row r="4881" hidden="1" outlineLevel="1">
      <c r="A4881" s="37" t="inlineStr"/>
      <c r="B4881" s="38" t="inlineStr">
        <is>
          <t xml:space="preserve">    ONLINE GERMAN ARTURO OROZCO VANEGAS</t>
        </is>
      </c>
      <c r="C4881" s="39" t="n">
        <v>63200</v>
      </c>
      <c r="D4881" s="39" t="n">
        <v>63200</v>
      </c>
      <c r="E4881" s="39">
        <f>C4881-D4881</f>
        <v/>
      </c>
      <c r="F4881" s="40">
        <f>IF(D4881=0,0,E4881/ABS(D4881))</f>
        <v/>
      </c>
    </row>
    <row r="4882" hidden="1" outlineLevel="1">
      <c r="A4882" s="37" t="inlineStr"/>
      <c r="B4882" s="38" t="inlineStr">
        <is>
          <t xml:space="preserve">    ONLINE GIMENA RINCON CLAUDIA</t>
        </is>
      </c>
      <c r="C4882" s="39" t="n">
        <v>120080</v>
      </c>
      <c r="D4882" s="39" t="n">
        <v>120080</v>
      </c>
      <c r="E4882" s="39">
        <f>C4882-D4882</f>
        <v/>
      </c>
      <c r="F4882" s="40">
        <f>IF(D4882=0,0,E4882/ABS(D4882))</f>
        <v/>
      </c>
    </row>
    <row r="4883" hidden="1" outlineLevel="1">
      <c r="A4883" s="37" t="inlineStr"/>
      <c r="B4883" s="38" t="inlineStr">
        <is>
          <t xml:space="preserve">    ONLINE GINA JULIANA ORTEGA JIMENEZ</t>
        </is>
      </c>
      <c r="C4883" s="39" t="n">
        <v>114000</v>
      </c>
      <c r="D4883" s="39" t="n">
        <v>114000</v>
      </c>
      <c r="E4883" s="39">
        <f>C4883-D4883</f>
        <v/>
      </c>
      <c r="F4883" s="40">
        <f>IF(D4883=0,0,E4883/ABS(D4883))</f>
        <v/>
      </c>
    </row>
    <row r="4884" hidden="1" outlineLevel="1">
      <c r="A4884" s="37" t="inlineStr"/>
      <c r="B4884" s="38" t="inlineStr">
        <is>
          <t xml:space="preserve">    ONLINE GINA PAOLA ALDANA CASTIBLANCO</t>
        </is>
      </c>
      <c r="C4884" s="39" t="n">
        <v>126400</v>
      </c>
      <c r="D4884" s="39" t="n">
        <v>126400</v>
      </c>
      <c r="E4884" s="39">
        <f>C4884-D4884</f>
        <v/>
      </c>
      <c r="F4884" s="40">
        <f>IF(D4884=0,0,E4884/ABS(D4884))</f>
        <v/>
      </c>
    </row>
    <row r="4885" hidden="1" outlineLevel="1">
      <c r="A4885" s="37" t="inlineStr"/>
      <c r="B4885" s="38" t="inlineStr">
        <is>
          <t xml:space="preserve">    ONLINE GINNA ALEXANDRA ROJAS CUBIDES</t>
        </is>
      </c>
      <c r="C4885" s="39" t="n">
        <v>63200</v>
      </c>
      <c r="D4885" s="39" t="n">
        <v>63200</v>
      </c>
      <c r="E4885" s="39">
        <f>C4885-D4885</f>
        <v/>
      </c>
      <c r="F4885" s="40">
        <f>IF(D4885=0,0,E4885/ABS(D4885))</f>
        <v/>
      </c>
    </row>
    <row r="4886" hidden="1" outlineLevel="1">
      <c r="A4886" s="37" t="inlineStr"/>
      <c r="B4886" s="38" t="inlineStr">
        <is>
          <t xml:space="preserve">    ONLINE GLORIA CONSTANZA GOMEZ MARTINEZ</t>
        </is>
      </c>
      <c r="C4886" s="39" t="n">
        <v>106400</v>
      </c>
      <c r="D4886" s="39" t="n">
        <v>106400</v>
      </c>
      <c r="E4886" s="39">
        <f>C4886-D4886</f>
        <v/>
      </c>
      <c r="F4886" s="40">
        <f>IF(D4886=0,0,E4886/ABS(D4886))</f>
        <v/>
      </c>
    </row>
    <row r="4887" hidden="1" outlineLevel="1">
      <c r="A4887" s="37" t="inlineStr"/>
      <c r="B4887" s="38" t="inlineStr">
        <is>
          <t xml:space="preserve">    ONLINE GLORIA ESPERANZA LOPEZ MURCIA</t>
        </is>
      </c>
      <c r="C4887" s="39" t="n">
        <v>119340</v>
      </c>
      <c r="D4887" s="39" t="n">
        <v>119340</v>
      </c>
      <c r="E4887" s="39">
        <f>C4887-D4887</f>
        <v/>
      </c>
      <c r="F4887" s="40">
        <f>IF(D4887=0,0,E4887/ABS(D4887))</f>
        <v/>
      </c>
    </row>
    <row r="4888" hidden="1" outlineLevel="1">
      <c r="A4888" s="37" t="inlineStr"/>
      <c r="B4888" s="38" t="inlineStr">
        <is>
          <t xml:space="preserve">    ONLINE GLORIA ESTELA GOMEZ ARANGO</t>
        </is>
      </c>
      <c r="C4888" s="39" t="n">
        <v>222400</v>
      </c>
      <c r="D4888" s="39" t="n">
        <v>222400</v>
      </c>
      <c r="E4888" s="39">
        <f>C4888-D4888</f>
        <v/>
      </c>
      <c r="F4888" s="40">
        <f>IF(D4888=0,0,E4888/ABS(D4888))</f>
        <v/>
      </c>
    </row>
    <row r="4889" hidden="1" outlineLevel="1">
      <c r="A4889" s="37" t="inlineStr"/>
      <c r="B4889" s="38" t="inlineStr">
        <is>
          <t xml:space="preserve">    ONLINE GLORIA KATHERINE ARERO ORTIZ</t>
        </is>
      </c>
      <c r="C4889" s="39" t="n">
        <v>47500</v>
      </c>
      <c r="D4889" s="39" t="n">
        <v>47500</v>
      </c>
      <c r="E4889" s="39">
        <f>C4889-D4889</f>
        <v/>
      </c>
      <c r="F4889" s="40">
        <f>IF(D4889=0,0,E4889/ABS(D4889))</f>
        <v/>
      </c>
    </row>
    <row r="4890" hidden="1" outlineLevel="1">
      <c r="A4890" s="37" t="inlineStr"/>
      <c r="B4890" s="38" t="inlineStr">
        <is>
          <t xml:space="preserve">    ONLINE GLORIA STELLA NAVARRO VINASCO</t>
        </is>
      </c>
      <c r="C4890" s="39" t="n">
        <v>223329.99</v>
      </c>
      <c r="D4890" s="39" t="n">
        <v>223329.99</v>
      </c>
      <c r="E4890" s="39">
        <f>C4890-D4890</f>
        <v/>
      </c>
      <c r="F4890" s="40">
        <f>IF(D4890=0,0,E4890/ABS(D4890))</f>
        <v/>
      </c>
    </row>
    <row r="4891" hidden="1" outlineLevel="1">
      <c r="A4891" s="37" t="inlineStr"/>
      <c r="B4891" s="38" t="inlineStr">
        <is>
          <t xml:space="preserve">    ONLINE GUILLERMO VASQUEZ RATIVA</t>
        </is>
      </c>
      <c r="C4891" s="39" t="n">
        <v>222300.01</v>
      </c>
      <c r="D4891" s="39" t="n">
        <v>222300.01</v>
      </c>
      <c r="E4891" s="39">
        <f>C4891-D4891</f>
        <v/>
      </c>
      <c r="F4891" s="40">
        <f>IF(D4891=0,0,E4891/ABS(D4891))</f>
        <v/>
      </c>
    </row>
    <row r="4892" hidden="1" outlineLevel="1">
      <c r="A4892" s="37" t="inlineStr"/>
      <c r="B4892" s="38" t="inlineStr">
        <is>
          <t xml:space="preserve">    ONLINE GUSTAVO ADOLFO ARBOLEDA CONDE</t>
        </is>
      </c>
      <c r="C4892" s="39" t="n">
        <v>134000</v>
      </c>
      <c r="D4892" s="39" t="n">
        <v>134000</v>
      </c>
      <c r="E4892" s="39">
        <f>C4892-D4892</f>
        <v/>
      </c>
      <c r="F4892" s="40">
        <f>IF(D4892=0,0,E4892/ABS(D4892))</f>
        <v/>
      </c>
    </row>
    <row r="4893" hidden="1" outlineLevel="1">
      <c r="A4893" s="37" t="inlineStr"/>
      <c r="B4893" s="38" t="inlineStr">
        <is>
          <t xml:space="preserve">    ONLINE GUSTAVO ANDRES ECHEVERRI GUTIERREZ</t>
        </is>
      </c>
      <c r="C4893" s="39" t="n">
        <v>84800.00999999999</v>
      </c>
      <c r="D4893" s="39" t="n">
        <v>84800.00999999999</v>
      </c>
      <c r="E4893" s="39">
        <f>C4893-D4893</f>
        <v/>
      </c>
      <c r="F4893" s="40">
        <f>IF(D4893=0,0,E4893/ABS(D4893))</f>
        <v/>
      </c>
    </row>
    <row r="4894" hidden="1" outlineLevel="1">
      <c r="A4894" s="37" t="inlineStr"/>
      <c r="B4894" s="38" t="inlineStr">
        <is>
          <t xml:space="preserve">    ONLINE Gabriel Jaime Vasquez Mejia</t>
        </is>
      </c>
      <c r="C4894" s="39" t="n">
        <v>186400</v>
      </c>
      <c r="D4894" s="39" t="n">
        <v>186400</v>
      </c>
      <c r="E4894" s="39">
        <f>C4894-D4894</f>
        <v/>
      </c>
      <c r="F4894" s="40">
        <f>IF(D4894=0,0,E4894/ABS(D4894))</f>
        <v/>
      </c>
    </row>
    <row r="4895" hidden="1" outlineLevel="1">
      <c r="A4895" s="37" t="inlineStr"/>
      <c r="B4895" s="38" t="inlineStr">
        <is>
          <t xml:space="preserve">    ONLINE Gabriela Florez</t>
        </is>
      </c>
      <c r="C4895" s="39" t="n">
        <v>60000</v>
      </c>
      <c r="D4895" s="39" t="n">
        <v>60000</v>
      </c>
      <c r="E4895" s="39">
        <f>C4895-D4895</f>
        <v/>
      </c>
      <c r="F4895" s="40">
        <f>IF(D4895=0,0,E4895/ABS(D4895))</f>
        <v/>
      </c>
    </row>
    <row r="4896" hidden="1" outlineLevel="1">
      <c r="A4896" s="37" t="inlineStr"/>
      <c r="B4896" s="38" t="inlineStr">
        <is>
          <t xml:space="preserve">    ONLINE Gabriela Gallego Ortegon</t>
        </is>
      </c>
      <c r="C4896" s="39" t="n">
        <v>32299.99</v>
      </c>
      <c r="D4896" s="39" t="n">
        <v>32299.99</v>
      </c>
      <c r="E4896" s="39">
        <f>C4896-D4896</f>
        <v/>
      </c>
      <c r="F4896" s="40">
        <f>IF(D4896=0,0,E4896/ABS(D4896))</f>
        <v/>
      </c>
    </row>
    <row r="4897" hidden="1" outlineLevel="1">
      <c r="A4897" s="37" t="inlineStr"/>
      <c r="B4897" s="38" t="inlineStr">
        <is>
          <t xml:space="preserve">    ONLINE Gabriela Hernandez Vega</t>
        </is>
      </c>
      <c r="C4897" s="39" t="n">
        <v>60000</v>
      </c>
      <c r="D4897" s="39" t="n">
        <v>60000</v>
      </c>
      <c r="E4897" s="39">
        <f>C4897-D4897</f>
        <v/>
      </c>
      <c r="F4897" s="40">
        <f>IF(D4897=0,0,E4897/ABS(D4897))</f>
        <v/>
      </c>
    </row>
    <row r="4898" hidden="1" outlineLevel="1">
      <c r="A4898" s="37" t="inlineStr"/>
      <c r="B4898" s="38" t="inlineStr">
        <is>
          <t xml:space="preserve">    ONLINE Gabriela Molano Obonaga</t>
        </is>
      </c>
      <c r="C4898" s="39" t="n">
        <v>349280.01</v>
      </c>
      <c r="D4898" s="39" t="n">
        <v>349280.01</v>
      </c>
      <c r="E4898" s="39">
        <f>C4898-D4898</f>
        <v/>
      </c>
      <c r="F4898" s="40">
        <f>IF(D4898=0,0,E4898/ABS(D4898))</f>
        <v/>
      </c>
    </row>
    <row r="4899" hidden="1" outlineLevel="1">
      <c r="A4899" s="37" t="inlineStr"/>
      <c r="B4899" s="38" t="inlineStr">
        <is>
          <t xml:space="preserve">    ONLINE Gabriela Olano</t>
        </is>
      </c>
      <c r="C4899" s="39" t="n">
        <v>685200</v>
      </c>
      <c r="D4899" s="39" t="n">
        <v>685200</v>
      </c>
      <c r="E4899" s="39">
        <f>C4899-D4899</f>
        <v/>
      </c>
      <c r="F4899" s="40">
        <f>IF(D4899=0,0,E4899/ABS(D4899))</f>
        <v/>
      </c>
    </row>
    <row r="4900" hidden="1" outlineLevel="1">
      <c r="A4900" s="37" t="inlineStr"/>
      <c r="B4900" s="38" t="inlineStr">
        <is>
          <t xml:space="preserve">    ONLINE Gabriela Perez garcia</t>
        </is>
      </c>
      <c r="C4900" s="39" t="n">
        <v>133000</v>
      </c>
      <c r="D4900" s="39" t="n">
        <v>133000</v>
      </c>
      <c r="E4900" s="39">
        <f>C4900-D4900</f>
        <v/>
      </c>
      <c r="F4900" s="40">
        <f>IF(D4900=0,0,E4900/ABS(D4900))</f>
        <v/>
      </c>
    </row>
    <row r="4901" hidden="1" outlineLevel="1">
      <c r="A4901" s="37" t="inlineStr"/>
      <c r="B4901" s="38" t="inlineStr">
        <is>
          <t xml:space="preserve">    ONLINE Gabriela Torres</t>
        </is>
      </c>
      <c r="C4901" s="39" t="n">
        <v>60000</v>
      </c>
      <c r="D4901" s="39" t="n">
        <v>60000</v>
      </c>
      <c r="E4901" s="39">
        <f>C4901-D4901</f>
        <v/>
      </c>
      <c r="F4901" s="40">
        <f>IF(D4901=0,0,E4901/ABS(D4901))</f>
        <v/>
      </c>
    </row>
    <row r="4902" hidden="1" outlineLevel="1">
      <c r="A4902" s="37" t="inlineStr"/>
      <c r="B4902" s="38" t="inlineStr">
        <is>
          <t xml:space="preserve">    ONLINE Gehimy Mahecha Ruiz</t>
        </is>
      </c>
      <c r="C4902" s="39" t="n">
        <v>109000</v>
      </c>
      <c r="D4902" s="39" t="n">
        <v>109000</v>
      </c>
      <c r="E4902" s="39">
        <f>C4902-D4902</f>
        <v/>
      </c>
      <c r="F4902" s="40">
        <f>IF(D4902=0,0,E4902/ABS(D4902))</f>
        <v/>
      </c>
    </row>
    <row r="4903" hidden="1" outlineLevel="1">
      <c r="A4903" s="37" t="inlineStr"/>
      <c r="B4903" s="38" t="inlineStr">
        <is>
          <t xml:space="preserve">    ONLINE Genesis Bustos</t>
        </is>
      </c>
      <c r="C4903" s="39" t="n">
        <v>42000</v>
      </c>
      <c r="D4903" s="39" t="n">
        <v>42000</v>
      </c>
      <c r="E4903" s="39">
        <f>C4903-D4903</f>
        <v/>
      </c>
      <c r="F4903" s="40">
        <f>IF(D4903=0,0,E4903/ABS(D4903))</f>
        <v/>
      </c>
    </row>
    <row r="4904" hidden="1" outlineLevel="1">
      <c r="A4904" s="37" t="inlineStr"/>
      <c r="B4904" s="38" t="inlineStr">
        <is>
          <t xml:space="preserve">    ONLINE Georgette Manzur</t>
        </is>
      </c>
      <c r="C4904" s="39" t="n">
        <v>42000</v>
      </c>
      <c r="D4904" s="39" t="n">
        <v>42000</v>
      </c>
      <c r="E4904" s="39">
        <f>C4904-D4904</f>
        <v/>
      </c>
      <c r="F4904" s="40">
        <f>IF(D4904=0,0,E4904/ABS(D4904))</f>
        <v/>
      </c>
    </row>
    <row r="4905" hidden="1" outlineLevel="1">
      <c r="A4905" s="37" t="inlineStr"/>
      <c r="B4905" s="38" t="inlineStr">
        <is>
          <t xml:space="preserve">    ONLINE Geraldine Cerinza Espinel</t>
        </is>
      </c>
      <c r="C4905" s="39" t="n">
        <v>44200</v>
      </c>
      <c r="D4905" s="39" t="n">
        <v>44200</v>
      </c>
      <c r="E4905" s="39">
        <f>C4905-D4905</f>
        <v/>
      </c>
      <c r="F4905" s="40">
        <f>IF(D4905=0,0,E4905/ABS(D4905))</f>
        <v/>
      </c>
    </row>
    <row r="4906" hidden="1" outlineLevel="1">
      <c r="A4906" s="37" t="inlineStr"/>
      <c r="B4906" s="38" t="inlineStr">
        <is>
          <t xml:space="preserve">    ONLINE Geraldine Escudero Correa</t>
        </is>
      </c>
      <c r="C4906" s="39" t="n">
        <v>180000</v>
      </c>
      <c r="D4906" s="39" t="n">
        <v>180000</v>
      </c>
      <c r="E4906" s="39">
        <f>C4906-D4906</f>
        <v/>
      </c>
      <c r="F4906" s="40">
        <f>IF(D4906=0,0,E4906/ABS(D4906))</f>
        <v/>
      </c>
    </row>
    <row r="4907" hidden="1" outlineLevel="1">
      <c r="A4907" s="37" t="inlineStr"/>
      <c r="B4907" s="38" t="inlineStr">
        <is>
          <t xml:space="preserve">    ONLINE Gerardo Abril</t>
        </is>
      </c>
      <c r="C4907" s="39" t="n">
        <v>60000</v>
      </c>
      <c r="D4907" s="39" t="n">
        <v>60000</v>
      </c>
      <c r="E4907" s="39">
        <f>C4907-D4907</f>
        <v/>
      </c>
      <c r="F4907" s="40">
        <f>IF(D4907=0,0,E4907/ABS(D4907))</f>
        <v/>
      </c>
    </row>
    <row r="4908" hidden="1" outlineLevel="1">
      <c r="A4908" s="37" t="inlineStr"/>
      <c r="B4908" s="38" t="inlineStr">
        <is>
          <t xml:space="preserve">    ONLINE Gerardo Benitez</t>
        </is>
      </c>
      <c r="C4908" s="39" t="n">
        <v>60000</v>
      </c>
      <c r="D4908" s="39" t="n">
        <v>60000</v>
      </c>
      <c r="E4908" s="39">
        <f>C4908-D4908</f>
        <v/>
      </c>
      <c r="F4908" s="40">
        <f>IF(D4908=0,0,E4908/ABS(D4908))</f>
        <v/>
      </c>
    </row>
    <row r="4909" hidden="1" outlineLevel="1">
      <c r="A4909" s="37" t="inlineStr"/>
      <c r="B4909" s="38" t="inlineStr">
        <is>
          <t xml:space="preserve">    ONLINE German Moreno</t>
        </is>
      </c>
      <c r="C4909" s="39" t="n">
        <v>60000</v>
      </c>
      <c r="D4909" s="39" t="n">
        <v>60000</v>
      </c>
      <c r="E4909" s="39">
        <f>C4909-D4909</f>
        <v/>
      </c>
      <c r="F4909" s="40">
        <f>IF(D4909=0,0,E4909/ABS(D4909))</f>
        <v/>
      </c>
    </row>
    <row r="4910" hidden="1" outlineLevel="1">
      <c r="A4910" s="37" t="inlineStr"/>
      <c r="B4910" s="38" t="inlineStr">
        <is>
          <t xml:space="preserve">    ONLINE Germán Alberto Jiménez Velásquez</t>
        </is>
      </c>
      <c r="C4910" s="39" t="n">
        <v>397880</v>
      </c>
      <c r="D4910" s="39" t="n">
        <v>397880</v>
      </c>
      <c r="E4910" s="39">
        <f>C4910-D4910</f>
        <v/>
      </c>
      <c r="F4910" s="40">
        <f>IF(D4910=0,0,E4910/ABS(D4910))</f>
        <v/>
      </c>
    </row>
    <row r="4911" hidden="1" outlineLevel="1">
      <c r="A4911" s="37" t="inlineStr"/>
      <c r="B4911" s="38" t="inlineStr">
        <is>
          <t xml:space="preserve">    ONLINE Germán Andrés Ardila</t>
        </is>
      </c>
      <c r="C4911" s="39" t="n">
        <v>96000</v>
      </c>
      <c r="D4911" s="39" t="n">
        <v>96000</v>
      </c>
      <c r="E4911" s="39">
        <f>C4911-D4911</f>
        <v/>
      </c>
      <c r="F4911" s="40">
        <f>IF(D4911=0,0,E4911/ABS(D4911))</f>
        <v/>
      </c>
    </row>
    <row r="4912" hidden="1" outlineLevel="1">
      <c r="A4912" s="37" t="inlineStr"/>
      <c r="B4912" s="38" t="inlineStr">
        <is>
          <t xml:space="preserve">    ONLINE Germán Cardona</t>
        </is>
      </c>
      <c r="C4912" s="39" t="n">
        <v>79920</v>
      </c>
      <c r="D4912" s="39" t="n">
        <v>79920</v>
      </c>
      <c r="E4912" s="39">
        <f>C4912-D4912</f>
        <v/>
      </c>
      <c r="F4912" s="40">
        <f>IF(D4912=0,0,E4912/ABS(D4912))</f>
        <v/>
      </c>
    </row>
    <row r="4913" hidden="1" outlineLevel="1">
      <c r="A4913" s="37" t="inlineStr"/>
      <c r="B4913" s="38" t="inlineStr">
        <is>
          <t xml:space="preserve">    ONLINE Ghina Camacho</t>
        </is>
      </c>
      <c r="C4913" s="39" t="n">
        <v>60000</v>
      </c>
      <c r="D4913" s="39" t="n">
        <v>60000</v>
      </c>
      <c r="E4913" s="39">
        <f>C4913-D4913</f>
        <v/>
      </c>
      <c r="F4913" s="40">
        <f>IF(D4913=0,0,E4913/ABS(D4913))</f>
        <v/>
      </c>
    </row>
    <row r="4914" hidden="1" outlineLevel="1">
      <c r="A4914" s="37" t="inlineStr"/>
      <c r="B4914" s="38" t="inlineStr">
        <is>
          <t xml:space="preserve">    ONLINE Giby Zambrano</t>
        </is>
      </c>
      <c r="C4914" s="39" t="n">
        <v>60000</v>
      </c>
      <c r="D4914" s="39" t="n">
        <v>60000</v>
      </c>
      <c r="E4914" s="39">
        <f>C4914-D4914</f>
        <v/>
      </c>
      <c r="F4914" s="40">
        <f>IF(D4914=0,0,E4914/ABS(D4914))</f>
        <v/>
      </c>
    </row>
    <row r="4915" hidden="1" outlineLevel="1">
      <c r="A4915" s="37" t="inlineStr"/>
      <c r="B4915" s="38" t="inlineStr">
        <is>
          <t xml:space="preserve">    ONLINE Gilma Stella Pardo Pardo</t>
        </is>
      </c>
      <c r="C4915" s="39" t="n">
        <v>1253789.97</v>
      </c>
      <c r="D4915" s="39" t="n">
        <v>1253789.97</v>
      </c>
      <c r="E4915" s="39">
        <f>C4915-D4915</f>
        <v/>
      </c>
      <c r="F4915" s="40">
        <f>IF(D4915=0,0,E4915/ABS(D4915))</f>
        <v/>
      </c>
    </row>
    <row r="4916" hidden="1" outlineLevel="1">
      <c r="A4916" s="37" t="inlineStr"/>
      <c r="B4916" s="38" t="inlineStr">
        <is>
          <t xml:space="preserve">    ONLINE Gina Ortiz</t>
        </is>
      </c>
      <c r="C4916" s="39" t="n">
        <v>279800</v>
      </c>
      <c r="D4916" s="39" t="n">
        <v>279800</v>
      </c>
      <c r="E4916" s="39">
        <f>C4916-D4916</f>
        <v/>
      </c>
      <c r="F4916" s="40">
        <f>IF(D4916=0,0,E4916/ABS(D4916))</f>
        <v/>
      </c>
    </row>
    <row r="4917" hidden="1" outlineLevel="1">
      <c r="A4917" s="37" t="inlineStr"/>
      <c r="B4917" s="38" t="inlineStr">
        <is>
          <t xml:space="preserve">    ONLINE Giovana Cantillo</t>
        </is>
      </c>
      <c r="C4917" s="39" t="n">
        <v>38000</v>
      </c>
      <c r="D4917" s="39" t="n">
        <v>38000</v>
      </c>
      <c r="E4917" s="39">
        <f>C4917-D4917</f>
        <v/>
      </c>
      <c r="F4917" s="40">
        <f>IF(D4917=0,0,E4917/ABS(D4917))</f>
        <v/>
      </c>
    </row>
    <row r="4918" hidden="1" outlineLevel="1">
      <c r="A4918" s="37" t="inlineStr"/>
      <c r="B4918" s="38" t="inlineStr">
        <is>
          <t xml:space="preserve">    ONLINE GiovannAA Pineda Gil</t>
        </is>
      </c>
      <c r="C4918" s="39" t="n">
        <v>243200</v>
      </c>
      <c r="D4918" s="39" t="n">
        <v>243200</v>
      </c>
      <c r="E4918" s="39">
        <f>C4918-D4918</f>
        <v/>
      </c>
      <c r="F4918" s="40">
        <f>IF(D4918=0,0,E4918/ABS(D4918))</f>
        <v/>
      </c>
    </row>
    <row r="4919" hidden="1" outlineLevel="1">
      <c r="A4919" s="37" t="inlineStr"/>
      <c r="B4919" s="38" t="inlineStr">
        <is>
          <t xml:space="preserve">    ONLINE Giovanna Leaño</t>
        </is>
      </c>
      <c r="C4919" s="39" t="n">
        <v>1174790.01</v>
      </c>
      <c r="D4919" s="39" t="n">
        <v>1174790.01</v>
      </c>
      <c r="E4919" s="39">
        <f>C4919-D4919</f>
        <v/>
      </c>
      <c r="F4919" s="40">
        <f>IF(D4919=0,0,E4919/ABS(D4919))</f>
        <v/>
      </c>
    </row>
    <row r="4920" hidden="1" outlineLevel="1">
      <c r="A4920" s="37" t="inlineStr"/>
      <c r="B4920" s="38" t="inlineStr">
        <is>
          <t xml:space="preserve">    ONLINE Giovanni Garcés Pineda</t>
        </is>
      </c>
      <c r="C4920" s="39" t="n">
        <v>120000</v>
      </c>
      <c r="D4920" s="39" t="n">
        <v>120000</v>
      </c>
      <c r="E4920" s="39">
        <f>C4920-D4920</f>
        <v/>
      </c>
      <c r="F4920" s="40">
        <f>IF(D4920=0,0,E4920/ABS(D4920))</f>
        <v/>
      </c>
    </row>
    <row r="4921" hidden="1" outlineLevel="1">
      <c r="A4921" s="37" t="inlineStr"/>
      <c r="B4921" s="38" t="inlineStr">
        <is>
          <t xml:space="preserve">    ONLINE Giovanny Herrera</t>
        </is>
      </c>
      <c r="C4921" s="39" t="n">
        <v>44200</v>
      </c>
      <c r="D4921" s="39" t="n">
        <v>44200</v>
      </c>
      <c r="E4921" s="39">
        <f>C4921-D4921</f>
        <v/>
      </c>
      <c r="F4921" s="40">
        <f>IF(D4921=0,0,E4921/ABS(D4921))</f>
        <v/>
      </c>
    </row>
    <row r="4922" hidden="1" outlineLevel="1">
      <c r="A4922" s="37" t="inlineStr"/>
      <c r="B4922" s="38" t="inlineStr">
        <is>
          <t xml:space="preserve">    ONLINE Gisela Garcia</t>
        </is>
      </c>
      <c r="C4922" s="39" t="n">
        <v>129000</v>
      </c>
      <c r="D4922" s="39" t="n">
        <v>129000</v>
      </c>
      <c r="E4922" s="39">
        <f>C4922-D4922</f>
        <v/>
      </c>
      <c r="F4922" s="40">
        <f>IF(D4922=0,0,E4922/ABS(D4922))</f>
        <v/>
      </c>
    </row>
    <row r="4923" hidden="1" outlineLevel="1">
      <c r="A4923" s="37" t="inlineStr"/>
      <c r="B4923" s="38" t="inlineStr">
        <is>
          <t xml:space="preserve">    ONLINE Gisela Quintero</t>
        </is>
      </c>
      <c r="C4923" s="39" t="n">
        <v>44240</v>
      </c>
      <c r="D4923" s="39" t="n">
        <v>44240</v>
      </c>
      <c r="E4923" s="39">
        <f>C4923-D4923</f>
        <v/>
      </c>
      <c r="F4923" s="40">
        <f>IF(D4923=0,0,E4923/ABS(D4923))</f>
        <v/>
      </c>
    </row>
    <row r="4924" hidden="1" outlineLevel="1">
      <c r="A4924" s="37" t="inlineStr"/>
      <c r="B4924" s="38" t="inlineStr">
        <is>
          <t xml:space="preserve">    ONLINE Gladys Castro</t>
        </is>
      </c>
      <c r="C4924" s="39" t="n">
        <v>46200</v>
      </c>
      <c r="D4924" s="39" t="n">
        <v>46200</v>
      </c>
      <c r="E4924" s="39">
        <f>C4924-D4924</f>
        <v/>
      </c>
      <c r="F4924" s="40">
        <f>IF(D4924=0,0,E4924/ABS(D4924))</f>
        <v/>
      </c>
    </row>
    <row r="4925" hidden="1" outlineLevel="1">
      <c r="A4925" s="37" t="inlineStr"/>
      <c r="B4925" s="38" t="inlineStr">
        <is>
          <t xml:space="preserve">    ONLINE Gladys Murgas Martinez</t>
        </is>
      </c>
      <c r="C4925" s="39" t="n">
        <v>63200</v>
      </c>
      <c r="D4925" s="39" t="n">
        <v>63200</v>
      </c>
      <c r="E4925" s="39">
        <f>C4925-D4925</f>
        <v/>
      </c>
      <c r="F4925" s="40">
        <f>IF(D4925=0,0,E4925/ABS(D4925))</f>
        <v/>
      </c>
    </row>
    <row r="4926" hidden="1" outlineLevel="1">
      <c r="A4926" s="37" t="inlineStr"/>
      <c r="B4926" s="38" t="inlineStr">
        <is>
          <t xml:space="preserve">    ONLINE Gledis elena Socarras Fragozo</t>
        </is>
      </c>
      <c r="C4926" s="39" t="n">
        <v>60000</v>
      </c>
      <c r="D4926" s="39" t="n">
        <v>60000</v>
      </c>
      <c r="E4926" s="39">
        <f>C4926-D4926</f>
        <v/>
      </c>
      <c r="F4926" s="40">
        <f>IF(D4926=0,0,E4926/ABS(D4926))</f>
        <v/>
      </c>
    </row>
    <row r="4927" hidden="1" outlineLevel="1">
      <c r="A4927" s="37" t="inlineStr"/>
      <c r="B4927" s="38" t="inlineStr">
        <is>
          <t xml:space="preserve">    ONLINE Gloria Cecilia Alvarez</t>
        </is>
      </c>
      <c r="C4927" s="39" t="n">
        <v>44200</v>
      </c>
      <c r="D4927" s="39" t="n">
        <v>44200</v>
      </c>
      <c r="E4927" s="39">
        <f>C4927-D4927</f>
        <v/>
      </c>
      <c r="F4927" s="40">
        <f>IF(D4927=0,0,E4927/ABS(D4927))</f>
        <v/>
      </c>
    </row>
    <row r="4928" hidden="1" outlineLevel="1">
      <c r="A4928" s="37" t="inlineStr"/>
      <c r="B4928" s="38" t="inlineStr">
        <is>
          <t xml:space="preserve">    ONLINE Gloria Esperanza Ordoñez</t>
        </is>
      </c>
      <c r="C4928" s="39" t="n">
        <v>129000</v>
      </c>
      <c r="D4928" s="39" t="n">
        <v>129000</v>
      </c>
      <c r="E4928" s="39">
        <f>C4928-D4928</f>
        <v/>
      </c>
      <c r="F4928" s="40">
        <f>IF(D4928=0,0,E4928/ABS(D4928))</f>
        <v/>
      </c>
    </row>
    <row r="4929" hidden="1" outlineLevel="1">
      <c r="A4929" s="37" t="inlineStr"/>
      <c r="B4929" s="38" t="inlineStr">
        <is>
          <t xml:space="preserve">    ONLINE Gloria Garzón</t>
        </is>
      </c>
      <c r="C4929" s="39" t="n">
        <v>166799.99</v>
      </c>
      <c r="D4929" s="39" t="n">
        <v>166799.99</v>
      </c>
      <c r="E4929" s="39">
        <f>C4929-D4929</f>
        <v/>
      </c>
      <c r="F4929" s="40">
        <f>IF(D4929=0,0,E4929/ABS(D4929))</f>
        <v/>
      </c>
    </row>
    <row r="4930" hidden="1" outlineLevel="1">
      <c r="A4930" s="37" t="inlineStr"/>
      <c r="B4930" s="38" t="inlineStr">
        <is>
          <t xml:space="preserve">    ONLINE Gloria Luz Angel Echeverri</t>
        </is>
      </c>
      <c r="C4930" s="39" t="n">
        <v>196200</v>
      </c>
      <c r="D4930" s="39" t="n">
        <v>196200</v>
      </c>
      <c r="E4930" s="39">
        <f>C4930-D4930</f>
        <v/>
      </c>
      <c r="F4930" s="40">
        <f>IF(D4930=0,0,E4930/ABS(D4930))</f>
        <v/>
      </c>
    </row>
    <row r="4931" hidden="1" outlineLevel="1">
      <c r="A4931" s="37" t="inlineStr"/>
      <c r="B4931" s="38" t="inlineStr">
        <is>
          <t xml:space="preserve">    ONLINE Gloria Riaño</t>
        </is>
      </c>
      <c r="C4931" s="39" t="n">
        <v>42000</v>
      </c>
      <c r="D4931" s="39" t="n">
        <v>42000</v>
      </c>
      <c r="E4931" s="39">
        <f>C4931-D4931</f>
        <v/>
      </c>
      <c r="F4931" s="40">
        <f>IF(D4931=0,0,E4931/ABS(D4931))</f>
        <v/>
      </c>
    </row>
    <row r="4932" hidden="1" outlineLevel="1">
      <c r="A4932" s="37" t="inlineStr"/>
      <c r="B4932" s="38" t="inlineStr">
        <is>
          <t xml:space="preserve">    ONLINE Gloria Rocio Cetina Barrera</t>
        </is>
      </c>
      <c r="C4932" s="39" t="n">
        <v>323000</v>
      </c>
      <c r="D4932" s="39" t="n">
        <v>323000</v>
      </c>
      <c r="E4932" s="39">
        <f>C4932-D4932</f>
        <v/>
      </c>
      <c r="F4932" s="40">
        <f>IF(D4932=0,0,E4932/ABS(D4932))</f>
        <v/>
      </c>
    </row>
    <row r="4933" hidden="1" outlineLevel="1">
      <c r="A4933" s="37" t="inlineStr"/>
      <c r="B4933" s="38" t="inlineStr">
        <is>
          <t xml:space="preserve">    ONLINE Gloria Romero</t>
        </is>
      </c>
      <c r="C4933" s="39" t="n">
        <v>60000</v>
      </c>
      <c r="D4933" s="39" t="n">
        <v>60000</v>
      </c>
      <c r="E4933" s="39">
        <f>C4933-D4933</f>
        <v/>
      </c>
      <c r="F4933" s="40">
        <f>IF(D4933=0,0,E4933/ABS(D4933))</f>
        <v/>
      </c>
    </row>
    <row r="4934" hidden="1" outlineLevel="1">
      <c r="A4934" s="37" t="inlineStr"/>
      <c r="B4934" s="38" t="inlineStr">
        <is>
          <t xml:space="preserve">    ONLINE Gloria Stella Navarro vinasco</t>
        </is>
      </c>
      <c r="C4934" s="39" t="n">
        <v>288420</v>
      </c>
      <c r="D4934" s="39" t="n">
        <v>288420</v>
      </c>
      <c r="E4934" s="39">
        <f>C4934-D4934</f>
        <v/>
      </c>
      <c r="F4934" s="40">
        <f>IF(D4934=0,0,E4934/ABS(D4934))</f>
        <v/>
      </c>
    </row>
    <row r="4935" hidden="1" outlineLevel="1">
      <c r="A4935" s="37" t="inlineStr"/>
      <c r="B4935" s="38" t="inlineStr">
        <is>
          <t xml:space="preserve">    ONLINE Gloria Stella Perez Cuellar</t>
        </is>
      </c>
      <c r="C4935" s="39" t="n">
        <v>60000</v>
      </c>
      <c r="D4935" s="39" t="n">
        <v>60000</v>
      </c>
      <c r="E4935" s="39">
        <f>C4935-D4935</f>
        <v/>
      </c>
      <c r="F4935" s="40">
        <f>IF(D4935=0,0,E4935/ABS(D4935))</f>
        <v/>
      </c>
    </row>
    <row r="4936" hidden="1" outlineLevel="1">
      <c r="A4936" s="37" t="inlineStr"/>
      <c r="B4936" s="38" t="inlineStr">
        <is>
          <t xml:space="preserve">    ONLINE Gloria elena Gloria Cortina robles</t>
        </is>
      </c>
      <c r="C4936" s="39" t="n">
        <v>44200</v>
      </c>
      <c r="D4936" s="39" t="n">
        <v>44200</v>
      </c>
      <c r="E4936" s="39">
        <f>C4936-D4936</f>
        <v/>
      </c>
      <c r="F4936" s="40">
        <f>IF(D4936=0,0,E4936/ABS(D4936))</f>
        <v/>
      </c>
    </row>
    <row r="4937" hidden="1" outlineLevel="1">
      <c r="A4937" s="37" t="inlineStr"/>
      <c r="B4937" s="38" t="inlineStr">
        <is>
          <t xml:space="preserve">    ONLINE Gloria elsy ortiz</t>
        </is>
      </c>
      <c r="C4937" s="39" t="n">
        <v>238000</v>
      </c>
      <c r="D4937" s="39" t="n">
        <v>238000</v>
      </c>
      <c r="E4937" s="39">
        <f>C4937-D4937</f>
        <v/>
      </c>
      <c r="F4937" s="40">
        <f>IF(D4937=0,0,E4937/ABS(D4937))</f>
        <v/>
      </c>
    </row>
    <row r="4938" hidden="1" outlineLevel="1">
      <c r="A4938" s="37" t="inlineStr"/>
      <c r="B4938" s="38" t="inlineStr">
        <is>
          <t xml:space="preserve">    ONLINE Gloria ines Sanchez</t>
        </is>
      </c>
      <c r="C4938" s="39" t="n">
        <v>331800</v>
      </c>
      <c r="D4938" s="39" t="n">
        <v>331800</v>
      </c>
      <c r="E4938" s="39">
        <f>C4938-D4938</f>
        <v/>
      </c>
      <c r="F4938" s="40">
        <f>IF(D4938=0,0,E4938/ABS(D4938))</f>
        <v/>
      </c>
    </row>
    <row r="4939" hidden="1" outlineLevel="1">
      <c r="A4939" s="37" t="inlineStr"/>
      <c r="B4939" s="38" t="inlineStr">
        <is>
          <t xml:space="preserve">    ONLINE Glory patiño</t>
        </is>
      </c>
      <c r="C4939" s="39" t="n">
        <v>63200</v>
      </c>
      <c r="D4939" s="39" t="n">
        <v>63200</v>
      </c>
      <c r="E4939" s="39">
        <f>C4939-D4939</f>
        <v/>
      </c>
      <c r="F4939" s="40">
        <f>IF(D4939=0,0,E4939/ABS(D4939))</f>
        <v/>
      </c>
    </row>
    <row r="4940" hidden="1" outlineLevel="1">
      <c r="A4940" s="37" t="inlineStr"/>
      <c r="B4940" s="38" t="inlineStr">
        <is>
          <t xml:space="preserve">    ONLINE Gonzalo Garzon Segura</t>
        </is>
      </c>
      <c r="C4940" s="39" t="n">
        <v>284000</v>
      </c>
      <c r="D4940" s="39" t="n">
        <v>284000</v>
      </c>
      <c r="E4940" s="39">
        <f>C4940-D4940</f>
        <v/>
      </c>
      <c r="F4940" s="40">
        <f>IF(D4940=0,0,E4940/ABS(D4940))</f>
        <v/>
      </c>
    </row>
    <row r="4941" hidden="1" outlineLevel="1">
      <c r="A4941" s="37" t="inlineStr"/>
      <c r="B4941" s="38" t="inlineStr">
        <is>
          <t xml:space="preserve">    ONLINE Grace Serje</t>
        </is>
      </c>
      <c r="C4941" s="39" t="n">
        <v>125910.01</v>
      </c>
      <c r="D4941" s="39" t="n">
        <v>125910.01</v>
      </c>
      <c r="E4941" s="39">
        <f>C4941-D4941</f>
        <v/>
      </c>
      <c r="F4941" s="40">
        <f>IF(D4941=0,0,E4941/ABS(D4941))</f>
        <v/>
      </c>
    </row>
    <row r="4942" hidden="1" outlineLevel="1">
      <c r="A4942" s="37" t="inlineStr"/>
      <c r="B4942" s="38" t="inlineStr">
        <is>
          <t xml:space="preserve">    ONLINE Grnis Ramos</t>
        </is>
      </c>
      <c r="C4942" s="39" t="n">
        <v>106400</v>
      </c>
      <c r="D4942" s="39" t="n">
        <v>106400</v>
      </c>
      <c r="E4942" s="39">
        <f>C4942-D4942</f>
        <v/>
      </c>
      <c r="F4942" s="40">
        <f>IF(D4942=0,0,E4942/ABS(D4942))</f>
        <v/>
      </c>
    </row>
    <row r="4943" hidden="1" outlineLevel="1">
      <c r="A4943" s="37" t="inlineStr"/>
      <c r="B4943" s="38" t="inlineStr">
        <is>
          <t xml:space="preserve">    ONLINE Guillermo Benavides</t>
        </is>
      </c>
      <c r="C4943" s="39" t="n">
        <v>41000</v>
      </c>
      <c r="D4943" s="39" t="n">
        <v>41000</v>
      </c>
      <c r="E4943" s="39">
        <f>C4943-D4943</f>
        <v/>
      </c>
      <c r="F4943" s="40">
        <f>IF(D4943=0,0,E4943/ABS(D4943))</f>
        <v/>
      </c>
    </row>
    <row r="4944" hidden="1" outlineLevel="1">
      <c r="A4944" s="37" t="inlineStr"/>
      <c r="B4944" s="38" t="inlineStr">
        <is>
          <t xml:space="preserve">    ONLINE Guillermo Oliver Oliver</t>
        </is>
      </c>
      <c r="C4944" s="39" t="n">
        <v>38000</v>
      </c>
      <c r="D4944" s="39" t="n">
        <v>38000</v>
      </c>
      <c r="E4944" s="39">
        <f>C4944-D4944</f>
        <v/>
      </c>
      <c r="F4944" s="40">
        <f>IF(D4944=0,0,E4944/ABS(D4944))</f>
        <v/>
      </c>
    </row>
    <row r="4945" hidden="1" outlineLevel="1">
      <c r="A4945" s="37" t="inlineStr"/>
      <c r="B4945" s="38" t="inlineStr">
        <is>
          <t xml:space="preserve">    ONLINE Guiomar García A.</t>
        </is>
      </c>
      <c r="C4945" s="39" t="n">
        <v>120000</v>
      </c>
      <c r="D4945" s="39" t="n">
        <v>120000</v>
      </c>
      <c r="E4945" s="39">
        <f>C4945-D4945</f>
        <v/>
      </c>
      <c r="F4945" s="40">
        <f>IF(D4945=0,0,E4945/ABS(D4945))</f>
        <v/>
      </c>
    </row>
    <row r="4946" hidden="1" outlineLevel="1">
      <c r="A4946" s="37" t="inlineStr"/>
      <c r="B4946" s="38" t="inlineStr">
        <is>
          <t xml:space="preserve">    ONLINE Gustavo Adolfo Beron Alvarez</t>
        </is>
      </c>
      <c r="C4946" s="39" t="n">
        <v>44200</v>
      </c>
      <c r="D4946" s="39" t="n">
        <v>44200</v>
      </c>
      <c r="E4946" s="39">
        <f>C4946-D4946</f>
        <v/>
      </c>
      <c r="F4946" s="40">
        <f>IF(D4946=0,0,E4946/ABS(D4946))</f>
        <v/>
      </c>
    </row>
    <row r="4947" hidden="1" outlineLevel="1">
      <c r="A4947" s="37" t="inlineStr"/>
      <c r="B4947" s="38" t="inlineStr">
        <is>
          <t xml:space="preserve">    ONLINE Gustavo Prieto Rodelo</t>
        </is>
      </c>
      <c r="C4947" s="39" t="n">
        <v>1212800</v>
      </c>
      <c r="D4947" s="39" t="n">
        <v>1212800</v>
      </c>
      <c r="E4947" s="39">
        <f>C4947-D4947</f>
        <v/>
      </c>
      <c r="F4947" s="40">
        <f>IF(D4947=0,0,E4947/ABS(D4947))</f>
        <v/>
      </c>
    </row>
    <row r="4948" hidden="1" outlineLevel="1">
      <c r="A4948" s="37" t="inlineStr"/>
      <c r="B4948" s="38" t="inlineStr">
        <is>
          <t xml:space="preserve">    ONLINE HECTOR LUIS VARGAS ROA</t>
        </is>
      </c>
      <c r="C4948" s="39" t="n">
        <v>126400</v>
      </c>
      <c r="D4948" s="39" t="n">
        <v>126400</v>
      </c>
      <c r="E4948" s="39">
        <f>C4948-D4948</f>
        <v/>
      </c>
      <c r="F4948" s="40">
        <f>IF(D4948=0,0,E4948/ABS(D4948))</f>
        <v/>
      </c>
    </row>
    <row r="4949" hidden="1" outlineLevel="1">
      <c r="A4949" s="37" t="inlineStr"/>
      <c r="B4949" s="38" t="inlineStr">
        <is>
          <t xml:space="preserve">    ONLINE HEIDI YURANI GOMEZ GARRO</t>
        </is>
      </c>
      <c r="C4949" s="39" t="n">
        <v>81630</v>
      </c>
      <c r="D4949" s="39" t="n">
        <v>81630</v>
      </c>
      <c r="E4949" s="39">
        <f>C4949-D4949</f>
        <v/>
      </c>
      <c r="F4949" s="40">
        <f>IF(D4949=0,0,E4949/ABS(D4949))</f>
        <v/>
      </c>
    </row>
    <row r="4950" hidden="1" outlineLevel="1">
      <c r="A4950" s="37" t="inlineStr"/>
      <c r="B4950" s="38" t="inlineStr">
        <is>
          <t xml:space="preserve">    ONLINE HERNAN SANABRIA CASTAÑO</t>
        </is>
      </c>
      <c r="C4950" s="39" t="n">
        <v>77760</v>
      </c>
      <c r="D4950" s="39" t="n">
        <v>77760</v>
      </c>
      <c r="E4950" s="39">
        <f>C4950-D4950</f>
        <v/>
      </c>
      <c r="F4950" s="40">
        <f>IF(D4950=0,0,E4950/ABS(D4950))</f>
        <v/>
      </c>
    </row>
    <row r="4951" hidden="1" outlineLevel="1">
      <c r="A4951" s="37" t="inlineStr"/>
      <c r="B4951" s="38" t="inlineStr">
        <is>
          <t xml:space="preserve">    ONLINE HEYDI DANIELA SANTA OSORIO</t>
        </is>
      </c>
      <c r="C4951" s="39" t="n">
        <v>103679.99</v>
      </c>
      <c r="D4951" s="39" t="n">
        <v>103679.99</v>
      </c>
      <c r="E4951" s="39">
        <f>C4951-D4951</f>
        <v/>
      </c>
      <c r="F4951" s="40">
        <f>IF(D4951=0,0,E4951/ABS(D4951))</f>
        <v/>
      </c>
    </row>
    <row r="4952" hidden="1" outlineLevel="1">
      <c r="A4952" s="37" t="inlineStr"/>
      <c r="B4952" s="38" t="inlineStr">
        <is>
          <t xml:space="preserve">    ONLINE HJM LEX SAS</t>
        </is>
      </c>
      <c r="C4952" s="39" t="n">
        <v>126000</v>
      </c>
      <c r="D4952" s="39" t="n">
        <v>126000</v>
      </c>
      <c r="E4952" s="39">
        <f>C4952-D4952</f>
        <v/>
      </c>
      <c r="F4952" s="40">
        <f>IF(D4952=0,0,E4952/ABS(D4952))</f>
        <v/>
      </c>
    </row>
    <row r="4953" hidden="1" outlineLevel="1">
      <c r="A4953" s="37" t="inlineStr"/>
      <c r="B4953" s="38" t="inlineStr">
        <is>
          <t xml:space="preserve">    ONLINE Hainer Mejia</t>
        </is>
      </c>
      <c r="C4953" s="39" t="n">
        <v>129400</v>
      </c>
      <c r="D4953" s="39" t="n">
        <v>129400</v>
      </c>
      <c r="E4953" s="39">
        <f>C4953-D4953</f>
        <v/>
      </c>
      <c r="F4953" s="40">
        <f>IF(D4953=0,0,E4953/ABS(D4953))</f>
        <v/>
      </c>
    </row>
    <row r="4954" hidden="1" outlineLevel="1">
      <c r="A4954" s="37" t="inlineStr"/>
      <c r="B4954" s="38" t="inlineStr">
        <is>
          <t xml:space="preserve">    ONLINE Halima Iza Henao</t>
        </is>
      </c>
      <c r="C4954" s="39" t="n">
        <v>60000</v>
      </c>
      <c r="D4954" s="39" t="n">
        <v>60000</v>
      </c>
      <c r="E4954" s="39">
        <f>C4954-D4954</f>
        <v/>
      </c>
      <c r="F4954" s="40">
        <f>IF(D4954=0,0,E4954/ABS(D4954))</f>
        <v/>
      </c>
    </row>
    <row r="4955" hidden="1" outlineLevel="1">
      <c r="A4955" s="37" t="inlineStr"/>
      <c r="B4955" s="38" t="inlineStr">
        <is>
          <t xml:space="preserve">    ONLINE Hannah Walker</t>
        </is>
      </c>
      <c r="C4955" s="39" t="n">
        <v>60000</v>
      </c>
      <c r="D4955" s="39" t="n">
        <v>60000</v>
      </c>
      <c r="E4955" s="39">
        <f>C4955-D4955</f>
        <v/>
      </c>
      <c r="F4955" s="40">
        <f>IF(D4955=0,0,E4955/ABS(D4955))</f>
        <v/>
      </c>
    </row>
    <row r="4956" hidden="1" outlineLevel="1">
      <c r="A4956" s="37" t="inlineStr"/>
      <c r="B4956" s="38" t="inlineStr">
        <is>
          <t xml:space="preserve">    ONLINE Hans Carballo</t>
        </is>
      </c>
      <c r="C4956" s="39" t="n">
        <v>100500</v>
      </c>
      <c r="D4956" s="39" t="n">
        <v>100500</v>
      </c>
      <c r="E4956" s="39">
        <f>C4956-D4956</f>
        <v/>
      </c>
      <c r="F4956" s="40">
        <f>IF(D4956=0,0,E4956/ABS(D4956))</f>
        <v/>
      </c>
    </row>
    <row r="4957" hidden="1" outlineLevel="1">
      <c r="A4957" s="37" t="inlineStr"/>
      <c r="B4957" s="38" t="inlineStr">
        <is>
          <t xml:space="preserve">    ONLINE Harold Garzon</t>
        </is>
      </c>
      <c r="C4957" s="39" t="n">
        <v>94590</v>
      </c>
      <c r="D4957" s="39" t="n">
        <v>94590</v>
      </c>
      <c r="E4957" s="39">
        <f>C4957-D4957</f>
        <v/>
      </c>
      <c r="F4957" s="40">
        <f>IF(D4957=0,0,E4957/ABS(D4957))</f>
        <v/>
      </c>
    </row>
    <row r="4958" hidden="1" outlineLevel="1">
      <c r="A4958" s="37" t="inlineStr"/>
      <c r="B4958" s="38" t="inlineStr">
        <is>
          <t xml:space="preserve">    ONLINE Harold Zuñiga Bravo</t>
        </is>
      </c>
      <c r="C4958" s="39" t="n">
        <v>180000</v>
      </c>
      <c r="D4958" s="39" t="n">
        <v>180000</v>
      </c>
      <c r="E4958" s="39">
        <f>C4958-D4958</f>
        <v/>
      </c>
      <c r="F4958" s="40">
        <f>IF(D4958=0,0,E4958/ABS(D4958))</f>
        <v/>
      </c>
    </row>
    <row r="4959" hidden="1" outlineLevel="1">
      <c r="A4959" s="37" t="inlineStr"/>
      <c r="B4959" s="38" t="inlineStr">
        <is>
          <t xml:space="preserve">    ONLINE Hawer Vanegas</t>
        </is>
      </c>
      <c r="C4959" s="39" t="n">
        <v>107200</v>
      </c>
      <c r="D4959" s="39" t="n">
        <v>107200</v>
      </c>
      <c r="E4959" s="39">
        <f>C4959-D4959</f>
        <v/>
      </c>
      <c r="F4959" s="40">
        <f>IF(D4959=0,0,E4959/ABS(D4959))</f>
        <v/>
      </c>
    </row>
    <row r="4960" hidden="1" outlineLevel="1">
      <c r="A4960" s="37" t="inlineStr"/>
      <c r="B4960" s="38" t="inlineStr">
        <is>
          <t xml:space="preserve">    ONLINE Hector Palomino</t>
        </is>
      </c>
      <c r="C4960" s="39" t="n">
        <v>492800</v>
      </c>
      <c r="D4960" s="39" t="n">
        <v>492800</v>
      </c>
      <c r="E4960" s="39">
        <f>C4960-D4960</f>
        <v/>
      </c>
      <c r="F4960" s="40">
        <f>IF(D4960=0,0,E4960/ABS(D4960))</f>
        <v/>
      </c>
    </row>
    <row r="4961" hidden="1" outlineLevel="1">
      <c r="A4961" s="37" t="inlineStr"/>
      <c r="B4961" s="38" t="inlineStr">
        <is>
          <t xml:space="preserve">    ONLINE Heidi Liliana Martínez Rojas</t>
        </is>
      </c>
      <c r="C4961" s="39" t="n">
        <v>76000</v>
      </c>
      <c r="D4961" s="39" t="n">
        <v>76000</v>
      </c>
      <c r="E4961" s="39">
        <f>C4961-D4961</f>
        <v/>
      </c>
      <c r="F4961" s="40">
        <f>IF(D4961=0,0,E4961/ABS(D4961))</f>
        <v/>
      </c>
    </row>
    <row r="4962" hidden="1" outlineLevel="1">
      <c r="A4962" s="37" t="inlineStr"/>
      <c r="B4962" s="38" t="inlineStr">
        <is>
          <t xml:space="preserve">    ONLINE Heidi Quintero</t>
        </is>
      </c>
      <c r="C4962" s="39" t="n">
        <v>60000</v>
      </c>
      <c r="D4962" s="39" t="n">
        <v>60000</v>
      </c>
      <c r="E4962" s="39">
        <f>C4962-D4962</f>
        <v/>
      </c>
      <c r="F4962" s="40">
        <f>IF(D4962=0,0,E4962/ABS(D4962))</f>
        <v/>
      </c>
    </row>
    <row r="4963" hidden="1" outlineLevel="1">
      <c r="A4963" s="37" t="inlineStr"/>
      <c r="B4963" s="38" t="inlineStr">
        <is>
          <t xml:space="preserve">    ONLINE Heidi Rodriguez</t>
        </is>
      </c>
      <c r="C4963" s="39" t="n">
        <v>120000</v>
      </c>
      <c r="D4963" s="39" t="n">
        <v>120000</v>
      </c>
      <c r="E4963" s="39">
        <f>C4963-D4963</f>
        <v/>
      </c>
      <c r="F4963" s="40">
        <f>IF(D4963=0,0,E4963/ABS(D4963))</f>
        <v/>
      </c>
    </row>
    <row r="4964" hidden="1" outlineLevel="1">
      <c r="A4964" s="37" t="inlineStr"/>
      <c r="B4964" s="38" t="inlineStr">
        <is>
          <t xml:space="preserve">    ONLINE Heidy Diaz Castro</t>
        </is>
      </c>
      <c r="C4964" s="39" t="n">
        <v>126000</v>
      </c>
      <c r="D4964" s="39" t="n">
        <v>126000</v>
      </c>
      <c r="E4964" s="39">
        <f>C4964-D4964</f>
        <v/>
      </c>
      <c r="F4964" s="40">
        <f>IF(D4964=0,0,E4964/ABS(D4964))</f>
        <v/>
      </c>
    </row>
    <row r="4965" hidden="1" outlineLevel="1">
      <c r="A4965" s="37" t="inlineStr"/>
      <c r="B4965" s="38" t="inlineStr">
        <is>
          <t xml:space="preserve">    ONLINE Heidy Díaz Castro</t>
        </is>
      </c>
      <c r="C4965" s="39" t="n">
        <v>42000</v>
      </c>
      <c r="D4965" s="39" t="n">
        <v>42000</v>
      </c>
      <c r="E4965" s="39">
        <f>C4965-D4965</f>
        <v/>
      </c>
      <c r="F4965" s="40">
        <f>IF(D4965=0,0,E4965/ABS(D4965))</f>
        <v/>
      </c>
    </row>
    <row r="4966" hidden="1" outlineLevel="1">
      <c r="A4966" s="37" t="inlineStr"/>
      <c r="B4966" s="38" t="inlineStr">
        <is>
          <t xml:space="preserve">    ONLINE Heidy Milena Fernandez orozco</t>
        </is>
      </c>
      <c r="C4966" s="39" t="n">
        <v>43200</v>
      </c>
      <c r="D4966" s="39" t="n">
        <v>43200</v>
      </c>
      <c r="E4966" s="39">
        <f>C4966-D4966</f>
        <v/>
      </c>
      <c r="F4966" s="40">
        <f>IF(D4966=0,0,E4966/ABS(D4966))</f>
        <v/>
      </c>
    </row>
    <row r="4967" hidden="1" outlineLevel="1">
      <c r="A4967" s="37" t="inlineStr"/>
      <c r="B4967" s="38" t="inlineStr">
        <is>
          <t xml:space="preserve">    ONLINE Heidy Reyes Restrepo</t>
        </is>
      </c>
      <c r="C4967" s="39" t="n">
        <v>162900.01</v>
      </c>
      <c r="D4967" s="39" t="n">
        <v>162900.01</v>
      </c>
      <c r="E4967" s="39">
        <f>C4967-D4967</f>
        <v/>
      </c>
      <c r="F4967" s="40">
        <f>IF(D4967=0,0,E4967/ABS(D4967))</f>
        <v/>
      </c>
    </row>
    <row r="4968" hidden="1" outlineLevel="1">
      <c r="A4968" s="37" t="inlineStr"/>
      <c r="B4968" s="38" t="inlineStr">
        <is>
          <t xml:space="preserve">    ONLINE Helen Rivera</t>
        </is>
      </c>
      <c r="C4968" s="39" t="n">
        <v>147600</v>
      </c>
      <c r="D4968" s="39" t="n">
        <v>147600</v>
      </c>
      <c r="E4968" s="39">
        <f>C4968-D4968</f>
        <v/>
      </c>
      <c r="F4968" s="40">
        <f>IF(D4968=0,0,E4968/ABS(D4968))</f>
        <v/>
      </c>
    </row>
    <row r="4969" hidden="1" outlineLevel="1">
      <c r="A4969" s="37" t="inlineStr"/>
      <c r="B4969" s="38" t="inlineStr">
        <is>
          <t xml:space="preserve">    ONLINE Helena Andrea Amaya Garcia</t>
        </is>
      </c>
      <c r="C4969" s="39" t="n">
        <v>167000</v>
      </c>
      <c r="D4969" s="39" t="n">
        <v>167000</v>
      </c>
      <c r="E4969" s="39">
        <f>C4969-D4969</f>
        <v/>
      </c>
      <c r="F4969" s="40">
        <f>IF(D4969=0,0,E4969/ABS(D4969))</f>
        <v/>
      </c>
    </row>
    <row r="4970" hidden="1" outlineLevel="1">
      <c r="A4970" s="37" t="inlineStr"/>
      <c r="B4970" s="38" t="inlineStr">
        <is>
          <t xml:space="preserve">    ONLINE Helena Uran Bidegain</t>
        </is>
      </c>
      <c r="C4970" s="39" t="n">
        <v>134000</v>
      </c>
      <c r="D4970" s="39" t="n">
        <v>134000</v>
      </c>
      <c r="E4970" s="39">
        <f>C4970-D4970</f>
        <v/>
      </c>
      <c r="F4970" s="40">
        <f>IF(D4970=0,0,E4970/ABS(D4970))</f>
        <v/>
      </c>
    </row>
    <row r="4971" hidden="1" outlineLevel="1">
      <c r="A4971" s="37" t="inlineStr"/>
      <c r="B4971" s="38" t="inlineStr">
        <is>
          <t xml:space="preserve">    ONLINE Helene Gonzales</t>
        </is>
      </c>
      <c r="C4971" s="39" t="n">
        <v>120000</v>
      </c>
      <c r="D4971" s="39" t="n">
        <v>120000</v>
      </c>
      <c r="E4971" s="39">
        <f>C4971-D4971</f>
        <v/>
      </c>
      <c r="F4971" s="40">
        <f>IF(D4971=0,0,E4971/ABS(D4971))</f>
        <v/>
      </c>
    </row>
    <row r="4972" hidden="1" outlineLevel="1">
      <c r="A4972" s="37" t="inlineStr"/>
      <c r="B4972" s="38" t="inlineStr">
        <is>
          <t xml:space="preserve">    ONLINE Hellen Murcia</t>
        </is>
      </c>
      <c r="C4972" s="39" t="n">
        <v>60000</v>
      </c>
      <c r="D4972" s="39" t="n">
        <v>60000</v>
      </c>
      <c r="E4972" s="39">
        <f>C4972-D4972</f>
        <v/>
      </c>
      <c r="F4972" s="40">
        <f>IF(D4972=0,0,E4972/ABS(D4972))</f>
        <v/>
      </c>
    </row>
    <row r="4973" hidden="1" outlineLevel="1">
      <c r="A4973" s="37" t="inlineStr"/>
      <c r="B4973" s="38" t="inlineStr">
        <is>
          <t xml:space="preserve">    ONLINE Henry Lince</t>
        </is>
      </c>
      <c r="C4973" s="39" t="n">
        <v>60000</v>
      </c>
      <c r="D4973" s="39" t="n">
        <v>60000</v>
      </c>
      <c r="E4973" s="39">
        <f>C4973-D4973</f>
        <v/>
      </c>
      <c r="F4973" s="40">
        <f>IF(D4973=0,0,E4973/ABS(D4973))</f>
        <v/>
      </c>
    </row>
    <row r="4974" hidden="1" outlineLevel="1">
      <c r="A4974" s="37" t="inlineStr"/>
      <c r="B4974" s="38" t="inlineStr">
        <is>
          <t xml:space="preserve">    ONLINE Henry Suarez castro</t>
        </is>
      </c>
      <c r="C4974" s="39" t="n">
        <v>120000</v>
      </c>
      <c r="D4974" s="39" t="n">
        <v>120000</v>
      </c>
      <c r="E4974" s="39">
        <f>C4974-D4974</f>
        <v/>
      </c>
      <c r="F4974" s="40">
        <f>IF(D4974=0,0,E4974/ABS(D4974))</f>
        <v/>
      </c>
    </row>
    <row r="4975" hidden="1" outlineLevel="1">
      <c r="A4975" s="37" t="inlineStr"/>
      <c r="B4975" s="38" t="inlineStr">
        <is>
          <t xml:space="preserve">    ONLINE Henry Vargas Muñoz</t>
        </is>
      </c>
      <c r="C4975" s="39" t="n">
        <v>43200</v>
      </c>
      <c r="D4975" s="39" t="n">
        <v>43200</v>
      </c>
      <c r="E4975" s="39">
        <f>C4975-D4975</f>
        <v/>
      </c>
      <c r="F4975" s="40">
        <f>IF(D4975=0,0,E4975/ABS(D4975))</f>
        <v/>
      </c>
    </row>
    <row r="4976" hidden="1" outlineLevel="1">
      <c r="A4976" s="37" t="inlineStr"/>
      <c r="B4976" s="38" t="inlineStr">
        <is>
          <t xml:space="preserve">    ONLINE Hernan Aguirre</t>
        </is>
      </c>
      <c r="C4976" s="39" t="n">
        <v>60000</v>
      </c>
      <c r="D4976" s="39" t="n">
        <v>60000</v>
      </c>
      <c r="E4976" s="39">
        <f>C4976-D4976</f>
        <v/>
      </c>
      <c r="F4976" s="40">
        <f>IF(D4976=0,0,E4976/ABS(D4976))</f>
        <v/>
      </c>
    </row>
    <row r="4977" hidden="1" outlineLevel="1">
      <c r="A4977" s="37" t="inlineStr"/>
      <c r="B4977" s="38" t="inlineStr">
        <is>
          <t xml:space="preserve">    ONLINE Hernando Pierre Morales Bonis</t>
        </is>
      </c>
      <c r="C4977" s="39" t="n">
        <v>164000</v>
      </c>
      <c r="D4977" s="39" t="n">
        <v>164000</v>
      </c>
      <c r="E4977" s="39">
        <f>C4977-D4977</f>
        <v/>
      </c>
      <c r="F4977" s="40">
        <f>IF(D4977=0,0,E4977/ABS(D4977))</f>
        <v/>
      </c>
    </row>
    <row r="4978" hidden="1" outlineLevel="1">
      <c r="A4978" s="37" t="inlineStr"/>
      <c r="B4978" s="38" t="inlineStr">
        <is>
          <t xml:space="preserve">    ONLINE Hernando Sanchez</t>
        </is>
      </c>
      <c r="C4978" s="39" t="n">
        <v>964400.01</v>
      </c>
      <c r="D4978" s="39" t="n">
        <v>964400.01</v>
      </c>
      <c r="E4978" s="39">
        <f>C4978-D4978</f>
        <v/>
      </c>
      <c r="F4978" s="40">
        <f>IF(D4978=0,0,E4978/ABS(D4978))</f>
        <v/>
      </c>
    </row>
    <row r="4979" hidden="1" outlineLevel="1">
      <c r="A4979" s="37" t="inlineStr"/>
      <c r="B4979" s="38" t="inlineStr">
        <is>
          <t xml:space="preserve">    ONLINE Heydy Tartabull</t>
        </is>
      </c>
      <c r="C4979" s="39" t="n">
        <v>44200</v>
      </c>
      <c r="D4979" s="39" t="n">
        <v>44200</v>
      </c>
      <c r="E4979" s="39">
        <f>C4979-D4979</f>
        <v/>
      </c>
      <c r="F4979" s="40">
        <f>IF(D4979=0,0,E4979/ABS(D4979))</f>
        <v/>
      </c>
    </row>
    <row r="4980" hidden="1" outlineLevel="1">
      <c r="A4980" s="37" t="inlineStr"/>
      <c r="B4980" s="38" t="inlineStr">
        <is>
          <t xml:space="preserve">    ONLINE Honney Fernandez</t>
        </is>
      </c>
      <c r="C4980" s="39" t="n">
        <v>60000</v>
      </c>
      <c r="D4980" s="39" t="n">
        <v>60000</v>
      </c>
      <c r="E4980" s="39">
        <f>C4980-D4980</f>
        <v/>
      </c>
      <c r="F4980" s="40">
        <f>IF(D4980=0,0,E4980/ABS(D4980))</f>
        <v/>
      </c>
    </row>
    <row r="4981" hidden="1" outlineLevel="1">
      <c r="A4981" s="37" t="inlineStr"/>
      <c r="B4981" s="38" t="inlineStr">
        <is>
          <t xml:space="preserve">    ONLINE Hugo Alejandro Giron Montalvo</t>
        </is>
      </c>
      <c r="C4981" s="39" t="n">
        <v>134000</v>
      </c>
      <c r="D4981" s="39" t="n">
        <v>134000</v>
      </c>
      <c r="E4981" s="39">
        <f>C4981-D4981</f>
        <v/>
      </c>
      <c r="F4981" s="40">
        <f>IF(D4981=0,0,E4981/ABS(D4981))</f>
        <v/>
      </c>
    </row>
    <row r="4982" hidden="1" outlineLevel="1">
      <c r="A4982" s="37" t="inlineStr"/>
      <c r="B4982" s="38" t="inlineStr">
        <is>
          <t xml:space="preserve">    ONLINE Héctor Fabio Buritica Grajales</t>
        </is>
      </c>
      <c r="C4982" s="39" t="n">
        <v>132720</v>
      </c>
      <c r="D4982" s="39" t="n">
        <v>132720</v>
      </c>
      <c r="E4982" s="39">
        <f>C4982-D4982</f>
        <v/>
      </c>
      <c r="F4982" s="40">
        <f>IF(D4982=0,0,E4982/ABS(D4982))</f>
        <v/>
      </c>
    </row>
    <row r="4983" hidden="1" outlineLevel="1">
      <c r="A4983" s="37" t="inlineStr"/>
      <c r="B4983" s="38" t="inlineStr">
        <is>
          <t xml:space="preserve">    ONLINE Héctor Olarte Cancino</t>
        </is>
      </c>
      <c r="C4983" s="39" t="n">
        <v>60000</v>
      </c>
      <c r="D4983" s="39" t="n">
        <v>60000</v>
      </c>
      <c r="E4983" s="39">
        <f>C4983-D4983</f>
        <v/>
      </c>
      <c r="F4983" s="40">
        <f>IF(D4983=0,0,E4983/ABS(D4983))</f>
        <v/>
      </c>
    </row>
    <row r="4984" hidden="1" outlineLevel="1">
      <c r="A4984" s="37" t="inlineStr"/>
      <c r="B4984" s="38" t="inlineStr">
        <is>
          <t xml:space="preserve">    ONLINE IBETH NATHALIA MONTES BLANCO</t>
        </is>
      </c>
      <c r="C4984" s="39" t="n">
        <v>227340.01</v>
      </c>
      <c r="D4984" s="39" t="n">
        <v>227340.01</v>
      </c>
      <c r="E4984" s="39">
        <f>C4984-D4984</f>
        <v/>
      </c>
      <c r="F4984" s="40">
        <f>IF(D4984=0,0,E4984/ABS(D4984))</f>
        <v/>
      </c>
    </row>
    <row r="4985" hidden="1" outlineLevel="1">
      <c r="A4985" s="37" t="inlineStr"/>
      <c r="B4985" s="38" t="inlineStr">
        <is>
          <t xml:space="preserve">    ONLINE INES DE ALBA ARAGON NIETO</t>
        </is>
      </c>
      <c r="C4985" s="39" t="n">
        <v>268000</v>
      </c>
      <c r="D4985" s="39" t="n">
        <v>268000</v>
      </c>
      <c r="E4985" s="39">
        <f>C4985-D4985</f>
        <v/>
      </c>
      <c r="F4985" s="40">
        <f>IF(D4985=0,0,E4985/ABS(D4985))</f>
        <v/>
      </c>
    </row>
    <row r="4986" hidden="1" outlineLevel="1">
      <c r="A4986" s="37" t="inlineStr"/>
      <c r="B4986" s="38" t="inlineStr">
        <is>
          <t xml:space="preserve">    ONLINE INGRID ALONSO CRISTACHO</t>
        </is>
      </c>
      <c r="C4986" s="39" t="n">
        <v>63200</v>
      </c>
      <c r="D4986" s="39" t="n">
        <v>63200</v>
      </c>
      <c r="E4986" s="39">
        <f>C4986-D4986</f>
        <v/>
      </c>
      <c r="F4986" s="40">
        <f>IF(D4986=0,0,E4986/ABS(D4986))</f>
        <v/>
      </c>
    </row>
    <row r="4987" hidden="1" outlineLevel="1">
      <c r="A4987" s="37" t="inlineStr"/>
      <c r="B4987" s="38" t="inlineStr">
        <is>
          <t xml:space="preserve">    ONLINE INGRID BIBIANA PAEZ DIAZ</t>
        </is>
      </c>
      <c r="C4987" s="39" t="n">
        <v>120000</v>
      </c>
      <c r="D4987" s="39" t="n">
        <v>120000</v>
      </c>
      <c r="E4987" s="39">
        <f>C4987-D4987</f>
        <v/>
      </c>
      <c r="F4987" s="40">
        <f>IF(D4987=0,0,E4987/ABS(D4987))</f>
        <v/>
      </c>
    </row>
    <row r="4988" hidden="1" outlineLevel="1">
      <c r="A4988" s="37" t="inlineStr"/>
      <c r="B4988" s="38" t="inlineStr">
        <is>
          <t xml:space="preserve">    ONLINE INGRID CAROLINA PABON SUAREZ</t>
        </is>
      </c>
      <c r="C4988" s="39" t="n">
        <v>43200</v>
      </c>
      <c r="D4988" s="39" t="n">
        <v>43200</v>
      </c>
      <c r="E4988" s="39">
        <f>C4988-D4988</f>
        <v/>
      </c>
      <c r="F4988" s="40">
        <f>IF(D4988=0,0,E4988/ABS(D4988))</f>
        <v/>
      </c>
    </row>
    <row r="4989" hidden="1" outlineLevel="1">
      <c r="A4989" s="37" t="inlineStr"/>
      <c r="B4989" s="38" t="inlineStr">
        <is>
          <t xml:space="preserve">    ONLINE IRENE CRISTINA GUERRA GUTIERREZ</t>
        </is>
      </c>
      <c r="C4989" s="39" t="n">
        <v>78660</v>
      </c>
      <c r="D4989" s="39" t="n">
        <v>78660</v>
      </c>
      <c r="E4989" s="39">
        <f>C4989-D4989</f>
        <v/>
      </c>
      <c r="F4989" s="40">
        <f>IF(D4989=0,0,E4989/ABS(D4989))</f>
        <v/>
      </c>
    </row>
    <row r="4990" hidden="1" outlineLevel="1">
      <c r="A4990" s="37" t="inlineStr"/>
      <c r="B4990" s="38" t="inlineStr">
        <is>
          <t xml:space="preserve">    ONLINE ISABELLA GRIMALDI HOYOS</t>
        </is>
      </c>
      <c r="C4990" s="39" t="n">
        <v>105570</v>
      </c>
      <c r="D4990" s="39" t="n">
        <v>105570</v>
      </c>
      <c r="E4990" s="39">
        <f>C4990-D4990</f>
        <v/>
      </c>
      <c r="F4990" s="40">
        <f>IF(D4990=0,0,E4990/ABS(D4990))</f>
        <v/>
      </c>
    </row>
    <row r="4991" hidden="1" outlineLevel="1">
      <c r="A4991" s="37" t="inlineStr"/>
      <c r="B4991" s="38" t="inlineStr">
        <is>
          <t xml:space="preserve">    ONLINE ISABELLA HERRERA HINCAPIE</t>
        </is>
      </c>
      <c r="C4991" s="39" t="n">
        <v>236599.99</v>
      </c>
      <c r="D4991" s="39" t="n">
        <v>236599.99</v>
      </c>
      <c r="E4991" s="39">
        <f>C4991-D4991</f>
        <v/>
      </c>
      <c r="F4991" s="40">
        <f>IF(D4991=0,0,E4991/ABS(D4991))</f>
        <v/>
      </c>
    </row>
    <row r="4992" hidden="1" outlineLevel="1">
      <c r="A4992" s="37" t="inlineStr"/>
      <c r="B4992" s="38" t="inlineStr">
        <is>
          <t xml:space="preserve">    ONLINE IVONNE NIETO</t>
        </is>
      </c>
      <c r="C4992" s="39" t="n">
        <v>84000</v>
      </c>
      <c r="D4992" s="39" t="n">
        <v>84000</v>
      </c>
      <c r="E4992" s="39">
        <f>C4992-D4992</f>
        <v/>
      </c>
      <c r="F4992" s="40">
        <f>IF(D4992=0,0,E4992/ABS(D4992))</f>
        <v/>
      </c>
    </row>
    <row r="4993" hidden="1" outlineLevel="1">
      <c r="A4993" s="37" t="inlineStr"/>
      <c r="B4993" s="38" t="inlineStr">
        <is>
          <t xml:space="preserve">    ONLINE IVONNE ROCIO MORALES RUSSI</t>
        </is>
      </c>
      <c r="C4993" s="39" t="n">
        <v>63200</v>
      </c>
      <c r="D4993" s="39" t="n">
        <v>63200</v>
      </c>
      <c r="E4993" s="39">
        <f>C4993-D4993</f>
        <v/>
      </c>
      <c r="F4993" s="40">
        <f>IF(D4993=0,0,E4993/ABS(D4993))</f>
        <v/>
      </c>
    </row>
    <row r="4994" hidden="1" outlineLevel="1">
      <c r="A4994" s="37" t="inlineStr"/>
      <c r="B4994" s="38" t="inlineStr">
        <is>
          <t xml:space="preserve">    ONLINE IVY BONILLA GUERRERO IVY</t>
        </is>
      </c>
      <c r="C4994" s="39" t="n">
        <v>82560</v>
      </c>
      <c r="D4994" s="39" t="n">
        <v>82560</v>
      </c>
      <c r="E4994" s="39">
        <f>C4994-D4994</f>
        <v/>
      </c>
      <c r="F4994" s="40">
        <f>IF(D4994=0,0,E4994/ABS(D4994))</f>
        <v/>
      </c>
    </row>
    <row r="4995" hidden="1" outlineLevel="1">
      <c r="A4995" s="37" t="inlineStr"/>
      <c r="B4995" s="38" t="inlineStr">
        <is>
          <t xml:space="preserve">    ONLINE Ines Arroyave</t>
        </is>
      </c>
      <c r="C4995" s="39" t="n">
        <v>84000</v>
      </c>
      <c r="D4995" s="39" t="n">
        <v>84000</v>
      </c>
      <c r="E4995" s="39">
        <f>C4995-D4995</f>
        <v/>
      </c>
      <c r="F4995" s="40">
        <f>IF(D4995=0,0,E4995/ABS(D4995))</f>
        <v/>
      </c>
    </row>
    <row r="4996" hidden="1" outlineLevel="1">
      <c r="A4996" s="37" t="inlineStr"/>
      <c r="B4996" s="38" t="inlineStr">
        <is>
          <t xml:space="preserve">    ONLINE Ines Elvira Sarmiento</t>
        </is>
      </c>
      <c r="C4996" s="39" t="n">
        <v>1349950.02</v>
      </c>
      <c r="D4996" s="39" t="n">
        <v>1349950.02</v>
      </c>
      <c r="E4996" s="39">
        <f>C4996-D4996</f>
        <v/>
      </c>
      <c r="F4996" s="40">
        <f>IF(D4996=0,0,E4996/ABS(D4996))</f>
        <v/>
      </c>
    </row>
    <row r="4997" hidden="1" outlineLevel="1">
      <c r="A4997" s="37" t="inlineStr"/>
      <c r="B4997" s="38" t="inlineStr">
        <is>
          <t xml:space="preserve">    ONLINE Ingrid Carolina Villamizar Meneses</t>
        </is>
      </c>
      <c r="C4997" s="39" t="n">
        <v>201410</v>
      </c>
      <c r="D4997" s="39" t="n">
        <v>201410</v>
      </c>
      <c r="E4997" s="39">
        <f>C4997-D4997</f>
        <v/>
      </c>
      <c r="F4997" s="40">
        <f>IF(D4997=0,0,E4997/ABS(D4997))</f>
        <v/>
      </c>
    </row>
    <row r="4998" hidden="1" outlineLevel="1">
      <c r="A4998" s="37" t="inlineStr"/>
      <c r="B4998" s="38" t="inlineStr">
        <is>
          <t xml:space="preserve">    ONLINE Ingrid Catalina Barrera Castaño</t>
        </is>
      </c>
      <c r="C4998" s="39" t="n">
        <v>120000</v>
      </c>
      <c r="D4998" s="39" t="n">
        <v>120000</v>
      </c>
      <c r="E4998" s="39">
        <f>C4998-D4998</f>
        <v/>
      </c>
      <c r="F4998" s="40">
        <f>IF(D4998=0,0,E4998/ABS(D4998))</f>
        <v/>
      </c>
    </row>
    <row r="4999" hidden="1" outlineLevel="1">
      <c r="A4999" s="37" t="inlineStr"/>
      <c r="B4999" s="38" t="inlineStr">
        <is>
          <t xml:space="preserve">    ONLINE Ingrid Hernandez</t>
        </is>
      </c>
      <c r="C4999" s="39" t="n">
        <v>296000</v>
      </c>
      <c r="D4999" s="39" t="n">
        <v>296000</v>
      </c>
      <c r="E4999" s="39">
        <f>C4999-D4999</f>
        <v/>
      </c>
      <c r="F4999" s="40">
        <f>IF(D4999=0,0,E4999/ABS(D4999))</f>
        <v/>
      </c>
    </row>
    <row r="5000" hidden="1" outlineLevel="1">
      <c r="A5000" s="37" t="inlineStr"/>
      <c r="B5000" s="38" t="inlineStr">
        <is>
          <t xml:space="preserve">    ONLINE Ingrid Piñeros</t>
        </is>
      </c>
      <c r="C5000" s="39" t="n">
        <v>44240</v>
      </c>
      <c r="D5000" s="39" t="n">
        <v>44240</v>
      </c>
      <c r="E5000" s="39">
        <f>C5000-D5000</f>
        <v/>
      </c>
      <c r="F5000" s="40">
        <f>IF(D5000=0,0,E5000/ABS(D5000))</f>
        <v/>
      </c>
    </row>
    <row r="5001" hidden="1" outlineLevel="1">
      <c r="A5001" s="37" t="inlineStr"/>
      <c r="B5001" s="38" t="inlineStr">
        <is>
          <t xml:space="preserve">    ONLINE Ingrid Zambrano</t>
        </is>
      </c>
      <c r="C5001" s="39" t="n">
        <v>63200</v>
      </c>
      <c r="D5001" s="39" t="n">
        <v>63200</v>
      </c>
      <c r="E5001" s="39">
        <f>C5001-D5001</f>
        <v/>
      </c>
      <c r="F5001" s="40">
        <f>IF(D5001=0,0,E5001/ABS(D5001))</f>
        <v/>
      </c>
    </row>
    <row r="5002" hidden="1" outlineLevel="1">
      <c r="A5002" s="37" t="inlineStr"/>
      <c r="B5002" s="38" t="inlineStr">
        <is>
          <t xml:space="preserve">    ONLINE Isabel Briñez</t>
        </is>
      </c>
      <c r="C5002" s="39" t="n">
        <v>60000</v>
      </c>
      <c r="D5002" s="39" t="n">
        <v>60000</v>
      </c>
      <c r="E5002" s="39">
        <f>C5002-D5002</f>
        <v/>
      </c>
      <c r="F5002" s="40">
        <f>IF(D5002=0,0,E5002/ABS(D5002))</f>
        <v/>
      </c>
    </row>
    <row r="5003" hidden="1" outlineLevel="1">
      <c r="A5003" s="37" t="inlineStr"/>
      <c r="B5003" s="38" t="inlineStr">
        <is>
          <t xml:space="preserve">    ONLINE Isabel Cristina Duarte</t>
        </is>
      </c>
      <c r="C5003" s="39" t="n">
        <v>42000</v>
      </c>
      <c r="D5003" s="39" t="n">
        <v>42000</v>
      </c>
      <c r="E5003" s="39">
        <f>C5003-D5003</f>
        <v/>
      </c>
      <c r="F5003" s="40">
        <f>IF(D5003=0,0,E5003/ABS(D5003))</f>
        <v/>
      </c>
    </row>
    <row r="5004" hidden="1" outlineLevel="1">
      <c r="A5004" s="37" t="inlineStr"/>
      <c r="B5004" s="38" t="inlineStr">
        <is>
          <t xml:space="preserve">    ONLINE Isabel Cristina Londoño Cifuentes</t>
        </is>
      </c>
      <c r="C5004" s="39" t="n">
        <v>44200</v>
      </c>
      <c r="D5004" s="39" t="n">
        <v>44200</v>
      </c>
      <c r="E5004" s="39">
        <f>C5004-D5004</f>
        <v/>
      </c>
      <c r="F5004" s="40">
        <f>IF(D5004=0,0,E5004/ABS(D5004))</f>
        <v/>
      </c>
    </row>
    <row r="5005" hidden="1" outlineLevel="1">
      <c r="A5005" s="37" t="inlineStr"/>
      <c r="B5005" s="38" t="inlineStr">
        <is>
          <t xml:space="preserve">    ONLINE Isabel Manrique</t>
        </is>
      </c>
      <c r="C5005" s="39" t="n">
        <v>154700</v>
      </c>
      <c r="D5005" s="39" t="n">
        <v>154700</v>
      </c>
      <c r="E5005" s="39">
        <f>C5005-D5005</f>
        <v/>
      </c>
      <c r="F5005" s="40">
        <f>IF(D5005=0,0,E5005/ABS(D5005))</f>
        <v/>
      </c>
    </row>
    <row r="5006" hidden="1" outlineLevel="1">
      <c r="A5006" s="37" t="inlineStr"/>
      <c r="B5006" s="38" t="inlineStr">
        <is>
          <t xml:space="preserve">    ONLINE Isabel Moreno</t>
        </is>
      </c>
      <c r="C5006" s="39" t="n">
        <v>120000</v>
      </c>
      <c r="D5006" s="39" t="n">
        <v>120000</v>
      </c>
      <c r="E5006" s="39">
        <f>C5006-D5006</f>
        <v/>
      </c>
      <c r="F5006" s="40">
        <f>IF(D5006=0,0,E5006/ABS(D5006))</f>
        <v/>
      </c>
    </row>
    <row r="5007" hidden="1" outlineLevel="1">
      <c r="A5007" s="37" t="inlineStr"/>
      <c r="B5007" s="38" t="inlineStr">
        <is>
          <t xml:space="preserve">    ONLINE Isabel Pelaez</t>
        </is>
      </c>
      <c r="C5007" s="39" t="n">
        <v>204000</v>
      </c>
      <c r="D5007" s="39" t="n">
        <v>204000</v>
      </c>
      <c r="E5007" s="39">
        <f>C5007-D5007</f>
        <v/>
      </c>
      <c r="F5007" s="40">
        <f>IF(D5007=0,0,E5007/ABS(D5007))</f>
        <v/>
      </c>
    </row>
    <row r="5008" hidden="1" outlineLevel="1">
      <c r="A5008" s="37" t="inlineStr"/>
      <c r="B5008" s="38" t="inlineStr">
        <is>
          <t xml:space="preserve">    ONLINE Isabel Peña</t>
        </is>
      </c>
      <c r="C5008" s="39" t="n">
        <v>252800</v>
      </c>
      <c r="D5008" s="39" t="n">
        <v>252800</v>
      </c>
      <c r="E5008" s="39">
        <f>C5008-D5008</f>
        <v/>
      </c>
      <c r="F5008" s="40">
        <f>IF(D5008=0,0,E5008/ABS(D5008))</f>
        <v/>
      </c>
    </row>
    <row r="5009" hidden="1" outlineLevel="1">
      <c r="A5009" s="37" t="inlineStr"/>
      <c r="B5009" s="38" t="inlineStr">
        <is>
          <t xml:space="preserve">    ONLINE Isabel Porras</t>
        </is>
      </c>
      <c r="C5009" s="39" t="n">
        <v>76000</v>
      </c>
      <c r="D5009" s="39" t="n">
        <v>76000</v>
      </c>
      <c r="E5009" s="39">
        <f>C5009-D5009</f>
        <v/>
      </c>
      <c r="F5009" s="40">
        <f>IF(D5009=0,0,E5009/ABS(D5009))</f>
        <v/>
      </c>
    </row>
    <row r="5010" hidden="1" outlineLevel="1">
      <c r="A5010" s="37" t="inlineStr"/>
      <c r="B5010" s="38" t="inlineStr">
        <is>
          <t xml:space="preserve">    ONLINE Isabel Restrepo</t>
        </is>
      </c>
      <c r="C5010" s="39" t="n">
        <v>189000</v>
      </c>
      <c r="D5010" s="39" t="n">
        <v>189000</v>
      </c>
      <c r="E5010" s="39">
        <f>C5010-D5010</f>
        <v/>
      </c>
      <c r="F5010" s="40">
        <f>IF(D5010=0,0,E5010/ABS(D5010))</f>
        <v/>
      </c>
    </row>
    <row r="5011" hidden="1" outlineLevel="1">
      <c r="A5011" s="37" t="inlineStr"/>
      <c r="B5011" s="38" t="inlineStr">
        <is>
          <t xml:space="preserve">    ONLINE Isabel cristina Ocampo</t>
        </is>
      </c>
      <c r="C5011" s="39" t="n">
        <v>63200</v>
      </c>
      <c r="D5011" s="39" t="n">
        <v>63200</v>
      </c>
      <c r="E5011" s="39">
        <f>C5011-D5011</f>
        <v/>
      </c>
      <c r="F5011" s="40">
        <f>IF(D5011=0,0,E5011/ABS(D5011))</f>
        <v/>
      </c>
    </row>
    <row r="5012" hidden="1" outlineLevel="1">
      <c r="A5012" s="37" t="inlineStr"/>
      <c r="B5012" s="38" t="inlineStr">
        <is>
          <t xml:space="preserve">    ONLINE Isabel gonzalez arango</t>
        </is>
      </c>
      <c r="C5012" s="39" t="n">
        <v>612419.99</v>
      </c>
      <c r="D5012" s="39" t="n">
        <v>612419.99</v>
      </c>
      <c r="E5012" s="39">
        <f>C5012-D5012</f>
        <v/>
      </c>
      <c r="F5012" s="40">
        <f>IF(D5012=0,0,E5012/ABS(D5012))</f>
        <v/>
      </c>
    </row>
    <row r="5013" hidden="1" outlineLevel="1">
      <c r="A5013" s="37" t="inlineStr"/>
      <c r="B5013" s="38" t="inlineStr">
        <is>
          <t xml:space="preserve">    ONLINE Isabel solanlly Jaramillo Pulgarin</t>
        </is>
      </c>
      <c r="C5013" s="39" t="n">
        <v>60000</v>
      </c>
      <c r="D5013" s="39" t="n">
        <v>60000</v>
      </c>
      <c r="E5013" s="39">
        <f>C5013-D5013</f>
        <v/>
      </c>
      <c r="F5013" s="40">
        <f>IF(D5013=0,0,E5013/ABS(D5013))</f>
        <v/>
      </c>
    </row>
    <row r="5014" hidden="1" outlineLevel="1">
      <c r="A5014" s="37" t="inlineStr"/>
      <c r="B5014" s="38" t="inlineStr">
        <is>
          <t xml:space="preserve">    ONLINE Isabela Forero</t>
        </is>
      </c>
      <c r="C5014" s="39" t="n">
        <v>192490</v>
      </c>
      <c r="D5014" s="39" t="n">
        <v>192490</v>
      </c>
      <c r="E5014" s="39">
        <f>C5014-D5014</f>
        <v/>
      </c>
      <c r="F5014" s="40">
        <f>IF(D5014=0,0,E5014/ABS(D5014))</f>
        <v/>
      </c>
    </row>
    <row r="5015" hidden="1" outlineLevel="1">
      <c r="A5015" s="37" t="inlineStr"/>
      <c r="B5015" s="38" t="inlineStr">
        <is>
          <t xml:space="preserve">    ONLINE Isabela Gomez</t>
        </is>
      </c>
      <c r="C5015" s="39" t="n">
        <v>41000</v>
      </c>
      <c r="D5015" s="39" t="n">
        <v>41000</v>
      </c>
      <c r="E5015" s="39">
        <f>C5015-D5015</f>
        <v/>
      </c>
      <c r="F5015" s="40">
        <f>IF(D5015=0,0,E5015/ABS(D5015))</f>
        <v/>
      </c>
    </row>
    <row r="5016" hidden="1" outlineLevel="1">
      <c r="A5016" s="37" t="inlineStr"/>
      <c r="B5016" s="38" t="inlineStr">
        <is>
          <t xml:space="preserve">    ONLINE Isabela Mejia</t>
        </is>
      </c>
      <c r="C5016" s="39" t="n">
        <v>120000</v>
      </c>
      <c r="D5016" s="39" t="n">
        <v>120000</v>
      </c>
      <c r="E5016" s="39">
        <f>C5016-D5016</f>
        <v/>
      </c>
      <c r="F5016" s="40">
        <f>IF(D5016=0,0,E5016/ABS(D5016))</f>
        <v/>
      </c>
    </row>
    <row r="5017" hidden="1" outlineLevel="1">
      <c r="A5017" s="37" t="inlineStr"/>
      <c r="B5017" s="38" t="inlineStr">
        <is>
          <t xml:space="preserve">    ONLINE Isabela Restrepo</t>
        </is>
      </c>
      <c r="C5017" s="39" t="n">
        <v>42750</v>
      </c>
      <c r="D5017" s="39" t="n">
        <v>42750</v>
      </c>
      <c r="E5017" s="39">
        <f>C5017-D5017</f>
        <v/>
      </c>
      <c r="F5017" s="40">
        <f>IF(D5017=0,0,E5017/ABS(D5017))</f>
        <v/>
      </c>
    </row>
    <row r="5018" hidden="1" outlineLevel="1">
      <c r="A5018" s="37" t="inlineStr"/>
      <c r="B5018" s="38" t="inlineStr">
        <is>
          <t xml:space="preserve">    ONLINE Isabella Conde</t>
        </is>
      </c>
      <c r="C5018" s="39" t="n">
        <v>134000</v>
      </c>
      <c r="D5018" s="39" t="n">
        <v>134000</v>
      </c>
      <c r="E5018" s="39">
        <f>C5018-D5018</f>
        <v/>
      </c>
      <c r="F5018" s="40">
        <f>IF(D5018=0,0,E5018/ABS(D5018))</f>
        <v/>
      </c>
    </row>
    <row r="5019" hidden="1" outlineLevel="1">
      <c r="A5019" s="37" t="inlineStr"/>
      <c r="B5019" s="38" t="inlineStr">
        <is>
          <t xml:space="preserve">    ONLINE Isabella Diaz</t>
        </is>
      </c>
      <c r="C5019" s="39" t="n">
        <v>151680</v>
      </c>
      <c r="D5019" s="39" t="n">
        <v>151680</v>
      </c>
      <c r="E5019" s="39">
        <f>C5019-D5019</f>
        <v/>
      </c>
      <c r="F5019" s="40">
        <f>IF(D5019=0,0,E5019/ABS(D5019))</f>
        <v/>
      </c>
    </row>
    <row r="5020" hidden="1" outlineLevel="1">
      <c r="A5020" s="37" t="inlineStr"/>
      <c r="B5020" s="38" t="inlineStr">
        <is>
          <t xml:space="preserve">    ONLINE Isabella Peña Idrobo</t>
        </is>
      </c>
      <c r="C5020" s="39" t="n">
        <v>366800</v>
      </c>
      <c r="D5020" s="39" t="n">
        <v>366800</v>
      </c>
      <c r="E5020" s="39">
        <f>C5020-D5020</f>
        <v/>
      </c>
      <c r="F5020" s="40">
        <f>IF(D5020=0,0,E5020/ABS(D5020))</f>
        <v/>
      </c>
    </row>
    <row r="5021" hidden="1" outlineLevel="1">
      <c r="A5021" s="37" t="inlineStr"/>
      <c r="B5021" s="38" t="inlineStr">
        <is>
          <t xml:space="preserve">    ONLINE Isabella Pinzón</t>
        </is>
      </c>
      <c r="C5021" s="39" t="n">
        <v>60000</v>
      </c>
      <c r="D5021" s="39" t="n">
        <v>60000</v>
      </c>
      <c r="E5021" s="39">
        <f>C5021-D5021</f>
        <v/>
      </c>
      <c r="F5021" s="40">
        <f>IF(D5021=0,0,E5021/ABS(D5021))</f>
        <v/>
      </c>
    </row>
    <row r="5022" hidden="1" outlineLevel="1">
      <c r="A5022" s="37" t="inlineStr"/>
      <c r="B5022" s="38" t="inlineStr">
        <is>
          <t xml:space="preserve">    ONLINE Isabella Sojo</t>
        </is>
      </c>
      <c r="C5022" s="39" t="n">
        <v>63200</v>
      </c>
      <c r="D5022" s="39" t="n">
        <v>63200</v>
      </c>
      <c r="E5022" s="39">
        <f>C5022-D5022</f>
        <v/>
      </c>
      <c r="F5022" s="40">
        <f>IF(D5022=0,0,E5022/ABS(D5022))</f>
        <v/>
      </c>
    </row>
    <row r="5023" hidden="1" outlineLevel="1">
      <c r="A5023" s="37" t="inlineStr"/>
      <c r="B5023" s="38" t="inlineStr">
        <is>
          <t xml:space="preserve">    ONLINE Isabella Tovar</t>
        </is>
      </c>
      <c r="C5023" s="39" t="n">
        <v>63200</v>
      </c>
      <c r="D5023" s="39" t="n">
        <v>63200</v>
      </c>
      <c r="E5023" s="39">
        <f>C5023-D5023</f>
        <v/>
      </c>
      <c r="F5023" s="40">
        <f>IF(D5023=0,0,E5023/ABS(D5023))</f>
        <v/>
      </c>
    </row>
    <row r="5024" hidden="1" outlineLevel="1">
      <c r="A5024" s="37" t="inlineStr"/>
      <c r="B5024" s="38" t="inlineStr">
        <is>
          <t xml:space="preserve">    ONLINE Israel Andres Castañeda Fierro</t>
        </is>
      </c>
      <c r="C5024" s="39" t="n">
        <v>120600</v>
      </c>
      <c r="D5024" s="39" t="n">
        <v>120600</v>
      </c>
      <c r="E5024" s="39">
        <f>C5024-D5024</f>
        <v/>
      </c>
      <c r="F5024" s="40">
        <f>IF(D5024=0,0,E5024/ABS(D5024))</f>
        <v/>
      </c>
    </row>
    <row r="5025" hidden="1" outlineLevel="1">
      <c r="A5025" s="37" t="inlineStr"/>
      <c r="B5025" s="38" t="inlineStr">
        <is>
          <t xml:space="preserve">    ONLINE Ivalnnoverth Taborda</t>
        </is>
      </c>
      <c r="C5025" s="39" t="n">
        <v>492560</v>
      </c>
      <c r="D5025" s="39" t="n">
        <v>492560</v>
      </c>
      <c r="E5025" s="39">
        <f>C5025-D5025</f>
        <v/>
      </c>
      <c r="F5025" s="40">
        <f>IF(D5025=0,0,E5025/ABS(D5025))</f>
        <v/>
      </c>
    </row>
    <row r="5026" hidden="1" outlineLevel="1">
      <c r="A5026" s="37" t="inlineStr"/>
      <c r="B5026" s="38" t="inlineStr">
        <is>
          <t xml:space="preserve">    ONLINE Ivan Dario Suarez Reina</t>
        </is>
      </c>
      <c r="C5026" s="39" t="n">
        <v>235000</v>
      </c>
      <c r="D5026" s="39" t="n">
        <v>235000</v>
      </c>
      <c r="E5026" s="39">
        <f>C5026-D5026</f>
        <v/>
      </c>
      <c r="F5026" s="40">
        <f>IF(D5026=0,0,E5026/ABS(D5026))</f>
        <v/>
      </c>
    </row>
    <row r="5027" hidden="1" outlineLevel="1">
      <c r="A5027" s="37" t="inlineStr"/>
      <c r="B5027" s="38" t="inlineStr">
        <is>
          <t xml:space="preserve">    ONLINE Ivan Leandro Sanchez Ramirez</t>
        </is>
      </c>
      <c r="C5027" s="39" t="n">
        <v>129000</v>
      </c>
      <c r="D5027" s="39" t="n">
        <v>129000</v>
      </c>
      <c r="E5027" s="39">
        <f>C5027-D5027</f>
        <v/>
      </c>
      <c r="F5027" s="40">
        <f>IF(D5027=0,0,E5027/ABS(D5027))</f>
        <v/>
      </c>
    </row>
    <row r="5028" hidden="1" outlineLevel="1">
      <c r="A5028" s="37" t="inlineStr"/>
      <c r="B5028" s="38" t="inlineStr">
        <is>
          <t xml:space="preserve">    ONLINE Ivana Ortiz</t>
        </is>
      </c>
      <c r="C5028" s="39" t="n">
        <v>81000</v>
      </c>
      <c r="D5028" s="39" t="n">
        <v>81000</v>
      </c>
      <c r="E5028" s="39">
        <f>C5028-D5028</f>
        <v/>
      </c>
      <c r="F5028" s="40">
        <f>IF(D5028=0,0,E5028/ABS(D5028))</f>
        <v/>
      </c>
    </row>
    <row r="5029" hidden="1" outlineLevel="1">
      <c r="A5029" s="37" t="inlineStr"/>
      <c r="B5029" s="38" t="inlineStr">
        <is>
          <t xml:space="preserve">    ONLINE Ivelisse Barceló</t>
        </is>
      </c>
      <c r="C5029" s="39" t="n">
        <v>38950</v>
      </c>
      <c r="D5029" s="39" t="n">
        <v>38950</v>
      </c>
      <c r="E5029" s="39">
        <f>C5029-D5029</f>
        <v/>
      </c>
      <c r="F5029" s="40">
        <f>IF(D5029=0,0,E5029/ABS(D5029))</f>
        <v/>
      </c>
    </row>
    <row r="5030" hidden="1" outlineLevel="1">
      <c r="A5030" s="37" t="inlineStr"/>
      <c r="B5030" s="38" t="inlineStr">
        <is>
          <t xml:space="preserve">    ONLINE Iveth Ayala Perez</t>
        </is>
      </c>
      <c r="C5030" s="39" t="n">
        <v>360200</v>
      </c>
      <c r="D5030" s="39" t="n">
        <v>360200</v>
      </c>
      <c r="E5030" s="39">
        <f>C5030-D5030</f>
        <v/>
      </c>
      <c r="F5030" s="40">
        <f>IF(D5030=0,0,E5030/ABS(D5030))</f>
        <v/>
      </c>
    </row>
    <row r="5031" hidden="1" outlineLevel="1">
      <c r="A5031" s="37" t="inlineStr"/>
      <c r="B5031" s="38" t="inlineStr">
        <is>
          <t xml:space="preserve">    ONLINE Ivette Escudero Fernandez</t>
        </is>
      </c>
      <c r="C5031" s="39" t="n">
        <v>63200</v>
      </c>
      <c r="D5031" s="39" t="n">
        <v>63200</v>
      </c>
      <c r="E5031" s="39">
        <f>C5031-D5031</f>
        <v/>
      </c>
      <c r="F5031" s="40">
        <f>IF(D5031=0,0,E5031/ABS(D5031))</f>
        <v/>
      </c>
    </row>
    <row r="5032" hidden="1" outlineLevel="1">
      <c r="A5032" s="37" t="inlineStr"/>
      <c r="B5032" s="38" t="inlineStr">
        <is>
          <t xml:space="preserve">    ONLINE Ivonne Acosta</t>
        </is>
      </c>
      <c r="C5032" s="39" t="n">
        <v>272000</v>
      </c>
      <c r="D5032" s="39" t="n">
        <v>272000</v>
      </c>
      <c r="E5032" s="39">
        <f>C5032-D5032</f>
        <v/>
      </c>
      <c r="F5032" s="40">
        <f>IF(D5032=0,0,E5032/ABS(D5032))</f>
        <v/>
      </c>
    </row>
    <row r="5033" hidden="1" outlineLevel="1">
      <c r="A5033" s="37" t="inlineStr"/>
      <c r="B5033" s="38" t="inlineStr">
        <is>
          <t xml:space="preserve">    ONLINE Ivonne Calderón Moreno</t>
        </is>
      </c>
      <c r="C5033" s="39" t="n">
        <v>364910</v>
      </c>
      <c r="D5033" s="39" t="n">
        <v>364910</v>
      </c>
      <c r="E5033" s="39">
        <f>C5033-D5033</f>
        <v/>
      </c>
      <c r="F5033" s="40">
        <f>IF(D5033=0,0,E5033/ABS(D5033))</f>
        <v/>
      </c>
    </row>
    <row r="5034" hidden="1" outlineLevel="1">
      <c r="A5034" s="37" t="inlineStr"/>
      <c r="B5034" s="38" t="inlineStr">
        <is>
          <t xml:space="preserve">    ONLINE Ivonne Paola Perea Montoya</t>
        </is>
      </c>
      <c r="C5034" s="39" t="n">
        <v>42000</v>
      </c>
      <c r="D5034" s="39" t="n">
        <v>42000</v>
      </c>
      <c r="E5034" s="39">
        <f>C5034-D5034</f>
        <v/>
      </c>
      <c r="F5034" s="40">
        <f>IF(D5034=0,0,E5034/ABS(D5034))</f>
        <v/>
      </c>
    </row>
    <row r="5035" hidden="1" outlineLevel="1">
      <c r="A5035" s="37" t="inlineStr"/>
      <c r="B5035" s="38" t="inlineStr">
        <is>
          <t xml:space="preserve">    ONLINE Ivonne cardenas</t>
        </is>
      </c>
      <c r="C5035" s="39" t="n">
        <v>63200</v>
      </c>
      <c r="D5035" s="39" t="n">
        <v>63200</v>
      </c>
      <c r="E5035" s="39">
        <f>C5035-D5035</f>
        <v/>
      </c>
      <c r="F5035" s="40">
        <f>IF(D5035=0,0,E5035/ABS(D5035))</f>
        <v/>
      </c>
    </row>
    <row r="5036" hidden="1" outlineLevel="1">
      <c r="A5036" s="37" t="inlineStr"/>
      <c r="B5036" s="38" t="inlineStr">
        <is>
          <t xml:space="preserve">    ONLINE Iván Castillo de la Torre</t>
        </is>
      </c>
      <c r="C5036" s="39" t="n">
        <v>190000</v>
      </c>
      <c r="D5036" s="39" t="n">
        <v>190000</v>
      </c>
      <c r="E5036" s="39">
        <f>C5036-D5036</f>
        <v/>
      </c>
      <c r="F5036" s="40">
        <f>IF(D5036=0,0,E5036/ABS(D5036))</f>
        <v/>
      </c>
    </row>
    <row r="5037" hidden="1" outlineLevel="1">
      <c r="A5037" s="37" t="inlineStr"/>
      <c r="B5037" s="38" t="inlineStr">
        <is>
          <t xml:space="preserve">    ONLINE JAIME ALEJANDRO CONTRERAS LINDARTE</t>
        </is>
      </c>
      <c r="C5037" s="39" t="n">
        <v>149900</v>
      </c>
      <c r="D5037" s="39" t="n">
        <v>149900</v>
      </c>
      <c r="E5037" s="39">
        <f>C5037-D5037</f>
        <v/>
      </c>
      <c r="F5037" s="40">
        <f>IF(D5037=0,0,E5037/ABS(D5037))</f>
        <v/>
      </c>
    </row>
    <row r="5038" hidden="1" outlineLevel="1">
      <c r="A5038" s="37" t="inlineStr"/>
      <c r="B5038" s="38" t="inlineStr">
        <is>
          <t xml:space="preserve">    ONLINE JAIRO ALFONSO LAGUADO ALTAMIRANDA</t>
        </is>
      </c>
      <c r="C5038" s="39" t="n">
        <v>76000</v>
      </c>
      <c r="D5038" s="39" t="n">
        <v>76000</v>
      </c>
      <c r="E5038" s="39">
        <f>C5038-D5038</f>
        <v/>
      </c>
      <c r="F5038" s="40">
        <f>IF(D5038=0,0,E5038/ABS(D5038))</f>
        <v/>
      </c>
    </row>
    <row r="5039" hidden="1" outlineLevel="1">
      <c r="A5039" s="37" t="inlineStr"/>
      <c r="B5039" s="38" t="inlineStr">
        <is>
          <t xml:space="preserve">    ONLINE JAIRO ALONSO GUALTEROS ORTIZ</t>
        </is>
      </c>
      <c r="C5039" s="39" t="n">
        <v>56880</v>
      </c>
      <c r="D5039" s="39" t="n">
        <v>56880</v>
      </c>
      <c r="E5039" s="39">
        <f>C5039-D5039</f>
        <v/>
      </c>
      <c r="F5039" s="40">
        <f>IF(D5039=0,0,E5039/ABS(D5039))</f>
        <v/>
      </c>
    </row>
    <row r="5040" hidden="1" outlineLevel="1">
      <c r="A5040" s="37" t="inlineStr"/>
      <c r="B5040" s="38" t="inlineStr">
        <is>
          <t xml:space="preserve">    ONLINE JAMER FERNEY VALENCIA PARINANGO</t>
        </is>
      </c>
      <c r="C5040" s="39" t="n">
        <v>53910</v>
      </c>
      <c r="D5040" s="39" t="n">
        <v>53910</v>
      </c>
      <c r="E5040" s="39">
        <f>C5040-D5040</f>
        <v/>
      </c>
      <c r="F5040" s="40">
        <f>IF(D5040=0,0,E5040/ABS(D5040))</f>
        <v/>
      </c>
    </row>
    <row r="5041" hidden="1" outlineLevel="1">
      <c r="A5041" s="37" t="inlineStr"/>
      <c r="B5041" s="38" t="inlineStr">
        <is>
          <t xml:space="preserve">    ONLINE JANCY CAROLINA AGUASACO TORRES</t>
        </is>
      </c>
      <c r="C5041" s="39" t="n">
        <v>163349.99</v>
      </c>
      <c r="D5041" s="39" t="n">
        <v>163349.99</v>
      </c>
      <c r="E5041" s="39">
        <f>C5041-D5041</f>
        <v/>
      </c>
      <c r="F5041" s="40">
        <f>IF(D5041=0,0,E5041/ABS(D5041))</f>
        <v/>
      </c>
    </row>
    <row r="5042" hidden="1" outlineLevel="1">
      <c r="A5042" s="37" t="inlineStr"/>
      <c r="B5042" s="38" t="inlineStr">
        <is>
          <t xml:space="preserve">    ONLINE JAZMIN USECHE MACIAS</t>
        </is>
      </c>
      <c r="C5042" s="39" t="n">
        <v>145400</v>
      </c>
      <c r="D5042" s="39" t="n">
        <v>145400</v>
      </c>
      <c r="E5042" s="39">
        <f>C5042-D5042</f>
        <v/>
      </c>
      <c r="F5042" s="40">
        <f>IF(D5042=0,0,E5042/ABS(D5042))</f>
        <v/>
      </c>
    </row>
    <row r="5043" hidden="1" outlineLevel="1">
      <c r="A5043" s="37" t="inlineStr"/>
      <c r="B5043" s="38" t="inlineStr">
        <is>
          <t xml:space="preserve">    ONLINE JEIMY ALEXANDRA MORALES LOPEZ</t>
        </is>
      </c>
      <c r="C5043" s="39" t="n">
        <v>134000</v>
      </c>
      <c r="D5043" s="39" t="n">
        <v>134000</v>
      </c>
      <c r="E5043" s="39">
        <f>C5043-D5043</f>
        <v/>
      </c>
      <c r="F5043" s="40">
        <f>IF(D5043=0,0,E5043/ABS(D5043))</f>
        <v/>
      </c>
    </row>
    <row r="5044" hidden="1" outlineLevel="1">
      <c r="A5044" s="37" t="inlineStr"/>
      <c r="B5044" s="38" t="inlineStr">
        <is>
          <t xml:space="preserve">    ONLINE JENIFER ELIANA VALENCIA CORTES</t>
        </is>
      </c>
      <c r="C5044" s="39" t="n">
        <v>149900</v>
      </c>
      <c r="D5044" s="39" t="n">
        <v>149900</v>
      </c>
      <c r="E5044" s="39">
        <f>C5044-D5044</f>
        <v/>
      </c>
      <c r="F5044" s="40">
        <f>IF(D5044=0,0,E5044/ABS(D5044))</f>
        <v/>
      </c>
    </row>
    <row r="5045" hidden="1" outlineLevel="1">
      <c r="A5045" s="37" t="inlineStr"/>
      <c r="B5045" s="38" t="inlineStr">
        <is>
          <t xml:space="preserve">    ONLINE JENIFER PINZON OLIVARES</t>
        </is>
      </c>
      <c r="C5045" s="39" t="n">
        <v>63200</v>
      </c>
      <c r="D5045" s="39" t="n">
        <v>63200</v>
      </c>
      <c r="E5045" s="39">
        <f>C5045-D5045</f>
        <v/>
      </c>
      <c r="F5045" s="40">
        <f>IF(D5045=0,0,E5045/ABS(D5045))</f>
        <v/>
      </c>
    </row>
    <row r="5046" hidden="1" outlineLevel="1">
      <c r="A5046" s="37" t="inlineStr"/>
      <c r="B5046" s="38" t="inlineStr">
        <is>
          <t xml:space="preserve">    ONLINE JENIFFER DAYANNA HERRERA SALAMANCA</t>
        </is>
      </c>
      <c r="C5046" s="39" t="n">
        <v>47500</v>
      </c>
      <c r="D5046" s="39" t="n">
        <v>47500</v>
      </c>
      <c r="E5046" s="39">
        <f>C5046-D5046</f>
        <v/>
      </c>
      <c r="F5046" s="40">
        <f>IF(D5046=0,0,E5046/ABS(D5046))</f>
        <v/>
      </c>
    </row>
    <row r="5047" hidden="1" outlineLevel="1">
      <c r="A5047" s="37" t="inlineStr"/>
      <c r="B5047" s="38" t="inlineStr">
        <is>
          <t xml:space="preserve">    ONLINE JENNIFER JOHANA CASTRO ALVARAN</t>
        </is>
      </c>
      <c r="C5047" s="39" t="n">
        <v>199000</v>
      </c>
      <c r="D5047" s="39" t="n">
        <v>199000</v>
      </c>
      <c r="E5047" s="39">
        <f>C5047-D5047</f>
        <v/>
      </c>
      <c r="F5047" s="40">
        <f>IF(D5047=0,0,E5047/ABS(D5047))</f>
        <v/>
      </c>
    </row>
    <row r="5048" hidden="1" outlineLevel="1">
      <c r="A5048" s="37" t="inlineStr"/>
      <c r="B5048" s="38" t="inlineStr">
        <is>
          <t xml:space="preserve">    ONLINE JENNIFER PAOLA CORTES ORJUELA</t>
        </is>
      </c>
      <c r="C5048" s="39" t="n">
        <v>214369.99</v>
      </c>
      <c r="D5048" s="39" t="n">
        <v>214369.99</v>
      </c>
      <c r="E5048" s="39">
        <f>C5048-D5048</f>
        <v/>
      </c>
      <c r="F5048" s="40">
        <f>IF(D5048=0,0,E5048/ABS(D5048))</f>
        <v/>
      </c>
    </row>
    <row r="5049" hidden="1" outlineLevel="1">
      <c r="A5049" s="37" t="inlineStr"/>
      <c r="B5049" s="38" t="inlineStr">
        <is>
          <t xml:space="preserve">    ONLINE JENNIFER YOLANDA PARDO ORTEGA</t>
        </is>
      </c>
      <c r="C5049" s="39" t="n">
        <v>42750</v>
      </c>
      <c r="D5049" s="39" t="n">
        <v>42750</v>
      </c>
      <c r="E5049" s="39">
        <f>C5049-D5049</f>
        <v/>
      </c>
      <c r="F5049" s="40">
        <f>IF(D5049=0,0,E5049/ABS(D5049))</f>
        <v/>
      </c>
    </row>
    <row r="5050" hidden="1" outlineLevel="1">
      <c r="A5050" s="37" t="inlineStr"/>
      <c r="B5050" s="38" t="inlineStr">
        <is>
          <t xml:space="preserve">    ONLINE JENNY ANDREA MARULANDA PEREZ</t>
        </is>
      </c>
      <c r="C5050" s="39" t="n">
        <v>172800</v>
      </c>
      <c r="D5050" s="39" t="n">
        <v>172800</v>
      </c>
      <c r="E5050" s="39">
        <f>C5050-D5050</f>
        <v/>
      </c>
      <c r="F5050" s="40">
        <f>IF(D5050=0,0,E5050/ABS(D5050))</f>
        <v/>
      </c>
    </row>
    <row r="5051" hidden="1" outlineLevel="1">
      <c r="A5051" s="37" t="inlineStr"/>
      <c r="B5051" s="38" t="inlineStr">
        <is>
          <t xml:space="preserve">    ONLINE JENNY ESPERANZA JAIMES BECERRA</t>
        </is>
      </c>
      <c r="C5051" s="39" t="n">
        <v>120599.99</v>
      </c>
      <c r="D5051" s="39" t="n">
        <v>120599.99</v>
      </c>
      <c r="E5051" s="39">
        <f>C5051-D5051</f>
        <v/>
      </c>
      <c r="F5051" s="40">
        <f>IF(D5051=0,0,E5051/ABS(D5051))</f>
        <v/>
      </c>
    </row>
    <row r="5052" hidden="1" outlineLevel="1">
      <c r="A5052" s="37" t="inlineStr"/>
      <c r="B5052" s="38" t="inlineStr">
        <is>
          <t xml:space="preserve">    ONLINE JEREZ MIER LIANA MARCELA</t>
        </is>
      </c>
      <c r="C5052" s="39" t="n">
        <v>56880</v>
      </c>
      <c r="D5052" s="39" t="n">
        <v>56880</v>
      </c>
      <c r="E5052" s="39">
        <f>C5052-D5052</f>
        <v/>
      </c>
      <c r="F5052" s="40">
        <f>IF(D5052=0,0,E5052/ABS(D5052))</f>
        <v/>
      </c>
    </row>
    <row r="5053" hidden="1" outlineLevel="1">
      <c r="A5053" s="37" t="inlineStr"/>
      <c r="B5053" s="38" t="inlineStr">
        <is>
          <t xml:space="preserve">    ONLINE JESSICA DANIELA VARGAS ARIAS</t>
        </is>
      </c>
      <c r="C5053" s="39" t="n">
        <v>40000</v>
      </c>
      <c r="D5053" s="39" t="n">
        <v>40000</v>
      </c>
      <c r="E5053" s="39">
        <f>C5053-D5053</f>
        <v/>
      </c>
      <c r="F5053" s="40">
        <f>IF(D5053=0,0,E5053/ABS(D5053))</f>
        <v/>
      </c>
    </row>
    <row r="5054" hidden="1" outlineLevel="1">
      <c r="A5054" s="37" t="inlineStr"/>
      <c r="B5054" s="38" t="inlineStr">
        <is>
          <t xml:space="preserve">    ONLINE JESSICA GALEANO</t>
        </is>
      </c>
      <c r="C5054" s="39" t="n">
        <v>106400</v>
      </c>
      <c r="D5054" s="39" t="n">
        <v>106400</v>
      </c>
      <c r="E5054" s="39">
        <f>C5054-D5054</f>
        <v/>
      </c>
      <c r="F5054" s="40">
        <f>IF(D5054=0,0,E5054/ABS(D5054))</f>
        <v/>
      </c>
    </row>
    <row r="5055" hidden="1" outlineLevel="1">
      <c r="A5055" s="37" t="inlineStr"/>
      <c r="B5055" s="38" t="inlineStr">
        <is>
          <t xml:space="preserve">    ONLINE JESSICA PAOLA VARGAS BERMEO</t>
        </is>
      </c>
      <c r="C5055" s="39" t="n">
        <v>85500.00999999999</v>
      </c>
      <c r="D5055" s="39" t="n">
        <v>85500.00999999999</v>
      </c>
      <c r="E5055" s="39">
        <f>C5055-D5055</f>
        <v/>
      </c>
      <c r="F5055" s="40">
        <f>IF(D5055=0,0,E5055/ABS(D5055))</f>
        <v/>
      </c>
    </row>
    <row r="5056" hidden="1" outlineLevel="1">
      <c r="A5056" s="37" t="inlineStr"/>
      <c r="B5056" s="38" t="inlineStr">
        <is>
          <t xml:space="preserve">    ONLINE JESSICA STEPHANIA CONTRERAS DELGADO</t>
        </is>
      </c>
      <c r="C5056" s="39" t="n">
        <v>80000</v>
      </c>
      <c r="D5056" s="39" t="n">
        <v>80000</v>
      </c>
      <c r="E5056" s="39">
        <f>C5056-D5056</f>
        <v/>
      </c>
      <c r="F5056" s="40">
        <f>IF(D5056=0,0,E5056/ABS(D5056))</f>
        <v/>
      </c>
    </row>
    <row r="5057" hidden="1" outlineLevel="1">
      <c r="A5057" s="37" t="inlineStr"/>
      <c r="B5057" s="38" t="inlineStr">
        <is>
          <t xml:space="preserve">    ONLINE JESSYCA ALEJANDRA GELVIS VIELMA</t>
        </is>
      </c>
      <c r="C5057" s="39" t="n">
        <v>43200</v>
      </c>
      <c r="D5057" s="39" t="n">
        <v>43200</v>
      </c>
      <c r="E5057" s="39">
        <f>C5057-D5057</f>
        <v/>
      </c>
      <c r="F5057" s="40">
        <f>IF(D5057=0,0,E5057/ABS(D5057))</f>
        <v/>
      </c>
    </row>
    <row r="5058" hidden="1" outlineLevel="1">
      <c r="A5058" s="37" t="inlineStr"/>
      <c r="B5058" s="38" t="inlineStr">
        <is>
          <t xml:space="preserve">    ONLINE JHEIMY JHUSVANY PORTILLO HERNANDEZ</t>
        </is>
      </c>
      <c r="C5058" s="39" t="n">
        <v>84200</v>
      </c>
      <c r="D5058" s="39" t="n">
        <v>84200</v>
      </c>
      <c r="E5058" s="39">
        <f>C5058-D5058</f>
        <v/>
      </c>
      <c r="F5058" s="40">
        <f>IF(D5058=0,0,E5058/ABS(D5058))</f>
        <v/>
      </c>
    </row>
    <row r="5059" hidden="1" outlineLevel="1">
      <c r="A5059" s="37" t="inlineStr"/>
      <c r="B5059" s="38" t="inlineStr">
        <is>
          <t xml:space="preserve">    ONLINE JHON JADER MARIN</t>
        </is>
      </c>
      <c r="C5059" s="39" t="n">
        <v>134000</v>
      </c>
      <c r="D5059" s="39" t="n">
        <v>134000</v>
      </c>
      <c r="E5059" s="39">
        <f>C5059-D5059</f>
        <v/>
      </c>
      <c r="F5059" s="40">
        <f>IF(D5059=0,0,E5059/ABS(D5059))</f>
        <v/>
      </c>
    </row>
    <row r="5060" hidden="1" outlineLevel="1">
      <c r="A5060" s="37" t="inlineStr"/>
      <c r="B5060" s="38" t="inlineStr">
        <is>
          <t xml:space="preserve">    ONLINE JHONATAN ALFREDO TORRES BELTRAN</t>
        </is>
      </c>
      <c r="C5060" s="39" t="n">
        <v>63200</v>
      </c>
      <c r="D5060" s="39" t="n">
        <v>63200</v>
      </c>
      <c r="E5060" s="39">
        <f>C5060-D5060</f>
        <v/>
      </c>
      <c r="F5060" s="40">
        <f>IF(D5060=0,0,E5060/ABS(D5060))</f>
        <v/>
      </c>
    </row>
    <row r="5061" hidden="1" outlineLevel="1">
      <c r="A5061" s="37" t="inlineStr"/>
      <c r="B5061" s="38" t="inlineStr">
        <is>
          <t xml:space="preserve">    ONLINE JOAQUIN ALBERTO SOTO ZULUAGA</t>
        </is>
      </c>
      <c r="C5061" s="39" t="n">
        <v>139900</v>
      </c>
      <c r="D5061" s="39" t="n">
        <v>139900</v>
      </c>
      <c r="E5061" s="39">
        <f>C5061-D5061</f>
        <v/>
      </c>
      <c r="F5061" s="40">
        <f>IF(D5061=0,0,E5061/ABS(D5061))</f>
        <v/>
      </c>
    </row>
    <row r="5062" hidden="1" outlineLevel="1">
      <c r="A5062" s="37" t="inlineStr"/>
      <c r="B5062" s="38" t="inlineStr">
        <is>
          <t xml:space="preserve">    ONLINE JOHAN SEBASTIAN BERMONT CORREA</t>
        </is>
      </c>
      <c r="C5062" s="39" t="n">
        <v>859580</v>
      </c>
      <c r="D5062" s="39" t="n">
        <v>859580</v>
      </c>
      <c r="E5062" s="39">
        <f>C5062-D5062</f>
        <v/>
      </c>
      <c r="F5062" s="40">
        <f>IF(D5062=0,0,E5062/ABS(D5062))</f>
        <v/>
      </c>
    </row>
    <row r="5063" hidden="1" outlineLevel="1">
      <c r="A5063" s="37" t="inlineStr"/>
      <c r="B5063" s="38" t="inlineStr">
        <is>
          <t xml:space="preserve">    ONLINE JOHANNA HELENA MORENO MONTAÑEZ</t>
        </is>
      </c>
      <c r="C5063" s="39" t="n">
        <v>268600</v>
      </c>
      <c r="D5063" s="39" t="n">
        <v>268600</v>
      </c>
      <c r="E5063" s="39">
        <f>C5063-D5063</f>
        <v/>
      </c>
      <c r="F5063" s="40">
        <f>IF(D5063=0,0,E5063/ABS(D5063))</f>
        <v/>
      </c>
    </row>
    <row r="5064" hidden="1" outlineLevel="1">
      <c r="A5064" s="37" t="inlineStr"/>
      <c r="B5064" s="38" t="inlineStr">
        <is>
          <t xml:space="preserve">    ONLINE JOHANNA JARAMILLO</t>
        </is>
      </c>
      <c r="C5064" s="39" t="n">
        <v>139900</v>
      </c>
      <c r="D5064" s="39" t="n">
        <v>139900</v>
      </c>
      <c r="E5064" s="39">
        <f>C5064-D5064</f>
        <v/>
      </c>
      <c r="F5064" s="40">
        <f>IF(D5064=0,0,E5064/ABS(D5064))</f>
        <v/>
      </c>
    </row>
    <row r="5065" hidden="1" outlineLevel="1">
      <c r="A5065" s="37" t="inlineStr"/>
      <c r="B5065" s="38" t="inlineStr">
        <is>
          <t xml:space="preserve">    ONLINE JONATTAN MENDEZ GONZALEZ</t>
        </is>
      </c>
      <c r="C5065" s="39" t="n">
        <v>328600</v>
      </c>
      <c r="D5065" s="39" t="n">
        <v>328600</v>
      </c>
      <c r="E5065" s="39">
        <f>C5065-D5065</f>
        <v/>
      </c>
      <c r="F5065" s="40">
        <f>IF(D5065=0,0,E5065/ABS(D5065))</f>
        <v/>
      </c>
    </row>
    <row r="5066" hidden="1" outlineLevel="1">
      <c r="A5066" s="37" t="inlineStr"/>
      <c r="B5066" s="38" t="inlineStr">
        <is>
          <t xml:space="preserve">    ONLINE JORGE DAVID ROMERO SOGAMOSO</t>
        </is>
      </c>
      <c r="C5066" s="39" t="n">
        <v>79000</v>
      </c>
      <c r="D5066" s="39" t="n">
        <v>79000</v>
      </c>
      <c r="E5066" s="39">
        <f>C5066-D5066</f>
        <v/>
      </c>
      <c r="F5066" s="40">
        <f>IF(D5066=0,0,E5066/ABS(D5066))</f>
        <v/>
      </c>
    </row>
    <row r="5067" hidden="1" outlineLevel="1">
      <c r="A5067" s="37" t="inlineStr"/>
      <c r="B5067" s="38" t="inlineStr">
        <is>
          <t xml:space="preserve">    ONLINE JORGE ENRIQUE VELASCO ORTIZ</t>
        </is>
      </c>
      <c r="C5067" s="39" t="n">
        <v>123100</v>
      </c>
      <c r="D5067" s="39" t="n">
        <v>123100</v>
      </c>
      <c r="E5067" s="39">
        <f>C5067-D5067</f>
        <v/>
      </c>
      <c r="F5067" s="40">
        <f>IF(D5067=0,0,E5067/ABS(D5067))</f>
        <v/>
      </c>
    </row>
    <row r="5068" hidden="1" outlineLevel="1">
      <c r="A5068" s="37" t="inlineStr"/>
      <c r="B5068" s="38" t="inlineStr">
        <is>
          <t xml:space="preserve">    ONLINE JORGE RAMIREZ MARIN</t>
        </is>
      </c>
      <c r="C5068" s="39" t="n">
        <v>114000</v>
      </c>
      <c r="D5068" s="39" t="n">
        <v>114000</v>
      </c>
      <c r="E5068" s="39">
        <f>C5068-D5068</f>
        <v/>
      </c>
      <c r="F5068" s="40">
        <f>IF(D5068=0,0,E5068/ABS(D5068))</f>
        <v/>
      </c>
    </row>
    <row r="5069" hidden="1" outlineLevel="1">
      <c r="A5069" s="37" t="inlineStr"/>
      <c r="B5069" s="38" t="inlineStr">
        <is>
          <t xml:space="preserve">    ONLINE JOSE EDUARDO BARBOSA NEIRA</t>
        </is>
      </c>
      <c r="C5069" s="39" t="n">
        <v>120599.99</v>
      </c>
      <c r="D5069" s="39" t="n">
        <v>120599.99</v>
      </c>
      <c r="E5069" s="39">
        <f>C5069-D5069</f>
        <v/>
      </c>
      <c r="F5069" s="40">
        <f>IF(D5069=0,0,E5069/ABS(D5069))</f>
        <v/>
      </c>
    </row>
    <row r="5070" hidden="1" outlineLevel="1">
      <c r="A5070" s="37" t="inlineStr"/>
      <c r="B5070" s="38" t="inlineStr">
        <is>
          <t xml:space="preserve">    ONLINE JOSE GUILLERMO GARCÍA COGOLLO</t>
        </is>
      </c>
      <c r="C5070" s="39" t="n">
        <v>331000</v>
      </c>
      <c r="D5070" s="39" t="n">
        <v>331000</v>
      </c>
      <c r="E5070" s="39">
        <f>C5070-D5070</f>
        <v/>
      </c>
      <c r="F5070" s="40">
        <f>IF(D5070=0,0,E5070/ABS(D5070))</f>
        <v/>
      </c>
    </row>
    <row r="5071" hidden="1" outlineLevel="1">
      <c r="A5071" s="37" t="inlineStr"/>
      <c r="B5071" s="38" t="inlineStr">
        <is>
          <t xml:space="preserve">    ONLINE JOSE ORLANDO CARDONA OCAMPO</t>
        </is>
      </c>
      <c r="C5071" s="39" t="n">
        <v>106400</v>
      </c>
      <c r="D5071" s="39" t="n">
        <v>106400</v>
      </c>
      <c r="E5071" s="39">
        <f>C5071-D5071</f>
        <v/>
      </c>
      <c r="F5071" s="40">
        <f>IF(D5071=0,0,E5071/ABS(D5071))</f>
        <v/>
      </c>
    </row>
    <row r="5072" hidden="1" outlineLevel="1">
      <c r="A5072" s="37" t="inlineStr"/>
      <c r="B5072" s="38" t="inlineStr">
        <is>
          <t xml:space="preserve">    ONLINE JOSE RAFAEL PEREZ OREJUELA</t>
        </is>
      </c>
      <c r="C5072" s="39" t="n">
        <v>43200</v>
      </c>
      <c r="D5072" s="39" t="n">
        <v>43200</v>
      </c>
      <c r="E5072" s="39">
        <f>C5072-D5072</f>
        <v/>
      </c>
      <c r="F5072" s="40">
        <f>IF(D5072=0,0,E5072/ABS(D5072))</f>
        <v/>
      </c>
    </row>
    <row r="5073" hidden="1" outlineLevel="1">
      <c r="A5073" s="37" t="inlineStr"/>
      <c r="B5073" s="38" t="inlineStr">
        <is>
          <t xml:space="preserve">    ONLINE JOSE WILLY CASTANEDA PEDRAZA</t>
        </is>
      </c>
      <c r="C5073" s="39" t="n">
        <v>43200</v>
      </c>
      <c r="D5073" s="39" t="n">
        <v>43200</v>
      </c>
      <c r="E5073" s="39">
        <f>C5073-D5073</f>
        <v/>
      </c>
      <c r="F5073" s="40">
        <f>IF(D5073=0,0,E5073/ABS(D5073))</f>
        <v/>
      </c>
    </row>
    <row r="5074" hidden="1" outlineLevel="1">
      <c r="A5074" s="37" t="inlineStr"/>
      <c r="B5074" s="38" t="inlineStr">
        <is>
          <t xml:space="preserve">    ONLINE JOSELIANO LONDOÑO GARCIA</t>
        </is>
      </c>
      <c r="C5074" s="39" t="n">
        <v>47500</v>
      </c>
      <c r="D5074" s="39" t="n">
        <v>47500</v>
      </c>
      <c r="E5074" s="39">
        <f>C5074-D5074</f>
        <v/>
      </c>
      <c r="F5074" s="40">
        <f>IF(D5074=0,0,E5074/ABS(D5074))</f>
        <v/>
      </c>
    </row>
    <row r="5075" hidden="1" outlineLevel="1">
      <c r="A5075" s="37" t="inlineStr"/>
      <c r="B5075" s="38" t="inlineStr">
        <is>
          <t xml:space="preserve">    ONLINE JOSHUA DAVID TRIANA MADRID</t>
        </is>
      </c>
      <c r="C5075" s="39" t="n">
        <v>120599.99</v>
      </c>
      <c r="D5075" s="39" t="n">
        <v>120599.99</v>
      </c>
      <c r="E5075" s="39">
        <f>C5075-D5075</f>
        <v/>
      </c>
      <c r="F5075" s="40">
        <f>IF(D5075=0,0,E5075/ABS(D5075))</f>
        <v/>
      </c>
    </row>
    <row r="5076" hidden="1" outlineLevel="1">
      <c r="A5076" s="37" t="inlineStr"/>
      <c r="B5076" s="38" t="inlineStr">
        <is>
          <t xml:space="preserve">    ONLINE JOSUAD NICOLAS SORIANO JARAMILLO</t>
        </is>
      </c>
      <c r="C5076" s="39" t="n">
        <v>63200</v>
      </c>
      <c r="D5076" s="39" t="n">
        <v>63200</v>
      </c>
      <c r="E5076" s="39">
        <f>C5076-D5076</f>
        <v/>
      </c>
      <c r="F5076" s="40">
        <f>IF(D5076=0,0,E5076/ABS(D5076))</f>
        <v/>
      </c>
    </row>
    <row r="5077" hidden="1" outlineLevel="1">
      <c r="A5077" s="37" t="inlineStr"/>
      <c r="B5077" s="38" t="inlineStr">
        <is>
          <t xml:space="preserve">    ONLINE JUAN APARICIO</t>
        </is>
      </c>
      <c r="C5077" s="39" t="n">
        <v>80000</v>
      </c>
      <c r="D5077" s="39" t="n">
        <v>80000</v>
      </c>
      <c r="E5077" s="39">
        <f>C5077-D5077</f>
        <v/>
      </c>
      <c r="F5077" s="40">
        <f>IF(D5077=0,0,E5077/ABS(D5077))</f>
        <v/>
      </c>
    </row>
    <row r="5078" hidden="1" outlineLevel="1">
      <c r="A5078" s="37" t="inlineStr"/>
      <c r="B5078" s="38" t="inlineStr">
        <is>
          <t xml:space="preserve">    ONLINE JUAN CAMILO CARRERO ROBLES</t>
        </is>
      </c>
      <c r="C5078" s="39" t="n">
        <v>99000</v>
      </c>
      <c r="D5078" s="39" t="n">
        <v>99000</v>
      </c>
      <c r="E5078" s="39">
        <f>C5078-D5078</f>
        <v/>
      </c>
      <c r="F5078" s="40">
        <f>IF(D5078=0,0,E5078/ABS(D5078))</f>
        <v/>
      </c>
    </row>
    <row r="5079" hidden="1" outlineLevel="1">
      <c r="A5079" s="37" t="inlineStr"/>
      <c r="B5079" s="38" t="inlineStr">
        <is>
          <t xml:space="preserve">    ONLINE JUAN CAMILO RODRIGUEZ DURAN</t>
        </is>
      </c>
      <c r="C5079" s="39" t="n">
        <v>100500</v>
      </c>
      <c r="D5079" s="39" t="n">
        <v>100500</v>
      </c>
      <c r="E5079" s="39">
        <f>C5079-D5079</f>
        <v/>
      </c>
      <c r="F5079" s="40">
        <f>IF(D5079=0,0,E5079/ABS(D5079))</f>
        <v/>
      </c>
    </row>
    <row r="5080" hidden="1" outlineLevel="1">
      <c r="A5080" s="37" t="inlineStr"/>
      <c r="B5080" s="38" t="inlineStr">
        <is>
          <t xml:space="preserve">    ONLINE JUAN CAMILO URIBE SANIN</t>
        </is>
      </c>
      <c r="C5080" s="39" t="n">
        <v>199800</v>
      </c>
      <c r="D5080" s="39" t="n">
        <v>199800</v>
      </c>
      <c r="E5080" s="39">
        <f>C5080-D5080</f>
        <v/>
      </c>
      <c r="F5080" s="40">
        <f>IF(D5080=0,0,E5080/ABS(D5080))</f>
        <v/>
      </c>
    </row>
    <row r="5081" hidden="1" outlineLevel="1">
      <c r="A5081" s="37" t="inlineStr"/>
      <c r="B5081" s="38" t="inlineStr">
        <is>
          <t xml:space="preserve">    ONLINE JUAN CARLOS RUGE CARDENAS,</t>
        </is>
      </c>
      <c r="C5081" s="39" t="n">
        <v>79560</v>
      </c>
      <c r="D5081" s="39" t="n">
        <v>79560</v>
      </c>
      <c r="E5081" s="39">
        <f>C5081-D5081</f>
        <v/>
      </c>
      <c r="F5081" s="40">
        <f>IF(D5081=0,0,E5081/ABS(D5081))</f>
        <v/>
      </c>
    </row>
    <row r="5082" hidden="1" outlineLevel="1">
      <c r="A5082" s="37" t="inlineStr"/>
      <c r="B5082" s="38" t="inlineStr">
        <is>
          <t xml:space="preserve">    ONLINE JUAN CARLOS VELASQUEZ SALAZAR</t>
        </is>
      </c>
      <c r="C5082" s="39" t="n">
        <v>56880</v>
      </c>
      <c r="D5082" s="39" t="n">
        <v>56880</v>
      </c>
      <c r="E5082" s="39">
        <f>C5082-D5082</f>
        <v/>
      </c>
      <c r="F5082" s="40">
        <f>IF(D5082=0,0,E5082/ABS(D5082))</f>
        <v/>
      </c>
    </row>
    <row r="5083" hidden="1" outlineLevel="1">
      <c r="A5083" s="37" t="inlineStr"/>
      <c r="B5083" s="38" t="inlineStr">
        <is>
          <t xml:space="preserve">    ONLINE JUAN CRISTOBAL CAICEDO POSADA</t>
        </is>
      </c>
      <c r="C5083" s="39" t="n">
        <v>63200</v>
      </c>
      <c r="D5083" s="39" t="n">
        <v>63200</v>
      </c>
      <c r="E5083" s="39">
        <f>C5083-D5083</f>
        <v/>
      </c>
      <c r="F5083" s="40">
        <f>IF(D5083=0,0,E5083/ABS(D5083))</f>
        <v/>
      </c>
    </row>
    <row r="5084" hidden="1" outlineLevel="1">
      <c r="A5084" s="37" t="inlineStr"/>
      <c r="B5084" s="38" t="inlineStr">
        <is>
          <t xml:space="preserve">    ONLINE JUAN DANIEL SANTAMARIA SAAVEDRA</t>
        </is>
      </c>
      <c r="C5084" s="39" t="n">
        <v>63200</v>
      </c>
      <c r="D5084" s="39" t="n">
        <v>63200</v>
      </c>
      <c r="E5084" s="39">
        <f>C5084-D5084</f>
        <v/>
      </c>
      <c r="F5084" s="40">
        <f>IF(D5084=0,0,E5084/ABS(D5084))</f>
        <v/>
      </c>
    </row>
    <row r="5085" hidden="1" outlineLevel="1">
      <c r="A5085" s="37" t="inlineStr"/>
      <c r="B5085" s="38" t="inlineStr">
        <is>
          <t xml:space="preserve">    ONLINE JUAN DAVID LONDOÑO GIRALDO</t>
        </is>
      </c>
      <c r="C5085" s="39" t="n">
        <v>63200</v>
      </c>
      <c r="D5085" s="39" t="n">
        <v>63200</v>
      </c>
      <c r="E5085" s="39">
        <f>C5085-D5085</f>
        <v/>
      </c>
      <c r="F5085" s="40">
        <f>IF(D5085=0,0,E5085/ABS(D5085))</f>
        <v/>
      </c>
    </row>
    <row r="5086" hidden="1" outlineLevel="1">
      <c r="A5086" s="37" t="inlineStr"/>
      <c r="B5086" s="38" t="inlineStr">
        <is>
          <t xml:space="preserve">    ONLINE JUAN DAVID POLANCO SALDAÑA</t>
        </is>
      </c>
      <c r="C5086" s="39" t="n">
        <v>56880</v>
      </c>
      <c r="D5086" s="39" t="n">
        <v>56880</v>
      </c>
      <c r="E5086" s="39">
        <f>C5086-D5086</f>
        <v/>
      </c>
      <c r="F5086" s="40">
        <f>IF(D5086=0,0,E5086/ABS(D5086))</f>
        <v/>
      </c>
    </row>
    <row r="5087" hidden="1" outlineLevel="1">
      <c r="A5087" s="37" t="inlineStr"/>
      <c r="B5087" s="38" t="inlineStr">
        <is>
          <t xml:space="preserve">    ONLINE JUAN DE JESUS SALAZAR WAGNER</t>
        </is>
      </c>
      <c r="C5087" s="39" t="n">
        <v>45200</v>
      </c>
      <c r="D5087" s="39" t="n">
        <v>45200</v>
      </c>
      <c r="E5087" s="39">
        <f>C5087-D5087</f>
        <v/>
      </c>
      <c r="F5087" s="40">
        <f>IF(D5087=0,0,E5087/ABS(D5087))</f>
        <v/>
      </c>
    </row>
    <row r="5088" hidden="1" outlineLevel="1">
      <c r="A5088" s="37" t="inlineStr"/>
      <c r="B5088" s="38" t="inlineStr">
        <is>
          <t xml:space="preserve">    ONLINE JUAN DIEGO BAUTISTA VASQUEZ</t>
        </is>
      </c>
      <c r="C5088" s="39" t="n">
        <v>63200</v>
      </c>
      <c r="D5088" s="39" t="n">
        <v>63200</v>
      </c>
      <c r="E5088" s="39">
        <f>C5088-D5088</f>
        <v/>
      </c>
      <c r="F5088" s="40">
        <f>IF(D5088=0,0,E5088/ABS(D5088))</f>
        <v/>
      </c>
    </row>
    <row r="5089" hidden="1" outlineLevel="1">
      <c r="A5089" s="37" t="inlineStr"/>
      <c r="B5089" s="38" t="inlineStr">
        <is>
          <t xml:space="preserve">    ONLINE JUAN DIEGO GAITAN GUTIERREZ</t>
        </is>
      </c>
      <c r="C5089" s="39" t="n">
        <v>178740</v>
      </c>
      <c r="D5089" s="39" t="n">
        <v>178740</v>
      </c>
      <c r="E5089" s="39">
        <f>C5089-D5089</f>
        <v/>
      </c>
      <c r="F5089" s="40">
        <f>IF(D5089=0,0,E5089/ABS(D5089))</f>
        <v/>
      </c>
    </row>
    <row r="5090" hidden="1" outlineLevel="1">
      <c r="A5090" s="37" t="inlineStr"/>
      <c r="B5090" s="38" t="inlineStr">
        <is>
          <t xml:space="preserve">    ONLINE JUAN ESTEBAN VELEZ TRUJILLO</t>
        </is>
      </c>
      <c r="C5090" s="39" t="n">
        <v>397200</v>
      </c>
      <c r="D5090" s="39" t="n">
        <v>397200</v>
      </c>
      <c r="E5090" s="39">
        <f>C5090-D5090</f>
        <v/>
      </c>
      <c r="F5090" s="40">
        <f>IF(D5090=0,0,E5090/ABS(D5090))</f>
        <v/>
      </c>
    </row>
    <row r="5091" hidden="1" outlineLevel="1">
      <c r="A5091" s="37" t="inlineStr"/>
      <c r="B5091" s="38" t="inlineStr">
        <is>
          <t xml:space="preserve">    ONLINE JUAN FERNANDO CHARFUELAN AGUIRRE</t>
        </is>
      </c>
      <c r="C5091" s="39" t="n">
        <v>113759.99</v>
      </c>
      <c r="D5091" s="39" t="n">
        <v>113759.99</v>
      </c>
      <c r="E5091" s="39">
        <f>C5091-D5091</f>
        <v/>
      </c>
      <c r="F5091" s="40">
        <f>IF(D5091=0,0,E5091/ABS(D5091))</f>
        <v/>
      </c>
    </row>
    <row r="5092" hidden="1" outlineLevel="1">
      <c r="A5092" s="37" t="inlineStr"/>
      <c r="B5092" s="38" t="inlineStr">
        <is>
          <t xml:space="preserve">    ONLINE JUAN JOSE GUZMAN CARDONA</t>
        </is>
      </c>
      <c r="C5092" s="39" t="n">
        <v>88400</v>
      </c>
      <c r="D5092" s="39" t="n">
        <v>88400</v>
      </c>
      <c r="E5092" s="39">
        <f>C5092-D5092</f>
        <v/>
      </c>
      <c r="F5092" s="40">
        <f>IF(D5092=0,0,E5092/ABS(D5092))</f>
        <v/>
      </c>
    </row>
    <row r="5093" hidden="1" outlineLevel="1">
      <c r="A5093" s="37" t="inlineStr"/>
      <c r="B5093" s="38" t="inlineStr">
        <is>
          <t xml:space="preserve">    ONLINE JUAN JOSE MENDOZA VALENCIA</t>
        </is>
      </c>
      <c r="C5093" s="39" t="n">
        <v>119340</v>
      </c>
      <c r="D5093" s="39" t="n">
        <v>119340</v>
      </c>
      <c r="E5093" s="39">
        <f>C5093-D5093</f>
        <v/>
      </c>
      <c r="F5093" s="40">
        <f>IF(D5093=0,0,E5093/ABS(D5093))</f>
        <v/>
      </c>
    </row>
    <row r="5094" hidden="1" outlineLevel="1">
      <c r="A5094" s="37" t="inlineStr"/>
      <c r="B5094" s="38" t="inlineStr">
        <is>
          <t xml:space="preserve">    ONLINE JUAN PABLO CORTES MOJICA</t>
        </is>
      </c>
      <c r="C5094" s="39" t="n">
        <v>126400</v>
      </c>
      <c r="D5094" s="39" t="n">
        <v>126400</v>
      </c>
      <c r="E5094" s="39">
        <f>C5094-D5094</f>
        <v/>
      </c>
      <c r="F5094" s="40">
        <f>IF(D5094=0,0,E5094/ABS(D5094))</f>
        <v/>
      </c>
    </row>
    <row r="5095" hidden="1" outlineLevel="1">
      <c r="A5095" s="37" t="inlineStr"/>
      <c r="B5095" s="38" t="inlineStr">
        <is>
          <t xml:space="preserve">    ONLINE JUAN PABLO GUZMAN BOTERO</t>
        </is>
      </c>
      <c r="C5095" s="39" t="n">
        <v>63200</v>
      </c>
      <c r="D5095" s="39" t="n">
        <v>63200</v>
      </c>
      <c r="E5095" s="39">
        <f>C5095-D5095</f>
        <v/>
      </c>
      <c r="F5095" s="40">
        <f>IF(D5095=0,0,E5095/ABS(D5095))</f>
        <v/>
      </c>
    </row>
    <row r="5096" hidden="1" outlineLevel="1">
      <c r="A5096" s="37" t="inlineStr"/>
      <c r="B5096" s="38" t="inlineStr">
        <is>
          <t xml:space="preserve">    ONLINE JUAN PABLO OROZCO GOMEZ</t>
        </is>
      </c>
      <c r="C5096" s="39" t="n">
        <v>38880</v>
      </c>
      <c r="D5096" s="39" t="n">
        <v>38880</v>
      </c>
      <c r="E5096" s="39">
        <f>C5096-D5096</f>
        <v/>
      </c>
      <c r="F5096" s="40">
        <f>IF(D5096=0,0,E5096/ABS(D5096))</f>
        <v/>
      </c>
    </row>
    <row r="5097" hidden="1" outlineLevel="1">
      <c r="A5097" s="37" t="inlineStr"/>
      <c r="B5097" s="38" t="inlineStr">
        <is>
          <t xml:space="preserve">    ONLINE JUAN RODRIGO ZULUAGA LOPEZ</t>
        </is>
      </c>
      <c r="C5097" s="39" t="n">
        <v>44100</v>
      </c>
      <c r="D5097" s="39" t="n">
        <v>44100</v>
      </c>
      <c r="E5097" s="39">
        <f>C5097-D5097</f>
        <v/>
      </c>
      <c r="F5097" s="40">
        <f>IF(D5097=0,0,E5097/ABS(D5097))</f>
        <v/>
      </c>
    </row>
    <row r="5098" hidden="1" outlineLevel="1">
      <c r="A5098" s="37" t="inlineStr"/>
      <c r="B5098" s="38" t="inlineStr">
        <is>
          <t xml:space="preserve">    ONLINE JUAN SEBASTIAN SILVA LOPEZ</t>
        </is>
      </c>
      <c r="C5098" s="39" t="n">
        <v>63200</v>
      </c>
      <c r="D5098" s="39" t="n">
        <v>63200</v>
      </c>
      <c r="E5098" s="39">
        <f>C5098-D5098</f>
        <v/>
      </c>
      <c r="F5098" s="40">
        <f>IF(D5098=0,0,E5098/ABS(D5098))</f>
        <v/>
      </c>
    </row>
    <row r="5099" hidden="1" outlineLevel="1">
      <c r="A5099" s="37" t="inlineStr"/>
      <c r="B5099" s="38" t="inlineStr">
        <is>
          <t xml:space="preserve">    ONLINE JUANA MUÑOZ HENAO</t>
        </is>
      </c>
      <c r="C5099" s="39" t="n">
        <v>79560</v>
      </c>
      <c r="D5099" s="39" t="n">
        <v>79560</v>
      </c>
      <c r="E5099" s="39">
        <f>C5099-D5099</f>
        <v/>
      </c>
      <c r="F5099" s="40">
        <f>IF(D5099=0,0,E5099/ABS(D5099))</f>
        <v/>
      </c>
    </row>
    <row r="5100" hidden="1" outlineLevel="1">
      <c r="A5100" s="37" t="inlineStr"/>
      <c r="B5100" s="38" t="inlineStr">
        <is>
          <t xml:space="preserve">    ONLINE JUANITA GALLEGO RAMIREZ</t>
        </is>
      </c>
      <c r="C5100" s="39" t="n">
        <v>63200</v>
      </c>
      <c r="D5100" s="39" t="n">
        <v>63200</v>
      </c>
      <c r="E5100" s="39">
        <f>C5100-D5100</f>
        <v/>
      </c>
      <c r="F5100" s="40">
        <f>IF(D5100=0,0,E5100/ABS(D5100))</f>
        <v/>
      </c>
    </row>
    <row r="5101" hidden="1" outlineLevel="1">
      <c r="A5101" s="37" t="inlineStr"/>
      <c r="B5101" s="38" t="inlineStr">
        <is>
          <t xml:space="preserve">    ONLINE JUANITA GIRALDO SABOGAL</t>
        </is>
      </c>
      <c r="C5101" s="39" t="n">
        <v>126400</v>
      </c>
      <c r="D5101" s="39" t="n">
        <v>126400</v>
      </c>
      <c r="E5101" s="39">
        <f>C5101-D5101</f>
        <v/>
      </c>
      <c r="F5101" s="40">
        <f>IF(D5101=0,0,E5101/ABS(D5101))</f>
        <v/>
      </c>
    </row>
    <row r="5102" hidden="1" outlineLevel="1">
      <c r="A5102" s="37" t="inlineStr"/>
      <c r="B5102" s="38" t="inlineStr">
        <is>
          <t xml:space="preserve">    ONLINE JUANITA MOLINA GONZALEZ</t>
        </is>
      </c>
      <c r="C5102" s="39" t="n">
        <v>53719.99</v>
      </c>
      <c r="D5102" s="39" t="n">
        <v>53719.99</v>
      </c>
      <c r="E5102" s="39">
        <f>C5102-D5102</f>
        <v/>
      </c>
      <c r="F5102" s="40">
        <f>IF(D5102=0,0,E5102/ABS(D5102))</f>
        <v/>
      </c>
    </row>
    <row r="5103" hidden="1" outlineLevel="1">
      <c r="A5103" s="37" t="inlineStr"/>
      <c r="B5103" s="38" t="inlineStr">
        <is>
          <t xml:space="preserve">    ONLINE JULIA HERMINIA MARQUEZ FORERO</t>
        </is>
      </c>
      <c r="C5103" s="39" t="n">
        <v>92400</v>
      </c>
      <c r="D5103" s="39" t="n">
        <v>92400</v>
      </c>
      <c r="E5103" s="39">
        <f>C5103-D5103</f>
        <v/>
      </c>
      <c r="F5103" s="40">
        <f>IF(D5103=0,0,E5103/ABS(D5103))</f>
        <v/>
      </c>
    </row>
    <row r="5104" hidden="1" outlineLevel="1">
      <c r="A5104" s="37" t="inlineStr"/>
      <c r="B5104" s="38" t="inlineStr">
        <is>
          <t xml:space="preserve">    ONLINE JULIAN ESTEBAN DUQUE JARAMILLO</t>
        </is>
      </c>
      <c r="C5104" s="39" t="n">
        <v>106749.99</v>
      </c>
      <c r="D5104" s="39" t="n">
        <v>106749.99</v>
      </c>
      <c r="E5104" s="39">
        <f>C5104-D5104</f>
        <v/>
      </c>
      <c r="F5104" s="40">
        <f>IF(D5104=0,0,E5104/ABS(D5104))</f>
        <v/>
      </c>
    </row>
    <row r="5105" hidden="1" outlineLevel="1">
      <c r="A5105" s="37" t="inlineStr"/>
      <c r="B5105" s="38" t="inlineStr">
        <is>
          <t xml:space="preserve">    ONLINE JULIANA ANDREA LEON AREVALO</t>
        </is>
      </c>
      <c r="C5105" s="39" t="n">
        <v>44200</v>
      </c>
      <c r="D5105" s="39" t="n">
        <v>44200</v>
      </c>
      <c r="E5105" s="39">
        <f>C5105-D5105</f>
        <v/>
      </c>
      <c r="F5105" s="40">
        <f>IF(D5105=0,0,E5105/ABS(D5105))</f>
        <v/>
      </c>
    </row>
    <row r="5106" hidden="1" outlineLevel="1">
      <c r="A5106" s="37" t="inlineStr"/>
      <c r="B5106" s="38" t="inlineStr">
        <is>
          <t xml:space="preserve">    ONLINE JULIANA ANDREA SIERRA ALFONSO</t>
        </is>
      </c>
      <c r="C5106" s="39" t="n">
        <v>63200</v>
      </c>
      <c r="D5106" s="39" t="n">
        <v>63200</v>
      </c>
      <c r="E5106" s="39">
        <f>C5106-D5106</f>
        <v/>
      </c>
      <c r="F5106" s="40">
        <f>IF(D5106=0,0,E5106/ABS(D5106))</f>
        <v/>
      </c>
    </row>
    <row r="5107" hidden="1" outlineLevel="1">
      <c r="A5107" s="37" t="inlineStr"/>
      <c r="B5107" s="38" t="inlineStr">
        <is>
          <t xml:space="preserve">    ONLINE JULIANA DIAZ NUÑEZ</t>
        </is>
      </c>
      <c r="C5107" s="39" t="n">
        <v>56880</v>
      </c>
      <c r="D5107" s="39" t="n">
        <v>56880</v>
      </c>
      <c r="E5107" s="39">
        <f>C5107-D5107</f>
        <v/>
      </c>
      <c r="F5107" s="40">
        <f>IF(D5107=0,0,E5107/ABS(D5107))</f>
        <v/>
      </c>
    </row>
    <row r="5108" hidden="1" outlineLevel="1">
      <c r="A5108" s="37" t="inlineStr"/>
      <c r="B5108" s="38" t="inlineStr">
        <is>
          <t xml:space="preserve">    ONLINE JULIETH BIBIANA PADILLA GALINDO</t>
        </is>
      </c>
      <c r="C5108" s="39" t="n">
        <v>156600</v>
      </c>
      <c r="D5108" s="39" t="n">
        <v>156600</v>
      </c>
      <c r="E5108" s="39">
        <f>C5108-D5108</f>
        <v/>
      </c>
      <c r="F5108" s="40">
        <f>IF(D5108=0,0,E5108/ABS(D5108))</f>
        <v/>
      </c>
    </row>
    <row r="5109" hidden="1" outlineLevel="1">
      <c r="A5109" s="37" t="inlineStr"/>
      <c r="B5109" s="38" t="inlineStr">
        <is>
          <t xml:space="preserve">    ONLINE JULIETH VANESSA HERRERA FRANCO</t>
        </is>
      </c>
      <c r="C5109" s="39" t="n">
        <v>36800</v>
      </c>
      <c r="D5109" s="39" t="n">
        <v>36800</v>
      </c>
      <c r="E5109" s="39">
        <f>C5109-D5109</f>
        <v/>
      </c>
      <c r="F5109" s="40">
        <f>IF(D5109=0,0,E5109/ABS(D5109))</f>
        <v/>
      </c>
    </row>
    <row r="5110" hidden="1" outlineLevel="1">
      <c r="A5110" s="37" t="inlineStr"/>
      <c r="B5110" s="38" t="inlineStr">
        <is>
          <t xml:space="preserve">    ONLINE JULIO CESAR SPATARO DOMINGUEZ</t>
        </is>
      </c>
      <c r="C5110" s="39" t="n">
        <v>43200</v>
      </c>
      <c r="D5110" s="39" t="n">
        <v>43200</v>
      </c>
      <c r="E5110" s="39">
        <f>C5110-D5110</f>
        <v/>
      </c>
      <c r="F5110" s="40">
        <f>IF(D5110=0,0,E5110/ABS(D5110))</f>
        <v/>
      </c>
    </row>
    <row r="5111" hidden="1" outlineLevel="1">
      <c r="A5111" s="37" t="inlineStr"/>
      <c r="B5111" s="38" t="inlineStr">
        <is>
          <t xml:space="preserve">    ONLINE Jackeline García</t>
        </is>
      </c>
      <c r="C5111" s="39" t="n">
        <v>143000</v>
      </c>
      <c r="D5111" s="39" t="n">
        <v>143000</v>
      </c>
      <c r="E5111" s="39">
        <f>C5111-D5111</f>
        <v/>
      </c>
      <c r="F5111" s="40">
        <f>IF(D5111=0,0,E5111/ABS(D5111))</f>
        <v/>
      </c>
    </row>
    <row r="5112" hidden="1" outlineLevel="1">
      <c r="A5112" s="37" t="inlineStr"/>
      <c r="B5112" s="38" t="inlineStr">
        <is>
          <t xml:space="preserve">    ONLINE Jackelyn Yate</t>
        </is>
      </c>
      <c r="C5112" s="39" t="n">
        <v>173760</v>
      </c>
      <c r="D5112" s="39" t="n">
        <v>173760</v>
      </c>
      <c r="E5112" s="39">
        <f>C5112-D5112</f>
        <v/>
      </c>
      <c r="F5112" s="40">
        <f>IF(D5112=0,0,E5112/ABS(D5112))</f>
        <v/>
      </c>
    </row>
    <row r="5113" hidden="1" outlineLevel="1">
      <c r="A5113" s="37" t="inlineStr"/>
      <c r="B5113" s="38" t="inlineStr">
        <is>
          <t xml:space="preserve">    ONLINE Jaime Andres Escobar Posada</t>
        </is>
      </c>
      <c r="C5113" s="39" t="n">
        <v>348800</v>
      </c>
      <c r="D5113" s="39" t="n">
        <v>348800</v>
      </c>
      <c r="E5113" s="39">
        <f>C5113-D5113</f>
        <v/>
      </c>
      <c r="F5113" s="40">
        <f>IF(D5113=0,0,E5113/ABS(D5113))</f>
        <v/>
      </c>
    </row>
    <row r="5114" hidden="1" outlineLevel="1">
      <c r="A5114" s="37" t="inlineStr"/>
      <c r="B5114" s="38" t="inlineStr">
        <is>
          <t xml:space="preserve">    ONLINE Jaime Jaimes</t>
        </is>
      </c>
      <c r="C5114" s="39" t="n">
        <v>60000</v>
      </c>
      <c r="D5114" s="39" t="n">
        <v>60000</v>
      </c>
      <c r="E5114" s="39">
        <f>C5114-D5114</f>
        <v/>
      </c>
      <c r="F5114" s="40">
        <f>IF(D5114=0,0,E5114/ABS(D5114))</f>
        <v/>
      </c>
    </row>
    <row r="5115" hidden="1" outlineLevel="1">
      <c r="A5115" s="37" t="inlineStr"/>
      <c r="B5115" s="38" t="inlineStr">
        <is>
          <t xml:space="preserve">    ONLINE Jaime Ordoñez Perdomo</t>
        </is>
      </c>
      <c r="C5115" s="39" t="n">
        <v>675600</v>
      </c>
      <c r="D5115" s="39" t="n">
        <v>675600</v>
      </c>
      <c r="E5115" s="39">
        <f>C5115-D5115</f>
        <v/>
      </c>
      <c r="F5115" s="40">
        <f>IF(D5115=0,0,E5115/ABS(D5115))</f>
        <v/>
      </c>
    </row>
    <row r="5116" hidden="1" outlineLevel="1">
      <c r="A5116" s="37" t="inlineStr"/>
      <c r="B5116" s="38" t="inlineStr">
        <is>
          <t xml:space="preserve">    ONLINE Jaime Velasco</t>
        </is>
      </c>
      <c r="C5116" s="39" t="n">
        <v>936800</v>
      </c>
      <c r="D5116" s="39" t="n">
        <v>936800</v>
      </c>
      <c r="E5116" s="39">
        <f>C5116-D5116</f>
        <v/>
      </c>
      <c r="F5116" s="40">
        <f>IF(D5116=0,0,E5116/ABS(D5116))</f>
        <v/>
      </c>
    </row>
    <row r="5117" hidden="1" outlineLevel="1">
      <c r="A5117" s="37" t="inlineStr"/>
      <c r="B5117" s="38" t="inlineStr">
        <is>
          <t xml:space="preserve">    ONLINE Jair Fernando Manjarres Carrizalez</t>
        </is>
      </c>
      <c r="C5117" s="39" t="n">
        <v>117800</v>
      </c>
      <c r="D5117" s="39" t="n">
        <v>117800</v>
      </c>
      <c r="E5117" s="39">
        <f>C5117-D5117</f>
        <v/>
      </c>
      <c r="F5117" s="40">
        <f>IF(D5117=0,0,E5117/ABS(D5117))</f>
        <v/>
      </c>
    </row>
    <row r="5118" hidden="1" outlineLevel="1">
      <c r="A5118" s="37" t="inlineStr"/>
      <c r="B5118" s="38" t="inlineStr">
        <is>
          <t xml:space="preserve">    ONLINE Jairo Carrascal</t>
        </is>
      </c>
      <c r="C5118" s="39" t="n">
        <v>63200</v>
      </c>
      <c r="D5118" s="39" t="n">
        <v>63200</v>
      </c>
      <c r="E5118" s="39">
        <f>C5118-D5118</f>
        <v/>
      </c>
      <c r="F5118" s="40">
        <f>IF(D5118=0,0,E5118/ABS(D5118))</f>
        <v/>
      </c>
    </row>
    <row r="5119" hidden="1" outlineLevel="1">
      <c r="A5119" s="37" t="inlineStr"/>
      <c r="B5119" s="38" t="inlineStr">
        <is>
          <t xml:space="preserve">    ONLINE Jairo Escobar cuervo</t>
        </is>
      </c>
      <c r="C5119" s="39" t="n">
        <v>109200</v>
      </c>
      <c r="D5119" s="39" t="n">
        <v>109200</v>
      </c>
      <c r="E5119" s="39">
        <f>C5119-D5119</f>
        <v/>
      </c>
      <c r="F5119" s="40">
        <f>IF(D5119=0,0,E5119/ABS(D5119))</f>
        <v/>
      </c>
    </row>
    <row r="5120" hidden="1" outlineLevel="1">
      <c r="A5120" s="37" t="inlineStr"/>
      <c r="B5120" s="38" t="inlineStr">
        <is>
          <t xml:space="preserve">    ONLINE Jairo Gomez</t>
        </is>
      </c>
      <c r="C5120" s="39" t="n">
        <v>120000</v>
      </c>
      <c r="D5120" s="39" t="n">
        <v>120000</v>
      </c>
      <c r="E5120" s="39">
        <f>C5120-D5120</f>
        <v/>
      </c>
      <c r="F5120" s="40">
        <f>IF(D5120=0,0,E5120/ABS(D5120))</f>
        <v/>
      </c>
    </row>
    <row r="5121" hidden="1" outlineLevel="1">
      <c r="A5121" s="37" t="inlineStr"/>
      <c r="B5121" s="38" t="inlineStr">
        <is>
          <t xml:space="preserve">    ONLINE Jaiver Andres Duque</t>
        </is>
      </c>
      <c r="C5121" s="39" t="n">
        <v>43200</v>
      </c>
      <c r="D5121" s="39" t="n">
        <v>43200</v>
      </c>
      <c r="E5121" s="39">
        <f>C5121-D5121</f>
        <v/>
      </c>
      <c r="F5121" s="40">
        <f>IF(D5121=0,0,E5121/ABS(D5121))</f>
        <v/>
      </c>
    </row>
    <row r="5122" hidden="1" outlineLevel="1">
      <c r="A5122" s="37" t="inlineStr"/>
      <c r="B5122" s="38" t="inlineStr">
        <is>
          <t xml:space="preserve">    ONLINE Jamila Mustafa</t>
        </is>
      </c>
      <c r="C5122" s="39" t="n">
        <v>129000</v>
      </c>
      <c r="D5122" s="39" t="n">
        <v>129000</v>
      </c>
      <c r="E5122" s="39">
        <f>C5122-D5122</f>
        <v/>
      </c>
      <c r="F5122" s="40">
        <f>IF(D5122=0,0,E5122/ABS(D5122))</f>
        <v/>
      </c>
    </row>
    <row r="5123" hidden="1" outlineLevel="1">
      <c r="A5123" s="37" t="inlineStr"/>
      <c r="B5123" s="38" t="inlineStr">
        <is>
          <t xml:space="preserve">    ONLINE Janan Fras Elbasseauny</t>
        </is>
      </c>
      <c r="C5123" s="39" t="n">
        <v>60000</v>
      </c>
      <c r="D5123" s="39" t="n">
        <v>60000</v>
      </c>
      <c r="E5123" s="39">
        <f>C5123-D5123</f>
        <v/>
      </c>
      <c r="F5123" s="40">
        <f>IF(D5123=0,0,E5123/ABS(D5123))</f>
        <v/>
      </c>
    </row>
    <row r="5124" hidden="1" outlineLevel="1">
      <c r="A5124" s="37" t="inlineStr"/>
      <c r="B5124" s="38" t="inlineStr">
        <is>
          <t xml:space="preserve">    ONLINE Janer Salazar</t>
        </is>
      </c>
      <c r="C5124" s="39" t="n">
        <v>75840.00999999999</v>
      </c>
      <c r="D5124" s="39" t="n">
        <v>75840.00999999999</v>
      </c>
      <c r="E5124" s="39">
        <f>C5124-D5124</f>
        <v/>
      </c>
      <c r="F5124" s="40">
        <f>IF(D5124=0,0,E5124/ABS(D5124))</f>
        <v/>
      </c>
    </row>
    <row r="5125" hidden="1" outlineLevel="1">
      <c r="A5125" s="37" t="inlineStr"/>
      <c r="B5125" s="38" t="inlineStr">
        <is>
          <t xml:space="preserve">    ONLINE Janeth Patricia Orduz Villamizar</t>
        </is>
      </c>
      <c r="C5125" s="39" t="n">
        <v>63200</v>
      </c>
      <c r="D5125" s="39" t="n">
        <v>63200</v>
      </c>
      <c r="E5125" s="39">
        <f>C5125-D5125</f>
        <v/>
      </c>
      <c r="F5125" s="40">
        <f>IF(D5125=0,0,E5125/ABS(D5125))</f>
        <v/>
      </c>
    </row>
    <row r="5126" hidden="1" outlineLevel="1">
      <c r="A5126" s="37" t="inlineStr"/>
      <c r="B5126" s="38" t="inlineStr">
        <is>
          <t xml:space="preserve">    ONLINE Janine Lara</t>
        </is>
      </c>
      <c r="C5126" s="39" t="n">
        <v>437280</v>
      </c>
      <c r="D5126" s="39" t="n">
        <v>437280</v>
      </c>
      <c r="E5126" s="39">
        <f>C5126-D5126</f>
        <v/>
      </c>
      <c r="F5126" s="40">
        <f>IF(D5126=0,0,E5126/ABS(D5126))</f>
        <v/>
      </c>
    </row>
    <row r="5127" hidden="1" outlineLevel="1">
      <c r="A5127" s="37" t="inlineStr"/>
      <c r="B5127" s="38" t="inlineStr">
        <is>
          <t xml:space="preserve">    ONLINE Janledy Lorena Acero Sánchez</t>
        </is>
      </c>
      <c r="C5127" s="39" t="n">
        <v>334710</v>
      </c>
      <c r="D5127" s="39" t="n">
        <v>334710</v>
      </c>
      <c r="E5127" s="39">
        <f>C5127-D5127</f>
        <v/>
      </c>
      <c r="F5127" s="40">
        <f>IF(D5127=0,0,E5127/ABS(D5127))</f>
        <v/>
      </c>
    </row>
    <row r="5128" hidden="1" outlineLevel="1">
      <c r="A5128" s="37" t="inlineStr"/>
      <c r="B5128" s="38" t="inlineStr">
        <is>
          <t xml:space="preserve">    ONLINE Janneth Gomez Albarracin</t>
        </is>
      </c>
      <c r="C5128" s="39" t="n">
        <v>316290.01</v>
      </c>
      <c r="D5128" s="39" t="n">
        <v>316290.01</v>
      </c>
      <c r="E5128" s="39">
        <f>C5128-D5128</f>
        <v/>
      </c>
      <c r="F5128" s="40">
        <f>IF(D5128=0,0,E5128/ABS(D5128))</f>
        <v/>
      </c>
    </row>
    <row r="5129" hidden="1" outlineLevel="1">
      <c r="A5129" s="37" t="inlineStr"/>
      <c r="B5129" s="38" t="inlineStr">
        <is>
          <t xml:space="preserve">    ONLINE Jaquelin Ibarguen</t>
        </is>
      </c>
      <c r="C5129" s="39" t="n">
        <v>168000</v>
      </c>
      <c r="D5129" s="39" t="n">
        <v>168000</v>
      </c>
      <c r="E5129" s="39">
        <f>C5129-D5129</f>
        <v/>
      </c>
      <c r="F5129" s="40">
        <f>IF(D5129=0,0,E5129/ABS(D5129))</f>
        <v/>
      </c>
    </row>
    <row r="5130" hidden="1" outlineLevel="1">
      <c r="A5130" s="37" t="inlineStr"/>
      <c r="B5130" s="38" t="inlineStr">
        <is>
          <t xml:space="preserve">    ONLINE Jaqueline Culma suarez</t>
        </is>
      </c>
      <c r="C5130" s="39" t="n">
        <v>60000</v>
      </c>
      <c r="D5130" s="39" t="n">
        <v>60000</v>
      </c>
      <c r="E5130" s="39">
        <f>C5130-D5130</f>
        <v/>
      </c>
      <c r="F5130" s="40">
        <f>IF(D5130=0,0,E5130/ABS(D5130))</f>
        <v/>
      </c>
    </row>
    <row r="5131" hidden="1" outlineLevel="1">
      <c r="A5131" s="37" t="inlineStr"/>
      <c r="B5131" s="38" t="inlineStr">
        <is>
          <t xml:space="preserve">    ONLINE Javier Alejandro Otalvaro Murillo</t>
        </is>
      </c>
      <c r="C5131" s="39" t="n">
        <v>41000</v>
      </c>
      <c r="D5131" s="39" t="n">
        <v>41000</v>
      </c>
      <c r="E5131" s="39">
        <f>C5131-D5131</f>
        <v/>
      </c>
      <c r="F5131" s="40">
        <f>IF(D5131=0,0,E5131/ABS(D5131))</f>
        <v/>
      </c>
    </row>
    <row r="5132" hidden="1" outlineLevel="1">
      <c r="A5132" s="37" t="inlineStr"/>
      <c r="B5132" s="38" t="inlineStr">
        <is>
          <t xml:space="preserve">    ONLINE Javier Enrique Guerrero Castro</t>
        </is>
      </c>
      <c r="C5132" s="39" t="n">
        <v>60000</v>
      </c>
      <c r="D5132" s="39" t="n">
        <v>60000</v>
      </c>
      <c r="E5132" s="39">
        <f>C5132-D5132</f>
        <v/>
      </c>
      <c r="F5132" s="40">
        <f>IF(D5132=0,0,E5132/ABS(D5132))</f>
        <v/>
      </c>
    </row>
    <row r="5133" hidden="1" outlineLevel="1">
      <c r="A5133" s="37" t="inlineStr"/>
      <c r="B5133" s="38" t="inlineStr">
        <is>
          <t xml:space="preserve">    ONLINE Javier Leon</t>
        </is>
      </c>
      <c r="C5133" s="39" t="n">
        <v>120000</v>
      </c>
      <c r="D5133" s="39" t="n">
        <v>120000</v>
      </c>
      <c r="E5133" s="39">
        <f>C5133-D5133</f>
        <v/>
      </c>
      <c r="F5133" s="40">
        <f>IF(D5133=0,0,E5133/ABS(D5133))</f>
        <v/>
      </c>
    </row>
    <row r="5134" hidden="1" outlineLevel="1">
      <c r="A5134" s="37" t="inlineStr"/>
      <c r="B5134" s="38" t="inlineStr">
        <is>
          <t xml:space="preserve">    ONLINE Javier Molina Aguirre</t>
        </is>
      </c>
      <c r="C5134" s="39" t="n">
        <v>60000</v>
      </c>
      <c r="D5134" s="39" t="n">
        <v>60000</v>
      </c>
      <c r="E5134" s="39">
        <f>C5134-D5134</f>
        <v/>
      </c>
      <c r="F5134" s="40">
        <f>IF(D5134=0,0,E5134/ABS(D5134))</f>
        <v/>
      </c>
    </row>
    <row r="5135" hidden="1" outlineLevel="1">
      <c r="A5135" s="37" t="inlineStr"/>
      <c r="B5135" s="38" t="inlineStr">
        <is>
          <t xml:space="preserve">    ONLINE Jazmin Benavides</t>
        </is>
      </c>
      <c r="C5135" s="39" t="n">
        <v>917820</v>
      </c>
      <c r="D5135" s="39" t="n">
        <v>917820</v>
      </c>
      <c r="E5135" s="39">
        <f>C5135-D5135</f>
        <v/>
      </c>
      <c r="F5135" s="40">
        <f>IF(D5135=0,0,E5135/ABS(D5135))</f>
        <v/>
      </c>
    </row>
    <row r="5136" hidden="1" outlineLevel="1">
      <c r="A5136" s="37" t="inlineStr"/>
      <c r="B5136" s="38" t="inlineStr">
        <is>
          <t xml:space="preserve">    ONLINE Jazmiris Mejia</t>
        </is>
      </c>
      <c r="C5136" s="39" t="n">
        <v>128000</v>
      </c>
      <c r="D5136" s="39" t="n">
        <v>128000</v>
      </c>
      <c r="E5136" s="39">
        <f>C5136-D5136</f>
        <v/>
      </c>
      <c r="F5136" s="40">
        <f>IF(D5136=0,0,E5136/ABS(D5136))</f>
        <v/>
      </c>
    </row>
    <row r="5137" hidden="1" outlineLevel="1">
      <c r="A5137" s="37" t="inlineStr"/>
      <c r="B5137" s="38" t="inlineStr">
        <is>
          <t xml:space="preserve">    ONLINE Jeferson Yarce Monsalve</t>
        </is>
      </c>
      <c r="C5137" s="39" t="n">
        <v>199000</v>
      </c>
      <c r="D5137" s="39" t="n">
        <v>199000</v>
      </c>
      <c r="E5137" s="39">
        <f>C5137-D5137</f>
        <v/>
      </c>
      <c r="F5137" s="40">
        <f>IF(D5137=0,0,E5137/ABS(D5137))</f>
        <v/>
      </c>
    </row>
    <row r="5138" hidden="1" outlineLevel="1">
      <c r="A5138" s="37" t="inlineStr"/>
      <c r="B5138" s="38" t="inlineStr">
        <is>
          <t xml:space="preserve">    ONLINE Jeffrey Cardona Velasquez</t>
        </is>
      </c>
      <c r="C5138" s="39" t="n">
        <v>86400</v>
      </c>
      <c r="D5138" s="39" t="n">
        <v>86400</v>
      </c>
      <c r="E5138" s="39">
        <f>C5138-D5138</f>
        <v/>
      </c>
      <c r="F5138" s="40">
        <f>IF(D5138=0,0,E5138/ABS(D5138))</f>
        <v/>
      </c>
    </row>
    <row r="5139" hidden="1" outlineLevel="1">
      <c r="A5139" s="37" t="inlineStr"/>
      <c r="B5139" s="38" t="inlineStr">
        <is>
          <t xml:space="preserve">    ONLINE Jehyson Bustamante</t>
        </is>
      </c>
      <c r="C5139" s="39" t="n">
        <v>96949.99000000001</v>
      </c>
      <c r="D5139" s="39" t="n">
        <v>96949.99000000001</v>
      </c>
      <c r="E5139" s="39">
        <f>C5139-D5139</f>
        <v/>
      </c>
      <c r="F5139" s="40">
        <f>IF(D5139=0,0,E5139/ABS(D5139))</f>
        <v/>
      </c>
    </row>
    <row r="5140" hidden="1" outlineLevel="1">
      <c r="A5140" s="37" t="inlineStr"/>
      <c r="B5140" s="38" t="inlineStr">
        <is>
          <t xml:space="preserve">    ONLINE Jeimy Johanna Carranza Lerma</t>
        </is>
      </c>
      <c r="C5140" s="39" t="n">
        <v>131700</v>
      </c>
      <c r="D5140" s="39" t="n">
        <v>131700</v>
      </c>
      <c r="E5140" s="39">
        <f>C5140-D5140</f>
        <v/>
      </c>
      <c r="F5140" s="40">
        <f>IF(D5140=0,0,E5140/ABS(D5140))</f>
        <v/>
      </c>
    </row>
    <row r="5141" hidden="1" outlineLevel="1">
      <c r="A5141" s="37" t="inlineStr"/>
      <c r="B5141" s="38" t="inlineStr">
        <is>
          <t xml:space="preserve">    ONLINE Jeimy Rojas Moreno</t>
        </is>
      </c>
      <c r="C5141" s="39" t="n">
        <v>312000</v>
      </c>
      <c r="D5141" s="39" t="n">
        <v>312000</v>
      </c>
      <c r="E5141" s="39">
        <f>C5141-D5141</f>
        <v/>
      </c>
      <c r="F5141" s="40">
        <f>IF(D5141=0,0,E5141/ABS(D5141))</f>
        <v/>
      </c>
    </row>
    <row r="5142" hidden="1" outlineLevel="1">
      <c r="A5142" s="37" t="inlineStr"/>
      <c r="B5142" s="38" t="inlineStr">
        <is>
          <t xml:space="preserve">    ONLINE Jeison Arcos</t>
        </is>
      </c>
      <c r="C5142" s="39" t="n">
        <v>63200</v>
      </c>
      <c r="D5142" s="39" t="n">
        <v>63200</v>
      </c>
      <c r="E5142" s="39">
        <f>C5142-D5142</f>
        <v/>
      </c>
      <c r="F5142" s="40">
        <f>IF(D5142=0,0,E5142/ABS(D5142))</f>
        <v/>
      </c>
    </row>
    <row r="5143" hidden="1" outlineLevel="1">
      <c r="A5143" s="37" t="inlineStr"/>
      <c r="B5143" s="38" t="inlineStr">
        <is>
          <t xml:space="preserve">    ONLINE Jeison Augusto Giraldo Arroyave</t>
        </is>
      </c>
      <c r="C5143" s="39" t="n">
        <v>82000</v>
      </c>
      <c r="D5143" s="39" t="n">
        <v>82000</v>
      </c>
      <c r="E5143" s="39">
        <f>C5143-D5143</f>
        <v/>
      </c>
      <c r="F5143" s="40">
        <f>IF(D5143=0,0,E5143/ABS(D5143))</f>
        <v/>
      </c>
    </row>
    <row r="5144" hidden="1" outlineLevel="1">
      <c r="A5144" s="37" t="inlineStr"/>
      <c r="B5144" s="38" t="inlineStr">
        <is>
          <t xml:space="preserve">    ONLINE Jeison Lorza</t>
        </is>
      </c>
      <c r="C5144" s="39" t="n">
        <v>63200</v>
      </c>
      <c r="D5144" s="39" t="n">
        <v>63200</v>
      </c>
      <c r="E5144" s="39">
        <f>C5144-D5144</f>
        <v/>
      </c>
      <c r="F5144" s="40">
        <f>IF(D5144=0,0,E5144/ABS(D5144))</f>
        <v/>
      </c>
    </row>
    <row r="5145" hidden="1" outlineLevel="1">
      <c r="A5145" s="37" t="inlineStr"/>
      <c r="B5145" s="38" t="inlineStr">
        <is>
          <t xml:space="preserve">    ONLINE Jeison Marin</t>
        </is>
      </c>
      <c r="C5145" s="39" t="n">
        <v>336000</v>
      </c>
      <c r="D5145" s="39" t="n">
        <v>336000</v>
      </c>
      <c r="E5145" s="39">
        <f>C5145-D5145</f>
        <v/>
      </c>
      <c r="F5145" s="40">
        <f>IF(D5145=0,0,E5145/ABS(D5145))</f>
        <v/>
      </c>
    </row>
    <row r="5146" hidden="1" outlineLevel="1">
      <c r="A5146" s="37" t="inlineStr"/>
      <c r="B5146" s="38" t="inlineStr">
        <is>
          <t xml:space="preserve">    ONLINE Jeisson Javier Hurtado cabezas</t>
        </is>
      </c>
      <c r="C5146" s="39" t="n">
        <v>751000.01</v>
      </c>
      <c r="D5146" s="39" t="n">
        <v>751000.01</v>
      </c>
      <c r="E5146" s="39">
        <f>C5146-D5146</f>
        <v/>
      </c>
      <c r="F5146" s="40">
        <f>IF(D5146=0,0,E5146/ABS(D5146))</f>
        <v/>
      </c>
    </row>
    <row r="5147" hidden="1" outlineLevel="1">
      <c r="A5147" s="37" t="inlineStr"/>
      <c r="B5147" s="38" t="inlineStr">
        <is>
          <t xml:space="preserve">    ONLINE Jeisson Rodriguez</t>
        </is>
      </c>
      <c r="C5147" s="39" t="n">
        <v>258000</v>
      </c>
      <c r="D5147" s="39" t="n">
        <v>258000</v>
      </c>
      <c r="E5147" s="39">
        <f>C5147-D5147</f>
        <v/>
      </c>
      <c r="F5147" s="40">
        <f>IF(D5147=0,0,E5147/ABS(D5147))</f>
        <v/>
      </c>
    </row>
    <row r="5148" hidden="1" outlineLevel="1">
      <c r="A5148" s="37" t="inlineStr"/>
      <c r="B5148" s="38" t="inlineStr">
        <is>
          <t xml:space="preserve">    ONLINE Jelue Iza</t>
        </is>
      </c>
      <c r="C5148" s="39" t="n">
        <v>109000</v>
      </c>
      <c r="D5148" s="39" t="n">
        <v>109000</v>
      </c>
      <c r="E5148" s="39">
        <f>C5148-D5148</f>
        <v/>
      </c>
      <c r="F5148" s="40">
        <f>IF(D5148=0,0,E5148/ABS(D5148))</f>
        <v/>
      </c>
    </row>
    <row r="5149" hidden="1" outlineLevel="1">
      <c r="A5149" s="37" t="inlineStr"/>
      <c r="B5149" s="38" t="inlineStr">
        <is>
          <t xml:space="preserve">    ONLINE Jelue Iza Henao</t>
        </is>
      </c>
      <c r="C5149" s="39" t="n">
        <v>164997</v>
      </c>
      <c r="D5149" s="39" t="n">
        <v>164997</v>
      </c>
      <c r="E5149" s="39">
        <f>C5149-D5149</f>
        <v/>
      </c>
      <c r="F5149" s="40">
        <f>IF(D5149=0,0,E5149/ABS(D5149))</f>
        <v/>
      </c>
    </row>
    <row r="5150" hidden="1" outlineLevel="1">
      <c r="A5150" s="37" t="inlineStr"/>
      <c r="B5150" s="38" t="inlineStr">
        <is>
          <t xml:space="preserve">    ONLINE Jenifer Builes Echavarria</t>
        </is>
      </c>
      <c r="C5150" s="39" t="n">
        <v>101000</v>
      </c>
      <c r="D5150" s="39" t="n">
        <v>101000</v>
      </c>
      <c r="E5150" s="39">
        <f>C5150-D5150</f>
        <v/>
      </c>
      <c r="F5150" s="40">
        <f>IF(D5150=0,0,E5150/ABS(D5150))</f>
        <v/>
      </c>
    </row>
    <row r="5151" hidden="1" outlineLevel="1">
      <c r="A5151" s="37" t="inlineStr"/>
      <c r="B5151" s="38" t="inlineStr">
        <is>
          <t xml:space="preserve">    ONLINE Jenifer Portilla Portilla</t>
        </is>
      </c>
      <c r="C5151" s="39" t="n">
        <v>60000</v>
      </c>
      <c r="D5151" s="39" t="n">
        <v>60000</v>
      </c>
      <c r="E5151" s="39">
        <f>C5151-D5151</f>
        <v/>
      </c>
      <c r="F5151" s="40">
        <f>IF(D5151=0,0,E5151/ABS(D5151))</f>
        <v/>
      </c>
    </row>
    <row r="5152" hidden="1" outlineLevel="1">
      <c r="A5152" s="37" t="inlineStr"/>
      <c r="B5152" s="38" t="inlineStr">
        <is>
          <t xml:space="preserve">    ONLINE Jennifer Escobar Martinez</t>
        </is>
      </c>
      <c r="C5152" s="39" t="n">
        <v>134000</v>
      </c>
      <c r="D5152" s="39" t="n">
        <v>134000</v>
      </c>
      <c r="E5152" s="39">
        <f>C5152-D5152</f>
        <v/>
      </c>
      <c r="F5152" s="40">
        <f>IF(D5152=0,0,E5152/ABS(D5152))</f>
        <v/>
      </c>
    </row>
    <row r="5153" hidden="1" outlineLevel="1">
      <c r="A5153" s="37" t="inlineStr"/>
      <c r="B5153" s="38" t="inlineStr">
        <is>
          <t xml:space="preserve">    ONLINE Jennifer López Zamora</t>
        </is>
      </c>
      <c r="C5153" s="39" t="n">
        <v>312200</v>
      </c>
      <c r="D5153" s="39" t="n">
        <v>312200</v>
      </c>
      <c r="E5153" s="39">
        <f>C5153-D5153</f>
        <v/>
      </c>
      <c r="F5153" s="40">
        <f>IF(D5153=0,0,E5153/ABS(D5153))</f>
        <v/>
      </c>
    </row>
    <row r="5154" hidden="1" outlineLevel="1">
      <c r="A5154" s="37" t="inlineStr"/>
      <c r="B5154" s="38" t="inlineStr">
        <is>
          <t xml:space="preserve">    ONLINE Jennifer Olarte</t>
        </is>
      </c>
      <c r="C5154" s="39" t="n">
        <v>134000</v>
      </c>
      <c r="D5154" s="39" t="n">
        <v>134000</v>
      </c>
      <c r="E5154" s="39">
        <f>C5154-D5154</f>
        <v/>
      </c>
      <c r="F5154" s="40">
        <f>IF(D5154=0,0,E5154/ABS(D5154))</f>
        <v/>
      </c>
    </row>
    <row r="5155" hidden="1" outlineLevel="1">
      <c r="A5155" s="37" t="inlineStr"/>
      <c r="B5155" s="38" t="inlineStr">
        <is>
          <t xml:space="preserve">    ONLINE Jennifer Ortiz</t>
        </is>
      </c>
      <c r="C5155" s="39" t="n">
        <v>161340</v>
      </c>
      <c r="D5155" s="39" t="n">
        <v>161340</v>
      </c>
      <c r="E5155" s="39">
        <f>C5155-D5155</f>
        <v/>
      </c>
      <c r="F5155" s="40">
        <f>IF(D5155=0,0,E5155/ABS(D5155))</f>
        <v/>
      </c>
    </row>
    <row r="5156" hidden="1" outlineLevel="1">
      <c r="A5156" s="37" t="inlineStr"/>
      <c r="B5156" s="38" t="inlineStr">
        <is>
          <t xml:space="preserve">    ONLINE Jennifer Ramos</t>
        </is>
      </c>
      <c r="C5156" s="39" t="n">
        <v>45000</v>
      </c>
      <c r="D5156" s="39" t="n">
        <v>45000</v>
      </c>
      <c r="E5156" s="39">
        <f>C5156-D5156</f>
        <v/>
      </c>
      <c r="F5156" s="40">
        <f>IF(D5156=0,0,E5156/ABS(D5156))</f>
        <v/>
      </c>
    </row>
    <row r="5157" hidden="1" outlineLevel="1">
      <c r="A5157" s="37" t="inlineStr"/>
      <c r="B5157" s="38" t="inlineStr">
        <is>
          <t xml:space="preserve">    ONLINE Jennifer Rodríguez</t>
        </is>
      </c>
      <c r="C5157" s="39" t="n">
        <v>163000</v>
      </c>
      <c r="D5157" s="39" t="n">
        <v>163000</v>
      </c>
      <c r="E5157" s="39">
        <f>C5157-D5157</f>
        <v/>
      </c>
      <c r="F5157" s="40">
        <f>IF(D5157=0,0,E5157/ABS(D5157))</f>
        <v/>
      </c>
    </row>
    <row r="5158" hidden="1" outlineLevel="1">
      <c r="A5158" s="37" t="inlineStr"/>
      <c r="B5158" s="38" t="inlineStr">
        <is>
          <t xml:space="preserve">    ONLINE Jennifer palacio</t>
        </is>
      </c>
      <c r="C5158" s="39" t="n">
        <v>42000</v>
      </c>
      <c r="D5158" s="39" t="n">
        <v>42000</v>
      </c>
      <c r="E5158" s="39">
        <f>C5158-D5158</f>
        <v/>
      </c>
      <c r="F5158" s="40">
        <f>IF(D5158=0,0,E5158/ABS(D5158))</f>
        <v/>
      </c>
    </row>
    <row r="5159" hidden="1" outlineLevel="1">
      <c r="A5159" s="37" t="inlineStr"/>
      <c r="B5159" s="38" t="inlineStr">
        <is>
          <t xml:space="preserve">    ONLINE Jennifer pineda Pineda</t>
        </is>
      </c>
      <c r="C5159" s="39" t="n">
        <v>47500</v>
      </c>
      <c r="D5159" s="39" t="n">
        <v>47500</v>
      </c>
      <c r="E5159" s="39">
        <f>C5159-D5159</f>
        <v/>
      </c>
      <c r="F5159" s="40">
        <f>IF(D5159=0,0,E5159/ABS(D5159))</f>
        <v/>
      </c>
    </row>
    <row r="5160" hidden="1" outlineLevel="1">
      <c r="A5160" s="37" t="inlineStr"/>
      <c r="B5160" s="38" t="inlineStr">
        <is>
          <t xml:space="preserve">    ONLINE Jenny Cortés Gómez</t>
        </is>
      </c>
      <c r="C5160" s="39" t="n">
        <v>60000</v>
      </c>
      <c r="D5160" s="39" t="n">
        <v>60000</v>
      </c>
      <c r="E5160" s="39">
        <f>C5160-D5160</f>
        <v/>
      </c>
      <c r="F5160" s="40">
        <f>IF(D5160=0,0,E5160/ABS(D5160))</f>
        <v/>
      </c>
    </row>
    <row r="5161" hidden="1" outlineLevel="1">
      <c r="A5161" s="37" t="inlineStr"/>
      <c r="B5161" s="38" t="inlineStr">
        <is>
          <t xml:space="preserve">    ONLINE Jenny Paola Daza Pinzon</t>
        </is>
      </c>
      <c r="C5161" s="39" t="n">
        <v>180000</v>
      </c>
      <c r="D5161" s="39" t="n">
        <v>180000</v>
      </c>
      <c r="E5161" s="39">
        <f>C5161-D5161</f>
        <v/>
      </c>
      <c r="F5161" s="40">
        <f>IF(D5161=0,0,E5161/ABS(D5161))</f>
        <v/>
      </c>
    </row>
    <row r="5162" hidden="1" outlineLevel="1">
      <c r="A5162" s="37" t="inlineStr"/>
      <c r="B5162" s="38" t="inlineStr">
        <is>
          <t xml:space="preserve">    ONLINE Jenny Paola Plata Tamayo</t>
        </is>
      </c>
      <c r="C5162" s="39" t="n">
        <v>63200</v>
      </c>
      <c r="D5162" s="39" t="n">
        <v>63200</v>
      </c>
      <c r="E5162" s="39">
        <f>C5162-D5162</f>
        <v/>
      </c>
      <c r="F5162" s="40">
        <f>IF(D5162=0,0,E5162/ABS(D5162))</f>
        <v/>
      </c>
    </row>
    <row r="5163" hidden="1" outlineLevel="1">
      <c r="A5163" s="37" t="inlineStr"/>
      <c r="B5163" s="38" t="inlineStr">
        <is>
          <t xml:space="preserve">    ONLINE Jenny Pinzón</t>
        </is>
      </c>
      <c r="C5163" s="39" t="n">
        <v>60000</v>
      </c>
      <c r="D5163" s="39" t="n">
        <v>60000</v>
      </c>
      <c r="E5163" s="39">
        <f>C5163-D5163</f>
        <v/>
      </c>
      <c r="F5163" s="40">
        <f>IF(D5163=0,0,E5163/ABS(D5163))</f>
        <v/>
      </c>
    </row>
    <row r="5164" hidden="1" outlineLevel="1">
      <c r="A5164" s="37" t="inlineStr"/>
      <c r="B5164" s="38" t="inlineStr">
        <is>
          <t xml:space="preserve">    ONLINE Jenny Romero</t>
        </is>
      </c>
      <c r="C5164" s="39" t="n">
        <v>60000</v>
      </c>
      <c r="D5164" s="39" t="n">
        <v>60000</v>
      </c>
      <c r="E5164" s="39">
        <f>C5164-D5164</f>
        <v/>
      </c>
      <c r="F5164" s="40">
        <f>IF(D5164=0,0,E5164/ABS(D5164))</f>
        <v/>
      </c>
    </row>
    <row r="5165" hidden="1" outlineLevel="1">
      <c r="A5165" s="37" t="inlineStr"/>
      <c r="B5165" s="38" t="inlineStr">
        <is>
          <t xml:space="preserve">    ONLINE Jenny Tarazona</t>
        </is>
      </c>
      <c r="C5165" s="39" t="n">
        <v>189600</v>
      </c>
      <c r="D5165" s="39" t="n">
        <v>189600</v>
      </c>
      <c r="E5165" s="39">
        <f>C5165-D5165</f>
        <v/>
      </c>
      <c r="F5165" s="40">
        <f>IF(D5165=0,0,E5165/ABS(D5165))</f>
        <v/>
      </c>
    </row>
    <row r="5166" hidden="1" outlineLevel="1">
      <c r="A5166" s="37" t="inlineStr"/>
      <c r="B5166" s="38" t="inlineStr">
        <is>
          <t xml:space="preserve">    ONLINE Jenny Urrego</t>
        </is>
      </c>
      <c r="C5166" s="39" t="n">
        <v>45000</v>
      </c>
      <c r="D5166" s="39" t="n">
        <v>45000</v>
      </c>
      <c r="E5166" s="39">
        <f>C5166-D5166</f>
        <v/>
      </c>
      <c r="F5166" s="40">
        <f>IF(D5166=0,0,E5166/ABS(D5166))</f>
        <v/>
      </c>
    </row>
    <row r="5167" hidden="1" outlineLevel="1">
      <c r="A5167" s="37" t="inlineStr"/>
      <c r="B5167" s="38" t="inlineStr">
        <is>
          <t xml:space="preserve">    ONLINE Jenny paola Alvarez Toro</t>
        </is>
      </c>
      <c r="C5167" s="39" t="n">
        <v>120000</v>
      </c>
      <c r="D5167" s="39" t="n">
        <v>120000</v>
      </c>
      <c r="E5167" s="39">
        <f>C5167-D5167</f>
        <v/>
      </c>
      <c r="F5167" s="40">
        <f>IF(D5167=0,0,E5167/ABS(D5167))</f>
        <v/>
      </c>
    </row>
    <row r="5168" hidden="1" outlineLevel="1">
      <c r="A5168" s="37" t="inlineStr"/>
      <c r="B5168" s="38" t="inlineStr">
        <is>
          <t xml:space="preserve">    ONLINE Jeny Castellanos</t>
        </is>
      </c>
      <c r="C5168" s="39" t="n">
        <v>84000</v>
      </c>
      <c r="D5168" s="39" t="n">
        <v>84000</v>
      </c>
      <c r="E5168" s="39">
        <f>C5168-D5168</f>
        <v/>
      </c>
      <c r="F5168" s="40">
        <f>IF(D5168=0,0,E5168/ABS(D5168))</f>
        <v/>
      </c>
    </row>
    <row r="5169" hidden="1" outlineLevel="1">
      <c r="A5169" s="37" t="inlineStr"/>
      <c r="B5169" s="38" t="inlineStr">
        <is>
          <t xml:space="preserve">    ONLINE Jeremi Jair Palacio Epiayu</t>
        </is>
      </c>
      <c r="C5169" s="39" t="n">
        <v>114000</v>
      </c>
      <c r="D5169" s="39" t="n">
        <v>114000</v>
      </c>
      <c r="E5169" s="39">
        <f>C5169-D5169</f>
        <v/>
      </c>
      <c r="F5169" s="40">
        <f>IF(D5169=0,0,E5169/ABS(D5169))</f>
        <v/>
      </c>
    </row>
    <row r="5170" hidden="1" outlineLevel="1">
      <c r="A5170" s="37" t="inlineStr"/>
      <c r="B5170" s="38" t="inlineStr">
        <is>
          <t xml:space="preserve">    ONLINE Jerónimo Cataño</t>
        </is>
      </c>
      <c r="C5170" s="39" t="n">
        <v>120000</v>
      </c>
      <c r="D5170" s="39" t="n">
        <v>120000</v>
      </c>
      <c r="E5170" s="39">
        <f>C5170-D5170</f>
        <v/>
      </c>
      <c r="F5170" s="40">
        <f>IF(D5170=0,0,E5170/ABS(D5170))</f>
        <v/>
      </c>
    </row>
    <row r="5171" hidden="1" outlineLevel="1">
      <c r="A5171" s="37" t="inlineStr"/>
      <c r="B5171" s="38" t="inlineStr">
        <is>
          <t xml:space="preserve">    ONLINE Jesica Estupiñan</t>
        </is>
      </c>
      <c r="C5171" s="39" t="n">
        <v>123200</v>
      </c>
      <c r="D5171" s="39" t="n">
        <v>123200</v>
      </c>
      <c r="E5171" s="39">
        <f>C5171-D5171</f>
        <v/>
      </c>
      <c r="F5171" s="40">
        <f>IF(D5171=0,0,E5171/ABS(D5171))</f>
        <v/>
      </c>
    </row>
    <row r="5172" hidden="1" outlineLevel="1">
      <c r="A5172" s="37" t="inlineStr"/>
      <c r="B5172" s="38" t="inlineStr">
        <is>
          <t xml:space="preserve">    ONLINE Jesica Sarmiento</t>
        </is>
      </c>
      <c r="C5172" s="39" t="n">
        <v>175200.01</v>
      </c>
      <c r="D5172" s="39" t="n">
        <v>175200.01</v>
      </c>
      <c r="E5172" s="39">
        <f>C5172-D5172</f>
        <v/>
      </c>
      <c r="F5172" s="40">
        <f>IF(D5172=0,0,E5172/ABS(D5172))</f>
        <v/>
      </c>
    </row>
    <row r="5173" hidden="1" outlineLevel="1">
      <c r="A5173" s="37" t="inlineStr"/>
      <c r="B5173" s="38" t="inlineStr">
        <is>
          <t xml:space="preserve">    ONLINE Jessel rodriguez</t>
        </is>
      </c>
      <c r="C5173" s="39" t="n">
        <v>106400</v>
      </c>
      <c r="D5173" s="39" t="n">
        <v>106400</v>
      </c>
      <c r="E5173" s="39">
        <f>C5173-D5173</f>
        <v/>
      </c>
      <c r="F5173" s="40">
        <f>IF(D5173=0,0,E5173/ABS(D5173))</f>
        <v/>
      </c>
    </row>
    <row r="5174" hidden="1" outlineLevel="1">
      <c r="A5174" s="37" t="inlineStr"/>
      <c r="B5174" s="38" t="inlineStr">
        <is>
          <t xml:space="preserve">    ONLINE Jessica Acosta Pereira</t>
        </is>
      </c>
      <c r="C5174" s="39" t="n">
        <v>188000.01</v>
      </c>
      <c r="D5174" s="39" t="n">
        <v>188000.01</v>
      </c>
      <c r="E5174" s="39">
        <f>C5174-D5174</f>
        <v/>
      </c>
      <c r="F5174" s="40">
        <f>IF(D5174=0,0,E5174/ABS(D5174))</f>
        <v/>
      </c>
    </row>
    <row r="5175" hidden="1" outlineLevel="1">
      <c r="A5175" s="37" t="inlineStr"/>
      <c r="B5175" s="38" t="inlineStr">
        <is>
          <t xml:space="preserve">    ONLINE Jessica Alexandra Perdomo Rincon</t>
        </is>
      </c>
      <c r="C5175" s="39" t="n">
        <v>42000</v>
      </c>
      <c r="D5175" s="39" t="n">
        <v>42000</v>
      </c>
      <c r="E5175" s="39">
        <f>C5175-D5175</f>
        <v/>
      </c>
      <c r="F5175" s="40">
        <f>IF(D5175=0,0,E5175/ABS(D5175))</f>
        <v/>
      </c>
    </row>
    <row r="5176" hidden="1" outlineLevel="1">
      <c r="A5176" s="37" t="inlineStr"/>
      <c r="B5176" s="38" t="inlineStr">
        <is>
          <t xml:space="preserve">    ONLINE Jessica Aristizabal</t>
        </is>
      </c>
      <c r="C5176" s="39" t="n">
        <v>84000</v>
      </c>
      <c r="D5176" s="39" t="n">
        <v>84000</v>
      </c>
      <c r="E5176" s="39">
        <f>C5176-D5176</f>
        <v/>
      </c>
      <c r="F5176" s="40">
        <f>IF(D5176=0,0,E5176/ABS(D5176))</f>
        <v/>
      </c>
    </row>
    <row r="5177" hidden="1" outlineLevel="1">
      <c r="A5177" s="37" t="inlineStr"/>
      <c r="B5177" s="38" t="inlineStr">
        <is>
          <t xml:space="preserve">    ONLINE Jessica Gonzalez Muñoz</t>
        </is>
      </c>
      <c r="C5177" s="39" t="n">
        <v>327080</v>
      </c>
      <c r="D5177" s="39" t="n">
        <v>327080</v>
      </c>
      <c r="E5177" s="39">
        <f>C5177-D5177</f>
        <v/>
      </c>
      <c r="F5177" s="40">
        <f>IF(D5177=0,0,E5177/ABS(D5177))</f>
        <v/>
      </c>
    </row>
    <row r="5178" hidden="1" outlineLevel="1">
      <c r="A5178" s="37" t="inlineStr"/>
      <c r="B5178" s="38" t="inlineStr">
        <is>
          <t xml:space="preserve">    ONLINE Jessica Katherin Duarte Mayorga</t>
        </is>
      </c>
      <c r="C5178" s="39" t="n">
        <v>563600</v>
      </c>
      <c r="D5178" s="39" t="n">
        <v>563600</v>
      </c>
      <c r="E5178" s="39">
        <f>C5178-D5178</f>
        <v/>
      </c>
      <c r="F5178" s="40">
        <f>IF(D5178=0,0,E5178/ABS(D5178))</f>
        <v/>
      </c>
    </row>
    <row r="5179" hidden="1" outlineLevel="1">
      <c r="A5179" s="37" t="inlineStr"/>
      <c r="B5179" s="38" t="inlineStr">
        <is>
          <t xml:space="preserve">    ONLINE Jessica Paola Sierra Ramos</t>
        </is>
      </c>
      <c r="C5179" s="39" t="n">
        <v>100500</v>
      </c>
      <c r="D5179" s="39" t="n">
        <v>100500</v>
      </c>
      <c r="E5179" s="39">
        <f>C5179-D5179</f>
        <v/>
      </c>
      <c r="F5179" s="40">
        <f>IF(D5179=0,0,E5179/ABS(D5179))</f>
        <v/>
      </c>
    </row>
    <row r="5180" hidden="1" outlineLevel="1">
      <c r="A5180" s="37" t="inlineStr"/>
      <c r="B5180" s="38" t="inlineStr">
        <is>
          <t xml:space="preserve">    ONLINE Jessica Spicker</t>
        </is>
      </c>
      <c r="C5180" s="39" t="n">
        <v>343400</v>
      </c>
      <c r="D5180" s="39" t="n">
        <v>343400</v>
      </c>
      <c r="E5180" s="39">
        <f>C5180-D5180</f>
        <v/>
      </c>
      <c r="F5180" s="40">
        <f>IF(D5180=0,0,E5180/ABS(D5180))</f>
        <v/>
      </c>
    </row>
    <row r="5181" hidden="1" outlineLevel="1">
      <c r="A5181" s="37" t="inlineStr"/>
      <c r="B5181" s="38" t="inlineStr">
        <is>
          <t xml:space="preserve">    ONLINE Jessica Zapata</t>
        </is>
      </c>
      <c r="C5181" s="39" t="n">
        <v>129000</v>
      </c>
      <c r="D5181" s="39" t="n">
        <v>129000</v>
      </c>
      <c r="E5181" s="39">
        <f>C5181-D5181</f>
        <v/>
      </c>
      <c r="F5181" s="40">
        <f>IF(D5181=0,0,E5181/ABS(D5181))</f>
        <v/>
      </c>
    </row>
    <row r="5182" hidden="1" outlineLevel="1">
      <c r="A5182" s="37" t="inlineStr"/>
      <c r="B5182" s="38" t="inlineStr">
        <is>
          <t xml:space="preserve">    ONLINE Jessie Sattler</t>
        </is>
      </c>
      <c r="C5182" s="39" t="n">
        <v>80000</v>
      </c>
      <c r="D5182" s="39" t="n">
        <v>80000</v>
      </c>
      <c r="E5182" s="39">
        <f>C5182-D5182</f>
        <v/>
      </c>
      <c r="F5182" s="40">
        <f>IF(D5182=0,0,E5182/ABS(D5182))</f>
        <v/>
      </c>
    </row>
    <row r="5183" hidden="1" outlineLevel="1">
      <c r="A5183" s="37" t="inlineStr"/>
      <c r="B5183" s="38" t="inlineStr">
        <is>
          <t xml:space="preserve">    ONLINE Jesus Garcia</t>
        </is>
      </c>
      <c r="C5183" s="39" t="n">
        <v>44200</v>
      </c>
      <c r="D5183" s="39" t="n">
        <v>44200</v>
      </c>
      <c r="E5183" s="39">
        <f>C5183-D5183</f>
        <v/>
      </c>
      <c r="F5183" s="40">
        <f>IF(D5183=0,0,E5183/ABS(D5183))</f>
        <v/>
      </c>
    </row>
    <row r="5184" hidden="1" outlineLevel="1">
      <c r="A5184" s="37" t="inlineStr"/>
      <c r="B5184" s="38" t="inlineStr">
        <is>
          <t xml:space="preserve">    ONLINE Jesus alberto Manrique toloza</t>
        </is>
      </c>
      <c r="C5184" s="39" t="n">
        <v>44200</v>
      </c>
      <c r="D5184" s="39" t="n">
        <v>44200</v>
      </c>
      <c r="E5184" s="39">
        <f>C5184-D5184</f>
        <v/>
      </c>
      <c r="F5184" s="40">
        <f>IF(D5184=0,0,E5184/ABS(D5184))</f>
        <v/>
      </c>
    </row>
    <row r="5185" hidden="1" outlineLevel="1">
      <c r="A5185" s="37" t="inlineStr"/>
      <c r="B5185" s="38" t="inlineStr">
        <is>
          <t xml:space="preserve">    ONLINE Jhan Gomez</t>
        </is>
      </c>
      <c r="C5185" s="39" t="n">
        <v>60000</v>
      </c>
      <c r="D5185" s="39" t="n">
        <v>60000</v>
      </c>
      <c r="E5185" s="39">
        <f>C5185-D5185</f>
        <v/>
      </c>
      <c r="F5185" s="40">
        <f>IF(D5185=0,0,E5185/ABS(D5185))</f>
        <v/>
      </c>
    </row>
    <row r="5186" hidden="1" outlineLevel="1">
      <c r="A5186" s="37" t="inlineStr"/>
      <c r="B5186" s="38" t="inlineStr">
        <is>
          <t xml:space="preserve">    ONLINE Jhoan Sebastian Mosquera Ojeda</t>
        </is>
      </c>
      <c r="C5186" s="39" t="n">
        <v>99499.99000000001</v>
      </c>
      <c r="D5186" s="39" t="n">
        <v>99499.99000000001</v>
      </c>
      <c r="E5186" s="39">
        <f>C5186-D5186</f>
        <v/>
      </c>
      <c r="F5186" s="40">
        <f>IF(D5186=0,0,E5186/ABS(D5186))</f>
        <v/>
      </c>
    </row>
    <row r="5187" hidden="1" outlineLevel="1">
      <c r="A5187" s="37" t="inlineStr"/>
      <c r="B5187" s="38" t="inlineStr">
        <is>
          <t xml:space="preserve">    ONLINE Jhoana Chaguendo</t>
        </is>
      </c>
      <c r="C5187" s="39" t="n">
        <v>41000</v>
      </c>
      <c r="D5187" s="39" t="n">
        <v>41000</v>
      </c>
      <c r="E5187" s="39">
        <f>C5187-D5187</f>
        <v/>
      </c>
      <c r="F5187" s="40">
        <f>IF(D5187=0,0,E5187/ABS(D5187))</f>
        <v/>
      </c>
    </row>
    <row r="5188" hidden="1" outlineLevel="1">
      <c r="A5188" s="37" t="inlineStr"/>
      <c r="B5188" s="38" t="inlineStr">
        <is>
          <t xml:space="preserve">    ONLINE Jhohanna Vargas</t>
        </is>
      </c>
      <c r="C5188" s="39" t="n">
        <v>60000</v>
      </c>
      <c r="D5188" s="39" t="n">
        <v>60000</v>
      </c>
      <c r="E5188" s="39">
        <f>C5188-D5188</f>
        <v/>
      </c>
      <c r="F5188" s="40">
        <f>IF(D5188=0,0,E5188/ABS(D5188))</f>
        <v/>
      </c>
    </row>
    <row r="5189" hidden="1" outlineLevel="1">
      <c r="A5189" s="37" t="inlineStr"/>
      <c r="B5189" s="38" t="inlineStr">
        <is>
          <t xml:space="preserve">    ONLINE Jhon Alexander Baquero sabala</t>
        </is>
      </c>
      <c r="C5189" s="39" t="n">
        <v>96000</v>
      </c>
      <c r="D5189" s="39" t="n">
        <v>96000</v>
      </c>
      <c r="E5189" s="39">
        <f>C5189-D5189</f>
        <v/>
      </c>
      <c r="F5189" s="40">
        <f>IF(D5189=0,0,E5189/ABS(D5189))</f>
        <v/>
      </c>
    </row>
    <row r="5190" hidden="1" outlineLevel="1">
      <c r="A5190" s="37" t="inlineStr"/>
      <c r="B5190" s="38" t="inlineStr">
        <is>
          <t xml:space="preserve">    ONLINE Jhon Fredy Cobo</t>
        </is>
      </c>
      <c r="C5190" s="39" t="n">
        <v>129000</v>
      </c>
      <c r="D5190" s="39" t="n">
        <v>129000</v>
      </c>
      <c r="E5190" s="39">
        <f>C5190-D5190</f>
        <v/>
      </c>
      <c r="F5190" s="40">
        <f>IF(D5190=0,0,E5190/ABS(D5190))</f>
        <v/>
      </c>
    </row>
    <row r="5191" hidden="1" outlineLevel="1">
      <c r="A5191" s="37" t="inlineStr"/>
      <c r="B5191" s="38" t="inlineStr">
        <is>
          <t xml:space="preserve">    ONLINE Jhon Jairo Urrego</t>
        </is>
      </c>
      <c r="C5191" s="39" t="n">
        <v>60000</v>
      </c>
      <c r="D5191" s="39" t="n">
        <v>60000</v>
      </c>
      <c r="E5191" s="39">
        <f>C5191-D5191</f>
        <v/>
      </c>
      <c r="F5191" s="40">
        <f>IF(D5191=0,0,E5191/ABS(D5191))</f>
        <v/>
      </c>
    </row>
    <row r="5192" hidden="1" outlineLevel="1">
      <c r="A5192" s="37" t="inlineStr"/>
      <c r="B5192" s="38" t="inlineStr">
        <is>
          <t xml:space="preserve">    ONLINE Jhon Sanchez</t>
        </is>
      </c>
      <c r="C5192" s="39" t="n">
        <v>189000</v>
      </c>
      <c r="D5192" s="39" t="n">
        <v>189000</v>
      </c>
      <c r="E5192" s="39">
        <f>C5192-D5192</f>
        <v/>
      </c>
      <c r="F5192" s="40">
        <f>IF(D5192=0,0,E5192/ABS(D5192))</f>
        <v/>
      </c>
    </row>
    <row r="5193" hidden="1" outlineLevel="1">
      <c r="A5193" s="37" t="inlineStr"/>
      <c r="B5193" s="38" t="inlineStr">
        <is>
          <t xml:space="preserve">    ONLINE Jhon Suarez</t>
        </is>
      </c>
      <c r="C5193" s="39" t="n">
        <v>60000</v>
      </c>
      <c r="D5193" s="39" t="n">
        <v>60000</v>
      </c>
      <c r="E5193" s="39">
        <f>C5193-D5193</f>
        <v/>
      </c>
      <c r="F5193" s="40">
        <f>IF(D5193=0,0,E5193/ABS(D5193))</f>
        <v/>
      </c>
    </row>
    <row r="5194" hidden="1" outlineLevel="1">
      <c r="A5194" s="37" t="inlineStr"/>
      <c r="B5194" s="38" t="inlineStr">
        <is>
          <t xml:space="preserve">    ONLINE Jhon Villafañe</t>
        </is>
      </c>
      <c r="C5194" s="39" t="n">
        <v>1404200</v>
      </c>
      <c r="D5194" s="39" t="n">
        <v>1404200</v>
      </c>
      <c r="E5194" s="39">
        <f>C5194-D5194</f>
        <v/>
      </c>
      <c r="F5194" s="40">
        <f>IF(D5194=0,0,E5194/ABS(D5194))</f>
        <v/>
      </c>
    </row>
    <row r="5195" hidden="1" outlineLevel="1">
      <c r="A5195" s="37" t="inlineStr"/>
      <c r="B5195" s="38" t="inlineStr">
        <is>
          <t xml:space="preserve">    ONLINE Jhonny Ocampo</t>
        </is>
      </c>
      <c r="C5195" s="39" t="n">
        <v>134000</v>
      </c>
      <c r="D5195" s="39" t="n">
        <v>134000</v>
      </c>
      <c r="E5195" s="39">
        <f>C5195-D5195</f>
        <v/>
      </c>
      <c r="F5195" s="40">
        <f>IF(D5195=0,0,E5195/ABS(D5195))</f>
        <v/>
      </c>
    </row>
    <row r="5196" hidden="1" outlineLevel="1">
      <c r="A5196" s="37" t="inlineStr"/>
      <c r="B5196" s="38" t="inlineStr">
        <is>
          <t xml:space="preserve">    ONLINE Jhor María Mejía García</t>
        </is>
      </c>
      <c r="C5196" s="39" t="n">
        <v>168400</v>
      </c>
      <c r="D5196" s="39" t="n">
        <v>168400</v>
      </c>
      <c r="E5196" s="39">
        <f>C5196-D5196</f>
        <v/>
      </c>
      <c r="F5196" s="40">
        <f>IF(D5196=0,0,E5196/ABS(D5196))</f>
        <v/>
      </c>
    </row>
    <row r="5197" hidden="1" outlineLevel="1">
      <c r="A5197" s="37" t="inlineStr"/>
      <c r="B5197" s="38" t="inlineStr">
        <is>
          <t xml:space="preserve">    ONLINE Jimena Gomez</t>
        </is>
      </c>
      <c r="C5197" s="39" t="n">
        <v>63200</v>
      </c>
      <c r="D5197" s="39" t="n">
        <v>63200</v>
      </c>
      <c r="E5197" s="39">
        <f>C5197-D5197</f>
        <v/>
      </c>
      <c r="F5197" s="40">
        <f>IF(D5197=0,0,E5197/ABS(D5197))</f>
        <v/>
      </c>
    </row>
    <row r="5198" hidden="1" outlineLevel="1">
      <c r="A5198" s="37" t="inlineStr"/>
      <c r="B5198" s="38" t="inlineStr">
        <is>
          <t xml:space="preserve">    ONLINE Jimena Mesa</t>
        </is>
      </c>
      <c r="C5198" s="39" t="n">
        <v>101000</v>
      </c>
      <c r="D5198" s="39" t="n">
        <v>101000</v>
      </c>
      <c r="E5198" s="39">
        <f>C5198-D5198</f>
        <v/>
      </c>
      <c r="F5198" s="40">
        <f>IF(D5198=0,0,E5198/ABS(D5198))</f>
        <v/>
      </c>
    </row>
    <row r="5199" hidden="1" outlineLevel="1">
      <c r="A5199" s="37" t="inlineStr"/>
      <c r="B5199" s="38" t="inlineStr">
        <is>
          <t xml:space="preserve">    ONLINE Joaquin Felipe Ferro Vasco</t>
        </is>
      </c>
      <c r="C5199" s="39" t="n">
        <v>60000</v>
      </c>
      <c r="D5199" s="39" t="n">
        <v>60000</v>
      </c>
      <c r="E5199" s="39">
        <f>C5199-D5199</f>
        <v/>
      </c>
      <c r="F5199" s="40">
        <f>IF(D5199=0,0,E5199/ABS(D5199))</f>
        <v/>
      </c>
    </row>
    <row r="5200" hidden="1" outlineLevel="1">
      <c r="A5200" s="37" t="inlineStr"/>
      <c r="B5200" s="38" t="inlineStr">
        <is>
          <t xml:space="preserve">    ONLINE Joaquín Stiven Ordóñez Peñaloza</t>
        </is>
      </c>
      <c r="C5200" s="39" t="n">
        <v>63200</v>
      </c>
      <c r="D5200" s="39" t="n">
        <v>63200</v>
      </c>
      <c r="E5200" s="39">
        <f>C5200-D5200</f>
        <v/>
      </c>
      <c r="F5200" s="40">
        <f>IF(D5200=0,0,E5200/ABS(D5200))</f>
        <v/>
      </c>
    </row>
    <row r="5201" hidden="1" outlineLevel="1">
      <c r="A5201" s="37" t="inlineStr"/>
      <c r="B5201" s="38" t="inlineStr">
        <is>
          <t xml:space="preserve">    ONLINE Jocelyn Miranda Barrios</t>
        </is>
      </c>
      <c r="C5201" s="39" t="n">
        <v>126000</v>
      </c>
      <c r="D5201" s="39" t="n">
        <v>126000</v>
      </c>
      <c r="E5201" s="39">
        <f>C5201-D5201</f>
        <v/>
      </c>
      <c r="F5201" s="40">
        <f>IF(D5201=0,0,E5201/ABS(D5201))</f>
        <v/>
      </c>
    </row>
    <row r="5202" hidden="1" outlineLevel="1">
      <c r="A5202" s="37" t="inlineStr"/>
      <c r="B5202" s="38" t="inlineStr">
        <is>
          <t xml:space="preserve">    ONLINE Joel Berranco</t>
        </is>
      </c>
      <c r="C5202" s="39" t="n">
        <v>120000</v>
      </c>
      <c r="D5202" s="39" t="n">
        <v>120000</v>
      </c>
      <c r="E5202" s="39">
        <f>C5202-D5202</f>
        <v/>
      </c>
      <c r="F5202" s="40">
        <f>IF(D5202=0,0,E5202/ABS(D5202))</f>
        <v/>
      </c>
    </row>
    <row r="5203" hidden="1" outlineLevel="1">
      <c r="A5203" s="37" t="inlineStr"/>
      <c r="B5203" s="38" t="inlineStr">
        <is>
          <t xml:space="preserve">    ONLINE Johan Meneses</t>
        </is>
      </c>
      <c r="C5203" s="39" t="n">
        <v>126400</v>
      </c>
      <c r="D5203" s="39" t="n">
        <v>126400</v>
      </c>
      <c r="E5203" s="39">
        <f>C5203-D5203</f>
        <v/>
      </c>
      <c r="F5203" s="40">
        <f>IF(D5203=0,0,E5203/ABS(D5203))</f>
        <v/>
      </c>
    </row>
    <row r="5204" hidden="1" outlineLevel="1">
      <c r="A5204" s="37" t="inlineStr"/>
      <c r="B5204" s="38" t="inlineStr">
        <is>
          <t xml:space="preserve">    ONLINE Johan Tangarife</t>
        </is>
      </c>
      <c r="C5204" s="39" t="n">
        <v>134000</v>
      </c>
      <c r="D5204" s="39" t="n">
        <v>134000</v>
      </c>
      <c r="E5204" s="39">
        <f>C5204-D5204</f>
        <v/>
      </c>
      <c r="F5204" s="40">
        <f>IF(D5204=0,0,E5204/ABS(D5204))</f>
        <v/>
      </c>
    </row>
    <row r="5205" hidden="1" outlineLevel="1">
      <c r="A5205" s="37" t="inlineStr"/>
      <c r="B5205" s="38" t="inlineStr">
        <is>
          <t xml:space="preserve">    ONLINE Johana Arenas Perez</t>
        </is>
      </c>
      <c r="C5205" s="39" t="n">
        <v>299039.99</v>
      </c>
      <c r="D5205" s="39" t="n">
        <v>299039.99</v>
      </c>
      <c r="E5205" s="39">
        <f>C5205-D5205</f>
        <v/>
      </c>
      <c r="F5205" s="40">
        <f>IF(D5205=0,0,E5205/ABS(D5205))</f>
        <v/>
      </c>
    </row>
    <row r="5206" hidden="1" outlineLevel="1">
      <c r="A5206" s="37" t="inlineStr"/>
      <c r="B5206" s="38" t="inlineStr">
        <is>
          <t xml:space="preserve">    ONLINE Johana Bautista</t>
        </is>
      </c>
      <c r="C5206" s="39" t="n">
        <v>223850</v>
      </c>
      <c r="D5206" s="39" t="n">
        <v>223850</v>
      </c>
      <c r="E5206" s="39">
        <f>C5206-D5206</f>
        <v/>
      </c>
      <c r="F5206" s="40">
        <f>IF(D5206=0,0,E5206/ABS(D5206))</f>
        <v/>
      </c>
    </row>
    <row r="5207" hidden="1" outlineLevel="1">
      <c r="A5207" s="37" t="inlineStr"/>
      <c r="B5207" s="38" t="inlineStr">
        <is>
          <t xml:space="preserve">    ONLINE Johana Gomez Ariza</t>
        </is>
      </c>
      <c r="C5207" s="39" t="n">
        <v>60000</v>
      </c>
      <c r="D5207" s="39" t="n">
        <v>60000</v>
      </c>
      <c r="E5207" s="39">
        <f>C5207-D5207</f>
        <v/>
      </c>
      <c r="F5207" s="40">
        <f>IF(D5207=0,0,E5207/ABS(D5207))</f>
        <v/>
      </c>
    </row>
    <row r="5208" hidden="1" outlineLevel="1">
      <c r="A5208" s="37" t="inlineStr"/>
      <c r="B5208" s="38" t="inlineStr">
        <is>
          <t xml:space="preserve">    ONLINE Johana Grisales</t>
        </is>
      </c>
      <c r="C5208" s="39" t="n">
        <v>380200</v>
      </c>
      <c r="D5208" s="39" t="n">
        <v>380200</v>
      </c>
      <c r="E5208" s="39">
        <f>C5208-D5208</f>
        <v/>
      </c>
      <c r="F5208" s="40">
        <f>IF(D5208=0,0,E5208/ABS(D5208))</f>
        <v/>
      </c>
    </row>
    <row r="5209" hidden="1" outlineLevel="1">
      <c r="A5209" s="37" t="inlineStr"/>
      <c r="B5209" s="38" t="inlineStr">
        <is>
          <t xml:space="preserve">    ONLINE Johana Perez</t>
        </is>
      </c>
      <c r="C5209" s="39" t="n">
        <v>63200</v>
      </c>
      <c r="D5209" s="39" t="n">
        <v>63200</v>
      </c>
      <c r="E5209" s="39">
        <f>C5209-D5209</f>
        <v/>
      </c>
      <c r="F5209" s="40">
        <f>IF(D5209=0,0,E5209/ABS(D5209))</f>
        <v/>
      </c>
    </row>
    <row r="5210" hidden="1" outlineLevel="1">
      <c r="A5210" s="37" t="inlineStr"/>
      <c r="B5210" s="38" t="inlineStr">
        <is>
          <t xml:space="preserve">    ONLINE Johana Prada</t>
        </is>
      </c>
      <c r="C5210" s="39" t="n">
        <v>76800</v>
      </c>
      <c r="D5210" s="39" t="n">
        <v>76800</v>
      </c>
      <c r="E5210" s="39">
        <f>C5210-D5210</f>
        <v/>
      </c>
      <c r="F5210" s="40">
        <f>IF(D5210=0,0,E5210/ABS(D5210))</f>
        <v/>
      </c>
    </row>
    <row r="5211" hidden="1" outlineLevel="1">
      <c r="A5211" s="37" t="inlineStr"/>
      <c r="B5211" s="38" t="inlineStr">
        <is>
          <t xml:space="preserve">    ONLINE Johana Suárez</t>
        </is>
      </c>
      <c r="C5211" s="39" t="n">
        <v>120000</v>
      </c>
      <c r="D5211" s="39" t="n">
        <v>120000</v>
      </c>
      <c r="E5211" s="39">
        <f>C5211-D5211</f>
        <v/>
      </c>
      <c r="F5211" s="40">
        <f>IF(D5211=0,0,E5211/ABS(D5211))</f>
        <v/>
      </c>
    </row>
    <row r="5212" hidden="1" outlineLevel="1">
      <c r="A5212" s="37" t="inlineStr"/>
      <c r="B5212" s="38" t="inlineStr">
        <is>
          <t xml:space="preserve">    ONLINE Johanna Albornoz</t>
        </is>
      </c>
      <c r="C5212" s="39" t="n">
        <v>47500</v>
      </c>
      <c r="D5212" s="39" t="n">
        <v>47500</v>
      </c>
      <c r="E5212" s="39">
        <f>C5212-D5212</f>
        <v/>
      </c>
      <c r="F5212" s="40">
        <f>IF(D5212=0,0,E5212/ABS(D5212))</f>
        <v/>
      </c>
    </row>
    <row r="5213" hidden="1" outlineLevel="1">
      <c r="A5213" s="37" t="inlineStr"/>
      <c r="B5213" s="38" t="inlineStr">
        <is>
          <t xml:space="preserve">    ONLINE Johanna Gomez Gomez</t>
        </is>
      </c>
      <c r="C5213" s="39" t="n">
        <v>63200</v>
      </c>
      <c r="D5213" s="39" t="n">
        <v>63200</v>
      </c>
      <c r="E5213" s="39">
        <f>C5213-D5213</f>
        <v/>
      </c>
      <c r="F5213" s="40">
        <f>IF(D5213=0,0,E5213/ABS(D5213))</f>
        <v/>
      </c>
    </row>
    <row r="5214" hidden="1" outlineLevel="1">
      <c r="A5214" s="37" t="inlineStr"/>
      <c r="B5214" s="38" t="inlineStr">
        <is>
          <t xml:space="preserve">    ONLINE Johanna Guerra</t>
        </is>
      </c>
      <c r="C5214" s="39" t="n">
        <v>246740</v>
      </c>
      <c r="D5214" s="39" t="n">
        <v>246740</v>
      </c>
      <c r="E5214" s="39">
        <f>C5214-D5214</f>
        <v/>
      </c>
      <c r="F5214" s="40">
        <f>IF(D5214=0,0,E5214/ABS(D5214))</f>
        <v/>
      </c>
    </row>
    <row r="5215" hidden="1" outlineLevel="1">
      <c r="A5215" s="37" t="inlineStr"/>
      <c r="B5215" s="38" t="inlineStr">
        <is>
          <t xml:space="preserve">    ONLINE Johanna Paola Alvarez Benítez</t>
        </is>
      </c>
      <c r="C5215" s="39" t="n">
        <v>60000</v>
      </c>
      <c r="D5215" s="39" t="n">
        <v>60000</v>
      </c>
      <c r="E5215" s="39">
        <f>C5215-D5215</f>
        <v/>
      </c>
      <c r="F5215" s="40">
        <f>IF(D5215=0,0,E5215/ABS(D5215))</f>
        <v/>
      </c>
    </row>
    <row r="5216" hidden="1" outlineLevel="1">
      <c r="A5216" s="37" t="inlineStr"/>
      <c r="B5216" s="38" t="inlineStr">
        <is>
          <t xml:space="preserve">    ONLINE Johanna Sánchez</t>
        </is>
      </c>
      <c r="C5216" s="39" t="n">
        <v>254960</v>
      </c>
      <c r="D5216" s="39" t="n">
        <v>254960</v>
      </c>
      <c r="E5216" s="39">
        <f>C5216-D5216</f>
        <v/>
      </c>
      <c r="F5216" s="40">
        <f>IF(D5216=0,0,E5216/ABS(D5216))</f>
        <v/>
      </c>
    </row>
    <row r="5217" hidden="1" outlineLevel="1">
      <c r="A5217" s="37" t="inlineStr"/>
      <c r="B5217" s="38" t="inlineStr">
        <is>
          <t xml:space="preserve">    ONLINE Johanna Taborda Marin</t>
        </is>
      </c>
      <c r="C5217" s="39" t="n">
        <v>126400</v>
      </c>
      <c r="D5217" s="39" t="n">
        <v>126400</v>
      </c>
      <c r="E5217" s="39">
        <f>C5217-D5217</f>
        <v/>
      </c>
      <c r="F5217" s="40">
        <f>IF(D5217=0,0,E5217/ABS(D5217))</f>
        <v/>
      </c>
    </row>
    <row r="5218" hidden="1" outlineLevel="1">
      <c r="A5218" s="37" t="inlineStr"/>
      <c r="B5218" s="38" t="inlineStr">
        <is>
          <t xml:space="preserve">    ONLINE John Alejandro Giraldo Cuervo</t>
        </is>
      </c>
      <c r="C5218" s="39" t="n">
        <v>221099.99</v>
      </c>
      <c r="D5218" s="39" t="n">
        <v>221099.99</v>
      </c>
      <c r="E5218" s="39">
        <f>C5218-D5218</f>
        <v/>
      </c>
      <c r="F5218" s="40">
        <f>IF(D5218=0,0,E5218/ABS(D5218))</f>
        <v/>
      </c>
    </row>
    <row r="5219" hidden="1" outlineLevel="1">
      <c r="A5219" s="37" t="inlineStr"/>
      <c r="B5219" s="38" t="inlineStr">
        <is>
          <t xml:space="preserve">    ONLINE John Alexander Guarín Hincapie</t>
        </is>
      </c>
      <c r="C5219" s="39" t="n">
        <v>60000</v>
      </c>
      <c r="D5219" s="39" t="n">
        <v>60000</v>
      </c>
      <c r="E5219" s="39">
        <f>C5219-D5219</f>
        <v/>
      </c>
      <c r="F5219" s="40">
        <f>IF(D5219=0,0,E5219/ABS(D5219))</f>
        <v/>
      </c>
    </row>
    <row r="5220" hidden="1" outlineLevel="1">
      <c r="A5220" s="37" t="inlineStr"/>
      <c r="B5220" s="38" t="inlineStr">
        <is>
          <t xml:space="preserve">    ONLINE John Edison Ortega Parra</t>
        </is>
      </c>
      <c r="C5220" s="39" t="n">
        <v>126400</v>
      </c>
      <c r="D5220" s="39" t="n">
        <v>126400</v>
      </c>
      <c r="E5220" s="39">
        <f>C5220-D5220</f>
        <v/>
      </c>
      <c r="F5220" s="40">
        <f>IF(D5220=0,0,E5220/ABS(D5220))</f>
        <v/>
      </c>
    </row>
    <row r="5221" hidden="1" outlineLevel="1">
      <c r="A5221" s="37" t="inlineStr"/>
      <c r="B5221" s="38" t="inlineStr">
        <is>
          <t xml:space="preserve">    ONLINE John Francis Sanchez Peña</t>
        </is>
      </c>
      <c r="C5221" s="39" t="n">
        <v>42000</v>
      </c>
      <c r="D5221" s="39" t="n">
        <v>42000</v>
      </c>
      <c r="E5221" s="39">
        <f>C5221-D5221</f>
        <v/>
      </c>
      <c r="F5221" s="40">
        <f>IF(D5221=0,0,E5221/ABS(D5221))</f>
        <v/>
      </c>
    </row>
    <row r="5222" hidden="1" outlineLevel="1">
      <c r="A5222" s="37" t="inlineStr"/>
      <c r="B5222" s="38" t="inlineStr">
        <is>
          <t xml:space="preserve">    ONLINE John Freddy Salas Bernal</t>
        </is>
      </c>
      <c r="C5222" s="39" t="n">
        <v>252800</v>
      </c>
      <c r="D5222" s="39" t="n">
        <v>252800</v>
      </c>
      <c r="E5222" s="39">
        <f>C5222-D5222</f>
        <v/>
      </c>
      <c r="F5222" s="40">
        <f>IF(D5222=0,0,E5222/ABS(D5222))</f>
        <v/>
      </c>
    </row>
    <row r="5223" hidden="1" outlineLevel="1">
      <c r="A5223" s="37" t="inlineStr"/>
      <c r="B5223" s="38" t="inlineStr">
        <is>
          <t xml:space="preserve">    ONLINE John Jaime Vasco</t>
        </is>
      </c>
      <c r="C5223" s="39" t="n">
        <v>60000</v>
      </c>
      <c r="D5223" s="39" t="n">
        <v>60000</v>
      </c>
      <c r="E5223" s="39">
        <f>C5223-D5223</f>
        <v/>
      </c>
      <c r="F5223" s="40">
        <f>IF(D5223=0,0,E5223/ABS(D5223))</f>
        <v/>
      </c>
    </row>
    <row r="5224" hidden="1" outlineLevel="1">
      <c r="A5224" s="37" t="inlineStr"/>
      <c r="B5224" s="38" t="inlineStr">
        <is>
          <t xml:space="preserve">    ONLINE John Prada</t>
        </is>
      </c>
      <c r="C5224" s="39" t="n">
        <v>767800</v>
      </c>
      <c r="D5224" s="39" t="n">
        <v>767800</v>
      </c>
      <c r="E5224" s="39">
        <f>C5224-D5224</f>
        <v/>
      </c>
      <c r="F5224" s="40">
        <f>IF(D5224=0,0,E5224/ABS(D5224))</f>
        <v/>
      </c>
    </row>
    <row r="5225" hidden="1" outlineLevel="1">
      <c r="A5225" s="37" t="inlineStr"/>
      <c r="B5225" s="38" t="inlineStr">
        <is>
          <t xml:space="preserve">    ONLINE John sanchez</t>
        </is>
      </c>
      <c r="C5225" s="39" t="n">
        <v>84000</v>
      </c>
      <c r="D5225" s="39" t="n">
        <v>84000</v>
      </c>
      <c r="E5225" s="39">
        <f>C5225-D5225</f>
        <v/>
      </c>
      <c r="F5225" s="40">
        <f>IF(D5225=0,0,E5225/ABS(D5225))</f>
        <v/>
      </c>
    </row>
    <row r="5226" hidden="1" outlineLevel="1">
      <c r="A5226" s="37" t="inlineStr"/>
      <c r="B5226" s="38" t="inlineStr">
        <is>
          <t xml:space="preserve">    ONLINE Johny Marin Gutierrez</t>
        </is>
      </c>
      <c r="C5226" s="39" t="n">
        <v>45000</v>
      </c>
      <c r="D5226" s="39" t="n">
        <v>45000</v>
      </c>
      <c r="E5226" s="39">
        <f>C5226-D5226</f>
        <v/>
      </c>
      <c r="F5226" s="40">
        <f>IF(D5226=0,0,E5226/ABS(D5226))</f>
        <v/>
      </c>
    </row>
    <row r="5227" hidden="1" outlineLevel="1">
      <c r="A5227" s="37" t="inlineStr"/>
      <c r="B5227" s="38" t="inlineStr">
        <is>
          <t xml:space="preserve">    ONLINE Jonathan Correa</t>
        </is>
      </c>
      <c r="C5227" s="39" t="n">
        <v>60000</v>
      </c>
      <c r="D5227" s="39" t="n">
        <v>60000</v>
      </c>
      <c r="E5227" s="39">
        <f>C5227-D5227</f>
        <v/>
      </c>
      <c r="F5227" s="40">
        <f>IF(D5227=0,0,E5227/ABS(D5227))</f>
        <v/>
      </c>
    </row>
    <row r="5228" hidden="1" outlineLevel="1">
      <c r="A5228" s="37" t="inlineStr"/>
      <c r="B5228" s="38" t="inlineStr">
        <is>
          <t xml:space="preserve">    ONLINE Jonathan Ramirez Lopez</t>
        </is>
      </c>
      <c r="C5228" s="39" t="n">
        <v>268000.01</v>
      </c>
      <c r="D5228" s="39" t="n">
        <v>268000.01</v>
      </c>
      <c r="E5228" s="39">
        <f>C5228-D5228</f>
        <v/>
      </c>
      <c r="F5228" s="40">
        <f>IF(D5228=0,0,E5228/ABS(D5228))</f>
        <v/>
      </c>
    </row>
    <row r="5229" hidden="1" outlineLevel="1">
      <c r="A5229" s="37" t="inlineStr"/>
      <c r="B5229" s="38" t="inlineStr">
        <is>
          <t xml:space="preserve">    ONLINE Jorge Alberto Molina Cabal</t>
        </is>
      </c>
      <c r="C5229" s="39" t="n">
        <v>207900</v>
      </c>
      <c r="D5229" s="39" t="n">
        <v>207900</v>
      </c>
      <c r="E5229" s="39">
        <f>C5229-D5229</f>
        <v/>
      </c>
      <c r="F5229" s="40">
        <f>IF(D5229=0,0,E5229/ABS(D5229))</f>
        <v/>
      </c>
    </row>
    <row r="5230" hidden="1" outlineLevel="1">
      <c r="A5230" s="37" t="inlineStr"/>
      <c r="B5230" s="38" t="inlineStr">
        <is>
          <t xml:space="preserve">    ONLINE Jorge Andres Gomez Castellanos</t>
        </is>
      </c>
      <c r="C5230" s="39" t="n">
        <v>189600</v>
      </c>
      <c r="D5230" s="39" t="n">
        <v>189600</v>
      </c>
      <c r="E5230" s="39">
        <f>C5230-D5230</f>
        <v/>
      </c>
      <c r="F5230" s="40">
        <f>IF(D5230=0,0,E5230/ABS(D5230))</f>
        <v/>
      </c>
    </row>
    <row r="5231" hidden="1" outlineLevel="1">
      <c r="A5231" s="37" t="inlineStr"/>
      <c r="B5231" s="38" t="inlineStr">
        <is>
          <t xml:space="preserve">    ONLINE Jorge Andres Guerrero Cardona</t>
        </is>
      </c>
      <c r="C5231" s="39" t="n">
        <v>101000</v>
      </c>
      <c r="D5231" s="39" t="n">
        <v>101000</v>
      </c>
      <c r="E5231" s="39">
        <f>C5231-D5231</f>
        <v/>
      </c>
      <c r="F5231" s="40">
        <f>IF(D5231=0,0,E5231/ABS(D5231))</f>
        <v/>
      </c>
    </row>
    <row r="5232" hidden="1" outlineLevel="1">
      <c r="A5232" s="37" t="inlineStr"/>
      <c r="B5232" s="38" t="inlineStr">
        <is>
          <t xml:space="preserve">    ONLINE Jorge Arturo Duarte Prada</t>
        </is>
      </c>
      <c r="C5232" s="39" t="n">
        <v>84000</v>
      </c>
      <c r="D5232" s="39" t="n">
        <v>84000</v>
      </c>
      <c r="E5232" s="39">
        <f>C5232-D5232</f>
        <v/>
      </c>
      <c r="F5232" s="40">
        <f>IF(D5232=0,0,E5232/ABS(D5232))</f>
        <v/>
      </c>
    </row>
    <row r="5233" hidden="1" outlineLevel="1">
      <c r="A5233" s="37" t="inlineStr"/>
      <c r="B5233" s="38" t="inlineStr">
        <is>
          <t xml:space="preserve">    ONLINE Jorge Bermudez</t>
        </is>
      </c>
      <c r="C5233" s="39" t="n">
        <v>301760</v>
      </c>
      <c r="D5233" s="39" t="n">
        <v>301760</v>
      </c>
      <c r="E5233" s="39">
        <f>C5233-D5233</f>
        <v/>
      </c>
      <c r="F5233" s="40">
        <f>IF(D5233=0,0,E5233/ABS(D5233))</f>
        <v/>
      </c>
    </row>
    <row r="5234" hidden="1" outlineLevel="1">
      <c r="A5234" s="37" t="inlineStr"/>
      <c r="B5234" s="38" t="inlineStr">
        <is>
          <t xml:space="preserve">    ONLINE Jorge Buendia</t>
        </is>
      </c>
      <c r="C5234" s="39" t="n">
        <v>113900</v>
      </c>
      <c r="D5234" s="39" t="n">
        <v>113900</v>
      </c>
      <c r="E5234" s="39">
        <f>C5234-D5234</f>
        <v/>
      </c>
      <c r="F5234" s="40">
        <f>IF(D5234=0,0,E5234/ABS(D5234))</f>
        <v/>
      </c>
    </row>
    <row r="5235" hidden="1" outlineLevel="1">
      <c r="A5235" s="37" t="inlineStr"/>
      <c r="B5235" s="38" t="inlineStr">
        <is>
          <t xml:space="preserve">    ONLINE Jorge Gomez</t>
        </is>
      </c>
      <c r="C5235" s="39" t="n">
        <v>60000</v>
      </c>
      <c r="D5235" s="39" t="n">
        <v>60000</v>
      </c>
      <c r="E5235" s="39">
        <f>C5235-D5235</f>
        <v/>
      </c>
      <c r="F5235" s="40">
        <f>IF(D5235=0,0,E5235/ABS(D5235))</f>
        <v/>
      </c>
    </row>
    <row r="5236" hidden="1" outlineLevel="1">
      <c r="A5236" s="37" t="inlineStr"/>
      <c r="B5236" s="38" t="inlineStr">
        <is>
          <t xml:space="preserve">    ONLINE Jorge Hernan Aguilera Garramuno</t>
        </is>
      </c>
      <c r="C5236" s="39" t="n">
        <v>129000</v>
      </c>
      <c r="D5236" s="39" t="n">
        <v>129000</v>
      </c>
      <c r="E5236" s="39">
        <f>C5236-D5236</f>
        <v/>
      </c>
      <c r="F5236" s="40">
        <f>IF(D5236=0,0,E5236/ABS(D5236))</f>
        <v/>
      </c>
    </row>
    <row r="5237" hidden="1" outlineLevel="1">
      <c r="A5237" s="37" t="inlineStr"/>
      <c r="B5237" s="38" t="inlineStr">
        <is>
          <t xml:space="preserve">    ONLINE Jorge Huanqui</t>
        </is>
      </c>
      <c r="C5237" s="39" t="n">
        <v>60000</v>
      </c>
      <c r="D5237" s="39" t="n">
        <v>60000</v>
      </c>
      <c r="E5237" s="39">
        <f>C5237-D5237</f>
        <v/>
      </c>
      <c r="F5237" s="40">
        <f>IF(D5237=0,0,E5237/ABS(D5237))</f>
        <v/>
      </c>
    </row>
    <row r="5238" hidden="1" outlineLevel="1">
      <c r="A5238" s="37" t="inlineStr"/>
      <c r="B5238" s="38" t="inlineStr">
        <is>
          <t xml:space="preserve">    ONLINE Jorge Lizarazo</t>
        </is>
      </c>
      <c r="C5238" s="39" t="n">
        <v>63200</v>
      </c>
      <c r="D5238" s="39" t="n">
        <v>63200</v>
      </c>
      <c r="E5238" s="39">
        <f>C5238-D5238</f>
        <v/>
      </c>
      <c r="F5238" s="40">
        <f>IF(D5238=0,0,E5238/ABS(D5238))</f>
        <v/>
      </c>
    </row>
    <row r="5239" hidden="1" outlineLevel="1">
      <c r="A5239" s="37" t="inlineStr"/>
      <c r="B5239" s="38" t="inlineStr">
        <is>
          <t xml:space="preserve">    ONLINE Jorge Marcovich</t>
        </is>
      </c>
      <c r="C5239" s="39" t="n">
        <v>483600</v>
      </c>
      <c r="D5239" s="39" t="n">
        <v>483600</v>
      </c>
      <c r="E5239" s="39">
        <f>C5239-D5239</f>
        <v/>
      </c>
      <c r="F5239" s="40">
        <f>IF(D5239=0,0,E5239/ABS(D5239))</f>
        <v/>
      </c>
    </row>
    <row r="5240" hidden="1" outlineLevel="1">
      <c r="A5240" s="37" t="inlineStr"/>
      <c r="B5240" s="38" t="inlineStr">
        <is>
          <t xml:space="preserve">    ONLINE Jorge Mario Lopez Villegas</t>
        </is>
      </c>
      <c r="C5240" s="39" t="n">
        <v>60000</v>
      </c>
      <c r="D5240" s="39" t="n">
        <v>60000</v>
      </c>
      <c r="E5240" s="39">
        <f>C5240-D5240</f>
        <v/>
      </c>
      <c r="F5240" s="40">
        <f>IF(D5240=0,0,E5240/ABS(D5240))</f>
        <v/>
      </c>
    </row>
    <row r="5241" hidden="1" outlineLevel="1">
      <c r="A5241" s="37" t="inlineStr"/>
      <c r="B5241" s="38" t="inlineStr">
        <is>
          <t xml:space="preserve">    ONLINE Jorge Ortega</t>
        </is>
      </c>
      <c r="C5241" s="39" t="n">
        <v>91200</v>
      </c>
      <c r="D5241" s="39" t="n">
        <v>91200</v>
      </c>
      <c r="E5241" s="39">
        <f>C5241-D5241</f>
        <v/>
      </c>
      <c r="F5241" s="40">
        <f>IF(D5241=0,0,E5241/ABS(D5241))</f>
        <v/>
      </c>
    </row>
    <row r="5242" hidden="1" outlineLevel="1">
      <c r="A5242" s="37" t="inlineStr"/>
      <c r="B5242" s="38" t="inlineStr">
        <is>
          <t xml:space="preserve">    ONLINE Jorge Pena</t>
        </is>
      </c>
      <c r="C5242" s="39" t="n">
        <v>227919.99</v>
      </c>
      <c r="D5242" s="39" t="n">
        <v>227919.99</v>
      </c>
      <c r="E5242" s="39">
        <f>C5242-D5242</f>
        <v/>
      </c>
      <c r="F5242" s="40">
        <f>IF(D5242=0,0,E5242/ABS(D5242))</f>
        <v/>
      </c>
    </row>
    <row r="5243" hidden="1" outlineLevel="1">
      <c r="A5243" s="37" t="inlineStr"/>
      <c r="B5243" s="38" t="inlineStr">
        <is>
          <t xml:space="preserve">    ONLINE Jorge Rodriguez</t>
        </is>
      </c>
      <c r="C5243" s="39" t="n">
        <v>120000</v>
      </c>
      <c r="D5243" s="39" t="n">
        <v>120000</v>
      </c>
      <c r="E5243" s="39">
        <f>C5243-D5243</f>
        <v/>
      </c>
      <c r="F5243" s="40">
        <f>IF(D5243=0,0,E5243/ABS(D5243))</f>
        <v/>
      </c>
    </row>
    <row r="5244" hidden="1" outlineLevel="1">
      <c r="A5244" s="37" t="inlineStr"/>
      <c r="B5244" s="38" t="inlineStr">
        <is>
          <t xml:space="preserve">    ONLINE Jorge Torres</t>
        </is>
      </c>
      <c r="C5244" s="39" t="n">
        <v>2027499.98</v>
      </c>
      <c r="D5244" s="39" t="n">
        <v>2027499.98</v>
      </c>
      <c r="E5244" s="39">
        <f>C5244-D5244</f>
        <v/>
      </c>
      <c r="F5244" s="40">
        <f>IF(D5244=0,0,E5244/ABS(D5244))</f>
        <v/>
      </c>
    </row>
    <row r="5245" hidden="1" outlineLevel="1">
      <c r="A5245" s="37" t="inlineStr"/>
      <c r="B5245" s="38" t="inlineStr">
        <is>
          <t xml:space="preserve">    ONLINE Jorge Velez</t>
        </is>
      </c>
      <c r="C5245" s="39" t="n">
        <v>120000</v>
      </c>
      <c r="D5245" s="39" t="n">
        <v>120000</v>
      </c>
      <c r="E5245" s="39">
        <f>C5245-D5245</f>
        <v/>
      </c>
      <c r="F5245" s="40">
        <f>IF(D5245=0,0,E5245/ABS(D5245))</f>
        <v/>
      </c>
    </row>
    <row r="5246" hidden="1" outlineLevel="1">
      <c r="A5246" s="37" t="inlineStr"/>
      <c r="B5246" s="38" t="inlineStr">
        <is>
          <t xml:space="preserve">    ONLINE Jose Giovanni Gonzalez</t>
        </is>
      </c>
      <c r="C5246" s="39" t="n">
        <v>44200</v>
      </c>
      <c r="D5246" s="39" t="n">
        <v>44200</v>
      </c>
      <c r="E5246" s="39">
        <f>C5246-D5246</f>
        <v/>
      </c>
      <c r="F5246" s="40">
        <f>IF(D5246=0,0,E5246/ABS(D5246))</f>
        <v/>
      </c>
    </row>
    <row r="5247" hidden="1" outlineLevel="1">
      <c r="A5247" s="37" t="inlineStr"/>
      <c r="B5247" s="38" t="inlineStr">
        <is>
          <t xml:space="preserve">    ONLINE Jose Ignacio Daza Sterling</t>
        </is>
      </c>
      <c r="C5247" s="39" t="n">
        <v>60000</v>
      </c>
      <c r="D5247" s="39" t="n">
        <v>60000</v>
      </c>
      <c r="E5247" s="39">
        <f>C5247-D5247</f>
        <v/>
      </c>
      <c r="F5247" s="40">
        <f>IF(D5247=0,0,E5247/ABS(D5247))</f>
        <v/>
      </c>
    </row>
    <row r="5248" hidden="1" outlineLevel="1">
      <c r="A5248" s="37" t="inlineStr"/>
      <c r="B5248" s="38" t="inlineStr">
        <is>
          <t xml:space="preserve">    ONLINE Jose Manuel Nieto Chaparro</t>
        </is>
      </c>
      <c r="C5248" s="39" t="n">
        <v>60000</v>
      </c>
      <c r="D5248" s="39" t="n">
        <v>60000</v>
      </c>
      <c r="E5248" s="39">
        <f>C5248-D5248</f>
        <v/>
      </c>
      <c r="F5248" s="40">
        <f>IF(D5248=0,0,E5248/ABS(D5248))</f>
        <v/>
      </c>
    </row>
    <row r="5249" hidden="1" outlineLevel="1">
      <c r="A5249" s="37" t="inlineStr"/>
      <c r="B5249" s="38" t="inlineStr">
        <is>
          <t xml:space="preserve">    ONLINE Jose Otero</t>
        </is>
      </c>
      <c r="C5249" s="39" t="n">
        <v>123200</v>
      </c>
      <c r="D5249" s="39" t="n">
        <v>123200</v>
      </c>
      <c r="E5249" s="39">
        <f>C5249-D5249</f>
        <v/>
      </c>
      <c r="F5249" s="40">
        <f>IF(D5249=0,0,E5249/ABS(D5249))</f>
        <v/>
      </c>
    </row>
    <row r="5250" hidden="1" outlineLevel="1">
      <c r="A5250" s="37" t="inlineStr"/>
      <c r="B5250" s="38" t="inlineStr">
        <is>
          <t xml:space="preserve">    ONLINE Jose Rodriguez</t>
        </is>
      </c>
      <c r="C5250" s="39" t="n">
        <v>129000</v>
      </c>
      <c r="D5250" s="39" t="n">
        <v>129000</v>
      </c>
      <c r="E5250" s="39">
        <f>C5250-D5250</f>
        <v/>
      </c>
      <c r="F5250" s="40">
        <f>IF(D5250=0,0,E5250/ABS(D5250))</f>
        <v/>
      </c>
    </row>
    <row r="5251" hidden="1" outlineLevel="1">
      <c r="A5251" s="37" t="inlineStr"/>
      <c r="B5251" s="38" t="inlineStr">
        <is>
          <t xml:space="preserve">    ONLINE Jose Zuñiga Parra</t>
        </is>
      </c>
      <c r="C5251" s="39" t="n">
        <v>60000</v>
      </c>
      <c r="D5251" s="39" t="n">
        <v>60000</v>
      </c>
      <c r="E5251" s="39">
        <f>C5251-D5251</f>
        <v/>
      </c>
      <c r="F5251" s="40">
        <f>IF(D5251=0,0,E5251/ABS(D5251))</f>
        <v/>
      </c>
    </row>
    <row r="5252" hidden="1" outlineLevel="1">
      <c r="A5252" s="37" t="inlineStr"/>
      <c r="B5252" s="38" t="inlineStr">
        <is>
          <t xml:space="preserve">    ONLINE Joseph Buitrago</t>
        </is>
      </c>
      <c r="C5252" s="39" t="n">
        <v>60000</v>
      </c>
      <c r="D5252" s="39" t="n">
        <v>60000</v>
      </c>
      <c r="E5252" s="39">
        <f>C5252-D5252</f>
        <v/>
      </c>
      <c r="F5252" s="40">
        <f>IF(D5252=0,0,E5252/ABS(D5252))</f>
        <v/>
      </c>
    </row>
    <row r="5253" hidden="1" outlineLevel="1">
      <c r="A5253" s="37" t="inlineStr"/>
      <c r="B5253" s="38" t="inlineStr">
        <is>
          <t xml:space="preserve">    ONLINE José Daniel Aragón Labrador</t>
        </is>
      </c>
      <c r="C5253" s="39" t="n">
        <v>60000</v>
      </c>
      <c r="D5253" s="39" t="n">
        <v>60000</v>
      </c>
      <c r="E5253" s="39">
        <f>C5253-D5253</f>
        <v/>
      </c>
      <c r="F5253" s="40">
        <f>IF(D5253=0,0,E5253/ABS(D5253))</f>
        <v/>
      </c>
    </row>
    <row r="5254" hidden="1" outlineLevel="1">
      <c r="A5254" s="37" t="inlineStr"/>
      <c r="B5254" s="38" t="inlineStr">
        <is>
          <t xml:space="preserve">    ONLINE José Jiménez</t>
        </is>
      </c>
      <c r="C5254" s="39" t="n">
        <v>519800</v>
      </c>
      <c r="D5254" s="39" t="n">
        <v>519800</v>
      </c>
      <c r="E5254" s="39">
        <f>C5254-D5254</f>
        <v/>
      </c>
      <c r="F5254" s="40">
        <f>IF(D5254=0,0,E5254/ABS(D5254))</f>
        <v/>
      </c>
    </row>
    <row r="5255" hidden="1" outlineLevel="1">
      <c r="A5255" s="37" t="inlineStr"/>
      <c r="B5255" s="38" t="inlineStr">
        <is>
          <t xml:space="preserve">    ONLINE Juan Azuero</t>
        </is>
      </c>
      <c r="C5255" s="39" t="n">
        <v>164320</v>
      </c>
      <c r="D5255" s="39" t="n">
        <v>164320</v>
      </c>
      <c r="E5255" s="39">
        <f>C5255-D5255</f>
        <v/>
      </c>
      <c r="F5255" s="40">
        <f>IF(D5255=0,0,E5255/ABS(D5255))</f>
        <v/>
      </c>
    </row>
    <row r="5256" hidden="1" outlineLevel="1">
      <c r="A5256" s="37" t="inlineStr"/>
      <c r="B5256" s="38" t="inlineStr">
        <is>
          <t xml:space="preserve">    ONLINE Juan Botero</t>
        </is>
      </c>
      <c r="C5256" s="39" t="n">
        <v>123200</v>
      </c>
      <c r="D5256" s="39" t="n">
        <v>123200</v>
      </c>
      <c r="E5256" s="39">
        <f>C5256-D5256</f>
        <v/>
      </c>
      <c r="F5256" s="40">
        <f>IF(D5256=0,0,E5256/ABS(D5256))</f>
        <v/>
      </c>
    </row>
    <row r="5257" hidden="1" outlineLevel="1">
      <c r="A5257" s="37" t="inlineStr"/>
      <c r="B5257" s="38" t="inlineStr">
        <is>
          <t xml:space="preserve">    ONLINE Juan Camilo Alzate</t>
        </is>
      </c>
      <c r="C5257" s="39" t="n">
        <v>202000</v>
      </c>
      <c r="D5257" s="39" t="n">
        <v>202000</v>
      </c>
      <c r="E5257" s="39">
        <f>C5257-D5257</f>
        <v/>
      </c>
      <c r="F5257" s="40">
        <f>IF(D5257=0,0,E5257/ABS(D5257))</f>
        <v/>
      </c>
    </row>
    <row r="5258" hidden="1" outlineLevel="1">
      <c r="A5258" s="37" t="inlineStr"/>
      <c r="B5258" s="38" t="inlineStr">
        <is>
          <t xml:space="preserve">    ONLINE Juan Camilo Fonseca Posada</t>
        </is>
      </c>
      <c r="C5258" s="39" t="n">
        <v>60000</v>
      </c>
      <c r="D5258" s="39" t="n">
        <v>60000</v>
      </c>
      <c r="E5258" s="39">
        <f>C5258-D5258</f>
        <v/>
      </c>
      <c r="F5258" s="40">
        <f>IF(D5258=0,0,E5258/ABS(D5258))</f>
        <v/>
      </c>
    </row>
    <row r="5259" hidden="1" outlineLevel="1">
      <c r="A5259" s="37" t="inlineStr"/>
      <c r="B5259" s="38" t="inlineStr">
        <is>
          <t xml:space="preserve">    ONLINE Juan Camilo Pantoja Diaz</t>
        </is>
      </c>
      <c r="C5259" s="39" t="n">
        <v>60000</v>
      </c>
      <c r="D5259" s="39" t="n">
        <v>60000</v>
      </c>
      <c r="E5259" s="39">
        <f>C5259-D5259</f>
        <v/>
      </c>
      <c r="F5259" s="40">
        <f>IF(D5259=0,0,E5259/ABS(D5259))</f>
        <v/>
      </c>
    </row>
    <row r="5260" hidden="1" outlineLevel="1">
      <c r="A5260" s="37" t="inlineStr"/>
      <c r="B5260" s="38" t="inlineStr">
        <is>
          <t xml:space="preserve">    ONLINE Juan Camilo Rico Carrillo</t>
        </is>
      </c>
      <c r="C5260" s="39" t="n">
        <v>120000</v>
      </c>
      <c r="D5260" s="39" t="n">
        <v>120000</v>
      </c>
      <c r="E5260" s="39">
        <f>C5260-D5260</f>
        <v/>
      </c>
      <c r="F5260" s="40">
        <f>IF(D5260=0,0,E5260/ABS(D5260))</f>
        <v/>
      </c>
    </row>
    <row r="5261" hidden="1" outlineLevel="1">
      <c r="A5261" s="37" t="inlineStr"/>
      <c r="B5261" s="38" t="inlineStr">
        <is>
          <t xml:space="preserve">    ONLINE Juan Camilo Uribe</t>
        </is>
      </c>
      <c r="C5261" s="39" t="n">
        <v>83000</v>
      </c>
      <c r="D5261" s="39" t="n">
        <v>83000</v>
      </c>
      <c r="E5261" s="39">
        <f>C5261-D5261</f>
        <v/>
      </c>
      <c r="F5261" s="40">
        <f>IF(D5261=0,0,E5261/ABS(D5261))</f>
        <v/>
      </c>
    </row>
    <row r="5262" hidden="1" outlineLevel="1">
      <c r="A5262" s="37" t="inlineStr"/>
      <c r="B5262" s="38" t="inlineStr">
        <is>
          <t xml:space="preserve">    ONLINE Juan Carlos Aparicio</t>
        </is>
      </c>
      <c r="C5262" s="39" t="n">
        <v>60000</v>
      </c>
      <c r="D5262" s="39" t="n">
        <v>60000</v>
      </c>
      <c r="E5262" s="39">
        <f>C5262-D5262</f>
        <v/>
      </c>
      <c r="F5262" s="40">
        <f>IF(D5262=0,0,E5262/ABS(D5262))</f>
        <v/>
      </c>
    </row>
    <row r="5263" hidden="1" outlineLevel="1">
      <c r="A5263" s="37" t="inlineStr"/>
      <c r="B5263" s="38" t="inlineStr">
        <is>
          <t xml:space="preserve">    ONLINE Juan Carlos Cifuentes</t>
        </is>
      </c>
      <c r="C5263" s="39" t="n">
        <v>120000</v>
      </c>
      <c r="D5263" s="39" t="n">
        <v>120000</v>
      </c>
      <c r="E5263" s="39">
        <f>C5263-D5263</f>
        <v/>
      </c>
      <c r="F5263" s="40">
        <f>IF(D5263=0,0,E5263/ABS(D5263))</f>
        <v/>
      </c>
    </row>
    <row r="5264" hidden="1" outlineLevel="1">
      <c r="A5264" s="37" t="inlineStr"/>
      <c r="B5264" s="38" t="inlineStr">
        <is>
          <t xml:space="preserve">    ONLINE Juan Carlos Hoyos</t>
        </is>
      </c>
      <c r="C5264" s="39" t="n">
        <v>136000</v>
      </c>
      <c r="D5264" s="39" t="n">
        <v>136000</v>
      </c>
      <c r="E5264" s="39">
        <f>C5264-D5264</f>
        <v/>
      </c>
      <c r="F5264" s="40">
        <f>IF(D5264=0,0,E5264/ABS(D5264))</f>
        <v/>
      </c>
    </row>
    <row r="5265" hidden="1" outlineLevel="1">
      <c r="A5265" s="37" t="inlineStr"/>
      <c r="B5265" s="38" t="inlineStr">
        <is>
          <t xml:space="preserve">    ONLINE Juan Carlos Pabón Usaquén</t>
        </is>
      </c>
      <c r="C5265" s="39" t="n">
        <v>343199.61</v>
      </c>
      <c r="D5265" s="39" t="n">
        <v>343199.61</v>
      </c>
      <c r="E5265" s="39">
        <f>C5265-D5265</f>
        <v/>
      </c>
      <c r="F5265" s="40">
        <f>IF(D5265=0,0,E5265/ABS(D5265))</f>
        <v/>
      </c>
    </row>
    <row r="5266" hidden="1" outlineLevel="1">
      <c r="A5266" s="37" t="inlineStr"/>
      <c r="B5266" s="38" t="inlineStr">
        <is>
          <t xml:space="preserve">    ONLINE Juan David Aranguren Arias</t>
        </is>
      </c>
      <c r="C5266" s="39" t="n">
        <v>38000</v>
      </c>
      <c r="D5266" s="39" t="n">
        <v>38000</v>
      </c>
      <c r="E5266" s="39">
        <f>C5266-D5266</f>
        <v/>
      </c>
      <c r="F5266" s="40">
        <f>IF(D5266=0,0,E5266/ABS(D5266))</f>
        <v/>
      </c>
    </row>
    <row r="5267" hidden="1" outlineLevel="1">
      <c r="A5267" s="37" t="inlineStr"/>
      <c r="B5267" s="38" t="inlineStr">
        <is>
          <t xml:space="preserve">    ONLINE Juan David Cataño Guzmán</t>
        </is>
      </c>
      <c r="C5267" s="39" t="n">
        <v>129000</v>
      </c>
      <c r="D5267" s="39" t="n">
        <v>129000</v>
      </c>
      <c r="E5267" s="39">
        <f>C5267-D5267</f>
        <v/>
      </c>
      <c r="F5267" s="40">
        <f>IF(D5267=0,0,E5267/ABS(D5267))</f>
        <v/>
      </c>
    </row>
    <row r="5268" hidden="1" outlineLevel="1">
      <c r="A5268" s="37" t="inlineStr"/>
      <c r="B5268" s="38" t="inlineStr">
        <is>
          <t xml:space="preserve">    ONLINE Juan David Iregui Parra</t>
        </is>
      </c>
      <c r="C5268" s="39" t="n">
        <v>161600</v>
      </c>
      <c r="D5268" s="39" t="n">
        <v>161600</v>
      </c>
      <c r="E5268" s="39">
        <f>C5268-D5268</f>
        <v/>
      </c>
      <c r="F5268" s="40">
        <f>IF(D5268=0,0,E5268/ABS(D5268))</f>
        <v/>
      </c>
    </row>
    <row r="5269" hidden="1" outlineLevel="1">
      <c r="A5269" s="37" t="inlineStr"/>
      <c r="B5269" s="38" t="inlineStr">
        <is>
          <t xml:space="preserve">    ONLINE Juan David Martinez</t>
        </is>
      </c>
      <c r="C5269" s="39" t="n">
        <v>298780.01</v>
      </c>
      <c r="D5269" s="39" t="n">
        <v>298780.01</v>
      </c>
      <c r="E5269" s="39">
        <f>C5269-D5269</f>
        <v/>
      </c>
      <c r="F5269" s="40">
        <f>IF(D5269=0,0,E5269/ABS(D5269))</f>
        <v/>
      </c>
    </row>
    <row r="5270" hidden="1" outlineLevel="1">
      <c r="A5270" s="37" t="inlineStr"/>
      <c r="B5270" s="38" t="inlineStr">
        <is>
          <t xml:space="preserve">    ONLINE Juan Diego Alvarez</t>
        </is>
      </c>
      <c r="C5270" s="39" t="n">
        <v>123200</v>
      </c>
      <c r="D5270" s="39" t="n">
        <v>123200</v>
      </c>
      <c r="E5270" s="39">
        <f>C5270-D5270</f>
        <v/>
      </c>
      <c r="F5270" s="40">
        <f>IF(D5270=0,0,E5270/ABS(D5270))</f>
        <v/>
      </c>
    </row>
    <row r="5271" hidden="1" outlineLevel="1">
      <c r="A5271" s="37" t="inlineStr"/>
      <c r="B5271" s="38" t="inlineStr">
        <is>
          <t xml:space="preserve">    ONLINE Juan Diego Guzman Botero</t>
        </is>
      </c>
      <c r="C5271" s="39" t="n">
        <v>120000</v>
      </c>
      <c r="D5271" s="39" t="n">
        <v>120000</v>
      </c>
      <c r="E5271" s="39">
        <f>C5271-D5271</f>
        <v/>
      </c>
      <c r="F5271" s="40">
        <f>IF(D5271=0,0,E5271/ABS(D5271))</f>
        <v/>
      </c>
    </row>
    <row r="5272" hidden="1" outlineLevel="1">
      <c r="A5272" s="37" t="inlineStr"/>
      <c r="B5272" s="38" t="inlineStr">
        <is>
          <t xml:space="preserve">    ONLINE Juan Felipe Patiño Restrepo</t>
        </is>
      </c>
      <c r="C5272" s="39" t="n">
        <v>137000</v>
      </c>
      <c r="D5272" s="39" t="n">
        <v>137000</v>
      </c>
      <c r="E5272" s="39">
        <f>C5272-D5272</f>
        <v/>
      </c>
      <c r="F5272" s="40">
        <f>IF(D5272=0,0,E5272/ABS(D5272))</f>
        <v/>
      </c>
    </row>
    <row r="5273" hidden="1" outlineLevel="1">
      <c r="A5273" s="37" t="inlineStr"/>
      <c r="B5273" s="38" t="inlineStr">
        <is>
          <t xml:space="preserve">    ONLINE Juan Fernando Arango Uribe</t>
        </is>
      </c>
      <c r="C5273" s="39" t="n">
        <v>634200</v>
      </c>
      <c r="D5273" s="39" t="n">
        <v>634200</v>
      </c>
      <c r="E5273" s="39">
        <f>C5273-D5273</f>
        <v/>
      </c>
      <c r="F5273" s="40">
        <f>IF(D5273=0,0,E5273/ABS(D5273))</f>
        <v/>
      </c>
    </row>
    <row r="5274" hidden="1" outlineLevel="1">
      <c r="A5274" s="37" t="inlineStr"/>
      <c r="B5274" s="38" t="inlineStr">
        <is>
          <t xml:space="preserve">    ONLINE Juan Florez</t>
        </is>
      </c>
      <c r="C5274" s="39" t="n">
        <v>36720</v>
      </c>
      <c r="D5274" s="39" t="n">
        <v>36720</v>
      </c>
      <c r="E5274" s="39">
        <f>C5274-D5274</f>
        <v/>
      </c>
      <c r="F5274" s="40">
        <f>IF(D5274=0,0,E5274/ABS(D5274))</f>
        <v/>
      </c>
    </row>
    <row r="5275" hidden="1" outlineLevel="1">
      <c r="A5275" s="37" t="inlineStr"/>
      <c r="B5275" s="38" t="inlineStr">
        <is>
          <t xml:space="preserve">    ONLINE Juan Gabriel Martínez Gaviria</t>
        </is>
      </c>
      <c r="C5275" s="39" t="n">
        <v>60000</v>
      </c>
      <c r="D5275" s="39" t="n">
        <v>60000</v>
      </c>
      <c r="E5275" s="39">
        <f>C5275-D5275</f>
        <v/>
      </c>
      <c r="F5275" s="40">
        <f>IF(D5275=0,0,E5275/ABS(D5275))</f>
        <v/>
      </c>
    </row>
    <row r="5276" hidden="1" outlineLevel="1">
      <c r="A5276" s="37" t="inlineStr"/>
      <c r="B5276" s="38" t="inlineStr">
        <is>
          <t xml:space="preserve">    ONLINE Juan Garcia</t>
        </is>
      </c>
      <c r="C5276" s="39" t="n">
        <v>123200</v>
      </c>
      <c r="D5276" s="39" t="n">
        <v>123200</v>
      </c>
      <c r="E5276" s="39">
        <f>C5276-D5276</f>
        <v/>
      </c>
      <c r="F5276" s="40">
        <f>IF(D5276=0,0,E5276/ABS(D5276))</f>
        <v/>
      </c>
    </row>
    <row r="5277" hidden="1" outlineLevel="1">
      <c r="A5277" s="37" t="inlineStr"/>
      <c r="B5277" s="38" t="inlineStr">
        <is>
          <t xml:space="preserve">    ONLINE Juan Gomez meza</t>
        </is>
      </c>
      <c r="C5277" s="39" t="n">
        <v>60000</v>
      </c>
      <c r="D5277" s="39" t="n">
        <v>60000</v>
      </c>
      <c r="E5277" s="39">
        <f>C5277-D5277</f>
        <v/>
      </c>
      <c r="F5277" s="40">
        <f>IF(D5277=0,0,E5277/ABS(D5277))</f>
        <v/>
      </c>
    </row>
    <row r="5278" hidden="1" outlineLevel="1">
      <c r="A5278" s="37" t="inlineStr"/>
      <c r="B5278" s="38" t="inlineStr">
        <is>
          <t xml:space="preserve">    ONLINE Juan Gutierrez</t>
        </is>
      </c>
      <c r="C5278" s="39" t="n">
        <v>82000</v>
      </c>
      <c r="D5278" s="39" t="n">
        <v>82000</v>
      </c>
      <c r="E5278" s="39">
        <f>C5278-D5278</f>
        <v/>
      </c>
      <c r="F5278" s="40">
        <f>IF(D5278=0,0,E5278/ABS(D5278))</f>
        <v/>
      </c>
    </row>
    <row r="5279" hidden="1" outlineLevel="1">
      <c r="A5279" s="37" t="inlineStr"/>
      <c r="B5279" s="38" t="inlineStr">
        <is>
          <t xml:space="preserve">    ONLINE Juan Israel Romero</t>
        </is>
      </c>
      <c r="C5279" s="39" t="n">
        <v>1582500</v>
      </c>
      <c r="D5279" s="39" t="n">
        <v>1582500</v>
      </c>
      <c r="E5279" s="39">
        <f>C5279-D5279</f>
        <v/>
      </c>
      <c r="F5279" s="40">
        <f>IF(D5279=0,0,E5279/ABS(D5279))</f>
        <v/>
      </c>
    </row>
    <row r="5280" hidden="1" outlineLevel="1">
      <c r="A5280" s="37" t="inlineStr"/>
      <c r="B5280" s="38" t="inlineStr">
        <is>
          <t xml:space="preserve">    ONLINE Juan Jaramillo</t>
        </is>
      </c>
      <c r="C5280" s="39" t="n">
        <v>63200</v>
      </c>
      <c r="D5280" s="39" t="n">
        <v>63200</v>
      </c>
      <c r="E5280" s="39">
        <f>C5280-D5280</f>
        <v/>
      </c>
      <c r="F5280" s="40">
        <f>IF(D5280=0,0,E5280/ABS(D5280))</f>
        <v/>
      </c>
    </row>
    <row r="5281" hidden="1" outlineLevel="1">
      <c r="A5281" s="37" t="inlineStr"/>
      <c r="B5281" s="38" t="inlineStr">
        <is>
          <t xml:space="preserve">    ONLINE Juan Jose Duran Mejia</t>
        </is>
      </c>
      <c r="C5281" s="39" t="n">
        <v>134000</v>
      </c>
      <c r="D5281" s="39" t="n">
        <v>134000</v>
      </c>
      <c r="E5281" s="39">
        <f>C5281-D5281</f>
        <v/>
      </c>
      <c r="F5281" s="40">
        <f>IF(D5281=0,0,E5281/ABS(D5281))</f>
        <v/>
      </c>
    </row>
    <row r="5282" hidden="1" outlineLevel="1">
      <c r="A5282" s="37" t="inlineStr"/>
      <c r="B5282" s="38" t="inlineStr">
        <is>
          <t xml:space="preserve">    ONLINE Juan José Badillo Gómez</t>
        </is>
      </c>
      <c r="C5282" s="39" t="n">
        <v>60000</v>
      </c>
      <c r="D5282" s="39" t="n">
        <v>60000</v>
      </c>
      <c r="E5282" s="39">
        <f>C5282-D5282</f>
        <v/>
      </c>
      <c r="F5282" s="40">
        <f>IF(D5282=0,0,E5282/ABS(D5282))</f>
        <v/>
      </c>
    </row>
    <row r="5283" hidden="1" outlineLevel="1">
      <c r="A5283" s="37" t="inlineStr"/>
      <c r="B5283" s="38" t="inlineStr">
        <is>
          <t xml:space="preserve">    ONLINE Juan José Millán Montaño</t>
        </is>
      </c>
      <c r="C5283" s="39" t="n">
        <v>63200</v>
      </c>
      <c r="D5283" s="39" t="n">
        <v>63200</v>
      </c>
      <c r="E5283" s="39">
        <f>C5283-D5283</f>
        <v/>
      </c>
      <c r="F5283" s="40">
        <f>IF(D5283=0,0,E5283/ABS(D5283))</f>
        <v/>
      </c>
    </row>
    <row r="5284" hidden="1" outlineLevel="1">
      <c r="A5284" s="37" t="inlineStr"/>
      <c r="B5284" s="38" t="inlineStr">
        <is>
          <t xml:space="preserve">    ONLINE Juan Manuel Uribe</t>
        </is>
      </c>
      <c r="C5284" s="39" t="n">
        <v>119340</v>
      </c>
      <c r="D5284" s="39" t="n">
        <v>119340</v>
      </c>
      <c r="E5284" s="39">
        <f>C5284-D5284</f>
        <v/>
      </c>
      <c r="F5284" s="40">
        <f>IF(D5284=0,0,E5284/ABS(D5284))</f>
        <v/>
      </c>
    </row>
    <row r="5285" hidden="1" outlineLevel="1">
      <c r="A5285" s="37" t="inlineStr"/>
      <c r="B5285" s="38" t="inlineStr">
        <is>
          <t xml:space="preserve">    ONLINE Juan Martin Ortiz</t>
        </is>
      </c>
      <c r="C5285" s="39" t="n">
        <v>560804.99</v>
      </c>
      <c r="D5285" s="39" t="n">
        <v>560804.99</v>
      </c>
      <c r="E5285" s="39">
        <f>C5285-D5285</f>
        <v/>
      </c>
      <c r="F5285" s="40">
        <f>IF(D5285=0,0,E5285/ABS(D5285))</f>
        <v/>
      </c>
    </row>
    <row r="5286" hidden="1" outlineLevel="1">
      <c r="A5286" s="37" t="inlineStr"/>
      <c r="B5286" s="38" t="inlineStr">
        <is>
          <t xml:space="preserve">    ONLINE Juan Martin Ramirez</t>
        </is>
      </c>
      <c r="C5286" s="39" t="n">
        <v>310400</v>
      </c>
      <c r="D5286" s="39" t="n">
        <v>310400</v>
      </c>
      <c r="E5286" s="39">
        <f>C5286-D5286</f>
        <v/>
      </c>
      <c r="F5286" s="40">
        <f>IF(D5286=0,0,E5286/ABS(D5286))</f>
        <v/>
      </c>
    </row>
    <row r="5287" hidden="1" outlineLevel="1">
      <c r="A5287" s="37" t="inlineStr"/>
      <c r="B5287" s="38" t="inlineStr">
        <is>
          <t xml:space="preserve">    ONLINE Juan Mauricio Barón Ávila</t>
        </is>
      </c>
      <c r="C5287" s="39" t="n">
        <v>129000</v>
      </c>
      <c r="D5287" s="39" t="n">
        <v>129000</v>
      </c>
      <c r="E5287" s="39">
        <f>C5287-D5287</f>
        <v/>
      </c>
      <c r="F5287" s="40">
        <f>IF(D5287=0,0,E5287/ABS(D5287))</f>
        <v/>
      </c>
    </row>
    <row r="5288" hidden="1" outlineLevel="1">
      <c r="A5288" s="37" t="inlineStr"/>
      <c r="B5288" s="38" t="inlineStr">
        <is>
          <t xml:space="preserve">    ONLINE Juan Merino</t>
        </is>
      </c>
      <c r="C5288" s="39" t="n">
        <v>181560</v>
      </c>
      <c r="D5288" s="39" t="n">
        <v>181560</v>
      </c>
      <c r="E5288" s="39">
        <f>C5288-D5288</f>
        <v/>
      </c>
      <c r="F5288" s="40">
        <f>IF(D5288=0,0,E5288/ABS(D5288))</f>
        <v/>
      </c>
    </row>
    <row r="5289" hidden="1" outlineLevel="1">
      <c r="A5289" s="37" t="inlineStr"/>
      <c r="B5289" s="38" t="inlineStr">
        <is>
          <t xml:space="preserve">    ONLINE Juan Morinson</t>
        </is>
      </c>
      <c r="C5289" s="39" t="n">
        <v>129000</v>
      </c>
      <c r="D5289" s="39" t="n">
        <v>129000</v>
      </c>
      <c r="E5289" s="39">
        <f>C5289-D5289</f>
        <v/>
      </c>
      <c r="F5289" s="40">
        <f>IF(D5289=0,0,E5289/ABS(D5289))</f>
        <v/>
      </c>
    </row>
    <row r="5290" hidden="1" outlineLevel="1">
      <c r="A5290" s="37" t="inlineStr"/>
      <c r="B5290" s="38" t="inlineStr">
        <is>
          <t xml:space="preserve">    ONLINE Juan Murillo</t>
        </is>
      </c>
      <c r="C5290" s="39" t="n">
        <v>60000</v>
      </c>
      <c r="D5290" s="39" t="n">
        <v>60000</v>
      </c>
      <c r="E5290" s="39">
        <f>C5290-D5290</f>
        <v/>
      </c>
      <c r="F5290" s="40">
        <f>IF(D5290=0,0,E5290/ABS(D5290))</f>
        <v/>
      </c>
    </row>
    <row r="5291" hidden="1" outlineLevel="1">
      <c r="A5291" s="37" t="inlineStr"/>
      <c r="B5291" s="38" t="inlineStr">
        <is>
          <t xml:space="preserve">    ONLINE Juan Navarro</t>
        </is>
      </c>
      <c r="C5291" s="39" t="n">
        <v>60000</v>
      </c>
      <c r="D5291" s="39" t="n">
        <v>60000</v>
      </c>
      <c r="E5291" s="39">
        <f>C5291-D5291</f>
        <v/>
      </c>
      <c r="F5291" s="40">
        <f>IF(D5291=0,0,E5291/ABS(D5291))</f>
        <v/>
      </c>
    </row>
    <row r="5292" hidden="1" outlineLevel="1">
      <c r="A5292" s="37" t="inlineStr"/>
      <c r="B5292" s="38" t="inlineStr">
        <is>
          <t xml:space="preserve">    ONLINE Juan Pablo Garzón</t>
        </is>
      </c>
      <c r="C5292" s="39" t="n">
        <v>156000</v>
      </c>
      <c r="D5292" s="39" t="n">
        <v>156000</v>
      </c>
      <c r="E5292" s="39">
        <f>C5292-D5292</f>
        <v/>
      </c>
      <c r="F5292" s="40">
        <f>IF(D5292=0,0,E5292/ABS(D5292))</f>
        <v/>
      </c>
    </row>
    <row r="5293" hidden="1" outlineLevel="1">
      <c r="A5293" s="37" t="inlineStr"/>
      <c r="B5293" s="38" t="inlineStr">
        <is>
          <t xml:space="preserve">    ONLINE Juan Pablo Mosquera Chacon</t>
        </is>
      </c>
      <c r="C5293" s="39" t="n">
        <v>1343049.99</v>
      </c>
      <c r="D5293" s="39" t="n">
        <v>1343049.99</v>
      </c>
      <c r="E5293" s="39">
        <f>C5293-D5293</f>
        <v/>
      </c>
      <c r="F5293" s="40">
        <f>IF(D5293=0,0,E5293/ABS(D5293))</f>
        <v/>
      </c>
    </row>
    <row r="5294" hidden="1" outlineLevel="1">
      <c r="A5294" s="37" t="inlineStr"/>
      <c r="B5294" s="38" t="inlineStr">
        <is>
          <t xml:space="preserve">    ONLINE Juan Pablo Ramirez</t>
        </is>
      </c>
      <c r="C5294" s="39" t="n">
        <v>60000</v>
      </c>
      <c r="D5294" s="39" t="n">
        <v>60000</v>
      </c>
      <c r="E5294" s="39">
        <f>C5294-D5294</f>
        <v/>
      </c>
      <c r="F5294" s="40">
        <f>IF(D5294=0,0,E5294/ABS(D5294))</f>
        <v/>
      </c>
    </row>
    <row r="5295" hidden="1" outlineLevel="1">
      <c r="A5295" s="37" t="inlineStr"/>
      <c r="B5295" s="38" t="inlineStr">
        <is>
          <t xml:space="preserve">    ONLINE Juan Pablo Zabala</t>
        </is>
      </c>
      <c r="C5295" s="39" t="n">
        <v>60000</v>
      </c>
      <c r="D5295" s="39" t="n">
        <v>60000</v>
      </c>
      <c r="E5295" s="39">
        <f>C5295-D5295</f>
        <v/>
      </c>
      <c r="F5295" s="40">
        <f>IF(D5295=0,0,E5295/ABS(D5295))</f>
        <v/>
      </c>
    </row>
    <row r="5296" hidden="1" outlineLevel="1">
      <c r="A5296" s="37" t="inlineStr"/>
      <c r="B5296" s="38" t="inlineStr">
        <is>
          <t xml:space="preserve">    ONLINE Juan Quintero</t>
        </is>
      </c>
      <c r="C5296" s="39" t="n">
        <v>123200</v>
      </c>
      <c r="D5296" s="39" t="n">
        <v>123200</v>
      </c>
      <c r="E5296" s="39">
        <f>C5296-D5296</f>
        <v/>
      </c>
      <c r="F5296" s="40">
        <f>IF(D5296=0,0,E5296/ABS(D5296))</f>
        <v/>
      </c>
    </row>
    <row r="5297" hidden="1" outlineLevel="1">
      <c r="A5297" s="37" t="inlineStr"/>
      <c r="B5297" s="38" t="inlineStr">
        <is>
          <t xml:space="preserve">    ONLINE Juan Sebastian Alvarado</t>
        </is>
      </c>
      <c r="C5297" s="39" t="n">
        <v>90700</v>
      </c>
      <c r="D5297" s="39" t="n">
        <v>90700</v>
      </c>
      <c r="E5297" s="39">
        <f>C5297-D5297</f>
        <v/>
      </c>
      <c r="F5297" s="40">
        <f>IF(D5297=0,0,E5297/ABS(D5297))</f>
        <v/>
      </c>
    </row>
    <row r="5298" hidden="1" outlineLevel="1">
      <c r="A5298" s="37" t="inlineStr"/>
      <c r="B5298" s="38" t="inlineStr">
        <is>
          <t xml:space="preserve">    ONLINE Juan Sebastian Arango</t>
        </is>
      </c>
      <c r="C5298" s="39" t="n">
        <v>63200</v>
      </c>
      <c r="D5298" s="39" t="n">
        <v>63200</v>
      </c>
      <c r="E5298" s="39">
        <f>C5298-D5298</f>
        <v/>
      </c>
      <c r="F5298" s="40">
        <f>IF(D5298=0,0,E5298/ABS(D5298))</f>
        <v/>
      </c>
    </row>
    <row r="5299" hidden="1" outlineLevel="1">
      <c r="A5299" s="37" t="inlineStr"/>
      <c r="B5299" s="38" t="inlineStr">
        <is>
          <t xml:space="preserve">    ONLINE Juan Sebastian Arias Vallejo</t>
        </is>
      </c>
      <c r="C5299" s="39" t="n">
        <v>234000</v>
      </c>
      <c r="D5299" s="39" t="n">
        <v>234000</v>
      </c>
      <c r="E5299" s="39">
        <f>C5299-D5299</f>
        <v/>
      </c>
      <c r="F5299" s="40">
        <f>IF(D5299=0,0,E5299/ABS(D5299))</f>
        <v/>
      </c>
    </row>
    <row r="5300" hidden="1" outlineLevel="1">
      <c r="A5300" s="37" t="inlineStr"/>
      <c r="B5300" s="38" t="inlineStr">
        <is>
          <t xml:space="preserve">    ONLINE Juan Sebastian Gonzalez Mondragon</t>
        </is>
      </c>
      <c r="C5300" s="39" t="n">
        <v>80000</v>
      </c>
      <c r="D5300" s="39" t="n">
        <v>80000</v>
      </c>
      <c r="E5300" s="39">
        <f>C5300-D5300</f>
        <v/>
      </c>
      <c r="F5300" s="40">
        <f>IF(D5300=0,0,E5300/ABS(D5300))</f>
        <v/>
      </c>
    </row>
    <row r="5301" hidden="1" outlineLevel="1">
      <c r="A5301" s="37" t="inlineStr"/>
      <c r="B5301" s="38" t="inlineStr">
        <is>
          <t xml:space="preserve">    ONLINE Juan Sebastian Marulanda Sanchez</t>
        </is>
      </c>
      <c r="C5301" s="39" t="n">
        <v>372800</v>
      </c>
      <c r="D5301" s="39" t="n">
        <v>372800</v>
      </c>
      <c r="E5301" s="39">
        <f>C5301-D5301</f>
        <v/>
      </c>
      <c r="F5301" s="40">
        <f>IF(D5301=0,0,E5301/ABS(D5301))</f>
        <v/>
      </c>
    </row>
    <row r="5302" hidden="1" outlineLevel="1">
      <c r="A5302" s="37" t="inlineStr"/>
      <c r="B5302" s="38" t="inlineStr">
        <is>
          <t xml:space="preserve">    ONLINE Juan Sebastian Moreno</t>
        </is>
      </c>
      <c r="C5302" s="39" t="n">
        <v>120000</v>
      </c>
      <c r="D5302" s="39" t="n">
        <v>120000</v>
      </c>
      <c r="E5302" s="39">
        <f>C5302-D5302</f>
        <v/>
      </c>
      <c r="F5302" s="40">
        <f>IF(D5302=0,0,E5302/ABS(D5302))</f>
        <v/>
      </c>
    </row>
    <row r="5303" hidden="1" outlineLevel="1">
      <c r="A5303" s="37" t="inlineStr"/>
      <c r="B5303" s="38" t="inlineStr">
        <is>
          <t xml:space="preserve">    ONLINE Juan Sebastian Muñoz López</t>
        </is>
      </c>
      <c r="C5303" s="39" t="n">
        <v>299100</v>
      </c>
      <c r="D5303" s="39" t="n">
        <v>299100</v>
      </c>
      <c r="E5303" s="39">
        <f>C5303-D5303</f>
        <v/>
      </c>
      <c r="F5303" s="40">
        <f>IF(D5303=0,0,E5303/ABS(D5303))</f>
        <v/>
      </c>
    </row>
    <row r="5304" hidden="1" outlineLevel="1">
      <c r="A5304" s="37" t="inlineStr"/>
      <c r="B5304" s="38" t="inlineStr">
        <is>
          <t xml:space="preserve">    ONLINE Juan Sebastián Sánchez Hernández</t>
        </is>
      </c>
      <c r="C5304" s="39" t="n">
        <v>60000</v>
      </c>
      <c r="D5304" s="39" t="n">
        <v>60000</v>
      </c>
      <c r="E5304" s="39">
        <f>C5304-D5304</f>
        <v/>
      </c>
      <c r="F5304" s="40">
        <f>IF(D5304=0,0,E5304/ABS(D5304))</f>
        <v/>
      </c>
    </row>
    <row r="5305" hidden="1" outlineLevel="1">
      <c r="A5305" s="37" t="inlineStr"/>
      <c r="B5305" s="38" t="inlineStr">
        <is>
          <t xml:space="preserve">    ONLINE Juan Sierra Piñeros</t>
        </is>
      </c>
      <c r="C5305" s="39" t="n">
        <v>101120</v>
      </c>
      <c r="D5305" s="39" t="n">
        <v>101120</v>
      </c>
      <c r="E5305" s="39">
        <f>C5305-D5305</f>
        <v/>
      </c>
      <c r="F5305" s="40">
        <f>IF(D5305=0,0,E5305/ABS(D5305))</f>
        <v/>
      </c>
    </row>
    <row r="5306" hidden="1" outlineLevel="1">
      <c r="A5306" s="37" t="inlineStr"/>
      <c r="B5306" s="38" t="inlineStr">
        <is>
          <t xml:space="preserve">    ONLINE Juan Varela</t>
        </is>
      </c>
      <c r="C5306" s="39" t="n">
        <v>43200</v>
      </c>
      <c r="D5306" s="39" t="n">
        <v>43200</v>
      </c>
      <c r="E5306" s="39">
        <f>C5306-D5306</f>
        <v/>
      </c>
      <c r="F5306" s="40">
        <f>IF(D5306=0,0,E5306/ABS(D5306))</f>
        <v/>
      </c>
    </row>
    <row r="5307" hidden="1" outlineLevel="1">
      <c r="A5307" s="37" t="inlineStr"/>
      <c r="B5307" s="38" t="inlineStr">
        <is>
          <t xml:space="preserve">    ONLINE Juan Wilches</t>
        </is>
      </c>
      <c r="C5307" s="39" t="n">
        <v>63200</v>
      </c>
      <c r="D5307" s="39" t="n">
        <v>63200</v>
      </c>
      <c r="E5307" s="39">
        <f>C5307-D5307</f>
        <v/>
      </c>
      <c r="F5307" s="40">
        <f>IF(D5307=0,0,E5307/ABS(D5307))</f>
        <v/>
      </c>
    </row>
    <row r="5308" hidden="1" outlineLevel="1">
      <c r="A5308" s="37" t="inlineStr"/>
      <c r="B5308" s="38" t="inlineStr">
        <is>
          <t xml:space="preserve">    ONLINE Juan camilo Calvo Marin</t>
        </is>
      </c>
      <c r="C5308" s="39" t="n">
        <v>60000</v>
      </c>
      <c r="D5308" s="39" t="n">
        <v>60000</v>
      </c>
      <c r="E5308" s="39">
        <f>C5308-D5308</f>
        <v/>
      </c>
      <c r="F5308" s="40">
        <f>IF(D5308=0,0,E5308/ABS(D5308))</f>
        <v/>
      </c>
    </row>
    <row r="5309" hidden="1" outlineLevel="1">
      <c r="A5309" s="37" t="inlineStr"/>
      <c r="B5309" s="38" t="inlineStr">
        <is>
          <t xml:space="preserve">    ONLINE Juan pablo Montoya arteaga</t>
        </is>
      </c>
      <c r="C5309" s="39" t="n">
        <v>60000</v>
      </c>
      <c r="D5309" s="39" t="n">
        <v>60000</v>
      </c>
      <c r="E5309" s="39">
        <f>C5309-D5309</f>
        <v/>
      </c>
      <c r="F5309" s="40">
        <f>IF(D5309=0,0,E5309/ABS(D5309))</f>
        <v/>
      </c>
    </row>
    <row r="5310" hidden="1" outlineLevel="1">
      <c r="A5310" s="37" t="inlineStr"/>
      <c r="B5310" s="38" t="inlineStr">
        <is>
          <t xml:space="preserve">    ONLINE Juana Bucheli</t>
        </is>
      </c>
      <c r="C5310" s="39" t="n">
        <v>167910.01</v>
      </c>
      <c r="D5310" s="39" t="n">
        <v>167910.01</v>
      </c>
      <c r="E5310" s="39">
        <f>C5310-D5310</f>
        <v/>
      </c>
      <c r="F5310" s="40">
        <f>IF(D5310=0,0,E5310/ABS(D5310))</f>
        <v/>
      </c>
    </row>
    <row r="5311" hidden="1" outlineLevel="1">
      <c r="A5311" s="37" t="inlineStr"/>
      <c r="B5311" s="38" t="inlineStr">
        <is>
          <t xml:space="preserve">    ONLINE Juana Maldonado Vargas</t>
        </is>
      </c>
      <c r="C5311" s="39" t="n">
        <v>90000</v>
      </c>
      <c r="D5311" s="39" t="n">
        <v>90000</v>
      </c>
      <c r="E5311" s="39">
        <f>C5311-D5311</f>
        <v/>
      </c>
      <c r="F5311" s="40">
        <f>IF(D5311=0,0,E5311/ABS(D5311))</f>
        <v/>
      </c>
    </row>
    <row r="5312" hidden="1" outlineLevel="1">
      <c r="A5312" s="37" t="inlineStr"/>
      <c r="B5312" s="38" t="inlineStr">
        <is>
          <t xml:space="preserve">    ONLINE Juana Uribe</t>
        </is>
      </c>
      <c r="C5312" s="39" t="n">
        <v>47500</v>
      </c>
      <c r="D5312" s="39" t="n">
        <v>47500</v>
      </c>
      <c r="E5312" s="39">
        <f>C5312-D5312</f>
        <v/>
      </c>
      <c r="F5312" s="40">
        <f>IF(D5312=0,0,E5312/ABS(D5312))</f>
        <v/>
      </c>
    </row>
    <row r="5313" hidden="1" outlineLevel="1">
      <c r="A5313" s="37" t="inlineStr"/>
      <c r="B5313" s="38" t="inlineStr">
        <is>
          <t xml:space="preserve">    ONLINE Juana Valentina Panche León</t>
        </is>
      </c>
      <c r="C5313" s="39" t="n">
        <v>36000</v>
      </c>
      <c r="D5313" s="39" t="n">
        <v>36000</v>
      </c>
      <c r="E5313" s="39">
        <f>C5313-D5313</f>
        <v/>
      </c>
      <c r="F5313" s="40">
        <f>IF(D5313=0,0,E5313/ABS(D5313))</f>
        <v/>
      </c>
    </row>
    <row r="5314" hidden="1" outlineLevel="1">
      <c r="A5314" s="37" t="inlineStr"/>
      <c r="B5314" s="38" t="inlineStr">
        <is>
          <t xml:space="preserve">    ONLINE Juana maria Rubio ferro</t>
        </is>
      </c>
      <c r="C5314" s="39" t="n">
        <v>63200</v>
      </c>
      <c r="D5314" s="39" t="n">
        <v>63200</v>
      </c>
      <c r="E5314" s="39">
        <f>C5314-D5314</f>
        <v/>
      </c>
      <c r="F5314" s="40">
        <f>IF(D5314=0,0,E5314/ABS(D5314))</f>
        <v/>
      </c>
    </row>
    <row r="5315" hidden="1" outlineLevel="1">
      <c r="A5315" s="37" t="inlineStr"/>
      <c r="B5315" s="38" t="inlineStr">
        <is>
          <t xml:space="preserve">    ONLINE Juanita Bravo Restrepo</t>
        </is>
      </c>
      <c r="C5315" s="39" t="n">
        <v>28900.01</v>
      </c>
      <c r="D5315" s="39" t="n">
        <v>28900.01</v>
      </c>
      <c r="E5315" s="39">
        <f>C5315-D5315</f>
        <v/>
      </c>
      <c r="F5315" s="40">
        <f>IF(D5315=0,0,E5315/ABS(D5315))</f>
        <v/>
      </c>
    </row>
    <row r="5316" hidden="1" outlineLevel="1">
      <c r="A5316" s="37" t="inlineStr"/>
      <c r="B5316" s="38" t="inlineStr">
        <is>
          <t xml:space="preserve">    ONLINE Judith Virginia Rodriguez</t>
        </is>
      </c>
      <c r="C5316" s="39" t="n">
        <v>101200</v>
      </c>
      <c r="D5316" s="39" t="n">
        <v>101200</v>
      </c>
      <c r="E5316" s="39">
        <f>C5316-D5316</f>
        <v/>
      </c>
      <c r="F5316" s="40">
        <f>IF(D5316=0,0,E5316/ABS(D5316))</f>
        <v/>
      </c>
    </row>
    <row r="5317" hidden="1" outlineLevel="1">
      <c r="A5317" s="37" t="inlineStr"/>
      <c r="B5317" s="38" t="inlineStr">
        <is>
          <t xml:space="preserve">    ONLINE Judy Cruz</t>
        </is>
      </c>
      <c r="C5317" s="39" t="n">
        <v>96000</v>
      </c>
      <c r="D5317" s="39" t="n">
        <v>96000</v>
      </c>
      <c r="E5317" s="39">
        <f>C5317-D5317</f>
        <v/>
      </c>
      <c r="F5317" s="40">
        <f>IF(D5317=0,0,E5317/ABS(D5317))</f>
        <v/>
      </c>
    </row>
    <row r="5318" hidden="1" outlineLevel="1">
      <c r="A5318" s="37" t="inlineStr"/>
      <c r="B5318" s="38" t="inlineStr">
        <is>
          <t xml:space="preserve">    ONLINE Juli Sanchez</t>
        </is>
      </c>
      <c r="C5318" s="39" t="n">
        <v>44200</v>
      </c>
      <c r="D5318" s="39" t="n">
        <v>44200</v>
      </c>
      <c r="E5318" s="39">
        <f>C5318-D5318</f>
        <v/>
      </c>
      <c r="F5318" s="40">
        <f>IF(D5318=0,0,E5318/ABS(D5318))</f>
        <v/>
      </c>
    </row>
    <row r="5319" hidden="1" outlineLevel="1">
      <c r="A5319" s="37" t="inlineStr"/>
      <c r="B5319" s="38" t="inlineStr">
        <is>
          <t xml:space="preserve">    ONLINE Julia Villegas</t>
        </is>
      </c>
      <c r="C5319" s="39" t="n">
        <v>248000</v>
      </c>
      <c r="D5319" s="39" t="n">
        <v>248000</v>
      </c>
      <c r="E5319" s="39">
        <f>C5319-D5319</f>
        <v/>
      </c>
      <c r="F5319" s="40">
        <f>IF(D5319=0,0,E5319/ABS(D5319))</f>
        <v/>
      </c>
    </row>
    <row r="5320" hidden="1" outlineLevel="1">
      <c r="A5320" s="37" t="inlineStr"/>
      <c r="B5320" s="38" t="inlineStr">
        <is>
          <t xml:space="preserve">    ONLINE Julian Alberto Pineda Zapata</t>
        </is>
      </c>
      <c r="C5320" s="39" t="n">
        <v>356919.99</v>
      </c>
      <c r="D5320" s="39" t="n">
        <v>356919.99</v>
      </c>
      <c r="E5320" s="39">
        <f>C5320-D5320</f>
        <v/>
      </c>
      <c r="F5320" s="40">
        <f>IF(D5320=0,0,E5320/ABS(D5320))</f>
        <v/>
      </c>
    </row>
    <row r="5321" hidden="1" outlineLevel="1">
      <c r="A5321" s="37" t="inlineStr"/>
      <c r="B5321" s="38" t="inlineStr">
        <is>
          <t xml:space="preserve">    ONLINE Julian Casa</t>
        </is>
      </c>
      <c r="C5321" s="39" t="n">
        <v>60000</v>
      </c>
      <c r="D5321" s="39" t="n">
        <v>60000</v>
      </c>
      <c r="E5321" s="39">
        <f>C5321-D5321</f>
        <v/>
      </c>
      <c r="F5321" s="40">
        <f>IF(D5321=0,0,E5321/ABS(D5321))</f>
        <v/>
      </c>
    </row>
    <row r="5322" hidden="1" outlineLevel="1">
      <c r="A5322" s="37" t="inlineStr"/>
      <c r="B5322" s="38" t="inlineStr">
        <is>
          <t xml:space="preserve">    ONLINE Julian Guevara</t>
        </is>
      </c>
      <c r="C5322" s="39" t="n">
        <v>221580</v>
      </c>
      <c r="D5322" s="39" t="n">
        <v>221580</v>
      </c>
      <c r="E5322" s="39">
        <f>C5322-D5322</f>
        <v/>
      </c>
      <c r="F5322" s="40">
        <f>IF(D5322=0,0,E5322/ABS(D5322))</f>
        <v/>
      </c>
    </row>
    <row r="5323" hidden="1" outlineLevel="1">
      <c r="A5323" s="37" t="inlineStr"/>
      <c r="B5323" s="38" t="inlineStr">
        <is>
          <t xml:space="preserve">    ONLINE Julian Mateus</t>
        </is>
      </c>
      <c r="C5323" s="39" t="n">
        <v>126400</v>
      </c>
      <c r="D5323" s="39" t="n">
        <v>126400</v>
      </c>
      <c r="E5323" s="39">
        <f>C5323-D5323</f>
        <v/>
      </c>
      <c r="F5323" s="40">
        <f>IF(D5323=0,0,E5323/ABS(D5323))</f>
        <v/>
      </c>
    </row>
    <row r="5324" hidden="1" outlineLevel="1">
      <c r="A5324" s="37" t="inlineStr"/>
      <c r="B5324" s="38" t="inlineStr">
        <is>
          <t xml:space="preserve">    ONLINE Julian Tiberio Villarreal Garcia</t>
        </is>
      </c>
      <c r="C5324" s="39" t="n">
        <v>60000</v>
      </c>
      <c r="D5324" s="39" t="n">
        <v>60000</v>
      </c>
      <c r="E5324" s="39">
        <f>C5324-D5324</f>
        <v/>
      </c>
      <c r="F5324" s="40">
        <f>IF(D5324=0,0,E5324/ABS(D5324))</f>
        <v/>
      </c>
    </row>
    <row r="5325" hidden="1" outlineLevel="1">
      <c r="A5325" s="37" t="inlineStr"/>
      <c r="B5325" s="38" t="inlineStr">
        <is>
          <t xml:space="preserve">    ONLINE Julian Varela</t>
        </is>
      </c>
      <c r="C5325" s="39" t="n">
        <v>60000</v>
      </c>
      <c r="D5325" s="39" t="n">
        <v>60000</v>
      </c>
      <c r="E5325" s="39">
        <f>C5325-D5325</f>
        <v/>
      </c>
      <c r="F5325" s="40">
        <f>IF(D5325=0,0,E5325/ABS(D5325))</f>
        <v/>
      </c>
    </row>
    <row r="5326" hidden="1" outlineLevel="1">
      <c r="A5326" s="37" t="inlineStr"/>
      <c r="B5326" s="38" t="inlineStr">
        <is>
          <t xml:space="preserve">    ONLINE Julian Zapata</t>
        </is>
      </c>
      <c r="C5326" s="39" t="n">
        <v>67200</v>
      </c>
      <c r="D5326" s="39" t="n">
        <v>67200</v>
      </c>
      <c r="E5326" s="39">
        <f>C5326-D5326</f>
        <v/>
      </c>
      <c r="F5326" s="40">
        <f>IF(D5326=0,0,E5326/ABS(D5326))</f>
        <v/>
      </c>
    </row>
    <row r="5327" hidden="1" outlineLevel="1">
      <c r="A5327" s="37" t="inlineStr"/>
      <c r="B5327" s="38" t="inlineStr">
        <is>
          <t xml:space="preserve">    ONLINE Juliana Barajas</t>
        </is>
      </c>
      <c r="C5327" s="39" t="n">
        <v>233800</v>
      </c>
      <c r="D5327" s="39" t="n">
        <v>233800</v>
      </c>
      <c r="E5327" s="39">
        <f>C5327-D5327</f>
        <v/>
      </c>
      <c r="F5327" s="40">
        <f>IF(D5327=0,0,E5327/ABS(D5327))</f>
        <v/>
      </c>
    </row>
    <row r="5328" hidden="1" outlineLevel="1">
      <c r="A5328" s="37" t="inlineStr"/>
      <c r="B5328" s="38" t="inlineStr">
        <is>
          <t xml:space="preserve">    ONLINE Juliana Cerón Cardona</t>
        </is>
      </c>
      <c r="C5328" s="39" t="n">
        <v>111200.01</v>
      </c>
      <c r="D5328" s="39" t="n">
        <v>111200.01</v>
      </c>
      <c r="E5328" s="39">
        <f>C5328-D5328</f>
        <v/>
      </c>
      <c r="F5328" s="40">
        <f>IF(D5328=0,0,E5328/ABS(D5328))</f>
        <v/>
      </c>
    </row>
    <row r="5329" hidden="1" outlineLevel="1">
      <c r="A5329" s="37" t="inlineStr"/>
      <c r="B5329" s="38" t="inlineStr">
        <is>
          <t xml:space="preserve">    ONLINE Juliana Florez</t>
        </is>
      </c>
      <c r="C5329" s="39" t="n">
        <v>60000</v>
      </c>
      <c r="D5329" s="39" t="n">
        <v>60000</v>
      </c>
      <c r="E5329" s="39">
        <f>C5329-D5329</f>
        <v/>
      </c>
      <c r="F5329" s="40">
        <f>IF(D5329=0,0,E5329/ABS(D5329))</f>
        <v/>
      </c>
    </row>
    <row r="5330" hidden="1" outlineLevel="1">
      <c r="A5330" s="37" t="inlineStr"/>
      <c r="B5330" s="38" t="inlineStr">
        <is>
          <t xml:space="preserve">    ONLINE Juliana Franco Jaramillo</t>
        </is>
      </c>
      <c r="C5330" s="39" t="n">
        <v>495200</v>
      </c>
      <c r="D5330" s="39" t="n">
        <v>495200</v>
      </c>
      <c r="E5330" s="39">
        <f>C5330-D5330</f>
        <v/>
      </c>
      <c r="F5330" s="40">
        <f>IF(D5330=0,0,E5330/ABS(D5330))</f>
        <v/>
      </c>
    </row>
    <row r="5331" hidden="1" outlineLevel="1">
      <c r="A5331" s="37" t="inlineStr"/>
      <c r="B5331" s="38" t="inlineStr">
        <is>
          <t xml:space="preserve">    ONLINE Juliana Gil</t>
        </is>
      </c>
      <c r="C5331" s="39" t="n">
        <v>1041500</v>
      </c>
      <c r="D5331" s="39" t="n">
        <v>1041500</v>
      </c>
      <c r="E5331" s="39">
        <f>C5331-D5331</f>
        <v/>
      </c>
      <c r="F5331" s="40">
        <f>IF(D5331=0,0,E5331/ABS(D5331))</f>
        <v/>
      </c>
    </row>
    <row r="5332" hidden="1" outlineLevel="1">
      <c r="A5332" s="37" t="inlineStr"/>
      <c r="B5332" s="38" t="inlineStr">
        <is>
          <t xml:space="preserve">    ONLINE Juliana Grijalva Hoyos</t>
        </is>
      </c>
      <c r="C5332" s="39" t="n">
        <v>60000</v>
      </c>
      <c r="D5332" s="39" t="n">
        <v>60000</v>
      </c>
      <c r="E5332" s="39">
        <f>C5332-D5332</f>
        <v/>
      </c>
      <c r="F5332" s="40">
        <f>IF(D5332=0,0,E5332/ABS(D5332))</f>
        <v/>
      </c>
    </row>
    <row r="5333" hidden="1" outlineLevel="1">
      <c r="A5333" s="37" t="inlineStr"/>
      <c r="B5333" s="38" t="inlineStr">
        <is>
          <t xml:space="preserve">    ONLINE Juliana Montes Reina</t>
        </is>
      </c>
      <c r="C5333" s="39" t="n">
        <v>83000</v>
      </c>
      <c r="D5333" s="39" t="n">
        <v>83000</v>
      </c>
      <c r="E5333" s="39">
        <f>C5333-D5333</f>
        <v/>
      </c>
      <c r="F5333" s="40">
        <f>IF(D5333=0,0,E5333/ABS(D5333))</f>
        <v/>
      </c>
    </row>
    <row r="5334" hidden="1" outlineLevel="1">
      <c r="A5334" s="37" t="inlineStr"/>
      <c r="B5334" s="38" t="inlineStr">
        <is>
          <t xml:space="preserve">    ONLINE Juliana Ossa Canencio</t>
        </is>
      </c>
      <c r="C5334" s="39" t="n">
        <v>126400</v>
      </c>
      <c r="D5334" s="39" t="n">
        <v>126400</v>
      </c>
      <c r="E5334" s="39">
        <f>C5334-D5334</f>
        <v/>
      </c>
      <c r="F5334" s="40">
        <f>IF(D5334=0,0,E5334/ABS(D5334))</f>
        <v/>
      </c>
    </row>
    <row r="5335" hidden="1" outlineLevel="1">
      <c r="A5335" s="37" t="inlineStr"/>
      <c r="B5335" s="38" t="inlineStr">
        <is>
          <t xml:space="preserve">    ONLINE Juliana Pareja Restrepo</t>
        </is>
      </c>
      <c r="C5335" s="39" t="n">
        <v>127200</v>
      </c>
      <c r="D5335" s="39" t="n">
        <v>127200</v>
      </c>
      <c r="E5335" s="39">
        <f>C5335-D5335</f>
        <v/>
      </c>
      <c r="F5335" s="40">
        <f>IF(D5335=0,0,E5335/ABS(D5335))</f>
        <v/>
      </c>
    </row>
    <row r="5336" hidden="1" outlineLevel="1">
      <c r="A5336" s="37" t="inlineStr"/>
      <c r="B5336" s="38" t="inlineStr">
        <is>
          <t xml:space="preserve">    ONLINE Juliana Pita</t>
        </is>
      </c>
      <c r="C5336" s="39" t="n">
        <v>126000</v>
      </c>
      <c r="D5336" s="39" t="n">
        <v>126000</v>
      </c>
      <c r="E5336" s="39">
        <f>C5336-D5336</f>
        <v/>
      </c>
      <c r="F5336" s="40">
        <f>IF(D5336=0,0,E5336/ABS(D5336))</f>
        <v/>
      </c>
    </row>
    <row r="5337" hidden="1" outlineLevel="1">
      <c r="A5337" s="37" t="inlineStr"/>
      <c r="B5337" s="38" t="inlineStr">
        <is>
          <t xml:space="preserve">    ONLINE Juliana Valencia Londoño</t>
        </is>
      </c>
      <c r="C5337" s="39" t="n">
        <v>186400</v>
      </c>
      <c r="D5337" s="39" t="n">
        <v>186400</v>
      </c>
      <c r="E5337" s="39">
        <f>C5337-D5337</f>
        <v/>
      </c>
      <c r="F5337" s="40">
        <f>IF(D5337=0,0,E5337/ABS(D5337))</f>
        <v/>
      </c>
    </row>
    <row r="5338" hidden="1" outlineLevel="1">
      <c r="A5338" s="37" t="inlineStr"/>
      <c r="B5338" s="38" t="inlineStr">
        <is>
          <t xml:space="preserve">    ONLINE Juliana Velasco Gregory</t>
        </is>
      </c>
      <c r="C5338" s="39" t="n">
        <v>126400</v>
      </c>
      <c r="D5338" s="39" t="n">
        <v>126400</v>
      </c>
      <c r="E5338" s="39">
        <f>C5338-D5338</f>
        <v/>
      </c>
      <c r="F5338" s="40">
        <f>IF(D5338=0,0,E5338/ABS(D5338))</f>
        <v/>
      </c>
    </row>
    <row r="5339" hidden="1" outlineLevel="1">
      <c r="A5339" s="37" t="inlineStr"/>
      <c r="B5339" s="38" t="inlineStr">
        <is>
          <t xml:space="preserve">    ONLINE Juliana andrea Niño montenegro</t>
        </is>
      </c>
      <c r="C5339" s="39" t="n">
        <v>45000</v>
      </c>
      <c r="D5339" s="39" t="n">
        <v>45000</v>
      </c>
      <c r="E5339" s="39">
        <f>C5339-D5339</f>
        <v/>
      </c>
      <c r="F5339" s="40">
        <f>IF(D5339=0,0,E5339/ABS(D5339))</f>
        <v/>
      </c>
    </row>
    <row r="5340" hidden="1" outlineLevel="1">
      <c r="A5340" s="37" t="inlineStr"/>
      <c r="B5340" s="38" t="inlineStr">
        <is>
          <t xml:space="preserve">    ONLINE Juliana correa serna</t>
        </is>
      </c>
      <c r="C5340" s="39" t="n">
        <v>208040</v>
      </c>
      <c r="D5340" s="39" t="n">
        <v>208040</v>
      </c>
      <c r="E5340" s="39">
        <f>C5340-D5340</f>
        <v/>
      </c>
      <c r="F5340" s="40">
        <f>IF(D5340=0,0,E5340/ABS(D5340))</f>
        <v/>
      </c>
    </row>
    <row r="5341" hidden="1" outlineLevel="1">
      <c r="A5341" s="37" t="inlineStr"/>
      <c r="B5341" s="38" t="inlineStr">
        <is>
          <t xml:space="preserve">    ONLINE Juliet Tranchita Rativa</t>
        </is>
      </c>
      <c r="C5341" s="39" t="n">
        <v>753579.99</v>
      </c>
      <c r="D5341" s="39" t="n">
        <v>753579.99</v>
      </c>
      <c r="E5341" s="39">
        <f>C5341-D5341</f>
        <v/>
      </c>
      <c r="F5341" s="40">
        <f>IF(D5341=0,0,E5341/ABS(D5341))</f>
        <v/>
      </c>
    </row>
    <row r="5342" hidden="1" outlineLevel="1">
      <c r="A5342" s="37" t="inlineStr"/>
      <c r="B5342" s="38" t="inlineStr">
        <is>
          <t xml:space="preserve">    ONLINE Julieth Alzate</t>
        </is>
      </c>
      <c r="C5342" s="39" t="n">
        <v>76000</v>
      </c>
      <c r="D5342" s="39" t="n">
        <v>76000</v>
      </c>
      <c r="E5342" s="39">
        <f>C5342-D5342</f>
        <v/>
      </c>
      <c r="F5342" s="40">
        <f>IF(D5342=0,0,E5342/ABS(D5342))</f>
        <v/>
      </c>
    </row>
    <row r="5343" hidden="1" outlineLevel="1">
      <c r="A5343" s="37" t="inlineStr"/>
      <c r="B5343" s="38" t="inlineStr">
        <is>
          <t xml:space="preserve">    ONLINE Julieth Cardenas</t>
        </is>
      </c>
      <c r="C5343" s="39" t="n">
        <v>808239.99</v>
      </c>
      <c r="D5343" s="39" t="n">
        <v>808239.99</v>
      </c>
      <c r="E5343" s="39">
        <f>C5343-D5343</f>
        <v/>
      </c>
      <c r="F5343" s="40">
        <f>IF(D5343=0,0,E5343/ABS(D5343))</f>
        <v/>
      </c>
    </row>
    <row r="5344" hidden="1" outlineLevel="1">
      <c r="A5344" s="37" t="inlineStr"/>
      <c r="B5344" s="38" t="inlineStr">
        <is>
          <t xml:space="preserve">    ONLINE Julieth Orozco</t>
        </is>
      </c>
      <c r="C5344" s="39" t="n">
        <v>60000</v>
      </c>
      <c r="D5344" s="39" t="n">
        <v>60000</v>
      </c>
      <c r="E5344" s="39">
        <f>C5344-D5344</f>
        <v/>
      </c>
      <c r="F5344" s="40">
        <f>IF(D5344=0,0,E5344/ABS(D5344))</f>
        <v/>
      </c>
    </row>
    <row r="5345" hidden="1" outlineLevel="1">
      <c r="A5345" s="37" t="inlineStr"/>
      <c r="B5345" s="38" t="inlineStr">
        <is>
          <t xml:space="preserve">    ONLINE Julieth Posada Jerez</t>
        </is>
      </c>
      <c r="C5345" s="39" t="n">
        <v>126400</v>
      </c>
      <c r="D5345" s="39" t="n">
        <v>126400</v>
      </c>
      <c r="E5345" s="39">
        <f>C5345-D5345</f>
        <v/>
      </c>
      <c r="F5345" s="40">
        <f>IF(D5345=0,0,E5345/ABS(D5345))</f>
        <v/>
      </c>
    </row>
    <row r="5346" hidden="1" outlineLevel="1">
      <c r="A5346" s="37" t="inlineStr"/>
      <c r="B5346" s="38" t="inlineStr">
        <is>
          <t xml:space="preserve">    ONLINE Juliette Patricia Lomanto</t>
        </is>
      </c>
      <c r="C5346" s="39" t="n">
        <v>316000</v>
      </c>
      <c r="D5346" s="39" t="n">
        <v>316000</v>
      </c>
      <c r="E5346" s="39">
        <f>C5346-D5346</f>
        <v/>
      </c>
      <c r="F5346" s="40">
        <f>IF(D5346=0,0,E5346/ABS(D5346))</f>
        <v/>
      </c>
    </row>
    <row r="5347" hidden="1" outlineLevel="1">
      <c r="A5347" s="37" t="inlineStr"/>
      <c r="B5347" s="38" t="inlineStr">
        <is>
          <t xml:space="preserve">    ONLINE Julio cesar Moreno asprilla</t>
        </is>
      </c>
      <c r="C5347" s="39" t="n">
        <v>60000</v>
      </c>
      <c r="D5347" s="39" t="n">
        <v>60000</v>
      </c>
      <c r="E5347" s="39">
        <f>C5347-D5347</f>
        <v/>
      </c>
      <c r="F5347" s="40">
        <f>IF(D5347=0,0,E5347/ABS(D5347))</f>
        <v/>
      </c>
    </row>
    <row r="5348" hidden="1" outlineLevel="1">
      <c r="A5348" s="37" t="inlineStr"/>
      <c r="B5348" s="38" t="inlineStr">
        <is>
          <t xml:space="preserve">    ONLINE Julián Vélez</t>
        </is>
      </c>
      <c r="C5348" s="39" t="n">
        <v>120000</v>
      </c>
      <c r="D5348" s="39" t="n">
        <v>120000</v>
      </c>
      <c r="E5348" s="39">
        <f>C5348-D5348</f>
        <v/>
      </c>
      <c r="F5348" s="40">
        <f>IF(D5348=0,0,E5348/ABS(D5348))</f>
        <v/>
      </c>
    </row>
    <row r="5349" hidden="1" outlineLevel="1">
      <c r="A5349" s="37" t="inlineStr"/>
      <c r="B5349" s="38" t="inlineStr">
        <is>
          <t xml:space="preserve">    ONLINE July Jiménez</t>
        </is>
      </c>
      <c r="C5349" s="39" t="n">
        <v>63200</v>
      </c>
      <c r="D5349" s="39" t="n">
        <v>63200</v>
      </c>
      <c r="E5349" s="39">
        <f>C5349-D5349</f>
        <v/>
      </c>
      <c r="F5349" s="40">
        <f>IF(D5349=0,0,E5349/ABS(D5349))</f>
        <v/>
      </c>
    </row>
    <row r="5350" hidden="1" outlineLevel="1">
      <c r="A5350" s="37" t="inlineStr"/>
      <c r="B5350" s="38" t="inlineStr">
        <is>
          <t xml:space="preserve">    ONLINE July Marques</t>
        </is>
      </c>
      <c r="C5350" s="39" t="n">
        <v>42000</v>
      </c>
      <c r="D5350" s="39" t="n">
        <v>42000</v>
      </c>
      <c r="E5350" s="39">
        <f>C5350-D5350</f>
        <v/>
      </c>
      <c r="F5350" s="40">
        <f>IF(D5350=0,0,E5350/ABS(D5350))</f>
        <v/>
      </c>
    </row>
    <row r="5351" hidden="1" outlineLevel="1">
      <c r="A5351" s="37" t="inlineStr"/>
      <c r="B5351" s="38" t="inlineStr">
        <is>
          <t xml:space="preserve">    ONLINE July Vanessa Pérez Vanegas</t>
        </is>
      </c>
      <c r="C5351" s="39" t="n">
        <v>129000</v>
      </c>
      <c r="D5351" s="39" t="n">
        <v>129000</v>
      </c>
      <c r="E5351" s="39">
        <f>C5351-D5351</f>
        <v/>
      </c>
      <c r="F5351" s="40">
        <f>IF(D5351=0,0,E5351/ABS(D5351))</f>
        <v/>
      </c>
    </row>
    <row r="5352" hidden="1" outlineLevel="1">
      <c r="A5352" s="37" t="inlineStr"/>
      <c r="B5352" s="38" t="inlineStr">
        <is>
          <t xml:space="preserve">    ONLINE K Toro</t>
        </is>
      </c>
      <c r="C5352" s="39" t="n">
        <v>426350</v>
      </c>
      <c r="D5352" s="39" t="n">
        <v>426350</v>
      </c>
      <c r="E5352" s="39">
        <f>C5352-D5352</f>
        <v/>
      </c>
      <c r="F5352" s="40">
        <f>IF(D5352=0,0,E5352/ABS(D5352))</f>
        <v/>
      </c>
    </row>
    <row r="5353" hidden="1" outlineLevel="1">
      <c r="A5353" s="37" t="inlineStr"/>
      <c r="B5353" s="38" t="inlineStr">
        <is>
          <t xml:space="preserve">    ONLINE KAREN ALEXADRA ACHURY MORENO</t>
        </is>
      </c>
      <c r="C5353" s="39" t="n">
        <v>252800</v>
      </c>
      <c r="D5353" s="39" t="n">
        <v>252800</v>
      </c>
      <c r="E5353" s="39">
        <f>C5353-D5353</f>
        <v/>
      </c>
      <c r="F5353" s="40">
        <f>IF(D5353=0,0,E5353/ABS(D5353))</f>
        <v/>
      </c>
    </row>
    <row r="5354" hidden="1" outlineLevel="1">
      <c r="A5354" s="37" t="inlineStr"/>
      <c r="B5354" s="38" t="inlineStr">
        <is>
          <t xml:space="preserve">    ONLINE KAREN DAYANNA MARTIN MONSALVE</t>
        </is>
      </c>
      <c r="C5354" s="39" t="n">
        <v>348249.99</v>
      </c>
      <c r="D5354" s="39" t="n">
        <v>348249.99</v>
      </c>
      <c r="E5354" s="39">
        <f>C5354-D5354</f>
        <v/>
      </c>
      <c r="F5354" s="40">
        <f>IF(D5354=0,0,E5354/ABS(D5354))</f>
        <v/>
      </c>
    </row>
    <row r="5355" hidden="1" outlineLevel="1">
      <c r="A5355" s="37" t="inlineStr"/>
      <c r="B5355" s="38" t="inlineStr">
        <is>
          <t xml:space="preserve">    ONLINE KAREN JIMENEZ PULGARIN</t>
        </is>
      </c>
      <c r="C5355" s="39" t="n">
        <v>44200</v>
      </c>
      <c r="D5355" s="39" t="n">
        <v>44200</v>
      </c>
      <c r="E5355" s="39">
        <f>C5355-D5355</f>
        <v/>
      </c>
      <c r="F5355" s="40">
        <f>IF(D5355=0,0,E5355/ABS(D5355))</f>
        <v/>
      </c>
    </row>
    <row r="5356" hidden="1" outlineLevel="1">
      <c r="A5356" s="37" t="inlineStr"/>
      <c r="B5356" s="38" t="inlineStr">
        <is>
          <t xml:space="preserve">    ONLINE KAREN LORENA TRUJILLO OLARTE</t>
        </is>
      </c>
      <c r="C5356" s="39" t="n">
        <v>50560</v>
      </c>
      <c r="D5356" s="39" t="n">
        <v>50560</v>
      </c>
      <c r="E5356" s="39">
        <f>C5356-D5356</f>
        <v/>
      </c>
      <c r="F5356" s="40">
        <f>IF(D5356=0,0,E5356/ABS(D5356))</f>
        <v/>
      </c>
    </row>
    <row r="5357" hidden="1" outlineLevel="1">
      <c r="A5357" s="37" t="inlineStr"/>
      <c r="B5357" s="38" t="inlineStr">
        <is>
          <t xml:space="preserve">    ONLINE KAREN MARGARITA SIERRA ELJACH</t>
        </is>
      </c>
      <c r="C5357" s="39" t="n">
        <v>44200</v>
      </c>
      <c r="D5357" s="39" t="n">
        <v>44200</v>
      </c>
      <c r="E5357" s="39">
        <f>C5357-D5357</f>
        <v/>
      </c>
      <c r="F5357" s="40">
        <f>IF(D5357=0,0,E5357/ABS(D5357))</f>
        <v/>
      </c>
    </row>
    <row r="5358" hidden="1" outlineLevel="1">
      <c r="A5358" s="37" t="inlineStr"/>
      <c r="B5358" s="38" t="inlineStr">
        <is>
          <t xml:space="preserve">    ONLINE KAREN YINETH ZARATE NIÑO</t>
        </is>
      </c>
      <c r="C5358" s="39" t="n">
        <v>96660</v>
      </c>
      <c r="D5358" s="39" t="n">
        <v>96660</v>
      </c>
      <c r="E5358" s="39">
        <f>C5358-D5358</f>
        <v/>
      </c>
      <c r="F5358" s="40">
        <f>IF(D5358=0,0,E5358/ABS(D5358))</f>
        <v/>
      </c>
    </row>
    <row r="5359" hidden="1" outlineLevel="1">
      <c r="A5359" s="37" t="inlineStr"/>
      <c r="B5359" s="38" t="inlineStr">
        <is>
          <t xml:space="preserve">    ONLINE KARENT YOLIXA GARCIA LOPEZ</t>
        </is>
      </c>
      <c r="C5359" s="39" t="n">
        <v>108000.01</v>
      </c>
      <c r="D5359" s="39" t="n">
        <v>108000.01</v>
      </c>
      <c r="E5359" s="39">
        <f>C5359-D5359</f>
        <v/>
      </c>
      <c r="F5359" s="40">
        <f>IF(D5359=0,0,E5359/ABS(D5359))</f>
        <v/>
      </c>
    </row>
    <row r="5360" hidden="1" outlineLevel="1">
      <c r="A5360" s="37" t="inlineStr"/>
      <c r="B5360" s="38" t="inlineStr">
        <is>
          <t xml:space="preserve">    ONLINE KATHERIN FRANCO TRILLOS</t>
        </is>
      </c>
      <c r="C5360" s="39" t="n">
        <v>134000</v>
      </c>
      <c r="D5360" s="39" t="n">
        <v>134000</v>
      </c>
      <c r="E5360" s="39">
        <f>C5360-D5360</f>
        <v/>
      </c>
      <c r="F5360" s="40">
        <f>IF(D5360=0,0,E5360/ABS(D5360))</f>
        <v/>
      </c>
    </row>
    <row r="5361" hidden="1" outlineLevel="1">
      <c r="A5361" s="37" t="inlineStr"/>
      <c r="B5361" s="38" t="inlineStr">
        <is>
          <t xml:space="preserve">    ONLINE KATHERINE SIRLEY SUAREZ RINCON</t>
        </is>
      </c>
      <c r="C5361" s="39" t="n">
        <v>228720</v>
      </c>
      <c r="D5361" s="39" t="n">
        <v>228720</v>
      </c>
      <c r="E5361" s="39">
        <f>C5361-D5361</f>
        <v/>
      </c>
      <c r="F5361" s="40">
        <f>IF(D5361=0,0,E5361/ABS(D5361))</f>
        <v/>
      </c>
    </row>
    <row r="5362" hidden="1" outlineLevel="1">
      <c r="A5362" s="37" t="inlineStr"/>
      <c r="B5362" s="38" t="inlineStr">
        <is>
          <t xml:space="preserve">    ONLINE KATTERINE RESTREPO DE ALBA</t>
        </is>
      </c>
      <c r="C5362" s="39" t="n">
        <v>63200</v>
      </c>
      <c r="D5362" s="39" t="n">
        <v>63200</v>
      </c>
      <c r="E5362" s="39">
        <f>C5362-D5362</f>
        <v/>
      </c>
      <c r="F5362" s="40">
        <f>IF(D5362=0,0,E5362/ABS(D5362))</f>
        <v/>
      </c>
    </row>
    <row r="5363" hidden="1" outlineLevel="1">
      <c r="A5363" s="37" t="inlineStr"/>
      <c r="B5363" s="38" t="inlineStr">
        <is>
          <t xml:space="preserve">    ONLINE KEIILYN JULIETH GOMEZ MARTINEZ</t>
        </is>
      </c>
      <c r="C5363" s="39" t="n">
        <v>47400</v>
      </c>
      <c r="D5363" s="39" t="n">
        <v>47400</v>
      </c>
      <c r="E5363" s="39">
        <f>C5363-D5363</f>
        <v/>
      </c>
      <c r="F5363" s="40">
        <f>IF(D5363=0,0,E5363/ABS(D5363))</f>
        <v/>
      </c>
    </row>
    <row r="5364" hidden="1" outlineLevel="1">
      <c r="A5364" s="37" t="inlineStr"/>
      <c r="B5364" s="38" t="inlineStr">
        <is>
          <t xml:space="preserve">    ONLINE KEILLY HUMANEZ</t>
        </is>
      </c>
      <c r="C5364" s="39" t="n">
        <v>63200</v>
      </c>
      <c r="D5364" s="39" t="n">
        <v>63200</v>
      </c>
      <c r="E5364" s="39">
        <f>C5364-D5364</f>
        <v/>
      </c>
      <c r="F5364" s="40">
        <f>IF(D5364=0,0,E5364/ABS(D5364))</f>
        <v/>
      </c>
    </row>
    <row r="5365" hidden="1" outlineLevel="1">
      <c r="A5365" s="37" t="inlineStr"/>
      <c r="B5365" s="38" t="inlineStr">
        <is>
          <t xml:space="preserve">    ONLINE KELLY JOHANNA BERDEJO LOPEZ</t>
        </is>
      </c>
      <c r="C5365" s="39" t="n">
        <v>120599.99</v>
      </c>
      <c r="D5365" s="39" t="n">
        <v>120599.99</v>
      </c>
      <c r="E5365" s="39">
        <f>C5365-D5365</f>
        <v/>
      </c>
      <c r="F5365" s="40">
        <f>IF(D5365=0,0,E5365/ABS(D5365))</f>
        <v/>
      </c>
    </row>
    <row r="5366" hidden="1" outlineLevel="1">
      <c r="A5366" s="37" t="inlineStr"/>
      <c r="B5366" s="38" t="inlineStr">
        <is>
          <t xml:space="preserve">    ONLINE KIMBERLY JAMANI MESA POLO</t>
        </is>
      </c>
      <c r="C5366" s="39" t="n">
        <v>35625.01</v>
      </c>
      <c r="D5366" s="39" t="n">
        <v>35625.01</v>
      </c>
      <c r="E5366" s="39">
        <f>C5366-D5366</f>
        <v/>
      </c>
      <c r="F5366" s="40">
        <f>IF(D5366=0,0,E5366/ABS(D5366))</f>
        <v/>
      </c>
    </row>
    <row r="5367" hidden="1" outlineLevel="1">
      <c r="A5367" s="37" t="inlineStr"/>
      <c r="B5367" s="38" t="inlineStr">
        <is>
          <t xml:space="preserve">    ONLINE Kandry Paola Morrillo Saez</t>
        </is>
      </c>
      <c r="C5367" s="39" t="n">
        <v>63200</v>
      </c>
      <c r="D5367" s="39" t="n">
        <v>63200</v>
      </c>
      <c r="E5367" s="39">
        <f>C5367-D5367</f>
        <v/>
      </c>
      <c r="F5367" s="40">
        <f>IF(D5367=0,0,E5367/ABS(D5367))</f>
        <v/>
      </c>
    </row>
    <row r="5368" hidden="1" outlineLevel="1">
      <c r="A5368" s="37" t="inlineStr"/>
      <c r="B5368" s="38" t="inlineStr">
        <is>
          <t xml:space="preserve">    ONLINE Karen Bibiana Valbuena Briceno</t>
        </is>
      </c>
      <c r="C5368" s="39" t="n">
        <v>156000</v>
      </c>
      <c r="D5368" s="39" t="n">
        <v>156000</v>
      </c>
      <c r="E5368" s="39">
        <f>C5368-D5368</f>
        <v/>
      </c>
      <c r="F5368" s="40">
        <f>IF(D5368=0,0,E5368/ABS(D5368))</f>
        <v/>
      </c>
    </row>
    <row r="5369" hidden="1" outlineLevel="1">
      <c r="A5369" s="37" t="inlineStr"/>
      <c r="B5369" s="38" t="inlineStr">
        <is>
          <t xml:space="preserve">    ONLINE Karen Borja</t>
        </is>
      </c>
      <c r="C5369" s="39" t="n">
        <v>101000</v>
      </c>
      <c r="D5369" s="39" t="n">
        <v>101000</v>
      </c>
      <c r="E5369" s="39">
        <f>C5369-D5369</f>
        <v/>
      </c>
      <c r="F5369" s="40">
        <f>IF(D5369=0,0,E5369/ABS(D5369))</f>
        <v/>
      </c>
    </row>
    <row r="5370" hidden="1" outlineLevel="1">
      <c r="A5370" s="37" t="inlineStr"/>
      <c r="B5370" s="38" t="inlineStr">
        <is>
          <t xml:space="preserve">    ONLINE Karen Corzo Sardoth</t>
        </is>
      </c>
      <c r="C5370" s="39" t="n">
        <v>98000</v>
      </c>
      <c r="D5370" s="39" t="n">
        <v>98000</v>
      </c>
      <c r="E5370" s="39">
        <f>C5370-D5370</f>
        <v/>
      </c>
      <c r="F5370" s="40">
        <f>IF(D5370=0,0,E5370/ABS(D5370))</f>
        <v/>
      </c>
    </row>
    <row r="5371" hidden="1" outlineLevel="1">
      <c r="A5371" s="37" t="inlineStr"/>
      <c r="B5371" s="38" t="inlineStr">
        <is>
          <t xml:space="preserve">    ONLINE Karen Falla</t>
        </is>
      </c>
      <c r="C5371" s="39" t="n">
        <v>170700</v>
      </c>
      <c r="D5371" s="39" t="n">
        <v>170700</v>
      </c>
      <c r="E5371" s="39">
        <f>C5371-D5371</f>
        <v/>
      </c>
      <c r="F5371" s="40">
        <f>IF(D5371=0,0,E5371/ABS(D5371))</f>
        <v/>
      </c>
    </row>
    <row r="5372" hidden="1" outlineLevel="1">
      <c r="A5372" s="37" t="inlineStr"/>
      <c r="B5372" s="38" t="inlineStr">
        <is>
          <t xml:space="preserve">    ONLINE Karen Giraldo</t>
        </is>
      </c>
      <c r="C5372" s="39" t="n">
        <v>60000</v>
      </c>
      <c r="D5372" s="39" t="n">
        <v>60000</v>
      </c>
      <c r="E5372" s="39">
        <f>C5372-D5372</f>
        <v/>
      </c>
      <c r="F5372" s="40">
        <f>IF(D5372=0,0,E5372/ABS(D5372))</f>
        <v/>
      </c>
    </row>
    <row r="5373" hidden="1" outlineLevel="1">
      <c r="A5373" s="37" t="inlineStr"/>
      <c r="B5373" s="38" t="inlineStr">
        <is>
          <t xml:space="preserve">    ONLINE Karen Hurtado</t>
        </is>
      </c>
      <c r="C5373" s="39" t="n">
        <v>120000</v>
      </c>
      <c r="D5373" s="39" t="n">
        <v>120000</v>
      </c>
      <c r="E5373" s="39">
        <f>C5373-D5373</f>
        <v/>
      </c>
      <c r="F5373" s="40">
        <f>IF(D5373=0,0,E5373/ABS(D5373))</f>
        <v/>
      </c>
    </row>
    <row r="5374" hidden="1" outlineLevel="1">
      <c r="A5374" s="37" t="inlineStr"/>
      <c r="B5374" s="38" t="inlineStr">
        <is>
          <t xml:space="preserve">    ONLINE Karen Lara</t>
        </is>
      </c>
      <c r="C5374" s="39" t="n">
        <v>132600</v>
      </c>
      <c r="D5374" s="39" t="n">
        <v>132600</v>
      </c>
      <c r="E5374" s="39">
        <f>C5374-D5374</f>
        <v/>
      </c>
      <c r="F5374" s="40">
        <f>IF(D5374=0,0,E5374/ABS(D5374))</f>
        <v/>
      </c>
    </row>
    <row r="5375" hidden="1" outlineLevel="1">
      <c r="A5375" s="37" t="inlineStr"/>
      <c r="B5375" s="38" t="inlineStr">
        <is>
          <t xml:space="preserve">    ONLINE Karen Lopez</t>
        </is>
      </c>
      <c r="C5375" s="39" t="n">
        <v>292800</v>
      </c>
      <c r="D5375" s="39" t="n">
        <v>292800</v>
      </c>
      <c r="E5375" s="39">
        <f>C5375-D5375</f>
        <v/>
      </c>
      <c r="F5375" s="40">
        <f>IF(D5375=0,0,E5375/ABS(D5375))</f>
        <v/>
      </c>
    </row>
    <row r="5376" hidden="1" outlineLevel="1">
      <c r="A5376" s="37" t="inlineStr"/>
      <c r="B5376" s="38" t="inlineStr">
        <is>
          <t xml:space="preserve">    ONLINE Karen Obando</t>
        </is>
      </c>
      <c r="C5376" s="39" t="n">
        <v>120000</v>
      </c>
      <c r="D5376" s="39" t="n">
        <v>120000</v>
      </c>
      <c r="E5376" s="39">
        <f>C5376-D5376</f>
        <v/>
      </c>
      <c r="F5376" s="40">
        <f>IF(D5376=0,0,E5376/ABS(D5376))</f>
        <v/>
      </c>
    </row>
    <row r="5377" hidden="1" outlineLevel="1">
      <c r="A5377" s="37" t="inlineStr"/>
      <c r="B5377" s="38" t="inlineStr">
        <is>
          <t xml:space="preserve">    ONLINE Karen Quintana Romero</t>
        </is>
      </c>
      <c r="C5377" s="39" t="n">
        <v>60000</v>
      </c>
      <c r="D5377" s="39" t="n">
        <v>60000</v>
      </c>
      <c r="E5377" s="39">
        <f>C5377-D5377</f>
        <v/>
      </c>
      <c r="F5377" s="40">
        <f>IF(D5377=0,0,E5377/ABS(D5377))</f>
        <v/>
      </c>
    </row>
    <row r="5378" hidden="1" outlineLevel="1">
      <c r="A5378" s="37" t="inlineStr"/>
      <c r="B5378" s="38" t="inlineStr">
        <is>
          <t xml:space="preserve">    ONLINE Karen Rocio Ramirez Arias</t>
        </is>
      </c>
      <c r="C5378" s="39" t="n">
        <v>598800</v>
      </c>
      <c r="D5378" s="39" t="n">
        <v>598800</v>
      </c>
      <c r="E5378" s="39">
        <f>C5378-D5378</f>
        <v/>
      </c>
      <c r="F5378" s="40">
        <f>IF(D5378=0,0,E5378/ABS(D5378))</f>
        <v/>
      </c>
    </row>
    <row r="5379" hidden="1" outlineLevel="1">
      <c r="A5379" s="37" t="inlineStr"/>
      <c r="B5379" s="38" t="inlineStr">
        <is>
          <t xml:space="preserve">    ONLINE Karen Sarmiento</t>
        </is>
      </c>
      <c r="C5379" s="39" t="n">
        <v>216600</v>
      </c>
      <c r="D5379" s="39" t="n">
        <v>216600</v>
      </c>
      <c r="E5379" s="39">
        <f>C5379-D5379</f>
        <v/>
      </c>
      <c r="F5379" s="40">
        <f>IF(D5379=0,0,E5379/ABS(D5379))</f>
        <v/>
      </c>
    </row>
    <row r="5380" hidden="1" outlineLevel="1">
      <c r="A5380" s="37" t="inlineStr"/>
      <c r="B5380" s="38" t="inlineStr">
        <is>
          <t xml:space="preserve">    ONLINE Karen Ximena Rondón Suárez</t>
        </is>
      </c>
      <c r="C5380" s="39" t="n">
        <v>114000</v>
      </c>
      <c r="D5380" s="39" t="n">
        <v>114000</v>
      </c>
      <c r="E5380" s="39">
        <f>C5380-D5380</f>
        <v/>
      </c>
      <c r="F5380" s="40">
        <f>IF(D5380=0,0,E5380/ABS(D5380))</f>
        <v/>
      </c>
    </row>
    <row r="5381" hidden="1" outlineLevel="1">
      <c r="A5381" s="37" t="inlineStr"/>
      <c r="B5381" s="38" t="inlineStr">
        <is>
          <t xml:space="preserve">    ONLINE Karen Zapata</t>
        </is>
      </c>
      <c r="C5381" s="39" t="n">
        <v>126400</v>
      </c>
      <c r="D5381" s="39" t="n">
        <v>126400</v>
      </c>
      <c r="E5381" s="39">
        <f>C5381-D5381</f>
        <v/>
      </c>
      <c r="F5381" s="40">
        <f>IF(D5381=0,0,E5381/ABS(D5381))</f>
        <v/>
      </c>
    </row>
    <row r="5382" hidden="1" outlineLevel="1">
      <c r="A5382" s="37" t="inlineStr"/>
      <c r="B5382" s="38" t="inlineStr">
        <is>
          <t xml:space="preserve">    ONLINE Karen yineth Bustacara García</t>
        </is>
      </c>
      <c r="C5382" s="39" t="n">
        <v>134000</v>
      </c>
      <c r="D5382" s="39" t="n">
        <v>134000</v>
      </c>
      <c r="E5382" s="39">
        <f>C5382-D5382</f>
        <v/>
      </c>
      <c r="F5382" s="40">
        <f>IF(D5382=0,0,E5382/ABS(D5382))</f>
        <v/>
      </c>
    </row>
    <row r="5383" hidden="1" outlineLevel="1">
      <c r="A5383" s="37" t="inlineStr"/>
      <c r="B5383" s="38" t="inlineStr">
        <is>
          <t xml:space="preserve">    ONLINE Karenth Yuliana Marin</t>
        </is>
      </c>
      <c r="C5383" s="39" t="n">
        <v>60000</v>
      </c>
      <c r="D5383" s="39" t="n">
        <v>60000</v>
      </c>
      <c r="E5383" s="39">
        <f>C5383-D5383</f>
        <v/>
      </c>
      <c r="F5383" s="40">
        <f>IF(D5383=0,0,E5383/ABS(D5383))</f>
        <v/>
      </c>
    </row>
    <row r="5384" hidden="1" outlineLevel="1">
      <c r="A5384" s="37" t="inlineStr"/>
      <c r="B5384" s="38" t="inlineStr">
        <is>
          <t xml:space="preserve">    ONLINE Karim Leonardo Camargo Rivera</t>
        </is>
      </c>
      <c r="C5384" s="39" t="n">
        <v>199000</v>
      </c>
      <c r="D5384" s="39" t="n">
        <v>199000</v>
      </c>
      <c r="E5384" s="39">
        <f>C5384-D5384</f>
        <v/>
      </c>
      <c r="F5384" s="40">
        <f>IF(D5384=0,0,E5384/ABS(D5384))</f>
        <v/>
      </c>
    </row>
    <row r="5385" hidden="1" outlineLevel="1">
      <c r="A5385" s="37" t="inlineStr"/>
      <c r="B5385" s="38" t="inlineStr">
        <is>
          <t xml:space="preserve">    ONLINE Karina Gonzalez</t>
        </is>
      </c>
      <c r="C5385" s="39" t="n">
        <v>189600</v>
      </c>
      <c r="D5385" s="39" t="n">
        <v>189600</v>
      </c>
      <c r="E5385" s="39">
        <f>C5385-D5385</f>
        <v/>
      </c>
      <c r="F5385" s="40">
        <f>IF(D5385=0,0,E5385/ABS(D5385))</f>
        <v/>
      </c>
    </row>
    <row r="5386" hidden="1" outlineLevel="1">
      <c r="A5386" s="37" t="inlineStr"/>
      <c r="B5386" s="38" t="inlineStr">
        <is>
          <t xml:space="preserve">    ONLINE Karina Munera Lopez</t>
        </is>
      </c>
      <c r="C5386" s="39" t="n">
        <v>43200</v>
      </c>
      <c r="D5386" s="39" t="n">
        <v>43200</v>
      </c>
      <c r="E5386" s="39">
        <f>C5386-D5386</f>
        <v/>
      </c>
      <c r="F5386" s="40">
        <f>IF(D5386=0,0,E5386/ABS(D5386))</f>
        <v/>
      </c>
    </row>
    <row r="5387" hidden="1" outlineLevel="1">
      <c r="A5387" s="37" t="inlineStr"/>
      <c r="B5387" s="38" t="inlineStr">
        <is>
          <t xml:space="preserve">    ONLINE Karina Useche Rodriguez</t>
        </is>
      </c>
      <c r="C5387" s="39" t="n">
        <v>364700</v>
      </c>
      <c r="D5387" s="39" t="n">
        <v>364700</v>
      </c>
      <c r="E5387" s="39">
        <f>C5387-D5387</f>
        <v/>
      </c>
      <c r="F5387" s="40">
        <f>IF(D5387=0,0,E5387/ABS(D5387))</f>
        <v/>
      </c>
    </row>
    <row r="5388" hidden="1" outlineLevel="1">
      <c r="A5388" s="37" t="inlineStr"/>
      <c r="B5388" s="38" t="inlineStr">
        <is>
          <t xml:space="preserve">    ONLINE Karol Bibiana Fonseca Ballen</t>
        </is>
      </c>
      <c r="C5388" s="39" t="n">
        <v>56880</v>
      </c>
      <c r="D5388" s="39" t="n">
        <v>56880</v>
      </c>
      <c r="E5388" s="39">
        <f>C5388-D5388</f>
        <v/>
      </c>
      <c r="F5388" s="40">
        <f>IF(D5388=0,0,E5388/ABS(D5388))</f>
        <v/>
      </c>
    </row>
    <row r="5389" hidden="1" outlineLevel="1">
      <c r="A5389" s="37" t="inlineStr"/>
      <c r="B5389" s="38" t="inlineStr">
        <is>
          <t xml:space="preserve">    ONLINE Karol Del portillo</t>
        </is>
      </c>
      <c r="C5389" s="39" t="n">
        <v>120000</v>
      </c>
      <c r="D5389" s="39" t="n">
        <v>120000</v>
      </c>
      <c r="E5389" s="39">
        <f>C5389-D5389</f>
        <v/>
      </c>
      <c r="F5389" s="40">
        <f>IF(D5389=0,0,E5389/ABS(D5389))</f>
        <v/>
      </c>
    </row>
    <row r="5390" hidden="1" outlineLevel="1">
      <c r="A5390" s="37" t="inlineStr"/>
      <c r="B5390" s="38" t="inlineStr">
        <is>
          <t xml:space="preserve">    ONLINE Karol Montana Montana</t>
        </is>
      </c>
      <c r="C5390" s="39" t="n">
        <v>123200</v>
      </c>
      <c r="D5390" s="39" t="n">
        <v>123200</v>
      </c>
      <c r="E5390" s="39">
        <f>C5390-D5390</f>
        <v/>
      </c>
      <c r="F5390" s="40">
        <f>IF(D5390=0,0,E5390/ABS(D5390))</f>
        <v/>
      </c>
    </row>
    <row r="5391" hidden="1" outlineLevel="1">
      <c r="A5391" s="37" t="inlineStr"/>
      <c r="B5391" s="38" t="inlineStr">
        <is>
          <t xml:space="preserve">    ONLINE Katerine Higuera Ramos</t>
        </is>
      </c>
      <c r="C5391" s="39" t="n">
        <v>87500</v>
      </c>
      <c r="D5391" s="39" t="n">
        <v>87500</v>
      </c>
      <c r="E5391" s="39">
        <f>C5391-D5391</f>
        <v/>
      </c>
      <c r="F5391" s="40">
        <f>IF(D5391=0,0,E5391/ABS(D5391))</f>
        <v/>
      </c>
    </row>
    <row r="5392" hidden="1" outlineLevel="1">
      <c r="A5392" s="37" t="inlineStr"/>
      <c r="B5392" s="38" t="inlineStr">
        <is>
          <t xml:space="preserve">    ONLINE Katherine Atara</t>
        </is>
      </c>
      <c r="C5392" s="39" t="n">
        <v>102000</v>
      </c>
      <c r="D5392" s="39" t="n">
        <v>102000</v>
      </c>
      <c r="E5392" s="39">
        <f>C5392-D5392</f>
        <v/>
      </c>
      <c r="F5392" s="40">
        <f>IF(D5392=0,0,E5392/ABS(D5392))</f>
        <v/>
      </c>
    </row>
    <row r="5393" hidden="1" outlineLevel="1">
      <c r="A5393" s="37" t="inlineStr"/>
      <c r="B5393" s="38" t="inlineStr">
        <is>
          <t xml:space="preserve">    ONLINE Katherine Duarte</t>
        </is>
      </c>
      <c r="C5393" s="39" t="n">
        <v>88400</v>
      </c>
      <c r="D5393" s="39" t="n">
        <v>88400</v>
      </c>
      <c r="E5393" s="39">
        <f>C5393-D5393</f>
        <v/>
      </c>
      <c r="F5393" s="40">
        <f>IF(D5393=0,0,E5393/ABS(D5393))</f>
        <v/>
      </c>
    </row>
    <row r="5394" hidden="1" outlineLevel="1">
      <c r="A5394" s="37" t="inlineStr"/>
      <c r="B5394" s="38" t="inlineStr">
        <is>
          <t xml:space="preserve">    ONLINE Katherine Leighton</t>
        </is>
      </c>
      <c r="C5394" s="39" t="n">
        <v>60000</v>
      </c>
      <c r="D5394" s="39" t="n">
        <v>60000</v>
      </c>
      <c r="E5394" s="39">
        <f>C5394-D5394</f>
        <v/>
      </c>
      <c r="F5394" s="40">
        <f>IF(D5394=0,0,E5394/ABS(D5394))</f>
        <v/>
      </c>
    </row>
    <row r="5395" hidden="1" outlineLevel="1">
      <c r="A5395" s="37" t="inlineStr"/>
      <c r="B5395" s="38" t="inlineStr">
        <is>
          <t xml:space="preserve">    ONLINE Katherine Miranda Calderon</t>
        </is>
      </c>
      <c r="C5395" s="39" t="n">
        <v>119800</v>
      </c>
      <c r="D5395" s="39" t="n">
        <v>119800</v>
      </c>
      <c r="E5395" s="39">
        <f>C5395-D5395</f>
        <v/>
      </c>
      <c r="F5395" s="40">
        <f>IF(D5395=0,0,E5395/ABS(D5395))</f>
        <v/>
      </c>
    </row>
    <row r="5396" hidden="1" outlineLevel="1">
      <c r="A5396" s="37" t="inlineStr"/>
      <c r="B5396" s="38" t="inlineStr">
        <is>
          <t xml:space="preserve">    ONLINE Katherine Naranjo Pérez</t>
        </is>
      </c>
      <c r="C5396" s="39" t="n">
        <v>60000</v>
      </c>
      <c r="D5396" s="39" t="n">
        <v>60000</v>
      </c>
      <c r="E5396" s="39">
        <f>C5396-D5396</f>
        <v/>
      </c>
      <c r="F5396" s="40">
        <f>IF(D5396=0,0,E5396/ABS(D5396))</f>
        <v/>
      </c>
    </row>
    <row r="5397" hidden="1" outlineLevel="1">
      <c r="A5397" s="37" t="inlineStr"/>
      <c r="B5397" s="38" t="inlineStr">
        <is>
          <t xml:space="preserve">    ONLINE Katherine Patiño</t>
        </is>
      </c>
      <c r="C5397" s="39" t="n">
        <v>98000</v>
      </c>
      <c r="D5397" s="39" t="n">
        <v>98000</v>
      </c>
      <c r="E5397" s="39">
        <f>C5397-D5397</f>
        <v/>
      </c>
      <c r="F5397" s="40">
        <f>IF(D5397=0,0,E5397/ABS(D5397))</f>
        <v/>
      </c>
    </row>
    <row r="5398" hidden="1" outlineLevel="1">
      <c r="A5398" s="37" t="inlineStr"/>
      <c r="B5398" s="38" t="inlineStr">
        <is>
          <t xml:space="preserve">    ONLINE Katherine Peralta</t>
        </is>
      </c>
      <c r="C5398" s="39" t="n">
        <v>36000</v>
      </c>
      <c r="D5398" s="39" t="n">
        <v>36000</v>
      </c>
      <c r="E5398" s="39">
        <f>C5398-D5398</f>
        <v/>
      </c>
      <c r="F5398" s="40">
        <f>IF(D5398=0,0,E5398/ABS(D5398))</f>
        <v/>
      </c>
    </row>
    <row r="5399" hidden="1" outlineLevel="1">
      <c r="A5399" s="37" t="inlineStr"/>
      <c r="B5399" s="38" t="inlineStr">
        <is>
          <t xml:space="preserve">    ONLINE Katherine Tobón</t>
        </is>
      </c>
      <c r="C5399" s="39" t="n">
        <v>120000</v>
      </c>
      <c r="D5399" s="39" t="n">
        <v>120000</v>
      </c>
      <c r="E5399" s="39">
        <f>C5399-D5399</f>
        <v/>
      </c>
      <c r="F5399" s="40">
        <f>IF(D5399=0,0,E5399/ABS(D5399))</f>
        <v/>
      </c>
    </row>
    <row r="5400" hidden="1" outlineLevel="1">
      <c r="A5400" s="37" t="inlineStr"/>
      <c r="B5400" s="38" t="inlineStr">
        <is>
          <t xml:space="preserve">    ONLINE Katherine Vanegas</t>
        </is>
      </c>
      <c r="C5400" s="39" t="n">
        <v>255800</v>
      </c>
      <c r="D5400" s="39" t="n">
        <v>255800</v>
      </c>
      <c r="E5400" s="39">
        <f>C5400-D5400</f>
        <v/>
      </c>
      <c r="F5400" s="40">
        <f>IF(D5400=0,0,E5400/ABS(D5400))</f>
        <v/>
      </c>
    </row>
    <row r="5401" hidden="1" outlineLevel="1">
      <c r="A5401" s="37" t="inlineStr"/>
      <c r="B5401" s="38" t="inlineStr">
        <is>
          <t xml:space="preserve">    ONLINE Katherine Varela Valleja</t>
        </is>
      </c>
      <c r="C5401" s="39" t="n">
        <v>545054.99</v>
      </c>
      <c r="D5401" s="39" t="n">
        <v>545054.99</v>
      </c>
      <c r="E5401" s="39">
        <f>C5401-D5401</f>
        <v/>
      </c>
      <c r="F5401" s="40">
        <f>IF(D5401=0,0,E5401/ABS(D5401))</f>
        <v/>
      </c>
    </row>
    <row r="5402" hidden="1" outlineLevel="1">
      <c r="A5402" s="37" t="inlineStr"/>
      <c r="B5402" s="38" t="inlineStr">
        <is>
          <t xml:space="preserve">    ONLINE Katherinne Ramirez</t>
        </is>
      </c>
      <c r="C5402" s="39" t="n">
        <v>63200</v>
      </c>
      <c r="D5402" s="39" t="n">
        <v>63200</v>
      </c>
      <c r="E5402" s="39">
        <f>C5402-D5402</f>
        <v/>
      </c>
      <c r="F5402" s="40">
        <f>IF(D5402=0,0,E5402/ABS(D5402))</f>
        <v/>
      </c>
    </row>
    <row r="5403" hidden="1" outlineLevel="1">
      <c r="A5403" s="37" t="inlineStr"/>
      <c r="B5403" s="38" t="inlineStr">
        <is>
          <t xml:space="preserve">    ONLINE Keila Muñoz</t>
        </is>
      </c>
      <c r="C5403" s="39" t="n">
        <v>28900.01</v>
      </c>
      <c r="D5403" s="39" t="n">
        <v>28900.01</v>
      </c>
      <c r="E5403" s="39">
        <f>C5403-D5403</f>
        <v/>
      </c>
      <c r="F5403" s="40">
        <f>IF(D5403=0,0,E5403/ABS(D5403))</f>
        <v/>
      </c>
    </row>
    <row r="5404" hidden="1" outlineLevel="1">
      <c r="A5404" s="37" t="inlineStr"/>
      <c r="B5404" s="38" t="inlineStr">
        <is>
          <t xml:space="preserve">    ONLINE Kelly Montoya</t>
        </is>
      </c>
      <c r="C5404" s="39" t="n">
        <v>109000</v>
      </c>
      <c r="D5404" s="39" t="n">
        <v>109000</v>
      </c>
      <c r="E5404" s="39">
        <f>C5404-D5404</f>
        <v/>
      </c>
      <c r="F5404" s="40">
        <f>IF(D5404=0,0,E5404/ABS(D5404))</f>
        <v/>
      </c>
    </row>
    <row r="5405" hidden="1" outlineLevel="1">
      <c r="A5405" s="37" t="inlineStr"/>
      <c r="B5405" s="38" t="inlineStr">
        <is>
          <t xml:space="preserve">    ONLINE Kelly Rivera</t>
        </is>
      </c>
      <c r="C5405" s="39" t="n">
        <v>170640</v>
      </c>
      <c r="D5405" s="39" t="n">
        <v>170640</v>
      </c>
      <c r="E5405" s="39">
        <f>C5405-D5405</f>
        <v/>
      </c>
      <c r="F5405" s="40">
        <f>IF(D5405=0,0,E5405/ABS(D5405))</f>
        <v/>
      </c>
    </row>
    <row r="5406" hidden="1" outlineLevel="1">
      <c r="A5406" s="37" t="inlineStr"/>
      <c r="B5406" s="38" t="inlineStr">
        <is>
          <t xml:space="preserve">    ONLINE Kelly Yohana Ramírez Gómez</t>
        </is>
      </c>
      <c r="C5406" s="39" t="n">
        <v>221000</v>
      </c>
      <c r="D5406" s="39" t="n">
        <v>221000</v>
      </c>
      <c r="E5406" s="39">
        <f>C5406-D5406</f>
        <v/>
      </c>
      <c r="F5406" s="40">
        <f>IF(D5406=0,0,E5406/ABS(D5406))</f>
        <v/>
      </c>
    </row>
    <row r="5407" hidden="1" outlineLevel="1">
      <c r="A5407" s="37" t="inlineStr"/>
      <c r="B5407" s="38" t="inlineStr">
        <is>
          <t xml:space="preserve">    ONLINE Kenny Riascos</t>
        </is>
      </c>
      <c r="C5407" s="39" t="n">
        <v>63200.01</v>
      </c>
      <c r="D5407" s="39" t="n">
        <v>63200.01</v>
      </c>
      <c r="E5407" s="39">
        <f>C5407-D5407</f>
        <v/>
      </c>
      <c r="F5407" s="40">
        <f>IF(D5407=0,0,E5407/ABS(D5407))</f>
        <v/>
      </c>
    </row>
    <row r="5408" hidden="1" outlineLevel="1">
      <c r="A5408" s="37" t="inlineStr"/>
      <c r="B5408" s="38" t="inlineStr">
        <is>
          <t xml:space="preserve">    ONLINE Keren Anaya</t>
        </is>
      </c>
      <c r="C5408" s="39" t="n">
        <v>38000</v>
      </c>
      <c r="D5408" s="39" t="n">
        <v>38000</v>
      </c>
      <c r="E5408" s="39">
        <f>C5408-D5408</f>
        <v/>
      </c>
      <c r="F5408" s="40">
        <f>IF(D5408=0,0,E5408/ABS(D5408))</f>
        <v/>
      </c>
    </row>
    <row r="5409" hidden="1" outlineLevel="1">
      <c r="A5409" s="37" t="inlineStr"/>
      <c r="B5409" s="38" t="inlineStr">
        <is>
          <t xml:space="preserve">    ONLINE Ketian Katerine Gordon</t>
        </is>
      </c>
      <c r="C5409" s="39" t="n">
        <v>60000</v>
      </c>
      <c r="D5409" s="39" t="n">
        <v>60000</v>
      </c>
      <c r="E5409" s="39">
        <f>C5409-D5409</f>
        <v/>
      </c>
      <c r="F5409" s="40">
        <f>IF(D5409=0,0,E5409/ABS(D5409))</f>
        <v/>
      </c>
    </row>
    <row r="5410" hidden="1" outlineLevel="1">
      <c r="A5410" s="37" t="inlineStr"/>
      <c r="B5410" s="38" t="inlineStr">
        <is>
          <t xml:space="preserve">    ONLINE Kevin Bran Echeverri</t>
        </is>
      </c>
      <c r="C5410" s="39" t="n">
        <v>60000</v>
      </c>
      <c r="D5410" s="39" t="n">
        <v>60000</v>
      </c>
      <c r="E5410" s="39">
        <f>C5410-D5410</f>
        <v/>
      </c>
      <c r="F5410" s="40">
        <f>IF(D5410=0,0,E5410/ABS(D5410))</f>
        <v/>
      </c>
    </row>
    <row r="5411" hidden="1" outlineLevel="1">
      <c r="A5411" s="37" t="inlineStr"/>
      <c r="B5411" s="38" t="inlineStr">
        <is>
          <t xml:space="preserve">    ONLINE Kevin Cardenas Vargas</t>
        </is>
      </c>
      <c r="C5411" s="39" t="n">
        <v>126400</v>
      </c>
      <c r="D5411" s="39" t="n">
        <v>126400</v>
      </c>
      <c r="E5411" s="39">
        <f>C5411-D5411</f>
        <v/>
      </c>
      <c r="F5411" s="40">
        <f>IF(D5411=0,0,E5411/ABS(D5411))</f>
        <v/>
      </c>
    </row>
    <row r="5412" hidden="1" outlineLevel="1">
      <c r="A5412" s="37" t="inlineStr"/>
      <c r="B5412" s="38" t="inlineStr">
        <is>
          <t xml:space="preserve">    ONLINE Kevin Hoyos</t>
        </is>
      </c>
      <c r="C5412" s="39" t="n">
        <v>180000</v>
      </c>
      <c r="D5412" s="39" t="n">
        <v>180000</v>
      </c>
      <c r="E5412" s="39">
        <f>C5412-D5412</f>
        <v/>
      </c>
      <c r="F5412" s="40">
        <f>IF(D5412=0,0,E5412/ABS(D5412))</f>
        <v/>
      </c>
    </row>
    <row r="5413" hidden="1" outlineLevel="1">
      <c r="A5413" s="37" t="inlineStr"/>
      <c r="B5413" s="38" t="inlineStr">
        <is>
          <t xml:space="preserve">    ONLINE Keyla Rosa Arrieta Mejía</t>
        </is>
      </c>
      <c r="C5413" s="39" t="n">
        <v>168000</v>
      </c>
      <c r="D5413" s="39" t="n">
        <v>168000</v>
      </c>
      <c r="E5413" s="39">
        <f>C5413-D5413</f>
        <v/>
      </c>
      <c r="F5413" s="40">
        <f>IF(D5413=0,0,E5413/ABS(D5413))</f>
        <v/>
      </c>
    </row>
    <row r="5414" hidden="1" outlineLevel="1">
      <c r="A5414" s="37" t="inlineStr"/>
      <c r="B5414" s="38" t="inlineStr">
        <is>
          <t xml:space="preserve">    ONLINE Klaus Von Appen</t>
        </is>
      </c>
      <c r="C5414" s="39" t="n">
        <v>180000</v>
      </c>
      <c r="D5414" s="39" t="n">
        <v>180000</v>
      </c>
      <c r="E5414" s="39">
        <f>C5414-D5414</f>
        <v/>
      </c>
      <c r="F5414" s="40">
        <f>IF(D5414=0,0,E5414/ABS(D5414))</f>
        <v/>
      </c>
    </row>
    <row r="5415" hidden="1" outlineLevel="1">
      <c r="A5415" s="37" t="inlineStr"/>
      <c r="B5415" s="38" t="inlineStr">
        <is>
          <t xml:space="preserve">    ONLINE Krystifer Campos Muñoz</t>
        </is>
      </c>
      <c r="C5415" s="39" t="n">
        <v>60000</v>
      </c>
      <c r="D5415" s="39" t="n">
        <v>60000</v>
      </c>
      <c r="E5415" s="39">
        <f>C5415-D5415</f>
        <v/>
      </c>
      <c r="F5415" s="40">
        <f>IF(D5415=0,0,E5415/ABS(D5415))</f>
        <v/>
      </c>
    </row>
    <row r="5416" hidden="1" outlineLevel="1">
      <c r="A5416" s="37" t="inlineStr"/>
      <c r="B5416" s="38" t="inlineStr">
        <is>
          <t xml:space="preserve">    ONLINE LADY JOHANA MAHECHA LIZARAZO</t>
        </is>
      </c>
      <c r="C5416" s="39" t="n">
        <v>63200</v>
      </c>
      <c r="D5416" s="39" t="n">
        <v>63200</v>
      </c>
      <c r="E5416" s="39">
        <f>C5416-D5416</f>
        <v/>
      </c>
      <c r="F5416" s="40">
        <f>IF(D5416=0,0,E5416/ABS(D5416))</f>
        <v/>
      </c>
    </row>
    <row r="5417" hidden="1" outlineLevel="1">
      <c r="A5417" s="37" t="inlineStr"/>
      <c r="B5417" s="38" t="inlineStr">
        <is>
          <t xml:space="preserve">    ONLINE LAURA ALEJANDRA GALVIS QUINTERO</t>
        </is>
      </c>
      <c r="C5417" s="39" t="n">
        <v>108000.01</v>
      </c>
      <c r="D5417" s="39" t="n">
        <v>108000.01</v>
      </c>
      <c r="E5417" s="39">
        <f>C5417-D5417</f>
        <v/>
      </c>
      <c r="F5417" s="40">
        <f>IF(D5417=0,0,E5417/ABS(D5417))</f>
        <v/>
      </c>
    </row>
    <row r="5418" hidden="1" outlineLevel="1">
      <c r="A5418" s="37" t="inlineStr"/>
      <c r="B5418" s="38" t="inlineStr">
        <is>
          <t xml:space="preserve">    ONLINE LAURA ANDREA CANO GOMEZ</t>
        </is>
      </c>
      <c r="C5418" s="39" t="n">
        <v>63200</v>
      </c>
      <c r="D5418" s="39" t="n">
        <v>63200</v>
      </c>
      <c r="E5418" s="39">
        <f>C5418-D5418</f>
        <v/>
      </c>
      <c r="F5418" s="40">
        <f>IF(D5418=0,0,E5418/ABS(D5418))</f>
        <v/>
      </c>
    </row>
    <row r="5419" hidden="1" outlineLevel="1">
      <c r="A5419" s="37" t="inlineStr"/>
      <c r="B5419" s="38" t="inlineStr">
        <is>
          <t xml:space="preserve">    ONLINE LAURA BIBIANA SANCHEZ GOMEZ</t>
        </is>
      </c>
      <c r="C5419" s="39" t="n">
        <v>120000</v>
      </c>
      <c r="D5419" s="39" t="n">
        <v>120000</v>
      </c>
      <c r="E5419" s="39">
        <f>C5419-D5419</f>
        <v/>
      </c>
      <c r="F5419" s="40">
        <f>IF(D5419=0,0,E5419/ABS(D5419))</f>
        <v/>
      </c>
    </row>
    <row r="5420" hidden="1" outlineLevel="1">
      <c r="A5420" s="37" t="inlineStr"/>
      <c r="B5420" s="38" t="inlineStr">
        <is>
          <t xml:space="preserve">    ONLINE LAURA CATALINA SILVA VILLA</t>
        </is>
      </c>
      <c r="C5420" s="39" t="n">
        <v>40000</v>
      </c>
      <c r="D5420" s="39" t="n">
        <v>40000</v>
      </c>
      <c r="E5420" s="39">
        <f>C5420-D5420</f>
        <v/>
      </c>
      <c r="F5420" s="40">
        <f>IF(D5420=0,0,E5420/ABS(D5420))</f>
        <v/>
      </c>
    </row>
    <row r="5421" hidden="1" outlineLevel="1">
      <c r="A5421" s="37" t="inlineStr"/>
      <c r="B5421" s="38" t="inlineStr">
        <is>
          <t xml:space="preserve">    ONLINE LAURA CRISTINA BUITRAGO CIFUENTES</t>
        </is>
      </c>
      <c r="C5421" s="39" t="n">
        <v>112950.01</v>
      </c>
      <c r="D5421" s="39" t="n">
        <v>112950.01</v>
      </c>
      <c r="E5421" s="39">
        <f>C5421-D5421</f>
        <v/>
      </c>
      <c r="F5421" s="40">
        <f>IF(D5421=0,0,E5421/ABS(D5421))</f>
        <v/>
      </c>
    </row>
    <row r="5422" hidden="1" outlineLevel="1">
      <c r="A5422" s="37" t="inlineStr"/>
      <c r="B5422" s="38" t="inlineStr">
        <is>
          <t xml:space="preserve">    ONLINE LAURA DANIELA SANTIAGO JARAMILLO</t>
        </is>
      </c>
      <c r="C5422" s="39" t="n">
        <v>44200</v>
      </c>
      <c r="D5422" s="39" t="n">
        <v>44200</v>
      </c>
      <c r="E5422" s="39">
        <f>C5422-D5422</f>
        <v/>
      </c>
      <c r="F5422" s="40">
        <f>IF(D5422=0,0,E5422/ABS(D5422))</f>
        <v/>
      </c>
    </row>
    <row r="5423" hidden="1" outlineLevel="1">
      <c r="A5423" s="37" t="inlineStr"/>
      <c r="B5423" s="38" t="inlineStr">
        <is>
          <t xml:space="preserve">    ONLINE LAURA ELENA MEJIA MADRID</t>
        </is>
      </c>
      <c r="C5423" s="39" t="n">
        <v>103680</v>
      </c>
      <c r="D5423" s="39" t="n">
        <v>103680</v>
      </c>
      <c r="E5423" s="39">
        <f>C5423-D5423</f>
        <v/>
      </c>
      <c r="F5423" s="40">
        <f>IF(D5423=0,0,E5423/ABS(D5423))</f>
        <v/>
      </c>
    </row>
    <row r="5424" hidden="1" outlineLevel="1">
      <c r="A5424" s="37" t="inlineStr"/>
      <c r="B5424" s="38" t="inlineStr">
        <is>
          <t xml:space="preserve">    ONLINE LAURA ELISA GRIJALBA HERNANDEZ</t>
        </is>
      </c>
      <c r="C5424" s="39" t="n">
        <v>315400</v>
      </c>
      <c r="D5424" s="39" t="n">
        <v>315400</v>
      </c>
      <c r="E5424" s="39">
        <f>C5424-D5424</f>
        <v/>
      </c>
      <c r="F5424" s="40">
        <f>IF(D5424=0,0,E5424/ABS(D5424))</f>
        <v/>
      </c>
    </row>
    <row r="5425" hidden="1" outlineLevel="1">
      <c r="A5425" s="37" t="inlineStr"/>
      <c r="B5425" s="38" t="inlineStr">
        <is>
          <t xml:space="preserve">    ONLINE LAURA GARCES OROZCO</t>
        </is>
      </c>
      <c r="C5425" s="39" t="n">
        <v>126400</v>
      </c>
      <c r="D5425" s="39" t="n">
        <v>126400</v>
      </c>
      <c r="E5425" s="39">
        <f>C5425-D5425</f>
        <v/>
      </c>
      <c r="F5425" s="40">
        <f>IF(D5425=0,0,E5425/ABS(D5425))</f>
        <v/>
      </c>
    </row>
    <row r="5426" hidden="1" outlineLevel="1">
      <c r="A5426" s="37" t="inlineStr"/>
      <c r="B5426" s="38" t="inlineStr">
        <is>
          <t xml:space="preserve">    ONLINE LAURA GARCIA HENNESSEY</t>
        </is>
      </c>
      <c r="C5426" s="39" t="n">
        <v>189600</v>
      </c>
      <c r="D5426" s="39" t="n">
        <v>189600</v>
      </c>
      <c r="E5426" s="39">
        <f>C5426-D5426</f>
        <v/>
      </c>
      <c r="F5426" s="40">
        <f>IF(D5426=0,0,E5426/ABS(D5426))</f>
        <v/>
      </c>
    </row>
    <row r="5427" hidden="1" outlineLevel="1">
      <c r="A5427" s="37" t="inlineStr"/>
      <c r="B5427" s="38" t="inlineStr">
        <is>
          <t xml:space="preserve">    ONLINE LAURA ISABEL MORANTE SALAZAR</t>
        </is>
      </c>
      <c r="C5427" s="39" t="n">
        <v>95000</v>
      </c>
      <c r="D5427" s="39" t="n">
        <v>95000</v>
      </c>
      <c r="E5427" s="39">
        <f>C5427-D5427</f>
        <v/>
      </c>
      <c r="F5427" s="40">
        <f>IF(D5427=0,0,E5427/ABS(D5427))</f>
        <v/>
      </c>
    </row>
    <row r="5428" hidden="1" outlineLevel="1">
      <c r="A5428" s="37" t="inlineStr"/>
      <c r="B5428" s="38" t="inlineStr">
        <is>
          <t xml:space="preserve">    ONLINE LAURA ISABELLA DUEÑAS PARRA</t>
        </is>
      </c>
      <c r="C5428" s="39" t="n">
        <v>134910</v>
      </c>
      <c r="D5428" s="39" t="n">
        <v>134910</v>
      </c>
      <c r="E5428" s="39">
        <f>C5428-D5428</f>
        <v/>
      </c>
      <c r="F5428" s="40">
        <f>IF(D5428=0,0,E5428/ABS(D5428))</f>
        <v/>
      </c>
    </row>
    <row r="5429" hidden="1" outlineLevel="1">
      <c r="A5429" s="37" t="inlineStr"/>
      <c r="B5429" s="38" t="inlineStr">
        <is>
          <t xml:space="preserve">    ONLINE LAURA JOHANA BARON PACHECO</t>
        </is>
      </c>
      <c r="C5429" s="39" t="n">
        <v>63200</v>
      </c>
      <c r="D5429" s="39" t="n">
        <v>63200</v>
      </c>
      <c r="E5429" s="39">
        <f>C5429-D5429</f>
        <v/>
      </c>
      <c r="F5429" s="40">
        <f>IF(D5429=0,0,E5429/ABS(D5429))</f>
        <v/>
      </c>
    </row>
    <row r="5430" hidden="1" outlineLevel="1">
      <c r="A5430" s="37" t="inlineStr"/>
      <c r="B5430" s="38" t="inlineStr">
        <is>
          <t xml:space="preserve">    ONLINE LAURA LOPEZ ARBELAEZ</t>
        </is>
      </c>
      <c r="C5430" s="39" t="n">
        <v>80000</v>
      </c>
      <c r="D5430" s="39" t="n">
        <v>80000</v>
      </c>
      <c r="E5430" s="39">
        <f>C5430-D5430</f>
        <v/>
      </c>
      <c r="F5430" s="40">
        <f>IF(D5430=0,0,E5430/ABS(D5430))</f>
        <v/>
      </c>
    </row>
    <row r="5431" hidden="1" outlineLevel="1">
      <c r="A5431" s="37" t="inlineStr"/>
      <c r="B5431" s="38" t="inlineStr">
        <is>
          <t xml:space="preserve">    ONLINE LAURA MANUELA PERDOMO VELANDIA</t>
        </is>
      </c>
      <c r="C5431" s="39" t="n">
        <v>56880</v>
      </c>
      <c r="D5431" s="39" t="n">
        <v>56880</v>
      </c>
      <c r="E5431" s="39">
        <f>C5431-D5431</f>
        <v/>
      </c>
      <c r="F5431" s="40">
        <f>IF(D5431=0,0,E5431/ABS(D5431))</f>
        <v/>
      </c>
    </row>
    <row r="5432" hidden="1" outlineLevel="1">
      <c r="A5432" s="37" t="inlineStr"/>
      <c r="B5432" s="38" t="inlineStr">
        <is>
          <t xml:space="preserve">    ONLINE LAURA MARCELA AGUDELO SANCHEZ</t>
        </is>
      </c>
      <c r="C5432" s="39" t="n">
        <v>126400</v>
      </c>
      <c r="D5432" s="39" t="n">
        <v>126400</v>
      </c>
      <c r="E5432" s="39">
        <f>C5432-D5432</f>
        <v/>
      </c>
      <c r="F5432" s="40">
        <f>IF(D5432=0,0,E5432/ABS(D5432))</f>
        <v/>
      </c>
    </row>
    <row r="5433" hidden="1" outlineLevel="1">
      <c r="A5433" s="37" t="inlineStr"/>
      <c r="B5433" s="38" t="inlineStr">
        <is>
          <t xml:space="preserve">    ONLINE LAURA MARCELA TOVAR MATIZ</t>
        </is>
      </c>
      <c r="C5433" s="39" t="n">
        <v>241400</v>
      </c>
      <c r="D5433" s="39" t="n">
        <v>241400</v>
      </c>
      <c r="E5433" s="39">
        <f>C5433-D5433</f>
        <v/>
      </c>
      <c r="F5433" s="40">
        <f>IF(D5433=0,0,E5433/ABS(D5433))</f>
        <v/>
      </c>
    </row>
    <row r="5434" hidden="1" outlineLevel="1">
      <c r="A5434" s="37" t="inlineStr"/>
      <c r="B5434" s="38" t="inlineStr">
        <is>
          <t xml:space="preserve">    ONLINE LAURA MARIA SICHACA IZQUIERDO</t>
        </is>
      </c>
      <c r="C5434" s="39" t="n">
        <v>263520</v>
      </c>
      <c r="D5434" s="39" t="n">
        <v>263520</v>
      </c>
      <c r="E5434" s="39">
        <f>C5434-D5434</f>
        <v/>
      </c>
      <c r="F5434" s="40">
        <f>IF(D5434=0,0,E5434/ABS(D5434))</f>
        <v/>
      </c>
    </row>
    <row r="5435" hidden="1" outlineLevel="1">
      <c r="A5435" s="37" t="inlineStr"/>
      <c r="B5435" s="38" t="inlineStr">
        <is>
          <t xml:space="preserve">    ONLINE LAURA PATRICIA CORREA RODRIGUEZ</t>
        </is>
      </c>
      <c r="C5435" s="39" t="n">
        <v>159600</v>
      </c>
      <c r="D5435" s="39" t="n">
        <v>159600</v>
      </c>
      <c r="E5435" s="39">
        <f>C5435-D5435</f>
        <v/>
      </c>
      <c r="F5435" s="40">
        <f>IF(D5435=0,0,E5435/ABS(D5435))</f>
        <v/>
      </c>
    </row>
    <row r="5436" hidden="1" outlineLevel="1">
      <c r="A5436" s="37" t="inlineStr"/>
      <c r="B5436" s="38" t="inlineStr">
        <is>
          <t xml:space="preserve">    ONLINE LAURA PELAEZ MOLANO</t>
        </is>
      </c>
      <c r="C5436" s="39" t="n">
        <v>113760</v>
      </c>
      <c r="D5436" s="39" t="n">
        <v>113760</v>
      </c>
      <c r="E5436" s="39">
        <f>C5436-D5436</f>
        <v/>
      </c>
      <c r="F5436" s="40">
        <f>IF(D5436=0,0,E5436/ABS(D5436))</f>
        <v/>
      </c>
    </row>
    <row r="5437" hidden="1" outlineLevel="1">
      <c r="A5437" s="37" t="inlineStr"/>
      <c r="B5437" s="38" t="inlineStr">
        <is>
          <t xml:space="preserve">    ONLINE LAURA PEREZ</t>
        </is>
      </c>
      <c r="C5437" s="39" t="n">
        <v>120599.99</v>
      </c>
      <c r="D5437" s="39" t="n">
        <v>120599.99</v>
      </c>
      <c r="E5437" s="39">
        <f>C5437-D5437</f>
        <v/>
      </c>
      <c r="F5437" s="40">
        <f>IF(D5437=0,0,E5437/ABS(D5437))</f>
        <v/>
      </c>
    </row>
    <row r="5438" hidden="1" outlineLevel="1">
      <c r="A5438" s="37" t="inlineStr"/>
      <c r="B5438" s="38" t="inlineStr">
        <is>
          <t xml:space="preserve">    ONLINE LAURA STELLA HINCAPIE YEPEZ</t>
        </is>
      </c>
      <c r="C5438" s="39" t="n">
        <v>129600</v>
      </c>
      <c r="D5438" s="39" t="n">
        <v>129600</v>
      </c>
      <c r="E5438" s="39">
        <f>C5438-D5438</f>
        <v/>
      </c>
      <c r="F5438" s="40">
        <f>IF(D5438=0,0,E5438/ABS(D5438))</f>
        <v/>
      </c>
    </row>
    <row r="5439" hidden="1" outlineLevel="1">
      <c r="A5439" s="37" t="inlineStr"/>
      <c r="B5439" s="38" t="inlineStr">
        <is>
          <t xml:space="preserve">    ONLINE LAURA TROCHEZ BENITEZ</t>
        </is>
      </c>
      <c r="C5439" s="39" t="n">
        <v>47500</v>
      </c>
      <c r="D5439" s="39" t="n">
        <v>47500</v>
      </c>
      <c r="E5439" s="39">
        <f>C5439-D5439</f>
        <v/>
      </c>
      <c r="F5439" s="40">
        <f>IF(D5439=0,0,E5439/ABS(D5439))</f>
        <v/>
      </c>
    </row>
    <row r="5440" hidden="1" outlineLevel="1">
      <c r="A5440" s="37" t="inlineStr"/>
      <c r="B5440" s="38" t="inlineStr">
        <is>
          <t xml:space="preserve">    ONLINE LAURA VANESA MOVIL CASTILLO</t>
        </is>
      </c>
      <c r="C5440" s="39" t="n">
        <v>56880</v>
      </c>
      <c r="D5440" s="39" t="n">
        <v>56880</v>
      </c>
      <c r="E5440" s="39">
        <f>C5440-D5440</f>
        <v/>
      </c>
      <c r="F5440" s="40">
        <f>IF(D5440=0,0,E5440/ABS(D5440))</f>
        <v/>
      </c>
    </row>
    <row r="5441" hidden="1" outlineLevel="1">
      <c r="A5441" s="37" t="inlineStr"/>
      <c r="B5441" s="38" t="inlineStr">
        <is>
          <t xml:space="preserve">    ONLINE LAURA VANESSA PINO BROCHERO</t>
        </is>
      </c>
      <c r="C5441" s="39" t="n">
        <v>80000</v>
      </c>
      <c r="D5441" s="39" t="n">
        <v>80000</v>
      </c>
      <c r="E5441" s="39">
        <f>C5441-D5441</f>
        <v/>
      </c>
      <c r="F5441" s="40">
        <f>IF(D5441=0,0,E5441/ABS(D5441))</f>
        <v/>
      </c>
    </row>
    <row r="5442" hidden="1" outlineLevel="1">
      <c r="A5442" s="37" t="inlineStr"/>
      <c r="B5442" s="38" t="inlineStr">
        <is>
          <t xml:space="preserve">    ONLINE LAURA YELINET LOPEZ GOMEZ</t>
        </is>
      </c>
      <c r="C5442" s="39" t="n">
        <v>126400</v>
      </c>
      <c r="D5442" s="39" t="n">
        <v>126400</v>
      </c>
      <c r="E5442" s="39">
        <f>C5442-D5442</f>
        <v/>
      </c>
      <c r="F5442" s="40">
        <f>IF(D5442=0,0,E5442/ABS(D5442))</f>
        <v/>
      </c>
    </row>
    <row r="5443" hidden="1" outlineLevel="1">
      <c r="A5443" s="37" t="inlineStr"/>
      <c r="B5443" s="38" t="inlineStr">
        <is>
          <t xml:space="preserve">    ONLINE LAURA ZAPATA ZULUAGA</t>
        </is>
      </c>
      <c r="C5443" s="39" t="n">
        <v>63200</v>
      </c>
      <c r="D5443" s="39" t="n">
        <v>63200</v>
      </c>
      <c r="E5443" s="39">
        <f>C5443-D5443</f>
        <v/>
      </c>
      <c r="F5443" s="40">
        <f>IF(D5443=0,0,E5443/ABS(D5443))</f>
        <v/>
      </c>
    </row>
    <row r="5444" hidden="1" outlineLevel="1">
      <c r="A5444" s="37" t="inlineStr"/>
      <c r="B5444" s="38" t="inlineStr">
        <is>
          <t xml:space="preserve">    ONLINE LEIDI LARA</t>
        </is>
      </c>
      <c r="C5444" s="39" t="n">
        <v>83200</v>
      </c>
      <c r="D5444" s="39" t="n">
        <v>83200</v>
      </c>
      <c r="E5444" s="39">
        <f>C5444-D5444</f>
        <v/>
      </c>
      <c r="F5444" s="40">
        <f>IF(D5444=0,0,E5444/ABS(D5444))</f>
        <v/>
      </c>
    </row>
    <row r="5445" hidden="1" outlineLevel="1">
      <c r="A5445" s="37" t="inlineStr"/>
      <c r="B5445" s="38" t="inlineStr">
        <is>
          <t xml:space="preserve">    ONLINE LEIDY ACOSTA</t>
        </is>
      </c>
      <c r="C5445" s="39" t="n">
        <v>56880</v>
      </c>
      <c r="D5445" s="39" t="n">
        <v>56880</v>
      </c>
      <c r="E5445" s="39">
        <f>C5445-D5445</f>
        <v/>
      </c>
      <c r="F5445" s="40">
        <f>IF(D5445=0,0,E5445/ABS(D5445))</f>
        <v/>
      </c>
    </row>
    <row r="5446" hidden="1" outlineLevel="1">
      <c r="A5446" s="37" t="inlineStr"/>
      <c r="B5446" s="38" t="inlineStr">
        <is>
          <t xml:space="preserve">    ONLINE LEIDY CATERINE CARTAGENA VILLEGAS</t>
        </is>
      </c>
      <c r="C5446" s="39" t="n">
        <v>47500</v>
      </c>
      <c r="D5446" s="39" t="n">
        <v>47500</v>
      </c>
      <c r="E5446" s="39">
        <f>C5446-D5446</f>
        <v/>
      </c>
      <c r="F5446" s="40">
        <f>IF(D5446=0,0,E5446/ABS(D5446))</f>
        <v/>
      </c>
    </row>
    <row r="5447" hidden="1" outlineLevel="1">
      <c r="A5447" s="37" t="inlineStr"/>
      <c r="B5447" s="38" t="inlineStr">
        <is>
          <t xml:space="preserve">    ONLINE LEIDY DANIELA PEÑA MONROY</t>
        </is>
      </c>
      <c r="C5447" s="39" t="n">
        <v>129400</v>
      </c>
      <c r="D5447" s="39" t="n">
        <v>129400</v>
      </c>
      <c r="E5447" s="39">
        <f>C5447-D5447</f>
        <v/>
      </c>
      <c r="F5447" s="40">
        <f>IF(D5447=0,0,E5447/ABS(D5447))</f>
        <v/>
      </c>
    </row>
    <row r="5448" hidden="1" outlineLevel="1">
      <c r="A5448" s="37" t="inlineStr"/>
      <c r="B5448" s="38" t="inlineStr">
        <is>
          <t xml:space="preserve">    ONLINE LEIDY KARINA DURAN BECERRA</t>
        </is>
      </c>
      <c r="C5448" s="39" t="n">
        <v>36000.01</v>
      </c>
      <c r="D5448" s="39" t="n">
        <v>36000.01</v>
      </c>
      <c r="E5448" s="39">
        <f>C5448-D5448</f>
        <v/>
      </c>
      <c r="F5448" s="40">
        <f>IF(D5448=0,0,E5448/ABS(D5448))</f>
        <v/>
      </c>
    </row>
    <row r="5449" hidden="1" outlineLevel="1">
      <c r="A5449" s="37" t="inlineStr"/>
      <c r="B5449" s="38" t="inlineStr">
        <is>
          <t xml:space="preserve">    ONLINE LEIDY MARCELA LOPEZ HOYOS</t>
        </is>
      </c>
      <c r="C5449" s="39" t="n">
        <v>197549.99</v>
      </c>
      <c r="D5449" s="39" t="n">
        <v>197549.99</v>
      </c>
      <c r="E5449" s="39">
        <f>C5449-D5449</f>
        <v/>
      </c>
      <c r="F5449" s="40">
        <f>IF(D5449=0,0,E5449/ABS(D5449))</f>
        <v/>
      </c>
    </row>
    <row r="5450" hidden="1" outlineLevel="1">
      <c r="A5450" s="37" t="inlineStr"/>
      <c r="B5450" s="38" t="inlineStr">
        <is>
          <t xml:space="preserve">    ONLINE LEIDY MELISA VILLADA DUQUE</t>
        </is>
      </c>
      <c r="C5450" s="39" t="n">
        <v>195159.99</v>
      </c>
      <c r="D5450" s="39" t="n">
        <v>195159.99</v>
      </c>
      <c r="E5450" s="39">
        <f>C5450-D5450</f>
        <v/>
      </c>
      <c r="F5450" s="40">
        <f>IF(D5450=0,0,E5450/ABS(D5450))</f>
        <v/>
      </c>
    </row>
    <row r="5451" hidden="1" outlineLevel="1">
      <c r="A5451" s="37" t="inlineStr"/>
      <c r="B5451" s="38" t="inlineStr">
        <is>
          <t xml:space="preserve">    ONLINE LEIDY PAOLA HERRERA OLAYA</t>
        </is>
      </c>
      <c r="C5451" s="39" t="n">
        <v>125910.01</v>
      </c>
      <c r="D5451" s="39" t="n">
        <v>125910.01</v>
      </c>
      <c r="E5451" s="39">
        <f>C5451-D5451</f>
        <v/>
      </c>
      <c r="F5451" s="40">
        <f>IF(D5451=0,0,E5451/ABS(D5451))</f>
        <v/>
      </c>
    </row>
    <row r="5452" hidden="1" outlineLevel="1">
      <c r="A5452" s="37" t="inlineStr"/>
      <c r="B5452" s="38" t="inlineStr">
        <is>
          <t xml:space="preserve">    ONLINE LEIDY TATIANA RENDON OSORIO</t>
        </is>
      </c>
      <c r="C5452" s="39" t="n">
        <v>134000</v>
      </c>
      <c r="D5452" s="39" t="n">
        <v>134000</v>
      </c>
      <c r="E5452" s="39">
        <f>C5452-D5452</f>
        <v/>
      </c>
      <c r="F5452" s="40">
        <f>IF(D5452=0,0,E5452/ABS(D5452))</f>
        <v/>
      </c>
    </row>
    <row r="5453" hidden="1" outlineLevel="1">
      <c r="A5453" s="37" t="inlineStr"/>
      <c r="B5453" s="38" t="inlineStr">
        <is>
          <t xml:space="preserve">    ONLINE LEONARDO CARRERO CEPEDA</t>
        </is>
      </c>
      <c r="C5453" s="39" t="n">
        <v>63200</v>
      </c>
      <c r="D5453" s="39" t="n">
        <v>63200</v>
      </c>
      <c r="E5453" s="39">
        <f>C5453-D5453</f>
        <v/>
      </c>
      <c r="F5453" s="40">
        <f>IF(D5453=0,0,E5453/ABS(D5453))</f>
        <v/>
      </c>
    </row>
    <row r="5454" hidden="1" outlineLevel="1">
      <c r="A5454" s="37" t="inlineStr"/>
      <c r="B5454" s="38" t="inlineStr">
        <is>
          <t xml:space="preserve">    ONLINE LEYDI MARCELA LUNA ACOSTA</t>
        </is>
      </c>
      <c r="C5454" s="39" t="n">
        <v>53719.99</v>
      </c>
      <c r="D5454" s="39" t="n">
        <v>53719.99</v>
      </c>
      <c r="E5454" s="39">
        <f>C5454-D5454</f>
        <v/>
      </c>
      <c r="F5454" s="40">
        <f>IF(D5454=0,0,E5454/ABS(D5454))</f>
        <v/>
      </c>
    </row>
    <row r="5455" hidden="1" outlineLevel="1">
      <c r="A5455" s="37" t="inlineStr"/>
      <c r="B5455" s="38" t="inlineStr">
        <is>
          <t xml:space="preserve">    ONLINE LIANA MARCELA VIANA RIOS</t>
        </is>
      </c>
      <c r="C5455" s="39" t="n">
        <v>172800</v>
      </c>
      <c r="D5455" s="39" t="n">
        <v>172800</v>
      </c>
      <c r="E5455" s="39">
        <f>C5455-D5455</f>
        <v/>
      </c>
      <c r="F5455" s="40">
        <f>IF(D5455=0,0,E5455/ABS(D5455))</f>
        <v/>
      </c>
    </row>
    <row r="5456" hidden="1" outlineLevel="1">
      <c r="A5456" s="37" t="inlineStr"/>
      <c r="B5456" s="38" t="inlineStr">
        <is>
          <t xml:space="preserve">    ONLINE LIDA CHIA ESTUPIÑAN</t>
        </is>
      </c>
      <c r="C5456" s="39" t="n">
        <v>36000.01</v>
      </c>
      <c r="D5456" s="39" t="n">
        <v>36000.01</v>
      </c>
      <c r="E5456" s="39">
        <f>C5456-D5456</f>
        <v/>
      </c>
      <c r="F5456" s="40">
        <f>IF(D5456=0,0,E5456/ABS(D5456))</f>
        <v/>
      </c>
    </row>
    <row r="5457" hidden="1" outlineLevel="1">
      <c r="A5457" s="37" t="inlineStr"/>
      <c r="B5457" s="38" t="inlineStr">
        <is>
          <t xml:space="preserve">    ONLINE LIDA TERESA PUELLO BUSTAMANTE</t>
        </is>
      </c>
      <c r="C5457" s="39" t="n">
        <v>100500</v>
      </c>
      <c r="D5457" s="39" t="n">
        <v>100500</v>
      </c>
      <c r="E5457" s="39">
        <f>C5457-D5457</f>
        <v/>
      </c>
      <c r="F5457" s="40">
        <f>IF(D5457=0,0,E5457/ABS(D5457))</f>
        <v/>
      </c>
    </row>
    <row r="5458" hidden="1" outlineLevel="1">
      <c r="A5458" s="37" t="inlineStr"/>
      <c r="B5458" s="38" t="inlineStr">
        <is>
          <t xml:space="preserve">    ONLINE LILIANA MARIA DIAZ SANTAMARIA</t>
        </is>
      </c>
      <c r="C5458" s="39" t="n">
        <v>63200</v>
      </c>
      <c r="D5458" s="39" t="n">
        <v>63200</v>
      </c>
      <c r="E5458" s="39">
        <f>C5458-D5458</f>
        <v/>
      </c>
      <c r="F5458" s="40">
        <f>IF(D5458=0,0,E5458/ABS(D5458))</f>
        <v/>
      </c>
    </row>
    <row r="5459" hidden="1" outlineLevel="1">
      <c r="A5459" s="37" t="inlineStr"/>
      <c r="B5459" s="38" t="inlineStr">
        <is>
          <t xml:space="preserve">    ONLINE LILIANA MARIA SALAZAR TARQUINO</t>
        </is>
      </c>
      <c r="C5459" s="39" t="n">
        <v>113900</v>
      </c>
      <c r="D5459" s="39" t="n">
        <v>113900</v>
      </c>
      <c r="E5459" s="39">
        <f>C5459-D5459</f>
        <v/>
      </c>
      <c r="F5459" s="40">
        <f>IF(D5459=0,0,E5459/ABS(D5459))</f>
        <v/>
      </c>
    </row>
    <row r="5460" hidden="1" outlineLevel="1">
      <c r="A5460" s="37" t="inlineStr"/>
      <c r="B5460" s="38" t="inlineStr">
        <is>
          <t xml:space="preserve">    ONLINE LINA ALEXANDRA ALEMAN TOVAR</t>
        </is>
      </c>
      <c r="C5460" s="39" t="n">
        <v>199000</v>
      </c>
      <c r="D5460" s="39" t="n">
        <v>199000</v>
      </c>
      <c r="E5460" s="39">
        <f>C5460-D5460</f>
        <v/>
      </c>
      <c r="F5460" s="40">
        <f>IF(D5460=0,0,E5460/ABS(D5460))</f>
        <v/>
      </c>
    </row>
    <row r="5461" hidden="1" outlineLevel="1">
      <c r="A5461" s="37" t="inlineStr"/>
      <c r="B5461" s="38" t="inlineStr">
        <is>
          <t xml:space="preserve">    ONLINE LINA MARCELA MUNERA MUNERA</t>
        </is>
      </c>
      <c r="C5461" s="39" t="n">
        <v>148830.01</v>
      </c>
      <c r="D5461" s="39" t="n">
        <v>148830.01</v>
      </c>
      <c r="E5461" s="39">
        <f>C5461-D5461</f>
        <v/>
      </c>
      <c r="F5461" s="40">
        <f>IF(D5461=0,0,E5461/ABS(D5461))</f>
        <v/>
      </c>
    </row>
    <row r="5462" hidden="1" outlineLevel="1">
      <c r="A5462" s="37" t="inlineStr"/>
      <c r="B5462" s="38" t="inlineStr">
        <is>
          <t xml:space="preserve">    ONLINE LINA MARIA GOMEZ GUTIERREZ</t>
        </is>
      </c>
      <c r="C5462" s="39" t="n">
        <v>174000</v>
      </c>
      <c r="D5462" s="39" t="n">
        <v>174000</v>
      </c>
      <c r="E5462" s="39">
        <f>C5462-D5462</f>
        <v/>
      </c>
      <c r="F5462" s="40">
        <f>IF(D5462=0,0,E5462/ABS(D5462))</f>
        <v/>
      </c>
    </row>
    <row r="5463" hidden="1" outlineLevel="1">
      <c r="A5463" s="37" t="inlineStr"/>
      <c r="B5463" s="38" t="inlineStr">
        <is>
          <t xml:space="preserve">    ONLINE LINA MARIA RIOS SANCHEZ</t>
        </is>
      </c>
      <c r="C5463" s="39" t="n">
        <v>373039.99</v>
      </c>
      <c r="D5463" s="39" t="n">
        <v>373039.99</v>
      </c>
      <c r="E5463" s="39">
        <f>C5463-D5463</f>
        <v/>
      </c>
      <c r="F5463" s="40">
        <f>IF(D5463=0,0,E5463/ABS(D5463))</f>
        <v/>
      </c>
    </row>
    <row r="5464" hidden="1" outlineLevel="1">
      <c r="A5464" s="37" t="inlineStr"/>
      <c r="B5464" s="38" t="inlineStr">
        <is>
          <t xml:space="preserve">    ONLINE LINA PAOLA GONZALEZ SOSA</t>
        </is>
      </c>
      <c r="C5464" s="39" t="n">
        <v>129400</v>
      </c>
      <c r="D5464" s="39" t="n">
        <v>129400</v>
      </c>
      <c r="E5464" s="39">
        <f>C5464-D5464</f>
        <v/>
      </c>
      <c r="F5464" s="40">
        <f>IF(D5464=0,0,E5464/ABS(D5464))</f>
        <v/>
      </c>
    </row>
    <row r="5465" hidden="1" outlineLevel="1">
      <c r="A5465" s="37" t="inlineStr"/>
      <c r="B5465" s="38" t="inlineStr">
        <is>
          <t xml:space="preserve">    ONLINE LINA VELASQUEZ</t>
        </is>
      </c>
      <c r="C5465" s="39" t="n">
        <v>134000</v>
      </c>
      <c r="D5465" s="39" t="n">
        <v>134000</v>
      </c>
      <c r="E5465" s="39">
        <f>C5465-D5465</f>
        <v/>
      </c>
      <c r="F5465" s="40">
        <f>IF(D5465=0,0,E5465/ABS(D5465))</f>
        <v/>
      </c>
    </row>
    <row r="5466" hidden="1" outlineLevel="1">
      <c r="A5466" s="37" t="inlineStr"/>
      <c r="B5466" s="38" t="inlineStr">
        <is>
          <t xml:space="preserve">    ONLINE LINDA JINETH POLANIA CALVO</t>
        </is>
      </c>
      <c r="C5466" s="39" t="n">
        <v>333220</v>
      </c>
      <c r="D5466" s="39" t="n">
        <v>333220</v>
      </c>
      <c r="E5466" s="39">
        <f>C5466-D5466</f>
        <v/>
      </c>
      <c r="F5466" s="40">
        <f>IF(D5466=0,0,E5466/ABS(D5466))</f>
        <v/>
      </c>
    </row>
    <row r="5467" hidden="1" outlineLevel="1">
      <c r="A5467" s="37" t="inlineStr"/>
      <c r="B5467" s="38" t="inlineStr">
        <is>
          <t xml:space="preserve">    ONLINE LIRI HERRERA PUERTA</t>
        </is>
      </c>
      <c r="C5467" s="39" t="n">
        <v>112400</v>
      </c>
      <c r="D5467" s="39" t="n">
        <v>112400</v>
      </c>
      <c r="E5467" s="39">
        <f>C5467-D5467</f>
        <v/>
      </c>
      <c r="F5467" s="40">
        <f>IF(D5467=0,0,E5467/ABS(D5467))</f>
        <v/>
      </c>
    </row>
    <row r="5468" hidden="1" outlineLevel="1">
      <c r="A5468" s="37" t="inlineStr"/>
      <c r="B5468" s="38" t="inlineStr">
        <is>
          <t xml:space="preserve">    ONLINE LISA MARIA ARBOLEDA CARMONA</t>
        </is>
      </c>
      <c r="C5468" s="39" t="n">
        <v>126400</v>
      </c>
      <c r="D5468" s="39" t="n">
        <v>126400</v>
      </c>
      <c r="E5468" s="39">
        <f>C5468-D5468</f>
        <v/>
      </c>
      <c r="F5468" s="40">
        <f>IF(D5468=0,0,E5468/ABS(D5468))</f>
        <v/>
      </c>
    </row>
    <row r="5469" hidden="1" outlineLevel="1">
      <c r="A5469" s="37" t="inlineStr"/>
      <c r="B5469" s="38" t="inlineStr">
        <is>
          <t xml:space="preserve">    ONLINE LISDEY PULGARIN SERNA</t>
        </is>
      </c>
      <c r="C5469" s="39" t="n">
        <v>90000.00999999999</v>
      </c>
      <c r="D5469" s="39" t="n">
        <v>90000.00999999999</v>
      </c>
      <c r="E5469" s="39">
        <f>C5469-D5469</f>
        <v/>
      </c>
      <c r="F5469" s="40">
        <f>IF(D5469=0,0,E5469/ABS(D5469))</f>
        <v/>
      </c>
    </row>
    <row r="5470" hidden="1" outlineLevel="1">
      <c r="A5470" s="37" t="inlineStr"/>
      <c r="B5470" s="38" t="inlineStr">
        <is>
          <t xml:space="preserve">    ONLINE LIZ JOHANA AGUDELO PARRA</t>
        </is>
      </c>
      <c r="C5470" s="39" t="n">
        <v>94800</v>
      </c>
      <c r="D5470" s="39" t="n">
        <v>94800</v>
      </c>
      <c r="E5470" s="39">
        <f>C5470-D5470</f>
        <v/>
      </c>
      <c r="F5470" s="40">
        <f>IF(D5470=0,0,E5470/ABS(D5470))</f>
        <v/>
      </c>
    </row>
    <row r="5471" hidden="1" outlineLevel="1">
      <c r="A5471" s="37" t="inlineStr"/>
      <c r="B5471" s="38" t="inlineStr">
        <is>
          <t xml:space="preserve">    ONLINE LIZEDT YOHAIRA PERDOMO NARVAEZ</t>
        </is>
      </c>
      <c r="C5471" s="39" t="n">
        <v>132400</v>
      </c>
      <c r="D5471" s="39" t="n">
        <v>132400</v>
      </c>
      <c r="E5471" s="39">
        <f>C5471-D5471</f>
        <v/>
      </c>
      <c r="F5471" s="40">
        <f>IF(D5471=0,0,E5471/ABS(D5471))</f>
        <v/>
      </c>
    </row>
    <row r="5472" hidden="1" outlineLevel="1">
      <c r="A5472" s="37" t="inlineStr"/>
      <c r="B5472" s="38" t="inlineStr">
        <is>
          <t xml:space="preserve">    ONLINE LORENA CARDENAS CARBONELL</t>
        </is>
      </c>
      <c r="C5472" s="39" t="n">
        <v>40000</v>
      </c>
      <c r="D5472" s="39" t="n">
        <v>40000</v>
      </c>
      <c r="E5472" s="39">
        <f>C5472-D5472</f>
        <v/>
      </c>
      <c r="F5472" s="40">
        <f>IF(D5472=0,0,E5472/ABS(D5472))</f>
        <v/>
      </c>
    </row>
    <row r="5473" hidden="1" outlineLevel="1">
      <c r="A5473" s="37" t="inlineStr"/>
      <c r="B5473" s="38" t="inlineStr">
        <is>
          <t xml:space="preserve">    ONLINE LORENA GISELA ORTIZ CARRASCAL</t>
        </is>
      </c>
      <c r="C5473" s="39" t="n">
        <v>40000</v>
      </c>
      <c r="D5473" s="39" t="n">
        <v>40000</v>
      </c>
      <c r="E5473" s="39">
        <f>C5473-D5473</f>
        <v/>
      </c>
      <c r="F5473" s="40">
        <f>IF(D5473=0,0,E5473/ABS(D5473))</f>
        <v/>
      </c>
    </row>
    <row r="5474" hidden="1" outlineLevel="1">
      <c r="A5474" s="37" t="inlineStr"/>
      <c r="B5474" s="38" t="inlineStr">
        <is>
          <t xml:space="preserve">    ONLINE LORENA MARGOTH JIMENEZ CASALLAS</t>
        </is>
      </c>
      <c r="C5474" s="39" t="n">
        <v>120599.99</v>
      </c>
      <c r="D5474" s="39" t="n">
        <v>120599.99</v>
      </c>
      <c r="E5474" s="39">
        <f>C5474-D5474</f>
        <v/>
      </c>
      <c r="F5474" s="40">
        <f>IF(D5474=0,0,E5474/ABS(D5474))</f>
        <v/>
      </c>
    </row>
    <row r="5475" hidden="1" outlineLevel="1">
      <c r="A5475" s="37" t="inlineStr"/>
      <c r="B5475" s="38" t="inlineStr">
        <is>
          <t xml:space="preserve">    ONLINE LUCY OTALORA</t>
        </is>
      </c>
      <c r="C5475" s="39" t="n">
        <v>107820</v>
      </c>
      <c r="D5475" s="39" t="n">
        <v>107820</v>
      </c>
      <c r="E5475" s="39">
        <f>C5475-D5475</f>
        <v/>
      </c>
      <c r="F5475" s="40">
        <f>IF(D5475=0,0,E5475/ABS(D5475))</f>
        <v/>
      </c>
    </row>
    <row r="5476" hidden="1" outlineLevel="1">
      <c r="A5476" s="37" t="inlineStr"/>
      <c r="B5476" s="38" t="inlineStr">
        <is>
          <t xml:space="preserve">    ONLINE LUIS BERNARDO PEÑA BORRERO</t>
        </is>
      </c>
      <c r="C5476" s="39" t="n">
        <v>46200</v>
      </c>
      <c r="D5476" s="39" t="n">
        <v>46200</v>
      </c>
      <c r="E5476" s="39">
        <f>C5476-D5476</f>
        <v/>
      </c>
      <c r="F5476" s="40">
        <f>IF(D5476=0,0,E5476/ABS(D5476))</f>
        <v/>
      </c>
    </row>
    <row r="5477" hidden="1" outlineLevel="1">
      <c r="A5477" s="37" t="inlineStr"/>
      <c r="B5477" s="38" t="inlineStr">
        <is>
          <t xml:space="preserve">    ONLINE LUISA CAROLINA DUQUE HOYOS</t>
        </is>
      </c>
      <c r="C5477" s="39" t="n">
        <v>170640</v>
      </c>
      <c r="D5477" s="39" t="n">
        <v>170640</v>
      </c>
      <c r="E5477" s="39">
        <f>C5477-D5477</f>
        <v/>
      </c>
      <c r="F5477" s="40">
        <f>IF(D5477=0,0,E5477/ABS(D5477))</f>
        <v/>
      </c>
    </row>
    <row r="5478" hidden="1" outlineLevel="1">
      <c r="A5478" s="37" t="inlineStr"/>
      <c r="B5478" s="38" t="inlineStr">
        <is>
          <t xml:space="preserve">    ONLINE LUISA FERNANDA ALEANS DELGADO</t>
        </is>
      </c>
      <c r="C5478" s="39" t="n">
        <v>134000</v>
      </c>
      <c r="D5478" s="39" t="n">
        <v>134000</v>
      </c>
      <c r="E5478" s="39">
        <f>C5478-D5478</f>
        <v/>
      </c>
      <c r="F5478" s="40">
        <f>IF(D5478=0,0,E5478/ABS(D5478))</f>
        <v/>
      </c>
    </row>
    <row r="5479" hidden="1" outlineLevel="1">
      <c r="A5479" s="37" t="inlineStr"/>
      <c r="B5479" s="38" t="inlineStr">
        <is>
          <t xml:space="preserve">    ONLINE LUISA FERNANDA BOLIVAR PEÑA</t>
        </is>
      </c>
      <c r="C5479" s="39" t="n">
        <v>268000</v>
      </c>
      <c r="D5479" s="39" t="n">
        <v>268000</v>
      </c>
      <c r="E5479" s="39">
        <f>C5479-D5479</f>
        <v/>
      </c>
      <c r="F5479" s="40">
        <f>IF(D5479=0,0,E5479/ABS(D5479))</f>
        <v/>
      </c>
    </row>
    <row r="5480" hidden="1" outlineLevel="1">
      <c r="A5480" s="37" t="inlineStr"/>
      <c r="B5480" s="38" t="inlineStr">
        <is>
          <t xml:space="preserve">    ONLINE LUISA FERNANDA CARVAJAL GIRALDO</t>
        </is>
      </c>
      <c r="C5480" s="39" t="n">
        <v>126400</v>
      </c>
      <c r="D5480" s="39" t="n">
        <v>126400</v>
      </c>
      <c r="E5480" s="39">
        <f>C5480-D5480</f>
        <v/>
      </c>
      <c r="F5480" s="40">
        <f>IF(D5480=0,0,E5480/ABS(D5480))</f>
        <v/>
      </c>
    </row>
    <row r="5481" hidden="1" outlineLevel="1">
      <c r="A5481" s="37" t="inlineStr"/>
      <c r="B5481" s="38" t="inlineStr">
        <is>
          <t xml:space="preserve">    ONLINE LUISA FERNANDA GARCIA MARTINEZ</t>
        </is>
      </c>
      <c r="C5481" s="39" t="n">
        <v>113760</v>
      </c>
      <c r="D5481" s="39" t="n">
        <v>113760</v>
      </c>
      <c r="E5481" s="39">
        <f>C5481-D5481</f>
        <v/>
      </c>
      <c r="F5481" s="40">
        <f>IF(D5481=0,0,E5481/ABS(D5481))</f>
        <v/>
      </c>
    </row>
    <row r="5482" hidden="1" outlineLevel="1">
      <c r="A5482" s="37" t="inlineStr"/>
      <c r="B5482" s="38" t="inlineStr">
        <is>
          <t xml:space="preserve">    ONLINE LUISA FERNANDA RAMIREZ VELEZ</t>
        </is>
      </c>
      <c r="C5482" s="39" t="n">
        <v>132400</v>
      </c>
      <c r="D5482" s="39" t="n">
        <v>132400</v>
      </c>
      <c r="E5482" s="39">
        <f>C5482-D5482</f>
        <v/>
      </c>
      <c r="F5482" s="40">
        <f>IF(D5482=0,0,E5482/ABS(D5482))</f>
        <v/>
      </c>
    </row>
    <row r="5483" hidden="1" outlineLevel="1">
      <c r="A5483" s="37" t="inlineStr"/>
      <c r="B5483" s="38" t="inlineStr">
        <is>
          <t xml:space="preserve">    ONLINE LUISA FERNANDA SOSCUE RODRIGUEZ</t>
        </is>
      </c>
      <c r="C5483" s="39" t="n">
        <v>177479.99</v>
      </c>
      <c r="D5483" s="39" t="n">
        <v>177479.99</v>
      </c>
      <c r="E5483" s="39">
        <f>C5483-D5483</f>
        <v/>
      </c>
      <c r="F5483" s="40">
        <f>IF(D5483=0,0,E5483/ABS(D5483))</f>
        <v/>
      </c>
    </row>
    <row r="5484" hidden="1" outlineLevel="1">
      <c r="A5484" s="37" t="inlineStr"/>
      <c r="B5484" s="38" t="inlineStr">
        <is>
          <t xml:space="preserve">    ONLINE LUZ ADRIANA RUIZ</t>
        </is>
      </c>
      <c r="C5484" s="39" t="n">
        <v>83000</v>
      </c>
      <c r="D5484" s="39" t="n">
        <v>83000</v>
      </c>
      <c r="E5484" s="39">
        <f>C5484-D5484</f>
        <v/>
      </c>
      <c r="F5484" s="40">
        <f>IF(D5484=0,0,E5484/ABS(D5484))</f>
        <v/>
      </c>
    </row>
    <row r="5485" hidden="1" outlineLevel="1">
      <c r="A5485" s="37" t="inlineStr"/>
      <c r="B5485" s="38" t="inlineStr">
        <is>
          <t xml:space="preserve">    ONLINE LUZ ANDREA ANDUQUIA ALVAREZ</t>
        </is>
      </c>
      <c r="C5485" s="39" t="n">
        <v>63200</v>
      </c>
      <c r="D5485" s="39" t="n">
        <v>63200</v>
      </c>
      <c r="E5485" s="39">
        <f>C5485-D5485</f>
        <v/>
      </c>
      <c r="F5485" s="40">
        <f>IF(D5485=0,0,E5485/ABS(D5485))</f>
        <v/>
      </c>
    </row>
    <row r="5486" hidden="1" outlineLevel="1">
      <c r="A5486" s="37" t="inlineStr"/>
      <c r="B5486" s="38" t="inlineStr">
        <is>
          <t xml:space="preserve">    ONLINE LUZ DAMARIS ECHAVARRIA NARANJO</t>
        </is>
      </c>
      <c r="C5486" s="39" t="n">
        <v>638960.01</v>
      </c>
      <c r="D5486" s="39" t="n">
        <v>638960.01</v>
      </c>
      <c r="E5486" s="39">
        <f>C5486-D5486</f>
        <v/>
      </c>
      <c r="F5486" s="40">
        <f>IF(D5486=0,0,E5486/ABS(D5486))</f>
        <v/>
      </c>
    </row>
    <row r="5487" hidden="1" outlineLevel="1">
      <c r="A5487" s="37" t="inlineStr"/>
      <c r="B5487" s="38" t="inlineStr">
        <is>
          <t xml:space="preserve">    ONLINE LUZ DARY CORTES BERNAL</t>
        </is>
      </c>
      <c r="C5487" s="39" t="n">
        <v>134000</v>
      </c>
      <c r="D5487" s="39" t="n">
        <v>134000</v>
      </c>
      <c r="E5487" s="39">
        <f>C5487-D5487</f>
        <v/>
      </c>
      <c r="F5487" s="40">
        <f>IF(D5487=0,0,E5487/ABS(D5487))</f>
        <v/>
      </c>
    </row>
    <row r="5488" hidden="1" outlineLevel="1">
      <c r="A5488" s="37" t="inlineStr"/>
      <c r="B5488" s="38" t="inlineStr">
        <is>
          <t xml:space="preserve">    ONLINE LUZ DARY HENAO</t>
        </is>
      </c>
      <c r="C5488" s="39" t="n">
        <v>83025.00999999999</v>
      </c>
      <c r="D5488" s="39" t="n">
        <v>83025.00999999999</v>
      </c>
      <c r="E5488" s="39">
        <f>C5488-D5488</f>
        <v/>
      </c>
      <c r="F5488" s="40">
        <f>IF(D5488=0,0,E5488/ABS(D5488))</f>
        <v/>
      </c>
    </row>
    <row r="5489" hidden="1" outlineLevel="1">
      <c r="A5489" s="37" t="inlineStr"/>
      <c r="B5489" s="38" t="inlineStr">
        <is>
          <t xml:space="preserve">    ONLINE LUZ MARINA MARTINEZ CAVANZO</t>
        </is>
      </c>
      <c r="C5489" s="39" t="n">
        <v>132600</v>
      </c>
      <c r="D5489" s="39" t="n">
        <v>132600</v>
      </c>
      <c r="E5489" s="39">
        <f>C5489-D5489</f>
        <v/>
      </c>
      <c r="F5489" s="40">
        <f>IF(D5489=0,0,E5489/ABS(D5489))</f>
        <v/>
      </c>
    </row>
    <row r="5490" hidden="1" outlineLevel="1">
      <c r="A5490" s="37" t="inlineStr"/>
      <c r="B5490" s="38" t="inlineStr">
        <is>
          <t xml:space="preserve">    ONLINE LUZ MARINA POLANIA FARFAN</t>
        </is>
      </c>
      <c r="C5490" s="39" t="n">
        <v>40000</v>
      </c>
      <c r="D5490" s="39" t="n">
        <v>40000</v>
      </c>
      <c r="E5490" s="39">
        <f>C5490-D5490</f>
        <v/>
      </c>
      <c r="F5490" s="40">
        <f>IF(D5490=0,0,E5490/ABS(D5490))</f>
        <v/>
      </c>
    </row>
    <row r="5491" hidden="1" outlineLevel="1">
      <c r="A5491" s="37" t="inlineStr"/>
      <c r="B5491" s="38" t="inlineStr">
        <is>
          <t xml:space="preserve">    ONLINE LUZ MERY SOLANO CIFUENTES</t>
        </is>
      </c>
      <c r="C5491" s="39" t="n">
        <v>44200</v>
      </c>
      <c r="D5491" s="39" t="n">
        <v>44200</v>
      </c>
      <c r="E5491" s="39">
        <f>C5491-D5491</f>
        <v/>
      </c>
      <c r="F5491" s="40">
        <f>IF(D5491=0,0,E5491/ABS(D5491))</f>
        <v/>
      </c>
    </row>
    <row r="5492" hidden="1" outlineLevel="1">
      <c r="A5492" s="37" t="inlineStr"/>
      <c r="B5492" s="38" t="inlineStr">
        <is>
          <t xml:space="preserve">    ONLINE LUZ STELLA HENAO HOYOS</t>
        </is>
      </c>
      <c r="C5492" s="39" t="n">
        <v>114000</v>
      </c>
      <c r="D5492" s="39" t="n">
        <v>114000</v>
      </c>
      <c r="E5492" s="39">
        <f>C5492-D5492</f>
        <v/>
      </c>
      <c r="F5492" s="40">
        <f>IF(D5492=0,0,E5492/ABS(D5492))</f>
        <v/>
      </c>
    </row>
    <row r="5493" hidden="1" outlineLevel="1">
      <c r="A5493" s="37" t="inlineStr"/>
      <c r="B5493" s="38" t="inlineStr">
        <is>
          <t xml:space="preserve">    ONLINE LUZ STELLA JARAMILLO ORREGO</t>
        </is>
      </c>
      <c r="C5493" s="39" t="n">
        <v>121125.01</v>
      </c>
      <c r="D5493" s="39" t="n">
        <v>121125.01</v>
      </c>
      <c r="E5493" s="39">
        <f>C5493-D5493</f>
        <v/>
      </c>
      <c r="F5493" s="40">
        <f>IF(D5493=0,0,E5493/ABS(D5493))</f>
        <v/>
      </c>
    </row>
    <row r="5494" hidden="1" outlineLevel="1">
      <c r="A5494" s="37" t="inlineStr"/>
      <c r="B5494" s="38" t="inlineStr">
        <is>
          <t xml:space="preserve">    ONLINE LUZMARIS LEONOR PACHECO</t>
        </is>
      </c>
      <c r="C5494" s="39" t="n">
        <v>47500</v>
      </c>
      <c r="D5494" s="39" t="n">
        <v>47500</v>
      </c>
      <c r="E5494" s="39">
        <f>C5494-D5494</f>
        <v/>
      </c>
      <c r="F5494" s="40">
        <f>IF(D5494=0,0,E5494/ABS(D5494))</f>
        <v/>
      </c>
    </row>
    <row r="5495" hidden="1" outlineLevel="1">
      <c r="A5495" s="37" t="inlineStr"/>
      <c r="B5495" s="38" t="inlineStr">
        <is>
          <t xml:space="preserve">    ONLINE Lady Ayala</t>
        </is>
      </c>
      <c r="C5495" s="39" t="n">
        <v>84000</v>
      </c>
      <c r="D5495" s="39" t="n">
        <v>84000</v>
      </c>
      <c r="E5495" s="39">
        <f>C5495-D5495</f>
        <v/>
      </c>
      <c r="F5495" s="40">
        <f>IF(D5495=0,0,E5495/ABS(D5495))</f>
        <v/>
      </c>
    </row>
    <row r="5496" hidden="1" outlineLevel="1">
      <c r="A5496" s="37" t="inlineStr"/>
      <c r="B5496" s="38" t="inlineStr">
        <is>
          <t xml:space="preserve">    ONLINE Lady hasblady Roa semanate</t>
        </is>
      </c>
      <c r="C5496" s="39" t="n">
        <v>60000</v>
      </c>
      <c r="D5496" s="39" t="n">
        <v>60000</v>
      </c>
      <c r="E5496" s="39">
        <f>C5496-D5496</f>
        <v/>
      </c>
      <c r="F5496" s="40">
        <f>IF(D5496=0,0,E5496/ABS(D5496))</f>
        <v/>
      </c>
    </row>
    <row r="5497" hidden="1" outlineLevel="1">
      <c r="A5497" s="37" t="inlineStr"/>
      <c r="B5497" s="38" t="inlineStr">
        <is>
          <t xml:space="preserve">    ONLINE Laudice Moreno</t>
        </is>
      </c>
      <c r="C5497" s="39" t="n">
        <v>497500</v>
      </c>
      <c r="D5497" s="39" t="n">
        <v>497500</v>
      </c>
      <c r="E5497" s="39">
        <f>C5497-D5497</f>
        <v/>
      </c>
      <c r="F5497" s="40">
        <f>IF(D5497=0,0,E5497/ABS(D5497))</f>
        <v/>
      </c>
    </row>
    <row r="5498" hidden="1" outlineLevel="1">
      <c r="A5498" s="37" t="inlineStr"/>
      <c r="B5498" s="38" t="inlineStr">
        <is>
          <t xml:space="preserve">    ONLINE Laura Agudelo</t>
        </is>
      </c>
      <c r="C5498" s="39" t="n">
        <v>48000.01</v>
      </c>
      <c r="D5498" s="39" t="n">
        <v>48000.01</v>
      </c>
      <c r="E5498" s="39">
        <f>C5498-D5498</f>
        <v/>
      </c>
      <c r="F5498" s="40">
        <f>IF(D5498=0,0,E5498/ABS(D5498))</f>
        <v/>
      </c>
    </row>
    <row r="5499" hidden="1" outlineLevel="1">
      <c r="A5499" s="37" t="inlineStr"/>
      <c r="B5499" s="38" t="inlineStr">
        <is>
          <t xml:space="preserve">    ONLINE Laura Agurto</t>
        </is>
      </c>
      <c r="C5499" s="39" t="n">
        <v>63200</v>
      </c>
      <c r="D5499" s="39" t="n">
        <v>63200</v>
      </c>
      <c r="E5499" s="39">
        <f>C5499-D5499</f>
        <v/>
      </c>
      <c r="F5499" s="40">
        <f>IF(D5499=0,0,E5499/ABS(D5499))</f>
        <v/>
      </c>
    </row>
    <row r="5500" hidden="1" outlineLevel="1">
      <c r="A5500" s="37" t="inlineStr"/>
      <c r="B5500" s="38" t="inlineStr">
        <is>
          <t xml:space="preserve">    ONLINE Laura Andrea Osorio Arias</t>
        </is>
      </c>
      <c r="C5500" s="39" t="n">
        <v>282200</v>
      </c>
      <c r="D5500" s="39" t="n">
        <v>282200</v>
      </c>
      <c r="E5500" s="39">
        <f>C5500-D5500</f>
        <v/>
      </c>
      <c r="F5500" s="40">
        <f>IF(D5500=0,0,E5500/ABS(D5500))</f>
        <v/>
      </c>
    </row>
    <row r="5501" hidden="1" outlineLevel="1">
      <c r="A5501" s="37" t="inlineStr"/>
      <c r="B5501" s="38" t="inlineStr">
        <is>
          <t xml:space="preserve">    ONLINE Laura Aponte</t>
        </is>
      </c>
      <c r="C5501" s="39" t="n">
        <v>161000</v>
      </c>
      <c r="D5501" s="39" t="n">
        <v>161000</v>
      </c>
      <c r="E5501" s="39">
        <f>C5501-D5501</f>
        <v/>
      </c>
      <c r="F5501" s="40">
        <f>IF(D5501=0,0,E5501/ABS(D5501))</f>
        <v/>
      </c>
    </row>
    <row r="5502" hidden="1" outlineLevel="1">
      <c r="A5502" s="37" t="inlineStr"/>
      <c r="B5502" s="38" t="inlineStr">
        <is>
          <t xml:space="preserve">    ONLINE Laura Areiza</t>
        </is>
      </c>
      <c r="C5502" s="39" t="n">
        <v>300000</v>
      </c>
      <c r="D5502" s="39" t="n">
        <v>300000</v>
      </c>
      <c r="E5502" s="39">
        <f>C5502-D5502</f>
        <v/>
      </c>
      <c r="F5502" s="40">
        <f>IF(D5502=0,0,E5502/ABS(D5502))</f>
        <v/>
      </c>
    </row>
    <row r="5503" hidden="1" outlineLevel="1">
      <c r="A5503" s="37" t="inlineStr"/>
      <c r="B5503" s="38" t="inlineStr">
        <is>
          <t xml:space="preserve">    ONLINE Laura Avila</t>
        </is>
      </c>
      <c r="C5503" s="39" t="n">
        <v>38000</v>
      </c>
      <c r="D5503" s="39" t="n">
        <v>38000</v>
      </c>
      <c r="E5503" s="39">
        <f>C5503-D5503</f>
        <v/>
      </c>
      <c r="F5503" s="40">
        <f>IF(D5503=0,0,E5503/ABS(D5503))</f>
        <v/>
      </c>
    </row>
    <row r="5504" hidden="1" outlineLevel="1">
      <c r="A5504" s="37" t="inlineStr"/>
      <c r="B5504" s="38" t="inlineStr">
        <is>
          <t xml:space="preserve">    ONLINE Laura Baquero</t>
        </is>
      </c>
      <c r="C5504" s="39" t="n">
        <v>129400</v>
      </c>
      <c r="D5504" s="39" t="n">
        <v>129400</v>
      </c>
      <c r="E5504" s="39">
        <f>C5504-D5504</f>
        <v/>
      </c>
      <c r="F5504" s="40">
        <f>IF(D5504=0,0,E5504/ABS(D5504))</f>
        <v/>
      </c>
    </row>
    <row r="5505" hidden="1" outlineLevel="1">
      <c r="A5505" s="37" t="inlineStr"/>
      <c r="B5505" s="38" t="inlineStr">
        <is>
          <t xml:space="preserve">    ONLINE Laura Barrera Gomez</t>
        </is>
      </c>
      <c r="C5505" s="39" t="n">
        <v>38000</v>
      </c>
      <c r="D5505" s="39" t="n">
        <v>38000</v>
      </c>
      <c r="E5505" s="39">
        <f>C5505-D5505</f>
        <v/>
      </c>
      <c r="F5505" s="40">
        <f>IF(D5505=0,0,E5505/ABS(D5505))</f>
        <v/>
      </c>
    </row>
    <row r="5506" hidden="1" outlineLevel="1">
      <c r="A5506" s="37" t="inlineStr"/>
      <c r="B5506" s="38" t="inlineStr">
        <is>
          <t xml:space="preserve">    ONLINE Laura Bernal</t>
        </is>
      </c>
      <c r="C5506" s="39" t="n">
        <v>172000</v>
      </c>
      <c r="D5506" s="39" t="n">
        <v>172000</v>
      </c>
      <c r="E5506" s="39">
        <f>C5506-D5506</f>
        <v/>
      </c>
      <c r="F5506" s="40">
        <f>IF(D5506=0,0,E5506/ABS(D5506))</f>
        <v/>
      </c>
    </row>
    <row r="5507" hidden="1" outlineLevel="1">
      <c r="A5507" s="37" t="inlineStr"/>
      <c r="B5507" s="38" t="inlineStr">
        <is>
          <t xml:space="preserve">    ONLINE Laura Blandon</t>
        </is>
      </c>
      <c r="C5507" s="39" t="n">
        <v>60000</v>
      </c>
      <c r="D5507" s="39" t="n">
        <v>60000</v>
      </c>
      <c r="E5507" s="39">
        <f>C5507-D5507</f>
        <v/>
      </c>
      <c r="F5507" s="40">
        <f>IF(D5507=0,0,E5507/ABS(D5507))</f>
        <v/>
      </c>
    </row>
    <row r="5508" hidden="1" outlineLevel="1">
      <c r="A5508" s="37" t="inlineStr"/>
      <c r="B5508" s="38" t="inlineStr">
        <is>
          <t xml:space="preserve">    ONLINE Laura Buitrago</t>
        </is>
      </c>
      <c r="C5508" s="39" t="n">
        <v>134000</v>
      </c>
      <c r="D5508" s="39" t="n">
        <v>134000</v>
      </c>
      <c r="E5508" s="39">
        <f>C5508-D5508</f>
        <v/>
      </c>
      <c r="F5508" s="40">
        <f>IF(D5508=0,0,E5508/ABS(D5508))</f>
        <v/>
      </c>
    </row>
    <row r="5509" hidden="1" outlineLevel="1">
      <c r="A5509" s="37" t="inlineStr"/>
      <c r="B5509" s="38" t="inlineStr">
        <is>
          <t xml:space="preserve">    ONLINE Laura Camila Castro Rojas</t>
        </is>
      </c>
      <c r="C5509" s="39" t="n">
        <v>129700</v>
      </c>
      <c r="D5509" s="39" t="n">
        <v>129700</v>
      </c>
      <c r="E5509" s="39">
        <f>C5509-D5509</f>
        <v/>
      </c>
      <c r="F5509" s="40">
        <f>IF(D5509=0,0,E5509/ABS(D5509))</f>
        <v/>
      </c>
    </row>
    <row r="5510" hidden="1" outlineLevel="1">
      <c r="A5510" s="37" t="inlineStr"/>
      <c r="B5510" s="38" t="inlineStr">
        <is>
          <t xml:space="preserve">    ONLINE Laura Camila Romero puentes</t>
        </is>
      </c>
      <c r="C5510" s="39" t="n">
        <v>80000</v>
      </c>
      <c r="D5510" s="39" t="n">
        <v>80000</v>
      </c>
      <c r="E5510" s="39">
        <f>C5510-D5510</f>
        <v/>
      </c>
      <c r="F5510" s="40">
        <f>IF(D5510=0,0,E5510/ABS(D5510))</f>
        <v/>
      </c>
    </row>
    <row r="5511" hidden="1" outlineLevel="1">
      <c r="A5511" s="37" t="inlineStr"/>
      <c r="B5511" s="38" t="inlineStr">
        <is>
          <t xml:space="preserve">    ONLINE Laura Cardona</t>
        </is>
      </c>
      <c r="C5511" s="39" t="n">
        <v>42000</v>
      </c>
      <c r="D5511" s="39" t="n">
        <v>42000</v>
      </c>
      <c r="E5511" s="39">
        <f>C5511-D5511</f>
        <v/>
      </c>
      <c r="F5511" s="40">
        <f>IF(D5511=0,0,E5511/ABS(D5511))</f>
        <v/>
      </c>
    </row>
    <row r="5512" hidden="1" outlineLevel="1">
      <c r="A5512" s="37" t="inlineStr"/>
      <c r="B5512" s="38" t="inlineStr">
        <is>
          <t xml:space="preserve">    ONLINE Laura Castro</t>
        </is>
      </c>
      <c r="C5512" s="39" t="n">
        <v>96000</v>
      </c>
      <c r="D5512" s="39" t="n">
        <v>96000</v>
      </c>
      <c r="E5512" s="39">
        <f>C5512-D5512</f>
        <v/>
      </c>
      <c r="F5512" s="40">
        <f>IF(D5512=0,0,E5512/ABS(D5512))</f>
        <v/>
      </c>
    </row>
    <row r="5513" hidden="1" outlineLevel="1">
      <c r="A5513" s="37" t="inlineStr"/>
      <c r="B5513" s="38" t="inlineStr">
        <is>
          <t xml:space="preserve">    ONLINE Laura Cristina Giraldo Doria Giraldo</t>
        </is>
      </c>
      <c r="C5513" s="39" t="n">
        <v>45000</v>
      </c>
      <c r="D5513" s="39" t="n">
        <v>45000</v>
      </c>
      <c r="E5513" s="39">
        <f>C5513-D5513</f>
        <v/>
      </c>
      <c r="F5513" s="40">
        <f>IF(D5513=0,0,E5513/ABS(D5513))</f>
        <v/>
      </c>
    </row>
    <row r="5514" hidden="1" outlineLevel="1">
      <c r="A5514" s="37" t="inlineStr"/>
      <c r="B5514" s="38" t="inlineStr">
        <is>
          <t xml:space="preserve">    ONLINE Laura Cristina Meneses rodriguez</t>
        </is>
      </c>
      <c r="C5514" s="39" t="n">
        <v>63200</v>
      </c>
      <c r="D5514" s="39" t="n">
        <v>63200</v>
      </c>
      <c r="E5514" s="39">
        <f>C5514-D5514</f>
        <v/>
      </c>
      <c r="F5514" s="40">
        <f>IF(D5514=0,0,E5514/ABS(D5514))</f>
        <v/>
      </c>
    </row>
    <row r="5515" hidden="1" outlineLevel="1">
      <c r="A5515" s="37" t="inlineStr"/>
      <c r="B5515" s="38" t="inlineStr">
        <is>
          <t xml:space="preserve">    ONLINE Laura Cuartas</t>
        </is>
      </c>
      <c r="C5515" s="39" t="n">
        <v>60000</v>
      </c>
      <c r="D5515" s="39" t="n">
        <v>60000</v>
      </c>
      <c r="E5515" s="39">
        <f>C5515-D5515</f>
        <v/>
      </c>
      <c r="F5515" s="40">
        <f>IF(D5515=0,0,E5515/ABS(D5515))</f>
        <v/>
      </c>
    </row>
    <row r="5516" hidden="1" outlineLevel="1">
      <c r="A5516" s="37" t="inlineStr"/>
      <c r="B5516" s="38" t="inlineStr">
        <is>
          <t xml:space="preserve">    ONLINE Laura Escovar</t>
        </is>
      </c>
      <c r="C5516" s="39" t="n">
        <v>249600</v>
      </c>
      <c r="D5516" s="39" t="n">
        <v>249600</v>
      </c>
      <c r="E5516" s="39">
        <f>C5516-D5516</f>
        <v/>
      </c>
      <c r="F5516" s="40">
        <f>IF(D5516=0,0,E5516/ABS(D5516))</f>
        <v/>
      </c>
    </row>
    <row r="5517" hidden="1" outlineLevel="1">
      <c r="A5517" s="37" t="inlineStr"/>
      <c r="B5517" s="38" t="inlineStr">
        <is>
          <t xml:space="preserve">    ONLINE Laura Forero</t>
        </is>
      </c>
      <c r="C5517" s="39" t="n">
        <v>109000</v>
      </c>
      <c r="D5517" s="39" t="n">
        <v>109000</v>
      </c>
      <c r="E5517" s="39">
        <f>C5517-D5517</f>
        <v/>
      </c>
      <c r="F5517" s="40">
        <f>IF(D5517=0,0,E5517/ABS(D5517))</f>
        <v/>
      </c>
    </row>
    <row r="5518" hidden="1" outlineLevel="1">
      <c r="A5518" s="37" t="inlineStr"/>
      <c r="B5518" s="38" t="inlineStr">
        <is>
          <t xml:space="preserve">    ONLINE Laura Gonzalez</t>
        </is>
      </c>
      <c r="C5518" s="39" t="n">
        <v>60000</v>
      </c>
      <c r="D5518" s="39" t="n">
        <v>60000</v>
      </c>
      <c r="E5518" s="39">
        <f>C5518-D5518</f>
        <v/>
      </c>
      <c r="F5518" s="40">
        <f>IF(D5518=0,0,E5518/ABS(D5518))</f>
        <v/>
      </c>
    </row>
    <row r="5519" hidden="1" outlineLevel="1">
      <c r="A5519" s="37" t="inlineStr"/>
      <c r="B5519" s="38" t="inlineStr">
        <is>
          <t xml:space="preserve">    ONLINE Laura Gonzalez Arroyave</t>
        </is>
      </c>
      <c r="C5519" s="39" t="n">
        <v>258000</v>
      </c>
      <c r="D5519" s="39" t="n">
        <v>258000</v>
      </c>
      <c r="E5519" s="39">
        <f>C5519-D5519</f>
        <v/>
      </c>
      <c r="F5519" s="40">
        <f>IF(D5519=0,0,E5519/ABS(D5519))</f>
        <v/>
      </c>
    </row>
    <row r="5520" hidden="1" outlineLevel="1">
      <c r="A5520" s="37" t="inlineStr"/>
      <c r="B5520" s="38" t="inlineStr">
        <is>
          <t xml:space="preserve">    ONLINE Laura Guzmán Beltrán</t>
        </is>
      </c>
      <c r="C5520" s="39" t="n">
        <v>414740</v>
      </c>
      <c r="D5520" s="39" t="n">
        <v>414740</v>
      </c>
      <c r="E5520" s="39">
        <f>C5520-D5520</f>
        <v/>
      </c>
      <c r="F5520" s="40">
        <f>IF(D5520=0,0,E5520/ABS(D5520))</f>
        <v/>
      </c>
    </row>
    <row r="5521" hidden="1" outlineLevel="1">
      <c r="A5521" s="37" t="inlineStr"/>
      <c r="B5521" s="38" t="inlineStr">
        <is>
          <t xml:space="preserve">    ONLINE Laura Higuera</t>
        </is>
      </c>
      <c r="C5521" s="39" t="n">
        <v>132400</v>
      </c>
      <c r="D5521" s="39" t="n">
        <v>132400</v>
      </c>
      <c r="E5521" s="39">
        <f>C5521-D5521</f>
        <v/>
      </c>
      <c r="F5521" s="40">
        <f>IF(D5521=0,0,E5521/ABS(D5521))</f>
        <v/>
      </c>
    </row>
    <row r="5522" hidden="1" outlineLevel="1">
      <c r="A5522" s="37" t="inlineStr"/>
      <c r="B5522" s="38" t="inlineStr">
        <is>
          <t xml:space="preserve">    ONLINE Laura Jaramillo</t>
        </is>
      </c>
      <c r="C5522" s="39" t="n">
        <v>82000</v>
      </c>
      <c r="D5522" s="39" t="n">
        <v>82000</v>
      </c>
      <c r="E5522" s="39">
        <f>C5522-D5522</f>
        <v/>
      </c>
      <c r="F5522" s="40">
        <f>IF(D5522=0,0,E5522/ABS(D5522))</f>
        <v/>
      </c>
    </row>
    <row r="5523" hidden="1" outlineLevel="1">
      <c r="A5523" s="37" t="inlineStr"/>
      <c r="B5523" s="38" t="inlineStr">
        <is>
          <t xml:space="preserve">    ONLINE Laura Largo</t>
        </is>
      </c>
      <c r="C5523" s="39" t="n">
        <v>232000</v>
      </c>
      <c r="D5523" s="39" t="n">
        <v>232000</v>
      </c>
      <c r="E5523" s="39">
        <f>C5523-D5523</f>
        <v/>
      </c>
      <c r="F5523" s="40">
        <f>IF(D5523=0,0,E5523/ABS(D5523))</f>
        <v/>
      </c>
    </row>
    <row r="5524" hidden="1" outlineLevel="1">
      <c r="A5524" s="37" t="inlineStr"/>
      <c r="B5524" s="38" t="inlineStr">
        <is>
          <t xml:space="preserve">    ONLINE Laura Lizarazo Ortiz</t>
        </is>
      </c>
      <c r="C5524" s="39" t="n">
        <v>265200</v>
      </c>
      <c r="D5524" s="39" t="n">
        <v>265200</v>
      </c>
      <c r="E5524" s="39">
        <f>C5524-D5524</f>
        <v/>
      </c>
      <c r="F5524" s="40">
        <f>IF(D5524=0,0,E5524/ABS(D5524))</f>
        <v/>
      </c>
    </row>
    <row r="5525" hidden="1" outlineLevel="1">
      <c r="A5525" s="37" t="inlineStr"/>
      <c r="B5525" s="38" t="inlineStr">
        <is>
          <t xml:space="preserve">    ONLINE Laura Lizeth Martinez Arevalo</t>
        </is>
      </c>
      <c r="C5525" s="39" t="n">
        <v>76000</v>
      </c>
      <c r="D5525" s="39" t="n">
        <v>76000</v>
      </c>
      <c r="E5525" s="39">
        <f>C5525-D5525</f>
        <v/>
      </c>
      <c r="F5525" s="40">
        <f>IF(D5525=0,0,E5525/ABS(D5525))</f>
        <v/>
      </c>
    </row>
    <row r="5526" hidden="1" outlineLevel="1">
      <c r="A5526" s="37" t="inlineStr"/>
      <c r="B5526" s="38" t="inlineStr">
        <is>
          <t xml:space="preserve">    ONLINE Laura Marcela Blanco Cabarcas</t>
        </is>
      </c>
      <c r="C5526" s="39" t="n">
        <v>42000</v>
      </c>
      <c r="D5526" s="39" t="n">
        <v>42000</v>
      </c>
      <c r="E5526" s="39">
        <f>C5526-D5526</f>
        <v/>
      </c>
      <c r="F5526" s="40">
        <f>IF(D5526=0,0,E5526/ABS(D5526))</f>
        <v/>
      </c>
    </row>
    <row r="5527" hidden="1" outlineLevel="1">
      <c r="A5527" s="37" t="inlineStr"/>
      <c r="B5527" s="38" t="inlineStr">
        <is>
          <t xml:space="preserve">    ONLINE Laura Marcela Murillo Arboleda</t>
        </is>
      </c>
      <c r="C5527" s="39" t="n">
        <v>63200</v>
      </c>
      <c r="D5527" s="39" t="n">
        <v>63200</v>
      </c>
      <c r="E5527" s="39">
        <f>C5527-D5527</f>
        <v/>
      </c>
      <c r="F5527" s="40">
        <f>IF(D5527=0,0,E5527/ABS(D5527))</f>
        <v/>
      </c>
    </row>
    <row r="5528" hidden="1" outlineLevel="1">
      <c r="A5528" s="37" t="inlineStr"/>
      <c r="B5528" s="38" t="inlineStr">
        <is>
          <t xml:space="preserve">    ONLINE Laura Maria Ossa</t>
        </is>
      </c>
      <c r="C5528" s="39" t="n">
        <v>193000</v>
      </c>
      <c r="D5528" s="39" t="n">
        <v>193000</v>
      </c>
      <c r="E5528" s="39">
        <f>C5528-D5528</f>
        <v/>
      </c>
      <c r="F5528" s="40">
        <f>IF(D5528=0,0,E5528/ABS(D5528))</f>
        <v/>
      </c>
    </row>
    <row r="5529" hidden="1" outlineLevel="1">
      <c r="A5529" s="37" t="inlineStr"/>
      <c r="B5529" s="38" t="inlineStr">
        <is>
          <t xml:space="preserve">    ONLINE Laura Mejía Vallejo</t>
        </is>
      </c>
      <c r="C5529" s="39" t="n">
        <v>134000</v>
      </c>
      <c r="D5529" s="39" t="n">
        <v>134000</v>
      </c>
      <c r="E5529" s="39">
        <f>C5529-D5529</f>
        <v/>
      </c>
      <c r="F5529" s="40">
        <f>IF(D5529=0,0,E5529/ABS(D5529))</f>
        <v/>
      </c>
    </row>
    <row r="5530" hidden="1" outlineLevel="1">
      <c r="A5530" s="37" t="inlineStr"/>
      <c r="B5530" s="38" t="inlineStr">
        <is>
          <t xml:space="preserve">    ONLINE Laura Monsalve</t>
        </is>
      </c>
      <c r="C5530" s="39" t="n">
        <v>60000</v>
      </c>
      <c r="D5530" s="39" t="n">
        <v>60000</v>
      </c>
      <c r="E5530" s="39">
        <f>C5530-D5530</f>
        <v/>
      </c>
      <c r="F5530" s="40">
        <f>IF(D5530=0,0,E5530/ABS(D5530))</f>
        <v/>
      </c>
    </row>
    <row r="5531" hidden="1" outlineLevel="1">
      <c r="A5531" s="37" t="inlineStr"/>
      <c r="B5531" s="38" t="inlineStr">
        <is>
          <t xml:space="preserve">    ONLINE Laura Mora</t>
        </is>
      </c>
      <c r="C5531" s="39" t="n">
        <v>219200</v>
      </c>
      <c r="D5531" s="39" t="n">
        <v>219200</v>
      </c>
      <c r="E5531" s="39">
        <f>C5531-D5531</f>
        <v/>
      </c>
      <c r="F5531" s="40">
        <f>IF(D5531=0,0,E5531/ABS(D5531))</f>
        <v/>
      </c>
    </row>
    <row r="5532" hidden="1" outlineLevel="1">
      <c r="A5532" s="37" t="inlineStr"/>
      <c r="B5532" s="38" t="inlineStr">
        <is>
          <t xml:space="preserve">    ONLINE Laura Mosquera</t>
        </is>
      </c>
      <c r="C5532" s="39" t="n">
        <v>63200</v>
      </c>
      <c r="D5532" s="39" t="n">
        <v>63200</v>
      </c>
      <c r="E5532" s="39">
        <f>C5532-D5532</f>
        <v/>
      </c>
      <c r="F5532" s="40">
        <f>IF(D5532=0,0,E5532/ABS(D5532))</f>
        <v/>
      </c>
    </row>
    <row r="5533" hidden="1" outlineLevel="1">
      <c r="A5533" s="37" t="inlineStr"/>
      <c r="B5533" s="38" t="inlineStr">
        <is>
          <t xml:space="preserve">    ONLINE Laura Mulett</t>
        </is>
      </c>
      <c r="C5533" s="39" t="n">
        <v>63200</v>
      </c>
      <c r="D5533" s="39" t="n">
        <v>63200</v>
      </c>
      <c r="E5533" s="39">
        <f>C5533-D5533</f>
        <v/>
      </c>
      <c r="F5533" s="40">
        <f>IF(D5533=0,0,E5533/ABS(D5533))</f>
        <v/>
      </c>
    </row>
    <row r="5534" hidden="1" outlineLevel="1">
      <c r="A5534" s="37" t="inlineStr"/>
      <c r="B5534" s="38" t="inlineStr">
        <is>
          <t xml:space="preserve">    ONLINE Laura Navas</t>
        </is>
      </c>
      <c r="C5534" s="39" t="n">
        <v>101000</v>
      </c>
      <c r="D5534" s="39" t="n">
        <v>101000</v>
      </c>
      <c r="E5534" s="39">
        <f>C5534-D5534</f>
        <v/>
      </c>
      <c r="F5534" s="40">
        <f>IF(D5534=0,0,E5534/ABS(D5534))</f>
        <v/>
      </c>
    </row>
    <row r="5535" hidden="1" outlineLevel="1">
      <c r="A5535" s="37" t="inlineStr"/>
      <c r="B5535" s="38" t="inlineStr">
        <is>
          <t xml:space="preserve">    ONLINE Laura Ortiz</t>
        </is>
      </c>
      <c r="C5535" s="39" t="n">
        <v>102000</v>
      </c>
      <c r="D5535" s="39" t="n">
        <v>102000</v>
      </c>
      <c r="E5535" s="39">
        <f>C5535-D5535</f>
        <v/>
      </c>
      <c r="F5535" s="40">
        <f>IF(D5535=0,0,E5535/ABS(D5535))</f>
        <v/>
      </c>
    </row>
    <row r="5536" hidden="1" outlineLevel="1">
      <c r="A5536" s="37" t="inlineStr"/>
      <c r="B5536" s="38" t="inlineStr">
        <is>
          <t xml:space="preserve">    ONLINE Laura Otero Motta</t>
        </is>
      </c>
      <c r="C5536" s="39" t="n">
        <v>39780</v>
      </c>
      <c r="D5536" s="39" t="n">
        <v>39780</v>
      </c>
      <c r="E5536" s="39">
        <f>C5536-D5536</f>
        <v/>
      </c>
      <c r="F5536" s="40">
        <f>IF(D5536=0,0,E5536/ABS(D5536))</f>
        <v/>
      </c>
    </row>
    <row r="5537" hidden="1" outlineLevel="1">
      <c r="A5537" s="37" t="inlineStr"/>
      <c r="B5537" s="38" t="inlineStr">
        <is>
          <t xml:space="preserve">    ONLINE Laura Pachon</t>
        </is>
      </c>
      <c r="C5537" s="39" t="n">
        <v>80000</v>
      </c>
      <c r="D5537" s="39" t="n">
        <v>80000</v>
      </c>
      <c r="E5537" s="39">
        <f>C5537-D5537</f>
        <v/>
      </c>
      <c r="F5537" s="40">
        <f>IF(D5537=0,0,E5537/ABS(D5537))</f>
        <v/>
      </c>
    </row>
    <row r="5538" hidden="1" outlineLevel="1">
      <c r="A5538" s="37" t="inlineStr"/>
      <c r="B5538" s="38" t="inlineStr">
        <is>
          <t xml:space="preserve">    ONLINE Laura Palomino</t>
        </is>
      </c>
      <c r="C5538" s="39" t="n">
        <v>140000</v>
      </c>
      <c r="D5538" s="39" t="n">
        <v>140000</v>
      </c>
      <c r="E5538" s="39">
        <f>C5538-D5538</f>
        <v/>
      </c>
      <c r="F5538" s="40">
        <f>IF(D5538=0,0,E5538/ABS(D5538))</f>
        <v/>
      </c>
    </row>
    <row r="5539" hidden="1" outlineLevel="1">
      <c r="A5539" s="37" t="inlineStr"/>
      <c r="B5539" s="38" t="inlineStr">
        <is>
          <t xml:space="preserve">    ONLINE Laura Pedraza</t>
        </is>
      </c>
      <c r="C5539" s="39" t="n">
        <v>60000</v>
      </c>
      <c r="D5539" s="39" t="n">
        <v>60000</v>
      </c>
      <c r="E5539" s="39">
        <f>C5539-D5539</f>
        <v/>
      </c>
      <c r="F5539" s="40">
        <f>IF(D5539=0,0,E5539/ABS(D5539))</f>
        <v/>
      </c>
    </row>
    <row r="5540" hidden="1" outlineLevel="1">
      <c r="A5540" s="37" t="inlineStr"/>
      <c r="B5540" s="38" t="inlineStr">
        <is>
          <t xml:space="preserve">    ONLINE Laura Perez</t>
        </is>
      </c>
      <c r="C5540" s="39" t="n">
        <v>199000</v>
      </c>
      <c r="D5540" s="39" t="n">
        <v>199000</v>
      </c>
      <c r="E5540" s="39">
        <f>C5540-D5540</f>
        <v/>
      </c>
      <c r="F5540" s="40">
        <f>IF(D5540=0,0,E5540/ABS(D5540))</f>
        <v/>
      </c>
    </row>
    <row r="5541" hidden="1" outlineLevel="1">
      <c r="A5541" s="37" t="inlineStr"/>
      <c r="B5541" s="38" t="inlineStr">
        <is>
          <t xml:space="preserve">    ONLINE Laura Phillips Sánchez</t>
        </is>
      </c>
      <c r="C5541" s="39" t="n">
        <v>240000</v>
      </c>
      <c r="D5541" s="39" t="n">
        <v>240000</v>
      </c>
      <c r="E5541" s="39">
        <f>C5541-D5541</f>
        <v/>
      </c>
      <c r="F5541" s="40">
        <f>IF(D5541=0,0,E5541/ABS(D5541))</f>
        <v/>
      </c>
    </row>
    <row r="5542" hidden="1" outlineLevel="1">
      <c r="A5542" s="37" t="inlineStr"/>
      <c r="B5542" s="38" t="inlineStr">
        <is>
          <t xml:space="preserve">    ONLINE Laura Pineda</t>
        </is>
      </c>
      <c r="C5542" s="39" t="n">
        <v>37919.99</v>
      </c>
      <c r="D5542" s="39" t="n">
        <v>37919.99</v>
      </c>
      <c r="E5542" s="39">
        <f>C5542-D5542</f>
        <v/>
      </c>
      <c r="F5542" s="40">
        <f>IF(D5542=0,0,E5542/ABS(D5542))</f>
        <v/>
      </c>
    </row>
    <row r="5543" hidden="1" outlineLevel="1">
      <c r="A5543" s="37" t="inlineStr"/>
      <c r="B5543" s="38" t="inlineStr">
        <is>
          <t xml:space="preserve">    ONLINE Laura Ramirez</t>
        </is>
      </c>
      <c r="C5543" s="39" t="n">
        <v>60000</v>
      </c>
      <c r="D5543" s="39" t="n">
        <v>60000</v>
      </c>
      <c r="E5543" s="39">
        <f>C5543-D5543</f>
        <v/>
      </c>
      <c r="F5543" s="40">
        <f>IF(D5543=0,0,E5543/ABS(D5543))</f>
        <v/>
      </c>
    </row>
    <row r="5544" hidden="1" outlineLevel="1">
      <c r="A5544" s="37" t="inlineStr"/>
      <c r="B5544" s="38" t="inlineStr">
        <is>
          <t xml:space="preserve">    ONLINE Laura Ricci</t>
        </is>
      </c>
      <c r="C5544" s="39" t="n">
        <v>362540</v>
      </c>
      <c r="D5544" s="39" t="n">
        <v>362540</v>
      </c>
      <c r="E5544" s="39">
        <f>C5544-D5544</f>
        <v/>
      </c>
      <c r="F5544" s="40">
        <f>IF(D5544=0,0,E5544/ABS(D5544))</f>
        <v/>
      </c>
    </row>
    <row r="5545" hidden="1" outlineLevel="1">
      <c r="A5545" s="37" t="inlineStr"/>
      <c r="B5545" s="38" t="inlineStr">
        <is>
          <t xml:space="preserve">    ONLINE Laura Rojas Ramirez</t>
        </is>
      </c>
      <c r="C5545" s="39" t="n">
        <v>56880</v>
      </c>
      <c r="D5545" s="39" t="n">
        <v>56880</v>
      </c>
      <c r="E5545" s="39">
        <f>C5545-D5545</f>
        <v/>
      </c>
      <c r="F5545" s="40">
        <f>IF(D5545=0,0,E5545/ABS(D5545))</f>
        <v/>
      </c>
    </row>
    <row r="5546" hidden="1" outlineLevel="1">
      <c r="A5546" s="37" t="inlineStr"/>
      <c r="B5546" s="38" t="inlineStr">
        <is>
          <t xml:space="preserve">    ONLINE Laura Salazar</t>
        </is>
      </c>
      <c r="C5546" s="39" t="n">
        <v>41580</v>
      </c>
      <c r="D5546" s="39" t="n">
        <v>41580</v>
      </c>
      <c r="E5546" s="39">
        <f>C5546-D5546</f>
        <v/>
      </c>
      <c r="F5546" s="40">
        <f>IF(D5546=0,0,E5546/ABS(D5546))</f>
        <v/>
      </c>
    </row>
    <row r="5547" hidden="1" outlineLevel="1">
      <c r="A5547" s="37" t="inlineStr"/>
      <c r="B5547" s="38" t="inlineStr">
        <is>
          <t xml:space="preserve">    ONLINE Laura Saldarriaga Bustamante</t>
        </is>
      </c>
      <c r="C5547" s="39" t="n">
        <v>722260</v>
      </c>
      <c r="D5547" s="39" t="n">
        <v>722260</v>
      </c>
      <c r="E5547" s="39">
        <f>C5547-D5547</f>
        <v/>
      </c>
      <c r="F5547" s="40">
        <f>IF(D5547=0,0,E5547/ABS(D5547))</f>
        <v/>
      </c>
    </row>
    <row r="5548" hidden="1" outlineLevel="1">
      <c r="A5548" s="37" t="inlineStr"/>
      <c r="B5548" s="38" t="inlineStr">
        <is>
          <t xml:space="preserve">    ONLINE Laura Santacruz</t>
        </is>
      </c>
      <c r="C5548" s="39" t="n">
        <v>63200</v>
      </c>
      <c r="D5548" s="39" t="n">
        <v>63200</v>
      </c>
      <c r="E5548" s="39">
        <f>C5548-D5548</f>
        <v/>
      </c>
      <c r="F5548" s="40">
        <f>IF(D5548=0,0,E5548/ABS(D5548))</f>
        <v/>
      </c>
    </row>
    <row r="5549" hidden="1" outlineLevel="1">
      <c r="A5549" s="37" t="inlineStr"/>
      <c r="B5549" s="38" t="inlineStr">
        <is>
          <t xml:space="preserve">    ONLINE Laura Torres</t>
        </is>
      </c>
      <c r="C5549" s="39" t="n">
        <v>162000</v>
      </c>
      <c r="D5549" s="39" t="n">
        <v>162000</v>
      </c>
      <c r="E5549" s="39">
        <f>C5549-D5549</f>
        <v/>
      </c>
      <c r="F5549" s="40">
        <f>IF(D5549=0,0,E5549/ABS(D5549))</f>
        <v/>
      </c>
    </row>
    <row r="5550" hidden="1" outlineLevel="1">
      <c r="A5550" s="37" t="inlineStr"/>
      <c r="B5550" s="38" t="inlineStr">
        <is>
          <t xml:space="preserve">    ONLINE Laura Tovar</t>
        </is>
      </c>
      <c r="C5550" s="39" t="n">
        <v>46200</v>
      </c>
      <c r="D5550" s="39" t="n">
        <v>46200</v>
      </c>
      <c r="E5550" s="39">
        <f>C5550-D5550</f>
        <v/>
      </c>
      <c r="F5550" s="40">
        <f>IF(D5550=0,0,E5550/ABS(D5550))</f>
        <v/>
      </c>
    </row>
    <row r="5551" hidden="1" outlineLevel="1">
      <c r="A5551" s="37" t="inlineStr"/>
      <c r="B5551" s="38" t="inlineStr">
        <is>
          <t xml:space="preserve">    ONLINE Laura Trujillo</t>
        </is>
      </c>
      <c r="C5551" s="39" t="n">
        <v>84000</v>
      </c>
      <c r="D5551" s="39" t="n">
        <v>84000</v>
      </c>
      <c r="E5551" s="39">
        <f>C5551-D5551</f>
        <v/>
      </c>
      <c r="F5551" s="40">
        <f>IF(D5551=0,0,E5551/ABS(D5551))</f>
        <v/>
      </c>
    </row>
    <row r="5552" hidden="1" outlineLevel="1">
      <c r="A5552" s="37" t="inlineStr"/>
      <c r="B5552" s="38" t="inlineStr">
        <is>
          <t xml:space="preserve">    ONLINE Laura Vallejo londono</t>
        </is>
      </c>
      <c r="C5552" s="39" t="n">
        <v>42000</v>
      </c>
      <c r="D5552" s="39" t="n">
        <v>42000</v>
      </c>
      <c r="E5552" s="39">
        <f>C5552-D5552</f>
        <v/>
      </c>
      <c r="F5552" s="40">
        <f>IF(D5552=0,0,E5552/ABS(D5552))</f>
        <v/>
      </c>
    </row>
    <row r="5553" hidden="1" outlineLevel="1">
      <c r="A5553" s="37" t="inlineStr"/>
      <c r="B5553" s="38" t="inlineStr">
        <is>
          <t xml:space="preserve">    ONLINE Laura Velez</t>
        </is>
      </c>
      <c r="C5553" s="39" t="n">
        <v>60000</v>
      </c>
      <c r="D5553" s="39" t="n">
        <v>60000</v>
      </c>
      <c r="E5553" s="39">
        <f>C5553-D5553</f>
        <v/>
      </c>
      <c r="F5553" s="40">
        <f>IF(D5553=0,0,E5553/ABS(D5553))</f>
        <v/>
      </c>
    </row>
    <row r="5554" hidden="1" outlineLevel="1">
      <c r="A5554" s="37" t="inlineStr"/>
      <c r="B5554" s="38" t="inlineStr">
        <is>
          <t xml:space="preserve">    ONLINE Laura Villa Catamuscay</t>
        </is>
      </c>
      <c r="C5554" s="39" t="n">
        <v>883800</v>
      </c>
      <c r="D5554" s="39" t="n">
        <v>883800</v>
      </c>
      <c r="E5554" s="39">
        <f>C5554-D5554</f>
        <v/>
      </c>
      <c r="F5554" s="40">
        <f>IF(D5554=0,0,E5554/ABS(D5554))</f>
        <v/>
      </c>
    </row>
    <row r="5555" hidden="1" outlineLevel="1">
      <c r="A5555" s="37" t="inlineStr"/>
      <c r="B5555" s="38" t="inlineStr">
        <is>
          <t xml:space="preserve">    ONLINE Laura julieta Rodriguez del rio</t>
        </is>
      </c>
      <c r="C5555" s="39" t="n">
        <v>47500</v>
      </c>
      <c r="D5555" s="39" t="n">
        <v>47500</v>
      </c>
      <c r="E5555" s="39">
        <f>C5555-D5555</f>
        <v/>
      </c>
      <c r="F5555" s="40">
        <f>IF(D5555=0,0,E5555/ABS(D5555))</f>
        <v/>
      </c>
    </row>
    <row r="5556" hidden="1" outlineLevel="1">
      <c r="A5556" s="37" t="inlineStr"/>
      <c r="B5556" s="38" t="inlineStr">
        <is>
          <t xml:space="preserve">    ONLINE Laura sanchez</t>
        </is>
      </c>
      <c r="C5556" s="39" t="n">
        <v>44200</v>
      </c>
      <c r="D5556" s="39" t="n">
        <v>44200</v>
      </c>
      <c r="E5556" s="39">
        <f>C5556-D5556</f>
        <v/>
      </c>
      <c r="F5556" s="40">
        <f>IF(D5556=0,0,E5556/ABS(D5556))</f>
        <v/>
      </c>
    </row>
    <row r="5557" hidden="1" outlineLevel="1">
      <c r="A5557" s="37" t="inlineStr"/>
      <c r="B5557" s="38" t="inlineStr">
        <is>
          <t xml:space="preserve">    ONLINE Laura vanessa Ortiz herrera</t>
        </is>
      </c>
      <c r="C5557" s="39" t="n">
        <v>95000</v>
      </c>
      <c r="D5557" s="39" t="n">
        <v>95000</v>
      </c>
      <c r="E5557" s="39">
        <f>C5557-D5557</f>
        <v/>
      </c>
      <c r="F5557" s="40">
        <f>IF(D5557=0,0,E5557/ABS(D5557))</f>
        <v/>
      </c>
    </row>
    <row r="5558" hidden="1" outlineLevel="1">
      <c r="A5558" s="37" t="inlineStr"/>
      <c r="B5558" s="38" t="inlineStr">
        <is>
          <t xml:space="preserve">    ONLINE Laura victoria guarin duque</t>
        </is>
      </c>
      <c r="C5558" s="39" t="n">
        <v>90000</v>
      </c>
      <c r="D5558" s="39" t="n">
        <v>90000</v>
      </c>
      <c r="E5558" s="39">
        <f>C5558-D5558</f>
        <v/>
      </c>
      <c r="F5558" s="40">
        <f>IF(D5558=0,0,E5558/ABS(D5558))</f>
        <v/>
      </c>
    </row>
    <row r="5559" hidden="1" outlineLevel="1">
      <c r="A5559" s="37" t="inlineStr"/>
      <c r="B5559" s="38" t="inlineStr">
        <is>
          <t xml:space="preserve">    ONLINE Laurent Rubio</t>
        </is>
      </c>
      <c r="C5559" s="39" t="n">
        <v>39780</v>
      </c>
      <c r="D5559" s="39" t="n">
        <v>39780</v>
      </c>
      <c r="E5559" s="39">
        <f>C5559-D5559</f>
        <v/>
      </c>
      <c r="F5559" s="40">
        <f>IF(D5559=0,0,E5559/ABS(D5559))</f>
        <v/>
      </c>
    </row>
    <row r="5560" hidden="1" outlineLevel="1">
      <c r="A5560" s="37" t="inlineStr"/>
      <c r="B5560" s="38" t="inlineStr">
        <is>
          <t xml:space="preserve">    ONLINE Lauri Jaimes</t>
        </is>
      </c>
      <c r="C5560" s="39" t="n">
        <v>120000</v>
      </c>
      <c r="D5560" s="39" t="n">
        <v>120000</v>
      </c>
      <c r="E5560" s="39">
        <f>C5560-D5560</f>
        <v/>
      </c>
      <c r="F5560" s="40">
        <f>IF(D5560=0,0,E5560/ABS(D5560))</f>
        <v/>
      </c>
    </row>
    <row r="5561" hidden="1" outlineLevel="1">
      <c r="A5561" s="37" t="inlineStr"/>
      <c r="B5561" s="38" t="inlineStr">
        <is>
          <t xml:space="preserve">    ONLINE Layla Milena Gil Hernandez</t>
        </is>
      </c>
      <c r="C5561" s="39" t="n">
        <v>688400</v>
      </c>
      <c r="D5561" s="39" t="n">
        <v>688400</v>
      </c>
      <c r="E5561" s="39">
        <f>C5561-D5561</f>
        <v/>
      </c>
      <c r="F5561" s="40">
        <f>IF(D5561=0,0,E5561/ABS(D5561))</f>
        <v/>
      </c>
    </row>
    <row r="5562" hidden="1" outlineLevel="1">
      <c r="A5562" s="37" t="inlineStr"/>
      <c r="B5562" s="38" t="inlineStr">
        <is>
          <t xml:space="preserve">    ONLINE Leandra Rocio Medina Montañez</t>
        </is>
      </c>
      <c r="C5562" s="39" t="n">
        <v>60000</v>
      </c>
      <c r="D5562" s="39" t="n">
        <v>60000</v>
      </c>
      <c r="E5562" s="39">
        <f>C5562-D5562</f>
        <v/>
      </c>
      <c r="F5562" s="40">
        <f>IF(D5562=0,0,E5562/ABS(D5562))</f>
        <v/>
      </c>
    </row>
    <row r="5563" hidden="1" outlineLevel="1">
      <c r="A5563" s="37" t="inlineStr"/>
      <c r="B5563" s="38" t="inlineStr">
        <is>
          <t xml:space="preserve">    ONLINE Ledy Arleh Gómez León</t>
        </is>
      </c>
      <c r="C5563" s="39" t="n">
        <v>172400</v>
      </c>
      <c r="D5563" s="39" t="n">
        <v>172400</v>
      </c>
      <c r="E5563" s="39">
        <f>C5563-D5563</f>
        <v/>
      </c>
      <c r="F5563" s="40">
        <f>IF(D5563=0,0,E5563/ABS(D5563))</f>
        <v/>
      </c>
    </row>
    <row r="5564" hidden="1" outlineLevel="1">
      <c r="A5564" s="37" t="inlineStr"/>
      <c r="B5564" s="38" t="inlineStr">
        <is>
          <t xml:space="preserve">    ONLINE Leidi Diana Duarte Garcia</t>
        </is>
      </c>
      <c r="C5564" s="39" t="n">
        <v>38000</v>
      </c>
      <c r="D5564" s="39" t="n">
        <v>38000</v>
      </c>
      <c r="E5564" s="39">
        <f>C5564-D5564</f>
        <v/>
      </c>
      <c r="F5564" s="40">
        <f>IF(D5564=0,0,E5564/ABS(D5564))</f>
        <v/>
      </c>
    </row>
    <row r="5565" hidden="1" outlineLevel="1">
      <c r="A5565" s="37" t="inlineStr"/>
      <c r="B5565" s="38" t="inlineStr">
        <is>
          <t xml:space="preserve">    ONLINE Leidy Garcia</t>
        </is>
      </c>
      <c r="C5565" s="39" t="n">
        <v>129000</v>
      </c>
      <c r="D5565" s="39" t="n">
        <v>129000</v>
      </c>
      <c r="E5565" s="39">
        <f>C5565-D5565</f>
        <v/>
      </c>
      <c r="F5565" s="40">
        <f>IF(D5565=0,0,E5565/ABS(D5565))</f>
        <v/>
      </c>
    </row>
    <row r="5566" hidden="1" outlineLevel="1">
      <c r="A5566" s="37" t="inlineStr"/>
      <c r="B5566" s="38" t="inlineStr">
        <is>
          <t xml:space="preserve">    ONLINE Leidy Guevara</t>
        </is>
      </c>
      <c r="C5566" s="39" t="n">
        <v>60000</v>
      </c>
      <c r="D5566" s="39" t="n">
        <v>60000</v>
      </c>
      <c r="E5566" s="39">
        <f>C5566-D5566</f>
        <v/>
      </c>
      <c r="F5566" s="40">
        <f>IF(D5566=0,0,E5566/ABS(D5566))</f>
        <v/>
      </c>
    </row>
    <row r="5567" hidden="1" outlineLevel="1">
      <c r="A5567" s="37" t="inlineStr"/>
      <c r="B5567" s="38" t="inlineStr">
        <is>
          <t xml:space="preserve">    ONLINE Leidy Jaramillo</t>
        </is>
      </c>
      <c r="C5567" s="39" t="n">
        <v>189000</v>
      </c>
      <c r="D5567" s="39" t="n">
        <v>189000</v>
      </c>
      <c r="E5567" s="39">
        <f>C5567-D5567</f>
        <v/>
      </c>
      <c r="F5567" s="40">
        <f>IF(D5567=0,0,E5567/ABS(D5567))</f>
        <v/>
      </c>
    </row>
    <row r="5568" hidden="1" outlineLevel="1">
      <c r="A5568" s="37" t="inlineStr"/>
      <c r="B5568" s="38" t="inlineStr">
        <is>
          <t xml:space="preserve">    ONLINE Leidy Johanna Gutierrez Diaz</t>
        </is>
      </c>
      <c r="C5568" s="39" t="n">
        <v>165000</v>
      </c>
      <c r="D5568" s="39" t="n">
        <v>165000</v>
      </c>
      <c r="E5568" s="39">
        <f>C5568-D5568</f>
        <v/>
      </c>
      <c r="F5568" s="40">
        <f>IF(D5568=0,0,E5568/ABS(D5568))</f>
        <v/>
      </c>
    </row>
    <row r="5569" hidden="1" outlineLevel="1">
      <c r="A5569" s="37" t="inlineStr"/>
      <c r="B5569" s="38" t="inlineStr">
        <is>
          <t xml:space="preserve">    ONLINE Leidy Juliana Porras Jimenez</t>
        </is>
      </c>
      <c r="C5569" s="39" t="n">
        <v>43200</v>
      </c>
      <c r="D5569" s="39" t="n">
        <v>43200</v>
      </c>
      <c r="E5569" s="39">
        <f>C5569-D5569</f>
        <v/>
      </c>
      <c r="F5569" s="40">
        <f>IF(D5569=0,0,E5569/ABS(D5569))</f>
        <v/>
      </c>
    </row>
    <row r="5570" hidden="1" outlineLevel="1">
      <c r="A5570" s="37" t="inlineStr"/>
      <c r="B5570" s="38" t="inlineStr">
        <is>
          <t xml:space="preserve">    ONLINE Leidy Niño</t>
        </is>
      </c>
      <c r="C5570" s="39" t="n">
        <v>63200</v>
      </c>
      <c r="D5570" s="39" t="n">
        <v>63200</v>
      </c>
      <c r="E5570" s="39">
        <f>C5570-D5570</f>
        <v/>
      </c>
      <c r="F5570" s="40">
        <f>IF(D5570=0,0,E5570/ABS(D5570))</f>
        <v/>
      </c>
    </row>
    <row r="5571" hidden="1" outlineLevel="1">
      <c r="A5571" s="37" t="inlineStr"/>
      <c r="B5571" s="38" t="inlineStr">
        <is>
          <t xml:space="preserve">    ONLINE Leidy Polania</t>
        </is>
      </c>
      <c r="C5571" s="39" t="n">
        <v>169600</v>
      </c>
      <c r="D5571" s="39" t="n">
        <v>169600</v>
      </c>
      <c r="E5571" s="39">
        <f>C5571-D5571</f>
        <v/>
      </c>
      <c r="F5571" s="40">
        <f>IF(D5571=0,0,E5571/ABS(D5571))</f>
        <v/>
      </c>
    </row>
    <row r="5572" hidden="1" outlineLevel="1">
      <c r="A5572" s="37" t="inlineStr"/>
      <c r="B5572" s="38" t="inlineStr">
        <is>
          <t xml:space="preserve">    ONLINE Leidy Reyes</t>
        </is>
      </c>
      <c r="C5572" s="39" t="n">
        <v>186400</v>
      </c>
      <c r="D5572" s="39" t="n">
        <v>186400</v>
      </c>
      <c r="E5572" s="39">
        <f>C5572-D5572</f>
        <v/>
      </c>
      <c r="F5572" s="40">
        <f>IF(D5572=0,0,E5572/ABS(D5572))</f>
        <v/>
      </c>
    </row>
    <row r="5573" hidden="1" outlineLevel="1">
      <c r="A5573" s="37" t="inlineStr"/>
      <c r="B5573" s="38" t="inlineStr">
        <is>
          <t xml:space="preserve">    ONLINE Leidy Soto Montoya</t>
        </is>
      </c>
      <c r="C5573" s="39" t="n">
        <v>60000</v>
      </c>
      <c r="D5573" s="39" t="n">
        <v>60000</v>
      </c>
      <c r="E5573" s="39">
        <f>C5573-D5573</f>
        <v/>
      </c>
      <c r="F5573" s="40">
        <f>IF(D5573=0,0,E5573/ABS(D5573))</f>
        <v/>
      </c>
    </row>
    <row r="5574" hidden="1" outlineLevel="1">
      <c r="A5574" s="37" t="inlineStr"/>
      <c r="B5574" s="38" t="inlineStr">
        <is>
          <t xml:space="preserve">    ONLINE Leidy Valencia</t>
        </is>
      </c>
      <c r="C5574" s="39" t="n">
        <v>60000</v>
      </c>
      <c r="D5574" s="39" t="n">
        <v>60000</v>
      </c>
      <c r="E5574" s="39">
        <f>C5574-D5574</f>
        <v/>
      </c>
      <c r="F5574" s="40">
        <f>IF(D5574=0,0,E5574/ABS(D5574))</f>
        <v/>
      </c>
    </row>
    <row r="5575" hidden="1" outlineLevel="1">
      <c r="A5575" s="37" t="inlineStr"/>
      <c r="B5575" s="38" t="inlineStr">
        <is>
          <t xml:space="preserve">    ONLINE Leidy Viviana Martinez</t>
        </is>
      </c>
      <c r="C5575" s="39" t="n">
        <v>63200</v>
      </c>
      <c r="D5575" s="39" t="n">
        <v>63200</v>
      </c>
      <c r="E5575" s="39">
        <f>C5575-D5575</f>
        <v/>
      </c>
      <c r="F5575" s="40">
        <f>IF(D5575=0,0,E5575/ABS(D5575))</f>
        <v/>
      </c>
    </row>
    <row r="5576" hidden="1" outlineLevel="1">
      <c r="A5576" s="37" t="inlineStr"/>
      <c r="B5576" s="38" t="inlineStr">
        <is>
          <t xml:space="preserve">    ONLINE Leidy patricia Bustos torres</t>
        </is>
      </c>
      <c r="C5576" s="39" t="n">
        <v>100500</v>
      </c>
      <c r="D5576" s="39" t="n">
        <v>100500</v>
      </c>
      <c r="E5576" s="39">
        <f>C5576-D5576</f>
        <v/>
      </c>
      <c r="F5576" s="40">
        <f>IF(D5576=0,0,E5576/ABS(D5576))</f>
        <v/>
      </c>
    </row>
    <row r="5577" hidden="1" outlineLevel="1">
      <c r="A5577" s="37" t="inlineStr"/>
      <c r="B5577" s="38" t="inlineStr">
        <is>
          <t xml:space="preserve">    ONLINE Lemus Fernanda</t>
        </is>
      </c>
      <c r="C5577" s="39" t="n">
        <v>38000</v>
      </c>
      <c r="D5577" s="39" t="n">
        <v>38000</v>
      </c>
      <c r="E5577" s="39">
        <f>C5577-D5577</f>
        <v/>
      </c>
      <c r="F5577" s="40">
        <f>IF(D5577=0,0,E5577/ABS(D5577))</f>
        <v/>
      </c>
    </row>
    <row r="5578" hidden="1" outlineLevel="1">
      <c r="A5578" s="37" t="inlineStr"/>
      <c r="B5578" s="38" t="inlineStr">
        <is>
          <t xml:space="preserve">    ONLINE Leonardo Carrillo torres</t>
        </is>
      </c>
      <c r="C5578" s="39" t="n">
        <v>129000</v>
      </c>
      <c r="D5578" s="39" t="n">
        <v>129000</v>
      </c>
      <c r="E5578" s="39">
        <f>C5578-D5578</f>
        <v/>
      </c>
      <c r="F5578" s="40">
        <f>IF(D5578=0,0,E5578/ABS(D5578))</f>
        <v/>
      </c>
    </row>
    <row r="5579" hidden="1" outlineLevel="1">
      <c r="A5579" s="37" t="inlineStr"/>
      <c r="B5579" s="38" t="inlineStr">
        <is>
          <t xml:space="preserve">    ONLINE Leonardo Gil</t>
        </is>
      </c>
      <c r="C5579" s="39" t="n">
        <v>60000</v>
      </c>
      <c r="D5579" s="39" t="n">
        <v>60000</v>
      </c>
      <c r="E5579" s="39">
        <f>C5579-D5579</f>
        <v/>
      </c>
      <c r="F5579" s="40">
        <f>IF(D5579=0,0,E5579/ABS(D5579))</f>
        <v/>
      </c>
    </row>
    <row r="5580" hidden="1" outlineLevel="1">
      <c r="A5580" s="37" t="inlineStr"/>
      <c r="B5580" s="38" t="inlineStr">
        <is>
          <t xml:space="preserve">    ONLINE Leonardo Rincón Rodriguez</t>
        </is>
      </c>
      <c r="C5580" s="39" t="n">
        <v>174600</v>
      </c>
      <c r="D5580" s="39" t="n">
        <v>174600</v>
      </c>
      <c r="E5580" s="39">
        <f>C5580-D5580</f>
        <v/>
      </c>
      <c r="F5580" s="40">
        <f>IF(D5580=0,0,E5580/ABS(D5580))</f>
        <v/>
      </c>
    </row>
    <row r="5581" hidden="1" outlineLevel="1">
      <c r="A5581" s="37" t="inlineStr"/>
      <c r="B5581" s="38" t="inlineStr">
        <is>
          <t xml:space="preserve">    ONLINE Leonardo Sepulveda</t>
        </is>
      </c>
      <c r="C5581" s="39" t="n">
        <v>322800</v>
      </c>
      <c r="D5581" s="39" t="n">
        <v>322800</v>
      </c>
      <c r="E5581" s="39">
        <f>C5581-D5581</f>
        <v/>
      </c>
      <c r="F5581" s="40">
        <f>IF(D5581=0,0,E5581/ABS(D5581))</f>
        <v/>
      </c>
    </row>
    <row r="5582" hidden="1" outlineLevel="1">
      <c r="A5582" s="37" t="inlineStr"/>
      <c r="B5582" s="38" t="inlineStr">
        <is>
          <t xml:space="preserve">    ONLINE Leoncio Rodriguez Quiñones</t>
        </is>
      </c>
      <c r="C5582" s="39" t="n">
        <v>109000</v>
      </c>
      <c r="D5582" s="39" t="n">
        <v>109000</v>
      </c>
      <c r="E5582" s="39">
        <f>C5582-D5582</f>
        <v/>
      </c>
      <c r="F5582" s="40">
        <f>IF(D5582=0,0,E5582/ABS(D5582))</f>
        <v/>
      </c>
    </row>
    <row r="5583" hidden="1" outlineLevel="1">
      <c r="A5583" s="37" t="inlineStr"/>
      <c r="B5583" s="38" t="inlineStr">
        <is>
          <t xml:space="preserve">    ONLINE Leonel Jaramillo</t>
        </is>
      </c>
      <c r="C5583" s="39" t="n">
        <v>199000</v>
      </c>
      <c r="D5583" s="39" t="n">
        <v>199000</v>
      </c>
      <c r="E5583" s="39">
        <f>C5583-D5583</f>
        <v/>
      </c>
      <c r="F5583" s="40">
        <f>IF(D5583=0,0,E5583/ABS(D5583))</f>
        <v/>
      </c>
    </row>
    <row r="5584" hidden="1" outlineLevel="1">
      <c r="A5584" s="37" t="inlineStr"/>
      <c r="B5584" s="38" t="inlineStr">
        <is>
          <t xml:space="preserve">    ONLINE Leonel Rojas Hernández</t>
        </is>
      </c>
      <c r="C5584" s="39" t="n">
        <v>43200</v>
      </c>
      <c r="D5584" s="39" t="n">
        <v>43200</v>
      </c>
      <c r="E5584" s="39">
        <f>C5584-D5584</f>
        <v/>
      </c>
      <c r="F5584" s="40">
        <f>IF(D5584=0,0,E5584/ABS(D5584))</f>
        <v/>
      </c>
    </row>
    <row r="5585" hidden="1" outlineLevel="1">
      <c r="A5585" s="37" t="inlineStr"/>
      <c r="B5585" s="38" t="inlineStr">
        <is>
          <t xml:space="preserve">    ONLINE Leonidas Florez</t>
        </is>
      </c>
      <c r="C5585" s="39" t="n">
        <v>162540</v>
      </c>
      <c r="D5585" s="39" t="n">
        <v>162540</v>
      </c>
      <c r="E5585" s="39">
        <f>C5585-D5585</f>
        <v/>
      </c>
      <c r="F5585" s="40">
        <f>IF(D5585=0,0,E5585/ABS(D5585))</f>
        <v/>
      </c>
    </row>
    <row r="5586" hidden="1" outlineLevel="1">
      <c r="A5586" s="37" t="inlineStr"/>
      <c r="B5586" s="38" t="inlineStr">
        <is>
          <t xml:space="preserve">    ONLINE Leonor Florez Garcia</t>
        </is>
      </c>
      <c r="C5586" s="39" t="n">
        <v>265200</v>
      </c>
      <c r="D5586" s="39" t="n">
        <v>265200</v>
      </c>
      <c r="E5586" s="39">
        <f>C5586-D5586</f>
        <v/>
      </c>
      <c r="F5586" s="40">
        <f>IF(D5586=0,0,E5586/ABS(D5586))</f>
        <v/>
      </c>
    </row>
    <row r="5587" hidden="1" outlineLevel="1">
      <c r="A5587" s="37" t="inlineStr"/>
      <c r="B5587" s="38" t="inlineStr">
        <is>
          <t xml:space="preserve">    ONLINE Leonor Galan Quiroz</t>
        </is>
      </c>
      <c r="C5587" s="39" t="n">
        <v>337920</v>
      </c>
      <c r="D5587" s="39" t="n">
        <v>337920</v>
      </c>
      <c r="E5587" s="39">
        <f>C5587-D5587</f>
        <v/>
      </c>
      <c r="F5587" s="40">
        <f>IF(D5587=0,0,E5587/ABS(D5587))</f>
        <v/>
      </c>
    </row>
    <row r="5588" hidden="1" outlineLevel="1">
      <c r="A5588" s="37" t="inlineStr"/>
      <c r="B5588" s="38" t="inlineStr">
        <is>
          <t xml:space="preserve">    ONLINE Leonor Gomez</t>
        </is>
      </c>
      <c r="C5588" s="39" t="n">
        <v>123200</v>
      </c>
      <c r="D5588" s="39" t="n">
        <v>123200</v>
      </c>
      <c r="E5588" s="39">
        <f>C5588-D5588</f>
        <v/>
      </c>
      <c r="F5588" s="40">
        <f>IF(D5588=0,0,E5588/ABS(D5588))</f>
        <v/>
      </c>
    </row>
    <row r="5589" hidden="1" outlineLevel="1">
      <c r="A5589" s="37" t="inlineStr"/>
      <c r="B5589" s="38" t="inlineStr">
        <is>
          <t xml:space="preserve">    ONLINE Leslie Garzon</t>
        </is>
      </c>
      <c r="C5589" s="39" t="n">
        <v>63200</v>
      </c>
      <c r="D5589" s="39" t="n">
        <v>63200</v>
      </c>
      <c r="E5589" s="39">
        <f>C5589-D5589</f>
        <v/>
      </c>
      <c r="F5589" s="40">
        <f>IF(D5589=0,0,E5589/ABS(D5589))</f>
        <v/>
      </c>
    </row>
    <row r="5590" hidden="1" outlineLevel="1">
      <c r="A5590" s="37" t="inlineStr"/>
      <c r="B5590" s="38" t="inlineStr">
        <is>
          <t xml:space="preserve">    ONLINE Leslie Rueda</t>
        </is>
      </c>
      <c r="C5590" s="39" t="n">
        <v>189000</v>
      </c>
      <c r="D5590" s="39" t="n">
        <v>189000</v>
      </c>
      <c r="E5590" s="39">
        <f>C5590-D5590</f>
        <v/>
      </c>
      <c r="F5590" s="40">
        <f>IF(D5590=0,0,E5590/ABS(D5590))</f>
        <v/>
      </c>
    </row>
    <row r="5591" hidden="1" outlineLevel="1">
      <c r="A5591" s="37" t="inlineStr"/>
      <c r="B5591" s="38" t="inlineStr">
        <is>
          <t xml:space="preserve">    ONLINE Lesly Bedoya Prado</t>
        </is>
      </c>
      <c r="C5591" s="39" t="n">
        <v>47500</v>
      </c>
      <c r="D5591" s="39" t="n">
        <v>47500</v>
      </c>
      <c r="E5591" s="39">
        <f>C5591-D5591</f>
        <v/>
      </c>
      <c r="F5591" s="40">
        <f>IF(D5591=0,0,E5591/ABS(D5591))</f>
        <v/>
      </c>
    </row>
    <row r="5592" hidden="1" outlineLevel="1">
      <c r="A5592" s="37" t="inlineStr"/>
      <c r="B5592" s="38" t="inlineStr">
        <is>
          <t xml:space="preserve">    ONLINE Leydi Mesa</t>
        </is>
      </c>
      <c r="C5592" s="39" t="n">
        <v>87000.00999999999</v>
      </c>
      <c r="D5592" s="39" t="n">
        <v>87000.00999999999</v>
      </c>
      <c r="E5592" s="39">
        <f>C5592-D5592</f>
        <v/>
      </c>
      <c r="F5592" s="40">
        <f>IF(D5592=0,0,E5592/ABS(D5592))</f>
        <v/>
      </c>
    </row>
    <row r="5593" hidden="1" outlineLevel="1">
      <c r="A5593" s="37" t="inlineStr"/>
      <c r="B5593" s="38" t="inlineStr">
        <is>
          <t xml:space="preserve">    ONLINE Leydi Orozco</t>
        </is>
      </c>
      <c r="C5593" s="39" t="n">
        <v>537325.01</v>
      </c>
      <c r="D5593" s="39" t="n">
        <v>537325.01</v>
      </c>
      <c r="E5593" s="39">
        <f>C5593-D5593</f>
        <v/>
      </c>
      <c r="F5593" s="40">
        <f>IF(D5593=0,0,E5593/ABS(D5593))</f>
        <v/>
      </c>
    </row>
    <row r="5594" hidden="1" outlineLevel="1">
      <c r="A5594" s="37" t="inlineStr"/>
      <c r="B5594" s="38" t="inlineStr">
        <is>
          <t xml:space="preserve">    ONLINE Leydi Patiño</t>
        </is>
      </c>
      <c r="C5594" s="39" t="n">
        <v>60000</v>
      </c>
      <c r="D5594" s="39" t="n">
        <v>60000</v>
      </c>
      <c r="E5594" s="39">
        <f>C5594-D5594</f>
        <v/>
      </c>
      <c r="F5594" s="40">
        <f>IF(D5594=0,0,E5594/ABS(D5594))</f>
        <v/>
      </c>
    </row>
    <row r="5595" hidden="1" outlineLevel="1">
      <c r="A5595" s="37" t="inlineStr"/>
      <c r="B5595" s="38" t="inlineStr">
        <is>
          <t xml:space="preserve">    ONLINE Leydi Suarez</t>
        </is>
      </c>
      <c r="C5595" s="39" t="n">
        <v>47500</v>
      </c>
      <c r="D5595" s="39" t="n">
        <v>47500</v>
      </c>
      <c r="E5595" s="39">
        <f>C5595-D5595</f>
        <v/>
      </c>
      <c r="F5595" s="40">
        <f>IF(D5595=0,0,E5595/ABS(D5595))</f>
        <v/>
      </c>
    </row>
    <row r="5596" hidden="1" outlineLevel="1">
      <c r="A5596" s="37" t="inlineStr"/>
      <c r="B5596" s="38" t="inlineStr">
        <is>
          <t xml:space="preserve">    ONLINE Leydy Yohana Restrepo mayorga</t>
        </is>
      </c>
      <c r="C5596" s="39" t="n">
        <v>222000</v>
      </c>
      <c r="D5596" s="39" t="n">
        <v>222000</v>
      </c>
      <c r="E5596" s="39">
        <f>C5596-D5596</f>
        <v/>
      </c>
      <c r="F5596" s="40">
        <f>IF(D5596=0,0,E5596/ABS(D5596))</f>
        <v/>
      </c>
    </row>
    <row r="5597" hidden="1" outlineLevel="1">
      <c r="A5597" s="37" t="inlineStr"/>
      <c r="B5597" s="38" t="inlineStr">
        <is>
          <t xml:space="preserve">    ONLINE Liane Heraldin Rodríguez Daza</t>
        </is>
      </c>
      <c r="C5597" s="39" t="n">
        <v>60000</v>
      </c>
      <c r="D5597" s="39" t="n">
        <v>60000</v>
      </c>
      <c r="E5597" s="39">
        <f>C5597-D5597</f>
        <v/>
      </c>
      <c r="F5597" s="40">
        <f>IF(D5597=0,0,E5597/ABS(D5597))</f>
        <v/>
      </c>
    </row>
    <row r="5598" hidden="1" outlineLevel="1">
      <c r="A5598" s="37" t="inlineStr"/>
      <c r="B5598" s="38" t="inlineStr">
        <is>
          <t xml:space="preserve">    ONLINE Libardo Hernández</t>
        </is>
      </c>
      <c r="C5598" s="39" t="n">
        <v>46200</v>
      </c>
      <c r="D5598" s="39" t="n">
        <v>46200</v>
      </c>
      <c r="E5598" s="39">
        <f>C5598-D5598</f>
        <v/>
      </c>
      <c r="F5598" s="40">
        <f>IF(D5598=0,0,E5598/ABS(D5598))</f>
        <v/>
      </c>
    </row>
    <row r="5599" hidden="1" outlineLevel="1">
      <c r="A5599" s="37" t="inlineStr"/>
      <c r="B5599" s="38" t="inlineStr">
        <is>
          <t xml:space="preserve">    ONLINE Libia Acevedo</t>
        </is>
      </c>
      <c r="C5599" s="39" t="n">
        <v>189000</v>
      </c>
      <c r="D5599" s="39" t="n">
        <v>189000</v>
      </c>
      <c r="E5599" s="39">
        <f>C5599-D5599</f>
        <v/>
      </c>
      <c r="F5599" s="40">
        <f>IF(D5599=0,0,E5599/ABS(D5599))</f>
        <v/>
      </c>
    </row>
    <row r="5600" hidden="1" outlineLevel="1">
      <c r="A5600" s="37" t="inlineStr"/>
      <c r="B5600" s="38" t="inlineStr">
        <is>
          <t xml:space="preserve">    ONLINE Liceth Alfonso López</t>
        </is>
      </c>
      <c r="C5600" s="39" t="n">
        <v>388800</v>
      </c>
      <c r="D5600" s="39" t="n">
        <v>388800</v>
      </c>
      <c r="E5600" s="39">
        <f>C5600-D5600</f>
        <v/>
      </c>
      <c r="F5600" s="40">
        <f>IF(D5600=0,0,E5600/ABS(D5600))</f>
        <v/>
      </c>
    </row>
    <row r="5601" hidden="1" outlineLevel="1">
      <c r="A5601" s="37" t="inlineStr"/>
      <c r="B5601" s="38" t="inlineStr">
        <is>
          <t xml:space="preserve">    ONLINE Lida Burbano</t>
        </is>
      </c>
      <c r="C5601" s="39" t="n">
        <v>72000</v>
      </c>
      <c r="D5601" s="39" t="n">
        <v>72000</v>
      </c>
      <c r="E5601" s="39">
        <f>C5601-D5601</f>
        <v/>
      </c>
      <c r="F5601" s="40">
        <f>IF(D5601=0,0,E5601/ABS(D5601))</f>
        <v/>
      </c>
    </row>
    <row r="5602" hidden="1" outlineLevel="1">
      <c r="A5602" s="37" t="inlineStr"/>
      <c r="B5602" s="38" t="inlineStr">
        <is>
          <t xml:space="preserve">    ONLINE Lida Gutierrez</t>
        </is>
      </c>
      <c r="C5602" s="39" t="n">
        <v>151070</v>
      </c>
      <c r="D5602" s="39" t="n">
        <v>151070</v>
      </c>
      <c r="E5602" s="39">
        <f>C5602-D5602</f>
        <v/>
      </c>
      <c r="F5602" s="40">
        <f>IF(D5602=0,0,E5602/ABS(D5602))</f>
        <v/>
      </c>
    </row>
    <row r="5603" hidden="1" outlineLevel="1">
      <c r="A5603" s="37" t="inlineStr"/>
      <c r="B5603" s="38" t="inlineStr">
        <is>
          <t xml:space="preserve">    ONLINE Lida Ortiz</t>
        </is>
      </c>
      <c r="C5603" s="39" t="n">
        <v>199000</v>
      </c>
      <c r="D5603" s="39" t="n">
        <v>199000</v>
      </c>
      <c r="E5603" s="39">
        <f>C5603-D5603</f>
        <v/>
      </c>
      <c r="F5603" s="40">
        <f>IF(D5603=0,0,E5603/ABS(D5603))</f>
        <v/>
      </c>
    </row>
    <row r="5604" hidden="1" outlineLevel="1">
      <c r="A5604" s="37" t="inlineStr"/>
      <c r="B5604" s="38" t="inlineStr">
        <is>
          <t xml:space="preserve">    ONLINE Lidis Rondon</t>
        </is>
      </c>
      <c r="C5604" s="39" t="n">
        <v>134000</v>
      </c>
      <c r="D5604" s="39" t="n">
        <v>134000</v>
      </c>
      <c r="E5604" s="39">
        <f>C5604-D5604</f>
        <v/>
      </c>
      <c r="F5604" s="40">
        <f>IF(D5604=0,0,E5604/ABS(D5604))</f>
        <v/>
      </c>
    </row>
    <row r="5605" hidden="1" outlineLevel="1">
      <c r="A5605" s="37" t="inlineStr"/>
      <c r="B5605" s="38" t="inlineStr">
        <is>
          <t xml:space="preserve">    ONLINE Lilia Eraso Moscoso</t>
        </is>
      </c>
      <c r="C5605" s="39" t="n">
        <v>60000</v>
      </c>
      <c r="D5605" s="39" t="n">
        <v>60000</v>
      </c>
      <c r="E5605" s="39">
        <f>C5605-D5605</f>
        <v/>
      </c>
      <c r="F5605" s="40">
        <f>IF(D5605=0,0,E5605/ABS(D5605))</f>
        <v/>
      </c>
    </row>
    <row r="5606" hidden="1" outlineLevel="1">
      <c r="A5606" s="37" t="inlineStr"/>
      <c r="B5606" s="38" t="inlineStr">
        <is>
          <t xml:space="preserve">    ONLINE Lilia Sanchez de Gutierrez</t>
        </is>
      </c>
      <c r="C5606" s="39" t="n">
        <v>126400</v>
      </c>
      <c r="D5606" s="39" t="n">
        <v>126400</v>
      </c>
      <c r="E5606" s="39">
        <f>C5606-D5606</f>
        <v/>
      </c>
      <c r="F5606" s="40">
        <f>IF(D5606=0,0,E5606/ABS(D5606))</f>
        <v/>
      </c>
    </row>
    <row r="5607" hidden="1" outlineLevel="1">
      <c r="A5607" s="37" t="inlineStr"/>
      <c r="B5607" s="38" t="inlineStr">
        <is>
          <t xml:space="preserve">    ONLINE Liliana Avellaneda Barbosa</t>
        </is>
      </c>
      <c r="C5607" s="39" t="n">
        <v>3123460.02</v>
      </c>
      <c r="D5607" s="39" t="n">
        <v>3123460.02</v>
      </c>
      <c r="E5607" s="39">
        <f>C5607-D5607</f>
        <v/>
      </c>
      <c r="F5607" s="40">
        <f>IF(D5607=0,0,E5607/ABS(D5607))</f>
        <v/>
      </c>
    </row>
    <row r="5608" hidden="1" outlineLevel="1">
      <c r="A5608" s="37" t="inlineStr"/>
      <c r="B5608" s="38" t="inlineStr">
        <is>
          <t xml:space="preserve">    ONLINE Liliana Ayala Quiñonez</t>
        </is>
      </c>
      <c r="C5608" s="39" t="n">
        <v>243275</v>
      </c>
      <c r="D5608" s="39" t="n">
        <v>243275</v>
      </c>
      <c r="E5608" s="39">
        <f>C5608-D5608</f>
        <v/>
      </c>
      <c r="F5608" s="40">
        <f>IF(D5608=0,0,E5608/ABS(D5608))</f>
        <v/>
      </c>
    </row>
    <row r="5609" hidden="1" outlineLevel="1">
      <c r="A5609" s="37" t="inlineStr"/>
      <c r="B5609" s="38" t="inlineStr">
        <is>
          <t xml:space="preserve">    ONLINE Liliana Barrera</t>
        </is>
      </c>
      <c r="C5609" s="39" t="n">
        <v>63200</v>
      </c>
      <c r="D5609" s="39" t="n">
        <v>63200</v>
      </c>
      <c r="E5609" s="39">
        <f>C5609-D5609</f>
        <v/>
      </c>
      <c r="F5609" s="40">
        <f>IF(D5609=0,0,E5609/ABS(D5609))</f>
        <v/>
      </c>
    </row>
    <row r="5610" hidden="1" outlineLevel="1">
      <c r="A5610" s="37" t="inlineStr"/>
      <c r="B5610" s="38" t="inlineStr">
        <is>
          <t xml:space="preserve">    ONLINE Liliana Calle</t>
        </is>
      </c>
      <c r="C5610" s="39" t="n">
        <v>156240</v>
      </c>
      <c r="D5610" s="39" t="n">
        <v>156240</v>
      </c>
      <c r="E5610" s="39">
        <f>C5610-D5610</f>
        <v/>
      </c>
      <c r="F5610" s="40">
        <f>IF(D5610=0,0,E5610/ABS(D5610))</f>
        <v/>
      </c>
    </row>
    <row r="5611" hidden="1" outlineLevel="1">
      <c r="A5611" s="37" t="inlineStr"/>
      <c r="B5611" s="38" t="inlineStr">
        <is>
          <t xml:space="preserve">    ONLINE Liliana Cerón</t>
        </is>
      </c>
      <c r="C5611" s="39" t="n">
        <v>186400</v>
      </c>
      <c r="D5611" s="39" t="n">
        <v>186400</v>
      </c>
      <c r="E5611" s="39">
        <f>C5611-D5611</f>
        <v/>
      </c>
      <c r="F5611" s="40">
        <f>IF(D5611=0,0,E5611/ABS(D5611))</f>
        <v/>
      </c>
    </row>
    <row r="5612" hidden="1" outlineLevel="1">
      <c r="A5612" s="37" t="inlineStr"/>
      <c r="B5612" s="38" t="inlineStr">
        <is>
          <t xml:space="preserve">    ONLINE Liliana Diaz Hernandez</t>
        </is>
      </c>
      <c r="C5612" s="39" t="n">
        <v>84000</v>
      </c>
      <c r="D5612" s="39" t="n">
        <v>84000</v>
      </c>
      <c r="E5612" s="39">
        <f>C5612-D5612</f>
        <v/>
      </c>
      <c r="F5612" s="40">
        <f>IF(D5612=0,0,E5612/ABS(D5612))</f>
        <v/>
      </c>
    </row>
    <row r="5613" hidden="1" outlineLevel="1">
      <c r="A5613" s="37" t="inlineStr"/>
      <c r="B5613" s="38" t="inlineStr">
        <is>
          <t xml:space="preserve">    ONLINE Liliana Geraldino</t>
        </is>
      </c>
      <c r="C5613" s="39" t="n">
        <v>129000</v>
      </c>
      <c r="D5613" s="39" t="n">
        <v>129000</v>
      </c>
      <c r="E5613" s="39">
        <f>C5613-D5613</f>
        <v/>
      </c>
      <c r="F5613" s="40">
        <f>IF(D5613=0,0,E5613/ABS(D5613))</f>
        <v/>
      </c>
    </row>
    <row r="5614" hidden="1" outlineLevel="1">
      <c r="A5614" s="37" t="inlineStr"/>
      <c r="B5614" s="38" t="inlineStr">
        <is>
          <t xml:space="preserve">    ONLINE Liliana Góngora</t>
        </is>
      </c>
      <c r="C5614" s="39" t="n">
        <v>60000</v>
      </c>
      <c r="D5614" s="39" t="n">
        <v>60000</v>
      </c>
      <c r="E5614" s="39">
        <f>C5614-D5614</f>
        <v/>
      </c>
      <c r="F5614" s="40">
        <f>IF(D5614=0,0,E5614/ABS(D5614))</f>
        <v/>
      </c>
    </row>
    <row r="5615" hidden="1" outlineLevel="1">
      <c r="A5615" s="37" t="inlineStr"/>
      <c r="B5615" s="38" t="inlineStr">
        <is>
          <t xml:space="preserve">    ONLINE Liliana Morelo</t>
        </is>
      </c>
      <c r="C5615" s="39" t="n">
        <v>126400</v>
      </c>
      <c r="D5615" s="39" t="n">
        <v>126400</v>
      </c>
      <c r="E5615" s="39">
        <f>C5615-D5615</f>
        <v/>
      </c>
      <c r="F5615" s="40">
        <f>IF(D5615=0,0,E5615/ABS(D5615))</f>
        <v/>
      </c>
    </row>
    <row r="5616" hidden="1" outlineLevel="1">
      <c r="A5616" s="37" t="inlineStr"/>
      <c r="B5616" s="38" t="inlineStr">
        <is>
          <t xml:space="preserve">    ONLINE Liliana Muñoz</t>
        </is>
      </c>
      <c r="C5616" s="39" t="n">
        <v>189000</v>
      </c>
      <c r="D5616" s="39" t="n">
        <v>189000</v>
      </c>
      <c r="E5616" s="39">
        <f>C5616-D5616</f>
        <v/>
      </c>
      <c r="F5616" s="40">
        <f>IF(D5616=0,0,E5616/ABS(D5616))</f>
        <v/>
      </c>
    </row>
    <row r="5617" hidden="1" outlineLevel="1">
      <c r="A5617" s="37" t="inlineStr"/>
      <c r="B5617" s="38" t="inlineStr">
        <is>
          <t xml:space="preserve">    ONLINE Liliana Nuñez Sandoval</t>
        </is>
      </c>
      <c r="C5617" s="39" t="n">
        <v>45000</v>
      </c>
      <c r="D5617" s="39" t="n">
        <v>45000</v>
      </c>
      <c r="E5617" s="39">
        <f>C5617-D5617</f>
        <v/>
      </c>
      <c r="F5617" s="40">
        <f>IF(D5617=0,0,E5617/ABS(D5617))</f>
        <v/>
      </c>
    </row>
    <row r="5618" hidden="1" outlineLevel="1">
      <c r="A5618" s="37" t="inlineStr"/>
      <c r="B5618" s="38" t="inlineStr">
        <is>
          <t xml:space="preserve">    ONLINE Liliana Ramos</t>
        </is>
      </c>
      <c r="C5618" s="39" t="n">
        <v>60000</v>
      </c>
      <c r="D5618" s="39" t="n">
        <v>60000</v>
      </c>
      <c r="E5618" s="39">
        <f>C5618-D5618</f>
        <v/>
      </c>
      <c r="F5618" s="40">
        <f>IF(D5618=0,0,E5618/ABS(D5618))</f>
        <v/>
      </c>
    </row>
    <row r="5619" hidden="1" outlineLevel="1">
      <c r="A5619" s="37" t="inlineStr"/>
      <c r="B5619" s="38" t="inlineStr">
        <is>
          <t xml:space="preserve">    ONLINE Liliana Rosero Montes</t>
        </is>
      </c>
      <c r="C5619" s="39" t="n">
        <v>42000</v>
      </c>
      <c r="D5619" s="39" t="n">
        <v>42000</v>
      </c>
      <c r="E5619" s="39">
        <f>C5619-D5619</f>
        <v/>
      </c>
      <c r="F5619" s="40">
        <f>IF(D5619=0,0,E5619/ABS(D5619))</f>
        <v/>
      </c>
    </row>
    <row r="5620" hidden="1" outlineLevel="1">
      <c r="A5620" s="37" t="inlineStr"/>
      <c r="B5620" s="38" t="inlineStr">
        <is>
          <t xml:space="preserve">    ONLINE Lina Aragon</t>
        </is>
      </c>
      <c r="C5620" s="39" t="n">
        <v>243400</v>
      </c>
      <c r="D5620" s="39" t="n">
        <v>243400</v>
      </c>
      <c r="E5620" s="39">
        <f>C5620-D5620</f>
        <v/>
      </c>
      <c r="F5620" s="40">
        <f>IF(D5620=0,0,E5620/ABS(D5620))</f>
        <v/>
      </c>
    </row>
    <row r="5621" hidden="1" outlineLevel="1">
      <c r="A5621" s="37" t="inlineStr"/>
      <c r="B5621" s="38" t="inlineStr">
        <is>
          <t xml:space="preserve">    ONLINE Lina Arango</t>
        </is>
      </c>
      <c r="C5621" s="39" t="n">
        <v>147400</v>
      </c>
      <c r="D5621" s="39" t="n">
        <v>147400</v>
      </c>
      <c r="E5621" s="39">
        <f>C5621-D5621</f>
        <v/>
      </c>
      <c r="F5621" s="40">
        <f>IF(D5621=0,0,E5621/ABS(D5621))</f>
        <v/>
      </c>
    </row>
    <row r="5622" hidden="1" outlineLevel="1">
      <c r="A5622" s="37" t="inlineStr"/>
      <c r="B5622" s="38" t="inlineStr">
        <is>
          <t xml:space="preserve">    ONLINE Lina Bustillo</t>
        </is>
      </c>
      <c r="C5622" s="39" t="n">
        <v>47500</v>
      </c>
      <c r="D5622" s="39" t="n">
        <v>47500</v>
      </c>
      <c r="E5622" s="39">
        <f>C5622-D5622</f>
        <v/>
      </c>
      <c r="F5622" s="40">
        <f>IF(D5622=0,0,E5622/ABS(D5622))</f>
        <v/>
      </c>
    </row>
    <row r="5623" hidden="1" outlineLevel="1">
      <c r="A5623" s="37" t="inlineStr"/>
      <c r="B5623" s="38" t="inlineStr">
        <is>
          <t xml:space="preserve">    ONLINE Lina Castro</t>
        </is>
      </c>
      <c r="C5623" s="39" t="n">
        <v>429600</v>
      </c>
      <c r="D5623" s="39" t="n">
        <v>429600</v>
      </c>
      <c r="E5623" s="39">
        <f>C5623-D5623</f>
        <v/>
      </c>
      <c r="F5623" s="40">
        <f>IF(D5623=0,0,E5623/ABS(D5623))</f>
        <v/>
      </c>
    </row>
    <row r="5624" hidden="1" outlineLevel="1">
      <c r="A5624" s="37" t="inlineStr"/>
      <c r="B5624" s="38" t="inlineStr">
        <is>
          <t xml:space="preserve">    ONLINE Lina Collazos</t>
        </is>
      </c>
      <c r="C5624" s="39" t="n">
        <v>60000</v>
      </c>
      <c r="D5624" s="39" t="n">
        <v>60000</v>
      </c>
      <c r="E5624" s="39">
        <f>C5624-D5624</f>
        <v/>
      </c>
      <c r="F5624" s="40">
        <f>IF(D5624=0,0,E5624/ABS(D5624))</f>
        <v/>
      </c>
    </row>
    <row r="5625" hidden="1" outlineLevel="1">
      <c r="A5625" s="37" t="inlineStr"/>
      <c r="B5625" s="38" t="inlineStr">
        <is>
          <t xml:space="preserve">    ONLINE Lina Doria Llorente</t>
        </is>
      </c>
      <c r="C5625" s="39" t="n">
        <v>624000</v>
      </c>
      <c r="D5625" s="39" t="n">
        <v>624000</v>
      </c>
      <c r="E5625" s="39">
        <f>C5625-D5625</f>
        <v/>
      </c>
      <c r="F5625" s="40">
        <f>IF(D5625=0,0,E5625/ABS(D5625))</f>
        <v/>
      </c>
    </row>
    <row r="5626" hidden="1" outlineLevel="1">
      <c r="A5626" s="37" t="inlineStr"/>
      <c r="B5626" s="38" t="inlineStr">
        <is>
          <t xml:space="preserve">    ONLINE Lina Fernandez</t>
        </is>
      </c>
      <c r="C5626" s="39" t="n">
        <v>109000</v>
      </c>
      <c r="D5626" s="39" t="n">
        <v>109000</v>
      </c>
      <c r="E5626" s="39">
        <f>C5626-D5626</f>
        <v/>
      </c>
      <c r="F5626" s="40">
        <f>IF(D5626=0,0,E5626/ABS(D5626))</f>
        <v/>
      </c>
    </row>
    <row r="5627" hidden="1" outlineLevel="1">
      <c r="A5627" s="37" t="inlineStr"/>
      <c r="B5627" s="38" t="inlineStr">
        <is>
          <t xml:space="preserve">    ONLINE Lina Guzman</t>
        </is>
      </c>
      <c r="C5627" s="39" t="n">
        <v>126400</v>
      </c>
      <c r="D5627" s="39" t="n">
        <v>126400</v>
      </c>
      <c r="E5627" s="39">
        <f>C5627-D5627</f>
        <v/>
      </c>
      <c r="F5627" s="40">
        <f>IF(D5627=0,0,E5627/ABS(D5627))</f>
        <v/>
      </c>
    </row>
    <row r="5628" hidden="1" outlineLevel="1">
      <c r="A5628" s="37" t="inlineStr"/>
      <c r="B5628" s="38" t="inlineStr">
        <is>
          <t xml:space="preserve">    ONLINE Lina Isaza</t>
        </is>
      </c>
      <c r="C5628" s="39" t="n">
        <v>180000</v>
      </c>
      <c r="D5628" s="39" t="n">
        <v>180000</v>
      </c>
      <c r="E5628" s="39">
        <f>C5628-D5628</f>
        <v/>
      </c>
      <c r="F5628" s="40">
        <f>IF(D5628=0,0,E5628/ABS(D5628))</f>
        <v/>
      </c>
    </row>
    <row r="5629" hidden="1" outlineLevel="1">
      <c r="A5629" s="37" t="inlineStr"/>
      <c r="B5629" s="38" t="inlineStr">
        <is>
          <t xml:space="preserve">    ONLINE Lina Marcela Morales Pulgarin</t>
        </is>
      </c>
      <c r="C5629" s="39" t="n">
        <v>60000</v>
      </c>
      <c r="D5629" s="39" t="n">
        <v>60000</v>
      </c>
      <c r="E5629" s="39">
        <f>C5629-D5629</f>
        <v/>
      </c>
      <c r="F5629" s="40">
        <f>IF(D5629=0,0,E5629/ABS(D5629))</f>
        <v/>
      </c>
    </row>
    <row r="5630" hidden="1" outlineLevel="1">
      <c r="A5630" s="37" t="inlineStr"/>
      <c r="B5630" s="38" t="inlineStr">
        <is>
          <t xml:space="preserve">    ONLINE Lina Marcela Ochoa Cordoba</t>
        </is>
      </c>
      <c r="C5630" s="39" t="n">
        <v>42000</v>
      </c>
      <c r="D5630" s="39" t="n">
        <v>42000</v>
      </c>
      <c r="E5630" s="39">
        <f>C5630-D5630</f>
        <v/>
      </c>
      <c r="F5630" s="40">
        <f>IF(D5630=0,0,E5630/ABS(D5630))</f>
        <v/>
      </c>
    </row>
    <row r="5631" hidden="1" outlineLevel="1">
      <c r="A5631" s="37" t="inlineStr"/>
      <c r="B5631" s="38" t="inlineStr">
        <is>
          <t xml:space="preserve">    ONLINE Lina Marcela Álvarez</t>
        </is>
      </c>
      <c r="C5631" s="39" t="n">
        <v>126400</v>
      </c>
      <c r="D5631" s="39" t="n">
        <v>126400</v>
      </c>
      <c r="E5631" s="39">
        <f>C5631-D5631</f>
        <v/>
      </c>
      <c r="F5631" s="40">
        <f>IF(D5631=0,0,E5631/ABS(D5631))</f>
        <v/>
      </c>
    </row>
    <row r="5632" hidden="1" outlineLevel="1">
      <c r="A5632" s="37" t="inlineStr"/>
      <c r="B5632" s="38" t="inlineStr">
        <is>
          <t xml:space="preserve">    ONLINE Lina Maria Arango</t>
        </is>
      </c>
      <c r="C5632" s="39" t="n">
        <v>189600</v>
      </c>
      <c r="D5632" s="39" t="n">
        <v>189600</v>
      </c>
      <c r="E5632" s="39">
        <f>C5632-D5632</f>
        <v/>
      </c>
      <c r="F5632" s="40">
        <f>IF(D5632=0,0,E5632/ABS(D5632))</f>
        <v/>
      </c>
    </row>
    <row r="5633" hidden="1" outlineLevel="1">
      <c r="A5633" s="37" t="inlineStr"/>
      <c r="B5633" s="38" t="inlineStr">
        <is>
          <t xml:space="preserve">    ONLINE Lina Maria Camelo</t>
        </is>
      </c>
      <c r="C5633" s="39" t="n">
        <v>210200</v>
      </c>
      <c r="D5633" s="39" t="n">
        <v>210200</v>
      </c>
      <c r="E5633" s="39">
        <f>C5633-D5633</f>
        <v/>
      </c>
      <c r="F5633" s="40">
        <f>IF(D5633=0,0,E5633/ABS(D5633))</f>
        <v/>
      </c>
    </row>
    <row r="5634" hidden="1" outlineLevel="1">
      <c r="A5634" s="37" t="inlineStr"/>
      <c r="B5634" s="38" t="inlineStr">
        <is>
          <t xml:space="preserve">    ONLINE Lina Maria Franco Mejía</t>
        </is>
      </c>
      <c r="C5634" s="39" t="n">
        <v>120000</v>
      </c>
      <c r="D5634" s="39" t="n">
        <v>120000</v>
      </c>
      <c r="E5634" s="39">
        <f>C5634-D5634</f>
        <v/>
      </c>
      <c r="F5634" s="40">
        <f>IF(D5634=0,0,E5634/ABS(D5634))</f>
        <v/>
      </c>
    </row>
    <row r="5635" hidden="1" outlineLevel="1">
      <c r="A5635" s="37" t="inlineStr"/>
      <c r="B5635" s="38" t="inlineStr">
        <is>
          <t xml:space="preserve">    ONLINE Lina María Chica</t>
        </is>
      </c>
      <c r="C5635" s="39" t="n">
        <v>102000</v>
      </c>
      <c r="D5635" s="39" t="n">
        <v>102000</v>
      </c>
      <c r="E5635" s="39">
        <f>C5635-D5635</f>
        <v/>
      </c>
      <c r="F5635" s="40">
        <f>IF(D5635=0,0,E5635/ABS(D5635))</f>
        <v/>
      </c>
    </row>
    <row r="5636" hidden="1" outlineLevel="1">
      <c r="A5636" s="37" t="inlineStr"/>
      <c r="B5636" s="38" t="inlineStr">
        <is>
          <t xml:space="preserve">    ONLINE Lina María Garzón Leyton</t>
        </is>
      </c>
      <c r="C5636" s="39" t="n">
        <v>60000</v>
      </c>
      <c r="D5636" s="39" t="n">
        <v>60000</v>
      </c>
      <c r="E5636" s="39">
        <f>C5636-D5636</f>
        <v/>
      </c>
      <c r="F5636" s="40">
        <f>IF(D5636=0,0,E5636/ABS(D5636))</f>
        <v/>
      </c>
    </row>
    <row r="5637" hidden="1" outlineLevel="1">
      <c r="A5637" s="37" t="inlineStr"/>
      <c r="B5637" s="38" t="inlineStr">
        <is>
          <t xml:space="preserve">    ONLINE Lina María Ruiz Calle</t>
        </is>
      </c>
      <c r="C5637" s="39" t="n">
        <v>129000</v>
      </c>
      <c r="D5637" s="39" t="n">
        <v>129000</v>
      </c>
      <c r="E5637" s="39">
        <f>C5637-D5637</f>
        <v/>
      </c>
      <c r="F5637" s="40">
        <f>IF(D5637=0,0,E5637/ABS(D5637))</f>
        <v/>
      </c>
    </row>
    <row r="5638" hidden="1" outlineLevel="1">
      <c r="A5638" s="37" t="inlineStr"/>
      <c r="B5638" s="38" t="inlineStr">
        <is>
          <t xml:space="preserve">    ONLINE Lina Montenegro garcia</t>
        </is>
      </c>
      <c r="C5638" s="39" t="n">
        <v>67149.99000000001</v>
      </c>
      <c r="D5638" s="39" t="n">
        <v>67149.99000000001</v>
      </c>
      <c r="E5638" s="39">
        <f>C5638-D5638</f>
        <v/>
      </c>
      <c r="F5638" s="40">
        <f>IF(D5638=0,0,E5638/ABS(D5638))</f>
        <v/>
      </c>
    </row>
    <row r="5639" hidden="1" outlineLevel="1">
      <c r="A5639" s="37" t="inlineStr"/>
      <c r="B5639" s="38" t="inlineStr">
        <is>
          <t xml:space="preserve">    ONLINE Lina Ortiz</t>
        </is>
      </c>
      <c r="C5639" s="39" t="n">
        <v>60000</v>
      </c>
      <c r="D5639" s="39" t="n">
        <v>60000</v>
      </c>
      <c r="E5639" s="39">
        <f>C5639-D5639</f>
        <v/>
      </c>
      <c r="F5639" s="40">
        <f>IF(D5639=0,0,E5639/ABS(D5639))</f>
        <v/>
      </c>
    </row>
    <row r="5640" hidden="1" outlineLevel="1">
      <c r="A5640" s="37" t="inlineStr"/>
      <c r="B5640" s="38" t="inlineStr">
        <is>
          <t xml:space="preserve">    ONLINE Lina Paola Hurtado</t>
        </is>
      </c>
      <c r="C5640" s="39" t="n">
        <v>45000</v>
      </c>
      <c r="D5640" s="39" t="n">
        <v>45000</v>
      </c>
      <c r="E5640" s="39">
        <f>C5640-D5640</f>
        <v/>
      </c>
      <c r="F5640" s="40">
        <f>IF(D5640=0,0,E5640/ABS(D5640))</f>
        <v/>
      </c>
    </row>
    <row r="5641" hidden="1" outlineLevel="1">
      <c r="A5641" s="37" t="inlineStr"/>
      <c r="B5641" s="38" t="inlineStr">
        <is>
          <t xml:space="preserve">    ONLINE Lina Pastrana</t>
        </is>
      </c>
      <c r="C5641" s="39" t="n">
        <v>84200</v>
      </c>
      <c r="D5641" s="39" t="n">
        <v>84200</v>
      </c>
      <c r="E5641" s="39">
        <f>C5641-D5641</f>
        <v/>
      </c>
      <c r="F5641" s="40">
        <f>IF(D5641=0,0,E5641/ABS(D5641))</f>
        <v/>
      </c>
    </row>
    <row r="5642" hidden="1" outlineLevel="1">
      <c r="A5642" s="37" t="inlineStr"/>
      <c r="B5642" s="38" t="inlineStr">
        <is>
          <t xml:space="preserve">    ONLINE Lina Perez</t>
        </is>
      </c>
      <c r="C5642" s="39" t="n">
        <v>60000</v>
      </c>
      <c r="D5642" s="39" t="n">
        <v>60000</v>
      </c>
      <c r="E5642" s="39">
        <f>C5642-D5642</f>
        <v/>
      </c>
      <c r="F5642" s="40">
        <f>IF(D5642=0,0,E5642/ABS(D5642))</f>
        <v/>
      </c>
    </row>
    <row r="5643" hidden="1" outlineLevel="1">
      <c r="A5643" s="37" t="inlineStr"/>
      <c r="B5643" s="38" t="inlineStr">
        <is>
          <t xml:space="preserve">    ONLINE Lina Pinilla</t>
        </is>
      </c>
      <c r="C5643" s="39" t="n">
        <v>56880</v>
      </c>
      <c r="D5643" s="39" t="n">
        <v>56880</v>
      </c>
      <c r="E5643" s="39">
        <f>C5643-D5643</f>
        <v/>
      </c>
      <c r="F5643" s="40">
        <f>IF(D5643=0,0,E5643/ABS(D5643))</f>
        <v/>
      </c>
    </row>
    <row r="5644" hidden="1" outlineLevel="1">
      <c r="A5644" s="37" t="inlineStr"/>
      <c r="B5644" s="38" t="inlineStr">
        <is>
          <t xml:space="preserve">    ONLINE Lina Pinzon</t>
        </is>
      </c>
      <c r="C5644" s="39" t="n">
        <v>129000</v>
      </c>
      <c r="D5644" s="39" t="n">
        <v>129000</v>
      </c>
      <c r="E5644" s="39">
        <f>C5644-D5644</f>
        <v/>
      </c>
      <c r="F5644" s="40">
        <f>IF(D5644=0,0,E5644/ABS(D5644))</f>
        <v/>
      </c>
    </row>
    <row r="5645" hidden="1" outlineLevel="1">
      <c r="A5645" s="37" t="inlineStr"/>
      <c r="B5645" s="38" t="inlineStr">
        <is>
          <t xml:space="preserve">    ONLINE Lina Quintero</t>
        </is>
      </c>
      <c r="C5645" s="39" t="n">
        <v>103200</v>
      </c>
      <c r="D5645" s="39" t="n">
        <v>103200</v>
      </c>
      <c r="E5645" s="39">
        <f>C5645-D5645</f>
        <v/>
      </c>
      <c r="F5645" s="40">
        <f>IF(D5645=0,0,E5645/ABS(D5645))</f>
        <v/>
      </c>
    </row>
    <row r="5646" hidden="1" outlineLevel="1">
      <c r="A5646" s="37" t="inlineStr"/>
      <c r="B5646" s="38" t="inlineStr">
        <is>
          <t xml:space="preserve">    ONLINE Lina Rivera</t>
        </is>
      </c>
      <c r="C5646" s="39" t="n">
        <v>60000</v>
      </c>
      <c r="D5646" s="39" t="n">
        <v>60000</v>
      </c>
      <c r="E5646" s="39">
        <f>C5646-D5646</f>
        <v/>
      </c>
      <c r="F5646" s="40">
        <f>IF(D5646=0,0,E5646/ABS(D5646))</f>
        <v/>
      </c>
    </row>
    <row r="5647" hidden="1" outlineLevel="1">
      <c r="A5647" s="37" t="inlineStr"/>
      <c r="B5647" s="38" t="inlineStr">
        <is>
          <t xml:space="preserve">    ONLINE Lina Rodríguez</t>
        </is>
      </c>
      <c r="C5647" s="39" t="n">
        <v>60000</v>
      </c>
      <c r="D5647" s="39" t="n">
        <v>60000</v>
      </c>
      <c r="E5647" s="39">
        <f>C5647-D5647</f>
        <v/>
      </c>
      <c r="F5647" s="40">
        <f>IF(D5647=0,0,E5647/ABS(D5647))</f>
        <v/>
      </c>
    </row>
    <row r="5648" hidden="1" outlineLevel="1">
      <c r="A5648" s="37" t="inlineStr"/>
      <c r="B5648" s="38" t="inlineStr">
        <is>
          <t xml:space="preserve">    ONLINE Lina Vanessa Herrera Obregón</t>
        </is>
      </c>
      <c r="C5648" s="39" t="n">
        <v>60000</v>
      </c>
      <c r="D5648" s="39" t="n">
        <v>60000</v>
      </c>
      <c r="E5648" s="39">
        <f>C5648-D5648</f>
        <v/>
      </c>
      <c r="F5648" s="40">
        <f>IF(D5648=0,0,E5648/ABS(D5648))</f>
        <v/>
      </c>
    </row>
    <row r="5649" hidden="1" outlineLevel="1">
      <c r="A5649" s="37" t="inlineStr"/>
      <c r="B5649" s="38" t="inlineStr">
        <is>
          <t xml:space="preserve">    ONLINE Lina Vargas</t>
        </is>
      </c>
      <c r="C5649" s="39" t="n">
        <v>571820</v>
      </c>
      <c r="D5649" s="39" t="n">
        <v>571820</v>
      </c>
      <c r="E5649" s="39">
        <f>C5649-D5649</f>
        <v/>
      </c>
      <c r="F5649" s="40">
        <f>IF(D5649=0,0,E5649/ABS(D5649))</f>
        <v/>
      </c>
    </row>
    <row r="5650" hidden="1" outlineLevel="1">
      <c r="A5650" s="37" t="inlineStr"/>
      <c r="B5650" s="38" t="inlineStr">
        <is>
          <t xml:space="preserve">    ONLINE Lina Vega</t>
        </is>
      </c>
      <c r="C5650" s="39" t="n">
        <v>120000</v>
      </c>
      <c r="D5650" s="39" t="n">
        <v>120000</v>
      </c>
      <c r="E5650" s="39">
        <f>C5650-D5650</f>
        <v/>
      </c>
      <c r="F5650" s="40">
        <f>IF(D5650=0,0,E5650/ABS(D5650))</f>
        <v/>
      </c>
    </row>
    <row r="5651" hidden="1" outlineLevel="1">
      <c r="A5651" s="37" t="inlineStr"/>
      <c r="B5651" s="38" t="inlineStr">
        <is>
          <t xml:space="preserve">    ONLINE Lina Victoria Munoz</t>
        </is>
      </c>
      <c r="C5651" s="39" t="n">
        <v>63200</v>
      </c>
      <c r="D5651" s="39" t="n">
        <v>63200</v>
      </c>
      <c r="E5651" s="39">
        <f>C5651-D5651</f>
        <v/>
      </c>
      <c r="F5651" s="40">
        <f>IF(D5651=0,0,E5651/ABS(D5651))</f>
        <v/>
      </c>
    </row>
    <row r="5652" hidden="1" outlineLevel="1">
      <c r="A5652" s="37" t="inlineStr"/>
      <c r="B5652" s="38" t="inlineStr">
        <is>
          <t xml:space="preserve">    ONLINE Lina Villegas</t>
        </is>
      </c>
      <c r="C5652" s="39" t="n">
        <v>60000</v>
      </c>
      <c r="D5652" s="39" t="n">
        <v>60000</v>
      </c>
      <c r="E5652" s="39">
        <f>C5652-D5652</f>
        <v/>
      </c>
      <c r="F5652" s="40">
        <f>IF(D5652=0,0,E5652/ABS(D5652))</f>
        <v/>
      </c>
    </row>
    <row r="5653" hidden="1" outlineLevel="1">
      <c r="A5653" s="37" t="inlineStr"/>
      <c r="B5653" s="38" t="inlineStr">
        <is>
          <t xml:space="preserve">    ONLINE Lina fernanda Rosero orozco</t>
        </is>
      </c>
      <c r="C5653" s="39" t="n">
        <v>339200</v>
      </c>
      <c r="D5653" s="39" t="n">
        <v>339200</v>
      </c>
      <c r="E5653" s="39">
        <f>C5653-D5653</f>
        <v/>
      </c>
      <c r="F5653" s="40">
        <f>IF(D5653=0,0,E5653/ABS(D5653))</f>
        <v/>
      </c>
    </row>
    <row r="5654" hidden="1" outlineLevel="1">
      <c r="A5654" s="37" t="inlineStr"/>
      <c r="B5654" s="38" t="inlineStr">
        <is>
          <t xml:space="preserve">    ONLINE Lina julieth Garzon martinez</t>
        </is>
      </c>
      <c r="C5654" s="39" t="n">
        <v>120000</v>
      </c>
      <c r="D5654" s="39" t="n">
        <v>120000</v>
      </c>
      <c r="E5654" s="39">
        <f>C5654-D5654</f>
        <v/>
      </c>
      <c r="F5654" s="40">
        <f>IF(D5654=0,0,E5654/ABS(D5654))</f>
        <v/>
      </c>
    </row>
    <row r="5655" hidden="1" outlineLevel="1">
      <c r="A5655" s="37" t="inlineStr"/>
      <c r="B5655" s="38" t="inlineStr">
        <is>
          <t xml:space="preserve">    ONLINE Lina marcela Velez sanchez</t>
        </is>
      </c>
      <c r="C5655" s="39" t="n">
        <v>68000</v>
      </c>
      <c r="D5655" s="39" t="n">
        <v>68000</v>
      </c>
      <c r="E5655" s="39">
        <f>C5655-D5655</f>
        <v/>
      </c>
      <c r="F5655" s="40">
        <f>IF(D5655=0,0,E5655/ABS(D5655))</f>
        <v/>
      </c>
    </row>
    <row r="5656" hidden="1" outlineLevel="1">
      <c r="A5656" s="37" t="inlineStr"/>
      <c r="B5656" s="38" t="inlineStr">
        <is>
          <t xml:space="preserve">    ONLINE Lina maria del pilar Atuesta nausa</t>
        </is>
      </c>
      <c r="C5656" s="39" t="n">
        <v>60000</v>
      </c>
      <c r="D5656" s="39" t="n">
        <v>60000</v>
      </c>
      <c r="E5656" s="39">
        <f>C5656-D5656</f>
        <v/>
      </c>
      <c r="F5656" s="40">
        <f>IF(D5656=0,0,E5656/ABS(D5656))</f>
        <v/>
      </c>
    </row>
    <row r="5657" hidden="1" outlineLevel="1">
      <c r="A5657" s="37" t="inlineStr"/>
      <c r="B5657" s="38" t="inlineStr">
        <is>
          <t xml:space="preserve">    ONLINE Linda Revelo</t>
        </is>
      </c>
      <c r="C5657" s="39" t="n">
        <v>202000</v>
      </c>
      <c r="D5657" s="39" t="n">
        <v>202000</v>
      </c>
      <c r="E5657" s="39">
        <f>C5657-D5657</f>
        <v/>
      </c>
      <c r="F5657" s="40">
        <f>IF(D5657=0,0,E5657/ABS(D5657))</f>
        <v/>
      </c>
    </row>
    <row r="5658" hidden="1" outlineLevel="1">
      <c r="A5658" s="37" t="inlineStr"/>
      <c r="B5658" s="38" t="inlineStr">
        <is>
          <t xml:space="preserve">    ONLINE Linda Sanabria</t>
        </is>
      </c>
      <c r="C5658" s="39" t="n">
        <v>45000</v>
      </c>
      <c r="D5658" s="39" t="n">
        <v>45000</v>
      </c>
      <c r="E5658" s="39">
        <f>C5658-D5658</f>
        <v/>
      </c>
      <c r="F5658" s="40">
        <f>IF(D5658=0,0,E5658/ABS(D5658))</f>
        <v/>
      </c>
    </row>
    <row r="5659" hidden="1" outlineLevel="1">
      <c r="A5659" s="37" t="inlineStr"/>
      <c r="B5659" s="38" t="inlineStr">
        <is>
          <t xml:space="preserve">    ONLINE Lindsay Gómez</t>
        </is>
      </c>
      <c r="C5659" s="39" t="n">
        <v>358640</v>
      </c>
      <c r="D5659" s="39" t="n">
        <v>358640</v>
      </c>
      <c r="E5659" s="39">
        <f>C5659-D5659</f>
        <v/>
      </c>
      <c r="F5659" s="40">
        <f>IF(D5659=0,0,E5659/ABS(D5659))</f>
        <v/>
      </c>
    </row>
    <row r="5660" hidden="1" outlineLevel="1">
      <c r="A5660" s="37" t="inlineStr"/>
      <c r="B5660" s="38" t="inlineStr">
        <is>
          <t xml:space="preserve">    ONLINE Linet Andrea Yepes Alvarez</t>
        </is>
      </c>
      <c r="C5660" s="39" t="n">
        <v>120000</v>
      </c>
      <c r="D5660" s="39" t="n">
        <v>120000</v>
      </c>
      <c r="E5660" s="39">
        <f>C5660-D5660</f>
        <v/>
      </c>
      <c r="F5660" s="40">
        <f>IF(D5660=0,0,E5660/ABS(D5660))</f>
        <v/>
      </c>
    </row>
    <row r="5661" hidden="1" outlineLevel="1">
      <c r="A5661" s="37" t="inlineStr"/>
      <c r="B5661" s="38" t="inlineStr">
        <is>
          <t xml:space="preserve">    ONLINE Lised Reyes Blanco</t>
        </is>
      </c>
      <c r="C5661" s="39" t="n">
        <v>44200</v>
      </c>
      <c r="D5661" s="39" t="n">
        <v>44200</v>
      </c>
      <c r="E5661" s="39">
        <f>C5661-D5661</f>
        <v/>
      </c>
      <c r="F5661" s="40">
        <f>IF(D5661=0,0,E5661/ABS(D5661))</f>
        <v/>
      </c>
    </row>
    <row r="5662" hidden="1" outlineLevel="1">
      <c r="A5662" s="37" t="inlineStr"/>
      <c r="B5662" s="38" t="inlineStr">
        <is>
          <t xml:space="preserve">    ONLINE Lisseth Angel</t>
        </is>
      </c>
      <c r="C5662" s="39" t="n">
        <v>63200</v>
      </c>
      <c r="D5662" s="39" t="n">
        <v>63200</v>
      </c>
      <c r="E5662" s="39">
        <f>C5662-D5662</f>
        <v/>
      </c>
      <c r="F5662" s="40">
        <f>IF(D5662=0,0,E5662/ABS(D5662))</f>
        <v/>
      </c>
    </row>
    <row r="5663" hidden="1" outlineLevel="1">
      <c r="A5663" s="37" t="inlineStr"/>
      <c r="B5663" s="38" t="inlineStr">
        <is>
          <t xml:space="preserve">    ONLINE Liz Ahumada</t>
        </is>
      </c>
      <c r="C5663" s="39" t="n">
        <v>82000</v>
      </c>
      <c r="D5663" s="39" t="n">
        <v>82000</v>
      </c>
      <c r="E5663" s="39">
        <f>C5663-D5663</f>
        <v/>
      </c>
      <c r="F5663" s="40">
        <f>IF(D5663=0,0,E5663/ABS(D5663))</f>
        <v/>
      </c>
    </row>
    <row r="5664" hidden="1" outlineLevel="1">
      <c r="A5664" s="37" t="inlineStr"/>
      <c r="B5664" s="38" t="inlineStr">
        <is>
          <t xml:space="preserve">    ONLINE Liz Aponte</t>
        </is>
      </c>
      <c r="C5664" s="39" t="n">
        <v>132600</v>
      </c>
      <c r="D5664" s="39" t="n">
        <v>132600</v>
      </c>
      <c r="E5664" s="39">
        <f>C5664-D5664</f>
        <v/>
      </c>
      <c r="F5664" s="40">
        <f>IF(D5664=0,0,E5664/ABS(D5664))</f>
        <v/>
      </c>
    </row>
    <row r="5665" hidden="1" outlineLevel="1">
      <c r="A5665" s="37" t="inlineStr"/>
      <c r="B5665" s="38" t="inlineStr">
        <is>
          <t xml:space="preserve">    ONLINE Liz Arango Meriño</t>
        </is>
      </c>
      <c r="C5665" s="39" t="n">
        <v>60000</v>
      </c>
      <c r="D5665" s="39" t="n">
        <v>60000</v>
      </c>
      <c r="E5665" s="39">
        <f>C5665-D5665</f>
        <v/>
      </c>
      <c r="F5665" s="40">
        <f>IF(D5665=0,0,E5665/ABS(D5665))</f>
        <v/>
      </c>
    </row>
    <row r="5666" hidden="1" outlineLevel="1">
      <c r="A5666" s="37" t="inlineStr"/>
      <c r="B5666" s="38" t="inlineStr">
        <is>
          <t xml:space="preserve">    ONLINE Liz Karoline Uribe Chica</t>
        </is>
      </c>
      <c r="C5666" s="39" t="n">
        <v>120000</v>
      </c>
      <c r="D5666" s="39" t="n">
        <v>120000</v>
      </c>
      <c r="E5666" s="39">
        <f>C5666-D5666</f>
        <v/>
      </c>
      <c r="F5666" s="40">
        <f>IF(D5666=0,0,E5666/ABS(D5666))</f>
        <v/>
      </c>
    </row>
    <row r="5667" hidden="1" outlineLevel="1">
      <c r="A5667" s="37" t="inlineStr"/>
      <c r="B5667" s="38" t="inlineStr">
        <is>
          <t xml:space="preserve">    ONLINE Liz Katherine Rodríguez Idarraga</t>
        </is>
      </c>
      <c r="C5667" s="39" t="n">
        <v>142560</v>
      </c>
      <c r="D5667" s="39" t="n">
        <v>142560</v>
      </c>
      <c r="E5667" s="39">
        <f>C5667-D5667</f>
        <v/>
      </c>
      <c r="F5667" s="40">
        <f>IF(D5667=0,0,E5667/ABS(D5667))</f>
        <v/>
      </c>
    </row>
    <row r="5668" hidden="1" outlineLevel="1">
      <c r="A5668" s="37" t="inlineStr"/>
      <c r="B5668" s="38" t="inlineStr">
        <is>
          <t xml:space="preserve">    ONLINE Liza Payares</t>
        </is>
      </c>
      <c r="C5668" s="39" t="n">
        <v>183200</v>
      </c>
      <c r="D5668" s="39" t="n">
        <v>183200</v>
      </c>
      <c r="E5668" s="39">
        <f>C5668-D5668</f>
        <v/>
      </c>
      <c r="F5668" s="40">
        <f>IF(D5668=0,0,E5668/ABS(D5668))</f>
        <v/>
      </c>
    </row>
    <row r="5669" hidden="1" outlineLevel="1">
      <c r="A5669" s="37" t="inlineStr"/>
      <c r="B5669" s="38" t="inlineStr">
        <is>
          <t xml:space="preserve">    ONLINE Lizeet Suárez Marroquín</t>
        </is>
      </c>
      <c r="C5669" s="39" t="n">
        <v>101000</v>
      </c>
      <c r="D5669" s="39" t="n">
        <v>101000</v>
      </c>
      <c r="E5669" s="39">
        <f>C5669-D5669</f>
        <v/>
      </c>
      <c r="F5669" s="40">
        <f>IF(D5669=0,0,E5669/ABS(D5669))</f>
        <v/>
      </c>
    </row>
    <row r="5670" hidden="1" outlineLevel="1">
      <c r="A5670" s="37" t="inlineStr"/>
      <c r="B5670" s="38" t="inlineStr">
        <is>
          <t xml:space="preserve">    ONLINE Lizeth Angulo</t>
        </is>
      </c>
      <c r="C5670" s="39" t="n">
        <v>123200</v>
      </c>
      <c r="D5670" s="39" t="n">
        <v>123200</v>
      </c>
      <c r="E5670" s="39">
        <f>C5670-D5670</f>
        <v/>
      </c>
      <c r="F5670" s="40">
        <f>IF(D5670=0,0,E5670/ABS(D5670))</f>
        <v/>
      </c>
    </row>
    <row r="5671" hidden="1" outlineLevel="1">
      <c r="A5671" s="37" t="inlineStr"/>
      <c r="B5671" s="38" t="inlineStr">
        <is>
          <t xml:space="preserve">    ONLINE Lizeth Duran</t>
        </is>
      </c>
      <c r="C5671" s="39" t="n">
        <v>126400</v>
      </c>
      <c r="D5671" s="39" t="n">
        <v>126400</v>
      </c>
      <c r="E5671" s="39">
        <f>C5671-D5671</f>
        <v/>
      </c>
      <c r="F5671" s="40">
        <f>IF(D5671=0,0,E5671/ABS(D5671))</f>
        <v/>
      </c>
    </row>
    <row r="5672" hidden="1" outlineLevel="1">
      <c r="A5672" s="37" t="inlineStr"/>
      <c r="B5672" s="38" t="inlineStr">
        <is>
          <t xml:space="preserve">    ONLINE Lizeth Florian</t>
        </is>
      </c>
      <c r="C5672" s="39" t="n">
        <v>189000</v>
      </c>
      <c r="D5672" s="39" t="n">
        <v>189000</v>
      </c>
      <c r="E5672" s="39">
        <f>C5672-D5672</f>
        <v/>
      </c>
      <c r="F5672" s="40">
        <f>IF(D5672=0,0,E5672/ABS(D5672))</f>
        <v/>
      </c>
    </row>
    <row r="5673" hidden="1" outlineLevel="1">
      <c r="A5673" s="37" t="inlineStr"/>
      <c r="B5673" s="38" t="inlineStr">
        <is>
          <t xml:space="preserve">    ONLINE Lizeth Parrales</t>
        </is>
      </c>
      <c r="C5673" s="39" t="n">
        <v>78000</v>
      </c>
      <c r="D5673" s="39" t="n">
        <v>78000</v>
      </c>
      <c r="E5673" s="39">
        <f>C5673-D5673</f>
        <v/>
      </c>
      <c r="F5673" s="40">
        <f>IF(D5673=0,0,E5673/ABS(D5673))</f>
        <v/>
      </c>
    </row>
    <row r="5674" hidden="1" outlineLevel="1">
      <c r="A5674" s="37" t="inlineStr"/>
      <c r="B5674" s="38" t="inlineStr">
        <is>
          <t xml:space="preserve">    ONLINE Lizzette Torres</t>
        </is>
      </c>
      <c r="C5674" s="39" t="n">
        <v>236000</v>
      </c>
      <c r="D5674" s="39" t="n">
        <v>236000</v>
      </c>
      <c r="E5674" s="39">
        <f>C5674-D5674</f>
        <v/>
      </c>
      <c r="F5674" s="40">
        <f>IF(D5674=0,0,E5674/ABS(D5674))</f>
        <v/>
      </c>
    </row>
    <row r="5675" hidden="1" outlineLevel="1">
      <c r="A5675" s="37" t="inlineStr"/>
      <c r="B5675" s="38" t="inlineStr">
        <is>
          <t xml:space="preserve">    ONLINE Lola Orozco</t>
        </is>
      </c>
      <c r="C5675" s="39" t="n">
        <v>256000</v>
      </c>
      <c r="D5675" s="39" t="n">
        <v>256000</v>
      </c>
      <c r="E5675" s="39">
        <f>C5675-D5675</f>
        <v/>
      </c>
      <c r="F5675" s="40">
        <f>IF(D5675=0,0,E5675/ABS(D5675))</f>
        <v/>
      </c>
    </row>
    <row r="5676" hidden="1" outlineLevel="1">
      <c r="A5676" s="37" t="inlineStr"/>
      <c r="B5676" s="38" t="inlineStr">
        <is>
          <t xml:space="preserve">    ONLINE Loren Dayan Muñoz Chitiva</t>
        </is>
      </c>
      <c r="C5676" s="39" t="n">
        <v>1007550.02</v>
      </c>
      <c r="D5676" s="39" t="n">
        <v>1007550.02</v>
      </c>
      <c r="E5676" s="39">
        <f>C5676-D5676</f>
        <v/>
      </c>
      <c r="F5676" s="40">
        <f>IF(D5676=0,0,E5676/ABS(D5676))</f>
        <v/>
      </c>
    </row>
    <row r="5677" hidden="1" outlineLevel="1">
      <c r="A5677" s="37" t="inlineStr"/>
      <c r="B5677" s="38" t="inlineStr">
        <is>
          <t xml:space="preserve">    ONLINE Lorena Escobar Otero</t>
        </is>
      </c>
      <c r="C5677" s="39" t="n">
        <v>119340</v>
      </c>
      <c r="D5677" s="39" t="n">
        <v>119340</v>
      </c>
      <c r="E5677" s="39">
        <f>C5677-D5677</f>
        <v/>
      </c>
      <c r="F5677" s="40">
        <f>IF(D5677=0,0,E5677/ABS(D5677))</f>
        <v/>
      </c>
    </row>
    <row r="5678" hidden="1" outlineLevel="1">
      <c r="A5678" s="37" t="inlineStr"/>
      <c r="B5678" s="38" t="inlineStr">
        <is>
          <t xml:space="preserve">    ONLINE Lorena Franco</t>
        </is>
      </c>
      <c r="C5678" s="39" t="n">
        <v>126400</v>
      </c>
      <c r="D5678" s="39" t="n">
        <v>126400</v>
      </c>
      <c r="E5678" s="39">
        <f>C5678-D5678</f>
        <v/>
      </c>
      <c r="F5678" s="40">
        <f>IF(D5678=0,0,E5678/ABS(D5678))</f>
        <v/>
      </c>
    </row>
    <row r="5679" hidden="1" outlineLevel="1">
      <c r="A5679" s="37" t="inlineStr"/>
      <c r="B5679" s="38" t="inlineStr">
        <is>
          <t xml:space="preserve">    ONLINE Lorena Piedrahita</t>
        </is>
      </c>
      <c r="C5679" s="39" t="n">
        <v>263900</v>
      </c>
      <c r="D5679" s="39" t="n">
        <v>263900</v>
      </c>
      <c r="E5679" s="39">
        <f>C5679-D5679</f>
        <v/>
      </c>
      <c r="F5679" s="40">
        <f>IF(D5679=0,0,E5679/ABS(D5679))</f>
        <v/>
      </c>
    </row>
    <row r="5680" hidden="1" outlineLevel="1">
      <c r="A5680" s="37" t="inlineStr"/>
      <c r="B5680" s="38" t="inlineStr">
        <is>
          <t xml:space="preserve">    ONLINE Lorena Soacha</t>
        </is>
      </c>
      <c r="C5680" s="39" t="n">
        <v>329000</v>
      </c>
      <c r="D5680" s="39" t="n">
        <v>329000</v>
      </c>
      <c r="E5680" s="39">
        <f>C5680-D5680</f>
        <v/>
      </c>
      <c r="F5680" s="40">
        <f>IF(D5680=0,0,E5680/ABS(D5680))</f>
        <v/>
      </c>
    </row>
    <row r="5681" hidden="1" outlineLevel="1">
      <c r="A5681" s="37" t="inlineStr"/>
      <c r="B5681" s="38" t="inlineStr">
        <is>
          <t xml:space="preserve">    ONLINE Lorena Verano</t>
        </is>
      </c>
      <c r="C5681" s="39" t="n">
        <v>189000</v>
      </c>
      <c r="D5681" s="39" t="n">
        <v>189000</v>
      </c>
      <c r="E5681" s="39">
        <f>C5681-D5681</f>
        <v/>
      </c>
      <c r="F5681" s="40">
        <f>IF(D5681=0,0,E5681/ABS(D5681))</f>
        <v/>
      </c>
    </row>
    <row r="5682" hidden="1" outlineLevel="1">
      <c r="A5682" s="37" t="inlineStr"/>
      <c r="B5682" s="38" t="inlineStr">
        <is>
          <t xml:space="preserve">    ONLINE Lucciani Montoya Guerrero</t>
        </is>
      </c>
      <c r="C5682" s="39" t="n">
        <v>411839.99</v>
      </c>
      <c r="D5682" s="39" t="n">
        <v>411839.99</v>
      </c>
      <c r="E5682" s="39">
        <f>C5682-D5682</f>
        <v/>
      </c>
      <c r="F5682" s="40">
        <f>IF(D5682=0,0,E5682/ABS(D5682))</f>
        <v/>
      </c>
    </row>
    <row r="5683" hidden="1" outlineLevel="1">
      <c r="A5683" s="37" t="inlineStr"/>
      <c r="B5683" s="38" t="inlineStr">
        <is>
          <t xml:space="preserve">    ONLINE Lucia Cohen</t>
        </is>
      </c>
      <c r="C5683" s="39" t="n">
        <v>96660</v>
      </c>
      <c r="D5683" s="39" t="n">
        <v>96660</v>
      </c>
      <c r="E5683" s="39">
        <f>C5683-D5683</f>
        <v/>
      </c>
      <c r="F5683" s="40">
        <f>IF(D5683=0,0,E5683/ABS(D5683))</f>
        <v/>
      </c>
    </row>
    <row r="5684" hidden="1" outlineLevel="1">
      <c r="A5684" s="37" t="inlineStr"/>
      <c r="B5684" s="38" t="inlineStr">
        <is>
          <t xml:space="preserve">    ONLINE Lucia Millan Trochez</t>
        </is>
      </c>
      <c r="C5684" s="39" t="n">
        <v>443400</v>
      </c>
      <c r="D5684" s="39" t="n">
        <v>443400</v>
      </c>
      <c r="E5684" s="39">
        <f>C5684-D5684</f>
        <v/>
      </c>
      <c r="F5684" s="40">
        <f>IF(D5684=0,0,E5684/ABS(D5684))</f>
        <v/>
      </c>
    </row>
    <row r="5685" hidden="1" outlineLevel="1">
      <c r="A5685" s="37" t="inlineStr"/>
      <c r="B5685" s="38" t="inlineStr">
        <is>
          <t xml:space="preserve">    ONLINE Luciana Guardo</t>
        </is>
      </c>
      <c r="C5685" s="39" t="n">
        <v>60000</v>
      </c>
      <c r="D5685" s="39" t="n">
        <v>60000</v>
      </c>
      <c r="E5685" s="39">
        <f>C5685-D5685</f>
        <v/>
      </c>
      <c r="F5685" s="40">
        <f>IF(D5685=0,0,E5685/ABS(D5685))</f>
        <v/>
      </c>
    </row>
    <row r="5686" hidden="1" outlineLevel="1">
      <c r="A5686" s="37" t="inlineStr"/>
      <c r="B5686" s="38" t="inlineStr">
        <is>
          <t xml:space="preserve">    ONLINE Lucy Coral</t>
        </is>
      </c>
      <c r="C5686" s="39" t="n">
        <v>63200</v>
      </c>
      <c r="D5686" s="39" t="n">
        <v>63200</v>
      </c>
      <c r="E5686" s="39">
        <f>C5686-D5686</f>
        <v/>
      </c>
      <c r="F5686" s="40">
        <f>IF(D5686=0,0,E5686/ABS(D5686))</f>
        <v/>
      </c>
    </row>
    <row r="5687" hidden="1" outlineLevel="1">
      <c r="A5687" s="37" t="inlineStr"/>
      <c r="B5687" s="38" t="inlineStr">
        <is>
          <t xml:space="preserve">    ONLINE Lucía Ballén</t>
        </is>
      </c>
      <c r="C5687" s="39" t="n">
        <v>42000</v>
      </c>
      <c r="D5687" s="39" t="n">
        <v>42000</v>
      </c>
      <c r="E5687" s="39">
        <f>C5687-D5687</f>
        <v/>
      </c>
      <c r="F5687" s="40">
        <f>IF(D5687=0,0,E5687/ABS(D5687))</f>
        <v/>
      </c>
    </row>
    <row r="5688" hidden="1" outlineLevel="1">
      <c r="A5688" s="37" t="inlineStr"/>
      <c r="B5688" s="38" t="inlineStr">
        <is>
          <t xml:space="preserve">    ONLINE Ludy Medina</t>
        </is>
      </c>
      <c r="C5688" s="39" t="n">
        <v>189000</v>
      </c>
      <c r="D5688" s="39" t="n">
        <v>189000</v>
      </c>
      <c r="E5688" s="39">
        <f>C5688-D5688</f>
        <v/>
      </c>
      <c r="F5688" s="40">
        <f>IF(D5688=0,0,E5688/ABS(D5688))</f>
        <v/>
      </c>
    </row>
    <row r="5689" hidden="1" outlineLevel="1">
      <c r="A5689" s="37" t="inlineStr"/>
      <c r="B5689" s="38" t="inlineStr">
        <is>
          <t xml:space="preserve">    ONLINE Luis Alejandro Carvajal Bedoya</t>
        </is>
      </c>
      <c r="C5689" s="39" t="n">
        <v>206400</v>
      </c>
      <c r="D5689" s="39" t="n">
        <v>206400</v>
      </c>
      <c r="E5689" s="39">
        <f>C5689-D5689</f>
        <v/>
      </c>
      <c r="F5689" s="40">
        <f>IF(D5689=0,0,E5689/ABS(D5689))</f>
        <v/>
      </c>
    </row>
    <row r="5690" hidden="1" outlineLevel="1">
      <c r="A5690" s="37" t="inlineStr"/>
      <c r="B5690" s="38" t="inlineStr">
        <is>
          <t xml:space="preserve">    ONLINE Luis Alfredo Caballero Sánchez</t>
        </is>
      </c>
      <c r="C5690" s="39" t="n">
        <v>161600</v>
      </c>
      <c r="D5690" s="39" t="n">
        <v>161600</v>
      </c>
      <c r="E5690" s="39">
        <f>C5690-D5690</f>
        <v/>
      </c>
      <c r="F5690" s="40">
        <f>IF(D5690=0,0,E5690/ABS(D5690))</f>
        <v/>
      </c>
    </row>
    <row r="5691" hidden="1" outlineLevel="1">
      <c r="A5691" s="37" t="inlineStr"/>
      <c r="B5691" s="38" t="inlineStr">
        <is>
          <t xml:space="preserve">    ONLINE Luis Augusto Cabrera Leal</t>
        </is>
      </c>
      <c r="C5691" s="39" t="n">
        <v>60000</v>
      </c>
      <c r="D5691" s="39" t="n">
        <v>60000</v>
      </c>
      <c r="E5691" s="39">
        <f>C5691-D5691</f>
        <v/>
      </c>
      <c r="F5691" s="40">
        <f>IF(D5691=0,0,E5691/ABS(D5691))</f>
        <v/>
      </c>
    </row>
    <row r="5692" hidden="1" outlineLevel="1">
      <c r="A5692" s="37" t="inlineStr"/>
      <c r="B5692" s="38" t="inlineStr">
        <is>
          <t xml:space="preserve">    ONLINE Luis Carlos Burbano Castillo</t>
        </is>
      </c>
      <c r="C5692" s="39" t="n">
        <v>60000</v>
      </c>
      <c r="D5692" s="39" t="n">
        <v>60000</v>
      </c>
      <c r="E5692" s="39">
        <f>C5692-D5692</f>
        <v/>
      </c>
      <c r="F5692" s="40">
        <f>IF(D5692=0,0,E5692/ABS(D5692))</f>
        <v/>
      </c>
    </row>
    <row r="5693" hidden="1" outlineLevel="1">
      <c r="A5693" s="37" t="inlineStr"/>
      <c r="B5693" s="38" t="inlineStr">
        <is>
          <t xml:space="preserve">    ONLINE Luis Carlos Ortiz Velosa</t>
        </is>
      </c>
      <c r="C5693" s="39" t="n">
        <v>60000</v>
      </c>
      <c r="D5693" s="39" t="n">
        <v>60000</v>
      </c>
      <c r="E5693" s="39">
        <f>C5693-D5693</f>
        <v/>
      </c>
      <c r="F5693" s="40">
        <f>IF(D5693=0,0,E5693/ABS(D5693))</f>
        <v/>
      </c>
    </row>
    <row r="5694" hidden="1" outlineLevel="1">
      <c r="A5694" s="37" t="inlineStr"/>
      <c r="B5694" s="38" t="inlineStr">
        <is>
          <t xml:space="preserve">    ONLINE Luis Carlos Velasquez Rairan</t>
        </is>
      </c>
      <c r="C5694" s="39" t="n">
        <v>43200</v>
      </c>
      <c r="D5694" s="39" t="n">
        <v>43200</v>
      </c>
      <c r="E5694" s="39">
        <f>C5694-D5694</f>
        <v/>
      </c>
      <c r="F5694" s="40">
        <f>IF(D5694=0,0,E5694/ABS(D5694))</f>
        <v/>
      </c>
    </row>
    <row r="5695" hidden="1" outlineLevel="1">
      <c r="A5695" s="37" t="inlineStr"/>
      <c r="B5695" s="38" t="inlineStr">
        <is>
          <t xml:space="preserve">    ONLINE Luis Eduardo Puentes</t>
        </is>
      </c>
      <c r="C5695" s="39" t="n">
        <v>178000</v>
      </c>
      <c r="D5695" s="39" t="n">
        <v>178000</v>
      </c>
      <c r="E5695" s="39">
        <f>C5695-D5695</f>
        <v/>
      </c>
      <c r="F5695" s="40">
        <f>IF(D5695=0,0,E5695/ABS(D5695))</f>
        <v/>
      </c>
    </row>
    <row r="5696" hidden="1" outlineLevel="1">
      <c r="A5696" s="37" t="inlineStr"/>
      <c r="B5696" s="38" t="inlineStr">
        <is>
          <t xml:space="preserve">    ONLINE Luis Felipe Ortiz Garcia</t>
        </is>
      </c>
      <c r="C5696" s="39" t="n">
        <v>692000</v>
      </c>
      <c r="D5696" s="39" t="n">
        <v>692000</v>
      </c>
      <c r="E5696" s="39">
        <f>C5696-D5696</f>
        <v/>
      </c>
      <c r="F5696" s="40">
        <f>IF(D5696=0,0,E5696/ABS(D5696))</f>
        <v/>
      </c>
    </row>
    <row r="5697" hidden="1" outlineLevel="1">
      <c r="A5697" s="37" t="inlineStr"/>
      <c r="B5697" s="38" t="inlineStr">
        <is>
          <t xml:space="preserve">    ONLINE Luis Fernando Gil Garcia</t>
        </is>
      </c>
      <c r="C5697" s="39" t="n">
        <v>243200</v>
      </c>
      <c r="D5697" s="39" t="n">
        <v>243200</v>
      </c>
      <c r="E5697" s="39">
        <f>C5697-D5697</f>
        <v/>
      </c>
      <c r="F5697" s="40">
        <f>IF(D5697=0,0,E5697/ABS(D5697))</f>
        <v/>
      </c>
    </row>
    <row r="5698" hidden="1" outlineLevel="1">
      <c r="A5698" s="37" t="inlineStr"/>
      <c r="B5698" s="38" t="inlineStr">
        <is>
          <t xml:space="preserve">    ONLINE Luis Humberto Forero Saavedra</t>
        </is>
      </c>
      <c r="C5698" s="39" t="n">
        <v>916000</v>
      </c>
      <c r="D5698" s="39" t="n">
        <v>916000</v>
      </c>
      <c r="E5698" s="39">
        <f>C5698-D5698</f>
        <v/>
      </c>
      <c r="F5698" s="40">
        <f>IF(D5698=0,0,E5698/ABS(D5698))</f>
        <v/>
      </c>
    </row>
    <row r="5699" hidden="1" outlineLevel="1">
      <c r="A5699" s="37" t="inlineStr"/>
      <c r="B5699" s="38" t="inlineStr">
        <is>
          <t xml:space="preserve">    ONLINE Luis Jesus García Velasco</t>
        </is>
      </c>
      <c r="C5699" s="39" t="n">
        <v>169600</v>
      </c>
      <c r="D5699" s="39" t="n">
        <v>169600</v>
      </c>
      <c r="E5699" s="39">
        <f>C5699-D5699</f>
        <v/>
      </c>
      <c r="F5699" s="40">
        <f>IF(D5699=0,0,E5699/ABS(D5699))</f>
        <v/>
      </c>
    </row>
    <row r="5700" hidden="1" outlineLevel="1">
      <c r="A5700" s="37" t="inlineStr"/>
      <c r="B5700" s="38" t="inlineStr">
        <is>
          <t xml:space="preserve">    ONLINE Luis Miguel Berrocal Acosta</t>
        </is>
      </c>
      <c r="C5700" s="39" t="n">
        <v>188000</v>
      </c>
      <c r="D5700" s="39" t="n">
        <v>188000</v>
      </c>
      <c r="E5700" s="39">
        <f>C5700-D5700</f>
        <v/>
      </c>
      <c r="F5700" s="40">
        <f>IF(D5700=0,0,E5700/ABS(D5700))</f>
        <v/>
      </c>
    </row>
    <row r="5701" hidden="1" outlineLevel="1">
      <c r="A5701" s="37" t="inlineStr"/>
      <c r="B5701" s="38" t="inlineStr">
        <is>
          <t xml:space="preserve">    ONLINE Luisa Agudelo</t>
        </is>
      </c>
      <c r="C5701" s="39" t="n">
        <v>517650.01</v>
      </c>
      <c r="D5701" s="39" t="n">
        <v>517650.01</v>
      </c>
      <c r="E5701" s="39">
        <f>C5701-D5701</f>
        <v/>
      </c>
      <c r="F5701" s="40">
        <f>IF(D5701=0,0,E5701/ABS(D5701))</f>
        <v/>
      </c>
    </row>
    <row r="5702" hidden="1" outlineLevel="1">
      <c r="A5702" s="37" t="inlineStr"/>
      <c r="B5702" s="38" t="inlineStr">
        <is>
          <t xml:space="preserve">    ONLINE Luisa Aleans Delgado</t>
        </is>
      </c>
      <c r="C5702" s="39" t="n">
        <v>42000</v>
      </c>
      <c r="D5702" s="39" t="n">
        <v>42000</v>
      </c>
      <c r="E5702" s="39">
        <f>C5702-D5702</f>
        <v/>
      </c>
      <c r="F5702" s="40">
        <f>IF(D5702=0,0,E5702/ABS(D5702))</f>
        <v/>
      </c>
    </row>
    <row r="5703" hidden="1" outlineLevel="1">
      <c r="A5703" s="37" t="inlineStr"/>
      <c r="B5703" s="38" t="inlineStr">
        <is>
          <t xml:space="preserve">    ONLINE Luisa Buitrago</t>
        </is>
      </c>
      <c r="C5703" s="39" t="n">
        <v>120000</v>
      </c>
      <c r="D5703" s="39" t="n">
        <v>120000</v>
      </c>
      <c r="E5703" s="39">
        <f>C5703-D5703</f>
        <v/>
      </c>
      <c r="F5703" s="40">
        <f>IF(D5703=0,0,E5703/ABS(D5703))</f>
        <v/>
      </c>
    </row>
    <row r="5704" hidden="1" outlineLevel="1">
      <c r="A5704" s="37" t="inlineStr"/>
      <c r="B5704" s="38" t="inlineStr">
        <is>
          <t xml:space="preserve">    ONLINE Luisa Diaz</t>
        </is>
      </c>
      <c r="C5704" s="39" t="n">
        <v>160000.01</v>
      </c>
      <c r="D5704" s="39" t="n">
        <v>160000.01</v>
      </c>
      <c r="E5704" s="39">
        <f>C5704-D5704</f>
        <v/>
      </c>
      <c r="F5704" s="40">
        <f>IF(D5704=0,0,E5704/ABS(D5704))</f>
        <v/>
      </c>
    </row>
    <row r="5705" hidden="1" outlineLevel="1">
      <c r="A5705" s="37" t="inlineStr"/>
      <c r="B5705" s="38" t="inlineStr">
        <is>
          <t xml:space="preserve">    ONLINE Luisa Fernanda Charry Murcia</t>
        </is>
      </c>
      <c r="C5705" s="39" t="n">
        <v>60000</v>
      </c>
      <c r="D5705" s="39" t="n">
        <v>60000</v>
      </c>
      <c r="E5705" s="39">
        <f>C5705-D5705</f>
        <v/>
      </c>
      <c r="F5705" s="40">
        <f>IF(D5705=0,0,E5705/ABS(D5705))</f>
        <v/>
      </c>
    </row>
    <row r="5706" hidden="1" outlineLevel="1">
      <c r="A5706" s="37" t="inlineStr"/>
      <c r="B5706" s="38" t="inlineStr">
        <is>
          <t xml:space="preserve">    ONLINE Luisa Fernanda Cortez Lopez</t>
        </is>
      </c>
      <c r="C5706" s="39" t="n">
        <v>95760.00999999999</v>
      </c>
      <c r="D5706" s="39" t="n">
        <v>95760.00999999999</v>
      </c>
      <c r="E5706" s="39">
        <f>C5706-D5706</f>
        <v/>
      </c>
      <c r="F5706" s="40">
        <f>IF(D5706=0,0,E5706/ABS(D5706))</f>
        <v/>
      </c>
    </row>
    <row r="5707" hidden="1" outlineLevel="1">
      <c r="A5707" s="37" t="inlineStr"/>
      <c r="B5707" s="38" t="inlineStr">
        <is>
          <t xml:space="preserve">    ONLINE Luisa Fernanda García</t>
        </is>
      </c>
      <c r="C5707" s="39" t="n">
        <v>120000</v>
      </c>
      <c r="D5707" s="39" t="n">
        <v>120000</v>
      </c>
      <c r="E5707" s="39">
        <f>C5707-D5707</f>
        <v/>
      </c>
      <c r="F5707" s="40">
        <f>IF(D5707=0,0,E5707/ABS(D5707))</f>
        <v/>
      </c>
    </row>
    <row r="5708" hidden="1" outlineLevel="1">
      <c r="A5708" s="37" t="inlineStr"/>
      <c r="B5708" s="38" t="inlineStr">
        <is>
          <t xml:space="preserve">    ONLINE Luisa Fernanda Lozano</t>
        </is>
      </c>
      <c r="C5708" s="39" t="n">
        <v>60000</v>
      </c>
      <c r="D5708" s="39" t="n">
        <v>60000</v>
      </c>
      <c r="E5708" s="39">
        <f>C5708-D5708</f>
        <v/>
      </c>
      <c r="F5708" s="40">
        <f>IF(D5708=0,0,E5708/ABS(D5708))</f>
        <v/>
      </c>
    </row>
    <row r="5709" hidden="1" outlineLevel="1">
      <c r="A5709" s="37" t="inlineStr"/>
      <c r="B5709" s="38" t="inlineStr">
        <is>
          <t xml:space="preserve">    ONLINE Luisa Fernanda Palacio mejia</t>
        </is>
      </c>
      <c r="C5709" s="39" t="n">
        <v>60000</v>
      </c>
      <c r="D5709" s="39" t="n">
        <v>60000</v>
      </c>
      <c r="E5709" s="39">
        <f>C5709-D5709</f>
        <v/>
      </c>
      <c r="F5709" s="40">
        <f>IF(D5709=0,0,E5709/ABS(D5709))</f>
        <v/>
      </c>
    </row>
    <row r="5710" hidden="1" outlineLevel="1">
      <c r="A5710" s="37" t="inlineStr"/>
      <c r="B5710" s="38" t="inlineStr">
        <is>
          <t xml:space="preserve">    ONLINE Luisa Garces</t>
        </is>
      </c>
      <c r="C5710" s="39" t="n">
        <v>170640</v>
      </c>
      <c r="D5710" s="39" t="n">
        <v>170640</v>
      </c>
      <c r="E5710" s="39">
        <f>C5710-D5710</f>
        <v/>
      </c>
      <c r="F5710" s="40">
        <f>IF(D5710=0,0,E5710/ABS(D5710))</f>
        <v/>
      </c>
    </row>
    <row r="5711" hidden="1" outlineLevel="1">
      <c r="A5711" s="37" t="inlineStr"/>
      <c r="B5711" s="38" t="inlineStr">
        <is>
          <t xml:space="preserve">    ONLINE Luisa Martínez</t>
        </is>
      </c>
      <c r="C5711" s="39" t="n">
        <v>60000</v>
      </c>
      <c r="D5711" s="39" t="n">
        <v>60000</v>
      </c>
      <c r="E5711" s="39">
        <f>C5711-D5711</f>
        <v/>
      </c>
      <c r="F5711" s="40">
        <f>IF(D5711=0,0,E5711/ABS(D5711))</f>
        <v/>
      </c>
    </row>
    <row r="5712" hidden="1" outlineLevel="1">
      <c r="A5712" s="37" t="inlineStr"/>
      <c r="B5712" s="38" t="inlineStr">
        <is>
          <t xml:space="preserve">    ONLINE Luisa María Velasco Lerma</t>
        </is>
      </c>
      <c r="C5712" s="39" t="n">
        <v>129000</v>
      </c>
      <c r="D5712" s="39" t="n">
        <v>129000</v>
      </c>
      <c r="E5712" s="39">
        <f>C5712-D5712</f>
        <v/>
      </c>
      <c r="F5712" s="40">
        <f>IF(D5712=0,0,E5712/ABS(D5712))</f>
        <v/>
      </c>
    </row>
    <row r="5713" hidden="1" outlineLevel="1">
      <c r="A5713" s="37" t="inlineStr"/>
      <c r="B5713" s="38" t="inlineStr">
        <is>
          <t xml:space="preserve">    ONLINE Luisa Moreno</t>
        </is>
      </c>
      <c r="C5713" s="39" t="n">
        <v>58940.01</v>
      </c>
      <c r="D5713" s="39" t="n">
        <v>58940.01</v>
      </c>
      <c r="E5713" s="39">
        <f>C5713-D5713</f>
        <v/>
      </c>
      <c r="F5713" s="40">
        <f>IF(D5713=0,0,E5713/ABS(D5713))</f>
        <v/>
      </c>
    </row>
    <row r="5714" hidden="1" outlineLevel="1">
      <c r="A5714" s="37" t="inlineStr"/>
      <c r="B5714" s="38" t="inlineStr">
        <is>
          <t xml:space="preserve">    ONLINE Luisa Perdomo narvaez</t>
        </is>
      </c>
      <c r="C5714" s="39" t="n">
        <v>63200</v>
      </c>
      <c r="D5714" s="39" t="n">
        <v>63200</v>
      </c>
      <c r="E5714" s="39">
        <f>C5714-D5714</f>
        <v/>
      </c>
      <c r="F5714" s="40">
        <f>IF(D5714=0,0,E5714/ABS(D5714))</f>
        <v/>
      </c>
    </row>
    <row r="5715" hidden="1" outlineLevel="1">
      <c r="A5715" s="37" t="inlineStr"/>
      <c r="B5715" s="38" t="inlineStr">
        <is>
          <t xml:space="preserve">    ONLINE Luisa Ramos</t>
        </is>
      </c>
      <c r="C5715" s="39" t="n">
        <v>120000</v>
      </c>
      <c r="D5715" s="39" t="n">
        <v>120000</v>
      </c>
      <c r="E5715" s="39">
        <f>C5715-D5715</f>
        <v/>
      </c>
      <c r="F5715" s="40">
        <f>IF(D5715=0,0,E5715/ABS(D5715))</f>
        <v/>
      </c>
    </row>
    <row r="5716" hidden="1" outlineLevel="1">
      <c r="A5716" s="37" t="inlineStr"/>
      <c r="B5716" s="38" t="inlineStr">
        <is>
          <t xml:space="preserve">    ONLINE Luisa Rios Botia</t>
        </is>
      </c>
      <c r="C5716" s="39" t="n">
        <v>120000</v>
      </c>
      <c r="D5716" s="39" t="n">
        <v>120000</v>
      </c>
      <c r="E5716" s="39">
        <f>C5716-D5716</f>
        <v/>
      </c>
      <c r="F5716" s="40">
        <f>IF(D5716=0,0,E5716/ABS(D5716))</f>
        <v/>
      </c>
    </row>
    <row r="5717" hidden="1" outlineLevel="1">
      <c r="A5717" s="37" t="inlineStr"/>
      <c r="B5717" s="38" t="inlineStr">
        <is>
          <t xml:space="preserve">    ONLINE Luisa Rodriguez</t>
        </is>
      </c>
      <c r="C5717" s="39" t="n">
        <v>60000</v>
      </c>
      <c r="D5717" s="39" t="n">
        <v>60000</v>
      </c>
      <c r="E5717" s="39">
        <f>C5717-D5717</f>
        <v/>
      </c>
      <c r="F5717" s="40">
        <f>IF(D5717=0,0,E5717/ABS(D5717))</f>
        <v/>
      </c>
    </row>
    <row r="5718" hidden="1" outlineLevel="1">
      <c r="A5718" s="37" t="inlineStr"/>
      <c r="B5718" s="38" t="inlineStr">
        <is>
          <t xml:space="preserve">    ONLINE Luisa Salamanca</t>
        </is>
      </c>
      <c r="C5718" s="39" t="n">
        <v>139000</v>
      </c>
      <c r="D5718" s="39" t="n">
        <v>139000</v>
      </c>
      <c r="E5718" s="39">
        <f>C5718-D5718</f>
        <v/>
      </c>
      <c r="F5718" s="40">
        <f>IF(D5718=0,0,E5718/ABS(D5718))</f>
        <v/>
      </c>
    </row>
    <row r="5719" hidden="1" outlineLevel="1">
      <c r="A5719" s="37" t="inlineStr"/>
      <c r="B5719" s="38" t="inlineStr">
        <is>
          <t xml:space="preserve">    ONLINE Luisa Vargas</t>
        </is>
      </c>
      <c r="C5719" s="39" t="n">
        <v>63200</v>
      </c>
      <c r="D5719" s="39" t="n">
        <v>63200</v>
      </c>
      <c r="E5719" s="39">
        <f>C5719-D5719</f>
        <v/>
      </c>
      <c r="F5719" s="40">
        <f>IF(D5719=0,0,E5719/ABS(D5719))</f>
        <v/>
      </c>
    </row>
    <row r="5720" hidden="1" outlineLevel="1">
      <c r="A5720" s="37" t="inlineStr"/>
      <c r="B5720" s="38" t="inlineStr">
        <is>
          <t xml:space="preserve">    ONLINE Luisa Velásquez</t>
        </is>
      </c>
      <c r="C5720" s="39" t="n">
        <v>152000</v>
      </c>
      <c r="D5720" s="39" t="n">
        <v>152000</v>
      </c>
      <c r="E5720" s="39">
        <f>C5720-D5720</f>
        <v/>
      </c>
      <c r="F5720" s="40">
        <f>IF(D5720=0,0,E5720/ABS(D5720))</f>
        <v/>
      </c>
    </row>
    <row r="5721" hidden="1" outlineLevel="1">
      <c r="A5721" s="37" t="inlineStr"/>
      <c r="B5721" s="38" t="inlineStr">
        <is>
          <t xml:space="preserve">    ONLINE Luisa campo</t>
        </is>
      </c>
      <c r="C5721" s="39" t="n">
        <v>199000</v>
      </c>
      <c r="D5721" s="39" t="n">
        <v>199000</v>
      </c>
      <c r="E5721" s="39">
        <f>C5721-D5721</f>
        <v/>
      </c>
      <c r="F5721" s="40">
        <f>IF(D5721=0,0,E5721/ABS(D5721))</f>
        <v/>
      </c>
    </row>
    <row r="5722" hidden="1" outlineLevel="1">
      <c r="A5722" s="37" t="inlineStr"/>
      <c r="B5722" s="38" t="inlineStr">
        <is>
          <t xml:space="preserve">    ONLINE Lulu Angulo</t>
        </is>
      </c>
      <c r="C5722" s="39" t="n">
        <v>679870</v>
      </c>
      <c r="D5722" s="39" t="n">
        <v>679870</v>
      </c>
      <c r="E5722" s="39">
        <f>C5722-D5722</f>
        <v/>
      </c>
      <c r="F5722" s="40">
        <f>IF(D5722=0,0,E5722/ABS(D5722))</f>
        <v/>
      </c>
    </row>
    <row r="5723" hidden="1" outlineLevel="1">
      <c r="A5723" s="37" t="inlineStr"/>
      <c r="B5723" s="38" t="inlineStr">
        <is>
          <t xml:space="preserve">    ONLINE Luna Camacho</t>
        </is>
      </c>
      <c r="C5723" s="39" t="n">
        <v>107400</v>
      </c>
      <c r="D5723" s="39" t="n">
        <v>107400</v>
      </c>
      <c r="E5723" s="39">
        <f>C5723-D5723</f>
        <v/>
      </c>
      <c r="F5723" s="40">
        <f>IF(D5723=0,0,E5723/ABS(D5723))</f>
        <v/>
      </c>
    </row>
    <row r="5724" hidden="1" outlineLevel="1">
      <c r="A5724" s="37" t="inlineStr"/>
      <c r="B5724" s="38" t="inlineStr">
        <is>
          <t xml:space="preserve">    ONLINE Luz Adriana Escobar Osorio</t>
        </is>
      </c>
      <c r="C5724" s="39" t="n">
        <v>120000</v>
      </c>
      <c r="D5724" s="39" t="n">
        <v>120000</v>
      </c>
      <c r="E5724" s="39">
        <f>C5724-D5724</f>
        <v/>
      </c>
      <c r="F5724" s="40">
        <f>IF(D5724=0,0,E5724/ABS(D5724))</f>
        <v/>
      </c>
    </row>
    <row r="5725" hidden="1" outlineLevel="1">
      <c r="A5725" s="37" t="inlineStr"/>
      <c r="B5725" s="38" t="inlineStr">
        <is>
          <t xml:space="preserve">    ONLINE Luz Adriana Sanabria Braucin</t>
        </is>
      </c>
      <c r="C5725" s="39" t="n">
        <v>53719.99</v>
      </c>
      <c r="D5725" s="39" t="n">
        <v>53719.99</v>
      </c>
      <c r="E5725" s="39">
        <f>C5725-D5725</f>
        <v/>
      </c>
      <c r="F5725" s="40">
        <f>IF(D5725=0,0,E5725/ABS(D5725))</f>
        <v/>
      </c>
    </row>
    <row r="5726" hidden="1" outlineLevel="1">
      <c r="A5726" s="37" t="inlineStr"/>
      <c r="B5726" s="38" t="inlineStr">
        <is>
          <t xml:space="preserve">    ONLINE Luz Andrea Huertas Guerrero</t>
        </is>
      </c>
      <c r="C5726" s="39" t="n">
        <v>123200</v>
      </c>
      <c r="D5726" s="39" t="n">
        <v>123200</v>
      </c>
      <c r="E5726" s="39">
        <f>C5726-D5726</f>
        <v/>
      </c>
      <c r="F5726" s="40">
        <f>IF(D5726=0,0,E5726/ABS(D5726))</f>
        <v/>
      </c>
    </row>
    <row r="5727" hidden="1" outlineLevel="1">
      <c r="A5727" s="37" t="inlineStr"/>
      <c r="B5727" s="38" t="inlineStr">
        <is>
          <t xml:space="preserve">    ONLINE Luz Castro</t>
        </is>
      </c>
      <c r="C5727" s="39" t="n">
        <v>231000</v>
      </c>
      <c r="D5727" s="39" t="n">
        <v>231000</v>
      </c>
      <c r="E5727" s="39">
        <f>C5727-D5727</f>
        <v/>
      </c>
      <c r="F5727" s="40">
        <f>IF(D5727=0,0,E5727/ABS(D5727))</f>
        <v/>
      </c>
    </row>
    <row r="5728" hidden="1" outlineLevel="1">
      <c r="A5728" s="37" t="inlineStr"/>
      <c r="B5728" s="38" t="inlineStr">
        <is>
          <t xml:space="preserve">    ONLINE Luz Elena Barrios</t>
        </is>
      </c>
      <c r="C5728" s="39" t="n">
        <v>202900</v>
      </c>
      <c r="D5728" s="39" t="n">
        <v>202900</v>
      </c>
      <c r="E5728" s="39">
        <f>C5728-D5728</f>
        <v/>
      </c>
      <c r="F5728" s="40">
        <f>IF(D5728=0,0,E5728/ABS(D5728))</f>
        <v/>
      </c>
    </row>
    <row r="5729" hidden="1" outlineLevel="1">
      <c r="A5729" s="37" t="inlineStr"/>
      <c r="B5729" s="38" t="inlineStr">
        <is>
          <t xml:space="preserve">    ONLINE Luz Esperanza Morales Rojas</t>
        </is>
      </c>
      <c r="C5729" s="39" t="n">
        <v>60000</v>
      </c>
      <c r="D5729" s="39" t="n">
        <v>60000</v>
      </c>
      <c r="E5729" s="39">
        <f>C5729-D5729</f>
        <v/>
      </c>
      <c r="F5729" s="40">
        <f>IF(D5729=0,0,E5729/ABS(D5729))</f>
        <v/>
      </c>
    </row>
    <row r="5730" hidden="1" outlineLevel="1">
      <c r="A5730" s="37" t="inlineStr"/>
      <c r="B5730" s="38" t="inlineStr">
        <is>
          <t xml:space="preserve">    ONLINE Luz Gizeth Vásquez perez</t>
        </is>
      </c>
      <c r="C5730" s="39" t="n">
        <v>129000</v>
      </c>
      <c r="D5730" s="39" t="n">
        <v>129000</v>
      </c>
      <c r="E5730" s="39">
        <f>C5730-D5730</f>
        <v/>
      </c>
      <c r="F5730" s="40">
        <f>IF(D5730=0,0,E5730/ABS(D5730))</f>
        <v/>
      </c>
    </row>
    <row r="5731" hidden="1" outlineLevel="1">
      <c r="A5731" s="37" t="inlineStr"/>
      <c r="B5731" s="38" t="inlineStr">
        <is>
          <t xml:space="preserve">    ONLINE Luz Helena Sierra</t>
        </is>
      </c>
      <c r="C5731" s="39" t="n">
        <v>252000</v>
      </c>
      <c r="D5731" s="39" t="n">
        <v>252000</v>
      </c>
      <c r="E5731" s="39">
        <f>C5731-D5731</f>
        <v/>
      </c>
      <c r="F5731" s="40">
        <f>IF(D5731=0,0,E5731/ABS(D5731))</f>
        <v/>
      </c>
    </row>
    <row r="5732" hidden="1" outlineLevel="1">
      <c r="A5732" s="37" t="inlineStr"/>
      <c r="B5732" s="38" t="inlineStr">
        <is>
          <t xml:space="preserve">    ONLINE Luz Marina Duarte</t>
        </is>
      </c>
      <c r="C5732" s="39" t="n">
        <v>333000</v>
      </c>
      <c r="D5732" s="39" t="n">
        <v>333000</v>
      </c>
      <c r="E5732" s="39">
        <f>C5732-D5732</f>
        <v/>
      </c>
      <c r="F5732" s="40">
        <f>IF(D5732=0,0,E5732/ABS(D5732))</f>
        <v/>
      </c>
    </row>
    <row r="5733" hidden="1" outlineLevel="1">
      <c r="A5733" s="37" t="inlineStr"/>
      <c r="B5733" s="38" t="inlineStr">
        <is>
          <t xml:space="preserve">    ONLINE Luz Marina Gonzalez</t>
        </is>
      </c>
      <c r="C5733" s="39" t="n">
        <v>76000</v>
      </c>
      <c r="D5733" s="39" t="n">
        <v>76000</v>
      </c>
      <c r="E5733" s="39">
        <f>C5733-D5733</f>
        <v/>
      </c>
      <c r="F5733" s="40">
        <f>IF(D5733=0,0,E5733/ABS(D5733))</f>
        <v/>
      </c>
    </row>
    <row r="5734" hidden="1" outlineLevel="1">
      <c r="A5734" s="37" t="inlineStr"/>
      <c r="B5734" s="38" t="inlineStr">
        <is>
          <t xml:space="preserve">    ONLINE Luz Marina Jaramillo Orrego</t>
        </is>
      </c>
      <c r="C5734" s="39" t="n">
        <v>259745</v>
      </c>
      <c r="D5734" s="39" t="n">
        <v>259745</v>
      </c>
      <c r="E5734" s="39">
        <f>C5734-D5734</f>
        <v/>
      </c>
      <c r="F5734" s="40">
        <f>IF(D5734=0,0,E5734/ABS(D5734))</f>
        <v/>
      </c>
    </row>
    <row r="5735" hidden="1" outlineLevel="1">
      <c r="A5735" s="37" t="inlineStr"/>
      <c r="B5735" s="38" t="inlineStr">
        <is>
          <t xml:space="preserve">    ONLINE Luz Marina Mesa Franco</t>
        </is>
      </c>
      <c r="C5735" s="39" t="n">
        <v>60000</v>
      </c>
      <c r="D5735" s="39" t="n">
        <v>60000</v>
      </c>
      <c r="E5735" s="39">
        <f>C5735-D5735</f>
        <v/>
      </c>
      <c r="F5735" s="40">
        <f>IF(D5735=0,0,E5735/ABS(D5735))</f>
        <v/>
      </c>
    </row>
    <row r="5736" hidden="1" outlineLevel="1">
      <c r="A5736" s="37" t="inlineStr"/>
      <c r="B5736" s="38" t="inlineStr">
        <is>
          <t xml:space="preserve">    ONLINE Luz Martha Ospina Martinez</t>
        </is>
      </c>
      <c r="C5736" s="39" t="n">
        <v>78000</v>
      </c>
      <c r="D5736" s="39" t="n">
        <v>78000</v>
      </c>
      <c r="E5736" s="39">
        <f>C5736-D5736</f>
        <v/>
      </c>
      <c r="F5736" s="40">
        <f>IF(D5736=0,0,E5736/ABS(D5736))</f>
        <v/>
      </c>
    </row>
    <row r="5737" hidden="1" outlineLevel="1">
      <c r="A5737" s="37" t="inlineStr"/>
      <c r="B5737" s="38" t="inlineStr">
        <is>
          <t xml:space="preserve">    ONLINE Luz Meri Galán</t>
        </is>
      </c>
      <c r="C5737" s="39" t="n">
        <v>88400</v>
      </c>
      <c r="D5737" s="39" t="n">
        <v>88400</v>
      </c>
      <c r="E5737" s="39">
        <f>C5737-D5737</f>
        <v/>
      </c>
      <c r="F5737" s="40">
        <f>IF(D5737=0,0,E5737/ABS(D5737))</f>
        <v/>
      </c>
    </row>
    <row r="5738" hidden="1" outlineLevel="1">
      <c r="A5738" s="37" t="inlineStr"/>
      <c r="B5738" s="38" t="inlineStr">
        <is>
          <t xml:space="preserve">    ONLINE Luz Mora</t>
        </is>
      </c>
      <c r="C5738" s="39" t="n">
        <v>60000</v>
      </c>
      <c r="D5738" s="39" t="n">
        <v>60000</v>
      </c>
      <c r="E5738" s="39">
        <f>C5738-D5738</f>
        <v/>
      </c>
      <c r="F5738" s="40">
        <f>IF(D5738=0,0,E5738/ABS(D5738))</f>
        <v/>
      </c>
    </row>
    <row r="5739" hidden="1" outlineLevel="1">
      <c r="A5739" s="37" t="inlineStr"/>
      <c r="B5739" s="38" t="inlineStr">
        <is>
          <t xml:space="preserve">    ONLINE Luz Orozco</t>
        </is>
      </c>
      <c r="C5739" s="39" t="n">
        <v>153600</v>
      </c>
      <c r="D5739" s="39" t="n">
        <v>153600</v>
      </c>
      <c r="E5739" s="39">
        <f>C5739-D5739</f>
        <v/>
      </c>
      <c r="F5739" s="40">
        <f>IF(D5739=0,0,E5739/ABS(D5739))</f>
        <v/>
      </c>
    </row>
    <row r="5740" hidden="1" outlineLevel="1">
      <c r="A5740" s="37" t="inlineStr"/>
      <c r="B5740" s="38" t="inlineStr">
        <is>
          <t xml:space="preserve">    ONLINE Luz Pacheco</t>
        </is>
      </c>
      <c r="C5740" s="39" t="n">
        <v>86700</v>
      </c>
      <c r="D5740" s="39" t="n">
        <v>86700</v>
      </c>
      <c r="E5740" s="39">
        <f>C5740-D5740</f>
        <v/>
      </c>
      <c r="F5740" s="40">
        <f>IF(D5740=0,0,E5740/ABS(D5740))</f>
        <v/>
      </c>
    </row>
    <row r="5741" hidden="1" outlineLevel="1">
      <c r="A5741" s="37" t="inlineStr"/>
      <c r="B5741" s="38" t="inlineStr">
        <is>
          <t xml:space="preserve">    ONLINE Luz Sally Belalcázar Sánchez</t>
        </is>
      </c>
      <c r="C5741" s="39" t="n">
        <v>129000</v>
      </c>
      <c r="D5741" s="39" t="n">
        <v>129000</v>
      </c>
      <c r="E5741" s="39">
        <f>C5741-D5741</f>
        <v/>
      </c>
      <c r="F5741" s="40">
        <f>IF(D5741=0,0,E5741/ABS(D5741))</f>
        <v/>
      </c>
    </row>
    <row r="5742" hidden="1" outlineLevel="1">
      <c r="A5742" s="37" t="inlineStr"/>
      <c r="B5742" s="38" t="inlineStr">
        <is>
          <t xml:space="preserve">    ONLINE Luz Stella Rios Pineda</t>
        </is>
      </c>
      <c r="C5742" s="39" t="n">
        <v>41000</v>
      </c>
      <c r="D5742" s="39" t="n">
        <v>41000</v>
      </c>
      <c r="E5742" s="39">
        <f>C5742-D5742</f>
        <v/>
      </c>
      <c r="F5742" s="40">
        <f>IF(D5742=0,0,E5742/ABS(D5742))</f>
        <v/>
      </c>
    </row>
    <row r="5743" hidden="1" outlineLevel="1">
      <c r="A5743" s="37" t="inlineStr"/>
      <c r="B5743" s="38" t="inlineStr">
        <is>
          <t xml:space="preserve">    ONLINE Luz Tique</t>
        </is>
      </c>
      <c r="C5743" s="39" t="n">
        <v>489570.01</v>
      </c>
      <c r="D5743" s="39" t="n">
        <v>489570.01</v>
      </c>
      <c r="E5743" s="39">
        <f>C5743-D5743</f>
        <v/>
      </c>
      <c r="F5743" s="40">
        <f>IF(D5743=0,0,E5743/ABS(D5743))</f>
        <v/>
      </c>
    </row>
    <row r="5744" hidden="1" outlineLevel="1">
      <c r="A5744" s="37" t="inlineStr"/>
      <c r="B5744" s="38" t="inlineStr">
        <is>
          <t xml:space="preserve">    ONLINE Luz Zapata arias</t>
        </is>
      </c>
      <c r="C5744" s="39" t="n">
        <v>134000</v>
      </c>
      <c r="D5744" s="39" t="n">
        <v>134000</v>
      </c>
      <c r="E5744" s="39">
        <f>C5744-D5744</f>
        <v/>
      </c>
      <c r="F5744" s="40">
        <f>IF(D5744=0,0,E5744/ABS(D5744))</f>
        <v/>
      </c>
    </row>
    <row r="5745" hidden="1" outlineLevel="1">
      <c r="A5745" s="37" t="inlineStr"/>
      <c r="B5745" s="38" t="inlineStr">
        <is>
          <t xml:space="preserve">    ONLINE Luz deiby Llanos ramirez</t>
        </is>
      </c>
      <c r="C5745" s="39" t="n">
        <v>153900</v>
      </c>
      <c r="D5745" s="39" t="n">
        <v>153900</v>
      </c>
      <c r="E5745" s="39">
        <f>C5745-D5745</f>
        <v/>
      </c>
      <c r="F5745" s="40">
        <f>IF(D5745=0,0,E5745/ABS(D5745))</f>
        <v/>
      </c>
    </row>
    <row r="5746" hidden="1" outlineLevel="1">
      <c r="A5746" s="37" t="inlineStr"/>
      <c r="B5746" s="38" t="inlineStr">
        <is>
          <t xml:space="preserve">    ONLINE Lynda Camacho</t>
        </is>
      </c>
      <c r="C5746" s="39" t="n">
        <v>96000</v>
      </c>
      <c r="D5746" s="39" t="n">
        <v>96000</v>
      </c>
      <c r="E5746" s="39">
        <f>C5746-D5746</f>
        <v/>
      </c>
      <c r="F5746" s="40">
        <f>IF(D5746=0,0,E5746/ABS(D5746))</f>
        <v/>
      </c>
    </row>
    <row r="5747" hidden="1" outlineLevel="1">
      <c r="A5747" s="37" t="inlineStr"/>
      <c r="B5747" s="38" t="inlineStr">
        <is>
          <t xml:space="preserve">    ONLINE Lynda Torres Castellanos</t>
        </is>
      </c>
      <c r="C5747" s="39" t="n">
        <v>106400</v>
      </c>
      <c r="D5747" s="39" t="n">
        <v>106400</v>
      </c>
      <c r="E5747" s="39">
        <f>C5747-D5747</f>
        <v/>
      </c>
      <c r="F5747" s="40">
        <f>IF(D5747=0,0,E5747/ABS(D5747))</f>
        <v/>
      </c>
    </row>
    <row r="5748" hidden="1" outlineLevel="1">
      <c r="A5748" s="37" t="inlineStr"/>
      <c r="B5748" s="38" t="inlineStr">
        <is>
          <t xml:space="preserve">    ONLINE MAILY JULIANA NUÑEZ NUMA</t>
        </is>
      </c>
      <c r="C5748" s="39" t="n">
        <v>102000</v>
      </c>
      <c r="D5748" s="39" t="n">
        <v>102000</v>
      </c>
      <c r="E5748" s="39">
        <f>C5748-D5748</f>
        <v/>
      </c>
      <c r="F5748" s="40">
        <f>IF(D5748=0,0,E5748/ABS(D5748))</f>
        <v/>
      </c>
    </row>
    <row r="5749" hidden="1" outlineLevel="1">
      <c r="A5749" s="37" t="inlineStr"/>
      <c r="B5749" s="38" t="inlineStr">
        <is>
          <t xml:space="preserve">    ONLINE MAIRA JULIET ALFONSO JIMENEZ</t>
        </is>
      </c>
      <c r="C5749" s="39" t="n">
        <v>242250</v>
      </c>
      <c r="D5749" s="39" t="n">
        <v>242250</v>
      </c>
      <c r="E5749" s="39">
        <f>C5749-D5749</f>
        <v/>
      </c>
      <c r="F5749" s="40">
        <f>IF(D5749=0,0,E5749/ABS(D5749))</f>
        <v/>
      </c>
    </row>
    <row r="5750" hidden="1" outlineLevel="1">
      <c r="A5750" s="37" t="inlineStr"/>
      <c r="B5750" s="38" t="inlineStr">
        <is>
          <t xml:space="preserve">    ONLINE MAIRA PEREZ</t>
        </is>
      </c>
      <c r="C5750" s="39" t="n">
        <v>189600</v>
      </c>
      <c r="D5750" s="39" t="n">
        <v>189600</v>
      </c>
      <c r="E5750" s="39">
        <f>C5750-D5750</f>
        <v/>
      </c>
      <c r="F5750" s="40">
        <f>IF(D5750=0,0,E5750/ABS(D5750))</f>
        <v/>
      </c>
    </row>
    <row r="5751" hidden="1" outlineLevel="1">
      <c r="A5751" s="37" t="inlineStr"/>
      <c r="B5751" s="38" t="inlineStr">
        <is>
          <t xml:space="preserve">    ONLINE MANUEL ANTONIO BANDERA CABRERA</t>
        </is>
      </c>
      <c r="C5751" s="39" t="n">
        <v>47500</v>
      </c>
      <c r="D5751" s="39" t="n">
        <v>47500</v>
      </c>
      <c r="E5751" s="39">
        <f>C5751-D5751</f>
        <v/>
      </c>
      <c r="F5751" s="40">
        <f>IF(D5751=0,0,E5751/ABS(D5751))</f>
        <v/>
      </c>
    </row>
    <row r="5752" hidden="1" outlineLevel="1">
      <c r="A5752" s="37" t="inlineStr"/>
      <c r="B5752" s="38" t="inlineStr">
        <is>
          <t xml:space="preserve">    ONLINE MANUELA JARAMILLO</t>
        </is>
      </c>
      <c r="C5752" s="39" t="n">
        <v>63200</v>
      </c>
      <c r="D5752" s="39" t="n">
        <v>63200</v>
      </c>
      <c r="E5752" s="39">
        <f>C5752-D5752</f>
        <v/>
      </c>
      <c r="F5752" s="40">
        <f>IF(D5752=0,0,E5752/ABS(D5752))</f>
        <v/>
      </c>
    </row>
    <row r="5753" hidden="1" outlineLevel="1">
      <c r="A5753" s="37" t="inlineStr"/>
      <c r="B5753" s="38" t="inlineStr">
        <is>
          <t xml:space="preserve">    ONLINE MANUELA MARIN HIGUITA</t>
        </is>
      </c>
      <c r="C5753" s="39" t="n">
        <v>224360</v>
      </c>
      <c r="D5753" s="39" t="n">
        <v>224360</v>
      </c>
      <c r="E5753" s="39">
        <f>C5753-D5753</f>
        <v/>
      </c>
      <c r="F5753" s="40">
        <f>IF(D5753=0,0,E5753/ABS(D5753))</f>
        <v/>
      </c>
    </row>
    <row r="5754" hidden="1" outlineLevel="1">
      <c r="A5754" s="37" t="inlineStr"/>
      <c r="B5754" s="38" t="inlineStr">
        <is>
          <t xml:space="preserve">    ONLINE MARCELA ALEXANDRA MORENO GARZON</t>
        </is>
      </c>
      <c r="C5754" s="39" t="n">
        <v>43200</v>
      </c>
      <c r="D5754" s="39" t="n">
        <v>43200</v>
      </c>
      <c r="E5754" s="39">
        <f>C5754-D5754</f>
        <v/>
      </c>
      <c r="F5754" s="40">
        <f>IF(D5754=0,0,E5754/ABS(D5754))</f>
        <v/>
      </c>
    </row>
    <row r="5755" hidden="1" outlineLevel="1">
      <c r="A5755" s="37" t="inlineStr"/>
      <c r="B5755" s="38" t="inlineStr">
        <is>
          <t xml:space="preserve">    ONLINE MARCELA CATAÑO</t>
        </is>
      </c>
      <c r="C5755" s="39" t="n">
        <v>56880</v>
      </c>
      <c r="D5755" s="39" t="n">
        <v>56880</v>
      </c>
      <c r="E5755" s="39">
        <f>C5755-D5755</f>
        <v/>
      </c>
      <c r="F5755" s="40">
        <f>IF(D5755=0,0,E5755/ABS(D5755))</f>
        <v/>
      </c>
    </row>
    <row r="5756" hidden="1" outlineLevel="1">
      <c r="A5756" s="37" t="inlineStr"/>
      <c r="B5756" s="38" t="inlineStr">
        <is>
          <t xml:space="preserve">    ONLINE MARCELA CONSTAIN GIRALDO</t>
        </is>
      </c>
      <c r="C5756" s="39" t="n">
        <v>254809.99</v>
      </c>
      <c r="D5756" s="39" t="n">
        <v>254809.99</v>
      </c>
      <c r="E5756" s="39">
        <f>C5756-D5756</f>
        <v/>
      </c>
      <c r="F5756" s="40">
        <f>IF(D5756=0,0,E5756/ABS(D5756))</f>
        <v/>
      </c>
    </row>
    <row r="5757" hidden="1" outlineLevel="1">
      <c r="A5757" s="37" t="inlineStr"/>
      <c r="B5757" s="38" t="inlineStr">
        <is>
          <t xml:space="preserve">    ONLINE MARCELA GAMBOA</t>
        </is>
      </c>
      <c r="C5757" s="39" t="n">
        <v>101200</v>
      </c>
      <c r="D5757" s="39" t="n">
        <v>101200</v>
      </c>
      <c r="E5757" s="39">
        <f>C5757-D5757</f>
        <v/>
      </c>
      <c r="F5757" s="40">
        <f>IF(D5757=0,0,E5757/ABS(D5757))</f>
        <v/>
      </c>
    </row>
    <row r="5758" hidden="1" outlineLevel="1">
      <c r="A5758" s="37" t="inlineStr"/>
      <c r="B5758" s="38" t="inlineStr">
        <is>
          <t xml:space="preserve">    ONLINE MARCELA MEJIA ROSERO</t>
        </is>
      </c>
      <c r="C5758" s="39" t="n">
        <v>130600</v>
      </c>
      <c r="D5758" s="39" t="n">
        <v>130600</v>
      </c>
      <c r="E5758" s="39">
        <f>C5758-D5758</f>
        <v/>
      </c>
      <c r="F5758" s="40">
        <f>IF(D5758=0,0,E5758/ABS(D5758))</f>
        <v/>
      </c>
    </row>
    <row r="5759" hidden="1" outlineLevel="1">
      <c r="A5759" s="37" t="inlineStr"/>
      <c r="B5759" s="38" t="inlineStr">
        <is>
          <t xml:space="preserve">    ONLINE MARCELA PEREIRA PINEDA</t>
        </is>
      </c>
      <c r="C5759" s="39" t="n">
        <v>86400</v>
      </c>
      <c r="D5759" s="39" t="n">
        <v>86400</v>
      </c>
      <c r="E5759" s="39">
        <f>C5759-D5759</f>
        <v/>
      </c>
      <c r="F5759" s="40">
        <f>IF(D5759=0,0,E5759/ABS(D5759))</f>
        <v/>
      </c>
    </row>
    <row r="5760" hidden="1" outlineLevel="1">
      <c r="A5760" s="37" t="inlineStr"/>
      <c r="B5760" s="38" t="inlineStr">
        <is>
          <t xml:space="preserve">    ONLINE MARCELA PEÑALOZA PRATO</t>
        </is>
      </c>
      <c r="C5760" s="39" t="n">
        <v>114000</v>
      </c>
      <c r="D5760" s="39" t="n">
        <v>114000</v>
      </c>
      <c r="E5760" s="39">
        <f>C5760-D5760</f>
        <v/>
      </c>
      <c r="F5760" s="40">
        <f>IF(D5760=0,0,E5760/ABS(D5760))</f>
        <v/>
      </c>
    </row>
    <row r="5761" hidden="1" outlineLevel="1">
      <c r="A5761" s="37" t="inlineStr"/>
      <c r="B5761" s="38" t="inlineStr">
        <is>
          <t xml:space="preserve">    ONLINE MARCELA TOBON RIOS</t>
        </is>
      </c>
      <c r="C5761" s="39" t="n">
        <v>126400</v>
      </c>
      <c r="D5761" s="39" t="n">
        <v>126400</v>
      </c>
      <c r="E5761" s="39">
        <f>C5761-D5761</f>
        <v/>
      </c>
      <c r="F5761" s="40">
        <f>IF(D5761=0,0,E5761/ABS(D5761))</f>
        <v/>
      </c>
    </row>
    <row r="5762" hidden="1" outlineLevel="1">
      <c r="A5762" s="37" t="inlineStr"/>
      <c r="B5762" s="38" t="inlineStr">
        <is>
          <t xml:space="preserve">    ONLINE MARCO ANDRES TRIVIÑO BERNAL</t>
        </is>
      </c>
      <c r="C5762" s="39" t="n">
        <v>402000</v>
      </c>
      <c r="D5762" s="39" t="n">
        <v>402000</v>
      </c>
      <c r="E5762" s="39">
        <f>C5762-D5762</f>
        <v/>
      </c>
      <c r="F5762" s="40">
        <f>IF(D5762=0,0,E5762/ABS(D5762))</f>
        <v/>
      </c>
    </row>
    <row r="5763" hidden="1" outlineLevel="1">
      <c r="A5763" s="37" t="inlineStr"/>
      <c r="B5763" s="38" t="inlineStr">
        <is>
          <t xml:space="preserve">    ONLINE MARGARITA MARIA DIAZ AREVALO</t>
        </is>
      </c>
      <c r="C5763" s="39" t="n">
        <v>255800</v>
      </c>
      <c r="D5763" s="39" t="n">
        <v>255800</v>
      </c>
      <c r="E5763" s="39">
        <f>C5763-D5763</f>
        <v/>
      </c>
      <c r="F5763" s="40">
        <f>IF(D5763=0,0,E5763/ABS(D5763))</f>
        <v/>
      </c>
    </row>
    <row r="5764" hidden="1" outlineLevel="1">
      <c r="A5764" s="37" t="inlineStr"/>
      <c r="B5764" s="38" t="inlineStr">
        <is>
          <t xml:space="preserve">    ONLINE MARIA ALEJANDRA DUQUE GONZALEZ</t>
        </is>
      </c>
      <c r="C5764" s="39" t="n">
        <v>410539.99</v>
      </c>
      <c r="D5764" s="39" t="n">
        <v>410539.99</v>
      </c>
      <c r="E5764" s="39">
        <f>C5764-D5764</f>
        <v/>
      </c>
      <c r="F5764" s="40">
        <f>IF(D5764=0,0,E5764/ABS(D5764))</f>
        <v/>
      </c>
    </row>
    <row r="5765" hidden="1" outlineLevel="1">
      <c r="A5765" s="37" t="inlineStr"/>
      <c r="B5765" s="38" t="inlineStr">
        <is>
          <t xml:space="preserve">    ONLINE MARIA ALEJANDRA ORJUELA RAMIREZ</t>
        </is>
      </c>
      <c r="C5765" s="39" t="n">
        <v>134000</v>
      </c>
      <c r="D5765" s="39" t="n">
        <v>134000</v>
      </c>
      <c r="E5765" s="39">
        <f>C5765-D5765</f>
        <v/>
      </c>
      <c r="F5765" s="40">
        <f>IF(D5765=0,0,E5765/ABS(D5765))</f>
        <v/>
      </c>
    </row>
    <row r="5766" hidden="1" outlineLevel="1">
      <c r="A5766" s="37" t="inlineStr"/>
      <c r="B5766" s="38" t="inlineStr">
        <is>
          <t xml:space="preserve">    ONLINE MARIA ALEJANDRA PERALTA SANCHEZ</t>
        </is>
      </c>
      <c r="C5766" s="39" t="n">
        <v>334200</v>
      </c>
      <c r="D5766" s="39" t="n">
        <v>334200</v>
      </c>
      <c r="E5766" s="39">
        <f>C5766-D5766</f>
        <v/>
      </c>
      <c r="F5766" s="40">
        <f>IF(D5766=0,0,E5766/ABS(D5766))</f>
        <v/>
      </c>
    </row>
    <row r="5767" hidden="1" outlineLevel="1">
      <c r="A5767" s="37" t="inlineStr"/>
      <c r="B5767" s="38" t="inlineStr">
        <is>
          <t xml:space="preserve">    ONLINE MARIA ALEJANDRA PERDOMO TORRES</t>
        </is>
      </c>
      <c r="C5767" s="39" t="n">
        <v>354984.99</v>
      </c>
      <c r="D5767" s="39" t="n">
        <v>354984.99</v>
      </c>
      <c r="E5767" s="39">
        <f>C5767-D5767</f>
        <v/>
      </c>
      <c r="F5767" s="40">
        <f>IF(D5767=0,0,E5767/ABS(D5767))</f>
        <v/>
      </c>
    </row>
    <row r="5768" hidden="1" outlineLevel="1">
      <c r="A5768" s="37" t="inlineStr"/>
      <c r="B5768" s="38" t="inlineStr">
        <is>
          <t xml:space="preserve">    ONLINE MARIA ALEJANDRA ROJAS MEJIA</t>
        </is>
      </c>
      <c r="C5768" s="39" t="n">
        <v>134000</v>
      </c>
      <c r="D5768" s="39" t="n">
        <v>134000</v>
      </c>
      <c r="E5768" s="39">
        <f>C5768-D5768</f>
        <v/>
      </c>
      <c r="F5768" s="40">
        <f>IF(D5768=0,0,E5768/ABS(D5768))</f>
        <v/>
      </c>
    </row>
    <row r="5769" hidden="1" outlineLevel="1">
      <c r="A5769" s="37" t="inlineStr"/>
      <c r="B5769" s="38" t="inlineStr">
        <is>
          <t xml:space="preserve">    ONLINE MARIA ALEXANDRA ARBOLEDA VELASQUEZ</t>
        </is>
      </c>
      <c r="C5769" s="39" t="n">
        <v>179100</v>
      </c>
      <c r="D5769" s="39" t="n">
        <v>179100</v>
      </c>
      <c r="E5769" s="39">
        <f>C5769-D5769</f>
        <v/>
      </c>
      <c r="F5769" s="40">
        <f>IF(D5769=0,0,E5769/ABS(D5769))</f>
        <v/>
      </c>
    </row>
    <row r="5770" hidden="1" outlineLevel="1">
      <c r="A5770" s="37" t="inlineStr"/>
      <c r="B5770" s="38" t="inlineStr">
        <is>
          <t xml:space="preserve">    ONLINE MARIA ALEXANDRA CONDE BAQUERO</t>
        </is>
      </c>
      <c r="C5770" s="39" t="n">
        <v>56880</v>
      </c>
      <c r="D5770" s="39" t="n">
        <v>56880</v>
      </c>
      <c r="E5770" s="39">
        <f>C5770-D5770</f>
        <v/>
      </c>
      <c r="F5770" s="40">
        <f>IF(D5770=0,0,E5770/ABS(D5770))</f>
        <v/>
      </c>
    </row>
    <row r="5771" hidden="1" outlineLevel="1">
      <c r="A5771" s="37" t="inlineStr"/>
      <c r="B5771" s="38" t="inlineStr">
        <is>
          <t xml:space="preserve">    ONLINE MARIA ANDREA LOPEZ MEJIA</t>
        </is>
      </c>
      <c r="C5771" s="39" t="n">
        <v>129400</v>
      </c>
      <c r="D5771" s="39" t="n">
        <v>129400</v>
      </c>
      <c r="E5771" s="39">
        <f>C5771-D5771</f>
        <v/>
      </c>
      <c r="F5771" s="40">
        <f>IF(D5771=0,0,E5771/ABS(D5771))</f>
        <v/>
      </c>
    </row>
    <row r="5772" hidden="1" outlineLevel="1">
      <c r="A5772" s="37" t="inlineStr"/>
      <c r="B5772" s="38" t="inlineStr">
        <is>
          <t xml:space="preserve">    ONLINE MARIA ANGELICA BOTERO CAVIEDES</t>
        </is>
      </c>
      <c r="C5772" s="39" t="n">
        <v>88400</v>
      </c>
      <c r="D5772" s="39" t="n">
        <v>88400</v>
      </c>
      <c r="E5772" s="39">
        <f>C5772-D5772</f>
        <v/>
      </c>
      <c r="F5772" s="40">
        <f>IF(D5772=0,0,E5772/ABS(D5772))</f>
        <v/>
      </c>
    </row>
    <row r="5773" hidden="1" outlineLevel="1">
      <c r="A5773" s="37" t="inlineStr"/>
      <c r="B5773" s="38" t="inlineStr">
        <is>
          <t xml:space="preserve">    ONLINE MARIA CAMILA BENJUMEA GARCIA</t>
        </is>
      </c>
      <c r="C5773" s="39" t="n">
        <v>226539.99</v>
      </c>
      <c r="D5773" s="39" t="n">
        <v>226539.99</v>
      </c>
      <c r="E5773" s="39">
        <f>C5773-D5773</f>
        <v/>
      </c>
      <c r="F5773" s="40">
        <f>IF(D5773=0,0,E5773/ABS(D5773))</f>
        <v/>
      </c>
    </row>
    <row r="5774" hidden="1" outlineLevel="1">
      <c r="A5774" s="37" t="inlineStr"/>
      <c r="B5774" s="38" t="inlineStr">
        <is>
          <t xml:space="preserve">    ONLINE MARIA CAMILA CHICA LONDOÑO</t>
        </is>
      </c>
      <c r="C5774" s="39" t="n">
        <v>88400</v>
      </c>
      <c r="D5774" s="39" t="n">
        <v>88400</v>
      </c>
      <c r="E5774" s="39">
        <f>C5774-D5774</f>
        <v/>
      </c>
      <c r="F5774" s="40">
        <f>IF(D5774=0,0,E5774/ABS(D5774))</f>
        <v/>
      </c>
    </row>
    <row r="5775" hidden="1" outlineLevel="1">
      <c r="A5775" s="37" t="inlineStr"/>
      <c r="B5775" s="38" t="inlineStr">
        <is>
          <t xml:space="preserve">    ONLINE MARIA CAMILA DIAZ MESA</t>
        </is>
      </c>
      <c r="C5775" s="39" t="n">
        <v>86400</v>
      </c>
      <c r="D5775" s="39" t="n">
        <v>86400</v>
      </c>
      <c r="E5775" s="39">
        <f>C5775-D5775</f>
        <v/>
      </c>
      <c r="F5775" s="40">
        <f>IF(D5775=0,0,E5775/ABS(D5775))</f>
        <v/>
      </c>
    </row>
    <row r="5776" hidden="1" outlineLevel="1">
      <c r="A5776" s="37" t="inlineStr"/>
      <c r="B5776" s="38" t="inlineStr">
        <is>
          <t xml:space="preserve">    ONLINE MARIA CAMILA ISAZA BEDOYA</t>
        </is>
      </c>
      <c r="C5776" s="39" t="n">
        <v>87400</v>
      </c>
      <c r="D5776" s="39" t="n">
        <v>87400</v>
      </c>
      <c r="E5776" s="39">
        <f>C5776-D5776</f>
        <v/>
      </c>
      <c r="F5776" s="40">
        <f>IF(D5776=0,0,E5776/ABS(D5776))</f>
        <v/>
      </c>
    </row>
    <row r="5777" hidden="1" outlineLevel="1">
      <c r="A5777" s="37" t="inlineStr"/>
      <c r="B5777" s="38" t="inlineStr">
        <is>
          <t xml:space="preserve">    ONLINE MARIA CAMILA POTES PATINO</t>
        </is>
      </c>
      <c r="C5777" s="39" t="n">
        <v>120599.99</v>
      </c>
      <c r="D5777" s="39" t="n">
        <v>120599.99</v>
      </c>
      <c r="E5777" s="39">
        <f>C5777-D5777</f>
        <v/>
      </c>
      <c r="F5777" s="40">
        <f>IF(D5777=0,0,E5777/ABS(D5777))</f>
        <v/>
      </c>
    </row>
    <row r="5778" hidden="1" outlineLevel="1">
      <c r="A5778" s="37" t="inlineStr"/>
      <c r="B5778" s="38" t="inlineStr">
        <is>
          <t xml:space="preserve">    ONLINE MARIA CAMILA RAIGOSA RAMIREZ</t>
        </is>
      </c>
      <c r="C5778" s="39" t="n">
        <v>63200</v>
      </c>
      <c r="D5778" s="39" t="n">
        <v>63200</v>
      </c>
      <c r="E5778" s="39">
        <f>C5778-D5778</f>
        <v/>
      </c>
      <c r="F5778" s="40">
        <f>IF(D5778=0,0,E5778/ABS(D5778))</f>
        <v/>
      </c>
    </row>
    <row r="5779" hidden="1" outlineLevel="1">
      <c r="A5779" s="37" t="inlineStr"/>
      <c r="B5779" s="38" t="inlineStr">
        <is>
          <t xml:space="preserve">    ONLINE MARIA CAMILA RESTREPO</t>
        </is>
      </c>
      <c r="C5779" s="39" t="n">
        <v>63200</v>
      </c>
      <c r="D5779" s="39" t="n">
        <v>63200</v>
      </c>
      <c r="E5779" s="39">
        <f>C5779-D5779</f>
        <v/>
      </c>
      <c r="F5779" s="40">
        <f>IF(D5779=0,0,E5779/ABS(D5779))</f>
        <v/>
      </c>
    </row>
    <row r="5780" hidden="1" outlineLevel="1">
      <c r="A5780" s="37" t="inlineStr"/>
      <c r="B5780" s="38" t="inlineStr">
        <is>
          <t xml:space="preserve">    ONLINE MARIA CAMILA SERRANO SARMIENTO</t>
        </is>
      </c>
      <c r="C5780" s="39" t="n">
        <v>132400</v>
      </c>
      <c r="D5780" s="39" t="n">
        <v>132400</v>
      </c>
      <c r="E5780" s="39">
        <f>C5780-D5780</f>
        <v/>
      </c>
      <c r="F5780" s="40">
        <f>IF(D5780=0,0,E5780/ABS(D5780))</f>
        <v/>
      </c>
    </row>
    <row r="5781" hidden="1" outlineLevel="1">
      <c r="A5781" s="37" t="inlineStr"/>
      <c r="B5781" s="38" t="inlineStr">
        <is>
          <t xml:space="preserve">    ONLINE MARIA CAMILA SUAREZ RAMIREZ</t>
        </is>
      </c>
      <c r="C5781" s="39" t="n">
        <v>63200</v>
      </c>
      <c r="D5781" s="39" t="n">
        <v>63200</v>
      </c>
      <c r="E5781" s="39">
        <f>C5781-D5781</f>
        <v/>
      </c>
      <c r="F5781" s="40">
        <f>IF(D5781=0,0,E5781/ABS(D5781))</f>
        <v/>
      </c>
    </row>
    <row r="5782" hidden="1" outlineLevel="1">
      <c r="A5782" s="37" t="inlineStr"/>
      <c r="B5782" s="38" t="inlineStr">
        <is>
          <t xml:space="preserve">    ONLINE MARIA CAMILA TABARES GUZMAN</t>
        </is>
      </c>
      <c r="C5782" s="39" t="n">
        <v>280700</v>
      </c>
      <c r="D5782" s="39" t="n">
        <v>280700</v>
      </c>
      <c r="E5782" s="39">
        <f>C5782-D5782</f>
        <v/>
      </c>
      <c r="F5782" s="40">
        <f>IF(D5782=0,0,E5782/ABS(D5782))</f>
        <v/>
      </c>
    </row>
    <row r="5783" hidden="1" outlineLevel="1">
      <c r="A5783" s="37" t="inlineStr"/>
      <c r="B5783" s="38" t="inlineStr">
        <is>
          <t xml:space="preserve">    ONLINE MARIA CECILIA DELGADO NIÑO</t>
        </is>
      </c>
      <c r="C5783" s="39" t="n">
        <v>282120</v>
      </c>
      <c r="D5783" s="39" t="n">
        <v>282120</v>
      </c>
      <c r="E5783" s="39">
        <f>C5783-D5783</f>
        <v/>
      </c>
      <c r="F5783" s="40">
        <f>IF(D5783=0,0,E5783/ABS(D5783))</f>
        <v/>
      </c>
    </row>
    <row r="5784" hidden="1" outlineLevel="1">
      <c r="A5784" s="37" t="inlineStr"/>
      <c r="B5784" s="38" t="inlineStr">
        <is>
          <t xml:space="preserve">    ONLINE MARIA CONSUELO ESTEPA RINCON</t>
        </is>
      </c>
      <c r="C5784" s="39" t="n">
        <v>40000</v>
      </c>
      <c r="D5784" s="39" t="n">
        <v>40000</v>
      </c>
      <c r="E5784" s="39">
        <f>C5784-D5784</f>
        <v/>
      </c>
      <c r="F5784" s="40">
        <f>IF(D5784=0,0,E5784/ABS(D5784))</f>
        <v/>
      </c>
    </row>
    <row r="5785" hidden="1" outlineLevel="1">
      <c r="A5785" s="37" t="inlineStr"/>
      <c r="B5785" s="38" t="inlineStr">
        <is>
          <t xml:space="preserve">    ONLINE MARIA CORTES</t>
        </is>
      </c>
      <c r="C5785" s="39" t="n">
        <v>132600</v>
      </c>
      <c r="D5785" s="39" t="n">
        <v>132600</v>
      </c>
      <c r="E5785" s="39">
        <f>C5785-D5785</f>
        <v/>
      </c>
      <c r="F5785" s="40">
        <f>IF(D5785=0,0,E5785/ABS(D5785))</f>
        <v/>
      </c>
    </row>
    <row r="5786" hidden="1" outlineLevel="1">
      <c r="A5786" s="37" t="inlineStr"/>
      <c r="B5786" s="38" t="inlineStr">
        <is>
          <t xml:space="preserve">    ONLINE MARIA DEL MAR MEZU PALACIOS</t>
        </is>
      </c>
      <c r="C5786" s="39" t="n">
        <v>22100</v>
      </c>
      <c r="D5786" s="39" t="n">
        <v>22100</v>
      </c>
      <c r="E5786" s="39">
        <f>C5786-D5786</f>
        <v/>
      </c>
      <c r="F5786" s="40">
        <f>IF(D5786=0,0,E5786/ABS(D5786))</f>
        <v/>
      </c>
    </row>
    <row r="5787" hidden="1" outlineLevel="1">
      <c r="A5787" s="37" t="inlineStr"/>
      <c r="B5787" s="38" t="inlineStr">
        <is>
          <t xml:space="preserve">    ONLINE MARIA DEL ROSARIO OVIEDO ROJAS</t>
        </is>
      </c>
      <c r="C5787" s="39" t="n">
        <v>188099.99</v>
      </c>
      <c r="D5787" s="39" t="n">
        <v>188099.99</v>
      </c>
      <c r="E5787" s="39">
        <f>C5787-D5787</f>
        <v/>
      </c>
      <c r="F5787" s="40">
        <f>IF(D5787=0,0,E5787/ABS(D5787))</f>
        <v/>
      </c>
    </row>
    <row r="5788" hidden="1" outlineLevel="1">
      <c r="A5788" s="37" t="inlineStr"/>
      <c r="B5788" s="38" t="inlineStr">
        <is>
          <t xml:space="preserve">    ONLINE MARIA ELVIRA CORTES VELANDIA</t>
        </is>
      </c>
      <c r="C5788" s="39" t="n">
        <v>442400</v>
      </c>
      <c r="D5788" s="39" t="n">
        <v>442400</v>
      </c>
      <c r="E5788" s="39">
        <f>C5788-D5788</f>
        <v/>
      </c>
      <c r="F5788" s="40">
        <f>IF(D5788=0,0,E5788/ABS(D5788))</f>
        <v/>
      </c>
    </row>
    <row r="5789" hidden="1" outlineLevel="1">
      <c r="A5789" s="37" t="inlineStr"/>
      <c r="B5789" s="38" t="inlineStr">
        <is>
          <t xml:space="preserve">    ONLINE MARIA EVELYN ARANGO RODRIGUEZ</t>
        </is>
      </c>
      <c r="C5789" s="39" t="n">
        <v>119340</v>
      </c>
      <c r="D5789" s="39" t="n">
        <v>119340</v>
      </c>
      <c r="E5789" s="39">
        <f>C5789-D5789</f>
        <v/>
      </c>
      <c r="F5789" s="40">
        <f>IF(D5789=0,0,E5789/ABS(D5789))</f>
        <v/>
      </c>
    </row>
    <row r="5790" hidden="1" outlineLevel="1">
      <c r="A5790" s="37" t="inlineStr"/>
      <c r="B5790" s="38" t="inlineStr">
        <is>
          <t xml:space="preserve">    ONLINE MARIA FERNANDA ABAD GONZALEZ</t>
        </is>
      </c>
      <c r="C5790" s="39" t="n">
        <v>42750</v>
      </c>
      <c r="D5790" s="39" t="n">
        <v>42750</v>
      </c>
      <c r="E5790" s="39">
        <f>C5790-D5790</f>
        <v/>
      </c>
      <c r="F5790" s="40">
        <f>IF(D5790=0,0,E5790/ABS(D5790))</f>
        <v/>
      </c>
    </row>
    <row r="5791" hidden="1" outlineLevel="1">
      <c r="A5791" s="37" t="inlineStr"/>
      <c r="B5791" s="38" t="inlineStr">
        <is>
          <t xml:space="preserve">    ONLINE MARIA FERNANDA UPEGUI MARIN</t>
        </is>
      </c>
      <c r="C5791" s="39" t="n">
        <v>107440.01</v>
      </c>
      <c r="D5791" s="39" t="n">
        <v>107440.01</v>
      </c>
      <c r="E5791" s="39">
        <f>C5791-D5791</f>
        <v/>
      </c>
      <c r="F5791" s="40">
        <f>IF(D5791=0,0,E5791/ABS(D5791))</f>
        <v/>
      </c>
    </row>
    <row r="5792" hidden="1" outlineLevel="1">
      <c r="A5792" s="37" t="inlineStr"/>
      <c r="B5792" s="38" t="inlineStr">
        <is>
          <t xml:space="preserve">    ONLINE MARIA INES Pedraza Lozano</t>
        </is>
      </c>
      <c r="C5792" s="39" t="n">
        <v>179839.99</v>
      </c>
      <c r="D5792" s="39" t="n">
        <v>179839.99</v>
      </c>
      <c r="E5792" s="39">
        <f>C5792-D5792</f>
        <v/>
      </c>
      <c r="F5792" s="40">
        <f>IF(D5792=0,0,E5792/ABS(D5792))</f>
        <v/>
      </c>
    </row>
    <row r="5793" hidden="1" outlineLevel="1">
      <c r="A5793" s="37" t="inlineStr"/>
      <c r="B5793" s="38" t="inlineStr">
        <is>
          <t xml:space="preserve">    ONLINE MARIA ISABEL ROJAS GOMEZ</t>
        </is>
      </c>
      <c r="C5793" s="39" t="n">
        <v>44200</v>
      </c>
      <c r="D5793" s="39" t="n">
        <v>44200</v>
      </c>
      <c r="E5793" s="39">
        <f>C5793-D5793</f>
        <v/>
      </c>
      <c r="F5793" s="40">
        <f>IF(D5793=0,0,E5793/ABS(D5793))</f>
        <v/>
      </c>
    </row>
    <row r="5794" hidden="1" outlineLevel="1">
      <c r="A5794" s="37" t="inlineStr"/>
      <c r="B5794" s="38" t="inlineStr">
        <is>
          <t xml:space="preserve">    ONLINE MARIA ISABELL ANAYA KERGUELEN</t>
        </is>
      </c>
      <c r="C5794" s="39" t="n">
        <v>47500</v>
      </c>
      <c r="D5794" s="39" t="n">
        <v>47500</v>
      </c>
      <c r="E5794" s="39">
        <f>C5794-D5794</f>
        <v/>
      </c>
      <c r="F5794" s="40">
        <f>IF(D5794=0,0,E5794/ABS(D5794))</f>
        <v/>
      </c>
    </row>
    <row r="5795" hidden="1" outlineLevel="1">
      <c r="A5795" s="37" t="inlineStr"/>
      <c r="B5795" s="38" t="inlineStr">
        <is>
          <t xml:space="preserve">    ONLINE MARIA JOSE CORONADO RAMIREZ</t>
        </is>
      </c>
      <c r="C5795" s="39" t="n">
        <v>63200</v>
      </c>
      <c r="D5795" s="39" t="n">
        <v>63200</v>
      </c>
      <c r="E5795" s="39">
        <f>C5795-D5795</f>
        <v/>
      </c>
      <c r="F5795" s="40">
        <f>IF(D5795=0,0,E5795/ABS(D5795))</f>
        <v/>
      </c>
    </row>
    <row r="5796" hidden="1" outlineLevel="1">
      <c r="A5796" s="37" t="inlineStr"/>
      <c r="B5796" s="38" t="inlineStr">
        <is>
          <t xml:space="preserve">    ONLINE MARIA JOSE LOPEZ BOLAÑOS</t>
        </is>
      </c>
      <c r="C5796" s="39" t="n">
        <v>63200</v>
      </c>
      <c r="D5796" s="39" t="n">
        <v>63200</v>
      </c>
      <c r="E5796" s="39">
        <f>C5796-D5796</f>
        <v/>
      </c>
      <c r="F5796" s="40">
        <f>IF(D5796=0,0,E5796/ABS(D5796))</f>
        <v/>
      </c>
    </row>
    <row r="5797" hidden="1" outlineLevel="1">
      <c r="A5797" s="37" t="inlineStr"/>
      <c r="B5797" s="38" t="inlineStr">
        <is>
          <t xml:space="preserve">    ONLINE MARIA JOSE OLARTE MAHECHA</t>
        </is>
      </c>
      <c r="C5797" s="39" t="n">
        <v>63200</v>
      </c>
      <c r="D5797" s="39" t="n">
        <v>63200</v>
      </c>
      <c r="E5797" s="39">
        <f>C5797-D5797</f>
        <v/>
      </c>
      <c r="F5797" s="40">
        <f>IF(D5797=0,0,E5797/ABS(D5797))</f>
        <v/>
      </c>
    </row>
    <row r="5798" hidden="1" outlineLevel="1">
      <c r="A5798" s="37" t="inlineStr"/>
      <c r="B5798" s="38" t="inlineStr">
        <is>
          <t xml:space="preserve">    ONLINE MARIA JOSE RODRIGUEZ MOLINA</t>
        </is>
      </c>
      <c r="C5798" s="39" t="n">
        <v>63200</v>
      </c>
      <c r="D5798" s="39" t="n">
        <v>63200</v>
      </c>
      <c r="E5798" s="39">
        <f>C5798-D5798</f>
        <v/>
      </c>
      <c r="F5798" s="40">
        <f>IF(D5798=0,0,E5798/ABS(D5798))</f>
        <v/>
      </c>
    </row>
    <row r="5799" hidden="1" outlineLevel="1">
      <c r="A5799" s="37" t="inlineStr"/>
      <c r="B5799" s="38" t="inlineStr">
        <is>
          <t xml:space="preserve">    ONLINE MARIA JULIANA ARISTIZABAL GIRALDO</t>
        </is>
      </c>
      <c r="C5799" s="39" t="n">
        <v>268000</v>
      </c>
      <c r="D5799" s="39" t="n">
        <v>268000</v>
      </c>
      <c r="E5799" s="39">
        <f>C5799-D5799</f>
        <v/>
      </c>
      <c r="F5799" s="40">
        <f>IF(D5799=0,0,E5799/ABS(D5799))</f>
        <v/>
      </c>
    </row>
    <row r="5800" hidden="1" outlineLevel="1">
      <c r="A5800" s="37" t="inlineStr"/>
      <c r="B5800" s="38" t="inlineStr">
        <is>
          <t xml:space="preserve">    ONLINE MARIA JULIANA MUÑOZ GUTIERREZ</t>
        </is>
      </c>
      <c r="C5800" s="39" t="n">
        <v>134000</v>
      </c>
      <c r="D5800" s="39" t="n">
        <v>134000</v>
      </c>
      <c r="E5800" s="39">
        <f>C5800-D5800</f>
        <v/>
      </c>
      <c r="F5800" s="40">
        <f>IF(D5800=0,0,E5800/ABS(D5800))</f>
        <v/>
      </c>
    </row>
    <row r="5801" hidden="1" outlineLevel="1">
      <c r="A5801" s="37" t="inlineStr"/>
      <c r="B5801" s="38" t="inlineStr">
        <is>
          <t xml:space="preserve">    ONLINE MARIA MARCELA SALINAS PAEZ</t>
        </is>
      </c>
      <c r="C5801" s="39" t="n">
        <v>63200</v>
      </c>
      <c r="D5801" s="39" t="n">
        <v>63200</v>
      </c>
      <c r="E5801" s="39">
        <f>C5801-D5801</f>
        <v/>
      </c>
      <c r="F5801" s="40">
        <f>IF(D5801=0,0,E5801/ABS(D5801))</f>
        <v/>
      </c>
    </row>
    <row r="5802" hidden="1" outlineLevel="1">
      <c r="A5802" s="37" t="inlineStr"/>
      <c r="B5802" s="38" t="inlineStr">
        <is>
          <t xml:space="preserve">    ONLINE MARIA MERCEDES PUNGO HERRAN</t>
        </is>
      </c>
      <c r="C5802" s="39" t="n">
        <v>268000</v>
      </c>
      <c r="D5802" s="39" t="n">
        <v>268000</v>
      </c>
      <c r="E5802" s="39">
        <f>C5802-D5802</f>
        <v/>
      </c>
      <c r="F5802" s="40">
        <f>IF(D5802=0,0,E5802/ABS(D5802))</f>
        <v/>
      </c>
    </row>
    <row r="5803" hidden="1" outlineLevel="1">
      <c r="A5803" s="37" t="inlineStr"/>
      <c r="B5803" s="38" t="inlineStr">
        <is>
          <t xml:space="preserve">    ONLINE MARIA PAULA BOTERO CAVIEDES</t>
        </is>
      </c>
      <c r="C5803" s="39" t="n">
        <v>43200</v>
      </c>
      <c r="D5803" s="39" t="n">
        <v>43200</v>
      </c>
      <c r="E5803" s="39">
        <f>C5803-D5803</f>
        <v/>
      </c>
      <c r="F5803" s="40">
        <f>IF(D5803=0,0,E5803/ABS(D5803))</f>
        <v/>
      </c>
    </row>
    <row r="5804" hidden="1" outlineLevel="1">
      <c r="A5804" s="37" t="inlineStr"/>
      <c r="B5804" s="38" t="inlineStr">
        <is>
          <t xml:space="preserve">    ONLINE MARIA PAULA CHAPARRO GUANA</t>
        </is>
      </c>
      <c r="C5804" s="39" t="n">
        <v>173900</v>
      </c>
      <c r="D5804" s="39" t="n">
        <v>173900</v>
      </c>
      <c r="E5804" s="39">
        <f>C5804-D5804</f>
        <v/>
      </c>
      <c r="F5804" s="40">
        <f>IF(D5804=0,0,E5804/ABS(D5804))</f>
        <v/>
      </c>
    </row>
    <row r="5805" hidden="1" outlineLevel="1">
      <c r="A5805" s="37" t="inlineStr"/>
      <c r="B5805" s="38" t="inlineStr">
        <is>
          <t xml:space="preserve">    ONLINE MARIA PAULA DIAZ DEL CASTILLO ROMAN</t>
        </is>
      </c>
      <c r="C5805" s="39" t="n">
        <v>113760</v>
      </c>
      <c r="D5805" s="39" t="n">
        <v>113760</v>
      </c>
      <c r="E5805" s="39">
        <f>C5805-D5805</f>
        <v/>
      </c>
      <c r="F5805" s="40">
        <f>IF(D5805=0,0,E5805/ABS(D5805))</f>
        <v/>
      </c>
    </row>
    <row r="5806" hidden="1" outlineLevel="1">
      <c r="A5806" s="37" t="inlineStr"/>
      <c r="B5806" s="38" t="inlineStr">
        <is>
          <t xml:space="preserve">    ONLINE MARIA PAULA MENDEZ RETIZ</t>
        </is>
      </c>
      <c r="C5806" s="39" t="n">
        <v>44200</v>
      </c>
      <c r="D5806" s="39" t="n">
        <v>44200</v>
      </c>
      <c r="E5806" s="39">
        <f>C5806-D5806</f>
        <v/>
      </c>
      <c r="F5806" s="40">
        <f>IF(D5806=0,0,E5806/ABS(D5806))</f>
        <v/>
      </c>
    </row>
    <row r="5807" hidden="1" outlineLevel="1">
      <c r="A5807" s="37" t="inlineStr"/>
      <c r="B5807" s="38" t="inlineStr">
        <is>
          <t xml:space="preserve">    ONLINE MARIA PAULA OSTOS GALLEGO</t>
        </is>
      </c>
      <c r="C5807" s="39" t="n">
        <v>63200</v>
      </c>
      <c r="D5807" s="39" t="n">
        <v>63200</v>
      </c>
      <c r="E5807" s="39">
        <f>C5807-D5807</f>
        <v/>
      </c>
      <c r="F5807" s="40">
        <f>IF(D5807=0,0,E5807/ABS(D5807))</f>
        <v/>
      </c>
    </row>
    <row r="5808" hidden="1" outlineLevel="1">
      <c r="A5808" s="37" t="inlineStr"/>
      <c r="B5808" s="38" t="inlineStr">
        <is>
          <t xml:space="preserve">    ONLINE MARIA PAULA TELLEZ ORREGO</t>
        </is>
      </c>
      <c r="C5808" s="39" t="n">
        <v>80000</v>
      </c>
      <c r="D5808" s="39" t="n">
        <v>80000</v>
      </c>
      <c r="E5808" s="39">
        <f>C5808-D5808</f>
        <v/>
      </c>
      <c r="F5808" s="40">
        <f>IF(D5808=0,0,E5808/ABS(D5808))</f>
        <v/>
      </c>
    </row>
    <row r="5809" hidden="1" outlineLevel="1">
      <c r="A5809" s="37" t="inlineStr"/>
      <c r="B5809" s="38" t="inlineStr">
        <is>
          <t xml:space="preserve">    ONLINE MARIA VICTORIA DELGADO ENRIQUEZ</t>
        </is>
      </c>
      <c r="C5809" s="39" t="n">
        <v>88400</v>
      </c>
      <c r="D5809" s="39" t="n">
        <v>88400</v>
      </c>
      <c r="E5809" s="39">
        <f>C5809-D5809</f>
        <v/>
      </c>
      <c r="F5809" s="40">
        <f>IF(D5809=0,0,E5809/ABS(D5809))</f>
        <v/>
      </c>
    </row>
    <row r="5810" hidden="1" outlineLevel="1">
      <c r="A5810" s="37" t="inlineStr"/>
      <c r="B5810" s="38" t="inlineStr">
        <is>
          <t xml:space="preserve">    ONLINE MARIA XIMENA CORTES LATORRE</t>
        </is>
      </c>
      <c r="C5810" s="39" t="n">
        <v>213100</v>
      </c>
      <c r="D5810" s="39" t="n">
        <v>213100</v>
      </c>
      <c r="E5810" s="39">
        <f>C5810-D5810</f>
        <v/>
      </c>
      <c r="F5810" s="40">
        <f>IF(D5810=0,0,E5810/ABS(D5810))</f>
        <v/>
      </c>
    </row>
    <row r="5811" hidden="1" outlineLevel="1">
      <c r="A5811" s="37" t="inlineStr"/>
      <c r="B5811" s="38" t="inlineStr">
        <is>
          <t xml:space="preserve">    ONLINE MARIA XIMENA NAVARRO CUENCA</t>
        </is>
      </c>
      <c r="C5811" s="39" t="n">
        <v>47500</v>
      </c>
      <c r="D5811" s="39" t="n">
        <v>47500</v>
      </c>
      <c r="E5811" s="39">
        <f>C5811-D5811</f>
        <v/>
      </c>
      <c r="F5811" s="40">
        <f>IF(D5811=0,0,E5811/ABS(D5811))</f>
        <v/>
      </c>
    </row>
    <row r="5812" hidden="1" outlineLevel="1">
      <c r="A5812" s="37" t="inlineStr"/>
      <c r="B5812" s="38" t="inlineStr">
        <is>
          <t xml:space="preserve">    ONLINE MARIANA GAVIRIA JIMENEZ</t>
        </is>
      </c>
      <c r="C5812" s="39" t="n">
        <v>113760</v>
      </c>
      <c r="D5812" s="39" t="n">
        <v>113760</v>
      </c>
      <c r="E5812" s="39">
        <f>C5812-D5812</f>
        <v/>
      </c>
      <c r="F5812" s="40">
        <f>IF(D5812=0,0,E5812/ABS(D5812))</f>
        <v/>
      </c>
    </row>
    <row r="5813" hidden="1" outlineLevel="1">
      <c r="A5813" s="37" t="inlineStr"/>
      <c r="B5813" s="38" t="inlineStr">
        <is>
          <t xml:space="preserve">    ONLINE MARIANA ZAPATA AMOROCHO</t>
        </is>
      </c>
      <c r="C5813" s="39" t="n">
        <v>103200</v>
      </c>
      <c r="D5813" s="39" t="n">
        <v>103200</v>
      </c>
      <c r="E5813" s="39">
        <f>C5813-D5813</f>
        <v/>
      </c>
      <c r="F5813" s="40">
        <f>IF(D5813=0,0,E5813/ABS(D5813))</f>
        <v/>
      </c>
    </row>
    <row r="5814" hidden="1" outlineLevel="1">
      <c r="A5814" s="37" t="inlineStr"/>
      <c r="B5814" s="38" t="inlineStr">
        <is>
          <t xml:space="preserve">    ONLINE MARLE JANETH JIMENEZ JARAMILLO</t>
        </is>
      </c>
      <c r="C5814" s="39" t="n">
        <v>123150.02</v>
      </c>
      <c r="D5814" s="39" t="n">
        <v>123150.02</v>
      </c>
      <c r="E5814" s="39">
        <f>C5814-D5814</f>
        <v/>
      </c>
      <c r="F5814" s="40">
        <f>IF(D5814=0,0,E5814/ABS(D5814))</f>
        <v/>
      </c>
    </row>
    <row r="5815" hidden="1" outlineLevel="1">
      <c r="A5815" s="37" t="inlineStr"/>
      <c r="B5815" s="38" t="inlineStr">
        <is>
          <t xml:space="preserve">    ONLINE MARLY YULYANA FORERO FORERO</t>
        </is>
      </c>
      <c r="C5815" s="39" t="n">
        <v>59900</v>
      </c>
      <c r="D5815" s="39" t="n">
        <v>59900</v>
      </c>
      <c r="E5815" s="39">
        <f>C5815-D5815</f>
        <v/>
      </c>
      <c r="F5815" s="40">
        <f>IF(D5815=0,0,E5815/ABS(D5815))</f>
        <v/>
      </c>
    </row>
    <row r="5816" hidden="1" outlineLevel="1">
      <c r="A5816" s="37" t="inlineStr"/>
      <c r="B5816" s="38" t="inlineStr">
        <is>
          <t xml:space="preserve">    ONLINE MARTHA CECILIA MENDOZA BENITEZ</t>
        </is>
      </c>
      <c r="C5816" s="39" t="n">
        <v>134000</v>
      </c>
      <c r="D5816" s="39" t="n">
        <v>134000</v>
      </c>
      <c r="E5816" s="39">
        <f>C5816-D5816</f>
        <v/>
      </c>
      <c r="F5816" s="40">
        <f>IF(D5816=0,0,E5816/ABS(D5816))</f>
        <v/>
      </c>
    </row>
    <row r="5817" hidden="1" outlineLevel="1">
      <c r="A5817" s="37" t="inlineStr"/>
      <c r="B5817" s="38" t="inlineStr">
        <is>
          <t xml:space="preserve">    ONLINE MARTHA ISABEL MILLAN HERNANDEZ</t>
        </is>
      </c>
      <c r="C5817" s="39" t="n">
        <v>59579.99</v>
      </c>
      <c r="D5817" s="39" t="n">
        <v>59579.99</v>
      </c>
      <c r="E5817" s="39">
        <f>C5817-D5817</f>
        <v/>
      </c>
      <c r="F5817" s="40">
        <f>IF(D5817=0,0,E5817/ABS(D5817))</f>
        <v/>
      </c>
    </row>
    <row r="5818" hidden="1" outlineLevel="1">
      <c r="A5818" s="37" t="inlineStr"/>
      <c r="B5818" s="38" t="inlineStr">
        <is>
          <t xml:space="preserve">    ONLINE MARTHA JANNETH AMAYA CARDENAS</t>
        </is>
      </c>
      <c r="C5818" s="39" t="n">
        <v>120599.99</v>
      </c>
      <c r="D5818" s="39" t="n">
        <v>120599.99</v>
      </c>
      <c r="E5818" s="39">
        <f>C5818-D5818</f>
        <v/>
      </c>
      <c r="F5818" s="40">
        <f>IF(D5818=0,0,E5818/ABS(D5818))</f>
        <v/>
      </c>
    </row>
    <row r="5819" hidden="1" outlineLevel="1">
      <c r="A5819" s="37" t="inlineStr"/>
      <c r="B5819" s="38" t="inlineStr">
        <is>
          <t xml:space="preserve">    ONLINE MARTHA JARA ALBARRACIN</t>
        </is>
      </c>
      <c r="C5819" s="39" t="n">
        <v>83000</v>
      </c>
      <c r="D5819" s="39" t="n">
        <v>83000</v>
      </c>
      <c r="E5819" s="39">
        <f>C5819-D5819</f>
        <v/>
      </c>
      <c r="F5819" s="40">
        <f>IF(D5819=0,0,E5819/ABS(D5819))</f>
        <v/>
      </c>
    </row>
    <row r="5820" hidden="1" outlineLevel="1">
      <c r="A5820" s="37" t="inlineStr"/>
      <c r="B5820" s="38" t="inlineStr">
        <is>
          <t xml:space="preserve">    ONLINE MARTHA LUZ SOTO LLANOS</t>
        </is>
      </c>
      <c r="C5820" s="39" t="n">
        <v>275520</v>
      </c>
      <c r="D5820" s="39" t="n">
        <v>275520</v>
      </c>
      <c r="E5820" s="39">
        <f>C5820-D5820</f>
        <v/>
      </c>
      <c r="F5820" s="40">
        <f>IF(D5820=0,0,E5820/ABS(D5820))</f>
        <v/>
      </c>
    </row>
    <row r="5821" hidden="1" outlineLevel="1">
      <c r="A5821" s="37" t="inlineStr"/>
      <c r="B5821" s="38" t="inlineStr">
        <is>
          <t xml:space="preserve">    ONLINE MARTHA ROCIO TRIANA ARIAS</t>
        </is>
      </c>
      <c r="C5821" s="39" t="n">
        <v>50560</v>
      </c>
      <c r="D5821" s="39" t="n">
        <v>50560</v>
      </c>
      <c r="E5821" s="39">
        <f>C5821-D5821</f>
        <v/>
      </c>
      <c r="F5821" s="40">
        <f>IF(D5821=0,0,E5821/ABS(D5821))</f>
        <v/>
      </c>
    </row>
    <row r="5822" hidden="1" outlineLevel="1">
      <c r="A5822" s="37" t="inlineStr"/>
      <c r="B5822" s="38" t="inlineStr">
        <is>
          <t xml:space="preserve">    ONLINE MARTIN PELAEZ RESTREPO</t>
        </is>
      </c>
      <c r="C5822" s="39" t="n">
        <v>56880</v>
      </c>
      <c r="D5822" s="39" t="n">
        <v>56880</v>
      </c>
      <c r="E5822" s="39">
        <f>C5822-D5822</f>
        <v/>
      </c>
      <c r="F5822" s="40">
        <f>IF(D5822=0,0,E5822/ABS(D5822))</f>
        <v/>
      </c>
    </row>
    <row r="5823" hidden="1" outlineLevel="1">
      <c r="A5823" s="37" t="inlineStr"/>
      <c r="B5823" s="38" t="inlineStr">
        <is>
          <t xml:space="preserve">    ONLINE MARY LUZ LORA MEJIA</t>
        </is>
      </c>
      <c r="C5823" s="39" t="n">
        <v>35800</v>
      </c>
      <c r="D5823" s="39" t="n">
        <v>35800</v>
      </c>
      <c r="E5823" s="39">
        <f>C5823-D5823</f>
        <v/>
      </c>
      <c r="F5823" s="40">
        <f>IF(D5823=0,0,E5823/ABS(D5823))</f>
        <v/>
      </c>
    </row>
    <row r="5824" hidden="1" outlineLevel="1">
      <c r="A5824" s="37" t="inlineStr"/>
      <c r="B5824" s="38" t="inlineStr">
        <is>
          <t xml:space="preserve">    ONLINE MARYA FERNANDA RINALDY TRUJILLO</t>
        </is>
      </c>
      <c r="C5824" s="39" t="n">
        <v>56880</v>
      </c>
      <c r="D5824" s="39" t="n">
        <v>56880</v>
      </c>
      <c r="E5824" s="39">
        <f>C5824-D5824</f>
        <v/>
      </c>
      <c r="F5824" s="40">
        <f>IF(D5824=0,0,E5824/ABS(D5824))</f>
        <v/>
      </c>
    </row>
    <row r="5825" hidden="1" outlineLevel="1">
      <c r="A5825" s="37" t="inlineStr"/>
      <c r="B5825" s="38" t="inlineStr">
        <is>
          <t xml:space="preserve">    ONLINE MARÍA ANGÉLICA PARDO VARGAS</t>
        </is>
      </c>
      <c r="C5825" s="39" t="n">
        <v>636200</v>
      </c>
      <c r="D5825" s="39" t="n">
        <v>636200</v>
      </c>
      <c r="E5825" s="39">
        <f>C5825-D5825</f>
        <v/>
      </c>
      <c r="F5825" s="40">
        <f>IF(D5825=0,0,E5825/ABS(D5825))</f>
        <v/>
      </c>
    </row>
    <row r="5826" hidden="1" outlineLevel="1">
      <c r="A5826" s="37" t="inlineStr"/>
      <c r="B5826" s="38" t="inlineStr">
        <is>
          <t xml:space="preserve">    ONLINE MAURICIO ALEJANDRO PARDO CUBILLOS</t>
        </is>
      </c>
      <c r="C5826" s="39" t="n">
        <v>43200</v>
      </c>
      <c r="D5826" s="39" t="n">
        <v>43200</v>
      </c>
      <c r="E5826" s="39">
        <f>C5826-D5826</f>
        <v/>
      </c>
      <c r="F5826" s="40">
        <f>IF(D5826=0,0,E5826/ABS(D5826))</f>
        <v/>
      </c>
    </row>
    <row r="5827" hidden="1" outlineLevel="1">
      <c r="A5827" s="37" t="inlineStr"/>
      <c r="B5827" s="38" t="inlineStr">
        <is>
          <t xml:space="preserve">    ONLINE MAYRA ALEJANDRA ESCOBAR</t>
        </is>
      </c>
      <c r="C5827" s="39" t="n">
        <v>176799.99</v>
      </c>
      <c r="D5827" s="39" t="n">
        <v>176799.99</v>
      </c>
      <c r="E5827" s="39">
        <f>C5827-D5827</f>
        <v/>
      </c>
      <c r="F5827" s="40">
        <f>IF(D5827=0,0,E5827/ABS(D5827))</f>
        <v/>
      </c>
    </row>
    <row r="5828" hidden="1" outlineLevel="1">
      <c r="A5828" s="37" t="inlineStr"/>
      <c r="B5828" s="38" t="inlineStr">
        <is>
          <t xml:space="preserve">    ONLINE MAYRA ALEJANDRA HERNANDEZ FLOREZ</t>
        </is>
      </c>
      <c r="C5828" s="39" t="n">
        <v>44200</v>
      </c>
      <c r="D5828" s="39" t="n">
        <v>44200</v>
      </c>
      <c r="E5828" s="39">
        <f>C5828-D5828</f>
        <v/>
      </c>
      <c r="F5828" s="40">
        <f>IF(D5828=0,0,E5828/ABS(D5828))</f>
        <v/>
      </c>
    </row>
    <row r="5829" hidden="1" outlineLevel="1">
      <c r="A5829" s="37" t="inlineStr"/>
      <c r="B5829" s="38" t="inlineStr">
        <is>
          <t xml:space="preserve">    ONLINE MELIDA MORENO MURILLO</t>
        </is>
      </c>
      <c r="C5829" s="39" t="n">
        <v>134000</v>
      </c>
      <c r="D5829" s="39" t="n">
        <v>134000</v>
      </c>
      <c r="E5829" s="39">
        <f>C5829-D5829</f>
        <v/>
      </c>
      <c r="F5829" s="40">
        <f>IF(D5829=0,0,E5829/ABS(D5829))</f>
        <v/>
      </c>
    </row>
    <row r="5830" hidden="1" outlineLevel="1">
      <c r="A5830" s="37" t="inlineStr"/>
      <c r="B5830" s="38" t="inlineStr">
        <is>
          <t xml:space="preserve">    ONLINE MELISSA DEL PILAR MORAN GUERRERO</t>
        </is>
      </c>
      <c r="C5830" s="39" t="n">
        <v>83980</v>
      </c>
      <c r="D5830" s="39" t="n">
        <v>83980</v>
      </c>
      <c r="E5830" s="39">
        <f>C5830-D5830</f>
        <v/>
      </c>
      <c r="F5830" s="40">
        <f>IF(D5830=0,0,E5830/ABS(D5830))</f>
        <v/>
      </c>
    </row>
    <row r="5831" hidden="1" outlineLevel="1">
      <c r="A5831" s="37" t="inlineStr"/>
      <c r="B5831" s="38" t="inlineStr">
        <is>
          <t xml:space="preserve">    ONLINE MELISSA MOTATO DE LA TORRE</t>
        </is>
      </c>
      <c r="C5831" s="39" t="n">
        <v>134000</v>
      </c>
      <c r="D5831" s="39" t="n">
        <v>134000</v>
      </c>
      <c r="E5831" s="39">
        <f>C5831-D5831</f>
        <v/>
      </c>
      <c r="F5831" s="40">
        <f>IF(D5831=0,0,E5831/ABS(D5831))</f>
        <v/>
      </c>
    </row>
    <row r="5832" hidden="1" outlineLevel="1">
      <c r="A5832" s="37" t="inlineStr"/>
      <c r="B5832" s="38" t="inlineStr">
        <is>
          <t xml:space="preserve">    ONLINE MICHAELL ALEXIS AGREDO FAJARDO</t>
        </is>
      </c>
      <c r="C5832" s="39" t="n">
        <v>86149.99000000001</v>
      </c>
      <c r="D5832" s="39" t="n">
        <v>86149.99000000001</v>
      </c>
      <c r="E5832" s="39">
        <f>C5832-D5832</f>
        <v/>
      </c>
      <c r="F5832" s="40">
        <f>IF(D5832=0,0,E5832/ABS(D5832))</f>
        <v/>
      </c>
    </row>
    <row r="5833" hidden="1" outlineLevel="1">
      <c r="A5833" s="37" t="inlineStr"/>
      <c r="B5833" s="38" t="inlineStr">
        <is>
          <t xml:space="preserve">    ONLINE MICHELLE MILHEM</t>
        </is>
      </c>
      <c r="C5833" s="39" t="n">
        <v>142500</v>
      </c>
      <c r="D5833" s="39" t="n">
        <v>142500</v>
      </c>
      <c r="E5833" s="39">
        <f>C5833-D5833</f>
        <v/>
      </c>
      <c r="F5833" s="40">
        <f>IF(D5833=0,0,E5833/ABS(D5833))</f>
        <v/>
      </c>
    </row>
    <row r="5834" hidden="1" outlineLevel="1">
      <c r="A5834" s="37" t="inlineStr"/>
      <c r="B5834" s="38" t="inlineStr">
        <is>
          <t xml:space="preserve">    ONLINE MICHELLE VELEZ ACEVEDO</t>
        </is>
      </c>
      <c r="C5834" s="39" t="n">
        <v>63200</v>
      </c>
      <c r="D5834" s="39" t="n">
        <v>63200</v>
      </c>
      <c r="E5834" s="39">
        <f>C5834-D5834</f>
        <v/>
      </c>
      <c r="F5834" s="40">
        <f>IF(D5834=0,0,E5834/ABS(D5834))</f>
        <v/>
      </c>
    </row>
    <row r="5835" hidden="1" outlineLevel="1">
      <c r="A5835" s="37" t="inlineStr"/>
      <c r="B5835" s="38" t="inlineStr">
        <is>
          <t xml:space="preserve">    ONLINE MILDRETH GEREDA</t>
        </is>
      </c>
      <c r="C5835" s="39" t="n">
        <v>56880</v>
      </c>
      <c r="D5835" s="39" t="n">
        <v>56880</v>
      </c>
      <c r="E5835" s="39">
        <f>C5835-D5835</f>
        <v/>
      </c>
      <c r="F5835" s="40">
        <f>IF(D5835=0,0,E5835/ABS(D5835))</f>
        <v/>
      </c>
    </row>
    <row r="5836" hidden="1" outlineLevel="1">
      <c r="A5836" s="37" t="inlineStr"/>
      <c r="B5836" s="38" t="inlineStr">
        <is>
          <t xml:space="preserve">    ONLINE MILENE PAOLA GONZALEZ EGUIS</t>
        </is>
      </c>
      <c r="C5836" s="39" t="n">
        <v>44200</v>
      </c>
      <c r="D5836" s="39" t="n">
        <v>44200</v>
      </c>
      <c r="E5836" s="39">
        <f>C5836-D5836</f>
        <v/>
      </c>
      <c r="F5836" s="40">
        <f>IF(D5836=0,0,E5836/ABS(D5836))</f>
        <v/>
      </c>
    </row>
    <row r="5837" hidden="1" outlineLevel="1">
      <c r="A5837" s="37" t="inlineStr"/>
      <c r="B5837" s="38" t="inlineStr">
        <is>
          <t xml:space="preserve">    ONLINE MILLER GLADYS CASTAÑO RAMIREZ</t>
        </is>
      </c>
      <c r="C5837" s="39" t="n">
        <v>134000</v>
      </c>
      <c r="D5837" s="39" t="n">
        <v>134000</v>
      </c>
      <c r="E5837" s="39">
        <f>C5837-D5837</f>
        <v/>
      </c>
      <c r="F5837" s="40">
        <f>IF(D5837=0,0,E5837/ABS(D5837))</f>
        <v/>
      </c>
    </row>
    <row r="5838" hidden="1" outlineLevel="1">
      <c r="A5838" s="37" t="inlineStr"/>
      <c r="B5838" s="38" t="inlineStr">
        <is>
          <t xml:space="preserve">    ONLINE MIREYA SOLEDAD ZAMBRANO ERAZO</t>
        </is>
      </c>
      <c r="C5838" s="39" t="n">
        <v>278000</v>
      </c>
      <c r="D5838" s="39" t="n">
        <v>278000</v>
      </c>
      <c r="E5838" s="39">
        <f>C5838-D5838</f>
        <v/>
      </c>
      <c r="F5838" s="40">
        <f>IF(D5838=0,0,E5838/ABS(D5838))</f>
        <v/>
      </c>
    </row>
    <row r="5839" hidden="1" outlineLevel="1">
      <c r="A5839" s="37" t="inlineStr"/>
      <c r="B5839" s="38" t="inlineStr">
        <is>
          <t xml:space="preserve">    ONLINE MIRNA ROSA OSORIO DIAZ</t>
        </is>
      </c>
      <c r="C5839" s="39" t="n">
        <v>63200</v>
      </c>
      <c r="D5839" s="39" t="n">
        <v>63200</v>
      </c>
      <c r="E5839" s="39">
        <f>C5839-D5839</f>
        <v/>
      </c>
      <c r="F5839" s="40">
        <f>IF(D5839=0,0,E5839/ABS(D5839))</f>
        <v/>
      </c>
    </row>
    <row r="5840" hidden="1" outlineLevel="1">
      <c r="A5840" s="37" t="inlineStr"/>
      <c r="B5840" s="38" t="inlineStr">
        <is>
          <t xml:space="preserve">    ONLINE MIRYAM ESTUPIÑAN GOMEZ</t>
        </is>
      </c>
      <c r="C5840" s="39" t="n">
        <v>200000</v>
      </c>
      <c r="D5840" s="39" t="n">
        <v>200000</v>
      </c>
      <c r="E5840" s="39">
        <f>C5840-D5840</f>
        <v/>
      </c>
      <c r="F5840" s="40">
        <f>IF(D5840=0,0,E5840/ABS(D5840))</f>
        <v/>
      </c>
    </row>
    <row r="5841" hidden="1" outlineLevel="1">
      <c r="A5841" s="37" t="inlineStr"/>
      <c r="B5841" s="38" t="inlineStr">
        <is>
          <t xml:space="preserve">    ONLINE MONICA ALEJANDRA RANGEL RAMIREZ</t>
        </is>
      </c>
      <c r="C5841" s="39" t="n">
        <v>211400</v>
      </c>
      <c r="D5841" s="39" t="n">
        <v>211400</v>
      </c>
      <c r="E5841" s="39">
        <f>C5841-D5841</f>
        <v/>
      </c>
      <c r="F5841" s="40">
        <f>IF(D5841=0,0,E5841/ABS(D5841))</f>
        <v/>
      </c>
    </row>
    <row r="5842" hidden="1" outlineLevel="1">
      <c r="A5842" s="37" t="inlineStr"/>
      <c r="B5842" s="38" t="inlineStr">
        <is>
          <t xml:space="preserve">    ONLINE MONICA BARRENECHE OLIVARES</t>
        </is>
      </c>
      <c r="C5842" s="39" t="n">
        <v>140350</v>
      </c>
      <c r="D5842" s="39" t="n">
        <v>140350</v>
      </c>
      <c r="E5842" s="39">
        <f>C5842-D5842</f>
        <v/>
      </c>
      <c r="F5842" s="40">
        <f>IF(D5842=0,0,E5842/ABS(D5842))</f>
        <v/>
      </c>
    </row>
    <row r="5843" hidden="1" outlineLevel="1">
      <c r="A5843" s="37" t="inlineStr"/>
      <c r="B5843" s="38" t="inlineStr">
        <is>
          <t xml:space="preserve">    ONLINE MONICA FAJARDO GARCES</t>
        </is>
      </c>
      <c r="C5843" s="39" t="n">
        <v>134000</v>
      </c>
      <c r="D5843" s="39" t="n">
        <v>134000</v>
      </c>
      <c r="E5843" s="39">
        <f>C5843-D5843</f>
        <v/>
      </c>
      <c r="F5843" s="40">
        <f>IF(D5843=0,0,E5843/ABS(D5843))</f>
        <v/>
      </c>
    </row>
    <row r="5844" hidden="1" outlineLevel="1">
      <c r="A5844" s="37" t="inlineStr"/>
      <c r="B5844" s="38" t="inlineStr">
        <is>
          <t xml:space="preserve">    ONLINE MONICA MARIA CHACON LINDO</t>
        </is>
      </c>
      <c r="C5844" s="39" t="n">
        <v>141440.01</v>
      </c>
      <c r="D5844" s="39" t="n">
        <v>141440.01</v>
      </c>
      <c r="E5844" s="39">
        <f>C5844-D5844</f>
        <v/>
      </c>
      <c r="F5844" s="40">
        <f>IF(D5844=0,0,E5844/ABS(D5844))</f>
        <v/>
      </c>
    </row>
    <row r="5845" hidden="1" outlineLevel="1">
      <c r="A5845" s="37" t="inlineStr"/>
      <c r="B5845" s="38" t="inlineStr">
        <is>
          <t xml:space="preserve">    ONLINE MYRIAM LUCIA AGUDELO CASTAÑEDA</t>
        </is>
      </c>
      <c r="C5845" s="39" t="n">
        <v>59900</v>
      </c>
      <c r="D5845" s="39" t="n">
        <v>59900</v>
      </c>
      <c r="E5845" s="39">
        <f>C5845-D5845</f>
        <v/>
      </c>
      <c r="F5845" s="40">
        <f>IF(D5845=0,0,E5845/ABS(D5845))</f>
        <v/>
      </c>
    </row>
    <row r="5846" hidden="1" outlineLevel="1">
      <c r="A5846" s="37" t="inlineStr"/>
      <c r="B5846" s="38" t="inlineStr">
        <is>
          <t xml:space="preserve">    ONLINE MYRIAM MARGARITA GARZON MARTINEZ</t>
        </is>
      </c>
      <c r="C5846" s="39" t="n">
        <v>108000.01</v>
      </c>
      <c r="D5846" s="39" t="n">
        <v>108000.01</v>
      </c>
      <c r="E5846" s="39">
        <f>C5846-D5846</f>
        <v/>
      </c>
      <c r="F5846" s="40">
        <f>IF(D5846=0,0,E5846/ABS(D5846))</f>
        <v/>
      </c>
    </row>
    <row r="5847" hidden="1" outlineLevel="1">
      <c r="A5847" s="37" t="inlineStr"/>
      <c r="B5847" s="38" t="inlineStr">
        <is>
          <t xml:space="preserve">    ONLINE Madia Otero de Ortega</t>
        </is>
      </c>
      <c r="C5847" s="39" t="n">
        <v>63200</v>
      </c>
      <c r="D5847" s="39" t="n">
        <v>63200</v>
      </c>
      <c r="E5847" s="39">
        <f>C5847-D5847</f>
        <v/>
      </c>
      <c r="F5847" s="40">
        <f>IF(D5847=0,0,E5847/ABS(D5847))</f>
        <v/>
      </c>
    </row>
    <row r="5848" hidden="1" outlineLevel="1">
      <c r="A5848" s="37" t="inlineStr"/>
      <c r="B5848" s="38" t="inlineStr">
        <is>
          <t xml:space="preserve">    ONLINE Magaly Barragan</t>
        </is>
      </c>
      <c r="C5848" s="39" t="n">
        <v>315400</v>
      </c>
      <c r="D5848" s="39" t="n">
        <v>315400</v>
      </c>
      <c r="E5848" s="39">
        <f>C5848-D5848</f>
        <v/>
      </c>
      <c r="F5848" s="40">
        <f>IF(D5848=0,0,E5848/ABS(D5848))</f>
        <v/>
      </c>
    </row>
    <row r="5849" hidden="1" outlineLevel="1">
      <c r="A5849" s="37" t="inlineStr"/>
      <c r="B5849" s="38" t="inlineStr">
        <is>
          <t xml:space="preserve">    ONLINE Magda Delgadillo</t>
        </is>
      </c>
      <c r="C5849" s="39" t="n">
        <v>134000</v>
      </c>
      <c r="D5849" s="39" t="n">
        <v>134000</v>
      </c>
      <c r="E5849" s="39">
        <f>C5849-D5849</f>
        <v/>
      </c>
      <c r="F5849" s="40">
        <f>IF(D5849=0,0,E5849/ABS(D5849))</f>
        <v/>
      </c>
    </row>
    <row r="5850" hidden="1" outlineLevel="1">
      <c r="A5850" s="37" t="inlineStr"/>
      <c r="B5850" s="38" t="inlineStr">
        <is>
          <t xml:space="preserve">    ONLINE Maira Gil Diaz</t>
        </is>
      </c>
      <c r="C5850" s="39" t="n">
        <v>209160</v>
      </c>
      <c r="D5850" s="39" t="n">
        <v>209160</v>
      </c>
      <c r="E5850" s="39">
        <f>C5850-D5850</f>
        <v/>
      </c>
      <c r="F5850" s="40">
        <f>IF(D5850=0,0,E5850/ABS(D5850))</f>
        <v/>
      </c>
    </row>
    <row r="5851" hidden="1" outlineLevel="1">
      <c r="A5851" s="37" t="inlineStr"/>
      <c r="B5851" s="38" t="inlineStr">
        <is>
          <t xml:space="preserve">    ONLINE Maira fernanda Cardenas prado</t>
        </is>
      </c>
      <c r="C5851" s="39" t="n">
        <v>60000</v>
      </c>
      <c r="D5851" s="39" t="n">
        <v>60000</v>
      </c>
      <c r="E5851" s="39">
        <f>C5851-D5851</f>
        <v/>
      </c>
      <c r="F5851" s="40">
        <f>IF(D5851=0,0,E5851/ABS(D5851))</f>
        <v/>
      </c>
    </row>
    <row r="5852" hidden="1" outlineLevel="1">
      <c r="A5852" s="37" t="inlineStr"/>
      <c r="B5852" s="38" t="inlineStr">
        <is>
          <t xml:space="preserve">    ONLINE Mallory Suarez</t>
        </is>
      </c>
      <c r="C5852" s="39" t="n">
        <v>120000</v>
      </c>
      <c r="D5852" s="39" t="n">
        <v>120000</v>
      </c>
      <c r="E5852" s="39">
        <f>C5852-D5852</f>
        <v/>
      </c>
      <c r="F5852" s="40">
        <f>IF(D5852=0,0,E5852/ABS(D5852))</f>
        <v/>
      </c>
    </row>
    <row r="5853" hidden="1" outlineLevel="1">
      <c r="A5853" s="37" t="inlineStr"/>
      <c r="B5853" s="38" t="inlineStr">
        <is>
          <t xml:space="preserve">    ONLINE Malory Silva Lizarazo</t>
        </is>
      </c>
      <c r="C5853" s="39" t="n">
        <v>125000</v>
      </c>
      <c r="D5853" s="39" t="n">
        <v>125000</v>
      </c>
      <c r="E5853" s="39">
        <f>C5853-D5853</f>
        <v/>
      </c>
      <c r="F5853" s="40">
        <f>IF(D5853=0,0,E5853/ABS(D5853))</f>
        <v/>
      </c>
    </row>
    <row r="5854" hidden="1" outlineLevel="1">
      <c r="A5854" s="37" t="inlineStr"/>
      <c r="B5854" s="38" t="inlineStr">
        <is>
          <t xml:space="preserve">    ONLINE Manuel Mancilla</t>
        </is>
      </c>
      <c r="C5854" s="39" t="n">
        <v>60000</v>
      </c>
      <c r="D5854" s="39" t="n">
        <v>60000</v>
      </c>
      <c r="E5854" s="39">
        <f>C5854-D5854</f>
        <v/>
      </c>
      <c r="F5854" s="40">
        <f>IF(D5854=0,0,E5854/ABS(D5854))</f>
        <v/>
      </c>
    </row>
    <row r="5855" hidden="1" outlineLevel="1">
      <c r="A5855" s="37" t="inlineStr"/>
      <c r="B5855" s="38" t="inlineStr">
        <is>
          <t xml:space="preserve">    ONLINE Manuel Tovar</t>
        </is>
      </c>
      <c r="C5855" s="39" t="n">
        <v>166000</v>
      </c>
      <c r="D5855" s="39" t="n">
        <v>166000</v>
      </c>
      <c r="E5855" s="39">
        <f>C5855-D5855</f>
        <v/>
      </c>
      <c r="F5855" s="40">
        <f>IF(D5855=0,0,E5855/ABS(D5855))</f>
        <v/>
      </c>
    </row>
    <row r="5856" hidden="1" outlineLevel="1">
      <c r="A5856" s="37" t="inlineStr"/>
      <c r="B5856" s="38" t="inlineStr">
        <is>
          <t xml:space="preserve">    ONLINE Manuela Alvarez</t>
        </is>
      </c>
      <c r="C5856" s="39" t="n">
        <v>129000</v>
      </c>
      <c r="D5856" s="39" t="n">
        <v>129000</v>
      </c>
      <c r="E5856" s="39">
        <f>C5856-D5856</f>
        <v/>
      </c>
      <c r="F5856" s="40">
        <f>IF(D5856=0,0,E5856/ABS(D5856))</f>
        <v/>
      </c>
    </row>
    <row r="5857" hidden="1" outlineLevel="1">
      <c r="A5857" s="37" t="inlineStr"/>
      <c r="B5857" s="38" t="inlineStr">
        <is>
          <t xml:space="preserve">    ONLINE Manuela Gomez</t>
        </is>
      </c>
      <c r="C5857" s="39" t="n">
        <v>47500</v>
      </c>
      <c r="D5857" s="39" t="n">
        <v>47500</v>
      </c>
      <c r="E5857" s="39">
        <f>C5857-D5857</f>
        <v/>
      </c>
      <c r="F5857" s="40">
        <f>IF(D5857=0,0,E5857/ABS(D5857))</f>
        <v/>
      </c>
    </row>
    <row r="5858" hidden="1" outlineLevel="1">
      <c r="A5858" s="37" t="inlineStr"/>
      <c r="B5858" s="38" t="inlineStr">
        <is>
          <t xml:space="preserve">    ONLINE Manuela Gomez Gomez</t>
        </is>
      </c>
      <c r="C5858" s="39" t="n">
        <v>169149.99</v>
      </c>
      <c r="D5858" s="39" t="n">
        <v>169149.99</v>
      </c>
      <c r="E5858" s="39">
        <f>C5858-D5858</f>
        <v/>
      </c>
      <c r="F5858" s="40">
        <f>IF(D5858=0,0,E5858/ABS(D5858))</f>
        <v/>
      </c>
    </row>
    <row r="5859" hidden="1" outlineLevel="1">
      <c r="A5859" s="37" t="inlineStr"/>
      <c r="B5859" s="38" t="inlineStr">
        <is>
          <t xml:space="preserve">    ONLINE Manuela Gomez Quintero</t>
        </is>
      </c>
      <c r="C5859" s="39" t="n">
        <v>556159.98</v>
      </c>
      <c r="D5859" s="39" t="n">
        <v>556159.98</v>
      </c>
      <c r="E5859" s="39">
        <f>C5859-D5859</f>
        <v/>
      </c>
      <c r="F5859" s="40">
        <f>IF(D5859=0,0,E5859/ABS(D5859))</f>
        <v/>
      </c>
    </row>
    <row r="5860" hidden="1" outlineLevel="1">
      <c r="A5860" s="37" t="inlineStr"/>
      <c r="B5860" s="38" t="inlineStr">
        <is>
          <t xml:space="preserve">    ONLINE Manuela Hoyos Vélez</t>
        </is>
      </c>
      <c r="C5860" s="39" t="n">
        <v>41000</v>
      </c>
      <c r="D5860" s="39" t="n">
        <v>41000</v>
      </c>
      <c r="E5860" s="39">
        <f>C5860-D5860</f>
        <v/>
      </c>
      <c r="F5860" s="40">
        <f>IF(D5860=0,0,E5860/ABS(D5860))</f>
        <v/>
      </c>
    </row>
    <row r="5861" hidden="1" outlineLevel="1">
      <c r="A5861" s="37" t="inlineStr"/>
      <c r="B5861" s="38" t="inlineStr">
        <is>
          <t xml:space="preserve">    ONLINE Manuela Lopez</t>
        </is>
      </c>
      <c r="C5861" s="39" t="n">
        <v>189400</v>
      </c>
      <c r="D5861" s="39" t="n">
        <v>189400</v>
      </c>
      <c r="E5861" s="39">
        <f>C5861-D5861</f>
        <v/>
      </c>
      <c r="F5861" s="40">
        <f>IF(D5861=0,0,E5861/ABS(D5861))</f>
        <v/>
      </c>
    </row>
    <row r="5862" hidden="1" outlineLevel="1">
      <c r="A5862" s="37" t="inlineStr"/>
      <c r="B5862" s="38" t="inlineStr">
        <is>
          <t xml:space="preserve">    ONLINE Manuela López</t>
        </is>
      </c>
      <c r="C5862" s="39" t="n">
        <v>60000</v>
      </c>
      <c r="D5862" s="39" t="n">
        <v>60000</v>
      </c>
      <c r="E5862" s="39">
        <f>C5862-D5862</f>
        <v/>
      </c>
      <c r="F5862" s="40">
        <f>IF(D5862=0,0,E5862/ABS(D5862))</f>
        <v/>
      </c>
    </row>
    <row r="5863" hidden="1" outlineLevel="1">
      <c r="A5863" s="37" t="inlineStr"/>
      <c r="B5863" s="38" t="inlineStr">
        <is>
          <t xml:space="preserve">    ONLINE Manuela Palacio</t>
        </is>
      </c>
      <c r="C5863" s="39" t="n">
        <v>84000</v>
      </c>
      <c r="D5863" s="39" t="n">
        <v>84000</v>
      </c>
      <c r="E5863" s="39">
        <f>C5863-D5863</f>
        <v/>
      </c>
      <c r="F5863" s="40">
        <f>IF(D5863=0,0,E5863/ABS(D5863))</f>
        <v/>
      </c>
    </row>
    <row r="5864" hidden="1" outlineLevel="1">
      <c r="A5864" s="37" t="inlineStr"/>
      <c r="B5864" s="38" t="inlineStr">
        <is>
          <t xml:space="preserve">    ONLINE Manuela Posada Valencia</t>
        </is>
      </c>
      <c r="C5864" s="39" t="n">
        <v>63200</v>
      </c>
      <c r="D5864" s="39" t="n">
        <v>63200</v>
      </c>
      <c r="E5864" s="39">
        <f>C5864-D5864</f>
        <v/>
      </c>
      <c r="F5864" s="40">
        <f>IF(D5864=0,0,E5864/ABS(D5864))</f>
        <v/>
      </c>
    </row>
    <row r="5865" hidden="1" outlineLevel="1">
      <c r="A5865" s="37" t="inlineStr"/>
      <c r="B5865" s="38" t="inlineStr">
        <is>
          <t xml:space="preserve">    ONLINE Manuela Restrepo cadavid</t>
        </is>
      </c>
      <c r="C5865" s="39" t="n">
        <v>129000</v>
      </c>
      <c r="D5865" s="39" t="n">
        <v>129000</v>
      </c>
      <c r="E5865" s="39">
        <f>C5865-D5865</f>
        <v/>
      </c>
      <c r="F5865" s="40">
        <f>IF(D5865=0,0,E5865/ABS(D5865))</f>
        <v/>
      </c>
    </row>
    <row r="5866" hidden="1" outlineLevel="1">
      <c r="A5866" s="37" t="inlineStr"/>
      <c r="B5866" s="38" t="inlineStr">
        <is>
          <t xml:space="preserve">    ONLINE Manuela Roldán</t>
        </is>
      </c>
      <c r="C5866" s="39" t="n">
        <v>240000</v>
      </c>
      <c r="D5866" s="39" t="n">
        <v>240000</v>
      </c>
      <c r="E5866" s="39">
        <f>C5866-D5866</f>
        <v/>
      </c>
      <c r="F5866" s="40">
        <f>IF(D5866=0,0,E5866/ABS(D5866))</f>
        <v/>
      </c>
    </row>
    <row r="5867" hidden="1" outlineLevel="1">
      <c r="A5867" s="37" t="inlineStr"/>
      <c r="B5867" s="38" t="inlineStr">
        <is>
          <t xml:space="preserve">    ONLINE Manuela Rueda Hernandez</t>
        </is>
      </c>
      <c r="C5867" s="39" t="n">
        <v>109000</v>
      </c>
      <c r="D5867" s="39" t="n">
        <v>109000</v>
      </c>
      <c r="E5867" s="39">
        <f>C5867-D5867</f>
        <v/>
      </c>
      <c r="F5867" s="40">
        <f>IF(D5867=0,0,E5867/ABS(D5867))</f>
        <v/>
      </c>
    </row>
    <row r="5868" hidden="1" outlineLevel="1">
      <c r="A5868" s="37" t="inlineStr"/>
      <c r="B5868" s="38" t="inlineStr">
        <is>
          <t xml:space="preserve">    ONLINE Manuela Sanchez</t>
        </is>
      </c>
      <c r="C5868" s="39" t="n">
        <v>82560</v>
      </c>
      <c r="D5868" s="39" t="n">
        <v>82560</v>
      </c>
      <c r="E5868" s="39">
        <f>C5868-D5868</f>
        <v/>
      </c>
      <c r="F5868" s="40">
        <f>IF(D5868=0,0,E5868/ABS(D5868))</f>
        <v/>
      </c>
    </row>
    <row r="5869" hidden="1" outlineLevel="1">
      <c r="A5869" s="37" t="inlineStr"/>
      <c r="B5869" s="38" t="inlineStr">
        <is>
          <t xml:space="preserve">    ONLINE Manuela Tafur</t>
        </is>
      </c>
      <c r="C5869" s="39" t="n">
        <v>40000</v>
      </c>
      <c r="D5869" s="39" t="n">
        <v>40000</v>
      </c>
      <c r="E5869" s="39">
        <f>C5869-D5869</f>
        <v/>
      </c>
      <c r="F5869" s="40">
        <f>IF(D5869=0,0,E5869/ABS(D5869))</f>
        <v/>
      </c>
    </row>
    <row r="5870" hidden="1" outlineLevel="1">
      <c r="A5870" s="37" t="inlineStr"/>
      <c r="B5870" s="38" t="inlineStr">
        <is>
          <t xml:space="preserve">    ONLINE Manuela del rosario Puentes Rojas</t>
        </is>
      </c>
      <c r="C5870" s="39" t="n">
        <v>44200</v>
      </c>
      <c r="D5870" s="39" t="n">
        <v>44200</v>
      </c>
      <c r="E5870" s="39">
        <f>C5870-D5870</f>
        <v/>
      </c>
      <c r="F5870" s="40">
        <f>IF(D5870=0,0,E5870/ABS(D5870))</f>
        <v/>
      </c>
    </row>
    <row r="5871" hidden="1" outlineLevel="1">
      <c r="A5871" s="37" t="inlineStr"/>
      <c r="B5871" s="38" t="inlineStr">
        <is>
          <t xml:space="preserve">    ONLINE Mara Alejandra Rocha Agudelo</t>
        </is>
      </c>
      <c r="C5871" s="39" t="n">
        <v>378960</v>
      </c>
      <c r="D5871" s="39" t="n">
        <v>378960</v>
      </c>
      <c r="E5871" s="39">
        <f>C5871-D5871</f>
        <v/>
      </c>
      <c r="F5871" s="40">
        <f>IF(D5871=0,0,E5871/ABS(D5871))</f>
        <v/>
      </c>
    </row>
    <row r="5872" hidden="1" outlineLevel="1">
      <c r="A5872" s="37" t="inlineStr"/>
      <c r="B5872" s="38" t="inlineStr">
        <is>
          <t xml:space="preserve">    ONLINE Marcela Aguirre</t>
        </is>
      </c>
      <c r="C5872" s="39" t="n">
        <v>101000</v>
      </c>
      <c r="D5872" s="39" t="n">
        <v>101000</v>
      </c>
      <c r="E5872" s="39">
        <f>C5872-D5872</f>
        <v/>
      </c>
      <c r="F5872" s="40">
        <f>IF(D5872=0,0,E5872/ABS(D5872))</f>
        <v/>
      </c>
    </row>
    <row r="5873" hidden="1" outlineLevel="1">
      <c r="A5873" s="37" t="inlineStr"/>
      <c r="B5873" s="38" t="inlineStr">
        <is>
          <t xml:space="preserve">    ONLINE Marcela Benavides</t>
        </is>
      </c>
      <c r="C5873" s="39" t="n">
        <v>194000</v>
      </c>
      <c r="D5873" s="39" t="n">
        <v>194000</v>
      </c>
      <c r="E5873" s="39">
        <f>C5873-D5873</f>
        <v/>
      </c>
      <c r="F5873" s="40">
        <f>IF(D5873=0,0,E5873/ABS(D5873))</f>
        <v/>
      </c>
    </row>
    <row r="5874" hidden="1" outlineLevel="1">
      <c r="A5874" s="37" t="inlineStr"/>
      <c r="B5874" s="38" t="inlineStr">
        <is>
          <t xml:space="preserve">    ONLINE Marcela Cataño</t>
        </is>
      </c>
      <c r="C5874" s="39" t="n">
        <v>663200</v>
      </c>
      <c r="D5874" s="39" t="n">
        <v>663200</v>
      </c>
      <c r="E5874" s="39">
        <f>C5874-D5874</f>
        <v/>
      </c>
      <c r="F5874" s="40">
        <f>IF(D5874=0,0,E5874/ABS(D5874))</f>
        <v/>
      </c>
    </row>
    <row r="5875" hidden="1" outlineLevel="1">
      <c r="A5875" s="37" t="inlineStr"/>
      <c r="B5875" s="38" t="inlineStr">
        <is>
          <t xml:space="preserve">    ONLINE Marcela Cruz Carvajal</t>
        </is>
      </c>
      <c r="C5875" s="39" t="n">
        <v>44200</v>
      </c>
      <c r="D5875" s="39" t="n">
        <v>44200</v>
      </c>
      <c r="E5875" s="39">
        <f>C5875-D5875</f>
        <v/>
      </c>
      <c r="F5875" s="40">
        <f>IF(D5875=0,0,E5875/ABS(D5875))</f>
        <v/>
      </c>
    </row>
    <row r="5876" hidden="1" outlineLevel="1">
      <c r="A5876" s="37" t="inlineStr"/>
      <c r="B5876" s="38" t="inlineStr">
        <is>
          <t xml:space="preserve">    ONLINE Marcela Cubillos Rojas</t>
        </is>
      </c>
      <c r="C5876" s="39" t="n">
        <v>120000</v>
      </c>
      <c r="D5876" s="39" t="n">
        <v>120000</v>
      </c>
      <c r="E5876" s="39">
        <f>C5876-D5876</f>
        <v/>
      </c>
      <c r="F5876" s="40">
        <f>IF(D5876=0,0,E5876/ABS(D5876))</f>
        <v/>
      </c>
    </row>
    <row r="5877" hidden="1" outlineLevel="1">
      <c r="A5877" s="37" t="inlineStr"/>
      <c r="B5877" s="38" t="inlineStr">
        <is>
          <t xml:space="preserve">    ONLINE Marcela Cuesta</t>
        </is>
      </c>
      <c r="C5877" s="39" t="n">
        <v>84000</v>
      </c>
      <c r="D5877" s="39" t="n">
        <v>84000</v>
      </c>
      <c r="E5877" s="39">
        <f>C5877-D5877</f>
        <v/>
      </c>
      <c r="F5877" s="40">
        <f>IF(D5877=0,0,E5877/ABS(D5877))</f>
        <v/>
      </c>
    </row>
    <row r="5878" hidden="1" outlineLevel="1">
      <c r="A5878" s="37" t="inlineStr"/>
      <c r="B5878" s="38" t="inlineStr">
        <is>
          <t xml:space="preserve">    ONLINE Marcela Espinosa</t>
        </is>
      </c>
      <c r="C5878" s="39" t="n">
        <v>224900</v>
      </c>
      <c r="D5878" s="39" t="n">
        <v>224900</v>
      </c>
      <c r="E5878" s="39">
        <f>C5878-D5878</f>
        <v/>
      </c>
      <c r="F5878" s="40">
        <f>IF(D5878=0,0,E5878/ABS(D5878))</f>
        <v/>
      </c>
    </row>
    <row r="5879" hidden="1" outlineLevel="1">
      <c r="A5879" s="37" t="inlineStr"/>
      <c r="B5879" s="38" t="inlineStr">
        <is>
          <t xml:space="preserve">    ONLINE Marcela Gallego</t>
        </is>
      </c>
      <c r="C5879" s="39" t="n">
        <v>1172500.03</v>
      </c>
      <c r="D5879" s="39" t="n">
        <v>1172500.03</v>
      </c>
      <c r="E5879" s="39">
        <f>C5879-D5879</f>
        <v/>
      </c>
      <c r="F5879" s="40">
        <f>IF(D5879=0,0,E5879/ABS(D5879))</f>
        <v/>
      </c>
    </row>
    <row r="5880" hidden="1" outlineLevel="1">
      <c r="A5880" s="37" t="inlineStr"/>
      <c r="B5880" s="38" t="inlineStr">
        <is>
          <t xml:space="preserve">    ONLINE Marcela Gomez</t>
        </is>
      </c>
      <c r="C5880" s="39" t="n">
        <v>318399.99</v>
      </c>
      <c r="D5880" s="39" t="n">
        <v>318399.99</v>
      </c>
      <c r="E5880" s="39">
        <f>C5880-D5880</f>
        <v/>
      </c>
      <c r="F5880" s="40">
        <f>IF(D5880=0,0,E5880/ABS(D5880))</f>
        <v/>
      </c>
    </row>
    <row r="5881" hidden="1" outlineLevel="1">
      <c r="A5881" s="37" t="inlineStr"/>
      <c r="B5881" s="38" t="inlineStr">
        <is>
          <t xml:space="preserve">    ONLINE Marcela Huerfano</t>
        </is>
      </c>
      <c r="C5881" s="39" t="n">
        <v>574200</v>
      </c>
      <c r="D5881" s="39" t="n">
        <v>574200</v>
      </c>
      <c r="E5881" s="39">
        <f>C5881-D5881</f>
        <v/>
      </c>
      <c r="F5881" s="40">
        <f>IF(D5881=0,0,E5881/ABS(D5881))</f>
        <v/>
      </c>
    </row>
    <row r="5882" hidden="1" outlineLevel="1">
      <c r="A5882" s="37" t="inlineStr"/>
      <c r="B5882" s="38" t="inlineStr">
        <is>
          <t xml:space="preserve">    ONLINE Marcela Jordan</t>
        </is>
      </c>
      <c r="C5882" s="39" t="n">
        <v>149250.03</v>
      </c>
      <c r="D5882" s="39" t="n">
        <v>149250.03</v>
      </c>
      <c r="E5882" s="39">
        <f>C5882-D5882</f>
        <v/>
      </c>
      <c r="F5882" s="40">
        <f>IF(D5882=0,0,E5882/ABS(D5882))</f>
        <v/>
      </c>
    </row>
    <row r="5883" hidden="1" outlineLevel="1">
      <c r="A5883" s="37" t="inlineStr"/>
      <c r="B5883" s="38" t="inlineStr">
        <is>
          <t xml:space="preserve">    ONLINE Marcela Oquendo</t>
        </is>
      </c>
      <c r="C5883" s="39" t="n">
        <v>60000</v>
      </c>
      <c r="D5883" s="39" t="n">
        <v>60000</v>
      </c>
      <c r="E5883" s="39">
        <f>C5883-D5883</f>
        <v/>
      </c>
      <c r="F5883" s="40">
        <f>IF(D5883=0,0,E5883/ABS(D5883))</f>
        <v/>
      </c>
    </row>
    <row r="5884" hidden="1" outlineLevel="1">
      <c r="A5884" s="37" t="inlineStr"/>
      <c r="B5884" s="38" t="inlineStr">
        <is>
          <t xml:space="preserve">    ONLINE Marcela Posada</t>
        </is>
      </c>
      <c r="C5884" s="39" t="n">
        <v>91079.99000000001</v>
      </c>
      <c r="D5884" s="39" t="n">
        <v>91079.99000000001</v>
      </c>
      <c r="E5884" s="39">
        <f>C5884-D5884</f>
        <v/>
      </c>
      <c r="F5884" s="40">
        <f>IF(D5884=0,0,E5884/ABS(D5884))</f>
        <v/>
      </c>
    </row>
    <row r="5885" hidden="1" outlineLevel="1">
      <c r="A5885" s="37" t="inlineStr"/>
      <c r="B5885" s="38" t="inlineStr">
        <is>
          <t xml:space="preserve">    ONLINE Marcela Prada</t>
        </is>
      </c>
      <c r="C5885" s="39" t="n">
        <v>478000</v>
      </c>
      <c r="D5885" s="39" t="n">
        <v>478000</v>
      </c>
      <c r="E5885" s="39">
        <f>C5885-D5885</f>
        <v/>
      </c>
      <c r="F5885" s="40">
        <f>IF(D5885=0,0,E5885/ABS(D5885))</f>
        <v/>
      </c>
    </row>
    <row r="5886" hidden="1" outlineLevel="1">
      <c r="A5886" s="37" t="inlineStr"/>
      <c r="B5886" s="38" t="inlineStr">
        <is>
          <t xml:space="preserve">    ONLINE Marcela Quevedo</t>
        </is>
      </c>
      <c r="C5886" s="39" t="n">
        <v>361100</v>
      </c>
      <c r="D5886" s="39" t="n">
        <v>361100</v>
      </c>
      <c r="E5886" s="39">
        <f>C5886-D5886</f>
        <v/>
      </c>
      <c r="F5886" s="40">
        <f>IF(D5886=0,0,E5886/ABS(D5886))</f>
        <v/>
      </c>
    </row>
    <row r="5887" hidden="1" outlineLevel="1">
      <c r="A5887" s="37" t="inlineStr"/>
      <c r="B5887" s="38" t="inlineStr">
        <is>
          <t xml:space="preserve">    ONLINE Marcela Rodriguez</t>
        </is>
      </c>
      <c r="C5887" s="39" t="n">
        <v>126400</v>
      </c>
      <c r="D5887" s="39" t="n">
        <v>126400</v>
      </c>
      <c r="E5887" s="39">
        <f>C5887-D5887</f>
        <v/>
      </c>
      <c r="F5887" s="40">
        <f>IF(D5887=0,0,E5887/ABS(D5887))</f>
        <v/>
      </c>
    </row>
    <row r="5888" hidden="1" outlineLevel="1">
      <c r="A5888" s="37" t="inlineStr"/>
      <c r="B5888" s="38" t="inlineStr">
        <is>
          <t xml:space="preserve">    ONLINE Marcela Romero</t>
        </is>
      </c>
      <c r="C5888" s="39" t="n">
        <v>43200</v>
      </c>
      <c r="D5888" s="39" t="n">
        <v>43200</v>
      </c>
      <c r="E5888" s="39">
        <f>C5888-D5888</f>
        <v/>
      </c>
      <c r="F5888" s="40">
        <f>IF(D5888=0,0,E5888/ABS(D5888))</f>
        <v/>
      </c>
    </row>
    <row r="5889" hidden="1" outlineLevel="1">
      <c r="A5889" s="37" t="inlineStr"/>
      <c r="B5889" s="38" t="inlineStr">
        <is>
          <t xml:space="preserve">    ONLINE Marcela Serrano</t>
        </is>
      </c>
      <c r="C5889" s="39" t="n">
        <v>331200</v>
      </c>
      <c r="D5889" s="39" t="n">
        <v>331200</v>
      </c>
      <c r="E5889" s="39">
        <f>C5889-D5889</f>
        <v/>
      </c>
      <c r="F5889" s="40">
        <f>IF(D5889=0,0,E5889/ABS(D5889))</f>
        <v/>
      </c>
    </row>
    <row r="5890" hidden="1" outlineLevel="1">
      <c r="A5890" s="37" t="inlineStr"/>
      <c r="B5890" s="38" t="inlineStr">
        <is>
          <t xml:space="preserve">    ONLINE Marcela Tristancho Tristancho Rios</t>
        </is>
      </c>
      <c r="C5890" s="39" t="n">
        <v>129000</v>
      </c>
      <c r="D5890" s="39" t="n">
        <v>129000</v>
      </c>
      <c r="E5890" s="39">
        <f>C5890-D5890</f>
        <v/>
      </c>
      <c r="F5890" s="40">
        <f>IF(D5890=0,0,E5890/ABS(D5890))</f>
        <v/>
      </c>
    </row>
    <row r="5891" hidden="1" outlineLevel="1">
      <c r="A5891" s="37" t="inlineStr"/>
      <c r="B5891" s="38" t="inlineStr">
        <is>
          <t xml:space="preserve">    ONLINE Marcela Velásquez Velásquez</t>
        </is>
      </c>
      <c r="C5891" s="39" t="n">
        <v>223200.01</v>
      </c>
      <c r="D5891" s="39" t="n">
        <v>223200.01</v>
      </c>
      <c r="E5891" s="39">
        <f>C5891-D5891</f>
        <v/>
      </c>
      <c r="F5891" s="40">
        <f>IF(D5891=0,0,E5891/ABS(D5891))</f>
        <v/>
      </c>
    </row>
    <row r="5892" hidden="1" outlineLevel="1">
      <c r="A5892" s="37" t="inlineStr"/>
      <c r="B5892" s="38" t="inlineStr">
        <is>
          <t xml:space="preserve">    ONLINE Marcelo Barriq</t>
        </is>
      </c>
      <c r="C5892" s="39" t="n">
        <v>60000</v>
      </c>
      <c r="D5892" s="39" t="n">
        <v>60000</v>
      </c>
      <c r="E5892" s="39">
        <f>C5892-D5892</f>
        <v/>
      </c>
      <c r="F5892" s="40">
        <f>IF(D5892=0,0,E5892/ABS(D5892))</f>
        <v/>
      </c>
    </row>
    <row r="5893" hidden="1" outlineLevel="1">
      <c r="A5893" s="37" t="inlineStr"/>
      <c r="B5893" s="38" t="inlineStr">
        <is>
          <t xml:space="preserve">    ONLINE Marcia Garcia</t>
        </is>
      </c>
      <c r="C5893" s="39" t="n">
        <v>189000</v>
      </c>
      <c r="D5893" s="39" t="n">
        <v>189000</v>
      </c>
      <c r="E5893" s="39">
        <f>C5893-D5893</f>
        <v/>
      </c>
      <c r="F5893" s="40">
        <f>IF(D5893=0,0,E5893/ABS(D5893))</f>
        <v/>
      </c>
    </row>
    <row r="5894" hidden="1" outlineLevel="1">
      <c r="A5894" s="37" t="inlineStr"/>
      <c r="B5894" s="38" t="inlineStr">
        <is>
          <t xml:space="preserve">    ONLINE Marcy Yadira Cristancho Cardenas</t>
        </is>
      </c>
      <c r="C5894" s="39" t="n">
        <v>189030</v>
      </c>
      <c r="D5894" s="39" t="n">
        <v>189030</v>
      </c>
      <c r="E5894" s="39">
        <f>C5894-D5894</f>
        <v/>
      </c>
      <c r="F5894" s="40">
        <f>IF(D5894=0,0,E5894/ABS(D5894))</f>
        <v/>
      </c>
    </row>
    <row r="5895" hidden="1" outlineLevel="1">
      <c r="A5895" s="37" t="inlineStr"/>
      <c r="B5895" s="38" t="inlineStr">
        <is>
          <t xml:space="preserve">    ONLINE Marfed Sofia Grisales</t>
        </is>
      </c>
      <c r="C5895" s="39" t="n">
        <v>44200</v>
      </c>
      <c r="D5895" s="39" t="n">
        <v>44200</v>
      </c>
      <c r="E5895" s="39">
        <f>C5895-D5895</f>
        <v/>
      </c>
      <c r="F5895" s="40">
        <f>IF(D5895=0,0,E5895/ABS(D5895))</f>
        <v/>
      </c>
    </row>
    <row r="5896" hidden="1" outlineLevel="1">
      <c r="A5896" s="37" t="inlineStr"/>
      <c r="B5896" s="38" t="inlineStr">
        <is>
          <t xml:space="preserve">    ONLINE Margarita Bojaca</t>
        </is>
      </c>
      <c r="C5896" s="39" t="n">
        <v>63200</v>
      </c>
      <c r="D5896" s="39" t="n">
        <v>63200</v>
      </c>
      <c r="E5896" s="39">
        <f>C5896-D5896</f>
        <v/>
      </c>
      <c r="F5896" s="40">
        <f>IF(D5896=0,0,E5896/ABS(D5896))</f>
        <v/>
      </c>
    </row>
    <row r="5897" hidden="1" outlineLevel="1">
      <c r="A5897" s="37" t="inlineStr"/>
      <c r="B5897" s="38" t="inlineStr">
        <is>
          <t xml:space="preserve">    ONLINE Margarita Cure</t>
        </is>
      </c>
      <c r="C5897" s="39" t="n">
        <v>240000</v>
      </c>
      <c r="D5897" s="39" t="n">
        <v>240000</v>
      </c>
      <c r="E5897" s="39">
        <f>C5897-D5897</f>
        <v/>
      </c>
      <c r="F5897" s="40">
        <f>IF(D5897=0,0,E5897/ABS(D5897))</f>
        <v/>
      </c>
    </row>
    <row r="5898" hidden="1" outlineLevel="1">
      <c r="A5898" s="37" t="inlineStr"/>
      <c r="B5898" s="38" t="inlineStr">
        <is>
          <t xml:space="preserve">    ONLINE Margarita Jaramillo jaramillo</t>
        </is>
      </c>
      <c r="C5898" s="39" t="n">
        <v>60000</v>
      </c>
      <c r="D5898" s="39" t="n">
        <v>60000</v>
      </c>
      <c r="E5898" s="39">
        <f>C5898-D5898</f>
        <v/>
      </c>
      <c r="F5898" s="40">
        <f>IF(D5898=0,0,E5898/ABS(D5898))</f>
        <v/>
      </c>
    </row>
    <row r="5899" hidden="1" outlineLevel="1">
      <c r="A5899" s="37" t="inlineStr"/>
      <c r="B5899" s="38" t="inlineStr">
        <is>
          <t xml:space="preserve">    ONLINE Margarita Lozano Puyana</t>
        </is>
      </c>
      <c r="C5899" s="39" t="n">
        <v>42000</v>
      </c>
      <c r="D5899" s="39" t="n">
        <v>42000</v>
      </c>
      <c r="E5899" s="39">
        <f>C5899-D5899</f>
        <v/>
      </c>
      <c r="F5899" s="40">
        <f>IF(D5899=0,0,E5899/ABS(D5899))</f>
        <v/>
      </c>
    </row>
    <row r="5900" hidden="1" outlineLevel="1">
      <c r="A5900" s="37" t="inlineStr"/>
      <c r="B5900" s="38" t="inlineStr">
        <is>
          <t xml:space="preserve">    ONLINE Margarita Maria Godoy Velasquez</t>
        </is>
      </c>
      <c r="C5900" s="39" t="n">
        <v>448400</v>
      </c>
      <c r="D5900" s="39" t="n">
        <v>448400</v>
      </c>
      <c r="E5900" s="39">
        <f>C5900-D5900</f>
        <v/>
      </c>
      <c r="F5900" s="40">
        <f>IF(D5900=0,0,E5900/ABS(D5900))</f>
        <v/>
      </c>
    </row>
    <row r="5901" hidden="1" outlineLevel="1">
      <c r="A5901" s="37" t="inlineStr"/>
      <c r="B5901" s="38" t="inlineStr">
        <is>
          <t xml:space="preserve">    ONLINE Margarita María Torres Restrepo</t>
        </is>
      </c>
      <c r="C5901" s="39" t="n">
        <v>60000</v>
      </c>
      <c r="D5901" s="39" t="n">
        <v>60000</v>
      </c>
      <c r="E5901" s="39">
        <f>C5901-D5901</f>
        <v/>
      </c>
      <c r="F5901" s="40">
        <f>IF(D5901=0,0,E5901/ABS(D5901))</f>
        <v/>
      </c>
    </row>
    <row r="5902" hidden="1" outlineLevel="1">
      <c r="A5902" s="37" t="inlineStr"/>
      <c r="B5902" s="38" t="inlineStr">
        <is>
          <t xml:space="preserve">    ONLINE Margarita Moreno</t>
        </is>
      </c>
      <c r="C5902" s="39" t="n">
        <v>120000</v>
      </c>
      <c r="D5902" s="39" t="n">
        <v>120000</v>
      </c>
      <c r="E5902" s="39">
        <f>C5902-D5902</f>
        <v/>
      </c>
      <c r="F5902" s="40">
        <f>IF(D5902=0,0,E5902/ABS(D5902))</f>
        <v/>
      </c>
    </row>
    <row r="5903" hidden="1" outlineLevel="1">
      <c r="A5903" s="37" t="inlineStr"/>
      <c r="B5903" s="38" t="inlineStr">
        <is>
          <t xml:space="preserve">    ONLINE Margarita Ocampo</t>
        </is>
      </c>
      <c r="C5903" s="39" t="n">
        <v>129000</v>
      </c>
      <c r="D5903" s="39" t="n">
        <v>129000</v>
      </c>
      <c r="E5903" s="39">
        <f>C5903-D5903</f>
        <v/>
      </c>
      <c r="F5903" s="40">
        <f>IF(D5903=0,0,E5903/ABS(D5903))</f>
        <v/>
      </c>
    </row>
    <row r="5904" hidden="1" outlineLevel="1">
      <c r="A5904" s="37" t="inlineStr"/>
      <c r="B5904" s="38" t="inlineStr">
        <is>
          <t xml:space="preserve">    ONLINE Margarita Rosa Ibañez Diaz</t>
        </is>
      </c>
      <c r="C5904" s="39" t="n">
        <v>180000</v>
      </c>
      <c r="D5904" s="39" t="n">
        <v>180000</v>
      </c>
      <c r="E5904" s="39">
        <f>C5904-D5904</f>
        <v/>
      </c>
      <c r="F5904" s="40">
        <f>IF(D5904=0,0,E5904/ABS(D5904))</f>
        <v/>
      </c>
    </row>
    <row r="5905" hidden="1" outlineLevel="1">
      <c r="A5905" s="37" t="inlineStr"/>
      <c r="B5905" s="38" t="inlineStr">
        <is>
          <t xml:space="preserve">    ONLINE Margarita Salazar</t>
        </is>
      </c>
      <c r="C5905" s="39" t="n">
        <v>106080</v>
      </c>
      <c r="D5905" s="39" t="n">
        <v>106080</v>
      </c>
      <c r="E5905" s="39">
        <f>C5905-D5905</f>
        <v/>
      </c>
      <c r="F5905" s="40">
        <f>IF(D5905=0,0,E5905/ABS(D5905))</f>
        <v/>
      </c>
    </row>
    <row r="5906" hidden="1" outlineLevel="1">
      <c r="A5906" s="37" t="inlineStr"/>
      <c r="B5906" s="38" t="inlineStr">
        <is>
          <t xml:space="preserve">    ONLINE Margarita Valencia</t>
        </is>
      </c>
      <c r="C5906" s="39" t="n">
        <v>63200</v>
      </c>
      <c r="D5906" s="39" t="n">
        <v>63200</v>
      </c>
      <c r="E5906" s="39">
        <f>C5906-D5906</f>
        <v/>
      </c>
      <c r="F5906" s="40">
        <f>IF(D5906=0,0,E5906/ABS(D5906))</f>
        <v/>
      </c>
    </row>
    <row r="5907" hidden="1" outlineLevel="1">
      <c r="A5907" s="37" t="inlineStr"/>
      <c r="B5907" s="38" t="inlineStr">
        <is>
          <t xml:space="preserve">    ONLINE Margarita Viveros</t>
        </is>
      </c>
      <c r="C5907" s="39" t="n">
        <v>96000</v>
      </c>
      <c r="D5907" s="39" t="n">
        <v>96000</v>
      </c>
      <c r="E5907" s="39">
        <f>C5907-D5907</f>
        <v/>
      </c>
      <c r="F5907" s="40">
        <f>IF(D5907=0,0,E5907/ABS(D5907))</f>
        <v/>
      </c>
    </row>
    <row r="5908" hidden="1" outlineLevel="1">
      <c r="A5908" s="37" t="inlineStr"/>
      <c r="B5908" s="38" t="inlineStr">
        <is>
          <t xml:space="preserve">    ONLINE Margarita Williamson</t>
        </is>
      </c>
      <c r="C5908" s="39" t="n">
        <v>88400</v>
      </c>
      <c r="D5908" s="39" t="n">
        <v>88400</v>
      </c>
      <c r="E5908" s="39">
        <f>C5908-D5908</f>
        <v/>
      </c>
      <c r="F5908" s="40">
        <f>IF(D5908=0,0,E5908/ABS(D5908))</f>
        <v/>
      </c>
    </row>
    <row r="5909" hidden="1" outlineLevel="1">
      <c r="A5909" s="37" t="inlineStr"/>
      <c r="B5909" s="38" t="inlineStr">
        <is>
          <t xml:space="preserve">    ONLINE Maria Alejandra Assis Isaza</t>
        </is>
      </c>
      <c r="C5909" s="39" t="n">
        <v>60000</v>
      </c>
      <c r="D5909" s="39" t="n">
        <v>60000</v>
      </c>
      <c r="E5909" s="39">
        <f>C5909-D5909</f>
        <v/>
      </c>
      <c r="F5909" s="40">
        <f>IF(D5909=0,0,E5909/ABS(D5909))</f>
        <v/>
      </c>
    </row>
    <row r="5910" hidden="1" outlineLevel="1">
      <c r="A5910" s="37" t="inlineStr"/>
      <c r="B5910" s="38" t="inlineStr">
        <is>
          <t xml:space="preserve">    ONLINE Maria Alejandra Gomez</t>
        </is>
      </c>
      <c r="C5910" s="39" t="n">
        <v>44200</v>
      </c>
      <c r="D5910" s="39" t="n">
        <v>44200</v>
      </c>
      <c r="E5910" s="39">
        <f>C5910-D5910</f>
        <v/>
      </c>
      <c r="F5910" s="40">
        <f>IF(D5910=0,0,E5910/ABS(D5910))</f>
        <v/>
      </c>
    </row>
    <row r="5911" hidden="1" outlineLevel="1">
      <c r="A5911" s="37" t="inlineStr"/>
      <c r="B5911" s="38" t="inlineStr">
        <is>
          <t xml:space="preserve">    ONLINE Maria Alejandra Medina Velandia</t>
        </is>
      </c>
      <c r="C5911" s="39" t="n">
        <v>80000</v>
      </c>
      <c r="D5911" s="39" t="n">
        <v>80000</v>
      </c>
      <c r="E5911" s="39">
        <f>C5911-D5911</f>
        <v/>
      </c>
      <c r="F5911" s="40">
        <f>IF(D5911=0,0,E5911/ABS(D5911))</f>
        <v/>
      </c>
    </row>
    <row r="5912" hidden="1" outlineLevel="1">
      <c r="A5912" s="37" t="inlineStr"/>
      <c r="B5912" s="38" t="inlineStr">
        <is>
          <t xml:space="preserve">    ONLINE Maria Alejandra Monroy González</t>
        </is>
      </c>
      <c r="C5912" s="39" t="n">
        <v>83000</v>
      </c>
      <c r="D5912" s="39" t="n">
        <v>83000</v>
      </c>
      <c r="E5912" s="39">
        <f>C5912-D5912</f>
        <v/>
      </c>
      <c r="F5912" s="40">
        <f>IF(D5912=0,0,E5912/ABS(D5912))</f>
        <v/>
      </c>
    </row>
    <row r="5913" hidden="1" outlineLevel="1">
      <c r="A5913" s="37" t="inlineStr"/>
      <c r="B5913" s="38" t="inlineStr">
        <is>
          <t xml:space="preserve">    ONLINE Maria Alejandra Pulido</t>
        </is>
      </c>
      <c r="C5913" s="39" t="n">
        <v>56880</v>
      </c>
      <c r="D5913" s="39" t="n">
        <v>56880</v>
      </c>
      <c r="E5913" s="39">
        <f>C5913-D5913</f>
        <v/>
      </c>
      <c r="F5913" s="40">
        <f>IF(D5913=0,0,E5913/ABS(D5913))</f>
        <v/>
      </c>
    </row>
    <row r="5914" hidden="1" outlineLevel="1">
      <c r="A5914" s="37" t="inlineStr"/>
      <c r="B5914" s="38" t="inlineStr">
        <is>
          <t xml:space="preserve">    ONLINE Maria Alejandra Romero Lenis</t>
        </is>
      </c>
      <c r="C5914" s="39" t="n">
        <v>1373600</v>
      </c>
      <c r="D5914" s="39" t="n">
        <v>1373600</v>
      </c>
      <c r="E5914" s="39">
        <f>C5914-D5914</f>
        <v/>
      </c>
      <c r="F5914" s="40">
        <f>IF(D5914=0,0,E5914/ABS(D5914))</f>
        <v/>
      </c>
    </row>
    <row r="5915" hidden="1" outlineLevel="1">
      <c r="A5915" s="37" t="inlineStr"/>
      <c r="B5915" s="38" t="inlineStr">
        <is>
          <t xml:space="preserve">    ONLINE Maria Alejandra galindo rincon</t>
        </is>
      </c>
      <c r="C5915" s="39" t="n">
        <v>100500</v>
      </c>
      <c r="D5915" s="39" t="n">
        <v>100500</v>
      </c>
      <c r="E5915" s="39">
        <f>C5915-D5915</f>
        <v/>
      </c>
      <c r="F5915" s="40">
        <f>IF(D5915=0,0,E5915/ABS(D5915))</f>
        <v/>
      </c>
    </row>
    <row r="5916" hidden="1" outlineLevel="1">
      <c r="A5916" s="37" t="inlineStr"/>
      <c r="B5916" s="38" t="inlineStr">
        <is>
          <t xml:space="preserve">    ONLINE Maria Angelica Palacios Arias</t>
        </is>
      </c>
      <c r="C5916" s="39" t="n">
        <v>129000</v>
      </c>
      <c r="D5916" s="39" t="n">
        <v>129000</v>
      </c>
      <c r="E5916" s="39">
        <f>C5916-D5916</f>
        <v/>
      </c>
      <c r="F5916" s="40">
        <f>IF(D5916=0,0,E5916/ABS(D5916))</f>
        <v/>
      </c>
    </row>
    <row r="5917" hidden="1" outlineLevel="1">
      <c r="A5917" s="37" t="inlineStr"/>
      <c r="B5917" s="38" t="inlineStr">
        <is>
          <t xml:space="preserve">    ONLINE Maria Angélica Peñaloza Diaz</t>
        </is>
      </c>
      <c r="C5917" s="39" t="n">
        <v>456000</v>
      </c>
      <c r="D5917" s="39" t="n">
        <v>456000</v>
      </c>
      <c r="E5917" s="39">
        <f>C5917-D5917</f>
        <v/>
      </c>
      <c r="F5917" s="40">
        <f>IF(D5917=0,0,E5917/ABS(D5917))</f>
        <v/>
      </c>
    </row>
    <row r="5918" hidden="1" outlineLevel="1">
      <c r="A5918" s="37" t="inlineStr"/>
      <c r="B5918" s="38" t="inlineStr">
        <is>
          <t xml:space="preserve">    ONLINE Maria Antonia Villacis Ceron</t>
        </is>
      </c>
      <c r="C5918" s="39" t="n">
        <v>44200</v>
      </c>
      <c r="D5918" s="39" t="n">
        <v>44200</v>
      </c>
      <c r="E5918" s="39">
        <f>C5918-D5918</f>
        <v/>
      </c>
      <c r="F5918" s="40">
        <f>IF(D5918=0,0,E5918/ABS(D5918))</f>
        <v/>
      </c>
    </row>
    <row r="5919" hidden="1" outlineLevel="1">
      <c r="A5919" s="37" t="inlineStr"/>
      <c r="B5919" s="38" t="inlineStr">
        <is>
          <t xml:space="preserve">    ONLINE Maria C Beltran Gonzalez</t>
        </is>
      </c>
      <c r="C5919" s="39" t="n">
        <v>60000</v>
      </c>
      <c r="D5919" s="39" t="n">
        <v>60000</v>
      </c>
      <c r="E5919" s="39">
        <f>C5919-D5919</f>
        <v/>
      </c>
      <c r="F5919" s="40">
        <f>IF(D5919=0,0,E5919/ABS(D5919))</f>
        <v/>
      </c>
    </row>
    <row r="5920" hidden="1" outlineLevel="1">
      <c r="A5920" s="37" t="inlineStr"/>
      <c r="B5920" s="38" t="inlineStr">
        <is>
          <t xml:space="preserve">    ONLINE Maria Cadavid</t>
        </is>
      </c>
      <c r="C5920" s="39" t="n">
        <v>522000</v>
      </c>
      <c r="D5920" s="39" t="n">
        <v>522000</v>
      </c>
      <c r="E5920" s="39">
        <f>C5920-D5920</f>
        <v/>
      </c>
      <c r="F5920" s="40">
        <f>IF(D5920=0,0,E5920/ABS(D5920))</f>
        <v/>
      </c>
    </row>
    <row r="5921" hidden="1" outlineLevel="1">
      <c r="A5921" s="37" t="inlineStr"/>
      <c r="B5921" s="38" t="inlineStr">
        <is>
          <t xml:space="preserve">    ONLINE Maria Camila Céspedes Solarte</t>
        </is>
      </c>
      <c r="C5921" s="39" t="n">
        <v>60000</v>
      </c>
      <c r="D5921" s="39" t="n">
        <v>60000</v>
      </c>
      <c r="E5921" s="39">
        <f>C5921-D5921</f>
        <v/>
      </c>
      <c r="F5921" s="40">
        <f>IF(D5921=0,0,E5921/ABS(D5921))</f>
        <v/>
      </c>
    </row>
    <row r="5922" hidden="1" outlineLevel="1">
      <c r="A5922" s="37" t="inlineStr"/>
      <c r="B5922" s="38" t="inlineStr">
        <is>
          <t xml:space="preserve">    ONLINE Maria Camila Fernandez</t>
        </is>
      </c>
      <c r="C5922" s="39" t="n">
        <v>129000</v>
      </c>
      <c r="D5922" s="39" t="n">
        <v>129000</v>
      </c>
      <c r="E5922" s="39">
        <f>C5922-D5922</f>
        <v/>
      </c>
      <c r="F5922" s="40">
        <f>IF(D5922=0,0,E5922/ABS(D5922))</f>
        <v/>
      </c>
    </row>
    <row r="5923" hidden="1" outlineLevel="1">
      <c r="A5923" s="37" t="inlineStr"/>
      <c r="B5923" s="38" t="inlineStr">
        <is>
          <t xml:space="preserve">    ONLINE Maria Camila LHoeste Contreras</t>
        </is>
      </c>
      <c r="C5923" s="39" t="n">
        <v>126400</v>
      </c>
      <c r="D5923" s="39" t="n">
        <v>126400</v>
      </c>
      <c r="E5923" s="39">
        <f>C5923-D5923</f>
        <v/>
      </c>
      <c r="F5923" s="40">
        <f>IF(D5923=0,0,E5923/ABS(D5923))</f>
        <v/>
      </c>
    </row>
    <row r="5924" hidden="1" outlineLevel="1">
      <c r="A5924" s="37" t="inlineStr"/>
      <c r="B5924" s="38" t="inlineStr">
        <is>
          <t xml:space="preserve">    ONLINE Maria Camila Lopez Salazar</t>
        </is>
      </c>
      <c r="C5924" s="39" t="n">
        <v>150000</v>
      </c>
      <c r="D5924" s="39" t="n">
        <v>150000</v>
      </c>
      <c r="E5924" s="39">
        <f>C5924-D5924</f>
        <v/>
      </c>
      <c r="F5924" s="40">
        <f>IF(D5924=0,0,E5924/ABS(D5924))</f>
        <v/>
      </c>
    </row>
    <row r="5925" hidden="1" outlineLevel="1">
      <c r="A5925" s="37" t="inlineStr"/>
      <c r="B5925" s="38" t="inlineStr">
        <is>
          <t xml:space="preserve">    ONLINE Maria Camila Murillo</t>
        </is>
      </c>
      <c r="C5925" s="39" t="n">
        <v>63200</v>
      </c>
      <c r="D5925" s="39" t="n">
        <v>63200</v>
      </c>
      <c r="E5925" s="39">
        <f>C5925-D5925</f>
        <v/>
      </c>
      <c r="F5925" s="40">
        <f>IF(D5925=0,0,E5925/ABS(D5925))</f>
        <v/>
      </c>
    </row>
    <row r="5926" hidden="1" outlineLevel="1">
      <c r="A5926" s="37" t="inlineStr"/>
      <c r="B5926" s="38" t="inlineStr">
        <is>
          <t xml:space="preserve">    ONLINE Maria Camila Olarte Jaramillo</t>
        </is>
      </c>
      <c r="C5926" s="39" t="n">
        <v>83000</v>
      </c>
      <c r="D5926" s="39" t="n">
        <v>83000</v>
      </c>
      <c r="E5926" s="39">
        <f>C5926-D5926</f>
        <v/>
      </c>
      <c r="F5926" s="40">
        <f>IF(D5926=0,0,E5926/ABS(D5926))</f>
        <v/>
      </c>
    </row>
    <row r="5927" hidden="1" outlineLevel="1">
      <c r="A5927" s="37" t="inlineStr"/>
      <c r="B5927" s="38" t="inlineStr">
        <is>
          <t xml:space="preserve">    ONLINE Maria Camila Ortegon Cuesta</t>
        </is>
      </c>
      <c r="C5927" s="39" t="n">
        <v>41000</v>
      </c>
      <c r="D5927" s="39" t="n">
        <v>41000</v>
      </c>
      <c r="E5927" s="39">
        <f>C5927-D5927</f>
        <v/>
      </c>
      <c r="F5927" s="40">
        <f>IF(D5927=0,0,E5927/ABS(D5927))</f>
        <v/>
      </c>
    </row>
    <row r="5928" hidden="1" outlineLevel="1">
      <c r="A5928" s="37" t="inlineStr"/>
      <c r="B5928" s="38" t="inlineStr">
        <is>
          <t xml:space="preserve">    ONLINE Maria Camila Quintero Vivas</t>
        </is>
      </c>
      <c r="C5928" s="39" t="n">
        <v>483360</v>
      </c>
      <c r="D5928" s="39" t="n">
        <v>483360</v>
      </c>
      <c r="E5928" s="39">
        <f>C5928-D5928</f>
        <v/>
      </c>
      <c r="F5928" s="40">
        <f>IF(D5928=0,0,E5928/ABS(D5928))</f>
        <v/>
      </c>
    </row>
    <row r="5929" hidden="1" outlineLevel="1">
      <c r="A5929" s="37" t="inlineStr"/>
      <c r="B5929" s="38" t="inlineStr">
        <is>
          <t xml:space="preserve">    ONLINE Maria Camila Romero</t>
        </is>
      </c>
      <c r="C5929" s="39" t="n">
        <v>60000</v>
      </c>
      <c r="D5929" s="39" t="n">
        <v>60000</v>
      </c>
      <c r="E5929" s="39">
        <f>C5929-D5929</f>
        <v/>
      </c>
      <c r="F5929" s="40">
        <f>IF(D5929=0,0,E5929/ABS(D5929))</f>
        <v/>
      </c>
    </row>
    <row r="5930" hidden="1" outlineLevel="1">
      <c r="A5930" s="37" t="inlineStr"/>
      <c r="B5930" s="38" t="inlineStr">
        <is>
          <t xml:space="preserve">    ONLINE Maria Camila Valencia Vallejo</t>
        </is>
      </c>
      <c r="C5930" s="39" t="n">
        <v>129000</v>
      </c>
      <c r="D5930" s="39" t="n">
        <v>129000</v>
      </c>
      <c r="E5930" s="39">
        <f>C5930-D5930</f>
        <v/>
      </c>
      <c r="F5930" s="40">
        <f>IF(D5930=0,0,E5930/ABS(D5930))</f>
        <v/>
      </c>
    </row>
    <row r="5931" hidden="1" outlineLevel="1">
      <c r="A5931" s="37" t="inlineStr"/>
      <c r="B5931" s="38" t="inlineStr">
        <is>
          <t xml:space="preserve">    ONLINE Maria Clara Calderon</t>
        </is>
      </c>
      <c r="C5931" s="39" t="n">
        <v>76000</v>
      </c>
      <c r="D5931" s="39" t="n">
        <v>76000</v>
      </c>
      <c r="E5931" s="39">
        <f>C5931-D5931</f>
        <v/>
      </c>
      <c r="F5931" s="40">
        <f>IF(D5931=0,0,E5931/ABS(D5931))</f>
        <v/>
      </c>
    </row>
    <row r="5932" hidden="1" outlineLevel="1">
      <c r="A5932" s="37" t="inlineStr"/>
      <c r="B5932" s="38" t="inlineStr">
        <is>
          <t xml:space="preserve">    ONLINE Maria Clara Tovar Cladas</t>
        </is>
      </c>
      <c r="C5932" s="39" t="n">
        <v>156870.01</v>
      </c>
      <c r="D5932" s="39" t="n">
        <v>156870.01</v>
      </c>
      <c r="E5932" s="39">
        <f>C5932-D5932</f>
        <v/>
      </c>
      <c r="F5932" s="40">
        <f>IF(D5932=0,0,E5932/ABS(D5932))</f>
        <v/>
      </c>
    </row>
    <row r="5933" hidden="1" outlineLevel="1">
      <c r="A5933" s="37" t="inlineStr"/>
      <c r="B5933" s="38" t="inlineStr">
        <is>
          <t xml:space="preserve">    ONLINE Maria Claudia Giraldo</t>
        </is>
      </c>
      <c r="C5933" s="39" t="n">
        <v>60000</v>
      </c>
      <c r="D5933" s="39" t="n">
        <v>60000</v>
      </c>
      <c r="E5933" s="39">
        <f>C5933-D5933</f>
        <v/>
      </c>
      <c r="F5933" s="40">
        <f>IF(D5933=0,0,E5933/ABS(D5933))</f>
        <v/>
      </c>
    </row>
    <row r="5934" hidden="1" outlineLevel="1">
      <c r="A5934" s="37" t="inlineStr"/>
      <c r="B5934" s="38" t="inlineStr">
        <is>
          <t xml:space="preserve">    ONLINE Maria Claudia Lopez Lara</t>
        </is>
      </c>
      <c r="C5934" s="39" t="n">
        <v>189000</v>
      </c>
      <c r="D5934" s="39" t="n">
        <v>189000</v>
      </c>
      <c r="E5934" s="39">
        <f>C5934-D5934</f>
        <v/>
      </c>
      <c r="F5934" s="40">
        <f>IF(D5934=0,0,E5934/ABS(D5934))</f>
        <v/>
      </c>
    </row>
    <row r="5935" hidden="1" outlineLevel="1">
      <c r="A5935" s="37" t="inlineStr"/>
      <c r="B5935" s="38" t="inlineStr">
        <is>
          <t xml:space="preserve">    ONLINE Maria Claudia Vargas Escobar</t>
        </is>
      </c>
      <c r="C5935" s="39" t="n">
        <v>540835.99</v>
      </c>
      <c r="D5935" s="39" t="n">
        <v>540835.99</v>
      </c>
      <c r="E5935" s="39">
        <f>C5935-D5935</f>
        <v/>
      </c>
      <c r="F5935" s="40">
        <f>IF(D5935=0,0,E5935/ABS(D5935))</f>
        <v/>
      </c>
    </row>
    <row r="5936" hidden="1" outlineLevel="1">
      <c r="A5936" s="37" t="inlineStr"/>
      <c r="B5936" s="38" t="inlineStr">
        <is>
          <t xml:space="preserve">    ONLINE Maria Claudia peñas</t>
        </is>
      </c>
      <c r="C5936" s="39" t="n">
        <v>63200</v>
      </c>
      <c r="D5936" s="39" t="n">
        <v>63200</v>
      </c>
      <c r="E5936" s="39">
        <f>C5936-D5936</f>
        <v/>
      </c>
      <c r="F5936" s="40">
        <f>IF(D5936=0,0,E5936/ABS(D5936))</f>
        <v/>
      </c>
    </row>
    <row r="5937" hidden="1" outlineLevel="1">
      <c r="A5937" s="37" t="inlineStr"/>
      <c r="B5937" s="38" t="inlineStr">
        <is>
          <t xml:space="preserve">    ONLINE Maria Clemencia Osorio Gomez</t>
        </is>
      </c>
      <c r="C5937" s="39" t="n">
        <v>60000</v>
      </c>
      <c r="D5937" s="39" t="n">
        <v>60000</v>
      </c>
      <c r="E5937" s="39">
        <f>C5937-D5937</f>
        <v/>
      </c>
      <c r="F5937" s="40">
        <f>IF(D5937=0,0,E5937/ABS(D5937))</f>
        <v/>
      </c>
    </row>
    <row r="5938" hidden="1" outlineLevel="1">
      <c r="A5938" s="37" t="inlineStr"/>
      <c r="B5938" s="38" t="inlineStr">
        <is>
          <t xml:space="preserve">    ONLINE Maria Cánovas Espinosa</t>
        </is>
      </c>
      <c r="C5938" s="39" t="n">
        <v>42000</v>
      </c>
      <c r="D5938" s="39" t="n">
        <v>42000</v>
      </c>
      <c r="E5938" s="39">
        <f>C5938-D5938</f>
        <v/>
      </c>
      <c r="F5938" s="40">
        <f>IF(D5938=0,0,E5938/ABS(D5938))</f>
        <v/>
      </c>
    </row>
    <row r="5939" hidden="1" outlineLevel="1">
      <c r="A5939" s="37" t="inlineStr"/>
      <c r="B5939" s="38" t="inlineStr">
        <is>
          <t xml:space="preserve">    ONLINE Maria Díaz</t>
        </is>
      </c>
      <c r="C5939" s="39" t="n">
        <v>60000</v>
      </c>
      <c r="D5939" s="39" t="n">
        <v>60000</v>
      </c>
      <c r="E5939" s="39">
        <f>C5939-D5939</f>
        <v/>
      </c>
      <c r="F5939" s="40">
        <f>IF(D5939=0,0,E5939/ABS(D5939))</f>
        <v/>
      </c>
    </row>
    <row r="5940" hidden="1" outlineLevel="1">
      <c r="A5940" s="37" t="inlineStr"/>
      <c r="B5940" s="38" t="inlineStr">
        <is>
          <t xml:space="preserve">    ONLINE Maria Elsa Vallejo Raba</t>
        </is>
      </c>
      <c r="C5940" s="39" t="n">
        <v>236200</v>
      </c>
      <c r="D5940" s="39" t="n">
        <v>236200</v>
      </c>
      <c r="E5940" s="39">
        <f>C5940-D5940</f>
        <v/>
      </c>
      <c r="F5940" s="40">
        <f>IF(D5940=0,0,E5940/ABS(D5940))</f>
        <v/>
      </c>
    </row>
    <row r="5941" hidden="1" outlineLevel="1">
      <c r="A5941" s="37" t="inlineStr"/>
      <c r="B5941" s="38" t="inlineStr">
        <is>
          <t xml:space="preserve">    ONLINE Maria Espinosa</t>
        </is>
      </c>
      <c r="C5941" s="39" t="n">
        <v>104720</v>
      </c>
      <c r="D5941" s="39" t="n">
        <v>104720</v>
      </c>
      <c r="E5941" s="39">
        <f>C5941-D5941</f>
        <v/>
      </c>
      <c r="F5941" s="40">
        <f>IF(D5941=0,0,E5941/ABS(D5941))</f>
        <v/>
      </c>
    </row>
    <row r="5942" hidden="1" outlineLevel="1">
      <c r="A5942" s="37" t="inlineStr"/>
      <c r="B5942" s="38" t="inlineStr">
        <is>
          <t xml:space="preserve">    ONLINE Maria Eugenia Ochoa Posada</t>
        </is>
      </c>
      <c r="C5942" s="39" t="n">
        <v>300000</v>
      </c>
      <c r="D5942" s="39" t="n">
        <v>300000</v>
      </c>
      <c r="E5942" s="39">
        <f>C5942-D5942</f>
        <v/>
      </c>
      <c r="F5942" s="40">
        <f>IF(D5942=0,0,E5942/ABS(D5942))</f>
        <v/>
      </c>
    </row>
    <row r="5943" hidden="1" outlineLevel="1">
      <c r="A5943" s="37" t="inlineStr"/>
      <c r="B5943" s="38" t="inlineStr">
        <is>
          <t xml:space="preserve">    ONLINE Maria F Ortega A</t>
        </is>
      </c>
      <c r="C5943" s="39" t="n">
        <v>63200</v>
      </c>
      <c r="D5943" s="39" t="n">
        <v>63200</v>
      </c>
      <c r="E5943" s="39">
        <f>C5943-D5943</f>
        <v/>
      </c>
      <c r="F5943" s="40">
        <f>IF(D5943=0,0,E5943/ABS(D5943))</f>
        <v/>
      </c>
    </row>
    <row r="5944" hidden="1" outlineLevel="1">
      <c r="A5944" s="37" t="inlineStr"/>
      <c r="B5944" s="38" t="inlineStr">
        <is>
          <t xml:space="preserve">    ONLINE Maria Fermin</t>
        </is>
      </c>
      <c r="C5944" s="39" t="n">
        <v>134000</v>
      </c>
      <c r="D5944" s="39" t="n">
        <v>134000</v>
      </c>
      <c r="E5944" s="39">
        <f>C5944-D5944</f>
        <v/>
      </c>
      <c r="F5944" s="40">
        <f>IF(D5944=0,0,E5944/ABS(D5944))</f>
        <v/>
      </c>
    </row>
    <row r="5945" hidden="1" outlineLevel="1">
      <c r="A5945" s="37" t="inlineStr"/>
      <c r="B5945" s="38" t="inlineStr">
        <is>
          <t xml:space="preserve">    ONLINE Maria Fernanda Castro Rivera</t>
        </is>
      </c>
      <c r="C5945" s="39" t="n">
        <v>120000</v>
      </c>
      <c r="D5945" s="39" t="n">
        <v>120000</v>
      </c>
      <c r="E5945" s="39">
        <f>C5945-D5945</f>
        <v/>
      </c>
      <c r="F5945" s="40">
        <f>IF(D5945=0,0,E5945/ABS(D5945))</f>
        <v/>
      </c>
    </row>
    <row r="5946" hidden="1" outlineLevel="1">
      <c r="A5946" s="37" t="inlineStr"/>
      <c r="B5946" s="38" t="inlineStr">
        <is>
          <t xml:space="preserve">    ONLINE Maria Fernanda Grimaldos Nieto</t>
        </is>
      </c>
      <c r="C5946" s="39" t="n">
        <v>60000</v>
      </c>
      <c r="D5946" s="39" t="n">
        <v>60000</v>
      </c>
      <c r="E5946" s="39">
        <f>C5946-D5946</f>
        <v/>
      </c>
      <c r="F5946" s="40">
        <f>IF(D5946=0,0,E5946/ABS(D5946))</f>
        <v/>
      </c>
    </row>
    <row r="5947" hidden="1" outlineLevel="1">
      <c r="A5947" s="37" t="inlineStr"/>
      <c r="B5947" s="38" t="inlineStr">
        <is>
          <t xml:space="preserve">    ONLINE Maria Garcia</t>
        </is>
      </c>
      <c r="C5947" s="39" t="n">
        <v>120000</v>
      </c>
      <c r="D5947" s="39" t="n">
        <v>120000</v>
      </c>
      <c r="E5947" s="39">
        <f>C5947-D5947</f>
        <v/>
      </c>
      <c r="F5947" s="40">
        <f>IF(D5947=0,0,E5947/ABS(D5947))</f>
        <v/>
      </c>
    </row>
    <row r="5948" hidden="1" outlineLevel="1">
      <c r="A5948" s="37" t="inlineStr"/>
      <c r="B5948" s="38" t="inlineStr">
        <is>
          <t xml:space="preserve">    ONLINE Maria Gomez</t>
        </is>
      </c>
      <c r="C5948" s="39" t="n">
        <v>114800</v>
      </c>
      <c r="D5948" s="39" t="n">
        <v>114800</v>
      </c>
      <c r="E5948" s="39">
        <f>C5948-D5948</f>
        <v/>
      </c>
      <c r="F5948" s="40">
        <f>IF(D5948=0,0,E5948/ABS(D5948))</f>
        <v/>
      </c>
    </row>
    <row r="5949" hidden="1" outlineLevel="1">
      <c r="A5949" s="37" t="inlineStr"/>
      <c r="B5949" s="38" t="inlineStr">
        <is>
          <t xml:space="preserve">    ONLINE Maria Guerrero</t>
        </is>
      </c>
      <c r="C5949" s="39" t="n">
        <v>137000</v>
      </c>
      <c r="D5949" s="39" t="n">
        <v>137000</v>
      </c>
      <c r="E5949" s="39">
        <f>C5949-D5949</f>
        <v/>
      </c>
      <c r="F5949" s="40">
        <f>IF(D5949=0,0,E5949/ABS(D5949))</f>
        <v/>
      </c>
    </row>
    <row r="5950" hidden="1" outlineLevel="1">
      <c r="A5950" s="37" t="inlineStr"/>
      <c r="B5950" s="38" t="inlineStr">
        <is>
          <t xml:space="preserve">    ONLINE Maria Isabel Gonzalez Prieto</t>
        </is>
      </c>
      <c r="C5950" s="39" t="n">
        <v>60000</v>
      </c>
      <c r="D5950" s="39" t="n">
        <v>60000</v>
      </c>
      <c r="E5950" s="39">
        <f>C5950-D5950</f>
        <v/>
      </c>
      <c r="F5950" s="40">
        <f>IF(D5950=0,0,E5950/ABS(D5950))</f>
        <v/>
      </c>
    </row>
    <row r="5951" hidden="1" outlineLevel="1">
      <c r="A5951" s="37" t="inlineStr"/>
      <c r="B5951" s="38" t="inlineStr">
        <is>
          <t xml:space="preserve">    ONLINE Maria Isabel Martínez</t>
        </is>
      </c>
      <c r="C5951" s="39" t="n">
        <v>60000</v>
      </c>
      <c r="D5951" s="39" t="n">
        <v>60000</v>
      </c>
      <c r="E5951" s="39">
        <f>C5951-D5951</f>
        <v/>
      </c>
      <c r="F5951" s="40">
        <f>IF(D5951=0,0,E5951/ABS(D5951))</f>
        <v/>
      </c>
    </row>
    <row r="5952" hidden="1" outlineLevel="1">
      <c r="A5952" s="37" t="inlineStr"/>
      <c r="B5952" s="38" t="inlineStr">
        <is>
          <t xml:space="preserve">    ONLINE Maria Isabel Romero</t>
        </is>
      </c>
      <c r="C5952" s="39" t="n">
        <v>120000</v>
      </c>
      <c r="D5952" s="39" t="n">
        <v>120000</v>
      </c>
      <c r="E5952" s="39">
        <f>C5952-D5952</f>
        <v/>
      </c>
      <c r="F5952" s="40">
        <f>IF(D5952=0,0,E5952/ABS(D5952))</f>
        <v/>
      </c>
    </row>
    <row r="5953" hidden="1" outlineLevel="1">
      <c r="A5953" s="37" t="inlineStr"/>
      <c r="B5953" s="38" t="inlineStr">
        <is>
          <t xml:space="preserve">    ONLINE Maria Isabel Turbay Varona</t>
        </is>
      </c>
      <c r="C5953" s="39" t="n">
        <v>344580</v>
      </c>
      <c r="D5953" s="39" t="n">
        <v>344580</v>
      </c>
      <c r="E5953" s="39">
        <f>C5953-D5953</f>
        <v/>
      </c>
      <c r="F5953" s="40">
        <f>IF(D5953=0,0,E5953/ABS(D5953))</f>
        <v/>
      </c>
    </row>
    <row r="5954" hidden="1" outlineLevel="1">
      <c r="A5954" s="37" t="inlineStr"/>
      <c r="B5954" s="38" t="inlineStr">
        <is>
          <t xml:space="preserve">    ONLINE Maria Isabel Yepes</t>
        </is>
      </c>
      <c r="C5954" s="39" t="n">
        <v>78400.00999999999</v>
      </c>
      <c r="D5954" s="39" t="n">
        <v>78400.00999999999</v>
      </c>
      <c r="E5954" s="39">
        <f>C5954-D5954</f>
        <v/>
      </c>
      <c r="F5954" s="40">
        <f>IF(D5954=0,0,E5954/ABS(D5954))</f>
        <v/>
      </c>
    </row>
    <row r="5955" hidden="1" outlineLevel="1">
      <c r="A5955" s="37" t="inlineStr"/>
      <c r="B5955" s="38" t="inlineStr">
        <is>
          <t xml:space="preserve">    ONLINE Maria Jimena Bonilla Vivas</t>
        </is>
      </c>
      <c r="C5955" s="39" t="n">
        <v>231003</v>
      </c>
      <c r="D5955" s="39" t="n">
        <v>231003</v>
      </c>
      <c r="E5955" s="39">
        <f>C5955-D5955</f>
        <v/>
      </c>
      <c r="F5955" s="40">
        <f>IF(D5955=0,0,E5955/ABS(D5955))</f>
        <v/>
      </c>
    </row>
    <row r="5956" hidden="1" outlineLevel="1">
      <c r="A5956" s="37" t="inlineStr"/>
      <c r="B5956" s="38" t="inlineStr">
        <is>
          <t xml:space="preserve">    ONLINE Maria Jose Ibarra</t>
        </is>
      </c>
      <c r="C5956" s="39" t="n">
        <v>44200</v>
      </c>
      <c r="D5956" s="39" t="n">
        <v>44200</v>
      </c>
      <c r="E5956" s="39">
        <f>C5956-D5956</f>
        <v/>
      </c>
      <c r="F5956" s="40">
        <f>IF(D5956=0,0,E5956/ABS(D5956))</f>
        <v/>
      </c>
    </row>
    <row r="5957" hidden="1" outlineLevel="1">
      <c r="A5957" s="37" t="inlineStr"/>
      <c r="B5957" s="38" t="inlineStr">
        <is>
          <t xml:space="preserve">    ONLINE Maria Jose Ortega Jimenez</t>
        </is>
      </c>
      <c r="C5957" s="39" t="n">
        <v>125910.01</v>
      </c>
      <c r="D5957" s="39" t="n">
        <v>125910.01</v>
      </c>
      <c r="E5957" s="39">
        <f>C5957-D5957</f>
        <v/>
      </c>
      <c r="F5957" s="40">
        <f>IF(D5957=0,0,E5957/ABS(D5957))</f>
        <v/>
      </c>
    </row>
    <row r="5958" hidden="1" outlineLevel="1">
      <c r="A5958" s="37" t="inlineStr"/>
      <c r="B5958" s="38" t="inlineStr">
        <is>
          <t xml:space="preserve">    ONLINE Maria Jose Ramirez Londoño</t>
        </is>
      </c>
      <c r="C5958" s="39" t="n">
        <v>103200</v>
      </c>
      <c r="D5958" s="39" t="n">
        <v>103200</v>
      </c>
      <c r="E5958" s="39">
        <f>C5958-D5958</f>
        <v/>
      </c>
      <c r="F5958" s="40">
        <f>IF(D5958=0,0,E5958/ABS(D5958))</f>
        <v/>
      </c>
    </row>
    <row r="5959" hidden="1" outlineLevel="1">
      <c r="A5959" s="37" t="inlineStr"/>
      <c r="B5959" s="38" t="inlineStr">
        <is>
          <t xml:space="preserve">    ONLINE Maria Jose Sanchez</t>
        </is>
      </c>
      <c r="C5959" s="39" t="n">
        <v>47500</v>
      </c>
      <c r="D5959" s="39" t="n">
        <v>47500</v>
      </c>
      <c r="E5959" s="39">
        <f>C5959-D5959</f>
        <v/>
      </c>
      <c r="F5959" s="40">
        <f>IF(D5959=0,0,E5959/ABS(D5959))</f>
        <v/>
      </c>
    </row>
    <row r="5960" hidden="1" outlineLevel="1">
      <c r="A5960" s="37" t="inlineStr"/>
      <c r="B5960" s="38" t="inlineStr">
        <is>
          <t xml:space="preserve">    ONLINE Maria Jose Sotomayor Mogollón</t>
        </is>
      </c>
      <c r="C5960" s="39" t="n">
        <v>60000</v>
      </c>
      <c r="D5960" s="39" t="n">
        <v>60000</v>
      </c>
      <c r="E5960" s="39">
        <f>C5960-D5960</f>
        <v/>
      </c>
      <c r="F5960" s="40">
        <f>IF(D5960=0,0,E5960/ABS(D5960))</f>
        <v/>
      </c>
    </row>
    <row r="5961" hidden="1" outlineLevel="1">
      <c r="A5961" s="37" t="inlineStr"/>
      <c r="B5961" s="38" t="inlineStr">
        <is>
          <t xml:space="preserve">    ONLINE Maria José Arenas Maya</t>
        </is>
      </c>
      <c r="C5961" s="39" t="n">
        <v>680800.01</v>
      </c>
      <c r="D5961" s="39" t="n">
        <v>680800.01</v>
      </c>
      <c r="E5961" s="39">
        <f>C5961-D5961</f>
        <v/>
      </c>
      <c r="F5961" s="40">
        <f>IF(D5961=0,0,E5961/ABS(D5961))</f>
        <v/>
      </c>
    </row>
    <row r="5962" hidden="1" outlineLevel="1">
      <c r="A5962" s="37" t="inlineStr"/>
      <c r="B5962" s="38" t="inlineStr">
        <is>
          <t xml:space="preserve">    ONLINE Maria José Sánchez Posada</t>
        </is>
      </c>
      <c r="C5962" s="39" t="n">
        <v>172000</v>
      </c>
      <c r="D5962" s="39" t="n">
        <v>172000</v>
      </c>
      <c r="E5962" s="39">
        <f>C5962-D5962</f>
        <v/>
      </c>
      <c r="F5962" s="40">
        <f>IF(D5962=0,0,E5962/ABS(D5962))</f>
        <v/>
      </c>
    </row>
    <row r="5963" hidden="1" outlineLevel="1">
      <c r="A5963" s="37" t="inlineStr"/>
      <c r="B5963" s="38" t="inlineStr">
        <is>
          <t xml:space="preserve">    ONLINE Maria Julia Yepez Acosta</t>
        </is>
      </c>
      <c r="C5963" s="39" t="n">
        <v>60000</v>
      </c>
      <c r="D5963" s="39" t="n">
        <v>60000</v>
      </c>
      <c r="E5963" s="39">
        <f>C5963-D5963</f>
        <v/>
      </c>
      <c r="F5963" s="40">
        <f>IF(D5963=0,0,E5963/ABS(D5963))</f>
        <v/>
      </c>
    </row>
    <row r="5964" hidden="1" outlineLevel="1">
      <c r="A5964" s="37" t="inlineStr"/>
      <c r="B5964" s="38" t="inlineStr">
        <is>
          <t xml:space="preserve">    ONLINE Maria Juliana Alvarez</t>
        </is>
      </c>
      <c r="C5964" s="39" t="n">
        <v>1031799.99</v>
      </c>
      <c r="D5964" s="39" t="n">
        <v>1031799.99</v>
      </c>
      <c r="E5964" s="39">
        <f>C5964-D5964</f>
        <v/>
      </c>
      <c r="F5964" s="40">
        <f>IF(D5964=0,0,E5964/ABS(D5964))</f>
        <v/>
      </c>
    </row>
    <row r="5965" hidden="1" outlineLevel="1">
      <c r="A5965" s="37" t="inlineStr"/>
      <c r="B5965" s="38" t="inlineStr">
        <is>
          <t xml:space="preserve">    ONLINE Maria Lilia Gómez Angel</t>
        </is>
      </c>
      <c r="C5965" s="39" t="n">
        <v>134000</v>
      </c>
      <c r="D5965" s="39" t="n">
        <v>134000</v>
      </c>
      <c r="E5965" s="39">
        <f>C5965-D5965</f>
        <v/>
      </c>
      <c r="F5965" s="40">
        <f>IF(D5965=0,0,E5965/ABS(D5965))</f>
        <v/>
      </c>
    </row>
    <row r="5966" hidden="1" outlineLevel="1">
      <c r="A5966" s="37" t="inlineStr"/>
      <c r="B5966" s="38" t="inlineStr">
        <is>
          <t xml:space="preserve">    ONLINE Maria Mancipe</t>
        </is>
      </c>
      <c r="C5966" s="39" t="n">
        <v>217600</v>
      </c>
      <c r="D5966" s="39" t="n">
        <v>217600</v>
      </c>
      <c r="E5966" s="39">
        <f>C5966-D5966</f>
        <v/>
      </c>
      <c r="F5966" s="40">
        <f>IF(D5966=0,0,E5966/ABS(D5966))</f>
        <v/>
      </c>
    </row>
    <row r="5967" hidden="1" outlineLevel="1">
      <c r="A5967" s="37" t="inlineStr"/>
      <c r="B5967" s="38" t="inlineStr">
        <is>
          <t xml:space="preserve">    ONLINE Maria Marroquin</t>
        </is>
      </c>
      <c r="C5967" s="39" t="n">
        <v>43200</v>
      </c>
      <c r="D5967" s="39" t="n">
        <v>43200</v>
      </c>
      <c r="E5967" s="39">
        <f>C5967-D5967</f>
        <v/>
      </c>
      <c r="F5967" s="40">
        <f>IF(D5967=0,0,E5967/ABS(D5967))</f>
        <v/>
      </c>
    </row>
    <row r="5968" hidden="1" outlineLevel="1">
      <c r="A5968" s="37" t="inlineStr"/>
      <c r="B5968" s="38" t="inlineStr">
        <is>
          <t xml:space="preserve">    ONLINE Maria Munera</t>
        </is>
      </c>
      <c r="C5968" s="39" t="n">
        <v>41000</v>
      </c>
      <c r="D5968" s="39" t="n">
        <v>41000</v>
      </c>
      <c r="E5968" s="39">
        <f>C5968-D5968</f>
        <v/>
      </c>
      <c r="F5968" s="40">
        <f>IF(D5968=0,0,E5968/ABS(D5968))</f>
        <v/>
      </c>
    </row>
    <row r="5969" hidden="1" outlineLevel="1">
      <c r="A5969" s="37" t="inlineStr"/>
      <c r="B5969" s="38" t="inlineStr">
        <is>
          <t xml:space="preserve">    ONLINE Maria Necty Hurtado Duarte</t>
        </is>
      </c>
      <c r="C5969" s="39" t="n">
        <v>63200</v>
      </c>
      <c r="D5969" s="39" t="n">
        <v>63200</v>
      </c>
      <c r="E5969" s="39">
        <f>C5969-D5969</f>
        <v/>
      </c>
      <c r="F5969" s="40">
        <f>IF(D5969=0,0,E5969/ABS(D5969))</f>
        <v/>
      </c>
    </row>
    <row r="5970" hidden="1" outlineLevel="1">
      <c r="A5970" s="37" t="inlineStr"/>
      <c r="B5970" s="38" t="inlineStr">
        <is>
          <t xml:space="preserve">    ONLINE Maria Ortiz</t>
        </is>
      </c>
      <c r="C5970" s="39" t="n">
        <v>120000</v>
      </c>
      <c r="D5970" s="39" t="n">
        <v>120000</v>
      </c>
      <c r="E5970" s="39">
        <f>C5970-D5970</f>
        <v/>
      </c>
      <c r="F5970" s="40">
        <f>IF(D5970=0,0,E5970/ABS(D5970))</f>
        <v/>
      </c>
    </row>
    <row r="5971" hidden="1" outlineLevel="1">
      <c r="A5971" s="37" t="inlineStr"/>
      <c r="B5971" s="38" t="inlineStr">
        <is>
          <t xml:space="preserve">    ONLINE Maria P Cordoba Toro</t>
        </is>
      </c>
      <c r="C5971" s="39" t="n">
        <v>43500</v>
      </c>
      <c r="D5971" s="39" t="n">
        <v>43500</v>
      </c>
      <c r="E5971" s="39">
        <f>C5971-D5971</f>
        <v/>
      </c>
      <c r="F5971" s="40">
        <f>IF(D5971=0,0,E5971/ABS(D5971))</f>
        <v/>
      </c>
    </row>
    <row r="5972" hidden="1" outlineLevel="1">
      <c r="A5972" s="37" t="inlineStr"/>
      <c r="B5972" s="38" t="inlineStr">
        <is>
          <t xml:space="preserve">    ONLINE Maria Paola Herrera Triana</t>
        </is>
      </c>
      <c r="C5972" s="39" t="n">
        <v>135000</v>
      </c>
      <c r="D5972" s="39" t="n">
        <v>135000</v>
      </c>
      <c r="E5972" s="39">
        <f>C5972-D5972</f>
        <v/>
      </c>
      <c r="F5972" s="40">
        <f>IF(D5972=0,0,E5972/ABS(D5972))</f>
        <v/>
      </c>
    </row>
    <row r="5973" hidden="1" outlineLevel="1">
      <c r="A5973" s="37" t="inlineStr"/>
      <c r="B5973" s="38" t="inlineStr">
        <is>
          <t xml:space="preserve">    ONLINE Maria Paula Bertel Castillo</t>
        </is>
      </c>
      <c r="C5973" s="39" t="n">
        <v>60000</v>
      </c>
      <c r="D5973" s="39" t="n">
        <v>60000</v>
      </c>
      <c r="E5973" s="39">
        <f>C5973-D5973</f>
        <v/>
      </c>
      <c r="F5973" s="40">
        <f>IF(D5973=0,0,E5973/ABS(D5973))</f>
        <v/>
      </c>
    </row>
    <row r="5974" hidden="1" outlineLevel="1">
      <c r="A5974" s="37" t="inlineStr"/>
      <c r="B5974" s="38" t="inlineStr">
        <is>
          <t xml:space="preserve">    ONLINE Maria Paula Botero Garcia</t>
        </is>
      </c>
      <c r="C5974" s="39" t="n">
        <v>129000</v>
      </c>
      <c r="D5974" s="39" t="n">
        <v>129000</v>
      </c>
      <c r="E5974" s="39">
        <f>C5974-D5974</f>
        <v/>
      </c>
      <c r="F5974" s="40">
        <f>IF(D5974=0,0,E5974/ABS(D5974))</f>
        <v/>
      </c>
    </row>
    <row r="5975" hidden="1" outlineLevel="1">
      <c r="A5975" s="37" t="inlineStr"/>
      <c r="B5975" s="38" t="inlineStr">
        <is>
          <t xml:space="preserve">    ONLINE Maria Paula Forero</t>
        </is>
      </c>
      <c r="C5975" s="39" t="n">
        <v>38000</v>
      </c>
      <c r="D5975" s="39" t="n">
        <v>38000</v>
      </c>
      <c r="E5975" s="39">
        <f>C5975-D5975</f>
        <v/>
      </c>
      <c r="F5975" s="40">
        <f>IF(D5975=0,0,E5975/ABS(D5975))</f>
        <v/>
      </c>
    </row>
    <row r="5976" hidden="1" outlineLevel="1">
      <c r="A5976" s="37" t="inlineStr"/>
      <c r="B5976" s="38" t="inlineStr">
        <is>
          <t xml:space="preserve">    ONLINE Maria Paula Garcia</t>
        </is>
      </c>
      <c r="C5976" s="39" t="n">
        <v>172800</v>
      </c>
      <c r="D5976" s="39" t="n">
        <v>172800</v>
      </c>
      <c r="E5976" s="39">
        <f>C5976-D5976</f>
        <v/>
      </c>
      <c r="F5976" s="40">
        <f>IF(D5976=0,0,E5976/ABS(D5976))</f>
        <v/>
      </c>
    </row>
    <row r="5977" hidden="1" outlineLevel="1">
      <c r="A5977" s="37" t="inlineStr"/>
      <c r="B5977" s="38" t="inlineStr">
        <is>
          <t xml:space="preserve">    ONLINE Maria Paula Guevara</t>
        </is>
      </c>
      <c r="C5977" s="39" t="n">
        <v>134000</v>
      </c>
      <c r="D5977" s="39" t="n">
        <v>134000</v>
      </c>
      <c r="E5977" s="39">
        <f>C5977-D5977</f>
        <v/>
      </c>
      <c r="F5977" s="40">
        <f>IF(D5977=0,0,E5977/ABS(D5977))</f>
        <v/>
      </c>
    </row>
    <row r="5978" hidden="1" outlineLevel="1">
      <c r="A5978" s="37" t="inlineStr"/>
      <c r="B5978" s="38" t="inlineStr">
        <is>
          <t xml:space="preserve">    ONLINE Maria Paula Parada</t>
        </is>
      </c>
      <c r="C5978" s="39" t="n">
        <v>108000.01</v>
      </c>
      <c r="D5978" s="39" t="n">
        <v>108000.01</v>
      </c>
      <c r="E5978" s="39">
        <f>C5978-D5978</f>
        <v/>
      </c>
      <c r="F5978" s="40">
        <f>IF(D5978=0,0,E5978/ABS(D5978))</f>
        <v/>
      </c>
    </row>
    <row r="5979" hidden="1" outlineLevel="1">
      <c r="A5979" s="37" t="inlineStr"/>
      <c r="B5979" s="38" t="inlineStr">
        <is>
          <t xml:space="preserve">    ONLINE Maria Paula Rincon</t>
        </is>
      </c>
      <c r="C5979" s="39" t="n">
        <v>60000</v>
      </c>
      <c r="D5979" s="39" t="n">
        <v>60000</v>
      </c>
      <c r="E5979" s="39">
        <f>C5979-D5979</f>
        <v/>
      </c>
      <c r="F5979" s="40">
        <f>IF(D5979=0,0,E5979/ABS(D5979))</f>
        <v/>
      </c>
    </row>
    <row r="5980" hidden="1" outlineLevel="1">
      <c r="A5980" s="37" t="inlineStr"/>
      <c r="B5980" s="38" t="inlineStr">
        <is>
          <t xml:space="preserve">    ONLINE Maria Paula Riveros</t>
        </is>
      </c>
      <c r="C5980" s="39" t="n">
        <v>107400</v>
      </c>
      <c r="D5980" s="39" t="n">
        <v>107400</v>
      </c>
      <c r="E5980" s="39">
        <f>C5980-D5980</f>
        <v/>
      </c>
      <c r="F5980" s="40">
        <f>IF(D5980=0,0,E5980/ABS(D5980))</f>
        <v/>
      </c>
    </row>
    <row r="5981" hidden="1" outlineLevel="1">
      <c r="A5981" s="37" t="inlineStr"/>
      <c r="B5981" s="38" t="inlineStr">
        <is>
          <t xml:space="preserve">    ONLINE Maria Paula Roca Leal</t>
        </is>
      </c>
      <c r="C5981" s="39" t="n">
        <v>82200</v>
      </c>
      <c r="D5981" s="39" t="n">
        <v>82200</v>
      </c>
      <c r="E5981" s="39">
        <f>C5981-D5981</f>
        <v/>
      </c>
      <c r="F5981" s="40">
        <f>IF(D5981=0,0,E5981/ABS(D5981))</f>
        <v/>
      </c>
    </row>
    <row r="5982" hidden="1" outlineLevel="1">
      <c r="A5982" s="37" t="inlineStr"/>
      <c r="B5982" s="38" t="inlineStr">
        <is>
          <t xml:space="preserve">    ONLINE Maria Paula Torres</t>
        </is>
      </c>
      <c r="C5982" s="39" t="n">
        <v>120000</v>
      </c>
      <c r="D5982" s="39" t="n">
        <v>120000</v>
      </c>
      <c r="E5982" s="39">
        <f>C5982-D5982</f>
        <v/>
      </c>
      <c r="F5982" s="40">
        <f>IF(D5982=0,0,E5982/ABS(D5982))</f>
        <v/>
      </c>
    </row>
    <row r="5983" hidden="1" outlineLevel="1">
      <c r="A5983" s="37" t="inlineStr"/>
      <c r="B5983" s="38" t="inlineStr">
        <is>
          <t xml:space="preserve">    ONLINE Maria Paz Escobar</t>
        </is>
      </c>
      <c r="C5983" s="39" t="n">
        <v>48000.01</v>
      </c>
      <c r="D5983" s="39" t="n">
        <v>48000.01</v>
      </c>
      <c r="E5983" s="39">
        <f>C5983-D5983</f>
        <v/>
      </c>
      <c r="F5983" s="40">
        <f>IF(D5983=0,0,E5983/ABS(D5983))</f>
        <v/>
      </c>
    </row>
    <row r="5984" hidden="1" outlineLevel="1">
      <c r="A5984" s="37" t="inlineStr"/>
      <c r="B5984" s="38" t="inlineStr">
        <is>
          <t xml:space="preserve">    ONLINE Maria Paz Quintero Reyes</t>
        </is>
      </c>
      <c r="C5984" s="39" t="n">
        <v>82000</v>
      </c>
      <c r="D5984" s="39" t="n">
        <v>82000</v>
      </c>
      <c r="E5984" s="39">
        <f>C5984-D5984</f>
        <v/>
      </c>
      <c r="F5984" s="40">
        <f>IF(D5984=0,0,E5984/ABS(D5984))</f>
        <v/>
      </c>
    </row>
    <row r="5985" hidden="1" outlineLevel="1">
      <c r="A5985" s="37" t="inlineStr"/>
      <c r="B5985" s="38" t="inlineStr">
        <is>
          <t xml:space="preserve">    ONLINE Maria R.</t>
        </is>
      </c>
      <c r="C5985" s="39" t="n">
        <v>881400</v>
      </c>
      <c r="D5985" s="39" t="n">
        <v>881400</v>
      </c>
      <c r="E5985" s="39">
        <f>C5985-D5985</f>
        <v/>
      </c>
      <c r="F5985" s="40">
        <f>IF(D5985=0,0,E5985/ABS(D5985))</f>
        <v/>
      </c>
    </row>
    <row r="5986" hidden="1" outlineLevel="1">
      <c r="A5986" s="37" t="inlineStr"/>
      <c r="B5986" s="38" t="inlineStr">
        <is>
          <t xml:space="preserve">    ONLINE Maria Rodriguez</t>
        </is>
      </c>
      <c r="C5986" s="39" t="n">
        <v>41000</v>
      </c>
      <c r="D5986" s="39" t="n">
        <v>41000</v>
      </c>
      <c r="E5986" s="39">
        <f>C5986-D5986</f>
        <v/>
      </c>
      <c r="F5986" s="40">
        <f>IF(D5986=0,0,E5986/ABS(D5986))</f>
        <v/>
      </c>
    </row>
    <row r="5987" hidden="1" outlineLevel="1">
      <c r="A5987" s="37" t="inlineStr"/>
      <c r="B5987" s="38" t="inlineStr">
        <is>
          <t xml:space="preserve">    ONLINE Maria Salome Figueroa Diaz</t>
        </is>
      </c>
      <c r="C5987" s="39" t="n">
        <v>42000</v>
      </c>
      <c r="D5987" s="39" t="n">
        <v>42000</v>
      </c>
      <c r="E5987" s="39">
        <f>C5987-D5987</f>
        <v/>
      </c>
      <c r="F5987" s="40">
        <f>IF(D5987=0,0,E5987/ABS(D5987))</f>
        <v/>
      </c>
    </row>
    <row r="5988" hidden="1" outlineLevel="1">
      <c r="A5988" s="37" t="inlineStr"/>
      <c r="B5988" s="38" t="inlineStr">
        <is>
          <t xml:space="preserve">    ONLINE Maria Sandoval</t>
        </is>
      </c>
      <c r="C5988" s="39" t="n">
        <v>95000</v>
      </c>
      <c r="D5988" s="39" t="n">
        <v>95000</v>
      </c>
      <c r="E5988" s="39">
        <f>C5988-D5988</f>
        <v/>
      </c>
      <c r="F5988" s="40">
        <f>IF(D5988=0,0,E5988/ABS(D5988))</f>
        <v/>
      </c>
    </row>
    <row r="5989" hidden="1" outlineLevel="1">
      <c r="A5989" s="37" t="inlineStr"/>
      <c r="B5989" s="38" t="inlineStr">
        <is>
          <t xml:space="preserve">    ONLINE Maria Teresa Agudelo Roldan</t>
        </is>
      </c>
      <c r="C5989" s="39" t="n">
        <v>63200</v>
      </c>
      <c r="D5989" s="39" t="n">
        <v>63200</v>
      </c>
      <c r="E5989" s="39">
        <f>C5989-D5989</f>
        <v/>
      </c>
      <c r="F5989" s="40">
        <f>IF(D5989=0,0,E5989/ABS(D5989))</f>
        <v/>
      </c>
    </row>
    <row r="5990" hidden="1" outlineLevel="1">
      <c r="A5990" s="37" t="inlineStr"/>
      <c r="B5990" s="38" t="inlineStr">
        <is>
          <t xml:space="preserve">    ONLINE Maria Teresa Escudero</t>
        </is>
      </c>
      <c r="C5990" s="39" t="n">
        <v>40000</v>
      </c>
      <c r="D5990" s="39" t="n">
        <v>40000</v>
      </c>
      <c r="E5990" s="39">
        <f>C5990-D5990</f>
        <v/>
      </c>
      <c r="F5990" s="40">
        <f>IF(D5990=0,0,E5990/ABS(D5990))</f>
        <v/>
      </c>
    </row>
    <row r="5991" hidden="1" outlineLevel="1">
      <c r="A5991" s="37" t="inlineStr"/>
      <c r="B5991" s="38" t="inlineStr">
        <is>
          <t xml:space="preserve">    ONLINE Maria Teresa Gutierrez</t>
        </is>
      </c>
      <c r="C5991" s="39" t="n">
        <v>226100</v>
      </c>
      <c r="D5991" s="39" t="n">
        <v>226100</v>
      </c>
      <c r="E5991" s="39">
        <f>C5991-D5991</f>
        <v/>
      </c>
      <c r="F5991" s="40">
        <f>IF(D5991=0,0,E5991/ABS(D5991))</f>
        <v/>
      </c>
    </row>
    <row r="5992" hidden="1" outlineLevel="1">
      <c r="A5992" s="37" t="inlineStr"/>
      <c r="B5992" s="38" t="inlineStr">
        <is>
          <t xml:space="preserve">    ONLINE Maria Teresa Torres Cruz</t>
        </is>
      </c>
      <c r="C5992" s="39" t="n">
        <v>60000</v>
      </c>
      <c r="D5992" s="39" t="n">
        <v>60000</v>
      </c>
      <c r="E5992" s="39">
        <f>C5992-D5992</f>
        <v/>
      </c>
      <c r="F5992" s="40">
        <f>IF(D5992=0,0,E5992/ABS(D5992))</f>
        <v/>
      </c>
    </row>
    <row r="5993" hidden="1" outlineLevel="1">
      <c r="A5993" s="37" t="inlineStr"/>
      <c r="B5993" s="38" t="inlineStr">
        <is>
          <t xml:space="preserve">    ONLINE Maria Virginia Daza Daza</t>
        </is>
      </c>
      <c r="C5993" s="39" t="n">
        <v>246300</v>
      </c>
      <c r="D5993" s="39" t="n">
        <v>246300</v>
      </c>
      <c r="E5993" s="39">
        <f>C5993-D5993</f>
        <v/>
      </c>
      <c r="F5993" s="40">
        <f>IF(D5993=0,0,E5993/ABS(D5993))</f>
        <v/>
      </c>
    </row>
    <row r="5994" hidden="1" outlineLevel="1">
      <c r="A5994" s="37" t="inlineStr"/>
      <c r="B5994" s="38" t="inlineStr">
        <is>
          <t xml:space="preserve">    ONLINE Maria a salcedo</t>
        </is>
      </c>
      <c r="C5994" s="39" t="n">
        <v>114000</v>
      </c>
      <c r="D5994" s="39" t="n">
        <v>114000</v>
      </c>
      <c r="E5994" s="39">
        <f>C5994-D5994</f>
        <v/>
      </c>
      <c r="F5994" s="40">
        <f>IF(D5994=0,0,E5994/ABS(D5994))</f>
        <v/>
      </c>
    </row>
    <row r="5995" hidden="1" outlineLevel="1">
      <c r="A5995" s="37" t="inlineStr"/>
      <c r="B5995" s="38" t="inlineStr">
        <is>
          <t xml:space="preserve">    ONLINE Maria del Mar Pinzon Corredor</t>
        </is>
      </c>
      <c r="C5995" s="39" t="n">
        <v>651600</v>
      </c>
      <c r="D5995" s="39" t="n">
        <v>651600</v>
      </c>
      <c r="E5995" s="39">
        <f>C5995-D5995</f>
        <v/>
      </c>
      <c r="F5995" s="40">
        <f>IF(D5995=0,0,E5995/ABS(D5995))</f>
        <v/>
      </c>
    </row>
    <row r="5996" hidden="1" outlineLevel="1">
      <c r="A5996" s="37" t="inlineStr"/>
      <c r="B5996" s="38" t="inlineStr">
        <is>
          <t xml:space="preserve">    ONLINE Maria del Pilar Duque Medina</t>
        </is>
      </c>
      <c r="C5996" s="39" t="n">
        <v>205000</v>
      </c>
      <c r="D5996" s="39" t="n">
        <v>205000</v>
      </c>
      <c r="E5996" s="39">
        <f>C5996-D5996</f>
        <v/>
      </c>
      <c r="F5996" s="40">
        <f>IF(D5996=0,0,E5996/ABS(D5996))</f>
        <v/>
      </c>
    </row>
    <row r="5997" hidden="1" outlineLevel="1">
      <c r="A5997" s="37" t="inlineStr"/>
      <c r="B5997" s="38" t="inlineStr">
        <is>
          <t xml:space="preserve">    ONLINE Maria del Pilar Martínez</t>
        </is>
      </c>
      <c r="C5997" s="39" t="n">
        <v>181040</v>
      </c>
      <c r="D5997" s="39" t="n">
        <v>181040</v>
      </c>
      <c r="E5997" s="39">
        <f>C5997-D5997</f>
        <v/>
      </c>
      <c r="F5997" s="40">
        <f>IF(D5997=0,0,E5997/ABS(D5997))</f>
        <v/>
      </c>
    </row>
    <row r="5998" hidden="1" outlineLevel="1">
      <c r="A5998" s="37" t="inlineStr"/>
      <c r="B5998" s="38" t="inlineStr">
        <is>
          <t xml:space="preserve">    ONLINE Maria del Pilar Ortega Meneses</t>
        </is>
      </c>
      <c r="C5998" s="39" t="n">
        <v>63200</v>
      </c>
      <c r="D5998" s="39" t="n">
        <v>63200</v>
      </c>
      <c r="E5998" s="39">
        <f>C5998-D5998</f>
        <v/>
      </c>
      <c r="F5998" s="40">
        <f>IF(D5998=0,0,E5998/ABS(D5998))</f>
        <v/>
      </c>
    </row>
    <row r="5999" hidden="1" outlineLevel="1">
      <c r="A5999" s="37" t="inlineStr"/>
      <c r="B5999" s="38" t="inlineStr">
        <is>
          <t xml:space="preserve">    ONLINE Maria del mar Bolivar</t>
        </is>
      </c>
      <c r="C5999" s="39" t="n">
        <v>60000</v>
      </c>
      <c r="D5999" s="39" t="n">
        <v>60000</v>
      </c>
      <c r="E5999" s="39">
        <f>C5999-D5999</f>
        <v/>
      </c>
      <c r="F5999" s="40">
        <f>IF(D5999=0,0,E5999/ABS(D5999))</f>
        <v/>
      </c>
    </row>
    <row r="6000" hidden="1" outlineLevel="1">
      <c r="A6000" s="37" t="inlineStr"/>
      <c r="B6000" s="38" t="inlineStr">
        <is>
          <t xml:space="preserve">    ONLINE Maria del mar Roman giraldo</t>
        </is>
      </c>
      <c r="C6000" s="39" t="n">
        <v>60000</v>
      </c>
      <c r="D6000" s="39" t="n">
        <v>60000</v>
      </c>
      <c r="E6000" s="39">
        <f>C6000-D6000</f>
        <v/>
      </c>
      <c r="F6000" s="40">
        <f>IF(D6000=0,0,E6000/ABS(D6000))</f>
        <v/>
      </c>
    </row>
    <row r="6001" hidden="1" outlineLevel="1">
      <c r="A6001" s="37" t="inlineStr"/>
      <c r="B6001" s="38" t="inlineStr">
        <is>
          <t xml:space="preserve">    ONLINE Maria del pilar Laserna</t>
        </is>
      </c>
      <c r="C6001" s="39" t="n">
        <v>60000</v>
      </c>
      <c r="D6001" s="39" t="n">
        <v>60000</v>
      </c>
      <c r="E6001" s="39">
        <f>C6001-D6001</f>
        <v/>
      </c>
      <c r="F6001" s="40">
        <f>IF(D6001=0,0,E6001/ABS(D6001))</f>
        <v/>
      </c>
    </row>
    <row r="6002" hidden="1" outlineLevel="1">
      <c r="A6002" s="37" t="inlineStr"/>
      <c r="B6002" s="38" t="inlineStr">
        <is>
          <t xml:space="preserve">    ONLINE Maria paula Garcia</t>
        </is>
      </c>
      <c r="C6002" s="39" t="n">
        <v>129000</v>
      </c>
      <c r="D6002" s="39" t="n">
        <v>129000</v>
      </c>
      <c r="E6002" s="39">
        <f>C6002-D6002</f>
        <v/>
      </c>
      <c r="F6002" s="40">
        <f>IF(D6002=0,0,E6002/ABS(D6002))</f>
        <v/>
      </c>
    </row>
    <row r="6003" hidden="1" outlineLevel="1">
      <c r="A6003" s="37" t="inlineStr"/>
      <c r="B6003" s="38" t="inlineStr">
        <is>
          <t xml:space="preserve">    ONLINE Maria paula Lopez</t>
        </is>
      </c>
      <c r="C6003" s="39" t="n">
        <v>87400</v>
      </c>
      <c r="D6003" s="39" t="n">
        <v>87400</v>
      </c>
      <c r="E6003" s="39">
        <f>C6003-D6003</f>
        <v/>
      </c>
      <c r="F6003" s="40">
        <f>IF(D6003=0,0,E6003/ABS(D6003))</f>
        <v/>
      </c>
    </row>
    <row r="6004" hidden="1" outlineLevel="1">
      <c r="A6004" s="37" t="inlineStr"/>
      <c r="B6004" s="38" t="inlineStr">
        <is>
          <t xml:space="preserve">    ONLINE Maria pia Daza martinez</t>
        </is>
      </c>
      <c r="C6004" s="39" t="n">
        <v>82000</v>
      </c>
      <c r="D6004" s="39" t="n">
        <v>82000</v>
      </c>
      <c r="E6004" s="39">
        <f>C6004-D6004</f>
        <v/>
      </c>
      <c r="F6004" s="40">
        <f>IF(D6004=0,0,E6004/ABS(D6004))</f>
        <v/>
      </c>
    </row>
    <row r="6005" hidden="1" outlineLevel="1">
      <c r="A6005" s="37" t="inlineStr"/>
      <c r="B6005" s="38" t="inlineStr">
        <is>
          <t xml:space="preserve">    ONLINE Mariana Arboleda</t>
        </is>
      </c>
      <c r="C6005" s="39" t="n">
        <v>60000</v>
      </c>
      <c r="D6005" s="39" t="n">
        <v>60000</v>
      </c>
      <c r="E6005" s="39">
        <f>C6005-D6005</f>
        <v/>
      </c>
      <c r="F6005" s="40">
        <f>IF(D6005=0,0,E6005/ABS(D6005))</f>
        <v/>
      </c>
    </row>
    <row r="6006" hidden="1" outlineLevel="1">
      <c r="A6006" s="37" t="inlineStr"/>
      <c r="B6006" s="38" t="inlineStr">
        <is>
          <t xml:space="preserve">    ONLINE Mariana Areiza</t>
        </is>
      </c>
      <c r="C6006" s="39" t="n">
        <v>120000</v>
      </c>
      <c r="D6006" s="39" t="n">
        <v>120000</v>
      </c>
      <c r="E6006" s="39">
        <f>C6006-D6006</f>
        <v/>
      </c>
      <c r="F6006" s="40">
        <f>IF(D6006=0,0,E6006/ABS(D6006))</f>
        <v/>
      </c>
    </row>
    <row r="6007" hidden="1" outlineLevel="1">
      <c r="A6007" s="37" t="inlineStr"/>
      <c r="B6007" s="38" t="inlineStr">
        <is>
          <t xml:space="preserve">    ONLINE Mariana Cañas</t>
        </is>
      </c>
      <c r="C6007" s="39" t="n">
        <v>129000</v>
      </c>
      <c r="D6007" s="39" t="n">
        <v>129000</v>
      </c>
      <c r="E6007" s="39">
        <f>C6007-D6007</f>
        <v/>
      </c>
      <c r="F6007" s="40">
        <f>IF(D6007=0,0,E6007/ABS(D6007))</f>
        <v/>
      </c>
    </row>
    <row r="6008" hidden="1" outlineLevel="1">
      <c r="A6008" s="37" t="inlineStr"/>
      <c r="B6008" s="38" t="inlineStr">
        <is>
          <t xml:space="preserve">    ONLINE Mariana Daza mejia</t>
        </is>
      </c>
      <c r="C6008" s="39" t="n">
        <v>42750</v>
      </c>
      <c r="D6008" s="39" t="n">
        <v>42750</v>
      </c>
      <c r="E6008" s="39">
        <f>C6008-D6008</f>
        <v/>
      </c>
      <c r="F6008" s="40">
        <f>IF(D6008=0,0,E6008/ABS(D6008))</f>
        <v/>
      </c>
    </row>
    <row r="6009" hidden="1" outlineLevel="1">
      <c r="A6009" s="37" t="inlineStr"/>
      <c r="B6009" s="38" t="inlineStr">
        <is>
          <t xml:space="preserve">    ONLINE Mariana Duque Vélez</t>
        </is>
      </c>
      <c r="C6009" s="39" t="n">
        <v>189600</v>
      </c>
      <c r="D6009" s="39" t="n">
        <v>189600</v>
      </c>
      <c r="E6009" s="39">
        <f>C6009-D6009</f>
        <v/>
      </c>
      <c r="F6009" s="40">
        <f>IF(D6009=0,0,E6009/ABS(D6009))</f>
        <v/>
      </c>
    </row>
    <row r="6010" hidden="1" outlineLevel="1">
      <c r="A6010" s="37" t="inlineStr"/>
      <c r="B6010" s="38" t="inlineStr">
        <is>
          <t xml:space="preserve">    ONLINE Mariana Díaz</t>
        </is>
      </c>
      <c r="C6010" s="39" t="n">
        <v>41000</v>
      </c>
      <c r="D6010" s="39" t="n">
        <v>41000</v>
      </c>
      <c r="E6010" s="39">
        <f>C6010-D6010</f>
        <v/>
      </c>
      <c r="F6010" s="40">
        <f>IF(D6010=0,0,E6010/ABS(D6010))</f>
        <v/>
      </c>
    </row>
    <row r="6011" hidden="1" outlineLevel="1">
      <c r="A6011" s="37" t="inlineStr"/>
      <c r="B6011" s="38" t="inlineStr">
        <is>
          <t xml:space="preserve">    ONLINE Mariana Gomez Correa</t>
        </is>
      </c>
      <c r="C6011" s="39" t="n">
        <v>76000</v>
      </c>
      <c r="D6011" s="39" t="n">
        <v>76000</v>
      </c>
      <c r="E6011" s="39">
        <f>C6011-D6011</f>
        <v/>
      </c>
      <c r="F6011" s="40">
        <f>IF(D6011=0,0,E6011/ABS(D6011))</f>
        <v/>
      </c>
    </row>
    <row r="6012" hidden="1" outlineLevel="1">
      <c r="A6012" s="37" t="inlineStr"/>
      <c r="B6012" s="38" t="inlineStr">
        <is>
          <t xml:space="preserve">    ONLINE Mariana Osorio</t>
        </is>
      </c>
      <c r="C6012" s="39" t="n">
        <v>41000</v>
      </c>
      <c r="D6012" s="39" t="n">
        <v>41000</v>
      </c>
      <c r="E6012" s="39">
        <f>C6012-D6012</f>
        <v/>
      </c>
      <c r="F6012" s="40">
        <f>IF(D6012=0,0,E6012/ABS(D6012))</f>
        <v/>
      </c>
    </row>
    <row r="6013" hidden="1" outlineLevel="1">
      <c r="A6013" s="37" t="inlineStr"/>
      <c r="B6013" s="38" t="inlineStr">
        <is>
          <t xml:space="preserve">    ONLINE Mariana Piedrahita</t>
        </is>
      </c>
      <c r="C6013" s="39" t="n">
        <v>63200</v>
      </c>
      <c r="D6013" s="39" t="n">
        <v>63200</v>
      </c>
      <c r="E6013" s="39">
        <f>C6013-D6013</f>
        <v/>
      </c>
      <c r="F6013" s="40">
        <f>IF(D6013=0,0,E6013/ABS(D6013))</f>
        <v/>
      </c>
    </row>
    <row r="6014" hidden="1" outlineLevel="1">
      <c r="A6014" s="37" t="inlineStr"/>
      <c r="B6014" s="38" t="inlineStr">
        <is>
          <t xml:space="preserve">    ONLINE Mariana Pineda Perez</t>
        </is>
      </c>
      <c r="C6014" s="39" t="n">
        <v>174000</v>
      </c>
      <c r="D6014" s="39" t="n">
        <v>174000</v>
      </c>
      <c r="E6014" s="39">
        <f>C6014-D6014</f>
        <v/>
      </c>
      <c r="F6014" s="40">
        <f>IF(D6014=0,0,E6014/ABS(D6014))</f>
        <v/>
      </c>
    </row>
    <row r="6015" hidden="1" outlineLevel="1">
      <c r="A6015" s="37" t="inlineStr"/>
      <c r="B6015" s="38" t="inlineStr">
        <is>
          <t xml:space="preserve">    ONLINE Mariana Ramirez</t>
        </is>
      </c>
      <c r="C6015" s="39" t="n">
        <v>28900.01</v>
      </c>
      <c r="D6015" s="39" t="n">
        <v>28900.01</v>
      </c>
      <c r="E6015" s="39">
        <f>C6015-D6015</f>
        <v/>
      </c>
      <c r="F6015" s="40">
        <f>IF(D6015=0,0,E6015/ABS(D6015))</f>
        <v/>
      </c>
    </row>
    <row r="6016" hidden="1" outlineLevel="1">
      <c r="A6016" s="37" t="inlineStr"/>
      <c r="B6016" s="38" t="inlineStr">
        <is>
          <t xml:space="preserve">    ONLINE Mariana Romero</t>
        </is>
      </c>
      <c r="C6016" s="39" t="n">
        <v>235200</v>
      </c>
      <c r="D6016" s="39" t="n">
        <v>235200</v>
      </c>
      <c r="E6016" s="39">
        <f>C6016-D6016</f>
        <v/>
      </c>
      <c r="F6016" s="40">
        <f>IF(D6016=0,0,E6016/ABS(D6016))</f>
        <v/>
      </c>
    </row>
    <row r="6017" hidden="1" outlineLevel="1">
      <c r="A6017" s="37" t="inlineStr"/>
      <c r="B6017" s="38" t="inlineStr">
        <is>
          <t xml:space="preserve">    ONLINE Marianela Angarita</t>
        </is>
      </c>
      <c r="C6017" s="39" t="n">
        <v>100500</v>
      </c>
      <c r="D6017" s="39" t="n">
        <v>100500</v>
      </c>
      <c r="E6017" s="39">
        <f>C6017-D6017</f>
        <v/>
      </c>
      <c r="F6017" s="40">
        <f>IF(D6017=0,0,E6017/ABS(D6017))</f>
        <v/>
      </c>
    </row>
    <row r="6018" hidden="1" outlineLevel="1">
      <c r="A6018" s="37" t="inlineStr"/>
      <c r="B6018" s="38" t="inlineStr">
        <is>
          <t xml:space="preserve">    ONLINE Marianela Villamizar</t>
        </is>
      </c>
      <c r="C6018" s="39" t="n">
        <v>170600</v>
      </c>
      <c r="D6018" s="39" t="n">
        <v>170600</v>
      </c>
      <c r="E6018" s="39">
        <f>C6018-D6018</f>
        <v/>
      </c>
      <c r="F6018" s="40">
        <f>IF(D6018=0,0,E6018/ABS(D6018))</f>
        <v/>
      </c>
    </row>
    <row r="6019" hidden="1" outlineLevel="1">
      <c r="A6019" s="37" t="inlineStr"/>
      <c r="B6019" s="38" t="inlineStr">
        <is>
          <t xml:space="preserve">    ONLINE Maribel Andrea Montes Ruiz</t>
        </is>
      </c>
      <c r="C6019" s="39" t="n">
        <v>189000</v>
      </c>
      <c r="D6019" s="39" t="n">
        <v>189000</v>
      </c>
      <c r="E6019" s="39">
        <f>C6019-D6019</f>
        <v/>
      </c>
      <c r="F6019" s="40">
        <f>IF(D6019=0,0,E6019/ABS(D6019))</f>
        <v/>
      </c>
    </row>
    <row r="6020" hidden="1" outlineLevel="1">
      <c r="A6020" s="37" t="inlineStr"/>
      <c r="B6020" s="38" t="inlineStr">
        <is>
          <t xml:space="preserve">    ONLINE Maribel Loaiza</t>
        </is>
      </c>
      <c r="C6020" s="39" t="n">
        <v>126400</v>
      </c>
      <c r="D6020" s="39" t="n">
        <v>126400</v>
      </c>
      <c r="E6020" s="39">
        <f>C6020-D6020</f>
        <v/>
      </c>
      <c r="F6020" s="40">
        <f>IF(D6020=0,0,E6020/ABS(D6020))</f>
        <v/>
      </c>
    </row>
    <row r="6021" hidden="1" outlineLevel="1">
      <c r="A6021" s="37" t="inlineStr"/>
      <c r="B6021" s="38" t="inlineStr">
        <is>
          <t xml:space="preserve">    ONLINE Maribel Maribel</t>
        </is>
      </c>
      <c r="C6021" s="39" t="n">
        <v>189600</v>
      </c>
      <c r="D6021" s="39" t="n">
        <v>189600</v>
      </c>
      <c r="E6021" s="39">
        <f>C6021-D6021</f>
        <v/>
      </c>
      <c r="F6021" s="40">
        <f>IF(D6021=0,0,E6021/ABS(D6021))</f>
        <v/>
      </c>
    </row>
    <row r="6022" hidden="1" outlineLevel="1">
      <c r="A6022" s="37" t="inlineStr"/>
      <c r="B6022" s="38" t="inlineStr">
        <is>
          <t xml:space="preserve">    ONLINE Maribel Urrego Aguacia</t>
        </is>
      </c>
      <c r="C6022" s="39" t="n">
        <v>60000</v>
      </c>
      <c r="D6022" s="39" t="n">
        <v>60000</v>
      </c>
      <c r="E6022" s="39">
        <f>C6022-D6022</f>
        <v/>
      </c>
      <c r="F6022" s="40">
        <f>IF(D6022=0,0,E6022/ABS(D6022))</f>
        <v/>
      </c>
    </row>
    <row r="6023" hidden="1" outlineLevel="1">
      <c r="A6023" s="37" t="inlineStr"/>
      <c r="B6023" s="38" t="inlineStr">
        <is>
          <t xml:space="preserve">    ONLINE Maribis Atencia</t>
        </is>
      </c>
      <c r="C6023" s="39" t="n">
        <v>625400</v>
      </c>
      <c r="D6023" s="39" t="n">
        <v>625400</v>
      </c>
      <c r="E6023" s="39">
        <f>C6023-D6023</f>
        <v/>
      </c>
      <c r="F6023" s="40">
        <f>IF(D6023=0,0,E6023/ABS(D6023))</f>
        <v/>
      </c>
    </row>
    <row r="6024" hidden="1" outlineLevel="1">
      <c r="A6024" s="37" t="inlineStr"/>
      <c r="B6024" s="38" t="inlineStr">
        <is>
          <t xml:space="preserve">    ONLINE Maribis Atencia Atencia</t>
        </is>
      </c>
      <c r="C6024" s="39" t="n">
        <v>120000</v>
      </c>
      <c r="D6024" s="39" t="n">
        <v>120000</v>
      </c>
      <c r="E6024" s="39">
        <f>C6024-D6024</f>
        <v/>
      </c>
      <c r="F6024" s="40">
        <f>IF(D6024=0,0,E6024/ABS(D6024))</f>
        <v/>
      </c>
    </row>
    <row r="6025" hidden="1" outlineLevel="1">
      <c r="A6025" s="37" t="inlineStr"/>
      <c r="B6025" s="38" t="inlineStr">
        <is>
          <t xml:space="preserve">    ONLINE Marie Cullet</t>
        </is>
      </c>
      <c r="C6025" s="39" t="n">
        <v>139900</v>
      </c>
      <c r="D6025" s="39" t="n">
        <v>139900</v>
      </c>
      <c r="E6025" s="39">
        <f>C6025-D6025</f>
        <v/>
      </c>
      <c r="F6025" s="40">
        <f>IF(D6025=0,0,E6025/ABS(D6025))</f>
        <v/>
      </c>
    </row>
    <row r="6026" hidden="1" outlineLevel="1">
      <c r="A6026" s="37" t="inlineStr"/>
      <c r="B6026" s="38" t="inlineStr">
        <is>
          <t xml:space="preserve">    ONLINE Mariela Alsina</t>
        </is>
      </c>
      <c r="C6026" s="39" t="n">
        <v>569600</v>
      </c>
      <c r="D6026" s="39" t="n">
        <v>569600</v>
      </c>
      <c r="E6026" s="39">
        <f>C6026-D6026</f>
        <v/>
      </c>
      <c r="F6026" s="40">
        <f>IF(D6026=0,0,E6026/ABS(D6026))</f>
        <v/>
      </c>
    </row>
    <row r="6027" hidden="1" outlineLevel="1">
      <c r="A6027" s="37" t="inlineStr"/>
      <c r="B6027" s="38" t="inlineStr">
        <is>
          <t xml:space="preserve">    ONLINE Mariela Riobo Franco</t>
        </is>
      </c>
      <c r="C6027" s="39" t="n">
        <v>360000</v>
      </c>
      <c r="D6027" s="39" t="n">
        <v>360000</v>
      </c>
      <c r="E6027" s="39">
        <f>C6027-D6027</f>
        <v/>
      </c>
      <c r="F6027" s="40">
        <f>IF(D6027=0,0,E6027/ABS(D6027))</f>
        <v/>
      </c>
    </row>
    <row r="6028" hidden="1" outlineLevel="1">
      <c r="A6028" s="37" t="inlineStr"/>
      <c r="B6028" s="38" t="inlineStr">
        <is>
          <t xml:space="preserve">    ONLINE Mariella Muñoz</t>
        </is>
      </c>
      <c r="C6028" s="39" t="n">
        <v>168000</v>
      </c>
      <c r="D6028" s="39" t="n">
        <v>168000</v>
      </c>
      <c r="E6028" s="39">
        <f>C6028-D6028</f>
        <v/>
      </c>
      <c r="F6028" s="40">
        <f>IF(D6028=0,0,E6028/ABS(D6028))</f>
        <v/>
      </c>
    </row>
    <row r="6029" hidden="1" outlineLevel="1">
      <c r="A6029" s="37" t="inlineStr"/>
      <c r="B6029" s="38" t="inlineStr">
        <is>
          <t xml:space="preserve">    ONLINE Marilin Barahona Chala</t>
        </is>
      </c>
      <c r="C6029" s="39" t="n">
        <v>38000</v>
      </c>
      <c r="D6029" s="39" t="n">
        <v>38000</v>
      </c>
      <c r="E6029" s="39">
        <f>C6029-D6029</f>
        <v/>
      </c>
      <c r="F6029" s="40">
        <f>IF(D6029=0,0,E6029/ABS(D6029))</f>
        <v/>
      </c>
    </row>
    <row r="6030" hidden="1" outlineLevel="1">
      <c r="A6030" s="37" t="inlineStr"/>
      <c r="B6030" s="38" t="inlineStr">
        <is>
          <t xml:space="preserve">    ONLINE Mariluz Acero</t>
        </is>
      </c>
      <c r="C6030" s="39" t="n">
        <v>189400</v>
      </c>
      <c r="D6030" s="39" t="n">
        <v>189400</v>
      </c>
      <c r="E6030" s="39">
        <f>C6030-D6030</f>
        <v/>
      </c>
      <c r="F6030" s="40">
        <f>IF(D6030=0,0,E6030/ABS(D6030))</f>
        <v/>
      </c>
    </row>
    <row r="6031" hidden="1" outlineLevel="1">
      <c r="A6031" s="37" t="inlineStr"/>
      <c r="B6031" s="38" t="inlineStr">
        <is>
          <t xml:space="preserve">    ONLINE Marina Barona figueroa</t>
        </is>
      </c>
      <c r="C6031" s="39" t="n">
        <v>45000</v>
      </c>
      <c r="D6031" s="39" t="n">
        <v>45000</v>
      </c>
      <c r="E6031" s="39">
        <f>C6031-D6031</f>
        <v/>
      </c>
      <c r="F6031" s="40">
        <f>IF(D6031=0,0,E6031/ABS(D6031))</f>
        <v/>
      </c>
    </row>
    <row r="6032" hidden="1" outlineLevel="1">
      <c r="A6032" s="37" t="inlineStr"/>
      <c r="B6032" s="38" t="inlineStr">
        <is>
          <t xml:space="preserve">    ONLINE Mario Bohorquez</t>
        </is>
      </c>
      <c r="C6032" s="39" t="n">
        <v>129000</v>
      </c>
      <c r="D6032" s="39" t="n">
        <v>129000</v>
      </c>
      <c r="E6032" s="39">
        <f>C6032-D6032</f>
        <v/>
      </c>
      <c r="F6032" s="40">
        <f>IF(D6032=0,0,E6032/ABS(D6032))</f>
        <v/>
      </c>
    </row>
    <row r="6033" hidden="1" outlineLevel="1">
      <c r="A6033" s="37" t="inlineStr"/>
      <c r="B6033" s="38" t="inlineStr">
        <is>
          <t xml:space="preserve">    ONLINE Mario Cancellara</t>
        </is>
      </c>
      <c r="C6033" s="39" t="n">
        <v>100500</v>
      </c>
      <c r="D6033" s="39" t="n">
        <v>100500</v>
      </c>
      <c r="E6033" s="39">
        <f>C6033-D6033</f>
        <v/>
      </c>
      <c r="F6033" s="40">
        <f>IF(D6033=0,0,E6033/ABS(D6033))</f>
        <v/>
      </c>
    </row>
    <row r="6034" hidden="1" outlineLevel="1">
      <c r="A6034" s="37" t="inlineStr"/>
      <c r="B6034" s="38" t="inlineStr">
        <is>
          <t xml:space="preserve">    ONLINE Mario Garzon</t>
        </is>
      </c>
      <c r="C6034" s="39" t="n">
        <v>28900.01</v>
      </c>
      <c r="D6034" s="39" t="n">
        <v>28900.01</v>
      </c>
      <c r="E6034" s="39">
        <f>C6034-D6034</f>
        <v/>
      </c>
      <c r="F6034" s="40">
        <f>IF(D6034=0,0,E6034/ABS(D6034))</f>
        <v/>
      </c>
    </row>
    <row r="6035" hidden="1" outlineLevel="1">
      <c r="A6035" s="37" t="inlineStr"/>
      <c r="B6035" s="38" t="inlineStr">
        <is>
          <t xml:space="preserve">    ONLINE Mario Omar Galvis Chaves</t>
        </is>
      </c>
      <c r="C6035" s="39" t="n">
        <v>309600</v>
      </c>
      <c r="D6035" s="39" t="n">
        <v>309600</v>
      </c>
      <c r="E6035" s="39">
        <f>C6035-D6035</f>
        <v/>
      </c>
      <c r="F6035" s="40">
        <f>IF(D6035=0,0,E6035/ABS(D6035))</f>
        <v/>
      </c>
    </row>
    <row r="6036" hidden="1" outlineLevel="1">
      <c r="A6036" s="37" t="inlineStr"/>
      <c r="B6036" s="38" t="inlineStr">
        <is>
          <t xml:space="preserve">    ONLINE Mario Pinto</t>
        </is>
      </c>
      <c r="C6036" s="39" t="n">
        <v>129000</v>
      </c>
      <c r="D6036" s="39" t="n">
        <v>129000</v>
      </c>
      <c r="E6036" s="39">
        <f>C6036-D6036</f>
        <v/>
      </c>
      <c r="F6036" s="40">
        <f>IF(D6036=0,0,E6036/ABS(D6036))</f>
        <v/>
      </c>
    </row>
    <row r="6037" hidden="1" outlineLevel="1">
      <c r="A6037" s="37" t="inlineStr"/>
      <c r="B6037" s="38" t="inlineStr">
        <is>
          <t xml:space="preserve">    ONLINE Mario Rengifo</t>
        </is>
      </c>
      <c r="C6037" s="39" t="n">
        <v>247680</v>
      </c>
      <c r="D6037" s="39" t="n">
        <v>247680</v>
      </c>
      <c r="E6037" s="39">
        <f>C6037-D6037</f>
        <v/>
      </c>
      <c r="F6037" s="40">
        <f>IF(D6037=0,0,E6037/ABS(D6037))</f>
        <v/>
      </c>
    </row>
    <row r="6038" hidden="1" outlineLevel="1">
      <c r="A6038" s="37" t="inlineStr"/>
      <c r="B6038" s="38" t="inlineStr">
        <is>
          <t xml:space="preserve">    ONLINE Marisol Aristizabal Jimenez</t>
        </is>
      </c>
      <c r="C6038" s="39" t="n">
        <v>28900.01</v>
      </c>
      <c r="D6038" s="39" t="n">
        <v>28900.01</v>
      </c>
      <c r="E6038" s="39">
        <f>C6038-D6038</f>
        <v/>
      </c>
      <c r="F6038" s="40">
        <f>IF(D6038=0,0,E6038/ABS(D6038))</f>
        <v/>
      </c>
    </row>
    <row r="6039" hidden="1" outlineLevel="1">
      <c r="A6039" s="37" t="inlineStr"/>
      <c r="B6039" s="38" t="inlineStr">
        <is>
          <t xml:space="preserve">    ONLINE Marisol Castañeda</t>
        </is>
      </c>
      <c r="C6039" s="39" t="n">
        <v>134000</v>
      </c>
      <c r="D6039" s="39" t="n">
        <v>134000</v>
      </c>
      <c r="E6039" s="39">
        <f>C6039-D6039</f>
        <v/>
      </c>
      <c r="F6039" s="40">
        <f>IF(D6039=0,0,E6039/ABS(D6039))</f>
        <v/>
      </c>
    </row>
    <row r="6040" hidden="1" outlineLevel="1">
      <c r="A6040" s="37" t="inlineStr"/>
      <c r="B6040" s="38" t="inlineStr">
        <is>
          <t xml:space="preserve">    ONLINE Marisol Gomez Giraldo</t>
        </is>
      </c>
      <c r="C6040" s="39" t="n">
        <v>60000</v>
      </c>
      <c r="D6040" s="39" t="n">
        <v>60000</v>
      </c>
      <c r="E6040" s="39">
        <f>C6040-D6040</f>
        <v/>
      </c>
      <c r="F6040" s="40">
        <f>IF(D6040=0,0,E6040/ABS(D6040))</f>
        <v/>
      </c>
    </row>
    <row r="6041" hidden="1" outlineLevel="1">
      <c r="A6041" s="37" t="inlineStr"/>
      <c r="B6041" s="38" t="inlineStr">
        <is>
          <t xml:space="preserve">    ONLINE Marisol Sierra</t>
        </is>
      </c>
      <c r="C6041" s="39" t="n">
        <v>404360</v>
      </c>
      <c r="D6041" s="39" t="n">
        <v>404360</v>
      </c>
      <c r="E6041" s="39">
        <f>C6041-D6041</f>
        <v/>
      </c>
      <c r="F6041" s="40">
        <f>IF(D6041=0,0,E6041/ABS(D6041))</f>
        <v/>
      </c>
    </row>
    <row r="6042" hidden="1" outlineLevel="1">
      <c r="A6042" s="37" t="inlineStr"/>
      <c r="B6042" s="38" t="inlineStr">
        <is>
          <t xml:space="preserve">    ONLINE Marisol Zapata Palacio</t>
        </is>
      </c>
      <c r="C6042" s="39" t="n">
        <v>160000</v>
      </c>
      <c r="D6042" s="39" t="n">
        <v>160000</v>
      </c>
      <c r="E6042" s="39">
        <f>C6042-D6042</f>
        <v/>
      </c>
      <c r="F6042" s="40">
        <f>IF(D6042=0,0,E6042/ABS(D6042))</f>
        <v/>
      </c>
    </row>
    <row r="6043" hidden="1" outlineLevel="1">
      <c r="A6043" s="37" t="inlineStr"/>
      <c r="B6043" s="38" t="inlineStr">
        <is>
          <t xml:space="preserve">    ONLINE Maritza Díez Echavarría</t>
        </is>
      </c>
      <c r="C6043" s="39" t="n">
        <v>395400</v>
      </c>
      <c r="D6043" s="39" t="n">
        <v>395400</v>
      </c>
      <c r="E6043" s="39">
        <f>C6043-D6043</f>
        <v/>
      </c>
      <c r="F6043" s="40">
        <f>IF(D6043=0,0,E6043/ABS(D6043))</f>
        <v/>
      </c>
    </row>
    <row r="6044" hidden="1" outlineLevel="1">
      <c r="A6044" s="37" t="inlineStr"/>
      <c r="B6044" s="38" t="inlineStr">
        <is>
          <t xml:space="preserve">    ONLINE Maritza Olarte</t>
        </is>
      </c>
      <c r="C6044" s="39" t="n">
        <v>206400</v>
      </c>
      <c r="D6044" s="39" t="n">
        <v>206400</v>
      </c>
      <c r="E6044" s="39">
        <f>C6044-D6044</f>
        <v/>
      </c>
      <c r="F6044" s="40">
        <f>IF(D6044=0,0,E6044/ABS(D6044))</f>
        <v/>
      </c>
    </row>
    <row r="6045" hidden="1" outlineLevel="1">
      <c r="A6045" s="37" t="inlineStr"/>
      <c r="B6045" s="38" t="inlineStr">
        <is>
          <t xml:space="preserve">    ONLINE Marjorie Lombardi</t>
        </is>
      </c>
      <c r="C6045" s="39" t="n">
        <v>165750.01</v>
      </c>
      <c r="D6045" s="39" t="n">
        <v>165750.01</v>
      </c>
      <c r="E6045" s="39">
        <f>C6045-D6045</f>
        <v/>
      </c>
      <c r="F6045" s="40">
        <f>IF(D6045=0,0,E6045/ABS(D6045))</f>
        <v/>
      </c>
    </row>
    <row r="6046" hidden="1" outlineLevel="1">
      <c r="A6046" s="37" t="inlineStr"/>
      <c r="B6046" s="38" t="inlineStr">
        <is>
          <t xml:space="preserve">    ONLINE Marlenne Carrera</t>
        </is>
      </c>
      <c r="C6046" s="39" t="n">
        <v>120000</v>
      </c>
      <c r="D6046" s="39" t="n">
        <v>120000</v>
      </c>
      <c r="E6046" s="39">
        <f>C6046-D6046</f>
        <v/>
      </c>
      <c r="F6046" s="40">
        <f>IF(D6046=0,0,E6046/ABS(D6046))</f>
        <v/>
      </c>
    </row>
    <row r="6047" hidden="1" outlineLevel="1">
      <c r="A6047" s="37" t="inlineStr"/>
      <c r="B6047" s="38" t="inlineStr">
        <is>
          <t xml:space="preserve">    ONLINE Marlon Flores</t>
        </is>
      </c>
      <c r="C6047" s="39" t="n">
        <v>43200</v>
      </c>
      <c r="D6047" s="39" t="n">
        <v>43200</v>
      </c>
      <c r="E6047" s="39">
        <f>C6047-D6047</f>
        <v/>
      </c>
      <c r="F6047" s="40">
        <f>IF(D6047=0,0,E6047/ABS(D6047))</f>
        <v/>
      </c>
    </row>
    <row r="6048" hidden="1" outlineLevel="1">
      <c r="A6048" s="37" t="inlineStr"/>
      <c r="B6048" s="38" t="inlineStr">
        <is>
          <t xml:space="preserve">    ONLINE Maroly Alejandra Muñoz Agudelo</t>
        </is>
      </c>
      <c r="C6048" s="39" t="n">
        <v>60000</v>
      </c>
      <c r="D6048" s="39" t="n">
        <v>60000</v>
      </c>
      <c r="E6048" s="39">
        <f>C6048-D6048</f>
        <v/>
      </c>
      <c r="F6048" s="40">
        <f>IF(D6048=0,0,E6048/ABS(D6048))</f>
        <v/>
      </c>
    </row>
    <row r="6049" hidden="1" outlineLevel="1">
      <c r="A6049" s="37" t="inlineStr"/>
      <c r="B6049" s="38" t="inlineStr">
        <is>
          <t xml:space="preserve">    ONLINE Marta David</t>
        </is>
      </c>
      <c r="C6049" s="39" t="n">
        <v>84000</v>
      </c>
      <c r="D6049" s="39" t="n">
        <v>84000</v>
      </c>
      <c r="E6049" s="39">
        <f>C6049-D6049</f>
        <v/>
      </c>
      <c r="F6049" s="40">
        <f>IF(D6049=0,0,E6049/ABS(D6049))</f>
        <v/>
      </c>
    </row>
    <row r="6050" hidden="1" outlineLevel="1">
      <c r="A6050" s="37" t="inlineStr"/>
      <c r="B6050" s="38" t="inlineStr">
        <is>
          <t xml:space="preserve">    ONLINE Martha Cecilia Urquijo Puerto</t>
        </is>
      </c>
      <c r="C6050" s="39" t="n">
        <v>1019919.98</v>
      </c>
      <c r="D6050" s="39" t="n">
        <v>1019919.98</v>
      </c>
      <c r="E6050" s="39">
        <f>C6050-D6050</f>
        <v/>
      </c>
      <c r="F6050" s="40">
        <f>IF(D6050=0,0,E6050/ABS(D6050))</f>
        <v/>
      </c>
    </row>
    <row r="6051" hidden="1" outlineLevel="1">
      <c r="A6051" s="37" t="inlineStr"/>
      <c r="B6051" s="38" t="inlineStr">
        <is>
          <t xml:space="preserve">    ONLINE Martha Diaz</t>
        </is>
      </c>
      <c r="C6051" s="39" t="n">
        <v>166400</v>
      </c>
      <c r="D6051" s="39" t="n">
        <v>166400</v>
      </c>
      <c r="E6051" s="39">
        <f>C6051-D6051</f>
        <v/>
      </c>
      <c r="F6051" s="40">
        <f>IF(D6051=0,0,E6051/ABS(D6051))</f>
        <v/>
      </c>
    </row>
    <row r="6052" hidden="1" outlineLevel="1">
      <c r="A6052" s="37" t="inlineStr"/>
      <c r="B6052" s="38" t="inlineStr">
        <is>
          <t xml:space="preserve">    ONLINE Martha Eugenia Morales chica</t>
        </is>
      </c>
      <c r="C6052" s="39" t="n">
        <v>189000</v>
      </c>
      <c r="D6052" s="39" t="n">
        <v>189000</v>
      </c>
      <c r="E6052" s="39">
        <f>C6052-D6052</f>
        <v/>
      </c>
      <c r="F6052" s="40">
        <f>IF(D6052=0,0,E6052/ABS(D6052))</f>
        <v/>
      </c>
    </row>
    <row r="6053" hidden="1" outlineLevel="1">
      <c r="A6053" s="37" t="inlineStr"/>
      <c r="B6053" s="38" t="inlineStr">
        <is>
          <t xml:space="preserve">    ONLINE Martha Garcia</t>
        </is>
      </c>
      <c r="C6053" s="39" t="n">
        <v>466800</v>
      </c>
      <c r="D6053" s="39" t="n">
        <v>466800</v>
      </c>
      <c r="E6053" s="39">
        <f>C6053-D6053</f>
        <v/>
      </c>
      <c r="F6053" s="40">
        <f>IF(D6053=0,0,E6053/ABS(D6053))</f>
        <v/>
      </c>
    </row>
    <row r="6054" hidden="1" outlineLevel="1">
      <c r="A6054" s="37" t="inlineStr"/>
      <c r="B6054" s="38" t="inlineStr">
        <is>
          <t xml:space="preserve">    ONLINE Martha Gonzalez de correa</t>
        </is>
      </c>
      <c r="C6054" s="39" t="n">
        <v>44200</v>
      </c>
      <c r="D6054" s="39" t="n">
        <v>44200</v>
      </c>
      <c r="E6054" s="39">
        <f>C6054-D6054</f>
        <v/>
      </c>
      <c r="F6054" s="40">
        <f>IF(D6054=0,0,E6054/ABS(D6054))</f>
        <v/>
      </c>
    </row>
    <row r="6055" hidden="1" outlineLevel="1">
      <c r="A6055" s="37" t="inlineStr"/>
      <c r="B6055" s="38" t="inlineStr">
        <is>
          <t xml:space="preserve">    ONLINE Martha Herrera</t>
        </is>
      </c>
      <c r="C6055" s="39" t="n">
        <v>150600</v>
      </c>
      <c r="D6055" s="39" t="n">
        <v>150600</v>
      </c>
      <c r="E6055" s="39">
        <f>C6055-D6055</f>
        <v/>
      </c>
      <c r="F6055" s="40">
        <f>IF(D6055=0,0,E6055/ABS(D6055))</f>
        <v/>
      </c>
    </row>
    <row r="6056" hidden="1" outlineLevel="1">
      <c r="A6056" s="37" t="inlineStr"/>
      <c r="B6056" s="38" t="inlineStr">
        <is>
          <t xml:space="preserve">    ONLINE Martha Lia Henao</t>
        </is>
      </c>
      <c r="C6056" s="39" t="n">
        <v>77500</v>
      </c>
      <c r="D6056" s="39" t="n">
        <v>77500</v>
      </c>
      <c r="E6056" s="39">
        <f>C6056-D6056</f>
        <v/>
      </c>
      <c r="F6056" s="40">
        <f>IF(D6056=0,0,E6056/ABS(D6056))</f>
        <v/>
      </c>
    </row>
    <row r="6057" hidden="1" outlineLevel="1">
      <c r="A6057" s="37" t="inlineStr"/>
      <c r="B6057" s="38" t="inlineStr">
        <is>
          <t xml:space="preserve">    ONLINE Martha Lucia Gomez Rojas</t>
        </is>
      </c>
      <c r="C6057" s="39" t="n">
        <v>252000</v>
      </c>
      <c r="D6057" s="39" t="n">
        <v>252000</v>
      </c>
      <c r="E6057" s="39">
        <f>C6057-D6057</f>
        <v/>
      </c>
      <c r="F6057" s="40">
        <f>IF(D6057=0,0,E6057/ABS(D6057))</f>
        <v/>
      </c>
    </row>
    <row r="6058" hidden="1" outlineLevel="1">
      <c r="A6058" s="37" t="inlineStr"/>
      <c r="B6058" s="38" t="inlineStr">
        <is>
          <t xml:space="preserve">    ONLINE Martha Murcia</t>
        </is>
      </c>
      <c r="C6058" s="39" t="n">
        <v>126400</v>
      </c>
      <c r="D6058" s="39" t="n">
        <v>126400</v>
      </c>
      <c r="E6058" s="39">
        <f>C6058-D6058</f>
        <v/>
      </c>
      <c r="F6058" s="40">
        <f>IF(D6058=0,0,E6058/ABS(D6058))</f>
        <v/>
      </c>
    </row>
    <row r="6059" hidden="1" outlineLevel="1">
      <c r="A6059" s="37" t="inlineStr"/>
      <c r="B6059" s="38" t="inlineStr">
        <is>
          <t xml:space="preserve">    ONLINE Martha Pardo</t>
        </is>
      </c>
      <c r="C6059" s="39" t="n">
        <v>80000</v>
      </c>
      <c r="D6059" s="39" t="n">
        <v>80000</v>
      </c>
      <c r="E6059" s="39">
        <f>C6059-D6059</f>
        <v/>
      </c>
      <c r="F6059" s="40">
        <f>IF(D6059=0,0,E6059/ABS(D6059))</f>
        <v/>
      </c>
    </row>
    <row r="6060" hidden="1" outlineLevel="1">
      <c r="A6060" s="37" t="inlineStr"/>
      <c r="B6060" s="38" t="inlineStr">
        <is>
          <t xml:space="preserve">    ONLINE Martha Rodriguez</t>
        </is>
      </c>
      <c r="C6060" s="39" t="n">
        <v>115800</v>
      </c>
      <c r="D6060" s="39" t="n">
        <v>115800</v>
      </c>
      <c r="E6060" s="39">
        <f>C6060-D6060</f>
        <v/>
      </c>
      <c r="F6060" s="40">
        <f>IF(D6060=0,0,E6060/ABS(D6060))</f>
        <v/>
      </c>
    </row>
    <row r="6061" hidden="1" outlineLevel="1">
      <c r="A6061" s="37" t="inlineStr"/>
      <c r="B6061" s="38" t="inlineStr">
        <is>
          <t xml:space="preserve">    ONLINE Martha Silva</t>
        </is>
      </c>
      <c r="C6061" s="39" t="n">
        <v>207300</v>
      </c>
      <c r="D6061" s="39" t="n">
        <v>207300</v>
      </c>
      <c r="E6061" s="39">
        <f>C6061-D6061</f>
        <v/>
      </c>
      <c r="F6061" s="40">
        <f>IF(D6061=0,0,E6061/ABS(D6061))</f>
        <v/>
      </c>
    </row>
    <row r="6062" hidden="1" outlineLevel="1">
      <c r="A6062" s="37" t="inlineStr"/>
      <c r="B6062" s="38" t="inlineStr">
        <is>
          <t xml:space="preserve">    ONLINE Martha luz Garzón rodriguez</t>
        </is>
      </c>
      <c r="C6062" s="39" t="n">
        <v>60000</v>
      </c>
      <c r="D6062" s="39" t="n">
        <v>60000</v>
      </c>
      <c r="E6062" s="39">
        <f>C6062-D6062</f>
        <v/>
      </c>
      <c r="F6062" s="40">
        <f>IF(D6062=0,0,E6062/ABS(D6062))</f>
        <v/>
      </c>
    </row>
    <row r="6063" hidden="1" outlineLevel="1">
      <c r="A6063" s="37" t="inlineStr"/>
      <c r="B6063" s="38" t="inlineStr">
        <is>
          <t xml:space="preserve">    ONLINE Martín Kanek Gutierrez Vasquez</t>
        </is>
      </c>
      <c r="C6063" s="39" t="n">
        <v>63200</v>
      </c>
      <c r="D6063" s="39" t="n">
        <v>63200</v>
      </c>
      <c r="E6063" s="39">
        <f>C6063-D6063</f>
        <v/>
      </c>
      <c r="F6063" s="40">
        <f>IF(D6063=0,0,E6063/ABS(D6063))</f>
        <v/>
      </c>
    </row>
    <row r="6064" hidden="1" outlineLevel="1">
      <c r="A6064" s="37" t="inlineStr"/>
      <c r="B6064" s="38" t="inlineStr">
        <is>
          <t xml:space="preserve">    ONLINE Mary Daniela Diaz</t>
        </is>
      </c>
      <c r="C6064" s="39" t="n">
        <v>134000</v>
      </c>
      <c r="D6064" s="39" t="n">
        <v>134000</v>
      </c>
      <c r="E6064" s="39">
        <f>C6064-D6064</f>
        <v/>
      </c>
      <c r="F6064" s="40">
        <f>IF(D6064=0,0,E6064/ABS(D6064))</f>
        <v/>
      </c>
    </row>
    <row r="6065" hidden="1" outlineLevel="1">
      <c r="A6065" s="37" t="inlineStr"/>
      <c r="B6065" s="38" t="inlineStr">
        <is>
          <t xml:space="preserve">    ONLINE Mary Gaviria</t>
        </is>
      </c>
      <c r="C6065" s="39" t="n">
        <v>315815.02</v>
      </c>
      <c r="D6065" s="39" t="n">
        <v>315815.02</v>
      </c>
      <c r="E6065" s="39">
        <f>C6065-D6065</f>
        <v/>
      </c>
      <c r="F6065" s="40">
        <f>IF(D6065=0,0,E6065/ABS(D6065))</f>
        <v/>
      </c>
    </row>
    <row r="6066" hidden="1" outlineLevel="1">
      <c r="A6066" s="37" t="inlineStr"/>
      <c r="B6066" s="38" t="inlineStr">
        <is>
          <t xml:space="preserve">    ONLINE Mary Luz Hernández Rojas</t>
        </is>
      </c>
      <c r="C6066" s="39" t="n">
        <v>60000</v>
      </c>
      <c r="D6066" s="39" t="n">
        <v>60000</v>
      </c>
      <c r="E6066" s="39">
        <f>C6066-D6066</f>
        <v/>
      </c>
      <c r="F6066" s="40">
        <f>IF(D6066=0,0,E6066/ABS(D6066))</f>
        <v/>
      </c>
    </row>
    <row r="6067" hidden="1" outlineLevel="1">
      <c r="A6067" s="37" t="inlineStr"/>
      <c r="B6067" s="38" t="inlineStr">
        <is>
          <t xml:space="preserve">    ONLINE Mary Marin najar</t>
        </is>
      </c>
      <c r="C6067" s="39" t="n">
        <v>109000</v>
      </c>
      <c r="D6067" s="39" t="n">
        <v>109000</v>
      </c>
      <c r="E6067" s="39">
        <f>C6067-D6067</f>
        <v/>
      </c>
      <c r="F6067" s="40">
        <f>IF(D6067=0,0,E6067/ABS(D6067))</f>
        <v/>
      </c>
    </row>
    <row r="6068" hidden="1" outlineLevel="1">
      <c r="A6068" s="37" t="inlineStr"/>
      <c r="B6068" s="38" t="inlineStr">
        <is>
          <t xml:space="preserve">    ONLINE Mary Martínez</t>
        </is>
      </c>
      <c r="C6068" s="39" t="n">
        <v>45000</v>
      </c>
      <c r="D6068" s="39" t="n">
        <v>45000</v>
      </c>
      <c r="E6068" s="39">
        <f>C6068-D6068</f>
        <v/>
      </c>
      <c r="F6068" s="40">
        <f>IF(D6068=0,0,E6068/ABS(D6068))</f>
        <v/>
      </c>
    </row>
    <row r="6069" hidden="1" outlineLevel="1">
      <c r="A6069" s="37" t="inlineStr"/>
      <c r="B6069" s="38" t="inlineStr">
        <is>
          <t xml:space="preserve">    ONLINE Maryness Curvelo</t>
        </is>
      </c>
      <c r="C6069" s="39" t="n">
        <v>47500</v>
      </c>
      <c r="D6069" s="39" t="n">
        <v>47500</v>
      </c>
      <c r="E6069" s="39">
        <f>C6069-D6069</f>
        <v/>
      </c>
      <c r="F6069" s="40">
        <f>IF(D6069=0,0,E6069/ABS(D6069))</f>
        <v/>
      </c>
    </row>
    <row r="6070" hidden="1" outlineLevel="1">
      <c r="A6070" s="37" t="inlineStr"/>
      <c r="B6070" s="38" t="inlineStr">
        <is>
          <t xml:space="preserve">    ONLINE Maryorie Pino Martinez</t>
        </is>
      </c>
      <c r="C6070" s="39" t="n">
        <v>189000</v>
      </c>
      <c r="D6070" s="39" t="n">
        <v>189000</v>
      </c>
      <c r="E6070" s="39">
        <f>C6070-D6070</f>
        <v/>
      </c>
      <c r="F6070" s="40">
        <f>IF(D6070=0,0,E6070/ABS(D6070))</f>
        <v/>
      </c>
    </row>
    <row r="6071" hidden="1" outlineLevel="1">
      <c r="A6071" s="37" t="inlineStr"/>
      <c r="B6071" s="38" t="inlineStr">
        <is>
          <t xml:space="preserve">    ONLINE María Alejandra Gaitan Sierra</t>
        </is>
      </c>
      <c r="C6071" s="39" t="n">
        <v>337950</v>
      </c>
      <c r="D6071" s="39" t="n">
        <v>337950</v>
      </c>
      <c r="E6071" s="39">
        <f>C6071-D6071</f>
        <v/>
      </c>
      <c r="F6071" s="40">
        <f>IF(D6071=0,0,E6071/ABS(D6071))</f>
        <v/>
      </c>
    </row>
    <row r="6072" hidden="1" outlineLevel="1">
      <c r="A6072" s="37" t="inlineStr"/>
      <c r="B6072" s="38" t="inlineStr">
        <is>
          <t xml:space="preserve">    ONLINE María Alejandra Gallego</t>
        </is>
      </c>
      <c r="C6072" s="39" t="n">
        <v>40000</v>
      </c>
      <c r="D6072" s="39" t="n">
        <v>40000</v>
      </c>
      <c r="E6072" s="39">
        <f>C6072-D6072</f>
        <v/>
      </c>
      <c r="F6072" s="40">
        <f>IF(D6072=0,0,E6072/ABS(D6072))</f>
        <v/>
      </c>
    </row>
    <row r="6073" hidden="1" outlineLevel="1">
      <c r="A6073" s="37" t="inlineStr"/>
      <c r="B6073" s="38" t="inlineStr">
        <is>
          <t xml:space="preserve">    ONLINE María Alejandra Villa Franco</t>
        </is>
      </c>
      <c r="C6073" s="39" t="n">
        <v>60000</v>
      </c>
      <c r="D6073" s="39" t="n">
        <v>60000</v>
      </c>
      <c r="E6073" s="39">
        <f>C6073-D6073</f>
        <v/>
      </c>
      <c r="F6073" s="40">
        <f>IF(D6073=0,0,E6073/ABS(D6073))</f>
        <v/>
      </c>
    </row>
    <row r="6074" hidden="1" outlineLevel="1">
      <c r="A6074" s="37" t="inlineStr"/>
      <c r="B6074" s="38" t="inlineStr">
        <is>
          <t xml:space="preserve">    ONLINE María Angélica Nivia</t>
        </is>
      </c>
      <c r="C6074" s="39" t="n">
        <v>520000</v>
      </c>
      <c r="D6074" s="39" t="n">
        <v>520000</v>
      </c>
      <c r="E6074" s="39">
        <f>C6074-D6074</f>
        <v/>
      </c>
      <c r="F6074" s="40">
        <f>IF(D6074=0,0,E6074/ABS(D6074))</f>
        <v/>
      </c>
    </row>
    <row r="6075" hidden="1" outlineLevel="1">
      <c r="A6075" s="37" t="inlineStr"/>
      <c r="B6075" s="38" t="inlineStr">
        <is>
          <t xml:space="preserve">    ONLINE María Antonia Chinkousky Giraldo</t>
        </is>
      </c>
      <c r="C6075" s="39" t="n">
        <v>63200</v>
      </c>
      <c r="D6075" s="39" t="n">
        <v>63200</v>
      </c>
      <c r="E6075" s="39">
        <f>C6075-D6075</f>
        <v/>
      </c>
      <c r="F6075" s="40">
        <f>IF(D6075=0,0,E6075/ABS(D6075))</f>
        <v/>
      </c>
    </row>
    <row r="6076" hidden="1" outlineLevel="1">
      <c r="A6076" s="37" t="inlineStr"/>
      <c r="B6076" s="38" t="inlineStr">
        <is>
          <t xml:space="preserve">    ONLINE María Bertel</t>
        </is>
      </c>
      <c r="C6076" s="39" t="n">
        <v>60000</v>
      </c>
      <c r="D6076" s="39" t="n">
        <v>60000</v>
      </c>
      <c r="E6076" s="39">
        <f>C6076-D6076</f>
        <v/>
      </c>
      <c r="F6076" s="40">
        <f>IF(D6076=0,0,E6076/ABS(D6076))</f>
        <v/>
      </c>
    </row>
    <row r="6077" hidden="1" outlineLevel="1">
      <c r="A6077" s="37" t="inlineStr"/>
      <c r="B6077" s="38" t="inlineStr">
        <is>
          <t xml:space="preserve">    ONLINE María Bolivar</t>
        </is>
      </c>
      <c r="C6077" s="39" t="n">
        <v>228400</v>
      </c>
      <c r="D6077" s="39" t="n">
        <v>228400</v>
      </c>
      <c r="E6077" s="39">
        <f>C6077-D6077</f>
        <v/>
      </c>
      <c r="F6077" s="40">
        <f>IF(D6077=0,0,E6077/ABS(D6077))</f>
        <v/>
      </c>
    </row>
    <row r="6078" hidden="1" outlineLevel="1">
      <c r="A6078" s="37" t="inlineStr"/>
      <c r="B6078" s="38" t="inlineStr">
        <is>
          <t xml:space="preserve">    ONLINE María Camila Ayala Borrero</t>
        </is>
      </c>
      <c r="C6078" s="39" t="n">
        <v>76000</v>
      </c>
      <c r="D6078" s="39" t="n">
        <v>76000</v>
      </c>
      <c r="E6078" s="39">
        <f>C6078-D6078</f>
        <v/>
      </c>
      <c r="F6078" s="40">
        <f>IF(D6078=0,0,E6078/ABS(D6078))</f>
        <v/>
      </c>
    </row>
    <row r="6079" hidden="1" outlineLevel="1">
      <c r="A6079" s="37" t="inlineStr"/>
      <c r="B6079" s="38" t="inlineStr">
        <is>
          <t xml:space="preserve">    ONLINE María Camila Montalvo</t>
        </is>
      </c>
      <c r="C6079" s="39" t="n">
        <v>221000</v>
      </c>
      <c r="D6079" s="39" t="n">
        <v>221000</v>
      </c>
      <c r="E6079" s="39">
        <f>C6079-D6079</f>
        <v/>
      </c>
      <c r="F6079" s="40">
        <f>IF(D6079=0,0,E6079/ABS(D6079))</f>
        <v/>
      </c>
    </row>
    <row r="6080" hidden="1" outlineLevel="1">
      <c r="A6080" s="37" t="inlineStr"/>
      <c r="B6080" s="38" t="inlineStr">
        <is>
          <t xml:space="preserve">    ONLINE María Camila Ortega Guerrero</t>
        </is>
      </c>
      <c r="C6080" s="39" t="n">
        <v>63200</v>
      </c>
      <c r="D6080" s="39" t="n">
        <v>63200</v>
      </c>
      <c r="E6080" s="39">
        <f>C6080-D6080</f>
        <v/>
      </c>
      <c r="F6080" s="40">
        <f>IF(D6080=0,0,E6080/ABS(D6080))</f>
        <v/>
      </c>
    </row>
    <row r="6081" hidden="1" outlineLevel="1">
      <c r="A6081" s="37" t="inlineStr"/>
      <c r="B6081" s="38" t="inlineStr">
        <is>
          <t xml:space="preserve">    ONLINE María Camila Rivera Duque</t>
        </is>
      </c>
      <c r="C6081" s="39" t="n">
        <v>42000</v>
      </c>
      <c r="D6081" s="39" t="n">
        <v>42000</v>
      </c>
      <c r="E6081" s="39">
        <f>C6081-D6081</f>
        <v/>
      </c>
      <c r="F6081" s="40">
        <f>IF(D6081=0,0,E6081/ABS(D6081))</f>
        <v/>
      </c>
    </row>
    <row r="6082" hidden="1" outlineLevel="1">
      <c r="A6082" s="37" t="inlineStr"/>
      <c r="B6082" s="38" t="inlineStr">
        <is>
          <t xml:space="preserve">    ONLINE María Camila Vega Cárdenas</t>
        </is>
      </c>
      <c r="C6082" s="39" t="n">
        <v>631000</v>
      </c>
      <c r="D6082" s="39" t="n">
        <v>631000</v>
      </c>
      <c r="E6082" s="39">
        <f>C6082-D6082</f>
        <v/>
      </c>
      <c r="F6082" s="40">
        <f>IF(D6082=0,0,E6082/ABS(D6082))</f>
        <v/>
      </c>
    </row>
    <row r="6083" hidden="1" outlineLevel="1">
      <c r="A6083" s="37" t="inlineStr"/>
      <c r="B6083" s="38" t="inlineStr">
        <is>
          <t xml:space="preserve">    ONLINE María Carmen Rosero</t>
        </is>
      </c>
      <c r="C6083" s="39" t="n">
        <v>63200</v>
      </c>
      <c r="D6083" s="39" t="n">
        <v>63200</v>
      </c>
      <c r="E6083" s="39">
        <f>C6083-D6083</f>
        <v/>
      </c>
      <c r="F6083" s="40">
        <f>IF(D6083=0,0,E6083/ABS(D6083))</f>
        <v/>
      </c>
    </row>
    <row r="6084" hidden="1" outlineLevel="1">
      <c r="A6084" s="37" t="inlineStr"/>
      <c r="B6084" s="38" t="inlineStr">
        <is>
          <t xml:space="preserve">    ONLINE María Cecilia Carvajal torres</t>
        </is>
      </c>
      <c r="C6084" s="39" t="n">
        <v>120000</v>
      </c>
      <c r="D6084" s="39" t="n">
        <v>120000</v>
      </c>
      <c r="E6084" s="39">
        <f>C6084-D6084</f>
        <v/>
      </c>
      <c r="F6084" s="40">
        <f>IF(D6084=0,0,E6084/ABS(D6084))</f>
        <v/>
      </c>
    </row>
    <row r="6085" hidden="1" outlineLevel="1">
      <c r="A6085" s="37" t="inlineStr"/>
      <c r="B6085" s="38" t="inlineStr">
        <is>
          <t xml:space="preserve">    ONLINE María Fernanda Celis Cardenas</t>
        </is>
      </c>
      <c r="C6085" s="39" t="n">
        <v>42000</v>
      </c>
      <c r="D6085" s="39" t="n">
        <v>42000</v>
      </c>
      <c r="E6085" s="39">
        <f>C6085-D6085</f>
        <v/>
      </c>
      <c r="F6085" s="40">
        <f>IF(D6085=0,0,E6085/ABS(D6085))</f>
        <v/>
      </c>
    </row>
    <row r="6086" hidden="1" outlineLevel="1">
      <c r="A6086" s="37" t="inlineStr"/>
      <c r="B6086" s="38" t="inlineStr">
        <is>
          <t xml:space="preserve">    ONLINE María Fernanda Maury Jiménez</t>
        </is>
      </c>
      <c r="C6086" s="39" t="n">
        <v>60000</v>
      </c>
      <c r="D6086" s="39" t="n">
        <v>60000</v>
      </c>
      <c r="E6086" s="39">
        <f>C6086-D6086</f>
        <v/>
      </c>
      <c r="F6086" s="40">
        <f>IF(D6086=0,0,E6086/ABS(D6086))</f>
        <v/>
      </c>
    </row>
    <row r="6087" hidden="1" outlineLevel="1">
      <c r="A6087" s="37" t="inlineStr"/>
      <c r="B6087" s="38" t="inlineStr">
        <is>
          <t xml:space="preserve">    ONLINE María Fernanda Monsalve Vesga</t>
        </is>
      </c>
      <c r="C6087" s="39" t="n">
        <v>63200</v>
      </c>
      <c r="D6087" s="39" t="n">
        <v>63200</v>
      </c>
      <c r="E6087" s="39">
        <f>C6087-D6087</f>
        <v/>
      </c>
      <c r="F6087" s="40">
        <f>IF(D6087=0,0,E6087/ABS(D6087))</f>
        <v/>
      </c>
    </row>
    <row r="6088" hidden="1" outlineLevel="1">
      <c r="A6088" s="37" t="inlineStr"/>
      <c r="B6088" s="38" t="inlineStr">
        <is>
          <t xml:space="preserve">    ONLINE María Hernandez</t>
        </is>
      </c>
      <c r="C6088" s="39" t="n">
        <v>45000</v>
      </c>
      <c r="D6088" s="39" t="n">
        <v>45000</v>
      </c>
      <c r="E6088" s="39">
        <f>C6088-D6088</f>
        <v/>
      </c>
      <c r="F6088" s="40">
        <f>IF(D6088=0,0,E6088/ABS(D6088))</f>
        <v/>
      </c>
    </row>
    <row r="6089" hidden="1" outlineLevel="1">
      <c r="A6089" s="37" t="inlineStr"/>
      <c r="B6089" s="38" t="inlineStr">
        <is>
          <t xml:space="preserve">    ONLINE María Isabel Gutiérrez</t>
        </is>
      </c>
      <c r="C6089" s="39" t="n">
        <v>296140</v>
      </c>
      <c r="D6089" s="39" t="n">
        <v>296140</v>
      </c>
      <c r="E6089" s="39">
        <f>C6089-D6089</f>
        <v/>
      </c>
      <c r="F6089" s="40">
        <f>IF(D6089=0,0,E6089/ABS(D6089))</f>
        <v/>
      </c>
    </row>
    <row r="6090" hidden="1" outlineLevel="1">
      <c r="A6090" s="37" t="inlineStr"/>
      <c r="B6090" s="38" t="inlineStr">
        <is>
          <t xml:space="preserve">    ONLINE María Jaramillo Jaramillo</t>
        </is>
      </c>
      <c r="C6090" s="39" t="n">
        <v>60000</v>
      </c>
      <c r="D6090" s="39" t="n">
        <v>60000</v>
      </c>
      <c r="E6090" s="39">
        <f>C6090-D6090</f>
        <v/>
      </c>
      <c r="F6090" s="40">
        <f>IF(D6090=0,0,E6090/ABS(D6090))</f>
        <v/>
      </c>
    </row>
    <row r="6091" hidden="1" outlineLevel="1">
      <c r="A6091" s="37" t="inlineStr"/>
      <c r="B6091" s="38" t="inlineStr">
        <is>
          <t xml:space="preserve">    ONLINE María José Castrillon Alvarez</t>
        </is>
      </c>
      <c r="C6091" s="39" t="n">
        <v>90000</v>
      </c>
      <c r="D6091" s="39" t="n">
        <v>90000</v>
      </c>
      <c r="E6091" s="39">
        <f>C6091-D6091</f>
        <v/>
      </c>
      <c r="F6091" s="40">
        <f>IF(D6091=0,0,E6091/ABS(D6091))</f>
        <v/>
      </c>
    </row>
    <row r="6092" hidden="1" outlineLevel="1">
      <c r="A6092" s="37" t="inlineStr"/>
      <c r="B6092" s="38" t="inlineStr">
        <is>
          <t xml:space="preserve">    ONLINE María José Gómez Zapata</t>
        </is>
      </c>
      <c r="C6092" s="39" t="n">
        <v>205000</v>
      </c>
      <c r="D6092" s="39" t="n">
        <v>205000</v>
      </c>
      <c r="E6092" s="39">
        <f>C6092-D6092</f>
        <v/>
      </c>
      <c r="F6092" s="40">
        <f>IF(D6092=0,0,E6092/ABS(D6092))</f>
        <v/>
      </c>
    </row>
    <row r="6093" hidden="1" outlineLevel="1">
      <c r="A6093" s="37" t="inlineStr"/>
      <c r="B6093" s="38" t="inlineStr">
        <is>
          <t xml:space="preserve">    ONLINE María José Rico</t>
        </is>
      </c>
      <c r="C6093" s="39" t="n">
        <v>243200</v>
      </c>
      <c r="D6093" s="39" t="n">
        <v>243200</v>
      </c>
      <c r="E6093" s="39">
        <f>C6093-D6093</f>
        <v/>
      </c>
      <c r="F6093" s="40">
        <f>IF(D6093=0,0,E6093/ABS(D6093))</f>
        <v/>
      </c>
    </row>
    <row r="6094" hidden="1" outlineLevel="1">
      <c r="A6094" s="37" t="inlineStr"/>
      <c r="B6094" s="38" t="inlineStr">
        <is>
          <t xml:space="preserve">    ONLINE María José Tenorio</t>
        </is>
      </c>
      <c r="C6094" s="39" t="n">
        <v>258000</v>
      </c>
      <c r="D6094" s="39" t="n">
        <v>258000</v>
      </c>
      <c r="E6094" s="39">
        <f>C6094-D6094</f>
        <v/>
      </c>
      <c r="F6094" s="40">
        <f>IF(D6094=0,0,E6094/ABS(D6094))</f>
        <v/>
      </c>
    </row>
    <row r="6095" hidden="1" outlineLevel="1">
      <c r="A6095" s="37" t="inlineStr"/>
      <c r="B6095" s="38" t="inlineStr">
        <is>
          <t xml:space="preserve">    ONLINE María Luz Rodríguez</t>
        </is>
      </c>
      <c r="C6095" s="39" t="n">
        <v>227000</v>
      </c>
      <c r="D6095" s="39" t="n">
        <v>227000</v>
      </c>
      <c r="E6095" s="39">
        <f>C6095-D6095</f>
        <v/>
      </c>
      <c r="F6095" s="40">
        <f>IF(D6095=0,0,E6095/ABS(D6095))</f>
        <v/>
      </c>
    </row>
    <row r="6096" hidden="1" outlineLevel="1">
      <c r="A6096" s="37" t="inlineStr"/>
      <c r="B6096" s="38" t="inlineStr">
        <is>
          <t xml:space="preserve">    ONLINE María Margarita Córdoba</t>
        </is>
      </c>
      <c r="C6096" s="39" t="n">
        <v>28900.01</v>
      </c>
      <c r="D6096" s="39" t="n">
        <v>28900.01</v>
      </c>
      <c r="E6096" s="39">
        <f>C6096-D6096</f>
        <v/>
      </c>
      <c r="F6096" s="40">
        <f>IF(D6096=0,0,E6096/ABS(D6096))</f>
        <v/>
      </c>
    </row>
    <row r="6097" hidden="1" outlineLevel="1">
      <c r="A6097" s="37" t="inlineStr"/>
      <c r="B6097" s="38" t="inlineStr">
        <is>
          <t xml:space="preserve">    ONLINE María Martínez</t>
        </is>
      </c>
      <c r="C6097" s="39" t="n">
        <v>63200</v>
      </c>
      <c r="D6097" s="39" t="n">
        <v>63200</v>
      </c>
      <c r="E6097" s="39">
        <f>C6097-D6097</f>
        <v/>
      </c>
      <c r="F6097" s="40">
        <f>IF(D6097=0,0,E6097/ABS(D6097))</f>
        <v/>
      </c>
    </row>
    <row r="6098" hidden="1" outlineLevel="1">
      <c r="A6098" s="37" t="inlineStr"/>
      <c r="B6098" s="38" t="inlineStr">
        <is>
          <t xml:space="preserve">    ONLINE María Paula Camargo</t>
        </is>
      </c>
      <c r="C6098" s="39" t="n">
        <v>60000</v>
      </c>
      <c r="D6098" s="39" t="n">
        <v>60000</v>
      </c>
      <c r="E6098" s="39">
        <f>C6098-D6098</f>
        <v/>
      </c>
      <c r="F6098" s="40">
        <f>IF(D6098=0,0,E6098/ABS(D6098))</f>
        <v/>
      </c>
    </row>
    <row r="6099" hidden="1" outlineLevel="1">
      <c r="A6099" s="37" t="inlineStr"/>
      <c r="B6099" s="38" t="inlineStr">
        <is>
          <t xml:space="preserve">    ONLINE María Paula Castro</t>
        </is>
      </c>
      <c r="C6099" s="39" t="n">
        <v>47500</v>
      </c>
      <c r="D6099" s="39" t="n">
        <v>47500</v>
      </c>
      <c r="E6099" s="39">
        <f>C6099-D6099</f>
        <v/>
      </c>
      <c r="F6099" s="40">
        <f>IF(D6099=0,0,E6099/ABS(D6099))</f>
        <v/>
      </c>
    </row>
    <row r="6100" hidden="1" outlineLevel="1">
      <c r="A6100" s="37" t="inlineStr"/>
      <c r="B6100" s="38" t="inlineStr">
        <is>
          <t xml:space="preserve">    ONLINE María Quintero</t>
        </is>
      </c>
      <c r="C6100" s="39" t="n">
        <v>42000</v>
      </c>
      <c r="D6100" s="39" t="n">
        <v>42000</v>
      </c>
      <c r="E6100" s="39">
        <f>C6100-D6100</f>
        <v/>
      </c>
      <c r="F6100" s="40">
        <f>IF(D6100=0,0,E6100/ABS(D6100))</f>
        <v/>
      </c>
    </row>
    <row r="6101" hidden="1" outlineLevel="1">
      <c r="A6101" s="37" t="inlineStr"/>
      <c r="B6101" s="38" t="inlineStr">
        <is>
          <t xml:space="preserve">    ONLINE María Reyes</t>
        </is>
      </c>
      <c r="C6101" s="39" t="n">
        <v>60000</v>
      </c>
      <c r="D6101" s="39" t="n">
        <v>60000</v>
      </c>
      <c r="E6101" s="39">
        <f>C6101-D6101</f>
        <v/>
      </c>
      <c r="F6101" s="40">
        <f>IF(D6101=0,0,E6101/ABS(D6101))</f>
        <v/>
      </c>
    </row>
    <row r="6102" hidden="1" outlineLevel="1">
      <c r="A6102" s="37" t="inlineStr"/>
      <c r="B6102" s="38" t="inlineStr">
        <is>
          <t xml:space="preserve">    ONLINE María Teresa Cruz de torres</t>
        </is>
      </c>
      <c r="C6102" s="39" t="n">
        <v>120000</v>
      </c>
      <c r="D6102" s="39" t="n">
        <v>120000</v>
      </c>
      <c r="E6102" s="39">
        <f>C6102-D6102</f>
        <v/>
      </c>
      <c r="F6102" s="40">
        <f>IF(D6102=0,0,E6102/ABS(D6102))</f>
        <v/>
      </c>
    </row>
    <row r="6103" hidden="1" outlineLevel="1">
      <c r="A6103" s="37" t="inlineStr"/>
      <c r="B6103" s="38" t="inlineStr">
        <is>
          <t xml:space="preserve">    ONLINE María del Pilar Gómez Tellez</t>
        </is>
      </c>
      <c r="C6103" s="39" t="n">
        <v>160000</v>
      </c>
      <c r="D6103" s="39" t="n">
        <v>160000</v>
      </c>
      <c r="E6103" s="39">
        <f>C6103-D6103</f>
        <v/>
      </c>
      <c r="F6103" s="40">
        <f>IF(D6103=0,0,E6103/ABS(D6103))</f>
        <v/>
      </c>
    </row>
    <row r="6104" hidden="1" outlineLevel="1">
      <c r="A6104" s="37" t="inlineStr"/>
      <c r="B6104" s="38" t="inlineStr">
        <is>
          <t xml:space="preserve">    ONLINE María isabel Castro</t>
        </is>
      </c>
      <c r="C6104" s="39" t="n">
        <v>76000</v>
      </c>
      <c r="D6104" s="39" t="n">
        <v>76000</v>
      </c>
      <c r="E6104" s="39">
        <f>C6104-D6104</f>
        <v/>
      </c>
      <c r="F6104" s="40">
        <f>IF(D6104=0,0,E6104/ABS(D6104))</f>
        <v/>
      </c>
    </row>
    <row r="6105" hidden="1" outlineLevel="1">
      <c r="A6105" s="37" t="inlineStr"/>
      <c r="B6105" s="38" t="inlineStr">
        <is>
          <t xml:space="preserve">    ONLINE María pirela</t>
        </is>
      </c>
      <c r="C6105" s="39" t="n">
        <v>120599.99</v>
      </c>
      <c r="D6105" s="39" t="n">
        <v>120599.99</v>
      </c>
      <c r="E6105" s="39">
        <f>C6105-D6105</f>
        <v/>
      </c>
      <c r="F6105" s="40">
        <f>IF(D6105=0,0,E6105/ABS(D6105))</f>
        <v/>
      </c>
    </row>
    <row r="6106" hidden="1" outlineLevel="1">
      <c r="A6106" s="37" t="inlineStr"/>
      <c r="B6106" s="38" t="inlineStr">
        <is>
          <t xml:space="preserve">    ONLINE Mateo Franco</t>
        </is>
      </c>
      <c r="C6106" s="39" t="n">
        <v>1147740.08</v>
      </c>
      <c r="D6106" s="39" t="n">
        <v>1147740.08</v>
      </c>
      <c r="E6106" s="39">
        <f>C6106-D6106</f>
        <v/>
      </c>
      <c r="F6106" s="40">
        <f>IF(D6106=0,0,E6106/ABS(D6106))</f>
        <v/>
      </c>
    </row>
    <row r="6107" hidden="1" outlineLevel="1">
      <c r="A6107" s="37" t="inlineStr"/>
      <c r="B6107" s="38" t="inlineStr">
        <is>
          <t xml:space="preserve">    ONLINE Mauricio Cortes</t>
        </is>
      </c>
      <c r="C6107" s="39" t="n">
        <v>258200</v>
      </c>
      <c r="D6107" s="39" t="n">
        <v>258200</v>
      </c>
      <c r="E6107" s="39">
        <f>C6107-D6107</f>
        <v/>
      </c>
      <c r="F6107" s="40">
        <f>IF(D6107=0,0,E6107/ABS(D6107))</f>
        <v/>
      </c>
    </row>
    <row r="6108" hidden="1" outlineLevel="1">
      <c r="A6108" s="37" t="inlineStr"/>
      <c r="B6108" s="38" t="inlineStr">
        <is>
          <t xml:space="preserve">    ONLINE Mauricio Escobar Medina</t>
        </is>
      </c>
      <c r="C6108" s="39" t="n">
        <v>132400</v>
      </c>
      <c r="D6108" s="39" t="n">
        <v>132400</v>
      </c>
      <c r="E6108" s="39">
        <f>C6108-D6108</f>
        <v/>
      </c>
      <c r="F6108" s="40">
        <f>IF(D6108=0,0,E6108/ABS(D6108))</f>
        <v/>
      </c>
    </row>
    <row r="6109" hidden="1" outlineLevel="1">
      <c r="A6109" s="37" t="inlineStr"/>
      <c r="B6109" s="38" t="inlineStr">
        <is>
          <t xml:space="preserve">    ONLINE Mauricio Gomez</t>
        </is>
      </c>
      <c r="C6109" s="39" t="n">
        <v>634600</v>
      </c>
      <c r="D6109" s="39" t="n">
        <v>634600</v>
      </c>
      <c r="E6109" s="39">
        <f>C6109-D6109</f>
        <v/>
      </c>
      <c r="F6109" s="40">
        <f>IF(D6109=0,0,E6109/ABS(D6109))</f>
        <v/>
      </c>
    </row>
    <row r="6110" hidden="1" outlineLevel="1">
      <c r="A6110" s="37" t="inlineStr"/>
      <c r="B6110" s="38" t="inlineStr">
        <is>
          <t xml:space="preserve">    ONLINE Mauricio Haddad</t>
        </is>
      </c>
      <c r="C6110" s="39" t="n">
        <v>101000</v>
      </c>
      <c r="D6110" s="39" t="n">
        <v>101000</v>
      </c>
      <c r="E6110" s="39">
        <f>C6110-D6110</f>
        <v/>
      </c>
      <c r="F6110" s="40">
        <f>IF(D6110=0,0,E6110/ABS(D6110))</f>
        <v/>
      </c>
    </row>
    <row r="6111" hidden="1" outlineLevel="1">
      <c r="A6111" s="37" t="inlineStr"/>
      <c r="B6111" s="38" t="inlineStr">
        <is>
          <t xml:space="preserve">    ONLINE Mauricio Martínez López</t>
        </is>
      </c>
      <c r="C6111" s="39" t="n">
        <v>120000</v>
      </c>
      <c r="D6111" s="39" t="n">
        <v>120000</v>
      </c>
      <c r="E6111" s="39">
        <f>C6111-D6111</f>
        <v/>
      </c>
      <c r="F6111" s="40">
        <f>IF(D6111=0,0,E6111/ABS(D6111))</f>
        <v/>
      </c>
    </row>
    <row r="6112" hidden="1" outlineLevel="1">
      <c r="A6112" s="37" t="inlineStr"/>
      <c r="B6112" s="38" t="inlineStr">
        <is>
          <t xml:space="preserve">    ONLINE Mauricio Nope Arandia</t>
        </is>
      </c>
      <c r="C6112" s="39" t="n">
        <v>129000</v>
      </c>
      <c r="D6112" s="39" t="n">
        <v>129000</v>
      </c>
      <c r="E6112" s="39">
        <f>C6112-D6112</f>
        <v/>
      </c>
      <c r="F6112" s="40">
        <f>IF(D6112=0,0,E6112/ABS(D6112))</f>
        <v/>
      </c>
    </row>
    <row r="6113" hidden="1" outlineLevel="1">
      <c r="A6113" s="37" t="inlineStr"/>
      <c r="B6113" s="38" t="inlineStr">
        <is>
          <t xml:space="preserve">    ONLINE Mauricio Sánchez</t>
        </is>
      </c>
      <c r="C6113" s="39" t="n">
        <v>41000</v>
      </c>
      <c r="D6113" s="39" t="n">
        <v>41000</v>
      </c>
      <c r="E6113" s="39">
        <f>C6113-D6113</f>
        <v/>
      </c>
      <c r="F6113" s="40">
        <f>IF(D6113=0,0,E6113/ABS(D6113))</f>
        <v/>
      </c>
    </row>
    <row r="6114" hidden="1" outlineLevel="1">
      <c r="A6114" s="37" t="inlineStr"/>
      <c r="B6114" s="38" t="inlineStr">
        <is>
          <t xml:space="preserve">    ONLINE Mauricio Vidal Castro</t>
        </is>
      </c>
      <c r="C6114" s="39" t="n">
        <v>36000</v>
      </c>
      <c r="D6114" s="39" t="n">
        <v>36000</v>
      </c>
      <c r="E6114" s="39">
        <f>C6114-D6114</f>
        <v/>
      </c>
      <c r="F6114" s="40">
        <f>IF(D6114=0,0,E6114/ABS(D6114))</f>
        <v/>
      </c>
    </row>
    <row r="6115" hidden="1" outlineLevel="1">
      <c r="A6115" s="37" t="inlineStr"/>
      <c r="B6115" s="38" t="inlineStr">
        <is>
          <t xml:space="preserve">    ONLINE Maye Amaya Galán</t>
        </is>
      </c>
      <c r="C6115" s="39" t="n">
        <v>60000</v>
      </c>
      <c r="D6115" s="39" t="n">
        <v>60000</v>
      </c>
      <c r="E6115" s="39">
        <f>C6115-D6115</f>
        <v/>
      </c>
      <c r="F6115" s="40">
        <f>IF(D6115=0,0,E6115/ABS(D6115))</f>
        <v/>
      </c>
    </row>
    <row r="6116" hidden="1" outlineLevel="1">
      <c r="A6116" s="37" t="inlineStr"/>
      <c r="B6116" s="38" t="inlineStr">
        <is>
          <t xml:space="preserve">    ONLINE Mayerli Gomez</t>
        </is>
      </c>
      <c r="C6116" s="39" t="n">
        <v>96000</v>
      </c>
      <c r="D6116" s="39" t="n">
        <v>96000</v>
      </c>
      <c r="E6116" s="39">
        <f>C6116-D6116</f>
        <v/>
      </c>
      <c r="F6116" s="40">
        <f>IF(D6116=0,0,E6116/ABS(D6116))</f>
        <v/>
      </c>
    </row>
    <row r="6117" hidden="1" outlineLevel="1">
      <c r="A6117" s="37" t="inlineStr"/>
      <c r="B6117" s="38" t="inlineStr">
        <is>
          <t xml:space="preserve">    ONLINE Mayerly Gonzalez</t>
        </is>
      </c>
      <c r="C6117" s="39" t="n">
        <v>188699.99</v>
      </c>
      <c r="D6117" s="39" t="n">
        <v>188699.99</v>
      </c>
      <c r="E6117" s="39">
        <f>C6117-D6117</f>
        <v/>
      </c>
      <c r="F6117" s="40">
        <f>IF(D6117=0,0,E6117/ABS(D6117))</f>
        <v/>
      </c>
    </row>
    <row r="6118" hidden="1" outlineLevel="1">
      <c r="A6118" s="37" t="inlineStr"/>
      <c r="B6118" s="38" t="inlineStr">
        <is>
          <t xml:space="preserve">    ONLINE Mayra Alejandra Castillo Tabares</t>
        </is>
      </c>
      <c r="C6118" s="39" t="n">
        <v>63200</v>
      </c>
      <c r="D6118" s="39" t="n">
        <v>63200</v>
      </c>
      <c r="E6118" s="39">
        <f>C6118-D6118</f>
        <v/>
      </c>
      <c r="F6118" s="40">
        <f>IF(D6118=0,0,E6118/ABS(D6118))</f>
        <v/>
      </c>
    </row>
    <row r="6119" hidden="1" outlineLevel="1">
      <c r="A6119" s="37" t="inlineStr"/>
      <c r="B6119" s="38" t="inlineStr">
        <is>
          <t xml:space="preserve">    ONLINE Mayra Alejandra Tamayo Tamayo</t>
        </is>
      </c>
      <c r="C6119" s="39" t="n">
        <v>57800</v>
      </c>
      <c r="D6119" s="39" t="n">
        <v>57800</v>
      </c>
      <c r="E6119" s="39">
        <f>C6119-D6119</f>
        <v/>
      </c>
      <c r="F6119" s="40">
        <f>IF(D6119=0,0,E6119/ABS(D6119))</f>
        <v/>
      </c>
    </row>
    <row r="6120" hidden="1" outlineLevel="1">
      <c r="A6120" s="37" t="inlineStr"/>
      <c r="B6120" s="38" t="inlineStr">
        <is>
          <t xml:space="preserve">    ONLINE Mayra Alejandra Tutalcha Armás</t>
        </is>
      </c>
      <c r="C6120" s="39" t="n">
        <v>45000</v>
      </c>
      <c r="D6120" s="39" t="n">
        <v>45000</v>
      </c>
      <c r="E6120" s="39">
        <f>C6120-D6120</f>
        <v/>
      </c>
      <c r="F6120" s="40">
        <f>IF(D6120=0,0,E6120/ABS(D6120))</f>
        <v/>
      </c>
    </row>
    <row r="6121" hidden="1" outlineLevel="1">
      <c r="A6121" s="37" t="inlineStr"/>
      <c r="B6121" s="38" t="inlineStr">
        <is>
          <t xml:space="preserve">    ONLINE Mayra Galvan moreno</t>
        </is>
      </c>
      <c r="C6121" s="39" t="n">
        <v>84000</v>
      </c>
      <c r="D6121" s="39" t="n">
        <v>84000</v>
      </c>
      <c r="E6121" s="39">
        <f>C6121-D6121</f>
        <v/>
      </c>
      <c r="F6121" s="40">
        <f>IF(D6121=0,0,E6121/ABS(D6121))</f>
        <v/>
      </c>
    </row>
    <row r="6122" hidden="1" outlineLevel="1">
      <c r="A6122" s="37" t="inlineStr"/>
      <c r="B6122" s="38" t="inlineStr">
        <is>
          <t xml:space="preserve">    ONLINE Melanie Arteta</t>
        </is>
      </c>
      <c r="C6122" s="39" t="n">
        <v>28900.01</v>
      </c>
      <c r="D6122" s="39" t="n">
        <v>28900.01</v>
      </c>
      <c r="E6122" s="39">
        <f>C6122-D6122</f>
        <v/>
      </c>
      <c r="F6122" s="40">
        <f>IF(D6122=0,0,E6122/ABS(D6122))</f>
        <v/>
      </c>
    </row>
    <row r="6123" hidden="1" outlineLevel="1">
      <c r="A6123" s="37" t="inlineStr"/>
      <c r="B6123" s="38" t="inlineStr">
        <is>
          <t xml:space="preserve">    ONLINE Melanie Restrepo Sepúlveda</t>
        </is>
      </c>
      <c r="C6123" s="39" t="n">
        <v>53719.99</v>
      </c>
      <c r="D6123" s="39" t="n">
        <v>53719.99</v>
      </c>
      <c r="E6123" s="39">
        <f>C6123-D6123</f>
        <v/>
      </c>
      <c r="F6123" s="40">
        <f>IF(D6123=0,0,E6123/ABS(D6123))</f>
        <v/>
      </c>
    </row>
    <row r="6124" hidden="1" outlineLevel="1">
      <c r="A6124" s="37" t="inlineStr"/>
      <c r="B6124" s="38" t="inlineStr">
        <is>
          <t xml:space="preserve">    ONLINE Melisa Restrepo Morales</t>
        </is>
      </c>
      <c r="C6124" s="39" t="n">
        <v>101000</v>
      </c>
      <c r="D6124" s="39" t="n">
        <v>101000</v>
      </c>
      <c r="E6124" s="39">
        <f>C6124-D6124</f>
        <v/>
      </c>
      <c r="F6124" s="40">
        <f>IF(D6124=0,0,E6124/ABS(D6124))</f>
        <v/>
      </c>
    </row>
    <row r="6125" hidden="1" outlineLevel="1">
      <c r="A6125" s="37" t="inlineStr"/>
      <c r="B6125" s="38" t="inlineStr">
        <is>
          <t xml:space="preserve">    ONLINE Melissa Ruiz</t>
        </is>
      </c>
      <c r="C6125" s="39" t="n">
        <v>63200</v>
      </c>
      <c r="D6125" s="39" t="n">
        <v>63200</v>
      </c>
      <c r="E6125" s="39">
        <f>C6125-D6125</f>
        <v/>
      </c>
      <c r="F6125" s="40">
        <f>IF(D6125=0,0,E6125/ABS(D6125))</f>
        <v/>
      </c>
    </row>
    <row r="6126" hidden="1" outlineLevel="1">
      <c r="A6126" s="37" t="inlineStr"/>
      <c r="B6126" s="38" t="inlineStr">
        <is>
          <t xml:space="preserve">    ONLINE Melissa Solano</t>
        </is>
      </c>
      <c r="C6126" s="39" t="n">
        <v>303000</v>
      </c>
      <c r="D6126" s="39" t="n">
        <v>303000</v>
      </c>
      <c r="E6126" s="39">
        <f>C6126-D6126</f>
        <v/>
      </c>
      <c r="F6126" s="40">
        <f>IF(D6126=0,0,E6126/ABS(D6126))</f>
        <v/>
      </c>
    </row>
    <row r="6127" hidden="1" outlineLevel="1">
      <c r="A6127" s="37" t="inlineStr"/>
      <c r="B6127" s="38" t="inlineStr">
        <is>
          <t xml:space="preserve">    ONLINE Melissa Tabera</t>
        </is>
      </c>
      <c r="C6127" s="39" t="n">
        <v>129000</v>
      </c>
      <c r="D6127" s="39" t="n">
        <v>129000</v>
      </c>
      <c r="E6127" s="39">
        <f>C6127-D6127</f>
        <v/>
      </c>
      <c r="F6127" s="40">
        <f>IF(D6127=0,0,E6127/ABS(D6127))</f>
        <v/>
      </c>
    </row>
    <row r="6128" hidden="1" outlineLevel="1">
      <c r="A6128" s="37" t="inlineStr"/>
      <c r="B6128" s="38" t="inlineStr">
        <is>
          <t xml:space="preserve">    ONLINE Meliza Monroy</t>
        </is>
      </c>
      <c r="C6128" s="39" t="n">
        <v>60000</v>
      </c>
      <c r="D6128" s="39" t="n">
        <v>60000</v>
      </c>
      <c r="E6128" s="39">
        <f>C6128-D6128</f>
        <v/>
      </c>
      <c r="F6128" s="40">
        <f>IF(D6128=0,0,E6128/ABS(D6128))</f>
        <v/>
      </c>
    </row>
    <row r="6129" hidden="1" outlineLevel="1">
      <c r="A6129" s="37" t="inlineStr"/>
      <c r="B6129" s="38" t="inlineStr">
        <is>
          <t xml:space="preserve">    ONLINE Mema Carrillo</t>
        </is>
      </c>
      <c r="C6129" s="39" t="n">
        <v>252800</v>
      </c>
      <c r="D6129" s="39" t="n">
        <v>252800</v>
      </c>
      <c r="E6129" s="39">
        <f>C6129-D6129</f>
        <v/>
      </c>
      <c r="F6129" s="40">
        <f>IF(D6129=0,0,E6129/ABS(D6129))</f>
        <v/>
      </c>
    </row>
    <row r="6130" hidden="1" outlineLevel="1">
      <c r="A6130" s="37" t="inlineStr"/>
      <c r="B6130" s="38" t="inlineStr">
        <is>
          <t xml:space="preserve">    ONLINE Mernis Reyes</t>
        </is>
      </c>
      <c r="C6130" s="39" t="n">
        <v>129000</v>
      </c>
      <c r="D6130" s="39" t="n">
        <v>129000</v>
      </c>
      <c r="E6130" s="39">
        <f>C6130-D6130</f>
        <v/>
      </c>
      <c r="F6130" s="40">
        <f>IF(D6130=0,0,E6130/ABS(D6130))</f>
        <v/>
      </c>
    </row>
    <row r="6131" hidden="1" outlineLevel="1">
      <c r="A6131" s="37" t="inlineStr"/>
      <c r="B6131" s="38" t="inlineStr">
        <is>
          <t xml:space="preserve">    ONLINE Michael Albeiro Portilla Diaz</t>
        </is>
      </c>
      <c r="C6131" s="39" t="n">
        <v>60000</v>
      </c>
      <c r="D6131" s="39" t="n">
        <v>60000</v>
      </c>
      <c r="E6131" s="39">
        <f>C6131-D6131</f>
        <v/>
      </c>
      <c r="F6131" s="40">
        <f>IF(D6131=0,0,E6131/ABS(D6131))</f>
        <v/>
      </c>
    </row>
    <row r="6132" hidden="1" outlineLevel="1">
      <c r="A6132" s="37" t="inlineStr"/>
      <c r="B6132" s="38" t="inlineStr">
        <is>
          <t xml:space="preserve">    ONLINE Michel Tafur</t>
        </is>
      </c>
      <c r="C6132" s="39" t="n">
        <v>199000</v>
      </c>
      <c r="D6132" s="39" t="n">
        <v>199000</v>
      </c>
      <c r="E6132" s="39">
        <f>C6132-D6132</f>
        <v/>
      </c>
      <c r="F6132" s="40">
        <f>IF(D6132=0,0,E6132/ABS(D6132))</f>
        <v/>
      </c>
    </row>
    <row r="6133" hidden="1" outlineLevel="1">
      <c r="A6133" s="37" t="inlineStr"/>
      <c r="B6133" s="38" t="inlineStr">
        <is>
          <t xml:space="preserve">    ONLINE Michelle Camacho muriel</t>
        </is>
      </c>
      <c r="C6133" s="39" t="n">
        <v>180000</v>
      </c>
      <c r="D6133" s="39" t="n">
        <v>180000</v>
      </c>
      <c r="E6133" s="39">
        <f>C6133-D6133</f>
        <v/>
      </c>
      <c r="F6133" s="40">
        <f>IF(D6133=0,0,E6133/ABS(D6133))</f>
        <v/>
      </c>
    </row>
    <row r="6134" hidden="1" outlineLevel="1">
      <c r="A6134" s="37" t="inlineStr"/>
      <c r="B6134" s="38" t="inlineStr">
        <is>
          <t xml:space="preserve">    ONLINE Michelle Soto</t>
        </is>
      </c>
      <c r="C6134" s="39" t="n">
        <v>189000</v>
      </c>
      <c r="D6134" s="39" t="n">
        <v>189000</v>
      </c>
      <c r="E6134" s="39">
        <f>C6134-D6134</f>
        <v/>
      </c>
      <c r="F6134" s="40">
        <f>IF(D6134=0,0,E6134/ABS(D6134))</f>
        <v/>
      </c>
    </row>
    <row r="6135" hidden="1" outlineLevel="1">
      <c r="A6135" s="37" t="inlineStr"/>
      <c r="B6135" s="38" t="inlineStr">
        <is>
          <t xml:space="preserve">    ONLINE Miguel Munoz Rodriguez</t>
        </is>
      </c>
      <c r="C6135" s="39" t="n">
        <v>60000</v>
      </c>
      <c r="D6135" s="39" t="n">
        <v>60000</v>
      </c>
      <c r="E6135" s="39">
        <f>C6135-D6135</f>
        <v/>
      </c>
      <c r="F6135" s="40">
        <f>IF(D6135=0,0,E6135/ABS(D6135))</f>
        <v/>
      </c>
    </row>
    <row r="6136" hidden="1" outlineLevel="1">
      <c r="A6136" s="37" t="inlineStr"/>
      <c r="B6136" s="38" t="inlineStr">
        <is>
          <t xml:space="preserve">    ONLINE Miguel Reyes</t>
        </is>
      </c>
      <c r="C6136" s="39" t="n">
        <v>63200</v>
      </c>
      <c r="D6136" s="39" t="n">
        <v>63200</v>
      </c>
      <c r="E6136" s="39">
        <f>C6136-D6136</f>
        <v/>
      </c>
      <c r="F6136" s="40">
        <f>IF(D6136=0,0,E6136/ABS(D6136))</f>
        <v/>
      </c>
    </row>
    <row r="6137" hidden="1" outlineLevel="1">
      <c r="A6137" s="37" t="inlineStr"/>
      <c r="B6137" s="38" t="inlineStr">
        <is>
          <t xml:space="preserve">    ONLINE Miguel Triana</t>
        </is>
      </c>
      <c r="C6137" s="39" t="n">
        <v>168400</v>
      </c>
      <c r="D6137" s="39" t="n">
        <v>168400</v>
      </c>
      <c r="E6137" s="39">
        <f>C6137-D6137</f>
        <v/>
      </c>
      <c r="F6137" s="40">
        <f>IF(D6137=0,0,E6137/ABS(D6137))</f>
        <v/>
      </c>
    </row>
    <row r="6138" hidden="1" outlineLevel="1">
      <c r="A6138" s="37" t="inlineStr"/>
      <c r="B6138" s="38" t="inlineStr">
        <is>
          <t xml:space="preserve">    ONLINE Mildred Nohoraima Pérez Buitrago</t>
        </is>
      </c>
      <c r="C6138" s="39" t="n">
        <v>129000</v>
      </c>
      <c r="D6138" s="39" t="n">
        <v>129000</v>
      </c>
      <c r="E6138" s="39">
        <f>C6138-D6138</f>
        <v/>
      </c>
      <c r="F6138" s="40">
        <f>IF(D6138=0,0,E6138/ABS(D6138))</f>
        <v/>
      </c>
    </row>
    <row r="6139" hidden="1" outlineLevel="1">
      <c r="A6139" s="37" t="inlineStr"/>
      <c r="B6139" s="38" t="inlineStr">
        <is>
          <t xml:space="preserve">    ONLINE Milena Londoño</t>
        </is>
      </c>
      <c r="C6139" s="39" t="n">
        <v>220200</v>
      </c>
      <c r="D6139" s="39" t="n">
        <v>220200</v>
      </c>
      <c r="E6139" s="39">
        <f>C6139-D6139</f>
        <v/>
      </c>
      <c r="F6139" s="40">
        <f>IF(D6139=0,0,E6139/ABS(D6139))</f>
        <v/>
      </c>
    </row>
    <row r="6140" hidden="1" outlineLevel="1">
      <c r="A6140" s="37" t="inlineStr"/>
      <c r="B6140" s="38" t="inlineStr">
        <is>
          <t xml:space="preserve">    ONLINE Milena Maldonado</t>
        </is>
      </c>
      <c r="C6140" s="39" t="n">
        <v>240000</v>
      </c>
      <c r="D6140" s="39" t="n">
        <v>240000</v>
      </c>
      <c r="E6140" s="39">
        <f>C6140-D6140</f>
        <v/>
      </c>
      <c r="F6140" s="40">
        <f>IF(D6140=0,0,E6140/ABS(D6140))</f>
        <v/>
      </c>
    </row>
    <row r="6141" hidden="1" outlineLevel="1">
      <c r="A6141" s="37" t="inlineStr"/>
      <c r="B6141" s="38" t="inlineStr">
        <is>
          <t xml:space="preserve">    ONLINE Milena Mora Zambrano</t>
        </is>
      </c>
      <c r="C6141" s="39" t="n">
        <v>657700</v>
      </c>
      <c r="D6141" s="39" t="n">
        <v>657700</v>
      </c>
      <c r="E6141" s="39">
        <f>C6141-D6141</f>
        <v/>
      </c>
      <c r="F6141" s="40">
        <f>IF(D6141=0,0,E6141/ABS(D6141))</f>
        <v/>
      </c>
    </row>
    <row r="6142" hidden="1" outlineLevel="1">
      <c r="A6142" s="37" t="inlineStr"/>
      <c r="B6142" s="38" t="inlineStr">
        <is>
          <t xml:space="preserve">    ONLINE Milton Esteban Parra</t>
        </is>
      </c>
      <c r="C6142" s="39" t="n">
        <v>60000</v>
      </c>
      <c r="D6142" s="39" t="n">
        <v>60000</v>
      </c>
      <c r="E6142" s="39">
        <f>C6142-D6142</f>
        <v/>
      </c>
      <c r="F6142" s="40">
        <f>IF(D6142=0,0,E6142/ABS(D6142))</f>
        <v/>
      </c>
    </row>
    <row r="6143" hidden="1" outlineLevel="1">
      <c r="A6143" s="37" t="inlineStr"/>
      <c r="B6143" s="38" t="inlineStr">
        <is>
          <t xml:space="preserve">    ONLINE Milvia Pérez Pérez</t>
        </is>
      </c>
      <c r="C6143" s="39" t="n">
        <v>296200</v>
      </c>
      <c r="D6143" s="39" t="n">
        <v>296200</v>
      </c>
      <c r="E6143" s="39">
        <f>C6143-D6143</f>
        <v/>
      </c>
      <c r="F6143" s="40">
        <f>IF(D6143=0,0,E6143/ABS(D6143))</f>
        <v/>
      </c>
    </row>
    <row r="6144" hidden="1" outlineLevel="1">
      <c r="A6144" s="37" t="inlineStr"/>
      <c r="B6144" s="38" t="inlineStr">
        <is>
          <t xml:space="preserve">    ONLINE Milys Karina Rodelo Molina</t>
        </is>
      </c>
      <c r="C6144" s="39" t="n">
        <v>574800</v>
      </c>
      <c r="D6144" s="39" t="n">
        <v>574800</v>
      </c>
      <c r="E6144" s="39">
        <f>C6144-D6144</f>
        <v/>
      </c>
      <c r="F6144" s="40">
        <f>IF(D6144=0,0,E6144/ABS(D6144))</f>
        <v/>
      </c>
    </row>
    <row r="6145" hidden="1" outlineLevel="1">
      <c r="A6145" s="37" t="inlineStr"/>
      <c r="B6145" s="38" t="inlineStr">
        <is>
          <t xml:space="preserve">    ONLINE Mireya Riveros</t>
        </is>
      </c>
      <c r="C6145" s="39" t="n">
        <v>688800</v>
      </c>
      <c r="D6145" s="39" t="n">
        <v>688800</v>
      </c>
      <c r="E6145" s="39">
        <f>C6145-D6145</f>
        <v/>
      </c>
      <c r="F6145" s="40">
        <f>IF(D6145=0,0,E6145/ABS(D6145))</f>
        <v/>
      </c>
    </row>
    <row r="6146" hidden="1" outlineLevel="1">
      <c r="A6146" s="37" t="inlineStr"/>
      <c r="B6146" s="38" t="inlineStr">
        <is>
          <t xml:space="preserve">    ONLINE Miriam Saenz mass</t>
        </is>
      </c>
      <c r="C6146" s="39" t="n">
        <v>60000</v>
      </c>
      <c r="D6146" s="39" t="n">
        <v>60000</v>
      </c>
      <c r="E6146" s="39">
        <f>C6146-D6146</f>
        <v/>
      </c>
      <c r="F6146" s="40">
        <f>IF(D6146=0,0,E6146/ABS(D6146))</f>
        <v/>
      </c>
    </row>
    <row r="6147" hidden="1" outlineLevel="1">
      <c r="A6147" s="37" t="inlineStr"/>
      <c r="B6147" s="38" t="inlineStr">
        <is>
          <t xml:space="preserve">    ONLINE Mirtha Sobeida Pinzon</t>
        </is>
      </c>
      <c r="C6147" s="39" t="n">
        <v>47500</v>
      </c>
      <c r="D6147" s="39" t="n">
        <v>47500</v>
      </c>
      <c r="E6147" s="39">
        <f>C6147-D6147</f>
        <v/>
      </c>
      <c r="F6147" s="40">
        <f>IF(D6147=0,0,E6147/ABS(D6147))</f>
        <v/>
      </c>
    </row>
    <row r="6148" hidden="1" outlineLevel="1">
      <c r="A6148" s="37" t="inlineStr"/>
      <c r="B6148" s="38" t="inlineStr">
        <is>
          <t xml:space="preserve">    ONLINE Monica Abreo</t>
        </is>
      </c>
      <c r="C6148" s="39" t="n">
        <v>332800</v>
      </c>
      <c r="D6148" s="39" t="n">
        <v>332800</v>
      </c>
      <c r="E6148" s="39">
        <f>C6148-D6148</f>
        <v/>
      </c>
      <c r="F6148" s="40">
        <f>IF(D6148=0,0,E6148/ABS(D6148))</f>
        <v/>
      </c>
    </row>
    <row r="6149" hidden="1" outlineLevel="1">
      <c r="A6149" s="37" t="inlineStr"/>
      <c r="B6149" s="38" t="inlineStr">
        <is>
          <t xml:space="preserve">    ONLINE Monica Arenas</t>
        </is>
      </c>
      <c r="C6149" s="39" t="n">
        <v>370000</v>
      </c>
      <c r="D6149" s="39" t="n">
        <v>370000</v>
      </c>
      <c r="E6149" s="39">
        <f>C6149-D6149</f>
        <v/>
      </c>
      <c r="F6149" s="40">
        <f>IF(D6149=0,0,E6149/ABS(D6149))</f>
        <v/>
      </c>
    </row>
    <row r="6150" hidden="1" outlineLevel="1">
      <c r="A6150" s="37" t="inlineStr"/>
      <c r="B6150" s="38" t="inlineStr">
        <is>
          <t xml:space="preserve">    ONLINE Monica Barragan</t>
        </is>
      </c>
      <c r="C6150" s="39" t="n">
        <v>158900</v>
      </c>
      <c r="D6150" s="39" t="n">
        <v>158900</v>
      </c>
      <c r="E6150" s="39">
        <f>C6150-D6150</f>
        <v/>
      </c>
      <c r="F6150" s="40">
        <f>IF(D6150=0,0,E6150/ABS(D6150))</f>
        <v/>
      </c>
    </row>
    <row r="6151" hidden="1" outlineLevel="1">
      <c r="A6151" s="37" t="inlineStr"/>
      <c r="B6151" s="38" t="inlineStr">
        <is>
          <t xml:space="preserve">    ONLINE Monica Cardenas</t>
        </is>
      </c>
      <c r="C6151" s="39" t="n">
        <v>56880</v>
      </c>
      <c r="D6151" s="39" t="n">
        <v>56880</v>
      </c>
      <c r="E6151" s="39">
        <f>C6151-D6151</f>
        <v/>
      </c>
      <c r="F6151" s="40">
        <f>IF(D6151=0,0,E6151/ABS(D6151))</f>
        <v/>
      </c>
    </row>
    <row r="6152" hidden="1" outlineLevel="1">
      <c r="A6152" s="37" t="inlineStr"/>
      <c r="B6152" s="38" t="inlineStr">
        <is>
          <t xml:space="preserve">    ONLINE Monica Carreño</t>
        </is>
      </c>
      <c r="C6152" s="39" t="n">
        <v>80000</v>
      </c>
      <c r="D6152" s="39" t="n">
        <v>80000</v>
      </c>
      <c r="E6152" s="39">
        <f>C6152-D6152</f>
        <v/>
      </c>
      <c r="F6152" s="40">
        <f>IF(D6152=0,0,E6152/ABS(D6152))</f>
        <v/>
      </c>
    </row>
    <row r="6153" hidden="1" outlineLevel="1">
      <c r="A6153" s="37" t="inlineStr"/>
      <c r="B6153" s="38" t="inlineStr">
        <is>
          <t xml:space="preserve">    ONLINE Monica Consuelo Rojas Garcia</t>
        </is>
      </c>
      <c r="C6153" s="39" t="n">
        <v>249600</v>
      </c>
      <c r="D6153" s="39" t="n">
        <v>249600</v>
      </c>
      <c r="E6153" s="39">
        <f>C6153-D6153</f>
        <v/>
      </c>
      <c r="F6153" s="40">
        <f>IF(D6153=0,0,E6153/ABS(D6153))</f>
        <v/>
      </c>
    </row>
    <row r="6154" hidden="1" outlineLevel="1">
      <c r="A6154" s="37" t="inlineStr"/>
      <c r="B6154" s="38" t="inlineStr">
        <is>
          <t xml:space="preserve">    ONLINE Monica Correa Ramirez</t>
        </is>
      </c>
      <c r="C6154" s="39" t="n">
        <v>255800</v>
      </c>
      <c r="D6154" s="39" t="n">
        <v>255800</v>
      </c>
      <c r="E6154" s="39">
        <f>C6154-D6154</f>
        <v/>
      </c>
      <c r="F6154" s="40">
        <f>IF(D6154=0,0,E6154/ABS(D6154))</f>
        <v/>
      </c>
    </row>
    <row r="6155" hidden="1" outlineLevel="1">
      <c r="A6155" s="37" t="inlineStr"/>
      <c r="B6155" s="38" t="inlineStr">
        <is>
          <t xml:space="preserve">    ONLINE Monica Galvan</t>
        </is>
      </c>
      <c r="C6155" s="39" t="n">
        <v>63200</v>
      </c>
      <c r="D6155" s="39" t="n">
        <v>63200</v>
      </c>
      <c r="E6155" s="39">
        <f>C6155-D6155</f>
        <v/>
      </c>
      <c r="F6155" s="40">
        <f>IF(D6155=0,0,E6155/ABS(D6155))</f>
        <v/>
      </c>
    </row>
    <row r="6156" hidden="1" outlineLevel="1">
      <c r="A6156" s="37" t="inlineStr"/>
      <c r="B6156" s="38" t="inlineStr">
        <is>
          <t xml:space="preserve">    ONLINE Monica Gomez</t>
        </is>
      </c>
      <c r="C6156" s="39" t="n">
        <v>118860</v>
      </c>
      <c r="D6156" s="39" t="n">
        <v>118860</v>
      </c>
      <c r="E6156" s="39">
        <f>C6156-D6156</f>
        <v/>
      </c>
      <c r="F6156" s="40">
        <f>IF(D6156=0,0,E6156/ABS(D6156))</f>
        <v/>
      </c>
    </row>
    <row r="6157" hidden="1" outlineLevel="1">
      <c r="A6157" s="37" t="inlineStr"/>
      <c r="B6157" s="38" t="inlineStr">
        <is>
          <t xml:space="preserve">    ONLINE Monica Hernandez</t>
        </is>
      </c>
      <c r="C6157" s="39" t="n">
        <v>167000</v>
      </c>
      <c r="D6157" s="39" t="n">
        <v>167000</v>
      </c>
      <c r="E6157" s="39">
        <f>C6157-D6157</f>
        <v/>
      </c>
      <c r="F6157" s="40">
        <f>IF(D6157=0,0,E6157/ABS(D6157))</f>
        <v/>
      </c>
    </row>
    <row r="6158" hidden="1" outlineLevel="1">
      <c r="A6158" s="37" t="inlineStr"/>
      <c r="B6158" s="38" t="inlineStr">
        <is>
          <t xml:space="preserve">    ONLINE Monica Lopez</t>
        </is>
      </c>
      <c r="C6158" s="39" t="n">
        <v>129000</v>
      </c>
      <c r="D6158" s="39" t="n">
        <v>129000</v>
      </c>
      <c r="E6158" s="39">
        <f>C6158-D6158</f>
        <v/>
      </c>
      <c r="F6158" s="40">
        <f>IF(D6158=0,0,E6158/ABS(D6158))</f>
        <v/>
      </c>
    </row>
    <row r="6159" hidden="1" outlineLevel="1">
      <c r="A6159" s="37" t="inlineStr"/>
      <c r="B6159" s="38" t="inlineStr">
        <is>
          <t xml:space="preserve">    ONLINE Monica Lopez Alvarez</t>
        </is>
      </c>
      <c r="C6159" s="39" t="n">
        <v>63200</v>
      </c>
      <c r="D6159" s="39" t="n">
        <v>63200</v>
      </c>
      <c r="E6159" s="39">
        <f>C6159-D6159</f>
        <v/>
      </c>
      <c r="F6159" s="40">
        <f>IF(D6159=0,0,E6159/ABS(D6159))</f>
        <v/>
      </c>
    </row>
    <row r="6160" hidden="1" outlineLevel="1">
      <c r="A6160" s="37" t="inlineStr"/>
      <c r="B6160" s="38" t="inlineStr">
        <is>
          <t xml:space="preserve">    ONLINE Monica Molina</t>
        </is>
      </c>
      <c r="C6160" s="39" t="n">
        <v>41000</v>
      </c>
      <c r="D6160" s="39" t="n">
        <v>41000</v>
      </c>
      <c r="E6160" s="39">
        <f>C6160-D6160</f>
        <v/>
      </c>
      <c r="F6160" s="40">
        <f>IF(D6160=0,0,E6160/ABS(D6160))</f>
        <v/>
      </c>
    </row>
    <row r="6161" hidden="1" outlineLevel="1">
      <c r="A6161" s="37" t="inlineStr"/>
      <c r="B6161" s="38" t="inlineStr">
        <is>
          <t xml:space="preserve">    ONLINE Monica Morales</t>
        </is>
      </c>
      <c r="C6161" s="39" t="n">
        <v>84000</v>
      </c>
      <c r="D6161" s="39" t="n">
        <v>84000</v>
      </c>
      <c r="E6161" s="39">
        <f>C6161-D6161</f>
        <v/>
      </c>
      <c r="F6161" s="40">
        <f>IF(D6161=0,0,E6161/ABS(D6161))</f>
        <v/>
      </c>
    </row>
    <row r="6162" hidden="1" outlineLevel="1">
      <c r="A6162" s="37" t="inlineStr"/>
      <c r="B6162" s="38" t="inlineStr">
        <is>
          <t xml:space="preserve">    ONLINE Monica Puentes Parra</t>
        </is>
      </c>
      <c r="C6162" s="39" t="n">
        <v>167400</v>
      </c>
      <c r="D6162" s="39" t="n">
        <v>167400</v>
      </c>
      <c r="E6162" s="39">
        <f>C6162-D6162</f>
        <v/>
      </c>
      <c r="F6162" s="40">
        <f>IF(D6162=0,0,E6162/ABS(D6162))</f>
        <v/>
      </c>
    </row>
    <row r="6163" hidden="1" outlineLevel="1">
      <c r="A6163" s="37" t="inlineStr"/>
      <c r="B6163" s="38" t="inlineStr">
        <is>
          <t xml:space="preserve">    ONLINE Monica Riano</t>
        </is>
      </c>
      <c r="C6163" s="39" t="n">
        <v>34000</v>
      </c>
      <c r="D6163" s="39" t="n">
        <v>34000</v>
      </c>
      <c r="E6163" s="39">
        <f>C6163-D6163</f>
        <v/>
      </c>
      <c r="F6163" s="40">
        <f>IF(D6163=0,0,E6163/ABS(D6163))</f>
        <v/>
      </c>
    </row>
    <row r="6164" hidden="1" outlineLevel="1">
      <c r="A6164" s="37" t="inlineStr"/>
      <c r="B6164" s="38" t="inlineStr">
        <is>
          <t xml:space="preserve">    ONLINE Monica Rincón</t>
        </is>
      </c>
      <c r="C6164" s="39" t="n">
        <v>306400</v>
      </c>
      <c r="D6164" s="39" t="n">
        <v>306400</v>
      </c>
      <c r="E6164" s="39">
        <f>C6164-D6164</f>
        <v/>
      </c>
      <c r="F6164" s="40">
        <f>IF(D6164=0,0,E6164/ABS(D6164))</f>
        <v/>
      </c>
    </row>
    <row r="6165" hidden="1" outlineLevel="1">
      <c r="A6165" s="37" t="inlineStr"/>
      <c r="B6165" s="38" t="inlineStr">
        <is>
          <t xml:space="preserve">    ONLINE Monica Rodas</t>
        </is>
      </c>
      <c r="C6165" s="39" t="n">
        <v>113760</v>
      </c>
      <c r="D6165" s="39" t="n">
        <v>113760</v>
      </c>
      <c r="E6165" s="39">
        <f>C6165-D6165</f>
        <v/>
      </c>
      <c r="F6165" s="40">
        <f>IF(D6165=0,0,E6165/ABS(D6165))</f>
        <v/>
      </c>
    </row>
    <row r="6166" hidden="1" outlineLevel="1">
      <c r="A6166" s="37" t="inlineStr"/>
      <c r="B6166" s="38" t="inlineStr">
        <is>
          <t xml:space="preserve">    ONLINE Monica Sanchez</t>
        </is>
      </c>
      <c r="C6166" s="39" t="n">
        <v>38880</v>
      </c>
      <c r="D6166" s="39" t="n">
        <v>38880</v>
      </c>
      <c r="E6166" s="39">
        <f>C6166-D6166</f>
        <v/>
      </c>
      <c r="F6166" s="40">
        <f>IF(D6166=0,0,E6166/ABS(D6166))</f>
        <v/>
      </c>
    </row>
    <row r="6167" hidden="1" outlineLevel="1">
      <c r="A6167" s="37" t="inlineStr"/>
      <c r="B6167" s="38" t="inlineStr">
        <is>
          <t xml:space="preserve">    ONLINE Monica Vela</t>
        </is>
      </c>
      <c r="C6167" s="39" t="n">
        <v>60000</v>
      </c>
      <c r="D6167" s="39" t="n">
        <v>60000</v>
      </c>
      <c r="E6167" s="39">
        <f>C6167-D6167</f>
        <v/>
      </c>
      <c r="F6167" s="40">
        <f>IF(D6167=0,0,E6167/ABS(D6167))</f>
        <v/>
      </c>
    </row>
    <row r="6168" hidden="1" outlineLevel="1">
      <c r="A6168" s="37" t="inlineStr"/>
      <c r="B6168" s="38" t="inlineStr">
        <is>
          <t xml:space="preserve">    ONLINE Monica catalina Carreño</t>
        </is>
      </c>
      <c r="C6168" s="39" t="n">
        <v>63200</v>
      </c>
      <c r="D6168" s="39" t="n">
        <v>63200</v>
      </c>
      <c r="E6168" s="39">
        <f>C6168-D6168</f>
        <v/>
      </c>
      <c r="F6168" s="40">
        <f>IF(D6168=0,0,E6168/ABS(D6168))</f>
        <v/>
      </c>
    </row>
    <row r="6169" hidden="1" outlineLevel="1">
      <c r="A6169" s="37" t="inlineStr"/>
      <c r="B6169" s="38" t="inlineStr">
        <is>
          <t xml:space="preserve">    ONLINE Moris Burgos</t>
        </is>
      </c>
      <c r="C6169" s="39" t="n">
        <v>45000</v>
      </c>
      <c r="D6169" s="39" t="n">
        <v>45000</v>
      </c>
      <c r="E6169" s="39">
        <f>C6169-D6169</f>
        <v/>
      </c>
      <c r="F6169" s="40">
        <f>IF(D6169=0,0,E6169/ABS(D6169))</f>
        <v/>
      </c>
    </row>
    <row r="6170" hidden="1" outlineLevel="1">
      <c r="A6170" s="37" t="inlineStr"/>
      <c r="B6170" s="38" t="inlineStr">
        <is>
          <t xml:space="preserve">    ONLINE Myriam Orjuela</t>
        </is>
      </c>
      <c r="C6170" s="39" t="n">
        <v>60000</v>
      </c>
      <c r="D6170" s="39" t="n">
        <v>60000</v>
      </c>
      <c r="E6170" s="39">
        <f>C6170-D6170</f>
        <v/>
      </c>
      <c r="F6170" s="40">
        <f>IF(D6170=0,0,E6170/ABS(D6170))</f>
        <v/>
      </c>
    </row>
    <row r="6171" hidden="1" outlineLevel="1">
      <c r="A6171" s="37" t="inlineStr"/>
      <c r="B6171" s="38" t="inlineStr">
        <is>
          <t xml:space="preserve">    ONLINE Myriam Usuga</t>
        </is>
      </c>
      <c r="C6171" s="39" t="n">
        <v>63200</v>
      </c>
      <c r="D6171" s="39" t="n">
        <v>63200</v>
      </c>
      <c r="E6171" s="39">
        <f>C6171-D6171</f>
        <v/>
      </c>
      <c r="F6171" s="40">
        <f>IF(D6171=0,0,E6171/ABS(D6171))</f>
        <v/>
      </c>
    </row>
    <row r="6172" hidden="1" outlineLevel="1">
      <c r="A6172" s="37" t="inlineStr"/>
      <c r="B6172" s="38" t="inlineStr">
        <is>
          <t xml:space="preserve">    ONLINE Mónica Castaño</t>
        </is>
      </c>
      <c r="C6172" s="39" t="n">
        <v>63200</v>
      </c>
      <c r="D6172" s="39" t="n">
        <v>63200</v>
      </c>
      <c r="E6172" s="39">
        <f>C6172-D6172</f>
        <v/>
      </c>
      <c r="F6172" s="40">
        <f>IF(D6172=0,0,E6172/ABS(D6172))</f>
        <v/>
      </c>
    </row>
    <row r="6173" hidden="1" outlineLevel="1">
      <c r="A6173" s="37" t="inlineStr"/>
      <c r="B6173" s="38" t="inlineStr">
        <is>
          <t xml:space="preserve">    ONLINE Mónica Guerrero</t>
        </is>
      </c>
      <c r="C6173" s="39" t="n">
        <v>114000</v>
      </c>
      <c r="D6173" s="39" t="n">
        <v>114000</v>
      </c>
      <c r="E6173" s="39">
        <f>C6173-D6173</f>
        <v/>
      </c>
      <c r="F6173" s="40">
        <f>IF(D6173=0,0,E6173/ABS(D6173))</f>
        <v/>
      </c>
    </row>
    <row r="6174" hidden="1" outlineLevel="1">
      <c r="A6174" s="37" t="inlineStr"/>
      <c r="B6174" s="38" t="inlineStr">
        <is>
          <t xml:space="preserve">    ONLINE Mónica Isabel Rivera</t>
        </is>
      </c>
      <c r="C6174" s="39" t="n">
        <v>39780</v>
      </c>
      <c r="D6174" s="39" t="n">
        <v>39780</v>
      </c>
      <c r="E6174" s="39">
        <f>C6174-D6174</f>
        <v/>
      </c>
      <c r="F6174" s="40">
        <f>IF(D6174=0,0,E6174/ABS(D6174))</f>
        <v/>
      </c>
    </row>
    <row r="6175" hidden="1" outlineLevel="1">
      <c r="A6175" s="37" t="inlineStr"/>
      <c r="B6175" s="38" t="inlineStr">
        <is>
          <t xml:space="preserve">    ONLINE Mónica María Rendón Castro</t>
        </is>
      </c>
      <c r="C6175" s="39" t="n">
        <v>303360</v>
      </c>
      <c r="D6175" s="39" t="n">
        <v>303360</v>
      </c>
      <c r="E6175" s="39">
        <f>C6175-D6175</f>
        <v/>
      </c>
      <c r="F6175" s="40">
        <f>IF(D6175=0,0,E6175/ABS(D6175))</f>
        <v/>
      </c>
    </row>
    <row r="6176" hidden="1" outlineLevel="1">
      <c r="A6176" s="37" t="inlineStr"/>
      <c r="B6176" s="38" t="inlineStr">
        <is>
          <t xml:space="preserve">    ONLINE Mónica Sánchez</t>
        </is>
      </c>
      <c r="C6176" s="39" t="n">
        <v>180000</v>
      </c>
      <c r="D6176" s="39" t="n">
        <v>180000</v>
      </c>
      <c r="E6176" s="39">
        <f>C6176-D6176</f>
        <v/>
      </c>
      <c r="F6176" s="40">
        <f>IF(D6176=0,0,E6176/ABS(D6176))</f>
        <v/>
      </c>
    </row>
    <row r="6177" hidden="1" outlineLevel="1">
      <c r="A6177" s="37" t="inlineStr"/>
      <c r="B6177" s="38" t="inlineStr">
        <is>
          <t xml:space="preserve">    ONLINE Mónica Trujillo</t>
        </is>
      </c>
      <c r="C6177" s="39" t="n">
        <v>139900</v>
      </c>
      <c r="D6177" s="39" t="n">
        <v>139900</v>
      </c>
      <c r="E6177" s="39">
        <f>C6177-D6177</f>
        <v/>
      </c>
      <c r="F6177" s="40">
        <f>IF(D6177=0,0,E6177/ABS(D6177))</f>
        <v/>
      </c>
    </row>
    <row r="6178" hidden="1" outlineLevel="1">
      <c r="A6178" s="37" t="inlineStr"/>
      <c r="B6178" s="38" t="inlineStr">
        <is>
          <t xml:space="preserve">    ONLINE Mónica esmeralda López lozano</t>
        </is>
      </c>
      <c r="C6178" s="39" t="n">
        <v>126400</v>
      </c>
      <c r="D6178" s="39" t="n">
        <v>126400</v>
      </c>
      <c r="E6178" s="39">
        <f>C6178-D6178</f>
        <v/>
      </c>
      <c r="F6178" s="40">
        <f>IF(D6178=0,0,E6178/ABS(D6178))</f>
        <v/>
      </c>
    </row>
    <row r="6179" hidden="1" outlineLevel="1">
      <c r="A6179" s="37" t="inlineStr"/>
      <c r="B6179" s="38" t="inlineStr">
        <is>
          <t xml:space="preserve">    ONLINE NANCY JOHANNA MORA TORRES</t>
        </is>
      </c>
      <c r="C6179" s="39" t="n">
        <v>261720.01</v>
      </c>
      <c r="D6179" s="39" t="n">
        <v>261720.01</v>
      </c>
      <c r="E6179" s="39">
        <f>C6179-D6179</f>
        <v/>
      </c>
      <c r="F6179" s="40">
        <f>IF(D6179=0,0,E6179/ABS(D6179))</f>
        <v/>
      </c>
    </row>
    <row r="6180" hidden="1" outlineLevel="1">
      <c r="A6180" s="37" t="inlineStr"/>
      <c r="B6180" s="38" t="inlineStr">
        <is>
          <t xml:space="preserve">    ONLINE NANCY MILENA VARGAS PAEZ</t>
        </is>
      </c>
      <c r="C6180" s="39" t="n">
        <v>183400</v>
      </c>
      <c r="D6180" s="39" t="n">
        <v>183400</v>
      </c>
      <c r="E6180" s="39">
        <f>C6180-D6180</f>
        <v/>
      </c>
      <c r="F6180" s="40">
        <f>IF(D6180=0,0,E6180/ABS(D6180))</f>
        <v/>
      </c>
    </row>
    <row r="6181" hidden="1" outlineLevel="1">
      <c r="A6181" s="37" t="inlineStr"/>
      <c r="B6181" s="38" t="inlineStr">
        <is>
          <t xml:space="preserve">    ONLINE NATALIA IVONNE RODRIGUEZ OLARTE</t>
        </is>
      </c>
      <c r="C6181" s="39" t="n">
        <v>43200</v>
      </c>
      <c r="D6181" s="39" t="n">
        <v>43200</v>
      </c>
      <c r="E6181" s="39">
        <f>C6181-D6181</f>
        <v/>
      </c>
      <c r="F6181" s="40">
        <f>IF(D6181=0,0,E6181/ABS(D6181))</f>
        <v/>
      </c>
    </row>
    <row r="6182" hidden="1" outlineLevel="1">
      <c r="A6182" s="37" t="inlineStr"/>
      <c r="B6182" s="38" t="inlineStr">
        <is>
          <t xml:space="preserve">    ONLINE NATALIA NUÑEZ NUMA</t>
        </is>
      </c>
      <c r="C6182" s="39" t="n">
        <v>108000.01</v>
      </c>
      <c r="D6182" s="39" t="n">
        <v>108000.01</v>
      </c>
      <c r="E6182" s="39">
        <f>C6182-D6182</f>
        <v/>
      </c>
      <c r="F6182" s="40">
        <f>IF(D6182=0,0,E6182/ABS(D6182))</f>
        <v/>
      </c>
    </row>
    <row r="6183" hidden="1" outlineLevel="1">
      <c r="A6183" s="37" t="inlineStr"/>
      <c r="B6183" s="38" t="inlineStr">
        <is>
          <t xml:space="preserve">    ONLINE NATALIA PATIÑO HENAO</t>
        </is>
      </c>
      <c r="C6183" s="39" t="n">
        <v>125910.01</v>
      </c>
      <c r="D6183" s="39" t="n">
        <v>125910.01</v>
      </c>
      <c r="E6183" s="39">
        <f>C6183-D6183</f>
        <v/>
      </c>
      <c r="F6183" s="40">
        <f>IF(D6183=0,0,E6183/ABS(D6183))</f>
        <v/>
      </c>
    </row>
    <row r="6184" hidden="1" outlineLevel="1">
      <c r="A6184" s="37" t="inlineStr"/>
      <c r="B6184" s="38" t="inlineStr">
        <is>
          <t xml:space="preserve">    ONLINE NATALIA RODRIGUEZ CARDONA</t>
        </is>
      </c>
      <c r="C6184" s="39" t="n">
        <v>38880</v>
      </c>
      <c r="D6184" s="39" t="n">
        <v>38880</v>
      </c>
      <c r="E6184" s="39">
        <f>C6184-D6184</f>
        <v/>
      </c>
      <c r="F6184" s="40">
        <f>IF(D6184=0,0,E6184/ABS(D6184))</f>
        <v/>
      </c>
    </row>
    <row r="6185" hidden="1" outlineLevel="1">
      <c r="A6185" s="37" t="inlineStr"/>
      <c r="B6185" s="38" t="inlineStr">
        <is>
          <t xml:space="preserve">    ONLINE NATALIA VARGAS ARIAS</t>
        </is>
      </c>
      <c r="C6185" s="39" t="n">
        <v>80000</v>
      </c>
      <c r="D6185" s="39" t="n">
        <v>80000</v>
      </c>
      <c r="E6185" s="39">
        <f>C6185-D6185</f>
        <v/>
      </c>
      <c r="F6185" s="40">
        <f>IF(D6185=0,0,E6185/ABS(D6185))</f>
        <v/>
      </c>
    </row>
    <row r="6186" hidden="1" outlineLevel="1">
      <c r="A6186" s="37" t="inlineStr"/>
      <c r="B6186" s="38" t="inlineStr">
        <is>
          <t xml:space="preserve">    ONLINE NATALY DUQUE ECHEVERRI</t>
        </is>
      </c>
      <c r="C6186" s="39" t="n">
        <v>80750.00999999999</v>
      </c>
      <c r="D6186" s="39" t="n">
        <v>80750.00999999999</v>
      </c>
      <c r="E6186" s="39">
        <f>C6186-D6186</f>
        <v/>
      </c>
      <c r="F6186" s="40">
        <f>IF(D6186=0,0,E6186/ABS(D6186))</f>
        <v/>
      </c>
    </row>
    <row r="6187" hidden="1" outlineLevel="1">
      <c r="A6187" s="37" t="inlineStr"/>
      <c r="B6187" s="38" t="inlineStr">
        <is>
          <t xml:space="preserve">    ONLINE NATALY MESIAS GONZALEZ</t>
        </is>
      </c>
      <c r="C6187" s="39" t="n">
        <v>518999.99</v>
      </c>
      <c r="D6187" s="39" t="n">
        <v>518999.99</v>
      </c>
      <c r="E6187" s="39">
        <f>C6187-D6187</f>
        <v/>
      </c>
      <c r="F6187" s="40">
        <f>IF(D6187=0,0,E6187/ABS(D6187))</f>
        <v/>
      </c>
    </row>
    <row r="6188" hidden="1" outlineLevel="1">
      <c r="A6188" s="37" t="inlineStr"/>
      <c r="B6188" s="38" t="inlineStr">
        <is>
          <t xml:space="preserve">    ONLINE NATHALIA MORENO ALDANA</t>
        </is>
      </c>
      <c r="C6188" s="39" t="n">
        <v>126400</v>
      </c>
      <c r="D6188" s="39" t="n">
        <v>126400</v>
      </c>
      <c r="E6188" s="39">
        <f>C6188-D6188</f>
        <v/>
      </c>
      <c r="F6188" s="40">
        <f>IF(D6188=0,0,E6188/ABS(D6188))</f>
        <v/>
      </c>
    </row>
    <row r="6189" hidden="1" outlineLevel="1">
      <c r="A6189" s="37" t="inlineStr"/>
      <c r="B6189" s="38" t="inlineStr">
        <is>
          <t xml:space="preserve">    ONLINE NAYETH FAYAD MARIA</t>
        </is>
      </c>
      <c r="C6189" s="39" t="n">
        <v>108000.01</v>
      </c>
      <c r="D6189" s="39" t="n">
        <v>108000.01</v>
      </c>
      <c r="E6189" s="39">
        <f>C6189-D6189</f>
        <v/>
      </c>
      <c r="F6189" s="40">
        <f>IF(D6189=0,0,E6189/ABS(D6189))</f>
        <v/>
      </c>
    </row>
    <row r="6190" hidden="1" outlineLevel="1">
      <c r="A6190" s="37" t="inlineStr"/>
      <c r="B6190" s="38" t="inlineStr">
        <is>
          <t xml:space="preserve">    ONLINE NELIDA CATHERINE MARTINEZ PALACIOS</t>
        </is>
      </c>
      <c r="C6190" s="39" t="n">
        <v>63200</v>
      </c>
      <c r="D6190" s="39" t="n">
        <v>63200</v>
      </c>
      <c r="E6190" s="39">
        <f>C6190-D6190</f>
        <v/>
      </c>
      <c r="F6190" s="40">
        <f>IF(D6190=0,0,E6190/ABS(D6190))</f>
        <v/>
      </c>
    </row>
    <row r="6191" hidden="1" outlineLevel="1">
      <c r="A6191" s="37" t="inlineStr"/>
      <c r="B6191" s="38" t="inlineStr">
        <is>
          <t xml:space="preserve">    ONLINE NELLY AYALA GUERRERO</t>
        </is>
      </c>
      <c r="C6191" s="39" t="n">
        <v>104100</v>
      </c>
      <c r="D6191" s="39" t="n">
        <v>104100</v>
      </c>
      <c r="E6191" s="39">
        <f>C6191-D6191</f>
        <v/>
      </c>
      <c r="F6191" s="40">
        <f>IF(D6191=0,0,E6191/ABS(D6191))</f>
        <v/>
      </c>
    </row>
    <row r="6192" hidden="1" outlineLevel="1">
      <c r="A6192" s="37" t="inlineStr"/>
      <c r="B6192" s="38" t="inlineStr">
        <is>
          <t xml:space="preserve">    ONLINE NELSON DAVID AGUASACO TORRES</t>
        </is>
      </c>
      <c r="C6192" s="39" t="n">
        <v>59579.99</v>
      </c>
      <c r="D6192" s="39" t="n">
        <v>59579.99</v>
      </c>
      <c r="E6192" s="39">
        <f>C6192-D6192</f>
        <v/>
      </c>
      <c r="F6192" s="40">
        <f>IF(D6192=0,0,E6192/ABS(D6192))</f>
        <v/>
      </c>
    </row>
    <row r="6193" hidden="1" outlineLevel="1">
      <c r="A6193" s="37" t="inlineStr"/>
      <c r="B6193" s="38" t="inlineStr">
        <is>
          <t xml:space="preserve">    ONLINE NENCY LILIANA ARGEL CARDENAS</t>
        </is>
      </c>
      <c r="C6193" s="39" t="n">
        <v>120599.99</v>
      </c>
      <c r="D6193" s="39" t="n">
        <v>120599.99</v>
      </c>
      <c r="E6193" s="39">
        <f>C6193-D6193</f>
        <v/>
      </c>
      <c r="F6193" s="40">
        <f>IF(D6193=0,0,E6193/ABS(D6193))</f>
        <v/>
      </c>
    </row>
    <row r="6194" hidden="1" outlineLevel="1">
      <c r="A6194" s="37" t="inlineStr"/>
      <c r="B6194" s="38" t="inlineStr">
        <is>
          <t xml:space="preserve">    ONLINE NEVER BAUTISTA MARTÍNEZ</t>
        </is>
      </c>
      <c r="C6194" s="39" t="n">
        <v>110790</v>
      </c>
      <c r="D6194" s="39" t="n">
        <v>110790</v>
      </c>
      <c r="E6194" s="39">
        <f>C6194-D6194</f>
        <v/>
      </c>
      <c r="F6194" s="40">
        <f>IF(D6194=0,0,E6194/ABS(D6194))</f>
        <v/>
      </c>
    </row>
    <row r="6195" hidden="1" outlineLevel="1">
      <c r="A6195" s="37" t="inlineStr"/>
      <c r="B6195" s="38" t="inlineStr">
        <is>
          <t xml:space="preserve">    ONLINE NEVYS PATRICIA RAMIREZ CONTRERAS</t>
        </is>
      </c>
      <c r="C6195" s="39" t="n">
        <v>319200</v>
      </c>
      <c r="D6195" s="39" t="n">
        <v>319200</v>
      </c>
      <c r="E6195" s="39">
        <f>C6195-D6195</f>
        <v/>
      </c>
      <c r="F6195" s="40">
        <f>IF(D6195=0,0,E6195/ABS(D6195))</f>
        <v/>
      </c>
    </row>
    <row r="6196" hidden="1" outlineLevel="1">
      <c r="A6196" s="37" t="inlineStr"/>
      <c r="B6196" s="38" t="inlineStr">
        <is>
          <t xml:space="preserve">    ONLINE NINI JOHANNA VEGA MENDEZ</t>
        </is>
      </c>
      <c r="C6196" s="39" t="n">
        <v>106400</v>
      </c>
      <c r="D6196" s="39" t="n">
        <v>106400</v>
      </c>
      <c r="E6196" s="39">
        <f>C6196-D6196</f>
        <v/>
      </c>
      <c r="F6196" s="40">
        <f>IF(D6196=0,0,E6196/ABS(D6196))</f>
        <v/>
      </c>
    </row>
    <row r="6197" hidden="1" outlineLevel="1">
      <c r="A6197" s="37" t="inlineStr"/>
      <c r="B6197" s="38" t="inlineStr">
        <is>
          <t xml:space="preserve">    ONLINE NORA ELENA GOMEZ LLANO</t>
        </is>
      </c>
      <c r="C6197" s="39" t="n">
        <v>312000.01</v>
      </c>
      <c r="D6197" s="39" t="n">
        <v>312000.01</v>
      </c>
      <c r="E6197" s="39">
        <f>C6197-D6197</f>
        <v/>
      </c>
      <c r="F6197" s="40">
        <f>IF(D6197=0,0,E6197/ABS(D6197))</f>
        <v/>
      </c>
    </row>
    <row r="6198" hidden="1" outlineLevel="1">
      <c r="A6198" s="37" t="inlineStr"/>
      <c r="B6198" s="38" t="inlineStr">
        <is>
          <t xml:space="preserve">    ONLINE NORMA CAROLINA LOPEZ CUBILLOS</t>
        </is>
      </c>
      <c r="C6198" s="39" t="n">
        <v>540800</v>
      </c>
      <c r="D6198" s="39" t="n">
        <v>540800</v>
      </c>
      <c r="E6198" s="39">
        <f>C6198-D6198</f>
        <v/>
      </c>
      <c r="F6198" s="40">
        <f>IF(D6198=0,0,E6198/ABS(D6198))</f>
        <v/>
      </c>
    </row>
    <row r="6199" hidden="1" outlineLevel="1">
      <c r="A6199" s="37" t="inlineStr"/>
      <c r="B6199" s="38" t="inlineStr">
        <is>
          <t xml:space="preserve">    ONLINE NURIAN MARIA PATIÑO PATIÑO</t>
        </is>
      </c>
      <c r="C6199" s="39" t="n">
        <v>134000</v>
      </c>
      <c r="D6199" s="39" t="n">
        <v>134000</v>
      </c>
      <c r="E6199" s="39">
        <f>C6199-D6199</f>
        <v/>
      </c>
      <c r="F6199" s="40">
        <f>IF(D6199=0,0,E6199/ABS(D6199))</f>
        <v/>
      </c>
    </row>
    <row r="6200" hidden="1" outlineLevel="1">
      <c r="A6200" s="37" t="inlineStr"/>
      <c r="B6200" s="38" t="inlineStr">
        <is>
          <t xml:space="preserve">    ONLINE Nadia Ariza</t>
        </is>
      </c>
      <c r="C6200" s="39" t="n">
        <v>120000</v>
      </c>
      <c r="D6200" s="39" t="n">
        <v>120000</v>
      </c>
      <c r="E6200" s="39">
        <f>C6200-D6200</f>
        <v/>
      </c>
      <c r="F6200" s="40">
        <f>IF(D6200=0,0,E6200/ABS(D6200))</f>
        <v/>
      </c>
    </row>
    <row r="6201" hidden="1" outlineLevel="1">
      <c r="A6201" s="37" t="inlineStr"/>
      <c r="B6201" s="38" t="inlineStr">
        <is>
          <t xml:space="preserve">    ONLINE Nadia De Avila</t>
        </is>
      </c>
      <c r="C6201" s="39" t="n">
        <v>86400</v>
      </c>
      <c r="D6201" s="39" t="n">
        <v>86400</v>
      </c>
      <c r="E6201" s="39">
        <f>C6201-D6201</f>
        <v/>
      </c>
      <c r="F6201" s="40">
        <f>IF(D6201=0,0,E6201/ABS(D6201))</f>
        <v/>
      </c>
    </row>
    <row r="6202" hidden="1" outlineLevel="1">
      <c r="A6202" s="37" t="inlineStr"/>
      <c r="B6202" s="38" t="inlineStr">
        <is>
          <t xml:space="preserve">    ONLINE Nadia Garcia Noriega</t>
        </is>
      </c>
      <c r="C6202" s="39" t="n">
        <v>60000</v>
      </c>
      <c r="D6202" s="39" t="n">
        <v>60000</v>
      </c>
      <c r="E6202" s="39">
        <f>C6202-D6202</f>
        <v/>
      </c>
      <c r="F6202" s="40">
        <f>IF(D6202=0,0,E6202/ABS(D6202))</f>
        <v/>
      </c>
    </row>
    <row r="6203" hidden="1" outlineLevel="1">
      <c r="A6203" s="37" t="inlineStr"/>
      <c r="B6203" s="38" t="inlineStr">
        <is>
          <t xml:space="preserve">    ONLINE Nahima Correa Idrobo</t>
        </is>
      </c>
      <c r="C6203" s="39" t="n">
        <v>45000</v>
      </c>
      <c r="D6203" s="39" t="n">
        <v>45000</v>
      </c>
      <c r="E6203" s="39">
        <f>C6203-D6203</f>
        <v/>
      </c>
      <c r="F6203" s="40">
        <f>IF(D6203=0,0,E6203/ABS(D6203))</f>
        <v/>
      </c>
    </row>
    <row r="6204" hidden="1" outlineLevel="1">
      <c r="A6204" s="37" t="inlineStr"/>
      <c r="B6204" s="38" t="inlineStr">
        <is>
          <t xml:space="preserve">    ONLINE Nallely Giraldo</t>
        </is>
      </c>
      <c r="C6204" s="39" t="n">
        <v>40000</v>
      </c>
      <c r="D6204" s="39" t="n">
        <v>40000</v>
      </c>
      <c r="E6204" s="39">
        <f>C6204-D6204</f>
        <v/>
      </c>
      <c r="F6204" s="40">
        <f>IF(D6204=0,0,E6204/ABS(D6204))</f>
        <v/>
      </c>
    </row>
    <row r="6205" hidden="1" outlineLevel="1">
      <c r="A6205" s="37" t="inlineStr"/>
      <c r="B6205" s="38" t="inlineStr">
        <is>
          <t xml:space="preserve">    ONLINE Nancy Carolina León García</t>
        </is>
      </c>
      <c r="C6205" s="39" t="n">
        <v>317785</v>
      </c>
      <c r="D6205" s="39" t="n">
        <v>317785</v>
      </c>
      <c r="E6205" s="39">
        <f>C6205-D6205</f>
        <v/>
      </c>
      <c r="F6205" s="40">
        <f>IF(D6205=0,0,E6205/ABS(D6205))</f>
        <v/>
      </c>
    </row>
    <row r="6206" hidden="1" outlineLevel="1">
      <c r="A6206" s="37" t="inlineStr"/>
      <c r="B6206" s="38" t="inlineStr">
        <is>
          <t xml:space="preserve">    ONLINE Nancy Castro</t>
        </is>
      </c>
      <c r="C6206" s="39" t="n">
        <v>38000</v>
      </c>
      <c r="D6206" s="39" t="n">
        <v>38000</v>
      </c>
      <c r="E6206" s="39">
        <f>C6206-D6206</f>
        <v/>
      </c>
      <c r="F6206" s="40">
        <f>IF(D6206=0,0,E6206/ABS(D6206))</f>
        <v/>
      </c>
    </row>
    <row r="6207" hidden="1" outlineLevel="1">
      <c r="A6207" s="37" t="inlineStr"/>
      <c r="B6207" s="38" t="inlineStr">
        <is>
          <t xml:space="preserve">    ONLINE Nancy Puerto</t>
        </is>
      </c>
      <c r="C6207" s="39" t="n">
        <v>60000</v>
      </c>
      <c r="D6207" s="39" t="n">
        <v>60000</v>
      </c>
      <c r="E6207" s="39">
        <f>C6207-D6207</f>
        <v/>
      </c>
      <c r="F6207" s="40">
        <f>IF(D6207=0,0,E6207/ABS(D6207))</f>
        <v/>
      </c>
    </row>
    <row r="6208" hidden="1" outlineLevel="1">
      <c r="A6208" s="37" t="inlineStr"/>
      <c r="B6208" s="38" t="inlineStr">
        <is>
          <t xml:space="preserve">    ONLINE Nancy Quiceno</t>
        </is>
      </c>
      <c r="C6208" s="39" t="n">
        <v>60000</v>
      </c>
      <c r="D6208" s="39" t="n">
        <v>60000</v>
      </c>
      <c r="E6208" s="39">
        <f>C6208-D6208</f>
        <v/>
      </c>
      <c r="F6208" s="40">
        <f>IF(D6208=0,0,E6208/ABS(D6208))</f>
        <v/>
      </c>
    </row>
    <row r="6209" hidden="1" outlineLevel="1">
      <c r="A6209" s="37" t="inlineStr"/>
      <c r="B6209" s="38" t="inlineStr">
        <is>
          <t xml:space="preserve">    ONLINE Nancy Tobares</t>
        </is>
      </c>
      <c r="C6209" s="39" t="n">
        <v>60000</v>
      </c>
      <c r="D6209" s="39" t="n">
        <v>60000</v>
      </c>
      <c r="E6209" s="39">
        <f>C6209-D6209</f>
        <v/>
      </c>
      <c r="F6209" s="40">
        <f>IF(D6209=0,0,E6209/ABS(D6209))</f>
        <v/>
      </c>
    </row>
    <row r="6210" hidden="1" outlineLevel="1">
      <c r="A6210" s="37" t="inlineStr"/>
      <c r="B6210" s="38" t="inlineStr">
        <is>
          <t xml:space="preserve">    ONLINE Natacha Gonzalez</t>
        </is>
      </c>
      <c r="C6210" s="39" t="n">
        <v>376000</v>
      </c>
      <c r="D6210" s="39" t="n">
        <v>376000</v>
      </c>
      <c r="E6210" s="39">
        <f>C6210-D6210</f>
        <v/>
      </c>
      <c r="F6210" s="40">
        <f>IF(D6210=0,0,E6210/ABS(D6210))</f>
        <v/>
      </c>
    </row>
    <row r="6211" hidden="1" outlineLevel="1">
      <c r="A6211" s="37" t="inlineStr"/>
      <c r="B6211" s="38" t="inlineStr">
        <is>
          <t xml:space="preserve">    ONLINE Natalia Alejandra Esguerra Cadena</t>
        </is>
      </c>
      <c r="C6211" s="39" t="n">
        <v>60000</v>
      </c>
      <c r="D6211" s="39" t="n">
        <v>60000</v>
      </c>
      <c r="E6211" s="39">
        <f>C6211-D6211</f>
        <v/>
      </c>
      <c r="F6211" s="40">
        <f>IF(D6211=0,0,E6211/ABS(D6211))</f>
        <v/>
      </c>
    </row>
    <row r="6212" hidden="1" outlineLevel="1">
      <c r="A6212" s="37" t="inlineStr"/>
      <c r="B6212" s="38" t="inlineStr">
        <is>
          <t xml:space="preserve">    ONLINE Natalia Barbosa Cardona</t>
        </is>
      </c>
      <c r="C6212" s="39" t="n">
        <v>233719.99</v>
      </c>
      <c r="D6212" s="39" t="n">
        <v>233719.99</v>
      </c>
      <c r="E6212" s="39">
        <f>C6212-D6212</f>
        <v/>
      </c>
      <c r="F6212" s="40">
        <f>IF(D6212=0,0,E6212/ABS(D6212))</f>
        <v/>
      </c>
    </row>
    <row r="6213" hidden="1" outlineLevel="1">
      <c r="A6213" s="37" t="inlineStr"/>
      <c r="B6213" s="38" t="inlineStr">
        <is>
          <t xml:space="preserve">    ONLINE Natalia Bermudez</t>
        </is>
      </c>
      <c r="C6213" s="39" t="n">
        <v>63200</v>
      </c>
      <c r="D6213" s="39" t="n">
        <v>63200</v>
      </c>
      <c r="E6213" s="39">
        <f>C6213-D6213</f>
        <v/>
      </c>
      <c r="F6213" s="40">
        <f>IF(D6213=0,0,E6213/ABS(D6213))</f>
        <v/>
      </c>
    </row>
    <row r="6214" hidden="1" outlineLevel="1">
      <c r="A6214" s="37" t="inlineStr"/>
      <c r="B6214" s="38" t="inlineStr">
        <is>
          <t xml:space="preserve">    ONLINE Natalia Castaño Barrios</t>
        </is>
      </c>
      <c r="C6214" s="39" t="n">
        <v>120000</v>
      </c>
      <c r="D6214" s="39" t="n">
        <v>120000</v>
      </c>
      <c r="E6214" s="39">
        <f>C6214-D6214</f>
        <v/>
      </c>
      <c r="F6214" s="40">
        <f>IF(D6214=0,0,E6214/ABS(D6214))</f>
        <v/>
      </c>
    </row>
    <row r="6215" hidden="1" outlineLevel="1">
      <c r="A6215" s="37" t="inlineStr"/>
      <c r="B6215" s="38" t="inlineStr">
        <is>
          <t xml:space="preserve">    ONLINE Natalia Chacon</t>
        </is>
      </c>
      <c r="C6215" s="39" t="n">
        <v>492800</v>
      </c>
      <c r="D6215" s="39" t="n">
        <v>492800</v>
      </c>
      <c r="E6215" s="39">
        <f>C6215-D6215</f>
        <v/>
      </c>
      <c r="F6215" s="40">
        <f>IF(D6215=0,0,E6215/ABS(D6215))</f>
        <v/>
      </c>
    </row>
    <row r="6216" hidden="1" outlineLevel="1">
      <c r="A6216" s="37" t="inlineStr"/>
      <c r="B6216" s="38" t="inlineStr">
        <is>
          <t xml:space="preserve">    ONLINE Natalia Dávila</t>
        </is>
      </c>
      <c r="C6216" s="39" t="n">
        <v>60000</v>
      </c>
      <c r="D6216" s="39" t="n">
        <v>60000</v>
      </c>
      <c r="E6216" s="39">
        <f>C6216-D6216</f>
        <v/>
      </c>
      <c r="F6216" s="40">
        <f>IF(D6216=0,0,E6216/ABS(D6216))</f>
        <v/>
      </c>
    </row>
    <row r="6217" hidden="1" outlineLevel="1">
      <c r="A6217" s="37" t="inlineStr"/>
      <c r="B6217" s="38" t="inlineStr">
        <is>
          <t xml:space="preserve">    ONLINE Natalia Eljach</t>
        </is>
      </c>
      <c r="C6217" s="39" t="n">
        <v>362200</v>
      </c>
      <c r="D6217" s="39" t="n">
        <v>362200</v>
      </c>
      <c r="E6217" s="39">
        <f>C6217-D6217</f>
        <v/>
      </c>
      <c r="F6217" s="40">
        <f>IF(D6217=0,0,E6217/ABS(D6217))</f>
        <v/>
      </c>
    </row>
    <row r="6218" hidden="1" outlineLevel="1">
      <c r="A6218" s="37" t="inlineStr"/>
      <c r="B6218" s="38" t="inlineStr">
        <is>
          <t xml:space="preserve">    ONLINE Natalia Gonzalez</t>
        </is>
      </c>
      <c r="C6218" s="39" t="n">
        <v>60000</v>
      </c>
      <c r="D6218" s="39" t="n">
        <v>60000</v>
      </c>
      <c r="E6218" s="39">
        <f>C6218-D6218</f>
        <v/>
      </c>
      <c r="F6218" s="40">
        <f>IF(D6218=0,0,E6218/ABS(D6218))</f>
        <v/>
      </c>
    </row>
    <row r="6219" hidden="1" outlineLevel="1">
      <c r="A6219" s="37" t="inlineStr"/>
      <c r="B6219" s="38" t="inlineStr">
        <is>
          <t xml:space="preserve">    ONLINE Natalia Gutiérrez Monsalve</t>
        </is>
      </c>
      <c r="C6219" s="39" t="n">
        <v>60000</v>
      </c>
      <c r="D6219" s="39" t="n">
        <v>60000</v>
      </c>
      <c r="E6219" s="39">
        <f>C6219-D6219</f>
        <v/>
      </c>
      <c r="F6219" s="40">
        <f>IF(D6219=0,0,E6219/ABS(D6219))</f>
        <v/>
      </c>
    </row>
    <row r="6220" hidden="1" outlineLevel="1">
      <c r="A6220" s="37" t="inlineStr"/>
      <c r="B6220" s="38" t="inlineStr">
        <is>
          <t xml:space="preserve">    ONLINE Natalia Henao Munoz</t>
        </is>
      </c>
      <c r="C6220" s="39" t="n">
        <v>309800</v>
      </c>
      <c r="D6220" s="39" t="n">
        <v>309800</v>
      </c>
      <c r="E6220" s="39">
        <f>C6220-D6220</f>
        <v/>
      </c>
      <c r="F6220" s="40">
        <f>IF(D6220=0,0,E6220/ABS(D6220))</f>
        <v/>
      </c>
    </row>
    <row r="6221" hidden="1" outlineLevel="1">
      <c r="A6221" s="37" t="inlineStr"/>
      <c r="B6221" s="38" t="inlineStr">
        <is>
          <t xml:space="preserve">    ONLINE Natalia Jaramillo</t>
        </is>
      </c>
      <c r="C6221" s="39" t="n">
        <v>114000</v>
      </c>
      <c r="D6221" s="39" t="n">
        <v>114000</v>
      </c>
      <c r="E6221" s="39">
        <f>C6221-D6221</f>
        <v/>
      </c>
      <c r="F6221" s="40">
        <f>IF(D6221=0,0,E6221/ABS(D6221))</f>
        <v/>
      </c>
    </row>
    <row r="6222" hidden="1" outlineLevel="1">
      <c r="A6222" s="37" t="inlineStr"/>
      <c r="B6222" s="38" t="inlineStr">
        <is>
          <t xml:space="preserve">    ONLINE Natalia Jimenez</t>
        </is>
      </c>
      <c r="C6222" s="39" t="n">
        <v>120000</v>
      </c>
      <c r="D6222" s="39" t="n">
        <v>120000</v>
      </c>
      <c r="E6222" s="39">
        <f>C6222-D6222</f>
        <v/>
      </c>
      <c r="F6222" s="40">
        <f>IF(D6222=0,0,E6222/ABS(D6222))</f>
        <v/>
      </c>
    </row>
    <row r="6223" hidden="1" outlineLevel="1">
      <c r="A6223" s="37" t="inlineStr"/>
      <c r="B6223" s="38" t="inlineStr">
        <is>
          <t xml:space="preserve">    ONLINE Natalia Lora</t>
        </is>
      </c>
      <c r="C6223" s="39" t="n">
        <v>129000</v>
      </c>
      <c r="D6223" s="39" t="n">
        <v>129000</v>
      </c>
      <c r="E6223" s="39">
        <f>C6223-D6223</f>
        <v/>
      </c>
      <c r="F6223" s="40">
        <f>IF(D6223=0,0,E6223/ABS(D6223))</f>
        <v/>
      </c>
    </row>
    <row r="6224" hidden="1" outlineLevel="1">
      <c r="A6224" s="37" t="inlineStr"/>
      <c r="B6224" s="38" t="inlineStr">
        <is>
          <t xml:space="preserve">    ONLINE Natalia Moreno Romero</t>
        </is>
      </c>
      <c r="C6224" s="39" t="n">
        <v>308399.99</v>
      </c>
      <c r="D6224" s="39" t="n">
        <v>308399.99</v>
      </c>
      <c r="E6224" s="39">
        <f>C6224-D6224</f>
        <v/>
      </c>
      <c r="F6224" s="40">
        <f>IF(D6224=0,0,E6224/ABS(D6224))</f>
        <v/>
      </c>
    </row>
    <row r="6225" hidden="1" outlineLevel="1">
      <c r="A6225" s="37" t="inlineStr"/>
      <c r="B6225" s="38" t="inlineStr">
        <is>
          <t xml:space="preserve">    ONLINE Natalia Naar</t>
        </is>
      </c>
      <c r="C6225" s="39" t="n">
        <v>198110</v>
      </c>
      <c r="D6225" s="39" t="n">
        <v>198110</v>
      </c>
      <c r="E6225" s="39">
        <f>C6225-D6225</f>
        <v/>
      </c>
      <c r="F6225" s="40">
        <f>IF(D6225=0,0,E6225/ABS(D6225))</f>
        <v/>
      </c>
    </row>
    <row r="6226" hidden="1" outlineLevel="1">
      <c r="A6226" s="37" t="inlineStr"/>
      <c r="B6226" s="38" t="inlineStr">
        <is>
          <t xml:space="preserve">    ONLINE Natalia PAZ</t>
        </is>
      </c>
      <c r="C6226" s="39" t="n">
        <v>63200</v>
      </c>
      <c r="D6226" s="39" t="n">
        <v>63200</v>
      </c>
      <c r="E6226" s="39">
        <f>C6226-D6226</f>
        <v/>
      </c>
      <c r="F6226" s="40">
        <f>IF(D6226=0,0,E6226/ABS(D6226))</f>
        <v/>
      </c>
    </row>
    <row r="6227" hidden="1" outlineLevel="1">
      <c r="A6227" s="37" t="inlineStr"/>
      <c r="B6227" s="38" t="inlineStr">
        <is>
          <t xml:space="preserve">    ONLINE Natalia Parra Ramirez</t>
        </is>
      </c>
      <c r="C6227" s="39" t="n">
        <v>63200</v>
      </c>
      <c r="D6227" s="39" t="n">
        <v>63200</v>
      </c>
      <c r="E6227" s="39">
        <f>C6227-D6227</f>
        <v/>
      </c>
      <c r="F6227" s="40">
        <f>IF(D6227=0,0,E6227/ABS(D6227))</f>
        <v/>
      </c>
    </row>
    <row r="6228" hidden="1" outlineLevel="1">
      <c r="A6228" s="37" t="inlineStr"/>
      <c r="B6228" s="38" t="inlineStr">
        <is>
          <t xml:space="preserve">    ONLINE Natalia Paz</t>
        </is>
      </c>
      <c r="C6228" s="39" t="n">
        <v>174000</v>
      </c>
      <c r="D6228" s="39" t="n">
        <v>174000</v>
      </c>
      <c r="E6228" s="39">
        <f>C6228-D6228</f>
        <v/>
      </c>
      <c r="F6228" s="40">
        <f>IF(D6228=0,0,E6228/ABS(D6228))</f>
        <v/>
      </c>
    </row>
    <row r="6229" hidden="1" outlineLevel="1">
      <c r="A6229" s="37" t="inlineStr"/>
      <c r="B6229" s="38" t="inlineStr">
        <is>
          <t xml:space="preserve">    ONLINE Natalia Pineda</t>
        </is>
      </c>
      <c r="C6229" s="39" t="n">
        <v>233500</v>
      </c>
      <c r="D6229" s="39" t="n">
        <v>233500</v>
      </c>
      <c r="E6229" s="39">
        <f>C6229-D6229</f>
        <v/>
      </c>
      <c r="F6229" s="40">
        <f>IF(D6229=0,0,E6229/ABS(D6229))</f>
        <v/>
      </c>
    </row>
    <row r="6230" hidden="1" outlineLevel="1">
      <c r="A6230" s="37" t="inlineStr"/>
      <c r="B6230" s="38" t="inlineStr">
        <is>
          <t xml:space="preserve">    ONLINE Natalia Quinchia Arango</t>
        </is>
      </c>
      <c r="C6230" s="39" t="n">
        <v>106400</v>
      </c>
      <c r="D6230" s="39" t="n">
        <v>106400</v>
      </c>
      <c r="E6230" s="39">
        <f>C6230-D6230</f>
        <v/>
      </c>
      <c r="F6230" s="40">
        <f>IF(D6230=0,0,E6230/ABS(D6230))</f>
        <v/>
      </c>
    </row>
    <row r="6231" hidden="1" outlineLevel="1">
      <c r="A6231" s="37" t="inlineStr"/>
      <c r="B6231" s="38" t="inlineStr">
        <is>
          <t xml:space="preserve">    ONLINE Natalia Ramirez nieto</t>
        </is>
      </c>
      <c r="C6231" s="39" t="n">
        <v>260800</v>
      </c>
      <c r="D6231" s="39" t="n">
        <v>260800</v>
      </c>
      <c r="E6231" s="39">
        <f>C6231-D6231</f>
        <v/>
      </c>
      <c r="F6231" s="40">
        <f>IF(D6231=0,0,E6231/ABS(D6231))</f>
        <v/>
      </c>
    </row>
    <row r="6232" hidden="1" outlineLevel="1">
      <c r="A6232" s="37" t="inlineStr"/>
      <c r="B6232" s="38" t="inlineStr">
        <is>
          <t xml:space="preserve">    ONLINE Natalia Restrepo</t>
        </is>
      </c>
      <c r="C6232" s="39" t="n">
        <v>63200</v>
      </c>
      <c r="D6232" s="39" t="n">
        <v>63200</v>
      </c>
      <c r="E6232" s="39">
        <f>C6232-D6232</f>
        <v/>
      </c>
      <c r="F6232" s="40">
        <f>IF(D6232=0,0,E6232/ABS(D6232))</f>
        <v/>
      </c>
    </row>
    <row r="6233" hidden="1" outlineLevel="1">
      <c r="A6233" s="37" t="inlineStr"/>
      <c r="B6233" s="38" t="inlineStr">
        <is>
          <t xml:space="preserve">    ONLINE Natalia Restrepo Espinal</t>
        </is>
      </c>
      <c r="C6233" s="39" t="n">
        <v>43200</v>
      </c>
      <c r="D6233" s="39" t="n">
        <v>43200</v>
      </c>
      <c r="E6233" s="39">
        <f>C6233-D6233</f>
        <v/>
      </c>
      <c r="F6233" s="40">
        <f>IF(D6233=0,0,E6233/ABS(D6233))</f>
        <v/>
      </c>
    </row>
    <row r="6234" hidden="1" outlineLevel="1">
      <c r="A6234" s="37" t="inlineStr"/>
      <c r="B6234" s="38" t="inlineStr">
        <is>
          <t xml:space="preserve">    ONLINE Natalia Restrepo caicedo</t>
        </is>
      </c>
      <c r="C6234" s="39" t="n">
        <v>117000</v>
      </c>
      <c r="D6234" s="39" t="n">
        <v>117000</v>
      </c>
      <c r="E6234" s="39">
        <f>C6234-D6234</f>
        <v/>
      </c>
      <c r="F6234" s="40">
        <f>IF(D6234=0,0,E6234/ABS(D6234))</f>
        <v/>
      </c>
    </row>
    <row r="6235" hidden="1" outlineLevel="1">
      <c r="A6235" s="37" t="inlineStr"/>
      <c r="B6235" s="38" t="inlineStr">
        <is>
          <t xml:space="preserve">    ONLINE Natalia Salazar</t>
        </is>
      </c>
      <c r="C6235" s="39" t="n">
        <v>56880</v>
      </c>
      <c r="D6235" s="39" t="n">
        <v>56880</v>
      </c>
      <c r="E6235" s="39">
        <f>C6235-D6235</f>
        <v/>
      </c>
      <c r="F6235" s="40">
        <f>IF(D6235=0,0,E6235/ABS(D6235))</f>
        <v/>
      </c>
    </row>
    <row r="6236" hidden="1" outlineLevel="1">
      <c r="A6236" s="37" t="inlineStr"/>
      <c r="B6236" s="38" t="inlineStr">
        <is>
          <t xml:space="preserve">    ONLINE Natalia Uribe</t>
        </is>
      </c>
      <c r="C6236" s="39" t="n">
        <v>47500</v>
      </c>
      <c r="D6236" s="39" t="n">
        <v>47500</v>
      </c>
      <c r="E6236" s="39">
        <f>C6236-D6236</f>
        <v/>
      </c>
      <c r="F6236" s="40">
        <f>IF(D6236=0,0,E6236/ABS(D6236))</f>
        <v/>
      </c>
    </row>
    <row r="6237" hidden="1" outlineLevel="1">
      <c r="A6237" s="37" t="inlineStr"/>
      <c r="B6237" s="38" t="inlineStr">
        <is>
          <t xml:space="preserve">    ONLINE Natalia Velasquez</t>
        </is>
      </c>
      <c r="C6237" s="39" t="n">
        <v>60000</v>
      </c>
      <c r="D6237" s="39" t="n">
        <v>60000</v>
      </c>
      <c r="E6237" s="39">
        <f>C6237-D6237</f>
        <v/>
      </c>
      <c r="F6237" s="40">
        <f>IF(D6237=0,0,E6237/ABS(D6237))</f>
        <v/>
      </c>
    </row>
    <row r="6238" hidden="1" outlineLevel="1">
      <c r="A6238" s="37" t="inlineStr"/>
      <c r="B6238" s="38" t="inlineStr">
        <is>
          <t xml:space="preserve">    ONLINE Natalia Velez</t>
        </is>
      </c>
      <c r="C6238" s="39" t="n">
        <v>297600</v>
      </c>
      <c r="D6238" s="39" t="n">
        <v>297600</v>
      </c>
      <c r="E6238" s="39">
        <f>C6238-D6238</f>
        <v/>
      </c>
      <c r="F6238" s="40">
        <f>IF(D6238=0,0,E6238/ABS(D6238))</f>
        <v/>
      </c>
    </row>
    <row r="6239" hidden="1" outlineLevel="1">
      <c r="A6239" s="37" t="inlineStr"/>
      <c r="B6239" s="38" t="inlineStr">
        <is>
          <t xml:space="preserve">    ONLINE Natalia Villada gomez</t>
        </is>
      </c>
      <c r="C6239" s="39" t="n">
        <v>258000</v>
      </c>
      <c r="D6239" s="39" t="n">
        <v>258000</v>
      </c>
      <c r="E6239" s="39">
        <f>C6239-D6239</f>
        <v/>
      </c>
      <c r="F6239" s="40">
        <f>IF(D6239=0,0,E6239/ABS(D6239))</f>
        <v/>
      </c>
    </row>
    <row r="6240" hidden="1" outlineLevel="1">
      <c r="A6240" s="37" t="inlineStr"/>
      <c r="B6240" s="38" t="inlineStr">
        <is>
          <t xml:space="preserve">    ONLINE Natalie Sosa</t>
        </is>
      </c>
      <c r="C6240" s="39" t="n">
        <v>299700</v>
      </c>
      <c r="D6240" s="39" t="n">
        <v>299700</v>
      </c>
      <c r="E6240" s="39">
        <f>C6240-D6240</f>
        <v/>
      </c>
      <c r="F6240" s="40">
        <f>IF(D6240=0,0,E6240/ABS(D6240))</f>
        <v/>
      </c>
    </row>
    <row r="6241" hidden="1" outlineLevel="1">
      <c r="A6241" s="37" t="inlineStr"/>
      <c r="B6241" s="38" t="inlineStr">
        <is>
          <t xml:space="preserve">    ONLINE Nataly Castellanos</t>
        </is>
      </c>
      <c r="C6241" s="39" t="n">
        <v>172800</v>
      </c>
      <c r="D6241" s="39" t="n">
        <v>172800</v>
      </c>
      <c r="E6241" s="39">
        <f>C6241-D6241</f>
        <v/>
      </c>
      <c r="F6241" s="40">
        <f>IF(D6241=0,0,E6241/ABS(D6241))</f>
        <v/>
      </c>
    </row>
    <row r="6242" hidden="1" outlineLevel="1">
      <c r="A6242" s="37" t="inlineStr"/>
      <c r="B6242" s="38" t="inlineStr">
        <is>
          <t xml:space="preserve">    ONLINE Nataly Román</t>
        </is>
      </c>
      <c r="C6242" s="39" t="n">
        <v>443320.03</v>
      </c>
      <c r="D6242" s="39" t="n">
        <v>443320.03</v>
      </c>
      <c r="E6242" s="39">
        <f>C6242-D6242</f>
        <v/>
      </c>
      <c r="F6242" s="40">
        <f>IF(D6242=0,0,E6242/ABS(D6242))</f>
        <v/>
      </c>
    </row>
    <row r="6243" hidden="1" outlineLevel="1">
      <c r="A6243" s="37" t="inlineStr"/>
      <c r="B6243" s="38" t="inlineStr">
        <is>
          <t xml:space="preserve">    ONLINE Nataly Rozo</t>
        </is>
      </c>
      <c r="C6243" s="39" t="n">
        <v>280000</v>
      </c>
      <c r="D6243" s="39" t="n">
        <v>280000</v>
      </c>
      <c r="E6243" s="39">
        <f>C6243-D6243</f>
        <v/>
      </c>
      <c r="F6243" s="40">
        <f>IF(D6243=0,0,E6243/ABS(D6243))</f>
        <v/>
      </c>
    </row>
    <row r="6244" hidden="1" outlineLevel="1">
      <c r="A6244" s="37" t="inlineStr"/>
      <c r="B6244" s="38" t="inlineStr">
        <is>
          <t xml:space="preserve">    ONLINE Nathali Cubillos Rincon</t>
        </is>
      </c>
      <c r="C6244" s="39" t="n">
        <v>240000</v>
      </c>
      <c r="D6244" s="39" t="n">
        <v>240000</v>
      </c>
      <c r="E6244" s="39">
        <f>C6244-D6244</f>
        <v/>
      </c>
      <c r="F6244" s="40">
        <f>IF(D6244=0,0,E6244/ABS(D6244))</f>
        <v/>
      </c>
    </row>
    <row r="6245" hidden="1" outlineLevel="1">
      <c r="A6245" s="37" t="inlineStr"/>
      <c r="B6245" s="38" t="inlineStr">
        <is>
          <t xml:space="preserve">    ONLINE Nathalia Agudelo</t>
        </is>
      </c>
      <c r="C6245" s="39" t="n">
        <v>161160</v>
      </c>
      <c r="D6245" s="39" t="n">
        <v>161160</v>
      </c>
      <c r="E6245" s="39">
        <f>C6245-D6245</f>
        <v/>
      </c>
      <c r="F6245" s="40">
        <f>IF(D6245=0,0,E6245/ABS(D6245))</f>
        <v/>
      </c>
    </row>
    <row r="6246" hidden="1" outlineLevel="1">
      <c r="A6246" s="37" t="inlineStr"/>
      <c r="B6246" s="38" t="inlineStr">
        <is>
          <t xml:space="preserve">    ONLINE Nathalia Granados Castillo</t>
        </is>
      </c>
      <c r="C6246" s="39" t="n">
        <v>76000</v>
      </c>
      <c r="D6246" s="39" t="n">
        <v>76000</v>
      </c>
      <c r="E6246" s="39">
        <f>C6246-D6246</f>
        <v/>
      </c>
      <c r="F6246" s="40">
        <f>IF(D6246=0,0,E6246/ABS(D6246))</f>
        <v/>
      </c>
    </row>
    <row r="6247" hidden="1" outlineLevel="1">
      <c r="A6247" s="37" t="inlineStr"/>
      <c r="B6247" s="38" t="inlineStr">
        <is>
          <t xml:space="preserve">    ONLINE Nathalia Martínez</t>
        </is>
      </c>
      <c r="C6247" s="39" t="n">
        <v>39150</v>
      </c>
      <c r="D6247" s="39" t="n">
        <v>39150</v>
      </c>
      <c r="E6247" s="39">
        <f>C6247-D6247</f>
        <v/>
      </c>
      <c r="F6247" s="40">
        <f>IF(D6247=0,0,E6247/ABS(D6247))</f>
        <v/>
      </c>
    </row>
    <row r="6248" hidden="1" outlineLevel="1">
      <c r="A6248" s="37" t="inlineStr"/>
      <c r="B6248" s="38" t="inlineStr">
        <is>
          <t xml:space="preserve">    ONLINE Nathalia Michelsen</t>
        </is>
      </c>
      <c r="C6248" s="39" t="n">
        <v>60000</v>
      </c>
      <c r="D6248" s="39" t="n">
        <v>60000</v>
      </c>
      <c r="E6248" s="39">
        <f>C6248-D6248</f>
        <v/>
      </c>
      <c r="F6248" s="40">
        <f>IF(D6248=0,0,E6248/ABS(D6248))</f>
        <v/>
      </c>
    </row>
    <row r="6249" hidden="1" outlineLevel="1">
      <c r="A6249" s="37" t="inlineStr"/>
      <c r="B6249" s="38" t="inlineStr">
        <is>
          <t xml:space="preserve">    ONLINE Nathalia Moreno Bacca</t>
        </is>
      </c>
      <c r="C6249" s="39" t="n">
        <v>84000</v>
      </c>
      <c r="D6249" s="39" t="n">
        <v>84000</v>
      </c>
      <c r="E6249" s="39">
        <f>C6249-D6249</f>
        <v/>
      </c>
      <c r="F6249" s="40">
        <f>IF(D6249=0,0,E6249/ABS(D6249))</f>
        <v/>
      </c>
    </row>
    <row r="6250" hidden="1" outlineLevel="1">
      <c r="A6250" s="37" t="inlineStr"/>
      <c r="B6250" s="38" t="inlineStr">
        <is>
          <t xml:space="preserve">    ONLINE Nathalia Saavedra</t>
        </is>
      </c>
      <c r="C6250" s="39" t="n">
        <v>101000</v>
      </c>
      <c r="D6250" s="39" t="n">
        <v>101000</v>
      </c>
      <c r="E6250" s="39">
        <f>C6250-D6250</f>
        <v/>
      </c>
      <c r="F6250" s="40">
        <f>IF(D6250=0,0,E6250/ABS(D6250))</f>
        <v/>
      </c>
    </row>
    <row r="6251" hidden="1" outlineLevel="1">
      <c r="A6251" s="37" t="inlineStr"/>
      <c r="B6251" s="38" t="inlineStr">
        <is>
          <t xml:space="preserve">    ONLINE Nathaly Angelica Escobar León</t>
        </is>
      </c>
      <c r="C6251" s="39" t="n">
        <v>100500</v>
      </c>
      <c r="D6251" s="39" t="n">
        <v>100500</v>
      </c>
      <c r="E6251" s="39">
        <f>C6251-D6251</f>
        <v/>
      </c>
      <c r="F6251" s="40">
        <f>IF(D6251=0,0,E6251/ABS(D6251))</f>
        <v/>
      </c>
    </row>
    <row r="6252" hidden="1" outlineLevel="1">
      <c r="A6252" s="37" t="inlineStr"/>
      <c r="B6252" s="38" t="inlineStr">
        <is>
          <t xml:space="preserve">    ONLINE Nathaly Valencia Jaramillo</t>
        </is>
      </c>
      <c r="C6252" s="39" t="n">
        <v>60000</v>
      </c>
      <c r="D6252" s="39" t="n">
        <v>60000</v>
      </c>
      <c r="E6252" s="39">
        <f>C6252-D6252</f>
        <v/>
      </c>
      <c r="F6252" s="40">
        <f>IF(D6252=0,0,E6252/ABS(D6252))</f>
        <v/>
      </c>
    </row>
    <row r="6253" hidden="1" outlineLevel="1">
      <c r="A6253" s="37" t="inlineStr"/>
      <c r="B6253" s="38" t="inlineStr">
        <is>
          <t xml:space="preserve">    ONLINE Nathaly mesa callejas</t>
        </is>
      </c>
      <c r="C6253" s="39" t="n">
        <v>120000</v>
      </c>
      <c r="D6253" s="39" t="n">
        <v>120000</v>
      </c>
      <c r="E6253" s="39">
        <f>C6253-D6253</f>
        <v/>
      </c>
      <c r="F6253" s="40">
        <f>IF(D6253=0,0,E6253/ABS(D6253))</f>
        <v/>
      </c>
    </row>
    <row r="6254" hidden="1" outlineLevel="1">
      <c r="A6254" s="37" t="inlineStr"/>
      <c r="B6254" s="38" t="inlineStr">
        <is>
          <t xml:space="preserve">    ONLINE Nayhara Herazo</t>
        </is>
      </c>
      <c r="C6254" s="39" t="n">
        <v>45000</v>
      </c>
      <c r="D6254" s="39" t="n">
        <v>45000</v>
      </c>
      <c r="E6254" s="39">
        <f>C6254-D6254</f>
        <v/>
      </c>
      <c r="F6254" s="40">
        <f>IF(D6254=0,0,E6254/ABS(D6254))</f>
        <v/>
      </c>
    </row>
    <row r="6255" hidden="1" outlineLevel="1">
      <c r="A6255" s="37" t="inlineStr"/>
      <c r="B6255" s="38" t="inlineStr">
        <is>
          <t xml:space="preserve">    ONLINE Nazly Gomez</t>
        </is>
      </c>
      <c r="C6255" s="39" t="n">
        <v>199000</v>
      </c>
      <c r="D6255" s="39" t="n">
        <v>199000</v>
      </c>
      <c r="E6255" s="39">
        <f>C6255-D6255</f>
        <v/>
      </c>
      <c r="F6255" s="40">
        <f>IF(D6255=0,0,E6255/ABS(D6255))</f>
        <v/>
      </c>
    </row>
    <row r="6256" hidden="1" outlineLevel="1">
      <c r="A6256" s="37" t="inlineStr"/>
      <c r="B6256" s="38" t="inlineStr">
        <is>
          <t xml:space="preserve">    ONLINE Neila Moreno</t>
        </is>
      </c>
      <c r="C6256" s="39" t="n">
        <v>63200</v>
      </c>
      <c r="D6256" s="39" t="n">
        <v>63200</v>
      </c>
      <c r="E6256" s="39">
        <f>C6256-D6256</f>
        <v/>
      </c>
      <c r="F6256" s="40">
        <f>IF(D6256=0,0,E6256/ABS(D6256))</f>
        <v/>
      </c>
    </row>
    <row r="6257" hidden="1" outlineLevel="1">
      <c r="A6257" s="37" t="inlineStr"/>
      <c r="B6257" s="38" t="inlineStr">
        <is>
          <t xml:space="preserve">    ONLINE Nelson Barajas</t>
        </is>
      </c>
      <c r="C6257" s="39" t="n">
        <v>92500</v>
      </c>
      <c r="D6257" s="39" t="n">
        <v>92500</v>
      </c>
      <c r="E6257" s="39">
        <f>C6257-D6257</f>
        <v/>
      </c>
      <c r="F6257" s="40">
        <f>IF(D6257=0,0,E6257/ABS(D6257))</f>
        <v/>
      </c>
    </row>
    <row r="6258" hidden="1" outlineLevel="1">
      <c r="A6258" s="37" t="inlineStr"/>
      <c r="B6258" s="38" t="inlineStr">
        <is>
          <t xml:space="preserve">    ONLINE Nelson Garcia</t>
        </is>
      </c>
      <c r="C6258" s="39" t="n">
        <v>80000</v>
      </c>
      <c r="D6258" s="39" t="n">
        <v>80000</v>
      </c>
      <c r="E6258" s="39">
        <f>C6258-D6258</f>
        <v/>
      </c>
      <c r="F6258" s="40">
        <f>IF(D6258=0,0,E6258/ABS(D6258))</f>
        <v/>
      </c>
    </row>
    <row r="6259" hidden="1" outlineLevel="1">
      <c r="A6259" s="37" t="inlineStr"/>
      <c r="B6259" s="38" t="inlineStr">
        <is>
          <t xml:space="preserve">    ONLINE Nelson Sanchez</t>
        </is>
      </c>
      <c r="C6259" s="39" t="n">
        <v>666400</v>
      </c>
      <c r="D6259" s="39" t="n">
        <v>666400</v>
      </c>
      <c r="E6259" s="39">
        <f>C6259-D6259</f>
        <v/>
      </c>
      <c r="F6259" s="40">
        <f>IF(D6259=0,0,E6259/ABS(D6259))</f>
        <v/>
      </c>
    </row>
    <row r="6260" hidden="1" outlineLevel="1">
      <c r="A6260" s="37" t="inlineStr"/>
      <c r="B6260" s="38" t="inlineStr">
        <is>
          <t xml:space="preserve">    ONLINE Neris Marriaga</t>
        </is>
      </c>
      <c r="C6260" s="39" t="n">
        <v>129000</v>
      </c>
      <c r="D6260" s="39" t="n">
        <v>129000</v>
      </c>
      <c r="E6260" s="39">
        <f>C6260-D6260</f>
        <v/>
      </c>
      <c r="F6260" s="40">
        <f>IF(D6260=0,0,E6260/ABS(D6260))</f>
        <v/>
      </c>
    </row>
    <row r="6261" hidden="1" outlineLevel="1">
      <c r="A6261" s="37" t="inlineStr"/>
      <c r="B6261" s="38" t="inlineStr">
        <is>
          <t xml:space="preserve">    ONLINE Nestor Cortina viana</t>
        </is>
      </c>
      <c r="C6261" s="39" t="n">
        <v>41000</v>
      </c>
      <c r="D6261" s="39" t="n">
        <v>41000</v>
      </c>
      <c r="E6261" s="39">
        <f>C6261-D6261</f>
        <v/>
      </c>
      <c r="F6261" s="40">
        <f>IF(D6261=0,0,E6261/ABS(D6261))</f>
        <v/>
      </c>
    </row>
    <row r="6262" hidden="1" outlineLevel="1">
      <c r="A6262" s="37" t="inlineStr"/>
      <c r="B6262" s="38" t="inlineStr">
        <is>
          <t xml:space="preserve">    ONLINE Nhazly Correa</t>
        </is>
      </c>
      <c r="C6262" s="39" t="n">
        <v>92880.00999999999</v>
      </c>
      <c r="D6262" s="39" t="n">
        <v>92880.00999999999</v>
      </c>
      <c r="E6262" s="39">
        <f>C6262-D6262</f>
        <v/>
      </c>
      <c r="F6262" s="40">
        <f>IF(D6262=0,0,E6262/ABS(D6262))</f>
        <v/>
      </c>
    </row>
    <row r="6263" hidden="1" outlineLevel="1">
      <c r="A6263" s="37" t="inlineStr"/>
      <c r="B6263" s="38" t="inlineStr">
        <is>
          <t xml:space="preserve">    ONLINE Nicol Vanegas</t>
        </is>
      </c>
      <c r="C6263" s="39" t="n">
        <v>44200</v>
      </c>
      <c r="D6263" s="39" t="n">
        <v>44200</v>
      </c>
      <c r="E6263" s="39">
        <f>C6263-D6263</f>
        <v/>
      </c>
      <c r="F6263" s="40">
        <f>IF(D6263=0,0,E6263/ABS(D6263))</f>
        <v/>
      </c>
    </row>
    <row r="6264" hidden="1" outlineLevel="1">
      <c r="A6264" s="37" t="inlineStr"/>
      <c r="B6264" s="38" t="inlineStr">
        <is>
          <t xml:space="preserve">    ONLINE Nicolas Barone</t>
        </is>
      </c>
      <c r="C6264" s="39" t="n">
        <v>134000</v>
      </c>
      <c r="D6264" s="39" t="n">
        <v>134000</v>
      </c>
      <c r="E6264" s="39">
        <f>C6264-D6264</f>
        <v/>
      </c>
      <c r="F6264" s="40">
        <f>IF(D6264=0,0,E6264/ABS(D6264))</f>
        <v/>
      </c>
    </row>
    <row r="6265" hidden="1" outlineLevel="1">
      <c r="A6265" s="37" t="inlineStr"/>
      <c r="B6265" s="38" t="inlineStr">
        <is>
          <t xml:space="preserve">    ONLINE Nicolas Loaiza Segura</t>
        </is>
      </c>
      <c r="C6265" s="39" t="n">
        <v>216200</v>
      </c>
      <c r="D6265" s="39" t="n">
        <v>216200</v>
      </c>
      <c r="E6265" s="39">
        <f>C6265-D6265</f>
        <v/>
      </c>
      <c r="F6265" s="40">
        <f>IF(D6265=0,0,E6265/ABS(D6265))</f>
        <v/>
      </c>
    </row>
    <row r="6266" hidden="1" outlineLevel="1">
      <c r="A6266" s="37" t="inlineStr"/>
      <c r="B6266" s="38" t="inlineStr">
        <is>
          <t xml:space="preserve">    ONLINE Nicolas Navia Fals</t>
        </is>
      </c>
      <c r="C6266" s="39" t="n">
        <v>120000</v>
      </c>
      <c r="D6266" s="39" t="n">
        <v>120000</v>
      </c>
      <c r="E6266" s="39">
        <f>C6266-D6266</f>
        <v/>
      </c>
      <c r="F6266" s="40">
        <f>IF(D6266=0,0,E6266/ABS(D6266))</f>
        <v/>
      </c>
    </row>
    <row r="6267" hidden="1" outlineLevel="1">
      <c r="A6267" s="37" t="inlineStr"/>
      <c r="B6267" s="38" t="inlineStr">
        <is>
          <t xml:space="preserve">    ONLINE Nicole Herrera yusti</t>
        </is>
      </c>
      <c r="C6267" s="39" t="n">
        <v>44200</v>
      </c>
      <c r="D6267" s="39" t="n">
        <v>44200</v>
      </c>
      <c r="E6267" s="39">
        <f>C6267-D6267</f>
        <v/>
      </c>
      <c r="F6267" s="40">
        <f>IF(D6267=0,0,E6267/ABS(D6267))</f>
        <v/>
      </c>
    </row>
    <row r="6268" hidden="1" outlineLevel="1">
      <c r="A6268" s="37" t="inlineStr"/>
      <c r="B6268" s="38" t="inlineStr">
        <is>
          <t xml:space="preserve">    ONLINE Nicoll Gabriela Nivia Martin</t>
        </is>
      </c>
      <c r="C6268" s="39" t="n">
        <v>84000</v>
      </c>
      <c r="D6268" s="39" t="n">
        <v>84000</v>
      </c>
      <c r="E6268" s="39">
        <f>C6268-D6268</f>
        <v/>
      </c>
      <c r="F6268" s="40">
        <f>IF(D6268=0,0,E6268/ABS(D6268))</f>
        <v/>
      </c>
    </row>
    <row r="6269" hidden="1" outlineLevel="1">
      <c r="A6269" s="37" t="inlineStr"/>
      <c r="B6269" s="38" t="inlineStr">
        <is>
          <t xml:space="preserve">    ONLINE Nicolle Amin</t>
        </is>
      </c>
      <c r="C6269" s="39" t="n">
        <v>135000</v>
      </c>
      <c r="D6269" s="39" t="n">
        <v>135000</v>
      </c>
      <c r="E6269" s="39">
        <f>C6269-D6269</f>
        <v/>
      </c>
      <c r="F6269" s="40">
        <f>IF(D6269=0,0,E6269/ABS(D6269))</f>
        <v/>
      </c>
    </row>
    <row r="6270" hidden="1" outlineLevel="1">
      <c r="A6270" s="37" t="inlineStr"/>
      <c r="B6270" s="38" t="inlineStr">
        <is>
          <t xml:space="preserve">    ONLINE Nicolás Mendoza Berrío</t>
        </is>
      </c>
      <c r="C6270" s="39" t="n">
        <v>160900</v>
      </c>
      <c r="D6270" s="39" t="n">
        <v>160900</v>
      </c>
      <c r="E6270" s="39">
        <f>C6270-D6270</f>
        <v/>
      </c>
      <c r="F6270" s="40">
        <f>IF(D6270=0,0,E6270/ABS(D6270))</f>
        <v/>
      </c>
    </row>
    <row r="6271" hidden="1" outlineLevel="1">
      <c r="A6271" s="37" t="inlineStr"/>
      <c r="B6271" s="38" t="inlineStr">
        <is>
          <t xml:space="preserve">    ONLINE Nicolás Ramírez López</t>
        </is>
      </c>
      <c r="C6271" s="39" t="n">
        <v>60000</v>
      </c>
      <c r="D6271" s="39" t="n">
        <v>60000</v>
      </c>
      <c r="E6271" s="39">
        <f>C6271-D6271</f>
        <v/>
      </c>
      <c r="F6271" s="40">
        <f>IF(D6271=0,0,E6271/ABS(D6271))</f>
        <v/>
      </c>
    </row>
    <row r="6272" hidden="1" outlineLevel="1">
      <c r="A6272" s="37" t="inlineStr"/>
      <c r="B6272" s="38" t="inlineStr">
        <is>
          <t xml:space="preserve">    ONLINE Nievelcy Vergara</t>
        </is>
      </c>
      <c r="C6272" s="39" t="n">
        <v>508559.99</v>
      </c>
      <c r="D6272" s="39" t="n">
        <v>508559.99</v>
      </c>
      <c r="E6272" s="39">
        <f>C6272-D6272</f>
        <v/>
      </c>
      <c r="F6272" s="40">
        <f>IF(D6272=0,0,E6272/ABS(D6272))</f>
        <v/>
      </c>
    </row>
    <row r="6273" hidden="1" outlineLevel="1">
      <c r="A6273" s="37" t="inlineStr"/>
      <c r="B6273" s="38" t="inlineStr">
        <is>
          <t xml:space="preserve">    ONLINE Nilton Pardo</t>
        </is>
      </c>
      <c r="C6273" s="39" t="n">
        <v>142000</v>
      </c>
      <c r="D6273" s="39" t="n">
        <v>142000</v>
      </c>
      <c r="E6273" s="39">
        <f>C6273-D6273</f>
        <v/>
      </c>
      <c r="F6273" s="40">
        <f>IF(D6273=0,0,E6273/ABS(D6273))</f>
        <v/>
      </c>
    </row>
    <row r="6274" hidden="1" outlineLevel="1">
      <c r="A6274" s="37" t="inlineStr"/>
      <c r="B6274" s="38" t="inlineStr">
        <is>
          <t xml:space="preserve">    ONLINE Nohora Almonacid</t>
        </is>
      </c>
      <c r="C6274" s="39" t="n">
        <v>84000</v>
      </c>
      <c r="D6274" s="39" t="n">
        <v>84000</v>
      </c>
      <c r="E6274" s="39">
        <f>C6274-D6274</f>
        <v/>
      </c>
      <c r="F6274" s="40">
        <f>IF(D6274=0,0,E6274/ABS(D6274))</f>
        <v/>
      </c>
    </row>
    <row r="6275" hidden="1" outlineLevel="1">
      <c r="A6275" s="37" t="inlineStr"/>
      <c r="B6275" s="38" t="inlineStr">
        <is>
          <t xml:space="preserve">    ONLINE Nohora stella Ramirez Riomalo</t>
        </is>
      </c>
      <c r="C6275" s="39" t="n">
        <v>126000</v>
      </c>
      <c r="D6275" s="39" t="n">
        <v>126000</v>
      </c>
      <c r="E6275" s="39">
        <f>C6275-D6275</f>
        <v/>
      </c>
      <c r="F6275" s="40">
        <f>IF(D6275=0,0,E6275/ABS(D6275))</f>
        <v/>
      </c>
    </row>
    <row r="6276" hidden="1" outlineLevel="1">
      <c r="A6276" s="37" t="inlineStr"/>
      <c r="B6276" s="38" t="inlineStr">
        <is>
          <t xml:space="preserve">    ONLINE Nohora stella Ramirez Riomao</t>
        </is>
      </c>
      <c r="C6276" s="39" t="n">
        <v>42000</v>
      </c>
      <c r="D6276" s="39" t="n">
        <v>42000</v>
      </c>
      <c r="E6276" s="39">
        <f>C6276-D6276</f>
        <v/>
      </c>
      <c r="F6276" s="40">
        <f>IF(D6276=0,0,E6276/ABS(D6276))</f>
        <v/>
      </c>
    </row>
    <row r="6277" hidden="1" outlineLevel="1">
      <c r="A6277" s="37" t="inlineStr"/>
      <c r="B6277" s="38" t="inlineStr">
        <is>
          <t xml:space="preserve">    ONLINE Nora Llinás</t>
        </is>
      </c>
      <c r="C6277" s="39" t="n">
        <v>38000.01</v>
      </c>
      <c r="D6277" s="39" t="n">
        <v>38000.01</v>
      </c>
      <c r="E6277" s="39">
        <f>C6277-D6277</f>
        <v/>
      </c>
      <c r="F6277" s="40">
        <f>IF(D6277=0,0,E6277/ABS(D6277))</f>
        <v/>
      </c>
    </row>
    <row r="6278" hidden="1" outlineLevel="1">
      <c r="A6278" s="37" t="inlineStr"/>
      <c r="B6278" s="38" t="inlineStr">
        <is>
          <t xml:space="preserve">    ONLINE Norberto Pulecio</t>
        </is>
      </c>
      <c r="C6278" s="39" t="n">
        <v>575400</v>
      </c>
      <c r="D6278" s="39" t="n">
        <v>575400</v>
      </c>
      <c r="E6278" s="39">
        <f>C6278-D6278</f>
        <v/>
      </c>
      <c r="F6278" s="40">
        <f>IF(D6278=0,0,E6278/ABS(D6278))</f>
        <v/>
      </c>
    </row>
    <row r="6279" hidden="1" outlineLevel="1">
      <c r="A6279" s="37" t="inlineStr"/>
      <c r="B6279" s="38" t="inlineStr">
        <is>
          <t xml:space="preserve">    ONLINE Noris Adarve</t>
        </is>
      </c>
      <c r="C6279" s="39" t="n">
        <v>42000</v>
      </c>
      <c r="D6279" s="39" t="n">
        <v>42000</v>
      </c>
      <c r="E6279" s="39">
        <f>C6279-D6279</f>
        <v/>
      </c>
      <c r="F6279" s="40">
        <f>IF(D6279=0,0,E6279/ABS(D6279))</f>
        <v/>
      </c>
    </row>
    <row r="6280" hidden="1" outlineLevel="1">
      <c r="A6280" s="37" t="inlineStr"/>
      <c r="B6280" s="38" t="inlineStr">
        <is>
          <t xml:space="preserve">    ONLINE Norma Cardenas</t>
        </is>
      </c>
      <c r="C6280" s="39" t="n">
        <v>134000</v>
      </c>
      <c r="D6280" s="39" t="n">
        <v>134000</v>
      </c>
      <c r="E6280" s="39">
        <f>C6280-D6280</f>
        <v/>
      </c>
      <c r="F6280" s="40">
        <f>IF(D6280=0,0,E6280/ABS(D6280))</f>
        <v/>
      </c>
    </row>
    <row r="6281" hidden="1" outlineLevel="1">
      <c r="A6281" s="37" t="inlineStr"/>
      <c r="B6281" s="38" t="inlineStr">
        <is>
          <t xml:space="preserve">    ONLINE Nory Esther Gonzalez Tello</t>
        </is>
      </c>
      <c r="C6281" s="39" t="n">
        <v>60000</v>
      </c>
      <c r="D6281" s="39" t="n">
        <v>60000</v>
      </c>
      <c r="E6281" s="39">
        <f>C6281-D6281</f>
        <v/>
      </c>
      <c r="F6281" s="40">
        <f>IF(D6281=0,0,E6281/ABS(D6281))</f>
        <v/>
      </c>
    </row>
    <row r="6282" hidden="1" outlineLevel="1">
      <c r="A6282" s="37" t="inlineStr"/>
      <c r="B6282" s="38" t="inlineStr">
        <is>
          <t xml:space="preserve">    ONLINE Nubia Villa</t>
        </is>
      </c>
      <c r="C6282" s="39" t="n">
        <v>60000</v>
      </c>
      <c r="D6282" s="39" t="n">
        <v>60000</v>
      </c>
      <c r="E6282" s="39">
        <f>C6282-D6282</f>
        <v/>
      </c>
      <c r="F6282" s="40">
        <f>IF(D6282=0,0,E6282/ABS(D6282))</f>
        <v/>
      </c>
    </row>
    <row r="6283" hidden="1" outlineLevel="1">
      <c r="A6283" s="37" t="inlineStr"/>
      <c r="B6283" s="38" t="inlineStr">
        <is>
          <t xml:space="preserve">    ONLINE Numas Tovar Campo</t>
        </is>
      </c>
      <c r="C6283" s="39" t="n">
        <v>192000</v>
      </c>
      <c r="D6283" s="39" t="n">
        <v>192000</v>
      </c>
      <c r="E6283" s="39">
        <f>C6283-D6283</f>
        <v/>
      </c>
      <c r="F6283" s="40">
        <f>IF(D6283=0,0,E6283/ABS(D6283))</f>
        <v/>
      </c>
    </row>
    <row r="6284" hidden="1" outlineLevel="1">
      <c r="A6284" s="37" t="inlineStr"/>
      <c r="B6284" s="38" t="inlineStr">
        <is>
          <t xml:space="preserve">    ONLINE Nurys Rojas</t>
        </is>
      </c>
      <c r="C6284" s="39" t="n">
        <v>84000</v>
      </c>
      <c r="D6284" s="39" t="n">
        <v>84000</v>
      </c>
      <c r="E6284" s="39">
        <f>C6284-D6284</f>
        <v/>
      </c>
      <c r="F6284" s="40">
        <f>IF(D6284=0,0,E6284/ABS(D6284))</f>
        <v/>
      </c>
    </row>
    <row r="6285" hidden="1" outlineLevel="1">
      <c r="A6285" s="37" t="inlineStr"/>
      <c r="B6285" s="38" t="inlineStr">
        <is>
          <t xml:space="preserve">    ONLINE OLGA DURLANDY MEJIA TORRES</t>
        </is>
      </c>
      <c r="C6285" s="39" t="n">
        <v>63839.99</v>
      </c>
      <c r="D6285" s="39" t="n">
        <v>63839.99</v>
      </c>
      <c r="E6285" s="39">
        <f>C6285-D6285</f>
        <v/>
      </c>
      <c r="F6285" s="40">
        <f>IF(D6285=0,0,E6285/ABS(D6285))</f>
        <v/>
      </c>
    </row>
    <row r="6286" hidden="1" outlineLevel="1">
      <c r="A6286" s="37" t="inlineStr"/>
      <c r="B6286" s="38" t="inlineStr">
        <is>
          <t xml:space="preserve">    ONLINE OLGA PATRICIA MENDOZA GUTIÉRREZ</t>
        </is>
      </c>
      <c r="C6286" s="39" t="n">
        <v>40000</v>
      </c>
      <c r="D6286" s="39" t="n">
        <v>40000</v>
      </c>
      <c r="E6286" s="39">
        <f>C6286-D6286</f>
        <v/>
      </c>
      <c r="F6286" s="40">
        <f>IF(D6286=0,0,E6286/ABS(D6286))</f>
        <v/>
      </c>
    </row>
    <row r="6287" hidden="1" outlineLevel="1">
      <c r="A6287" s="37" t="inlineStr"/>
      <c r="B6287" s="38" t="inlineStr">
        <is>
          <t xml:space="preserve">    ONLINE ONEL QUINTERO</t>
        </is>
      </c>
      <c r="C6287" s="39" t="n">
        <v>59579.99</v>
      </c>
      <c r="D6287" s="39" t="n">
        <v>59579.99</v>
      </c>
      <c r="E6287" s="39">
        <f>C6287-D6287</f>
        <v/>
      </c>
      <c r="F6287" s="40">
        <f>IF(D6287=0,0,E6287/ABS(D6287))</f>
        <v/>
      </c>
    </row>
    <row r="6288" hidden="1" outlineLevel="1">
      <c r="A6288" s="37" t="inlineStr"/>
      <c r="B6288" s="38" t="inlineStr">
        <is>
          <t xml:space="preserve">    ONLINE ORFA LILIAM BURITICA RESTREPO</t>
        </is>
      </c>
      <c r="C6288" s="39" t="n">
        <v>53719.99</v>
      </c>
      <c r="D6288" s="39" t="n">
        <v>53719.99</v>
      </c>
      <c r="E6288" s="39">
        <f>C6288-D6288</f>
        <v/>
      </c>
      <c r="F6288" s="40">
        <f>IF(D6288=0,0,E6288/ABS(D6288))</f>
        <v/>
      </c>
    </row>
    <row r="6289" hidden="1" outlineLevel="1">
      <c r="A6289" s="37" t="inlineStr"/>
      <c r="B6289" s="38" t="inlineStr">
        <is>
          <t xml:space="preserve">    ONLINE ORLANDO ANTONIO POSADA PRIETO</t>
        </is>
      </c>
      <c r="C6289" s="39" t="n">
        <v>59579.99</v>
      </c>
      <c r="D6289" s="39" t="n">
        <v>59579.99</v>
      </c>
      <c r="E6289" s="39">
        <f>C6289-D6289</f>
        <v/>
      </c>
      <c r="F6289" s="40">
        <f>IF(D6289=0,0,E6289/ABS(D6289))</f>
        <v/>
      </c>
    </row>
    <row r="6290" hidden="1" outlineLevel="1">
      <c r="A6290" s="37" t="inlineStr"/>
      <c r="B6290" s="38" t="inlineStr">
        <is>
          <t xml:space="preserve">    ONLINE OSCAR DAVID LOPEZ GONZALEZ</t>
        </is>
      </c>
      <c r="C6290" s="39" t="n">
        <v>142200</v>
      </c>
      <c r="D6290" s="39" t="n">
        <v>142200</v>
      </c>
      <c r="E6290" s="39">
        <f>C6290-D6290</f>
        <v/>
      </c>
      <c r="F6290" s="40">
        <f>IF(D6290=0,0,E6290/ABS(D6290))</f>
        <v/>
      </c>
    </row>
    <row r="6291" hidden="1" outlineLevel="1">
      <c r="A6291" s="37" t="inlineStr"/>
      <c r="B6291" s="38" t="inlineStr">
        <is>
          <t xml:space="preserve">    ONLINE OSCAR ESCOBAR JIMENEZ</t>
        </is>
      </c>
      <c r="C6291" s="39" t="n">
        <v>339799.98</v>
      </c>
      <c r="D6291" s="39" t="n">
        <v>339799.98</v>
      </c>
      <c r="E6291" s="39">
        <f>C6291-D6291</f>
        <v/>
      </c>
      <c r="F6291" s="40">
        <f>IF(D6291=0,0,E6291/ABS(D6291))</f>
        <v/>
      </c>
    </row>
    <row r="6292" hidden="1" outlineLevel="1">
      <c r="A6292" s="37" t="inlineStr"/>
      <c r="B6292" s="38" t="inlineStr">
        <is>
          <t xml:space="preserve">    ONLINE OSCAR IVAN MONTOYA PATIÑO</t>
        </is>
      </c>
      <c r="C6292" s="39" t="n">
        <v>108000.01</v>
      </c>
      <c r="D6292" s="39" t="n">
        <v>108000.01</v>
      </c>
      <c r="E6292" s="39">
        <f>C6292-D6292</f>
        <v/>
      </c>
      <c r="F6292" s="40">
        <f>IF(D6292=0,0,E6292/ABS(D6292))</f>
        <v/>
      </c>
    </row>
    <row r="6293" hidden="1" outlineLevel="1">
      <c r="A6293" s="37" t="inlineStr"/>
      <c r="B6293" s="38" t="inlineStr">
        <is>
          <t xml:space="preserve">    ONLINE OSCAR JULIAN CUESTA MORENO</t>
        </is>
      </c>
      <c r="C6293" s="39" t="n">
        <v>44200</v>
      </c>
      <c r="D6293" s="39" t="n">
        <v>44200</v>
      </c>
      <c r="E6293" s="39">
        <f>C6293-D6293</f>
        <v/>
      </c>
      <c r="F6293" s="40">
        <f>IF(D6293=0,0,E6293/ABS(D6293))</f>
        <v/>
      </c>
    </row>
    <row r="6294" hidden="1" outlineLevel="1">
      <c r="A6294" s="37" t="inlineStr"/>
      <c r="B6294" s="38" t="inlineStr">
        <is>
          <t xml:space="preserve">    ONLINE Oil Diesel services SAS</t>
        </is>
      </c>
      <c r="C6294" s="39" t="n">
        <v>171300</v>
      </c>
      <c r="D6294" s="39" t="n">
        <v>171300</v>
      </c>
      <c r="E6294" s="39">
        <f>C6294-D6294</f>
        <v/>
      </c>
      <c r="F6294" s="40">
        <f>IF(D6294=0,0,E6294/ABS(D6294))</f>
        <v/>
      </c>
    </row>
    <row r="6295" hidden="1" outlineLevel="1">
      <c r="A6295" s="37" t="inlineStr"/>
      <c r="B6295" s="38" t="inlineStr">
        <is>
          <t xml:space="preserve">    ONLINE Olga Ines Epsinosa Acosta</t>
        </is>
      </c>
      <c r="C6295" s="39" t="n">
        <v>120000</v>
      </c>
      <c r="D6295" s="39" t="n">
        <v>120000</v>
      </c>
      <c r="E6295" s="39">
        <f>C6295-D6295</f>
        <v/>
      </c>
      <c r="F6295" s="40">
        <f>IF(D6295=0,0,E6295/ABS(D6295))</f>
        <v/>
      </c>
    </row>
    <row r="6296" hidden="1" outlineLevel="1">
      <c r="A6296" s="37" t="inlineStr"/>
      <c r="B6296" s="38" t="inlineStr">
        <is>
          <t xml:space="preserve">    ONLINE Olga Lucia Cariillo Olarte</t>
        </is>
      </c>
      <c r="C6296" s="39" t="n">
        <v>136000</v>
      </c>
      <c r="D6296" s="39" t="n">
        <v>136000</v>
      </c>
      <c r="E6296" s="39">
        <f>C6296-D6296</f>
        <v/>
      </c>
      <c r="F6296" s="40">
        <f>IF(D6296=0,0,E6296/ABS(D6296))</f>
        <v/>
      </c>
    </row>
    <row r="6297" hidden="1" outlineLevel="1">
      <c r="A6297" s="37" t="inlineStr"/>
      <c r="B6297" s="38" t="inlineStr">
        <is>
          <t xml:space="preserve">    ONLINE Olga Lucia Piñeros</t>
        </is>
      </c>
      <c r="C6297" s="39" t="n">
        <v>120000</v>
      </c>
      <c r="D6297" s="39" t="n">
        <v>120000</v>
      </c>
      <c r="E6297" s="39">
        <f>C6297-D6297</f>
        <v/>
      </c>
      <c r="F6297" s="40">
        <f>IF(D6297=0,0,E6297/ABS(D6297))</f>
        <v/>
      </c>
    </row>
    <row r="6298" hidden="1" outlineLevel="1">
      <c r="A6298" s="37" t="inlineStr"/>
      <c r="B6298" s="38" t="inlineStr">
        <is>
          <t xml:space="preserve">    ONLINE Olga Lucía Ávila González</t>
        </is>
      </c>
      <c r="C6298" s="39" t="n">
        <v>120000</v>
      </c>
      <c r="D6298" s="39" t="n">
        <v>120000</v>
      </c>
      <c r="E6298" s="39">
        <f>C6298-D6298</f>
        <v/>
      </c>
      <c r="F6298" s="40">
        <f>IF(D6298=0,0,E6298/ABS(D6298))</f>
        <v/>
      </c>
    </row>
    <row r="6299" hidden="1" outlineLevel="1">
      <c r="A6299" s="37" t="inlineStr"/>
      <c r="B6299" s="38" t="inlineStr">
        <is>
          <t xml:space="preserve">    ONLINE Olga Peña</t>
        </is>
      </c>
      <c r="C6299" s="39" t="n">
        <v>60000</v>
      </c>
      <c r="D6299" s="39" t="n">
        <v>60000</v>
      </c>
      <c r="E6299" s="39">
        <f>C6299-D6299</f>
        <v/>
      </c>
      <c r="F6299" s="40">
        <f>IF(D6299=0,0,E6299/ABS(D6299))</f>
        <v/>
      </c>
    </row>
    <row r="6300" hidden="1" outlineLevel="1">
      <c r="A6300" s="37" t="inlineStr"/>
      <c r="B6300" s="38" t="inlineStr">
        <is>
          <t xml:space="preserve">    ONLINE Olga Roa</t>
        </is>
      </c>
      <c r="C6300" s="39" t="n">
        <v>118000</v>
      </c>
      <c r="D6300" s="39" t="n">
        <v>118000</v>
      </c>
      <c r="E6300" s="39">
        <f>C6300-D6300</f>
        <v/>
      </c>
      <c r="F6300" s="40">
        <f>IF(D6300=0,0,E6300/ABS(D6300))</f>
        <v/>
      </c>
    </row>
    <row r="6301" hidden="1" outlineLevel="1">
      <c r="A6301" s="37" t="inlineStr"/>
      <c r="B6301" s="38" t="inlineStr">
        <is>
          <t xml:space="preserve">    ONLINE Omaira Rodriguez</t>
        </is>
      </c>
      <c r="C6301" s="39" t="n">
        <v>129000</v>
      </c>
      <c r="D6301" s="39" t="n">
        <v>129000</v>
      </c>
      <c r="E6301" s="39">
        <f>C6301-D6301</f>
        <v/>
      </c>
      <c r="F6301" s="40">
        <f>IF(D6301=0,0,E6301/ABS(D6301))</f>
        <v/>
      </c>
    </row>
    <row r="6302" hidden="1" outlineLevel="1">
      <c r="A6302" s="37" t="inlineStr"/>
      <c r="B6302" s="38" t="inlineStr">
        <is>
          <t xml:space="preserve">    ONLINE Omar Palacio</t>
        </is>
      </c>
      <c r="C6302" s="39" t="n">
        <v>129000</v>
      </c>
      <c r="D6302" s="39" t="n">
        <v>129000</v>
      </c>
      <c r="E6302" s="39">
        <f>C6302-D6302</f>
        <v/>
      </c>
      <c r="F6302" s="40">
        <f>IF(D6302=0,0,E6302/ABS(D6302))</f>
        <v/>
      </c>
    </row>
    <row r="6303" hidden="1" outlineLevel="1">
      <c r="A6303" s="37" t="inlineStr"/>
      <c r="B6303" s="38" t="inlineStr">
        <is>
          <t xml:space="preserve">    ONLINE Orlando De la Rosa</t>
        </is>
      </c>
      <c r="C6303" s="39" t="n">
        <v>249600</v>
      </c>
      <c r="D6303" s="39" t="n">
        <v>249600</v>
      </c>
      <c r="E6303" s="39">
        <f>C6303-D6303</f>
        <v/>
      </c>
      <c r="F6303" s="40">
        <f>IF(D6303=0,0,E6303/ABS(D6303))</f>
        <v/>
      </c>
    </row>
    <row r="6304" hidden="1" outlineLevel="1">
      <c r="A6304" s="37" t="inlineStr"/>
      <c r="B6304" s="38" t="inlineStr">
        <is>
          <t xml:space="preserve">    ONLINE Orlando Gonzalez</t>
        </is>
      </c>
      <c r="C6304" s="39" t="n">
        <v>1300590</v>
      </c>
      <c r="D6304" s="39" t="n">
        <v>1300590</v>
      </c>
      <c r="E6304" s="39">
        <f>C6304-D6304</f>
        <v/>
      </c>
      <c r="F6304" s="40">
        <f>IF(D6304=0,0,E6304/ABS(D6304))</f>
        <v/>
      </c>
    </row>
    <row r="6305" hidden="1" outlineLevel="1">
      <c r="A6305" s="37" t="inlineStr"/>
      <c r="B6305" s="38" t="inlineStr">
        <is>
          <t xml:space="preserve">    ONLINE Oscar Abello Rios</t>
        </is>
      </c>
      <c r="C6305" s="39" t="n">
        <v>149600</v>
      </c>
      <c r="D6305" s="39" t="n">
        <v>149600</v>
      </c>
      <c r="E6305" s="39">
        <f>C6305-D6305</f>
        <v/>
      </c>
      <c r="F6305" s="40">
        <f>IF(D6305=0,0,E6305/ABS(D6305))</f>
        <v/>
      </c>
    </row>
    <row r="6306" hidden="1" outlineLevel="1">
      <c r="A6306" s="37" t="inlineStr"/>
      <c r="B6306" s="38" t="inlineStr">
        <is>
          <t xml:space="preserve">    ONLINE Oscar Cancio</t>
        </is>
      </c>
      <c r="C6306" s="39" t="n">
        <v>80000</v>
      </c>
      <c r="D6306" s="39" t="n">
        <v>80000</v>
      </c>
      <c r="E6306" s="39">
        <f>C6306-D6306</f>
        <v/>
      </c>
      <c r="F6306" s="40">
        <f>IF(D6306=0,0,E6306/ABS(D6306))</f>
        <v/>
      </c>
    </row>
    <row r="6307" hidden="1" outlineLevel="1">
      <c r="A6307" s="37" t="inlineStr"/>
      <c r="B6307" s="38" t="inlineStr">
        <is>
          <t xml:space="preserve">    ONLINE Oscar Fernando Gutierrez Dueñas</t>
        </is>
      </c>
      <c r="C6307" s="39" t="n">
        <v>63200</v>
      </c>
      <c r="D6307" s="39" t="n">
        <v>63200</v>
      </c>
      <c r="E6307" s="39">
        <f>C6307-D6307</f>
        <v/>
      </c>
      <c r="F6307" s="40">
        <f>IF(D6307=0,0,E6307/ABS(D6307))</f>
        <v/>
      </c>
    </row>
    <row r="6308" hidden="1" outlineLevel="1">
      <c r="A6308" s="37" t="inlineStr"/>
      <c r="B6308" s="38" t="inlineStr">
        <is>
          <t xml:space="preserve">    ONLINE Oscar Gerardo Cadavid Arango</t>
        </is>
      </c>
      <c r="C6308" s="39" t="n">
        <v>939280</v>
      </c>
      <c r="D6308" s="39" t="n">
        <v>939280</v>
      </c>
      <c r="E6308" s="39">
        <f>C6308-D6308</f>
        <v/>
      </c>
      <c r="F6308" s="40">
        <f>IF(D6308=0,0,E6308/ABS(D6308))</f>
        <v/>
      </c>
    </row>
    <row r="6309" hidden="1" outlineLevel="1">
      <c r="A6309" s="37" t="inlineStr"/>
      <c r="B6309" s="38" t="inlineStr">
        <is>
          <t xml:space="preserve">    ONLINE Oscar Rusinque</t>
        </is>
      </c>
      <c r="C6309" s="39" t="n">
        <v>63200</v>
      </c>
      <c r="D6309" s="39" t="n">
        <v>63200</v>
      </c>
      <c r="E6309" s="39">
        <f>C6309-D6309</f>
        <v/>
      </c>
      <c r="F6309" s="40">
        <f>IF(D6309=0,0,E6309/ABS(D6309))</f>
        <v/>
      </c>
    </row>
    <row r="6310" hidden="1" outlineLevel="1">
      <c r="A6310" s="37" t="inlineStr"/>
      <c r="B6310" s="38" t="inlineStr">
        <is>
          <t xml:space="preserve">    ONLINE Oscar Sanjuan</t>
        </is>
      </c>
      <c r="C6310" s="39" t="n">
        <v>134000</v>
      </c>
      <c r="D6310" s="39" t="n">
        <v>134000</v>
      </c>
      <c r="E6310" s="39">
        <f>C6310-D6310</f>
        <v/>
      </c>
      <c r="F6310" s="40">
        <f>IF(D6310=0,0,E6310/ABS(D6310))</f>
        <v/>
      </c>
    </row>
    <row r="6311" hidden="1" outlineLevel="1">
      <c r="A6311" s="37" t="inlineStr"/>
      <c r="B6311" s="38" t="inlineStr">
        <is>
          <t xml:space="preserve">    ONLINE PAOLA ANDEA BOTERO SANTA</t>
        </is>
      </c>
      <c r="C6311" s="39" t="n">
        <v>241400</v>
      </c>
      <c r="D6311" s="39" t="n">
        <v>241400</v>
      </c>
      <c r="E6311" s="39">
        <f>C6311-D6311</f>
        <v/>
      </c>
      <c r="F6311" s="40">
        <f>IF(D6311=0,0,E6311/ABS(D6311))</f>
        <v/>
      </c>
    </row>
    <row r="6312" hidden="1" outlineLevel="1">
      <c r="A6312" s="37" t="inlineStr"/>
      <c r="B6312" s="38" t="inlineStr">
        <is>
          <t xml:space="preserve">    ONLINE PAOLA ANDREA GIRALDO CALA</t>
        </is>
      </c>
      <c r="C6312" s="39" t="n">
        <v>43200</v>
      </c>
      <c r="D6312" s="39" t="n">
        <v>43200</v>
      </c>
      <c r="E6312" s="39">
        <f>C6312-D6312</f>
        <v/>
      </c>
      <c r="F6312" s="40">
        <f>IF(D6312=0,0,E6312/ABS(D6312))</f>
        <v/>
      </c>
    </row>
    <row r="6313" hidden="1" outlineLevel="1">
      <c r="A6313" s="37" t="inlineStr"/>
      <c r="B6313" s="38" t="inlineStr">
        <is>
          <t xml:space="preserve">    ONLINE PAOLA ANDREA IDROBO VALENCIA</t>
        </is>
      </c>
      <c r="C6313" s="39" t="n">
        <v>241400</v>
      </c>
      <c r="D6313" s="39" t="n">
        <v>241400</v>
      </c>
      <c r="E6313" s="39">
        <f>C6313-D6313</f>
        <v/>
      </c>
      <c r="F6313" s="40">
        <f>IF(D6313=0,0,E6313/ABS(D6313))</f>
        <v/>
      </c>
    </row>
    <row r="6314" hidden="1" outlineLevel="1">
      <c r="A6314" s="37" t="inlineStr"/>
      <c r="B6314" s="38" t="inlineStr">
        <is>
          <t xml:space="preserve">    ONLINE PAOLA ANDREA MARULANDA PATIÑO</t>
        </is>
      </c>
      <c r="C6314" s="39" t="n">
        <v>107400</v>
      </c>
      <c r="D6314" s="39" t="n">
        <v>107400</v>
      </c>
      <c r="E6314" s="39">
        <f>C6314-D6314</f>
        <v/>
      </c>
      <c r="F6314" s="40">
        <f>IF(D6314=0,0,E6314/ABS(D6314))</f>
        <v/>
      </c>
    </row>
    <row r="6315" hidden="1" outlineLevel="1">
      <c r="A6315" s="37" t="inlineStr"/>
      <c r="B6315" s="38" t="inlineStr">
        <is>
          <t xml:space="preserve">    ONLINE PAOLA ANDREA MUÑOZ REAL</t>
        </is>
      </c>
      <c r="C6315" s="39" t="n">
        <v>40000</v>
      </c>
      <c r="D6315" s="39" t="n">
        <v>40000</v>
      </c>
      <c r="E6315" s="39">
        <f>C6315-D6315</f>
        <v/>
      </c>
      <c r="F6315" s="40">
        <f>IF(D6315=0,0,E6315/ABS(D6315))</f>
        <v/>
      </c>
    </row>
    <row r="6316" hidden="1" outlineLevel="1">
      <c r="A6316" s="37" t="inlineStr"/>
      <c r="B6316" s="38" t="inlineStr">
        <is>
          <t xml:space="preserve">    ONLINE PAOLA ANDREA TRUJILLO PULIDO</t>
        </is>
      </c>
      <c r="C6316" s="39" t="n">
        <v>103200</v>
      </c>
      <c r="D6316" s="39" t="n">
        <v>103200</v>
      </c>
      <c r="E6316" s="39">
        <f>C6316-D6316</f>
        <v/>
      </c>
      <c r="F6316" s="40">
        <f>IF(D6316=0,0,E6316/ABS(D6316))</f>
        <v/>
      </c>
    </row>
    <row r="6317" hidden="1" outlineLevel="1">
      <c r="A6317" s="37" t="inlineStr"/>
      <c r="B6317" s="38" t="inlineStr">
        <is>
          <t xml:space="preserve">    ONLINE PAOLA ANDREA URIBE RENDON</t>
        </is>
      </c>
      <c r="C6317" s="39" t="n">
        <v>72000.00999999999</v>
      </c>
      <c r="D6317" s="39" t="n">
        <v>72000.00999999999</v>
      </c>
      <c r="E6317" s="39">
        <f>C6317-D6317</f>
        <v/>
      </c>
      <c r="F6317" s="40">
        <f>IF(D6317=0,0,E6317/ABS(D6317))</f>
        <v/>
      </c>
    </row>
    <row r="6318" hidden="1" outlineLevel="1">
      <c r="A6318" s="37" t="inlineStr"/>
      <c r="B6318" s="38" t="inlineStr">
        <is>
          <t xml:space="preserve">    ONLINE PAOLA ANDREA VERA ZAPATA</t>
        </is>
      </c>
      <c r="C6318" s="39" t="n">
        <v>160000</v>
      </c>
      <c r="D6318" s="39" t="n">
        <v>160000</v>
      </c>
      <c r="E6318" s="39">
        <f>C6318-D6318</f>
        <v/>
      </c>
      <c r="F6318" s="40">
        <f>IF(D6318=0,0,E6318/ABS(D6318))</f>
        <v/>
      </c>
    </row>
    <row r="6319" hidden="1" outlineLevel="1">
      <c r="A6319" s="37" t="inlineStr"/>
      <c r="B6319" s="38" t="inlineStr">
        <is>
          <t xml:space="preserve">    ONLINE PAOLA MARITZA SUAREZ PATIÑO</t>
        </is>
      </c>
      <c r="C6319" s="39" t="n">
        <v>268000</v>
      </c>
      <c r="D6319" s="39" t="n">
        <v>268000</v>
      </c>
      <c r="E6319" s="39">
        <f>C6319-D6319</f>
        <v/>
      </c>
      <c r="F6319" s="40">
        <f>IF(D6319=0,0,E6319/ABS(D6319))</f>
        <v/>
      </c>
    </row>
    <row r="6320" hidden="1" outlineLevel="1">
      <c r="A6320" s="37" t="inlineStr"/>
      <c r="B6320" s="38" t="inlineStr">
        <is>
          <t xml:space="preserve">    ONLINE PAOLA MOLINA CARDONA</t>
        </is>
      </c>
      <c r="C6320" s="39" t="n">
        <v>120000</v>
      </c>
      <c r="D6320" s="39" t="n">
        <v>120000</v>
      </c>
      <c r="E6320" s="39">
        <f>C6320-D6320</f>
        <v/>
      </c>
      <c r="F6320" s="40">
        <f>IF(D6320=0,0,E6320/ABS(D6320))</f>
        <v/>
      </c>
    </row>
    <row r="6321" hidden="1" outlineLevel="1">
      <c r="A6321" s="37" t="inlineStr"/>
      <c r="B6321" s="38" t="inlineStr">
        <is>
          <t xml:space="preserve">    ONLINE PATRICIA DEL CARMEN VILLAFAÑE AGUILAR</t>
        </is>
      </c>
      <c r="C6321" s="39" t="n">
        <v>106400</v>
      </c>
      <c r="D6321" s="39" t="n">
        <v>106400</v>
      </c>
      <c r="E6321" s="39">
        <f>C6321-D6321</f>
        <v/>
      </c>
      <c r="F6321" s="40">
        <f>IF(D6321=0,0,E6321/ABS(D6321))</f>
        <v/>
      </c>
    </row>
    <row r="6322" hidden="1" outlineLevel="1">
      <c r="A6322" s="37" t="inlineStr"/>
      <c r="B6322" s="38" t="inlineStr">
        <is>
          <t xml:space="preserve">    ONLINE PAULA ANDREA ALZATE MUÑOZ</t>
        </is>
      </c>
      <c r="C6322" s="39" t="n">
        <v>199650</v>
      </c>
      <c r="D6322" s="39" t="n">
        <v>199650</v>
      </c>
      <c r="E6322" s="39">
        <f>C6322-D6322</f>
        <v/>
      </c>
      <c r="F6322" s="40">
        <f>IF(D6322=0,0,E6322/ABS(D6322))</f>
        <v/>
      </c>
    </row>
    <row r="6323" hidden="1" outlineLevel="1">
      <c r="A6323" s="37" t="inlineStr"/>
      <c r="B6323" s="38" t="inlineStr">
        <is>
          <t xml:space="preserve">    ONLINE PAULA ANDREA ESCOBAR SERNA</t>
        </is>
      </c>
      <c r="C6323" s="39" t="n">
        <v>199000</v>
      </c>
      <c r="D6323" s="39" t="n">
        <v>199000</v>
      </c>
      <c r="E6323" s="39">
        <f>C6323-D6323</f>
        <v/>
      </c>
      <c r="F6323" s="40">
        <f>IF(D6323=0,0,E6323/ABS(D6323))</f>
        <v/>
      </c>
    </row>
    <row r="6324" hidden="1" outlineLevel="1">
      <c r="A6324" s="37" t="inlineStr"/>
      <c r="B6324" s="38" t="inlineStr">
        <is>
          <t xml:space="preserve">    ONLINE PAULA ANDREA GARCIA VILLADA</t>
        </is>
      </c>
      <c r="C6324" s="39" t="n">
        <v>90000.00999999999</v>
      </c>
      <c r="D6324" s="39" t="n">
        <v>90000.00999999999</v>
      </c>
      <c r="E6324" s="39">
        <f>C6324-D6324</f>
        <v/>
      </c>
      <c r="F6324" s="40">
        <f>IF(D6324=0,0,E6324/ABS(D6324))</f>
        <v/>
      </c>
    </row>
    <row r="6325" hidden="1" outlineLevel="1">
      <c r="A6325" s="37" t="inlineStr"/>
      <c r="B6325" s="38" t="inlineStr">
        <is>
          <t xml:space="preserve">    ONLINE PAULA ANDREA LEGUIZAMON SANCHEZ</t>
        </is>
      </c>
      <c r="C6325" s="39" t="n">
        <v>41580</v>
      </c>
      <c r="D6325" s="39" t="n">
        <v>41580</v>
      </c>
      <c r="E6325" s="39">
        <f>C6325-D6325</f>
        <v/>
      </c>
      <c r="F6325" s="40">
        <f>IF(D6325=0,0,E6325/ABS(D6325))</f>
        <v/>
      </c>
    </row>
    <row r="6326" hidden="1" outlineLevel="1">
      <c r="A6326" s="37" t="inlineStr"/>
      <c r="B6326" s="38" t="inlineStr">
        <is>
          <t xml:space="preserve">    ONLINE PAULA ANDREA MEJIA MORENO</t>
        </is>
      </c>
      <c r="C6326" s="39" t="n">
        <v>128250</v>
      </c>
      <c r="D6326" s="39" t="n">
        <v>128250</v>
      </c>
      <c r="E6326" s="39">
        <f>C6326-D6326</f>
        <v/>
      </c>
      <c r="F6326" s="40">
        <f>IF(D6326=0,0,E6326/ABS(D6326))</f>
        <v/>
      </c>
    </row>
    <row r="6327" hidden="1" outlineLevel="1">
      <c r="A6327" s="37" t="inlineStr"/>
      <c r="B6327" s="38" t="inlineStr">
        <is>
          <t xml:space="preserve">    ONLINE PAULA ANDREA TEJADA RUIZ</t>
        </is>
      </c>
      <c r="C6327" s="39" t="n">
        <v>40000</v>
      </c>
      <c r="D6327" s="39" t="n">
        <v>40000</v>
      </c>
      <c r="E6327" s="39">
        <f>C6327-D6327</f>
        <v/>
      </c>
      <c r="F6327" s="40">
        <f>IF(D6327=0,0,E6327/ABS(D6327))</f>
        <v/>
      </c>
    </row>
    <row r="6328" hidden="1" outlineLevel="1">
      <c r="A6328" s="37" t="inlineStr"/>
      <c r="B6328" s="38" t="inlineStr">
        <is>
          <t xml:space="preserve">    ONLINE PAULETTE ESTHER REMBAUM WATNIK</t>
        </is>
      </c>
      <c r="C6328" s="39" t="n">
        <v>43200</v>
      </c>
      <c r="D6328" s="39" t="n">
        <v>43200</v>
      </c>
      <c r="E6328" s="39">
        <f>C6328-D6328</f>
        <v/>
      </c>
      <c r="F6328" s="40">
        <f>IF(D6328=0,0,E6328/ABS(D6328))</f>
        <v/>
      </c>
    </row>
    <row r="6329" hidden="1" outlineLevel="1">
      <c r="A6329" s="37" t="inlineStr"/>
      <c r="B6329" s="38" t="inlineStr">
        <is>
          <t xml:space="preserve">    ONLINE PEDRO ANTONIO PEREZ REYES</t>
        </is>
      </c>
      <c r="C6329" s="39" t="n">
        <v>53910</v>
      </c>
      <c r="D6329" s="39" t="n">
        <v>53910</v>
      </c>
      <c r="E6329" s="39">
        <f>C6329-D6329</f>
        <v/>
      </c>
      <c r="F6329" s="40">
        <f>IF(D6329=0,0,E6329/ABS(D6329))</f>
        <v/>
      </c>
    </row>
    <row r="6330" hidden="1" outlineLevel="1">
      <c r="A6330" s="37" t="inlineStr"/>
      <c r="B6330" s="38" t="inlineStr">
        <is>
          <t xml:space="preserve">    ONLINE PEGGY VANEGAS FLOREZ</t>
        </is>
      </c>
      <c r="C6330" s="39" t="n">
        <v>114000</v>
      </c>
      <c r="D6330" s="39" t="n">
        <v>114000</v>
      </c>
      <c r="E6330" s="39">
        <f>C6330-D6330</f>
        <v/>
      </c>
      <c r="F6330" s="40">
        <f>IF(D6330=0,0,E6330/ABS(D6330))</f>
        <v/>
      </c>
    </row>
    <row r="6331" hidden="1" outlineLevel="1">
      <c r="A6331" s="37" t="inlineStr"/>
      <c r="B6331" s="38" t="inlineStr">
        <is>
          <t xml:space="preserve">    ONLINE PILAR CRISTINA ARANGO MARIN</t>
        </is>
      </c>
      <c r="C6331" s="39" t="n">
        <v>63200</v>
      </c>
      <c r="D6331" s="39" t="n">
        <v>63200</v>
      </c>
      <c r="E6331" s="39">
        <f>C6331-D6331</f>
        <v/>
      </c>
      <c r="F6331" s="40">
        <f>IF(D6331=0,0,E6331/ABS(D6331))</f>
        <v/>
      </c>
    </row>
    <row r="6332" hidden="1" outlineLevel="1">
      <c r="A6332" s="37" t="inlineStr"/>
      <c r="B6332" s="38" t="inlineStr">
        <is>
          <t xml:space="preserve">    ONLINE Pablo Alvarez</t>
        </is>
      </c>
      <c r="C6332" s="39" t="n">
        <v>38000</v>
      </c>
      <c r="D6332" s="39" t="n">
        <v>38000</v>
      </c>
      <c r="E6332" s="39">
        <f>C6332-D6332</f>
        <v/>
      </c>
      <c r="F6332" s="40">
        <f>IF(D6332=0,0,E6332/ABS(D6332))</f>
        <v/>
      </c>
    </row>
    <row r="6333" hidden="1" outlineLevel="1">
      <c r="A6333" s="37" t="inlineStr"/>
      <c r="B6333" s="38" t="inlineStr">
        <is>
          <t xml:space="preserve">    ONLINE Pablo Andres Jaramillo Granada</t>
        </is>
      </c>
      <c r="C6333" s="39" t="n">
        <v>34000</v>
      </c>
      <c r="D6333" s="39" t="n">
        <v>34000</v>
      </c>
      <c r="E6333" s="39">
        <f>C6333-D6333</f>
        <v/>
      </c>
      <c r="F6333" s="40">
        <f>IF(D6333=0,0,E6333/ABS(D6333))</f>
        <v/>
      </c>
    </row>
    <row r="6334" hidden="1" outlineLevel="1">
      <c r="A6334" s="37" t="inlineStr"/>
      <c r="B6334" s="38" t="inlineStr">
        <is>
          <t xml:space="preserve">    ONLINE Pablo Piedrahita</t>
        </is>
      </c>
      <c r="C6334" s="39" t="n">
        <v>106080</v>
      </c>
      <c r="D6334" s="39" t="n">
        <v>106080</v>
      </c>
      <c r="E6334" s="39">
        <f>C6334-D6334</f>
        <v/>
      </c>
      <c r="F6334" s="40">
        <f>IF(D6334=0,0,E6334/ABS(D6334))</f>
        <v/>
      </c>
    </row>
    <row r="6335" hidden="1" outlineLevel="1">
      <c r="A6335" s="37" t="inlineStr"/>
      <c r="B6335" s="38" t="inlineStr">
        <is>
          <t xml:space="preserve">    ONLINE Pamela Puentes</t>
        </is>
      </c>
      <c r="C6335" s="39" t="n">
        <v>126400</v>
      </c>
      <c r="D6335" s="39" t="n">
        <v>126400</v>
      </c>
      <c r="E6335" s="39">
        <f>C6335-D6335</f>
        <v/>
      </c>
      <c r="F6335" s="40">
        <f>IF(D6335=0,0,E6335/ABS(D6335))</f>
        <v/>
      </c>
    </row>
    <row r="6336" hidden="1" outlineLevel="1">
      <c r="A6336" s="37" t="inlineStr"/>
      <c r="B6336" s="38" t="inlineStr">
        <is>
          <t xml:space="preserve">    ONLINE Paola Andrea Buitrago Fajardo</t>
        </is>
      </c>
      <c r="C6336" s="39" t="n">
        <v>126400</v>
      </c>
      <c r="D6336" s="39" t="n">
        <v>126400</v>
      </c>
      <c r="E6336" s="39">
        <f>C6336-D6336</f>
        <v/>
      </c>
      <c r="F6336" s="40">
        <f>IF(D6336=0,0,E6336/ABS(D6336))</f>
        <v/>
      </c>
    </row>
    <row r="6337" hidden="1" outlineLevel="1">
      <c r="A6337" s="37" t="inlineStr"/>
      <c r="B6337" s="38" t="inlineStr">
        <is>
          <t xml:space="preserve">    ONLINE Paola Andrea Calderon</t>
        </is>
      </c>
      <c r="C6337" s="39" t="n">
        <v>119000.01</v>
      </c>
      <c r="D6337" s="39" t="n">
        <v>119000.01</v>
      </c>
      <c r="E6337" s="39">
        <f>C6337-D6337</f>
        <v/>
      </c>
      <c r="F6337" s="40">
        <f>IF(D6337=0,0,E6337/ABS(D6337))</f>
        <v/>
      </c>
    </row>
    <row r="6338" hidden="1" outlineLevel="1">
      <c r="A6338" s="37" t="inlineStr"/>
      <c r="B6338" s="38" t="inlineStr">
        <is>
          <t xml:space="preserve">    ONLINE Paola Andrea Gracia Romero</t>
        </is>
      </c>
      <c r="C6338" s="39" t="n">
        <v>63200</v>
      </c>
      <c r="D6338" s="39" t="n">
        <v>63200</v>
      </c>
      <c r="E6338" s="39">
        <f>C6338-D6338</f>
        <v/>
      </c>
      <c r="F6338" s="40">
        <f>IF(D6338=0,0,E6338/ABS(D6338))</f>
        <v/>
      </c>
    </row>
    <row r="6339" hidden="1" outlineLevel="1">
      <c r="A6339" s="37" t="inlineStr"/>
      <c r="B6339" s="38" t="inlineStr">
        <is>
          <t xml:space="preserve">    ONLINE Paola Andrea Perdomo Vaca</t>
        </is>
      </c>
      <c r="C6339" s="39" t="n">
        <v>42000</v>
      </c>
      <c r="D6339" s="39" t="n">
        <v>42000</v>
      </c>
      <c r="E6339" s="39">
        <f>C6339-D6339</f>
        <v/>
      </c>
      <c r="F6339" s="40">
        <f>IF(D6339=0,0,E6339/ABS(D6339))</f>
        <v/>
      </c>
    </row>
    <row r="6340" hidden="1" outlineLevel="1">
      <c r="A6340" s="37" t="inlineStr"/>
      <c r="B6340" s="38" t="inlineStr">
        <is>
          <t xml:space="preserve">    ONLINE Paola Andrea Sanchez C</t>
        </is>
      </c>
      <c r="C6340" s="39" t="n">
        <v>163100</v>
      </c>
      <c r="D6340" s="39" t="n">
        <v>163100</v>
      </c>
      <c r="E6340" s="39">
        <f>C6340-D6340</f>
        <v/>
      </c>
      <c r="F6340" s="40">
        <f>IF(D6340=0,0,E6340/ABS(D6340))</f>
        <v/>
      </c>
    </row>
    <row r="6341" hidden="1" outlineLevel="1">
      <c r="A6341" s="37" t="inlineStr"/>
      <c r="B6341" s="38" t="inlineStr">
        <is>
          <t xml:space="preserve">    ONLINE Paola Carrillo</t>
        </is>
      </c>
      <c r="C6341" s="39" t="n">
        <v>135999.99</v>
      </c>
      <c r="D6341" s="39" t="n">
        <v>135999.99</v>
      </c>
      <c r="E6341" s="39">
        <f>C6341-D6341</f>
        <v/>
      </c>
      <c r="F6341" s="40">
        <f>IF(D6341=0,0,E6341/ABS(D6341))</f>
        <v/>
      </c>
    </row>
    <row r="6342" hidden="1" outlineLevel="1">
      <c r="A6342" s="37" t="inlineStr"/>
      <c r="B6342" s="38" t="inlineStr">
        <is>
          <t xml:space="preserve">    ONLINE Paola Ceron</t>
        </is>
      </c>
      <c r="C6342" s="39" t="n">
        <v>63200</v>
      </c>
      <c r="D6342" s="39" t="n">
        <v>63200</v>
      </c>
      <c r="E6342" s="39">
        <f>C6342-D6342</f>
        <v/>
      </c>
      <c r="F6342" s="40">
        <f>IF(D6342=0,0,E6342/ABS(D6342))</f>
        <v/>
      </c>
    </row>
    <row r="6343" hidden="1" outlineLevel="1">
      <c r="A6343" s="37" t="inlineStr"/>
      <c r="B6343" s="38" t="inlineStr">
        <is>
          <t xml:space="preserve">    ONLINE Paola Ceron Guarnizo</t>
        </is>
      </c>
      <c r="C6343" s="39" t="n">
        <v>63200</v>
      </c>
      <c r="D6343" s="39" t="n">
        <v>63200</v>
      </c>
      <c r="E6343" s="39">
        <f>C6343-D6343</f>
        <v/>
      </c>
      <c r="F6343" s="40">
        <f>IF(D6343=0,0,E6343/ABS(D6343))</f>
        <v/>
      </c>
    </row>
    <row r="6344" hidden="1" outlineLevel="1">
      <c r="A6344" s="37" t="inlineStr"/>
      <c r="B6344" s="38" t="inlineStr">
        <is>
          <t xml:space="preserve">    ONLINE Paola Diaz</t>
        </is>
      </c>
      <c r="C6344" s="39" t="n">
        <v>169800</v>
      </c>
      <c r="D6344" s="39" t="n">
        <v>169800</v>
      </c>
      <c r="E6344" s="39">
        <f>C6344-D6344</f>
        <v/>
      </c>
      <c r="F6344" s="40">
        <f>IF(D6344=0,0,E6344/ABS(D6344))</f>
        <v/>
      </c>
    </row>
    <row r="6345" hidden="1" outlineLevel="1">
      <c r="A6345" s="37" t="inlineStr"/>
      <c r="B6345" s="38" t="inlineStr">
        <is>
          <t xml:space="preserve">    ONLINE Paola Jerez</t>
        </is>
      </c>
      <c r="C6345" s="39" t="n">
        <v>274400</v>
      </c>
      <c r="D6345" s="39" t="n">
        <v>274400</v>
      </c>
      <c r="E6345" s="39">
        <f>C6345-D6345</f>
        <v/>
      </c>
      <c r="F6345" s="40">
        <f>IF(D6345=0,0,E6345/ABS(D6345))</f>
        <v/>
      </c>
    </row>
    <row r="6346" hidden="1" outlineLevel="1">
      <c r="A6346" s="37" t="inlineStr"/>
      <c r="B6346" s="38" t="inlineStr">
        <is>
          <t xml:space="preserve">    ONLINE Paola Méndez</t>
        </is>
      </c>
      <c r="C6346" s="39" t="n">
        <v>60000</v>
      </c>
      <c r="D6346" s="39" t="n">
        <v>60000</v>
      </c>
      <c r="E6346" s="39">
        <f>C6346-D6346</f>
        <v/>
      </c>
      <c r="F6346" s="40">
        <f>IF(D6346=0,0,E6346/ABS(D6346))</f>
        <v/>
      </c>
    </row>
    <row r="6347" hidden="1" outlineLevel="1">
      <c r="A6347" s="37" t="inlineStr"/>
      <c r="B6347" s="38" t="inlineStr">
        <is>
          <t xml:space="preserve">    ONLINE Paola Natalia Ospina</t>
        </is>
      </c>
      <c r="C6347" s="39" t="n">
        <v>152000</v>
      </c>
      <c r="D6347" s="39" t="n">
        <v>152000</v>
      </c>
      <c r="E6347" s="39">
        <f>C6347-D6347</f>
        <v/>
      </c>
      <c r="F6347" s="40">
        <f>IF(D6347=0,0,E6347/ABS(D6347))</f>
        <v/>
      </c>
    </row>
    <row r="6348" hidden="1" outlineLevel="1">
      <c r="A6348" s="37" t="inlineStr"/>
      <c r="B6348" s="38" t="inlineStr">
        <is>
          <t xml:space="preserve">    ONLINE Paola Perez perez</t>
        </is>
      </c>
      <c r="C6348" s="39" t="n">
        <v>195499.99</v>
      </c>
      <c r="D6348" s="39" t="n">
        <v>195499.99</v>
      </c>
      <c r="E6348" s="39">
        <f>C6348-D6348</f>
        <v/>
      </c>
      <c r="F6348" s="40">
        <f>IF(D6348=0,0,E6348/ABS(D6348))</f>
        <v/>
      </c>
    </row>
    <row r="6349" hidden="1" outlineLevel="1">
      <c r="A6349" s="37" t="inlineStr"/>
      <c r="B6349" s="38" t="inlineStr">
        <is>
          <t xml:space="preserve">    ONLINE Paola Prado</t>
        </is>
      </c>
      <c r="C6349" s="39" t="n">
        <v>60000</v>
      </c>
      <c r="D6349" s="39" t="n">
        <v>60000</v>
      </c>
      <c r="E6349" s="39">
        <f>C6349-D6349</f>
        <v/>
      </c>
      <c r="F6349" s="40">
        <f>IF(D6349=0,0,E6349/ABS(D6349))</f>
        <v/>
      </c>
    </row>
    <row r="6350" hidden="1" outlineLevel="1">
      <c r="A6350" s="37" t="inlineStr"/>
      <c r="B6350" s="38" t="inlineStr">
        <is>
          <t xml:space="preserve">    ONLINE Paola Pulgarin Marín</t>
        </is>
      </c>
      <c r="C6350" s="39" t="n">
        <v>993370.01</v>
      </c>
      <c r="D6350" s="39" t="n">
        <v>993370.01</v>
      </c>
      <c r="E6350" s="39">
        <f>C6350-D6350</f>
        <v/>
      </c>
      <c r="F6350" s="40">
        <f>IF(D6350=0,0,E6350/ABS(D6350))</f>
        <v/>
      </c>
    </row>
    <row r="6351" hidden="1" outlineLevel="1">
      <c r="A6351" s="37" t="inlineStr"/>
      <c r="B6351" s="38" t="inlineStr">
        <is>
          <t xml:space="preserve">    ONLINE Paola Páez</t>
        </is>
      </c>
      <c r="C6351" s="39" t="n">
        <v>107400</v>
      </c>
      <c r="D6351" s="39" t="n">
        <v>107400</v>
      </c>
      <c r="E6351" s="39">
        <f>C6351-D6351</f>
        <v/>
      </c>
      <c r="F6351" s="40">
        <f>IF(D6351=0,0,E6351/ABS(D6351))</f>
        <v/>
      </c>
    </row>
    <row r="6352" hidden="1" outlineLevel="1">
      <c r="A6352" s="37" t="inlineStr"/>
      <c r="B6352" s="38" t="inlineStr">
        <is>
          <t xml:space="preserve">    ONLINE Paola Ramirez Rey</t>
        </is>
      </c>
      <c r="C6352" s="39" t="n">
        <v>40000</v>
      </c>
      <c r="D6352" s="39" t="n">
        <v>40000</v>
      </c>
      <c r="E6352" s="39">
        <f>C6352-D6352</f>
        <v/>
      </c>
      <c r="F6352" s="40">
        <f>IF(D6352=0,0,E6352/ABS(D6352))</f>
        <v/>
      </c>
    </row>
    <row r="6353" hidden="1" outlineLevel="1">
      <c r="A6353" s="37" t="inlineStr"/>
      <c r="B6353" s="38" t="inlineStr">
        <is>
          <t xml:space="preserve">    ONLINE Paola Saenz Quispe</t>
        </is>
      </c>
      <c r="C6353" s="39" t="n">
        <v>120000</v>
      </c>
      <c r="D6353" s="39" t="n">
        <v>120000</v>
      </c>
      <c r="E6353" s="39">
        <f>C6353-D6353</f>
        <v/>
      </c>
      <c r="F6353" s="40">
        <f>IF(D6353=0,0,E6353/ABS(D6353))</f>
        <v/>
      </c>
    </row>
    <row r="6354" hidden="1" outlineLevel="1">
      <c r="A6354" s="37" t="inlineStr"/>
      <c r="B6354" s="38" t="inlineStr">
        <is>
          <t xml:space="preserve">    ONLINE Paola Santos</t>
        </is>
      </c>
      <c r="C6354" s="39" t="n">
        <v>38000</v>
      </c>
      <c r="D6354" s="39" t="n">
        <v>38000</v>
      </c>
      <c r="E6354" s="39">
        <f>C6354-D6354</f>
        <v/>
      </c>
      <c r="F6354" s="40">
        <f>IF(D6354=0,0,E6354/ABS(D6354))</f>
        <v/>
      </c>
    </row>
    <row r="6355" hidden="1" outlineLevel="1">
      <c r="A6355" s="37" t="inlineStr"/>
      <c r="B6355" s="38" t="inlineStr">
        <is>
          <t xml:space="preserve">    ONLINE Paola Spicker</t>
        </is>
      </c>
      <c r="C6355" s="39" t="n">
        <v>126400</v>
      </c>
      <c r="D6355" s="39" t="n">
        <v>126400</v>
      </c>
      <c r="E6355" s="39">
        <f>C6355-D6355</f>
        <v/>
      </c>
      <c r="F6355" s="40">
        <f>IF(D6355=0,0,E6355/ABS(D6355))</f>
        <v/>
      </c>
    </row>
    <row r="6356" hidden="1" outlineLevel="1">
      <c r="A6356" s="37" t="inlineStr"/>
      <c r="B6356" s="38" t="inlineStr">
        <is>
          <t xml:space="preserve">    ONLINE Paola Velez</t>
        </is>
      </c>
      <c r="C6356" s="39" t="n">
        <v>41000</v>
      </c>
      <c r="D6356" s="39" t="n">
        <v>41000</v>
      </c>
      <c r="E6356" s="39">
        <f>C6356-D6356</f>
        <v/>
      </c>
      <c r="F6356" s="40">
        <f>IF(D6356=0,0,E6356/ABS(D6356))</f>
        <v/>
      </c>
    </row>
    <row r="6357" hidden="1" outlineLevel="1">
      <c r="A6357" s="37" t="inlineStr"/>
      <c r="B6357" s="38" t="inlineStr">
        <is>
          <t xml:space="preserve">    ONLINE Patricia Amado Abril</t>
        </is>
      </c>
      <c r="C6357" s="39" t="n">
        <v>120000</v>
      </c>
      <c r="D6357" s="39" t="n">
        <v>120000</v>
      </c>
      <c r="E6357" s="39">
        <f>C6357-D6357</f>
        <v/>
      </c>
      <c r="F6357" s="40">
        <f>IF(D6357=0,0,E6357/ABS(D6357))</f>
        <v/>
      </c>
    </row>
    <row r="6358" hidden="1" outlineLevel="1">
      <c r="A6358" s="37" t="inlineStr"/>
      <c r="B6358" s="38" t="inlineStr">
        <is>
          <t xml:space="preserve">    ONLINE Patricia Chávez</t>
        </is>
      </c>
      <c r="C6358" s="39" t="n">
        <v>371000</v>
      </c>
      <c r="D6358" s="39" t="n">
        <v>371000</v>
      </c>
      <c r="E6358" s="39">
        <f>C6358-D6358</f>
        <v/>
      </c>
      <c r="F6358" s="40">
        <f>IF(D6358=0,0,E6358/ABS(D6358))</f>
        <v/>
      </c>
    </row>
    <row r="6359" hidden="1" outlineLevel="1">
      <c r="A6359" s="37" t="inlineStr"/>
      <c r="B6359" s="38" t="inlineStr">
        <is>
          <t xml:space="preserve">    ONLINE Patricia Loaiza</t>
        </is>
      </c>
      <c r="C6359" s="39" t="n">
        <v>120000</v>
      </c>
      <c r="D6359" s="39" t="n">
        <v>120000</v>
      </c>
      <c r="E6359" s="39">
        <f>C6359-D6359</f>
        <v/>
      </c>
      <c r="F6359" s="40">
        <f>IF(D6359=0,0,E6359/ABS(D6359))</f>
        <v/>
      </c>
    </row>
    <row r="6360" hidden="1" outlineLevel="1">
      <c r="A6360" s="37" t="inlineStr"/>
      <c r="B6360" s="38" t="inlineStr">
        <is>
          <t xml:space="preserve">    ONLINE Patricia Mercado</t>
        </is>
      </c>
      <c r="C6360" s="39" t="n">
        <v>60000</v>
      </c>
      <c r="D6360" s="39" t="n">
        <v>60000</v>
      </c>
      <c r="E6360" s="39">
        <f>C6360-D6360</f>
        <v/>
      </c>
      <c r="F6360" s="40">
        <f>IF(D6360=0,0,E6360/ABS(D6360))</f>
        <v/>
      </c>
    </row>
    <row r="6361" hidden="1" outlineLevel="1">
      <c r="A6361" s="37" t="inlineStr"/>
      <c r="B6361" s="38" t="inlineStr">
        <is>
          <t xml:space="preserve">    ONLINE Patricia Montes chica</t>
        </is>
      </c>
      <c r="C6361" s="39" t="n">
        <v>526540.01</v>
      </c>
      <c r="D6361" s="39" t="n">
        <v>526540.01</v>
      </c>
      <c r="E6361" s="39">
        <f>C6361-D6361</f>
        <v/>
      </c>
      <c r="F6361" s="40">
        <f>IF(D6361=0,0,E6361/ABS(D6361))</f>
        <v/>
      </c>
    </row>
    <row r="6362" hidden="1" outlineLevel="1">
      <c r="A6362" s="37" t="inlineStr"/>
      <c r="B6362" s="38" t="inlineStr">
        <is>
          <t xml:space="preserve">    ONLINE Patricia Quintero Barrera</t>
        </is>
      </c>
      <c r="C6362" s="39" t="n">
        <v>63200</v>
      </c>
      <c r="D6362" s="39" t="n">
        <v>63200</v>
      </c>
      <c r="E6362" s="39">
        <f>C6362-D6362</f>
        <v/>
      </c>
      <c r="F6362" s="40">
        <f>IF(D6362=0,0,E6362/ABS(D6362))</f>
        <v/>
      </c>
    </row>
    <row r="6363" hidden="1" outlineLevel="1">
      <c r="A6363" s="37" t="inlineStr"/>
      <c r="B6363" s="38" t="inlineStr">
        <is>
          <t xml:space="preserve">    ONLINE Patricia lloreda</t>
        </is>
      </c>
      <c r="C6363" s="39" t="n">
        <v>60000</v>
      </c>
      <c r="D6363" s="39" t="n">
        <v>60000</v>
      </c>
      <c r="E6363" s="39">
        <f>C6363-D6363</f>
        <v/>
      </c>
      <c r="F6363" s="40">
        <f>IF(D6363=0,0,E6363/ABS(D6363))</f>
        <v/>
      </c>
    </row>
    <row r="6364" hidden="1" outlineLevel="1">
      <c r="A6364" s="37" t="inlineStr"/>
      <c r="B6364" s="38" t="inlineStr">
        <is>
          <t xml:space="preserve">    ONLINE Paula Alejandra Lozano Suárez</t>
        </is>
      </c>
      <c r="C6364" s="39" t="n">
        <v>60000</v>
      </c>
      <c r="D6364" s="39" t="n">
        <v>60000</v>
      </c>
      <c r="E6364" s="39">
        <f>C6364-D6364</f>
        <v/>
      </c>
      <c r="F6364" s="40">
        <f>IF(D6364=0,0,E6364/ABS(D6364))</f>
        <v/>
      </c>
    </row>
    <row r="6365" hidden="1" outlineLevel="1">
      <c r="A6365" s="37" t="inlineStr"/>
      <c r="B6365" s="38" t="inlineStr">
        <is>
          <t xml:space="preserve">    ONLINE Paula Andrea Nicholls</t>
        </is>
      </c>
      <c r="C6365" s="39" t="n">
        <v>319000</v>
      </c>
      <c r="D6365" s="39" t="n">
        <v>319000</v>
      </c>
      <c r="E6365" s="39">
        <f>C6365-D6365</f>
        <v/>
      </c>
      <c r="F6365" s="40">
        <f>IF(D6365=0,0,E6365/ABS(D6365))</f>
        <v/>
      </c>
    </row>
    <row r="6366" hidden="1" outlineLevel="1">
      <c r="A6366" s="37" t="inlineStr"/>
      <c r="B6366" s="38" t="inlineStr">
        <is>
          <t xml:space="preserve">    ONLINE Paula Andrea Ramirez Forero</t>
        </is>
      </c>
      <c r="C6366" s="39" t="n">
        <v>3420939.96</v>
      </c>
      <c r="D6366" s="39" t="n">
        <v>3420939.96</v>
      </c>
      <c r="E6366" s="39">
        <f>C6366-D6366</f>
        <v/>
      </c>
      <c r="F6366" s="40">
        <f>IF(D6366=0,0,E6366/ABS(D6366))</f>
        <v/>
      </c>
    </row>
    <row r="6367" hidden="1" outlineLevel="1">
      <c r="A6367" s="37" t="inlineStr"/>
      <c r="B6367" s="38" t="inlineStr">
        <is>
          <t xml:space="preserve">    ONLINE Paula Andrea Valencia Morales</t>
        </is>
      </c>
      <c r="C6367" s="39" t="n">
        <v>60000</v>
      </c>
      <c r="D6367" s="39" t="n">
        <v>60000</v>
      </c>
      <c r="E6367" s="39">
        <f>C6367-D6367</f>
        <v/>
      </c>
      <c r="F6367" s="40">
        <f>IF(D6367=0,0,E6367/ABS(D6367))</f>
        <v/>
      </c>
    </row>
    <row r="6368" hidden="1" outlineLevel="1">
      <c r="A6368" s="37" t="inlineStr"/>
      <c r="B6368" s="38" t="inlineStr">
        <is>
          <t xml:space="preserve">    ONLINE Paula Andrea Velasquez Echeverri</t>
        </is>
      </c>
      <c r="C6368" s="39" t="n">
        <v>189000</v>
      </c>
      <c r="D6368" s="39" t="n">
        <v>189000</v>
      </c>
      <c r="E6368" s="39">
        <f>C6368-D6368</f>
        <v/>
      </c>
      <c r="F6368" s="40">
        <f>IF(D6368=0,0,E6368/ABS(D6368))</f>
        <v/>
      </c>
    </row>
    <row r="6369" hidden="1" outlineLevel="1">
      <c r="A6369" s="37" t="inlineStr"/>
      <c r="B6369" s="38" t="inlineStr">
        <is>
          <t xml:space="preserve">    ONLINE Paula Castaño flórez</t>
        </is>
      </c>
      <c r="C6369" s="39" t="n">
        <v>126400</v>
      </c>
      <c r="D6369" s="39" t="n">
        <v>126400</v>
      </c>
      <c r="E6369" s="39">
        <f>C6369-D6369</f>
        <v/>
      </c>
      <c r="F6369" s="40">
        <f>IF(D6369=0,0,E6369/ABS(D6369))</f>
        <v/>
      </c>
    </row>
    <row r="6370" hidden="1" outlineLevel="1">
      <c r="A6370" s="37" t="inlineStr"/>
      <c r="B6370" s="38" t="inlineStr">
        <is>
          <t xml:space="preserve">    ONLINE Paula Chaves</t>
        </is>
      </c>
      <c r="C6370" s="39" t="n">
        <v>125910.01</v>
      </c>
      <c r="D6370" s="39" t="n">
        <v>125910.01</v>
      </c>
      <c r="E6370" s="39">
        <f>C6370-D6370</f>
        <v/>
      </c>
      <c r="F6370" s="40">
        <f>IF(D6370=0,0,E6370/ABS(D6370))</f>
        <v/>
      </c>
    </row>
    <row r="6371" hidden="1" outlineLevel="1">
      <c r="A6371" s="37" t="inlineStr"/>
      <c r="B6371" s="38" t="inlineStr">
        <is>
          <t xml:space="preserve">    ONLINE Paula Cifuentes</t>
        </is>
      </c>
      <c r="C6371" s="39" t="n">
        <v>63200</v>
      </c>
      <c r="D6371" s="39" t="n">
        <v>63200</v>
      </c>
      <c r="E6371" s="39">
        <f>C6371-D6371</f>
        <v/>
      </c>
      <c r="F6371" s="40">
        <f>IF(D6371=0,0,E6371/ABS(D6371))</f>
        <v/>
      </c>
    </row>
    <row r="6372" hidden="1" outlineLevel="1">
      <c r="A6372" s="37" t="inlineStr"/>
      <c r="B6372" s="38" t="inlineStr">
        <is>
          <t xml:space="preserve">    ONLINE Paula Companioni</t>
        </is>
      </c>
      <c r="C6372" s="39" t="n">
        <v>60000</v>
      </c>
      <c r="D6372" s="39" t="n">
        <v>60000</v>
      </c>
      <c r="E6372" s="39">
        <f>C6372-D6372</f>
        <v/>
      </c>
      <c r="F6372" s="40">
        <f>IF(D6372=0,0,E6372/ABS(D6372))</f>
        <v/>
      </c>
    </row>
    <row r="6373" hidden="1" outlineLevel="1">
      <c r="A6373" s="37" t="inlineStr"/>
      <c r="B6373" s="38" t="inlineStr">
        <is>
          <t xml:space="preserve">    ONLINE Paula Diaz</t>
        </is>
      </c>
      <c r="C6373" s="39" t="n">
        <v>75139.99000000001</v>
      </c>
      <c r="D6373" s="39" t="n">
        <v>75139.99000000001</v>
      </c>
      <c r="E6373" s="39">
        <f>C6373-D6373</f>
        <v/>
      </c>
      <c r="F6373" s="40">
        <f>IF(D6373=0,0,E6373/ABS(D6373))</f>
        <v/>
      </c>
    </row>
    <row r="6374" hidden="1" outlineLevel="1">
      <c r="A6374" s="37" t="inlineStr"/>
      <c r="B6374" s="38" t="inlineStr">
        <is>
          <t xml:space="preserve">    ONLINE Paula Forero Montilla</t>
        </is>
      </c>
      <c r="C6374" s="39" t="n">
        <v>42000</v>
      </c>
      <c r="D6374" s="39" t="n">
        <v>42000</v>
      </c>
      <c r="E6374" s="39">
        <f>C6374-D6374</f>
        <v/>
      </c>
      <c r="F6374" s="40">
        <f>IF(D6374=0,0,E6374/ABS(D6374))</f>
        <v/>
      </c>
    </row>
    <row r="6375" hidden="1" outlineLevel="1">
      <c r="A6375" s="37" t="inlineStr"/>
      <c r="B6375" s="38" t="inlineStr">
        <is>
          <t xml:space="preserve">    ONLINE Paula Fortoul</t>
        </is>
      </c>
      <c r="C6375" s="39" t="n">
        <v>43200</v>
      </c>
      <c r="D6375" s="39" t="n">
        <v>43200</v>
      </c>
      <c r="E6375" s="39">
        <f>C6375-D6375</f>
        <v/>
      </c>
      <c r="F6375" s="40">
        <f>IF(D6375=0,0,E6375/ABS(D6375))</f>
        <v/>
      </c>
    </row>
    <row r="6376" hidden="1" outlineLevel="1">
      <c r="A6376" s="37" t="inlineStr"/>
      <c r="B6376" s="38" t="inlineStr">
        <is>
          <t xml:space="preserve">    ONLINE Paula García Rivera</t>
        </is>
      </c>
      <c r="C6376" s="39" t="n">
        <v>44200</v>
      </c>
      <c r="D6376" s="39" t="n">
        <v>44200</v>
      </c>
      <c r="E6376" s="39">
        <f>C6376-D6376</f>
        <v/>
      </c>
      <c r="F6376" s="40">
        <f>IF(D6376=0,0,E6376/ABS(D6376))</f>
        <v/>
      </c>
    </row>
    <row r="6377" hidden="1" outlineLevel="1">
      <c r="A6377" s="37" t="inlineStr"/>
      <c r="B6377" s="38" t="inlineStr">
        <is>
          <t xml:space="preserve">    ONLINE Paula Gomez Hurtado</t>
        </is>
      </c>
      <c r="C6377" s="39" t="n">
        <v>60000</v>
      </c>
      <c r="D6377" s="39" t="n">
        <v>60000</v>
      </c>
      <c r="E6377" s="39">
        <f>C6377-D6377</f>
        <v/>
      </c>
      <c r="F6377" s="40">
        <f>IF(D6377=0,0,E6377/ABS(D6377))</f>
        <v/>
      </c>
    </row>
    <row r="6378" hidden="1" outlineLevel="1">
      <c r="A6378" s="37" t="inlineStr"/>
      <c r="B6378" s="38" t="inlineStr">
        <is>
          <t xml:space="preserve">    ONLINE Paula Henao umaña</t>
        </is>
      </c>
      <c r="C6378" s="39" t="n">
        <v>214000</v>
      </c>
      <c r="D6378" s="39" t="n">
        <v>214000</v>
      </c>
      <c r="E6378" s="39">
        <f>C6378-D6378</f>
        <v/>
      </c>
      <c r="F6378" s="40">
        <f>IF(D6378=0,0,E6378/ABS(D6378))</f>
        <v/>
      </c>
    </row>
    <row r="6379" hidden="1" outlineLevel="1">
      <c r="A6379" s="37" t="inlineStr"/>
      <c r="B6379" s="38" t="inlineStr">
        <is>
          <t xml:space="preserve">    ONLINE Paula Lineth Cubides Saldaña</t>
        </is>
      </c>
      <c r="C6379" s="39" t="n">
        <v>60000</v>
      </c>
      <c r="D6379" s="39" t="n">
        <v>60000</v>
      </c>
      <c r="E6379" s="39">
        <f>C6379-D6379</f>
        <v/>
      </c>
      <c r="F6379" s="40">
        <f>IF(D6379=0,0,E6379/ABS(D6379))</f>
        <v/>
      </c>
    </row>
    <row r="6380" hidden="1" outlineLevel="1">
      <c r="A6380" s="37" t="inlineStr"/>
      <c r="B6380" s="38" t="inlineStr">
        <is>
          <t xml:space="preserve">    ONLINE Paula Marin</t>
        </is>
      </c>
      <c r="C6380" s="39" t="n">
        <v>44200</v>
      </c>
      <c r="D6380" s="39" t="n">
        <v>44200</v>
      </c>
      <c r="E6380" s="39">
        <f>C6380-D6380</f>
        <v/>
      </c>
      <c r="F6380" s="40">
        <f>IF(D6380=0,0,E6380/ABS(D6380))</f>
        <v/>
      </c>
    </row>
    <row r="6381" hidden="1" outlineLevel="1">
      <c r="A6381" s="37" t="inlineStr"/>
      <c r="B6381" s="38" t="inlineStr">
        <is>
          <t xml:space="preserve">    ONLINE Paula Mejía</t>
        </is>
      </c>
      <c r="C6381" s="39" t="n">
        <v>109649.99</v>
      </c>
      <c r="D6381" s="39" t="n">
        <v>109649.99</v>
      </c>
      <c r="E6381" s="39">
        <f>C6381-D6381</f>
        <v/>
      </c>
      <c r="F6381" s="40">
        <f>IF(D6381=0,0,E6381/ABS(D6381))</f>
        <v/>
      </c>
    </row>
    <row r="6382" hidden="1" outlineLevel="1">
      <c r="A6382" s="37" t="inlineStr"/>
      <c r="B6382" s="38" t="inlineStr">
        <is>
          <t xml:space="preserve">    ONLINE Paula Merino</t>
        </is>
      </c>
      <c r="C6382" s="39" t="n">
        <v>276779.99</v>
      </c>
      <c r="D6382" s="39" t="n">
        <v>276779.99</v>
      </c>
      <c r="E6382" s="39">
        <f>C6382-D6382</f>
        <v/>
      </c>
      <c r="F6382" s="40">
        <f>IF(D6382=0,0,E6382/ABS(D6382))</f>
        <v/>
      </c>
    </row>
    <row r="6383" hidden="1" outlineLevel="1">
      <c r="A6383" s="37" t="inlineStr"/>
      <c r="B6383" s="38" t="inlineStr">
        <is>
          <t xml:space="preserve">    ONLINE Paula Posada</t>
        </is>
      </c>
      <c r="C6383" s="39" t="n">
        <v>1438140</v>
      </c>
      <c r="D6383" s="39" t="n">
        <v>1438140</v>
      </c>
      <c r="E6383" s="39">
        <f>C6383-D6383</f>
        <v/>
      </c>
      <c r="F6383" s="40">
        <f>IF(D6383=0,0,E6383/ABS(D6383))</f>
        <v/>
      </c>
    </row>
    <row r="6384" hidden="1" outlineLevel="1">
      <c r="A6384" s="37" t="inlineStr"/>
      <c r="B6384" s="38" t="inlineStr">
        <is>
          <t xml:space="preserve">    ONLINE Paula Quiceno</t>
        </is>
      </c>
      <c r="C6384" s="39" t="n">
        <v>100500</v>
      </c>
      <c r="D6384" s="39" t="n">
        <v>100500</v>
      </c>
      <c r="E6384" s="39">
        <f>C6384-D6384</f>
        <v/>
      </c>
      <c r="F6384" s="40">
        <f>IF(D6384=0,0,E6384/ABS(D6384))</f>
        <v/>
      </c>
    </row>
    <row r="6385" hidden="1" outlineLevel="1">
      <c r="A6385" s="37" t="inlineStr"/>
      <c r="B6385" s="38" t="inlineStr">
        <is>
          <t xml:space="preserve">    ONLINE Paula Ricaurte</t>
        </is>
      </c>
      <c r="C6385" s="39" t="n">
        <v>129000</v>
      </c>
      <c r="D6385" s="39" t="n">
        <v>129000</v>
      </c>
      <c r="E6385" s="39">
        <f>C6385-D6385</f>
        <v/>
      </c>
      <c r="F6385" s="40">
        <f>IF(D6385=0,0,E6385/ABS(D6385))</f>
        <v/>
      </c>
    </row>
    <row r="6386" hidden="1" outlineLevel="1">
      <c r="A6386" s="37" t="inlineStr"/>
      <c r="B6386" s="38" t="inlineStr">
        <is>
          <t xml:space="preserve">    ONLINE Paula Ruiz Garcia</t>
        </is>
      </c>
      <c r="C6386" s="39" t="n">
        <v>47500</v>
      </c>
      <c r="D6386" s="39" t="n">
        <v>47500</v>
      </c>
      <c r="E6386" s="39">
        <f>C6386-D6386</f>
        <v/>
      </c>
      <c r="F6386" s="40">
        <f>IF(D6386=0,0,E6386/ABS(D6386))</f>
        <v/>
      </c>
    </row>
    <row r="6387" hidden="1" outlineLevel="1">
      <c r="A6387" s="37" t="inlineStr"/>
      <c r="B6387" s="38" t="inlineStr">
        <is>
          <t xml:space="preserve">    ONLINE Paula Segovia</t>
        </is>
      </c>
      <c r="C6387" s="39" t="n">
        <v>126400</v>
      </c>
      <c r="D6387" s="39" t="n">
        <v>126400</v>
      </c>
      <c r="E6387" s="39">
        <f>C6387-D6387</f>
        <v/>
      </c>
      <c r="F6387" s="40">
        <f>IF(D6387=0,0,E6387/ABS(D6387))</f>
        <v/>
      </c>
    </row>
    <row r="6388" hidden="1" outlineLevel="1">
      <c r="A6388" s="37" t="inlineStr"/>
      <c r="B6388" s="38" t="inlineStr">
        <is>
          <t xml:space="preserve">    ONLINE Paula Tellez</t>
        </is>
      </c>
      <c r="C6388" s="39" t="n">
        <v>128859.98</v>
      </c>
      <c r="D6388" s="39" t="n">
        <v>128859.98</v>
      </c>
      <c r="E6388" s="39">
        <f>C6388-D6388</f>
        <v/>
      </c>
      <c r="F6388" s="40">
        <f>IF(D6388=0,0,E6388/ABS(D6388))</f>
        <v/>
      </c>
    </row>
    <row r="6389" hidden="1" outlineLevel="1">
      <c r="A6389" s="37" t="inlineStr"/>
      <c r="B6389" s="38" t="inlineStr">
        <is>
          <t xml:space="preserve">    ONLINE Paula natalia Sanchez rodriguez</t>
        </is>
      </c>
      <c r="C6389" s="39" t="n">
        <v>60000</v>
      </c>
      <c r="D6389" s="39" t="n">
        <v>60000</v>
      </c>
      <c r="E6389" s="39">
        <f>C6389-D6389</f>
        <v/>
      </c>
      <c r="F6389" s="40">
        <f>IF(D6389=0,0,E6389/ABS(D6389))</f>
        <v/>
      </c>
    </row>
    <row r="6390" hidden="1" outlineLevel="1">
      <c r="A6390" s="37" t="inlineStr"/>
      <c r="B6390" s="38" t="inlineStr">
        <is>
          <t xml:space="preserve">    ONLINE Paula osorio</t>
        </is>
      </c>
      <c r="C6390" s="39" t="n">
        <v>36000</v>
      </c>
      <c r="D6390" s="39" t="n">
        <v>36000</v>
      </c>
      <c r="E6390" s="39">
        <f>C6390-D6390</f>
        <v/>
      </c>
      <c r="F6390" s="40">
        <f>IF(D6390=0,0,E6390/ABS(D6390))</f>
        <v/>
      </c>
    </row>
    <row r="6391" hidden="1" outlineLevel="1">
      <c r="A6391" s="37" t="inlineStr"/>
      <c r="B6391" s="38" t="inlineStr">
        <is>
          <t xml:space="preserve">    ONLINE Peter Rupprecht</t>
        </is>
      </c>
      <c r="C6391" s="39" t="n">
        <v>36000</v>
      </c>
      <c r="D6391" s="39" t="n">
        <v>36000</v>
      </c>
      <c r="E6391" s="39">
        <f>C6391-D6391</f>
        <v/>
      </c>
      <c r="F6391" s="40">
        <f>IF(D6391=0,0,E6391/ABS(D6391))</f>
        <v/>
      </c>
    </row>
    <row r="6392" hidden="1" outlineLevel="1">
      <c r="A6392" s="37" t="inlineStr"/>
      <c r="B6392" s="38" t="inlineStr">
        <is>
          <t xml:space="preserve">    ONLINE Pilar Carreño</t>
        </is>
      </c>
      <c r="C6392" s="39" t="n">
        <v>63200</v>
      </c>
      <c r="D6392" s="39" t="n">
        <v>63200</v>
      </c>
      <c r="E6392" s="39">
        <f>C6392-D6392</f>
        <v/>
      </c>
      <c r="F6392" s="40">
        <f>IF(D6392=0,0,E6392/ABS(D6392))</f>
        <v/>
      </c>
    </row>
    <row r="6393" hidden="1" outlineLevel="1">
      <c r="A6393" s="37" t="inlineStr"/>
      <c r="B6393" s="38" t="inlineStr">
        <is>
          <t xml:space="preserve">    ONLINE Pilar Monsalve ValenciaC</t>
        </is>
      </c>
      <c r="C6393" s="39" t="n">
        <v>60000</v>
      </c>
      <c r="D6393" s="39" t="n">
        <v>60000</v>
      </c>
      <c r="E6393" s="39">
        <f>C6393-D6393</f>
        <v/>
      </c>
      <c r="F6393" s="40">
        <f>IF(D6393=0,0,E6393/ABS(D6393))</f>
        <v/>
      </c>
    </row>
    <row r="6394" hidden="1" outlineLevel="1">
      <c r="A6394" s="37" t="inlineStr"/>
      <c r="B6394" s="38" t="inlineStr">
        <is>
          <t xml:space="preserve">    ONLINE Pilar Montes</t>
        </is>
      </c>
      <c r="C6394" s="39" t="n">
        <v>2089910.01</v>
      </c>
      <c r="D6394" s="39" t="n">
        <v>2089910.01</v>
      </c>
      <c r="E6394" s="39">
        <f>C6394-D6394</f>
        <v/>
      </c>
      <c r="F6394" s="40">
        <f>IF(D6394=0,0,E6394/ABS(D6394))</f>
        <v/>
      </c>
    </row>
    <row r="6395" hidden="1" outlineLevel="1">
      <c r="A6395" s="37" t="inlineStr"/>
      <c r="B6395" s="38" t="inlineStr">
        <is>
          <t xml:space="preserve">    ONLINE Pilar Rodriguez</t>
        </is>
      </c>
      <c r="C6395" s="39" t="n">
        <v>84000</v>
      </c>
      <c r="D6395" s="39" t="n">
        <v>84000</v>
      </c>
      <c r="E6395" s="39">
        <f>C6395-D6395</f>
        <v/>
      </c>
      <c r="F6395" s="40">
        <f>IF(D6395=0,0,E6395/ABS(D6395))</f>
        <v/>
      </c>
    </row>
    <row r="6396" hidden="1" outlineLevel="1">
      <c r="A6396" s="37" t="inlineStr"/>
      <c r="B6396" s="38" t="inlineStr">
        <is>
          <t xml:space="preserve">    ONLINE Pilar Zambrano</t>
        </is>
      </c>
      <c r="C6396" s="39" t="n">
        <v>134000</v>
      </c>
      <c r="D6396" s="39" t="n">
        <v>134000</v>
      </c>
      <c r="E6396" s="39">
        <f>C6396-D6396</f>
        <v/>
      </c>
      <c r="F6396" s="40">
        <f>IF(D6396=0,0,E6396/ABS(D6396))</f>
        <v/>
      </c>
    </row>
    <row r="6397" hidden="1" outlineLevel="1">
      <c r="A6397" s="37" t="inlineStr"/>
      <c r="B6397" s="38" t="inlineStr">
        <is>
          <t xml:space="preserve">    ONLINE RAUL RICARDO ROJAS PARRADO</t>
        </is>
      </c>
      <c r="C6397" s="39" t="n">
        <v>63200</v>
      </c>
      <c r="D6397" s="39" t="n">
        <v>63200</v>
      </c>
      <c r="E6397" s="39">
        <f>C6397-D6397</f>
        <v/>
      </c>
      <c r="F6397" s="40">
        <f>IF(D6397=0,0,E6397/ABS(D6397))</f>
        <v/>
      </c>
    </row>
    <row r="6398" hidden="1" outlineLevel="1">
      <c r="A6398" s="37" t="inlineStr"/>
      <c r="B6398" s="38" t="inlineStr">
        <is>
          <t xml:space="preserve">    ONLINE RAY MIGUEL MORALES GOMEZ</t>
        </is>
      </c>
      <c r="C6398" s="39" t="n">
        <v>66200</v>
      </c>
      <c r="D6398" s="39" t="n">
        <v>66200</v>
      </c>
      <c r="E6398" s="39">
        <f>C6398-D6398</f>
        <v/>
      </c>
      <c r="F6398" s="40">
        <f>IF(D6398=0,0,E6398/ABS(D6398))</f>
        <v/>
      </c>
    </row>
    <row r="6399" hidden="1" outlineLevel="1">
      <c r="A6399" s="37" t="inlineStr"/>
      <c r="B6399" s="38" t="inlineStr">
        <is>
          <t xml:space="preserve">    ONLINE ROSSI VIVIANA MORENO BOTELLO</t>
        </is>
      </c>
      <c r="C6399" s="39" t="n">
        <v>98000</v>
      </c>
      <c r="D6399" s="39" t="n">
        <v>98000</v>
      </c>
      <c r="E6399" s="39">
        <f>C6399-D6399</f>
        <v/>
      </c>
      <c r="F6399" s="40">
        <f>IF(D6399=0,0,E6399/ABS(D6399))</f>
        <v/>
      </c>
    </row>
    <row r="6400" hidden="1" outlineLevel="1">
      <c r="A6400" s="37" t="inlineStr"/>
      <c r="B6400" s="38" t="inlineStr">
        <is>
          <t xml:space="preserve">    ONLINE ROXANA CORREA</t>
        </is>
      </c>
      <c r="C6400" s="39" t="n">
        <v>120080</v>
      </c>
      <c r="D6400" s="39" t="n">
        <v>120080</v>
      </c>
      <c r="E6400" s="39">
        <f>C6400-D6400</f>
        <v/>
      </c>
      <c r="F6400" s="40">
        <f>IF(D6400=0,0,E6400/ABS(D6400))</f>
        <v/>
      </c>
    </row>
    <row r="6401" hidden="1" outlineLevel="1">
      <c r="A6401" s="37" t="inlineStr"/>
      <c r="B6401" s="38" t="inlineStr">
        <is>
          <t xml:space="preserve">    ONLINE Rafael Hernandez</t>
        </is>
      </c>
      <c r="C6401" s="39" t="n">
        <v>694900</v>
      </c>
      <c r="D6401" s="39" t="n">
        <v>694900</v>
      </c>
      <c r="E6401" s="39">
        <f>C6401-D6401</f>
        <v/>
      </c>
      <c r="F6401" s="40">
        <f>IF(D6401=0,0,E6401/ABS(D6401))</f>
        <v/>
      </c>
    </row>
    <row r="6402" hidden="1" outlineLevel="1">
      <c r="A6402" s="37" t="inlineStr"/>
      <c r="B6402" s="38" t="inlineStr">
        <is>
          <t xml:space="preserve">    ONLINE Rafael Ovalle</t>
        </is>
      </c>
      <c r="C6402" s="39" t="n">
        <v>63200</v>
      </c>
      <c r="D6402" s="39" t="n">
        <v>63200</v>
      </c>
      <c r="E6402" s="39">
        <f>C6402-D6402</f>
        <v/>
      </c>
      <c r="F6402" s="40">
        <f>IF(D6402=0,0,E6402/ABS(D6402))</f>
        <v/>
      </c>
    </row>
    <row r="6403" hidden="1" outlineLevel="1">
      <c r="A6403" s="37" t="inlineStr"/>
      <c r="B6403" s="38" t="inlineStr">
        <is>
          <t xml:space="preserve">    ONLINE Ramiro Carrillo</t>
        </is>
      </c>
      <c r="C6403" s="39" t="n">
        <v>60000</v>
      </c>
      <c r="D6403" s="39" t="n">
        <v>60000</v>
      </c>
      <c r="E6403" s="39">
        <f>C6403-D6403</f>
        <v/>
      </c>
      <c r="F6403" s="40">
        <f>IF(D6403=0,0,E6403/ABS(D6403))</f>
        <v/>
      </c>
    </row>
    <row r="6404" hidden="1" outlineLevel="1">
      <c r="A6404" s="37" t="inlineStr"/>
      <c r="B6404" s="38" t="inlineStr">
        <is>
          <t xml:space="preserve">    ONLINE Raquel Gómez Orejarena</t>
        </is>
      </c>
      <c r="C6404" s="39" t="n">
        <v>80000</v>
      </c>
      <c r="D6404" s="39" t="n">
        <v>80000</v>
      </c>
      <c r="E6404" s="39">
        <f>C6404-D6404</f>
        <v/>
      </c>
      <c r="F6404" s="40">
        <f>IF(D6404=0,0,E6404/ABS(D6404))</f>
        <v/>
      </c>
    </row>
    <row r="6405" hidden="1" outlineLevel="1">
      <c r="A6405" s="37" t="inlineStr"/>
      <c r="B6405" s="38" t="inlineStr">
        <is>
          <t xml:space="preserve">    ONLINE Raquel Liliana Florez</t>
        </is>
      </c>
      <c r="C6405" s="39" t="n">
        <v>458000</v>
      </c>
      <c r="D6405" s="39" t="n">
        <v>458000</v>
      </c>
      <c r="E6405" s="39">
        <f>C6405-D6405</f>
        <v/>
      </c>
      <c r="F6405" s="40">
        <f>IF(D6405=0,0,E6405/ABS(D6405))</f>
        <v/>
      </c>
    </row>
    <row r="6406" hidden="1" outlineLevel="1">
      <c r="A6406" s="37" t="inlineStr"/>
      <c r="B6406" s="38" t="inlineStr">
        <is>
          <t xml:space="preserve">    ONLINE Ravi Kasibhatla</t>
        </is>
      </c>
      <c r="C6406" s="39" t="n">
        <v>84000</v>
      </c>
      <c r="D6406" s="39" t="n">
        <v>84000</v>
      </c>
      <c r="E6406" s="39">
        <f>C6406-D6406</f>
        <v/>
      </c>
      <c r="F6406" s="40">
        <f>IF(D6406=0,0,E6406/ABS(D6406))</f>
        <v/>
      </c>
    </row>
    <row r="6407" hidden="1" outlineLevel="1">
      <c r="A6407" s="37" t="inlineStr"/>
      <c r="B6407" s="38" t="inlineStr">
        <is>
          <t xml:space="preserve">    ONLINE Raymundo Jose Martinez Castelar</t>
        </is>
      </c>
      <c r="C6407" s="39" t="n">
        <v>168000</v>
      </c>
      <c r="D6407" s="39" t="n">
        <v>168000</v>
      </c>
      <c r="E6407" s="39">
        <f>C6407-D6407</f>
        <v/>
      </c>
      <c r="F6407" s="40">
        <f>IF(D6407=0,0,E6407/ABS(D6407))</f>
        <v/>
      </c>
    </row>
    <row r="6408" hidden="1" outlineLevel="1">
      <c r="A6408" s="37" t="inlineStr"/>
      <c r="B6408" s="38" t="inlineStr">
        <is>
          <t xml:space="preserve">    ONLINE Renata Rivera</t>
        </is>
      </c>
      <c r="C6408" s="39" t="n">
        <v>129000</v>
      </c>
      <c r="D6408" s="39" t="n">
        <v>129000</v>
      </c>
      <c r="E6408" s="39">
        <f>C6408-D6408</f>
        <v/>
      </c>
      <c r="F6408" s="40">
        <f>IF(D6408=0,0,E6408/ABS(D6408))</f>
        <v/>
      </c>
    </row>
    <row r="6409" hidden="1" outlineLevel="1">
      <c r="A6409" s="37" t="inlineStr"/>
      <c r="B6409" s="38" t="inlineStr">
        <is>
          <t xml:space="preserve">    ONLINE Ricardo Agustin Farfan Vargas</t>
        </is>
      </c>
      <c r="C6409" s="39" t="n">
        <v>60000</v>
      </c>
      <c r="D6409" s="39" t="n">
        <v>60000</v>
      </c>
      <c r="E6409" s="39">
        <f>C6409-D6409</f>
        <v/>
      </c>
      <c r="F6409" s="40">
        <f>IF(D6409=0,0,E6409/ABS(D6409))</f>
        <v/>
      </c>
    </row>
    <row r="6410" hidden="1" outlineLevel="1">
      <c r="A6410" s="37" t="inlineStr"/>
      <c r="B6410" s="38" t="inlineStr">
        <is>
          <t xml:space="preserve">    ONLINE Ricardo Ambrosio</t>
        </is>
      </c>
      <c r="C6410" s="39" t="n">
        <v>34000</v>
      </c>
      <c r="D6410" s="39" t="n">
        <v>34000</v>
      </c>
      <c r="E6410" s="39">
        <f>C6410-D6410</f>
        <v/>
      </c>
      <c r="F6410" s="40">
        <f>IF(D6410=0,0,E6410/ABS(D6410))</f>
        <v/>
      </c>
    </row>
    <row r="6411" hidden="1" outlineLevel="1">
      <c r="A6411" s="37" t="inlineStr"/>
      <c r="B6411" s="38" t="inlineStr">
        <is>
          <t xml:space="preserve">    ONLINE Ricardo Murcillo</t>
        </is>
      </c>
      <c r="C6411" s="39" t="n">
        <v>44200</v>
      </c>
      <c r="D6411" s="39" t="n">
        <v>44200</v>
      </c>
      <c r="E6411" s="39">
        <f>C6411-D6411</f>
        <v/>
      </c>
      <c r="F6411" s="40">
        <f>IF(D6411=0,0,E6411/ABS(D6411))</f>
        <v/>
      </c>
    </row>
    <row r="6412" hidden="1" outlineLevel="1">
      <c r="A6412" s="37" t="inlineStr"/>
      <c r="B6412" s="38" t="inlineStr">
        <is>
          <t xml:space="preserve">    ONLINE Ricardo Rodríguez</t>
        </is>
      </c>
      <c r="C6412" s="39" t="n">
        <v>60000</v>
      </c>
      <c r="D6412" s="39" t="n">
        <v>60000</v>
      </c>
      <c r="E6412" s="39">
        <f>C6412-D6412</f>
        <v/>
      </c>
      <c r="F6412" s="40">
        <f>IF(D6412=0,0,E6412/ABS(D6412))</f>
        <v/>
      </c>
    </row>
    <row r="6413" hidden="1" outlineLevel="1">
      <c r="A6413" s="37" t="inlineStr"/>
      <c r="B6413" s="38" t="inlineStr">
        <is>
          <t xml:space="preserve">    ONLINE Riguey Medina</t>
        </is>
      </c>
      <c r="C6413" s="39" t="n">
        <v>485800</v>
      </c>
      <c r="D6413" s="39" t="n">
        <v>485800</v>
      </c>
      <c r="E6413" s="39">
        <f>C6413-D6413</f>
        <v/>
      </c>
      <c r="F6413" s="40">
        <f>IF(D6413=0,0,E6413/ABS(D6413))</f>
        <v/>
      </c>
    </row>
    <row r="6414" hidden="1" outlineLevel="1">
      <c r="A6414" s="37" t="inlineStr"/>
      <c r="B6414" s="38" t="inlineStr">
        <is>
          <t xml:space="preserve">    ONLINE Robert Ruiz</t>
        </is>
      </c>
      <c r="C6414" s="39" t="n">
        <v>60000</v>
      </c>
      <c r="D6414" s="39" t="n">
        <v>60000</v>
      </c>
      <c r="E6414" s="39">
        <f>C6414-D6414</f>
        <v/>
      </c>
      <c r="F6414" s="40">
        <f>IF(D6414=0,0,E6414/ABS(D6414))</f>
        <v/>
      </c>
    </row>
    <row r="6415" hidden="1" outlineLevel="1">
      <c r="A6415" s="37" t="inlineStr"/>
      <c r="B6415" s="38" t="inlineStr">
        <is>
          <t xml:space="preserve">    ONLINE Robinson Capote Nuñez</t>
        </is>
      </c>
      <c r="C6415" s="39" t="n">
        <v>45000</v>
      </c>
      <c r="D6415" s="39" t="n">
        <v>45000</v>
      </c>
      <c r="E6415" s="39">
        <f>C6415-D6415</f>
        <v/>
      </c>
      <c r="F6415" s="40">
        <f>IF(D6415=0,0,E6415/ABS(D6415))</f>
        <v/>
      </c>
    </row>
    <row r="6416" hidden="1" outlineLevel="1">
      <c r="A6416" s="37" t="inlineStr"/>
      <c r="B6416" s="38" t="inlineStr">
        <is>
          <t xml:space="preserve">    ONLINE Robinson Gómez Rojas</t>
        </is>
      </c>
      <c r="C6416" s="39" t="n">
        <v>249000</v>
      </c>
      <c r="D6416" s="39" t="n">
        <v>249000</v>
      </c>
      <c r="E6416" s="39">
        <f>C6416-D6416</f>
        <v/>
      </c>
      <c r="F6416" s="40">
        <f>IF(D6416=0,0,E6416/ABS(D6416))</f>
        <v/>
      </c>
    </row>
    <row r="6417" hidden="1" outlineLevel="1">
      <c r="A6417" s="37" t="inlineStr"/>
      <c r="B6417" s="38" t="inlineStr">
        <is>
          <t xml:space="preserve">    ONLINE Rocío Gomez</t>
        </is>
      </c>
      <c r="C6417" s="39" t="n">
        <v>116880</v>
      </c>
      <c r="D6417" s="39" t="n">
        <v>116880</v>
      </c>
      <c r="E6417" s="39">
        <f>C6417-D6417</f>
        <v/>
      </c>
      <c r="F6417" s="40">
        <f>IF(D6417=0,0,E6417/ABS(D6417))</f>
        <v/>
      </c>
    </row>
    <row r="6418" hidden="1" outlineLevel="1">
      <c r="A6418" s="37" t="inlineStr"/>
      <c r="B6418" s="38" t="inlineStr">
        <is>
          <t xml:space="preserve">    ONLINE Rodolfo Celis Reina</t>
        </is>
      </c>
      <c r="C6418" s="39" t="n">
        <v>63200</v>
      </c>
      <c r="D6418" s="39" t="n">
        <v>63200</v>
      </c>
      <c r="E6418" s="39">
        <f>C6418-D6418</f>
        <v/>
      </c>
      <c r="F6418" s="40">
        <f>IF(D6418=0,0,E6418/ABS(D6418))</f>
        <v/>
      </c>
    </row>
    <row r="6419" hidden="1" outlineLevel="1">
      <c r="A6419" s="37" t="inlineStr"/>
      <c r="B6419" s="38" t="inlineStr">
        <is>
          <t xml:space="preserve">    ONLINE Rodrigo De la Hoz</t>
        </is>
      </c>
      <c r="C6419" s="39" t="n">
        <v>60000</v>
      </c>
      <c r="D6419" s="39" t="n">
        <v>60000</v>
      </c>
      <c r="E6419" s="39">
        <f>C6419-D6419</f>
        <v/>
      </c>
      <c r="F6419" s="40">
        <f>IF(D6419=0,0,E6419/ABS(D6419))</f>
        <v/>
      </c>
    </row>
    <row r="6420" hidden="1" outlineLevel="1">
      <c r="A6420" s="37" t="inlineStr"/>
      <c r="B6420" s="38" t="inlineStr">
        <is>
          <t xml:space="preserve">    ONLINE Roman Vasquez</t>
        </is>
      </c>
      <c r="C6420" s="39" t="n">
        <v>189000</v>
      </c>
      <c r="D6420" s="39" t="n">
        <v>189000</v>
      </c>
      <c r="E6420" s="39">
        <f>C6420-D6420</f>
        <v/>
      </c>
      <c r="F6420" s="40">
        <f>IF(D6420=0,0,E6420/ABS(D6420))</f>
        <v/>
      </c>
    </row>
    <row r="6421" hidden="1" outlineLevel="1">
      <c r="A6421" s="37" t="inlineStr"/>
      <c r="B6421" s="38" t="inlineStr">
        <is>
          <t xml:space="preserve">    ONLINE Romina Maejo Puga</t>
        </is>
      </c>
      <c r="C6421" s="39" t="n">
        <v>417119.99</v>
      </c>
      <c r="D6421" s="39" t="n">
        <v>417119.99</v>
      </c>
      <c r="E6421" s="39">
        <f>C6421-D6421</f>
        <v/>
      </c>
      <c r="F6421" s="40">
        <f>IF(D6421=0,0,E6421/ABS(D6421))</f>
        <v/>
      </c>
    </row>
    <row r="6422" hidden="1" outlineLevel="1">
      <c r="A6422" s="37" t="inlineStr"/>
      <c r="B6422" s="38" t="inlineStr">
        <is>
          <t xml:space="preserve">    ONLINE Rosa Barrios</t>
        </is>
      </c>
      <c r="C6422" s="39" t="n">
        <v>60000</v>
      </c>
      <c r="D6422" s="39" t="n">
        <v>60000</v>
      </c>
      <c r="E6422" s="39">
        <f>C6422-D6422</f>
        <v/>
      </c>
      <c r="F6422" s="40">
        <f>IF(D6422=0,0,E6422/ABS(D6422))</f>
        <v/>
      </c>
    </row>
    <row r="6423" hidden="1" outlineLevel="1">
      <c r="A6423" s="37" t="inlineStr"/>
      <c r="B6423" s="38" t="inlineStr">
        <is>
          <t xml:space="preserve">    ONLINE Rosa Maria Gonzalez Carvajal</t>
        </is>
      </c>
      <c r="C6423" s="39" t="n">
        <v>270200</v>
      </c>
      <c r="D6423" s="39" t="n">
        <v>270200</v>
      </c>
      <c r="E6423" s="39">
        <f>C6423-D6423</f>
        <v/>
      </c>
      <c r="F6423" s="40">
        <f>IF(D6423=0,0,E6423/ABS(D6423))</f>
        <v/>
      </c>
    </row>
    <row r="6424" hidden="1" outlineLevel="1">
      <c r="A6424" s="37" t="inlineStr"/>
      <c r="B6424" s="38" t="inlineStr">
        <is>
          <t xml:space="preserve">    ONLINE Rosa Pereira</t>
        </is>
      </c>
      <c r="C6424" s="39" t="n">
        <v>366560</v>
      </c>
      <c r="D6424" s="39" t="n">
        <v>366560</v>
      </c>
      <c r="E6424" s="39">
        <f>C6424-D6424</f>
        <v/>
      </c>
      <c r="F6424" s="40">
        <f>IF(D6424=0,0,E6424/ABS(D6424))</f>
        <v/>
      </c>
    </row>
    <row r="6425" hidden="1" outlineLevel="1">
      <c r="A6425" s="37" t="inlineStr"/>
      <c r="B6425" s="38" t="inlineStr">
        <is>
          <t xml:space="preserve">    ONLINE Rosalba Toro Grisales</t>
        </is>
      </c>
      <c r="C6425" s="39" t="n">
        <v>231000</v>
      </c>
      <c r="D6425" s="39" t="n">
        <v>231000</v>
      </c>
      <c r="E6425" s="39">
        <f>C6425-D6425</f>
        <v/>
      </c>
      <c r="F6425" s="40">
        <f>IF(D6425=0,0,E6425/ABS(D6425))</f>
        <v/>
      </c>
    </row>
    <row r="6426" hidden="1" outlineLevel="1">
      <c r="A6426" s="37" t="inlineStr"/>
      <c r="B6426" s="38" t="inlineStr">
        <is>
          <t xml:space="preserve">    ONLINE Rosalyn Leyva</t>
        </is>
      </c>
      <c r="C6426" s="39" t="n">
        <v>109000</v>
      </c>
      <c r="D6426" s="39" t="n">
        <v>109000</v>
      </c>
      <c r="E6426" s="39">
        <f>C6426-D6426</f>
        <v/>
      </c>
      <c r="F6426" s="40">
        <f>IF(D6426=0,0,E6426/ABS(D6426))</f>
        <v/>
      </c>
    </row>
    <row r="6427" hidden="1" outlineLevel="1">
      <c r="A6427" s="37" t="inlineStr"/>
      <c r="B6427" s="38" t="inlineStr">
        <is>
          <t xml:space="preserve">    ONLINE Rosanna Puche</t>
        </is>
      </c>
      <c r="C6427" s="39" t="n">
        <v>43200</v>
      </c>
      <c r="D6427" s="39" t="n">
        <v>43200</v>
      </c>
      <c r="E6427" s="39">
        <f>C6427-D6427</f>
        <v/>
      </c>
      <c r="F6427" s="40">
        <f>IF(D6427=0,0,E6427/ABS(D6427))</f>
        <v/>
      </c>
    </row>
    <row r="6428" hidden="1" outlineLevel="1">
      <c r="A6428" s="37" t="inlineStr"/>
      <c r="B6428" s="38" t="inlineStr">
        <is>
          <t xml:space="preserve">    ONLINE Roxana Florez</t>
        </is>
      </c>
      <c r="C6428" s="39" t="n">
        <v>132600</v>
      </c>
      <c r="D6428" s="39" t="n">
        <v>132600</v>
      </c>
      <c r="E6428" s="39">
        <f>C6428-D6428</f>
        <v/>
      </c>
      <c r="F6428" s="40">
        <f>IF(D6428=0,0,E6428/ABS(D6428))</f>
        <v/>
      </c>
    </row>
    <row r="6429" hidden="1" outlineLevel="1">
      <c r="A6429" s="37" t="inlineStr"/>
      <c r="B6429" s="38" t="inlineStr">
        <is>
          <t xml:space="preserve">    ONLINE Roxana Henao</t>
        </is>
      </c>
      <c r="C6429" s="39" t="n">
        <v>102000</v>
      </c>
      <c r="D6429" s="39" t="n">
        <v>102000</v>
      </c>
      <c r="E6429" s="39">
        <f>C6429-D6429</f>
        <v/>
      </c>
      <c r="F6429" s="40">
        <f>IF(D6429=0,0,E6429/ABS(D6429))</f>
        <v/>
      </c>
    </row>
    <row r="6430" hidden="1" outlineLevel="1">
      <c r="A6430" s="37" t="inlineStr"/>
      <c r="B6430" s="38" t="inlineStr">
        <is>
          <t xml:space="preserve">    ONLINE Roxana Martinez</t>
        </is>
      </c>
      <c r="C6430" s="39" t="n">
        <v>495300</v>
      </c>
      <c r="D6430" s="39" t="n">
        <v>495300</v>
      </c>
      <c r="E6430" s="39">
        <f>C6430-D6430</f>
        <v/>
      </c>
      <c r="F6430" s="40">
        <f>IF(D6430=0,0,E6430/ABS(D6430))</f>
        <v/>
      </c>
    </row>
    <row r="6431" hidden="1" outlineLevel="1">
      <c r="A6431" s="37" t="inlineStr"/>
      <c r="B6431" s="38" t="inlineStr">
        <is>
          <t xml:space="preserve">    ONLINE Ruben Herminio Barba</t>
        </is>
      </c>
      <c r="C6431" s="39" t="n">
        <v>168000</v>
      </c>
      <c r="D6431" s="39" t="n">
        <v>168000</v>
      </c>
      <c r="E6431" s="39">
        <f>C6431-D6431</f>
        <v/>
      </c>
      <c r="F6431" s="40">
        <f>IF(D6431=0,0,E6431/ABS(D6431))</f>
        <v/>
      </c>
    </row>
    <row r="6432" hidden="1" outlineLevel="1">
      <c r="A6432" s="37" t="inlineStr"/>
      <c r="B6432" s="38" t="inlineStr">
        <is>
          <t xml:space="preserve">    ONLINE Ruben Herrera</t>
        </is>
      </c>
      <c r="C6432" s="39" t="n">
        <v>150000</v>
      </c>
      <c r="D6432" s="39" t="n">
        <v>150000</v>
      </c>
      <c r="E6432" s="39">
        <f>C6432-D6432</f>
        <v/>
      </c>
      <c r="F6432" s="40">
        <f>IF(D6432=0,0,E6432/ABS(D6432))</f>
        <v/>
      </c>
    </row>
    <row r="6433" hidden="1" outlineLevel="1">
      <c r="A6433" s="37" t="inlineStr"/>
      <c r="B6433" s="38" t="inlineStr">
        <is>
          <t xml:space="preserve">    ONLINE Rubiel De Vargas</t>
        </is>
      </c>
      <c r="C6433" s="39" t="n">
        <v>142200</v>
      </c>
      <c r="D6433" s="39" t="n">
        <v>142200</v>
      </c>
      <c r="E6433" s="39">
        <f>C6433-D6433</f>
        <v/>
      </c>
      <c r="F6433" s="40">
        <f>IF(D6433=0,0,E6433/ABS(D6433))</f>
        <v/>
      </c>
    </row>
    <row r="6434" hidden="1" outlineLevel="1">
      <c r="A6434" s="37" t="inlineStr"/>
      <c r="B6434" s="38" t="inlineStr">
        <is>
          <t xml:space="preserve">    ONLINE Rubiela García</t>
        </is>
      </c>
      <c r="C6434" s="39" t="n">
        <v>35800</v>
      </c>
      <c r="D6434" s="39" t="n">
        <v>35800</v>
      </c>
      <c r="E6434" s="39">
        <f>C6434-D6434</f>
        <v/>
      </c>
      <c r="F6434" s="40">
        <f>IF(D6434=0,0,E6434/ABS(D6434))</f>
        <v/>
      </c>
    </row>
    <row r="6435" hidden="1" outlineLevel="1">
      <c r="A6435" s="37" t="inlineStr"/>
      <c r="B6435" s="38" t="inlineStr">
        <is>
          <t xml:space="preserve">    ONLINE Rubiela Gomez</t>
        </is>
      </c>
      <c r="C6435" s="39" t="n">
        <v>60000</v>
      </c>
      <c r="D6435" s="39" t="n">
        <v>60000</v>
      </c>
      <c r="E6435" s="39">
        <f>C6435-D6435</f>
        <v/>
      </c>
      <c r="F6435" s="40">
        <f>IF(D6435=0,0,E6435/ABS(D6435))</f>
        <v/>
      </c>
    </row>
    <row r="6436" hidden="1" outlineLevel="1">
      <c r="A6436" s="37" t="inlineStr"/>
      <c r="B6436" s="38" t="inlineStr">
        <is>
          <t xml:space="preserve">    ONLINE Ruby Eraso</t>
        </is>
      </c>
      <c r="C6436" s="39" t="n">
        <v>60000</v>
      </c>
      <c r="D6436" s="39" t="n">
        <v>60000</v>
      </c>
      <c r="E6436" s="39">
        <f>C6436-D6436</f>
        <v/>
      </c>
      <c r="F6436" s="40">
        <f>IF(D6436=0,0,E6436/ABS(D6436))</f>
        <v/>
      </c>
    </row>
    <row r="6437" hidden="1" outlineLevel="1">
      <c r="A6437" s="37" t="inlineStr"/>
      <c r="B6437" s="38" t="inlineStr">
        <is>
          <t xml:space="preserve">    ONLINE Rubí Rosero</t>
        </is>
      </c>
      <c r="C6437" s="39" t="n">
        <v>42000</v>
      </c>
      <c r="D6437" s="39" t="n">
        <v>42000</v>
      </c>
      <c r="E6437" s="39">
        <f>C6437-D6437</f>
        <v/>
      </c>
      <c r="F6437" s="40">
        <f>IF(D6437=0,0,E6437/ABS(D6437))</f>
        <v/>
      </c>
    </row>
    <row r="6438" hidden="1" outlineLevel="1">
      <c r="A6438" s="37" t="inlineStr"/>
      <c r="B6438" s="38" t="inlineStr">
        <is>
          <t xml:space="preserve">    ONLINE Ruth Caicedo Aguiño</t>
        </is>
      </c>
      <c r="C6438" s="39" t="n">
        <v>109000</v>
      </c>
      <c r="D6438" s="39" t="n">
        <v>109000</v>
      </c>
      <c r="E6438" s="39">
        <f>C6438-D6438</f>
        <v/>
      </c>
      <c r="F6438" s="40">
        <f>IF(D6438=0,0,E6438/ABS(D6438))</f>
        <v/>
      </c>
    </row>
    <row r="6439" hidden="1" outlineLevel="1">
      <c r="A6439" s="37" t="inlineStr"/>
      <c r="B6439" s="38" t="inlineStr">
        <is>
          <t xml:space="preserve">    ONLINE Ruth Junco Sanchez</t>
        </is>
      </c>
      <c r="C6439" s="39" t="n">
        <v>28900.01</v>
      </c>
      <c r="D6439" s="39" t="n">
        <v>28900.01</v>
      </c>
      <c r="E6439" s="39">
        <f>C6439-D6439</f>
        <v/>
      </c>
      <c r="F6439" s="40">
        <f>IF(D6439=0,0,E6439/ABS(D6439))</f>
        <v/>
      </c>
    </row>
    <row r="6440" hidden="1" outlineLevel="1">
      <c r="A6440" s="37" t="inlineStr"/>
      <c r="B6440" s="38" t="inlineStr">
        <is>
          <t xml:space="preserve">    ONLINE Ruth Velasco</t>
        </is>
      </c>
      <c r="C6440" s="39" t="n">
        <v>42000</v>
      </c>
      <c r="D6440" s="39" t="n">
        <v>42000</v>
      </c>
      <c r="E6440" s="39">
        <f>C6440-D6440</f>
        <v/>
      </c>
      <c r="F6440" s="40">
        <f>IF(D6440=0,0,E6440/ABS(D6440))</f>
        <v/>
      </c>
    </row>
    <row r="6441" hidden="1" outlineLevel="1">
      <c r="A6441" s="37" t="inlineStr"/>
      <c r="B6441" s="38" t="inlineStr">
        <is>
          <t xml:space="preserve">    ONLINE Ruth yudy Orjuela Briñez</t>
        </is>
      </c>
      <c r="C6441" s="39" t="n">
        <v>135680</v>
      </c>
      <c r="D6441" s="39" t="n">
        <v>135680</v>
      </c>
      <c r="E6441" s="39">
        <f>C6441-D6441</f>
        <v/>
      </c>
      <c r="F6441" s="40">
        <f>IF(D6441=0,0,E6441/ABS(D6441))</f>
        <v/>
      </c>
    </row>
    <row r="6442" hidden="1" outlineLevel="1">
      <c r="A6442" s="37" t="inlineStr"/>
      <c r="B6442" s="38" t="inlineStr">
        <is>
          <t xml:space="preserve">    ONLINE SAHIRA DÍAZ TÁMARA</t>
        </is>
      </c>
      <c r="C6442" s="39" t="n">
        <v>143200</v>
      </c>
      <c r="D6442" s="39" t="n">
        <v>143200</v>
      </c>
      <c r="E6442" s="39">
        <f>C6442-D6442</f>
        <v/>
      </c>
      <c r="F6442" s="40">
        <f>IF(D6442=0,0,E6442/ABS(D6442))</f>
        <v/>
      </c>
    </row>
    <row r="6443" hidden="1" outlineLevel="1">
      <c r="A6443" s="37" t="inlineStr"/>
      <c r="B6443" s="38" t="inlineStr">
        <is>
          <t xml:space="preserve">    ONLINE SALIM JASSIR SILVA</t>
        </is>
      </c>
      <c r="C6443" s="39" t="n">
        <v>176800</v>
      </c>
      <c r="D6443" s="39" t="n">
        <v>176800</v>
      </c>
      <c r="E6443" s="39">
        <f>C6443-D6443</f>
        <v/>
      </c>
      <c r="F6443" s="40">
        <f>IF(D6443=0,0,E6443/ABS(D6443))</f>
        <v/>
      </c>
    </row>
    <row r="6444" hidden="1" outlineLevel="1">
      <c r="A6444" s="37" t="inlineStr"/>
      <c r="B6444" s="38" t="inlineStr">
        <is>
          <t xml:space="preserve">    ONLINE SAMUEL DAVID DE LA HOZ BLANCO</t>
        </is>
      </c>
      <c r="C6444" s="39" t="n">
        <v>63200</v>
      </c>
      <c r="D6444" s="39" t="n">
        <v>63200</v>
      </c>
      <c r="E6444" s="39">
        <f>C6444-D6444</f>
        <v/>
      </c>
      <c r="F6444" s="40">
        <f>IF(D6444=0,0,E6444/ABS(D6444))</f>
        <v/>
      </c>
    </row>
    <row r="6445" hidden="1" outlineLevel="1">
      <c r="A6445" s="37" t="inlineStr"/>
      <c r="B6445" s="38" t="inlineStr">
        <is>
          <t xml:space="preserve">    ONLINE SANDRA ELIZABETH PANTOJA BASTIDAS</t>
        </is>
      </c>
      <c r="C6445" s="39" t="n">
        <v>59900</v>
      </c>
      <c r="D6445" s="39" t="n">
        <v>59900</v>
      </c>
      <c r="E6445" s="39">
        <f>C6445-D6445</f>
        <v/>
      </c>
      <c r="F6445" s="40">
        <f>IF(D6445=0,0,E6445/ABS(D6445))</f>
        <v/>
      </c>
    </row>
    <row r="6446" hidden="1" outlineLevel="1">
      <c r="A6446" s="37" t="inlineStr"/>
      <c r="B6446" s="38" t="inlineStr">
        <is>
          <t xml:space="preserve">    ONLINE SANDRA IVONNE ROJAS VELEZ</t>
        </is>
      </c>
      <c r="C6446" s="39" t="n">
        <v>176800</v>
      </c>
      <c r="D6446" s="39" t="n">
        <v>176800</v>
      </c>
      <c r="E6446" s="39">
        <f>C6446-D6446</f>
        <v/>
      </c>
      <c r="F6446" s="40">
        <f>IF(D6446=0,0,E6446/ABS(D6446))</f>
        <v/>
      </c>
    </row>
    <row r="6447" hidden="1" outlineLevel="1">
      <c r="A6447" s="37" t="inlineStr"/>
      <c r="B6447" s="38" t="inlineStr">
        <is>
          <t xml:space="preserve">    ONLINE SANDRA MILENA ALVAREZ RAMIREZ</t>
        </is>
      </c>
      <c r="C6447" s="39" t="n">
        <v>28500</v>
      </c>
      <c r="D6447" s="39" t="n">
        <v>28500</v>
      </c>
      <c r="E6447" s="39">
        <f>C6447-D6447</f>
        <v/>
      </c>
      <c r="F6447" s="40">
        <f>IF(D6447=0,0,E6447/ABS(D6447))</f>
        <v/>
      </c>
    </row>
    <row r="6448" hidden="1" outlineLevel="1">
      <c r="A6448" s="37" t="inlineStr"/>
      <c r="B6448" s="38" t="inlineStr">
        <is>
          <t xml:space="preserve">    ONLINE SANDRA MILENA ARIAS MEDINA</t>
        </is>
      </c>
      <c r="C6448" s="39" t="n">
        <v>63200</v>
      </c>
      <c r="D6448" s="39" t="n">
        <v>63200</v>
      </c>
      <c r="E6448" s="39">
        <f>C6448-D6448</f>
        <v/>
      </c>
      <c r="F6448" s="40">
        <f>IF(D6448=0,0,E6448/ABS(D6448))</f>
        <v/>
      </c>
    </row>
    <row r="6449" hidden="1" outlineLevel="1">
      <c r="A6449" s="37" t="inlineStr"/>
      <c r="B6449" s="38" t="inlineStr">
        <is>
          <t xml:space="preserve">    ONLINE SANDRA MILENA BERNAL ANDRADE</t>
        </is>
      </c>
      <c r="C6449" s="39" t="n">
        <v>147060.01</v>
      </c>
      <c r="D6449" s="39" t="n">
        <v>147060.01</v>
      </c>
      <c r="E6449" s="39">
        <f>C6449-D6449</f>
        <v/>
      </c>
      <c r="F6449" s="40">
        <f>IF(D6449=0,0,E6449/ABS(D6449))</f>
        <v/>
      </c>
    </row>
    <row r="6450" hidden="1" outlineLevel="1">
      <c r="A6450" s="37" t="inlineStr"/>
      <c r="B6450" s="38" t="inlineStr">
        <is>
          <t xml:space="preserve">    ONLINE SANDRA MILENA MORALES VASQUEZ</t>
        </is>
      </c>
      <c r="C6450" s="39" t="n">
        <v>63200</v>
      </c>
      <c r="D6450" s="39" t="n">
        <v>63200</v>
      </c>
      <c r="E6450" s="39">
        <f>C6450-D6450</f>
        <v/>
      </c>
      <c r="F6450" s="40">
        <f>IF(D6450=0,0,E6450/ABS(D6450))</f>
        <v/>
      </c>
    </row>
    <row r="6451" hidden="1" outlineLevel="1">
      <c r="A6451" s="37" t="inlineStr"/>
      <c r="B6451" s="38" t="inlineStr">
        <is>
          <t xml:space="preserve">    ONLINE SANDRA MILENA VALBUENA NIÑO</t>
        </is>
      </c>
      <c r="C6451" s="39" t="n">
        <v>43200</v>
      </c>
      <c r="D6451" s="39" t="n">
        <v>43200</v>
      </c>
      <c r="E6451" s="39">
        <f>C6451-D6451</f>
        <v/>
      </c>
      <c r="F6451" s="40">
        <f>IF(D6451=0,0,E6451/ABS(D6451))</f>
        <v/>
      </c>
    </row>
    <row r="6452" hidden="1" outlineLevel="1">
      <c r="A6452" s="37" t="inlineStr"/>
      <c r="B6452" s="38" t="inlineStr">
        <is>
          <t xml:space="preserve">    ONLINE SANDRA PATRICIA LEE BEJARANO</t>
        </is>
      </c>
      <c r="C6452" s="39" t="n">
        <v>176960</v>
      </c>
      <c r="D6452" s="39" t="n">
        <v>176960</v>
      </c>
      <c r="E6452" s="39">
        <f>C6452-D6452</f>
        <v/>
      </c>
      <c r="F6452" s="40">
        <f>IF(D6452=0,0,E6452/ABS(D6452))</f>
        <v/>
      </c>
    </row>
    <row r="6453" hidden="1" outlineLevel="1">
      <c r="A6453" s="37" t="inlineStr"/>
      <c r="B6453" s="38" t="inlineStr">
        <is>
          <t xml:space="preserve">    ONLINE SANDRA PATRICIA OCHOA CARVAJAL</t>
        </is>
      </c>
      <c r="C6453" s="39" t="n">
        <v>185130</v>
      </c>
      <c r="D6453" s="39" t="n">
        <v>185130</v>
      </c>
      <c r="E6453" s="39">
        <f>C6453-D6453</f>
        <v/>
      </c>
      <c r="F6453" s="40">
        <f>IF(D6453=0,0,E6453/ABS(D6453))</f>
        <v/>
      </c>
    </row>
    <row r="6454" hidden="1" outlineLevel="1">
      <c r="A6454" s="37" t="inlineStr"/>
      <c r="B6454" s="38" t="inlineStr">
        <is>
          <t xml:space="preserve">    ONLINE SANDRA PATRICIA PINEDA PAREDES</t>
        </is>
      </c>
      <c r="C6454" s="39" t="n">
        <v>103200</v>
      </c>
      <c r="D6454" s="39" t="n">
        <v>103200</v>
      </c>
      <c r="E6454" s="39">
        <f>C6454-D6454</f>
        <v/>
      </c>
      <c r="F6454" s="40">
        <f>IF(D6454=0,0,E6454/ABS(D6454))</f>
        <v/>
      </c>
    </row>
    <row r="6455" hidden="1" outlineLevel="1">
      <c r="A6455" s="37" t="inlineStr"/>
      <c r="B6455" s="38" t="inlineStr">
        <is>
          <t xml:space="preserve">    ONLINE SANDRA PATRICIA VELASQUEZ PATIÑO</t>
        </is>
      </c>
      <c r="C6455" s="39" t="n">
        <v>541900</v>
      </c>
      <c r="D6455" s="39" t="n">
        <v>541900</v>
      </c>
      <c r="E6455" s="39">
        <f>C6455-D6455</f>
        <v/>
      </c>
      <c r="F6455" s="40">
        <f>IF(D6455=0,0,E6455/ABS(D6455))</f>
        <v/>
      </c>
    </row>
    <row r="6456" hidden="1" outlineLevel="1">
      <c r="A6456" s="37" t="inlineStr"/>
      <c r="B6456" s="38" t="inlineStr">
        <is>
          <t xml:space="preserve">    ONLINE SANDRA RODRIGUEZ</t>
        </is>
      </c>
      <c r="C6456" s="39" t="n">
        <v>63200</v>
      </c>
      <c r="D6456" s="39" t="n">
        <v>63200</v>
      </c>
      <c r="E6456" s="39">
        <f>C6456-D6456</f>
        <v/>
      </c>
      <c r="F6456" s="40">
        <f>IF(D6456=0,0,E6456/ABS(D6456))</f>
        <v/>
      </c>
    </row>
    <row r="6457" hidden="1" outlineLevel="1">
      <c r="A6457" s="37" t="inlineStr"/>
      <c r="B6457" s="38" t="inlineStr">
        <is>
          <t xml:space="preserve">    ONLINE SANDRA VIVIANA BLANCO AYALA</t>
        </is>
      </c>
      <c r="C6457" s="39" t="n">
        <v>44200</v>
      </c>
      <c r="D6457" s="39" t="n">
        <v>44200</v>
      </c>
      <c r="E6457" s="39">
        <f>C6457-D6457</f>
        <v/>
      </c>
      <c r="F6457" s="40">
        <f>IF(D6457=0,0,E6457/ABS(D6457))</f>
        <v/>
      </c>
    </row>
    <row r="6458" hidden="1" outlineLevel="1">
      <c r="A6458" s="37" t="inlineStr"/>
      <c r="B6458" s="38" t="inlineStr">
        <is>
          <t xml:space="preserve">    ONLINE SANTIAGO ALBERTO CORDOBA PAZOS</t>
        </is>
      </c>
      <c r="C6458" s="39" t="n">
        <v>63200</v>
      </c>
      <c r="D6458" s="39" t="n">
        <v>63200</v>
      </c>
      <c r="E6458" s="39">
        <f>C6458-D6458</f>
        <v/>
      </c>
      <c r="F6458" s="40">
        <f>IF(D6458=0,0,E6458/ABS(D6458))</f>
        <v/>
      </c>
    </row>
    <row r="6459" hidden="1" outlineLevel="1">
      <c r="A6459" s="37" t="inlineStr"/>
      <c r="B6459" s="38" t="inlineStr">
        <is>
          <t xml:space="preserve">    ONLINE SANTIAGO GONZALEZ PARDO</t>
        </is>
      </c>
      <c r="C6459" s="39" t="n">
        <v>214800</v>
      </c>
      <c r="D6459" s="39" t="n">
        <v>214800</v>
      </c>
      <c r="E6459" s="39">
        <f>C6459-D6459</f>
        <v/>
      </c>
      <c r="F6459" s="40">
        <f>IF(D6459=0,0,E6459/ABS(D6459))</f>
        <v/>
      </c>
    </row>
    <row r="6460" hidden="1" outlineLevel="1">
      <c r="A6460" s="37" t="inlineStr"/>
      <c r="B6460" s="38" t="inlineStr">
        <is>
          <t xml:space="preserve">    ONLINE SANTIAGO JIMENEZ BLANCO</t>
        </is>
      </c>
      <c r="C6460" s="39" t="n">
        <v>43200</v>
      </c>
      <c r="D6460" s="39" t="n">
        <v>43200</v>
      </c>
      <c r="E6460" s="39">
        <f>C6460-D6460</f>
        <v/>
      </c>
      <c r="F6460" s="40">
        <f>IF(D6460=0,0,E6460/ABS(D6460))</f>
        <v/>
      </c>
    </row>
    <row r="6461" hidden="1" outlineLevel="1">
      <c r="A6461" s="37" t="inlineStr"/>
      <c r="B6461" s="38" t="inlineStr">
        <is>
          <t xml:space="preserve">    ONLINE SAUL ENRIQUE MARTINEZ CASTAÑEDA</t>
        </is>
      </c>
      <c r="C6461" s="39" t="n">
        <v>179100</v>
      </c>
      <c r="D6461" s="39" t="n">
        <v>179100</v>
      </c>
      <c r="E6461" s="39">
        <f>C6461-D6461</f>
        <v/>
      </c>
      <c r="F6461" s="40">
        <f>IF(D6461=0,0,E6461/ABS(D6461))</f>
        <v/>
      </c>
    </row>
    <row r="6462" hidden="1" outlineLevel="1">
      <c r="A6462" s="37" t="inlineStr"/>
      <c r="B6462" s="38" t="inlineStr">
        <is>
          <t xml:space="preserve">    ONLINE SEBASTIAN VASQUEZ CHACON</t>
        </is>
      </c>
      <c r="C6462" s="39" t="n">
        <v>35800</v>
      </c>
      <c r="D6462" s="39" t="n">
        <v>35800</v>
      </c>
      <c r="E6462" s="39">
        <f>C6462-D6462</f>
        <v/>
      </c>
      <c r="F6462" s="40">
        <f>IF(D6462=0,0,E6462/ABS(D6462))</f>
        <v/>
      </c>
    </row>
    <row r="6463" hidden="1" outlineLevel="1">
      <c r="A6463" s="37" t="inlineStr"/>
      <c r="B6463" s="38" t="inlineStr">
        <is>
          <t xml:space="preserve">    ONLINE SERGIO ANDRES BOTELLO CARRILLO</t>
        </is>
      </c>
      <c r="C6463" s="39" t="n">
        <v>123100</v>
      </c>
      <c r="D6463" s="39" t="n">
        <v>123100</v>
      </c>
      <c r="E6463" s="39">
        <f>C6463-D6463</f>
        <v/>
      </c>
      <c r="F6463" s="40">
        <f>IF(D6463=0,0,E6463/ABS(D6463))</f>
        <v/>
      </c>
    </row>
    <row r="6464" hidden="1" outlineLevel="1">
      <c r="A6464" s="37" t="inlineStr"/>
      <c r="B6464" s="38" t="inlineStr">
        <is>
          <t xml:space="preserve">    ONLINE SERGIO SANTIAGO SALCEDO RAMIREZ</t>
        </is>
      </c>
      <c r="C6464" s="39" t="n">
        <v>246160</v>
      </c>
      <c r="D6464" s="39" t="n">
        <v>246160</v>
      </c>
      <c r="E6464" s="39">
        <f>C6464-D6464</f>
        <v/>
      </c>
      <c r="F6464" s="40">
        <f>IF(D6464=0,0,E6464/ABS(D6464))</f>
        <v/>
      </c>
    </row>
    <row r="6465" hidden="1" outlineLevel="1">
      <c r="A6465" s="37" t="inlineStr"/>
      <c r="B6465" s="38" t="inlineStr">
        <is>
          <t xml:space="preserve">    ONLINE SHARON LISBETH OVALLE MAZO</t>
        </is>
      </c>
      <c r="C6465" s="39" t="n">
        <v>63200</v>
      </c>
      <c r="D6465" s="39" t="n">
        <v>63200</v>
      </c>
      <c r="E6465" s="39">
        <f>C6465-D6465</f>
        <v/>
      </c>
      <c r="F6465" s="40">
        <f>IF(D6465=0,0,E6465/ABS(D6465))</f>
        <v/>
      </c>
    </row>
    <row r="6466" hidden="1" outlineLevel="1">
      <c r="A6466" s="37" t="inlineStr"/>
      <c r="B6466" s="38" t="inlineStr">
        <is>
          <t xml:space="preserve">    ONLINE SHIRLEY LORENA BERMUDEZ</t>
        </is>
      </c>
      <c r="C6466" s="39" t="n">
        <v>292800</v>
      </c>
      <c r="D6466" s="39" t="n">
        <v>292800</v>
      </c>
      <c r="E6466" s="39">
        <f>C6466-D6466</f>
        <v/>
      </c>
      <c r="F6466" s="40">
        <f>IF(D6466=0,0,E6466/ABS(D6466))</f>
        <v/>
      </c>
    </row>
    <row r="6467" hidden="1" outlineLevel="1">
      <c r="A6467" s="37" t="inlineStr"/>
      <c r="B6467" s="38" t="inlineStr">
        <is>
          <t xml:space="preserve">    ONLINE SIBELIS OSPINO MORENO</t>
        </is>
      </c>
      <c r="C6467" s="39" t="n">
        <v>47400</v>
      </c>
      <c r="D6467" s="39" t="n">
        <v>47400</v>
      </c>
      <c r="E6467" s="39">
        <f>C6467-D6467</f>
        <v/>
      </c>
      <c r="F6467" s="40">
        <f>IF(D6467=0,0,E6467/ABS(D6467))</f>
        <v/>
      </c>
    </row>
    <row r="6468" hidden="1" outlineLevel="1">
      <c r="A6468" s="37" t="inlineStr"/>
      <c r="B6468" s="38" t="inlineStr">
        <is>
          <t xml:space="preserve">    ONLINE SILVIA ELENA NARANJO ELORZA</t>
        </is>
      </c>
      <c r="C6468" s="39" t="n">
        <v>234599.99</v>
      </c>
      <c r="D6468" s="39" t="n">
        <v>234599.99</v>
      </c>
      <c r="E6468" s="39">
        <f>C6468-D6468</f>
        <v/>
      </c>
      <c r="F6468" s="40">
        <f>IF(D6468=0,0,E6468/ABS(D6468))</f>
        <v/>
      </c>
    </row>
    <row r="6469" hidden="1" outlineLevel="1">
      <c r="A6469" s="37" t="inlineStr"/>
      <c r="B6469" s="38" t="inlineStr">
        <is>
          <t xml:space="preserve">    ONLINE SILVIA ISABEL CAMARGO TARACHE</t>
        </is>
      </c>
      <c r="C6469" s="39" t="n">
        <v>204529.98</v>
      </c>
      <c r="D6469" s="39" t="n">
        <v>204529.98</v>
      </c>
      <c r="E6469" s="39">
        <f>C6469-D6469</f>
        <v/>
      </c>
      <c r="F6469" s="40">
        <f>IF(D6469=0,0,E6469/ABS(D6469))</f>
        <v/>
      </c>
    </row>
    <row r="6470" hidden="1" outlineLevel="1">
      <c r="A6470" s="37" t="inlineStr"/>
      <c r="B6470" s="38" t="inlineStr">
        <is>
          <t xml:space="preserve">    ONLINE SILVIA SLENDY RUEDA RUEDA</t>
        </is>
      </c>
      <c r="C6470" s="39" t="n">
        <v>36000.01</v>
      </c>
      <c r="D6470" s="39" t="n">
        <v>36000.01</v>
      </c>
      <c r="E6470" s="39">
        <f>C6470-D6470</f>
        <v/>
      </c>
      <c r="F6470" s="40">
        <f>IF(D6470=0,0,E6470/ABS(D6470))</f>
        <v/>
      </c>
    </row>
    <row r="6471" hidden="1" outlineLevel="1">
      <c r="A6471" s="37" t="inlineStr"/>
      <c r="B6471" s="38" t="inlineStr">
        <is>
          <t xml:space="preserve">    ONLINE SOFIA VICTORIA HIGUERA QUINTERO</t>
        </is>
      </c>
      <c r="C6471" s="39" t="n">
        <v>63200</v>
      </c>
      <c r="D6471" s="39" t="n">
        <v>63200</v>
      </c>
      <c r="E6471" s="39">
        <f>C6471-D6471</f>
        <v/>
      </c>
      <c r="F6471" s="40">
        <f>IF(D6471=0,0,E6471/ABS(D6471))</f>
        <v/>
      </c>
    </row>
    <row r="6472" hidden="1" outlineLevel="1">
      <c r="A6472" s="37" t="inlineStr"/>
      <c r="B6472" s="38" t="inlineStr">
        <is>
          <t xml:space="preserve">    ONLINE SOFÍA OCHOA MORALES</t>
        </is>
      </c>
      <c r="C6472" s="39" t="n">
        <v>63200</v>
      </c>
      <c r="D6472" s="39" t="n">
        <v>63200</v>
      </c>
      <c r="E6472" s="39">
        <f>C6472-D6472</f>
        <v/>
      </c>
      <c r="F6472" s="40">
        <f>IF(D6472=0,0,E6472/ABS(D6472))</f>
        <v/>
      </c>
    </row>
    <row r="6473" hidden="1" outlineLevel="1">
      <c r="A6473" s="37" t="inlineStr"/>
      <c r="B6473" s="38" t="inlineStr">
        <is>
          <t xml:space="preserve">    ONLINE SONIA ESPERANZA APONTE APONTE</t>
        </is>
      </c>
      <c r="C6473" s="39" t="n">
        <v>151680</v>
      </c>
      <c r="D6473" s="39" t="n">
        <v>151680</v>
      </c>
      <c r="E6473" s="39">
        <f>C6473-D6473</f>
        <v/>
      </c>
      <c r="F6473" s="40">
        <f>IF(D6473=0,0,E6473/ABS(D6473))</f>
        <v/>
      </c>
    </row>
    <row r="6474" hidden="1" outlineLevel="1">
      <c r="A6474" s="37" t="inlineStr"/>
      <c r="B6474" s="38" t="inlineStr">
        <is>
          <t xml:space="preserve">    ONLINE SONIA MILENA MORENO ACOSTA</t>
        </is>
      </c>
      <c r="C6474" s="39" t="n">
        <v>183280</v>
      </c>
      <c r="D6474" s="39" t="n">
        <v>183280</v>
      </c>
      <c r="E6474" s="39">
        <f>C6474-D6474</f>
        <v/>
      </c>
      <c r="F6474" s="40">
        <f>IF(D6474=0,0,E6474/ABS(D6474))</f>
        <v/>
      </c>
    </row>
    <row r="6475" hidden="1" outlineLevel="1">
      <c r="A6475" s="37" t="inlineStr"/>
      <c r="B6475" s="38" t="inlineStr">
        <is>
          <t xml:space="preserve">    ONLINE SONIA PATRICIA OTALORA SALCEDO</t>
        </is>
      </c>
      <c r="C6475" s="39" t="n">
        <v>119160</v>
      </c>
      <c r="D6475" s="39" t="n">
        <v>119160</v>
      </c>
      <c r="E6475" s="39">
        <f>C6475-D6475</f>
        <v/>
      </c>
      <c r="F6475" s="40">
        <f>IF(D6475=0,0,E6475/ABS(D6475))</f>
        <v/>
      </c>
    </row>
    <row r="6476" hidden="1" outlineLevel="1">
      <c r="A6476" s="37" t="inlineStr"/>
      <c r="B6476" s="38" t="inlineStr">
        <is>
          <t xml:space="preserve">    ONLINE SONYA CRISTINA CELIS LEON</t>
        </is>
      </c>
      <c r="C6476" s="39" t="n">
        <v>63200</v>
      </c>
      <c r="D6476" s="39" t="n">
        <v>63200</v>
      </c>
      <c r="E6476" s="39">
        <f>C6476-D6476</f>
        <v/>
      </c>
      <c r="F6476" s="40">
        <f>IF(D6476=0,0,E6476/ABS(D6476))</f>
        <v/>
      </c>
    </row>
    <row r="6477" hidden="1" outlineLevel="1">
      <c r="A6477" s="37" t="inlineStr"/>
      <c r="B6477" s="38" t="inlineStr">
        <is>
          <t xml:space="preserve">    ONLINE SORANY RAMIREZ CIRO</t>
        </is>
      </c>
      <c r="C6477" s="39" t="n">
        <v>34199.99</v>
      </c>
      <c r="D6477" s="39" t="n">
        <v>34199.99</v>
      </c>
      <c r="E6477" s="39">
        <f>C6477-D6477</f>
        <v/>
      </c>
      <c r="F6477" s="40">
        <f>IF(D6477=0,0,E6477/ABS(D6477))</f>
        <v/>
      </c>
    </row>
    <row r="6478" hidden="1" outlineLevel="1">
      <c r="A6478" s="37" t="inlineStr"/>
      <c r="B6478" s="38" t="inlineStr">
        <is>
          <t xml:space="preserve">    ONLINE STEFANIE VICTORIA PEREZ VEGA JULIETH</t>
        </is>
      </c>
      <c r="C6478" s="39" t="n">
        <v>50560</v>
      </c>
      <c r="D6478" s="39" t="n">
        <v>50560</v>
      </c>
      <c r="E6478" s="39">
        <f>C6478-D6478</f>
        <v/>
      </c>
      <c r="F6478" s="40">
        <f>IF(D6478=0,0,E6478/ABS(D6478))</f>
        <v/>
      </c>
    </row>
    <row r="6479" hidden="1" outlineLevel="1">
      <c r="A6479" s="37" t="inlineStr"/>
      <c r="B6479" s="38" t="inlineStr">
        <is>
          <t xml:space="preserve">    ONLINE STEPHANY ALVAREZ CARDONA</t>
        </is>
      </c>
      <c r="C6479" s="39" t="n">
        <v>79560</v>
      </c>
      <c r="D6479" s="39" t="n">
        <v>79560</v>
      </c>
      <c r="E6479" s="39">
        <f>C6479-D6479</f>
        <v/>
      </c>
      <c r="F6479" s="40">
        <f>IF(D6479=0,0,E6479/ABS(D6479))</f>
        <v/>
      </c>
    </row>
    <row r="6480" hidden="1" outlineLevel="1">
      <c r="A6480" s="37" t="inlineStr"/>
      <c r="B6480" s="38" t="inlineStr">
        <is>
          <t xml:space="preserve">    ONLINE STEPHANY JONES RESTREPO</t>
        </is>
      </c>
      <c r="C6480" s="39" t="n">
        <v>134000</v>
      </c>
      <c r="D6480" s="39" t="n">
        <v>134000</v>
      </c>
      <c r="E6480" s="39">
        <f>C6480-D6480</f>
        <v/>
      </c>
      <c r="F6480" s="40">
        <f>IF(D6480=0,0,E6480/ABS(D6480))</f>
        <v/>
      </c>
    </row>
    <row r="6481" hidden="1" outlineLevel="1">
      <c r="A6481" s="37" t="inlineStr"/>
      <c r="B6481" s="38" t="inlineStr">
        <is>
          <t xml:space="preserve">    ONLINE STEVEN PEINADO</t>
        </is>
      </c>
      <c r="C6481" s="39" t="n">
        <v>106400</v>
      </c>
      <c r="D6481" s="39" t="n">
        <v>106400</v>
      </c>
      <c r="E6481" s="39">
        <f>C6481-D6481</f>
        <v/>
      </c>
      <c r="F6481" s="40">
        <f>IF(D6481=0,0,E6481/ABS(D6481))</f>
        <v/>
      </c>
    </row>
    <row r="6482" hidden="1" outlineLevel="1">
      <c r="A6482" s="37" t="inlineStr"/>
      <c r="B6482" s="38" t="inlineStr">
        <is>
          <t xml:space="preserve">    ONLINE SUSANA ESCOBAR GARCES</t>
        </is>
      </c>
      <c r="C6482" s="39" t="n">
        <v>63200</v>
      </c>
      <c r="D6482" s="39" t="n">
        <v>63200</v>
      </c>
      <c r="E6482" s="39">
        <f>C6482-D6482</f>
        <v/>
      </c>
      <c r="F6482" s="40">
        <f>IF(D6482=0,0,E6482/ABS(D6482))</f>
        <v/>
      </c>
    </row>
    <row r="6483" hidden="1" outlineLevel="1">
      <c r="A6483" s="37" t="inlineStr"/>
      <c r="B6483" s="38" t="inlineStr">
        <is>
          <t xml:space="preserve">    ONLINE SUSANA LONDOÑO MONTOYA</t>
        </is>
      </c>
      <c r="C6483" s="39" t="n">
        <v>56880</v>
      </c>
      <c r="D6483" s="39" t="n">
        <v>56880</v>
      </c>
      <c r="E6483" s="39">
        <f>C6483-D6483</f>
        <v/>
      </c>
      <c r="F6483" s="40">
        <f>IF(D6483=0,0,E6483/ABS(D6483))</f>
        <v/>
      </c>
    </row>
    <row r="6484" hidden="1" outlineLevel="1">
      <c r="A6484" s="37" t="inlineStr"/>
      <c r="B6484" s="38" t="inlineStr">
        <is>
          <t xml:space="preserve">    ONLINE SUSANA RUIZ ARRASTIA</t>
        </is>
      </c>
      <c r="C6484" s="39" t="n">
        <v>120000</v>
      </c>
      <c r="D6484" s="39" t="n">
        <v>120000</v>
      </c>
      <c r="E6484" s="39">
        <f>C6484-D6484</f>
        <v/>
      </c>
      <c r="F6484" s="40">
        <f>IF(D6484=0,0,E6484/ABS(D6484))</f>
        <v/>
      </c>
    </row>
    <row r="6485" hidden="1" outlineLevel="1">
      <c r="A6485" s="37" t="inlineStr"/>
      <c r="B6485" s="38" t="inlineStr">
        <is>
          <t xml:space="preserve">    ONLINE Salomé Calderón</t>
        </is>
      </c>
      <c r="C6485" s="39" t="n">
        <v>120000</v>
      </c>
      <c r="D6485" s="39" t="n">
        <v>120000</v>
      </c>
      <c r="E6485" s="39">
        <f>C6485-D6485</f>
        <v/>
      </c>
      <c r="F6485" s="40">
        <f>IF(D6485=0,0,E6485/ABS(D6485))</f>
        <v/>
      </c>
    </row>
    <row r="6486" hidden="1" outlineLevel="1">
      <c r="A6486" s="37" t="inlineStr"/>
      <c r="B6486" s="38" t="inlineStr">
        <is>
          <t xml:space="preserve">    ONLINE Samir Iseñia</t>
        </is>
      </c>
      <c r="C6486" s="39" t="n">
        <v>180000</v>
      </c>
      <c r="D6486" s="39" t="n">
        <v>180000</v>
      </c>
      <c r="E6486" s="39">
        <f>C6486-D6486</f>
        <v/>
      </c>
      <c r="F6486" s="40">
        <f>IF(D6486=0,0,E6486/ABS(D6486))</f>
        <v/>
      </c>
    </row>
    <row r="6487" hidden="1" outlineLevel="1">
      <c r="A6487" s="37" t="inlineStr"/>
      <c r="B6487" s="38" t="inlineStr">
        <is>
          <t xml:space="preserve">    ONLINE Samuel López Orozco</t>
        </is>
      </c>
      <c r="C6487" s="39" t="n">
        <v>60000</v>
      </c>
      <c r="D6487" s="39" t="n">
        <v>60000</v>
      </c>
      <c r="E6487" s="39">
        <f>C6487-D6487</f>
        <v/>
      </c>
      <c r="F6487" s="40">
        <f>IF(D6487=0,0,E6487/ABS(D6487))</f>
        <v/>
      </c>
    </row>
    <row r="6488" hidden="1" outlineLevel="1">
      <c r="A6488" s="37" t="inlineStr"/>
      <c r="B6488" s="38" t="inlineStr">
        <is>
          <t xml:space="preserve">    ONLINE Samuel Pachecho Reina</t>
        </is>
      </c>
      <c r="C6488" s="39" t="n">
        <v>41000</v>
      </c>
      <c r="D6488" s="39" t="n">
        <v>41000</v>
      </c>
      <c r="E6488" s="39">
        <f>C6488-D6488</f>
        <v/>
      </c>
      <c r="F6488" s="40">
        <f>IF(D6488=0,0,E6488/ABS(D6488))</f>
        <v/>
      </c>
    </row>
    <row r="6489" hidden="1" outlineLevel="1">
      <c r="A6489" s="37" t="inlineStr"/>
      <c r="B6489" s="38" t="inlineStr">
        <is>
          <t xml:space="preserve">    ONLINE Samuel Restrepo Osorio</t>
        </is>
      </c>
      <c r="C6489" s="39" t="n">
        <v>134000</v>
      </c>
      <c r="D6489" s="39" t="n">
        <v>134000</v>
      </c>
      <c r="E6489" s="39">
        <f>C6489-D6489</f>
        <v/>
      </c>
      <c r="F6489" s="40">
        <f>IF(D6489=0,0,E6489/ABS(D6489))</f>
        <v/>
      </c>
    </row>
    <row r="6490" hidden="1" outlineLevel="1">
      <c r="A6490" s="37" t="inlineStr"/>
      <c r="B6490" s="38" t="inlineStr">
        <is>
          <t xml:space="preserve">    ONLINE Samuel Samper</t>
        </is>
      </c>
      <c r="C6490" s="39" t="n">
        <v>120000</v>
      </c>
      <c r="D6490" s="39" t="n">
        <v>120000</v>
      </c>
      <c r="E6490" s="39">
        <f>C6490-D6490</f>
        <v/>
      </c>
      <c r="F6490" s="40">
        <f>IF(D6490=0,0,E6490/ABS(D6490))</f>
        <v/>
      </c>
    </row>
    <row r="6491" hidden="1" outlineLevel="1">
      <c r="A6491" s="37" t="inlineStr"/>
      <c r="B6491" s="38" t="inlineStr">
        <is>
          <t xml:space="preserve">    ONLINE Samuel Varona Alvarez</t>
        </is>
      </c>
      <c r="C6491" s="39" t="n">
        <v>60000</v>
      </c>
      <c r="D6491" s="39" t="n">
        <v>60000</v>
      </c>
      <c r="E6491" s="39">
        <f>C6491-D6491</f>
        <v/>
      </c>
      <c r="F6491" s="40">
        <f>IF(D6491=0,0,E6491/ABS(D6491))</f>
        <v/>
      </c>
    </row>
    <row r="6492" hidden="1" outlineLevel="1">
      <c r="A6492" s="37" t="inlineStr"/>
      <c r="B6492" s="38" t="inlineStr">
        <is>
          <t xml:space="preserve">    ONLINE Sandra Acevedo Durán</t>
        </is>
      </c>
      <c r="C6492" s="39" t="n">
        <v>129000</v>
      </c>
      <c r="D6492" s="39" t="n">
        <v>129000</v>
      </c>
      <c r="E6492" s="39">
        <f>C6492-D6492</f>
        <v/>
      </c>
      <c r="F6492" s="40">
        <f>IF(D6492=0,0,E6492/ABS(D6492))</f>
        <v/>
      </c>
    </row>
    <row r="6493" hidden="1" outlineLevel="1">
      <c r="A6493" s="37" t="inlineStr"/>
      <c r="B6493" s="38" t="inlineStr">
        <is>
          <t xml:space="preserve">    ONLINE Sandra Alvarez</t>
        </is>
      </c>
      <c r="C6493" s="39" t="n">
        <v>410640</v>
      </c>
      <c r="D6493" s="39" t="n">
        <v>410640</v>
      </c>
      <c r="E6493" s="39">
        <f>C6493-D6493</f>
        <v/>
      </c>
      <c r="F6493" s="40">
        <f>IF(D6493=0,0,E6493/ABS(D6493))</f>
        <v/>
      </c>
    </row>
    <row r="6494" hidden="1" outlineLevel="1">
      <c r="A6494" s="37" t="inlineStr"/>
      <c r="B6494" s="38" t="inlineStr">
        <is>
          <t xml:space="preserve">    ONLINE Sandra Arango</t>
        </is>
      </c>
      <c r="C6494" s="39" t="n">
        <v>44200</v>
      </c>
      <c r="D6494" s="39" t="n">
        <v>44200</v>
      </c>
      <c r="E6494" s="39">
        <f>C6494-D6494</f>
        <v/>
      </c>
      <c r="F6494" s="40">
        <f>IF(D6494=0,0,E6494/ABS(D6494))</f>
        <v/>
      </c>
    </row>
    <row r="6495" hidden="1" outlineLevel="1">
      <c r="A6495" s="37" t="inlineStr"/>
      <c r="B6495" s="38" t="inlineStr">
        <is>
          <t xml:space="preserve">    ONLINE Sandra Bahena</t>
        </is>
      </c>
      <c r="C6495" s="39" t="n">
        <v>134000</v>
      </c>
      <c r="D6495" s="39" t="n">
        <v>134000</v>
      </c>
      <c r="E6495" s="39">
        <f>C6495-D6495</f>
        <v/>
      </c>
      <c r="F6495" s="40">
        <f>IF(D6495=0,0,E6495/ABS(D6495))</f>
        <v/>
      </c>
    </row>
    <row r="6496" hidden="1" outlineLevel="1">
      <c r="A6496" s="37" t="inlineStr"/>
      <c r="B6496" s="38" t="inlineStr">
        <is>
          <t xml:space="preserve">    ONLINE Sandra Bravo Aya</t>
        </is>
      </c>
      <c r="C6496" s="39" t="n">
        <v>221000</v>
      </c>
      <c r="D6496" s="39" t="n">
        <v>221000</v>
      </c>
      <c r="E6496" s="39">
        <f>C6496-D6496</f>
        <v/>
      </c>
      <c r="F6496" s="40">
        <f>IF(D6496=0,0,E6496/ABS(D6496))</f>
        <v/>
      </c>
    </row>
    <row r="6497" hidden="1" outlineLevel="1">
      <c r="A6497" s="37" t="inlineStr"/>
      <c r="B6497" s="38" t="inlineStr">
        <is>
          <t xml:space="preserve">    ONLINE Sandra Diaz</t>
        </is>
      </c>
      <c r="C6497" s="39" t="n">
        <v>1461300</v>
      </c>
      <c r="D6497" s="39" t="n">
        <v>1461300</v>
      </c>
      <c r="E6497" s="39">
        <f>C6497-D6497</f>
        <v/>
      </c>
      <c r="F6497" s="40">
        <f>IF(D6497=0,0,E6497/ABS(D6497))</f>
        <v/>
      </c>
    </row>
    <row r="6498" hidden="1" outlineLevel="1">
      <c r="A6498" s="37" t="inlineStr"/>
      <c r="B6498" s="38" t="inlineStr">
        <is>
          <t xml:space="preserve">    ONLINE Sandra Garavito</t>
        </is>
      </c>
      <c r="C6498" s="39" t="n">
        <v>122000</v>
      </c>
      <c r="D6498" s="39" t="n">
        <v>122000</v>
      </c>
      <c r="E6498" s="39">
        <f>C6498-D6498</f>
        <v/>
      </c>
      <c r="F6498" s="40">
        <f>IF(D6498=0,0,E6498/ABS(D6498))</f>
        <v/>
      </c>
    </row>
    <row r="6499" hidden="1" outlineLevel="1">
      <c r="A6499" s="37" t="inlineStr"/>
      <c r="B6499" s="38" t="inlineStr">
        <is>
          <t xml:space="preserve">    ONLINE Sandra Gonzalez</t>
        </is>
      </c>
      <c r="C6499" s="39" t="n">
        <v>198300</v>
      </c>
      <c r="D6499" s="39" t="n">
        <v>198300</v>
      </c>
      <c r="E6499" s="39">
        <f>C6499-D6499</f>
        <v/>
      </c>
      <c r="F6499" s="40">
        <f>IF(D6499=0,0,E6499/ABS(D6499))</f>
        <v/>
      </c>
    </row>
    <row r="6500" hidden="1" outlineLevel="1">
      <c r="A6500" s="37" t="inlineStr"/>
      <c r="B6500" s="38" t="inlineStr">
        <is>
          <t xml:space="preserve">    ONLINE Sandra Leonor Ramírez Becerra</t>
        </is>
      </c>
      <c r="C6500" s="39" t="n">
        <v>129000</v>
      </c>
      <c r="D6500" s="39" t="n">
        <v>129000</v>
      </c>
      <c r="E6500" s="39">
        <f>C6500-D6500</f>
        <v/>
      </c>
      <c r="F6500" s="40">
        <f>IF(D6500=0,0,E6500/ABS(D6500))</f>
        <v/>
      </c>
    </row>
    <row r="6501" hidden="1" outlineLevel="1">
      <c r="A6501" s="37" t="inlineStr"/>
      <c r="B6501" s="38" t="inlineStr">
        <is>
          <t xml:space="preserve">    ONLINE Sandra Lorena Arboleda Carmona</t>
        </is>
      </c>
      <c r="C6501" s="39" t="n">
        <v>471600</v>
      </c>
      <c r="D6501" s="39" t="n">
        <v>471600</v>
      </c>
      <c r="E6501" s="39">
        <f>C6501-D6501</f>
        <v/>
      </c>
      <c r="F6501" s="40">
        <f>IF(D6501=0,0,E6501/ABS(D6501))</f>
        <v/>
      </c>
    </row>
    <row r="6502" hidden="1" outlineLevel="1">
      <c r="A6502" s="37" t="inlineStr"/>
      <c r="B6502" s="38" t="inlineStr">
        <is>
          <t xml:space="preserve">    ONLINE Sandra Marcela Meneses</t>
        </is>
      </c>
      <c r="C6502" s="39" t="n">
        <v>36000</v>
      </c>
      <c r="D6502" s="39" t="n">
        <v>36000</v>
      </c>
      <c r="E6502" s="39">
        <f>C6502-D6502</f>
        <v/>
      </c>
      <c r="F6502" s="40">
        <f>IF(D6502=0,0,E6502/ABS(D6502))</f>
        <v/>
      </c>
    </row>
    <row r="6503" hidden="1" outlineLevel="1">
      <c r="A6503" s="37" t="inlineStr"/>
      <c r="B6503" s="38" t="inlineStr">
        <is>
          <t xml:space="preserve">    ONLINE Sandra Marin</t>
        </is>
      </c>
      <c r="C6503" s="39" t="n">
        <v>104200</v>
      </c>
      <c r="D6503" s="39" t="n">
        <v>104200</v>
      </c>
      <c r="E6503" s="39">
        <f>C6503-D6503</f>
        <v/>
      </c>
      <c r="F6503" s="40">
        <f>IF(D6503=0,0,E6503/ABS(D6503))</f>
        <v/>
      </c>
    </row>
    <row r="6504" hidden="1" outlineLevel="1">
      <c r="A6504" s="37" t="inlineStr"/>
      <c r="B6504" s="38" t="inlineStr">
        <is>
          <t xml:space="preserve">    ONLINE Sandra Milena Gómez Albarracin</t>
        </is>
      </c>
      <c r="C6504" s="39" t="n">
        <v>236000</v>
      </c>
      <c r="D6504" s="39" t="n">
        <v>236000</v>
      </c>
      <c r="E6504" s="39">
        <f>C6504-D6504</f>
        <v/>
      </c>
      <c r="F6504" s="40">
        <f>IF(D6504=0,0,E6504/ABS(D6504))</f>
        <v/>
      </c>
    </row>
    <row r="6505" hidden="1" outlineLevel="1">
      <c r="A6505" s="37" t="inlineStr"/>
      <c r="B6505" s="38" t="inlineStr">
        <is>
          <t xml:space="preserve">    ONLINE Sandra Milena Tolosa</t>
        </is>
      </c>
      <c r="C6505" s="39" t="n">
        <v>43200</v>
      </c>
      <c r="D6505" s="39" t="n">
        <v>43200</v>
      </c>
      <c r="E6505" s="39">
        <f>C6505-D6505</f>
        <v/>
      </c>
      <c r="F6505" s="40">
        <f>IF(D6505=0,0,E6505/ABS(D6505))</f>
        <v/>
      </c>
    </row>
    <row r="6506" hidden="1" outlineLevel="1">
      <c r="A6506" s="37" t="inlineStr"/>
      <c r="B6506" s="38" t="inlineStr">
        <is>
          <t xml:space="preserve">    ONLINE Sandra Ortiz</t>
        </is>
      </c>
      <c r="C6506" s="39" t="n">
        <v>84000</v>
      </c>
      <c r="D6506" s="39" t="n">
        <v>84000</v>
      </c>
      <c r="E6506" s="39">
        <f>C6506-D6506</f>
        <v/>
      </c>
      <c r="F6506" s="40">
        <f>IF(D6506=0,0,E6506/ABS(D6506))</f>
        <v/>
      </c>
    </row>
    <row r="6507" hidden="1" outlineLevel="1">
      <c r="A6507" s="37" t="inlineStr"/>
      <c r="B6507" s="38" t="inlineStr">
        <is>
          <t xml:space="preserve">    ONLINE Sandra Ospina</t>
        </is>
      </c>
      <c r="C6507" s="39" t="n">
        <v>60000</v>
      </c>
      <c r="D6507" s="39" t="n">
        <v>60000</v>
      </c>
      <c r="E6507" s="39">
        <f>C6507-D6507</f>
        <v/>
      </c>
      <c r="F6507" s="40">
        <f>IF(D6507=0,0,E6507/ABS(D6507))</f>
        <v/>
      </c>
    </row>
    <row r="6508" hidden="1" outlineLevel="1">
      <c r="A6508" s="37" t="inlineStr"/>
      <c r="B6508" s="38" t="inlineStr">
        <is>
          <t xml:space="preserve">    ONLINE Sandra Patiño</t>
        </is>
      </c>
      <c r="C6508" s="39" t="n">
        <v>189600</v>
      </c>
      <c r="D6508" s="39" t="n">
        <v>189600</v>
      </c>
      <c r="E6508" s="39">
        <f>C6508-D6508</f>
        <v/>
      </c>
      <c r="F6508" s="40">
        <f>IF(D6508=0,0,E6508/ABS(D6508))</f>
        <v/>
      </c>
    </row>
    <row r="6509" hidden="1" outlineLevel="1">
      <c r="A6509" s="37" t="inlineStr"/>
      <c r="B6509" s="38" t="inlineStr">
        <is>
          <t xml:space="preserve">    ONLINE Sandra Patricia Rengifo</t>
        </is>
      </c>
      <c r="C6509" s="39" t="n">
        <v>129000</v>
      </c>
      <c r="D6509" s="39" t="n">
        <v>129000</v>
      </c>
      <c r="E6509" s="39">
        <f>C6509-D6509</f>
        <v/>
      </c>
      <c r="F6509" s="40">
        <f>IF(D6509=0,0,E6509/ABS(D6509))</f>
        <v/>
      </c>
    </row>
    <row r="6510" hidden="1" outlineLevel="1">
      <c r="A6510" s="37" t="inlineStr"/>
      <c r="B6510" s="38" t="inlineStr">
        <is>
          <t xml:space="preserve">    ONLINE Sandra Restrepo</t>
        </is>
      </c>
      <c r="C6510" s="39" t="n">
        <v>322000</v>
      </c>
      <c r="D6510" s="39" t="n">
        <v>322000</v>
      </c>
      <c r="E6510" s="39">
        <f>C6510-D6510</f>
        <v/>
      </c>
      <c r="F6510" s="40">
        <f>IF(D6510=0,0,E6510/ABS(D6510))</f>
        <v/>
      </c>
    </row>
    <row r="6511" hidden="1" outlineLevel="1">
      <c r="A6511" s="37" t="inlineStr"/>
      <c r="B6511" s="38" t="inlineStr">
        <is>
          <t xml:space="preserve">    ONLINE Sandra Reyes</t>
        </is>
      </c>
      <c r="C6511" s="39" t="n">
        <v>80000</v>
      </c>
      <c r="D6511" s="39" t="n">
        <v>80000</v>
      </c>
      <c r="E6511" s="39">
        <f>C6511-D6511</f>
        <v/>
      </c>
      <c r="F6511" s="40">
        <f>IF(D6511=0,0,E6511/ABS(D6511))</f>
        <v/>
      </c>
    </row>
    <row r="6512" hidden="1" outlineLevel="1">
      <c r="A6512" s="37" t="inlineStr"/>
      <c r="B6512" s="38" t="inlineStr">
        <is>
          <t xml:space="preserve">    ONLINE Sandra Rojas acosta</t>
        </is>
      </c>
      <c r="C6512" s="39" t="n">
        <v>129000</v>
      </c>
      <c r="D6512" s="39" t="n">
        <v>129000</v>
      </c>
      <c r="E6512" s="39">
        <f>C6512-D6512</f>
        <v/>
      </c>
      <c r="F6512" s="40">
        <f>IF(D6512=0,0,E6512/ABS(D6512))</f>
        <v/>
      </c>
    </row>
    <row r="6513" hidden="1" outlineLevel="1">
      <c r="A6513" s="37" t="inlineStr"/>
      <c r="B6513" s="38" t="inlineStr">
        <is>
          <t xml:space="preserve">    ONLINE Sandra Romero</t>
        </is>
      </c>
      <c r="C6513" s="39" t="n">
        <v>90400</v>
      </c>
      <c r="D6513" s="39" t="n">
        <v>90400</v>
      </c>
      <c r="E6513" s="39">
        <f>C6513-D6513</f>
        <v/>
      </c>
      <c r="F6513" s="40">
        <f>IF(D6513=0,0,E6513/ABS(D6513))</f>
        <v/>
      </c>
    </row>
    <row r="6514" hidden="1" outlineLevel="1">
      <c r="A6514" s="37" t="inlineStr"/>
      <c r="B6514" s="38" t="inlineStr">
        <is>
          <t xml:space="preserve">    ONLINE Sandra Roncancio</t>
        </is>
      </c>
      <c r="C6514" s="39" t="n">
        <v>63200</v>
      </c>
      <c r="D6514" s="39" t="n">
        <v>63200</v>
      </c>
      <c r="E6514" s="39">
        <f>C6514-D6514</f>
        <v/>
      </c>
      <c r="F6514" s="40">
        <f>IF(D6514=0,0,E6514/ABS(D6514))</f>
        <v/>
      </c>
    </row>
    <row r="6515" hidden="1" outlineLevel="1">
      <c r="A6515" s="37" t="inlineStr"/>
      <c r="B6515" s="38" t="inlineStr">
        <is>
          <t xml:space="preserve">    ONLINE Sandra Sanchez</t>
        </is>
      </c>
      <c r="C6515" s="39" t="n">
        <v>33600.01</v>
      </c>
      <c r="D6515" s="39" t="n">
        <v>33600.01</v>
      </c>
      <c r="E6515" s="39">
        <f>C6515-D6515</f>
        <v/>
      </c>
      <c r="F6515" s="40">
        <f>IF(D6515=0,0,E6515/ABS(D6515))</f>
        <v/>
      </c>
    </row>
    <row r="6516" hidden="1" outlineLevel="1">
      <c r="A6516" s="37" t="inlineStr"/>
      <c r="B6516" s="38" t="inlineStr">
        <is>
          <t xml:space="preserve">    ONLINE Sandra Suárez</t>
        </is>
      </c>
      <c r="C6516" s="39" t="n">
        <v>60000</v>
      </c>
      <c r="D6516" s="39" t="n">
        <v>60000</v>
      </c>
      <c r="E6516" s="39">
        <f>C6516-D6516</f>
        <v/>
      </c>
      <c r="F6516" s="40">
        <f>IF(D6516=0,0,E6516/ABS(D6516))</f>
        <v/>
      </c>
    </row>
    <row r="6517" hidden="1" outlineLevel="1">
      <c r="A6517" s="37" t="inlineStr"/>
      <c r="B6517" s="38" t="inlineStr">
        <is>
          <t xml:space="preserve">    ONLINE Sandra Vanegas</t>
        </is>
      </c>
      <c r="C6517" s="39" t="n">
        <v>852850.01</v>
      </c>
      <c r="D6517" s="39" t="n">
        <v>852850.01</v>
      </c>
      <c r="E6517" s="39">
        <f>C6517-D6517</f>
        <v/>
      </c>
      <c r="F6517" s="40">
        <f>IF(D6517=0,0,E6517/ABS(D6517))</f>
        <v/>
      </c>
    </row>
    <row r="6518" hidden="1" outlineLevel="1">
      <c r="A6518" s="37" t="inlineStr"/>
      <c r="B6518" s="38" t="inlineStr">
        <is>
          <t xml:space="preserve">    ONLINE Sandra Villanueva</t>
        </is>
      </c>
      <c r="C6518" s="39" t="n">
        <v>102000</v>
      </c>
      <c r="D6518" s="39" t="n">
        <v>102000</v>
      </c>
      <c r="E6518" s="39">
        <f>C6518-D6518</f>
        <v/>
      </c>
      <c r="F6518" s="40">
        <f>IF(D6518=0,0,E6518/ABS(D6518))</f>
        <v/>
      </c>
    </row>
    <row r="6519" hidden="1" outlineLevel="1">
      <c r="A6519" s="37" t="inlineStr"/>
      <c r="B6519" s="38" t="inlineStr">
        <is>
          <t xml:space="preserve">    ONLINE Sandra Yelitza Castelblanco</t>
        </is>
      </c>
      <c r="C6519" s="39" t="n">
        <v>132600</v>
      </c>
      <c r="D6519" s="39" t="n">
        <v>132600</v>
      </c>
      <c r="E6519" s="39">
        <f>C6519-D6519</f>
        <v/>
      </c>
      <c r="F6519" s="40">
        <f>IF(D6519=0,0,E6519/ABS(D6519))</f>
        <v/>
      </c>
    </row>
    <row r="6520" hidden="1" outlineLevel="1">
      <c r="A6520" s="37" t="inlineStr"/>
      <c r="B6520" s="38" t="inlineStr">
        <is>
          <t xml:space="preserve">    ONLINE Sandra Yusti</t>
        </is>
      </c>
      <c r="C6520" s="39" t="n">
        <v>60000</v>
      </c>
      <c r="D6520" s="39" t="n">
        <v>60000</v>
      </c>
      <c r="E6520" s="39">
        <f>C6520-D6520</f>
        <v/>
      </c>
      <c r="F6520" s="40">
        <f>IF(D6520=0,0,E6520/ABS(D6520))</f>
        <v/>
      </c>
    </row>
    <row r="6521" hidden="1" outlineLevel="1">
      <c r="A6521" s="37" t="inlineStr"/>
      <c r="B6521" s="38" t="inlineStr">
        <is>
          <t xml:space="preserve">    ONLINE Sandra estelia Suescun diaz</t>
        </is>
      </c>
      <c r="C6521" s="39" t="n">
        <v>88480</v>
      </c>
      <c r="D6521" s="39" t="n">
        <v>88480</v>
      </c>
      <c r="E6521" s="39">
        <f>C6521-D6521</f>
        <v/>
      </c>
      <c r="F6521" s="40">
        <f>IF(D6521=0,0,E6521/ABS(D6521))</f>
        <v/>
      </c>
    </row>
    <row r="6522" hidden="1" outlineLevel="1">
      <c r="A6522" s="37" t="inlineStr"/>
      <c r="B6522" s="38" t="inlineStr">
        <is>
          <t xml:space="preserve">    ONLINE Sandra milena Beltran basto</t>
        </is>
      </c>
      <c r="C6522" s="39" t="n">
        <v>60000</v>
      </c>
      <c r="D6522" s="39" t="n">
        <v>60000</v>
      </c>
      <c r="E6522" s="39">
        <f>C6522-D6522</f>
        <v/>
      </c>
      <c r="F6522" s="40">
        <f>IF(D6522=0,0,E6522/ABS(D6522))</f>
        <v/>
      </c>
    </row>
    <row r="6523" hidden="1" outlineLevel="1">
      <c r="A6523" s="37" t="inlineStr"/>
      <c r="B6523" s="38" t="inlineStr">
        <is>
          <t xml:space="preserve">    ONLINE Sandra vivero</t>
        </is>
      </c>
      <c r="C6523" s="39" t="n">
        <v>63750.01</v>
      </c>
      <c r="D6523" s="39" t="n">
        <v>63750.01</v>
      </c>
      <c r="E6523" s="39">
        <f>C6523-D6523</f>
        <v/>
      </c>
      <c r="F6523" s="40">
        <f>IF(D6523=0,0,E6523/ABS(D6523))</f>
        <v/>
      </c>
    </row>
    <row r="6524" hidden="1" outlineLevel="1">
      <c r="A6524" s="37" t="inlineStr"/>
      <c r="B6524" s="38" t="inlineStr">
        <is>
          <t xml:space="preserve">    ONLINE Sandy Melo</t>
        </is>
      </c>
      <c r="C6524" s="39" t="n">
        <v>84200</v>
      </c>
      <c r="D6524" s="39" t="n">
        <v>84200</v>
      </c>
      <c r="E6524" s="39">
        <f>C6524-D6524</f>
        <v/>
      </c>
      <c r="F6524" s="40">
        <f>IF(D6524=0,0,E6524/ABS(D6524))</f>
        <v/>
      </c>
    </row>
    <row r="6525" hidden="1" outlineLevel="1">
      <c r="A6525" s="37" t="inlineStr"/>
      <c r="B6525" s="38" t="inlineStr">
        <is>
          <t xml:space="preserve">    ONLINE Santiago Bernal Vásquez</t>
        </is>
      </c>
      <c r="C6525" s="39" t="n">
        <v>40000</v>
      </c>
      <c r="D6525" s="39" t="n">
        <v>40000</v>
      </c>
      <c r="E6525" s="39">
        <f>C6525-D6525</f>
        <v/>
      </c>
      <c r="F6525" s="40">
        <f>IF(D6525=0,0,E6525/ABS(D6525))</f>
        <v/>
      </c>
    </row>
    <row r="6526" hidden="1" outlineLevel="1">
      <c r="A6526" s="37" t="inlineStr"/>
      <c r="B6526" s="38" t="inlineStr">
        <is>
          <t xml:space="preserve">    ONLINE Santiago Duque Muñoz</t>
        </is>
      </c>
      <c r="C6526" s="39" t="n">
        <v>72240.00999999999</v>
      </c>
      <c r="D6526" s="39" t="n">
        <v>72240.00999999999</v>
      </c>
      <c r="E6526" s="39">
        <f>C6526-D6526</f>
        <v/>
      </c>
      <c r="F6526" s="40">
        <f>IF(D6526=0,0,E6526/ABS(D6526))</f>
        <v/>
      </c>
    </row>
    <row r="6527" hidden="1" outlineLevel="1">
      <c r="A6527" s="37" t="inlineStr"/>
      <c r="B6527" s="38" t="inlineStr">
        <is>
          <t xml:space="preserve">    ONLINE Santiago Gomez</t>
        </is>
      </c>
      <c r="C6527" s="39" t="n">
        <v>42000</v>
      </c>
      <c r="D6527" s="39" t="n">
        <v>42000</v>
      </c>
      <c r="E6527" s="39">
        <f>C6527-D6527</f>
        <v/>
      </c>
      <c r="F6527" s="40">
        <f>IF(D6527=0,0,E6527/ABS(D6527))</f>
        <v/>
      </c>
    </row>
    <row r="6528" hidden="1" outlineLevel="1">
      <c r="A6528" s="37" t="inlineStr"/>
      <c r="B6528" s="38" t="inlineStr">
        <is>
          <t xml:space="preserve">    ONLINE Santiago León López</t>
        </is>
      </c>
      <c r="C6528" s="39" t="n">
        <v>307600.01</v>
      </c>
      <c r="D6528" s="39" t="n">
        <v>307600.01</v>
      </c>
      <c r="E6528" s="39">
        <f>C6528-D6528</f>
        <v/>
      </c>
      <c r="F6528" s="40">
        <f>IF(D6528=0,0,E6528/ABS(D6528))</f>
        <v/>
      </c>
    </row>
    <row r="6529" hidden="1" outlineLevel="1">
      <c r="A6529" s="37" t="inlineStr"/>
      <c r="B6529" s="38" t="inlineStr">
        <is>
          <t xml:space="preserve">    ONLINE Santiago Ospina</t>
        </is>
      </c>
      <c r="C6529" s="39" t="n">
        <v>60000</v>
      </c>
      <c r="D6529" s="39" t="n">
        <v>60000</v>
      </c>
      <c r="E6529" s="39">
        <f>C6529-D6529</f>
        <v/>
      </c>
      <c r="F6529" s="40">
        <f>IF(D6529=0,0,E6529/ABS(D6529))</f>
        <v/>
      </c>
    </row>
    <row r="6530" hidden="1" outlineLevel="1">
      <c r="A6530" s="37" t="inlineStr"/>
      <c r="B6530" s="38" t="inlineStr">
        <is>
          <t xml:space="preserve">    ONLINE Santiago Perry Rubio</t>
        </is>
      </c>
      <c r="C6530" s="39" t="n">
        <v>40000</v>
      </c>
      <c r="D6530" s="39" t="n">
        <v>40000</v>
      </c>
      <c r="E6530" s="39">
        <f>C6530-D6530</f>
        <v/>
      </c>
      <c r="F6530" s="40">
        <f>IF(D6530=0,0,E6530/ABS(D6530))</f>
        <v/>
      </c>
    </row>
    <row r="6531" hidden="1" outlineLevel="1">
      <c r="A6531" s="37" t="inlineStr"/>
      <c r="B6531" s="38" t="inlineStr">
        <is>
          <t xml:space="preserve">    ONLINE Santiago Rodríguez Camargo</t>
        </is>
      </c>
      <c r="C6531" s="39" t="n">
        <v>60000</v>
      </c>
      <c r="D6531" s="39" t="n">
        <v>60000</v>
      </c>
      <c r="E6531" s="39">
        <f>C6531-D6531</f>
        <v/>
      </c>
      <c r="F6531" s="40">
        <f>IF(D6531=0,0,E6531/ABS(D6531))</f>
        <v/>
      </c>
    </row>
    <row r="6532" hidden="1" outlineLevel="1">
      <c r="A6532" s="37" t="inlineStr"/>
      <c r="B6532" s="38" t="inlineStr">
        <is>
          <t xml:space="preserve">    ONLINE Santiago Rodríguez Salcedo</t>
        </is>
      </c>
      <c r="C6532" s="39" t="n">
        <v>48000.01</v>
      </c>
      <c r="D6532" s="39" t="n">
        <v>48000.01</v>
      </c>
      <c r="E6532" s="39">
        <f>C6532-D6532</f>
        <v/>
      </c>
      <c r="F6532" s="40">
        <f>IF(D6532=0,0,E6532/ABS(D6532))</f>
        <v/>
      </c>
    </row>
    <row r="6533" hidden="1" outlineLevel="1">
      <c r="A6533" s="37" t="inlineStr"/>
      <c r="B6533" s="38" t="inlineStr">
        <is>
          <t xml:space="preserve">    ONLINE Santiago Vargas</t>
        </is>
      </c>
      <c r="C6533" s="39" t="n">
        <v>60000</v>
      </c>
      <c r="D6533" s="39" t="n">
        <v>60000</v>
      </c>
      <c r="E6533" s="39">
        <f>C6533-D6533</f>
        <v/>
      </c>
      <c r="F6533" s="40">
        <f>IF(D6533=0,0,E6533/ABS(D6533))</f>
        <v/>
      </c>
    </row>
    <row r="6534" hidden="1" outlineLevel="1">
      <c r="A6534" s="37" t="inlineStr"/>
      <c r="B6534" s="38" t="inlineStr">
        <is>
          <t xml:space="preserve">    ONLINE Sara Cadavid Hoyos</t>
        </is>
      </c>
      <c r="C6534" s="39" t="n">
        <v>44200</v>
      </c>
      <c r="D6534" s="39" t="n">
        <v>44200</v>
      </c>
      <c r="E6534" s="39">
        <f>C6534-D6534</f>
        <v/>
      </c>
      <c r="F6534" s="40">
        <f>IF(D6534=0,0,E6534/ABS(D6534))</f>
        <v/>
      </c>
    </row>
    <row r="6535" hidden="1" outlineLevel="1">
      <c r="A6535" s="37" t="inlineStr"/>
      <c r="B6535" s="38" t="inlineStr">
        <is>
          <t xml:space="preserve">    ONLINE Sara Cardona</t>
        </is>
      </c>
      <c r="C6535" s="39" t="n">
        <v>268000</v>
      </c>
      <c r="D6535" s="39" t="n">
        <v>268000</v>
      </c>
      <c r="E6535" s="39">
        <f>C6535-D6535</f>
        <v/>
      </c>
      <c r="F6535" s="40">
        <f>IF(D6535=0,0,E6535/ABS(D6535))</f>
        <v/>
      </c>
    </row>
    <row r="6536" hidden="1" outlineLevel="1">
      <c r="A6536" s="37" t="inlineStr"/>
      <c r="B6536" s="38" t="inlineStr">
        <is>
          <t xml:space="preserve">    ONLINE Sara Catalina Marmolejo Escobar</t>
        </is>
      </c>
      <c r="C6536" s="39" t="n">
        <v>41000</v>
      </c>
      <c r="D6536" s="39" t="n">
        <v>41000</v>
      </c>
      <c r="E6536" s="39">
        <f>C6536-D6536</f>
        <v/>
      </c>
      <c r="F6536" s="40">
        <f>IF(D6536=0,0,E6536/ABS(D6536))</f>
        <v/>
      </c>
    </row>
    <row r="6537" hidden="1" outlineLevel="1">
      <c r="A6537" s="37" t="inlineStr"/>
      <c r="B6537" s="38" t="inlineStr">
        <is>
          <t xml:space="preserve">    ONLINE Sara Ceballos Uribe</t>
        </is>
      </c>
      <c r="C6537" s="39" t="n">
        <v>60000</v>
      </c>
      <c r="D6537" s="39" t="n">
        <v>60000</v>
      </c>
      <c r="E6537" s="39">
        <f>C6537-D6537</f>
        <v/>
      </c>
      <c r="F6537" s="40">
        <f>IF(D6537=0,0,E6537/ABS(D6537))</f>
        <v/>
      </c>
    </row>
    <row r="6538" hidden="1" outlineLevel="1">
      <c r="A6538" s="37" t="inlineStr"/>
      <c r="B6538" s="38" t="inlineStr">
        <is>
          <t xml:space="preserve">    ONLINE Sara Cháves</t>
        </is>
      </c>
      <c r="C6538" s="39" t="n">
        <v>63200</v>
      </c>
      <c r="D6538" s="39" t="n">
        <v>63200</v>
      </c>
      <c r="E6538" s="39">
        <f>C6538-D6538</f>
        <v/>
      </c>
      <c r="F6538" s="40">
        <f>IF(D6538=0,0,E6538/ABS(D6538))</f>
        <v/>
      </c>
    </row>
    <row r="6539" hidden="1" outlineLevel="1">
      <c r="A6539" s="37" t="inlineStr"/>
      <c r="B6539" s="38" t="inlineStr">
        <is>
          <t xml:space="preserve">    ONLINE Sara Duque</t>
        </is>
      </c>
      <c r="C6539" s="39" t="n">
        <v>231000</v>
      </c>
      <c r="D6539" s="39" t="n">
        <v>231000</v>
      </c>
      <c r="E6539" s="39">
        <f>C6539-D6539</f>
        <v/>
      </c>
      <c r="F6539" s="40">
        <f>IF(D6539=0,0,E6539/ABS(D6539))</f>
        <v/>
      </c>
    </row>
    <row r="6540" hidden="1" outlineLevel="1">
      <c r="A6540" s="37" t="inlineStr"/>
      <c r="B6540" s="38" t="inlineStr">
        <is>
          <t xml:space="preserve">    ONLINE Sara Francesconi</t>
        </is>
      </c>
      <c r="C6540" s="39" t="n">
        <v>155800</v>
      </c>
      <c r="D6540" s="39" t="n">
        <v>155800</v>
      </c>
      <c r="E6540" s="39">
        <f>C6540-D6540</f>
        <v/>
      </c>
      <c r="F6540" s="40">
        <f>IF(D6540=0,0,E6540/ABS(D6540))</f>
        <v/>
      </c>
    </row>
    <row r="6541" hidden="1" outlineLevel="1">
      <c r="A6541" s="37" t="inlineStr"/>
      <c r="B6541" s="38" t="inlineStr">
        <is>
          <t xml:space="preserve">    ONLINE Sara González</t>
        </is>
      </c>
      <c r="C6541" s="39" t="n">
        <v>38000</v>
      </c>
      <c r="D6541" s="39" t="n">
        <v>38000</v>
      </c>
      <c r="E6541" s="39">
        <f>C6541-D6541</f>
        <v/>
      </c>
      <c r="F6541" s="40">
        <f>IF(D6541=0,0,E6541/ABS(D6541))</f>
        <v/>
      </c>
    </row>
    <row r="6542" hidden="1" outlineLevel="1">
      <c r="A6542" s="37" t="inlineStr"/>
      <c r="B6542" s="38" t="inlineStr">
        <is>
          <t xml:space="preserve">    ONLINE Sara Mendoza de la Rosa</t>
        </is>
      </c>
      <c r="C6542" s="39" t="n">
        <v>95000</v>
      </c>
      <c r="D6542" s="39" t="n">
        <v>95000</v>
      </c>
      <c r="E6542" s="39">
        <f>C6542-D6542</f>
        <v/>
      </c>
      <c r="F6542" s="40">
        <f>IF(D6542=0,0,E6542/ABS(D6542))</f>
        <v/>
      </c>
    </row>
    <row r="6543" hidden="1" outlineLevel="1">
      <c r="A6543" s="37" t="inlineStr"/>
      <c r="B6543" s="38" t="inlineStr">
        <is>
          <t xml:space="preserve">    ONLINE Sara Restrepo</t>
        </is>
      </c>
      <c r="C6543" s="39" t="n">
        <v>63200</v>
      </c>
      <c r="D6543" s="39" t="n">
        <v>63200</v>
      </c>
      <c r="E6543" s="39">
        <f>C6543-D6543</f>
        <v/>
      </c>
      <c r="F6543" s="40">
        <f>IF(D6543=0,0,E6543/ABS(D6543))</f>
        <v/>
      </c>
    </row>
    <row r="6544" hidden="1" outlineLevel="1">
      <c r="A6544" s="37" t="inlineStr"/>
      <c r="B6544" s="38" t="inlineStr">
        <is>
          <t xml:space="preserve">    ONLINE Sara Tamayo</t>
        </is>
      </c>
      <c r="C6544" s="39" t="n">
        <v>120000</v>
      </c>
      <c r="D6544" s="39" t="n">
        <v>120000</v>
      </c>
      <c r="E6544" s="39">
        <f>C6544-D6544</f>
        <v/>
      </c>
      <c r="F6544" s="40">
        <f>IF(D6544=0,0,E6544/ABS(D6544))</f>
        <v/>
      </c>
    </row>
    <row r="6545" hidden="1" outlineLevel="1">
      <c r="A6545" s="37" t="inlineStr"/>
      <c r="B6545" s="38" t="inlineStr">
        <is>
          <t xml:space="preserve">    ONLINE Sara Vallejo</t>
        </is>
      </c>
      <c r="C6545" s="39" t="n">
        <v>457620</v>
      </c>
      <c r="D6545" s="39" t="n">
        <v>457620</v>
      </c>
      <c r="E6545" s="39">
        <f>C6545-D6545</f>
        <v/>
      </c>
      <c r="F6545" s="40">
        <f>IF(D6545=0,0,E6545/ABS(D6545))</f>
        <v/>
      </c>
    </row>
    <row r="6546" hidden="1" outlineLevel="1">
      <c r="A6546" s="37" t="inlineStr"/>
      <c r="B6546" s="38" t="inlineStr">
        <is>
          <t xml:space="preserve">    ONLINE Sara Victoria Villa Cano</t>
        </is>
      </c>
      <c r="C6546" s="39" t="n">
        <v>60000</v>
      </c>
      <c r="D6546" s="39" t="n">
        <v>60000</v>
      </c>
      <c r="E6546" s="39">
        <f>C6546-D6546</f>
        <v/>
      </c>
      <c r="F6546" s="40">
        <f>IF(D6546=0,0,E6546/ABS(D6546))</f>
        <v/>
      </c>
    </row>
    <row r="6547" hidden="1" outlineLevel="1">
      <c r="A6547" s="37" t="inlineStr"/>
      <c r="B6547" s="38" t="inlineStr">
        <is>
          <t xml:space="preserve">    ONLINE Sara faride Asaad Rodas</t>
        </is>
      </c>
      <c r="C6547" s="39" t="n">
        <v>47500</v>
      </c>
      <c r="D6547" s="39" t="n">
        <v>47500</v>
      </c>
      <c r="E6547" s="39">
        <f>C6547-D6547</f>
        <v/>
      </c>
      <c r="F6547" s="40">
        <f>IF(D6547=0,0,E6547/ABS(D6547))</f>
        <v/>
      </c>
    </row>
    <row r="6548" hidden="1" outlineLevel="1">
      <c r="A6548" s="37" t="inlineStr"/>
      <c r="B6548" s="38" t="inlineStr">
        <is>
          <t xml:space="preserve">    ONLINE Sara velasquez</t>
        </is>
      </c>
      <c r="C6548" s="39" t="n">
        <v>81000</v>
      </c>
      <c r="D6548" s="39" t="n">
        <v>81000</v>
      </c>
      <c r="E6548" s="39">
        <f>C6548-D6548</f>
        <v/>
      </c>
      <c r="F6548" s="40">
        <f>IF(D6548=0,0,E6548/ABS(D6548))</f>
        <v/>
      </c>
    </row>
    <row r="6549" hidden="1" outlineLevel="1">
      <c r="A6549" s="37" t="inlineStr"/>
      <c r="B6549" s="38" t="inlineStr">
        <is>
          <t xml:space="preserve">    ONLINE Sebastian Daraviña</t>
        </is>
      </c>
      <c r="C6549" s="39" t="n">
        <v>744790.01</v>
      </c>
      <c r="D6549" s="39" t="n">
        <v>744790.01</v>
      </c>
      <c r="E6549" s="39">
        <f>C6549-D6549</f>
        <v/>
      </c>
      <c r="F6549" s="40">
        <f>IF(D6549=0,0,E6549/ABS(D6549))</f>
        <v/>
      </c>
    </row>
    <row r="6550" hidden="1" outlineLevel="1">
      <c r="A6550" s="37" t="inlineStr"/>
      <c r="B6550" s="38" t="inlineStr">
        <is>
          <t xml:space="preserve">    ONLINE Sebastian Quintero</t>
        </is>
      </c>
      <c r="C6550" s="39" t="n">
        <v>60000</v>
      </c>
      <c r="D6550" s="39" t="n">
        <v>60000</v>
      </c>
      <c r="E6550" s="39">
        <f>C6550-D6550</f>
        <v/>
      </c>
      <c r="F6550" s="40">
        <f>IF(D6550=0,0,E6550/ABS(D6550))</f>
        <v/>
      </c>
    </row>
    <row r="6551" hidden="1" outlineLevel="1">
      <c r="A6551" s="37" t="inlineStr"/>
      <c r="B6551" s="38" t="inlineStr">
        <is>
          <t xml:space="preserve">    ONLINE Sebastian Ramirez</t>
        </is>
      </c>
      <c r="C6551" s="39" t="n">
        <v>106400</v>
      </c>
      <c r="D6551" s="39" t="n">
        <v>106400</v>
      </c>
      <c r="E6551" s="39">
        <f>C6551-D6551</f>
        <v/>
      </c>
      <c r="F6551" s="40">
        <f>IF(D6551=0,0,E6551/ABS(D6551))</f>
        <v/>
      </c>
    </row>
    <row r="6552" hidden="1" outlineLevel="1">
      <c r="A6552" s="37" t="inlineStr"/>
      <c r="B6552" s="38" t="inlineStr">
        <is>
          <t xml:space="preserve">    ONLINE Sebastian Torres</t>
        </is>
      </c>
      <c r="C6552" s="39" t="n">
        <v>120000</v>
      </c>
      <c r="D6552" s="39" t="n">
        <v>120000</v>
      </c>
      <c r="E6552" s="39">
        <f>C6552-D6552</f>
        <v/>
      </c>
      <c r="F6552" s="40">
        <f>IF(D6552=0,0,E6552/ABS(D6552))</f>
        <v/>
      </c>
    </row>
    <row r="6553" hidden="1" outlineLevel="1">
      <c r="A6553" s="37" t="inlineStr"/>
      <c r="B6553" s="38" t="inlineStr">
        <is>
          <t xml:space="preserve">    ONLINE Sebastian Zuluaga</t>
        </is>
      </c>
      <c r="C6553" s="39" t="n">
        <v>704539.98</v>
      </c>
      <c r="D6553" s="39" t="n">
        <v>704539.98</v>
      </c>
      <c r="E6553" s="39">
        <f>C6553-D6553</f>
        <v/>
      </c>
      <c r="F6553" s="40">
        <f>IF(D6553=0,0,E6553/ABS(D6553))</f>
        <v/>
      </c>
    </row>
    <row r="6554" hidden="1" outlineLevel="1">
      <c r="A6554" s="37" t="inlineStr"/>
      <c r="B6554" s="38" t="inlineStr">
        <is>
          <t xml:space="preserve">    ONLINE Sebastián Camilo Rodríguez Infante</t>
        </is>
      </c>
      <c r="C6554" s="39" t="n">
        <v>60000</v>
      </c>
      <c r="D6554" s="39" t="n">
        <v>60000</v>
      </c>
      <c r="E6554" s="39">
        <f>C6554-D6554</f>
        <v/>
      </c>
      <c r="F6554" s="40">
        <f>IF(D6554=0,0,E6554/ABS(D6554))</f>
        <v/>
      </c>
    </row>
    <row r="6555" hidden="1" outlineLevel="1">
      <c r="A6555" s="37" t="inlineStr"/>
      <c r="B6555" s="38" t="inlineStr">
        <is>
          <t xml:space="preserve">    ONLINE Sebastián David Camacho Gómez</t>
        </is>
      </c>
      <c r="C6555" s="39" t="n">
        <v>60000</v>
      </c>
      <c r="D6555" s="39" t="n">
        <v>60000</v>
      </c>
      <c r="E6555" s="39">
        <f>C6555-D6555</f>
        <v/>
      </c>
      <c r="F6555" s="40">
        <f>IF(D6555=0,0,E6555/ABS(D6555))</f>
        <v/>
      </c>
    </row>
    <row r="6556" hidden="1" outlineLevel="1">
      <c r="A6556" s="37" t="inlineStr"/>
      <c r="B6556" s="38" t="inlineStr">
        <is>
          <t xml:space="preserve">    ONLINE Sebastián Puentes Velasquez</t>
        </is>
      </c>
      <c r="C6556" s="39" t="n">
        <v>120000</v>
      </c>
      <c r="D6556" s="39" t="n">
        <v>120000</v>
      </c>
      <c r="E6556" s="39">
        <f>C6556-D6556</f>
        <v/>
      </c>
      <c r="F6556" s="40">
        <f>IF(D6556=0,0,E6556/ABS(D6556))</f>
        <v/>
      </c>
    </row>
    <row r="6557" hidden="1" outlineLevel="1">
      <c r="A6557" s="37" t="inlineStr"/>
      <c r="B6557" s="38" t="inlineStr">
        <is>
          <t xml:space="preserve">    ONLINE Sebastían Mejía Tirado</t>
        </is>
      </c>
      <c r="C6557" s="39" t="n">
        <v>60000</v>
      </c>
      <c r="D6557" s="39" t="n">
        <v>60000</v>
      </c>
      <c r="E6557" s="39">
        <f>C6557-D6557</f>
        <v/>
      </c>
      <c r="F6557" s="40">
        <f>IF(D6557=0,0,E6557/ABS(D6557))</f>
        <v/>
      </c>
    </row>
    <row r="6558" hidden="1" outlineLevel="1">
      <c r="A6558" s="37" t="inlineStr"/>
      <c r="B6558" s="38" t="inlineStr">
        <is>
          <t xml:space="preserve">    ONLINE Sergio Becerra</t>
        </is>
      </c>
      <c r="C6558" s="39" t="n">
        <v>264200</v>
      </c>
      <c r="D6558" s="39" t="n">
        <v>264200</v>
      </c>
      <c r="E6558" s="39">
        <f>C6558-D6558</f>
        <v/>
      </c>
      <c r="F6558" s="40">
        <f>IF(D6558=0,0,E6558/ABS(D6558))</f>
        <v/>
      </c>
    </row>
    <row r="6559" hidden="1" outlineLevel="1">
      <c r="A6559" s="37" t="inlineStr"/>
      <c r="B6559" s="38" t="inlineStr">
        <is>
          <t xml:space="preserve">    ONLINE Sergio Gomez</t>
        </is>
      </c>
      <c r="C6559" s="39" t="n">
        <v>63200</v>
      </c>
      <c r="D6559" s="39" t="n">
        <v>63200</v>
      </c>
      <c r="E6559" s="39">
        <f>C6559-D6559</f>
        <v/>
      </c>
      <c r="F6559" s="40">
        <f>IF(D6559=0,0,E6559/ABS(D6559))</f>
        <v/>
      </c>
    </row>
    <row r="6560" hidden="1" outlineLevel="1">
      <c r="A6560" s="37" t="inlineStr"/>
      <c r="B6560" s="38" t="inlineStr">
        <is>
          <t xml:space="preserve">    ONLINE Sergio Molina</t>
        </is>
      </c>
      <c r="C6560" s="39" t="n">
        <v>82200</v>
      </c>
      <c r="D6560" s="39" t="n">
        <v>82200</v>
      </c>
      <c r="E6560" s="39">
        <f>C6560-D6560</f>
        <v/>
      </c>
      <c r="F6560" s="40">
        <f>IF(D6560=0,0,E6560/ABS(D6560))</f>
        <v/>
      </c>
    </row>
    <row r="6561" hidden="1" outlineLevel="1">
      <c r="A6561" s="37" t="inlineStr"/>
      <c r="B6561" s="38" t="inlineStr">
        <is>
          <t xml:space="preserve">    ONLINE Sergio Vargas</t>
        </is>
      </c>
      <c r="C6561" s="39" t="n">
        <v>418400</v>
      </c>
      <c r="D6561" s="39" t="n">
        <v>418400</v>
      </c>
      <c r="E6561" s="39">
        <f>C6561-D6561</f>
        <v/>
      </c>
      <c r="F6561" s="40">
        <f>IF(D6561=0,0,E6561/ABS(D6561))</f>
        <v/>
      </c>
    </row>
    <row r="6562" hidden="1" outlineLevel="1">
      <c r="A6562" s="37" t="inlineStr"/>
      <c r="B6562" s="38" t="inlineStr">
        <is>
          <t xml:space="preserve">    ONLINE Shadia Mezher</t>
        </is>
      </c>
      <c r="C6562" s="39" t="n">
        <v>45000</v>
      </c>
      <c r="D6562" s="39" t="n">
        <v>45000</v>
      </c>
      <c r="E6562" s="39">
        <f>C6562-D6562</f>
        <v/>
      </c>
      <c r="F6562" s="40">
        <f>IF(D6562=0,0,E6562/ABS(D6562))</f>
        <v/>
      </c>
    </row>
    <row r="6563" hidden="1" outlineLevel="1">
      <c r="A6563" s="37" t="inlineStr"/>
      <c r="B6563" s="38" t="inlineStr">
        <is>
          <t xml:space="preserve">    ONLINE Sharon Bermúdez Sánchez</t>
        </is>
      </c>
      <c r="C6563" s="39" t="n">
        <v>237000.01</v>
      </c>
      <c r="D6563" s="39" t="n">
        <v>237000.01</v>
      </c>
      <c r="E6563" s="39">
        <f>C6563-D6563</f>
        <v/>
      </c>
      <c r="F6563" s="40">
        <f>IF(D6563=0,0,E6563/ABS(D6563))</f>
        <v/>
      </c>
    </row>
    <row r="6564" hidden="1" outlineLevel="1">
      <c r="A6564" s="37" t="inlineStr"/>
      <c r="B6564" s="38" t="inlineStr">
        <is>
          <t xml:space="preserve">    ONLINE Shira Felder</t>
        </is>
      </c>
      <c r="C6564" s="39" t="n">
        <v>95000</v>
      </c>
      <c r="D6564" s="39" t="n">
        <v>95000</v>
      </c>
      <c r="E6564" s="39">
        <f>C6564-D6564</f>
        <v/>
      </c>
      <c r="F6564" s="40">
        <f>IF(D6564=0,0,E6564/ABS(D6564))</f>
        <v/>
      </c>
    </row>
    <row r="6565" hidden="1" outlineLevel="1">
      <c r="A6565" s="37" t="inlineStr"/>
      <c r="B6565" s="38" t="inlineStr">
        <is>
          <t xml:space="preserve">    ONLINE Shirle Botero</t>
        </is>
      </c>
      <c r="C6565" s="39" t="n">
        <v>44200</v>
      </c>
      <c r="D6565" s="39" t="n">
        <v>44200</v>
      </c>
      <c r="E6565" s="39">
        <f>C6565-D6565</f>
        <v/>
      </c>
      <c r="F6565" s="40">
        <f>IF(D6565=0,0,E6565/ABS(D6565))</f>
        <v/>
      </c>
    </row>
    <row r="6566" hidden="1" outlineLevel="1">
      <c r="A6566" s="37" t="inlineStr"/>
      <c r="B6566" s="38" t="inlineStr">
        <is>
          <t xml:space="preserve">    ONLINE Shirley Bermúdez</t>
        </is>
      </c>
      <c r="C6566" s="39" t="n">
        <v>186400</v>
      </c>
      <c r="D6566" s="39" t="n">
        <v>186400</v>
      </c>
      <c r="E6566" s="39">
        <f>C6566-D6566</f>
        <v/>
      </c>
      <c r="F6566" s="40">
        <f>IF(D6566=0,0,E6566/ABS(D6566))</f>
        <v/>
      </c>
    </row>
    <row r="6567" hidden="1" outlineLevel="1">
      <c r="A6567" s="37" t="inlineStr"/>
      <c r="B6567" s="38" t="inlineStr">
        <is>
          <t xml:space="preserve">    ONLINE Silvana Puentes</t>
        </is>
      </c>
      <c r="C6567" s="39" t="n">
        <v>42000</v>
      </c>
      <c r="D6567" s="39" t="n">
        <v>42000</v>
      </c>
      <c r="E6567" s="39">
        <f>C6567-D6567</f>
        <v/>
      </c>
      <c r="F6567" s="40">
        <f>IF(D6567=0,0,E6567/ABS(D6567))</f>
        <v/>
      </c>
    </row>
    <row r="6568" hidden="1" outlineLevel="1">
      <c r="A6568" s="37" t="inlineStr"/>
      <c r="B6568" s="38" t="inlineStr">
        <is>
          <t xml:space="preserve">    ONLINE Silvia Algarin</t>
        </is>
      </c>
      <c r="C6568" s="39" t="n">
        <v>63200</v>
      </c>
      <c r="D6568" s="39" t="n">
        <v>63200</v>
      </c>
      <c r="E6568" s="39">
        <f>C6568-D6568</f>
        <v/>
      </c>
      <c r="F6568" s="40">
        <f>IF(D6568=0,0,E6568/ABS(D6568))</f>
        <v/>
      </c>
    </row>
    <row r="6569" hidden="1" outlineLevel="1">
      <c r="A6569" s="37" t="inlineStr"/>
      <c r="B6569" s="38" t="inlineStr">
        <is>
          <t xml:space="preserve">    ONLINE Silvia Ardila</t>
        </is>
      </c>
      <c r="C6569" s="39" t="n">
        <v>126400</v>
      </c>
      <c r="D6569" s="39" t="n">
        <v>126400</v>
      </c>
      <c r="E6569" s="39">
        <f>C6569-D6569</f>
        <v/>
      </c>
      <c r="F6569" s="40">
        <f>IF(D6569=0,0,E6569/ABS(D6569))</f>
        <v/>
      </c>
    </row>
    <row r="6570" hidden="1" outlineLevel="1">
      <c r="A6570" s="37" t="inlineStr"/>
      <c r="B6570" s="38" t="inlineStr">
        <is>
          <t xml:space="preserve">    ONLINE Silvia Mantilla Marroquín</t>
        </is>
      </c>
      <c r="C6570" s="39" t="n">
        <v>60000</v>
      </c>
      <c r="D6570" s="39" t="n">
        <v>60000</v>
      </c>
      <c r="E6570" s="39">
        <f>C6570-D6570</f>
        <v/>
      </c>
      <c r="F6570" s="40">
        <f>IF(D6570=0,0,E6570/ABS(D6570))</f>
        <v/>
      </c>
    </row>
    <row r="6571" hidden="1" outlineLevel="1">
      <c r="A6571" s="37" t="inlineStr"/>
      <c r="B6571" s="38" t="inlineStr">
        <is>
          <t xml:space="preserve">    ONLINE Silvia Marley Cruz Sanchez</t>
        </is>
      </c>
      <c r="C6571" s="39" t="n">
        <v>180000</v>
      </c>
      <c r="D6571" s="39" t="n">
        <v>180000</v>
      </c>
      <c r="E6571" s="39">
        <f>C6571-D6571</f>
        <v/>
      </c>
      <c r="F6571" s="40">
        <f>IF(D6571=0,0,E6571/ABS(D6571))</f>
        <v/>
      </c>
    </row>
    <row r="6572" hidden="1" outlineLevel="1">
      <c r="A6572" s="37" t="inlineStr"/>
      <c r="B6572" s="38" t="inlineStr">
        <is>
          <t xml:space="preserve">    ONLINE Silvia Ordoñez</t>
        </is>
      </c>
      <c r="C6572" s="39" t="n">
        <v>60000</v>
      </c>
      <c r="D6572" s="39" t="n">
        <v>60000</v>
      </c>
      <c r="E6572" s="39">
        <f>C6572-D6572</f>
        <v/>
      </c>
      <c r="F6572" s="40">
        <f>IF(D6572=0,0,E6572/ABS(D6572))</f>
        <v/>
      </c>
    </row>
    <row r="6573" hidden="1" outlineLevel="1">
      <c r="A6573" s="37" t="inlineStr"/>
      <c r="B6573" s="38" t="inlineStr">
        <is>
          <t xml:space="preserve">    ONLINE Simon Arbelaez Paz</t>
        </is>
      </c>
      <c r="C6573" s="39" t="n">
        <v>106400</v>
      </c>
      <c r="D6573" s="39" t="n">
        <v>106400</v>
      </c>
      <c r="E6573" s="39">
        <f>C6573-D6573</f>
        <v/>
      </c>
      <c r="F6573" s="40">
        <f>IF(D6573=0,0,E6573/ABS(D6573))</f>
        <v/>
      </c>
    </row>
    <row r="6574" hidden="1" outlineLevel="1">
      <c r="A6574" s="37" t="inlineStr"/>
      <c r="B6574" s="38" t="inlineStr">
        <is>
          <t xml:space="preserve">    ONLINE Simon Gomez</t>
        </is>
      </c>
      <c r="C6574" s="39" t="n">
        <v>240000</v>
      </c>
      <c r="D6574" s="39" t="n">
        <v>240000</v>
      </c>
      <c r="E6574" s="39">
        <f>C6574-D6574</f>
        <v/>
      </c>
      <c r="F6574" s="40">
        <f>IF(D6574=0,0,E6574/ABS(D6574))</f>
        <v/>
      </c>
    </row>
    <row r="6575" hidden="1" outlineLevel="1">
      <c r="A6575" s="37" t="inlineStr"/>
      <c r="B6575" s="38" t="inlineStr">
        <is>
          <t xml:space="preserve">    ONLINE Sindy Franco giron</t>
        </is>
      </c>
      <c r="C6575" s="39" t="n">
        <v>169049.24</v>
      </c>
      <c r="D6575" s="39" t="n">
        <v>169049.24</v>
      </c>
      <c r="E6575" s="39">
        <f>C6575-D6575</f>
        <v/>
      </c>
      <c r="F6575" s="40">
        <f>IF(D6575=0,0,E6575/ABS(D6575))</f>
        <v/>
      </c>
    </row>
    <row r="6576" hidden="1" outlineLevel="1">
      <c r="A6576" s="37" t="inlineStr"/>
      <c r="B6576" s="38" t="inlineStr">
        <is>
          <t xml:space="preserve">    ONLINE Sindy Montezuma</t>
        </is>
      </c>
      <c r="C6576" s="39" t="n">
        <v>60000</v>
      </c>
      <c r="D6576" s="39" t="n">
        <v>60000</v>
      </c>
      <c r="E6576" s="39">
        <f>C6576-D6576</f>
        <v/>
      </c>
      <c r="F6576" s="40">
        <f>IF(D6576=0,0,E6576/ABS(D6576))</f>
        <v/>
      </c>
    </row>
    <row r="6577" hidden="1" outlineLevel="1">
      <c r="A6577" s="37" t="inlineStr"/>
      <c r="B6577" s="38" t="inlineStr">
        <is>
          <t xml:space="preserve">    ONLINE Sindy vanessa Contreras Tamayo</t>
        </is>
      </c>
      <c r="C6577" s="39" t="n">
        <v>42000</v>
      </c>
      <c r="D6577" s="39" t="n">
        <v>42000</v>
      </c>
      <c r="E6577" s="39">
        <f>C6577-D6577</f>
        <v/>
      </c>
      <c r="F6577" s="40">
        <f>IF(D6577=0,0,E6577/ABS(D6577))</f>
        <v/>
      </c>
    </row>
    <row r="6578" hidden="1" outlineLevel="1">
      <c r="A6578" s="37" t="inlineStr"/>
      <c r="B6578" s="38" t="inlineStr">
        <is>
          <t xml:space="preserve">    ONLINE Sofia Acevedo</t>
        </is>
      </c>
      <c r="C6578" s="39" t="n">
        <v>118000</v>
      </c>
      <c r="D6578" s="39" t="n">
        <v>118000</v>
      </c>
      <c r="E6578" s="39">
        <f>C6578-D6578</f>
        <v/>
      </c>
      <c r="F6578" s="40">
        <f>IF(D6578=0,0,E6578/ABS(D6578))</f>
        <v/>
      </c>
    </row>
    <row r="6579" hidden="1" outlineLevel="1">
      <c r="A6579" s="37" t="inlineStr"/>
      <c r="B6579" s="38" t="inlineStr">
        <is>
          <t xml:space="preserve">    ONLINE Sofia Alejandra Rincón Bermúdez</t>
        </is>
      </c>
      <c r="C6579" s="39" t="n">
        <v>1218944.99</v>
      </c>
      <c r="D6579" s="39" t="n">
        <v>1218944.99</v>
      </c>
      <c r="E6579" s="39">
        <f>C6579-D6579</f>
        <v/>
      </c>
      <c r="F6579" s="40">
        <f>IF(D6579=0,0,E6579/ABS(D6579))</f>
        <v/>
      </c>
    </row>
    <row r="6580" hidden="1" outlineLevel="1">
      <c r="A6580" s="37" t="inlineStr"/>
      <c r="B6580" s="38" t="inlineStr">
        <is>
          <t xml:space="preserve">    ONLINE Sofia Arias</t>
        </is>
      </c>
      <c r="C6580" s="39" t="n">
        <v>194000</v>
      </c>
      <c r="D6580" s="39" t="n">
        <v>194000</v>
      </c>
      <c r="E6580" s="39">
        <f>C6580-D6580</f>
        <v/>
      </c>
      <c r="F6580" s="40">
        <f>IF(D6580=0,0,E6580/ABS(D6580))</f>
        <v/>
      </c>
    </row>
    <row r="6581" hidden="1" outlineLevel="1">
      <c r="A6581" s="37" t="inlineStr"/>
      <c r="B6581" s="38" t="inlineStr">
        <is>
          <t xml:space="preserve">    ONLINE Sofia Cepeda Bernal</t>
        </is>
      </c>
      <c r="C6581" s="39" t="n">
        <v>271080</v>
      </c>
      <c r="D6581" s="39" t="n">
        <v>271080</v>
      </c>
      <c r="E6581" s="39">
        <f>C6581-D6581</f>
        <v/>
      </c>
      <c r="F6581" s="40">
        <f>IF(D6581=0,0,E6581/ABS(D6581))</f>
        <v/>
      </c>
    </row>
    <row r="6582" hidden="1" outlineLevel="1">
      <c r="A6582" s="37" t="inlineStr"/>
      <c r="B6582" s="38" t="inlineStr">
        <is>
          <t xml:space="preserve">    ONLINE Sofia Cuellar Valencia</t>
        </is>
      </c>
      <c r="C6582" s="39" t="n">
        <v>63200</v>
      </c>
      <c r="D6582" s="39" t="n">
        <v>63200</v>
      </c>
      <c r="E6582" s="39">
        <f>C6582-D6582</f>
        <v/>
      </c>
      <c r="F6582" s="40">
        <f>IF(D6582=0,0,E6582/ABS(D6582))</f>
        <v/>
      </c>
    </row>
    <row r="6583" hidden="1" outlineLevel="1">
      <c r="A6583" s="37" t="inlineStr"/>
      <c r="B6583" s="38" t="inlineStr">
        <is>
          <t xml:space="preserve">    ONLINE Sofia Giraldo</t>
        </is>
      </c>
      <c r="C6583" s="39" t="n">
        <v>267000</v>
      </c>
      <c r="D6583" s="39" t="n">
        <v>267000</v>
      </c>
      <c r="E6583" s="39">
        <f>C6583-D6583</f>
        <v/>
      </c>
      <c r="F6583" s="40">
        <f>IF(D6583=0,0,E6583/ABS(D6583))</f>
        <v/>
      </c>
    </row>
    <row r="6584" hidden="1" outlineLevel="1">
      <c r="A6584" s="37" t="inlineStr"/>
      <c r="B6584" s="38" t="inlineStr">
        <is>
          <t xml:space="preserve">    ONLINE Sofia Hincapié Gómez</t>
        </is>
      </c>
      <c r="C6584" s="39" t="n">
        <v>63200</v>
      </c>
      <c r="D6584" s="39" t="n">
        <v>63200</v>
      </c>
      <c r="E6584" s="39">
        <f>C6584-D6584</f>
        <v/>
      </c>
      <c r="F6584" s="40">
        <f>IF(D6584=0,0,E6584/ABS(D6584))</f>
        <v/>
      </c>
    </row>
    <row r="6585" hidden="1" outlineLevel="1">
      <c r="A6585" s="37" t="inlineStr"/>
      <c r="B6585" s="38" t="inlineStr">
        <is>
          <t xml:space="preserve">    ONLINE Sofia Murcia</t>
        </is>
      </c>
      <c r="C6585" s="39" t="n">
        <v>60000</v>
      </c>
      <c r="D6585" s="39" t="n">
        <v>60000</v>
      </c>
      <c r="E6585" s="39">
        <f>C6585-D6585</f>
        <v/>
      </c>
      <c r="F6585" s="40">
        <f>IF(D6585=0,0,E6585/ABS(D6585))</f>
        <v/>
      </c>
    </row>
    <row r="6586" hidden="1" outlineLevel="1">
      <c r="A6586" s="37" t="inlineStr"/>
      <c r="B6586" s="38" t="inlineStr">
        <is>
          <t xml:space="preserve">    ONLINE Sofia Rosero</t>
        </is>
      </c>
      <c r="C6586" s="39" t="n">
        <v>83000</v>
      </c>
      <c r="D6586" s="39" t="n">
        <v>83000</v>
      </c>
      <c r="E6586" s="39">
        <f>C6586-D6586</f>
        <v/>
      </c>
      <c r="F6586" s="40">
        <f>IF(D6586=0,0,E6586/ABS(D6586))</f>
        <v/>
      </c>
    </row>
    <row r="6587" hidden="1" outlineLevel="1">
      <c r="A6587" s="37" t="inlineStr"/>
      <c r="B6587" s="38" t="inlineStr">
        <is>
          <t xml:space="preserve">    ONLINE Sofia Serrano</t>
        </is>
      </c>
      <c r="C6587" s="39" t="n">
        <v>110700</v>
      </c>
      <c r="D6587" s="39" t="n">
        <v>110700</v>
      </c>
      <c r="E6587" s="39">
        <f>C6587-D6587</f>
        <v/>
      </c>
      <c r="F6587" s="40">
        <f>IF(D6587=0,0,E6587/ABS(D6587))</f>
        <v/>
      </c>
    </row>
    <row r="6588" hidden="1" outlineLevel="1">
      <c r="A6588" s="37" t="inlineStr"/>
      <c r="B6588" s="38" t="inlineStr">
        <is>
          <t xml:space="preserve">    ONLINE Sofía Alejandra Rincón Bermúdez</t>
        </is>
      </c>
      <c r="C6588" s="39" t="n">
        <v>129000</v>
      </c>
      <c r="D6588" s="39" t="n">
        <v>129000</v>
      </c>
      <c r="E6588" s="39">
        <f>C6588-D6588</f>
        <v/>
      </c>
      <c r="F6588" s="40">
        <f>IF(D6588=0,0,E6588/ABS(D6588))</f>
        <v/>
      </c>
    </row>
    <row r="6589" hidden="1" outlineLevel="1">
      <c r="A6589" s="37" t="inlineStr"/>
      <c r="B6589" s="38" t="inlineStr">
        <is>
          <t xml:space="preserve">    ONLINE Sofía León Oñate</t>
        </is>
      </c>
      <c r="C6589" s="39" t="n">
        <v>41000</v>
      </c>
      <c r="D6589" s="39" t="n">
        <v>41000</v>
      </c>
      <c r="E6589" s="39">
        <f>C6589-D6589</f>
        <v/>
      </c>
      <c r="F6589" s="40">
        <f>IF(D6589=0,0,E6589/ABS(D6589))</f>
        <v/>
      </c>
    </row>
    <row r="6590" hidden="1" outlineLevel="1">
      <c r="A6590" s="37" t="inlineStr"/>
      <c r="B6590" s="38" t="inlineStr">
        <is>
          <t xml:space="preserve">    ONLINE Sofía Restrepo</t>
        </is>
      </c>
      <c r="C6590" s="39" t="n">
        <v>129000</v>
      </c>
      <c r="D6590" s="39" t="n">
        <v>129000</v>
      </c>
      <c r="E6590" s="39">
        <f>C6590-D6590</f>
        <v/>
      </c>
      <c r="F6590" s="40">
        <f>IF(D6590=0,0,E6590/ABS(D6590))</f>
        <v/>
      </c>
    </row>
    <row r="6591" hidden="1" outlineLevel="1">
      <c r="A6591" s="37" t="inlineStr"/>
      <c r="B6591" s="38" t="inlineStr">
        <is>
          <t xml:space="preserve">    ONLINE Sol Angel</t>
        </is>
      </c>
      <c r="C6591" s="39" t="n">
        <v>47500</v>
      </c>
      <c r="D6591" s="39" t="n">
        <v>47500</v>
      </c>
      <c r="E6591" s="39">
        <f>C6591-D6591</f>
        <v/>
      </c>
      <c r="F6591" s="40">
        <f>IF(D6591=0,0,E6591/ABS(D6591))</f>
        <v/>
      </c>
    </row>
    <row r="6592" hidden="1" outlineLevel="1">
      <c r="A6592" s="37" t="inlineStr"/>
      <c r="B6592" s="38" t="inlineStr">
        <is>
          <t xml:space="preserve">    ONLINE Sol Galvan</t>
        </is>
      </c>
      <c r="C6592" s="39" t="n">
        <v>40000</v>
      </c>
      <c r="D6592" s="39" t="n">
        <v>40000</v>
      </c>
      <c r="E6592" s="39">
        <f>C6592-D6592</f>
        <v/>
      </c>
      <c r="F6592" s="40">
        <f>IF(D6592=0,0,E6592/ABS(D6592))</f>
        <v/>
      </c>
    </row>
    <row r="6593" hidden="1" outlineLevel="1">
      <c r="A6593" s="37" t="inlineStr"/>
      <c r="B6593" s="38" t="inlineStr">
        <is>
          <t xml:space="preserve">    ONLINE Solanyi Restrepo</t>
        </is>
      </c>
      <c r="C6593" s="39" t="n">
        <v>60000</v>
      </c>
      <c r="D6593" s="39" t="n">
        <v>60000</v>
      </c>
      <c r="E6593" s="39">
        <f>C6593-D6593</f>
        <v/>
      </c>
      <c r="F6593" s="40">
        <f>IF(D6593=0,0,E6593/ABS(D6593))</f>
        <v/>
      </c>
    </row>
    <row r="6594" hidden="1" outlineLevel="1">
      <c r="A6594" s="37" t="inlineStr"/>
      <c r="B6594" s="38" t="inlineStr">
        <is>
          <t xml:space="preserve">    ONLINE Sonia Castro</t>
        </is>
      </c>
      <c r="C6594" s="39" t="n">
        <v>787760.01</v>
      </c>
      <c r="D6594" s="39" t="n">
        <v>787760.01</v>
      </c>
      <c r="E6594" s="39">
        <f>C6594-D6594</f>
        <v/>
      </c>
      <c r="F6594" s="40">
        <f>IF(D6594=0,0,E6594/ABS(D6594))</f>
        <v/>
      </c>
    </row>
    <row r="6595" hidden="1" outlineLevel="1">
      <c r="A6595" s="37" t="inlineStr"/>
      <c r="B6595" s="38" t="inlineStr">
        <is>
          <t xml:space="preserve">    ONLINE Sonia Chaverra Perea</t>
        </is>
      </c>
      <c r="C6595" s="39" t="n">
        <v>63200</v>
      </c>
      <c r="D6595" s="39" t="n">
        <v>63200</v>
      </c>
      <c r="E6595" s="39">
        <f>C6595-D6595</f>
        <v/>
      </c>
      <c r="F6595" s="40">
        <f>IF(D6595=0,0,E6595/ABS(D6595))</f>
        <v/>
      </c>
    </row>
    <row r="6596" hidden="1" outlineLevel="1">
      <c r="A6596" s="37" t="inlineStr"/>
      <c r="B6596" s="38" t="inlineStr">
        <is>
          <t xml:space="preserve">    ONLINE Sonia Fabiola Amaya</t>
        </is>
      </c>
      <c r="C6596" s="39" t="n">
        <v>63200</v>
      </c>
      <c r="D6596" s="39" t="n">
        <v>63200</v>
      </c>
      <c r="E6596" s="39">
        <f>C6596-D6596</f>
        <v/>
      </c>
      <c r="F6596" s="40">
        <f>IF(D6596=0,0,E6596/ABS(D6596))</f>
        <v/>
      </c>
    </row>
    <row r="6597" hidden="1" outlineLevel="1">
      <c r="A6597" s="37" t="inlineStr"/>
      <c r="B6597" s="38" t="inlineStr">
        <is>
          <t xml:space="preserve">    ONLINE Sonia Gonzalez</t>
        </is>
      </c>
      <c r="C6597" s="39" t="n">
        <v>63200</v>
      </c>
      <c r="D6597" s="39" t="n">
        <v>63200</v>
      </c>
      <c r="E6597" s="39">
        <f>C6597-D6597</f>
        <v/>
      </c>
      <c r="F6597" s="40">
        <f>IF(D6597=0,0,E6597/ABS(D6597))</f>
        <v/>
      </c>
    </row>
    <row r="6598" hidden="1" outlineLevel="1">
      <c r="A6598" s="37" t="inlineStr"/>
      <c r="B6598" s="38" t="inlineStr">
        <is>
          <t xml:space="preserve">    ONLINE Sonia Hernández</t>
        </is>
      </c>
      <c r="C6598" s="39" t="n">
        <v>60000</v>
      </c>
      <c r="D6598" s="39" t="n">
        <v>60000</v>
      </c>
      <c r="E6598" s="39">
        <f>C6598-D6598</f>
        <v/>
      </c>
      <c r="F6598" s="40">
        <f>IF(D6598=0,0,E6598/ABS(D6598))</f>
        <v/>
      </c>
    </row>
    <row r="6599" hidden="1" outlineLevel="1">
      <c r="A6599" s="37" t="inlineStr"/>
      <c r="B6599" s="38" t="inlineStr">
        <is>
          <t xml:space="preserve">    ONLINE Sonia marcela Durán campo</t>
        </is>
      </c>
      <c r="C6599" s="39" t="n">
        <v>129000</v>
      </c>
      <c r="D6599" s="39" t="n">
        <v>129000</v>
      </c>
      <c r="E6599" s="39">
        <f>C6599-D6599</f>
        <v/>
      </c>
      <c r="F6599" s="40">
        <f>IF(D6599=0,0,E6599/ABS(D6599))</f>
        <v/>
      </c>
    </row>
    <row r="6600" hidden="1" outlineLevel="1">
      <c r="A6600" s="37" t="inlineStr"/>
      <c r="B6600" s="38" t="inlineStr">
        <is>
          <t xml:space="preserve">    ONLINE Soraya Serna Serna</t>
        </is>
      </c>
      <c r="C6600" s="39" t="n">
        <v>134000</v>
      </c>
      <c r="D6600" s="39" t="n">
        <v>134000</v>
      </c>
      <c r="E6600" s="39">
        <f>C6600-D6600</f>
        <v/>
      </c>
      <c r="F6600" s="40">
        <f>IF(D6600=0,0,E6600/ABS(D6600))</f>
        <v/>
      </c>
    </row>
    <row r="6601" hidden="1" outlineLevel="1">
      <c r="A6601" s="37" t="inlineStr"/>
      <c r="B6601" s="38" t="inlineStr">
        <is>
          <t xml:space="preserve">    ONLINE Stefania Camacho</t>
        </is>
      </c>
      <c r="C6601" s="39" t="n">
        <v>114000</v>
      </c>
      <c r="D6601" s="39" t="n">
        <v>114000</v>
      </c>
      <c r="E6601" s="39">
        <f>C6601-D6601</f>
        <v/>
      </c>
      <c r="F6601" s="40">
        <f>IF(D6601=0,0,E6601/ABS(D6601))</f>
        <v/>
      </c>
    </row>
    <row r="6602" hidden="1" outlineLevel="1">
      <c r="A6602" s="37" t="inlineStr"/>
      <c r="B6602" s="38" t="inlineStr">
        <is>
          <t xml:space="preserve">    ONLINE Stefania Carrillón Rico</t>
        </is>
      </c>
      <c r="C6602" s="39" t="n">
        <v>151200</v>
      </c>
      <c r="D6602" s="39" t="n">
        <v>151200</v>
      </c>
      <c r="E6602" s="39">
        <f>C6602-D6602</f>
        <v/>
      </c>
      <c r="F6602" s="40">
        <f>IF(D6602=0,0,E6602/ABS(D6602))</f>
        <v/>
      </c>
    </row>
    <row r="6603" hidden="1" outlineLevel="1">
      <c r="A6603" s="37" t="inlineStr"/>
      <c r="B6603" s="38" t="inlineStr">
        <is>
          <t xml:space="preserve">    ONLINE Stefania Castañeda</t>
        </is>
      </c>
      <c r="C6603" s="39" t="n">
        <v>100500</v>
      </c>
      <c r="D6603" s="39" t="n">
        <v>100500</v>
      </c>
      <c r="E6603" s="39">
        <f>C6603-D6603</f>
        <v/>
      </c>
      <c r="F6603" s="40">
        <f>IF(D6603=0,0,E6603/ABS(D6603))</f>
        <v/>
      </c>
    </row>
    <row r="6604" hidden="1" outlineLevel="1">
      <c r="A6604" s="37" t="inlineStr"/>
      <c r="B6604" s="38" t="inlineStr">
        <is>
          <t xml:space="preserve">    ONLINE Stefania Castrillon Rico</t>
        </is>
      </c>
      <c r="C6604" s="39" t="n">
        <v>60000</v>
      </c>
      <c r="D6604" s="39" t="n">
        <v>60000</v>
      </c>
      <c r="E6604" s="39">
        <f>C6604-D6604</f>
        <v/>
      </c>
      <c r="F6604" s="40">
        <f>IF(D6604=0,0,E6604/ABS(D6604))</f>
        <v/>
      </c>
    </row>
    <row r="6605" hidden="1" outlineLevel="1">
      <c r="A6605" s="37" t="inlineStr"/>
      <c r="B6605" s="38" t="inlineStr">
        <is>
          <t xml:space="preserve">    ONLINE Stefanny Contreras</t>
        </is>
      </c>
      <c r="C6605" s="39" t="n">
        <v>60000</v>
      </c>
      <c r="D6605" s="39" t="n">
        <v>60000</v>
      </c>
      <c r="E6605" s="39">
        <f>C6605-D6605</f>
        <v/>
      </c>
      <c r="F6605" s="40">
        <f>IF(D6605=0,0,E6605/ABS(D6605))</f>
        <v/>
      </c>
    </row>
    <row r="6606" hidden="1" outlineLevel="1">
      <c r="A6606" s="37" t="inlineStr"/>
      <c r="B6606" s="38" t="inlineStr">
        <is>
          <t xml:space="preserve">    ONLINE Stefany Muñoz</t>
        </is>
      </c>
      <c r="C6606" s="39" t="n">
        <v>163000</v>
      </c>
      <c r="D6606" s="39" t="n">
        <v>163000</v>
      </c>
      <c r="E6606" s="39">
        <f>C6606-D6606</f>
        <v/>
      </c>
      <c r="F6606" s="40">
        <f>IF(D6606=0,0,E6606/ABS(D6606))</f>
        <v/>
      </c>
    </row>
    <row r="6607" hidden="1" outlineLevel="1">
      <c r="A6607" s="37" t="inlineStr"/>
      <c r="B6607" s="38" t="inlineStr">
        <is>
          <t xml:space="preserve">    ONLINE Stefany martinez</t>
        </is>
      </c>
      <c r="C6607" s="39" t="n">
        <v>189000</v>
      </c>
      <c r="D6607" s="39" t="n">
        <v>189000</v>
      </c>
      <c r="E6607" s="39">
        <f>C6607-D6607</f>
        <v/>
      </c>
      <c r="F6607" s="40">
        <f>IF(D6607=0,0,E6607/ABS(D6607))</f>
        <v/>
      </c>
    </row>
    <row r="6608" hidden="1" outlineLevel="1">
      <c r="A6608" s="37" t="inlineStr"/>
      <c r="B6608" s="38" t="inlineStr">
        <is>
          <t xml:space="preserve">    ONLINE Stella Alarcon</t>
        </is>
      </c>
      <c r="C6608" s="39" t="n">
        <v>60000</v>
      </c>
      <c r="D6608" s="39" t="n">
        <v>60000</v>
      </c>
      <c r="E6608" s="39">
        <f>C6608-D6608</f>
        <v/>
      </c>
      <c r="F6608" s="40">
        <f>IF(D6608=0,0,E6608/ABS(D6608))</f>
        <v/>
      </c>
    </row>
    <row r="6609" hidden="1" outlineLevel="1">
      <c r="A6609" s="37" t="inlineStr"/>
      <c r="B6609" s="38" t="inlineStr">
        <is>
          <t xml:space="preserve">    ONLINE Stella Rojas</t>
        </is>
      </c>
      <c r="C6609" s="39" t="n">
        <v>63200</v>
      </c>
      <c r="D6609" s="39" t="n">
        <v>63200</v>
      </c>
      <c r="E6609" s="39">
        <f>C6609-D6609</f>
        <v/>
      </c>
      <c r="F6609" s="40">
        <f>IF(D6609=0,0,E6609/ABS(D6609))</f>
        <v/>
      </c>
    </row>
    <row r="6610" hidden="1" outlineLevel="1">
      <c r="A6610" s="37" t="inlineStr"/>
      <c r="B6610" s="38" t="inlineStr">
        <is>
          <t xml:space="preserve">    ONLINE Stephanie Arango Gómez</t>
        </is>
      </c>
      <c r="C6610" s="39" t="n">
        <v>84000</v>
      </c>
      <c r="D6610" s="39" t="n">
        <v>84000</v>
      </c>
      <c r="E6610" s="39">
        <f>C6610-D6610</f>
        <v/>
      </c>
      <c r="F6610" s="40">
        <f>IF(D6610=0,0,E6610/ABS(D6610))</f>
        <v/>
      </c>
    </row>
    <row r="6611" hidden="1" outlineLevel="1">
      <c r="A6611" s="37" t="inlineStr"/>
      <c r="B6611" s="38" t="inlineStr">
        <is>
          <t xml:space="preserve">    ONLINE Stephanie Barrios</t>
        </is>
      </c>
      <c r="C6611" s="39" t="n">
        <v>82000</v>
      </c>
      <c r="D6611" s="39" t="n">
        <v>82000</v>
      </c>
      <c r="E6611" s="39">
        <f>C6611-D6611</f>
        <v/>
      </c>
      <c r="F6611" s="40">
        <f>IF(D6611=0,0,E6611/ABS(D6611))</f>
        <v/>
      </c>
    </row>
    <row r="6612" hidden="1" outlineLevel="1">
      <c r="A6612" s="37" t="inlineStr"/>
      <c r="B6612" s="38" t="inlineStr">
        <is>
          <t xml:space="preserve">    ONLINE Stephanie Palomo</t>
        </is>
      </c>
      <c r="C6612" s="39" t="n">
        <v>40000</v>
      </c>
      <c r="D6612" s="39" t="n">
        <v>40000</v>
      </c>
      <c r="E6612" s="39">
        <f>C6612-D6612</f>
        <v/>
      </c>
      <c r="F6612" s="40">
        <f>IF(D6612=0,0,E6612/ABS(D6612))</f>
        <v/>
      </c>
    </row>
    <row r="6613" hidden="1" outlineLevel="1">
      <c r="A6613" s="37" t="inlineStr"/>
      <c r="B6613" s="38" t="inlineStr">
        <is>
          <t xml:space="preserve">    ONLINE Stephanie Ramirez Lambraño</t>
        </is>
      </c>
      <c r="C6613" s="39" t="n">
        <v>189000</v>
      </c>
      <c r="D6613" s="39" t="n">
        <v>189000</v>
      </c>
      <c r="E6613" s="39">
        <f>C6613-D6613</f>
        <v/>
      </c>
      <c r="F6613" s="40">
        <f>IF(D6613=0,0,E6613/ABS(D6613))</f>
        <v/>
      </c>
    </row>
    <row r="6614" hidden="1" outlineLevel="1">
      <c r="A6614" s="37" t="inlineStr"/>
      <c r="B6614" s="38" t="inlineStr">
        <is>
          <t xml:space="preserve">    ONLINE Stephany Henao Sanchez</t>
        </is>
      </c>
      <c r="C6614" s="39" t="n">
        <v>63200</v>
      </c>
      <c r="D6614" s="39" t="n">
        <v>63200</v>
      </c>
      <c r="E6614" s="39">
        <f>C6614-D6614</f>
        <v/>
      </c>
      <c r="F6614" s="40">
        <f>IF(D6614=0,0,E6614/ABS(D6614))</f>
        <v/>
      </c>
    </row>
    <row r="6615" hidden="1" outlineLevel="1">
      <c r="A6615" s="37" t="inlineStr"/>
      <c r="B6615" s="38" t="inlineStr">
        <is>
          <t xml:space="preserve">    ONLINE Stephany Jaramillo</t>
        </is>
      </c>
      <c r="C6615" s="39" t="n">
        <v>42000</v>
      </c>
      <c r="D6615" s="39" t="n">
        <v>42000</v>
      </c>
      <c r="E6615" s="39">
        <f>C6615-D6615</f>
        <v/>
      </c>
      <c r="F6615" s="40">
        <f>IF(D6615=0,0,E6615/ABS(D6615))</f>
        <v/>
      </c>
    </row>
    <row r="6616" hidden="1" outlineLevel="1">
      <c r="A6616" s="37" t="inlineStr"/>
      <c r="B6616" s="38" t="inlineStr">
        <is>
          <t xml:space="preserve">    ONLINE Stiven Gomez</t>
        </is>
      </c>
      <c r="C6616" s="39" t="n">
        <v>60000</v>
      </c>
      <c r="D6616" s="39" t="n">
        <v>60000</v>
      </c>
      <c r="E6616" s="39">
        <f>C6616-D6616</f>
        <v/>
      </c>
      <c r="F6616" s="40">
        <f>IF(D6616=0,0,E6616/ABS(D6616))</f>
        <v/>
      </c>
    </row>
    <row r="6617" hidden="1" outlineLevel="1">
      <c r="A6617" s="37" t="inlineStr"/>
      <c r="B6617" s="38" t="inlineStr">
        <is>
          <t xml:space="preserve">    ONLINE Suendy Montenegro</t>
        </is>
      </c>
      <c r="C6617" s="39" t="n">
        <v>82620</v>
      </c>
      <c r="D6617" s="39" t="n">
        <v>82620</v>
      </c>
      <c r="E6617" s="39">
        <f>C6617-D6617</f>
        <v/>
      </c>
      <c r="F6617" s="40">
        <f>IF(D6617=0,0,E6617/ABS(D6617))</f>
        <v/>
      </c>
    </row>
    <row r="6618" hidden="1" outlineLevel="1">
      <c r="A6618" s="37" t="inlineStr"/>
      <c r="B6618" s="38" t="inlineStr">
        <is>
          <t xml:space="preserve">    ONLINE Sugeymayory Olivar Quijano</t>
        </is>
      </c>
      <c r="C6618" s="39" t="n">
        <v>40000</v>
      </c>
      <c r="D6618" s="39" t="n">
        <v>40000</v>
      </c>
      <c r="E6618" s="39">
        <f>C6618-D6618</f>
        <v/>
      </c>
      <c r="F6618" s="40">
        <f>IF(D6618=0,0,E6618/ABS(D6618))</f>
        <v/>
      </c>
    </row>
    <row r="6619" hidden="1" outlineLevel="1">
      <c r="A6619" s="37" t="inlineStr"/>
      <c r="B6619" s="38" t="inlineStr">
        <is>
          <t xml:space="preserve">    ONLINE Susana Bernal</t>
        </is>
      </c>
      <c r="C6619" s="39" t="n">
        <v>218000</v>
      </c>
      <c r="D6619" s="39" t="n">
        <v>218000</v>
      </c>
      <c r="E6619" s="39">
        <f>C6619-D6619</f>
        <v/>
      </c>
      <c r="F6619" s="40">
        <f>IF(D6619=0,0,E6619/ABS(D6619))</f>
        <v/>
      </c>
    </row>
    <row r="6620" hidden="1" outlineLevel="1">
      <c r="A6620" s="37" t="inlineStr"/>
      <c r="B6620" s="38" t="inlineStr">
        <is>
          <t xml:space="preserve">    ONLINE Susana Correa Calle</t>
        </is>
      </c>
      <c r="C6620" s="39" t="n">
        <v>214400</v>
      </c>
      <c r="D6620" s="39" t="n">
        <v>214400</v>
      </c>
      <c r="E6620" s="39">
        <f>C6620-D6620</f>
        <v/>
      </c>
      <c r="F6620" s="40">
        <f>IF(D6620=0,0,E6620/ABS(D6620))</f>
        <v/>
      </c>
    </row>
    <row r="6621" hidden="1" outlineLevel="1">
      <c r="A6621" s="37" t="inlineStr"/>
      <c r="B6621" s="38" t="inlineStr">
        <is>
          <t xml:space="preserve">    ONLINE Susana Fernandez</t>
        </is>
      </c>
      <c r="C6621" s="39" t="n">
        <v>42000</v>
      </c>
      <c r="D6621" s="39" t="n">
        <v>42000</v>
      </c>
      <c r="E6621" s="39">
        <f>C6621-D6621</f>
        <v/>
      </c>
      <c r="F6621" s="40">
        <f>IF(D6621=0,0,E6621/ABS(D6621))</f>
        <v/>
      </c>
    </row>
    <row r="6622" hidden="1" outlineLevel="1">
      <c r="A6622" s="37" t="inlineStr"/>
      <c r="B6622" s="38" t="inlineStr">
        <is>
          <t xml:space="preserve">    ONLINE Susana Gomez Arteaga</t>
        </is>
      </c>
      <c r="C6622" s="39" t="n">
        <v>80000</v>
      </c>
      <c r="D6622" s="39" t="n">
        <v>80000</v>
      </c>
      <c r="E6622" s="39">
        <f>C6622-D6622</f>
        <v/>
      </c>
      <c r="F6622" s="40">
        <f>IF(D6622=0,0,E6622/ABS(D6622))</f>
        <v/>
      </c>
    </row>
    <row r="6623" hidden="1" outlineLevel="1">
      <c r="A6623" s="37" t="inlineStr"/>
      <c r="B6623" s="38" t="inlineStr">
        <is>
          <t xml:space="preserve">    ONLINE Susana Hernández</t>
        </is>
      </c>
      <c r="C6623" s="39" t="n">
        <v>45000</v>
      </c>
      <c r="D6623" s="39" t="n">
        <v>45000</v>
      </c>
      <c r="E6623" s="39">
        <f>C6623-D6623</f>
        <v/>
      </c>
      <c r="F6623" s="40">
        <f>IF(D6623=0,0,E6623/ABS(D6623))</f>
        <v/>
      </c>
    </row>
    <row r="6624" hidden="1" outlineLevel="1">
      <c r="A6624" s="37" t="inlineStr"/>
      <c r="B6624" s="38" t="inlineStr">
        <is>
          <t xml:space="preserve">    ONLINE TANIA ESMERALDA ALDANA OSORIO</t>
        </is>
      </c>
      <c r="C6624" s="39" t="n">
        <v>306000</v>
      </c>
      <c r="D6624" s="39" t="n">
        <v>306000</v>
      </c>
      <c r="E6624" s="39">
        <f>C6624-D6624</f>
        <v/>
      </c>
      <c r="F6624" s="40">
        <f>IF(D6624=0,0,E6624/ABS(D6624))</f>
        <v/>
      </c>
    </row>
    <row r="6625" hidden="1" outlineLevel="1">
      <c r="A6625" s="37" t="inlineStr"/>
      <c r="B6625" s="38" t="inlineStr">
        <is>
          <t xml:space="preserve">    ONLINE TATHIANA MARINA SARRIA VARGAS</t>
        </is>
      </c>
      <c r="C6625" s="39" t="n">
        <v>100500</v>
      </c>
      <c r="D6625" s="39" t="n">
        <v>100500</v>
      </c>
      <c r="E6625" s="39">
        <f>C6625-D6625</f>
        <v/>
      </c>
      <c r="F6625" s="40">
        <f>IF(D6625=0,0,E6625/ABS(D6625))</f>
        <v/>
      </c>
    </row>
    <row r="6626" hidden="1" outlineLevel="1">
      <c r="A6626" s="37" t="inlineStr"/>
      <c r="B6626" s="38" t="inlineStr">
        <is>
          <t xml:space="preserve">    ONLINE TATIANA ALEJANDRA RAMIREZ CARDENAS</t>
        </is>
      </c>
      <c r="C6626" s="39" t="n">
        <v>47500</v>
      </c>
      <c r="D6626" s="39" t="n">
        <v>47500</v>
      </c>
      <c r="E6626" s="39">
        <f>C6626-D6626</f>
        <v/>
      </c>
      <c r="F6626" s="40">
        <f>IF(D6626=0,0,E6626/ABS(D6626))</f>
        <v/>
      </c>
    </row>
    <row r="6627" hidden="1" outlineLevel="1">
      <c r="A6627" s="37" t="inlineStr"/>
      <c r="B6627" s="38" t="inlineStr">
        <is>
          <t xml:space="preserve">    ONLINE TATIANA ANDREA BOCANEGRA DELGADO</t>
        </is>
      </c>
      <c r="C6627" s="39" t="n">
        <v>44200</v>
      </c>
      <c r="D6627" s="39" t="n">
        <v>44200</v>
      </c>
      <c r="E6627" s="39">
        <f>C6627-D6627</f>
        <v/>
      </c>
      <c r="F6627" s="40">
        <f>IF(D6627=0,0,E6627/ABS(D6627))</f>
        <v/>
      </c>
    </row>
    <row r="6628" hidden="1" outlineLevel="1">
      <c r="A6628" s="37" t="inlineStr"/>
      <c r="B6628" s="38" t="inlineStr">
        <is>
          <t xml:space="preserve">    ONLINE TATIANA CARVAJAL CHAVERRA</t>
        </is>
      </c>
      <c r="C6628" s="39" t="n">
        <v>63200</v>
      </c>
      <c r="D6628" s="39" t="n">
        <v>63200</v>
      </c>
      <c r="E6628" s="39">
        <f>C6628-D6628</f>
        <v/>
      </c>
      <c r="F6628" s="40">
        <f>IF(D6628=0,0,E6628/ABS(D6628))</f>
        <v/>
      </c>
    </row>
    <row r="6629" hidden="1" outlineLevel="1">
      <c r="A6629" s="37" t="inlineStr"/>
      <c r="B6629" s="38" t="inlineStr">
        <is>
          <t xml:space="preserve">    ONLINE TATIANA MARCELA SUAREZ PATIÑO</t>
        </is>
      </c>
      <c r="C6629" s="39" t="n">
        <v>43200</v>
      </c>
      <c r="D6629" s="39" t="n">
        <v>43200</v>
      </c>
      <c r="E6629" s="39">
        <f>C6629-D6629</f>
        <v/>
      </c>
      <c r="F6629" s="40">
        <f>IF(D6629=0,0,E6629/ABS(D6629))</f>
        <v/>
      </c>
    </row>
    <row r="6630" hidden="1" outlineLevel="1">
      <c r="A6630" s="37" t="inlineStr"/>
      <c r="B6630" s="38" t="inlineStr">
        <is>
          <t xml:space="preserve">    ONLINE TATIANA MOSQUERA</t>
        </is>
      </c>
      <c r="C6630" s="39" t="n">
        <v>53910</v>
      </c>
      <c r="D6630" s="39" t="n">
        <v>53910</v>
      </c>
      <c r="E6630" s="39">
        <f>C6630-D6630</f>
        <v/>
      </c>
      <c r="F6630" s="40">
        <f>IF(D6630=0,0,E6630/ABS(D6630))</f>
        <v/>
      </c>
    </row>
    <row r="6631" hidden="1" outlineLevel="1">
      <c r="A6631" s="37" t="inlineStr"/>
      <c r="B6631" s="38" t="inlineStr">
        <is>
          <t xml:space="preserve">    ONLINE TATIANA PLATA ORTIZ</t>
        </is>
      </c>
      <c r="C6631" s="39" t="n">
        <v>66640</v>
      </c>
      <c r="D6631" s="39" t="n">
        <v>66640</v>
      </c>
      <c r="E6631" s="39">
        <f>C6631-D6631</f>
        <v/>
      </c>
      <c r="F6631" s="40">
        <f>IF(D6631=0,0,E6631/ABS(D6631))</f>
        <v/>
      </c>
    </row>
    <row r="6632" hidden="1" outlineLevel="1">
      <c r="A6632" s="37" t="inlineStr"/>
      <c r="B6632" s="38" t="inlineStr">
        <is>
          <t xml:space="preserve">    ONLINE TOMAS MEJIA QUINTERO</t>
        </is>
      </c>
      <c r="C6632" s="39" t="n">
        <v>56880</v>
      </c>
      <c r="D6632" s="39" t="n">
        <v>56880</v>
      </c>
      <c r="E6632" s="39">
        <f>C6632-D6632</f>
        <v/>
      </c>
      <c r="F6632" s="40">
        <f>IF(D6632=0,0,E6632/ABS(D6632))</f>
        <v/>
      </c>
    </row>
    <row r="6633" hidden="1" outlineLevel="1">
      <c r="A6633" s="37" t="inlineStr"/>
      <c r="B6633" s="38" t="inlineStr">
        <is>
          <t xml:space="preserve">    ONLINE Tathiana Marina Sarria Vargas</t>
        </is>
      </c>
      <c r="C6633" s="39" t="n">
        <v>85200</v>
      </c>
      <c r="D6633" s="39" t="n">
        <v>85200</v>
      </c>
      <c r="E6633" s="39">
        <f>C6633-D6633</f>
        <v/>
      </c>
      <c r="F6633" s="40">
        <f>IF(D6633=0,0,E6633/ABS(D6633))</f>
        <v/>
      </c>
    </row>
    <row r="6634" hidden="1" outlineLevel="1">
      <c r="A6634" s="37" t="inlineStr"/>
      <c r="B6634" s="38" t="inlineStr">
        <is>
          <t xml:space="preserve">    ONLINE Tatiana Arango</t>
        </is>
      </c>
      <c r="C6634" s="39" t="n">
        <v>152000</v>
      </c>
      <c r="D6634" s="39" t="n">
        <v>152000</v>
      </c>
      <c r="E6634" s="39">
        <f>C6634-D6634</f>
        <v/>
      </c>
      <c r="F6634" s="40">
        <f>IF(D6634=0,0,E6634/ABS(D6634))</f>
        <v/>
      </c>
    </row>
    <row r="6635" hidden="1" outlineLevel="1">
      <c r="A6635" s="37" t="inlineStr"/>
      <c r="B6635" s="38" t="inlineStr">
        <is>
          <t xml:space="preserve">    ONLINE Tatiana Contreras perez</t>
        </is>
      </c>
      <c r="C6635" s="39" t="n">
        <v>189000</v>
      </c>
      <c r="D6635" s="39" t="n">
        <v>189000</v>
      </c>
      <c r="E6635" s="39">
        <f>C6635-D6635</f>
        <v/>
      </c>
      <c r="F6635" s="40">
        <f>IF(D6635=0,0,E6635/ABS(D6635))</f>
        <v/>
      </c>
    </row>
    <row r="6636" hidden="1" outlineLevel="1">
      <c r="A6636" s="37" t="inlineStr"/>
      <c r="B6636" s="38" t="inlineStr">
        <is>
          <t xml:space="preserve">    ONLINE Tatiana Duarte</t>
        </is>
      </c>
      <c r="C6636" s="39" t="n">
        <v>42000</v>
      </c>
      <c r="D6636" s="39" t="n">
        <v>42000</v>
      </c>
      <c r="E6636" s="39">
        <f>C6636-D6636</f>
        <v/>
      </c>
      <c r="F6636" s="40">
        <f>IF(D6636=0,0,E6636/ABS(D6636))</f>
        <v/>
      </c>
    </row>
    <row r="6637" hidden="1" outlineLevel="1">
      <c r="A6637" s="37" t="inlineStr"/>
      <c r="B6637" s="38" t="inlineStr">
        <is>
          <t xml:space="preserve">    ONLINE Tatiana Gaviria</t>
        </is>
      </c>
      <c r="C6637" s="39" t="n">
        <v>60000</v>
      </c>
      <c r="D6637" s="39" t="n">
        <v>60000</v>
      </c>
      <c r="E6637" s="39">
        <f>C6637-D6637</f>
        <v/>
      </c>
      <c r="F6637" s="40">
        <f>IF(D6637=0,0,E6637/ABS(D6637))</f>
        <v/>
      </c>
    </row>
    <row r="6638" hidden="1" outlineLevel="1">
      <c r="A6638" s="37" t="inlineStr"/>
      <c r="B6638" s="38" t="inlineStr">
        <is>
          <t xml:space="preserve">    ONLINE Tatiana Herrera</t>
        </is>
      </c>
      <c r="C6638" s="39" t="n">
        <v>42000</v>
      </c>
      <c r="D6638" s="39" t="n">
        <v>42000</v>
      </c>
      <c r="E6638" s="39">
        <f>C6638-D6638</f>
        <v/>
      </c>
      <c r="F6638" s="40">
        <f>IF(D6638=0,0,E6638/ABS(D6638))</f>
        <v/>
      </c>
    </row>
    <row r="6639" hidden="1" outlineLevel="1">
      <c r="A6639" s="37" t="inlineStr"/>
      <c r="B6639" s="38" t="inlineStr">
        <is>
          <t xml:space="preserve">    ONLINE Tatiana Hoyos Francis</t>
        </is>
      </c>
      <c r="C6639" s="39" t="n">
        <v>60000</v>
      </c>
      <c r="D6639" s="39" t="n">
        <v>60000</v>
      </c>
      <c r="E6639" s="39">
        <f>C6639-D6639</f>
        <v/>
      </c>
      <c r="F6639" s="40">
        <f>IF(D6639=0,0,E6639/ABS(D6639))</f>
        <v/>
      </c>
    </row>
    <row r="6640" hidden="1" outlineLevel="1">
      <c r="A6640" s="37" t="inlineStr"/>
      <c r="B6640" s="38" t="inlineStr">
        <is>
          <t xml:space="preserve">    ONLINE Tatiana Lopez</t>
        </is>
      </c>
      <c r="C6640" s="39" t="n">
        <v>425680.01</v>
      </c>
      <c r="D6640" s="39" t="n">
        <v>425680.01</v>
      </c>
      <c r="E6640" s="39">
        <f>C6640-D6640</f>
        <v/>
      </c>
      <c r="F6640" s="40">
        <f>IF(D6640=0,0,E6640/ABS(D6640))</f>
        <v/>
      </c>
    </row>
    <row r="6641" hidden="1" outlineLevel="1">
      <c r="A6641" s="37" t="inlineStr"/>
      <c r="B6641" s="38" t="inlineStr">
        <is>
          <t xml:space="preserve">    ONLINE Tatiana Ortiz</t>
        </is>
      </c>
      <c r="C6641" s="39" t="n">
        <v>202000</v>
      </c>
      <c r="D6641" s="39" t="n">
        <v>202000</v>
      </c>
      <c r="E6641" s="39">
        <f>C6641-D6641</f>
        <v/>
      </c>
      <c r="F6641" s="40">
        <f>IF(D6641=0,0,E6641/ABS(D6641))</f>
        <v/>
      </c>
    </row>
    <row r="6642" hidden="1" outlineLevel="1">
      <c r="A6642" s="37" t="inlineStr"/>
      <c r="B6642" s="38" t="inlineStr">
        <is>
          <t xml:space="preserve">    ONLINE Tatiana Ramirez</t>
        </is>
      </c>
      <c r="C6642" s="39" t="n">
        <v>103200</v>
      </c>
      <c r="D6642" s="39" t="n">
        <v>103200</v>
      </c>
      <c r="E6642" s="39">
        <f>C6642-D6642</f>
        <v/>
      </c>
      <c r="F6642" s="40">
        <f>IF(D6642=0,0,E6642/ABS(D6642))</f>
        <v/>
      </c>
    </row>
    <row r="6643" hidden="1" outlineLevel="1">
      <c r="A6643" s="37" t="inlineStr"/>
      <c r="B6643" s="38" t="inlineStr">
        <is>
          <t xml:space="preserve">    ONLINE Tatiana Romero Martinez</t>
        </is>
      </c>
      <c r="C6643" s="39" t="n">
        <v>545000</v>
      </c>
      <c r="D6643" s="39" t="n">
        <v>545000</v>
      </c>
      <c r="E6643" s="39">
        <f>C6643-D6643</f>
        <v/>
      </c>
      <c r="F6643" s="40">
        <f>IF(D6643=0,0,E6643/ABS(D6643))</f>
        <v/>
      </c>
    </row>
    <row r="6644" hidden="1" outlineLevel="1">
      <c r="A6644" s="37" t="inlineStr"/>
      <c r="B6644" s="38" t="inlineStr">
        <is>
          <t xml:space="preserve">    ONLINE Tatiana Rubio</t>
        </is>
      </c>
      <c r="C6644" s="39" t="n">
        <v>161160</v>
      </c>
      <c r="D6644" s="39" t="n">
        <v>161160</v>
      </c>
      <c r="E6644" s="39">
        <f>C6644-D6644</f>
        <v/>
      </c>
      <c r="F6644" s="40">
        <f>IF(D6644=0,0,E6644/ABS(D6644))</f>
        <v/>
      </c>
    </row>
    <row r="6645" hidden="1" outlineLevel="1">
      <c r="A6645" s="37" t="inlineStr"/>
      <c r="B6645" s="38" t="inlineStr">
        <is>
          <t xml:space="preserve">    ONLINE Tatiana Zuluaga</t>
        </is>
      </c>
      <c r="C6645" s="39" t="n">
        <v>42000</v>
      </c>
      <c r="D6645" s="39" t="n">
        <v>42000</v>
      </c>
      <c r="E6645" s="39">
        <f>C6645-D6645</f>
        <v/>
      </c>
      <c r="F6645" s="40">
        <f>IF(D6645=0,0,E6645/ABS(D6645))</f>
        <v/>
      </c>
    </row>
    <row r="6646" hidden="1" outlineLevel="1">
      <c r="A6646" s="37" t="inlineStr"/>
      <c r="B6646" s="38" t="inlineStr">
        <is>
          <t xml:space="preserve">    ONLINE Tatiana marcela Garcia zapata</t>
        </is>
      </c>
      <c r="C6646" s="39" t="n">
        <v>129000</v>
      </c>
      <c r="D6646" s="39" t="n">
        <v>129000</v>
      </c>
      <c r="E6646" s="39">
        <f>C6646-D6646</f>
        <v/>
      </c>
      <c r="F6646" s="40">
        <f>IF(D6646=0,0,E6646/ABS(D6646))</f>
        <v/>
      </c>
    </row>
    <row r="6647" hidden="1" outlineLevel="1">
      <c r="A6647" s="37" t="inlineStr"/>
      <c r="B6647" s="38" t="inlineStr">
        <is>
          <t xml:space="preserve">    ONLINE Teresa Villamizar</t>
        </is>
      </c>
      <c r="C6647" s="39" t="n">
        <v>173619.99</v>
      </c>
      <c r="D6647" s="39" t="n">
        <v>173619.99</v>
      </c>
      <c r="E6647" s="39">
        <f>C6647-D6647</f>
        <v/>
      </c>
      <c r="F6647" s="40">
        <f>IF(D6647=0,0,E6647/ABS(D6647))</f>
        <v/>
      </c>
    </row>
    <row r="6648" hidden="1" outlineLevel="1">
      <c r="A6648" s="37" t="inlineStr"/>
      <c r="B6648" s="38" t="inlineStr">
        <is>
          <t xml:space="preserve">    ONLINE Tom Pedoussaut</t>
        </is>
      </c>
      <c r="C6648" s="39" t="n">
        <v>264000</v>
      </c>
      <c r="D6648" s="39" t="n">
        <v>264000</v>
      </c>
      <c r="E6648" s="39">
        <f>C6648-D6648</f>
        <v/>
      </c>
      <c r="F6648" s="40">
        <f>IF(D6648=0,0,E6648/ABS(D6648))</f>
        <v/>
      </c>
    </row>
    <row r="6649" hidden="1" outlineLevel="1">
      <c r="A6649" s="37" t="inlineStr"/>
      <c r="B6649" s="38" t="inlineStr">
        <is>
          <t xml:space="preserve">    ONLINE Tomas Arevalo</t>
        </is>
      </c>
      <c r="C6649" s="39" t="n">
        <v>63200</v>
      </c>
      <c r="D6649" s="39" t="n">
        <v>63200</v>
      </c>
      <c r="E6649" s="39">
        <f>C6649-D6649</f>
        <v/>
      </c>
      <c r="F6649" s="40">
        <f>IF(D6649=0,0,E6649/ABS(D6649))</f>
        <v/>
      </c>
    </row>
    <row r="6650" hidden="1" outlineLevel="1">
      <c r="A6650" s="37" t="inlineStr"/>
      <c r="B6650" s="38" t="inlineStr">
        <is>
          <t xml:space="preserve">    ONLINE Tulio Duque</t>
        </is>
      </c>
      <c r="C6650" s="39" t="n">
        <v>189000</v>
      </c>
      <c r="D6650" s="39" t="n">
        <v>189000</v>
      </c>
      <c r="E6650" s="39">
        <f>C6650-D6650</f>
        <v/>
      </c>
      <c r="F6650" s="40">
        <f>IF(D6650=0,0,E6650/ABS(D6650))</f>
        <v/>
      </c>
    </row>
    <row r="6651" hidden="1" outlineLevel="1">
      <c r="A6651" s="37" t="inlineStr"/>
      <c r="B6651" s="38" t="inlineStr">
        <is>
          <t xml:space="preserve">    ONLINE Uber Hoyos</t>
        </is>
      </c>
      <c r="C6651" s="39" t="n">
        <v>126000</v>
      </c>
      <c r="D6651" s="39" t="n">
        <v>126000</v>
      </c>
      <c r="E6651" s="39">
        <f>C6651-D6651</f>
        <v/>
      </c>
      <c r="F6651" s="40">
        <f>IF(D6651=0,0,E6651/ABS(D6651))</f>
        <v/>
      </c>
    </row>
    <row r="6652" hidden="1" outlineLevel="1">
      <c r="A6652" s="37" t="inlineStr"/>
      <c r="B6652" s="38" t="inlineStr">
        <is>
          <t xml:space="preserve">    ONLINE Ursina Hauser</t>
        </is>
      </c>
      <c r="C6652" s="39" t="n">
        <v>829600</v>
      </c>
      <c r="D6652" s="39" t="n">
        <v>829600</v>
      </c>
      <c r="E6652" s="39">
        <f>C6652-D6652</f>
        <v/>
      </c>
      <c r="F6652" s="40">
        <f>IF(D6652=0,0,E6652/ABS(D6652))</f>
        <v/>
      </c>
    </row>
    <row r="6653" hidden="1" outlineLevel="1">
      <c r="A6653" s="37" t="inlineStr"/>
      <c r="B6653" s="38" t="inlineStr">
        <is>
          <t xml:space="preserve">    ONLINE VALENTINA BEJARANO VALENCIA</t>
        </is>
      </c>
      <c r="C6653" s="39" t="n">
        <v>44200</v>
      </c>
      <c r="D6653" s="39" t="n">
        <v>44200</v>
      </c>
      <c r="E6653" s="39">
        <f>C6653-D6653</f>
        <v/>
      </c>
      <c r="F6653" s="40">
        <f>IF(D6653=0,0,E6653/ABS(D6653))</f>
        <v/>
      </c>
    </row>
    <row r="6654" hidden="1" outlineLevel="1">
      <c r="A6654" s="37" t="inlineStr"/>
      <c r="B6654" s="38" t="inlineStr">
        <is>
          <t xml:space="preserve">    ONLINE VALENTINA HINCAPIE CARDONA</t>
        </is>
      </c>
      <c r="C6654" s="39" t="n">
        <v>88400</v>
      </c>
      <c r="D6654" s="39" t="n">
        <v>88400</v>
      </c>
      <c r="E6654" s="39">
        <f>C6654-D6654</f>
        <v/>
      </c>
      <c r="F6654" s="40">
        <f>IF(D6654=0,0,E6654/ABS(D6654))</f>
        <v/>
      </c>
    </row>
    <row r="6655" hidden="1" outlineLevel="1">
      <c r="A6655" s="37" t="inlineStr"/>
      <c r="B6655" s="38" t="inlineStr">
        <is>
          <t xml:space="preserve">    ONLINE VALENTINA PEREZ ALZATE</t>
        </is>
      </c>
      <c r="C6655" s="39" t="n">
        <v>40000</v>
      </c>
      <c r="D6655" s="39" t="n">
        <v>40000</v>
      </c>
      <c r="E6655" s="39">
        <f>C6655-D6655</f>
        <v/>
      </c>
      <c r="F6655" s="40">
        <f>IF(D6655=0,0,E6655/ABS(D6655))</f>
        <v/>
      </c>
    </row>
    <row r="6656" hidden="1" outlineLevel="1">
      <c r="A6656" s="37" t="inlineStr"/>
      <c r="B6656" s="38" t="inlineStr">
        <is>
          <t xml:space="preserve">    ONLINE VALENTINA VARGAS PIÑEROS</t>
        </is>
      </c>
      <c r="C6656" s="39" t="n">
        <v>63200</v>
      </c>
      <c r="D6656" s="39" t="n">
        <v>63200</v>
      </c>
      <c r="E6656" s="39">
        <f>C6656-D6656</f>
        <v/>
      </c>
      <c r="F6656" s="40">
        <f>IF(D6656=0,0,E6656/ABS(D6656))</f>
        <v/>
      </c>
    </row>
    <row r="6657" hidden="1" outlineLevel="1">
      <c r="A6657" s="37" t="inlineStr"/>
      <c r="B6657" s="38" t="inlineStr">
        <is>
          <t xml:space="preserve">    ONLINE VALERIA ROJAS</t>
        </is>
      </c>
      <c r="C6657" s="39" t="n">
        <v>209000</v>
      </c>
      <c r="D6657" s="39" t="n">
        <v>209000</v>
      </c>
      <c r="E6657" s="39">
        <f>C6657-D6657</f>
        <v/>
      </c>
      <c r="F6657" s="40">
        <f>IF(D6657=0,0,E6657/ABS(D6657))</f>
        <v/>
      </c>
    </row>
    <row r="6658" hidden="1" outlineLevel="1">
      <c r="A6658" s="37" t="inlineStr"/>
      <c r="B6658" s="38" t="inlineStr">
        <is>
          <t xml:space="preserve">    ONLINE VALERY SANCLEMENTE JARAMILLO</t>
        </is>
      </c>
      <c r="C6658" s="39" t="n">
        <v>175750</v>
      </c>
      <c r="D6658" s="39" t="n">
        <v>175750</v>
      </c>
      <c r="E6658" s="39">
        <f>C6658-D6658</f>
        <v/>
      </c>
      <c r="F6658" s="40">
        <f>IF(D6658=0,0,E6658/ABS(D6658))</f>
        <v/>
      </c>
    </row>
    <row r="6659" hidden="1" outlineLevel="1">
      <c r="A6659" s="37" t="inlineStr"/>
      <c r="B6659" s="38" t="inlineStr">
        <is>
          <t xml:space="preserve">    ONLINE VANESSA GUTIERREZ HERRERA</t>
        </is>
      </c>
      <c r="C6659" s="39" t="n">
        <v>133650.01</v>
      </c>
      <c r="D6659" s="39" t="n">
        <v>133650.01</v>
      </c>
      <c r="E6659" s="39">
        <f>C6659-D6659</f>
        <v/>
      </c>
      <c r="F6659" s="40">
        <f>IF(D6659=0,0,E6659/ABS(D6659))</f>
        <v/>
      </c>
    </row>
    <row r="6660" hidden="1" outlineLevel="1">
      <c r="A6660" s="37" t="inlineStr"/>
      <c r="B6660" s="38" t="inlineStr">
        <is>
          <t xml:space="preserve">    ONLINE VANESSA GUTIERREZ ROZO</t>
        </is>
      </c>
      <c r="C6660" s="39" t="n">
        <v>113760</v>
      </c>
      <c r="D6660" s="39" t="n">
        <v>113760</v>
      </c>
      <c r="E6660" s="39">
        <f>C6660-D6660</f>
        <v/>
      </c>
      <c r="F6660" s="40">
        <f>IF(D6660=0,0,E6660/ABS(D6660))</f>
        <v/>
      </c>
    </row>
    <row r="6661" hidden="1" outlineLevel="1">
      <c r="A6661" s="37" t="inlineStr"/>
      <c r="B6661" s="38" t="inlineStr">
        <is>
          <t xml:space="preserve">    ONLINE VANESSA PAULY BACCA</t>
        </is>
      </c>
      <c r="C6661" s="39" t="n">
        <v>121410</v>
      </c>
      <c r="D6661" s="39" t="n">
        <v>121410</v>
      </c>
      <c r="E6661" s="39">
        <f>C6661-D6661</f>
        <v/>
      </c>
      <c r="F6661" s="40">
        <f>IF(D6661=0,0,E6661/ABS(D6661))</f>
        <v/>
      </c>
    </row>
    <row r="6662" hidden="1" outlineLevel="1">
      <c r="A6662" s="37" t="inlineStr"/>
      <c r="B6662" s="38" t="inlineStr">
        <is>
          <t xml:space="preserve">    ONLINE VANESSA REYES VIVEROS</t>
        </is>
      </c>
      <c r="C6662" s="39" t="n">
        <v>120599.99</v>
      </c>
      <c r="D6662" s="39" t="n">
        <v>120599.99</v>
      </c>
      <c r="E6662" s="39">
        <f>C6662-D6662</f>
        <v/>
      </c>
      <c r="F6662" s="40">
        <f>IF(D6662=0,0,E6662/ABS(D6662))</f>
        <v/>
      </c>
    </row>
    <row r="6663" hidden="1" outlineLevel="1">
      <c r="A6663" s="37" t="inlineStr"/>
      <c r="B6663" s="38" t="inlineStr">
        <is>
          <t xml:space="preserve">    ONLINE VANESSA RIVAS GOMEZ</t>
        </is>
      </c>
      <c r="C6663" s="39" t="n">
        <v>43200</v>
      </c>
      <c r="D6663" s="39" t="n">
        <v>43200</v>
      </c>
      <c r="E6663" s="39">
        <f>C6663-D6663</f>
        <v/>
      </c>
      <c r="F6663" s="40">
        <f>IF(D6663=0,0,E6663/ABS(D6663))</f>
        <v/>
      </c>
    </row>
    <row r="6664" hidden="1" outlineLevel="1">
      <c r="A6664" s="37" t="inlineStr"/>
      <c r="B6664" s="38" t="inlineStr">
        <is>
          <t xml:space="preserve">    ONLINE VERONICA ARANGO CALA</t>
        </is>
      </c>
      <c r="C6664" s="39" t="n">
        <v>63200</v>
      </c>
      <c r="D6664" s="39" t="n">
        <v>63200</v>
      </c>
      <c r="E6664" s="39">
        <f>C6664-D6664</f>
        <v/>
      </c>
      <c r="F6664" s="40">
        <f>IF(D6664=0,0,E6664/ABS(D6664))</f>
        <v/>
      </c>
    </row>
    <row r="6665" hidden="1" outlineLevel="1">
      <c r="A6665" s="37" t="inlineStr"/>
      <c r="B6665" s="38" t="inlineStr">
        <is>
          <t xml:space="preserve">    ONLINE VERONICA RAMIREZ MONTENEGRO</t>
        </is>
      </c>
      <c r="C6665" s="39" t="n">
        <v>63200</v>
      </c>
      <c r="D6665" s="39" t="n">
        <v>63200</v>
      </c>
      <c r="E6665" s="39">
        <f>C6665-D6665</f>
        <v/>
      </c>
      <c r="F6665" s="40">
        <f>IF(D6665=0,0,E6665/ABS(D6665))</f>
        <v/>
      </c>
    </row>
    <row r="6666" hidden="1" outlineLevel="1">
      <c r="A6666" s="37" t="inlineStr"/>
      <c r="B6666" s="38" t="inlineStr">
        <is>
          <t xml:space="preserve">    ONLINE VILMA LILIANA FRANCO RESTREPO</t>
        </is>
      </c>
      <c r="C6666" s="39" t="n">
        <v>44200</v>
      </c>
      <c r="D6666" s="39" t="n">
        <v>44200</v>
      </c>
      <c r="E6666" s="39">
        <f>C6666-D6666</f>
        <v/>
      </c>
      <c r="F6666" s="40">
        <f>IF(D6666=0,0,E6666/ABS(D6666))</f>
        <v/>
      </c>
    </row>
    <row r="6667" hidden="1" outlineLevel="1">
      <c r="A6667" s="37" t="inlineStr"/>
      <c r="B6667" s="38" t="inlineStr">
        <is>
          <t xml:space="preserve">    ONLINE VIRGINIA CAICEDO BAHAMONDE</t>
        </is>
      </c>
      <c r="C6667" s="39" t="n">
        <v>120599.99</v>
      </c>
      <c r="D6667" s="39" t="n">
        <v>120599.99</v>
      </c>
      <c r="E6667" s="39">
        <f>C6667-D6667</f>
        <v/>
      </c>
      <c r="F6667" s="40">
        <f>IF(D6667=0,0,E6667/ABS(D6667))</f>
        <v/>
      </c>
    </row>
    <row r="6668" hidden="1" outlineLevel="1">
      <c r="A6668" s="37" t="inlineStr"/>
      <c r="B6668" s="38" t="inlineStr">
        <is>
          <t xml:space="preserve">    ONLINE VIRNA TATIANA ORTIZ CARDONA</t>
        </is>
      </c>
      <c r="C6668" s="39" t="n">
        <v>107400</v>
      </c>
      <c r="D6668" s="39" t="n">
        <v>107400</v>
      </c>
      <c r="E6668" s="39">
        <f>C6668-D6668</f>
        <v/>
      </c>
      <c r="F6668" s="40">
        <f>IF(D6668=0,0,E6668/ABS(D6668))</f>
        <v/>
      </c>
    </row>
    <row r="6669" hidden="1" outlineLevel="1">
      <c r="A6669" s="37" t="inlineStr"/>
      <c r="B6669" s="38" t="inlineStr">
        <is>
          <t xml:space="preserve">    ONLINE VIVIAN ANDREA MORENO GARCIA</t>
        </is>
      </c>
      <c r="C6669" s="39" t="n">
        <v>130815</v>
      </c>
      <c r="D6669" s="39" t="n">
        <v>130815</v>
      </c>
      <c r="E6669" s="39">
        <f>C6669-D6669</f>
        <v/>
      </c>
      <c r="F6669" s="40">
        <f>IF(D6669=0,0,E6669/ABS(D6669))</f>
        <v/>
      </c>
    </row>
    <row r="6670" hidden="1" outlineLevel="1">
      <c r="A6670" s="37" t="inlineStr"/>
      <c r="B6670" s="38" t="inlineStr">
        <is>
          <t xml:space="preserve">    ONLINE VIVIAN VERA</t>
        </is>
      </c>
      <c r="C6670" s="39" t="n">
        <v>101000</v>
      </c>
      <c r="D6670" s="39" t="n">
        <v>101000</v>
      </c>
      <c r="E6670" s="39">
        <f>C6670-D6670</f>
        <v/>
      </c>
      <c r="F6670" s="40">
        <f>IF(D6670=0,0,E6670/ABS(D6670))</f>
        <v/>
      </c>
    </row>
    <row r="6671" hidden="1" outlineLevel="1">
      <c r="A6671" s="37" t="inlineStr"/>
      <c r="B6671" s="38" t="inlineStr">
        <is>
          <t xml:space="preserve">    ONLINE VIVIANA ANDREA CARVAJAL AYALA</t>
        </is>
      </c>
      <c r="C6671" s="39" t="n">
        <v>88400</v>
      </c>
      <c r="D6671" s="39" t="n">
        <v>88400</v>
      </c>
      <c r="E6671" s="39">
        <f>C6671-D6671</f>
        <v/>
      </c>
      <c r="F6671" s="40">
        <f>IF(D6671=0,0,E6671/ABS(D6671))</f>
        <v/>
      </c>
    </row>
    <row r="6672" hidden="1" outlineLevel="1">
      <c r="A6672" s="37" t="inlineStr"/>
      <c r="B6672" s="38" t="inlineStr">
        <is>
          <t xml:space="preserve">    ONLINE VIVIANA ANDREA RODRIGUEZ ROJAS</t>
        </is>
      </c>
      <c r="C6672" s="39" t="n">
        <v>40000</v>
      </c>
      <c r="D6672" s="39" t="n">
        <v>40000</v>
      </c>
      <c r="E6672" s="39">
        <f>C6672-D6672</f>
        <v/>
      </c>
      <c r="F6672" s="40">
        <f>IF(D6672=0,0,E6672/ABS(D6672))</f>
        <v/>
      </c>
    </row>
    <row r="6673" hidden="1" outlineLevel="1">
      <c r="A6673" s="37" t="inlineStr"/>
      <c r="B6673" s="38" t="inlineStr">
        <is>
          <t xml:space="preserve">    ONLINE VIVIANA GONZALEZ GASCA</t>
        </is>
      </c>
      <c r="C6673" s="39" t="n">
        <v>134000</v>
      </c>
      <c r="D6673" s="39" t="n">
        <v>134000</v>
      </c>
      <c r="E6673" s="39">
        <f>C6673-D6673</f>
        <v/>
      </c>
      <c r="F6673" s="40">
        <f>IF(D6673=0,0,E6673/ABS(D6673))</f>
        <v/>
      </c>
    </row>
    <row r="6674" hidden="1" outlineLevel="1">
      <c r="A6674" s="37" t="inlineStr"/>
      <c r="B6674" s="38" t="inlineStr">
        <is>
          <t xml:space="preserve">    ONLINE VIVIANA JARAMILLO TORRES</t>
        </is>
      </c>
      <c r="C6674" s="39" t="n">
        <v>43200</v>
      </c>
      <c r="D6674" s="39" t="n">
        <v>43200</v>
      </c>
      <c r="E6674" s="39">
        <f>C6674-D6674</f>
        <v/>
      </c>
      <c r="F6674" s="40">
        <f>IF(D6674=0,0,E6674/ABS(D6674))</f>
        <v/>
      </c>
    </row>
    <row r="6675" hidden="1" outlineLevel="1">
      <c r="A6675" s="37" t="inlineStr"/>
      <c r="B6675" s="38" t="inlineStr">
        <is>
          <t xml:space="preserve">    ONLINE VIVIANA TRUJILLO HENAO</t>
        </is>
      </c>
      <c r="C6675" s="39" t="n">
        <v>252800</v>
      </c>
      <c r="D6675" s="39" t="n">
        <v>252800</v>
      </c>
      <c r="E6675" s="39">
        <f>C6675-D6675</f>
        <v/>
      </c>
      <c r="F6675" s="40">
        <f>IF(D6675=0,0,E6675/ABS(D6675))</f>
        <v/>
      </c>
    </row>
    <row r="6676" hidden="1" outlineLevel="1">
      <c r="A6676" s="37" t="inlineStr"/>
      <c r="B6676" s="38" t="inlineStr">
        <is>
          <t xml:space="preserve">    ONLINE Valentina Aguirre</t>
        </is>
      </c>
      <c r="C6676" s="39" t="n">
        <v>134000</v>
      </c>
      <c r="D6676" s="39" t="n">
        <v>134000</v>
      </c>
      <c r="E6676" s="39">
        <f>C6676-D6676</f>
        <v/>
      </c>
      <c r="F6676" s="40">
        <f>IF(D6676=0,0,E6676/ABS(D6676))</f>
        <v/>
      </c>
    </row>
    <row r="6677" hidden="1" outlineLevel="1">
      <c r="A6677" s="37" t="inlineStr"/>
      <c r="B6677" s="38" t="inlineStr">
        <is>
          <t xml:space="preserve">    ONLINE Valentina Arango Tenorio</t>
        </is>
      </c>
      <c r="C6677" s="39" t="n">
        <v>60000</v>
      </c>
      <c r="D6677" s="39" t="n">
        <v>60000</v>
      </c>
      <c r="E6677" s="39">
        <f>C6677-D6677</f>
        <v/>
      </c>
      <c r="F6677" s="40">
        <f>IF(D6677=0,0,E6677/ABS(D6677))</f>
        <v/>
      </c>
    </row>
    <row r="6678" hidden="1" outlineLevel="1">
      <c r="A6678" s="37" t="inlineStr"/>
      <c r="B6678" s="38" t="inlineStr">
        <is>
          <t xml:space="preserve">    ONLINE Valentina Avendaño</t>
        </is>
      </c>
      <c r="C6678" s="39" t="n">
        <v>176119.99</v>
      </c>
      <c r="D6678" s="39" t="n">
        <v>176119.99</v>
      </c>
      <c r="E6678" s="39">
        <f>C6678-D6678</f>
        <v/>
      </c>
      <c r="F6678" s="40">
        <f>IF(D6678=0,0,E6678/ABS(D6678))</f>
        <v/>
      </c>
    </row>
    <row r="6679" hidden="1" outlineLevel="1">
      <c r="A6679" s="37" t="inlineStr"/>
      <c r="B6679" s="38" t="inlineStr">
        <is>
          <t xml:space="preserve">    ONLINE Valentina Betancur Arcila</t>
        </is>
      </c>
      <c r="C6679" s="39" t="n">
        <v>42000</v>
      </c>
      <c r="D6679" s="39" t="n">
        <v>42000</v>
      </c>
      <c r="E6679" s="39">
        <f>C6679-D6679</f>
        <v/>
      </c>
      <c r="F6679" s="40">
        <f>IF(D6679=0,0,E6679/ABS(D6679))</f>
        <v/>
      </c>
    </row>
    <row r="6680" hidden="1" outlineLevel="1">
      <c r="A6680" s="37" t="inlineStr"/>
      <c r="B6680" s="38" t="inlineStr">
        <is>
          <t xml:space="preserve">    ONLINE Valentina Cartagena Lopez</t>
        </is>
      </c>
      <c r="C6680" s="39" t="n">
        <v>87000</v>
      </c>
      <c r="D6680" s="39" t="n">
        <v>87000</v>
      </c>
      <c r="E6680" s="39">
        <f>C6680-D6680</f>
        <v/>
      </c>
      <c r="F6680" s="40">
        <f>IF(D6680=0,0,E6680/ABS(D6680))</f>
        <v/>
      </c>
    </row>
    <row r="6681" hidden="1" outlineLevel="1">
      <c r="A6681" s="37" t="inlineStr"/>
      <c r="B6681" s="38" t="inlineStr">
        <is>
          <t xml:space="preserve">    ONLINE Valentina Cañas Hernandez</t>
        </is>
      </c>
      <c r="C6681" s="39" t="n">
        <v>136800.01</v>
      </c>
      <c r="D6681" s="39" t="n">
        <v>136800.01</v>
      </c>
      <c r="E6681" s="39">
        <f>C6681-D6681</f>
        <v/>
      </c>
      <c r="F6681" s="40">
        <f>IF(D6681=0,0,E6681/ABS(D6681))</f>
        <v/>
      </c>
    </row>
    <row r="6682" hidden="1" outlineLevel="1">
      <c r="A6682" s="37" t="inlineStr"/>
      <c r="B6682" s="38" t="inlineStr">
        <is>
          <t xml:space="preserve">    ONLINE Valentina Gonzalez</t>
        </is>
      </c>
      <c r="C6682" s="39" t="n">
        <v>151200</v>
      </c>
      <c r="D6682" s="39" t="n">
        <v>151200</v>
      </c>
      <c r="E6682" s="39">
        <f>C6682-D6682</f>
        <v/>
      </c>
      <c r="F6682" s="40">
        <f>IF(D6682=0,0,E6682/ABS(D6682))</f>
        <v/>
      </c>
    </row>
    <row r="6683" hidden="1" outlineLevel="1">
      <c r="A6683" s="37" t="inlineStr"/>
      <c r="B6683" s="38" t="inlineStr">
        <is>
          <t xml:space="preserve">    ONLINE Valentina Mestra Caballero</t>
        </is>
      </c>
      <c r="C6683" s="39" t="n">
        <v>78000</v>
      </c>
      <c r="D6683" s="39" t="n">
        <v>78000</v>
      </c>
      <c r="E6683" s="39">
        <f>C6683-D6683</f>
        <v/>
      </c>
      <c r="F6683" s="40">
        <f>IF(D6683=0,0,E6683/ABS(D6683))</f>
        <v/>
      </c>
    </row>
    <row r="6684" hidden="1" outlineLevel="1">
      <c r="A6684" s="37" t="inlineStr"/>
      <c r="B6684" s="38" t="inlineStr">
        <is>
          <t xml:space="preserve">    ONLINE Valentina Perez Diaz</t>
        </is>
      </c>
      <c r="C6684" s="39" t="n">
        <v>96000</v>
      </c>
      <c r="D6684" s="39" t="n">
        <v>96000</v>
      </c>
      <c r="E6684" s="39">
        <f>C6684-D6684</f>
        <v/>
      </c>
      <c r="F6684" s="40">
        <f>IF(D6684=0,0,E6684/ABS(D6684))</f>
        <v/>
      </c>
    </row>
    <row r="6685" hidden="1" outlineLevel="1">
      <c r="A6685" s="37" t="inlineStr"/>
      <c r="B6685" s="38" t="inlineStr">
        <is>
          <t xml:space="preserve">    ONLINE Valentina Piraquive Rojas</t>
        </is>
      </c>
      <c r="C6685" s="39" t="n">
        <v>129000</v>
      </c>
      <c r="D6685" s="39" t="n">
        <v>129000</v>
      </c>
      <c r="E6685" s="39">
        <f>C6685-D6685</f>
        <v/>
      </c>
      <c r="F6685" s="40">
        <f>IF(D6685=0,0,E6685/ABS(D6685))</f>
        <v/>
      </c>
    </row>
    <row r="6686" hidden="1" outlineLevel="1">
      <c r="A6686" s="37" t="inlineStr"/>
      <c r="B6686" s="38" t="inlineStr">
        <is>
          <t xml:space="preserve">    ONLINE Valentina Silva</t>
        </is>
      </c>
      <c r="C6686" s="39" t="n">
        <v>98999</v>
      </c>
      <c r="D6686" s="39" t="n">
        <v>98999</v>
      </c>
      <c r="E6686" s="39">
        <f>C6686-D6686</f>
        <v/>
      </c>
      <c r="F6686" s="40">
        <f>IF(D6686=0,0,E6686/ABS(D6686))</f>
        <v/>
      </c>
    </row>
    <row r="6687" hidden="1" outlineLevel="1">
      <c r="A6687" s="37" t="inlineStr"/>
      <c r="B6687" s="38" t="inlineStr">
        <is>
          <t xml:space="preserve">    ONLINE Valentina Vargas</t>
        </is>
      </c>
      <c r="C6687" s="39" t="n">
        <v>60000</v>
      </c>
      <c r="D6687" s="39" t="n">
        <v>60000</v>
      </c>
      <c r="E6687" s="39">
        <f>C6687-D6687</f>
        <v/>
      </c>
      <c r="F6687" s="40">
        <f>IF(D6687=0,0,E6687/ABS(D6687))</f>
        <v/>
      </c>
    </row>
    <row r="6688" hidden="1" outlineLevel="1">
      <c r="A6688" s="37" t="inlineStr"/>
      <c r="B6688" s="38" t="inlineStr">
        <is>
          <t xml:space="preserve">    ONLINE Valeria Arias Pedroza</t>
        </is>
      </c>
      <c r="C6688" s="39" t="n">
        <v>134000</v>
      </c>
      <c r="D6688" s="39" t="n">
        <v>134000</v>
      </c>
      <c r="E6688" s="39">
        <f>C6688-D6688</f>
        <v/>
      </c>
      <c r="F6688" s="40">
        <f>IF(D6688=0,0,E6688/ABS(D6688))</f>
        <v/>
      </c>
    </row>
    <row r="6689" hidden="1" outlineLevel="1">
      <c r="A6689" s="37" t="inlineStr"/>
      <c r="B6689" s="38" t="inlineStr">
        <is>
          <t xml:space="preserve">    ONLINE Valeria Cardona Velasquez</t>
        </is>
      </c>
      <c r="C6689" s="39" t="n">
        <v>40000</v>
      </c>
      <c r="D6689" s="39" t="n">
        <v>40000</v>
      </c>
      <c r="E6689" s="39">
        <f>C6689-D6689</f>
        <v/>
      </c>
      <c r="F6689" s="40">
        <f>IF(D6689=0,0,E6689/ABS(D6689))</f>
        <v/>
      </c>
    </row>
    <row r="6690" hidden="1" outlineLevel="1">
      <c r="A6690" s="37" t="inlineStr"/>
      <c r="B6690" s="38" t="inlineStr">
        <is>
          <t xml:space="preserve">    ONLINE Valeria Mejia</t>
        </is>
      </c>
      <c r="C6690" s="39" t="n">
        <v>101000</v>
      </c>
      <c r="D6690" s="39" t="n">
        <v>101000</v>
      </c>
      <c r="E6690" s="39">
        <f>C6690-D6690</f>
        <v/>
      </c>
      <c r="F6690" s="40">
        <f>IF(D6690=0,0,E6690/ABS(D6690))</f>
        <v/>
      </c>
    </row>
    <row r="6691" hidden="1" outlineLevel="1">
      <c r="A6691" s="37" t="inlineStr"/>
      <c r="B6691" s="38" t="inlineStr">
        <is>
          <t xml:space="preserve">    ONLINE Valeria Montoya Montoya</t>
        </is>
      </c>
      <c r="C6691" s="39" t="n">
        <v>191400</v>
      </c>
      <c r="D6691" s="39" t="n">
        <v>191400</v>
      </c>
      <c r="E6691" s="39">
        <f>C6691-D6691</f>
        <v/>
      </c>
      <c r="F6691" s="40">
        <f>IF(D6691=0,0,E6691/ABS(D6691))</f>
        <v/>
      </c>
    </row>
    <row r="6692" hidden="1" outlineLevel="1">
      <c r="A6692" s="37" t="inlineStr"/>
      <c r="B6692" s="38" t="inlineStr">
        <is>
          <t xml:space="preserve">    ONLINE Valeria Restrepo Sierra</t>
        </is>
      </c>
      <c r="C6692" s="39" t="n">
        <v>129000</v>
      </c>
      <c r="D6692" s="39" t="n">
        <v>129000</v>
      </c>
      <c r="E6692" s="39">
        <f>C6692-D6692</f>
        <v/>
      </c>
      <c r="F6692" s="40">
        <f>IF(D6692=0,0,E6692/ABS(D6692))</f>
        <v/>
      </c>
    </row>
    <row r="6693" hidden="1" outlineLevel="1">
      <c r="A6693" s="37" t="inlineStr"/>
      <c r="B6693" s="38" t="inlineStr">
        <is>
          <t xml:space="preserve">    ONLINE Valeria Sofia Lopez Zambrano</t>
        </is>
      </c>
      <c r="C6693" s="39" t="n">
        <v>98000</v>
      </c>
      <c r="D6693" s="39" t="n">
        <v>98000</v>
      </c>
      <c r="E6693" s="39">
        <f>C6693-D6693</f>
        <v/>
      </c>
      <c r="F6693" s="40">
        <f>IF(D6693=0,0,E6693/ABS(D6693))</f>
        <v/>
      </c>
    </row>
    <row r="6694" hidden="1" outlineLevel="1">
      <c r="A6694" s="37" t="inlineStr"/>
      <c r="B6694" s="38" t="inlineStr">
        <is>
          <t xml:space="preserve">    ONLINE Valeria Vela</t>
        </is>
      </c>
      <c r="C6694" s="39" t="n">
        <v>120000</v>
      </c>
      <c r="D6694" s="39" t="n">
        <v>120000</v>
      </c>
      <c r="E6694" s="39">
        <f>C6694-D6694</f>
        <v/>
      </c>
      <c r="F6694" s="40">
        <f>IF(D6694=0,0,E6694/ABS(D6694))</f>
        <v/>
      </c>
    </row>
    <row r="6695" hidden="1" outlineLevel="1">
      <c r="A6695" s="37" t="inlineStr"/>
      <c r="B6695" s="38" t="inlineStr">
        <is>
          <t xml:space="preserve">    ONLINE Valerie Jassir Lopez</t>
        </is>
      </c>
      <c r="C6695" s="39" t="n">
        <v>135000</v>
      </c>
      <c r="D6695" s="39" t="n">
        <v>135000</v>
      </c>
      <c r="E6695" s="39">
        <f>C6695-D6695</f>
        <v/>
      </c>
      <c r="F6695" s="40">
        <f>IF(D6695=0,0,E6695/ABS(D6695))</f>
        <v/>
      </c>
    </row>
    <row r="6696" hidden="1" outlineLevel="1">
      <c r="A6696" s="37" t="inlineStr"/>
      <c r="B6696" s="38" t="inlineStr">
        <is>
          <t xml:space="preserve">    ONLINE Valerie Viquerat</t>
        </is>
      </c>
      <c r="C6696" s="39" t="n">
        <v>56880</v>
      </c>
      <c r="D6696" s="39" t="n">
        <v>56880</v>
      </c>
      <c r="E6696" s="39">
        <f>C6696-D6696</f>
        <v/>
      </c>
      <c r="F6696" s="40">
        <f>IF(D6696=0,0,E6696/ABS(D6696))</f>
        <v/>
      </c>
    </row>
    <row r="6697" hidden="1" outlineLevel="1">
      <c r="A6697" s="37" t="inlineStr"/>
      <c r="B6697" s="38" t="inlineStr">
        <is>
          <t xml:space="preserve">    ONLINE Vanessa Heegaard</t>
        </is>
      </c>
      <c r="C6697" s="39" t="n">
        <v>192200</v>
      </c>
      <c r="D6697" s="39" t="n">
        <v>192200</v>
      </c>
      <c r="E6697" s="39">
        <f>C6697-D6697</f>
        <v/>
      </c>
      <c r="F6697" s="40">
        <f>IF(D6697=0,0,E6697/ABS(D6697))</f>
        <v/>
      </c>
    </row>
    <row r="6698" hidden="1" outlineLevel="1">
      <c r="A6698" s="37" t="inlineStr"/>
      <c r="B6698" s="38" t="inlineStr">
        <is>
          <t xml:space="preserve">    ONLINE Vanessa Ibarra</t>
        </is>
      </c>
      <c r="C6698" s="39" t="n">
        <v>189600</v>
      </c>
      <c r="D6698" s="39" t="n">
        <v>189600</v>
      </c>
      <c r="E6698" s="39">
        <f>C6698-D6698</f>
        <v/>
      </c>
      <c r="F6698" s="40">
        <f>IF(D6698=0,0,E6698/ABS(D6698))</f>
        <v/>
      </c>
    </row>
    <row r="6699" hidden="1" outlineLevel="1">
      <c r="A6699" s="37" t="inlineStr"/>
      <c r="B6699" s="38" t="inlineStr">
        <is>
          <t xml:space="preserve">    ONLINE Vanessa Karen Quintero Espinosa</t>
        </is>
      </c>
      <c r="C6699" s="39" t="n">
        <v>219999.99</v>
      </c>
      <c r="D6699" s="39" t="n">
        <v>219999.99</v>
      </c>
      <c r="E6699" s="39">
        <f>C6699-D6699</f>
        <v/>
      </c>
      <c r="F6699" s="40">
        <f>IF(D6699=0,0,E6699/ABS(D6699))</f>
        <v/>
      </c>
    </row>
    <row r="6700" hidden="1" outlineLevel="1">
      <c r="A6700" s="37" t="inlineStr"/>
      <c r="B6700" s="38" t="inlineStr">
        <is>
          <t xml:space="preserve">    ONLINE Vanessa Ramírez</t>
        </is>
      </c>
      <c r="C6700" s="39" t="n">
        <v>60000</v>
      </c>
      <c r="D6700" s="39" t="n">
        <v>60000</v>
      </c>
      <c r="E6700" s="39">
        <f>C6700-D6700</f>
        <v/>
      </c>
      <c r="F6700" s="40">
        <f>IF(D6700=0,0,E6700/ABS(D6700))</f>
        <v/>
      </c>
    </row>
    <row r="6701" hidden="1" outlineLevel="1">
      <c r="A6701" s="37" t="inlineStr"/>
      <c r="B6701" s="38" t="inlineStr">
        <is>
          <t xml:space="preserve">    ONLINE Vanessa Rico Rodiguez</t>
        </is>
      </c>
      <c r="C6701" s="39" t="n">
        <v>60000</v>
      </c>
      <c r="D6701" s="39" t="n">
        <v>60000</v>
      </c>
      <c r="E6701" s="39">
        <f>C6701-D6701</f>
        <v/>
      </c>
      <c r="F6701" s="40">
        <f>IF(D6701=0,0,E6701/ABS(D6701))</f>
        <v/>
      </c>
    </row>
    <row r="6702" hidden="1" outlineLevel="1">
      <c r="A6702" s="37" t="inlineStr"/>
      <c r="B6702" s="38" t="inlineStr">
        <is>
          <t xml:space="preserve">    ONLINE Vanessa Rivera Arango</t>
        </is>
      </c>
      <c r="C6702" s="39" t="n">
        <v>42000</v>
      </c>
      <c r="D6702" s="39" t="n">
        <v>42000</v>
      </c>
      <c r="E6702" s="39">
        <f>C6702-D6702</f>
        <v/>
      </c>
      <c r="F6702" s="40">
        <f>IF(D6702=0,0,E6702/ABS(D6702))</f>
        <v/>
      </c>
    </row>
    <row r="6703" hidden="1" outlineLevel="1">
      <c r="A6703" s="37" t="inlineStr"/>
      <c r="B6703" s="38" t="inlineStr">
        <is>
          <t xml:space="preserve">    ONLINE Vanessa Sepulveda</t>
        </is>
      </c>
      <c r="C6703" s="39" t="n">
        <v>305850</v>
      </c>
      <c r="D6703" s="39" t="n">
        <v>305850</v>
      </c>
      <c r="E6703" s="39">
        <f>C6703-D6703</f>
        <v/>
      </c>
      <c r="F6703" s="40">
        <f>IF(D6703=0,0,E6703/ABS(D6703))</f>
        <v/>
      </c>
    </row>
    <row r="6704" hidden="1" outlineLevel="1">
      <c r="A6704" s="37" t="inlineStr"/>
      <c r="B6704" s="38" t="inlineStr">
        <is>
          <t xml:space="preserve">    ONLINE Vanessa Simbaqueba</t>
        </is>
      </c>
      <c r="C6704" s="39" t="n">
        <v>60000</v>
      </c>
      <c r="D6704" s="39" t="n">
        <v>60000</v>
      </c>
      <c r="E6704" s="39">
        <f>C6704-D6704</f>
        <v/>
      </c>
      <c r="F6704" s="40">
        <f>IF(D6704=0,0,E6704/ABS(D6704))</f>
        <v/>
      </c>
    </row>
    <row r="6705" hidden="1" outlineLevel="1">
      <c r="A6705" s="37" t="inlineStr"/>
      <c r="B6705" s="38" t="inlineStr">
        <is>
          <t xml:space="preserve">    ONLINE Vanitty López Aristizábal</t>
        </is>
      </c>
      <c r="C6705" s="39" t="n">
        <v>168000</v>
      </c>
      <c r="D6705" s="39" t="n">
        <v>168000</v>
      </c>
      <c r="E6705" s="39">
        <f>C6705-D6705</f>
        <v/>
      </c>
      <c r="F6705" s="40">
        <f>IF(D6705=0,0,E6705/ABS(D6705))</f>
        <v/>
      </c>
    </row>
    <row r="6706" hidden="1" outlineLevel="1">
      <c r="A6706" s="37" t="inlineStr"/>
      <c r="B6706" s="38" t="inlineStr">
        <is>
          <t xml:space="preserve">    ONLINE Vannessa Larios</t>
        </is>
      </c>
      <c r="C6706" s="39" t="n">
        <v>126400</v>
      </c>
      <c r="D6706" s="39" t="n">
        <v>126400</v>
      </c>
      <c r="E6706" s="39">
        <f>C6706-D6706</f>
        <v/>
      </c>
      <c r="F6706" s="40">
        <f>IF(D6706=0,0,E6706/ABS(D6706))</f>
        <v/>
      </c>
    </row>
    <row r="6707" hidden="1" outlineLevel="1">
      <c r="A6707" s="37" t="inlineStr"/>
      <c r="B6707" s="38" t="inlineStr">
        <is>
          <t xml:space="preserve">    ONLINE Veronica Dorado</t>
        </is>
      </c>
      <c r="C6707" s="39" t="n">
        <v>42000</v>
      </c>
      <c r="D6707" s="39" t="n">
        <v>42000</v>
      </c>
      <c r="E6707" s="39">
        <f>C6707-D6707</f>
        <v/>
      </c>
      <c r="F6707" s="40">
        <f>IF(D6707=0,0,E6707/ABS(D6707))</f>
        <v/>
      </c>
    </row>
    <row r="6708" hidden="1" outlineLevel="1">
      <c r="A6708" s="37" t="inlineStr"/>
      <c r="B6708" s="38" t="inlineStr">
        <is>
          <t xml:space="preserve">    ONLINE Veronica Duque</t>
        </is>
      </c>
      <c r="C6708" s="39" t="n">
        <v>100500</v>
      </c>
      <c r="D6708" s="39" t="n">
        <v>100500</v>
      </c>
      <c r="E6708" s="39">
        <f>C6708-D6708</f>
        <v/>
      </c>
      <c r="F6708" s="40">
        <f>IF(D6708=0,0,E6708/ABS(D6708))</f>
        <v/>
      </c>
    </row>
    <row r="6709" hidden="1" outlineLevel="1">
      <c r="A6709" s="37" t="inlineStr"/>
      <c r="B6709" s="38" t="inlineStr">
        <is>
          <t xml:space="preserve">    ONLINE Veronica Hernandez</t>
        </is>
      </c>
      <c r="C6709" s="39" t="n">
        <v>60000</v>
      </c>
      <c r="D6709" s="39" t="n">
        <v>60000</v>
      </c>
      <c r="E6709" s="39">
        <f>C6709-D6709</f>
        <v/>
      </c>
      <c r="F6709" s="40">
        <f>IF(D6709=0,0,E6709/ABS(D6709))</f>
        <v/>
      </c>
    </row>
    <row r="6710" hidden="1" outlineLevel="1">
      <c r="A6710" s="37" t="inlineStr"/>
      <c r="B6710" s="38" t="inlineStr">
        <is>
          <t xml:space="preserve">    ONLINE Veronica Lamus</t>
        </is>
      </c>
      <c r="C6710" s="39" t="n">
        <v>60000</v>
      </c>
      <c r="D6710" s="39" t="n">
        <v>60000</v>
      </c>
      <c r="E6710" s="39">
        <f>C6710-D6710</f>
        <v/>
      </c>
      <c r="F6710" s="40">
        <f>IF(D6710=0,0,E6710/ABS(D6710))</f>
        <v/>
      </c>
    </row>
    <row r="6711" hidden="1" outlineLevel="1">
      <c r="A6711" s="37" t="inlineStr"/>
      <c r="B6711" s="38" t="inlineStr">
        <is>
          <t xml:space="preserve">    ONLINE Veronica Peña</t>
        </is>
      </c>
      <c r="C6711" s="39" t="n">
        <v>60000</v>
      </c>
      <c r="D6711" s="39" t="n">
        <v>60000</v>
      </c>
      <c r="E6711" s="39">
        <f>C6711-D6711</f>
        <v/>
      </c>
      <c r="F6711" s="40">
        <f>IF(D6711=0,0,E6711/ABS(D6711))</f>
        <v/>
      </c>
    </row>
    <row r="6712" hidden="1" outlineLevel="1">
      <c r="A6712" s="37" t="inlineStr"/>
      <c r="B6712" s="38" t="inlineStr">
        <is>
          <t xml:space="preserve">    ONLINE Veronica Puech</t>
        </is>
      </c>
      <c r="C6712" s="39" t="n">
        <v>86400</v>
      </c>
      <c r="D6712" s="39" t="n">
        <v>86400</v>
      </c>
      <c r="E6712" s="39">
        <f>C6712-D6712</f>
        <v/>
      </c>
      <c r="F6712" s="40">
        <f>IF(D6712=0,0,E6712/ABS(D6712))</f>
        <v/>
      </c>
    </row>
    <row r="6713" hidden="1" outlineLevel="1">
      <c r="A6713" s="37" t="inlineStr"/>
      <c r="B6713" s="38" t="inlineStr">
        <is>
          <t xml:space="preserve">    ONLINE Verónica Bernal González</t>
        </is>
      </c>
      <c r="C6713" s="39" t="n">
        <v>60000</v>
      </c>
      <c r="D6713" s="39" t="n">
        <v>60000</v>
      </c>
      <c r="E6713" s="39">
        <f>C6713-D6713</f>
        <v/>
      </c>
      <c r="F6713" s="40">
        <f>IF(D6713=0,0,E6713/ABS(D6713))</f>
        <v/>
      </c>
    </row>
    <row r="6714" hidden="1" outlineLevel="1">
      <c r="A6714" s="37" t="inlineStr"/>
      <c r="B6714" s="38" t="inlineStr">
        <is>
          <t xml:space="preserve">    ONLINE Verónica Gómez</t>
        </is>
      </c>
      <c r="C6714" s="39" t="n">
        <v>284579.99</v>
      </c>
      <c r="D6714" s="39" t="n">
        <v>284579.99</v>
      </c>
      <c r="E6714" s="39">
        <f>C6714-D6714</f>
        <v/>
      </c>
      <c r="F6714" s="40">
        <f>IF(D6714=0,0,E6714/ABS(D6714))</f>
        <v/>
      </c>
    </row>
    <row r="6715" hidden="1" outlineLevel="1">
      <c r="A6715" s="37" t="inlineStr"/>
      <c r="B6715" s="38" t="inlineStr">
        <is>
          <t xml:space="preserve">    ONLINE Verónica Ramirez</t>
        </is>
      </c>
      <c r="C6715" s="39" t="n">
        <v>96000</v>
      </c>
      <c r="D6715" s="39" t="n">
        <v>96000</v>
      </c>
      <c r="E6715" s="39">
        <f>C6715-D6715</f>
        <v/>
      </c>
      <c r="F6715" s="40">
        <f>IF(D6715=0,0,E6715/ABS(D6715))</f>
        <v/>
      </c>
    </row>
    <row r="6716" hidden="1" outlineLevel="1">
      <c r="A6716" s="37" t="inlineStr"/>
      <c r="B6716" s="38" t="inlineStr">
        <is>
          <t xml:space="preserve">    ONLINE Verónica Ramírez Toro</t>
        </is>
      </c>
      <c r="C6716" s="39" t="n">
        <v>60000</v>
      </c>
      <c r="D6716" s="39" t="n">
        <v>60000</v>
      </c>
      <c r="E6716" s="39">
        <f>C6716-D6716</f>
        <v/>
      </c>
      <c r="F6716" s="40">
        <f>IF(D6716=0,0,E6716/ABS(D6716))</f>
        <v/>
      </c>
    </row>
    <row r="6717" hidden="1" outlineLevel="1">
      <c r="A6717" s="37" t="inlineStr"/>
      <c r="B6717" s="38" t="inlineStr">
        <is>
          <t xml:space="preserve">    ONLINE Verónica Rumie</t>
        </is>
      </c>
      <c r="C6717" s="39" t="n">
        <v>45000</v>
      </c>
      <c r="D6717" s="39" t="n">
        <v>45000</v>
      </c>
      <c r="E6717" s="39">
        <f>C6717-D6717</f>
        <v/>
      </c>
      <c r="F6717" s="40">
        <f>IF(D6717=0,0,E6717/ABS(D6717))</f>
        <v/>
      </c>
    </row>
    <row r="6718" hidden="1" outlineLevel="1">
      <c r="A6718" s="37" t="inlineStr"/>
      <c r="B6718" s="38" t="inlineStr">
        <is>
          <t xml:space="preserve">    ONLINE Verónica Vargas</t>
        </is>
      </c>
      <c r="C6718" s="39" t="n">
        <v>63200</v>
      </c>
      <c r="D6718" s="39" t="n">
        <v>63200</v>
      </c>
      <c r="E6718" s="39">
        <f>C6718-D6718</f>
        <v/>
      </c>
      <c r="F6718" s="40">
        <f>IF(D6718=0,0,E6718/ABS(D6718))</f>
        <v/>
      </c>
    </row>
    <row r="6719" hidden="1" outlineLevel="1">
      <c r="A6719" s="37" t="inlineStr"/>
      <c r="B6719" s="38" t="inlineStr">
        <is>
          <t xml:space="preserve">    ONLINE Viany Martinez</t>
        </is>
      </c>
      <c r="C6719" s="39" t="n">
        <v>42000</v>
      </c>
      <c r="D6719" s="39" t="n">
        <v>42000</v>
      </c>
      <c r="E6719" s="39">
        <f>C6719-D6719</f>
        <v/>
      </c>
      <c r="F6719" s="40">
        <f>IF(D6719=0,0,E6719/ABS(D6719))</f>
        <v/>
      </c>
    </row>
    <row r="6720" hidden="1" outlineLevel="1">
      <c r="A6720" s="37" t="inlineStr"/>
      <c r="B6720" s="38" t="inlineStr">
        <is>
          <t xml:space="preserve">    ONLINE Victor Ardila</t>
        </is>
      </c>
      <c r="C6720" s="39" t="n">
        <v>120000</v>
      </c>
      <c r="D6720" s="39" t="n">
        <v>120000</v>
      </c>
      <c r="E6720" s="39">
        <f>C6720-D6720</f>
        <v/>
      </c>
      <c r="F6720" s="40">
        <f>IF(D6720=0,0,E6720/ABS(D6720))</f>
        <v/>
      </c>
    </row>
    <row r="6721" hidden="1" outlineLevel="1">
      <c r="A6721" s="37" t="inlineStr"/>
      <c r="B6721" s="38" t="inlineStr">
        <is>
          <t xml:space="preserve">    ONLINE Victoria E. Jaen Lopez</t>
        </is>
      </c>
      <c r="C6721" s="39" t="n">
        <v>60000</v>
      </c>
      <c r="D6721" s="39" t="n">
        <v>60000</v>
      </c>
      <c r="E6721" s="39">
        <f>C6721-D6721</f>
        <v/>
      </c>
      <c r="F6721" s="40">
        <f>IF(D6721=0,0,E6721/ABS(D6721))</f>
        <v/>
      </c>
    </row>
    <row r="6722" hidden="1" outlineLevel="1">
      <c r="A6722" s="37" t="inlineStr"/>
      <c r="B6722" s="38" t="inlineStr">
        <is>
          <t xml:space="preserve">    ONLINE Victoria Jimenez</t>
        </is>
      </c>
      <c r="C6722" s="39" t="n">
        <v>188099.99</v>
      </c>
      <c r="D6722" s="39" t="n">
        <v>188099.99</v>
      </c>
      <c r="E6722" s="39">
        <f>C6722-D6722</f>
        <v/>
      </c>
      <c r="F6722" s="40">
        <f>IF(D6722=0,0,E6722/ABS(D6722))</f>
        <v/>
      </c>
    </row>
    <row r="6723" hidden="1" outlineLevel="1">
      <c r="A6723" s="37" t="inlineStr"/>
      <c r="B6723" s="38" t="inlineStr">
        <is>
          <t xml:space="preserve">    ONLINE Vivian Argueta Bernal</t>
        </is>
      </c>
      <c r="C6723" s="39" t="n">
        <v>313550</v>
      </c>
      <c r="D6723" s="39" t="n">
        <v>313550</v>
      </c>
      <c r="E6723" s="39">
        <f>C6723-D6723</f>
        <v/>
      </c>
      <c r="F6723" s="40">
        <f>IF(D6723=0,0,E6723/ABS(D6723))</f>
        <v/>
      </c>
    </row>
    <row r="6724" hidden="1" outlineLevel="1">
      <c r="A6724" s="37" t="inlineStr"/>
      <c r="B6724" s="38" t="inlineStr">
        <is>
          <t xml:space="preserve">    ONLINE Vivian Rincon</t>
        </is>
      </c>
      <c r="C6724" s="39" t="n">
        <v>208200.01</v>
      </c>
      <c r="D6724" s="39" t="n">
        <v>208200.01</v>
      </c>
      <c r="E6724" s="39">
        <f>C6724-D6724</f>
        <v/>
      </c>
      <c r="F6724" s="40">
        <f>IF(D6724=0,0,E6724/ABS(D6724))</f>
        <v/>
      </c>
    </row>
    <row r="6725" hidden="1" outlineLevel="1">
      <c r="A6725" s="37" t="inlineStr"/>
      <c r="B6725" s="38" t="inlineStr">
        <is>
          <t xml:space="preserve">    ONLINE Viviana Diaz</t>
        </is>
      </c>
      <c r="C6725" s="39" t="n">
        <v>382000</v>
      </c>
      <c r="D6725" s="39" t="n">
        <v>382000</v>
      </c>
      <c r="E6725" s="39">
        <f>C6725-D6725</f>
        <v/>
      </c>
      <c r="F6725" s="40">
        <f>IF(D6725=0,0,E6725/ABS(D6725))</f>
        <v/>
      </c>
    </row>
    <row r="6726" hidden="1" outlineLevel="1">
      <c r="A6726" s="37" t="inlineStr"/>
      <c r="B6726" s="38" t="inlineStr">
        <is>
          <t xml:space="preserve">    ONLINE Viviana Guarin</t>
        </is>
      </c>
      <c r="C6726" s="39" t="n">
        <v>134000</v>
      </c>
      <c r="D6726" s="39" t="n">
        <v>134000</v>
      </c>
      <c r="E6726" s="39">
        <f>C6726-D6726</f>
        <v/>
      </c>
      <c r="F6726" s="40">
        <f>IF(D6726=0,0,E6726/ABS(D6726))</f>
        <v/>
      </c>
    </row>
    <row r="6727" hidden="1" outlineLevel="1">
      <c r="A6727" s="37" t="inlineStr"/>
      <c r="B6727" s="38" t="inlineStr">
        <is>
          <t xml:space="preserve">    ONLINE Viviana Llorente</t>
        </is>
      </c>
      <c r="C6727" s="39" t="n">
        <v>1136200</v>
      </c>
      <c r="D6727" s="39" t="n">
        <v>1136200</v>
      </c>
      <c r="E6727" s="39">
        <f>C6727-D6727</f>
        <v/>
      </c>
      <c r="F6727" s="40">
        <f>IF(D6727=0,0,E6727/ABS(D6727))</f>
        <v/>
      </c>
    </row>
    <row r="6728" hidden="1" outlineLevel="1">
      <c r="A6728" s="37" t="inlineStr"/>
      <c r="B6728" s="38" t="inlineStr">
        <is>
          <t xml:space="preserve">    ONLINE Viviana Moreno</t>
        </is>
      </c>
      <c r="C6728" s="39" t="n">
        <v>132000</v>
      </c>
      <c r="D6728" s="39" t="n">
        <v>132000</v>
      </c>
      <c r="E6728" s="39">
        <f>C6728-D6728</f>
        <v/>
      </c>
      <c r="F6728" s="40">
        <f>IF(D6728=0,0,E6728/ABS(D6728))</f>
        <v/>
      </c>
    </row>
    <row r="6729" hidden="1" outlineLevel="1">
      <c r="A6729" s="37" t="inlineStr"/>
      <c r="B6729" s="38" t="inlineStr">
        <is>
          <t xml:space="preserve">    ONLINE Viviana Ortiz</t>
        </is>
      </c>
      <c r="C6729" s="39" t="n">
        <v>309000</v>
      </c>
      <c r="D6729" s="39" t="n">
        <v>309000</v>
      </c>
      <c r="E6729" s="39">
        <f>C6729-D6729</f>
        <v/>
      </c>
      <c r="F6729" s="40">
        <f>IF(D6729=0,0,E6729/ABS(D6729))</f>
        <v/>
      </c>
    </row>
    <row r="6730" hidden="1" outlineLevel="1">
      <c r="A6730" s="37" t="inlineStr"/>
      <c r="B6730" s="38" t="inlineStr">
        <is>
          <t xml:space="preserve">    ONLINE Viviana Parra valencia</t>
        </is>
      </c>
      <c r="C6730" s="39" t="n">
        <v>123200</v>
      </c>
      <c r="D6730" s="39" t="n">
        <v>123200</v>
      </c>
      <c r="E6730" s="39">
        <f>C6730-D6730</f>
        <v/>
      </c>
      <c r="F6730" s="40">
        <f>IF(D6730=0,0,E6730/ABS(D6730))</f>
        <v/>
      </c>
    </row>
    <row r="6731" hidden="1" outlineLevel="1">
      <c r="A6731" s="37" t="inlineStr"/>
      <c r="B6731" s="38" t="inlineStr">
        <is>
          <t xml:space="preserve">    ONLINE Viviana Ramirez Medina</t>
        </is>
      </c>
      <c r="C6731" s="39" t="n">
        <v>199000</v>
      </c>
      <c r="D6731" s="39" t="n">
        <v>199000</v>
      </c>
      <c r="E6731" s="39">
        <f>C6731-D6731</f>
        <v/>
      </c>
      <c r="F6731" s="40">
        <f>IF(D6731=0,0,E6731/ABS(D6731))</f>
        <v/>
      </c>
    </row>
    <row r="6732" hidden="1" outlineLevel="1">
      <c r="A6732" s="37" t="inlineStr"/>
      <c r="B6732" s="38" t="inlineStr">
        <is>
          <t xml:space="preserve">    ONLINE Viviana Restrepo</t>
        </is>
      </c>
      <c r="C6732" s="39" t="n">
        <v>125910.01</v>
      </c>
      <c r="D6732" s="39" t="n">
        <v>125910.01</v>
      </c>
      <c r="E6732" s="39">
        <f>C6732-D6732</f>
        <v/>
      </c>
      <c r="F6732" s="40">
        <f>IF(D6732=0,0,E6732/ABS(D6732))</f>
        <v/>
      </c>
    </row>
    <row r="6733" hidden="1" outlineLevel="1">
      <c r="A6733" s="37" t="inlineStr"/>
      <c r="B6733" s="38" t="inlineStr">
        <is>
          <t xml:space="preserve">    ONLINE Viviana Roballo Guerra</t>
        </is>
      </c>
      <c r="C6733" s="39" t="n">
        <v>199000</v>
      </c>
      <c r="D6733" s="39" t="n">
        <v>199000</v>
      </c>
      <c r="E6733" s="39">
        <f>C6733-D6733</f>
        <v/>
      </c>
      <c r="F6733" s="40">
        <f>IF(D6733=0,0,E6733/ABS(D6733))</f>
        <v/>
      </c>
    </row>
    <row r="6734" hidden="1" outlineLevel="1">
      <c r="A6734" s="37" t="inlineStr"/>
      <c r="B6734" s="38" t="inlineStr">
        <is>
          <t xml:space="preserve">    ONLINE Viviana Rodriguez</t>
        </is>
      </c>
      <c r="C6734" s="39" t="n">
        <v>51000</v>
      </c>
      <c r="D6734" s="39" t="n">
        <v>51000</v>
      </c>
      <c r="E6734" s="39">
        <f>C6734-D6734</f>
        <v/>
      </c>
      <c r="F6734" s="40">
        <f>IF(D6734=0,0,E6734/ABS(D6734))</f>
        <v/>
      </c>
    </row>
    <row r="6735" hidden="1" outlineLevel="1">
      <c r="A6735" s="37" t="inlineStr"/>
      <c r="B6735" s="38" t="inlineStr">
        <is>
          <t xml:space="preserve">    ONLINE Viviana Zuluaga</t>
        </is>
      </c>
      <c r="C6735" s="39" t="n">
        <v>196139.99</v>
      </c>
      <c r="D6735" s="39" t="n">
        <v>196139.99</v>
      </c>
      <c r="E6735" s="39">
        <f>C6735-D6735</f>
        <v/>
      </c>
      <c r="F6735" s="40">
        <f>IF(D6735=0,0,E6735/ABS(D6735))</f>
        <v/>
      </c>
    </row>
    <row r="6736" hidden="1" outlineLevel="1">
      <c r="A6736" s="37" t="inlineStr"/>
      <c r="B6736" s="38" t="inlineStr">
        <is>
          <t xml:space="preserve">    ONLINE Viviana andrea Figueroa delgado</t>
        </is>
      </c>
      <c r="C6736" s="39" t="n">
        <v>88400</v>
      </c>
      <c r="D6736" s="39" t="n">
        <v>88400</v>
      </c>
      <c r="E6736" s="39">
        <f>C6736-D6736</f>
        <v/>
      </c>
      <c r="F6736" s="40">
        <f>IF(D6736=0,0,E6736/ABS(D6736))</f>
        <v/>
      </c>
    </row>
    <row r="6737" hidden="1" outlineLevel="1">
      <c r="A6737" s="37" t="inlineStr"/>
      <c r="B6737" s="38" t="inlineStr">
        <is>
          <t xml:space="preserve">    ONLINE Viviana andrea Lozano junca</t>
        </is>
      </c>
      <c r="C6737" s="39" t="n">
        <v>63200</v>
      </c>
      <c r="D6737" s="39" t="n">
        <v>63200</v>
      </c>
      <c r="E6737" s="39">
        <f>C6737-D6737</f>
        <v/>
      </c>
      <c r="F6737" s="40">
        <f>IF(D6737=0,0,E6737/ABS(D6737))</f>
        <v/>
      </c>
    </row>
    <row r="6738" hidden="1" outlineLevel="1">
      <c r="A6738" s="37" t="inlineStr"/>
      <c r="B6738" s="38" t="inlineStr">
        <is>
          <t xml:space="preserve">    ONLINE Víctor Alexánder Sáenz Castro</t>
        </is>
      </c>
      <c r="C6738" s="39" t="n">
        <v>129000</v>
      </c>
      <c r="D6738" s="39" t="n">
        <v>129000</v>
      </c>
      <c r="E6738" s="39">
        <f>C6738-D6738</f>
        <v/>
      </c>
      <c r="F6738" s="40">
        <f>IF(D6738=0,0,E6738/ABS(D6738))</f>
        <v/>
      </c>
    </row>
    <row r="6739" hidden="1" outlineLevel="1">
      <c r="A6739" s="37" t="inlineStr"/>
      <c r="B6739" s="38" t="inlineStr">
        <is>
          <t xml:space="preserve">    ONLINE Víctor Hugo Velasquez</t>
        </is>
      </c>
      <c r="C6739" s="39" t="n">
        <v>42000</v>
      </c>
      <c r="D6739" s="39" t="n">
        <v>42000</v>
      </c>
      <c r="E6739" s="39">
        <f>C6739-D6739</f>
        <v/>
      </c>
      <c r="F6739" s="40">
        <f>IF(D6739=0,0,E6739/ABS(D6739))</f>
        <v/>
      </c>
    </row>
    <row r="6740" hidden="1" outlineLevel="1">
      <c r="A6740" s="37" t="inlineStr"/>
      <c r="B6740" s="38" t="inlineStr">
        <is>
          <t xml:space="preserve">    ONLINE WITT JAY VANEGAS</t>
        </is>
      </c>
      <c r="C6740" s="39" t="n">
        <v>126400</v>
      </c>
      <c r="D6740" s="39" t="n">
        <v>126400</v>
      </c>
      <c r="E6740" s="39">
        <f>C6740-D6740</f>
        <v/>
      </c>
      <c r="F6740" s="40">
        <f>IF(D6740=0,0,E6740/ABS(D6740))</f>
        <v/>
      </c>
    </row>
    <row r="6741" hidden="1" outlineLevel="1">
      <c r="A6741" s="37" t="inlineStr"/>
      <c r="B6741" s="38" t="inlineStr">
        <is>
          <t xml:space="preserve">    ONLINE Wendy Almanza</t>
        </is>
      </c>
      <c r="C6741" s="39" t="n">
        <v>129000</v>
      </c>
      <c r="D6741" s="39" t="n">
        <v>129000</v>
      </c>
      <c r="E6741" s="39">
        <f>C6741-D6741</f>
        <v/>
      </c>
      <c r="F6741" s="40">
        <f>IF(D6741=0,0,E6741/ABS(D6741))</f>
        <v/>
      </c>
    </row>
    <row r="6742" hidden="1" outlineLevel="1">
      <c r="A6742" s="37" t="inlineStr"/>
      <c r="B6742" s="38" t="inlineStr">
        <is>
          <t xml:space="preserve">    ONLINE Wendy Melissa Oquendo Berrio</t>
        </is>
      </c>
      <c r="C6742" s="39" t="n">
        <v>263000</v>
      </c>
      <c r="D6742" s="39" t="n">
        <v>263000</v>
      </c>
      <c r="E6742" s="39">
        <f>C6742-D6742</f>
        <v/>
      </c>
      <c r="F6742" s="40">
        <f>IF(D6742=0,0,E6742/ABS(D6742))</f>
        <v/>
      </c>
    </row>
    <row r="6743" hidden="1" outlineLevel="1">
      <c r="A6743" s="37" t="inlineStr"/>
      <c r="B6743" s="38" t="inlineStr">
        <is>
          <t xml:space="preserve">    ONLINE Wendy Natalia Montoya Uribe</t>
        </is>
      </c>
      <c r="C6743" s="39" t="n">
        <v>60000</v>
      </c>
      <c r="D6743" s="39" t="n">
        <v>60000</v>
      </c>
      <c r="E6743" s="39">
        <f>C6743-D6743</f>
        <v/>
      </c>
      <c r="F6743" s="40">
        <f>IF(D6743=0,0,E6743/ABS(D6743))</f>
        <v/>
      </c>
    </row>
    <row r="6744" hidden="1" outlineLevel="1">
      <c r="A6744" s="37" t="inlineStr"/>
      <c r="B6744" s="38" t="inlineStr">
        <is>
          <t xml:space="preserve">    ONLINE Wendy Orozco</t>
        </is>
      </c>
      <c r="C6744" s="39" t="n">
        <v>167000</v>
      </c>
      <c r="D6744" s="39" t="n">
        <v>167000</v>
      </c>
      <c r="E6744" s="39">
        <f>C6744-D6744</f>
        <v/>
      </c>
      <c r="F6744" s="40">
        <f>IF(D6744=0,0,E6744/ABS(D6744))</f>
        <v/>
      </c>
    </row>
    <row r="6745" hidden="1" outlineLevel="1">
      <c r="A6745" s="37" t="inlineStr"/>
      <c r="B6745" s="38" t="inlineStr">
        <is>
          <t xml:space="preserve">    ONLINE Wendy Vargas</t>
        </is>
      </c>
      <c r="C6745" s="39" t="n">
        <v>109000</v>
      </c>
      <c r="D6745" s="39" t="n">
        <v>109000</v>
      </c>
      <c r="E6745" s="39">
        <f>C6745-D6745</f>
        <v/>
      </c>
      <c r="F6745" s="40">
        <f>IF(D6745=0,0,E6745/ABS(D6745))</f>
        <v/>
      </c>
    </row>
    <row r="6746" hidden="1" outlineLevel="1">
      <c r="A6746" s="37" t="inlineStr"/>
      <c r="B6746" s="38" t="inlineStr">
        <is>
          <t xml:space="preserve">    ONLINE Wesley gisela Pernia ruiz</t>
        </is>
      </c>
      <c r="C6746" s="39" t="n">
        <v>90700</v>
      </c>
      <c r="D6746" s="39" t="n">
        <v>90700</v>
      </c>
      <c r="E6746" s="39">
        <f>C6746-D6746</f>
        <v/>
      </c>
      <c r="F6746" s="40">
        <f>IF(D6746=0,0,E6746/ABS(D6746))</f>
        <v/>
      </c>
    </row>
    <row r="6747" hidden="1" outlineLevel="1">
      <c r="A6747" s="37" t="inlineStr"/>
      <c r="B6747" s="38" t="inlineStr">
        <is>
          <t xml:space="preserve">    ONLINE Wilfredo Posada</t>
        </is>
      </c>
      <c r="C6747" s="39" t="n">
        <v>411000</v>
      </c>
      <c r="D6747" s="39" t="n">
        <v>411000</v>
      </c>
      <c r="E6747" s="39">
        <f>C6747-D6747</f>
        <v/>
      </c>
      <c r="F6747" s="40">
        <f>IF(D6747=0,0,E6747/ABS(D6747))</f>
        <v/>
      </c>
    </row>
    <row r="6748" hidden="1" outlineLevel="1">
      <c r="A6748" s="37" t="inlineStr"/>
      <c r="B6748" s="38" t="inlineStr">
        <is>
          <t xml:space="preserve">    ONLINE William Giraldo Toro</t>
        </is>
      </c>
      <c r="C6748" s="39" t="n">
        <v>305600</v>
      </c>
      <c r="D6748" s="39" t="n">
        <v>305600</v>
      </c>
      <c r="E6748" s="39">
        <f>C6748-D6748</f>
        <v/>
      </c>
      <c r="F6748" s="40">
        <f>IF(D6748=0,0,E6748/ABS(D6748))</f>
        <v/>
      </c>
    </row>
    <row r="6749" hidden="1" outlineLevel="1">
      <c r="A6749" s="37" t="inlineStr"/>
      <c r="B6749" s="38" t="inlineStr">
        <is>
          <t xml:space="preserve">    ONLINE William Gonzalez</t>
        </is>
      </c>
      <c r="C6749" s="39" t="n">
        <v>60000</v>
      </c>
      <c r="D6749" s="39" t="n">
        <v>60000</v>
      </c>
      <c r="E6749" s="39">
        <f>C6749-D6749</f>
        <v/>
      </c>
      <c r="F6749" s="40">
        <f>IF(D6749=0,0,E6749/ABS(D6749))</f>
        <v/>
      </c>
    </row>
    <row r="6750" hidden="1" outlineLevel="1">
      <c r="A6750" s="37" t="inlineStr"/>
      <c r="B6750" s="38" t="inlineStr">
        <is>
          <t xml:space="preserve">    ONLINE William Solarte Garcia</t>
        </is>
      </c>
      <c r="C6750" s="39" t="n">
        <v>129000</v>
      </c>
      <c r="D6750" s="39" t="n">
        <v>129000</v>
      </c>
      <c r="E6750" s="39">
        <f>C6750-D6750</f>
        <v/>
      </c>
      <c r="F6750" s="40">
        <f>IF(D6750=0,0,E6750/ABS(D6750))</f>
        <v/>
      </c>
    </row>
    <row r="6751" hidden="1" outlineLevel="1">
      <c r="A6751" s="37" t="inlineStr"/>
      <c r="B6751" s="38" t="inlineStr">
        <is>
          <t xml:space="preserve">    ONLINE Wilmer Alzate Roman</t>
        </is>
      </c>
      <c r="C6751" s="39" t="n">
        <v>81000</v>
      </c>
      <c r="D6751" s="39" t="n">
        <v>81000</v>
      </c>
      <c r="E6751" s="39">
        <f>C6751-D6751</f>
        <v/>
      </c>
      <c r="F6751" s="40">
        <f>IF(D6751=0,0,E6751/ABS(D6751))</f>
        <v/>
      </c>
    </row>
    <row r="6752" hidden="1" outlineLevel="1">
      <c r="A6752" s="37" t="inlineStr"/>
      <c r="B6752" s="38" t="inlineStr">
        <is>
          <t xml:space="preserve">    ONLINE Wilson Hernán López Lozano</t>
        </is>
      </c>
      <c r="C6752" s="39" t="n">
        <v>63200</v>
      </c>
      <c r="D6752" s="39" t="n">
        <v>63200</v>
      </c>
      <c r="E6752" s="39">
        <f>C6752-D6752</f>
        <v/>
      </c>
      <c r="F6752" s="40">
        <f>IF(D6752=0,0,E6752/ABS(D6752))</f>
        <v/>
      </c>
    </row>
    <row r="6753" hidden="1" outlineLevel="1">
      <c r="A6753" s="37" t="inlineStr"/>
      <c r="B6753" s="38" t="inlineStr">
        <is>
          <t xml:space="preserve">    ONLINE Wilson Mantilla</t>
        </is>
      </c>
      <c r="C6753" s="39" t="n">
        <v>426319.99</v>
      </c>
      <c r="D6753" s="39" t="n">
        <v>426319.99</v>
      </c>
      <c r="E6753" s="39">
        <f>C6753-D6753</f>
        <v/>
      </c>
      <c r="F6753" s="40">
        <f>IF(D6753=0,0,E6753/ABS(D6753))</f>
        <v/>
      </c>
    </row>
    <row r="6754" hidden="1" outlineLevel="1">
      <c r="A6754" s="37" t="inlineStr"/>
      <c r="B6754" s="38" t="inlineStr">
        <is>
          <t xml:space="preserve">    ONLINE Wilson Prieto</t>
        </is>
      </c>
      <c r="C6754" s="39" t="n">
        <v>42000</v>
      </c>
      <c r="D6754" s="39" t="n">
        <v>42000</v>
      </c>
      <c r="E6754" s="39">
        <f>C6754-D6754</f>
        <v/>
      </c>
      <c r="F6754" s="40">
        <f>IF(D6754=0,0,E6754/ABS(D6754))</f>
        <v/>
      </c>
    </row>
    <row r="6755" hidden="1" outlineLevel="1">
      <c r="A6755" s="37" t="inlineStr"/>
      <c r="B6755" s="38" t="inlineStr">
        <is>
          <t xml:space="preserve">    ONLINE Wisam Gebara yebara</t>
        </is>
      </c>
      <c r="C6755" s="39" t="n">
        <v>392020.01</v>
      </c>
      <c r="D6755" s="39" t="n">
        <v>392020.01</v>
      </c>
      <c r="E6755" s="39">
        <f>C6755-D6755</f>
        <v/>
      </c>
      <c r="F6755" s="40">
        <f>IF(D6755=0,0,E6755/ABS(D6755))</f>
        <v/>
      </c>
    </row>
    <row r="6756" hidden="1" outlineLevel="1">
      <c r="A6756" s="37" t="inlineStr"/>
      <c r="B6756" s="38" t="inlineStr">
        <is>
          <t xml:space="preserve">    ONLINE Wuilmer Andrés Roman</t>
        </is>
      </c>
      <c r="C6756" s="39" t="n">
        <v>41000</v>
      </c>
      <c r="D6756" s="39" t="n">
        <v>41000</v>
      </c>
      <c r="E6756" s="39">
        <f>C6756-D6756</f>
        <v/>
      </c>
      <c r="F6756" s="40">
        <f>IF(D6756=0,0,E6756/ABS(D6756))</f>
        <v/>
      </c>
    </row>
    <row r="6757" hidden="1" outlineLevel="1">
      <c r="A6757" s="37" t="inlineStr"/>
      <c r="B6757" s="38" t="inlineStr">
        <is>
          <t xml:space="preserve">    ONLINE XIOMARA BIBIANA BUITRAGO DUARTE INGRID</t>
        </is>
      </c>
      <c r="C6757" s="39" t="n">
        <v>125550.01</v>
      </c>
      <c r="D6757" s="39" t="n">
        <v>125550.01</v>
      </c>
      <c r="E6757" s="39">
        <f>C6757-D6757</f>
        <v/>
      </c>
      <c r="F6757" s="40">
        <f>IF(D6757=0,0,E6757/ABS(D6757))</f>
        <v/>
      </c>
    </row>
    <row r="6758" hidden="1" outlineLevel="1">
      <c r="A6758" s="37" t="inlineStr"/>
      <c r="B6758" s="38" t="inlineStr">
        <is>
          <t xml:space="preserve">    ONLINE XIOMARA RENDON GONZALEZ</t>
        </is>
      </c>
      <c r="C6758" s="39" t="n">
        <v>113900</v>
      </c>
      <c r="D6758" s="39" t="n">
        <v>113900</v>
      </c>
      <c r="E6758" s="39">
        <f>C6758-D6758</f>
        <v/>
      </c>
      <c r="F6758" s="40">
        <f>IF(D6758=0,0,E6758/ABS(D6758))</f>
        <v/>
      </c>
    </row>
    <row r="6759" hidden="1" outlineLevel="1">
      <c r="A6759" s="37" t="inlineStr"/>
      <c r="B6759" s="38" t="inlineStr">
        <is>
          <t xml:space="preserve">    ONLINE XIOMARA VASQUEZ JURADO</t>
        </is>
      </c>
      <c r="C6759" s="39" t="n">
        <v>119160</v>
      </c>
      <c r="D6759" s="39" t="n">
        <v>119160</v>
      </c>
      <c r="E6759" s="39">
        <f>C6759-D6759</f>
        <v/>
      </c>
      <c r="F6759" s="40">
        <f>IF(D6759=0,0,E6759/ABS(D6759))</f>
        <v/>
      </c>
    </row>
    <row r="6760" hidden="1" outlineLevel="1">
      <c r="A6760" s="37" t="inlineStr"/>
      <c r="B6760" s="38" t="inlineStr">
        <is>
          <t xml:space="preserve">    ONLINE Ximena Cohen</t>
        </is>
      </c>
      <c r="C6760" s="39" t="n">
        <v>316000</v>
      </c>
      <c r="D6760" s="39" t="n">
        <v>316000</v>
      </c>
      <c r="E6760" s="39">
        <f>C6760-D6760</f>
        <v/>
      </c>
      <c r="F6760" s="40">
        <f>IF(D6760=0,0,E6760/ABS(D6760))</f>
        <v/>
      </c>
    </row>
    <row r="6761" hidden="1" outlineLevel="1">
      <c r="A6761" s="37" t="inlineStr"/>
      <c r="B6761" s="38" t="inlineStr">
        <is>
          <t xml:space="preserve">    ONLINE Ximena Garcia</t>
        </is>
      </c>
      <c r="C6761" s="39" t="n">
        <v>42000</v>
      </c>
      <c r="D6761" s="39" t="n">
        <v>42000</v>
      </c>
      <c r="E6761" s="39">
        <f>C6761-D6761</f>
        <v/>
      </c>
      <c r="F6761" s="40">
        <f>IF(D6761=0,0,E6761/ABS(D6761))</f>
        <v/>
      </c>
    </row>
    <row r="6762" hidden="1" outlineLevel="1">
      <c r="A6762" s="37" t="inlineStr"/>
      <c r="B6762" s="38" t="inlineStr">
        <is>
          <t xml:space="preserve">    ONLINE Ximena Mendez</t>
        </is>
      </c>
      <c r="C6762" s="39" t="n">
        <v>308480</v>
      </c>
      <c r="D6762" s="39" t="n">
        <v>308480</v>
      </c>
      <c r="E6762" s="39">
        <f>C6762-D6762</f>
        <v/>
      </c>
      <c r="F6762" s="40">
        <f>IF(D6762=0,0,E6762/ABS(D6762))</f>
        <v/>
      </c>
    </row>
    <row r="6763" hidden="1" outlineLevel="1">
      <c r="A6763" s="37" t="inlineStr"/>
      <c r="B6763" s="38" t="inlineStr">
        <is>
          <t xml:space="preserve">    ONLINE Ximena Suarez</t>
        </is>
      </c>
      <c r="C6763" s="39" t="n">
        <v>132400</v>
      </c>
      <c r="D6763" s="39" t="n">
        <v>132400</v>
      </c>
      <c r="E6763" s="39">
        <f>C6763-D6763</f>
        <v/>
      </c>
      <c r="F6763" s="40">
        <f>IF(D6763=0,0,E6763/ABS(D6763))</f>
        <v/>
      </c>
    </row>
    <row r="6764" hidden="1" outlineLevel="1">
      <c r="A6764" s="37" t="inlineStr"/>
      <c r="B6764" s="38" t="inlineStr">
        <is>
          <t xml:space="preserve">    ONLINE Ximena Zuluaga</t>
        </is>
      </c>
      <c r="C6764" s="39" t="n">
        <v>243000</v>
      </c>
      <c r="D6764" s="39" t="n">
        <v>243000</v>
      </c>
      <c r="E6764" s="39">
        <f>C6764-D6764</f>
        <v/>
      </c>
      <c r="F6764" s="40">
        <f>IF(D6764=0,0,E6764/ABS(D6764))</f>
        <v/>
      </c>
    </row>
    <row r="6765" hidden="1" outlineLevel="1">
      <c r="A6765" s="37" t="inlineStr"/>
      <c r="B6765" s="38" t="inlineStr">
        <is>
          <t xml:space="preserve">    ONLINE Xiomara Arias Torres</t>
        </is>
      </c>
      <c r="C6765" s="39" t="n">
        <v>77760</v>
      </c>
      <c r="D6765" s="39" t="n">
        <v>77760</v>
      </c>
      <c r="E6765" s="39">
        <f>C6765-D6765</f>
        <v/>
      </c>
      <c r="F6765" s="40">
        <f>IF(D6765=0,0,E6765/ABS(D6765))</f>
        <v/>
      </c>
    </row>
    <row r="6766" hidden="1" outlineLevel="1">
      <c r="A6766" s="37" t="inlineStr"/>
      <c r="B6766" s="38" t="inlineStr">
        <is>
          <t xml:space="preserve">    ONLINE Xiomara Camacho</t>
        </is>
      </c>
      <c r="C6766" s="39" t="n">
        <v>60000</v>
      </c>
      <c r="D6766" s="39" t="n">
        <v>60000</v>
      </c>
      <c r="E6766" s="39">
        <f>C6766-D6766</f>
        <v/>
      </c>
      <c r="F6766" s="40">
        <f>IF(D6766=0,0,E6766/ABS(D6766))</f>
        <v/>
      </c>
    </row>
    <row r="6767" hidden="1" outlineLevel="1">
      <c r="A6767" s="37" t="inlineStr"/>
      <c r="B6767" s="38" t="inlineStr">
        <is>
          <t xml:space="preserve">    ONLINE Xiris Paola Leon vargas</t>
        </is>
      </c>
      <c r="C6767" s="39" t="n">
        <v>38000</v>
      </c>
      <c r="D6767" s="39" t="n">
        <v>38000</v>
      </c>
      <c r="E6767" s="39">
        <f>C6767-D6767</f>
        <v/>
      </c>
      <c r="F6767" s="40">
        <f>IF(D6767=0,0,E6767/ABS(D6767))</f>
        <v/>
      </c>
    </row>
    <row r="6768" hidden="1" outlineLevel="1">
      <c r="A6768" s="37" t="inlineStr"/>
      <c r="B6768" s="38" t="inlineStr">
        <is>
          <t xml:space="preserve">    ONLINE Y Castaneda Y Castaneda</t>
        </is>
      </c>
      <c r="C6768" s="39" t="n">
        <v>60000</v>
      </c>
      <c r="D6768" s="39" t="n">
        <v>60000</v>
      </c>
      <c r="E6768" s="39">
        <f>C6768-D6768</f>
        <v/>
      </c>
      <c r="F6768" s="40">
        <f>IF(D6768=0,0,E6768/ABS(D6768))</f>
        <v/>
      </c>
    </row>
    <row r="6769" hidden="1" outlineLevel="1">
      <c r="A6769" s="37" t="inlineStr"/>
      <c r="B6769" s="38" t="inlineStr">
        <is>
          <t xml:space="preserve">    ONLINE YAMIRA GARCIA</t>
        </is>
      </c>
      <c r="C6769" s="39" t="n">
        <v>66200</v>
      </c>
      <c r="D6769" s="39" t="n">
        <v>66200</v>
      </c>
      <c r="E6769" s="39">
        <f>C6769-D6769</f>
        <v/>
      </c>
      <c r="F6769" s="40">
        <f>IF(D6769=0,0,E6769/ABS(D6769))</f>
        <v/>
      </c>
    </row>
    <row r="6770" hidden="1" outlineLevel="1">
      <c r="A6770" s="37" t="inlineStr"/>
      <c r="B6770" s="38" t="inlineStr">
        <is>
          <t xml:space="preserve">    ONLINE YARITH YURIANNY PINEDA LEMUS</t>
        </is>
      </c>
      <c r="C6770" s="39" t="n">
        <v>85499.99000000001</v>
      </c>
      <c r="D6770" s="39" t="n">
        <v>85499.99000000001</v>
      </c>
      <c r="E6770" s="39">
        <f>C6770-D6770</f>
        <v/>
      </c>
      <c r="F6770" s="40">
        <f>IF(D6770=0,0,E6770/ABS(D6770))</f>
        <v/>
      </c>
    </row>
    <row r="6771" hidden="1" outlineLevel="1">
      <c r="A6771" s="37" t="inlineStr"/>
      <c r="B6771" s="38" t="inlineStr">
        <is>
          <t xml:space="preserve">    ONLINE YASMIN GUERRERO PINZON</t>
        </is>
      </c>
      <c r="C6771" s="39" t="n">
        <v>30000.01</v>
      </c>
      <c r="D6771" s="39" t="n">
        <v>30000.01</v>
      </c>
      <c r="E6771" s="39">
        <f>C6771-D6771</f>
        <v/>
      </c>
      <c r="F6771" s="40">
        <f>IF(D6771=0,0,E6771/ABS(D6771))</f>
        <v/>
      </c>
    </row>
    <row r="6772" hidden="1" outlineLevel="1">
      <c r="A6772" s="37" t="inlineStr"/>
      <c r="B6772" s="38" t="inlineStr">
        <is>
          <t xml:space="preserve">    ONLINE YEIMY CAICEDO CAMELO</t>
        </is>
      </c>
      <c r="C6772" s="39" t="n">
        <v>285740</v>
      </c>
      <c r="D6772" s="39" t="n">
        <v>285740</v>
      </c>
      <c r="E6772" s="39">
        <f>C6772-D6772</f>
        <v/>
      </c>
      <c r="F6772" s="40">
        <f>IF(D6772=0,0,E6772/ABS(D6772))</f>
        <v/>
      </c>
    </row>
    <row r="6773" hidden="1" outlineLevel="1">
      <c r="A6773" s="37" t="inlineStr"/>
      <c r="B6773" s="38" t="inlineStr">
        <is>
          <t xml:space="preserve">    ONLINE YENIFER PAOLA ALVAREZ RUIZ</t>
        </is>
      </c>
      <c r="C6773" s="39" t="n">
        <v>38000</v>
      </c>
      <c r="D6773" s="39" t="n">
        <v>38000</v>
      </c>
      <c r="E6773" s="39">
        <f>C6773-D6773</f>
        <v/>
      </c>
      <c r="F6773" s="40">
        <f>IF(D6773=0,0,E6773/ABS(D6773))</f>
        <v/>
      </c>
    </row>
    <row r="6774" hidden="1" outlineLevel="1">
      <c r="A6774" s="37" t="inlineStr"/>
      <c r="B6774" s="38" t="inlineStr">
        <is>
          <t xml:space="preserve">    ONLINE YENNY ANDREA REAL RAMOS</t>
        </is>
      </c>
      <c r="C6774" s="39" t="n">
        <v>45200</v>
      </c>
      <c r="D6774" s="39" t="n">
        <v>45200</v>
      </c>
      <c r="E6774" s="39">
        <f>C6774-D6774</f>
        <v/>
      </c>
      <c r="F6774" s="40">
        <f>IF(D6774=0,0,E6774/ABS(D6774))</f>
        <v/>
      </c>
    </row>
    <row r="6775" hidden="1" outlineLevel="1">
      <c r="A6775" s="37" t="inlineStr"/>
      <c r="B6775" s="38" t="inlineStr">
        <is>
          <t xml:space="preserve">    ONLINE YENNY COSTANZA RAMIREZ CORDOBA</t>
        </is>
      </c>
      <c r="C6775" s="39" t="n">
        <v>183400</v>
      </c>
      <c r="D6775" s="39" t="n">
        <v>183400</v>
      </c>
      <c r="E6775" s="39">
        <f>C6775-D6775</f>
        <v/>
      </c>
      <c r="F6775" s="40">
        <f>IF(D6775=0,0,E6775/ABS(D6775))</f>
        <v/>
      </c>
    </row>
    <row r="6776" hidden="1" outlineLevel="1">
      <c r="A6776" s="37" t="inlineStr"/>
      <c r="B6776" s="38" t="inlineStr">
        <is>
          <t xml:space="preserve">    ONLINE YESSICA MELISSA BULA MENDOZA</t>
        </is>
      </c>
      <c r="C6776" s="39" t="n">
        <v>66200</v>
      </c>
      <c r="D6776" s="39" t="n">
        <v>66200</v>
      </c>
      <c r="E6776" s="39">
        <f>C6776-D6776</f>
        <v/>
      </c>
      <c r="F6776" s="40">
        <f>IF(D6776=0,0,E6776/ABS(D6776))</f>
        <v/>
      </c>
    </row>
    <row r="6777" hidden="1" outlineLevel="1">
      <c r="A6777" s="37" t="inlineStr"/>
      <c r="B6777" s="38" t="inlineStr">
        <is>
          <t xml:space="preserve">    ONLINE YOHANA GUTIERREZ</t>
        </is>
      </c>
      <c r="C6777" s="39" t="n">
        <v>134000</v>
      </c>
      <c r="D6777" s="39" t="n">
        <v>134000</v>
      </c>
      <c r="E6777" s="39">
        <f>C6777-D6777</f>
        <v/>
      </c>
      <c r="F6777" s="40">
        <f>IF(D6777=0,0,E6777/ABS(D6777))</f>
        <v/>
      </c>
    </row>
    <row r="6778" hidden="1" outlineLevel="1">
      <c r="A6778" s="37" t="inlineStr"/>
      <c r="B6778" s="38" t="inlineStr">
        <is>
          <t xml:space="preserve">    ONLINE YOLANDA QUINTERO SIERRA</t>
        </is>
      </c>
      <c r="C6778" s="39" t="n">
        <v>265200</v>
      </c>
      <c r="D6778" s="39" t="n">
        <v>265200</v>
      </c>
      <c r="E6778" s="39">
        <f>C6778-D6778</f>
        <v/>
      </c>
      <c r="F6778" s="40">
        <f>IF(D6778=0,0,E6778/ABS(D6778))</f>
        <v/>
      </c>
    </row>
    <row r="6779" hidden="1" outlineLevel="1">
      <c r="A6779" s="37" t="inlineStr"/>
      <c r="B6779" s="38" t="inlineStr">
        <is>
          <t xml:space="preserve">    ONLINE YOMAIRA GARCIA NUÑEZ</t>
        </is>
      </c>
      <c r="C6779" s="39" t="n">
        <v>243200</v>
      </c>
      <c r="D6779" s="39" t="n">
        <v>243200</v>
      </c>
      <c r="E6779" s="39">
        <f>C6779-D6779</f>
        <v/>
      </c>
      <c r="F6779" s="40">
        <f>IF(D6779=0,0,E6779/ABS(D6779))</f>
        <v/>
      </c>
    </row>
    <row r="6780" hidden="1" outlineLevel="1">
      <c r="A6780" s="37" t="inlineStr"/>
      <c r="B6780" s="38" t="inlineStr">
        <is>
          <t xml:space="preserve">    ONLINE YULIETH ALEJANDRA OCHOA COLORADO</t>
        </is>
      </c>
      <c r="C6780" s="39" t="n">
        <v>119340</v>
      </c>
      <c r="D6780" s="39" t="n">
        <v>119340</v>
      </c>
      <c r="E6780" s="39">
        <f>C6780-D6780</f>
        <v/>
      </c>
      <c r="F6780" s="40">
        <f>IF(D6780=0,0,E6780/ABS(D6780))</f>
        <v/>
      </c>
    </row>
    <row r="6781" hidden="1" outlineLevel="1">
      <c r="A6781" s="37" t="inlineStr"/>
      <c r="B6781" s="38" t="inlineStr">
        <is>
          <t xml:space="preserve">    ONLINE YULY ANDREA HERNANDEZ BOLIVAR</t>
        </is>
      </c>
      <c r="C6781" s="39" t="n">
        <v>126400</v>
      </c>
      <c r="D6781" s="39" t="n">
        <v>126400</v>
      </c>
      <c r="E6781" s="39">
        <f>C6781-D6781</f>
        <v/>
      </c>
      <c r="F6781" s="40">
        <f>IF(D6781=0,0,E6781/ABS(D6781))</f>
        <v/>
      </c>
    </row>
    <row r="6782" hidden="1" outlineLevel="1">
      <c r="A6782" s="37" t="inlineStr"/>
      <c r="B6782" s="38" t="inlineStr">
        <is>
          <t xml:space="preserve">    ONLINE Yacqueline Gutierrez</t>
        </is>
      </c>
      <c r="C6782" s="39" t="n">
        <v>60000</v>
      </c>
      <c r="D6782" s="39" t="n">
        <v>60000</v>
      </c>
      <c r="E6782" s="39">
        <f>C6782-D6782</f>
        <v/>
      </c>
      <c r="F6782" s="40">
        <f>IF(D6782=0,0,E6782/ABS(D6782))</f>
        <v/>
      </c>
    </row>
    <row r="6783" hidden="1" outlineLevel="1">
      <c r="A6783" s="37" t="inlineStr"/>
      <c r="B6783" s="38" t="inlineStr">
        <is>
          <t xml:space="preserve">    ONLINE Yadira Vargas</t>
        </is>
      </c>
      <c r="C6783" s="39" t="n">
        <v>799580.01</v>
      </c>
      <c r="D6783" s="39" t="n">
        <v>799580.01</v>
      </c>
      <c r="E6783" s="39">
        <f>C6783-D6783</f>
        <v/>
      </c>
      <c r="F6783" s="40">
        <f>IF(D6783=0,0,E6783/ABS(D6783))</f>
        <v/>
      </c>
    </row>
    <row r="6784" hidden="1" outlineLevel="1">
      <c r="A6784" s="37" t="inlineStr"/>
      <c r="B6784" s="38" t="inlineStr">
        <is>
          <t xml:space="preserve">    ONLINE Yadys Henao</t>
        </is>
      </c>
      <c r="C6784" s="39" t="n">
        <v>129000</v>
      </c>
      <c r="D6784" s="39" t="n">
        <v>129000</v>
      </c>
      <c r="E6784" s="39">
        <f>C6784-D6784</f>
        <v/>
      </c>
      <c r="F6784" s="40">
        <f>IF(D6784=0,0,E6784/ABS(D6784))</f>
        <v/>
      </c>
    </row>
    <row r="6785" hidden="1" outlineLevel="1">
      <c r="A6785" s="37" t="inlineStr"/>
      <c r="B6785" s="38" t="inlineStr">
        <is>
          <t xml:space="preserve">    ONLINE Yakeline Tamayo</t>
        </is>
      </c>
      <c r="C6785" s="39" t="n">
        <v>103200</v>
      </c>
      <c r="D6785" s="39" t="n">
        <v>103200</v>
      </c>
      <c r="E6785" s="39">
        <f>C6785-D6785</f>
        <v/>
      </c>
      <c r="F6785" s="40">
        <f>IF(D6785=0,0,E6785/ABS(D6785))</f>
        <v/>
      </c>
    </row>
    <row r="6786" hidden="1" outlineLevel="1">
      <c r="A6786" s="37" t="inlineStr"/>
      <c r="B6786" s="38" t="inlineStr">
        <is>
          <t xml:space="preserve">    ONLINE Yamid Duran</t>
        </is>
      </c>
      <c r="C6786" s="39" t="n">
        <v>120000</v>
      </c>
      <c r="D6786" s="39" t="n">
        <v>120000</v>
      </c>
      <c r="E6786" s="39">
        <f>C6786-D6786</f>
        <v/>
      </c>
      <c r="F6786" s="40">
        <f>IF(D6786=0,0,E6786/ABS(D6786))</f>
        <v/>
      </c>
    </row>
    <row r="6787" hidden="1" outlineLevel="1">
      <c r="A6787" s="37" t="inlineStr"/>
      <c r="B6787" s="38" t="inlineStr">
        <is>
          <t xml:space="preserve">    ONLINE Yamileth Marin</t>
        </is>
      </c>
      <c r="C6787" s="39" t="n">
        <v>214000</v>
      </c>
      <c r="D6787" s="39" t="n">
        <v>214000</v>
      </c>
      <c r="E6787" s="39">
        <f>C6787-D6787</f>
        <v/>
      </c>
      <c r="F6787" s="40">
        <f>IF(D6787=0,0,E6787/ABS(D6787))</f>
        <v/>
      </c>
    </row>
    <row r="6788" hidden="1" outlineLevel="1">
      <c r="A6788" s="37" t="inlineStr"/>
      <c r="B6788" s="38" t="inlineStr">
        <is>
          <t xml:space="preserve">    ONLINE Yamileth Niño Duque</t>
        </is>
      </c>
      <c r="C6788" s="39" t="n">
        <v>142000</v>
      </c>
      <c r="D6788" s="39" t="n">
        <v>142000</v>
      </c>
      <c r="E6788" s="39">
        <f>C6788-D6788</f>
        <v/>
      </c>
      <c r="F6788" s="40">
        <f>IF(D6788=0,0,E6788/ABS(D6788))</f>
        <v/>
      </c>
    </row>
    <row r="6789" hidden="1" outlineLevel="1">
      <c r="A6789" s="37" t="inlineStr"/>
      <c r="B6789" s="38" t="inlineStr">
        <is>
          <t xml:space="preserve">    ONLINE Yandry Ortiz chinchilla</t>
        </is>
      </c>
      <c r="C6789" s="39" t="n">
        <v>81599.99000000001</v>
      </c>
      <c r="D6789" s="39" t="n">
        <v>81599.99000000001</v>
      </c>
      <c r="E6789" s="39">
        <f>C6789-D6789</f>
        <v/>
      </c>
      <c r="F6789" s="40">
        <f>IF(D6789=0,0,E6789/ABS(D6789))</f>
        <v/>
      </c>
    </row>
    <row r="6790" hidden="1" outlineLevel="1">
      <c r="A6790" s="37" t="inlineStr"/>
      <c r="B6790" s="38" t="inlineStr">
        <is>
          <t xml:space="preserve">    ONLINE Yanet Pérez Zúñiga</t>
        </is>
      </c>
      <c r="C6790" s="39" t="n">
        <v>60000</v>
      </c>
      <c r="D6790" s="39" t="n">
        <v>60000</v>
      </c>
      <c r="E6790" s="39">
        <f>C6790-D6790</f>
        <v/>
      </c>
      <c r="F6790" s="40">
        <f>IF(D6790=0,0,E6790/ABS(D6790))</f>
        <v/>
      </c>
    </row>
    <row r="6791" hidden="1" outlineLevel="1">
      <c r="A6791" s="37" t="inlineStr"/>
      <c r="B6791" s="38" t="inlineStr">
        <is>
          <t xml:space="preserve">    ONLINE Yaneth Cruz</t>
        </is>
      </c>
      <c r="C6791" s="39" t="n">
        <v>134000</v>
      </c>
      <c r="D6791" s="39" t="n">
        <v>134000</v>
      </c>
      <c r="E6791" s="39">
        <f>C6791-D6791</f>
        <v/>
      </c>
      <c r="F6791" s="40">
        <f>IF(D6791=0,0,E6791/ABS(D6791))</f>
        <v/>
      </c>
    </row>
    <row r="6792" hidden="1" outlineLevel="1">
      <c r="A6792" s="37" t="inlineStr"/>
      <c r="B6792" s="38" t="inlineStr">
        <is>
          <t xml:space="preserve">    ONLINE Yaneth Vargas</t>
        </is>
      </c>
      <c r="C6792" s="39" t="n">
        <v>126400</v>
      </c>
      <c r="D6792" s="39" t="n">
        <v>126400</v>
      </c>
      <c r="E6792" s="39">
        <f>C6792-D6792</f>
        <v/>
      </c>
      <c r="F6792" s="40">
        <f>IF(D6792=0,0,E6792/ABS(D6792))</f>
        <v/>
      </c>
    </row>
    <row r="6793" hidden="1" outlineLevel="1">
      <c r="A6793" s="37" t="inlineStr"/>
      <c r="B6793" s="38" t="inlineStr">
        <is>
          <t xml:space="preserve">    ONLINE Yaniris Villegas Regino</t>
        </is>
      </c>
      <c r="C6793" s="39" t="n">
        <v>558800</v>
      </c>
      <c r="D6793" s="39" t="n">
        <v>558800</v>
      </c>
      <c r="E6793" s="39">
        <f>C6793-D6793</f>
        <v/>
      </c>
      <c r="F6793" s="40">
        <f>IF(D6793=0,0,E6793/ABS(D6793))</f>
        <v/>
      </c>
    </row>
    <row r="6794" hidden="1" outlineLevel="1">
      <c r="A6794" s="37" t="inlineStr"/>
      <c r="B6794" s="38" t="inlineStr">
        <is>
          <t xml:space="preserve">    ONLINE Yanis Adrian Diaz Ortiz</t>
        </is>
      </c>
      <c r="C6794" s="39" t="n">
        <v>60000</v>
      </c>
      <c r="D6794" s="39" t="n">
        <v>60000</v>
      </c>
      <c r="E6794" s="39">
        <f>C6794-D6794</f>
        <v/>
      </c>
      <c r="F6794" s="40">
        <f>IF(D6794=0,0,E6794/ABS(D6794))</f>
        <v/>
      </c>
    </row>
    <row r="6795" hidden="1" outlineLevel="1">
      <c r="A6795" s="37" t="inlineStr"/>
      <c r="B6795" s="38" t="inlineStr">
        <is>
          <t xml:space="preserve">    ONLINE Yeimy Tatiana Zamora Guevara</t>
        </is>
      </c>
      <c r="C6795" s="39" t="n">
        <v>168200</v>
      </c>
      <c r="D6795" s="39" t="n">
        <v>168200</v>
      </c>
      <c r="E6795" s="39">
        <f>C6795-D6795</f>
        <v/>
      </c>
      <c r="F6795" s="40">
        <f>IF(D6795=0,0,E6795/ABS(D6795))</f>
        <v/>
      </c>
    </row>
    <row r="6796" hidden="1" outlineLevel="1">
      <c r="A6796" s="37" t="inlineStr"/>
      <c r="B6796" s="38" t="inlineStr">
        <is>
          <t xml:space="preserve">    ONLINE Yeimy Yepes</t>
        </is>
      </c>
      <c r="C6796" s="39" t="n">
        <v>247125</v>
      </c>
      <c r="D6796" s="39" t="n">
        <v>247125</v>
      </c>
      <c r="E6796" s="39">
        <f>C6796-D6796</f>
        <v/>
      </c>
      <c r="F6796" s="40">
        <f>IF(D6796=0,0,E6796/ABS(D6796))</f>
        <v/>
      </c>
    </row>
    <row r="6797" hidden="1" outlineLevel="1">
      <c r="A6797" s="37" t="inlineStr"/>
      <c r="B6797" s="38" t="inlineStr">
        <is>
          <t xml:space="preserve">    ONLINE Yennifer Lopez montoya</t>
        </is>
      </c>
      <c r="C6797" s="39" t="n">
        <v>198899.99</v>
      </c>
      <c r="D6797" s="39" t="n">
        <v>198899.99</v>
      </c>
      <c r="E6797" s="39">
        <f>C6797-D6797</f>
        <v/>
      </c>
      <c r="F6797" s="40">
        <f>IF(D6797=0,0,E6797/ABS(D6797))</f>
        <v/>
      </c>
    </row>
    <row r="6798" hidden="1" outlineLevel="1">
      <c r="A6798" s="37" t="inlineStr"/>
      <c r="B6798" s="38" t="inlineStr">
        <is>
          <t xml:space="preserve">    ONLINE Yennifer López Montoya</t>
        </is>
      </c>
      <c r="C6798" s="39" t="n">
        <v>315140</v>
      </c>
      <c r="D6798" s="39" t="n">
        <v>315140</v>
      </c>
      <c r="E6798" s="39">
        <f>C6798-D6798</f>
        <v/>
      </c>
      <c r="F6798" s="40">
        <f>IF(D6798=0,0,E6798/ABS(D6798))</f>
        <v/>
      </c>
    </row>
    <row r="6799" hidden="1" outlineLevel="1">
      <c r="A6799" s="37" t="inlineStr"/>
      <c r="B6799" s="38" t="inlineStr">
        <is>
          <t xml:space="preserve">    ONLINE Yenny Corredor</t>
        </is>
      </c>
      <c r="C6799" s="39" t="n">
        <v>60000</v>
      </c>
      <c r="D6799" s="39" t="n">
        <v>60000</v>
      </c>
      <c r="E6799" s="39">
        <f>C6799-D6799</f>
        <v/>
      </c>
      <c r="F6799" s="40">
        <f>IF(D6799=0,0,E6799/ABS(D6799))</f>
        <v/>
      </c>
    </row>
    <row r="6800" hidden="1" outlineLevel="1">
      <c r="A6800" s="37" t="inlineStr"/>
      <c r="B6800" s="38" t="inlineStr">
        <is>
          <t xml:space="preserve">    ONLINE Yenny Rojas</t>
        </is>
      </c>
      <c r="C6800" s="39" t="n">
        <v>218500</v>
      </c>
      <c r="D6800" s="39" t="n">
        <v>218500</v>
      </c>
      <c r="E6800" s="39">
        <f>C6800-D6800</f>
        <v/>
      </c>
      <c r="F6800" s="40">
        <f>IF(D6800=0,0,E6800/ABS(D6800))</f>
        <v/>
      </c>
    </row>
    <row r="6801" hidden="1" outlineLevel="1">
      <c r="A6801" s="37" t="inlineStr"/>
      <c r="B6801" s="38" t="inlineStr">
        <is>
          <t xml:space="preserve">    ONLINE Yenny Romero</t>
        </is>
      </c>
      <c r="C6801" s="39" t="n">
        <v>81600.02</v>
      </c>
      <c r="D6801" s="39" t="n">
        <v>81600.02</v>
      </c>
      <c r="E6801" s="39">
        <f>C6801-D6801</f>
        <v/>
      </c>
      <c r="F6801" s="40">
        <f>IF(D6801=0,0,E6801/ABS(D6801))</f>
        <v/>
      </c>
    </row>
    <row r="6802" hidden="1" outlineLevel="1">
      <c r="A6802" s="37" t="inlineStr"/>
      <c r="B6802" s="38" t="inlineStr">
        <is>
          <t xml:space="preserve">    ONLINE Yenny Vanegas noreña</t>
        </is>
      </c>
      <c r="C6802" s="39" t="n">
        <v>129000</v>
      </c>
      <c r="D6802" s="39" t="n">
        <v>129000</v>
      </c>
      <c r="E6802" s="39">
        <f>C6802-D6802</f>
        <v/>
      </c>
      <c r="F6802" s="40">
        <f>IF(D6802=0,0,E6802/ABS(D6802))</f>
        <v/>
      </c>
    </row>
    <row r="6803" hidden="1" outlineLevel="1">
      <c r="A6803" s="37" t="inlineStr"/>
      <c r="B6803" s="38" t="inlineStr">
        <is>
          <t xml:space="preserve">    ONLINE Yenny paola Ramos carrillo</t>
        </is>
      </c>
      <c r="C6803" s="39" t="n">
        <v>60000</v>
      </c>
      <c r="D6803" s="39" t="n">
        <v>60000</v>
      </c>
      <c r="E6803" s="39">
        <f>C6803-D6803</f>
        <v/>
      </c>
      <c r="F6803" s="40">
        <f>IF(D6803=0,0,E6803/ABS(D6803))</f>
        <v/>
      </c>
    </row>
    <row r="6804" hidden="1" outlineLevel="1">
      <c r="A6804" s="37" t="inlineStr"/>
      <c r="B6804" s="38" t="inlineStr">
        <is>
          <t xml:space="preserve">    ONLINE Yeny Alexandra Eslava Rincon</t>
        </is>
      </c>
      <c r="C6804" s="39" t="n">
        <v>63200</v>
      </c>
      <c r="D6804" s="39" t="n">
        <v>63200</v>
      </c>
      <c r="E6804" s="39">
        <f>C6804-D6804</f>
        <v/>
      </c>
      <c r="F6804" s="40">
        <f>IF(D6804=0,0,E6804/ABS(D6804))</f>
        <v/>
      </c>
    </row>
    <row r="6805" hidden="1" outlineLevel="1">
      <c r="A6805" s="37" t="inlineStr"/>
      <c r="B6805" s="38" t="inlineStr">
        <is>
          <t xml:space="preserve">    ONLINE Yeny Andrea Veloza Pulido</t>
        </is>
      </c>
      <c r="C6805" s="39" t="n">
        <v>323000</v>
      </c>
      <c r="D6805" s="39" t="n">
        <v>323000</v>
      </c>
      <c r="E6805" s="39">
        <f>C6805-D6805</f>
        <v/>
      </c>
      <c r="F6805" s="40">
        <f>IF(D6805=0,0,E6805/ABS(D6805))</f>
        <v/>
      </c>
    </row>
    <row r="6806" hidden="1" outlineLevel="1">
      <c r="A6806" s="37" t="inlineStr"/>
      <c r="B6806" s="38" t="inlineStr">
        <is>
          <t xml:space="preserve">    ONLINE Yerson Giraldo Martinez</t>
        </is>
      </c>
      <c r="C6806" s="39" t="n">
        <v>60000</v>
      </c>
      <c r="D6806" s="39" t="n">
        <v>60000</v>
      </c>
      <c r="E6806" s="39">
        <f>C6806-D6806</f>
        <v/>
      </c>
      <c r="F6806" s="40">
        <f>IF(D6806=0,0,E6806/ABS(D6806))</f>
        <v/>
      </c>
    </row>
    <row r="6807" hidden="1" outlineLevel="1">
      <c r="A6807" s="37" t="inlineStr"/>
      <c r="B6807" s="38" t="inlineStr">
        <is>
          <t xml:space="preserve">    ONLINE Yesenia Sayuht Solis</t>
        </is>
      </c>
      <c r="C6807" s="39" t="n">
        <v>372800</v>
      </c>
      <c r="D6807" s="39" t="n">
        <v>372800</v>
      </c>
      <c r="E6807" s="39">
        <f>C6807-D6807</f>
        <v/>
      </c>
      <c r="F6807" s="40">
        <f>IF(D6807=0,0,E6807/ABS(D6807))</f>
        <v/>
      </c>
    </row>
    <row r="6808" hidden="1" outlineLevel="1">
      <c r="A6808" s="37" t="inlineStr"/>
      <c r="B6808" s="38" t="inlineStr">
        <is>
          <t xml:space="preserve">    ONLINE Yesica Silva</t>
        </is>
      </c>
      <c r="C6808" s="39" t="n">
        <v>53910</v>
      </c>
      <c r="D6808" s="39" t="n">
        <v>53910</v>
      </c>
      <c r="E6808" s="39">
        <f>C6808-D6808</f>
        <v/>
      </c>
      <c r="F6808" s="40">
        <f>IF(D6808=0,0,E6808/ABS(D6808))</f>
        <v/>
      </c>
    </row>
    <row r="6809" hidden="1" outlineLevel="1">
      <c r="A6809" s="37" t="inlineStr"/>
      <c r="B6809" s="38" t="inlineStr">
        <is>
          <t xml:space="preserve">    ONLINE Yessica Banguero Velasco</t>
        </is>
      </c>
      <c r="C6809" s="39" t="n">
        <v>75180</v>
      </c>
      <c r="D6809" s="39" t="n">
        <v>75180</v>
      </c>
      <c r="E6809" s="39">
        <f>C6809-D6809</f>
        <v/>
      </c>
      <c r="F6809" s="40">
        <f>IF(D6809=0,0,E6809/ABS(D6809))</f>
        <v/>
      </c>
    </row>
    <row r="6810" hidden="1" outlineLevel="1">
      <c r="A6810" s="37" t="inlineStr"/>
      <c r="B6810" s="38" t="inlineStr">
        <is>
          <t xml:space="preserve">    ONLINE Yeymi Capera</t>
        </is>
      </c>
      <c r="C6810" s="39" t="n">
        <v>246400</v>
      </c>
      <c r="D6810" s="39" t="n">
        <v>246400</v>
      </c>
      <c r="E6810" s="39">
        <f>C6810-D6810</f>
        <v/>
      </c>
      <c r="F6810" s="40">
        <f>IF(D6810=0,0,E6810/ABS(D6810))</f>
        <v/>
      </c>
    </row>
    <row r="6811" hidden="1" outlineLevel="1">
      <c r="A6811" s="37" t="inlineStr"/>
      <c r="B6811" s="38" t="inlineStr">
        <is>
          <t xml:space="preserve">    ONLINE Yicela López</t>
        </is>
      </c>
      <c r="C6811" s="39" t="n">
        <v>60000</v>
      </c>
      <c r="D6811" s="39" t="n">
        <v>60000</v>
      </c>
      <c r="E6811" s="39">
        <f>C6811-D6811</f>
        <v/>
      </c>
      <c r="F6811" s="40">
        <f>IF(D6811=0,0,E6811/ABS(D6811))</f>
        <v/>
      </c>
    </row>
    <row r="6812" hidden="1" outlineLevel="1">
      <c r="A6812" s="37" t="inlineStr"/>
      <c r="B6812" s="38" t="inlineStr">
        <is>
          <t xml:space="preserve">    ONLINE Yina Paola Restrepo Monsalve</t>
        </is>
      </c>
      <c r="C6812" s="39" t="n">
        <v>59579.99</v>
      </c>
      <c r="D6812" s="39" t="n">
        <v>59579.99</v>
      </c>
      <c r="E6812" s="39">
        <f>C6812-D6812</f>
        <v/>
      </c>
      <c r="F6812" s="40">
        <f>IF(D6812=0,0,E6812/ABS(D6812))</f>
        <v/>
      </c>
    </row>
    <row r="6813" hidden="1" outlineLevel="1">
      <c r="A6813" s="37" t="inlineStr"/>
      <c r="B6813" s="38" t="inlineStr">
        <is>
          <t xml:space="preserve">    ONLINE Yina Sanchez</t>
        </is>
      </c>
      <c r="C6813" s="39" t="n">
        <v>45000</v>
      </c>
      <c r="D6813" s="39" t="n">
        <v>45000</v>
      </c>
      <c r="E6813" s="39">
        <f>C6813-D6813</f>
        <v/>
      </c>
      <c r="F6813" s="40">
        <f>IF(D6813=0,0,E6813/ABS(D6813))</f>
        <v/>
      </c>
    </row>
    <row r="6814" hidden="1" outlineLevel="1">
      <c r="A6814" s="37" t="inlineStr"/>
      <c r="B6814" s="38" t="inlineStr">
        <is>
          <t xml:space="preserve">    ONLINE Yineth Albanez</t>
        </is>
      </c>
      <c r="C6814" s="39" t="n">
        <v>60000</v>
      </c>
      <c r="D6814" s="39" t="n">
        <v>60000</v>
      </c>
      <c r="E6814" s="39">
        <f>C6814-D6814</f>
        <v/>
      </c>
      <c r="F6814" s="40">
        <f>IF(D6814=0,0,E6814/ABS(D6814))</f>
        <v/>
      </c>
    </row>
    <row r="6815" hidden="1" outlineLevel="1">
      <c r="A6815" s="37" t="inlineStr"/>
      <c r="B6815" s="38" t="inlineStr">
        <is>
          <t xml:space="preserve">    ONLINE Yisel Diaz</t>
        </is>
      </c>
      <c r="C6815" s="39" t="n">
        <v>309600</v>
      </c>
      <c r="D6815" s="39" t="n">
        <v>309600</v>
      </c>
      <c r="E6815" s="39">
        <f>C6815-D6815</f>
        <v/>
      </c>
      <c r="F6815" s="40">
        <f>IF(D6815=0,0,E6815/ABS(D6815))</f>
        <v/>
      </c>
    </row>
    <row r="6816" hidden="1" outlineLevel="1">
      <c r="A6816" s="37" t="inlineStr"/>
      <c r="B6816" s="38" t="inlineStr">
        <is>
          <t xml:space="preserve">    ONLINE Yohana Rodriguez</t>
        </is>
      </c>
      <c r="C6816" s="39" t="n">
        <v>103200</v>
      </c>
      <c r="D6816" s="39" t="n">
        <v>103200</v>
      </c>
      <c r="E6816" s="39">
        <f>C6816-D6816</f>
        <v/>
      </c>
      <c r="F6816" s="40">
        <f>IF(D6816=0,0,E6816/ABS(D6816))</f>
        <v/>
      </c>
    </row>
    <row r="6817" hidden="1" outlineLevel="1">
      <c r="A6817" s="37" t="inlineStr"/>
      <c r="B6817" s="38" t="inlineStr">
        <is>
          <t xml:space="preserve">    ONLINE Yolanda Giraldo</t>
        </is>
      </c>
      <c r="C6817" s="39" t="n">
        <v>120000</v>
      </c>
      <c r="D6817" s="39" t="n">
        <v>120000</v>
      </c>
      <c r="E6817" s="39">
        <f>C6817-D6817</f>
        <v/>
      </c>
      <c r="F6817" s="40">
        <f>IF(D6817=0,0,E6817/ABS(D6817))</f>
        <v/>
      </c>
    </row>
    <row r="6818" hidden="1" outlineLevel="1">
      <c r="A6818" s="37" t="inlineStr"/>
      <c r="B6818" s="38" t="inlineStr">
        <is>
          <t xml:space="preserve">    ONLINE Yolanda Morales Florez</t>
        </is>
      </c>
      <c r="C6818" s="39" t="n">
        <v>540220</v>
      </c>
      <c r="D6818" s="39" t="n">
        <v>540220</v>
      </c>
      <c r="E6818" s="39">
        <f>C6818-D6818</f>
        <v/>
      </c>
      <c r="F6818" s="40">
        <f>IF(D6818=0,0,E6818/ABS(D6818))</f>
        <v/>
      </c>
    </row>
    <row r="6819" hidden="1" outlineLevel="1">
      <c r="A6819" s="37" t="inlineStr"/>
      <c r="B6819" s="38" t="inlineStr">
        <is>
          <t xml:space="preserve">    ONLINE Yolanda Sanchez</t>
        </is>
      </c>
      <c r="C6819" s="39" t="n">
        <v>120000</v>
      </c>
      <c r="D6819" s="39" t="n">
        <v>120000</v>
      </c>
      <c r="E6819" s="39">
        <f>C6819-D6819</f>
        <v/>
      </c>
      <c r="F6819" s="40">
        <f>IF(D6819=0,0,E6819/ABS(D6819))</f>
        <v/>
      </c>
    </row>
    <row r="6820" hidden="1" outlineLevel="1">
      <c r="A6820" s="37" t="inlineStr"/>
      <c r="B6820" s="38" t="inlineStr">
        <is>
          <t xml:space="preserve">    ONLINE Yoleth Perez Jimenez</t>
        </is>
      </c>
      <c r="C6820" s="39" t="n">
        <v>96000</v>
      </c>
      <c r="D6820" s="39" t="n">
        <v>96000</v>
      </c>
      <c r="E6820" s="39">
        <f>C6820-D6820</f>
        <v/>
      </c>
      <c r="F6820" s="40">
        <f>IF(D6820=0,0,E6820/ABS(D6820))</f>
        <v/>
      </c>
    </row>
    <row r="6821" hidden="1" outlineLevel="1">
      <c r="A6821" s="37" t="inlineStr"/>
      <c r="B6821" s="38" t="inlineStr">
        <is>
          <t xml:space="preserve">    ONLINE Yomar Olarte</t>
        </is>
      </c>
      <c r="C6821" s="39" t="n">
        <v>60000</v>
      </c>
      <c r="D6821" s="39" t="n">
        <v>60000</v>
      </c>
      <c r="E6821" s="39">
        <f>C6821-D6821</f>
        <v/>
      </c>
      <c r="F6821" s="40">
        <f>IF(D6821=0,0,E6821/ABS(D6821))</f>
        <v/>
      </c>
    </row>
    <row r="6822" hidden="1" outlineLevel="1">
      <c r="A6822" s="37" t="inlineStr"/>
      <c r="B6822" s="38" t="inlineStr">
        <is>
          <t xml:space="preserve">    ONLINE Yomara Narvaez Caicedo</t>
        </is>
      </c>
      <c r="C6822" s="39" t="n">
        <v>60000</v>
      </c>
      <c r="D6822" s="39" t="n">
        <v>60000</v>
      </c>
      <c r="E6822" s="39">
        <f>C6822-D6822</f>
        <v/>
      </c>
      <c r="F6822" s="40">
        <f>IF(D6822=0,0,E6822/ABS(D6822))</f>
        <v/>
      </c>
    </row>
    <row r="6823" hidden="1" outlineLevel="1">
      <c r="A6823" s="37" t="inlineStr"/>
      <c r="B6823" s="38" t="inlineStr">
        <is>
          <t xml:space="preserve">    ONLINE Yubelis Arenas</t>
        </is>
      </c>
      <c r="C6823" s="39" t="n">
        <v>63200</v>
      </c>
      <c r="D6823" s="39" t="n">
        <v>63200</v>
      </c>
      <c r="E6823" s="39">
        <f>C6823-D6823</f>
        <v/>
      </c>
      <c r="F6823" s="40">
        <f>IF(D6823=0,0,E6823/ABS(D6823))</f>
        <v/>
      </c>
    </row>
    <row r="6824" hidden="1" outlineLevel="1">
      <c r="A6824" s="37" t="inlineStr"/>
      <c r="B6824" s="38" t="inlineStr">
        <is>
          <t xml:space="preserve">    ONLINE Yudi Hernandez Diaz</t>
        </is>
      </c>
      <c r="C6824" s="39" t="n">
        <v>129000</v>
      </c>
      <c r="D6824" s="39" t="n">
        <v>129000</v>
      </c>
      <c r="E6824" s="39">
        <f>C6824-D6824</f>
        <v/>
      </c>
      <c r="F6824" s="40">
        <f>IF(D6824=0,0,E6824/ABS(D6824))</f>
        <v/>
      </c>
    </row>
    <row r="6825" hidden="1" outlineLevel="1">
      <c r="A6825" s="37" t="inlineStr"/>
      <c r="B6825" s="38" t="inlineStr">
        <is>
          <t xml:space="preserve">    ONLINE Yudy Susana Ospina Giraldo</t>
        </is>
      </c>
      <c r="C6825" s="39" t="n">
        <v>59900</v>
      </c>
      <c r="D6825" s="39" t="n">
        <v>59900</v>
      </c>
      <c r="E6825" s="39">
        <f>C6825-D6825</f>
        <v/>
      </c>
      <c r="F6825" s="40">
        <f>IF(D6825=0,0,E6825/ABS(D6825))</f>
        <v/>
      </c>
    </row>
    <row r="6826" hidden="1" outlineLevel="1">
      <c r="A6826" s="37" t="inlineStr"/>
      <c r="B6826" s="38" t="inlineStr">
        <is>
          <t xml:space="preserve">    ONLINE Yuleidys Zapata</t>
        </is>
      </c>
      <c r="C6826" s="39" t="n">
        <v>63200</v>
      </c>
      <c r="D6826" s="39" t="n">
        <v>63200</v>
      </c>
      <c r="E6826" s="39">
        <f>C6826-D6826</f>
        <v/>
      </c>
      <c r="F6826" s="40">
        <f>IF(D6826=0,0,E6826/ABS(D6826))</f>
        <v/>
      </c>
    </row>
    <row r="6827" hidden="1" outlineLevel="1">
      <c r="A6827" s="37" t="inlineStr"/>
      <c r="B6827" s="38" t="inlineStr">
        <is>
          <t xml:space="preserve">    ONLINE Yuli Vanessa Jaimes Calderon</t>
        </is>
      </c>
      <c r="C6827" s="39" t="n">
        <v>76000</v>
      </c>
      <c r="D6827" s="39" t="n">
        <v>76000</v>
      </c>
      <c r="E6827" s="39">
        <f>C6827-D6827</f>
        <v/>
      </c>
      <c r="F6827" s="40">
        <f>IF(D6827=0,0,E6827/ABS(D6827))</f>
        <v/>
      </c>
    </row>
    <row r="6828" hidden="1" outlineLevel="1">
      <c r="A6828" s="37" t="inlineStr"/>
      <c r="B6828" s="38" t="inlineStr">
        <is>
          <t xml:space="preserve">    ONLINE Yuliana Alvarez</t>
        </is>
      </c>
      <c r="C6828" s="39" t="n">
        <v>42000</v>
      </c>
      <c r="D6828" s="39" t="n">
        <v>42000</v>
      </c>
      <c r="E6828" s="39">
        <f>C6828-D6828</f>
        <v/>
      </c>
      <c r="F6828" s="40">
        <f>IF(D6828=0,0,E6828/ABS(D6828))</f>
        <v/>
      </c>
    </row>
    <row r="6829" hidden="1" outlineLevel="1">
      <c r="A6829" s="37" t="inlineStr"/>
      <c r="B6829" s="38" t="inlineStr">
        <is>
          <t xml:space="preserve">    ONLINE Yulibeth Silva galvan</t>
        </is>
      </c>
      <c r="C6829" s="39" t="n">
        <v>106400</v>
      </c>
      <c r="D6829" s="39" t="n">
        <v>106400</v>
      </c>
      <c r="E6829" s="39">
        <f>C6829-D6829</f>
        <v/>
      </c>
      <c r="F6829" s="40">
        <f>IF(D6829=0,0,E6829/ABS(D6829))</f>
        <v/>
      </c>
    </row>
    <row r="6830" hidden="1" outlineLevel="1">
      <c r="A6830" s="37" t="inlineStr"/>
      <c r="B6830" s="38" t="inlineStr">
        <is>
          <t xml:space="preserve">    ONLINE Yuly Cataño</t>
        </is>
      </c>
      <c r="C6830" s="39" t="n">
        <v>680200</v>
      </c>
      <c r="D6830" s="39" t="n">
        <v>680200</v>
      </c>
      <c r="E6830" s="39">
        <f>C6830-D6830</f>
        <v/>
      </c>
      <c r="F6830" s="40">
        <f>IF(D6830=0,0,E6830/ABS(D6830))</f>
        <v/>
      </c>
    </row>
    <row r="6831" hidden="1" outlineLevel="1">
      <c r="A6831" s="37" t="inlineStr"/>
      <c r="B6831" s="38" t="inlineStr">
        <is>
          <t xml:space="preserve">    ONLINE Yuly Moreno Montoya</t>
        </is>
      </c>
      <c r="C6831" s="39" t="n">
        <v>84000</v>
      </c>
      <c r="D6831" s="39" t="n">
        <v>84000</v>
      </c>
      <c r="E6831" s="39">
        <f>C6831-D6831</f>
        <v/>
      </c>
      <c r="F6831" s="40">
        <f>IF(D6831=0,0,E6831/ABS(D6831))</f>
        <v/>
      </c>
    </row>
    <row r="6832" hidden="1" outlineLevel="1">
      <c r="A6832" s="37" t="inlineStr"/>
      <c r="B6832" s="38" t="inlineStr">
        <is>
          <t xml:space="preserve">    ONLINE Yurani Gonzalez Tello</t>
        </is>
      </c>
      <c r="C6832" s="39" t="n">
        <v>120000</v>
      </c>
      <c r="D6832" s="39" t="n">
        <v>120000</v>
      </c>
      <c r="E6832" s="39">
        <f>C6832-D6832</f>
        <v/>
      </c>
      <c r="F6832" s="40">
        <f>IF(D6832=0,0,E6832/ABS(D6832))</f>
        <v/>
      </c>
    </row>
    <row r="6833" hidden="1" outlineLevel="1">
      <c r="A6833" s="37" t="inlineStr"/>
      <c r="B6833" s="38" t="inlineStr">
        <is>
          <t xml:space="preserve">    ONLINE Yurani Parra Mora</t>
        </is>
      </c>
      <c r="C6833" s="39" t="n">
        <v>143000</v>
      </c>
      <c r="D6833" s="39" t="n">
        <v>143000</v>
      </c>
      <c r="E6833" s="39">
        <f>C6833-D6833</f>
        <v/>
      </c>
      <c r="F6833" s="40">
        <f>IF(D6833=0,0,E6833/ABS(D6833))</f>
        <v/>
      </c>
    </row>
    <row r="6834" hidden="1" outlineLevel="1">
      <c r="A6834" s="37" t="inlineStr"/>
      <c r="B6834" s="38" t="inlineStr">
        <is>
          <t xml:space="preserve">    ONLINE Yuri Giraldo</t>
        </is>
      </c>
      <c r="C6834" s="39" t="n">
        <v>60000</v>
      </c>
      <c r="D6834" s="39" t="n">
        <v>60000</v>
      </c>
      <c r="E6834" s="39">
        <f>C6834-D6834</f>
        <v/>
      </c>
      <c r="F6834" s="40">
        <f>IF(D6834=0,0,E6834/ABS(D6834))</f>
        <v/>
      </c>
    </row>
    <row r="6835" hidden="1" outlineLevel="1">
      <c r="A6835" s="37" t="inlineStr"/>
      <c r="B6835" s="38" t="inlineStr">
        <is>
          <t xml:space="preserve">    ONLINE Zahir Moya</t>
        </is>
      </c>
      <c r="C6835" s="39" t="n">
        <v>171000</v>
      </c>
      <c r="D6835" s="39" t="n">
        <v>171000</v>
      </c>
      <c r="E6835" s="39">
        <f>C6835-D6835</f>
        <v/>
      </c>
      <c r="F6835" s="40">
        <f>IF(D6835=0,0,E6835/ABS(D6835))</f>
        <v/>
      </c>
    </row>
    <row r="6836" hidden="1" outlineLevel="1">
      <c r="A6836" s="37" t="inlineStr"/>
      <c r="B6836" s="38" t="inlineStr">
        <is>
          <t xml:space="preserve">    ONLINE Zhenia Gutierrez</t>
        </is>
      </c>
      <c r="C6836" s="39" t="n">
        <v>80000</v>
      </c>
      <c r="D6836" s="39" t="n">
        <v>80000</v>
      </c>
      <c r="E6836" s="39">
        <f>C6836-D6836</f>
        <v/>
      </c>
      <c r="F6836" s="40">
        <f>IF(D6836=0,0,E6836/ABS(D6836))</f>
        <v/>
      </c>
    </row>
    <row r="6837" hidden="1" outlineLevel="1">
      <c r="A6837" s="37" t="inlineStr"/>
      <c r="B6837" s="38" t="inlineStr">
        <is>
          <t xml:space="preserve">    ONLINE Zihomara Acosta</t>
        </is>
      </c>
      <c r="C6837" s="39" t="n">
        <v>63200</v>
      </c>
      <c r="D6837" s="39" t="n">
        <v>63200</v>
      </c>
      <c r="E6837" s="39">
        <f>C6837-D6837</f>
        <v/>
      </c>
      <c r="F6837" s="40">
        <f>IF(D6837=0,0,E6837/ABS(D6837))</f>
        <v/>
      </c>
    </row>
    <row r="6838" hidden="1" outlineLevel="1">
      <c r="A6838" s="37" t="inlineStr"/>
      <c r="B6838" s="38" t="inlineStr">
        <is>
          <t xml:space="preserve">    ONLINE Zobeida Garces Mosquera</t>
        </is>
      </c>
      <c r="C6838" s="39" t="n">
        <v>378000</v>
      </c>
      <c r="D6838" s="39" t="n">
        <v>378000</v>
      </c>
      <c r="E6838" s="39">
        <f>C6838-D6838</f>
        <v/>
      </c>
      <c r="F6838" s="40">
        <f>IF(D6838=0,0,E6838/ABS(D6838))</f>
        <v/>
      </c>
    </row>
    <row r="6839" hidden="1" outlineLevel="1">
      <c r="A6839" s="37" t="inlineStr"/>
      <c r="B6839" s="38" t="inlineStr">
        <is>
          <t xml:space="preserve">    ONLINE Zulay Mosquera</t>
        </is>
      </c>
      <c r="C6839" s="39" t="n">
        <v>40000</v>
      </c>
      <c r="D6839" s="39" t="n">
        <v>40000</v>
      </c>
      <c r="E6839" s="39">
        <f>C6839-D6839</f>
        <v/>
      </c>
      <c r="F6839" s="40">
        <f>IF(D6839=0,0,E6839/ABS(D6839))</f>
        <v/>
      </c>
    </row>
    <row r="6840" hidden="1" outlineLevel="1">
      <c r="A6840" s="37" t="inlineStr"/>
      <c r="B6840" s="38" t="inlineStr">
        <is>
          <t xml:space="preserve">    ONLINE Zuleima Baron</t>
        </is>
      </c>
      <c r="C6840" s="39" t="n">
        <v>126400</v>
      </c>
      <c r="D6840" s="39" t="n">
        <v>126400</v>
      </c>
      <c r="E6840" s="39">
        <f>C6840-D6840</f>
        <v/>
      </c>
      <c r="F6840" s="40">
        <f>IF(D6840=0,0,E6840/ABS(D6840))</f>
        <v/>
      </c>
    </row>
    <row r="6841" hidden="1" outlineLevel="1">
      <c r="A6841" s="37" t="inlineStr"/>
      <c r="B6841" s="38" t="inlineStr">
        <is>
          <t xml:space="preserve">    ONLINE Zully Pérez Ojeda</t>
        </is>
      </c>
      <c r="C6841" s="39" t="n">
        <v>44200</v>
      </c>
      <c r="D6841" s="39" t="n">
        <v>44200</v>
      </c>
      <c r="E6841" s="39">
        <f>C6841-D6841</f>
        <v/>
      </c>
      <c r="F6841" s="40">
        <f>IF(D6841=0,0,E6841/ABS(D6841))</f>
        <v/>
      </c>
    </row>
    <row r="6842" hidden="1" outlineLevel="1">
      <c r="A6842" s="37" t="inlineStr"/>
      <c r="B6842" s="38" t="inlineStr">
        <is>
          <t xml:space="preserve">    ONLINE Zuly Laguna</t>
        </is>
      </c>
      <c r="C6842" s="39" t="n">
        <v>44200.17</v>
      </c>
      <c r="D6842" s="39" t="n">
        <v>44200.17</v>
      </c>
      <c r="E6842" s="39">
        <f>C6842-D6842</f>
        <v/>
      </c>
      <c r="F6842" s="40">
        <f>IF(D6842=0,0,E6842/ABS(D6842))</f>
        <v/>
      </c>
    </row>
    <row r="6843" hidden="1" outlineLevel="1">
      <c r="A6843" s="37" t="inlineStr"/>
      <c r="B6843" s="38" t="inlineStr">
        <is>
          <t xml:space="preserve">    ONLINE Zuñiga Luisa</t>
        </is>
      </c>
      <c r="C6843" s="39" t="n">
        <v>63200</v>
      </c>
      <c r="D6843" s="39" t="n">
        <v>63200</v>
      </c>
      <c r="E6843" s="39">
        <f>C6843-D6843</f>
        <v/>
      </c>
      <c r="F6843" s="40">
        <f>IF(D6843=0,0,E6843/ABS(D6843))</f>
        <v/>
      </c>
    </row>
    <row r="6844" hidden="1" outlineLevel="1">
      <c r="A6844" s="37" t="inlineStr"/>
      <c r="B6844" s="38" t="inlineStr">
        <is>
          <t xml:space="preserve">    ONLINE alejandra albaran</t>
        </is>
      </c>
      <c r="C6844" s="39" t="n">
        <v>369680</v>
      </c>
      <c r="D6844" s="39" t="n">
        <v>369680</v>
      </c>
      <c r="E6844" s="39">
        <f>C6844-D6844</f>
        <v/>
      </c>
      <c r="F6844" s="40">
        <f>IF(D6844=0,0,E6844/ABS(D6844))</f>
        <v/>
      </c>
    </row>
    <row r="6845" hidden="1" outlineLevel="1">
      <c r="A6845" s="37" t="inlineStr"/>
      <c r="B6845" s="38" t="inlineStr">
        <is>
          <t xml:space="preserve">    ONLINE alexander perez</t>
        </is>
      </c>
      <c r="C6845" s="39" t="n">
        <v>129400</v>
      </c>
      <c r="D6845" s="39" t="n">
        <v>129400</v>
      </c>
      <c r="E6845" s="39">
        <f>C6845-D6845</f>
        <v/>
      </c>
      <c r="F6845" s="40">
        <f>IF(D6845=0,0,E6845/ABS(D6845))</f>
        <v/>
      </c>
    </row>
    <row r="6846" hidden="1" outlineLevel="1">
      <c r="A6846" s="37" t="inlineStr"/>
      <c r="B6846" s="38" t="inlineStr">
        <is>
          <t xml:space="preserve">    ONLINE alexia Gómez</t>
        </is>
      </c>
      <c r="C6846" s="39" t="n">
        <v>95000</v>
      </c>
      <c r="D6846" s="39" t="n">
        <v>95000</v>
      </c>
      <c r="E6846" s="39">
        <f>C6846-D6846</f>
        <v/>
      </c>
      <c r="F6846" s="40">
        <f>IF(D6846=0,0,E6846/ABS(D6846))</f>
        <v/>
      </c>
    </row>
    <row r="6847" hidden="1" outlineLevel="1">
      <c r="A6847" s="37" t="inlineStr"/>
      <c r="B6847" s="38" t="inlineStr">
        <is>
          <t xml:space="preserve">    ONLINE andres salazar</t>
        </is>
      </c>
      <c r="C6847" s="39" t="n">
        <v>217400</v>
      </c>
      <c r="D6847" s="39" t="n">
        <v>217400</v>
      </c>
      <c r="E6847" s="39">
        <f>C6847-D6847</f>
        <v/>
      </c>
      <c r="F6847" s="40">
        <f>IF(D6847=0,0,E6847/ABS(D6847))</f>
        <v/>
      </c>
    </row>
    <row r="6848" hidden="1" outlineLevel="1">
      <c r="A6848" s="37" t="inlineStr"/>
      <c r="B6848" s="38" t="inlineStr">
        <is>
          <t xml:space="preserve">    ONLINE carlos lopez hernandez</t>
        </is>
      </c>
      <c r="C6848" s="39" t="n">
        <v>134910</v>
      </c>
      <c r="D6848" s="39" t="n">
        <v>134910</v>
      </c>
      <c r="E6848" s="39">
        <f>C6848-D6848</f>
        <v/>
      </c>
      <c r="F6848" s="40">
        <f>IF(D6848=0,0,E6848/ABS(D6848))</f>
        <v/>
      </c>
    </row>
    <row r="6849" hidden="1" outlineLevel="1">
      <c r="A6849" s="37" t="inlineStr"/>
      <c r="B6849" s="38" t="inlineStr">
        <is>
          <t xml:space="preserve">    ONLINE carmen elena ruiz pineda</t>
        </is>
      </c>
      <c r="C6849" s="39" t="n">
        <v>66200</v>
      </c>
      <c r="D6849" s="39" t="n">
        <v>66200</v>
      </c>
      <c r="E6849" s="39">
        <f>C6849-D6849</f>
        <v/>
      </c>
      <c r="F6849" s="40">
        <f>IF(D6849=0,0,E6849/ABS(D6849))</f>
        <v/>
      </c>
    </row>
    <row r="6850" hidden="1" outlineLevel="1">
      <c r="A6850" s="37" t="inlineStr"/>
      <c r="B6850" s="38" t="inlineStr">
        <is>
          <t xml:space="preserve">    ONLINE cesar cantillo</t>
        </is>
      </c>
      <c r="C6850" s="39" t="n">
        <v>84000</v>
      </c>
      <c r="D6850" s="39" t="n">
        <v>84000</v>
      </c>
      <c r="E6850" s="39">
        <f>C6850-D6850</f>
        <v/>
      </c>
      <c r="F6850" s="40">
        <f>IF(D6850=0,0,E6850/ABS(D6850))</f>
        <v/>
      </c>
    </row>
    <row r="6851" hidden="1" outlineLevel="1">
      <c r="A6851" s="37" t="inlineStr"/>
      <c r="B6851" s="38" t="inlineStr">
        <is>
          <t xml:space="preserve">    ONLINE clara Ximena Reyes</t>
        </is>
      </c>
      <c r="C6851" s="39" t="n">
        <v>136000</v>
      </c>
      <c r="D6851" s="39" t="n">
        <v>136000</v>
      </c>
      <c r="E6851" s="39">
        <f>C6851-D6851</f>
        <v/>
      </c>
      <c r="F6851" s="40">
        <f>IF(D6851=0,0,E6851/ABS(D6851))</f>
        <v/>
      </c>
    </row>
    <row r="6852" hidden="1" outlineLevel="1">
      <c r="A6852" s="37" t="inlineStr"/>
      <c r="B6852" s="38" t="inlineStr">
        <is>
          <t xml:space="preserve">    ONLINE dayana marcela pantoja ortegate</t>
        </is>
      </c>
      <c r="C6852" s="39" t="n">
        <v>98000</v>
      </c>
      <c r="D6852" s="39" t="n">
        <v>98000</v>
      </c>
      <c r="E6852" s="39">
        <f>C6852-D6852</f>
        <v/>
      </c>
      <c r="F6852" s="40">
        <f>IF(D6852=0,0,E6852/ABS(D6852))</f>
        <v/>
      </c>
    </row>
    <row r="6853" hidden="1" outlineLevel="1">
      <c r="A6853" s="37" t="inlineStr"/>
      <c r="B6853" s="38" t="inlineStr">
        <is>
          <t xml:space="preserve">    ONLINE haver vanegas</t>
        </is>
      </c>
      <c r="C6853" s="39" t="n">
        <v>129000</v>
      </c>
      <c r="D6853" s="39" t="n">
        <v>129000</v>
      </c>
      <c r="E6853" s="39">
        <f>C6853-D6853</f>
        <v/>
      </c>
      <c r="F6853" s="40">
        <f>IF(D6853=0,0,E6853/ABS(D6853))</f>
        <v/>
      </c>
    </row>
    <row r="6854" hidden="1" outlineLevel="1">
      <c r="A6854" s="37" t="inlineStr"/>
      <c r="B6854" s="38" t="inlineStr">
        <is>
          <t xml:space="preserve">    ONLINE ingrid Salas</t>
        </is>
      </c>
      <c r="C6854" s="39" t="n">
        <v>162480</v>
      </c>
      <c r="D6854" s="39" t="n">
        <v>162480</v>
      </c>
      <c r="E6854" s="39">
        <f>C6854-D6854</f>
        <v/>
      </c>
      <c r="F6854" s="40">
        <f>IF(D6854=0,0,E6854/ABS(D6854))</f>
        <v/>
      </c>
    </row>
    <row r="6855" hidden="1" outlineLevel="1">
      <c r="A6855" s="37" t="inlineStr"/>
      <c r="B6855" s="38" t="inlineStr">
        <is>
          <t xml:space="preserve">    ONLINE irene borja</t>
        </is>
      </c>
      <c r="C6855" s="39" t="n">
        <v>122999.99</v>
      </c>
      <c r="D6855" s="39" t="n">
        <v>122999.99</v>
      </c>
      <c r="E6855" s="39">
        <f>C6855-D6855</f>
        <v/>
      </c>
      <c r="F6855" s="40">
        <f>IF(D6855=0,0,E6855/ABS(D6855))</f>
        <v/>
      </c>
    </row>
    <row r="6856" hidden="1" outlineLevel="1">
      <c r="A6856" s="37" t="inlineStr"/>
      <c r="B6856" s="38" t="inlineStr">
        <is>
          <t xml:space="preserve">    ONLINE jaime alberto lavado jimenez</t>
        </is>
      </c>
      <c r="C6856" s="39" t="n">
        <v>63200</v>
      </c>
      <c r="D6856" s="39" t="n">
        <v>63200</v>
      </c>
      <c r="E6856" s="39">
        <f>C6856-D6856</f>
        <v/>
      </c>
      <c r="F6856" s="40">
        <f>IF(D6856=0,0,E6856/ABS(D6856))</f>
        <v/>
      </c>
    </row>
    <row r="6857" hidden="1" outlineLevel="1">
      <c r="A6857" s="37" t="inlineStr"/>
      <c r="B6857" s="38" t="inlineStr">
        <is>
          <t xml:space="preserve">    ONLINE johanna Marcela Mazuera Quintero</t>
        </is>
      </c>
      <c r="C6857" s="39" t="n">
        <v>129000</v>
      </c>
      <c r="D6857" s="39" t="n">
        <v>129000</v>
      </c>
      <c r="E6857" s="39">
        <f>C6857-D6857</f>
        <v/>
      </c>
      <c r="F6857" s="40">
        <f>IF(D6857=0,0,E6857/ABS(D6857))</f>
        <v/>
      </c>
    </row>
    <row r="6858" hidden="1" outlineLevel="1">
      <c r="A6858" s="37" t="inlineStr"/>
      <c r="B6858" s="38" t="inlineStr">
        <is>
          <t xml:space="preserve">    ONLINE karen perilla marin</t>
        </is>
      </c>
      <c r="C6858" s="39" t="n">
        <v>422800</v>
      </c>
      <c r="D6858" s="39" t="n">
        <v>422800</v>
      </c>
      <c r="E6858" s="39">
        <f>C6858-D6858</f>
        <v/>
      </c>
      <c r="F6858" s="40">
        <f>IF(D6858=0,0,E6858/ABS(D6858))</f>
        <v/>
      </c>
    </row>
    <row r="6859" hidden="1" outlineLevel="1">
      <c r="A6859" s="37" t="inlineStr"/>
      <c r="B6859" s="38" t="inlineStr">
        <is>
          <t xml:space="preserve">    ONLINE karime andrea retamoza barrios</t>
        </is>
      </c>
      <c r="C6859" s="39" t="n">
        <v>120000</v>
      </c>
      <c r="D6859" s="39" t="n">
        <v>120000</v>
      </c>
      <c r="E6859" s="39">
        <f>C6859-D6859</f>
        <v/>
      </c>
      <c r="F6859" s="40">
        <f>IF(D6859=0,0,E6859/ABS(D6859))</f>
        <v/>
      </c>
    </row>
    <row r="6860" hidden="1" outlineLevel="1">
      <c r="A6860" s="37" t="inlineStr"/>
      <c r="B6860" s="38" t="inlineStr">
        <is>
          <t xml:space="preserve">    ONLINE katherine Arias</t>
        </is>
      </c>
      <c r="C6860" s="39" t="n">
        <v>60000</v>
      </c>
      <c r="D6860" s="39" t="n">
        <v>60000</v>
      </c>
      <c r="E6860" s="39">
        <f>C6860-D6860</f>
        <v/>
      </c>
      <c r="F6860" s="40">
        <f>IF(D6860=0,0,E6860/ABS(D6860))</f>
        <v/>
      </c>
    </row>
    <row r="6861" hidden="1" outlineLevel="1">
      <c r="A6861" s="37" t="inlineStr"/>
      <c r="B6861" s="38" t="inlineStr">
        <is>
          <t xml:space="preserve">    ONLINE ketian katerine gordon Rodriguez</t>
        </is>
      </c>
      <c r="C6861" s="39" t="n">
        <v>94200</v>
      </c>
      <c r="D6861" s="39" t="n">
        <v>94200</v>
      </c>
      <c r="E6861" s="39">
        <f>C6861-D6861</f>
        <v/>
      </c>
      <c r="F6861" s="40">
        <f>IF(D6861=0,0,E6861/ABS(D6861))</f>
        <v/>
      </c>
    </row>
    <row r="6862" hidden="1" outlineLevel="1">
      <c r="A6862" s="37" t="inlineStr"/>
      <c r="B6862" s="38" t="inlineStr">
        <is>
          <t xml:space="preserve">    ONLINE laura luque salgado</t>
        </is>
      </c>
      <c r="C6862" s="39" t="n">
        <v>135600</v>
      </c>
      <c r="D6862" s="39" t="n">
        <v>135600</v>
      </c>
      <c r="E6862" s="39">
        <f>C6862-D6862</f>
        <v/>
      </c>
      <c r="F6862" s="40">
        <f>IF(D6862=0,0,E6862/ABS(D6862))</f>
        <v/>
      </c>
    </row>
    <row r="6863" hidden="1" outlineLevel="1">
      <c r="A6863" s="37" t="inlineStr"/>
      <c r="B6863" s="38" t="inlineStr">
        <is>
          <t xml:space="preserve">    ONLINE laureano acevedo</t>
        </is>
      </c>
      <c r="C6863" s="39" t="n">
        <v>88480</v>
      </c>
      <c r="D6863" s="39" t="n">
        <v>88480</v>
      </c>
      <c r="E6863" s="39">
        <f>C6863-D6863</f>
        <v/>
      </c>
      <c r="F6863" s="40">
        <f>IF(D6863=0,0,E6863/ABS(D6863))</f>
        <v/>
      </c>
    </row>
    <row r="6864" hidden="1" outlineLevel="1">
      <c r="A6864" s="37" t="inlineStr"/>
      <c r="B6864" s="38" t="inlineStr">
        <is>
          <t xml:space="preserve">    ONLINE leny rada</t>
        </is>
      </c>
      <c r="C6864" s="39" t="n">
        <v>134000</v>
      </c>
      <c r="D6864" s="39" t="n">
        <v>134000</v>
      </c>
      <c r="E6864" s="39">
        <f>C6864-D6864</f>
        <v/>
      </c>
      <c r="F6864" s="40">
        <f>IF(D6864=0,0,E6864/ABS(D6864))</f>
        <v/>
      </c>
    </row>
    <row r="6865" hidden="1" outlineLevel="1">
      <c r="A6865" s="37" t="inlineStr"/>
      <c r="B6865" s="38" t="inlineStr">
        <is>
          <t xml:space="preserve">    ONLINE libardo hernandez tirado</t>
        </is>
      </c>
      <c r="C6865" s="39" t="n">
        <v>41000</v>
      </c>
      <c r="D6865" s="39" t="n">
        <v>41000</v>
      </c>
      <c r="E6865" s="39">
        <f>C6865-D6865</f>
        <v/>
      </c>
      <c r="F6865" s="40">
        <f>IF(D6865=0,0,E6865/ABS(D6865))</f>
        <v/>
      </c>
    </row>
    <row r="6866" hidden="1" outlineLevel="1">
      <c r="A6866" s="37" t="inlineStr"/>
      <c r="B6866" s="38" t="inlineStr">
        <is>
          <t xml:space="preserve">    ONLINE liliana sandoval</t>
        </is>
      </c>
      <c r="C6866" s="39" t="n">
        <v>76000</v>
      </c>
      <c r="D6866" s="39" t="n">
        <v>76000</v>
      </c>
      <c r="E6866" s="39">
        <f>C6866-D6866</f>
        <v/>
      </c>
      <c r="F6866" s="40">
        <f>IF(D6866=0,0,E6866/ABS(D6866))</f>
        <v/>
      </c>
    </row>
    <row r="6867" hidden="1" outlineLevel="1">
      <c r="A6867" s="37" t="inlineStr"/>
      <c r="B6867" s="38" t="inlineStr">
        <is>
          <t xml:space="preserve">    ONLINE luisa bohorquez</t>
        </is>
      </c>
      <c r="C6867" s="39" t="n">
        <v>320200</v>
      </c>
      <c r="D6867" s="39" t="n">
        <v>320200</v>
      </c>
      <c r="E6867" s="39">
        <f>C6867-D6867</f>
        <v/>
      </c>
      <c r="F6867" s="40">
        <f>IF(D6867=0,0,E6867/ABS(D6867))</f>
        <v/>
      </c>
    </row>
    <row r="6868" hidden="1" outlineLevel="1">
      <c r="A6868" s="37" t="inlineStr"/>
      <c r="B6868" s="38" t="inlineStr">
        <is>
          <t xml:space="preserve">    ONLINE manuel rincon</t>
        </is>
      </c>
      <c r="C6868" s="39" t="n">
        <v>63200</v>
      </c>
      <c r="D6868" s="39" t="n">
        <v>63200</v>
      </c>
      <c r="E6868" s="39">
        <f>C6868-D6868</f>
        <v/>
      </c>
      <c r="F6868" s="40">
        <f>IF(D6868=0,0,E6868/ABS(D6868))</f>
        <v/>
      </c>
    </row>
    <row r="6869" hidden="1" outlineLevel="1">
      <c r="A6869" s="37" t="inlineStr"/>
      <c r="B6869" s="38" t="inlineStr">
        <is>
          <t xml:space="preserve">    ONLINE manuela rodriguez</t>
        </is>
      </c>
      <c r="C6869" s="39" t="n">
        <v>60000</v>
      </c>
      <c r="D6869" s="39" t="n">
        <v>60000</v>
      </c>
      <c r="E6869" s="39">
        <f>C6869-D6869</f>
        <v/>
      </c>
      <c r="F6869" s="40">
        <f>IF(D6869=0,0,E6869/ABS(D6869))</f>
        <v/>
      </c>
    </row>
    <row r="6870" hidden="1" outlineLevel="1">
      <c r="A6870" s="37" t="inlineStr"/>
      <c r="B6870" s="38" t="inlineStr">
        <is>
          <t xml:space="preserve">    ONLINE maria jose gonzalez rivera</t>
        </is>
      </c>
      <c r="C6870" s="39" t="n">
        <v>149250.03</v>
      </c>
      <c r="D6870" s="39" t="n">
        <v>149250.03</v>
      </c>
      <c r="E6870" s="39">
        <f>C6870-D6870</f>
        <v/>
      </c>
      <c r="F6870" s="40">
        <f>IF(D6870=0,0,E6870/ABS(D6870))</f>
        <v/>
      </c>
    </row>
    <row r="6871" hidden="1" outlineLevel="1">
      <c r="A6871" s="37" t="inlineStr"/>
      <c r="B6871" s="38" t="inlineStr">
        <is>
          <t xml:space="preserve">    ONLINE maria paramo</t>
        </is>
      </c>
      <c r="C6871" s="39" t="n">
        <v>60000</v>
      </c>
      <c r="D6871" s="39" t="n">
        <v>60000</v>
      </c>
      <c r="E6871" s="39">
        <f>C6871-D6871</f>
        <v/>
      </c>
      <c r="F6871" s="40">
        <f>IF(D6871=0,0,E6871/ABS(D6871))</f>
        <v/>
      </c>
    </row>
    <row r="6872" hidden="1" outlineLevel="1">
      <c r="A6872" s="37" t="inlineStr"/>
      <c r="B6872" s="38" t="inlineStr">
        <is>
          <t xml:space="preserve">    ONLINE melanie diaz</t>
        </is>
      </c>
      <c r="C6872" s="39" t="n">
        <v>60000</v>
      </c>
      <c r="D6872" s="39" t="n">
        <v>60000</v>
      </c>
      <c r="E6872" s="39">
        <f>C6872-D6872</f>
        <v/>
      </c>
      <c r="F6872" s="40">
        <f>IF(D6872=0,0,E6872/ABS(D6872))</f>
        <v/>
      </c>
    </row>
    <row r="6873" hidden="1" outlineLevel="1">
      <c r="A6873" s="37" t="inlineStr"/>
      <c r="B6873" s="38" t="inlineStr">
        <is>
          <t xml:space="preserve">    ONLINE natalia mejia</t>
        </is>
      </c>
      <c r="C6873" s="39" t="n">
        <v>821000</v>
      </c>
      <c r="D6873" s="39" t="n">
        <v>821000</v>
      </c>
      <c r="E6873" s="39">
        <f>C6873-D6873</f>
        <v/>
      </c>
      <c r="F6873" s="40">
        <f>IF(D6873=0,0,E6873/ABS(D6873))</f>
        <v/>
      </c>
    </row>
    <row r="6874" hidden="1" outlineLevel="1">
      <c r="A6874" s="37" t="inlineStr"/>
      <c r="B6874" s="38" t="inlineStr">
        <is>
          <t xml:space="preserve">    ONLINE patricia rojas</t>
        </is>
      </c>
      <c r="C6874" s="39" t="n">
        <v>66200</v>
      </c>
      <c r="D6874" s="39" t="n">
        <v>66200</v>
      </c>
      <c r="E6874" s="39">
        <f>C6874-D6874</f>
        <v/>
      </c>
      <c r="F6874" s="40">
        <f>IF(D6874=0,0,E6874/ABS(D6874))</f>
        <v/>
      </c>
    </row>
    <row r="6875" hidden="1" outlineLevel="1">
      <c r="A6875" s="37" t="inlineStr"/>
      <c r="B6875" s="38" t="inlineStr">
        <is>
          <t xml:space="preserve">    ONLINE paula franco</t>
        </is>
      </c>
      <c r="C6875" s="39" t="n">
        <v>41000</v>
      </c>
      <c r="D6875" s="39" t="n">
        <v>41000</v>
      </c>
      <c r="E6875" s="39">
        <f>C6875-D6875</f>
        <v/>
      </c>
      <c r="F6875" s="40">
        <f>IF(D6875=0,0,E6875/ABS(D6875))</f>
        <v/>
      </c>
    </row>
    <row r="6876" hidden="1" outlineLevel="1">
      <c r="A6876" s="37" t="inlineStr"/>
      <c r="B6876" s="38" t="inlineStr">
        <is>
          <t xml:space="preserve">    ONLINE roxana nieto</t>
        </is>
      </c>
      <c r="C6876" s="39" t="n">
        <v>129600</v>
      </c>
      <c r="D6876" s="39" t="n">
        <v>129600</v>
      </c>
      <c r="E6876" s="39">
        <f>C6876-D6876</f>
        <v/>
      </c>
      <c r="F6876" s="40">
        <f>IF(D6876=0,0,E6876/ABS(D6876))</f>
        <v/>
      </c>
    </row>
    <row r="6877" hidden="1" outlineLevel="1">
      <c r="A6877" s="37" t="inlineStr"/>
      <c r="B6877" s="38" t="inlineStr">
        <is>
          <t xml:space="preserve">    ONLINE valentina solarte sanchez</t>
        </is>
      </c>
      <c r="C6877" s="39" t="n">
        <v>189600</v>
      </c>
      <c r="D6877" s="39" t="n">
        <v>189600</v>
      </c>
      <c r="E6877" s="39">
        <f>C6877-D6877</f>
        <v/>
      </c>
      <c r="F6877" s="40">
        <f>IF(D6877=0,0,E6877/ABS(D6877))</f>
        <v/>
      </c>
    </row>
    <row r="6878" hidden="1" outlineLevel="1">
      <c r="A6878" s="37" t="inlineStr"/>
      <c r="B6878" s="38" t="inlineStr">
        <is>
          <t xml:space="preserve">    ONLINE ximena piedrahita</t>
        </is>
      </c>
      <c r="C6878" s="39" t="n">
        <v>90000</v>
      </c>
      <c r="D6878" s="39" t="n">
        <v>90000</v>
      </c>
      <c r="E6878" s="39">
        <f>C6878-D6878</f>
        <v/>
      </c>
      <c r="F6878" s="40">
        <f>IF(D6878=0,0,E6878/ABS(D6878))</f>
        <v/>
      </c>
    </row>
    <row r="6879" hidden="1" outlineLevel="1">
      <c r="A6879" s="37" t="inlineStr"/>
      <c r="B6879" s="38" t="inlineStr">
        <is>
          <t xml:space="preserve">    ONLINE xiomara cruz villada</t>
        </is>
      </c>
      <c r="C6879" s="39" t="n">
        <v>120000</v>
      </c>
      <c r="D6879" s="39" t="n">
        <v>120000</v>
      </c>
      <c r="E6879" s="39">
        <f>C6879-D6879</f>
        <v/>
      </c>
      <c r="F6879" s="40">
        <f>IF(D6879=0,0,E6879/ABS(D6879))</f>
        <v/>
      </c>
    </row>
    <row r="6880" hidden="1" outlineLevel="1">
      <c r="A6880" s="37" t="inlineStr"/>
      <c r="B6880" s="38" t="inlineStr">
        <is>
          <t xml:space="preserve">    ONLINE yarith pineda</t>
        </is>
      </c>
      <c r="C6880" s="39" t="n">
        <v>40000</v>
      </c>
      <c r="D6880" s="39" t="n">
        <v>40000</v>
      </c>
      <c r="E6880" s="39">
        <f>C6880-D6880</f>
        <v/>
      </c>
      <c r="F6880" s="40">
        <f>IF(D6880=0,0,E6880/ABS(D6880))</f>
        <v/>
      </c>
    </row>
    <row r="6881" hidden="1" outlineLevel="1">
      <c r="A6881" s="37" t="inlineStr"/>
      <c r="B6881" s="38" t="inlineStr">
        <is>
          <t xml:space="preserve">    ONLINE zully perez</t>
        </is>
      </c>
      <c r="C6881" s="39" t="n">
        <v>80000</v>
      </c>
      <c r="D6881" s="39" t="n">
        <v>80000</v>
      </c>
      <c r="E6881" s="39">
        <f>C6881-D6881</f>
        <v/>
      </c>
      <c r="F6881" s="40">
        <f>IF(D6881=0,0,E6881/ABS(D6881))</f>
        <v/>
      </c>
    </row>
    <row r="6882" hidden="1" outlineLevel="1">
      <c r="A6882" s="37" t="inlineStr"/>
      <c r="B6882" s="38" t="inlineStr">
        <is>
          <t xml:space="preserve">    ONLINE Álvaro Londoño</t>
        </is>
      </c>
      <c r="C6882" s="39" t="n">
        <v>120000</v>
      </c>
      <c r="D6882" s="39" t="n">
        <v>120000</v>
      </c>
      <c r="E6882" s="39">
        <f>C6882-D6882</f>
        <v/>
      </c>
      <c r="F6882" s="40">
        <f>IF(D6882=0,0,E6882/ABS(D6882))</f>
        <v/>
      </c>
    </row>
    <row r="6883" hidden="1" outlineLevel="1">
      <c r="A6883" s="37" t="inlineStr"/>
      <c r="B6883" s="38" t="inlineStr">
        <is>
          <t xml:space="preserve">    ONLINE Ángela Espitia</t>
        </is>
      </c>
      <c r="C6883" s="39" t="n">
        <v>60000</v>
      </c>
      <c r="D6883" s="39" t="n">
        <v>60000</v>
      </c>
      <c r="E6883" s="39">
        <f>C6883-D6883</f>
        <v/>
      </c>
      <c r="F6883" s="40">
        <f>IF(D6883=0,0,E6883/ABS(D6883))</f>
        <v/>
      </c>
    </row>
    <row r="6884" hidden="1" outlineLevel="1">
      <c r="A6884" s="37" t="inlineStr"/>
      <c r="B6884" s="38" t="inlineStr">
        <is>
          <t xml:space="preserve">    ONLINE Ángela María Orejuela Caicedo</t>
        </is>
      </c>
      <c r="C6884" s="39" t="n">
        <v>1888080.01</v>
      </c>
      <c r="D6884" s="39" t="n">
        <v>1888080.01</v>
      </c>
      <c r="E6884" s="39">
        <f>C6884-D6884</f>
        <v/>
      </c>
      <c r="F6884" s="40">
        <f>IF(D6884=0,0,E6884/ABS(D6884))</f>
        <v/>
      </c>
    </row>
    <row r="6885" hidden="1" outlineLevel="1">
      <c r="A6885" s="37" t="inlineStr"/>
      <c r="B6885" s="38" t="inlineStr">
        <is>
          <t xml:space="preserve">    ONLINE Óscar Eduardo Pedraza franco</t>
        </is>
      </c>
      <c r="C6885" s="39" t="n">
        <v>189600</v>
      </c>
      <c r="D6885" s="39" t="n">
        <v>189600</v>
      </c>
      <c r="E6885" s="39">
        <f>C6885-D6885</f>
        <v/>
      </c>
      <c r="F6885" s="40">
        <f>IF(D6885=0,0,E6885/ABS(D6885))</f>
        <v/>
      </c>
    </row>
    <row r="6886" hidden="1" outlineLevel="1">
      <c r="A6886" s="37" t="inlineStr"/>
      <c r="B6886" s="38" t="inlineStr">
        <is>
          <t xml:space="preserve">    ONLINEAngelica Alvarez</t>
        </is>
      </c>
      <c r="C6886" s="39" t="n">
        <v>199000</v>
      </c>
      <c r="D6886" s="39" t="n">
        <v>199000</v>
      </c>
      <c r="E6886" s="39">
        <f>C6886-D6886</f>
        <v/>
      </c>
      <c r="F6886" s="40">
        <f>IF(D6886=0,0,E6886/ABS(D6886))</f>
        <v/>
      </c>
    </row>
    <row r="6887" hidden="1" outlineLevel="1">
      <c r="A6887" s="37" t="inlineStr"/>
      <c r="B6887" s="38" t="inlineStr">
        <is>
          <t xml:space="preserve">    ONLINESantiago Soto Molina</t>
        </is>
      </c>
      <c r="C6887" s="39" t="n">
        <v>597000</v>
      </c>
      <c r="D6887" s="39" t="n">
        <v>597000</v>
      </c>
      <c r="E6887" s="39">
        <f>C6887-D6887</f>
        <v/>
      </c>
      <c r="F6887" s="40">
        <f>IF(D6887=0,0,E6887/ABS(D6887))</f>
        <v/>
      </c>
    </row>
    <row r="6888" hidden="1" outlineLevel="1">
      <c r="A6888" s="37" t="inlineStr"/>
      <c r="B6888" s="38" t="inlineStr">
        <is>
          <t xml:space="preserve">    Online Ricardo Romero</t>
        </is>
      </c>
      <c r="C6888" s="39" t="n">
        <v>84000</v>
      </c>
      <c r="D6888" s="39" t="n">
        <v>84000</v>
      </c>
      <c r="E6888" s="39">
        <f>C6888-D6888</f>
        <v/>
      </c>
      <c r="F6888" s="40">
        <f>IF(D6888=0,0,E6888/ABS(D6888))</f>
        <v/>
      </c>
    </row>
    <row r="6889" hidden="1" outlineLevel="1">
      <c r="A6889" s="37" t="inlineStr"/>
      <c r="B6889" s="38" t="inlineStr">
        <is>
          <t xml:space="preserve">    PANGEA NATURAL PRODUCTS S.A.S.</t>
        </is>
      </c>
      <c r="C6889" s="39" t="n">
        <v>-83560129.94</v>
      </c>
      <c r="D6889" s="39" t="n">
        <v>-83560129.94</v>
      </c>
      <c r="E6889" s="39">
        <f>C6889-D6889</f>
        <v/>
      </c>
      <c r="F6889" s="40">
        <f>IF(D6889=0,0,E6889/ABS(D6889))</f>
        <v/>
      </c>
    </row>
    <row r="6890" hidden="1" outlineLevel="1">
      <c r="A6890" s="37" t="inlineStr"/>
      <c r="B6890" s="38" t="inlineStr">
        <is>
          <t xml:space="preserve">    Prueba arboleda</t>
        </is>
      </c>
      <c r="C6890" s="39" t="n">
        <v>134000</v>
      </c>
      <c r="D6890" s="39" t="n">
        <v>134000</v>
      </c>
      <c r="E6890" s="39">
        <f>C6890-D6890</f>
        <v/>
      </c>
      <c r="F6890" s="40">
        <f>IF(D6890=0,0,E6890/ABS(D6890))</f>
        <v/>
      </c>
    </row>
    <row r="6891" hidden="1" outlineLevel="1">
      <c r="A6891" s="37" t="inlineStr"/>
      <c r="B6891" s="38" t="inlineStr">
        <is>
          <t xml:space="preserve">    Silvan Y Ziegles</t>
        </is>
      </c>
      <c r="C6891" s="39" t="n">
        <v>189000</v>
      </c>
      <c r="D6891" s="39" t="n">
        <v>189000</v>
      </c>
      <c r="E6891" s="39">
        <f>C6891-D6891</f>
        <v/>
      </c>
      <c r="F6891" s="40">
        <f>IF(D6891=0,0,E6891/ABS(D6891))</f>
        <v/>
      </c>
    </row>
    <row r="6892" hidden="1" outlineLevel="1">
      <c r="A6892" s="37" t="inlineStr"/>
      <c r="B6892" s="38" t="inlineStr">
        <is>
          <t xml:space="preserve">    Yina Yereinza Acevedo Álvarez</t>
        </is>
      </c>
      <c r="C6892" s="39" t="n">
        <v>4215720</v>
      </c>
      <c r="D6892" s="39" t="n">
        <v>4215720</v>
      </c>
      <c r="E6892" s="39">
        <f>C6892-D6892</f>
        <v/>
      </c>
      <c r="F6892" s="40">
        <f>IF(D6892=0,0,E6892/ABS(D6892))</f>
        <v/>
      </c>
    </row>
    <row r="6893">
      <c r="A6893" s="33" t="inlineStr">
        <is>
          <t>11100507</t>
        </is>
      </c>
      <c r="B6893" s="34" t="inlineStr">
        <is>
          <t>Cuenta CTE. Banco de Bogota 4331</t>
        </is>
      </c>
      <c r="C6893" s="35">
        <f>SUM(C6894:C6895)</f>
        <v/>
      </c>
      <c r="D6893" s="35">
        <f>SUM(D6894:D6895)</f>
        <v/>
      </c>
      <c r="E6893" s="35">
        <f>C6893-D6893</f>
        <v/>
      </c>
      <c r="F6893" s="36">
        <f>IF(D6893=0,0,E6893/ABS(D6893))</f>
        <v/>
      </c>
    </row>
    <row r="6894" hidden="1" outlineLevel="1">
      <c r="A6894" s="37" t="inlineStr"/>
      <c r="B6894" s="38" t="inlineStr">
        <is>
          <t xml:space="preserve">    Banco de bogotá</t>
        </is>
      </c>
      <c r="C6894" s="39" t="n">
        <v>53797767.11</v>
      </c>
      <c r="D6894" s="39" t="n">
        <v>53797767.11</v>
      </c>
      <c r="E6894" s="39">
        <f>C6894-D6894</f>
        <v/>
      </c>
      <c r="F6894" s="40">
        <f>IF(D6894=0,0,E6894/ABS(D6894))</f>
        <v/>
      </c>
    </row>
    <row r="6895" hidden="1" outlineLevel="1">
      <c r="A6895" s="37" t="inlineStr"/>
      <c r="B6895" s="38" t="inlineStr">
        <is>
          <t xml:space="preserve">    PANGEA NATURAL PRODUCTS S.A.S.</t>
        </is>
      </c>
      <c r="C6895" s="39" t="n">
        <v>86737423</v>
      </c>
      <c r="D6895" s="39" t="n">
        <v>86737423</v>
      </c>
      <c r="E6895" s="39">
        <f>C6895-D6895</f>
        <v/>
      </c>
      <c r="F6895" s="40">
        <f>IF(D6895=0,0,E6895/ABS(D6895))</f>
        <v/>
      </c>
    </row>
    <row r="6896">
      <c r="A6896" s="41" t="inlineStr"/>
      <c r="B6896" s="42" t="inlineStr">
        <is>
          <t>Total</t>
        </is>
      </c>
      <c r="C6896" s="19">
        <f>SUM(C8,C211,C218,C271,C3811,C3814,C6893)</f>
        <v/>
      </c>
      <c r="D6896" s="19">
        <f>SUM(D8,D211,D218,D271,D3811,D3814,D6893)</f>
        <v/>
      </c>
      <c r="E6896" s="19">
        <f>C6896-D6896</f>
        <v/>
      </c>
      <c r="F6896" s="20">
        <f>IF(D6896=0,0,E6896/ABS(D6896))</f>
        <v/>
      </c>
    </row>
    <row r="6898">
      <c r="A6898" s="31" t="inlineStr">
        <is>
          <t>NOTA 2    Deudores comerciales y otras cuentas por cobrar</t>
        </is>
      </c>
      <c r="B6898" s="32" t="n"/>
      <c r="C6898" s="32" t="n"/>
      <c r="D6898" s="32" t="n"/>
      <c r="E6898" s="32" t="n"/>
      <c r="F6898" s="32" t="n"/>
    </row>
    <row r="6899">
      <c r="A6899" s="18" t="inlineStr">
        <is>
          <t>CTA</t>
        </is>
      </c>
      <c r="B6899" s="18" t="inlineStr">
        <is>
          <t>Cuenta / Tercero</t>
        </is>
      </c>
      <c r="C6899" s="18" t="inlineStr">
        <is>
          <t>MARZO de 2026</t>
        </is>
      </c>
      <c r="D6899" s="18" t="inlineStr">
        <is>
          <t>PERIODO ANTERIOR TEST</t>
        </is>
      </c>
      <c r="E6899" s="18" t="inlineStr">
        <is>
          <t>Variación</t>
        </is>
      </c>
      <c r="F6899" s="18" t="inlineStr">
        <is>
          <t>% Variación</t>
        </is>
      </c>
    </row>
    <row r="6900">
      <c r="A6900" s="33" t="inlineStr">
        <is>
          <t>13050501</t>
        </is>
      </c>
      <c r="B6900" s="34" t="inlineStr">
        <is>
          <t>Clientes nacionales</t>
        </is>
      </c>
      <c r="C6900" s="35">
        <f>SUM(C6901:C6945)</f>
        <v/>
      </c>
      <c r="D6900" s="35">
        <f>SUM(D6901:D6945)</f>
        <v/>
      </c>
      <c r="E6900" s="35">
        <f>C6900-D6900</f>
        <v/>
      </c>
      <c r="F6900" s="36">
        <f>IF(D6900=0,0,E6900/ABS(D6900))</f>
        <v/>
      </c>
    </row>
    <row r="6901" hidden="1" outlineLevel="1">
      <c r="A6901" s="37" t="inlineStr"/>
      <c r="B6901" s="38" t="inlineStr">
        <is>
          <t xml:space="preserve">    ACM PHARMA S.A.S</t>
        </is>
      </c>
      <c r="C6901" s="39" t="n">
        <v>1020443.92</v>
      </c>
      <c r="D6901" s="39" t="n">
        <v>1020443.92</v>
      </c>
      <c r="E6901" s="39">
        <f>C6901-D6901</f>
        <v/>
      </c>
      <c r="F6901" s="40">
        <f>IF(D6901=0,0,E6901/ABS(D6901))</f>
        <v/>
      </c>
    </row>
    <row r="6902" hidden="1" outlineLevel="1">
      <c r="A6902" s="37" t="inlineStr"/>
      <c r="B6902" s="38" t="inlineStr">
        <is>
          <t xml:space="preserve">    ADWELLCH SAS</t>
        </is>
      </c>
      <c r="C6902" s="39" t="n">
        <v>18366468.4</v>
      </c>
      <c r="D6902" s="39" t="n">
        <v>18366468.4</v>
      </c>
      <c r="E6902" s="39">
        <f>C6902-D6902</f>
        <v/>
      </c>
      <c r="F6902" s="40">
        <f>IF(D6902=0,0,E6902/ABS(D6902))</f>
        <v/>
      </c>
    </row>
    <row r="6903" hidden="1" outlineLevel="1">
      <c r="A6903" s="37" t="inlineStr"/>
      <c r="B6903" s="38" t="inlineStr">
        <is>
          <t xml:space="preserve">    ALIMENTOS SOSTENIBLES SAS</t>
        </is>
      </c>
      <c r="C6903" s="39" t="n">
        <v>1801231.74</v>
      </c>
      <c r="D6903" s="39" t="n">
        <v>1801231.74</v>
      </c>
      <c r="E6903" s="39">
        <f>C6903-D6903</f>
        <v/>
      </c>
      <c r="F6903" s="40">
        <f>IF(D6903=0,0,E6903/ABS(D6903))</f>
        <v/>
      </c>
    </row>
    <row r="6904" hidden="1" outlineLevel="1">
      <c r="A6904" s="37" t="inlineStr"/>
      <c r="B6904" s="38" t="inlineStr">
        <is>
          <t xml:space="preserve">    ARTEMISA S.A.S BIC</t>
        </is>
      </c>
      <c r="C6904" s="39" t="n">
        <v>39638302.01</v>
      </c>
      <c r="D6904" s="39" t="n">
        <v>39638302.01</v>
      </c>
      <c r="E6904" s="39">
        <f>C6904-D6904</f>
        <v/>
      </c>
      <c r="F6904" s="40">
        <f>IF(D6904=0,0,E6904/ABS(D6904))</f>
        <v/>
      </c>
    </row>
    <row r="6905" hidden="1" outlineLevel="1">
      <c r="A6905" s="37" t="inlineStr"/>
      <c r="B6905" s="38" t="inlineStr">
        <is>
          <t xml:space="preserve">    CAJA COLOMBIANA DE SUBSIDIO FAMILIAR COLSUBSIDIO</t>
        </is>
      </c>
      <c r="C6905" s="39" t="n">
        <v>159257426</v>
      </c>
      <c r="D6905" s="39" t="n">
        <v>159257426</v>
      </c>
      <c r="E6905" s="39">
        <f>C6905-D6905</f>
        <v/>
      </c>
      <c r="F6905" s="40">
        <f>IF(D6905=0,0,E6905/ABS(D6905))</f>
        <v/>
      </c>
    </row>
    <row r="6906" hidden="1" outlineLevel="1">
      <c r="A6906" s="37" t="inlineStr"/>
      <c r="B6906" s="38" t="inlineStr">
        <is>
          <t xml:space="preserve">    COPRA GLUTEN FREE S.A.S - green house</t>
        </is>
      </c>
      <c r="C6906" s="39" t="n">
        <v>1218904.46</v>
      </c>
      <c r="D6906" s="39" t="n">
        <v>1218904.46</v>
      </c>
      <c r="E6906" s="39">
        <f>C6906-D6906</f>
        <v/>
      </c>
      <c r="F6906" s="40">
        <f>IF(D6906=0,0,E6906/ABS(D6906))</f>
        <v/>
      </c>
    </row>
    <row r="6907" hidden="1" outlineLevel="1">
      <c r="A6907" s="37" t="inlineStr"/>
      <c r="B6907" s="38" t="inlineStr">
        <is>
          <t xml:space="preserve">    Clavijo Martinez Inversiones cia s en c</t>
        </is>
      </c>
      <c r="C6907" s="39" t="n">
        <v>3366896.96</v>
      </c>
      <c r="D6907" s="39" t="n">
        <v>3366896.96</v>
      </c>
      <c r="E6907" s="39">
        <f>C6907-D6907</f>
        <v/>
      </c>
      <c r="F6907" s="40">
        <f>IF(D6907=0,0,E6907/ABS(D6907))</f>
        <v/>
      </c>
    </row>
    <row r="6908" hidden="1" outlineLevel="1">
      <c r="A6908" s="37" t="inlineStr"/>
      <c r="B6908" s="38" t="inlineStr">
        <is>
          <t xml:space="preserve">    Consumidor Final</t>
        </is>
      </c>
      <c r="C6908" s="39" t="n">
        <v>0</v>
      </c>
      <c r="D6908" s="39" t="n">
        <v>0</v>
      </c>
      <c r="E6908" s="39">
        <f>C6908-D6908</f>
        <v/>
      </c>
      <c r="F6908" s="40">
        <f>IF(D6908=0,0,E6908/ABS(D6908))</f>
        <v/>
      </c>
    </row>
    <row r="6909" hidden="1" outlineLevel="1">
      <c r="A6909" s="37" t="inlineStr"/>
      <c r="B6909" s="38" t="inlineStr">
        <is>
          <t xml:space="preserve">    DANIELA ARBELAEZ</t>
        </is>
      </c>
      <c r="C6909" s="39" t="n">
        <v>0</v>
      </c>
      <c r="D6909" s="39" t="n">
        <v>0</v>
      </c>
      <c r="E6909" s="39">
        <f>C6909-D6909</f>
        <v/>
      </c>
      <c r="F6909" s="40">
        <f>IF(D6909=0,0,E6909/ABS(D6909))</f>
        <v/>
      </c>
    </row>
    <row r="6910" hidden="1" outlineLevel="1">
      <c r="A6910" s="37" t="inlineStr"/>
      <c r="B6910" s="38" t="inlineStr">
        <is>
          <t xml:space="preserve">    DISTRIBUIDORA PASTEUR</t>
        </is>
      </c>
      <c r="C6910" s="39" t="n">
        <v>240846974.93</v>
      </c>
      <c r="D6910" s="39" t="n">
        <v>240846974.93</v>
      </c>
      <c r="E6910" s="39">
        <f>C6910-D6910</f>
        <v/>
      </c>
      <c r="F6910" s="40">
        <f>IF(D6910=0,0,E6910/ABS(D6910))</f>
        <v/>
      </c>
    </row>
    <row r="6911" hidden="1" outlineLevel="1">
      <c r="A6911" s="37" t="inlineStr"/>
      <c r="B6911" s="38" t="inlineStr">
        <is>
          <t xml:space="preserve">    DISTRIBUIDORA SALUD NATURAL S.A.S</t>
        </is>
      </c>
      <c r="C6911" s="39" t="n">
        <v>4775774</v>
      </c>
      <c r="D6911" s="39" t="n">
        <v>4775774</v>
      </c>
      <c r="E6911" s="39">
        <f>C6911-D6911</f>
        <v/>
      </c>
      <c r="F6911" s="40">
        <f>IF(D6911=0,0,E6911/ABS(D6911))</f>
        <v/>
      </c>
    </row>
    <row r="6912" hidden="1" outlineLevel="1">
      <c r="A6912" s="37" t="inlineStr"/>
      <c r="B6912" s="38" t="inlineStr">
        <is>
          <t xml:space="preserve">    Droguerías Juliao S.A Mariela Ester Juliao del Río</t>
        </is>
      </c>
      <c r="C6912" s="39" t="n">
        <v>9517436</v>
      </c>
      <c r="D6912" s="39" t="n">
        <v>9517436</v>
      </c>
      <c r="E6912" s="39">
        <f>C6912-D6912</f>
        <v/>
      </c>
      <c r="F6912" s="40">
        <f>IF(D6912=0,0,E6912/ABS(D6912))</f>
        <v/>
      </c>
    </row>
    <row r="6913" hidden="1" outlineLevel="1">
      <c r="A6913" s="37" t="inlineStr"/>
      <c r="B6913" s="38" t="inlineStr">
        <is>
          <t xml:space="preserve">    FARMATODO COLOMBIA S.A</t>
        </is>
      </c>
      <c r="C6913" s="39" t="n">
        <v>288236596.42</v>
      </c>
      <c r="D6913" s="39" t="n">
        <v>288236596.42</v>
      </c>
      <c r="E6913" s="39">
        <f>C6913-D6913</f>
        <v/>
      </c>
      <c r="F6913" s="40">
        <f>IF(D6913=0,0,E6913/ABS(D6913))</f>
        <v/>
      </c>
    </row>
    <row r="6914" hidden="1" outlineLevel="1">
      <c r="A6914" s="37" t="inlineStr"/>
      <c r="B6914" s="38" t="inlineStr">
        <is>
          <t xml:space="preserve">    FD SAN JORGE SAS</t>
        </is>
      </c>
      <c r="C6914" s="39" t="n">
        <v>19675146</v>
      </c>
      <c r="D6914" s="39" t="n">
        <v>19675146</v>
      </c>
      <c r="E6914" s="39">
        <f>C6914-D6914</f>
        <v/>
      </c>
      <c r="F6914" s="40">
        <f>IF(D6914=0,0,E6914/ABS(D6914))</f>
        <v/>
      </c>
    </row>
    <row r="6915" hidden="1" outlineLevel="1">
      <c r="A6915" s="37" t="inlineStr"/>
      <c r="B6915" s="38" t="inlineStr">
        <is>
          <t xml:space="preserve">    FUNDACIÓN ESCUELA HOLÍSTICA ÁRBOL DE VIDA</t>
        </is>
      </c>
      <c r="C6915" s="39" t="n">
        <v>0</v>
      </c>
      <c r="D6915" s="39" t="n">
        <v>0</v>
      </c>
      <c r="E6915" s="39">
        <f>C6915-D6915</f>
        <v/>
      </c>
      <c r="F6915" s="40">
        <f>IF(D6915=0,0,E6915/ABS(D6915))</f>
        <v/>
      </c>
    </row>
    <row r="6916" hidden="1" outlineLevel="1">
      <c r="A6916" s="37" t="inlineStr"/>
      <c r="B6916" s="38" t="inlineStr">
        <is>
          <t xml:space="preserve">    Fitlomena Market SAS</t>
        </is>
      </c>
      <c r="C6916" s="39" t="n">
        <v>1081976.4</v>
      </c>
      <c r="D6916" s="39" t="n">
        <v>1081976.4</v>
      </c>
      <c r="E6916" s="39">
        <f>C6916-D6916</f>
        <v/>
      </c>
      <c r="F6916" s="40">
        <f>IF(D6916=0,0,E6916/ABS(D6916))</f>
        <v/>
      </c>
    </row>
    <row r="6917" hidden="1" outlineLevel="1">
      <c r="A6917" s="37" t="inlineStr"/>
      <c r="B6917" s="38" t="inlineStr">
        <is>
          <t xml:space="preserve">    Gustavo Durazo</t>
        </is>
      </c>
      <c r="C6917" s="39" t="n">
        <v>0</v>
      </c>
      <c r="D6917" s="39" t="n">
        <v>0</v>
      </c>
      <c r="E6917" s="39">
        <f>C6917-D6917</f>
        <v/>
      </c>
      <c r="F6917" s="40">
        <f>IF(D6917=0,0,E6917/ABS(D6917))</f>
        <v/>
      </c>
    </row>
    <row r="6918" hidden="1" outlineLevel="1">
      <c r="A6918" s="37" t="inlineStr"/>
      <c r="B6918" s="38" t="inlineStr">
        <is>
          <t xml:space="preserve">    INFINITO MEDICAL SERVICE DROGUERIA-HOMEOPATIA SAS</t>
        </is>
      </c>
      <c r="C6918" s="39" t="n">
        <v>1071976.48</v>
      </c>
      <c r="D6918" s="39" t="n">
        <v>1071976.48</v>
      </c>
      <c r="E6918" s="39">
        <f>C6918-D6918</f>
        <v/>
      </c>
      <c r="F6918" s="40">
        <f>IF(D6918=0,0,E6918/ABS(D6918))</f>
        <v/>
      </c>
    </row>
    <row r="6919" hidden="1" outlineLevel="1">
      <c r="A6919" s="37" t="inlineStr"/>
      <c r="B6919" s="38" t="inlineStr">
        <is>
          <t xml:space="preserve">    INVERSIONES CORA &amp; VIDA S.A.S</t>
        </is>
      </c>
      <c r="C6919" s="39" t="n">
        <v>1145134.8</v>
      </c>
      <c r="D6919" s="39" t="n">
        <v>1145134.8</v>
      </c>
      <c r="E6919" s="39">
        <f>C6919-D6919</f>
        <v/>
      </c>
      <c r="F6919" s="40">
        <f>IF(D6919=0,0,E6919/ABS(D6919))</f>
        <v/>
      </c>
    </row>
    <row r="6920" hidden="1" outlineLevel="1">
      <c r="A6920" s="37" t="inlineStr"/>
      <c r="B6920" s="38" t="inlineStr">
        <is>
          <t xml:space="preserve">    INVERSIONES FARMACIAS ALPHA S.A.S</t>
        </is>
      </c>
      <c r="C6920" s="39" t="n">
        <v>1462139.24</v>
      </c>
      <c r="D6920" s="39" t="n">
        <v>1462139.24</v>
      </c>
      <c r="E6920" s="39">
        <f>C6920-D6920</f>
        <v/>
      </c>
      <c r="F6920" s="40">
        <f>IF(D6920=0,0,E6920/ABS(D6920))</f>
        <v/>
      </c>
    </row>
    <row r="6921" hidden="1" outlineLevel="1">
      <c r="A6921" s="37" t="inlineStr"/>
      <c r="B6921" s="38" t="inlineStr">
        <is>
          <t xml:space="preserve">    INVERSIONES SALUDABLES VITA S.A.S</t>
        </is>
      </c>
      <c r="C6921" s="39" t="n">
        <v>2868027.92</v>
      </c>
      <c r="D6921" s="39" t="n">
        <v>2868027.92</v>
      </c>
      <c r="E6921" s="39">
        <f>C6921-D6921</f>
        <v/>
      </c>
      <c r="F6921" s="40">
        <f>IF(D6921=0,0,E6921/ABS(D6921))</f>
        <v/>
      </c>
    </row>
    <row r="6922" hidden="1" outlineLevel="1">
      <c r="A6922" s="37" t="inlineStr"/>
      <c r="B6922" s="38" t="inlineStr">
        <is>
          <t xml:space="preserve">    INVERSIONES TORRES DONADO S.A.S</t>
        </is>
      </c>
      <c r="C6922" s="39" t="n">
        <v>2446049.28</v>
      </c>
      <c r="D6922" s="39" t="n">
        <v>2446049.28</v>
      </c>
      <c r="E6922" s="39">
        <f>C6922-D6922</f>
        <v/>
      </c>
      <c r="F6922" s="40">
        <f>IF(D6922=0,0,E6922/ABS(D6922))</f>
        <v/>
      </c>
    </row>
    <row r="6923" hidden="1" outlineLevel="1">
      <c r="A6923" s="37" t="inlineStr"/>
      <c r="B6923" s="38" t="inlineStr">
        <is>
          <t xml:space="preserve">    INVERSIONES VITALMENTEFIT SAS</t>
        </is>
      </c>
      <c r="C6923" s="39" t="n">
        <v>290560</v>
      </c>
      <c r="D6923" s="39" t="n">
        <v>290560</v>
      </c>
      <c r="E6923" s="39">
        <f>C6923-D6923</f>
        <v/>
      </c>
      <c r="F6923" s="40">
        <f>IF(D6923=0,0,E6923/ABS(D6923))</f>
        <v/>
      </c>
    </row>
    <row r="6924" hidden="1" outlineLevel="1">
      <c r="A6924" s="37" t="inlineStr"/>
      <c r="B6924" s="38" t="inlineStr">
        <is>
          <t xml:space="preserve">    INVERSIONES ZONAZUL SAS</t>
        </is>
      </c>
      <c r="C6924" s="39" t="n">
        <v>11498202.12</v>
      </c>
      <c r="D6924" s="39" t="n">
        <v>11498202.12</v>
      </c>
      <c r="E6924" s="39">
        <f>C6924-D6924</f>
        <v/>
      </c>
      <c r="F6924" s="40">
        <f>IF(D6924=0,0,E6924/ABS(D6924))</f>
        <v/>
      </c>
    </row>
    <row r="6925" hidden="1" outlineLevel="1">
      <c r="A6925" s="37" t="inlineStr"/>
      <c r="B6925" s="38" t="inlineStr">
        <is>
          <t xml:space="preserve">    Inversiones Cristancho Medina SAS</t>
        </is>
      </c>
      <c r="C6925" s="39" t="n">
        <v>494389.51</v>
      </c>
      <c r="D6925" s="39" t="n">
        <v>494389.51</v>
      </c>
      <c r="E6925" s="39">
        <f>C6925-D6925</f>
        <v/>
      </c>
      <c r="F6925" s="40">
        <f>IF(D6925=0,0,E6925/ABS(D6925))</f>
        <v/>
      </c>
    </row>
    <row r="6926" hidden="1" outlineLevel="1">
      <c r="A6926" s="37" t="inlineStr"/>
      <c r="B6926" s="38" t="inlineStr">
        <is>
          <t xml:space="preserve">    Jhonatan Badillo López</t>
        </is>
      </c>
      <c r="C6926" s="39" t="n">
        <v>3972308.3</v>
      </c>
      <c r="D6926" s="39" t="n">
        <v>3972308.3</v>
      </c>
      <c r="E6926" s="39">
        <f>C6926-D6926</f>
        <v/>
      </c>
      <c r="F6926" s="40">
        <f>IF(D6926=0,0,E6926/ABS(D6926))</f>
        <v/>
      </c>
    </row>
    <row r="6927" hidden="1" outlineLevel="1">
      <c r="A6927" s="37" t="inlineStr"/>
      <c r="B6927" s="38" t="inlineStr">
        <is>
          <t xml:space="preserve">    Juan Felipe Valencia Agudelo</t>
        </is>
      </c>
      <c r="C6927" s="39" t="n">
        <v>1689123.28</v>
      </c>
      <c r="D6927" s="39" t="n">
        <v>1689123.28</v>
      </c>
      <c r="E6927" s="39">
        <f>C6927-D6927</f>
        <v/>
      </c>
      <c r="F6927" s="40">
        <f>IF(D6927=0,0,E6927/ABS(D6927))</f>
        <v/>
      </c>
    </row>
    <row r="6928" hidden="1" outlineLevel="1">
      <c r="A6928" s="37" t="inlineStr"/>
      <c r="B6928" s="38" t="inlineStr">
        <is>
          <t xml:space="preserve">    Liber Camilo Arbelaez Lopera</t>
        </is>
      </c>
      <c r="C6928" s="39" t="n">
        <v>1442059.24</v>
      </c>
      <c r="D6928" s="39" t="n">
        <v>1442059.24</v>
      </c>
      <c r="E6928" s="39">
        <f>C6928-D6928</f>
        <v/>
      </c>
      <c r="F6928" s="40">
        <f>IF(D6928=0,0,E6928/ABS(D6928))</f>
        <v/>
      </c>
    </row>
    <row r="6929" hidden="1" outlineLevel="1">
      <c r="A6929" s="37" t="inlineStr"/>
      <c r="B6929" s="38" t="inlineStr">
        <is>
          <t xml:space="preserve">    Lina Vivian Galviz Montero</t>
        </is>
      </c>
      <c r="C6929" s="39" t="n">
        <v>10000.8</v>
      </c>
      <c r="D6929" s="39" t="n">
        <v>10000.8</v>
      </c>
      <c r="E6929" s="39">
        <f>C6929-D6929</f>
        <v/>
      </c>
      <c r="F6929" s="40">
        <f>IF(D6929=0,0,E6929/ABS(D6929))</f>
        <v/>
      </c>
    </row>
    <row r="6930" hidden="1" outlineLevel="1">
      <c r="A6930" s="37" t="inlineStr"/>
      <c r="B6930" s="38" t="inlineStr">
        <is>
          <t xml:space="preserve">    MECATO NATURAL S.A.S.</t>
        </is>
      </c>
      <c r="C6930" s="39" t="n">
        <v>2536109.8</v>
      </c>
      <c r="D6930" s="39" t="n">
        <v>2536109.8</v>
      </c>
      <c r="E6930" s="39">
        <f>C6930-D6930</f>
        <v/>
      </c>
      <c r="F6930" s="40">
        <f>IF(D6930=0,0,E6930/ABS(D6930))</f>
        <v/>
      </c>
    </row>
    <row r="6931" hidden="1" outlineLevel="1">
      <c r="A6931" s="37" t="inlineStr"/>
      <c r="B6931" s="38" t="inlineStr">
        <is>
          <t xml:space="preserve">    MERCADO SALUDABLE SOFIA SAS</t>
        </is>
      </c>
      <c r="C6931" s="39" t="n">
        <v>2122675.44</v>
      </c>
      <c r="D6931" s="39" t="n">
        <v>2122675.44</v>
      </c>
      <c r="E6931" s="39">
        <f>C6931-D6931</f>
        <v/>
      </c>
      <c r="F6931" s="40">
        <f>IF(D6931=0,0,E6931/ABS(D6931))</f>
        <v/>
      </c>
    </row>
    <row r="6932" hidden="1" outlineLevel="1">
      <c r="A6932" s="37" t="inlineStr"/>
      <c r="B6932" s="38" t="inlineStr">
        <is>
          <t xml:space="preserve">    MERKAORGANICO NATURAL SAS</t>
        </is>
      </c>
      <c r="C6932" s="39" t="n">
        <v>2128671.4</v>
      </c>
      <c r="D6932" s="39" t="n">
        <v>2128671.4</v>
      </c>
      <c r="E6932" s="39">
        <f>C6932-D6932</f>
        <v/>
      </c>
      <c r="F6932" s="40">
        <f>IF(D6932=0,0,E6932/ABS(D6932))</f>
        <v/>
      </c>
    </row>
    <row r="6933" hidden="1" outlineLevel="1">
      <c r="A6933" s="37" t="inlineStr"/>
      <c r="B6933" s="38" t="inlineStr">
        <is>
          <t xml:space="preserve">    MOLI S.A.S.</t>
        </is>
      </c>
      <c r="C6933" s="39" t="n">
        <v>18272662.22</v>
      </c>
      <c r="D6933" s="39" t="n">
        <v>18272662.22</v>
      </c>
      <c r="E6933" s="39">
        <f>C6933-D6933</f>
        <v/>
      </c>
      <c r="F6933" s="40">
        <f>IF(D6933=0,0,E6933/ABS(D6933))</f>
        <v/>
      </c>
    </row>
    <row r="6934" hidden="1" outlineLevel="1">
      <c r="A6934" s="37" t="inlineStr"/>
      <c r="B6934" s="38" t="inlineStr">
        <is>
          <t xml:space="preserve">    NEGOCIOS LA PLAZA SAS</t>
        </is>
      </c>
      <c r="C6934" s="39" t="n">
        <v>5291438.08</v>
      </c>
      <c r="D6934" s="39" t="n">
        <v>5291438.08</v>
      </c>
      <c r="E6934" s="39">
        <f>C6934-D6934</f>
        <v/>
      </c>
      <c r="F6934" s="40">
        <f>IF(D6934=0,0,E6934/ABS(D6934))</f>
        <v/>
      </c>
    </row>
    <row r="6935" hidden="1" outlineLevel="1">
      <c r="A6935" s="37" t="inlineStr"/>
      <c r="B6935" s="38" t="inlineStr">
        <is>
          <t xml:space="preserve">    New Bazaar SAS</t>
        </is>
      </c>
      <c r="C6935" s="39" t="n">
        <v>0</v>
      </c>
      <c r="D6935" s="39" t="n">
        <v>0</v>
      </c>
      <c r="E6935" s="39">
        <f>C6935-D6935</f>
        <v/>
      </c>
      <c r="F6935" s="40">
        <f>IF(D6935=0,0,E6935/ABS(D6935))</f>
        <v/>
      </c>
    </row>
    <row r="6936" hidden="1" outlineLevel="1">
      <c r="A6936" s="37" t="inlineStr"/>
      <c r="B6936" s="38" t="inlineStr">
        <is>
          <t xml:space="preserve">    Nury Vargas</t>
        </is>
      </c>
      <c r="C6936" s="39" t="n">
        <v>0.36</v>
      </c>
      <c r="D6936" s="39" t="n">
        <v>0.36</v>
      </c>
      <c r="E6936" s="39">
        <f>C6936-D6936</f>
        <v/>
      </c>
      <c r="F6936" s="40">
        <f>IF(D6936=0,0,E6936/ABS(D6936))</f>
        <v/>
      </c>
    </row>
    <row r="6937" hidden="1" outlineLevel="1">
      <c r="A6937" s="37" t="inlineStr"/>
      <c r="B6937" s="38" t="inlineStr">
        <is>
          <t xml:space="preserve">    ONLINE Daniela Yepes</t>
        </is>
      </c>
      <c r="C6937" s="39" t="n">
        <v>28900.01</v>
      </c>
      <c r="D6937" s="39" t="n">
        <v>28900.01</v>
      </c>
      <c r="E6937" s="39">
        <f>C6937-D6937</f>
        <v/>
      </c>
      <c r="F6937" s="40">
        <f>IF(D6937=0,0,E6937/ABS(D6937))</f>
        <v/>
      </c>
    </row>
    <row r="6938" hidden="1" outlineLevel="1">
      <c r="A6938" s="37" t="inlineStr"/>
      <c r="B6938" s="38" t="inlineStr">
        <is>
          <t xml:space="preserve">    ONLINE Diana Bernal</t>
        </is>
      </c>
      <c r="C6938" s="39" t="n">
        <v>127500</v>
      </c>
      <c r="D6938" s="39" t="n">
        <v>127500</v>
      </c>
      <c r="E6938" s="39">
        <f>C6938-D6938</f>
        <v/>
      </c>
      <c r="F6938" s="40">
        <f>IF(D6938=0,0,E6938/ABS(D6938))</f>
        <v/>
      </c>
    </row>
    <row r="6939" hidden="1" outlineLevel="1">
      <c r="A6939" s="37" t="inlineStr"/>
      <c r="B6939" s="38" t="inlineStr">
        <is>
          <t xml:space="preserve">    ONLINE Diego Andres Lopez Castro</t>
        </is>
      </c>
      <c r="C6939" s="39" t="n">
        <v>120000</v>
      </c>
      <c r="D6939" s="39" t="n">
        <v>120000</v>
      </c>
      <c r="E6939" s="39">
        <f>C6939-D6939</f>
        <v/>
      </c>
      <c r="F6939" s="40">
        <f>IF(D6939=0,0,E6939/ABS(D6939))</f>
        <v/>
      </c>
    </row>
    <row r="6940" hidden="1" outlineLevel="1">
      <c r="A6940" s="37" t="inlineStr"/>
      <c r="B6940" s="38" t="inlineStr">
        <is>
          <t xml:space="preserve">    ONLINE Natalia Patiño</t>
        </is>
      </c>
      <c r="C6940" s="39" t="n">
        <v>50000</v>
      </c>
      <c r="D6940" s="39" t="n">
        <v>50000</v>
      </c>
      <c r="E6940" s="39">
        <f>C6940-D6940</f>
        <v/>
      </c>
      <c r="F6940" s="40">
        <f>IF(D6940=0,0,E6940/ABS(D6940))</f>
        <v/>
      </c>
    </row>
    <row r="6941" hidden="1" outlineLevel="1">
      <c r="A6941" s="37" t="inlineStr"/>
      <c r="B6941" s="38" t="inlineStr">
        <is>
          <t xml:space="preserve">    ORGANIZACIÓN LINEA VITAL S.A.S</t>
        </is>
      </c>
      <c r="C6941" s="39" t="n">
        <v>0</v>
      </c>
      <c r="D6941" s="39" t="n">
        <v>0</v>
      </c>
      <c r="E6941" s="39">
        <f>C6941-D6941</f>
        <v/>
      </c>
      <c r="F6941" s="40">
        <f>IF(D6941=0,0,E6941/ABS(D6941))</f>
        <v/>
      </c>
    </row>
    <row r="6942" hidden="1" outlineLevel="1">
      <c r="A6942" s="37" t="inlineStr"/>
      <c r="B6942" s="38" t="inlineStr">
        <is>
          <t xml:space="preserve">    SUPLEMENTOS Y VARIEDADES MONTERIA S.A.S</t>
        </is>
      </c>
      <c r="C6942" s="39" t="n">
        <v>0</v>
      </c>
      <c r="D6942" s="39" t="n">
        <v>0</v>
      </c>
      <c r="E6942" s="39">
        <f>C6942-D6942</f>
        <v/>
      </c>
      <c r="F6942" s="40">
        <f>IF(D6942=0,0,E6942/ABS(D6942))</f>
        <v/>
      </c>
    </row>
    <row r="6943" hidden="1" outlineLevel="1">
      <c r="A6943" s="37" t="inlineStr"/>
      <c r="B6943" s="38" t="inlineStr">
        <is>
          <t xml:space="preserve">    THE CHOICE S.A.S.</t>
        </is>
      </c>
      <c r="C6943" s="39" t="n">
        <v>1570600.72</v>
      </c>
      <c r="D6943" s="39" t="n">
        <v>1570600.72</v>
      </c>
      <c r="E6943" s="39">
        <f>C6943-D6943</f>
        <v/>
      </c>
      <c r="F6943" s="40">
        <f>IF(D6943=0,0,E6943/ABS(D6943))</f>
        <v/>
      </c>
    </row>
    <row r="6944" hidden="1" outlineLevel="1">
      <c r="A6944" s="37" t="inlineStr"/>
      <c r="B6944" s="38" t="inlineStr">
        <is>
          <t xml:space="preserve">    VITAINTEGRAL SAS</t>
        </is>
      </c>
      <c r="C6944" s="39" t="n">
        <v>5683463.76</v>
      </c>
      <c r="D6944" s="39" t="n">
        <v>5683463.76</v>
      </c>
      <c r="E6944" s="39">
        <f>C6944-D6944</f>
        <v/>
      </c>
      <c r="F6944" s="40">
        <f>IF(D6944=0,0,E6944/ABS(D6944))</f>
        <v/>
      </c>
    </row>
    <row r="6945" hidden="1" outlineLevel="1">
      <c r="A6945" s="37" t="inlineStr"/>
      <c r="B6945" s="38" t="inlineStr">
        <is>
          <t xml:space="preserve">    Vida Simple SAS</t>
        </is>
      </c>
      <c r="C6945" s="39" t="n">
        <v>0.16</v>
      </c>
      <c r="D6945" s="39" t="n">
        <v>0.16</v>
      </c>
      <c r="E6945" s="39">
        <f>C6945-D6945</f>
        <v/>
      </c>
      <c r="F6945" s="40">
        <f>IF(D6945=0,0,E6945/ABS(D6945))</f>
        <v/>
      </c>
    </row>
    <row r="6946">
      <c r="A6946" s="33" t="inlineStr">
        <is>
          <t>13300501</t>
        </is>
      </c>
      <c r="B6946" s="34" t="inlineStr">
        <is>
          <t>A proveedores</t>
        </is>
      </c>
      <c r="C6946" s="35">
        <f>SUM(C6947:C6991)</f>
        <v/>
      </c>
      <c r="D6946" s="35">
        <f>SUM(D6947:D6991)</f>
        <v/>
      </c>
      <c r="E6946" s="35">
        <f>C6946-D6946</f>
        <v/>
      </c>
      <c r="F6946" s="36">
        <f>IF(D6946=0,0,E6946/ABS(D6946))</f>
        <v/>
      </c>
    </row>
    <row r="6947" hidden="1" outlineLevel="1">
      <c r="A6947" s="37" t="inlineStr"/>
      <c r="B6947" s="38" t="inlineStr">
        <is>
          <t xml:space="preserve">    ABORIGEN CIENCIA ANCESTRAL S.A.S</t>
        </is>
      </c>
      <c r="C6947" s="39" t="n">
        <v>26070731</v>
      </c>
      <c r="D6947" s="39" t="n">
        <v>26070731</v>
      </c>
      <c r="E6947" s="39">
        <f>C6947-D6947</f>
        <v/>
      </c>
      <c r="F6947" s="40">
        <f>IF(D6947=0,0,E6947/ABS(D6947))</f>
        <v/>
      </c>
    </row>
    <row r="6948" hidden="1" outlineLevel="1">
      <c r="A6948" s="37" t="inlineStr"/>
      <c r="B6948" s="38" t="inlineStr">
        <is>
          <t xml:space="preserve">    AGUSTIN ARMANDO POVEDA OVIEDO</t>
        </is>
      </c>
      <c r="C6948" s="39" t="n">
        <v>1246000</v>
      </c>
      <c r="D6948" s="39" t="n">
        <v>1246000</v>
      </c>
      <c r="E6948" s="39">
        <f>C6948-D6948</f>
        <v/>
      </c>
      <c r="F6948" s="40">
        <f>IF(D6948=0,0,E6948/ABS(D6948))</f>
        <v/>
      </c>
    </row>
    <row r="6949" hidden="1" outlineLevel="1">
      <c r="A6949" s="37" t="inlineStr"/>
      <c r="B6949" s="38" t="inlineStr">
        <is>
          <t xml:space="preserve">    ALIMENTOS JOMAS</t>
        </is>
      </c>
      <c r="C6949" s="39" t="n">
        <v>1148684.39</v>
      </c>
      <c r="D6949" s="39" t="n">
        <v>1148684.39</v>
      </c>
      <c r="E6949" s="39">
        <f>C6949-D6949</f>
        <v/>
      </c>
      <c r="F6949" s="40">
        <f>IF(D6949=0,0,E6949/ABS(D6949))</f>
        <v/>
      </c>
    </row>
    <row r="6950" hidden="1" outlineLevel="1">
      <c r="A6950" s="37" t="inlineStr"/>
      <c r="B6950" s="38" t="inlineStr">
        <is>
          <t xml:space="preserve">    ALMACENES EXITO S.A.</t>
        </is>
      </c>
      <c r="C6950" s="39" t="n">
        <v>18988.99</v>
      </c>
      <c r="D6950" s="39" t="n">
        <v>18988.99</v>
      </c>
      <c r="E6950" s="39">
        <f>C6950-D6950</f>
        <v/>
      </c>
      <c r="F6950" s="40">
        <f>IF(D6950=0,0,E6950/ABS(D6950))</f>
        <v/>
      </c>
    </row>
    <row r="6951" hidden="1" outlineLevel="1">
      <c r="A6951" s="37" t="inlineStr"/>
      <c r="B6951" s="38" t="inlineStr">
        <is>
          <t xml:space="preserve">    ASOCIACION AGROPIMIENTERA VALLE DEL GUAMEZ</t>
        </is>
      </c>
      <c r="C6951" s="39" t="n">
        <v>1642200</v>
      </c>
      <c r="D6951" s="39" t="n">
        <v>1642200</v>
      </c>
      <c r="E6951" s="39">
        <f>C6951-D6951</f>
        <v/>
      </c>
      <c r="F6951" s="40">
        <f>IF(D6951=0,0,E6951/ABS(D6951))</f>
        <v/>
      </c>
    </row>
    <row r="6952" hidden="1" outlineLevel="1">
      <c r="A6952" s="37" t="inlineStr"/>
      <c r="B6952" s="38" t="inlineStr">
        <is>
          <t xml:space="preserve">    C.I. NUTREO S.A.S.</t>
        </is>
      </c>
      <c r="C6952" s="39" t="n">
        <v>4998000</v>
      </c>
      <c r="D6952" s="39" t="n">
        <v>4998000</v>
      </c>
      <c r="E6952" s="39">
        <f>C6952-D6952</f>
        <v/>
      </c>
      <c r="F6952" s="40">
        <f>IF(D6952=0,0,E6952/ABS(D6952))</f>
        <v/>
      </c>
    </row>
    <row r="6953" hidden="1" outlineLevel="1">
      <c r="A6953" s="37" t="inlineStr"/>
      <c r="B6953" s="38" t="inlineStr">
        <is>
          <t xml:space="preserve">    CAMARA DE COMERCIO DE CALI</t>
        </is>
      </c>
      <c r="C6953" s="39" t="n">
        <v>2416600</v>
      </c>
      <c r="D6953" s="39" t="n">
        <v>2416600</v>
      </c>
      <c r="E6953" s="39">
        <f>C6953-D6953</f>
        <v/>
      </c>
      <c r="F6953" s="40">
        <f>IF(D6953=0,0,E6953/ABS(D6953))</f>
        <v/>
      </c>
    </row>
    <row r="6954" hidden="1" outlineLevel="1">
      <c r="A6954" s="37" t="inlineStr"/>
      <c r="B6954" s="38" t="inlineStr">
        <is>
          <t xml:space="preserve">    CAROLINA GALEANO GARCIA</t>
        </is>
      </c>
      <c r="C6954" s="39" t="n">
        <v>195976</v>
      </c>
      <c r="D6954" s="39" t="n">
        <v>195976</v>
      </c>
      <c r="E6954" s="39">
        <f>C6954-D6954</f>
        <v/>
      </c>
      <c r="F6954" s="40">
        <f>IF(D6954=0,0,E6954/ABS(D6954))</f>
        <v/>
      </c>
    </row>
    <row r="6955" hidden="1" outlineLevel="1">
      <c r="A6955" s="37" t="inlineStr"/>
      <c r="B6955" s="38" t="inlineStr">
        <is>
          <t xml:space="preserve">    COLOMBIA TELECOMUNICACIONES S.A. E.S.P.</t>
        </is>
      </c>
      <c r="C6955" s="39" t="n">
        <v>175299</v>
      </c>
      <c r="D6955" s="39" t="n">
        <v>175299</v>
      </c>
      <c r="E6955" s="39">
        <f>C6955-D6955</f>
        <v/>
      </c>
      <c r="F6955" s="40">
        <f>IF(D6955=0,0,E6955/ABS(D6955))</f>
        <v/>
      </c>
    </row>
    <row r="6956" hidden="1" outlineLevel="1">
      <c r="A6956" s="37" t="inlineStr"/>
      <c r="B6956" s="38" t="inlineStr">
        <is>
          <t xml:space="preserve">    COLOMBIANA DE COMERCIO SA</t>
        </is>
      </c>
      <c r="C6956" s="39" t="n">
        <v>0.52</v>
      </c>
      <c r="D6956" s="39" t="n">
        <v>0.52</v>
      </c>
      <c r="E6956" s="39">
        <f>C6956-D6956</f>
        <v/>
      </c>
      <c r="F6956" s="40">
        <f>IF(D6956=0,0,E6956/ABS(D6956))</f>
        <v/>
      </c>
    </row>
    <row r="6957" hidden="1" outlineLevel="1">
      <c r="A6957" s="37" t="inlineStr"/>
      <c r="B6957" s="38" t="inlineStr">
        <is>
          <t xml:space="preserve">    CONNPLANTS SAS</t>
        </is>
      </c>
      <c r="C6957" s="39" t="n">
        <v>943425.75</v>
      </c>
      <c r="D6957" s="39" t="n">
        <v>943425.75</v>
      </c>
      <c r="E6957" s="39">
        <f>C6957-D6957</f>
        <v/>
      </c>
      <c r="F6957" s="40">
        <f>IF(D6957=0,0,E6957/ABS(D6957))</f>
        <v/>
      </c>
    </row>
    <row r="6958" hidden="1" outlineLevel="1">
      <c r="A6958" s="37" t="inlineStr"/>
      <c r="B6958" s="38" t="inlineStr">
        <is>
          <t xml:space="preserve">    COORDINADORA MERCANTIL SA</t>
        </is>
      </c>
      <c r="C6958" s="39" t="n">
        <v>628050</v>
      </c>
      <c r="D6958" s="39" t="n">
        <v>628050</v>
      </c>
      <c r="E6958" s="39">
        <f>C6958-D6958</f>
        <v/>
      </c>
      <c r="F6958" s="40">
        <f>IF(D6958=0,0,E6958/ABS(D6958))</f>
        <v/>
      </c>
    </row>
    <row r="6959" hidden="1" outlineLevel="1">
      <c r="A6959" s="37" t="inlineStr"/>
      <c r="B6959" s="38" t="inlineStr">
        <is>
          <t xml:space="preserve">    CORPORACION CLUB DE TENIS CALI</t>
        </is>
      </c>
      <c r="C6959" s="39" t="n">
        <v>6750</v>
      </c>
      <c r="D6959" s="39" t="n">
        <v>6750</v>
      </c>
      <c r="E6959" s="39">
        <f>C6959-D6959</f>
        <v/>
      </c>
      <c r="F6959" s="40">
        <f>IF(D6959=0,0,E6959/ABS(D6959))</f>
        <v/>
      </c>
    </row>
    <row r="6960" hidden="1" outlineLevel="1">
      <c r="A6960" s="37" t="inlineStr"/>
      <c r="B6960" s="38" t="inlineStr">
        <is>
          <t xml:space="preserve">    DAISY IMBACHI</t>
        </is>
      </c>
      <c r="C6960" s="39" t="n">
        <v>1800000</v>
      </c>
      <c r="D6960" s="39" t="n">
        <v>1800000</v>
      </c>
      <c r="E6960" s="39">
        <f>C6960-D6960</f>
        <v/>
      </c>
      <c r="F6960" s="40">
        <f>IF(D6960=0,0,E6960/ABS(D6960))</f>
        <v/>
      </c>
    </row>
    <row r="6961" hidden="1" outlineLevel="1">
      <c r="A6961" s="37" t="inlineStr"/>
      <c r="B6961" s="38" t="inlineStr">
        <is>
          <t xml:space="preserve">    DIEGO FERNANDO MORALES CELIS</t>
        </is>
      </c>
      <c r="C6961" s="39" t="n">
        <v>120000</v>
      </c>
      <c r="D6961" s="39" t="n">
        <v>120000</v>
      </c>
      <c r="E6961" s="39">
        <f>C6961-D6961</f>
        <v/>
      </c>
      <c r="F6961" s="40">
        <f>IF(D6961=0,0,E6961/ABS(D6961))</f>
        <v/>
      </c>
    </row>
    <row r="6962" hidden="1" outlineLevel="1">
      <c r="A6962" s="37" t="inlineStr"/>
      <c r="B6962" s="38" t="inlineStr">
        <is>
          <t xml:space="preserve">    EMPACKING GLOBAL SAS</t>
        </is>
      </c>
      <c r="C6962" s="39" t="n">
        <v>63000</v>
      </c>
      <c r="D6962" s="39" t="n">
        <v>63000</v>
      </c>
      <c r="E6962" s="39">
        <f>C6962-D6962</f>
        <v/>
      </c>
      <c r="F6962" s="40">
        <f>IF(D6962=0,0,E6962/ABS(D6962))</f>
        <v/>
      </c>
    </row>
    <row r="6963" hidden="1" outlineLevel="1">
      <c r="A6963" s="37" t="inlineStr"/>
      <c r="B6963" s="38" t="inlineStr">
        <is>
          <t xml:space="preserve">    FARMAVIT EMPRESA ASOCIATIVA DE TRABAJO</t>
        </is>
      </c>
      <c r="C6963" s="39" t="n">
        <v>227827.55</v>
      </c>
      <c r="D6963" s="39" t="n">
        <v>227827.55</v>
      </c>
      <c r="E6963" s="39">
        <f>C6963-D6963</f>
        <v/>
      </c>
      <c r="F6963" s="40">
        <f>IF(D6963=0,0,E6963/ABS(D6963))</f>
        <v/>
      </c>
    </row>
    <row r="6964" hidden="1" outlineLevel="1">
      <c r="A6964" s="37" t="inlineStr"/>
      <c r="B6964" s="38" t="inlineStr">
        <is>
          <t xml:space="preserve">    FITOBIOCELL SAS</t>
        </is>
      </c>
      <c r="C6964" s="39" t="n">
        <v>37553629</v>
      </c>
      <c r="D6964" s="39" t="n">
        <v>37553629</v>
      </c>
      <c r="E6964" s="39">
        <f>C6964-D6964</f>
        <v/>
      </c>
      <c r="F6964" s="40">
        <f>IF(D6964=0,0,E6964/ABS(D6964))</f>
        <v/>
      </c>
    </row>
    <row r="6965" hidden="1" outlineLevel="1">
      <c r="A6965" s="37" t="inlineStr"/>
      <c r="B6965" s="38" t="inlineStr">
        <is>
          <t xml:space="preserve">    GASES DE OCCIDENTE</t>
        </is>
      </c>
      <c r="C6965" s="39" t="n">
        <v>53941</v>
      </c>
      <c r="D6965" s="39" t="n">
        <v>53941</v>
      </c>
      <c r="E6965" s="39">
        <f>C6965-D6965</f>
        <v/>
      </c>
      <c r="F6965" s="40">
        <f>IF(D6965=0,0,E6965/ABS(D6965))</f>
        <v/>
      </c>
    </row>
    <row r="6966" hidden="1" outlineLevel="1">
      <c r="A6966" s="37" t="inlineStr"/>
      <c r="B6966" s="38" t="inlineStr">
        <is>
          <t xml:space="preserve">    GOOGLE LLC</t>
        </is>
      </c>
      <c r="C6966" s="39" t="n">
        <v>1084564</v>
      </c>
      <c r="D6966" s="39" t="n">
        <v>1084564</v>
      </c>
      <c r="E6966" s="39">
        <f>C6966-D6966</f>
        <v/>
      </c>
      <c r="F6966" s="40">
        <f>IF(D6966=0,0,E6966/ABS(D6966))</f>
        <v/>
      </c>
    </row>
    <row r="6967" hidden="1" outlineLevel="1">
      <c r="A6967" s="37" t="inlineStr"/>
      <c r="B6967" s="38" t="inlineStr">
        <is>
          <t xml:space="preserve">    GRUPO NUTRIT LAB SAS</t>
        </is>
      </c>
      <c r="C6967" s="39" t="n">
        <v>14272257.64</v>
      </c>
      <c r="D6967" s="39" t="n">
        <v>14272257.64</v>
      </c>
      <c r="E6967" s="39">
        <f>C6967-D6967</f>
        <v/>
      </c>
      <c r="F6967" s="40">
        <f>IF(D6967=0,0,E6967/ABS(D6967))</f>
        <v/>
      </c>
    </row>
    <row r="6968" hidden="1" outlineLevel="1">
      <c r="A6968" s="37" t="inlineStr"/>
      <c r="B6968" s="38" t="inlineStr">
        <is>
          <t xml:space="preserve">    GUSTAVO DIAZ</t>
        </is>
      </c>
      <c r="C6968" s="39" t="n">
        <v>631579</v>
      </c>
      <c r="D6968" s="39" t="n">
        <v>631579</v>
      </c>
      <c r="E6968" s="39">
        <f>C6968-D6968</f>
        <v/>
      </c>
      <c r="F6968" s="40">
        <f>IF(D6968=0,0,E6968/ABS(D6968))</f>
        <v/>
      </c>
    </row>
    <row r="6969" hidden="1" outlineLevel="1">
      <c r="A6969" s="37" t="inlineStr"/>
      <c r="B6969" s="38" t="inlineStr">
        <is>
          <t xml:space="preserve">    INGRID VIVIANA AGUDELO POVEDA</t>
        </is>
      </c>
      <c r="C6969" s="39" t="n">
        <v>30000</v>
      </c>
      <c r="D6969" s="39" t="n">
        <v>30000</v>
      </c>
      <c r="E6969" s="39">
        <f>C6969-D6969</f>
        <v/>
      </c>
      <c r="F6969" s="40">
        <f>IF(D6969=0,0,E6969/ABS(D6969))</f>
        <v/>
      </c>
    </row>
    <row r="6970" hidden="1" outlineLevel="1">
      <c r="A6970" s="37" t="inlineStr"/>
      <c r="B6970" s="38" t="inlineStr">
        <is>
          <t xml:space="preserve">    JUAN FERNANDO ARIAS HERRERA</t>
        </is>
      </c>
      <c r="C6970" s="39" t="n">
        <v>4548781.79</v>
      </c>
      <c r="D6970" s="39" t="n">
        <v>4548781.79</v>
      </c>
      <c r="E6970" s="39">
        <f>C6970-D6970</f>
        <v/>
      </c>
      <c r="F6970" s="40">
        <f>IF(D6970=0,0,E6970/ABS(D6970))</f>
        <v/>
      </c>
    </row>
    <row r="6971" hidden="1" outlineLevel="1">
      <c r="A6971" s="37" t="inlineStr"/>
      <c r="B6971" s="38" t="inlineStr">
        <is>
          <t xml:space="preserve">    LA CONCEPCION SA</t>
        </is>
      </c>
      <c r="C6971" s="39" t="n">
        <v>3117300</v>
      </c>
      <c r="D6971" s="39" t="n">
        <v>3117300</v>
      </c>
      <c r="E6971" s="39">
        <f>C6971-D6971</f>
        <v/>
      </c>
      <c r="F6971" s="40">
        <f>IF(D6971=0,0,E6971/ABS(D6971))</f>
        <v/>
      </c>
    </row>
    <row r="6972" hidden="1" outlineLevel="1">
      <c r="A6972" s="37" t="inlineStr"/>
      <c r="B6972" s="38" t="inlineStr">
        <is>
          <t xml:space="preserve">    LITIGIO Y CONSULTORIA LEGAL SAS</t>
        </is>
      </c>
      <c r="C6972" s="39" t="n">
        <v>4133487.88</v>
      </c>
      <c r="D6972" s="39" t="n">
        <v>4133487.88</v>
      </c>
      <c r="E6972" s="39">
        <f>C6972-D6972</f>
        <v/>
      </c>
      <c r="F6972" s="40">
        <f>IF(D6972=0,0,E6972/ABS(D6972))</f>
        <v/>
      </c>
    </row>
    <row r="6973" hidden="1" outlineLevel="1">
      <c r="A6973" s="37" t="inlineStr"/>
      <c r="B6973" s="38" t="inlineStr">
        <is>
          <t xml:space="preserve">    LUCERO VASQUEZ</t>
        </is>
      </c>
      <c r="C6973" s="39" t="n">
        <v>65000</v>
      </c>
      <c r="D6973" s="39" t="n">
        <v>65000</v>
      </c>
      <c r="E6973" s="39">
        <f>C6973-D6973</f>
        <v/>
      </c>
      <c r="F6973" s="40">
        <f>IF(D6973=0,0,E6973/ABS(D6973))</f>
        <v/>
      </c>
    </row>
    <row r="6974" hidden="1" outlineLevel="1">
      <c r="A6974" s="37" t="inlineStr"/>
      <c r="B6974" s="38" t="inlineStr">
        <is>
          <t xml:space="preserve">    MANCHOLA ASOCIADOS LTDA</t>
        </is>
      </c>
      <c r="C6974" s="39" t="n">
        <v>5000000</v>
      </c>
      <c r="D6974" s="39" t="n">
        <v>5000000</v>
      </c>
      <c r="E6974" s="39">
        <f>C6974-D6974</f>
        <v/>
      </c>
      <c r="F6974" s="40">
        <f>IF(D6974=0,0,E6974/ABS(D6974))</f>
        <v/>
      </c>
    </row>
    <row r="6975" hidden="1" outlineLevel="1">
      <c r="A6975" s="37" t="inlineStr"/>
      <c r="B6975" s="38" t="inlineStr">
        <is>
          <t xml:space="preserve">    MAURICIO VANEGAS PATIÑO</t>
        </is>
      </c>
      <c r="C6975" s="39" t="n">
        <v>250000</v>
      </c>
      <c r="D6975" s="39" t="n">
        <v>250000</v>
      </c>
      <c r="E6975" s="39">
        <f>C6975-D6975</f>
        <v/>
      </c>
      <c r="F6975" s="40">
        <f>IF(D6975=0,0,E6975/ABS(D6975))</f>
        <v/>
      </c>
    </row>
    <row r="6976" hidden="1" outlineLevel="1">
      <c r="A6976" s="37" t="inlineStr"/>
      <c r="B6976" s="38" t="inlineStr">
        <is>
          <t xml:space="preserve">    MELONN SAS</t>
        </is>
      </c>
      <c r="C6976" s="39" t="n">
        <v>244911.4</v>
      </c>
      <c r="D6976" s="39" t="n">
        <v>244911.4</v>
      </c>
      <c r="E6976" s="39">
        <f>C6976-D6976</f>
        <v/>
      </c>
      <c r="F6976" s="40">
        <f>IF(D6976=0,0,E6976/ABS(D6976))</f>
        <v/>
      </c>
    </row>
    <row r="6977" hidden="1" outlineLevel="1">
      <c r="A6977" s="37" t="inlineStr"/>
      <c r="B6977" s="38" t="inlineStr">
        <is>
          <t xml:space="preserve">    MERCADEO COMPARTIDO SAS</t>
        </is>
      </c>
      <c r="C6977" s="39" t="n">
        <v>133037.9</v>
      </c>
      <c r="D6977" s="39" t="n">
        <v>133037.9</v>
      </c>
      <c r="E6977" s="39">
        <f>C6977-D6977</f>
        <v/>
      </c>
      <c r="F6977" s="40">
        <f>IF(D6977=0,0,E6977/ABS(D6977))</f>
        <v/>
      </c>
    </row>
    <row r="6978" hidden="1" outlineLevel="1">
      <c r="A6978" s="37" t="inlineStr"/>
      <c r="B6978" s="38" t="inlineStr">
        <is>
          <t xml:space="preserve">    MULTICARTON S.A.S.</t>
        </is>
      </c>
      <c r="C6978" s="39" t="n">
        <v>477359</v>
      </c>
      <c r="D6978" s="39" t="n">
        <v>477359</v>
      </c>
      <c r="E6978" s="39">
        <f>C6978-D6978</f>
        <v/>
      </c>
      <c r="F6978" s="40">
        <f>IF(D6978=0,0,E6978/ABS(D6978))</f>
        <v/>
      </c>
    </row>
    <row r="6979" hidden="1" outlineLevel="1">
      <c r="A6979" s="37" t="inlineStr"/>
      <c r="B6979" s="38" t="inlineStr">
        <is>
          <t xml:space="preserve">    Nutrición en Movimiento</t>
        </is>
      </c>
      <c r="C6979" s="39" t="n">
        <v>280000</v>
      </c>
      <c r="D6979" s="39" t="n">
        <v>280000</v>
      </c>
      <c r="E6979" s="39">
        <f>C6979-D6979</f>
        <v/>
      </c>
      <c r="F6979" s="40">
        <f>IF(D6979=0,0,E6979/ABS(D6979))</f>
        <v/>
      </c>
    </row>
    <row r="6980" hidden="1" outlineLevel="1">
      <c r="A6980" s="37" t="inlineStr"/>
      <c r="B6980" s="38" t="inlineStr">
        <is>
          <t xml:space="preserve">    ONLINE MARIA DEL MAR MEZU PALACIOS</t>
        </is>
      </c>
      <c r="C6980" s="39" t="n">
        <v>32000</v>
      </c>
      <c r="D6980" s="39" t="n">
        <v>32000</v>
      </c>
      <c r="E6980" s="39">
        <f>C6980-D6980</f>
        <v/>
      </c>
      <c r="F6980" s="40">
        <f>IF(D6980=0,0,E6980/ABS(D6980))</f>
        <v/>
      </c>
    </row>
    <row r="6981" hidden="1" outlineLevel="1">
      <c r="A6981" s="37" t="inlineStr"/>
      <c r="B6981" s="38" t="inlineStr">
        <is>
          <t xml:space="preserve">    ONLINE MARIA JOSE LOPEZ BOLAÑOS</t>
        </is>
      </c>
      <c r="C6981" s="39" t="n">
        <v>1479990</v>
      </c>
      <c r="D6981" s="39" t="n">
        <v>1479990</v>
      </c>
      <c r="E6981" s="39">
        <f>C6981-D6981</f>
        <v/>
      </c>
      <c r="F6981" s="40">
        <f>IF(D6981=0,0,E6981/ABS(D6981))</f>
        <v/>
      </c>
    </row>
    <row r="6982" hidden="1" outlineLevel="1">
      <c r="A6982" s="37" t="inlineStr"/>
      <c r="B6982" s="38" t="inlineStr">
        <is>
          <t xml:space="preserve">    ONLINE MICHAELL ALEXIS AGREDO FAJARDO</t>
        </is>
      </c>
      <c r="C6982" s="39" t="n">
        <v>1000000</v>
      </c>
      <c r="D6982" s="39" t="n">
        <v>1000000</v>
      </c>
      <c r="E6982" s="39">
        <f>C6982-D6982</f>
        <v/>
      </c>
      <c r="F6982" s="40">
        <f>IF(D6982=0,0,E6982/ABS(D6982))</f>
        <v/>
      </c>
    </row>
    <row r="6983" hidden="1" outlineLevel="1">
      <c r="A6983" s="37" t="inlineStr"/>
      <c r="B6983" s="38" t="inlineStr">
        <is>
          <t xml:space="preserve">    POOL CRUZ QUINTERO</t>
        </is>
      </c>
      <c r="C6983" s="39" t="n">
        <v>125000</v>
      </c>
      <c r="D6983" s="39" t="n">
        <v>125000</v>
      </c>
      <c r="E6983" s="39">
        <f>C6983-D6983</f>
        <v/>
      </c>
      <c r="F6983" s="40">
        <f>IF(D6983=0,0,E6983/ABS(D6983))</f>
        <v/>
      </c>
    </row>
    <row r="6984" hidden="1" outlineLevel="1">
      <c r="A6984" s="37" t="inlineStr"/>
      <c r="B6984" s="38" t="inlineStr">
        <is>
          <t xml:space="preserve">    PRECOOPERATIVA INSUMOS AGRICOLAS DEL VALLE</t>
        </is>
      </c>
      <c r="C6984" s="39" t="n">
        <v>1242000</v>
      </c>
      <c r="D6984" s="39" t="n">
        <v>1242000</v>
      </c>
      <c r="E6984" s="39">
        <f>C6984-D6984</f>
        <v/>
      </c>
      <c r="F6984" s="40">
        <f>IF(D6984=0,0,E6984/ABS(D6984))</f>
        <v/>
      </c>
    </row>
    <row r="6985" hidden="1" outlineLevel="1">
      <c r="A6985" s="37" t="inlineStr"/>
      <c r="B6985" s="38" t="inlineStr">
        <is>
          <t xml:space="preserve">    PROCOLOMBIA</t>
        </is>
      </c>
      <c r="C6985" s="39" t="n">
        <v>600000</v>
      </c>
      <c r="D6985" s="39" t="n">
        <v>600000</v>
      </c>
      <c r="E6985" s="39">
        <f>C6985-D6985</f>
        <v/>
      </c>
      <c r="F6985" s="40">
        <f>IF(D6985=0,0,E6985/ABS(D6985))</f>
        <v/>
      </c>
    </row>
    <row r="6986" hidden="1" outlineLevel="1">
      <c r="A6986" s="37" t="inlineStr"/>
      <c r="B6986" s="38" t="inlineStr">
        <is>
          <t xml:space="preserve">    PRODUCCION GRAFICA EDITORES SAS</t>
        </is>
      </c>
      <c r="C6986" s="39" t="n">
        <v>3200199.1</v>
      </c>
      <c r="D6986" s="39" t="n">
        <v>3200199.1</v>
      </c>
      <c r="E6986" s="39">
        <f>C6986-D6986</f>
        <v/>
      </c>
      <c r="F6986" s="40">
        <f>IF(D6986=0,0,E6986/ABS(D6986))</f>
        <v/>
      </c>
    </row>
    <row r="6987" hidden="1" outlineLevel="1">
      <c r="A6987" s="37" t="inlineStr"/>
      <c r="B6987" s="38" t="inlineStr">
        <is>
          <t xml:space="preserve">    RANPACK SAS</t>
        </is>
      </c>
      <c r="C6987" s="39" t="n">
        <v>2866</v>
      </c>
      <c r="D6987" s="39" t="n">
        <v>2866</v>
      </c>
      <c r="E6987" s="39">
        <f>C6987-D6987</f>
        <v/>
      </c>
      <c r="F6987" s="40">
        <f>IF(D6987=0,0,E6987/ABS(D6987))</f>
        <v/>
      </c>
    </row>
    <row r="6988" hidden="1" outlineLevel="1">
      <c r="A6988" s="37" t="inlineStr"/>
      <c r="B6988" s="38" t="inlineStr">
        <is>
          <t xml:space="preserve">    SAN CAMILO COFFE INDUSTRY SAS</t>
        </is>
      </c>
      <c r="C6988" s="39" t="n">
        <v>183000</v>
      </c>
      <c r="D6988" s="39" t="n">
        <v>183000</v>
      </c>
      <c r="E6988" s="39">
        <f>C6988-D6988</f>
        <v/>
      </c>
      <c r="F6988" s="40">
        <f>IF(D6988=0,0,E6988/ABS(D6988))</f>
        <v/>
      </c>
    </row>
    <row r="6989" hidden="1" outlineLevel="1">
      <c r="A6989" s="37" t="inlineStr"/>
      <c r="B6989" s="38" t="inlineStr">
        <is>
          <t xml:space="preserve">    SERO COLOMBIA SAS</t>
        </is>
      </c>
      <c r="C6989" s="39" t="n">
        <v>28560000</v>
      </c>
      <c r="D6989" s="39" t="n">
        <v>28560000</v>
      </c>
      <c r="E6989" s="39">
        <f>C6989-D6989</f>
        <v/>
      </c>
      <c r="F6989" s="40">
        <f>IF(D6989=0,0,E6989/ABS(D6989))</f>
        <v/>
      </c>
    </row>
    <row r="6990" hidden="1" outlineLevel="1">
      <c r="A6990" s="37" t="inlineStr"/>
      <c r="B6990" s="38" t="inlineStr">
        <is>
          <t xml:space="preserve">    Sebastian Mendoza Castaño</t>
        </is>
      </c>
      <c r="C6990" s="39" t="n">
        <v>170789</v>
      </c>
      <c r="D6990" s="39" t="n">
        <v>170789</v>
      </c>
      <c r="E6990" s="39">
        <f>C6990-D6990</f>
        <v/>
      </c>
      <c r="F6990" s="40">
        <f>IF(D6990=0,0,E6990/ABS(D6990))</f>
        <v/>
      </c>
    </row>
    <row r="6991" hidden="1" outlineLevel="1">
      <c r="A6991" s="37" t="inlineStr"/>
      <c r="B6991" s="38" t="inlineStr">
        <is>
          <t xml:space="preserve">    THINKJACÁ SAS</t>
        </is>
      </c>
      <c r="C6991" s="39" t="n">
        <v>800000</v>
      </c>
      <c r="D6991" s="39" t="n">
        <v>800000</v>
      </c>
      <c r="E6991" s="39">
        <f>C6991-D6991</f>
        <v/>
      </c>
      <c r="F6991" s="40">
        <f>IF(D6991=0,0,E6991/ABS(D6991))</f>
        <v/>
      </c>
    </row>
    <row r="6992">
      <c r="A6992" s="33" t="inlineStr">
        <is>
          <t>13301502</t>
        </is>
      </c>
      <c r="B6992" s="34" t="inlineStr">
        <is>
          <t>Otros</t>
        </is>
      </c>
      <c r="C6992" s="35">
        <f>SUM(C6993:C6995)</f>
        <v/>
      </c>
      <c r="D6992" s="35">
        <f>SUM(D6993:D6995)</f>
        <v/>
      </c>
      <c r="E6992" s="35">
        <f>C6992-D6992</f>
        <v/>
      </c>
      <c r="F6992" s="36">
        <f>IF(D6992=0,0,E6992/ABS(D6992))</f>
        <v/>
      </c>
    </row>
    <row r="6993" hidden="1" outlineLevel="1">
      <c r="A6993" s="37" t="inlineStr"/>
      <c r="B6993" s="38" t="inlineStr">
        <is>
          <t xml:space="preserve">    David Muñoz Montoya</t>
        </is>
      </c>
      <c r="C6993" s="39" t="n">
        <v>1138670</v>
      </c>
      <c r="D6993" s="39" t="n">
        <v>1138670</v>
      </c>
      <c r="E6993" s="39">
        <f>C6993-D6993</f>
        <v/>
      </c>
      <c r="F6993" s="40">
        <f>IF(D6993=0,0,E6993/ABS(D6993))</f>
        <v/>
      </c>
    </row>
    <row r="6994" hidden="1" outlineLevel="1">
      <c r="A6994" s="37" t="inlineStr"/>
      <c r="B6994" s="38" t="inlineStr">
        <is>
          <t xml:space="preserve">    ONLINE Alexandra Marin</t>
        </is>
      </c>
      <c r="C6994" s="39" t="n">
        <v>775000</v>
      </c>
      <c r="D6994" s="39" t="n">
        <v>775000</v>
      </c>
      <c r="E6994" s="39">
        <f>C6994-D6994</f>
        <v/>
      </c>
      <c r="F6994" s="40">
        <f>IF(D6994=0,0,E6994/ABS(D6994))</f>
        <v/>
      </c>
    </row>
    <row r="6995" hidden="1" outlineLevel="1">
      <c r="A6995" s="37" t="inlineStr"/>
      <c r="B6995" s="38" t="inlineStr">
        <is>
          <t xml:space="preserve">    ONLINE MARIA DEL MAR MEZU PALACIOS</t>
        </is>
      </c>
      <c r="C6995" s="39" t="n">
        <v>0</v>
      </c>
      <c r="D6995" s="39" t="n">
        <v>0</v>
      </c>
      <c r="E6995" s="39">
        <f>C6995-D6995</f>
        <v/>
      </c>
      <c r="F6995" s="40">
        <f>IF(D6995=0,0,E6995/ABS(D6995))</f>
        <v/>
      </c>
    </row>
    <row r="6996">
      <c r="A6996" s="33" t="inlineStr">
        <is>
          <t>13309501</t>
        </is>
      </c>
      <c r="B6996" s="34" t="inlineStr">
        <is>
          <t>Otros</t>
        </is>
      </c>
      <c r="C6996" s="35">
        <f>SUM(C6997:C6997)</f>
        <v/>
      </c>
      <c r="D6996" s="35">
        <f>SUM(D6997:D6997)</f>
        <v/>
      </c>
      <c r="E6996" s="35">
        <f>C6996-D6996</f>
        <v/>
      </c>
      <c r="F6996" s="36">
        <f>IF(D6996=0,0,E6996/ABS(D6996))</f>
        <v/>
      </c>
    </row>
    <row r="6997" hidden="1" outlineLevel="1">
      <c r="A6997" s="37" t="inlineStr"/>
      <c r="B6997" s="38" t="inlineStr">
        <is>
          <t xml:space="preserve">    DIAN</t>
        </is>
      </c>
      <c r="C6997" s="39" t="n">
        <v>727200</v>
      </c>
      <c r="D6997" s="39" t="n">
        <v>727200</v>
      </c>
      <c r="E6997" s="39">
        <f>C6997-D6997</f>
        <v/>
      </c>
      <c r="F6997" s="40">
        <f>IF(D6997=0,0,E6997/ABS(D6997))</f>
        <v/>
      </c>
    </row>
    <row r="6998">
      <c r="A6998" s="33" t="inlineStr">
        <is>
          <t>13551501</t>
        </is>
      </c>
      <c r="B6998" s="34" t="inlineStr">
        <is>
          <t>Anticipo Retención en la fuente 2,5%</t>
        </is>
      </c>
      <c r="C6998" s="35">
        <f>SUM(C6999:C7047)</f>
        <v/>
      </c>
      <c r="D6998" s="35">
        <f>SUM(D6999:D7047)</f>
        <v/>
      </c>
      <c r="E6998" s="35">
        <f>C6998-D6998</f>
        <v/>
      </c>
      <c r="F6998" s="36">
        <f>IF(D6998=0,0,E6998/ABS(D6998))</f>
        <v/>
      </c>
    </row>
    <row r="6999" hidden="1" outlineLevel="1">
      <c r="A6999" s="37" t="inlineStr"/>
      <c r="B6999" s="38" t="inlineStr">
        <is>
          <t xml:space="preserve">    ADWELLCH SAS</t>
        </is>
      </c>
      <c r="C6999" s="39" t="n">
        <v>3130587.96</v>
      </c>
      <c r="D6999" s="39" t="n">
        <v>3130587.96</v>
      </c>
      <c r="E6999" s="39">
        <f>C6999-D6999</f>
        <v/>
      </c>
      <c r="F6999" s="40">
        <f>IF(D6999=0,0,E6999/ABS(D6999))</f>
        <v/>
      </c>
    </row>
    <row r="7000" hidden="1" outlineLevel="1">
      <c r="A7000" s="37" t="inlineStr"/>
      <c r="B7000" s="38" t="inlineStr">
        <is>
          <t xml:space="preserve">    ALIMENTOS SOSTENIBLES SAS</t>
        </is>
      </c>
      <c r="C7000" s="39" t="n">
        <v>644897.66</v>
      </c>
      <c r="D7000" s="39" t="n">
        <v>644897.66</v>
      </c>
      <c r="E7000" s="39">
        <f>C7000-D7000</f>
        <v/>
      </c>
      <c r="F7000" s="40">
        <f>IF(D7000=0,0,E7000/ABS(D7000))</f>
        <v/>
      </c>
    </row>
    <row r="7001" hidden="1" outlineLevel="1">
      <c r="A7001" s="37" t="inlineStr"/>
      <c r="B7001" s="38" t="inlineStr">
        <is>
          <t xml:space="preserve">    ARTEMISA S.A.S BIC</t>
        </is>
      </c>
      <c r="C7001" s="39" t="n">
        <v>21484115.76</v>
      </c>
      <c r="D7001" s="39" t="n">
        <v>21484115.76</v>
      </c>
      <c r="E7001" s="39">
        <f>C7001-D7001</f>
        <v/>
      </c>
      <c r="F7001" s="40">
        <f>IF(D7001=0,0,E7001/ABS(D7001))</f>
        <v/>
      </c>
    </row>
    <row r="7002" hidden="1" outlineLevel="1">
      <c r="A7002" s="37" t="inlineStr"/>
      <c r="B7002" s="38" t="inlineStr">
        <is>
          <t xml:space="preserve">    AUDIFARMA S.A.</t>
        </is>
      </c>
      <c r="C7002" s="39" t="n">
        <v>101203.99</v>
      </c>
      <c r="D7002" s="39" t="n">
        <v>101203.99</v>
      </c>
      <c r="E7002" s="39">
        <f>C7002-D7002</f>
        <v/>
      </c>
      <c r="F7002" s="40">
        <f>IF(D7002=0,0,E7002/ABS(D7002))</f>
        <v/>
      </c>
    </row>
    <row r="7003" hidden="1" outlineLevel="1">
      <c r="A7003" s="37" t="inlineStr"/>
      <c r="B7003" s="38" t="inlineStr">
        <is>
          <t xml:space="preserve">    BISMILA SAS</t>
        </is>
      </c>
      <c r="C7003" s="39" t="n">
        <v>67498.10000000001</v>
      </c>
      <c r="D7003" s="39" t="n">
        <v>67498.10000000001</v>
      </c>
      <c r="E7003" s="39">
        <f>C7003-D7003</f>
        <v/>
      </c>
      <c r="F7003" s="40">
        <f>IF(D7003=0,0,E7003/ABS(D7003))</f>
        <v/>
      </c>
    </row>
    <row r="7004" hidden="1" outlineLevel="1">
      <c r="A7004" s="37" t="inlineStr"/>
      <c r="B7004" s="38" t="inlineStr">
        <is>
          <t xml:space="preserve">    Banco de bogotá</t>
        </is>
      </c>
      <c r="C7004" s="39" t="n">
        <v>-8037508</v>
      </c>
      <c r="D7004" s="39" t="n">
        <v>-8037508</v>
      </c>
      <c r="E7004" s="39">
        <f>C7004-D7004</f>
        <v/>
      </c>
      <c r="F7004" s="40">
        <f>IF(D7004=0,0,E7004/ABS(D7004))</f>
        <v/>
      </c>
    </row>
    <row r="7005" hidden="1" outlineLevel="1">
      <c r="A7005" s="37" t="inlineStr"/>
      <c r="B7005" s="38" t="inlineStr">
        <is>
          <t xml:space="preserve">    COCOFIT MERCADO SALUDABLE S.A.S.</t>
        </is>
      </c>
      <c r="C7005" s="39" t="n">
        <v>650793.76</v>
      </c>
      <c r="D7005" s="39" t="n">
        <v>650793.76</v>
      </c>
      <c r="E7005" s="39">
        <f>C7005-D7005</f>
        <v/>
      </c>
      <c r="F7005" s="40">
        <f>IF(D7005=0,0,E7005/ABS(D7005))</f>
        <v/>
      </c>
    </row>
    <row r="7006" hidden="1" outlineLevel="1">
      <c r="A7006" s="37" t="inlineStr"/>
      <c r="B7006" s="38" t="inlineStr">
        <is>
          <t xml:space="preserve">    Clavijo Martinez Inversiones cia s en c</t>
        </is>
      </c>
      <c r="C7006" s="39" t="n">
        <v>1821667</v>
      </c>
      <c r="D7006" s="39" t="n">
        <v>1821667</v>
      </c>
      <c r="E7006" s="39">
        <f>C7006-D7006</f>
        <v/>
      </c>
      <c r="F7006" s="40">
        <f>IF(D7006=0,0,E7006/ABS(D7006))</f>
        <v/>
      </c>
    </row>
    <row r="7007" hidden="1" outlineLevel="1">
      <c r="A7007" s="37" t="inlineStr"/>
      <c r="B7007" s="38" t="inlineStr">
        <is>
          <t xml:space="preserve">    DANIELA ARBELAEZ</t>
        </is>
      </c>
      <c r="C7007" s="39" t="n">
        <v>236677.4</v>
      </c>
      <c r="D7007" s="39" t="n">
        <v>236677.4</v>
      </c>
      <c r="E7007" s="39">
        <f>C7007-D7007</f>
        <v/>
      </c>
      <c r="F7007" s="40">
        <f>IF(D7007=0,0,E7007/ABS(D7007))</f>
        <v/>
      </c>
    </row>
    <row r="7008" hidden="1" outlineLevel="1">
      <c r="A7008" s="37" t="inlineStr"/>
      <c r="B7008" s="38" t="inlineStr">
        <is>
          <t xml:space="preserve">    DELFOS COLOMBIA SAS</t>
        </is>
      </c>
      <c r="C7008" s="39" t="n">
        <v>25297.04</v>
      </c>
      <c r="D7008" s="39" t="n">
        <v>25297.04</v>
      </c>
      <c r="E7008" s="39">
        <f>C7008-D7008</f>
        <v/>
      </c>
      <c r="F7008" s="40">
        <f>IF(D7008=0,0,E7008/ABS(D7008))</f>
        <v/>
      </c>
    </row>
    <row r="7009" hidden="1" outlineLevel="1">
      <c r="A7009" s="37" t="inlineStr"/>
      <c r="B7009" s="38" t="inlineStr">
        <is>
          <t xml:space="preserve">    DIAN</t>
        </is>
      </c>
      <c r="C7009" s="39" t="n">
        <v>-40323202.77</v>
      </c>
      <c r="D7009" s="39" t="n">
        <v>-40323202.77</v>
      </c>
      <c r="E7009" s="39">
        <f>C7009-D7009</f>
        <v/>
      </c>
      <c r="F7009" s="40">
        <f>IF(D7009=0,0,E7009/ABS(D7009))</f>
        <v/>
      </c>
    </row>
    <row r="7010" hidden="1" outlineLevel="1">
      <c r="A7010" s="37" t="inlineStr"/>
      <c r="B7010" s="38" t="inlineStr">
        <is>
          <t xml:space="preserve">    DIANA MARCELA VALENCIA</t>
        </is>
      </c>
      <c r="C7010" s="39" t="n">
        <v>653002.0600000001</v>
      </c>
      <c r="D7010" s="39" t="n">
        <v>653002.0600000001</v>
      </c>
      <c r="E7010" s="39">
        <f>C7010-D7010</f>
        <v/>
      </c>
      <c r="F7010" s="40">
        <f>IF(D7010=0,0,E7010/ABS(D7010))</f>
        <v/>
      </c>
    </row>
    <row r="7011" hidden="1" outlineLevel="1">
      <c r="A7011" s="37" t="inlineStr"/>
      <c r="B7011" s="38" t="inlineStr">
        <is>
          <t xml:space="preserve">    DISTRIBUIDORA PASTEUR</t>
        </is>
      </c>
      <c r="C7011" s="39" t="n">
        <v>20571953.15</v>
      </c>
      <c r="D7011" s="39" t="n">
        <v>20571953.15</v>
      </c>
      <c r="E7011" s="39">
        <f>C7011-D7011</f>
        <v/>
      </c>
      <c r="F7011" s="40">
        <f>IF(D7011=0,0,E7011/ABS(D7011))</f>
        <v/>
      </c>
    </row>
    <row r="7012" hidden="1" outlineLevel="1">
      <c r="A7012" s="37" t="inlineStr"/>
      <c r="B7012" s="38" t="inlineStr">
        <is>
          <t xml:space="preserve">    DISTRIBUIDORA SALUD NATURAL S.A.S</t>
        </is>
      </c>
      <c r="C7012" s="39" t="n">
        <v>1468763.84</v>
      </c>
      <c r="D7012" s="39" t="n">
        <v>1468763.84</v>
      </c>
      <c r="E7012" s="39">
        <f>C7012-D7012</f>
        <v/>
      </c>
      <c r="F7012" s="40">
        <f>IF(D7012=0,0,E7012/ABS(D7012))</f>
        <v/>
      </c>
    </row>
    <row r="7013" hidden="1" outlineLevel="1">
      <c r="A7013" s="37" t="inlineStr"/>
      <c r="B7013" s="38" t="inlineStr">
        <is>
          <t xml:space="preserve">    DROGUERIA V&amp;N SAS</t>
        </is>
      </c>
      <c r="C7013" s="39" t="n">
        <v>51624.79</v>
      </c>
      <c r="D7013" s="39" t="n">
        <v>51624.79</v>
      </c>
      <c r="E7013" s="39">
        <f>C7013-D7013</f>
        <v/>
      </c>
      <c r="F7013" s="40">
        <f>IF(D7013=0,0,E7013/ABS(D7013))</f>
        <v/>
      </c>
    </row>
    <row r="7014" hidden="1" outlineLevel="1">
      <c r="A7014" s="37" t="inlineStr"/>
      <c r="B7014" s="38" t="inlineStr">
        <is>
          <t xml:space="preserve">    Droguerías Juliao S.A Mariela Ester Juliao del Río</t>
        </is>
      </c>
      <c r="C7014" s="39" t="n">
        <v>2668263.32</v>
      </c>
      <c r="D7014" s="39" t="n">
        <v>2668263.32</v>
      </c>
      <c r="E7014" s="39">
        <f>C7014-D7014</f>
        <v/>
      </c>
      <c r="F7014" s="40">
        <f>IF(D7014=0,0,E7014/ABS(D7014))</f>
        <v/>
      </c>
    </row>
    <row r="7015" hidden="1" outlineLevel="1">
      <c r="A7015" s="37" t="inlineStr"/>
      <c r="B7015" s="38" t="inlineStr">
        <is>
          <t xml:space="preserve">    FARMATODO COLOMBIA S.A</t>
        </is>
      </c>
      <c r="C7015" s="39" t="n">
        <v>19903102.01</v>
      </c>
      <c r="D7015" s="39" t="n">
        <v>19903102.01</v>
      </c>
      <c r="E7015" s="39">
        <f>C7015-D7015</f>
        <v/>
      </c>
      <c r="F7015" s="40">
        <f>IF(D7015=0,0,E7015/ABS(D7015))</f>
        <v/>
      </c>
    </row>
    <row r="7016" hidden="1" outlineLevel="1">
      <c r="A7016" s="37" t="inlineStr"/>
      <c r="B7016" s="38" t="inlineStr">
        <is>
          <t xml:space="preserve">    FD SAN JORGE SAS</t>
        </is>
      </c>
      <c r="C7016" s="39" t="n">
        <v>27526843.9</v>
      </c>
      <c r="D7016" s="39" t="n">
        <v>27526843.9</v>
      </c>
      <c r="E7016" s="39">
        <f>C7016-D7016</f>
        <v/>
      </c>
      <c r="F7016" s="40">
        <f>IF(D7016=0,0,E7016/ABS(D7016))</f>
        <v/>
      </c>
    </row>
    <row r="7017" hidden="1" outlineLevel="1">
      <c r="A7017" s="37" t="inlineStr"/>
      <c r="B7017" s="38" t="inlineStr">
        <is>
          <t xml:space="preserve">    FUNDACIÓN ESCUELA HOLÍSTICA ÁRBOL DE VIDA</t>
        </is>
      </c>
      <c r="C7017" s="39" t="n">
        <v>42630.8</v>
      </c>
      <c r="D7017" s="39" t="n">
        <v>42630.8</v>
      </c>
      <c r="E7017" s="39">
        <f>C7017-D7017</f>
        <v/>
      </c>
      <c r="F7017" s="40">
        <f>IF(D7017=0,0,E7017/ABS(D7017))</f>
        <v/>
      </c>
    </row>
    <row r="7018" hidden="1" outlineLevel="1">
      <c r="A7018" s="37" t="inlineStr"/>
      <c r="B7018" s="38" t="inlineStr">
        <is>
          <t xml:space="preserve">    Fitlomena Market SAS</t>
        </is>
      </c>
      <c r="C7018" s="39" t="n">
        <v>92519.06</v>
      </c>
      <c r="D7018" s="39" t="n">
        <v>92519.06</v>
      </c>
      <c r="E7018" s="39">
        <f>C7018-D7018</f>
        <v/>
      </c>
      <c r="F7018" s="40">
        <f>IF(D7018=0,0,E7018/ABS(D7018))</f>
        <v/>
      </c>
    </row>
    <row r="7019" hidden="1" outlineLevel="1">
      <c r="A7019" s="37" t="inlineStr"/>
      <c r="B7019" s="38" t="inlineStr">
        <is>
          <t xml:space="preserve">    GRUPO EMPRESARIAL DIGITAL D&amp;L S.A.S</t>
        </is>
      </c>
      <c r="C7019" s="39" t="n">
        <v>36259.18</v>
      </c>
      <c r="D7019" s="39" t="n">
        <v>36259.18</v>
      </c>
      <c r="E7019" s="39">
        <f>C7019-D7019</f>
        <v/>
      </c>
      <c r="F7019" s="40">
        <f>IF(D7019=0,0,E7019/ABS(D7019))</f>
        <v/>
      </c>
    </row>
    <row r="7020" hidden="1" outlineLevel="1">
      <c r="A7020" s="37" t="inlineStr"/>
      <c r="B7020" s="38" t="inlineStr">
        <is>
          <t xml:space="preserve">    GRUPO TR SAS</t>
        </is>
      </c>
      <c r="C7020" s="39" t="n">
        <v>463669.98</v>
      </c>
      <c r="D7020" s="39" t="n">
        <v>463669.98</v>
      </c>
      <c r="E7020" s="39">
        <f>C7020-D7020</f>
        <v/>
      </c>
      <c r="F7020" s="40">
        <f>IF(D7020=0,0,E7020/ABS(D7020))</f>
        <v/>
      </c>
    </row>
    <row r="7021" hidden="1" outlineLevel="1">
      <c r="A7021" s="37" t="inlineStr"/>
      <c r="B7021" s="38" t="inlineStr">
        <is>
          <t xml:space="preserve">    Go Healthy Vive Saludable SAS</t>
        </is>
      </c>
      <c r="C7021" s="39" t="n">
        <v>19621</v>
      </c>
      <c r="D7021" s="39" t="n">
        <v>19621</v>
      </c>
      <c r="E7021" s="39">
        <f>C7021-D7021</f>
        <v/>
      </c>
      <c r="F7021" s="40">
        <f>IF(D7021=0,0,E7021/ABS(D7021))</f>
        <v/>
      </c>
    </row>
    <row r="7022" hidden="1" outlineLevel="1">
      <c r="A7022" s="37" t="inlineStr"/>
      <c r="B7022" s="38" t="inlineStr">
        <is>
          <t xml:space="preserve">    INFINITO MEDICAL SERVICE DROGUERIA-HOMEOPATIA SAS</t>
        </is>
      </c>
      <c r="C7022" s="39" t="n">
        <v>98463.82000000001</v>
      </c>
      <c r="D7022" s="39" t="n">
        <v>98463.82000000001</v>
      </c>
      <c r="E7022" s="39">
        <f>C7022-D7022</f>
        <v/>
      </c>
      <c r="F7022" s="40">
        <f>IF(D7022=0,0,E7022/ABS(D7022))</f>
        <v/>
      </c>
    </row>
    <row r="7023" hidden="1" outlineLevel="1">
      <c r="A7023" s="37" t="inlineStr"/>
      <c r="B7023" s="38" t="inlineStr">
        <is>
          <t xml:space="preserve">    INSTITUTO DE MEDICINA FUNCIONAL CJ SAS</t>
        </is>
      </c>
      <c r="C7023" s="39" t="n">
        <v>832530.76</v>
      </c>
      <c r="D7023" s="39" t="n">
        <v>832530.76</v>
      </c>
      <c r="E7023" s="39">
        <f>C7023-D7023</f>
        <v/>
      </c>
      <c r="F7023" s="40">
        <f>IF(D7023=0,0,E7023/ABS(D7023))</f>
        <v/>
      </c>
    </row>
    <row r="7024" hidden="1" outlineLevel="1">
      <c r="A7024" s="37" t="inlineStr"/>
      <c r="B7024" s="38" t="inlineStr">
        <is>
          <t xml:space="preserve">    INVERSIONES BARON Y BOTERO S.A.S</t>
        </is>
      </c>
      <c r="C7024" s="39" t="n">
        <v>337105.95</v>
      </c>
      <c r="D7024" s="39" t="n">
        <v>337105.95</v>
      </c>
      <c r="E7024" s="39">
        <f>C7024-D7024</f>
        <v/>
      </c>
      <c r="F7024" s="40">
        <f>IF(D7024=0,0,E7024/ABS(D7024))</f>
        <v/>
      </c>
    </row>
    <row r="7025" hidden="1" outlineLevel="1">
      <c r="A7025" s="37" t="inlineStr"/>
      <c r="B7025" s="38" t="inlineStr">
        <is>
          <t xml:space="preserve">    INVERSIONES FARMACIAS ALPHA S.A.S</t>
        </is>
      </c>
      <c r="C7025" s="39" t="n">
        <v>2247100.34</v>
      </c>
      <c r="D7025" s="39" t="n">
        <v>2247100.34</v>
      </c>
      <c r="E7025" s="39">
        <f>C7025-D7025</f>
        <v/>
      </c>
      <c r="F7025" s="40">
        <f>IF(D7025=0,0,E7025/ABS(D7025))</f>
        <v/>
      </c>
    </row>
    <row r="7026" hidden="1" outlineLevel="1">
      <c r="A7026" s="37" t="inlineStr"/>
      <c r="B7026" s="38" t="inlineStr">
        <is>
          <t xml:space="preserve">    INVERSIONES MARIN VALENCIA S.A.S</t>
        </is>
      </c>
      <c r="C7026" s="39" t="n">
        <v>70581.56</v>
      </c>
      <c r="D7026" s="39" t="n">
        <v>70581.56</v>
      </c>
      <c r="E7026" s="39">
        <f>C7026-D7026</f>
        <v/>
      </c>
      <c r="F7026" s="40">
        <f>IF(D7026=0,0,E7026/ABS(D7026))</f>
        <v/>
      </c>
    </row>
    <row r="7027" hidden="1" outlineLevel="1">
      <c r="A7027" s="37" t="inlineStr"/>
      <c r="B7027" s="38" t="inlineStr">
        <is>
          <t xml:space="preserve">    INVERSIONES SALUDABLES VITA S.A.S</t>
        </is>
      </c>
      <c r="C7027" s="39" t="n">
        <v>471180.37</v>
      </c>
      <c r="D7027" s="39" t="n">
        <v>471180.37</v>
      </c>
      <c r="E7027" s="39">
        <f>C7027-D7027</f>
        <v/>
      </c>
      <c r="F7027" s="40">
        <f>IF(D7027=0,0,E7027/ABS(D7027))</f>
        <v/>
      </c>
    </row>
    <row r="7028" hidden="1" outlineLevel="1">
      <c r="A7028" s="37" t="inlineStr"/>
      <c r="B7028" s="38" t="inlineStr">
        <is>
          <t xml:space="preserve">    INVERSIONES TORRES DONADO S.A.S</t>
        </is>
      </c>
      <c r="C7028" s="39" t="n">
        <v>172363.18</v>
      </c>
      <c r="D7028" s="39" t="n">
        <v>172363.18</v>
      </c>
      <c r="E7028" s="39">
        <f>C7028-D7028</f>
        <v/>
      </c>
      <c r="F7028" s="40">
        <f>IF(D7028=0,0,E7028/ABS(D7028))</f>
        <v/>
      </c>
    </row>
    <row r="7029" hidden="1" outlineLevel="1">
      <c r="A7029" s="37" t="inlineStr"/>
      <c r="B7029" s="38" t="inlineStr">
        <is>
          <t xml:space="preserve">    INVERSIONES ZONAZUL SAS</t>
        </is>
      </c>
      <c r="C7029" s="39" t="n">
        <v>2637734.64</v>
      </c>
      <c r="D7029" s="39" t="n">
        <v>2637734.64</v>
      </c>
      <c r="E7029" s="39">
        <f>C7029-D7029</f>
        <v/>
      </c>
      <c r="F7029" s="40">
        <f>IF(D7029=0,0,E7029/ABS(D7029))</f>
        <v/>
      </c>
    </row>
    <row r="7030" hidden="1" outlineLevel="1">
      <c r="A7030" s="37" t="inlineStr"/>
      <c r="B7030" s="38" t="inlineStr">
        <is>
          <t xml:space="preserve">    ISEL - ESTILO DE VIDA Y ANTI EDAD S.A.S.</t>
        </is>
      </c>
      <c r="C7030" s="39" t="n">
        <v>37939.79</v>
      </c>
      <c r="D7030" s="39" t="n">
        <v>37939.79</v>
      </c>
      <c r="E7030" s="39">
        <f>C7030-D7030</f>
        <v/>
      </c>
      <c r="F7030" s="40">
        <f>IF(D7030=0,0,E7030/ABS(D7030))</f>
        <v/>
      </c>
    </row>
    <row r="7031" hidden="1" outlineLevel="1">
      <c r="A7031" s="37" t="inlineStr"/>
      <c r="B7031" s="38" t="inlineStr">
        <is>
          <t xml:space="preserve">    LA VITAL COLOMBIA SAS</t>
        </is>
      </c>
      <c r="C7031" s="39" t="n">
        <v>4369825.66</v>
      </c>
      <c r="D7031" s="39" t="n">
        <v>4369825.66</v>
      </c>
      <c r="E7031" s="39">
        <f>C7031-D7031</f>
        <v/>
      </c>
      <c r="F7031" s="40">
        <f>IF(D7031=0,0,E7031/ABS(D7031))</f>
        <v/>
      </c>
    </row>
    <row r="7032" hidden="1" outlineLevel="1">
      <c r="A7032" s="37" t="inlineStr"/>
      <c r="B7032" s="38" t="inlineStr">
        <is>
          <t xml:space="preserve">    LUCEGO SAS</t>
        </is>
      </c>
      <c r="C7032" s="39" t="n">
        <v>304882.59</v>
      </c>
      <c r="D7032" s="39" t="n">
        <v>304882.59</v>
      </c>
      <c r="E7032" s="39">
        <f>C7032-D7032</f>
        <v/>
      </c>
      <c r="F7032" s="40">
        <f>IF(D7032=0,0,E7032/ABS(D7032))</f>
        <v/>
      </c>
    </row>
    <row r="7033" hidden="1" outlineLevel="1">
      <c r="A7033" s="37" t="inlineStr"/>
      <c r="B7033" s="38" t="inlineStr">
        <is>
          <t xml:space="preserve">    MECATO NATURAL S.A.S.</t>
        </is>
      </c>
      <c r="C7033" s="39" t="n">
        <v>444840.28</v>
      </c>
      <c r="D7033" s="39" t="n">
        <v>444840.28</v>
      </c>
      <c r="E7033" s="39">
        <f>C7033-D7033</f>
        <v/>
      </c>
      <c r="F7033" s="40">
        <f>IF(D7033=0,0,E7033/ABS(D7033))</f>
        <v/>
      </c>
    </row>
    <row r="7034" hidden="1" outlineLevel="1">
      <c r="A7034" s="37" t="inlineStr"/>
      <c r="B7034" s="38" t="inlineStr">
        <is>
          <t xml:space="preserve">    MERKAORGANICO NATURAL SAS</t>
        </is>
      </c>
      <c r="C7034" s="39" t="n">
        <v>950564.77</v>
      </c>
      <c r="D7034" s="39" t="n">
        <v>950564.77</v>
      </c>
      <c r="E7034" s="39">
        <f>C7034-D7034</f>
        <v/>
      </c>
      <c r="F7034" s="40">
        <f>IF(D7034=0,0,E7034/ABS(D7034))</f>
        <v/>
      </c>
    </row>
    <row r="7035" hidden="1" outlineLevel="1">
      <c r="A7035" s="37" t="inlineStr"/>
      <c r="B7035" s="38" t="inlineStr">
        <is>
          <t xml:space="preserve">    MOLI S.A.S.</t>
        </is>
      </c>
      <c r="C7035" s="39" t="n">
        <v>10825152.94</v>
      </c>
      <c r="D7035" s="39" t="n">
        <v>10825152.94</v>
      </c>
      <c r="E7035" s="39">
        <f>C7035-D7035</f>
        <v/>
      </c>
      <c r="F7035" s="40">
        <f>IF(D7035=0,0,E7035/ABS(D7035))</f>
        <v/>
      </c>
    </row>
    <row r="7036" hidden="1" outlineLevel="1">
      <c r="A7036" s="37" t="inlineStr"/>
      <c r="B7036" s="38" t="inlineStr">
        <is>
          <t xml:space="preserve">    NEGOCIOS LA PLAZA SAS</t>
        </is>
      </c>
      <c r="C7036" s="39" t="n">
        <v>399720.34</v>
      </c>
      <c r="D7036" s="39" t="n">
        <v>399720.34</v>
      </c>
      <c r="E7036" s="39">
        <f>C7036-D7036</f>
        <v/>
      </c>
      <c r="F7036" s="40">
        <f>IF(D7036=0,0,E7036/ABS(D7036))</f>
        <v/>
      </c>
    </row>
    <row r="7037" hidden="1" outlineLevel="1">
      <c r="A7037" s="37" t="inlineStr"/>
      <c r="B7037" s="38" t="inlineStr">
        <is>
          <t xml:space="preserve">    NUTRICIÓN HONESTA SAS Diego Mariño</t>
        </is>
      </c>
      <c r="C7037" s="39" t="n">
        <v>126036.48</v>
      </c>
      <c r="D7037" s="39" t="n">
        <v>126036.48</v>
      </c>
      <c r="E7037" s="39">
        <f>C7037-D7037</f>
        <v/>
      </c>
      <c r="F7037" s="40">
        <f>IF(D7037=0,0,E7037/ABS(D7037))</f>
        <v/>
      </c>
    </row>
    <row r="7038" hidden="1" outlineLevel="1">
      <c r="A7038" s="37" t="inlineStr"/>
      <c r="B7038" s="38" t="inlineStr">
        <is>
          <t xml:space="preserve">    New Bazaar SAS</t>
        </is>
      </c>
      <c r="C7038" s="39" t="n">
        <v>1685508.76</v>
      </c>
      <c r="D7038" s="39" t="n">
        <v>1685508.76</v>
      </c>
      <c r="E7038" s="39">
        <f>C7038-D7038</f>
        <v/>
      </c>
      <c r="F7038" s="40">
        <f>IF(D7038=0,0,E7038/ABS(D7038))</f>
        <v/>
      </c>
    </row>
    <row r="7039" hidden="1" outlineLevel="1">
      <c r="A7039" s="37" t="inlineStr"/>
      <c r="B7039" s="38" t="inlineStr">
        <is>
          <t xml:space="preserve">    ORGANIZACIÓN LINEA VITAL S.A.S</t>
        </is>
      </c>
      <c r="C7039" s="39" t="n">
        <v>394310.67</v>
      </c>
      <c r="D7039" s="39" t="n">
        <v>394310.67</v>
      </c>
      <c r="E7039" s="39">
        <f>C7039-D7039</f>
        <v/>
      </c>
      <c r="F7039" s="40">
        <f>IF(D7039=0,0,E7039/ABS(D7039))</f>
        <v/>
      </c>
    </row>
    <row r="7040" hidden="1" outlineLevel="1">
      <c r="A7040" s="37" t="inlineStr"/>
      <c r="B7040" s="38" t="inlineStr">
        <is>
          <t xml:space="preserve">    SEERI COLOMBIA</t>
        </is>
      </c>
      <c r="C7040" s="39" t="n">
        <v>203036.52</v>
      </c>
      <c r="D7040" s="39" t="n">
        <v>203036.52</v>
      </c>
      <c r="E7040" s="39">
        <f>C7040-D7040</f>
        <v/>
      </c>
      <c r="F7040" s="40">
        <f>IF(D7040=0,0,E7040/ABS(D7040))</f>
        <v/>
      </c>
    </row>
    <row r="7041" hidden="1" outlineLevel="1">
      <c r="A7041" s="37" t="inlineStr"/>
      <c r="B7041" s="38" t="inlineStr">
        <is>
          <t xml:space="preserve">    SUPLEMENTOS Y VARIEDADES MONTERIA S.A.S</t>
        </is>
      </c>
      <c r="C7041" s="39" t="n">
        <v>254958.83</v>
      </c>
      <c r="D7041" s="39" t="n">
        <v>254958.83</v>
      </c>
      <c r="E7041" s="39">
        <f>C7041-D7041</f>
        <v/>
      </c>
      <c r="F7041" s="40">
        <f>IF(D7041=0,0,E7041/ABS(D7041))</f>
        <v/>
      </c>
    </row>
    <row r="7042" hidden="1" outlineLevel="1">
      <c r="A7042" s="37" t="inlineStr"/>
      <c r="B7042" s="38" t="inlineStr">
        <is>
          <t xml:space="preserve">    SURAMERICA COMERCIAL S.A.S.</t>
        </is>
      </c>
      <c r="C7042" s="39" t="n">
        <v>8454780.199999999</v>
      </c>
      <c r="D7042" s="39" t="n">
        <v>8454780.199999999</v>
      </c>
      <c r="E7042" s="39">
        <f>C7042-D7042</f>
        <v/>
      </c>
      <c r="F7042" s="40">
        <f>IF(D7042=0,0,E7042/ABS(D7042))</f>
        <v/>
      </c>
    </row>
    <row r="7043" hidden="1" outlineLevel="1">
      <c r="A7043" s="37" t="inlineStr"/>
      <c r="B7043" s="38" t="inlineStr">
        <is>
          <t xml:space="preserve">    THE CHOICE S.A.S.</t>
        </is>
      </c>
      <c r="C7043" s="39" t="n">
        <v>93321.8</v>
      </c>
      <c r="D7043" s="39" t="n">
        <v>93321.8</v>
      </c>
      <c r="E7043" s="39">
        <f>C7043-D7043</f>
        <v/>
      </c>
      <c r="F7043" s="40">
        <f>IF(D7043=0,0,E7043/ABS(D7043))</f>
        <v/>
      </c>
    </row>
    <row r="7044" hidden="1" outlineLevel="1">
      <c r="A7044" s="37" t="inlineStr"/>
      <c r="B7044" s="38" t="inlineStr">
        <is>
          <t xml:space="preserve">    TIENDAS VR MULTIMARCAS S.A.S.</t>
        </is>
      </c>
      <c r="C7044" s="39" t="n">
        <v>28234.4</v>
      </c>
      <c r="D7044" s="39" t="n">
        <v>28234.4</v>
      </c>
      <c r="E7044" s="39">
        <f>C7044-D7044</f>
        <v/>
      </c>
      <c r="F7044" s="40">
        <f>IF(D7044=0,0,E7044/ABS(D7044))</f>
        <v/>
      </c>
    </row>
    <row r="7045" hidden="1" outlineLevel="1">
      <c r="A7045" s="37" t="inlineStr"/>
      <c r="B7045" s="38" t="inlineStr">
        <is>
          <t xml:space="preserve">    VITAFITNESS SAS</t>
        </is>
      </c>
      <c r="C7045" s="39" t="n">
        <v>1366075.67</v>
      </c>
      <c r="D7045" s="39" t="n">
        <v>1366075.67</v>
      </c>
      <c r="E7045" s="39">
        <f>C7045-D7045</f>
        <v/>
      </c>
      <c r="F7045" s="40">
        <f>IF(D7045=0,0,E7045/ABS(D7045))</f>
        <v/>
      </c>
    </row>
    <row r="7046" hidden="1" outlineLevel="1">
      <c r="A7046" s="37" t="inlineStr"/>
      <c r="B7046" s="38" t="inlineStr">
        <is>
          <t xml:space="preserve">    VITAINTEGRAL SAS</t>
        </is>
      </c>
      <c r="C7046" s="39" t="n">
        <v>3192263.18</v>
      </c>
      <c r="D7046" s="39" t="n">
        <v>3192263.18</v>
      </c>
      <c r="E7046" s="39">
        <f>C7046-D7046</f>
        <v/>
      </c>
      <c r="F7046" s="40">
        <f>IF(D7046=0,0,E7046/ABS(D7046))</f>
        <v/>
      </c>
    </row>
    <row r="7047" hidden="1" outlineLevel="1">
      <c r="A7047" s="37" t="inlineStr"/>
      <c r="B7047" s="38" t="inlineStr">
        <is>
          <t xml:space="preserve">    Vida Simple SAS</t>
        </is>
      </c>
      <c r="C7047" s="39" t="n">
        <v>225760.79</v>
      </c>
      <c r="D7047" s="39" t="n">
        <v>225760.79</v>
      </c>
      <c r="E7047" s="39">
        <f>C7047-D7047</f>
        <v/>
      </c>
      <c r="F7047" s="40">
        <f>IF(D7047=0,0,E7047/ABS(D7047))</f>
        <v/>
      </c>
    </row>
    <row r="7048">
      <c r="A7048" s="33" t="inlineStr">
        <is>
          <t>13551502</t>
        </is>
      </c>
      <c r="B7048" s="34" t="inlineStr">
        <is>
          <t>Devolución Retención en la fuente 2,5%</t>
        </is>
      </c>
      <c r="C7048" s="35">
        <f>SUM(C7049:C7052)</f>
        <v/>
      </c>
      <c r="D7048" s="35">
        <f>SUM(D7049:D7052)</f>
        <v/>
      </c>
      <c r="E7048" s="35">
        <f>C7048-D7048</f>
        <v/>
      </c>
      <c r="F7048" s="36">
        <f>IF(D7048=0,0,E7048/ABS(D7048))</f>
        <v/>
      </c>
    </row>
    <row r="7049" hidden="1" outlineLevel="1">
      <c r="A7049" s="37" t="inlineStr"/>
      <c r="B7049" s="38" t="inlineStr">
        <is>
          <t xml:space="preserve">    ALIMENTOS SOSTENIBLES SAS</t>
        </is>
      </c>
      <c r="C7049" s="39" t="n">
        <v>85092.19</v>
      </c>
      <c r="D7049" s="39" t="n">
        <v>85092.19</v>
      </c>
      <c r="E7049" s="39">
        <f>C7049-D7049</f>
        <v/>
      </c>
      <c r="F7049" s="40">
        <f>IF(D7049=0,0,E7049/ABS(D7049))</f>
        <v/>
      </c>
    </row>
    <row r="7050" hidden="1" outlineLevel="1">
      <c r="A7050" s="37" t="inlineStr"/>
      <c r="B7050" s="38" t="inlineStr">
        <is>
          <t xml:space="preserve">    DIAN</t>
        </is>
      </c>
      <c r="C7050" s="39" t="n">
        <v>422419.55</v>
      </c>
      <c r="D7050" s="39" t="n">
        <v>422419.55</v>
      </c>
      <c r="E7050" s="39">
        <f>C7050-D7050</f>
        <v/>
      </c>
      <c r="F7050" s="40">
        <f>IF(D7050=0,0,E7050/ABS(D7050))</f>
        <v/>
      </c>
    </row>
    <row r="7051" hidden="1" outlineLevel="1">
      <c r="A7051" s="37" t="inlineStr"/>
      <c r="B7051" s="38" t="inlineStr">
        <is>
          <t xml:space="preserve">    FD SAN JORGE SAS</t>
        </is>
      </c>
      <c r="C7051" s="39" t="n">
        <v>-190299.9</v>
      </c>
      <c r="D7051" s="39" t="n">
        <v>-190299.9</v>
      </c>
      <c r="E7051" s="39">
        <f>C7051-D7051</f>
        <v/>
      </c>
      <c r="F7051" s="40">
        <f>IF(D7051=0,0,E7051/ABS(D7051))</f>
        <v/>
      </c>
    </row>
    <row r="7052" hidden="1" outlineLevel="1">
      <c r="A7052" s="37" t="inlineStr"/>
      <c r="B7052" s="38" t="inlineStr">
        <is>
          <t xml:space="preserve">    MOLI S.A.S.</t>
        </is>
      </c>
      <c r="C7052" s="39" t="n">
        <v>-317211.84</v>
      </c>
      <c r="D7052" s="39" t="n">
        <v>-317211.84</v>
      </c>
      <c r="E7052" s="39">
        <f>C7052-D7052</f>
        <v/>
      </c>
      <c r="F7052" s="40">
        <f>IF(D7052=0,0,E7052/ABS(D7052))</f>
        <v/>
      </c>
    </row>
    <row r="7053">
      <c r="A7053" s="33" t="inlineStr">
        <is>
          <t>13551503</t>
        </is>
      </c>
      <c r="B7053" s="34" t="inlineStr">
        <is>
          <t>Anticipo Retención en la fuente 4%</t>
        </is>
      </c>
      <c r="C7053" s="35">
        <f>SUM(C7054:C7056)</f>
        <v/>
      </c>
      <c r="D7053" s="35">
        <f>SUM(D7054:D7056)</f>
        <v/>
      </c>
      <c r="E7053" s="35">
        <f>C7053-D7053</f>
        <v/>
      </c>
      <c r="F7053" s="36">
        <f>IF(D7053=0,0,E7053/ABS(D7053))</f>
        <v/>
      </c>
    </row>
    <row r="7054" hidden="1" outlineLevel="1">
      <c r="A7054" s="37" t="inlineStr"/>
      <c r="B7054" s="38" t="inlineStr">
        <is>
          <t xml:space="preserve">    Bancolombia</t>
        </is>
      </c>
      <c r="C7054" s="39" t="n">
        <v>233338.8</v>
      </c>
      <c r="D7054" s="39" t="n">
        <v>233338.8</v>
      </c>
      <c r="E7054" s="39">
        <f>C7054-D7054</f>
        <v/>
      </c>
      <c r="F7054" s="40">
        <f>IF(D7054=0,0,E7054/ABS(D7054))</f>
        <v/>
      </c>
    </row>
    <row r="7055" hidden="1" outlineLevel="1">
      <c r="A7055" s="37" t="inlineStr"/>
      <c r="B7055" s="38" t="inlineStr">
        <is>
          <t xml:space="preserve">    DIAN</t>
        </is>
      </c>
      <c r="C7055" s="39" t="n">
        <v>-121800.8</v>
      </c>
      <c r="D7055" s="39" t="n">
        <v>-121800.8</v>
      </c>
      <c r="E7055" s="39">
        <f>C7055-D7055</f>
        <v/>
      </c>
      <c r="F7055" s="40">
        <f>IF(D7055=0,0,E7055/ABS(D7055))</f>
        <v/>
      </c>
    </row>
    <row r="7056" hidden="1" outlineLevel="1">
      <c r="A7056" s="37" t="inlineStr"/>
      <c r="B7056" s="38" t="inlineStr">
        <is>
          <t xml:space="preserve">    NEGOCIOS LA PLAZA SAS</t>
        </is>
      </c>
      <c r="C7056" s="39" t="n">
        <v>38702</v>
      </c>
      <c r="D7056" s="39" t="n">
        <v>38702</v>
      </c>
      <c r="E7056" s="39">
        <f>C7056-D7056</f>
        <v/>
      </c>
      <c r="F7056" s="40">
        <f>IF(D7056=0,0,E7056/ABS(D7056))</f>
        <v/>
      </c>
    </row>
    <row r="7057">
      <c r="A7057" s="33" t="inlineStr">
        <is>
          <t>13551701</t>
        </is>
      </c>
      <c r="B7057" s="34" t="inlineStr">
        <is>
          <t>Impuesto a las ventas retenido 15%</t>
        </is>
      </c>
      <c r="C7057" s="35">
        <f>SUM(C7058:C7063)</f>
        <v/>
      </c>
      <c r="D7057" s="35">
        <f>SUM(D7058:D7063)</f>
        <v/>
      </c>
      <c r="E7057" s="35">
        <f>C7057-D7057</f>
        <v/>
      </c>
      <c r="F7057" s="36">
        <f>IF(D7057=0,0,E7057/ABS(D7057))</f>
        <v/>
      </c>
    </row>
    <row r="7058" hidden="1" outlineLevel="1">
      <c r="A7058" s="37" t="inlineStr"/>
      <c r="B7058" s="38" t="inlineStr">
        <is>
          <t xml:space="preserve">    AUDIFARMA S.A.</t>
        </is>
      </c>
      <c r="C7058" s="39" t="n">
        <v>115372.55</v>
      </c>
      <c r="D7058" s="39" t="n">
        <v>115372.55</v>
      </c>
      <c r="E7058" s="39">
        <f>C7058-D7058</f>
        <v/>
      </c>
      <c r="F7058" s="40">
        <f>IF(D7058=0,0,E7058/ABS(D7058))</f>
        <v/>
      </c>
    </row>
    <row r="7059" hidden="1" outlineLevel="1">
      <c r="A7059" s="37" t="inlineStr"/>
      <c r="B7059" s="38" t="inlineStr">
        <is>
          <t xml:space="preserve">    Bancolombia</t>
        </is>
      </c>
      <c r="C7059" s="39" t="n">
        <v>157888.8</v>
      </c>
      <c r="D7059" s="39" t="n">
        <v>157888.8</v>
      </c>
      <c r="E7059" s="39">
        <f>C7059-D7059</f>
        <v/>
      </c>
      <c r="F7059" s="40">
        <f>IF(D7059=0,0,E7059/ABS(D7059))</f>
        <v/>
      </c>
    </row>
    <row r="7060" hidden="1" outlineLevel="1">
      <c r="A7060" s="37" t="inlineStr"/>
      <c r="B7060" s="38" t="inlineStr">
        <is>
          <t xml:space="preserve">    DIAN</t>
        </is>
      </c>
      <c r="C7060" s="39" t="n">
        <v>-31744515.82</v>
      </c>
      <c r="D7060" s="39" t="n">
        <v>-31744515.82</v>
      </c>
      <c r="E7060" s="39">
        <f>C7060-D7060</f>
        <v/>
      </c>
      <c r="F7060" s="40">
        <f>IF(D7060=0,0,E7060/ABS(D7060))</f>
        <v/>
      </c>
    </row>
    <row r="7061" hidden="1" outlineLevel="1">
      <c r="A7061" s="37" t="inlineStr"/>
      <c r="B7061" s="38" t="inlineStr">
        <is>
          <t xml:space="preserve">    DISTRIBUIDORA PASTEUR</t>
        </is>
      </c>
      <c r="C7061" s="39" t="n">
        <v>23453904.89</v>
      </c>
      <c r="D7061" s="39" t="n">
        <v>23453904.89</v>
      </c>
      <c r="E7061" s="39">
        <f>C7061-D7061</f>
        <v/>
      </c>
      <c r="F7061" s="40">
        <f>IF(D7061=0,0,E7061/ABS(D7061))</f>
        <v/>
      </c>
    </row>
    <row r="7062" hidden="1" outlineLevel="1">
      <c r="A7062" s="37" t="inlineStr"/>
      <c r="B7062" s="38" t="inlineStr">
        <is>
          <t xml:space="preserve">    FD SAN JORGE SAS</t>
        </is>
      </c>
      <c r="C7062" s="39" t="n">
        <v>1008168</v>
      </c>
      <c r="D7062" s="39" t="n">
        <v>1008168</v>
      </c>
      <c r="E7062" s="39">
        <f>C7062-D7062</f>
        <v/>
      </c>
      <c r="F7062" s="40">
        <f>IF(D7062=0,0,E7062/ABS(D7062))</f>
        <v/>
      </c>
    </row>
    <row r="7063" hidden="1" outlineLevel="1">
      <c r="A7063" s="37" t="inlineStr"/>
      <c r="B7063" s="38" t="inlineStr">
        <is>
          <t xml:space="preserve">    SURAMERICA COMERCIAL S.A.S.</t>
        </is>
      </c>
      <c r="C7063" s="39" t="n">
        <v>9638449.6</v>
      </c>
      <c r="D7063" s="39" t="n">
        <v>9638449.6</v>
      </c>
      <c r="E7063" s="39">
        <f>C7063-D7063</f>
        <v/>
      </c>
      <c r="F7063" s="40">
        <f>IF(D7063=0,0,E7063/ABS(D7063))</f>
        <v/>
      </c>
    </row>
    <row r="7064">
      <c r="A7064" s="33" t="inlineStr">
        <is>
          <t>13551819</t>
        </is>
      </c>
      <c r="B7064" s="34" t="inlineStr">
        <is>
          <t>Rete Ica 6,6</t>
        </is>
      </c>
      <c r="C7064" s="35">
        <f>SUM(C7065:C7067)</f>
        <v/>
      </c>
      <c r="D7064" s="35">
        <f>SUM(D7065:D7067)</f>
        <v/>
      </c>
      <c r="E7064" s="35">
        <f>C7064-D7064</f>
        <v/>
      </c>
      <c r="F7064" s="36">
        <f>IF(D7064=0,0,E7064/ABS(D7064))</f>
        <v/>
      </c>
    </row>
    <row r="7065" hidden="1" outlineLevel="1">
      <c r="A7065" s="37" t="inlineStr"/>
      <c r="B7065" s="38" t="inlineStr">
        <is>
          <t xml:space="preserve">    MUNICIPIO DE SANTIAGO DE CALI</t>
        </is>
      </c>
      <c r="C7065" s="39" t="n">
        <v>-11128.22</v>
      </c>
      <c r="D7065" s="39" t="n">
        <v>-11128.22</v>
      </c>
      <c r="E7065" s="39">
        <f>C7065-D7065</f>
        <v/>
      </c>
      <c r="F7065" s="40">
        <f>IF(D7065=0,0,E7065/ABS(D7065))</f>
        <v/>
      </c>
    </row>
    <row r="7066" hidden="1" outlineLevel="1">
      <c r="A7066" s="37" t="inlineStr"/>
      <c r="B7066" s="38" t="inlineStr">
        <is>
          <t xml:space="preserve">    NEGOCIOS LA PLAZA SAS</t>
        </is>
      </c>
      <c r="C7066" s="39" t="n">
        <v>6385.76</v>
      </c>
      <c r="D7066" s="39" t="n">
        <v>6385.76</v>
      </c>
      <c r="E7066" s="39">
        <f>C7066-D7066</f>
        <v/>
      </c>
      <c r="F7066" s="40">
        <f>IF(D7066=0,0,E7066/ABS(D7066))</f>
        <v/>
      </c>
    </row>
    <row r="7067" hidden="1" outlineLevel="1">
      <c r="A7067" s="37" t="inlineStr"/>
      <c r="B7067" s="38" t="inlineStr">
        <is>
          <t xml:space="preserve">    Nutrición en Movimiento</t>
        </is>
      </c>
      <c r="C7067" s="39" t="n">
        <v>4742.46</v>
      </c>
      <c r="D7067" s="39" t="n">
        <v>4742.46</v>
      </c>
      <c r="E7067" s="39">
        <f>C7067-D7067</f>
        <v/>
      </c>
      <c r="F7067" s="40">
        <f>IF(D7067=0,0,E7067/ABS(D7067))</f>
        <v/>
      </c>
    </row>
    <row r="7068">
      <c r="A7068" s="33" t="inlineStr">
        <is>
          <t>13551821</t>
        </is>
      </c>
      <c r="B7068" s="34" t="inlineStr">
        <is>
          <t>Rete Ica 10</t>
        </is>
      </c>
      <c r="C7068" s="35">
        <f>SUM(C7069:C7071)</f>
        <v/>
      </c>
      <c r="D7068" s="35">
        <f>SUM(D7069:D7071)</f>
        <v/>
      </c>
      <c r="E7068" s="35">
        <f>C7068-D7068</f>
        <v/>
      </c>
      <c r="F7068" s="36">
        <f>IF(D7068=0,0,E7068/ABS(D7068))</f>
        <v/>
      </c>
    </row>
    <row r="7069" hidden="1" outlineLevel="1">
      <c r="A7069" s="37" t="inlineStr"/>
      <c r="B7069" s="38" t="inlineStr">
        <is>
          <t xml:space="preserve">    Bancolombia</t>
        </is>
      </c>
      <c r="C7069" s="39" t="n">
        <v>12188</v>
      </c>
      <c r="D7069" s="39" t="n">
        <v>12188</v>
      </c>
      <c r="E7069" s="39">
        <f>C7069-D7069</f>
        <v/>
      </c>
      <c r="F7069" s="40">
        <f>IF(D7069=0,0,E7069/ABS(D7069))</f>
        <v/>
      </c>
    </row>
    <row r="7070" hidden="1" outlineLevel="1">
      <c r="A7070" s="37" t="inlineStr"/>
      <c r="B7070" s="38" t="inlineStr">
        <is>
          <t xml:space="preserve">    Go Healthy Vive Saludable SAS</t>
        </is>
      </c>
      <c r="C7070" s="39" t="n">
        <v>7848</v>
      </c>
      <c r="D7070" s="39" t="n">
        <v>7848</v>
      </c>
      <c r="E7070" s="39">
        <f>C7070-D7070</f>
        <v/>
      </c>
      <c r="F7070" s="40">
        <f>IF(D7070=0,0,E7070/ABS(D7070))</f>
        <v/>
      </c>
    </row>
    <row r="7071" hidden="1" outlineLevel="1">
      <c r="A7071" s="37" t="inlineStr"/>
      <c r="B7071" s="38" t="inlineStr">
        <is>
          <t xml:space="preserve">    MUNICIPIO DE SANTIAGO DE CALI</t>
        </is>
      </c>
      <c r="C7071" s="39" t="n">
        <v>-20036</v>
      </c>
      <c r="D7071" s="39" t="n">
        <v>-20036</v>
      </c>
      <c r="E7071" s="39">
        <f>C7071-D7071</f>
        <v/>
      </c>
      <c r="F7071" s="40">
        <f>IF(D7071=0,0,E7071/ABS(D7071))</f>
        <v/>
      </c>
    </row>
    <row r="7072">
      <c r="A7072" s="33" t="inlineStr">
        <is>
          <t>13551823</t>
        </is>
      </c>
      <c r="B7072" s="34" t="inlineStr">
        <is>
          <t>Reteica 7,7</t>
        </is>
      </c>
      <c r="C7072" s="35">
        <f>SUM(C7073:C7078)</f>
        <v/>
      </c>
      <c r="D7072" s="35">
        <f>SUM(D7073:D7078)</f>
        <v/>
      </c>
      <c r="E7072" s="35">
        <f>C7072-D7072</f>
        <v/>
      </c>
      <c r="F7072" s="36">
        <f>IF(D7072=0,0,E7072/ABS(D7072))</f>
        <v/>
      </c>
    </row>
    <row r="7073" hidden="1" outlineLevel="1">
      <c r="A7073" s="37" t="inlineStr"/>
      <c r="B7073" s="38" t="inlineStr">
        <is>
          <t xml:space="preserve">    CONNPLANTS SAS</t>
        </is>
      </c>
      <c r="C7073" s="39" t="n">
        <v>-102256</v>
      </c>
      <c r="D7073" s="39" t="n">
        <v>-102256</v>
      </c>
      <c r="E7073" s="39">
        <f>C7073-D7073</f>
        <v/>
      </c>
      <c r="F7073" s="40">
        <f>IF(D7073=0,0,E7073/ABS(D7073))</f>
        <v/>
      </c>
    </row>
    <row r="7074" hidden="1" outlineLevel="1">
      <c r="A7074" s="37" t="inlineStr"/>
      <c r="B7074" s="38" t="inlineStr">
        <is>
          <t xml:space="preserve">    FD SAN JORGE SAS</t>
        </is>
      </c>
      <c r="C7074" s="39" t="n">
        <v>1246798.64</v>
      </c>
      <c r="D7074" s="39" t="n">
        <v>1246798.64</v>
      </c>
      <c r="E7074" s="39">
        <f>C7074-D7074</f>
        <v/>
      </c>
      <c r="F7074" s="40">
        <f>IF(D7074=0,0,E7074/ABS(D7074))</f>
        <v/>
      </c>
    </row>
    <row r="7075" hidden="1" outlineLevel="1">
      <c r="A7075" s="37" t="inlineStr"/>
      <c r="B7075" s="38" t="inlineStr">
        <is>
          <t xml:space="preserve">    LA VITAL COLOMBIA SAS</t>
        </is>
      </c>
      <c r="C7075" s="39" t="n">
        <v>664423.84</v>
      </c>
      <c r="D7075" s="39" t="n">
        <v>664423.84</v>
      </c>
      <c r="E7075" s="39">
        <f>C7075-D7075</f>
        <v/>
      </c>
      <c r="F7075" s="40">
        <f>IF(D7075=0,0,E7075/ABS(D7075))</f>
        <v/>
      </c>
    </row>
    <row r="7076" hidden="1" outlineLevel="1">
      <c r="A7076" s="37" t="inlineStr"/>
      <c r="B7076" s="38" t="inlineStr">
        <is>
          <t xml:space="preserve">    LUCEGO SAS</t>
        </is>
      </c>
      <c r="C7076" s="39" t="n">
        <v>79777.31</v>
      </c>
      <c r="D7076" s="39" t="n">
        <v>79777.31</v>
      </c>
      <c r="E7076" s="39">
        <f>C7076-D7076</f>
        <v/>
      </c>
      <c r="F7076" s="40">
        <f>IF(D7076=0,0,E7076/ABS(D7076))</f>
        <v/>
      </c>
    </row>
    <row r="7077" hidden="1" outlineLevel="1">
      <c r="A7077" s="37" t="inlineStr"/>
      <c r="B7077" s="38" t="inlineStr">
        <is>
          <t xml:space="preserve">    MUNICIPIO DE SANTIAGO DE CALI</t>
        </is>
      </c>
      <c r="C7077" s="39" t="n">
        <v>-1836494.48</v>
      </c>
      <c r="D7077" s="39" t="n">
        <v>-1836494.48</v>
      </c>
      <c r="E7077" s="39">
        <f>C7077-D7077</f>
        <v/>
      </c>
      <c r="F7077" s="40">
        <f>IF(D7077=0,0,E7077/ABS(D7077))</f>
        <v/>
      </c>
    </row>
    <row r="7078" hidden="1" outlineLevel="1">
      <c r="A7078" s="37" t="inlineStr"/>
      <c r="B7078" s="38" t="inlineStr">
        <is>
          <t xml:space="preserve">    NEGOCIOS LA PLAZA SAS</t>
        </is>
      </c>
      <c r="C7078" s="39" t="n">
        <v>27528</v>
      </c>
      <c r="D7078" s="39" t="n">
        <v>27528</v>
      </c>
      <c r="E7078" s="39">
        <f>C7078-D7078</f>
        <v/>
      </c>
      <c r="F7078" s="40">
        <f>IF(D7078=0,0,E7078/ABS(D7078))</f>
        <v/>
      </c>
    </row>
    <row r="7079">
      <c r="A7079" s="33" t="inlineStr">
        <is>
          <t>13551824</t>
        </is>
      </c>
      <c r="B7079" s="34" t="inlineStr">
        <is>
          <t>Devolución Reteica 7,7</t>
        </is>
      </c>
      <c r="C7079" s="35">
        <f>SUM(C7080:C7081)</f>
        <v/>
      </c>
      <c r="D7079" s="35">
        <f>SUM(D7080:D7081)</f>
        <v/>
      </c>
      <c r="E7079" s="35">
        <f>C7079-D7079</f>
        <v/>
      </c>
      <c r="F7079" s="36">
        <f>IF(D7079=0,0,E7079/ABS(D7079))</f>
        <v/>
      </c>
    </row>
    <row r="7080" hidden="1" outlineLevel="1">
      <c r="A7080" s="37" t="inlineStr"/>
      <c r="B7080" s="38" t="inlineStr">
        <is>
          <t xml:space="preserve">    LA VITAL COLOMBIA SAS</t>
        </is>
      </c>
      <c r="C7080" s="39" t="n">
        <v>36481.15</v>
      </c>
      <c r="D7080" s="39" t="n">
        <v>36481.15</v>
      </c>
      <c r="E7080" s="39">
        <f>C7080-D7080</f>
        <v/>
      </c>
      <c r="F7080" s="40">
        <f>IF(D7080=0,0,E7080/ABS(D7080))</f>
        <v/>
      </c>
    </row>
    <row r="7081" hidden="1" outlineLevel="1">
      <c r="A7081" s="37" t="inlineStr"/>
      <c r="B7081" s="38" t="inlineStr">
        <is>
          <t xml:space="preserve">    MUNICIPIO DE SANTIAGO DE CALI</t>
        </is>
      </c>
      <c r="C7081" s="39" t="n">
        <v>-36481.15</v>
      </c>
      <c r="D7081" s="39" t="n">
        <v>-36481.15</v>
      </c>
      <c r="E7081" s="39">
        <f>C7081-D7081</f>
        <v/>
      </c>
      <c r="F7081" s="40">
        <f>IF(D7081=0,0,E7081/ABS(D7081))</f>
        <v/>
      </c>
    </row>
    <row r="7082">
      <c r="A7082" s="33" t="inlineStr">
        <is>
          <t>13551825</t>
        </is>
      </c>
      <c r="B7082" s="34" t="inlineStr">
        <is>
          <t>Reteica 3,3</t>
        </is>
      </c>
      <c r="C7082" s="35">
        <f>SUM(C7083:C7088)</f>
        <v/>
      </c>
      <c r="D7082" s="35">
        <f>SUM(D7083:D7088)</f>
        <v/>
      </c>
      <c r="E7082" s="35">
        <f>C7082-D7082</f>
        <v/>
      </c>
      <c r="F7082" s="36">
        <f>IF(D7082=0,0,E7082/ABS(D7082))</f>
        <v/>
      </c>
    </row>
    <row r="7083" hidden="1" outlineLevel="1">
      <c r="A7083" s="37" t="inlineStr"/>
      <c r="B7083" s="38" t="inlineStr">
        <is>
          <t xml:space="preserve">    ARTEMISA S.A.S BIC</t>
        </is>
      </c>
      <c r="C7083" s="39" t="n">
        <v>2828791.45</v>
      </c>
      <c r="D7083" s="39" t="n">
        <v>2828791.45</v>
      </c>
      <c r="E7083" s="39">
        <f>C7083-D7083</f>
        <v/>
      </c>
      <c r="F7083" s="40">
        <f>IF(D7083=0,0,E7083/ABS(D7083))</f>
        <v/>
      </c>
    </row>
    <row r="7084" hidden="1" outlineLevel="1">
      <c r="A7084" s="37" t="inlineStr"/>
      <c r="B7084" s="38" t="inlineStr">
        <is>
          <t xml:space="preserve">    FD SAN JORGE SAS</t>
        </is>
      </c>
      <c r="C7084" s="39" t="n">
        <v>3211960.69</v>
      </c>
      <c r="D7084" s="39" t="n">
        <v>3211960.69</v>
      </c>
      <c r="E7084" s="39">
        <f>C7084-D7084</f>
        <v/>
      </c>
      <c r="F7084" s="40">
        <f>IF(D7084=0,0,E7084/ABS(D7084))</f>
        <v/>
      </c>
    </row>
    <row r="7085" hidden="1" outlineLevel="1">
      <c r="A7085" s="37" t="inlineStr"/>
      <c r="B7085" s="38" t="inlineStr">
        <is>
          <t xml:space="preserve">    LA VITAL COLOMBIA SAS</t>
        </is>
      </c>
      <c r="C7085" s="39" t="n">
        <v>122652.42</v>
      </c>
      <c r="D7085" s="39" t="n">
        <v>122652.42</v>
      </c>
      <c r="E7085" s="39">
        <f>C7085-D7085</f>
        <v/>
      </c>
      <c r="F7085" s="40">
        <f>IF(D7085=0,0,E7085/ABS(D7085))</f>
        <v/>
      </c>
    </row>
    <row r="7086" hidden="1" outlineLevel="1">
      <c r="A7086" s="37" t="inlineStr"/>
      <c r="B7086" s="38" t="inlineStr">
        <is>
          <t xml:space="preserve">    LUCEGO SAS</t>
        </is>
      </c>
      <c r="C7086" s="39" t="n">
        <v>6048.44</v>
      </c>
      <c r="D7086" s="39" t="n">
        <v>6048.44</v>
      </c>
      <c r="E7086" s="39">
        <f>C7086-D7086</f>
        <v/>
      </c>
      <c r="F7086" s="40">
        <f>IF(D7086=0,0,E7086/ABS(D7086))</f>
        <v/>
      </c>
    </row>
    <row r="7087" hidden="1" outlineLevel="1">
      <c r="A7087" s="37" t="inlineStr"/>
      <c r="B7087" s="38" t="inlineStr">
        <is>
          <t xml:space="preserve">    MUNICIPIO DE SANTIAGO DE CALI</t>
        </is>
      </c>
      <c r="C7087" s="39" t="n">
        <v>-1632652.38</v>
      </c>
      <c r="D7087" s="39" t="n">
        <v>-1632652.38</v>
      </c>
      <c r="E7087" s="39">
        <f>C7087-D7087</f>
        <v/>
      </c>
      <c r="F7087" s="40">
        <f>IF(D7087=0,0,E7087/ABS(D7087))</f>
        <v/>
      </c>
    </row>
    <row r="7088" hidden="1" outlineLevel="1">
      <c r="A7088" s="37" t="inlineStr"/>
      <c r="B7088" s="38" t="inlineStr">
        <is>
          <t xml:space="preserve">    VITAFITNESS SAS</t>
        </is>
      </c>
      <c r="C7088" s="39" t="n">
        <v>106816.24</v>
      </c>
      <c r="D7088" s="39" t="n">
        <v>106816.24</v>
      </c>
      <c r="E7088" s="39">
        <f>C7088-D7088</f>
        <v/>
      </c>
      <c r="F7088" s="40">
        <f>IF(D7088=0,0,E7088/ABS(D7088))</f>
        <v/>
      </c>
    </row>
    <row r="7089">
      <c r="A7089" s="33" t="inlineStr">
        <is>
          <t>13551826</t>
        </is>
      </c>
      <c r="B7089" s="34" t="inlineStr">
        <is>
          <t>Devolución Reteica 3,3</t>
        </is>
      </c>
      <c r="C7089" s="35">
        <f>SUM(C7090:C7090)</f>
        <v/>
      </c>
      <c r="D7089" s="35">
        <f>SUM(D7090:D7090)</f>
        <v/>
      </c>
      <c r="E7089" s="35">
        <f>C7089-D7089</f>
        <v/>
      </c>
      <c r="F7089" s="36">
        <f>IF(D7089=0,0,E7089/ABS(D7089))</f>
        <v/>
      </c>
    </row>
    <row r="7090" hidden="1" outlineLevel="1">
      <c r="A7090" s="37" t="inlineStr"/>
      <c r="B7090" s="38" t="inlineStr">
        <is>
          <t xml:space="preserve">    FD SAN JORGE SAS</t>
        </is>
      </c>
      <c r="C7090" s="39" t="n">
        <v>-25119.59</v>
      </c>
      <c r="D7090" s="39" t="n">
        <v>-25119.59</v>
      </c>
      <c r="E7090" s="39">
        <f>C7090-D7090</f>
        <v/>
      </c>
      <c r="F7090" s="40">
        <f>IF(D7090=0,0,E7090/ABS(D7090))</f>
        <v/>
      </c>
    </row>
    <row r="7091">
      <c r="A7091" s="33" t="inlineStr">
        <is>
          <t>13559510</t>
        </is>
      </c>
      <c r="B7091" s="34" t="inlineStr">
        <is>
          <t>Autorretención a título de renta</t>
        </is>
      </c>
      <c r="C7091" s="35">
        <f>SUM(C7092:C7093)</f>
        <v/>
      </c>
      <c r="D7091" s="35">
        <f>SUM(D7092:D7093)</f>
        <v/>
      </c>
      <c r="E7091" s="35">
        <f>C7091-D7091</f>
        <v/>
      </c>
      <c r="F7091" s="36">
        <f>IF(D7091=0,0,E7091/ABS(D7091))</f>
        <v/>
      </c>
    </row>
    <row r="7092" hidden="1" outlineLevel="1">
      <c r="A7092" s="37" t="inlineStr"/>
      <c r="B7092" s="38" t="inlineStr">
        <is>
          <t xml:space="preserve">    DIAN</t>
        </is>
      </c>
      <c r="C7092" s="39" t="n">
        <v>-19585146.32</v>
      </c>
      <c r="D7092" s="39" t="n">
        <v>-19585146.32</v>
      </c>
      <c r="E7092" s="39">
        <f>C7092-D7092</f>
        <v/>
      </c>
      <c r="F7092" s="40">
        <f>IF(D7092=0,0,E7092/ABS(D7092))</f>
        <v/>
      </c>
    </row>
    <row r="7093" hidden="1" outlineLevel="1">
      <c r="A7093" s="37" t="inlineStr"/>
      <c r="B7093" s="38" t="inlineStr">
        <is>
          <t xml:space="preserve">    PANGEA NATURAL PRODUCTS S.A.S.</t>
        </is>
      </c>
      <c r="C7093" s="39" t="n">
        <v>51554294.32</v>
      </c>
      <c r="D7093" s="39" t="n">
        <v>51554294.32</v>
      </c>
      <c r="E7093" s="39">
        <f>C7093-D7093</f>
        <v/>
      </c>
      <c r="F7093" s="40">
        <f>IF(D7093=0,0,E7093/ABS(D7093))</f>
        <v/>
      </c>
    </row>
    <row r="7094">
      <c r="A7094" s="41" t="inlineStr"/>
      <c r="B7094" s="42" t="inlineStr">
        <is>
          <t>Total</t>
        </is>
      </c>
      <c r="C7094" s="19">
        <f>SUM(C6900,C6946,C6992,C6996,C6998,C7048,C7053,C7057,C7064,C7068,C7072,C7079,C7082,C7089,C7091)</f>
        <v/>
      </c>
      <c r="D7094" s="19">
        <f>SUM(D6900,D6946,D6992,D6996,D6998,D7048,D7053,D7057,D7064,D7068,D7072,D7079,D7082,D7089,D7091)</f>
        <v/>
      </c>
      <c r="E7094" s="19">
        <f>C7094-D7094</f>
        <v/>
      </c>
      <c r="F7094" s="20">
        <f>IF(D7094=0,0,E7094/ABS(D7094))</f>
        <v/>
      </c>
    </row>
    <row r="7096">
      <c r="A7096" s="31" t="inlineStr">
        <is>
          <t>NOTA 3    Inventarios</t>
        </is>
      </c>
      <c r="B7096" s="32" t="n"/>
      <c r="C7096" s="32" t="n"/>
      <c r="D7096" s="32" t="n"/>
      <c r="E7096" s="32" t="n"/>
      <c r="F7096" s="32" t="n"/>
    </row>
    <row r="7097">
      <c r="A7097" s="18" t="inlineStr">
        <is>
          <t>CTA</t>
        </is>
      </c>
      <c r="B7097" s="18" t="inlineStr">
        <is>
          <t>Cuenta / Tercero</t>
        </is>
      </c>
      <c r="C7097" s="18" t="inlineStr">
        <is>
          <t>MARZO de 2026</t>
        </is>
      </c>
      <c r="D7097" s="18" t="inlineStr">
        <is>
          <t>PERIODO ANTERIOR TEST</t>
        </is>
      </c>
      <c r="E7097" s="18" t="inlineStr">
        <is>
          <t>Variación</t>
        </is>
      </c>
      <c r="F7097" s="18" t="inlineStr">
        <is>
          <t>% Variación</t>
        </is>
      </c>
    </row>
    <row r="7098">
      <c r="A7098" s="33" t="inlineStr">
        <is>
          <t>14350101</t>
        </is>
      </c>
      <c r="B7098" s="34" t="inlineStr">
        <is>
          <t>Mercancías no fabricadas</t>
        </is>
      </c>
      <c r="C7098" s="35">
        <f>SUM(C7099:C7103)</f>
        <v/>
      </c>
      <c r="D7098" s="35">
        <f>SUM(D7099:D7103)</f>
        <v/>
      </c>
      <c r="E7098" s="35">
        <f>C7098-D7098</f>
        <v/>
      </c>
      <c r="F7098" s="36">
        <f>IF(D7098=0,0,E7098/ABS(D7098))</f>
        <v/>
      </c>
    </row>
    <row r="7099" hidden="1" outlineLevel="1">
      <c r="A7099" s="37" t="inlineStr"/>
      <c r="B7099" s="38" t="inlineStr">
        <is>
          <t xml:space="preserve">    CONNPLANTS SAS</t>
        </is>
      </c>
      <c r="C7099" s="39" t="n">
        <v>62014033</v>
      </c>
      <c r="D7099" s="39" t="n">
        <v>62014033</v>
      </c>
      <c r="E7099" s="39">
        <f>C7099-D7099</f>
        <v/>
      </c>
      <c r="F7099" s="40">
        <f>IF(D7099=0,0,E7099/ABS(D7099))</f>
        <v/>
      </c>
    </row>
    <row r="7100" hidden="1" outlineLevel="1">
      <c r="A7100" s="37" t="inlineStr"/>
      <c r="B7100" s="38" t="inlineStr">
        <is>
          <t xml:space="preserve">    GRUPO NUTRIT LAB SAS</t>
        </is>
      </c>
      <c r="C7100" s="39" t="n">
        <v>124689646</v>
      </c>
      <c r="D7100" s="39" t="n">
        <v>124689646</v>
      </c>
      <c r="E7100" s="39">
        <f>C7100-D7100</f>
        <v/>
      </c>
      <c r="F7100" s="40">
        <f>IF(D7100=0,0,E7100/ABS(D7100))</f>
        <v/>
      </c>
    </row>
    <row r="7101" hidden="1" outlineLevel="1">
      <c r="A7101" s="37" t="inlineStr"/>
      <c r="B7101" s="38" t="inlineStr">
        <is>
          <t xml:space="preserve">    LA CONCEPCION SA</t>
        </is>
      </c>
      <c r="C7101" s="39" t="n">
        <v>10641294</v>
      </c>
      <c r="D7101" s="39" t="n">
        <v>10641294</v>
      </c>
      <c r="E7101" s="39">
        <f>C7101-D7101</f>
        <v/>
      </c>
      <c r="F7101" s="40">
        <f>IF(D7101=0,0,E7101/ABS(D7101))</f>
        <v/>
      </c>
    </row>
    <row r="7102" hidden="1" outlineLevel="1">
      <c r="A7102" s="37" t="inlineStr"/>
      <c r="B7102" s="38" t="inlineStr">
        <is>
          <t xml:space="preserve">    LABORATORIOS FUNAT SAS</t>
        </is>
      </c>
      <c r="C7102" s="39" t="n">
        <v>4893818</v>
      </c>
      <c r="D7102" s="39" t="n">
        <v>4893818</v>
      </c>
      <c r="E7102" s="39">
        <f>C7102-D7102</f>
        <v/>
      </c>
      <c r="F7102" s="40">
        <f>IF(D7102=0,0,E7102/ABS(D7102))</f>
        <v/>
      </c>
    </row>
    <row r="7103" hidden="1" outlineLevel="1">
      <c r="A7103" s="37" t="inlineStr"/>
      <c r="B7103" s="38" t="inlineStr">
        <is>
          <t xml:space="preserve">    SERO COLOMBIA SAS</t>
        </is>
      </c>
      <c r="C7103" s="39" t="n">
        <v>23750000</v>
      </c>
      <c r="D7103" s="39" t="n">
        <v>23750000</v>
      </c>
      <c r="E7103" s="39">
        <f>C7103-D7103</f>
        <v/>
      </c>
      <c r="F7103" s="40">
        <f>IF(D7103=0,0,E7103/ABS(D7103))</f>
        <v/>
      </c>
    </row>
    <row r="7104">
      <c r="A7104" s="33" t="inlineStr">
        <is>
          <t>146001</t>
        </is>
      </c>
      <c r="B7104" s="34" t="inlineStr">
        <is>
          <t>Envases y empaques</t>
        </is>
      </c>
      <c r="C7104" s="35">
        <f>SUM(C7105:C7105)</f>
        <v/>
      </c>
      <c r="D7104" s="35">
        <f>SUM(D7105:D7105)</f>
        <v/>
      </c>
      <c r="E7104" s="35">
        <f>C7104-D7104</f>
        <v/>
      </c>
      <c r="F7104" s="36">
        <f>IF(D7104=0,0,E7104/ABS(D7104))</f>
        <v/>
      </c>
    </row>
    <row r="7105" hidden="1" outlineLevel="1">
      <c r="A7105" s="37" t="inlineStr"/>
      <c r="B7105" s="38" t="inlineStr">
        <is>
          <t xml:space="preserve">    SOLUCIONES INTEGRALES SOSTENIBLES SISPACK</t>
        </is>
      </c>
      <c r="C7105" s="39" t="n">
        <v>26020000</v>
      </c>
      <c r="D7105" s="39" t="n">
        <v>26020000</v>
      </c>
      <c r="E7105" s="39">
        <f>C7105-D7105</f>
        <v/>
      </c>
      <c r="F7105" s="40">
        <f>IF(D7105=0,0,E7105/ABS(D7105))</f>
        <v/>
      </c>
    </row>
    <row r="7106">
      <c r="A7106" s="41" t="inlineStr"/>
      <c r="B7106" s="42" t="inlineStr">
        <is>
          <t>Total</t>
        </is>
      </c>
      <c r="C7106" s="19">
        <f>SUM(C7098,C7104)</f>
        <v/>
      </c>
      <c r="D7106" s="19">
        <f>SUM(D7098,D7104)</f>
        <v/>
      </c>
      <c r="E7106" s="19">
        <f>C7106-D7106</f>
        <v/>
      </c>
      <c r="F7106" s="20">
        <f>IF(D7106=0,0,E7106/ABS(D7106))</f>
        <v/>
      </c>
    </row>
    <row r="7108">
      <c r="A7108" s="31" t="inlineStr">
        <is>
          <t>NOTA 4    Propiedades, Planta y Equipo</t>
        </is>
      </c>
      <c r="B7108" s="32" t="n"/>
      <c r="C7108" s="32" t="n"/>
      <c r="D7108" s="32" t="n"/>
      <c r="E7108" s="32" t="n"/>
      <c r="F7108" s="32" t="n"/>
    </row>
    <row r="7109">
      <c r="A7109" s="18" t="inlineStr">
        <is>
          <t>CTA</t>
        </is>
      </c>
      <c r="B7109" s="18" t="inlineStr">
        <is>
          <t>Cuenta / Tercero</t>
        </is>
      </c>
      <c r="C7109" s="18" t="inlineStr">
        <is>
          <t>MARZO de 2026</t>
        </is>
      </c>
      <c r="D7109" s="18" t="inlineStr">
        <is>
          <t>PERIODO ANTERIOR TEST</t>
        </is>
      </c>
      <c r="E7109" s="18" t="inlineStr">
        <is>
          <t>Variación</t>
        </is>
      </c>
      <c r="F7109" s="18" t="inlineStr">
        <is>
          <t>% Variación</t>
        </is>
      </c>
    </row>
    <row r="7110">
      <c r="A7110" s="33" t="inlineStr">
        <is>
          <t>15240501</t>
        </is>
      </c>
      <c r="B7110" s="34" t="inlineStr">
        <is>
          <t>Muebles y enseres</t>
        </is>
      </c>
      <c r="C7110" s="35">
        <f>SUM(C7111:C7111)</f>
        <v/>
      </c>
      <c r="D7110" s="35">
        <f>SUM(D7111:D7111)</f>
        <v/>
      </c>
      <c r="E7110" s="35">
        <f>C7110-D7110</f>
        <v/>
      </c>
      <c r="F7110" s="36">
        <f>IF(D7110=0,0,E7110/ABS(D7110))</f>
        <v/>
      </c>
    </row>
    <row r="7111" hidden="1" outlineLevel="1">
      <c r="A7111" s="37" t="inlineStr"/>
      <c r="B7111" s="38" t="inlineStr">
        <is>
          <t xml:space="preserve">    ROMMEL EDINSON ARANGO LONDOÑO</t>
        </is>
      </c>
      <c r="C7111" s="39" t="n">
        <v>4637000</v>
      </c>
      <c r="D7111" s="39" t="n">
        <v>4637000</v>
      </c>
      <c r="E7111" s="39">
        <f>C7111-D7111</f>
        <v/>
      </c>
      <c r="F7111" s="40">
        <f>IF(D7111=0,0,E7111/ABS(D7111))</f>
        <v/>
      </c>
    </row>
    <row r="7112">
      <c r="A7112" s="33" t="inlineStr">
        <is>
          <t>15241001</t>
        </is>
      </c>
      <c r="B7112" s="34" t="inlineStr">
        <is>
          <t>Equipos</t>
        </is>
      </c>
      <c r="C7112" s="35">
        <f>SUM(C7113:C7113)</f>
        <v/>
      </c>
      <c r="D7112" s="35">
        <f>SUM(D7113:D7113)</f>
        <v/>
      </c>
      <c r="E7112" s="35">
        <f>C7112-D7112</f>
        <v/>
      </c>
      <c r="F7112" s="36">
        <f>IF(D7112=0,0,E7112/ABS(D7112))</f>
        <v/>
      </c>
    </row>
    <row r="7113" hidden="1" outlineLevel="1">
      <c r="A7113" s="37" t="inlineStr"/>
      <c r="B7113" s="38" t="inlineStr">
        <is>
          <t xml:space="preserve">    COLOMBIA TELECOMUNICACIONES S.A. E.S.P.</t>
        </is>
      </c>
      <c r="C7113" s="39" t="n">
        <v>2210008</v>
      </c>
      <c r="D7113" s="39" t="n">
        <v>2210008</v>
      </c>
      <c r="E7113" s="39">
        <f>C7113-D7113</f>
        <v/>
      </c>
      <c r="F7113" s="40">
        <f>IF(D7113=0,0,E7113/ABS(D7113))</f>
        <v/>
      </c>
    </row>
    <row r="7114">
      <c r="A7114" s="33" t="inlineStr">
        <is>
          <t>15280501</t>
        </is>
      </c>
      <c r="B7114" s="34" t="inlineStr">
        <is>
          <t>Equipos de procesamiento de datos</t>
        </is>
      </c>
      <c r="C7114" s="35">
        <f>SUM(C7115:C7116)</f>
        <v/>
      </c>
      <c r="D7114" s="35">
        <f>SUM(D7115:D7116)</f>
        <v/>
      </c>
      <c r="E7114" s="35">
        <f>C7114-D7114</f>
        <v/>
      </c>
      <c r="F7114" s="36">
        <f>IF(D7114=0,0,E7114/ABS(D7114))</f>
        <v/>
      </c>
    </row>
    <row r="7115" hidden="1" outlineLevel="1">
      <c r="A7115" s="37" t="inlineStr"/>
      <c r="B7115" s="38" t="inlineStr">
        <is>
          <t xml:space="preserve">    COLOMBIANA DE COMERCIO SA</t>
        </is>
      </c>
      <c r="C7115" s="39" t="n">
        <v>14930001</v>
      </c>
      <c r="D7115" s="39" t="n">
        <v>14930001</v>
      </c>
      <c r="E7115" s="39">
        <f>C7115-D7115</f>
        <v/>
      </c>
      <c r="F7115" s="40">
        <f>IF(D7115=0,0,E7115/ABS(D7115))</f>
        <v/>
      </c>
    </row>
    <row r="7116" hidden="1" outlineLevel="1">
      <c r="A7116" s="37" t="inlineStr"/>
      <c r="B7116" s="38" t="inlineStr">
        <is>
          <t xml:space="preserve">    ROMMEL EDINSON ARANGO LONDOÑO</t>
        </is>
      </c>
      <c r="C7116" s="39" t="n">
        <v>320000</v>
      </c>
      <c r="D7116" s="39" t="n">
        <v>320000</v>
      </c>
      <c r="E7116" s="39">
        <f>C7116-D7116</f>
        <v/>
      </c>
      <c r="F7116" s="40">
        <f>IF(D7116=0,0,E7116/ABS(D7116))</f>
        <v/>
      </c>
    </row>
    <row r="7117">
      <c r="A7117" s="33" t="inlineStr">
        <is>
          <t>159210</t>
        </is>
      </c>
      <c r="B7117" s="34" t="inlineStr">
        <is>
          <t>Muebles y Enseres</t>
        </is>
      </c>
      <c r="C7117" s="35">
        <f>SUM(C7118:C7118)</f>
        <v/>
      </c>
      <c r="D7117" s="35">
        <f>SUM(D7118:D7118)</f>
        <v/>
      </c>
      <c r="E7117" s="35">
        <f>C7117-D7117</f>
        <v/>
      </c>
      <c r="F7117" s="36">
        <f>IF(D7117=0,0,E7117/ABS(D7117))</f>
        <v/>
      </c>
    </row>
    <row r="7118" hidden="1" outlineLevel="1">
      <c r="A7118" s="37" t="inlineStr"/>
      <c r="B7118" s="38" t="inlineStr">
        <is>
          <t xml:space="preserve">    PANGEA NATURAL PRODUCTS S.A.S.</t>
        </is>
      </c>
      <c r="C7118" s="39" t="n">
        <v>-2219976.2</v>
      </c>
      <c r="D7118" s="39" t="n">
        <v>-2219976.2</v>
      </c>
      <c r="E7118" s="39">
        <f>C7118-D7118</f>
        <v/>
      </c>
      <c r="F7118" s="40">
        <f>IF(D7118=0,0,E7118/ABS(D7118))</f>
        <v/>
      </c>
    </row>
    <row r="7119">
      <c r="A7119" s="33" t="inlineStr">
        <is>
          <t>15921501</t>
        </is>
      </c>
      <c r="B7119" s="34" t="inlineStr">
        <is>
          <t>Equipo de oficina</t>
        </is>
      </c>
      <c r="C7119" s="35">
        <f>SUM(C7120:C7120)</f>
        <v/>
      </c>
      <c r="D7119" s="35">
        <f>SUM(D7120:D7120)</f>
        <v/>
      </c>
      <c r="E7119" s="35">
        <f>C7119-D7119</f>
        <v/>
      </c>
      <c r="F7119" s="36">
        <f>IF(D7119=0,0,E7119/ABS(D7119))</f>
        <v/>
      </c>
    </row>
    <row r="7120" hidden="1" outlineLevel="1">
      <c r="A7120" s="37" t="inlineStr"/>
      <c r="B7120" s="38" t="inlineStr">
        <is>
          <t xml:space="preserve">    PANGEA NATURAL PRODUCTS S.A.S.</t>
        </is>
      </c>
      <c r="C7120" s="39" t="n">
        <v>-869001</v>
      </c>
      <c r="D7120" s="39" t="n">
        <v>-869001</v>
      </c>
      <c r="E7120" s="39">
        <f>C7120-D7120</f>
        <v/>
      </c>
      <c r="F7120" s="40">
        <f>IF(D7120=0,0,E7120/ABS(D7120))</f>
        <v/>
      </c>
    </row>
    <row r="7121">
      <c r="A7121" s="33" t="inlineStr">
        <is>
          <t>15922001</t>
        </is>
      </c>
      <c r="B7121" s="34" t="inlineStr">
        <is>
          <t>Equipo de computación y comunicación</t>
        </is>
      </c>
      <c r="C7121" s="35">
        <f>SUM(C7122:C7122)</f>
        <v/>
      </c>
      <c r="D7121" s="35">
        <f>SUM(D7122:D7122)</f>
        <v/>
      </c>
      <c r="E7121" s="35">
        <f>C7121-D7121</f>
        <v/>
      </c>
      <c r="F7121" s="36">
        <f>IF(D7121=0,0,E7121/ABS(D7121))</f>
        <v/>
      </c>
    </row>
    <row r="7122" hidden="1" outlineLevel="1">
      <c r="A7122" s="37" t="inlineStr"/>
      <c r="B7122" s="38" t="inlineStr">
        <is>
          <t xml:space="preserve">    PANGEA NATURAL PRODUCTS S.A.S.</t>
        </is>
      </c>
      <c r="C7122" s="39" t="n">
        <v>-6778522.9</v>
      </c>
      <c r="D7122" s="39" t="n">
        <v>-6778522.9</v>
      </c>
      <c r="E7122" s="39">
        <f>C7122-D7122</f>
        <v/>
      </c>
      <c r="F7122" s="40">
        <f>IF(D7122=0,0,E7122/ABS(D7122))</f>
        <v/>
      </c>
    </row>
    <row r="7123">
      <c r="A7123" s="41" t="inlineStr"/>
      <c r="B7123" s="42" t="inlineStr">
        <is>
          <t>Total</t>
        </is>
      </c>
      <c r="C7123" s="19">
        <f>SUM(C7110,C7112,C7114,C7117,C7119,C7121)</f>
        <v/>
      </c>
      <c r="D7123" s="19">
        <f>SUM(D7110,D7112,D7114,D7117,D7119,D7121)</f>
        <v/>
      </c>
      <c r="E7123" s="19">
        <f>C7123-D7123</f>
        <v/>
      </c>
      <c r="F7123" s="20">
        <f>IF(D7123=0,0,E7123/ABS(D7123))</f>
        <v/>
      </c>
    </row>
    <row r="7125">
      <c r="A7125" s="31" t="inlineStr">
        <is>
          <t>NOTA 5    Intangibles</t>
        </is>
      </c>
      <c r="B7125" s="32" t="n"/>
      <c r="C7125" s="32" t="n"/>
      <c r="D7125" s="32" t="n"/>
      <c r="E7125" s="32" t="n"/>
      <c r="F7125" s="32" t="n"/>
    </row>
    <row r="7126">
      <c r="A7126" s="18" t="inlineStr">
        <is>
          <t>CTA</t>
        </is>
      </c>
      <c r="B7126" s="18" t="inlineStr">
        <is>
          <t>Cuenta / Tercero</t>
        </is>
      </c>
      <c r="C7126" s="18" t="inlineStr">
        <is>
          <t>MARZO de 2026</t>
        </is>
      </c>
      <c r="D7126" s="18" t="inlineStr">
        <is>
          <t>PERIODO ANTERIOR TEST</t>
        </is>
      </c>
      <c r="E7126" s="18" t="inlineStr">
        <is>
          <t>Variación</t>
        </is>
      </c>
      <c r="F7126" s="18" t="inlineStr">
        <is>
          <t>% Variación</t>
        </is>
      </c>
    </row>
    <row r="7127">
      <c r="A7127" s="33" t="inlineStr">
        <is>
          <t>1635010101</t>
        </is>
      </c>
      <c r="B7127" s="34" t="inlineStr">
        <is>
          <t>Marca</t>
        </is>
      </c>
      <c r="C7127" s="35">
        <f>SUM(C7128:C7129)</f>
        <v/>
      </c>
      <c r="D7127" s="35">
        <f>SUM(D7128:D7129)</f>
        <v/>
      </c>
      <c r="E7127" s="35">
        <f>C7127-D7127</f>
        <v/>
      </c>
      <c r="F7127" s="36">
        <f>IF(D7127=0,0,E7127/ABS(D7127))</f>
        <v/>
      </c>
    </row>
    <row r="7128" hidden="1" outlineLevel="1">
      <c r="A7128" s="37" t="inlineStr"/>
      <c r="B7128" s="38" t="inlineStr">
        <is>
          <t xml:space="preserve">    SIIGO SAS</t>
        </is>
      </c>
      <c r="C7128" s="39" t="n">
        <v>1995000</v>
      </c>
      <c r="D7128" s="39" t="n">
        <v>1995000</v>
      </c>
      <c r="E7128" s="39">
        <f>C7128-D7128</f>
        <v/>
      </c>
      <c r="F7128" s="40">
        <f>IF(D7128=0,0,E7128/ABS(D7128))</f>
        <v/>
      </c>
    </row>
    <row r="7129" hidden="1" outlineLevel="1">
      <c r="A7129" s="37" t="inlineStr"/>
      <c r="B7129" s="38" t="inlineStr">
        <is>
          <t xml:space="preserve">    SUPERINTENDENCIA DE INDUSTRIA Y COMERCIO</t>
        </is>
      </c>
      <c r="C7129" s="39" t="n">
        <v>4153500</v>
      </c>
      <c r="D7129" s="39" t="n">
        <v>4153500</v>
      </c>
      <c r="E7129" s="39">
        <f>C7129-D7129</f>
        <v/>
      </c>
      <c r="F7129" s="40">
        <f>IF(D7129=0,0,E7129/ABS(D7129))</f>
        <v/>
      </c>
    </row>
    <row r="7130">
      <c r="A7130" s="33" t="inlineStr">
        <is>
          <t>169205</t>
        </is>
      </c>
      <c r="B7130" s="34" t="inlineStr">
        <is>
          <t>Licencias</t>
        </is>
      </c>
      <c r="C7130" s="35">
        <f>SUM(C7131:C7131)</f>
        <v/>
      </c>
      <c r="D7130" s="35">
        <f>SUM(D7131:D7131)</f>
        <v/>
      </c>
      <c r="E7130" s="35">
        <f>C7130-D7130</f>
        <v/>
      </c>
      <c r="F7130" s="36">
        <f>IF(D7130=0,0,E7130/ABS(D7130))</f>
        <v/>
      </c>
    </row>
    <row r="7131" hidden="1" outlineLevel="1">
      <c r="A7131" s="37" t="inlineStr"/>
      <c r="B7131" s="38" t="inlineStr">
        <is>
          <t xml:space="preserve">    PANGEA NATURAL PRODUCTS S.A.S.</t>
        </is>
      </c>
      <c r="C7131" s="39" t="n">
        <v>-2098839</v>
      </c>
      <c r="D7131" s="39" t="n">
        <v>-2098839</v>
      </c>
      <c r="E7131" s="39">
        <f>C7131-D7131</f>
        <v/>
      </c>
      <c r="F7131" s="40">
        <f>IF(D7131=0,0,E7131/ABS(D7131))</f>
        <v/>
      </c>
    </row>
    <row r="7132">
      <c r="A7132" s="41" t="inlineStr"/>
      <c r="B7132" s="42" t="inlineStr">
        <is>
          <t>Total</t>
        </is>
      </c>
      <c r="C7132" s="19">
        <f>SUM(C7127,C7130)</f>
        <v/>
      </c>
      <c r="D7132" s="19">
        <f>SUM(D7127,D7130)</f>
        <v/>
      </c>
      <c r="E7132" s="19">
        <f>C7132-D7132</f>
        <v/>
      </c>
      <c r="F7132" s="20">
        <f>IF(D7132=0,0,E7132/ABS(D7132))</f>
        <v/>
      </c>
    </row>
    <row r="7134">
      <c r="A7134" s="31" t="inlineStr">
        <is>
          <t>NOTA 6    Obligaciones financieras</t>
        </is>
      </c>
      <c r="B7134" s="32" t="n"/>
      <c r="C7134" s="32" t="n"/>
      <c r="D7134" s="32" t="n"/>
      <c r="E7134" s="32" t="n"/>
      <c r="F7134" s="32" t="n"/>
    </row>
    <row r="7135">
      <c r="A7135" s="18" t="inlineStr">
        <is>
          <t>CTA</t>
        </is>
      </c>
      <c r="B7135" s="18" t="inlineStr">
        <is>
          <t>Cuenta / Tercero</t>
        </is>
      </c>
      <c r="C7135" s="18" t="inlineStr">
        <is>
          <t>MARZO de 2026</t>
        </is>
      </c>
      <c r="D7135" s="18" t="inlineStr">
        <is>
          <t>PERIODO ANTERIOR TEST</t>
        </is>
      </c>
      <c r="E7135" s="18" t="inlineStr">
        <is>
          <t>Variación</t>
        </is>
      </c>
      <c r="F7135" s="18" t="inlineStr">
        <is>
          <t>% Variación</t>
        </is>
      </c>
    </row>
    <row r="7136">
      <c r="A7136" s="33" t="inlineStr">
        <is>
          <t>21051003</t>
        </is>
      </c>
      <c r="B7136" s="34" t="inlineStr">
        <is>
          <t>TC BANCO DE BOGOTA 7432</t>
        </is>
      </c>
      <c r="C7136" s="35">
        <f>SUM(C7137:C7201)</f>
        <v/>
      </c>
      <c r="D7136" s="35">
        <f>SUM(D7137:D7201)</f>
        <v/>
      </c>
      <c r="E7136" s="35">
        <f>C7136-D7136</f>
        <v/>
      </c>
      <c r="F7136" s="36">
        <f>IF(D7136=0,0,E7136/ABS(D7136))</f>
        <v/>
      </c>
    </row>
    <row r="7137" hidden="1" outlineLevel="1">
      <c r="A7137" s="37" t="inlineStr"/>
      <c r="B7137" s="38" t="inlineStr">
        <is>
          <t xml:space="preserve">    AEROVIAS DE INTEGRACION REGIONAL S A</t>
        </is>
      </c>
      <c r="C7137" s="39" t="n">
        <v>20171011.4</v>
      </c>
      <c r="D7137" s="39" t="n">
        <v>20171011.4</v>
      </c>
      <c r="E7137" s="39">
        <f>C7137-D7137</f>
        <v/>
      </c>
      <c r="F7137" s="40">
        <f>IF(D7137=0,0,E7137/ABS(D7137))</f>
        <v/>
      </c>
    </row>
    <row r="7138" hidden="1" outlineLevel="1">
      <c r="A7138" s="37" t="inlineStr"/>
      <c r="B7138" s="38" t="inlineStr">
        <is>
          <t xml:space="preserve">    AEROVIAS DEL CONTINENTE AMERICANO S.A.</t>
        </is>
      </c>
      <c r="C7138" s="39" t="n">
        <v>530820</v>
      </c>
      <c r="D7138" s="39" t="n">
        <v>530820</v>
      </c>
      <c r="E7138" s="39">
        <f>C7138-D7138</f>
        <v/>
      </c>
      <c r="F7138" s="40">
        <f>IF(D7138=0,0,E7138/ABS(D7138))</f>
        <v/>
      </c>
    </row>
    <row r="7139" hidden="1" outlineLevel="1">
      <c r="A7139" s="37" t="inlineStr"/>
      <c r="B7139" s="38" t="inlineStr">
        <is>
          <t xml:space="preserve">    ALIMENTOS JOMAS</t>
        </is>
      </c>
      <c r="C7139" s="39" t="n">
        <v>1157823.46</v>
      </c>
      <c r="D7139" s="39" t="n">
        <v>1157823.46</v>
      </c>
      <c r="E7139" s="39">
        <f>C7139-D7139</f>
        <v/>
      </c>
      <c r="F7139" s="40">
        <f>IF(D7139=0,0,E7139/ABS(D7139))</f>
        <v/>
      </c>
    </row>
    <row r="7140" hidden="1" outlineLevel="1">
      <c r="A7140" s="37" t="inlineStr"/>
      <c r="B7140" s="38" t="inlineStr">
        <is>
          <t xml:space="preserve">    ALMACENES LA 13 S.A.S.</t>
        </is>
      </c>
      <c r="C7140" s="39" t="n">
        <v>551048</v>
      </c>
      <c r="D7140" s="39" t="n">
        <v>551048</v>
      </c>
      <c r="E7140" s="39">
        <f>C7140-D7140</f>
        <v/>
      </c>
      <c r="F7140" s="40">
        <f>IF(D7140=0,0,E7140/ABS(D7140))</f>
        <v/>
      </c>
    </row>
    <row r="7141" hidden="1" outlineLevel="1">
      <c r="A7141" s="37" t="inlineStr"/>
      <c r="B7141" s="38" t="inlineStr">
        <is>
          <t xml:space="preserve">    AMAZON OPERATION SERVICES COLOMBIA SAS</t>
        </is>
      </c>
      <c r="C7141" s="39" t="n">
        <v>466476</v>
      </c>
      <c r="D7141" s="39" t="n">
        <v>466476</v>
      </c>
      <c r="E7141" s="39">
        <f>C7141-D7141</f>
        <v/>
      </c>
      <c r="F7141" s="40">
        <f>IF(D7141=0,0,E7141/ABS(D7141))</f>
        <v/>
      </c>
    </row>
    <row r="7142" hidden="1" outlineLevel="1">
      <c r="A7142" s="37" t="inlineStr"/>
      <c r="B7142" s="38" t="inlineStr">
        <is>
          <t xml:space="preserve">    ANILLANDO CALI LTDA</t>
        </is>
      </c>
      <c r="C7142" s="39" t="n">
        <v>1714614.7</v>
      </c>
      <c r="D7142" s="39" t="n">
        <v>1714614.7</v>
      </c>
      <c r="E7142" s="39">
        <f>C7142-D7142</f>
        <v/>
      </c>
      <c r="F7142" s="40">
        <f>IF(D7142=0,0,E7142/ABS(D7142))</f>
        <v/>
      </c>
    </row>
    <row r="7143" hidden="1" outlineLevel="1">
      <c r="A7143" s="37" t="inlineStr"/>
      <c r="B7143" s="38" t="inlineStr">
        <is>
          <t xml:space="preserve">    BACO FOODS COLOMBIA S.A.S</t>
        </is>
      </c>
      <c r="C7143" s="39" t="n">
        <v>59765</v>
      </c>
      <c r="D7143" s="39" t="n">
        <v>59765</v>
      </c>
      <c r="E7143" s="39">
        <f>C7143-D7143</f>
        <v/>
      </c>
      <c r="F7143" s="40">
        <f>IF(D7143=0,0,E7143/ABS(D7143))</f>
        <v/>
      </c>
    </row>
    <row r="7144" hidden="1" outlineLevel="1">
      <c r="A7144" s="37" t="inlineStr"/>
      <c r="B7144" s="38" t="inlineStr">
        <is>
          <t xml:space="preserve">    Banco de bogotá</t>
        </is>
      </c>
      <c r="C7144" s="39" t="n">
        <v>-126969707.34</v>
      </c>
      <c r="D7144" s="39" t="n">
        <v>-126969707.34</v>
      </c>
      <c r="E7144" s="39">
        <f>C7144-D7144</f>
        <v/>
      </c>
      <c r="F7144" s="40">
        <f>IF(D7144=0,0,E7144/ABS(D7144))</f>
        <v/>
      </c>
    </row>
    <row r="7145" hidden="1" outlineLevel="1">
      <c r="A7145" s="37" t="inlineStr"/>
      <c r="B7145" s="38" t="inlineStr">
        <is>
          <t xml:space="preserve">    CAICEDO GARCIA LUCIA STELLA</t>
        </is>
      </c>
      <c r="C7145" s="39" t="n">
        <v>171000</v>
      </c>
      <c r="D7145" s="39" t="n">
        <v>171000</v>
      </c>
      <c r="E7145" s="39">
        <f>C7145-D7145</f>
        <v/>
      </c>
      <c r="F7145" s="40">
        <f>IF(D7145=0,0,E7145/ABS(D7145))</f>
        <v/>
      </c>
    </row>
    <row r="7146" hidden="1" outlineLevel="1">
      <c r="A7146" s="37" t="inlineStr"/>
      <c r="B7146" s="38" t="inlineStr">
        <is>
          <t xml:space="preserve">    CAMARA DE COMERCIO DE CALI</t>
        </is>
      </c>
      <c r="C7146" s="39" t="n">
        <v>354062.02</v>
      </c>
      <c r="D7146" s="39" t="n">
        <v>354062.02</v>
      </c>
      <c r="E7146" s="39">
        <f>C7146-D7146</f>
        <v/>
      </c>
      <c r="F7146" s="40">
        <f>IF(D7146=0,0,E7146/ABS(D7146))</f>
        <v/>
      </c>
    </row>
    <row r="7147" hidden="1" outlineLevel="1">
      <c r="A7147" s="37" t="inlineStr"/>
      <c r="B7147" s="38" t="inlineStr">
        <is>
          <t xml:space="preserve">    CANVA</t>
        </is>
      </c>
      <c r="C7147" s="39" t="n">
        <v>324000</v>
      </c>
      <c r="D7147" s="39" t="n">
        <v>324000</v>
      </c>
      <c r="E7147" s="39">
        <f>C7147-D7147</f>
        <v/>
      </c>
      <c r="F7147" s="40">
        <f>IF(D7147=0,0,E7147/ABS(D7147))</f>
        <v/>
      </c>
    </row>
    <row r="7148" hidden="1" outlineLevel="1">
      <c r="A7148" s="37" t="inlineStr"/>
      <c r="B7148" s="38" t="inlineStr">
        <is>
          <t xml:space="preserve">    CAP CUT</t>
        </is>
      </c>
      <c r="C7148" s="39" t="n">
        <v>59900</v>
      </c>
      <c r="D7148" s="39" t="n">
        <v>59900</v>
      </c>
      <c r="E7148" s="39">
        <f>C7148-D7148</f>
        <v/>
      </c>
      <c r="F7148" s="40">
        <f>IF(D7148=0,0,E7148/ABS(D7148))</f>
        <v/>
      </c>
    </row>
    <row r="7149" hidden="1" outlineLevel="1">
      <c r="A7149" s="37" t="inlineStr"/>
      <c r="B7149" s="38" t="inlineStr">
        <is>
          <t xml:space="preserve">    CASTOR INMOBILIARIA S.A.S</t>
        </is>
      </c>
      <c r="C7149" s="39" t="n">
        <v>1036000</v>
      </c>
      <c r="D7149" s="39" t="n">
        <v>1036000</v>
      </c>
      <c r="E7149" s="39">
        <f>C7149-D7149</f>
        <v/>
      </c>
      <c r="F7149" s="40">
        <f>IF(D7149=0,0,E7149/ABS(D7149))</f>
        <v/>
      </c>
    </row>
    <row r="7150" hidden="1" outlineLevel="1">
      <c r="A7150" s="37" t="inlineStr"/>
      <c r="B7150" s="38" t="inlineStr">
        <is>
          <t xml:space="preserve">    COLOMBIA TELECOMUNICACIONES S.A. E.S.P.</t>
        </is>
      </c>
      <c r="C7150" s="39" t="n">
        <v>3277133.69</v>
      </c>
      <c r="D7150" s="39" t="n">
        <v>3277133.69</v>
      </c>
      <c r="E7150" s="39">
        <f>C7150-D7150</f>
        <v/>
      </c>
      <c r="F7150" s="40">
        <f>IF(D7150=0,0,E7150/ABS(D7150))</f>
        <v/>
      </c>
    </row>
    <row r="7151" hidden="1" outlineLevel="1">
      <c r="A7151" s="37" t="inlineStr"/>
      <c r="B7151" s="38" t="inlineStr">
        <is>
          <t xml:space="preserve">    COLOMBIANA DE COMERCIO SA</t>
        </is>
      </c>
      <c r="C7151" s="39" t="n">
        <v>3362628.81</v>
      </c>
      <c r="D7151" s="39" t="n">
        <v>3362628.81</v>
      </c>
      <c r="E7151" s="39">
        <f>C7151-D7151</f>
        <v/>
      </c>
      <c r="F7151" s="40">
        <f>IF(D7151=0,0,E7151/ABS(D7151))</f>
        <v/>
      </c>
    </row>
    <row r="7152" hidden="1" outlineLevel="1">
      <c r="A7152" s="37" t="inlineStr"/>
      <c r="B7152" s="38" t="inlineStr">
        <is>
          <t xml:space="preserve">    COORDINADORA MERCANTIL SA</t>
        </is>
      </c>
      <c r="C7152" s="39" t="n">
        <v>2141204</v>
      </c>
      <c r="D7152" s="39" t="n">
        <v>2141204</v>
      </c>
      <c r="E7152" s="39">
        <f>C7152-D7152</f>
        <v/>
      </c>
      <c r="F7152" s="40">
        <f>IF(D7152=0,0,E7152/ABS(D7152))</f>
        <v/>
      </c>
    </row>
    <row r="7153" hidden="1" outlineLevel="1">
      <c r="A7153" s="37" t="inlineStr"/>
      <c r="B7153" s="38" t="inlineStr">
        <is>
          <t xml:space="preserve">    CORPORACION CLUB DE TENIS CALI</t>
        </is>
      </c>
      <c r="C7153" s="39" t="n">
        <v>8503064.6</v>
      </c>
      <c r="D7153" s="39" t="n">
        <v>8503064.6</v>
      </c>
      <c r="E7153" s="39">
        <f>C7153-D7153</f>
        <v/>
      </c>
      <c r="F7153" s="40">
        <f>IF(D7153=0,0,E7153/ABS(D7153))</f>
        <v/>
      </c>
    </row>
    <row r="7154" hidden="1" outlineLevel="1">
      <c r="A7154" s="37" t="inlineStr"/>
      <c r="B7154" s="38" t="inlineStr">
        <is>
          <t xml:space="preserve">    CREPES Y WAFFLES S A</t>
        </is>
      </c>
      <c r="C7154" s="39" t="n">
        <v>121485.11</v>
      </c>
      <c r="D7154" s="39" t="n">
        <v>121485.11</v>
      </c>
      <c r="E7154" s="39">
        <f>C7154-D7154</f>
        <v/>
      </c>
      <c r="F7154" s="40">
        <f>IF(D7154=0,0,E7154/ABS(D7154))</f>
        <v/>
      </c>
    </row>
    <row r="7155" hidden="1" outlineLevel="1">
      <c r="A7155" s="37" t="inlineStr"/>
      <c r="B7155" s="38" t="inlineStr">
        <is>
          <t xml:space="preserve">    Donucol SA</t>
        </is>
      </c>
      <c r="C7155" s="39" t="n">
        <v>108000</v>
      </c>
      <c r="D7155" s="39" t="n">
        <v>108000</v>
      </c>
      <c r="E7155" s="39">
        <f>C7155-D7155</f>
        <v/>
      </c>
      <c r="F7155" s="40">
        <f>IF(D7155=0,0,E7155/ABS(D7155))</f>
        <v/>
      </c>
    </row>
    <row r="7156" hidden="1" outlineLevel="1">
      <c r="A7156" s="37" t="inlineStr"/>
      <c r="B7156" s="38" t="inlineStr">
        <is>
          <t xml:space="preserve">    EL GRINGO SAS</t>
        </is>
      </c>
      <c r="C7156" s="39" t="n">
        <v>990329.64</v>
      </c>
      <c r="D7156" s="39" t="n">
        <v>990329.64</v>
      </c>
      <c r="E7156" s="39">
        <f>C7156-D7156</f>
        <v/>
      </c>
      <c r="F7156" s="40">
        <f>IF(D7156=0,0,E7156/ABS(D7156))</f>
        <v/>
      </c>
    </row>
    <row r="7157" hidden="1" outlineLevel="1">
      <c r="A7157" s="37" t="inlineStr"/>
      <c r="B7157" s="38" t="inlineStr">
        <is>
          <t xml:space="preserve">    EMPRESAS MUNICIPALES DE CALI E.I.C.E. E.S.P.</t>
        </is>
      </c>
      <c r="C7157" s="39" t="n">
        <v>394998</v>
      </c>
      <c r="D7157" s="39" t="n">
        <v>394998</v>
      </c>
      <c r="E7157" s="39">
        <f>C7157-D7157</f>
        <v/>
      </c>
      <c r="F7157" s="40">
        <f>IF(D7157=0,0,E7157/ABS(D7157))</f>
        <v/>
      </c>
    </row>
    <row r="7158" hidden="1" outlineLevel="1">
      <c r="A7158" s="37" t="inlineStr"/>
      <c r="B7158" s="38" t="inlineStr">
        <is>
          <t xml:space="preserve">    FABRICA DE ALIMENTOS PROCESADOS VENTOLINI S.A. EN REORGANIZACION</t>
        </is>
      </c>
      <c r="C7158" s="39" t="n">
        <v>167300</v>
      </c>
      <c r="D7158" s="39" t="n">
        <v>167300</v>
      </c>
      <c r="E7158" s="39">
        <f>C7158-D7158</f>
        <v/>
      </c>
      <c r="F7158" s="40">
        <f>IF(D7158=0,0,E7158/ABS(D7158))</f>
        <v/>
      </c>
    </row>
    <row r="7159" hidden="1" outlineLevel="1">
      <c r="A7159" s="37" t="inlineStr"/>
      <c r="B7159" s="38" t="inlineStr">
        <is>
          <t xml:space="preserve">    FACEBOOK IRELAND LIMITED</t>
        </is>
      </c>
      <c r="C7159" s="39" t="n">
        <v>23981696</v>
      </c>
      <c r="D7159" s="39" t="n">
        <v>23981696</v>
      </c>
      <c r="E7159" s="39">
        <f>C7159-D7159</f>
        <v/>
      </c>
      <c r="F7159" s="40">
        <f>IF(D7159=0,0,E7159/ABS(D7159))</f>
        <v/>
      </c>
    </row>
    <row r="7160" hidden="1" outlineLevel="1">
      <c r="A7160" s="37" t="inlineStr"/>
      <c r="B7160" s="38" t="inlineStr">
        <is>
          <t xml:space="preserve">    FARMATODO COLOMBIA S.A</t>
        </is>
      </c>
      <c r="C7160" s="39" t="n">
        <v>8965415.939999999</v>
      </c>
      <c r="D7160" s="39" t="n">
        <v>8965415.939999999</v>
      </c>
      <c r="E7160" s="39">
        <f>C7160-D7160</f>
        <v/>
      </c>
      <c r="F7160" s="40">
        <f>IF(D7160=0,0,E7160/ABS(D7160))</f>
        <v/>
      </c>
    </row>
    <row r="7161" hidden="1" outlineLevel="1">
      <c r="A7161" s="37" t="inlineStr"/>
      <c r="B7161" s="38" t="inlineStr">
        <is>
          <t xml:space="preserve">    FRISBY S.A.</t>
        </is>
      </c>
      <c r="C7161" s="39" t="n">
        <v>256399.97</v>
      </c>
      <c r="D7161" s="39" t="n">
        <v>256399.97</v>
      </c>
      <c r="E7161" s="39">
        <f>C7161-D7161</f>
        <v/>
      </c>
      <c r="F7161" s="40">
        <f>IF(D7161=0,0,E7161/ABS(D7161))</f>
        <v/>
      </c>
    </row>
    <row r="7162" hidden="1" outlineLevel="1">
      <c r="A7162" s="37" t="inlineStr"/>
      <c r="B7162" s="38" t="inlineStr">
        <is>
          <t xml:space="preserve">    GOOGLE LLC</t>
        </is>
      </c>
      <c r="C7162" s="39" t="n">
        <v>3442146.31</v>
      </c>
      <c r="D7162" s="39" t="n">
        <v>3442146.31</v>
      </c>
      <c r="E7162" s="39">
        <f>C7162-D7162</f>
        <v/>
      </c>
      <c r="F7162" s="40">
        <f>IF(D7162=0,0,E7162/ABS(D7162))</f>
        <v/>
      </c>
    </row>
    <row r="7163" hidden="1" outlineLevel="1">
      <c r="A7163" s="37" t="inlineStr"/>
      <c r="B7163" s="38" t="inlineStr">
        <is>
          <t xml:space="preserve">    GRUPO ARGURI SAS</t>
        </is>
      </c>
      <c r="C7163" s="39" t="n">
        <v>1084587</v>
      </c>
      <c r="D7163" s="39" t="n">
        <v>1084587</v>
      </c>
      <c r="E7163" s="39">
        <f>C7163-D7163</f>
        <v/>
      </c>
      <c r="F7163" s="40">
        <f>IF(D7163=0,0,E7163/ABS(D7163))</f>
        <v/>
      </c>
    </row>
    <row r="7164" hidden="1" outlineLevel="1">
      <c r="A7164" s="37" t="inlineStr"/>
      <c r="B7164" s="38" t="inlineStr">
        <is>
          <t xml:space="preserve">    GRUPO CBC S.A.S.</t>
        </is>
      </c>
      <c r="C7164" s="39" t="n">
        <v>20100</v>
      </c>
      <c r="D7164" s="39" t="n">
        <v>20100</v>
      </c>
      <c r="E7164" s="39">
        <f>C7164-D7164</f>
        <v/>
      </c>
      <c r="F7164" s="40">
        <f>IF(D7164=0,0,E7164/ABS(D7164))</f>
        <v/>
      </c>
    </row>
    <row r="7165" hidden="1" outlineLevel="1">
      <c r="A7165" s="37" t="inlineStr"/>
      <c r="B7165" s="38" t="inlineStr">
        <is>
          <t xml:space="preserve">    GRUPO EDS AUTOGAS SAS</t>
        </is>
      </c>
      <c r="C7165" s="39" t="n">
        <v>125023</v>
      </c>
      <c r="D7165" s="39" t="n">
        <v>125023</v>
      </c>
      <c r="E7165" s="39">
        <f>C7165-D7165</f>
        <v/>
      </c>
      <c r="F7165" s="40">
        <f>IF(D7165=0,0,E7165/ABS(D7165))</f>
        <v/>
      </c>
    </row>
    <row r="7166" hidden="1" outlineLevel="1">
      <c r="A7166" s="37" t="inlineStr"/>
      <c r="B7166" s="38" t="inlineStr">
        <is>
          <t xml:space="preserve">    GRUPO EMPRESARIAL LA SEBASTIANA SAS</t>
        </is>
      </c>
      <c r="C7166" s="39" t="n">
        <v>129173.51</v>
      </c>
      <c r="D7166" s="39" t="n">
        <v>129173.51</v>
      </c>
      <c r="E7166" s="39">
        <f>C7166-D7166</f>
        <v/>
      </c>
      <c r="F7166" s="40">
        <f>IF(D7166=0,0,E7166/ABS(D7166))</f>
        <v/>
      </c>
    </row>
    <row r="7167" hidden="1" outlineLevel="1">
      <c r="A7167" s="37" t="inlineStr"/>
      <c r="B7167" s="38" t="inlineStr">
        <is>
          <t xml:space="preserve">    GUARUCOOP</t>
        </is>
      </c>
      <c r="C7167" s="39" t="n">
        <v>266772</v>
      </c>
      <c r="D7167" s="39" t="n">
        <v>266772</v>
      </c>
      <c r="E7167" s="39">
        <f>C7167-D7167</f>
        <v/>
      </c>
      <c r="F7167" s="40">
        <f>IF(D7167=0,0,E7167/ABS(D7167))</f>
        <v/>
      </c>
    </row>
    <row r="7168" hidden="1" outlineLevel="1">
      <c r="A7168" s="37" t="inlineStr"/>
      <c r="B7168" s="38" t="inlineStr">
        <is>
          <t xml:space="preserve">    HOLLIDAY INN</t>
        </is>
      </c>
      <c r="C7168" s="39" t="n">
        <v>1195690</v>
      </c>
      <c r="D7168" s="39" t="n">
        <v>1195690</v>
      </c>
      <c r="E7168" s="39">
        <f>C7168-D7168</f>
        <v/>
      </c>
      <c r="F7168" s="40">
        <f>IF(D7168=0,0,E7168/ABS(D7168))</f>
        <v/>
      </c>
    </row>
    <row r="7169" hidden="1" outlineLevel="1">
      <c r="A7169" s="37" t="inlineStr"/>
      <c r="B7169" s="38" t="inlineStr">
        <is>
          <t xml:space="preserve">    IKSO SAS</t>
        </is>
      </c>
      <c r="C7169" s="39" t="n">
        <v>2654642.05</v>
      </c>
      <c r="D7169" s="39" t="n">
        <v>2654642.05</v>
      </c>
      <c r="E7169" s="39">
        <f>C7169-D7169</f>
        <v/>
      </c>
      <c r="F7169" s="40">
        <f>IF(D7169=0,0,E7169/ABS(D7169))</f>
        <v/>
      </c>
    </row>
    <row r="7170" hidden="1" outlineLevel="1">
      <c r="A7170" s="37" t="inlineStr"/>
      <c r="B7170" s="38" t="inlineStr">
        <is>
          <t xml:space="preserve">    INVERSIONES VALQUIN SAS</t>
        </is>
      </c>
      <c r="C7170" s="39" t="n">
        <v>740703.77</v>
      </c>
      <c r="D7170" s="39" t="n">
        <v>740703.77</v>
      </c>
      <c r="E7170" s="39">
        <f>C7170-D7170</f>
        <v/>
      </c>
      <c r="F7170" s="40">
        <f>IF(D7170=0,0,E7170/ABS(D7170))</f>
        <v/>
      </c>
    </row>
    <row r="7171" hidden="1" outlineLevel="1">
      <c r="A7171" s="37" t="inlineStr"/>
      <c r="B7171" s="38" t="inlineStr">
        <is>
          <t xml:space="preserve">    JSJ GROUP SAS</t>
        </is>
      </c>
      <c r="C7171" s="39" t="n">
        <v>318108</v>
      </c>
      <c r="D7171" s="39" t="n">
        <v>318108</v>
      </c>
      <c r="E7171" s="39">
        <f>C7171-D7171</f>
        <v/>
      </c>
      <c r="F7171" s="40">
        <f>IF(D7171=0,0,E7171/ABS(D7171))</f>
        <v/>
      </c>
    </row>
    <row r="7172" hidden="1" outlineLevel="1">
      <c r="A7172" s="37" t="inlineStr"/>
      <c r="B7172" s="38" t="inlineStr">
        <is>
          <t xml:space="preserve">    KERO INKA</t>
        </is>
      </c>
      <c r="C7172" s="39" t="n">
        <v>188651</v>
      </c>
      <c r="D7172" s="39" t="n">
        <v>188651</v>
      </c>
      <c r="E7172" s="39">
        <f>C7172-D7172</f>
        <v/>
      </c>
      <c r="F7172" s="40">
        <f>IF(D7172=0,0,E7172/ABS(D7172))</f>
        <v/>
      </c>
    </row>
    <row r="7173" hidden="1" outlineLevel="1">
      <c r="A7173" s="37" t="inlineStr"/>
      <c r="B7173" s="38" t="inlineStr">
        <is>
          <t xml:space="preserve">    KOBA COLOMBIA SAS</t>
        </is>
      </c>
      <c r="C7173" s="39" t="n">
        <v>14750</v>
      </c>
      <c r="D7173" s="39" t="n">
        <v>14750</v>
      </c>
      <c r="E7173" s="39">
        <f>C7173-D7173</f>
        <v/>
      </c>
      <c r="F7173" s="40">
        <f>IF(D7173=0,0,E7173/ABS(D7173))</f>
        <v/>
      </c>
    </row>
    <row r="7174" hidden="1" outlineLevel="1">
      <c r="A7174" s="37" t="inlineStr"/>
      <c r="B7174" s="38" t="inlineStr">
        <is>
          <t xml:space="preserve">    LA SEVILLANA PARRILLA Y CARNE S.A.S</t>
        </is>
      </c>
      <c r="C7174" s="39" t="n">
        <v>409883.83</v>
      </c>
      <c r="D7174" s="39" t="n">
        <v>409883.83</v>
      </c>
      <c r="E7174" s="39">
        <f>C7174-D7174</f>
        <v/>
      </c>
      <c r="F7174" s="40">
        <f>IF(D7174=0,0,E7174/ABS(D7174))</f>
        <v/>
      </c>
    </row>
    <row r="7175" hidden="1" outlineLevel="1">
      <c r="A7175" s="37" t="inlineStr"/>
      <c r="B7175" s="38" t="inlineStr">
        <is>
          <t xml:space="preserve">    LOS AMIGOS DE IBAÑEZ S.A.S</t>
        </is>
      </c>
      <c r="C7175" s="39" t="n">
        <v>442097.29</v>
      </c>
      <c r="D7175" s="39" t="n">
        <v>442097.29</v>
      </c>
      <c r="E7175" s="39">
        <f>C7175-D7175</f>
        <v/>
      </c>
      <c r="F7175" s="40">
        <f>IF(D7175=0,0,E7175/ABS(D7175))</f>
        <v/>
      </c>
    </row>
    <row r="7176" hidden="1" outlineLevel="1">
      <c r="A7176" s="37" t="inlineStr"/>
      <c r="B7176" s="38" t="inlineStr">
        <is>
          <t xml:space="preserve">    MAQUITE SA .</t>
        </is>
      </c>
      <c r="C7176" s="39" t="n">
        <v>262953.24</v>
      </c>
      <c r="D7176" s="39" t="n">
        <v>262953.24</v>
      </c>
      <c r="E7176" s="39">
        <f>C7176-D7176</f>
        <v/>
      </c>
      <c r="F7176" s="40">
        <f>IF(D7176=0,0,E7176/ABS(D7176))</f>
        <v/>
      </c>
    </row>
    <row r="7177" hidden="1" outlineLevel="1">
      <c r="A7177" s="37" t="inlineStr"/>
      <c r="B7177" s="38" t="inlineStr">
        <is>
          <t xml:space="preserve">    MERCADO LIBRE COLOMBIA LTDA</t>
        </is>
      </c>
      <c r="C7177" s="39" t="n">
        <v>33600</v>
      </c>
      <c r="D7177" s="39" t="n">
        <v>33600</v>
      </c>
      <c r="E7177" s="39">
        <f>C7177-D7177</f>
        <v/>
      </c>
      <c r="F7177" s="40">
        <f>IF(D7177=0,0,E7177/ABS(D7177))</f>
        <v/>
      </c>
    </row>
    <row r="7178" hidden="1" outlineLevel="1">
      <c r="A7178" s="37" t="inlineStr"/>
      <c r="B7178" s="38" t="inlineStr">
        <is>
          <t xml:space="preserve">    MONDONGOS COLOMBIA S.A.S.</t>
        </is>
      </c>
      <c r="C7178" s="39" t="n">
        <v>378820.83</v>
      </c>
      <c r="D7178" s="39" t="n">
        <v>378820.83</v>
      </c>
      <c r="E7178" s="39">
        <f>C7178-D7178</f>
        <v/>
      </c>
      <c r="F7178" s="40">
        <f>IF(D7178=0,0,E7178/ABS(D7178))</f>
        <v/>
      </c>
    </row>
    <row r="7179" hidden="1" outlineLevel="1">
      <c r="A7179" s="37" t="inlineStr"/>
      <c r="B7179" s="38" t="inlineStr">
        <is>
          <t xml:space="preserve">    Mercadopago Colombia Ltda</t>
        </is>
      </c>
      <c r="C7179" s="39" t="n">
        <v>6939797.14</v>
      </c>
      <c r="D7179" s="39" t="n">
        <v>6939797.14</v>
      </c>
      <c r="E7179" s="39">
        <f>C7179-D7179</f>
        <v/>
      </c>
      <c r="F7179" s="40">
        <f>IF(D7179=0,0,E7179/ABS(D7179))</f>
        <v/>
      </c>
    </row>
    <row r="7180" hidden="1" outlineLevel="1">
      <c r="A7180" s="37" t="inlineStr"/>
      <c r="B7180" s="38" t="inlineStr">
        <is>
          <t xml:space="preserve">    NOVILI S.A</t>
        </is>
      </c>
      <c r="C7180" s="39" t="n">
        <v>2487258.3</v>
      </c>
      <c r="D7180" s="39" t="n">
        <v>2487258.3</v>
      </c>
      <c r="E7180" s="39">
        <f>C7180-D7180</f>
        <v/>
      </c>
      <c r="F7180" s="40">
        <f>IF(D7180=0,0,E7180/ABS(D7180))</f>
        <v/>
      </c>
    </row>
    <row r="7181" hidden="1" outlineLevel="1">
      <c r="A7181" s="37" t="inlineStr"/>
      <c r="B7181" s="38" t="inlineStr">
        <is>
          <t xml:space="preserve">    Open IA</t>
        </is>
      </c>
      <c r="C7181" s="39" t="n">
        <v>566683.37</v>
      </c>
      <c r="D7181" s="39" t="n">
        <v>566683.37</v>
      </c>
      <c r="E7181" s="39">
        <f>C7181-D7181</f>
        <v/>
      </c>
      <c r="F7181" s="40">
        <f>IF(D7181=0,0,E7181/ABS(D7181))</f>
        <v/>
      </c>
    </row>
    <row r="7182" hidden="1" outlineLevel="1">
      <c r="A7182" s="37" t="inlineStr"/>
      <c r="B7182" s="38" t="inlineStr">
        <is>
          <t xml:space="preserve">    PAYU COLOMBIA SAS</t>
        </is>
      </c>
      <c r="C7182" s="39" t="n">
        <v>1211632</v>
      </c>
      <c r="D7182" s="39" t="n">
        <v>1211632</v>
      </c>
      <c r="E7182" s="39">
        <f>C7182-D7182</f>
        <v/>
      </c>
      <c r="F7182" s="40">
        <f>IF(D7182=0,0,E7182/ABS(D7182))</f>
        <v/>
      </c>
    </row>
    <row r="7183" hidden="1" outlineLevel="1">
      <c r="A7183" s="37" t="inlineStr"/>
      <c r="B7183" s="38" t="inlineStr">
        <is>
          <t xml:space="preserve">    RESTAURANTE LA VIEJA ANTIOQUIA S.A.S</t>
        </is>
      </c>
      <c r="C7183" s="39" t="n">
        <v>193700</v>
      </c>
      <c r="D7183" s="39" t="n">
        <v>193700</v>
      </c>
      <c r="E7183" s="39">
        <f>C7183-D7183</f>
        <v/>
      </c>
      <c r="F7183" s="40">
        <f>IF(D7183=0,0,E7183/ABS(D7183))</f>
        <v/>
      </c>
    </row>
    <row r="7184" hidden="1" outlineLevel="1">
      <c r="A7184" s="37" t="inlineStr"/>
      <c r="B7184" s="38" t="inlineStr">
        <is>
          <t xml:space="preserve">    RESTCAFE S.A.S</t>
        </is>
      </c>
      <c r="C7184" s="39" t="n">
        <v>50000</v>
      </c>
      <c r="D7184" s="39" t="n">
        <v>50000</v>
      </c>
      <c r="E7184" s="39">
        <f>C7184-D7184</f>
        <v/>
      </c>
      <c r="F7184" s="40">
        <f>IF(D7184=0,0,E7184/ABS(D7184))</f>
        <v/>
      </c>
    </row>
    <row r="7185" hidden="1" outlineLevel="1">
      <c r="A7185" s="37" t="inlineStr"/>
      <c r="B7185" s="38" t="inlineStr">
        <is>
          <t xml:space="preserve">    SANCHO PAISA S.A.S.</t>
        </is>
      </c>
      <c r="C7185" s="39" t="n">
        <v>105300</v>
      </c>
      <c r="D7185" s="39" t="n">
        <v>105300</v>
      </c>
      <c r="E7185" s="39">
        <f>C7185-D7185</f>
        <v/>
      </c>
      <c r="F7185" s="40">
        <f>IF(D7185=0,0,E7185/ABS(D7185))</f>
        <v/>
      </c>
    </row>
    <row r="7186" hidden="1" outlineLevel="1">
      <c r="A7186" s="37" t="inlineStr"/>
      <c r="B7186" s="38" t="inlineStr">
        <is>
          <t xml:space="preserve">    SAPIA C I SAS</t>
        </is>
      </c>
      <c r="C7186" s="39" t="n">
        <v>224699.99</v>
      </c>
      <c r="D7186" s="39" t="n">
        <v>224699.99</v>
      </c>
      <c r="E7186" s="39">
        <f>C7186-D7186</f>
        <v/>
      </c>
      <c r="F7186" s="40">
        <f>IF(D7186=0,0,E7186/ABS(D7186))</f>
        <v/>
      </c>
    </row>
    <row r="7187" hidden="1" outlineLevel="1">
      <c r="A7187" s="37" t="inlineStr"/>
      <c r="B7187" s="38" t="inlineStr">
        <is>
          <t xml:space="preserve">    SHOPIFY INC</t>
        </is>
      </c>
      <c r="C7187" s="39" t="n">
        <v>6356131.68</v>
      </c>
      <c r="D7187" s="39" t="n">
        <v>6356131.68</v>
      </c>
      <c r="E7187" s="39">
        <f>C7187-D7187</f>
        <v/>
      </c>
      <c r="F7187" s="40">
        <f>IF(D7187=0,0,E7187/ABS(D7187))</f>
        <v/>
      </c>
    </row>
    <row r="7188" hidden="1" outlineLevel="1">
      <c r="A7188" s="37" t="inlineStr"/>
      <c r="B7188" s="38" t="inlineStr">
        <is>
          <t xml:space="preserve">    SIIGO SAS</t>
        </is>
      </c>
      <c r="C7188" s="39" t="n">
        <v>3429493.92</v>
      </c>
      <c r="D7188" s="39" t="n">
        <v>3429493.92</v>
      </c>
      <c r="E7188" s="39">
        <f>C7188-D7188</f>
        <v/>
      </c>
      <c r="F7188" s="40">
        <f>IF(D7188=0,0,E7188/ABS(D7188))</f>
        <v/>
      </c>
    </row>
    <row r="7189" hidden="1" outlineLevel="1">
      <c r="A7189" s="37" t="inlineStr"/>
      <c r="B7189" s="38" t="inlineStr">
        <is>
          <t xml:space="preserve">    SODIMAC COLOMBIA S.A.</t>
        </is>
      </c>
      <c r="C7189" s="39" t="n">
        <v>788698.8199999999</v>
      </c>
      <c r="D7189" s="39" t="n">
        <v>788698.8199999999</v>
      </c>
      <c r="E7189" s="39">
        <f>C7189-D7189</f>
        <v/>
      </c>
      <c r="F7189" s="40">
        <f>IF(D7189=0,0,E7189/ABS(D7189))</f>
        <v/>
      </c>
    </row>
    <row r="7190" hidden="1" outlineLevel="1">
      <c r="A7190" s="37" t="inlineStr"/>
      <c r="B7190" s="38" t="inlineStr">
        <is>
          <t xml:space="preserve">    SUPER A LIMITADA</t>
        </is>
      </c>
      <c r="C7190" s="39" t="n">
        <v>592970</v>
      </c>
      <c r="D7190" s="39" t="n">
        <v>592970</v>
      </c>
      <c r="E7190" s="39">
        <f>C7190-D7190</f>
        <v/>
      </c>
      <c r="F7190" s="40">
        <f>IF(D7190=0,0,E7190/ABS(D7190))</f>
        <v/>
      </c>
    </row>
    <row r="7191" hidden="1" outlineLevel="1">
      <c r="A7191" s="37" t="inlineStr"/>
      <c r="B7191" s="38" t="inlineStr">
        <is>
          <t xml:space="preserve">    SUPERINTENDENCIA DE INDUSTRIA Y COMERCIO</t>
        </is>
      </c>
      <c r="C7191" s="39" t="n">
        <v>3300469</v>
      </c>
      <c r="D7191" s="39" t="n">
        <v>3300469</v>
      </c>
      <c r="E7191" s="39">
        <f>C7191-D7191</f>
        <v/>
      </c>
      <c r="F7191" s="40">
        <f>IF(D7191=0,0,E7191/ABS(D7191))</f>
        <v/>
      </c>
    </row>
    <row r="7192" hidden="1" outlineLevel="1">
      <c r="A7192" s="37" t="inlineStr"/>
      <c r="B7192" s="38" t="inlineStr">
        <is>
          <t xml:space="preserve">    SUPERTIENDAS CAÑAVERAL S.A.</t>
        </is>
      </c>
      <c r="C7192" s="39" t="n">
        <v>710085.24</v>
      </c>
      <c r="D7192" s="39" t="n">
        <v>710085.24</v>
      </c>
      <c r="E7192" s="39">
        <f>C7192-D7192</f>
        <v/>
      </c>
      <c r="F7192" s="40">
        <f>IF(D7192=0,0,E7192/ABS(D7192))</f>
        <v/>
      </c>
    </row>
    <row r="7193" hidden="1" outlineLevel="1">
      <c r="A7193" s="37" t="inlineStr"/>
      <c r="B7193" s="38" t="inlineStr">
        <is>
          <t xml:space="preserve">    SURAMERICA COMERCIAL S.A.S.</t>
        </is>
      </c>
      <c r="C7193" s="39" t="n">
        <v>22000.01</v>
      </c>
      <c r="D7193" s="39" t="n">
        <v>22000.01</v>
      </c>
      <c r="E7193" s="39">
        <f>C7193-D7193</f>
        <v/>
      </c>
      <c r="F7193" s="40">
        <f>IF(D7193=0,0,E7193/ABS(D7193))</f>
        <v/>
      </c>
    </row>
    <row r="7194" hidden="1" outlineLevel="1">
      <c r="A7194" s="37" t="inlineStr"/>
      <c r="B7194" s="38" t="inlineStr">
        <is>
          <t xml:space="preserve">    SURTIDORA DE AVES 22 DCB S A S</t>
        </is>
      </c>
      <c r="C7194" s="39" t="n">
        <v>69300</v>
      </c>
      <c r="D7194" s="39" t="n">
        <v>69300</v>
      </c>
      <c r="E7194" s="39">
        <f>C7194-D7194</f>
        <v/>
      </c>
      <c r="F7194" s="40">
        <f>IF(D7194=0,0,E7194/ABS(D7194))</f>
        <v/>
      </c>
    </row>
    <row r="7195" hidden="1" outlineLevel="1">
      <c r="A7195" s="37" t="inlineStr"/>
      <c r="B7195" s="38" t="inlineStr">
        <is>
          <t xml:space="preserve">    SURTIDORES DEL OESTE SAS</t>
        </is>
      </c>
      <c r="C7195" s="39" t="n">
        <v>758952</v>
      </c>
      <c r="D7195" s="39" t="n">
        <v>758952</v>
      </c>
      <c r="E7195" s="39">
        <f>C7195-D7195</f>
        <v/>
      </c>
      <c r="F7195" s="40">
        <f>IF(D7195=0,0,E7195/ABS(D7195))</f>
        <v/>
      </c>
    </row>
    <row r="7196" hidden="1" outlineLevel="1">
      <c r="A7196" s="37" t="inlineStr"/>
      <c r="B7196" s="38" t="inlineStr">
        <is>
          <t xml:space="preserve">    SYNLAB COLOMBIA SAS</t>
        </is>
      </c>
      <c r="C7196" s="39" t="n">
        <v>3231061.82</v>
      </c>
      <c r="D7196" s="39" t="n">
        <v>3231061.82</v>
      </c>
      <c r="E7196" s="39">
        <f>C7196-D7196</f>
        <v/>
      </c>
      <c r="F7196" s="40">
        <f>IF(D7196=0,0,E7196/ABS(D7196))</f>
        <v/>
      </c>
    </row>
    <row r="7197" hidden="1" outlineLevel="1">
      <c r="A7197" s="37" t="inlineStr"/>
      <c r="B7197" s="38" t="inlineStr">
        <is>
          <t xml:space="preserve">    Sebastian Mendoza Castaño</t>
        </is>
      </c>
      <c r="C7197" s="39" t="n">
        <v>5503608.35</v>
      </c>
      <c r="D7197" s="39" t="n">
        <v>5503608.35</v>
      </c>
      <c r="E7197" s="39">
        <f>C7197-D7197</f>
        <v/>
      </c>
      <c r="F7197" s="40">
        <f>IF(D7197=0,0,E7197/ABS(D7197))</f>
        <v/>
      </c>
    </row>
    <row r="7198" hidden="1" outlineLevel="1">
      <c r="A7198" s="37" t="inlineStr"/>
      <c r="B7198" s="38" t="inlineStr">
        <is>
          <t xml:space="preserve">    TDT SAS</t>
        </is>
      </c>
      <c r="C7198" s="39" t="n">
        <v>406820.19</v>
      </c>
      <c r="D7198" s="39" t="n">
        <v>406820.19</v>
      </c>
      <c r="E7198" s="39">
        <f>C7198-D7198</f>
        <v/>
      </c>
      <c r="F7198" s="40">
        <f>IF(D7198=0,0,E7198/ABS(D7198))</f>
        <v/>
      </c>
    </row>
    <row r="7199" hidden="1" outlineLevel="1">
      <c r="A7199" s="37" t="inlineStr"/>
      <c r="B7199" s="38" t="inlineStr">
        <is>
          <t xml:space="preserve">    TIZONES LIMITADA</t>
        </is>
      </c>
      <c r="C7199" s="39" t="n">
        <v>656094.71</v>
      </c>
      <c r="D7199" s="39" t="n">
        <v>656094.71</v>
      </c>
      <c r="E7199" s="39">
        <f>C7199-D7199</f>
        <v/>
      </c>
      <c r="F7199" s="40">
        <f>IF(D7199=0,0,E7199/ABS(D7199))</f>
        <v/>
      </c>
    </row>
    <row r="7200" hidden="1" outlineLevel="1">
      <c r="A7200" s="37" t="inlineStr"/>
      <c r="B7200" s="38" t="inlineStr">
        <is>
          <t xml:space="preserve">    UMAMI GROUP SAS</t>
        </is>
      </c>
      <c r="C7200" s="39" t="n">
        <v>596119.65</v>
      </c>
      <c r="D7200" s="39" t="n">
        <v>596119.65</v>
      </c>
      <c r="E7200" s="39">
        <f>C7200-D7200</f>
        <v/>
      </c>
      <c r="F7200" s="40">
        <f>IF(D7200=0,0,E7200/ABS(D7200))</f>
        <v/>
      </c>
    </row>
    <row r="7201" hidden="1" outlineLevel="1">
      <c r="A7201" s="37" t="inlineStr"/>
      <c r="B7201" s="38" t="inlineStr">
        <is>
          <t xml:space="preserve">    vive investment sas</t>
        </is>
      </c>
      <c r="C7201" s="39" t="n">
        <v>691610.98</v>
      </c>
      <c r="D7201" s="39" t="n">
        <v>691610.98</v>
      </c>
      <c r="E7201" s="39">
        <f>C7201-D7201</f>
        <v/>
      </c>
      <c r="F7201" s="40">
        <f>IF(D7201=0,0,E7201/ABS(D7201))</f>
        <v/>
      </c>
    </row>
    <row r="7202">
      <c r="A7202" s="41" t="inlineStr"/>
      <c r="B7202" s="42" t="inlineStr">
        <is>
          <t>Total</t>
        </is>
      </c>
      <c r="C7202" s="19">
        <f>SUM(C7136)</f>
        <v/>
      </c>
      <c r="D7202" s="19">
        <f>SUM(D7136)</f>
        <v/>
      </c>
      <c r="E7202" s="19">
        <f>C7202-D7202</f>
        <v/>
      </c>
      <c r="F7202" s="20">
        <f>IF(D7202=0,0,E7202/ABS(D7202))</f>
        <v/>
      </c>
    </row>
    <row r="7204">
      <c r="A7204" s="31" t="inlineStr">
        <is>
          <t>NOTA 7    Cuentas comerciales por pagar y otras cuentas por pagar</t>
        </is>
      </c>
      <c r="B7204" s="32" t="n"/>
      <c r="C7204" s="32" t="n"/>
      <c r="D7204" s="32" t="n"/>
      <c r="E7204" s="32" t="n"/>
      <c r="F7204" s="32" t="n"/>
    </row>
    <row r="7205">
      <c r="A7205" s="18" t="inlineStr">
        <is>
          <t>CTA</t>
        </is>
      </c>
      <c r="B7205" s="18" t="inlineStr">
        <is>
          <t>Cuenta / Tercero</t>
        </is>
      </c>
      <c r="C7205" s="18" t="inlineStr">
        <is>
          <t>MARZO de 2026</t>
        </is>
      </c>
      <c r="D7205" s="18" t="inlineStr">
        <is>
          <t>PERIODO ANTERIOR TEST</t>
        </is>
      </c>
      <c r="E7205" s="18" t="inlineStr">
        <is>
          <t>Variación</t>
        </is>
      </c>
      <c r="F7205" s="18" t="inlineStr">
        <is>
          <t>% Variación</t>
        </is>
      </c>
    </row>
    <row r="7206">
      <c r="A7206" s="33" t="inlineStr">
        <is>
          <t>23359501</t>
        </is>
      </c>
      <c r="B7206" s="34" t="inlineStr">
        <is>
          <t>Otros</t>
        </is>
      </c>
      <c r="C7206" s="35">
        <f>SUM(C7207:C7214)</f>
        <v/>
      </c>
      <c r="D7206" s="35">
        <f>SUM(D7207:D7214)</f>
        <v/>
      </c>
      <c r="E7206" s="35">
        <f>C7206-D7206</f>
        <v/>
      </c>
      <c r="F7206" s="36">
        <f>IF(D7206=0,0,E7206/ABS(D7206))</f>
        <v/>
      </c>
    </row>
    <row r="7207" hidden="1" outlineLevel="1">
      <c r="A7207" s="37" t="inlineStr"/>
      <c r="B7207" s="38" t="inlineStr">
        <is>
          <t xml:space="preserve">    CLICKUP</t>
        </is>
      </c>
      <c r="C7207" s="39" t="n">
        <v>484530.24</v>
      </c>
      <c r="D7207" s="39" t="n">
        <v>484530.24</v>
      </c>
      <c r="E7207" s="39">
        <f>C7207-D7207</f>
        <v/>
      </c>
      <c r="F7207" s="40">
        <f>IF(D7207=0,0,E7207/ABS(D7207))</f>
        <v/>
      </c>
    </row>
    <row r="7208" hidden="1" outlineLevel="1">
      <c r="A7208" s="37" t="inlineStr"/>
      <c r="B7208" s="38" t="inlineStr">
        <is>
          <t xml:space="preserve">    CORPORACION CLUB DE TENIS CALI</t>
        </is>
      </c>
      <c r="C7208" s="39" t="n">
        <v>826800.15</v>
      </c>
      <c r="D7208" s="39" t="n">
        <v>826800.15</v>
      </c>
      <c r="E7208" s="39">
        <f>C7208-D7208</f>
        <v/>
      </c>
      <c r="F7208" s="40">
        <f>IF(D7208=0,0,E7208/ABS(D7208))</f>
        <v/>
      </c>
    </row>
    <row r="7209" hidden="1" outlineLevel="1">
      <c r="A7209" s="37" t="inlineStr"/>
      <c r="B7209" s="38" t="inlineStr">
        <is>
          <t xml:space="preserve">    David Muñoz Montoya</t>
        </is>
      </c>
      <c r="C7209" s="39" t="n">
        <v>0.33</v>
      </c>
      <c r="D7209" s="39" t="n">
        <v>0.33</v>
      </c>
      <c r="E7209" s="39">
        <f>C7209-D7209</f>
        <v/>
      </c>
      <c r="F7209" s="40">
        <f>IF(D7209=0,0,E7209/ABS(D7209))</f>
        <v/>
      </c>
    </row>
    <row r="7210" hidden="1" outlineLevel="1">
      <c r="A7210" s="37" t="inlineStr"/>
      <c r="B7210" s="38" t="inlineStr">
        <is>
          <t xml:space="preserve">    INGRID VIVIANA AGUDELO POVEDA</t>
        </is>
      </c>
      <c r="C7210" s="39" t="n">
        <v>521919.2</v>
      </c>
      <c r="D7210" s="39" t="n">
        <v>521919.2</v>
      </c>
      <c r="E7210" s="39">
        <f>C7210-D7210</f>
        <v/>
      </c>
      <c r="F7210" s="40">
        <f>IF(D7210=0,0,E7210/ABS(D7210))</f>
        <v/>
      </c>
    </row>
    <row r="7211" hidden="1" outlineLevel="1">
      <c r="A7211" s="37" t="inlineStr"/>
      <c r="B7211" s="38" t="inlineStr">
        <is>
          <t xml:space="preserve">    JUAN ESTEBAN ENRIQUEZ FLOREZ</t>
        </is>
      </c>
      <c r="C7211" s="39" t="n">
        <v>170000</v>
      </c>
      <c r="D7211" s="39" t="n">
        <v>170000</v>
      </c>
      <c r="E7211" s="39">
        <f>C7211-D7211</f>
        <v/>
      </c>
      <c r="F7211" s="40">
        <f>IF(D7211=0,0,E7211/ABS(D7211))</f>
        <v/>
      </c>
    </row>
    <row r="7212" hidden="1" outlineLevel="1">
      <c r="A7212" s="37" t="inlineStr"/>
      <c r="B7212" s="38" t="inlineStr">
        <is>
          <t xml:space="preserve">    MANCHOLA ASOCIADOS LTDA</t>
        </is>
      </c>
      <c r="C7212" s="39" t="n">
        <v>2675000</v>
      </c>
      <c r="D7212" s="39" t="n">
        <v>2675000</v>
      </c>
      <c r="E7212" s="39">
        <f>C7212-D7212</f>
        <v/>
      </c>
      <c r="F7212" s="40">
        <f>IF(D7212=0,0,E7212/ABS(D7212))</f>
        <v/>
      </c>
    </row>
    <row r="7213" hidden="1" outlineLevel="1">
      <c r="A7213" s="37" t="inlineStr"/>
      <c r="B7213" s="38" t="inlineStr">
        <is>
          <t xml:space="preserve">    MIGUEL ANGEL PERDOMI</t>
        </is>
      </c>
      <c r="C7213" s="39" t="n">
        <v>1310000</v>
      </c>
      <c r="D7213" s="39" t="n">
        <v>1310000</v>
      </c>
      <c r="E7213" s="39">
        <f>C7213-D7213</f>
        <v/>
      </c>
      <c r="F7213" s="40">
        <f>IF(D7213=0,0,E7213/ABS(D7213))</f>
        <v/>
      </c>
    </row>
    <row r="7214" hidden="1" outlineLevel="1">
      <c r="A7214" s="37" t="inlineStr"/>
      <c r="B7214" s="38" t="inlineStr">
        <is>
          <t xml:space="preserve">    OLGA BARBOSA DE HURTADO</t>
        </is>
      </c>
      <c r="C7214" s="39" t="n">
        <v>800000</v>
      </c>
      <c r="D7214" s="39" t="n">
        <v>800000</v>
      </c>
      <c r="E7214" s="39">
        <f>C7214-D7214</f>
        <v/>
      </c>
      <c r="F7214" s="40">
        <f>IF(D7214=0,0,E7214/ABS(D7214))</f>
        <v/>
      </c>
    </row>
    <row r="7215">
      <c r="A7215" s="33" t="inlineStr">
        <is>
          <t>23359505</t>
        </is>
      </c>
      <c r="B7215" s="34" t="inlineStr">
        <is>
          <t>Varios</t>
        </is>
      </c>
      <c r="C7215" s="35">
        <f>SUM(C7216:C7369)</f>
        <v/>
      </c>
      <c r="D7215" s="35">
        <f>SUM(D7216:D7369)</f>
        <v/>
      </c>
      <c r="E7215" s="35">
        <f>C7215-D7215</f>
        <v/>
      </c>
      <c r="F7215" s="36">
        <f>IF(D7215=0,0,E7215/ABS(D7215))</f>
        <v/>
      </c>
    </row>
    <row r="7216" hidden="1" outlineLevel="1">
      <c r="A7216" s="37" t="inlineStr"/>
      <c r="B7216" s="38" t="inlineStr">
        <is>
          <t xml:space="preserve">    ABORIGEN CIENCIA ANCESTRAL S.A.S</t>
        </is>
      </c>
      <c r="C7216" s="39" t="n">
        <v>24473387</v>
      </c>
      <c r="D7216" s="39" t="n">
        <v>24473387</v>
      </c>
      <c r="E7216" s="39">
        <f>C7216-D7216</f>
        <v/>
      </c>
      <c r="F7216" s="40">
        <f>IF(D7216=0,0,E7216/ABS(D7216))</f>
        <v/>
      </c>
    </row>
    <row r="7217" hidden="1" outlineLevel="1">
      <c r="A7217" s="37" t="inlineStr"/>
      <c r="B7217" s="38" t="inlineStr">
        <is>
          <t xml:space="preserve">    ACCORHOTELS COLOMBIA S.A</t>
        </is>
      </c>
      <c r="C7217" s="39" t="n">
        <v>91086.48</v>
      </c>
      <c r="D7217" s="39" t="n">
        <v>91086.48</v>
      </c>
      <c r="E7217" s="39">
        <f>C7217-D7217</f>
        <v/>
      </c>
      <c r="F7217" s="40">
        <f>IF(D7217=0,0,E7217/ABS(D7217))</f>
        <v/>
      </c>
    </row>
    <row r="7218" hidden="1" outlineLevel="1">
      <c r="A7218" s="37" t="inlineStr"/>
      <c r="B7218" s="38" t="inlineStr">
        <is>
          <t xml:space="preserve">    ADC S.A.S.</t>
        </is>
      </c>
      <c r="C7218" s="39" t="n">
        <v>19900.37</v>
      </c>
      <c r="D7218" s="39" t="n">
        <v>19900.37</v>
      </c>
      <c r="E7218" s="39">
        <f>C7218-D7218</f>
        <v/>
      </c>
      <c r="F7218" s="40">
        <f>IF(D7218=0,0,E7218/ABS(D7218))</f>
        <v/>
      </c>
    </row>
    <row r="7219" hidden="1" outlineLevel="1">
      <c r="A7219" s="37" t="inlineStr"/>
      <c r="B7219" s="38" t="inlineStr">
        <is>
          <t xml:space="preserve">    ADQUISICIONES ESTRATEGICAS SAS</t>
        </is>
      </c>
      <c r="C7219" s="39" t="n">
        <v>28500</v>
      </c>
      <c r="D7219" s="39" t="n">
        <v>28500</v>
      </c>
      <c r="E7219" s="39">
        <f>C7219-D7219</f>
        <v/>
      </c>
      <c r="F7219" s="40">
        <f>IF(D7219=0,0,E7219/ABS(D7219))</f>
        <v/>
      </c>
    </row>
    <row r="7220" hidden="1" outlineLevel="1">
      <c r="A7220" s="37" t="inlineStr"/>
      <c r="B7220" s="38" t="inlineStr">
        <is>
          <t xml:space="preserve">    ADWELLCH SAS</t>
        </is>
      </c>
      <c r="C7220" s="39" t="n">
        <v>2815043.6</v>
      </c>
      <c r="D7220" s="39" t="n">
        <v>2815043.6</v>
      </c>
      <c r="E7220" s="39">
        <f>C7220-D7220</f>
        <v/>
      </c>
      <c r="F7220" s="40">
        <f>IF(D7220=0,0,E7220/ABS(D7220))</f>
        <v/>
      </c>
    </row>
    <row r="7221" hidden="1" outlineLevel="1">
      <c r="A7221" s="37" t="inlineStr"/>
      <c r="B7221" s="38" t="inlineStr">
        <is>
          <t xml:space="preserve">    AEROVIAS DE INTEGRACION REGIONAL S A</t>
        </is>
      </c>
      <c r="C7221" s="39" t="n">
        <v>479304</v>
      </c>
      <c r="D7221" s="39" t="n">
        <v>479304</v>
      </c>
      <c r="E7221" s="39">
        <f>C7221-D7221</f>
        <v/>
      </c>
      <c r="F7221" s="40">
        <f>IF(D7221=0,0,E7221/ABS(D7221))</f>
        <v/>
      </c>
    </row>
    <row r="7222" hidden="1" outlineLevel="1">
      <c r="A7222" s="37" t="inlineStr"/>
      <c r="B7222" s="38" t="inlineStr">
        <is>
          <t xml:space="preserve">    AGRICOLA HIMALAYA S.A</t>
        </is>
      </c>
      <c r="C7222" s="39" t="n">
        <v>109960</v>
      </c>
      <c r="D7222" s="39" t="n">
        <v>109960</v>
      </c>
      <c r="E7222" s="39">
        <f>C7222-D7222</f>
        <v/>
      </c>
      <c r="F7222" s="40">
        <f>IF(D7222=0,0,E7222/ABS(D7222))</f>
        <v/>
      </c>
    </row>
    <row r="7223" hidden="1" outlineLevel="1">
      <c r="A7223" s="37" t="inlineStr"/>
      <c r="B7223" s="38" t="inlineStr">
        <is>
          <t xml:space="preserve">    ALIMENTOS JOMAS</t>
        </is>
      </c>
      <c r="C7223" s="39" t="n">
        <v>0</v>
      </c>
      <c r="D7223" s="39" t="n">
        <v>0</v>
      </c>
      <c r="E7223" s="39">
        <f>C7223-D7223</f>
        <v/>
      </c>
      <c r="F7223" s="40">
        <f>IF(D7223=0,0,E7223/ABS(D7223))</f>
        <v/>
      </c>
    </row>
    <row r="7224" hidden="1" outlineLevel="1">
      <c r="A7224" s="37" t="inlineStr"/>
      <c r="B7224" s="38" t="inlineStr">
        <is>
          <t xml:space="preserve">    ALLTAG SAS</t>
        </is>
      </c>
      <c r="C7224" s="39" t="n">
        <v>2185081.58</v>
      </c>
      <c r="D7224" s="39" t="n">
        <v>2185081.58</v>
      </c>
      <c r="E7224" s="39">
        <f>C7224-D7224</f>
        <v/>
      </c>
      <c r="F7224" s="40">
        <f>IF(D7224=0,0,E7224/ABS(D7224))</f>
        <v/>
      </c>
    </row>
    <row r="7225" hidden="1" outlineLevel="1">
      <c r="A7225" s="37" t="inlineStr"/>
      <c r="B7225" s="38" t="inlineStr">
        <is>
          <t xml:space="preserve">    ALMACENES EXITO S.A.</t>
        </is>
      </c>
      <c r="C7225" s="39" t="n">
        <v>74582.00999999999</v>
      </c>
      <c r="D7225" s="39" t="n">
        <v>74582.00999999999</v>
      </c>
      <c r="E7225" s="39">
        <f>C7225-D7225</f>
        <v/>
      </c>
      <c r="F7225" s="40">
        <f>IF(D7225=0,0,E7225/ABS(D7225))</f>
        <v/>
      </c>
    </row>
    <row r="7226" hidden="1" outlineLevel="1">
      <c r="A7226" s="37" t="inlineStr"/>
      <c r="B7226" s="38" t="inlineStr">
        <is>
          <t xml:space="preserve">    ANA ERAZO</t>
        </is>
      </c>
      <c r="C7226" s="39" t="n">
        <v>0</v>
      </c>
      <c r="D7226" s="39" t="n">
        <v>0</v>
      </c>
      <c r="E7226" s="39">
        <f>C7226-D7226</f>
        <v/>
      </c>
      <c r="F7226" s="40">
        <f>IF(D7226=0,0,E7226/ABS(D7226))</f>
        <v/>
      </c>
    </row>
    <row r="7227" hidden="1" outlineLevel="1">
      <c r="A7227" s="37" t="inlineStr"/>
      <c r="B7227" s="38" t="inlineStr">
        <is>
          <t xml:space="preserve">    ANA JASMIN SALAZAR OCHOA</t>
        </is>
      </c>
      <c r="C7227" s="39" t="n">
        <v>7000</v>
      </c>
      <c r="D7227" s="39" t="n">
        <v>7000</v>
      </c>
      <c r="E7227" s="39">
        <f>C7227-D7227</f>
        <v/>
      </c>
      <c r="F7227" s="40">
        <f>IF(D7227=0,0,E7227/ABS(D7227))</f>
        <v/>
      </c>
    </row>
    <row r="7228" hidden="1" outlineLevel="1">
      <c r="A7228" s="37" t="inlineStr"/>
      <c r="B7228" s="38" t="inlineStr">
        <is>
          <t xml:space="preserve">    ARTEMISA S.A.S BIC</t>
        </is>
      </c>
      <c r="C7228" s="39" t="n">
        <v>99999.25</v>
      </c>
      <c r="D7228" s="39" t="n">
        <v>99999.25</v>
      </c>
      <c r="E7228" s="39">
        <f>C7228-D7228</f>
        <v/>
      </c>
      <c r="F7228" s="40">
        <f>IF(D7228=0,0,E7228/ABS(D7228))</f>
        <v/>
      </c>
    </row>
    <row r="7229" hidden="1" outlineLevel="1">
      <c r="A7229" s="37" t="inlineStr"/>
      <c r="B7229" s="38" t="inlineStr">
        <is>
          <t xml:space="preserve">    ASOCIACIÓN NACIONAL DE EMPRESARIOS DE COLOMBIA</t>
        </is>
      </c>
      <c r="C7229" s="39" t="n">
        <v>1904000</v>
      </c>
      <c r="D7229" s="39" t="n">
        <v>1904000</v>
      </c>
      <c r="E7229" s="39">
        <f>C7229-D7229</f>
        <v/>
      </c>
      <c r="F7229" s="40">
        <f>IF(D7229=0,0,E7229/ABS(D7229))</f>
        <v/>
      </c>
    </row>
    <row r="7230" hidden="1" outlineLevel="1">
      <c r="A7230" s="37" t="inlineStr"/>
      <c r="B7230" s="38" t="inlineStr">
        <is>
          <t xml:space="preserve">    ASOCIADOS ANGOS S.A.S</t>
        </is>
      </c>
      <c r="C7230" s="39" t="n">
        <v>0</v>
      </c>
      <c r="D7230" s="39" t="n">
        <v>0</v>
      </c>
      <c r="E7230" s="39">
        <f>C7230-D7230</f>
        <v/>
      </c>
      <c r="F7230" s="40">
        <f>IF(D7230=0,0,E7230/ABS(D7230))</f>
        <v/>
      </c>
    </row>
    <row r="7231" hidden="1" outlineLevel="1">
      <c r="A7231" s="37" t="inlineStr"/>
      <c r="B7231" s="38" t="inlineStr">
        <is>
          <t xml:space="preserve">    Andres Eduardo Mogollon Echeverry</t>
        </is>
      </c>
      <c r="C7231" s="39" t="n">
        <v>134000</v>
      </c>
      <c r="D7231" s="39" t="n">
        <v>134000</v>
      </c>
      <c r="E7231" s="39">
        <f>C7231-D7231</f>
        <v/>
      </c>
      <c r="F7231" s="40">
        <f>IF(D7231=0,0,E7231/ABS(D7231))</f>
        <v/>
      </c>
    </row>
    <row r="7232" hidden="1" outlineLevel="1">
      <c r="A7232" s="37" t="inlineStr"/>
      <c r="B7232" s="38" t="inlineStr">
        <is>
          <t xml:space="preserve">    BALBUENO FOOD SAS</t>
        </is>
      </c>
      <c r="C7232" s="39" t="n">
        <v>92600</v>
      </c>
      <c r="D7232" s="39" t="n">
        <v>92600</v>
      </c>
      <c r="E7232" s="39">
        <f>C7232-D7232</f>
        <v/>
      </c>
      <c r="F7232" s="40">
        <f>IF(D7232=0,0,E7232/ABS(D7232))</f>
        <v/>
      </c>
    </row>
    <row r="7233" hidden="1" outlineLevel="1">
      <c r="A7233" s="37" t="inlineStr"/>
      <c r="B7233" s="38" t="inlineStr">
        <is>
          <t xml:space="preserve">    BEATRIZ ARISMENDI DUARTE</t>
        </is>
      </c>
      <c r="C7233" s="39" t="n">
        <v>521034.27</v>
      </c>
      <c r="D7233" s="39" t="n">
        <v>521034.27</v>
      </c>
      <c r="E7233" s="39">
        <f>C7233-D7233</f>
        <v/>
      </c>
      <c r="F7233" s="40">
        <f>IF(D7233=0,0,E7233/ABS(D7233))</f>
        <v/>
      </c>
    </row>
    <row r="7234" hidden="1" outlineLevel="1">
      <c r="A7234" s="37" t="inlineStr"/>
      <c r="B7234" s="38" t="inlineStr">
        <is>
          <t xml:space="preserve">    BOLSAS Y PLASTICOS LA 15 LTDA</t>
        </is>
      </c>
      <c r="C7234" s="39" t="n">
        <v>189995.4</v>
      </c>
      <c r="D7234" s="39" t="n">
        <v>189995.4</v>
      </c>
      <c r="E7234" s="39">
        <f>C7234-D7234</f>
        <v/>
      </c>
      <c r="F7234" s="40">
        <f>IF(D7234=0,0,E7234/ABS(D7234))</f>
        <v/>
      </c>
    </row>
    <row r="7235" hidden="1" outlineLevel="1">
      <c r="A7235" s="37" t="inlineStr"/>
      <c r="B7235" s="38" t="inlineStr">
        <is>
          <t xml:space="preserve">    BOMBA FOODS SAS</t>
        </is>
      </c>
      <c r="C7235" s="39" t="n">
        <v>31400</v>
      </c>
      <c r="D7235" s="39" t="n">
        <v>31400</v>
      </c>
      <c r="E7235" s="39">
        <f>C7235-D7235</f>
        <v/>
      </c>
      <c r="F7235" s="40">
        <f>IF(D7235=0,0,E7235/ABS(D7235))</f>
        <v/>
      </c>
    </row>
    <row r="7236" hidden="1" outlineLevel="1">
      <c r="A7236" s="37" t="inlineStr"/>
      <c r="B7236" s="38" t="inlineStr">
        <is>
          <t xml:space="preserve">    CADENA COMERCIAL OXXO COLOMBIA SAS OXXO LIDO-5000010849 -</t>
        </is>
      </c>
      <c r="C7236" s="39" t="n">
        <v>32600.03</v>
      </c>
      <c r="D7236" s="39" t="n">
        <v>32600.03</v>
      </c>
      <c r="E7236" s="39">
        <f>C7236-D7236</f>
        <v/>
      </c>
      <c r="F7236" s="40">
        <f>IF(D7236=0,0,E7236/ABS(D7236))</f>
        <v/>
      </c>
    </row>
    <row r="7237" hidden="1" outlineLevel="1">
      <c r="A7237" s="37" t="inlineStr"/>
      <c r="B7237" s="38" t="inlineStr">
        <is>
          <t xml:space="preserve">    CAICEDO GARCIA LUCIA STELLA</t>
        </is>
      </c>
      <c r="C7237" s="39" t="n">
        <v>0</v>
      </c>
      <c r="D7237" s="39" t="n">
        <v>0</v>
      </c>
      <c r="E7237" s="39">
        <f>C7237-D7237</f>
        <v/>
      </c>
      <c r="F7237" s="40">
        <f>IF(D7237=0,0,E7237/ABS(D7237))</f>
        <v/>
      </c>
    </row>
    <row r="7238" hidden="1" outlineLevel="1">
      <c r="A7238" s="37" t="inlineStr"/>
      <c r="B7238" s="38" t="inlineStr">
        <is>
          <t xml:space="preserve">    CAJA COLOMBIANA DE SUBSIDIO FAMILIAR COLSUBSIDIO</t>
        </is>
      </c>
      <c r="C7238" s="39" t="n">
        <v>266800</v>
      </c>
      <c r="D7238" s="39" t="n">
        <v>266800</v>
      </c>
      <c r="E7238" s="39">
        <f>C7238-D7238</f>
        <v/>
      </c>
      <c r="F7238" s="40">
        <f>IF(D7238=0,0,E7238/ABS(D7238))</f>
        <v/>
      </c>
    </row>
    <row r="7239" hidden="1" outlineLevel="1">
      <c r="A7239" s="37" t="inlineStr"/>
      <c r="B7239" s="38" t="inlineStr">
        <is>
          <t xml:space="preserve">    CAJAS Y EMPAQUES LEITON</t>
        </is>
      </c>
      <c r="C7239" s="39" t="n">
        <v>80000</v>
      </c>
      <c r="D7239" s="39" t="n">
        <v>80000</v>
      </c>
      <c r="E7239" s="39">
        <f>C7239-D7239</f>
        <v/>
      </c>
      <c r="F7239" s="40">
        <f>IF(D7239=0,0,E7239/ABS(D7239))</f>
        <v/>
      </c>
    </row>
    <row r="7240" hidden="1" outlineLevel="1">
      <c r="A7240" s="37" t="inlineStr"/>
      <c r="B7240" s="38" t="inlineStr">
        <is>
          <t xml:space="preserve">    CAMARA DE COMERCIO DE CALI</t>
        </is>
      </c>
      <c r="C7240" s="39" t="n">
        <v>12100</v>
      </c>
      <c r="D7240" s="39" t="n">
        <v>12100</v>
      </c>
      <c r="E7240" s="39">
        <f>C7240-D7240</f>
        <v/>
      </c>
      <c r="F7240" s="40">
        <f>IF(D7240=0,0,E7240/ABS(D7240))</f>
        <v/>
      </c>
    </row>
    <row r="7241" hidden="1" outlineLevel="1">
      <c r="A7241" s="37" t="inlineStr"/>
      <c r="B7241" s="38" t="inlineStr">
        <is>
          <t xml:space="preserve">    CANVA</t>
        </is>
      </c>
      <c r="C7241" s="39" t="n">
        <v>0</v>
      </c>
      <c r="D7241" s="39" t="n">
        <v>0</v>
      </c>
      <c r="E7241" s="39">
        <f>C7241-D7241</f>
        <v/>
      </c>
      <c r="F7241" s="40">
        <f>IF(D7241=0,0,E7241/ABS(D7241))</f>
        <v/>
      </c>
    </row>
    <row r="7242" hidden="1" outlineLevel="1">
      <c r="A7242" s="37" t="inlineStr"/>
      <c r="B7242" s="38" t="inlineStr">
        <is>
          <t xml:space="preserve">    CAP CUT</t>
        </is>
      </c>
      <c r="C7242" s="39" t="n">
        <v>0</v>
      </c>
      <c r="D7242" s="39" t="n">
        <v>0</v>
      </c>
      <c r="E7242" s="39">
        <f>C7242-D7242</f>
        <v/>
      </c>
      <c r="F7242" s="40">
        <f>IF(D7242=0,0,E7242/ABS(D7242))</f>
        <v/>
      </c>
    </row>
    <row r="7243" hidden="1" outlineLevel="1">
      <c r="A7243" s="37" t="inlineStr"/>
      <c r="B7243" s="38" t="inlineStr">
        <is>
          <t xml:space="preserve">    CARLOS ALBERTO SAPUY BO</t>
        </is>
      </c>
      <c r="C7243" s="39" t="n">
        <v>22499.93</v>
      </c>
      <c r="D7243" s="39" t="n">
        <v>22499.93</v>
      </c>
      <c r="E7243" s="39">
        <f>C7243-D7243</f>
        <v/>
      </c>
      <c r="F7243" s="40">
        <f>IF(D7243=0,0,E7243/ABS(D7243))</f>
        <v/>
      </c>
    </row>
    <row r="7244" hidden="1" outlineLevel="1">
      <c r="A7244" s="37" t="inlineStr"/>
      <c r="B7244" s="38" t="inlineStr">
        <is>
          <t xml:space="preserve">    CARLOS YOVANY CARDONA CRUZ</t>
        </is>
      </c>
      <c r="C7244" s="39" t="n">
        <v>184646.4</v>
      </c>
      <c r="D7244" s="39" t="n">
        <v>184646.4</v>
      </c>
      <c r="E7244" s="39">
        <f>C7244-D7244</f>
        <v/>
      </c>
      <c r="F7244" s="40">
        <f>IF(D7244=0,0,E7244/ABS(D7244))</f>
        <v/>
      </c>
    </row>
    <row r="7245" hidden="1" outlineLevel="1">
      <c r="A7245" s="37" t="inlineStr"/>
      <c r="B7245" s="38" t="inlineStr">
        <is>
          <t xml:space="preserve">    CASTOR INMOBILIARIA S.A.S</t>
        </is>
      </c>
      <c r="C7245" s="39" t="n">
        <v>894470.66</v>
      </c>
      <c r="D7245" s="39" t="n">
        <v>894470.66</v>
      </c>
      <c r="E7245" s="39">
        <f>C7245-D7245</f>
        <v/>
      </c>
      <c r="F7245" s="40">
        <f>IF(D7245=0,0,E7245/ABS(D7245))</f>
        <v/>
      </c>
    </row>
    <row r="7246" hidden="1" outlineLevel="1">
      <c r="A7246" s="37" t="inlineStr"/>
      <c r="B7246" s="38" t="inlineStr">
        <is>
          <t xml:space="preserve">    COCO Y LOLO SAS</t>
        </is>
      </c>
      <c r="C7246" s="39" t="n">
        <v>122800.11</v>
      </c>
      <c r="D7246" s="39" t="n">
        <v>122800.11</v>
      </c>
      <c r="E7246" s="39">
        <f>C7246-D7246</f>
        <v/>
      </c>
      <c r="F7246" s="40">
        <f>IF(D7246=0,0,E7246/ABS(D7246))</f>
        <v/>
      </c>
    </row>
    <row r="7247" hidden="1" outlineLevel="1">
      <c r="A7247" s="37" t="inlineStr"/>
      <c r="B7247" s="38" t="inlineStr">
        <is>
          <t xml:space="preserve">    COLOMBIA TELECOMUNICACIONES S.A. E.S.P.</t>
        </is>
      </c>
      <c r="C7247" s="39" t="n">
        <v>0</v>
      </c>
      <c r="D7247" s="39" t="n">
        <v>0</v>
      </c>
      <c r="E7247" s="39">
        <f>C7247-D7247</f>
        <v/>
      </c>
      <c r="F7247" s="40">
        <f>IF(D7247=0,0,E7247/ABS(D7247))</f>
        <v/>
      </c>
    </row>
    <row r="7248" hidden="1" outlineLevel="1">
      <c r="A7248" s="37" t="inlineStr"/>
      <c r="B7248" s="38" t="inlineStr">
        <is>
          <t xml:space="preserve">    COLOMBIANA DE COMERCIO SA</t>
        </is>
      </c>
      <c r="C7248" s="39" t="n">
        <v>134900</v>
      </c>
      <c r="D7248" s="39" t="n">
        <v>134900</v>
      </c>
      <c r="E7248" s="39">
        <f>C7248-D7248</f>
        <v/>
      </c>
      <c r="F7248" s="40">
        <f>IF(D7248=0,0,E7248/ABS(D7248))</f>
        <v/>
      </c>
    </row>
    <row r="7249" hidden="1" outlineLevel="1">
      <c r="A7249" s="37" t="inlineStr"/>
      <c r="B7249" s="38" t="inlineStr">
        <is>
          <t xml:space="preserve">    COLVANES SAS</t>
        </is>
      </c>
      <c r="C7249" s="39" t="n">
        <v>58800</v>
      </c>
      <c r="D7249" s="39" t="n">
        <v>58800</v>
      </c>
      <c r="E7249" s="39">
        <f>C7249-D7249</f>
        <v/>
      </c>
      <c r="F7249" s="40">
        <f>IF(D7249=0,0,E7249/ABS(D7249))</f>
        <v/>
      </c>
    </row>
    <row r="7250" hidden="1" outlineLevel="1">
      <c r="A7250" s="37" t="inlineStr"/>
      <c r="B7250" s="38" t="inlineStr">
        <is>
          <t xml:space="preserve">    COMERCIALIZADORA RAMVAL SAS</t>
        </is>
      </c>
      <c r="C7250" s="39" t="n">
        <v>1</v>
      </c>
      <c r="D7250" s="39" t="n">
        <v>1</v>
      </c>
      <c r="E7250" s="39">
        <f>C7250-D7250</f>
        <v/>
      </c>
      <c r="F7250" s="40">
        <f>IF(D7250=0,0,E7250/ABS(D7250))</f>
        <v/>
      </c>
    </row>
    <row r="7251" hidden="1" outlineLevel="1">
      <c r="A7251" s="37" t="inlineStr"/>
      <c r="B7251" s="38" t="inlineStr">
        <is>
          <t xml:space="preserve">    CONNPLANTS SAS</t>
        </is>
      </c>
      <c r="C7251" s="39" t="n">
        <v>42051243</v>
      </c>
      <c r="D7251" s="39" t="n">
        <v>42051243</v>
      </c>
      <c r="E7251" s="39">
        <f>C7251-D7251</f>
        <v/>
      </c>
      <c r="F7251" s="40">
        <f>IF(D7251=0,0,E7251/ABS(D7251))</f>
        <v/>
      </c>
    </row>
    <row r="7252" hidden="1" outlineLevel="1">
      <c r="A7252" s="37" t="inlineStr"/>
      <c r="B7252" s="38" t="inlineStr">
        <is>
          <t xml:space="preserve">    COORDINADORA MERCANTIL SA</t>
        </is>
      </c>
      <c r="C7252" s="39" t="n">
        <v>61155</v>
      </c>
      <c r="D7252" s="39" t="n">
        <v>61155</v>
      </c>
      <c r="E7252" s="39">
        <f>C7252-D7252</f>
        <v/>
      </c>
      <c r="F7252" s="40">
        <f>IF(D7252=0,0,E7252/ABS(D7252))</f>
        <v/>
      </c>
    </row>
    <row r="7253" hidden="1" outlineLevel="1">
      <c r="A7253" s="37" t="inlineStr"/>
      <c r="B7253" s="38" t="inlineStr">
        <is>
          <t xml:space="preserve">    CORPORACION CLUB DE TENIS CALI</t>
        </is>
      </c>
      <c r="C7253" s="39" t="n">
        <v>0</v>
      </c>
      <c r="D7253" s="39" t="n">
        <v>0</v>
      </c>
      <c r="E7253" s="39">
        <f>C7253-D7253</f>
        <v/>
      </c>
      <c r="F7253" s="40">
        <f>IF(D7253=0,0,E7253/ABS(D7253))</f>
        <v/>
      </c>
    </row>
    <row r="7254" hidden="1" outlineLevel="1">
      <c r="A7254" s="37" t="inlineStr"/>
      <c r="B7254" s="38" t="inlineStr">
        <is>
          <t xml:space="preserve">    Carolina Hoyos Cardona</t>
        </is>
      </c>
      <c r="C7254" s="39" t="n">
        <v>0</v>
      </c>
      <c r="D7254" s="39" t="n">
        <v>0</v>
      </c>
      <c r="E7254" s="39">
        <f>C7254-D7254</f>
        <v/>
      </c>
      <c r="F7254" s="40">
        <f>IF(D7254=0,0,E7254/ABS(D7254))</f>
        <v/>
      </c>
    </row>
    <row r="7255" hidden="1" outlineLevel="1">
      <c r="A7255" s="37" t="inlineStr"/>
      <c r="B7255" s="38" t="inlineStr">
        <is>
          <t xml:space="preserve">    Cencosud Colombia S.A.</t>
        </is>
      </c>
      <c r="C7255" s="39" t="n">
        <v>359900.03</v>
      </c>
      <c r="D7255" s="39" t="n">
        <v>359900.03</v>
      </c>
      <c r="E7255" s="39">
        <f>C7255-D7255</f>
        <v/>
      </c>
      <c r="F7255" s="40">
        <f>IF(D7255=0,0,E7255/ABS(D7255))</f>
        <v/>
      </c>
    </row>
    <row r="7256" hidden="1" outlineLevel="1">
      <c r="A7256" s="37" t="inlineStr"/>
      <c r="B7256" s="38" t="inlineStr">
        <is>
          <t xml:space="preserve">    Clavijo Martinez Inversiones cia s en c</t>
        </is>
      </c>
      <c r="C7256" s="39" t="n">
        <v>29919.11</v>
      </c>
      <c r="D7256" s="39" t="n">
        <v>29919.11</v>
      </c>
      <c r="E7256" s="39">
        <f>C7256-D7256</f>
        <v/>
      </c>
      <c r="F7256" s="40">
        <f>IF(D7256=0,0,E7256/ABS(D7256))</f>
        <v/>
      </c>
    </row>
    <row r="7257" hidden="1" outlineLevel="1">
      <c r="A7257" s="37" t="inlineStr"/>
      <c r="B7257" s="38" t="inlineStr">
        <is>
          <t xml:space="preserve">    DIAN</t>
        </is>
      </c>
      <c r="C7257" s="39" t="n">
        <v>727200</v>
      </c>
      <c r="D7257" s="39" t="n">
        <v>727200</v>
      </c>
      <c r="E7257" s="39">
        <f>C7257-D7257</f>
        <v/>
      </c>
      <c r="F7257" s="40">
        <f>IF(D7257=0,0,E7257/ABS(D7257))</f>
        <v/>
      </c>
    </row>
    <row r="7258" hidden="1" outlineLevel="1">
      <c r="A7258" s="37" t="inlineStr"/>
      <c r="B7258" s="38" t="inlineStr">
        <is>
          <t xml:space="preserve">    DIANA JAISURY CASTRO MURILLO</t>
        </is>
      </c>
      <c r="C7258" s="39" t="n">
        <v>276787.2</v>
      </c>
      <c r="D7258" s="39" t="n">
        <v>276787.2</v>
      </c>
      <c r="E7258" s="39">
        <f>C7258-D7258</f>
        <v/>
      </c>
      <c r="F7258" s="40">
        <f>IF(D7258=0,0,E7258/ABS(D7258))</f>
        <v/>
      </c>
    </row>
    <row r="7259" hidden="1" outlineLevel="1">
      <c r="A7259" s="37" t="inlineStr"/>
      <c r="B7259" s="38" t="inlineStr">
        <is>
          <t xml:space="preserve">    DIEGO CAICEDO</t>
        </is>
      </c>
      <c r="C7259" s="39" t="n">
        <v>154600</v>
      </c>
      <c r="D7259" s="39" t="n">
        <v>154600</v>
      </c>
      <c r="E7259" s="39">
        <f>C7259-D7259</f>
        <v/>
      </c>
      <c r="F7259" s="40">
        <f>IF(D7259=0,0,E7259/ABS(D7259))</f>
        <v/>
      </c>
    </row>
    <row r="7260" hidden="1" outlineLevel="1">
      <c r="A7260" s="37" t="inlineStr"/>
      <c r="B7260" s="38" t="inlineStr">
        <is>
          <t xml:space="preserve">    DIEGO FERNANDO MORALES CELIS</t>
        </is>
      </c>
      <c r="C7260" s="39" t="n">
        <v>0</v>
      </c>
      <c r="D7260" s="39" t="n">
        <v>0</v>
      </c>
      <c r="E7260" s="39">
        <f>C7260-D7260</f>
        <v/>
      </c>
      <c r="F7260" s="40">
        <f>IF(D7260=0,0,E7260/ABS(D7260))</f>
        <v/>
      </c>
    </row>
    <row r="7261" hidden="1" outlineLevel="1">
      <c r="A7261" s="37" t="inlineStr"/>
      <c r="B7261" s="38" t="inlineStr">
        <is>
          <t xml:space="preserve">    DISTRIBUIDORA DE SOLUCIONES JM SAS</t>
        </is>
      </c>
      <c r="C7261" s="39" t="n">
        <v>459172.5</v>
      </c>
      <c r="D7261" s="39" t="n">
        <v>459172.5</v>
      </c>
      <c r="E7261" s="39">
        <f>C7261-D7261</f>
        <v/>
      </c>
      <c r="F7261" s="40">
        <f>IF(D7261=0,0,E7261/ABS(D7261))</f>
        <v/>
      </c>
    </row>
    <row r="7262" hidden="1" outlineLevel="1">
      <c r="A7262" s="37" t="inlineStr"/>
      <c r="B7262" s="38" t="inlineStr">
        <is>
          <t xml:space="preserve">    Donucol SA</t>
        </is>
      </c>
      <c r="C7262" s="39" t="n">
        <v>0</v>
      </c>
      <c r="D7262" s="39" t="n">
        <v>0</v>
      </c>
      <c r="E7262" s="39">
        <f>C7262-D7262</f>
        <v/>
      </c>
      <c r="F7262" s="40">
        <f>IF(D7262=0,0,E7262/ABS(D7262))</f>
        <v/>
      </c>
    </row>
    <row r="7263" hidden="1" outlineLevel="1">
      <c r="A7263" s="37" t="inlineStr"/>
      <c r="B7263" s="38" t="inlineStr">
        <is>
          <t xml:space="preserve">    EDGAR HERNAN ZAPATA MARTINEZ</t>
        </is>
      </c>
      <c r="C7263" s="39" t="n">
        <v>246075</v>
      </c>
      <c r="D7263" s="39" t="n">
        <v>246075</v>
      </c>
      <c r="E7263" s="39">
        <f>C7263-D7263</f>
        <v/>
      </c>
      <c r="F7263" s="40">
        <f>IF(D7263=0,0,E7263/ABS(D7263))</f>
        <v/>
      </c>
    </row>
    <row r="7264" hidden="1" outlineLevel="1">
      <c r="A7264" s="37" t="inlineStr"/>
      <c r="B7264" s="38" t="inlineStr">
        <is>
          <t xml:space="preserve">    EDIFICIO AV CHILE-PROPIEDAD HORIZONTAL .</t>
        </is>
      </c>
      <c r="C7264" s="39" t="n">
        <v>70000</v>
      </c>
      <c r="D7264" s="39" t="n">
        <v>70000</v>
      </c>
      <c r="E7264" s="39">
        <f>C7264-D7264</f>
        <v/>
      </c>
      <c r="F7264" s="40">
        <f>IF(D7264=0,0,E7264/ABS(D7264))</f>
        <v/>
      </c>
    </row>
    <row r="7265" hidden="1" outlineLevel="1">
      <c r="A7265" s="37" t="inlineStr"/>
      <c r="B7265" s="38" t="inlineStr">
        <is>
          <t xml:space="preserve">    EL GRINGO SAS</t>
        </is>
      </c>
      <c r="C7265" s="39" t="n">
        <v>293389.53</v>
      </c>
      <c r="D7265" s="39" t="n">
        <v>293389.53</v>
      </c>
      <c r="E7265" s="39">
        <f>C7265-D7265</f>
        <v/>
      </c>
      <c r="F7265" s="40">
        <f>IF(D7265=0,0,E7265/ABS(D7265))</f>
        <v/>
      </c>
    </row>
    <row r="7266" hidden="1" outlineLevel="1">
      <c r="A7266" s="37" t="inlineStr"/>
      <c r="B7266" s="38" t="inlineStr">
        <is>
          <t xml:space="preserve">    ELECTRICOS PEÑA SAS</t>
        </is>
      </c>
      <c r="C7266" s="39" t="n">
        <v>214000.01</v>
      </c>
      <c r="D7266" s="39" t="n">
        <v>214000.01</v>
      </c>
      <c r="E7266" s="39">
        <f>C7266-D7266</f>
        <v/>
      </c>
      <c r="F7266" s="40">
        <f>IF(D7266=0,0,E7266/ABS(D7266))</f>
        <v/>
      </c>
    </row>
    <row r="7267" hidden="1" outlineLevel="1">
      <c r="A7267" s="37" t="inlineStr"/>
      <c r="B7267" s="38" t="inlineStr">
        <is>
          <t xml:space="preserve">    EMPACKING GLOBAL SAS</t>
        </is>
      </c>
      <c r="C7267" s="39" t="n">
        <v>0</v>
      </c>
      <c r="D7267" s="39" t="n">
        <v>0</v>
      </c>
      <c r="E7267" s="39">
        <f>C7267-D7267</f>
        <v/>
      </c>
      <c r="F7267" s="40">
        <f>IF(D7267=0,0,E7267/ABS(D7267))</f>
        <v/>
      </c>
    </row>
    <row r="7268" hidden="1" outlineLevel="1">
      <c r="A7268" s="37" t="inlineStr"/>
      <c r="B7268" s="38" t="inlineStr">
        <is>
          <t xml:space="preserve">    EMPRESAS MUNICIPALES DE CALI E.I.C.E. E.S.P.</t>
        </is>
      </c>
      <c r="C7268" s="39" t="n">
        <v>1102067</v>
      </c>
      <c r="D7268" s="39" t="n">
        <v>1102067</v>
      </c>
      <c r="E7268" s="39">
        <f>C7268-D7268</f>
        <v/>
      </c>
      <c r="F7268" s="40">
        <f>IF(D7268=0,0,E7268/ABS(D7268))</f>
        <v/>
      </c>
    </row>
    <row r="7269" hidden="1" outlineLevel="1">
      <c r="A7269" s="37" t="inlineStr"/>
      <c r="B7269" s="38" t="inlineStr">
        <is>
          <t xml:space="preserve">    Esperanza Castaño</t>
        </is>
      </c>
      <c r="C7269" s="39" t="n">
        <v>1996000</v>
      </c>
      <c r="D7269" s="39" t="n">
        <v>1996000</v>
      </c>
      <c r="E7269" s="39">
        <f>C7269-D7269</f>
        <v/>
      </c>
      <c r="F7269" s="40">
        <f>IF(D7269=0,0,E7269/ABS(D7269))</f>
        <v/>
      </c>
    </row>
    <row r="7270" hidden="1" outlineLevel="1">
      <c r="A7270" s="37" t="inlineStr"/>
      <c r="B7270" s="38" t="inlineStr">
        <is>
          <t xml:space="preserve">    FABRICA DE ALIMENTOS PROCESADOS VENTOLINI S.A. EN REORGANIZACION</t>
        </is>
      </c>
      <c r="C7270" s="39" t="n">
        <v>0</v>
      </c>
      <c r="D7270" s="39" t="n">
        <v>0</v>
      </c>
      <c r="E7270" s="39">
        <f>C7270-D7270</f>
        <v/>
      </c>
      <c r="F7270" s="40">
        <f>IF(D7270=0,0,E7270/ABS(D7270))</f>
        <v/>
      </c>
    </row>
    <row r="7271" hidden="1" outlineLevel="1">
      <c r="A7271" s="37" t="inlineStr"/>
      <c r="B7271" s="38" t="inlineStr">
        <is>
          <t xml:space="preserve">    FACEBOOK IRELAND LIMITED</t>
        </is>
      </c>
      <c r="C7271" s="39" t="n">
        <v>0</v>
      </c>
      <c r="D7271" s="39" t="n">
        <v>0</v>
      </c>
      <c r="E7271" s="39">
        <f>C7271-D7271</f>
        <v/>
      </c>
      <c r="F7271" s="40">
        <f>IF(D7271=0,0,E7271/ABS(D7271))</f>
        <v/>
      </c>
    </row>
    <row r="7272" hidden="1" outlineLevel="1">
      <c r="A7272" s="37" t="inlineStr"/>
      <c r="B7272" s="38" t="inlineStr">
        <is>
          <t xml:space="preserve">    FARMATODO COLOMBIA S.A</t>
        </is>
      </c>
      <c r="C7272" s="39" t="n">
        <v>17521892.35</v>
      </c>
      <c r="D7272" s="39" t="n">
        <v>17521892.35</v>
      </c>
      <c r="E7272" s="39">
        <f>C7272-D7272</f>
        <v/>
      </c>
      <c r="F7272" s="40">
        <f>IF(D7272=0,0,E7272/ABS(D7272))</f>
        <v/>
      </c>
    </row>
    <row r="7273" hidden="1" outlineLevel="1">
      <c r="A7273" s="37" t="inlineStr"/>
      <c r="B7273" s="38" t="inlineStr">
        <is>
          <t xml:space="preserve">    FERRETODO LA PORTADA</t>
        </is>
      </c>
      <c r="C7273" s="39" t="n">
        <v>-13777.63</v>
      </c>
      <c r="D7273" s="39" t="n">
        <v>-13777.63</v>
      </c>
      <c r="E7273" s="39">
        <f>C7273-D7273</f>
        <v/>
      </c>
      <c r="F7273" s="40">
        <f>IF(D7273=0,0,E7273/ABS(D7273))</f>
        <v/>
      </c>
    </row>
    <row r="7274" hidden="1" outlineLevel="1">
      <c r="A7274" s="37" t="inlineStr"/>
      <c r="B7274" s="38" t="inlineStr">
        <is>
          <t xml:space="preserve">    FINAL TOUCH DIGITAL S.A.S</t>
        </is>
      </c>
      <c r="C7274" s="39" t="n">
        <v>4578</v>
      </c>
      <c r="D7274" s="39" t="n">
        <v>4578</v>
      </c>
      <c r="E7274" s="39">
        <f>C7274-D7274</f>
        <v/>
      </c>
      <c r="F7274" s="40">
        <f>IF(D7274=0,0,E7274/ABS(D7274))</f>
        <v/>
      </c>
    </row>
    <row r="7275" hidden="1" outlineLevel="1">
      <c r="A7275" s="37" t="inlineStr"/>
      <c r="B7275" s="38" t="inlineStr">
        <is>
          <t xml:space="preserve">    FITOBIOCELL SAS</t>
        </is>
      </c>
      <c r="C7275" s="39" t="n">
        <v>36147086.03</v>
      </c>
      <c r="D7275" s="39" t="n">
        <v>36147086.03</v>
      </c>
      <c r="E7275" s="39">
        <f>C7275-D7275</f>
        <v/>
      </c>
      <c r="F7275" s="40">
        <f>IF(D7275=0,0,E7275/ABS(D7275))</f>
        <v/>
      </c>
    </row>
    <row r="7276" hidden="1" outlineLevel="1">
      <c r="A7276" s="37" t="inlineStr"/>
      <c r="B7276" s="38" t="inlineStr">
        <is>
          <t xml:space="preserve">    FRANCISCO ANTONIO MENESES</t>
        </is>
      </c>
      <c r="C7276" s="39" t="n">
        <v>0</v>
      </c>
      <c r="D7276" s="39" t="n">
        <v>0</v>
      </c>
      <c r="E7276" s="39">
        <f>C7276-D7276</f>
        <v/>
      </c>
      <c r="F7276" s="40">
        <f>IF(D7276=0,0,E7276/ABS(D7276))</f>
        <v/>
      </c>
    </row>
    <row r="7277" hidden="1" outlineLevel="1">
      <c r="A7277" s="37" t="inlineStr"/>
      <c r="B7277" s="38" t="inlineStr">
        <is>
          <t xml:space="preserve">    FRANCORP SOCIEDAD POR ACCIONES SIMPLIFICADA</t>
        </is>
      </c>
      <c r="C7277" s="39" t="n">
        <v>80150</v>
      </c>
      <c r="D7277" s="39" t="n">
        <v>80150</v>
      </c>
      <c r="E7277" s="39">
        <f>C7277-D7277</f>
        <v/>
      </c>
      <c r="F7277" s="40">
        <f>IF(D7277=0,0,E7277/ABS(D7277))</f>
        <v/>
      </c>
    </row>
    <row r="7278" hidden="1" outlineLevel="1">
      <c r="A7278" s="37" t="inlineStr"/>
      <c r="B7278" s="38" t="inlineStr">
        <is>
          <t xml:space="preserve">    FREDY TENORIO FERNANDEZ</t>
        </is>
      </c>
      <c r="C7278" s="39" t="n">
        <v>0</v>
      </c>
      <c r="D7278" s="39" t="n">
        <v>0</v>
      </c>
      <c r="E7278" s="39">
        <f>C7278-D7278</f>
        <v/>
      </c>
      <c r="F7278" s="40">
        <f>IF(D7278=0,0,E7278/ABS(D7278))</f>
        <v/>
      </c>
    </row>
    <row r="7279" hidden="1" outlineLevel="1">
      <c r="A7279" s="37" t="inlineStr"/>
      <c r="B7279" s="38" t="inlineStr">
        <is>
          <t xml:space="preserve">    FULL MINERIA SAS</t>
        </is>
      </c>
      <c r="C7279" s="39" t="n">
        <v>84999.92</v>
      </c>
      <c r="D7279" s="39" t="n">
        <v>84999.92</v>
      </c>
      <c r="E7279" s="39">
        <f>C7279-D7279</f>
        <v/>
      </c>
      <c r="F7279" s="40">
        <f>IF(D7279=0,0,E7279/ABS(D7279))</f>
        <v/>
      </c>
    </row>
    <row r="7280" hidden="1" outlineLevel="1">
      <c r="A7280" s="37" t="inlineStr"/>
      <c r="B7280" s="38" t="inlineStr">
        <is>
          <t xml:space="preserve">    GOOGLE LLC</t>
        </is>
      </c>
      <c r="C7280" s="39" t="n">
        <v>388146.84</v>
      </c>
      <c r="D7280" s="39" t="n">
        <v>388146.84</v>
      </c>
      <c r="E7280" s="39">
        <f>C7280-D7280</f>
        <v/>
      </c>
      <c r="F7280" s="40">
        <f>IF(D7280=0,0,E7280/ABS(D7280))</f>
        <v/>
      </c>
    </row>
    <row r="7281" hidden="1" outlineLevel="1">
      <c r="A7281" s="37" t="inlineStr"/>
      <c r="B7281" s="38" t="inlineStr">
        <is>
          <t xml:space="preserve">    GRUPO ARGURI SAS</t>
        </is>
      </c>
      <c r="C7281" s="39" t="n">
        <v>508749</v>
      </c>
      <c r="D7281" s="39" t="n">
        <v>508749</v>
      </c>
      <c r="E7281" s="39">
        <f>C7281-D7281</f>
        <v/>
      </c>
      <c r="F7281" s="40">
        <f>IF(D7281=0,0,E7281/ABS(D7281))</f>
        <v/>
      </c>
    </row>
    <row r="7282" hidden="1" outlineLevel="1">
      <c r="A7282" s="37" t="inlineStr"/>
      <c r="B7282" s="38" t="inlineStr">
        <is>
          <t xml:space="preserve">    GRUPO CBC S.A.S.</t>
        </is>
      </c>
      <c r="C7282" s="39" t="n">
        <v>28500</v>
      </c>
      <c r="D7282" s="39" t="n">
        <v>28500</v>
      </c>
      <c r="E7282" s="39">
        <f>C7282-D7282</f>
        <v/>
      </c>
      <c r="F7282" s="40">
        <f>IF(D7282=0,0,E7282/ABS(D7282))</f>
        <v/>
      </c>
    </row>
    <row r="7283" hidden="1" outlineLevel="1">
      <c r="A7283" s="37" t="inlineStr"/>
      <c r="B7283" s="38" t="inlineStr">
        <is>
          <t xml:space="preserve">    GRUPO EMPRESARIAL LA SEBASTIANA SAS</t>
        </is>
      </c>
      <c r="C7283" s="39" t="n">
        <v>142037.14</v>
      </c>
      <c r="D7283" s="39" t="n">
        <v>142037.14</v>
      </c>
      <c r="E7283" s="39">
        <f>C7283-D7283</f>
        <v/>
      </c>
      <c r="F7283" s="40">
        <f>IF(D7283=0,0,E7283/ABS(D7283))</f>
        <v/>
      </c>
    </row>
    <row r="7284" hidden="1" outlineLevel="1">
      <c r="A7284" s="37" t="inlineStr"/>
      <c r="B7284" s="38" t="inlineStr">
        <is>
          <t xml:space="preserve">    GRUPO LAKASIA SAS</t>
        </is>
      </c>
      <c r="C7284" s="39" t="n">
        <v>271338.3</v>
      </c>
      <c r="D7284" s="39" t="n">
        <v>271338.3</v>
      </c>
      <c r="E7284" s="39">
        <f>C7284-D7284</f>
        <v/>
      </c>
      <c r="F7284" s="40">
        <f>IF(D7284=0,0,E7284/ABS(D7284))</f>
        <v/>
      </c>
    </row>
    <row r="7285" hidden="1" outlineLevel="1">
      <c r="A7285" s="37" t="inlineStr"/>
      <c r="B7285" s="38" t="inlineStr">
        <is>
          <t xml:space="preserve">    GRUPO MR GRILL MG SAS</t>
        </is>
      </c>
      <c r="C7285" s="39" t="n">
        <v>20900</v>
      </c>
      <c r="D7285" s="39" t="n">
        <v>20900</v>
      </c>
      <c r="E7285" s="39">
        <f>C7285-D7285</f>
        <v/>
      </c>
      <c r="F7285" s="40">
        <f>IF(D7285=0,0,E7285/ABS(D7285))</f>
        <v/>
      </c>
    </row>
    <row r="7286" hidden="1" outlineLevel="1">
      <c r="A7286" s="37" t="inlineStr"/>
      <c r="B7286" s="38" t="inlineStr">
        <is>
          <t xml:space="preserve">    GRUPO NUTRIT LAB SAS</t>
        </is>
      </c>
      <c r="C7286" s="39" t="n">
        <v>26366997.74</v>
      </c>
      <c r="D7286" s="39" t="n">
        <v>26366997.74</v>
      </c>
      <c r="E7286" s="39">
        <f>C7286-D7286</f>
        <v/>
      </c>
      <c r="F7286" s="40">
        <f>IF(D7286=0,0,E7286/ABS(D7286))</f>
        <v/>
      </c>
    </row>
    <row r="7287" hidden="1" outlineLevel="1">
      <c r="A7287" s="37" t="inlineStr"/>
      <c r="B7287" s="38" t="inlineStr">
        <is>
          <t xml:space="preserve">    GUSTAVO ADOLFO LOPEZ</t>
        </is>
      </c>
      <c r="C7287" s="39" t="n">
        <v>17000</v>
      </c>
      <c r="D7287" s="39" t="n">
        <v>17000</v>
      </c>
      <c r="E7287" s="39">
        <f>C7287-D7287</f>
        <v/>
      </c>
      <c r="F7287" s="40">
        <f>IF(D7287=0,0,E7287/ABS(D7287))</f>
        <v/>
      </c>
    </row>
    <row r="7288" hidden="1" outlineLevel="1">
      <c r="A7288" s="37" t="inlineStr"/>
      <c r="B7288" s="38" t="inlineStr">
        <is>
          <t xml:space="preserve">    GUSTAVO CASTRO FRANCO</t>
        </is>
      </c>
      <c r="C7288" s="39" t="n">
        <v>626200</v>
      </c>
      <c r="D7288" s="39" t="n">
        <v>626200</v>
      </c>
      <c r="E7288" s="39">
        <f>C7288-D7288</f>
        <v/>
      </c>
      <c r="F7288" s="40">
        <f>IF(D7288=0,0,E7288/ABS(D7288))</f>
        <v/>
      </c>
    </row>
    <row r="7289" hidden="1" outlineLevel="1">
      <c r="A7289" s="37" t="inlineStr"/>
      <c r="B7289" s="38" t="inlineStr">
        <is>
          <t xml:space="preserve">    GUSTAVO DIAZ</t>
        </is>
      </c>
      <c r="C7289" s="39" t="n">
        <v>643700</v>
      </c>
      <c r="D7289" s="39" t="n">
        <v>643700</v>
      </c>
      <c r="E7289" s="39">
        <f>C7289-D7289</f>
        <v/>
      </c>
      <c r="F7289" s="40">
        <f>IF(D7289=0,0,E7289/ABS(D7289))</f>
        <v/>
      </c>
    </row>
    <row r="7290" hidden="1" outlineLevel="1">
      <c r="A7290" s="37" t="inlineStr"/>
      <c r="B7290" s="38" t="inlineStr">
        <is>
          <t xml:space="preserve">    HOLDING J/C</t>
        </is>
      </c>
      <c r="C7290" s="39" t="n">
        <v>30600.01</v>
      </c>
      <c r="D7290" s="39" t="n">
        <v>30600.01</v>
      </c>
      <c r="E7290" s="39">
        <f>C7290-D7290</f>
        <v/>
      </c>
      <c r="F7290" s="40">
        <f>IF(D7290=0,0,E7290/ABS(D7290))</f>
        <v/>
      </c>
    </row>
    <row r="7291" hidden="1" outlineLevel="1">
      <c r="A7291" s="37" t="inlineStr"/>
      <c r="B7291" s="38" t="inlineStr">
        <is>
          <t xml:space="preserve">    Hotel Laureles Plaza SAS</t>
        </is>
      </c>
      <c r="C7291" s="39" t="n">
        <v>578345.28</v>
      </c>
      <c r="D7291" s="39" t="n">
        <v>578345.28</v>
      </c>
      <c r="E7291" s="39">
        <f>C7291-D7291</f>
        <v/>
      </c>
      <c r="F7291" s="40">
        <f>IF(D7291=0,0,E7291/ABS(D7291))</f>
        <v/>
      </c>
    </row>
    <row r="7292" hidden="1" outlineLevel="1">
      <c r="A7292" s="37" t="inlineStr"/>
      <c r="B7292" s="38" t="inlineStr">
        <is>
          <t xml:space="preserve">    IMAGEN IMPRESORES JA S.A.S.</t>
        </is>
      </c>
      <c r="C7292" s="39" t="n">
        <v>73899</v>
      </c>
      <c r="D7292" s="39" t="n">
        <v>73899</v>
      </c>
      <c r="E7292" s="39">
        <f>C7292-D7292</f>
        <v/>
      </c>
      <c r="F7292" s="40">
        <f>IF(D7292=0,0,E7292/ABS(D7292))</f>
        <v/>
      </c>
    </row>
    <row r="7293" hidden="1" outlineLevel="1">
      <c r="A7293" s="37" t="inlineStr"/>
      <c r="B7293" s="38" t="inlineStr">
        <is>
          <t xml:space="preserve">    INSTALTEC LTDA</t>
        </is>
      </c>
      <c r="C7293" s="39" t="n">
        <v>80000.13</v>
      </c>
      <c r="D7293" s="39" t="n">
        <v>80000.13</v>
      </c>
      <c r="E7293" s="39">
        <f>C7293-D7293</f>
        <v/>
      </c>
      <c r="F7293" s="40">
        <f>IF(D7293=0,0,E7293/ABS(D7293))</f>
        <v/>
      </c>
    </row>
    <row r="7294" hidden="1" outlineLevel="1">
      <c r="A7294" s="37" t="inlineStr"/>
      <c r="B7294" s="38" t="inlineStr">
        <is>
          <t xml:space="preserve">    INVERSIONES BURRITO SAS</t>
        </is>
      </c>
      <c r="C7294" s="39" t="n">
        <v>131300</v>
      </c>
      <c r="D7294" s="39" t="n">
        <v>131300</v>
      </c>
      <c r="E7294" s="39">
        <f>C7294-D7294</f>
        <v/>
      </c>
      <c r="F7294" s="40">
        <f>IF(D7294=0,0,E7294/ABS(D7294))</f>
        <v/>
      </c>
    </row>
    <row r="7295" hidden="1" outlineLevel="1">
      <c r="A7295" s="37" t="inlineStr"/>
      <c r="B7295" s="38" t="inlineStr">
        <is>
          <t xml:space="preserve">    INVERSIONES CONFORT 80 SAS</t>
        </is>
      </c>
      <c r="C7295" s="39" t="n">
        <v>45499.99</v>
      </c>
      <c r="D7295" s="39" t="n">
        <v>45499.99</v>
      </c>
      <c r="E7295" s="39">
        <f>C7295-D7295</f>
        <v/>
      </c>
      <c r="F7295" s="40">
        <f>IF(D7295=0,0,E7295/ABS(D7295))</f>
        <v/>
      </c>
    </row>
    <row r="7296" hidden="1" outlineLevel="1">
      <c r="A7296" s="37" t="inlineStr"/>
      <c r="B7296" s="38" t="inlineStr">
        <is>
          <t xml:space="preserve">    INVERSIONES EL CARNAL  SAS</t>
        </is>
      </c>
      <c r="C7296" s="39" t="n">
        <v>108600</v>
      </c>
      <c r="D7296" s="39" t="n">
        <v>108600</v>
      </c>
      <c r="E7296" s="39">
        <f>C7296-D7296</f>
        <v/>
      </c>
      <c r="F7296" s="40">
        <f>IF(D7296=0,0,E7296/ABS(D7296))</f>
        <v/>
      </c>
    </row>
    <row r="7297" hidden="1" outlineLevel="1">
      <c r="A7297" s="37" t="inlineStr"/>
      <c r="B7297" s="38" t="inlineStr">
        <is>
          <t xml:space="preserve">    INVERSIONES GASTROGER SAS</t>
        </is>
      </c>
      <c r="C7297" s="39" t="n">
        <v>34800.26</v>
      </c>
      <c r="D7297" s="39" t="n">
        <v>34800.26</v>
      </c>
      <c r="E7297" s="39">
        <f>C7297-D7297</f>
        <v/>
      </c>
      <c r="F7297" s="40">
        <f>IF(D7297=0,0,E7297/ABS(D7297))</f>
        <v/>
      </c>
    </row>
    <row r="7298" hidden="1" outlineLevel="1">
      <c r="A7298" s="37" t="inlineStr"/>
      <c r="B7298" s="38" t="inlineStr">
        <is>
          <t xml:space="preserve">    INVERSIONES INT COLOMBIA SAS</t>
        </is>
      </c>
      <c r="C7298" s="39" t="n">
        <v>25900</v>
      </c>
      <c r="D7298" s="39" t="n">
        <v>25900</v>
      </c>
      <c r="E7298" s="39">
        <f>C7298-D7298</f>
        <v/>
      </c>
      <c r="F7298" s="40">
        <f>IF(D7298=0,0,E7298/ABS(D7298))</f>
        <v/>
      </c>
    </row>
    <row r="7299" hidden="1" outlineLevel="1">
      <c r="A7299" s="37" t="inlineStr"/>
      <c r="B7299" s="38" t="inlineStr">
        <is>
          <t xml:space="preserve">    INVERSIONES JFS DE COLOMBIA SAS</t>
        </is>
      </c>
      <c r="C7299" s="39" t="n">
        <v>339895.19</v>
      </c>
      <c r="D7299" s="39" t="n">
        <v>339895.19</v>
      </c>
      <c r="E7299" s="39">
        <f>C7299-D7299</f>
        <v/>
      </c>
      <c r="F7299" s="40">
        <f>IF(D7299=0,0,E7299/ABS(D7299))</f>
        <v/>
      </c>
    </row>
    <row r="7300" hidden="1" outlineLevel="1">
      <c r="A7300" s="37" t="inlineStr"/>
      <c r="B7300" s="38" t="inlineStr">
        <is>
          <t xml:space="preserve">    INVERSIONES Y PROYECTOS CHEERS</t>
        </is>
      </c>
      <c r="C7300" s="39" t="n">
        <v>74360.00999999999</v>
      </c>
      <c r="D7300" s="39" t="n">
        <v>74360.00999999999</v>
      </c>
      <c r="E7300" s="39">
        <f>C7300-D7300</f>
        <v/>
      </c>
      <c r="F7300" s="40">
        <f>IF(D7300=0,0,E7300/ABS(D7300))</f>
        <v/>
      </c>
    </row>
    <row r="7301" hidden="1" outlineLevel="1">
      <c r="A7301" s="37" t="inlineStr"/>
      <c r="B7301" s="38" t="inlineStr">
        <is>
          <t xml:space="preserve">    Isabela Manchola</t>
        </is>
      </c>
      <c r="C7301" s="39" t="n">
        <v>4825000</v>
      </c>
      <c r="D7301" s="39" t="n">
        <v>4825000</v>
      </c>
      <c r="E7301" s="39">
        <f>C7301-D7301</f>
        <v/>
      </c>
      <c r="F7301" s="40">
        <f>IF(D7301=0,0,E7301/ABS(D7301))</f>
        <v/>
      </c>
    </row>
    <row r="7302" hidden="1" outlineLevel="1">
      <c r="A7302" s="37" t="inlineStr"/>
      <c r="B7302" s="38" t="inlineStr">
        <is>
          <t xml:space="preserve">    JAIME ANDRES DAMELINES CASANOVA</t>
        </is>
      </c>
      <c r="C7302" s="39" t="n">
        <v>136591</v>
      </c>
      <c r="D7302" s="39" t="n">
        <v>136591</v>
      </c>
      <c r="E7302" s="39">
        <f>C7302-D7302</f>
        <v/>
      </c>
      <c r="F7302" s="40">
        <f>IF(D7302=0,0,E7302/ABS(D7302))</f>
        <v/>
      </c>
    </row>
    <row r="7303" hidden="1" outlineLevel="1">
      <c r="A7303" s="37" t="inlineStr"/>
      <c r="B7303" s="38" t="inlineStr">
        <is>
          <t xml:space="preserve">    JERONIMO MARTINS COLOMBIA SAS</t>
        </is>
      </c>
      <c r="C7303" s="39" t="n">
        <v>68429.73</v>
      </c>
      <c r="D7303" s="39" t="n">
        <v>68429.73</v>
      </c>
      <c r="E7303" s="39">
        <f>C7303-D7303</f>
        <v/>
      </c>
      <c r="F7303" s="40">
        <f>IF(D7303=0,0,E7303/ABS(D7303))</f>
        <v/>
      </c>
    </row>
    <row r="7304" hidden="1" outlineLevel="1">
      <c r="A7304" s="37" t="inlineStr"/>
      <c r="B7304" s="38" t="inlineStr">
        <is>
          <t xml:space="preserve">    JUAN FERNANDO ARIAS HERRERA</t>
        </is>
      </c>
      <c r="C7304" s="39" t="n">
        <v>0</v>
      </c>
      <c r="D7304" s="39" t="n">
        <v>0</v>
      </c>
      <c r="E7304" s="39">
        <f>C7304-D7304</f>
        <v/>
      </c>
      <c r="F7304" s="40">
        <f>IF(D7304=0,0,E7304/ABS(D7304))</f>
        <v/>
      </c>
    </row>
    <row r="7305" hidden="1" outlineLevel="1">
      <c r="A7305" s="37" t="inlineStr"/>
      <c r="B7305" s="38" t="inlineStr">
        <is>
          <t xml:space="preserve">    KATIA HEALTH</t>
        </is>
      </c>
      <c r="C7305" s="39" t="n">
        <v>794176.6</v>
      </c>
      <c r="D7305" s="39" t="n">
        <v>794176.6</v>
      </c>
      <c r="E7305" s="39">
        <f>C7305-D7305</f>
        <v/>
      </c>
      <c r="F7305" s="40">
        <f>IF(D7305=0,0,E7305/ABS(D7305))</f>
        <v/>
      </c>
    </row>
    <row r="7306" hidden="1" outlineLevel="1">
      <c r="A7306" s="37" t="inlineStr"/>
      <c r="B7306" s="38" t="inlineStr">
        <is>
          <t xml:space="preserve">    KONTRASTUDIOS S.A.S</t>
        </is>
      </c>
      <c r="C7306" s="39" t="n">
        <v>0</v>
      </c>
      <c r="D7306" s="39" t="n">
        <v>0</v>
      </c>
      <c r="E7306" s="39">
        <f>C7306-D7306</f>
        <v/>
      </c>
      <c r="F7306" s="40">
        <f>IF(D7306=0,0,E7306/ABS(D7306))</f>
        <v/>
      </c>
    </row>
    <row r="7307" hidden="1" outlineLevel="1">
      <c r="A7307" s="37" t="inlineStr"/>
      <c r="B7307" s="38" t="inlineStr">
        <is>
          <t xml:space="preserve">    L&amp;C SAS</t>
        </is>
      </c>
      <c r="C7307" s="39" t="n">
        <v>206500</v>
      </c>
      <c r="D7307" s="39" t="n">
        <v>206500</v>
      </c>
      <c r="E7307" s="39">
        <f>C7307-D7307</f>
        <v/>
      </c>
      <c r="F7307" s="40">
        <f>IF(D7307=0,0,E7307/ABS(D7307))</f>
        <v/>
      </c>
    </row>
    <row r="7308" hidden="1" outlineLevel="1">
      <c r="A7308" s="37" t="inlineStr"/>
      <c r="B7308" s="38" t="inlineStr">
        <is>
          <t xml:space="preserve">    LA CARAMELA S.A.S</t>
        </is>
      </c>
      <c r="C7308" s="39" t="n">
        <v>74500</v>
      </c>
      <c r="D7308" s="39" t="n">
        <v>74500</v>
      </c>
      <c r="E7308" s="39">
        <f>C7308-D7308</f>
        <v/>
      </c>
      <c r="F7308" s="40">
        <f>IF(D7308=0,0,E7308/ABS(D7308))</f>
        <v/>
      </c>
    </row>
    <row r="7309" hidden="1" outlineLevel="1">
      <c r="A7309" s="37" t="inlineStr"/>
      <c r="B7309" s="38" t="inlineStr">
        <is>
          <t xml:space="preserve">    LA CONCEPCION SA</t>
        </is>
      </c>
      <c r="C7309" s="39" t="n">
        <v>2786250</v>
      </c>
      <c r="D7309" s="39" t="n">
        <v>2786250</v>
      </c>
      <c r="E7309" s="39">
        <f>C7309-D7309</f>
        <v/>
      </c>
      <c r="F7309" s="40">
        <f>IF(D7309=0,0,E7309/ABS(D7309))</f>
        <v/>
      </c>
    </row>
    <row r="7310" hidden="1" outlineLevel="1">
      <c r="A7310" s="37" t="inlineStr"/>
      <c r="B7310" s="38" t="inlineStr">
        <is>
          <t xml:space="preserve">    LA RECETA Y CIA S.A.S</t>
        </is>
      </c>
      <c r="C7310" s="39" t="n">
        <v>435969.43</v>
      </c>
      <c r="D7310" s="39" t="n">
        <v>435969.43</v>
      </c>
      <c r="E7310" s="39">
        <f>C7310-D7310</f>
        <v/>
      </c>
      <c r="F7310" s="40">
        <f>IF(D7310=0,0,E7310/ABS(D7310))</f>
        <v/>
      </c>
    </row>
    <row r="7311" hidden="1" outlineLevel="1">
      <c r="A7311" s="37" t="inlineStr"/>
      <c r="B7311" s="38" t="inlineStr">
        <is>
          <t xml:space="preserve">    LA SEVILLANA PARRILLA Y CARNE S.A.S</t>
        </is>
      </c>
      <c r="C7311" s="39" t="n">
        <v>62700</v>
      </c>
      <c r="D7311" s="39" t="n">
        <v>62700</v>
      </c>
      <c r="E7311" s="39">
        <f>C7311-D7311</f>
        <v/>
      </c>
      <c r="F7311" s="40">
        <f>IF(D7311=0,0,E7311/ABS(D7311))</f>
        <v/>
      </c>
    </row>
    <row r="7312" hidden="1" outlineLevel="1">
      <c r="A7312" s="37" t="inlineStr"/>
      <c r="B7312" s="38" t="inlineStr">
        <is>
          <t xml:space="preserve">    LABORATORIOS FUNAT SAS</t>
        </is>
      </c>
      <c r="C7312" s="39" t="n">
        <v>122345</v>
      </c>
      <c r="D7312" s="39" t="n">
        <v>122345</v>
      </c>
      <c r="E7312" s="39">
        <f>C7312-D7312</f>
        <v/>
      </c>
      <c r="F7312" s="40">
        <f>IF(D7312=0,0,E7312/ABS(D7312))</f>
        <v/>
      </c>
    </row>
    <row r="7313" hidden="1" outlineLevel="1">
      <c r="A7313" s="37" t="inlineStr"/>
      <c r="B7313" s="38" t="inlineStr">
        <is>
          <t xml:space="preserve">    LITIGIO Y CONSULTORIA LEGAL SAS</t>
        </is>
      </c>
      <c r="C7313" s="39" t="n">
        <v>0.36</v>
      </c>
      <c r="D7313" s="39" t="n">
        <v>0.36</v>
      </c>
      <c r="E7313" s="39">
        <f>C7313-D7313</f>
        <v/>
      </c>
      <c r="F7313" s="40">
        <f>IF(D7313=0,0,E7313/ABS(D7313))</f>
        <v/>
      </c>
    </row>
    <row r="7314" hidden="1" outlineLevel="1">
      <c r="A7314" s="37" t="inlineStr"/>
      <c r="B7314" s="38" t="inlineStr">
        <is>
          <t xml:space="preserve">    LOGYCA ASOCIACION</t>
        </is>
      </c>
      <c r="C7314" s="39" t="n">
        <v>301070</v>
      </c>
      <c r="D7314" s="39" t="n">
        <v>301070</v>
      </c>
      <c r="E7314" s="39">
        <f>C7314-D7314</f>
        <v/>
      </c>
      <c r="F7314" s="40">
        <f>IF(D7314=0,0,E7314/ABS(D7314))</f>
        <v/>
      </c>
    </row>
    <row r="7315" hidden="1" outlineLevel="1">
      <c r="A7315" s="37" t="inlineStr"/>
      <c r="B7315" s="38" t="inlineStr">
        <is>
          <t xml:space="preserve">    LUCERO VASQUEZ</t>
        </is>
      </c>
      <c r="C7315" s="39" t="n">
        <v>50000</v>
      </c>
      <c r="D7315" s="39" t="n">
        <v>50000</v>
      </c>
      <c r="E7315" s="39">
        <f>C7315-D7315</f>
        <v/>
      </c>
      <c r="F7315" s="40">
        <f>IF(D7315=0,0,E7315/ABS(D7315))</f>
        <v/>
      </c>
    </row>
    <row r="7316" hidden="1" outlineLevel="1">
      <c r="A7316" s="37" t="inlineStr"/>
      <c r="B7316" s="38" t="inlineStr">
        <is>
          <t xml:space="preserve">    MANUEL ACOSTA</t>
        </is>
      </c>
      <c r="C7316" s="39" t="n">
        <v>593500</v>
      </c>
      <c r="D7316" s="39" t="n">
        <v>593500</v>
      </c>
      <c r="E7316" s="39">
        <f>C7316-D7316</f>
        <v/>
      </c>
      <c r="F7316" s="40">
        <f>IF(D7316=0,0,E7316/ABS(D7316))</f>
        <v/>
      </c>
    </row>
    <row r="7317" hidden="1" outlineLevel="1">
      <c r="A7317" s="37" t="inlineStr"/>
      <c r="B7317" s="38" t="inlineStr">
        <is>
          <t xml:space="preserve">    MARCAREM SAS</t>
        </is>
      </c>
      <c r="C7317" s="39" t="n">
        <v>29600</v>
      </c>
      <c r="D7317" s="39" t="n">
        <v>29600</v>
      </c>
      <c r="E7317" s="39">
        <f>C7317-D7317</f>
        <v/>
      </c>
      <c r="F7317" s="40">
        <f>IF(D7317=0,0,E7317/ABS(D7317))</f>
        <v/>
      </c>
    </row>
    <row r="7318" hidden="1" outlineLevel="1">
      <c r="A7318" s="37" t="inlineStr"/>
      <c r="B7318" s="38" t="inlineStr">
        <is>
          <t xml:space="preserve">    MELONN SAS</t>
        </is>
      </c>
      <c r="C7318" s="39" t="n">
        <v>4062597.59</v>
      </c>
      <c r="D7318" s="39" t="n">
        <v>4062597.59</v>
      </c>
      <c r="E7318" s="39">
        <f>C7318-D7318</f>
        <v/>
      </c>
      <c r="F7318" s="40">
        <f>IF(D7318=0,0,E7318/ABS(D7318))</f>
        <v/>
      </c>
    </row>
    <row r="7319" hidden="1" outlineLevel="1">
      <c r="A7319" s="37" t="inlineStr"/>
      <c r="B7319" s="38" t="inlineStr">
        <is>
          <t xml:space="preserve">    MERA MEDELLIN SAS - MEDELLIN SAS</t>
        </is>
      </c>
      <c r="C7319" s="39" t="n">
        <v>100171</v>
      </c>
      <c r="D7319" s="39" t="n">
        <v>100171</v>
      </c>
      <c r="E7319" s="39">
        <f>C7319-D7319</f>
        <v/>
      </c>
      <c r="F7319" s="40">
        <f>IF(D7319=0,0,E7319/ABS(D7319))</f>
        <v/>
      </c>
    </row>
    <row r="7320" hidden="1" outlineLevel="1">
      <c r="A7320" s="37" t="inlineStr"/>
      <c r="B7320" s="38" t="inlineStr">
        <is>
          <t xml:space="preserve">    MERCADEO COMPARTIDO SAS</t>
        </is>
      </c>
      <c r="C7320" s="39" t="n">
        <v>244912</v>
      </c>
      <c r="D7320" s="39" t="n">
        <v>244912</v>
      </c>
      <c r="E7320" s="39">
        <f>C7320-D7320</f>
        <v/>
      </c>
      <c r="F7320" s="40">
        <f>IF(D7320=0,0,E7320/ABS(D7320))</f>
        <v/>
      </c>
    </row>
    <row r="7321" hidden="1" outlineLevel="1">
      <c r="A7321" s="37" t="inlineStr"/>
      <c r="B7321" s="38" t="inlineStr">
        <is>
          <t xml:space="preserve">    MICROLAB SAS MICROLAB SAS</t>
        </is>
      </c>
      <c r="C7321" s="39" t="n">
        <v>165636.8</v>
      </c>
      <c r="D7321" s="39" t="n">
        <v>165636.8</v>
      </c>
      <c r="E7321" s="39">
        <f>C7321-D7321</f>
        <v/>
      </c>
      <c r="F7321" s="40">
        <f>IF(D7321=0,0,E7321/ABS(D7321))</f>
        <v/>
      </c>
    </row>
    <row r="7322" hidden="1" outlineLevel="1">
      <c r="A7322" s="37" t="inlineStr"/>
      <c r="B7322" s="38" t="inlineStr">
        <is>
          <t xml:space="preserve">    MIYABI SUSHI Y JAPANESE CUSINE</t>
        </is>
      </c>
      <c r="C7322" s="39" t="n">
        <v>332262.52</v>
      </c>
      <c r="D7322" s="39" t="n">
        <v>332262.52</v>
      </c>
      <c r="E7322" s="39">
        <f>C7322-D7322</f>
        <v/>
      </c>
      <c r="F7322" s="40">
        <f>IF(D7322=0,0,E7322/ABS(D7322))</f>
        <v/>
      </c>
    </row>
    <row r="7323" hidden="1" outlineLevel="1">
      <c r="A7323" s="37" t="inlineStr"/>
      <c r="B7323" s="38" t="inlineStr">
        <is>
          <t xml:space="preserve">    Mercadopago Colombia Ltda</t>
        </is>
      </c>
      <c r="C7323" s="39" t="n">
        <v>14466302.43</v>
      </c>
      <c r="D7323" s="39" t="n">
        <v>14466302.43</v>
      </c>
      <c r="E7323" s="39">
        <f>C7323-D7323</f>
        <v/>
      </c>
      <c r="F7323" s="40">
        <f>IF(D7323=0,0,E7323/ABS(D7323))</f>
        <v/>
      </c>
    </row>
    <row r="7324" hidden="1" outlineLevel="1">
      <c r="A7324" s="37" t="inlineStr"/>
      <c r="B7324" s="38" t="inlineStr">
        <is>
          <t xml:space="preserve">    NOGUERA GOMEZ ALEXANDER</t>
        </is>
      </c>
      <c r="C7324" s="39" t="n">
        <v>32986.8</v>
      </c>
      <c r="D7324" s="39" t="n">
        <v>32986.8</v>
      </c>
      <c r="E7324" s="39">
        <f>C7324-D7324</f>
        <v/>
      </c>
      <c r="F7324" s="40">
        <f>IF(D7324=0,0,E7324/ABS(D7324))</f>
        <v/>
      </c>
    </row>
    <row r="7325" hidden="1" outlineLevel="1">
      <c r="A7325" s="37" t="inlineStr"/>
      <c r="B7325" s="38" t="inlineStr">
        <is>
          <t xml:space="preserve">    NOVILI S.A</t>
        </is>
      </c>
      <c r="C7325" s="39" t="n">
        <v>222000.17</v>
      </c>
      <c r="D7325" s="39" t="n">
        <v>222000.17</v>
      </c>
      <c r="E7325" s="39">
        <f>C7325-D7325</f>
        <v/>
      </c>
      <c r="F7325" s="40">
        <f>IF(D7325=0,0,E7325/ABS(D7325))</f>
        <v/>
      </c>
    </row>
    <row r="7326" hidden="1" outlineLevel="1">
      <c r="A7326" s="37" t="inlineStr"/>
      <c r="B7326" s="38" t="inlineStr">
        <is>
          <t xml:space="preserve">    OLGROUP SAS</t>
        </is>
      </c>
      <c r="C7326" s="39" t="n">
        <v>200880</v>
      </c>
      <c r="D7326" s="39" t="n">
        <v>200880</v>
      </c>
      <c r="E7326" s="39">
        <f>C7326-D7326</f>
        <v/>
      </c>
      <c r="F7326" s="40">
        <f>IF(D7326=0,0,E7326/ABS(D7326))</f>
        <v/>
      </c>
    </row>
    <row r="7327" hidden="1" outlineLevel="1">
      <c r="A7327" s="37" t="inlineStr"/>
      <c r="B7327" s="38" t="inlineStr">
        <is>
          <t xml:space="preserve">    ONLINE Jorge Alberto Molina Cabal</t>
        </is>
      </c>
      <c r="C7327" s="39" t="n">
        <v>2540730.8</v>
      </c>
      <c r="D7327" s="39" t="n">
        <v>2540730.8</v>
      </c>
      <c r="E7327" s="39">
        <f>C7327-D7327</f>
        <v/>
      </c>
      <c r="F7327" s="40">
        <f>IF(D7327=0,0,E7327/ABS(D7327))</f>
        <v/>
      </c>
    </row>
    <row r="7328" hidden="1" outlineLevel="1">
      <c r="A7328" s="37" t="inlineStr"/>
      <c r="B7328" s="38" t="inlineStr">
        <is>
          <t xml:space="preserve">    ONLINE MARIA DEL MAR MEZU PALACIOS</t>
        </is>
      </c>
      <c r="C7328" s="39" t="n">
        <v>38500</v>
      </c>
      <c r="D7328" s="39" t="n">
        <v>38500</v>
      </c>
      <c r="E7328" s="39">
        <f>C7328-D7328</f>
        <v/>
      </c>
      <c r="F7328" s="40">
        <f>IF(D7328=0,0,E7328/ABS(D7328))</f>
        <v/>
      </c>
    </row>
    <row r="7329" hidden="1" outlineLevel="1">
      <c r="A7329" s="37" t="inlineStr"/>
      <c r="B7329" s="38" t="inlineStr">
        <is>
          <t xml:space="preserve">    ONLINE MARIA JOSE LOPEZ BOLAÑOS</t>
        </is>
      </c>
      <c r="C7329" s="39" t="n">
        <v>1446990</v>
      </c>
      <c r="D7329" s="39" t="n">
        <v>1446990</v>
      </c>
      <c r="E7329" s="39">
        <f>C7329-D7329</f>
        <v/>
      </c>
      <c r="F7329" s="40">
        <f>IF(D7329=0,0,E7329/ABS(D7329))</f>
        <v/>
      </c>
    </row>
    <row r="7330" hidden="1" outlineLevel="1">
      <c r="A7330" s="37" t="inlineStr"/>
      <c r="B7330" s="38" t="inlineStr">
        <is>
          <t xml:space="preserve">    OXYNIA S.A.S</t>
        </is>
      </c>
      <c r="C7330" s="39" t="n">
        <v>3184943.34</v>
      </c>
      <c r="D7330" s="39" t="n">
        <v>3184943.34</v>
      </c>
      <c r="E7330" s="39">
        <f>C7330-D7330</f>
        <v/>
      </c>
      <c r="F7330" s="40">
        <f>IF(D7330=0,0,E7330/ABS(D7330))</f>
        <v/>
      </c>
    </row>
    <row r="7331" hidden="1" outlineLevel="1">
      <c r="A7331" s="37" t="inlineStr"/>
      <c r="B7331" s="38" t="inlineStr">
        <is>
          <t xml:space="preserve">    Open IA</t>
        </is>
      </c>
      <c r="C7331" s="39" t="n">
        <v>0</v>
      </c>
      <c r="D7331" s="39" t="n">
        <v>0</v>
      </c>
      <c r="E7331" s="39">
        <f>C7331-D7331</f>
        <v/>
      </c>
      <c r="F7331" s="40">
        <f>IF(D7331=0,0,E7331/ABS(D7331))</f>
        <v/>
      </c>
    </row>
    <row r="7332" hidden="1" outlineLevel="1">
      <c r="A7332" s="37" t="inlineStr"/>
      <c r="B7332" s="38" t="inlineStr">
        <is>
          <t xml:space="preserve">    PAPELERÍA UNIVERSAL DISTRIBUIDORA S.A.S.</t>
        </is>
      </c>
      <c r="C7332" s="39" t="n">
        <v>49980</v>
      </c>
      <c r="D7332" s="39" t="n">
        <v>49980</v>
      </c>
      <c r="E7332" s="39">
        <f>C7332-D7332</f>
        <v/>
      </c>
      <c r="F7332" s="40">
        <f>IF(D7332=0,0,E7332/ABS(D7332))</f>
        <v/>
      </c>
    </row>
    <row r="7333" hidden="1" outlineLevel="1">
      <c r="A7333" s="37" t="inlineStr"/>
      <c r="B7333" s="38" t="inlineStr">
        <is>
          <t xml:space="preserve">    PLUXEE COLOMBIA S.A.S.</t>
        </is>
      </c>
      <c r="C7333" s="39" t="n">
        <v>0</v>
      </c>
      <c r="D7333" s="39" t="n">
        <v>0</v>
      </c>
      <c r="E7333" s="39">
        <f>C7333-D7333</f>
        <v/>
      </c>
      <c r="F7333" s="40">
        <f>IF(D7333=0,0,E7333/ABS(D7333))</f>
        <v/>
      </c>
    </row>
    <row r="7334" hidden="1" outlineLevel="1">
      <c r="A7334" s="37" t="inlineStr"/>
      <c r="B7334" s="38" t="inlineStr">
        <is>
          <t xml:space="preserve">    PRODUCCION GRAFICA EDITORES SAS</t>
        </is>
      </c>
      <c r="C7334" s="39" t="n">
        <v>3036906.85</v>
      </c>
      <c r="D7334" s="39" t="n">
        <v>3036906.85</v>
      </c>
      <c r="E7334" s="39">
        <f>C7334-D7334</f>
        <v/>
      </c>
      <c r="F7334" s="40">
        <f>IF(D7334=0,0,E7334/ABS(D7334))</f>
        <v/>
      </c>
    </row>
    <row r="7335" hidden="1" outlineLevel="1">
      <c r="A7335" s="37" t="inlineStr"/>
      <c r="B7335" s="38" t="inlineStr">
        <is>
          <t xml:space="preserve">    PROMOTORA DE CAFE</t>
        </is>
      </c>
      <c r="C7335" s="39" t="n">
        <v>24799.99</v>
      </c>
      <c r="D7335" s="39" t="n">
        <v>24799.99</v>
      </c>
      <c r="E7335" s="39">
        <f>C7335-D7335</f>
        <v/>
      </c>
      <c r="F7335" s="40">
        <f>IF(D7335=0,0,E7335/ABS(D7335))</f>
        <v/>
      </c>
    </row>
    <row r="7336" hidden="1" outlineLevel="1">
      <c r="A7336" s="37" t="inlineStr"/>
      <c r="B7336" s="38" t="inlineStr">
        <is>
          <t xml:space="preserve">    QUESERA Y SALSAMENTARIA JY S.A.S.</t>
        </is>
      </c>
      <c r="C7336" s="39" t="n">
        <v>14400.01</v>
      </c>
      <c r="D7336" s="39" t="n">
        <v>14400.01</v>
      </c>
      <c r="E7336" s="39">
        <f>C7336-D7336</f>
        <v/>
      </c>
      <c r="F7336" s="40">
        <f>IF(D7336=0,0,E7336/ABS(D7336))</f>
        <v/>
      </c>
    </row>
    <row r="7337" hidden="1" outlineLevel="1">
      <c r="A7337" s="37" t="inlineStr"/>
      <c r="B7337" s="38" t="inlineStr">
        <is>
          <t xml:space="preserve">    QUINTERO ARISTIZABAL MARIA EUGENIA</t>
        </is>
      </c>
      <c r="C7337" s="39" t="n">
        <v>71800</v>
      </c>
      <c r="D7337" s="39" t="n">
        <v>71800</v>
      </c>
      <c r="E7337" s="39">
        <f>C7337-D7337</f>
        <v/>
      </c>
      <c r="F7337" s="40">
        <f>IF(D7337=0,0,E7337/ABS(D7337))</f>
        <v/>
      </c>
    </row>
    <row r="7338" hidden="1" outlineLevel="1">
      <c r="A7338" s="37" t="inlineStr"/>
      <c r="B7338" s="38" t="inlineStr">
        <is>
          <t xml:space="preserve">    REDOX COLOMBIA S.A.S.</t>
        </is>
      </c>
      <c r="C7338" s="39" t="n">
        <v>8999.969999999999</v>
      </c>
      <c r="D7338" s="39" t="n">
        <v>8999.969999999999</v>
      </c>
      <c r="E7338" s="39">
        <f>C7338-D7338</f>
        <v/>
      </c>
      <c r="F7338" s="40">
        <f>IF(D7338=0,0,E7338/ABS(D7338))</f>
        <v/>
      </c>
    </row>
    <row r="7339" hidden="1" outlineLevel="1">
      <c r="A7339" s="37" t="inlineStr"/>
      <c r="B7339" s="38" t="inlineStr">
        <is>
          <t xml:space="preserve">    RESTAURANTE LA VIEJA ANTIOQUIA S.A.S</t>
        </is>
      </c>
      <c r="C7339" s="39" t="n">
        <v>0</v>
      </c>
      <c r="D7339" s="39" t="n">
        <v>0</v>
      </c>
      <c r="E7339" s="39">
        <f>C7339-D7339</f>
        <v/>
      </c>
      <c r="F7339" s="40">
        <f>IF(D7339=0,0,E7339/ABS(D7339))</f>
        <v/>
      </c>
    </row>
    <row r="7340" hidden="1" outlineLevel="1">
      <c r="A7340" s="37" t="inlineStr"/>
      <c r="B7340" s="38" t="inlineStr">
        <is>
          <t xml:space="preserve">    RESTAURANTE MERCAGAN PARRILLA SAS</t>
        </is>
      </c>
      <c r="C7340" s="39" t="n">
        <v>195453.7</v>
      </c>
      <c r="D7340" s="39" t="n">
        <v>195453.7</v>
      </c>
      <c r="E7340" s="39">
        <f>C7340-D7340</f>
        <v/>
      </c>
      <c r="F7340" s="40">
        <f>IF(D7340=0,0,E7340/ABS(D7340))</f>
        <v/>
      </c>
    </row>
    <row r="7341" hidden="1" outlineLevel="1">
      <c r="A7341" s="37" t="inlineStr"/>
      <c r="B7341" s="38" t="inlineStr">
        <is>
          <t xml:space="preserve">    RESTAURANTE Y BAR EL ROMANO SAS</t>
        </is>
      </c>
      <c r="C7341" s="39" t="n">
        <v>19000</v>
      </c>
      <c r="D7341" s="39" t="n">
        <v>19000</v>
      </c>
      <c r="E7341" s="39">
        <f>C7341-D7341</f>
        <v/>
      </c>
      <c r="F7341" s="40">
        <f>IF(D7341=0,0,E7341/ABS(D7341))</f>
        <v/>
      </c>
    </row>
    <row r="7342" hidden="1" outlineLevel="1">
      <c r="A7342" s="37" t="inlineStr"/>
      <c r="B7342" s="38" t="inlineStr">
        <is>
          <t xml:space="preserve">    RESTCAFE S.A.S</t>
        </is>
      </c>
      <c r="C7342" s="39" t="n">
        <v>13700</v>
      </c>
      <c r="D7342" s="39" t="n">
        <v>13700</v>
      </c>
      <c r="E7342" s="39">
        <f>C7342-D7342</f>
        <v/>
      </c>
      <c r="F7342" s="40">
        <f>IF(D7342=0,0,E7342/ABS(D7342))</f>
        <v/>
      </c>
    </row>
    <row r="7343" hidden="1" outlineLevel="1">
      <c r="A7343" s="37" t="inlineStr"/>
      <c r="B7343" s="38" t="inlineStr">
        <is>
          <t xml:space="preserve">    RETAIL SERVICES SAC</t>
        </is>
      </c>
      <c r="C7343" s="39" t="n">
        <v>169540</v>
      </c>
      <c r="D7343" s="39" t="n">
        <v>169540</v>
      </c>
      <c r="E7343" s="39">
        <f>C7343-D7343</f>
        <v/>
      </c>
      <c r="F7343" s="40">
        <f>IF(D7343=0,0,E7343/ABS(D7343))</f>
        <v/>
      </c>
    </row>
    <row r="7344" hidden="1" outlineLevel="1">
      <c r="A7344" s="37" t="inlineStr"/>
      <c r="B7344" s="38" t="inlineStr">
        <is>
          <t xml:space="preserve">    ROBIN FOOD COLOMBIA SAS</t>
        </is>
      </c>
      <c r="C7344" s="39" t="n">
        <v>54650</v>
      </c>
      <c r="D7344" s="39" t="n">
        <v>54650</v>
      </c>
      <c r="E7344" s="39">
        <f>C7344-D7344</f>
        <v/>
      </c>
      <c r="F7344" s="40">
        <f>IF(D7344=0,0,E7344/ABS(D7344))</f>
        <v/>
      </c>
    </row>
    <row r="7345" hidden="1" outlineLevel="1">
      <c r="A7345" s="37" t="inlineStr"/>
      <c r="B7345" s="38" t="inlineStr">
        <is>
          <t xml:space="preserve">    RUGGIERO LUCIANO</t>
        </is>
      </c>
      <c r="C7345" s="39" t="n">
        <v>27500</v>
      </c>
      <c r="D7345" s="39" t="n">
        <v>27500</v>
      </c>
      <c r="E7345" s="39">
        <f>C7345-D7345</f>
        <v/>
      </c>
      <c r="F7345" s="40">
        <f>IF(D7345=0,0,E7345/ABS(D7345))</f>
        <v/>
      </c>
    </row>
    <row r="7346" hidden="1" outlineLevel="1">
      <c r="A7346" s="37" t="inlineStr"/>
      <c r="B7346" s="38" t="inlineStr">
        <is>
          <t xml:space="preserve">    RUSS GROUP S.A.S</t>
        </is>
      </c>
      <c r="C7346" s="39" t="n">
        <v>20000</v>
      </c>
      <c r="D7346" s="39" t="n">
        <v>20000</v>
      </c>
      <c r="E7346" s="39">
        <f>C7346-D7346</f>
        <v/>
      </c>
      <c r="F7346" s="40">
        <f>IF(D7346=0,0,E7346/ABS(D7346))</f>
        <v/>
      </c>
    </row>
    <row r="7347" hidden="1" outlineLevel="1">
      <c r="A7347" s="37" t="inlineStr"/>
      <c r="B7347" s="38" t="inlineStr">
        <is>
          <t xml:space="preserve">    S Y T INVERSIONES S.A.S.</t>
        </is>
      </c>
      <c r="C7347" s="39" t="n">
        <v>916051.7</v>
      </c>
      <c r="D7347" s="39" t="n">
        <v>916051.7</v>
      </c>
      <c r="E7347" s="39">
        <f>C7347-D7347</f>
        <v/>
      </c>
      <c r="F7347" s="40">
        <f>IF(D7347=0,0,E7347/ABS(D7347))</f>
        <v/>
      </c>
    </row>
    <row r="7348" hidden="1" outlineLevel="1">
      <c r="A7348" s="37" t="inlineStr"/>
      <c r="B7348" s="38" t="inlineStr">
        <is>
          <t xml:space="preserve">    SAN CAMILO COFFE INDUSTRY SAS</t>
        </is>
      </c>
      <c r="C7348" s="39" t="n">
        <v>183000</v>
      </c>
      <c r="D7348" s="39" t="n">
        <v>183000</v>
      </c>
      <c r="E7348" s="39">
        <f>C7348-D7348</f>
        <v/>
      </c>
      <c r="F7348" s="40">
        <f>IF(D7348=0,0,E7348/ABS(D7348))</f>
        <v/>
      </c>
    </row>
    <row r="7349" hidden="1" outlineLevel="1">
      <c r="A7349" s="37" t="inlineStr"/>
      <c r="B7349" s="38" t="inlineStr">
        <is>
          <t xml:space="preserve">    SANTANGEL SAS</t>
        </is>
      </c>
      <c r="C7349" s="39" t="n">
        <v>309000.16</v>
      </c>
      <c r="D7349" s="39" t="n">
        <v>309000.16</v>
      </c>
      <c r="E7349" s="39">
        <f>C7349-D7349</f>
        <v/>
      </c>
      <c r="F7349" s="40">
        <f>IF(D7349=0,0,E7349/ABS(D7349))</f>
        <v/>
      </c>
    </row>
    <row r="7350" hidden="1" outlineLevel="1">
      <c r="A7350" s="37" t="inlineStr"/>
      <c r="B7350" s="38" t="inlineStr">
        <is>
          <t xml:space="preserve">    SAPIA C I SAS</t>
        </is>
      </c>
      <c r="C7350" s="39" t="n">
        <v>-224699.99</v>
      </c>
      <c r="D7350" s="39" t="n">
        <v>-224699.99</v>
      </c>
      <c r="E7350" s="39">
        <f>C7350-D7350</f>
        <v/>
      </c>
      <c r="F7350" s="40">
        <f>IF(D7350=0,0,E7350/ABS(D7350))</f>
        <v/>
      </c>
    </row>
    <row r="7351" hidden="1" outlineLevel="1">
      <c r="A7351" s="37" t="inlineStr"/>
      <c r="B7351" s="38" t="inlineStr">
        <is>
          <t xml:space="preserve">    SEGURITA SG S.A.S</t>
        </is>
      </c>
      <c r="C7351" s="39" t="n">
        <v>0</v>
      </c>
      <c r="D7351" s="39" t="n">
        <v>0</v>
      </c>
      <c r="E7351" s="39">
        <f>C7351-D7351</f>
        <v/>
      </c>
      <c r="F7351" s="40">
        <f>IF(D7351=0,0,E7351/ABS(D7351))</f>
        <v/>
      </c>
    </row>
    <row r="7352" hidden="1" outlineLevel="1">
      <c r="A7352" s="37" t="inlineStr"/>
      <c r="B7352" s="38" t="inlineStr">
        <is>
          <t xml:space="preserve">    SERO COLOMBIA SAS</t>
        </is>
      </c>
      <c r="C7352" s="39" t="n">
        <v>27963750</v>
      </c>
      <c r="D7352" s="39" t="n">
        <v>27963750</v>
      </c>
      <c r="E7352" s="39">
        <f>C7352-D7352</f>
        <v/>
      </c>
      <c r="F7352" s="40">
        <f>IF(D7352=0,0,E7352/ABS(D7352))</f>
        <v/>
      </c>
    </row>
    <row r="7353" hidden="1" outlineLevel="1">
      <c r="A7353" s="37" t="inlineStr"/>
      <c r="B7353" s="38" t="inlineStr">
        <is>
          <t xml:space="preserve">    SERVIENTREGA S.A.</t>
        </is>
      </c>
      <c r="C7353" s="39" t="n">
        <v>212700</v>
      </c>
      <c r="D7353" s="39" t="n">
        <v>212700</v>
      </c>
      <c r="E7353" s="39">
        <f>C7353-D7353</f>
        <v/>
      </c>
      <c r="F7353" s="40">
        <f>IF(D7353=0,0,E7353/ABS(D7353))</f>
        <v/>
      </c>
    </row>
    <row r="7354" hidden="1" outlineLevel="1">
      <c r="A7354" s="37" t="inlineStr"/>
      <c r="B7354" s="38" t="inlineStr">
        <is>
          <t xml:space="preserve">    SHOPIFY INC</t>
        </is>
      </c>
      <c r="C7354" s="39" t="n">
        <v>883562.88</v>
      </c>
      <c r="D7354" s="39" t="n">
        <v>883562.88</v>
      </c>
      <c r="E7354" s="39">
        <f>C7354-D7354</f>
        <v/>
      </c>
      <c r="F7354" s="40">
        <f>IF(D7354=0,0,E7354/ABS(D7354))</f>
        <v/>
      </c>
    </row>
    <row r="7355" hidden="1" outlineLevel="1">
      <c r="A7355" s="37" t="inlineStr"/>
      <c r="B7355" s="38" t="inlineStr">
        <is>
          <t xml:space="preserve">    SIIGO SAS</t>
        </is>
      </c>
      <c r="C7355" s="39" t="n">
        <v>0</v>
      </c>
      <c r="D7355" s="39" t="n">
        <v>0</v>
      </c>
      <c r="E7355" s="39">
        <f>C7355-D7355</f>
        <v/>
      </c>
      <c r="F7355" s="40">
        <f>IF(D7355=0,0,E7355/ABS(D7355))</f>
        <v/>
      </c>
    </row>
    <row r="7356" hidden="1" outlineLevel="1">
      <c r="A7356" s="37" t="inlineStr"/>
      <c r="B7356" s="38" t="inlineStr">
        <is>
          <t xml:space="preserve">    SOCIEDAD HOTELERA SAM SAS</t>
        </is>
      </c>
      <c r="C7356" s="39" t="n">
        <v>597424.6899999999</v>
      </c>
      <c r="D7356" s="39" t="n">
        <v>597424.6899999999</v>
      </c>
      <c r="E7356" s="39">
        <f>C7356-D7356</f>
        <v/>
      </c>
      <c r="F7356" s="40">
        <f>IF(D7356=0,0,E7356/ABS(D7356))</f>
        <v/>
      </c>
    </row>
    <row r="7357" hidden="1" outlineLevel="1">
      <c r="A7357" s="37" t="inlineStr"/>
      <c r="B7357" s="38" t="inlineStr">
        <is>
          <t xml:space="preserve">    SOLUCIONES INTEGRALES SOSTENIBLES SISPACK</t>
        </is>
      </c>
      <c r="C7357" s="39" t="n">
        <v>14831400</v>
      </c>
      <c r="D7357" s="39" t="n">
        <v>14831400</v>
      </c>
      <c r="E7357" s="39">
        <f>C7357-D7357</f>
        <v/>
      </c>
      <c r="F7357" s="40">
        <f>IF(D7357=0,0,E7357/ABS(D7357))</f>
        <v/>
      </c>
    </row>
    <row r="7358" hidden="1" outlineLevel="1">
      <c r="A7358" s="37" t="inlineStr"/>
      <c r="B7358" s="38" t="inlineStr">
        <is>
          <t xml:space="preserve">    STAY S.A.S</t>
        </is>
      </c>
      <c r="C7358" s="39" t="n">
        <v>77492.8</v>
      </c>
      <c r="D7358" s="39" t="n">
        <v>77492.8</v>
      </c>
      <c r="E7358" s="39">
        <f>C7358-D7358</f>
        <v/>
      </c>
      <c r="F7358" s="40">
        <f>IF(D7358=0,0,E7358/ABS(D7358))</f>
        <v/>
      </c>
    </row>
    <row r="7359" hidden="1" outlineLevel="1">
      <c r="A7359" s="37" t="inlineStr"/>
      <c r="B7359" s="38" t="inlineStr">
        <is>
          <t xml:space="preserve">    SUBVALLE</t>
        </is>
      </c>
      <c r="C7359" s="39" t="n">
        <v>22000.01</v>
      </c>
      <c r="D7359" s="39" t="n">
        <v>22000.01</v>
      </c>
      <c r="E7359" s="39">
        <f>C7359-D7359</f>
        <v/>
      </c>
      <c r="F7359" s="40">
        <f>IF(D7359=0,0,E7359/ABS(D7359))</f>
        <v/>
      </c>
    </row>
    <row r="7360" hidden="1" outlineLevel="1">
      <c r="A7360" s="37" t="inlineStr"/>
      <c r="B7360" s="38" t="inlineStr">
        <is>
          <t xml:space="preserve">    SURAMERICA COMERCIAL S.A.S.</t>
        </is>
      </c>
      <c r="C7360" s="39" t="n">
        <v>0</v>
      </c>
      <c r="D7360" s="39" t="n">
        <v>0</v>
      </c>
      <c r="E7360" s="39">
        <f>C7360-D7360</f>
        <v/>
      </c>
      <c r="F7360" s="40">
        <f>IF(D7360=0,0,E7360/ABS(D7360))</f>
        <v/>
      </c>
    </row>
    <row r="7361" hidden="1" outlineLevel="1">
      <c r="A7361" s="37" t="inlineStr"/>
      <c r="B7361" s="38" t="inlineStr">
        <is>
          <t xml:space="preserve">    Sebastian Mendoza Castaño</t>
        </is>
      </c>
      <c r="C7361" s="39" t="n">
        <v>3528539.39</v>
      </c>
      <c r="D7361" s="39" t="n">
        <v>3528539.39</v>
      </c>
      <c r="E7361" s="39">
        <f>C7361-D7361</f>
        <v/>
      </c>
      <c r="F7361" s="40">
        <f>IF(D7361=0,0,E7361/ABS(D7361))</f>
        <v/>
      </c>
    </row>
    <row r="7362" hidden="1" outlineLevel="1">
      <c r="A7362" s="37" t="inlineStr"/>
      <c r="B7362" s="38" t="inlineStr">
        <is>
          <t xml:space="preserve">    Suramericana</t>
        </is>
      </c>
      <c r="C7362" s="39" t="n">
        <v>0</v>
      </c>
      <c r="D7362" s="39" t="n">
        <v>0</v>
      </c>
      <c r="E7362" s="39">
        <f>C7362-D7362</f>
        <v/>
      </c>
      <c r="F7362" s="40">
        <f>IF(D7362=0,0,E7362/ABS(D7362))</f>
        <v/>
      </c>
    </row>
    <row r="7363" hidden="1" outlineLevel="1">
      <c r="A7363" s="37" t="inlineStr"/>
      <c r="B7363" s="38" t="inlineStr">
        <is>
          <t xml:space="preserve">    TIK TOK</t>
        </is>
      </c>
      <c r="C7363" s="39" t="n">
        <v>300000</v>
      </c>
      <c r="D7363" s="39" t="n">
        <v>300000</v>
      </c>
      <c r="E7363" s="39">
        <f>C7363-D7363</f>
        <v/>
      </c>
      <c r="F7363" s="40">
        <f>IF(D7363=0,0,E7363/ABS(D7363))</f>
        <v/>
      </c>
    </row>
    <row r="7364" hidden="1" outlineLevel="1">
      <c r="A7364" s="37" t="inlineStr"/>
      <c r="B7364" s="38" t="inlineStr">
        <is>
          <t xml:space="preserve">    TORILLO VAQUILLA S.A.S</t>
        </is>
      </c>
      <c r="C7364" s="39" t="n">
        <v>24900</v>
      </c>
      <c r="D7364" s="39" t="n">
        <v>24900</v>
      </c>
      <c r="E7364" s="39">
        <f>C7364-D7364</f>
        <v/>
      </c>
      <c r="F7364" s="40">
        <f>IF(D7364=0,0,E7364/ABS(D7364))</f>
        <v/>
      </c>
    </row>
    <row r="7365" hidden="1" outlineLevel="1">
      <c r="A7365" s="37" t="inlineStr"/>
      <c r="B7365" s="38" t="inlineStr">
        <is>
          <t xml:space="preserve">    TULESA SAS</t>
        </is>
      </c>
      <c r="C7365" s="39" t="n">
        <v>30100</v>
      </c>
      <c r="D7365" s="39" t="n">
        <v>30100</v>
      </c>
      <c r="E7365" s="39">
        <f>C7365-D7365</f>
        <v/>
      </c>
      <c r="F7365" s="40">
        <f>IF(D7365=0,0,E7365/ABS(D7365))</f>
        <v/>
      </c>
    </row>
    <row r="7366" hidden="1" outlineLevel="1">
      <c r="A7366" s="37" t="inlineStr"/>
      <c r="B7366" s="38" t="inlineStr">
        <is>
          <t xml:space="preserve">    VALENCIA HUGO GAMBOA</t>
        </is>
      </c>
      <c r="C7366" s="39" t="n">
        <v>48000</v>
      </c>
      <c r="D7366" s="39" t="n">
        <v>48000</v>
      </c>
      <c r="E7366" s="39">
        <f>C7366-D7366</f>
        <v/>
      </c>
      <c r="F7366" s="40">
        <f>IF(D7366=0,0,E7366/ABS(D7366))</f>
        <v/>
      </c>
    </row>
    <row r="7367" hidden="1" outlineLevel="1">
      <c r="A7367" s="37" t="inlineStr"/>
      <c r="B7367" s="38" t="inlineStr">
        <is>
          <t xml:space="preserve">    WILFERD AGUIRRE GARCIA</t>
        </is>
      </c>
      <c r="C7367" s="39" t="n">
        <v>101150</v>
      </c>
      <c r="D7367" s="39" t="n">
        <v>101150</v>
      </c>
      <c r="E7367" s="39">
        <f>C7367-D7367</f>
        <v/>
      </c>
      <c r="F7367" s="40">
        <f>IF(D7367=0,0,E7367/ABS(D7367))</f>
        <v/>
      </c>
    </row>
    <row r="7368" hidden="1" outlineLevel="1">
      <c r="A7368" s="37" t="inlineStr"/>
      <c r="B7368" s="38" t="inlineStr">
        <is>
          <t xml:space="preserve">    YANCA PUBLICIDAD SAS</t>
        </is>
      </c>
      <c r="C7368" s="39" t="n">
        <v>680764.72</v>
      </c>
      <c r="D7368" s="39" t="n">
        <v>680764.72</v>
      </c>
      <c r="E7368" s="39">
        <f>C7368-D7368</f>
        <v/>
      </c>
      <c r="F7368" s="40">
        <f>IF(D7368=0,0,E7368/ABS(D7368))</f>
        <v/>
      </c>
    </row>
    <row r="7369" hidden="1" outlineLevel="1">
      <c r="A7369" s="37" t="inlineStr"/>
      <c r="B7369" s="38" t="inlineStr">
        <is>
          <t xml:space="preserve">    YBB CONSULTOR SAS</t>
        </is>
      </c>
      <c r="C7369" s="39" t="n">
        <v>1976000</v>
      </c>
      <c r="D7369" s="39" t="n">
        <v>1976000</v>
      </c>
      <c r="E7369" s="39">
        <f>C7369-D7369</f>
        <v/>
      </c>
      <c r="F7369" s="40">
        <f>IF(D7369=0,0,E7369/ABS(D7369))</f>
        <v/>
      </c>
    </row>
    <row r="7370">
      <c r="A7370" s="33" t="inlineStr">
        <is>
          <t>23650501</t>
        </is>
      </c>
      <c r="B7370" s="34" t="inlineStr">
        <is>
          <t>Salarios y pagos laborales</t>
        </is>
      </c>
      <c r="C7370" s="35">
        <f>SUM(C7371:C7374)</f>
        <v/>
      </c>
      <c r="D7370" s="35">
        <f>SUM(D7371:D7374)</f>
        <v/>
      </c>
      <c r="E7370" s="35">
        <f>C7370-D7370</f>
        <v/>
      </c>
      <c r="F7370" s="36">
        <f>IF(D7370=0,0,E7370/ABS(D7370))</f>
        <v/>
      </c>
    </row>
    <row r="7371" hidden="1" outlineLevel="1">
      <c r="A7371" s="37" t="inlineStr"/>
      <c r="B7371" s="38" t="inlineStr">
        <is>
          <t xml:space="preserve">    DIAN</t>
        </is>
      </c>
      <c r="C7371" s="39" t="n">
        <v>-84550000</v>
      </c>
      <c r="D7371" s="39" t="n">
        <v>-84550000</v>
      </c>
      <c r="E7371" s="39">
        <f>C7371-D7371</f>
        <v/>
      </c>
      <c r="F7371" s="40">
        <f>IF(D7371=0,0,E7371/ABS(D7371))</f>
        <v/>
      </c>
    </row>
    <row r="7372" hidden="1" outlineLevel="1">
      <c r="A7372" s="37" t="inlineStr"/>
      <c r="B7372" s="38" t="inlineStr">
        <is>
          <t xml:space="preserve">    David Muñoz Montoya</t>
        </is>
      </c>
      <c r="C7372" s="39" t="n">
        <v>2536000</v>
      </c>
      <c r="D7372" s="39" t="n">
        <v>2536000</v>
      </c>
      <c r="E7372" s="39">
        <f>C7372-D7372</f>
        <v/>
      </c>
      <c r="F7372" s="40">
        <f>IF(D7372=0,0,E7372/ABS(D7372))</f>
        <v/>
      </c>
    </row>
    <row r="7373" hidden="1" outlineLevel="1">
      <c r="A7373" s="37" t="inlineStr"/>
      <c r="B7373" s="38" t="inlineStr">
        <is>
          <t xml:space="preserve">    ONLINE OSCAR ESCOBAR JIMENEZ</t>
        </is>
      </c>
      <c r="C7373" s="39" t="n">
        <v>994000</v>
      </c>
      <c r="D7373" s="39" t="n">
        <v>994000</v>
      </c>
      <c r="E7373" s="39">
        <f>C7373-D7373</f>
        <v/>
      </c>
      <c r="F7373" s="40">
        <f>IF(D7373=0,0,E7373/ABS(D7373))</f>
        <v/>
      </c>
    </row>
    <row r="7374" hidden="1" outlineLevel="1">
      <c r="A7374" s="37" t="inlineStr"/>
      <c r="B7374" s="38" t="inlineStr">
        <is>
          <t xml:space="preserve">    Sebastian Mendoza Castaño</t>
        </is>
      </c>
      <c r="C7374" s="39" t="n">
        <v>86205000</v>
      </c>
      <c r="D7374" s="39" t="n">
        <v>86205000</v>
      </c>
      <c r="E7374" s="39">
        <f>C7374-D7374</f>
        <v/>
      </c>
      <c r="F7374" s="40">
        <f>IF(D7374=0,0,E7374/ABS(D7374))</f>
        <v/>
      </c>
    </row>
    <row r="7375">
      <c r="A7375" s="33" t="inlineStr">
        <is>
          <t>23651501</t>
        </is>
      </c>
      <c r="B7375" s="34" t="inlineStr">
        <is>
          <t>Honorarios</t>
        </is>
      </c>
      <c r="C7375" s="35">
        <f>SUM(C7376:C7392)</f>
        <v/>
      </c>
      <c r="D7375" s="35">
        <f>SUM(D7376:D7392)</f>
        <v/>
      </c>
      <c r="E7375" s="35">
        <f>C7375-D7375</f>
        <v/>
      </c>
      <c r="F7375" s="36">
        <f>IF(D7375=0,0,E7375/ABS(D7375))</f>
        <v/>
      </c>
    </row>
    <row r="7376" hidden="1" outlineLevel="1">
      <c r="A7376" s="37" t="inlineStr"/>
      <c r="B7376" s="38" t="inlineStr">
        <is>
          <t xml:space="preserve">    Carolina Hoyos Cardona</t>
        </is>
      </c>
      <c r="C7376" s="39" t="n">
        <v>533500</v>
      </c>
      <c r="D7376" s="39" t="n">
        <v>533500</v>
      </c>
      <c r="E7376" s="39">
        <f>C7376-D7376</f>
        <v/>
      </c>
      <c r="F7376" s="40">
        <f>IF(D7376=0,0,E7376/ABS(D7376))</f>
        <v/>
      </c>
    </row>
    <row r="7377" hidden="1" outlineLevel="1">
      <c r="A7377" s="37" t="inlineStr"/>
      <c r="B7377" s="38" t="inlineStr">
        <is>
          <t xml:space="preserve">    Claudia Jaramillo bonilla</t>
        </is>
      </c>
      <c r="C7377" s="39" t="n">
        <v>550000</v>
      </c>
      <c r="D7377" s="39" t="n">
        <v>550000</v>
      </c>
      <c r="E7377" s="39">
        <f>C7377-D7377</f>
        <v/>
      </c>
      <c r="F7377" s="40">
        <f>IF(D7377=0,0,E7377/ABS(D7377))</f>
        <v/>
      </c>
    </row>
    <row r="7378" hidden="1" outlineLevel="1">
      <c r="A7378" s="37" t="inlineStr"/>
      <c r="B7378" s="38" t="inlineStr">
        <is>
          <t xml:space="preserve">    DIAN</t>
        </is>
      </c>
      <c r="C7378" s="39" t="n">
        <v>-17595442.02</v>
      </c>
      <c r="D7378" s="39" t="n">
        <v>-17595442.02</v>
      </c>
      <c r="E7378" s="39">
        <f>C7378-D7378</f>
        <v/>
      </c>
      <c r="F7378" s="40">
        <f>IF(D7378=0,0,E7378/ABS(D7378))</f>
        <v/>
      </c>
    </row>
    <row r="7379" hidden="1" outlineLevel="1">
      <c r="A7379" s="37" t="inlineStr"/>
      <c r="B7379" s="38" t="inlineStr">
        <is>
          <t xml:space="preserve">    FD SAN JORGE SAS</t>
        </is>
      </c>
      <c r="C7379" s="39" t="n">
        <v>1468374.09</v>
      </c>
      <c r="D7379" s="39" t="n">
        <v>1468374.09</v>
      </c>
      <c r="E7379" s="39">
        <f>C7379-D7379</f>
        <v/>
      </c>
      <c r="F7379" s="40">
        <f>IF(D7379=0,0,E7379/ABS(D7379))</f>
        <v/>
      </c>
    </row>
    <row r="7380" hidden="1" outlineLevel="1">
      <c r="A7380" s="37" t="inlineStr"/>
      <c r="B7380" s="38" t="inlineStr">
        <is>
          <t xml:space="preserve">    HURTADO &amp; GANDINI ABOGADOS  SAS</t>
        </is>
      </c>
      <c r="C7380" s="39" t="n">
        <v>1193604.69</v>
      </c>
      <c r="D7380" s="39" t="n">
        <v>1193604.69</v>
      </c>
      <c r="E7380" s="39">
        <f>C7380-D7380</f>
        <v/>
      </c>
      <c r="F7380" s="40">
        <f>IF(D7380=0,0,E7380/ABS(D7380))</f>
        <v/>
      </c>
    </row>
    <row r="7381" hidden="1" outlineLevel="1">
      <c r="A7381" s="37" t="inlineStr"/>
      <c r="B7381" s="38" t="inlineStr">
        <is>
          <t xml:space="preserve">    JUAN FERNANDO ARIAS HERRERA</t>
        </is>
      </c>
      <c r="C7381" s="39" t="n">
        <v>202970.79</v>
      </c>
      <c r="D7381" s="39" t="n">
        <v>202970.79</v>
      </c>
      <c r="E7381" s="39">
        <f>C7381-D7381</f>
        <v/>
      </c>
      <c r="F7381" s="40">
        <f>IF(D7381=0,0,E7381/ABS(D7381))</f>
        <v/>
      </c>
    </row>
    <row r="7382" hidden="1" outlineLevel="1">
      <c r="A7382" s="37" t="inlineStr"/>
      <c r="B7382" s="38" t="inlineStr">
        <is>
          <t xml:space="preserve">    KATIA HEALTH</t>
        </is>
      </c>
      <c r="C7382" s="39" t="n">
        <v>607513.28</v>
      </c>
      <c r="D7382" s="39" t="n">
        <v>607513.28</v>
      </c>
      <c r="E7382" s="39">
        <f>C7382-D7382</f>
        <v/>
      </c>
      <c r="F7382" s="40">
        <f>IF(D7382=0,0,E7382/ABS(D7382))</f>
        <v/>
      </c>
    </row>
    <row r="7383" hidden="1" outlineLevel="1">
      <c r="A7383" s="37" t="inlineStr"/>
      <c r="B7383" s="38" t="inlineStr">
        <is>
          <t xml:space="preserve">    LABORATORIO DE ALIMENTOS Y SIMILARES MICROQUIM S.A.S.</t>
        </is>
      </c>
      <c r="C7383" s="39" t="n">
        <v>27412</v>
      </c>
      <c r="D7383" s="39" t="n">
        <v>27412</v>
      </c>
      <c r="E7383" s="39">
        <f>C7383-D7383</f>
        <v/>
      </c>
      <c r="F7383" s="40">
        <f>IF(D7383=0,0,E7383/ABS(D7383))</f>
        <v/>
      </c>
    </row>
    <row r="7384" hidden="1" outlineLevel="1">
      <c r="A7384" s="37" t="inlineStr"/>
      <c r="B7384" s="38" t="inlineStr">
        <is>
          <t xml:space="preserve">    MANCHOLA ASOCIADOS LTDA</t>
        </is>
      </c>
      <c r="C7384" s="39" t="n">
        <v>7850219</v>
      </c>
      <c r="D7384" s="39" t="n">
        <v>7850219</v>
      </c>
      <c r="E7384" s="39">
        <f>C7384-D7384</f>
        <v/>
      </c>
      <c r="F7384" s="40">
        <f>IF(D7384=0,0,E7384/ABS(D7384))</f>
        <v/>
      </c>
    </row>
    <row r="7385" hidden="1" outlineLevel="1">
      <c r="A7385" s="37" t="inlineStr"/>
      <c r="B7385" s="38" t="inlineStr">
        <is>
          <t xml:space="preserve">    Mercadopago Colombia Ltda</t>
        </is>
      </c>
      <c r="C7385" s="39" t="n">
        <v>252574.54</v>
      </c>
      <c r="D7385" s="39" t="n">
        <v>252574.54</v>
      </c>
      <c r="E7385" s="39">
        <f>C7385-D7385</f>
        <v/>
      </c>
      <c r="F7385" s="40">
        <f>IF(D7385=0,0,E7385/ABS(D7385))</f>
        <v/>
      </c>
    </row>
    <row r="7386" hidden="1" outlineLevel="1">
      <c r="A7386" s="37" t="inlineStr"/>
      <c r="B7386" s="38" t="inlineStr">
        <is>
          <t xml:space="preserve">    OLGROUP SAS</t>
        </is>
      </c>
      <c r="C7386" s="39" t="n">
        <v>204600</v>
      </c>
      <c r="D7386" s="39" t="n">
        <v>204600</v>
      </c>
      <c r="E7386" s="39">
        <f>C7386-D7386</f>
        <v/>
      </c>
      <c r="F7386" s="40">
        <f>IF(D7386=0,0,E7386/ABS(D7386))</f>
        <v/>
      </c>
    </row>
    <row r="7387" hidden="1" outlineLevel="1">
      <c r="A7387" s="37" t="inlineStr"/>
      <c r="B7387" s="38" t="inlineStr">
        <is>
          <t xml:space="preserve">    OXYNIA S.A.S</t>
        </is>
      </c>
      <c r="C7387" s="39" t="n">
        <v>3089779.5</v>
      </c>
      <c r="D7387" s="39" t="n">
        <v>3089779.5</v>
      </c>
      <c r="E7387" s="39">
        <f>C7387-D7387</f>
        <v/>
      </c>
      <c r="F7387" s="40">
        <f>IF(D7387=0,0,E7387/ABS(D7387))</f>
        <v/>
      </c>
    </row>
    <row r="7388" hidden="1" outlineLevel="1">
      <c r="A7388" s="37" t="inlineStr"/>
      <c r="B7388" s="38" t="inlineStr">
        <is>
          <t xml:space="preserve">    PANGEA NATURAL PRODUCTS S.A.S.</t>
        </is>
      </c>
      <c r="C7388" s="39" t="n">
        <v>147712.06</v>
      </c>
      <c r="D7388" s="39" t="n">
        <v>147712.06</v>
      </c>
      <c r="E7388" s="39">
        <f>C7388-D7388</f>
        <v/>
      </c>
      <c r="F7388" s="40">
        <f>IF(D7388=0,0,E7388/ABS(D7388))</f>
        <v/>
      </c>
    </row>
    <row r="7389" hidden="1" outlineLevel="1">
      <c r="A7389" s="37" t="inlineStr"/>
      <c r="B7389" s="38" t="inlineStr">
        <is>
          <t xml:space="preserve">    Pinzon Pinzon &amp; Asociados Abogados SAS</t>
        </is>
      </c>
      <c r="C7389" s="39" t="n">
        <v>693000</v>
      </c>
      <c r="D7389" s="39" t="n">
        <v>693000</v>
      </c>
      <c r="E7389" s="39">
        <f>C7389-D7389</f>
        <v/>
      </c>
      <c r="F7389" s="40">
        <f>IF(D7389=0,0,E7389/ABS(D7389))</f>
        <v/>
      </c>
    </row>
    <row r="7390" hidden="1" outlineLevel="1">
      <c r="A7390" s="37" t="inlineStr"/>
      <c r="B7390" s="38" t="inlineStr">
        <is>
          <t xml:space="preserve">    SEGURITA SG S.A.S</t>
        </is>
      </c>
      <c r="C7390" s="39" t="n">
        <v>102535.71</v>
      </c>
      <c r="D7390" s="39" t="n">
        <v>102535.71</v>
      </c>
      <c r="E7390" s="39">
        <f>C7390-D7390</f>
        <v/>
      </c>
      <c r="F7390" s="40">
        <f>IF(D7390=0,0,E7390/ABS(D7390))</f>
        <v/>
      </c>
    </row>
    <row r="7391" hidden="1" outlineLevel="1">
      <c r="A7391" s="37" t="inlineStr"/>
      <c r="B7391" s="38" t="inlineStr">
        <is>
          <t xml:space="preserve">    TALENTO Y POTENCIAL S.A.S.</t>
        </is>
      </c>
      <c r="C7391" s="39" t="n">
        <v>220000</v>
      </c>
      <c r="D7391" s="39" t="n">
        <v>220000</v>
      </c>
      <c r="E7391" s="39">
        <f>C7391-D7391</f>
        <v/>
      </c>
      <c r="F7391" s="40">
        <f>IF(D7391=0,0,E7391/ABS(D7391))</f>
        <v/>
      </c>
    </row>
    <row r="7392" hidden="1" outlineLevel="1">
      <c r="A7392" s="37" t="inlineStr"/>
      <c r="B7392" s="38" t="inlineStr">
        <is>
          <t xml:space="preserve">    YBB CONSULTOR SAS</t>
        </is>
      </c>
      <c r="C7392" s="39" t="n">
        <v>880000</v>
      </c>
      <c r="D7392" s="39" t="n">
        <v>880000</v>
      </c>
      <c r="E7392" s="39">
        <f>C7392-D7392</f>
        <v/>
      </c>
      <c r="F7392" s="40">
        <f>IF(D7392=0,0,E7392/ABS(D7392))</f>
        <v/>
      </c>
    </row>
    <row r="7393">
      <c r="A7393" s="33" t="inlineStr">
        <is>
          <t>23651502</t>
        </is>
      </c>
      <c r="B7393" s="34" t="inlineStr">
        <is>
          <t>Devolución Honorarios</t>
        </is>
      </c>
      <c r="C7393" s="35">
        <f>SUM(C7394:C7395)</f>
        <v/>
      </c>
      <c r="D7393" s="35">
        <f>SUM(D7394:D7395)</f>
        <v/>
      </c>
      <c r="E7393" s="35">
        <f>C7393-D7393</f>
        <v/>
      </c>
      <c r="F7393" s="36">
        <f>IF(D7393=0,0,E7393/ABS(D7393))</f>
        <v/>
      </c>
    </row>
    <row r="7394" hidden="1" outlineLevel="1">
      <c r="A7394" s="37" t="inlineStr"/>
      <c r="B7394" s="38" t="inlineStr">
        <is>
          <t xml:space="preserve">    Carolina Hoyos Cardona</t>
        </is>
      </c>
      <c r="C7394" s="39" t="n">
        <v>-168300</v>
      </c>
      <c r="D7394" s="39" t="n">
        <v>-168300</v>
      </c>
      <c r="E7394" s="39">
        <f>C7394-D7394</f>
        <v/>
      </c>
      <c r="F7394" s="40">
        <f>IF(D7394=0,0,E7394/ABS(D7394))</f>
        <v/>
      </c>
    </row>
    <row r="7395" hidden="1" outlineLevel="1">
      <c r="A7395" s="37" t="inlineStr"/>
      <c r="B7395" s="38" t="inlineStr">
        <is>
          <t xml:space="preserve">    DIAN</t>
        </is>
      </c>
      <c r="C7395" s="39" t="n">
        <v>168300</v>
      </c>
      <c r="D7395" s="39" t="n">
        <v>168300</v>
      </c>
      <c r="E7395" s="39">
        <f>C7395-D7395</f>
        <v/>
      </c>
      <c r="F7395" s="40">
        <f>IF(D7395=0,0,E7395/ABS(D7395))</f>
        <v/>
      </c>
    </row>
    <row r="7396">
      <c r="A7396" s="33" t="inlineStr">
        <is>
          <t>23652001</t>
        </is>
      </c>
      <c r="B7396" s="34" t="inlineStr">
        <is>
          <t>Comisiones</t>
        </is>
      </c>
      <c r="C7396" s="35">
        <f>SUM(C7397:C7399)</f>
        <v/>
      </c>
      <c r="D7396" s="35">
        <f>SUM(D7397:D7399)</f>
        <v/>
      </c>
      <c r="E7396" s="35">
        <f>C7396-D7396</f>
        <v/>
      </c>
      <c r="F7396" s="36">
        <f>IF(D7396=0,0,E7396/ABS(D7396))</f>
        <v/>
      </c>
    </row>
    <row r="7397" hidden="1" outlineLevel="1">
      <c r="A7397" s="37" t="inlineStr"/>
      <c r="B7397" s="38" t="inlineStr">
        <is>
          <t xml:space="preserve">    DANIEL FELIPE GOMEZ VICTORIA</t>
        </is>
      </c>
      <c r="C7397" s="39" t="n">
        <v>30000</v>
      </c>
      <c r="D7397" s="39" t="n">
        <v>30000</v>
      </c>
      <c r="E7397" s="39">
        <f>C7397-D7397</f>
        <v/>
      </c>
      <c r="F7397" s="40">
        <f>IF(D7397=0,0,E7397/ABS(D7397))</f>
        <v/>
      </c>
    </row>
    <row r="7398" hidden="1" outlineLevel="1">
      <c r="A7398" s="37" t="inlineStr"/>
      <c r="B7398" s="38" t="inlineStr">
        <is>
          <t xml:space="preserve">    DIAN</t>
        </is>
      </c>
      <c r="C7398" s="39" t="n">
        <v>-2724490.05</v>
      </c>
      <c r="D7398" s="39" t="n">
        <v>-2724490.05</v>
      </c>
      <c r="E7398" s="39">
        <f>C7398-D7398</f>
        <v/>
      </c>
      <c r="F7398" s="40">
        <f>IF(D7398=0,0,E7398/ABS(D7398))</f>
        <v/>
      </c>
    </row>
    <row r="7399" hidden="1" outlineLevel="1">
      <c r="A7399" s="37" t="inlineStr"/>
      <c r="B7399" s="38" t="inlineStr">
        <is>
          <t xml:space="preserve">    Mercadopago Colombia Ltda</t>
        </is>
      </c>
      <c r="C7399" s="39" t="n">
        <v>2767260.88</v>
      </c>
      <c r="D7399" s="39" t="n">
        <v>2767260.88</v>
      </c>
      <c r="E7399" s="39">
        <f>C7399-D7399</f>
        <v/>
      </c>
      <c r="F7399" s="40">
        <f>IF(D7399=0,0,E7399/ABS(D7399))</f>
        <v/>
      </c>
    </row>
    <row r="7400">
      <c r="A7400" s="33" t="inlineStr">
        <is>
          <t>23652002</t>
        </is>
      </c>
      <c r="B7400" s="34" t="inlineStr">
        <is>
          <t>Devolución Comisiones</t>
        </is>
      </c>
      <c r="C7400" s="35">
        <f>SUM(C7401:C7402)</f>
        <v/>
      </c>
      <c r="D7400" s="35">
        <f>SUM(D7401:D7402)</f>
        <v/>
      </c>
      <c r="E7400" s="35">
        <f>C7400-D7400</f>
        <v/>
      </c>
      <c r="F7400" s="36">
        <f>IF(D7400=0,0,E7400/ABS(D7400))</f>
        <v/>
      </c>
    </row>
    <row r="7401" hidden="1" outlineLevel="1">
      <c r="A7401" s="37" t="inlineStr"/>
      <c r="B7401" s="38" t="inlineStr">
        <is>
          <t xml:space="preserve">    DIAN</t>
        </is>
      </c>
      <c r="C7401" s="39" t="n">
        <v>310.6</v>
      </c>
      <c r="D7401" s="39" t="n">
        <v>310.6</v>
      </c>
      <c r="E7401" s="39">
        <f>C7401-D7401</f>
        <v/>
      </c>
      <c r="F7401" s="40">
        <f>IF(D7401=0,0,E7401/ABS(D7401))</f>
        <v/>
      </c>
    </row>
    <row r="7402" hidden="1" outlineLevel="1">
      <c r="A7402" s="37" t="inlineStr"/>
      <c r="B7402" s="38" t="inlineStr">
        <is>
          <t xml:space="preserve">    Mercadopago Colombia Ltda</t>
        </is>
      </c>
      <c r="C7402" s="39" t="n">
        <v>-310.6</v>
      </c>
      <c r="D7402" s="39" t="n">
        <v>-310.6</v>
      </c>
      <c r="E7402" s="39">
        <f>C7402-D7402</f>
        <v/>
      </c>
      <c r="F7402" s="40">
        <f>IF(D7402=0,0,E7402/ABS(D7402))</f>
        <v/>
      </c>
    </row>
    <row r="7403">
      <c r="A7403" s="33" t="inlineStr">
        <is>
          <t>23652501</t>
        </is>
      </c>
      <c r="B7403" s="34" t="inlineStr">
        <is>
          <t>Servicios 6%</t>
        </is>
      </c>
      <c r="C7403" s="35">
        <f>SUM(C7404:C7408)</f>
        <v/>
      </c>
      <c r="D7403" s="35">
        <f>SUM(D7404:D7408)</f>
        <v/>
      </c>
      <c r="E7403" s="35">
        <f>C7403-D7403</f>
        <v/>
      </c>
      <c r="F7403" s="36">
        <f>IF(D7403=0,0,E7403/ABS(D7403))</f>
        <v/>
      </c>
    </row>
    <row r="7404" hidden="1" outlineLevel="1">
      <c r="A7404" s="37" t="inlineStr"/>
      <c r="B7404" s="38" t="inlineStr">
        <is>
          <t xml:space="preserve">    ALDEMAR MUÑOZ SUAREZ</t>
        </is>
      </c>
      <c r="C7404" s="39" t="n">
        <v>16800</v>
      </c>
      <c r="D7404" s="39" t="n">
        <v>16800</v>
      </c>
      <c r="E7404" s="39">
        <f>C7404-D7404</f>
        <v/>
      </c>
      <c r="F7404" s="40">
        <f>IF(D7404=0,0,E7404/ABS(D7404))</f>
        <v/>
      </c>
    </row>
    <row r="7405" hidden="1" outlineLevel="1">
      <c r="A7405" s="37" t="inlineStr"/>
      <c r="B7405" s="38" t="inlineStr">
        <is>
          <t xml:space="preserve">    AURA CRISTINA ROJAS TRIANA</t>
        </is>
      </c>
      <c r="C7405" s="39" t="n">
        <v>163336</v>
      </c>
      <c r="D7405" s="39" t="n">
        <v>163336</v>
      </c>
      <c r="E7405" s="39">
        <f>C7405-D7405</f>
        <v/>
      </c>
      <c r="F7405" s="40">
        <f>IF(D7405=0,0,E7405/ABS(D7405))</f>
        <v/>
      </c>
    </row>
    <row r="7406" hidden="1" outlineLevel="1">
      <c r="A7406" s="37" t="inlineStr"/>
      <c r="B7406" s="38" t="inlineStr">
        <is>
          <t xml:space="preserve">    DIAN</t>
        </is>
      </c>
      <c r="C7406" s="39" t="n">
        <v>-1467136</v>
      </c>
      <c r="D7406" s="39" t="n">
        <v>-1467136</v>
      </c>
      <c r="E7406" s="39">
        <f>C7406-D7406</f>
        <v/>
      </c>
      <c r="F7406" s="40">
        <f>IF(D7406=0,0,E7406/ABS(D7406))</f>
        <v/>
      </c>
    </row>
    <row r="7407" hidden="1" outlineLevel="1">
      <c r="A7407" s="37" t="inlineStr"/>
      <c r="B7407" s="38" t="inlineStr">
        <is>
          <t xml:space="preserve">    INGRID VIVIANA AGUDELO POVEDA</t>
        </is>
      </c>
      <c r="C7407" s="39" t="n">
        <v>18000</v>
      </c>
      <c r="D7407" s="39" t="n">
        <v>18000</v>
      </c>
      <c r="E7407" s="39">
        <f>C7407-D7407</f>
        <v/>
      </c>
      <c r="F7407" s="40">
        <f>IF(D7407=0,0,E7407/ABS(D7407))</f>
        <v/>
      </c>
    </row>
    <row r="7408" hidden="1" outlineLevel="1">
      <c r="A7408" s="37" t="inlineStr"/>
      <c r="B7408" s="38" t="inlineStr">
        <is>
          <t xml:space="preserve">    ONLINE MARIA JOSE LOPEZ BOLAÑOS</t>
        </is>
      </c>
      <c r="C7408" s="39" t="n">
        <v>1269000</v>
      </c>
      <c r="D7408" s="39" t="n">
        <v>1269000</v>
      </c>
      <c r="E7408" s="39">
        <f>C7408-D7408</f>
        <v/>
      </c>
      <c r="F7408" s="40">
        <f>IF(D7408=0,0,E7408/ABS(D7408))</f>
        <v/>
      </c>
    </row>
    <row r="7409">
      <c r="A7409" s="33" t="inlineStr">
        <is>
          <t>23652503</t>
        </is>
      </c>
      <c r="B7409" s="34" t="inlineStr">
        <is>
          <t>Servicios 4%</t>
        </is>
      </c>
      <c r="C7409" s="35">
        <f>SUM(C7410:C7446)</f>
        <v/>
      </c>
      <c r="D7409" s="35">
        <f>SUM(D7410:D7446)</f>
        <v/>
      </c>
      <c r="E7409" s="35">
        <f>C7409-D7409</f>
        <v/>
      </c>
      <c r="F7409" s="36">
        <f>IF(D7409=0,0,E7409/ABS(D7409))</f>
        <v/>
      </c>
    </row>
    <row r="7410" hidden="1" outlineLevel="1">
      <c r="A7410" s="37" t="inlineStr"/>
      <c r="B7410" s="38" t="inlineStr">
        <is>
          <t xml:space="preserve">    ADRIANA DIAZ QUINTERO</t>
        </is>
      </c>
      <c r="C7410" s="39" t="n">
        <v>149680</v>
      </c>
      <c r="D7410" s="39" t="n">
        <v>149680</v>
      </c>
      <c r="E7410" s="39">
        <f>C7410-D7410</f>
        <v/>
      </c>
      <c r="F7410" s="40">
        <f>IF(D7410=0,0,E7410/ABS(D7410))</f>
        <v/>
      </c>
    </row>
    <row r="7411" hidden="1" outlineLevel="1">
      <c r="A7411" s="37" t="inlineStr"/>
      <c r="B7411" s="38" t="inlineStr">
        <is>
          <t xml:space="preserve">    ADWELLCH SAS</t>
        </is>
      </c>
      <c r="C7411" s="39" t="n">
        <v>97914.56</v>
      </c>
      <c r="D7411" s="39" t="n">
        <v>97914.56</v>
      </c>
      <c r="E7411" s="39">
        <f>C7411-D7411</f>
        <v/>
      </c>
      <c r="F7411" s="40">
        <f>IF(D7411=0,0,E7411/ABS(D7411))</f>
        <v/>
      </c>
    </row>
    <row r="7412" hidden="1" outlineLevel="1">
      <c r="A7412" s="37" t="inlineStr"/>
      <c r="B7412" s="38" t="inlineStr">
        <is>
          <t xml:space="preserve">    ALLTAG SAS</t>
        </is>
      </c>
      <c r="C7412" s="39" t="n">
        <v>1326905.2</v>
      </c>
      <c r="D7412" s="39" t="n">
        <v>1326905.2</v>
      </c>
      <c r="E7412" s="39">
        <f>C7412-D7412</f>
        <v/>
      </c>
      <c r="F7412" s="40">
        <f>IF(D7412=0,0,E7412/ABS(D7412))</f>
        <v/>
      </c>
    </row>
    <row r="7413" hidden="1" outlineLevel="1">
      <c r="A7413" s="37" t="inlineStr"/>
      <c r="B7413" s="38" t="inlineStr">
        <is>
          <t xml:space="preserve">    COLD WORLD REFRIGERACION S.A.S.</t>
        </is>
      </c>
      <c r="C7413" s="39" t="n">
        <v>14000</v>
      </c>
      <c r="D7413" s="39" t="n">
        <v>14000</v>
      </c>
      <c r="E7413" s="39">
        <f>C7413-D7413</f>
        <v/>
      </c>
      <c r="F7413" s="40">
        <f>IF(D7413=0,0,E7413/ABS(D7413))</f>
        <v/>
      </c>
    </row>
    <row r="7414" hidden="1" outlineLevel="1">
      <c r="A7414" s="37" t="inlineStr"/>
      <c r="B7414" s="38" t="inlineStr">
        <is>
          <t xml:space="preserve">    CRKS TECNOSEGURUDAD Y SITEMAS S.A.S</t>
        </is>
      </c>
      <c r="C7414" s="39" t="n">
        <v>66928</v>
      </c>
      <c r="D7414" s="39" t="n">
        <v>66928</v>
      </c>
      <c r="E7414" s="39">
        <f>C7414-D7414</f>
        <v/>
      </c>
      <c r="F7414" s="40">
        <f>IF(D7414=0,0,E7414/ABS(D7414))</f>
        <v/>
      </c>
    </row>
    <row r="7415" hidden="1" outlineLevel="1">
      <c r="A7415" s="37" t="inlineStr"/>
      <c r="B7415" s="38" t="inlineStr">
        <is>
          <t xml:space="preserve">    DIAN</t>
        </is>
      </c>
      <c r="C7415" s="39" t="n">
        <v>-32457885.66</v>
      </c>
      <c r="D7415" s="39" t="n">
        <v>-32457885.66</v>
      </c>
      <c r="E7415" s="39">
        <f>C7415-D7415</f>
        <v/>
      </c>
      <c r="F7415" s="40">
        <f>IF(D7415=0,0,E7415/ABS(D7415))</f>
        <v/>
      </c>
    </row>
    <row r="7416" hidden="1" outlineLevel="1">
      <c r="A7416" s="37" t="inlineStr"/>
      <c r="B7416" s="38" t="inlineStr">
        <is>
          <t xml:space="preserve">    DISTRIBUIDORA DE SOLUCIONES JM SAS</t>
        </is>
      </c>
      <c r="C7416" s="39" t="n">
        <v>57612</v>
      </c>
      <c r="D7416" s="39" t="n">
        <v>57612</v>
      </c>
      <c r="E7416" s="39">
        <f>C7416-D7416</f>
        <v/>
      </c>
      <c r="F7416" s="40">
        <f>IF(D7416=0,0,E7416/ABS(D7416))</f>
        <v/>
      </c>
    </row>
    <row r="7417" hidden="1" outlineLevel="1">
      <c r="A7417" s="37" t="inlineStr"/>
      <c r="B7417" s="38" t="inlineStr">
        <is>
          <t xml:space="preserve">    EDUARDO FERNANDEZ MOSQUERA</t>
        </is>
      </c>
      <c r="C7417" s="39" t="n">
        <v>45833.32</v>
      </c>
      <c r="D7417" s="39" t="n">
        <v>45833.32</v>
      </c>
      <c r="E7417" s="39">
        <f>C7417-D7417</f>
        <v/>
      </c>
      <c r="F7417" s="40">
        <f>IF(D7417=0,0,E7417/ABS(D7417))</f>
        <v/>
      </c>
    </row>
    <row r="7418" hidden="1" outlineLevel="1">
      <c r="A7418" s="37" t="inlineStr"/>
      <c r="B7418" s="38" t="inlineStr">
        <is>
          <t xml:space="preserve">    ESTRATEGIAS Y EVENTOS SAS</t>
        </is>
      </c>
      <c r="C7418" s="39" t="n">
        <v>260000</v>
      </c>
      <c r="D7418" s="39" t="n">
        <v>260000</v>
      </c>
      <c r="E7418" s="39">
        <f>C7418-D7418</f>
        <v/>
      </c>
      <c r="F7418" s="40">
        <f>IF(D7418=0,0,E7418/ABS(D7418))</f>
        <v/>
      </c>
    </row>
    <row r="7419" hidden="1" outlineLevel="1">
      <c r="A7419" s="37" t="inlineStr"/>
      <c r="B7419" s="38" t="inlineStr">
        <is>
          <t xml:space="preserve">    FARMAVIT EMPRESA ASOCIATIVA DE TRABAJO</t>
        </is>
      </c>
      <c r="C7419" s="39" t="n">
        <v>20583247.82</v>
      </c>
      <c r="D7419" s="39" t="n">
        <v>20583247.82</v>
      </c>
      <c r="E7419" s="39">
        <f>C7419-D7419</f>
        <v/>
      </c>
      <c r="F7419" s="40">
        <f>IF(D7419=0,0,E7419/ABS(D7419))</f>
        <v/>
      </c>
    </row>
    <row r="7420" hidden="1" outlineLevel="1">
      <c r="A7420" s="37" t="inlineStr"/>
      <c r="B7420" s="38" t="inlineStr">
        <is>
          <t xml:space="preserve">    FD SAN JORGE SAS</t>
        </is>
      </c>
      <c r="C7420" s="39" t="n">
        <v>13721</v>
      </c>
      <c r="D7420" s="39" t="n">
        <v>13721</v>
      </c>
      <c r="E7420" s="39">
        <f>C7420-D7420</f>
        <v/>
      </c>
      <c r="F7420" s="40">
        <f>IF(D7420=0,0,E7420/ABS(D7420))</f>
        <v/>
      </c>
    </row>
    <row r="7421" hidden="1" outlineLevel="1">
      <c r="A7421" s="37" t="inlineStr"/>
      <c r="B7421" s="38" t="inlineStr">
        <is>
          <t xml:space="preserve">    FITOBIOCELL SAS</t>
        </is>
      </c>
      <c r="C7421" s="39" t="n">
        <v>3560366.2</v>
      </c>
      <c r="D7421" s="39" t="n">
        <v>3560366.2</v>
      </c>
      <c r="E7421" s="39">
        <f>C7421-D7421</f>
        <v/>
      </c>
      <c r="F7421" s="40">
        <f>IF(D7421=0,0,E7421/ABS(D7421))</f>
        <v/>
      </c>
    </row>
    <row r="7422" hidden="1" outlineLevel="1">
      <c r="A7422" s="37" t="inlineStr"/>
      <c r="B7422" s="38" t="inlineStr">
        <is>
          <t xml:space="preserve">    FRANCISCO ANTONIO MENESES</t>
        </is>
      </c>
      <c r="C7422" s="39" t="n">
        <v>52000</v>
      </c>
      <c r="D7422" s="39" t="n">
        <v>52000</v>
      </c>
      <c r="E7422" s="39">
        <f>C7422-D7422</f>
        <v/>
      </c>
      <c r="F7422" s="40">
        <f>IF(D7422=0,0,E7422/ABS(D7422))</f>
        <v/>
      </c>
    </row>
    <row r="7423" hidden="1" outlineLevel="1">
      <c r="A7423" s="37" t="inlineStr"/>
      <c r="B7423" s="38" t="inlineStr">
        <is>
          <t xml:space="preserve">    GRUPO NUTRIT LAB SAS</t>
        </is>
      </c>
      <c r="C7423" s="39" t="n">
        <v>3354218.88</v>
      </c>
      <c r="D7423" s="39" t="n">
        <v>3354218.88</v>
      </c>
      <c r="E7423" s="39">
        <f>C7423-D7423</f>
        <v/>
      </c>
      <c r="F7423" s="40">
        <f>IF(D7423=0,0,E7423/ABS(D7423))</f>
        <v/>
      </c>
    </row>
    <row r="7424" hidden="1" outlineLevel="1">
      <c r="A7424" s="37" t="inlineStr"/>
      <c r="B7424" s="38" t="inlineStr">
        <is>
          <t xml:space="preserve">    GUSTAVO CASTRO FRANCO</t>
        </is>
      </c>
      <c r="C7424" s="39" t="n">
        <v>120000</v>
      </c>
      <c r="D7424" s="39" t="n">
        <v>120000</v>
      </c>
      <c r="E7424" s="39">
        <f>C7424-D7424</f>
        <v/>
      </c>
      <c r="F7424" s="40">
        <f>IF(D7424=0,0,E7424/ABS(D7424))</f>
        <v/>
      </c>
    </row>
    <row r="7425" hidden="1" outlineLevel="1">
      <c r="A7425" s="37" t="inlineStr"/>
      <c r="B7425" s="38" t="inlineStr">
        <is>
          <t xml:space="preserve">    Hotel Laureles Plaza SAS</t>
        </is>
      </c>
      <c r="C7425" s="39" t="n">
        <v>43480</v>
      </c>
      <c r="D7425" s="39" t="n">
        <v>43480</v>
      </c>
      <c r="E7425" s="39">
        <f>C7425-D7425</f>
        <v/>
      </c>
      <c r="F7425" s="40">
        <f>IF(D7425=0,0,E7425/ABS(D7425))</f>
        <v/>
      </c>
    </row>
    <row r="7426" hidden="1" outlineLevel="1">
      <c r="A7426" s="37" t="inlineStr"/>
      <c r="B7426" s="38" t="inlineStr">
        <is>
          <t xml:space="preserve">    INDUSTRIALES DE AMERICA SAS</t>
        </is>
      </c>
      <c r="C7426" s="39" t="n">
        <v>88000</v>
      </c>
      <c r="D7426" s="39" t="n">
        <v>88000</v>
      </c>
      <c r="E7426" s="39">
        <f>C7426-D7426</f>
        <v/>
      </c>
      <c r="F7426" s="40">
        <f>IF(D7426=0,0,E7426/ABS(D7426))</f>
        <v/>
      </c>
    </row>
    <row r="7427" hidden="1" outlineLevel="1">
      <c r="A7427" s="37" t="inlineStr"/>
      <c r="B7427" s="38" t="inlineStr">
        <is>
          <t xml:space="preserve">    INGRID VIVIANA AGUDELO POVEDA</t>
        </is>
      </c>
      <c r="C7427" s="39" t="n">
        <v>38000</v>
      </c>
      <c r="D7427" s="39" t="n">
        <v>38000</v>
      </c>
      <c r="E7427" s="39">
        <f>C7427-D7427</f>
        <v/>
      </c>
      <c r="F7427" s="40">
        <f>IF(D7427=0,0,E7427/ABS(D7427))</f>
        <v/>
      </c>
    </row>
    <row r="7428" hidden="1" outlineLevel="1">
      <c r="A7428" s="37" t="inlineStr"/>
      <c r="B7428" s="38" t="inlineStr">
        <is>
          <t xml:space="preserve">    INSTITUTO DE MEDICINA FUNCIONAL CJ SAS</t>
        </is>
      </c>
      <c r="C7428" s="39" t="n">
        <v>60000</v>
      </c>
      <c r="D7428" s="39" t="n">
        <v>60000</v>
      </c>
      <c r="E7428" s="39">
        <f>C7428-D7428</f>
        <v/>
      </c>
      <c r="F7428" s="40">
        <f>IF(D7428=0,0,E7428/ABS(D7428))</f>
        <v/>
      </c>
    </row>
    <row r="7429" hidden="1" outlineLevel="1">
      <c r="A7429" s="37" t="inlineStr"/>
      <c r="B7429" s="38" t="inlineStr">
        <is>
          <t xml:space="preserve">    INVERSIONES SANCHEZ GARCES SAS</t>
        </is>
      </c>
      <c r="C7429" s="39" t="n">
        <v>124000</v>
      </c>
      <c r="D7429" s="39" t="n">
        <v>124000</v>
      </c>
      <c r="E7429" s="39">
        <f>C7429-D7429</f>
        <v/>
      </c>
      <c r="F7429" s="40">
        <f>IF(D7429=0,0,E7429/ABS(D7429))</f>
        <v/>
      </c>
    </row>
    <row r="7430" hidden="1" outlineLevel="1">
      <c r="A7430" s="37" t="inlineStr"/>
      <c r="B7430" s="38" t="inlineStr">
        <is>
          <t xml:space="preserve">    KEVIN DANIEL BARREIRO JURADO</t>
        </is>
      </c>
      <c r="C7430" s="39" t="n">
        <v>96400</v>
      </c>
      <c r="D7430" s="39" t="n">
        <v>96400</v>
      </c>
      <c r="E7430" s="39">
        <f>C7430-D7430</f>
        <v/>
      </c>
      <c r="F7430" s="40">
        <f>IF(D7430=0,0,E7430/ABS(D7430))</f>
        <v/>
      </c>
    </row>
    <row r="7431" hidden="1" outlineLevel="1">
      <c r="A7431" s="37" t="inlineStr"/>
      <c r="B7431" s="38" t="inlineStr">
        <is>
          <t xml:space="preserve">    KONTRASTUDIOS S.A.S</t>
        </is>
      </c>
      <c r="C7431" s="39" t="n">
        <v>494000</v>
      </c>
      <c r="D7431" s="39" t="n">
        <v>494000</v>
      </c>
      <c r="E7431" s="39">
        <f>C7431-D7431</f>
        <v/>
      </c>
      <c r="F7431" s="40">
        <f>IF(D7431=0,0,E7431/ABS(D7431))</f>
        <v/>
      </c>
    </row>
    <row r="7432" hidden="1" outlineLevel="1">
      <c r="A7432" s="37" t="inlineStr"/>
      <c r="B7432" s="38" t="inlineStr">
        <is>
          <t xml:space="preserve">    LABORATORIOS FUNAT SAS</t>
        </is>
      </c>
      <c r="C7432" s="39" t="n">
        <v>555586</v>
      </c>
      <c r="D7432" s="39" t="n">
        <v>555586</v>
      </c>
      <c r="E7432" s="39">
        <f>C7432-D7432</f>
        <v/>
      </c>
      <c r="F7432" s="40">
        <f>IF(D7432=0,0,E7432/ABS(D7432))</f>
        <v/>
      </c>
    </row>
    <row r="7433" hidden="1" outlineLevel="1">
      <c r="A7433" s="37" t="inlineStr"/>
      <c r="B7433" s="38" t="inlineStr">
        <is>
          <t xml:space="preserve">    LUCERO VASQUEZ</t>
        </is>
      </c>
      <c r="C7433" s="39" t="n">
        <v>-270400</v>
      </c>
      <c r="D7433" s="39" t="n">
        <v>-270400</v>
      </c>
      <c r="E7433" s="39">
        <f>C7433-D7433</f>
        <v/>
      </c>
      <c r="F7433" s="40">
        <f>IF(D7433=0,0,E7433/ABS(D7433))</f>
        <v/>
      </c>
    </row>
    <row r="7434" hidden="1" outlineLevel="1">
      <c r="A7434" s="37" t="inlineStr"/>
      <c r="B7434" s="38" t="inlineStr">
        <is>
          <t xml:space="preserve">    MANCHOLA ASOCIADOS LTDA</t>
        </is>
      </c>
      <c r="C7434" s="39" t="n">
        <v>205200</v>
      </c>
      <c r="D7434" s="39" t="n">
        <v>205200</v>
      </c>
      <c r="E7434" s="39">
        <f>C7434-D7434</f>
        <v/>
      </c>
      <c r="F7434" s="40">
        <f>IF(D7434=0,0,E7434/ABS(D7434))</f>
        <v/>
      </c>
    </row>
    <row r="7435" hidden="1" outlineLevel="1">
      <c r="A7435" s="37" t="inlineStr"/>
      <c r="B7435" s="38" t="inlineStr">
        <is>
          <t xml:space="preserve">    MANUEL ACOSTA</t>
        </is>
      </c>
      <c r="C7435" s="39" t="n">
        <v>25239.75</v>
      </c>
      <c r="D7435" s="39" t="n">
        <v>25239.75</v>
      </c>
      <c r="E7435" s="39">
        <f>C7435-D7435</f>
        <v/>
      </c>
      <c r="F7435" s="40">
        <f>IF(D7435=0,0,E7435/ABS(D7435))</f>
        <v/>
      </c>
    </row>
    <row r="7436" hidden="1" outlineLevel="1">
      <c r="A7436" s="37" t="inlineStr"/>
      <c r="B7436" s="38" t="inlineStr">
        <is>
          <t xml:space="preserve">    MELONN SAS</t>
        </is>
      </c>
      <c r="C7436" s="39" t="n">
        <v>1523455.68</v>
      </c>
      <c r="D7436" s="39" t="n">
        <v>1523455.68</v>
      </c>
      <c r="E7436" s="39">
        <f>C7436-D7436</f>
        <v/>
      </c>
      <c r="F7436" s="40">
        <f>IF(D7436=0,0,E7436/ABS(D7436))</f>
        <v/>
      </c>
    </row>
    <row r="7437" hidden="1" outlineLevel="1">
      <c r="A7437" s="37" t="inlineStr"/>
      <c r="B7437" s="38" t="inlineStr">
        <is>
          <t xml:space="preserve">    MERCADEO COMPARTIDO SAS</t>
        </is>
      </c>
      <c r="C7437" s="39" t="n">
        <v>392398.57</v>
      </c>
      <c r="D7437" s="39" t="n">
        <v>392398.57</v>
      </c>
      <c r="E7437" s="39">
        <f>C7437-D7437</f>
        <v/>
      </c>
      <c r="F7437" s="40">
        <f>IF(D7437=0,0,E7437/ABS(D7437))</f>
        <v/>
      </c>
    </row>
    <row r="7438" hidden="1" outlineLevel="1">
      <c r="A7438" s="37" t="inlineStr"/>
      <c r="B7438" s="38" t="inlineStr">
        <is>
          <t xml:space="preserve">    MICROLAB SAS MICROLAB SAS</t>
        </is>
      </c>
      <c r="C7438" s="39" t="n">
        <v>5761.28</v>
      </c>
      <c r="D7438" s="39" t="n">
        <v>5761.28</v>
      </c>
      <c r="E7438" s="39">
        <f>C7438-D7438</f>
        <v/>
      </c>
      <c r="F7438" s="40">
        <f>IF(D7438=0,0,E7438/ABS(D7438))</f>
        <v/>
      </c>
    </row>
    <row r="7439" hidden="1" outlineLevel="1">
      <c r="A7439" s="37" t="inlineStr"/>
      <c r="B7439" s="38" t="inlineStr">
        <is>
          <t xml:space="preserve">    ONLINE MARIA JOSE LOPEZ BOLAÑOS</t>
        </is>
      </c>
      <c r="C7439" s="39" t="n">
        <v>44000</v>
      </c>
      <c r="D7439" s="39" t="n">
        <v>44000</v>
      </c>
      <c r="E7439" s="39">
        <f>C7439-D7439</f>
        <v/>
      </c>
      <c r="F7439" s="40">
        <f>IF(D7439=0,0,E7439/ABS(D7439))</f>
        <v/>
      </c>
    </row>
    <row r="7440" hidden="1" outlineLevel="1">
      <c r="A7440" s="37" t="inlineStr"/>
      <c r="B7440" s="38" t="inlineStr">
        <is>
          <t xml:space="preserve">    ONLINE MICHAELL ALEXIS AGREDO FAJARDO</t>
        </is>
      </c>
      <c r="C7440" s="39" t="n">
        <v>103131.56</v>
      </c>
      <c r="D7440" s="39" t="n">
        <v>103131.56</v>
      </c>
      <c r="E7440" s="39">
        <f>C7440-D7440</f>
        <v/>
      </c>
      <c r="F7440" s="40">
        <f>IF(D7440=0,0,E7440/ABS(D7440))</f>
        <v/>
      </c>
    </row>
    <row r="7441" hidden="1" outlineLevel="1">
      <c r="A7441" s="37" t="inlineStr"/>
      <c r="B7441" s="38" t="inlineStr">
        <is>
          <t xml:space="preserve">    PANGEA NATURAL PRODUCTS S.A.S.</t>
        </is>
      </c>
      <c r="C7441" s="39" t="n">
        <v>-10000.4</v>
      </c>
      <c r="D7441" s="39" t="n">
        <v>-10000.4</v>
      </c>
      <c r="E7441" s="39">
        <f>C7441-D7441</f>
        <v/>
      </c>
      <c r="F7441" s="40">
        <f>IF(D7441=0,0,E7441/ABS(D7441))</f>
        <v/>
      </c>
    </row>
    <row r="7442" hidden="1" outlineLevel="1">
      <c r="A7442" s="37" t="inlineStr"/>
      <c r="B7442" s="38" t="inlineStr">
        <is>
          <t xml:space="preserve">    PRODUCCION GRAFICA EDITORES SAS</t>
        </is>
      </c>
      <c r="C7442" s="39" t="n">
        <v>72880</v>
      </c>
      <c r="D7442" s="39" t="n">
        <v>72880</v>
      </c>
      <c r="E7442" s="39">
        <f>C7442-D7442</f>
        <v/>
      </c>
      <c r="F7442" s="40">
        <f>IF(D7442=0,0,E7442/ABS(D7442))</f>
        <v/>
      </c>
    </row>
    <row r="7443" hidden="1" outlineLevel="1">
      <c r="A7443" s="37" t="inlineStr"/>
      <c r="B7443" s="38" t="inlineStr">
        <is>
          <t xml:space="preserve">    RUSS GROUP S.A.S</t>
        </is>
      </c>
      <c r="C7443" s="39" t="n">
        <v>480000</v>
      </c>
      <c r="D7443" s="39" t="n">
        <v>480000</v>
      </c>
      <c r="E7443" s="39">
        <f>C7443-D7443</f>
        <v/>
      </c>
      <c r="F7443" s="40">
        <f>IF(D7443=0,0,E7443/ABS(D7443))</f>
        <v/>
      </c>
    </row>
    <row r="7444" hidden="1" outlineLevel="1">
      <c r="A7444" s="37" t="inlineStr"/>
      <c r="B7444" s="38" t="inlineStr">
        <is>
          <t xml:space="preserve">    SERVINCOL SAS</t>
        </is>
      </c>
      <c r="C7444" s="39" t="n">
        <v>45600</v>
      </c>
      <c r="D7444" s="39" t="n">
        <v>45600</v>
      </c>
      <c r="E7444" s="39">
        <f>C7444-D7444</f>
        <v/>
      </c>
      <c r="F7444" s="40">
        <f>IF(D7444=0,0,E7444/ABS(D7444))</f>
        <v/>
      </c>
    </row>
    <row r="7445" hidden="1" outlineLevel="1">
      <c r="A7445" s="37" t="inlineStr"/>
      <c r="B7445" s="38" t="inlineStr">
        <is>
          <t xml:space="preserve">    TEG EXPO SAS</t>
        </is>
      </c>
      <c r="C7445" s="39" t="n">
        <v>130000</v>
      </c>
      <c r="D7445" s="39" t="n">
        <v>130000</v>
      </c>
      <c r="E7445" s="39">
        <f>C7445-D7445</f>
        <v/>
      </c>
      <c r="F7445" s="40">
        <f>IF(D7445=0,0,E7445/ABS(D7445))</f>
        <v/>
      </c>
    </row>
    <row r="7446" hidden="1" outlineLevel="1">
      <c r="A7446" s="37" t="inlineStr"/>
      <c r="B7446" s="38" t="inlineStr">
        <is>
          <t xml:space="preserve">    VERGARA Y GRANADA SAS</t>
        </is>
      </c>
      <c r="C7446" s="39" t="n">
        <v>16806.72</v>
      </c>
      <c r="D7446" s="39" t="n">
        <v>16806.72</v>
      </c>
      <c r="E7446" s="39">
        <f>C7446-D7446</f>
        <v/>
      </c>
      <c r="F7446" s="40">
        <f>IF(D7446=0,0,E7446/ABS(D7446))</f>
        <v/>
      </c>
    </row>
    <row r="7447">
      <c r="A7447" s="33" t="inlineStr">
        <is>
          <t>23652504</t>
        </is>
      </c>
      <c r="B7447" s="34" t="inlineStr">
        <is>
          <t>Devolución Servicios 4%</t>
        </is>
      </c>
      <c r="C7447" s="35">
        <f>SUM(C7448:C7449)</f>
        <v/>
      </c>
      <c r="D7447" s="35">
        <f>SUM(D7448:D7449)</f>
        <v/>
      </c>
      <c r="E7447" s="35">
        <f>C7447-D7447</f>
        <v/>
      </c>
      <c r="F7447" s="36">
        <f>IF(D7447=0,0,E7447/ABS(D7447))</f>
        <v/>
      </c>
    </row>
    <row r="7448" hidden="1" outlineLevel="1">
      <c r="A7448" s="37" t="inlineStr"/>
      <c r="B7448" s="38" t="inlineStr">
        <is>
          <t xml:space="preserve">    DIAN</t>
        </is>
      </c>
      <c r="C7448" s="39" t="n">
        <v>225084.02</v>
      </c>
      <c r="D7448" s="39" t="n">
        <v>225084.02</v>
      </c>
      <c r="E7448" s="39">
        <f>C7448-D7448</f>
        <v/>
      </c>
      <c r="F7448" s="40">
        <f>IF(D7448=0,0,E7448/ABS(D7448))</f>
        <v/>
      </c>
    </row>
    <row r="7449" hidden="1" outlineLevel="1">
      <c r="A7449" s="37" t="inlineStr"/>
      <c r="B7449" s="38" t="inlineStr">
        <is>
          <t xml:space="preserve">    FARMAVIT EMPRESA ASOCIATIVA DE TRABAJO</t>
        </is>
      </c>
      <c r="C7449" s="39" t="n">
        <v>-225084.02</v>
      </c>
      <c r="D7449" s="39" t="n">
        <v>-225084.02</v>
      </c>
      <c r="E7449" s="39">
        <f>C7449-D7449</f>
        <v/>
      </c>
      <c r="F7449" s="40">
        <f>IF(D7449=0,0,E7449/ABS(D7449))</f>
        <v/>
      </c>
    </row>
    <row r="7450">
      <c r="A7450" s="33" t="inlineStr">
        <is>
          <t>23652505</t>
        </is>
      </c>
      <c r="B7450" s="34" t="inlineStr">
        <is>
          <t>Servicio de transporte de carga</t>
        </is>
      </c>
      <c r="C7450" s="35">
        <f>SUM(C7451:C7462)</f>
        <v/>
      </c>
      <c r="D7450" s="35">
        <f>SUM(D7451:D7462)</f>
        <v/>
      </c>
      <c r="E7450" s="35">
        <f>C7450-D7450</f>
        <v/>
      </c>
      <c r="F7450" s="36">
        <f>IF(D7450=0,0,E7450/ABS(D7450))</f>
        <v/>
      </c>
    </row>
    <row r="7451" hidden="1" outlineLevel="1">
      <c r="A7451" s="37" t="inlineStr"/>
      <c r="B7451" s="38" t="inlineStr">
        <is>
          <t xml:space="preserve">    AGUSTIN ARMANDO POVEDA OVIEDO</t>
        </is>
      </c>
      <c r="C7451" s="39" t="n">
        <v>-10060</v>
      </c>
      <c r="D7451" s="39" t="n">
        <v>-10060</v>
      </c>
      <c r="E7451" s="39">
        <f>C7451-D7451</f>
        <v/>
      </c>
      <c r="F7451" s="40">
        <f>IF(D7451=0,0,E7451/ABS(D7451))</f>
        <v/>
      </c>
    </row>
    <row r="7452" hidden="1" outlineLevel="1">
      <c r="A7452" s="37" t="inlineStr"/>
      <c r="B7452" s="38" t="inlineStr">
        <is>
          <t xml:space="preserve">    ALLTAG SAS</t>
        </is>
      </c>
      <c r="C7452" s="39" t="n">
        <v>436814.6</v>
      </c>
      <c r="D7452" s="39" t="n">
        <v>436814.6</v>
      </c>
      <c r="E7452" s="39">
        <f>C7452-D7452</f>
        <v/>
      </c>
      <c r="F7452" s="40">
        <f>IF(D7452=0,0,E7452/ABS(D7452))</f>
        <v/>
      </c>
    </row>
    <row r="7453" hidden="1" outlineLevel="1">
      <c r="A7453" s="37" t="inlineStr"/>
      <c r="B7453" s="38" t="inlineStr">
        <is>
          <t xml:space="preserve">    DIAN</t>
        </is>
      </c>
      <c r="C7453" s="39" t="n">
        <v>-1188368.56</v>
      </c>
      <c r="D7453" s="39" t="n">
        <v>-1188368.56</v>
      </c>
      <c r="E7453" s="39">
        <f>C7453-D7453</f>
        <v/>
      </c>
      <c r="F7453" s="40">
        <f>IF(D7453=0,0,E7453/ABS(D7453))</f>
        <v/>
      </c>
    </row>
    <row r="7454" hidden="1" outlineLevel="1">
      <c r="A7454" s="37" t="inlineStr"/>
      <c r="B7454" s="38" t="inlineStr">
        <is>
          <t xml:space="preserve">    DIEGO CAICEDO</t>
        </is>
      </c>
      <c r="C7454" s="39" t="n">
        <v>10000</v>
      </c>
      <c r="D7454" s="39" t="n">
        <v>10000</v>
      </c>
      <c r="E7454" s="39">
        <f>C7454-D7454</f>
        <v/>
      </c>
      <c r="F7454" s="40">
        <f>IF(D7454=0,0,E7454/ABS(D7454))</f>
        <v/>
      </c>
    </row>
    <row r="7455" hidden="1" outlineLevel="1">
      <c r="A7455" s="37" t="inlineStr"/>
      <c r="B7455" s="38" t="inlineStr">
        <is>
          <t xml:space="preserve">    DIEGO FERNANDO MORALES CELIS</t>
        </is>
      </c>
      <c r="C7455" s="39" t="n">
        <v>-27700</v>
      </c>
      <c r="D7455" s="39" t="n">
        <v>-27700</v>
      </c>
      <c r="E7455" s="39">
        <f>C7455-D7455</f>
        <v/>
      </c>
      <c r="F7455" s="40">
        <f>IF(D7455=0,0,E7455/ABS(D7455))</f>
        <v/>
      </c>
    </row>
    <row r="7456" hidden="1" outlineLevel="1">
      <c r="A7456" s="37" t="inlineStr"/>
      <c r="B7456" s="38" t="inlineStr">
        <is>
          <t xml:space="preserve">    EMPRESA DE TRANSPORTES TRASTEOS LA CUIDADOSA S.A.S</t>
        </is>
      </c>
      <c r="C7456" s="39" t="n">
        <v>7000</v>
      </c>
      <c r="D7456" s="39" t="n">
        <v>7000</v>
      </c>
      <c r="E7456" s="39">
        <f>C7456-D7456</f>
        <v/>
      </c>
      <c r="F7456" s="40">
        <f>IF(D7456=0,0,E7456/ABS(D7456))</f>
        <v/>
      </c>
    </row>
    <row r="7457" hidden="1" outlineLevel="1">
      <c r="A7457" s="37" t="inlineStr"/>
      <c r="B7457" s="38" t="inlineStr">
        <is>
          <t xml:space="preserve">    FARMAVIT EMPRESA ASOCIATIVA DE TRABAJO</t>
        </is>
      </c>
      <c r="C7457" s="39" t="n">
        <v>2885</v>
      </c>
      <c r="D7457" s="39" t="n">
        <v>2885</v>
      </c>
      <c r="E7457" s="39">
        <f>C7457-D7457</f>
        <v/>
      </c>
      <c r="F7457" s="40">
        <f>IF(D7457=0,0,E7457/ABS(D7457))</f>
        <v/>
      </c>
    </row>
    <row r="7458" hidden="1" outlineLevel="1">
      <c r="A7458" s="37" t="inlineStr"/>
      <c r="B7458" s="38" t="inlineStr">
        <is>
          <t xml:space="preserve">    INVERSIONES SANCHEZ GARCES SAS</t>
        </is>
      </c>
      <c r="C7458" s="39" t="n">
        <v>7000</v>
      </c>
      <c r="D7458" s="39" t="n">
        <v>7000</v>
      </c>
      <c r="E7458" s="39">
        <f>C7458-D7458</f>
        <v/>
      </c>
      <c r="F7458" s="40">
        <f>IF(D7458=0,0,E7458/ABS(D7458))</f>
        <v/>
      </c>
    </row>
    <row r="7459" hidden="1" outlineLevel="1">
      <c r="A7459" s="37" t="inlineStr"/>
      <c r="B7459" s="38" t="inlineStr">
        <is>
          <t xml:space="preserve">    MANUEL ACOSTA</t>
        </is>
      </c>
      <c r="C7459" s="39" t="n">
        <v>-25084</v>
      </c>
      <c r="D7459" s="39" t="n">
        <v>-25084</v>
      </c>
      <c r="E7459" s="39">
        <f>C7459-D7459</f>
        <v/>
      </c>
      <c r="F7459" s="40">
        <f>IF(D7459=0,0,E7459/ABS(D7459))</f>
        <v/>
      </c>
    </row>
    <row r="7460" hidden="1" outlineLevel="1">
      <c r="A7460" s="37" t="inlineStr"/>
      <c r="B7460" s="38" t="inlineStr">
        <is>
          <t xml:space="preserve">    MELONN SAS</t>
        </is>
      </c>
      <c r="C7460" s="39" t="n">
        <v>745412.96</v>
      </c>
      <c r="D7460" s="39" t="n">
        <v>745412.96</v>
      </c>
      <c r="E7460" s="39">
        <f>C7460-D7460</f>
        <v/>
      </c>
      <c r="F7460" s="40">
        <f>IF(D7460=0,0,E7460/ABS(D7460))</f>
        <v/>
      </c>
    </row>
    <row r="7461" hidden="1" outlineLevel="1">
      <c r="A7461" s="37" t="inlineStr"/>
      <c r="B7461" s="38" t="inlineStr">
        <is>
          <t xml:space="preserve">    MULTILINEA LTDA</t>
        </is>
      </c>
      <c r="C7461" s="39" t="n">
        <v>39600</v>
      </c>
      <c r="D7461" s="39" t="n">
        <v>39600</v>
      </c>
      <c r="E7461" s="39">
        <f>C7461-D7461</f>
        <v/>
      </c>
      <c r="F7461" s="40">
        <f>IF(D7461=0,0,E7461/ABS(D7461))</f>
        <v/>
      </c>
    </row>
    <row r="7462" hidden="1" outlineLevel="1">
      <c r="A7462" s="37" t="inlineStr"/>
      <c r="B7462" s="38" t="inlineStr">
        <is>
          <t xml:space="preserve">    SERO COLOMBIA SAS</t>
        </is>
      </c>
      <c r="C7462" s="39" t="n">
        <v>2500</v>
      </c>
      <c r="D7462" s="39" t="n">
        <v>2500</v>
      </c>
      <c r="E7462" s="39">
        <f>C7462-D7462</f>
        <v/>
      </c>
      <c r="F7462" s="40">
        <f>IF(D7462=0,0,E7462/ABS(D7462))</f>
        <v/>
      </c>
    </row>
    <row r="7463">
      <c r="A7463" s="33" t="inlineStr">
        <is>
          <t>23652506</t>
        </is>
      </c>
      <c r="B7463" s="34" t="inlineStr">
        <is>
          <t>Devolución Servicios de transporte 1%</t>
        </is>
      </c>
      <c r="C7463" s="35">
        <f>SUM(C7464:C7465)</f>
        <v/>
      </c>
      <c r="D7463" s="35">
        <f>SUM(D7464:D7465)</f>
        <v/>
      </c>
      <c r="E7463" s="35">
        <f>C7463-D7463</f>
        <v/>
      </c>
      <c r="F7463" s="36">
        <f>IF(D7463=0,0,E7463/ABS(D7463))</f>
        <v/>
      </c>
    </row>
    <row r="7464" hidden="1" outlineLevel="1">
      <c r="A7464" s="37" t="inlineStr"/>
      <c r="B7464" s="38" t="inlineStr">
        <is>
          <t xml:space="preserve">    ALLTAG SAS</t>
        </is>
      </c>
      <c r="C7464" s="39" t="n">
        <v>-8580</v>
      </c>
      <c r="D7464" s="39" t="n">
        <v>-8580</v>
      </c>
      <c r="E7464" s="39">
        <f>C7464-D7464</f>
        <v/>
      </c>
      <c r="F7464" s="40">
        <f>IF(D7464=0,0,E7464/ABS(D7464))</f>
        <v/>
      </c>
    </row>
    <row r="7465" hidden="1" outlineLevel="1">
      <c r="A7465" s="37" t="inlineStr"/>
      <c r="B7465" s="38" t="inlineStr">
        <is>
          <t xml:space="preserve">    DIAN</t>
        </is>
      </c>
      <c r="C7465" s="39" t="n">
        <v>8580</v>
      </c>
      <c r="D7465" s="39" t="n">
        <v>8580</v>
      </c>
      <c r="E7465" s="39">
        <f>C7465-D7465</f>
        <v/>
      </c>
      <c r="F7465" s="40">
        <f>IF(D7465=0,0,E7465/ABS(D7465))</f>
        <v/>
      </c>
    </row>
    <row r="7466">
      <c r="A7466" s="33" t="inlineStr">
        <is>
          <t>23652508</t>
        </is>
      </c>
      <c r="B7466" s="34" t="inlineStr">
        <is>
          <t>Servicios de salud 2%</t>
        </is>
      </c>
      <c r="C7466" s="35">
        <f>SUM(C7467:C7469)</f>
        <v/>
      </c>
      <c r="D7466" s="35">
        <f>SUM(D7467:D7469)</f>
        <v/>
      </c>
      <c r="E7466" s="35">
        <f>C7466-D7466</f>
        <v/>
      </c>
      <c r="F7466" s="36">
        <f>IF(D7466=0,0,E7466/ABS(D7466))</f>
        <v/>
      </c>
    </row>
    <row r="7467" hidden="1" outlineLevel="1">
      <c r="A7467" s="37" t="inlineStr"/>
      <c r="B7467" s="38" t="inlineStr">
        <is>
          <t xml:space="preserve">    DIAN</t>
        </is>
      </c>
      <c r="C7467" s="39" t="n">
        <v>-88400</v>
      </c>
      <c r="D7467" s="39" t="n">
        <v>-88400</v>
      </c>
      <c r="E7467" s="39">
        <f>C7467-D7467</f>
        <v/>
      </c>
      <c r="F7467" s="40">
        <f>IF(D7467=0,0,E7467/ABS(D7467))</f>
        <v/>
      </c>
    </row>
    <row r="7468" hidden="1" outlineLevel="1">
      <c r="A7468" s="37" t="inlineStr"/>
      <c r="B7468" s="38" t="inlineStr">
        <is>
          <t xml:space="preserve">    DISTRIBUIDORA DE SOLUCIONES JM SAS</t>
        </is>
      </c>
      <c r="C7468" s="39" t="n">
        <v>62000</v>
      </c>
      <c r="D7468" s="39" t="n">
        <v>62000</v>
      </c>
      <c r="E7468" s="39">
        <f>C7468-D7468</f>
        <v/>
      </c>
      <c r="F7468" s="40">
        <f>IF(D7468=0,0,E7468/ABS(D7468))</f>
        <v/>
      </c>
    </row>
    <row r="7469" hidden="1" outlineLevel="1">
      <c r="A7469" s="37" t="inlineStr"/>
      <c r="B7469" s="38" t="inlineStr">
        <is>
          <t xml:space="preserve">    INVERSIONES EN RECREACION DEPORTE Y SALUD S.A.</t>
        </is>
      </c>
      <c r="C7469" s="39" t="n">
        <v>26400</v>
      </c>
      <c r="D7469" s="39" t="n">
        <v>26400</v>
      </c>
      <c r="E7469" s="39">
        <f>C7469-D7469</f>
        <v/>
      </c>
      <c r="F7469" s="40">
        <f>IF(D7469=0,0,E7469/ABS(D7469))</f>
        <v/>
      </c>
    </row>
    <row r="7470">
      <c r="A7470" s="33" t="inlineStr">
        <is>
          <t>23652510</t>
        </is>
      </c>
      <c r="B7470" s="34" t="inlineStr">
        <is>
          <t>Servicios 3,5%</t>
        </is>
      </c>
      <c r="C7470" s="35">
        <f>SUM(C7471:C7522)</f>
        <v/>
      </c>
      <c r="D7470" s="35">
        <f>SUM(D7471:D7522)</f>
        <v/>
      </c>
      <c r="E7470" s="35">
        <f>C7470-D7470</f>
        <v/>
      </c>
      <c r="F7470" s="36">
        <f>IF(D7470=0,0,E7470/ABS(D7470))</f>
        <v/>
      </c>
    </row>
    <row r="7471" hidden="1" outlineLevel="1">
      <c r="A7471" s="37" t="inlineStr"/>
      <c r="B7471" s="38" t="inlineStr">
        <is>
          <t xml:space="preserve">    ACCORHOTELS COLOMBIA S.A</t>
        </is>
      </c>
      <c r="C7471" s="39" t="n">
        <v>28884.8</v>
      </c>
      <c r="D7471" s="39" t="n">
        <v>28884.8</v>
      </c>
      <c r="E7471" s="39">
        <f>C7471-D7471</f>
        <v/>
      </c>
      <c r="F7471" s="40">
        <f>IF(D7471=0,0,E7471/ABS(D7471))</f>
        <v/>
      </c>
    </row>
    <row r="7472" hidden="1" outlineLevel="1">
      <c r="A7472" s="37" t="inlineStr"/>
      <c r="B7472" s="38" t="inlineStr">
        <is>
          <t xml:space="preserve">    ALIMENTOS JOMAS</t>
        </is>
      </c>
      <c r="C7472" s="39" t="n">
        <v>159428.24</v>
      </c>
      <c r="D7472" s="39" t="n">
        <v>159428.24</v>
      </c>
      <c r="E7472" s="39">
        <f>C7472-D7472</f>
        <v/>
      </c>
      <c r="F7472" s="40">
        <f>IF(D7472=0,0,E7472/ABS(D7472))</f>
        <v/>
      </c>
    </row>
    <row r="7473" hidden="1" outlineLevel="1">
      <c r="A7473" s="37" t="inlineStr"/>
      <c r="B7473" s="38" t="inlineStr">
        <is>
          <t xml:space="preserve">    ANA ERAZO</t>
        </is>
      </c>
      <c r="C7473" s="39" t="n">
        <v>36855</v>
      </c>
      <c r="D7473" s="39" t="n">
        <v>36855</v>
      </c>
      <c r="E7473" s="39">
        <f>C7473-D7473</f>
        <v/>
      </c>
      <c r="F7473" s="40">
        <f>IF(D7473=0,0,E7473/ABS(D7473))</f>
        <v/>
      </c>
    </row>
    <row r="7474" hidden="1" outlineLevel="1">
      <c r="A7474" s="37" t="inlineStr"/>
      <c r="B7474" s="38" t="inlineStr">
        <is>
          <t xml:space="preserve">    ASOCIADOS ANGOS S.A.S</t>
        </is>
      </c>
      <c r="C7474" s="39" t="n">
        <v>20513.89</v>
      </c>
      <c r="D7474" s="39" t="n">
        <v>20513.89</v>
      </c>
      <c r="E7474" s="39">
        <f>C7474-D7474</f>
        <v/>
      </c>
      <c r="F7474" s="40">
        <f>IF(D7474=0,0,E7474/ABS(D7474))</f>
        <v/>
      </c>
    </row>
    <row r="7475" hidden="1" outlineLevel="1">
      <c r="A7475" s="37" t="inlineStr"/>
      <c r="B7475" s="38" t="inlineStr">
        <is>
          <t xml:space="preserve">    BEATRIZ ARISMENDI DUARTE</t>
        </is>
      </c>
      <c r="C7475" s="39" t="n">
        <v>15976.85</v>
      </c>
      <c r="D7475" s="39" t="n">
        <v>15976.85</v>
      </c>
      <c r="E7475" s="39">
        <f>C7475-D7475</f>
        <v/>
      </c>
      <c r="F7475" s="40">
        <f>IF(D7475=0,0,E7475/ABS(D7475))</f>
        <v/>
      </c>
    </row>
    <row r="7476" hidden="1" outlineLevel="1">
      <c r="A7476" s="37" t="inlineStr"/>
      <c r="B7476" s="38" t="inlineStr">
        <is>
          <t xml:space="preserve">    BLESSING LOUNGE S.A.S</t>
        </is>
      </c>
      <c r="C7476" s="39" t="n">
        <v>16432.5</v>
      </c>
      <c r="D7476" s="39" t="n">
        <v>16432.5</v>
      </c>
      <c r="E7476" s="39">
        <f>C7476-D7476</f>
        <v/>
      </c>
      <c r="F7476" s="40">
        <f>IF(D7476=0,0,E7476/ABS(D7476))</f>
        <v/>
      </c>
    </row>
    <row r="7477" hidden="1" outlineLevel="1">
      <c r="A7477" s="37" t="inlineStr"/>
      <c r="B7477" s="38" t="inlineStr">
        <is>
          <t xml:space="preserve">    C&amp;H SOCIEDADES SAS</t>
        </is>
      </c>
      <c r="C7477" s="39" t="n">
        <v>6668.15</v>
      </c>
      <c r="D7477" s="39" t="n">
        <v>6668.15</v>
      </c>
      <c r="E7477" s="39">
        <f>C7477-D7477</f>
        <v/>
      </c>
      <c r="F7477" s="40">
        <f>IF(D7477=0,0,E7477/ABS(D7477))</f>
        <v/>
      </c>
    </row>
    <row r="7478" hidden="1" outlineLevel="1">
      <c r="A7478" s="37" t="inlineStr"/>
      <c r="B7478" s="38" t="inlineStr">
        <is>
          <t xml:space="preserve">    CANTINA LA 15 SAS</t>
        </is>
      </c>
      <c r="C7478" s="39" t="n">
        <v>17640.76</v>
      </c>
      <c r="D7478" s="39" t="n">
        <v>17640.76</v>
      </c>
      <c r="E7478" s="39">
        <f>C7478-D7478</f>
        <v/>
      </c>
      <c r="F7478" s="40">
        <f>IF(D7478=0,0,E7478/ABS(D7478))</f>
        <v/>
      </c>
    </row>
    <row r="7479" hidden="1" outlineLevel="1">
      <c r="A7479" s="37" t="inlineStr"/>
      <c r="B7479" s="38" t="inlineStr">
        <is>
          <t xml:space="preserve">    CARLOS YOVANY CARDONA CRUZ</t>
        </is>
      </c>
      <c r="C7479" s="39" t="n">
        <v>6720</v>
      </c>
      <c r="D7479" s="39" t="n">
        <v>6720</v>
      </c>
      <c r="E7479" s="39">
        <f>C7479-D7479</f>
        <v/>
      </c>
      <c r="F7479" s="40">
        <f>IF(D7479=0,0,E7479/ABS(D7479))</f>
        <v/>
      </c>
    </row>
    <row r="7480" hidden="1" outlineLevel="1">
      <c r="A7480" s="37" t="inlineStr"/>
      <c r="B7480" s="38" t="inlineStr">
        <is>
          <t xml:space="preserve">    CASTOR INMOBILIARIA S.A.S</t>
        </is>
      </c>
      <c r="C7480" s="39" t="n">
        <v>31519.44</v>
      </c>
      <c r="D7480" s="39" t="n">
        <v>31519.44</v>
      </c>
      <c r="E7480" s="39">
        <f>C7480-D7480</f>
        <v/>
      </c>
      <c r="F7480" s="40">
        <f>IF(D7480=0,0,E7480/ABS(D7480))</f>
        <v/>
      </c>
    </row>
    <row r="7481" hidden="1" outlineLevel="1">
      <c r="A7481" s="37" t="inlineStr"/>
      <c r="B7481" s="38" t="inlineStr">
        <is>
          <t xml:space="preserve">    CATERING ALIMENTOS Y EVENTOS CORPORATIVOS SAS</t>
        </is>
      </c>
      <c r="C7481" s="39" t="n">
        <v>115500</v>
      </c>
      <c r="D7481" s="39" t="n">
        <v>115500</v>
      </c>
      <c r="E7481" s="39">
        <f>C7481-D7481</f>
        <v/>
      </c>
      <c r="F7481" s="40">
        <f>IF(D7481=0,0,E7481/ABS(D7481))</f>
        <v/>
      </c>
    </row>
    <row r="7482" hidden="1" outlineLevel="1">
      <c r="A7482" s="37" t="inlineStr"/>
      <c r="B7482" s="38" t="inlineStr">
        <is>
          <t xml:space="preserve">    CHARRUPI-JOCACHP SAS</t>
        </is>
      </c>
      <c r="C7482" s="39" t="n">
        <v>33529.37</v>
      </c>
      <c r="D7482" s="39" t="n">
        <v>33529.37</v>
      </c>
      <c r="E7482" s="39">
        <f>C7482-D7482</f>
        <v/>
      </c>
      <c r="F7482" s="40">
        <f>IF(D7482=0,0,E7482/ABS(D7482))</f>
        <v/>
      </c>
    </row>
    <row r="7483" hidden="1" outlineLevel="1">
      <c r="A7483" s="37" t="inlineStr"/>
      <c r="B7483" s="38" t="inlineStr">
        <is>
          <t xml:space="preserve">    CIENTO UNO S.A.S</t>
        </is>
      </c>
      <c r="C7483" s="39" t="n">
        <v>17304</v>
      </c>
      <c r="D7483" s="39" t="n">
        <v>17304</v>
      </c>
      <c r="E7483" s="39">
        <f>C7483-D7483</f>
        <v/>
      </c>
      <c r="F7483" s="40">
        <f>IF(D7483=0,0,E7483/ABS(D7483))</f>
        <v/>
      </c>
    </row>
    <row r="7484" hidden="1" outlineLevel="1">
      <c r="A7484" s="37" t="inlineStr"/>
      <c r="B7484" s="38" t="inlineStr">
        <is>
          <t xml:space="preserve">    CREPES Y WAFFLES S A</t>
        </is>
      </c>
      <c r="C7484" s="39" t="n">
        <v>7712.96</v>
      </c>
      <c r="D7484" s="39" t="n">
        <v>7712.96</v>
      </c>
      <c r="E7484" s="39">
        <f>C7484-D7484</f>
        <v/>
      </c>
      <c r="F7484" s="40">
        <f>IF(D7484=0,0,E7484/ABS(D7484))</f>
        <v/>
      </c>
    </row>
    <row r="7485" hidden="1" outlineLevel="1">
      <c r="A7485" s="37" t="inlineStr"/>
      <c r="B7485" s="38" t="inlineStr">
        <is>
          <t xml:space="preserve">    DIAN</t>
        </is>
      </c>
      <c r="C7485" s="39" t="n">
        <v>-1502640.62</v>
      </c>
      <c r="D7485" s="39" t="n">
        <v>-1502640.62</v>
      </c>
      <c r="E7485" s="39">
        <f>C7485-D7485</f>
        <v/>
      </c>
      <c r="F7485" s="40">
        <f>IF(D7485=0,0,E7485/ABS(D7485))</f>
        <v/>
      </c>
    </row>
    <row r="7486" hidden="1" outlineLevel="1">
      <c r="A7486" s="37" t="inlineStr"/>
      <c r="B7486" s="38" t="inlineStr">
        <is>
          <t xml:space="preserve">    DIANA JAISURY CASTRO MURILLO</t>
        </is>
      </c>
      <c r="C7486" s="39" t="n">
        <v>8960</v>
      </c>
      <c r="D7486" s="39" t="n">
        <v>8960</v>
      </c>
      <c r="E7486" s="39">
        <f>C7486-D7486</f>
        <v/>
      </c>
      <c r="F7486" s="40">
        <f>IF(D7486=0,0,E7486/ABS(D7486))</f>
        <v/>
      </c>
    </row>
    <row r="7487" hidden="1" outlineLevel="1">
      <c r="A7487" s="37" t="inlineStr"/>
      <c r="B7487" s="38" t="inlineStr">
        <is>
          <t xml:space="preserve">    DIEGO FERNANDO MORALES CELIS</t>
        </is>
      </c>
      <c r="C7487" s="39" t="n">
        <v>25900</v>
      </c>
      <c r="D7487" s="39" t="n">
        <v>25900</v>
      </c>
      <c r="E7487" s="39">
        <f>C7487-D7487</f>
        <v/>
      </c>
      <c r="F7487" s="40">
        <f>IF(D7487=0,0,E7487/ABS(D7487))</f>
        <v/>
      </c>
    </row>
    <row r="7488" hidden="1" outlineLevel="1">
      <c r="A7488" s="37" t="inlineStr"/>
      <c r="B7488" s="38" t="inlineStr">
        <is>
          <t xml:space="preserve">    EDGAR HERNAN ZAPATA MARTINEZ</t>
        </is>
      </c>
      <c r="C7488" s="39" t="n">
        <v>8925</v>
      </c>
      <c r="D7488" s="39" t="n">
        <v>8925</v>
      </c>
      <c r="E7488" s="39">
        <f>C7488-D7488</f>
        <v/>
      </c>
      <c r="F7488" s="40">
        <f>IF(D7488=0,0,E7488/ABS(D7488))</f>
        <v/>
      </c>
    </row>
    <row r="7489" hidden="1" outlineLevel="1">
      <c r="A7489" s="37" t="inlineStr"/>
      <c r="B7489" s="38" t="inlineStr">
        <is>
          <t xml:space="preserve">    EL GRINGO SAS</t>
        </is>
      </c>
      <c r="C7489" s="39" t="n">
        <v>42277.84</v>
      </c>
      <c r="D7489" s="39" t="n">
        <v>42277.84</v>
      </c>
      <c r="E7489" s="39">
        <f>C7489-D7489</f>
        <v/>
      </c>
      <c r="F7489" s="40">
        <f>IF(D7489=0,0,E7489/ABS(D7489))</f>
        <v/>
      </c>
    </row>
    <row r="7490" hidden="1" outlineLevel="1">
      <c r="A7490" s="37" t="inlineStr"/>
      <c r="B7490" s="38" t="inlineStr">
        <is>
          <t xml:space="preserve">    GRUPO  QUIRESCO SAS</t>
        </is>
      </c>
      <c r="C7490" s="39" t="n">
        <v>16142.35</v>
      </c>
      <c r="D7490" s="39" t="n">
        <v>16142.35</v>
      </c>
      <c r="E7490" s="39">
        <f>C7490-D7490</f>
        <v/>
      </c>
      <c r="F7490" s="40">
        <f>IF(D7490=0,0,E7490/ABS(D7490))</f>
        <v/>
      </c>
    </row>
    <row r="7491" hidden="1" outlineLevel="1">
      <c r="A7491" s="37" t="inlineStr"/>
      <c r="B7491" s="38" t="inlineStr">
        <is>
          <t xml:space="preserve">    GRUPO BDC SAS</t>
        </is>
      </c>
      <c r="C7491" s="39" t="n">
        <v>10467.59</v>
      </c>
      <c r="D7491" s="39" t="n">
        <v>10467.59</v>
      </c>
      <c r="E7491" s="39">
        <f>C7491-D7491</f>
        <v/>
      </c>
      <c r="F7491" s="40">
        <f>IF(D7491=0,0,E7491/ABS(D7491))</f>
        <v/>
      </c>
    </row>
    <row r="7492" hidden="1" outlineLevel="1">
      <c r="A7492" s="37" t="inlineStr"/>
      <c r="B7492" s="38" t="inlineStr">
        <is>
          <t xml:space="preserve">    GRUPO EMPRESARIAL LA SEBASTIANA SAS</t>
        </is>
      </c>
      <c r="C7492" s="39" t="n">
        <v>9243.4</v>
      </c>
      <c r="D7492" s="39" t="n">
        <v>9243.4</v>
      </c>
      <c r="E7492" s="39">
        <f>C7492-D7492</f>
        <v/>
      </c>
      <c r="F7492" s="40">
        <f>IF(D7492=0,0,E7492/ABS(D7492))</f>
        <v/>
      </c>
    </row>
    <row r="7493" hidden="1" outlineLevel="1">
      <c r="A7493" s="37" t="inlineStr"/>
      <c r="B7493" s="38" t="inlineStr">
        <is>
          <t xml:space="preserve">    GRUPO HG HOTELES SAS SR HELY CHAPARRO GOMEZ</t>
        </is>
      </c>
      <c r="C7493" s="39" t="n">
        <v>17058.86</v>
      </c>
      <c r="D7493" s="39" t="n">
        <v>17058.86</v>
      </c>
      <c r="E7493" s="39">
        <f>C7493-D7493</f>
        <v/>
      </c>
      <c r="F7493" s="40">
        <f>IF(D7493=0,0,E7493/ABS(D7493))</f>
        <v/>
      </c>
    </row>
    <row r="7494" hidden="1" outlineLevel="1">
      <c r="A7494" s="37" t="inlineStr"/>
      <c r="B7494" s="38" t="inlineStr">
        <is>
          <t xml:space="preserve">    GRUPO JDS SAS</t>
        </is>
      </c>
      <c r="C7494" s="39" t="n">
        <v>9317.129999999999</v>
      </c>
      <c r="D7494" s="39" t="n">
        <v>9317.129999999999</v>
      </c>
      <c r="E7494" s="39">
        <f>C7494-D7494</f>
        <v/>
      </c>
      <c r="F7494" s="40">
        <f>IF(D7494=0,0,E7494/ABS(D7494))</f>
        <v/>
      </c>
    </row>
    <row r="7495" hidden="1" outlineLevel="1">
      <c r="A7495" s="37" t="inlineStr"/>
      <c r="B7495" s="38" t="inlineStr">
        <is>
          <t xml:space="preserve">    GRUPO LAKASIA SAS</t>
        </is>
      </c>
      <c r="C7495" s="39" t="n">
        <v>9171.299999999999</v>
      </c>
      <c r="D7495" s="39" t="n">
        <v>9171.299999999999</v>
      </c>
      <c r="E7495" s="39">
        <f>C7495-D7495</f>
        <v/>
      </c>
      <c r="F7495" s="40">
        <f>IF(D7495=0,0,E7495/ABS(D7495))</f>
        <v/>
      </c>
    </row>
    <row r="7496" hidden="1" outlineLevel="1">
      <c r="A7496" s="37" t="inlineStr"/>
      <c r="B7496" s="38" t="inlineStr">
        <is>
          <t xml:space="preserve">    HOSTAL LAS MERCEDES BOUTIQUE</t>
        </is>
      </c>
      <c r="C7496" s="39" t="n">
        <v>59850</v>
      </c>
      <c r="D7496" s="39" t="n">
        <v>59850</v>
      </c>
      <c r="E7496" s="39">
        <f>C7496-D7496</f>
        <v/>
      </c>
      <c r="F7496" s="40">
        <f>IF(D7496=0,0,E7496/ABS(D7496))</f>
        <v/>
      </c>
    </row>
    <row r="7497" hidden="1" outlineLevel="1">
      <c r="A7497" s="37" t="inlineStr"/>
      <c r="B7497" s="38" t="inlineStr">
        <is>
          <t xml:space="preserve">    HOTEL PLAZA VERSALLES SA</t>
        </is>
      </c>
      <c r="C7497" s="39" t="n">
        <v>14700</v>
      </c>
      <c r="D7497" s="39" t="n">
        <v>14700</v>
      </c>
      <c r="E7497" s="39">
        <f>C7497-D7497</f>
        <v/>
      </c>
      <c r="F7497" s="40">
        <f>IF(D7497=0,0,E7497/ABS(D7497))</f>
        <v/>
      </c>
    </row>
    <row r="7498" hidden="1" outlineLevel="1">
      <c r="A7498" s="37" t="inlineStr"/>
      <c r="B7498" s="38" t="inlineStr">
        <is>
          <t xml:space="preserve">    Hotel Laureles Plaza SAS</t>
        </is>
      </c>
      <c r="C7498" s="39" t="n">
        <v>206352.13</v>
      </c>
      <c r="D7498" s="39" t="n">
        <v>206352.13</v>
      </c>
      <c r="E7498" s="39">
        <f>C7498-D7498</f>
        <v/>
      </c>
      <c r="F7498" s="40">
        <f>IF(D7498=0,0,E7498/ABS(D7498))</f>
        <v/>
      </c>
    </row>
    <row r="7499" hidden="1" outlineLevel="1">
      <c r="A7499" s="37" t="inlineStr"/>
      <c r="B7499" s="38" t="inlineStr">
        <is>
          <t xml:space="preserve">    INVERSIONES CONFORT 80 SAS</t>
        </is>
      </c>
      <c r="C7499" s="39" t="n">
        <v>9520</v>
      </c>
      <c r="D7499" s="39" t="n">
        <v>9520</v>
      </c>
      <c r="E7499" s="39">
        <f>C7499-D7499</f>
        <v/>
      </c>
      <c r="F7499" s="40">
        <f>IF(D7499=0,0,E7499/ABS(D7499))</f>
        <v/>
      </c>
    </row>
    <row r="7500" hidden="1" outlineLevel="1">
      <c r="A7500" s="37" t="inlineStr"/>
      <c r="B7500" s="38" t="inlineStr">
        <is>
          <t xml:space="preserve">    INVERSIONES VALQUIN SAS</t>
        </is>
      </c>
      <c r="C7500" s="39" t="n">
        <v>20817.65</v>
      </c>
      <c r="D7500" s="39" t="n">
        <v>20817.65</v>
      </c>
      <c r="E7500" s="39">
        <f>C7500-D7500</f>
        <v/>
      </c>
      <c r="F7500" s="40">
        <f>IF(D7500=0,0,E7500/ABS(D7500))</f>
        <v/>
      </c>
    </row>
    <row r="7501" hidden="1" outlineLevel="1">
      <c r="A7501" s="37" t="inlineStr"/>
      <c r="B7501" s="38" t="inlineStr">
        <is>
          <t xml:space="preserve">    LA SEVILLANA PARRILLA Y CARNE S.A.S</t>
        </is>
      </c>
      <c r="C7501" s="39" t="n">
        <v>13854.17</v>
      </c>
      <c r="D7501" s="39" t="n">
        <v>13854.17</v>
      </c>
      <c r="E7501" s="39">
        <f>C7501-D7501</f>
        <v/>
      </c>
      <c r="F7501" s="40">
        <f>IF(D7501=0,0,E7501/ABS(D7501))</f>
        <v/>
      </c>
    </row>
    <row r="7502" hidden="1" outlineLevel="1">
      <c r="A7502" s="37" t="inlineStr"/>
      <c r="B7502" s="38" t="inlineStr">
        <is>
          <t xml:space="preserve">    LOS AMIGOS DE IBAÑEZ S.A.S</t>
        </is>
      </c>
      <c r="C7502" s="39" t="n">
        <v>13513.89</v>
      </c>
      <c r="D7502" s="39" t="n">
        <v>13513.89</v>
      </c>
      <c r="E7502" s="39">
        <f>C7502-D7502</f>
        <v/>
      </c>
      <c r="F7502" s="40">
        <f>IF(D7502=0,0,E7502/ABS(D7502))</f>
        <v/>
      </c>
    </row>
    <row r="7503" hidden="1" outlineLevel="1">
      <c r="A7503" s="37" t="inlineStr"/>
      <c r="B7503" s="38" t="inlineStr">
        <is>
          <t xml:space="preserve">    Lao kao Sa .</t>
        </is>
      </c>
      <c r="C7503" s="39" t="n">
        <v>10247.22</v>
      </c>
      <c r="D7503" s="39" t="n">
        <v>10247.22</v>
      </c>
      <c r="E7503" s="39">
        <f>C7503-D7503</f>
        <v/>
      </c>
      <c r="F7503" s="40">
        <f>IF(D7503=0,0,E7503/ABS(D7503))</f>
        <v/>
      </c>
    </row>
    <row r="7504" hidden="1" outlineLevel="1">
      <c r="A7504" s="37" t="inlineStr"/>
      <c r="B7504" s="38" t="inlineStr">
        <is>
          <t xml:space="preserve">    MANUEL ACOSTA</t>
        </is>
      </c>
      <c r="C7504" s="39" t="n">
        <v>24062.5</v>
      </c>
      <c r="D7504" s="39" t="n">
        <v>24062.5</v>
      </c>
      <c r="E7504" s="39">
        <f>C7504-D7504</f>
        <v/>
      </c>
      <c r="F7504" s="40">
        <f>IF(D7504=0,0,E7504/ABS(D7504))</f>
        <v/>
      </c>
    </row>
    <row r="7505" hidden="1" outlineLevel="1">
      <c r="A7505" s="37" t="inlineStr"/>
      <c r="B7505" s="38" t="inlineStr">
        <is>
          <t xml:space="preserve">    MAQUITE SA .</t>
        </is>
      </c>
      <c r="C7505" s="39" t="n">
        <v>13121.76</v>
      </c>
      <c r="D7505" s="39" t="n">
        <v>13121.76</v>
      </c>
      <c r="E7505" s="39">
        <f>C7505-D7505</f>
        <v/>
      </c>
      <c r="F7505" s="40">
        <f>IF(D7505=0,0,E7505/ABS(D7505))</f>
        <v/>
      </c>
    </row>
    <row r="7506" hidden="1" outlineLevel="1">
      <c r="A7506" s="37" t="inlineStr"/>
      <c r="B7506" s="38" t="inlineStr">
        <is>
          <t xml:space="preserve">    MARCEJASA SAS</t>
        </is>
      </c>
      <c r="C7506" s="39" t="n">
        <v>22231.48</v>
      </c>
      <c r="D7506" s="39" t="n">
        <v>22231.48</v>
      </c>
      <c r="E7506" s="39">
        <f>C7506-D7506</f>
        <v/>
      </c>
      <c r="F7506" s="40">
        <f>IF(D7506=0,0,E7506/ABS(D7506))</f>
        <v/>
      </c>
    </row>
    <row r="7507" hidden="1" outlineLevel="1">
      <c r="A7507" s="37" t="inlineStr"/>
      <c r="B7507" s="38" t="inlineStr">
        <is>
          <t xml:space="preserve">    MELONN SAS</t>
        </is>
      </c>
      <c r="C7507" s="39" t="n">
        <v>127184.09</v>
      </c>
      <c r="D7507" s="39" t="n">
        <v>127184.09</v>
      </c>
      <c r="E7507" s="39">
        <f>C7507-D7507</f>
        <v/>
      </c>
      <c r="F7507" s="40">
        <f>IF(D7507=0,0,E7507/ABS(D7507))</f>
        <v/>
      </c>
    </row>
    <row r="7508" hidden="1" outlineLevel="1">
      <c r="A7508" s="37" t="inlineStr"/>
      <c r="B7508" s="38" t="inlineStr">
        <is>
          <t xml:space="preserve">    MIYABI SUSHI Y JAPANESE CUSINE</t>
        </is>
      </c>
      <c r="C7508" s="39" t="n">
        <v>10156.48</v>
      </c>
      <c r="D7508" s="39" t="n">
        <v>10156.48</v>
      </c>
      <c r="E7508" s="39">
        <f>C7508-D7508</f>
        <v/>
      </c>
      <c r="F7508" s="40">
        <f>IF(D7508=0,0,E7508/ABS(D7508))</f>
        <v/>
      </c>
    </row>
    <row r="7509" hidden="1" outlineLevel="1">
      <c r="A7509" s="37" t="inlineStr"/>
      <c r="B7509" s="38" t="inlineStr">
        <is>
          <t xml:space="preserve">    MONDONGOS COLOMBIA S.A.S.</t>
        </is>
      </c>
      <c r="C7509" s="39" t="n">
        <v>16385.19</v>
      </c>
      <c r="D7509" s="39" t="n">
        <v>16385.19</v>
      </c>
      <c r="E7509" s="39">
        <f>C7509-D7509</f>
        <v/>
      </c>
      <c r="F7509" s="40">
        <f>IF(D7509=0,0,E7509/ABS(D7509))</f>
        <v/>
      </c>
    </row>
    <row r="7510" hidden="1" outlineLevel="1">
      <c r="A7510" s="37" t="inlineStr"/>
      <c r="B7510" s="38" t="inlineStr">
        <is>
          <t xml:space="preserve">    RESTAURANTE MERCAGAN PARRILLA SAS</t>
        </is>
      </c>
      <c r="C7510" s="39" t="n">
        <v>6546.3</v>
      </c>
      <c r="D7510" s="39" t="n">
        <v>6546.3</v>
      </c>
      <c r="E7510" s="39">
        <f>C7510-D7510</f>
        <v/>
      </c>
      <c r="F7510" s="40">
        <f>IF(D7510=0,0,E7510/ABS(D7510))</f>
        <v/>
      </c>
    </row>
    <row r="7511" hidden="1" outlineLevel="1">
      <c r="A7511" s="37" t="inlineStr"/>
      <c r="B7511" s="38" t="inlineStr">
        <is>
          <t xml:space="preserve">    RESTAURANTE TORTELLI . . .</t>
        </is>
      </c>
      <c r="C7511" s="39" t="n">
        <v>21314.35</v>
      </c>
      <c r="D7511" s="39" t="n">
        <v>21314.35</v>
      </c>
      <c r="E7511" s="39">
        <f>C7511-D7511</f>
        <v/>
      </c>
      <c r="F7511" s="40">
        <f>IF(D7511=0,0,E7511/ABS(D7511))</f>
        <v/>
      </c>
    </row>
    <row r="7512" hidden="1" outlineLevel="1">
      <c r="A7512" s="37" t="inlineStr"/>
      <c r="B7512" s="38" t="inlineStr">
        <is>
          <t xml:space="preserve">    RUBEN DARIO DELGADO GUERRA</t>
        </is>
      </c>
      <c r="C7512" s="39" t="n">
        <v>74725</v>
      </c>
      <c r="D7512" s="39" t="n">
        <v>74725</v>
      </c>
      <c r="E7512" s="39">
        <f>C7512-D7512</f>
        <v/>
      </c>
      <c r="F7512" s="40">
        <f>IF(D7512=0,0,E7512/ABS(D7512))</f>
        <v/>
      </c>
    </row>
    <row r="7513" hidden="1" outlineLevel="1">
      <c r="A7513" s="37" t="inlineStr"/>
      <c r="B7513" s="38" t="inlineStr">
        <is>
          <t xml:space="preserve">    S Y T INVERSIONES S.A.S.</t>
        </is>
      </c>
      <c r="C7513" s="39" t="n">
        <v>45532.41</v>
      </c>
      <c r="D7513" s="39" t="n">
        <v>45532.41</v>
      </c>
      <c r="E7513" s="39">
        <f>C7513-D7513</f>
        <v/>
      </c>
      <c r="F7513" s="40">
        <f>IF(D7513=0,0,E7513/ABS(D7513))</f>
        <v/>
      </c>
    </row>
    <row r="7514" hidden="1" outlineLevel="1">
      <c r="A7514" s="37" t="inlineStr"/>
      <c r="B7514" s="38" t="inlineStr">
        <is>
          <t xml:space="preserve">    SERGIO ALEJANDRO ACOSTA FRANCO</t>
        </is>
      </c>
      <c r="C7514" s="39" t="n">
        <v>40278.23</v>
      </c>
      <c r="D7514" s="39" t="n">
        <v>40278.23</v>
      </c>
      <c r="E7514" s="39">
        <f>C7514-D7514</f>
        <v/>
      </c>
      <c r="F7514" s="40">
        <f>IF(D7514=0,0,E7514/ABS(D7514))</f>
        <v/>
      </c>
    </row>
    <row r="7515" hidden="1" outlineLevel="1">
      <c r="A7515" s="37" t="inlineStr"/>
      <c r="B7515" s="38" t="inlineStr">
        <is>
          <t xml:space="preserve">    SERVINCOL SAS</t>
        </is>
      </c>
      <c r="C7515" s="39" t="n">
        <v>11200</v>
      </c>
      <c r="D7515" s="39" t="n">
        <v>11200</v>
      </c>
      <c r="E7515" s="39">
        <f>C7515-D7515</f>
        <v/>
      </c>
      <c r="F7515" s="40">
        <f>IF(D7515=0,0,E7515/ABS(D7515))</f>
        <v/>
      </c>
    </row>
    <row r="7516" hidden="1" outlineLevel="1">
      <c r="A7516" s="37" t="inlineStr"/>
      <c r="B7516" s="38" t="inlineStr">
        <is>
          <t xml:space="preserve">    STAY S.A.S</t>
        </is>
      </c>
      <c r="C7516" s="39" t="n">
        <v>41066.83</v>
      </c>
      <c r="D7516" s="39" t="n">
        <v>41066.83</v>
      </c>
      <c r="E7516" s="39">
        <f>C7516-D7516</f>
        <v/>
      </c>
      <c r="F7516" s="40">
        <f>IF(D7516=0,0,E7516/ABS(D7516))</f>
        <v/>
      </c>
    </row>
    <row r="7517" hidden="1" outlineLevel="1">
      <c r="A7517" s="37" t="inlineStr"/>
      <c r="B7517" s="38" t="inlineStr">
        <is>
          <t xml:space="preserve">    TDT SAS</t>
        </is>
      </c>
      <c r="C7517" s="39" t="n">
        <v>12457.41</v>
      </c>
      <c r="D7517" s="39" t="n">
        <v>12457.41</v>
      </c>
      <c r="E7517" s="39">
        <f>C7517-D7517</f>
        <v/>
      </c>
      <c r="F7517" s="40">
        <f>IF(D7517=0,0,E7517/ABS(D7517))</f>
        <v/>
      </c>
    </row>
    <row r="7518" hidden="1" outlineLevel="1">
      <c r="A7518" s="37" t="inlineStr"/>
      <c r="B7518" s="38" t="inlineStr">
        <is>
          <t xml:space="preserve">    TIERRADENTRO CAFE CO S.A.S.</t>
        </is>
      </c>
      <c r="C7518" s="39" t="n">
        <v>27706</v>
      </c>
      <c r="D7518" s="39" t="n">
        <v>27706</v>
      </c>
      <c r="E7518" s="39">
        <f>C7518-D7518</f>
        <v/>
      </c>
      <c r="F7518" s="40">
        <f>IF(D7518=0,0,E7518/ABS(D7518))</f>
        <v/>
      </c>
    </row>
    <row r="7519" hidden="1" outlineLevel="1">
      <c r="A7519" s="37" t="inlineStr"/>
      <c r="B7519" s="38" t="inlineStr">
        <is>
          <t xml:space="preserve">    TIZONES LIMITADA</t>
        </is>
      </c>
      <c r="C7519" s="39" t="n">
        <v>24015.19</v>
      </c>
      <c r="D7519" s="39" t="n">
        <v>24015.19</v>
      </c>
      <c r="E7519" s="39">
        <f>C7519-D7519</f>
        <v/>
      </c>
      <c r="F7519" s="40">
        <f>IF(D7519=0,0,E7519/ABS(D7519))</f>
        <v/>
      </c>
    </row>
    <row r="7520" hidden="1" outlineLevel="1">
      <c r="A7520" s="37" t="inlineStr"/>
      <c r="B7520" s="38" t="inlineStr">
        <is>
          <t xml:space="preserve">    UMAMI GROUP SAS</t>
        </is>
      </c>
      <c r="C7520" s="39" t="n">
        <v>21774.52</v>
      </c>
      <c r="D7520" s="39" t="n">
        <v>21774.52</v>
      </c>
      <c r="E7520" s="39">
        <f>C7520-D7520</f>
        <v/>
      </c>
      <c r="F7520" s="40">
        <f>IF(D7520=0,0,E7520/ABS(D7520))</f>
        <v/>
      </c>
    </row>
    <row r="7521" hidden="1" outlineLevel="1">
      <c r="A7521" s="37" t="inlineStr"/>
      <c r="B7521" s="38" t="inlineStr">
        <is>
          <t xml:space="preserve">    VALLAR SAS</t>
        </is>
      </c>
      <c r="C7521" s="39" t="n">
        <v>17325</v>
      </c>
      <c r="D7521" s="39" t="n">
        <v>17325</v>
      </c>
      <c r="E7521" s="39">
        <f>C7521-D7521</f>
        <v/>
      </c>
      <c r="F7521" s="40">
        <f>IF(D7521=0,0,E7521/ABS(D7521))</f>
        <v/>
      </c>
    </row>
    <row r="7522" hidden="1" outlineLevel="1">
      <c r="A7522" s="37" t="inlineStr"/>
      <c r="B7522" s="38" t="inlineStr">
        <is>
          <t xml:space="preserve">    vive investment sas</t>
        </is>
      </c>
      <c r="C7522" s="39" t="n">
        <v>20513.89</v>
      </c>
      <c r="D7522" s="39" t="n">
        <v>20513.89</v>
      </c>
      <c r="E7522" s="39">
        <f>C7522-D7522</f>
        <v/>
      </c>
      <c r="F7522" s="40">
        <f>IF(D7522=0,0,E7522/ABS(D7522))</f>
        <v/>
      </c>
    </row>
    <row r="7523">
      <c r="A7523" s="33" t="inlineStr">
        <is>
          <t>23652511</t>
        </is>
      </c>
      <c r="B7523" s="34" t="inlineStr">
        <is>
          <t>Devolucion servicios 3,5%</t>
        </is>
      </c>
      <c r="C7523" s="35">
        <f>SUM(C7524:C7525)</f>
        <v/>
      </c>
      <c r="D7523" s="35">
        <f>SUM(D7524:D7525)</f>
        <v/>
      </c>
      <c r="E7523" s="35">
        <f>C7523-D7523</f>
        <v/>
      </c>
      <c r="F7523" s="36">
        <f>IF(D7523=0,0,E7523/ABS(D7523))</f>
        <v/>
      </c>
    </row>
    <row r="7524" hidden="1" outlineLevel="1">
      <c r="A7524" s="37" t="inlineStr"/>
      <c r="B7524" s="38" t="inlineStr">
        <is>
          <t xml:space="preserve">    CANTINA LA 15 SAS</t>
        </is>
      </c>
      <c r="C7524" s="39" t="n">
        <v>-17640.76</v>
      </c>
      <c r="D7524" s="39" t="n">
        <v>-17640.76</v>
      </c>
      <c r="E7524" s="39">
        <f>C7524-D7524</f>
        <v/>
      </c>
      <c r="F7524" s="40">
        <f>IF(D7524=0,0,E7524/ABS(D7524))</f>
        <v/>
      </c>
    </row>
    <row r="7525" hidden="1" outlineLevel="1">
      <c r="A7525" s="37" t="inlineStr"/>
      <c r="B7525" s="38" t="inlineStr">
        <is>
          <t xml:space="preserve">    DIAN</t>
        </is>
      </c>
      <c r="C7525" s="39" t="n">
        <v>17640.76</v>
      </c>
      <c r="D7525" s="39" t="n">
        <v>17640.76</v>
      </c>
      <c r="E7525" s="39">
        <f>C7525-D7525</f>
        <v/>
      </c>
      <c r="F7525" s="40">
        <f>IF(D7525=0,0,E7525/ABS(D7525))</f>
        <v/>
      </c>
    </row>
    <row r="7526">
      <c r="A7526" s="33" t="inlineStr">
        <is>
          <t>23653001</t>
        </is>
      </c>
      <c r="B7526" s="34" t="inlineStr">
        <is>
          <t>Arrendamientos</t>
        </is>
      </c>
      <c r="C7526" s="35">
        <f>SUM(C7527:C7542)</f>
        <v/>
      </c>
      <c r="D7526" s="35">
        <f>SUM(D7527:D7542)</f>
        <v/>
      </c>
      <c r="E7526" s="35">
        <f>C7526-D7526</f>
        <v/>
      </c>
      <c r="F7526" s="36">
        <f>IF(D7526=0,0,E7526/ABS(D7526))</f>
        <v/>
      </c>
    </row>
    <row r="7527" hidden="1" outlineLevel="1">
      <c r="A7527" s="37" t="inlineStr"/>
      <c r="B7527" s="38" t="inlineStr">
        <is>
          <t xml:space="preserve">    ALIMENTOS JOMAS</t>
        </is>
      </c>
      <c r="C7527" s="39" t="n">
        <v>9560.18</v>
      </c>
      <c r="D7527" s="39" t="n">
        <v>9560.18</v>
      </c>
      <c r="E7527" s="39">
        <f>C7527-D7527</f>
        <v/>
      </c>
      <c r="F7527" s="40">
        <f>IF(D7527=0,0,E7527/ABS(D7527))</f>
        <v/>
      </c>
    </row>
    <row r="7528" hidden="1" outlineLevel="1">
      <c r="A7528" s="37" t="inlineStr"/>
      <c r="B7528" s="38" t="inlineStr">
        <is>
          <t xml:space="preserve">    CASCO CAPITAL S.A.S</t>
        </is>
      </c>
      <c r="C7528" s="39" t="n">
        <v>9975</v>
      </c>
      <c r="D7528" s="39" t="n">
        <v>9975</v>
      </c>
      <c r="E7528" s="39">
        <f>C7528-D7528</f>
        <v/>
      </c>
      <c r="F7528" s="40">
        <f>IF(D7528=0,0,E7528/ABS(D7528))</f>
        <v/>
      </c>
    </row>
    <row r="7529" hidden="1" outlineLevel="1">
      <c r="A7529" s="37" t="inlineStr"/>
      <c r="B7529" s="38" t="inlineStr">
        <is>
          <t xml:space="preserve">    CASTOR INMOBILIARIA S.A.S</t>
        </is>
      </c>
      <c r="C7529" s="39" t="n">
        <v>33583.8</v>
      </c>
      <c r="D7529" s="39" t="n">
        <v>33583.8</v>
      </c>
      <c r="E7529" s="39">
        <f>C7529-D7529</f>
        <v/>
      </c>
      <c r="F7529" s="40">
        <f>IF(D7529=0,0,E7529/ABS(D7529))</f>
        <v/>
      </c>
    </row>
    <row r="7530" hidden="1" outlineLevel="1">
      <c r="A7530" s="37" t="inlineStr"/>
      <c r="B7530" s="38" t="inlineStr">
        <is>
          <t xml:space="preserve">    CORPORACION CLUB DE TENIS CALI</t>
        </is>
      </c>
      <c r="C7530" s="39" t="n">
        <v>5250</v>
      </c>
      <c r="D7530" s="39" t="n">
        <v>5250</v>
      </c>
      <c r="E7530" s="39">
        <f>C7530-D7530</f>
        <v/>
      </c>
      <c r="F7530" s="40">
        <f>IF(D7530=0,0,E7530/ABS(D7530))</f>
        <v/>
      </c>
    </row>
    <row r="7531" hidden="1" outlineLevel="1">
      <c r="A7531" s="37" t="inlineStr"/>
      <c r="B7531" s="38" t="inlineStr">
        <is>
          <t xml:space="preserve">    DIAN</t>
        </is>
      </c>
      <c r="C7531" s="39" t="n">
        <v>-1364501.1</v>
      </c>
      <c r="D7531" s="39" t="n">
        <v>-1364501.1</v>
      </c>
      <c r="E7531" s="39">
        <f>C7531-D7531</f>
        <v/>
      </c>
      <c r="F7531" s="40">
        <f>IF(D7531=0,0,E7531/ABS(D7531))</f>
        <v/>
      </c>
    </row>
    <row r="7532" hidden="1" outlineLevel="1">
      <c r="A7532" s="37" t="inlineStr"/>
      <c r="B7532" s="38" t="inlineStr">
        <is>
          <t xml:space="preserve">    Donucol SA</t>
        </is>
      </c>
      <c r="C7532" s="39" t="n">
        <v>3797.12</v>
      </c>
      <c r="D7532" s="39" t="n">
        <v>3797.12</v>
      </c>
      <c r="E7532" s="39">
        <f>C7532-D7532</f>
        <v/>
      </c>
      <c r="F7532" s="40">
        <f>IF(D7532=0,0,E7532/ABS(D7532))</f>
        <v/>
      </c>
    </row>
    <row r="7533" hidden="1" outlineLevel="1">
      <c r="A7533" s="37" t="inlineStr"/>
      <c r="B7533" s="38" t="inlineStr">
        <is>
          <t xml:space="preserve">    FABIAN YAHIRZHIÑO CRISTANCHO SIERRA</t>
        </is>
      </c>
      <c r="C7533" s="39" t="n">
        <v>5495</v>
      </c>
      <c r="D7533" s="39" t="n">
        <v>5495</v>
      </c>
      <c r="E7533" s="39">
        <f>C7533-D7533</f>
        <v/>
      </c>
      <c r="F7533" s="40">
        <f>IF(D7533=0,0,E7533/ABS(D7533))</f>
        <v/>
      </c>
    </row>
    <row r="7534" hidden="1" outlineLevel="1">
      <c r="A7534" s="37" t="inlineStr"/>
      <c r="B7534" s="38" t="inlineStr">
        <is>
          <t xml:space="preserve">    HOSTAL LAS MERCEDES BOUTIQUE</t>
        </is>
      </c>
      <c r="C7534" s="39" t="n">
        <v>62626</v>
      </c>
      <c r="D7534" s="39" t="n">
        <v>62626</v>
      </c>
      <c r="E7534" s="39">
        <f>C7534-D7534</f>
        <v/>
      </c>
      <c r="F7534" s="40">
        <f>IF(D7534=0,0,E7534/ABS(D7534))</f>
        <v/>
      </c>
    </row>
    <row r="7535" hidden="1" outlineLevel="1">
      <c r="A7535" s="37" t="inlineStr"/>
      <c r="B7535" s="38" t="inlineStr">
        <is>
          <t xml:space="preserve">    Hotel Laureles Plaza SAS</t>
        </is>
      </c>
      <c r="C7535" s="39" t="n">
        <v>46620</v>
      </c>
      <c r="D7535" s="39" t="n">
        <v>46620</v>
      </c>
      <c r="E7535" s="39">
        <f>C7535-D7535</f>
        <v/>
      </c>
      <c r="F7535" s="40">
        <f>IF(D7535=0,0,E7535/ABS(D7535))</f>
        <v/>
      </c>
    </row>
    <row r="7536" hidden="1" outlineLevel="1">
      <c r="A7536" s="37" t="inlineStr"/>
      <c r="B7536" s="38" t="inlineStr">
        <is>
          <t xml:space="preserve">    INVERSIONES JFS DE COLOMBIA SAS</t>
        </is>
      </c>
      <c r="C7536" s="39" t="n">
        <v>10389.81</v>
      </c>
      <c r="D7536" s="39" t="n">
        <v>10389.81</v>
      </c>
      <c r="E7536" s="39">
        <f>C7536-D7536</f>
        <v/>
      </c>
      <c r="F7536" s="40">
        <f>IF(D7536=0,0,E7536/ABS(D7536))</f>
        <v/>
      </c>
    </row>
    <row r="7537" hidden="1" outlineLevel="1">
      <c r="A7537" s="37" t="inlineStr"/>
      <c r="B7537" s="38" t="inlineStr">
        <is>
          <t xml:space="preserve">    Isabela Manchola</t>
        </is>
      </c>
      <c r="C7537" s="39" t="n">
        <v>525000</v>
      </c>
      <c r="D7537" s="39" t="n">
        <v>525000</v>
      </c>
      <c r="E7537" s="39">
        <f>C7537-D7537</f>
        <v/>
      </c>
      <c r="F7537" s="40">
        <f>IF(D7537=0,0,E7537/ABS(D7537))</f>
        <v/>
      </c>
    </row>
    <row r="7538" hidden="1" outlineLevel="1">
      <c r="A7538" s="37" t="inlineStr"/>
      <c r="B7538" s="38" t="inlineStr">
        <is>
          <t xml:space="preserve">    LA RECETA Y CIA S.A.S</t>
        </is>
      </c>
      <c r="C7538" s="39" t="n">
        <v>13326.57</v>
      </c>
      <c r="D7538" s="39" t="n">
        <v>13326.57</v>
      </c>
      <c r="E7538" s="39">
        <f>C7538-D7538</f>
        <v/>
      </c>
      <c r="F7538" s="40">
        <f>IF(D7538=0,0,E7538/ABS(D7538))</f>
        <v/>
      </c>
    </row>
    <row r="7539" hidden="1" outlineLevel="1">
      <c r="A7539" s="37" t="inlineStr"/>
      <c r="B7539" s="38" t="inlineStr">
        <is>
          <t xml:space="preserve">    OLGA BARBOSA DE HURTADO</t>
        </is>
      </c>
      <c r="C7539" s="39" t="n">
        <v>653143</v>
      </c>
      <c r="D7539" s="39" t="n">
        <v>653143</v>
      </c>
      <c r="E7539" s="39">
        <f>C7539-D7539</f>
        <v/>
      </c>
      <c r="F7539" s="40">
        <f>IF(D7539=0,0,E7539/ABS(D7539))</f>
        <v/>
      </c>
    </row>
    <row r="7540" hidden="1" outlineLevel="1">
      <c r="A7540" s="37" t="inlineStr"/>
      <c r="B7540" s="38" t="inlineStr">
        <is>
          <t xml:space="preserve">    SIIGO SAS</t>
        </is>
      </c>
      <c r="C7540" s="39" t="n">
        <v>54600</v>
      </c>
      <c r="D7540" s="39" t="n">
        <v>54600</v>
      </c>
      <c r="E7540" s="39">
        <f>C7540-D7540</f>
        <v/>
      </c>
      <c r="F7540" s="40">
        <f>IF(D7540=0,0,E7540/ABS(D7540))</f>
        <v/>
      </c>
    </row>
    <row r="7541" hidden="1" outlineLevel="1">
      <c r="A7541" s="37" t="inlineStr"/>
      <c r="B7541" s="38" t="inlineStr">
        <is>
          <t xml:space="preserve">    SOCIEDAD HOTELERA SAM SAS</t>
        </is>
      </c>
      <c r="C7541" s="39" t="n">
        <v>18634.62</v>
      </c>
      <c r="D7541" s="39" t="n">
        <v>18634.62</v>
      </c>
      <c r="E7541" s="39">
        <f>C7541-D7541</f>
        <v/>
      </c>
      <c r="F7541" s="40">
        <f>IF(D7541=0,0,E7541/ABS(D7541))</f>
        <v/>
      </c>
    </row>
    <row r="7542" hidden="1" outlineLevel="1">
      <c r="A7542" s="37" t="inlineStr"/>
      <c r="B7542" s="38" t="inlineStr">
        <is>
          <t xml:space="preserve">    Sebastian Mendoza Castaño</t>
        </is>
      </c>
      <c r="C7542" s="39" t="n">
        <v>87500</v>
      </c>
      <c r="D7542" s="39" t="n">
        <v>87500</v>
      </c>
      <c r="E7542" s="39">
        <f>C7542-D7542</f>
        <v/>
      </c>
      <c r="F7542" s="40">
        <f>IF(D7542=0,0,E7542/ABS(D7542))</f>
        <v/>
      </c>
    </row>
    <row r="7543">
      <c r="A7543" s="33" t="inlineStr">
        <is>
          <t>23654001</t>
        </is>
      </c>
      <c r="B7543" s="34" t="inlineStr">
        <is>
          <t>Retención por compras 2,5%</t>
        </is>
      </c>
      <c r="C7543" s="35">
        <f>SUM(C7544:C7570)</f>
        <v/>
      </c>
      <c r="D7543" s="35">
        <f>SUM(D7544:D7570)</f>
        <v/>
      </c>
      <c r="E7543" s="35">
        <f>C7543-D7543</f>
        <v/>
      </c>
      <c r="F7543" s="36">
        <f>IF(D7543=0,0,E7543/ABS(D7543))</f>
        <v/>
      </c>
    </row>
    <row r="7544" hidden="1" outlineLevel="1">
      <c r="A7544" s="37" t="inlineStr"/>
      <c r="B7544" s="38" t="inlineStr">
        <is>
          <t xml:space="preserve">    ABORIGEN CIENCIA ANCESTRAL S.A.S</t>
        </is>
      </c>
      <c r="C7544" s="39" t="n">
        <v>27755932</v>
      </c>
      <c r="D7544" s="39" t="n">
        <v>27755932</v>
      </c>
      <c r="E7544" s="39">
        <f>C7544-D7544</f>
        <v/>
      </c>
      <c r="F7544" s="40">
        <f>IF(D7544=0,0,E7544/ABS(D7544))</f>
        <v/>
      </c>
    </row>
    <row r="7545" hidden="1" outlineLevel="1">
      <c r="A7545" s="37" t="inlineStr"/>
      <c r="B7545" s="38" t="inlineStr">
        <is>
          <t xml:space="preserve">    ALISUM ALIMENTOS Y SUMINISTROS SAS</t>
        </is>
      </c>
      <c r="C7545" s="39" t="n">
        <v>11250</v>
      </c>
      <c r="D7545" s="39" t="n">
        <v>11250</v>
      </c>
      <c r="E7545" s="39">
        <f>C7545-D7545</f>
        <v/>
      </c>
      <c r="F7545" s="40">
        <f>IF(D7545=0,0,E7545/ABS(D7545))</f>
        <v/>
      </c>
    </row>
    <row r="7546" hidden="1" outlineLevel="1">
      <c r="A7546" s="37" t="inlineStr"/>
      <c r="B7546" s="38" t="inlineStr">
        <is>
          <t xml:space="preserve">    ANILLANDO CALI LTDA</t>
        </is>
      </c>
      <c r="C7546" s="39" t="n">
        <v>30723.75</v>
      </c>
      <c r="D7546" s="39" t="n">
        <v>30723.75</v>
      </c>
      <c r="E7546" s="39">
        <f>C7546-D7546</f>
        <v/>
      </c>
      <c r="F7546" s="40">
        <f>IF(D7546=0,0,E7546/ABS(D7546))</f>
        <v/>
      </c>
    </row>
    <row r="7547" hidden="1" outlineLevel="1">
      <c r="A7547" s="37" t="inlineStr"/>
      <c r="B7547" s="38" t="inlineStr">
        <is>
          <t xml:space="preserve">    CONNPLANTS SAS</t>
        </is>
      </c>
      <c r="C7547" s="39" t="n">
        <v>9645730.85</v>
      </c>
      <c r="D7547" s="39" t="n">
        <v>9645730.85</v>
      </c>
      <c r="E7547" s="39">
        <f>C7547-D7547</f>
        <v/>
      </c>
      <c r="F7547" s="40">
        <f>IF(D7547=0,0,E7547/ABS(D7547))</f>
        <v/>
      </c>
    </row>
    <row r="7548" hidden="1" outlineLevel="1">
      <c r="A7548" s="37" t="inlineStr"/>
      <c r="B7548" s="38" t="inlineStr">
        <is>
          <t xml:space="preserve">    CRKS TECNOSEGURUDAD Y SITEMAS S.A.S</t>
        </is>
      </c>
      <c r="C7548" s="39" t="n">
        <v>33350</v>
      </c>
      <c r="D7548" s="39" t="n">
        <v>33350</v>
      </c>
      <c r="E7548" s="39">
        <f>C7548-D7548</f>
        <v/>
      </c>
      <c r="F7548" s="40">
        <f>IF(D7548=0,0,E7548/ABS(D7548))</f>
        <v/>
      </c>
    </row>
    <row r="7549" hidden="1" outlineLevel="1">
      <c r="A7549" s="37" t="inlineStr"/>
      <c r="B7549" s="38" t="inlineStr">
        <is>
          <t xml:space="preserve">    DIAN</t>
        </is>
      </c>
      <c r="C7549" s="39" t="n">
        <v>-48283857.51</v>
      </c>
      <c r="D7549" s="39" t="n">
        <v>-48283857.51</v>
      </c>
      <c r="E7549" s="39">
        <f>C7549-D7549</f>
        <v/>
      </c>
      <c r="F7549" s="40">
        <f>IF(D7549=0,0,E7549/ABS(D7549))</f>
        <v/>
      </c>
    </row>
    <row r="7550" hidden="1" outlineLevel="1">
      <c r="A7550" s="37" t="inlineStr"/>
      <c r="B7550" s="38" t="inlineStr">
        <is>
          <t xml:space="preserve">    EMPACKING GLOBAL SAS</t>
        </is>
      </c>
      <c r="C7550" s="39" t="n">
        <v>777801</v>
      </c>
      <c r="D7550" s="39" t="n">
        <v>777801</v>
      </c>
      <c r="E7550" s="39">
        <f>C7550-D7550</f>
        <v/>
      </c>
      <c r="F7550" s="40">
        <f>IF(D7550=0,0,E7550/ABS(D7550))</f>
        <v/>
      </c>
    </row>
    <row r="7551" hidden="1" outlineLevel="1">
      <c r="A7551" s="37" t="inlineStr"/>
      <c r="B7551" s="38" t="inlineStr">
        <is>
          <t xml:space="preserve">    FINAL TOUCH DIGITAL S.A.S</t>
        </is>
      </c>
      <c r="C7551" s="39" t="n">
        <v>32700</v>
      </c>
      <c r="D7551" s="39" t="n">
        <v>32700</v>
      </c>
      <c r="E7551" s="39">
        <f>C7551-D7551</f>
        <v/>
      </c>
      <c r="F7551" s="40">
        <f>IF(D7551=0,0,E7551/ABS(D7551))</f>
        <v/>
      </c>
    </row>
    <row r="7552" hidden="1" outlineLevel="1">
      <c r="A7552" s="37" t="inlineStr"/>
      <c r="B7552" s="38" t="inlineStr">
        <is>
          <t xml:space="preserve">    FITOBIOCELL SAS</t>
        </is>
      </c>
      <c r="C7552" s="39" t="n">
        <v>975890</v>
      </c>
      <c r="D7552" s="39" t="n">
        <v>975890</v>
      </c>
      <c r="E7552" s="39">
        <f>C7552-D7552</f>
        <v/>
      </c>
      <c r="F7552" s="40">
        <f>IF(D7552=0,0,E7552/ABS(D7552))</f>
        <v/>
      </c>
    </row>
    <row r="7553" hidden="1" outlineLevel="1">
      <c r="A7553" s="37" t="inlineStr"/>
      <c r="B7553" s="38" t="inlineStr">
        <is>
          <t xml:space="preserve">    GRUPO NUTRIT LAB SAS</t>
        </is>
      </c>
      <c r="C7553" s="39" t="n">
        <v>3649926</v>
      </c>
      <c r="D7553" s="39" t="n">
        <v>3649926</v>
      </c>
      <c r="E7553" s="39">
        <f>C7553-D7553</f>
        <v/>
      </c>
      <c r="F7553" s="40">
        <f>IF(D7553=0,0,E7553/ABS(D7553))</f>
        <v/>
      </c>
    </row>
    <row r="7554" hidden="1" outlineLevel="1">
      <c r="A7554" s="37" t="inlineStr"/>
      <c r="B7554" s="38" t="inlineStr">
        <is>
          <t xml:space="preserve">    GUSTAVO CASTRO FRANCO</t>
        </is>
      </c>
      <c r="C7554" s="39" t="n">
        <v>76250</v>
      </c>
      <c r="D7554" s="39" t="n">
        <v>76250</v>
      </c>
      <c r="E7554" s="39">
        <f>C7554-D7554</f>
        <v/>
      </c>
      <c r="F7554" s="40">
        <f>IF(D7554=0,0,E7554/ABS(D7554))</f>
        <v/>
      </c>
    </row>
    <row r="7555" hidden="1" outlineLevel="1">
      <c r="A7555" s="37" t="inlineStr"/>
      <c r="B7555" s="38" t="inlineStr">
        <is>
          <t xml:space="preserve">    GUTIERREZ RAFAEL</t>
        </is>
      </c>
      <c r="C7555" s="39" t="n">
        <v>13437.5</v>
      </c>
      <c r="D7555" s="39" t="n">
        <v>13437.5</v>
      </c>
      <c r="E7555" s="39">
        <f>C7555-D7555</f>
        <v/>
      </c>
      <c r="F7555" s="40">
        <f>IF(D7555=0,0,E7555/ABS(D7555))</f>
        <v/>
      </c>
    </row>
    <row r="7556" hidden="1" outlineLevel="1">
      <c r="A7556" s="37" t="inlineStr"/>
      <c r="B7556" s="38" t="inlineStr">
        <is>
          <t xml:space="preserve">    IKSO SAS</t>
        </is>
      </c>
      <c r="C7556" s="39" t="n">
        <v>57345.59</v>
      </c>
      <c r="D7556" s="39" t="n">
        <v>57345.59</v>
      </c>
      <c r="E7556" s="39">
        <f>C7556-D7556</f>
        <v/>
      </c>
      <c r="F7556" s="40">
        <f>IF(D7556=0,0,E7556/ABS(D7556))</f>
        <v/>
      </c>
    </row>
    <row r="7557" hidden="1" outlineLevel="1">
      <c r="A7557" s="37" t="inlineStr"/>
      <c r="B7557" s="38" t="inlineStr">
        <is>
          <t xml:space="preserve">    INGRID VIVIANA AGUDELO POVEDA</t>
        </is>
      </c>
      <c r="C7557" s="39" t="n">
        <v>52500</v>
      </c>
      <c r="D7557" s="39" t="n">
        <v>52500</v>
      </c>
      <c r="E7557" s="39">
        <f>C7557-D7557</f>
        <v/>
      </c>
      <c r="F7557" s="40">
        <f>IF(D7557=0,0,E7557/ABS(D7557))</f>
        <v/>
      </c>
    </row>
    <row r="7558" hidden="1" outlineLevel="1">
      <c r="A7558" s="37" t="inlineStr"/>
      <c r="B7558" s="38" t="inlineStr">
        <is>
          <t xml:space="preserve">    INSTALTEC LTDA</t>
        </is>
      </c>
      <c r="C7558" s="39" t="n">
        <v>100000</v>
      </c>
      <c r="D7558" s="39" t="n">
        <v>100000</v>
      </c>
      <c r="E7558" s="39">
        <f>C7558-D7558</f>
        <v/>
      </c>
      <c r="F7558" s="40">
        <f>IF(D7558=0,0,E7558/ABS(D7558))</f>
        <v/>
      </c>
    </row>
    <row r="7559" hidden="1" outlineLevel="1">
      <c r="A7559" s="37" t="inlineStr"/>
      <c r="B7559" s="38" t="inlineStr">
        <is>
          <t xml:space="preserve">    LA CONCEPCION SA</t>
        </is>
      </c>
      <c r="C7559" s="39" t="n">
        <v>1318450</v>
      </c>
      <c r="D7559" s="39" t="n">
        <v>1318450</v>
      </c>
      <c r="E7559" s="39">
        <f>C7559-D7559</f>
        <v/>
      </c>
      <c r="F7559" s="40">
        <f>IF(D7559=0,0,E7559/ABS(D7559))</f>
        <v/>
      </c>
    </row>
    <row r="7560" hidden="1" outlineLevel="1">
      <c r="A7560" s="37" t="inlineStr"/>
      <c r="B7560" s="38" t="inlineStr">
        <is>
          <t xml:space="preserve">    MOLI S.A.S.</t>
        </is>
      </c>
      <c r="C7560" s="39" t="n">
        <v>-93712.52</v>
      </c>
      <c r="D7560" s="39" t="n">
        <v>-93712.52</v>
      </c>
      <c r="E7560" s="39">
        <f>C7560-D7560</f>
        <v/>
      </c>
      <c r="F7560" s="40">
        <f>IF(D7560=0,0,E7560/ABS(D7560))</f>
        <v/>
      </c>
    </row>
    <row r="7561" hidden="1" outlineLevel="1">
      <c r="A7561" s="37" t="inlineStr"/>
      <c r="B7561" s="38" t="inlineStr">
        <is>
          <t xml:space="preserve">    NEW PLAST SAS</t>
        </is>
      </c>
      <c r="C7561" s="39" t="n">
        <v>1737080</v>
      </c>
      <c r="D7561" s="39" t="n">
        <v>1737080</v>
      </c>
      <c r="E7561" s="39">
        <f>C7561-D7561</f>
        <v/>
      </c>
      <c r="F7561" s="40">
        <f>IF(D7561=0,0,E7561/ABS(D7561))</f>
        <v/>
      </c>
    </row>
    <row r="7562" hidden="1" outlineLevel="1">
      <c r="A7562" s="37" t="inlineStr"/>
      <c r="B7562" s="38" t="inlineStr">
        <is>
          <t xml:space="preserve">    NOVILI S.A</t>
        </is>
      </c>
      <c r="C7562" s="39" t="n">
        <v>56375.45</v>
      </c>
      <c r="D7562" s="39" t="n">
        <v>56375.45</v>
      </c>
      <c r="E7562" s="39">
        <f>C7562-D7562</f>
        <v/>
      </c>
      <c r="F7562" s="40">
        <f>IF(D7562=0,0,E7562/ABS(D7562))</f>
        <v/>
      </c>
    </row>
    <row r="7563" hidden="1" outlineLevel="1">
      <c r="A7563" s="37" t="inlineStr"/>
      <c r="B7563" s="38" t="inlineStr">
        <is>
          <t xml:space="preserve">    ORGANICOS CAMPO S SAS</t>
        </is>
      </c>
      <c r="C7563" s="39" t="n">
        <v>34875</v>
      </c>
      <c r="D7563" s="39" t="n">
        <v>34875</v>
      </c>
      <c r="E7563" s="39">
        <f>C7563-D7563</f>
        <v/>
      </c>
      <c r="F7563" s="40">
        <f>IF(D7563=0,0,E7563/ABS(D7563))</f>
        <v/>
      </c>
    </row>
    <row r="7564" hidden="1" outlineLevel="1">
      <c r="A7564" s="37" t="inlineStr"/>
      <c r="B7564" s="38" t="inlineStr">
        <is>
          <t xml:space="preserve">    PRODUCCION GRAFICA EDITORES SAS</t>
        </is>
      </c>
      <c r="C7564" s="39" t="n">
        <v>1560783.36</v>
      </c>
      <c r="D7564" s="39" t="n">
        <v>1560783.36</v>
      </c>
      <c r="E7564" s="39">
        <f>C7564-D7564</f>
        <v/>
      </c>
      <c r="F7564" s="40">
        <f>IF(D7564=0,0,E7564/ABS(D7564))</f>
        <v/>
      </c>
    </row>
    <row r="7565" hidden="1" outlineLevel="1">
      <c r="A7565" s="37" t="inlineStr"/>
      <c r="B7565" s="38" t="inlineStr">
        <is>
          <t xml:space="preserve">    RANPACK SAS</t>
        </is>
      </c>
      <c r="C7565" s="39" t="n">
        <v>65135</v>
      </c>
      <c r="D7565" s="39" t="n">
        <v>65135</v>
      </c>
      <c r="E7565" s="39">
        <f>C7565-D7565</f>
        <v/>
      </c>
      <c r="F7565" s="40">
        <f>IF(D7565=0,0,E7565/ABS(D7565))</f>
        <v/>
      </c>
    </row>
    <row r="7566" hidden="1" outlineLevel="1">
      <c r="A7566" s="37" t="inlineStr"/>
      <c r="B7566" s="38" t="inlineStr">
        <is>
          <t xml:space="preserve">    ROMMEL EDINSON ARANGO LONDOÑO</t>
        </is>
      </c>
      <c r="C7566" s="39" t="n">
        <v>123925</v>
      </c>
      <c r="D7566" s="39" t="n">
        <v>123925</v>
      </c>
      <c r="E7566" s="39">
        <f>C7566-D7566</f>
        <v/>
      </c>
      <c r="F7566" s="40">
        <f>IF(D7566=0,0,E7566/ABS(D7566))</f>
        <v/>
      </c>
    </row>
    <row r="7567" hidden="1" outlineLevel="1">
      <c r="A7567" s="37" t="inlineStr"/>
      <c r="B7567" s="38" t="inlineStr">
        <is>
          <t xml:space="preserve">    SERO COLOMBIA SAS</t>
        </is>
      </c>
      <c r="C7567" s="39" t="n">
        <v>593750</v>
      </c>
      <c r="D7567" s="39" t="n">
        <v>593750</v>
      </c>
      <c r="E7567" s="39">
        <f>C7567-D7567</f>
        <v/>
      </c>
      <c r="F7567" s="40">
        <f>IF(D7567=0,0,E7567/ABS(D7567))</f>
        <v/>
      </c>
    </row>
    <row r="7568" hidden="1" outlineLevel="1">
      <c r="A7568" s="37" t="inlineStr"/>
      <c r="B7568" s="38" t="inlineStr">
        <is>
          <t xml:space="preserve">    SOLUCIONES INTEGRALES SOSTENIBLES SISPACK</t>
        </is>
      </c>
      <c r="C7568" s="39" t="n">
        <v>650500</v>
      </c>
      <c r="D7568" s="39" t="n">
        <v>650500</v>
      </c>
      <c r="E7568" s="39">
        <f>C7568-D7568</f>
        <v/>
      </c>
      <c r="F7568" s="40">
        <f>IF(D7568=0,0,E7568/ABS(D7568))</f>
        <v/>
      </c>
    </row>
    <row r="7569" hidden="1" outlineLevel="1">
      <c r="A7569" s="37" t="inlineStr"/>
      <c r="B7569" s="38" t="inlineStr">
        <is>
          <t xml:space="preserve">    SPATARO NAPOLI SAS</t>
        </is>
      </c>
      <c r="C7569" s="39" t="n">
        <v>33340.33</v>
      </c>
      <c r="D7569" s="39" t="n">
        <v>33340.33</v>
      </c>
      <c r="E7569" s="39">
        <f>C7569-D7569</f>
        <v/>
      </c>
      <c r="F7569" s="40">
        <f>IF(D7569=0,0,E7569/ABS(D7569))</f>
        <v/>
      </c>
    </row>
    <row r="7570" hidden="1" outlineLevel="1">
      <c r="A7570" s="37" t="inlineStr"/>
      <c r="B7570" s="38" t="inlineStr">
        <is>
          <t xml:space="preserve">    YANCA PUBLICIDAD SAS</t>
        </is>
      </c>
      <c r="C7570" s="39" t="n">
        <v>14705.88</v>
      </c>
      <c r="D7570" s="39" t="n">
        <v>14705.88</v>
      </c>
      <c r="E7570" s="39">
        <f>C7570-D7570</f>
        <v/>
      </c>
      <c r="F7570" s="40">
        <f>IF(D7570=0,0,E7570/ABS(D7570))</f>
        <v/>
      </c>
    </row>
    <row r="7571">
      <c r="A7571" s="33" t="inlineStr">
        <is>
          <t>23654002</t>
        </is>
      </c>
      <c r="B7571" s="34" t="inlineStr">
        <is>
          <t>Devolución Retención por compras 2,5%</t>
        </is>
      </c>
      <c r="C7571" s="35">
        <f>SUM(C7572:C7573)</f>
        <v/>
      </c>
      <c r="D7571" s="35">
        <f>SUM(D7572:D7573)</f>
        <v/>
      </c>
      <c r="E7571" s="35">
        <f>C7571-D7571</f>
        <v/>
      </c>
      <c r="F7571" s="36">
        <f>IF(D7571=0,0,E7571/ABS(D7571))</f>
        <v/>
      </c>
    </row>
    <row r="7572" hidden="1" outlineLevel="1">
      <c r="A7572" s="37" t="inlineStr"/>
      <c r="B7572" s="38" t="inlineStr">
        <is>
          <t xml:space="preserve">    ABORIGEN CIENCIA ANCESTRAL S.A.S</t>
        </is>
      </c>
      <c r="C7572" s="39" t="n">
        <v>-202860</v>
      </c>
      <c r="D7572" s="39" t="n">
        <v>-202860</v>
      </c>
      <c r="E7572" s="39">
        <f>C7572-D7572</f>
        <v/>
      </c>
      <c r="F7572" s="40">
        <f>IF(D7572=0,0,E7572/ABS(D7572))</f>
        <v/>
      </c>
    </row>
    <row r="7573" hidden="1" outlineLevel="1">
      <c r="A7573" s="37" t="inlineStr"/>
      <c r="B7573" s="38" t="inlineStr">
        <is>
          <t xml:space="preserve">    DIAN</t>
        </is>
      </c>
      <c r="C7573" s="39" t="n">
        <v>202860</v>
      </c>
      <c r="D7573" s="39" t="n">
        <v>202860</v>
      </c>
      <c r="E7573" s="39">
        <f>C7573-D7573</f>
        <v/>
      </c>
      <c r="F7573" s="40">
        <f>IF(D7573=0,0,E7573/ABS(D7573))</f>
        <v/>
      </c>
    </row>
    <row r="7574">
      <c r="A7574" s="33" t="inlineStr">
        <is>
          <t>23654005</t>
        </is>
      </c>
      <c r="B7574" s="34" t="inlineStr">
        <is>
          <t>Compras de bienes o productos agrícolas o pecuario</t>
        </is>
      </c>
      <c r="C7574" s="35">
        <f>SUM(C7575:C7576)</f>
        <v/>
      </c>
      <c r="D7574" s="35">
        <f>SUM(D7575:D7576)</f>
        <v/>
      </c>
      <c r="E7574" s="35">
        <f>C7574-D7574</f>
        <v/>
      </c>
      <c r="F7574" s="36">
        <f>IF(D7574=0,0,E7574/ABS(D7574))</f>
        <v/>
      </c>
    </row>
    <row r="7575" hidden="1" outlineLevel="1">
      <c r="A7575" s="37" t="inlineStr"/>
      <c r="B7575" s="38" t="inlineStr">
        <is>
          <t xml:space="preserve">    COOPERATIVA MULTIACTIVA UNIAGRO</t>
        </is>
      </c>
      <c r="C7575" s="39" t="n">
        <v>1288500</v>
      </c>
      <c r="D7575" s="39" t="n">
        <v>1288500</v>
      </c>
      <c r="E7575" s="39">
        <f>C7575-D7575</f>
        <v/>
      </c>
      <c r="F7575" s="40">
        <f>IF(D7575=0,0,E7575/ABS(D7575))</f>
        <v/>
      </c>
    </row>
    <row r="7576" hidden="1" outlineLevel="1">
      <c r="A7576" s="37" t="inlineStr"/>
      <c r="B7576" s="38" t="inlineStr">
        <is>
          <t xml:space="preserve">    DIAN</t>
        </is>
      </c>
      <c r="C7576" s="39" t="n">
        <v>-1288500</v>
      </c>
      <c r="D7576" s="39" t="n">
        <v>-1288500</v>
      </c>
      <c r="E7576" s="39">
        <f>C7576-D7576</f>
        <v/>
      </c>
      <c r="F7576" s="40">
        <f>IF(D7576=0,0,E7576/ABS(D7576))</f>
        <v/>
      </c>
    </row>
    <row r="7577">
      <c r="A7577" s="33" t="inlineStr">
        <is>
          <t>23657501</t>
        </is>
      </c>
      <c r="B7577" s="34" t="inlineStr">
        <is>
          <t>Autorretenciones</t>
        </is>
      </c>
      <c r="C7577" s="35">
        <f>SUM(C7578:C7578)</f>
        <v/>
      </c>
      <c r="D7577" s="35">
        <f>SUM(D7578:D7578)</f>
        <v/>
      </c>
      <c r="E7577" s="35">
        <f>C7577-D7577</f>
        <v/>
      </c>
      <c r="F7577" s="36">
        <f>IF(D7577=0,0,E7577/ABS(D7577))</f>
        <v/>
      </c>
    </row>
    <row r="7578" hidden="1" outlineLevel="1">
      <c r="A7578" s="37" t="inlineStr"/>
      <c r="B7578" s="38" t="inlineStr">
        <is>
          <t xml:space="preserve">    DIAN</t>
        </is>
      </c>
      <c r="C7578" s="39" t="n">
        <v>0</v>
      </c>
      <c r="D7578" s="39" t="n">
        <v>0</v>
      </c>
      <c r="E7578" s="39">
        <f>C7578-D7578</f>
        <v/>
      </c>
      <c r="F7578" s="40">
        <f>IF(D7578=0,0,E7578/ABS(D7578))</f>
        <v/>
      </c>
    </row>
    <row r="7579">
      <c r="A7579" s="33" t="inlineStr">
        <is>
          <t>23657510</t>
        </is>
      </c>
      <c r="B7579" s="34" t="inlineStr">
        <is>
          <t>Autorretención a título de renta</t>
        </is>
      </c>
      <c r="C7579" s="35">
        <f>SUM(C7580:C7581)</f>
        <v/>
      </c>
      <c r="D7579" s="35">
        <f>SUM(D7580:D7581)</f>
        <v/>
      </c>
      <c r="E7579" s="35">
        <f>C7579-D7579</f>
        <v/>
      </c>
      <c r="F7579" s="36">
        <f>IF(D7579=0,0,E7579/ABS(D7579))</f>
        <v/>
      </c>
    </row>
    <row r="7580" hidden="1" outlineLevel="1">
      <c r="A7580" s="37" t="inlineStr"/>
      <c r="B7580" s="38" t="inlineStr">
        <is>
          <t xml:space="preserve">    DIAN</t>
        </is>
      </c>
      <c r="C7580" s="39" t="n">
        <v>-48843294.32</v>
      </c>
      <c r="D7580" s="39" t="n">
        <v>-48843294.32</v>
      </c>
      <c r="E7580" s="39">
        <f>C7580-D7580</f>
        <v/>
      </c>
      <c r="F7580" s="40">
        <f>IF(D7580=0,0,E7580/ABS(D7580))</f>
        <v/>
      </c>
    </row>
    <row r="7581" hidden="1" outlineLevel="1">
      <c r="A7581" s="37" t="inlineStr"/>
      <c r="B7581" s="38" t="inlineStr">
        <is>
          <t xml:space="preserve">    PANGEA NATURAL PRODUCTS S.A.S.</t>
        </is>
      </c>
      <c r="C7581" s="39" t="n">
        <v>51554294.32</v>
      </c>
      <c r="D7581" s="39" t="n">
        <v>51554294.32</v>
      </c>
      <c r="E7581" s="39">
        <f>C7581-D7581</f>
        <v/>
      </c>
      <c r="F7581" s="40">
        <f>IF(D7581=0,0,E7581/ABS(D7581))</f>
        <v/>
      </c>
    </row>
    <row r="7582">
      <c r="A7582" s="33" t="inlineStr">
        <is>
          <t>236590</t>
        </is>
      </c>
      <c r="B7582" s="34" t="inlineStr">
        <is>
          <t>Pagos Retefte</t>
        </is>
      </c>
      <c r="C7582" s="35">
        <f>SUM(C7583:C7583)</f>
        <v/>
      </c>
      <c r="D7582" s="35">
        <f>SUM(D7583:D7583)</f>
        <v/>
      </c>
      <c r="E7582" s="35">
        <f>C7582-D7582</f>
        <v/>
      </c>
      <c r="F7582" s="36">
        <f>IF(D7582=0,0,E7582/ABS(D7582))</f>
        <v/>
      </c>
    </row>
    <row r="7583" hidden="1" outlineLevel="1">
      <c r="A7583" s="37" t="inlineStr"/>
      <c r="B7583" s="38" t="inlineStr">
        <is>
          <t xml:space="preserve">    DIAN</t>
        </is>
      </c>
      <c r="C7583" s="39" t="n">
        <v>0</v>
      </c>
      <c r="D7583" s="39" t="n">
        <v>0</v>
      </c>
      <c r="E7583" s="39">
        <f>C7583-D7583</f>
        <v/>
      </c>
      <c r="F7583" s="40">
        <f>IF(D7583=0,0,E7583/ABS(D7583))</f>
        <v/>
      </c>
    </row>
    <row r="7584">
      <c r="A7584" s="33" t="inlineStr">
        <is>
          <t>23670101</t>
        </is>
      </c>
      <c r="B7584" s="34" t="inlineStr">
        <is>
          <t>Impuesto a las ventas retenido 15%</t>
        </is>
      </c>
      <c r="C7584" s="35">
        <f>SUM(C7585:C7589)</f>
        <v/>
      </c>
      <c r="D7584" s="35">
        <f>SUM(D7585:D7589)</f>
        <v/>
      </c>
      <c r="E7584" s="35">
        <f>C7584-D7584</f>
        <v/>
      </c>
      <c r="F7584" s="36">
        <f>IF(D7584=0,0,E7584/ABS(D7584))</f>
        <v/>
      </c>
    </row>
    <row r="7585" hidden="1" outlineLevel="1">
      <c r="A7585" s="37" t="inlineStr"/>
      <c r="B7585" s="38" t="inlineStr">
        <is>
          <t xml:space="preserve">    DIAN</t>
        </is>
      </c>
      <c r="C7585" s="39" t="n">
        <v>-2662335.55</v>
      </c>
      <c r="D7585" s="39" t="n">
        <v>-2662335.55</v>
      </c>
      <c r="E7585" s="39">
        <f>C7585-D7585</f>
        <v/>
      </c>
      <c r="F7585" s="40">
        <f>IF(D7585=0,0,E7585/ABS(D7585))</f>
        <v/>
      </c>
    </row>
    <row r="7586" hidden="1" outlineLevel="1">
      <c r="A7586" s="37" t="inlineStr"/>
      <c r="B7586" s="38" t="inlineStr">
        <is>
          <t xml:space="preserve">    LITIGIO Y CONSULTORIA LEGAL SAS</t>
        </is>
      </c>
      <c r="C7586" s="39" t="n">
        <v>1135569.65</v>
      </c>
      <c r="D7586" s="39" t="n">
        <v>1135569.65</v>
      </c>
      <c r="E7586" s="39">
        <f>C7586-D7586</f>
        <v/>
      </c>
      <c r="F7586" s="40">
        <f>IF(D7586=0,0,E7586/ABS(D7586))</f>
        <v/>
      </c>
    </row>
    <row r="7587" hidden="1" outlineLevel="1">
      <c r="A7587" s="37" t="inlineStr"/>
      <c r="B7587" s="38" t="inlineStr">
        <is>
          <t xml:space="preserve">    MERCADEO COMPARTIDO SAS</t>
        </is>
      </c>
      <c r="C7587" s="39" t="n">
        <v>116000</v>
      </c>
      <c r="D7587" s="39" t="n">
        <v>116000</v>
      </c>
      <c r="E7587" s="39">
        <f>C7587-D7587</f>
        <v/>
      </c>
      <c r="F7587" s="40">
        <f>IF(D7587=0,0,E7587/ABS(D7587))</f>
        <v/>
      </c>
    </row>
    <row r="7588" hidden="1" outlineLevel="1">
      <c r="A7588" s="37" t="inlineStr"/>
      <c r="B7588" s="38" t="inlineStr">
        <is>
          <t xml:space="preserve">    OXYNIA S.A.S</t>
        </is>
      </c>
      <c r="C7588" s="39" t="n">
        <v>1486190.66</v>
      </c>
      <c r="D7588" s="39" t="n">
        <v>1486190.66</v>
      </c>
      <c r="E7588" s="39">
        <f>C7588-D7588</f>
        <v/>
      </c>
      <c r="F7588" s="40">
        <f>IF(D7588=0,0,E7588/ABS(D7588))</f>
        <v/>
      </c>
    </row>
    <row r="7589" hidden="1" outlineLevel="1">
      <c r="A7589" s="37" t="inlineStr"/>
      <c r="B7589" s="38" t="inlineStr">
        <is>
          <t xml:space="preserve">    PANGEA NATURAL PRODUCTS S.A.S.</t>
        </is>
      </c>
      <c r="C7589" s="39" t="n">
        <v>26000</v>
      </c>
      <c r="D7589" s="39" t="n">
        <v>26000</v>
      </c>
      <c r="E7589" s="39">
        <f>C7589-D7589</f>
        <v/>
      </c>
      <c r="F7589" s="40">
        <f>IF(D7589=0,0,E7589/ABS(D7589))</f>
        <v/>
      </c>
    </row>
    <row r="7590">
      <c r="A7590" s="33" t="inlineStr">
        <is>
          <t>23680513</t>
        </is>
      </c>
      <c r="B7590" s="34" t="inlineStr">
        <is>
          <t>Reteica 4,14</t>
        </is>
      </c>
      <c r="C7590" s="35">
        <f>SUM(C7591:C7592)</f>
        <v/>
      </c>
      <c r="D7590" s="35">
        <f>SUM(D7591:D7592)</f>
        <v/>
      </c>
      <c r="E7590" s="35">
        <f>C7590-D7590</f>
        <v/>
      </c>
      <c r="F7590" s="36">
        <f>IF(D7590=0,0,E7590/ABS(D7590))</f>
        <v/>
      </c>
    </row>
    <row r="7591" hidden="1" outlineLevel="1">
      <c r="A7591" s="37" t="inlineStr"/>
      <c r="B7591" s="38" t="inlineStr">
        <is>
          <t xml:space="preserve">    MERKAORGANICO NATURAL SAS</t>
        </is>
      </c>
      <c r="C7591" s="39" t="n">
        <v>-9687.6</v>
      </c>
      <c r="D7591" s="39" t="n">
        <v>-9687.6</v>
      </c>
      <c r="E7591" s="39">
        <f>C7591-D7591</f>
        <v/>
      </c>
      <c r="F7591" s="40">
        <f>IF(D7591=0,0,E7591/ABS(D7591))</f>
        <v/>
      </c>
    </row>
    <row r="7592" hidden="1" outlineLevel="1">
      <c r="A7592" s="37" t="inlineStr"/>
      <c r="B7592" s="38" t="inlineStr">
        <is>
          <t xml:space="preserve">    MUNICIPIO DE SANTIAGO DE CALI</t>
        </is>
      </c>
      <c r="C7592" s="39" t="n">
        <v>9687.6</v>
      </c>
      <c r="D7592" s="39" t="n">
        <v>9687.6</v>
      </c>
      <c r="E7592" s="39">
        <f>C7592-D7592</f>
        <v/>
      </c>
      <c r="F7592" s="40">
        <f>IF(D7592=0,0,E7592/ABS(D7592))</f>
        <v/>
      </c>
    </row>
    <row r="7593">
      <c r="A7593" s="33" t="inlineStr">
        <is>
          <t>23680515</t>
        </is>
      </c>
      <c r="B7593" s="34" t="inlineStr">
        <is>
          <t>Rete Ica 6,6</t>
        </is>
      </c>
      <c r="C7593" s="35">
        <f>SUM(C7594:C7608)</f>
        <v/>
      </c>
      <c r="D7593" s="35">
        <f>SUM(D7594:D7608)</f>
        <v/>
      </c>
      <c r="E7593" s="35">
        <f>C7593-D7593</f>
        <v/>
      </c>
      <c r="F7593" s="36">
        <f>IF(D7593=0,0,E7593/ABS(D7593))</f>
        <v/>
      </c>
    </row>
    <row r="7594" hidden="1" outlineLevel="1">
      <c r="A7594" s="37" t="inlineStr"/>
      <c r="B7594" s="38" t="inlineStr">
        <is>
          <t xml:space="preserve">    CRKS TECNOSEGURUDAD Y SITEMAS S.A.S</t>
        </is>
      </c>
      <c r="C7594" s="39" t="n">
        <v>3498</v>
      </c>
      <c r="D7594" s="39" t="n">
        <v>3498</v>
      </c>
      <c r="E7594" s="39">
        <f>C7594-D7594</f>
        <v/>
      </c>
      <c r="F7594" s="40">
        <f>IF(D7594=0,0,E7594/ABS(D7594))</f>
        <v/>
      </c>
    </row>
    <row r="7595" hidden="1" outlineLevel="1">
      <c r="A7595" s="37" t="inlineStr"/>
      <c r="B7595" s="38" t="inlineStr">
        <is>
          <t xml:space="preserve">    Claudia Jaramillo bonilla</t>
        </is>
      </c>
      <c r="C7595" s="39" t="n">
        <v>33000</v>
      </c>
      <c r="D7595" s="39" t="n">
        <v>33000</v>
      </c>
      <c r="E7595" s="39">
        <f>C7595-D7595</f>
        <v/>
      </c>
      <c r="F7595" s="40">
        <f>IF(D7595=0,0,E7595/ABS(D7595))</f>
        <v/>
      </c>
    </row>
    <row r="7596" hidden="1" outlineLevel="1">
      <c r="A7596" s="37" t="inlineStr"/>
      <c r="B7596" s="38" t="inlineStr">
        <is>
          <t xml:space="preserve">    FD SAN JORGE SAS</t>
        </is>
      </c>
      <c r="C7596" s="39" t="n">
        <v>38421.39</v>
      </c>
      <c r="D7596" s="39" t="n">
        <v>38421.39</v>
      </c>
      <c r="E7596" s="39">
        <f>C7596-D7596</f>
        <v/>
      </c>
      <c r="F7596" s="40">
        <f>IF(D7596=0,0,E7596/ABS(D7596))</f>
        <v/>
      </c>
    </row>
    <row r="7597" hidden="1" outlineLevel="1">
      <c r="A7597" s="37" t="inlineStr"/>
      <c r="B7597" s="38" t="inlineStr">
        <is>
          <t xml:space="preserve">    HOSTAL LAS MERCEDES BOUTIQUE</t>
        </is>
      </c>
      <c r="C7597" s="39" t="n">
        <v>5333</v>
      </c>
      <c r="D7597" s="39" t="n">
        <v>5333</v>
      </c>
      <c r="E7597" s="39">
        <f>C7597-D7597</f>
        <v/>
      </c>
      <c r="F7597" s="40">
        <f>IF(D7597=0,0,E7597/ABS(D7597))</f>
        <v/>
      </c>
    </row>
    <row r="7598" hidden="1" outlineLevel="1">
      <c r="A7598" s="37" t="inlineStr"/>
      <c r="B7598" s="38" t="inlineStr">
        <is>
          <t xml:space="preserve">    HURTADO &amp; GANDINI ABOGADOS  SAS</t>
        </is>
      </c>
      <c r="C7598" s="39" t="n">
        <v>74196.7</v>
      </c>
      <c r="D7598" s="39" t="n">
        <v>74196.7</v>
      </c>
      <c r="E7598" s="39">
        <f>C7598-D7598</f>
        <v/>
      </c>
      <c r="F7598" s="40">
        <f>IF(D7598=0,0,E7598/ABS(D7598))</f>
        <v/>
      </c>
    </row>
    <row r="7599" hidden="1" outlineLevel="1">
      <c r="A7599" s="37" t="inlineStr"/>
      <c r="B7599" s="38" t="inlineStr">
        <is>
          <t xml:space="preserve">    INSTALTEC LTDA</t>
        </is>
      </c>
      <c r="C7599" s="39" t="n">
        <v>26400</v>
      </c>
      <c r="D7599" s="39" t="n">
        <v>26400</v>
      </c>
      <c r="E7599" s="39">
        <f>C7599-D7599</f>
        <v/>
      </c>
      <c r="F7599" s="40">
        <f>IF(D7599=0,0,E7599/ABS(D7599))</f>
        <v/>
      </c>
    </row>
    <row r="7600" hidden="1" outlineLevel="1">
      <c r="A7600" s="37" t="inlineStr"/>
      <c r="B7600" s="38" t="inlineStr">
        <is>
          <t xml:space="preserve">    KATIA HEALTH</t>
        </is>
      </c>
      <c r="C7600" s="39" t="n">
        <v>32040.36</v>
      </c>
      <c r="D7600" s="39" t="n">
        <v>32040.36</v>
      </c>
      <c r="E7600" s="39">
        <f>C7600-D7600</f>
        <v/>
      </c>
      <c r="F7600" s="40">
        <f>IF(D7600=0,0,E7600/ABS(D7600))</f>
        <v/>
      </c>
    </row>
    <row r="7601" hidden="1" outlineLevel="1">
      <c r="A7601" s="37" t="inlineStr"/>
      <c r="B7601" s="38" t="inlineStr">
        <is>
          <t xml:space="preserve">    LABORATORIO DE ALIMENTOS Y SIMILARES MICROQUIM S.A.S.</t>
        </is>
      </c>
      <c r="C7601" s="39" t="n">
        <v>1572.12</v>
      </c>
      <c r="D7601" s="39" t="n">
        <v>1572.12</v>
      </c>
      <c r="E7601" s="39">
        <f>C7601-D7601</f>
        <v/>
      </c>
      <c r="F7601" s="40">
        <f>IF(D7601=0,0,E7601/ABS(D7601))</f>
        <v/>
      </c>
    </row>
    <row r="7602" hidden="1" outlineLevel="1">
      <c r="A7602" s="37" t="inlineStr"/>
      <c r="B7602" s="38" t="inlineStr">
        <is>
          <t xml:space="preserve">    MANCHOLA ASOCIADOS LTDA</t>
        </is>
      </c>
      <c r="C7602" s="39" t="n">
        <v>303835.8</v>
      </c>
      <c r="D7602" s="39" t="n">
        <v>303835.8</v>
      </c>
      <c r="E7602" s="39">
        <f>C7602-D7602</f>
        <v/>
      </c>
      <c r="F7602" s="40">
        <f>IF(D7602=0,0,E7602/ABS(D7602))</f>
        <v/>
      </c>
    </row>
    <row r="7603" hidden="1" outlineLevel="1">
      <c r="A7603" s="37" t="inlineStr"/>
      <c r="B7603" s="38" t="inlineStr">
        <is>
          <t xml:space="preserve">    MUNICIPIO DE SANTIAGO DE CALI</t>
        </is>
      </c>
      <c r="C7603" s="39" t="n">
        <v>-853834.42</v>
      </c>
      <c r="D7603" s="39" t="n">
        <v>-853834.42</v>
      </c>
      <c r="E7603" s="39">
        <f>C7603-D7603</f>
        <v/>
      </c>
      <c r="F7603" s="40">
        <f>IF(D7603=0,0,E7603/ABS(D7603))</f>
        <v/>
      </c>
    </row>
    <row r="7604" hidden="1" outlineLevel="1">
      <c r="A7604" s="37" t="inlineStr"/>
      <c r="B7604" s="38" t="inlineStr">
        <is>
          <t xml:space="preserve">    OXYNIA S.A.S</t>
        </is>
      </c>
      <c r="C7604" s="39" t="n">
        <v>185385.95</v>
      </c>
      <c r="D7604" s="39" t="n">
        <v>185385.95</v>
      </c>
      <c r="E7604" s="39">
        <f>C7604-D7604</f>
        <v/>
      </c>
      <c r="F7604" s="40">
        <f>IF(D7604=0,0,E7604/ABS(D7604))</f>
        <v/>
      </c>
    </row>
    <row r="7605" hidden="1" outlineLevel="1">
      <c r="A7605" s="37" t="inlineStr"/>
      <c r="B7605" s="38" t="inlineStr">
        <is>
          <t xml:space="preserve">    PRODUCCION GRAFICA EDITORES SAS</t>
        </is>
      </c>
      <c r="C7605" s="39" t="n">
        <v>121242.4</v>
      </c>
      <c r="D7605" s="39" t="n">
        <v>121242.4</v>
      </c>
      <c r="E7605" s="39">
        <f>C7605-D7605</f>
        <v/>
      </c>
      <c r="F7605" s="40">
        <f>IF(D7605=0,0,E7605/ABS(D7605))</f>
        <v/>
      </c>
    </row>
    <row r="7606" hidden="1" outlineLevel="1">
      <c r="A7606" s="37" t="inlineStr"/>
      <c r="B7606" s="38" t="inlineStr">
        <is>
          <t xml:space="preserve">    RANPACK SAS</t>
        </is>
      </c>
      <c r="C7606" s="39" t="n">
        <v>11782.06</v>
      </c>
      <c r="D7606" s="39" t="n">
        <v>11782.06</v>
      </c>
      <c r="E7606" s="39">
        <f>C7606-D7606</f>
        <v/>
      </c>
      <c r="F7606" s="40">
        <f>IF(D7606=0,0,E7606/ABS(D7606))</f>
        <v/>
      </c>
    </row>
    <row r="7607" hidden="1" outlineLevel="1">
      <c r="A7607" s="37" t="inlineStr"/>
      <c r="B7607" s="38" t="inlineStr">
        <is>
          <t xml:space="preserve">    ROMMEL EDINSON ARANGO LONDOÑO</t>
        </is>
      </c>
      <c r="C7607" s="39" t="n">
        <v>32716</v>
      </c>
      <c r="D7607" s="39" t="n">
        <v>32716</v>
      </c>
      <c r="E7607" s="39">
        <f>C7607-D7607</f>
        <v/>
      </c>
      <c r="F7607" s="40">
        <f>IF(D7607=0,0,E7607/ABS(D7607))</f>
        <v/>
      </c>
    </row>
    <row r="7608" hidden="1" outlineLevel="1">
      <c r="A7608" s="37" t="inlineStr"/>
      <c r="B7608" s="38" t="inlineStr">
        <is>
          <t xml:space="preserve">    SEGURITA SG S.A.S</t>
        </is>
      </c>
      <c r="C7608" s="39" t="n">
        <v>6152.14</v>
      </c>
      <c r="D7608" s="39" t="n">
        <v>6152.14</v>
      </c>
      <c r="E7608" s="39">
        <f>C7608-D7608</f>
        <v/>
      </c>
      <c r="F7608" s="40">
        <f>IF(D7608=0,0,E7608/ABS(D7608))</f>
        <v/>
      </c>
    </row>
    <row r="7609">
      <c r="A7609" s="33" t="inlineStr">
        <is>
          <t>23680517</t>
        </is>
      </c>
      <c r="B7609" s="34" t="inlineStr">
        <is>
          <t>Rete Ica 10</t>
        </is>
      </c>
      <c r="C7609" s="35">
        <f>SUM(C7610:C7644)</f>
        <v/>
      </c>
      <c r="D7609" s="35">
        <f>SUM(D7610:D7644)</f>
        <v/>
      </c>
      <c r="E7609" s="35">
        <f>C7609-D7609</f>
        <v/>
      </c>
      <c r="F7609" s="36">
        <f>IF(D7609=0,0,E7609/ABS(D7609))</f>
        <v/>
      </c>
    </row>
    <row r="7610" hidden="1" outlineLevel="1">
      <c r="A7610" s="37" t="inlineStr"/>
      <c r="B7610" s="38" t="inlineStr">
        <is>
          <t xml:space="preserve">    ALDEMAR MUÑOZ SUAREZ</t>
        </is>
      </c>
      <c r="C7610" s="39" t="n">
        <v>2800</v>
      </c>
      <c r="D7610" s="39" t="n">
        <v>2800</v>
      </c>
      <c r="E7610" s="39">
        <f>C7610-D7610</f>
        <v/>
      </c>
      <c r="F7610" s="40">
        <f>IF(D7610=0,0,E7610/ABS(D7610))</f>
        <v/>
      </c>
    </row>
    <row r="7611" hidden="1" outlineLevel="1">
      <c r="A7611" s="37" t="inlineStr"/>
      <c r="B7611" s="38" t="inlineStr">
        <is>
          <t xml:space="preserve">    Alejandro Giraldo Mejia</t>
        </is>
      </c>
      <c r="C7611" s="39" t="n">
        <v>-0.3</v>
      </c>
      <c r="D7611" s="39" t="n">
        <v>-0.3</v>
      </c>
      <c r="E7611" s="39">
        <f>C7611-D7611</f>
        <v/>
      </c>
      <c r="F7611" s="40">
        <f>IF(D7611=0,0,E7611/ABS(D7611))</f>
        <v/>
      </c>
    </row>
    <row r="7612" hidden="1" outlineLevel="1">
      <c r="A7612" s="37" t="inlineStr"/>
      <c r="B7612" s="38" t="inlineStr">
        <is>
          <t xml:space="preserve">    CONNPLANTS SAS</t>
        </is>
      </c>
      <c r="C7612" s="39" t="n">
        <v>117140</v>
      </c>
      <c r="D7612" s="39" t="n">
        <v>117140</v>
      </c>
      <c r="E7612" s="39">
        <f>C7612-D7612</f>
        <v/>
      </c>
      <c r="F7612" s="40">
        <f>IF(D7612=0,0,E7612/ABS(D7612))</f>
        <v/>
      </c>
    </row>
    <row r="7613" hidden="1" outlineLevel="1">
      <c r="A7613" s="37" t="inlineStr"/>
      <c r="B7613" s="38" t="inlineStr">
        <is>
          <t xml:space="preserve">    CORPORACION CLUB DE TENIS CALI</t>
        </is>
      </c>
      <c r="C7613" s="39" t="n">
        <v>1500</v>
      </c>
      <c r="D7613" s="39" t="n">
        <v>1500</v>
      </c>
      <c r="E7613" s="39">
        <f>C7613-D7613</f>
        <v/>
      </c>
      <c r="F7613" s="40">
        <f>IF(D7613=0,0,E7613/ABS(D7613))</f>
        <v/>
      </c>
    </row>
    <row r="7614" hidden="1" outlineLevel="1">
      <c r="A7614" s="37" t="inlineStr"/>
      <c r="B7614" s="38" t="inlineStr">
        <is>
          <t xml:space="preserve">    CRKS TECNOSEGURUDAD Y SITEMAS S.A.S</t>
        </is>
      </c>
      <c r="C7614" s="39" t="n">
        <v>24772</v>
      </c>
      <c r="D7614" s="39" t="n">
        <v>24772</v>
      </c>
      <c r="E7614" s="39">
        <f>C7614-D7614</f>
        <v/>
      </c>
      <c r="F7614" s="40">
        <f>IF(D7614=0,0,E7614/ABS(D7614))</f>
        <v/>
      </c>
    </row>
    <row r="7615" hidden="1" outlineLevel="1">
      <c r="A7615" s="37" t="inlineStr"/>
      <c r="B7615" s="38" t="inlineStr">
        <is>
          <t xml:space="preserve">    DANIEL FELIPE GOMEZ VICTORIA</t>
        </is>
      </c>
      <c r="C7615" s="39" t="n">
        <v>3000</v>
      </c>
      <c r="D7615" s="39" t="n">
        <v>3000</v>
      </c>
      <c r="E7615" s="39">
        <f>C7615-D7615</f>
        <v/>
      </c>
      <c r="F7615" s="40">
        <f>IF(D7615=0,0,E7615/ABS(D7615))</f>
        <v/>
      </c>
    </row>
    <row r="7616" hidden="1" outlineLevel="1">
      <c r="A7616" s="37" t="inlineStr"/>
      <c r="B7616" s="38" t="inlineStr">
        <is>
          <t xml:space="preserve">    David Muñoz Montoya</t>
        </is>
      </c>
      <c r="C7616" s="39" t="n">
        <v>2600</v>
      </c>
      <c r="D7616" s="39" t="n">
        <v>2600</v>
      </c>
      <c r="E7616" s="39">
        <f>C7616-D7616</f>
        <v/>
      </c>
      <c r="F7616" s="40">
        <f>IF(D7616=0,0,E7616/ABS(D7616))</f>
        <v/>
      </c>
    </row>
    <row r="7617" hidden="1" outlineLevel="1">
      <c r="A7617" s="37" t="inlineStr"/>
      <c r="B7617" s="38" t="inlineStr">
        <is>
          <t xml:space="preserve">    Donaldo Antonio Gonzalez Barrios</t>
        </is>
      </c>
      <c r="C7617" s="39" t="n">
        <v>16000</v>
      </c>
      <c r="D7617" s="39" t="n">
        <v>16000</v>
      </c>
      <c r="E7617" s="39">
        <f>C7617-D7617</f>
        <v/>
      </c>
      <c r="F7617" s="40">
        <f>IF(D7617=0,0,E7617/ABS(D7617))</f>
        <v/>
      </c>
    </row>
    <row r="7618" hidden="1" outlineLevel="1">
      <c r="A7618" s="37" t="inlineStr"/>
      <c r="B7618" s="38" t="inlineStr">
        <is>
          <t xml:space="preserve">    FARMAVIT EMPRESA ASOCIATIVA DE TRABAJO</t>
        </is>
      </c>
      <c r="C7618" s="39" t="n">
        <v>3616813.47</v>
      </c>
      <c r="D7618" s="39" t="n">
        <v>3616813.47</v>
      </c>
      <c r="E7618" s="39">
        <f>C7618-D7618</f>
        <v/>
      </c>
      <c r="F7618" s="40">
        <f>IF(D7618=0,0,E7618/ABS(D7618))</f>
        <v/>
      </c>
    </row>
    <row r="7619" hidden="1" outlineLevel="1">
      <c r="A7619" s="37" t="inlineStr"/>
      <c r="B7619" s="38" t="inlineStr">
        <is>
          <t xml:space="preserve">    FITOBIOCELL SAS</t>
        </is>
      </c>
      <c r="C7619" s="39" t="n">
        <v>890292.8199999999</v>
      </c>
      <c r="D7619" s="39" t="n">
        <v>890292.8199999999</v>
      </c>
      <c r="E7619" s="39">
        <f>C7619-D7619</f>
        <v/>
      </c>
      <c r="F7619" s="40">
        <f>IF(D7619=0,0,E7619/ABS(D7619))</f>
        <v/>
      </c>
    </row>
    <row r="7620" hidden="1" outlineLevel="1">
      <c r="A7620" s="37" t="inlineStr"/>
      <c r="B7620" s="38" t="inlineStr">
        <is>
          <t xml:space="preserve">    FRANCISCO ANTONIO MENESES</t>
        </is>
      </c>
      <c r="C7620" s="39" t="n">
        <v>13000</v>
      </c>
      <c r="D7620" s="39" t="n">
        <v>13000</v>
      </c>
      <c r="E7620" s="39">
        <f>C7620-D7620</f>
        <v/>
      </c>
      <c r="F7620" s="40">
        <f>IF(D7620=0,0,E7620/ABS(D7620))</f>
        <v/>
      </c>
    </row>
    <row r="7621" hidden="1" outlineLevel="1">
      <c r="A7621" s="37" t="inlineStr"/>
      <c r="B7621" s="38" t="inlineStr">
        <is>
          <t xml:space="preserve">    GUSTAVO CASTRO FRANCO</t>
        </is>
      </c>
      <c r="C7621" s="39" t="n">
        <v>30000</v>
      </c>
      <c r="D7621" s="39" t="n">
        <v>30000</v>
      </c>
      <c r="E7621" s="39">
        <f>C7621-D7621</f>
        <v/>
      </c>
      <c r="F7621" s="40">
        <f>IF(D7621=0,0,E7621/ABS(D7621))</f>
        <v/>
      </c>
    </row>
    <row r="7622" hidden="1" outlineLevel="1">
      <c r="A7622" s="37" t="inlineStr"/>
      <c r="B7622" s="38" t="inlineStr">
        <is>
          <t xml:space="preserve">    INDUSTRIALES DE AMERICA SAS</t>
        </is>
      </c>
      <c r="C7622" s="39" t="n">
        <v>22000</v>
      </c>
      <c r="D7622" s="39" t="n">
        <v>22000</v>
      </c>
      <c r="E7622" s="39">
        <f>C7622-D7622</f>
        <v/>
      </c>
      <c r="F7622" s="40">
        <f>IF(D7622=0,0,E7622/ABS(D7622))</f>
        <v/>
      </c>
    </row>
    <row r="7623" hidden="1" outlineLevel="1">
      <c r="A7623" s="37" t="inlineStr"/>
      <c r="B7623" s="38" t="inlineStr">
        <is>
          <t xml:space="preserve">    INGRID VIVIANA AGUDELO POVEDA</t>
        </is>
      </c>
      <c r="C7623" s="39" t="n">
        <v>18900</v>
      </c>
      <c r="D7623" s="39" t="n">
        <v>18900</v>
      </c>
      <c r="E7623" s="39">
        <f>C7623-D7623</f>
        <v/>
      </c>
      <c r="F7623" s="40">
        <f>IF(D7623=0,0,E7623/ABS(D7623))</f>
        <v/>
      </c>
    </row>
    <row r="7624" hidden="1" outlineLevel="1">
      <c r="A7624" s="37" t="inlineStr"/>
      <c r="B7624" s="38" t="inlineStr">
        <is>
          <t xml:space="preserve">    JOSE JAVIER SALCEDO SANCHEZ</t>
        </is>
      </c>
      <c r="C7624" s="39" t="n">
        <v>5500</v>
      </c>
      <c r="D7624" s="39" t="n">
        <v>5500</v>
      </c>
      <c r="E7624" s="39">
        <f>C7624-D7624</f>
        <v/>
      </c>
      <c r="F7624" s="40">
        <f>IF(D7624=0,0,E7624/ABS(D7624))</f>
        <v/>
      </c>
    </row>
    <row r="7625" hidden="1" outlineLevel="1">
      <c r="A7625" s="37" t="inlineStr"/>
      <c r="B7625" s="38" t="inlineStr">
        <is>
          <t xml:space="preserve">    KEVIN DANIEL BARREIRO JURADO</t>
        </is>
      </c>
      <c r="C7625" s="39" t="n">
        <v>24100</v>
      </c>
      <c r="D7625" s="39" t="n">
        <v>24100</v>
      </c>
      <c r="E7625" s="39">
        <f>C7625-D7625</f>
        <v/>
      </c>
      <c r="F7625" s="40">
        <f>IF(D7625=0,0,E7625/ABS(D7625))</f>
        <v/>
      </c>
    </row>
    <row r="7626" hidden="1" outlineLevel="1">
      <c r="A7626" s="37" t="inlineStr"/>
      <c r="B7626" s="38" t="inlineStr">
        <is>
          <t xml:space="preserve">    KONTRASTUDIOS S.A.S</t>
        </is>
      </c>
      <c r="C7626" s="39" t="n">
        <v>123500</v>
      </c>
      <c r="D7626" s="39" t="n">
        <v>123500</v>
      </c>
      <c r="E7626" s="39">
        <f>C7626-D7626</f>
        <v/>
      </c>
      <c r="F7626" s="40">
        <f>IF(D7626=0,0,E7626/ABS(D7626))</f>
        <v/>
      </c>
    </row>
    <row r="7627" hidden="1" outlineLevel="1">
      <c r="A7627" s="37" t="inlineStr"/>
      <c r="B7627" s="38" t="inlineStr">
        <is>
          <t xml:space="preserve">    LUCERO VASQUEZ</t>
        </is>
      </c>
      <c r="C7627" s="39" t="n">
        <v>-22850</v>
      </c>
      <c r="D7627" s="39" t="n">
        <v>-22850</v>
      </c>
      <c r="E7627" s="39">
        <f>C7627-D7627</f>
        <v/>
      </c>
      <c r="F7627" s="40">
        <f>IF(D7627=0,0,E7627/ABS(D7627))</f>
        <v/>
      </c>
    </row>
    <row r="7628" hidden="1" outlineLevel="1">
      <c r="A7628" s="37" t="inlineStr"/>
      <c r="B7628" s="38" t="inlineStr">
        <is>
          <t xml:space="preserve">    MANCHOLA ASOCIADOS LTDA</t>
        </is>
      </c>
      <c r="C7628" s="39" t="n">
        <v>304600</v>
      </c>
      <c r="D7628" s="39" t="n">
        <v>304600</v>
      </c>
      <c r="E7628" s="39">
        <f>C7628-D7628</f>
        <v/>
      </c>
      <c r="F7628" s="40">
        <f>IF(D7628=0,0,E7628/ABS(D7628))</f>
        <v/>
      </c>
    </row>
    <row r="7629" hidden="1" outlineLevel="1">
      <c r="A7629" s="37" t="inlineStr"/>
      <c r="B7629" s="38" t="inlineStr">
        <is>
          <t xml:space="preserve">    MANUEL ACOSTA</t>
        </is>
      </c>
      <c r="C7629" s="39" t="n">
        <v>6310</v>
      </c>
      <c r="D7629" s="39" t="n">
        <v>6310</v>
      </c>
      <c r="E7629" s="39">
        <f>C7629-D7629</f>
        <v/>
      </c>
      <c r="F7629" s="40">
        <f>IF(D7629=0,0,E7629/ABS(D7629))</f>
        <v/>
      </c>
    </row>
    <row r="7630" hidden="1" outlineLevel="1">
      <c r="A7630" s="37" t="inlineStr"/>
      <c r="B7630" s="38" t="inlineStr">
        <is>
          <t xml:space="preserve">    MARIA CRISTINA TORO</t>
        </is>
      </c>
      <c r="C7630" s="39" t="n">
        <v>27000</v>
      </c>
      <c r="D7630" s="39" t="n">
        <v>27000</v>
      </c>
      <c r="E7630" s="39">
        <f>C7630-D7630</f>
        <v/>
      </c>
      <c r="F7630" s="40">
        <f>IF(D7630=0,0,E7630/ABS(D7630))</f>
        <v/>
      </c>
    </row>
    <row r="7631" hidden="1" outlineLevel="1">
      <c r="A7631" s="37" t="inlineStr"/>
      <c r="B7631" s="38" t="inlineStr">
        <is>
          <t xml:space="preserve">    MARYEIN LENIS GRAJALES</t>
        </is>
      </c>
      <c r="C7631" s="39" t="n">
        <v>1500</v>
      </c>
      <c r="D7631" s="39" t="n">
        <v>1500</v>
      </c>
      <c r="E7631" s="39">
        <f>C7631-D7631</f>
        <v/>
      </c>
      <c r="F7631" s="40">
        <f>IF(D7631=0,0,E7631/ABS(D7631))</f>
        <v/>
      </c>
    </row>
    <row r="7632" hidden="1" outlineLevel="1">
      <c r="A7632" s="37" t="inlineStr"/>
      <c r="B7632" s="38" t="inlineStr">
        <is>
          <t xml:space="preserve">    MIGUEL ANGEL PERDOMI</t>
        </is>
      </c>
      <c r="C7632" s="39" t="n">
        <v>13100</v>
      </c>
      <c r="D7632" s="39" t="n">
        <v>13100</v>
      </c>
      <c r="E7632" s="39">
        <f>C7632-D7632</f>
        <v/>
      </c>
      <c r="F7632" s="40">
        <f>IF(D7632=0,0,E7632/ABS(D7632))</f>
        <v/>
      </c>
    </row>
    <row r="7633" hidden="1" outlineLevel="1">
      <c r="A7633" s="37" t="inlineStr"/>
      <c r="B7633" s="38" t="inlineStr">
        <is>
          <t xml:space="preserve">    MUNICIPIO DE SANTIAGO DE CALI</t>
        </is>
      </c>
      <c r="C7633" s="39" t="n">
        <v>-6074533.83</v>
      </c>
      <c r="D7633" s="39" t="n">
        <v>-6074533.83</v>
      </c>
      <c r="E7633" s="39">
        <f>C7633-D7633</f>
        <v/>
      </c>
      <c r="F7633" s="40">
        <f>IF(D7633=0,0,E7633/ABS(D7633))</f>
        <v/>
      </c>
    </row>
    <row r="7634" hidden="1" outlineLevel="1">
      <c r="A7634" s="37" t="inlineStr"/>
      <c r="B7634" s="38" t="inlineStr">
        <is>
          <t xml:space="preserve">    ONLINE MARIA DEL MAR MEZU PALACIOS</t>
        </is>
      </c>
      <c r="C7634" s="39" t="n">
        <v>2909.09</v>
      </c>
      <c r="D7634" s="39" t="n">
        <v>2909.09</v>
      </c>
      <c r="E7634" s="39">
        <f>C7634-D7634</f>
        <v/>
      </c>
      <c r="F7634" s="40">
        <f>IF(D7634=0,0,E7634/ABS(D7634))</f>
        <v/>
      </c>
    </row>
    <row r="7635" hidden="1" outlineLevel="1">
      <c r="A7635" s="37" t="inlineStr"/>
      <c r="B7635" s="38" t="inlineStr">
        <is>
          <t xml:space="preserve">    ONLINE MARIA JOSE LOPEZ BOLAÑOS</t>
        </is>
      </c>
      <c r="C7635" s="39" t="n">
        <v>365400</v>
      </c>
      <c r="D7635" s="39" t="n">
        <v>365400</v>
      </c>
      <c r="E7635" s="39">
        <f>C7635-D7635</f>
        <v/>
      </c>
      <c r="F7635" s="40">
        <f>IF(D7635=0,0,E7635/ABS(D7635))</f>
        <v/>
      </c>
    </row>
    <row r="7636" hidden="1" outlineLevel="1">
      <c r="A7636" s="37" t="inlineStr"/>
      <c r="B7636" s="38" t="inlineStr">
        <is>
          <t xml:space="preserve">    ONLINE MICHAELL ALEXIS AGREDO FAJARDO</t>
        </is>
      </c>
      <c r="C7636" s="39" t="n">
        <v>25782.89</v>
      </c>
      <c r="D7636" s="39" t="n">
        <v>25782.89</v>
      </c>
      <c r="E7636" s="39">
        <f>C7636-D7636</f>
        <v/>
      </c>
      <c r="F7636" s="40">
        <f>IF(D7636=0,0,E7636/ABS(D7636))</f>
        <v/>
      </c>
    </row>
    <row r="7637" hidden="1" outlineLevel="1">
      <c r="A7637" s="37" t="inlineStr"/>
      <c r="B7637" s="38" t="inlineStr">
        <is>
          <t xml:space="preserve">    ONLINE OSCAR ESCOBAR JIMENEZ</t>
        </is>
      </c>
      <c r="C7637" s="39" t="n">
        <v>181642.18</v>
      </c>
      <c r="D7637" s="39" t="n">
        <v>181642.18</v>
      </c>
      <c r="E7637" s="39">
        <f>C7637-D7637</f>
        <v/>
      </c>
      <c r="F7637" s="40">
        <f>IF(D7637=0,0,E7637/ABS(D7637))</f>
        <v/>
      </c>
    </row>
    <row r="7638" hidden="1" outlineLevel="1">
      <c r="A7638" s="37" t="inlineStr"/>
      <c r="B7638" s="38" t="inlineStr">
        <is>
          <t xml:space="preserve">    PRODUCCION GRAFICA EDITORES SAS</t>
        </is>
      </c>
      <c r="C7638" s="39" t="n">
        <v>18220</v>
      </c>
      <c r="D7638" s="39" t="n">
        <v>18220</v>
      </c>
      <c r="E7638" s="39">
        <f>C7638-D7638</f>
        <v/>
      </c>
      <c r="F7638" s="40">
        <f>IF(D7638=0,0,E7638/ABS(D7638))</f>
        <v/>
      </c>
    </row>
    <row r="7639" hidden="1" outlineLevel="1">
      <c r="A7639" s="37" t="inlineStr"/>
      <c r="B7639" s="38" t="inlineStr">
        <is>
          <t xml:space="preserve">    RAFAEL ALEJANDRO GARZON REBELLON</t>
        </is>
      </c>
      <c r="C7639" s="39" t="n">
        <v>1200</v>
      </c>
      <c r="D7639" s="39" t="n">
        <v>1200</v>
      </c>
      <c r="E7639" s="39">
        <f>C7639-D7639</f>
        <v/>
      </c>
      <c r="F7639" s="40">
        <f>IF(D7639=0,0,E7639/ABS(D7639))</f>
        <v/>
      </c>
    </row>
    <row r="7640" hidden="1" outlineLevel="1">
      <c r="A7640" s="37" t="inlineStr"/>
      <c r="B7640" s="38" t="inlineStr">
        <is>
          <t xml:space="preserve">    RUSS GROUP S.A.S</t>
        </is>
      </c>
      <c r="C7640" s="39" t="n">
        <v>100000</v>
      </c>
      <c r="D7640" s="39" t="n">
        <v>100000</v>
      </c>
      <c r="E7640" s="39">
        <f>C7640-D7640</f>
        <v/>
      </c>
      <c r="F7640" s="40">
        <f>IF(D7640=0,0,E7640/ABS(D7640))</f>
        <v/>
      </c>
    </row>
    <row r="7641" hidden="1" outlineLevel="1">
      <c r="A7641" s="37" t="inlineStr"/>
      <c r="B7641" s="38" t="inlineStr">
        <is>
          <t xml:space="preserve">    SERVINCOL SAS</t>
        </is>
      </c>
      <c r="C7641" s="39" t="n">
        <v>14600</v>
      </c>
      <c r="D7641" s="39" t="n">
        <v>14600</v>
      </c>
      <c r="E7641" s="39">
        <f>C7641-D7641</f>
        <v/>
      </c>
      <c r="F7641" s="40">
        <f>IF(D7641=0,0,E7641/ABS(D7641))</f>
        <v/>
      </c>
    </row>
    <row r="7642" hidden="1" outlineLevel="1">
      <c r="A7642" s="37" t="inlineStr"/>
      <c r="B7642" s="38" t="inlineStr">
        <is>
          <t xml:space="preserve">    Sebastian Mendoza Castaño</t>
        </is>
      </c>
      <c r="C7642" s="39" t="n">
        <v>26800</v>
      </c>
      <c r="D7642" s="39" t="n">
        <v>26800</v>
      </c>
      <c r="E7642" s="39">
        <f>C7642-D7642</f>
        <v/>
      </c>
      <c r="F7642" s="40">
        <f>IF(D7642=0,0,E7642/ABS(D7642))</f>
        <v/>
      </c>
    </row>
    <row r="7643" hidden="1" outlineLevel="1">
      <c r="A7643" s="37" t="inlineStr"/>
      <c r="B7643" s="38" t="inlineStr">
        <is>
          <t xml:space="preserve">    VERGARA Y GRANADA SAS</t>
        </is>
      </c>
      <c r="C7643" s="39" t="n">
        <v>4201.68</v>
      </c>
      <c r="D7643" s="39" t="n">
        <v>4201.68</v>
      </c>
      <c r="E7643" s="39">
        <f>C7643-D7643</f>
        <v/>
      </c>
      <c r="F7643" s="40">
        <f>IF(D7643=0,0,E7643/ABS(D7643))</f>
        <v/>
      </c>
    </row>
    <row r="7644" hidden="1" outlineLevel="1">
      <c r="A7644" s="37" t="inlineStr"/>
      <c r="B7644" s="38" t="inlineStr">
        <is>
          <t xml:space="preserve">    sebastian marin ramirez</t>
        </is>
      </c>
      <c r="C7644" s="39" t="n">
        <v>2200</v>
      </c>
      <c r="D7644" s="39" t="n">
        <v>2200</v>
      </c>
      <c r="E7644" s="39">
        <f>C7644-D7644</f>
        <v/>
      </c>
      <c r="F7644" s="40">
        <f>IF(D7644=0,0,E7644/ABS(D7644))</f>
        <v/>
      </c>
    </row>
    <row r="7645">
      <c r="A7645" s="33" t="inlineStr">
        <is>
          <t>23680518</t>
        </is>
      </c>
      <c r="B7645" s="34" t="inlineStr">
        <is>
          <t>Devolución Rete Ica 10</t>
        </is>
      </c>
      <c r="C7645" s="35">
        <f>SUM(C7646:C7647)</f>
        <v/>
      </c>
      <c r="D7645" s="35">
        <f>SUM(D7646:D7647)</f>
        <v/>
      </c>
      <c r="E7645" s="35">
        <f>C7645-D7645</f>
        <v/>
      </c>
      <c r="F7645" s="36">
        <f>IF(D7645=0,0,E7645/ABS(D7645))</f>
        <v/>
      </c>
    </row>
    <row r="7646" hidden="1" outlineLevel="1">
      <c r="A7646" s="37" t="inlineStr"/>
      <c r="B7646" s="38" t="inlineStr">
        <is>
          <t xml:space="preserve">    FARMAVIT EMPRESA ASOCIATIVA DE TRABAJO</t>
        </is>
      </c>
      <c r="C7646" s="39" t="n">
        <v>-56271.01</v>
      </c>
      <c r="D7646" s="39" t="n">
        <v>-56271.01</v>
      </c>
      <c r="E7646" s="39">
        <f>C7646-D7646</f>
        <v/>
      </c>
      <c r="F7646" s="40">
        <f>IF(D7646=0,0,E7646/ABS(D7646))</f>
        <v/>
      </c>
    </row>
    <row r="7647" hidden="1" outlineLevel="1">
      <c r="A7647" s="37" t="inlineStr"/>
      <c r="B7647" s="38" t="inlineStr">
        <is>
          <t xml:space="preserve">    MUNICIPIO DE SANTIAGO DE CALI</t>
        </is>
      </c>
      <c r="C7647" s="39" t="n">
        <v>56271.01</v>
      </c>
      <c r="D7647" s="39" t="n">
        <v>56271.01</v>
      </c>
      <c r="E7647" s="39">
        <f>C7647-D7647</f>
        <v/>
      </c>
      <c r="F7647" s="40">
        <f>IF(D7647=0,0,E7647/ABS(D7647))</f>
        <v/>
      </c>
    </row>
    <row r="7648">
      <c r="A7648" s="33" t="inlineStr">
        <is>
          <t>23680519</t>
        </is>
      </c>
      <c r="B7648" s="34" t="inlineStr">
        <is>
          <t>Reteica 7,7</t>
        </is>
      </c>
      <c r="C7648" s="35">
        <f>SUM(C7649:C7662)</f>
        <v/>
      </c>
      <c r="D7648" s="35">
        <f>SUM(D7649:D7662)</f>
        <v/>
      </c>
      <c r="E7648" s="35">
        <f>C7648-D7648</f>
        <v/>
      </c>
      <c r="F7648" s="36">
        <f>IF(D7648=0,0,E7648/ABS(D7648))</f>
        <v/>
      </c>
    </row>
    <row r="7649" hidden="1" outlineLevel="1">
      <c r="A7649" s="37" t="inlineStr"/>
      <c r="B7649" s="38" t="inlineStr">
        <is>
          <t xml:space="preserve">    ANILLANDO CALI LTDA</t>
        </is>
      </c>
      <c r="C7649" s="39" t="n">
        <v>9462.92</v>
      </c>
      <c r="D7649" s="39" t="n">
        <v>9462.92</v>
      </c>
      <c r="E7649" s="39">
        <f>C7649-D7649</f>
        <v/>
      </c>
      <c r="F7649" s="40">
        <f>IF(D7649=0,0,E7649/ABS(D7649))</f>
        <v/>
      </c>
    </row>
    <row r="7650" hidden="1" outlineLevel="1">
      <c r="A7650" s="37" t="inlineStr"/>
      <c r="B7650" s="38" t="inlineStr">
        <is>
          <t xml:space="preserve">    COLD WORLD REFRIGERACION S.A.S.</t>
        </is>
      </c>
      <c r="C7650" s="39" t="n">
        <v>2695</v>
      </c>
      <c r="D7650" s="39" t="n">
        <v>2695</v>
      </c>
      <c r="E7650" s="39">
        <f>C7650-D7650</f>
        <v/>
      </c>
      <c r="F7650" s="40">
        <f>IF(D7650=0,0,E7650/ABS(D7650))</f>
        <v/>
      </c>
    </row>
    <row r="7651" hidden="1" outlineLevel="1">
      <c r="A7651" s="37" t="inlineStr"/>
      <c r="B7651" s="38" t="inlineStr">
        <is>
          <t xml:space="preserve">    CONNPLANTS SAS</t>
        </is>
      </c>
      <c r="C7651" s="39" t="n">
        <v>2107637.56</v>
      </c>
      <c r="D7651" s="39" t="n">
        <v>2107637.56</v>
      </c>
      <c r="E7651" s="39">
        <f>C7651-D7651</f>
        <v/>
      </c>
      <c r="F7651" s="40">
        <f>IF(D7651=0,0,E7651/ABS(D7651))</f>
        <v/>
      </c>
    </row>
    <row r="7652" hidden="1" outlineLevel="1">
      <c r="A7652" s="37" t="inlineStr"/>
      <c r="B7652" s="38" t="inlineStr">
        <is>
          <t xml:space="preserve">    CRKS TECNOSEGURUDAD Y SITEMAS S.A.S</t>
        </is>
      </c>
      <c r="C7652" s="39" t="n">
        <v>5413</v>
      </c>
      <c r="D7652" s="39" t="n">
        <v>5413</v>
      </c>
      <c r="E7652" s="39">
        <f>C7652-D7652</f>
        <v/>
      </c>
      <c r="F7652" s="40">
        <f>IF(D7652=0,0,E7652/ABS(D7652))</f>
        <v/>
      </c>
    </row>
    <row r="7653" hidden="1" outlineLevel="1">
      <c r="A7653" s="37" t="inlineStr"/>
      <c r="B7653" s="38" t="inlineStr">
        <is>
          <t xml:space="preserve">    FARMAVIT EMPRESA ASOCIATIVA DE TRABAJO</t>
        </is>
      </c>
      <c r="C7653" s="39" t="n">
        <v>1177329.63</v>
      </c>
      <c r="D7653" s="39" t="n">
        <v>1177329.63</v>
      </c>
      <c r="E7653" s="39">
        <f>C7653-D7653</f>
        <v/>
      </c>
      <c r="F7653" s="40">
        <f>IF(D7653=0,0,E7653/ABS(D7653))</f>
        <v/>
      </c>
    </row>
    <row r="7654" hidden="1" outlineLevel="1">
      <c r="A7654" s="37" t="inlineStr"/>
      <c r="B7654" s="38" t="inlineStr">
        <is>
          <t xml:space="preserve">    FITOBIOCELL SAS</t>
        </is>
      </c>
      <c r="C7654" s="39" t="n">
        <v>300574</v>
      </c>
      <c r="D7654" s="39" t="n">
        <v>300574</v>
      </c>
      <c r="E7654" s="39">
        <f>C7654-D7654</f>
        <v/>
      </c>
      <c r="F7654" s="40">
        <f>IF(D7654=0,0,E7654/ABS(D7654))</f>
        <v/>
      </c>
    </row>
    <row r="7655" hidden="1" outlineLevel="1">
      <c r="A7655" s="37" t="inlineStr"/>
      <c r="B7655" s="38" t="inlineStr">
        <is>
          <t xml:space="preserve">    GUSTAVO CASTRO FRANCO</t>
        </is>
      </c>
      <c r="C7655" s="39" t="n">
        <v>23485</v>
      </c>
      <c r="D7655" s="39" t="n">
        <v>23485</v>
      </c>
      <c r="E7655" s="39">
        <f>C7655-D7655</f>
        <v/>
      </c>
      <c r="F7655" s="40">
        <f>IF(D7655=0,0,E7655/ABS(D7655))</f>
        <v/>
      </c>
    </row>
    <row r="7656" hidden="1" outlineLevel="1">
      <c r="A7656" s="37" t="inlineStr"/>
      <c r="B7656" s="38" t="inlineStr">
        <is>
          <t xml:space="preserve">    IKSO SAS</t>
        </is>
      </c>
      <c r="C7656" s="39" t="n">
        <v>17662.44</v>
      </c>
      <c r="D7656" s="39" t="n">
        <v>17662.44</v>
      </c>
      <c r="E7656" s="39">
        <f>C7656-D7656</f>
        <v/>
      </c>
      <c r="F7656" s="40">
        <f>IF(D7656=0,0,E7656/ABS(D7656))</f>
        <v/>
      </c>
    </row>
    <row r="7657" hidden="1" outlineLevel="1">
      <c r="A7657" s="37" t="inlineStr"/>
      <c r="B7657" s="38" t="inlineStr">
        <is>
          <t xml:space="preserve">    INGRID VIVIANA AGUDELO POVEDA</t>
        </is>
      </c>
      <c r="C7657" s="39" t="n">
        <v>20559</v>
      </c>
      <c r="D7657" s="39" t="n">
        <v>20559</v>
      </c>
      <c r="E7657" s="39">
        <f>C7657-D7657</f>
        <v/>
      </c>
      <c r="F7657" s="40">
        <f>IF(D7657=0,0,E7657/ABS(D7657))</f>
        <v/>
      </c>
    </row>
    <row r="7658" hidden="1" outlineLevel="1">
      <c r="A7658" s="37" t="inlineStr"/>
      <c r="B7658" s="38" t="inlineStr">
        <is>
          <t xml:space="preserve">    MUNICIPIO DE SANTIAGO DE CALI</t>
        </is>
      </c>
      <c r="C7658" s="39" t="n">
        <v>-3679641.21</v>
      </c>
      <c r="D7658" s="39" t="n">
        <v>-3679641.21</v>
      </c>
      <c r="E7658" s="39">
        <f>C7658-D7658</f>
        <v/>
      </c>
      <c r="F7658" s="40">
        <f>IF(D7658=0,0,E7658/ABS(D7658))</f>
        <v/>
      </c>
    </row>
    <row r="7659" hidden="1" outlineLevel="1">
      <c r="A7659" s="37" t="inlineStr"/>
      <c r="B7659" s="38" t="inlineStr">
        <is>
          <t xml:space="preserve">    PRODUCCION GRAFICA EDITORES SAS</t>
        </is>
      </c>
      <c r="C7659" s="39" t="n">
        <v>236953.38</v>
      </c>
      <c r="D7659" s="39" t="n">
        <v>236953.38</v>
      </c>
      <c r="E7659" s="39">
        <f>C7659-D7659</f>
        <v/>
      </c>
      <c r="F7659" s="40">
        <f>IF(D7659=0,0,E7659/ABS(D7659))</f>
        <v/>
      </c>
    </row>
    <row r="7660" hidden="1" outlineLevel="1">
      <c r="A7660" s="37" t="inlineStr"/>
      <c r="B7660" s="38" t="inlineStr">
        <is>
          <t xml:space="preserve">    RANPACK SAS</t>
        </is>
      </c>
      <c r="C7660" s="39" t="n">
        <v>47382.85</v>
      </c>
      <c r="D7660" s="39" t="n">
        <v>47382.85</v>
      </c>
      <c r="E7660" s="39">
        <f>C7660-D7660</f>
        <v/>
      </c>
      <c r="F7660" s="40">
        <f>IF(D7660=0,0,E7660/ABS(D7660))</f>
        <v/>
      </c>
    </row>
    <row r="7661" hidden="1" outlineLevel="1">
      <c r="A7661" s="37" t="inlineStr"/>
      <c r="B7661" s="38" t="inlineStr">
        <is>
          <t xml:space="preserve">    SPATARO NAPOLI SAS</t>
        </is>
      </c>
      <c r="C7661" s="39" t="n">
        <v>10268.82</v>
      </c>
      <c r="D7661" s="39" t="n">
        <v>10268.82</v>
      </c>
      <c r="E7661" s="39">
        <f>C7661-D7661</f>
        <v/>
      </c>
      <c r="F7661" s="40">
        <f>IF(D7661=0,0,E7661/ABS(D7661))</f>
        <v/>
      </c>
    </row>
    <row r="7662" hidden="1" outlineLevel="1">
      <c r="A7662" s="37" t="inlineStr"/>
      <c r="B7662" s="38" t="inlineStr">
        <is>
          <t xml:space="preserve">    YANCA PUBLICIDAD SAS</t>
        </is>
      </c>
      <c r="C7662" s="39" t="n">
        <v>4529.41</v>
      </c>
      <c r="D7662" s="39" t="n">
        <v>4529.41</v>
      </c>
      <c r="E7662" s="39">
        <f>C7662-D7662</f>
        <v/>
      </c>
      <c r="F7662" s="40">
        <f>IF(D7662=0,0,E7662/ABS(D7662))</f>
        <v/>
      </c>
    </row>
    <row r="7663">
      <c r="A7663" s="33" t="inlineStr">
        <is>
          <t>23680521</t>
        </is>
      </c>
      <c r="B7663" s="34" t="inlineStr">
        <is>
          <t>Reteica 3,3</t>
        </is>
      </c>
      <c r="C7663" s="35">
        <f>SUM(C7664:C7677)</f>
        <v/>
      </c>
      <c r="D7663" s="35">
        <f>SUM(D7664:D7677)</f>
        <v/>
      </c>
      <c r="E7663" s="35">
        <f>C7663-D7663</f>
        <v/>
      </c>
      <c r="F7663" s="36">
        <f>IF(D7663=0,0,E7663/ABS(D7663))</f>
        <v/>
      </c>
    </row>
    <row r="7664" hidden="1" outlineLevel="1">
      <c r="A7664" s="37" t="inlineStr"/>
      <c r="B7664" s="38" t="inlineStr">
        <is>
          <t xml:space="preserve">    ABORIGEN CIENCIA ANCESTRAL S.A.S</t>
        </is>
      </c>
      <c r="C7664" s="39" t="n">
        <v>3663783</v>
      </c>
      <c r="D7664" s="39" t="n">
        <v>3663783</v>
      </c>
      <c r="E7664" s="39">
        <f>C7664-D7664</f>
        <v/>
      </c>
      <c r="F7664" s="40">
        <f>IF(D7664=0,0,E7664/ABS(D7664))</f>
        <v/>
      </c>
    </row>
    <row r="7665" hidden="1" outlineLevel="1">
      <c r="A7665" s="37" t="inlineStr"/>
      <c r="B7665" s="38" t="inlineStr">
        <is>
          <t xml:space="preserve">    AGUSTIN ARMANDO POVEDA OVIEDO</t>
        </is>
      </c>
      <c r="C7665" s="39" t="n">
        <v>-1202.73</v>
      </c>
      <c r="D7665" s="39" t="n">
        <v>-1202.73</v>
      </c>
      <c r="E7665" s="39">
        <f>C7665-D7665</f>
        <v/>
      </c>
      <c r="F7665" s="40">
        <f>IF(D7665=0,0,E7665/ABS(D7665))</f>
        <v/>
      </c>
    </row>
    <row r="7666" hidden="1" outlineLevel="1">
      <c r="A7666" s="37" t="inlineStr"/>
      <c r="B7666" s="38" t="inlineStr">
        <is>
          <t xml:space="preserve">    ALLTAG SAS</t>
        </is>
      </c>
      <c r="C7666" s="39" t="n">
        <v>143330.88</v>
      </c>
      <c r="D7666" s="39" t="n">
        <v>143330.88</v>
      </c>
      <c r="E7666" s="39">
        <f>C7666-D7666</f>
        <v/>
      </c>
      <c r="F7666" s="40">
        <f>IF(D7666=0,0,E7666/ABS(D7666))</f>
        <v/>
      </c>
    </row>
    <row r="7667" hidden="1" outlineLevel="1">
      <c r="A7667" s="37" t="inlineStr"/>
      <c r="B7667" s="38" t="inlineStr">
        <is>
          <t xml:space="preserve">    CARLOS YOVANY CARDONA CRUZ</t>
        </is>
      </c>
      <c r="C7667" s="39" t="n">
        <v>633.6</v>
      </c>
      <c r="D7667" s="39" t="n">
        <v>633.6</v>
      </c>
      <c r="E7667" s="39">
        <f>C7667-D7667</f>
        <v/>
      </c>
      <c r="F7667" s="40">
        <f>IF(D7667=0,0,E7667/ABS(D7667))</f>
        <v/>
      </c>
    </row>
    <row r="7668" hidden="1" outlineLevel="1">
      <c r="A7668" s="37" t="inlineStr"/>
      <c r="B7668" s="38" t="inlineStr">
        <is>
          <t xml:space="preserve">    CONNPLANTS SAS</t>
        </is>
      </c>
      <c r="C7668" s="39" t="n">
        <v>2227</v>
      </c>
      <c r="D7668" s="39" t="n">
        <v>2227</v>
      </c>
      <c r="E7668" s="39">
        <f>C7668-D7668</f>
        <v/>
      </c>
      <c r="F7668" s="40">
        <f>IF(D7668=0,0,E7668/ABS(D7668))</f>
        <v/>
      </c>
    </row>
    <row r="7669" hidden="1" outlineLevel="1">
      <c r="A7669" s="37" t="inlineStr"/>
      <c r="B7669" s="38" t="inlineStr">
        <is>
          <t xml:space="preserve">    DIEGO FERNANDO MORALES CELIS</t>
        </is>
      </c>
      <c r="C7669" s="39" t="n">
        <v>-6699</v>
      </c>
      <c r="D7669" s="39" t="n">
        <v>-6699</v>
      </c>
      <c r="E7669" s="39">
        <f>C7669-D7669</f>
        <v/>
      </c>
      <c r="F7669" s="40">
        <f>IF(D7669=0,0,E7669/ABS(D7669))</f>
        <v/>
      </c>
    </row>
    <row r="7670" hidden="1" outlineLevel="1">
      <c r="A7670" s="37" t="inlineStr"/>
      <c r="B7670" s="38" t="inlineStr">
        <is>
          <t xml:space="preserve">    EMPRESA DE TRANSPORTES TRASTEOS LA CUIDADOSA S.A.S</t>
        </is>
      </c>
      <c r="C7670" s="39" t="n">
        <v>2310</v>
      </c>
      <c r="D7670" s="39" t="n">
        <v>2310</v>
      </c>
      <c r="E7670" s="39">
        <f>C7670-D7670</f>
        <v/>
      </c>
      <c r="F7670" s="40">
        <f>IF(D7670=0,0,E7670/ABS(D7670))</f>
        <v/>
      </c>
    </row>
    <row r="7671" hidden="1" outlineLevel="1">
      <c r="A7671" s="37" t="inlineStr"/>
      <c r="B7671" s="38" t="inlineStr">
        <is>
          <t xml:space="preserve">    FARMAVIT EMPRESA ASOCIATIVA DE TRABAJO</t>
        </is>
      </c>
      <c r="C7671" s="39" t="n">
        <v>952</v>
      </c>
      <c r="D7671" s="39" t="n">
        <v>952</v>
      </c>
      <c r="E7671" s="39">
        <f>C7671-D7671</f>
        <v/>
      </c>
      <c r="F7671" s="40">
        <f>IF(D7671=0,0,E7671/ABS(D7671))</f>
        <v/>
      </c>
    </row>
    <row r="7672" hidden="1" outlineLevel="1">
      <c r="A7672" s="37" t="inlineStr"/>
      <c r="B7672" s="38" t="inlineStr">
        <is>
          <t xml:space="preserve">    FD SAN JORGE SAS</t>
        </is>
      </c>
      <c r="C7672" s="39" t="n">
        <v>2523</v>
      </c>
      <c r="D7672" s="39" t="n">
        <v>2523</v>
      </c>
      <c r="E7672" s="39">
        <f>C7672-D7672</f>
        <v/>
      </c>
      <c r="F7672" s="40">
        <f>IF(D7672=0,0,E7672/ABS(D7672))</f>
        <v/>
      </c>
    </row>
    <row r="7673" hidden="1" outlineLevel="1">
      <c r="A7673" s="37" t="inlineStr"/>
      <c r="B7673" s="38" t="inlineStr">
        <is>
          <t xml:space="preserve">    GRUPO NUTRIT LAB SAS</t>
        </is>
      </c>
      <c r="C7673" s="39" t="n">
        <v>758513.3</v>
      </c>
      <c r="D7673" s="39" t="n">
        <v>758513.3</v>
      </c>
      <c r="E7673" s="39">
        <f>C7673-D7673</f>
        <v/>
      </c>
      <c r="F7673" s="40">
        <f>IF(D7673=0,0,E7673/ABS(D7673))</f>
        <v/>
      </c>
    </row>
    <row r="7674" hidden="1" outlineLevel="1">
      <c r="A7674" s="37" t="inlineStr"/>
      <c r="B7674" s="38" t="inlineStr">
        <is>
          <t xml:space="preserve">    JHONSON JAIME CRUZ QUINTERO</t>
        </is>
      </c>
      <c r="C7674" s="39" t="n">
        <v>495</v>
      </c>
      <c r="D7674" s="39" t="n">
        <v>495</v>
      </c>
      <c r="E7674" s="39">
        <f>C7674-D7674</f>
        <v/>
      </c>
      <c r="F7674" s="40">
        <f>IF(D7674=0,0,E7674/ABS(D7674))</f>
        <v/>
      </c>
    </row>
    <row r="7675" hidden="1" outlineLevel="1">
      <c r="A7675" s="37" t="inlineStr"/>
      <c r="B7675" s="38" t="inlineStr">
        <is>
          <t xml:space="preserve">    MANUEL ACOSTA</t>
        </is>
      </c>
      <c r="C7675" s="39" t="n">
        <v>-6008.97</v>
      </c>
      <c r="D7675" s="39" t="n">
        <v>-6008.97</v>
      </c>
      <c r="E7675" s="39">
        <f>C7675-D7675</f>
        <v/>
      </c>
      <c r="F7675" s="40">
        <f>IF(D7675=0,0,E7675/ABS(D7675))</f>
        <v/>
      </c>
    </row>
    <row r="7676" hidden="1" outlineLevel="1">
      <c r="A7676" s="37" t="inlineStr"/>
      <c r="B7676" s="38" t="inlineStr">
        <is>
          <t xml:space="preserve">    MUNICIPIO DE SANTIAGO DE CALI</t>
        </is>
      </c>
      <c r="C7676" s="39" t="n">
        <v>-4487068.85</v>
      </c>
      <c r="D7676" s="39" t="n">
        <v>-4487068.85</v>
      </c>
      <c r="E7676" s="39">
        <f>C7676-D7676</f>
        <v/>
      </c>
      <c r="F7676" s="40">
        <f>IF(D7676=0,0,E7676/ABS(D7676))</f>
        <v/>
      </c>
    </row>
    <row r="7677" hidden="1" outlineLevel="1">
      <c r="A7677" s="37" t="inlineStr"/>
      <c r="B7677" s="38" t="inlineStr">
        <is>
          <t xml:space="preserve">    VALLAR SAS</t>
        </is>
      </c>
      <c r="C7677" s="39" t="n">
        <v>1633.5</v>
      </c>
      <c r="D7677" s="39" t="n">
        <v>1633.5</v>
      </c>
      <c r="E7677" s="39">
        <f>C7677-D7677</f>
        <v/>
      </c>
      <c r="F7677" s="40">
        <f>IF(D7677=0,0,E7677/ABS(D7677))</f>
        <v/>
      </c>
    </row>
    <row r="7678">
      <c r="A7678" s="33" t="inlineStr">
        <is>
          <t>23680522</t>
        </is>
      </c>
      <c r="B7678" s="34" t="inlineStr">
        <is>
          <t>Devolución Reteica 3,3</t>
        </is>
      </c>
      <c r="C7678" s="35">
        <f>SUM(C7679:C7681)</f>
        <v/>
      </c>
      <c r="D7678" s="35">
        <f>SUM(D7679:D7681)</f>
        <v/>
      </c>
      <c r="E7678" s="35">
        <f>C7678-D7678</f>
        <v/>
      </c>
      <c r="F7678" s="36">
        <f>IF(D7678=0,0,E7678/ABS(D7678))</f>
        <v/>
      </c>
    </row>
    <row r="7679" hidden="1" outlineLevel="1">
      <c r="A7679" s="37" t="inlineStr"/>
      <c r="B7679" s="38" t="inlineStr">
        <is>
          <t xml:space="preserve">    ABORIGEN CIENCIA ANCESTRAL S.A.S</t>
        </is>
      </c>
      <c r="C7679" s="39" t="n">
        <v>-26778</v>
      </c>
      <c r="D7679" s="39" t="n">
        <v>-26778</v>
      </c>
      <c r="E7679" s="39">
        <f>C7679-D7679</f>
        <v/>
      </c>
      <c r="F7679" s="40">
        <f>IF(D7679=0,0,E7679/ABS(D7679))</f>
        <v/>
      </c>
    </row>
    <row r="7680" hidden="1" outlineLevel="1">
      <c r="A7680" s="37" t="inlineStr"/>
      <c r="B7680" s="38" t="inlineStr">
        <is>
          <t xml:space="preserve">    ALLTAG SAS</t>
        </is>
      </c>
      <c r="C7680" s="39" t="n">
        <v>-2831.4</v>
      </c>
      <c r="D7680" s="39" t="n">
        <v>-2831.4</v>
      </c>
      <c r="E7680" s="39">
        <f>C7680-D7680</f>
        <v/>
      </c>
      <c r="F7680" s="40">
        <f>IF(D7680=0,0,E7680/ABS(D7680))</f>
        <v/>
      </c>
    </row>
    <row r="7681" hidden="1" outlineLevel="1">
      <c r="A7681" s="37" t="inlineStr"/>
      <c r="B7681" s="38" t="inlineStr">
        <is>
          <t xml:space="preserve">    MUNICIPIO DE SANTIAGO DE CALI</t>
        </is>
      </c>
      <c r="C7681" s="39" t="n">
        <v>2831.4</v>
      </c>
      <c r="D7681" s="39" t="n">
        <v>2831.4</v>
      </c>
      <c r="E7681" s="39">
        <f>C7681-D7681</f>
        <v/>
      </c>
      <c r="F7681" s="40">
        <f>IF(D7681=0,0,E7681/ABS(D7681))</f>
        <v/>
      </c>
    </row>
    <row r="7682">
      <c r="A7682" s="33" t="inlineStr">
        <is>
          <t>23680523</t>
        </is>
      </c>
      <c r="B7682" s="34" t="inlineStr">
        <is>
          <t>Reteica del 5</t>
        </is>
      </c>
      <c r="C7682" s="35">
        <f>SUM(C7683:C7684)</f>
        <v/>
      </c>
      <c r="D7682" s="35">
        <f>SUM(D7683:D7684)</f>
        <v/>
      </c>
      <c r="E7682" s="35">
        <f>C7682-D7682</f>
        <v/>
      </c>
      <c r="F7682" s="36">
        <f>IF(D7682=0,0,E7682/ABS(D7682))</f>
        <v/>
      </c>
    </row>
    <row r="7683" hidden="1" outlineLevel="1">
      <c r="A7683" s="37" t="inlineStr"/>
      <c r="B7683" s="38" t="inlineStr">
        <is>
          <t xml:space="preserve">    ALLTAG SAS</t>
        </is>
      </c>
      <c r="C7683" s="39" t="n">
        <v>136992</v>
      </c>
      <c r="D7683" s="39" t="n">
        <v>136992</v>
      </c>
      <c r="E7683" s="39">
        <f>C7683-D7683</f>
        <v/>
      </c>
      <c r="F7683" s="40">
        <f>IF(D7683=0,0,E7683/ABS(D7683))</f>
        <v/>
      </c>
    </row>
    <row r="7684" hidden="1" outlineLevel="1">
      <c r="A7684" s="37" t="inlineStr"/>
      <c r="B7684" s="38" t="inlineStr">
        <is>
          <t xml:space="preserve">    MUNICIPIO DE SANTIAGO DE CALI</t>
        </is>
      </c>
      <c r="C7684" s="39" t="n">
        <v>-131242</v>
      </c>
      <c r="D7684" s="39" t="n">
        <v>-131242</v>
      </c>
      <c r="E7684" s="39">
        <f>C7684-D7684</f>
        <v/>
      </c>
      <c r="F7684" s="40">
        <f>IF(D7684=0,0,E7684/ABS(D7684))</f>
        <v/>
      </c>
    </row>
    <row r="7685">
      <c r="A7685" s="33" t="inlineStr">
        <is>
          <t>23680525</t>
        </is>
      </c>
      <c r="B7685" s="34" t="inlineStr">
        <is>
          <t>Rete ica 8.8</t>
        </is>
      </c>
      <c r="C7685" s="35">
        <f>SUM(C7686:C7709)</f>
        <v/>
      </c>
      <c r="D7685" s="35">
        <f>SUM(D7686:D7709)</f>
        <v/>
      </c>
      <c r="E7685" s="35">
        <f>C7685-D7685</f>
        <v/>
      </c>
      <c r="F7685" s="36">
        <f>IF(D7685=0,0,E7685/ABS(D7685))</f>
        <v/>
      </c>
    </row>
    <row r="7686" hidden="1" outlineLevel="1">
      <c r="A7686" s="37" t="inlineStr"/>
      <c r="B7686" s="38" t="inlineStr">
        <is>
          <t xml:space="preserve">    ALIMENTOS JOMAS</t>
        </is>
      </c>
      <c r="C7686" s="39" t="n">
        <v>43253.14</v>
      </c>
      <c r="D7686" s="39" t="n">
        <v>43253.14</v>
      </c>
      <c r="E7686" s="39">
        <f>C7686-D7686</f>
        <v/>
      </c>
      <c r="F7686" s="40">
        <f>IF(D7686=0,0,E7686/ABS(D7686))</f>
        <v/>
      </c>
    </row>
    <row r="7687" hidden="1" outlineLevel="1">
      <c r="A7687" s="37" t="inlineStr"/>
      <c r="B7687" s="38" t="inlineStr">
        <is>
          <t xml:space="preserve">    ANA ERAZO</t>
        </is>
      </c>
      <c r="C7687" s="39" t="n">
        <v>3863.2</v>
      </c>
      <c r="D7687" s="39" t="n">
        <v>3863.2</v>
      </c>
      <c r="E7687" s="39">
        <f>C7687-D7687</f>
        <v/>
      </c>
      <c r="F7687" s="40">
        <f>IF(D7687=0,0,E7687/ABS(D7687))</f>
        <v/>
      </c>
    </row>
    <row r="7688" hidden="1" outlineLevel="1">
      <c r="A7688" s="37" t="inlineStr"/>
      <c r="B7688" s="38" t="inlineStr">
        <is>
          <t xml:space="preserve">    ASOCIADOS ANGOS S.A.S</t>
        </is>
      </c>
      <c r="C7688" s="39" t="n">
        <v>5570.4</v>
      </c>
      <c r="D7688" s="39" t="n">
        <v>5570.4</v>
      </c>
      <c r="E7688" s="39">
        <f>C7688-D7688</f>
        <v/>
      </c>
      <c r="F7688" s="40">
        <f>IF(D7688=0,0,E7688/ABS(D7688))</f>
        <v/>
      </c>
    </row>
    <row r="7689" hidden="1" outlineLevel="1">
      <c r="A7689" s="37" t="inlineStr"/>
      <c r="B7689" s="38" t="inlineStr">
        <is>
          <t xml:space="preserve">    BEATRIZ ARISMENDI DUARTE</t>
        </is>
      </c>
      <c r="C7689" s="39" t="n">
        <v>1636.8</v>
      </c>
      <c r="D7689" s="39" t="n">
        <v>1636.8</v>
      </c>
      <c r="E7689" s="39">
        <f>C7689-D7689</f>
        <v/>
      </c>
      <c r="F7689" s="40">
        <f>IF(D7689=0,0,E7689/ABS(D7689))</f>
        <v/>
      </c>
    </row>
    <row r="7690" hidden="1" outlineLevel="1">
      <c r="A7690" s="37" t="inlineStr"/>
      <c r="B7690" s="38" t="inlineStr">
        <is>
          <t xml:space="preserve">    C&amp;H SOCIEDADES SAS</t>
        </is>
      </c>
      <c r="C7690" s="39" t="n">
        <v>1795.2</v>
      </c>
      <c r="D7690" s="39" t="n">
        <v>1795.2</v>
      </c>
      <c r="E7690" s="39">
        <f>C7690-D7690</f>
        <v/>
      </c>
      <c r="F7690" s="40">
        <f>IF(D7690=0,0,E7690/ABS(D7690))</f>
        <v/>
      </c>
    </row>
    <row r="7691" hidden="1" outlineLevel="1">
      <c r="A7691" s="37" t="inlineStr"/>
      <c r="B7691" s="38" t="inlineStr">
        <is>
          <t xml:space="preserve">    CANTINA LA 15 SAS</t>
        </is>
      </c>
      <c r="C7691" s="39" t="n">
        <v>4435.39</v>
      </c>
      <c r="D7691" s="39" t="n">
        <v>4435.39</v>
      </c>
      <c r="E7691" s="39">
        <f>C7691-D7691</f>
        <v/>
      </c>
      <c r="F7691" s="40">
        <f>IF(D7691=0,0,E7691/ABS(D7691))</f>
        <v/>
      </c>
    </row>
    <row r="7692" hidden="1" outlineLevel="1">
      <c r="A7692" s="37" t="inlineStr"/>
      <c r="B7692" s="38" t="inlineStr">
        <is>
          <t xml:space="preserve">    CASTOR INMOBILIARIA S.A.S</t>
        </is>
      </c>
      <c r="C7692" s="39" t="n">
        <v>17503.88</v>
      </c>
      <c r="D7692" s="39" t="n">
        <v>17503.88</v>
      </c>
      <c r="E7692" s="39">
        <f>C7692-D7692</f>
        <v/>
      </c>
      <c r="F7692" s="40">
        <f>IF(D7692=0,0,E7692/ABS(D7692))</f>
        <v/>
      </c>
    </row>
    <row r="7693" hidden="1" outlineLevel="1">
      <c r="A7693" s="37" t="inlineStr"/>
      <c r="B7693" s="38" t="inlineStr">
        <is>
          <t xml:space="preserve">    CIENTO UNO S.A.S</t>
        </is>
      </c>
      <c r="C7693" s="39" t="n">
        <v>4351</v>
      </c>
      <c r="D7693" s="39" t="n">
        <v>4351</v>
      </c>
      <c r="E7693" s="39">
        <f>C7693-D7693</f>
        <v/>
      </c>
      <c r="F7693" s="40">
        <f>IF(D7693=0,0,E7693/ABS(D7693))</f>
        <v/>
      </c>
    </row>
    <row r="7694" hidden="1" outlineLevel="1">
      <c r="A7694" s="37" t="inlineStr"/>
      <c r="B7694" s="38" t="inlineStr">
        <is>
          <t xml:space="preserve">    DIANA JAISURY CASTRO MURILLO</t>
        </is>
      </c>
      <c r="C7694" s="39" t="n">
        <v>2252.8</v>
      </c>
      <c r="D7694" s="39" t="n">
        <v>2252.8</v>
      </c>
      <c r="E7694" s="39">
        <f>C7694-D7694</f>
        <v/>
      </c>
      <c r="F7694" s="40">
        <f>IF(D7694=0,0,E7694/ABS(D7694))</f>
        <v/>
      </c>
    </row>
    <row r="7695" hidden="1" outlineLevel="1">
      <c r="A7695" s="37" t="inlineStr"/>
      <c r="B7695" s="38" t="inlineStr">
        <is>
          <t xml:space="preserve">    EL GRINGO SAS</t>
        </is>
      </c>
      <c r="C7695" s="39" t="n">
        <v>12290.38</v>
      </c>
      <c r="D7695" s="39" t="n">
        <v>12290.38</v>
      </c>
      <c r="E7695" s="39">
        <f>C7695-D7695</f>
        <v/>
      </c>
      <c r="F7695" s="40">
        <f>IF(D7695=0,0,E7695/ABS(D7695))</f>
        <v/>
      </c>
    </row>
    <row r="7696" hidden="1" outlineLevel="1">
      <c r="A7696" s="37" t="inlineStr"/>
      <c r="B7696" s="38" t="inlineStr">
        <is>
          <t xml:space="preserve">    GRUPO LAKASIA SAS</t>
        </is>
      </c>
      <c r="C7696" s="39" t="n">
        <v>2490.4</v>
      </c>
      <c r="D7696" s="39" t="n">
        <v>2490.4</v>
      </c>
      <c r="E7696" s="39">
        <f>C7696-D7696</f>
        <v/>
      </c>
      <c r="F7696" s="40">
        <f>IF(D7696=0,0,E7696/ABS(D7696))</f>
        <v/>
      </c>
    </row>
    <row r="7697" hidden="1" outlineLevel="1">
      <c r="A7697" s="37" t="inlineStr"/>
      <c r="B7697" s="38" t="inlineStr">
        <is>
          <t xml:space="preserve">    HOSTAL LAS MERCEDES BOUTIQUE</t>
        </is>
      </c>
      <c r="C7697" s="39" t="n">
        <v>18632</v>
      </c>
      <c r="D7697" s="39" t="n">
        <v>18632</v>
      </c>
      <c r="E7697" s="39">
        <f>C7697-D7697</f>
        <v/>
      </c>
      <c r="F7697" s="40">
        <f>IF(D7697=0,0,E7697/ABS(D7697))</f>
        <v/>
      </c>
    </row>
    <row r="7698" hidden="1" outlineLevel="1">
      <c r="A7698" s="37" t="inlineStr"/>
      <c r="B7698" s="38" t="inlineStr">
        <is>
          <t xml:space="preserve">    HOTEL PLAZA VERSALLES SA</t>
        </is>
      </c>
      <c r="C7698" s="39" t="n">
        <v>3696</v>
      </c>
      <c r="D7698" s="39" t="n">
        <v>3696</v>
      </c>
      <c r="E7698" s="39">
        <f>C7698-D7698</f>
        <v/>
      </c>
      <c r="F7698" s="40">
        <f>IF(D7698=0,0,E7698/ABS(D7698))</f>
        <v/>
      </c>
    </row>
    <row r="7699" hidden="1" outlineLevel="1">
      <c r="A7699" s="37" t="inlineStr"/>
      <c r="B7699" s="38" t="inlineStr">
        <is>
          <t xml:space="preserve">    INVERSIONES VALQUIN SAS</t>
        </is>
      </c>
      <c r="C7699" s="39" t="n">
        <v>8773.83</v>
      </c>
      <c r="D7699" s="39" t="n">
        <v>8773.83</v>
      </c>
      <c r="E7699" s="39">
        <f>C7699-D7699</f>
        <v/>
      </c>
      <c r="F7699" s="40">
        <f>IF(D7699=0,0,E7699/ABS(D7699))</f>
        <v/>
      </c>
    </row>
    <row r="7700" hidden="1" outlineLevel="1">
      <c r="A7700" s="37" t="inlineStr"/>
      <c r="B7700" s="38" t="inlineStr">
        <is>
          <t xml:space="preserve">    LA SEVILLANA PARRILLA Y CARNE S.A.S</t>
        </is>
      </c>
      <c r="C7700" s="39" t="n">
        <v>3762</v>
      </c>
      <c r="D7700" s="39" t="n">
        <v>3762</v>
      </c>
      <c r="E7700" s="39">
        <f>C7700-D7700</f>
        <v/>
      </c>
      <c r="F7700" s="40">
        <f>IF(D7700=0,0,E7700/ABS(D7700))</f>
        <v/>
      </c>
    </row>
    <row r="7701" hidden="1" outlineLevel="1">
      <c r="A7701" s="37" t="inlineStr"/>
      <c r="B7701" s="38" t="inlineStr">
        <is>
          <t xml:space="preserve">    Lao kao Sa .</t>
        </is>
      </c>
      <c r="C7701" s="39" t="n">
        <v>3039.52</v>
      </c>
      <c r="D7701" s="39" t="n">
        <v>3039.52</v>
      </c>
      <c r="E7701" s="39">
        <f>C7701-D7701</f>
        <v/>
      </c>
      <c r="F7701" s="40">
        <f>IF(D7701=0,0,E7701/ABS(D7701))</f>
        <v/>
      </c>
    </row>
    <row r="7702" hidden="1" outlineLevel="1">
      <c r="A7702" s="37" t="inlineStr"/>
      <c r="B7702" s="38" t="inlineStr">
        <is>
          <t xml:space="preserve">    MARCEJASA SAS</t>
        </is>
      </c>
      <c r="C7702" s="39" t="n">
        <v>6600</v>
      </c>
      <c r="D7702" s="39" t="n">
        <v>6600</v>
      </c>
      <c r="E7702" s="39">
        <f>C7702-D7702</f>
        <v/>
      </c>
      <c r="F7702" s="40">
        <f>IF(D7702=0,0,E7702/ABS(D7702))</f>
        <v/>
      </c>
    </row>
    <row r="7703" hidden="1" outlineLevel="1">
      <c r="A7703" s="37" t="inlineStr"/>
      <c r="B7703" s="38" t="inlineStr">
        <is>
          <t xml:space="preserve">    MUNICIPIO DE SANTIAGO DE CALI</t>
        </is>
      </c>
      <c r="C7703" s="39" t="n">
        <v>-194925.77</v>
      </c>
      <c r="D7703" s="39" t="n">
        <v>-194925.77</v>
      </c>
      <c r="E7703" s="39">
        <f>C7703-D7703</f>
        <v/>
      </c>
      <c r="F7703" s="40">
        <f>IF(D7703=0,0,E7703/ABS(D7703))</f>
        <v/>
      </c>
    </row>
    <row r="7704" hidden="1" outlineLevel="1">
      <c r="A7704" s="37" t="inlineStr"/>
      <c r="B7704" s="38" t="inlineStr">
        <is>
          <t xml:space="preserve">    RUBEN DARIO DELGADO GUERRA</t>
        </is>
      </c>
      <c r="C7704" s="39" t="n">
        <v>18788</v>
      </c>
      <c r="D7704" s="39" t="n">
        <v>18788</v>
      </c>
      <c r="E7704" s="39">
        <f>C7704-D7704</f>
        <v/>
      </c>
      <c r="F7704" s="40">
        <f>IF(D7704=0,0,E7704/ABS(D7704))</f>
        <v/>
      </c>
    </row>
    <row r="7705" hidden="1" outlineLevel="1">
      <c r="A7705" s="37" t="inlineStr"/>
      <c r="B7705" s="38" t="inlineStr">
        <is>
          <t xml:space="preserve">    S Y T INVERSIONES S.A.S.</t>
        </is>
      </c>
      <c r="C7705" s="39" t="n">
        <v>13508.82</v>
      </c>
      <c r="D7705" s="39" t="n">
        <v>13508.82</v>
      </c>
      <c r="E7705" s="39">
        <f>C7705-D7705</f>
        <v/>
      </c>
      <c r="F7705" s="40">
        <f>IF(D7705=0,0,E7705/ABS(D7705))</f>
        <v/>
      </c>
    </row>
    <row r="7706" hidden="1" outlineLevel="1">
      <c r="A7706" s="37" t="inlineStr"/>
      <c r="B7706" s="38" t="inlineStr">
        <is>
          <t xml:space="preserve">    TDT SAS</t>
        </is>
      </c>
      <c r="C7706" s="39" t="n">
        <v>3722.4</v>
      </c>
      <c r="D7706" s="39" t="n">
        <v>3722.4</v>
      </c>
      <c r="E7706" s="39">
        <f>C7706-D7706</f>
        <v/>
      </c>
      <c r="F7706" s="40">
        <f>IF(D7706=0,0,E7706/ABS(D7706))</f>
        <v/>
      </c>
    </row>
    <row r="7707" hidden="1" outlineLevel="1">
      <c r="A7707" s="37" t="inlineStr"/>
      <c r="B7707" s="38" t="inlineStr">
        <is>
          <t xml:space="preserve">    TIERRADENTRO CAFE CO S.A.S.</t>
        </is>
      </c>
      <c r="C7707" s="39" t="n">
        <v>6966.08</v>
      </c>
      <c r="D7707" s="39" t="n">
        <v>6966.08</v>
      </c>
      <c r="E7707" s="39">
        <f>C7707-D7707</f>
        <v/>
      </c>
      <c r="F7707" s="40">
        <f>IF(D7707=0,0,E7707/ABS(D7707))</f>
        <v/>
      </c>
    </row>
    <row r="7708" hidden="1" outlineLevel="1">
      <c r="A7708" s="37" t="inlineStr"/>
      <c r="B7708" s="38" t="inlineStr">
        <is>
          <t xml:space="preserve">    TIZONES LIMITADA</t>
        </is>
      </c>
      <c r="C7708" s="39" t="n">
        <v>6038.1</v>
      </c>
      <c r="D7708" s="39" t="n">
        <v>6038.1</v>
      </c>
      <c r="E7708" s="39">
        <f>C7708-D7708</f>
        <v/>
      </c>
      <c r="F7708" s="40">
        <f>IF(D7708=0,0,E7708/ABS(D7708))</f>
        <v/>
      </c>
    </row>
    <row r="7709" hidden="1" outlineLevel="1">
      <c r="A7709" s="37" t="inlineStr"/>
      <c r="B7709" s="38" t="inlineStr">
        <is>
          <t xml:space="preserve">    UMAMI GROUP SAS</t>
        </is>
      </c>
      <c r="C7709" s="39" t="n">
        <v>5341.6</v>
      </c>
      <c r="D7709" s="39" t="n">
        <v>5341.6</v>
      </c>
      <c r="E7709" s="39">
        <f>C7709-D7709</f>
        <v/>
      </c>
      <c r="F7709" s="40">
        <f>IF(D7709=0,0,E7709/ABS(D7709))</f>
        <v/>
      </c>
    </row>
    <row r="7710">
      <c r="A7710" s="33" t="inlineStr">
        <is>
          <t>23680526</t>
        </is>
      </c>
      <c r="B7710" s="34" t="inlineStr">
        <is>
          <t>Devolucion rete ica 8.8</t>
        </is>
      </c>
      <c r="C7710" s="35">
        <f>SUM(C7711:C7712)</f>
        <v/>
      </c>
      <c r="D7710" s="35">
        <f>SUM(D7711:D7712)</f>
        <v/>
      </c>
      <c r="E7710" s="35">
        <f>C7710-D7710</f>
        <v/>
      </c>
      <c r="F7710" s="36">
        <f>IF(D7710=0,0,E7710/ABS(D7710))</f>
        <v/>
      </c>
    </row>
    <row r="7711" hidden="1" outlineLevel="1">
      <c r="A7711" s="37" t="inlineStr"/>
      <c r="B7711" s="38" t="inlineStr">
        <is>
          <t xml:space="preserve">    CANTINA LA 15 SAS</t>
        </is>
      </c>
      <c r="C7711" s="39" t="n">
        <v>-4435.39</v>
      </c>
      <c r="D7711" s="39" t="n">
        <v>-4435.39</v>
      </c>
      <c r="E7711" s="39">
        <f>C7711-D7711</f>
        <v/>
      </c>
      <c r="F7711" s="40">
        <f>IF(D7711=0,0,E7711/ABS(D7711))</f>
        <v/>
      </c>
    </row>
    <row r="7712" hidden="1" outlineLevel="1">
      <c r="A7712" s="37" t="inlineStr"/>
      <c r="B7712" s="38" t="inlineStr">
        <is>
          <t xml:space="preserve">    MUNICIPIO DE SANTIAGO DE CALI</t>
        </is>
      </c>
      <c r="C7712" s="39" t="n">
        <v>4435.39</v>
      </c>
      <c r="D7712" s="39" t="n">
        <v>4435.39</v>
      </c>
      <c r="E7712" s="39">
        <f>C7712-D7712</f>
        <v/>
      </c>
      <c r="F7712" s="40">
        <f>IF(D7712=0,0,E7712/ABS(D7712))</f>
        <v/>
      </c>
    </row>
    <row r="7713">
      <c r="A7713" s="33" t="inlineStr">
        <is>
          <t>23700501</t>
        </is>
      </c>
      <c r="B7713" s="34" t="inlineStr">
        <is>
          <t>Aportes a entidades promotoras de salud eps</t>
        </is>
      </c>
      <c r="C7713" s="35">
        <f>SUM(C7714:C7717)</f>
        <v/>
      </c>
      <c r="D7713" s="35">
        <f>SUM(D7714:D7717)</f>
        <v/>
      </c>
      <c r="E7713" s="35">
        <f>C7713-D7713</f>
        <v/>
      </c>
      <c r="F7713" s="36">
        <f>IF(D7713=0,0,E7713/ABS(D7713))</f>
        <v/>
      </c>
    </row>
    <row r="7714" hidden="1" outlineLevel="1">
      <c r="A7714" s="37" t="inlineStr"/>
      <c r="B7714" s="38" t="inlineStr">
        <is>
          <t xml:space="preserve">    EPS Sura</t>
        </is>
      </c>
      <c r="C7714" s="39" t="n">
        <v>1006100</v>
      </c>
      <c r="D7714" s="39" t="n">
        <v>1006100</v>
      </c>
      <c r="E7714" s="39">
        <f>C7714-D7714</f>
        <v/>
      </c>
      <c r="F7714" s="40">
        <f>IF(D7714=0,0,E7714/ABS(D7714))</f>
        <v/>
      </c>
    </row>
    <row r="7715" hidden="1" outlineLevel="1">
      <c r="A7715" s="37" t="inlineStr"/>
      <c r="B7715" s="38" t="inlineStr">
        <is>
          <t xml:space="preserve">    Emssanar</t>
        </is>
      </c>
      <c r="C7715" s="39" t="n">
        <v>70100</v>
      </c>
      <c r="D7715" s="39" t="n">
        <v>70100</v>
      </c>
      <c r="E7715" s="39">
        <f>C7715-D7715</f>
        <v/>
      </c>
      <c r="F7715" s="40">
        <f>IF(D7715=0,0,E7715/ABS(D7715))</f>
        <v/>
      </c>
    </row>
    <row r="7716" hidden="1" outlineLevel="1">
      <c r="A7716" s="37" t="inlineStr"/>
      <c r="B7716" s="38" t="inlineStr">
        <is>
          <t xml:space="preserve">    Eps Famisanar</t>
        </is>
      </c>
      <c r="C7716" s="39" t="n">
        <v>174300</v>
      </c>
      <c r="D7716" s="39" t="n">
        <v>174300</v>
      </c>
      <c r="E7716" s="39">
        <f>C7716-D7716</f>
        <v/>
      </c>
      <c r="F7716" s="40">
        <f>IF(D7716=0,0,E7716/ABS(D7716))</f>
        <v/>
      </c>
    </row>
    <row r="7717" hidden="1" outlineLevel="1">
      <c r="A7717" s="37" t="inlineStr"/>
      <c r="B7717" s="38" t="inlineStr">
        <is>
          <t xml:space="preserve">    Sanitas</t>
        </is>
      </c>
      <c r="C7717" s="39" t="n">
        <v>766000</v>
      </c>
      <c r="D7717" s="39" t="n">
        <v>766000</v>
      </c>
      <c r="E7717" s="39">
        <f>C7717-D7717</f>
        <v/>
      </c>
      <c r="F7717" s="40">
        <f>IF(D7717=0,0,E7717/ABS(D7717))</f>
        <v/>
      </c>
    </row>
    <row r="7718">
      <c r="A7718" s="33" t="inlineStr">
        <is>
          <t>23701001</t>
        </is>
      </c>
      <c r="B7718" s="34" t="inlineStr">
        <is>
          <t>Aportes al icbf Sena y cajas de compensación</t>
        </is>
      </c>
      <c r="C7718" s="35">
        <f>SUM(C7719:C7720)</f>
        <v/>
      </c>
      <c r="D7718" s="35">
        <f>SUM(D7719:D7720)</f>
        <v/>
      </c>
      <c r="E7718" s="35">
        <f>C7718-D7718</f>
        <v/>
      </c>
      <c r="F7718" s="36">
        <f>IF(D7718=0,0,E7718/ABS(D7718))</f>
        <v/>
      </c>
    </row>
    <row r="7719" hidden="1" outlineLevel="1">
      <c r="A7719" s="37" t="inlineStr"/>
      <c r="B7719" s="38" t="inlineStr">
        <is>
          <t xml:space="preserve">    CAJA COLOMBIANA DE SUBSIDIO FAMILIAR COLSUBSIDIO</t>
        </is>
      </c>
      <c r="C7719" s="39" t="n">
        <v>174422</v>
      </c>
      <c r="D7719" s="39" t="n">
        <v>174422</v>
      </c>
      <c r="E7719" s="39">
        <f>C7719-D7719</f>
        <v/>
      </c>
      <c r="F7719" s="40">
        <f>IF(D7719=0,0,E7719/ABS(D7719))</f>
        <v/>
      </c>
    </row>
    <row r="7720" hidden="1" outlineLevel="1">
      <c r="A7720" s="37" t="inlineStr"/>
      <c r="B7720" s="38" t="inlineStr">
        <is>
          <t xml:space="preserve">    Comfandi</t>
        </is>
      </c>
      <c r="C7720" s="39" t="n">
        <v>1842200</v>
      </c>
      <c r="D7720" s="39" t="n">
        <v>1842200</v>
      </c>
      <c r="E7720" s="39">
        <f>C7720-D7720</f>
        <v/>
      </c>
      <c r="F7720" s="40">
        <f>IF(D7720=0,0,E7720/ABS(D7720))</f>
        <v/>
      </c>
    </row>
    <row r="7721">
      <c r="A7721" s="33" t="inlineStr">
        <is>
          <t>23701501</t>
        </is>
      </c>
      <c r="B7721" s="34" t="inlineStr">
        <is>
          <t>Aportes arl</t>
        </is>
      </c>
      <c r="C7721" s="35">
        <f>SUM(C7722:C7722)</f>
        <v/>
      </c>
      <c r="D7721" s="35">
        <f>SUM(D7722:D7722)</f>
        <v/>
      </c>
      <c r="E7721" s="35">
        <f>C7721-D7721</f>
        <v/>
      </c>
      <c r="F7721" s="36">
        <f>IF(D7721=0,0,E7721/ABS(D7721))</f>
        <v/>
      </c>
    </row>
    <row r="7722" hidden="1" outlineLevel="1">
      <c r="A7722" s="37" t="inlineStr"/>
      <c r="B7722" s="38" t="inlineStr">
        <is>
          <t xml:space="preserve">    SEGUROS DE RIESGOS LABORALES SURAMERICANA S.A.</t>
        </is>
      </c>
      <c r="C7722" s="39" t="n">
        <v>246900</v>
      </c>
      <c r="D7722" s="39" t="n">
        <v>246900</v>
      </c>
      <c r="E7722" s="39">
        <f>C7722-D7722</f>
        <v/>
      </c>
      <c r="F7722" s="40">
        <f>IF(D7722=0,0,E7722/ABS(D7722))</f>
        <v/>
      </c>
    </row>
    <row r="7723">
      <c r="A7723" s="33" t="inlineStr">
        <is>
          <t>23803001</t>
        </is>
      </c>
      <c r="B7723" s="34" t="inlineStr">
        <is>
          <t>Fondos de cesantías y/o pensiones</t>
        </is>
      </c>
      <c r="C7723" s="35">
        <f>SUM(C7724:C7726)</f>
        <v/>
      </c>
      <c r="D7723" s="35">
        <f>SUM(D7724:D7726)</f>
        <v/>
      </c>
      <c r="E7723" s="35">
        <f>C7723-D7723</f>
        <v/>
      </c>
      <c r="F7723" s="36">
        <f>IF(D7723=0,0,E7723/ABS(D7723))</f>
        <v/>
      </c>
    </row>
    <row r="7724" hidden="1" outlineLevel="1">
      <c r="A7724" s="37" t="inlineStr"/>
      <c r="B7724" s="38" t="inlineStr">
        <is>
          <t xml:space="preserve">    Colpensiones</t>
        </is>
      </c>
      <c r="C7724" s="39" t="n">
        <v>1048000</v>
      </c>
      <c r="D7724" s="39" t="n">
        <v>1048000</v>
      </c>
      <c r="E7724" s="39">
        <f>C7724-D7724</f>
        <v/>
      </c>
      <c r="F7724" s="40">
        <f>IF(D7724=0,0,E7724/ABS(D7724))</f>
        <v/>
      </c>
    </row>
    <row r="7725" hidden="1" outlineLevel="1">
      <c r="A7725" s="37" t="inlineStr"/>
      <c r="B7725" s="38" t="inlineStr">
        <is>
          <t xml:space="preserve">    Porvenir S.A</t>
        </is>
      </c>
      <c r="C7725" s="39" t="n">
        <v>864000</v>
      </c>
      <c r="D7725" s="39" t="n">
        <v>864000</v>
      </c>
      <c r="E7725" s="39">
        <f>C7725-D7725</f>
        <v/>
      </c>
      <c r="F7725" s="40">
        <f>IF(D7725=0,0,E7725/ABS(D7725))</f>
        <v/>
      </c>
    </row>
    <row r="7726" hidden="1" outlineLevel="1">
      <c r="A7726" s="37" t="inlineStr"/>
      <c r="B7726" s="38" t="inlineStr">
        <is>
          <t xml:space="preserve">    Protección S.A</t>
        </is>
      </c>
      <c r="C7726" s="39" t="n">
        <v>5453100</v>
      </c>
      <c r="D7726" s="39" t="n">
        <v>5453100</v>
      </c>
      <c r="E7726" s="39">
        <f>C7726-D7726</f>
        <v/>
      </c>
      <c r="F7726" s="40">
        <f>IF(D7726=0,0,E7726/ABS(D7726))</f>
        <v/>
      </c>
    </row>
    <row r="7727">
      <c r="A7727" s="41" t="inlineStr"/>
      <c r="B7727" s="42" t="inlineStr">
        <is>
          <t>Total</t>
        </is>
      </c>
      <c r="C7727" s="19">
        <f>SUM(C7206,C7215,C7370,C7375,C7393,C7396,C7400,C7403,C7409,C7447,C7450,C7463,C7466,C7470,C7523,C7526,C7543,C7571,C7574,C7577,C7579,C7582,C7584,C7590,C7593,C7609,C7645,C7648,C7663,C7678,C7682,C7685,C7710,C7713,C7718,C7721,C7723)</f>
        <v/>
      </c>
      <c r="D7727" s="19">
        <f>SUM(D7206,D7215,D7370,D7375,D7393,D7396,D7400,D7403,D7409,D7447,D7450,D7463,D7466,D7470,D7523,D7526,D7543,D7571,D7574,D7577,D7579,D7582,D7584,D7590,D7593,D7609,D7645,D7648,D7663,D7678,D7682,D7685,D7710,D7713,D7718,D7721,D7723)</f>
        <v/>
      </c>
      <c r="E7727" s="19">
        <f>C7727-D7727</f>
        <v/>
      </c>
      <c r="F7727" s="20">
        <f>IF(D7727=0,0,E7727/ABS(D7727))</f>
        <v/>
      </c>
    </row>
    <row r="7729">
      <c r="A7729" s="31" t="inlineStr">
        <is>
          <t>NOTA 8    Impuestos corrientes por pagar</t>
        </is>
      </c>
      <c r="B7729" s="32" t="n"/>
      <c r="C7729" s="32" t="n"/>
      <c r="D7729" s="32" t="n"/>
      <c r="E7729" s="32" t="n"/>
      <c r="F7729" s="32" t="n"/>
    </row>
    <row r="7730">
      <c r="A7730" s="18" t="inlineStr">
        <is>
          <t>CTA</t>
        </is>
      </c>
      <c r="B7730" s="18" t="inlineStr">
        <is>
          <t>Cuenta / Tercero</t>
        </is>
      </c>
      <c r="C7730" s="18" t="inlineStr">
        <is>
          <t>MARZO de 2026</t>
        </is>
      </c>
      <c r="D7730" s="18" t="inlineStr">
        <is>
          <t>PERIODO ANTERIOR TEST</t>
        </is>
      </c>
      <c r="E7730" s="18" t="inlineStr">
        <is>
          <t>Variación</t>
        </is>
      </c>
      <c r="F7730" s="18" t="inlineStr">
        <is>
          <t>% Variación</t>
        </is>
      </c>
    </row>
    <row r="7731">
      <c r="A7731" s="33" t="inlineStr">
        <is>
          <t>24040501</t>
        </is>
      </c>
      <c r="B7731" s="34" t="inlineStr">
        <is>
          <t>Vigencia fiscal corriente</t>
        </is>
      </c>
      <c r="C7731" s="35">
        <f>SUM(C7732:C7733)</f>
        <v/>
      </c>
      <c r="D7731" s="35">
        <f>SUM(D7732:D7733)</f>
        <v/>
      </c>
      <c r="E7731" s="35">
        <f>C7731-D7731</f>
        <v/>
      </c>
      <c r="F7731" s="36">
        <f>IF(D7731=0,0,E7731/ABS(D7731))</f>
        <v/>
      </c>
    </row>
    <row r="7732" hidden="1" outlineLevel="1">
      <c r="A7732" s="37" t="inlineStr"/>
      <c r="B7732" s="38" t="inlineStr">
        <is>
          <t xml:space="preserve">    DIAN</t>
        </is>
      </c>
      <c r="C7732" s="39" t="n">
        <v>147918000</v>
      </c>
      <c r="D7732" s="39" t="n">
        <v>147918000</v>
      </c>
      <c r="E7732" s="39">
        <f>C7732-D7732</f>
        <v/>
      </c>
      <c r="F7732" s="40">
        <f>IF(D7732=0,0,E7732/ABS(D7732))</f>
        <v/>
      </c>
    </row>
    <row r="7733" hidden="1" outlineLevel="1">
      <c r="A7733" s="37" t="inlineStr"/>
      <c r="B7733" s="38" t="inlineStr">
        <is>
          <t xml:space="preserve">    MUNICIPIO DE SANTIAGO DE CALI</t>
        </is>
      </c>
      <c r="C7733" s="39" t="n">
        <v>2000</v>
      </c>
      <c r="D7733" s="39" t="n">
        <v>2000</v>
      </c>
      <c r="E7733" s="39">
        <f>C7733-D7733</f>
        <v/>
      </c>
      <c r="F7733" s="40">
        <f>IF(D7733=0,0,E7733/ABS(D7733))</f>
        <v/>
      </c>
    </row>
    <row r="7734">
      <c r="A7734" s="33" t="inlineStr">
        <is>
          <t>24080601</t>
        </is>
      </c>
      <c r="B7734" s="34" t="inlineStr">
        <is>
          <t>Iva generado</t>
        </is>
      </c>
      <c r="C7734" s="35">
        <f>SUM(C7735:C13734)</f>
        <v/>
      </c>
      <c r="D7734" s="35">
        <f>SUM(D7735:D13734)</f>
        <v/>
      </c>
      <c r="E7734" s="35">
        <f>C7734-D7734</f>
        <v/>
      </c>
      <c r="F7734" s="36">
        <f>IF(D7734=0,0,E7734/ABS(D7734))</f>
        <v/>
      </c>
    </row>
    <row r="7735" hidden="1" outlineLevel="1">
      <c r="A7735" s="37" t="inlineStr"/>
      <c r="B7735" s="38" t="inlineStr">
        <is>
          <t xml:space="preserve">    ACM PHARMA S.A.S</t>
        </is>
      </c>
      <c r="C7735" s="39" t="n">
        <v>2263856.17</v>
      </c>
      <c r="D7735" s="39" t="n">
        <v>2263856.17</v>
      </c>
      <c r="E7735" s="39">
        <f>C7735-D7735</f>
        <v/>
      </c>
      <c r="F7735" s="40">
        <f>IF(D7735=0,0,E7735/ABS(D7735))</f>
        <v/>
      </c>
    </row>
    <row r="7736" hidden="1" outlineLevel="1">
      <c r="A7736" s="37" t="inlineStr"/>
      <c r="B7736" s="38" t="inlineStr">
        <is>
          <t xml:space="preserve">    ADWELLCH SAS</t>
        </is>
      </c>
      <c r="C7736" s="39" t="n">
        <v>33177843.47</v>
      </c>
      <c r="D7736" s="39" t="n">
        <v>33177843.47</v>
      </c>
      <c r="E7736" s="39">
        <f>C7736-D7736</f>
        <v/>
      </c>
      <c r="F7736" s="40">
        <f>IF(D7736=0,0,E7736/ABS(D7736))</f>
        <v/>
      </c>
    </row>
    <row r="7737" hidden="1" outlineLevel="1">
      <c r="A7737" s="37" t="inlineStr"/>
      <c r="B7737" s="38" t="inlineStr">
        <is>
          <t xml:space="preserve">    ALACENA</t>
        </is>
      </c>
      <c r="C7737" s="39" t="n">
        <v>151840.26</v>
      </c>
      <c r="D7737" s="39" t="n">
        <v>151840.26</v>
      </c>
      <c r="E7737" s="39">
        <f>C7737-D7737</f>
        <v/>
      </c>
      <c r="F7737" s="40">
        <f>IF(D7737=0,0,E7737/ABS(D7737))</f>
        <v/>
      </c>
    </row>
    <row r="7738" hidden="1" outlineLevel="1">
      <c r="A7738" s="37" t="inlineStr"/>
      <c r="B7738" s="38" t="inlineStr">
        <is>
          <t xml:space="preserve">    ALIMENTOS SOSTENIBLES SAS</t>
        </is>
      </c>
      <c r="C7738" s="39" t="n">
        <v>8403616.720000001</v>
      </c>
      <c r="D7738" s="39" t="n">
        <v>8403616.720000001</v>
      </c>
      <c r="E7738" s="39">
        <f>C7738-D7738</f>
        <v/>
      </c>
      <c r="F7738" s="40">
        <f>IF(D7738=0,0,E7738/ABS(D7738))</f>
        <v/>
      </c>
    </row>
    <row r="7739" hidden="1" outlineLevel="1">
      <c r="A7739" s="37" t="inlineStr"/>
      <c r="B7739" s="38" t="inlineStr">
        <is>
          <t xml:space="preserve">    ALLTAG SAS</t>
        </is>
      </c>
      <c r="C7739" s="39" t="n">
        <v>37840.33</v>
      </c>
      <c r="D7739" s="39" t="n">
        <v>37840.33</v>
      </c>
      <c r="E7739" s="39">
        <f>C7739-D7739</f>
        <v/>
      </c>
      <c r="F7739" s="40">
        <f>IF(D7739=0,0,E7739/ABS(D7739))</f>
        <v/>
      </c>
    </row>
    <row r="7740" hidden="1" outlineLevel="1">
      <c r="A7740" s="37" t="inlineStr"/>
      <c r="B7740" s="38" t="inlineStr">
        <is>
          <t xml:space="preserve">    AMILETH ZAPATA CORREA</t>
        </is>
      </c>
      <c r="C7740" s="39" t="n">
        <v>11176.47</v>
      </c>
      <c r="D7740" s="39" t="n">
        <v>11176.47</v>
      </c>
      <c r="E7740" s="39">
        <f>C7740-D7740</f>
        <v/>
      </c>
      <c r="F7740" s="40">
        <f>IF(D7740=0,0,E7740/ABS(D7740))</f>
        <v/>
      </c>
    </row>
    <row r="7741" hidden="1" outlineLevel="1">
      <c r="A7741" s="37" t="inlineStr"/>
      <c r="B7741" s="38" t="inlineStr">
        <is>
          <t xml:space="preserve">    ARTEMISA S.A.S BIC</t>
        </is>
      </c>
      <c r="C7741" s="39" t="n">
        <v>179698068.12</v>
      </c>
      <c r="D7741" s="39" t="n">
        <v>179698068.12</v>
      </c>
      <c r="E7741" s="39">
        <f>C7741-D7741</f>
        <v/>
      </c>
      <c r="F7741" s="40">
        <f>IF(D7741=0,0,E7741/ABS(D7741))</f>
        <v/>
      </c>
    </row>
    <row r="7742" hidden="1" outlineLevel="1">
      <c r="A7742" s="37" t="inlineStr"/>
      <c r="B7742" s="38" t="inlineStr">
        <is>
          <t xml:space="preserve">    AUDIFARMA S.A.</t>
        </is>
      </c>
      <c r="C7742" s="39" t="n">
        <v>769150.3199999999</v>
      </c>
      <c r="D7742" s="39" t="n">
        <v>769150.3199999999</v>
      </c>
      <c r="E7742" s="39">
        <f>C7742-D7742</f>
        <v/>
      </c>
      <c r="F7742" s="40">
        <f>IF(D7742=0,0,E7742/ABS(D7742))</f>
        <v/>
      </c>
    </row>
    <row r="7743" hidden="1" outlineLevel="1">
      <c r="A7743" s="37" t="inlineStr"/>
      <c r="B7743" s="38" t="inlineStr">
        <is>
          <t xml:space="preserve">    AVENZA GROUP S.A.S.</t>
        </is>
      </c>
      <c r="C7743" s="39" t="n">
        <v>163455.88</v>
      </c>
      <c r="D7743" s="39" t="n">
        <v>163455.88</v>
      </c>
      <c r="E7743" s="39">
        <f>C7743-D7743</f>
        <v/>
      </c>
      <c r="F7743" s="40">
        <f>IF(D7743=0,0,E7743/ABS(D7743))</f>
        <v/>
      </c>
    </row>
    <row r="7744" hidden="1" outlineLevel="1">
      <c r="A7744" s="37" t="inlineStr"/>
      <c r="B7744" s="38" t="inlineStr">
        <is>
          <t xml:space="preserve">    Abhay Organica</t>
        </is>
      </c>
      <c r="C7744" s="39" t="n">
        <v>65886</v>
      </c>
      <c r="D7744" s="39" t="n">
        <v>65886</v>
      </c>
      <c r="E7744" s="39">
        <f>C7744-D7744</f>
        <v/>
      </c>
      <c r="F7744" s="40">
        <f>IF(D7744=0,0,E7744/ABS(D7744))</f>
        <v/>
      </c>
    </row>
    <row r="7745" hidden="1" outlineLevel="1">
      <c r="A7745" s="37" t="inlineStr"/>
      <c r="B7745" s="38" t="inlineStr">
        <is>
          <t xml:space="preserve">    Adolfo Quintana</t>
        </is>
      </c>
      <c r="C7745" s="39" t="n">
        <v>50293.94</v>
      </c>
      <c r="D7745" s="39" t="n">
        <v>50293.94</v>
      </c>
      <c r="E7745" s="39">
        <f>C7745-D7745</f>
        <v/>
      </c>
      <c r="F7745" s="40">
        <f>IF(D7745=0,0,E7745/ABS(D7745))</f>
        <v/>
      </c>
    </row>
    <row r="7746" hidden="1" outlineLevel="1">
      <c r="A7746" s="37" t="inlineStr"/>
      <c r="B7746" s="38" t="inlineStr">
        <is>
          <t xml:space="preserve">    Adriana Alba</t>
        </is>
      </c>
      <c r="C7746" s="39" t="n">
        <v>11974.79</v>
      </c>
      <c r="D7746" s="39" t="n">
        <v>11974.79</v>
      </c>
      <c r="E7746" s="39">
        <f>C7746-D7746</f>
        <v/>
      </c>
      <c r="F7746" s="40">
        <f>IF(D7746=0,0,E7746/ABS(D7746))</f>
        <v/>
      </c>
    </row>
    <row r="7747" hidden="1" outlineLevel="1">
      <c r="A7747" s="37" t="inlineStr"/>
      <c r="B7747" s="38" t="inlineStr">
        <is>
          <t xml:space="preserve">    Adriana Alvarez</t>
        </is>
      </c>
      <c r="C7747" s="39" t="n">
        <v>11176</v>
      </c>
      <c r="D7747" s="39" t="n">
        <v>11176</v>
      </c>
      <c r="E7747" s="39">
        <f>C7747-D7747</f>
        <v/>
      </c>
      <c r="F7747" s="40">
        <f>IF(D7747=0,0,E7747/ABS(D7747))</f>
        <v/>
      </c>
    </row>
    <row r="7748" hidden="1" outlineLevel="1">
      <c r="A7748" s="37" t="inlineStr"/>
      <c r="B7748" s="38" t="inlineStr">
        <is>
          <t xml:space="preserve">    Adriana Aristizabal</t>
        </is>
      </c>
      <c r="C7748" s="39" t="n">
        <v>19159.66</v>
      </c>
      <c r="D7748" s="39" t="n">
        <v>19159.66</v>
      </c>
      <c r="E7748" s="39">
        <f>C7748-D7748</f>
        <v/>
      </c>
      <c r="F7748" s="40">
        <f>IF(D7748=0,0,E7748/ABS(D7748))</f>
        <v/>
      </c>
    </row>
    <row r="7749" hidden="1" outlineLevel="1">
      <c r="A7749" s="37" t="inlineStr"/>
      <c r="B7749" s="38" t="inlineStr">
        <is>
          <t xml:space="preserve">    Adriana Castrillon</t>
        </is>
      </c>
      <c r="C7749" s="39" t="n">
        <v>73445</v>
      </c>
      <c r="D7749" s="39" t="n">
        <v>73445</v>
      </c>
      <c r="E7749" s="39">
        <f>C7749-D7749</f>
        <v/>
      </c>
      <c r="F7749" s="40">
        <f>IF(D7749=0,0,E7749/ABS(D7749))</f>
        <v/>
      </c>
    </row>
    <row r="7750" hidden="1" outlineLevel="1">
      <c r="A7750" s="37" t="inlineStr"/>
      <c r="B7750" s="38" t="inlineStr">
        <is>
          <t xml:space="preserve">    Adriana Jaramillo</t>
        </is>
      </c>
      <c r="C7750" s="39" t="n">
        <v>7984</v>
      </c>
      <c r="D7750" s="39" t="n">
        <v>7984</v>
      </c>
      <c r="E7750" s="39">
        <f>C7750-D7750</f>
        <v/>
      </c>
      <c r="F7750" s="40">
        <f>IF(D7750=0,0,E7750/ABS(D7750))</f>
        <v/>
      </c>
    </row>
    <row r="7751" hidden="1" outlineLevel="1">
      <c r="A7751" s="37" t="inlineStr"/>
      <c r="B7751" s="38" t="inlineStr">
        <is>
          <t xml:space="preserve">    Adriana Maria Reina</t>
        </is>
      </c>
      <c r="C7751" s="39" t="n">
        <v>9580</v>
      </c>
      <c r="D7751" s="39" t="n">
        <v>9580</v>
      </c>
      <c r="E7751" s="39">
        <f>C7751-D7751</f>
        <v/>
      </c>
      <c r="F7751" s="40">
        <f>IF(D7751=0,0,E7751/ABS(D7751))</f>
        <v/>
      </c>
    </row>
    <row r="7752" hidden="1" outlineLevel="1">
      <c r="A7752" s="37" t="inlineStr"/>
      <c r="B7752" s="38" t="inlineStr">
        <is>
          <t xml:space="preserve">    Adriana Vega</t>
        </is>
      </c>
      <c r="C7752" s="39" t="n">
        <v>28739</v>
      </c>
      <c r="D7752" s="39" t="n">
        <v>28739</v>
      </c>
      <c r="E7752" s="39">
        <f>C7752-D7752</f>
        <v/>
      </c>
      <c r="F7752" s="40">
        <f>IF(D7752=0,0,E7752/ABS(D7752))</f>
        <v/>
      </c>
    </row>
    <row r="7753" hidden="1" outlineLevel="1">
      <c r="A7753" s="37" t="inlineStr"/>
      <c r="B7753" s="38" t="inlineStr">
        <is>
          <t xml:space="preserve">    Aida Morales</t>
        </is>
      </c>
      <c r="C7753" s="39" t="n">
        <v>15966.39</v>
      </c>
      <c r="D7753" s="39" t="n">
        <v>15966.39</v>
      </c>
      <c r="E7753" s="39">
        <f>C7753-D7753</f>
        <v/>
      </c>
      <c r="F7753" s="40">
        <f>IF(D7753=0,0,E7753/ABS(D7753))</f>
        <v/>
      </c>
    </row>
    <row r="7754" hidden="1" outlineLevel="1">
      <c r="A7754" s="37" t="inlineStr"/>
      <c r="B7754" s="38" t="inlineStr">
        <is>
          <t xml:space="preserve">    Alba Echeverri</t>
        </is>
      </c>
      <c r="C7754" s="39" t="n">
        <v>10378</v>
      </c>
      <c r="D7754" s="39" t="n">
        <v>10378</v>
      </c>
      <c r="E7754" s="39">
        <f>C7754-D7754</f>
        <v/>
      </c>
      <c r="F7754" s="40">
        <f>IF(D7754=0,0,E7754/ABS(D7754))</f>
        <v/>
      </c>
    </row>
    <row r="7755" hidden="1" outlineLevel="1">
      <c r="A7755" s="37" t="inlineStr"/>
      <c r="B7755" s="38" t="inlineStr">
        <is>
          <t xml:space="preserve">    Alber Camilo Herrera Rodríguez</t>
        </is>
      </c>
      <c r="C7755" s="39" t="n">
        <v>17243.69</v>
      </c>
      <c r="D7755" s="39" t="n">
        <v>17243.69</v>
      </c>
      <c r="E7755" s="39">
        <f>C7755-D7755</f>
        <v/>
      </c>
      <c r="F7755" s="40">
        <f>IF(D7755=0,0,E7755/ABS(D7755))</f>
        <v/>
      </c>
    </row>
    <row r="7756" hidden="1" outlineLevel="1">
      <c r="A7756" s="37" t="inlineStr"/>
      <c r="B7756" s="38" t="inlineStr">
        <is>
          <t xml:space="preserve">    Alejandra Becerra</t>
        </is>
      </c>
      <c r="C7756" s="39" t="n">
        <v>13571.43</v>
      </c>
      <c r="D7756" s="39" t="n">
        <v>13571.43</v>
      </c>
      <c r="E7756" s="39">
        <f>C7756-D7756</f>
        <v/>
      </c>
      <c r="F7756" s="40">
        <f>IF(D7756=0,0,E7756/ABS(D7756))</f>
        <v/>
      </c>
    </row>
    <row r="7757" hidden="1" outlineLevel="1">
      <c r="A7757" s="37" t="inlineStr"/>
      <c r="B7757" s="38" t="inlineStr">
        <is>
          <t xml:space="preserve">    Alejandra Muñoz Fernández</t>
        </is>
      </c>
      <c r="C7757" s="39" t="n">
        <v>212182.11</v>
      </c>
      <c r="D7757" s="39" t="n">
        <v>212182.11</v>
      </c>
      <c r="E7757" s="39">
        <f>C7757-D7757</f>
        <v/>
      </c>
      <c r="F7757" s="40">
        <f>IF(D7757=0,0,E7757/ABS(D7757))</f>
        <v/>
      </c>
    </row>
    <row r="7758" hidden="1" outlineLevel="1">
      <c r="A7758" s="37" t="inlineStr"/>
      <c r="B7758" s="38" t="inlineStr">
        <is>
          <t xml:space="preserve">    Alejandra Ortiz</t>
        </is>
      </c>
      <c r="C7758" s="39" t="n">
        <v>4790</v>
      </c>
      <c r="D7758" s="39" t="n">
        <v>4790</v>
      </c>
      <c r="E7758" s="39">
        <f>C7758-D7758</f>
        <v/>
      </c>
      <c r="F7758" s="40">
        <f>IF(D7758=0,0,E7758/ABS(D7758))</f>
        <v/>
      </c>
    </row>
    <row r="7759" hidden="1" outlineLevel="1">
      <c r="A7759" s="37" t="inlineStr"/>
      <c r="B7759" s="38" t="inlineStr">
        <is>
          <t xml:space="preserve">    Alejandro Ramirez Aguirre</t>
        </is>
      </c>
      <c r="C7759" s="39" t="n">
        <v>63226.89</v>
      </c>
      <c r="D7759" s="39" t="n">
        <v>63226.89</v>
      </c>
      <c r="E7759" s="39">
        <f>C7759-D7759</f>
        <v/>
      </c>
      <c r="F7759" s="40">
        <f>IF(D7759=0,0,E7759/ABS(D7759))</f>
        <v/>
      </c>
    </row>
    <row r="7760" hidden="1" outlineLevel="1">
      <c r="A7760" s="37" t="inlineStr"/>
      <c r="B7760" s="38" t="inlineStr">
        <is>
          <t xml:space="preserve">    Alexandra María Aguirre Cuartas</t>
        </is>
      </c>
      <c r="C7760" s="39" t="n">
        <v>88613.45</v>
      </c>
      <c r="D7760" s="39" t="n">
        <v>88613.45</v>
      </c>
      <c r="E7760" s="39">
        <f>C7760-D7760</f>
        <v/>
      </c>
      <c r="F7760" s="40">
        <f>IF(D7760=0,0,E7760/ABS(D7760))</f>
        <v/>
      </c>
    </row>
    <row r="7761" hidden="1" outlineLevel="1">
      <c r="A7761" s="37" t="inlineStr"/>
      <c r="B7761" s="38" t="inlineStr">
        <is>
          <t xml:space="preserve">    Alfonso Mendoza</t>
        </is>
      </c>
      <c r="C7761" s="39" t="n">
        <v>63916.64</v>
      </c>
      <c r="D7761" s="39" t="n">
        <v>63916.64</v>
      </c>
      <c r="E7761" s="39">
        <f>C7761-D7761</f>
        <v/>
      </c>
      <c r="F7761" s="40">
        <f>IF(D7761=0,0,E7761/ABS(D7761))</f>
        <v/>
      </c>
    </row>
    <row r="7762" hidden="1" outlineLevel="1">
      <c r="A7762" s="37" t="inlineStr"/>
      <c r="B7762" s="38" t="inlineStr">
        <is>
          <t xml:space="preserve">    Alfonso Narvaez</t>
        </is>
      </c>
      <c r="C7762" s="39" t="n">
        <v>302083.53</v>
      </c>
      <c r="D7762" s="39" t="n">
        <v>302083.53</v>
      </c>
      <c r="E7762" s="39">
        <f>C7762-D7762</f>
        <v/>
      </c>
      <c r="F7762" s="40">
        <f>IF(D7762=0,0,E7762/ABS(D7762))</f>
        <v/>
      </c>
    </row>
    <row r="7763" hidden="1" outlineLevel="1">
      <c r="A7763" s="37" t="inlineStr"/>
      <c r="B7763" s="38" t="inlineStr">
        <is>
          <t xml:space="preserve">    Alfredo Cienfuegos</t>
        </is>
      </c>
      <c r="C7763" s="39" t="n">
        <v>23950</v>
      </c>
      <c r="D7763" s="39" t="n">
        <v>23950</v>
      </c>
      <c r="E7763" s="39">
        <f>C7763-D7763</f>
        <v/>
      </c>
      <c r="F7763" s="40">
        <f>IF(D7763=0,0,E7763/ABS(D7763))</f>
        <v/>
      </c>
    </row>
    <row r="7764" hidden="1" outlineLevel="1">
      <c r="A7764" s="37" t="inlineStr"/>
      <c r="B7764" s="38" t="inlineStr">
        <is>
          <t xml:space="preserve">    Alfredo Otero</t>
        </is>
      </c>
      <c r="C7764" s="39" t="n">
        <v>67697.53999999999</v>
      </c>
      <c r="D7764" s="39" t="n">
        <v>67697.53999999999</v>
      </c>
      <c r="E7764" s="39">
        <f>C7764-D7764</f>
        <v/>
      </c>
      <c r="F7764" s="40">
        <f>IF(D7764=0,0,E7764/ABS(D7764))</f>
        <v/>
      </c>
    </row>
    <row r="7765" hidden="1" outlineLevel="1">
      <c r="A7765" s="37" t="inlineStr"/>
      <c r="B7765" s="38" t="inlineStr">
        <is>
          <t xml:space="preserve">    Alfredo Reyes</t>
        </is>
      </c>
      <c r="C7765" s="39" t="n">
        <v>7983.19</v>
      </c>
      <c r="D7765" s="39" t="n">
        <v>7983.19</v>
      </c>
      <c r="E7765" s="39">
        <f>C7765-D7765</f>
        <v/>
      </c>
      <c r="F7765" s="40">
        <f>IF(D7765=0,0,E7765/ABS(D7765))</f>
        <v/>
      </c>
    </row>
    <row r="7766" hidden="1" outlineLevel="1">
      <c r="A7766" s="37" t="inlineStr"/>
      <c r="B7766" s="38" t="inlineStr">
        <is>
          <t xml:space="preserve">    Alicia Cliente</t>
        </is>
      </c>
      <c r="C7766" s="39" t="n">
        <v>91009</v>
      </c>
      <c r="D7766" s="39" t="n">
        <v>91009</v>
      </c>
      <c r="E7766" s="39">
        <f>C7766-D7766</f>
        <v/>
      </c>
      <c r="F7766" s="40">
        <f>IF(D7766=0,0,E7766/ABS(D7766))</f>
        <v/>
      </c>
    </row>
    <row r="7767" hidden="1" outlineLevel="1">
      <c r="A7767" s="37" t="inlineStr"/>
      <c r="B7767" s="38" t="inlineStr">
        <is>
          <t xml:space="preserve">    Alix Patricia Campos</t>
        </is>
      </c>
      <c r="C7767" s="39" t="n">
        <v>9420.17</v>
      </c>
      <c r="D7767" s="39" t="n">
        <v>9420.17</v>
      </c>
      <c r="E7767" s="39">
        <f>C7767-D7767</f>
        <v/>
      </c>
      <c r="F7767" s="40">
        <f>IF(D7767=0,0,E7767/ABS(D7767))</f>
        <v/>
      </c>
    </row>
    <row r="7768" hidden="1" outlineLevel="1">
      <c r="A7768" s="37" t="inlineStr"/>
      <c r="B7768" s="38" t="inlineStr">
        <is>
          <t xml:space="preserve">    Amalfi Acosta</t>
        </is>
      </c>
      <c r="C7768" s="39" t="n">
        <v>7984</v>
      </c>
      <c r="D7768" s="39" t="n">
        <v>7984</v>
      </c>
      <c r="E7768" s="39">
        <f>C7768-D7768</f>
        <v/>
      </c>
      <c r="F7768" s="40">
        <f>IF(D7768=0,0,E7768/ABS(D7768))</f>
        <v/>
      </c>
    </row>
    <row r="7769" hidden="1" outlineLevel="1">
      <c r="A7769" s="37" t="inlineStr"/>
      <c r="B7769" s="38" t="inlineStr">
        <is>
          <t xml:space="preserve">    Amanda Patricia Solano.</t>
        </is>
      </c>
      <c r="C7769" s="39" t="n">
        <v>11495.8</v>
      </c>
      <c r="D7769" s="39" t="n">
        <v>11495.8</v>
      </c>
      <c r="E7769" s="39">
        <f>C7769-D7769</f>
        <v/>
      </c>
      <c r="F7769" s="40">
        <f>IF(D7769=0,0,E7769/ABS(D7769))</f>
        <v/>
      </c>
    </row>
    <row r="7770" hidden="1" outlineLevel="1">
      <c r="A7770" s="37" t="inlineStr"/>
      <c r="B7770" s="38" t="inlineStr">
        <is>
          <t xml:space="preserve">    Amelia Bueno</t>
        </is>
      </c>
      <c r="C7770" s="39" t="n">
        <v>1835355.68</v>
      </c>
      <c r="D7770" s="39" t="n">
        <v>1835355.68</v>
      </c>
      <c r="E7770" s="39">
        <f>C7770-D7770</f>
        <v/>
      </c>
      <c r="F7770" s="40">
        <f>IF(D7770=0,0,E7770/ABS(D7770))</f>
        <v/>
      </c>
    </row>
    <row r="7771" hidden="1" outlineLevel="1">
      <c r="A7771" s="37" t="inlineStr"/>
      <c r="B7771" s="38" t="inlineStr">
        <is>
          <t xml:space="preserve">    Amparo Marting</t>
        </is>
      </c>
      <c r="C7771" s="39" t="n">
        <v>30336.47</v>
      </c>
      <c r="D7771" s="39" t="n">
        <v>30336.47</v>
      </c>
      <c r="E7771" s="39">
        <f>C7771-D7771</f>
        <v/>
      </c>
      <c r="F7771" s="40">
        <f>IF(D7771=0,0,E7771/ABS(D7771))</f>
        <v/>
      </c>
    </row>
    <row r="7772" hidden="1" outlineLevel="1">
      <c r="A7772" s="37" t="inlineStr"/>
      <c r="B7772" s="38" t="inlineStr">
        <is>
          <t xml:space="preserve">    Ana Almario</t>
        </is>
      </c>
      <c r="C7772" s="39" t="n">
        <v>4790</v>
      </c>
      <c r="D7772" s="39" t="n">
        <v>4790</v>
      </c>
      <c r="E7772" s="39">
        <f>C7772-D7772</f>
        <v/>
      </c>
      <c r="F7772" s="40">
        <f>IF(D7772=0,0,E7772/ABS(D7772))</f>
        <v/>
      </c>
    </row>
    <row r="7773" hidden="1" outlineLevel="1">
      <c r="A7773" s="37" t="inlineStr"/>
      <c r="B7773" s="38" t="inlineStr">
        <is>
          <t xml:space="preserve">    Ana Cristina Villamil</t>
        </is>
      </c>
      <c r="C7773" s="39" t="n">
        <v>31773.33</v>
      </c>
      <c r="D7773" s="39" t="n">
        <v>31773.33</v>
      </c>
      <c r="E7773" s="39">
        <f>C7773-D7773</f>
        <v/>
      </c>
      <c r="F7773" s="40">
        <f>IF(D7773=0,0,E7773/ABS(D7773))</f>
        <v/>
      </c>
    </row>
    <row r="7774" hidden="1" outlineLevel="1">
      <c r="A7774" s="37" t="inlineStr"/>
      <c r="B7774" s="38" t="inlineStr">
        <is>
          <t xml:space="preserve">    Ana Lucía Cliente</t>
        </is>
      </c>
      <c r="C7774" s="39" t="n">
        <v>6227</v>
      </c>
      <c r="D7774" s="39" t="n">
        <v>6227</v>
      </c>
      <c r="E7774" s="39">
        <f>C7774-D7774</f>
        <v/>
      </c>
      <c r="F7774" s="40">
        <f>IF(D7774=0,0,E7774/ABS(D7774))</f>
        <v/>
      </c>
    </row>
    <row r="7775" hidden="1" outlineLevel="1">
      <c r="A7775" s="37" t="inlineStr"/>
      <c r="B7775" s="38" t="inlineStr">
        <is>
          <t xml:space="preserve">    Ana Maria Bernal</t>
        </is>
      </c>
      <c r="C7775" s="39" t="n">
        <v>29378.15</v>
      </c>
      <c r="D7775" s="39" t="n">
        <v>29378.15</v>
      </c>
      <c r="E7775" s="39">
        <f>C7775-D7775</f>
        <v/>
      </c>
      <c r="F7775" s="40">
        <f>IF(D7775=0,0,E7775/ABS(D7775))</f>
        <v/>
      </c>
    </row>
    <row r="7776" hidden="1" outlineLevel="1">
      <c r="A7776" s="37" t="inlineStr"/>
      <c r="B7776" s="38" t="inlineStr">
        <is>
          <t xml:space="preserve">    Ana Maria Macias</t>
        </is>
      </c>
      <c r="C7776" s="39" t="n">
        <v>75042.66</v>
      </c>
      <c r="D7776" s="39" t="n">
        <v>75042.66</v>
      </c>
      <c r="E7776" s="39">
        <f>C7776-D7776</f>
        <v/>
      </c>
      <c r="F7776" s="40">
        <f>IF(D7776=0,0,E7776/ABS(D7776))</f>
        <v/>
      </c>
    </row>
    <row r="7777" hidden="1" outlineLevel="1">
      <c r="A7777" s="37" t="inlineStr"/>
      <c r="B7777" s="38" t="inlineStr">
        <is>
          <t xml:space="preserve">    Ana Maria Pineda</t>
        </is>
      </c>
      <c r="C7777" s="39" t="n">
        <v>26345</v>
      </c>
      <c r="D7777" s="39" t="n">
        <v>26345</v>
      </c>
      <c r="E7777" s="39">
        <f>C7777-D7777</f>
        <v/>
      </c>
      <c r="F7777" s="40">
        <f>IF(D7777=0,0,E7777/ABS(D7777))</f>
        <v/>
      </c>
    </row>
    <row r="7778" hidden="1" outlineLevel="1">
      <c r="A7778" s="37" t="inlineStr"/>
      <c r="B7778" s="38" t="inlineStr">
        <is>
          <t xml:space="preserve">    Ana Maria Rugeles</t>
        </is>
      </c>
      <c r="C7778" s="39" t="n">
        <v>5588.24</v>
      </c>
      <c r="D7778" s="39" t="n">
        <v>5588.24</v>
      </c>
      <c r="E7778" s="39">
        <f>C7778-D7778</f>
        <v/>
      </c>
      <c r="F7778" s="40">
        <f>IF(D7778=0,0,E7778/ABS(D7778))</f>
        <v/>
      </c>
    </row>
    <row r="7779" hidden="1" outlineLevel="1">
      <c r="A7779" s="37" t="inlineStr"/>
      <c r="B7779" s="38" t="inlineStr">
        <is>
          <t xml:space="preserve">    Ana Maria Sanchez Longas</t>
        </is>
      </c>
      <c r="C7779" s="39" t="n">
        <v>33848.74</v>
      </c>
      <c r="D7779" s="39" t="n">
        <v>33848.74</v>
      </c>
      <c r="E7779" s="39">
        <f>C7779-D7779</f>
        <v/>
      </c>
      <c r="F7779" s="40">
        <f>IF(D7779=0,0,E7779/ABS(D7779))</f>
        <v/>
      </c>
    </row>
    <row r="7780" hidden="1" outlineLevel="1">
      <c r="A7780" s="37" t="inlineStr"/>
      <c r="B7780" s="38" t="inlineStr">
        <is>
          <t xml:space="preserve">    Andrea Alvarez</t>
        </is>
      </c>
      <c r="C7780" s="39" t="n">
        <v>11176.48</v>
      </c>
      <c r="D7780" s="39" t="n">
        <v>11176.48</v>
      </c>
      <c r="E7780" s="39">
        <f>C7780-D7780</f>
        <v/>
      </c>
      <c r="F7780" s="40">
        <f>IF(D7780=0,0,E7780/ABS(D7780))</f>
        <v/>
      </c>
    </row>
    <row r="7781" hidden="1" outlineLevel="1">
      <c r="A7781" s="37" t="inlineStr"/>
      <c r="B7781" s="38" t="inlineStr">
        <is>
          <t xml:space="preserve">    Andrea Cepeda</t>
        </is>
      </c>
      <c r="C7781" s="39" t="n">
        <v>4790</v>
      </c>
      <c r="D7781" s="39" t="n">
        <v>4790</v>
      </c>
      <c r="E7781" s="39">
        <f>C7781-D7781</f>
        <v/>
      </c>
      <c r="F7781" s="40">
        <f>IF(D7781=0,0,E7781/ABS(D7781))</f>
        <v/>
      </c>
    </row>
    <row r="7782" hidden="1" outlineLevel="1">
      <c r="A7782" s="37" t="inlineStr"/>
      <c r="B7782" s="38" t="inlineStr">
        <is>
          <t xml:space="preserve">    Andrea Cepeda - Bucaramanga</t>
        </is>
      </c>
      <c r="C7782" s="39" t="n">
        <v>142101.55</v>
      </c>
      <c r="D7782" s="39" t="n">
        <v>142101.55</v>
      </c>
      <c r="E7782" s="39">
        <f>C7782-D7782</f>
        <v/>
      </c>
      <c r="F7782" s="40">
        <f>IF(D7782=0,0,E7782/ABS(D7782))</f>
        <v/>
      </c>
    </row>
    <row r="7783" hidden="1" outlineLevel="1">
      <c r="A7783" s="37" t="inlineStr"/>
      <c r="B7783" s="38" t="inlineStr">
        <is>
          <t xml:space="preserve">    Andrea Marcela Martínez Pulido</t>
        </is>
      </c>
      <c r="C7783" s="39" t="n">
        <v>627805.02</v>
      </c>
      <c r="D7783" s="39" t="n">
        <v>627805.02</v>
      </c>
      <c r="E7783" s="39">
        <f>C7783-D7783</f>
        <v/>
      </c>
      <c r="F7783" s="40">
        <f>IF(D7783=0,0,E7783/ABS(D7783))</f>
        <v/>
      </c>
    </row>
    <row r="7784" hidden="1" outlineLevel="1">
      <c r="A7784" s="37" t="inlineStr"/>
      <c r="B7784" s="38" t="inlineStr">
        <is>
          <t xml:space="preserve">    Andrea Restrepo</t>
        </is>
      </c>
      <c r="C7784" s="39" t="n">
        <v>315347.4</v>
      </c>
      <c r="D7784" s="39" t="n">
        <v>315347.4</v>
      </c>
      <c r="E7784" s="39">
        <f>C7784-D7784</f>
        <v/>
      </c>
      <c r="F7784" s="40">
        <f>IF(D7784=0,0,E7784/ABS(D7784))</f>
        <v/>
      </c>
    </row>
    <row r="7785" hidden="1" outlineLevel="1">
      <c r="A7785" s="37" t="inlineStr"/>
      <c r="B7785" s="38" t="inlineStr">
        <is>
          <t xml:space="preserve">    Andrea Rueda</t>
        </is>
      </c>
      <c r="C7785" s="39" t="n">
        <v>33530</v>
      </c>
      <c r="D7785" s="39" t="n">
        <v>33530</v>
      </c>
      <c r="E7785" s="39">
        <f>C7785-D7785</f>
        <v/>
      </c>
      <c r="F7785" s="40">
        <f>IF(D7785=0,0,E7785/ABS(D7785))</f>
        <v/>
      </c>
    </row>
    <row r="7786" hidden="1" outlineLevel="1">
      <c r="A7786" s="37" t="inlineStr"/>
      <c r="B7786" s="38" t="inlineStr">
        <is>
          <t xml:space="preserve">    Andrea del Pilar Ossa Atuesta</t>
        </is>
      </c>
      <c r="C7786" s="39" t="n">
        <v>183551.67</v>
      </c>
      <c r="D7786" s="39" t="n">
        <v>183551.67</v>
      </c>
      <c r="E7786" s="39">
        <f>C7786-D7786</f>
        <v/>
      </c>
      <c r="F7786" s="40">
        <f>IF(D7786=0,0,E7786/ABS(D7786))</f>
        <v/>
      </c>
    </row>
    <row r="7787" hidden="1" outlineLevel="1">
      <c r="A7787" s="37" t="inlineStr"/>
      <c r="B7787" s="38" t="inlineStr">
        <is>
          <t xml:space="preserve">    Andres Felipe Iraizoz</t>
        </is>
      </c>
      <c r="C7787" s="39" t="n">
        <v>16765</v>
      </c>
      <c r="D7787" s="39" t="n">
        <v>16765</v>
      </c>
      <c r="E7787" s="39">
        <f>C7787-D7787</f>
        <v/>
      </c>
      <c r="F7787" s="40">
        <f>IF(D7787=0,0,E7787/ABS(D7787))</f>
        <v/>
      </c>
    </row>
    <row r="7788" hidden="1" outlineLevel="1">
      <c r="A7788" s="37" t="inlineStr"/>
      <c r="B7788" s="38" t="inlineStr">
        <is>
          <t xml:space="preserve">    Andres Goyeneche</t>
        </is>
      </c>
      <c r="C7788" s="39" t="n">
        <v>108970.65</v>
      </c>
      <c r="D7788" s="39" t="n">
        <v>108970.65</v>
      </c>
      <c r="E7788" s="39">
        <f>C7788-D7788</f>
        <v/>
      </c>
      <c r="F7788" s="40">
        <f>IF(D7788=0,0,E7788/ABS(D7788))</f>
        <v/>
      </c>
    </row>
    <row r="7789" hidden="1" outlineLevel="1">
      <c r="A7789" s="37" t="inlineStr"/>
      <c r="B7789" s="38" t="inlineStr">
        <is>
          <t xml:space="preserve">    Andres Vernaza</t>
        </is>
      </c>
      <c r="C7789" s="39" t="n">
        <v>15168</v>
      </c>
      <c r="D7789" s="39" t="n">
        <v>15168</v>
      </c>
      <c r="E7789" s="39">
        <f>C7789-D7789</f>
        <v/>
      </c>
      <c r="F7789" s="40">
        <f>IF(D7789=0,0,E7789/ABS(D7789))</f>
        <v/>
      </c>
    </row>
    <row r="7790" hidden="1" outlineLevel="1">
      <c r="A7790" s="37" t="inlineStr"/>
      <c r="B7790" s="38" t="inlineStr">
        <is>
          <t xml:space="preserve">    Angela Giraldo</t>
        </is>
      </c>
      <c r="C7790" s="39" t="n">
        <v>21554.47</v>
      </c>
      <c r="D7790" s="39" t="n">
        <v>21554.47</v>
      </c>
      <c r="E7790" s="39">
        <f>C7790-D7790</f>
        <v/>
      </c>
      <c r="F7790" s="40">
        <f>IF(D7790=0,0,E7790/ABS(D7790))</f>
        <v/>
      </c>
    </row>
    <row r="7791" hidden="1" outlineLevel="1">
      <c r="A7791" s="37" t="inlineStr"/>
      <c r="B7791" s="38" t="inlineStr">
        <is>
          <t xml:space="preserve">    Angela Maria Guerra</t>
        </is>
      </c>
      <c r="C7791" s="39" t="n">
        <v>8782</v>
      </c>
      <c r="D7791" s="39" t="n">
        <v>8782</v>
      </c>
      <c r="E7791" s="39">
        <f>C7791-D7791</f>
        <v/>
      </c>
      <c r="F7791" s="40">
        <f>IF(D7791=0,0,E7791/ABS(D7791))</f>
        <v/>
      </c>
    </row>
    <row r="7792" hidden="1" outlineLevel="1">
      <c r="A7792" s="37" t="inlineStr"/>
      <c r="B7792" s="38" t="inlineStr">
        <is>
          <t xml:space="preserve">    Angelica Bermudez</t>
        </is>
      </c>
      <c r="C7792" s="39" t="n">
        <v>51159</v>
      </c>
      <c r="D7792" s="39" t="n">
        <v>51159</v>
      </c>
      <c r="E7792" s="39">
        <f>C7792-D7792</f>
        <v/>
      </c>
      <c r="F7792" s="40">
        <f>IF(D7792=0,0,E7792/ABS(D7792))</f>
        <v/>
      </c>
    </row>
    <row r="7793" hidden="1" outlineLevel="1">
      <c r="A7793" s="37" t="inlineStr"/>
      <c r="B7793" s="38" t="inlineStr">
        <is>
          <t xml:space="preserve">    Angelica Mera</t>
        </is>
      </c>
      <c r="C7793" s="39" t="n">
        <v>6387</v>
      </c>
      <c r="D7793" s="39" t="n">
        <v>6387</v>
      </c>
      <c r="E7793" s="39">
        <f>C7793-D7793</f>
        <v/>
      </c>
      <c r="F7793" s="40">
        <f>IF(D7793=0,0,E7793/ABS(D7793))</f>
        <v/>
      </c>
    </row>
    <row r="7794" hidden="1" outlineLevel="1">
      <c r="A7794" s="37" t="inlineStr"/>
      <c r="B7794" s="38" t="inlineStr">
        <is>
          <t xml:space="preserve">    Angie Lorena Martinez Mora</t>
        </is>
      </c>
      <c r="C7794" s="39" t="n">
        <v>7983.19</v>
      </c>
      <c r="D7794" s="39" t="n">
        <v>7983.19</v>
      </c>
      <c r="E7794" s="39">
        <f>C7794-D7794</f>
        <v/>
      </c>
      <c r="F7794" s="40">
        <f>IF(D7794=0,0,E7794/ABS(D7794))</f>
        <v/>
      </c>
    </row>
    <row r="7795" hidden="1" outlineLevel="1">
      <c r="A7795" s="37" t="inlineStr"/>
      <c r="B7795" s="38" t="inlineStr">
        <is>
          <t xml:space="preserve">    Anna Ferro</t>
        </is>
      </c>
      <c r="C7795" s="39" t="n">
        <v>119699.99</v>
      </c>
      <c r="D7795" s="39" t="n">
        <v>119699.99</v>
      </c>
      <c r="E7795" s="39">
        <f>C7795-D7795</f>
        <v/>
      </c>
      <c r="F7795" s="40">
        <f>IF(D7795=0,0,E7795/ABS(D7795))</f>
        <v/>
      </c>
    </row>
    <row r="7796" hidden="1" outlineLevel="1">
      <c r="A7796" s="37" t="inlineStr"/>
      <c r="B7796" s="38" t="inlineStr">
        <is>
          <t xml:space="preserve">    Antonella Hormaza</t>
        </is>
      </c>
      <c r="C7796" s="39" t="n">
        <v>31719.84</v>
      </c>
      <c r="D7796" s="39" t="n">
        <v>31719.84</v>
      </c>
      <c r="E7796" s="39">
        <f>C7796-D7796</f>
        <v/>
      </c>
      <c r="F7796" s="40">
        <f>IF(D7796=0,0,E7796/ABS(D7796))</f>
        <v/>
      </c>
    </row>
    <row r="7797" hidden="1" outlineLevel="1">
      <c r="A7797" s="37" t="inlineStr"/>
      <c r="B7797" s="38" t="inlineStr">
        <is>
          <t xml:space="preserve">    Antonio Ospina</t>
        </is>
      </c>
      <c r="C7797" s="39" t="n">
        <v>4790</v>
      </c>
      <c r="D7797" s="39" t="n">
        <v>4790</v>
      </c>
      <c r="E7797" s="39">
        <f>C7797-D7797</f>
        <v/>
      </c>
      <c r="F7797" s="40">
        <f>IF(D7797=0,0,E7797/ABS(D7797))</f>
        <v/>
      </c>
    </row>
    <row r="7798" hidden="1" outlineLevel="1">
      <c r="A7798" s="37" t="inlineStr"/>
      <c r="B7798" s="38" t="inlineStr">
        <is>
          <t xml:space="preserve">    Artha Group SAS</t>
        </is>
      </c>
      <c r="C7798" s="39" t="n">
        <v>77277.31</v>
      </c>
      <c r="D7798" s="39" t="n">
        <v>77277.31</v>
      </c>
      <c r="E7798" s="39">
        <f>C7798-D7798</f>
        <v/>
      </c>
      <c r="F7798" s="40">
        <f>IF(D7798=0,0,E7798/ABS(D7798))</f>
        <v/>
      </c>
    </row>
    <row r="7799" hidden="1" outlineLevel="1">
      <c r="A7799" s="37" t="inlineStr"/>
      <c r="B7799" s="38" t="inlineStr">
        <is>
          <t xml:space="preserve">    Aura Jauregui</t>
        </is>
      </c>
      <c r="C7799" s="39" t="n">
        <v>9580</v>
      </c>
      <c r="D7799" s="39" t="n">
        <v>9580</v>
      </c>
      <c r="E7799" s="39">
        <f>C7799-D7799</f>
        <v/>
      </c>
      <c r="F7799" s="40">
        <f>IF(D7799=0,0,E7799/ABS(D7799))</f>
        <v/>
      </c>
    </row>
    <row r="7800" hidden="1" outlineLevel="1">
      <c r="A7800" s="37" t="inlineStr"/>
      <c r="B7800" s="38" t="inlineStr">
        <is>
          <t xml:space="preserve">    Aura Nelly Robledo</t>
        </is>
      </c>
      <c r="C7800" s="39" t="n">
        <v>4790</v>
      </c>
      <c r="D7800" s="39" t="n">
        <v>4790</v>
      </c>
      <c r="E7800" s="39">
        <f>C7800-D7800</f>
        <v/>
      </c>
      <c r="F7800" s="40">
        <f>IF(D7800=0,0,E7800/ABS(D7800))</f>
        <v/>
      </c>
    </row>
    <row r="7801" hidden="1" outlineLevel="1">
      <c r="A7801" s="37" t="inlineStr"/>
      <c r="B7801" s="38" t="inlineStr">
        <is>
          <t xml:space="preserve">    Aydee Quintana</t>
        </is>
      </c>
      <c r="C7801" s="39" t="n">
        <v>11176.47</v>
      </c>
      <c r="D7801" s="39" t="n">
        <v>11176.47</v>
      </c>
      <c r="E7801" s="39">
        <f>C7801-D7801</f>
        <v/>
      </c>
      <c r="F7801" s="40">
        <f>IF(D7801=0,0,E7801/ABS(D7801))</f>
        <v/>
      </c>
    </row>
    <row r="7802" hidden="1" outlineLevel="1">
      <c r="A7802" s="37" t="inlineStr"/>
      <c r="B7802" s="38" t="inlineStr">
        <is>
          <t xml:space="preserve">    BIOMARKET</t>
        </is>
      </c>
      <c r="C7802" s="39" t="n">
        <v>24482</v>
      </c>
      <c r="D7802" s="39" t="n">
        <v>24482</v>
      </c>
      <c r="E7802" s="39">
        <f>C7802-D7802</f>
        <v/>
      </c>
      <c r="F7802" s="40">
        <f>IF(D7802=0,0,E7802/ABS(D7802))</f>
        <v/>
      </c>
    </row>
    <row r="7803" hidden="1" outlineLevel="1">
      <c r="A7803" s="37" t="inlineStr"/>
      <c r="B7803" s="38" t="inlineStr">
        <is>
          <t xml:space="preserve">    BISMILA SAS</t>
        </is>
      </c>
      <c r="C7803" s="39" t="n">
        <v>1948569.89</v>
      </c>
      <c r="D7803" s="39" t="n">
        <v>1948569.89</v>
      </c>
      <c r="E7803" s="39">
        <f>C7803-D7803</f>
        <v/>
      </c>
      <c r="F7803" s="40">
        <f>IF(D7803=0,0,E7803/ABS(D7803))</f>
        <v/>
      </c>
    </row>
    <row r="7804" hidden="1" outlineLevel="1">
      <c r="A7804" s="37" t="inlineStr"/>
      <c r="B7804" s="38" t="inlineStr">
        <is>
          <t xml:space="preserve">    BRAN ALFONSO DIAZ</t>
        </is>
      </c>
      <c r="C7804" s="39" t="n">
        <v>13252.1</v>
      </c>
      <c r="D7804" s="39" t="n">
        <v>13252.1</v>
      </c>
      <c r="E7804" s="39">
        <f>C7804-D7804</f>
        <v/>
      </c>
      <c r="F7804" s="40">
        <f>IF(D7804=0,0,E7804/ABS(D7804))</f>
        <v/>
      </c>
    </row>
    <row r="7805" hidden="1" outlineLevel="1">
      <c r="A7805" s="37" t="inlineStr"/>
      <c r="B7805" s="38" t="inlineStr">
        <is>
          <t xml:space="preserve">    Beatriz Arias</t>
        </is>
      </c>
      <c r="C7805" s="39" t="n">
        <v>23630.25</v>
      </c>
      <c r="D7805" s="39" t="n">
        <v>23630.25</v>
      </c>
      <c r="E7805" s="39">
        <f>C7805-D7805</f>
        <v/>
      </c>
      <c r="F7805" s="40">
        <f>IF(D7805=0,0,E7805/ABS(D7805))</f>
        <v/>
      </c>
    </row>
    <row r="7806" hidden="1" outlineLevel="1">
      <c r="A7806" s="37" t="inlineStr"/>
      <c r="B7806" s="38" t="inlineStr">
        <is>
          <t xml:space="preserve">    Beatriz Navia</t>
        </is>
      </c>
      <c r="C7806" s="39" t="n">
        <v>11176.47</v>
      </c>
      <c r="D7806" s="39" t="n">
        <v>11176.47</v>
      </c>
      <c r="E7806" s="39">
        <f>C7806-D7806</f>
        <v/>
      </c>
      <c r="F7806" s="40">
        <f>IF(D7806=0,0,E7806/ABS(D7806))</f>
        <v/>
      </c>
    </row>
    <row r="7807" hidden="1" outlineLevel="1">
      <c r="A7807" s="37" t="inlineStr"/>
      <c r="B7807" s="38" t="inlineStr">
        <is>
          <t xml:space="preserve">    Belki Ortega</t>
        </is>
      </c>
      <c r="C7807" s="39" t="n">
        <v>47899.39</v>
      </c>
      <c r="D7807" s="39" t="n">
        <v>47899.39</v>
      </c>
      <c r="E7807" s="39">
        <f>C7807-D7807</f>
        <v/>
      </c>
      <c r="F7807" s="40">
        <f>IF(D7807=0,0,E7807/ABS(D7807))</f>
        <v/>
      </c>
    </row>
    <row r="7808" hidden="1" outlineLevel="1">
      <c r="A7808" s="37" t="inlineStr"/>
      <c r="B7808" s="38" t="inlineStr">
        <is>
          <t xml:space="preserve">    Betty Soraya Rincón B</t>
        </is>
      </c>
      <c r="C7808" s="39" t="n">
        <v>88612.98</v>
      </c>
      <c r="D7808" s="39" t="n">
        <v>88612.98</v>
      </c>
      <c r="E7808" s="39">
        <f>C7808-D7808</f>
        <v/>
      </c>
      <c r="F7808" s="40">
        <f>IF(D7808=0,0,E7808/ABS(D7808))</f>
        <v/>
      </c>
    </row>
    <row r="7809" hidden="1" outlineLevel="1">
      <c r="A7809" s="37" t="inlineStr"/>
      <c r="B7809" s="38" t="inlineStr">
        <is>
          <t xml:space="preserve">    Blue Phoenix SAS</t>
        </is>
      </c>
      <c r="C7809" s="39" t="n">
        <v>129393.99</v>
      </c>
      <c r="D7809" s="39" t="n">
        <v>129393.99</v>
      </c>
      <c r="E7809" s="39">
        <f>C7809-D7809</f>
        <v/>
      </c>
      <c r="F7809" s="40">
        <f>IF(D7809=0,0,E7809/ABS(D7809))</f>
        <v/>
      </c>
    </row>
    <row r="7810" hidden="1" outlineLevel="1">
      <c r="A7810" s="37" t="inlineStr"/>
      <c r="B7810" s="38" t="inlineStr">
        <is>
          <t xml:space="preserve">    Bottanicare</t>
        </is>
      </c>
      <c r="C7810" s="39" t="n">
        <v>54674.27</v>
      </c>
      <c r="D7810" s="39" t="n">
        <v>54674.27</v>
      </c>
      <c r="E7810" s="39">
        <f>C7810-D7810</f>
        <v/>
      </c>
      <c r="F7810" s="40">
        <f>IF(D7810=0,0,E7810/ABS(D7810))</f>
        <v/>
      </c>
    </row>
    <row r="7811" hidden="1" outlineLevel="1">
      <c r="A7811" s="37" t="inlineStr"/>
      <c r="B7811" s="38" t="inlineStr">
        <is>
          <t xml:space="preserve">    Bryan Alexander Chamorro</t>
        </is>
      </c>
      <c r="C7811" s="39" t="n">
        <v>89411.77</v>
      </c>
      <c r="D7811" s="39" t="n">
        <v>89411.77</v>
      </c>
      <c r="E7811" s="39">
        <f>C7811-D7811</f>
        <v/>
      </c>
      <c r="F7811" s="40">
        <f>IF(D7811=0,0,E7811/ABS(D7811))</f>
        <v/>
      </c>
    </row>
    <row r="7812" hidden="1" outlineLevel="1">
      <c r="A7812" s="37" t="inlineStr"/>
      <c r="B7812" s="38" t="inlineStr">
        <is>
          <t xml:space="preserve">    CAJA COLOMBIANA DE SUBSIDIO FAMILIAR COLSUBSIDIO</t>
        </is>
      </c>
      <c r="C7812" s="39" t="n">
        <v>25489717.91</v>
      </c>
      <c r="D7812" s="39" t="n">
        <v>25489717.91</v>
      </c>
      <c r="E7812" s="39">
        <f>C7812-D7812</f>
        <v/>
      </c>
      <c r="F7812" s="40">
        <f>IF(D7812=0,0,E7812/ABS(D7812))</f>
        <v/>
      </c>
    </row>
    <row r="7813" hidden="1" outlineLevel="1">
      <c r="A7813" s="37" t="inlineStr"/>
      <c r="B7813" s="38" t="inlineStr">
        <is>
          <t xml:space="preserve">    COCOFIT MERCADO SALUDABLE S.A.S.</t>
        </is>
      </c>
      <c r="C7813" s="39" t="n">
        <v>6442264.65</v>
      </c>
      <c r="D7813" s="39" t="n">
        <v>6442264.65</v>
      </c>
      <c r="E7813" s="39">
        <f>C7813-D7813</f>
        <v/>
      </c>
      <c r="F7813" s="40">
        <f>IF(D7813=0,0,E7813/ABS(D7813))</f>
        <v/>
      </c>
    </row>
    <row r="7814" hidden="1" outlineLevel="1">
      <c r="A7814" s="37" t="inlineStr"/>
      <c r="B7814" s="38" t="inlineStr">
        <is>
          <t xml:space="preserve">    COPRA GLUTEN FREE S.A.S - green house</t>
        </is>
      </c>
      <c r="C7814" s="39" t="n">
        <v>1123573.25</v>
      </c>
      <c r="D7814" s="39" t="n">
        <v>1123573.25</v>
      </c>
      <c r="E7814" s="39">
        <f>C7814-D7814</f>
        <v/>
      </c>
      <c r="F7814" s="40">
        <f>IF(D7814=0,0,E7814/ABS(D7814))</f>
        <v/>
      </c>
    </row>
    <row r="7815" hidden="1" outlineLevel="1">
      <c r="A7815" s="37" t="inlineStr"/>
      <c r="B7815" s="38" t="inlineStr">
        <is>
          <t xml:space="preserve">    CORPOFIT S.A.S.</t>
        </is>
      </c>
      <c r="C7815" s="39" t="n">
        <v>726860.89</v>
      </c>
      <c r="D7815" s="39" t="n">
        <v>726860.89</v>
      </c>
      <c r="E7815" s="39">
        <f>C7815-D7815</f>
        <v/>
      </c>
      <c r="F7815" s="40">
        <f>IF(D7815=0,0,E7815/ABS(D7815))</f>
        <v/>
      </c>
    </row>
    <row r="7816" hidden="1" outlineLevel="1">
      <c r="A7816" s="37" t="inlineStr"/>
      <c r="B7816" s="38" t="inlineStr">
        <is>
          <t xml:space="preserve">    Camilo Santamaria</t>
        </is>
      </c>
      <c r="C7816" s="39" t="n">
        <v>4790</v>
      </c>
      <c r="D7816" s="39" t="n">
        <v>4790</v>
      </c>
      <c r="E7816" s="39">
        <f>C7816-D7816</f>
        <v/>
      </c>
      <c r="F7816" s="40">
        <f>IF(D7816=0,0,E7816/ABS(D7816))</f>
        <v/>
      </c>
    </row>
    <row r="7817" hidden="1" outlineLevel="1">
      <c r="A7817" s="37" t="inlineStr"/>
      <c r="B7817" s="38" t="inlineStr">
        <is>
          <t xml:space="preserve">    Carlos Rebolledo</t>
        </is>
      </c>
      <c r="C7817" s="39" t="n">
        <v>70731.08</v>
      </c>
      <c r="D7817" s="39" t="n">
        <v>70731.08</v>
      </c>
      <c r="E7817" s="39">
        <f>C7817-D7817</f>
        <v/>
      </c>
      <c r="F7817" s="40">
        <f>IF(D7817=0,0,E7817/ABS(D7817))</f>
        <v/>
      </c>
    </row>
    <row r="7818" hidden="1" outlineLevel="1">
      <c r="A7818" s="37" t="inlineStr"/>
      <c r="B7818" s="38" t="inlineStr">
        <is>
          <t xml:space="preserve">    Carlos Solanilla</t>
        </is>
      </c>
      <c r="C7818" s="39" t="n">
        <v>16765</v>
      </c>
      <c r="D7818" s="39" t="n">
        <v>16765</v>
      </c>
      <c r="E7818" s="39">
        <f>C7818-D7818</f>
        <v/>
      </c>
      <c r="F7818" s="40">
        <f>IF(D7818=0,0,E7818/ABS(D7818))</f>
        <v/>
      </c>
    </row>
    <row r="7819" hidden="1" outlineLevel="1">
      <c r="A7819" s="37" t="inlineStr"/>
      <c r="B7819" s="38" t="inlineStr">
        <is>
          <t xml:space="preserve">    Carmen Janna</t>
        </is>
      </c>
      <c r="C7819" s="39" t="n">
        <v>33529.42</v>
      </c>
      <c r="D7819" s="39" t="n">
        <v>33529.42</v>
      </c>
      <c r="E7819" s="39">
        <f>C7819-D7819</f>
        <v/>
      </c>
      <c r="F7819" s="40">
        <f>IF(D7819=0,0,E7819/ABS(D7819))</f>
        <v/>
      </c>
    </row>
    <row r="7820" hidden="1" outlineLevel="1">
      <c r="A7820" s="37" t="inlineStr"/>
      <c r="B7820" s="38" t="inlineStr">
        <is>
          <t xml:space="preserve">    Carmen Salcedo</t>
        </is>
      </c>
      <c r="C7820" s="39" t="n">
        <v>149604.72</v>
      </c>
      <c r="D7820" s="39" t="n">
        <v>149604.72</v>
      </c>
      <c r="E7820" s="39">
        <f>C7820-D7820</f>
        <v/>
      </c>
      <c r="F7820" s="40">
        <f>IF(D7820=0,0,E7820/ABS(D7820))</f>
        <v/>
      </c>
    </row>
    <row r="7821" hidden="1" outlineLevel="1">
      <c r="A7821" s="37" t="inlineStr"/>
      <c r="B7821" s="38" t="inlineStr">
        <is>
          <t xml:space="preserve">    Carmenza Manchola</t>
        </is>
      </c>
      <c r="C7821" s="39" t="n">
        <v>19160</v>
      </c>
      <c r="D7821" s="39" t="n">
        <v>19160</v>
      </c>
      <c r="E7821" s="39">
        <f>C7821-D7821</f>
        <v/>
      </c>
      <c r="F7821" s="40">
        <f>IF(D7821=0,0,E7821/ABS(D7821))</f>
        <v/>
      </c>
    </row>
    <row r="7822" hidden="1" outlineLevel="1">
      <c r="A7822" s="37" t="inlineStr"/>
      <c r="B7822" s="38" t="inlineStr">
        <is>
          <t xml:space="preserve">    Carmiña Gonzalez</t>
        </is>
      </c>
      <c r="C7822" s="39" t="n">
        <v>142739.18</v>
      </c>
      <c r="D7822" s="39" t="n">
        <v>142739.18</v>
      </c>
      <c r="E7822" s="39">
        <f>C7822-D7822</f>
        <v/>
      </c>
      <c r="F7822" s="40">
        <f>IF(D7822=0,0,E7822/ABS(D7822))</f>
        <v/>
      </c>
    </row>
    <row r="7823" hidden="1" outlineLevel="1">
      <c r="A7823" s="37" t="inlineStr"/>
      <c r="B7823" s="38" t="inlineStr">
        <is>
          <t xml:space="preserve">    Carol Aguilar</t>
        </is>
      </c>
      <c r="C7823" s="39" t="n">
        <v>130126</v>
      </c>
      <c r="D7823" s="39" t="n">
        <v>130126</v>
      </c>
      <c r="E7823" s="39">
        <f>C7823-D7823</f>
        <v/>
      </c>
      <c r="F7823" s="40">
        <f>IF(D7823=0,0,E7823/ABS(D7823))</f>
        <v/>
      </c>
    </row>
    <row r="7824" hidden="1" outlineLevel="1">
      <c r="A7824" s="37" t="inlineStr"/>
      <c r="B7824" s="38" t="inlineStr">
        <is>
          <t xml:space="preserve">    Carolina Ayola</t>
        </is>
      </c>
      <c r="C7824" s="39" t="n">
        <v>14370</v>
      </c>
      <c r="D7824" s="39" t="n">
        <v>14370</v>
      </c>
      <c r="E7824" s="39">
        <f>C7824-D7824</f>
        <v/>
      </c>
      <c r="F7824" s="40">
        <f>IF(D7824=0,0,E7824/ABS(D7824))</f>
        <v/>
      </c>
    </row>
    <row r="7825" hidden="1" outlineLevel="1">
      <c r="A7825" s="37" t="inlineStr"/>
      <c r="B7825" s="38" t="inlineStr">
        <is>
          <t xml:space="preserve">    Carolina Bula</t>
        </is>
      </c>
      <c r="C7825" s="39" t="n">
        <v>343892.03</v>
      </c>
      <c r="D7825" s="39" t="n">
        <v>343892.03</v>
      </c>
      <c r="E7825" s="39">
        <f>C7825-D7825</f>
        <v/>
      </c>
      <c r="F7825" s="40">
        <f>IF(D7825=0,0,E7825/ABS(D7825))</f>
        <v/>
      </c>
    </row>
    <row r="7826" hidden="1" outlineLevel="1">
      <c r="A7826" s="37" t="inlineStr"/>
      <c r="B7826" s="38" t="inlineStr">
        <is>
          <t xml:space="preserve">    Carolina Franco</t>
        </is>
      </c>
      <c r="C7826" s="39" t="n">
        <v>11176.47</v>
      </c>
      <c r="D7826" s="39" t="n">
        <v>11176.47</v>
      </c>
      <c r="E7826" s="39">
        <f>C7826-D7826</f>
        <v/>
      </c>
      <c r="F7826" s="40">
        <f>IF(D7826=0,0,E7826/ABS(D7826))</f>
        <v/>
      </c>
    </row>
    <row r="7827" hidden="1" outlineLevel="1">
      <c r="A7827" s="37" t="inlineStr"/>
      <c r="B7827" s="38" t="inlineStr">
        <is>
          <t xml:space="preserve">    Carolina García</t>
        </is>
      </c>
      <c r="C7827" s="39" t="n">
        <v>7983.19</v>
      </c>
      <c r="D7827" s="39" t="n">
        <v>7983.19</v>
      </c>
      <c r="E7827" s="39">
        <f>C7827-D7827</f>
        <v/>
      </c>
      <c r="F7827" s="40">
        <f>IF(D7827=0,0,E7827/ABS(D7827))</f>
        <v/>
      </c>
    </row>
    <row r="7828" hidden="1" outlineLevel="1">
      <c r="A7828" s="37" t="inlineStr"/>
      <c r="B7828" s="38" t="inlineStr">
        <is>
          <t xml:space="preserve">    Carolina Gomez</t>
        </is>
      </c>
      <c r="C7828" s="39" t="n">
        <v>9580</v>
      </c>
      <c r="D7828" s="39" t="n">
        <v>9580</v>
      </c>
      <c r="E7828" s="39">
        <f>C7828-D7828</f>
        <v/>
      </c>
      <c r="F7828" s="40">
        <f>IF(D7828=0,0,E7828/ABS(D7828))</f>
        <v/>
      </c>
    </row>
    <row r="7829" hidden="1" outlineLevel="1">
      <c r="A7829" s="37" t="inlineStr"/>
      <c r="B7829" s="38" t="inlineStr">
        <is>
          <t xml:space="preserve">    Carolina Hoyos Cardona</t>
        </is>
      </c>
      <c r="C7829" s="39" t="n">
        <v>2936176.93</v>
      </c>
      <c r="D7829" s="39" t="n">
        <v>2936176.93</v>
      </c>
      <c r="E7829" s="39">
        <f>C7829-D7829</f>
        <v/>
      </c>
      <c r="F7829" s="40">
        <f>IF(D7829=0,0,E7829/ABS(D7829))</f>
        <v/>
      </c>
    </row>
    <row r="7830" hidden="1" outlineLevel="1">
      <c r="A7830" s="37" t="inlineStr"/>
      <c r="B7830" s="38" t="inlineStr">
        <is>
          <t xml:space="preserve">    Carolina Marin</t>
        </is>
      </c>
      <c r="C7830" s="39" t="n">
        <v>30868</v>
      </c>
      <c r="D7830" s="39" t="n">
        <v>30868</v>
      </c>
      <c r="E7830" s="39">
        <f>C7830-D7830</f>
        <v/>
      </c>
      <c r="F7830" s="40">
        <f>IF(D7830=0,0,E7830/ABS(D7830))</f>
        <v/>
      </c>
    </row>
    <row r="7831" hidden="1" outlineLevel="1">
      <c r="A7831" s="37" t="inlineStr"/>
      <c r="B7831" s="38" t="inlineStr">
        <is>
          <t xml:space="preserve">    Carolina Medina</t>
        </is>
      </c>
      <c r="C7831" s="39" t="n">
        <v>323159.9</v>
      </c>
      <c r="D7831" s="39" t="n">
        <v>323159.9</v>
      </c>
      <c r="E7831" s="39">
        <f>C7831-D7831</f>
        <v/>
      </c>
      <c r="F7831" s="40">
        <f>IF(D7831=0,0,E7831/ABS(D7831))</f>
        <v/>
      </c>
    </row>
    <row r="7832" hidden="1" outlineLevel="1">
      <c r="A7832" s="37" t="inlineStr"/>
      <c r="B7832" s="38" t="inlineStr">
        <is>
          <t xml:space="preserve">    Carolina Realpe</t>
        </is>
      </c>
      <c r="C7832" s="39" t="n">
        <v>16764.71</v>
      </c>
      <c r="D7832" s="39" t="n">
        <v>16764.71</v>
      </c>
      <c r="E7832" s="39">
        <f>C7832-D7832</f>
        <v/>
      </c>
      <c r="F7832" s="40">
        <f>IF(D7832=0,0,E7832/ABS(D7832))</f>
        <v/>
      </c>
    </row>
    <row r="7833" hidden="1" outlineLevel="1">
      <c r="A7833" s="37" t="inlineStr"/>
      <c r="B7833" s="38" t="inlineStr">
        <is>
          <t xml:space="preserve">    Carolina Zapata</t>
        </is>
      </c>
      <c r="C7833" s="39" t="n">
        <v>4790</v>
      </c>
      <c r="D7833" s="39" t="n">
        <v>4790</v>
      </c>
      <c r="E7833" s="39">
        <f>C7833-D7833</f>
        <v/>
      </c>
      <c r="F7833" s="40">
        <f>IF(D7833=0,0,E7833/ABS(D7833))</f>
        <v/>
      </c>
    </row>
    <row r="7834" hidden="1" outlineLevel="1">
      <c r="A7834" s="37" t="inlineStr"/>
      <c r="B7834" s="38" t="inlineStr">
        <is>
          <t xml:space="preserve">    Catalina Cadena</t>
        </is>
      </c>
      <c r="C7834" s="39" t="n">
        <v>7984</v>
      </c>
      <c r="D7834" s="39" t="n">
        <v>7984</v>
      </c>
      <c r="E7834" s="39">
        <f>C7834-D7834</f>
        <v/>
      </c>
      <c r="F7834" s="40">
        <f>IF(D7834=0,0,E7834/ABS(D7834))</f>
        <v/>
      </c>
    </row>
    <row r="7835" hidden="1" outlineLevel="1">
      <c r="A7835" s="37" t="inlineStr"/>
      <c r="B7835" s="38" t="inlineStr">
        <is>
          <t xml:space="preserve">    Catalina Carvajal</t>
        </is>
      </c>
      <c r="C7835" s="39" t="n">
        <v>15966.39</v>
      </c>
      <c r="D7835" s="39" t="n">
        <v>15966.39</v>
      </c>
      <c r="E7835" s="39">
        <f>C7835-D7835</f>
        <v/>
      </c>
      <c r="F7835" s="40">
        <f>IF(D7835=0,0,E7835/ABS(D7835))</f>
        <v/>
      </c>
    </row>
    <row r="7836" hidden="1" outlineLevel="1">
      <c r="A7836" s="37" t="inlineStr"/>
      <c r="B7836" s="38" t="inlineStr">
        <is>
          <t xml:space="preserve">    Catalina Gonzalez</t>
        </is>
      </c>
      <c r="C7836" s="39" t="n">
        <v>11177</v>
      </c>
      <c r="D7836" s="39" t="n">
        <v>11177</v>
      </c>
      <c r="E7836" s="39">
        <f>C7836-D7836</f>
        <v/>
      </c>
      <c r="F7836" s="40">
        <f>IF(D7836=0,0,E7836/ABS(D7836))</f>
        <v/>
      </c>
    </row>
    <row r="7837" hidden="1" outlineLevel="1">
      <c r="A7837" s="37" t="inlineStr"/>
      <c r="B7837" s="38" t="inlineStr">
        <is>
          <t xml:space="preserve">    Catalina Montoya</t>
        </is>
      </c>
      <c r="C7837" s="39" t="n">
        <v>9580</v>
      </c>
      <c r="D7837" s="39" t="n">
        <v>9580</v>
      </c>
      <c r="E7837" s="39">
        <f>C7837-D7837</f>
        <v/>
      </c>
      <c r="F7837" s="40">
        <f>IF(D7837=0,0,E7837/ABS(D7837))</f>
        <v/>
      </c>
    </row>
    <row r="7838" hidden="1" outlineLevel="1">
      <c r="A7838" s="37" t="inlineStr"/>
      <c r="B7838" s="38" t="inlineStr">
        <is>
          <t xml:space="preserve">    Catalina Suaza</t>
        </is>
      </c>
      <c r="C7838" s="39" t="n">
        <v>59076.35</v>
      </c>
      <c r="D7838" s="39" t="n">
        <v>59076.35</v>
      </c>
      <c r="E7838" s="39">
        <f>C7838-D7838</f>
        <v/>
      </c>
      <c r="F7838" s="40">
        <f>IF(D7838=0,0,E7838/ABS(D7838))</f>
        <v/>
      </c>
    </row>
    <row r="7839" hidden="1" outlineLevel="1">
      <c r="A7839" s="37" t="inlineStr"/>
      <c r="B7839" s="38" t="inlineStr">
        <is>
          <t xml:space="preserve">    Catalina Sánchez</t>
        </is>
      </c>
      <c r="C7839" s="39" t="n">
        <v>47899.17</v>
      </c>
      <c r="D7839" s="39" t="n">
        <v>47899.17</v>
      </c>
      <c r="E7839" s="39">
        <f>C7839-D7839</f>
        <v/>
      </c>
      <c r="F7839" s="40">
        <f>IF(D7839=0,0,E7839/ABS(D7839))</f>
        <v/>
      </c>
    </row>
    <row r="7840" hidden="1" outlineLevel="1">
      <c r="A7840" s="37" t="inlineStr"/>
      <c r="B7840" s="38" t="inlineStr">
        <is>
          <t xml:space="preserve">    Catalina Vesga</t>
        </is>
      </c>
      <c r="C7840" s="39" t="n">
        <v>17084.04</v>
      </c>
      <c r="D7840" s="39" t="n">
        <v>17084.04</v>
      </c>
      <c r="E7840" s="39">
        <f>C7840-D7840</f>
        <v/>
      </c>
      <c r="F7840" s="40">
        <f>IF(D7840=0,0,E7840/ABS(D7840))</f>
        <v/>
      </c>
    </row>
    <row r="7841" hidden="1" outlineLevel="1">
      <c r="A7841" s="37" t="inlineStr"/>
      <c r="B7841" s="38" t="inlineStr">
        <is>
          <t xml:space="preserve">    Cecilia Zamorano</t>
        </is>
      </c>
      <c r="C7841" s="39" t="n">
        <v>60672</v>
      </c>
      <c r="D7841" s="39" t="n">
        <v>60672</v>
      </c>
      <c r="E7841" s="39">
        <f>C7841-D7841</f>
        <v/>
      </c>
      <c r="F7841" s="40">
        <f>IF(D7841=0,0,E7841/ABS(D7841))</f>
        <v/>
      </c>
    </row>
    <row r="7842" hidden="1" outlineLevel="1">
      <c r="A7842" s="37" t="inlineStr"/>
      <c r="B7842" s="38" t="inlineStr">
        <is>
          <t xml:space="preserve">    Celina Cabal</t>
        </is>
      </c>
      <c r="C7842" s="39" t="n">
        <v>51093</v>
      </c>
      <c r="D7842" s="39" t="n">
        <v>51093</v>
      </c>
      <c r="E7842" s="39">
        <f>C7842-D7842</f>
        <v/>
      </c>
      <c r="F7842" s="40">
        <f>IF(D7842=0,0,E7842/ABS(D7842))</f>
        <v/>
      </c>
    </row>
    <row r="7843" hidden="1" outlineLevel="1">
      <c r="A7843" s="37" t="inlineStr"/>
      <c r="B7843" s="38" t="inlineStr">
        <is>
          <t xml:space="preserve">    Cindy Florez</t>
        </is>
      </c>
      <c r="C7843" s="39" t="n">
        <v>4790</v>
      </c>
      <c r="D7843" s="39" t="n">
        <v>4790</v>
      </c>
      <c r="E7843" s="39">
        <f>C7843-D7843</f>
        <v/>
      </c>
      <c r="F7843" s="40">
        <f>IF(D7843=0,0,E7843/ABS(D7843))</f>
        <v/>
      </c>
    </row>
    <row r="7844" hidden="1" outlineLevel="1">
      <c r="A7844" s="37" t="inlineStr"/>
      <c r="B7844" s="38" t="inlineStr">
        <is>
          <t xml:space="preserve">    Claudia Contreras</t>
        </is>
      </c>
      <c r="C7844" s="39" t="n">
        <v>39915.97</v>
      </c>
      <c r="D7844" s="39" t="n">
        <v>39915.97</v>
      </c>
      <c r="E7844" s="39">
        <f>C7844-D7844</f>
        <v/>
      </c>
      <c r="F7844" s="40">
        <f>IF(D7844=0,0,E7844/ABS(D7844))</f>
        <v/>
      </c>
    </row>
    <row r="7845" hidden="1" outlineLevel="1">
      <c r="A7845" s="37" t="inlineStr"/>
      <c r="B7845" s="38" t="inlineStr">
        <is>
          <t xml:space="preserve">    Claudia Isabel Arango</t>
        </is>
      </c>
      <c r="C7845" s="39" t="n">
        <v>11177</v>
      </c>
      <c r="D7845" s="39" t="n">
        <v>11177</v>
      </c>
      <c r="E7845" s="39">
        <f>C7845-D7845</f>
        <v/>
      </c>
      <c r="F7845" s="40">
        <f>IF(D7845=0,0,E7845/ABS(D7845))</f>
        <v/>
      </c>
    </row>
    <row r="7846" hidden="1" outlineLevel="1">
      <c r="A7846" s="37" t="inlineStr"/>
      <c r="B7846" s="38" t="inlineStr">
        <is>
          <t xml:space="preserve">    Claudia Llanos</t>
        </is>
      </c>
      <c r="C7846" s="39" t="n">
        <v>14849</v>
      </c>
      <c r="D7846" s="39" t="n">
        <v>14849</v>
      </c>
      <c r="E7846" s="39">
        <f>C7846-D7846</f>
        <v/>
      </c>
      <c r="F7846" s="40">
        <f>IF(D7846=0,0,E7846/ABS(D7846))</f>
        <v/>
      </c>
    </row>
    <row r="7847" hidden="1" outlineLevel="1">
      <c r="A7847" s="37" t="inlineStr"/>
      <c r="B7847" s="38" t="inlineStr">
        <is>
          <t xml:space="preserve">    Claudia Lorena Estrada Perdomo</t>
        </is>
      </c>
      <c r="C7847" s="39" t="n">
        <v>1255697.95</v>
      </c>
      <c r="D7847" s="39" t="n">
        <v>1255697.95</v>
      </c>
      <c r="E7847" s="39">
        <f>C7847-D7847</f>
        <v/>
      </c>
      <c r="F7847" s="40">
        <f>IF(D7847=0,0,E7847/ABS(D7847))</f>
        <v/>
      </c>
    </row>
    <row r="7848" hidden="1" outlineLevel="1">
      <c r="A7848" s="37" t="inlineStr"/>
      <c r="B7848" s="38" t="inlineStr">
        <is>
          <t xml:space="preserve">    Claudia Ordoñez</t>
        </is>
      </c>
      <c r="C7848" s="39" t="n">
        <v>30336</v>
      </c>
      <c r="D7848" s="39" t="n">
        <v>30336</v>
      </c>
      <c r="E7848" s="39">
        <f>C7848-D7848</f>
        <v/>
      </c>
      <c r="F7848" s="40">
        <f>IF(D7848=0,0,E7848/ABS(D7848))</f>
        <v/>
      </c>
    </row>
    <row r="7849" hidden="1" outlineLevel="1">
      <c r="A7849" s="37" t="inlineStr"/>
      <c r="B7849" s="38" t="inlineStr">
        <is>
          <t xml:space="preserve">    Clavijo Martinez Inversiones cia s en c</t>
        </is>
      </c>
      <c r="C7849" s="39" t="n">
        <v>19943903.47</v>
      </c>
      <c r="D7849" s="39" t="n">
        <v>19943903.47</v>
      </c>
      <c r="E7849" s="39">
        <f>C7849-D7849</f>
        <v/>
      </c>
      <c r="F7849" s="40">
        <f>IF(D7849=0,0,E7849/ABS(D7849))</f>
        <v/>
      </c>
    </row>
    <row r="7850" hidden="1" outlineLevel="1">
      <c r="A7850" s="37" t="inlineStr"/>
      <c r="B7850" s="38" t="inlineStr">
        <is>
          <t xml:space="preserve">    Cliente Particular</t>
        </is>
      </c>
      <c r="C7850" s="39" t="n">
        <v>833720.8199999999</v>
      </c>
      <c r="D7850" s="39" t="n">
        <v>833720.8199999999</v>
      </c>
      <c r="E7850" s="39">
        <f>C7850-D7850</f>
        <v/>
      </c>
      <c r="F7850" s="40">
        <f>IF(D7850=0,0,E7850/ABS(D7850))</f>
        <v/>
      </c>
    </row>
    <row r="7851" hidden="1" outlineLevel="1">
      <c r="A7851" s="37" t="inlineStr"/>
      <c r="B7851" s="38" t="inlineStr">
        <is>
          <t xml:space="preserve">    Consumidor Final</t>
        </is>
      </c>
      <c r="C7851" s="39" t="n">
        <v>1525072.56</v>
      </c>
      <c r="D7851" s="39" t="n">
        <v>1525072.56</v>
      </c>
      <c r="E7851" s="39">
        <f>C7851-D7851</f>
        <v/>
      </c>
      <c r="F7851" s="40">
        <f>IF(D7851=0,0,E7851/ABS(D7851))</f>
        <v/>
      </c>
    </row>
    <row r="7852" hidden="1" outlineLevel="1">
      <c r="A7852" s="37" t="inlineStr"/>
      <c r="B7852" s="38" t="inlineStr">
        <is>
          <t xml:space="preserve">    Cristina Arteaga</t>
        </is>
      </c>
      <c r="C7852" s="39" t="n">
        <v>11974.79</v>
      </c>
      <c r="D7852" s="39" t="n">
        <v>11974.79</v>
      </c>
      <c r="E7852" s="39">
        <f>C7852-D7852</f>
        <v/>
      </c>
      <c r="F7852" s="40">
        <f>IF(D7852=0,0,E7852/ABS(D7852))</f>
        <v/>
      </c>
    </row>
    <row r="7853" hidden="1" outlineLevel="1">
      <c r="A7853" s="37" t="inlineStr"/>
      <c r="B7853" s="38" t="inlineStr">
        <is>
          <t xml:space="preserve">    DANIELA ARBELAEZ</t>
        </is>
      </c>
      <c r="C7853" s="39" t="n">
        <v>5609598.11</v>
      </c>
      <c r="D7853" s="39" t="n">
        <v>5609598.11</v>
      </c>
      <c r="E7853" s="39">
        <f>C7853-D7853</f>
        <v/>
      </c>
      <c r="F7853" s="40">
        <f>IF(D7853=0,0,E7853/ABS(D7853))</f>
        <v/>
      </c>
    </row>
    <row r="7854" hidden="1" outlineLevel="1">
      <c r="A7854" s="37" t="inlineStr"/>
      <c r="B7854" s="38" t="inlineStr">
        <is>
          <t xml:space="preserve">    DELFOS COLOMBIA SAS</t>
        </is>
      </c>
      <c r="C7854" s="39" t="n">
        <v>192261</v>
      </c>
      <c r="D7854" s="39" t="n">
        <v>192261</v>
      </c>
      <c r="E7854" s="39">
        <f>C7854-D7854</f>
        <v/>
      </c>
      <c r="F7854" s="40">
        <f>IF(D7854=0,0,E7854/ABS(D7854))</f>
        <v/>
      </c>
    </row>
    <row r="7855" hidden="1" outlineLevel="1">
      <c r="A7855" s="37" t="inlineStr"/>
      <c r="B7855" s="38" t="inlineStr">
        <is>
          <t xml:space="preserve">    DENOMINACION ORIGEN SAS</t>
        </is>
      </c>
      <c r="C7855" s="39" t="n">
        <v>252791.07</v>
      </c>
      <c r="D7855" s="39" t="n">
        <v>252791.07</v>
      </c>
      <c r="E7855" s="39">
        <f>C7855-D7855</f>
        <v/>
      </c>
      <c r="F7855" s="40">
        <f>IF(D7855=0,0,E7855/ABS(D7855))</f>
        <v/>
      </c>
    </row>
    <row r="7856" hidden="1" outlineLevel="1">
      <c r="A7856" s="37" t="inlineStr"/>
      <c r="B7856" s="38" t="inlineStr">
        <is>
          <t xml:space="preserve">    DIAN</t>
        </is>
      </c>
      <c r="C7856" s="39" t="n">
        <v>-1526842020.62</v>
      </c>
      <c r="D7856" s="39" t="n">
        <v>-1526842020.62</v>
      </c>
      <c r="E7856" s="39">
        <f>C7856-D7856</f>
        <v/>
      </c>
      <c r="F7856" s="40">
        <f>IF(D7856=0,0,E7856/ABS(D7856))</f>
        <v/>
      </c>
    </row>
    <row r="7857" hidden="1" outlineLevel="1">
      <c r="A7857" s="37" t="inlineStr"/>
      <c r="B7857" s="38" t="inlineStr">
        <is>
          <t xml:space="preserve">    DIANA MARCELA VALENCIA</t>
        </is>
      </c>
      <c r="C7857" s="39" t="n">
        <v>7066304.22</v>
      </c>
      <c r="D7857" s="39" t="n">
        <v>7066304.22</v>
      </c>
      <c r="E7857" s="39">
        <f>C7857-D7857</f>
        <v/>
      </c>
      <c r="F7857" s="40">
        <f>IF(D7857=0,0,E7857/ABS(D7857))</f>
        <v/>
      </c>
    </row>
    <row r="7858" hidden="1" outlineLevel="1">
      <c r="A7858" s="37" t="inlineStr"/>
      <c r="B7858" s="38" t="inlineStr">
        <is>
          <t xml:space="preserve">    DISTRIBUIDORA PASTEUR</t>
        </is>
      </c>
      <c r="C7858" s="39" t="n">
        <v>200879413.4</v>
      </c>
      <c r="D7858" s="39" t="n">
        <v>200879413.4</v>
      </c>
      <c r="E7858" s="39">
        <f>C7858-D7858</f>
        <v/>
      </c>
      <c r="F7858" s="40">
        <f>IF(D7858=0,0,E7858/ABS(D7858))</f>
        <v/>
      </c>
    </row>
    <row r="7859" hidden="1" outlineLevel="1">
      <c r="A7859" s="37" t="inlineStr"/>
      <c r="B7859" s="38" t="inlineStr">
        <is>
          <t xml:space="preserve">    DISTRIBUIDORA SALUD NATURAL S.A.S</t>
        </is>
      </c>
      <c r="C7859" s="39" t="n">
        <v>12060141.1</v>
      </c>
      <c r="D7859" s="39" t="n">
        <v>12060141.1</v>
      </c>
      <c r="E7859" s="39">
        <f>C7859-D7859</f>
        <v/>
      </c>
      <c r="F7859" s="40">
        <f>IF(D7859=0,0,E7859/ABS(D7859))</f>
        <v/>
      </c>
    </row>
    <row r="7860" hidden="1" outlineLevel="1">
      <c r="A7860" s="37" t="inlineStr"/>
      <c r="B7860" s="38" t="inlineStr">
        <is>
          <t xml:space="preserve">    DOMINICAS HIJAS DE NUESTRA SEÑORA DE NAZARETH</t>
        </is>
      </c>
      <c r="C7860" s="39" t="n">
        <v>20516.8</v>
      </c>
      <c r="D7860" s="39" t="n">
        <v>20516.8</v>
      </c>
      <c r="E7860" s="39">
        <f>C7860-D7860</f>
        <v/>
      </c>
      <c r="F7860" s="40">
        <f>IF(D7860=0,0,E7860/ABS(D7860))</f>
        <v/>
      </c>
    </row>
    <row r="7861" hidden="1" outlineLevel="1">
      <c r="A7861" s="37" t="inlineStr"/>
      <c r="B7861" s="38" t="inlineStr">
        <is>
          <t xml:space="preserve">    DROGUERIA V&amp;N SAS</t>
        </is>
      </c>
      <c r="C7861" s="39" t="n">
        <v>2072381</v>
      </c>
      <c r="D7861" s="39" t="n">
        <v>2072381</v>
      </c>
      <c r="E7861" s="39">
        <f>C7861-D7861</f>
        <v/>
      </c>
      <c r="F7861" s="40">
        <f>IF(D7861=0,0,E7861/ABS(D7861))</f>
        <v/>
      </c>
    </row>
    <row r="7862" hidden="1" outlineLevel="1">
      <c r="A7862" s="37" t="inlineStr"/>
      <c r="B7862" s="38" t="inlineStr">
        <is>
          <t xml:space="preserve">    Daneth Dayana Urzola Mendoza</t>
        </is>
      </c>
      <c r="C7862" s="39" t="n">
        <v>7983.19</v>
      </c>
      <c r="D7862" s="39" t="n">
        <v>7983.19</v>
      </c>
      <c r="E7862" s="39">
        <f>C7862-D7862</f>
        <v/>
      </c>
      <c r="F7862" s="40">
        <f>IF(D7862=0,0,E7862/ABS(D7862))</f>
        <v/>
      </c>
    </row>
    <row r="7863" hidden="1" outlineLevel="1">
      <c r="A7863" s="37" t="inlineStr"/>
      <c r="B7863" s="38" t="inlineStr">
        <is>
          <t xml:space="preserve">    Daniel Gironza</t>
        </is>
      </c>
      <c r="C7863" s="39" t="n">
        <v>20756</v>
      </c>
      <c r="D7863" s="39" t="n">
        <v>20756</v>
      </c>
      <c r="E7863" s="39">
        <f>C7863-D7863</f>
        <v/>
      </c>
      <c r="F7863" s="40">
        <f>IF(D7863=0,0,E7863/ABS(D7863))</f>
        <v/>
      </c>
    </row>
    <row r="7864" hidden="1" outlineLevel="1">
      <c r="A7864" s="37" t="inlineStr"/>
      <c r="B7864" s="38" t="inlineStr">
        <is>
          <t xml:space="preserve">    Daniel Gomez</t>
        </is>
      </c>
      <c r="C7864" s="39" t="n">
        <v>47899.16</v>
      </c>
      <c r="D7864" s="39" t="n">
        <v>47899.16</v>
      </c>
      <c r="E7864" s="39">
        <f>C7864-D7864</f>
        <v/>
      </c>
      <c r="F7864" s="40">
        <f>IF(D7864=0,0,E7864/ABS(D7864))</f>
        <v/>
      </c>
    </row>
    <row r="7865" hidden="1" outlineLevel="1">
      <c r="A7865" s="37" t="inlineStr"/>
      <c r="B7865" s="38" t="inlineStr">
        <is>
          <t xml:space="preserve">    Daniel Rengifo</t>
        </is>
      </c>
      <c r="C7865" s="39" t="n">
        <v>25547</v>
      </c>
      <c r="D7865" s="39" t="n">
        <v>25547</v>
      </c>
      <c r="E7865" s="39">
        <f>C7865-D7865</f>
        <v/>
      </c>
      <c r="F7865" s="40">
        <f>IF(D7865=0,0,E7865/ABS(D7865))</f>
        <v/>
      </c>
    </row>
    <row r="7866" hidden="1" outlineLevel="1">
      <c r="A7866" s="37" t="inlineStr"/>
      <c r="B7866" s="38" t="inlineStr">
        <is>
          <t xml:space="preserve">    Daniela Cardona Marin</t>
        </is>
      </c>
      <c r="C7866" s="39" t="n">
        <v>1413645.39</v>
      </c>
      <c r="D7866" s="39" t="n">
        <v>1413645.39</v>
      </c>
      <c r="E7866" s="39">
        <f>C7866-D7866</f>
        <v/>
      </c>
      <c r="F7866" s="40">
        <f>IF(D7866=0,0,E7866/ABS(D7866))</f>
        <v/>
      </c>
    </row>
    <row r="7867" hidden="1" outlineLevel="1">
      <c r="A7867" s="37" t="inlineStr"/>
      <c r="B7867" s="38" t="inlineStr">
        <is>
          <t xml:space="preserve">    Daniela Cruz</t>
        </is>
      </c>
      <c r="C7867" s="39" t="n">
        <v>15966</v>
      </c>
      <c r="D7867" s="39" t="n">
        <v>15966</v>
      </c>
      <c r="E7867" s="39">
        <f>C7867-D7867</f>
        <v/>
      </c>
      <c r="F7867" s="40">
        <f>IF(D7867=0,0,E7867/ABS(D7867))</f>
        <v/>
      </c>
    </row>
    <row r="7868" hidden="1" outlineLevel="1">
      <c r="A7868" s="37" t="inlineStr"/>
      <c r="B7868" s="38" t="inlineStr">
        <is>
          <t xml:space="preserve">    Daniela Spataro</t>
        </is>
      </c>
      <c r="C7868" s="39" t="n">
        <v>27942</v>
      </c>
      <c r="D7868" s="39" t="n">
        <v>27942</v>
      </c>
      <c r="E7868" s="39">
        <f>C7868-D7868</f>
        <v/>
      </c>
      <c r="F7868" s="40">
        <f>IF(D7868=0,0,E7868/ABS(D7868))</f>
        <v/>
      </c>
    </row>
    <row r="7869" hidden="1" outlineLevel="1">
      <c r="A7869" s="37" t="inlineStr"/>
      <c r="B7869" s="38" t="inlineStr">
        <is>
          <t xml:space="preserve">    Darwin Palencia</t>
        </is>
      </c>
      <c r="C7869" s="39" t="n">
        <v>14210.08</v>
      </c>
      <c r="D7869" s="39" t="n">
        <v>14210.08</v>
      </c>
      <c r="E7869" s="39">
        <f>C7869-D7869</f>
        <v/>
      </c>
      <c r="F7869" s="40">
        <f>IF(D7869=0,0,E7869/ABS(D7869))</f>
        <v/>
      </c>
    </row>
    <row r="7870" hidden="1" outlineLevel="1">
      <c r="A7870" s="37" t="inlineStr"/>
      <c r="B7870" s="38" t="inlineStr">
        <is>
          <t xml:space="preserve">    David Marinelly</t>
        </is>
      </c>
      <c r="C7870" s="39" t="n">
        <v>3992</v>
      </c>
      <c r="D7870" s="39" t="n">
        <v>3992</v>
      </c>
      <c r="E7870" s="39">
        <f>C7870-D7870</f>
        <v/>
      </c>
      <c r="F7870" s="40">
        <f>IF(D7870=0,0,E7870/ABS(D7870))</f>
        <v/>
      </c>
    </row>
    <row r="7871" hidden="1" outlineLevel="1">
      <c r="A7871" s="37" t="inlineStr"/>
      <c r="B7871" s="38" t="inlineStr">
        <is>
          <t xml:space="preserve">    David Monsalve</t>
        </is>
      </c>
      <c r="C7871" s="39" t="n">
        <v>38957.98</v>
      </c>
      <c r="D7871" s="39" t="n">
        <v>38957.98</v>
      </c>
      <c r="E7871" s="39">
        <f>C7871-D7871</f>
        <v/>
      </c>
      <c r="F7871" s="40">
        <f>IF(D7871=0,0,E7871/ABS(D7871))</f>
        <v/>
      </c>
    </row>
    <row r="7872" hidden="1" outlineLevel="1">
      <c r="A7872" s="37" t="inlineStr"/>
      <c r="B7872" s="38" t="inlineStr">
        <is>
          <t xml:space="preserve">    David Muñoz Montoya</t>
        </is>
      </c>
      <c r="C7872" s="39" t="n">
        <v>6226.89</v>
      </c>
      <c r="D7872" s="39" t="n">
        <v>6226.89</v>
      </c>
      <c r="E7872" s="39">
        <f>C7872-D7872</f>
        <v/>
      </c>
      <c r="F7872" s="40">
        <f>IF(D7872=0,0,E7872/ABS(D7872))</f>
        <v/>
      </c>
    </row>
    <row r="7873" hidden="1" outlineLevel="1">
      <c r="A7873" s="37" t="inlineStr"/>
      <c r="B7873" s="38" t="inlineStr">
        <is>
          <t xml:space="preserve">    David Zuhue Martínez Amaya</t>
        </is>
      </c>
      <c r="C7873" s="39" t="n">
        <v>381847.56</v>
      </c>
      <c r="D7873" s="39" t="n">
        <v>381847.56</v>
      </c>
      <c r="E7873" s="39">
        <f>C7873-D7873</f>
        <v/>
      </c>
      <c r="F7873" s="40">
        <f>IF(D7873=0,0,E7873/ABS(D7873))</f>
        <v/>
      </c>
    </row>
    <row r="7874" hidden="1" outlineLevel="1">
      <c r="A7874" s="37" t="inlineStr"/>
      <c r="B7874" s="38" t="inlineStr">
        <is>
          <t xml:space="preserve">    Denise Nader</t>
        </is>
      </c>
      <c r="C7874" s="39" t="n">
        <v>30335.83</v>
      </c>
      <c r="D7874" s="39" t="n">
        <v>30335.83</v>
      </c>
      <c r="E7874" s="39">
        <f>C7874-D7874</f>
        <v/>
      </c>
      <c r="F7874" s="40">
        <f>IF(D7874=0,0,E7874/ABS(D7874))</f>
        <v/>
      </c>
    </row>
    <row r="7875" hidden="1" outlineLevel="1">
      <c r="A7875" s="37" t="inlineStr"/>
      <c r="B7875" s="38" t="inlineStr">
        <is>
          <t xml:space="preserve">    Diana De la Roche</t>
        </is>
      </c>
      <c r="C7875" s="39" t="n">
        <v>36722.69</v>
      </c>
      <c r="D7875" s="39" t="n">
        <v>36722.69</v>
      </c>
      <c r="E7875" s="39">
        <f>C7875-D7875</f>
        <v/>
      </c>
      <c r="F7875" s="40">
        <f>IF(D7875=0,0,E7875/ABS(D7875))</f>
        <v/>
      </c>
    </row>
    <row r="7876" hidden="1" outlineLevel="1">
      <c r="A7876" s="37" t="inlineStr"/>
      <c r="B7876" s="38" t="inlineStr">
        <is>
          <t xml:space="preserve">    Diana Marcela Gutierrez</t>
        </is>
      </c>
      <c r="C7876" s="39" t="n">
        <v>72200.00999999999</v>
      </c>
      <c r="D7876" s="39" t="n">
        <v>72200.00999999999</v>
      </c>
      <c r="E7876" s="39">
        <f>C7876-D7876</f>
        <v/>
      </c>
      <c r="F7876" s="40">
        <f>IF(D7876=0,0,E7876/ABS(D7876))</f>
        <v/>
      </c>
    </row>
    <row r="7877" hidden="1" outlineLevel="1">
      <c r="A7877" s="37" t="inlineStr"/>
      <c r="B7877" s="38" t="inlineStr">
        <is>
          <t xml:space="preserve">    Diana Melo</t>
        </is>
      </c>
      <c r="C7877" s="39" t="n">
        <v>4790</v>
      </c>
      <c r="D7877" s="39" t="n">
        <v>4790</v>
      </c>
      <c r="E7877" s="39">
        <f>C7877-D7877</f>
        <v/>
      </c>
      <c r="F7877" s="40">
        <f>IF(D7877=0,0,E7877/ABS(D7877))</f>
        <v/>
      </c>
    </row>
    <row r="7878" hidden="1" outlineLevel="1">
      <c r="A7878" s="37" t="inlineStr"/>
      <c r="B7878" s="38" t="inlineStr">
        <is>
          <t xml:space="preserve">    Diana Mera</t>
        </is>
      </c>
      <c r="C7878" s="39" t="n">
        <v>28739.5</v>
      </c>
      <c r="D7878" s="39" t="n">
        <v>28739.5</v>
      </c>
      <c r="E7878" s="39">
        <f>C7878-D7878</f>
        <v/>
      </c>
      <c r="F7878" s="40">
        <f>IF(D7878=0,0,E7878/ABS(D7878))</f>
        <v/>
      </c>
    </row>
    <row r="7879" hidden="1" outlineLevel="1">
      <c r="A7879" s="37" t="inlineStr"/>
      <c r="B7879" s="38" t="inlineStr">
        <is>
          <t xml:space="preserve">    Diana Molina</t>
        </is>
      </c>
      <c r="C7879" s="39" t="n">
        <v>5588.24</v>
      </c>
      <c r="D7879" s="39" t="n">
        <v>5588.24</v>
      </c>
      <c r="E7879" s="39">
        <f>C7879-D7879</f>
        <v/>
      </c>
      <c r="F7879" s="40">
        <f>IF(D7879=0,0,E7879/ABS(D7879))</f>
        <v/>
      </c>
    </row>
    <row r="7880" hidden="1" outlineLevel="1">
      <c r="A7880" s="37" t="inlineStr"/>
      <c r="B7880" s="38" t="inlineStr">
        <is>
          <t xml:space="preserve">    Diana Montealegre</t>
        </is>
      </c>
      <c r="C7880" s="39" t="n">
        <v>89412.06</v>
      </c>
      <c r="D7880" s="39" t="n">
        <v>89412.06</v>
      </c>
      <c r="E7880" s="39">
        <f>C7880-D7880</f>
        <v/>
      </c>
      <c r="F7880" s="40">
        <f>IF(D7880=0,0,E7880/ABS(D7880))</f>
        <v/>
      </c>
    </row>
    <row r="7881" hidden="1" outlineLevel="1">
      <c r="A7881" s="37" t="inlineStr"/>
      <c r="B7881" s="38" t="inlineStr">
        <is>
          <t xml:space="preserve">    Diana Paola Villalba Forero</t>
        </is>
      </c>
      <c r="C7881" s="39" t="n">
        <v>21394.96</v>
      </c>
      <c r="D7881" s="39" t="n">
        <v>21394.96</v>
      </c>
      <c r="E7881" s="39">
        <f>C7881-D7881</f>
        <v/>
      </c>
      <c r="F7881" s="40">
        <f>IF(D7881=0,0,E7881/ABS(D7881))</f>
        <v/>
      </c>
    </row>
    <row r="7882" hidden="1" outlineLevel="1">
      <c r="A7882" s="37" t="inlineStr"/>
      <c r="B7882" s="38" t="inlineStr">
        <is>
          <t xml:space="preserve">    Diana Rodriguez</t>
        </is>
      </c>
      <c r="C7882" s="39" t="n">
        <v>9579.83</v>
      </c>
      <c r="D7882" s="39" t="n">
        <v>9579.83</v>
      </c>
      <c r="E7882" s="39">
        <f>C7882-D7882</f>
        <v/>
      </c>
      <c r="F7882" s="40">
        <f>IF(D7882=0,0,E7882/ABS(D7882))</f>
        <v/>
      </c>
    </row>
    <row r="7883" hidden="1" outlineLevel="1">
      <c r="A7883" s="37" t="inlineStr"/>
      <c r="B7883" s="38" t="inlineStr">
        <is>
          <t xml:space="preserve">    Didier Mosquera</t>
        </is>
      </c>
      <c r="C7883" s="39" t="n">
        <v>4790</v>
      </c>
      <c r="D7883" s="39" t="n">
        <v>4790</v>
      </c>
      <c r="E7883" s="39">
        <f>C7883-D7883</f>
        <v/>
      </c>
      <c r="F7883" s="40">
        <f>IF(D7883=0,0,E7883/ABS(D7883))</f>
        <v/>
      </c>
    </row>
    <row r="7884" hidden="1" outlineLevel="1">
      <c r="A7884" s="37" t="inlineStr"/>
      <c r="B7884" s="38" t="inlineStr">
        <is>
          <t xml:space="preserve">    Diego Andrés Pinto Santander</t>
        </is>
      </c>
      <c r="C7884" s="39" t="n">
        <v>62907.57</v>
      </c>
      <c r="D7884" s="39" t="n">
        <v>62907.57</v>
      </c>
      <c r="E7884" s="39">
        <f>C7884-D7884</f>
        <v/>
      </c>
      <c r="F7884" s="40">
        <f>IF(D7884=0,0,E7884/ABS(D7884))</f>
        <v/>
      </c>
    </row>
    <row r="7885" hidden="1" outlineLevel="1">
      <c r="A7885" s="37" t="inlineStr"/>
      <c r="B7885" s="38" t="inlineStr">
        <is>
          <t xml:space="preserve">    Diomar Rivera</t>
        </is>
      </c>
      <c r="C7885" s="39" t="n">
        <v>7983.19</v>
      </c>
      <c r="D7885" s="39" t="n">
        <v>7983.19</v>
      </c>
      <c r="E7885" s="39">
        <f>C7885-D7885</f>
        <v/>
      </c>
      <c r="F7885" s="40">
        <f>IF(D7885=0,0,E7885/ABS(D7885))</f>
        <v/>
      </c>
    </row>
    <row r="7886" hidden="1" outlineLevel="1">
      <c r="A7886" s="37" t="inlineStr"/>
      <c r="B7886" s="38" t="inlineStr">
        <is>
          <t xml:space="preserve">    Dioselina Ortiz</t>
        </is>
      </c>
      <c r="C7886" s="39" t="n">
        <v>5588.24</v>
      </c>
      <c r="D7886" s="39" t="n">
        <v>5588.24</v>
      </c>
      <c r="E7886" s="39">
        <f>C7886-D7886</f>
        <v/>
      </c>
      <c r="F7886" s="40">
        <f>IF(D7886=0,0,E7886/ABS(D7886))</f>
        <v/>
      </c>
    </row>
    <row r="7887" hidden="1" outlineLevel="1">
      <c r="A7887" s="37" t="inlineStr"/>
      <c r="B7887" s="38" t="inlineStr">
        <is>
          <t xml:space="preserve">    Droguerías Juliao S.A Mariela Ester Juliao del Río</t>
        </is>
      </c>
      <c r="C7887" s="39" t="n">
        <v>25377672.21</v>
      </c>
      <c r="D7887" s="39" t="n">
        <v>25377672.21</v>
      </c>
      <c r="E7887" s="39">
        <f>C7887-D7887</f>
        <v/>
      </c>
      <c r="F7887" s="40">
        <f>IF(D7887=0,0,E7887/ABS(D7887))</f>
        <v/>
      </c>
    </row>
    <row r="7888" hidden="1" outlineLevel="1">
      <c r="A7888" s="37" t="inlineStr"/>
      <c r="B7888" s="38" t="inlineStr">
        <is>
          <t xml:space="preserve">    ESTEBAN ZAPATA VELEZ</t>
        </is>
      </c>
      <c r="C7888" s="39" t="n">
        <v>22193.27</v>
      </c>
      <c r="D7888" s="39" t="n">
        <v>22193.27</v>
      </c>
      <c r="E7888" s="39">
        <f>C7888-D7888</f>
        <v/>
      </c>
      <c r="F7888" s="40">
        <f>IF(D7888=0,0,E7888/ABS(D7888))</f>
        <v/>
      </c>
    </row>
    <row r="7889" hidden="1" outlineLevel="1">
      <c r="A7889" s="37" t="inlineStr"/>
      <c r="B7889" s="38" t="inlineStr">
        <is>
          <t xml:space="preserve">    Ecomarket</t>
        </is>
      </c>
      <c r="C7889" s="39" t="n">
        <v>19159</v>
      </c>
      <c r="D7889" s="39" t="n">
        <v>19159</v>
      </c>
      <c r="E7889" s="39">
        <f>C7889-D7889</f>
        <v/>
      </c>
      <c r="F7889" s="40">
        <f>IF(D7889=0,0,E7889/ABS(D7889))</f>
        <v/>
      </c>
    </row>
    <row r="7890" hidden="1" outlineLevel="1">
      <c r="A7890" s="37" t="inlineStr"/>
      <c r="B7890" s="38" t="inlineStr">
        <is>
          <t xml:space="preserve">    Eduar Pino Valoyes</t>
        </is>
      </c>
      <c r="C7890" s="39" t="n">
        <v>226482.81</v>
      </c>
      <c r="D7890" s="39" t="n">
        <v>226482.81</v>
      </c>
      <c r="E7890" s="39">
        <f>C7890-D7890</f>
        <v/>
      </c>
      <c r="F7890" s="40">
        <f>IF(D7890=0,0,E7890/ABS(D7890))</f>
        <v/>
      </c>
    </row>
    <row r="7891" hidden="1" outlineLevel="1">
      <c r="A7891" s="37" t="inlineStr"/>
      <c r="B7891" s="38" t="inlineStr">
        <is>
          <t xml:space="preserve">    Edward Abadia</t>
        </is>
      </c>
      <c r="C7891" s="39" t="n">
        <v>8782</v>
      </c>
      <c r="D7891" s="39" t="n">
        <v>8782</v>
      </c>
      <c r="E7891" s="39">
        <f>C7891-D7891</f>
        <v/>
      </c>
      <c r="F7891" s="40">
        <f>IF(D7891=0,0,E7891/ABS(D7891))</f>
        <v/>
      </c>
    </row>
    <row r="7892" hidden="1" outlineLevel="1">
      <c r="A7892" s="37" t="inlineStr"/>
      <c r="B7892" s="38" t="inlineStr">
        <is>
          <t xml:space="preserve">    Edwin Vargas</t>
        </is>
      </c>
      <c r="C7892" s="39" t="n">
        <v>8782</v>
      </c>
      <c r="D7892" s="39" t="n">
        <v>8782</v>
      </c>
      <c r="E7892" s="39">
        <f>C7892-D7892</f>
        <v/>
      </c>
      <c r="F7892" s="40">
        <f>IF(D7892=0,0,E7892/ABS(D7892))</f>
        <v/>
      </c>
    </row>
    <row r="7893" hidden="1" outlineLevel="1">
      <c r="A7893" s="37" t="inlineStr"/>
      <c r="B7893" s="38" t="inlineStr">
        <is>
          <t xml:space="preserve">    Elba Luz Cala</t>
        </is>
      </c>
      <c r="C7893" s="39" t="n">
        <v>15966.39</v>
      </c>
      <c r="D7893" s="39" t="n">
        <v>15966.39</v>
      </c>
      <c r="E7893" s="39">
        <f>C7893-D7893</f>
        <v/>
      </c>
      <c r="F7893" s="40">
        <f>IF(D7893=0,0,E7893/ABS(D7893))</f>
        <v/>
      </c>
    </row>
    <row r="7894" hidden="1" outlineLevel="1">
      <c r="A7894" s="37" t="inlineStr"/>
      <c r="B7894" s="38" t="inlineStr">
        <is>
          <t xml:space="preserve">    Eleonora Prada</t>
        </is>
      </c>
      <c r="C7894" s="39" t="n">
        <v>9580</v>
      </c>
      <c r="D7894" s="39" t="n">
        <v>9580</v>
      </c>
      <c r="E7894" s="39">
        <f>C7894-D7894</f>
        <v/>
      </c>
      <c r="F7894" s="40">
        <f>IF(D7894=0,0,E7894/ABS(D7894))</f>
        <v/>
      </c>
    </row>
    <row r="7895" hidden="1" outlineLevel="1">
      <c r="A7895" s="37" t="inlineStr"/>
      <c r="B7895" s="38" t="inlineStr">
        <is>
          <t xml:space="preserve">    Elian Enrique Meza Mercado</t>
        </is>
      </c>
      <c r="C7895" s="39" t="n">
        <v>3053808.98</v>
      </c>
      <c r="D7895" s="39" t="n">
        <v>3053808.98</v>
      </c>
      <c r="E7895" s="39">
        <f>C7895-D7895</f>
        <v/>
      </c>
      <c r="F7895" s="40">
        <f>IF(D7895=0,0,E7895/ABS(D7895))</f>
        <v/>
      </c>
    </row>
    <row r="7896" hidden="1" outlineLevel="1">
      <c r="A7896" s="37" t="inlineStr"/>
      <c r="B7896" s="38" t="inlineStr">
        <is>
          <t xml:space="preserve">    Elida Diaz</t>
        </is>
      </c>
      <c r="C7896" s="39" t="n">
        <v>36882.35</v>
      </c>
      <c r="D7896" s="39" t="n">
        <v>36882.35</v>
      </c>
      <c r="E7896" s="39">
        <f>C7896-D7896</f>
        <v/>
      </c>
      <c r="F7896" s="40">
        <f>IF(D7896=0,0,E7896/ABS(D7896))</f>
        <v/>
      </c>
    </row>
    <row r="7897" hidden="1" outlineLevel="1">
      <c r="A7897" s="37" t="inlineStr"/>
      <c r="B7897" s="38" t="inlineStr">
        <is>
          <t xml:space="preserve">    Elisa Pelaez</t>
        </is>
      </c>
      <c r="C7897" s="39" t="n">
        <v>7983.19</v>
      </c>
      <c r="D7897" s="39" t="n">
        <v>7983.19</v>
      </c>
      <c r="E7897" s="39">
        <f>C7897-D7897</f>
        <v/>
      </c>
      <c r="F7897" s="40">
        <f>IF(D7897=0,0,E7897/ABS(D7897))</f>
        <v/>
      </c>
    </row>
    <row r="7898" hidden="1" outlineLevel="1">
      <c r="A7898" s="37" t="inlineStr"/>
      <c r="B7898" s="38" t="inlineStr">
        <is>
          <t xml:space="preserve">    Elkin Davila</t>
        </is>
      </c>
      <c r="C7898" s="39" t="n">
        <v>471614.86</v>
      </c>
      <c r="D7898" s="39" t="n">
        <v>471614.86</v>
      </c>
      <c r="E7898" s="39">
        <f>C7898-D7898</f>
        <v/>
      </c>
      <c r="F7898" s="40">
        <f>IF(D7898=0,0,E7898/ABS(D7898))</f>
        <v/>
      </c>
    </row>
    <row r="7899" hidden="1" outlineLevel="1">
      <c r="A7899" s="37" t="inlineStr"/>
      <c r="B7899" s="38" t="inlineStr">
        <is>
          <t xml:space="preserve">    Elsa Dominguez</t>
        </is>
      </c>
      <c r="C7899" s="39" t="n">
        <v>155195.06</v>
      </c>
      <c r="D7899" s="39" t="n">
        <v>155195.06</v>
      </c>
      <c r="E7899" s="39">
        <f>C7899-D7899</f>
        <v/>
      </c>
      <c r="F7899" s="40">
        <f>IF(D7899=0,0,E7899/ABS(D7899))</f>
        <v/>
      </c>
    </row>
    <row r="7900" hidden="1" outlineLevel="1">
      <c r="A7900" s="37" t="inlineStr"/>
      <c r="B7900" s="38" t="inlineStr">
        <is>
          <t xml:space="preserve">    Elsa Hernandez</t>
        </is>
      </c>
      <c r="C7900" s="39" t="n">
        <v>72647.06</v>
      </c>
      <c r="D7900" s="39" t="n">
        <v>72647.06</v>
      </c>
      <c r="E7900" s="39">
        <f>C7900-D7900</f>
        <v/>
      </c>
      <c r="F7900" s="40">
        <f>IF(D7900=0,0,E7900/ABS(D7900))</f>
        <v/>
      </c>
    </row>
    <row r="7901" hidden="1" outlineLevel="1">
      <c r="A7901" s="37" t="inlineStr"/>
      <c r="B7901" s="38" t="inlineStr">
        <is>
          <t xml:space="preserve">    Elsa Marin</t>
        </is>
      </c>
      <c r="C7901" s="39" t="n">
        <v>14370</v>
      </c>
      <c r="D7901" s="39" t="n">
        <v>14370</v>
      </c>
      <c r="E7901" s="39">
        <f>C7901-D7901</f>
        <v/>
      </c>
      <c r="F7901" s="40">
        <f>IF(D7901=0,0,E7901/ABS(D7901))</f>
        <v/>
      </c>
    </row>
    <row r="7902" hidden="1" outlineLevel="1">
      <c r="A7902" s="37" t="inlineStr"/>
      <c r="B7902" s="38" t="inlineStr">
        <is>
          <t xml:space="preserve">    Elsy Bernal</t>
        </is>
      </c>
      <c r="C7902" s="39" t="n">
        <v>5588.24</v>
      </c>
      <c r="D7902" s="39" t="n">
        <v>5588.24</v>
      </c>
      <c r="E7902" s="39">
        <f>C7902-D7902</f>
        <v/>
      </c>
      <c r="F7902" s="40">
        <f>IF(D7902=0,0,E7902/ABS(D7902))</f>
        <v/>
      </c>
    </row>
    <row r="7903" hidden="1" outlineLevel="1">
      <c r="A7903" s="37" t="inlineStr"/>
      <c r="B7903" s="38" t="inlineStr">
        <is>
          <t xml:space="preserve">    Emma Paz</t>
        </is>
      </c>
      <c r="C7903" s="39" t="n">
        <v>22352</v>
      </c>
      <c r="D7903" s="39" t="n">
        <v>22352</v>
      </c>
      <c r="E7903" s="39">
        <f>C7903-D7903</f>
        <v/>
      </c>
      <c r="F7903" s="40">
        <f>IF(D7903=0,0,E7903/ABS(D7903))</f>
        <v/>
      </c>
    </row>
    <row r="7904" hidden="1" outlineLevel="1">
      <c r="A7904" s="37" t="inlineStr"/>
      <c r="B7904" s="38" t="inlineStr">
        <is>
          <t xml:space="preserve">    Esmeralda Rojas Ríos</t>
        </is>
      </c>
      <c r="C7904" s="39" t="n">
        <v>222660.14</v>
      </c>
      <c r="D7904" s="39" t="n">
        <v>222660.14</v>
      </c>
      <c r="E7904" s="39">
        <f>C7904-D7904</f>
        <v/>
      </c>
      <c r="F7904" s="40">
        <f>IF(D7904=0,0,E7904/ABS(D7904))</f>
        <v/>
      </c>
    </row>
    <row r="7905" hidden="1" outlineLevel="1">
      <c r="A7905" s="37" t="inlineStr"/>
      <c r="B7905" s="38" t="inlineStr">
        <is>
          <t xml:space="preserve">    Esperanza Castaño</t>
        </is>
      </c>
      <c r="C7905" s="39" t="n">
        <v>288990.46</v>
      </c>
      <c r="D7905" s="39" t="n">
        <v>288990.46</v>
      </c>
      <c r="E7905" s="39">
        <f>C7905-D7905</f>
        <v/>
      </c>
      <c r="F7905" s="40">
        <f>IF(D7905=0,0,E7905/ABS(D7905))</f>
        <v/>
      </c>
    </row>
    <row r="7906" hidden="1" outlineLevel="1">
      <c r="A7906" s="37" t="inlineStr"/>
      <c r="B7906" s="38" t="inlineStr">
        <is>
          <t xml:space="preserve">    Esperanza Díaz</t>
        </is>
      </c>
      <c r="C7906" s="39" t="n">
        <v>11177</v>
      </c>
      <c r="D7906" s="39" t="n">
        <v>11177</v>
      </c>
      <c r="E7906" s="39">
        <f>C7906-D7906</f>
        <v/>
      </c>
      <c r="F7906" s="40">
        <f>IF(D7906=0,0,E7906/ABS(D7906))</f>
        <v/>
      </c>
    </row>
    <row r="7907" hidden="1" outlineLevel="1">
      <c r="A7907" s="37" t="inlineStr"/>
      <c r="B7907" s="38" t="inlineStr">
        <is>
          <t xml:space="preserve">    Estefania Villalba</t>
        </is>
      </c>
      <c r="C7907" s="39" t="n">
        <v>15966</v>
      </c>
      <c r="D7907" s="39" t="n">
        <v>15966</v>
      </c>
      <c r="E7907" s="39">
        <f>C7907-D7907</f>
        <v/>
      </c>
      <c r="F7907" s="40">
        <f>IF(D7907=0,0,E7907/ABS(D7907))</f>
        <v/>
      </c>
    </row>
    <row r="7908" hidden="1" outlineLevel="1">
      <c r="A7908" s="37" t="inlineStr"/>
      <c r="B7908" s="38" t="inlineStr">
        <is>
          <t xml:space="preserve">    Eunice Jaramillo</t>
        </is>
      </c>
      <c r="C7908" s="39" t="n">
        <v>5588.24</v>
      </c>
      <c r="D7908" s="39" t="n">
        <v>5588.24</v>
      </c>
      <c r="E7908" s="39">
        <f>C7908-D7908</f>
        <v/>
      </c>
      <c r="F7908" s="40">
        <f>IF(D7908=0,0,E7908/ABS(D7908))</f>
        <v/>
      </c>
    </row>
    <row r="7909" hidden="1" outlineLevel="1">
      <c r="A7909" s="37" t="inlineStr"/>
      <c r="B7909" s="38" t="inlineStr">
        <is>
          <t xml:space="preserve">    Evelina King</t>
        </is>
      </c>
      <c r="C7909" s="39" t="n">
        <v>9580</v>
      </c>
      <c r="D7909" s="39" t="n">
        <v>9580</v>
      </c>
      <c r="E7909" s="39">
        <f>C7909-D7909</f>
        <v/>
      </c>
      <c r="F7909" s="40">
        <f>IF(D7909=0,0,E7909/ABS(D7909))</f>
        <v/>
      </c>
    </row>
    <row r="7910" hidden="1" outlineLevel="1">
      <c r="A7910" s="37" t="inlineStr"/>
      <c r="B7910" s="38" t="inlineStr">
        <is>
          <t xml:space="preserve">    FARMATODO COLOMBIA S.A</t>
        </is>
      </c>
      <c r="C7910" s="39" t="n">
        <v>217908460.55</v>
      </c>
      <c r="D7910" s="39" t="n">
        <v>217908460.55</v>
      </c>
      <c r="E7910" s="39">
        <f>C7910-D7910</f>
        <v/>
      </c>
      <c r="F7910" s="40">
        <f>IF(D7910=0,0,E7910/ABS(D7910))</f>
        <v/>
      </c>
    </row>
    <row r="7911" hidden="1" outlineLevel="1">
      <c r="A7911" s="37" t="inlineStr"/>
      <c r="B7911" s="38" t="inlineStr">
        <is>
          <t xml:space="preserve">    FD SAN JORGE SAS</t>
        </is>
      </c>
      <c r="C7911" s="39" t="n">
        <v>225908642.09</v>
      </c>
      <c r="D7911" s="39" t="n">
        <v>225908642.09</v>
      </c>
      <c r="E7911" s="39">
        <f>C7911-D7911</f>
        <v/>
      </c>
      <c r="F7911" s="40">
        <f>IF(D7911=0,0,E7911/ABS(D7911))</f>
        <v/>
      </c>
    </row>
    <row r="7912" hidden="1" outlineLevel="1">
      <c r="A7912" s="37" t="inlineStr"/>
      <c r="B7912" s="38" t="inlineStr">
        <is>
          <t xml:space="preserve">    FUNDACIÓN ESCUELA HOLÍSTICA ÁRBOL DE VIDA</t>
        </is>
      </c>
      <c r="C7912" s="39" t="n">
        <v>909355.4</v>
      </c>
      <c r="D7912" s="39" t="n">
        <v>909355.4</v>
      </c>
      <c r="E7912" s="39">
        <f>C7912-D7912</f>
        <v/>
      </c>
      <c r="F7912" s="40">
        <f>IF(D7912=0,0,E7912/ABS(D7912))</f>
        <v/>
      </c>
    </row>
    <row r="7913" hidden="1" outlineLevel="1">
      <c r="A7913" s="37" t="inlineStr"/>
      <c r="B7913" s="38" t="inlineStr">
        <is>
          <t xml:space="preserve">    Fabian Perez</t>
        </is>
      </c>
      <c r="C7913" s="39" t="n">
        <v>4790</v>
      </c>
      <c r="D7913" s="39" t="n">
        <v>4790</v>
      </c>
      <c r="E7913" s="39">
        <f>C7913-D7913</f>
        <v/>
      </c>
      <c r="F7913" s="40">
        <f>IF(D7913=0,0,E7913/ABS(D7913))</f>
        <v/>
      </c>
    </row>
    <row r="7914" hidden="1" outlineLevel="1">
      <c r="A7914" s="37" t="inlineStr"/>
      <c r="B7914" s="38" t="inlineStr">
        <is>
          <t xml:space="preserve">    Fabiola Bernal</t>
        </is>
      </c>
      <c r="C7914" s="39" t="n">
        <v>17243.7</v>
      </c>
      <c r="D7914" s="39" t="n">
        <v>17243.7</v>
      </c>
      <c r="E7914" s="39">
        <f>C7914-D7914</f>
        <v/>
      </c>
      <c r="F7914" s="40">
        <f>IF(D7914=0,0,E7914/ABS(D7914))</f>
        <v/>
      </c>
    </row>
    <row r="7915" hidden="1" outlineLevel="1">
      <c r="A7915" s="37" t="inlineStr"/>
      <c r="B7915" s="38" t="inlineStr">
        <is>
          <t xml:space="preserve">    Fanny Andrea Cardoso</t>
        </is>
      </c>
      <c r="C7915" s="39" t="n">
        <v>59394.34</v>
      </c>
      <c r="D7915" s="39" t="n">
        <v>59394.34</v>
      </c>
      <c r="E7915" s="39">
        <f>C7915-D7915</f>
        <v/>
      </c>
      <c r="F7915" s="40">
        <f>IF(D7915=0,0,E7915/ABS(D7915))</f>
        <v/>
      </c>
    </row>
    <row r="7916" hidden="1" outlineLevel="1">
      <c r="A7916" s="37" t="inlineStr"/>
      <c r="B7916" s="38" t="inlineStr">
        <is>
          <t xml:space="preserve">    Fany Sanabria</t>
        </is>
      </c>
      <c r="C7916" s="39" t="n">
        <v>9420.17</v>
      </c>
      <c r="D7916" s="39" t="n">
        <v>9420.17</v>
      </c>
      <c r="E7916" s="39">
        <f>C7916-D7916</f>
        <v/>
      </c>
      <c r="F7916" s="40">
        <f>IF(D7916=0,0,E7916/ABS(D7916))</f>
        <v/>
      </c>
    </row>
    <row r="7917" hidden="1" outlineLevel="1">
      <c r="A7917" s="37" t="inlineStr"/>
      <c r="B7917" s="38" t="inlineStr">
        <is>
          <t xml:space="preserve">    Ferias y Eventos</t>
        </is>
      </c>
      <c r="C7917" s="39" t="n">
        <v>1495066.23</v>
      </c>
      <c r="D7917" s="39" t="n">
        <v>1495066.23</v>
      </c>
      <c r="E7917" s="39">
        <f>C7917-D7917</f>
        <v/>
      </c>
      <c r="F7917" s="40">
        <f>IF(D7917=0,0,E7917/ABS(D7917))</f>
        <v/>
      </c>
    </row>
    <row r="7918" hidden="1" outlineLevel="1">
      <c r="A7918" s="37" t="inlineStr"/>
      <c r="B7918" s="38" t="inlineStr">
        <is>
          <t xml:space="preserve">    Fisioactivity</t>
        </is>
      </c>
      <c r="C7918" s="39" t="n">
        <v>66087</v>
      </c>
      <c r="D7918" s="39" t="n">
        <v>66087</v>
      </c>
      <c r="E7918" s="39">
        <f>C7918-D7918</f>
        <v/>
      </c>
      <c r="F7918" s="40">
        <f>IF(D7918=0,0,E7918/ABS(D7918))</f>
        <v/>
      </c>
    </row>
    <row r="7919" hidden="1" outlineLevel="1">
      <c r="A7919" s="37" t="inlineStr"/>
      <c r="B7919" s="38" t="inlineStr">
        <is>
          <t xml:space="preserve">    Fitlomena Market SAS</t>
        </is>
      </c>
      <c r="C7919" s="39" t="n">
        <v>3390689.19</v>
      </c>
      <c r="D7919" s="39" t="n">
        <v>3390689.19</v>
      </c>
      <c r="E7919" s="39">
        <f>C7919-D7919</f>
        <v/>
      </c>
      <c r="F7919" s="40">
        <f>IF(D7919=0,0,E7919/ABS(D7919))</f>
        <v/>
      </c>
    </row>
    <row r="7920" hidden="1" outlineLevel="1">
      <c r="A7920" s="37" t="inlineStr"/>
      <c r="B7920" s="38" t="inlineStr">
        <is>
          <t xml:space="preserve">    Franklin Gomez</t>
        </is>
      </c>
      <c r="C7920" s="39" t="n">
        <v>11176</v>
      </c>
      <c r="D7920" s="39" t="n">
        <v>11176</v>
      </c>
      <c r="E7920" s="39">
        <f>C7920-D7920</f>
        <v/>
      </c>
      <c r="F7920" s="40">
        <f>IF(D7920=0,0,E7920/ABS(D7920))</f>
        <v/>
      </c>
    </row>
    <row r="7921" hidden="1" outlineLevel="1">
      <c r="A7921" s="37" t="inlineStr"/>
      <c r="B7921" s="38" t="inlineStr">
        <is>
          <t xml:space="preserve">    GERMAN DE JESUS CARDONA</t>
        </is>
      </c>
      <c r="C7921" s="39" t="n">
        <v>81358</v>
      </c>
      <c r="D7921" s="39" t="n">
        <v>81358</v>
      </c>
      <c r="E7921" s="39">
        <f>C7921-D7921</f>
        <v/>
      </c>
      <c r="F7921" s="40">
        <f>IF(D7921=0,0,E7921/ABS(D7921))</f>
        <v/>
      </c>
    </row>
    <row r="7922" hidden="1" outlineLevel="1">
      <c r="A7922" s="37" t="inlineStr"/>
      <c r="B7922" s="38" t="inlineStr">
        <is>
          <t xml:space="preserve">    GRUPO CASA PETS S.A.S</t>
        </is>
      </c>
      <c r="C7922" s="39" t="n">
        <v>1228421.43</v>
      </c>
      <c r="D7922" s="39" t="n">
        <v>1228421.43</v>
      </c>
      <c r="E7922" s="39">
        <f>C7922-D7922</f>
        <v/>
      </c>
      <c r="F7922" s="40">
        <f>IF(D7922=0,0,E7922/ABS(D7922))</f>
        <v/>
      </c>
    </row>
    <row r="7923" hidden="1" outlineLevel="1">
      <c r="A7923" s="37" t="inlineStr"/>
      <c r="B7923" s="38" t="inlineStr">
        <is>
          <t xml:space="preserve">    GRUPO EMPRESARIAL DIGITAL D&amp;L S.A.S</t>
        </is>
      </c>
      <c r="C7923" s="39" t="n">
        <v>337223.96</v>
      </c>
      <c r="D7923" s="39" t="n">
        <v>337223.96</v>
      </c>
      <c r="E7923" s="39">
        <f>C7923-D7923</f>
        <v/>
      </c>
      <c r="F7923" s="40">
        <f>IF(D7923=0,0,E7923/ABS(D7923))</f>
        <v/>
      </c>
    </row>
    <row r="7924" hidden="1" outlineLevel="1">
      <c r="A7924" s="37" t="inlineStr"/>
      <c r="B7924" s="38" t="inlineStr">
        <is>
          <t xml:space="preserve">    GRUPO MEDICO LABORAL GML IPS SAS</t>
        </is>
      </c>
      <c r="C7924" s="39" t="n">
        <v>37399</v>
      </c>
      <c r="D7924" s="39" t="n">
        <v>37399</v>
      </c>
      <c r="E7924" s="39">
        <f>C7924-D7924</f>
        <v/>
      </c>
      <c r="F7924" s="40">
        <f>IF(D7924=0,0,E7924/ABS(D7924))</f>
        <v/>
      </c>
    </row>
    <row r="7925" hidden="1" outlineLevel="1">
      <c r="A7925" s="37" t="inlineStr"/>
      <c r="B7925" s="38" t="inlineStr">
        <is>
          <t xml:space="preserve">    GRUPO SER NORTHE SAS</t>
        </is>
      </c>
      <c r="C7925" s="39" t="n">
        <v>15806.72</v>
      </c>
      <c r="D7925" s="39" t="n">
        <v>15806.72</v>
      </c>
      <c r="E7925" s="39">
        <f>C7925-D7925</f>
        <v/>
      </c>
      <c r="F7925" s="40">
        <f>IF(D7925=0,0,E7925/ABS(D7925))</f>
        <v/>
      </c>
    </row>
    <row r="7926" hidden="1" outlineLevel="1">
      <c r="A7926" s="37" t="inlineStr"/>
      <c r="B7926" s="38" t="inlineStr">
        <is>
          <t xml:space="preserve">    GRUPO TR SAS</t>
        </is>
      </c>
      <c r="C7926" s="39" t="n">
        <v>6773001.12</v>
      </c>
      <c r="D7926" s="39" t="n">
        <v>6773001.12</v>
      </c>
      <c r="E7926" s="39">
        <f>C7926-D7926</f>
        <v/>
      </c>
      <c r="F7926" s="40">
        <f>IF(D7926=0,0,E7926/ABS(D7926))</f>
        <v/>
      </c>
    </row>
    <row r="7927" hidden="1" outlineLevel="1">
      <c r="A7927" s="37" t="inlineStr"/>
      <c r="B7927" s="38" t="inlineStr">
        <is>
          <t xml:space="preserve">    Gabriel Cardenas</t>
        </is>
      </c>
      <c r="C7927" s="39" t="n">
        <v>20756.3</v>
      </c>
      <c r="D7927" s="39" t="n">
        <v>20756.3</v>
      </c>
      <c r="E7927" s="39">
        <f>C7927-D7927</f>
        <v/>
      </c>
      <c r="F7927" s="40">
        <f>IF(D7927=0,0,E7927/ABS(D7927))</f>
        <v/>
      </c>
    </row>
    <row r="7928" hidden="1" outlineLevel="1">
      <c r="A7928" s="37" t="inlineStr"/>
      <c r="B7928" s="38" t="inlineStr">
        <is>
          <t xml:space="preserve">    Geicer Dorys Bedoya Marín</t>
        </is>
      </c>
      <c r="C7928" s="39" t="n">
        <v>3227556.67</v>
      </c>
      <c r="D7928" s="39" t="n">
        <v>3227556.67</v>
      </c>
      <c r="E7928" s="39">
        <f>C7928-D7928</f>
        <v/>
      </c>
      <c r="F7928" s="40">
        <f>IF(D7928=0,0,E7928/ABS(D7928))</f>
        <v/>
      </c>
    </row>
    <row r="7929" hidden="1" outlineLevel="1">
      <c r="A7929" s="37" t="inlineStr"/>
      <c r="B7929" s="38" t="inlineStr">
        <is>
          <t xml:space="preserve">    German Mestizo</t>
        </is>
      </c>
      <c r="C7929" s="39" t="n">
        <v>39917</v>
      </c>
      <c r="D7929" s="39" t="n">
        <v>39917</v>
      </c>
      <c r="E7929" s="39">
        <f>C7929-D7929</f>
        <v/>
      </c>
      <c r="F7929" s="40">
        <f>IF(D7929=0,0,E7929/ABS(D7929))</f>
        <v/>
      </c>
    </row>
    <row r="7930" hidden="1" outlineLevel="1">
      <c r="A7930" s="37" t="inlineStr"/>
      <c r="B7930" s="38" t="inlineStr">
        <is>
          <t xml:space="preserve">    Gilberto Iragorri</t>
        </is>
      </c>
      <c r="C7930" s="39" t="n">
        <v>57480</v>
      </c>
      <c r="D7930" s="39" t="n">
        <v>57480</v>
      </c>
      <c r="E7930" s="39">
        <f>C7930-D7930</f>
        <v/>
      </c>
      <c r="F7930" s="40">
        <f>IF(D7930=0,0,E7930/ABS(D7930))</f>
        <v/>
      </c>
    </row>
    <row r="7931" hidden="1" outlineLevel="1">
      <c r="A7931" s="37" t="inlineStr"/>
      <c r="B7931" s="38" t="inlineStr">
        <is>
          <t xml:space="preserve">    Gilma Corredor</t>
        </is>
      </c>
      <c r="C7931" s="39" t="n">
        <v>58730.16</v>
      </c>
      <c r="D7931" s="39" t="n">
        <v>58730.16</v>
      </c>
      <c r="E7931" s="39">
        <f>C7931-D7931</f>
        <v/>
      </c>
      <c r="F7931" s="40">
        <f>IF(D7931=0,0,E7931/ABS(D7931))</f>
        <v/>
      </c>
    </row>
    <row r="7932" hidden="1" outlineLevel="1">
      <c r="A7932" s="37" t="inlineStr"/>
      <c r="B7932" s="38" t="inlineStr">
        <is>
          <t xml:space="preserve">    Gissela Baron</t>
        </is>
      </c>
      <c r="C7932" s="39" t="n">
        <v>8782</v>
      </c>
      <c r="D7932" s="39" t="n">
        <v>8782</v>
      </c>
      <c r="E7932" s="39">
        <f>C7932-D7932</f>
        <v/>
      </c>
      <c r="F7932" s="40">
        <f>IF(D7932=0,0,E7932/ABS(D7932))</f>
        <v/>
      </c>
    </row>
    <row r="7933" hidden="1" outlineLevel="1">
      <c r="A7933" s="37" t="inlineStr"/>
      <c r="B7933" s="38" t="inlineStr">
        <is>
          <t xml:space="preserve">    Gladys Helena Tobar Calderon</t>
        </is>
      </c>
      <c r="C7933" s="39" t="n">
        <v>3950271.36</v>
      </c>
      <c r="D7933" s="39" t="n">
        <v>3950271.36</v>
      </c>
      <c r="E7933" s="39">
        <f>C7933-D7933</f>
        <v/>
      </c>
      <c r="F7933" s="40">
        <f>IF(D7933=0,0,E7933/ABS(D7933))</f>
        <v/>
      </c>
    </row>
    <row r="7934" hidden="1" outlineLevel="1">
      <c r="A7934" s="37" t="inlineStr"/>
      <c r="B7934" s="38" t="inlineStr">
        <is>
          <t xml:space="preserve">    Gloria Angel</t>
        </is>
      </c>
      <c r="C7934" s="39" t="n">
        <v>7983.19</v>
      </c>
      <c r="D7934" s="39" t="n">
        <v>7983.19</v>
      </c>
      <c r="E7934" s="39">
        <f>C7934-D7934</f>
        <v/>
      </c>
      <c r="F7934" s="40">
        <f>IF(D7934=0,0,E7934/ABS(D7934))</f>
        <v/>
      </c>
    </row>
    <row r="7935" hidden="1" outlineLevel="1">
      <c r="A7935" s="37" t="inlineStr"/>
      <c r="B7935" s="38" t="inlineStr">
        <is>
          <t xml:space="preserve">    Gloria Benitez</t>
        </is>
      </c>
      <c r="C7935" s="39" t="n">
        <v>4790</v>
      </c>
      <c r="D7935" s="39" t="n">
        <v>4790</v>
      </c>
      <c r="E7935" s="39">
        <f>C7935-D7935</f>
        <v/>
      </c>
      <c r="F7935" s="40">
        <f>IF(D7935=0,0,E7935/ABS(D7935))</f>
        <v/>
      </c>
    </row>
    <row r="7936" hidden="1" outlineLevel="1">
      <c r="A7936" s="37" t="inlineStr"/>
      <c r="B7936" s="38" t="inlineStr">
        <is>
          <t xml:space="preserve">    Gloria Elena Arias</t>
        </is>
      </c>
      <c r="C7936" s="39" t="n">
        <v>189837.14</v>
      </c>
      <c r="D7936" s="39" t="n">
        <v>189837.14</v>
      </c>
      <c r="E7936" s="39">
        <f>C7936-D7936</f>
        <v/>
      </c>
      <c r="F7936" s="40">
        <f>IF(D7936=0,0,E7936/ABS(D7936))</f>
        <v/>
      </c>
    </row>
    <row r="7937" hidden="1" outlineLevel="1">
      <c r="A7937" s="37" t="inlineStr"/>
      <c r="B7937" s="38" t="inlineStr">
        <is>
          <t xml:space="preserve">    Gloria Mera</t>
        </is>
      </c>
      <c r="C7937" s="39" t="n">
        <v>33525</v>
      </c>
      <c r="D7937" s="39" t="n">
        <v>33525</v>
      </c>
      <c r="E7937" s="39">
        <f>C7937-D7937</f>
        <v/>
      </c>
      <c r="F7937" s="40">
        <f>IF(D7937=0,0,E7937/ABS(D7937))</f>
        <v/>
      </c>
    </row>
    <row r="7938" hidden="1" outlineLevel="1">
      <c r="A7938" s="37" t="inlineStr"/>
      <c r="B7938" s="38" t="inlineStr">
        <is>
          <t xml:space="preserve">    Gloria Nanclares</t>
        </is>
      </c>
      <c r="C7938" s="39" t="n">
        <v>11176</v>
      </c>
      <c r="D7938" s="39" t="n">
        <v>11176</v>
      </c>
      <c r="E7938" s="39">
        <f>C7938-D7938</f>
        <v/>
      </c>
      <c r="F7938" s="40">
        <f>IF(D7938=0,0,E7938/ABS(D7938))</f>
        <v/>
      </c>
    </row>
    <row r="7939" hidden="1" outlineLevel="1">
      <c r="A7939" s="37" t="inlineStr"/>
      <c r="B7939" s="38" t="inlineStr">
        <is>
          <t xml:space="preserve">    Gloria Nuñez</t>
        </is>
      </c>
      <c r="C7939" s="39" t="n">
        <v>16765</v>
      </c>
      <c r="D7939" s="39" t="n">
        <v>16765</v>
      </c>
      <c r="E7939" s="39">
        <f>C7939-D7939</f>
        <v/>
      </c>
      <c r="F7939" s="40">
        <f>IF(D7939=0,0,E7939/ABS(D7939))</f>
        <v/>
      </c>
    </row>
    <row r="7940" hidden="1" outlineLevel="1">
      <c r="A7940" s="37" t="inlineStr"/>
      <c r="B7940" s="38" t="inlineStr">
        <is>
          <t xml:space="preserve">    Gloria Sanchez</t>
        </is>
      </c>
      <c r="C7940" s="39" t="n">
        <v>10378</v>
      </c>
      <c r="D7940" s="39" t="n">
        <v>10378</v>
      </c>
      <c r="E7940" s="39">
        <f>C7940-D7940</f>
        <v/>
      </c>
      <c r="F7940" s="40">
        <f>IF(D7940=0,0,E7940/ABS(D7940))</f>
        <v/>
      </c>
    </row>
    <row r="7941" hidden="1" outlineLevel="1">
      <c r="A7941" s="37" t="inlineStr"/>
      <c r="B7941" s="38" t="inlineStr">
        <is>
          <t xml:space="preserve">    Gloria Torres</t>
        </is>
      </c>
      <c r="C7941" s="39" t="n">
        <v>11176</v>
      </c>
      <c r="D7941" s="39" t="n">
        <v>11176</v>
      </c>
      <c r="E7941" s="39">
        <f>C7941-D7941</f>
        <v/>
      </c>
      <c r="F7941" s="40">
        <f>IF(D7941=0,0,E7941/ABS(D7941))</f>
        <v/>
      </c>
    </row>
    <row r="7942" hidden="1" outlineLevel="1">
      <c r="A7942" s="37" t="inlineStr"/>
      <c r="B7942" s="38" t="inlineStr">
        <is>
          <t xml:space="preserve">    Gloria Vasquez</t>
        </is>
      </c>
      <c r="C7942" s="39" t="n">
        <v>8462.18</v>
      </c>
      <c r="D7942" s="39" t="n">
        <v>8462.18</v>
      </c>
      <c r="E7942" s="39">
        <f>C7942-D7942</f>
        <v/>
      </c>
      <c r="F7942" s="40">
        <f>IF(D7942=0,0,E7942/ABS(D7942))</f>
        <v/>
      </c>
    </row>
    <row r="7943" hidden="1" outlineLevel="1">
      <c r="A7943" s="37" t="inlineStr"/>
      <c r="B7943" s="38" t="inlineStr">
        <is>
          <t xml:space="preserve">    Go Healthy Vive Saludable SAS</t>
        </is>
      </c>
      <c r="C7943" s="39" t="n">
        <v>2346335.47</v>
      </c>
      <c r="D7943" s="39" t="n">
        <v>2346335.47</v>
      </c>
      <c r="E7943" s="39">
        <f>C7943-D7943</f>
        <v/>
      </c>
      <c r="F7943" s="40">
        <f>IF(D7943=0,0,E7943/ABS(D7943))</f>
        <v/>
      </c>
    </row>
    <row r="7944" hidden="1" outlineLevel="1">
      <c r="A7944" s="37" t="inlineStr"/>
      <c r="B7944" s="38" t="inlineStr">
        <is>
          <t xml:space="preserve">    Guillermo Calero</t>
        </is>
      </c>
      <c r="C7944" s="39" t="n">
        <v>28100.84</v>
      </c>
      <c r="D7944" s="39" t="n">
        <v>28100.84</v>
      </c>
      <c r="E7944" s="39">
        <f>C7944-D7944</f>
        <v/>
      </c>
      <c r="F7944" s="40">
        <f>IF(D7944=0,0,E7944/ABS(D7944))</f>
        <v/>
      </c>
    </row>
    <row r="7945" hidden="1" outlineLevel="1">
      <c r="A7945" s="37" t="inlineStr"/>
      <c r="B7945" s="38" t="inlineStr">
        <is>
          <t xml:space="preserve">    Guillermo Restrepo</t>
        </is>
      </c>
      <c r="C7945" s="39" t="n">
        <v>47261</v>
      </c>
      <c r="D7945" s="39" t="n">
        <v>47261</v>
      </c>
      <c r="E7945" s="39">
        <f>C7945-D7945</f>
        <v/>
      </c>
      <c r="F7945" s="40">
        <f>IF(D7945=0,0,E7945/ABS(D7945))</f>
        <v/>
      </c>
    </row>
    <row r="7946" hidden="1" outlineLevel="1">
      <c r="A7946" s="37" t="inlineStr"/>
      <c r="B7946" s="38" t="inlineStr">
        <is>
          <t xml:space="preserve">    Gustavo Durazo</t>
        </is>
      </c>
      <c r="C7946" s="39" t="n">
        <v>10179109.45</v>
      </c>
      <c r="D7946" s="39" t="n">
        <v>10179109.45</v>
      </c>
      <c r="E7946" s="39">
        <f>C7946-D7946</f>
        <v/>
      </c>
      <c r="F7946" s="40">
        <f>IF(D7946=0,0,E7946/ABS(D7946))</f>
        <v/>
      </c>
    </row>
    <row r="7947" hidden="1" outlineLevel="1">
      <c r="A7947" s="37" t="inlineStr"/>
      <c r="B7947" s="38" t="inlineStr">
        <is>
          <t xml:space="preserve">    HEALTHY ORGANIC MARKET</t>
        </is>
      </c>
      <c r="C7947" s="39" t="n">
        <v>105377</v>
      </c>
      <c r="D7947" s="39" t="n">
        <v>105377</v>
      </c>
      <c r="E7947" s="39">
        <f>C7947-D7947</f>
        <v/>
      </c>
      <c r="F7947" s="40">
        <f>IF(D7947=0,0,E7947/ABS(D7947))</f>
        <v/>
      </c>
    </row>
    <row r="7948" hidden="1" outlineLevel="1">
      <c r="A7948" s="37" t="inlineStr"/>
      <c r="B7948" s="38" t="inlineStr">
        <is>
          <t xml:space="preserve">    Happy Yoga</t>
        </is>
      </c>
      <c r="C7948" s="39" t="n">
        <v>190604.12</v>
      </c>
      <c r="D7948" s="39" t="n">
        <v>190604.12</v>
      </c>
      <c r="E7948" s="39">
        <f>C7948-D7948</f>
        <v/>
      </c>
      <c r="F7948" s="40">
        <f>IF(D7948=0,0,E7948/ABS(D7948))</f>
        <v/>
      </c>
    </row>
    <row r="7949" hidden="1" outlineLevel="1">
      <c r="A7949" s="37" t="inlineStr"/>
      <c r="B7949" s="38" t="inlineStr">
        <is>
          <t xml:space="preserve">    Helmer Perez</t>
        </is>
      </c>
      <c r="C7949" s="39" t="n">
        <v>5588</v>
      </c>
      <c r="D7949" s="39" t="n">
        <v>5588</v>
      </c>
      <c r="E7949" s="39">
        <f>C7949-D7949</f>
        <v/>
      </c>
      <c r="F7949" s="40">
        <f>IF(D7949=0,0,E7949/ABS(D7949))</f>
        <v/>
      </c>
    </row>
    <row r="7950" hidden="1" outlineLevel="1">
      <c r="A7950" s="37" t="inlineStr"/>
      <c r="B7950" s="38" t="inlineStr">
        <is>
          <t xml:space="preserve">    Hermes Gonzalez</t>
        </is>
      </c>
      <c r="C7950" s="39" t="n">
        <v>19160</v>
      </c>
      <c r="D7950" s="39" t="n">
        <v>19160</v>
      </c>
      <c r="E7950" s="39">
        <f>C7950-D7950</f>
        <v/>
      </c>
      <c r="F7950" s="40">
        <f>IF(D7950=0,0,E7950/ABS(D7950))</f>
        <v/>
      </c>
    </row>
    <row r="7951" hidden="1" outlineLevel="1">
      <c r="A7951" s="37" t="inlineStr"/>
      <c r="B7951" s="38" t="inlineStr">
        <is>
          <t xml:space="preserve">    Hernan Miramag</t>
        </is>
      </c>
      <c r="C7951" s="39" t="n">
        <v>34168</v>
      </c>
      <c r="D7951" s="39" t="n">
        <v>34168</v>
      </c>
      <c r="E7951" s="39">
        <f>C7951-D7951</f>
        <v/>
      </c>
      <c r="F7951" s="40">
        <f>IF(D7951=0,0,E7951/ABS(D7951))</f>
        <v/>
      </c>
    </row>
    <row r="7952" hidden="1" outlineLevel="1">
      <c r="A7952" s="37" t="inlineStr"/>
      <c r="B7952" s="38" t="inlineStr">
        <is>
          <t xml:space="preserve">    Hollman Monroy</t>
        </is>
      </c>
      <c r="C7952" s="39" t="n">
        <v>15487.4</v>
      </c>
      <c r="D7952" s="39" t="n">
        <v>15487.4</v>
      </c>
      <c r="E7952" s="39">
        <f>C7952-D7952</f>
        <v/>
      </c>
      <c r="F7952" s="40">
        <f>IF(D7952=0,0,E7952/ABS(D7952))</f>
        <v/>
      </c>
    </row>
    <row r="7953" hidden="1" outlineLevel="1">
      <c r="A7953" s="37" t="inlineStr"/>
      <c r="B7953" s="38" t="inlineStr">
        <is>
          <t xml:space="preserve">    IKEBANA HEALTHY FOOD</t>
        </is>
      </c>
      <c r="C7953" s="39" t="n">
        <v>15966</v>
      </c>
      <c r="D7953" s="39" t="n">
        <v>15966</v>
      </c>
      <c r="E7953" s="39">
        <f>C7953-D7953</f>
        <v/>
      </c>
      <c r="F7953" s="40">
        <f>IF(D7953=0,0,E7953/ABS(D7953))</f>
        <v/>
      </c>
    </row>
    <row r="7954" hidden="1" outlineLevel="1">
      <c r="A7954" s="37" t="inlineStr"/>
      <c r="B7954" s="38" t="inlineStr">
        <is>
          <t xml:space="preserve">    INFINITO MEDICAL SERVICE DROGUERIA-HOMEOPATIA SAS</t>
        </is>
      </c>
      <c r="C7954" s="39" t="n">
        <v>1299099.09</v>
      </c>
      <c r="D7954" s="39" t="n">
        <v>1299099.09</v>
      </c>
      <c r="E7954" s="39">
        <f>C7954-D7954</f>
        <v/>
      </c>
      <c r="F7954" s="40">
        <f>IF(D7954=0,0,E7954/ABS(D7954))</f>
        <v/>
      </c>
    </row>
    <row r="7955" hidden="1" outlineLevel="1">
      <c r="A7955" s="37" t="inlineStr"/>
      <c r="B7955" s="38" t="inlineStr">
        <is>
          <t xml:space="preserve">    INGRID TORRES OMAÑA</t>
        </is>
      </c>
      <c r="C7955" s="39" t="n">
        <v>126453.78</v>
      </c>
      <c r="D7955" s="39" t="n">
        <v>126453.78</v>
      </c>
      <c r="E7955" s="39">
        <f>C7955-D7955</f>
        <v/>
      </c>
      <c r="F7955" s="40">
        <f>IF(D7955=0,0,E7955/ABS(D7955))</f>
        <v/>
      </c>
    </row>
    <row r="7956" hidden="1" outlineLevel="1">
      <c r="A7956" s="37" t="inlineStr"/>
      <c r="B7956" s="38" t="inlineStr">
        <is>
          <t xml:space="preserve">    INSTITUTO DE MEDICINA FUNCIONAL CJ SAS</t>
        </is>
      </c>
      <c r="C7956" s="39" t="n">
        <v>6333639.17</v>
      </c>
      <c r="D7956" s="39" t="n">
        <v>6333639.17</v>
      </c>
      <c r="E7956" s="39">
        <f>C7956-D7956</f>
        <v/>
      </c>
      <c r="F7956" s="40">
        <f>IF(D7956=0,0,E7956/ABS(D7956))</f>
        <v/>
      </c>
    </row>
    <row r="7957" hidden="1" outlineLevel="1">
      <c r="A7957" s="37" t="inlineStr"/>
      <c r="B7957" s="38" t="inlineStr">
        <is>
          <t xml:space="preserve">    INVERSIONES BARON Y BOTERO S.A.S</t>
        </is>
      </c>
      <c r="C7957" s="39" t="n">
        <v>6077024.62</v>
      </c>
      <c r="D7957" s="39" t="n">
        <v>6077024.62</v>
      </c>
      <c r="E7957" s="39">
        <f>C7957-D7957</f>
        <v/>
      </c>
      <c r="F7957" s="40">
        <f>IF(D7957=0,0,E7957/ABS(D7957))</f>
        <v/>
      </c>
    </row>
    <row r="7958" hidden="1" outlineLevel="1">
      <c r="A7958" s="37" t="inlineStr"/>
      <c r="B7958" s="38" t="inlineStr">
        <is>
          <t xml:space="preserve">    INVERSIONES CORA &amp; VIDA S.A.S</t>
        </is>
      </c>
      <c r="C7958" s="39" t="n">
        <v>1023057.22</v>
      </c>
      <c r="D7958" s="39" t="n">
        <v>1023057.22</v>
      </c>
      <c r="E7958" s="39">
        <f>C7958-D7958</f>
        <v/>
      </c>
      <c r="F7958" s="40">
        <f>IF(D7958=0,0,E7958/ABS(D7958))</f>
        <v/>
      </c>
    </row>
    <row r="7959" hidden="1" outlineLevel="1">
      <c r="A7959" s="37" t="inlineStr"/>
      <c r="B7959" s="38" t="inlineStr">
        <is>
          <t xml:space="preserve">    INVERSIONES FARMACIAS ALPHA S.A.S</t>
        </is>
      </c>
      <c r="C7959" s="39" t="n">
        <v>22614611.17</v>
      </c>
      <c r="D7959" s="39" t="n">
        <v>22614611.17</v>
      </c>
      <c r="E7959" s="39">
        <f>C7959-D7959</f>
        <v/>
      </c>
      <c r="F7959" s="40">
        <f>IF(D7959=0,0,E7959/ABS(D7959))</f>
        <v/>
      </c>
    </row>
    <row r="7960" hidden="1" outlineLevel="1">
      <c r="A7960" s="37" t="inlineStr"/>
      <c r="B7960" s="38" t="inlineStr">
        <is>
          <t xml:space="preserve">    INVERSIONES MARIN VALENCIA S.A.S</t>
        </is>
      </c>
      <c r="C7960" s="39" t="n">
        <v>921569.54</v>
      </c>
      <c r="D7960" s="39" t="n">
        <v>921569.54</v>
      </c>
      <c r="E7960" s="39">
        <f>C7960-D7960</f>
        <v/>
      </c>
      <c r="F7960" s="40">
        <f>IF(D7960=0,0,E7960/ABS(D7960))</f>
        <v/>
      </c>
    </row>
    <row r="7961" hidden="1" outlineLevel="1">
      <c r="A7961" s="37" t="inlineStr"/>
      <c r="B7961" s="38" t="inlineStr">
        <is>
          <t xml:space="preserve">    INVERSIONES ORBITAPPS SAS</t>
        </is>
      </c>
      <c r="C7961" s="39" t="n">
        <v>66633</v>
      </c>
      <c r="D7961" s="39" t="n">
        <v>66633</v>
      </c>
      <c r="E7961" s="39">
        <f>C7961-D7961</f>
        <v/>
      </c>
      <c r="F7961" s="40">
        <f>IF(D7961=0,0,E7961/ABS(D7961))</f>
        <v/>
      </c>
    </row>
    <row r="7962" hidden="1" outlineLevel="1">
      <c r="A7962" s="37" t="inlineStr"/>
      <c r="B7962" s="38" t="inlineStr">
        <is>
          <t xml:space="preserve">    INVERSIONES SALUDABLES VITA S.A.S</t>
        </is>
      </c>
      <c r="C7962" s="39" t="n">
        <v>8813405.390000001</v>
      </c>
      <c r="D7962" s="39" t="n">
        <v>8813405.390000001</v>
      </c>
      <c r="E7962" s="39">
        <f>C7962-D7962</f>
        <v/>
      </c>
      <c r="F7962" s="40">
        <f>IF(D7962=0,0,E7962/ABS(D7962))</f>
        <v/>
      </c>
    </row>
    <row r="7963" hidden="1" outlineLevel="1">
      <c r="A7963" s="37" t="inlineStr"/>
      <c r="B7963" s="38" t="inlineStr">
        <is>
          <t xml:space="preserve">    INVERSIONES TORRES DONADO S.A.S</t>
        </is>
      </c>
      <c r="C7963" s="39" t="n">
        <v>3580961.21</v>
      </c>
      <c r="D7963" s="39" t="n">
        <v>3580961.21</v>
      </c>
      <c r="E7963" s="39">
        <f>C7963-D7963</f>
        <v/>
      </c>
      <c r="F7963" s="40">
        <f>IF(D7963=0,0,E7963/ABS(D7963))</f>
        <v/>
      </c>
    </row>
    <row r="7964" hidden="1" outlineLevel="1">
      <c r="A7964" s="37" t="inlineStr"/>
      <c r="B7964" s="38" t="inlineStr">
        <is>
          <t xml:space="preserve">    INVERSIONES VITALMENTEFIT SAS</t>
        </is>
      </c>
      <c r="C7964" s="39" t="n">
        <v>400374.55</v>
      </c>
      <c r="D7964" s="39" t="n">
        <v>400374.55</v>
      </c>
      <c r="E7964" s="39">
        <f>C7964-D7964</f>
        <v/>
      </c>
      <c r="F7964" s="40">
        <f>IF(D7964=0,0,E7964/ABS(D7964))</f>
        <v/>
      </c>
    </row>
    <row r="7965" hidden="1" outlineLevel="1">
      <c r="A7965" s="37" t="inlineStr"/>
      <c r="B7965" s="38" t="inlineStr">
        <is>
          <t xml:space="preserve">    INVERSIONES ZONAZUL SAS</t>
        </is>
      </c>
      <c r="C7965" s="39" t="n">
        <v>64744072.65</v>
      </c>
      <c r="D7965" s="39" t="n">
        <v>64744072.65</v>
      </c>
      <c r="E7965" s="39">
        <f>C7965-D7965</f>
        <v/>
      </c>
      <c r="F7965" s="40">
        <f>IF(D7965=0,0,E7965/ABS(D7965))</f>
        <v/>
      </c>
    </row>
    <row r="7966" hidden="1" outlineLevel="1">
      <c r="A7966" s="37" t="inlineStr"/>
      <c r="B7966" s="38" t="inlineStr">
        <is>
          <t xml:space="preserve">    INVIDA GROUP S.A.S</t>
        </is>
      </c>
      <c r="C7966" s="39" t="n">
        <v>283993.97</v>
      </c>
      <c r="D7966" s="39" t="n">
        <v>283993.97</v>
      </c>
      <c r="E7966" s="39">
        <f>C7966-D7966</f>
        <v/>
      </c>
      <c r="F7966" s="40">
        <f>IF(D7966=0,0,E7966/ABS(D7966))</f>
        <v/>
      </c>
    </row>
    <row r="7967" hidden="1" outlineLevel="1">
      <c r="A7967" s="37" t="inlineStr"/>
      <c r="B7967" s="38" t="inlineStr">
        <is>
          <t xml:space="preserve">    ISEL - ESTILO DE VIDA Y ANTI EDAD S.A.S.</t>
        </is>
      </c>
      <c r="C7967" s="39" t="n">
        <v>288342.38</v>
      </c>
      <c r="D7967" s="39" t="n">
        <v>288342.38</v>
      </c>
      <c r="E7967" s="39">
        <f>C7967-D7967</f>
        <v/>
      </c>
      <c r="F7967" s="40">
        <f>IF(D7967=0,0,E7967/ABS(D7967))</f>
        <v/>
      </c>
    </row>
    <row r="7968" hidden="1" outlineLevel="1">
      <c r="A7968" s="37" t="inlineStr"/>
      <c r="B7968" s="38" t="inlineStr">
        <is>
          <t xml:space="preserve">    Ilana Ocho</t>
        </is>
      </c>
      <c r="C7968" s="39" t="n">
        <v>4790</v>
      </c>
      <c r="D7968" s="39" t="n">
        <v>4790</v>
      </c>
      <c r="E7968" s="39">
        <f>C7968-D7968</f>
        <v/>
      </c>
      <c r="F7968" s="40">
        <f>IF(D7968=0,0,E7968/ABS(D7968))</f>
        <v/>
      </c>
    </row>
    <row r="7969" hidden="1" outlineLevel="1">
      <c r="A7969" s="37" t="inlineStr"/>
      <c r="B7969" s="38" t="inlineStr">
        <is>
          <t xml:space="preserve">    Ingrid Quintero</t>
        </is>
      </c>
      <c r="C7969" s="39" t="n">
        <v>20756.3</v>
      </c>
      <c r="D7969" s="39" t="n">
        <v>20756.3</v>
      </c>
      <c r="E7969" s="39">
        <f>C7969-D7969</f>
        <v/>
      </c>
      <c r="F7969" s="40">
        <f>IF(D7969=0,0,E7969/ABS(D7969))</f>
        <v/>
      </c>
    </row>
    <row r="7970" hidden="1" outlineLevel="1">
      <c r="A7970" s="37" t="inlineStr"/>
      <c r="B7970" s="38" t="inlineStr">
        <is>
          <t xml:space="preserve">    Inversiones Cristancho Medina SAS</t>
        </is>
      </c>
      <c r="C7970" s="39" t="n">
        <v>1369413.85</v>
      </c>
      <c r="D7970" s="39" t="n">
        <v>1369413.85</v>
      </c>
      <c r="E7970" s="39">
        <f>C7970-D7970</f>
        <v/>
      </c>
      <c r="F7970" s="40">
        <f>IF(D7970=0,0,E7970/ABS(D7970))</f>
        <v/>
      </c>
    </row>
    <row r="7971" hidden="1" outlineLevel="1">
      <c r="A7971" s="37" t="inlineStr"/>
      <c r="B7971" s="38" t="inlineStr">
        <is>
          <t xml:space="preserve">    Irene Perez</t>
        </is>
      </c>
      <c r="C7971" s="39" t="n">
        <v>7983.19</v>
      </c>
      <c r="D7971" s="39" t="n">
        <v>7983.19</v>
      </c>
      <c r="E7971" s="39">
        <f>C7971-D7971</f>
        <v/>
      </c>
      <c r="F7971" s="40">
        <f>IF(D7971=0,0,E7971/ABS(D7971))</f>
        <v/>
      </c>
    </row>
    <row r="7972" hidden="1" outlineLevel="1">
      <c r="A7972" s="37" t="inlineStr"/>
      <c r="B7972" s="38" t="inlineStr">
        <is>
          <t xml:space="preserve">    Isabel Moreno</t>
        </is>
      </c>
      <c r="C7972" s="39" t="n">
        <v>4790</v>
      </c>
      <c r="D7972" s="39" t="n">
        <v>4790</v>
      </c>
      <c r="E7972" s="39">
        <f>C7972-D7972</f>
        <v/>
      </c>
      <c r="F7972" s="40">
        <f>IF(D7972=0,0,E7972/ABS(D7972))</f>
        <v/>
      </c>
    </row>
    <row r="7973" hidden="1" outlineLevel="1">
      <c r="A7973" s="37" t="inlineStr"/>
      <c r="B7973" s="38" t="inlineStr">
        <is>
          <t xml:space="preserve">    Isabela Manchola</t>
        </is>
      </c>
      <c r="C7973" s="39" t="n">
        <v>217017.71</v>
      </c>
      <c r="D7973" s="39" t="n">
        <v>217017.71</v>
      </c>
      <c r="E7973" s="39">
        <f>C7973-D7973</f>
        <v/>
      </c>
      <c r="F7973" s="40">
        <f>IF(D7973=0,0,E7973/ABS(D7973))</f>
        <v/>
      </c>
    </row>
    <row r="7974" hidden="1" outlineLevel="1">
      <c r="A7974" s="37" t="inlineStr"/>
      <c r="B7974" s="38" t="inlineStr">
        <is>
          <t xml:space="preserve">    Isabela Mosquera</t>
        </is>
      </c>
      <c r="C7974" s="39" t="n">
        <v>7983</v>
      </c>
      <c r="D7974" s="39" t="n">
        <v>7983</v>
      </c>
      <c r="E7974" s="39">
        <f>C7974-D7974</f>
        <v/>
      </c>
      <c r="F7974" s="40">
        <f>IF(D7974=0,0,E7974/ABS(D7974))</f>
        <v/>
      </c>
    </row>
    <row r="7975" hidden="1" outlineLevel="1">
      <c r="A7975" s="37" t="inlineStr"/>
      <c r="B7975" s="38" t="inlineStr">
        <is>
          <t xml:space="preserve">    Isabella Guzman</t>
        </is>
      </c>
      <c r="C7975" s="39" t="n">
        <v>171639.64</v>
      </c>
      <c r="D7975" s="39" t="n">
        <v>171639.64</v>
      </c>
      <c r="E7975" s="39">
        <f>C7975-D7975</f>
        <v/>
      </c>
      <c r="F7975" s="40">
        <f>IF(D7975=0,0,E7975/ABS(D7975))</f>
        <v/>
      </c>
    </row>
    <row r="7976" hidden="1" outlineLevel="1">
      <c r="A7976" s="37" t="inlineStr"/>
      <c r="B7976" s="38" t="inlineStr">
        <is>
          <t xml:space="preserve">    Ivama Lopez</t>
        </is>
      </c>
      <c r="C7976" s="39" t="n">
        <v>178025.2</v>
      </c>
      <c r="D7976" s="39" t="n">
        <v>178025.2</v>
      </c>
      <c r="E7976" s="39">
        <f>C7976-D7976</f>
        <v/>
      </c>
      <c r="F7976" s="40">
        <f>IF(D7976=0,0,E7976/ABS(D7976))</f>
        <v/>
      </c>
    </row>
    <row r="7977" hidden="1" outlineLevel="1">
      <c r="A7977" s="37" t="inlineStr"/>
      <c r="B7977" s="38" t="inlineStr">
        <is>
          <t xml:space="preserve">    Ivette Ruiz</t>
        </is>
      </c>
      <c r="C7977" s="39" t="n">
        <v>38320.39</v>
      </c>
      <c r="D7977" s="39" t="n">
        <v>38320.39</v>
      </c>
      <c r="E7977" s="39">
        <f>C7977-D7977</f>
        <v/>
      </c>
      <c r="F7977" s="40">
        <f>IF(D7977=0,0,E7977/ABS(D7977))</f>
        <v/>
      </c>
    </row>
    <row r="7978" hidden="1" outlineLevel="1">
      <c r="A7978" s="37" t="inlineStr"/>
      <c r="B7978" s="38" t="inlineStr">
        <is>
          <t xml:space="preserve">    JADE FARMACIA HOMEOPATICA S.A.S</t>
        </is>
      </c>
      <c r="C7978" s="39" t="n">
        <v>817479.79</v>
      </c>
      <c r="D7978" s="39" t="n">
        <v>817479.79</v>
      </c>
      <c r="E7978" s="39">
        <f>C7978-D7978</f>
        <v/>
      </c>
      <c r="F7978" s="40">
        <f>IF(D7978=0,0,E7978/ABS(D7978))</f>
        <v/>
      </c>
    </row>
    <row r="7979" hidden="1" outlineLevel="1">
      <c r="A7979" s="37" t="inlineStr"/>
      <c r="B7979" s="38" t="inlineStr">
        <is>
          <t xml:space="preserve">    JENNY ALARCON</t>
        </is>
      </c>
      <c r="C7979" s="39" t="n">
        <v>9260.51</v>
      </c>
      <c r="D7979" s="39" t="n">
        <v>9260.51</v>
      </c>
      <c r="E7979" s="39">
        <f>C7979-D7979</f>
        <v/>
      </c>
      <c r="F7979" s="40">
        <f>IF(D7979=0,0,E7979/ABS(D7979))</f>
        <v/>
      </c>
    </row>
    <row r="7980" hidden="1" outlineLevel="1">
      <c r="A7980" s="37" t="inlineStr"/>
      <c r="B7980" s="38" t="inlineStr">
        <is>
          <t xml:space="preserve">    JURY SADITH BARBETTI MONSALVE</t>
        </is>
      </c>
      <c r="C7980" s="39" t="n">
        <v>4790</v>
      </c>
      <c r="D7980" s="39" t="n">
        <v>4790</v>
      </c>
      <c r="E7980" s="39">
        <f>C7980-D7980</f>
        <v/>
      </c>
      <c r="F7980" s="40">
        <f>IF(D7980=0,0,E7980/ABS(D7980))</f>
        <v/>
      </c>
    </row>
    <row r="7981" hidden="1" outlineLevel="1">
      <c r="A7981" s="37" t="inlineStr"/>
      <c r="B7981" s="38" t="inlineStr">
        <is>
          <t xml:space="preserve">    Jackhelyn Acevedo</t>
        </is>
      </c>
      <c r="C7981" s="39" t="n">
        <v>16445.37</v>
      </c>
      <c r="D7981" s="39" t="n">
        <v>16445.37</v>
      </c>
      <c r="E7981" s="39">
        <f>C7981-D7981</f>
        <v/>
      </c>
      <c r="F7981" s="40">
        <f>IF(D7981=0,0,E7981/ABS(D7981))</f>
        <v/>
      </c>
    </row>
    <row r="7982" hidden="1" outlineLevel="1">
      <c r="A7982" s="37" t="inlineStr"/>
      <c r="B7982" s="38" t="inlineStr">
        <is>
          <t xml:space="preserve">    Jaime Pulido Lopez</t>
        </is>
      </c>
      <c r="C7982" s="39" t="n">
        <v>57479.01</v>
      </c>
      <c r="D7982" s="39" t="n">
        <v>57479.01</v>
      </c>
      <c r="E7982" s="39">
        <f>C7982-D7982</f>
        <v/>
      </c>
      <c r="F7982" s="40">
        <f>IF(D7982=0,0,E7982/ABS(D7982))</f>
        <v/>
      </c>
    </row>
    <row r="7983" hidden="1" outlineLevel="1">
      <c r="A7983" s="37" t="inlineStr"/>
      <c r="B7983" s="38" t="inlineStr">
        <is>
          <t xml:space="preserve">    Jairo Dominguez</t>
        </is>
      </c>
      <c r="C7983" s="39" t="n">
        <v>33530</v>
      </c>
      <c r="D7983" s="39" t="n">
        <v>33530</v>
      </c>
      <c r="E7983" s="39">
        <f>C7983-D7983</f>
        <v/>
      </c>
      <c r="F7983" s="40">
        <f>IF(D7983=0,0,E7983/ABS(D7983))</f>
        <v/>
      </c>
    </row>
    <row r="7984" hidden="1" outlineLevel="1">
      <c r="A7984" s="37" t="inlineStr"/>
      <c r="B7984" s="38" t="inlineStr">
        <is>
          <t xml:space="preserve">    Jairo Pico Alvarez</t>
        </is>
      </c>
      <c r="C7984" s="39" t="n">
        <v>15966.38</v>
      </c>
      <c r="D7984" s="39" t="n">
        <v>15966.38</v>
      </c>
      <c r="E7984" s="39">
        <f>C7984-D7984</f>
        <v/>
      </c>
      <c r="F7984" s="40">
        <f>IF(D7984=0,0,E7984/ABS(D7984))</f>
        <v/>
      </c>
    </row>
    <row r="7985" hidden="1" outlineLevel="1">
      <c r="A7985" s="37" t="inlineStr"/>
      <c r="B7985" s="38" t="inlineStr">
        <is>
          <t xml:space="preserve">    Janeris Mendoza</t>
        </is>
      </c>
      <c r="C7985" s="39" t="n">
        <v>9580</v>
      </c>
      <c r="D7985" s="39" t="n">
        <v>9580</v>
      </c>
      <c r="E7985" s="39">
        <f>C7985-D7985</f>
        <v/>
      </c>
      <c r="F7985" s="40">
        <f>IF(D7985=0,0,E7985/ABS(D7985))</f>
        <v/>
      </c>
    </row>
    <row r="7986" hidden="1" outlineLevel="1">
      <c r="A7986" s="37" t="inlineStr"/>
      <c r="B7986" s="38" t="inlineStr">
        <is>
          <t xml:space="preserve">    Janeth Cecilia Maza Castro</t>
        </is>
      </c>
      <c r="C7986" s="39" t="n">
        <v>201176.49</v>
      </c>
      <c r="D7986" s="39" t="n">
        <v>201176.49</v>
      </c>
      <c r="E7986" s="39">
        <f>C7986-D7986</f>
        <v/>
      </c>
      <c r="F7986" s="40">
        <f>IF(D7986=0,0,E7986/ABS(D7986))</f>
        <v/>
      </c>
    </row>
    <row r="7987" hidden="1" outlineLevel="1">
      <c r="A7987" s="37" t="inlineStr"/>
      <c r="B7987" s="38" t="inlineStr">
        <is>
          <t xml:space="preserve">    Janeth Hoyos Quintero</t>
        </is>
      </c>
      <c r="C7987" s="39" t="n">
        <v>127411.76</v>
      </c>
      <c r="D7987" s="39" t="n">
        <v>127411.76</v>
      </c>
      <c r="E7987" s="39">
        <f>C7987-D7987</f>
        <v/>
      </c>
      <c r="F7987" s="40">
        <f>IF(D7987=0,0,E7987/ABS(D7987))</f>
        <v/>
      </c>
    </row>
    <row r="7988" hidden="1" outlineLevel="1">
      <c r="A7988" s="37" t="inlineStr"/>
      <c r="B7988" s="38" t="inlineStr">
        <is>
          <t xml:space="preserve">    Janna Alexandra Saenz</t>
        </is>
      </c>
      <c r="C7988" s="39" t="n">
        <v>34328.39</v>
      </c>
      <c r="D7988" s="39" t="n">
        <v>34328.39</v>
      </c>
      <c r="E7988" s="39">
        <f>C7988-D7988</f>
        <v/>
      </c>
      <c r="F7988" s="40">
        <f>IF(D7988=0,0,E7988/ABS(D7988))</f>
        <v/>
      </c>
    </row>
    <row r="7989" hidden="1" outlineLevel="1">
      <c r="A7989" s="37" t="inlineStr"/>
      <c r="B7989" s="38" t="inlineStr">
        <is>
          <t xml:space="preserve">    Jaqueline Ramirez</t>
        </is>
      </c>
      <c r="C7989" s="39" t="n">
        <v>8782</v>
      </c>
      <c r="D7989" s="39" t="n">
        <v>8782</v>
      </c>
      <c r="E7989" s="39">
        <f>C7989-D7989</f>
        <v/>
      </c>
      <c r="F7989" s="40">
        <f>IF(D7989=0,0,E7989/ABS(D7989))</f>
        <v/>
      </c>
    </row>
    <row r="7990" hidden="1" outlineLevel="1">
      <c r="A7990" s="37" t="inlineStr"/>
      <c r="B7990" s="38" t="inlineStr">
        <is>
          <t xml:space="preserve">    Jazmin Rocio Rivera</t>
        </is>
      </c>
      <c r="C7990" s="39" t="n">
        <v>23152</v>
      </c>
      <c r="D7990" s="39" t="n">
        <v>23152</v>
      </c>
      <c r="E7990" s="39">
        <f>C7990-D7990</f>
        <v/>
      </c>
      <c r="F7990" s="40">
        <f>IF(D7990=0,0,E7990/ABS(D7990))</f>
        <v/>
      </c>
    </row>
    <row r="7991" hidden="1" outlineLevel="1">
      <c r="A7991" s="37" t="inlineStr"/>
      <c r="B7991" s="38" t="inlineStr">
        <is>
          <t xml:space="preserve">    Jenifer Ruiz</t>
        </is>
      </c>
      <c r="C7991" s="39" t="n">
        <v>4790</v>
      </c>
      <c r="D7991" s="39" t="n">
        <v>4790</v>
      </c>
      <c r="E7991" s="39">
        <f>C7991-D7991</f>
        <v/>
      </c>
      <c r="F7991" s="40">
        <f>IF(D7991=0,0,E7991/ABS(D7991))</f>
        <v/>
      </c>
    </row>
    <row r="7992" hidden="1" outlineLevel="1">
      <c r="A7992" s="37" t="inlineStr"/>
      <c r="B7992" s="38" t="inlineStr">
        <is>
          <t xml:space="preserve">    Jessica Romero Escobar</t>
        </is>
      </c>
      <c r="C7992" s="39" t="n">
        <v>201418.51</v>
      </c>
      <c r="D7992" s="39" t="n">
        <v>201418.51</v>
      </c>
      <c r="E7992" s="39">
        <f>C7992-D7992</f>
        <v/>
      </c>
      <c r="F7992" s="40">
        <f>IF(D7992=0,0,E7992/ABS(D7992))</f>
        <v/>
      </c>
    </row>
    <row r="7993" hidden="1" outlineLevel="1">
      <c r="A7993" s="37" t="inlineStr"/>
      <c r="B7993" s="38" t="inlineStr">
        <is>
          <t xml:space="preserve">    Jhon Fredy Garcia</t>
        </is>
      </c>
      <c r="C7993" s="39" t="n">
        <v>7983</v>
      </c>
      <c r="D7993" s="39" t="n">
        <v>7983</v>
      </c>
      <c r="E7993" s="39">
        <f>C7993-D7993</f>
        <v/>
      </c>
      <c r="F7993" s="40">
        <f>IF(D7993=0,0,E7993/ABS(D7993))</f>
        <v/>
      </c>
    </row>
    <row r="7994" hidden="1" outlineLevel="1">
      <c r="A7994" s="37" t="inlineStr"/>
      <c r="B7994" s="38" t="inlineStr">
        <is>
          <t xml:space="preserve">    Jhonatan Badillo López</t>
        </is>
      </c>
      <c r="C7994" s="39" t="n">
        <v>10296351.71</v>
      </c>
      <c r="D7994" s="39" t="n">
        <v>10296351.71</v>
      </c>
      <c r="E7994" s="39">
        <f>C7994-D7994</f>
        <v/>
      </c>
      <c r="F7994" s="40">
        <f>IF(D7994=0,0,E7994/ABS(D7994))</f>
        <v/>
      </c>
    </row>
    <row r="7995" hidden="1" outlineLevel="1">
      <c r="A7995" s="37" t="inlineStr"/>
      <c r="B7995" s="38" t="inlineStr">
        <is>
          <t xml:space="preserve">    Jinny Cortes Quinchara</t>
        </is>
      </c>
      <c r="C7995" s="39" t="n">
        <v>4790</v>
      </c>
      <c r="D7995" s="39" t="n">
        <v>4790</v>
      </c>
      <c r="E7995" s="39">
        <f>C7995-D7995</f>
        <v/>
      </c>
      <c r="F7995" s="40">
        <f>IF(D7995=0,0,E7995/ABS(D7995))</f>
        <v/>
      </c>
    </row>
    <row r="7996" hidden="1" outlineLevel="1">
      <c r="A7996" s="37" t="inlineStr"/>
      <c r="B7996" s="38" t="inlineStr">
        <is>
          <t xml:space="preserve">    Jodie Vanessa Prada</t>
        </is>
      </c>
      <c r="C7996" s="39" t="n">
        <v>23630.25</v>
      </c>
      <c r="D7996" s="39" t="n">
        <v>23630.25</v>
      </c>
      <c r="E7996" s="39">
        <f>C7996-D7996</f>
        <v/>
      </c>
      <c r="F7996" s="40">
        <f>IF(D7996=0,0,E7996/ABS(D7996))</f>
        <v/>
      </c>
    </row>
    <row r="7997" hidden="1" outlineLevel="1">
      <c r="A7997" s="37" t="inlineStr"/>
      <c r="B7997" s="38" t="inlineStr">
        <is>
          <t xml:space="preserve">    Johana Rojas</t>
        </is>
      </c>
      <c r="C7997" s="39" t="n">
        <v>54286</v>
      </c>
      <c r="D7997" s="39" t="n">
        <v>54286</v>
      </c>
      <c r="E7997" s="39">
        <f>C7997-D7997</f>
        <v/>
      </c>
      <c r="F7997" s="40">
        <f>IF(D7997=0,0,E7997/ABS(D7997))</f>
        <v/>
      </c>
    </row>
    <row r="7998" hidden="1" outlineLevel="1">
      <c r="A7998" s="37" t="inlineStr"/>
      <c r="B7998" s="38" t="inlineStr">
        <is>
          <t xml:space="preserve">    Johanna Carrillo</t>
        </is>
      </c>
      <c r="C7998" s="39" t="n">
        <v>11177</v>
      </c>
      <c r="D7998" s="39" t="n">
        <v>11177</v>
      </c>
      <c r="E7998" s="39">
        <f>C7998-D7998</f>
        <v/>
      </c>
      <c r="F7998" s="40">
        <f>IF(D7998=0,0,E7998/ABS(D7998))</f>
        <v/>
      </c>
    </row>
    <row r="7999" hidden="1" outlineLevel="1">
      <c r="A7999" s="37" t="inlineStr"/>
      <c r="B7999" s="38" t="inlineStr">
        <is>
          <t xml:space="preserve">    Jonahan Marín</t>
        </is>
      </c>
      <c r="C7999" s="39" t="n">
        <v>4790</v>
      </c>
      <c r="D7999" s="39" t="n">
        <v>4790</v>
      </c>
      <c r="E7999" s="39">
        <f>C7999-D7999</f>
        <v/>
      </c>
      <c r="F7999" s="40">
        <f>IF(D7999=0,0,E7999/ABS(D7999))</f>
        <v/>
      </c>
    </row>
    <row r="8000" hidden="1" outlineLevel="1">
      <c r="A8000" s="37" t="inlineStr"/>
      <c r="B8000" s="38" t="inlineStr">
        <is>
          <t xml:space="preserve">    Jorge Antonio (Innova) Noguera Varela</t>
        </is>
      </c>
      <c r="C8000" s="39" t="n">
        <v>18042.02</v>
      </c>
      <c r="D8000" s="39" t="n">
        <v>18042.02</v>
      </c>
      <c r="E8000" s="39">
        <f>C8000-D8000</f>
        <v/>
      </c>
      <c r="F8000" s="40">
        <f>IF(D8000=0,0,E8000/ABS(D8000))</f>
        <v/>
      </c>
    </row>
    <row r="8001" hidden="1" outlineLevel="1">
      <c r="A8001" s="37" t="inlineStr"/>
      <c r="B8001" s="38" t="inlineStr">
        <is>
          <t xml:space="preserve">    Jorge Hernan Cordoba Morales</t>
        </is>
      </c>
      <c r="C8001" s="39" t="n">
        <v>3159921.84</v>
      </c>
      <c r="D8001" s="39" t="n">
        <v>3159921.84</v>
      </c>
      <c r="E8001" s="39">
        <f>C8001-D8001</f>
        <v/>
      </c>
      <c r="F8001" s="40">
        <f>IF(D8001=0,0,E8001/ABS(D8001))</f>
        <v/>
      </c>
    </row>
    <row r="8002" hidden="1" outlineLevel="1">
      <c r="A8002" s="37" t="inlineStr"/>
      <c r="B8002" s="38" t="inlineStr">
        <is>
          <t xml:space="preserve">    Jorge Hurtado</t>
        </is>
      </c>
      <c r="C8002" s="39" t="n">
        <v>14370</v>
      </c>
      <c r="D8002" s="39" t="n">
        <v>14370</v>
      </c>
      <c r="E8002" s="39">
        <f>C8002-D8002</f>
        <v/>
      </c>
      <c r="F8002" s="40">
        <f>IF(D8002=0,0,E8002/ABS(D8002))</f>
        <v/>
      </c>
    </row>
    <row r="8003" hidden="1" outlineLevel="1">
      <c r="A8003" s="37" t="inlineStr"/>
      <c r="B8003" s="38" t="inlineStr">
        <is>
          <t xml:space="preserve">    Jose Benedetti</t>
        </is>
      </c>
      <c r="C8003" s="39" t="n">
        <v>22352</v>
      </c>
      <c r="D8003" s="39" t="n">
        <v>22352</v>
      </c>
      <c r="E8003" s="39">
        <f>C8003-D8003</f>
        <v/>
      </c>
      <c r="F8003" s="40">
        <f>IF(D8003=0,0,E8003/ABS(D8003))</f>
        <v/>
      </c>
    </row>
    <row r="8004" hidden="1" outlineLevel="1">
      <c r="A8004" s="37" t="inlineStr"/>
      <c r="B8004" s="38" t="inlineStr">
        <is>
          <t xml:space="preserve">    Jose Pablo Cardona</t>
        </is>
      </c>
      <c r="C8004" s="39" t="n">
        <v>7984</v>
      </c>
      <c r="D8004" s="39" t="n">
        <v>7984</v>
      </c>
      <c r="E8004" s="39">
        <f>C8004-D8004</f>
        <v/>
      </c>
      <c r="F8004" s="40">
        <f>IF(D8004=0,0,E8004/ABS(D8004))</f>
        <v/>
      </c>
    </row>
    <row r="8005" hidden="1" outlineLevel="1">
      <c r="A8005" s="37" t="inlineStr"/>
      <c r="B8005" s="38" t="inlineStr">
        <is>
          <t xml:space="preserve">    Josefina Puccini</t>
        </is>
      </c>
      <c r="C8005" s="39" t="n">
        <v>20756.28</v>
      </c>
      <c r="D8005" s="39" t="n">
        <v>20756.28</v>
      </c>
      <c r="E8005" s="39">
        <f>C8005-D8005</f>
        <v/>
      </c>
      <c r="F8005" s="40">
        <f>IF(D8005=0,0,E8005/ABS(D8005))</f>
        <v/>
      </c>
    </row>
    <row r="8006" hidden="1" outlineLevel="1">
      <c r="A8006" s="37" t="inlineStr"/>
      <c r="B8006" s="38" t="inlineStr">
        <is>
          <t xml:space="preserve">    Joyce Martinez</t>
        </is>
      </c>
      <c r="C8006" s="39" t="n">
        <v>5588</v>
      </c>
      <c r="D8006" s="39" t="n">
        <v>5588</v>
      </c>
      <c r="E8006" s="39">
        <f>C8006-D8006</f>
        <v/>
      </c>
      <c r="F8006" s="40">
        <f>IF(D8006=0,0,E8006/ABS(D8006))</f>
        <v/>
      </c>
    </row>
    <row r="8007" hidden="1" outlineLevel="1">
      <c r="A8007" s="37" t="inlineStr"/>
      <c r="B8007" s="38" t="inlineStr">
        <is>
          <t xml:space="preserve">    Juan Camilo Cardona</t>
        </is>
      </c>
      <c r="C8007" s="39" t="n">
        <v>76106</v>
      </c>
      <c r="D8007" s="39" t="n">
        <v>76106</v>
      </c>
      <c r="E8007" s="39">
        <f>C8007-D8007</f>
        <v/>
      </c>
      <c r="F8007" s="40">
        <f>IF(D8007=0,0,E8007/ABS(D8007))</f>
        <v/>
      </c>
    </row>
    <row r="8008" hidden="1" outlineLevel="1">
      <c r="A8008" s="37" t="inlineStr"/>
      <c r="B8008" s="38" t="inlineStr">
        <is>
          <t xml:space="preserve">    Juan Camilo Uribe</t>
        </is>
      </c>
      <c r="C8008" s="39" t="n">
        <v>10378</v>
      </c>
      <c r="D8008" s="39" t="n">
        <v>10378</v>
      </c>
      <c r="E8008" s="39">
        <f>C8008-D8008</f>
        <v/>
      </c>
      <c r="F8008" s="40">
        <f>IF(D8008=0,0,E8008/ABS(D8008))</f>
        <v/>
      </c>
    </row>
    <row r="8009" hidden="1" outlineLevel="1">
      <c r="A8009" s="37" t="inlineStr"/>
      <c r="B8009" s="38" t="inlineStr">
        <is>
          <t xml:space="preserve">    Juan Camilo Vallejo</t>
        </is>
      </c>
      <c r="C8009" s="39" t="n">
        <v>55085.08</v>
      </c>
      <c r="D8009" s="39" t="n">
        <v>55085.08</v>
      </c>
      <c r="E8009" s="39">
        <f>C8009-D8009</f>
        <v/>
      </c>
      <c r="F8009" s="40">
        <f>IF(D8009=0,0,E8009/ABS(D8009))</f>
        <v/>
      </c>
    </row>
    <row r="8010" hidden="1" outlineLevel="1">
      <c r="A8010" s="37" t="inlineStr"/>
      <c r="B8010" s="38" t="inlineStr">
        <is>
          <t xml:space="preserve">    Juan Carlos Cristancho</t>
        </is>
      </c>
      <c r="C8010" s="39" t="n">
        <v>690002.74</v>
      </c>
      <c r="D8010" s="39" t="n">
        <v>690002.74</v>
      </c>
      <c r="E8010" s="39">
        <f>C8010-D8010</f>
        <v/>
      </c>
      <c r="F8010" s="40">
        <f>IF(D8010=0,0,E8010/ABS(D8010))</f>
        <v/>
      </c>
    </row>
    <row r="8011" hidden="1" outlineLevel="1">
      <c r="A8011" s="37" t="inlineStr"/>
      <c r="B8011" s="38" t="inlineStr">
        <is>
          <t xml:space="preserve">    Juan Felipe Valencia Agudelo</t>
        </is>
      </c>
      <c r="C8011" s="39" t="n">
        <v>1265317.97</v>
      </c>
      <c r="D8011" s="39" t="n">
        <v>1265317.97</v>
      </c>
      <c r="E8011" s="39">
        <f>C8011-D8011</f>
        <v/>
      </c>
      <c r="F8011" s="40">
        <f>IF(D8011=0,0,E8011/ABS(D8011))</f>
        <v/>
      </c>
    </row>
    <row r="8012" hidden="1" outlineLevel="1">
      <c r="A8012" s="37" t="inlineStr"/>
      <c r="B8012" s="38" t="inlineStr">
        <is>
          <t xml:space="preserve">    Juan Felipe Yepes</t>
        </is>
      </c>
      <c r="C8012" s="39" t="n">
        <v>301605.81</v>
      </c>
      <c r="D8012" s="39" t="n">
        <v>301605.81</v>
      </c>
      <c r="E8012" s="39">
        <f>C8012-D8012</f>
        <v/>
      </c>
      <c r="F8012" s="40">
        <f>IF(D8012=0,0,E8012/ABS(D8012))</f>
        <v/>
      </c>
    </row>
    <row r="8013" hidden="1" outlineLevel="1">
      <c r="A8013" s="37" t="inlineStr"/>
      <c r="B8013" s="38" t="inlineStr">
        <is>
          <t xml:space="preserve">    Juan Fernando Gonzalez</t>
        </is>
      </c>
      <c r="C8013" s="39" t="n">
        <v>11176.47</v>
      </c>
      <c r="D8013" s="39" t="n">
        <v>11176.47</v>
      </c>
      <c r="E8013" s="39">
        <f>C8013-D8013</f>
        <v/>
      </c>
      <c r="F8013" s="40">
        <f>IF(D8013=0,0,E8013/ABS(D8013))</f>
        <v/>
      </c>
    </row>
    <row r="8014" hidden="1" outlineLevel="1">
      <c r="A8014" s="37" t="inlineStr"/>
      <c r="B8014" s="38" t="inlineStr">
        <is>
          <t xml:space="preserve">    Juan Manuel Franco</t>
        </is>
      </c>
      <c r="C8014" s="39" t="n">
        <v>7983</v>
      </c>
      <c r="D8014" s="39" t="n">
        <v>7983</v>
      </c>
      <c r="E8014" s="39">
        <f>C8014-D8014</f>
        <v/>
      </c>
      <c r="F8014" s="40">
        <f>IF(D8014=0,0,E8014/ABS(D8014))</f>
        <v/>
      </c>
    </row>
    <row r="8015" hidden="1" outlineLevel="1">
      <c r="A8015" s="37" t="inlineStr"/>
      <c r="B8015" s="38" t="inlineStr">
        <is>
          <t xml:space="preserve">    Juan Manuel Mendoza</t>
        </is>
      </c>
      <c r="C8015" s="39" t="n">
        <v>59075.58</v>
      </c>
      <c r="D8015" s="39" t="n">
        <v>59075.58</v>
      </c>
      <c r="E8015" s="39">
        <f>C8015-D8015</f>
        <v/>
      </c>
      <c r="F8015" s="40">
        <f>IF(D8015=0,0,E8015/ABS(D8015))</f>
        <v/>
      </c>
    </row>
    <row r="8016" hidden="1" outlineLevel="1">
      <c r="A8016" s="37" t="inlineStr"/>
      <c r="B8016" s="38" t="inlineStr">
        <is>
          <t xml:space="preserve">    Juan Manuel Rivera</t>
        </is>
      </c>
      <c r="C8016" s="39" t="n">
        <v>112402.94</v>
      </c>
      <c r="D8016" s="39" t="n">
        <v>112402.94</v>
      </c>
      <c r="E8016" s="39">
        <f>C8016-D8016</f>
        <v/>
      </c>
      <c r="F8016" s="40">
        <f>IF(D8016=0,0,E8016/ABS(D8016))</f>
        <v/>
      </c>
    </row>
    <row r="8017" hidden="1" outlineLevel="1">
      <c r="A8017" s="37" t="inlineStr"/>
      <c r="B8017" s="38" t="inlineStr">
        <is>
          <t xml:space="preserve">    Juan Nates</t>
        </is>
      </c>
      <c r="C8017" s="39" t="n">
        <v>19160</v>
      </c>
      <c r="D8017" s="39" t="n">
        <v>19160</v>
      </c>
      <c r="E8017" s="39">
        <f>C8017-D8017</f>
        <v/>
      </c>
      <c r="F8017" s="40">
        <f>IF(D8017=0,0,E8017/ABS(D8017))</f>
        <v/>
      </c>
    </row>
    <row r="8018" hidden="1" outlineLevel="1">
      <c r="A8018" s="37" t="inlineStr"/>
      <c r="B8018" s="38" t="inlineStr">
        <is>
          <t xml:space="preserve">    Juan Pablo Franco</t>
        </is>
      </c>
      <c r="C8018" s="39" t="n">
        <v>23950</v>
      </c>
      <c r="D8018" s="39" t="n">
        <v>23950</v>
      </c>
      <c r="E8018" s="39">
        <f>C8018-D8018</f>
        <v/>
      </c>
      <c r="F8018" s="40">
        <f>IF(D8018=0,0,E8018/ABS(D8018))</f>
        <v/>
      </c>
    </row>
    <row r="8019" hidden="1" outlineLevel="1">
      <c r="A8019" s="37" t="inlineStr"/>
      <c r="B8019" s="38" t="inlineStr">
        <is>
          <t xml:space="preserve">    Juan Pablo Gomez</t>
        </is>
      </c>
      <c r="C8019" s="39" t="n">
        <v>48537</v>
      </c>
      <c r="D8019" s="39" t="n">
        <v>48537</v>
      </c>
      <c r="E8019" s="39">
        <f>C8019-D8019</f>
        <v/>
      </c>
      <c r="F8019" s="40">
        <f>IF(D8019=0,0,E8019/ABS(D8019))</f>
        <v/>
      </c>
    </row>
    <row r="8020" hidden="1" outlineLevel="1">
      <c r="A8020" s="37" t="inlineStr"/>
      <c r="B8020" s="38" t="inlineStr">
        <is>
          <t xml:space="preserve">    Juan Sebastian Muñoz</t>
        </is>
      </c>
      <c r="C8020" s="39" t="n">
        <v>28740</v>
      </c>
      <c r="D8020" s="39" t="n">
        <v>28740</v>
      </c>
      <c r="E8020" s="39">
        <f>C8020-D8020</f>
        <v/>
      </c>
      <c r="F8020" s="40">
        <f>IF(D8020=0,0,E8020/ABS(D8020))</f>
        <v/>
      </c>
    </row>
    <row r="8021" hidden="1" outlineLevel="1">
      <c r="A8021" s="37" t="inlineStr"/>
      <c r="B8021" s="38" t="inlineStr">
        <is>
          <t xml:space="preserve">    Judith Sarabia Ayala</t>
        </is>
      </c>
      <c r="C8021" s="39" t="n">
        <v>5588</v>
      </c>
      <c r="D8021" s="39" t="n">
        <v>5588</v>
      </c>
      <c r="E8021" s="39">
        <f>C8021-D8021</f>
        <v/>
      </c>
      <c r="F8021" s="40">
        <f>IF(D8021=0,0,E8021/ABS(D8021))</f>
        <v/>
      </c>
    </row>
    <row r="8022" hidden="1" outlineLevel="1">
      <c r="A8022" s="37" t="inlineStr"/>
      <c r="B8022" s="38" t="inlineStr">
        <is>
          <t xml:space="preserve">    Juliana Arango</t>
        </is>
      </c>
      <c r="C8022" s="39" t="n">
        <v>14050.42</v>
      </c>
      <c r="D8022" s="39" t="n">
        <v>14050.42</v>
      </c>
      <c r="E8022" s="39">
        <f>C8022-D8022</f>
        <v/>
      </c>
      <c r="F8022" s="40">
        <f>IF(D8022=0,0,E8022/ABS(D8022))</f>
        <v/>
      </c>
    </row>
    <row r="8023" hidden="1" outlineLevel="1">
      <c r="A8023" s="37" t="inlineStr"/>
      <c r="B8023" s="38" t="inlineStr">
        <is>
          <t xml:space="preserve">    Juliana Fernandez</t>
        </is>
      </c>
      <c r="C8023" s="39" t="n">
        <v>4790</v>
      </c>
      <c r="D8023" s="39" t="n">
        <v>4790</v>
      </c>
      <c r="E8023" s="39">
        <f>C8023-D8023</f>
        <v/>
      </c>
      <c r="F8023" s="40">
        <f>IF(D8023=0,0,E8023/ABS(D8023))</f>
        <v/>
      </c>
    </row>
    <row r="8024" hidden="1" outlineLevel="1">
      <c r="A8024" s="37" t="inlineStr"/>
      <c r="B8024" s="38" t="inlineStr">
        <is>
          <t xml:space="preserve">    Juliana Londoño</t>
        </is>
      </c>
      <c r="C8024" s="39" t="n">
        <v>91008.28999999999</v>
      </c>
      <c r="D8024" s="39" t="n">
        <v>91008.28999999999</v>
      </c>
      <c r="E8024" s="39">
        <f>C8024-D8024</f>
        <v/>
      </c>
      <c r="F8024" s="40">
        <f>IF(D8024=0,0,E8024/ABS(D8024))</f>
        <v/>
      </c>
    </row>
    <row r="8025" hidden="1" outlineLevel="1">
      <c r="A8025" s="37" t="inlineStr"/>
      <c r="B8025" s="38" t="inlineStr">
        <is>
          <t xml:space="preserve">    Julieth Álzate Alvaran</t>
        </is>
      </c>
      <c r="C8025" s="39" t="n">
        <v>196842.49</v>
      </c>
      <c r="D8025" s="39" t="n">
        <v>196842.49</v>
      </c>
      <c r="E8025" s="39">
        <f>C8025-D8025</f>
        <v/>
      </c>
      <c r="F8025" s="40">
        <f>IF(D8025=0,0,E8025/ABS(D8025))</f>
        <v/>
      </c>
    </row>
    <row r="8026" hidden="1" outlineLevel="1">
      <c r="A8026" s="37" t="inlineStr"/>
      <c r="B8026" s="38" t="inlineStr">
        <is>
          <t xml:space="preserve">    Julio Cesar Bonilla</t>
        </is>
      </c>
      <c r="C8026" s="39" t="n">
        <v>37042.56</v>
      </c>
      <c r="D8026" s="39" t="n">
        <v>37042.56</v>
      </c>
      <c r="E8026" s="39">
        <f>C8026-D8026</f>
        <v/>
      </c>
      <c r="F8026" s="40">
        <f>IF(D8026=0,0,E8026/ABS(D8026))</f>
        <v/>
      </c>
    </row>
    <row r="8027" hidden="1" outlineLevel="1">
      <c r="A8027" s="37" t="inlineStr"/>
      <c r="B8027" s="38" t="inlineStr">
        <is>
          <t xml:space="preserve">    KOS HUERTA SANA SAS</t>
        </is>
      </c>
      <c r="C8027" s="39" t="n">
        <v>92444.99000000001</v>
      </c>
      <c r="D8027" s="39" t="n">
        <v>92444.99000000001</v>
      </c>
      <c r="E8027" s="39">
        <f>C8027-D8027</f>
        <v/>
      </c>
      <c r="F8027" s="40">
        <f>IF(D8027=0,0,E8027/ABS(D8027))</f>
        <v/>
      </c>
    </row>
    <row r="8028" hidden="1" outlineLevel="1">
      <c r="A8028" s="37" t="inlineStr"/>
      <c r="B8028" s="38" t="inlineStr">
        <is>
          <t xml:space="preserve">    Karem Cifuentes</t>
        </is>
      </c>
      <c r="C8028" s="39" t="n">
        <v>41513</v>
      </c>
      <c r="D8028" s="39" t="n">
        <v>41513</v>
      </c>
      <c r="E8028" s="39">
        <f>C8028-D8028</f>
        <v/>
      </c>
      <c r="F8028" s="40">
        <f>IF(D8028=0,0,E8028/ABS(D8028))</f>
        <v/>
      </c>
    </row>
    <row r="8029" hidden="1" outlineLevel="1">
      <c r="A8029" s="37" t="inlineStr"/>
      <c r="B8029" s="38" t="inlineStr">
        <is>
          <t xml:space="preserve">    Katherine Gonzalez</t>
        </is>
      </c>
      <c r="C8029" s="39" t="n">
        <v>15966</v>
      </c>
      <c r="D8029" s="39" t="n">
        <v>15966</v>
      </c>
      <c r="E8029" s="39">
        <f>C8029-D8029</f>
        <v/>
      </c>
      <c r="F8029" s="40">
        <f>IF(D8029=0,0,E8029/ABS(D8029))</f>
        <v/>
      </c>
    </row>
    <row r="8030" hidden="1" outlineLevel="1">
      <c r="A8030" s="37" t="inlineStr"/>
      <c r="B8030" s="38" t="inlineStr">
        <is>
          <t xml:space="preserve">    Kerly Cedeño</t>
        </is>
      </c>
      <c r="C8030" s="39" t="n">
        <v>26824</v>
      </c>
      <c r="D8030" s="39" t="n">
        <v>26824</v>
      </c>
      <c r="E8030" s="39">
        <f>C8030-D8030</f>
        <v/>
      </c>
      <c r="F8030" s="40">
        <f>IF(D8030=0,0,E8030/ABS(D8030))</f>
        <v/>
      </c>
    </row>
    <row r="8031" hidden="1" outlineLevel="1">
      <c r="A8031" s="37" t="inlineStr"/>
      <c r="B8031" s="38" t="inlineStr">
        <is>
          <t xml:space="preserve">    Kira Palacios</t>
        </is>
      </c>
      <c r="C8031" s="39" t="n">
        <v>35126.05</v>
      </c>
      <c r="D8031" s="39" t="n">
        <v>35126.05</v>
      </c>
      <c r="E8031" s="39">
        <f>C8031-D8031</f>
        <v/>
      </c>
      <c r="F8031" s="40">
        <f>IF(D8031=0,0,E8031/ABS(D8031))</f>
        <v/>
      </c>
    </row>
    <row r="8032" hidden="1" outlineLevel="1">
      <c r="A8032" s="37" t="inlineStr"/>
      <c r="B8032" s="38" t="inlineStr">
        <is>
          <t xml:space="preserve">    LA VITAL COLOMBIA SAS</t>
        </is>
      </c>
      <c r="C8032" s="39" t="n">
        <v>26107862.32</v>
      </c>
      <c r="D8032" s="39" t="n">
        <v>26107862.32</v>
      </c>
      <c r="E8032" s="39">
        <f>C8032-D8032</f>
        <v/>
      </c>
      <c r="F8032" s="40">
        <f>IF(D8032=0,0,E8032/ABS(D8032))</f>
        <v/>
      </c>
    </row>
    <row r="8033" hidden="1" outlineLevel="1">
      <c r="A8033" s="37" t="inlineStr"/>
      <c r="B8033" s="38" t="inlineStr">
        <is>
          <t xml:space="preserve">    LINIO Alicia Maria Cervantes</t>
        </is>
      </c>
      <c r="C8033" s="39" t="n">
        <v>1756</v>
      </c>
      <c r="D8033" s="39" t="n">
        <v>1756</v>
      </c>
      <c r="E8033" s="39">
        <f>C8033-D8033</f>
        <v/>
      </c>
      <c r="F8033" s="40">
        <f>IF(D8033=0,0,E8033/ABS(D8033))</f>
        <v/>
      </c>
    </row>
    <row r="8034" hidden="1" outlineLevel="1">
      <c r="A8034" s="37" t="inlineStr"/>
      <c r="B8034" s="38" t="inlineStr">
        <is>
          <t xml:space="preserve">    LINIO Angela Gutierrez</t>
        </is>
      </c>
      <c r="C8034" s="39" t="n">
        <v>20756</v>
      </c>
      <c r="D8034" s="39" t="n">
        <v>20756</v>
      </c>
      <c r="E8034" s="39">
        <f>C8034-D8034</f>
        <v/>
      </c>
      <c r="F8034" s="40">
        <f>IF(D8034=0,0,E8034/ABS(D8034))</f>
        <v/>
      </c>
    </row>
    <row r="8035" hidden="1" outlineLevel="1">
      <c r="A8035" s="37" t="inlineStr"/>
      <c r="B8035" s="38" t="inlineStr">
        <is>
          <t xml:space="preserve">    LINIO COLOMBIA SAS</t>
        </is>
      </c>
      <c r="C8035" s="39" t="n">
        <v>5588.24</v>
      </c>
      <c r="D8035" s="39" t="n">
        <v>5588.24</v>
      </c>
      <c r="E8035" s="39">
        <f>C8035-D8035</f>
        <v/>
      </c>
      <c r="F8035" s="40">
        <f>IF(D8035=0,0,E8035/ABS(D8035))</f>
        <v/>
      </c>
    </row>
    <row r="8036" hidden="1" outlineLevel="1">
      <c r="A8036" s="37" t="inlineStr"/>
      <c r="B8036" s="38" t="inlineStr">
        <is>
          <t xml:space="preserve">    LINIO Claudia Becerra</t>
        </is>
      </c>
      <c r="C8036" s="39" t="n">
        <v>5588</v>
      </c>
      <c r="D8036" s="39" t="n">
        <v>5588</v>
      </c>
      <c r="E8036" s="39">
        <f>C8036-D8036</f>
        <v/>
      </c>
      <c r="F8036" s="40">
        <f>IF(D8036=0,0,E8036/ABS(D8036))</f>
        <v/>
      </c>
    </row>
    <row r="8037" hidden="1" outlineLevel="1">
      <c r="A8037" s="37" t="inlineStr"/>
      <c r="B8037" s="38" t="inlineStr">
        <is>
          <t xml:space="preserve">    LINIO DANIEL CASTRO</t>
        </is>
      </c>
      <c r="C8037" s="39" t="n">
        <v>5268.91</v>
      </c>
      <c r="D8037" s="39" t="n">
        <v>5268.91</v>
      </c>
      <c r="E8037" s="39">
        <f>C8037-D8037</f>
        <v/>
      </c>
      <c r="F8037" s="40">
        <f>IF(D8037=0,0,E8037/ABS(D8037))</f>
        <v/>
      </c>
    </row>
    <row r="8038" hidden="1" outlineLevel="1">
      <c r="A8038" s="37" t="inlineStr"/>
      <c r="B8038" s="38" t="inlineStr">
        <is>
          <t xml:space="preserve">    LINIO Dayana Sanabria</t>
        </is>
      </c>
      <c r="C8038" s="39" t="n">
        <v>16764.71</v>
      </c>
      <c r="D8038" s="39" t="n">
        <v>16764.71</v>
      </c>
      <c r="E8038" s="39">
        <f>C8038-D8038</f>
        <v/>
      </c>
      <c r="F8038" s="40">
        <f>IF(D8038=0,0,E8038/ABS(D8038))</f>
        <v/>
      </c>
    </row>
    <row r="8039" hidden="1" outlineLevel="1">
      <c r="A8039" s="37" t="inlineStr"/>
      <c r="B8039" s="38" t="inlineStr">
        <is>
          <t xml:space="preserve">    LINIO Jose Luis Martinez</t>
        </is>
      </c>
      <c r="C8039" s="39" t="n">
        <v>5588</v>
      </c>
      <c r="D8039" s="39" t="n">
        <v>5588</v>
      </c>
      <c r="E8039" s="39">
        <f>C8039-D8039</f>
        <v/>
      </c>
      <c r="F8039" s="40">
        <f>IF(D8039=0,0,E8039/ABS(D8039))</f>
        <v/>
      </c>
    </row>
    <row r="8040" hidden="1" outlineLevel="1">
      <c r="A8040" s="37" t="inlineStr"/>
      <c r="B8040" s="38" t="inlineStr">
        <is>
          <t xml:space="preserve">    LINIO Katherine Baracaldo</t>
        </is>
      </c>
      <c r="C8040" s="39" t="n">
        <v>1756</v>
      </c>
      <c r="D8040" s="39" t="n">
        <v>1756</v>
      </c>
      <c r="E8040" s="39">
        <f>C8040-D8040</f>
        <v/>
      </c>
      <c r="F8040" s="40">
        <f>IF(D8040=0,0,E8040/ABS(D8040))</f>
        <v/>
      </c>
    </row>
    <row r="8041" hidden="1" outlineLevel="1">
      <c r="A8041" s="37" t="inlineStr"/>
      <c r="B8041" s="38" t="inlineStr">
        <is>
          <t xml:space="preserve">    LINIO Katherine Obando</t>
        </is>
      </c>
      <c r="C8041" s="39" t="n">
        <v>11176.47</v>
      </c>
      <c r="D8041" s="39" t="n">
        <v>11176.47</v>
      </c>
      <c r="E8041" s="39">
        <f>C8041-D8041</f>
        <v/>
      </c>
      <c r="F8041" s="40">
        <f>IF(D8041=0,0,E8041/ABS(D8041))</f>
        <v/>
      </c>
    </row>
    <row r="8042" hidden="1" outlineLevel="1">
      <c r="A8042" s="37" t="inlineStr"/>
      <c r="B8042" s="38" t="inlineStr">
        <is>
          <t xml:space="preserve">    LINIO Laura Orjuela</t>
        </is>
      </c>
      <c r="C8042" s="39" t="n">
        <v>5588.24</v>
      </c>
      <c r="D8042" s="39" t="n">
        <v>5588.24</v>
      </c>
      <c r="E8042" s="39">
        <f>C8042-D8042</f>
        <v/>
      </c>
      <c r="F8042" s="40">
        <f>IF(D8042=0,0,E8042/ABS(D8042))</f>
        <v/>
      </c>
    </row>
    <row r="8043" hidden="1" outlineLevel="1">
      <c r="A8043" s="37" t="inlineStr"/>
      <c r="B8043" s="38" t="inlineStr">
        <is>
          <t xml:space="preserve">    LINIO Lavender Lima</t>
        </is>
      </c>
      <c r="C8043" s="39" t="n">
        <v>10378.16</v>
      </c>
      <c r="D8043" s="39" t="n">
        <v>10378.16</v>
      </c>
      <c r="E8043" s="39">
        <f>C8043-D8043</f>
        <v/>
      </c>
      <c r="F8043" s="40">
        <f>IF(D8043=0,0,E8043/ABS(D8043))</f>
        <v/>
      </c>
    </row>
    <row r="8044" hidden="1" outlineLevel="1">
      <c r="A8044" s="37" t="inlineStr"/>
      <c r="B8044" s="38" t="inlineStr">
        <is>
          <t xml:space="preserve">    LINIO Luis Eduardo Mera</t>
        </is>
      </c>
      <c r="C8044" s="39" t="n">
        <v>4789.92</v>
      </c>
      <c r="D8044" s="39" t="n">
        <v>4789.92</v>
      </c>
      <c r="E8044" s="39">
        <f>C8044-D8044</f>
        <v/>
      </c>
      <c r="F8044" s="40">
        <f>IF(D8044=0,0,E8044/ABS(D8044))</f>
        <v/>
      </c>
    </row>
    <row r="8045" hidden="1" outlineLevel="1">
      <c r="A8045" s="37" t="inlineStr"/>
      <c r="B8045" s="38" t="inlineStr">
        <is>
          <t xml:space="preserve">    LINIO Luis O Jimenez Rodriguez</t>
        </is>
      </c>
      <c r="C8045" s="39" t="n">
        <v>4789.92</v>
      </c>
      <c r="D8045" s="39" t="n">
        <v>4789.92</v>
      </c>
      <c r="E8045" s="39">
        <f>C8045-D8045</f>
        <v/>
      </c>
      <c r="F8045" s="40">
        <f>IF(D8045=0,0,E8045/ABS(D8045))</f>
        <v/>
      </c>
    </row>
    <row r="8046" hidden="1" outlineLevel="1">
      <c r="A8046" s="37" t="inlineStr"/>
      <c r="B8046" s="38" t="inlineStr">
        <is>
          <t xml:space="preserve">    LINIO Natalia Lopez</t>
        </is>
      </c>
      <c r="C8046" s="39" t="n">
        <v>5588.24</v>
      </c>
      <c r="D8046" s="39" t="n">
        <v>5588.24</v>
      </c>
      <c r="E8046" s="39">
        <f>C8046-D8046</f>
        <v/>
      </c>
      <c r="F8046" s="40">
        <f>IF(D8046=0,0,E8046/ABS(D8046))</f>
        <v/>
      </c>
    </row>
    <row r="8047" hidden="1" outlineLevel="1">
      <c r="A8047" s="37" t="inlineStr"/>
      <c r="B8047" s="38" t="inlineStr">
        <is>
          <t xml:space="preserve">    LINIO Nubia Quiñonez</t>
        </is>
      </c>
      <c r="C8047" s="39" t="n">
        <v>5588.24</v>
      </c>
      <c r="D8047" s="39" t="n">
        <v>5588.24</v>
      </c>
      <c r="E8047" s="39">
        <f>C8047-D8047</f>
        <v/>
      </c>
      <c r="F8047" s="40">
        <f>IF(D8047=0,0,E8047/ABS(D8047))</f>
        <v/>
      </c>
    </row>
    <row r="8048" hidden="1" outlineLevel="1">
      <c r="A8048" s="37" t="inlineStr"/>
      <c r="B8048" s="38" t="inlineStr">
        <is>
          <t xml:space="preserve">    LINIO carmen elena peña nieto</t>
        </is>
      </c>
      <c r="C8048" s="39" t="n">
        <v>5588</v>
      </c>
      <c r="D8048" s="39" t="n">
        <v>5588</v>
      </c>
      <c r="E8048" s="39">
        <f>C8048-D8048</f>
        <v/>
      </c>
      <c r="F8048" s="40">
        <f>IF(D8048=0,0,E8048/ABS(D8048))</f>
        <v/>
      </c>
    </row>
    <row r="8049" hidden="1" outlineLevel="1">
      <c r="A8049" s="37" t="inlineStr"/>
      <c r="B8049" s="38" t="inlineStr">
        <is>
          <t xml:space="preserve">    LUCEGO SAS</t>
        </is>
      </c>
      <c r="C8049" s="39" t="n">
        <v>2665315.29</v>
      </c>
      <c r="D8049" s="39" t="n">
        <v>2665315.29</v>
      </c>
      <c r="E8049" s="39">
        <f>C8049-D8049</f>
        <v/>
      </c>
      <c r="F8049" s="40">
        <f>IF(D8049=0,0,E8049/ABS(D8049))</f>
        <v/>
      </c>
    </row>
    <row r="8050" hidden="1" outlineLevel="1">
      <c r="A8050" s="37" t="inlineStr"/>
      <c r="B8050" s="38" t="inlineStr">
        <is>
          <t xml:space="preserve">    LUCIA BOTERO</t>
        </is>
      </c>
      <c r="C8050" s="39" t="n">
        <v>27302.53</v>
      </c>
      <c r="D8050" s="39" t="n">
        <v>27302.53</v>
      </c>
      <c r="E8050" s="39">
        <f>C8050-D8050</f>
        <v/>
      </c>
      <c r="F8050" s="40">
        <f>IF(D8050=0,0,E8050/ABS(D8050))</f>
        <v/>
      </c>
    </row>
    <row r="8051" hidden="1" outlineLevel="1">
      <c r="A8051" s="37" t="inlineStr"/>
      <c r="B8051" s="38" t="inlineStr">
        <is>
          <t xml:space="preserve">    Lady Alexandra Valencia Garcia</t>
        </is>
      </c>
      <c r="C8051" s="39" t="n">
        <v>512600.58</v>
      </c>
      <c r="D8051" s="39" t="n">
        <v>512600.58</v>
      </c>
      <c r="E8051" s="39">
        <f>C8051-D8051</f>
        <v/>
      </c>
      <c r="F8051" s="40">
        <f>IF(D8051=0,0,E8051/ABS(D8051))</f>
        <v/>
      </c>
    </row>
    <row r="8052" hidden="1" outlineLevel="1">
      <c r="A8052" s="37" t="inlineStr"/>
      <c r="B8052" s="38" t="inlineStr">
        <is>
          <t xml:space="preserve">    Lady Carolina Ruiz</t>
        </is>
      </c>
      <c r="C8052" s="39" t="n">
        <v>8462.18</v>
      </c>
      <c r="D8052" s="39" t="n">
        <v>8462.18</v>
      </c>
      <c r="E8052" s="39">
        <f>C8052-D8052</f>
        <v/>
      </c>
      <c r="F8052" s="40">
        <f>IF(D8052=0,0,E8052/ABS(D8052))</f>
        <v/>
      </c>
    </row>
    <row r="8053" hidden="1" outlineLevel="1">
      <c r="A8053" s="37" t="inlineStr"/>
      <c r="B8053" s="38" t="inlineStr">
        <is>
          <t xml:space="preserve">    Lady Londoño Martinez</t>
        </is>
      </c>
      <c r="C8053" s="39" t="n">
        <v>665097.41</v>
      </c>
      <c r="D8053" s="39" t="n">
        <v>665097.41</v>
      </c>
      <c r="E8053" s="39">
        <f>C8053-D8053</f>
        <v/>
      </c>
      <c r="F8053" s="40">
        <f>IF(D8053=0,0,E8053/ABS(D8053))</f>
        <v/>
      </c>
    </row>
    <row r="8054" hidden="1" outlineLevel="1">
      <c r="A8054" s="37" t="inlineStr"/>
      <c r="B8054" s="38" t="inlineStr">
        <is>
          <t xml:space="preserve">    Laura Camila Oviedo</t>
        </is>
      </c>
      <c r="C8054" s="39" t="n">
        <v>21554.63</v>
      </c>
      <c r="D8054" s="39" t="n">
        <v>21554.63</v>
      </c>
      <c r="E8054" s="39">
        <f>C8054-D8054</f>
        <v/>
      </c>
      <c r="F8054" s="40">
        <f>IF(D8054=0,0,E8054/ABS(D8054))</f>
        <v/>
      </c>
    </row>
    <row r="8055" hidden="1" outlineLevel="1">
      <c r="A8055" s="37" t="inlineStr"/>
      <c r="B8055" s="38" t="inlineStr">
        <is>
          <t xml:space="preserve">    Laura Catoni Accesorios</t>
        </is>
      </c>
      <c r="C8055" s="39" t="n">
        <v>63226.89</v>
      </c>
      <c r="D8055" s="39" t="n">
        <v>63226.89</v>
      </c>
      <c r="E8055" s="39">
        <f>C8055-D8055</f>
        <v/>
      </c>
      <c r="F8055" s="40">
        <f>IF(D8055=0,0,E8055/ABS(D8055))</f>
        <v/>
      </c>
    </row>
    <row r="8056" hidden="1" outlineLevel="1">
      <c r="A8056" s="37" t="inlineStr"/>
      <c r="B8056" s="38" t="inlineStr">
        <is>
          <t xml:space="preserve">    Laura Gutierrez</t>
        </is>
      </c>
      <c r="C8056" s="39" t="n">
        <v>19160</v>
      </c>
      <c r="D8056" s="39" t="n">
        <v>19160</v>
      </c>
      <c r="E8056" s="39">
        <f>C8056-D8056</f>
        <v/>
      </c>
      <c r="F8056" s="40">
        <f>IF(D8056=0,0,E8056/ABS(D8056))</f>
        <v/>
      </c>
    </row>
    <row r="8057" hidden="1" outlineLevel="1">
      <c r="A8057" s="37" t="inlineStr"/>
      <c r="B8057" s="38" t="inlineStr">
        <is>
          <t xml:space="preserve">    Liber Camilo Arbelaez Lopera</t>
        </is>
      </c>
      <c r="C8057" s="39" t="n">
        <v>230244.75</v>
      </c>
      <c r="D8057" s="39" t="n">
        <v>230244.75</v>
      </c>
      <c r="E8057" s="39">
        <f>C8057-D8057</f>
        <v/>
      </c>
      <c r="F8057" s="40">
        <f>IF(D8057=0,0,E8057/ABS(D8057))</f>
        <v/>
      </c>
    </row>
    <row r="8058" hidden="1" outlineLevel="1">
      <c r="A8058" s="37" t="inlineStr"/>
      <c r="B8058" s="38" t="inlineStr">
        <is>
          <t xml:space="preserve">    Libia Padilla</t>
        </is>
      </c>
      <c r="C8058" s="39" t="n">
        <v>5588</v>
      </c>
      <c r="D8058" s="39" t="n">
        <v>5588</v>
      </c>
      <c r="E8058" s="39">
        <f>C8058-D8058</f>
        <v/>
      </c>
      <c r="F8058" s="40">
        <f>IF(D8058=0,0,E8058/ABS(D8058))</f>
        <v/>
      </c>
    </row>
    <row r="8059" hidden="1" outlineLevel="1">
      <c r="A8059" s="37" t="inlineStr"/>
      <c r="B8059" s="38" t="inlineStr">
        <is>
          <t xml:space="preserve">    Libia Pico Alvarez</t>
        </is>
      </c>
      <c r="C8059" s="39" t="n">
        <v>7983.19</v>
      </c>
      <c r="D8059" s="39" t="n">
        <v>7983.19</v>
      </c>
      <c r="E8059" s="39">
        <f>C8059-D8059</f>
        <v/>
      </c>
      <c r="F8059" s="40">
        <f>IF(D8059=0,0,E8059/ABS(D8059))</f>
        <v/>
      </c>
    </row>
    <row r="8060" hidden="1" outlineLevel="1">
      <c r="A8060" s="37" t="inlineStr"/>
      <c r="B8060" s="38" t="inlineStr">
        <is>
          <t xml:space="preserve">    Liceth Johana Paz Motato</t>
        </is>
      </c>
      <c r="C8060" s="39" t="n">
        <v>5907.56</v>
      </c>
      <c r="D8060" s="39" t="n">
        <v>5907.56</v>
      </c>
      <c r="E8060" s="39">
        <f>C8060-D8060</f>
        <v/>
      </c>
      <c r="F8060" s="40">
        <f>IF(D8060=0,0,E8060/ABS(D8060))</f>
        <v/>
      </c>
    </row>
    <row r="8061" hidden="1" outlineLevel="1">
      <c r="A8061" s="37" t="inlineStr"/>
      <c r="B8061" s="38" t="inlineStr">
        <is>
          <t xml:space="preserve">    Lida Tatiana Cely</t>
        </is>
      </c>
      <c r="C8061" s="39" t="n">
        <v>79194</v>
      </c>
      <c r="D8061" s="39" t="n">
        <v>79194</v>
      </c>
      <c r="E8061" s="39">
        <f>C8061-D8061</f>
        <v/>
      </c>
      <c r="F8061" s="40">
        <f>IF(D8061=0,0,E8061/ABS(D8061))</f>
        <v/>
      </c>
    </row>
    <row r="8062" hidden="1" outlineLevel="1">
      <c r="A8062" s="37" t="inlineStr"/>
      <c r="B8062" s="38" t="inlineStr">
        <is>
          <t xml:space="preserve">    Ligia Sanchez</t>
        </is>
      </c>
      <c r="C8062" s="39" t="n">
        <v>7983.19</v>
      </c>
      <c r="D8062" s="39" t="n">
        <v>7983.19</v>
      </c>
      <c r="E8062" s="39">
        <f>C8062-D8062</f>
        <v/>
      </c>
      <c r="F8062" s="40">
        <f>IF(D8062=0,0,E8062/ABS(D8062))</f>
        <v/>
      </c>
    </row>
    <row r="8063" hidden="1" outlineLevel="1">
      <c r="A8063" s="37" t="inlineStr"/>
      <c r="B8063" s="38" t="inlineStr">
        <is>
          <t xml:space="preserve">    Liliana Barrera</t>
        </is>
      </c>
      <c r="C8063" s="39" t="n">
        <v>8462.18</v>
      </c>
      <c r="D8063" s="39" t="n">
        <v>8462.18</v>
      </c>
      <c r="E8063" s="39">
        <f>C8063-D8063</f>
        <v/>
      </c>
      <c r="F8063" s="40">
        <f>IF(D8063=0,0,E8063/ABS(D8063))</f>
        <v/>
      </c>
    </row>
    <row r="8064" hidden="1" outlineLevel="1">
      <c r="A8064" s="37" t="inlineStr"/>
      <c r="B8064" s="38" t="inlineStr">
        <is>
          <t xml:space="preserve">    Liliana Lopez</t>
        </is>
      </c>
      <c r="C8064" s="39" t="n">
        <v>40714.29</v>
      </c>
      <c r="D8064" s="39" t="n">
        <v>40714.29</v>
      </c>
      <c r="E8064" s="39">
        <f>C8064-D8064</f>
        <v/>
      </c>
      <c r="F8064" s="40">
        <f>IF(D8064=0,0,E8064/ABS(D8064))</f>
        <v/>
      </c>
    </row>
    <row r="8065" hidden="1" outlineLevel="1">
      <c r="A8065" s="37" t="inlineStr"/>
      <c r="B8065" s="38" t="inlineStr">
        <is>
          <t xml:space="preserve">    Liliana Pulidao</t>
        </is>
      </c>
      <c r="C8065" s="39" t="n">
        <v>3513</v>
      </c>
      <c r="D8065" s="39" t="n">
        <v>3513</v>
      </c>
      <c r="E8065" s="39">
        <f>C8065-D8065</f>
        <v/>
      </c>
      <c r="F8065" s="40">
        <f>IF(D8065=0,0,E8065/ABS(D8065))</f>
        <v/>
      </c>
    </row>
    <row r="8066" hidden="1" outlineLevel="1">
      <c r="A8066" s="37" t="inlineStr"/>
      <c r="B8066" s="38" t="inlineStr">
        <is>
          <t xml:space="preserve">    Liliana Sarmiento</t>
        </is>
      </c>
      <c r="C8066" s="39" t="n">
        <v>76319.33</v>
      </c>
      <c r="D8066" s="39" t="n">
        <v>76319.33</v>
      </c>
      <c r="E8066" s="39">
        <f>C8066-D8066</f>
        <v/>
      </c>
      <c r="F8066" s="40">
        <f>IF(D8066=0,0,E8066/ABS(D8066))</f>
        <v/>
      </c>
    </row>
    <row r="8067" hidden="1" outlineLevel="1">
      <c r="A8067" s="37" t="inlineStr"/>
      <c r="B8067" s="38" t="inlineStr">
        <is>
          <t xml:space="preserve">    Lilly De Gonzalez</t>
        </is>
      </c>
      <c r="C8067" s="39" t="n">
        <v>15966.71</v>
      </c>
      <c r="D8067" s="39" t="n">
        <v>15966.71</v>
      </c>
      <c r="E8067" s="39">
        <f>C8067-D8067</f>
        <v/>
      </c>
      <c r="F8067" s="40">
        <f>IF(D8067=0,0,E8067/ABS(D8067))</f>
        <v/>
      </c>
    </row>
    <row r="8068" hidden="1" outlineLevel="1">
      <c r="A8068" s="37" t="inlineStr"/>
      <c r="B8068" s="38" t="inlineStr">
        <is>
          <t xml:space="preserve">    Lina Giraldo</t>
        </is>
      </c>
      <c r="C8068" s="39" t="n">
        <v>23949.58</v>
      </c>
      <c r="D8068" s="39" t="n">
        <v>23949.58</v>
      </c>
      <c r="E8068" s="39">
        <f>C8068-D8068</f>
        <v/>
      </c>
      <c r="F8068" s="40">
        <f>IF(D8068=0,0,E8068/ABS(D8068))</f>
        <v/>
      </c>
    </row>
    <row r="8069" hidden="1" outlineLevel="1">
      <c r="A8069" s="37" t="inlineStr"/>
      <c r="B8069" s="38" t="inlineStr">
        <is>
          <t xml:space="preserve">    Lina Gonzalez</t>
        </is>
      </c>
      <c r="C8069" s="39" t="n">
        <v>38319</v>
      </c>
      <c r="D8069" s="39" t="n">
        <v>38319</v>
      </c>
      <c r="E8069" s="39">
        <f>C8069-D8069</f>
        <v/>
      </c>
      <c r="F8069" s="40">
        <f>IF(D8069=0,0,E8069/ABS(D8069))</f>
        <v/>
      </c>
    </row>
    <row r="8070" hidden="1" outlineLevel="1">
      <c r="A8070" s="37" t="inlineStr"/>
      <c r="B8070" s="38" t="inlineStr">
        <is>
          <t xml:space="preserve">    Lina Rodriguez</t>
        </is>
      </c>
      <c r="C8070" s="39" t="n">
        <v>3992</v>
      </c>
      <c r="D8070" s="39" t="n">
        <v>3992</v>
      </c>
      <c r="E8070" s="39">
        <f>C8070-D8070</f>
        <v/>
      </c>
      <c r="F8070" s="40">
        <f>IF(D8070=0,0,E8070/ABS(D8070))</f>
        <v/>
      </c>
    </row>
    <row r="8071" hidden="1" outlineLevel="1">
      <c r="A8071" s="37" t="inlineStr"/>
      <c r="B8071" s="38" t="inlineStr">
        <is>
          <t xml:space="preserve">    Lina Sinisterra</t>
        </is>
      </c>
      <c r="C8071" s="39" t="n">
        <v>10378</v>
      </c>
      <c r="D8071" s="39" t="n">
        <v>10378</v>
      </c>
      <c r="E8071" s="39">
        <f>C8071-D8071</f>
        <v/>
      </c>
      <c r="F8071" s="40">
        <f>IF(D8071=0,0,E8071/ABS(D8071))</f>
        <v/>
      </c>
    </row>
    <row r="8072" hidden="1" outlineLevel="1">
      <c r="A8072" s="37" t="inlineStr"/>
      <c r="B8072" s="38" t="inlineStr">
        <is>
          <t xml:space="preserve">    Lina Vivian Galviz Montero</t>
        </is>
      </c>
      <c r="C8072" s="39" t="n">
        <v>636539.09</v>
      </c>
      <c r="D8072" s="39" t="n">
        <v>636539.09</v>
      </c>
      <c r="E8072" s="39">
        <f>C8072-D8072</f>
        <v/>
      </c>
      <c r="F8072" s="40">
        <f>IF(D8072=0,0,E8072/ABS(D8072))</f>
        <v/>
      </c>
    </row>
    <row r="8073" hidden="1" outlineLevel="1">
      <c r="A8073" s="37" t="inlineStr"/>
      <c r="B8073" s="38" t="inlineStr">
        <is>
          <t xml:space="preserve">    Lorena Medina</t>
        </is>
      </c>
      <c r="C8073" s="39" t="n">
        <v>8782</v>
      </c>
      <c r="D8073" s="39" t="n">
        <v>8782</v>
      </c>
      <c r="E8073" s="39">
        <f>C8073-D8073</f>
        <v/>
      </c>
      <c r="F8073" s="40">
        <f>IF(D8073=0,0,E8073/ABS(D8073))</f>
        <v/>
      </c>
    </row>
    <row r="8074" hidden="1" outlineLevel="1">
      <c r="A8074" s="37" t="inlineStr"/>
      <c r="B8074" s="38" t="inlineStr">
        <is>
          <t xml:space="preserve">    Lorena Murillo</t>
        </is>
      </c>
      <c r="C8074" s="39" t="n">
        <v>11176.24</v>
      </c>
      <c r="D8074" s="39" t="n">
        <v>11176.24</v>
      </c>
      <c r="E8074" s="39">
        <f>C8074-D8074</f>
        <v/>
      </c>
      <c r="F8074" s="40">
        <f>IF(D8074=0,0,E8074/ABS(D8074))</f>
        <v/>
      </c>
    </row>
    <row r="8075" hidden="1" outlineLevel="1">
      <c r="A8075" s="37" t="inlineStr"/>
      <c r="B8075" s="38" t="inlineStr">
        <is>
          <t xml:space="preserve">    Lorena Velasco</t>
        </is>
      </c>
      <c r="C8075" s="39" t="n">
        <v>4790</v>
      </c>
      <c r="D8075" s="39" t="n">
        <v>4790</v>
      </c>
      <c r="E8075" s="39">
        <f>C8075-D8075</f>
        <v/>
      </c>
      <c r="F8075" s="40">
        <f>IF(D8075=0,0,E8075/ABS(D8075))</f>
        <v/>
      </c>
    </row>
    <row r="8076" hidden="1" outlineLevel="1">
      <c r="A8076" s="37" t="inlineStr"/>
      <c r="B8076" s="38" t="inlineStr">
        <is>
          <t xml:space="preserve">    Lucy Sierra</t>
        </is>
      </c>
      <c r="C8076" s="39" t="n">
        <v>5588</v>
      </c>
      <c r="D8076" s="39" t="n">
        <v>5588</v>
      </c>
      <c r="E8076" s="39">
        <f>C8076-D8076</f>
        <v/>
      </c>
      <c r="F8076" s="40">
        <f>IF(D8076=0,0,E8076/ABS(D8076))</f>
        <v/>
      </c>
    </row>
    <row r="8077" hidden="1" outlineLevel="1">
      <c r="A8077" s="37" t="inlineStr"/>
      <c r="B8077" s="38" t="inlineStr">
        <is>
          <t xml:space="preserve">    Lucy Sánchez</t>
        </is>
      </c>
      <c r="C8077" s="39" t="n">
        <v>23949.58</v>
      </c>
      <c r="D8077" s="39" t="n">
        <v>23949.58</v>
      </c>
      <c r="E8077" s="39">
        <f>C8077-D8077</f>
        <v/>
      </c>
      <c r="F8077" s="40">
        <f>IF(D8077=0,0,E8077/ABS(D8077))</f>
        <v/>
      </c>
    </row>
    <row r="8078" hidden="1" outlineLevel="1">
      <c r="A8078" s="37" t="inlineStr"/>
      <c r="B8078" s="38" t="inlineStr">
        <is>
          <t xml:space="preserve">    Luis Carlos Herrera</t>
        </is>
      </c>
      <c r="C8078" s="39" t="n">
        <v>22353</v>
      </c>
      <c r="D8078" s="39" t="n">
        <v>22353</v>
      </c>
      <c r="E8078" s="39">
        <f>C8078-D8078</f>
        <v/>
      </c>
      <c r="F8078" s="40">
        <f>IF(D8078=0,0,E8078/ABS(D8078))</f>
        <v/>
      </c>
    </row>
    <row r="8079" hidden="1" outlineLevel="1">
      <c r="A8079" s="37" t="inlineStr"/>
      <c r="B8079" s="38" t="inlineStr">
        <is>
          <t xml:space="preserve">    Luis Enrique Buendía</t>
        </is>
      </c>
      <c r="C8079" s="39" t="n">
        <v>19160</v>
      </c>
      <c r="D8079" s="39" t="n">
        <v>19160</v>
      </c>
      <c r="E8079" s="39">
        <f>C8079-D8079</f>
        <v/>
      </c>
      <c r="F8079" s="40">
        <f>IF(D8079=0,0,E8079/ABS(D8079))</f>
        <v/>
      </c>
    </row>
    <row r="8080" hidden="1" outlineLevel="1">
      <c r="A8080" s="37" t="inlineStr"/>
      <c r="B8080" s="38" t="inlineStr">
        <is>
          <t xml:space="preserve">    Luis Gonzalo Salcedo</t>
        </is>
      </c>
      <c r="C8080" s="39" t="n">
        <v>39915.58</v>
      </c>
      <c r="D8080" s="39" t="n">
        <v>39915.58</v>
      </c>
      <c r="E8080" s="39">
        <f>C8080-D8080</f>
        <v/>
      </c>
      <c r="F8080" s="40">
        <f>IF(D8080=0,0,E8080/ABS(D8080))</f>
        <v/>
      </c>
    </row>
    <row r="8081" hidden="1" outlineLevel="1">
      <c r="A8081" s="37" t="inlineStr"/>
      <c r="B8081" s="38" t="inlineStr">
        <is>
          <t xml:space="preserve">    Luis Miguel Guerrero</t>
        </is>
      </c>
      <c r="C8081" s="39" t="n">
        <v>222733.1</v>
      </c>
      <c r="D8081" s="39" t="n">
        <v>222733.1</v>
      </c>
      <c r="E8081" s="39">
        <f>C8081-D8081</f>
        <v/>
      </c>
      <c r="F8081" s="40">
        <f>IF(D8081=0,0,E8081/ABS(D8081))</f>
        <v/>
      </c>
    </row>
    <row r="8082" hidden="1" outlineLevel="1">
      <c r="A8082" s="37" t="inlineStr"/>
      <c r="B8082" s="38" t="inlineStr">
        <is>
          <t xml:space="preserve">    Luisa Albornoz</t>
        </is>
      </c>
      <c r="C8082" s="39" t="n">
        <v>10378</v>
      </c>
      <c r="D8082" s="39" t="n">
        <v>10378</v>
      </c>
      <c r="E8082" s="39">
        <f>C8082-D8082</f>
        <v/>
      </c>
      <c r="F8082" s="40">
        <f>IF(D8082=0,0,E8082/ABS(D8082))</f>
        <v/>
      </c>
    </row>
    <row r="8083" hidden="1" outlineLevel="1">
      <c r="A8083" s="37" t="inlineStr"/>
      <c r="B8083" s="38" t="inlineStr">
        <is>
          <t xml:space="preserve">    Luisa Alvarez</t>
        </is>
      </c>
      <c r="C8083" s="39" t="n">
        <v>11176.47</v>
      </c>
      <c r="D8083" s="39" t="n">
        <v>11176.47</v>
      </c>
      <c r="E8083" s="39">
        <f>C8083-D8083</f>
        <v/>
      </c>
      <c r="F8083" s="40">
        <f>IF(D8083=0,0,E8083/ABS(D8083))</f>
        <v/>
      </c>
    </row>
    <row r="8084" hidden="1" outlineLevel="1">
      <c r="A8084" s="37" t="inlineStr"/>
      <c r="B8084" s="38" t="inlineStr">
        <is>
          <t xml:space="preserve">    Luisa Fernanda Hurtado</t>
        </is>
      </c>
      <c r="C8084" s="39" t="n">
        <v>11176</v>
      </c>
      <c r="D8084" s="39" t="n">
        <v>11176</v>
      </c>
      <c r="E8084" s="39">
        <f>C8084-D8084</f>
        <v/>
      </c>
      <c r="F8084" s="40">
        <f>IF(D8084=0,0,E8084/ABS(D8084))</f>
        <v/>
      </c>
    </row>
    <row r="8085" hidden="1" outlineLevel="1">
      <c r="A8085" s="37" t="inlineStr"/>
      <c r="B8085" s="38" t="inlineStr">
        <is>
          <t xml:space="preserve">    Luisa Martínez</t>
        </is>
      </c>
      <c r="C8085" s="39" t="n">
        <v>17563.03</v>
      </c>
      <c r="D8085" s="39" t="n">
        <v>17563.03</v>
      </c>
      <c r="E8085" s="39">
        <f>C8085-D8085</f>
        <v/>
      </c>
      <c r="F8085" s="40">
        <f>IF(D8085=0,0,E8085/ABS(D8085))</f>
        <v/>
      </c>
    </row>
    <row r="8086" hidden="1" outlineLevel="1">
      <c r="A8086" s="37" t="inlineStr"/>
      <c r="B8086" s="38" t="inlineStr">
        <is>
          <t xml:space="preserve">    Luz Eliana Londoño Espinal</t>
        </is>
      </c>
      <c r="C8086" s="39" t="n">
        <v>363397.04</v>
      </c>
      <c r="D8086" s="39" t="n">
        <v>363397.04</v>
      </c>
      <c r="E8086" s="39">
        <f>C8086-D8086</f>
        <v/>
      </c>
      <c r="F8086" s="40">
        <f>IF(D8086=0,0,E8086/ABS(D8086))</f>
        <v/>
      </c>
    </row>
    <row r="8087" hidden="1" outlineLevel="1">
      <c r="A8087" s="37" t="inlineStr"/>
      <c r="B8087" s="38" t="inlineStr">
        <is>
          <t xml:space="preserve">    Luz Helena De Gutierrez</t>
        </is>
      </c>
      <c r="C8087" s="39" t="n">
        <v>11336</v>
      </c>
      <c r="D8087" s="39" t="n">
        <v>11336</v>
      </c>
      <c r="E8087" s="39">
        <f>C8087-D8087</f>
        <v/>
      </c>
      <c r="F8087" s="40">
        <f>IF(D8087=0,0,E8087/ABS(D8087))</f>
        <v/>
      </c>
    </row>
    <row r="8088" hidden="1" outlineLevel="1">
      <c r="A8088" s="37" t="inlineStr"/>
      <c r="B8088" s="38" t="inlineStr">
        <is>
          <t xml:space="preserve">    Luz Marina Duarte Giraldo</t>
        </is>
      </c>
      <c r="C8088" s="39" t="n">
        <v>64184.86</v>
      </c>
      <c r="D8088" s="39" t="n">
        <v>64184.86</v>
      </c>
      <c r="E8088" s="39">
        <f>C8088-D8088</f>
        <v/>
      </c>
      <c r="F8088" s="40">
        <f>IF(D8088=0,0,E8088/ABS(D8088))</f>
        <v/>
      </c>
    </row>
    <row r="8089" hidden="1" outlineLevel="1">
      <c r="A8089" s="37" t="inlineStr"/>
      <c r="B8089" s="38" t="inlineStr">
        <is>
          <t xml:space="preserve">    Luz Stella Delgado</t>
        </is>
      </c>
      <c r="C8089" s="39" t="n">
        <v>11176</v>
      </c>
      <c r="D8089" s="39" t="n">
        <v>11176</v>
      </c>
      <c r="E8089" s="39">
        <f>C8089-D8089</f>
        <v/>
      </c>
      <c r="F8089" s="40">
        <f>IF(D8089=0,0,E8089/ABS(D8089))</f>
        <v/>
      </c>
    </row>
    <row r="8090" hidden="1" outlineLevel="1">
      <c r="A8090" s="37" t="inlineStr"/>
      <c r="B8090" s="38" t="inlineStr">
        <is>
          <t xml:space="preserve">    Luz Stella Ospitia Garzón</t>
        </is>
      </c>
      <c r="C8090" s="39" t="n">
        <v>7983.19</v>
      </c>
      <c r="D8090" s="39" t="n">
        <v>7983.19</v>
      </c>
      <c r="E8090" s="39">
        <f>C8090-D8090</f>
        <v/>
      </c>
      <c r="F8090" s="40">
        <f>IF(D8090=0,0,E8090/ABS(D8090))</f>
        <v/>
      </c>
    </row>
    <row r="8091" hidden="1" outlineLevel="1">
      <c r="A8091" s="37" t="inlineStr"/>
      <c r="B8091" s="38" t="inlineStr">
        <is>
          <t xml:space="preserve">    Luz Stella Suarez</t>
        </is>
      </c>
      <c r="C8091" s="39" t="n">
        <v>15647.46</v>
      </c>
      <c r="D8091" s="39" t="n">
        <v>15647.46</v>
      </c>
      <c r="E8091" s="39">
        <f>C8091-D8091</f>
        <v/>
      </c>
      <c r="F8091" s="40">
        <f>IF(D8091=0,0,E8091/ABS(D8091))</f>
        <v/>
      </c>
    </row>
    <row r="8092" hidden="1" outlineLevel="1">
      <c r="A8092" s="37" t="inlineStr"/>
      <c r="B8092" s="38" t="inlineStr">
        <is>
          <t xml:space="preserve">    MAGDALENA MENDEZ DUARTE</t>
        </is>
      </c>
      <c r="C8092" s="39" t="n">
        <v>8462.18</v>
      </c>
      <c r="D8092" s="39" t="n">
        <v>8462.18</v>
      </c>
      <c r="E8092" s="39">
        <f>C8092-D8092</f>
        <v/>
      </c>
      <c r="F8092" s="40">
        <f>IF(D8092=0,0,E8092/ABS(D8092))</f>
        <v/>
      </c>
    </row>
    <row r="8093" hidden="1" outlineLevel="1">
      <c r="A8093" s="37" t="inlineStr"/>
      <c r="B8093" s="38" t="inlineStr">
        <is>
          <t xml:space="preserve">    MANCHOLA ASOCIADOS LTDA</t>
        </is>
      </c>
      <c r="C8093" s="39" t="n">
        <v>9580</v>
      </c>
      <c r="D8093" s="39" t="n">
        <v>9580</v>
      </c>
      <c r="E8093" s="39">
        <f>C8093-D8093</f>
        <v/>
      </c>
      <c r="F8093" s="40">
        <f>IF(D8093=0,0,E8093/ABS(D8093))</f>
        <v/>
      </c>
    </row>
    <row r="8094" hidden="1" outlineLevel="1">
      <c r="A8094" s="37" t="inlineStr"/>
      <c r="B8094" s="38" t="inlineStr">
        <is>
          <t xml:space="preserve">    MANUELA LOPEZ</t>
        </is>
      </c>
      <c r="C8094" s="39" t="n">
        <v>7983.19</v>
      </c>
      <c r="D8094" s="39" t="n">
        <v>7983.19</v>
      </c>
      <c r="E8094" s="39">
        <f>C8094-D8094</f>
        <v/>
      </c>
      <c r="F8094" s="40">
        <f>IF(D8094=0,0,E8094/ABS(D8094))</f>
        <v/>
      </c>
    </row>
    <row r="8095" hidden="1" outlineLevel="1">
      <c r="A8095" s="37" t="inlineStr"/>
      <c r="B8095" s="38" t="inlineStr">
        <is>
          <t xml:space="preserve">    MARA PEREZ PARRA</t>
        </is>
      </c>
      <c r="C8095" s="39" t="n">
        <v>10378.16</v>
      </c>
      <c r="D8095" s="39" t="n">
        <v>10378.16</v>
      </c>
      <c r="E8095" s="39">
        <f>C8095-D8095</f>
        <v/>
      </c>
      <c r="F8095" s="40">
        <f>IF(D8095=0,0,E8095/ABS(D8095))</f>
        <v/>
      </c>
    </row>
    <row r="8096" hidden="1" outlineLevel="1">
      <c r="A8096" s="37" t="inlineStr"/>
      <c r="B8096" s="38" t="inlineStr">
        <is>
          <t xml:space="preserve">    MARTHA LUCIA BUSTAMANTE CORTES</t>
        </is>
      </c>
      <c r="C8096" s="39" t="n">
        <v>228146.51</v>
      </c>
      <c r="D8096" s="39" t="n">
        <v>228146.51</v>
      </c>
      <c r="E8096" s="39">
        <f>C8096-D8096</f>
        <v/>
      </c>
      <c r="F8096" s="40">
        <f>IF(D8096=0,0,E8096/ABS(D8096))</f>
        <v/>
      </c>
    </row>
    <row r="8097" hidden="1" outlineLevel="1">
      <c r="A8097" s="37" t="inlineStr"/>
      <c r="B8097" s="38" t="inlineStr">
        <is>
          <t xml:space="preserve">    MARY GARCIA MEDRANO</t>
        </is>
      </c>
      <c r="C8097" s="39" t="n">
        <v>35126.04</v>
      </c>
      <c r="D8097" s="39" t="n">
        <v>35126.04</v>
      </c>
      <c r="E8097" s="39">
        <f>C8097-D8097</f>
        <v/>
      </c>
      <c r="F8097" s="40">
        <f>IF(D8097=0,0,E8097/ABS(D8097))</f>
        <v/>
      </c>
    </row>
    <row r="8098" hidden="1" outlineLevel="1">
      <c r="A8098" s="37" t="inlineStr"/>
      <c r="B8098" s="38" t="inlineStr">
        <is>
          <t xml:space="preserve">    MASA SALUD Y ESTETICA SAS</t>
        </is>
      </c>
      <c r="C8098" s="39" t="n">
        <v>584114.29</v>
      </c>
      <c r="D8098" s="39" t="n">
        <v>584114.29</v>
      </c>
      <c r="E8098" s="39">
        <f>C8098-D8098</f>
        <v/>
      </c>
      <c r="F8098" s="40">
        <f>IF(D8098=0,0,E8098/ABS(D8098))</f>
        <v/>
      </c>
    </row>
    <row r="8099" hidden="1" outlineLevel="1">
      <c r="A8099" s="37" t="inlineStr"/>
      <c r="B8099" s="38" t="inlineStr">
        <is>
          <t xml:space="preserve">    MATVERSO SAS</t>
        </is>
      </c>
      <c r="C8099" s="39" t="n">
        <v>2881159.52</v>
      </c>
      <c r="D8099" s="39" t="n">
        <v>2881159.52</v>
      </c>
      <c r="E8099" s="39">
        <f>C8099-D8099</f>
        <v/>
      </c>
      <c r="F8099" s="40">
        <f>IF(D8099=0,0,E8099/ABS(D8099))</f>
        <v/>
      </c>
    </row>
    <row r="8100" hidden="1" outlineLevel="1">
      <c r="A8100" s="37" t="inlineStr"/>
      <c r="B8100" s="38" t="inlineStr">
        <is>
          <t xml:space="preserve">    MECATO NATURAL S.A.S.</t>
        </is>
      </c>
      <c r="C8100" s="39" t="n">
        <v>4666280.99</v>
      </c>
      <c r="D8100" s="39" t="n">
        <v>4666280.99</v>
      </c>
      <c r="E8100" s="39">
        <f>C8100-D8100</f>
        <v/>
      </c>
      <c r="F8100" s="40">
        <f>IF(D8100=0,0,E8100/ABS(D8100))</f>
        <v/>
      </c>
    </row>
    <row r="8101" hidden="1" outlineLevel="1">
      <c r="A8101" s="37" t="inlineStr"/>
      <c r="B8101" s="38" t="inlineStr">
        <is>
          <t xml:space="preserve">    MERCADO SALUDABLE SOFIA SAS</t>
        </is>
      </c>
      <c r="C8101" s="39" t="n">
        <v>2460912.85</v>
      </c>
      <c r="D8101" s="39" t="n">
        <v>2460912.85</v>
      </c>
      <c r="E8101" s="39">
        <f>C8101-D8101</f>
        <v/>
      </c>
      <c r="F8101" s="40">
        <f>IF(D8101=0,0,E8101/ABS(D8101))</f>
        <v/>
      </c>
    </row>
    <row r="8102" hidden="1" outlineLevel="1">
      <c r="A8102" s="37" t="inlineStr"/>
      <c r="B8102" s="38" t="inlineStr">
        <is>
          <t xml:space="preserve">    MERCADOLIBRE Byron Luna</t>
        </is>
      </c>
      <c r="C8102" s="39" t="n">
        <v>7983</v>
      </c>
      <c r="D8102" s="39" t="n">
        <v>7983</v>
      </c>
      <c r="E8102" s="39">
        <f>C8102-D8102</f>
        <v/>
      </c>
      <c r="F8102" s="40">
        <f>IF(D8102=0,0,E8102/ABS(D8102))</f>
        <v/>
      </c>
    </row>
    <row r="8103" hidden="1" outlineLevel="1">
      <c r="A8103" s="37" t="inlineStr"/>
      <c r="B8103" s="38" t="inlineStr">
        <is>
          <t xml:space="preserve">    MERCADOLIBRE Carlos Pernett</t>
        </is>
      </c>
      <c r="C8103" s="39" t="n">
        <v>11176</v>
      </c>
      <c r="D8103" s="39" t="n">
        <v>11176</v>
      </c>
      <c r="E8103" s="39">
        <f>C8103-D8103</f>
        <v/>
      </c>
      <c r="F8103" s="40">
        <f>IF(D8103=0,0,E8103/ABS(D8103))</f>
        <v/>
      </c>
    </row>
    <row r="8104" hidden="1" outlineLevel="1">
      <c r="A8104" s="37" t="inlineStr"/>
      <c r="B8104" s="38" t="inlineStr">
        <is>
          <t xml:space="preserve">    MERCADOLIBRE Catalina Cely</t>
        </is>
      </c>
      <c r="C8104" s="39" t="n">
        <v>7983</v>
      </c>
      <c r="D8104" s="39" t="n">
        <v>7983</v>
      </c>
      <c r="E8104" s="39">
        <f>C8104-D8104</f>
        <v/>
      </c>
      <c r="F8104" s="40">
        <f>IF(D8104=0,0,E8104/ABS(D8104))</f>
        <v/>
      </c>
    </row>
    <row r="8105" hidden="1" outlineLevel="1">
      <c r="A8105" s="37" t="inlineStr"/>
      <c r="B8105" s="38" t="inlineStr">
        <is>
          <t xml:space="preserve">    MERCADOLIBRE Cliente</t>
        </is>
      </c>
      <c r="C8105" s="39" t="n">
        <v>16764</v>
      </c>
      <c r="D8105" s="39" t="n">
        <v>16764</v>
      </c>
      <c r="E8105" s="39">
        <f>C8105-D8105</f>
        <v/>
      </c>
      <c r="F8105" s="40">
        <f>IF(D8105=0,0,E8105/ABS(D8105))</f>
        <v/>
      </c>
    </row>
    <row r="8106" hidden="1" outlineLevel="1">
      <c r="A8106" s="37" t="inlineStr"/>
      <c r="B8106" s="38" t="inlineStr">
        <is>
          <t xml:space="preserve">    MERCADOLIBRE Gloria Elsy</t>
        </is>
      </c>
      <c r="C8106" s="39" t="n">
        <v>11176</v>
      </c>
      <c r="D8106" s="39" t="n">
        <v>11176</v>
      </c>
      <c r="E8106" s="39">
        <f>C8106-D8106</f>
        <v/>
      </c>
      <c r="F8106" s="40">
        <f>IF(D8106=0,0,E8106/ABS(D8106))</f>
        <v/>
      </c>
    </row>
    <row r="8107" hidden="1" outlineLevel="1">
      <c r="A8107" s="37" t="inlineStr"/>
      <c r="B8107" s="38" t="inlineStr">
        <is>
          <t xml:space="preserve">    MERCADOLIBRE Hernan Rueda</t>
        </is>
      </c>
      <c r="C8107" s="39" t="n">
        <v>3992</v>
      </c>
      <c r="D8107" s="39" t="n">
        <v>3992</v>
      </c>
      <c r="E8107" s="39">
        <f>C8107-D8107</f>
        <v/>
      </c>
      <c r="F8107" s="40">
        <f>IF(D8107=0,0,E8107/ABS(D8107))</f>
        <v/>
      </c>
    </row>
    <row r="8108" hidden="1" outlineLevel="1">
      <c r="A8108" s="37" t="inlineStr"/>
      <c r="B8108" s="38" t="inlineStr">
        <is>
          <t xml:space="preserve">    MERCADOLIBRE Juliana Trujillo</t>
        </is>
      </c>
      <c r="C8108" s="39" t="n">
        <v>3992</v>
      </c>
      <c r="D8108" s="39" t="n">
        <v>3992</v>
      </c>
      <c r="E8108" s="39">
        <f>C8108-D8108</f>
        <v/>
      </c>
      <c r="F8108" s="40">
        <f>IF(D8108=0,0,E8108/ABS(D8108))</f>
        <v/>
      </c>
    </row>
    <row r="8109" hidden="1" outlineLevel="1">
      <c r="A8109" s="37" t="inlineStr"/>
      <c r="B8109" s="38" t="inlineStr">
        <is>
          <t xml:space="preserve">    MERCADOLIBRE Laura Ropain</t>
        </is>
      </c>
      <c r="C8109" s="39" t="n">
        <v>5588</v>
      </c>
      <c r="D8109" s="39" t="n">
        <v>5588</v>
      </c>
      <c r="E8109" s="39">
        <f>C8109-D8109</f>
        <v/>
      </c>
      <c r="F8109" s="40">
        <f>IF(D8109=0,0,E8109/ABS(D8109))</f>
        <v/>
      </c>
    </row>
    <row r="8110" hidden="1" outlineLevel="1">
      <c r="A8110" s="37" t="inlineStr"/>
      <c r="B8110" s="38" t="inlineStr">
        <is>
          <t xml:space="preserve">    MERCADOLIBRE Liliana Gonzalez</t>
        </is>
      </c>
      <c r="C8110" s="39" t="n">
        <v>111765.41</v>
      </c>
      <c r="D8110" s="39" t="n">
        <v>111765.41</v>
      </c>
      <c r="E8110" s="39">
        <f>C8110-D8110</f>
        <v/>
      </c>
      <c r="F8110" s="40">
        <f>IF(D8110=0,0,E8110/ABS(D8110))</f>
        <v/>
      </c>
    </row>
    <row r="8111" hidden="1" outlineLevel="1">
      <c r="A8111" s="37" t="inlineStr"/>
      <c r="B8111" s="38" t="inlineStr">
        <is>
          <t xml:space="preserve">    MERCADOLIBRE Martha Rangel</t>
        </is>
      </c>
      <c r="C8111" s="39" t="n">
        <v>7984</v>
      </c>
      <c r="D8111" s="39" t="n">
        <v>7984</v>
      </c>
      <c r="E8111" s="39">
        <f>C8111-D8111</f>
        <v/>
      </c>
      <c r="F8111" s="40">
        <f>IF(D8111=0,0,E8111/ABS(D8111))</f>
        <v/>
      </c>
    </row>
    <row r="8112" hidden="1" outlineLevel="1">
      <c r="A8112" s="37" t="inlineStr"/>
      <c r="B8112" s="38" t="inlineStr">
        <is>
          <t xml:space="preserve">    MERCADOLIBRE Yesenia Ortega</t>
        </is>
      </c>
      <c r="C8112" s="39" t="n">
        <v>5588</v>
      </c>
      <c r="D8112" s="39" t="n">
        <v>5588</v>
      </c>
      <c r="E8112" s="39">
        <f>C8112-D8112</f>
        <v/>
      </c>
      <c r="F8112" s="40">
        <f>IF(D8112=0,0,E8112/ABS(D8112))</f>
        <v/>
      </c>
    </row>
    <row r="8113" hidden="1" outlineLevel="1">
      <c r="A8113" s="37" t="inlineStr"/>
      <c r="B8113" s="38" t="inlineStr">
        <is>
          <t xml:space="preserve">    MERKAORGANICO NATURAL SAS</t>
        </is>
      </c>
      <c r="C8113" s="39" t="n">
        <v>10140541.59</v>
      </c>
      <c r="D8113" s="39" t="n">
        <v>10140541.59</v>
      </c>
      <c r="E8113" s="39">
        <f>C8113-D8113</f>
        <v/>
      </c>
      <c r="F8113" s="40">
        <f>IF(D8113=0,0,E8113/ABS(D8113))</f>
        <v/>
      </c>
    </row>
    <row r="8114" hidden="1" outlineLevel="1">
      <c r="A8114" s="37" t="inlineStr"/>
      <c r="B8114" s="38" t="inlineStr">
        <is>
          <t xml:space="preserve">    MIlena Moreno</t>
        </is>
      </c>
      <c r="C8114" s="39" t="n">
        <v>3992</v>
      </c>
      <c r="D8114" s="39" t="n">
        <v>3992</v>
      </c>
      <c r="E8114" s="39">
        <f>C8114-D8114</f>
        <v/>
      </c>
      <c r="F8114" s="40">
        <f>IF(D8114=0,0,E8114/ABS(D8114))</f>
        <v/>
      </c>
    </row>
    <row r="8115" hidden="1" outlineLevel="1">
      <c r="A8115" s="37" t="inlineStr"/>
      <c r="B8115" s="38" t="inlineStr">
        <is>
          <t xml:space="preserve">    MOLI S.A.S.</t>
        </is>
      </c>
      <c r="C8115" s="39" t="n">
        <v>95106410.53</v>
      </c>
      <c r="D8115" s="39" t="n">
        <v>95106410.53</v>
      </c>
      <c r="E8115" s="39">
        <f>C8115-D8115</f>
        <v/>
      </c>
      <c r="F8115" s="40">
        <f>IF(D8115=0,0,E8115/ABS(D8115))</f>
        <v/>
      </c>
    </row>
    <row r="8116" hidden="1" outlineLevel="1">
      <c r="A8116" s="37" t="inlineStr"/>
      <c r="B8116" s="38" t="inlineStr">
        <is>
          <t xml:space="preserve">    MONCIEL SAS</t>
        </is>
      </c>
      <c r="C8116" s="39" t="n">
        <v>1396204.82</v>
      </c>
      <c r="D8116" s="39" t="n">
        <v>1396204.82</v>
      </c>
      <c r="E8116" s="39">
        <f>C8116-D8116</f>
        <v/>
      </c>
      <c r="F8116" s="40">
        <f>IF(D8116=0,0,E8116/ABS(D8116))</f>
        <v/>
      </c>
    </row>
    <row r="8117" hidden="1" outlineLevel="1">
      <c r="A8117" s="37" t="inlineStr"/>
      <c r="B8117" s="38" t="inlineStr">
        <is>
          <t xml:space="preserve">    MONICA SALAZAR</t>
        </is>
      </c>
      <c r="C8117" s="39" t="n">
        <v>47899.16</v>
      </c>
      <c r="D8117" s="39" t="n">
        <v>47899.16</v>
      </c>
      <c r="E8117" s="39">
        <f>C8117-D8117</f>
        <v/>
      </c>
      <c r="F8117" s="40">
        <f>IF(D8117=0,0,E8117/ABS(D8117))</f>
        <v/>
      </c>
    </row>
    <row r="8118" hidden="1" outlineLevel="1">
      <c r="A8118" s="37" t="inlineStr"/>
      <c r="B8118" s="38" t="inlineStr">
        <is>
          <t xml:space="preserve">    Mabel Betancourt</t>
        </is>
      </c>
      <c r="C8118" s="39" t="n">
        <v>48378.3</v>
      </c>
      <c r="D8118" s="39" t="n">
        <v>48378.3</v>
      </c>
      <c r="E8118" s="39">
        <f>C8118-D8118</f>
        <v/>
      </c>
      <c r="F8118" s="40">
        <f>IF(D8118=0,0,E8118/ABS(D8118))</f>
        <v/>
      </c>
    </row>
    <row r="8119" hidden="1" outlineLevel="1">
      <c r="A8119" s="37" t="inlineStr"/>
      <c r="B8119" s="38" t="inlineStr">
        <is>
          <t xml:space="preserve">    Magda Castillo</t>
        </is>
      </c>
      <c r="C8119" s="39" t="n">
        <v>24148</v>
      </c>
      <c r="D8119" s="39" t="n">
        <v>24148</v>
      </c>
      <c r="E8119" s="39">
        <f>C8119-D8119</f>
        <v/>
      </c>
      <c r="F8119" s="40">
        <f>IF(D8119=0,0,E8119/ABS(D8119))</f>
        <v/>
      </c>
    </row>
    <row r="8120" hidden="1" outlineLevel="1">
      <c r="A8120" s="37" t="inlineStr"/>
      <c r="B8120" s="38" t="inlineStr">
        <is>
          <t xml:space="preserve">    Magdalena ligia Romero Larios</t>
        </is>
      </c>
      <c r="C8120" s="39" t="n">
        <v>12932.78</v>
      </c>
      <c r="D8120" s="39" t="n">
        <v>12932.78</v>
      </c>
      <c r="E8120" s="39">
        <f>C8120-D8120</f>
        <v/>
      </c>
      <c r="F8120" s="40">
        <f>IF(D8120=0,0,E8120/ABS(D8120))</f>
        <v/>
      </c>
    </row>
    <row r="8121" hidden="1" outlineLevel="1">
      <c r="A8121" s="37" t="inlineStr"/>
      <c r="B8121" s="38" t="inlineStr">
        <is>
          <t xml:space="preserve">    Manuel Londoño</t>
        </is>
      </c>
      <c r="C8121" s="39" t="n">
        <v>1684809.37</v>
      </c>
      <c r="D8121" s="39" t="n">
        <v>1684809.37</v>
      </c>
      <c r="E8121" s="39">
        <f>C8121-D8121</f>
        <v/>
      </c>
      <c r="F8121" s="40">
        <f>IF(D8121=0,0,E8121/ABS(D8121))</f>
        <v/>
      </c>
    </row>
    <row r="8122" hidden="1" outlineLevel="1">
      <c r="A8122" s="37" t="inlineStr"/>
      <c r="B8122" s="38" t="inlineStr">
        <is>
          <t xml:space="preserve">    Manuel Pedraza</t>
        </is>
      </c>
      <c r="C8122" s="39" t="n">
        <v>9580</v>
      </c>
      <c r="D8122" s="39" t="n">
        <v>9580</v>
      </c>
      <c r="E8122" s="39">
        <f>C8122-D8122</f>
        <v/>
      </c>
      <c r="F8122" s="40">
        <f>IF(D8122=0,0,E8122/ABS(D8122))</f>
        <v/>
      </c>
    </row>
    <row r="8123" hidden="1" outlineLevel="1">
      <c r="A8123" s="37" t="inlineStr"/>
      <c r="B8123" s="38" t="inlineStr">
        <is>
          <t xml:space="preserve">    Manuela Lopez</t>
        </is>
      </c>
      <c r="C8123" s="39" t="n">
        <v>24588</v>
      </c>
      <c r="D8123" s="39" t="n">
        <v>24588</v>
      </c>
      <c r="E8123" s="39">
        <f>C8123-D8123</f>
        <v/>
      </c>
      <c r="F8123" s="40">
        <f>IF(D8123=0,0,E8123/ABS(D8123))</f>
        <v/>
      </c>
    </row>
    <row r="8124" hidden="1" outlineLevel="1">
      <c r="A8124" s="37" t="inlineStr"/>
      <c r="B8124" s="38" t="inlineStr">
        <is>
          <t xml:space="preserve">    Manuela Pereira</t>
        </is>
      </c>
      <c r="C8124" s="39" t="n">
        <v>35765.09</v>
      </c>
      <c r="D8124" s="39" t="n">
        <v>35765.09</v>
      </c>
      <c r="E8124" s="39">
        <f>C8124-D8124</f>
        <v/>
      </c>
      <c r="F8124" s="40">
        <f>IF(D8124=0,0,E8124/ABS(D8124))</f>
        <v/>
      </c>
    </row>
    <row r="8125" hidden="1" outlineLevel="1">
      <c r="A8125" s="37" t="inlineStr"/>
      <c r="B8125" s="38" t="inlineStr">
        <is>
          <t xml:space="preserve">    Mara Perez</t>
        </is>
      </c>
      <c r="C8125" s="39" t="n">
        <v>27941.43</v>
      </c>
      <c r="D8125" s="39" t="n">
        <v>27941.43</v>
      </c>
      <c r="E8125" s="39">
        <f>C8125-D8125</f>
        <v/>
      </c>
      <c r="F8125" s="40">
        <f>IF(D8125=0,0,E8125/ABS(D8125))</f>
        <v/>
      </c>
    </row>
    <row r="8126" hidden="1" outlineLevel="1">
      <c r="A8126" s="37" t="inlineStr"/>
      <c r="B8126" s="38" t="inlineStr">
        <is>
          <t xml:space="preserve">    Marcela Angel</t>
        </is>
      </c>
      <c r="C8126" s="39" t="n">
        <v>11177</v>
      </c>
      <c r="D8126" s="39" t="n">
        <v>11177</v>
      </c>
      <c r="E8126" s="39">
        <f>C8126-D8126</f>
        <v/>
      </c>
      <c r="F8126" s="40">
        <f>IF(D8126=0,0,E8126/ABS(D8126))</f>
        <v/>
      </c>
    </row>
    <row r="8127" hidden="1" outlineLevel="1">
      <c r="A8127" s="37" t="inlineStr"/>
      <c r="B8127" s="38" t="inlineStr">
        <is>
          <t xml:space="preserve">    Marcela Marcecomesinculpa</t>
        </is>
      </c>
      <c r="C8127" s="39" t="n">
        <v>11709</v>
      </c>
      <c r="D8127" s="39" t="n">
        <v>11709</v>
      </c>
      <c r="E8127" s="39">
        <f>C8127-D8127</f>
        <v/>
      </c>
      <c r="F8127" s="40">
        <f>IF(D8127=0,0,E8127/ABS(D8127))</f>
        <v/>
      </c>
    </row>
    <row r="8128" hidden="1" outlineLevel="1">
      <c r="A8128" s="37" t="inlineStr"/>
      <c r="B8128" s="38" t="inlineStr">
        <is>
          <t xml:space="preserve">    Marcela Zapata</t>
        </is>
      </c>
      <c r="C8128" s="39" t="n">
        <v>7504</v>
      </c>
      <c r="D8128" s="39" t="n">
        <v>7504</v>
      </c>
      <c r="E8128" s="39">
        <f>C8128-D8128</f>
        <v/>
      </c>
      <c r="F8128" s="40">
        <f>IF(D8128=0,0,E8128/ABS(D8128))</f>
        <v/>
      </c>
    </row>
    <row r="8129" hidden="1" outlineLevel="1">
      <c r="A8129" s="37" t="inlineStr"/>
      <c r="B8129" s="38" t="inlineStr">
        <is>
          <t xml:space="preserve">    Margarita Cliente</t>
        </is>
      </c>
      <c r="C8129" s="39" t="n">
        <v>12774</v>
      </c>
      <c r="D8129" s="39" t="n">
        <v>12774</v>
      </c>
      <c r="E8129" s="39">
        <f>C8129-D8129</f>
        <v/>
      </c>
      <c r="F8129" s="40">
        <f>IF(D8129=0,0,E8129/ABS(D8129))</f>
        <v/>
      </c>
    </row>
    <row r="8130" hidden="1" outlineLevel="1">
      <c r="A8130" s="37" t="inlineStr"/>
      <c r="B8130" s="38" t="inlineStr">
        <is>
          <t xml:space="preserve">    Margarita Muñoz</t>
        </is>
      </c>
      <c r="C8130" s="39" t="n">
        <v>21394.95</v>
      </c>
      <c r="D8130" s="39" t="n">
        <v>21394.95</v>
      </c>
      <c r="E8130" s="39">
        <f>C8130-D8130</f>
        <v/>
      </c>
      <c r="F8130" s="40">
        <f>IF(D8130=0,0,E8130/ABS(D8130))</f>
        <v/>
      </c>
    </row>
    <row r="8131" hidden="1" outlineLevel="1">
      <c r="A8131" s="37" t="inlineStr"/>
      <c r="B8131" s="38" t="inlineStr">
        <is>
          <t xml:space="preserve">    Margarita Velez</t>
        </is>
      </c>
      <c r="C8131" s="39" t="n">
        <v>16445.37</v>
      </c>
      <c r="D8131" s="39" t="n">
        <v>16445.37</v>
      </c>
      <c r="E8131" s="39">
        <f>C8131-D8131</f>
        <v/>
      </c>
      <c r="F8131" s="40">
        <f>IF(D8131=0,0,E8131/ABS(D8131))</f>
        <v/>
      </c>
    </row>
    <row r="8132" hidden="1" outlineLevel="1">
      <c r="A8132" s="37" t="inlineStr"/>
      <c r="B8132" s="38" t="inlineStr">
        <is>
          <t xml:space="preserve">    Maria Alexandra Gómez</t>
        </is>
      </c>
      <c r="C8132" s="39" t="n">
        <v>30176.47</v>
      </c>
      <c r="D8132" s="39" t="n">
        <v>30176.47</v>
      </c>
      <c r="E8132" s="39">
        <f>C8132-D8132</f>
        <v/>
      </c>
      <c r="F8132" s="40">
        <f>IF(D8132=0,0,E8132/ABS(D8132))</f>
        <v/>
      </c>
    </row>
    <row r="8133" hidden="1" outlineLevel="1">
      <c r="A8133" s="37" t="inlineStr"/>
      <c r="B8133" s="38" t="inlineStr">
        <is>
          <t xml:space="preserve">    Maria Amalia Cliente</t>
        </is>
      </c>
      <c r="C8133" s="39" t="n">
        <v>60674</v>
      </c>
      <c r="D8133" s="39" t="n">
        <v>60674</v>
      </c>
      <c r="E8133" s="39">
        <f>C8133-D8133</f>
        <v/>
      </c>
      <c r="F8133" s="40">
        <f>IF(D8133=0,0,E8133/ABS(D8133))</f>
        <v/>
      </c>
    </row>
    <row r="8134" hidden="1" outlineLevel="1">
      <c r="A8134" s="37" t="inlineStr"/>
      <c r="B8134" s="38" t="inlineStr">
        <is>
          <t xml:space="preserve">    Maria Beatriz Cabrera</t>
        </is>
      </c>
      <c r="C8134" s="39" t="n">
        <v>11176.47</v>
      </c>
      <c r="D8134" s="39" t="n">
        <v>11176.47</v>
      </c>
      <c r="E8134" s="39">
        <f>C8134-D8134</f>
        <v/>
      </c>
      <c r="F8134" s="40">
        <f>IF(D8134=0,0,E8134/ABS(D8134))</f>
        <v/>
      </c>
    </row>
    <row r="8135" hidden="1" outlineLevel="1">
      <c r="A8135" s="37" t="inlineStr"/>
      <c r="B8135" s="38" t="inlineStr">
        <is>
          <t xml:space="preserve">    Maria Beatriz Llano</t>
        </is>
      </c>
      <c r="C8135" s="39" t="n">
        <v>50134.46</v>
      </c>
      <c r="D8135" s="39" t="n">
        <v>50134.46</v>
      </c>
      <c r="E8135" s="39">
        <f>C8135-D8135</f>
        <v/>
      </c>
      <c r="F8135" s="40">
        <f>IF(D8135=0,0,E8135/ABS(D8135))</f>
        <v/>
      </c>
    </row>
    <row r="8136" hidden="1" outlineLevel="1">
      <c r="A8136" s="37" t="inlineStr"/>
      <c r="B8136" s="38" t="inlineStr">
        <is>
          <t xml:space="preserve">    Maria Camila Jaramillo</t>
        </is>
      </c>
      <c r="C8136" s="39" t="n">
        <v>31135</v>
      </c>
      <c r="D8136" s="39" t="n">
        <v>31135</v>
      </c>
      <c r="E8136" s="39">
        <f>C8136-D8136</f>
        <v/>
      </c>
      <c r="F8136" s="40">
        <f>IF(D8136=0,0,E8136/ABS(D8136))</f>
        <v/>
      </c>
    </row>
    <row r="8137" hidden="1" outlineLevel="1">
      <c r="A8137" s="37" t="inlineStr"/>
      <c r="B8137" s="38" t="inlineStr">
        <is>
          <t xml:space="preserve">    Maria Camila Jimenez</t>
        </is>
      </c>
      <c r="C8137" s="39" t="n">
        <v>15966.39</v>
      </c>
      <c r="D8137" s="39" t="n">
        <v>15966.39</v>
      </c>
      <c r="E8137" s="39">
        <f>C8137-D8137</f>
        <v/>
      </c>
      <c r="F8137" s="40">
        <f>IF(D8137=0,0,E8137/ABS(D8137))</f>
        <v/>
      </c>
    </row>
    <row r="8138" hidden="1" outlineLevel="1">
      <c r="A8138" s="37" t="inlineStr"/>
      <c r="B8138" s="38" t="inlineStr">
        <is>
          <t xml:space="preserve">    Maria Camila Santos</t>
        </is>
      </c>
      <c r="C8138" s="39" t="n">
        <v>5588</v>
      </c>
      <c r="D8138" s="39" t="n">
        <v>5588</v>
      </c>
      <c r="E8138" s="39">
        <f>C8138-D8138</f>
        <v/>
      </c>
      <c r="F8138" s="40">
        <f>IF(D8138=0,0,E8138/ABS(D8138))</f>
        <v/>
      </c>
    </row>
    <row r="8139" hidden="1" outlineLevel="1">
      <c r="A8139" s="37" t="inlineStr"/>
      <c r="B8139" s="38" t="inlineStr">
        <is>
          <t xml:space="preserve">    Maria Clara Cabrera</t>
        </is>
      </c>
      <c r="C8139" s="39" t="n">
        <v>22672.27</v>
      </c>
      <c r="D8139" s="39" t="n">
        <v>22672.27</v>
      </c>
      <c r="E8139" s="39">
        <f>C8139-D8139</f>
        <v/>
      </c>
      <c r="F8139" s="40">
        <f>IF(D8139=0,0,E8139/ABS(D8139))</f>
        <v/>
      </c>
    </row>
    <row r="8140" hidden="1" outlineLevel="1">
      <c r="A8140" s="37" t="inlineStr"/>
      <c r="B8140" s="38" t="inlineStr">
        <is>
          <t xml:space="preserve">    Maria Claudia Gómez</t>
        </is>
      </c>
      <c r="C8140" s="39" t="n">
        <v>109529.42</v>
      </c>
      <c r="D8140" s="39" t="n">
        <v>109529.42</v>
      </c>
      <c r="E8140" s="39">
        <f>C8140-D8140</f>
        <v/>
      </c>
      <c r="F8140" s="40">
        <f>IF(D8140=0,0,E8140/ABS(D8140))</f>
        <v/>
      </c>
    </row>
    <row r="8141" hidden="1" outlineLevel="1">
      <c r="A8141" s="37" t="inlineStr"/>
      <c r="B8141" s="38" t="inlineStr">
        <is>
          <t xml:space="preserve">    Maria Cristina Cadavid</t>
        </is>
      </c>
      <c r="C8141" s="39" t="n">
        <v>12773</v>
      </c>
      <c r="D8141" s="39" t="n">
        <v>12773</v>
      </c>
      <c r="E8141" s="39">
        <f>C8141-D8141</f>
        <v/>
      </c>
      <c r="F8141" s="40">
        <f>IF(D8141=0,0,E8141/ABS(D8141))</f>
        <v/>
      </c>
    </row>
    <row r="8142" hidden="1" outlineLevel="1">
      <c r="A8142" s="37" t="inlineStr"/>
      <c r="B8142" s="38" t="inlineStr">
        <is>
          <t xml:space="preserve">    Maria Elena Areiza</t>
        </is>
      </c>
      <c r="C8142" s="39" t="n">
        <v>9420.17</v>
      </c>
      <c r="D8142" s="39" t="n">
        <v>9420.17</v>
      </c>
      <c r="E8142" s="39">
        <f>C8142-D8142</f>
        <v/>
      </c>
      <c r="F8142" s="40">
        <f>IF(D8142=0,0,E8142/ABS(D8142))</f>
        <v/>
      </c>
    </row>
    <row r="8143" hidden="1" outlineLevel="1">
      <c r="A8143" s="37" t="inlineStr"/>
      <c r="B8143" s="38" t="inlineStr">
        <is>
          <t xml:space="preserve">    Maria Gallego</t>
        </is>
      </c>
      <c r="C8143" s="39" t="n">
        <v>5748</v>
      </c>
      <c r="D8143" s="39" t="n">
        <v>5748</v>
      </c>
      <c r="E8143" s="39">
        <f>C8143-D8143</f>
        <v/>
      </c>
      <c r="F8143" s="40">
        <f>IF(D8143=0,0,E8143/ABS(D8143))</f>
        <v/>
      </c>
    </row>
    <row r="8144" hidden="1" outlineLevel="1">
      <c r="A8144" s="37" t="inlineStr"/>
      <c r="B8144" s="38" t="inlineStr">
        <is>
          <t xml:space="preserve">    Maria Rosa Briglovics</t>
        </is>
      </c>
      <c r="C8144" s="39" t="n">
        <v>10378.24</v>
      </c>
      <c r="D8144" s="39" t="n">
        <v>10378.24</v>
      </c>
      <c r="E8144" s="39">
        <f>C8144-D8144</f>
        <v/>
      </c>
      <c r="F8144" s="40">
        <f>IF(D8144=0,0,E8144/ABS(D8144))</f>
        <v/>
      </c>
    </row>
    <row r="8145" hidden="1" outlineLevel="1">
      <c r="A8145" s="37" t="inlineStr"/>
      <c r="B8145" s="38" t="inlineStr">
        <is>
          <t xml:space="preserve">    Maria Teresa Cruz de Torres</t>
        </is>
      </c>
      <c r="C8145" s="39" t="n">
        <v>9579.83</v>
      </c>
      <c r="D8145" s="39" t="n">
        <v>9579.83</v>
      </c>
      <c r="E8145" s="39">
        <f>C8145-D8145</f>
        <v/>
      </c>
      <c r="F8145" s="40">
        <f>IF(D8145=0,0,E8145/ABS(D8145))</f>
        <v/>
      </c>
    </row>
    <row r="8146" hidden="1" outlineLevel="1">
      <c r="A8146" s="37" t="inlineStr"/>
      <c r="B8146" s="38" t="inlineStr">
        <is>
          <t xml:space="preserve">    Maria Teresa Gonzalez</t>
        </is>
      </c>
      <c r="C8146" s="39" t="n">
        <v>11815.13</v>
      </c>
      <c r="D8146" s="39" t="n">
        <v>11815.13</v>
      </c>
      <c r="E8146" s="39">
        <f>C8146-D8146</f>
        <v/>
      </c>
      <c r="F8146" s="40">
        <f>IF(D8146=0,0,E8146/ABS(D8146))</f>
        <v/>
      </c>
    </row>
    <row r="8147" hidden="1" outlineLevel="1">
      <c r="A8147" s="37" t="inlineStr"/>
      <c r="B8147" s="38" t="inlineStr">
        <is>
          <t xml:space="preserve">    Maria Ximena Ortiz</t>
        </is>
      </c>
      <c r="C8147" s="39" t="n">
        <v>11176.47</v>
      </c>
      <c r="D8147" s="39" t="n">
        <v>11176.47</v>
      </c>
      <c r="E8147" s="39">
        <f>C8147-D8147</f>
        <v/>
      </c>
      <c r="F8147" s="40">
        <f>IF(D8147=0,0,E8147/ABS(D8147))</f>
        <v/>
      </c>
    </row>
    <row r="8148" hidden="1" outlineLevel="1">
      <c r="A8148" s="37" t="inlineStr"/>
      <c r="B8148" s="38" t="inlineStr">
        <is>
          <t xml:space="preserve">    Maria del Rosario Puerto</t>
        </is>
      </c>
      <c r="C8148" s="39" t="n">
        <v>9580</v>
      </c>
      <c r="D8148" s="39" t="n">
        <v>9580</v>
      </c>
      <c r="E8148" s="39">
        <f>C8148-D8148</f>
        <v/>
      </c>
      <c r="F8148" s="40">
        <f>IF(D8148=0,0,E8148/ABS(D8148))</f>
        <v/>
      </c>
    </row>
    <row r="8149" hidden="1" outlineLevel="1">
      <c r="A8149" s="37" t="inlineStr"/>
      <c r="B8149" s="38" t="inlineStr">
        <is>
          <t xml:space="preserve">    Maria del Socorro Cliente</t>
        </is>
      </c>
      <c r="C8149" s="39" t="n">
        <v>4790</v>
      </c>
      <c r="D8149" s="39" t="n">
        <v>4790</v>
      </c>
      <c r="E8149" s="39">
        <f>C8149-D8149</f>
        <v/>
      </c>
      <c r="F8149" s="40">
        <f>IF(D8149=0,0,E8149/ABS(D8149))</f>
        <v/>
      </c>
    </row>
    <row r="8150" hidden="1" outlineLevel="1">
      <c r="A8150" s="37" t="inlineStr"/>
      <c r="B8150" s="38" t="inlineStr">
        <is>
          <t xml:space="preserve">    Mariana Jaramillo Hurtado</t>
        </is>
      </c>
      <c r="C8150" s="39" t="n">
        <v>370500</v>
      </c>
      <c r="D8150" s="39" t="n">
        <v>370500</v>
      </c>
      <c r="E8150" s="39">
        <f>C8150-D8150</f>
        <v/>
      </c>
      <c r="F8150" s="40">
        <f>IF(D8150=0,0,E8150/ABS(D8150))</f>
        <v/>
      </c>
    </row>
    <row r="8151" hidden="1" outlineLevel="1">
      <c r="A8151" s="37" t="inlineStr"/>
      <c r="B8151" s="38" t="inlineStr">
        <is>
          <t xml:space="preserve">    Maribel Gomez</t>
        </is>
      </c>
      <c r="C8151" s="39" t="n">
        <v>89411.77</v>
      </c>
      <c r="D8151" s="39" t="n">
        <v>89411.77</v>
      </c>
      <c r="E8151" s="39">
        <f>C8151-D8151</f>
        <v/>
      </c>
      <c r="F8151" s="40">
        <f>IF(D8151=0,0,E8151/ABS(D8151))</f>
        <v/>
      </c>
    </row>
    <row r="8152" hidden="1" outlineLevel="1">
      <c r="A8152" s="37" t="inlineStr"/>
      <c r="B8152" s="38" t="inlineStr">
        <is>
          <t xml:space="preserve">    Maribel Quigua</t>
        </is>
      </c>
      <c r="C8152" s="39" t="n">
        <v>9580</v>
      </c>
      <c r="D8152" s="39" t="n">
        <v>9580</v>
      </c>
      <c r="E8152" s="39">
        <f>C8152-D8152</f>
        <v/>
      </c>
      <c r="F8152" s="40">
        <f>IF(D8152=0,0,E8152/ABS(D8152))</f>
        <v/>
      </c>
    </row>
    <row r="8153" hidden="1" outlineLevel="1">
      <c r="A8153" s="37" t="inlineStr"/>
      <c r="B8153" s="38" t="inlineStr">
        <is>
          <t xml:space="preserve">    María Ximena Caicedo</t>
        </is>
      </c>
      <c r="C8153" s="39" t="n">
        <v>5588.24</v>
      </c>
      <c r="D8153" s="39" t="n">
        <v>5588.24</v>
      </c>
      <c r="E8153" s="39">
        <f>C8153-D8153</f>
        <v/>
      </c>
      <c r="F8153" s="40">
        <f>IF(D8153=0,0,E8153/ABS(D8153))</f>
        <v/>
      </c>
    </row>
    <row r="8154" hidden="1" outlineLevel="1">
      <c r="A8154" s="37" t="inlineStr"/>
      <c r="B8154" s="38" t="inlineStr">
        <is>
          <t xml:space="preserve">    Marketing y Espacios SAS</t>
        </is>
      </c>
      <c r="C8154" s="39" t="n">
        <v>21873.95</v>
      </c>
      <c r="D8154" s="39" t="n">
        <v>21873.95</v>
      </c>
      <c r="E8154" s="39">
        <f>C8154-D8154</f>
        <v/>
      </c>
      <c r="F8154" s="40">
        <f>IF(D8154=0,0,E8154/ABS(D8154))</f>
        <v/>
      </c>
    </row>
    <row r="8155" hidden="1" outlineLevel="1">
      <c r="A8155" s="37" t="inlineStr"/>
      <c r="B8155" s="38" t="inlineStr">
        <is>
          <t xml:space="preserve">    Marlene Solano</t>
        </is>
      </c>
      <c r="C8155" s="39" t="n">
        <v>4790</v>
      </c>
      <c r="D8155" s="39" t="n">
        <v>4790</v>
      </c>
      <c r="E8155" s="39">
        <f>C8155-D8155</f>
        <v/>
      </c>
      <c r="F8155" s="40">
        <f>IF(D8155=0,0,E8155/ABS(D8155))</f>
        <v/>
      </c>
    </row>
    <row r="8156" hidden="1" outlineLevel="1">
      <c r="A8156" s="37" t="inlineStr"/>
      <c r="B8156" s="38" t="inlineStr">
        <is>
          <t xml:space="preserve">    Marta Aragón</t>
        </is>
      </c>
      <c r="C8156" s="39" t="n">
        <v>205168.71</v>
      </c>
      <c r="D8156" s="39" t="n">
        <v>205168.71</v>
      </c>
      <c r="E8156" s="39">
        <f>C8156-D8156</f>
        <v/>
      </c>
      <c r="F8156" s="40">
        <f>IF(D8156=0,0,E8156/ABS(D8156))</f>
        <v/>
      </c>
    </row>
    <row r="8157" hidden="1" outlineLevel="1">
      <c r="A8157" s="37" t="inlineStr"/>
      <c r="B8157" s="38" t="inlineStr">
        <is>
          <t xml:space="preserve">    Marta Lucia Castillo</t>
        </is>
      </c>
      <c r="C8157" s="39" t="n">
        <v>8143</v>
      </c>
      <c r="D8157" s="39" t="n">
        <v>8143</v>
      </c>
      <c r="E8157" s="39">
        <f>C8157-D8157</f>
        <v/>
      </c>
      <c r="F8157" s="40">
        <f>IF(D8157=0,0,E8157/ABS(D8157))</f>
        <v/>
      </c>
    </row>
    <row r="8158" hidden="1" outlineLevel="1">
      <c r="A8158" s="37" t="inlineStr"/>
      <c r="B8158" s="38" t="inlineStr">
        <is>
          <t xml:space="preserve">    Martha Gonzalez</t>
        </is>
      </c>
      <c r="C8158" s="39" t="n">
        <v>14370</v>
      </c>
      <c r="D8158" s="39" t="n">
        <v>14370</v>
      </c>
      <c r="E8158" s="39">
        <f>C8158-D8158</f>
        <v/>
      </c>
      <c r="F8158" s="40">
        <f>IF(D8158=0,0,E8158/ABS(D8158))</f>
        <v/>
      </c>
    </row>
    <row r="8159" hidden="1" outlineLevel="1">
      <c r="A8159" s="37" t="inlineStr"/>
      <c r="B8159" s="38" t="inlineStr">
        <is>
          <t xml:space="preserve">    Martha Hernadez</t>
        </is>
      </c>
      <c r="C8159" s="39" t="n">
        <v>11176</v>
      </c>
      <c r="D8159" s="39" t="n">
        <v>11176</v>
      </c>
      <c r="E8159" s="39">
        <f>C8159-D8159</f>
        <v/>
      </c>
      <c r="F8159" s="40">
        <f>IF(D8159=0,0,E8159/ABS(D8159))</f>
        <v/>
      </c>
    </row>
    <row r="8160" hidden="1" outlineLevel="1">
      <c r="A8160" s="37" t="inlineStr"/>
      <c r="B8160" s="38" t="inlineStr">
        <is>
          <t xml:space="preserve">    Martha Isabel Delgado Zapata</t>
        </is>
      </c>
      <c r="C8160" s="39" t="n">
        <v>251928.91</v>
      </c>
      <c r="D8160" s="39" t="n">
        <v>251928.91</v>
      </c>
      <c r="E8160" s="39">
        <f>C8160-D8160</f>
        <v/>
      </c>
      <c r="F8160" s="40">
        <f>IF(D8160=0,0,E8160/ABS(D8160))</f>
        <v/>
      </c>
    </row>
    <row r="8161" hidden="1" outlineLevel="1">
      <c r="A8161" s="37" t="inlineStr"/>
      <c r="B8161" s="38" t="inlineStr">
        <is>
          <t xml:space="preserve">    Martha Lidiana Chaparro</t>
        </is>
      </c>
      <c r="C8161" s="39" t="n">
        <v>174206.06</v>
      </c>
      <c r="D8161" s="39" t="n">
        <v>174206.06</v>
      </c>
      <c r="E8161" s="39">
        <f>C8161-D8161</f>
        <v/>
      </c>
      <c r="F8161" s="40">
        <f>IF(D8161=0,0,E8161/ABS(D8161))</f>
        <v/>
      </c>
    </row>
    <row r="8162" hidden="1" outlineLevel="1">
      <c r="A8162" s="37" t="inlineStr"/>
      <c r="B8162" s="38" t="inlineStr">
        <is>
          <t xml:space="preserve">    Martha Lucia Cifuentes Murillas</t>
        </is>
      </c>
      <c r="C8162" s="39" t="n">
        <v>23630.26</v>
      </c>
      <c r="D8162" s="39" t="n">
        <v>23630.26</v>
      </c>
      <c r="E8162" s="39">
        <f>C8162-D8162</f>
        <v/>
      </c>
      <c r="F8162" s="40">
        <f>IF(D8162=0,0,E8162/ABS(D8162))</f>
        <v/>
      </c>
    </row>
    <row r="8163" hidden="1" outlineLevel="1">
      <c r="A8163" s="37" t="inlineStr"/>
      <c r="B8163" s="38" t="inlineStr">
        <is>
          <t xml:space="preserve">    Martha Lucia Orozco</t>
        </is>
      </c>
      <c r="C8163" s="39" t="n">
        <v>21394.95</v>
      </c>
      <c r="D8163" s="39" t="n">
        <v>21394.95</v>
      </c>
      <c r="E8163" s="39">
        <f>C8163-D8163</f>
        <v/>
      </c>
      <c r="F8163" s="40">
        <f>IF(D8163=0,0,E8163/ABS(D8163))</f>
        <v/>
      </c>
    </row>
    <row r="8164" hidden="1" outlineLevel="1">
      <c r="A8164" s="37" t="inlineStr"/>
      <c r="B8164" s="38" t="inlineStr">
        <is>
          <t xml:space="preserve">    Martha Lucia Puerta</t>
        </is>
      </c>
      <c r="C8164" s="39" t="n">
        <v>7984</v>
      </c>
      <c r="D8164" s="39" t="n">
        <v>7984</v>
      </c>
      <c r="E8164" s="39">
        <f>C8164-D8164</f>
        <v/>
      </c>
      <c r="F8164" s="40">
        <f>IF(D8164=0,0,E8164/ABS(D8164))</f>
        <v/>
      </c>
    </row>
    <row r="8165" hidden="1" outlineLevel="1">
      <c r="A8165" s="37" t="inlineStr"/>
      <c r="B8165" s="38" t="inlineStr">
        <is>
          <t xml:space="preserve">    Martha Rangel</t>
        </is>
      </c>
      <c r="C8165" s="39" t="n">
        <v>16764</v>
      </c>
      <c r="D8165" s="39" t="n">
        <v>16764</v>
      </c>
      <c r="E8165" s="39">
        <f>C8165-D8165</f>
        <v/>
      </c>
      <c r="F8165" s="40">
        <f>IF(D8165=0,0,E8165/ABS(D8165))</f>
        <v/>
      </c>
    </row>
    <row r="8166" hidden="1" outlineLevel="1">
      <c r="A8166" s="37" t="inlineStr"/>
      <c r="B8166" s="38" t="inlineStr">
        <is>
          <t xml:space="preserve">    Martin Duran</t>
        </is>
      </c>
      <c r="C8166" s="39" t="n">
        <v>36563.24</v>
      </c>
      <c r="D8166" s="39" t="n">
        <v>36563.24</v>
      </c>
      <c r="E8166" s="39">
        <f>C8166-D8166</f>
        <v/>
      </c>
      <c r="F8166" s="40">
        <f>IF(D8166=0,0,E8166/ABS(D8166))</f>
        <v/>
      </c>
    </row>
    <row r="8167" hidden="1" outlineLevel="1">
      <c r="A8167" s="37" t="inlineStr"/>
      <c r="B8167" s="38" t="inlineStr">
        <is>
          <t xml:space="preserve">    María Aleida Soto Duque</t>
        </is>
      </c>
      <c r="C8167" s="39" t="n">
        <v>674834.37</v>
      </c>
      <c r="D8167" s="39" t="n">
        <v>674834.37</v>
      </c>
      <c r="E8167" s="39">
        <f>C8167-D8167</f>
        <v/>
      </c>
      <c r="F8167" s="40">
        <f>IF(D8167=0,0,E8167/ABS(D8167))</f>
        <v/>
      </c>
    </row>
    <row r="8168" hidden="1" outlineLevel="1">
      <c r="A8168" s="37" t="inlineStr"/>
      <c r="B8168" s="38" t="inlineStr">
        <is>
          <t xml:space="preserve">    María Camila Guarnizo</t>
        </is>
      </c>
      <c r="C8168" s="39" t="n">
        <v>7983.19</v>
      </c>
      <c r="D8168" s="39" t="n">
        <v>7983.19</v>
      </c>
      <c r="E8168" s="39">
        <f>C8168-D8168</f>
        <v/>
      </c>
      <c r="F8168" s="40">
        <f>IF(D8168=0,0,E8168/ABS(D8168))</f>
        <v/>
      </c>
    </row>
    <row r="8169" hidden="1" outlineLevel="1">
      <c r="A8169" s="37" t="inlineStr"/>
      <c r="B8169" s="38" t="inlineStr">
        <is>
          <t xml:space="preserve">    María Constanza Hernández</t>
        </is>
      </c>
      <c r="C8169" s="39" t="n">
        <v>5588.24</v>
      </c>
      <c r="D8169" s="39" t="n">
        <v>5588.24</v>
      </c>
      <c r="E8169" s="39">
        <f>C8169-D8169</f>
        <v/>
      </c>
      <c r="F8169" s="40">
        <f>IF(D8169=0,0,E8169/ABS(D8169))</f>
        <v/>
      </c>
    </row>
    <row r="8170" hidden="1" outlineLevel="1">
      <c r="A8170" s="37" t="inlineStr"/>
      <c r="B8170" s="38" t="inlineStr">
        <is>
          <t xml:space="preserve">    María Elena Villamil</t>
        </is>
      </c>
      <c r="C8170" s="39" t="n">
        <v>8621.85</v>
      </c>
      <c r="D8170" s="39" t="n">
        <v>8621.85</v>
      </c>
      <c r="E8170" s="39">
        <f>C8170-D8170</f>
        <v/>
      </c>
      <c r="F8170" s="40">
        <f>IF(D8170=0,0,E8170/ABS(D8170))</f>
        <v/>
      </c>
    </row>
    <row r="8171" hidden="1" outlineLevel="1">
      <c r="A8171" s="37" t="inlineStr"/>
      <c r="B8171" s="38" t="inlineStr">
        <is>
          <t xml:space="preserve">    María Eugenia Lozano</t>
        </is>
      </c>
      <c r="C8171" s="39" t="n">
        <v>33529.41</v>
      </c>
      <c r="D8171" s="39" t="n">
        <v>33529.41</v>
      </c>
      <c r="E8171" s="39">
        <f>C8171-D8171</f>
        <v/>
      </c>
      <c r="F8171" s="40">
        <f>IF(D8171=0,0,E8171/ABS(D8171))</f>
        <v/>
      </c>
    </row>
    <row r="8172" hidden="1" outlineLevel="1">
      <c r="A8172" s="37" t="inlineStr"/>
      <c r="B8172" s="38" t="inlineStr">
        <is>
          <t xml:space="preserve">    María Isabel Trujillo</t>
        </is>
      </c>
      <c r="C8172" s="39" t="n">
        <v>216560.08</v>
      </c>
      <c r="D8172" s="39" t="n">
        <v>216560.08</v>
      </c>
      <c r="E8172" s="39">
        <f>C8172-D8172</f>
        <v/>
      </c>
      <c r="F8172" s="40">
        <f>IF(D8172=0,0,E8172/ABS(D8172))</f>
        <v/>
      </c>
    </row>
    <row r="8173" hidden="1" outlineLevel="1">
      <c r="A8173" s="37" t="inlineStr"/>
      <c r="B8173" s="38" t="inlineStr">
        <is>
          <t xml:space="preserve">    María José Ortiz</t>
        </is>
      </c>
      <c r="C8173" s="39" t="n">
        <v>17563.03</v>
      </c>
      <c r="D8173" s="39" t="n">
        <v>17563.03</v>
      </c>
      <c r="E8173" s="39">
        <f>C8173-D8173</f>
        <v/>
      </c>
      <c r="F8173" s="40">
        <f>IF(D8173=0,0,E8173/ABS(D8173))</f>
        <v/>
      </c>
    </row>
    <row r="8174" hidden="1" outlineLevel="1">
      <c r="A8174" s="37" t="inlineStr"/>
      <c r="B8174" s="38" t="inlineStr">
        <is>
          <t xml:space="preserve">    Mateo Aristizabal</t>
        </is>
      </c>
      <c r="C8174" s="39" t="n">
        <v>14370</v>
      </c>
      <c r="D8174" s="39" t="n">
        <v>14370</v>
      </c>
      <c r="E8174" s="39">
        <f>C8174-D8174</f>
        <v/>
      </c>
      <c r="F8174" s="40">
        <f>IF(D8174=0,0,E8174/ABS(D8174))</f>
        <v/>
      </c>
    </row>
    <row r="8175" hidden="1" outlineLevel="1">
      <c r="A8175" s="37" t="inlineStr"/>
      <c r="B8175" s="38" t="inlineStr">
        <is>
          <t xml:space="preserve">    Mateo Franco</t>
        </is>
      </c>
      <c r="C8175" s="39" t="n">
        <v>10538</v>
      </c>
      <c r="D8175" s="39" t="n">
        <v>10538</v>
      </c>
      <c r="E8175" s="39">
        <f>C8175-D8175</f>
        <v/>
      </c>
      <c r="F8175" s="40">
        <f>IF(D8175=0,0,E8175/ABS(D8175))</f>
        <v/>
      </c>
    </row>
    <row r="8176" hidden="1" outlineLevel="1">
      <c r="A8176" s="37" t="inlineStr"/>
      <c r="B8176" s="38" t="inlineStr">
        <is>
          <t xml:space="preserve">    Melissa Rueda</t>
        </is>
      </c>
      <c r="C8176" s="39" t="n">
        <v>4471</v>
      </c>
      <c r="D8176" s="39" t="n">
        <v>4471</v>
      </c>
      <c r="E8176" s="39">
        <f>C8176-D8176</f>
        <v/>
      </c>
      <c r="F8176" s="40">
        <f>IF(D8176=0,0,E8176/ABS(D8176))</f>
        <v/>
      </c>
    </row>
    <row r="8177" hidden="1" outlineLevel="1">
      <c r="A8177" s="37" t="inlineStr"/>
      <c r="B8177" s="38" t="inlineStr">
        <is>
          <t xml:space="preserve">    Mercado Manos Colombianas</t>
        </is>
      </c>
      <c r="C8177" s="39" t="n">
        <v>19159</v>
      </c>
      <c r="D8177" s="39" t="n">
        <v>19159</v>
      </c>
      <c r="E8177" s="39">
        <f>C8177-D8177</f>
        <v/>
      </c>
      <c r="F8177" s="40">
        <f>IF(D8177=0,0,E8177/ABS(D8177))</f>
        <v/>
      </c>
    </row>
    <row r="8178" hidden="1" outlineLevel="1">
      <c r="A8178" s="37" t="inlineStr"/>
      <c r="B8178" s="38" t="inlineStr">
        <is>
          <t xml:space="preserve">    Mercafit corp sas</t>
        </is>
      </c>
      <c r="C8178" s="39" t="n">
        <v>988258.58</v>
      </c>
      <c r="D8178" s="39" t="n">
        <v>988258.58</v>
      </c>
      <c r="E8178" s="39">
        <f>C8178-D8178</f>
        <v/>
      </c>
      <c r="F8178" s="40">
        <f>IF(D8178=0,0,E8178/ABS(D8178))</f>
        <v/>
      </c>
    </row>
    <row r="8179" hidden="1" outlineLevel="1">
      <c r="A8179" s="37" t="inlineStr"/>
      <c r="B8179" s="38" t="inlineStr">
        <is>
          <t xml:space="preserve">    Mercedes Narvaes</t>
        </is>
      </c>
      <c r="C8179" s="39" t="n">
        <v>190798</v>
      </c>
      <c r="D8179" s="39" t="n">
        <v>190798</v>
      </c>
      <c r="E8179" s="39">
        <f>C8179-D8179</f>
        <v/>
      </c>
      <c r="F8179" s="40">
        <f>IF(D8179=0,0,E8179/ABS(D8179))</f>
        <v/>
      </c>
    </row>
    <row r="8180" hidden="1" outlineLevel="1">
      <c r="A8180" s="37" t="inlineStr"/>
      <c r="B8180" s="38" t="inlineStr">
        <is>
          <t xml:space="preserve">    Miguel Korgi</t>
        </is>
      </c>
      <c r="C8180" s="39" t="n">
        <v>57478.94</v>
      </c>
      <c r="D8180" s="39" t="n">
        <v>57478.94</v>
      </c>
      <c r="E8180" s="39">
        <f>C8180-D8180</f>
        <v/>
      </c>
      <c r="F8180" s="40">
        <f>IF(D8180=0,0,E8180/ABS(D8180))</f>
        <v/>
      </c>
    </row>
    <row r="8181" hidden="1" outlineLevel="1">
      <c r="A8181" s="37" t="inlineStr"/>
      <c r="B8181" s="38" t="inlineStr">
        <is>
          <t xml:space="preserve">    Miguel Sanchez</t>
        </is>
      </c>
      <c r="C8181" s="39" t="n">
        <v>1045202.46</v>
      </c>
      <c r="D8181" s="39" t="n">
        <v>1045202.46</v>
      </c>
      <c r="E8181" s="39">
        <f>C8181-D8181</f>
        <v/>
      </c>
      <c r="F8181" s="40">
        <f>IF(D8181=0,0,E8181/ABS(D8181))</f>
        <v/>
      </c>
    </row>
    <row r="8182" hidden="1" outlineLevel="1">
      <c r="A8182" s="37" t="inlineStr"/>
      <c r="B8182" s="38" t="inlineStr">
        <is>
          <t xml:space="preserve">    Mireya Bayona</t>
        </is>
      </c>
      <c r="C8182" s="39" t="n">
        <v>7983.19</v>
      </c>
      <c r="D8182" s="39" t="n">
        <v>7983.19</v>
      </c>
      <c r="E8182" s="39">
        <f>C8182-D8182</f>
        <v/>
      </c>
      <c r="F8182" s="40">
        <f>IF(D8182=0,0,E8182/ABS(D8182))</f>
        <v/>
      </c>
    </row>
    <row r="8183" hidden="1" outlineLevel="1">
      <c r="A8183" s="37" t="inlineStr"/>
      <c r="B8183" s="38" t="inlineStr">
        <is>
          <t xml:space="preserve">    Mireya Ocampo</t>
        </is>
      </c>
      <c r="C8183" s="39" t="n">
        <v>7983.19</v>
      </c>
      <c r="D8183" s="39" t="n">
        <v>7983.19</v>
      </c>
      <c r="E8183" s="39">
        <f>C8183-D8183</f>
        <v/>
      </c>
      <c r="F8183" s="40">
        <f>IF(D8183=0,0,E8183/ABS(D8183))</f>
        <v/>
      </c>
    </row>
    <row r="8184" hidden="1" outlineLevel="1">
      <c r="A8184" s="37" t="inlineStr"/>
      <c r="B8184" s="38" t="inlineStr">
        <is>
          <t xml:space="preserve">    Monica Machado</t>
        </is>
      </c>
      <c r="C8184" s="39" t="n">
        <v>9580</v>
      </c>
      <c r="D8184" s="39" t="n">
        <v>9580</v>
      </c>
      <c r="E8184" s="39">
        <f>C8184-D8184</f>
        <v/>
      </c>
      <c r="F8184" s="40">
        <f>IF(D8184=0,0,E8184/ABS(D8184))</f>
        <v/>
      </c>
    </row>
    <row r="8185" hidden="1" outlineLevel="1">
      <c r="A8185" s="37" t="inlineStr"/>
      <c r="B8185" s="38" t="inlineStr">
        <is>
          <t xml:space="preserve">    Monica Spataro</t>
        </is>
      </c>
      <c r="C8185" s="39" t="n">
        <v>12454</v>
      </c>
      <c r="D8185" s="39" t="n">
        <v>12454</v>
      </c>
      <c r="E8185" s="39">
        <f>C8185-D8185</f>
        <v/>
      </c>
      <c r="F8185" s="40">
        <f>IF(D8185=0,0,E8185/ABS(D8185))</f>
        <v/>
      </c>
    </row>
    <row r="8186" hidden="1" outlineLevel="1">
      <c r="A8186" s="37" t="inlineStr"/>
      <c r="B8186" s="38" t="inlineStr">
        <is>
          <t xml:space="preserve">    Myriam Amaya</t>
        </is>
      </c>
      <c r="C8186" s="39" t="n">
        <v>2283743.07</v>
      </c>
      <c r="D8186" s="39" t="n">
        <v>2283743.07</v>
      </c>
      <c r="E8186" s="39">
        <f>C8186-D8186</f>
        <v/>
      </c>
      <c r="F8186" s="40">
        <f>IF(D8186=0,0,E8186/ABS(D8186))</f>
        <v/>
      </c>
    </row>
    <row r="8187" hidden="1" outlineLevel="1">
      <c r="A8187" s="37" t="inlineStr"/>
      <c r="B8187" s="38" t="inlineStr">
        <is>
          <t xml:space="preserve">    Myriam Brahim Myriam Brahim</t>
        </is>
      </c>
      <c r="C8187" s="39" t="n">
        <v>97874.24000000001</v>
      </c>
      <c r="D8187" s="39" t="n">
        <v>97874.24000000001</v>
      </c>
      <c r="E8187" s="39">
        <f>C8187-D8187</f>
        <v/>
      </c>
      <c r="F8187" s="40">
        <f>IF(D8187=0,0,E8187/ABS(D8187))</f>
        <v/>
      </c>
    </row>
    <row r="8188" hidden="1" outlineLevel="1">
      <c r="A8188" s="37" t="inlineStr"/>
      <c r="B8188" s="38" t="inlineStr">
        <is>
          <t xml:space="preserve">    Myriam Garnica</t>
        </is>
      </c>
      <c r="C8188" s="39" t="n">
        <v>13571.43</v>
      </c>
      <c r="D8188" s="39" t="n">
        <v>13571.43</v>
      </c>
      <c r="E8188" s="39">
        <f>C8188-D8188</f>
        <v/>
      </c>
      <c r="F8188" s="40">
        <f>IF(D8188=0,0,E8188/ABS(D8188))</f>
        <v/>
      </c>
    </row>
    <row r="8189" hidden="1" outlineLevel="1">
      <c r="A8189" s="37" t="inlineStr"/>
      <c r="B8189" s="38" t="inlineStr">
        <is>
          <t xml:space="preserve">    Mónica Jaramillo</t>
        </is>
      </c>
      <c r="C8189" s="39" t="n">
        <v>166848.75</v>
      </c>
      <c r="D8189" s="39" t="n">
        <v>166848.75</v>
      </c>
      <c r="E8189" s="39">
        <f>C8189-D8189</f>
        <v/>
      </c>
      <c r="F8189" s="40">
        <f>IF(D8189=0,0,E8189/ABS(D8189))</f>
        <v/>
      </c>
    </row>
    <row r="8190" hidden="1" outlineLevel="1">
      <c r="A8190" s="37" t="inlineStr"/>
      <c r="B8190" s="38" t="inlineStr">
        <is>
          <t xml:space="preserve">    NARANJAS DEL CAMPO SAS</t>
        </is>
      </c>
      <c r="C8190" s="39" t="n">
        <v>27249</v>
      </c>
      <c r="D8190" s="39" t="n">
        <v>27249</v>
      </c>
      <c r="E8190" s="39">
        <f>C8190-D8190</f>
        <v/>
      </c>
      <c r="F8190" s="40">
        <f>IF(D8190=0,0,E8190/ABS(D8190))</f>
        <v/>
      </c>
    </row>
    <row r="8191" hidden="1" outlineLevel="1">
      <c r="A8191" s="37" t="inlineStr"/>
      <c r="B8191" s="38" t="inlineStr">
        <is>
          <t xml:space="preserve">    NEGOCIOS LA PLAZA SAS</t>
        </is>
      </c>
      <c r="C8191" s="39" t="n">
        <v>6820760.44</v>
      </c>
      <c r="D8191" s="39" t="n">
        <v>6820760.44</v>
      </c>
      <c r="E8191" s="39">
        <f>C8191-D8191</f>
        <v/>
      </c>
      <c r="F8191" s="40">
        <f>IF(D8191=0,0,E8191/ABS(D8191))</f>
        <v/>
      </c>
    </row>
    <row r="8192" hidden="1" outlineLevel="1">
      <c r="A8192" s="37" t="inlineStr"/>
      <c r="B8192" s="38" t="inlineStr">
        <is>
          <t xml:space="preserve">    NORA PATRICIA CORRALES VIDAL</t>
        </is>
      </c>
      <c r="C8192" s="39" t="n">
        <v>14210.08</v>
      </c>
      <c r="D8192" s="39" t="n">
        <v>14210.08</v>
      </c>
      <c r="E8192" s="39">
        <f>C8192-D8192</f>
        <v/>
      </c>
      <c r="F8192" s="40">
        <f>IF(D8192=0,0,E8192/ABS(D8192))</f>
        <v/>
      </c>
    </row>
    <row r="8193" hidden="1" outlineLevel="1">
      <c r="A8193" s="37" t="inlineStr"/>
      <c r="B8193" s="38" t="inlineStr">
        <is>
          <t xml:space="preserve">    NUBIA ARREDONDO</t>
        </is>
      </c>
      <c r="C8193" s="39" t="n">
        <v>11176.47</v>
      </c>
      <c r="D8193" s="39" t="n">
        <v>11176.47</v>
      </c>
      <c r="E8193" s="39">
        <f>C8193-D8193</f>
        <v/>
      </c>
      <c r="F8193" s="40">
        <f>IF(D8193=0,0,E8193/ABS(D8193))</f>
        <v/>
      </c>
    </row>
    <row r="8194" hidden="1" outlineLevel="1">
      <c r="A8194" s="37" t="inlineStr"/>
      <c r="B8194" s="38" t="inlineStr">
        <is>
          <t xml:space="preserve">    NUBIA SALCEDO DONADO</t>
        </is>
      </c>
      <c r="C8194" s="39" t="n">
        <v>11176.47</v>
      </c>
      <c r="D8194" s="39" t="n">
        <v>11176.47</v>
      </c>
      <c r="E8194" s="39">
        <f>C8194-D8194</f>
        <v/>
      </c>
      <c r="F8194" s="40">
        <f>IF(D8194=0,0,E8194/ABS(D8194))</f>
        <v/>
      </c>
    </row>
    <row r="8195" hidden="1" outlineLevel="1">
      <c r="A8195" s="37" t="inlineStr"/>
      <c r="B8195" s="38" t="inlineStr">
        <is>
          <t xml:space="preserve">    NUTRICIÓN HONESTA SAS Diego Mariño</t>
        </is>
      </c>
      <c r="C8195" s="39" t="n">
        <v>2058052.23</v>
      </c>
      <c r="D8195" s="39" t="n">
        <v>2058052.23</v>
      </c>
      <c r="E8195" s="39">
        <f>C8195-D8195</f>
        <v/>
      </c>
      <c r="F8195" s="40">
        <f>IF(D8195=0,0,E8195/ABS(D8195))</f>
        <v/>
      </c>
    </row>
    <row r="8196" hidden="1" outlineLevel="1">
      <c r="A8196" s="37" t="inlineStr"/>
      <c r="B8196" s="38" t="inlineStr">
        <is>
          <t xml:space="preserve">    NUTRILIGHT MARKET</t>
        </is>
      </c>
      <c r="C8196" s="39" t="n">
        <v>39917</v>
      </c>
      <c r="D8196" s="39" t="n">
        <v>39917</v>
      </c>
      <c r="E8196" s="39">
        <f>C8196-D8196</f>
        <v/>
      </c>
      <c r="F8196" s="40">
        <f>IF(D8196=0,0,E8196/ABS(D8196))</f>
        <v/>
      </c>
    </row>
    <row r="8197" hidden="1" outlineLevel="1">
      <c r="A8197" s="37" t="inlineStr"/>
      <c r="B8197" s="38" t="inlineStr">
        <is>
          <t xml:space="preserve">    Naomi Lopez Espitia</t>
        </is>
      </c>
      <c r="C8197" s="39" t="n">
        <v>15966.39</v>
      </c>
      <c r="D8197" s="39" t="n">
        <v>15966.39</v>
      </c>
      <c r="E8197" s="39">
        <f>C8197-D8197</f>
        <v/>
      </c>
      <c r="F8197" s="40">
        <f>IF(D8197=0,0,E8197/ABS(D8197))</f>
        <v/>
      </c>
    </row>
    <row r="8198" hidden="1" outlineLevel="1">
      <c r="A8198" s="37" t="inlineStr"/>
      <c r="B8198" s="38" t="inlineStr">
        <is>
          <t xml:space="preserve">    Natalia Albán Adrioli</t>
        </is>
      </c>
      <c r="C8198" s="39" t="n">
        <v>301504.66</v>
      </c>
      <c r="D8198" s="39" t="n">
        <v>301504.66</v>
      </c>
      <c r="E8198" s="39">
        <f>C8198-D8198</f>
        <v/>
      </c>
      <c r="F8198" s="40">
        <f>IF(D8198=0,0,E8198/ABS(D8198))</f>
        <v/>
      </c>
    </row>
    <row r="8199" hidden="1" outlineLevel="1">
      <c r="A8199" s="37" t="inlineStr"/>
      <c r="B8199" s="38" t="inlineStr">
        <is>
          <t xml:space="preserve">    Natalia Echeverri</t>
        </is>
      </c>
      <c r="C8199" s="39" t="n">
        <v>11176.47</v>
      </c>
      <c r="D8199" s="39" t="n">
        <v>11176.47</v>
      </c>
      <c r="E8199" s="39">
        <f>C8199-D8199</f>
        <v/>
      </c>
      <c r="F8199" s="40">
        <f>IF(D8199=0,0,E8199/ABS(D8199))</f>
        <v/>
      </c>
    </row>
    <row r="8200" hidden="1" outlineLevel="1">
      <c r="A8200" s="37" t="inlineStr"/>
      <c r="B8200" s="38" t="inlineStr">
        <is>
          <t xml:space="preserve">    Natalia Fernandez</t>
        </is>
      </c>
      <c r="C8200" s="39" t="n">
        <v>5907.56</v>
      </c>
      <c r="D8200" s="39" t="n">
        <v>5907.56</v>
      </c>
      <c r="E8200" s="39">
        <f>C8200-D8200</f>
        <v/>
      </c>
      <c r="F8200" s="40">
        <f>IF(D8200=0,0,E8200/ABS(D8200))</f>
        <v/>
      </c>
    </row>
    <row r="8201" hidden="1" outlineLevel="1">
      <c r="A8201" s="37" t="inlineStr"/>
      <c r="B8201" s="38" t="inlineStr">
        <is>
          <t xml:space="preserve">    Natalia Montoya</t>
        </is>
      </c>
      <c r="C8201" s="39" t="n">
        <v>7983.19</v>
      </c>
      <c r="D8201" s="39" t="n">
        <v>7983.19</v>
      </c>
      <c r="E8201" s="39">
        <f>C8201-D8201</f>
        <v/>
      </c>
      <c r="F8201" s="40">
        <f>IF(D8201=0,0,E8201/ABS(D8201))</f>
        <v/>
      </c>
    </row>
    <row r="8202" hidden="1" outlineLevel="1">
      <c r="A8202" s="37" t="inlineStr"/>
      <c r="B8202" s="38" t="inlineStr">
        <is>
          <t xml:space="preserve">    Natalia Tabares</t>
        </is>
      </c>
      <c r="C8202" s="39" t="n">
        <v>738507.6800000001</v>
      </c>
      <c r="D8202" s="39" t="n">
        <v>738507.6800000001</v>
      </c>
      <c r="E8202" s="39">
        <f>C8202-D8202</f>
        <v/>
      </c>
      <c r="F8202" s="40">
        <f>IF(D8202=0,0,E8202/ABS(D8202))</f>
        <v/>
      </c>
    </row>
    <row r="8203" hidden="1" outlineLevel="1">
      <c r="A8203" s="37" t="inlineStr"/>
      <c r="B8203" s="38" t="inlineStr">
        <is>
          <t xml:space="preserve">    Nataly Franco</t>
        </is>
      </c>
      <c r="C8203" s="39" t="n">
        <v>11176</v>
      </c>
      <c r="D8203" s="39" t="n">
        <v>11176</v>
      </c>
      <c r="E8203" s="39">
        <f>C8203-D8203</f>
        <v/>
      </c>
      <c r="F8203" s="40">
        <f>IF(D8203=0,0,E8203/ABS(D8203))</f>
        <v/>
      </c>
    </row>
    <row r="8204" hidden="1" outlineLevel="1">
      <c r="A8204" s="37" t="inlineStr"/>
      <c r="B8204" s="38" t="inlineStr">
        <is>
          <t xml:space="preserve">    Nathalia Correa</t>
        </is>
      </c>
      <c r="C8204" s="39" t="n">
        <v>39117</v>
      </c>
      <c r="D8204" s="39" t="n">
        <v>39117</v>
      </c>
      <c r="E8204" s="39">
        <f>C8204-D8204</f>
        <v/>
      </c>
      <c r="F8204" s="40">
        <f>IF(D8204=0,0,E8204/ABS(D8204))</f>
        <v/>
      </c>
    </row>
    <row r="8205" hidden="1" outlineLevel="1">
      <c r="A8205" s="37" t="inlineStr"/>
      <c r="B8205" s="38" t="inlineStr">
        <is>
          <t xml:space="preserve">    Naturalfit</t>
        </is>
      </c>
      <c r="C8205" s="39" t="n">
        <v>29271</v>
      </c>
      <c r="D8205" s="39" t="n">
        <v>29271</v>
      </c>
      <c r="E8205" s="39">
        <f>C8205-D8205</f>
        <v/>
      </c>
      <c r="F8205" s="40">
        <f>IF(D8205=0,0,E8205/ABS(D8205))</f>
        <v/>
      </c>
    </row>
    <row r="8206" hidden="1" outlineLevel="1">
      <c r="A8206" s="37" t="inlineStr"/>
      <c r="B8206" s="38" t="inlineStr">
        <is>
          <t xml:space="preserve">    Nayibe Gomez</t>
        </is>
      </c>
      <c r="C8206" s="39" t="n">
        <v>57745</v>
      </c>
      <c r="D8206" s="39" t="n">
        <v>57745</v>
      </c>
      <c r="E8206" s="39">
        <f>C8206-D8206</f>
        <v/>
      </c>
      <c r="F8206" s="40">
        <f>IF(D8206=0,0,E8206/ABS(D8206))</f>
        <v/>
      </c>
    </row>
    <row r="8207" hidden="1" outlineLevel="1">
      <c r="A8207" s="37" t="inlineStr"/>
      <c r="B8207" s="38" t="inlineStr">
        <is>
          <t xml:space="preserve">    Nelly Gonzalez</t>
        </is>
      </c>
      <c r="C8207" s="39" t="n">
        <v>55882.71</v>
      </c>
      <c r="D8207" s="39" t="n">
        <v>55882.71</v>
      </c>
      <c r="E8207" s="39">
        <f>C8207-D8207</f>
        <v/>
      </c>
      <c r="F8207" s="40">
        <f>IF(D8207=0,0,E8207/ABS(D8207))</f>
        <v/>
      </c>
    </row>
    <row r="8208" hidden="1" outlineLevel="1">
      <c r="A8208" s="37" t="inlineStr"/>
      <c r="B8208" s="38" t="inlineStr">
        <is>
          <t xml:space="preserve">    New Bazaar SAS</t>
        </is>
      </c>
      <c r="C8208" s="39" t="n">
        <v>15664292.14</v>
      </c>
      <c r="D8208" s="39" t="n">
        <v>15664292.14</v>
      </c>
      <c r="E8208" s="39">
        <f>C8208-D8208</f>
        <v/>
      </c>
      <c r="F8208" s="40">
        <f>IF(D8208=0,0,E8208/ABS(D8208))</f>
        <v/>
      </c>
    </row>
    <row r="8209" hidden="1" outlineLevel="1">
      <c r="A8209" s="37" t="inlineStr"/>
      <c r="B8209" s="38" t="inlineStr">
        <is>
          <t xml:space="preserve">    Nini giovanna Betancourt Sandoval</t>
        </is>
      </c>
      <c r="C8209" s="39" t="n">
        <v>6067.23</v>
      </c>
      <c r="D8209" s="39" t="n">
        <v>6067.23</v>
      </c>
      <c r="E8209" s="39">
        <f>C8209-D8209</f>
        <v/>
      </c>
      <c r="F8209" s="40">
        <f>IF(D8209=0,0,E8209/ABS(D8209))</f>
        <v/>
      </c>
    </row>
    <row r="8210" hidden="1" outlineLevel="1">
      <c r="A8210" s="37" t="inlineStr"/>
      <c r="B8210" s="38" t="inlineStr">
        <is>
          <t xml:space="preserve">    Nohora Serrano</t>
        </is>
      </c>
      <c r="C8210" s="39" t="n">
        <v>44706</v>
      </c>
      <c r="D8210" s="39" t="n">
        <v>44706</v>
      </c>
      <c r="E8210" s="39">
        <f>C8210-D8210</f>
        <v/>
      </c>
      <c r="F8210" s="40">
        <f>IF(D8210=0,0,E8210/ABS(D8210))</f>
        <v/>
      </c>
    </row>
    <row r="8211" hidden="1" outlineLevel="1">
      <c r="A8211" s="37" t="inlineStr"/>
      <c r="B8211" s="38" t="inlineStr">
        <is>
          <t xml:space="preserve">    Norly Rodriguez Daza</t>
        </is>
      </c>
      <c r="C8211" s="39" t="n">
        <v>16764.71</v>
      </c>
      <c r="D8211" s="39" t="n">
        <v>16764.71</v>
      </c>
      <c r="E8211" s="39">
        <f>C8211-D8211</f>
        <v/>
      </c>
      <c r="F8211" s="40">
        <f>IF(D8211=0,0,E8211/ABS(D8211))</f>
        <v/>
      </c>
    </row>
    <row r="8212" hidden="1" outlineLevel="1">
      <c r="A8212" s="37" t="inlineStr"/>
      <c r="B8212" s="38" t="inlineStr">
        <is>
          <t xml:space="preserve">    Nury Vargas</t>
        </is>
      </c>
      <c r="C8212" s="39" t="n">
        <v>1113279.77</v>
      </c>
      <c r="D8212" s="39" t="n">
        <v>1113279.77</v>
      </c>
      <c r="E8212" s="39">
        <f>C8212-D8212</f>
        <v/>
      </c>
      <c r="F8212" s="40">
        <f>IF(D8212=0,0,E8212/ABS(D8212))</f>
        <v/>
      </c>
    </row>
    <row r="8213" hidden="1" outlineLevel="1">
      <c r="A8213" s="37" t="inlineStr"/>
      <c r="B8213" s="38" t="inlineStr">
        <is>
          <t xml:space="preserve">    Nutrición en Movimiento</t>
        </is>
      </c>
      <c r="C8213" s="39" t="n">
        <v>944341.4</v>
      </c>
      <c r="D8213" s="39" t="n">
        <v>944341.4</v>
      </c>
      <c r="E8213" s="39">
        <f>C8213-D8213</f>
        <v/>
      </c>
      <c r="F8213" s="40">
        <f>IF(D8213=0,0,E8213/ABS(D8213))</f>
        <v/>
      </c>
    </row>
    <row r="8214" hidden="1" outlineLevel="1">
      <c r="A8214" s="37" t="inlineStr"/>
      <c r="B8214" s="38" t="inlineStr">
        <is>
          <t xml:space="preserve">    O9NLINE Cindy Tatiana Sanchez Bonilla</t>
        </is>
      </c>
      <c r="C8214" s="39" t="n">
        <v>6386.55</v>
      </c>
      <c r="D8214" s="39" t="n">
        <v>6386.55</v>
      </c>
      <c r="E8214" s="39">
        <f>C8214-D8214</f>
        <v/>
      </c>
      <c r="F8214" s="40">
        <f>IF(D8214=0,0,E8214/ABS(D8214))</f>
        <v/>
      </c>
    </row>
    <row r="8215" hidden="1" outlineLevel="1">
      <c r="A8215" s="37" t="inlineStr"/>
      <c r="B8215" s="38" t="inlineStr">
        <is>
          <t xml:space="preserve">    OLGA BARBOSA DE HURTADO</t>
        </is>
      </c>
      <c r="C8215" s="39" t="n">
        <v>33529</v>
      </c>
      <c r="D8215" s="39" t="n">
        <v>33529</v>
      </c>
      <c r="E8215" s="39">
        <f>C8215-D8215</f>
        <v/>
      </c>
      <c r="F8215" s="40">
        <f>IF(D8215=0,0,E8215/ABS(D8215))</f>
        <v/>
      </c>
    </row>
    <row r="8216" hidden="1" outlineLevel="1">
      <c r="A8216" s="37" t="inlineStr"/>
      <c r="B8216" s="38" t="inlineStr">
        <is>
          <t xml:space="preserve">    OLINE Juan Montealegre</t>
        </is>
      </c>
      <c r="C8216" s="39" t="n">
        <v>9579.83</v>
      </c>
      <c r="D8216" s="39" t="n">
        <v>9579.83</v>
      </c>
      <c r="E8216" s="39">
        <f>C8216-D8216</f>
        <v/>
      </c>
      <c r="F8216" s="40">
        <f>IF(D8216=0,0,E8216/ABS(D8216))</f>
        <v/>
      </c>
    </row>
    <row r="8217" hidden="1" outlineLevel="1">
      <c r="A8217" s="37" t="inlineStr"/>
      <c r="B8217" s="38" t="inlineStr">
        <is>
          <t xml:space="preserve">    ON LINE Daniela Pino</t>
        </is>
      </c>
      <c r="C8217" s="39" t="n">
        <v>25705.88</v>
      </c>
      <c r="D8217" s="39" t="n">
        <v>25705.88</v>
      </c>
      <c r="E8217" s="39">
        <f>C8217-D8217</f>
        <v/>
      </c>
      <c r="F8217" s="40">
        <f>IF(D8217=0,0,E8217/ABS(D8217))</f>
        <v/>
      </c>
    </row>
    <row r="8218" hidden="1" outlineLevel="1">
      <c r="A8218" s="37" t="inlineStr"/>
      <c r="B8218" s="38" t="inlineStr">
        <is>
          <t xml:space="preserve">    ONHLINE Andrea Yances</t>
        </is>
      </c>
      <c r="C8218" s="39" t="n">
        <v>16285.71</v>
      </c>
      <c r="D8218" s="39" t="n">
        <v>16285.71</v>
      </c>
      <c r="E8218" s="39">
        <f>C8218-D8218</f>
        <v/>
      </c>
      <c r="F8218" s="40">
        <f>IF(D8218=0,0,E8218/ABS(D8218))</f>
        <v/>
      </c>
    </row>
    <row r="8219" hidden="1" outlineLevel="1">
      <c r="A8219" s="37" t="inlineStr"/>
      <c r="B8219" s="38" t="inlineStr">
        <is>
          <t xml:space="preserve">    ONINE Claudia Vallejo</t>
        </is>
      </c>
      <c r="C8219" s="39" t="n">
        <v>9100.84</v>
      </c>
      <c r="D8219" s="39" t="n">
        <v>9100.84</v>
      </c>
      <c r="E8219" s="39">
        <f>C8219-D8219</f>
        <v/>
      </c>
      <c r="F8219" s="40">
        <f>IF(D8219=0,0,E8219/ABS(D8219))</f>
        <v/>
      </c>
    </row>
    <row r="8220" hidden="1" outlineLevel="1">
      <c r="A8220" s="37" t="inlineStr"/>
      <c r="B8220" s="38" t="inlineStr">
        <is>
          <t xml:space="preserve">    ONLINE  ANGELA MARIA AGUDELO RODRIGUEZ</t>
        </is>
      </c>
      <c r="C8220" s="39" t="n">
        <v>31773.11</v>
      </c>
      <c r="D8220" s="39" t="n">
        <v>31773.11</v>
      </c>
      <c r="E8220" s="39">
        <f>C8220-D8220</f>
        <v/>
      </c>
      <c r="F8220" s="40">
        <f>IF(D8220=0,0,E8220/ABS(D8220))</f>
        <v/>
      </c>
    </row>
    <row r="8221" hidden="1" outlineLevel="1">
      <c r="A8221" s="37" t="inlineStr"/>
      <c r="B8221" s="38" t="inlineStr">
        <is>
          <t xml:space="preserve">    ONLINE  Andres Felipe Perez Melo</t>
        </is>
      </c>
      <c r="C8221" s="39" t="n">
        <v>10090.76</v>
      </c>
      <c r="D8221" s="39" t="n">
        <v>10090.76</v>
      </c>
      <c r="E8221" s="39">
        <f>C8221-D8221</f>
        <v/>
      </c>
      <c r="F8221" s="40">
        <f>IF(D8221=0,0,E8221/ABS(D8221))</f>
        <v/>
      </c>
    </row>
    <row r="8222" hidden="1" outlineLevel="1">
      <c r="A8222" s="37" t="inlineStr"/>
      <c r="B8222" s="38" t="inlineStr">
        <is>
          <t xml:space="preserve">    ONLINE  Angela Salinas</t>
        </is>
      </c>
      <c r="C8222" s="39" t="n">
        <v>9579.83</v>
      </c>
      <c r="D8222" s="39" t="n">
        <v>9579.83</v>
      </c>
      <c r="E8222" s="39">
        <f>C8222-D8222</f>
        <v/>
      </c>
      <c r="F8222" s="40">
        <f>IF(D8222=0,0,E8222/ABS(D8222))</f>
        <v/>
      </c>
    </row>
    <row r="8223" hidden="1" outlineLevel="1">
      <c r="A8223" s="37" t="inlineStr"/>
      <c r="B8223" s="38" t="inlineStr">
        <is>
          <t xml:space="preserve">    ONLINE  Cristian Urrea aguirre</t>
        </is>
      </c>
      <c r="C8223" s="39" t="n">
        <v>9579.83</v>
      </c>
      <c r="D8223" s="39" t="n">
        <v>9579.83</v>
      </c>
      <c r="E8223" s="39">
        <f>C8223-D8223</f>
        <v/>
      </c>
      <c r="F8223" s="40">
        <f>IF(D8223=0,0,E8223/ABS(D8223))</f>
        <v/>
      </c>
    </row>
    <row r="8224" hidden="1" outlineLevel="1">
      <c r="A8224" s="37" t="inlineStr"/>
      <c r="B8224" s="38" t="inlineStr">
        <is>
          <t xml:space="preserve">    ONLINE  Leonardo Giraldo Quintero</t>
        </is>
      </c>
      <c r="C8224" s="39" t="n">
        <v>51092.45</v>
      </c>
      <c r="D8224" s="39" t="n">
        <v>51092.45</v>
      </c>
      <c r="E8224" s="39">
        <f>C8224-D8224</f>
        <v/>
      </c>
      <c r="F8224" s="40">
        <f>IF(D8224=0,0,E8224/ABS(D8224))</f>
        <v/>
      </c>
    </row>
    <row r="8225" hidden="1" outlineLevel="1">
      <c r="A8225" s="37" t="inlineStr"/>
      <c r="B8225" s="38" t="inlineStr">
        <is>
          <t xml:space="preserve">    ONLINE  Linda Dayana Baquero Pallares</t>
        </is>
      </c>
      <c r="C8225" s="39" t="n">
        <v>6705.88</v>
      </c>
      <c r="D8225" s="39" t="n">
        <v>6705.88</v>
      </c>
      <c r="E8225" s="39">
        <f>C8225-D8225</f>
        <v/>
      </c>
      <c r="F8225" s="40">
        <f>IF(D8225=0,0,E8225/ABS(D8225))</f>
        <v/>
      </c>
    </row>
    <row r="8226" hidden="1" outlineLevel="1">
      <c r="A8226" s="37" t="inlineStr"/>
      <c r="B8226" s="38" t="inlineStr">
        <is>
          <t xml:space="preserve">    ONLINE  Maria camila Buitrago Vargas</t>
        </is>
      </c>
      <c r="C8226" s="39" t="n">
        <v>36115.96</v>
      </c>
      <c r="D8226" s="39" t="n">
        <v>36115.96</v>
      </c>
      <c r="E8226" s="39">
        <f>C8226-D8226</f>
        <v/>
      </c>
      <c r="F8226" s="40">
        <f>IF(D8226=0,0,E8226/ABS(D8226))</f>
        <v/>
      </c>
    </row>
    <row r="8227" hidden="1" outlineLevel="1">
      <c r="A8227" s="37" t="inlineStr"/>
      <c r="B8227" s="38" t="inlineStr">
        <is>
          <t xml:space="preserve">    ONLINE  Mario Ruiz</t>
        </is>
      </c>
      <c r="C8227" s="39" t="n">
        <v>23949.58</v>
      </c>
      <c r="D8227" s="39" t="n">
        <v>23949.58</v>
      </c>
      <c r="E8227" s="39">
        <f>C8227-D8227</f>
        <v/>
      </c>
      <c r="F8227" s="40">
        <f>IF(D8227=0,0,E8227/ABS(D8227))</f>
        <v/>
      </c>
    </row>
    <row r="8228" hidden="1" outlineLevel="1">
      <c r="A8228" s="37" t="inlineStr"/>
      <c r="B8228" s="38" t="inlineStr">
        <is>
          <t xml:space="preserve">    ONLINE  Natalia Carolina Cubillos Rico</t>
        </is>
      </c>
      <c r="C8228" s="39" t="n">
        <v>9579.83</v>
      </c>
      <c r="D8228" s="39" t="n">
        <v>9579.83</v>
      </c>
      <c r="E8228" s="39">
        <f>C8228-D8228</f>
        <v/>
      </c>
      <c r="F8228" s="40">
        <f>IF(D8228=0,0,E8228/ABS(D8228))</f>
        <v/>
      </c>
    </row>
    <row r="8229" hidden="1" outlineLevel="1">
      <c r="A8229" s="37" t="inlineStr"/>
      <c r="B8229" s="38" t="inlineStr">
        <is>
          <t xml:space="preserve">    ONLINE  Omar Santiago Supelano</t>
        </is>
      </c>
      <c r="C8229" s="39" t="n">
        <v>6386.55</v>
      </c>
      <c r="D8229" s="39" t="n">
        <v>6386.55</v>
      </c>
      <c r="E8229" s="39">
        <f>C8229-D8229</f>
        <v/>
      </c>
      <c r="F8229" s="40">
        <f>IF(D8229=0,0,E8229/ABS(D8229))</f>
        <v/>
      </c>
    </row>
    <row r="8230" hidden="1" outlineLevel="1">
      <c r="A8230" s="37" t="inlineStr"/>
      <c r="B8230" s="38" t="inlineStr">
        <is>
          <t xml:space="preserve">    ONLINE  Rosa Margarita Theran Orozco</t>
        </is>
      </c>
      <c r="C8230" s="39" t="n">
        <v>42470.59</v>
      </c>
      <c r="D8230" s="39" t="n">
        <v>42470.59</v>
      </c>
      <c r="E8230" s="39">
        <f>C8230-D8230</f>
        <v/>
      </c>
      <c r="F8230" s="40">
        <f>IF(D8230=0,0,E8230/ABS(D8230))</f>
        <v/>
      </c>
    </row>
    <row r="8231" hidden="1" outlineLevel="1">
      <c r="A8231" s="37" t="inlineStr"/>
      <c r="B8231" s="38" t="inlineStr">
        <is>
          <t xml:space="preserve">    ONLINE  Sebastian Cortes Bolivar</t>
        </is>
      </c>
      <c r="C8231" s="39" t="n">
        <v>9579.83</v>
      </c>
      <c r="D8231" s="39" t="n">
        <v>9579.83</v>
      </c>
      <c r="E8231" s="39">
        <f>C8231-D8231</f>
        <v/>
      </c>
      <c r="F8231" s="40">
        <f>IF(D8231=0,0,E8231/ABS(D8231))</f>
        <v/>
      </c>
    </row>
    <row r="8232" hidden="1" outlineLevel="1">
      <c r="A8232" s="37" t="inlineStr"/>
      <c r="B8232" s="38" t="inlineStr">
        <is>
          <t xml:space="preserve">    ONLINE  Vanessa Forero Rubio</t>
        </is>
      </c>
      <c r="C8232" s="39" t="n">
        <v>19670.59</v>
      </c>
      <c r="D8232" s="39" t="n">
        <v>19670.59</v>
      </c>
      <c r="E8232" s="39">
        <f>C8232-D8232</f>
        <v/>
      </c>
      <c r="F8232" s="40">
        <f>IF(D8232=0,0,E8232/ABS(D8232))</f>
        <v/>
      </c>
    </row>
    <row r="8233" hidden="1" outlineLevel="1">
      <c r="A8233" s="37" t="inlineStr"/>
      <c r="B8233" s="38" t="inlineStr">
        <is>
          <t xml:space="preserve">    ONLINE ABRAHAM CASALLAS ALEJO</t>
        </is>
      </c>
      <c r="C8233" s="39" t="n">
        <v>80726.03999999999</v>
      </c>
      <c r="D8233" s="39" t="n">
        <v>80726.03999999999</v>
      </c>
      <c r="E8233" s="39">
        <f>C8233-D8233</f>
        <v/>
      </c>
      <c r="F8233" s="40">
        <f>IF(D8233=0,0,E8233/ABS(D8233))</f>
        <v/>
      </c>
    </row>
    <row r="8234" hidden="1" outlineLevel="1">
      <c r="A8234" s="37" t="inlineStr"/>
      <c r="B8234" s="38" t="inlineStr">
        <is>
          <t xml:space="preserve">    ONLINE ADEANA GARCIA</t>
        </is>
      </c>
      <c r="C8234" s="39" t="n">
        <v>20596.64</v>
      </c>
      <c r="D8234" s="39" t="n">
        <v>20596.64</v>
      </c>
      <c r="E8234" s="39">
        <f>C8234-D8234</f>
        <v/>
      </c>
      <c r="F8234" s="40">
        <f>IF(D8234=0,0,E8234/ABS(D8234))</f>
        <v/>
      </c>
    </row>
    <row r="8235" hidden="1" outlineLevel="1">
      <c r="A8235" s="37" t="inlineStr"/>
      <c r="B8235" s="38" t="inlineStr">
        <is>
          <t xml:space="preserve">    ONLINE ADELE PORTILLA</t>
        </is>
      </c>
      <c r="C8235" s="39" t="n">
        <v>11176.47</v>
      </c>
      <c r="D8235" s="39" t="n">
        <v>11176.47</v>
      </c>
      <c r="E8235" s="39">
        <f>C8235-D8235</f>
        <v/>
      </c>
      <c r="F8235" s="40">
        <f>IF(D8235=0,0,E8235/ABS(D8235))</f>
        <v/>
      </c>
    </row>
    <row r="8236" hidden="1" outlineLevel="1">
      <c r="A8236" s="37" t="inlineStr"/>
      <c r="B8236" s="38" t="inlineStr">
        <is>
          <t xml:space="preserve">    ONLINE ADIELA MARIA ECHAVARRIA MUÑOZ</t>
        </is>
      </c>
      <c r="C8236" s="39" t="n">
        <v>21139.5</v>
      </c>
      <c r="D8236" s="39" t="n">
        <v>21139.5</v>
      </c>
      <c r="E8236" s="39">
        <f>C8236-D8236</f>
        <v/>
      </c>
      <c r="F8236" s="40">
        <f>IF(D8236=0,0,E8236/ABS(D8236))</f>
        <v/>
      </c>
    </row>
    <row r="8237" hidden="1" outlineLevel="1">
      <c r="A8237" s="37" t="inlineStr"/>
      <c r="B8237" s="38" t="inlineStr">
        <is>
          <t xml:space="preserve">    ONLINE ADRIANA CAROLINA MANRIQUE PEÑA</t>
        </is>
      </c>
      <c r="C8237" s="39" t="n">
        <v>9579.83</v>
      </c>
      <c r="D8237" s="39" t="n">
        <v>9579.83</v>
      </c>
      <c r="E8237" s="39">
        <f>C8237-D8237</f>
        <v/>
      </c>
      <c r="F8237" s="40">
        <f>IF(D8237=0,0,E8237/ABS(D8237))</f>
        <v/>
      </c>
    </row>
    <row r="8238" hidden="1" outlineLevel="1">
      <c r="A8238" s="37" t="inlineStr"/>
      <c r="B8238" s="38" t="inlineStr">
        <is>
          <t xml:space="preserve">    ONLINE ADRIANA CAROLINA PEÑA TOLOZA</t>
        </is>
      </c>
      <c r="C8238" s="39" t="n">
        <v>10090.76</v>
      </c>
      <c r="D8238" s="39" t="n">
        <v>10090.76</v>
      </c>
      <c r="E8238" s="39">
        <f>C8238-D8238</f>
        <v/>
      </c>
      <c r="F8238" s="40">
        <f>IF(D8238=0,0,E8238/ABS(D8238))</f>
        <v/>
      </c>
    </row>
    <row r="8239" hidden="1" outlineLevel="1">
      <c r="A8239" s="37" t="inlineStr"/>
      <c r="B8239" s="38" t="inlineStr">
        <is>
          <t xml:space="preserve">    ONLINE ADRIANA CASTAÑEDA MEZIAT</t>
        </is>
      </c>
      <c r="C8239" s="39" t="n">
        <v>18163.36</v>
      </c>
      <c r="D8239" s="39" t="n">
        <v>18163.36</v>
      </c>
      <c r="E8239" s="39">
        <f>C8239-D8239</f>
        <v/>
      </c>
      <c r="F8239" s="40">
        <f>IF(D8239=0,0,E8239/ABS(D8239))</f>
        <v/>
      </c>
    </row>
    <row r="8240" hidden="1" outlineLevel="1">
      <c r="A8240" s="37" t="inlineStr"/>
      <c r="B8240" s="38" t="inlineStr">
        <is>
          <t xml:space="preserve">    ONLINE ADRIANA FLOREZ</t>
        </is>
      </c>
      <c r="C8240" s="39" t="n">
        <v>39596.64</v>
      </c>
      <c r="D8240" s="39" t="n">
        <v>39596.64</v>
      </c>
      <c r="E8240" s="39">
        <f>C8240-D8240</f>
        <v/>
      </c>
      <c r="F8240" s="40">
        <f>IF(D8240=0,0,E8240/ABS(D8240))</f>
        <v/>
      </c>
    </row>
    <row r="8241" hidden="1" outlineLevel="1">
      <c r="A8241" s="37" t="inlineStr"/>
      <c r="B8241" s="38" t="inlineStr">
        <is>
          <t xml:space="preserve">    ONLINE ADRIANA FONSECA</t>
        </is>
      </c>
      <c r="C8241" s="39" t="n">
        <v>10569.75</v>
      </c>
      <c r="D8241" s="39" t="n">
        <v>10569.75</v>
      </c>
      <c r="E8241" s="39">
        <f>C8241-D8241</f>
        <v/>
      </c>
      <c r="F8241" s="40">
        <f>IF(D8241=0,0,E8241/ABS(D8241))</f>
        <v/>
      </c>
    </row>
    <row r="8242" hidden="1" outlineLevel="1">
      <c r="A8242" s="37" t="inlineStr"/>
      <c r="B8242" s="38" t="inlineStr">
        <is>
          <t xml:space="preserve">    ONLINE ADRIANA JIMENEZ BARRERA</t>
        </is>
      </c>
      <c r="C8242" s="39" t="n">
        <v>10090.76</v>
      </c>
      <c r="D8242" s="39" t="n">
        <v>10090.76</v>
      </c>
      <c r="E8242" s="39">
        <f>C8242-D8242</f>
        <v/>
      </c>
      <c r="F8242" s="40">
        <f>IF(D8242=0,0,E8242/ABS(D8242))</f>
        <v/>
      </c>
    </row>
    <row r="8243" hidden="1" outlineLevel="1">
      <c r="A8243" s="37" t="inlineStr"/>
      <c r="B8243" s="38" t="inlineStr">
        <is>
          <t xml:space="preserve">    ONLINE ADRIANA MARIA LAGOS ZAPATA</t>
        </is>
      </c>
      <c r="C8243" s="39" t="n">
        <v>9563.870000000001</v>
      </c>
      <c r="D8243" s="39" t="n">
        <v>9563.870000000001</v>
      </c>
      <c r="E8243" s="39">
        <f>C8243-D8243</f>
        <v/>
      </c>
      <c r="F8243" s="40">
        <f>IF(D8243=0,0,E8243/ABS(D8243))</f>
        <v/>
      </c>
    </row>
    <row r="8244" hidden="1" outlineLevel="1">
      <c r="A8244" s="37" t="inlineStr"/>
      <c r="B8244" s="38" t="inlineStr">
        <is>
          <t xml:space="preserve">    ONLINE ADRIANA MUÑOZ GUTIERREZ</t>
        </is>
      </c>
      <c r="C8244" s="39" t="n">
        <v>42880.93</v>
      </c>
      <c r="D8244" s="39" t="n">
        <v>42880.93</v>
      </c>
      <c r="E8244" s="39">
        <f>C8244-D8244</f>
        <v/>
      </c>
      <c r="F8244" s="40">
        <f>IF(D8244=0,0,E8244/ABS(D8244))</f>
        <v/>
      </c>
    </row>
    <row r="8245" hidden="1" outlineLevel="1">
      <c r="A8245" s="37" t="inlineStr"/>
      <c r="B8245" s="38" t="inlineStr">
        <is>
          <t xml:space="preserve">    ONLINE ADRIANA VASQUEZ CERON</t>
        </is>
      </c>
      <c r="C8245" s="39" t="n">
        <v>20181.51</v>
      </c>
      <c r="D8245" s="39" t="n">
        <v>20181.51</v>
      </c>
      <c r="E8245" s="39">
        <f>C8245-D8245</f>
        <v/>
      </c>
      <c r="F8245" s="40">
        <f>IF(D8245=0,0,E8245/ABS(D8245))</f>
        <v/>
      </c>
    </row>
    <row r="8246" hidden="1" outlineLevel="1">
      <c r="A8246" s="37" t="inlineStr"/>
      <c r="B8246" s="38" t="inlineStr">
        <is>
          <t xml:space="preserve">    ONLINE AIDA CAROLINA MARTINEZ</t>
        </is>
      </c>
      <c r="C8246" s="39" t="n">
        <v>6226.89</v>
      </c>
      <c r="D8246" s="39" t="n">
        <v>6226.89</v>
      </c>
      <c r="E8246" s="39">
        <f>C8246-D8246</f>
        <v/>
      </c>
      <c r="F8246" s="40">
        <f>IF(D8246=0,0,E8246/ABS(D8246))</f>
        <v/>
      </c>
    </row>
    <row r="8247" hidden="1" outlineLevel="1">
      <c r="A8247" s="37" t="inlineStr"/>
      <c r="B8247" s="38" t="inlineStr">
        <is>
          <t xml:space="preserve">    ONLINE ALBERT EDUARDO PINEDA CAMACHO</t>
        </is>
      </c>
      <c r="C8247" s="39" t="n">
        <v>78762.2</v>
      </c>
      <c r="D8247" s="39" t="n">
        <v>78762.2</v>
      </c>
      <c r="E8247" s="39">
        <f>C8247-D8247</f>
        <v/>
      </c>
      <c r="F8247" s="40">
        <f>IF(D8247=0,0,E8247/ABS(D8247))</f>
        <v/>
      </c>
    </row>
    <row r="8248" hidden="1" outlineLevel="1">
      <c r="A8248" s="37" t="inlineStr"/>
      <c r="B8248" s="38" t="inlineStr">
        <is>
          <t xml:space="preserve">    ONLINE ALBERTO MARIO MENDOZA FONTALVO</t>
        </is>
      </c>
      <c r="C8248" s="39" t="n">
        <v>7584.03</v>
      </c>
      <c r="D8248" s="39" t="n">
        <v>7584.03</v>
      </c>
      <c r="E8248" s="39">
        <f>C8248-D8248</f>
        <v/>
      </c>
      <c r="F8248" s="40">
        <f>IF(D8248=0,0,E8248/ABS(D8248))</f>
        <v/>
      </c>
    </row>
    <row r="8249" hidden="1" outlineLevel="1">
      <c r="A8249" s="37" t="inlineStr"/>
      <c r="B8249" s="38" t="inlineStr">
        <is>
          <t xml:space="preserve">    ONLINE ALEJANDRA BONILLA VALENCIA</t>
        </is>
      </c>
      <c r="C8249" s="39" t="n">
        <v>12990.25</v>
      </c>
      <c r="D8249" s="39" t="n">
        <v>12990.25</v>
      </c>
      <c r="E8249" s="39">
        <f>C8249-D8249</f>
        <v/>
      </c>
      <c r="F8249" s="40">
        <f>IF(D8249=0,0,E8249/ABS(D8249))</f>
        <v/>
      </c>
    </row>
    <row r="8250" hidden="1" outlineLevel="1">
      <c r="A8250" s="37" t="inlineStr"/>
      <c r="B8250" s="38" t="inlineStr">
        <is>
          <t xml:space="preserve">    ONLINE ALEJANDRA BURGOS LEON</t>
        </is>
      </c>
      <c r="C8250" s="39" t="n">
        <v>9100.84</v>
      </c>
      <c r="D8250" s="39" t="n">
        <v>9100.84</v>
      </c>
      <c r="E8250" s="39">
        <f>C8250-D8250</f>
        <v/>
      </c>
      <c r="F8250" s="40">
        <f>IF(D8250=0,0,E8250/ABS(D8250))</f>
        <v/>
      </c>
    </row>
    <row r="8251" hidden="1" outlineLevel="1">
      <c r="A8251" s="37" t="inlineStr"/>
      <c r="B8251" s="38" t="inlineStr">
        <is>
          <t xml:space="preserve">    ONLINE ALEJANDRA DIAZ</t>
        </is>
      </c>
      <c r="C8251" s="39" t="n">
        <v>23949.58</v>
      </c>
      <c r="D8251" s="39" t="n">
        <v>23949.58</v>
      </c>
      <c r="E8251" s="39">
        <f>C8251-D8251</f>
        <v/>
      </c>
      <c r="F8251" s="40">
        <f>IF(D8251=0,0,E8251/ABS(D8251))</f>
        <v/>
      </c>
    </row>
    <row r="8252" hidden="1" outlineLevel="1">
      <c r="A8252" s="37" t="inlineStr"/>
      <c r="B8252" s="38" t="inlineStr">
        <is>
          <t xml:space="preserve">    ONLINE ALEJANDRO AVILA SOTO</t>
        </is>
      </c>
      <c r="C8252" s="39" t="n">
        <v>6897.48</v>
      </c>
      <c r="D8252" s="39" t="n">
        <v>6897.48</v>
      </c>
      <c r="E8252" s="39">
        <f>C8252-D8252</f>
        <v/>
      </c>
      <c r="F8252" s="40">
        <f>IF(D8252=0,0,E8252/ABS(D8252))</f>
        <v/>
      </c>
    </row>
    <row r="8253" hidden="1" outlineLevel="1">
      <c r="A8253" s="37" t="inlineStr"/>
      <c r="B8253" s="38" t="inlineStr">
        <is>
          <t xml:space="preserve">    ONLINE ALEJANDRO NARANJO HIGUITA</t>
        </is>
      </c>
      <c r="C8253" s="39" t="n">
        <v>6067.23</v>
      </c>
      <c r="D8253" s="39" t="n">
        <v>6067.23</v>
      </c>
      <c r="E8253" s="39">
        <f>C8253-D8253</f>
        <v/>
      </c>
      <c r="F8253" s="40">
        <f>IF(D8253=0,0,E8253/ABS(D8253))</f>
        <v/>
      </c>
    </row>
    <row r="8254" hidden="1" outlineLevel="1">
      <c r="A8254" s="37" t="inlineStr"/>
      <c r="B8254" s="38" t="inlineStr">
        <is>
          <t xml:space="preserve">    ONLINE ALEXANDRA TRIANA PEÑUELA</t>
        </is>
      </c>
      <c r="C8254" s="39" t="n">
        <v>32092.44</v>
      </c>
      <c r="D8254" s="39" t="n">
        <v>32092.44</v>
      </c>
      <c r="E8254" s="39">
        <f>C8254-D8254</f>
        <v/>
      </c>
      <c r="F8254" s="40">
        <f>IF(D8254=0,0,E8254/ABS(D8254))</f>
        <v/>
      </c>
    </row>
    <row r="8255" hidden="1" outlineLevel="1">
      <c r="A8255" s="37" t="inlineStr"/>
      <c r="B8255" s="38" t="inlineStr">
        <is>
          <t xml:space="preserve">    ONLINE ALEXANDRA VALLEJO LOPEZ</t>
        </is>
      </c>
      <c r="C8255" s="39" t="n">
        <v>30454.28</v>
      </c>
      <c r="D8255" s="39" t="n">
        <v>30454.28</v>
      </c>
      <c r="E8255" s="39">
        <f>C8255-D8255</f>
        <v/>
      </c>
      <c r="F8255" s="40">
        <f>IF(D8255=0,0,E8255/ABS(D8255))</f>
        <v/>
      </c>
    </row>
    <row r="8256" hidden="1" outlineLevel="1">
      <c r="A8256" s="37" t="inlineStr"/>
      <c r="B8256" s="38" t="inlineStr">
        <is>
          <t xml:space="preserve">    ONLINE ALEXY VEGA HOYOS</t>
        </is>
      </c>
      <c r="C8256" s="39" t="n">
        <v>9081.68</v>
      </c>
      <c r="D8256" s="39" t="n">
        <v>9081.68</v>
      </c>
      <c r="E8256" s="39">
        <f>C8256-D8256</f>
        <v/>
      </c>
      <c r="F8256" s="40">
        <f>IF(D8256=0,0,E8256/ABS(D8256))</f>
        <v/>
      </c>
    </row>
    <row r="8257" hidden="1" outlineLevel="1">
      <c r="A8257" s="37" t="inlineStr"/>
      <c r="B8257" s="38" t="inlineStr">
        <is>
          <t xml:space="preserve">    ONLINE ALINE QUINTERO</t>
        </is>
      </c>
      <c r="C8257" s="39" t="n">
        <v>18034.04</v>
      </c>
      <c r="D8257" s="39" t="n">
        <v>18034.04</v>
      </c>
      <c r="E8257" s="39">
        <f>C8257-D8257</f>
        <v/>
      </c>
      <c r="F8257" s="40">
        <f>IF(D8257=0,0,E8257/ABS(D8257))</f>
        <v/>
      </c>
    </row>
    <row r="8258" hidden="1" outlineLevel="1">
      <c r="A8258" s="37" t="inlineStr"/>
      <c r="B8258" s="38" t="inlineStr">
        <is>
          <t xml:space="preserve">    ONLINE ALISON FAJARDO MORENO</t>
        </is>
      </c>
      <c r="C8258" s="39" t="n">
        <v>3688.24</v>
      </c>
      <c r="D8258" s="39" t="n">
        <v>3688.24</v>
      </c>
      <c r="E8258" s="39">
        <f>C8258-D8258</f>
        <v/>
      </c>
      <c r="F8258" s="40">
        <f>IF(D8258=0,0,E8258/ABS(D8258))</f>
        <v/>
      </c>
    </row>
    <row r="8259" hidden="1" outlineLevel="1">
      <c r="A8259" s="37" t="inlineStr"/>
      <c r="B8259" s="38" t="inlineStr">
        <is>
          <t xml:space="preserve">    ONLINE ALIXON ESCOBAR FERNANDEZ</t>
        </is>
      </c>
      <c r="C8259" s="39" t="n">
        <v>28595.8</v>
      </c>
      <c r="D8259" s="39" t="n">
        <v>28595.8</v>
      </c>
      <c r="E8259" s="39">
        <f>C8259-D8259</f>
        <v/>
      </c>
      <c r="F8259" s="40">
        <f>IF(D8259=0,0,E8259/ABS(D8259))</f>
        <v/>
      </c>
    </row>
    <row r="8260" hidden="1" outlineLevel="1">
      <c r="A8260" s="37" t="inlineStr"/>
      <c r="B8260" s="38" t="inlineStr">
        <is>
          <t xml:space="preserve">    ONLINE ALVARO JAVIER HERNANDEZ RUEDA</t>
        </is>
      </c>
      <c r="C8260" s="39" t="n">
        <v>9081.68</v>
      </c>
      <c r="D8260" s="39" t="n">
        <v>9081.68</v>
      </c>
      <c r="E8260" s="39">
        <f>C8260-D8260</f>
        <v/>
      </c>
      <c r="F8260" s="40">
        <f>IF(D8260=0,0,E8260/ABS(D8260))</f>
        <v/>
      </c>
    </row>
    <row r="8261" hidden="1" outlineLevel="1">
      <c r="A8261" s="37" t="inlineStr"/>
      <c r="B8261" s="38" t="inlineStr">
        <is>
          <t xml:space="preserve">    ONLINE ANA BOLENA GUERRERO DE TAFUR</t>
        </is>
      </c>
      <c r="C8261" s="39" t="n">
        <v>85579.84</v>
      </c>
      <c r="D8261" s="39" t="n">
        <v>85579.84</v>
      </c>
      <c r="E8261" s="39">
        <f>C8261-D8261</f>
        <v/>
      </c>
      <c r="F8261" s="40">
        <f>IF(D8261=0,0,E8261/ABS(D8261))</f>
        <v/>
      </c>
    </row>
    <row r="8262" hidden="1" outlineLevel="1">
      <c r="A8262" s="37" t="inlineStr"/>
      <c r="B8262" s="38" t="inlineStr">
        <is>
          <t xml:space="preserve">    ONLINE ANA CAROLINA CARVAJAL</t>
        </is>
      </c>
      <c r="C8262" s="39" t="n">
        <v>22991.6</v>
      </c>
      <c r="D8262" s="39" t="n">
        <v>22991.6</v>
      </c>
      <c r="E8262" s="39">
        <f>C8262-D8262</f>
        <v/>
      </c>
      <c r="F8262" s="40">
        <f>IF(D8262=0,0,E8262/ABS(D8262))</f>
        <v/>
      </c>
    </row>
    <row r="8263" hidden="1" outlineLevel="1">
      <c r="A8263" s="37" t="inlineStr"/>
      <c r="B8263" s="38" t="inlineStr">
        <is>
          <t xml:space="preserve">    ONLINE ANA CAROLINA ORTIZ DEL RIO</t>
        </is>
      </c>
      <c r="C8263" s="39" t="n">
        <v>16477.31</v>
      </c>
      <c r="D8263" s="39" t="n">
        <v>16477.31</v>
      </c>
      <c r="E8263" s="39">
        <f>C8263-D8263</f>
        <v/>
      </c>
      <c r="F8263" s="40">
        <f>IF(D8263=0,0,E8263/ABS(D8263))</f>
        <v/>
      </c>
    </row>
    <row r="8264" hidden="1" outlineLevel="1">
      <c r="A8264" s="37" t="inlineStr"/>
      <c r="B8264" s="38" t="inlineStr">
        <is>
          <t xml:space="preserve">    ONLINE ANA CRISTINA MARRUGO SAGBINI</t>
        </is>
      </c>
      <c r="C8264" s="39" t="n">
        <v>7584.03</v>
      </c>
      <c r="D8264" s="39" t="n">
        <v>7584.03</v>
      </c>
      <c r="E8264" s="39">
        <f>C8264-D8264</f>
        <v/>
      </c>
      <c r="F8264" s="40">
        <f>IF(D8264=0,0,E8264/ABS(D8264))</f>
        <v/>
      </c>
    </row>
    <row r="8265" hidden="1" outlineLevel="1">
      <c r="A8265" s="37" t="inlineStr"/>
      <c r="B8265" s="38" t="inlineStr">
        <is>
          <t xml:space="preserve">    ONLINE ANA DERLY VASQUEZ</t>
        </is>
      </c>
      <c r="C8265" s="39" t="n">
        <v>15008.41</v>
      </c>
      <c r="D8265" s="39" t="n">
        <v>15008.41</v>
      </c>
      <c r="E8265" s="39">
        <f>C8265-D8265</f>
        <v/>
      </c>
      <c r="F8265" s="40">
        <f>IF(D8265=0,0,E8265/ABS(D8265))</f>
        <v/>
      </c>
    </row>
    <row r="8266" hidden="1" outlineLevel="1">
      <c r="A8266" s="37" t="inlineStr"/>
      <c r="B8266" s="38" t="inlineStr">
        <is>
          <t xml:space="preserve">    ONLINE ANA ECHEVERRI</t>
        </is>
      </c>
      <c r="C8266" s="39" t="n">
        <v>11176.47</v>
      </c>
      <c r="D8266" s="39" t="n">
        <v>11176.47</v>
      </c>
      <c r="E8266" s="39">
        <f>C8266-D8266</f>
        <v/>
      </c>
      <c r="F8266" s="40">
        <f>IF(D8266=0,0,E8266/ABS(D8266))</f>
        <v/>
      </c>
    </row>
    <row r="8267" hidden="1" outlineLevel="1">
      <c r="A8267" s="37" t="inlineStr"/>
      <c r="B8267" s="38" t="inlineStr">
        <is>
          <t xml:space="preserve">    ONLINE ANA LUCIA BETANCOURT COPETE</t>
        </is>
      </c>
      <c r="C8267" s="39" t="n">
        <v>22257.14</v>
      </c>
      <c r="D8267" s="39" t="n">
        <v>22257.14</v>
      </c>
      <c r="E8267" s="39">
        <f>C8267-D8267</f>
        <v/>
      </c>
      <c r="F8267" s="40">
        <f>IF(D8267=0,0,E8267/ABS(D8267))</f>
        <v/>
      </c>
    </row>
    <row r="8268" hidden="1" outlineLevel="1">
      <c r="A8268" s="37" t="inlineStr"/>
      <c r="B8268" s="38" t="inlineStr">
        <is>
          <t xml:space="preserve">    ONLINE ANA LUCIA RODRIGUEZ MORA</t>
        </is>
      </c>
      <c r="C8268" s="39" t="n">
        <v>16988.24</v>
      </c>
      <c r="D8268" s="39" t="n">
        <v>16988.24</v>
      </c>
      <c r="E8268" s="39">
        <f>C8268-D8268</f>
        <v/>
      </c>
      <c r="F8268" s="40">
        <f>IF(D8268=0,0,E8268/ABS(D8268))</f>
        <v/>
      </c>
    </row>
    <row r="8269" hidden="1" outlineLevel="1">
      <c r="A8269" s="37" t="inlineStr"/>
      <c r="B8269" s="38" t="inlineStr">
        <is>
          <t xml:space="preserve">    ONLINE ANA MAGDALENA MELENDEZ AMAR</t>
        </is>
      </c>
      <c r="C8269" s="39" t="n">
        <v>17214.96</v>
      </c>
      <c r="D8269" s="39" t="n">
        <v>17214.96</v>
      </c>
      <c r="E8269" s="39">
        <f>C8269-D8269</f>
        <v/>
      </c>
      <c r="F8269" s="40">
        <f>IF(D8269=0,0,E8269/ABS(D8269))</f>
        <v/>
      </c>
    </row>
    <row r="8270" hidden="1" outlineLevel="1">
      <c r="A8270" s="37" t="inlineStr"/>
      <c r="B8270" s="38" t="inlineStr">
        <is>
          <t xml:space="preserve">    ONLINE ANA MARCELA ALBARRACIN CAMACHO</t>
        </is>
      </c>
      <c r="C8270" s="39" t="n">
        <v>16477.31</v>
      </c>
      <c r="D8270" s="39" t="n">
        <v>16477.31</v>
      </c>
      <c r="E8270" s="39">
        <f>C8270-D8270</f>
        <v/>
      </c>
      <c r="F8270" s="40">
        <f>IF(D8270=0,0,E8270/ABS(D8270))</f>
        <v/>
      </c>
    </row>
    <row r="8271" hidden="1" outlineLevel="1">
      <c r="A8271" s="37" t="inlineStr"/>
      <c r="B8271" s="38" t="inlineStr">
        <is>
          <t xml:space="preserve">    ONLINE ANA MARCELA HOYOS TORRES</t>
        </is>
      </c>
      <c r="C8271" s="39" t="n">
        <v>9512.77</v>
      </c>
      <c r="D8271" s="39" t="n">
        <v>9512.77</v>
      </c>
      <c r="E8271" s="39">
        <f>C8271-D8271</f>
        <v/>
      </c>
      <c r="F8271" s="40">
        <f>IF(D8271=0,0,E8271/ABS(D8271))</f>
        <v/>
      </c>
    </row>
    <row r="8272" hidden="1" outlineLevel="1">
      <c r="A8272" s="37" t="inlineStr"/>
      <c r="B8272" s="38" t="inlineStr">
        <is>
          <t xml:space="preserve">    ONLINE ANA MARIA ARIAS PEDRAZA</t>
        </is>
      </c>
      <c r="C8272" s="39" t="n">
        <v>9512.77</v>
      </c>
      <c r="D8272" s="39" t="n">
        <v>9512.77</v>
      </c>
      <c r="E8272" s="39">
        <f>C8272-D8272</f>
        <v/>
      </c>
      <c r="F8272" s="40">
        <f>IF(D8272=0,0,E8272/ABS(D8272))</f>
        <v/>
      </c>
    </row>
    <row r="8273" hidden="1" outlineLevel="1">
      <c r="A8273" s="37" t="inlineStr"/>
      <c r="B8273" s="38" t="inlineStr">
        <is>
          <t xml:space="preserve">    ONLINE ANA MARIA DEL PILAR MORALES</t>
        </is>
      </c>
      <c r="C8273" s="39" t="n">
        <v>17243.7</v>
      </c>
      <c r="D8273" s="39" t="n">
        <v>17243.7</v>
      </c>
      <c r="E8273" s="39">
        <f>C8273-D8273</f>
        <v/>
      </c>
      <c r="F8273" s="40">
        <f>IF(D8273=0,0,E8273/ABS(D8273))</f>
        <v/>
      </c>
    </row>
    <row r="8274" hidden="1" outlineLevel="1">
      <c r="A8274" s="37" t="inlineStr"/>
      <c r="B8274" s="38" t="inlineStr">
        <is>
          <t xml:space="preserve">    ONLINE ANA MARIA ESPINOSA SUESCUN</t>
        </is>
      </c>
      <c r="C8274" s="39" t="n">
        <v>15168.07</v>
      </c>
      <c r="D8274" s="39" t="n">
        <v>15168.07</v>
      </c>
      <c r="E8274" s="39">
        <f>C8274-D8274</f>
        <v/>
      </c>
      <c r="F8274" s="40">
        <f>IF(D8274=0,0,E8274/ABS(D8274))</f>
        <v/>
      </c>
    </row>
    <row r="8275" hidden="1" outlineLevel="1">
      <c r="A8275" s="37" t="inlineStr"/>
      <c r="B8275" s="38" t="inlineStr">
        <is>
          <t xml:space="preserve">    ONLINE ANA MARIA MENDOZA PUCHE</t>
        </is>
      </c>
      <c r="C8275" s="39" t="n">
        <v>25410.49</v>
      </c>
      <c r="D8275" s="39" t="n">
        <v>25410.49</v>
      </c>
      <c r="E8275" s="39">
        <f>C8275-D8275</f>
        <v/>
      </c>
      <c r="F8275" s="40">
        <f>IF(D8275=0,0,E8275/ABS(D8275))</f>
        <v/>
      </c>
    </row>
    <row r="8276" hidden="1" outlineLevel="1">
      <c r="A8276" s="37" t="inlineStr"/>
      <c r="B8276" s="38" t="inlineStr">
        <is>
          <t xml:space="preserve">    ONLINE ANA MARIA MORA GOMEZ</t>
        </is>
      </c>
      <c r="C8276" s="39" t="n">
        <v>28084.87</v>
      </c>
      <c r="D8276" s="39" t="n">
        <v>28084.87</v>
      </c>
      <c r="E8276" s="39">
        <f>C8276-D8276</f>
        <v/>
      </c>
      <c r="F8276" s="40">
        <f>IF(D8276=0,0,E8276/ABS(D8276))</f>
        <v/>
      </c>
    </row>
    <row r="8277" hidden="1" outlineLevel="1">
      <c r="A8277" s="37" t="inlineStr"/>
      <c r="B8277" s="38" t="inlineStr">
        <is>
          <t xml:space="preserve">    ONLINE ANA MARIA NIÑO PASTRANA</t>
        </is>
      </c>
      <c r="C8277" s="39" t="n">
        <v>401075.65</v>
      </c>
      <c r="D8277" s="39" t="n">
        <v>401075.65</v>
      </c>
      <c r="E8277" s="39">
        <f>C8277-D8277</f>
        <v/>
      </c>
      <c r="F8277" s="40">
        <f>IF(D8277=0,0,E8277/ABS(D8277))</f>
        <v/>
      </c>
    </row>
    <row r="8278" hidden="1" outlineLevel="1">
      <c r="A8278" s="37" t="inlineStr"/>
      <c r="B8278" s="38" t="inlineStr">
        <is>
          <t xml:space="preserve">    ONLINE ANA MARIA RENGIFO CAICEDO</t>
        </is>
      </c>
      <c r="C8278" s="39" t="n">
        <v>19973.95</v>
      </c>
      <c r="D8278" s="39" t="n">
        <v>19973.95</v>
      </c>
      <c r="E8278" s="39">
        <f>C8278-D8278</f>
        <v/>
      </c>
      <c r="F8278" s="40">
        <f>IF(D8278=0,0,E8278/ABS(D8278))</f>
        <v/>
      </c>
    </row>
    <row r="8279" hidden="1" outlineLevel="1">
      <c r="A8279" s="37" t="inlineStr"/>
      <c r="B8279" s="38" t="inlineStr">
        <is>
          <t xml:space="preserve">    ONLINE ANA MILENA ESCOBAR MARULANDA</t>
        </is>
      </c>
      <c r="C8279" s="39" t="n">
        <v>7057.14</v>
      </c>
      <c r="D8279" s="39" t="n">
        <v>7057.14</v>
      </c>
      <c r="E8279" s="39">
        <f>C8279-D8279</f>
        <v/>
      </c>
      <c r="F8279" s="40">
        <f>IF(D8279=0,0,E8279/ABS(D8279))</f>
        <v/>
      </c>
    </row>
    <row r="8280" hidden="1" outlineLevel="1">
      <c r="A8280" s="37" t="inlineStr"/>
      <c r="B8280" s="38" t="inlineStr">
        <is>
          <t xml:space="preserve">    ONLINE ANA MILENA GARCIA PARRA</t>
        </is>
      </c>
      <c r="C8280" s="39" t="n">
        <v>75269.53999999999</v>
      </c>
      <c r="D8280" s="39" t="n">
        <v>75269.53999999999</v>
      </c>
      <c r="E8280" s="39">
        <f>C8280-D8280</f>
        <v/>
      </c>
      <c r="F8280" s="40">
        <f>IF(D8280=0,0,E8280/ABS(D8280))</f>
        <v/>
      </c>
    </row>
    <row r="8281" hidden="1" outlineLevel="1">
      <c r="A8281" s="37" t="inlineStr"/>
      <c r="B8281" s="38" t="inlineStr">
        <is>
          <t xml:space="preserve">    ONLINE ANA MILENA GUAYANA TALERO</t>
        </is>
      </c>
      <c r="C8281" s="39" t="n">
        <v>10090.76</v>
      </c>
      <c r="D8281" s="39" t="n">
        <v>10090.76</v>
      </c>
      <c r="E8281" s="39">
        <f>C8281-D8281</f>
        <v/>
      </c>
      <c r="F8281" s="40">
        <f>IF(D8281=0,0,E8281/ABS(D8281))</f>
        <v/>
      </c>
    </row>
    <row r="8282" hidden="1" outlineLevel="1">
      <c r="A8282" s="37" t="inlineStr"/>
      <c r="B8282" s="38" t="inlineStr">
        <is>
          <t xml:space="preserve">    ONLINE ANA MILENA LOPEZ BEDOYA</t>
        </is>
      </c>
      <c r="C8282" s="39" t="n">
        <v>6386.55</v>
      </c>
      <c r="D8282" s="39" t="n">
        <v>6386.55</v>
      </c>
      <c r="E8282" s="39">
        <f>C8282-D8282</f>
        <v/>
      </c>
      <c r="F8282" s="40">
        <f>IF(D8282=0,0,E8282/ABS(D8282))</f>
        <v/>
      </c>
    </row>
    <row r="8283" hidden="1" outlineLevel="1">
      <c r="A8283" s="37" t="inlineStr"/>
      <c r="B8283" s="38" t="inlineStr">
        <is>
          <t xml:space="preserve">    ONLINE ANA MILENA NEGRETE</t>
        </is>
      </c>
      <c r="C8283" s="39" t="n">
        <v>21394.96</v>
      </c>
      <c r="D8283" s="39" t="n">
        <v>21394.96</v>
      </c>
      <c r="E8283" s="39">
        <f>C8283-D8283</f>
        <v/>
      </c>
      <c r="F8283" s="40">
        <f>IF(D8283=0,0,E8283/ABS(D8283))</f>
        <v/>
      </c>
    </row>
    <row r="8284" hidden="1" outlineLevel="1">
      <c r="A8284" s="37" t="inlineStr"/>
      <c r="B8284" s="38" t="inlineStr">
        <is>
          <t xml:space="preserve">    ONLINE ANA MILENA NEGRETE ARTEAGA</t>
        </is>
      </c>
      <c r="C8284" s="39" t="n">
        <v>21394.96</v>
      </c>
      <c r="D8284" s="39" t="n">
        <v>21394.96</v>
      </c>
      <c r="E8284" s="39">
        <f>C8284-D8284</f>
        <v/>
      </c>
      <c r="F8284" s="40">
        <f>IF(D8284=0,0,E8284/ABS(D8284))</f>
        <v/>
      </c>
    </row>
    <row r="8285" hidden="1" outlineLevel="1">
      <c r="A8285" s="37" t="inlineStr"/>
      <c r="B8285" s="38" t="inlineStr">
        <is>
          <t xml:space="preserve">    ONLINE ANA MILENA ZAFRA VALENCIA</t>
        </is>
      </c>
      <c r="C8285" s="39" t="n">
        <v>10090.76</v>
      </c>
      <c r="D8285" s="39" t="n">
        <v>10090.76</v>
      </c>
      <c r="E8285" s="39">
        <f>C8285-D8285</f>
        <v/>
      </c>
      <c r="F8285" s="40">
        <f>IF(D8285=0,0,E8285/ABS(D8285))</f>
        <v/>
      </c>
    </row>
    <row r="8286" hidden="1" outlineLevel="1">
      <c r="A8286" s="37" t="inlineStr"/>
      <c r="B8286" s="38" t="inlineStr">
        <is>
          <t xml:space="preserve">    ONLINE ANA MIRYAN VIVAS BETANCOURT</t>
        </is>
      </c>
      <c r="C8286" s="39" t="n">
        <v>84557.98</v>
      </c>
      <c r="D8286" s="39" t="n">
        <v>84557.98</v>
      </c>
      <c r="E8286" s="39">
        <f>C8286-D8286</f>
        <v/>
      </c>
      <c r="F8286" s="40">
        <f>IF(D8286=0,0,E8286/ABS(D8286))</f>
        <v/>
      </c>
    </row>
    <row r="8287" hidden="1" outlineLevel="1">
      <c r="A8287" s="37" t="inlineStr"/>
      <c r="B8287" s="38" t="inlineStr">
        <is>
          <t xml:space="preserve">    ONLINE ANA SOFIA MONTOYA TREJOS</t>
        </is>
      </c>
      <c r="C8287" s="39" t="n">
        <v>10090.76</v>
      </c>
      <c r="D8287" s="39" t="n">
        <v>10090.76</v>
      </c>
      <c r="E8287" s="39">
        <f>C8287-D8287</f>
        <v/>
      </c>
      <c r="F8287" s="40">
        <f>IF(D8287=0,0,E8287/ABS(D8287))</f>
        <v/>
      </c>
    </row>
    <row r="8288" hidden="1" outlineLevel="1">
      <c r="A8288" s="37" t="inlineStr"/>
      <c r="B8288" s="38" t="inlineStr">
        <is>
          <t xml:space="preserve">    ONLINE ANA URIBE</t>
        </is>
      </c>
      <c r="C8288" s="39" t="n">
        <v>42253.44</v>
      </c>
      <c r="D8288" s="39" t="n">
        <v>42253.44</v>
      </c>
      <c r="E8288" s="39">
        <f>C8288-D8288</f>
        <v/>
      </c>
      <c r="F8288" s="40">
        <f>IF(D8288=0,0,E8288/ABS(D8288))</f>
        <v/>
      </c>
    </row>
    <row r="8289" hidden="1" outlineLevel="1">
      <c r="A8289" s="37" t="inlineStr"/>
      <c r="B8289" s="38" t="inlineStr">
        <is>
          <t xml:space="preserve">    ONLINE ANDERSON STEVEN VILLACORTE CAMPAÑA</t>
        </is>
      </c>
      <c r="C8289" s="39" t="n">
        <v>5715.97</v>
      </c>
      <c r="D8289" s="39" t="n">
        <v>5715.97</v>
      </c>
      <c r="E8289" s="39">
        <f>C8289-D8289</f>
        <v/>
      </c>
      <c r="F8289" s="40">
        <f>IF(D8289=0,0,E8289/ABS(D8289))</f>
        <v/>
      </c>
    </row>
    <row r="8290" hidden="1" outlineLevel="1">
      <c r="A8290" s="37" t="inlineStr"/>
      <c r="B8290" s="38" t="inlineStr">
        <is>
          <t xml:space="preserve">    ONLINE ANDREA AREVALO</t>
        </is>
      </c>
      <c r="C8290" s="39" t="n">
        <v>81747.89</v>
      </c>
      <c r="D8290" s="39" t="n">
        <v>81747.89</v>
      </c>
      <c r="E8290" s="39">
        <f>C8290-D8290</f>
        <v/>
      </c>
      <c r="F8290" s="40">
        <f>IF(D8290=0,0,E8290/ABS(D8290))</f>
        <v/>
      </c>
    </row>
    <row r="8291" hidden="1" outlineLevel="1">
      <c r="A8291" s="37" t="inlineStr"/>
      <c r="B8291" s="38" t="inlineStr">
        <is>
          <t xml:space="preserve">    ONLINE ANDREA DEL PILAR BORRERO PUENTES</t>
        </is>
      </c>
      <c r="C8291" s="39" t="n">
        <v>6897.48</v>
      </c>
      <c r="D8291" s="39" t="n">
        <v>6897.48</v>
      </c>
      <c r="E8291" s="39">
        <f>C8291-D8291</f>
        <v/>
      </c>
      <c r="F8291" s="40">
        <f>IF(D8291=0,0,E8291/ABS(D8291))</f>
        <v/>
      </c>
    </row>
    <row r="8292" hidden="1" outlineLevel="1">
      <c r="A8292" s="37" t="inlineStr"/>
      <c r="B8292" s="38" t="inlineStr">
        <is>
          <t xml:space="preserve">    ONLINE ANDREA JULIANA GOEZ VINASCO</t>
        </is>
      </c>
      <c r="C8292" s="39" t="n">
        <v>24268.9</v>
      </c>
      <c r="D8292" s="39" t="n">
        <v>24268.9</v>
      </c>
      <c r="E8292" s="39">
        <f>C8292-D8292</f>
        <v/>
      </c>
      <c r="F8292" s="40">
        <f>IF(D8292=0,0,E8292/ABS(D8292))</f>
        <v/>
      </c>
    </row>
    <row r="8293" hidden="1" outlineLevel="1">
      <c r="A8293" s="37" t="inlineStr"/>
      <c r="B8293" s="38" t="inlineStr">
        <is>
          <t xml:space="preserve">    ONLINE ANDREA LILIANA RAMIREZ SILVA</t>
        </is>
      </c>
      <c r="C8293" s="39" t="n">
        <v>20181.51</v>
      </c>
      <c r="D8293" s="39" t="n">
        <v>20181.51</v>
      </c>
      <c r="E8293" s="39">
        <f>C8293-D8293</f>
        <v/>
      </c>
      <c r="F8293" s="40">
        <f>IF(D8293=0,0,E8293/ABS(D8293))</f>
        <v/>
      </c>
    </row>
    <row r="8294" hidden="1" outlineLevel="1">
      <c r="A8294" s="37" t="inlineStr"/>
      <c r="B8294" s="38" t="inlineStr">
        <is>
          <t xml:space="preserve">    ONLINE ANDREA TOVAR THOMAS</t>
        </is>
      </c>
      <c r="C8294" s="39" t="n">
        <v>65126.89</v>
      </c>
      <c r="D8294" s="39" t="n">
        <v>65126.89</v>
      </c>
      <c r="E8294" s="39">
        <f>C8294-D8294</f>
        <v/>
      </c>
      <c r="F8294" s="40">
        <f>IF(D8294=0,0,E8294/ABS(D8294))</f>
        <v/>
      </c>
    </row>
    <row r="8295" hidden="1" outlineLevel="1">
      <c r="A8295" s="37" t="inlineStr"/>
      <c r="B8295" s="38" t="inlineStr">
        <is>
          <t xml:space="preserve">    ONLINE ANDRES ESTEBAN ESPINAL GARZON</t>
        </is>
      </c>
      <c r="C8295" s="39" t="n">
        <v>28509.59</v>
      </c>
      <c r="D8295" s="39" t="n">
        <v>28509.59</v>
      </c>
      <c r="E8295" s="39">
        <f>C8295-D8295</f>
        <v/>
      </c>
      <c r="F8295" s="40">
        <f>IF(D8295=0,0,E8295/ABS(D8295))</f>
        <v/>
      </c>
    </row>
    <row r="8296" hidden="1" outlineLevel="1">
      <c r="A8296" s="37" t="inlineStr"/>
      <c r="B8296" s="38" t="inlineStr">
        <is>
          <t xml:space="preserve">    ONLINE ANDRES FELIPE LUGO CANTILLO</t>
        </is>
      </c>
      <c r="C8296" s="39" t="n">
        <v>9100.84</v>
      </c>
      <c r="D8296" s="39" t="n">
        <v>9100.84</v>
      </c>
      <c r="E8296" s="39">
        <f>C8296-D8296</f>
        <v/>
      </c>
      <c r="F8296" s="40">
        <f>IF(D8296=0,0,E8296/ABS(D8296))</f>
        <v/>
      </c>
    </row>
    <row r="8297" hidden="1" outlineLevel="1">
      <c r="A8297" s="37" t="inlineStr"/>
      <c r="B8297" s="38" t="inlineStr">
        <is>
          <t xml:space="preserve">    ONLINE ANDRES FELIPE SUAREZ RODRIGUEZ</t>
        </is>
      </c>
      <c r="C8297" s="39" t="n">
        <v>12453.78</v>
      </c>
      <c r="D8297" s="39" t="n">
        <v>12453.78</v>
      </c>
      <c r="E8297" s="39">
        <f>C8297-D8297</f>
        <v/>
      </c>
      <c r="F8297" s="40">
        <f>IF(D8297=0,0,E8297/ABS(D8297))</f>
        <v/>
      </c>
    </row>
    <row r="8298" hidden="1" outlineLevel="1">
      <c r="A8298" s="37" t="inlineStr"/>
      <c r="B8298" s="38" t="inlineStr">
        <is>
          <t xml:space="preserve">    ONLINE ANDRES FELIPE VALENCIA GALLON</t>
        </is>
      </c>
      <c r="C8298" s="39" t="n">
        <v>31773.11</v>
      </c>
      <c r="D8298" s="39" t="n">
        <v>31773.11</v>
      </c>
      <c r="E8298" s="39">
        <f>C8298-D8298</f>
        <v/>
      </c>
      <c r="F8298" s="40">
        <f>IF(D8298=0,0,E8298/ABS(D8298))</f>
        <v/>
      </c>
    </row>
    <row r="8299" hidden="1" outlineLevel="1">
      <c r="A8299" s="37" t="inlineStr"/>
      <c r="B8299" s="38" t="inlineStr">
        <is>
          <t xml:space="preserve">    ONLINE ANDRES HERNAN MALDONADO SARMIENTO</t>
        </is>
      </c>
      <c r="C8299" s="39" t="n">
        <v>9081.68</v>
      </c>
      <c r="D8299" s="39" t="n">
        <v>9081.68</v>
      </c>
      <c r="E8299" s="39">
        <f>C8299-D8299</f>
        <v/>
      </c>
      <c r="F8299" s="40">
        <f>IF(D8299=0,0,E8299/ABS(D8299))</f>
        <v/>
      </c>
    </row>
    <row r="8300" hidden="1" outlineLevel="1">
      <c r="A8300" s="37" t="inlineStr"/>
      <c r="B8300" s="38" t="inlineStr">
        <is>
          <t xml:space="preserve">    ONLINE ANDRES MAURICIO ROJAS CAMARGO</t>
        </is>
      </c>
      <c r="C8300" s="39" t="n">
        <v>6386.55</v>
      </c>
      <c r="D8300" s="39" t="n">
        <v>6386.55</v>
      </c>
      <c r="E8300" s="39">
        <f>C8300-D8300</f>
        <v/>
      </c>
      <c r="F8300" s="40">
        <f>IF(D8300=0,0,E8300/ABS(D8300))</f>
        <v/>
      </c>
    </row>
    <row r="8301" hidden="1" outlineLevel="1">
      <c r="A8301" s="37" t="inlineStr"/>
      <c r="B8301" s="38" t="inlineStr">
        <is>
          <t xml:space="preserve">    ONLINE ANDRES URBANO</t>
        </is>
      </c>
      <c r="C8301" s="39" t="n">
        <v>18201.68</v>
      </c>
      <c r="D8301" s="39" t="n">
        <v>18201.68</v>
      </c>
      <c r="E8301" s="39">
        <f>C8301-D8301</f>
        <v/>
      </c>
      <c r="F8301" s="40">
        <f>IF(D8301=0,0,E8301/ABS(D8301))</f>
        <v/>
      </c>
    </row>
    <row r="8302" hidden="1" outlineLevel="1">
      <c r="A8302" s="37" t="inlineStr"/>
      <c r="B8302" s="38" t="inlineStr">
        <is>
          <t xml:space="preserve">    ONLINE ANGELA BIBIANA ARIZA BAQUERO</t>
        </is>
      </c>
      <c r="C8302" s="39" t="n">
        <v>20181.51</v>
      </c>
      <c r="D8302" s="39" t="n">
        <v>20181.51</v>
      </c>
      <c r="E8302" s="39">
        <f>C8302-D8302</f>
        <v/>
      </c>
      <c r="F8302" s="40">
        <f>IF(D8302=0,0,E8302/ABS(D8302))</f>
        <v/>
      </c>
    </row>
    <row r="8303" hidden="1" outlineLevel="1">
      <c r="A8303" s="37" t="inlineStr"/>
      <c r="B8303" s="38" t="inlineStr">
        <is>
          <t xml:space="preserve">    ONLINE ANGELA GONZALEZ CACERES</t>
        </is>
      </c>
      <c r="C8303" s="39" t="n">
        <v>7057.14</v>
      </c>
      <c r="D8303" s="39" t="n">
        <v>7057.14</v>
      </c>
      <c r="E8303" s="39">
        <f>C8303-D8303</f>
        <v/>
      </c>
      <c r="F8303" s="40">
        <f>IF(D8303=0,0,E8303/ABS(D8303))</f>
        <v/>
      </c>
    </row>
    <row r="8304" hidden="1" outlineLevel="1">
      <c r="A8304" s="37" t="inlineStr"/>
      <c r="B8304" s="38" t="inlineStr">
        <is>
          <t xml:space="preserve">    ONLINE ANGELA MARCELA VARGAS FUENTES</t>
        </is>
      </c>
      <c r="C8304" s="39" t="n">
        <v>25226.89</v>
      </c>
      <c r="D8304" s="39" t="n">
        <v>25226.89</v>
      </c>
      <c r="E8304" s="39">
        <f>C8304-D8304</f>
        <v/>
      </c>
      <c r="F8304" s="40">
        <f>IF(D8304=0,0,E8304/ABS(D8304))</f>
        <v/>
      </c>
    </row>
    <row r="8305" hidden="1" outlineLevel="1">
      <c r="A8305" s="37" t="inlineStr"/>
      <c r="B8305" s="38" t="inlineStr">
        <is>
          <t xml:space="preserve">    ONLINE ANGELA MARIA ESCOBAR ECHEVERRI</t>
        </is>
      </c>
      <c r="C8305" s="39" t="n">
        <v>45912.94</v>
      </c>
      <c r="D8305" s="39" t="n">
        <v>45912.94</v>
      </c>
      <c r="E8305" s="39">
        <f>C8305-D8305</f>
        <v/>
      </c>
      <c r="F8305" s="40">
        <f>IF(D8305=0,0,E8305/ABS(D8305))</f>
        <v/>
      </c>
    </row>
    <row r="8306" hidden="1" outlineLevel="1">
      <c r="A8306" s="37" t="inlineStr"/>
      <c r="B8306" s="38" t="inlineStr">
        <is>
          <t xml:space="preserve">    ONLINE ANGELA MARIA ZULUAGA</t>
        </is>
      </c>
      <c r="C8306" s="39" t="n">
        <v>11176.47</v>
      </c>
      <c r="D8306" s="39" t="n">
        <v>11176.47</v>
      </c>
      <c r="E8306" s="39">
        <f>C8306-D8306</f>
        <v/>
      </c>
      <c r="F8306" s="40">
        <f>IF(D8306=0,0,E8306/ABS(D8306))</f>
        <v/>
      </c>
    </row>
    <row r="8307" hidden="1" outlineLevel="1">
      <c r="A8307" s="37" t="inlineStr"/>
      <c r="B8307" s="38" t="inlineStr">
        <is>
          <t xml:space="preserve">    ONLINE ANGELA PAOLA MEDINA JIMENEZ</t>
        </is>
      </c>
      <c r="C8307" s="39" t="n">
        <v>10090.76</v>
      </c>
      <c r="D8307" s="39" t="n">
        <v>10090.76</v>
      </c>
      <c r="E8307" s="39">
        <f>C8307-D8307</f>
        <v/>
      </c>
      <c r="F8307" s="40">
        <f>IF(D8307=0,0,E8307/ABS(D8307))</f>
        <v/>
      </c>
    </row>
    <row r="8308" hidden="1" outlineLevel="1">
      <c r="A8308" s="37" t="inlineStr"/>
      <c r="B8308" s="38" t="inlineStr">
        <is>
          <t xml:space="preserve">    ONLINE ANGELA PARDO</t>
        </is>
      </c>
      <c r="C8308" s="39" t="n">
        <v>133223.52</v>
      </c>
      <c r="D8308" s="39" t="n">
        <v>133223.52</v>
      </c>
      <c r="E8308" s="39">
        <f>C8308-D8308</f>
        <v/>
      </c>
      <c r="F8308" s="40">
        <f>IF(D8308=0,0,E8308/ABS(D8308))</f>
        <v/>
      </c>
    </row>
    <row r="8309" hidden="1" outlineLevel="1">
      <c r="A8309" s="37" t="inlineStr"/>
      <c r="B8309" s="38" t="inlineStr">
        <is>
          <t xml:space="preserve">    ONLINE ANGELA RESTREPO</t>
        </is>
      </c>
      <c r="C8309" s="39" t="n">
        <v>18361.35</v>
      </c>
      <c r="D8309" s="39" t="n">
        <v>18361.35</v>
      </c>
      <c r="E8309" s="39">
        <f>C8309-D8309</f>
        <v/>
      </c>
      <c r="F8309" s="40">
        <f>IF(D8309=0,0,E8309/ABS(D8309))</f>
        <v/>
      </c>
    </row>
    <row r="8310" hidden="1" outlineLevel="1">
      <c r="A8310" s="37" t="inlineStr"/>
      <c r="B8310" s="38" t="inlineStr">
        <is>
          <t xml:space="preserve">    ONLINE ANGELA XIMENA BORDA HERRERA</t>
        </is>
      </c>
      <c r="C8310" s="39" t="n">
        <v>4789.92</v>
      </c>
      <c r="D8310" s="39" t="n">
        <v>4789.92</v>
      </c>
      <c r="E8310" s="39">
        <f>C8310-D8310</f>
        <v/>
      </c>
      <c r="F8310" s="40">
        <f>IF(D8310=0,0,E8310/ABS(D8310))</f>
        <v/>
      </c>
    </row>
    <row r="8311" hidden="1" outlineLevel="1">
      <c r="A8311" s="37" t="inlineStr"/>
      <c r="B8311" s="38" t="inlineStr">
        <is>
          <t xml:space="preserve">    ONLINE ANGELES PAREDES</t>
        </is>
      </c>
      <c r="C8311" s="39" t="n">
        <v>9100.84</v>
      </c>
      <c r="D8311" s="39" t="n">
        <v>9100.84</v>
      </c>
      <c r="E8311" s="39">
        <f>C8311-D8311</f>
        <v/>
      </c>
      <c r="F8311" s="40">
        <f>IF(D8311=0,0,E8311/ABS(D8311))</f>
        <v/>
      </c>
    </row>
    <row r="8312" hidden="1" outlineLevel="1">
      <c r="A8312" s="37" t="inlineStr"/>
      <c r="B8312" s="38" t="inlineStr">
        <is>
          <t xml:space="preserve">    ONLINE ANGELICA MARIA AMADO ROMERO</t>
        </is>
      </c>
      <c r="C8312" s="39" t="n">
        <v>20181.51</v>
      </c>
      <c r="D8312" s="39" t="n">
        <v>20181.51</v>
      </c>
      <c r="E8312" s="39">
        <f>C8312-D8312</f>
        <v/>
      </c>
      <c r="F8312" s="40">
        <f>IF(D8312=0,0,E8312/ABS(D8312))</f>
        <v/>
      </c>
    </row>
    <row r="8313" hidden="1" outlineLevel="1">
      <c r="A8313" s="37" t="inlineStr"/>
      <c r="B8313" s="38" t="inlineStr">
        <is>
          <t xml:space="preserve">    ONLINE ANGELICA MARIA BAZURTO GOMEZ</t>
        </is>
      </c>
      <c r="C8313" s="39" t="n">
        <v>36326.72</v>
      </c>
      <c r="D8313" s="39" t="n">
        <v>36326.72</v>
      </c>
      <c r="E8313" s="39">
        <f>C8313-D8313</f>
        <v/>
      </c>
      <c r="F8313" s="40">
        <f>IF(D8313=0,0,E8313/ABS(D8313))</f>
        <v/>
      </c>
    </row>
    <row r="8314" hidden="1" outlineLevel="1">
      <c r="A8314" s="37" t="inlineStr"/>
      <c r="B8314" s="38" t="inlineStr">
        <is>
          <t xml:space="preserve">    ONLINE ANGELICA MARIA HERRERA MANRIQUE</t>
        </is>
      </c>
      <c r="C8314" s="39" t="n">
        <v>77133.62</v>
      </c>
      <c r="D8314" s="39" t="n">
        <v>77133.62</v>
      </c>
      <c r="E8314" s="39">
        <f>C8314-D8314</f>
        <v/>
      </c>
      <c r="F8314" s="40">
        <f>IF(D8314=0,0,E8314/ABS(D8314))</f>
        <v/>
      </c>
    </row>
    <row r="8315" hidden="1" outlineLevel="1">
      <c r="A8315" s="37" t="inlineStr"/>
      <c r="B8315" s="38" t="inlineStr">
        <is>
          <t xml:space="preserve">    ONLINE ANGELICA MARIA OCHOA CORRALES</t>
        </is>
      </c>
      <c r="C8315" s="39" t="n">
        <v>21394.96</v>
      </c>
      <c r="D8315" s="39" t="n">
        <v>21394.96</v>
      </c>
      <c r="E8315" s="39">
        <f>C8315-D8315</f>
        <v/>
      </c>
      <c r="F8315" s="40">
        <f>IF(D8315=0,0,E8315/ABS(D8315))</f>
        <v/>
      </c>
    </row>
    <row r="8316" hidden="1" outlineLevel="1">
      <c r="A8316" s="37" t="inlineStr"/>
      <c r="B8316" s="38" t="inlineStr">
        <is>
          <t xml:space="preserve">    ONLINE ANGELICA MARIA VERGARA ALVAREZ</t>
        </is>
      </c>
      <c r="C8316" s="39" t="n">
        <v>9081.68</v>
      </c>
      <c r="D8316" s="39" t="n">
        <v>9081.68</v>
      </c>
      <c r="E8316" s="39">
        <f>C8316-D8316</f>
        <v/>
      </c>
      <c r="F8316" s="40">
        <f>IF(D8316=0,0,E8316/ABS(D8316))</f>
        <v/>
      </c>
    </row>
    <row r="8317" hidden="1" outlineLevel="1">
      <c r="A8317" s="37" t="inlineStr"/>
      <c r="B8317" s="38" t="inlineStr">
        <is>
          <t xml:space="preserve">    ONLINE ANGELICA PIEDAD RAMIREZ MONTILLA</t>
        </is>
      </c>
      <c r="C8317" s="39" t="n">
        <v>10090.76</v>
      </c>
      <c r="D8317" s="39" t="n">
        <v>10090.76</v>
      </c>
      <c r="E8317" s="39">
        <f>C8317-D8317</f>
        <v/>
      </c>
      <c r="F8317" s="40">
        <f>IF(D8317=0,0,E8317/ABS(D8317))</f>
        <v/>
      </c>
    </row>
    <row r="8318" hidden="1" outlineLevel="1">
      <c r="A8318" s="37" t="inlineStr"/>
      <c r="B8318" s="38" t="inlineStr">
        <is>
          <t xml:space="preserve">    ONLINE ANGIE LIZETH RODRIGUEZ PAEZ</t>
        </is>
      </c>
      <c r="C8318" s="39" t="n">
        <v>31773.11</v>
      </c>
      <c r="D8318" s="39" t="n">
        <v>31773.11</v>
      </c>
      <c r="E8318" s="39">
        <f>C8318-D8318</f>
        <v/>
      </c>
      <c r="F8318" s="40">
        <f>IF(D8318=0,0,E8318/ABS(D8318))</f>
        <v/>
      </c>
    </row>
    <row r="8319" hidden="1" outlineLevel="1">
      <c r="A8319" s="37" t="inlineStr"/>
      <c r="B8319" s="38" t="inlineStr">
        <is>
          <t xml:space="preserve">    ONLINE ANGIE VALERIA GUEVARA LOPEZ</t>
        </is>
      </c>
      <c r="C8319" s="39" t="n">
        <v>9081.68</v>
      </c>
      <c r="D8319" s="39" t="n">
        <v>9081.68</v>
      </c>
      <c r="E8319" s="39">
        <f>C8319-D8319</f>
        <v/>
      </c>
      <c r="F8319" s="40">
        <f>IF(D8319=0,0,E8319/ABS(D8319))</f>
        <v/>
      </c>
    </row>
    <row r="8320" hidden="1" outlineLevel="1">
      <c r="A8320" s="37" t="inlineStr"/>
      <c r="B8320" s="38" t="inlineStr">
        <is>
          <t xml:space="preserve">    ONLINE ANGUIE MARCELA NIÑO SABBI</t>
        </is>
      </c>
      <c r="C8320" s="39" t="n">
        <v>7057.14</v>
      </c>
      <c r="D8320" s="39" t="n">
        <v>7057.14</v>
      </c>
      <c r="E8320" s="39">
        <f>C8320-D8320</f>
        <v/>
      </c>
      <c r="F8320" s="40">
        <f>IF(D8320=0,0,E8320/ABS(D8320))</f>
        <v/>
      </c>
    </row>
    <row r="8321" hidden="1" outlineLevel="1">
      <c r="A8321" s="37" t="inlineStr"/>
      <c r="B8321" s="38" t="inlineStr">
        <is>
          <t xml:space="preserve">    ONLINE ANGY CAROLINA PARRA MARTINEZ</t>
        </is>
      </c>
      <c r="C8321" s="39" t="n">
        <v>21394.96</v>
      </c>
      <c r="D8321" s="39" t="n">
        <v>21394.96</v>
      </c>
      <c r="E8321" s="39">
        <f>C8321-D8321</f>
        <v/>
      </c>
      <c r="F8321" s="40">
        <f>IF(D8321=0,0,E8321/ABS(D8321))</f>
        <v/>
      </c>
    </row>
    <row r="8322" hidden="1" outlineLevel="1">
      <c r="A8322" s="37" t="inlineStr"/>
      <c r="B8322" s="38" t="inlineStr">
        <is>
          <t xml:space="preserve">    ONLINE ANNGIE DANIELA AMADO PEREZ</t>
        </is>
      </c>
      <c r="C8322" s="39" t="n">
        <v>27877.32</v>
      </c>
      <c r="D8322" s="39" t="n">
        <v>27877.32</v>
      </c>
      <c r="E8322" s="39">
        <f>C8322-D8322</f>
        <v/>
      </c>
      <c r="F8322" s="40">
        <f>IF(D8322=0,0,E8322/ABS(D8322))</f>
        <v/>
      </c>
    </row>
    <row r="8323" hidden="1" outlineLevel="1">
      <c r="A8323" s="37" t="inlineStr"/>
      <c r="B8323" s="38" t="inlineStr">
        <is>
          <t xml:space="preserve">    ONLINE ANNY JULIETH SUAREZ RINCON</t>
        </is>
      </c>
      <c r="C8323" s="39" t="n">
        <v>40449.25</v>
      </c>
      <c r="D8323" s="39" t="n">
        <v>40449.25</v>
      </c>
      <c r="E8323" s="39">
        <f>C8323-D8323</f>
        <v/>
      </c>
      <c r="F8323" s="40">
        <f>IF(D8323=0,0,E8323/ABS(D8323))</f>
        <v/>
      </c>
    </row>
    <row r="8324" hidden="1" outlineLevel="1">
      <c r="A8324" s="37" t="inlineStr"/>
      <c r="B8324" s="38" t="inlineStr">
        <is>
          <t xml:space="preserve">    ONLINE ANNYI LIZETH SAAVEDRA GONZALEZ</t>
        </is>
      </c>
      <c r="C8324" s="39" t="n">
        <v>10090.76</v>
      </c>
      <c r="D8324" s="39" t="n">
        <v>10090.76</v>
      </c>
      <c r="E8324" s="39">
        <f>C8324-D8324</f>
        <v/>
      </c>
      <c r="F8324" s="40">
        <f>IF(D8324=0,0,E8324/ABS(D8324))</f>
        <v/>
      </c>
    </row>
    <row r="8325" hidden="1" outlineLevel="1">
      <c r="A8325" s="37" t="inlineStr"/>
      <c r="B8325" s="38" t="inlineStr">
        <is>
          <t xml:space="preserve">    ONLINE ANTONELA LOPEZ GONZALEZ</t>
        </is>
      </c>
      <c r="C8325" s="39" t="n">
        <v>13124.37</v>
      </c>
      <c r="D8325" s="39" t="n">
        <v>13124.37</v>
      </c>
      <c r="E8325" s="39">
        <f>C8325-D8325</f>
        <v/>
      </c>
      <c r="F8325" s="40">
        <f>IF(D8325=0,0,E8325/ABS(D8325))</f>
        <v/>
      </c>
    </row>
    <row r="8326" hidden="1" outlineLevel="1">
      <c r="A8326" s="37" t="inlineStr"/>
      <c r="B8326" s="38" t="inlineStr">
        <is>
          <t xml:space="preserve">    ONLINE ANTONELLA MERCADANTE ANGEL</t>
        </is>
      </c>
      <c r="C8326" s="39" t="n">
        <v>21394.96</v>
      </c>
      <c r="D8326" s="39" t="n">
        <v>21394.96</v>
      </c>
      <c r="E8326" s="39">
        <f>C8326-D8326</f>
        <v/>
      </c>
      <c r="F8326" s="40">
        <f>IF(D8326=0,0,E8326/ABS(D8326))</f>
        <v/>
      </c>
    </row>
    <row r="8327" hidden="1" outlineLevel="1">
      <c r="A8327" s="37" t="inlineStr"/>
      <c r="B8327" s="38" t="inlineStr">
        <is>
          <t xml:space="preserve">    ONLINE ARALIA MORENO MUÑOZ</t>
        </is>
      </c>
      <c r="C8327" s="39" t="n">
        <v>33976.47</v>
      </c>
      <c r="D8327" s="39" t="n">
        <v>33976.47</v>
      </c>
      <c r="E8327" s="39">
        <f>C8327-D8327</f>
        <v/>
      </c>
      <c r="F8327" s="40">
        <f>IF(D8327=0,0,E8327/ABS(D8327))</f>
        <v/>
      </c>
    </row>
    <row r="8328" hidden="1" outlineLevel="1">
      <c r="A8328" s="37" t="inlineStr"/>
      <c r="B8328" s="38" t="inlineStr">
        <is>
          <t xml:space="preserve">    ONLINE ARNOLD CERTUCHE</t>
        </is>
      </c>
      <c r="C8328" s="39" t="n">
        <v>10697.48</v>
      </c>
      <c r="D8328" s="39" t="n">
        <v>10697.48</v>
      </c>
      <c r="E8328" s="39">
        <f>C8328-D8328</f>
        <v/>
      </c>
      <c r="F8328" s="40">
        <f>IF(D8328=0,0,E8328/ABS(D8328))</f>
        <v/>
      </c>
    </row>
    <row r="8329" hidden="1" outlineLevel="1">
      <c r="A8329" s="37" t="inlineStr"/>
      <c r="B8329" s="38" t="inlineStr">
        <is>
          <t xml:space="preserve">    ONLINE ASTRID GIOVANNA ROZO CASTILLO</t>
        </is>
      </c>
      <c r="C8329" s="39" t="n">
        <v>35991.43</v>
      </c>
      <c r="D8329" s="39" t="n">
        <v>35991.43</v>
      </c>
      <c r="E8329" s="39">
        <f>C8329-D8329</f>
        <v/>
      </c>
      <c r="F8329" s="40">
        <f>IF(D8329=0,0,E8329/ABS(D8329))</f>
        <v/>
      </c>
    </row>
    <row r="8330" hidden="1" outlineLevel="1">
      <c r="A8330" s="37" t="inlineStr"/>
      <c r="B8330" s="38" t="inlineStr">
        <is>
          <t xml:space="preserve">    ONLINE ASTRID LOPEZ</t>
        </is>
      </c>
      <c r="C8330" s="39" t="n">
        <v>7983.19</v>
      </c>
      <c r="D8330" s="39" t="n">
        <v>7983.19</v>
      </c>
      <c r="E8330" s="39">
        <f>C8330-D8330</f>
        <v/>
      </c>
      <c r="F8330" s="40">
        <f>IF(D8330=0,0,E8330/ABS(D8330))</f>
        <v/>
      </c>
    </row>
    <row r="8331" hidden="1" outlineLevel="1">
      <c r="A8331" s="37" t="inlineStr"/>
      <c r="B8331" s="38" t="inlineStr">
        <is>
          <t xml:space="preserve">    ONLINE ASTRID LORENA ARAGON</t>
        </is>
      </c>
      <c r="C8331" s="39" t="n">
        <v>37816.39</v>
      </c>
      <c r="D8331" s="39" t="n">
        <v>37816.39</v>
      </c>
      <c r="E8331" s="39">
        <f>C8331-D8331</f>
        <v/>
      </c>
      <c r="F8331" s="40">
        <f>IF(D8331=0,0,E8331/ABS(D8331))</f>
        <v/>
      </c>
    </row>
    <row r="8332" hidden="1" outlineLevel="1">
      <c r="A8332" s="37" t="inlineStr"/>
      <c r="B8332" s="38" t="inlineStr">
        <is>
          <t xml:space="preserve">    ONLINE AURA MARIA ALFONSO DIAZ</t>
        </is>
      </c>
      <c r="C8332" s="39" t="n">
        <v>16477.31</v>
      </c>
      <c r="D8332" s="39" t="n">
        <v>16477.31</v>
      </c>
      <c r="E8332" s="39">
        <f>C8332-D8332</f>
        <v/>
      </c>
      <c r="F8332" s="40">
        <f>IF(D8332=0,0,E8332/ABS(D8332))</f>
        <v/>
      </c>
    </row>
    <row r="8333" hidden="1" outlineLevel="1">
      <c r="A8333" s="37" t="inlineStr"/>
      <c r="B8333" s="38" t="inlineStr">
        <is>
          <t xml:space="preserve">    ONLINE AYDE MUÑOZ RODRIGUEZ</t>
        </is>
      </c>
      <c r="C8333" s="39" t="n">
        <v>20181.51</v>
      </c>
      <c r="D8333" s="39" t="n">
        <v>20181.51</v>
      </c>
      <c r="E8333" s="39">
        <f>C8333-D8333</f>
        <v/>
      </c>
      <c r="F8333" s="40">
        <f>IF(D8333=0,0,E8333/ABS(D8333))</f>
        <v/>
      </c>
    </row>
    <row r="8334" hidden="1" outlineLevel="1">
      <c r="A8334" s="37" t="inlineStr"/>
      <c r="B8334" s="38" t="inlineStr">
        <is>
          <t xml:space="preserve">    ONLINE Aaron Orozco</t>
        </is>
      </c>
      <c r="C8334" s="39" t="n">
        <v>5588.24</v>
      </c>
      <c r="D8334" s="39" t="n">
        <v>5588.24</v>
      </c>
      <c r="E8334" s="39">
        <f>C8334-D8334</f>
        <v/>
      </c>
      <c r="F8334" s="40">
        <f>IF(D8334=0,0,E8334/ABS(D8334))</f>
        <v/>
      </c>
    </row>
    <row r="8335" hidden="1" outlineLevel="1">
      <c r="A8335" s="37" t="inlineStr"/>
      <c r="B8335" s="38" t="inlineStr">
        <is>
          <t xml:space="preserve">    ONLINE Abdul Falach Morales</t>
        </is>
      </c>
      <c r="C8335" s="39" t="n">
        <v>15806.72</v>
      </c>
      <c r="D8335" s="39" t="n">
        <v>15806.72</v>
      </c>
      <c r="E8335" s="39">
        <f>C8335-D8335</f>
        <v/>
      </c>
      <c r="F8335" s="40">
        <f>IF(D8335=0,0,E8335/ABS(D8335))</f>
        <v/>
      </c>
    </row>
    <row r="8336" hidden="1" outlineLevel="1">
      <c r="A8336" s="37" t="inlineStr"/>
      <c r="B8336" s="38" t="inlineStr">
        <is>
          <t xml:space="preserve">    ONLINE Abelardo Garavito</t>
        </is>
      </c>
      <c r="C8336" s="39" t="n">
        <v>26823.52</v>
      </c>
      <c r="D8336" s="39" t="n">
        <v>26823.52</v>
      </c>
      <c r="E8336" s="39">
        <f>C8336-D8336</f>
        <v/>
      </c>
      <c r="F8336" s="40">
        <f>IF(D8336=0,0,E8336/ABS(D8336))</f>
        <v/>
      </c>
    </row>
    <row r="8337" hidden="1" outlineLevel="1">
      <c r="A8337" s="37" t="inlineStr"/>
      <c r="B8337" s="38" t="inlineStr">
        <is>
          <t xml:space="preserve">    ONLINE Adela Parra</t>
        </is>
      </c>
      <c r="C8337" s="39" t="n">
        <v>7983.19</v>
      </c>
      <c r="D8337" s="39" t="n">
        <v>7983.19</v>
      </c>
      <c r="E8337" s="39">
        <f>C8337-D8337</f>
        <v/>
      </c>
      <c r="F8337" s="40">
        <f>IF(D8337=0,0,E8337/ABS(D8337))</f>
        <v/>
      </c>
    </row>
    <row r="8338" hidden="1" outlineLevel="1">
      <c r="A8338" s="37" t="inlineStr"/>
      <c r="B8338" s="38" t="inlineStr">
        <is>
          <t xml:space="preserve">    ONLINE Adelaida Gonzalez</t>
        </is>
      </c>
      <c r="C8338" s="39" t="n">
        <v>23949.58</v>
      </c>
      <c r="D8338" s="39" t="n">
        <v>23949.58</v>
      </c>
      <c r="E8338" s="39">
        <f>C8338-D8338</f>
        <v/>
      </c>
      <c r="F8338" s="40">
        <f>IF(D8338=0,0,E8338/ABS(D8338))</f>
        <v/>
      </c>
    </row>
    <row r="8339" hidden="1" outlineLevel="1">
      <c r="A8339" s="37" t="inlineStr"/>
      <c r="B8339" s="38" t="inlineStr">
        <is>
          <t xml:space="preserve">    ONLINE Adelina Echeverri</t>
        </is>
      </c>
      <c r="C8339" s="39" t="n">
        <v>16988.24</v>
      </c>
      <c r="D8339" s="39" t="n">
        <v>16988.24</v>
      </c>
      <c r="E8339" s="39">
        <f>C8339-D8339</f>
        <v/>
      </c>
      <c r="F8339" s="40">
        <f>IF(D8339=0,0,E8339/ABS(D8339))</f>
        <v/>
      </c>
    </row>
    <row r="8340" hidden="1" outlineLevel="1">
      <c r="A8340" s="37" t="inlineStr"/>
      <c r="B8340" s="38" t="inlineStr">
        <is>
          <t xml:space="preserve">    ONLINE Ader Pinillo</t>
        </is>
      </c>
      <c r="C8340" s="39" t="n">
        <v>16126.05</v>
      </c>
      <c r="D8340" s="39" t="n">
        <v>16126.05</v>
      </c>
      <c r="E8340" s="39">
        <f>C8340-D8340</f>
        <v/>
      </c>
      <c r="F8340" s="40">
        <f>IF(D8340=0,0,E8340/ABS(D8340))</f>
        <v/>
      </c>
    </row>
    <row r="8341" hidden="1" outlineLevel="1">
      <c r="A8341" s="37" t="inlineStr"/>
      <c r="B8341" s="38" t="inlineStr">
        <is>
          <t xml:space="preserve">    ONLINE Adriana Aguirre</t>
        </is>
      </c>
      <c r="C8341" s="39" t="n">
        <v>9100.84</v>
      </c>
      <c r="D8341" s="39" t="n">
        <v>9100.84</v>
      </c>
      <c r="E8341" s="39">
        <f>C8341-D8341</f>
        <v/>
      </c>
      <c r="F8341" s="40">
        <f>IF(D8341=0,0,E8341/ABS(D8341))</f>
        <v/>
      </c>
    </row>
    <row r="8342" hidden="1" outlineLevel="1">
      <c r="A8342" s="37" t="inlineStr"/>
      <c r="B8342" s="38" t="inlineStr">
        <is>
          <t xml:space="preserve">    ONLINE Adriana Alvarado</t>
        </is>
      </c>
      <c r="C8342" s="39" t="n">
        <v>114597.14</v>
      </c>
      <c r="D8342" s="39" t="n">
        <v>114597.14</v>
      </c>
      <c r="E8342" s="39">
        <f>C8342-D8342</f>
        <v/>
      </c>
      <c r="F8342" s="40">
        <f>IF(D8342=0,0,E8342/ABS(D8342))</f>
        <v/>
      </c>
    </row>
    <row r="8343" hidden="1" outlineLevel="1">
      <c r="A8343" s="37" t="inlineStr"/>
      <c r="B8343" s="38" t="inlineStr">
        <is>
          <t xml:space="preserve">    ONLINE Adriana Arango</t>
        </is>
      </c>
      <c r="C8343" s="39" t="n">
        <v>5747.9</v>
      </c>
      <c r="D8343" s="39" t="n">
        <v>5747.9</v>
      </c>
      <c r="E8343" s="39">
        <f>C8343-D8343</f>
        <v/>
      </c>
      <c r="F8343" s="40">
        <f>IF(D8343=0,0,E8343/ABS(D8343))</f>
        <v/>
      </c>
    </row>
    <row r="8344" hidden="1" outlineLevel="1">
      <c r="A8344" s="37" t="inlineStr"/>
      <c r="B8344" s="38" t="inlineStr">
        <is>
          <t xml:space="preserve">    ONLINE Adriana Arzayus</t>
        </is>
      </c>
      <c r="C8344" s="39" t="n">
        <v>24843.69</v>
      </c>
      <c r="D8344" s="39" t="n">
        <v>24843.69</v>
      </c>
      <c r="E8344" s="39">
        <f>C8344-D8344</f>
        <v/>
      </c>
      <c r="F8344" s="40">
        <f>IF(D8344=0,0,E8344/ABS(D8344))</f>
        <v/>
      </c>
    </row>
    <row r="8345" hidden="1" outlineLevel="1">
      <c r="A8345" s="37" t="inlineStr"/>
      <c r="B8345" s="38" t="inlineStr">
        <is>
          <t xml:space="preserve">    ONLINE Adriana Ballesteros</t>
        </is>
      </c>
      <c r="C8345" s="39" t="n">
        <v>20181.51</v>
      </c>
      <c r="D8345" s="39" t="n">
        <v>20181.51</v>
      </c>
      <c r="E8345" s="39">
        <f>C8345-D8345</f>
        <v/>
      </c>
      <c r="F8345" s="40">
        <f>IF(D8345=0,0,E8345/ABS(D8345))</f>
        <v/>
      </c>
    </row>
    <row r="8346" hidden="1" outlineLevel="1">
      <c r="A8346" s="37" t="inlineStr"/>
      <c r="B8346" s="38" t="inlineStr">
        <is>
          <t xml:space="preserve">    ONLINE Adriana Bernal</t>
        </is>
      </c>
      <c r="C8346" s="39" t="n">
        <v>19191.6</v>
      </c>
      <c r="D8346" s="39" t="n">
        <v>19191.6</v>
      </c>
      <c r="E8346" s="39">
        <f>C8346-D8346</f>
        <v/>
      </c>
      <c r="F8346" s="40">
        <f>IF(D8346=0,0,E8346/ABS(D8346))</f>
        <v/>
      </c>
    </row>
    <row r="8347" hidden="1" outlineLevel="1">
      <c r="A8347" s="37" t="inlineStr"/>
      <c r="B8347" s="38" t="inlineStr">
        <is>
          <t xml:space="preserve">    ONLINE Adriana Binkert</t>
        </is>
      </c>
      <c r="C8347" s="39" t="n">
        <v>39915.95</v>
      </c>
      <c r="D8347" s="39" t="n">
        <v>39915.95</v>
      </c>
      <c r="E8347" s="39">
        <f>C8347-D8347</f>
        <v/>
      </c>
      <c r="F8347" s="40">
        <f>IF(D8347=0,0,E8347/ABS(D8347))</f>
        <v/>
      </c>
    </row>
    <row r="8348" hidden="1" outlineLevel="1">
      <c r="A8348" s="37" t="inlineStr"/>
      <c r="B8348" s="38" t="inlineStr">
        <is>
          <t xml:space="preserve">    ONLINE Adriana Borrero</t>
        </is>
      </c>
      <c r="C8348" s="39" t="n">
        <v>28739.5</v>
      </c>
      <c r="D8348" s="39" t="n">
        <v>28739.5</v>
      </c>
      <c r="E8348" s="39">
        <f>C8348-D8348</f>
        <v/>
      </c>
      <c r="F8348" s="40">
        <f>IF(D8348=0,0,E8348/ABS(D8348))</f>
        <v/>
      </c>
    </row>
    <row r="8349" hidden="1" outlineLevel="1">
      <c r="A8349" s="37" t="inlineStr"/>
      <c r="B8349" s="38" t="inlineStr">
        <is>
          <t xml:space="preserve">    ONLINE Adriana Botero</t>
        </is>
      </c>
      <c r="C8349" s="39" t="n">
        <v>268394.96</v>
      </c>
      <c r="D8349" s="39" t="n">
        <v>268394.96</v>
      </c>
      <c r="E8349" s="39">
        <f>C8349-D8349</f>
        <v/>
      </c>
      <c r="F8349" s="40">
        <f>IF(D8349=0,0,E8349/ABS(D8349))</f>
        <v/>
      </c>
    </row>
    <row r="8350" hidden="1" outlineLevel="1">
      <c r="A8350" s="37" t="inlineStr"/>
      <c r="B8350" s="38" t="inlineStr">
        <is>
          <t xml:space="preserve">    ONLINE Adriana Buitrago</t>
        </is>
      </c>
      <c r="C8350" s="39" t="n">
        <v>9579.83</v>
      </c>
      <c r="D8350" s="39" t="n">
        <v>9579.83</v>
      </c>
      <c r="E8350" s="39">
        <f>C8350-D8350</f>
        <v/>
      </c>
      <c r="F8350" s="40">
        <f>IF(D8350=0,0,E8350/ABS(D8350))</f>
        <v/>
      </c>
    </row>
    <row r="8351" hidden="1" outlineLevel="1">
      <c r="A8351" s="37" t="inlineStr"/>
      <c r="B8351" s="38" t="inlineStr">
        <is>
          <t xml:space="preserve">    ONLINE Adriana Burgos</t>
        </is>
      </c>
      <c r="C8351" s="39" t="n">
        <v>9579.83</v>
      </c>
      <c r="D8351" s="39" t="n">
        <v>9579.83</v>
      </c>
      <c r="E8351" s="39">
        <f>C8351-D8351</f>
        <v/>
      </c>
      <c r="F8351" s="40">
        <f>IF(D8351=0,0,E8351/ABS(D8351))</f>
        <v/>
      </c>
    </row>
    <row r="8352" hidden="1" outlineLevel="1">
      <c r="A8352" s="37" t="inlineStr"/>
      <c r="B8352" s="38" t="inlineStr">
        <is>
          <t xml:space="preserve">    ONLINE Adriana Camargo</t>
        </is>
      </c>
      <c r="C8352" s="39" t="n">
        <v>438117.64</v>
      </c>
      <c r="D8352" s="39" t="n">
        <v>438117.64</v>
      </c>
      <c r="E8352" s="39">
        <f>C8352-D8352</f>
        <v/>
      </c>
      <c r="F8352" s="40">
        <f>IF(D8352=0,0,E8352/ABS(D8352))</f>
        <v/>
      </c>
    </row>
    <row r="8353" hidden="1" outlineLevel="1">
      <c r="A8353" s="37" t="inlineStr"/>
      <c r="B8353" s="38" t="inlineStr">
        <is>
          <t xml:space="preserve">    ONLINE Adriana Cardenas</t>
        </is>
      </c>
      <c r="C8353" s="39" t="n">
        <v>5588.24</v>
      </c>
      <c r="D8353" s="39" t="n">
        <v>5588.24</v>
      </c>
      <c r="E8353" s="39">
        <f>C8353-D8353</f>
        <v/>
      </c>
      <c r="F8353" s="40">
        <f>IF(D8353=0,0,E8353/ABS(D8353))</f>
        <v/>
      </c>
    </row>
    <row r="8354" hidden="1" outlineLevel="1">
      <c r="A8354" s="37" t="inlineStr"/>
      <c r="B8354" s="38" t="inlineStr">
        <is>
          <t xml:space="preserve">    ONLINE Adriana Carpintero</t>
        </is>
      </c>
      <c r="C8354" s="39" t="n">
        <v>11176.47</v>
      </c>
      <c r="D8354" s="39" t="n">
        <v>11176.47</v>
      </c>
      <c r="E8354" s="39">
        <f>C8354-D8354</f>
        <v/>
      </c>
      <c r="F8354" s="40">
        <f>IF(D8354=0,0,E8354/ABS(D8354))</f>
        <v/>
      </c>
    </row>
    <row r="8355" hidden="1" outlineLevel="1">
      <c r="A8355" s="37" t="inlineStr"/>
      <c r="B8355" s="38" t="inlineStr">
        <is>
          <t xml:space="preserve">    ONLINE Adriana Casas</t>
        </is>
      </c>
      <c r="C8355" s="39" t="n">
        <v>6897.48</v>
      </c>
      <c r="D8355" s="39" t="n">
        <v>6897.48</v>
      </c>
      <c r="E8355" s="39">
        <f>C8355-D8355</f>
        <v/>
      </c>
      <c r="F8355" s="40">
        <f>IF(D8355=0,0,E8355/ABS(D8355))</f>
        <v/>
      </c>
    </row>
    <row r="8356" hidden="1" outlineLevel="1">
      <c r="A8356" s="37" t="inlineStr"/>
      <c r="B8356" s="38" t="inlineStr">
        <is>
          <t xml:space="preserve">    ONLINE Adriana Castaño</t>
        </is>
      </c>
      <c r="C8356" s="39" t="n">
        <v>119607.4</v>
      </c>
      <c r="D8356" s="39" t="n">
        <v>119607.4</v>
      </c>
      <c r="E8356" s="39">
        <f>C8356-D8356</f>
        <v/>
      </c>
      <c r="F8356" s="40">
        <f>IF(D8356=0,0,E8356/ABS(D8356))</f>
        <v/>
      </c>
    </row>
    <row r="8357" hidden="1" outlineLevel="1">
      <c r="A8357" s="37" t="inlineStr"/>
      <c r="B8357" s="38" t="inlineStr">
        <is>
          <t xml:space="preserve">    ONLINE Adriana Castiblanco</t>
        </is>
      </c>
      <c r="C8357" s="39" t="n">
        <v>36084.04</v>
      </c>
      <c r="D8357" s="39" t="n">
        <v>36084.04</v>
      </c>
      <c r="E8357" s="39">
        <f>C8357-D8357</f>
        <v/>
      </c>
      <c r="F8357" s="40">
        <f>IF(D8357=0,0,E8357/ABS(D8357))</f>
        <v/>
      </c>
    </row>
    <row r="8358" hidden="1" outlineLevel="1">
      <c r="A8358" s="37" t="inlineStr"/>
      <c r="B8358" s="38" t="inlineStr">
        <is>
          <t xml:space="preserve">    ONLINE Adriana Cañón Salcedo</t>
        </is>
      </c>
      <c r="C8358" s="39" t="n">
        <v>6386.55</v>
      </c>
      <c r="D8358" s="39" t="n">
        <v>6386.55</v>
      </c>
      <c r="E8358" s="39">
        <f>C8358-D8358</f>
        <v/>
      </c>
      <c r="F8358" s="40">
        <f>IF(D8358=0,0,E8358/ABS(D8358))</f>
        <v/>
      </c>
    </row>
    <row r="8359" hidden="1" outlineLevel="1">
      <c r="A8359" s="37" t="inlineStr"/>
      <c r="B8359" s="38" t="inlineStr">
        <is>
          <t xml:space="preserve">    ONLINE Adriana Ceballos Montoya</t>
        </is>
      </c>
      <c r="C8359" s="39" t="n">
        <v>9100.84</v>
      </c>
      <c r="D8359" s="39" t="n">
        <v>9100.84</v>
      </c>
      <c r="E8359" s="39">
        <f>C8359-D8359</f>
        <v/>
      </c>
      <c r="F8359" s="40">
        <f>IF(D8359=0,0,E8359/ABS(D8359))</f>
        <v/>
      </c>
    </row>
    <row r="8360" hidden="1" outlineLevel="1">
      <c r="A8360" s="37" t="inlineStr"/>
      <c r="B8360" s="38" t="inlineStr">
        <is>
          <t xml:space="preserve">    ONLINE Adriana Cuartas</t>
        </is>
      </c>
      <c r="C8360" s="39" t="n">
        <v>11177</v>
      </c>
      <c r="D8360" s="39" t="n">
        <v>11177</v>
      </c>
      <c r="E8360" s="39">
        <f>C8360-D8360</f>
        <v/>
      </c>
      <c r="F8360" s="40">
        <f>IF(D8360=0,0,E8360/ABS(D8360))</f>
        <v/>
      </c>
    </row>
    <row r="8361" hidden="1" outlineLevel="1">
      <c r="A8361" s="37" t="inlineStr"/>
      <c r="B8361" s="38" t="inlineStr">
        <is>
          <t xml:space="preserve">    ONLINE Adriana Cubillos</t>
        </is>
      </c>
      <c r="C8361" s="39" t="n">
        <v>10218.49</v>
      </c>
      <c r="D8361" s="39" t="n">
        <v>10218.49</v>
      </c>
      <c r="E8361" s="39">
        <f>C8361-D8361</f>
        <v/>
      </c>
      <c r="F8361" s="40">
        <f>IF(D8361=0,0,E8361/ABS(D8361))</f>
        <v/>
      </c>
    </row>
    <row r="8362" hidden="1" outlineLevel="1">
      <c r="A8362" s="37" t="inlineStr"/>
      <c r="B8362" s="38" t="inlineStr">
        <is>
          <t xml:space="preserve">    ONLINE Adriana Delgado</t>
        </is>
      </c>
      <c r="C8362" s="39" t="n">
        <v>14369.74</v>
      </c>
      <c r="D8362" s="39" t="n">
        <v>14369.74</v>
      </c>
      <c r="E8362" s="39">
        <f>C8362-D8362</f>
        <v/>
      </c>
      <c r="F8362" s="40">
        <f>IF(D8362=0,0,E8362/ABS(D8362))</f>
        <v/>
      </c>
    </row>
    <row r="8363" hidden="1" outlineLevel="1">
      <c r="A8363" s="37" t="inlineStr"/>
      <c r="B8363" s="38" t="inlineStr">
        <is>
          <t xml:space="preserve">    ONLINE Adriana Diaz</t>
        </is>
      </c>
      <c r="C8363" s="39" t="n">
        <v>13252.1</v>
      </c>
      <c r="D8363" s="39" t="n">
        <v>13252.1</v>
      </c>
      <c r="E8363" s="39">
        <f>C8363-D8363</f>
        <v/>
      </c>
      <c r="F8363" s="40">
        <f>IF(D8363=0,0,E8363/ABS(D8363))</f>
        <v/>
      </c>
    </row>
    <row r="8364" hidden="1" outlineLevel="1">
      <c r="A8364" s="37" t="inlineStr"/>
      <c r="B8364" s="38" t="inlineStr">
        <is>
          <t xml:space="preserve">    ONLINE Adriana Duque</t>
        </is>
      </c>
      <c r="C8364" s="39" t="n">
        <v>21394.96</v>
      </c>
      <c r="D8364" s="39" t="n">
        <v>21394.96</v>
      </c>
      <c r="E8364" s="39">
        <f>C8364-D8364</f>
        <v/>
      </c>
      <c r="F8364" s="40">
        <f>IF(D8364=0,0,E8364/ABS(D8364))</f>
        <v/>
      </c>
    </row>
    <row r="8365" hidden="1" outlineLevel="1">
      <c r="A8365" s="37" t="inlineStr"/>
      <c r="B8365" s="38" t="inlineStr">
        <is>
          <t xml:space="preserve">    ONLINE Adriana Escobar</t>
        </is>
      </c>
      <c r="C8365" s="39" t="n">
        <v>250544.54</v>
      </c>
      <c r="D8365" s="39" t="n">
        <v>250544.54</v>
      </c>
      <c r="E8365" s="39">
        <f>C8365-D8365</f>
        <v/>
      </c>
      <c r="F8365" s="40">
        <f>IF(D8365=0,0,E8365/ABS(D8365))</f>
        <v/>
      </c>
    </row>
    <row r="8366" hidden="1" outlineLevel="1">
      <c r="A8366" s="37" t="inlineStr"/>
      <c r="B8366" s="38" t="inlineStr">
        <is>
          <t xml:space="preserve">    ONLINE Adriana Garrido</t>
        </is>
      </c>
      <c r="C8366" s="39" t="n">
        <v>6386.55</v>
      </c>
      <c r="D8366" s="39" t="n">
        <v>6386.55</v>
      </c>
      <c r="E8366" s="39">
        <f>C8366-D8366</f>
        <v/>
      </c>
      <c r="F8366" s="40">
        <f>IF(D8366=0,0,E8366/ABS(D8366))</f>
        <v/>
      </c>
    </row>
    <row r="8367" hidden="1" outlineLevel="1">
      <c r="A8367" s="37" t="inlineStr"/>
      <c r="B8367" s="38" t="inlineStr">
        <is>
          <t xml:space="preserve">    ONLINE Adriana Gonzalez</t>
        </is>
      </c>
      <c r="C8367" s="39" t="n">
        <v>20596.64</v>
      </c>
      <c r="D8367" s="39" t="n">
        <v>20596.64</v>
      </c>
      <c r="E8367" s="39">
        <f>C8367-D8367</f>
        <v/>
      </c>
      <c r="F8367" s="40">
        <f>IF(D8367=0,0,E8367/ABS(D8367))</f>
        <v/>
      </c>
    </row>
    <row r="8368" hidden="1" outlineLevel="1">
      <c r="A8368" s="37" t="inlineStr"/>
      <c r="B8368" s="38" t="inlineStr">
        <is>
          <t xml:space="preserve">    ONLINE Adriana Gustin</t>
        </is>
      </c>
      <c r="C8368" s="39" t="n">
        <v>82546.21000000001</v>
      </c>
      <c r="D8368" s="39" t="n">
        <v>82546.21000000001</v>
      </c>
      <c r="E8368" s="39">
        <f>C8368-D8368</f>
        <v/>
      </c>
      <c r="F8368" s="40">
        <f>IF(D8368=0,0,E8368/ABS(D8368))</f>
        <v/>
      </c>
    </row>
    <row r="8369" hidden="1" outlineLevel="1">
      <c r="A8369" s="37" t="inlineStr"/>
      <c r="B8369" s="38" t="inlineStr">
        <is>
          <t xml:space="preserve">    ONLINE Adriana Gutiérrez</t>
        </is>
      </c>
      <c r="C8369" s="39" t="n">
        <v>40363.03</v>
      </c>
      <c r="D8369" s="39" t="n">
        <v>40363.03</v>
      </c>
      <c r="E8369" s="39">
        <f>C8369-D8369</f>
        <v/>
      </c>
      <c r="F8369" s="40">
        <f>IF(D8369=0,0,E8369/ABS(D8369))</f>
        <v/>
      </c>
    </row>
    <row r="8370" hidden="1" outlineLevel="1">
      <c r="A8370" s="37" t="inlineStr"/>
      <c r="B8370" s="38" t="inlineStr">
        <is>
          <t xml:space="preserve">    ONLINE Adriana Isabel Angulo Peñuela</t>
        </is>
      </c>
      <c r="C8370" s="39" t="n">
        <v>37680.67</v>
      </c>
      <c r="D8370" s="39" t="n">
        <v>37680.67</v>
      </c>
      <c r="E8370" s="39">
        <f>C8370-D8370</f>
        <v/>
      </c>
      <c r="F8370" s="40">
        <f>IF(D8370=0,0,E8370/ABS(D8370))</f>
        <v/>
      </c>
    </row>
    <row r="8371" hidden="1" outlineLevel="1">
      <c r="A8371" s="37" t="inlineStr"/>
      <c r="B8371" s="38" t="inlineStr">
        <is>
          <t xml:space="preserve">    ONLINE Adriana Jimenez</t>
        </is>
      </c>
      <c r="C8371" s="39" t="n">
        <v>21873.46</v>
      </c>
      <c r="D8371" s="39" t="n">
        <v>21873.46</v>
      </c>
      <c r="E8371" s="39">
        <f>C8371-D8371</f>
        <v/>
      </c>
      <c r="F8371" s="40">
        <f>IF(D8371=0,0,E8371/ABS(D8371))</f>
        <v/>
      </c>
    </row>
    <row r="8372" hidden="1" outlineLevel="1">
      <c r="A8372" s="37" t="inlineStr"/>
      <c r="B8372" s="38" t="inlineStr">
        <is>
          <t xml:space="preserve">    ONLINE Adriana Jiménez Hernández</t>
        </is>
      </c>
      <c r="C8372" s="39" t="n">
        <v>58373.11</v>
      </c>
      <c r="D8372" s="39" t="n">
        <v>58373.11</v>
      </c>
      <c r="E8372" s="39">
        <f>C8372-D8372</f>
        <v/>
      </c>
      <c r="F8372" s="40">
        <f>IF(D8372=0,0,E8372/ABS(D8372))</f>
        <v/>
      </c>
    </row>
    <row r="8373" hidden="1" outlineLevel="1">
      <c r="A8373" s="37" t="inlineStr"/>
      <c r="B8373" s="38" t="inlineStr">
        <is>
          <t xml:space="preserve">    ONLINE Adriana Joya Martínez</t>
        </is>
      </c>
      <c r="C8373" s="39" t="n">
        <v>10090.76</v>
      </c>
      <c r="D8373" s="39" t="n">
        <v>10090.76</v>
      </c>
      <c r="E8373" s="39">
        <f>C8373-D8373</f>
        <v/>
      </c>
      <c r="F8373" s="40">
        <f>IF(D8373=0,0,E8373/ABS(D8373))</f>
        <v/>
      </c>
    </row>
    <row r="8374" hidden="1" outlineLevel="1">
      <c r="A8374" s="37" t="inlineStr"/>
      <c r="B8374" s="38" t="inlineStr">
        <is>
          <t xml:space="preserve">    ONLINE Adriana Lizzeth Buitrago</t>
        </is>
      </c>
      <c r="C8374" s="39" t="n">
        <v>7983.19</v>
      </c>
      <c r="D8374" s="39" t="n">
        <v>7983.19</v>
      </c>
      <c r="E8374" s="39">
        <f>C8374-D8374</f>
        <v/>
      </c>
      <c r="F8374" s="40">
        <f>IF(D8374=0,0,E8374/ABS(D8374))</f>
        <v/>
      </c>
    </row>
    <row r="8375" hidden="1" outlineLevel="1">
      <c r="A8375" s="37" t="inlineStr"/>
      <c r="B8375" s="38" t="inlineStr">
        <is>
          <t xml:space="preserve">    ONLINE Adriana Lozano Perez</t>
        </is>
      </c>
      <c r="C8375" s="39" t="n">
        <v>20117.65</v>
      </c>
      <c r="D8375" s="39" t="n">
        <v>20117.65</v>
      </c>
      <c r="E8375" s="39">
        <f>C8375-D8375</f>
        <v/>
      </c>
      <c r="F8375" s="40">
        <f>IF(D8375=0,0,E8375/ABS(D8375))</f>
        <v/>
      </c>
    </row>
    <row r="8376" hidden="1" outlineLevel="1">
      <c r="A8376" s="37" t="inlineStr"/>
      <c r="B8376" s="38" t="inlineStr">
        <is>
          <t xml:space="preserve">    ONLINE Adriana Lucio</t>
        </is>
      </c>
      <c r="C8376" s="39" t="n">
        <v>13443.7</v>
      </c>
      <c r="D8376" s="39" t="n">
        <v>13443.7</v>
      </c>
      <c r="E8376" s="39">
        <f>C8376-D8376</f>
        <v/>
      </c>
      <c r="F8376" s="40">
        <f>IF(D8376=0,0,E8376/ABS(D8376))</f>
        <v/>
      </c>
    </row>
    <row r="8377" hidden="1" outlineLevel="1">
      <c r="A8377" s="37" t="inlineStr"/>
      <c r="B8377" s="38" t="inlineStr">
        <is>
          <t xml:space="preserve">    ONLINE Adriana Marcela Mendivelso</t>
        </is>
      </c>
      <c r="C8377" s="39" t="n">
        <v>24141.18</v>
      </c>
      <c r="D8377" s="39" t="n">
        <v>24141.18</v>
      </c>
      <c r="E8377" s="39">
        <f>C8377-D8377</f>
        <v/>
      </c>
      <c r="F8377" s="40">
        <f>IF(D8377=0,0,E8377/ABS(D8377))</f>
        <v/>
      </c>
    </row>
    <row r="8378" hidden="1" outlineLevel="1">
      <c r="A8378" s="37" t="inlineStr"/>
      <c r="B8378" s="38" t="inlineStr">
        <is>
          <t xml:space="preserve">    ONLINE Adriana Maria Hurtado</t>
        </is>
      </c>
      <c r="C8378" s="39" t="n">
        <v>19199</v>
      </c>
      <c r="D8378" s="39" t="n">
        <v>19199</v>
      </c>
      <c r="E8378" s="39">
        <f>C8378-D8378</f>
        <v/>
      </c>
      <c r="F8378" s="40">
        <f>IF(D8378=0,0,E8378/ABS(D8378))</f>
        <v/>
      </c>
    </row>
    <row r="8379" hidden="1" outlineLevel="1">
      <c r="A8379" s="37" t="inlineStr"/>
      <c r="B8379" s="38" t="inlineStr">
        <is>
          <t xml:space="preserve">    ONLINE Adriana Marin</t>
        </is>
      </c>
      <c r="C8379" s="39" t="n">
        <v>160781.5</v>
      </c>
      <c r="D8379" s="39" t="n">
        <v>160781.5</v>
      </c>
      <c r="E8379" s="39">
        <f>C8379-D8379</f>
        <v/>
      </c>
      <c r="F8379" s="40">
        <f>IF(D8379=0,0,E8379/ABS(D8379))</f>
        <v/>
      </c>
    </row>
    <row r="8380" hidden="1" outlineLevel="1">
      <c r="A8380" s="37" t="inlineStr"/>
      <c r="B8380" s="38" t="inlineStr">
        <is>
          <t xml:space="preserve">    ONLINE Adriana Milena Bojaca Pinzón</t>
        </is>
      </c>
      <c r="C8380" s="39" t="n">
        <v>9579.83</v>
      </c>
      <c r="D8380" s="39" t="n">
        <v>9579.83</v>
      </c>
      <c r="E8380" s="39">
        <f>C8380-D8380</f>
        <v/>
      </c>
      <c r="F8380" s="40">
        <f>IF(D8380=0,0,E8380/ABS(D8380))</f>
        <v/>
      </c>
    </row>
    <row r="8381" hidden="1" outlineLevel="1">
      <c r="A8381" s="37" t="inlineStr"/>
      <c r="B8381" s="38" t="inlineStr">
        <is>
          <t xml:space="preserve">    ONLINE Adriana Molina</t>
        </is>
      </c>
      <c r="C8381" s="39" t="n">
        <v>5588.24</v>
      </c>
      <c r="D8381" s="39" t="n">
        <v>5588.24</v>
      </c>
      <c r="E8381" s="39">
        <f>C8381-D8381</f>
        <v/>
      </c>
      <c r="F8381" s="40">
        <f>IF(D8381=0,0,E8381/ABS(D8381))</f>
        <v/>
      </c>
    </row>
    <row r="8382" hidden="1" outlineLevel="1">
      <c r="A8382" s="37" t="inlineStr"/>
      <c r="B8382" s="38" t="inlineStr">
        <is>
          <t xml:space="preserve">    ONLINE Adriana Montes</t>
        </is>
      </c>
      <c r="C8382" s="39" t="n">
        <v>8462.18</v>
      </c>
      <c r="D8382" s="39" t="n">
        <v>8462.18</v>
      </c>
      <c r="E8382" s="39">
        <f>C8382-D8382</f>
        <v/>
      </c>
      <c r="F8382" s="40">
        <f>IF(D8382=0,0,E8382/ABS(D8382))</f>
        <v/>
      </c>
    </row>
    <row r="8383" hidden="1" outlineLevel="1">
      <c r="A8383" s="37" t="inlineStr"/>
      <c r="B8383" s="38" t="inlineStr">
        <is>
          <t xml:space="preserve">    ONLINE Adriana Pachón Ruiz</t>
        </is>
      </c>
      <c r="C8383" s="39" t="n">
        <v>17403.36</v>
      </c>
      <c r="D8383" s="39" t="n">
        <v>17403.36</v>
      </c>
      <c r="E8383" s="39">
        <f>C8383-D8383</f>
        <v/>
      </c>
      <c r="F8383" s="40">
        <f>IF(D8383=0,0,E8383/ABS(D8383))</f>
        <v/>
      </c>
    </row>
    <row r="8384" hidden="1" outlineLevel="1">
      <c r="A8384" s="37" t="inlineStr"/>
      <c r="B8384" s="38" t="inlineStr">
        <is>
          <t xml:space="preserve">    ONLINE Adriana Parra Rodriguez</t>
        </is>
      </c>
      <c r="C8384" s="39" t="n">
        <v>53519.3</v>
      </c>
      <c r="D8384" s="39" t="n">
        <v>53519.3</v>
      </c>
      <c r="E8384" s="39">
        <f>C8384-D8384</f>
        <v/>
      </c>
      <c r="F8384" s="40">
        <f>IF(D8384=0,0,E8384/ABS(D8384))</f>
        <v/>
      </c>
    </row>
    <row r="8385" hidden="1" outlineLevel="1">
      <c r="A8385" s="37" t="inlineStr"/>
      <c r="B8385" s="38" t="inlineStr">
        <is>
          <t xml:space="preserve">    ONLINE Adriana Patarroyo</t>
        </is>
      </c>
      <c r="C8385" s="39" t="n">
        <v>58309.24</v>
      </c>
      <c r="D8385" s="39" t="n">
        <v>58309.24</v>
      </c>
      <c r="E8385" s="39">
        <f>C8385-D8385</f>
        <v/>
      </c>
      <c r="F8385" s="40">
        <f>IF(D8385=0,0,E8385/ABS(D8385))</f>
        <v/>
      </c>
    </row>
    <row r="8386" hidden="1" outlineLevel="1">
      <c r="A8386" s="37" t="inlineStr"/>
      <c r="B8386" s="38" t="inlineStr">
        <is>
          <t xml:space="preserve">    ONLINE Adriana Patricia Cifuentes Rodriguez</t>
        </is>
      </c>
      <c r="C8386" s="39" t="n">
        <v>6386.55</v>
      </c>
      <c r="D8386" s="39" t="n">
        <v>6386.55</v>
      </c>
      <c r="E8386" s="39">
        <f>C8386-D8386</f>
        <v/>
      </c>
      <c r="F8386" s="40">
        <f>IF(D8386=0,0,E8386/ABS(D8386))</f>
        <v/>
      </c>
    </row>
    <row r="8387" hidden="1" outlineLevel="1">
      <c r="A8387" s="37" t="inlineStr"/>
      <c r="B8387" s="38" t="inlineStr">
        <is>
          <t xml:space="preserve">    ONLINE Adriana Peñuela Buitrago</t>
        </is>
      </c>
      <c r="C8387" s="39" t="n">
        <v>21394.96</v>
      </c>
      <c r="D8387" s="39" t="n">
        <v>21394.96</v>
      </c>
      <c r="E8387" s="39">
        <f>C8387-D8387</f>
        <v/>
      </c>
      <c r="F8387" s="40">
        <f>IF(D8387=0,0,E8387/ABS(D8387))</f>
        <v/>
      </c>
    </row>
    <row r="8388" hidden="1" outlineLevel="1">
      <c r="A8388" s="37" t="inlineStr"/>
      <c r="B8388" s="38" t="inlineStr">
        <is>
          <t xml:space="preserve">    ONLINE Adriana Quijano</t>
        </is>
      </c>
      <c r="C8388" s="39" t="n">
        <v>57478.99</v>
      </c>
      <c r="D8388" s="39" t="n">
        <v>57478.99</v>
      </c>
      <c r="E8388" s="39">
        <f>C8388-D8388</f>
        <v/>
      </c>
      <c r="F8388" s="40">
        <f>IF(D8388=0,0,E8388/ABS(D8388))</f>
        <v/>
      </c>
    </row>
    <row r="8389" hidden="1" outlineLevel="1">
      <c r="A8389" s="37" t="inlineStr"/>
      <c r="B8389" s="38" t="inlineStr">
        <is>
          <t xml:space="preserve">    ONLINE Adriana Reina</t>
        </is>
      </c>
      <c r="C8389" s="39" t="n">
        <v>17563.03</v>
      </c>
      <c r="D8389" s="39" t="n">
        <v>17563.03</v>
      </c>
      <c r="E8389" s="39">
        <f>C8389-D8389</f>
        <v/>
      </c>
      <c r="F8389" s="40">
        <f>IF(D8389=0,0,E8389/ABS(D8389))</f>
        <v/>
      </c>
    </row>
    <row r="8390" hidden="1" outlineLevel="1">
      <c r="A8390" s="37" t="inlineStr"/>
      <c r="B8390" s="38" t="inlineStr">
        <is>
          <t xml:space="preserve">    ONLINE Adriana Restrepo</t>
        </is>
      </c>
      <c r="C8390" s="39" t="n">
        <v>8462.18</v>
      </c>
      <c r="D8390" s="39" t="n">
        <v>8462.18</v>
      </c>
      <c r="E8390" s="39">
        <f>C8390-D8390</f>
        <v/>
      </c>
      <c r="F8390" s="40">
        <f>IF(D8390=0,0,E8390/ABS(D8390))</f>
        <v/>
      </c>
    </row>
    <row r="8391" hidden="1" outlineLevel="1">
      <c r="A8391" s="37" t="inlineStr"/>
      <c r="B8391" s="38" t="inlineStr">
        <is>
          <t xml:space="preserve">    ONLINE Adriana Riveros</t>
        </is>
      </c>
      <c r="C8391" s="39" t="n">
        <v>9579.83</v>
      </c>
      <c r="D8391" s="39" t="n">
        <v>9579.83</v>
      </c>
      <c r="E8391" s="39">
        <f>C8391-D8391</f>
        <v/>
      </c>
      <c r="F8391" s="40">
        <f>IF(D8391=0,0,E8391/ABS(D8391))</f>
        <v/>
      </c>
    </row>
    <row r="8392" hidden="1" outlineLevel="1">
      <c r="A8392" s="37" t="inlineStr"/>
      <c r="B8392" s="38" t="inlineStr">
        <is>
          <t xml:space="preserve">    ONLINE Adriana Rodriguez</t>
        </is>
      </c>
      <c r="C8392" s="39" t="n">
        <v>35764.7</v>
      </c>
      <c r="D8392" s="39" t="n">
        <v>35764.7</v>
      </c>
      <c r="E8392" s="39">
        <f>C8392-D8392</f>
        <v/>
      </c>
      <c r="F8392" s="40">
        <f>IF(D8392=0,0,E8392/ABS(D8392))</f>
        <v/>
      </c>
    </row>
    <row r="8393" hidden="1" outlineLevel="1">
      <c r="A8393" s="37" t="inlineStr"/>
      <c r="B8393" s="38" t="inlineStr">
        <is>
          <t xml:space="preserve">    ONLINE Adriana Rubiano</t>
        </is>
      </c>
      <c r="C8393" s="39" t="n">
        <v>6705.88</v>
      </c>
      <c r="D8393" s="39" t="n">
        <v>6705.88</v>
      </c>
      <c r="E8393" s="39">
        <f>C8393-D8393</f>
        <v/>
      </c>
      <c r="F8393" s="40">
        <f>IF(D8393=0,0,E8393/ABS(D8393))</f>
        <v/>
      </c>
    </row>
    <row r="8394" hidden="1" outlineLevel="1">
      <c r="A8394" s="37" t="inlineStr"/>
      <c r="B8394" s="38" t="inlineStr">
        <is>
          <t xml:space="preserve">    ONLINE Adriana Salazar</t>
        </is>
      </c>
      <c r="C8394" s="39" t="n">
        <v>115430.57</v>
      </c>
      <c r="D8394" s="39" t="n">
        <v>115430.57</v>
      </c>
      <c r="E8394" s="39">
        <f>C8394-D8394</f>
        <v/>
      </c>
      <c r="F8394" s="40">
        <f>IF(D8394=0,0,E8394/ABS(D8394))</f>
        <v/>
      </c>
    </row>
    <row r="8395" hidden="1" outlineLevel="1">
      <c r="A8395" s="37" t="inlineStr"/>
      <c r="B8395" s="38" t="inlineStr">
        <is>
          <t xml:space="preserve">    ONLINE Adriana Sanchez</t>
        </is>
      </c>
      <c r="C8395" s="39" t="n">
        <v>18840.33</v>
      </c>
      <c r="D8395" s="39" t="n">
        <v>18840.33</v>
      </c>
      <c r="E8395" s="39">
        <f>C8395-D8395</f>
        <v/>
      </c>
      <c r="F8395" s="40">
        <f>IF(D8395=0,0,E8395/ABS(D8395))</f>
        <v/>
      </c>
    </row>
    <row r="8396" hidden="1" outlineLevel="1">
      <c r="A8396" s="37" t="inlineStr"/>
      <c r="B8396" s="38" t="inlineStr">
        <is>
          <t xml:space="preserve">    ONLINE Adriana Soler</t>
        </is>
      </c>
      <c r="C8396" s="39" t="n">
        <v>15966.39</v>
      </c>
      <c r="D8396" s="39" t="n">
        <v>15966.39</v>
      </c>
      <c r="E8396" s="39">
        <f>C8396-D8396</f>
        <v/>
      </c>
      <c r="F8396" s="40">
        <f>IF(D8396=0,0,E8396/ABS(D8396))</f>
        <v/>
      </c>
    </row>
    <row r="8397" hidden="1" outlineLevel="1">
      <c r="A8397" s="37" t="inlineStr"/>
      <c r="B8397" s="38" t="inlineStr">
        <is>
          <t xml:space="preserve">    ONLINE Adriana Tenorio</t>
        </is>
      </c>
      <c r="C8397" s="39" t="n">
        <v>11177</v>
      </c>
      <c r="D8397" s="39" t="n">
        <v>11177</v>
      </c>
      <c r="E8397" s="39">
        <f>C8397-D8397</f>
        <v/>
      </c>
      <c r="F8397" s="40">
        <f>IF(D8397=0,0,E8397/ABS(D8397))</f>
        <v/>
      </c>
    </row>
    <row r="8398" hidden="1" outlineLevel="1">
      <c r="A8398" s="37" t="inlineStr"/>
      <c r="B8398" s="38" t="inlineStr">
        <is>
          <t xml:space="preserve">    ONLINE Adriana Triana</t>
        </is>
      </c>
      <c r="C8398" s="39" t="n">
        <v>62827.74</v>
      </c>
      <c r="D8398" s="39" t="n">
        <v>62827.74</v>
      </c>
      <c r="E8398" s="39">
        <f>C8398-D8398</f>
        <v/>
      </c>
      <c r="F8398" s="40">
        <f>IF(D8398=0,0,E8398/ABS(D8398))</f>
        <v/>
      </c>
    </row>
    <row r="8399" hidden="1" outlineLevel="1">
      <c r="A8399" s="37" t="inlineStr"/>
      <c r="B8399" s="38" t="inlineStr">
        <is>
          <t xml:space="preserve">    ONLINE Adriana Valentina Sanchez Montoya</t>
        </is>
      </c>
      <c r="C8399" s="39" t="n">
        <v>47579.83</v>
      </c>
      <c r="D8399" s="39" t="n">
        <v>47579.83</v>
      </c>
      <c r="E8399" s="39">
        <f>C8399-D8399</f>
        <v/>
      </c>
      <c r="F8399" s="40">
        <f>IF(D8399=0,0,E8399/ABS(D8399))</f>
        <v/>
      </c>
    </row>
    <row r="8400" hidden="1" outlineLevel="1">
      <c r="A8400" s="37" t="inlineStr"/>
      <c r="B8400" s="38" t="inlineStr">
        <is>
          <t xml:space="preserve">    ONLINE Adriana Villanueva Gomez</t>
        </is>
      </c>
      <c r="C8400" s="39" t="n">
        <v>93818.49000000001</v>
      </c>
      <c r="D8400" s="39" t="n">
        <v>93818.49000000001</v>
      </c>
      <c r="E8400" s="39">
        <f>C8400-D8400</f>
        <v/>
      </c>
      <c r="F8400" s="40">
        <f>IF(D8400=0,0,E8400/ABS(D8400))</f>
        <v/>
      </c>
    </row>
    <row r="8401" hidden="1" outlineLevel="1">
      <c r="A8401" s="37" t="inlineStr"/>
      <c r="B8401" s="38" t="inlineStr">
        <is>
          <t xml:space="preserve">    ONLINE Adrián Mora</t>
        </is>
      </c>
      <c r="C8401" s="39" t="n">
        <v>5588.24</v>
      </c>
      <c r="D8401" s="39" t="n">
        <v>5588.24</v>
      </c>
      <c r="E8401" s="39">
        <f>C8401-D8401</f>
        <v/>
      </c>
      <c r="F8401" s="40">
        <f>IF(D8401=0,0,E8401/ABS(D8401))</f>
        <v/>
      </c>
    </row>
    <row r="8402" hidden="1" outlineLevel="1">
      <c r="A8402" s="37" t="inlineStr"/>
      <c r="B8402" s="38" t="inlineStr">
        <is>
          <t xml:space="preserve">    ONLINE Aeleen Varela</t>
        </is>
      </c>
      <c r="C8402" s="39" t="n">
        <v>17147.9</v>
      </c>
      <c r="D8402" s="39" t="n">
        <v>17147.9</v>
      </c>
      <c r="E8402" s="39">
        <f>C8402-D8402</f>
        <v/>
      </c>
      <c r="F8402" s="40">
        <f>IF(D8402=0,0,E8402/ABS(D8402))</f>
        <v/>
      </c>
    </row>
    <row r="8403" hidden="1" outlineLevel="1">
      <c r="A8403" s="37" t="inlineStr"/>
      <c r="B8403" s="38" t="inlineStr">
        <is>
          <t xml:space="preserve">    ONLINE Aida Velasco</t>
        </is>
      </c>
      <c r="C8403" s="39" t="n">
        <v>26440.08</v>
      </c>
      <c r="D8403" s="39" t="n">
        <v>26440.08</v>
      </c>
      <c r="E8403" s="39">
        <f>C8403-D8403</f>
        <v/>
      </c>
      <c r="F8403" s="40">
        <f>IF(D8403=0,0,E8403/ABS(D8403))</f>
        <v/>
      </c>
    </row>
    <row r="8404" hidden="1" outlineLevel="1">
      <c r="A8404" s="37" t="inlineStr"/>
      <c r="B8404" s="38" t="inlineStr">
        <is>
          <t xml:space="preserve">    ONLINE Ailin Cuesta</t>
        </is>
      </c>
      <c r="C8404" s="39" t="n">
        <v>9579.83</v>
      </c>
      <c r="D8404" s="39" t="n">
        <v>9579.83</v>
      </c>
      <c r="E8404" s="39">
        <f>C8404-D8404</f>
        <v/>
      </c>
      <c r="F8404" s="40">
        <f>IF(D8404=0,0,E8404/ABS(D8404))</f>
        <v/>
      </c>
    </row>
    <row r="8405" hidden="1" outlineLevel="1">
      <c r="A8405" s="37" t="inlineStr"/>
      <c r="B8405" s="38" t="inlineStr">
        <is>
          <t xml:space="preserve">    ONLINE Akio Tanaka</t>
        </is>
      </c>
      <c r="C8405" s="39" t="n">
        <v>9579.83</v>
      </c>
      <c r="D8405" s="39" t="n">
        <v>9579.83</v>
      </c>
      <c r="E8405" s="39">
        <f>C8405-D8405</f>
        <v/>
      </c>
      <c r="F8405" s="40">
        <f>IF(D8405=0,0,E8405/ABS(D8405))</f>
        <v/>
      </c>
    </row>
    <row r="8406" hidden="1" outlineLevel="1">
      <c r="A8406" s="37" t="inlineStr"/>
      <c r="B8406" s="38" t="inlineStr">
        <is>
          <t xml:space="preserve">    ONLINE Alba Lucia Pardo</t>
        </is>
      </c>
      <c r="C8406" s="39" t="n">
        <v>20596.64</v>
      </c>
      <c r="D8406" s="39" t="n">
        <v>20596.64</v>
      </c>
      <c r="E8406" s="39">
        <f>C8406-D8406</f>
        <v/>
      </c>
      <c r="F8406" s="40">
        <f>IF(D8406=0,0,E8406/ABS(D8406))</f>
        <v/>
      </c>
    </row>
    <row r="8407" hidden="1" outlineLevel="1">
      <c r="A8407" s="37" t="inlineStr"/>
      <c r="B8407" s="38" t="inlineStr">
        <is>
          <t xml:space="preserve">    ONLINE Alba Rocio Sarmiento</t>
        </is>
      </c>
      <c r="C8407" s="39" t="n">
        <v>12774</v>
      </c>
      <c r="D8407" s="39" t="n">
        <v>12774</v>
      </c>
      <c r="E8407" s="39">
        <f>C8407-D8407</f>
        <v/>
      </c>
      <c r="F8407" s="40">
        <f>IF(D8407=0,0,E8407/ABS(D8407))</f>
        <v/>
      </c>
    </row>
    <row r="8408" hidden="1" outlineLevel="1">
      <c r="A8408" s="37" t="inlineStr"/>
      <c r="B8408" s="38" t="inlineStr">
        <is>
          <t xml:space="preserve">    ONLINE Alba Romero</t>
        </is>
      </c>
      <c r="C8408" s="39" t="n">
        <v>13571</v>
      </c>
      <c r="D8408" s="39" t="n">
        <v>13571</v>
      </c>
      <c r="E8408" s="39">
        <f>C8408-D8408</f>
        <v/>
      </c>
      <c r="F8408" s="40">
        <f>IF(D8408=0,0,E8408/ABS(D8408))</f>
        <v/>
      </c>
    </row>
    <row r="8409" hidden="1" outlineLevel="1">
      <c r="A8409" s="37" t="inlineStr"/>
      <c r="B8409" s="38" t="inlineStr">
        <is>
          <t xml:space="preserve">    ONLINE Alber Herrera</t>
        </is>
      </c>
      <c r="C8409" s="39" t="n">
        <v>19159.66</v>
      </c>
      <c r="D8409" s="39" t="n">
        <v>19159.66</v>
      </c>
      <c r="E8409" s="39">
        <f>C8409-D8409</f>
        <v/>
      </c>
      <c r="F8409" s="40">
        <f>IF(D8409=0,0,E8409/ABS(D8409))</f>
        <v/>
      </c>
    </row>
    <row r="8410" hidden="1" outlineLevel="1">
      <c r="A8410" s="37" t="inlineStr"/>
      <c r="B8410" s="38" t="inlineStr">
        <is>
          <t xml:space="preserve">    ONLINE Alberto Antonio Pretelt</t>
        </is>
      </c>
      <c r="C8410" s="39" t="n">
        <v>28420.16</v>
      </c>
      <c r="D8410" s="39" t="n">
        <v>28420.16</v>
      </c>
      <c r="E8410" s="39">
        <f>C8410-D8410</f>
        <v/>
      </c>
      <c r="F8410" s="40">
        <f>IF(D8410=0,0,E8410/ABS(D8410))</f>
        <v/>
      </c>
    </row>
    <row r="8411" hidden="1" outlineLevel="1">
      <c r="A8411" s="37" t="inlineStr"/>
      <c r="B8411" s="38" t="inlineStr">
        <is>
          <t xml:space="preserve">    ONLINE Alberto Ardila Aguiar</t>
        </is>
      </c>
      <c r="C8411" s="39" t="n">
        <v>41496.63</v>
      </c>
      <c r="D8411" s="39" t="n">
        <v>41496.63</v>
      </c>
      <c r="E8411" s="39">
        <f>C8411-D8411</f>
        <v/>
      </c>
      <c r="F8411" s="40">
        <f>IF(D8411=0,0,E8411/ABS(D8411))</f>
        <v/>
      </c>
    </row>
    <row r="8412" hidden="1" outlineLevel="1">
      <c r="A8412" s="37" t="inlineStr"/>
      <c r="B8412" s="38" t="inlineStr">
        <is>
          <t xml:space="preserve">    ONLINE Alberto Baiz</t>
        </is>
      </c>
      <c r="C8412" s="39" t="n">
        <v>12134.45</v>
      </c>
      <c r="D8412" s="39" t="n">
        <v>12134.45</v>
      </c>
      <c r="E8412" s="39">
        <f>C8412-D8412</f>
        <v/>
      </c>
      <c r="F8412" s="40">
        <f>IF(D8412=0,0,E8412/ABS(D8412))</f>
        <v/>
      </c>
    </row>
    <row r="8413" hidden="1" outlineLevel="1">
      <c r="A8413" s="37" t="inlineStr"/>
      <c r="B8413" s="38" t="inlineStr">
        <is>
          <t xml:space="preserve">    ONLINE Alberto Davila</t>
        </is>
      </c>
      <c r="C8413" s="39" t="n">
        <v>13731.09</v>
      </c>
      <c r="D8413" s="39" t="n">
        <v>13731.09</v>
      </c>
      <c r="E8413" s="39">
        <f>C8413-D8413</f>
        <v/>
      </c>
      <c r="F8413" s="40">
        <f>IF(D8413=0,0,E8413/ABS(D8413))</f>
        <v/>
      </c>
    </row>
    <row r="8414" hidden="1" outlineLevel="1">
      <c r="A8414" s="37" t="inlineStr"/>
      <c r="B8414" s="38" t="inlineStr">
        <is>
          <t xml:space="preserve">    ONLINE Alberto Gomez</t>
        </is>
      </c>
      <c r="C8414" s="39" t="n">
        <v>9081.68</v>
      </c>
      <c r="D8414" s="39" t="n">
        <v>9081.68</v>
      </c>
      <c r="E8414" s="39">
        <f>C8414-D8414</f>
        <v/>
      </c>
      <c r="F8414" s="40">
        <f>IF(D8414=0,0,E8414/ABS(D8414))</f>
        <v/>
      </c>
    </row>
    <row r="8415" hidden="1" outlineLevel="1">
      <c r="A8415" s="37" t="inlineStr"/>
      <c r="B8415" s="38" t="inlineStr">
        <is>
          <t xml:space="preserve">    ONLINE Alberto Hugo Restrepo</t>
        </is>
      </c>
      <c r="C8415" s="39" t="n">
        <v>5588.24</v>
      </c>
      <c r="D8415" s="39" t="n">
        <v>5588.24</v>
      </c>
      <c r="E8415" s="39">
        <f>C8415-D8415</f>
        <v/>
      </c>
      <c r="F8415" s="40">
        <f>IF(D8415=0,0,E8415/ABS(D8415))</f>
        <v/>
      </c>
    </row>
    <row r="8416" hidden="1" outlineLevel="1">
      <c r="A8416" s="37" t="inlineStr"/>
      <c r="B8416" s="38" t="inlineStr">
        <is>
          <t xml:space="preserve">    ONLINE Alberto Munoz</t>
        </is>
      </c>
      <c r="C8416" s="39" t="n">
        <v>9100.84</v>
      </c>
      <c r="D8416" s="39" t="n">
        <v>9100.84</v>
      </c>
      <c r="E8416" s="39">
        <f>C8416-D8416</f>
        <v/>
      </c>
      <c r="F8416" s="40">
        <f>IF(D8416=0,0,E8416/ABS(D8416))</f>
        <v/>
      </c>
    </row>
    <row r="8417" hidden="1" outlineLevel="1">
      <c r="A8417" s="37" t="inlineStr"/>
      <c r="B8417" s="38" t="inlineStr">
        <is>
          <t xml:space="preserve">    ONLINE Alberto Ortiz</t>
        </is>
      </c>
      <c r="C8417" s="39" t="n">
        <v>48563.36</v>
      </c>
      <c r="D8417" s="39" t="n">
        <v>48563.36</v>
      </c>
      <c r="E8417" s="39">
        <f>C8417-D8417</f>
        <v/>
      </c>
      <c r="F8417" s="40">
        <f>IF(D8417=0,0,E8417/ABS(D8417))</f>
        <v/>
      </c>
    </row>
    <row r="8418" hidden="1" outlineLevel="1">
      <c r="A8418" s="37" t="inlineStr"/>
      <c r="B8418" s="38" t="inlineStr">
        <is>
          <t xml:space="preserve">    ONLINE Alberto Ramirez</t>
        </is>
      </c>
      <c r="C8418" s="39" t="n">
        <v>18361.11</v>
      </c>
      <c r="D8418" s="39" t="n">
        <v>18361.11</v>
      </c>
      <c r="E8418" s="39">
        <f>C8418-D8418</f>
        <v/>
      </c>
      <c r="F8418" s="40">
        <f>IF(D8418=0,0,E8418/ABS(D8418))</f>
        <v/>
      </c>
    </row>
    <row r="8419" hidden="1" outlineLevel="1">
      <c r="A8419" s="37" t="inlineStr"/>
      <c r="B8419" s="38" t="inlineStr">
        <is>
          <t xml:space="preserve">    ONLINE Alberto Salazar Rosado</t>
        </is>
      </c>
      <c r="C8419" s="39" t="n">
        <v>27142.85</v>
      </c>
      <c r="D8419" s="39" t="n">
        <v>27142.85</v>
      </c>
      <c r="E8419" s="39">
        <f>C8419-D8419</f>
        <v/>
      </c>
      <c r="F8419" s="40">
        <f>IF(D8419=0,0,E8419/ABS(D8419))</f>
        <v/>
      </c>
    </row>
    <row r="8420" hidden="1" outlineLevel="1">
      <c r="A8420" s="37" t="inlineStr"/>
      <c r="B8420" s="38" t="inlineStr">
        <is>
          <t xml:space="preserve">    ONLINE Aldhair Mosquera Mesa</t>
        </is>
      </c>
      <c r="C8420" s="39" t="n">
        <v>8462.18</v>
      </c>
      <c r="D8420" s="39" t="n">
        <v>8462.18</v>
      </c>
      <c r="E8420" s="39">
        <f>C8420-D8420</f>
        <v/>
      </c>
      <c r="F8420" s="40">
        <f>IF(D8420=0,0,E8420/ABS(D8420))</f>
        <v/>
      </c>
    </row>
    <row r="8421" hidden="1" outlineLevel="1">
      <c r="A8421" s="37" t="inlineStr"/>
      <c r="B8421" s="38" t="inlineStr">
        <is>
          <t xml:space="preserve">    ONLINE Aleida Bustamante Galindo</t>
        </is>
      </c>
      <c r="C8421" s="39" t="n">
        <v>19031.93</v>
      </c>
      <c r="D8421" s="39" t="n">
        <v>19031.93</v>
      </c>
      <c r="E8421" s="39">
        <f>C8421-D8421</f>
        <v/>
      </c>
      <c r="F8421" s="40">
        <f>IF(D8421=0,0,E8421/ABS(D8421))</f>
        <v/>
      </c>
    </row>
    <row r="8422" hidden="1" outlineLevel="1">
      <c r="A8422" s="37" t="inlineStr"/>
      <c r="B8422" s="38" t="inlineStr">
        <is>
          <t xml:space="preserve">    ONLINE Aleida Esmeralda Martínez Parra</t>
        </is>
      </c>
      <c r="C8422" s="39" t="n">
        <v>19159.66</v>
      </c>
      <c r="D8422" s="39" t="n">
        <v>19159.66</v>
      </c>
      <c r="E8422" s="39">
        <f>C8422-D8422</f>
        <v/>
      </c>
      <c r="F8422" s="40">
        <f>IF(D8422=0,0,E8422/ABS(D8422))</f>
        <v/>
      </c>
    </row>
    <row r="8423" hidden="1" outlineLevel="1">
      <c r="A8423" s="37" t="inlineStr"/>
      <c r="B8423" s="38" t="inlineStr">
        <is>
          <t xml:space="preserve">    ONLINE Aleidys Julio moreno</t>
        </is>
      </c>
      <c r="C8423" s="39" t="n">
        <v>6226.89</v>
      </c>
      <c r="D8423" s="39" t="n">
        <v>6226.89</v>
      </c>
      <c r="E8423" s="39">
        <f>C8423-D8423</f>
        <v/>
      </c>
      <c r="F8423" s="40">
        <f>IF(D8423=0,0,E8423/ABS(D8423))</f>
        <v/>
      </c>
    </row>
    <row r="8424" hidden="1" outlineLevel="1">
      <c r="A8424" s="37" t="inlineStr"/>
      <c r="B8424" s="38" t="inlineStr">
        <is>
          <t xml:space="preserve">    ONLINE Alejandra  Bensur</t>
        </is>
      </c>
      <c r="C8424" s="39" t="n">
        <v>33689.07</v>
      </c>
      <c r="D8424" s="39" t="n">
        <v>33689.07</v>
      </c>
      <c r="E8424" s="39">
        <f>C8424-D8424</f>
        <v/>
      </c>
      <c r="F8424" s="40">
        <f>IF(D8424=0,0,E8424/ABS(D8424))</f>
        <v/>
      </c>
    </row>
    <row r="8425" hidden="1" outlineLevel="1">
      <c r="A8425" s="37" t="inlineStr"/>
      <c r="B8425" s="38" t="inlineStr">
        <is>
          <t xml:space="preserve">    ONLINE Alejandra Ahumada</t>
        </is>
      </c>
      <c r="C8425" s="39" t="n">
        <v>5588.24</v>
      </c>
      <c r="D8425" s="39" t="n">
        <v>5588.24</v>
      </c>
      <c r="E8425" s="39">
        <f>C8425-D8425</f>
        <v/>
      </c>
      <c r="F8425" s="40">
        <f>IF(D8425=0,0,E8425/ABS(D8425))</f>
        <v/>
      </c>
    </row>
    <row r="8426" hidden="1" outlineLevel="1">
      <c r="A8426" s="37" t="inlineStr"/>
      <c r="B8426" s="38" t="inlineStr">
        <is>
          <t xml:space="preserve">    ONLINE Alejandra Alzate</t>
        </is>
      </c>
      <c r="C8426" s="39" t="n">
        <v>9579.83</v>
      </c>
      <c r="D8426" s="39" t="n">
        <v>9579.83</v>
      </c>
      <c r="E8426" s="39">
        <f>C8426-D8426</f>
        <v/>
      </c>
      <c r="F8426" s="40">
        <f>IF(D8426=0,0,E8426/ABS(D8426))</f>
        <v/>
      </c>
    </row>
    <row r="8427" hidden="1" outlineLevel="1">
      <c r="A8427" s="37" t="inlineStr"/>
      <c r="B8427" s="38" t="inlineStr">
        <is>
          <t xml:space="preserve">    ONLINE Alejandra Avila</t>
        </is>
      </c>
      <c r="C8427" s="39" t="n">
        <v>69868.91</v>
      </c>
      <c r="D8427" s="39" t="n">
        <v>69868.91</v>
      </c>
      <c r="E8427" s="39">
        <f>C8427-D8427</f>
        <v/>
      </c>
      <c r="F8427" s="40">
        <f>IF(D8427=0,0,E8427/ABS(D8427))</f>
        <v/>
      </c>
    </row>
    <row r="8428" hidden="1" outlineLevel="1">
      <c r="A8428" s="37" t="inlineStr"/>
      <c r="B8428" s="38" t="inlineStr">
        <is>
          <t xml:space="preserve">    ONLINE Alejandra Barona</t>
        </is>
      </c>
      <c r="C8428" s="39" t="n">
        <v>8781.51</v>
      </c>
      <c r="D8428" s="39" t="n">
        <v>8781.51</v>
      </c>
      <c r="E8428" s="39">
        <f>C8428-D8428</f>
        <v/>
      </c>
      <c r="F8428" s="40">
        <f>IF(D8428=0,0,E8428/ABS(D8428))</f>
        <v/>
      </c>
    </row>
    <row r="8429" hidden="1" outlineLevel="1">
      <c r="A8429" s="37" t="inlineStr"/>
      <c r="B8429" s="38" t="inlineStr">
        <is>
          <t xml:space="preserve">    ONLINE Alejandra Benítez</t>
        </is>
      </c>
      <c r="C8429" s="39" t="n">
        <v>9579.83</v>
      </c>
      <c r="D8429" s="39" t="n">
        <v>9579.83</v>
      </c>
      <c r="E8429" s="39">
        <f>C8429-D8429</f>
        <v/>
      </c>
      <c r="F8429" s="40">
        <f>IF(D8429=0,0,E8429/ABS(D8429))</f>
        <v/>
      </c>
    </row>
    <row r="8430" hidden="1" outlineLevel="1">
      <c r="A8430" s="37" t="inlineStr"/>
      <c r="B8430" s="38" t="inlineStr">
        <is>
          <t xml:space="preserve">    ONLINE Alejandra Bohorquez Obando</t>
        </is>
      </c>
      <c r="C8430" s="39" t="n">
        <v>19159.66</v>
      </c>
      <c r="D8430" s="39" t="n">
        <v>19159.66</v>
      </c>
      <c r="E8430" s="39">
        <f>C8430-D8430</f>
        <v/>
      </c>
      <c r="F8430" s="40">
        <f>IF(D8430=0,0,E8430/ABS(D8430))</f>
        <v/>
      </c>
    </row>
    <row r="8431" hidden="1" outlineLevel="1">
      <c r="A8431" s="37" t="inlineStr"/>
      <c r="B8431" s="38" t="inlineStr">
        <is>
          <t xml:space="preserve">    ONLINE Alejandra Cardona Duque</t>
        </is>
      </c>
      <c r="C8431" s="39" t="n">
        <v>13571</v>
      </c>
      <c r="D8431" s="39" t="n">
        <v>13571</v>
      </c>
      <c r="E8431" s="39">
        <f>C8431-D8431</f>
        <v/>
      </c>
      <c r="F8431" s="40">
        <f>IF(D8431=0,0,E8431/ABS(D8431))</f>
        <v/>
      </c>
    </row>
    <row r="8432" hidden="1" outlineLevel="1">
      <c r="A8432" s="37" t="inlineStr"/>
      <c r="B8432" s="38" t="inlineStr">
        <is>
          <t xml:space="preserve">    ONLINE Alejandra Carvajal</t>
        </is>
      </c>
      <c r="C8432" s="39" t="n">
        <v>16126.05</v>
      </c>
      <c r="D8432" s="39" t="n">
        <v>16126.05</v>
      </c>
      <c r="E8432" s="39">
        <f>C8432-D8432</f>
        <v/>
      </c>
      <c r="F8432" s="40">
        <f>IF(D8432=0,0,E8432/ABS(D8432))</f>
        <v/>
      </c>
    </row>
    <row r="8433" hidden="1" outlineLevel="1">
      <c r="A8433" s="37" t="inlineStr"/>
      <c r="B8433" s="38" t="inlineStr">
        <is>
          <t xml:space="preserve">    ONLINE Alejandra Correa</t>
        </is>
      </c>
      <c r="C8433" s="39" t="n">
        <v>13794.96</v>
      </c>
      <c r="D8433" s="39" t="n">
        <v>13794.96</v>
      </c>
      <c r="E8433" s="39">
        <f>C8433-D8433</f>
        <v/>
      </c>
      <c r="F8433" s="40">
        <f>IF(D8433=0,0,E8433/ABS(D8433))</f>
        <v/>
      </c>
    </row>
    <row r="8434" hidden="1" outlineLevel="1">
      <c r="A8434" s="37" t="inlineStr"/>
      <c r="B8434" s="38" t="inlineStr">
        <is>
          <t xml:space="preserve">    ONLINE Alejandra De la hoz Moreno</t>
        </is>
      </c>
      <c r="C8434" s="39" t="n">
        <v>233067.73</v>
      </c>
      <c r="D8434" s="39" t="n">
        <v>233067.73</v>
      </c>
      <c r="E8434" s="39">
        <f>C8434-D8434</f>
        <v/>
      </c>
      <c r="F8434" s="40">
        <f>IF(D8434=0,0,E8434/ABS(D8434))</f>
        <v/>
      </c>
    </row>
    <row r="8435" hidden="1" outlineLevel="1">
      <c r="A8435" s="37" t="inlineStr"/>
      <c r="B8435" s="38" t="inlineStr">
        <is>
          <t xml:space="preserve">    ONLINE Alejandra Díaz Camacho</t>
        </is>
      </c>
      <c r="C8435" s="39" t="n">
        <v>9579.83</v>
      </c>
      <c r="D8435" s="39" t="n">
        <v>9579.83</v>
      </c>
      <c r="E8435" s="39">
        <f>C8435-D8435</f>
        <v/>
      </c>
      <c r="F8435" s="40">
        <f>IF(D8435=0,0,E8435/ABS(D8435))</f>
        <v/>
      </c>
    </row>
    <row r="8436" hidden="1" outlineLevel="1">
      <c r="A8436" s="37" t="inlineStr"/>
      <c r="B8436" s="38" t="inlineStr">
        <is>
          <t xml:space="preserve">    ONLINE Alejandra Echeverri</t>
        </is>
      </c>
      <c r="C8436" s="39" t="n">
        <v>26344.54</v>
      </c>
      <c r="D8436" s="39" t="n">
        <v>26344.54</v>
      </c>
      <c r="E8436" s="39">
        <f>C8436-D8436</f>
        <v/>
      </c>
      <c r="F8436" s="40">
        <f>IF(D8436=0,0,E8436/ABS(D8436))</f>
        <v/>
      </c>
    </row>
    <row r="8437" hidden="1" outlineLevel="1">
      <c r="A8437" s="37" t="inlineStr"/>
      <c r="B8437" s="38" t="inlineStr">
        <is>
          <t xml:space="preserve">    ONLINE Alejandra Garcia</t>
        </is>
      </c>
      <c r="C8437" s="39" t="n">
        <v>11495.8</v>
      </c>
      <c r="D8437" s="39" t="n">
        <v>11495.8</v>
      </c>
      <c r="E8437" s="39">
        <f>C8437-D8437</f>
        <v/>
      </c>
      <c r="F8437" s="40">
        <f>IF(D8437=0,0,E8437/ABS(D8437))</f>
        <v/>
      </c>
    </row>
    <row r="8438" hidden="1" outlineLevel="1">
      <c r="A8438" s="37" t="inlineStr"/>
      <c r="B8438" s="38" t="inlineStr">
        <is>
          <t xml:space="preserve">    ONLINE Alejandra Guerrero</t>
        </is>
      </c>
      <c r="C8438" s="39" t="n">
        <v>10090.76</v>
      </c>
      <c r="D8438" s="39" t="n">
        <v>10090.76</v>
      </c>
      <c r="E8438" s="39">
        <f>C8438-D8438</f>
        <v/>
      </c>
      <c r="F8438" s="40">
        <f>IF(D8438=0,0,E8438/ABS(D8438))</f>
        <v/>
      </c>
    </row>
    <row r="8439" hidden="1" outlineLevel="1">
      <c r="A8439" s="37" t="inlineStr"/>
      <c r="B8439" s="38" t="inlineStr">
        <is>
          <t xml:space="preserve">    ONLINE Alejandra Hernandez</t>
        </is>
      </c>
      <c r="C8439" s="39" t="n">
        <v>16126.38</v>
      </c>
      <c r="D8439" s="39" t="n">
        <v>16126.38</v>
      </c>
      <c r="E8439" s="39">
        <f>C8439-D8439</f>
        <v/>
      </c>
      <c r="F8439" s="40">
        <f>IF(D8439=0,0,E8439/ABS(D8439))</f>
        <v/>
      </c>
    </row>
    <row r="8440" hidden="1" outlineLevel="1">
      <c r="A8440" s="37" t="inlineStr"/>
      <c r="B8440" s="38" t="inlineStr">
        <is>
          <t xml:space="preserve">    ONLINE Alejandra Jimenez</t>
        </is>
      </c>
      <c r="C8440" s="39" t="n">
        <v>6546.22</v>
      </c>
      <c r="D8440" s="39" t="n">
        <v>6546.22</v>
      </c>
      <c r="E8440" s="39">
        <f>C8440-D8440</f>
        <v/>
      </c>
      <c r="F8440" s="40">
        <f>IF(D8440=0,0,E8440/ABS(D8440))</f>
        <v/>
      </c>
    </row>
    <row r="8441" hidden="1" outlineLevel="1">
      <c r="A8441" s="37" t="inlineStr"/>
      <c r="B8441" s="38" t="inlineStr">
        <is>
          <t xml:space="preserve">    ONLINE Alejandra Madrid</t>
        </is>
      </c>
      <c r="C8441" s="39" t="n">
        <v>22863.87</v>
      </c>
      <c r="D8441" s="39" t="n">
        <v>22863.87</v>
      </c>
      <c r="E8441" s="39">
        <f>C8441-D8441</f>
        <v/>
      </c>
      <c r="F8441" s="40">
        <f>IF(D8441=0,0,E8441/ABS(D8441))</f>
        <v/>
      </c>
    </row>
    <row r="8442" hidden="1" outlineLevel="1">
      <c r="A8442" s="37" t="inlineStr"/>
      <c r="B8442" s="38" t="inlineStr">
        <is>
          <t xml:space="preserve">    ONLINE Alejandra Maria Lujan Ledesma</t>
        </is>
      </c>
      <c r="C8442" s="39" t="n">
        <v>362101.84</v>
      </c>
      <c r="D8442" s="39" t="n">
        <v>362101.84</v>
      </c>
      <c r="E8442" s="39">
        <f>C8442-D8442</f>
        <v/>
      </c>
      <c r="F8442" s="40">
        <f>IF(D8442=0,0,E8442/ABS(D8442))</f>
        <v/>
      </c>
    </row>
    <row r="8443" hidden="1" outlineLevel="1">
      <c r="A8443" s="37" t="inlineStr"/>
      <c r="B8443" s="38" t="inlineStr">
        <is>
          <t xml:space="preserve">    ONLINE Alejandra Marin</t>
        </is>
      </c>
      <c r="C8443" s="39" t="n">
        <v>41831.93</v>
      </c>
      <c r="D8443" s="39" t="n">
        <v>41831.93</v>
      </c>
      <c r="E8443" s="39">
        <f>C8443-D8443</f>
        <v/>
      </c>
      <c r="F8443" s="40">
        <f>IF(D8443=0,0,E8443/ABS(D8443))</f>
        <v/>
      </c>
    </row>
    <row r="8444" hidden="1" outlineLevel="1">
      <c r="A8444" s="37" t="inlineStr"/>
      <c r="B8444" s="38" t="inlineStr">
        <is>
          <t xml:space="preserve">    ONLINE Alejandra María Gómez Arroyave</t>
        </is>
      </c>
      <c r="C8444" s="39" t="n">
        <v>16046.22</v>
      </c>
      <c r="D8444" s="39" t="n">
        <v>16046.22</v>
      </c>
      <c r="E8444" s="39">
        <f>C8444-D8444</f>
        <v/>
      </c>
      <c r="F8444" s="40">
        <f>IF(D8444=0,0,E8444/ABS(D8444))</f>
        <v/>
      </c>
    </row>
    <row r="8445" hidden="1" outlineLevel="1">
      <c r="A8445" s="37" t="inlineStr"/>
      <c r="B8445" s="38" t="inlineStr">
        <is>
          <t xml:space="preserve">    ONLINE Alejandra Medina</t>
        </is>
      </c>
      <c r="C8445" s="39" t="n">
        <v>9579.83</v>
      </c>
      <c r="D8445" s="39" t="n">
        <v>9579.83</v>
      </c>
      <c r="E8445" s="39">
        <f>C8445-D8445</f>
        <v/>
      </c>
      <c r="F8445" s="40">
        <f>IF(D8445=0,0,E8445/ABS(D8445))</f>
        <v/>
      </c>
    </row>
    <row r="8446" hidden="1" outlineLevel="1">
      <c r="A8446" s="37" t="inlineStr"/>
      <c r="B8446" s="38" t="inlineStr">
        <is>
          <t xml:space="preserve">    ONLINE Alejandra Montoya</t>
        </is>
      </c>
      <c r="C8446" s="39" t="n">
        <v>6386.55</v>
      </c>
      <c r="D8446" s="39" t="n">
        <v>6386.55</v>
      </c>
      <c r="E8446" s="39">
        <f>C8446-D8446</f>
        <v/>
      </c>
      <c r="F8446" s="40">
        <f>IF(D8446=0,0,E8446/ABS(D8446))</f>
        <v/>
      </c>
    </row>
    <row r="8447" hidden="1" outlineLevel="1">
      <c r="A8447" s="37" t="inlineStr"/>
      <c r="B8447" s="38" t="inlineStr">
        <is>
          <t xml:space="preserve">    ONLINE Alejandra Montufar garces</t>
        </is>
      </c>
      <c r="C8447" s="39" t="n">
        <v>27765.54</v>
      </c>
      <c r="D8447" s="39" t="n">
        <v>27765.54</v>
      </c>
      <c r="E8447" s="39">
        <f>C8447-D8447</f>
        <v/>
      </c>
      <c r="F8447" s="40">
        <f>IF(D8447=0,0,E8447/ABS(D8447))</f>
        <v/>
      </c>
    </row>
    <row r="8448" hidden="1" outlineLevel="1">
      <c r="A8448" s="37" t="inlineStr"/>
      <c r="B8448" s="38" t="inlineStr">
        <is>
          <t xml:space="preserve">    ONLINE Alejandra Nossa</t>
        </is>
      </c>
      <c r="C8448" s="39" t="n">
        <v>5715.97</v>
      </c>
      <c r="D8448" s="39" t="n">
        <v>5715.97</v>
      </c>
      <c r="E8448" s="39">
        <f>C8448-D8448</f>
        <v/>
      </c>
      <c r="F8448" s="40">
        <f>IF(D8448=0,0,E8448/ABS(D8448))</f>
        <v/>
      </c>
    </row>
    <row r="8449" hidden="1" outlineLevel="1">
      <c r="A8449" s="37" t="inlineStr"/>
      <c r="B8449" s="38" t="inlineStr">
        <is>
          <t xml:space="preserve">    ONLINE Alejandra Ortega</t>
        </is>
      </c>
      <c r="C8449" s="39" t="n">
        <v>27302.52</v>
      </c>
      <c r="D8449" s="39" t="n">
        <v>27302.52</v>
      </c>
      <c r="E8449" s="39">
        <f>C8449-D8449</f>
        <v/>
      </c>
      <c r="F8449" s="40">
        <f>IF(D8449=0,0,E8449/ABS(D8449))</f>
        <v/>
      </c>
    </row>
    <row r="8450" hidden="1" outlineLevel="1">
      <c r="A8450" s="37" t="inlineStr"/>
      <c r="B8450" s="38" t="inlineStr">
        <is>
          <t xml:space="preserve">    ONLINE Alejandra Ortiz</t>
        </is>
      </c>
      <c r="C8450" s="39" t="n">
        <v>38957.99</v>
      </c>
      <c r="D8450" s="39" t="n">
        <v>38957.99</v>
      </c>
      <c r="E8450" s="39">
        <f>C8450-D8450</f>
        <v/>
      </c>
      <c r="F8450" s="40">
        <f>IF(D8450=0,0,E8450/ABS(D8450))</f>
        <v/>
      </c>
    </row>
    <row r="8451" hidden="1" outlineLevel="1">
      <c r="A8451" s="37" t="inlineStr"/>
      <c r="B8451" s="38" t="inlineStr">
        <is>
          <t xml:space="preserve">    ONLINE Alejandra Pacheco Monsalve</t>
        </is>
      </c>
      <c r="C8451" s="39" t="n">
        <v>37361.33</v>
      </c>
      <c r="D8451" s="39" t="n">
        <v>37361.33</v>
      </c>
      <c r="E8451" s="39">
        <f>C8451-D8451</f>
        <v/>
      </c>
      <c r="F8451" s="40">
        <f>IF(D8451=0,0,E8451/ABS(D8451))</f>
        <v/>
      </c>
    </row>
    <row r="8452" hidden="1" outlineLevel="1">
      <c r="A8452" s="37" t="inlineStr"/>
      <c r="B8452" s="38" t="inlineStr">
        <is>
          <t xml:space="preserve">    ONLINE Alejandra Palacios García</t>
        </is>
      </c>
      <c r="C8452" s="39" t="n">
        <v>10090.76</v>
      </c>
      <c r="D8452" s="39" t="n">
        <v>10090.76</v>
      </c>
      <c r="E8452" s="39">
        <f>C8452-D8452</f>
        <v/>
      </c>
      <c r="F8452" s="40">
        <f>IF(D8452=0,0,E8452/ABS(D8452))</f>
        <v/>
      </c>
    </row>
    <row r="8453" hidden="1" outlineLevel="1">
      <c r="A8453" s="37" t="inlineStr"/>
      <c r="B8453" s="38" t="inlineStr">
        <is>
          <t xml:space="preserve">    ONLINE Alejandra Paola Ortiz Sánchez</t>
        </is>
      </c>
      <c r="C8453" s="39" t="n">
        <v>20596.64</v>
      </c>
      <c r="D8453" s="39" t="n">
        <v>20596.64</v>
      </c>
      <c r="E8453" s="39">
        <f>C8453-D8453</f>
        <v/>
      </c>
      <c r="F8453" s="40">
        <f>IF(D8453=0,0,E8453/ABS(D8453))</f>
        <v/>
      </c>
    </row>
    <row r="8454" hidden="1" outlineLevel="1">
      <c r="A8454" s="37" t="inlineStr"/>
      <c r="B8454" s="38" t="inlineStr">
        <is>
          <t xml:space="preserve">    ONLINE Alejandra Paternina barros</t>
        </is>
      </c>
      <c r="C8454" s="39" t="n">
        <v>12453.78</v>
      </c>
      <c r="D8454" s="39" t="n">
        <v>12453.78</v>
      </c>
      <c r="E8454" s="39">
        <f>C8454-D8454</f>
        <v/>
      </c>
      <c r="F8454" s="40">
        <f>IF(D8454=0,0,E8454/ABS(D8454))</f>
        <v/>
      </c>
    </row>
    <row r="8455" hidden="1" outlineLevel="1">
      <c r="A8455" s="37" t="inlineStr"/>
      <c r="B8455" s="38" t="inlineStr">
        <is>
          <t xml:space="preserve">    ONLINE Alejandra Patiño</t>
        </is>
      </c>
      <c r="C8455" s="39" t="n">
        <v>10090.76</v>
      </c>
      <c r="D8455" s="39" t="n">
        <v>10090.76</v>
      </c>
      <c r="E8455" s="39">
        <f>C8455-D8455</f>
        <v/>
      </c>
      <c r="F8455" s="40">
        <f>IF(D8455=0,0,E8455/ABS(D8455))</f>
        <v/>
      </c>
    </row>
    <row r="8456" hidden="1" outlineLevel="1">
      <c r="A8456" s="37" t="inlineStr"/>
      <c r="B8456" s="38" t="inlineStr">
        <is>
          <t xml:space="preserve">    ONLINE Alejandra Perez</t>
        </is>
      </c>
      <c r="C8456" s="39" t="n">
        <v>18201.68</v>
      </c>
      <c r="D8456" s="39" t="n">
        <v>18201.68</v>
      </c>
      <c r="E8456" s="39">
        <f>C8456-D8456</f>
        <v/>
      </c>
      <c r="F8456" s="40">
        <f>IF(D8456=0,0,E8456/ABS(D8456))</f>
        <v/>
      </c>
    </row>
    <row r="8457" hidden="1" outlineLevel="1">
      <c r="A8457" s="37" t="inlineStr"/>
      <c r="B8457" s="38" t="inlineStr">
        <is>
          <t xml:space="preserve">    ONLINE Alejandra Pinzon</t>
        </is>
      </c>
      <c r="C8457" s="39" t="n">
        <v>7983.19</v>
      </c>
      <c r="D8457" s="39" t="n">
        <v>7983.19</v>
      </c>
      <c r="E8457" s="39">
        <f>C8457-D8457</f>
        <v/>
      </c>
      <c r="F8457" s="40">
        <f>IF(D8457=0,0,E8457/ABS(D8457))</f>
        <v/>
      </c>
    </row>
    <row r="8458" hidden="1" outlineLevel="1">
      <c r="A8458" s="37" t="inlineStr"/>
      <c r="B8458" s="38" t="inlineStr">
        <is>
          <t xml:space="preserve">    ONLINE Alejandra Posada</t>
        </is>
      </c>
      <c r="C8458" s="39" t="n">
        <v>10090.76</v>
      </c>
      <c r="D8458" s="39" t="n">
        <v>10090.76</v>
      </c>
      <c r="E8458" s="39">
        <f>C8458-D8458</f>
        <v/>
      </c>
      <c r="F8458" s="40">
        <f>IF(D8458=0,0,E8458/ABS(D8458))</f>
        <v/>
      </c>
    </row>
    <row r="8459" hidden="1" outlineLevel="1">
      <c r="A8459" s="37" t="inlineStr"/>
      <c r="B8459" s="38" t="inlineStr">
        <is>
          <t xml:space="preserve">    ONLINE Alejandra Quintero</t>
        </is>
      </c>
      <c r="C8459" s="39" t="n">
        <v>18201.68</v>
      </c>
      <c r="D8459" s="39" t="n">
        <v>18201.68</v>
      </c>
      <c r="E8459" s="39">
        <f>C8459-D8459</f>
        <v/>
      </c>
      <c r="F8459" s="40">
        <f>IF(D8459=0,0,E8459/ABS(D8459))</f>
        <v/>
      </c>
    </row>
    <row r="8460" hidden="1" outlineLevel="1">
      <c r="A8460" s="37" t="inlineStr"/>
      <c r="B8460" s="38" t="inlineStr">
        <is>
          <t xml:space="preserve">    ONLINE Alejandra Rendon</t>
        </is>
      </c>
      <c r="C8460" s="39" t="n">
        <v>12134.45</v>
      </c>
      <c r="D8460" s="39" t="n">
        <v>12134.45</v>
      </c>
      <c r="E8460" s="39">
        <f>C8460-D8460</f>
        <v/>
      </c>
      <c r="F8460" s="40">
        <f>IF(D8460=0,0,E8460/ABS(D8460))</f>
        <v/>
      </c>
    </row>
    <row r="8461" hidden="1" outlineLevel="1">
      <c r="A8461" s="37" t="inlineStr"/>
      <c r="B8461" s="38" t="inlineStr">
        <is>
          <t xml:space="preserve">    ONLINE Alejandra Reyes</t>
        </is>
      </c>
      <c r="C8461" s="39" t="n">
        <v>15231.93</v>
      </c>
      <c r="D8461" s="39" t="n">
        <v>15231.93</v>
      </c>
      <c r="E8461" s="39">
        <f>C8461-D8461</f>
        <v/>
      </c>
      <c r="F8461" s="40">
        <f>IF(D8461=0,0,E8461/ABS(D8461))</f>
        <v/>
      </c>
    </row>
    <row r="8462" hidden="1" outlineLevel="1">
      <c r="A8462" s="37" t="inlineStr"/>
      <c r="B8462" s="38" t="inlineStr">
        <is>
          <t xml:space="preserve">    ONLINE Alejandra Rios Molano</t>
        </is>
      </c>
      <c r="C8462" s="39" t="n">
        <v>11176.48</v>
      </c>
      <c r="D8462" s="39" t="n">
        <v>11176.48</v>
      </c>
      <c r="E8462" s="39">
        <f>C8462-D8462</f>
        <v/>
      </c>
      <c r="F8462" s="40">
        <f>IF(D8462=0,0,E8462/ABS(D8462))</f>
        <v/>
      </c>
    </row>
    <row r="8463" hidden="1" outlineLevel="1">
      <c r="A8463" s="37" t="inlineStr"/>
      <c r="B8463" s="38" t="inlineStr">
        <is>
          <t xml:space="preserve">    ONLINE Alejandra Rodríguez Quintero</t>
        </is>
      </c>
      <c r="C8463" s="39" t="n">
        <v>9579.83</v>
      </c>
      <c r="D8463" s="39" t="n">
        <v>9579.83</v>
      </c>
      <c r="E8463" s="39">
        <f>C8463-D8463</f>
        <v/>
      </c>
      <c r="F8463" s="40">
        <f>IF(D8463=0,0,E8463/ABS(D8463))</f>
        <v/>
      </c>
    </row>
    <row r="8464" hidden="1" outlineLevel="1">
      <c r="A8464" s="37" t="inlineStr"/>
      <c r="B8464" s="38" t="inlineStr">
        <is>
          <t xml:space="preserve">    ONLINE Alejandra Rojas</t>
        </is>
      </c>
      <c r="C8464" s="39" t="n">
        <v>46142.86</v>
      </c>
      <c r="D8464" s="39" t="n">
        <v>46142.86</v>
      </c>
      <c r="E8464" s="39">
        <f>C8464-D8464</f>
        <v/>
      </c>
      <c r="F8464" s="40">
        <f>IF(D8464=0,0,E8464/ABS(D8464))</f>
        <v/>
      </c>
    </row>
    <row r="8465" hidden="1" outlineLevel="1">
      <c r="A8465" s="37" t="inlineStr"/>
      <c r="B8465" s="38" t="inlineStr">
        <is>
          <t xml:space="preserve">    ONLINE Alejandra Serrano</t>
        </is>
      </c>
      <c r="C8465" s="39" t="n">
        <v>26344.54</v>
      </c>
      <c r="D8465" s="39" t="n">
        <v>26344.54</v>
      </c>
      <c r="E8465" s="39">
        <f>C8465-D8465</f>
        <v/>
      </c>
      <c r="F8465" s="40">
        <f>IF(D8465=0,0,E8465/ABS(D8465))</f>
        <v/>
      </c>
    </row>
    <row r="8466" hidden="1" outlineLevel="1">
      <c r="A8466" s="37" t="inlineStr"/>
      <c r="B8466" s="38" t="inlineStr">
        <is>
          <t xml:space="preserve">    ONLINE Alejandra Solano</t>
        </is>
      </c>
      <c r="C8466" s="39" t="n">
        <v>10378</v>
      </c>
      <c r="D8466" s="39" t="n">
        <v>10378</v>
      </c>
      <c r="E8466" s="39">
        <f>C8466-D8466</f>
        <v/>
      </c>
      <c r="F8466" s="40">
        <f>IF(D8466=0,0,E8466/ABS(D8466))</f>
        <v/>
      </c>
    </row>
    <row r="8467" hidden="1" outlineLevel="1">
      <c r="A8467" s="37" t="inlineStr"/>
      <c r="B8467" s="38" t="inlineStr">
        <is>
          <t xml:space="preserve">    ONLINE Alejandra Solno Hilarion</t>
        </is>
      </c>
      <c r="C8467" s="39" t="n">
        <v>21394.96</v>
      </c>
      <c r="D8467" s="39" t="n">
        <v>21394.96</v>
      </c>
      <c r="E8467" s="39">
        <f>C8467-D8467</f>
        <v/>
      </c>
      <c r="F8467" s="40">
        <f>IF(D8467=0,0,E8467/ABS(D8467))</f>
        <v/>
      </c>
    </row>
    <row r="8468" hidden="1" outlineLevel="1">
      <c r="A8468" s="37" t="inlineStr"/>
      <c r="B8468" s="38" t="inlineStr">
        <is>
          <t xml:space="preserve">    ONLINE Alejandra Sotomayor</t>
        </is>
      </c>
      <c r="C8468" s="39" t="n">
        <v>33530</v>
      </c>
      <c r="D8468" s="39" t="n">
        <v>33530</v>
      </c>
      <c r="E8468" s="39">
        <f>C8468-D8468</f>
        <v/>
      </c>
      <c r="F8468" s="40">
        <f>IF(D8468=0,0,E8468/ABS(D8468))</f>
        <v/>
      </c>
    </row>
    <row r="8469" hidden="1" outlineLevel="1">
      <c r="A8469" s="37" t="inlineStr"/>
      <c r="B8469" s="38" t="inlineStr">
        <is>
          <t xml:space="preserve">    ONLINE Alejandra Suarez</t>
        </is>
      </c>
      <c r="C8469" s="39" t="n">
        <v>9579.83</v>
      </c>
      <c r="D8469" s="39" t="n">
        <v>9579.83</v>
      </c>
      <c r="E8469" s="39">
        <f>C8469-D8469</f>
        <v/>
      </c>
      <c r="F8469" s="40">
        <f>IF(D8469=0,0,E8469/ABS(D8469))</f>
        <v/>
      </c>
    </row>
    <row r="8470" hidden="1" outlineLevel="1">
      <c r="A8470" s="37" t="inlineStr"/>
      <c r="B8470" s="38" t="inlineStr">
        <is>
          <t xml:space="preserve">    ONLINE Alejandra Sánchez</t>
        </is>
      </c>
      <c r="C8470" s="39" t="n">
        <v>7584.03</v>
      </c>
      <c r="D8470" s="39" t="n">
        <v>7584.03</v>
      </c>
      <c r="E8470" s="39">
        <f>C8470-D8470</f>
        <v/>
      </c>
      <c r="F8470" s="40">
        <f>IF(D8470=0,0,E8470/ABS(D8470))</f>
        <v/>
      </c>
    </row>
    <row r="8471" hidden="1" outlineLevel="1">
      <c r="A8471" s="37" t="inlineStr"/>
      <c r="B8471" s="38" t="inlineStr">
        <is>
          <t xml:space="preserve">    ONLINE Alejandra Tamayo</t>
        </is>
      </c>
      <c r="C8471" s="39" t="n">
        <v>11176</v>
      </c>
      <c r="D8471" s="39" t="n">
        <v>11176</v>
      </c>
      <c r="E8471" s="39">
        <f>C8471-D8471</f>
        <v/>
      </c>
      <c r="F8471" s="40">
        <f>IF(D8471=0,0,E8471/ABS(D8471))</f>
        <v/>
      </c>
    </row>
    <row r="8472" hidden="1" outlineLevel="1">
      <c r="A8472" s="37" t="inlineStr"/>
      <c r="B8472" s="38" t="inlineStr">
        <is>
          <t xml:space="preserve">    ONLINE Alejandra Valencia Cifuentes</t>
        </is>
      </c>
      <c r="C8472" s="39" t="n">
        <v>6386.55</v>
      </c>
      <c r="D8472" s="39" t="n">
        <v>6386.55</v>
      </c>
      <c r="E8472" s="39">
        <f>C8472-D8472</f>
        <v/>
      </c>
      <c r="F8472" s="40">
        <f>IF(D8472=0,0,E8472/ABS(D8472))</f>
        <v/>
      </c>
    </row>
    <row r="8473" hidden="1" outlineLevel="1">
      <c r="A8473" s="37" t="inlineStr"/>
      <c r="B8473" s="38" t="inlineStr">
        <is>
          <t xml:space="preserve">    ONLINE Alejandra Viviana Maldonado Gómez</t>
        </is>
      </c>
      <c r="C8473" s="39" t="n">
        <v>32571.42</v>
      </c>
      <c r="D8473" s="39" t="n">
        <v>32571.42</v>
      </c>
      <c r="E8473" s="39">
        <f>C8473-D8473</f>
        <v/>
      </c>
      <c r="F8473" s="40">
        <f>IF(D8473=0,0,E8473/ABS(D8473))</f>
        <v/>
      </c>
    </row>
    <row r="8474" hidden="1" outlineLevel="1">
      <c r="A8474" s="37" t="inlineStr"/>
      <c r="B8474" s="38" t="inlineStr">
        <is>
          <t xml:space="preserve">    ONLINE Alejandra Zapata Velásquez</t>
        </is>
      </c>
      <c r="C8474" s="39" t="n">
        <v>9579.83</v>
      </c>
      <c r="D8474" s="39" t="n">
        <v>9579.83</v>
      </c>
      <c r="E8474" s="39">
        <f>C8474-D8474</f>
        <v/>
      </c>
      <c r="F8474" s="40">
        <f>IF(D8474=0,0,E8474/ABS(D8474))</f>
        <v/>
      </c>
    </row>
    <row r="8475" hidden="1" outlineLevel="1">
      <c r="A8475" s="37" t="inlineStr"/>
      <c r="B8475" s="38" t="inlineStr">
        <is>
          <t xml:space="preserve">    ONLINE Alejandro Arboleda Quiroz</t>
        </is>
      </c>
      <c r="C8475" s="39" t="n">
        <v>20596.64</v>
      </c>
      <c r="D8475" s="39" t="n">
        <v>20596.64</v>
      </c>
      <c r="E8475" s="39">
        <f>C8475-D8475</f>
        <v/>
      </c>
      <c r="F8475" s="40">
        <f>IF(D8475=0,0,E8475/ABS(D8475))</f>
        <v/>
      </c>
    </row>
    <row r="8476" hidden="1" outlineLevel="1">
      <c r="A8476" s="37" t="inlineStr"/>
      <c r="B8476" s="38" t="inlineStr">
        <is>
          <t xml:space="preserve">    ONLINE Alejandro Bonilla</t>
        </is>
      </c>
      <c r="C8476" s="39" t="n">
        <v>9579.83</v>
      </c>
      <c r="D8476" s="39" t="n">
        <v>9579.83</v>
      </c>
      <c r="E8476" s="39">
        <f>C8476-D8476</f>
        <v/>
      </c>
      <c r="F8476" s="40">
        <f>IF(D8476=0,0,E8476/ABS(D8476))</f>
        <v/>
      </c>
    </row>
    <row r="8477" hidden="1" outlineLevel="1">
      <c r="A8477" s="37" t="inlineStr"/>
      <c r="B8477" s="38" t="inlineStr">
        <is>
          <t xml:space="preserve">    ONLINE Alejandro Espinola</t>
        </is>
      </c>
      <c r="C8477" s="39" t="n">
        <v>18680.67</v>
      </c>
      <c r="D8477" s="39" t="n">
        <v>18680.67</v>
      </c>
      <c r="E8477" s="39">
        <f>C8477-D8477</f>
        <v/>
      </c>
      <c r="F8477" s="40">
        <f>IF(D8477=0,0,E8477/ABS(D8477))</f>
        <v/>
      </c>
    </row>
    <row r="8478" hidden="1" outlineLevel="1">
      <c r="A8478" s="37" t="inlineStr"/>
      <c r="B8478" s="38" t="inlineStr">
        <is>
          <t xml:space="preserve">    ONLINE Alejandro Flórez A</t>
        </is>
      </c>
      <c r="C8478" s="39" t="n">
        <v>25188.58</v>
      </c>
      <c r="D8478" s="39" t="n">
        <v>25188.58</v>
      </c>
      <c r="E8478" s="39">
        <f>C8478-D8478</f>
        <v/>
      </c>
      <c r="F8478" s="40">
        <f>IF(D8478=0,0,E8478/ABS(D8478))</f>
        <v/>
      </c>
    </row>
    <row r="8479" hidden="1" outlineLevel="1">
      <c r="A8479" s="37" t="inlineStr"/>
      <c r="B8479" s="38" t="inlineStr">
        <is>
          <t xml:space="preserve">    ONLINE Alejandro Garzón</t>
        </is>
      </c>
      <c r="C8479" s="39" t="n">
        <v>17123.95</v>
      </c>
      <c r="D8479" s="39" t="n">
        <v>17123.95</v>
      </c>
      <c r="E8479" s="39">
        <f>C8479-D8479</f>
        <v/>
      </c>
      <c r="F8479" s="40">
        <f>IF(D8479=0,0,E8479/ABS(D8479))</f>
        <v/>
      </c>
    </row>
    <row r="8480" hidden="1" outlineLevel="1">
      <c r="A8480" s="37" t="inlineStr"/>
      <c r="B8480" s="38" t="inlineStr">
        <is>
          <t xml:space="preserve">    ONLINE Alejandro Gonzalez</t>
        </is>
      </c>
      <c r="C8480" s="39" t="n">
        <v>25019.33</v>
      </c>
      <c r="D8480" s="39" t="n">
        <v>25019.33</v>
      </c>
      <c r="E8480" s="39">
        <f>C8480-D8480</f>
        <v/>
      </c>
      <c r="F8480" s="40">
        <f>IF(D8480=0,0,E8480/ABS(D8480))</f>
        <v/>
      </c>
    </row>
    <row r="8481" hidden="1" outlineLevel="1">
      <c r="A8481" s="37" t="inlineStr"/>
      <c r="B8481" s="38" t="inlineStr">
        <is>
          <t xml:space="preserve">    ONLINE Alejandro Henao agudelo</t>
        </is>
      </c>
      <c r="C8481" s="39" t="n">
        <v>9579.83</v>
      </c>
      <c r="D8481" s="39" t="n">
        <v>9579.83</v>
      </c>
      <c r="E8481" s="39">
        <f>C8481-D8481</f>
        <v/>
      </c>
      <c r="F8481" s="40">
        <f>IF(D8481=0,0,E8481/ABS(D8481))</f>
        <v/>
      </c>
    </row>
    <row r="8482" hidden="1" outlineLevel="1">
      <c r="A8482" s="37" t="inlineStr"/>
      <c r="B8482" s="38" t="inlineStr">
        <is>
          <t xml:space="preserve">    ONLINE Alejandro Márquez Arango</t>
        </is>
      </c>
      <c r="C8482" s="39" t="n">
        <v>22065.55</v>
      </c>
      <c r="D8482" s="39" t="n">
        <v>22065.55</v>
      </c>
      <c r="E8482" s="39">
        <f>C8482-D8482</f>
        <v/>
      </c>
      <c r="F8482" s="40">
        <f>IF(D8482=0,0,E8482/ABS(D8482))</f>
        <v/>
      </c>
    </row>
    <row r="8483" hidden="1" outlineLevel="1">
      <c r="A8483" s="37" t="inlineStr"/>
      <c r="B8483" s="38" t="inlineStr">
        <is>
          <t xml:space="preserve">    ONLINE Alejandro Ordoñez</t>
        </is>
      </c>
      <c r="C8483" s="39" t="n">
        <v>28254.12</v>
      </c>
      <c r="D8483" s="39" t="n">
        <v>28254.12</v>
      </c>
      <c r="E8483" s="39">
        <f>C8483-D8483</f>
        <v/>
      </c>
      <c r="F8483" s="40">
        <f>IF(D8483=0,0,E8483/ABS(D8483))</f>
        <v/>
      </c>
    </row>
    <row r="8484" hidden="1" outlineLevel="1">
      <c r="A8484" s="37" t="inlineStr"/>
      <c r="B8484" s="38" t="inlineStr">
        <is>
          <t xml:space="preserve">    ONLINE Alejandro Sanclemente</t>
        </is>
      </c>
      <c r="C8484" s="39" t="n">
        <v>55882.36</v>
      </c>
      <c r="D8484" s="39" t="n">
        <v>55882.36</v>
      </c>
      <c r="E8484" s="39">
        <f>C8484-D8484</f>
        <v/>
      </c>
      <c r="F8484" s="40">
        <f>IF(D8484=0,0,E8484/ABS(D8484))</f>
        <v/>
      </c>
    </row>
    <row r="8485" hidden="1" outlineLevel="1">
      <c r="A8485" s="37" t="inlineStr"/>
      <c r="B8485" s="38" t="inlineStr">
        <is>
          <t xml:space="preserve">    ONLINE Alejandro Sepulveda Garcia</t>
        </is>
      </c>
      <c r="C8485" s="39" t="n">
        <v>30783.2</v>
      </c>
      <c r="D8485" s="39" t="n">
        <v>30783.2</v>
      </c>
      <c r="E8485" s="39">
        <f>C8485-D8485</f>
        <v/>
      </c>
      <c r="F8485" s="40">
        <f>IF(D8485=0,0,E8485/ABS(D8485))</f>
        <v/>
      </c>
    </row>
    <row r="8486" hidden="1" outlineLevel="1">
      <c r="A8486" s="37" t="inlineStr"/>
      <c r="B8486" s="38" t="inlineStr">
        <is>
          <t xml:space="preserve">    ONLINE Alejandro Trujillo Velasquez</t>
        </is>
      </c>
      <c r="C8486" s="39" t="n">
        <v>19159.66</v>
      </c>
      <c r="D8486" s="39" t="n">
        <v>19159.66</v>
      </c>
      <c r="E8486" s="39">
        <f>C8486-D8486</f>
        <v/>
      </c>
      <c r="F8486" s="40">
        <f>IF(D8486=0,0,E8486/ABS(D8486))</f>
        <v/>
      </c>
    </row>
    <row r="8487" hidden="1" outlineLevel="1">
      <c r="A8487" s="37" t="inlineStr"/>
      <c r="B8487" s="38" t="inlineStr">
        <is>
          <t xml:space="preserve">    ONLINE Alex Alvarado</t>
        </is>
      </c>
      <c r="C8487" s="39" t="n">
        <v>10090.76</v>
      </c>
      <c r="D8487" s="39" t="n">
        <v>10090.76</v>
      </c>
      <c r="E8487" s="39">
        <f>C8487-D8487</f>
        <v/>
      </c>
      <c r="F8487" s="40">
        <f>IF(D8487=0,0,E8487/ABS(D8487))</f>
        <v/>
      </c>
    </row>
    <row r="8488" hidden="1" outlineLevel="1">
      <c r="A8488" s="37" t="inlineStr"/>
      <c r="B8488" s="38" t="inlineStr">
        <is>
          <t xml:space="preserve">    ONLINE Alex Camelo</t>
        </is>
      </c>
      <c r="C8488" s="39" t="n">
        <v>219135.43</v>
      </c>
      <c r="D8488" s="39" t="n">
        <v>219135.43</v>
      </c>
      <c r="E8488" s="39">
        <f>C8488-D8488</f>
        <v/>
      </c>
      <c r="F8488" s="40">
        <f>IF(D8488=0,0,E8488/ABS(D8488))</f>
        <v/>
      </c>
    </row>
    <row r="8489" hidden="1" outlineLevel="1">
      <c r="A8489" s="37" t="inlineStr"/>
      <c r="B8489" s="38" t="inlineStr">
        <is>
          <t xml:space="preserve">    ONLINE Alexa Posada Iglesias</t>
        </is>
      </c>
      <c r="C8489" s="39" t="n">
        <v>16026.26</v>
      </c>
      <c r="D8489" s="39" t="n">
        <v>16026.26</v>
      </c>
      <c r="E8489" s="39">
        <f>C8489-D8489</f>
        <v/>
      </c>
      <c r="F8489" s="40">
        <f>IF(D8489=0,0,E8489/ABS(D8489))</f>
        <v/>
      </c>
    </row>
    <row r="8490" hidden="1" outlineLevel="1">
      <c r="A8490" s="37" t="inlineStr"/>
      <c r="B8490" s="38" t="inlineStr">
        <is>
          <t xml:space="preserve">    ONLINE Alexa Ximena Sánchez</t>
        </is>
      </c>
      <c r="C8490" s="39" t="n">
        <v>10090.76</v>
      </c>
      <c r="D8490" s="39" t="n">
        <v>10090.76</v>
      </c>
      <c r="E8490" s="39">
        <f>C8490-D8490</f>
        <v/>
      </c>
      <c r="F8490" s="40">
        <f>IF(D8490=0,0,E8490/ABS(D8490))</f>
        <v/>
      </c>
    </row>
    <row r="8491" hidden="1" outlineLevel="1">
      <c r="A8491" s="37" t="inlineStr"/>
      <c r="B8491" s="38" t="inlineStr">
        <is>
          <t xml:space="preserve">    ONLINE Alexander Figueroa Acevedo</t>
        </is>
      </c>
      <c r="C8491" s="39" t="n">
        <v>7663.87</v>
      </c>
      <c r="D8491" s="39" t="n">
        <v>7663.87</v>
      </c>
      <c r="E8491" s="39">
        <f>C8491-D8491</f>
        <v/>
      </c>
      <c r="F8491" s="40">
        <f>IF(D8491=0,0,E8491/ABS(D8491))</f>
        <v/>
      </c>
    </row>
    <row r="8492" hidden="1" outlineLevel="1">
      <c r="A8492" s="37" t="inlineStr"/>
      <c r="B8492" s="38" t="inlineStr">
        <is>
          <t xml:space="preserve">    ONLINE Alexander Garnica</t>
        </is>
      </c>
      <c r="C8492" s="39" t="n">
        <v>17563.03</v>
      </c>
      <c r="D8492" s="39" t="n">
        <v>17563.03</v>
      </c>
      <c r="E8492" s="39">
        <f>C8492-D8492</f>
        <v/>
      </c>
      <c r="F8492" s="40">
        <f>IF(D8492=0,0,E8492/ABS(D8492))</f>
        <v/>
      </c>
    </row>
    <row r="8493" hidden="1" outlineLevel="1">
      <c r="A8493" s="37" t="inlineStr"/>
      <c r="B8493" s="38" t="inlineStr">
        <is>
          <t xml:space="preserve">    ONLINE Alexander Guerrero</t>
        </is>
      </c>
      <c r="C8493" s="39" t="n">
        <v>7983.19</v>
      </c>
      <c r="D8493" s="39" t="n">
        <v>7983.19</v>
      </c>
      <c r="E8493" s="39">
        <f>C8493-D8493</f>
        <v/>
      </c>
      <c r="F8493" s="40">
        <f>IF(D8493=0,0,E8493/ABS(D8493))</f>
        <v/>
      </c>
    </row>
    <row r="8494" hidden="1" outlineLevel="1">
      <c r="A8494" s="37" t="inlineStr"/>
      <c r="B8494" s="38" t="inlineStr">
        <is>
          <t xml:space="preserve">    ONLINE Alexander Lancheros</t>
        </is>
      </c>
      <c r="C8494" s="39" t="n">
        <v>21394.96</v>
      </c>
      <c r="D8494" s="39" t="n">
        <v>21394.96</v>
      </c>
      <c r="E8494" s="39">
        <f>C8494-D8494</f>
        <v/>
      </c>
      <c r="F8494" s="40">
        <f>IF(D8494=0,0,E8494/ABS(D8494))</f>
        <v/>
      </c>
    </row>
    <row r="8495" hidden="1" outlineLevel="1">
      <c r="A8495" s="37" t="inlineStr"/>
      <c r="B8495" s="38" t="inlineStr">
        <is>
          <t xml:space="preserve">    ONLINE Alexander Sandoval</t>
        </is>
      </c>
      <c r="C8495" s="39" t="n">
        <v>9579.83</v>
      </c>
      <c r="D8495" s="39" t="n">
        <v>9579.83</v>
      </c>
      <c r="E8495" s="39">
        <f>C8495-D8495</f>
        <v/>
      </c>
      <c r="F8495" s="40">
        <f>IF(D8495=0,0,E8495/ABS(D8495))</f>
        <v/>
      </c>
    </row>
    <row r="8496" hidden="1" outlineLevel="1">
      <c r="A8496" s="37" t="inlineStr"/>
      <c r="B8496" s="38" t="inlineStr">
        <is>
          <t xml:space="preserve">    ONLINE Alexander Yepes Giraldo</t>
        </is>
      </c>
      <c r="C8496" s="39" t="n">
        <v>136911.78</v>
      </c>
      <c r="D8496" s="39" t="n">
        <v>136911.78</v>
      </c>
      <c r="E8496" s="39">
        <f>C8496-D8496</f>
        <v/>
      </c>
      <c r="F8496" s="40">
        <f>IF(D8496=0,0,E8496/ABS(D8496))</f>
        <v/>
      </c>
    </row>
    <row r="8497" hidden="1" outlineLevel="1">
      <c r="A8497" s="37" t="inlineStr"/>
      <c r="B8497" s="38" t="inlineStr">
        <is>
          <t xml:space="preserve">    ONLINE Alexandra Castro Mendoza</t>
        </is>
      </c>
      <c r="C8497" s="39" t="n">
        <v>25546.22</v>
      </c>
      <c r="D8497" s="39" t="n">
        <v>25546.22</v>
      </c>
      <c r="E8497" s="39">
        <f>C8497-D8497</f>
        <v/>
      </c>
      <c r="F8497" s="40">
        <f>IF(D8497=0,0,E8497/ABS(D8497))</f>
        <v/>
      </c>
    </row>
    <row r="8498" hidden="1" outlineLevel="1">
      <c r="A8498" s="37" t="inlineStr"/>
      <c r="B8498" s="38" t="inlineStr">
        <is>
          <t xml:space="preserve">    ONLINE Alexandra Díaz</t>
        </is>
      </c>
      <c r="C8498" s="39" t="n">
        <v>29537.81</v>
      </c>
      <c r="D8498" s="39" t="n">
        <v>29537.81</v>
      </c>
      <c r="E8498" s="39">
        <f>C8498-D8498</f>
        <v/>
      </c>
      <c r="F8498" s="40">
        <f>IF(D8498=0,0,E8498/ABS(D8498))</f>
        <v/>
      </c>
    </row>
    <row r="8499" hidden="1" outlineLevel="1">
      <c r="A8499" s="37" t="inlineStr"/>
      <c r="B8499" s="38" t="inlineStr">
        <is>
          <t xml:space="preserve">    ONLINE Alexandra Escobar</t>
        </is>
      </c>
      <c r="C8499" s="39" t="n">
        <v>43747.89</v>
      </c>
      <c r="D8499" s="39" t="n">
        <v>43747.89</v>
      </c>
      <c r="E8499" s="39">
        <f>C8499-D8499</f>
        <v/>
      </c>
      <c r="F8499" s="40">
        <f>IF(D8499=0,0,E8499/ABS(D8499))</f>
        <v/>
      </c>
    </row>
    <row r="8500" hidden="1" outlineLevel="1">
      <c r="A8500" s="37" t="inlineStr"/>
      <c r="B8500" s="38" t="inlineStr">
        <is>
          <t xml:space="preserve">    ONLINE Alexandra Gomez Taborda</t>
        </is>
      </c>
      <c r="C8500" s="39" t="n">
        <v>9579.83</v>
      </c>
      <c r="D8500" s="39" t="n">
        <v>9579.83</v>
      </c>
      <c r="E8500" s="39">
        <f>C8500-D8500</f>
        <v/>
      </c>
      <c r="F8500" s="40">
        <f>IF(D8500=0,0,E8500/ABS(D8500))</f>
        <v/>
      </c>
    </row>
    <row r="8501" hidden="1" outlineLevel="1">
      <c r="A8501" s="37" t="inlineStr"/>
      <c r="B8501" s="38" t="inlineStr">
        <is>
          <t xml:space="preserve">    ONLINE Alexandra Gutierrez Perez</t>
        </is>
      </c>
      <c r="C8501" s="39" t="n">
        <v>83376.47</v>
      </c>
      <c r="D8501" s="39" t="n">
        <v>83376.47</v>
      </c>
      <c r="E8501" s="39">
        <f>C8501-D8501</f>
        <v/>
      </c>
      <c r="F8501" s="40">
        <f>IF(D8501=0,0,E8501/ABS(D8501))</f>
        <v/>
      </c>
    </row>
    <row r="8502" hidden="1" outlineLevel="1">
      <c r="A8502" s="37" t="inlineStr"/>
      <c r="B8502" s="38" t="inlineStr">
        <is>
          <t xml:space="preserve">    ONLINE Alexandra Marin</t>
        </is>
      </c>
      <c r="C8502" s="39" t="n">
        <v>30224.36</v>
      </c>
      <c r="D8502" s="39" t="n">
        <v>30224.36</v>
      </c>
      <c r="E8502" s="39">
        <f>C8502-D8502</f>
        <v/>
      </c>
      <c r="F8502" s="40">
        <f>IF(D8502=0,0,E8502/ABS(D8502))</f>
        <v/>
      </c>
    </row>
    <row r="8503" hidden="1" outlineLevel="1">
      <c r="A8503" s="37" t="inlineStr"/>
      <c r="B8503" s="38" t="inlineStr">
        <is>
          <t xml:space="preserve">    ONLINE Alexandra Pestana</t>
        </is>
      </c>
      <c r="C8503" s="39" t="n">
        <v>15327.73</v>
      </c>
      <c r="D8503" s="39" t="n">
        <v>15327.73</v>
      </c>
      <c r="E8503" s="39">
        <f>C8503-D8503</f>
        <v/>
      </c>
      <c r="F8503" s="40">
        <f>IF(D8503=0,0,E8503/ABS(D8503))</f>
        <v/>
      </c>
    </row>
    <row r="8504" hidden="1" outlineLevel="1">
      <c r="A8504" s="37" t="inlineStr"/>
      <c r="B8504" s="38" t="inlineStr">
        <is>
          <t xml:space="preserve">    ONLINE Alexandra Rodriguez</t>
        </is>
      </c>
      <c r="C8504" s="39" t="n">
        <v>11495.8</v>
      </c>
      <c r="D8504" s="39" t="n">
        <v>11495.8</v>
      </c>
      <c r="E8504" s="39">
        <f>C8504-D8504</f>
        <v/>
      </c>
      <c r="F8504" s="40">
        <f>IF(D8504=0,0,E8504/ABS(D8504))</f>
        <v/>
      </c>
    </row>
    <row r="8505" hidden="1" outlineLevel="1">
      <c r="A8505" s="37" t="inlineStr"/>
      <c r="B8505" s="38" t="inlineStr">
        <is>
          <t xml:space="preserve">    ONLINE Alexandra Salazar Blanco</t>
        </is>
      </c>
      <c r="C8505" s="39" t="n">
        <v>7983.19</v>
      </c>
      <c r="D8505" s="39" t="n">
        <v>7983.19</v>
      </c>
      <c r="E8505" s="39">
        <f>C8505-D8505</f>
        <v/>
      </c>
      <c r="F8505" s="40">
        <f>IF(D8505=0,0,E8505/ABS(D8505))</f>
        <v/>
      </c>
    </row>
    <row r="8506" hidden="1" outlineLevel="1">
      <c r="A8506" s="37" t="inlineStr"/>
      <c r="B8506" s="38" t="inlineStr">
        <is>
          <t xml:space="preserve">    ONLINE Alexy Vega</t>
        </is>
      </c>
      <c r="C8506" s="39" t="n">
        <v>8072.61</v>
      </c>
      <c r="D8506" s="39" t="n">
        <v>8072.61</v>
      </c>
      <c r="E8506" s="39">
        <f>C8506-D8506</f>
        <v/>
      </c>
      <c r="F8506" s="40">
        <f>IF(D8506=0,0,E8506/ABS(D8506))</f>
        <v/>
      </c>
    </row>
    <row r="8507" hidden="1" outlineLevel="1">
      <c r="A8507" s="37" t="inlineStr"/>
      <c r="B8507" s="38" t="inlineStr">
        <is>
          <t xml:space="preserve">    ONLINE Alexánder Zuleta</t>
        </is>
      </c>
      <c r="C8507" s="39" t="n">
        <v>82386.57000000001</v>
      </c>
      <c r="D8507" s="39" t="n">
        <v>82386.57000000001</v>
      </c>
      <c r="E8507" s="39">
        <f>C8507-D8507</f>
        <v/>
      </c>
      <c r="F8507" s="40">
        <f>IF(D8507=0,0,E8507/ABS(D8507))</f>
        <v/>
      </c>
    </row>
    <row r="8508" hidden="1" outlineLevel="1">
      <c r="A8508" s="37" t="inlineStr"/>
      <c r="B8508" s="38" t="inlineStr">
        <is>
          <t xml:space="preserve">    ONLINE Alfonso Correa</t>
        </is>
      </c>
      <c r="C8508" s="39" t="n">
        <v>9100.84</v>
      </c>
      <c r="D8508" s="39" t="n">
        <v>9100.84</v>
      </c>
      <c r="E8508" s="39">
        <f>C8508-D8508</f>
        <v/>
      </c>
      <c r="F8508" s="40">
        <f>IF(D8508=0,0,E8508/ABS(D8508))</f>
        <v/>
      </c>
    </row>
    <row r="8509" hidden="1" outlineLevel="1">
      <c r="A8509" s="37" t="inlineStr"/>
      <c r="B8509" s="38" t="inlineStr">
        <is>
          <t xml:space="preserve">    ONLINE Alfonso Pineda</t>
        </is>
      </c>
      <c r="C8509" s="39" t="n">
        <v>21235.29</v>
      </c>
      <c r="D8509" s="39" t="n">
        <v>21235.29</v>
      </c>
      <c r="E8509" s="39">
        <f>C8509-D8509</f>
        <v/>
      </c>
      <c r="F8509" s="40">
        <f>IF(D8509=0,0,E8509/ABS(D8509))</f>
        <v/>
      </c>
    </row>
    <row r="8510" hidden="1" outlineLevel="1">
      <c r="A8510" s="37" t="inlineStr"/>
      <c r="B8510" s="38" t="inlineStr">
        <is>
          <t xml:space="preserve">    ONLINE Alfredo Jhoan Sebastian Copete Daza</t>
        </is>
      </c>
      <c r="C8510" s="39" t="n">
        <v>9579.83</v>
      </c>
      <c r="D8510" s="39" t="n">
        <v>9579.83</v>
      </c>
      <c r="E8510" s="39">
        <f>C8510-D8510</f>
        <v/>
      </c>
      <c r="F8510" s="40">
        <f>IF(D8510=0,0,E8510/ABS(D8510))</f>
        <v/>
      </c>
    </row>
    <row r="8511" hidden="1" outlineLevel="1">
      <c r="A8511" s="37" t="inlineStr"/>
      <c r="B8511" s="38" t="inlineStr">
        <is>
          <t xml:space="preserve">    ONLINE Alfredo Vega</t>
        </is>
      </c>
      <c r="C8511" s="39" t="n">
        <v>9579.83</v>
      </c>
      <c r="D8511" s="39" t="n">
        <v>9579.83</v>
      </c>
      <c r="E8511" s="39">
        <f>C8511-D8511</f>
        <v/>
      </c>
      <c r="F8511" s="40">
        <f>IF(D8511=0,0,E8511/ABS(D8511))</f>
        <v/>
      </c>
    </row>
    <row r="8512" hidden="1" outlineLevel="1">
      <c r="A8512" s="37" t="inlineStr"/>
      <c r="B8512" s="38" t="inlineStr">
        <is>
          <t xml:space="preserve">    ONLINE Alicia Acevedo</t>
        </is>
      </c>
      <c r="C8512" s="39" t="n">
        <v>15487.4</v>
      </c>
      <c r="D8512" s="39" t="n">
        <v>15487.4</v>
      </c>
      <c r="E8512" s="39">
        <f>C8512-D8512</f>
        <v/>
      </c>
      <c r="F8512" s="40">
        <f>IF(D8512=0,0,E8512/ABS(D8512))</f>
        <v/>
      </c>
    </row>
    <row r="8513" hidden="1" outlineLevel="1">
      <c r="A8513" s="37" t="inlineStr"/>
      <c r="B8513" s="38" t="inlineStr">
        <is>
          <t xml:space="preserve">    ONLINE Alicia velasquez</t>
        </is>
      </c>
      <c r="C8513" s="39" t="n">
        <v>13443.69</v>
      </c>
      <c r="D8513" s="39" t="n">
        <v>13443.69</v>
      </c>
      <c r="E8513" s="39">
        <f>C8513-D8513</f>
        <v/>
      </c>
      <c r="F8513" s="40">
        <f>IF(D8513=0,0,E8513/ABS(D8513))</f>
        <v/>
      </c>
    </row>
    <row r="8514" hidden="1" outlineLevel="1">
      <c r="A8514" s="37" t="inlineStr"/>
      <c r="B8514" s="38" t="inlineStr">
        <is>
          <t xml:space="preserve">    ONLINE Alixon Rodriguez</t>
        </is>
      </c>
      <c r="C8514" s="39" t="n">
        <v>7983</v>
      </c>
      <c r="D8514" s="39" t="n">
        <v>7983</v>
      </c>
      <c r="E8514" s="39">
        <f>C8514-D8514</f>
        <v/>
      </c>
      <c r="F8514" s="40">
        <f>IF(D8514=0,0,E8514/ABS(D8514))</f>
        <v/>
      </c>
    </row>
    <row r="8515" hidden="1" outlineLevel="1">
      <c r="A8515" s="37" t="inlineStr"/>
      <c r="B8515" s="38" t="inlineStr">
        <is>
          <t xml:space="preserve">    ONLINE Alvaro Fernando Hidalgo Zambrano</t>
        </is>
      </c>
      <c r="C8515" s="39" t="n">
        <v>84813.44</v>
      </c>
      <c r="D8515" s="39" t="n">
        <v>84813.44</v>
      </c>
      <c r="E8515" s="39">
        <f>C8515-D8515</f>
        <v/>
      </c>
      <c r="F8515" s="40">
        <f>IF(D8515=0,0,E8515/ABS(D8515))</f>
        <v/>
      </c>
    </row>
    <row r="8516" hidden="1" outlineLevel="1">
      <c r="A8516" s="37" t="inlineStr"/>
      <c r="B8516" s="38" t="inlineStr">
        <is>
          <t xml:space="preserve">    ONLINE Alvaro Gonzalez</t>
        </is>
      </c>
      <c r="C8516" s="39" t="n">
        <v>13124.37</v>
      </c>
      <c r="D8516" s="39" t="n">
        <v>13124.37</v>
      </c>
      <c r="E8516" s="39">
        <f>C8516-D8516</f>
        <v/>
      </c>
      <c r="F8516" s="40">
        <f>IF(D8516=0,0,E8516/ABS(D8516))</f>
        <v/>
      </c>
    </row>
    <row r="8517" hidden="1" outlineLevel="1">
      <c r="A8517" s="37" t="inlineStr"/>
      <c r="B8517" s="38" t="inlineStr">
        <is>
          <t xml:space="preserve">    ONLINE Alvaro Jose Gasca Moreno</t>
        </is>
      </c>
      <c r="C8517" s="39" t="n">
        <v>13411.76</v>
      </c>
      <c r="D8517" s="39" t="n">
        <v>13411.76</v>
      </c>
      <c r="E8517" s="39">
        <f>C8517-D8517</f>
        <v/>
      </c>
      <c r="F8517" s="40">
        <f>IF(D8517=0,0,E8517/ABS(D8517))</f>
        <v/>
      </c>
    </row>
    <row r="8518" hidden="1" outlineLevel="1">
      <c r="A8518" s="37" t="inlineStr"/>
      <c r="B8518" s="38" t="inlineStr">
        <is>
          <t xml:space="preserve">    ONLINE Alvaro Quintero Salgado</t>
        </is>
      </c>
      <c r="C8518" s="39" t="n">
        <v>9100.84</v>
      </c>
      <c r="D8518" s="39" t="n">
        <v>9100.84</v>
      </c>
      <c r="E8518" s="39">
        <f>C8518-D8518</f>
        <v/>
      </c>
      <c r="F8518" s="40">
        <f>IF(D8518=0,0,E8518/ABS(D8518))</f>
        <v/>
      </c>
    </row>
    <row r="8519" hidden="1" outlineLevel="1">
      <c r="A8519" s="37" t="inlineStr"/>
      <c r="B8519" s="38" t="inlineStr">
        <is>
          <t xml:space="preserve">    ONLINE Alvaro Villegas</t>
        </is>
      </c>
      <c r="C8519" s="39" t="n">
        <v>9579.83</v>
      </c>
      <c r="D8519" s="39" t="n">
        <v>9579.83</v>
      </c>
      <c r="E8519" s="39">
        <f>C8519-D8519</f>
        <v/>
      </c>
      <c r="F8519" s="40">
        <f>IF(D8519=0,0,E8519/ABS(D8519))</f>
        <v/>
      </c>
    </row>
    <row r="8520" hidden="1" outlineLevel="1">
      <c r="A8520" s="37" t="inlineStr"/>
      <c r="B8520" s="38" t="inlineStr">
        <is>
          <t xml:space="preserve">    ONLINE Alveiro Valencia</t>
        </is>
      </c>
      <c r="C8520" s="39" t="n">
        <v>14210.08</v>
      </c>
      <c r="D8520" s="39" t="n">
        <v>14210.08</v>
      </c>
      <c r="E8520" s="39">
        <f>C8520-D8520</f>
        <v/>
      </c>
      <c r="F8520" s="40">
        <f>IF(D8520=0,0,E8520/ABS(D8520))</f>
        <v/>
      </c>
    </row>
    <row r="8521" hidden="1" outlineLevel="1">
      <c r="A8521" s="37" t="inlineStr"/>
      <c r="B8521" s="38" t="inlineStr">
        <is>
          <t xml:space="preserve">    ONLINE Alysson Salamanca</t>
        </is>
      </c>
      <c r="C8521" s="39" t="n">
        <v>6386.55</v>
      </c>
      <c r="D8521" s="39" t="n">
        <v>6386.55</v>
      </c>
      <c r="E8521" s="39">
        <f>C8521-D8521</f>
        <v/>
      </c>
      <c r="F8521" s="40">
        <f>IF(D8521=0,0,E8521/ABS(D8521))</f>
        <v/>
      </c>
    </row>
    <row r="8522" hidden="1" outlineLevel="1">
      <c r="A8522" s="37" t="inlineStr"/>
      <c r="B8522" s="38" t="inlineStr">
        <is>
          <t xml:space="preserve">    ONLINE Amalia Orlando</t>
        </is>
      </c>
      <c r="C8522" s="39" t="n">
        <v>11176.47</v>
      </c>
      <c r="D8522" s="39" t="n">
        <v>11176.47</v>
      </c>
      <c r="E8522" s="39">
        <f>C8522-D8522</f>
        <v/>
      </c>
      <c r="F8522" s="40">
        <f>IF(D8522=0,0,E8522/ABS(D8522))</f>
        <v/>
      </c>
    </row>
    <row r="8523" hidden="1" outlineLevel="1">
      <c r="A8523" s="37" t="inlineStr"/>
      <c r="B8523" s="38" t="inlineStr">
        <is>
          <t xml:space="preserve">    ONLINE Amanda Roque</t>
        </is>
      </c>
      <c r="C8523" s="39" t="n">
        <v>11176</v>
      </c>
      <c r="D8523" s="39" t="n">
        <v>11176</v>
      </c>
      <c r="E8523" s="39">
        <f>C8523-D8523</f>
        <v/>
      </c>
      <c r="F8523" s="40">
        <f>IF(D8523=0,0,E8523/ABS(D8523))</f>
        <v/>
      </c>
    </row>
    <row r="8524" hidden="1" outlineLevel="1">
      <c r="A8524" s="37" t="inlineStr"/>
      <c r="B8524" s="38" t="inlineStr">
        <is>
          <t xml:space="preserve">    ONLINE Amina Diaz</t>
        </is>
      </c>
      <c r="C8524" s="39" t="n">
        <v>11974.79</v>
      </c>
      <c r="D8524" s="39" t="n">
        <v>11974.79</v>
      </c>
      <c r="E8524" s="39">
        <f>C8524-D8524</f>
        <v/>
      </c>
      <c r="F8524" s="40">
        <f>IF(D8524=0,0,E8524/ABS(D8524))</f>
        <v/>
      </c>
    </row>
    <row r="8525" hidden="1" outlineLevel="1">
      <c r="A8525" s="37" t="inlineStr"/>
      <c r="B8525" s="38" t="inlineStr">
        <is>
          <t xml:space="preserve">    ONLINE Amparo Cubillos</t>
        </is>
      </c>
      <c r="C8525" s="39" t="n">
        <v>6386.55</v>
      </c>
      <c r="D8525" s="39" t="n">
        <v>6386.55</v>
      </c>
      <c r="E8525" s="39">
        <f>C8525-D8525</f>
        <v/>
      </c>
      <c r="F8525" s="40">
        <f>IF(D8525=0,0,E8525/ABS(D8525))</f>
        <v/>
      </c>
    </row>
    <row r="8526" hidden="1" outlineLevel="1">
      <c r="A8526" s="37" t="inlineStr"/>
      <c r="B8526" s="38" t="inlineStr">
        <is>
          <t xml:space="preserve">    ONLINE Amparo Gentil</t>
        </is>
      </c>
      <c r="C8526" s="39" t="n">
        <v>11974.79</v>
      </c>
      <c r="D8526" s="39" t="n">
        <v>11974.79</v>
      </c>
      <c r="E8526" s="39">
        <f>C8526-D8526</f>
        <v/>
      </c>
      <c r="F8526" s="40">
        <f>IF(D8526=0,0,E8526/ABS(D8526))</f>
        <v/>
      </c>
    </row>
    <row r="8527" hidden="1" outlineLevel="1">
      <c r="A8527" s="37" t="inlineStr"/>
      <c r="B8527" s="38" t="inlineStr">
        <is>
          <t xml:space="preserve">    ONLINE Amparo Pedroza</t>
        </is>
      </c>
      <c r="C8527" s="39" t="n">
        <v>6705.88</v>
      </c>
      <c r="D8527" s="39" t="n">
        <v>6705.88</v>
      </c>
      <c r="E8527" s="39">
        <f>C8527-D8527</f>
        <v/>
      </c>
      <c r="F8527" s="40">
        <f>IF(D8527=0,0,E8527/ABS(D8527))</f>
        <v/>
      </c>
    </row>
    <row r="8528" hidden="1" outlineLevel="1">
      <c r="A8528" s="37" t="inlineStr"/>
      <c r="B8528" s="38" t="inlineStr">
        <is>
          <t xml:space="preserve">    ONLINE Amparo Ramirez</t>
        </is>
      </c>
      <c r="C8528" s="39" t="n">
        <v>38319.33</v>
      </c>
      <c r="D8528" s="39" t="n">
        <v>38319.33</v>
      </c>
      <c r="E8528" s="39">
        <f>C8528-D8528</f>
        <v/>
      </c>
      <c r="F8528" s="40">
        <f>IF(D8528=0,0,E8528/ABS(D8528))</f>
        <v/>
      </c>
    </row>
    <row r="8529" hidden="1" outlineLevel="1">
      <c r="A8529" s="37" t="inlineStr"/>
      <c r="B8529" s="38" t="inlineStr">
        <is>
          <t xml:space="preserve">    ONLINE Ana Alvarado</t>
        </is>
      </c>
      <c r="C8529" s="39" t="n">
        <v>19159.66</v>
      </c>
      <c r="D8529" s="39" t="n">
        <v>19159.66</v>
      </c>
      <c r="E8529" s="39">
        <f>C8529-D8529</f>
        <v/>
      </c>
      <c r="F8529" s="40">
        <f>IF(D8529=0,0,E8529/ABS(D8529))</f>
        <v/>
      </c>
    </row>
    <row r="8530" hidden="1" outlineLevel="1">
      <c r="A8530" s="37" t="inlineStr"/>
      <c r="B8530" s="38" t="inlineStr">
        <is>
          <t xml:space="preserve">    ONLINE Ana Arias</t>
        </is>
      </c>
      <c r="C8530" s="39" t="n">
        <v>17563.02</v>
      </c>
      <c r="D8530" s="39" t="n">
        <v>17563.02</v>
      </c>
      <c r="E8530" s="39">
        <f>C8530-D8530</f>
        <v/>
      </c>
      <c r="F8530" s="40">
        <f>IF(D8530=0,0,E8530/ABS(D8530))</f>
        <v/>
      </c>
    </row>
    <row r="8531" hidden="1" outlineLevel="1">
      <c r="A8531" s="37" t="inlineStr"/>
      <c r="B8531" s="38" t="inlineStr">
        <is>
          <t xml:space="preserve">    ONLINE Ana Ariza</t>
        </is>
      </c>
      <c r="C8531" s="39" t="n">
        <v>6207.73</v>
      </c>
      <c r="D8531" s="39" t="n">
        <v>6207.73</v>
      </c>
      <c r="E8531" s="39">
        <f>C8531-D8531</f>
        <v/>
      </c>
      <c r="F8531" s="40">
        <f>IF(D8531=0,0,E8531/ABS(D8531))</f>
        <v/>
      </c>
    </row>
    <row r="8532" hidden="1" outlineLevel="1">
      <c r="A8532" s="37" t="inlineStr"/>
      <c r="B8532" s="38" t="inlineStr">
        <is>
          <t xml:space="preserve">    ONLINE Ana Avendano</t>
        </is>
      </c>
      <c r="C8532" s="39" t="n">
        <v>55563.02</v>
      </c>
      <c r="D8532" s="39" t="n">
        <v>55563.02</v>
      </c>
      <c r="E8532" s="39">
        <f>C8532-D8532</f>
        <v/>
      </c>
      <c r="F8532" s="40">
        <f>IF(D8532=0,0,E8532/ABS(D8532))</f>
        <v/>
      </c>
    </row>
    <row r="8533" hidden="1" outlineLevel="1">
      <c r="A8533" s="37" t="inlineStr"/>
      <c r="B8533" s="38" t="inlineStr">
        <is>
          <t xml:space="preserve">    ONLINE Ana Baez</t>
        </is>
      </c>
      <c r="C8533" s="39" t="n">
        <v>40554.62</v>
      </c>
      <c r="D8533" s="39" t="n">
        <v>40554.62</v>
      </c>
      <c r="E8533" s="39">
        <f>C8533-D8533</f>
        <v/>
      </c>
      <c r="F8533" s="40">
        <f>IF(D8533=0,0,E8533/ABS(D8533))</f>
        <v/>
      </c>
    </row>
    <row r="8534" hidden="1" outlineLevel="1">
      <c r="A8534" s="37" t="inlineStr"/>
      <c r="B8534" s="38" t="inlineStr">
        <is>
          <t xml:space="preserve">    ONLINE Ana Bernal</t>
        </is>
      </c>
      <c r="C8534" s="39" t="n">
        <v>76159.67</v>
      </c>
      <c r="D8534" s="39" t="n">
        <v>76159.67</v>
      </c>
      <c r="E8534" s="39">
        <f>C8534-D8534</f>
        <v/>
      </c>
      <c r="F8534" s="40">
        <f>IF(D8534=0,0,E8534/ABS(D8534))</f>
        <v/>
      </c>
    </row>
    <row r="8535" hidden="1" outlineLevel="1">
      <c r="A8535" s="37" t="inlineStr"/>
      <c r="B8535" s="38" t="inlineStr">
        <is>
          <t xml:space="preserve">    ONLINE Ana Bertha Castro Rodríguez</t>
        </is>
      </c>
      <c r="C8535" s="39" t="n">
        <v>9579.83</v>
      </c>
      <c r="D8535" s="39" t="n">
        <v>9579.83</v>
      </c>
      <c r="E8535" s="39">
        <f>C8535-D8535</f>
        <v/>
      </c>
      <c r="F8535" s="40">
        <f>IF(D8535=0,0,E8535/ABS(D8535))</f>
        <v/>
      </c>
    </row>
    <row r="8536" hidden="1" outlineLevel="1">
      <c r="A8536" s="37" t="inlineStr"/>
      <c r="B8536" s="38" t="inlineStr">
        <is>
          <t xml:space="preserve">    ONLINE Ana Bossa</t>
        </is>
      </c>
      <c r="C8536" s="39" t="n">
        <v>20181.52</v>
      </c>
      <c r="D8536" s="39" t="n">
        <v>20181.52</v>
      </c>
      <c r="E8536" s="39">
        <f>C8536-D8536</f>
        <v/>
      </c>
      <c r="F8536" s="40">
        <f>IF(D8536=0,0,E8536/ABS(D8536))</f>
        <v/>
      </c>
    </row>
    <row r="8537" hidden="1" outlineLevel="1">
      <c r="A8537" s="37" t="inlineStr"/>
      <c r="B8537" s="38" t="inlineStr">
        <is>
          <t xml:space="preserve">    ONLINE Ana Cardenas</t>
        </is>
      </c>
      <c r="C8537" s="39" t="n">
        <v>10090.76</v>
      </c>
      <c r="D8537" s="39" t="n">
        <v>10090.76</v>
      </c>
      <c r="E8537" s="39">
        <f>C8537-D8537</f>
        <v/>
      </c>
      <c r="F8537" s="40">
        <f>IF(D8537=0,0,E8537/ABS(D8537))</f>
        <v/>
      </c>
    </row>
    <row r="8538" hidden="1" outlineLevel="1">
      <c r="A8538" s="37" t="inlineStr"/>
      <c r="B8538" s="38" t="inlineStr">
        <is>
          <t xml:space="preserve">    ONLINE Ana Carolina Giraldo</t>
        </is>
      </c>
      <c r="C8538" s="39" t="n">
        <v>7983.19</v>
      </c>
      <c r="D8538" s="39" t="n">
        <v>7983.19</v>
      </c>
      <c r="E8538" s="39">
        <f>C8538-D8538</f>
        <v/>
      </c>
      <c r="F8538" s="40">
        <f>IF(D8538=0,0,E8538/ABS(D8538))</f>
        <v/>
      </c>
    </row>
    <row r="8539" hidden="1" outlineLevel="1">
      <c r="A8539" s="37" t="inlineStr"/>
      <c r="B8539" s="38" t="inlineStr">
        <is>
          <t xml:space="preserve">    ONLINE Ana Carolina Zuluaga Parra</t>
        </is>
      </c>
      <c r="C8539" s="39" t="n">
        <v>9579.83</v>
      </c>
      <c r="D8539" s="39" t="n">
        <v>9579.83</v>
      </c>
      <c r="E8539" s="39">
        <f>C8539-D8539</f>
        <v/>
      </c>
      <c r="F8539" s="40">
        <f>IF(D8539=0,0,E8539/ABS(D8539))</f>
        <v/>
      </c>
    </row>
    <row r="8540" hidden="1" outlineLevel="1">
      <c r="A8540" s="37" t="inlineStr"/>
      <c r="B8540" s="38" t="inlineStr">
        <is>
          <t xml:space="preserve">    ONLINE Ana Casstro</t>
        </is>
      </c>
      <c r="C8540" s="39" t="n">
        <v>76926.05</v>
      </c>
      <c r="D8540" s="39" t="n">
        <v>76926.05</v>
      </c>
      <c r="E8540" s="39">
        <f>C8540-D8540</f>
        <v/>
      </c>
      <c r="F8540" s="40">
        <f>IF(D8540=0,0,E8540/ABS(D8540))</f>
        <v/>
      </c>
    </row>
    <row r="8541" hidden="1" outlineLevel="1">
      <c r="A8541" s="37" t="inlineStr"/>
      <c r="B8541" s="38" t="inlineStr">
        <is>
          <t xml:space="preserve">    ONLINE Ana Correa</t>
        </is>
      </c>
      <c r="C8541" s="39" t="n">
        <v>19159.66</v>
      </c>
      <c r="D8541" s="39" t="n">
        <v>19159.66</v>
      </c>
      <c r="E8541" s="39">
        <f>C8541-D8541</f>
        <v/>
      </c>
      <c r="F8541" s="40">
        <f>IF(D8541=0,0,E8541/ABS(D8541))</f>
        <v/>
      </c>
    </row>
    <row r="8542" hidden="1" outlineLevel="1">
      <c r="A8542" s="37" t="inlineStr"/>
      <c r="B8542" s="38" t="inlineStr">
        <is>
          <t xml:space="preserve">    ONLINE Ana Cristina Restrepo</t>
        </is>
      </c>
      <c r="C8542" s="39" t="n">
        <v>41033.61</v>
      </c>
      <c r="D8542" s="39" t="n">
        <v>41033.61</v>
      </c>
      <c r="E8542" s="39">
        <f>C8542-D8542</f>
        <v/>
      </c>
      <c r="F8542" s="40">
        <f>IF(D8542=0,0,E8542/ABS(D8542))</f>
        <v/>
      </c>
    </row>
    <row r="8543" hidden="1" outlineLevel="1">
      <c r="A8543" s="37" t="inlineStr"/>
      <c r="B8543" s="38" t="inlineStr">
        <is>
          <t xml:space="preserve">    ONLINE Ana Cristina Velasco Pinzon</t>
        </is>
      </c>
      <c r="C8543" s="39" t="n">
        <v>33050.42</v>
      </c>
      <c r="D8543" s="39" t="n">
        <v>33050.42</v>
      </c>
      <c r="E8543" s="39">
        <f>C8543-D8543</f>
        <v/>
      </c>
      <c r="F8543" s="40">
        <f>IF(D8543=0,0,E8543/ABS(D8543))</f>
        <v/>
      </c>
    </row>
    <row r="8544" hidden="1" outlineLevel="1">
      <c r="A8544" s="37" t="inlineStr"/>
      <c r="B8544" s="38" t="inlineStr">
        <is>
          <t xml:space="preserve">    ONLINE Ana Doris Cijanes Cuello</t>
        </is>
      </c>
      <c r="C8544" s="39" t="n">
        <v>23272.61</v>
      </c>
      <c r="D8544" s="39" t="n">
        <v>23272.61</v>
      </c>
      <c r="E8544" s="39">
        <f>C8544-D8544</f>
        <v/>
      </c>
      <c r="F8544" s="40">
        <f>IF(D8544=0,0,E8544/ABS(D8544))</f>
        <v/>
      </c>
    </row>
    <row r="8545" hidden="1" outlineLevel="1">
      <c r="A8545" s="37" t="inlineStr"/>
      <c r="B8545" s="38" t="inlineStr">
        <is>
          <t xml:space="preserve">    ONLINE Ana Duque betancur</t>
        </is>
      </c>
      <c r="C8545" s="39" t="n">
        <v>27007.14</v>
      </c>
      <c r="D8545" s="39" t="n">
        <v>27007.14</v>
      </c>
      <c r="E8545" s="39">
        <f>C8545-D8545</f>
        <v/>
      </c>
      <c r="F8545" s="40">
        <f>IF(D8545=0,0,E8545/ABS(D8545))</f>
        <v/>
      </c>
    </row>
    <row r="8546" hidden="1" outlineLevel="1">
      <c r="A8546" s="37" t="inlineStr"/>
      <c r="B8546" s="38" t="inlineStr">
        <is>
          <t xml:space="preserve">    ONLINE Ana Elsa Hernandez Celis</t>
        </is>
      </c>
      <c r="C8546" s="39" t="n">
        <v>19159.66</v>
      </c>
      <c r="D8546" s="39" t="n">
        <v>19159.66</v>
      </c>
      <c r="E8546" s="39">
        <f>C8546-D8546</f>
        <v/>
      </c>
      <c r="F8546" s="40">
        <f>IF(D8546=0,0,E8546/ABS(D8546))</f>
        <v/>
      </c>
    </row>
    <row r="8547" hidden="1" outlineLevel="1">
      <c r="A8547" s="37" t="inlineStr"/>
      <c r="B8547" s="38" t="inlineStr">
        <is>
          <t xml:space="preserve">    ONLINE Ana Gabriela Luna Gomez</t>
        </is>
      </c>
      <c r="C8547" s="39" t="n">
        <v>28739.49</v>
      </c>
      <c r="D8547" s="39" t="n">
        <v>28739.49</v>
      </c>
      <c r="E8547" s="39">
        <f>C8547-D8547</f>
        <v/>
      </c>
      <c r="F8547" s="40">
        <f>IF(D8547=0,0,E8547/ABS(D8547))</f>
        <v/>
      </c>
    </row>
    <row r="8548" hidden="1" outlineLevel="1">
      <c r="A8548" s="37" t="inlineStr"/>
      <c r="B8548" s="38" t="inlineStr">
        <is>
          <t xml:space="preserve">    ONLINE Ana Gabriela Tovar Naranjo</t>
        </is>
      </c>
      <c r="C8548" s="39" t="n">
        <v>8142.86</v>
      </c>
      <c r="D8548" s="39" t="n">
        <v>8142.86</v>
      </c>
      <c r="E8548" s="39">
        <f>C8548-D8548</f>
        <v/>
      </c>
      <c r="F8548" s="40">
        <f>IF(D8548=0,0,E8548/ABS(D8548))</f>
        <v/>
      </c>
    </row>
    <row r="8549" hidden="1" outlineLevel="1">
      <c r="A8549" s="37" t="inlineStr"/>
      <c r="B8549" s="38" t="inlineStr">
        <is>
          <t xml:space="preserve">    ONLINE Ana Gallido</t>
        </is>
      </c>
      <c r="C8549" s="39" t="n">
        <v>19159.66</v>
      </c>
      <c r="D8549" s="39" t="n">
        <v>19159.66</v>
      </c>
      <c r="E8549" s="39">
        <f>C8549-D8549</f>
        <v/>
      </c>
      <c r="F8549" s="40">
        <f>IF(D8549=0,0,E8549/ABS(D8549))</f>
        <v/>
      </c>
    </row>
    <row r="8550" hidden="1" outlineLevel="1">
      <c r="A8550" s="37" t="inlineStr"/>
      <c r="B8550" s="38" t="inlineStr">
        <is>
          <t xml:space="preserve">    ONLINE Ana Grajales Valencia</t>
        </is>
      </c>
      <c r="C8550" s="39" t="n">
        <v>16988.24</v>
      </c>
      <c r="D8550" s="39" t="n">
        <v>16988.24</v>
      </c>
      <c r="E8550" s="39">
        <f>C8550-D8550</f>
        <v/>
      </c>
      <c r="F8550" s="40">
        <f>IF(D8550=0,0,E8550/ABS(D8550))</f>
        <v/>
      </c>
    </row>
    <row r="8551" hidden="1" outlineLevel="1">
      <c r="A8551" s="37" t="inlineStr"/>
      <c r="B8551" s="38" t="inlineStr">
        <is>
          <t xml:space="preserve">    ONLINE Ana Heredia</t>
        </is>
      </c>
      <c r="C8551" s="39" t="n">
        <v>7983.19</v>
      </c>
      <c r="D8551" s="39" t="n">
        <v>7983.19</v>
      </c>
      <c r="E8551" s="39">
        <f>C8551-D8551</f>
        <v/>
      </c>
      <c r="F8551" s="40">
        <f>IF(D8551=0,0,E8551/ABS(D8551))</f>
        <v/>
      </c>
    </row>
    <row r="8552" hidden="1" outlineLevel="1">
      <c r="A8552" s="37" t="inlineStr"/>
      <c r="B8552" s="38" t="inlineStr">
        <is>
          <t xml:space="preserve">    ONLINE Ana Idarraga Zuluaga</t>
        </is>
      </c>
      <c r="C8552" s="39" t="n">
        <v>14369.75</v>
      </c>
      <c r="D8552" s="39" t="n">
        <v>14369.75</v>
      </c>
      <c r="E8552" s="39">
        <f>C8552-D8552</f>
        <v/>
      </c>
      <c r="F8552" s="40">
        <f>IF(D8552=0,0,E8552/ABS(D8552))</f>
        <v/>
      </c>
    </row>
    <row r="8553" hidden="1" outlineLevel="1">
      <c r="A8553" s="37" t="inlineStr"/>
      <c r="B8553" s="38" t="inlineStr">
        <is>
          <t xml:space="preserve">    ONLINE Ana Isabel Agredo Hoyos</t>
        </is>
      </c>
      <c r="C8553" s="39" t="n">
        <v>19159.66</v>
      </c>
      <c r="D8553" s="39" t="n">
        <v>19159.66</v>
      </c>
      <c r="E8553" s="39">
        <f>C8553-D8553</f>
        <v/>
      </c>
      <c r="F8553" s="40">
        <f>IF(D8553=0,0,E8553/ABS(D8553))</f>
        <v/>
      </c>
    </row>
    <row r="8554" hidden="1" outlineLevel="1">
      <c r="A8554" s="37" t="inlineStr"/>
      <c r="B8554" s="38" t="inlineStr">
        <is>
          <t xml:space="preserve">    ONLINE Ana Isabel Garcia</t>
        </is>
      </c>
      <c r="C8554" s="39" t="n">
        <v>53487.77</v>
      </c>
      <c r="D8554" s="39" t="n">
        <v>53487.77</v>
      </c>
      <c r="E8554" s="39">
        <f>C8554-D8554</f>
        <v/>
      </c>
      <c r="F8554" s="40">
        <f>IF(D8554=0,0,E8554/ABS(D8554))</f>
        <v/>
      </c>
    </row>
    <row r="8555" hidden="1" outlineLevel="1">
      <c r="A8555" s="37" t="inlineStr"/>
      <c r="B8555" s="38" t="inlineStr">
        <is>
          <t xml:space="preserve">    ONLINE Ana Jaramillo</t>
        </is>
      </c>
      <c r="C8555" s="39" t="n">
        <v>62269.82</v>
      </c>
      <c r="D8555" s="39" t="n">
        <v>62269.82</v>
      </c>
      <c r="E8555" s="39">
        <f>C8555-D8555</f>
        <v/>
      </c>
      <c r="F8555" s="40">
        <f>IF(D8555=0,0,E8555/ABS(D8555))</f>
        <v/>
      </c>
    </row>
    <row r="8556" hidden="1" outlineLevel="1">
      <c r="A8556" s="37" t="inlineStr"/>
      <c r="B8556" s="38" t="inlineStr">
        <is>
          <t xml:space="preserve">    ONLINE Ana Jimena Carvajal Vanegas</t>
        </is>
      </c>
      <c r="C8556" s="39" t="n">
        <v>17722.69</v>
      </c>
      <c r="D8556" s="39" t="n">
        <v>17722.69</v>
      </c>
      <c r="E8556" s="39">
        <f>C8556-D8556</f>
        <v/>
      </c>
      <c r="F8556" s="40">
        <f>IF(D8556=0,0,E8556/ABS(D8556))</f>
        <v/>
      </c>
    </row>
    <row r="8557" hidden="1" outlineLevel="1">
      <c r="A8557" s="37" t="inlineStr"/>
      <c r="B8557" s="38" t="inlineStr">
        <is>
          <t xml:space="preserve">    ONLINE Ana Jimena Giraldo</t>
        </is>
      </c>
      <c r="C8557" s="39" t="n">
        <v>5588.24</v>
      </c>
      <c r="D8557" s="39" t="n">
        <v>5588.24</v>
      </c>
      <c r="E8557" s="39">
        <f>C8557-D8557</f>
        <v/>
      </c>
      <c r="F8557" s="40">
        <f>IF(D8557=0,0,E8557/ABS(D8557))</f>
        <v/>
      </c>
    </row>
    <row r="8558" hidden="1" outlineLevel="1">
      <c r="A8558" s="37" t="inlineStr"/>
      <c r="B8558" s="38" t="inlineStr">
        <is>
          <t xml:space="preserve">    ONLINE Ana Julieth Guerrero Aleman</t>
        </is>
      </c>
      <c r="C8558" s="39" t="n">
        <v>7057.14</v>
      </c>
      <c r="D8558" s="39" t="n">
        <v>7057.14</v>
      </c>
      <c r="E8558" s="39">
        <f>C8558-D8558</f>
        <v/>
      </c>
      <c r="F8558" s="40">
        <f>IF(D8558=0,0,E8558/ABS(D8558))</f>
        <v/>
      </c>
    </row>
    <row r="8559" hidden="1" outlineLevel="1">
      <c r="A8559" s="37" t="inlineStr"/>
      <c r="B8559" s="38" t="inlineStr">
        <is>
          <t xml:space="preserve">    ONLINE Ana Karina Corrales</t>
        </is>
      </c>
      <c r="C8559" s="39" t="n">
        <v>8462.18</v>
      </c>
      <c r="D8559" s="39" t="n">
        <v>8462.18</v>
      </c>
      <c r="E8559" s="39">
        <f>C8559-D8559</f>
        <v/>
      </c>
      <c r="F8559" s="40">
        <f>IF(D8559=0,0,E8559/ABS(D8559))</f>
        <v/>
      </c>
    </row>
    <row r="8560" hidden="1" outlineLevel="1">
      <c r="A8560" s="37" t="inlineStr"/>
      <c r="B8560" s="38" t="inlineStr">
        <is>
          <t xml:space="preserve">    ONLINE Ana Lucia Berrio</t>
        </is>
      </c>
      <c r="C8560" s="39" t="n">
        <v>63865.56</v>
      </c>
      <c r="D8560" s="39" t="n">
        <v>63865.56</v>
      </c>
      <c r="E8560" s="39">
        <f>C8560-D8560</f>
        <v/>
      </c>
      <c r="F8560" s="40">
        <f>IF(D8560=0,0,E8560/ABS(D8560))</f>
        <v/>
      </c>
    </row>
    <row r="8561" hidden="1" outlineLevel="1">
      <c r="A8561" s="37" t="inlineStr"/>
      <c r="B8561" s="38" t="inlineStr">
        <is>
          <t xml:space="preserve">    ONLINE Ana Lucia Jaramillo</t>
        </is>
      </c>
      <c r="C8561" s="39" t="n">
        <v>14641.17</v>
      </c>
      <c r="D8561" s="39" t="n">
        <v>14641.17</v>
      </c>
      <c r="E8561" s="39">
        <f>C8561-D8561</f>
        <v/>
      </c>
      <c r="F8561" s="40">
        <f>IF(D8561=0,0,E8561/ABS(D8561))</f>
        <v/>
      </c>
    </row>
    <row r="8562" hidden="1" outlineLevel="1">
      <c r="A8562" s="37" t="inlineStr"/>
      <c r="B8562" s="38" t="inlineStr">
        <is>
          <t xml:space="preserve">    ONLINE Ana Lucía Gómez</t>
        </is>
      </c>
      <c r="C8562" s="39" t="n">
        <v>16285.71</v>
      </c>
      <c r="D8562" s="39" t="n">
        <v>16285.71</v>
      </c>
      <c r="E8562" s="39">
        <f>C8562-D8562</f>
        <v/>
      </c>
      <c r="F8562" s="40">
        <f>IF(D8562=0,0,E8562/ABS(D8562))</f>
        <v/>
      </c>
    </row>
    <row r="8563" hidden="1" outlineLevel="1">
      <c r="A8563" s="37" t="inlineStr"/>
      <c r="B8563" s="38" t="inlineStr">
        <is>
          <t xml:space="preserve">    ONLINE Ana Mara Ardila</t>
        </is>
      </c>
      <c r="C8563" s="39" t="n">
        <v>48122.69</v>
      </c>
      <c r="D8563" s="39" t="n">
        <v>48122.69</v>
      </c>
      <c r="E8563" s="39">
        <f>C8563-D8563</f>
        <v/>
      </c>
      <c r="F8563" s="40">
        <f>IF(D8563=0,0,E8563/ABS(D8563))</f>
        <v/>
      </c>
    </row>
    <row r="8564" hidden="1" outlineLevel="1">
      <c r="A8564" s="37" t="inlineStr"/>
      <c r="B8564" s="38" t="inlineStr">
        <is>
          <t xml:space="preserve">    ONLINE Ana Margarita Jaramillo</t>
        </is>
      </c>
      <c r="C8564" s="39" t="n">
        <v>5907.56</v>
      </c>
      <c r="D8564" s="39" t="n">
        <v>5907.56</v>
      </c>
      <c r="E8564" s="39">
        <f>C8564-D8564</f>
        <v/>
      </c>
      <c r="F8564" s="40">
        <f>IF(D8564=0,0,E8564/ABS(D8564))</f>
        <v/>
      </c>
    </row>
    <row r="8565" hidden="1" outlineLevel="1">
      <c r="A8565" s="37" t="inlineStr"/>
      <c r="B8565" s="38" t="inlineStr">
        <is>
          <t xml:space="preserve">    ONLINE Ana Maria Alvarez Carreño</t>
        </is>
      </c>
      <c r="C8565" s="39" t="n">
        <v>24588.23</v>
      </c>
      <c r="D8565" s="39" t="n">
        <v>24588.23</v>
      </c>
      <c r="E8565" s="39">
        <f>C8565-D8565</f>
        <v/>
      </c>
      <c r="F8565" s="40">
        <f>IF(D8565=0,0,E8565/ABS(D8565))</f>
        <v/>
      </c>
    </row>
    <row r="8566" hidden="1" outlineLevel="1">
      <c r="A8566" s="37" t="inlineStr"/>
      <c r="B8566" s="38" t="inlineStr">
        <is>
          <t xml:space="preserve">    ONLINE Ana Maria Angulo</t>
        </is>
      </c>
      <c r="C8566" s="39" t="n">
        <v>8462.18</v>
      </c>
      <c r="D8566" s="39" t="n">
        <v>8462.18</v>
      </c>
      <c r="E8566" s="39">
        <f>C8566-D8566</f>
        <v/>
      </c>
      <c r="F8566" s="40">
        <f>IF(D8566=0,0,E8566/ABS(D8566))</f>
        <v/>
      </c>
    </row>
    <row r="8567" hidden="1" outlineLevel="1">
      <c r="A8567" s="37" t="inlineStr"/>
      <c r="B8567" s="38" t="inlineStr">
        <is>
          <t xml:space="preserve">    ONLINE Ana Maria Ardila</t>
        </is>
      </c>
      <c r="C8567" s="39" t="n">
        <v>27942</v>
      </c>
      <c r="D8567" s="39" t="n">
        <v>27942</v>
      </c>
      <c r="E8567" s="39">
        <f>C8567-D8567</f>
        <v/>
      </c>
      <c r="F8567" s="40">
        <f>IF(D8567=0,0,E8567/ABS(D8567))</f>
        <v/>
      </c>
    </row>
    <row r="8568" hidden="1" outlineLevel="1">
      <c r="A8568" s="37" t="inlineStr"/>
      <c r="B8568" s="38" t="inlineStr">
        <is>
          <t xml:space="preserve">    ONLINE Ana Maria Campos</t>
        </is>
      </c>
      <c r="C8568" s="39" t="n">
        <v>97147.47</v>
      </c>
      <c r="D8568" s="39" t="n">
        <v>97147.47</v>
      </c>
      <c r="E8568" s="39">
        <f>C8568-D8568</f>
        <v/>
      </c>
      <c r="F8568" s="40">
        <f>IF(D8568=0,0,E8568/ABS(D8568))</f>
        <v/>
      </c>
    </row>
    <row r="8569" hidden="1" outlineLevel="1">
      <c r="A8569" s="37" t="inlineStr"/>
      <c r="B8569" s="38" t="inlineStr">
        <is>
          <t xml:space="preserve">    ONLINE Ana Maria Cantillo</t>
        </is>
      </c>
      <c r="C8569" s="39" t="n">
        <v>24588.23</v>
      </c>
      <c r="D8569" s="39" t="n">
        <v>24588.23</v>
      </c>
      <c r="E8569" s="39">
        <f>C8569-D8569</f>
        <v/>
      </c>
      <c r="F8569" s="40">
        <f>IF(D8569=0,0,E8569/ABS(D8569))</f>
        <v/>
      </c>
    </row>
    <row r="8570" hidden="1" outlineLevel="1">
      <c r="A8570" s="37" t="inlineStr"/>
      <c r="B8570" s="38" t="inlineStr">
        <is>
          <t xml:space="preserve">    ONLINE Ana Maria Castro</t>
        </is>
      </c>
      <c r="C8570" s="39" t="n">
        <v>14210.08</v>
      </c>
      <c r="D8570" s="39" t="n">
        <v>14210.08</v>
      </c>
      <c r="E8570" s="39">
        <f>C8570-D8570</f>
        <v/>
      </c>
      <c r="F8570" s="40">
        <f>IF(D8570=0,0,E8570/ABS(D8570))</f>
        <v/>
      </c>
    </row>
    <row r="8571" hidden="1" outlineLevel="1">
      <c r="A8571" s="37" t="inlineStr"/>
      <c r="B8571" s="38" t="inlineStr">
        <is>
          <t xml:space="preserve">    ONLINE Ana Maria Chegwin Hillembrand</t>
        </is>
      </c>
      <c r="C8571" s="39" t="n">
        <v>9579.83</v>
      </c>
      <c r="D8571" s="39" t="n">
        <v>9579.83</v>
      </c>
      <c r="E8571" s="39">
        <f>C8571-D8571</f>
        <v/>
      </c>
      <c r="F8571" s="40">
        <f>IF(D8571=0,0,E8571/ABS(D8571))</f>
        <v/>
      </c>
    </row>
    <row r="8572" hidden="1" outlineLevel="1">
      <c r="A8572" s="37" t="inlineStr"/>
      <c r="B8572" s="38" t="inlineStr">
        <is>
          <t xml:space="preserve">    ONLINE Ana Maria Cruz</t>
        </is>
      </c>
      <c r="C8572" s="39" t="n">
        <v>6546.22</v>
      </c>
      <c r="D8572" s="39" t="n">
        <v>6546.22</v>
      </c>
      <c r="E8572" s="39">
        <f>C8572-D8572</f>
        <v/>
      </c>
      <c r="F8572" s="40">
        <f>IF(D8572=0,0,E8572/ABS(D8572))</f>
        <v/>
      </c>
    </row>
    <row r="8573" hidden="1" outlineLevel="1">
      <c r="A8573" s="37" t="inlineStr"/>
      <c r="B8573" s="38" t="inlineStr">
        <is>
          <t xml:space="preserve">    ONLINE Ana Maria Cuellar</t>
        </is>
      </c>
      <c r="C8573" s="39" t="n">
        <v>45504.42</v>
      </c>
      <c r="D8573" s="39" t="n">
        <v>45504.42</v>
      </c>
      <c r="E8573" s="39">
        <f>C8573-D8573</f>
        <v/>
      </c>
      <c r="F8573" s="40">
        <f>IF(D8573=0,0,E8573/ABS(D8573))</f>
        <v/>
      </c>
    </row>
    <row r="8574" hidden="1" outlineLevel="1">
      <c r="A8574" s="37" t="inlineStr"/>
      <c r="B8574" s="38" t="inlineStr">
        <is>
          <t xml:space="preserve">    ONLINE Ana Maria Diaz Lenis</t>
        </is>
      </c>
      <c r="C8574" s="39" t="n">
        <v>65621.85000000001</v>
      </c>
      <c r="D8574" s="39" t="n">
        <v>65621.85000000001</v>
      </c>
      <c r="E8574" s="39">
        <f>C8574-D8574</f>
        <v/>
      </c>
      <c r="F8574" s="40">
        <f>IF(D8574=0,0,E8574/ABS(D8574))</f>
        <v/>
      </c>
    </row>
    <row r="8575" hidden="1" outlineLevel="1">
      <c r="A8575" s="37" t="inlineStr"/>
      <c r="B8575" s="38" t="inlineStr">
        <is>
          <t xml:space="preserve">    ONLINE Ana Maria Duque</t>
        </is>
      </c>
      <c r="C8575" s="39" t="n">
        <v>16764.71</v>
      </c>
      <c r="D8575" s="39" t="n">
        <v>16764.71</v>
      </c>
      <c r="E8575" s="39">
        <f>C8575-D8575</f>
        <v/>
      </c>
      <c r="F8575" s="40">
        <f>IF(D8575=0,0,E8575/ABS(D8575))</f>
        <v/>
      </c>
    </row>
    <row r="8576" hidden="1" outlineLevel="1">
      <c r="A8576" s="37" t="inlineStr"/>
      <c r="B8576" s="38" t="inlineStr">
        <is>
          <t xml:space="preserve">    ONLINE Ana Maria Duque Botero</t>
        </is>
      </c>
      <c r="C8576" s="39" t="n">
        <v>5109.24</v>
      </c>
      <c r="D8576" s="39" t="n">
        <v>5109.24</v>
      </c>
      <c r="E8576" s="39">
        <f>C8576-D8576</f>
        <v/>
      </c>
      <c r="F8576" s="40">
        <f>IF(D8576=0,0,E8576/ABS(D8576))</f>
        <v/>
      </c>
    </row>
    <row r="8577" hidden="1" outlineLevel="1">
      <c r="A8577" s="37" t="inlineStr"/>
      <c r="B8577" s="38" t="inlineStr">
        <is>
          <t xml:space="preserve">    ONLINE Ana Maria Gerlein</t>
        </is>
      </c>
      <c r="C8577" s="39" t="n">
        <v>6067.23</v>
      </c>
      <c r="D8577" s="39" t="n">
        <v>6067.23</v>
      </c>
      <c r="E8577" s="39">
        <f>C8577-D8577</f>
        <v/>
      </c>
      <c r="F8577" s="40">
        <f>IF(D8577=0,0,E8577/ABS(D8577))</f>
        <v/>
      </c>
    </row>
    <row r="8578" hidden="1" outlineLevel="1">
      <c r="A8578" s="37" t="inlineStr"/>
      <c r="B8578" s="38" t="inlineStr">
        <is>
          <t xml:space="preserve">    ONLINE Ana Maria Giraldo</t>
        </is>
      </c>
      <c r="C8578" s="39" t="n">
        <v>61357.21</v>
      </c>
      <c r="D8578" s="39" t="n">
        <v>61357.21</v>
      </c>
      <c r="E8578" s="39">
        <f>C8578-D8578</f>
        <v/>
      </c>
      <c r="F8578" s="40">
        <f>IF(D8578=0,0,E8578/ABS(D8578))</f>
        <v/>
      </c>
    </row>
    <row r="8579" hidden="1" outlineLevel="1">
      <c r="A8579" s="37" t="inlineStr"/>
      <c r="B8579" s="38" t="inlineStr">
        <is>
          <t xml:space="preserve">    ONLINE Ana Maria Guzman</t>
        </is>
      </c>
      <c r="C8579" s="39" t="n">
        <v>30336.13</v>
      </c>
      <c r="D8579" s="39" t="n">
        <v>30336.13</v>
      </c>
      <c r="E8579" s="39">
        <f>C8579-D8579</f>
        <v/>
      </c>
      <c r="F8579" s="40">
        <f>IF(D8579=0,0,E8579/ABS(D8579))</f>
        <v/>
      </c>
    </row>
    <row r="8580" hidden="1" outlineLevel="1">
      <c r="A8580" s="37" t="inlineStr"/>
      <c r="B8580" s="38" t="inlineStr">
        <is>
          <t xml:space="preserve">    ONLINE Ana Maria Holguin Leyva</t>
        </is>
      </c>
      <c r="C8580" s="39" t="n">
        <v>16924.36</v>
      </c>
      <c r="D8580" s="39" t="n">
        <v>16924.36</v>
      </c>
      <c r="E8580" s="39">
        <f>C8580-D8580</f>
        <v/>
      </c>
      <c r="F8580" s="40">
        <f>IF(D8580=0,0,E8580/ABS(D8580))</f>
        <v/>
      </c>
    </row>
    <row r="8581" hidden="1" outlineLevel="1">
      <c r="A8581" s="37" t="inlineStr"/>
      <c r="B8581" s="38" t="inlineStr">
        <is>
          <t xml:space="preserve">    ONLINE Ana Maria Lozano Bolivar</t>
        </is>
      </c>
      <c r="C8581" s="39" t="n">
        <v>25546.21</v>
      </c>
      <c r="D8581" s="39" t="n">
        <v>25546.21</v>
      </c>
      <c r="E8581" s="39">
        <f>C8581-D8581</f>
        <v/>
      </c>
      <c r="F8581" s="40">
        <f>IF(D8581=0,0,E8581/ABS(D8581))</f>
        <v/>
      </c>
    </row>
    <row r="8582" hidden="1" outlineLevel="1">
      <c r="A8582" s="37" t="inlineStr"/>
      <c r="B8582" s="38" t="inlineStr">
        <is>
          <t xml:space="preserve">    ONLINE Ana Maria Martinez</t>
        </is>
      </c>
      <c r="C8582" s="39" t="n">
        <v>9100.84</v>
      </c>
      <c r="D8582" s="39" t="n">
        <v>9100.84</v>
      </c>
      <c r="E8582" s="39">
        <f>C8582-D8582</f>
        <v/>
      </c>
      <c r="F8582" s="40">
        <f>IF(D8582=0,0,E8582/ABS(D8582))</f>
        <v/>
      </c>
    </row>
    <row r="8583" hidden="1" outlineLevel="1">
      <c r="A8583" s="37" t="inlineStr"/>
      <c r="B8583" s="38" t="inlineStr">
        <is>
          <t xml:space="preserve">    ONLINE Ana Maria Mendez</t>
        </is>
      </c>
      <c r="C8583" s="39" t="n">
        <v>19159.66</v>
      </c>
      <c r="D8583" s="39" t="n">
        <v>19159.66</v>
      </c>
      <c r="E8583" s="39">
        <f>C8583-D8583</f>
        <v/>
      </c>
      <c r="F8583" s="40">
        <f>IF(D8583=0,0,E8583/ABS(D8583))</f>
        <v/>
      </c>
    </row>
    <row r="8584" hidden="1" outlineLevel="1">
      <c r="A8584" s="37" t="inlineStr"/>
      <c r="B8584" s="38" t="inlineStr">
        <is>
          <t xml:space="preserve">    ONLINE Ana Maria Morales</t>
        </is>
      </c>
      <c r="C8584" s="39" t="n">
        <v>9579.83</v>
      </c>
      <c r="D8584" s="39" t="n">
        <v>9579.83</v>
      </c>
      <c r="E8584" s="39">
        <f>C8584-D8584</f>
        <v/>
      </c>
      <c r="F8584" s="40">
        <f>IF(D8584=0,0,E8584/ABS(D8584))</f>
        <v/>
      </c>
    </row>
    <row r="8585" hidden="1" outlineLevel="1">
      <c r="A8585" s="37" t="inlineStr"/>
      <c r="B8585" s="38" t="inlineStr">
        <is>
          <t xml:space="preserve">    ONLINE Ana Maria Palacio Bedoya</t>
        </is>
      </c>
      <c r="C8585" s="39" t="n">
        <v>6705.88</v>
      </c>
      <c r="D8585" s="39" t="n">
        <v>6705.88</v>
      </c>
      <c r="E8585" s="39">
        <f>C8585-D8585</f>
        <v/>
      </c>
      <c r="F8585" s="40">
        <f>IF(D8585=0,0,E8585/ABS(D8585))</f>
        <v/>
      </c>
    </row>
    <row r="8586" hidden="1" outlineLevel="1">
      <c r="A8586" s="37" t="inlineStr"/>
      <c r="B8586" s="38" t="inlineStr">
        <is>
          <t xml:space="preserve">    ONLINE Ana Maria Posada Velez</t>
        </is>
      </c>
      <c r="C8586" s="39" t="n">
        <v>9579.83</v>
      </c>
      <c r="D8586" s="39" t="n">
        <v>9579.83</v>
      </c>
      <c r="E8586" s="39">
        <f>C8586-D8586</f>
        <v/>
      </c>
      <c r="F8586" s="40">
        <f>IF(D8586=0,0,E8586/ABS(D8586))</f>
        <v/>
      </c>
    </row>
    <row r="8587" hidden="1" outlineLevel="1">
      <c r="A8587" s="37" t="inlineStr"/>
      <c r="B8587" s="38" t="inlineStr">
        <is>
          <t xml:space="preserve">    ONLINE Ana Maria Ramirez Gomez</t>
        </is>
      </c>
      <c r="C8587" s="39" t="n">
        <v>36722.7</v>
      </c>
      <c r="D8587" s="39" t="n">
        <v>36722.7</v>
      </c>
      <c r="E8587" s="39">
        <f>C8587-D8587</f>
        <v/>
      </c>
      <c r="F8587" s="40">
        <f>IF(D8587=0,0,E8587/ABS(D8587))</f>
        <v/>
      </c>
    </row>
    <row r="8588" hidden="1" outlineLevel="1">
      <c r="A8588" s="37" t="inlineStr"/>
      <c r="B8588" s="38" t="inlineStr">
        <is>
          <t xml:space="preserve">    ONLINE Ana Maria Ramon</t>
        </is>
      </c>
      <c r="C8588" s="39" t="n">
        <v>10090.76</v>
      </c>
      <c r="D8588" s="39" t="n">
        <v>10090.76</v>
      </c>
      <c r="E8588" s="39">
        <f>C8588-D8588</f>
        <v/>
      </c>
      <c r="F8588" s="40">
        <f>IF(D8588=0,0,E8588/ABS(D8588))</f>
        <v/>
      </c>
    </row>
    <row r="8589" hidden="1" outlineLevel="1">
      <c r="A8589" s="37" t="inlineStr"/>
      <c r="B8589" s="38" t="inlineStr">
        <is>
          <t xml:space="preserve">    ONLINE Ana Maria Rojas</t>
        </is>
      </c>
      <c r="C8589" s="39" t="n">
        <v>9579.83</v>
      </c>
      <c r="D8589" s="39" t="n">
        <v>9579.83</v>
      </c>
      <c r="E8589" s="39">
        <f>C8589-D8589</f>
        <v/>
      </c>
      <c r="F8589" s="40">
        <f>IF(D8589=0,0,E8589/ABS(D8589))</f>
        <v/>
      </c>
    </row>
    <row r="8590" hidden="1" outlineLevel="1">
      <c r="A8590" s="37" t="inlineStr"/>
      <c r="B8590" s="38" t="inlineStr">
        <is>
          <t xml:space="preserve">    ONLINE Ana Maria Ruiz Mejia</t>
        </is>
      </c>
      <c r="C8590" s="39" t="n">
        <v>26504.19</v>
      </c>
      <c r="D8590" s="39" t="n">
        <v>26504.19</v>
      </c>
      <c r="E8590" s="39">
        <f>C8590-D8590</f>
        <v/>
      </c>
      <c r="F8590" s="40">
        <f>IF(D8590=0,0,E8590/ABS(D8590))</f>
        <v/>
      </c>
    </row>
    <row r="8591" hidden="1" outlineLevel="1">
      <c r="A8591" s="37" t="inlineStr"/>
      <c r="B8591" s="38" t="inlineStr">
        <is>
          <t xml:space="preserve">    ONLINE Ana Maria Salive</t>
        </is>
      </c>
      <c r="C8591" s="39" t="n">
        <v>17563.03</v>
      </c>
      <c r="D8591" s="39" t="n">
        <v>17563.03</v>
      </c>
      <c r="E8591" s="39">
        <f>C8591-D8591</f>
        <v/>
      </c>
      <c r="F8591" s="40">
        <f>IF(D8591=0,0,E8591/ABS(D8591))</f>
        <v/>
      </c>
    </row>
    <row r="8592" hidden="1" outlineLevel="1">
      <c r="A8592" s="37" t="inlineStr"/>
      <c r="B8592" s="38" t="inlineStr">
        <is>
          <t xml:space="preserve">    ONLINE Ana Maria Sanchez Longas</t>
        </is>
      </c>
      <c r="C8592" s="39" t="n">
        <v>16924.37</v>
      </c>
      <c r="D8592" s="39" t="n">
        <v>16924.37</v>
      </c>
      <c r="E8592" s="39">
        <f>C8592-D8592</f>
        <v/>
      </c>
      <c r="F8592" s="40">
        <f>IF(D8592=0,0,E8592/ABS(D8592))</f>
        <v/>
      </c>
    </row>
    <row r="8593" hidden="1" outlineLevel="1">
      <c r="A8593" s="37" t="inlineStr"/>
      <c r="B8593" s="38" t="inlineStr">
        <is>
          <t xml:space="preserve">    ONLINE Ana Maria Trujillo</t>
        </is>
      </c>
      <c r="C8593" s="39" t="n">
        <v>41352.94</v>
      </c>
      <c r="D8593" s="39" t="n">
        <v>41352.94</v>
      </c>
      <c r="E8593" s="39">
        <f>C8593-D8593</f>
        <v/>
      </c>
      <c r="F8593" s="40">
        <f>IF(D8593=0,0,E8593/ABS(D8593))</f>
        <v/>
      </c>
    </row>
    <row r="8594" hidden="1" outlineLevel="1">
      <c r="A8594" s="37" t="inlineStr"/>
      <c r="B8594" s="38" t="inlineStr">
        <is>
          <t xml:space="preserve">    ONLINE Ana Maria Vargas</t>
        </is>
      </c>
      <c r="C8594" s="39" t="n">
        <v>16477.18</v>
      </c>
      <c r="D8594" s="39" t="n">
        <v>16477.18</v>
      </c>
      <c r="E8594" s="39">
        <f>C8594-D8594</f>
        <v/>
      </c>
      <c r="F8594" s="40">
        <f>IF(D8594=0,0,E8594/ABS(D8594))</f>
        <v/>
      </c>
    </row>
    <row r="8595" hidden="1" outlineLevel="1">
      <c r="A8595" s="37" t="inlineStr"/>
      <c r="B8595" s="38" t="inlineStr">
        <is>
          <t xml:space="preserve">    ONLINE Ana Marrugo</t>
        </is>
      </c>
      <c r="C8595" s="39" t="n">
        <v>15168.07</v>
      </c>
      <c r="D8595" s="39" t="n">
        <v>15168.07</v>
      </c>
      <c r="E8595" s="39">
        <f>C8595-D8595</f>
        <v/>
      </c>
      <c r="F8595" s="40">
        <f>IF(D8595=0,0,E8595/ABS(D8595))</f>
        <v/>
      </c>
    </row>
    <row r="8596" hidden="1" outlineLevel="1">
      <c r="A8596" s="37" t="inlineStr"/>
      <c r="B8596" s="38" t="inlineStr">
        <is>
          <t xml:space="preserve">    ONLINE Ana Martinez</t>
        </is>
      </c>
      <c r="C8596" s="39" t="n">
        <v>21394.96</v>
      </c>
      <c r="D8596" s="39" t="n">
        <v>21394.96</v>
      </c>
      <c r="E8596" s="39">
        <f>C8596-D8596</f>
        <v/>
      </c>
      <c r="F8596" s="40">
        <f>IF(D8596=0,0,E8596/ABS(D8596))</f>
        <v/>
      </c>
    </row>
    <row r="8597" hidden="1" outlineLevel="1">
      <c r="A8597" s="37" t="inlineStr"/>
      <c r="B8597" s="38" t="inlineStr">
        <is>
          <t xml:space="preserve">    ONLINE Ana María Agudelo Díaz</t>
        </is>
      </c>
      <c r="C8597" s="39" t="n">
        <v>9100.84</v>
      </c>
      <c r="D8597" s="39" t="n">
        <v>9100.84</v>
      </c>
      <c r="E8597" s="39">
        <f>C8597-D8597</f>
        <v/>
      </c>
      <c r="F8597" s="40">
        <f>IF(D8597=0,0,E8597/ABS(D8597))</f>
        <v/>
      </c>
    </row>
    <row r="8598" hidden="1" outlineLevel="1">
      <c r="A8598" s="37" t="inlineStr"/>
      <c r="B8598" s="38" t="inlineStr">
        <is>
          <t xml:space="preserve">    ONLINE Ana María Betancur Díaz</t>
        </is>
      </c>
      <c r="C8598" s="39" t="n">
        <v>38830.25</v>
      </c>
      <c r="D8598" s="39" t="n">
        <v>38830.25</v>
      </c>
      <c r="E8598" s="39">
        <f>C8598-D8598</f>
        <v/>
      </c>
      <c r="F8598" s="40">
        <f>IF(D8598=0,0,E8598/ABS(D8598))</f>
        <v/>
      </c>
    </row>
    <row r="8599" hidden="1" outlineLevel="1">
      <c r="A8599" s="37" t="inlineStr"/>
      <c r="B8599" s="38" t="inlineStr">
        <is>
          <t xml:space="preserve">    ONLINE Ana María Céspedes</t>
        </is>
      </c>
      <c r="C8599" s="39" t="n">
        <v>9100.84</v>
      </c>
      <c r="D8599" s="39" t="n">
        <v>9100.84</v>
      </c>
      <c r="E8599" s="39">
        <f>C8599-D8599</f>
        <v/>
      </c>
      <c r="F8599" s="40">
        <f>IF(D8599=0,0,E8599/ABS(D8599))</f>
        <v/>
      </c>
    </row>
    <row r="8600" hidden="1" outlineLevel="1">
      <c r="A8600" s="37" t="inlineStr"/>
      <c r="B8600" s="38" t="inlineStr">
        <is>
          <t xml:space="preserve">    ONLINE Ana María Herrera</t>
        </is>
      </c>
      <c r="C8600" s="39" t="n">
        <v>9579.83</v>
      </c>
      <c r="D8600" s="39" t="n">
        <v>9579.83</v>
      </c>
      <c r="E8600" s="39">
        <f>C8600-D8600</f>
        <v/>
      </c>
      <c r="F8600" s="40">
        <f>IF(D8600=0,0,E8600/ABS(D8600))</f>
        <v/>
      </c>
    </row>
    <row r="8601" hidden="1" outlineLevel="1">
      <c r="A8601" s="37" t="inlineStr"/>
      <c r="B8601" s="38" t="inlineStr">
        <is>
          <t xml:space="preserve">    ONLINE Ana María Idárraga Díaz</t>
        </is>
      </c>
      <c r="C8601" s="39" t="n">
        <v>119973.01</v>
      </c>
      <c r="D8601" s="39" t="n">
        <v>119973.01</v>
      </c>
      <c r="E8601" s="39">
        <f>C8601-D8601</f>
        <v/>
      </c>
      <c r="F8601" s="40">
        <f>IF(D8601=0,0,E8601/ABS(D8601))</f>
        <v/>
      </c>
    </row>
    <row r="8602" hidden="1" outlineLevel="1">
      <c r="A8602" s="37" t="inlineStr"/>
      <c r="B8602" s="38" t="inlineStr">
        <is>
          <t xml:space="preserve">    ONLINE Ana María Londoño Echeverri</t>
        </is>
      </c>
      <c r="C8602" s="39" t="n">
        <v>29338.24</v>
      </c>
      <c r="D8602" s="39" t="n">
        <v>29338.24</v>
      </c>
      <c r="E8602" s="39">
        <f>C8602-D8602</f>
        <v/>
      </c>
      <c r="F8602" s="40">
        <f>IF(D8602=0,0,E8602/ABS(D8602))</f>
        <v/>
      </c>
    </row>
    <row r="8603" hidden="1" outlineLevel="1">
      <c r="A8603" s="37" t="inlineStr"/>
      <c r="B8603" s="38" t="inlineStr">
        <is>
          <t xml:space="preserve">    ONLINE Ana María Martínez</t>
        </is>
      </c>
      <c r="C8603" s="39" t="n">
        <v>61430.67</v>
      </c>
      <c r="D8603" s="39" t="n">
        <v>61430.67</v>
      </c>
      <c r="E8603" s="39">
        <f>C8603-D8603</f>
        <v/>
      </c>
      <c r="F8603" s="40">
        <f>IF(D8603=0,0,E8603/ABS(D8603))</f>
        <v/>
      </c>
    </row>
    <row r="8604" hidden="1" outlineLevel="1">
      <c r="A8604" s="37" t="inlineStr"/>
      <c r="B8604" s="38" t="inlineStr">
        <is>
          <t xml:space="preserve">    ONLINE Ana María Peña ordosgoitia</t>
        </is>
      </c>
      <c r="C8604" s="39" t="n">
        <v>9579.83</v>
      </c>
      <c r="D8604" s="39" t="n">
        <v>9579.83</v>
      </c>
      <c r="E8604" s="39">
        <f>C8604-D8604</f>
        <v/>
      </c>
      <c r="F8604" s="40">
        <f>IF(D8604=0,0,E8604/ABS(D8604))</f>
        <v/>
      </c>
    </row>
    <row r="8605" hidden="1" outlineLevel="1">
      <c r="A8605" s="37" t="inlineStr"/>
      <c r="B8605" s="38" t="inlineStr">
        <is>
          <t xml:space="preserve">    ONLINE Ana María Restrepo Senejoa</t>
        </is>
      </c>
      <c r="C8605" s="39" t="n">
        <v>19159.66</v>
      </c>
      <c r="D8605" s="39" t="n">
        <v>19159.66</v>
      </c>
      <c r="E8605" s="39">
        <f>C8605-D8605</f>
        <v/>
      </c>
      <c r="F8605" s="40">
        <f>IF(D8605=0,0,E8605/ABS(D8605))</f>
        <v/>
      </c>
    </row>
    <row r="8606" hidden="1" outlineLevel="1">
      <c r="A8606" s="37" t="inlineStr"/>
      <c r="B8606" s="38" t="inlineStr">
        <is>
          <t xml:space="preserve">    ONLINE Ana María Sabalza</t>
        </is>
      </c>
      <c r="C8606" s="39" t="n">
        <v>7184.87</v>
      </c>
      <c r="D8606" s="39" t="n">
        <v>7184.87</v>
      </c>
      <c r="E8606" s="39">
        <f>C8606-D8606</f>
        <v/>
      </c>
      <c r="F8606" s="40">
        <f>IF(D8606=0,0,E8606/ABS(D8606))</f>
        <v/>
      </c>
    </row>
    <row r="8607" hidden="1" outlineLevel="1">
      <c r="A8607" s="37" t="inlineStr"/>
      <c r="B8607" s="38" t="inlineStr">
        <is>
          <t xml:space="preserve">    ONLINE Ana María Sabogal</t>
        </is>
      </c>
      <c r="C8607" s="39" t="n">
        <v>10378</v>
      </c>
      <c r="D8607" s="39" t="n">
        <v>10378</v>
      </c>
      <c r="E8607" s="39">
        <f>C8607-D8607</f>
        <v/>
      </c>
      <c r="F8607" s="40">
        <f>IF(D8607=0,0,E8607/ABS(D8607))</f>
        <v/>
      </c>
    </row>
    <row r="8608" hidden="1" outlineLevel="1">
      <c r="A8608" s="37" t="inlineStr"/>
      <c r="B8608" s="38" t="inlineStr">
        <is>
          <t xml:space="preserve">    ONLINE Ana María Valencia Sierra</t>
        </is>
      </c>
      <c r="C8608" s="39" t="n">
        <v>7063.53</v>
      </c>
      <c r="D8608" s="39" t="n">
        <v>7063.53</v>
      </c>
      <c r="E8608" s="39">
        <f>C8608-D8608</f>
        <v/>
      </c>
      <c r="F8608" s="40">
        <f>IF(D8608=0,0,E8608/ABS(D8608))</f>
        <v/>
      </c>
    </row>
    <row r="8609" hidden="1" outlineLevel="1">
      <c r="A8609" s="37" t="inlineStr"/>
      <c r="B8609" s="38" t="inlineStr">
        <is>
          <t xml:space="preserve">    ONLINE Ana María Zea Ochoa</t>
        </is>
      </c>
      <c r="C8609" s="39" t="n">
        <v>56999.99</v>
      </c>
      <c r="D8609" s="39" t="n">
        <v>56999.99</v>
      </c>
      <c r="E8609" s="39">
        <f>C8609-D8609</f>
        <v/>
      </c>
      <c r="F8609" s="40">
        <f>IF(D8609=0,0,E8609/ABS(D8609))</f>
        <v/>
      </c>
    </row>
    <row r="8610" hidden="1" outlineLevel="1">
      <c r="A8610" s="37" t="inlineStr"/>
      <c r="B8610" s="38" t="inlineStr">
        <is>
          <t xml:space="preserve">    ONLINE Ana Mercedes Vargas</t>
        </is>
      </c>
      <c r="C8610" s="39" t="n">
        <v>27302.52</v>
      </c>
      <c r="D8610" s="39" t="n">
        <v>27302.52</v>
      </c>
      <c r="E8610" s="39">
        <f>C8610-D8610</f>
        <v/>
      </c>
      <c r="F8610" s="40">
        <f>IF(D8610=0,0,E8610/ABS(D8610))</f>
        <v/>
      </c>
    </row>
    <row r="8611" hidden="1" outlineLevel="1">
      <c r="A8611" s="37" t="inlineStr"/>
      <c r="B8611" s="38" t="inlineStr">
        <is>
          <t xml:space="preserve">    ONLINE Ana Milena Aldana Guzman</t>
        </is>
      </c>
      <c r="C8611" s="39" t="n">
        <v>9100.84</v>
      </c>
      <c r="D8611" s="39" t="n">
        <v>9100.84</v>
      </c>
      <c r="E8611" s="39">
        <f>C8611-D8611</f>
        <v/>
      </c>
      <c r="F8611" s="40">
        <f>IF(D8611=0,0,E8611/ABS(D8611))</f>
        <v/>
      </c>
    </row>
    <row r="8612" hidden="1" outlineLevel="1">
      <c r="A8612" s="37" t="inlineStr"/>
      <c r="B8612" s="38" t="inlineStr">
        <is>
          <t xml:space="preserve">    ONLINE Ana Milena Ballesteros Castillo</t>
        </is>
      </c>
      <c r="C8612" s="39" t="n">
        <v>23630.26</v>
      </c>
      <c r="D8612" s="39" t="n">
        <v>23630.26</v>
      </c>
      <c r="E8612" s="39">
        <f>C8612-D8612</f>
        <v/>
      </c>
      <c r="F8612" s="40">
        <f>IF(D8612=0,0,E8612/ABS(D8612))</f>
        <v/>
      </c>
    </row>
    <row r="8613" hidden="1" outlineLevel="1">
      <c r="A8613" s="37" t="inlineStr"/>
      <c r="B8613" s="38" t="inlineStr">
        <is>
          <t xml:space="preserve">    ONLINE Ana Milena Moreno Arias</t>
        </is>
      </c>
      <c r="C8613" s="39" t="n">
        <v>25650</v>
      </c>
      <c r="D8613" s="39" t="n">
        <v>25650</v>
      </c>
      <c r="E8613" s="39">
        <f>C8613-D8613</f>
        <v/>
      </c>
      <c r="F8613" s="40">
        <f>IF(D8613=0,0,E8613/ABS(D8613))</f>
        <v/>
      </c>
    </row>
    <row r="8614" hidden="1" outlineLevel="1">
      <c r="A8614" s="37" t="inlineStr"/>
      <c r="B8614" s="38" t="inlineStr">
        <is>
          <t xml:space="preserve">    ONLINE Ana Milena Mozo</t>
        </is>
      </c>
      <c r="C8614" s="39" t="n">
        <v>105218.47</v>
      </c>
      <c r="D8614" s="39" t="n">
        <v>105218.47</v>
      </c>
      <c r="E8614" s="39">
        <f>C8614-D8614</f>
        <v/>
      </c>
      <c r="F8614" s="40">
        <f>IF(D8614=0,0,E8614/ABS(D8614))</f>
        <v/>
      </c>
    </row>
    <row r="8615" hidden="1" outlineLevel="1">
      <c r="A8615" s="37" t="inlineStr"/>
      <c r="B8615" s="38" t="inlineStr">
        <is>
          <t xml:space="preserve">    ONLINE Ana Montenegro</t>
        </is>
      </c>
      <c r="C8615" s="39" t="n">
        <v>9100.84</v>
      </c>
      <c r="D8615" s="39" t="n">
        <v>9100.84</v>
      </c>
      <c r="E8615" s="39">
        <f>C8615-D8615</f>
        <v/>
      </c>
      <c r="F8615" s="40">
        <f>IF(D8615=0,0,E8615/ABS(D8615))</f>
        <v/>
      </c>
    </row>
    <row r="8616" hidden="1" outlineLevel="1">
      <c r="A8616" s="37" t="inlineStr"/>
      <c r="B8616" s="38" t="inlineStr">
        <is>
          <t xml:space="preserve">    ONLINE Ana Morales</t>
        </is>
      </c>
      <c r="C8616" s="39" t="n">
        <v>9579.83</v>
      </c>
      <c r="D8616" s="39" t="n">
        <v>9579.83</v>
      </c>
      <c r="E8616" s="39">
        <f>C8616-D8616</f>
        <v/>
      </c>
      <c r="F8616" s="40">
        <f>IF(D8616=0,0,E8616/ABS(D8616))</f>
        <v/>
      </c>
    </row>
    <row r="8617" hidden="1" outlineLevel="1">
      <c r="A8617" s="37" t="inlineStr"/>
      <c r="B8617" s="38" t="inlineStr">
        <is>
          <t xml:space="preserve">    ONLINE Ana Murillo</t>
        </is>
      </c>
      <c r="C8617" s="39" t="n">
        <v>16126.05</v>
      </c>
      <c r="D8617" s="39" t="n">
        <v>16126.05</v>
      </c>
      <c r="E8617" s="39">
        <f>C8617-D8617</f>
        <v/>
      </c>
      <c r="F8617" s="40">
        <f>IF(D8617=0,0,E8617/ABS(D8617))</f>
        <v/>
      </c>
    </row>
    <row r="8618" hidden="1" outlineLevel="1">
      <c r="A8618" s="37" t="inlineStr"/>
      <c r="B8618" s="38" t="inlineStr">
        <is>
          <t xml:space="preserve">    ONLINE Ana Oquendo</t>
        </is>
      </c>
      <c r="C8618" s="39" t="n">
        <v>11176.47</v>
      </c>
      <c r="D8618" s="39" t="n">
        <v>11176.47</v>
      </c>
      <c r="E8618" s="39">
        <f>C8618-D8618</f>
        <v/>
      </c>
      <c r="F8618" s="40">
        <f>IF(D8618=0,0,E8618/ABS(D8618))</f>
        <v/>
      </c>
    </row>
    <row r="8619" hidden="1" outlineLevel="1">
      <c r="A8619" s="37" t="inlineStr"/>
      <c r="B8619" s="38" t="inlineStr">
        <is>
          <t xml:space="preserve">    ONLINE Ana Pachon</t>
        </is>
      </c>
      <c r="C8619" s="39" t="n">
        <v>74850.42</v>
      </c>
      <c r="D8619" s="39" t="n">
        <v>74850.42</v>
      </c>
      <c r="E8619" s="39">
        <f>C8619-D8619</f>
        <v/>
      </c>
      <c r="F8619" s="40">
        <f>IF(D8619=0,0,E8619/ABS(D8619))</f>
        <v/>
      </c>
    </row>
    <row r="8620" hidden="1" outlineLevel="1">
      <c r="A8620" s="37" t="inlineStr"/>
      <c r="B8620" s="38" t="inlineStr">
        <is>
          <t xml:space="preserve">    ONLINE Ana Parra</t>
        </is>
      </c>
      <c r="C8620" s="39" t="n">
        <v>16924.37</v>
      </c>
      <c r="D8620" s="39" t="n">
        <v>16924.37</v>
      </c>
      <c r="E8620" s="39">
        <f>C8620-D8620</f>
        <v/>
      </c>
      <c r="F8620" s="40">
        <f>IF(D8620=0,0,E8620/ABS(D8620))</f>
        <v/>
      </c>
    </row>
    <row r="8621" hidden="1" outlineLevel="1">
      <c r="A8621" s="37" t="inlineStr"/>
      <c r="B8621" s="38" t="inlineStr">
        <is>
          <t xml:space="preserve">    ONLINE Ana Pineda</t>
        </is>
      </c>
      <c r="C8621" s="39" t="n">
        <v>5588</v>
      </c>
      <c r="D8621" s="39" t="n">
        <v>5588</v>
      </c>
      <c r="E8621" s="39">
        <f>C8621-D8621</f>
        <v/>
      </c>
      <c r="F8621" s="40">
        <f>IF(D8621=0,0,E8621/ABS(D8621))</f>
        <v/>
      </c>
    </row>
    <row r="8622" hidden="1" outlineLevel="1">
      <c r="A8622" s="37" t="inlineStr"/>
      <c r="B8622" s="38" t="inlineStr">
        <is>
          <t xml:space="preserve">    ONLINE Ana Quinchara</t>
        </is>
      </c>
      <c r="C8622" s="39" t="n">
        <v>31773.11</v>
      </c>
      <c r="D8622" s="39" t="n">
        <v>31773.11</v>
      </c>
      <c r="E8622" s="39">
        <f>C8622-D8622</f>
        <v/>
      </c>
      <c r="F8622" s="40">
        <f>IF(D8622=0,0,E8622/ABS(D8622))</f>
        <v/>
      </c>
    </row>
    <row r="8623" hidden="1" outlineLevel="1">
      <c r="A8623" s="37" t="inlineStr"/>
      <c r="B8623" s="38" t="inlineStr">
        <is>
          <t xml:space="preserve">    ONLINE Ana Quintero</t>
        </is>
      </c>
      <c r="C8623" s="39" t="n">
        <v>9100.84</v>
      </c>
      <c r="D8623" s="39" t="n">
        <v>9100.84</v>
      </c>
      <c r="E8623" s="39">
        <f>C8623-D8623</f>
        <v/>
      </c>
      <c r="F8623" s="40">
        <f>IF(D8623=0,0,E8623/ABS(D8623))</f>
        <v/>
      </c>
    </row>
    <row r="8624" hidden="1" outlineLevel="1">
      <c r="A8624" s="37" t="inlineStr"/>
      <c r="B8624" s="38" t="inlineStr">
        <is>
          <t xml:space="preserve">    ONLINE Ana Riquelme</t>
        </is>
      </c>
      <c r="C8624" s="39" t="n">
        <v>15327.73</v>
      </c>
      <c r="D8624" s="39" t="n">
        <v>15327.73</v>
      </c>
      <c r="E8624" s="39">
        <f>C8624-D8624</f>
        <v/>
      </c>
      <c r="F8624" s="40">
        <f>IF(D8624=0,0,E8624/ABS(D8624))</f>
        <v/>
      </c>
    </row>
    <row r="8625" hidden="1" outlineLevel="1">
      <c r="A8625" s="37" t="inlineStr"/>
      <c r="B8625" s="38" t="inlineStr">
        <is>
          <t xml:space="preserve">    ONLINE Ana Rivas</t>
        </is>
      </c>
      <c r="C8625" s="39" t="n">
        <v>6705.88</v>
      </c>
      <c r="D8625" s="39" t="n">
        <v>6705.88</v>
      </c>
      <c r="E8625" s="39">
        <f>C8625-D8625</f>
        <v/>
      </c>
      <c r="F8625" s="40">
        <f>IF(D8625=0,0,E8625/ABS(D8625))</f>
        <v/>
      </c>
    </row>
    <row r="8626" hidden="1" outlineLevel="1">
      <c r="A8626" s="37" t="inlineStr"/>
      <c r="B8626" s="38" t="inlineStr">
        <is>
          <t xml:space="preserve">    ONLINE Ana Saldarriaga</t>
        </is>
      </c>
      <c r="C8626" s="39" t="n">
        <v>16145.21</v>
      </c>
      <c r="D8626" s="39" t="n">
        <v>16145.21</v>
      </c>
      <c r="E8626" s="39">
        <f>C8626-D8626</f>
        <v/>
      </c>
      <c r="F8626" s="40">
        <f>IF(D8626=0,0,E8626/ABS(D8626))</f>
        <v/>
      </c>
    </row>
    <row r="8627" hidden="1" outlineLevel="1">
      <c r="A8627" s="37" t="inlineStr"/>
      <c r="B8627" s="38" t="inlineStr">
        <is>
          <t xml:space="preserve">    ONLINE Ana Silvia Rojas Moreno</t>
        </is>
      </c>
      <c r="C8627" s="39" t="n">
        <v>9100.84</v>
      </c>
      <c r="D8627" s="39" t="n">
        <v>9100.84</v>
      </c>
      <c r="E8627" s="39">
        <f>C8627-D8627</f>
        <v/>
      </c>
      <c r="F8627" s="40">
        <f>IF(D8627=0,0,E8627/ABS(D8627))</f>
        <v/>
      </c>
    </row>
    <row r="8628" hidden="1" outlineLevel="1">
      <c r="A8628" s="37" t="inlineStr"/>
      <c r="B8628" s="38" t="inlineStr">
        <is>
          <t xml:space="preserve">    ONLINE Ana Sofia Acevedo Gomez</t>
        </is>
      </c>
      <c r="C8628" s="39" t="n">
        <v>13411.76</v>
      </c>
      <c r="D8628" s="39" t="n">
        <v>13411.76</v>
      </c>
      <c r="E8628" s="39">
        <f>C8628-D8628</f>
        <v/>
      </c>
      <c r="F8628" s="40">
        <f>IF(D8628=0,0,E8628/ABS(D8628))</f>
        <v/>
      </c>
    </row>
    <row r="8629" hidden="1" outlineLevel="1">
      <c r="A8629" s="37" t="inlineStr"/>
      <c r="B8629" s="38" t="inlineStr">
        <is>
          <t xml:space="preserve">    ONLINE Ana Sofia Ribero</t>
        </is>
      </c>
      <c r="C8629" s="39" t="n">
        <v>16285.71</v>
      </c>
      <c r="D8629" s="39" t="n">
        <v>16285.71</v>
      </c>
      <c r="E8629" s="39">
        <f>C8629-D8629</f>
        <v/>
      </c>
      <c r="F8629" s="40">
        <f>IF(D8629=0,0,E8629/ABS(D8629))</f>
        <v/>
      </c>
    </row>
    <row r="8630" hidden="1" outlineLevel="1">
      <c r="A8630" s="37" t="inlineStr"/>
      <c r="B8630" s="38" t="inlineStr">
        <is>
          <t xml:space="preserve">    ONLINE Ana Uribe</t>
        </is>
      </c>
      <c r="C8630" s="39" t="n">
        <v>8462.18</v>
      </c>
      <c r="D8630" s="39" t="n">
        <v>8462.18</v>
      </c>
      <c r="E8630" s="39">
        <f>C8630-D8630</f>
        <v/>
      </c>
      <c r="F8630" s="40">
        <f>IF(D8630=0,0,E8630/ABS(D8630))</f>
        <v/>
      </c>
    </row>
    <row r="8631" hidden="1" outlineLevel="1">
      <c r="A8631" s="37" t="inlineStr"/>
      <c r="B8631" s="38" t="inlineStr">
        <is>
          <t xml:space="preserve">    ONLINE Ana Valdelamar</t>
        </is>
      </c>
      <c r="C8631" s="39" t="n">
        <v>70092.42</v>
      </c>
      <c r="D8631" s="39" t="n">
        <v>70092.42</v>
      </c>
      <c r="E8631" s="39">
        <f>C8631-D8631</f>
        <v/>
      </c>
      <c r="F8631" s="40">
        <f>IF(D8631=0,0,E8631/ABS(D8631))</f>
        <v/>
      </c>
    </row>
    <row r="8632" hidden="1" outlineLevel="1">
      <c r="A8632" s="37" t="inlineStr"/>
      <c r="B8632" s="38" t="inlineStr">
        <is>
          <t xml:space="preserve">    ONLINE Ana Valero</t>
        </is>
      </c>
      <c r="C8632" s="39" t="n">
        <v>19670.59</v>
      </c>
      <c r="D8632" s="39" t="n">
        <v>19670.59</v>
      </c>
      <c r="E8632" s="39">
        <f>C8632-D8632</f>
        <v/>
      </c>
      <c r="F8632" s="40">
        <f>IF(D8632=0,0,E8632/ABS(D8632))</f>
        <v/>
      </c>
    </row>
    <row r="8633" hidden="1" outlineLevel="1">
      <c r="A8633" s="37" t="inlineStr"/>
      <c r="B8633" s="38" t="inlineStr">
        <is>
          <t xml:space="preserve">    ONLINE Ana Yineth Martinez</t>
        </is>
      </c>
      <c r="C8633" s="39" t="n">
        <v>9579.83</v>
      </c>
      <c r="D8633" s="39" t="n">
        <v>9579.83</v>
      </c>
      <c r="E8633" s="39">
        <f>C8633-D8633</f>
        <v/>
      </c>
      <c r="F8633" s="40">
        <f>IF(D8633=0,0,E8633/ABS(D8633))</f>
        <v/>
      </c>
    </row>
    <row r="8634" hidden="1" outlineLevel="1">
      <c r="A8634" s="37" t="inlineStr"/>
      <c r="B8634" s="38" t="inlineStr">
        <is>
          <t xml:space="preserve">    ONLINE Ana albornoz</t>
        </is>
      </c>
      <c r="C8634" s="39" t="n">
        <v>10090.76</v>
      </c>
      <c r="D8634" s="39" t="n">
        <v>10090.76</v>
      </c>
      <c r="E8634" s="39">
        <f>C8634-D8634</f>
        <v/>
      </c>
      <c r="F8634" s="40">
        <f>IF(D8634=0,0,E8634/ABS(D8634))</f>
        <v/>
      </c>
    </row>
    <row r="8635" hidden="1" outlineLevel="1">
      <c r="A8635" s="37" t="inlineStr"/>
      <c r="B8635" s="38" t="inlineStr">
        <is>
          <t xml:space="preserve">    ONLINE Ana lucia Niño rivera</t>
        </is>
      </c>
      <c r="C8635" s="39" t="n">
        <v>9563.870000000001</v>
      </c>
      <c r="D8635" s="39" t="n">
        <v>9563.870000000001</v>
      </c>
      <c r="E8635" s="39">
        <f>C8635-D8635</f>
        <v/>
      </c>
      <c r="F8635" s="40">
        <f>IF(D8635=0,0,E8635/ABS(D8635))</f>
        <v/>
      </c>
    </row>
    <row r="8636" hidden="1" outlineLevel="1">
      <c r="A8636" s="37" t="inlineStr"/>
      <c r="B8636" s="38" t="inlineStr">
        <is>
          <t xml:space="preserve">    ONLINE Ana lucia Tapasco torres</t>
        </is>
      </c>
      <c r="C8636" s="39" t="n">
        <v>22193.27</v>
      </c>
      <c r="D8636" s="39" t="n">
        <v>22193.27</v>
      </c>
      <c r="E8636" s="39">
        <f>C8636-D8636</f>
        <v/>
      </c>
      <c r="F8636" s="40">
        <f>IF(D8636=0,0,E8636/ABS(D8636))</f>
        <v/>
      </c>
    </row>
    <row r="8637" hidden="1" outlineLevel="1">
      <c r="A8637" s="37" t="inlineStr"/>
      <c r="B8637" s="38" t="inlineStr">
        <is>
          <t xml:space="preserve">    ONLINE Ana maria Muñoz Franco</t>
        </is>
      </c>
      <c r="C8637" s="39" t="n">
        <v>19159.66</v>
      </c>
      <c r="D8637" s="39" t="n">
        <v>19159.66</v>
      </c>
      <c r="E8637" s="39">
        <f>C8637-D8637</f>
        <v/>
      </c>
      <c r="F8637" s="40">
        <f>IF(D8637=0,0,E8637/ABS(D8637))</f>
        <v/>
      </c>
    </row>
    <row r="8638" hidden="1" outlineLevel="1">
      <c r="A8638" s="37" t="inlineStr"/>
      <c r="B8638" s="38" t="inlineStr">
        <is>
          <t xml:space="preserve">    ONLINE Ana milena Gonzalez Jaramillo</t>
        </is>
      </c>
      <c r="C8638" s="39" t="n">
        <v>39341.17</v>
      </c>
      <c r="D8638" s="39" t="n">
        <v>39341.17</v>
      </c>
      <c r="E8638" s="39">
        <f>C8638-D8638</f>
        <v/>
      </c>
      <c r="F8638" s="40">
        <f>IF(D8638=0,0,E8638/ABS(D8638))</f>
        <v/>
      </c>
    </row>
    <row r="8639" hidden="1" outlineLevel="1">
      <c r="A8639" s="37" t="inlineStr"/>
      <c r="B8639" s="38" t="inlineStr">
        <is>
          <t xml:space="preserve">    ONLINE Ana milena Rodriguez</t>
        </is>
      </c>
      <c r="C8639" s="39" t="n">
        <v>21873.95</v>
      </c>
      <c r="D8639" s="39" t="n">
        <v>21873.95</v>
      </c>
      <c r="E8639" s="39">
        <f>C8639-D8639</f>
        <v/>
      </c>
      <c r="F8639" s="40">
        <f>IF(D8639=0,0,E8639/ABS(D8639))</f>
        <v/>
      </c>
    </row>
    <row r="8640" hidden="1" outlineLevel="1">
      <c r="A8640" s="37" t="inlineStr"/>
      <c r="B8640" s="38" t="inlineStr">
        <is>
          <t xml:space="preserve">    ONLINE Ana milena Velasquez</t>
        </is>
      </c>
      <c r="C8640" s="39" t="n">
        <v>40107.56</v>
      </c>
      <c r="D8640" s="39" t="n">
        <v>40107.56</v>
      </c>
      <c r="E8640" s="39">
        <f>C8640-D8640</f>
        <v/>
      </c>
      <c r="F8640" s="40">
        <f>IF(D8640=0,0,E8640/ABS(D8640))</f>
        <v/>
      </c>
    </row>
    <row r="8641" hidden="1" outlineLevel="1">
      <c r="A8641" s="37" t="inlineStr"/>
      <c r="B8641" s="38" t="inlineStr">
        <is>
          <t xml:space="preserve">    ONLINE AnaMaria Zapata</t>
        </is>
      </c>
      <c r="C8641" s="39" t="n">
        <v>20103.28</v>
      </c>
      <c r="D8641" s="39" t="n">
        <v>20103.28</v>
      </c>
      <c r="E8641" s="39">
        <f>C8641-D8641</f>
        <v/>
      </c>
      <c r="F8641" s="40">
        <f>IF(D8641=0,0,E8641/ABS(D8641))</f>
        <v/>
      </c>
    </row>
    <row r="8642" hidden="1" outlineLevel="1">
      <c r="A8642" s="37" t="inlineStr"/>
      <c r="B8642" s="38" t="inlineStr">
        <is>
          <t xml:space="preserve">    ONLINE Ananelsy Torres</t>
        </is>
      </c>
      <c r="C8642" s="39" t="n">
        <v>8462.18</v>
      </c>
      <c r="D8642" s="39" t="n">
        <v>8462.18</v>
      </c>
      <c r="E8642" s="39">
        <f>C8642-D8642</f>
        <v/>
      </c>
      <c r="F8642" s="40">
        <f>IF(D8642=0,0,E8642/ABS(D8642))</f>
        <v/>
      </c>
    </row>
    <row r="8643" hidden="1" outlineLevel="1">
      <c r="A8643" s="37" t="inlineStr"/>
      <c r="B8643" s="38" t="inlineStr">
        <is>
          <t xml:space="preserve">    ONLINE Anasofia Reyes</t>
        </is>
      </c>
      <c r="C8643" s="39" t="n">
        <v>32164.28</v>
      </c>
      <c r="D8643" s="39" t="n">
        <v>32164.28</v>
      </c>
      <c r="E8643" s="39">
        <f>C8643-D8643</f>
        <v/>
      </c>
      <c r="F8643" s="40">
        <f>IF(D8643=0,0,E8643/ABS(D8643))</f>
        <v/>
      </c>
    </row>
    <row r="8644" hidden="1" outlineLevel="1">
      <c r="A8644" s="37" t="inlineStr"/>
      <c r="B8644" s="38" t="inlineStr">
        <is>
          <t xml:space="preserve">    ONLINE Anaís Pérez</t>
        </is>
      </c>
      <c r="C8644" s="39" t="n">
        <v>7983.19</v>
      </c>
      <c r="D8644" s="39" t="n">
        <v>7983.19</v>
      </c>
      <c r="E8644" s="39">
        <f>C8644-D8644</f>
        <v/>
      </c>
      <c r="F8644" s="40">
        <f>IF(D8644=0,0,E8644/ABS(D8644))</f>
        <v/>
      </c>
    </row>
    <row r="8645" hidden="1" outlineLevel="1">
      <c r="A8645" s="37" t="inlineStr"/>
      <c r="B8645" s="38" t="inlineStr">
        <is>
          <t xml:space="preserve">    ONLINE Anderson Peña lopez</t>
        </is>
      </c>
      <c r="C8645" s="39" t="n">
        <v>10090.76</v>
      </c>
      <c r="D8645" s="39" t="n">
        <v>10090.76</v>
      </c>
      <c r="E8645" s="39">
        <f>C8645-D8645</f>
        <v/>
      </c>
      <c r="F8645" s="40">
        <f>IF(D8645=0,0,E8645/ABS(D8645))</f>
        <v/>
      </c>
    </row>
    <row r="8646" hidden="1" outlineLevel="1">
      <c r="A8646" s="37" t="inlineStr"/>
      <c r="B8646" s="38" t="inlineStr">
        <is>
          <t xml:space="preserve">    ONLINE Anderson Ruiz</t>
        </is>
      </c>
      <c r="C8646" s="39" t="n">
        <v>7184.87</v>
      </c>
      <c r="D8646" s="39" t="n">
        <v>7184.87</v>
      </c>
      <c r="E8646" s="39">
        <f>C8646-D8646</f>
        <v/>
      </c>
      <c r="F8646" s="40">
        <f>IF(D8646=0,0,E8646/ABS(D8646))</f>
        <v/>
      </c>
    </row>
    <row r="8647" hidden="1" outlineLevel="1">
      <c r="A8647" s="37" t="inlineStr"/>
      <c r="B8647" s="38" t="inlineStr">
        <is>
          <t xml:space="preserve">    ONLINE Anderson Salazar londoño</t>
        </is>
      </c>
      <c r="C8647" s="39" t="n">
        <v>9100.84</v>
      </c>
      <c r="D8647" s="39" t="n">
        <v>9100.84</v>
      </c>
      <c r="E8647" s="39">
        <f>C8647-D8647</f>
        <v/>
      </c>
      <c r="F8647" s="40">
        <f>IF(D8647=0,0,E8647/ABS(D8647))</f>
        <v/>
      </c>
    </row>
    <row r="8648" hidden="1" outlineLevel="1">
      <c r="A8648" s="37" t="inlineStr"/>
      <c r="B8648" s="38" t="inlineStr">
        <is>
          <t xml:space="preserve">    ONLINE Andrea Barrero</t>
        </is>
      </c>
      <c r="C8648" s="39" t="n">
        <v>16924.36</v>
      </c>
      <c r="D8648" s="39" t="n">
        <v>16924.36</v>
      </c>
      <c r="E8648" s="39">
        <f>C8648-D8648</f>
        <v/>
      </c>
      <c r="F8648" s="40">
        <f>IF(D8648=0,0,E8648/ABS(D8648))</f>
        <v/>
      </c>
    </row>
    <row r="8649" hidden="1" outlineLevel="1">
      <c r="A8649" s="37" t="inlineStr"/>
      <c r="B8649" s="38" t="inlineStr">
        <is>
          <t xml:space="preserve">    ONLINE Andrea Carolina Benavides</t>
        </is>
      </c>
      <c r="C8649" s="39" t="n">
        <v>15966.39</v>
      </c>
      <c r="D8649" s="39" t="n">
        <v>15966.39</v>
      </c>
      <c r="E8649" s="39">
        <f>C8649-D8649</f>
        <v/>
      </c>
      <c r="F8649" s="40">
        <f>IF(D8649=0,0,E8649/ABS(D8649))</f>
        <v/>
      </c>
    </row>
    <row r="8650" hidden="1" outlineLevel="1">
      <c r="A8650" s="37" t="inlineStr"/>
      <c r="B8650" s="38" t="inlineStr">
        <is>
          <t xml:space="preserve">    ONLINE Andrea Carolina Escandon Vargas</t>
        </is>
      </c>
      <c r="C8650" s="39" t="n">
        <v>19159.66</v>
      </c>
      <c r="D8650" s="39" t="n">
        <v>19159.66</v>
      </c>
      <c r="E8650" s="39">
        <f>C8650-D8650</f>
        <v/>
      </c>
      <c r="F8650" s="40">
        <f>IF(D8650=0,0,E8650/ABS(D8650))</f>
        <v/>
      </c>
    </row>
    <row r="8651" hidden="1" outlineLevel="1">
      <c r="A8651" s="37" t="inlineStr"/>
      <c r="B8651" s="38" t="inlineStr">
        <is>
          <t xml:space="preserve">    ONLINE Andrea Casallas conde</t>
        </is>
      </c>
      <c r="C8651" s="39" t="n">
        <v>38383.2</v>
      </c>
      <c r="D8651" s="39" t="n">
        <v>38383.2</v>
      </c>
      <c r="E8651" s="39">
        <f>C8651-D8651</f>
        <v/>
      </c>
      <c r="F8651" s="40">
        <f>IF(D8651=0,0,E8651/ABS(D8651))</f>
        <v/>
      </c>
    </row>
    <row r="8652" hidden="1" outlineLevel="1">
      <c r="A8652" s="37" t="inlineStr"/>
      <c r="B8652" s="38" t="inlineStr">
        <is>
          <t xml:space="preserve">    ONLINE Andrea Castillo</t>
        </is>
      </c>
      <c r="C8652" s="39" t="n">
        <v>9100.84</v>
      </c>
      <c r="D8652" s="39" t="n">
        <v>9100.84</v>
      </c>
      <c r="E8652" s="39">
        <f>C8652-D8652</f>
        <v/>
      </c>
      <c r="F8652" s="40">
        <f>IF(D8652=0,0,E8652/ABS(D8652))</f>
        <v/>
      </c>
    </row>
    <row r="8653" hidden="1" outlineLevel="1">
      <c r="A8653" s="37" t="inlineStr"/>
      <c r="B8653" s="38" t="inlineStr">
        <is>
          <t xml:space="preserve">    ONLINE Andrea Contreras</t>
        </is>
      </c>
      <c r="C8653" s="39" t="n">
        <v>9100.84</v>
      </c>
      <c r="D8653" s="39" t="n">
        <v>9100.84</v>
      </c>
      <c r="E8653" s="39">
        <f>C8653-D8653</f>
        <v/>
      </c>
      <c r="F8653" s="40">
        <f>IF(D8653=0,0,E8653/ABS(D8653))</f>
        <v/>
      </c>
    </row>
    <row r="8654" hidden="1" outlineLevel="1">
      <c r="A8654" s="37" t="inlineStr"/>
      <c r="B8654" s="38" t="inlineStr">
        <is>
          <t xml:space="preserve">    ONLINE Andrea Cotera</t>
        </is>
      </c>
      <c r="C8654" s="39" t="n">
        <v>4614.29</v>
      </c>
      <c r="D8654" s="39" t="n">
        <v>4614.29</v>
      </c>
      <c r="E8654" s="39">
        <f>C8654-D8654</f>
        <v/>
      </c>
      <c r="F8654" s="40">
        <f>IF(D8654=0,0,E8654/ABS(D8654))</f>
        <v/>
      </c>
    </row>
    <row r="8655" hidden="1" outlineLevel="1">
      <c r="A8655" s="37" t="inlineStr"/>
      <c r="B8655" s="38" t="inlineStr">
        <is>
          <t xml:space="preserve">    ONLINE Andrea Cuellar</t>
        </is>
      </c>
      <c r="C8655" s="39" t="n">
        <v>24141.18</v>
      </c>
      <c r="D8655" s="39" t="n">
        <v>24141.18</v>
      </c>
      <c r="E8655" s="39">
        <f>C8655-D8655</f>
        <v/>
      </c>
      <c r="F8655" s="40">
        <f>IF(D8655=0,0,E8655/ABS(D8655))</f>
        <v/>
      </c>
    </row>
    <row r="8656" hidden="1" outlineLevel="1">
      <c r="A8656" s="37" t="inlineStr"/>
      <c r="B8656" s="38" t="inlineStr">
        <is>
          <t xml:space="preserve">    ONLINE Andrea Dieterich</t>
        </is>
      </c>
      <c r="C8656" s="39" t="n">
        <v>8462.18</v>
      </c>
      <c r="D8656" s="39" t="n">
        <v>8462.18</v>
      </c>
      <c r="E8656" s="39">
        <f>C8656-D8656</f>
        <v/>
      </c>
      <c r="F8656" s="40">
        <f>IF(D8656=0,0,E8656/ABS(D8656))</f>
        <v/>
      </c>
    </row>
    <row r="8657" hidden="1" outlineLevel="1">
      <c r="A8657" s="37" t="inlineStr"/>
      <c r="B8657" s="38" t="inlineStr">
        <is>
          <t xml:space="preserve">    ONLINE Andrea Emmerich</t>
        </is>
      </c>
      <c r="C8657" s="39" t="n">
        <v>123579.81</v>
      </c>
      <c r="D8657" s="39" t="n">
        <v>123579.81</v>
      </c>
      <c r="E8657" s="39">
        <f>C8657-D8657</f>
        <v/>
      </c>
      <c r="F8657" s="40">
        <f>IF(D8657=0,0,E8657/ABS(D8657))</f>
        <v/>
      </c>
    </row>
    <row r="8658" hidden="1" outlineLevel="1">
      <c r="A8658" s="37" t="inlineStr"/>
      <c r="B8658" s="38" t="inlineStr">
        <is>
          <t xml:space="preserve">    ONLINE Andrea Escobar Lopez</t>
        </is>
      </c>
      <c r="C8658" s="39" t="n">
        <v>38383.19</v>
      </c>
      <c r="D8658" s="39" t="n">
        <v>38383.19</v>
      </c>
      <c r="E8658" s="39">
        <f>C8658-D8658</f>
        <v/>
      </c>
      <c r="F8658" s="40">
        <f>IF(D8658=0,0,E8658/ABS(D8658))</f>
        <v/>
      </c>
    </row>
    <row r="8659" hidden="1" outlineLevel="1">
      <c r="A8659" s="37" t="inlineStr"/>
      <c r="B8659" s="38" t="inlineStr">
        <is>
          <t xml:space="preserve">    ONLINE Andrea Forero</t>
        </is>
      </c>
      <c r="C8659" s="39" t="n">
        <v>21339.2</v>
      </c>
      <c r="D8659" s="39" t="n">
        <v>21339.2</v>
      </c>
      <c r="E8659" s="39">
        <f>C8659-D8659</f>
        <v/>
      </c>
      <c r="F8659" s="40">
        <f>IF(D8659=0,0,E8659/ABS(D8659))</f>
        <v/>
      </c>
    </row>
    <row r="8660" hidden="1" outlineLevel="1">
      <c r="A8660" s="37" t="inlineStr"/>
      <c r="B8660" s="38" t="inlineStr">
        <is>
          <t xml:space="preserve">    ONLINE Andrea Gallego Rodríguez</t>
        </is>
      </c>
      <c r="C8660" s="39" t="n">
        <v>17115.97</v>
      </c>
      <c r="D8660" s="39" t="n">
        <v>17115.97</v>
      </c>
      <c r="E8660" s="39">
        <f>C8660-D8660</f>
        <v/>
      </c>
      <c r="F8660" s="40">
        <f>IF(D8660=0,0,E8660/ABS(D8660))</f>
        <v/>
      </c>
    </row>
    <row r="8661" hidden="1" outlineLevel="1">
      <c r="A8661" s="37" t="inlineStr"/>
      <c r="B8661" s="38" t="inlineStr">
        <is>
          <t xml:space="preserve">    ONLINE Andrea Giraldo Navarro</t>
        </is>
      </c>
      <c r="C8661" s="39" t="n">
        <v>66835.3</v>
      </c>
      <c r="D8661" s="39" t="n">
        <v>66835.3</v>
      </c>
      <c r="E8661" s="39">
        <f>C8661-D8661</f>
        <v/>
      </c>
      <c r="F8661" s="40">
        <f>IF(D8661=0,0,E8661/ABS(D8661))</f>
        <v/>
      </c>
    </row>
    <row r="8662" hidden="1" outlineLevel="1">
      <c r="A8662" s="37" t="inlineStr"/>
      <c r="B8662" s="38" t="inlineStr">
        <is>
          <t xml:space="preserve">    ONLINE Andrea Gomez</t>
        </is>
      </c>
      <c r="C8662" s="39" t="n">
        <v>20596.64</v>
      </c>
      <c r="D8662" s="39" t="n">
        <v>20596.64</v>
      </c>
      <c r="E8662" s="39">
        <f>C8662-D8662</f>
        <v/>
      </c>
      <c r="F8662" s="40">
        <f>IF(D8662=0,0,E8662/ABS(D8662))</f>
        <v/>
      </c>
    </row>
    <row r="8663" hidden="1" outlineLevel="1">
      <c r="A8663" s="37" t="inlineStr"/>
      <c r="B8663" s="38" t="inlineStr">
        <is>
          <t xml:space="preserve">    ONLINE Andrea Gonzalez</t>
        </is>
      </c>
      <c r="C8663" s="39" t="n">
        <v>15966.39</v>
      </c>
      <c r="D8663" s="39" t="n">
        <v>15966.39</v>
      </c>
      <c r="E8663" s="39">
        <f>C8663-D8663</f>
        <v/>
      </c>
      <c r="F8663" s="40">
        <f>IF(D8663=0,0,E8663/ABS(D8663))</f>
        <v/>
      </c>
    </row>
    <row r="8664" hidden="1" outlineLevel="1">
      <c r="A8664" s="37" t="inlineStr"/>
      <c r="B8664" s="38" t="inlineStr">
        <is>
          <t xml:space="preserve">    ONLINE Andrea González Morales</t>
        </is>
      </c>
      <c r="C8664" s="39" t="n">
        <v>6705.88</v>
      </c>
      <c r="D8664" s="39" t="n">
        <v>6705.88</v>
      </c>
      <c r="E8664" s="39">
        <f>C8664-D8664</f>
        <v/>
      </c>
      <c r="F8664" s="40">
        <f>IF(D8664=0,0,E8664/ABS(D8664))</f>
        <v/>
      </c>
    </row>
    <row r="8665" hidden="1" outlineLevel="1">
      <c r="A8665" s="37" t="inlineStr"/>
      <c r="B8665" s="38" t="inlineStr">
        <is>
          <t xml:space="preserve">    ONLINE Andrea Gorsky</t>
        </is>
      </c>
      <c r="C8665" s="39" t="n">
        <v>13571.43</v>
      </c>
      <c r="D8665" s="39" t="n">
        <v>13571.43</v>
      </c>
      <c r="E8665" s="39">
        <f>C8665-D8665</f>
        <v/>
      </c>
      <c r="F8665" s="40">
        <f>IF(D8665=0,0,E8665/ABS(D8665))</f>
        <v/>
      </c>
    </row>
    <row r="8666" hidden="1" outlineLevel="1">
      <c r="A8666" s="37" t="inlineStr"/>
      <c r="B8666" s="38" t="inlineStr">
        <is>
          <t xml:space="preserve">    ONLINE Andrea Huertas</t>
        </is>
      </c>
      <c r="C8666" s="39" t="n">
        <v>19159.66</v>
      </c>
      <c r="D8666" s="39" t="n">
        <v>19159.66</v>
      </c>
      <c r="E8666" s="39">
        <f>C8666-D8666</f>
        <v/>
      </c>
      <c r="F8666" s="40">
        <f>IF(D8666=0,0,E8666/ABS(D8666))</f>
        <v/>
      </c>
    </row>
    <row r="8667" hidden="1" outlineLevel="1">
      <c r="A8667" s="37" t="inlineStr"/>
      <c r="B8667" s="38" t="inlineStr">
        <is>
          <t xml:space="preserve">    ONLINE Andrea Isaacs</t>
        </is>
      </c>
      <c r="C8667" s="39" t="n">
        <v>5268.91</v>
      </c>
      <c r="D8667" s="39" t="n">
        <v>5268.91</v>
      </c>
      <c r="E8667" s="39">
        <f>C8667-D8667</f>
        <v/>
      </c>
      <c r="F8667" s="40">
        <f>IF(D8667=0,0,E8667/ABS(D8667))</f>
        <v/>
      </c>
    </row>
    <row r="8668" hidden="1" outlineLevel="1">
      <c r="A8668" s="37" t="inlineStr"/>
      <c r="B8668" s="38" t="inlineStr">
        <is>
          <t xml:space="preserve">    ONLINE Andrea Jaramillo</t>
        </is>
      </c>
      <c r="C8668" s="39" t="n">
        <v>19319.33</v>
      </c>
      <c r="D8668" s="39" t="n">
        <v>19319.33</v>
      </c>
      <c r="E8668" s="39">
        <f>C8668-D8668</f>
        <v/>
      </c>
      <c r="F8668" s="40">
        <f>IF(D8668=0,0,E8668/ABS(D8668))</f>
        <v/>
      </c>
    </row>
    <row r="8669" hidden="1" outlineLevel="1">
      <c r="A8669" s="37" t="inlineStr"/>
      <c r="B8669" s="38" t="inlineStr">
        <is>
          <t xml:space="preserve">    ONLINE Andrea Jimenez</t>
        </is>
      </c>
      <c r="C8669" s="39" t="n">
        <v>63306.72</v>
      </c>
      <c r="D8669" s="39" t="n">
        <v>63306.72</v>
      </c>
      <c r="E8669" s="39">
        <f>C8669-D8669</f>
        <v/>
      </c>
      <c r="F8669" s="40">
        <f>IF(D8669=0,0,E8669/ABS(D8669))</f>
        <v/>
      </c>
    </row>
    <row r="8670" hidden="1" outlineLevel="1">
      <c r="A8670" s="37" t="inlineStr"/>
      <c r="B8670" s="38" t="inlineStr">
        <is>
          <t xml:space="preserve">    ONLINE Andrea Lora</t>
        </is>
      </c>
      <c r="C8670" s="39" t="n">
        <v>6226.89</v>
      </c>
      <c r="D8670" s="39" t="n">
        <v>6226.89</v>
      </c>
      <c r="E8670" s="39">
        <f>C8670-D8670</f>
        <v/>
      </c>
      <c r="F8670" s="40">
        <f>IF(D8670=0,0,E8670/ABS(D8670))</f>
        <v/>
      </c>
    </row>
    <row r="8671" hidden="1" outlineLevel="1">
      <c r="A8671" s="37" t="inlineStr"/>
      <c r="B8671" s="38" t="inlineStr">
        <is>
          <t xml:space="preserve">    ONLINE Andrea Mancera</t>
        </is>
      </c>
      <c r="C8671" s="39" t="n">
        <v>19159.66</v>
      </c>
      <c r="D8671" s="39" t="n">
        <v>19159.66</v>
      </c>
      <c r="E8671" s="39">
        <f>C8671-D8671</f>
        <v/>
      </c>
      <c r="F8671" s="40">
        <f>IF(D8671=0,0,E8671/ABS(D8671))</f>
        <v/>
      </c>
    </row>
    <row r="8672" hidden="1" outlineLevel="1">
      <c r="A8672" s="37" t="inlineStr"/>
      <c r="B8672" s="38" t="inlineStr">
        <is>
          <t xml:space="preserve">    ONLINE Andrea Marcela Vargas Ramirez</t>
        </is>
      </c>
      <c r="C8672" s="39" t="n">
        <v>37361.34</v>
      </c>
      <c r="D8672" s="39" t="n">
        <v>37361.34</v>
      </c>
      <c r="E8672" s="39">
        <f>C8672-D8672</f>
        <v/>
      </c>
      <c r="F8672" s="40">
        <f>IF(D8672=0,0,E8672/ABS(D8672))</f>
        <v/>
      </c>
    </row>
    <row r="8673" hidden="1" outlineLevel="1">
      <c r="A8673" s="37" t="inlineStr"/>
      <c r="B8673" s="38" t="inlineStr">
        <is>
          <t xml:space="preserve">    ONLINE Andrea Mendez Arias</t>
        </is>
      </c>
      <c r="C8673" s="39" t="n">
        <v>14369.74</v>
      </c>
      <c r="D8673" s="39" t="n">
        <v>14369.74</v>
      </c>
      <c r="E8673" s="39">
        <f>C8673-D8673</f>
        <v/>
      </c>
      <c r="F8673" s="40">
        <f>IF(D8673=0,0,E8673/ABS(D8673))</f>
        <v/>
      </c>
    </row>
    <row r="8674" hidden="1" outlineLevel="1">
      <c r="A8674" s="37" t="inlineStr"/>
      <c r="B8674" s="38" t="inlineStr">
        <is>
          <t xml:space="preserve">    ONLINE Andrea Monroy</t>
        </is>
      </c>
      <c r="C8674" s="39" t="n">
        <v>15966.39</v>
      </c>
      <c r="D8674" s="39" t="n">
        <v>15966.39</v>
      </c>
      <c r="E8674" s="39">
        <f>C8674-D8674</f>
        <v/>
      </c>
      <c r="F8674" s="40">
        <f>IF(D8674=0,0,E8674/ABS(D8674))</f>
        <v/>
      </c>
    </row>
    <row r="8675" hidden="1" outlineLevel="1">
      <c r="A8675" s="37" t="inlineStr"/>
      <c r="B8675" s="38" t="inlineStr">
        <is>
          <t xml:space="preserve">    ONLINE Andrea Muñoz</t>
        </is>
      </c>
      <c r="C8675" s="39" t="n">
        <v>12773.11</v>
      </c>
      <c r="D8675" s="39" t="n">
        <v>12773.11</v>
      </c>
      <c r="E8675" s="39">
        <f>C8675-D8675</f>
        <v/>
      </c>
      <c r="F8675" s="40">
        <f>IF(D8675=0,0,E8675/ABS(D8675))</f>
        <v/>
      </c>
    </row>
    <row r="8676" hidden="1" outlineLevel="1">
      <c r="A8676" s="37" t="inlineStr"/>
      <c r="B8676" s="38" t="inlineStr">
        <is>
          <t xml:space="preserve">    ONLINE Andrea Naranjo</t>
        </is>
      </c>
      <c r="C8676" s="39" t="n">
        <v>103209.92</v>
      </c>
      <c r="D8676" s="39" t="n">
        <v>103209.92</v>
      </c>
      <c r="E8676" s="39">
        <f>C8676-D8676</f>
        <v/>
      </c>
      <c r="F8676" s="40">
        <f>IF(D8676=0,0,E8676/ABS(D8676))</f>
        <v/>
      </c>
    </row>
    <row r="8677" hidden="1" outlineLevel="1">
      <c r="A8677" s="37" t="inlineStr"/>
      <c r="B8677" s="38" t="inlineStr">
        <is>
          <t xml:space="preserve">    ONLINE Andrea Narvaez</t>
        </is>
      </c>
      <c r="C8677" s="39" t="n">
        <v>9579.83</v>
      </c>
      <c r="D8677" s="39" t="n">
        <v>9579.83</v>
      </c>
      <c r="E8677" s="39">
        <f>C8677-D8677</f>
        <v/>
      </c>
      <c r="F8677" s="40">
        <f>IF(D8677=0,0,E8677/ABS(D8677))</f>
        <v/>
      </c>
    </row>
    <row r="8678" hidden="1" outlineLevel="1">
      <c r="A8678" s="37" t="inlineStr"/>
      <c r="B8678" s="38" t="inlineStr">
        <is>
          <t xml:space="preserve">    ONLINE Andrea Nuñez Rodriguez</t>
        </is>
      </c>
      <c r="C8678" s="39" t="n">
        <v>9579.83</v>
      </c>
      <c r="D8678" s="39" t="n">
        <v>9579.83</v>
      </c>
      <c r="E8678" s="39">
        <f>C8678-D8678</f>
        <v/>
      </c>
      <c r="F8678" s="40">
        <f>IF(D8678=0,0,E8678/ABS(D8678))</f>
        <v/>
      </c>
    </row>
    <row r="8679" hidden="1" outlineLevel="1">
      <c r="A8679" s="37" t="inlineStr"/>
      <c r="B8679" s="38" t="inlineStr">
        <is>
          <t xml:space="preserve">    ONLINE Andrea Ortiz</t>
        </is>
      </c>
      <c r="C8679" s="39" t="n">
        <v>19638.65</v>
      </c>
      <c r="D8679" s="39" t="n">
        <v>19638.65</v>
      </c>
      <c r="E8679" s="39">
        <f>C8679-D8679</f>
        <v/>
      </c>
      <c r="F8679" s="40">
        <f>IF(D8679=0,0,E8679/ABS(D8679))</f>
        <v/>
      </c>
    </row>
    <row r="8680" hidden="1" outlineLevel="1">
      <c r="A8680" s="37" t="inlineStr"/>
      <c r="B8680" s="38" t="inlineStr">
        <is>
          <t xml:space="preserve">    ONLINE Andrea Otálvaro</t>
        </is>
      </c>
      <c r="C8680" s="39" t="n">
        <v>7983.19</v>
      </c>
      <c r="D8680" s="39" t="n">
        <v>7983.19</v>
      </c>
      <c r="E8680" s="39">
        <f>C8680-D8680</f>
        <v/>
      </c>
      <c r="F8680" s="40">
        <f>IF(D8680=0,0,E8680/ABS(D8680))</f>
        <v/>
      </c>
    </row>
    <row r="8681" hidden="1" outlineLevel="1">
      <c r="A8681" s="37" t="inlineStr"/>
      <c r="B8681" s="38" t="inlineStr">
        <is>
          <t xml:space="preserve">    ONLINE Andrea Pinzón Vargas</t>
        </is>
      </c>
      <c r="C8681" s="39" t="n">
        <v>43907.56</v>
      </c>
      <c r="D8681" s="39" t="n">
        <v>43907.56</v>
      </c>
      <c r="E8681" s="39">
        <f>C8681-D8681</f>
        <v/>
      </c>
      <c r="F8681" s="40">
        <f>IF(D8681=0,0,E8681/ABS(D8681))</f>
        <v/>
      </c>
    </row>
    <row r="8682" hidden="1" outlineLevel="1">
      <c r="A8682" s="37" t="inlineStr"/>
      <c r="B8682" s="38" t="inlineStr">
        <is>
          <t xml:space="preserve">    ONLINE Andrea Prager Sanchez</t>
        </is>
      </c>
      <c r="C8682" s="39" t="n">
        <v>16988.24</v>
      </c>
      <c r="D8682" s="39" t="n">
        <v>16988.24</v>
      </c>
      <c r="E8682" s="39">
        <f>C8682-D8682</f>
        <v/>
      </c>
      <c r="F8682" s="40">
        <f>IF(D8682=0,0,E8682/ABS(D8682))</f>
        <v/>
      </c>
    </row>
    <row r="8683" hidden="1" outlineLevel="1">
      <c r="A8683" s="37" t="inlineStr"/>
      <c r="B8683" s="38" t="inlineStr">
        <is>
          <t xml:space="preserve">    ONLINE Andrea Puerta</t>
        </is>
      </c>
      <c r="C8683" s="39" t="n">
        <v>9579.83</v>
      </c>
      <c r="D8683" s="39" t="n">
        <v>9579.83</v>
      </c>
      <c r="E8683" s="39">
        <f>C8683-D8683</f>
        <v/>
      </c>
      <c r="F8683" s="40">
        <f>IF(D8683=0,0,E8683/ABS(D8683))</f>
        <v/>
      </c>
    </row>
    <row r="8684" hidden="1" outlineLevel="1">
      <c r="A8684" s="37" t="inlineStr"/>
      <c r="B8684" s="38" t="inlineStr">
        <is>
          <t xml:space="preserve">    ONLINE Andrea Ramirez</t>
        </is>
      </c>
      <c r="C8684" s="39" t="n">
        <v>19957.98</v>
      </c>
      <c r="D8684" s="39" t="n">
        <v>19957.98</v>
      </c>
      <c r="E8684" s="39">
        <f>C8684-D8684</f>
        <v/>
      </c>
      <c r="F8684" s="40">
        <f>IF(D8684=0,0,E8684/ABS(D8684))</f>
        <v/>
      </c>
    </row>
    <row r="8685" hidden="1" outlineLevel="1">
      <c r="A8685" s="37" t="inlineStr"/>
      <c r="B8685" s="38" t="inlineStr">
        <is>
          <t xml:space="preserve">    ONLINE Andrea Ramirez Varela</t>
        </is>
      </c>
      <c r="C8685" s="39" t="n">
        <v>76279.42</v>
      </c>
      <c r="D8685" s="39" t="n">
        <v>76279.42</v>
      </c>
      <c r="E8685" s="39">
        <f>C8685-D8685</f>
        <v/>
      </c>
      <c r="F8685" s="40">
        <f>IF(D8685=0,0,E8685/ABS(D8685))</f>
        <v/>
      </c>
    </row>
    <row r="8686" hidden="1" outlineLevel="1">
      <c r="A8686" s="37" t="inlineStr"/>
      <c r="B8686" s="38" t="inlineStr">
        <is>
          <t xml:space="preserve">    ONLINE Andrea Ramos Varela</t>
        </is>
      </c>
      <c r="C8686" s="39" t="n">
        <v>9228.57</v>
      </c>
      <c r="D8686" s="39" t="n">
        <v>9228.57</v>
      </c>
      <c r="E8686" s="39">
        <f>C8686-D8686</f>
        <v/>
      </c>
      <c r="F8686" s="40">
        <f>IF(D8686=0,0,E8686/ABS(D8686))</f>
        <v/>
      </c>
    </row>
    <row r="8687" hidden="1" outlineLevel="1">
      <c r="A8687" s="37" t="inlineStr"/>
      <c r="B8687" s="38" t="inlineStr">
        <is>
          <t xml:space="preserve">    ONLINE Andrea Ramírez</t>
        </is>
      </c>
      <c r="C8687" s="39" t="n">
        <v>14481.51</v>
      </c>
      <c r="D8687" s="39" t="n">
        <v>14481.51</v>
      </c>
      <c r="E8687" s="39">
        <f>C8687-D8687</f>
        <v/>
      </c>
      <c r="F8687" s="40">
        <f>IF(D8687=0,0,E8687/ABS(D8687))</f>
        <v/>
      </c>
    </row>
    <row r="8688" hidden="1" outlineLevel="1">
      <c r="A8688" s="37" t="inlineStr"/>
      <c r="B8688" s="38" t="inlineStr">
        <is>
          <t xml:space="preserve">    ONLINE Andrea Ramírez Fernández</t>
        </is>
      </c>
      <c r="C8688" s="39" t="n">
        <v>216615.95</v>
      </c>
      <c r="D8688" s="39" t="n">
        <v>216615.95</v>
      </c>
      <c r="E8688" s="39">
        <f>C8688-D8688</f>
        <v/>
      </c>
      <c r="F8688" s="40">
        <f>IF(D8688=0,0,E8688/ABS(D8688))</f>
        <v/>
      </c>
    </row>
    <row r="8689" hidden="1" outlineLevel="1">
      <c r="A8689" s="37" t="inlineStr"/>
      <c r="B8689" s="38" t="inlineStr">
        <is>
          <t xml:space="preserve">    ONLINE Andrea Restrepo Caicedo</t>
        </is>
      </c>
      <c r="C8689" s="39" t="n">
        <v>19000</v>
      </c>
      <c r="D8689" s="39" t="n">
        <v>19000</v>
      </c>
      <c r="E8689" s="39">
        <f>C8689-D8689</f>
        <v/>
      </c>
      <c r="F8689" s="40">
        <f>IF(D8689=0,0,E8689/ABS(D8689))</f>
        <v/>
      </c>
    </row>
    <row r="8690" hidden="1" outlineLevel="1">
      <c r="A8690" s="37" t="inlineStr"/>
      <c r="B8690" s="38" t="inlineStr">
        <is>
          <t xml:space="preserve">    ONLINE Andrea Rodriguez</t>
        </is>
      </c>
      <c r="C8690" s="39" t="n">
        <v>5747.9</v>
      </c>
      <c r="D8690" s="39" t="n">
        <v>5747.9</v>
      </c>
      <c r="E8690" s="39">
        <f>C8690-D8690</f>
        <v/>
      </c>
      <c r="F8690" s="40">
        <f>IF(D8690=0,0,E8690/ABS(D8690))</f>
        <v/>
      </c>
    </row>
    <row r="8691" hidden="1" outlineLevel="1">
      <c r="A8691" s="37" t="inlineStr"/>
      <c r="B8691" s="38" t="inlineStr">
        <is>
          <t xml:space="preserve">    ONLINE Andrea Rodriguez Garavito</t>
        </is>
      </c>
      <c r="C8691" s="39" t="n">
        <v>19670.59</v>
      </c>
      <c r="D8691" s="39" t="n">
        <v>19670.59</v>
      </c>
      <c r="E8691" s="39">
        <f>C8691-D8691</f>
        <v/>
      </c>
      <c r="F8691" s="40">
        <f>IF(D8691=0,0,E8691/ABS(D8691))</f>
        <v/>
      </c>
    </row>
    <row r="8692" hidden="1" outlineLevel="1">
      <c r="A8692" s="37" t="inlineStr"/>
      <c r="B8692" s="38" t="inlineStr">
        <is>
          <t xml:space="preserve">    ONLINE Andrea Rodríguez</t>
        </is>
      </c>
      <c r="C8692" s="39" t="n">
        <v>9579.83</v>
      </c>
      <c r="D8692" s="39" t="n">
        <v>9579.83</v>
      </c>
      <c r="E8692" s="39">
        <f>C8692-D8692</f>
        <v/>
      </c>
      <c r="F8692" s="40">
        <f>IF(D8692=0,0,E8692/ABS(D8692))</f>
        <v/>
      </c>
    </row>
    <row r="8693" hidden="1" outlineLevel="1">
      <c r="A8693" s="37" t="inlineStr"/>
      <c r="B8693" s="38" t="inlineStr">
        <is>
          <t xml:space="preserve">    ONLINE Andrea Rojas</t>
        </is>
      </c>
      <c r="C8693" s="39" t="n">
        <v>11176</v>
      </c>
      <c r="D8693" s="39" t="n">
        <v>11176</v>
      </c>
      <c r="E8693" s="39">
        <f>C8693-D8693</f>
        <v/>
      </c>
      <c r="F8693" s="40">
        <f>IF(D8693=0,0,E8693/ABS(D8693))</f>
        <v/>
      </c>
    </row>
    <row r="8694" hidden="1" outlineLevel="1">
      <c r="A8694" s="37" t="inlineStr"/>
      <c r="B8694" s="38" t="inlineStr">
        <is>
          <t xml:space="preserve">    ONLINE Andrea Rueda</t>
        </is>
      </c>
      <c r="C8694" s="39" t="n">
        <v>80853.45</v>
      </c>
      <c r="D8694" s="39" t="n">
        <v>80853.45</v>
      </c>
      <c r="E8694" s="39">
        <f>C8694-D8694</f>
        <v/>
      </c>
      <c r="F8694" s="40">
        <f>IF(D8694=0,0,E8694/ABS(D8694))</f>
        <v/>
      </c>
    </row>
    <row r="8695" hidden="1" outlineLevel="1">
      <c r="A8695" s="37" t="inlineStr"/>
      <c r="B8695" s="38" t="inlineStr">
        <is>
          <t xml:space="preserve">    ONLINE Andrea Salgado</t>
        </is>
      </c>
      <c r="C8695" s="39" t="n">
        <v>44226.89</v>
      </c>
      <c r="D8695" s="39" t="n">
        <v>44226.89</v>
      </c>
      <c r="E8695" s="39">
        <f>C8695-D8695</f>
        <v/>
      </c>
      <c r="F8695" s="40">
        <f>IF(D8695=0,0,E8695/ABS(D8695))</f>
        <v/>
      </c>
    </row>
    <row r="8696" hidden="1" outlineLevel="1">
      <c r="A8696" s="37" t="inlineStr"/>
      <c r="B8696" s="38" t="inlineStr">
        <is>
          <t xml:space="preserve">    ONLINE Andrea Santa</t>
        </is>
      </c>
      <c r="C8696" s="39" t="n">
        <v>7983.19</v>
      </c>
      <c r="D8696" s="39" t="n">
        <v>7983.19</v>
      </c>
      <c r="E8696" s="39">
        <f>C8696-D8696</f>
        <v/>
      </c>
      <c r="F8696" s="40">
        <f>IF(D8696=0,0,E8696/ABS(D8696))</f>
        <v/>
      </c>
    </row>
    <row r="8697" hidden="1" outlineLevel="1">
      <c r="A8697" s="37" t="inlineStr"/>
      <c r="B8697" s="38" t="inlineStr">
        <is>
          <t xml:space="preserve">    ONLINE Andrea Sertuche</t>
        </is>
      </c>
      <c r="C8697" s="39" t="n">
        <v>9579.83</v>
      </c>
      <c r="D8697" s="39" t="n">
        <v>9579.83</v>
      </c>
      <c r="E8697" s="39">
        <f>C8697-D8697</f>
        <v/>
      </c>
      <c r="F8697" s="40">
        <f>IF(D8697=0,0,E8697/ABS(D8697))</f>
        <v/>
      </c>
    </row>
    <row r="8698" hidden="1" outlineLevel="1">
      <c r="A8698" s="37" t="inlineStr"/>
      <c r="B8698" s="38" t="inlineStr">
        <is>
          <t xml:space="preserve">    ONLINE Andrea Sierra</t>
        </is>
      </c>
      <c r="C8698" s="39" t="n">
        <v>19159.66</v>
      </c>
      <c r="D8698" s="39" t="n">
        <v>19159.66</v>
      </c>
      <c r="E8698" s="39">
        <f>C8698-D8698</f>
        <v/>
      </c>
      <c r="F8698" s="40">
        <f>IF(D8698=0,0,E8698/ABS(D8698))</f>
        <v/>
      </c>
    </row>
    <row r="8699" hidden="1" outlineLevel="1">
      <c r="A8699" s="37" t="inlineStr"/>
      <c r="B8699" s="38" t="inlineStr">
        <is>
          <t xml:space="preserve">    ONLINE Andrea Solorzano</t>
        </is>
      </c>
      <c r="C8699" s="39" t="n">
        <v>11176</v>
      </c>
      <c r="D8699" s="39" t="n">
        <v>11176</v>
      </c>
      <c r="E8699" s="39">
        <f>C8699-D8699</f>
        <v/>
      </c>
      <c r="F8699" s="40">
        <f>IF(D8699=0,0,E8699/ABS(D8699))</f>
        <v/>
      </c>
    </row>
    <row r="8700" hidden="1" outlineLevel="1">
      <c r="A8700" s="37" t="inlineStr"/>
      <c r="B8700" s="38" t="inlineStr">
        <is>
          <t xml:space="preserve">    ONLINE Andrea Tague Montaña</t>
        </is>
      </c>
      <c r="C8700" s="39" t="n">
        <v>16924.37</v>
      </c>
      <c r="D8700" s="39" t="n">
        <v>16924.37</v>
      </c>
      <c r="E8700" s="39">
        <f>C8700-D8700</f>
        <v/>
      </c>
      <c r="F8700" s="40">
        <f>IF(D8700=0,0,E8700/ABS(D8700))</f>
        <v/>
      </c>
    </row>
    <row r="8701" hidden="1" outlineLevel="1">
      <c r="A8701" s="37" t="inlineStr"/>
      <c r="B8701" s="38" t="inlineStr">
        <is>
          <t xml:space="preserve">    ONLINE Andrea Timana</t>
        </is>
      </c>
      <c r="C8701" s="39" t="n">
        <v>6386.55</v>
      </c>
      <c r="D8701" s="39" t="n">
        <v>6386.55</v>
      </c>
      <c r="E8701" s="39">
        <f>C8701-D8701</f>
        <v/>
      </c>
      <c r="F8701" s="40">
        <f>IF(D8701=0,0,E8701/ABS(D8701))</f>
        <v/>
      </c>
    </row>
    <row r="8702" hidden="1" outlineLevel="1">
      <c r="A8702" s="37" t="inlineStr"/>
      <c r="B8702" s="38" t="inlineStr">
        <is>
          <t xml:space="preserve">    ONLINE Andrea Vega Mazzeo</t>
        </is>
      </c>
      <c r="C8702" s="39" t="n">
        <v>23630.24</v>
      </c>
      <c r="D8702" s="39" t="n">
        <v>23630.24</v>
      </c>
      <c r="E8702" s="39">
        <f>C8702-D8702</f>
        <v/>
      </c>
      <c r="F8702" s="40">
        <f>IF(D8702=0,0,E8702/ABS(D8702))</f>
        <v/>
      </c>
    </row>
    <row r="8703" hidden="1" outlineLevel="1">
      <c r="A8703" s="37" t="inlineStr"/>
      <c r="B8703" s="38" t="inlineStr">
        <is>
          <t xml:space="preserve">    ONLINE Andrea del pilar Rojas</t>
        </is>
      </c>
      <c r="C8703" s="39" t="n">
        <v>7983.19</v>
      </c>
      <c r="D8703" s="39" t="n">
        <v>7983.19</v>
      </c>
      <c r="E8703" s="39">
        <f>C8703-D8703</f>
        <v/>
      </c>
      <c r="F8703" s="40">
        <f>IF(D8703=0,0,E8703/ABS(D8703))</f>
        <v/>
      </c>
    </row>
    <row r="8704" hidden="1" outlineLevel="1">
      <c r="A8704" s="37" t="inlineStr"/>
      <c r="B8704" s="38" t="inlineStr">
        <is>
          <t xml:space="preserve">    ONLINE Andreina Mantilla</t>
        </is>
      </c>
      <c r="C8704" s="39" t="n">
        <v>10090.76</v>
      </c>
      <c r="D8704" s="39" t="n">
        <v>10090.76</v>
      </c>
      <c r="E8704" s="39">
        <f>C8704-D8704</f>
        <v/>
      </c>
      <c r="F8704" s="40">
        <f>IF(D8704=0,0,E8704/ABS(D8704))</f>
        <v/>
      </c>
    </row>
    <row r="8705" hidden="1" outlineLevel="1">
      <c r="A8705" s="37" t="inlineStr"/>
      <c r="B8705" s="38" t="inlineStr">
        <is>
          <t xml:space="preserve">    ONLINE Andreina Rodriguez</t>
        </is>
      </c>
      <c r="C8705" s="39" t="n">
        <v>25179</v>
      </c>
      <c r="D8705" s="39" t="n">
        <v>25179</v>
      </c>
      <c r="E8705" s="39">
        <f>C8705-D8705</f>
        <v/>
      </c>
      <c r="F8705" s="40">
        <f>IF(D8705=0,0,E8705/ABS(D8705))</f>
        <v/>
      </c>
    </row>
    <row r="8706" hidden="1" outlineLevel="1">
      <c r="A8706" s="37" t="inlineStr"/>
      <c r="B8706" s="38" t="inlineStr">
        <is>
          <t xml:space="preserve">    ONLINE Andres Archila</t>
        </is>
      </c>
      <c r="C8706" s="39" t="n">
        <v>89475.63</v>
      </c>
      <c r="D8706" s="39" t="n">
        <v>89475.63</v>
      </c>
      <c r="E8706" s="39">
        <f>C8706-D8706</f>
        <v/>
      </c>
      <c r="F8706" s="40">
        <f>IF(D8706=0,0,E8706/ABS(D8706))</f>
        <v/>
      </c>
    </row>
    <row r="8707" hidden="1" outlineLevel="1">
      <c r="A8707" s="37" t="inlineStr"/>
      <c r="B8707" s="38" t="inlineStr">
        <is>
          <t xml:space="preserve">    ONLINE Andres Barros</t>
        </is>
      </c>
      <c r="C8707" s="39" t="n">
        <v>21554.62</v>
      </c>
      <c r="D8707" s="39" t="n">
        <v>21554.62</v>
      </c>
      <c r="E8707" s="39">
        <f>C8707-D8707</f>
        <v/>
      </c>
      <c r="F8707" s="40">
        <f>IF(D8707=0,0,E8707/ABS(D8707))</f>
        <v/>
      </c>
    </row>
    <row r="8708" hidden="1" outlineLevel="1">
      <c r="A8708" s="37" t="inlineStr"/>
      <c r="B8708" s="38" t="inlineStr">
        <is>
          <t xml:space="preserve">    ONLINE Andres Cajiao</t>
        </is>
      </c>
      <c r="C8708" s="39" t="n">
        <v>6386.55</v>
      </c>
      <c r="D8708" s="39" t="n">
        <v>6386.55</v>
      </c>
      <c r="E8708" s="39">
        <f>C8708-D8708</f>
        <v/>
      </c>
      <c r="F8708" s="40">
        <f>IF(D8708=0,0,E8708/ABS(D8708))</f>
        <v/>
      </c>
    </row>
    <row r="8709" hidden="1" outlineLevel="1">
      <c r="A8709" s="37" t="inlineStr"/>
      <c r="B8709" s="38" t="inlineStr">
        <is>
          <t xml:space="preserve">    ONLINE Andres Camilo Perdomo Cuenca</t>
        </is>
      </c>
      <c r="C8709" s="39" t="n">
        <v>37840.33</v>
      </c>
      <c r="D8709" s="39" t="n">
        <v>37840.33</v>
      </c>
      <c r="E8709" s="39">
        <f>C8709-D8709</f>
        <v/>
      </c>
      <c r="F8709" s="40">
        <f>IF(D8709=0,0,E8709/ABS(D8709))</f>
        <v/>
      </c>
    </row>
    <row r="8710" hidden="1" outlineLevel="1">
      <c r="A8710" s="37" t="inlineStr"/>
      <c r="B8710" s="38" t="inlineStr">
        <is>
          <t xml:space="preserve">    ONLINE Andres Conde</t>
        </is>
      </c>
      <c r="C8710" s="39" t="n">
        <v>15806.72</v>
      </c>
      <c r="D8710" s="39" t="n">
        <v>15806.72</v>
      </c>
      <c r="E8710" s="39">
        <f>C8710-D8710</f>
        <v/>
      </c>
      <c r="F8710" s="40">
        <f>IF(D8710=0,0,E8710/ABS(D8710))</f>
        <v/>
      </c>
    </row>
    <row r="8711" hidden="1" outlineLevel="1">
      <c r="A8711" s="37" t="inlineStr"/>
      <c r="B8711" s="38" t="inlineStr">
        <is>
          <t xml:space="preserve">    ONLINE Andres Delgado</t>
        </is>
      </c>
      <c r="C8711" s="39" t="n">
        <v>15966.39</v>
      </c>
      <c r="D8711" s="39" t="n">
        <v>15966.39</v>
      </c>
      <c r="E8711" s="39">
        <f>C8711-D8711</f>
        <v/>
      </c>
      <c r="F8711" s="40">
        <f>IF(D8711=0,0,E8711/ABS(D8711))</f>
        <v/>
      </c>
    </row>
    <row r="8712" hidden="1" outlineLevel="1">
      <c r="A8712" s="37" t="inlineStr"/>
      <c r="B8712" s="38" t="inlineStr">
        <is>
          <t xml:space="preserve">    ONLINE Andres Dielingen</t>
        </is>
      </c>
      <c r="C8712" s="39" t="n">
        <v>11495.8</v>
      </c>
      <c r="D8712" s="39" t="n">
        <v>11495.8</v>
      </c>
      <c r="E8712" s="39">
        <f>C8712-D8712</f>
        <v/>
      </c>
      <c r="F8712" s="40">
        <f>IF(D8712=0,0,E8712/ABS(D8712))</f>
        <v/>
      </c>
    </row>
    <row r="8713" hidden="1" outlineLevel="1">
      <c r="A8713" s="37" t="inlineStr"/>
      <c r="B8713" s="38" t="inlineStr">
        <is>
          <t xml:space="preserve">    ONLINE Andres Erazo</t>
        </is>
      </c>
      <c r="C8713" s="39" t="n">
        <v>9579.83</v>
      </c>
      <c r="D8713" s="39" t="n">
        <v>9579.83</v>
      </c>
      <c r="E8713" s="39">
        <f>C8713-D8713</f>
        <v/>
      </c>
      <c r="F8713" s="40">
        <f>IF(D8713=0,0,E8713/ABS(D8713))</f>
        <v/>
      </c>
    </row>
    <row r="8714" hidden="1" outlineLevel="1">
      <c r="A8714" s="37" t="inlineStr"/>
      <c r="B8714" s="38" t="inlineStr">
        <is>
          <t xml:space="preserve">    ONLINE Andres Escorcia</t>
        </is>
      </c>
      <c r="C8714" s="39" t="n">
        <v>6705.88</v>
      </c>
      <c r="D8714" s="39" t="n">
        <v>6705.88</v>
      </c>
      <c r="E8714" s="39">
        <f>C8714-D8714</f>
        <v/>
      </c>
      <c r="F8714" s="40">
        <f>IF(D8714=0,0,E8714/ABS(D8714))</f>
        <v/>
      </c>
    </row>
    <row r="8715" hidden="1" outlineLevel="1">
      <c r="A8715" s="37" t="inlineStr"/>
      <c r="B8715" s="38" t="inlineStr">
        <is>
          <t xml:space="preserve">    ONLINE Andres Fadul</t>
        </is>
      </c>
      <c r="C8715" s="39" t="n">
        <v>10090.76</v>
      </c>
      <c r="D8715" s="39" t="n">
        <v>10090.76</v>
      </c>
      <c r="E8715" s="39">
        <f>C8715-D8715</f>
        <v/>
      </c>
      <c r="F8715" s="40">
        <f>IF(D8715=0,0,E8715/ABS(D8715))</f>
        <v/>
      </c>
    </row>
    <row r="8716" hidden="1" outlineLevel="1">
      <c r="A8716" s="37" t="inlineStr"/>
      <c r="B8716" s="38" t="inlineStr">
        <is>
          <t xml:space="preserve">    ONLINE Andres Felipe Bedoya</t>
        </is>
      </c>
      <c r="C8716" s="39" t="n">
        <v>15966.39</v>
      </c>
      <c r="D8716" s="39" t="n">
        <v>15966.39</v>
      </c>
      <c r="E8716" s="39">
        <f>C8716-D8716</f>
        <v/>
      </c>
      <c r="F8716" s="40">
        <f>IF(D8716=0,0,E8716/ABS(D8716))</f>
        <v/>
      </c>
    </row>
    <row r="8717" hidden="1" outlineLevel="1">
      <c r="A8717" s="37" t="inlineStr"/>
      <c r="B8717" s="38" t="inlineStr">
        <is>
          <t xml:space="preserve">    ONLINE Andres Felipe Cañas Uribe</t>
        </is>
      </c>
      <c r="C8717" s="39" t="n">
        <v>13794.96</v>
      </c>
      <c r="D8717" s="39" t="n">
        <v>13794.96</v>
      </c>
      <c r="E8717" s="39">
        <f>C8717-D8717</f>
        <v/>
      </c>
      <c r="F8717" s="40">
        <f>IF(D8717=0,0,E8717/ABS(D8717))</f>
        <v/>
      </c>
    </row>
    <row r="8718" hidden="1" outlineLevel="1">
      <c r="A8718" s="37" t="inlineStr"/>
      <c r="B8718" s="38" t="inlineStr">
        <is>
          <t xml:space="preserve">    ONLINE Andres Felipe Marín</t>
        </is>
      </c>
      <c r="C8718" s="39" t="n">
        <v>63226.89</v>
      </c>
      <c r="D8718" s="39" t="n">
        <v>63226.89</v>
      </c>
      <c r="E8718" s="39">
        <f>C8718-D8718</f>
        <v/>
      </c>
      <c r="F8718" s="40">
        <f>IF(D8718=0,0,E8718/ABS(D8718))</f>
        <v/>
      </c>
    </row>
    <row r="8719" hidden="1" outlineLevel="1">
      <c r="A8719" s="37" t="inlineStr"/>
      <c r="B8719" s="38" t="inlineStr">
        <is>
          <t xml:space="preserve">    ONLINE Andres Felipe Moreno Parra</t>
        </is>
      </c>
      <c r="C8719" s="39" t="n">
        <v>26344.54</v>
      </c>
      <c r="D8719" s="39" t="n">
        <v>26344.54</v>
      </c>
      <c r="E8719" s="39">
        <f>C8719-D8719</f>
        <v/>
      </c>
      <c r="F8719" s="40">
        <f>IF(D8719=0,0,E8719/ABS(D8719))</f>
        <v/>
      </c>
    </row>
    <row r="8720" hidden="1" outlineLevel="1">
      <c r="A8720" s="37" t="inlineStr"/>
      <c r="B8720" s="38" t="inlineStr">
        <is>
          <t xml:space="preserve">    ONLINE Andres Felipe Suarez Sanchez</t>
        </is>
      </c>
      <c r="C8720" s="39" t="n">
        <v>153277.32</v>
      </c>
      <c r="D8720" s="39" t="n">
        <v>153277.32</v>
      </c>
      <c r="E8720" s="39">
        <f>C8720-D8720</f>
        <v/>
      </c>
      <c r="F8720" s="40">
        <f>IF(D8720=0,0,E8720/ABS(D8720))</f>
        <v/>
      </c>
    </row>
    <row r="8721" hidden="1" outlineLevel="1">
      <c r="A8721" s="37" t="inlineStr"/>
      <c r="B8721" s="38" t="inlineStr">
        <is>
          <t xml:space="preserve">    ONLINE Andres Fernandez</t>
        </is>
      </c>
      <c r="C8721" s="39" t="n">
        <v>9579.83</v>
      </c>
      <c r="D8721" s="39" t="n">
        <v>9579.83</v>
      </c>
      <c r="E8721" s="39">
        <f>C8721-D8721</f>
        <v/>
      </c>
      <c r="F8721" s="40">
        <f>IF(D8721=0,0,E8721/ABS(D8721))</f>
        <v/>
      </c>
    </row>
    <row r="8722" hidden="1" outlineLevel="1">
      <c r="A8722" s="37" t="inlineStr"/>
      <c r="B8722" s="38" t="inlineStr">
        <is>
          <t xml:space="preserve">    ONLINE Andres Garces Villamizar</t>
        </is>
      </c>
      <c r="C8722" s="39" t="n">
        <v>15806.72</v>
      </c>
      <c r="D8722" s="39" t="n">
        <v>15806.72</v>
      </c>
      <c r="E8722" s="39">
        <f>C8722-D8722</f>
        <v/>
      </c>
      <c r="F8722" s="40">
        <f>IF(D8722=0,0,E8722/ABS(D8722))</f>
        <v/>
      </c>
    </row>
    <row r="8723" hidden="1" outlineLevel="1">
      <c r="A8723" s="37" t="inlineStr"/>
      <c r="B8723" s="38" t="inlineStr">
        <is>
          <t xml:space="preserve">    ONLINE Andres Gomez Niño</t>
        </is>
      </c>
      <c r="C8723" s="39" t="n">
        <v>28260.5</v>
      </c>
      <c r="D8723" s="39" t="n">
        <v>28260.5</v>
      </c>
      <c r="E8723" s="39">
        <f>C8723-D8723</f>
        <v/>
      </c>
      <c r="F8723" s="40">
        <f>IF(D8723=0,0,E8723/ABS(D8723))</f>
        <v/>
      </c>
    </row>
    <row r="8724" hidden="1" outlineLevel="1">
      <c r="A8724" s="37" t="inlineStr"/>
      <c r="B8724" s="38" t="inlineStr">
        <is>
          <t xml:space="preserve">    ONLINE Andres Gomez j</t>
        </is>
      </c>
      <c r="C8724" s="39" t="n">
        <v>12932.77</v>
      </c>
      <c r="D8724" s="39" t="n">
        <v>12932.77</v>
      </c>
      <c r="E8724" s="39">
        <f>C8724-D8724</f>
        <v/>
      </c>
      <c r="F8724" s="40">
        <f>IF(D8724=0,0,E8724/ABS(D8724))</f>
        <v/>
      </c>
    </row>
    <row r="8725" hidden="1" outlineLevel="1">
      <c r="A8725" s="37" t="inlineStr"/>
      <c r="B8725" s="38" t="inlineStr">
        <is>
          <t xml:space="preserve">    ONLINE Andres Gonzalez Saiz</t>
        </is>
      </c>
      <c r="C8725" s="39" t="n">
        <v>28739.5</v>
      </c>
      <c r="D8725" s="39" t="n">
        <v>28739.5</v>
      </c>
      <c r="E8725" s="39">
        <f>C8725-D8725</f>
        <v/>
      </c>
      <c r="F8725" s="40">
        <f>IF(D8725=0,0,E8725/ABS(D8725))</f>
        <v/>
      </c>
    </row>
    <row r="8726" hidden="1" outlineLevel="1">
      <c r="A8726" s="37" t="inlineStr"/>
      <c r="B8726" s="38" t="inlineStr">
        <is>
          <t xml:space="preserve">    ONLINE Andres Guerrero</t>
        </is>
      </c>
      <c r="C8726" s="39" t="n">
        <v>9579.83</v>
      </c>
      <c r="D8726" s="39" t="n">
        <v>9579.83</v>
      </c>
      <c r="E8726" s="39">
        <f>C8726-D8726</f>
        <v/>
      </c>
      <c r="F8726" s="40">
        <f>IF(D8726=0,0,E8726/ABS(D8726))</f>
        <v/>
      </c>
    </row>
    <row r="8727" hidden="1" outlineLevel="1">
      <c r="A8727" s="37" t="inlineStr"/>
      <c r="B8727" s="38" t="inlineStr">
        <is>
          <t xml:space="preserve">    ONLINE Andres Herrera</t>
        </is>
      </c>
      <c r="C8727" s="39" t="n">
        <v>31294.11</v>
      </c>
      <c r="D8727" s="39" t="n">
        <v>31294.11</v>
      </c>
      <c r="E8727" s="39">
        <f>C8727-D8727</f>
        <v/>
      </c>
      <c r="F8727" s="40">
        <f>IF(D8727=0,0,E8727/ABS(D8727))</f>
        <v/>
      </c>
    </row>
    <row r="8728" hidden="1" outlineLevel="1">
      <c r="A8728" s="37" t="inlineStr"/>
      <c r="B8728" s="38" t="inlineStr">
        <is>
          <t xml:space="preserve">    ONLINE Andres Jaramillo Mazo</t>
        </is>
      </c>
      <c r="C8728" s="39" t="n">
        <v>56521</v>
      </c>
      <c r="D8728" s="39" t="n">
        <v>56521</v>
      </c>
      <c r="E8728" s="39">
        <f>C8728-D8728</f>
        <v/>
      </c>
      <c r="F8728" s="40">
        <f>IF(D8728=0,0,E8728/ABS(D8728))</f>
        <v/>
      </c>
    </row>
    <row r="8729" hidden="1" outlineLevel="1">
      <c r="A8729" s="37" t="inlineStr"/>
      <c r="B8729" s="38" t="inlineStr">
        <is>
          <t xml:space="preserve">    ONLINE Andres Larios</t>
        </is>
      </c>
      <c r="C8729" s="39" t="n">
        <v>9100.84</v>
      </c>
      <c r="D8729" s="39" t="n">
        <v>9100.84</v>
      </c>
      <c r="E8729" s="39">
        <f>C8729-D8729</f>
        <v/>
      </c>
      <c r="F8729" s="40">
        <f>IF(D8729=0,0,E8729/ABS(D8729))</f>
        <v/>
      </c>
    </row>
    <row r="8730" hidden="1" outlineLevel="1">
      <c r="A8730" s="37" t="inlineStr"/>
      <c r="B8730" s="38" t="inlineStr">
        <is>
          <t xml:space="preserve">    ONLINE Andres Medina</t>
        </is>
      </c>
      <c r="C8730" s="39" t="n">
        <v>21394.96</v>
      </c>
      <c r="D8730" s="39" t="n">
        <v>21394.96</v>
      </c>
      <c r="E8730" s="39">
        <f>C8730-D8730</f>
        <v/>
      </c>
      <c r="F8730" s="40">
        <f>IF(D8730=0,0,E8730/ABS(D8730))</f>
        <v/>
      </c>
    </row>
    <row r="8731" hidden="1" outlineLevel="1">
      <c r="A8731" s="37" t="inlineStr"/>
      <c r="B8731" s="38" t="inlineStr">
        <is>
          <t xml:space="preserve">    ONLINE Andres Polania</t>
        </is>
      </c>
      <c r="C8731" s="39" t="n">
        <v>40522.69</v>
      </c>
      <c r="D8731" s="39" t="n">
        <v>40522.69</v>
      </c>
      <c r="E8731" s="39">
        <f>C8731-D8731</f>
        <v/>
      </c>
      <c r="F8731" s="40">
        <f>IF(D8731=0,0,E8731/ABS(D8731))</f>
        <v/>
      </c>
    </row>
    <row r="8732" hidden="1" outlineLevel="1">
      <c r="A8732" s="37" t="inlineStr"/>
      <c r="B8732" s="38" t="inlineStr">
        <is>
          <t xml:space="preserve">    ONLINE Andres Prieto</t>
        </is>
      </c>
      <c r="C8732" s="39" t="n">
        <v>9579.83</v>
      </c>
      <c r="D8732" s="39" t="n">
        <v>9579.83</v>
      </c>
      <c r="E8732" s="39">
        <f>C8732-D8732</f>
        <v/>
      </c>
      <c r="F8732" s="40">
        <f>IF(D8732=0,0,E8732/ABS(D8732))</f>
        <v/>
      </c>
    </row>
    <row r="8733" hidden="1" outlineLevel="1">
      <c r="A8733" s="37" t="inlineStr"/>
      <c r="B8733" s="38" t="inlineStr">
        <is>
          <t xml:space="preserve">    ONLINE Andres Restrepo</t>
        </is>
      </c>
      <c r="C8733" s="39" t="n">
        <v>9579.83</v>
      </c>
      <c r="D8733" s="39" t="n">
        <v>9579.83</v>
      </c>
      <c r="E8733" s="39">
        <f>C8733-D8733</f>
        <v/>
      </c>
      <c r="F8733" s="40">
        <f>IF(D8733=0,0,E8733/ABS(D8733))</f>
        <v/>
      </c>
    </row>
    <row r="8734" hidden="1" outlineLevel="1">
      <c r="A8734" s="37" t="inlineStr"/>
      <c r="B8734" s="38" t="inlineStr">
        <is>
          <t xml:space="preserve">    ONLINE Andres Restrepo Mejia</t>
        </is>
      </c>
      <c r="C8734" s="39" t="n">
        <v>19159.66</v>
      </c>
      <c r="D8734" s="39" t="n">
        <v>19159.66</v>
      </c>
      <c r="E8734" s="39">
        <f>C8734-D8734</f>
        <v/>
      </c>
      <c r="F8734" s="40">
        <f>IF(D8734=0,0,E8734/ABS(D8734))</f>
        <v/>
      </c>
    </row>
    <row r="8735" hidden="1" outlineLevel="1">
      <c r="A8735" s="37" t="inlineStr"/>
      <c r="B8735" s="38" t="inlineStr">
        <is>
          <t xml:space="preserve">    ONLINE Andres Reyes</t>
        </is>
      </c>
      <c r="C8735" s="39" t="n">
        <v>16924.37</v>
      </c>
      <c r="D8735" s="39" t="n">
        <v>16924.37</v>
      </c>
      <c r="E8735" s="39">
        <f>C8735-D8735</f>
        <v/>
      </c>
      <c r="F8735" s="40">
        <f>IF(D8735=0,0,E8735/ABS(D8735))</f>
        <v/>
      </c>
    </row>
    <row r="8736" hidden="1" outlineLevel="1">
      <c r="A8736" s="37" t="inlineStr"/>
      <c r="B8736" s="38" t="inlineStr">
        <is>
          <t xml:space="preserve">    ONLINE Andres Rodriguez</t>
        </is>
      </c>
      <c r="C8736" s="39" t="n">
        <v>11974.79</v>
      </c>
      <c r="D8736" s="39" t="n">
        <v>11974.79</v>
      </c>
      <c r="E8736" s="39">
        <f>C8736-D8736</f>
        <v/>
      </c>
      <c r="F8736" s="40">
        <f>IF(D8736=0,0,E8736/ABS(D8736))</f>
        <v/>
      </c>
    </row>
    <row r="8737" hidden="1" outlineLevel="1">
      <c r="A8737" s="37" t="inlineStr"/>
      <c r="B8737" s="38" t="inlineStr">
        <is>
          <t xml:space="preserve">    ONLINE Andres Rojas calvache</t>
        </is>
      </c>
      <c r="C8737" s="39" t="n">
        <v>9579.83</v>
      </c>
      <c r="D8737" s="39" t="n">
        <v>9579.83</v>
      </c>
      <c r="E8737" s="39">
        <f>C8737-D8737</f>
        <v/>
      </c>
      <c r="F8737" s="40">
        <f>IF(D8737=0,0,E8737/ABS(D8737))</f>
        <v/>
      </c>
    </row>
    <row r="8738" hidden="1" outlineLevel="1">
      <c r="A8738" s="37" t="inlineStr"/>
      <c r="B8738" s="38" t="inlineStr">
        <is>
          <t xml:space="preserve">    ONLINE Andres Roldan</t>
        </is>
      </c>
      <c r="C8738" s="39" t="n">
        <v>33529.42</v>
      </c>
      <c r="D8738" s="39" t="n">
        <v>33529.42</v>
      </c>
      <c r="E8738" s="39">
        <f>C8738-D8738</f>
        <v/>
      </c>
      <c r="F8738" s="40">
        <f>IF(D8738=0,0,E8738/ABS(D8738))</f>
        <v/>
      </c>
    </row>
    <row r="8739" hidden="1" outlineLevel="1">
      <c r="A8739" s="37" t="inlineStr"/>
      <c r="B8739" s="38" t="inlineStr">
        <is>
          <t xml:space="preserve">    ONLINE Andres Santiago Gil Puerta</t>
        </is>
      </c>
      <c r="C8739" s="39" t="n">
        <v>9100.84</v>
      </c>
      <c r="D8739" s="39" t="n">
        <v>9100.84</v>
      </c>
      <c r="E8739" s="39">
        <f>C8739-D8739</f>
        <v/>
      </c>
      <c r="F8739" s="40">
        <f>IF(D8739=0,0,E8739/ABS(D8739))</f>
        <v/>
      </c>
    </row>
    <row r="8740" hidden="1" outlineLevel="1">
      <c r="A8740" s="37" t="inlineStr"/>
      <c r="B8740" s="38" t="inlineStr">
        <is>
          <t xml:space="preserve">    ONLINE Andres Sarmiento</t>
        </is>
      </c>
      <c r="C8740" s="39" t="n">
        <v>7983.19</v>
      </c>
      <c r="D8740" s="39" t="n">
        <v>7983.19</v>
      </c>
      <c r="E8740" s="39">
        <f>C8740-D8740</f>
        <v/>
      </c>
      <c r="F8740" s="40">
        <f>IF(D8740=0,0,E8740/ABS(D8740))</f>
        <v/>
      </c>
    </row>
    <row r="8741" hidden="1" outlineLevel="1">
      <c r="A8741" s="37" t="inlineStr"/>
      <c r="B8741" s="38" t="inlineStr">
        <is>
          <t xml:space="preserve">    ONLINE Andres felipe Mila hernandez</t>
        </is>
      </c>
      <c r="C8741" s="39" t="n">
        <v>9579.83</v>
      </c>
      <c r="D8741" s="39" t="n">
        <v>9579.83</v>
      </c>
      <c r="E8741" s="39">
        <f>C8741-D8741</f>
        <v/>
      </c>
      <c r="F8741" s="40">
        <f>IF(D8741=0,0,E8741/ABS(D8741))</f>
        <v/>
      </c>
    </row>
    <row r="8742" hidden="1" outlineLevel="1">
      <c r="A8742" s="37" t="inlineStr"/>
      <c r="B8742" s="38" t="inlineStr">
        <is>
          <t xml:space="preserve">    ONLINE Andrés Antonio Sanchez Escobar</t>
        </is>
      </c>
      <c r="C8742" s="39" t="n">
        <v>138297.67</v>
      </c>
      <c r="D8742" s="39" t="n">
        <v>138297.67</v>
      </c>
      <c r="E8742" s="39">
        <f>C8742-D8742</f>
        <v/>
      </c>
      <c r="F8742" s="40">
        <f>IF(D8742=0,0,E8742/ABS(D8742))</f>
        <v/>
      </c>
    </row>
    <row r="8743" hidden="1" outlineLevel="1">
      <c r="A8743" s="37" t="inlineStr"/>
      <c r="B8743" s="38" t="inlineStr">
        <is>
          <t xml:space="preserve">    ONLINE Andrés David Niño Pinilla</t>
        </is>
      </c>
      <c r="C8743" s="39" t="n">
        <v>19159.66</v>
      </c>
      <c r="D8743" s="39" t="n">
        <v>19159.66</v>
      </c>
      <c r="E8743" s="39">
        <f>C8743-D8743</f>
        <v/>
      </c>
      <c r="F8743" s="40">
        <f>IF(D8743=0,0,E8743/ABS(D8743))</f>
        <v/>
      </c>
    </row>
    <row r="8744" hidden="1" outlineLevel="1">
      <c r="A8744" s="37" t="inlineStr"/>
      <c r="B8744" s="38" t="inlineStr">
        <is>
          <t xml:space="preserve">    ONLINE Andrés Felipe Quintero</t>
        </is>
      </c>
      <c r="C8744" s="39" t="n">
        <v>20596.64</v>
      </c>
      <c r="D8744" s="39" t="n">
        <v>20596.64</v>
      </c>
      <c r="E8744" s="39">
        <f>C8744-D8744</f>
        <v/>
      </c>
      <c r="F8744" s="40">
        <f>IF(D8744=0,0,E8744/ABS(D8744))</f>
        <v/>
      </c>
    </row>
    <row r="8745" hidden="1" outlineLevel="1">
      <c r="A8745" s="37" t="inlineStr"/>
      <c r="B8745" s="38" t="inlineStr">
        <is>
          <t xml:space="preserve">    ONLINE Andrés Felipe Vera Vallinas</t>
        </is>
      </c>
      <c r="C8745" s="39" t="n">
        <v>17243.7</v>
      </c>
      <c r="D8745" s="39" t="n">
        <v>17243.7</v>
      </c>
      <c r="E8745" s="39">
        <f>C8745-D8745</f>
        <v/>
      </c>
      <c r="F8745" s="40">
        <f>IF(D8745=0,0,E8745/ABS(D8745))</f>
        <v/>
      </c>
    </row>
    <row r="8746" hidden="1" outlineLevel="1">
      <c r="A8746" s="37" t="inlineStr"/>
      <c r="B8746" s="38" t="inlineStr">
        <is>
          <t xml:space="preserve">    ONLINE Andrés Quiroga</t>
        </is>
      </c>
      <c r="C8746" s="39" t="n">
        <v>7983.19</v>
      </c>
      <c r="D8746" s="39" t="n">
        <v>7983.19</v>
      </c>
      <c r="E8746" s="39">
        <f>C8746-D8746</f>
        <v/>
      </c>
      <c r="F8746" s="40">
        <f>IF(D8746=0,0,E8746/ABS(D8746))</f>
        <v/>
      </c>
    </row>
    <row r="8747" hidden="1" outlineLevel="1">
      <c r="A8747" s="37" t="inlineStr"/>
      <c r="B8747" s="38" t="inlineStr">
        <is>
          <t xml:space="preserve">    ONLINE Andrés Vargas</t>
        </is>
      </c>
      <c r="C8747" s="39" t="n">
        <v>30708.15</v>
      </c>
      <c r="D8747" s="39" t="n">
        <v>30708.15</v>
      </c>
      <c r="E8747" s="39">
        <f>C8747-D8747</f>
        <v/>
      </c>
      <c r="F8747" s="40">
        <f>IF(D8747=0,0,E8747/ABS(D8747))</f>
        <v/>
      </c>
    </row>
    <row r="8748" hidden="1" outlineLevel="1">
      <c r="A8748" s="37" t="inlineStr"/>
      <c r="B8748" s="38" t="inlineStr">
        <is>
          <t xml:space="preserve">    ONLINE Angel D Ramirez</t>
        </is>
      </c>
      <c r="C8748" s="39" t="n">
        <v>28739.49</v>
      </c>
      <c r="D8748" s="39" t="n">
        <v>28739.49</v>
      </c>
      <c r="E8748" s="39">
        <f>C8748-D8748</f>
        <v/>
      </c>
      <c r="F8748" s="40">
        <f>IF(D8748=0,0,E8748/ABS(D8748))</f>
        <v/>
      </c>
    </row>
    <row r="8749" hidden="1" outlineLevel="1">
      <c r="A8749" s="37" t="inlineStr"/>
      <c r="B8749" s="38" t="inlineStr">
        <is>
          <t xml:space="preserve">    ONLINE Angel Miguel Ocaciones Monroy</t>
        </is>
      </c>
      <c r="C8749" s="39" t="n">
        <v>10090.76</v>
      </c>
      <c r="D8749" s="39" t="n">
        <v>10090.76</v>
      </c>
      <c r="E8749" s="39">
        <f>C8749-D8749</f>
        <v/>
      </c>
      <c r="F8749" s="40">
        <f>IF(D8749=0,0,E8749/ABS(D8749))</f>
        <v/>
      </c>
    </row>
    <row r="8750" hidden="1" outlineLevel="1">
      <c r="A8750" s="37" t="inlineStr"/>
      <c r="B8750" s="38" t="inlineStr">
        <is>
          <t xml:space="preserve">    ONLINE Angela Barato</t>
        </is>
      </c>
      <c r="C8750" s="39" t="n">
        <v>5588.24</v>
      </c>
      <c r="D8750" s="39" t="n">
        <v>5588.24</v>
      </c>
      <c r="E8750" s="39">
        <f>C8750-D8750</f>
        <v/>
      </c>
      <c r="F8750" s="40">
        <f>IF(D8750=0,0,E8750/ABS(D8750))</f>
        <v/>
      </c>
    </row>
    <row r="8751" hidden="1" outlineLevel="1">
      <c r="A8751" s="37" t="inlineStr"/>
      <c r="B8751" s="38" t="inlineStr">
        <is>
          <t xml:space="preserve">    ONLINE Angela Cardoso Sandoval</t>
        </is>
      </c>
      <c r="C8751" s="39" t="n">
        <v>15327.73</v>
      </c>
      <c r="D8751" s="39" t="n">
        <v>15327.73</v>
      </c>
      <c r="E8751" s="39">
        <f>C8751-D8751</f>
        <v/>
      </c>
      <c r="F8751" s="40">
        <f>IF(D8751=0,0,E8751/ABS(D8751))</f>
        <v/>
      </c>
    </row>
    <row r="8752" hidden="1" outlineLevel="1">
      <c r="A8752" s="37" t="inlineStr"/>
      <c r="B8752" s="38" t="inlineStr">
        <is>
          <t xml:space="preserve">    ONLINE Angela Carolina Fraile Neira</t>
        </is>
      </c>
      <c r="C8752" s="39" t="n">
        <v>14082.35</v>
      </c>
      <c r="D8752" s="39" t="n">
        <v>14082.35</v>
      </c>
      <c r="E8752" s="39">
        <f>C8752-D8752</f>
        <v/>
      </c>
      <c r="F8752" s="40">
        <f>IF(D8752=0,0,E8752/ABS(D8752))</f>
        <v/>
      </c>
    </row>
    <row r="8753" hidden="1" outlineLevel="1">
      <c r="A8753" s="37" t="inlineStr"/>
      <c r="B8753" s="38" t="inlineStr">
        <is>
          <t xml:space="preserve">    ONLINE Angela Castañeda Manrique</t>
        </is>
      </c>
      <c r="C8753" s="39" t="n">
        <v>22863.87</v>
      </c>
      <c r="D8753" s="39" t="n">
        <v>22863.87</v>
      </c>
      <c r="E8753" s="39">
        <f>C8753-D8753</f>
        <v/>
      </c>
      <c r="F8753" s="40">
        <f>IF(D8753=0,0,E8753/ABS(D8753))</f>
        <v/>
      </c>
    </row>
    <row r="8754" hidden="1" outlineLevel="1">
      <c r="A8754" s="37" t="inlineStr"/>
      <c r="B8754" s="38" t="inlineStr">
        <is>
          <t xml:space="preserve">    ONLINE Angela Castillo</t>
        </is>
      </c>
      <c r="C8754" s="39" t="n">
        <v>32571.42</v>
      </c>
      <c r="D8754" s="39" t="n">
        <v>32571.42</v>
      </c>
      <c r="E8754" s="39">
        <f>C8754-D8754</f>
        <v/>
      </c>
      <c r="F8754" s="40">
        <f>IF(D8754=0,0,E8754/ABS(D8754))</f>
        <v/>
      </c>
    </row>
    <row r="8755" hidden="1" outlineLevel="1">
      <c r="A8755" s="37" t="inlineStr"/>
      <c r="B8755" s="38" t="inlineStr">
        <is>
          <t xml:space="preserve">    ONLINE Angela Cataño</t>
        </is>
      </c>
      <c r="C8755" s="39" t="n">
        <v>9579.83</v>
      </c>
      <c r="D8755" s="39" t="n">
        <v>9579.83</v>
      </c>
      <c r="E8755" s="39">
        <f>C8755-D8755</f>
        <v/>
      </c>
      <c r="F8755" s="40">
        <f>IF(D8755=0,0,E8755/ABS(D8755))</f>
        <v/>
      </c>
    </row>
    <row r="8756" hidden="1" outlineLevel="1">
      <c r="A8756" s="37" t="inlineStr"/>
      <c r="B8756" s="38" t="inlineStr">
        <is>
          <t xml:space="preserve">    ONLINE Angela Delgado</t>
        </is>
      </c>
      <c r="C8756" s="39" t="n">
        <v>6386.55</v>
      </c>
      <c r="D8756" s="39" t="n">
        <v>6386.55</v>
      </c>
      <c r="E8756" s="39">
        <f>C8756-D8756</f>
        <v/>
      </c>
      <c r="F8756" s="40">
        <f>IF(D8756=0,0,E8756/ABS(D8756))</f>
        <v/>
      </c>
    </row>
    <row r="8757" hidden="1" outlineLevel="1">
      <c r="A8757" s="37" t="inlineStr"/>
      <c r="B8757" s="38" t="inlineStr">
        <is>
          <t xml:space="preserve">    ONLINE Angela Estrada</t>
        </is>
      </c>
      <c r="C8757" s="39" t="n">
        <v>8462.18</v>
      </c>
      <c r="D8757" s="39" t="n">
        <v>8462.18</v>
      </c>
      <c r="E8757" s="39">
        <f>C8757-D8757</f>
        <v/>
      </c>
      <c r="F8757" s="40">
        <f>IF(D8757=0,0,E8757/ABS(D8757))</f>
        <v/>
      </c>
    </row>
    <row r="8758" hidden="1" outlineLevel="1">
      <c r="A8758" s="37" t="inlineStr"/>
      <c r="B8758" s="38" t="inlineStr">
        <is>
          <t xml:space="preserve">    ONLINE Angela Forero</t>
        </is>
      </c>
      <c r="C8758" s="39" t="n">
        <v>38957.97</v>
      </c>
      <c r="D8758" s="39" t="n">
        <v>38957.97</v>
      </c>
      <c r="E8758" s="39">
        <f>C8758-D8758</f>
        <v/>
      </c>
      <c r="F8758" s="40">
        <f>IF(D8758=0,0,E8758/ABS(D8758))</f>
        <v/>
      </c>
    </row>
    <row r="8759" hidden="1" outlineLevel="1">
      <c r="A8759" s="37" t="inlineStr"/>
      <c r="B8759" s="38" t="inlineStr">
        <is>
          <t xml:space="preserve">    ONLINE Angela Giraldo</t>
        </is>
      </c>
      <c r="C8759" s="39" t="n">
        <v>13092.44</v>
      </c>
      <c r="D8759" s="39" t="n">
        <v>13092.44</v>
      </c>
      <c r="E8759" s="39">
        <f>C8759-D8759</f>
        <v/>
      </c>
      <c r="F8759" s="40">
        <f>IF(D8759=0,0,E8759/ABS(D8759))</f>
        <v/>
      </c>
    </row>
    <row r="8760" hidden="1" outlineLevel="1">
      <c r="A8760" s="37" t="inlineStr"/>
      <c r="B8760" s="38" t="inlineStr">
        <is>
          <t xml:space="preserve">    ONLINE Angela Henao</t>
        </is>
      </c>
      <c r="C8760" s="39" t="n">
        <v>7823.53</v>
      </c>
      <c r="D8760" s="39" t="n">
        <v>7823.53</v>
      </c>
      <c r="E8760" s="39">
        <f>C8760-D8760</f>
        <v/>
      </c>
      <c r="F8760" s="40">
        <f>IF(D8760=0,0,E8760/ABS(D8760))</f>
        <v/>
      </c>
    </row>
    <row r="8761" hidden="1" outlineLevel="1">
      <c r="A8761" s="37" t="inlineStr"/>
      <c r="B8761" s="38" t="inlineStr">
        <is>
          <t xml:space="preserve">    ONLINE Angela Hurtado</t>
        </is>
      </c>
      <c r="C8761" s="39" t="n">
        <v>12932.77</v>
      </c>
      <c r="D8761" s="39" t="n">
        <v>12932.77</v>
      </c>
      <c r="E8761" s="39">
        <f>C8761-D8761</f>
        <v/>
      </c>
      <c r="F8761" s="40">
        <f>IF(D8761=0,0,E8761/ABS(D8761))</f>
        <v/>
      </c>
    </row>
    <row r="8762" hidden="1" outlineLevel="1">
      <c r="A8762" s="37" t="inlineStr"/>
      <c r="B8762" s="38" t="inlineStr">
        <is>
          <t xml:space="preserve">    ONLINE Angela Jejen</t>
        </is>
      </c>
      <c r="C8762" s="39" t="n">
        <v>30176.47</v>
      </c>
      <c r="D8762" s="39" t="n">
        <v>30176.47</v>
      </c>
      <c r="E8762" s="39">
        <f>C8762-D8762</f>
        <v/>
      </c>
      <c r="F8762" s="40">
        <f>IF(D8762=0,0,E8762/ABS(D8762))</f>
        <v/>
      </c>
    </row>
    <row r="8763" hidden="1" outlineLevel="1">
      <c r="A8763" s="37" t="inlineStr"/>
      <c r="B8763" s="38" t="inlineStr">
        <is>
          <t xml:space="preserve">    ONLINE Angela Lara Salazar</t>
        </is>
      </c>
      <c r="C8763" s="39" t="n">
        <v>25705.88</v>
      </c>
      <c r="D8763" s="39" t="n">
        <v>25705.88</v>
      </c>
      <c r="E8763" s="39">
        <f>C8763-D8763</f>
        <v/>
      </c>
      <c r="F8763" s="40">
        <f>IF(D8763=0,0,E8763/ABS(D8763))</f>
        <v/>
      </c>
    </row>
    <row r="8764" hidden="1" outlineLevel="1">
      <c r="A8764" s="37" t="inlineStr"/>
      <c r="B8764" s="38" t="inlineStr">
        <is>
          <t xml:space="preserve">    ONLINE Angela Lucia Hurtado Hermosa</t>
        </is>
      </c>
      <c r="C8764" s="39" t="n">
        <v>48793.28</v>
      </c>
      <c r="D8764" s="39" t="n">
        <v>48793.28</v>
      </c>
      <c r="E8764" s="39">
        <f>C8764-D8764</f>
        <v/>
      </c>
      <c r="F8764" s="40">
        <f>IF(D8764=0,0,E8764/ABS(D8764))</f>
        <v/>
      </c>
    </row>
    <row r="8765" hidden="1" outlineLevel="1">
      <c r="A8765" s="37" t="inlineStr"/>
      <c r="B8765" s="38" t="inlineStr">
        <is>
          <t xml:space="preserve">    ONLINE Angela M Villegas</t>
        </is>
      </c>
      <c r="C8765" s="39" t="n">
        <v>57057.48</v>
      </c>
      <c r="D8765" s="39" t="n">
        <v>57057.48</v>
      </c>
      <c r="E8765" s="39">
        <f>C8765-D8765</f>
        <v/>
      </c>
      <c r="F8765" s="40">
        <f>IF(D8765=0,0,E8765/ABS(D8765))</f>
        <v/>
      </c>
    </row>
    <row r="8766" hidden="1" outlineLevel="1">
      <c r="A8766" s="37" t="inlineStr"/>
      <c r="B8766" s="38" t="inlineStr">
        <is>
          <t xml:space="preserve">    ONLINE Angela Ma. Aristizabal A</t>
        </is>
      </c>
      <c r="C8766" s="39" t="n">
        <v>127980.16</v>
      </c>
      <c r="D8766" s="39" t="n">
        <v>127980.16</v>
      </c>
      <c r="E8766" s="39">
        <f>C8766-D8766</f>
        <v/>
      </c>
      <c r="F8766" s="40">
        <f>IF(D8766=0,0,E8766/ABS(D8766))</f>
        <v/>
      </c>
    </row>
    <row r="8767" hidden="1" outlineLevel="1">
      <c r="A8767" s="37" t="inlineStr"/>
      <c r="B8767" s="38" t="inlineStr">
        <is>
          <t xml:space="preserve">    ONLINE Angela Maria Cardona Jaramillo</t>
        </is>
      </c>
      <c r="C8767" s="39" t="n">
        <v>11655.46</v>
      </c>
      <c r="D8767" s="39" t="n">
        <v>11655.46</v>
      </c>
      <c r="E8767" s="39">
        <f>C8767-D8767</f>
        <v/>
      </c>
      <c r="F8767" s="40">
        <f>IF(D8767=0,0,E8767/ABS(D8767))</f>
        <v/>
      </c>
    </row>
    <row r="8768" hidden="1" outlineLevel="1">
      <c r="A8768" s="37" t="inlineStr"/>
      <c r="B8768" s="38" t="inlineStr">
        <is>
          <t xml:space="preserve">    ONLINE Angela Maria Jaramillo florez</t>
        </is>
      </c>
      <c r="C8768" s="39" t="n">
        <v>16477.31</v>
      </c>
      <c r="D8768" s="39" t="n">
        <v>16477.31</v>
      </c>
      <c r="E8768" s="39">
        <f>C8768-D8768</f>
        <v/>
      </c>
      <c r="F8768" s="40">
        <f>IF(D8768=0,0,E8768/ABS(D8768))</f>
        <v/>
      </c>
    </row>
    <row r="8769" hidden="1" outlineLevel="1">
      <c r="A8769" s="37" t="inlineStr"/>
      <c r="B8769" s="38" t="inlineStr">
        <is>
          <t xml:space="preserve">    ONLINE Angela Maria Leon Alvarez</t>
        </is>
      </c>
      <c r="C8769" s="39" t="n">
        <v>11176.24</v>
      </c>
      <c r="D8769" s="39" t="n">
        <v>11176.24</v>
      </c>
      <c r="E8769" s="39">
        <f>C8769-D8769</f>
        <v/>
      </c>
      <c r="F8769" s="40">
        <f>IF(D8769=0,0,E8769/ABS(D8769))</f>
        <v/>
      </c>
    </row>
    <row r="8770" hidden="1" outlineLevel="1">
      <c r="A8770" s="37" t="inlineStr"/>
      <c r="B8770" s="38" t="inlineStr">
        <is>
          <t xml:space="preserve">    ONLINE Angela Maria Maldonado Rojas</t>
        </is>
      </c>
      <c r="C8770" s="39" t="n">
        <v>24141.18</v>
      </c>
      <c r="D8770" s="39" t="n">
        <v>24141.18</v>
      </c>
      <c r="E8770" s="39">
        <f>C8770-D8770</f>
        <v/>
      </c>
      <c r="F8770" s="40">
        <f>IF(D8770=0,0,E8770/ABS(D8770))</f>
        <v/>
      </c>
    </row>
    <row r="8771" hidden="1" outlineLevel="1">
      <c r="A8771" s="37" t="inlineStr"/>
      <c r="B8771" s="38" t="inlineStr">
        <is>
          <t xml:space="preserve">    ONLINE Angela Maria Mejia</t>
        </is>
      </c>
      <c r="C8771" s="39" t="n">
        <v>26025.21</v>
      </c>
      <c r="D8771" s="39" t="n">
        <v>26025.21</v>
      </c>
      <c r="E8771" s="39">
        <f>C8771-D8771</f>
        <v/>
      </c>
      <c r="F8771" s="40">
        <f>IF(D8771=0,0,E8771/ABS(D8771))</f>
        <v/>
      </c>
    </row>
    <row r="8772" hidden="1" outlineLevel="1">
      <c r="A8772" s="37" t="inlineStr"/>
      <c r="B8772" s="38" t="inlineStr">
        <is>
          <t xml:space="preserve">    ONLINE Angela Maria Polania Ramirez</t>
        </is>
      </c>
      <c r="C8772" s="39" t="n">
        <v>124729.41</v>
      </c>
      <c r="D8772" s="39" t="n">
        <v>124729.41</v>
      </c>
      <c r="E8772" s="39">
        <f>C8772-D8772</f>
        <v/>
      </c>
      <c r="F8772" s="40">
        <f>IF(D8772=0,0,E8772/ABS(D8772))</f>
        <v/>
      </c>
    </row>
    <row r="8773" hidden="1" outlineLevel="1">
      <c r="A8773" s="37" t="inlineStr"/>
      <c r="B8773" s="38" t="inlineStr">
        <is>
          <t xml:space="preserve">    ONLINE Angela Maria Villamil</t>
        </is>
      </c>
      <c r="C8773" s="39" t="n">
        <v>19159.66</v>
      </c>
      <c r="D8773" s="39" t="n">
        <v>19159.66</v>
      </c>
      <c r="E8773" s="39">
        <f>C8773-D8773</f>
        <v/>
      </c>
      <c r="F8773" s="40">
        <f>IF(D8773=0,0,E8773/ABS(D8773))</f>
        <v/>
      </c>
    </row>
    <row r="8774" hidden="1" outlineLevel="1">
      <c r="A8774" s="37" t="inlineStr"/>
      <c r="B8774" s="38" t="inlineStr">
        <is>
          <t xml:space="preserve">    ONLINE Angela Martin Rojas</t>
        </is>
      </c>
      <c r="C8774" s="39" t="n">
        <v>6705.88</v>
      </c>
      <c r="D8774" s="39" t="n">
        <v>6705.88</v>
      </c>
      <c r="E8774" s="39">
        <f>C8774-D8774</f>
        <v/>
      </c>
      <c r="F8774" s="40">
        <f>IF(D8774=0,0,E8774/ABS(D8774))</f>
        <v/>
      </c>
    </row>
    <row r="8775" hidden="1" outlineLevel="1">
      <c r="A8775" s="37" t="inlineStr"/>
      <c r="B8775" s="38" t="inlineStr">
        <is>
          <t xml:space="preserve">    ONLINE Angela Martinez</t>
        </is>
      </c>
      <c r="C8775" s="39" t="n">
        <v>9579.83</v>
      </c>
      <c r="D8775" s="39" t="n">
        <v>9579.83</v>
      </c>
      <c r="E8775" s="39">
        <f>C8775-D8775</f>
        <v/>
      </c>
      <c r="F8775" s="40">
        <f>IF(D8775=0,0,E8775/ABS(D8775))</f>
        <v/>
      </c>
    </row>
    <row r="8776" hidden="1" outlineLevel="1">
      <c r="A8776" s="37" t="inlineStr"/>
      <c r="B8776" s="38" t="inlineStr">
        <is>
          <t xml:space="preserve">    ONLINE Angela María Jiménez Patiño</t>
        </is>
      </c>
      <c r="C8776" s="39" t="n">
        <v>10090.76</v>
      </c>
      <c r="D8776" s="39" t="n">
        <v>10090.76</v>
      </c>
      <c r="E8776" s="39">
        <f>C8776-D8776</f>
        <v/>
      </c>
      <c r="F8776" s="40">
        <f>IF(D8776=0,0,E8776/ABS(D8776))</f>
        <v/>
      </c>
    </row>
    <row r="8777" hidden="1" outlineLevel="1">
      <c r="A8777" s="37" t="inlineStr"/>
      <c r="B8777" s="38" t="inlineStr">
        <is>
          <t xml:space="preserve">    ONLINE Angela Mogollón Sepúlveda</t>
        </is>
      </c>
      <c r="C8777" s="39" t="n">
        <v>9579.83</v>
      </c>
      <c r="D8777" s="39" t="n">
        <v>9579.83</v>
      </c>
      <c r="E8777" s="39">
        <f>C8777-D8777</f>
        <v/>
      </c>
      <c r="F8777" s="40">
        <f>IF(D8777=0,0,E8777/ABS(D8777))</f>
        <v/>
      </c>
    </row>
    <row r="8778" hidden="1" outlineLevel="1">
      <c r="A8778" s="37" t="inlineStr"/>
      <c r="B8778" s="38" t="inlineStr">
        <is>
          <t xml:space="preserve">    ONLINE Angela Moreno Calderon</t>
        </is>
      </c>
      <c r="C8778" s="39" t="n">
        <v>87272.25</v>
      </c>
      <c r="D8778" s="39" t="n">
        <v>87272.25</v>
      </c>
      <c r="E8778" s="39">
        <f>C8778-D8778</f>
        <v/>
      </c>
      <c r="F8778" s="40">
        <f>IF(D8778=0,0,E8778/ABS(D8778))</f>
        <v/>
      </c>
    </row>
    <row r="8779" hidden="1" outlineLevel="1">
      <c r="A8779" s="37" t="inlineStr"/>
      <c r="B8779" s="38" t="inlineStr">
        <is>
          <t xml:space="preserve">    ONLINE Angela Mosquera</t>
        </is>
      </c>
      <c r="C8779" s="39" t="n">
        <v>9579.83</v>
      </c>
      <c r="D8779" s="39" t="n">
        <v>9579.83</v>
      </c>
      <c r="E8779" s="39">
        <f>C8779-D8779</f>
        <v/>
      </c>
      <c r="F8779" s="40">
        <f>IF(D8779=0,0,E8779/ABS(D8779))</f>
        <v/>
      </c>
    </row>
    <row r="8780" hidden="1" outlineLevel="1">
      <c r="A8780" s="37" t="inlineStr"/>
      <c r="B8780" s="38" t="inlineStr">
        <is>
          <t xml:space="preserve">    ONLINE Angela Patiño</t>
        </is>
      </c>
      <c r="C8780" s="39" t="n">
        <v>22991.59</v>
      </c>
      <c r="D8780" s="39" t="n">
        <v>22991.59</v>
      </c>
      <c r="E8780" s="39">
        <f>C8780-D8780</f>
        <v/>
      </c>
      <c r="F8780" s="40">
        <f>IF(D8780=0,0,E8780/ABS(D8780))</f>
        <v/>
      </c>
    </row>
    <row r="8781" hidden="1" outlineLevel="1">
      <c r="A8781" s="37" t="inlineStr"/>
      <c r="B8781" s="38" t="inlineStr">
        <is>
          <t xml:space="preserve">    ONLINE Angela Patricia Montoya Valencia</t>
        </is>
      </c>
      <c r="C8781" s="39" t="n">
        <v>15806.72</v>
      </c>
      <c r="D8781" s="39" t="n">
        <v>15806.72</v>
      </c>
      <c r="E8781" s="39">
        <f>C8781-D8781</f>
        <v/>
      </c>
      <c r="F8781" s="40">
        <f>IF(D8781=0,0,E8781/ABS(D8781))</f>
        <v/>
      </c>
    </row>
    <row r="8782" hidden="1" outlineLevel="1">
      <c r="A8782" s="37" t="inlineStr"/>
      <c r="B8782" s="38" t="inlineStr">
        <is>
          <t xml:space="preserve">    ONLINE Angela Puentes</t>
        </is>
      </c>
      <c r="C8782" s="39" t="n">
        <v>9579.83</v>
      </c>
      <c r="D8782" s="39" t="n">
        <v>9579.83</v>
      </c>
      <c r="E8782" s="39">
        <f>C8782-D8782</f>
        <v/>
      </c>
      <c r="F8782" s="40">
        <f>IF(D8782=0,0,E8782/ABS(D8782))</f>
        <v/>
      </c>
    </row>
    <row r="8783" hidden="1" outlineLevel="1">
      <c r="A8783" s="37" t="inlineStr"/>
      <c r="B8783" s="38" t="inlineStr">
        <is>
          <t xml:space="preserve">    ONLINE Angela Racines</t>
        </is>
      </c>
      <c r="C8783" s="39" t="n">
        <v>15966.38</v>
      </c>
      <c r="D8783" s="39" t="n">
        <v>15966.38</v>
      </c>
      <c r="E8783" s="39">
        <f>C8783-D8783</f>
        <v/>
      </c>
      <c r="F8783" s="40">
        <f>IF(D8783=0,0,E8783/ABS(D8783))</f>
        <v/>
      </c>
    </row>
    <row r="8784" hidden="1" outlineLevel="1">
      <c r="A8784" s="37" t="inlineStr"/>
      <c r="B8784" s="38" t="inlineStr">
        <is>
          <t xml:space="preserve">    ONLINE Angela Ramirez</t>
        </is>
      </c>
      <c r="C8784" s="39" t="n">
        <v>12773.11</v>
      </c>
      <c r="D8784" s="39" t="n">
        <v>12773.11</v>
      </c>
      <c r="E8784" s="39">
        <f>C8784-D8784</f>
        <v/>
      </c>
      <c r="F8784" s="40">
        <f>IF(D8784=0,0,E8784/ABS(D8784))</f>
        <v/>
      </c>
    </row>
    <row r="8785" hidden="1" outlineLevel="1">
      <c r="A8785" s="37" t="inlineStr"/>
      <c r="B8785" s="38" t="inlineStr">
        <is>
          <t xml:space="preserve">    ONLINE Angela Restrepo</t>
        </is>
      </c>
      <c r="C8785" s="39" t="n">
        <v>51251.95</v>
      </c>
      <c r="D8785" s="39" t="n">
        <v>51251.95</v>
      </c>
      <c r="E8785" s="39">
        <f>C8785-D8785</f>
        <v/>
      </c>
      <c r="F8785" s="40">
        <f>IF(D8785=0,0,E8785/ABS(D8785))</f>
        <v/>
      </c>
    </row>
    <row r="8786" hidden="1" outlineLevel="1">
      <c r="A8786" s="37" t="inlineStr"/>
      <c r="B8786" s="38" t="inlineStr">
        <is>
          <t xml:space="preserve">    ONLINE Angela Robledo</t>
        </is>
      </c>
      <c r="C8786" s="39" t="n">
        <v>6386.55</v>
      </c>
      <c r="D8786" s="39" t="n">
        <v>6386.55</v>
      </c>
      <c r="E8786" s="39">
        <f>C8786-D8786</f>
        <v/>
      </c>
      <c r="F8786" s="40">
        <f>IF(D8786=0,0,E8786/ABS(D8786))</f>
        <v/>
      </c>
    </row>
    <row r="8787" hidden="1" outlineLevel="1">
      <c r="A8787" s="37" t="inlineStr"/>
      <c r="B8787" s="38" t="inlineStr">
        <is>
          <t xml:space="preserve">    ONLINE Angela Rodriguez Melo</t>
        </is>
      </c>
      <c r="C8787" s="39" t="n">
        <v>17563.03</v>
      </c>
      <c r="D8787" s="39" t="n">
        <v>17563.03</v>
      </c>
      <c r="E8787" s="39">
        <f>C8787-D8787</f>
        <v/>
      </c>
      <c r="F8787" s="40">
        <f>IF(D8787=0,0,E8787/ABS(D8787))</f>
        <v/>
      </c>
    </row>
    <row r="8788" hidden="1" outlineLevel="1">
      <c r="A8788" s="37" t="inlineStr"/>
      <c r="B8788" s="38" t="inlineStr">
        <is>
          <t xml:space="preserve">    ONLINE Angela Rossana Alvarez Torres</t>
        </is>
      </c>
      <c r="C8788" s="39" t="n">
        <v>9579.83</v>
      </c>
      <c r="D8788" s="39" t="n">
        <v>9579.83</v>
      </c>
      <c r="E8788" s="39">
        <f>C8788-D8788</f>
        <v/>
      </c>
      <c r="F8788" s="40">
        <f>IF(D8788=0,0,E8788/ABS(D8788))</f>
        <v/>
      </c>
    </row>
    <row r="8789" hidden="1" outlineLevel="1">
      <c r="A8789" s="37" t="inlineStr"/>
      <c r="B8789" s="38" t="inlineStr">
        <is>
          <t xml:space="preserve">    ONLINE Angela Salazar Guerrero</t>
        </is>
      </c>
      <c r="C8789" s="39" t="n">
        <v>61789.92</v>
      </c>
      <c r="D8789" s="39" t="n">
        <v>61789.92</v>
      </c>
      <c r="E8789" s="39">
        <f>C8789-D8789</f>
        <v/>
      </c>
      <c r="F8789" s="40">
        <f>IF(D8789=0,0,E8789/ABS(D8789))</f>
        <v/>
      </c>
    </row>
    <row r="8790" hidden="1" outlineLevel="1">
      <c r="A8790" s="37" t="inlineStr"/>
      <c r="B8790" s="38" t="inlineStr">
        <is>
          <t xml:space="preserve">    ONLINE Angela Sanabria</t>
        </is>
      </c>
      <c r="C8790" s="39" t="n">
        <v>20756.31</v>
      </c>
      <c r="D8790" s="39" t="n">
        <v>20756.31</v>
      </c>
      <c r="E8790" s="39">
        <f>C8790-D8790</f>
        <v/>
      </c>
      <c r="F8790" s="40">
        <f>IF(D8790=0,0,E8790/ABS(D8790))</f>
        <v/>
      </c>
    </row>
    <row r="8791" hidden="1" outlineLevel="1">
      <c r="A8791" s="37" t="inlineStr"/>
      <c r="B8791" s="38" t="inlineStr">
        <is>
          <t xml:space="preserve">    ONLINE Angela Sanchez</t>
        </is>
      </c>
      <c r="C8791" s="39" t="n">
        <v>5907.56</v>
      </c>
      <c r="D8791" s="39" t="n">
        <v>5907.56</v>
      </c>
      <c r="E8791" s="39">
        <f>C8791-D8791</f>
        <v/>
      </c>
      <c r="F8791" s="40">
        <f>IF(D8791=0,0,E8791/ABS(D8791))</f>
        <v/>
      </c>
    </row>
    <row r="8792" hidden="1" outlineLevel="1">
      <c r="A8792" s="37" t="inlineStr"/>
      <c r="B8792" s="38" t="inlineStr">
        <is>
          <t xml:space="preserve">    ONLINE Angela Soto castañeda</t>
        </is>
      </c>
      <c r="C8792" s="39" t="n">
        <v>51092.44</v>
      </c>
      <c r="D8792" s="39" t="n">
        <v>51092.44</v>
      </c>
      <c r="E8792" s="39">
        <f>C8792-D8792</f>
        <v/>
      </c>
      <c r="F8792" s="40">
        <f>IF(D8792=0,0,E8792/ABS(D8792))</f>
        <v/>
      </c>
    </row>
    <row r="8793" hidden="1" outlineLevel="1">
      <c r="A8793" s="37" t="inlineStr"/>
      <c r="B8793" s="38" t="inlineStr">
        <is>
          <t xml:space="preserve">    ONLINE Angela Villa</t>
        </is>
      </c>
      <c r="C8793" s="39" t="n">
        <v>13252.1</v>
      </c>
      <c r="D8793" s="39" t="n">
        <v>13252.1</v>
      </c>
      <c r="E8793" s="39">
        <f>C8793-D8793</f>
        <v/>
      </c>
      <c r="F8793" s="40">
        <f>IF(D8793=0,0,E8793/ABS(D8793))</f>
        <v/>
      </c>
    </row>
    <row r="8794" hidden="1" outlineLevel="1">
      <c r="A8794" s="37" t="inlineStr"/>
      <c r="B8794" s="38" t="inlineStr">
        <is>
          <t xml:space="preserve">    ONLINE Angela castaño</t>
        </is>
      </c>
      <c r="C8794" s="39" t="n">
        <v>32890.76</v>
      </c>
      <c r="D8794" s="39" t="n">
        <v>32890.76</v>
      </c>
      <c r="E8794" s="39">
        <f>C8794-D8794</f>
        <v/>
      </c>
      <c r="F8794" s="40">
        <f>IF(D8794=0,0,E8794/ABS(D8794))</f>
        <v/>
      </c>
    </row>
    <row r="8795" hidden="1" outlineLevel="1">
      <c r="A8795" s="37" t="inlineStr"/>
      <c r="B8795" s="38" t="inlineStr">
        <is>
          <t xml:space="preserve">    ONLINE Angela maria Ramirez molano</t>
        </is>
      </c>
      <c r="C8795" s="39" t="n">
        <v>15487.39</v>
      </c>
      <c r="D8795" s="39" t="n">
        <v>15487.39</v>
      </c>
      <c r="E8795" s="39">
        <f>C8795-D8795</f>
        <v/>
      </c>
      <c r="F8795" s="40">
        <f>IF(D8795=0,0,E8795/ABS(D8795))</f>
        <v/>
      </c>
    </row>
    <row r="8796" hidden="1" outlineLevel="1">
      <c r="A8796" s="37" t="inlineStr"/>
      <c r="B8796" s="38" t="inlineStr">
        <is>
          <t xml:space="preserve">    ONLINE Angelica Blanco</t>
        </is>
      </c>
      <c r="C8796" s="39" t="n">
        <v>7983.19</v>
      </c>
      <c r="D8796" s="39" t="n">
        <v>7983.19</v>
      </c>
      <c r="E8796" s="39">
        <f>C8796-D8796</f>
        <v/>
      </c>
      <c r="F8796" s="40">
        <f>IF(D8796=0,0,E8796/ABS(D8796))</f>
        <v/>
      </c>
    </row>
    <row r="8797" hidden="1" outlineLevel="1">
      <c r="A8797" s="37" t="inlineStr"/>
      <c r="B8797" s="38" t="inlineStr">
        <is>
          <t xml:space="preserve">    ONLINE Angelica Bustamante</t>
        </is>
      </c>
      <c r="C8797" s="39" t="n">
        <v>33369.74</v>
      </c>
      <c r="D8797" s="39" t="n">
        <v>33369.74</v>
      </c>
      <c r="E8797" s="39">
        <f>C8797-D8797</f>
        <v/>
      </c>
      <c r="F8797" s="40">
        <f>IF(D8797=0,0,E8797/ABS(D8797))</f>
        <v/>
      </c>
    </row>
    <row r="8798" hidden="1" outlineLevel="1">
      <c r="A8798" s="37" t="inlineStr"/>
      <c r="B8798" s="38" t="inlineStr">
        <is>
          <t xml:space="preserve">    ONLINE Angelica Escobar</t>
        </is>
      </c>
      <c r="C8798" s="39" t="n">
        <v>19159.66</v>
      </c>
      <c r="D8798" s="39" t="n">
        <v>19159.66</v>
      </c>
      <c r="E8798" s="39">
        <f>C8798-D8798</f>
        <v/>
      </c>
      <c r="F8798" s="40">
        <f>IF(D8798=0,0,E8798/ABS(D8798))</f>
        <v/>
      </c>
    </row>
    <row r="8799" hidden="1" outlineLevel="1">
      <c r="A8799" s="37" t="inlineStr"/>
      <c r="B8799" s="38" t="inlineStr">
        <is>
          <t xml:space="preserve">    ONLINE Angelica García</t>
        </is>
      </c>
      <c r="C8799" s="39" t="n">
        <v>31773.1</v>
      </c>
      <c r="D8799" s="39" t="n">
        <v>31773.1</v>
      </c>
      <c r="E8799" s="39">
        <f>C8799-D8799</f>
        <v/>
      </c>
      <c r="F8799" s="40">
        <f>IF(D8799=0,0,E8799/ABS(D8799))</f>
        <v/>
      </c>
    </row>
    <row r="8800" hidden="1" outlineLevel="1">
      <c r="A8800" s="37" t="inlineStr"/>
      <c r="B8800" s="38" t="inlineStr">
        <is>
          <t xml:space="preserve">    ONLINE Angelica Leon</t>
        </is>
      </c>
      <c r="C8800" s="39" t="n">
        <v>9579.83</v>
      </c>
      <c r="D8800" s="39" t="n">
        <v>9579.83</v>
      </c>
      <c r="E8800" s="39">
        <f>C8800-D8800</f>
        <v/>
      </c>
      <c r="F8800" s="40">
        <f>IF(D8800=0,0,E8800/ABS(D8800))</f>
        <v/>
      </c>
    </row>
    <row r="8801" hidden="1" outlineLevel="1">
      <c r="A8801" s="37" t="inlineStr"/>
      <c r="B8801" s="38" t="inlineStr">
        <is>
          <t xml:space="preserve">    ONLINE Angelica M Burgos g</t>
        </is>
      </c>
      <c r="C8801" s="39" t="n">
        <v>22863.86</v>
      </c>
      <c r="D8801" s="39" t="n">
        <v>22863.86</v>
      </c>
      <c r="E8801" s="39">
        <f>C8801-D8801</f>
        <v/>
      </c>
      <c r="F8801" s="40">
        <f>IF(D8801=0,0,E8801/ABS(D8801))</f>
        <v/>
      </c>
    </row>
    <row r="8802" hidden="1" outlineLevel="1">
      <c r="A8802" s="37" t="inlineStr"/>
      <c r="B8802" s="38" t="inlineStr">
        <is>
          <t xml:space="preserve">    ONLINE Angelica Maria Aldana Antolinez</t>
        </is>
      </c>
      <c r="C8802" s="39" t="n">
        <v>6705.88</v>
      </c>
      <c r="D8802" s="39" t="n">
        <v>6705.88</v>
      </c>
      <c r="E8802" s="39">
        <f>C8802-D8802</f>
        <v/>
      </c>
      <c r="F8802" s="40">
        <f>IF(D8802=0,0,E8802/ABS(D8802))</f>
        <v/>
      </c>
    </row>
    <row r="8803" hidden="1" outlineLevel="1">
      <c r="A8803" s="37" t="inlineStr"/>
      <c r="B8803" s="38" t="inlineStr">
        <is>
          <t xml:space="preserve">    ONLINE Angelica Maria Cortes</t>
        </is>
      </c>
      <c r="C8803" s="39" t="n">
        <v>15806.72</v>
      </c>
      <c r="D8803" s="39" t="n">
        <v>15806.72</v>
      </c>
      <c r="E8803" s="39">
        <f>C8803-D8803</f>
        <v/>
      </c>
      <c r="F8803" s="40">
        <f>IF(D8803=0,0,E8803/ABS(D8803))</f>
        <v/>
      </c>
    </row>
    <row r="8804" hidden="1" outlineLevel="1">
      <c r="A8804" s="37" t="inlineStr"/>
      <c r="B8804" s="38" t="inlineStr">
        <is>
          <t xml:space="preserve">    ONLINE Angelica Mejia Mejía</t>
        </is>
      </c>
      <c r="C8804" s="39" t="n">
        <v>12294.12</v>
      </c>
      <c r="D8804" s="39" t="n">
        <v>12294.12</v>
      </c>
      <c r="E8804" s="39">
        <f>C8804-D8804</f>
        <v/>
      </c>
      <c r="F8804" s="40">
        <f>IF(D8804=0,0,E8804/ABS(D8804))</f>
        <v/>
      </c>
    </row>
    <row r="8805" hidden="1" outlineLevel="1">
      <c r="A8805" s="37" t="inlineStr"/>
      <c r="B8805" s="38" t="inlineStr">
        <is>
          <t xml:space="preserve">    ONLINE Angelica Molina</t>
        </is>
      </c>
      <c r="C8805" s="39" t="n">
        <v>30272.27</v>
      </c>
      <c r="D8805" s="39" t="n">
        <v>30272.27</v>
      </c>
      <c r="E8805" s="39">
        <f>C8805-D8805</f>
        <v/>
      </c>
      <c r="F8805" s="40">
        <f>IF(D8805=0,0,E8805/ABS(D8805))</f>
        <v/>
      </c>
    </row>
    <row r="8806" hidden="1" outlineLevel="1">
      <c r="A8806" s="37" t="inlineStr"/>
      <c r="B8806" s="38" t="inlineStr">
        <is>
          <t xml:space="preserve">    ONLINE Angelica Moreno</t>
        </is>
      </c>
      <c r="C8806" s="39" t="n">
        <v>5907.56</v>
      </c>
      <c r="D8806" s="39" t="n">
        <v>5907.56</v>
      </c>
      <c r="E8806" s="39">
        <f>C8806-D8806</f>
        <v/>
      </c>
      <c r="F8806" s="40">
        <f>IF(D8806=0,0,E8806/ABS(D8806))</f>
        <v/>
      </c>
    </row>
    <row r="8807" hidden="1" outlineLevel="1">
      <c r="A8807" s="37" t="inlineStr"/>
      <c r="B8807" s="38" t="inlineStr">
        <is>
          <t xml:space="preserve">    ONLINE Angelica Mosquera Córdoba</t>
        </is>
      </c>
      <c r="C8807" s="39" t="n">
        <v>21394.96</v>
      </c>
      <c r="D8807" s="39" t="n">
        <v>21394.96</v>
      </c>
      <c r="E8807" s="39">
        <f>C8807-D8807</f>
        <v/>
      </c>
      <c r="F8807" s="40">
        <f>IF(D8807=0,0,E8807/ABS(D8807))</f>
        <v/>
      </c>
    </row>
    <row r="8808" hidden="1" outlineLevel="1">
      <c r="A8808" s="37" t="inlineStr"/>
      <c r="B8808" s="38" t="inlineStr">
        <is>
          <t xml:space="preserve">    ONLINE Angelica Muriel Panesso</t>
        </is>
      </c>
      <c r="C8808" s="39" t="n">
        <v>38007.98</v>
      </c>
      <c r="D8808" s="39" t="n">
        <v>38007.98</v>
      </c>
      <c r="E8808" s="39">
        <f>C8808-D8808</f>
        <v/>
      </c>
      <c r="F8808" s="40">
        <f>IF(D8808=0,0,E8808/ABS(D8808))</f>
        <v/>
      </c>
    </row>
    <row r="8809" hidden="1" outlineLevel="1">
      <c r="A8809" s="37" t="inlineStr"/>
      <c r="B8809" s="38" t="inlineStr">
        <is>
          <t xml:space="preserve">    ONLINE Angelica Redondo Alvarez</t>
        </is>
      </c>
      <c r="C8809" s="39" t="n">
        <v>14050.42</v>
      </c>
      <c r="D8809" s="39" t="n">
        <v>14050.42</v>
      </c>
      <c r="E8809" s="39">
        <f>C8809-D8809</f>
        <v/>
      </c>
      <c r="F8809" s="40">
        <f>IF(D8809=0,0,E8809/ABS(D8809))</f>
        <v/>
      </c>
    </row>
    <row r="8810" hidden="1" outlineLevel="1">
      <c r="A8810" s="37" t="inlineStr"/>
      <c r="B8810" s="38" t="inlineStr">
        <is>
          <t xml:space="preserve">    ONLINE Angelica Rios</t>
        </is>
      </c>
      <c r="C8810" s="39" t="n">
        <v>16126.04</v>
      </c>
      <c r="D8810" s="39" t="n">
        <v>16126.04</v>
      </c>
      <c r="E8810" s="39">
        <f>C8810-D8810</f>
        <v/>
      </c>
      <c r="F8810" s="40">
        <f>IF(D8810=0,0,E8810/ABS(D8810))</f>
        <v/>
      </c>
    </row>
    <row r="8811" hidden="1" outlineLevel="1">
      <c r="A8811" s="37" t="inlineStr"/>
      <c r="B8811" s="38" t="inlineStr">
        <is>
          <t xml:space="preserve">    ONLINE Angelica Sanchez</t>
        </is>
      </c>
      <c r="C8811" s="39" t="n">
        <v>12613.44</v>
      </c>
      <c r="D8811" s="39" t="n">
        <v>12613.44</v>
      </c>
      <c r="E8811" s="39">
        <f>C8811-D8811</f>
        <v/>
      </c>
      <c r="F8811" s="40">
        <f>IF(D8811=0,0,E8811/ABS(D8811))</f>
        <v/>
      </c>
    </row>
    <row r="8812" hidden="1" outlineLevel="1">
      <c r="A8812" s="37" t="inlineStr"/>
      <c r="B8812" s="38" t="inlineStr">
        <is>
          <t xml:space="preserve">    ONLINE Angelica Tatiana Sánchez Salamanca</t>
        </is>
      </c>
      <c r="C8812" s="39" t="n">
        <v>9579.83</v>
      </c>
      <c r="D8812" s="39" t="n">
        <v>9579.83</v>
      </c>
      <c r="E8812" s="39">
        <f>C8812-D8812</f>
        <v/>
      </c>
      <c r="F8812" s="40">
        <f>IF(D8812=0,0,E8812/ABS(D8812))</f>
        <v/>
      </c>
    </row>
    <row r="8813" hidden="1" outlineLevel="1">
      <c r="A8813" s="37" t="inlineStr"/>
      <c r="B8813" s="38" t="inlineStr">
        <is>
          <t xml:space="preserve">    ONLINE Angelica Torres</t>
        </is>
      </c>
      <c r="C8813" s="39" t="n">
        <v>17563.02</v>
      </c>
      <c r="D8813" s="39" t="n">
        <v>17563.02</v>
      </c>
      <c r="E8813" s="39">
        <f>C8813-D8813</f>
        <v/>
      </c>
      <c r="F8813" s="40">
        <f>IF(D8813=0,0,E8813/ABS(D8813))</f>
        <v/>
      </c>
    </row>
    <row r="8814" hidden="1" outlineLevel="1">
      <c r="A8814" s="37" t="inlineStr"/>
      <c r="B8814" s="38" t="inlineStr">
        <is>
          <t xml:space="preserve">    ONLINE Angelica Yepes</t>
        </is>
      </c>
      <c r="C8814" s="39" t="n">
        <v>9579.83</v>
      </c>
      <c r="D8814" s="39" t="n">
        <v>9579.83</v>
      </c>
      <c r="E8814" s="39">
        <f>C8814-D8814</f>
        <v/>
      </c>
      <c r="F8814" s="40">
        <f>IF(D8814=0,0,E8814/ABS(D8814))</f>
        <v/>
      </c>
    </row>
    <row r="8815" hidden="1" outlineLevel="1">
      <c r="A8815" s="37" t="inlineStr"/>
      <c r="B8815" s="38" t="inlineStr">
        <is>
          <t xml:space="preserve">    ONLINE Angelica borja</t>
        </is>
      </c>
      <c r="C8815" s="39" t="n">
        <v>5268.91</v>
      </c>
      <c r="D8815" s="39" t="n">
        <v>5268.91</v>
      </c>
      <c r="E8815" s="39">
        <f>C8815-D8815</f>
        <v/>
      </c>
      <c r="F8815" s="40">
        <f>IF(D8815=0,0,E8815/ABS(D8815))</f>
        <v/>
      </c>
    </row>
    <row r="8816" hidden="1" outlineLevel="1">
      <c r="A8816" s="37" t="inlineStr"/>
      <c r="B8816" s="38" t="inlineStr">
        <is>
          <t xml:space="preserve">    ONLINE Angelica Álvarez</t>
        </is>
      </c>
      <c r="C8816" s="39" t="n">
        <v>19159.66</v>
      </c>
      <c r="D8816" s="39" t="n">
        <v>19159.66</v>
      </c>
      <c r="E8816" s="39">
        <f>C8816-D8816</f>
        <v/>
      </c>
      <c r="F8816" s="40">
        <f>IF(D8816=0,0,E8816/ABS(D8816))</f>
        <v/>
      </c>
    </row>
    <row r="8817" hidden="1" outlineLevel="1">
      <c r="A8817" s="37" t="inlineStr"/>
      <c r="B8817" s="38" t="inlineStr">
        <is>
          <t xml:space="preserve">    ONLINE Angelina Barrera</t>
        </is>
      </c>
      <c r="C8817" s="39" t="n">
        <v>10090.76</v>
      </c>
      <c r="D8817" s="39" t="n">
        <v>10090.76</v>
      </c>
      <c r="E8817" s="39">
        <f>C8817-D8817</f>
        <v/>
      </c>
      <c r="F8817" s="40">
        <f>IF(D8817=0,0,E8817/ABS(D8817))</f>
        <v/>
      </c>
    </row>
    <row r="8818" hidden="1" outlineLevel="1">
      <c r="A8818" s="37" t="inlineStr"/>
      <c r="B8818" s="38" t="inlineStr">
        <is>
          <t xml:space="preserve">    ONLINE Angie Amu Alegría</t>
        </is>
      </c>
      <c r="C8818" s="39" t="n">
        <v>21394.96</v>
      </c>
      <c r="D8818" s="39" t="n">
        <v>21394.96</v>
      </c>
      <c r="E8818" s="39">
        <f>C8818-D8818</f>
        <v/>
      </c>
      <c r="F8818" s="40">
        <f>IF(D8818=0,0,E8818/ABS(D8818))</f>
        <v/>
      </c>
    </row>
    <row r="8819" hidden="1" outlineLevel="1">
      <c r="A8819" s="37" t="inlineStr"/>
      <c r="B8819" s="38" t="inlineStr">
        <is>
          <t xml:space="preserve">    ONLINE Angie Castillo Estrada</t>
        </is>
      </c>
      <c r="C8819" s="39" t="n">
        <v>4726.05</v>
      </c>
      <c r="D8819" s="39" t="n">
        <v>4726.05</v>
      </c>
      <c r="E8819" s="39">
        <f>C8819-D8819</f>
        <v/>
      </c>
      <c r="F8819" s="40">
        <f>IF(D8819=0,0,E8819/ABS(D8819))</f>
        <v/>
      </c>
    </row>
    <row r="8820" hidden="1" outlineLevel="1">
      <c r="A8820" s="37" t="inlineStr"/>
      <c r="B8820" s="38" t="inlineStr">
        <is>
          <t xml:space="preserve">    ONLINE Angie Gabriela Gonzalez Alzate</t>
        </is>
      </c>
      <c r="C8820" s="39" t="n">
        <v>20596.64</v>
      </c>
      <c r="D8820" s="39" t="n">
        <v>20596.64</v>
      </c>
      <c r="E8820" s="39">
        <f>C8820-D8820</f>
        <v/>
      </c>
      <c r="F8820" s="40">
        <f>IF(D8820=0,0,E8820/ABS(D8820))</f>
        <v/>
      </c>
    </row>
    <row r="8821" hidden="1" outlineLevel="1">
      <c r="A8821" s="37" t="inlineStr"/>
      <c r="B8821" s="38" t="inlineStr">
        <is>
          <t xml:space="preserve">    ONLINE Angie Guevara</t>
        </is>
      </c>
      <c r="C8821" s="39" t="n">
        <v>133478.98</v>
      </c>
      <c r="D8821" s="39" t="n">
        <v>133478.98</v>
      </c>
      <c r="E8821" s="39">
        <f>C8821-D8821</f>
        <v/>
      </c>
      <c r="F8821" s="40">
        <f>IF(D8821=0,0,E8821/ABS(D8821))</f>
        <v/>
      </c>
    </row>
    <row r="8822" hidden="1" outlineLevel="1">
      <c r="A8822" s="37" t="inlineStr"/>
      <c r="B8822" s="38" t="inlineStr">
        <is>
          <t xml:space="preserve">    ONLINE Angie Hernandez</t>
        </is>
      </c>
      <c r="C8822" s="39" t="n">
        <v>16445.37</v>
      </c>
      <c r="D8822" s="39" t="n">
        <v>16445.37</v>
      </c>
      <c r="E8822" s="39">
        <f>C8822-D8822</f>
        <v/>
      </c>
      <c r="F8822" s="40">
        <f>IF(D8822=0,0,E8822/ABS(D8822))</f>
        <v/>
      </c>
    </row>
    <row r="8823" hidden="1" outlineLevel="1">
      <c r="A8823" s="37" t="inlineStr"/>
      <c r="B8823" s="38" t="inlineStr">
        <is>
          <t xml:space="preserve">    ONLINE Angie Lopez Orejuela</t>
        </is>
      </c>
      <c r="C8823" s="39" t="n">
        <v>82878.13</v>
      </c>
      <c r="D8823" s="39" t="n">
        <v>82878.13</v>
      </c>
      <c r="E8823" s="39">
        <f>C8823-D8823</f>
        <v/>
      </c>
      <c r="F8823" s="40">
        <f>IF(D8823=0,0,E8823/ABS(D8823))</f>
        <v/>
      </c>
    </row>
    <row r="8824" hidden="1" outlineLevel="1">
      <c r="A8824" s="37" t="inlineStr"/>
      <c r="B8824" s="38" t="inlineStr">
        <is>
          <t xml:space="preserve">    ONLINE Angie Orozco</t>
        </is>
      </c>
      <c r="C8824" s="39" t="n">
        <v>43747.9</v>
      </c>
      <c r="D8824" s="39" t="n">
        <v>43747.9</v>
      </c>
      <c r="E8824" s="39">
        <f>C8824-D8824</f>
        <v/>
      </c>
      <c r="F8824" s="40">
        <f>IF(D8824=0,0,E8824/ABS(D8824))</f>
        <v/>
      </c>
    </row>
    <row r="8825" hidden="1" outlineLevel="1">
      <c r="A8825" s="37" t="inlineStr"/>
      <c r="B8825" s="38" t="inlineStr">
        <is>
          <t xml:space="preserve">    ONLINE Angie Palacio</t>
        </is>
      </c>
      <c r="C8825" s="39" t="n">
        <v>16764.71</v>
      </c>
      <c r="D8825" s="39" t="n">
        <v>16764.71</v>
      </c>
      <c r="E8825" s="39">
        <f>C8825-D8825</f>
        <v/>
      </c>
      <c r="F8825" s="40">
        <f>IF(D8825=0,0,E8825/ABS(D8825))</f>
        <v/>
      </c>
    </row>
    <row r="8826" hidden="1" outlineLevel="1">
      <c r="A8826" s="37" t="inlineStr"/>
      <c r="B8826" s="38" t="inlineStr">
        <is>
          <t xml:space="preserve">    ONLINE Angie Paola Francis Sanabria</t>
        </is>
      </c>
      <c r="C8826" s="39" t="n">
        <v>20181.51</v>
      </c>
      <c r="D8826" s="39" t="n">
        <v>20181.51</v>
      </c>
      <c r="E8826" s="39">
        <f>C8826-D8826</f>
        <v/>
      </c>
      <c r="F8826" s="40">
        <f>IF(D8826=0,0,E8826/ABS(D8826))</f>
        <v/>
      </c>
    </row>
    <row r="8827" hidden="1" outlineLevel="1">
      <c r="A8827" s="37" t="inlineStr"/>
      <c r="B8827" s="38" t="inlineStr">
        <is>
          <t xml:space="preserve">    ONLINE Angie Parra</t>
        </is>
      </c>
      <c r="C8827" s="39" t="n">
        <v>13539.5</v>
      </c>
      <c r="D8827" s="39" t="n">
        <v>13539.5</v>
      </c>
      <c r="E8827" s="39">
        <f>C8827-D8827</f>
        <v/>
      </c>
      <c r="F8827" s="40">
        <f>IF(D8827=0,0,E8827/ABS(D8827))</f>
        <v/>
      </c>
    </row>
    <row r="8828" hidden="1" outlineLevel="1">
      <c r="A8828" s="37" t="inlineStr"/>
      <c r="B8828" s="38" t="inlineStr">
        <is>
          <t xml:space="preserve">    ONLINE Angie Peña</t>
        </is>
      </c>
      <c r="C8828" s="39" t="n">
        <v>16151.59</v>
      </c>
      <c r="D8828" s="39" t="n">
        <v>16151.59</v>
      </c>
      <c r="E8828" s="39">
        <f>C8828-D8828</f>
        <v/>
      </c>
      <c r="F8828" s="40">
        <f>IF(D8828=0,0,E8828/ABS(D8828))</f>
        <v/>
      </c>
    </row>
    <row r="8829" hidden="1" outlineLevel="1">
      <c r="A8829" s="37" t="inlineStr"/>
      <c r="B8829" s="38" t="inlineStr">
        <is>
          <t xml:space="preserve">    ONLINE Angie Portillo</t>
        </is>
      </c>
      <c r="C8829" s="39" t="n">
        <v>4470.59</v>
      </c>
      <c r="D8829" s="39" t="n">
        <v>4470.59</v>
      </c>
      <c r="E8829" s="39">
        <f>C8829-D8829</f>
        <v/>
      </c>
      <c r="F8829" s="40">
        <f>IF(D8829=0,0,E8829/ABS(D8829))</f>
        <v/>
      </c>
    </row>
    <row r="8830" hidden="1" outlineLevel="1">
      <c r="A8830" s="37" t="inlineStr"/>
      <c r="B8830" s="38" t="inlineStr">
        <is>
          <t xml:space="preserve">    ONLINE Angie Rachen</t>
        </is>
      </c>
      <c r="C8830" s="39" t="n">
        <v>9579.83</v>
      </c>
      <c r="D8830" s="39" t="n">
        <v>9579.83</v>
      </c>
      <c r="E8830" s="39">
        <f>C8830-D8830</f>
        <v/>
      </c>
      <c r="F8830" s="40">
        <f>IF(D8830=0,0,E8830/ABS(D8830))</f>
        <v/>
      </c>
    </row>
    <row r="8831" hidden="1" outlineLevel="1">
      <c r="A8831" s="37" t="inlineStr"/>
      <c r="B8831" s="38" t="inlineStr">
        <is>
          <t xml:space="preserve">    ONLINE Angie Rodríguez</t>
        </is>
      </c>
      <c r="C8831" s="39" t="n">
        <v>50773.11</v>
      </c>
      <c r="D8831" s="39" t="n">
        <v>50773.11</v>
      </c>
      <c r="E8831" s="39">
        <f>C8831-D8831</f>
        <v/>
      </c>
      <c r="F8831" s="40">
        <f>IF(D8831=0,0,E8831/ABS(D8831))</f>
        <v/>
      </c>
    </row>
    <row r="8832" hidden="1" outlineLevel="1">
      <c r="A8832" s="37" t="inlineStr"/>
      <c r="B8832" s="38" t="inlineStr">
        <is>
          <t xml:space="preserve">    ONLINE Angie Tellez</t>
        </is>
      </c>
      <c r="C8832" s="39" t="n">
        <v>21394.96</v>
      </c>
      <c r="D8832" s="39" t="n">
        <v>21394.96</v>
      </c>
      <c r="E8832" s="39">
        <f>C8832-D8832</f>
        <v/>
      </c>
      <c r="F8832" s="40">
        <f>IF(D8832=0,0,E8832/ABS(D8832))</f>
        <v/>
      </c>
    </row>
    <row r="8833" hidden="1" outlineLevel="1">
      <c r="A8833" s="37" t="inlineStr"/>
      <c r="B8833" s="38" t="inlineStr">
        <is>
          <t xml:space="preserve">    ONLINE Angie Wagner</t>
        </is>
      </c>
      <c r="C8833" s="39" t="n">
        <v>17563.03</v>
      </c>
      <c r="D8833" s="39" t="n">
        <v>17563.03</v>
      </c>
      <c r="E8833" s="39">
        <f>C8833-D8833</f>
        <v/>
      </c>
      <c r="F8833" s="40">
        <f>IF(D8833=0,0,E8833/ABS(D8833))</f>
        <v/>
      </c>
    </row>
    <row r="8834" hidden="1" outlineLevel="1">
      <c r="A8834" s="37" t="inlineStr"/>
      <c r="B8834" s="38" t="inlineStr">
        <is>
          <t xml:space="preserve">    ONLINE Angie lorena Jimenez Peña</t>
        </is>
      </c>
      <c r="C8834" s="39" t="n">
        <v>9579.83</v>
      </c>
      <c r="D8834" s="39" t="n">
        <v>9579.83</v>
      </c>
      <c r="E8834" s="39">
        <f>C8834-D8834</f>
        <v/>
      </c>
      <c r="F8834" s="40">
        <f>IF(D8834=0,0,E8834/ABS(D8834))</f>
        <v/>
      </c>
    </row>
    <row r="8835" hidden="1" outlineLevel="1">
      <c r="A8835" s="37" t="inlineStr"/>
      <c r="B8835" s="38" t="inlineStr">
        <is>
          <t xml:space="preserve">    ONLINE Anguie Mesa Rubio</t>
        </is>
      </c>
      <c r="C8835" s="39" t="n">
        <v>40267.23</v>
      </c>
      <c r="D8835" s="39" t="n">
        <v>40267.23</v>
      </c>
      <c r="E8835" s="39">
        <f>C8835-D8835</f>
        <v/>
      </c>
      <c r="F8835" s="40">
        <f>IF(D8835=0,0,E8835/ABS(D8835))</f>
        <v/>
      </c>
    </row>
    <row r="8836" hidden="1" outlineLevel="1">
      <c r="A8836" s="37" t="inlineStr"/>
      <c r="B8836" s="38" t="inlineStr">
        <is>
          <t xml:space="preserve">    ONLINE Angélica Andrade</t>
        </is>
      </c>
      <c r="C8836" s="39" t="n">
        <v>57319.35</v>
      </c>
      <c r="D8836" s="39" t="n">
        <v>57319.35</v>
      </c>
      <c r="E8836" s="39">
        <f>C8836-D8836</f>
        <v/>
      </c>
      <c r="F8836" s="40">
        <f>IF(D8836=0,0,E8836/ABS(D8836))</f>
        <v/>
      </c>
    </row>
    <row r="8837" hidden="1" outlineLevel="1">
      <c r="A8837" s="37" t="inlineStr"/>
      <c r="B8837" s="38" t="inlineStr">
        <is>
          <t xml:space="preserve">    ONLINE Angélica Lucía Escobar Peralta</t>
        </is>
      </c>
      <c r="C8837" s="39" t="n">
        <v>178287.05</v>
      </c>
      <c r="D8837" s="39" t="n">
        <v>178287.05</v>
      </c>
      <c r="E8837" s="39">
        <f>C8837-D8837</f>
        <v/>
      </c>
      <c r="F8837" s="40">
        <f>IF(D8837=0,0,E8837/ABS(D8837))</f>
        <v/>
      </c>
    </row>
    <row r="8838" hidden="1" outlineLevel="1">
      <c r="A8838" s="37" t="inlineStr"/>
      <c r="B8838" s="38" t="inlineStr">
        <is>
          <t xml:space="preserve">    ONLINE Angélica María Grajales Ramos</t>
        </is>
      </c>
      <c r="C8838" s="39" t="n">
        <v>10090.76</v>
      </c>
      <c r="D8838" s="39" t="n">
        <v>10090.76</v>
      </c>
      <c r="E8838" s="39">
        <f>C8838-D8838</f>
        <v/>
      </c>
      <c r="F8838" s="40">
        <f>IF(D8838=0,0,E8838/ABS(D8838))</f>
        <v/>
      </c>
    </row>
    <row r="8839" hidden="1" outlineLevel="1">
      <c r="A8839" s="37" t="inlineStr"/>
      <c r="B8839" s="38" t="inlineStr">
        <is>
          <t xml:space="preserve">    ONLINE Angélica Salazar</t>
        </is>
      </c>
      <c r="C8839" s="39" t="n">
        <v>65462.17</v>
      </c>
      <c r="D8839" s="39" t="n">
        <v>65462.17</v>
      </c>
      <c r="E8839" s="39">
        <f>C8839-D8839</f>
        <v/>
      </c>
      <c r="F8839" s="40">
        <f>IF(D8839=0,0,E8839/ABS(D8839))</f>
        <v/>
      </c>
    </row>
    <row r="8840" hidden="1" outlineLevel="1">
      <c r="A8840" s="37" t="inlineStr"/>
      <c r="B8840" s="38" t="inlineStr">
        <is>
          <t xml:space="preserve">    ONLINE Angélica Torres</t>
        </is>
      </c>
      <c r="C8840" s="39" t="n">
        <v>9579.83</v>
      </c>
      <c r="D8840" s="39" t="n">
        <v>9579.83</v>
      </c>
      <c r="E8840" s="39">
        <f>C8840-D8840</f>
        <v/>
      </c>
      <c r="F8840" s="40">
        <f>IF(D8840=0,0,E8840/ABS(D8840))</f>
        <v/>
      </c>
    </row>
    <row r="8841" hidden="1" outlineLevel="1">
      <c r="A8841" s="37" t="inlineStr"/>
      <c r="B8841" s="38" t="inlineStr">
        <is>
          <t xml:space="preserve">    ONLINE Anita Lopez Valencia</t>
        </is>
      </c>
      <c r="C8841" s="39" t="n">
        <v>71074.37</v>
      </c>
      <c r="D8841" s="39" t="n">
        <v>71074.37</v>
      </c>
      <c r="E8841" s="39">
        <f>C8841-D8841</f>
        <v/>
      </c>
      <c r="F8841" s="40">
        <f>IF(D8841=0,0,E8841/ABS(D8841))</f>
        <v/>
      </c>
    </row>
    <row r="8842" hidden="1" outlineLevel="1">
      <c r="A8842" s="37" t="inlineStr"/>
      <c r="B8842" s="38" t="inlineStr">
        <is>
          <t xml:space="preserve">    ONLINE Anke Fegert</t>
        </is>
      </c>
      <c r="C8842" s="39" t="n">
        <v>14050.42</v>
      </c>
      <c r="D8842" s="39" t="n">
        <v>14050.42</v>
      </c>
      <c r="E8842" s="39">
        <f>C8842-D8842</f>
        <v/>
      </c>
      <c r="F8842" s="40">
        <f>IF(D8842=0,0,E8842/ABS(D8842))</f>
        <v/>
      </c>
    </row>
    <row r="8843" hidden="1" outlineLevel="1">
      <c r="A8843" s="37" t="inlineStr"/>
      <c r="B8843" s="38" t="inlineStr">
        <is>
          <t xml:space="preserve">    ONLINE Anna Echavarria</t>
        </is>
      </c>
      <c r="C8843" s="39" t="n">
        <v>25386.54</v>
      </c>
      <c r="D8843" s="39" t="n">
        <v>25386.54</v>
      </c>
      <c r="E8843" s="39">
        <f>C8843-D8843</f>
        <v/>
      </c>
      <c r="F8843" s="40">
        <f>IF(D8843=0,0,E8843/ABS(D8843))</f>
        <v/>
      </c>
    </row>
    <row r="8844" hidden="1" outlineLevel="1">
      <c r="A8844" s="37" t="inlineStr"/>
      <c r="B8844" s="38" t="inlineStr">
        <is>
          <t xml:space="preserve">    ONLINE Anna Maria Tejada Naumova</t>
        </is>
      </c>
      <c r="C8844" s="39" t="n">
        <v>5907.56</v>
      </c>
      <c r="D8844" s="39" t="n">
        <v>5907.56</v>
      </c>
      <c r="E8844" s="39">
        <f>C8844-D8844</f>
        <v/>
      </c>
      <c r="F8844" s="40">
        <f>IF(D8844=0,0,E8844/ABS(D8844))</f>
        <v/>
      </c>
    </row>
    <row r="8845" hidden="1" outlineLevel="1">
      <c r="A8845" s="37" t="inlineStr"/>
      <c r="B8845" s="38" t="inlineStr">
        <is>
          <t xml:space="preserve">    ONLINE Anthony Pantoja Legarda</t>
        </is>
      </c>
      <c r="C8845" s="39" t="n">
        <v>49431.93</v>
      </c>
      <c r="D8845" s="39" t="n">
        <v>49431.93</v>
      </c>
      <c r="E8845" s="39">
        <f>C8845-D8845</f>
        <v/>
      </c>
      <c r="F8845" s="40">
        <f>IF(D8845=0,0,E8845/ABS(D8845))</f>
        <v/>
      </c>
    </row>
    <row r="8846" hidden="1" outlineLevel="1">
      <c r="A8846" s="37" t="inlineStr"/>
      <c r="B8846" s="38" t="inlineStr">
        <is>
          <t xml:space="preserve">    ONLINE Antonella Hormaza</t>
        </is>
      </c>
      <c r="C8846" s="39" t="n">
        <v>15168</v>
      </c>
      <c r="D8846" s="39" t="n">
        <v>15168</v>
      </c>
      <c r="E8846" s="39">
        <f>C8846-D8846</f>
        <v/>
      </c>
      <c r="F8846" s="40">
        <f>IF(D8846=0,0,E8846/ABS(D8846))</f>
        <v/>
      </c>
    </row>
    <row r="8847" hidden="1" outlineLevel="1">
      <c r="A8847" s="37" t="inlineStr"/>
      <c r="B8847" s="38" t="inlineStr">
        <is>
          <t xml:space="preserve">    ONLINE Antonia Angel Garcia</t>
        </is>
      </c>
      <c r="C8847" s="39" t="n">
        <v>40554.61</v>
      </c>
      <c r="D8847" s="39" t="n">
        <v>40554.61</v>
      </c>
      <c r="E8847" s="39">
        <f>C8847-D8847</f>
        <v/>
      </c>
      <c r="F8847" s="40">
        <f>IF(D8847=0,0,E8847/ABS(D8847))</f>
        <v/>
      </c>
    </row>
    <row r="8848" hidden="1" outlineLevel="1">
      <c r="A8848" s="37" t="inlineStr"/>
      <c r="B8848" s="38" t="inlineStr">
        <is>
          <t xml:space="preserve">    ONLINE Antonia Regalado</t>
        </is>
      </c>
      <c r="C8848" s="39" t="n">
        <v>9100.84</v>
      </c>
      <c r="D8848" s="39" t="n">
        <v>9100.84</v>
      </c>
      <c r="E8848" s="39">
        <f>C8848-D8848</f>
        <v/>
      </c>
      <c r="F8848" s="40">
        <f>IF(D8848=0,0,E8848/ABS(D8848))</f>
        <v/>
      </c>
    </row>
    <row r="8849" hidden="1" outlineLevel="1">
      <c r="A8849" s="37" t="inlineStr"/>
      <c r="B8849" s="38" t="inlineStr">
        <is>
          <t xml:space="preserve">    ONLINE Antonio Hoyos</t>
        </is>
      </c>
      <c r="C8849" s="39" t="n">
        <v>53112.19</v>
      </c>
      <c r="D8849" s="39" t="n">
        <v>53112.19</v>
      </c>
      <c r="E8849" s="39">
        <f>C8849-D8849</f>
        <v/>
      </c>
      <c r="F8849" s="40">
        <f>IF(D8849=0,0,E8849/ABS(D8849))</f>
        <v/>
      </c>
    </row>
    <row r="8850" hidden="1" outlineLevel="1">
      <c r="A8850" s="37" t="inlineStr"/>
      <c r="B8850" s="38" t="inlineStr">
        <is>
          <t xml:space="preserve">    ONLINE Antonio Montoya</t>
        </is>
      </c>
      <c r="C8850" s="39" t="n">
        <v>9579.83</v>
      </c>
      <c r="D8850" s="39" t="n">
        <v>9579.83</v>
      </c>
      <c r="E8850" s="39">
        <f>C8850-D8850</f>
        <v/>
      </c>
      <c r="F8850" s="40">
        <f>IF(D8850=0,0,E8850/ABS(D8850))</f>
        <v/>
      </c>
    </row>
    <row r="8851" hidden="1" outlineLevel="1">
      <c r="A8851" s="37" t="inlineStr"/>
      <c r="B8851" s="38" t="inlineStr">
        <is>
          <t xml:space="preserve">    ONLINE Antonio Reyes</t>
        </is>
      </c>
      <c r="C8851" s="39" t="n">
        <v>170506.65</v>
      </c>
      <c r="D8851" s="39" t="n">
        <v>170506.65</v>
      </c>
      <c r="E8851" s="39">
        <f>C8851-D8851</f>
        <v/>
      </c>
      <c r="F8851" s="40">
        <f>IF(D8851=0,0,E8851/ABS(D8851))</f>
        <v/>
      </c>
    </row>
    <row r="8852" hidden="1" outlineLevel="1">
      <c r="A8852" s="37" t="inlineStr"/>
      <c r="B8852" s="38" t="inlineStr">
        <is>
          <t xml:space="preserve">    ONLINE Anyela Bibiana Ruiz Arevalo</t>
        </is>
      </c>
      <c r="C8852" s="39" t="n">
        <v>180739.49</v>
      </c>
      <c r="D8852" s="39" t="n">
        <v>180739.49</v>
      </c>
      <c r="E8852" s="39">
        <f>C8852-D8852</f>
        <v/>
      </c>
      <c r="F8852" s="40">
        <f>IF(D8852=0,0,E8852/ABS(D8852))</f>
        <v/>
      </c>
    </row>
    <row r="8853" hidden="1" outlineLevel="1">
      <c r="A8853" s="37" t="inlineStr"/>
      <c r="B8853" s="38" t="inlineStr">
        <is>
          <t xml:space="preserve">    ONLINE Aristides Alberto Cabana Gomez</t>
        </is>
      </c>
      <c r="C8853" s="39" t="n">
        <v>12773.1</v>
      </c>
      <c r="D8853" s="39" t="n">
        <v>12773.1</v>
      </c>
      <c r="E8853" s="39">
        <f>C8853-D8853</f>
        <v/>
      </c>
      <c r="F8853" s="40">
        <f>IF(D8853=0,0,E8853/ABS(D8853))</f>
        <v/>
      </c>
    </row>
    <row r="8854" hidden="1" outlineLevel="1">
      <c r="A8854" s="37" t="inlineStr"/>
      <c r="B8854" s="38" t="inlineStr">
        <is>
          <t xml:space="preserve">    ONLINE Armando Barragan</t>
        </is>
      </c>
      <c r="C8854" s="39" t="n">
        <v>5747.9</v>
      </c>
      <c r="D8854" s="39" t="n">
        <v>5747.9</v>
      </c>
      <c r="E8854" s="39">
        <f>C8854-D8854</f>
        <v/>
      </c>
      <c r="F8854" s="40">
        <f>IF(D8854=0,0,E8854/ABS(D8854))</f>
        <v/>
      </c>
    </row>
    <row r="8855" hidden="1" outlineLevel="1">
      <c r="A8855" s="37" t="inlineStr"/>
      <c r="B8855" s="38" t="inlineStr">
        <is>
          <t xml:space="preserve">    ONLINE Artur Moraes LAbbate</t>
        </is>
      </c>
      <c r="C8855" s="39" t="n">
        <v>44673.96</v>
      </c>
      <c r="D8855" s="39" t="n">
        <v>44673.96</v>
      </c>
      <c r="E8855" s="39">
        <f>C8855-D8855</f>
        <v/>
      </c>
      <c r="F8855" s="40">
        <f>IF(D8855=0,0,E8855/ABS(D8855))</f>
        <v/>
      </c>
    </row>
    <row r="8856" hidden="1" outlineLevel="1">
      <c r="A8856" s="37" t="inlineStr"/>
      <c r="B8856" s="38" t="inlineStr">
        <is>
          <t xml:space="preserve">    ONLINE Artur Moraes Labbate</t>
        </is>
      </c>
      <c r="C8856" s="39" t="n">
        <v>21394.96</v>
      </c>
      <c r="D8856" s="39" t="n">
        <v>21394.96</v>
      </c>
      <c r="E8856" s="39">
        <f>C8856-D8856</f>
        <v/>
      </c>
      <c r="F8856" s="40">
        <f>IF(D8856=0,0,E8856/ABS(D8856))</f>
        <v/>
      </c>
    </row>
    <row r="8857" hidden="1" outlineLevel="1">
      <c r="A8857" s="37" t="inlineStr"/>
      <c r="B8857" s="38" t="inlineStr">
        <is>
          <t xml:space="preserve">    ONLINE Arturo Espinosa</t>
        </is>
      </c>
      <c r="C8857" s="39" t="n">
        <v>19159.66</v>
      </c>
      <c r="D8857" s="39" t="n">
        <v>19159.66</v>
      </c>
      <c r="E8857" s="39">
        <f>C8857-D8857</f>
        <v/>
      </c>
      <c r="F8857" s="40">
        <f>IF(D8857=0,0,E8857/ABS(D8857))</f>
        <v/>
      </c>
    </row>
    <row r="8858" hidden="1" outlineLevel="1">
      <c r="A8858" s="37" t="inlineStr"/>
      <c r="B8858" s="38" t="inlineStr">
        <is>
          <t xml:space="preserve">    ONLINE Arturo Ojeda</t>
        </is>
      </c>
      <c r="C8858" s="39" t="n">
        <v>71369.73</v>
      </c>
      <c r="D8858" s="39" t="n">
        <v>71369.73</v>
      </c>
      <c r="E8858" s="39">
        <f>C8858-D8858</f>
        <v/>
      </c>
      <c r="F8858" s="40">
        <f>IF(D8858=0,0,E8858/ABS(D8858))</f>
        <v/>
      </c>
    </row>
    <row r="8859" hidden="1" outlineLevel="1">
      <c r="A8859" s="37" t="inlineStr"/>
      <c r="B8859" s="38" t="inlineStr">
        <is>
          <t xml:space="preserve">    ONLINE Astrid Cabarcas Figueroa</t>
        </is>
      </c>
      <c r="C8859" s="39" t="n">
        <v>6226.89</v>
      </c>
      <c r="D8859" s="39" t="n">
        <v>6226.89</v>
      </c>
      <c r="E8859" s="39">
        <f>C8859-D8859</f>
        <v/>
      </c>
      <c r="F8859" s="40">
        <f>IF(D8859=0,0,E8859/ABS(D8859))</f>
        <v/>
      </c>
    </row>
    <row r="8860" hidden="1" outlineLevel="1">
      <c r="A8860" s="37" t="inlineStr"/>
      <c r="B8860" s="38" t="inlineStr">
        <is>
          <t xml:space="preserve">    ONLINE Astrid Gamba</t>
        </is>
      </c>
      <c r="C8860" s="39" t="n">
        <v>25546.22</v>
      </c>
      <c r="D8860" s="39" t="n">
        <v>25546.22</v>
      </c>
      <c r="E8860" s="39">
        <f>C8860-D8860</f>
        <v/>
      </c>
      <c r="F8860" s="40">
        <f>IF(D8860=0,0,E8860/ABS(D8860))</f>
        <v/>
      </c>
    </row>
    <row r="8861" hidden="1" outlineLevel="1">
      <c r="A8861" s="37" t="inlineStr"/>
      <c r="B8861" s="38" t="inlineStr">
        <is>
          <t xml:space="preserve">    ONLINE Astrid Lorena Loyuela</t>
        </is>
      </c>
      <c r="C8861" s="39" t="n">
        <v>11177</v>
      </c>
      <c r="D8861" s="39" t="n">
        <v>11177</v>
      </c>
      <c r="E8861" s="39">
        <f>C8861-D8861</f>
        <v/>
      </c>
      <c r="F8861" s="40">
        <f>IF(D8861=0,0,E8861/ABS(D8861))</f>
        <v/>
      </c>
    </row>
    <row r="8862" hidden="1" outlineLevel="1">
      <c r="A8862" s="37" t="inlineStr"/>
      <c r="B8862" s="38" t="inlineStr">
        <is>
          <t xml:space="preserve">    ONLINE Aura Jauregui</t>
        </is>
      </c>
      <c r="C8862" s="39" t="n">
        <v>70890.75</v>
      </c>
      <c r="D8862" s="39" t="n">
        <v>70890.75</v>
      </c>
      <c r="E8862" s="39">
        <f>C8862-D8862</f>
        <v/>
      </c>
      <c r="F8862" s="40">
        <f>IF(D8862=0,0,E8862/ABS(D8862))</f>
        <v/>
      </c>
    </row>
    <row r="8863" hidden="1" outlineLevel="1">
      <c r="A8863" s="37" t="inlineStr"/>
      <c r="B8863" s="38" t="inlineStr">
        <is>
          <t xml:space="preserve">    ONLINE Aura Londono</t>
        </is>
      </c>
      <c r="C8863" s="39" t="n">
        <v>19159.66</v>
      </c>
      <c r="D8863" s="39" t="n">
        <v>19159.66</v>
      </c>
      <c r="E8863" s="39">
        <f>C8863-D8863</f>
        <v/>
      </c>
      <c r="F8863" s="40">
        <f>IF(D8863=0,0,E8863/ABS(D8863))</f>
        <v/>
      </c>
    </row>
    <row r="8864" hidden="1" outlineLevel="1">
      <c r="A8864" s="37" t="inlineStr"/>
      <c r="B8864" s="38" t="inlineStr">
        <is>
          <t xml:space="preserve">    ONLINE Aura Maria Cruz torres</t>
        </is>
      </c>
      <c r="C8864" s="39" t="n">
        <v>20596.64</v>
      </c>
      <c r="D8864" s="39" t="n">
        <v>20596.64</v>
      </c>
      <c r="E8864" s="39">
        <f>C8864-D8864</f>
        <v/>
      </c>
      <c r="F8864" s="40">
        <f>IF(D8864=0,0,E8864/ABS(D8864))</f>
        <v/>
      </c>
    </row>
    <row r="8865" hidden="1" outlineLevel="1">
      <c r="A8865" s="37" t="inlineStr"/>
      <c r="B8865" s="38" t="inlineStr">
        <is>
          <t xml:space="preserve">    ONLINE Aura Maria Santos R</t>
        </is>
      </c>
      <c r="C8865" s="39" t="n">
        <v>16151.59</v>
      </c>
      <c r="D8865" s="39" t="n">
        <v>16151.59</v>
      </c>
      <c r="E8865" s="39">
        <f>C8865-D8865</f>
        <v/>
      </c>
      <c r="F8865" s="40">
        <f>IF(D8865=0,0,E8865/ABS(D8865))</f>
        <v/>
      </c>
    </row>
    <row r="8866" hidden="1" outlineLevel="1">
      <c r="A8866" s="37" t="inlineStr"/>
      <c r="B8866" s="38" t="inlineStr">
        <is>
          <t xml:space="preserve">    ONLINE Aura María Florián Barrera</t>
        </is>
      </c>
      <c r="C8866" s="39" t="n">
        <v>61789.92</v>
      </c>
      <c r="D8866" s="39" t="n">
        <v>61789.92</v>
      </c>
      <c r="E8866" s="39">
        <f>C8866-D8866</f>
        <v/>
      </c>
      <c r="F8866" s="40">
        <f>IF(D8866=0,0,E8866/ABS(D8866))</f>
        <v/>
      </c>
    </row>
    <row r="8867" hidden="1" outlineLevel="1">
      <c r="A8867" s="37" t="inlineStr"/>
      <c r="B8867" s="38" t="inlineStr">
        <is>
          <t xml:space="preserve">    ONLINE Aura María Gallego Marín</t>
        </is>
      </c>
      <c r="C8867" s="39" t="n">
        <v>40235.3</v>
      </c>
      <c r="D8867" s="39" t="n">
        <v>40235.3</v>
      </c>
      <c r="E8867" s="39">
        <f>C8867-D8867</f>
        <v/>
      </c>
      <c r="F8867" s="40">
        <f>IF(D8867=0,0,E8867/ABS(D8867))</f>
        <v/>
      </c>
    </row>
    <row r="8868" hidden="1" outlineLevel="1">
      <c r="A8868" s="37" t="inlineStr"/>
      <c r="B8868" s="38" t="inlineStr">
        <is>
          <t xml:space="preserve">    ONLINE Aura Mosquera</t>
        </is>
      </c>
      <c r="C8868" s="39" t="n">
        <v>20660.51</v>
      </c>
      <c r="D8868" s="39" t="n">
        <v>20660.51</v>
      </c>
      <c r="E8868" s="39">
        <f>C8868-D8868</f>
        <v/>
      </c>
      <c r="F8868" s="40">
        <f>IF(D8868=0,0,E8868/ABS(D8868))</f>
        <v/>
      </c>
    </row>
    <row r="8869" hidden="1" outlineLevel="1">
      <c r="A8869" s="37" t="inlineStr"/>
      <c r="B8869" s="38" t="inlineStr">
        <is>
          <t xml:space="preserve">    ONLINE Aura Sanabria Silva</t>
        </is>
      </c>
      <c r="C8869" s="39" t="n">
        <v>83288.67</v>
      </c>
      <c r="D8869" s="39" t="n">
        <v>83288.67</v>
      </c>
      <c r="E8869" s="39">
        <f>C8869-D8869</f>
        <v/>
      </c>
      <c r="F8869" s="40">
        <f>IF(D8869=0,0,E8869/ABS(D8869))</f>
        <v/>
      </c>
    </row>
    <row r="8870" hidden="1" outlineLevel="1">
      <c r="A8870" s="37" t="inlineStr"/>
      <c r="B8870" s="38" t="inlineStr">
        <is>
          <t xml:space="preserve">    ONLINE Aydee Salas Salamanca</t>
        </is>
      </c>
      <c r="C8870" s="39" t="n">
        <v>20181.51</v>
      </c>
      <c r="D8870" s="39" t="n">
        <v>20181.51</v>
      </c>
      <c r="E8870" s="39">
        <f>C8870-D8870</f>
        <v/>
      </c>
      <c r="F8870" s="40">
        <f>IF(D8870=0,0,E8870/ABS(D8870))</f>
        <v/>
      </c>
    </row>
    <row r="8871" hidden="1" outlineLevel="1">
      <c r="A8871" s="37" t="inlineStr"/>
      <c r="B8871" s="38" t="inlineStr">
        <is>
          <t xml:space="preserve">    ONLINE Ayra marieta Trujillo collazos</t>
        </is>
      </c>
      <c r="C8871" s="39" t="n">
        <v>19159.66</v>
      </c>
      <c r="D8871" s="39" t="n">
        <v>19159.66</v>
      </c>
      <c r="E8871" s="39">
        <f>C8871-D8871</f>
        <v/>
      </c>
      <c r="F8871" s="40">
        <f>IF(D8871=0,0,E8871/ABS(D8871))</f>
        <v/>
      </c>
    </row>
    <row r="8872" hidden="1" outlineLevel="1">
      <c r="A8872" s="37" t="inlineStr"/>
      <c r="B8872" s="38" t="inlineStr">
        <is>
          <t xml:space="preserve">    ONLINE Azucena Varon ordoñez</t>
        </is>
      </c>
      <c r="C8872" s="39" t="n">
        <v>75999.99000000001</v>
      </c>
      <c r="D8872" s="39" t="n">
        <v>75999.99000000001</v>
      </c>
      <c r="E8872" s="39">
        <f>C8872-D8872</f>
        <v/>
      </c>
      <c r="F8872" s="40">
        <f>IF(D8872=0,0,E8872/ABS(D8872))</f>
        <v/>
      </c>
    </row>
    <row r="8873" hidden="1" outlineLevel="1">
      <c r="A8873" s="37" t="inlineStr"/>
      <c r="B8873" s="38" t="inlineStr">
        <is>
          <t xml:space="preserve">    ONLINE BANESA CASTRO ESPINOSA</t>
        </is>
      </c>
      <c r="C8873" s="39" t="n">
        <v>21394.96</v>
      </c>
      <c r="D8873" s="39" t="n">
        <v>21394.96</v>
      </c>
      <c r="E8873" s="39">
        <f>C8873-D8873</f>
        <v/>
      </c>
      <c r="F8873" s="40">
        <f>IF(D8873=0,0,E8873/ABS(D8873))</f>
        <v/>
      </c>
    </row>
    <row r="8874" hidden="1" outlineLevel="1">
      <c r="A8874" s="37" t="inlineStr"/>
      <c r="B8874" s="38" t="inlineStr">
        <is>
          <t xml:space="preserve">    ONLINE BEATRIZ ELENA PINEDA URIBE</t>
        </is>
      </c>
      <c r="C8874" s="39" t="n">
        <v>30272.28</v>
      </c>
      <c r="D8874" s="39" t="n">
        <v>30272.28</v>
      </c>
      <c r="E8874" s="39">
        <f>C8874-D8874</f>
        <v/>
      </c>
      <c r="F8874" s="40">
        <f>IF(D8874=0,0,E8874/ABS(D8874))</f>
        <v/>
      </c>
    </row>
    <row r="8875" hidden="1" outlineLevel="1">
      <c r="A8875" s="37" t="inlineStr"/>
      <c r="B8875" s="38" t="inlineStr">
        <is>
          <t xml:space="preserve">    ONLINE BEATRIZ EUGENIA SOLANO TOVAR</t>
        </is>
      </c>
      <c r="C8875" s="39" t="n">
        <v>14433.61</v>
      </c>
      <c r="D8875" s="39" t="n">
        <v>14433.61</v>
      </c>
      <c r="E8875" s="39">
        <f>C8875-D8875</f>
        <v/>
      </c>
      <c r="F8875" s="40">
        <f>IF(D8875=0,0,E8875/ABS(D8875))</f>
        <v/>
      </c>
    </row>
    <row r="8876" hidden="1" outlineLevel="1">
      <c r="A8876" s="37" t="inlineStr"/>
      <c r="B8876" s="38" t="inlineStr">
        <is>
          <t xml:space="preserve">    ONLINE BEATRIZ FORTUNATO GAUNA</t>
        </is>
      </c>
      <c r="C8876" s="39" t="n">
        <v>9081.68</v>
      </c>
      <c r="D8876" s="39" t="n">
        <v>9081.68</v>
      </c>
      <c r="E8876" s="39">
        <f>C8876-D8876</f>
        <v/>
      </c>
      <c r="F8876" s="40">
        <f>IF(D8876=0,0,E8876/ABS(D8876))</f>
        <v/>
      </c>
    </row>
    <row r="8877" hidden="1" outlineLevel="1">
      <c r="A8877" s="37" t="inlineStr"/>
      <c r="B8877" s="38" t="inlineStr">
        <is>
          <t xml:space="preserve">    ONLINE BIVIANA HELO</t>
        </is>
      </c>
      <c r="C8877" s="39" t="n">
        <v>9100.84</v>
      </c>
      <c r="D8877" s="39" t="n">
        <v>9100.84</v>
      </c>
      <c r="E8877" s="39">
        <f>C8877-D8877</f>
        <v/>
      </c>
      <c r="F8877" s="40">
        <f>IF(D8877=0,0,E8877/ABS(D8877))</f>
        <v/>
      </c>
    </row>
    <row r="8878" hidden="1" outlineLevel="1">
      <c r="A8878" s="37" t="inlineStr"/>
      <c r="B8878" s="38" t="inlineStr">
        <is>
          <t xml:space="preserve">    ONLINE Barbara Ricaurte Albarracin</t>
        </is>
      </c>
      <c r="C8878" s="39" t="n">
        <v>175614.29</v>
      </c>
      <c r="D8878" s="39" t="n">
        <v>175614.29</v>
      </c>
      <c r="E8878" s="39">
        <f>C8878-D8878</f>
        <v/>
      </c>
      <c r="F8878" s="40">
        <f>IF(D8878=0,0,E8878/ABS(D8878))</f>
        <v/>
      </c>
    </row>
    <row r="8879" hidden="1" outlineLevel="1">
      <c r="A8879" s="37" t="inlineStr"/>
      <c r="B8879" s="38" t="inlineStr">
        <is>
          <t xml:space="preserve">    ONLINE Beatriz Acevedo</t>
        </is>
      </c>
      <c r="C8879" s="39" t="n">
        <v>9579.83</v>
      </c>
      <c r="D8879" s="39" t="n">
        <v>9579.83</v>
      </c>
      <c r="E8879" s="39">
        <f>C8879-D8879</f>
        <v/>
      </c>
      <c r="F8879" s="40">
        <f>IF(D8879=0,0,E8879/ABS(D8879))</f>
        <v/>
      </c>
    </row>
    <row r="8880" hidden="1" outlineLevel="1">
      <c r="A8880" s="37" t="inlineStr"/>
      <c r="B8880" s="38" t="inlineStr">
        <is>
          <t xml:space="preserve">    ONLINE Beatriz Alvarez</t>
        </is>
      </c>
      <c r="C8880" s="39" t="n">
        <v>15966.39</v>
      </c>
      <c r="D8880" s="39" t="n">
        <v>15966.39</v>
      </c>
      <c r="E8880" s="39">
        <f>C8880-D8880</f>
        <v/>
      </c>
      <c r="F8880" s="40">
        <f>IF(D8880=0,0,E8880/ABS(D8880))</f>
        <v/>
      </c>
    </row>
    <row r="8881" hidden="1" outlineLevel="1">
      <c r="A8881" s="37" t="inlineStr"/>
      <c r="B8881" s="38" t="inlineStr">
        <is>
          <t xml:space="preserve">    ONLINE Beatriz Beltran</t>
        </is>
      </c>
      <c r="C8881" s="39" t="n">
        <v>12134.45</v>
      </c>
      <c r="D8881" s="39" t="n">
        <v>12134.45</v>
      </c>
      <c r="E8881" s="39">
        <f>C8881-D8881</f>
        <v/>
      </c>
      <c r="F8881" s="40">
        <f>IF(D8881=0,0,E8881/ABS(D8881))</f>
        <v/>
      </c>
    </row>
    <row r="8882" hidden="1" outlineLevel="1">
      <c r="A8882" s="37" t="inlineStr"/>
      <c r="B8882" s="38" t="inlineStr">
        <is>
          <t xml:space="preserve">    ONLINE Beatriz Elena Patiño Quiroz</t>
        </is>
      </c>
      <c r="C8882" s="39" t="n">
        <v>288052.92</v>
      </c>
      <c r="D8882" s="39" t="n">
        <v>288052.92</v>
      </c>
      <c r="E8882" s="39">
        <f>C8882-D8882</f>
        <v/>
      </c>
      <c r="F8882" s="40">
        <f>IF(D8882=0,0,E8882/ABS(D8882))</f>
        <v/>
      </c>
    </row>
    <row r="8883" hidden="1" outlineLevel="1">
      <c r="A8883" s="37" t="inlineStr"/>
      <c r="B8883" s="38" t="inlineStr">
        <is>
          <t xml:space="preserve">    ONLINE Beatriz Elena Villa Tabares</t>
        </is>
      </c>
      <c r="C8883" s="39" t="n">
        <v>169419.33</v>
      </c>
      <c r="D8883" s="39" t="n">
        <v>169419.33</v>
      </c>
      <c r="E8883" s="39">
        <f>C8883-D8883</f>
        <v/>
      </c>
      <c r="F8883" s="40">
        <f>IF(D8883=0,0,E8883/ABS(D8883))</f>
        <v/>
      </c>
    </row>
    <row r="8884" hidden="1" outlineLevel="1">
      <c r="A8884" s="37" t="inlineStr"/>
      <c r="B8884" s="38" t="inlineStr">
        <is>
          <t xml:space="preserve">    ONLINE Beatriz Eugenia Londono Cardona</t>
        </is>
      </c>
      <c r="C8884" s="39" t="n">
        <v>22352.95</v>
      </c>
      <c r="D8884" s="39" t="n">
        <v>22352.95</v>
      </c>
      <c r="E8884" s="39">
        <f>C8884-D8884</f>
        <v/>
      </c>
      <c r="F8884" s="40">
        <f>IF(D8884=0,0,E8884/ABS(D8884))</f>
        <v/>
      </c>
    </row>
    <row r="8885" hidden="1" outlineLevel="1">
      <c r="A8885" s="37" t="inlineStr"/>
      <c r="B8885" s="38" t="inlineStr">
        <is>
          <t xml:space="preserve">    ONLINE Beatriz Grisales</t>
        </is>
      </c>
      <c r="C8885" s="39" t="n">
        <v>40714.28</v>
      </c>
      <c r="D8885" s="39" t="n">
        <v>40714.28</v>
      </c>
      <c r="E8885" s="39">
        <f>C8885-D8885</f>
        <v/>
      </c>
      <c r="F8885" s="40">
        <f>IF(D8885=0,0,E8885/ABS(D8885))</f>
        <v/>
      </c>
    </row>
    <row r="8886" hidden="1" outlineLevel="1">
      <c r="A8886" s="37" t="inlineStr"/>
      <c r="B8886" s="38" t="inlineStr">
        <is>
          <t xml:space="preserve">    ONLINE Beatriz Marín Gutiérrez</t>
        </is>
      </c>
      <c r="C8886" s="39" t="n">
        <v>19159.66</v>
      </c>
      <c r="D8886" s="39" t="n">
        <v>19159.66</v>
      </c>
      <c r="E8886" s="39">
        <f>C8886-D8886</f>
        <v/>
      </c>
      <c r="F8886" s="40">
        <f>IF(D8886=0,0,E8886/ABS(D8886))</f>
        <v/>
      </c>
    </row>
    <row r="8887" hidden="1" outlineLevel="1">
      <c r="A8887" s="37" t="inlineStr"/>
      <c r="B8887" s="38" t="inlineStr">
        <is>
          <t xml:space="preserve">    ONLINE Beatriz Molina</t>
        </is>
      </c>
      <c r="C8887" s="39" t="n">
        <v>303906.33</v>
      </c>
      <c r="D8887" s="39" t="n">
        <v>303906.33</v>
      </c>
      <c r="E8887" s="39">
        <f>C8887-D8887</f>
        <v/>
      </c>
      <c r="F8887" s="40">
        <f>IF(D8887=0,0,E8887/ABS(D8887))</f>
        <v/>
      </c>
    </row>
    <row r="8888" hidden="1" outlineLevel="1">
      <c r="A8888" s="37" t="inlineStr"/>
      <c r="B8888" s="38" t="inlineStr">
        <is>
          <t xml:space="preserve">    ONLINE Beatriz Molineros</t>
        </is>
      </c>
      <c r="C8888" s="39" t="n">
        <v>18680.67</v>
      </c>
      <c r="D8888" s="39" t="n">
        <v>18680.67</v>
      </c>
      <c r="E8888" s="39">
        <f>C8888-D8888</f>
        <v/>
      </c>
      <c r="F8888" s="40">
        <f>IF(D8888=0,0,E8888/ABS(D8888))</f>
        <v/>
      </c>
    </row>
    <row r="8889" hidden="1" outlineLevel="1">
      <c r="A8889" s="37" t="inlineStr"/>
      <c r="B8889" s="38" t="inlineStr">
        <is>
          <t xml:space="preserve">    ONLINE Beatriz Mondragon</t>
        </is>
      </c>
      <c r="C8889" s="39" t="n">
        <v>53168.06</v>
      </c>
      <c r="D8889" s="39" t="n">
        <v>53168.06</v>
      </c>
      <c r="E8889" s="39">
        <f>C8889-D8889</f>
        <v/>
      </c>
      <c r="F8889" s="40">
        <f>IF(D8889=0,0,E8889/ABS(D8889))</f>
        <v/>
      </c>
    </row>
    <row r="8890" hidden="1" outlineLevel="1">
      <c r="A8890" s="37" t="inlineStr"/>
      <c r="B8890" s="38" t="inlineStr">
        <is>
          <t xml:space="preserve">    ONLINE Beatriz Montoya Bermudez</t>
        </is>
      </c>
      <c r="C8890" s="39" t="n">
        <v>10090.76</v>
      </c>
      <c r="D8890" s="39" t="n">
        <v>10090.76</v>
      </c>
      <c r="E8890" s="39">
        <f>C8890-D8890</f>
        <v/>
      </c>
      <c r="F8890" s="40">
        <f>IF(D8890=0,0,E8890/ABS(D8890))</f>
        <v/>
      </c>
    </row>
    <row r="8891" hidden="1" outlineLevel="1">
      <c r="A8891" s="37" t="inlineStr"/>
      <c r="B8891" s="38" t="inlineStr">
        <is>
          <t xml:space="preserve">    ONLINE Beatriz Palacio</t>
        </is>
      </c>
      <c r="C8891" s="39" t="n">
        <v>23949.58</v>
      </c>
      <c r="D8891" s="39" t="n">
        <v>23949.58</v>
      </c>
      <c r="E8891" s="39">
        <f>C8891-D8891</f>
        <v/>
      </c>
      <c r="F8891" s="40">
        <f>IF(D8891=0,0,E8891/ABS(D8891))</f>
        <v/>
      </c>
    </row>
    <row r="8892" hidden="1" outlineLevel="1">
      <c r="A8892" s="37" t="inlineStr"/>
      <c r="B8892" s="38" t="inlineStr">
        <is>
          <t xml:space="preserve">    ONLINE Beatriz Poveda Zuñiga</t>
        </is>
      </c>
      <c r="C8892" s="39" t="n">
        <v>9579.83</v>
      </c>
      <c r="D8892" s="39" t="n">
        <v>9579.83</v>
      </c>
      <c r="E8892" s="39">
        <f>C8892-D8892</f>
        <v/>
      </c>
      <c r="F8892" s="40">
        <f>IF(D8892=0,0,E8892/ABS(D8892))</f>
        <v/>
      </c>
    </row>
    <row r="8893" hidden="1" outlineLevel="1">
      <c r="A8893" s="37" t="inlineStr"/>
      <c r="B8893" s="38" t="inlineStr">
        <is>
          <t xml:space="preserve">    ONLINE Beatriz Soto</t>
        </is>
      </c>
      <c r="C8893" s="39" t="n">
        <v>18201.68</v>
      </c>
      <c r="D8893" s="39" t="n">
        <v>18201.68</v>
      </c>
      <c r="E8893" s="39">
        <f>C8893-D8893</f>
        <v/>
      </c>
      <c r="F8893" s="40">
        <f>IF(D8893=0,0,E8893/ABS(D8893))</f>
        <v/>
      </c>
    </row>
    <row r="8894" hidden="1" outlineLevel="1">
      <c r="A8894" s="37" t="inlineStr"/>
      <c r="B8894" s="38" t="inlineStr">
        <is>
          <t xml:space="preserve">    ONLINE Beatriz Tello</t>
        </is>
      </c>
      <c r="C8894" s="39" t="n">
        <v>9579.83</v>
      </c>
      <c r="D8894" s="39" t="n">
        <v>9579.83</v>
      </c>
      <c r="E8894" s="39">
        <f>C8894-D8894</f>
        <v/>
      </c>
      <c r="F8894" s="40">
        <f>IF(D8894=0,0,E8894/ABS(D8894))</f>
        <v/>
      </c>
    </row>
    <row r="8895" hidden="1" outlineLevel="1">
      <c r="A8895" s="37" t="inlineStr"/>
      <c r="B8895" s="38" t="inlineStr">
        <is>
          <t xml:space="preserve">    ONLINE Beatriz Vargas</t>
        </is>
      </c>
      <c r="C8895" s="39" t="n">
        <v>20181.51</v>
      </c>
      <c r="D8895" s="39" t="n">
        <v>20181.51</v>
      </c>
      <c r="E8895" s="39">
        <f>C8895-D8895</f>
        <v/>
      </c>
      <c r="F8895" s="40">
        <f>IF(D8895=0,0,E8895/ABS(D8895))</f>
        <v/>
      </c>
    </row>
    <row r="8896" hidden="1" outlineLevel="1">
      <c r="A8896" s="37" t="inlineStr"/>
      <c r="B8896" s="38" t="inlineStr">
        <is>
          <t xml:space="preserve">    ONLINE Bermudez Julia</t>
        </is>
      </c>
      <c r="C8896" s="39" t="n">
        <v>12725.21</v>
      </c>
      <c r="D8896" s="39" t="n">
        <v>12725.21</v>
      </c>
      <c r="E8896" s="39">
        <f>C8896-D8896</f>
        <v/>
      </c>
      <c r="F8896" s="40">
        <f>IF(D8896=0,0,E8896/ABS(D8896))</f>
        <v/>
      </c>
    </row>
    <row r="8897" hidden="1" outlineLevel="1">
      <c r="A8897" s="37" t="inlineStr"/>
      <c r="B8897" s="38" t="inlineStr">
        <is>
          <t xml:space="preserve">    ONLINE Bertha Lopez de Trujillo</t>
        </is>
      </c>
      <c r="C8897" s="39" t="n">
        <v>17722.69</v>
      </c>
      <c r="D8897" s="39" t="n">
        <v>17722.69</v>
      </c>
      <c r="E8897" s="39">
        <f>C8897-D8897</f>
        <v/>
      </c>
      <c r="F8897" s="40">
        <f>IF(D8897=0,0,E8897/ABS(D8897))</f>
        <v/>
      </c>
    </row>
    <row r="8898" hidden="1" outlineLevel="1">
      <c r="A8898" s="37" t="inlineStr"/>
      <c r="B8898" s="38" t="inlineStr">
        <is>
          <t xml:space="preserve">    ONLINE Betty Martinez</t>
        </is>
      </c>
      <c r="C8898" s="39" t="n">
        <v>9579.83</v>
      </c>
      <c r="D8898" s="39" t="n">
        <v>9579.83</v>
      </c>
      <c r="E8898" s="39">
        <f>C8898-D8898</f>
        <v/>
      </c>
      <c r="F8898" s="40">
        <f>IF(D8898=0,0,E8898/ABS(D8898))</f>
        <v/>
      </c>
    </row>
    <row r="8899" hidden="1" outlineLevel="1">
      <c r="A8899" s="37" t="inlineStr"/>
      <c r="B8899" s="38" t="inlineStr">
        <is>
          <t xml:space="preserve">    ONLINE Betty Soraya Rincon</t>
        </is>
      </c>
      <c r="C8899" s="39" t="n">
        <v>31805.04</v>
      </c>
      <c r="D8899" s="39" t="n">
        <v>31805.04</v>
      </c>
      <c r="E8899" s="39">
        <f>C8899-D8899</f>
        <v/>
      </c>
      <c r="F8899" s="40">
        <f>IF(D8899=0,0,E8899/ABS(D8899))</f>
        <v/>
      </c>
    </row>
    <row r="8900" hidden="1" outlineLevel="1">
      <c r="A8900" s="37" t="inlineStr"/>
      <c r="B8900" s="38" t="inlineStr">
        <is>
          <t xml:space="preserve">    ONLINE Bianca Porro</t>
        </is>
      </c>
      <c r="C8900" s="39" t="n">
        <v>9512.77</v>
      </c>
      <c r="D8900" s="39" t="n">
        <v>9512.77</v>
      </c>
      <c r="E8900" s="39">
        <f>C8900-D8900</f>
        <v/>
      </c>
      <c r="F8900" s="40">
        <f>IF(D8900=0,0,E8900/ABS(D8900))</f>
        <v/>
      </c>
    </row>
    <row r="8901" hidden="1" outlineLevel="1">
      <c r="A8901" s="37" t="inlineStr"/>
      <c r="B8901" s="38" t="inlineStr">
        <is>
          <t xml:space="preserve">    ONLINE Bibiana Blackburn</t>
        </is>
      </c>
      <c r="C8901" s="39" t="n">
        <v>27302.52</v>
      </c>
      <c r="D8901" s="39" t="n">
        <v>27302.52</v>
      </c>
      <c r="E8901" s="39">
        <f>C8901-D8901</f>
        <v/>
      </c>
      <c r="F8901" s="40">
        <f>IF(D8901=0,0,E8901/ABS(D8901))</f>
        <v/>
      </c>
    </row>
    <row r="8902" hidden="1" outlineLevel="1">
      <c r="A8902" s="37" t="inlineStr"/>
      <c r="B8902" s="38" t="inlineStr">
        <is>
          <t xml:space="preserve">    ONLINE Bibiana Gutierrez</t>
        </is>
      </c>
      <c r="C8902" s="39" t="n">
        <v>41193.27</v>
      </c>
      <c r="D8902" s="39" t="n">
        <v>41193.27</v>
      </c>
      <c r="E8902" s="39">
        <f>C8902-D8902</f>
        <v/>
      </c>
      <c r="F8902" s="40">
        <f>IF(D8902=0,0,E8902/ABS(D8902))</f>
        <v/>
      </c>
    </row>
    <row r="8903" hidden="1" outlineLevel="1">
      <c r="A8903" s="37" t="inlineStr"/>
      <c r="B8903" s="38" t="inlineStr">
        <is>
          <t xml:space="preserve">    ONLINE Bibiana Morales</t>
        </is>
      </c>
      <c r="C8903" s="39" t="n">
        <v>10090.76</v>
      </c>
      <c r="D8903" s="39" t="n">
        <v>10090.76</v>
      </c>
      <c r="E8903" s="39">
        <f>C8903-D8903</f>
        <v/>
      </c>
      <c r="F8903" s="40">
        <f>IF(D8903=0,0,E8903/ABS(D8903))</f>
        <v/>
      </c>
    </row>
    <row r="8904" hidden="1" outlineLevel="1">
      <c r="A8904" s="37" t="inlineStr"/>
      <c r="B8904" s="38" t="inlineStr">
        <is>
          <t xml:space="preserve">    ONLINE Bibiana Rodríguez</t>
        </is>
      </c>
      <c r="C8904" s="39" t="n">
        <v>16445.37</v>
      </c>
      <c r="D8904" s="39" t="n">
        <v>16445.37</v>
      </c>
      <c r="E8904" s="39">
        <f>C8904-D8904</f>
        <v/>
      </c>
      <c r="F8904" s="40">
        <f>IF(D8904=0,0,E8904/ABS(D8904))</f>
        <v/>
      </c>
    </row>
    <row r="8905" hidden="1" outlineLevel="1">
      <c r="A8905" s="37" t="inlineStr"/>
      <c r="B8905" s="38" t="inlineStr">
        <is>
          <t xml:space="preserve">    ONLINE Bladimir Cossio</t>
        </is>
      </c>
      <c r="C8905" s="39" t="n">
        <v>10090.76</v>
      </c>
      <c r="D8905" s="39" t="n">
        <v>10090.76</v>
      </c>
      <c r="E8905" s="39">
        <f>C8905-D8905</f>
        <v/>
      </c>
      <c r="F8905" s="40">
        <f>IF(D8905=0,0,E8905/ABS(D8905))</f>
        <v/>
      </c>
    </row>
    <row r="8906" hidden="1" outlineLevel="1">
      <c r="A8906" s="37" t="inlineStr"/>
      <c r="B8906" s="38" t="inlineStr">
        <is>
          <t xml:space="preserve">    ONLINE Blanca Cardona</t>
        </is>
      </c>
      <c r="C8906" s="39" t="n">
        <v>13794.96</v>
      </c>
      <c r="D8906" s="39" t="n">
        <v>13794.96</v>
      </c>
      <c r="E8906" s="39">
        <f>C8906-D8906</f>
        <v/>
      </c>
      <c r="F8906" s="40">
        <f>IF(D8906=0,0,E8906/ABS(D8906))</f>
        <v/>
      </c>
    </row>
    <row r="8907" hidden="1" outlineLevel="1">
      <c r="A8907" s="37" t="inlineStr"/>
      <c r="B8907" s="38" t="inlineStr">
        <is>
          <t xml:space="preserve">    ONLINE Blanca Gonzalez</t>
        </is>
      </c>
      <c r="C8907" s="39" t="n">
        <v>9100.84</v>
      </c>
      <c r="D8907" s="39" t="n">
        <v>9100.84</v>
      </c>
      <c r="E8907" s="39">
        <f>C8907-D8907</f>
        <v/>
      </c>
      <c r="F8907" s="40">
        <f>IF(D8907=0,0,E8907/ABS(D8907))</f>
        <v/>
      </c>
    </row>
    <row r="8908" hidden="1" outlineLevel="1">
      <c r="A8908" s="37" t="inlineStr"/>
      <c r="B8908" s="38" t="inlineStr">
        <is>
          <t xml:space="preserve">    ONLINE Blanca Lilia Sanchez Uribe</t>
        </is>
      </c>
      <c r="C8908" s="39" t="n">
        <v>16924.37</v>
      </c>
      <c r="D8908" s="39" t="n">
        <v>16924.37</v>
      </c>
      <c r="E8908" s="39">
        <f>C8908-D8908</f>
        <v/>
      </c>
      <c r="F8908" s="40">
        <f>IF(D8908=0,0,E8908/ABS(D8908))</f>
        <v/>
      </c>
    </row>
    <row r="8909" hidden="1" outlineLevel="1">
      <c r="A8909" s="37" t="inlineStr"/>
      <c r="B8909" s="38" t="inlineStr">
        <is>
          <t xml:space="preserve">    ONLINE Blanca Luz Botero Botero</t>
        </is>
      </c>
      <c r="C8909" s="39" t="n">
        <v>20596.64</v>
      </c>
      <c r="D8909" s="39" t="n">
        <v>20596.64</v>
      </c>
      <c r="E8909" s="39">
        <f>C8909-D8909</f>
        <v/>
      </c>
      <c r="F8909" s="40">
        <f>IF(D8909=0,0,E8909/ABS(D8909))</f>
        <v/>
      </c>
    </row>
    <row r="8910" hidden="1" outlineLevel="1">
      <c r="A8910" s="37" t="inlineStr"/>
      <c r="B8910" s="38" t="inlineStr">
        <is>
          <t xml:space="preserve">    ONLINE Blanca Pinto</t>
        </is>
      </c>
      <c r="C8910" s="39" t="n">
        <v>15966.39</v>
      </c>
      <c r="D8910" s="39" t="n">
        <v>15966.39</v>
      </c>
      <c r="E8910" s="39">
        <f>C8910-D8910</f>
        <v/>
      </c>
      <c r="F8910" s="40">
        <f>IF(D8910=0,0,E8910/ABS(D8910))</f>
        <v/>
      </c>
    </row>
    <row r="8911" hidden="1" outlineLevel="1">
      <c r="A8911" s="37" t="inlineStr"/>
      <c r="B8911" s="38" t="inlineStr">
        <is>
          <t xml:space="preserve">    ONLINE Blanca Stella Jaimes Abella</t>
        </is>
      </c>
      <c r="C8911" s="39" t="n">
        <v>5907.56</v>
      </c>
      <c r="D8911" s="39" t="n">
        <v>5907.56</v>
      </c>
      <c r="E8911" s="39">
        <f>C8911-D8911</f>
        <v/>
      </c>
      <c r="F8911" s="40">
        <f>IF(D8911=0,0,E8911/ABS(D8911))</f>
        <v/>
      </c>
    </row>
    <row r="8912" hidden="1" outlineLevel="1">
      <c r="A8912" s="37" t="inlineStr"/>
      <c r="B8912" s="38" t="inlineStr">
        <is>
          <t xml:space="preserve">    ONLINE Bonny Cuesta cossio</t>
        </is>
      </c>
      <c r="C8912" s="39" t="n">
        <v>26216.8</v>
      </c>
      <c r="D8912" s="39" t="n">
        <v>26216.8</v>
      </c>
      <c r="E8912" s="39">
        <f>C8912-D8912</f>
        <v/>
      </c>
      <c r="F8912" s="40">
        <f>IF(D8912=0,0,E8912/ABS(D8912))</f>
        <v/>
      </c>
    </row>
    <row r="8913" hidden="1" outlineLevel="1">
      <c r="A8913" s="37" t="inlineStr"/>
      <c r="B8913" s="38" t="inlineStr">
        <is>
          <t xml:space="preserve">    ONLINE Brahian Gil</t>
        </is>
      </c>
      <c r="C8913" s="39" t="n">
        <v>28739.49</v>
      </c>
      <c r="D8913" s="39" t="n">
        <v>28739.49</v>
      </c>
      <c r="E8913" s="39">
        <f>C8913-D8913</f>
        <v/>
      </c>
      <c r="F8913" s="40">
        <f>IF(D8913=0,0,E8913/ABS(D8913))</f>
        <v/>
      </c>
    </row>
    <row r="8914" hidden="1" outlineLevel="1">
      <c r="A8914" s="37" t="inlineStr"/>
      <c r="B8914" s="38" t="inlineStr">
        <is>
          <t xml:space="preserve">    ONLINE Brayan Felipe Usme toloza</t>
        </is>
      </c>
      <c r="C8914" s="39" t="n">
        <v>22943.7</v>
      </c>
      <c r="D8914" s="39" t="n">
        <v>22943.7</v>
      </c>
      <c r="E8914" s="39">
        <f>C8914-D8914</f>
        <v/>
      </c>
      <c r="F8914" s="40">
        <f>IF(D8914=0,0,E8914/ABS(D8914))</f>
        <v/>
      </c>
    </row>
    <row r="8915" hidden="1" outlineLevel="1">
      <c r="A8915" s="37" t="inlineStr"/>
      <c r="B8915" s="38" t="inlineStr">
        <is>
          <t xml:space="preserve">    ONLINE Breinner Urón</t>
        </is>
      </c>
      <c r="C8915" s="39" t="n">
        <v>120025.71</v>
      </c>
      <c r="D8915" s="39" t="n">
        <v>120025.71</v>
      </c>
      <c r="E8915" s="39">
        <f>C8915-D8915</f>
        <v/>
      </c>
      <c r="F8915" s="40">
        <f>IF(D8915=0,0,E8915/ABS(D8915))</f>
        <v/>
      </c>
    </row>
    <row r="8916" hidden="1" outlineLevel="1">
      <c r="A8916" s="37" t="inlineStr"/>
      <c r="B8916" s="38" t="inlineStr">
        <is>
          <t xml:space="preserve">    ONLINE Brenda Agudelo</t>
        </is>
      </c>
      <c r="C8916" s="39" t="n">
        <v>9579.83</v>
      </c>
      <c r="D8916" s="39" t="n">
        <v>9579.83</v>
      </c>
      <c r="E8916" s="39">
        <f>C8916-D8916</f>
        <v/>
      </c>
      <c r="F8916" s="40">
        <f>IF(D8916=0,0,E8916/ABS(D8916))</f>
        <v/>
      </c>
    </row>
    <row r="8917" hidden="1" outlineLevel="1">
      <c r="A8917" s="37" t="inlineStr"/>
      <c r="B8917" s="38" t="inlineStr">
        <is>
          <t xml:space="preserve">    ONLINE Brenda Dayana Carrillo Jimenez</t>
        </is>
      </c>
      <c r="C8917" s="39" t="n">
        <v>18201.68</v>
      </c>
      <c r="D8917" s="39" t="n">
        <v>18201.68</v>
      </c>
      <c r="E8917" s="39">
        <f>C8917-D8917</f>
        <v/>
      </c>
      <c r="F8917" s="40">
        <f>IF(D8917=0,0,E8917/ABS(D8917))</f>
        <v/>
      </c>
    </row>
    <row r="8918" hidden="1" outlineLevel="1">
      <c r="A8918" s="37" t="inlineStr"/>
      <c r="B8918" s="38" t="inlineStr">
        <is>
          <t xml:space="preserve">    ONLINE Brenda Hernández</t>
        </is>
      </c>
      <c r="C8918" s="39" t="n">
        <v>22193.28</v>
      </c>
      <c r="D8918" s="39" t="n">
        <v>22193.28</v>
      </c>
      <c r="E8918" s="39">
        <f>C8918-D8918</f>
        <v/>
      </c>
      <c r="F8918" s="40">
        <f>IF(D8918=0,0,E8918/ABS(D8918))</f>
        <v/>
      </c>
    </row>
    <row r="8919" hidden="1" outlineLevel="1">
      <c r="A8919" s="37" t="inlineStr"/>
      <c r="B8919" s="38" t="inlineStr">
        <is>
          <t xml:space="preserve">    ONLINE Brenda Muñoz</t>
        </is>
      </c>
      <c r="C8919" s="39" t="n">
        <v>15487.39</v>
      </c>
      <c r="D8919" s="39" t="n">
        <v>15487.39</v>
      </c>
      <c r="E8919" s="39">
        <f>C8919-D8919</f>
        <v/>
      </c>
      <c r="F8919" s="40">
        <f>IF(D8919=0,0,E8919/ABS(D8919))</f>
        <v/>
      </c>
    </row>
    <row r="8920" hidden="1" outlineLevel="1">
      <c r="A8920" s="37" t="inlineStr"/>
      <c r="B8920" s="38" t="inlineStr">
        <is>
          <t xml:space="preserve">    ONLINE Brenda Silva Acosta</t>
        </is>
      </c>
      <c r="C8920" s="39" t="n">
        <v>63252.44</v>
      </c>
      <c r="D8920" s="39" t="n">
        <v>63252.44</v>
      </c>
      <c r="E8920" s="39">
        <f>C8920-D8920</f>
        <v/>
      </c>
      <c r="F8920" s="40">
        <f>IF(D8920=0,0,E8920/ABS(D8920))</f>
        <v/>
      </c>
    </row>
    <row r="8921" hidden="1" outlineLevel="1">
      <c r="A8921" s="37" t="inlineStr"/>
      <c r="B8921" s="38" t="inlineStr">
        <is>
          <t xml:space="preserve">    ONLINE Briguit Vasquez</t>
        </is>
      </c>
      <c r="C8921" s="39" t="n">
        <v>11495.8</v>
      </c>
      <c r="D8921" s="39" t="n">
        <v>11495.8</v>
      </c>
      <c r="E8921" s="39">
        <f>C8921-D8921</f>
        <v/>
      </c>
      <c r="F8921" s="40">
        <f>IF(D8921=0,0,E8921/ABS(D8921))</f>
        <v/>
      </c>
    </row>
    <row r="8922" hidden="1" outlineLevel="1">
      <c r="A8922" s="37" t="inlineStr"/>
      <c r="B8922" s="38" t="inlineStr">
        <is>
          <t xml:space="preserve">    ONLINE Brillyd Sabogal</t>
        </is>
      </c>
      <c r="C8922" s="39" t="n">
        <v>7057.14</v>
      </c>
      <c r="D8922" s="39" t="n">
        <v>7057.14</v>
      </c>
      <c r="E8922" s="39">
        <f>C8922-D8922</f>
        <v/>
      </c>
      <c r="F8922" s="40">
        <f>IF(D8922=0,0,E8922/ABS(D8922))</f>
        <v/>
      </c>
    </row>
    <row r="8923" hidden="1" outlineLevel="1">
      <c r="A8923" s="37" t="inlineStr"/>
      <c r="B8923" s="38" t="inlineStr">
        <is>
          <t xml:space="preserve">    ONLINE Bryan Arango</t>
        </is>
      </c>
      <c r="C8923" s="39" t="n">
        <v>9579.83</v>
      </c>
      <c r="D8923" s="39" t="n">
        <v>9579.83</v>
      </c>
      <c r="E8923" s="39">
        <f>C8923-D8923</f>
        <v/>
      </c>
      <c r="F8923" s="40">
        <f>IF(D8923=0,0,E8923/ABS(D8923))</f>
        <v/>
      </c>
    </row>
    <row r="8924" hidden="1" outlineLevel="1">
      <c r="A8924" s="37" t="inlineStr"/>
      <c r="B8924" s="38" t="inlineStr">
        <is>
          <t xml:space="preserve">    ONLINE Bryan Prieto</t>
        </is>
      </c>
      <c r="C8924" s="39" t="n">
        <v>9579.83</v>
      </c>
      <c r="D8924" s="39" t="n">
        <v>9579.83</v>
      </c>
      <c r="E8924" s="39">
        <f>C8924-D8924</f>
        <v/>
      </c>
      <c r="F8924" s="40">
        <f>IF(D8924=0,0,E8924/ABS(D8924))</f>
        <v/>
      </c>
    </row>
    <row r="8925" hidden="1" outlineLevel="1">
      <c r="A8925" s="37" t="inlineStr"/>
      <c r="B8925" s="38" t="inlineStr">
        <is>
          <t xml:space="preserve">    ONLINE CAMILA CARDEÑOSA ECHEVERRI</t>
        </is>
      </c>
      <c r="C8925" s="39" t="n">
        <v>7584.03</v>
      </c>
      <c r="D8925" s="39" t="n">
        <v>7584.03</v>
      </c>
      <c r="E8925" s="39">
        <f>C8925-D8925</f>
        <v/>
      </c>
      <c r="F8925" s="40">
        <f>IF(D8925=0,0,E8925/ABS(D8925))</f>
        <v/>
      </c>
    </row>
    <row r="8926" hidden="1" outlineLevel="1">
      <c r="A8926" s="37" t="inlineStr"/>
      <c r="B8926" s="38" t="inlineStr">
        <is>
          <t xml:space="preserve">    ONLINE CAMILA PATIÑO RODRIGUEZ</t>
        </is>
      </c>
      <c r="C8926" s="39" t="n">
        <v>6897.48</v>
      </c>
      <c r="D8926" s="39" t="n">
        <v>6897.48</v>
      </c>
      <c r="E8926" s="39">
        <f>C8926-D8926</f>
        <v/>
      </c>
      <c r="F8926" s="40">
        <f>IF(D8926=0,0,E8926/ABS(D8926))</f>
        <v/>
      </c>
    </row>
    <row r="8927" hidden="1" outlineLevel="1">
      <c r="A8927" s="37" t="inlineStr"/>
      <c r="B8927" s="38" t="inlineStr">
        <is>
          <t xml:space="preserve">    ONLINE CAMILA SIERRA TREJOS</t>
        </is>
      </c>
      <c r="C8927" s="39" t="n">
        <v>5715.97</v>
      </c>
      <c r="D8927" s="39" t="n">
        <v>5715.97</v>
      </c>
      <c r="E8927" s="39">
        <f>C8927-D8927</f>
        <v/>
      </c>
      <c r="F8927" s="40">
        <f>IF(D8927=0,0,E8927/ABS(D8927))</f>
        <v/>
      </c>
    </row>
    <row r="8928" hidden="1" outlineLevel="1">
      <c r="A8928" s="37" t="inlineStr"/>
      <c r="B8928" s="38" t="inlineStr">
        <is>
          <t xml:space="preserve">    ONLINE CAMILO ANDRES BARRERA SANCHEZ</t>
        </is>
      </c>
      <c r="C8928" s="39" t="n">
        <v>121841.1</v>
      </c>
      <c r="D8928" s="39" t="n">
        <v>121841.1</v>
      </c>
      <c r="E8928" s="39">
        <f>C8928-D8928</f>
        <v/>
      </c>
      <c r="F8928" s="40">
        <f>IF(D8928=0,0,E8928/ABS(D8928))</f>
        <v/>
      </c>
    </row>
    <row r="8929" hidden="1" outlineLevel="1">
      <c r="A8929" s="37" t="inlineStr"/>
      <c r="B8929" s="38" t="inlineStr">
        <is>
          <t xml:space="preserve">    ONLINE CARLOS ANDRES MONTEALEGRE FERNANDEZ</t>
        </is>
      </c>
      <c r="C8929" s="39" t="n">
        <v>31773.11</v>
      </c>
      <c r="D8929" s="39" t="n">
        <v>31773.11</v>
      </c>
      <c r="E8929" s="39">
        <f>C8929-D8929</f>
        <v/>
      </c>
      <c r="F8929" s="40">
        <f>IF(D8929=0,0,E8929/ABS(D8929))</f>
        <v/>
      </c>
    </row>
    <row r="8930" hidden="1" outlineLevel="1">
      <c r="A8930" s="37" t="inlineStr"/>
      <c r="B8930" s="38" t="inlineStr">
        <is>
          <t xml:space="preserve">    ONLINE CARLOS EDUARDO JARAMILLO MORERA</t>
        </is>
      </c>
      <c r="C8930" s="39" t="n">
        <v>17147.9</v>
      </c>
      <c r="D8930" s="39" t="n">
        <v>17147.9</v>
      </c>
      <c r="E8930" s="39">
        <f>C8930-D8930</f>
        <v/>
      </c>
      <c r="F8930" s="40">
        <f>IF(D8930=0,0,E8930/ABS(D8930))</f>
        <v/>
      </c>
    </row>
    <row r="8931" hidden="1" outlineLevel="1">
      <c r="A8931" s="37" t="inlineStr"/>
      <c r="B8931" s="38" t="inlineStr">
        <is>
          <t xml:space="preserve">    ONLINE CARLOS EDUARDO OLIVARES VIGLES</t>
        </is>
      </c>
      <c r="C8931" s="39" t="n">
        <v>29015.72</v>
      </c>
      <c r="D8931" s="39" t="n">
        <v>29015.72</v>
      </c>
      <c r="E8931" s="39">
        <f>C8931-D8931</f>
        <v/>
      </c>
      <c r="F8931" s="40">
        <f>IF(D8931=0,0,E8931/ABS(D8931))</f>
        <v/>
      </c>
    </row>
    <row r="8932" hidden="1" outlineLevel="1">
      <c r="A8932" s="37" t="inlineStr"/>
      <c r="B8932" s="38" t="inlineStr">
        <is>
          <t xml:space="preserve">    ONLINE CARLOS ERNESTO RODRIGUEZ MARTINEZ</t>
        </is>
      </c>
      <c r="C8932" s="39" t="n">
        <v>20181.51</v>
      </c>
      <c r="D8932" s="39" t="n">
        <v>20181.51</v>
      </c>
      <c r="E8932" s="39">
        <f>C8932-D8932</f>
        <v/>
      </c>
      <c r="F8932" s="40">
        <f>IF(D8932=0,0,E8932/ABS(D8932))</f>
        <v/>
      </c>
    </row>
    <row r="8933" hidden="1" outlineLevel="1">
      <c r="A8933" s="37" t="inlineStr"/>
      <c r="B8933" s="38" t="inlineStr">
        <is>
          <t xml:space="preserve">    ONLINE CARLOS FERNANDO GARCIA PALACIO</t>
        </is>
      </c>
      <c r="C8933" s="39" t="n">
        <v>18201.69</v>
      </c>
      <c r="D8933" s="39" t="n">
        <v>18201.69</v>
      </c>
      <c r="E8933" s="39">
        <f>C8933-D8933</f>
        <v/>
      </c>
      <c r="F8933" s="40">
        <f>IF(D8933=0,0,E8933/ABS(D8933))</f>
        <v/>
      </c>
    </row>
    <row r="8934" hidden="1" outlineLevel="1">
      <c r="A8934" s="37" t="inlineStr"/>
      <c r="B8934" s="38" t="inlineStr">
        <is>
          <t xml:space="preserve">    ONLINE CARLOS FERNANDO MANRIQUE MEDINA</t>
        </is>
      </c>
      <c r="C8934" s="39" t="n">
        <v>9563.870000000001</v>
      </c>
      <c r="D8934" s="39" t="n">
        <v>9563.870000000001</v>
      </c>
      <c r="E8934" s="39">
        <f>C8934-D8934</f>
        <v/>
      </c>
      <c r="F8934" s="40">
        <f>IF(D8934=0,0,E8934/ABS(D8934))</f>
        <v/>
      </c>
    </row>
    <row r="8935" hidden="1" outlineLevel="1">
      <c r="A8935" s="37" t="inlineStr"/>
      <c r="B8935" s="38" t="inlineStr">
        <is>
          <t xml:space="preserve">    ONLINE CARLOS JULIO ARANGO DIAZ</t>
        </is>
      </c>
      <c r="C8935" s="39" t="n">
        <v>7376.47</v>
      </c>
      <c r="D8935" s="39" t="n">
        <v>7376.47</v>
      </c>
      <c r="E8935" s="39">
        <f>C8935-D8935</f>
        <v/>
      </c>
      <c r="F8935" s="40">
        <f>IF(D8935=0,0,E8935/ABS(D8935))</f>
        <v/>
      </c>
    </row>
    <row r="8936" hidden="1" outlineLevel="1">
      <c r="A8936" s="37" t="inlineStr"/>
      <c r="B8936" s="38" t="inlineStr">
        <is>
          <t xml:space="preserve">    ONLINE CARLOS SALAZAR</t>
        </is>
      </c>
      <c r="C8936" s="39" t="n">
        <v>47899.16</v>
      </c>
      <c r="D8936" s="39" t="n">
        <v>47899.16</v>
      </c>
      <c r="E8936" s="39">
        <f>C8936-D8936</f>
        <v/>
      </c>
      <c r="F8936" s="40">
        <f>IF(D8936=0,0,E8936/ABS(D8936))</f>
        <v/>
      </c>
    </row>
    <row r="8937" hidden="1" outlineLevel="1">
      <c r="A8937" s="37" t="inlineStr"/>
      <c r="B8937" s="38" t="inlineStr">
        <is>
          <t xml:space="preserve">    ONLINE CARMEN HELENA MATURANA RUIZ</t>
        </is>
      </c>
      <c r="C8937" s="39" t="n">
        <v>6825.63</v>
      </c>
      <c r="D8937" s="39" t="n">
        <v>6825.63</v>
      </c>
      <c r="E8937" s="39">
        <f>C8937-D8937</f>
        <v/>
      </c>
      <c r="F8937" s="40">
        <f>IF(D8937=0,0,E8937/ABS(D8937))</f>
        <v/>
      </c>
    </row>
    <row r="8938" hidden="1" outlineLevel="1">
      <c r="A8938" s="37" t="inlineStr"/>
      <c r="B8938" s="38" t="inlineStr">
        <is>
          <t xml:space="preserve">    ONLINE CARMEN ROSA CARRILLO GALVIS</t>
        </is>
      </c>
      <c r="C8938" s="39" t="n">
        <v>31773.11</v>
      </c>
      <c r="D8938" s="39" t="n">
        <v>31773.11</v>
      </c>
      <c r="E8938" s="39">
        <f>C8938-D8938</f>
        <v/>
      </c>
      <c r="F8938" s="40">
        <f>IF(D8938=0,0,E8938/ABS(D8938))</f>
        <v/>
      </c>
    </row>
    <row r="8939" hidden="1" outlineLevel="1">
      <c r="A8939" s="37" t="inlineStr"/>
      <c r="B8939" s="38" t="inlineStr">
        <is>
          <t xml:space="preserve">    ONLINE CARMEN ZARATE CARREÑO</t>
        </is>
      </c>
      <c r="C8939" s="39" t="n">
        <v>14114.29</v>
      </c>
      <c r="D8939" s="39" t="n">
        <v>14114.29</v>
      </c>
      <c r="E8939" s="39">
        <f>C8939-D8939</f>
        <v/>
      </c>
      <c r="F8939" s="40">
        <f>IF(D8939=0,0,E8939/ABS(D8939))</f>
        <v/>
      </c>
    </row>
    <row r="8940" hidden="1" outlineLevel="1">
      <c r="A8940" s="37" t="inlineStr"/>
      <c r="B8940" s="38" t="inlineStr">
        <is>
          <t xml:space="preserve">    ONLINE CAROL ANDREA JARAMILLO ALVAREZ</t>
        </is>
      </c>
      <c r="C8940" s="39" t="n">
        <v>20181.51</v>
      </c>
      <c r="D8940" s="39" t="n">
        <v>20181.51</v>
      </c>
      <c r="E8940" s="39">
        <f>C8940-D8940</f>
        <v/>
      </c>
      <c r="F8940" s="40">
        <f>IF(D8940=0,0,E8940/ABS(D8940))</f>
        <v/>
      </c>
    </row>
    <row r="8941" hidden="1" outlineLevel="1">
      <c r="A8941" s="37" t="inlineStr"/>
      <c r="B8941" s="38" t="inlineStr">
        <is>
          <t xml:space="preserve">    ONLINE CAROLINA ALVAREZ GALLO</t>
        </is>
      </c>
      <c r="C8941" s="39" t="n">
        <v>28466.47</v>
      </c>
      <c r="D8941" s="39" t="n">
        <v>28466.47</v>
      </c>
      <c r="E8941" s="39">
        <f>C8941-D8941</f>
        <v/>
      </c>
      <c r="F8941" s="40">
        <f>IF(D8941=0,0,E8941/ABS(D8941))</f>
        <v/>
      </c>
    </row>
    <row r="8942" hidden="1" outlineLevel="1">
      <c r="A8942" s="37" t="inlineStr"/>
      <c r="B8942" s="38" t="inlineStr">
        <is>
          <t xml:space="preserve">    ONLINE CAROLINA CASTILLO FIGUEROA</t>
        </is>
      </c>
      <c r="C8942" s="39" t="n">
        <v>7983.19</v>
      </c>
      <c r="D8942" s="39" t="n">
        <v>7983.19</v>
      </c>
      <c r="E8942" s="39">
        <f>C8942-D8942</f>
        <v/>
      </c>
      <c r="F8942" s="40">
        <f>IF(D8942=0,0,E8942/ABS(D8942))</f>
        <v/>
      </c>
    </row>
    <row r="8943" hidden="1" outlineLevel="1">
      <c r="A8943" s="37" t="inlineStr"/>
      <c r="B8943" s="38" t="inlineStr">
        <is>
          <t xml:space="preserve">    ONLINE CAROLINA CORDOBA JENSEN</t>
        </is>
      </c>
      <c r="C8943" s="39" t="n">
        <v>6067.23</v>
      </c>
      <c r="D8943" s="39" t="n">
        <v>6067.23</v>
      </c>
      <c r="E8943" s="39">
        <f>C8943-D8943</f>
        <v/>
      </c>
      <c r="F8943" s="40">
        <f>IF(D8943=0,0,E8943/ABS(D8943))</f>
        <v/>
      </c>
    </row>
    <row r="8944" hidden="1" outlineLevel="1">
      <c r="A8944" s="37" t="inlineStr"/>
      <c r="B8944" s="38" t="inlineStr">
        <is>
          <t xml:space="preserve">    ONLINE CAROLINA CORTES AYALA</t>
        </is>
      </c>
      <c r="C8944" s="39" t="n">
        <v>10090.76</v>
      </c>
      <c r="D8944" s="39" t="n">
        <v>10090.76</v>
      </c>
      <c r="E8944" s="39">
        <f>C8944-D8944</f>
        <v/>
      </c>
      <c r="F8944" s="40">
        <f>IF(D8944=0,0,E8944/ABS(D8944))</f>
        <v/>
      </c>
    </row>
    <row r="8945" hidden="1" outlineLevel="1">
      <c r="A8945" s="37" t="inlineStr"/>
      <c r="B8945" s="38" t="inlineStr">
        <is>
          <t xml:space="preserve">    ONLINE CAROLINA GIRALDO GARCIA</t>
        </is>
      </c>
      <c r="C8945" s="39" t="n">
        <v>7376.47</v>
      </c>
      <c r="D8945" s="39" t="n">
        <v>7376.47</v>
      </c>
      <c r="E8945" s="39">
        <f>C8945-D8945</f>
        <v/>
      </c>
      <c r="F8945" s="40">
        <f>IF(D8945=0,0,E8945/ABS(D8945))</f>
        <v/>
      </c>
    </row>
    <row r="8946" hidden="1" outlineLevel="1">
      <c r="A8946" s="37" t="inlineStr"/>
      <c r="B8946" s="38" t="inlineStr">
        <is>
          <t xml:space="preserve">    ONLINE CAROLINA GUERRERO PINZON</t>
        </is>
      </c>
      <c r="C8946" s="39" t="n">
        <v>7983.19</v>
      </c>
      <c r="D8946" s="39" t="n">
        <v>7983.19</v>
      </c>
      <c r="E8946" s="39">
        <f>C8946-D8946</f>
        <v/>
      </c>
      <c r="F8946" s="40">
        <f>IF(D8946=0,0,E8946/ABS(D8946))</f>
        <v/>
      </c>
    </row>
    <row r="8947" hidden="1" outlineLevel="1">
      <c r="A8947" s="37" t="inlineStr"/>
      <c r="B8947" s="38" t="inlineStr">
        <is>
          <t xml:space="preserve">    ONLINE CAROLINA MURCILLO</t>
        </is>
      </c>
      <c r="C8947" s="39" t="n">
        <v>7983.19</v>
      </c>
      <c r="D8947" s="39" t="n">
        <v>7983.19</v>
      </c>
      <c r="E8947" s="39">
        <f>C8947-D8947</f>
        <v/>
      </c>
      <c r="F8947" s="40">
        <f>IF(D8947=0,0,E8947/ABS(D8947))</f>
        <v/>
      </c>
    </row>
    <row r="8948" hidden="1" outlineLevel="1">
      <c r="A8948" s="37" t="inlineStr"/>
      <c r="B8948" s="38" t="inlineStr">
        <is>
          <t xml:space="preserve">    ONLINE CAROLINA PARRAGA</t>
        </is>
      </c>
      <c r="C8948" s="39" t="n">
        <v>9100.84</v>
      </c>
      <c r="D8948" s="39" t="n">
        <v>9100.84</v>
      </c>
      <c r="E8948" s="39">
        <f>C8948-D8948</f>
        <v/>
      </c>
      <c r="F8948" s="40">
        <f>IF(D8948=0,0,E8948/ABS(D8948))</f>
        <v/>
      </c>
    </row>
    <row r="8949" hidden="1" outlineLevel="1">
      <c r="A8949" s="37" t="inlineStr"/>
      <c r="B8949" s="38" t="inlineStr">
        <is>
          <t xml:space="preserve">    ONLINE CAROLINA PEÑA PUYO</t>
        </is>
      </c>
      <c r="C8949" s="39" t="n">
        <v>85528.74000000001</v>
      </c>
      <c r="D8949" s="39" t="n">
        <v>85528.74000000001</v>
      </c>
      <c r="E8949" s="39">
        <f>C8949-D8949</f>
        <v/>
      </c>
      <c r="F8949" s="40">
        <f>IF(D8949=0,0,E8949/ABS(D8949))</f>
        <v/>
      </c>
    </row>
    <row r="8950" hidden="1" outlineLevel="1">
      <c r="A8950" s="37" t="inlineStr"/>
      <c r="B8950" s="38" t="inlineStr">
        <is>
          <t xml:space="preserve">    ONLINE CAROLINA RODRIGUEZ OSORIO</t>
        </is>
      </c>
      <c r="C8950" s="39" t="n">
        <v>10090.76</v>
      </c>
      <c r="D8950" s="39" t="n">
        <v>10090.76</v>
      </c>
      <c r="E8950" s="39">
        <f>C8950-D8950</f>
        <v/>
      </c>
      <c r="F8950" s="40">
        <f>IF(D8950=0,0,E8950/ABS(D8950))</f>
        <v/>
      </c>
    </row>
    <row r="8951" hidden="1" outlineLevel="1">
      <c r="A8951" s="37" t="inlineStr"/>
      <c r="B8951" s="38" t="inlineStr">
        <is>
          <t xml:space="preserve">    ONLINE CAROLINA TORRES TELLO</t>
        </is>
      </c>
      <c r="C8951" s="39" t="n">
        <v>10090.76</v>
      </c>
      <c r="D8951" s="39" t="n">
        <v>10090.76</v>
      </c>
      <c r="E8951" s="39">
        <f>C8951-D8951</f>
        <v/>
      </c>
      <c r="F8951" s="40">
        <f>IF(D8951=0,0,E8951/ABS(D8951))</f>
        <v/>
      </c>
    </row>
    <row r="8952" hidden="1" outlineLevel="1">
      <c r="A8952" s="37" t="inlineStr"/>
      <c r="B8952" s="38" t="inlineStr">
        <is>
          <t xml:space="preserve">    ONLINE CATALINA BOTERO CORREA</t>
        </is>
      </c>
      <c r="C8952" s="39" t="n">
        <v>84621.85000000001</v>
      </c>
      <c r="D8952" s="39" t="n">
        <v>84621.85000000001</v>
      </c>
      <c r="E8952" s="39">
        <f>C8952-D8952</f>
        <v/>
      </c>
      <c r="F8952" s="40">
        <f>IF(D8952=0,0,E8952/ABS(D8952))</f>
        <v/>
      </c>
    </row>
    <row r="8953" hidden="1" outlineLevel="1">
      <c r="A8953" s="37" t="inlineStr"/>
      <c r="B8953" s="38" t="inlineStr">
        <is>
          <t xml:space="preserve">    ONLINE CATALINA CADENA MONTOYA</t>
        </is>
      </c>
      <c r="C8953" s="39" t="n">
        <v>30272.27</v>
      </c>
      <c r="D8953" s="39" t="n">
        <v>30272.27</v>
      </c>
      <c r="E8953" s="39">
        <f>C8953-D8953</f>
        <v/>
      </c>
      <c r="F8953" s="40">
        <f>IF(D8953=0,0,E8953/ABS(D8953))</f>
        <v/>
      </c>
    </row>
    <row r="8954" hidden="1" outlineLevel="1">
      <c r="A8954" s="37" t="inlineStr"/>
      <c r="B8954" s="38" t="inlineStr">
        <is>
          <t xml:space="preserve">    ONLINE CATALINA CARDONA RODRIGUEZ</t>
        </is>
      </c>
      <c r="C8954" s="39" t="n">
        <v>7057.14</v>
      </c>
      <c r="D8954" s="39" t="n">
        <v>7057.14</v>
      </c>
      <c r="E8954" s="39">
        <f>C8954-D8954</f>
        <v/>
      </c>
      <c r="F8954" s="40">
        <f>IF(D8954=0,0,E8954/ABS(D8954))</f>
        <v/>
      </c>
    </row>
    <row r="8955" hidden="1" outlineLevel="1">
      <c r="A8955" s="37" t="inlineStr"/>
      <c r="B8955" s="38" t="inlineStr">
        <is>
          <t xml:space="preserve">    ONLINE CATALINA ESCOBAR ECHEVERRI</t>
        </is>
      </c>
      <c r="C8955" s="39" t="n">
        <v>30272.28</v>
      </c>
      <c r="D8955" s="39" t="n">
        <v>30272.28</v>
      </c>
      <c r="E8955" s="39">
        <f>C8955-D8955</f>
        <v/>
      </c>
      <c r="F8955" s="40">
        <f>IF(D8955=0,0,E8955/ABS(D8955))</f>
        <v/>
      </c>
    </row>
    <row r="8956" hidden="1" outlineLevel="1">
      <c r="A8956" s="37" t="inlineStr"/>
      <c r="B8956" s="38" t="inlineStr">
        <is>
          <t xml:space="preserve">    ONLINE CATALINA GARCÍA</t>
        </is>
      </c>
      <c r="C8956" s="39" t="n">
        <v>47100.85</v>
      </c>
      <c r="D8956" s="39" t="n">
        <v>47100.85</v>
      </c>
      <c r="E8956" s="39">
        <f>C8956-D8956</f>
        <v/>
      </c>
      <c r="F8956" s="40">
        <f>IF(D8956=0,0,E8956/ABS(D8956))</f>
        <v/>
      </c>
    </row>
    <row r="8957" hidden="1" outlineLevel="1">
      <c r="A8957" s="37" t="inlineStr"/>
      <c r="B8957" s="38" t="inlineStr">
        <is>
          <t xml:space="preserve">    ONLINE CATALINA PACHECO CALDERON</t>
        </is>
      </c>
      <c r="C8957" s="39" t="n">
        <v>21171.43</v>
      </c>
      <c r="D8957" s="39" t="n">
        <v>21171.43</v>
      </c>
      <c r="E8957" s="39">
        <f>C8957-D8957</f>
        <v/>
      </c>
      <c r="F8957" s="40">
        <f>IF(D8957=0,0,E8957/ABS(D8957))</f>
        <v/>
      </c>
    </row>
    <row r="8958" hidden="1" outlineLevel="1">
      <c r="A8958" s="37" t="inlineStr"/>
      <c r="B8958" s="38" t="inlineStr">
        <is>
          <t xml:space="preserve">    ONLINE CECELIA CARDONA</t>
        </is>
      </c>
      <c r="C8958" s="39" t="n">
        <v>6386.55</v>
      </c>
      <c r="D8958" s="39" t="n">
        <v>6386.55</v>
      </c>
      <c r="E8958" s="39">
        <f>C8958-D8958</f>
        <v/>
      </c>
      <c r="F8958" s="40">
        <f>IF(D8958=0,0,E8958/ABS(D8958))</f>
        <v/>
      </c>
    </row>
    <row r="8959" hidden="1" outlineLevel="1">
      <c r="A8959" s="37" t="inlineStr"/>
      <c r="B8959" s="38" t="inlineStr">
        <is>
          <t xml:space="preserve">    ONLINE CECILIA GARCÍA TORRES</t>
        </is>
      </c>
      <c r="C8959" s="39" t="n">
        <v>9100.84</v>
      </c>
      <c r="D8959" s="39" t="n">
        <v>9100.84</v>
      </c>
      <c r="E8959" s="39">
        <f>C8959-D8959</f>
        <v/>
      </c>
      <c r="F8959" s="40">
        <f>IF(D8959=0,0,E8959/ABS(D8959))</f>
        <v/>
      </c>
    </row>
    <row r="8960" hidden="1" outlineLevel="1">
      <c r="A8960" s="37" t="inlineStr"/>
      <c r="B8960" s="38" t="inlineStr">
        <is>
          <t xml:space="preserve">    ONLINE CELSO ALBERTO CAMPO BAUTISTA</t>
        </is>
      </c>
      <c r="C8960" s="39" t="n">
        <v>19597.14</v>
      </c>
      <c r="D8960" s="39" t="n">
        <v>19597.14</v>
      </c>
      <c r="E8960" s="39">
        <f>C8960-D8960</f>
        <v/>
      </c>
      <c r="F8960" s="40">
        <f>IF(D8960=0,0,E8960/ABS(D8960))</f>
        <v/>
      </c>
    </row>
    <row r="8961" hidden="1" outlineLevel="1">
      <c r="A8961" s="37" t="inlineStr"/>
      <c r="B8961" s="38" t="inlineStr">
        <is>
          <t xml:space="preserve">    ONLINE CENTRO DE MEDICINA FISICA Y REHABILITACION CEMEFYR SAS</t>
        </is>
      </c>
      <c r="C8961" s="39" t="n">
        <v>109039.24</v>
      </c>
      <c r="D8961" s="39" t="n">
        <v>109039.24</v>
      </c>
      <c r="E8961" s="39">
        <f>C8961-D8961</f>
        <v/>
      </c>
      <c r="F8961" s="40">
        <f>IF(D8961=0,0,E8961/ABS(D8961))</f>
        <v/>
      </c>
    </row>
    <row r="8962" hidden="1" outlineLevel="1">
      <c r="A8962" s="37" t="inlineStr"/>
      <c r="B8962" s="38" t="inlineStr">
        <is>
          <t xml:space="preserve">    ONLINE CESAR AUGUSTO CADAVID TRESPALACIOS</t>
        </is>
      </c>
      <c r="C8962" s="39" t="n">
        <v>14114.29</v>
      </c>
      <c r="D8962" s="39" t="n">
        <v>14114.29</v>
      </c>
      <c r="E8962" s="39">
        <f>C8962-D8962</f>
        <v/>
      </c>
      <c r="F8962" s="40">
        <f>IF(D8962=0,0,E8962/ABS(D8962))</f>
        <v/>
      </c>
    </row>
    <row r="8963" hidden="1" outlineLevel="1">
      <c r="A8963" s="37" t="inlineStr"/>
      <c r="B8963" s="38" t="inlineStr">
        <is>
          <t xml:space="preserve">    ONLINE CESAR AUGUSTO PAEZ OJEDA</t>
        </is>
      </c>
      <c r="C8963" s="39" t="n">
        <v>10090.76</v>
      </c>
      <c r="D8963" s="39" t="n">
        <v>10090.76</v>
      </c>
      <c r="E8963" s="39">
        <f>C8963-D8963</f>
        <v/>
      </c>
      <c r="F8963" s="40">
        <f>IF(D8963=0,0,E8963/ABS(D8963))</f>
        <v/>
      </c>
    </row>
    <row r="8964" hidden="1" outlineLevel="1">
      <c r="A8964" s="37" t="inlineStr"/>
      <c r="B8964" s="38" t="inlineStr">
        <is>
          <t xml:space="preserve">    ONLINE CESAR AUGUSTO RAMIREZ FLOREZ</t>
        </is>
      </c>
      <c r="C8964" s="39" t="n">
        <v>42278.99</v>
      </c>
      <c r="D8964" s="39" t="n">
        <v>42278.99</v>
      </c>
      <c r="E8964" s="39">
        <f>C8964-D8964</f>
        <v/>
      </c>
      <c r="F8964" s="40">
        <f>IF(D8964=0,0,E8964/ABS(D8964))</f>
        <v/>
      </c>
    </row>
    <row r="8965" hidden="1" outlineLevel="1">
      <c r="A8965" s="37" t="inlineStr"/>
      <c r="B8965" s="38" t="inlineStr">
        <is>
          <t xml:space="preserve">    ONLINE CESAR AUGUSTO ROJAS OROZCO</t>
        </is>
      </c>
      <c r="C8965" s="39" t="n">
        <v>10090.76</v>
      </c>
      <c r="D8965" s="39" t="n">
        <v>10090.76</v>
      </c>
      <c r="E8965" s="39">
        <f>C8965-D8965</f>
        <v/>
      </c>
      <c r="F8965" s="40">
        <f>IF(D8965=0,0,E8965/ABS(D8965))</f>
        <v/>
      </c>
    </row>
    <row r="8966" hidden="1" outlineLevel="1">
      <c r="A8966" s="37" t="inlineStr"/>
      <c r="B8966" s="38" t="inlineStr">
        <is>
          <t xml:space="preserve">    ONLINE CESAR MERCADO</t>
        </is>
      </c>
      <c r="C8966" s="39" t="n">
        <v>15966.39</v>
      </c>
      <c r="D8966" s="39" t="n">
        <v>15966.39</v>
      </c>
      <c r="E8966" s="39">
        <f>C8966-D8966</f>
        <v/>
      </c>
      <c r="F8966" s="40">
        <f>IF(D8966=0,0,E8966/ABS(D8966))</f>
        <v/>
      </c>
    </row>
    <row r="8967" hidden="1" outlineLevel="1">
      <c r="A8967" s="37" t="inlineStr"/>
      <c r="B8967" s="38" t="inlineStr">
        <is>
          <t xml:space="preserve">    ONLINE CINDY AUDREY DIAZ BUELVAS</t>
        </is>
      </c>
      <c r="C8967" s="39" t="n">
        <v>10090.76</v>
      </c>
      <c r="D8967" s="39" t="n">
        <v>10090.76</v>
      </c>
      <c r="E8967" s="39">
        <f>C8967-D8967</f>
        <v/>
      </c>
      <c r="F8967" s="40">
        <f>IF(D8967=0,0,E8967/ABS(D8967))</f>
        <v/>
      </c>
    </row>
    <row r="8968" hidden="1" outlineLevel="1">
      <c r="A8968" s="37" t="inlineStr"/>
      <c r="B8968" s="38" t="inlineStr">
        <is>
          <t xml:space="preserve">    ONLINE CINDY LORENA CASTILLO HERNANDEZ</t>
        </is>
      </c>
      <c r="C8968" s="39" t="n">
        <v>10090.76</v>
      </c>
      <c r="D8968" s="39" t="n">
        <v>10090.76</v>
      </c>
      <c r="E8968" s="39">
        <f>C8968-D8968</f>
        <v/>
      </c>
      <c r="F8968" s="40">
        <f>IF(D8968=0,0,E8968/ABS(D8968))</f>
        <v/>
      </c>
    </row>
    <row r="8969" hidden="1" outlineLevel="1">
      <c r="A8969" s="37" t="inlineStr"/>
      <c r="B8969" s="38" t="inlineStr">
        <is>
          <t xml:space="preserve">    ONLINE CINDY STEPHANIE PUENTES MORALES</t>
        </is>
      </c>
      <c r="C8969" s="39" t="n">
        <v>10090.76</v>
      </c>
      <c r="D8969" s="39" t="n">
        <v>10090.76</v>
      </c>
      <c r="E8969" s="39">
        <f>C8969-D8969</f>
        <v/>
      </c>
      <c r="F8969" s="40">
        <f>IF(D8969=0,0,E8969/ABS(D8969))</f>
        <v/>
      </c>
    </row>
    <row r="8970" hidden="1" outlineLevel="1">
      <c r="A8970" s="37" t="inlineStr"/>
      <c r="B8970" s="38" t="inlineStr">
        <is>
          <t xml:space="preserve">    ONLINE CLARA DEISY GARCIA OSORIO</t>
        </is>
      </c>
      <c r="C8970" s="39" t="n">
        <v>27079</v>
      </c>
      <c r="D8970" s="39" t="n">
        <v>27079</v>
      </c>
      <c r="E8970" s="39">
        <f>C8970-D8970</f>
        <v/>
      </c>
      <c r="F8970" s="40">
        <f>IF(D8970=0,0,E8970/ABS(D8970))</f>
        <v/>
      </c>
    </row>
    <row r="8971" hidden="1" outlineLevel="1">
      <c r="A8971" s="37" t="inlineStr"/>
      <c r="B8971" s="38" t="inlineStr">
        <is>
          <t xml:space="preserve">    ONLINE CLARA DEL PILAR MARIN PUERTA</t>
        </is>
      </c>
      <c r="C8971" s="39" t="n">
        <v>50811.44</v>
      </c>
      <c r="D8971" s="39" t="n">
        <v>50811.44</v>
      </c>
      <c r="E8971" s="39">
        <f>C8971-D8971</f>
        <v/>
      </c>
      <c r="F8971" s="40">
        <f>IF(D8971=0,0,E8971/ABS(D8971))</f>
        <v/>
      </c>
    </row>
    <row r="8972" hidden="1" outlineLevel="1">
      <c r="A8972" s="37" t="inlineStr"/>
      <c r="B8972" s="38" t="inlineStr">
        <is>
          <t xml:space="preserve">    ONLINE CLARA NURY VALDERRAMA SANTAMARIA</t>
        </is>
      </c>
      <c r="C8972" s="39" t="n">
        <v>5875.63</v>
      </c>
      <c r="D8972" s="39" t="n">
        <v>5875.63</v>
      </c>
      <c r="E8972" s="39">
        <f>C8972-D8972</f>
        <v/>
      </c>
      <c r="F8972" s="40">
        <f>IF(D8972=0,0,E8972/ABS(D8972))</f>
        <v/>
      </c>
    </row>
    <row r="8973" hidden="1" outlineLevel="1">
      <c r="A8973" s="37" t="inlineStr"/>
      <c r="B8973" s="38" t="inlineStr">
        <is>
          <t xml:space="preserve">    ONLINE CLARA ROMERO</t>
        </is>
      </c>
      <c r="C8973" s="39" t="n">
        <v>11176.47</v>
      </c>
      <c r="D8973" s="39" t="n">
        <v>11176.47</v>
      </c>
      <c r="E8973" s="39">
        <f>C8973-D8973</f>
        <v/>
      </c>
      <c r="F8973" s="40">
        <f>IF(D8973=0,0,E8973/ABS(D8973))</f>
        <v/>
      </c>
    </row>
    <row r="8974" hidden="1" outlineLevel="1">
      <c r="A8974" s="37" t="inlineStr"/>
      <c r="B8974" s="38" t="inlineStr">
        <is>
          <t xml:space="preserve">    ONLINE CLAUDIA CARDENAS</t>
        </is>
      </c>
      <c r="C8974" s="39" t="n">
        <v>31293.66</v>
      </c>
      <c r="D8974" s="39" t="n">
        <v>31293.66</v>
      </c>
      <c r="E8974" s="39">
        <f>C8974-D8974</f>
        <v/>
      </c>
      <c r="F8974" s="40">
        <f>IF(D8974=0,0,E8974/ABS(D8974))</f>
        <v/>
      </c>
    </row>
    <row r="8975" hidden="1" outlineLevel="1">
      <c r="A8975" s="37" t="inlineStr"/>
      <c r="B8975" s="38" t="inlineStr">
        <is>
          <t xml:space="preserve">    ONLINE CLAUDIA DANIELA PEÑA ZARATE</t>
        </is>
      </c>
      <c r="C8975" s="39" t="n">
        <v>12702.86</v>
      </c>
      <c r="D8975" s="39" t="n">
        <v>12702.86</v>
      </c>
      <c r="E8975" s="39">
        <f>C8975-D8975</f>
        <v/>
      </c>
      <c r="F8975" s="40">
        <f>IF(D8975=0,0,E8975/ABS(D8975))</f>
        <v/>
      </c>
    </row>
    <row r="8976" hidden="1" outlineLevel="1">
      <c r="A8976" s="37" t="inlineStr"/>
      <c r="B8976" s="38" t="inlineStr">
        <is>
          <t xml:space="preserve">    ONLINE CLAUDIA ISABEL GAVIRIA CAMELO</t>
        </is>
      </c>
      <c r="C8976" s="39" t="n">
        <v>14114.29</v>
      </c>
      <c r="D8976" s="39" t="n">
        <v>14114.29</v>
      </c>
      <c r="E8976" s="39">
        <f>C8976-D8976</f>
        <v/>
      </c>
      <c r="F8976" s="40">
        <f>IF(D8976=0,0,E8976/ABS(D8976))</f>
        <v/>
      </c>
    </row>
    <row r="8977" hidden="1" outlineLevel="1">
      <c r="A8977" s="37" t="inlineStr"/>
      <c r="B8977" s="38" t="inlineStr">
        <is>
          <t xml:space="preserve">    ONLINE CLAUDIA LILIANA SUAREZ CAMARGO</t>
        </is>
      </c>
      <c r="C8977" s="39" t="n">
        <v>40650.41</v>
      </c>
      <c r="D8977" s="39" t="n">
        <v>40650.41</v>
      </c>
      <c r="E8977" s="39">
        <f>C8977-D8977</f>
        <v/>
      </c>
      <c r="F8977" s="40">
        <f>IF(D8977=0,0,E8977/ABS(D8977))</f>
        <v/>
      </c>
    </row>
    <row r="8978" hidden="1" outlineLevel="1">
      <c r="A8978" s="37" t="inlineStr"/>
      <c r="B8978" s="38" t="inlineStr">
        <is>
          <t xml:space="preserve">    ONLINE CLAUDIA LORENA RUANO PERDOMO</t>
        </is>
      </c>
      <c r="C8978" s="39" t="n">
        <v>10090.76</v>
      </c>
      <c r="D8978" s="39" t="n">
        <v>10090.76</v>
      </c>
      <c r="E8978" s="39">
        <f>C8978-D8978</f>
        <v/>
      </c>
      <c r="F8978" s="40">
        <f>IF(D8978=0,0,E8978/ABS(D8978))</f>
        <v/>
      </c>
    </row>
    <row r="8979" hidden="1" outlineLevel="1">
      <c r="A8979" s="37" t="inlineStr"/>
      <c r="B8979" s="38" t="inlineStr">
        <is>
          <t xml:space="preserve">    ONLINE CLAUDIA MILENA OJEDA GALINDEZ</t>
        </is>
      </c>
      <c r="C8979" s="39" t="n">
        <v>10082.78</v>
      </c>
      <c r="D8979" s="39" t="n">
        <v>10082.78</v>
      </c>
      <c r="E8979" s="39">
        <f>C8979-D8979</f>
        <v/>
      </c>
      <c r="F8979" s="40">
        <f>IF(D8979=0,0,E8979/ABS(D8979))</f>
        <v/>
      </c>
    </row>
    <row r="8980" hidden="1" outlineLevel="1">
      <c r="A8980" s="37" t="inlineStr"/>
      <c r="B8980" s="38" t="inlineStr">
        <is>
          <t xml:space="preserve">    ONLINE CLAUDIA MONICA BERRIO MUÑOZ</t>
        </is>
      </c>
      <c r="C8980" s="39" t="n">
        <v>18201.69</v>
      </c>
      <c r="D8980" s="39" t="n">
        <v>18201.69</v>
      </c>
      <c r="E8980" s="39">
        <f>C8980-D8980</f>
        <v/>
      </c>
      <c r="F8980" s="40">
        <f>IF(D8980=0,0,E8980/ABS(D8980))</f>
        <v/>
      </c>
    </row>
    <row r="8981" hidden="1" outlineLevel="1">
      <c r="A8981" s="37" t="inlineStr"/>
      <c r="B8981" s="38" t="inlineStr">
        <is>
          <t xml:space="preserve">    ONLINE CLAUDIA PAOLA RAMIREZ PUERTA</t>
        </is>
      </c>
      <c r="C8981" s="39" t="n">
        <v>10090.76</v>
      </c>
      <c r="D8981" s="39" t="n">
        <v>10090.76</v>
      </c>
      <c r="E8981" s="39">
        <f>C8981-D8981</f>
        <v/>
      </c>
      <c r="F8981" s="40">
        <f>IF(D8981=0,0,E8981/ABS(D8981))</f>
        <v/>
      </c>
    </row>
    <row r="8982" hidden="1" outlineLevel="1">
      <c r="A8982" s="37" t="inlineStr"/>
      <c r="B8982" s="38" t="inlineStr">
        <is>
          <t xml:space="preserve">    ONLINE CLAUDY BLANCO</t>
        </is>
      </c>
      <c r="C8982" s="39" t="n">
        <v>7983.19</v>
      </c>
      <c r="D8982" s="39" t="n">
        <v>7983.19</v>
      </c>
      <c r="E8982" s="39">
        <f>C8982-D8982</f>
        <v/>
      </c>
      <c r="F8982" s="40">
        <f>IF(D8982=0,0,E8982/ABS(D8982))</f>
        <v/>
      </c>
    </row>
    <row r="8983" hidden="1" outlineLevel="1">
      <c r="A8983" s="37" t="inlineStr"/>
      <c r="B8983" s="38" t="inlineStr">
        <is>
          <t xml:space="preserve">    ONLINE CRISTHIAN ARTURO RAVE GONZALEZ</t>
        </is>
      </c>
      <c r="C8983" s="39" t="n">
        <v>9512.77</v>
      </c>
      <c r="D8983" s="39" t="n">
        <v>9512.77</v>
      </c>
      <c r="E8983" s="39">
        <f>C8983-D8983</f>
        <v/>
      </c>
      <c r="F8983" s="40">
        <f>IF(D8983=0,0,E8983/ABS(D8983))</f>
        <v/>
      </c>
    </row>
    <row r="8984" hidden="1" outlineLevel="1">
      <c r="A8984" s="37" t="inlineStr"/>
      <c r="B8984" s="38" t="inlineStr">
        <is>
          <t xml:space="preserve">    ONLINE CRISTHIAN GONZAGA RESTREPO SANCHEZ</t>
        </is>
      </c>
      <c r="C8984" s="39" t="n">
        <v>10090.76</v>
      </c>
      <c r="D8984" s="39" t="n">
        <v>10090.76</v>
      </c>
      <c r="E8984" s="39">
        <f>C8984-D8984</f>
        <v/>
      </c>
      <c r="F8984" s="40">
        <f>IF(D8984=0,0,E8984/ABS(D8984))</f>
        <v/>
      </c>
    </row>
    <row r="8985" hidden="1" outlineLevel="1">
      <c r="A8985" s="37" t="inlineStr"/>
      <c r="B8985" s="38" t="inlineStr">
        <is>
          <t xml:space="preserve">    ONLINE CRISTIAN ALEJANDRO ZAPATA RIOS</t>
        </is>
      </c>
      <c r="C8985" s="39" t="n">
        <v>32518.74</v>
      </c>
      <c r="D8985" s="39" t="n">
        <v>32518.74</v>
      </c>
      <c r="E8985" s="39">
        <f>C8985-D8985</f>
        <v/>
      </c>
      <c r="F8985" s="40">
        <f>IF(D8985=0,0,E8985/ABS(D8985))</f>
        <v/>
      </c>
    </row>
    <row r="8986" hidden="1" outlineLevel="1">
      <c r="A8986" s="37" t="inlineStr"/>
      <c r="B8986" s="38" t="inlineStr">
        <is>
          <t xml:space="preserve">    ONLINE Camila Angulo</t>
        </is>
      </c>
      <c r="C8986" s="39" t="n">
        <v>30176.62</v>
      </c>
      <c r="D8986" s="39" t="n">
        <v>30176.62</v>
      </c>
      <c r="E8986" s="39">
        <f>C8986-D8986</f>
        <v/>
      </c>
      <c r="F8986" s="40">
        <f>IF(D8986=0,0,E8986/ABS(D8986))</f>
        <v/>
      </c>
    </row>
    <row r="8987" hidden="1" outlineLevel="1">
      <c r="A8987" s="37" t="inlineStr"/>
      <c r="B8987" s="38" t="inlineStr">
        <is>
          <t xml:space="preserve">    ONLINE Camila Caicedo</t>
        </is>
      </c>
      <c r="C8987" s="39" t="n">
        <v>9100.84</v>
      </c>
      <c r="D8987" s="39" t="n">
        <v>9100.84</v>
      </c>
      <c r="E8987" s="39">
        <f>C8987-D8987</f>
        <v/>
      </c>
      <c r="F8987" s="40">
        <f>IF(D8987=0,0,E8987/ABS(D8987))</f>
        <v/>
      </c>
    </row>
    <row r="8988" hidden="1" outlineLevel="1">
      <c r="A8988" s="37" t="inlineStr"/>
      <c r="B8988" s="38" t="inlineStr">
        <is>
          <t xml:space="preserve">    ONLINE Camila Cuenca</t>
        </is>
      </c>
      <c r="C8988" s="39" t="n">
        <v>17563.03</v>
      </c>
      <c r="D8988" s="39" t="n">
        <v>17563.03</v>
      </c>
      <c r="E8988" s="39">
        <f>C8988-D8988</f>
        <v/>
      </c>
      <c r="F8988" s="40">
        <f>IF(D8988=0,0,E8988/ABS(D8988))</f>
        <v/>
      </c>
    </row>
    <row r="8989" hidden="1" outlineLevel="1">
      <c r="A8989" s="37" t="inlineStr"/>
      <c r="B8989" s="38" t="inlineStr">
        <is>
          <t xml:space="preserve">    ONLINE Camila Gomez</t>
        </is>
      </c>
      <c r="C8989" s="39" t="n">
        <v>9579.83</v>
      </c>
      <c r="D8989" s="39" t="n">
        <v>9579.83</v>
      </c>
      <c r="E8989" s="39">
        <f>C8989-D8989</f>
        <v/>
      </c>
      <c r="F8989" s="40">
        <f>IF(D8989=0,0,E8989/ABS(D8989))</f>
        <v/>
      </c>
    </row>
    <row r="8990" hidden="1" outlineLevel="1">
      <c r="A8990" s="37" t="inlineStr"/>
      <c r="B8990" s="38" t="inlineStr">
        <is>
          <t xml:space="preserve">    ONLINE Camila Gonzalez</t>
        </is>
      </c>
      <c r="C8990" s="39" t="n">
        <v>13794.96</v>
      </c>
      <c r="D8990" s="39" t="n">
        <v>13794.96</v>
      </c>
      <c r="E8990" s="39">
        <f>C8990-D8990</f>
        <v/>
      </c>
      <c r="F8990" s="40">
        <f>IF(D8990=0,0,E8990/ABS(D8990))</f>
        <v/>
      </c>
    </row>
    <row r="8991" hidden="1" outlineLevel="1">
      <c r="A8991" s="37" t="inlineStr"/>
      <c r="B8991" s="38" t="inlineStr">
        <is>
          <t xml:space="preserve">    ONLINE Camila Gómez Afanador</t>
        </is>
      </c>
      <c r="C8991" s="39" t="n">
        <v>12773.11</v>
      </c>
      <c r="D8991" s="39" t="n">
        <v>12773.11</v>
      </c>
      <c r="E8991" s="39">
        <f>C8991-D8991</f>
        <v/>
      </c>
      <c r="F8991" s="40">
        <f>IF(D8991=0,0,E8991/ABS(D8991))</f>
        <v/>
      </c>
    </row>
    <row r="8992" hidden="1" outlineLevel="1">
      <c r="A8992" s="37" t="inlineStr"/>
      <c r="B8992" s="38" t="inlineStr">
        <is>
          <t xml:space="preserve">    ONLINE Camila Jaramillo</t>
        </is>
      </c>
      <c r="C8992" s="39" t="n">
        <v>19159.66</v>
      </c>
      <c r="D8992" s="39" t="n">
        <v>19159.66</v>
      </c>
      <c r="E8992" s="39">
        <f>C8992-D8992</f>
        <v/>
      </c>
      <c r="F8992" s="40">
        <f>IF(D8992=0,0,E8992/ABS(D8992))</f>
        <v/>
      </c>
    </row>
    <row r="8993" hidden="1" outlineLevel="1">
      <c r="A8993" s="37" t="inlineStr"/>
      <c r="B8993" s="38" t="inlineStr">
        <is>
          <t xml:space="preserve">    ONLINE Camila Jimenez Nicholls</t>
        </is>
      </c>
      <c r="C8993" s="39" t="n">
        <v>56201.67</v>
      </c>
      <c r="D8993" s="39" t="n">
        <v>56201.67</v>
      </c>
      <c r="E8993" s="39">
        <f>C8993-D8993</f>
        <v/>
      </c>
      <c r="F8993" s="40">
        <f>IF(D8993=0,0,E8993/ABS(D8993))</f>
        <v/>
      </c>
    </row>
    <row r="8994" hidden="1" outlineLevel="1">
      <c r="A8994" s="37" t="inlineStr"/>
      <c r="B8994" s="38" t="inlineStr">
        <is>
          <t xml:space="preserve">    ONLINE Camila Lobo</t>
        </is>
      </c>
      <c r="C8994" s="39" t="n">
        <v>12773.11</v>
      </c>
      <c r="D8994" s="39" t="n">
        <v>12773.11</v>
      </c>
      <c r="E8994" s="39">
        <f>C8994-D8994</f>
        <v/>
      </c>
      <c r="F8994" s="40">
        <f>IF(D8994=0,0,E8994/ABS(D8994))</f>
        <v/>
      </c>
    </row>
    <row r="8995" hidden="1" outlineLevel="1">
      <c r="A8995" s="37" t="inlineStr"/>
      <c r="B8995" s="38" t="inlineStr">
        <is>
          <t xml:space="preserve">    ONLINE Camila Lotero</t>
        </is>
      </c>
      <c r="C8995" s="39" t="n">
        <v>20181.52</v>
      </c>
      <c r="D8995" s="39" t="n">
        <v>20181.52</v>
      </c>
      <c r="E8995" s="39">
        <f>C8995-D8995</f>
        <v/>
      </c>
      <c r="F8995" s="40">
        <f>IF(D8995=0,0,E8995/ABS(D8995))</f>
        <v/>
      </c>
    </row>
    <row r="8996" hidden="1" outlineLevel="1">
      <c r="A8996" s="37" t="inlineStr"/>
      <c r="B8996" s="38" t="inlineStr">
        <is>
          <t xml:space="preserve">    ONLINE Camila Moreno</t>
        </is>
      </c>
      <c r="C8996" s="39" t="n">
        <v>69868.89999999999</v>
      </c>
      <c r="D8996" s="39" t="n">
        <v>69868.89999999999</v>
      </c>
      <c r="E8996" s="39">
        <f>C8996-D8996</f>
        <v/>
      </c>
      <c r="F8996" s="40">
        <f>IF(D8996=0,0,E8996/ABS(D8996))</f>
        <v/>
      </c>
    </row>
    <row r="8997" hidden="1" outlineLevel="1">
      <c r="A8997" s="37" t="inlineStr"/>
      <c r="B8997" s="38" t="inlineStr">
        <is>
          <t xml:space="preserve">    ONLINE Camila Perez</t>
        </is>
      </c>
      <c r="C8997" s="39" t="n">
        <v>19159.66</v>
      </c>
      <c r="D8997" s="39" t="n">
        <v>19159.66</v>
      </c>
      <c r="E8997" s="39">
        <f>C8997-D8997</f>
        <v/>
      </c>
      <c r="F8997" s="40">
        <f>IF(D8997=0,0,E8997/ABS(D8997))</f>
        <v/>
      </c>
    </row>
    <row r="8998" hidden="1" outlineLevel="1">
      <c r="A8998" s="37" t="inlineStr"/>
      <c r="B8998" s="38" t="inlineStr">
        <is>
          <t xml:space="preserve">    ONLINE Camila Ruiz Wartski</t>
        </is>
      </c>
      <c r="C8998" s="39" t="n">
        <v>9579.83</v>
      </c>
      <c r="D8998" s="39" t="n">
        <v>9579.83</v>
      </c>
      <c r="E8998" s="39">
        <f>C8998-D8998</f>
        <v/>
      </c>
      <c r="F8998" s="40">
        <f>IF(D8998=0,0,E8998/ABS(D8998))</f>
        <v/>
      </c>
    </row>
    <row r="8999" hidden="1" outlineLevel="1">
      <c r="A8999" s="37" t="inlineStr"/>
      <c r="B8999" s="38" t="inlineStr">
        <is>
          <t xml:space="preserve">    ONLINE Camila Santofimio</t>
        </is>
      </c>
      <c r="C8999" s="39" t="n">
        <v>30272.28</v>
      </c>
      <c r="D8999" s="39" t="n">
        <v>30272.28</v>
      </c>
      <c r="E8999" s="39">
        <f>C8999-D8999</f>
        <v/>
      </c>
      <c r="F8999" s="40">
        <f>IF(D8999=0,0,E8999/ABS(D8999))</f>
        <v/>
      </c>
    </row>
    <row r="9000" hidden="1" outlineLevel="1">
      <c r="A9000" s="37" t="inlineStr"/>
      <c r="B9000" s="38" t="inlineStr">
        <is>
          <t xml:space="preserve">    ONLINE Camila Sierra</t>
        </is>
      </c>
      <c r="C9000" s="39" t="n">
        <v>40235.28</v>
      </c>
      <c r="D9000" s="39" t="n">
        <v>40235.28</v>
      </c>
      <c r="E9000" s="39">
        <f>C9000-D9000</f>
        <v/>
      </c>
      <c r="F9000" s="40">
        <f>IF(D9000=0,0,E9000/ABS(D9000))</f>
        <v/>
      </c>
    </row>
    <row r="9001" hidden="1" outlineLevel="1">
      <c r="A9001" s="37" t="inlineStr"/>
      <c r="B9001" s="38" t="inlineStr">
        <is>
          <t xml:space="preserve">    ONLINE Camila Tejada</t>
        </is>
      </c>
      <c r="C9001" s="39" t="n">
        <v>10857.14</v>
      </c>
      <c r="D9001" s="39" t="n">
        <v>10857.14</v>
      </c>
      <c r="E9001" s="39">
        <f>C9001-D9001</f>
        <v/>
      </c>
      <c r="F9001" s="40">
        <f>IF(D9001=0,0,E9001/ABS(D9001))</f>
        <v/>
      </c>
    </row>
    <row r="9002" hidden="1" outlineLevel="1">
      <c r="A9002" s="37" t="inlineStr"/>
      <c r="B9002" s="38" t="inlineStr">
        <is>
          <t xml:space="preserve">    ONLINE Camila Tejedor</t>
        </is>
      </c>
      <c r="C9002" s="39" t="n">
        <v>7057.14</v>
      </c>
      <c r="D9002" s="39" t="n">
        <v>7057.14</v>
      </c>
      <c r="E9002" s="39">
        <f>C9002-D9002</f>
        <v/>
      </c>
      <c r="F9002" s="40">
        <f>IF(D9002=0,0,E9002/ABS(D9002))</f>
        <v/>
      </c>
    </row>
    <row r="9003" hidden="1" outlineLevel="1">
      <c r="A9003" s="37" t="inlineStr"/>
      <c r="B9003" s="38" t="inlineStr">
        <is>
          <t xml:space="preserve">    ONLINE Camila Tobon</t>
        </is>
      </c>
      <c r="C9003" s="39" t="n">
        <v>17147.9</v>
      </c>
      <c r="D9003" s="39" t="n">
        <v>17147.9</v>
      </c>
      <c r="E9003" s="39">
        <f>C9003-D9003</f>
        <v/>
      </c>
      <c r="F9003" s="40">
        <f>IF(D9003=0,0,E9003/ABS(D9003))</f>
        <v/>
      </c>
    </row>
    <row r="9004" hidden="1" outlineLevel="1">
      <c r="A9004" s="37" t="inlineStr"/>
      <c r="B9004" s="38" t="inlineStr">
        <is>
          <t xml:space="preserve">    ONLINE Camila Uribe</t>
        </is>
      </c>
      <c r="C9004" s="39" t="n">
        <v>24747.89</v>
      </c>
      <c r="D9004" s="39" t="n">
        <v>24747.89</v>
      </c>
      <c r="E9004" s="39">
        <f>C9004-D9004</f>
        <v/>
      </c>
      <c r="F9004" s="40">
        <f>IF(D9004=0,0,E9004/ABS(D9004))</f>
        <v/>
      </c>
    </row>
    <row r="9005" hidden="1" outlineLevel="1">
      <c r="A9005" s="37" t="inlineStr"/>
      <c r="B9005" s="38" t="inlineStr">
        <is>
          <t xml:space="preserve">    ONLINE Camila Villa</t>
        </is>
      </c>
      <c r="C9005" s="39" t="n">
        <v>20596.64</v>
      </c>
      <c r="D9005" s="39" t="n">
        <v>20596.64</v>
      </c>
      <c r="E9005" s="39">
        <f>C9005-D9005</f>
        <v/>
      </c>
      <c r="F9005" s="40">
        <f>IF(D9005=0,0,E9005/ABS(D9005))</f>
        <v/>
      </c>
    </row>
    <row r="9006" hidden="1" outlineLevel="1">
      <c r="A9006" s="37" t="inlineStr"/>
      <c r="B9006" s="38" t="inlineStr">
        <is>
          <t xml:space="preserve">    ONLINE Camila Zapata</t>
        </is>
      </c>
      <c r="C9006" s="39" t="n">
        <v>58513.62</v>
      </c>
      <c r="D9006" s="39" t="n">
        <v>58513.62</v>
      </c>
      <c r="E9006" s="39">
        <f>C9006-D9006</f>
        <v/>
      </c>
      <c r="F9006" s="40">
        <f>IF(D9006=0,0,E9006/ABS(D9006))</f>
        <v/>
      </c>
    </row>
    <row r="9007" hidden="1" outlineLevel="1">
      <c r="A9007" s="37" t="inlineStr"/>
      <c r="B9007" s="38" t="inlineStr">
        <is>
          <t xml:space="preserve">    ONLINE Camilo Alejandro gomez gomez</t>
        </is>
      </c>
      <c r="C9007" s="39" t="n">
        <v>54605.04</v>
      </c>
      <c r="D9007" s="39" t="n">
        <v>54605.04</v>
      </c>
      <c r="E9007" s="39">
        <f>C9007-D9007</f>
        <v/>
      </c>
      <c r="F9007" s="40">
        <f>IF(D9007=0,0,E9007/ABS(D9007))</f>
        <v/>
      </c>
    </row>
    <row r="9008" hidden="1" outlineLevel="1">
      <c r="A9008" s="37" t="inlineStr"/>
      <c r="B9008" s="38" t="inlineStr">
        <is>
          <t xml:space="preserve">    ONLINE Camilo Andrés Suarez Sierra</t>
        </is>
      </c>
      <c r="C9008" s="39" t="n">
        <v>6897.48</v>
      </c>
      <c r="D9008" s="39" t="n">
        <v>6897.48</v>
      </c>
      <c r="E9008" s="39">
        <f>C9008-D9008</f>
        <v/>
      </c>
      <c r="F9008" s="40">
        <f>IF(D9008=0,0,E9008/ABS(D9008))</f>
        <v/>
      </c>
    </row>
    <row r="9009" hidden="1" outlineLevel="1">
      <c r="A9009" s="37" t="inlineStr"/>
      <c r="B9009" s="38" t="inlineStr">
        <is>
          <t xml:space="preserve">    ONLINE Camilo Bulla Romero</t>
        </is>
      </c>
      <c r="C9009" s="39" t="n">
        <v>22705</v>
      </c>
      <c r="D9009" s="39" t="n">
        <v>22705</v>
      </c>
      <c r="E9009" s="39">
        <f>C9009-D9009</f>
        <v/>
      </c>
      <c r="F9009" s="40">
        <f>IF(D9009=0,0,E9009/ABS(D9009))</f>
        <v/>
      </c>
    </row>
    <row r="9010" hidden="1" outlineLevel="1">
      <c r="A9010" s="37" t="inlineStr"/>
      <c r="B9010" s="38" t="inlineStr">
        <is>
          <t xml:space="preserve">    ONLINE Camilo Cely</t>
        </is>
      </c>
      <c r="C9010" s="39" t="n">
        <v>21394.96</v>
      </c>
      <c r="D9010" s="39" t="n">
        <v>21394.96</v>
      </c>
      <c r="E9010" s="39">
        <f>C9010-D9010</f>
        <v/>
      </c>
      <c r="F9010" s="40">
        <f>IF(D9010=0,0,E9010/ABS(D9010))</f>
        <v/>
      </c>
    </row>
    <row r="9011" hidden="1" outlineLevel="1">
      <c r="A9011" s="37" t="inlineStr"/>
      <c r="B9011" s="38" t="inlineStr">
        <is>
          <t xml:space="preserve">    ONLINE Camilo Cuesta</t>
        </is>
      </c>
      <c r="C9011" s="39" t="n">
        <v>19159.66</v>
      </c>
      <c r="D9011" s="39" t="n">
        <v>19159.66</v>
      </c>
      <c r="E9011" s="39">
        <f>C9011-D9011</f>
        <v/>
      </c>
      <c r="F9011" s="40">
        <f>IF(D9011=0,0,E9011/ABS(D9011))</f>
        <v/>
      </c>
    </row>
    <row r="9012" hidden="1" outlineLevel="1">
      <c r="A9012" s="37" t="inlineStr"/>
      <c r="B9012" s="38" t="inlineStr">
        <is>
          <t xml:space="preserve">    ONLINE Camilo Defelipe</t>
        </is>
      </c>
      <c r="C9012" s="39" t="n">
        <v>9579.83</v>
      </c>
      <c r="D9012" s="39" t="n">
        <v>9579.83</v>
      </c>
      <c r="E9012" s="39">
        <f>C9012-D9012</f>
        <v/>
      </c>
      <c r="F9012" s="40">
        <f>IF(D9012=0,0,E9012/ABS(D9012))</f>
        <v/>
      </c>
    </row>
    <row r="9013" hidden="1" outlineLevel="1">
      <c r="A9013" s="37" t="inlineStr"/>
      <c r="B9013" s="38" t="inlineStr">
        <is>
          <t xml:space="preserve">    ONLINE Camilo Defelipe Villa</t>
        </is>
      </c>
      <c r="C9013" s="39" t="n">
        <v>43588.22</v>
      </c>
      <c r="D9013" s="39" t="n">
        <v>43588.22</v>
      </c>
      <c r="E9013" s="39">
        <f>C9013-D9013</f>
        <v/>
      </c>
      <c r="F9013" s="40">
        <f>IF(D9013=0,0,E9013/ABS(D9013))</f>
        <v/>
      </c>
    </row>
    <row r="9014" hidden="1" outlineLevel="1">
      <c r="A9014" s="37" t="inlineStr"/>
      <c r="B9014" s="38" t="inlineStr">
        <is>
          <t xml:space="preserve">    ONLINE Camilo Garcia</t>
        </is>
      </c>
      <c r="C9014" s="39" t="n">
        <v>5588</v>
      </c>
      <c r="D9014" s="39" t="n">
        <v>5588</v>
      </c>
      <c r="E9014" s="39">
        <f>C9014-D9014</f>
        <v/>
      </c>
      <c r="F9014" s="40">
        <f>IF(D9014=0,0,E9014/ABS(D9014))</f>
        <v/>
      </c>
    </row>
    <row r="9015" hidden="1" outlineLevel="1">
      <c r="A9015" s="37" t="inlineStr"/>
      <c r="B9015" s="38" t="inlineStr">
        <is>
          <t xml:space="preserve">    ONLINE Camilo Mera</t>
        </is>
      </c>
      <c r="C9015" s="39" t="n">
        <v>9100.84</v>
      </c>
      <c r="D9015" s="39" t="n">
        <v>9100.84</v>
      </c>
      <c r="E9015" s="39">
        <f>C9015-D9015</f>
        <v/>
      </c>
      <c r="F9015" s="40">
        <f>IF(D9015=0,0,E9015/ABS(D9015))</f>
        <v/>
      </c>
    </row>
    <row r="9016" hidden="1" outlineLevel="1">
      <c r="A9016" s="37" t="inlineStr"/>
      <c r="B9016" s="38" t="inlineStr">
        <is>
          <t xml:space="preserve">    ONLINE Camilo Munera</t>
        </is>
      </c>
      <c r="C9016" s="39" t="n">
        <v>6207.73</v>
      </c>
      <c r="D9016" s="39" t="n">
        <v>6207.73</v>
      </c>
      <c r="E9016" s="39">
        <f>C9016-D9016</f>
        <v/>
      </c>
      <c r="F9016" s="40">
        <f>IF(D9016=0,0,E9016/ABS(D9016))</f>
        <v/>
      </c>
    </row>
    <row r="9017" hidden="1" outlineLevel="1">
      <c r="A9017" s="37" t="inlineStr"/>
      <c r="B9017" s="38" t="inlineStr">
        <is>
          <t xml:space="preserve">    ONLINE Camilo Perdomo</t>
        </is>
      </c>
      <c r="C9017" s="39" t="n">
        <v>15966.39</v>
      </c>
      <c r="D9017" s="39" t="n">
        <v>15966.39</v>
      </c>
      <c r="E9017" s="39">
        <f>C9017-D9017</f>
        <v/>
      </c>
      <c r="F9017" s="40">
        <f>IF(D9017=0,0,E9017/ABS(D9017))</f>
        <v/>
      </c>
    </row>
    <row r="9018" hidden="1" outlineLevel="1">
      <c r="A9018" s="37" t="inlineStr"/>
      <c r="B9018" s="38" t="inlineStr">
        <is>
          <t xml:space="preserve">    ONLINE Camilo Reyes</t>
        </is>
      </c>
      <c r="C9018" s="39" t="n">
        <v>6705.88</v>
      </c>
      <c r="D9018" s="39" t="n">
        <v>6705.88</v>
      </c>
      <c r="E9018" s="39">
        <f>C9018-D9018</f>
        <v/>
      </c>
      <c r="F9018" s="40">
        <f>IF(D9018=0,0,E9018/ABS(D9018))</f>
        <v/>
      </c>
    </row>
    <row r="9019" hidden="1" outlineLevel="1">
      <c r="A9019" s="37" t="inlineStr"/>
      <c r="B9019" s="38" t="inlineStr">
        <is>
          <t xml:space="preserve">    ONLINE Camilo Ricón Torres</t>
        </is>
      </c>
      <c r="C9019" s="39" t="n">
        <v>15168.07</v>
      </c>
      <c r="D9019" s="39" t="n">
        <v>15168.07</v>
      </c>
      <c r="E9019" s="39">
        <f>C9019-D9019</f>
        <v/>
      </c>
      <c r="F9019" s="40">
        <f>IF(D9019=0,0,E9019/ABS(D9019))</f>
        <v/>
      </c>
    </row>
    <row r="9020" hidden="1" outlineLevel="1">
      <c r="A9020" s="37" t="inlineStr"/>
      <c r="B9020" s="38" t="inlineStr">
        <is>
          <t xml:space="preserve">    ONLINE Camilo Rodriguez</t>
        </is>
      </c>
      <c r="C9020" s="39" t="n">
        <v>42151.26</v>
      </c>
      <c r="D9020" s="39" t="n">
        <v>42151.26</v>
      </c>
      <c r="E9020" s="39">
        <f>C9020-D9020</f>
        <v/>
      </c>
      <c r="F9020" s="40">
        <f>IF(D9020=0,0,E9020/ABS(D9020))</f>
        <v/>
      </c>
    </row>
    <row r="9021" hidden="1" outlineLevel="1">
      <c r="A9021" s="37" t="inlineStr"/>
      <c r="B9021" s="38" t="inlineStr">
        <is>
          <t xml:space="preserve">    ONLINE Camilo Triana</t>
        </is>
      </c>
      <c r="C9021" s="39" t="n">
        <v>10090.76</v>
      </c>
      <c r="D9021" s="39" t="n">
        <v>10090.76</v>
      </c>
      <c r="E9021" s="39">
        <f>C9021-D9021</f>
        <v/>
      </c>
      <c r="F9021" s="40">
        <f>IF(D9021=0,0,E9021/ABS(D9021))</f>
        <v/>
      </c>
    </row>
    <row r="9022" hidden="1" outlineLevel="1">
      <c r="A9022" s="37" t="inlineStr"/>
      <c r="B9022" s="38" t="inlineStr">
        <is>
          <t xml:space="preserve">    ONLINE Camilo Villa</t>
        </is>
      </c>
      <c r="C9022" s="39" t="n">
        <v>12108.91</v>
      </c>
      <c r="D9022" s="39" t="n">
        <v>12108.91</v>
      </c>
      <c r="E9022" s="39">
        <f>C9022-D9022</f>
        <v/>
      </c>
      <c r="F9022" s="40">
        <f>IF(D9022=0,0,E9022/ABS(D9022))</f>
        <v/>
      </c>
    </row>
    <row r="9023" hidden="1" outlineLevel="1">
      <c r="A9023" s="37" t="inlineStr"/>
      <c r="B9023" s="38" t="inlineStr">
        <is>
          <t xml:space="preserve">    ONLINE Camilo Vásquez</t>
        </is>
      </c>
      <c r="C9023" s="39" t="n">
        <v>43867.65</v>
      </c>
      <c r="D9023" s="39" t="n">
        <v>43867.65</v>
      </c>
      <c r="E9023" s="39">
        <f>C9023-D9023</f>
        <v/>
      </c>
      <c r="F9023" s="40">
        <f>IF(D9023=0,0,E9023/ABS(D9023))</f>
        <v/>
      </c>
    </row>
    <row r="9024" hidden="1" outlineLevel="1">
      <c r="A9024" s="37" t="inlineStr"/>
      <c r="B9024" s="38" t="inlineStr">
        <is>
          <t xml:space="preserve">    ONLINE Carin Stellabatti</t>
        </is>
      </c>
      <c r="C9024" s="39" t="n">
        <v>6897.48</v>
      </c>
      <c r="D9024" s="39" t="n">
        <v>6897.48</v>
      </c>
      <c r="E9024" s="39">
        <f>C9024-D9024</f>
        <v/>
      </c>
      <c r="F9024" s="40">
        <f>IF(D9024=0,0,E9024/ABS(D9024))</f>
        <v/>
      </c>
    </row>
    <row r="9025" hidden="1" outlineLevel="1">
      <c r="A9025" s="37" t="inlineStr"/>
      <c r="B9025" s="38" t="inlineStr">
        <is>
          <t xml:space="preserve">    ONLINE Carina Sandoval</t>
        </is>
      </c>
      <c r="C9025" s="39" t="n">
        <v>40937.81</v>
      </c>
      <c r="D9025" s="39" t="n">
        <v>40937.81</v>
      </c>
      <c r="E9025" s="39">
        <f>C9025-D9025</f>
        <v/>
      </c>
      <c r="F9025" s="40">
        <f>IF(D9025=0,0,E9025/ABS(D9025))</f>
        <v/>
      </c>
    </row>
    <row r="9026" hidden="1" outlineLevel="1">
      <c r="A9026" s="37" t="inlineStr"/>
      <c r="B9026" s="38" t="inlineStr">
        <is>
          <t xml:space="preserve">    ONLINE Carla Gonzalez</t>
        </is>
      </c>
      <c r="C9026" s="39" t="n">
        <v>22193.26</v>
      </c>
      <c r="D9026" s="39" t="n">
        <v>22193.26</v>
      </c>
      <c r="E9026" s="39">
        <f>C9026-D9026</f>
        <v/>
      </c>
      <c r="F9026" s="40">
        <f>IF(D9026=0,0,E9026/ABS(D9026))</f>
        <v/>
      </c>
    </row>
    <row r="9027" hidden="1" outlineLevel="1">
      <c r="A9027" s="37" t="inlineStr"/>
      <c r="B9027" s="38" t="inlineStr">
        <is>
          <t xml:space="preserve">    ONLINE Carla Robles</t>
        </is>
      </c>
      <c r="C9027" s="39" t="n">
        <v>15966.39</v>
      </c>
      <c r="D9027" s="39" t="n">
        <v>15966.39</v>
      </c>
      <c r="E9027" s="39">
        <f>C9027-D9027</f>
        <v/>
      </c>
      <c r="F9027" s="40">
        <f>IF(D9027=0,0,E9027/ABS(D9027))</f>
        <v/>
      </c>
    </row>
    <row r="9028" hidden="1" outlineLevel="1">
      <c r="A9028" s="37" t="inlineStr"/>
      <c r="B9028" s="38" t="inlineStr">
        <is>
          <t xml:space="preserve">    ONLINE Carlos Alberto Arroyave Florez</t>
        </is>
      </c>
      <c r="C9028" s="39" t="n">
        <v>15806.72</v>
      </c>
      <c r="D9028" s="39" t="n">
        <v>15806.72</v>
      </c>
      <c r="E9028" s="39">
        <f>C9028-D9028</f>
        <v/>
      </c>
      <c r="F9028" s="40">
        <f>IF(D9028=0,0,E9028/ABS(D9028))</f>
        <v/>
      </c>
    </row>
    <row r="9029" hidden="1" outlineLevel="1">
      <c r="A9029" s="37" t="inlineStr"/>
      <c r="B9029" s="38" t="inlineStr">
        <is>
          <t xml:space="preserve">    ONLINE Carlos Alfonso Lozano Caicedo</t>
        </is>
      </c>
      <c r="C9029" s="39" t="n">
        <v>10090.76</v>
      </c>
      <c r="D9029" s="39" t="n">
        <v>10090.76</v>
      </c>
      <c r="E9029" s="39">
        <f>C9029-D9029</f>
        <v/>
      </c>
      <c r="F9029" s="40">
        <f>IF(D9029=0,0,E9029/ABS(D9029))</f>
        <v/>
      </c>
    </row>
    <row r="9030" hidden="1" outlineLevel="1">
      <c r="A9030" s="37" t="inlineStr"/>
      <c r="B9030" s="38" t="inlineStr">
        <is>
          <t xml:space="preserve">    ONLINE Carlos Almeida</t>
        </is>
      </c>
      <c r="C9030" s="39" t="n">
        <v>9579.83</v>
      </c>
      <c r="D9030" s="39" t="n">
        <v>9579.83</v>
      </c>
      <c r="E9030" s="39">
        <f>C9030-D9030</f>
        <v/>
      </c>
      <c r="F9030" s="40">
        <f>IF(D9030=0,0,E9030/ABS(D9030))</f>
        <v/>
      </c>
    </row>
    <row r="9031" hidden="1" outlineLevel="1">
      <c r="A9031" s="37" t="inlineStr"/>
      <c r="B9031" s="38" t="inlineStr">
        <is>
          <t xml:space="preserve">    ONLINE Carlos Alzate</t>
        </is>
      </c>
      <c r="C9031" s="39" t="n">
        <v>10090.76</v>
      </c>
      <c r="D9031" s="39" t="n">
        <v>10090.76</v>
      </c>
      <c r="E9031" s="39">
        <f>C9031-D9031</f>
        <v/>
      </c>
      <c r="F9031" s="40">
        <f>IF(D9031=0,0,E9031/ABS(D9031))</f>
        <v/>
      </c>
    </row>
    <row r="9032" hidden="1" outlineLevel="1">
      <c r="A9032" s="37" t="inlineStr"/>
      <c r="B9032" s="38" t="inlineStr">
        <is>
          <t xml:space="preserve">    ONLINE Carlos Andres Gutierrez Gonzalez</t>
        </is>
      </c>
      <c r="C9032" s="39" t="n">
        <v>16924.37</v>
      </c>
      <c r="D9032" s="39" t="n">
        <v>16924.37</v>
      </c>
      <c r="E9032" s="39">
        <f>C9032-D9032</f>
        <v/>
      </c>
      <c r="F9032" s="40">
        <f>IF(D9032=0,0,E9032/ABS(D9032))</f>
        <v/>
      </c>
    </row>
    <row r="9033" hidden="1" outlineLevel="1">
      <c r="A9033" s="37" t="inlineStr"/>
      <c r="B9033" s="38" t="inlineStr">
        <is>
          <t xml:space="preserve">    ONLINE Carlos Andres Hurtado</t>
        </is>
      </c>
      <c r="C9033" s="39" t="n">
        <v>17563.03</v>
      </c>
      <c r="D9033" s="39" t="n">
        <v>17563.03</v>
      </c>
      <c r="E9033" s="39">
        <f>C9033-D9033</f>
        <v/>
      </c>
      <c r="F9033" s="40">
        <f>IF(D9033=0,0,E9033/ABS(D9033))</f>
        <v/>
      </c>
    </row>
    <row r="9034" hidden="1" outlineLevel="1">
      <c r="A9034" s="37" t="inlineStr"/>
      <c r="B9034" s="38" t="inlineStr">
        <is>
          <t xml:space="preserve">    ONLINE Carlos Andres Rincón Ocampo</t>
        </is>
      </c>
      <c r="C9034" s="39" t="n">
        <v>19670.59</v>
      </c>
      <c r="D9034" s="39" t="n">
        <v>19670.59</v>
      </c>
      <c r="E9034" s="39">
        <f>C9034-D9034</f>
        <v/>
      </c>
      <c r="F9034" s="40">
        <f>IF(D9034=0,0,E9034/ABS(D9034))</f>
        <v/>
      </c>
    </row>
    <row r="9035" hidden="1" outlineLevel="1">
      <c r="A9035" s="37" t="inlineStr"/>
      <c r="B9035" s="38" t="inlineStr">
        <is>
          <t xml:space="preserve">    ONLINE Carlos Andrés Valero</t>
        </is>
      </c>
      <c r="C9035" s="39" t="n">
        <v>19159.66</v>
      </c>
      <c r="D9035" s="39" t="n">
        <v>19159.66</v>
      </c>
      <c r="E9035" s="39">
        <f>C9035-D9035</f>
        <v/>
      </c>
      <c r="F9035" s="40">
        <f>IF(D9035=0,0,E9035/ABS(D9035))</f>
        <v/>
      </c>
    </row>
    <row r="9036" hidden="1" outlineLevel="1">
      <c r="A9036" s="37" t="inlineStr"/>
      <c r="B9036" s="38" t="inlineStr">
        <is>
          <t xml:space="preserve">    ONLINE Carlos Arevalo</t>
        </is>
      </c>
      <c r="C9036" s="39" t="n">
        <v>36084.03</v>
      </c>
      <c r="D9036" s="39" t="n">
        <v>36084.03</v>
      </c>
      <c r="E9036" s="39">
        <f>C9036-D9036</f>
        <v/>
      </c>
      <c r="F9036" s="40">
        <f>IF(D9036=0,0,E9036/ABS(D9036))</f>
        <v/>
      </c>
    </row>
    <row r="9037" hidden="1" outlineLevel="1">
      <c r="A9037" s="37" t="inlineStr"/>
      <c r="B9037" s="38" t="inlineStr">
        <is>
          <t xml:space="preserve">    ONLINE Carlos Ariza</t>
        </is>
      </c>
      <c r="C9037" s="39" t="n">
        <v>9579.83</v>
      </c>
      <c r="D9037" s="39" t="n">
        <v>9579.83</v>
      </c>
      <c r="E9037" s="39">
        <f>C9037-D9037</f>
        <v/>
      </c>
      <c r="F9037" s="40">
        <f>IF(D9037=0,0,E9037/ABS(D9037))</f>
        <v/>
      </c>
    </row>
    <row r="9038" hidden="1" outlineLevel="1">
      <c r="A9038" s="37" t="inlineStr"/>
      <c r="B9038" s="38" t="inlineStr">
        <is>
          <t xml:space="preserve">    ONLINE Carlos Arturo Segovia Rojas</t>
        </is>
      </c>
      <c r="C9038" s="39" t="n">
        <v>19159.66</v>
      </c>
      <c r="D9038" s="39" t="n">
        <v>19159.66</v>
      </c>
      <c r="E9038" s="39">
        <f>C9038-D9038</f>
        <v/>
      </c>
      <c r="F9038" s="40">
        <f>IF(D9038=0,0,E9038/ABS(D9038))</f>
        <v/>
      </c>
    </row>
    <row r="9039" hidden="1" outlineLevel="1">
      <c r="A9039" s="37" t="inlineStr"/>
      <c r="B9039" s="38" t="inlineStr">
        <is>
          <t xml:space="preserve">    ONLINE Carlos Barragán</t>
        </is>
      </c>
      <c r="C9039" s="39" t="n">
        <v>15966.39</v>
      </c>
      <c r="D9039" s="39" t="n">
        <v>15966.39</v>
      </c>
      <c r="E9039" s="39">
        <f>C9039-D9039</f>
        <v/>
      </c>
      <c r="F9039" s="40">
        <f>IF(D9039=0,0,E9039/ABS(D9039))</f>
        <v/>
      </c>
    </row>
    <row r="9040" hidden="1" outlineLevel="1">
      <c r="A9040" s="37" t="inlineStr"/>
      <c r="B9040" s="38" t="inlineStr">
        <is>
          <t xml:space="preserve">    ONLINE Carlos Bernal rosero</t>
        </is>
      </c>
      <c r="C9040" s="39" t="n">
        <v>10090.76</v>
      </c>
      <c r="D9040" s="39" t="n">
        <v>10090.76</v>
      </c>
      <c r="E9040" s="39">
        <f>C9040-D9040</f>
        <v/>
      </c>
      <c r="F9040" s="40">
        <f>IF(D9040=0,0,E9040/ABS(D9040))</f>
        <v/>
      </c>
    </row>
    <row r="9041" hidden="1" outlineLevel="1">
      <c r="A9041" s="37" t="inlineStr"/>
      <c r="B9041" s="38" t="inlineStr">
        <is>
          <t xml:space="preserve">    ONLINE Carlos Borray</t>
        </is>
      </c>
      <c r="C9041" s="39" t="n">
        <v>33529.42</v>
      </c>
      <c r="D9041" s="39" t="n">
        <v>33529.42</v>
      </c>
      <c r="E9041" s="39">
        <f>C9041-D9041</f>
        <v/>
      </c>
      <c r="F9041" s="40">
        <f>IF(D9041=0,0,E9041/ABS(D9041))</f>
        <v/>
      </c>
    </row>
    <row r="9042" hidden="1" outlineLevel="1">
      <c r="A9042" s="37" t="inlineStr"/>
      <c r="B9042" s="38" t="inlineStr">
        <is>
          <t xml:space="preserve">    ONLINE Carlos Boshell</t>
        </is>
      </c>
      <c r="C9042" s="39" t="n">
        <v>6897.48</v>
      </c>
      <c r="D9042" s="39" t="n">
        <v>6897.48</v>
      </c>
      <c r="E9042" s="39">
        <f>C9042-D9042</f>
        <v/>
      </c>
      <c r="F9042" s="40">
        <f>IF(D9042=0,0,E9042/ABS(D9042))</f>
        <v/>
      </c>
    </row>
    <row r="9043" hidden="1" outlineLevel="1">
      <c r="A9043" s="37" t="inlineStr"/>
      <c r="B9043" s="38" t="inlineStr">
        <is>
          <t xml:space="preserve">    ONLINE Carlos C. Romero Pertuz</t>
        </is>
      </c>
      <c r="C9043" s="39" t="n">
        <v>35285.71</v>
      </c>
      <c r="D9043" s="39" t="n">
        <v>35285.71</v>
      </c>
      <c r="E9043" s="39">
        <f>C9043-D9043</f>
        <v/>
      </c>
      <c r="F9043" s="40">
        <f>IF(D9043=0,0,E9043/ABS(D9043))</f>
        <v/>
      </c>
    </row>
    <row r="9044" hidden="1" outlineLevel="1">
      <c r="A9044" s="37" t="inlineStr"/>
      <c r="B9044" s="38" t="inlineStr">
        <is>
          <t xml:space="preserve">    ONLINE Carlos Cadavid</t>
        </is>
      </c>
      <c r="C9044" s="39" t="n">
        <v>10857.14</v>
      </c>
      <c r="D9044" s="39" t="n">
        <v>10857.14</v>
      </c>
      <c r="E9044" s="39">
        <f>C9044-D9044</f>
        <v/>
      </c>
      <c r="F9044" s="40">
        <f>IF(D9044=0,0,E9044/ABS(D9044))</f>
        <v/>
      </c>
    </row>
    <row r="9045" hidden="1" outlineLevel="1">
      <c r="A9045" s="37" t="inlineStr"/>
      <c r="B9045" s="38" t="inlineStr">
        <is>
          <t xml:space="preserve">    ONLINE Carlos Cardenas</t>
        </is>
      </c>
      <c r="C9045" s="39" t="n">
        <v>9579.83</v>
      </c>
      <c r="D9045" s="39" t="n">
        <v>9579.83</v>
      </c>
      <c r="E9045" s="39">
        <f>C9045-D9045</f>
        <v/>
      </c>
      <c r="F9045" s="40">
        <f>IF(D9045=0,0,E9045/ABS(D9045))</f>
        <v/>
      </c>
    </row>
    <row r="9046" hidden="1" outlineLevel="1">
      <c r="A9046" s="37" t="inlineStr"/>
      <c r="B9046" s="38" t="inlineStr">
        <is>
          <t xml:space="preserve">    ONLINE Carlos Colorado</t>
        </is>
      </c>
      <c r="C9046" s="39" t="n">
        <v>18201.68</v>
      </c>
      <c r="D9046" s="39" t="n">
        <v>18201.68</v>
      </c>
      <c r="E9046" s="39">
        <f>C9046-D9046</f>
        <v/>
      </c>
      <c r="F9046" s="40">
        <f>IF(D9046=0,0,E9046/ABS(D9046))</f>
        <v/>
      </c>
    </row>
    <row r="9047" hidden="1" outlineLevel="1">
      <c r="A9047" s="37" t="inlineStr"/>
      <c r="B9047" s="38" t="inlineStr">
        <is>
          <t xml:space="preserve">    ONLINE Carlos Correa</t>
        </is>
      </c>
      <c r="C9047" s="39" t="n">
        <v>22193.26</v>
      </c>
      <c r="D9047" s="39" t="n">
        <v>22193.26</v>
      </c>
      <c r="E9047" s="39">
        <f>C9047-D9047</f>
        <v/>
      </c>
      <c r="F9047" s="40">
        <f>IF(D9047=0,0,E9047/ABS(D9047))</f>
        <v/>
      </c>
    </row>
    <row r="9048" hidden="1" outlineLevel="1">
      <c r="A9048" s="37" t="inlineStr"/>
      <c r="B9048" s="38" t="inlineStr">
        <is>
          <t xml:space="preserve">    ONLINE Carlos Daniel Marin Mosquera</t>
        </is>
      </c>
      <c r="C9048" s="39" t="n">
        <v>43588.22</v>
      </c>
      <c r="D9048" s="39" t="n">
        <v>43588.22</v>
      </c>
      <c r="E9048" s="39">
        <f>C9048-D9048</f>
        <v/>
      </c>
      <c r="F9048" s="40">
        <f>IF(D9048=0,0,E9048/ABS(D9048))</f>
        <v/>
      </c>
    </row>
    <row r="9049" hidden="1" outlineLevel="1">
      <c r="A9049" s="37" t="inlineStr"/>
      <c r="B9049" s="38" t="inlineStr">
        <is>
          <t xml:space="preserve">    ONLINE Carlos Daniel Sanchez</t>
        </is>
      </c>
      <c r="C9049" s="39" t="n">
        <v>169882.5</v>
      </c>
      <c r="D9049" s="39" t="n">
        <v>169882.5</v>
      </c>
      <c r="E9049" s="39">
        <f>C9049-D9049</f>
        <v/>
      </c>
      <c r="F9049" s="40">
        <f>IF(D9049=0,0,E9049/ABS(D9049))</f>
        <v/>
      </c>
    </row>
    <row r="9050" hidden="1" outlineLevel="1">
      <c r="A9050" s="37" t="inlineStr"/>
      <c r="B9050" s="38" t="inlineStr">
        <is>
          <t xml:space="preserve">    ONLINE Carlos Eduardo Duque Rozo</t>
        </is>
      </c>
      <c r="C9050" s="39" t="n">
        <v>56760.49</v>
      </c>
      <c r="D9050" s="39" t="n">
        <v>56760.49</v>
      </c>
      <c r="E9050" s="39">
        <f>C9050-D9050</f>
        <v/>
      </c>
      <c r="F9050" s="40">
        <f>IF(D9050=0,0,E9050/ABS(D9050))</f>
        <v/>
      </c>
    </row>
    <row r="9051" hidden="1" outlineLevel="1">
      <c r="A9051" s="37" t="inlineStr"/>
      <c r="B9051" s="38" t="inlineStr">
        <is>
          <t xml:space="preserve">    ONLINE Carlos Escobar</t>
        </is>
      </c>
      <c r="C9051" s="39" t="n">
        <v>40363.02</v>
      </c>
      <c r="D9051" s="39" t="n">
        <v>40363.02</v>
      </c>
      <c r="E9051" s="39">
        <f>C9051-D9051</f>
        <v/>
      </c>
      <c r="F9051" s="40">
        <f>IF(D9051=0,0,E9051/ABS(D9051))</f>
        <v/>
      </c>
    </row>
    <row r="9052" hidden="1" outlineLevel="1">
      <c r="A9052" s="37" t="inlineStr"/>
      <c r="B9052" s="38" t="inlineStr">
        <is>
          <t xml:space="preserve">    ONLINE Carlos Hernandez</t>
        </is>
      </c>
      <c r="C9052" s="39" t="n">
        <v>60343.37</v>
      </c>
      <c r="D9052" s="39" t="n">
        <v>60343.37</v>
      </c>
      <c r="E9052" s="39">
        <f>C9052-D9052</f>
        <v/>
      </c>
      <c r="F9052" s="40">
        <f>IF(D9052=0,0,E9052/ABS(D9052))</f>
        <v/>
      </c>
    </row>
    <row r="9053" hidden="1" outlineLevel="1">
      <c r="A9053" s="37" t="inlineStr"/>
      <c r="B9053" s="38" t="inlineStr">
        <is>
          <t xml:space="preserve">    ONLINE Carlos M Valencia</t>
        </is>
      </c>
      <c r="C9053" s="39" t="n">
        <v>5588.24</v>
      </c>
      <c r="D9053" s="39" t="n">
        <v>5588.24</v>
      </c>
      <c r="E9053" s="39">
        <f>C9053-D9053</f>
        <v/>
      </c>
      <c r="F9053" s="40">
        <f>IF(D9053=0,0,E9053/ABS(D9053))</f>
        <v/>
      </c>
    </row>
    <row r="9054" hidden="1" outlineLevel="1">
      <c r="A9054" s="37" t="inlineStr"/>
      <c r="B9054" s="38" t="inlineStr">
        <is>
          <t xml:space="preserve">    ONLINE Carlos Mario García</t>
        </is>
      </c>
      <c r="C9054" s="39" t="n">
        <v>9579.83</v>
      </c>
      <c r="D9054" s="39" t="n">
        <v>9579.83</v>
      </c>
      <c r="E9054" s="39">
        <f>C9054-D9054</f>
        <v/>
      </c>
      <c r="F9054" s="40">
        <f>IF(D9054=0,0,E9054/ABS(D9054))</f>
        <v/>
      </c>
    </row>
    <row r="9055" hidden="1" outlineLevel="1">
      <c r="A9055" s="37" t="inlineStr"/>
      <c r="B9055" s="38" t="inlineStr">
        <is>
          <t xml:space="preserve">    ONLINE Carlos Mario Monsalve Arias</t>
        </is>
      </c>
      <c r="C9055" s="39" t="n">
        <v>40363.03</v>
      </c>
      <c r="D9055" s="39" t="n">
        <v>40363.03</v>
      </c>
      <c r="E9055" s="39">
        <f>C9055-D9055</f>
        <v/>
      </c>
      <c r="F9055" s="40">
        <f>IF(D9055=0,0,E9055/ABS(D9055))</f>
        <v/>
      </c>
    </row>
    <row r="9056" hidden="1" outlineLevel="1">
      <c r="A9056" s="37" t="inlineStr"/>
      <c r="B9056" s="38" t="inlineStr">
        <is>
          <t xml:space="preserve">    ONLINE Carlos Martin</t>
        </is>
      </c>
      <c r="C9056" s="39" t="n">
        <v>8462.18</v>
      </c>
      <c r="D9056" s="39" t="n">
        <v>8462.18</v>
      </c>
      <c r="E9056" s="39">
        <f>C9056-D9056</f>
        <v/>
      </c>
      <c r="F9056" s="40">
        <f>IF(D9056=0,0,E9056/ABS(D9056))</f>
        <v/>
      </c>
    </row>
    <row r="9057" hidden="1" outlineLevel="1">
      <c r="A9057" s="37" t="inlineStr"/>
      <c r="B9057" s="38" t="inlineStr">
        <is>
          <t xml:space="preserve">    ONLINE Carlos Mauricio Garcia Bajaras</t>
        </is>
      </c>
      <c r="C9057" s="39" t="n">
        <v>14050.42</v>
      </c>
      <c r="D9057" s="39" t="n">
        <v>14050.42</v>
      </c>
      <c r="E9057" s="39">
        <f>C9057-D9057</f>
        <v/>
      </c>
      <c r="F9057" s="40">
        <f>IF(D9057=0,0,E9057/ABS(D9057))</f>
        <v/>
      </c>
    </row>
    <row r="9058" hidden="1" outlineLevel="1">
      <c r="A9058" s="37" t="inlineStr"/>
      <c r="B9058" s="38" t="inlineStr">
        <is>
          <t xml:space="preserve">    ONLINE Carlos Medina</t>
        </is>
      </c>
      <c r="C9058" s="39" t="n">
        <v>55754.62</v>
      </c>
      <c r="D9058" s="39" t="n">
        <v>55754.62</v>
      </c>
      <c r="E9058" s="39">
        <f>C9058-D9058</f>
        <v/>
      </c>
      <c r="F9058" s="40">
        <f>IF(D9058=0,0,E9058/ABS(D9058))</f>
        <v/>
      </c>
    </row>
    <row r="9059" hidden="1" outlineLevel="1">
      <c r="A9059" s="37" t="inlineStr"/>
      <c r="B9059" s="38" t="inlineStr">
        <is>
          <t xml:space="preserve">    ONLINE Carlos Moya</t>
        </is>
      </c>
      <c r="C9059" s="39" t="n">
        <v>9579.83</v>
      </c>
      <c r="D9059" s="39" t="n">
        <v>9579.83</v>
      </c>
      <c r="E9059" s="39">
        <f>C9059-D9059</f>
        <v/>
      </c>
      <c r="F9059" s="40">
        <f>IF(D9059=0,0,E9059/ABS(D9059))</f>
        <v/>
      </c>
    </row>
    <row r="9060" hidden="1" outlineLevel="1">
      <c r="A9060" s="37" t="inlineStr"/>
      <c r="B9060" s="38" t="inlineStr">
        <is>
          <t xml:space="preserve">    ONLINE Carlos Muñoz</t>
        </is>
      </c>
      <c r="C9060" s="39" t="n">
        <v>38000</v>
      </c>
      <c r="D9060" s="39" t="n">
        <v>38000</v>
      </c>
      <c r="E9060" s="39">
        <f>C9060-D9060</f>
        <v/>
      </c>
      <c r="F9060" s="40">
        <f>IF(D9060=0,0,E9060/ABS(D9060))</f>
        <v/>
      </c>
    </row>
    <row r="9061" hidden="1" outlineLevel="1">
      <c r="A9061" s="37" t="inlineStr"/>
      <c r="B9061" s="38" t="inlineStr">
        <is>
          <t xml:space="preserve">    ONLINE Carlos Niño</t>
        </is>
      </c>
      <c r="C9061" s="39" t="n">
        <v>10090.76</v>
      </c>
      <c r="D9061" s="39" t="n">
        <v>10090.76</v>
      </c>
      <c r="E9061" s="39">
        <f>C9061-D9061</f>
        <v/>
      </c>
      <c r="F9061" s="40">
        <f>IF(D9061=0,0,E9061/ABS(D9061))</f>
        <v/>
      </c>
    </row>
    <row r="9062" hidden="1" outlineLevel="1">
      <c r="A9062" s="37" t="inlineStr"/>
      <c r="B9062" s="38" t="inlineStr">
        <is>
          <t xml:space="preserve">    ONLINE Carlos Ocampo</t>
        </is>
      </c>
      <c r="C9062" s="39" t="n">
        <v>26216.8</v>
      </c>
      <c r="D9062" s="39" t="n">
        <v>26216.8</v>
      </c>
      <c r="E9062" s="39">
        <f>C9062-D9062</f>
        <v/>
      </c>
      <c r="F9062" s="40">
        <f>IF(D9062=0,0,E9062/ABS(D9062))</f>
        <v/>
      </c>
    </row>
    <row r="9063" hidden="1" outlineLevel="1">
      <c r="A9063" s="37" t="inlineStr"/>
      <c r="B9063" s="38" t="inlineStr">
        <is>
          <t xml:space="preserve">    ONLINE Carlos Paredes</t>
        </is>
      </c>
      <c r="C9063" s="39" t="n">
        <v>22353</v>
      </c>
      <c r="D9063" s="39" t="n">
        <v>22353</v>
      </c>
      <c r="E9063" s="39">
        <f>C9063-D9063</f>
        <v/>
      </c>
      <c r="F9063" s="40">
        <f>IF(D9063=0,0,E9063/ABS(D9063))</f>
        <v/>
      </c>
    </row>
    <row r="9064" hidden="1" outlineLevel="1">
      <c r="A9064" s="37" t="inlineStr"/>
      <c r="B9064" s="38" t="inlineStr">
        <is>
          <t xml:space="preserve">    ONLINE Carlos Peñaloza</t>
        </is>
      </c>
      <c r="C9064" s="39" t="n">
        <v>9579.83</v>
      </c>
      <c r="D9064" s="39" t="n">
        <v>9579.83</v>
      </c>
      <c r="E9064" s="39">
        <f>C9064-D9064</f>
        <v/>
      </c>
      <c r="F9064" s="40">
        <f>IF(D9064=0,0,E9064/ABS(D9064))</f>
        <v/>
      </c>
    </row>
    <row r="9065" hidden="1" outlineLevel="1">
      <c r="A9065" s="37" t="inlineStr"/>
      <c r="B9065" s="38" t="inlineStr">
        <is>
          <t xml:space="preserve">    ONLINE Carlos Pinedo</t>
        </is>
      </c>
      <c r="C9065" s="39" t="n">
        <v>9579.83</v>
      </c>
      <c r="D9065" s="39" t="n">
        <v>9579.83</v>
      </c>
      <c r="E9065" s="39">
        <f>C9065-D9065</f>
        <v/>
      </c>
      <c r="F9065" s="40">
        <f>IF(D9065=0,0,E9065/ABS(D9065))</f>
        <v/>
      </c>
    </row>
    <row r="9066" hidden="1" outlineLevel="1">
      <c r="A9066" s="37" t="inlineStr"/>
      <c r="B9066" s="38" t="inlineStr">
        <is>
          <t xml:space="preserve">    ONLINE Carlos Pisciotti</t>
        </is>
      </c>
      <c r="C9066" s="39" t="n">
        <v>6705.88</v>
      </c>
      <c r="D9066" s="39" t="n">
        <v>6705.88</v>
      </c>
      <c r="E9066" s="39">
        <f>C9066-D9066</f>
        <v/>
      </c>
      <c r="F9066" s="40">
        <f>IF(D9066=0,0,E9066/ABS(D9066))</f>
        <v/>
      </c>
    </row>
    <row r="9067" hidden="1" outlineLevel="1">
      <c r="A9067" s="37" t="inlineStr"/>
      <c r="B9067" s="38" t="inlineStr">
        <is>
          <t xml:space="preserve">    ONLINE Carlos Rodriguez</t>
        </is>
      </c>
      <c r="C9067" s="39" t="n">
        <v>11176.47</v>
      </c>
      <c r="D9067" s="39" t="n">
        <v>11176.47</v>
      </c>
      <c r="E9067" s="39">
        <f>C9067-D9067</f>
        <v/>
      </c>
      <c r="F9067" s="40">
        <f>IF(D9067=0,0,E9067/ABS(D9067))</f>
        <v/>
      </c>
    </row>
    <row r="9068" hidden="1" outlineLevel="1">
      <c r="A9068" s="37" t="inlineStr"/>
      <c r="B9068" s="38" t="inlineStr">
        <is>
          <t xml:space="preserve">    ONLINE Carlos Romero</t>
        </is>
      </c>
      <c r="C9068" s="39" t="n">
        <v>33369.74</v>
      </c>
      <c r="D9068" s="39" t="n">
        <v>33369.74</v>
      </c>
      <c r="E9068" s="39">
        <f>C9068-D9068</f>
        <v/>
      </c>
      <c r="F9068" s="40">
        <f>IF(D9068=0,0,E9068/ABS(D9068))</f>
        <v/>
      </c>
    </row>
    <row r="9069" hidden="1" outlineLevel="1">
      <c r="A9069" s="37" t="inlineStr"/>
      <c r="B9069" s="38" t="inlineStr">
        <is>
          <t xml:space="preserve">    ONLINE Carlos Sanchez</t>
        </is>
      </c>
      <c r="C9069" s="39" t="n">
        <v>22352</v>
      </c>
      <c r="D9069" s="39" t="n">
        <v>22352</v>
      </c>
      <c r="E9069" s="39">
        <f>C9069-D9069</f>
        <v/>
      </c>
      <c r="F9069" s="40">
        <f>IF(D9069=0,0,E9069/ABS(D9069))</f>
        <v/>
      </c>
    </row>
    <row r="9070" hidden="1" outlineLevel="1">
      <c r="A9070" s="37" t="inlineStr"/>
      <c r="B9070" s="38" t="inlineStr">
        <is>
          <t xml:space="preserve">    ONLINE Carlos Scrimaglia</t>
        </is>
      </c>
      <c r="C9070" s="39" t="n">
        <v>8462.18</v>
      </c>
      <c r="D9070" s="39" t="n">
        <v>8462.18</v>
      </c>
      <c r="E9070" s="39">
        <f>C9070-D9070</f>
        <v/>
      </c>
      <c r="F9070" s="40">
        <f>IF(D9070=0,0,E9070/ABS(D9070))</f>
        <v/>
      </c>
    </row>
    <row r="9071" hidden="1" outlineLevel="1">
      <c r="A9071" s="37" t="inlineStr"/>
      <c r="B9071" s="38" t="inlineStr">
        <is>
          <t xml:space="preserve">    ONLINE Carlos Sepulveda</t>
        </is>
      </c>
      <c r="C9071" s="39" t="n">
        <v>39692.43</v>
      </c>
      <c r="D9071" s="39" t="n">
        <v>39692.43</v>
      </c>
      <c r="E9071" s="39">
        <f>C9071-D9071</f>
        <v/>
      </c>
      <c r="F9071" s="40">
        <f>IF(D9071=0,0,E9071/ABS(D9071))</f>
        <v/>
      </c>
    </row>
    <row r="9072" hidden="1" outlineLevel="1">
      <c r="A9072" s="37" t="inlineStr"/>
      <c r="B9072" s="38" t="inlineStr">
        <is>
          <t xml:space="preserve">    ONLINE Carlos Sánchez</t>
        </is>
      </c>
      <c r="C9072" s="39" t="n">
        <v>18201.68</v>
      </c>
      <c r="D9072" s="39" t="n">
        <v>18201.68</v>
      </c>
      <c r="E9072" s="39">
        <f>C9072-D9072</f>
        <v/>
      </c>
      <c r="F9072" s="40">
        <f>IF(D9072=0,0,E9072/ABS(D9072))</f>
        <v/>
      </c>
    </row>
    <row r="9073" hidden="1" outlineLevel="1">
      <c r="A9073" s="37" t="inlineStr"/>
      <c r="B9073" s="38" t="inlineStr">
        <is>
          <t xml:space="preserve">    ONLINE Carlos Tapia</t>
        </is>
      </c>
      <c r="C9073" s="39" t="n">
        <v>9579.83</v>
      </c>
      <c r="D9073" s="39" t="n">
        <v>9579.83</v>
      </c>
      <c r="E9073" s="39">
        <f>C9073-D9073</f>
        <v/>
      </c>
      <c r="F9073" s="40">
        <f>IF(D9073=0,0,E9073/ABS(D9073))</f>
        <v/>
      </c>
    </row>
    <row r="9074" hidden="1" outlineLevel="1">
      <c r="A9074" s="37" t="inlineStr"/>
      <c r="B9074" s="38" t="inlineStr">
        <is>
          <t xml:space="preserve">    ONLINE Carlos Valencia</t>
        </is>
      </c>
      <c r="C9074" s="39" t="n">
        <v>31134.45</v>
      </c>
      <c r="D9074" s="39" t="n">
        <v>31134.45</v>
      </c>
      <c r="E9074" s="39">
        <f>C9074-D9074</f>
        <v/>
      </c>
      <c r="F9074" s="40">
        <f>IF(D9074=0,0,E9074/ABS(D9074))</f>
        <v/>
      </c>
    </row>
    <row r="9075" hidden="1" outlineLevel="1">
      <c r="A9075" s="37" t="inlineStr"/>
      <c r="B9075" s="38" t="inlineStr">
        <is>
          <t xml:space="preserve">    ONLINE Carlos Vallejo</t>
        </is>
      </c>
      <c r="C9075" s="39" t="n">
        <v>9579.83</v>
      </c>
      <c r="D9075" s="39" t="n">
        <v>9579.83</v>
      </c>
      <c r="E9075" s="39">
        <f>C9075-D9075</f>
        <v/>
      </c>
      <c r="F9075" s="40">
        <f>IF(D9075=0,0,E9075/ABS(D9075))</f>
        <v/>
      </c>
    </row>
    <row r="9076" hidden="1" outlineLevel="1">
      <c r="A9076" s="37" t="inlineStr"/>
      <c r="B9076" s="38" t="inlineStr">
        <is>
          <t xml:space="preserve">    ONLINE Carlos marquez quintero</t>
        </is>
      </c>
      <c r="C9076" s="39" t="n">
        <v>12134.45</v>
      </c>
      <c r="D9076" s="39" t="n">
        <v>12134.45</v>
      </c>
      <c r="E9076" s="39">
        <f>C9076-D9076</f>
        <v/>
      </c>
      <c r="F9076" s="40">
        <f>IF(D9076=0,0,E9076/ABS(D9076))</f>
        <v/>
      </c>
    </row>
    <row r="9077" hidden="1" outlineLevel="1">
      <c r="A9077" s="37" t="inlineStr"/>
      <c r="B9077" s="38" t="inlineStr">
        <is>
          <t xml:space="preserve">    ONLINE Carmen Albornoz</t>
        </is>
      </c>
      <c r="C9077" s="39" t="n">
        <v>29537.66</v>
      </c>
      <c r="D9077" s="39" t="n">
        <v>29537.66</v>
      </c>
      <c r="E9077" s="39">
        <f>C9077-D9077</f>
        <v/>
      </c>
      <c r="F9077" s="40">
        <f>IF(D9077=0,0,E9077/ABS(D9077))</f>
        <v/>
      </c>
    </row>
    <row r="9078" hidden="1" outlineLevel="1">
      <c r="A9078" s="37" t="inlineStr"/>
      <c r="B9078" s="38" t="inlineStr">
        <is>
          <t xml:space="preserve">    ONLINE Carmen Alicia Meza Polo</t>
        </is>
      </c>
      <c r="C9078" s="39" t="n">
        <v>8462.18</v>
      </c>
      <c r="D9078" s="39" t="n">
        <v>8462.18</v>
      </c>
      <c r="E9078" s="39">
        <f>C9078-D9078</f>
        <v/>
      </c>
      <c r="F9078" s="40">
        <f>IF(D9078=0,0,E9078/ABS(D9078))</f>
        <v/>
      </c>
    </row>
    <row r="9079" hidden="1" outlineLevel="1">
      <c r="A9079" s="37" t="inlineStr"/>
      <c r="B9079" s="38" t="inlineStr">
        <is>
          <t xml:space="preserve">    ONLINE Carmen Díaz</t>
        </is>
      </c>
      <c r="C9079" s="39" t="n">
        <v>9579.83</v>
      </c>
      <c r="D9079" s="39" t="n">
        <v>9579.83</v>
      </c>
      <c r="E9079" s="39">
        <f>C9079-D9079</f>
        <v/>
      </c>
      <c r="F9079" s="40">
        <f>IF(D9079=0,0,E9079/ABS(D9079))</f>
        <v/>
      </c>
    </row>
    <row r="9080" hidden="1" outlineLevel="1">
      <c r="A9080" s="37" t="inlineStr"/>
      <c r="B9080" s="38" t="inlineStr">
        <is>
          <t xml:space="preserve">    ONLINE Carmen Elisa Cabal Borrero</t>
        </is>
      </c>
      <c r="C9080" s="39" t="n">
        <v>22193.26</v>
      </c>
      <c r="D9080" s="39" t="n">
        <v>22193.26</v>
      </c>
      <c r="E9080" s="39">
        <f>C9080-D9080</f>
        <v/>
      </c>
      <c r="F9080" s="40">
        <f>IF(D9080=0,0,E9080/ABS(D9080))</f>
        <v/>
      </c>
    </row>
    <row r="9081" hidden="1" outlineLevel="1">
      <c r="A9081" s="37" t="inlineStr"/>
      <c r="B9081" s="38" t="inlineStr">
        <is>
          <t xml:space="preserve">    ONLINE Carmen Quintero</t>
        </is>
      </c>
      <c r="C9081" s="39" t="n">
        <v>77117.64999999999</v>
      </c>
      <c r="D9081" s="39" t="n">
        <v>77117.64999999999</v>
      </c>
      <c r="E9081" s="39">
        <f>C9081-D9081</f>
        <v/>
      </c>
      <c r="F9081" s="40">
        <f>IF(D9081=0,0,E9081/ABS(D9081))</f>
        <v/>
      </c>
    </row>
    <row r="9082" hidden="1" outlineLevel="1">
      <c r="A9082" s="37" t="inlineStr"/>
      <c r="B9082" s="38" t="inlineStr">
        <is>
          <t xml:space="preserve">    ONLINE Carmen Rodríguez Quintero</t>
        </is>
      </c>
      <c r="C9082" s="39" t="n">
        <v>24588.23</v>
      </c>
      <c r="D9082" s="39" t="n">
        <v>24588.23</v>
      </c>
      <c r="E9082" s="39">
        <f>C9082-D9082</f>
        <v/>
      </c>
      <c r="F9082" s="40">
        <f>IF(D9082=0,0,E9082/ABS(D9082))</f>
        <v/>
      </c>
    </row>
    <row r="9083" hidden="1" outlineLevel="1">
      <c r="A9083" s="37" t="inlineStr"/>
      <c r="B9083" s="38" t="inlineStr">
        <is>
          <t xml:space="preserve">    ONLINE Carmen Rosa Ramírez Alfonso</t>
        </is>
      </c>
      <c r="C9083" s="39" t="n">
        <v>6226.89</v>
      </c>
      <c r="D9083" s="39" t="n">
        <v>6226.89</v>
      </c>
      <c r="E9083" s="39">
        <f>C9083-D9083</f>
        <v/>
      </c>
      <c r="F9083" s="40">
        <f>IF(D9083=0,0,E9083/ABS(D9083))</f>
        <v/>
      </c>
    </row>
    <row r="9084" hidden="1" outlineLevel="1">
      <c r="A9084" s="37" t="inlineStr"/>
      <c r="B9084" s="38" t="inlineStr">
        <is>
          <t xml:space="preserve">    ONLINE Carmiña Gonzalez</t>
        </is>
      </c>
      <c r="C9084" s="39" t="n">
        <v>214652.11</v>
      </c>
      <c r="D9084" s="39" t="n">
        <v>214652.11</v>
      </c>
      <c r="E9084" s="39">
        <f>C9084-D9084</f>
        <v/>
      </c>
      <c r="F9084" s="40">
        <f>IF(D9084=0,0,E9084/ABS(D9084))</f>
        <v/>
      </c>
    </row>
    <row r="9085" hidden="1" outlineLevel="1">
      <c r="A9085" s="37" t="inlineStr"/>
      <c r="B9085" s="38" t="inlineStr">
        <is>
          <t xml:space="preserve">    ONLINE Carol Arana</t>
        </is>
      </c>
      <c r="C9085" s="39" t="n">
        <v>17403.36</v>
      </c>
      <c r="D9085" s="39" t="n">
        <v>17403.36</v>
      </c>
      <c r="E9085" s="39">
        <f>C9085-D9085</f>
        <v/>
      </c>
      <c r="F9085" s="40">
        <f>IF(D9085=0,0,E9085/ABS(D9085))</f>
        <v/>
      </c>
    </row>
    <row r="9086" hidden="1" outlineLevel="1">
      <c r="A9086" s="37" t="inlineStr"/>
      <c r="B9086" s="38" t="inlineStr">
        <is>
          <t xml:space="preserve">    ONLINE Carol Bosch Mateus</t>
        </is>
      </c>
      <c r="C9086" s="39" t="n">
        <v>16126.05</v>
      </c>
      <c r="D9086" s="39" t="n">
        <v>16126.05</v>
      </c>
      <c r="E9086" s="39">
        <f>C9086-D9086</f>
        <v/>
      </c>
      <c r="F9086" s="40">
        <f>IF(D9086=0,0,E9086/ABS(D9086))</f>
        <v/>
      </c>
    </row>
    <row r="9087" hidden="1" outlineLevel="1">
      <c r="A9087" s="37" t="inlineStr"/>
      <c r="B9087" s="38" t="inlineStr">
        <is>
          <t xml:space="preserve">    ONLINE Carol Bravo</t>
        </is>
      </c>
      <c r="C9087" s="39" t="n">
        <v>17403.36</v>
      </c>
      <c r="D9087" s="39" t="n">
        <v>17403.36</v>
      </c>
      <c r="E9087" s="39">
        <f>C9087-D9087</f>
        <v/>
      </c>
      <c r="F9087" s="40">
        <f>IF(D9087=0,0,E9087/ABS(D9087))</f>
        <v/>
      </c>
    </row>
    <row r="9088" hidden="1" outlineLevel="1">
      <c r="A9088" s="37" t="inlineStr"/>
      <c r="B9088" s="38" t="inlineStr">
        <is>
          <t xml:space="preserve">    ONLINE Carol Franco</t>
        </is>
      </c>
      <c r="C9088" s="39" t="n">
        <v>46430.25</v>
      </c>
      <c r="D9088" s="39" t="n">
        <v>46430.25</v>
      </c>
      <c r="E9088" s="39">
        <f>C9088-D9088</f>
        <v/>
      </c>
      <c r="F9088" s="40">
        <f>IF(D9088=0,0,E9088/ABS(D9088))</f>
        <v/>
      </c>
    </row>
    <row r="9089" hidden="1" outlineLevel="1">
      <c r="A9089" s="37" t="inlineStr"/>
      <c r="B9089" s="38" t="inlineStr">
        <is>
          <t xml:space="preserve">    ONLINE Carol Obando Villamor</t>
        </is>
      </c>
      <c r="C9089" s="39" t="n">
        <v>9100.84</v>
      </c>
      <c r="D9089" s="39" t="n">
        <v>9100.84</v>
      </c>
      <c r="E9089" s="39">
        <f>C9089-D9089</f>
        <v/>
      </c>
      <c r="F9089" s="40">
        <f>IF(D9089=0,0,E9089/ABS(D9089))</f>
        <v/>
      </c>
    </row>
    <row r="9090" hidden="1" outlineLevel="1">
      <c r="A9090" s="37" t="inlineStr"/>
      <c r="B9090" s="38" t="inlineStr">
        <is>
          <t xml:space="preserve">    ONLINE Carol Rojas</t>
        </is>
      </c>
      <c r="C9090" s="39" t="n">
        <v>45727.72</v>
      </c>
      <c r="D9090" s="39" t="n">
        <v>45727.72</v>
      </c>
      <c r="E9090" s="39">
        <f>C9090-D9090</f>
        <v/>
      </c>
      <c r="F9090" s="40">
        <f>IF(D9090=0,0,E9090/ABS(D9090))</f>
        <v/>
      </c>
    </row>
    <row r="9091" hidden="1" outlineLevel="1">
      <c r="A9091" s="37" t="inlineStr"/>
      <c r="B9091" s="38" t="inlineStr">
        <is>
          <t xml:space="preserve">    ONLINE Carolin Castillo Lopez</t>
        </is>
      </c>
      <c r="C9091" s="39" t="n">
        <v>33529.42</v>
      </c>
      <c r="D9091" s="39" t="n">
        <v>33529.42</v>
      </c>
      <c r="E9091" s="39">
        <f>C9091-D9091</f>
        <v/>
      </c>
      <c r="F9091" s="40">
        <f>IF(D9091=0,0,E9091/ABS(D9091))</f>
        <v/>
      </c>
    </row>
    <row r="9092" hidden="1" outlineLevel="1">
      <c r="A9092" s="37" t="inlineStr"/>
      <c r="B9092" s="38" t="inlineStr">
        <is>
          <t xml:space="preserve">    ONLINE Carolina Alegrias</t>
        </is>
      </c>
      <c r="C9092" s="39" t="n">
        <v>17154.29</v>
      </c>
      <c r="D9092" s="39" t="n">
        <v>17154.29</v>
      </c>
      <c r="E9092" s="39">
        <f>C9092-D9092</f>
        <v/>
      </c>
      <c r="F9092" s="40">
        <f>IF(D9092=0,0,E9092/ABS(D9092))</f>
        <v/>
      </c>
    </row>
    <row r="9093" hidden="1" outlineLevel="1">
      <c r="A9093" s="37" t="inlineStr"/>
      <c r="B9093" s="38" t="inlineStr">
        <is>
          <t xml:space="preserve">    ONLINE Carolina Alonso</t>
        </is>
      </c>
      <c r="C9093" s="39" t="n">
        <v>6067.23</v>
      </c>
      <c r="D9093" s="39" t="n">
        <v>6067.23</v>
      </c>
      <c r="E9093" s="39">
        <f>C9093-D9093</f>
        <v/>
      </c>
      <c r="F9093" s="40">
        <f>IF(D9093=0,0,E9093/ABS(D9093))</f>
        <v/>
      </c>
    </row>
    <row r="9094" hidden="1" outlineLevel="1">
      <c r="A9094" s="37" t="inlineStr"/>
      <c r="B9094" s="38" t="inlineStr">
        <is>
          <t xml:space="preserve">    ONLINE Carolina Alvarez Mejia</t>
        </is>
      </c>
      <c r="C9094" s="39" t="n">
        <v>9579.83</v>
      </c>
      <c r="D9094" s="39" t="n">
        <v>9579.83</v>
      </c>
      <c r="E9094" s="39">
        <f>C9094-D9094</f>
        <v/>
      </c>
      <c r="F9094" s="40">
        <f>IF(D9094=0,0,E9094/ABS(D9094))</f>
        <v/>
      </c>
    </row>
    <row r="9095" hidden="1" outlineLevel="1">
      <c r="A9095" s="37" t="inlineStr"/>
      <c r="B9095" s="38" t="inlineStr">
        <is>
          <t xml:space="preserve">    ONLINE Carolina Alvarez Ortega</t>
        </is>
      </c>
      <c r="C9095" s="39" t="n">
        <v>6897.48</v>
      </c>
      <c r="D9095" s="39" t="n">
        <v>6897.48</v>
      </c>
      <c r="E9095" s="39">
        <f>C9095-D9095</f>
        <v/>
      </c>
      <c r="F9095" s="40">
        <f>IF(D9095=0,0,E9095/ABS(D9095))</f>
        <v/>
      </c>
    </row>
    <row r="9096" hidden="1" outlineLevel="1">
      <c r="A9096" s="37" t="inlineStr"/>
      <c r="B9096" s="38" t="inlineStr">
        <is>
          <t xml:space="preserve">    ONLINE Carolina Anaya</t>
        </is>
      </c>
      <c r="C9096" s="39" t="n">
        <v>39915.97</v>
      </c>
      <c r="D9096" s="39" t="n">
        <v>39915.97</v>
      </c>
      <c r="E9096" s="39">
        <f>C9096-D9096</f>
        <v/>
      </c>
      <c r="F9096" s="40">
        <f>IF(D9096=0,0,E9096/ABS(D9096))</f>
        <v/>
      </c>
    </row>
    <row r="9097" hidden="1" outlineLevel="1">
      <c r="A9097" s="37" t="inlineStr"/>
      <c r="B9097" s="38" t="inlineStr">
        <is>
          <t xml:space="preserve">    ONLINE Carolina Arango Jaramillo</t>
        </is>
      </c>
      <c r="C9097" s="39" t="n">
        <v>31932.77</v>
      </c>
      <c r="D9097" s="39" t="n">
        <v>31932.77</v>
      </c>
      <c r="E9097" s="39">
        <f>C9097-D9097</f>
        <v/>
      </c>
      <c r="F9097" s="40">
        <f>IF(D9097=0,0,E9097/ABS(D9097))</f>
        <v/>
      </c>
    </row>
    <row r="9098" hidden="1" outlineLevel="1">
      <c r="A9098" s="37" t="inlineStr"/>
      <c r="B9098" s="38" t="inlineStr">
        <is>
          <t xml:space="preserve">    ONLINE Carolina Arenas</t>
        </is>
      </c>
      <c r="C9098" s="39" t="n">
        <v>21394.96</v>
      </c>
      <c r="D9098" s="39" t="n">
        <v>21394.96</v>
      </c>
      <c r="E9098" s="39">
        <f>C9098-D9098</f>
        <v/>
      </c>
      <c r="F9098" s="40">
        <f>IF(D9098=0,0,E9098/ABS(D9098))</f>
        <v/>
      </c>
    </row>
    <row r="9099" hidden="1" outlineLevel="1">
      <c r="A9099" s="37" t="inlineStr"/>
      <c r="B9099" s="38" t="inlineStr">
        <is>
          <t xml:space="preserve">    ONLINE Carolina Arias Alzate</t>
        </is>
      </c>
      <c r="C9099" s="39" t="n">
        <v>20596.64</v>
      </c>
      <c r="D9099" s="39" t="n">
        <v>20596.64</v>
      </c>
      <c r="E9099" s="39">
        <f>C9099-D9099</f>
        <v/>
      </c>
      <c r="F9099" s="40">
        <f>IF(D9099=0,0,E9099/ABS(D9099))</f>
        <v/>
      </c>
    </row>
    <row r="9100" hidden="1" outlineLevel="1">
      <c r="A9100" s="37" t="inlineStr"/>
      <c r="B9100" s="38" t="inlineStr">
        <is>
          <t xml:space="preserve">    ONLINE Carolina Baquero cardenas</t>
        </is>
      </c>
      <c r="C9100" s="39" t="n">
        <v>9579.83</v>
      </c>
      <c r="D9100" s="39" t="n">
        <v>9579.83</v>
      </c>
      <c r="E9100" s="39">
        <f>C9100-D9100</f>
        <v/>
      </c>
      <c r="F9100" s="40">
        <f>IF(D9100=0,0,E9100/ABS(D9100))</f>
        <v/>
      </c>
    </row>
    <row r="9101" hidden="1" outlineLevel="1">
      <c r="A9101" s="37" t="inlineStr"/>
      <c r="B9101" s="38" t="inlineStr">
        <is>
          <t xml:space="preserve">    ONLINE Carolina Borda</t>
        </is>
      </c>
      <c r="C9101" s="39" t="n">
        <v>9100.84</v>
      </c>
      <c r="D9101" s="39" t="n">
        <v>9100.84</v>
      </c>
      <c r="E9101" s="39">
        <f>C9101-D9101</f>
        <v/>
      </c>
      <c r="F9101" s="40">
        <f>IF(D9101=0,0,E9101/ABS(D9101))</f>
        <v/>
      </c>
    </row>
    <row r="9102" hidden="1" outlineLevel="1">
      <c r="A9102" s="37" t="inlineStr"/>
      <c r="B9102" s="38" t="inlineStr">
        <is>
          <t xml:space="preserve">    ONLINE Carolina Buelvas</t>
        </is>
      </c>
      <c r="C9102" s="39" t="n">
        <v>36563.02</v>
      </c>
      <c r="D9102" s="39" t="n">
        <v>36563.02</v>
      </c>
      <c r="E9102" s="39">
        <f>C9102-D9102</f>
        <v/>
      </c>
      <c r="F9102" s="40">
        <f>IF(D9102=0,0,E9102/ABS(D9102))</f>
        <v/>
      </c>
    </row>
    <row r="9103" hidden="1" outlineLevel="1">
      <c r="A9103" s="37" t="inlineStr"/>
      <c r="B9103" s="38" t="inlineStr">
        <is>
          <t xml:space="preserve">    ONLINE Carolina Buendia</t>
        </is>
      </c>
      <c r="C9103" s="39" t="n">
        <v>19159.66</v>
      </c>
      <c r="D9103" s="39" t="n">
        <v>19159.66</v>
      </c>
      <c r="E9103" s="39">
        <f>C9103-D9103</f>
        <v/>
      </c>
      <c r="F9103" s="40">
        <f>IF(D9103=0,0,E9103/ABS(D9103))</f>
        <v/>
      </c>
    </row>
    <row r="9104" hidden="1" outlineLevel="1">
      <c r="A9104" s="37" t="inlineStr"/>
      <c r="B9104" s="38" t="inlineStr">
        <is>
          <t xml:space="preserve">    ONLINE Carolina Cardozo Bernal</t>
        </is>
      </c>
      <c r="C9104" s="39" t="n">
        <v>110487.18</v>
      </c>
      <c r="D9104" s="39" t="n">
        <v>110487.18</v>
      </c>
      <c r="E9104" s="39">
        <f>C9104-D9104</f>
        <v/>
      </c>
      <c r="F9104" s="40">
        <f>IF(D9104=0,0,E9104/ABS(D9104))</f>
        <v/>
      </c>
    </row>
    <row r="9105" hidden="1" outlineLevel="1">
      <c r="A9105" s="37" t="inlineStr"/>
      <c r="B9105" s="38" t="inlineStr">
        <is>
          <t xml:space="preserve">    ONLINE Carolina Carvajal</t>
        </is>
      </c>
      <c r="C9105" s="39" t="n">
        <v>6067.23</v>
      </c>
      <c r="D9105" s="39" t="n">
        <v>6067.23</v>
      </c>
      <c r="E9105" s="39">
        <f>C9105-D9105</f>
        <v/>
      </c>
      <c r="F9105" s="40">
        <f>IF(D9105=0,0,E9105/ABS(D9105))</f>
        <v/>
      </c>
    </row>
    <row r="9106" hidden="1" outlineLevel="1">
      <c r="A9106" s="37" t="inlineStr"/>
      <c r="B9106" s="38" t="inlineStr">
        <is>
          <t xml:space="preserve">    ONLINE Carolina Carvajal Valencia</t>
        </is>
      </c>
      <c r="C9106" s="39" t="n">
        <v>49176.47</v>
      </c>
      <c r="D9106" s="39" t="n">
        <v>49176.47</v>
      </c>
      <c r="E9106" s="39">
        <f>C9106-D9106</f>
        <v/>
      </c>
      <c r="F9106" s="40">
        <f>IF(D9106=0,0,E9106/ABS(D9106))</f>
        <v/>
      </c>
    </row>
    <row r="9107" hidden="1" outlineLevel="1">
      <c r="A9107" s="37" t="inlineStr"/>
      <c r="B9107" s="38" t="inlineStr">
        <is>
          <t xml:space="preserve">    ONLINE Carolina Castaño Amortegui</t>
        </is>
      </c>
      <c r="C9107" s="39" t="n">
        <v>9579.83</v>
      </c>
      <c r="D9107" s="39" t="n">
        <v>9579.83</v>
      </c>
      <c r="E9107" s="39">
        <f>C9107-D9107</f>
        <v/>
      </c>
      <c r="F9107" s="40">
        <f>IF(D9107=0,0,E9107/ABS(D9107))</f>
        <v/>
      </c>
    </row>
    <row r="9108" hidden="1" outlineLevel="1">
      <c r="A9108" s="37" t="inlineStr"/>
      <c r="B9108" s="38" t="inlineStr">
        <is>
          <t xml:space="preserve">    ONLINE Carolina Castillo</t>
        </is>
      </c>
      <c r="C9108" s="39" t="n">
        <v>18521.01</v>
      </c>
      <c r="D9108" s="39" t="n">
        <v>18521.01</v>
      </c>
      <c r="E9108" s="39">
        <f>C9108-D9108</f>
        <v/>
      </c>
      <c r="F9108" s="40">
        <f>IF(D9108=0,0,E9108/ABS(D9108))</f>
        <v/>
      </c>
    </row>
    <row r="9109" hidden="1" outlineLevel="1">
      <c r="A9109" s="37" t="inlineStr"/>
      <c r="B9109" s="38" t="inlineStr">
        <is>
          <t xml:space="preserve">    ONLINE Carolina Collante</t>
        </is>
      </c>
      <c r="C9109" s="39" t="n">
        <v>103302.52</v>
      </c>
      <c r="D9109" s="39" t="n">
        <v>103302.52</v>
      </c>
      <c r="E9109" s="39">
        <f>C9109-D9109</f>
        <v/>
      </c>
      <c r="F9109" s="40">
        <f>IF(D9109=0,0,E9109/ABS(D9109))</f>
        <v/>
      </c>
    </row>
    <row r="9110" hidden="1" outlineLevel="1">
      <c r="A9110" s="37" t="inlineStr"/>
      <c r="B9110" s="38" t="inlineStr">
        <is>
          <t xml:space="preserve">    ONLINE Carolina Combita</t>
        </is>
      </c>
      <c r="C9110" s="39" t="n">
        <v>7983.19</v>
      </c>
      <c r="D9110" s="39" t="n">
        <v>7983.19</v>
      </c>
      <c r="E9110" s="39">
        <f>C9110-D9110</f>
        <v/>
      </c>
      <c r="F9110" s="40">
        <f>IF(D9110=0,0,E9110/ABS(D9110))</f>
        <v/>
      </c>
    </row>
    <row r="9111" hidden="1" outlineLevel="1">
      <c r="A9111" s="37" t="inlineStr"/>
      <c r="B9111" s="38" t="inlineStr">
        <is>
          <t xml:space="preserve">    ONLINE Carolina Cordova</t>
        </is>
      </c>
      <c r="C9111" s="39" t="n">
        <v>9579.83</v>
      </c>
      <c r="D9111" s="39" t="n">
        <v>9579.83</v>
      </c>
      <c r="E9111" s="39">
        <f>C9111-D9111</f>
        <v/>
      </c>
      <c r="F9111" s="40">
        <f>IF(D9111=0,0,E9111/ABS(D9111))</f>
        <v/>
      </c>
    </row>
    <row r="9112" hidden="1" outlineLevel="1">
      <c r="A9112" s="37" t="inlineStr"/>
      <c r="B9112" s="38" t="inlineStr">
        <is>
          <t xml:space="preserve">    ONLINE Carolina Correa</t>
        </is>
      </c>
      <c r="C9112" s="39" t="n">
        <v>7184.87</v>
      </c>
      <c r="D9112" s="39" t="n">
        <v>7184.87</v>
      </c>
      <c r="E9112" s="39">
        <f>C9112-D9112</f>
        <v/>
      </c>
      <c r="F9112" s="40">
        <f>IF(D9112=0,0,E9112/ABS(D9112))</f>
        <v/>
      </c>
    </row>
    <row r="9113" hidden="1" outlineLevel="1">
      <c r="A9113" s="37" t="inlineStr"/>
      <c r="B9113" s="38" t="inlineStr">
        <is>
          <t xml:space="preserve">    ONLINE Carolina Cáceres Vélez</t>
        </is>
      </c>
      <c r="C9113" s="39" t="n">
        <v>9579.83</v>
      </c>
      <c r="D9113" s="39" t="n">
        <v>9579.83</v>
      </c>
      <c r="E9113" s="39">
        <f>C9113-D9113</f>
        <v/>
      </c>
      <c r="F9113" s="40">
        <f>IF(D9113=0,0,E9113/ABS(D9113))</f>
        <v/>
      </c>
    </row>
    <row r="9114" hidden="1" outlineLevel="1">
      <c r="A9114" s="37" t="inlineStr"/>
      <c r="B9114" s="38" t="inlineStr">
        <is>
          <t xml:space="preserve">    ONLINE Carolina Delgado</t>
        </is>
      </c>
      <c r="C9114" s="39" t="n">
        <v>15966.38</v>
      </c>
      <c r="D9114" s="39" t="n">
        <v>15966.38</v>
      </c>
      <c r="E9114" s="39">
        <f>C9114-D9114</f>
        <v/>
      </c>
      <c r="F9114" s="40">
        <f>IF(D9114=0,0,E9114/ABS(D9114))</f>
        <v/>
      </c>
    </row>
    <row r="9115" hidden="1" outlineLevel="1">
      <c r="A9115" s="37" t="inlineStr"/>
      <c r="B9115" s="38" t="inlineStr">
        <is>
          <t xml:space="preserve">    ONLINE Carolina Diaz</t>
        </is>
      </c>
      <c r="C9115" s="39" t="n">
        <v>101773.74</v>
      </c>
      <c r="D9115" s="39" t="n">
        <v>101773.74</v>
      </c>
      <c r="E9115" s="39">
        <f>C9115-D9115</f>
        <v/>
      </c>
      <c r="F9115" s="40">
        <f>IF(D9115=0,0,E9115/ABS(D9115))</f>
        <v/>
      </c>
    </row>
    <row r="9116" hidden="1" outlineLevel="1">
      <c r="A9116" s="37" t="inlineStr"/>
      <c r="B9116" s="38" t="inlineStr">
        <is>
          <t xml:space="preserve">    ONLINE Carolina Escobar</t>
        </is>
      </c>
      <c r="C9116" s="39" t="n">
        <v>7983.19</v>
      </c>
      <c r="D9116" s="39" t="n">
        <v>7983.19</v>
      </c>
      <c r="E9116" s="39">
        <f>C9116-D9116</f>
        <v/>
      </c>
      <c r="F9116" s="40">
        <f>IF(D9116=0,0,E9116/ABS(D9116))</f>
        <v/>
      </c>
    </row>
    <row r="9117" hidden="1" outlineLevel="1">
      <c r="A9117" s="37" t="inlineStr"/>
      <c r="B9117" s="38" t="inlineStr">
        <is>
          <t xml:space="preserve">    ONLINE Carolina Escudero Corrales</t>
        </is>
      </c>
      <c r="C9117" s="39" t="n">
        <v>20596.64</v>
      </c>
      <c r="D9117" s="39" t="n">
        <v>20596.64</v>
      </c>
      <c r="E9117" s="39">
        <f>C9117-D9117</f>
        <v/>
      </c>
      <c r="F9117" s="40">
        <f>IF(D9117=0,0,E9117/ABS(D9117))</f>
        <v/>
      </c>
    </row>
    <row r="9118" hidden="1" outlineLevel="1">
      <c r="A9118" s="37" t="inlineStr"/>
      <c r="B9118" s="38" t="inlineStr">
        <is>
          <t xml:space="preserve">    ONLINE Carolina Esquivel</t>
        </is>
      </c>
      <c r="C9118" s="39" t="n">
        <v>9579.83</v>
      </c>
      <c r="D9118" s="39" t="n">
        <v>9579.83</v>
      </c>
      <c r="E9118" s="39">
        <f>C9118-D9118</f>
        <v/>
      </c>
      <c r="F9118" s="40">
        <f>IF(D9118=0,0,E9118/ABS(D9118))</f>
        <v/>
      </c>
    </row>
    <row r="9119" hidden="1" outlineLevel="1">
      <c r="A9119" s="37" t="inlineStr"/>
      <c r="B9119" s="38" t="inlineStr">
        <is>
          <t xml:space="preserve">    ONLINE Carolina Forero</t>
        </is>
      </c>
      <c r="C9119" s="39" t="n">
        <v>5907.56</v>
      </c>
      <c r="D9119" s="39" t="n">
        <v>5907.56</v>
      </c>
      <c r="E9119" s="39">
        <f>C9119-D9119</f>
        <v/>
      </c>
      <c r="F9119" s="40">
        <f>IF(D9119=0,0,E9119/ABS(D9119))</f>
        <v/>
      </c>
    </row>
    <row r="9120" hidden="1" outlineLevel="1">
      <c r="A9120" s="37" t="inlineStr"/>
      <c r="B9120" s="38" t="inlineStr">
        <is>
          <t xml:space="preserve">    ONLINE Carolina Forero Macareno</t>
        </is>
      </c>
      <c r="C9120" s="39" t="n">
        <v>9579.83</v>
      </c>
      <c r="D9120" s="39" t="n">
        <v>9579.83</v>
      </c>
      <c r="E9120" s="39">
        <f>C9120-D9120</f>
        <v/>
      </c>
      <c r="F9120" s="40">
        <f>IF(D9120=0,0,E9120/ABS(D9120))</f>
        <v/>
      </c>
    </row>
    <row r="9121" hidden="1" outlineLevel="1">
      <c r="A9121" s="37" t="inlineStr"/>
      <c r="B9121" s="38" t="inlineStr">
        <is>
          <t xml:space="preserve">    ONLINE Carolina Franco</t>
        </is>
      </c>
      <c r="C9121" s="39" t="n">
        <v>9579.83</v>
      </c>
      <c r="D9121" s="39" t="n">
        <v>9579.83</v>
      </c>
      <c r="E9121" s="39">
        <f>C9121-D9121</f>
        <v/>
      </c>
      <c r="F9121" s="40">
        <f>IF(D9121=0,0,E9121/ABS(D9121))</f>
        <v/>
      </c>
    </row>
    <row r="9122" hidden="1" outlineLevel="1">
      <c r="A9122" s="37" t="inlineStr"/>
      <c r="B9122" s="38" t="inlineStr">
        <is>
          <t xml:space="preserve">    ONLINE Carolina Galindo H</t>
        </is>
      </c>
      <c r="C9122" s="39" t="n">
        <v>143537.79</v>
      </c>
      <c r="D9122" s="39" t="n">
        <v>143537.79</v>
      </c>
      <c r="E9122" s="39">
        <f>C9122-D9122</f>
        <v/>
      </c>
      <c r="F9122" s="40">
        <f>IF(D9122=0,0,E9122/ABS(D9122))</f>
        <v/>
      </c>
    </row>
    <row r="9123" hidden="1" outlineLevel="1">
      <c r="A9123" s="37" t="inlineStr"/>
      <c r="B9123" s="38" t="inlineStr">
        <is>
          <t xml:space="preserve">    ONLINE Carolina Gallego</t>
        </is>
      </c>
      <c r="C9123" s="39" t="n">
        <v>19159.66</v>
      </c>
      <c r="D9123" s="39" t="n">
        <v>19159.66</v>
      </c>
      <c r="E9123" s="39">
        <f>C9123-D9123</f>
        <v/>
      </c>
      <c r="F9123" s="40">
        <f>IF(D9123=0,0,E9123/ABS(D9123))</f>
        <v/>
      </c>
    </row>
    <row r="9124" hidden="1" outlineLevel="1">
      <c r="A9124" s="37" t="inlineStr"/>
      <c r="B9124" s="38" t="inlineStr">
        <is>
          <t xml:space="preserve">    ONLINE Carolina Garcia</t>
        </is>
      </c>
      <c r="C9124" s="39" t="n">
        <v>182706.35</v>
      </c>
      <c r="D9124" s="39" t="n">
        <v>182706.35</v>
      </c>
      <c r="E9124" s="39">
        <f>C9124-D9124</f>
        <v/>
      </c>
      <c r="F9124" s="40">
        <f>IF(D9124=0,0,E9124/ABS(D9124))</f>
        <v/>
      </c>
    </row>
    <row r="9125" hidden="1" outlineLevel="1">
      <c r="A9125" s="37" t="inlineStr"/>
      <c r="B9125" s="38" t="inlineStr">
        <is>
          <t xml:space="preserve">    ONLINE Carolina García</t>
        </is>
      </c>
      <c r="C9125" s="39" t="n">
        <v>24109.24</v>
      </c>
      <c r="D9125" s="39" t="n">
        <v>24109.24</v>
      </c>
      <c r="E9125" s="39">
        <f>C9125-D9125</f>
        <v/>
      </c>
      <c r="F9125" s="40">
        <f>IF(D9125=0,0,E9125/ABS(D9125))</f>
        <v/>
      </c>
    </row>
    <row r="9126" hidden="1" outlineLevel="1">
      <c r="A9126" s="37" t="inlineStr"/>
      <c r="B9126" s="38" t="inlineStr">
        <is>
          <t xml:space="preserve">    ONLINE Carolina Gaviria</t>
        </is>
      </c>
      <c r="C9126" s="39" t="n">
        <v>13571.43</v>
      </c>
      <c r="D9126" s="39" t="n">
        <v>13571.43</v>
      </c>
      <c r="E9126" s="39">
        <f>C9126-D9126</f>
        <v/>
      </c>
      <c r="F9126" s="40">
        <f>IF(D9126=0,0,E9126/ABS(D9126))</f>
        <v/>
      </c>
    </row>
    <row r="9127" hidden="1" outlineLevel="1">
      <c r="A9127" s="37" t="inlineStr"/>
      <c r="B9127" s="38" t="inlineStr">
        <is>
          <t xml:space="preserve">    ONLINE Carolina Gaviria sapuy</t>
        </is>
      </c>
      <c r="C9127" s="39" t="n">
        <v>152265.07</v>
      </c>
      <c r="D9127" s="39" t="n">
        <v>152265.07</v>
      </c>
      <c r="E9127" s="39">
        <f>C9127-D9127</f>
        <v/>
      </c>
      <c r="F9127" s="40">
        <f>IF(D9127=0,0,E9127/ABS(D9127))</f>
        <v/>
      </c>
    </row>
    <row r="9128" hidden="1" outlineLevel="1">
      <c r="A9128" s="37" t="inlineStr"/>
      <c r="B9128" s="38" t="inlineStr">
        <is>
          <t xml:space="preserve">    ONLINE Carolina Gomez Tabares</t>
        </is>
      </c>
      <c r="C9128" s="39" t="n">
        <v>27510.09</v>
      </c>
      <c r="D9128" s="39" t="n">
        <v>27510.09</v>
      </c>
      <c r="E9128" s="39">
        <f>C9128-D9128</f>
        <v/>
      </c>
      <c r="F9128" s="40">
        <f>IF(D9128=0,0,E9128/ABS(D9128))</f>
        <v/>
      </c>
    </row>
    <row r="9129" hidden="1" outlineLevel="1">
      <c r="A9129" s="37" t="inlineStr"/>
      <c r="B9129" s="38" t="inlineStr">
        <is>
          <t xml:space="preserve">    ONLINE Carolina Guerra</t>
        </is>
      </c>
      <c r="C9129" s="39" t="n">
        <v>46621.85</v>
      </c>
      <c r="D9129" s="39" t="n">
        <v>46621.85</v>
      </c>
      <c r="E9129" s="39">
        <f>C9129-D9129</f>
        <v/>
      </c>
      <c r="F9129" s="40">
        <f>IF(D9129=0,0,E9129/ABS(D9129))</f>
        <v/>
      </c>
    </row>
    <row r="9130" hidden="1" outlineLevel="1">
      <c r="A9130" s="37" t="inlineStr"/>
      <c r="B9130" s="38" t="inlineStr">
        <is>
          <t xml:space="preserve">    ONLINE Carolina Gómez</t>
        </is>
      </c>
      <c r="C9130" s="39" t="n">
        <v>7184.87</v>
      </c>
      <c r="D9130" s="39" t="n">
        <v>7184.87</v>
      </c>
      <c r="E9130" s="39">
        <f>C9130-D9130</f>
        <v/>
      </c>
      <c r="F9130" s="40">
        <f>IF(D9130=0,0,E9130/ABS(D9130))</f>
        <v/>
      </c>
    </row>
    <row r="9131" hidden="1" outlineLevel="1">
      <c r="A9131" s="37" t="inlineStr"/>
      <c r="B9131" s="38" t="inlineStr">
        <is>
          <t xml:space="preserve">    ONLINE Carolina Henao</t>
        </is>
      </c>
      <c r="C9131" s="39" t="n">
        <v>85228.57000000001</v>
      </c>
      <c r="D9131" s="39" t="n">
        <v>85228.57000000001</v>
      </c>
      <c r="E9131" s="39">
        <f>C9131-D9131</f>
        <v/>
      </c>
      <c r="F9131" s="40">
        <f>IF(D9131=0,0,E9131/ABS(D9131))</f>
        <v/>
      </c>
    </row>
    <row r="9132" hidden="1" outlineLevel="1">
      <c r="A9132" s="37" t="inlineStr"/>
      <c r="B9132" s="38" t="inlineStr">
        <is>
          <t xml:space="preserve">    ONLINE Carolina Hernández Prada</t>
        </is>
      </c>
      <c r="C9132" s="39" t="n">
        <v>86298.32000000001</v>
      </c>
      <c r="D9132" s="39" t="n">
        <v>86298.32000000001</v>
      </c>
      <c r="E9132" s="39">
        <f>C9132-D9132</f>
        <v/>
      </c>
      <c r="F9132" s="40">
        <f>IF(D9132=0,0,E9132/ABS(D9132))</f>
        <v/>
      </c>
    </row>
    <row r="9133" hidden="1" outlineLevel="1">
      <c r="A9133" s="37" t="inlineStr"/>
      <c r="B9133" s="38" t="inlineStr">
        <is>
          <t xml:space="preserve">    ONLINE Carolina Herrera</t>
        </is>
      </c>
      <c r="C9133" s="39" t="n">
        <v>15487.4</v>
      </c>
      <c r="D9133" s="39" t="n">
        <v>15487.4</v>
      </c>
      <c r="E9133" s="39">
        <f>C9133-D9133</f>
        <v/>
      </c>
      <c r="F9133" s="40">
        <f>IF(D9133=0,0,E9133/ABS(D9133))</f>
        <v/>
      </c>
    </row>
    <row r="9134" hidden="1" outlineLevel="1">
      <c r="A9134" s="37" t="inlineStr"/>
      <c r="B9134" s="38" t="inlineStr">
        <is>
          <t xml:space="preserve">    ONLINE Carolina Hoyos</t>
        </is>
      </c>
      <c r="C9134" s="39" t="n">
        <v>39915.77</v>
      </c>
      <c r="D9134" s="39" t="n">
        <v>39915.77</v>
      </c>
      <c r="E9134" s="39">
        <f>C9134-D9134</f>
        <v/>
      </c>
      <c r="F9134" s="40">
        <f>IF(D9134=0,0,E9134/ABS(D9134))</f>
        <v/>
      </c>
    </row>
    <row r="9135" hidden="1" outlineLevel="1">
      <c r="A9135" s="37" t="inlineStr"/>
      <c r="B9135" s="38" t="inlineStr">
        <is>
          <t xml:space="preserve">    ONLINE Carolina Hurtado</t>
        </is>
      </c>
      <c r="C9135" s="39" t="n">
        <v>16764.24</v>
      </c>
      <c r="D9135" s="39" t="n">
        <v>16764.24</v>
      </c>
      <c r="E9135" s="39">
        <f>C9135-D9135</f>
        <v/>
      </c>
      <c r="F9135" s="40">
        <f>IF(D9135=0,0,E9135/ABS(D9135))</f>
        <v/>
      </c>
    </row>
    <row r="9136" hidden="1" outlineLevel="1">
      <c r="A9136" s="37" t="inlineStr"/>
      <c r="B9136" s="38" t="inlineStr">
        <is>
          <t xml:space="preserve">    ONLINE Carolina Jaramillo</t>
        </is>
      </c>
      <c r="C9136" s="39" t="n">
        <v>54753.51</v>
      </c>
      <c r="D9136" s="39" t="n">
        <v>54753.51</v>
      </c>
      <c r="E9136" s="39">
        <f>C9136-D9136</f>
        <v/>
      </c>
      <c r="F9136" s="40">
        <f>IF(D9136=0,0,E9136/ABS(D9136))</f>
        <v/>
      </c>
    </row>
    <row r="9137" hidden="1" outlineLevel="1">
      <c r="A9137" s="37" t="inlineStr"/>
      <c r="B9137" s="38" t="inlineStr">
        <is>
          <t xml:space="preserve">    ONLINE Carolina Lasso</t>
        </is>
      </c>
      <c r="C9137" s="39" t="n">
        <v>20596.64</v>
      </c>
      <c r="D9137" s="39" t="n">
        <v>20596.64</v>
      </c>
      <c r="E9137" s="39">
        <f>C9137-D9137</f>
        <v/>
      </c>
      <c r="F9137" s="40">
        <f>IF(D9137=0,0,E9137/ABS(D9137))</f>
        <v/>
      </c>
    </row>
    <row r="9138" hidden="1" outlineLevel="1">
      <c r="A9138" s="37" t="inlineStr"/>
      <c r="B9138" s="38" t="inlineStr">
        <is>
          <t xml:space="preserve">    ONLINE Carolina Londoño</t>
        </is>
      </c>
      <c r="C9138" s="39" t="n">
        <v>9579.83</v>
      </c>
      <c r="D9138" s="39" t="n">
        <v>9579.83</v>
      </c>
      <c r="E9138" s="39">
        <f>C9138-D9138</f>
        <v/>
      </c>
      <c r="F9138" s="40">
        <f>IF(D9138=0,0,E9138/ABS(D9138))</f>
        <v/>
      </c>
    </row>
    <row r="9139" hidden="1" outlineLevel="1">
      <c r="A9139" s="37" t="inlineStr"/>
      <c r="B9139" s="38" t="inlineStr">
        <is>
          <t xml:space="preserve">    ONLINE Carolina Lopez Quintero</t>
        </is>
      </c>
      <c r="C9139" s="39" t="n">
        <v>18840.34</v>
      </c>
      <c r="D9139" s="39" t="n">
        <v>18840.34</v>
      </c>
      <c r="E9139" s="39">
        <f>C9139-D9139</f>
        <v/>
      </c>
      <c r="F9139" s="40">
        <f>IF(D9139=0,0,E9139/ABS(D9139))</f>
        <v/>
      </c>
    </row>
    <row r="9140" hidden="1" outlineLevel="1">
      <c r="A9140" s="37" t="inlineStr"/>
      <c r="B9140" s="38" t="inlineStr">
        <is>
          <t xml:space="preserve">    ONLINE Carolina Maldonado</t>
        </is>
      </c>
      <c r="C9140" s="39" t="n">
        <v>31613.45</v>
      </c>
      <c r="D9140" s="39" t="n">
        <v>31613.45</v>
      </c>
      <c r="E9140" s="39">
        <f>C9140-D9140</f>
        <v/>
      </c>
      <c r="F9140" s="40">
        <f>IF(D9140=0,0,E9140/ABS(D9140))</f>
        <v/>
      </c>
    </row>
    <row r="9141" hidden="1" outlineLevel="1">
      <c r="A9141" s="37" t="inlineStr"/>
      <c r="B9141" s="38" t="inlineStr">
        <is>
          <t xml:space="preserve">    ONLINE Carolina Mandrillo</t>
        </is>
      </c>
      <c r="C9141" s="39" t="n">
        <v>16126.05</v>
      </c>
      <c r="D9141" s="39" t="n">
        <v>16126.05</v>
      </c>
      <c r="E9141" s="39">
        <f>C9141-D9141</f>
        <v/>
      </c>
      <c r="F9141" s="40">
        <f>IF(D9141=0,0,E9141/ABS(D9141))</f>
        <v/>
      </c>
    </row>
    <row r="9142" hidden="1" outlineLevel="1">
      <c r="A9142" s="37" t="inlineStr"/>
      <c r="B9142" s="38" t="inlineStr">
        <is>
          <t xml:space="preserve">    ONLINE Carolina Maria Munoz San Juan</t>
        </is>
      </c>
      <c r="C9142" s="39" t="n">
        <v>22225.21</v>
      </c>
      <c r="D9142" s="39" t="n">
        <v>22225.21</v>
      </c>
      <c r="E9142" s="39">
        <f>C9142-D9142</f>
        <v/>
      </c>
      <c r="F9142" s="40">
        <f>IF(D9142=0,0,E9142/ABS(D9142))</f>
        <v/>
      </c>
    </row>
    <row r="9143" hidden="1" outlineLevel="1">
      <c r="A9143" s="37" t="inlineStr"/>
      <c r="B9143" s="38" t="inlineStr">
        <is>
          <t xml:space="preserve">    ONLINE Carolina Martinez Barona</t>
        </is>
      </c>
      <c r="C9143" s="39" t="n">
        <v>14050.42</v>
      </c>
      <c r="D9143" s="39" t="n">
        <v>14050.42</v>
      </c>
      <c r="E9143" s="39">
        <f>C9143-D9143</f>
        <v/>
      </c>
      <c r="F9143" s="40">
        <f>IF(D9143=0,0,E9143/ABS(D9143))</f>
        <v/>
      </c>
    </row>
    <row r="9144" hidden="1" outlineLevel="1">
      <c r="A9144" s="37" t="inlineStr"/>
      <c r="B9144" s="38" t="inlineStr">
        <is>
          <t xml:space="preserve">    ONLINE Carolina Mendez Sanchez</t>
        </is>
      </c>
      <c r="C9144" s="39" t="n">
        <v>19159.66</v>
      </c>
      <c r="D9144" s="39" t="n">
        <v>19159.66</v>
      </c>
      <c r="E9144" s="39">
        <f>C9144-D9144</f>
        <v/>
      </c>
      <c r="F9144" s="40">
        <f>IF(D9144=0,0,E9144/ABS(D9144))</f>
        <v/>
      </c>
    </row>
    <row r="9145" hidden="1" outlineLevel="1">
      <c r="A9145" s="37" t="inlineStr"/>
      <c r="B9145" s="38" t="inlineStr">
        <is>
          <t xml:space="preserve">    ONLINE Carolina Mendoza</t>
        </is>
      </c>
      <c r="C9145" s="39" t="n">
        <v>9579.83</v>
      </c>
      <c r="D9145" s="39" t="n">
        <v>9579.83</v>
      </c>
      <c r="E9145" s="39">
        <f>C9145-D9145</f>
        <v/>
      </c>
      <c r="F9145" s="40">
        <f>IF(D9145=0,0,E9145/ABS(D9145))</f>
        <v/>
      </c>
    </row>
    <row r="9146" hidden="1" outlineLevel="1">
      <c r="A9146" s="37" t="inlineStr"/>
      <c r="B9146" s="38" t="inlineStr">
        <is>
          <t xml:space="preserve">    ONLINE Carolina Millan</t>
        </is>
      </c>
      <c r="C9146" s="39" t="n">
        <v>20181.52</v>
      </c>
      <c r="D9146" s="39" t="n">
        <v>20181.52</v>
      </c>
      <c r="E9146" s="39">
        <f>C9146-D9146</f>
        <v/>
      </c>
      <c r="F9146" s="40">
        <f>IF(D9146=0,0,E9146/ABS(D9146))</f>
        <v/>
      </c>
    </row>
    <row r="9147" hidden="1" outlineLevel="1">
      <c r="A9147" s="37" t="inlineStr"/>
      <c r="B9147" s="38" t="inlineStr">
        <is>
          <t xml:space="preserve">    ONLINE Carolina Miranda Mendoza</t>
        </is>
      </c>
      <c r="C9147" s="39" t="n">
        <v>21394.96</v>
      </c>
      <c r="D9147" s="39" t="n">
        <v>21394.96</v>
      </c>
      <c r="E9147" s="39">
        <f>C9147-D9147</f>
        <v/>
      </c>
      <c r="F9147" s="40">
        <f>IF(D9147=0,0,E9147/ABS(D9147))</f>
        <v/>
      </c>
    </row>
    <row r="9148" hidden="1" outlineLevel="1">
      <c r="A9148" s="37" t="inlineStr"/>
      <c r="B9148" s="38" t="inlineStr">
        <is>
          <t xml:space="preserve">    ONLINE Carolina Montaño</t>
        </is>
      </c>
      <c r="C9148" s="39" t="n">
        <v>68655.48</v>
      </c>
      <c r="D9148" s="39" t="n">
        <v>68655.48</v>
      </c>
      <c r="E9148" s="39">
        <f>C9148-D9148</f>
        <v/>
      </c>
      <c r="F9148" s="40">
        <f>IF(D9148=0,0,E9148/ABS(D9148))</f>
        <v/>
      </c>
    </row>
    <row r="9149" hidden="1" outlineLevel="1">
      <c r="A9149" s="37" t="inlineStr"/>
      <c r="B9149" s="38" t="inlineStr">
        <is>
          <t xml:space="preserve">    ONLINE Carolina Munoz Jimenez</t>
        </is>
      </c>
      <c r="C9149" s="39" t="n">
        <v>19159.66</v>
      </c>
      <c r="D9149" s="39" t="n">
        <v>19159.66</v>
      </c>
      <c r="E9149" s="39">
        <f>C9149-D9149</f>
        <v/>
      </c>
      <c r="F9149" s="40">
        <f>IF(D9149=0,0,E9149/ABS(D9149))</f>
        <v/>
      </c>
    </row>
    <row r="9150" hidden="1" outlineLevel="1">
      <c r="A9150" s="37" t="inlineStr"/>
      <c r="B9150" s="38" t="inlineStr">
        <is>
          <t xml:space="preserve">    ONLINE Carolina Navarro</t>
        </is>
      </c>
      <c r="C9150" s="39" t="n">
        <v>33050.42</v>
      </c>
      <c r="D9150" s="39" t="n">
        <v>33050.42</v>
      </c>
      <c r="E9150" s="39">
        <f>C9150-D9150</f>
        <v/>
      </c>
      <c r="F9150" s="40">
        <f>IF(D9150=0,0,E9150/ABS(D9150))</f>
        <v/>
      </c>
    </row>
    <row r="9151" hidden="1" outlineLevel="1">
      <c r="A9151" s="37" t="inlineStr"/>
      <c r="B9151" s="38" t="inlineStr">
        <is>
          <t xml:space="preserve">    ONLINE Carolina Obando</t>
        </is>
      </c>
      <c r="C9151" s="39" t="n">
        <v>48921</v>
      </c>
      <c r="D9151" s="39" t="n">
        <v>48921</v>
      </c>
      <c r="E9151" s="39">
        <f>C9151-D9151</f>
        <v/>
      </c>
      <c r="F9151" s="40">
        <f>IF(D9151=0,0,E9151/ABS(D9151))</f>
        <v/>
      </c>
    </row>
    <row r="9152" hidden="1" outlineLevel="1">
      <c r="A9152" s="37" t="inlineStr"/>
      <c r="B9152" s="38" t="inlineStr">
        <is>
          <t xml:space="preserve">    ONLINE Carolina Ocampo</t>
        </is>
      </c>
      <c r="C9152" s="39" t="n">
        <v>38319.32</v>
      </c>
      <c r="D9152" s="39" t="n">
        <v>38319.32</v>
      </c>
      <c r="E9152" s="39">
        <f>C9152-D9152</f>
        <v/>
      </c>
      <c r="F9152" s="40">
        <f>IF(D9152=0,0,E9152/ABS(D9152))</f>
        <v/>
      </c>
    </row>
    <row r="9153" hidden="1" outlineLevel="1">
      <c r="A9153" s="37" t="inlineStr"/>
      <c r="B9153" s="38" t="inlineStr">
        <is>
          <t xml:space="preserve">    ONLINE Carolina Orozco</t>
        </is>
      </c>
      <c r="C9153" s="39" t="n">
        <v>17403.36</v>
      </c>
      <c r="D9153" s="39" t="n">
        <v>17403.36</v>
      </c>
      <c r="E9153" s="39">
        <f>C9153-D9153</f>
        <v/>
      </c>
      <c r="F9153" s="40">
        <f>IF(D9153=0,0,E9153/ABS(D9153))</f>
        <v/>
      </c>
    </row>
    <row r="9154" hidden="1" outlineLevel="1">
      <c r="A9154" s="37" t="inlineStr"/>
      <c r="B9154" s="38" t="inlineStr">
        <is>
          <t xml:space="preserve">    ONLINE Carolina Palacio</t>
        </is>
      </c>
      <c r="C9154" s="39" t="n">
        <v>46941.17</v>
      </c>
      <c r="D9154" s="39" t="n">
        <v>46941.17</v>
      </c>
      <c r="E9154" s="39">
        <f>C9154-D9154</f>
        <v/>
      </c>
      <c r="F9154" s="40">
        <f>IF(D9154=0,0,E9154/ABS(D9154))</f>
        <v/>
      </c>
    </row>
    <row r="9155" hidden="1" outlineLevel="1">
      <c r="A9155" s="37" t="inlineStr"/>
      <c r="B9155" s="38" t="inlineStr">
        <is>
          <t xml:space="preserve">    ONLINE Carolina Parra Hernandez</t>
        </is>
      </c>
      <c r="C9155" s="39" t="n">
        <v>69166.39</v>
      </c>
      <c r="D9155" s="39" t="n">
        <v>69166.39</v>
      </c>
      <c r="E9155" s="39">
        <f>C9155-D9155</f>
        <v/>
      </c>
      <c r="F9155" s="40">
        <f>IF(D9155=0,0,E9155/ABS(D9155))</f>
        <v/>
      </c>
    </row>
    <row r="9156" hidden="1" outlineLevel="1">
      <c r="A9156" s="37" t="inlineStr"/>
      <c r="B9156" s="38" t="inlineStr">
        <is>
          <t xml:space="preserve">    ONLINE Carolina Pineda</t>
        </is>
      </c>
      <c r="C9156" s="39" t="n">
        <v>42789.92</v>
      </c>
      <c r="D9156" s="39" t="n">
        <v>42789.92</v>
      </c>
      <c r="E9156" s="39">
        <f>C9156-D9156</f>
        <v/>
      </c>
      <c r="F9156" s="40">
        <f>IF(D9156=0,0,E9156/ABS(D9156))</f>
        <v/>
      </c>
    </row>
    <row r="9157" hidden="1" outlineLevel="1">
      <c r="A9157" s="37" t="inlineStr"/>
      <c r="B9157" s="38" t="inlineStr">
        <is>
          <t xml:space="preserve">    ONLINE Carolina Piñeros</t>
        </is>
      </c>
      <c r="C9157" s="39" t="n">
        <v>10090.76</v>
      </c>
      <c r="D9157" s="39" t="n">
        <v>10090.76</v>
      </c>
      <c r="E9157" s="39">
        <f>C9157-D9157</f>
        <v/>
      </c>
      <c r="F9157" s="40">
        <f>IF(D9157=0,0,E9157/ABS(D9157))</f>
        <v/>
      </c>
    </row>
    <row r="9158" hidden="1" outlineLevel="1">
      <c r="A9158" s="37" t="inlineStr"/>
      <c r="B9158" s="38" t="inlineStr">
        <is>
          <t xml:space="preserve">    ONLINE Carolina Porras Chaparro</t>
        </is>
      </c>
      <c r="C9158" s="39" t="n">
        <v>15966.39</v>
      </c>
      <c r="D9158" s="39" t="n">
        <v>15966.39</v>
      </c>
      <c r="E9158" s="39">
        <f>C9158-D9158</f>
        <v/>
      </c>
      <c r="F9158" s="40">
        <f>IF(D9158=0,0,E9158/ABS(D9158))</f>
        <v/>
      </c>
    </row>
    <row r="9159" hidden="1" outlineLevel="1">
      <c r="A9159" s="37" t="inlineStr"/>
      <c r="B9159" s="38" t="inlineStr">
        <is>
          <t xml:space="preserve">    ONLINE Carolina Pérez Perez</t>
        </is>
      </c>
      <c r="C9159" s="39" t="n">
        <v>13571</v>
      </c>
      <c r="D9159" s="39" t="n">
        <v>13571</v>
      </c>
      <c r="E9159" s="39">
        <f>C9159-D9159</f>
        <v/>
      </c>
      <c r="F9159" s="40">
        <f>IF(D9159=0,0,E9159/ABS(D9159))</f>
        <v/>
      </c>
    </row>
    <row r="9160" hidden="1" outlineLevel="1">
      <c r="A9160" s="37" t="inlineStr"/>
      <c r="B9160" s="38" t="inlineStr">
        <is>
          <t xml:space="preserve">    ONLINE Carolina Quiroga</t>
        </is>
      </c>
      <c r="C9160" s="39" t="n">
        <v>21235.29</v>
      </c>
      <c r="D9160" s="39" t="n">
        <v>21235.29</v>
      </c>
      <c r="E9160" s="39">
        <f>C9160-D9160</f>
        <v/>
      </c>
      <c r="F9160" s="40">
        <f>IF(D9160=0,0,E9160/ABS(D9160))</f>
        <v/>
      </c>
    </row>
    <row r="9161" hidden="1" outlineLevel="1">
      <c r="A9161" s="37" t="inlineStr"/>
      <c r="B9161" s="38" t="inlineStr">
        <is>
          <t xml:space="preserve">    ONLINE Carolina Realpe</t>
        </is>
      </c>
      <c r="C9161" s="39" t="n">
        <v>56042.02</v>
      </c>
      <c r="D9161" s="39" t="n">
        <v>56042.02</v>
      </c>
      <c r="E9161" s="39">
        <f>C9161-D9161</f>
        <v/>
      </c>
      <c r="F9161" s="40">
        <f>IF(D9161=0,0,E9161/ABS(D9161))</f>
        <v/>
      </c>
    </row>
    <row r="9162" hidden="1" outlineLevel="1">
      <c r="A9162" s="37" t="inlineStr"/>
      <c r="B9162" s="38" t="inlineStr">
        <is>
          <t xml:space="preserve">    ONLINE Carolina Restrepo</t>
        </is>
      </c>
      <c r="C9162" s="39" t="n">
        <v>27621.84</v>
      </c>
      <c r="D9162" s="39" t="n">
        <v>27621.84</v>
      </c>
      <c r="E9162" s="39">
        <f>C9162-D9162</f>
        <v/>
      </c>
      <c r="F9162" s="40">
        <f>IF(D9162=0,0,E9162/ABS(D9162))</f>
        <v/>
      </c>
    </row>
    <row r="9163" hidden="1" outlineLevel="1">
      <c r="A9163" s="37" t="inlineStr"/>
      <c r="B9163" s="38" t="inlineStr">
        <is>
          <t xml:space="preserve">    ONLINE Carolina Reyes</t>
        </is>
      </c>
      <c r="C9163" s="39" t="n">
        <v>113369.33</v>
      </c>
      <c r="D9163" s="39" t="n">
        <v>113369.33</v>
      </c>
      <c r="E9163" s="39">
        <f>C9163-D9163</f>
        <v/>
      </c>
      <c r="F9163" s="40">
        <f>IF(D9163=0,0,E9163/ABS(D9163))</f>
        <v/>
      </c>
    </row>
    <row r="9164" hidden="1" outlineLevel="1">
      <c r="A9164" s="37" t="inlineStr"/>
      <c r="B9164" s="38" t="inlineStr">
        <is>
          <t xml:space="preserve">    ONLINE Carolina Rincon Builes</t>
        </is>
      </c>
      <c r="C9164" s="39" t="n">
        <v>34231.94</v>
      </c>
      <c r="D9164" s="39" t="n">
        <v>34231.94</v>
      </c>
      <c r="E9164" s="39">
        <f>C9164-D9164</f>
        <v/>
      </c>
      <c r="F9164" s="40">
        <f>IF(D9164=0,0,E9164/ABS(D9164))</f>
        <v/>
      </c>
    </row>
    <row r="9165" hidden="1" outlineLevel="1">
      <c r="A9165" s="37" t="inlineStr"/>
      <c r="B9165" s="38" t="inlineStr">
        <is>
          <t xml:space="preserve">    ONLINE Carolina Rivera Garzón</t>
        </is>
      </c>
      <c r="C9165" s="39" t="n">
        <v>42310.93</v>
      </c>
      <c r="D9165" s="39" t="n">
        <v>42310.93</v>
      </c>
      <c r="E9165" s="39">
        <f>C9165-D9165</f>
        <v/>
      </c>
      <c r="F9165" s="40">
        <f>IF(D9165=0,0,E9165/ABS(D9165))</f>
        <v/>
      </c>
    </row>
    <row r="9166" hidden="1" outlineLevel="1">
      <c r="A9166" s="37" t="inlineStr"/>
      <c r="B9166" s="38" t="inlineStr">
        <is>
          <t xml:space="preserve">    ONLINE Carolina Rodriguez Manrique</t>
        </is>
      </c>
      <c r="C9166" s="39" t="n">
        <v>80151.27</v>
      </c>
      <c r="D9166" s="39" t="n">
        <v>80151.27</v>
      </c>
      <c r="E9166" s="39">
        <f>C9166-D9166</f>
        <v/>
      </c>
      <c r="F9166" s="40">
        <f>IF(D9166=0,0,E9166/ABS(D9166))</f>
        <v/>
      </c>
    </row>
    <row r="9167" hidden="1" outlineLevel="1">
      <c r="A9167" s="37" t="inlineStr"/>
      <c r="B9167" s="38" t="inlineStr">
        <is>
          <t xml:space="preserve">    ONLINE Carolina Rubiano</t>
        </is>
      </c>
      <c r="C9167" s="39" t="n">
        <v>14114.29</v>
      </c>
      <c r="D9167" s="39" t="n">
        <v>14114.29</v>
      </c>
      <c r="E9167" s="39">
        <f>C9167-D9167</f>
        <v/>
      </c>
      <c r="F9167" s="40">
        <f>IF(D9167=0,0,E9167/ABS(D9167))</f>
        <v/>
      </c>
    </row>
    <row r="9168" hidden="1" outlineLevel="1">
      <c r="A9168" s="37" t="inlineStr"/>
      <c r="B9168" s="38" t="inlineStr">
        <is>
          <t xml:space="preserve">    ONLINE Carolina Sanchez</t>
        </is>
      </c>
      <c r="C9168" s="39" t="n">
        <v>17506.73</v>
      </c>
      <c r="D9168" s="39" t="n">
        <v>17506.73</v>
      </c>
      <c r="E9168" s="39">
        <f>C9168-D9168</f>
        <v/>
      </c>
      <c r="F9168" s="40">
        <f>IF(D9168=0,0,E9168/ABS(D9168))</f>
        <v/>
      </c>
    </row>
    <row r="9169" hidden="1" outlineLevel="1">
      <c r="A9169" s="37" t="inlineStr"/>
      <c r="B9169" s="38" t="inlineStr">
        <is>
          <t xml:space="preserve">    ONLINE Carolina Tanuz</t>
        </is>
      </c>
      <c r="C9169" s="39" t="n">
        <v>22353</v>
      </c>
      <c r="D9169" s="39" t="n">
        <v>22353</v>
      </c>
      <c r="E9169" s="39">
        <f>C9169-D9169</f>
        <v/>
      </c>
      <c r="F9169" s="40">
        <f>IF(D9169=0,0,E9169/ABS(D9169))</f>
        <v/>
      </c>
    </row>
    <row r="9170" hidden="1" outlineLevel="1">
      <c r="A9170" s="37" t="inlineStr"/>
      <c r="B9170" s="38" t="inlineStr">
        <is>
          <t xml:space="preserve">    ONLINE Carolina Toloza Martínez</t>
        </is>
      </c>
      <c r="C9170" s="39" t="n">
        <v>10090.76</v>
      </c>
      <c r="D9170" s="39" t="n">
        <v>10090.76</v>
      </c>
      <c r="E9170" s="39">
        <f>C9170-D9170</f>
        <v/>
      </c>
      <c r="F9170" s="40">
        <f>IF(D9170=0,0,E9170/ABS(D9170))</f>
        <v/>
      </c>
    </row>
    <row r="9171" hidden="1" outlineLevel="1">
      <c r="A9171" s="37" t="inlineStr"/>
      <c r="B9171" s="38" t="inlineStr">
        <is>
          <t xml:space="preserve">    ONLINE Carolina Toro Pérez</t>
        </is>
      </c>
      <c r="C9171" s="39" t="n">
        <v>6226.89</v>
      </c>
      <c r="D9171" s="39" t="n">
        <v>6226.89</v>
      </c>
      <c r="E9171" s="39">
        <f>C9171-D9171</f>
        <v/>
      </c>
      <c r="F9171" s="40">
        <f>IF(D9171=0,0,E9171/ABS(D9171))</f>
        <v/>
      </c>
    </row>
    <row r="9172" hidden="1" outlineLevel="1">
      <c r="A9172" s="37" t="inlineStr"/>
      <c r="B9172" s="38" t="inlineStr">
        <is>
          <t xml:space="preserve">    ONLINE Carolina Torres</t>
        </is>
      </c>
      <c r="C9172" s="39" t="n">
        <v>40363.03</v>
      </c>
      <c r="D9172" s="39" t="n">
        <v>40363.03</v>
      </c>
      <c r="E9172" s="39">
        <f>C9172-D9172</f>
        <v/>
      </c>
      <c r="F9172" s="40">
        <f>IF(D9172=0,0,E9172/ABS(D9172))</f>
        <v/>
      </c>
    </row>
    <row r="9173" hidden="1" outlineLevel="1">
      <c r="A9173" s="37" t="inlineStr"/>
      <c r="B9173" s="38" t="inlineStr">
        <is>
          <t xml:space="preserve">    ONLINE Carolina Trespalacios Leal</t>
        </is>
      </c>
      <c r="C9173" s="39" t="n">
        <v>11176.47</v>
      </c>
      <c r="D9173" s="39" t="n">
        <v>11176.47</v>
      </c>
      <c r="E9173" s="39">
        <f>C9173-D9173</f>
        <v/>
      </c>
      <c r="F9173" s="40">
        <f>IF(D9173=0,0,E9173/ABS(D9173))</f>
        <v/>
      </c>
    </row>
    <row r="9174" hidden="1" outlineLevel="1">
      <c r="A9174" s="37" t="inlineStr"/>
      <c r="B9174" s="38" t="inlineStr">
        <is>
          <t xml:space="preserve">    ONLINE Carolina Uribe</t>
        </is>
      </c>
      <c r="C9174" s="39" t="n">
        <v>19159.66</v>
      </c>
      <c r="D9174" s="39" t="n">
        <v>19159.66</v>
      </c>
      <c r="E9174" s="39">
        <f>C9174-D9174</f>
        <v/>
      </c>
      <c r="F9174" s="40">
        <f>IF(D9174=0,0,E9174/ABS(D9174))</f>
        <v/>
      </c>
    </row>
    <row r="9175" hidden="1" outlineLevel="1">
      <c r="A9175" s="37" t="inlineStr"/>
      <c r="B9175" s="38" t="inlineStr">
        <is>
          <t xml:space="preserve">    ONLINE Carolina Uribe Florez</t>
        </is>
      </c>
      <c r="C9175" s="39" t="n">
        <v>7983.19</v>
      </c>
      <c r="D9175" s="39" t="n">
        <v>7983.19</v>
      </c>
      <c r="E9175" s="39">
        <f>C9175-D9175</f>
        <v/>
      </c>
      <c r="F9175" s="40">
        <f>IF(D9175=0,0,E9175/ABS(D9175))</f>
        <v/>
      </c>
    </row>
    <row r="9176" hidden="1" outlineLevel="1">
      <c r="A9176" s="37" t="inlineStr"/>
      <c r="B9176" s="38" t="inlineStr">
        <is>
          <t xml:space="preserve">    ONLINE Carolina Velasquez</t>
        </is>
      </c>
      <c r="C9176" s="39" t="n">
        <v>6386.55</v>
      </c>
      <c r="D9176" s="39" t="n">
        <v>6386.55</v>
      </c>
      <c r="E9176" s="39">
        <f>C9176-D9176</f>
        <v/>
      </c>
      <c r="F9176" s="40">
        <f>IF(D9176=0,0,E9176/ABS(D9176))</f>
        <v/>
      </c>
    </row>
    <row r="9177" hidden="1" outlineLevel="1">
      <c r="A9177" s="37" t="inlineStr"/>
      <c r="B9177" s="38" t="inlineStr">
        <is>
          <t xml:space="preserve">    ONLINE Carolina Velez</t>
        </is>
      </c>
      <c r="C9177" s="39" t="n">
        <v>22672.27</v>
      </c>
      <c r="D9177" s="39" t="n">
        <v>22672.27</v>
      </c>
      <c r="E9177" s="39">
        <f>C9177-D9177</f>
        <v/>
      </c>
      <c r="F9177" s="40">
        <f>IF(D9177=0,0,E9177/ABS(D9177))</f>
        <v/>
      </c>
    </row>
    <row r="9178" hidden="1" outlineLevel="1">
      <c r="A9178" s="37" t="inlineStr"/>
      <c r="B9178" s="38" t="inlineStr">
        <is>
          <t xml:space="preserve">    ONLINE Carolina Vidal</t>
        </is>
      </c>
      <c r="C9178" s="39" t="n">
        <v>5588.24</v>
      </c>
      <c r="D9178" s="39" t="n">
        <v>5588.24</v>
      </c>
      <c r="E9178" s="39">
        <f>C9178-D9178</f>
        <v/>
      </c>
      <c r="F9178" s="40">
        <f>IF(D9178=0,0,E9178/ABS(D9178))</f>
        <v/>
      </c>
    </row>
    <row r="9179" hidden="1" outlineLevel="1">
      <c r="A9179" s="37" t="inlineStr"/>
      <c r="B9179" s="38" t="inlineStr">
        <is>
          <t xml:space="preserve">    ONLINE Carolina Villafañe</t>
        </is>
      </c>
      <c r="C9179" s="39" t="n">
        <v>31773.11</v>
      </c>
      <c r="D9179" s="39" t="n">
        <v>31773.11</v>
      </c>
      <c r="E9179" s="39">
        <f>C9179-D9179</f>
        <v/>
      </c>
      <c r="F9179" s="40">
        <f>IF(D9179=0,0,E9179/ABS(D9179))</f>
        <v/>
      </c>
    </row>
    <row r="9180" hidden="1" outlineLevel="1">
      <c r="A9180" s="37" t="inlineStr"/>
      <c r="B9180" s="38" t="inlineStr">
        <is>
          <t xml:space="preserve">    ONLINE Carolina Zuleta</t>
        </is>
      </c>
      <c r="C9180" s="39" t="n">
        <v>21394.96</v>
      </c>
      <c r="D9180" s="39" t="n">
        <v>21394.96</v>
      </c>
      <c r="E9180" s="39">
        <f>C9180-D9180</f>
        <v/>
      </c>
      <c r="F9180" s="40">
        <f>IF(D9180=0,0,E9180/ABS(D9180))</f>
        <v/>
      </c>
    </row>
    <row r="9181" hidden="1" outlineLevel="1">
      <c r="A9181" s="37" t="inlineStr"/>
      <c r="B9181" s="38" t="inlineStr">
        <is>
          <t xml:space="preserve">    ONLINE Carolina del pilar Gaitan</t>
        </is>
      </c>
      <c r="C9181" s="39" t="n">
        <v>35349.58</v>
      </c>
      <c r="D9181" s="39" t="n">
        <v>35349.58</v>
      </c>
      <c r="E9181" s="39">
        <f>C9181-D9181</f>
        <v/>
      </c>
      <c r="F9181" s="40">
        <f>IF(D9181=0,0,E9181/ABS(D9181))</f>
        <v/>
      </c>
    </row>
    <row r="9182" hidden="1" outlineLevel="1">
      <c r="A9182" s="37" t="inlineStr"/>
      <c r="B9182" s="38" t="inlineStr">
        <is>
          <t xml:space="preserve">    ONLINE Caroll Aguilar</t>
        </is>
      </c>
      <c r="C9182" s="39" t="n">
        <v>56840.33</v>
      </c>
      <c r="D9182" s="39" t="n">
        <v>56840.33</v>
      </c>
      <c r="E9182" s="39">
        <f>C9182-D9182</f>
        <v/>
      </c>
      <c r="F9182" s="40">
        <f>IF(D9182=0,0,E9182/ABS(D9182))</f>
        <v/>
      </c>
    </row>
    <row r="9183" hidden="1" outlineLevel="1">
      <c r="A9183" s="37" t="inlineStr"/>
      <c r="B9183" s="38" t="inlineStr">
        <is>
          <t xml:space="preserve">    ONLINE Casper Nieskens</t>
        </is>
      </c>
      <c r="C9183" s="39" t="n">
        <v>69262.19</v>
      </c>
      <c r="D9183" s="39" t="n">
        <v>69262.19</v>
      </c>
      <c r="E9183" s="39">
        <f>C9183-D9183</f>
        <v/>
      </c>
      <c r="F9183" s="40">
        <f>IF(D9183=0,0,E9183/ABS(D9183))</f>
        <v/>
      </c>
    </row>
    <row r="9184" hidden="1" outlineLevel="1">
      <c r="A9184" s="37" t="inlineStr"/>
      <c r="B9184" s="38" t="inlineStr">
        <is>
          <t xml:space="preserve">    ONLINE Catalina Aguilar</t>
        </is>
      </c>
      <c r="C9184" s="39" t="n">
        <v>17563.03</v>
      </c>
      <c r="D9184" s="39" t="n">
        <v>17563.03</v>
      </c>
      <c r="E9184" s="39">
        <f>C9184-D9184</f>
        <v/>
      </c>
      <c r="F9184" s="40">
        <f>IF(D9184=0,0,E9184/ABS(D9184))</f>
        <v/>
      </c>
    </row>
    <row r="9185" hidden="1" outlineLevel="1">
      <c r="A9185" s="37" t="inlineStr"/>
      <c r="B9185" s="38" t="inlineStr">
        <is>
          <t xml:space="preserve">    ONLINE Catalina Alvarez</t>
        </is>
      </c>
      <c r="C9185" s="39" t="n">
        <v>6705.88</v>
      </c>
      <c r="D9185" s="39" t="n">
        <v>6705.88</v>
      </c>
      <c r="E9185" s="39">
        <f>C9185-D9185</f>
        <v/>
      </c>
      <c r="F9185" s="40">
        <f>IF(D9185=0,0,E9185/ABS(D9185))</f>
        <v/>
      </c>
    </row>
    <row r="9186" hidden="1" outlineLevel="1">
      <c r="A9186" s="37" t="inlineStr"/>
      <c r="B9186" s="38" t="inlineStr">
        <is>
          <t xml:space="preserve">    ONLINE Catalina Alzate Garcia</t>
        </is>
      </c>
      <c r="C9186" s="39" t="n">
        <v>20596.64</v>
      </c>
      <c r="D9186" s="39" t="n">
        <v>20596.64</v>
      </c>
      <c r="E9186" s="39">
        <f>C9186-D9186</f>
        <v/>
      </c>
      <c r="F9186" s="40">
        <f>IF(D9186=0,0,E9186/ABS(D9186))</f>
        <v/>
      </c>
    </row>
    <row r="9187" hidden="1" outlineLevel="1">
      <c r="A9187" s="37" t="inlineStr"/>
      <c r="B9187" s="38" t="inlineStr">
        <is>
          <t xml:space="preserve">    ONLINE Catalina Aristizabal</t>
        </is>
      </c>
      <c r="C9187" s="39" t="n">
        <v>10090.76</v>
      </c>
      <c r="D9187" s="39" t="n">
        <v>10090.76</v>
      </c>
      <c r="E9187" s="39">
        <f>C9187-D9187</f>
        <v/>
      </c>
      <c r="F9187" s="40">
        <f>IF(D9187=0,0,E9187/ABS(D9187))</f>
        <v/>
      </c>
    </row>
    <row r="9188" hidden="1" outlineLevel="1">
      <c r="A9188" s="37" t="inlineStr"/>
      <c r="B9188" s="38" t="inlineStr">
        <is>
          <t xml:space="preserve">    ONLINE Catalina Aristizabal bedoya</t>
        </is>
      </c>
      <c r="C9188" s="39" t="n">
        <v>26344.54</v>
      </c>
      <c r="D9188" s="39" t="n">
        <v>26344.54</v>
      </c>
      <c r="E9188" s="39">
        <f>C9188-D9188</f>
        <v/>
      </c>
      <c r="F9188" s="40">
        <f>IF(D9188=0,0,E9188/ABS(D9188))</f>
        <v/>
      </c>
    </row>
    <row r="9189" hidden="1" outlineLevel="1">
      <c r="A9189" s="37" t="inlineStr"/>
      <c r="B9189" s="38" t="inlineStr">
        <is>
          <t xml:space="preserve">    ONLINE Catalina Cabal</t>
        </is>
      </c>
      <c r="C9189" s="39" t="n">
        <v>18265.55</v>
      </c>
      <c r="D9189" s="39" t="n">
        <v>18265.55</v>
      </c>
      <c r="E9189" s="39">
        <f>C9189-D9189</f>
        <v/>
      </c>
      <c r="F9189" s="40">
        <f>IF(D9189=0,0,E9189/ABS(D9189))</f>
        <v/>
      </c>
    </row>
    <row r="9190" hidden="1" outlineLevel="1">
      <c r="A9190" s="37" t="inlineStr"/>
      <c r="B9190" s="38" t="inlineStr">
        <is>
          <t xml:space="preserve">    ONLINE Catalina Carrillo</t>
        </is>
      </c>
      <c r="C9190" s="39" t="n">
        <v>19159.66</v>
      </c>
      <c r="D9190" s="39" t="n">
        <v>19159.66</v>
      </c>
      <c r="E9190" s="39">
        <f>C9190-D9190</f>
        <v/>
      </c>
      <c r="F9190" s="40">
        <f>IF(D9190=0,0,E9190/ABS(D9190))</f>
        <v/>
      </c>
    </row>
    <row r="9191" hidden="1" outlineLevel="1">
      <c r="A9191" s="37" t="inlineStr"/>
      <c r="B9191" s="38" t="inlineStr">
        <is>
          <t xml:space="preserve">    ONLINE Catalina Castro</t>
        </is>
      </c>
      <c r="C9191" s="39" t="n">
        <v>47228.57</v>
      </c>
      <c r="D9191" s="39" t="n">
        <v>47228.57</v>
      </c>
      <c r="E9191" s="39">
        <f>C9191-D9191</f>
        <v/>
      </c>
      <c r="F9191" s="40">
        <f>IF(D9191=0,0,E9191/ABS(D9191))</f>
        <v/>
      </c>
    </row>
    <row r="9192" hidden="1" outlineLevel="1">
      <c r="A9192" s="37" t="inlineStr"/>
      <c r="B9192" s="38" t="inlineStr">
        <is>
          <t xml:space="preserve">    ONLINE Catalina Ceballos</t>
        </is>
      </c>
      <c r="C9192" s="39" t="n">
        <v>16046.22</v>
      </c>
      <c r="D9192" s="39" t="n">
        <v>16046.22</v>
      </c>
      <c r="E9192" s="39">
        <f>C9192-D9192</f>
        <v/>
      </c>
      <c r="F9192" s="40">
        <f>IF(D9192=0,0,E9192/ABS(D9192))</f>
        <v/>
      </c>
    </row>
    <row r="9193" hidden="1" outlineLevel="1">
      <c r="A9193" s="37" t="inlineStr"/>
      <c r="B9193" s="38" t="inlineStr">
        <is>
          <t xml:space="preserve">    ONLINE Catalina Diaz</t>
        </is>
      </c>
      <c r="C9193" s="39" t="n">
        <v>30176.62</v>
      </c>
      <c r="D9193" s="39" t="n">
        <v>30176.62</v>
      </c>
      <c r="E9193" s="39">
        <f>C9193-D9193</f>
        <v/>
      </c>
      <c r="F9193" s="40">
        <f>IF(D9193=0,0,E9193/ABS(D9193))</f>
        <v/>
      </c>
    </row>
    <row r="9194" hidden="1" outlineLevel="1">
      <c r="A9194" s="37" t="inlineStr"/>
      <c r="B9194" s="38" t="inlineStr">
        <is>
          <t xml:space="preserve">    ONLINE Catalina Duarte</t>
        </is>
      </c>
      <c r="C9194" s="39" t="n">
        <v>23949.58</v>
      </c>
      <c r="D9194" s="39" t="n">
        <v>23949.58</v>
      </c>
      <c r="E9194" s="39">
        <f>C9194-D9194</f>
        <v/>
      </c>
      <c r="F9194" s="40">
        <f>IF(D9194=0,0,E9194/ABS(D9194))</f>
        <v/>
      </c>
    </row>
    <row r="9195" hidden="1" outlineLevel="1">
      <c r="A9195" s="37" t="inlineStr"/>
      <c r="B9195" s="38" t="inlineStr">
        <is>
          <t xml:space="preserve">    ONLINE Catalina Fernandez Medina</t>
        </is>
      </c>
      <c r="C9195" s="39" t="n">
        <v>33848.75</v>
      </c>
      <c r="D9195" s="39" t="n">
        <v>33848.75</v>
      </c>
      <c r="E9195" s="39">
        <f>C9195-D9195</f>
        <v/>
      </c>
      <c r="F9195" s="40">
        <f>IF(D9195=0,0,E9195/ABS(D9195))</f>
        <v/>
      </c>
    </row>
    <row r="9196" hidden="1" outlineLevel="1">
      <c r="A9196" s="37" t="inlineStr"/>
      <c r="B9196" s="38" t="inlineStr">
        <is>
          <t xml:space="preserve">    ONLINE Catalina Franco</t>
        </is>
      </c>
      <c r="C9196" s="39" t="n">
        <v>24907.55</v>
      </c>
      <c r="D9196" s="39" t="n">
        <v>24907.55</v>
      </c>
      <c r="E9196" s="39">
        <f>C9196-D9196</f>
        <v/>
      </c>
      <c r="F9196" s="40">
        <f>IF(D9196=0,0,E9196/ABS(D9196))</f>
        <v/>
      </c>
    </row>
    <row r="9197" hidden="1" outlineLevel="1">
      <c r="A9197" s="37" t="inlineStr"/>
      <c r="B9197" s="38" t="inlineStr">
        <is>
          <t xml:space="preserve">    ONLINE Catalina García Huérfano</t>
        </is>
      </c>
      <c r="C9197" s="39" t="n">
        <v>9579.83</v>
      </c>
      <c r="D9197" s="39" t="n">
        <v>9579.83</v>
      </c>
      <c r="E9197" s="39">
        <f>C9197-D9197</f>
        <v/>
      </c>
      <c r="F9197" s="40">
        <f>IF(D9197=0,0,E9197/ABS(D9197))</f>
        <v/>
      </c>
    </row>
    <row r="9198" hidden="1" outlineLevel="1">
      <c r="A9198" s="37" t="inlineStr"/>
      <c r="B9198" s="38" t="inlineStr">
        <is>
          <t xml:space="preserve">    ONLINE Catalina Henao Correa</t>
        </is>
      </c>
      <c r="C9198" s="39" t="n">
        <v>6386.55</v>
      </c>
      <c r="D9198" s="39" t="n">
        <v>6386.55</v>
      </c>
      <c r="E9198" s="39">
        <f>C9198-D9198</f>
        <v/>
      </c>
      <c r="F9198" s="40">
        <f>IF(D9198=0,0,E9198/ABS(D9198))</f>
        <v/>
      </c>
    </row>
    <row r="9199" hidden="1" outlineLevel="1">
      <c r="A9199" s="37" t="inlineStr"/>
      <c r="B9199" s="38" t="inlineStr">
        <is>
          <t xml:space="preserve">    ONLINE Catalina Henao Escobar</t>
        </is>
      </c>
      <c r="C9199" s="39" t="n">
        <v>16285.71</v>
      </c>
      <c r="D9199" s="39" t="n">
        <v>16285.71</v>
      </c>
      <c r="E9199" s="39">
        <f>C9199-D9199</f>
        <v/>
      </c>
      <c r="F9199" s="40">
        <f>IF(D9199=0,0,E9199/ABS(D9199))</f>
        <v/>
      </c>
    </row>
    <row r="9200" hidden="1" outlineLevel="1">
      <c r="A9200" s="37" t="inlineStr"/>
      <c r="B9200" s="38" t="inlineStr">
        <is>
          <t xml:space="preserve">    ONLINE Catalina Hernandez Prada</t>
        </is>
      </c>
      <c r="C9200" s="39" t="n">
        <v>51306.38</v>
      </c>
      <c r="D9200" s="39" t="n">
        <v>51306.38</v>
      </c>
      <c r="E9200" s="39">
        <f>C9200-D9200</f>
        <v/>
      </c>
      <c r="F9200" s="40">
        <f>IF(D9200=0,0,E9200/ABS(D9200))</f>
        <v/>
      </c>
    </row>
    <row r="9201" hidden="1" outlineLevel="1">
      <c r="A9201" s="37" t="inlineStr"/>
      <c r="B9201" s="38" t="inlineStr">
        <is>
          <t xml:space="preserve">    ONLINE Catalina Hernández</t>
        </is>
      </c>
      <c r="C9201" s="39" t="n">
        <v>27462.18</v>
      </c>
      <c r="D9201" s="39" t="n">
        <v>27462.18</v>
      </c>
      <c r="E9201" s="39">
        <f>C9201-D9201</f>
        <v/>
      </c>
      <c r="F9201" s="40">
        <f>IF(D9201=0,0,E9201/ABS(D9201))</f>
        <v/>
      </c>
    </row>
    <row r="9202" hidden="1" outlineLevel="1">
      <c r="A9202" s="37" t="inlineStr"/>
      <c r="B9202" s="38" t="inlineStr">
        <is>
          <t xml:space="preserve">    ONLINE Catalina Martinez pedraza</t>
        </is>
      </c>
      <c r="C9202" s="39" t="n">
        <v>9579.83</v>
      </c>
      <c r="D9202" s="39" t="n">
        <v>9579.83</v>
      </c>
      <c r="E9202" s="39">
        <f>C9202-D9202</f>
        <v/>
      </c>
      <c r="F9202" s="40">
        <f>IF(D9202=0,0,E9202/ABS(D9202))</f>
        <v/>
      </c>
    </row>
    <row r="9203" hidden="1" outlineLevel="1">
      <c r="A9203" s="37" t="inlineStr"/>
      <c r="B9203" s="38" t="inlineStr">
        <is>
          <t xml:space="preserve">    ONLINE Catalina Mejia</t>
        </is>
      </c>
      <c r="C9203" s="39" t="n">
        <v>38798.31</v>
      </c>
      <c r="D9203" s="39" t="n">
        <v>38798.31</v>
      </c>
      <c r="E9203" s="39">
        <f>C9203-D9203</f>
        <v/>
      </c>
      <c r="F9203" s="40">
        <f>IF(D9203=0,0,E9203/ABS(D9203))</f>
        <v/>
      </c>
    </row>
    <row r="9204" hidden="1" outlineLevel="1">
      <c r="A9204" s="37" t="inlineStr"/>
      <c r="B9204" s="38" t="inlineStr">
        <is>
          <t xml:space="preserve">    ONLINE Catalina Mendoza</t>
        </is>
      </c>
      <c r="C9204" s="39" t="n">
        <v>136991.77</v>
      </c>
      <c r="D9204" s="39" t="n">
        <v>136991.77</v>
      </c>
      <c r="E9204" s="39">
        <f>C9204-D9204</f>
        <v/>
      </c>
      <c r="F9204" s="40">
        <f>IF(D9204=0,0,E9204/ABS(D9204))</f>
        <v/>
      </c>
    </row>
    <row r="9205" hidden="1" outlineLevel="1">
      <c r="A9205" s="37" t="inlineStr"/>
      <c r="B9205" s="38" t="inlineStr">
        <is>
          <t xml:space="preserve">    ONLINE Catalina Muñoz</t>
        </is>
      </c>
      <c r="C9205" s="39" t="n">
        <v>16477.31</v>
      </c>
      <c r="D9205" s="39" t="n">
        <v>16477.31</v>
      </c>
      <c r="E9205" s="39">
        <f>C9205-D9205</f>
        <v/>
      </c>
      <c r="F9205" s="40">
        <f>IF(D9205=0,0,E9205/ABS(D9205))</f>
        <v/>
      </c>
    </row>
    <row r="9206" hidden="1" outlineLevel="1">
      <c r="A9206" s="37" t="inlineStr"/>
      <c r="B9206" s="38" t="inlineStr">
        <is>
          <t xml:space="preserve">    ONLINE Catalina Ospina</t>
        </is>
      </c>
      <c r="C9206" s="39" t="n">
        <v>20181.51</v>
      </c>
      <c r="D9206" s="39" t="n">
        <v>20181.51</v>
      </c>
      <c r="E9206" s="39">
        <f>C9206-D9206</f>
        <v/>
      </c>
      <c r="F9206" s="40">
        <f>IF(D9206=0,0,E9206/ABS(D9206))</f>
        <v/>
      </c>
    </row>
    <row r="9207" hidden="1" outlineLevel="1">
      <c r="A9207" s="37" t="inlineStr"/>
      <c r="B9207" s="38" t="inlineStr">
        <is>
          <t xml:space="preserve">    ONLINE Catalina Ossa</t>
        </is>
      </c>
      <c r="C9207" s="39" t="n">
        <v>9579.83</v>
      </c>
      <c r="D9207" s="39" t="n">
        <v>9579.83</v>
      </c>
      <c r="E9207" s="39">
        <f>C9207-D9207</f>
        <v/>
      </c>
      <c r="F9207" s="40">
        <f>IF(D9207=0,0,E9207/ABS(D9207))</f>
        <v/>
      </c>
    </row>
    <row r="9208" hidden="1" outlineLevel="1">
      <c r="A9208" s="37" t="inlineStr"/>
      <c r="B9208" s="38" t="inlineStr">
        <is>
          <t xml:space="preserve">    ONLINE Catalina Pachon</t>
        </is>
      </c>
      <c r="C9208" s="39" t="n">
        <v>17563.03</v>
      </c>
      <c r="D9208" s="39" t="n">
        <v>17563.03</v>
      </c>
      <c r="E9208" s="39">
        <f>C9208-D9208</f>
        <v/>
      </c>
      <c r="F9208" s="40">
        <f>IF(D9208=0,0,E9208/ABS(D9208))</f>
        <v/>
      </c>
    </row>
    <row r="9209" hidden="1" outlineLevel="1">
      <c r="A9209" s="37" t="inlineStr"/>
      <c r="B9209" s="38" t="inlineStr">
        <is>
          <t xml:space="preserve">    ONLINE Catalina Patiño</t>
        </is>
      </c>
      <c r="C9209" s="39" t="n">
        <v>46302.52</v>
      </c>
      <c r="D9209" s="39" t="n">
        <v>46302.52</v>
      </c>
      <c r="E9209" s="39">
        <f>C9209-D9209</f>
        <v/>
      </c>
      <c r="F9209" s="40">
        <f>IF(D9209=0,0,E9209/ABS(D9209))</f>
        <v/>
      </c>
    </row>
    <row r="9210" hidden="1" outlineLevel="1">
      <c r="A9210" s="37" t="inlineStr"/>
      <c r="B9210" s="38" t="inlineStr">
        <is>
          <t xml:space="preserve">    ONLINE Catalina Pelaez Gomez</t>
        </is>
      </c>
      <c r="C9210" s="39" t="n">
        <v>5907.56</v>
      </c>
      <c r="D9210" s="39" t="n">
        <v>5907.56</v>
      </c>
      <c r="E9210" s="39">
        <f>C9210-D9210</f>
        <v/>
      </c>
      <c r="F9210" s="40">
        <f>IF(D9210=0,0,E9210/ABS(D9210))</f>
        <v/>
      </c>
    </row>
    <row r="9211" hidden="1" outlineLevel="1">
      <c r="A9211" s="37" t="inlineStr"/>
      <c r="B9211" s="38" t="inlineStr">
        <is>
          <t xml:space="preserve">    ONLINE Catalina Perez</t>
        </is>
      </c>
      <c r="C9211" s="39" t="n">
        <v>14050.42</v>
      </c>
      <c r="D9211" s="39" t="n">
        <v>14050.42</v>
      </c>
      <c r="E9211" s="39">
        <f>C9211-D9211</f>
        <v/>
      </c>
      <c r="F9211" s="40">
        <f>IF(D9211=0,0,E9211/ABS(D9211))</f>
        <v/>
      </c>
    </row>
    <row r="9212" hidden="1" outlineLevel="1">
      <c r="A9212" s="37" t="inlineStr"/>
      <c r="B9212" s="38" t="inlineStr">
        <is>
          <t xml:space="preserve">    ONLINE Catalina Pérez vergel</t>
        </is>
      </c>
      <c r="C9212" s="39" t="n">
        <v>9579.83</v>
      </c>
      <c r="D9212" s="39" t="n">
        <v>9579.83</v>
      </c>
      <c r="E9212" s="39">
        <f>C9212-D9212</f>
        <v/>
      </c>
      <c r="F9212" s="40">
        <f>IF(D9212=0,0,E9212/ABS(D9212))</f>
        <v/>
      </c>
    </row>
    <row r="9213" hidden="1" outlineLevel="1">
      <c r="A9213" s="37" t="inlineStr"/>
      <c r="B9213" s="38" t="inlineStr">
        <is>
          <t xml:space="preserve">    ONLINE Catalina Ricaurte</t>
        </is>
      </c>
      <c r="C9213" s="39" t="n">
        <v>43268.91</v>
      </c>
      <c r="D9213" s="39" t="n">
        <v>43268.91</v>
      </c>
      <c r="E9213" s="39">
        <f>C9213-D9213</f>
        <v/>
      </c>
      <c r="F9213" s="40">
        <f>IF(D9213=0,0,E9213/ABS(D9213))</f>
        <v/>
      </c>
    </row>
    <row r="9214" hidden="1" outlineLevel="1">
      <c r="A9214" s="37" t="inlineStr"/>
      <c r="B9214" s="38" t="inlineStr">
        <is>
          <t xml:space="preserve">    ONLINE Catalina Rodriguez</t>
        </is>
      </c>
      <c r="C9214" s="39" t="n">
        <v>11815.13</v>
      </c>
      <c r="D9214" s="39" t="n">
        <v>11815.13</v>
      </c>
      <c r="E9214" s="39">
        <f>C9214-D9214</f>
        <v/>
      </c>
      <c r="F9214" s="40">
        <f>IF(D9214=0,0,E9214/ABS(D9214))</f>
        <v/>
      </c>
    </row>
    <row r="9215" hidden="1" outlineLevel="1">
      <c r="A9215" s="37" t="inlineStr"/>
      <c r="B9215" s="38" t="inlineStr">
        <is>
          <t xml:space="preserve">    ONLINE Catalina Rodríguez López</t>
        </is>
      </c>
      <c r="C9215" s="39" t="n">
        <v>10090.76</v>
      </c>
      <c r="D9215" s="39" t="n">
        <v>10090.76</v>
      </c>
      <c r="E9215" s="39">
        <f>C9215-D9215</f>
        <v/>
      </c>
      <c r="F9215" s="40">
        <f>IF(D9215=0,0,E9215/ABS(D9215))</f>
        <v/>
      </c>
    </row>
    <row r="9216" hidden="1" outlineLevel="1">
      <c r="A9216" s="37" t="inlineStr"/>
      <c r="B9216" s="38" t="inlineStr">
        <is>
          <t xml:space="preserve">    ONLINE Catalina Rudd</t>
        </is>
      </c>
      <c r="C9216" s="39" t="n">
        <v>7983.19</v>
      </c>
      <c r="D9216" s="39" t="n">
        <v>7983.19</v>
      </c>
      <c r="E9216" s="39">
        <f>C9216-D9216</f>
        <v/>
      </c>
      <c r="F9216" s="40">
        <f>IF(D9216=0,0,E9216/ABS(D9216))</f>
        <v/>
      </c>
    </row>
    <row r="9217" hidden="1" outlineLevel="1">
      <c r="A9217" s="37" t="inlineStr"/>
      <c r="B9217" s="38" t="inlineStr">
        <is>
          <t xml:space="preserve">    ONLINE Catalina Sanchez</t>
        </is>
      </c>
      <c r="C9217" s="39" t="n">
        <v>10378</v>
      </c>
      <c r="D9217" s="39" t="n">
        <v>10378</v>
      </c>
      <c r="E9217" s="39">
        <f>C9217-D9217</f>
        <v/>
      </c>
      <c r="F9217" s="40">
        <f>IF(D9217=0,0,E9217/ABS(D9217))</f>
        <v/>
      </c>
    </row>
    <row r="9218" hidden="1" outlineLevel="1">
      <c r="A9218" s="37" t="inlineStr"/>
      <c r="B9218" s="38" t="inlineStr">
        <is>
          <t xml:space="preserve">    ONLINE Catalina Toro</t>
        </is>
      </c>
      <c r="C9218" s="39" t="n">
        <v>30176.47</v>
      </c>
      <c r="D9218" s="39" t="n">
        <v>30176.47</v>
      </c>
      <c r="E9218" s="39">
        <f>C9218-D9218</f>
        <v/>
      </c>
      <c r="F9218" s="40">
        <f>IF(D9218=0,0,E9218/ABS(D9218))</f>
        <v/>
      </c>
    </row>
    <row r="9219" hidden="1" outlineLevel="1">
      <c r="A9219" s="37" t="inlineStr"/>
      <c r="B9219" s="38" t="inlineStr">
        <is>
          <t xml:space="preserve">    ONLINE Catalina Upegui</t>
        </is>
      </c>
      <c r="C9219" s="39" t="n">
        <v>26823.52</v>
      </c>
      <c r="D9219" s="39" t="n">
        <v>26823.52</v>
      </c>
      <c r="E9219" s="39">
        <f>C9219-D9219</f>
        <v/>
      </c>
      <c r="F9219" s="40">
        <f>IF(D9219=0,0,E9219/ABS(D9219))</f>
        <v/>
      </c>
    </row>
    <row r="9220" hidden="1" outlineLevel="1">
      <c r="A9220" s="37" t="inlineStr"/>
      <c r="B9220" s="38" t="inlineStr">
        <is>
          <t xml:space="preserve">    ONLINE Catalina Vanegas</t>
        </is>
      </c>
      <c r="C9220" s="39" t="n">
        <v>33529.42</v>
      </c>
      <c r="D9220" s="39" t="n">
        <v>33529.42</v>
      </c>
      <c r="E9220" s="39">
        <f>C9220-D9220</f>
        <v/>
      </c>
      <c r="F9220" s="40">
        <f>IF(D9220=0,0,E9220/ABS(D9220))</f>
        <v/>
      </c>
    </row>
    <row r="9221" hidden="1" outlineLevel="1">
      <c r="A9221" s="37" t="inlineStr"/>
      <c r="B9221" s="38" t="inlineStr">
        <is>
          <t xml:space="preserve">    ONLINE Catalina acero</t>
        </is>
      </c>
      <c r="C9221" s="39" t="n">
        <v>7983</v>
      </c>
      <c r="D9221" s="39" t="n">
        <v>7983</v>
      </c>
      <c r="E9221" s="39">
        <f>C9221-D9221</f>
        <v/>
      </c>
      <c r="F9221" s="40">
        <f>IF(D9221=0,0,E9221/ABS(D9221))</f>
        <v/>
      </c>
    </row>
    <row r="9222" hidden="1" outlineLevel="1">
      <c r="A9222" s="37" t="inlineStr"/>
      <c r="B9222" s="38" t="inlineStr">
        <is>
          <t xml:space="preserve">    ONLINE Catalina osorio</t>
        </is>
      </c>
      <c r="C9222" s="39" t="n">
        <v>41193.28</v>
      </c>
      <c r="D9222" s="39" t="n">
        <v>41193.28</v>
      </c>
      <c r="E9222" s="39">
        <f>C9222-D9222</f>
        <v/>
      </c>
      <c r="F9222" s="40">
        <f>IF(D9222=0,0,E9222/ABS(D9222))</f>
        <v/>
      </c>
    </row>
    <row r="9223" hidden="1" outlineLevel="1">
      <c r="A9223" s="37" t="inlineStr"/>
      <c r="B9223" s="38" t="inlineStr">
        <is>
          <t xml:space="preserve">    ONLINE Caterine Ocampo Aguirre</t>
        </is>
      </c>
      <c r="C9223" s="39" t="n">
        <v>10537.82</v>
      </c>
      <c r="D9223" s="39" t="n">
        <v>10537.82</v>
      </c>
      <c r="E9223" s="39">
        <f>C9223-D9223</f>
        <v/>
      </c>
      <c r="F9223" s="40">
        <f>IF(D9223=0,0,E9223/ABS(D9223))</f>
        <v/>
      </c>
    </row>
    <row r="9224" hidden="1" outlineLevel="1">
      <c r="A9224" s="37" t="inlineStr"/>
      <c r="B9224" s="38" t="inlineStr">
        <is>
          <t xml:space="preserve">    ONLINE Caterine zapata</t>
        </is>
      </c>
      <c r="C9224" s="39" t="n">
        <v>6386.55</v>
      </c>
      <c r="D9224" s="39" t="n">
        <v>6386.55</v>
      </c>
      <c r="E9224" s="39">
        <f>C9224-D9224</f>
        <v/>
      </c>
      <c r="F9224" s="40">
        <f>IF(D9224=0,0,E9224/ABS(D9224))</f>
        <v/>
      </c>
    </row>
    <row r="9225" hidden="1" outlineLevel="1">
      <c r="A9225" s="37" t="inlineStr"/>
      <c r="B9225" s="38" t="inlineStr">
        <is>
          <t xml:space="preserve">    ONLINE Catherina Garcia</t>
        </is>
      </c>
      <c r="C9225" s="39" t="n">
        <v>9100.84</v>
      </c>
      <c r="D9225" s="39" t="n">
        <v>9100.84</v>
      </c>
      <c r="E9225" s="39">
        <f>C9225-D9225</f>
        <v/>
      </c>
      <c r="F9225" s="40">
        <f>IF(D9225=0,0,E9225/ABS(D9225))</f>
        <v/>
      </c>
    </row>
    <row r="9226" hidden="1" outlineLevel="1">
      <c r="A9226" s="37" t="inlineStr"/>
      <c r="B9226" s="38" t="inlineStr">
        <is>
          <t xml:space="preserve">    ONLINE Catherine Parra</t>
        </is>
      </c>
      <c r="C9226" s="39" t="n">
        <v>39229.41</v>
      </c>
      <c r="D9226" s="39" t="n">
        <v>39229.41</v>
      </c>
      <c r="E9226" s="39">
        <f>C9226-D9226</f>
        <v/>
      </c>
      <c r="F9226" s="40">
        <f>IF(D9226=0,0,E9226/ABS(D9226))</f>
        <v/>
      </c>
    </row>
    <row r="9227" hidden="1" outlineLevel="1">
      <c r="A9227" s="37" t="inlineStr"/>
      <c r="B9227" s="38" t="inlineStr">
        <is>
          <t xml:space="preserve">    ONLINE Catherine Sánchez López</t>
        </is>
      </c>
      <c r="C9227" s="39" t="n">
        <v>7983.19</v>
      </c>
      <c r="D9227" s="39" t="n">
        <v>7983.19</v>
      </c>
      <c r="E9227" s="39">
        <f>C9227-D9227</f>
        <v/>
      </c>
      <c r="F9227" s="40">
        <f>IF(D9227=0,0,E9227/ABS(D9227))</f>
        <v/>
      </c>
    </row>
    <row r="9228" hidden="1" outlineLevel="1">
      <c r="A9228" s="37" t="inlineStr"/>
      <c r="B9228" s="38" t="inlineStr">
        <is>
          <t xml:space="preserve">    ONLINE Catheryn Bonett</t>
        </is>
      </c>
      <c r="C9228" s="39" t="n">
        <v>16126.05</v>
      </c>
      <c r="D9228" s="39" t="n">
        <v>16126.05</v>
      </c>
      <c r="E9228" s="39">
        <f>C9228-D9228</f>
        <v/>
      </c>
      <c r="F9228" s="40">
        <f>IF(D9228=0,0,E9228/ABS(D9228))</f>
        <v/>
      </c>
    </row>
    <row r="9229" hidden="1" outlineLevel="1">
      <c r="A9229" s="37" t="inlineStr"/>
      <c r="B9229" s="38" t="inlineStr">
        <is>
          <t xml:space="preserve">    ONLINE Cecilia Amaya</t>
        </is>
      </c>
      <c r="C9229" s="39" t="n">
        <v>9579.83</v>
      </c>
      <c r="D9229" s="39" t="n">
        <v>9579.83</v>
      </c>
      <c r="E9229" s="39">
        <f>C9229-D9229</f>
        <v/>
      </c>
      <c r="F9229" s="40">
        <f>IF(D9229=0,0,E9229/ABS(D9229))</f>
        <v/>
      </c>
    </row>
    <row r="9230" hidden="1" outlineLevel="1">
      <c r="A9230" s="37" t="inlineStr"/>
      <c r="B9230" s="38" t="inlineStr">
        <is>
          <t xml:space="preserve">    ONLINE Cecilia Camargo</t>
        </is>
      </c>
      <c r="C9230" s="39" t="n">
        <v>9100.84</v>
      </c>
      <c r="D9230" s="39" t="n">
        <v>9100.84</v>
      </c>
      <c r="E9230" s="39">
        <f>C9230-D9230</f>
        <v/>
      </c>
      <c r="F9230" s="40">
        <f>IF(D9230=0,0,E9230/ABS(D9230))</f>
        <v/>
      </c>
    </row>
    <row r="9231" hidden="1" outlineLevel="1">
      <c r="A9231" s="37" t="inlineStr"/>
      <c r="B9231" s="38" t="inlineStr">
        <is>
          <t xml:space="preserve">    ONLINE Cecilia Cárdenas de Martínez</t>
        </is>
      </c>
      <c r="C9231" s="39" t="n">
        <v>11176.47</v>
      </c>
      <c r="D9231" s="39" t="n">
        <v>11176.47</v>
      </c>
      <c r="E9231" s="39">
        <f>C9231-D9231</f>
        <v/>
      </c>
      <c r="F9231" s="40">
        <f>IF(D9231=0,0,E9231/ABS(D9231))</f>
        <v/>
      </c>
    </row>
    <row r="9232" hidden="1" outlineLevel="1">
      <c r="A9232" s="37" t="inlineStr"/>
      <c r="B9232" s="38" t="inlineStr">
        <is>
          <t xml:space="preserve">    ONLINE Cecilia Rojas de Gómez</t>
        </is>
      </c>
      <c r="C9232" s="39" t="n">
        <v>127038.15</v>
      </c>
      <c r="D9232" s="39" t="n">
        <v>127038.15</v>
      </c>
      <c r="E9232" s="39">
        <f>C9232-D9232</f>
        <v/>
      </c>
      <c r="F9232" s="40">
        <f>IF(D9232=0,0,E9232/ABS(D9232))</f>
        <v/>
      </c>
    </row>
    <row r="9233" hidden="1" outlineLevel="1">
      <c r="A9233" s="37" t="inlineStr"/>
      <c r="B9233" s="38" t="inlineStr">
        <is>
          <t xml:space="preserve">    ONLINE Celena Alexandra Arias Russi</t>
        </is>
      </c>
      <c r="C9233" s="39" t="n">
        <v>20181.51</v>
      </c>
      <c r="D9233" s="39" t="n">
        <v>20181.51</v>
      </c>
      <c r="E9233" s="39">
        <f>C9233-D9233</f>
        <v/>
      </c>
      <c r="F9233" s="40">
        <f>IF(D9233=0,0,E9233/ABS(D9233))</f>
        <v/>
      </c>
    </row>
    <row r="9234" hidden="1" outlineLevel="1">
      <c r="A9234" s="37" t="inlineStr"/>
      <c r="B9234" s="38" t="inlineStr">
        <is>
          <t xml:space="preserve">    ONLINE Celeste Paitan</t>
        </is>
      </c>
      <c r="C9234" s="39" t="n">
        <v>16285.71</v>
      </c>
      <c r="D9234" s="39" t="n">
        <v>16285.71</v>
      </c>
      <c r="E9234" s="39">
        <f>C9234-D9234</f>
        <v/>
      </c>
      <c r="F9234" s="40">
        <f>IF(D9234=0,0,E9234/ABS(D9234))</f>
        <v/>
      </c>
    </row>
    <row r="9235" hidden="1" outlineLevel="1">
      <c r="A9235" s="37" t="inlineStr"/>
      <c r="B9235" s="38" t="inlineStr">
        <is>
          <t xml:space="preserve">    ONLINE Cenaida Motta</t>
        </is>
      </c>
      <c r="C9235" s="39" t="n">
        <v>6386.55</v>
      </c>
      <c r="D9235" s="39" t="n">
        <v>6386.55</v>
      </c>
      <c r="E9235" s="39">
        <f>C9235-D9235</f>
        <v/>
      </c>
      <c r="F9235" s="40">
        <f>IF(D9235=0,0,E9235/ABS(D9235))</f>
        <v/>
      </c>
    </row>
    <row r="9236" hidden="1" outlineLevel="1">
      <c r="A9236" s="37" t="inlineStr"/>
      <c r="B9236" s="38" t="inlineStr">
        <is>
          <t xml:space="preserve">    ONLINE Cesar Alfonso Mendez Calderon</t>
        </is>
      </c>
      <c r="C9236" s="39" t="n">
        <v>16924.36</v>
      </c>
      <c r="D9236" s="39" t="n">
        <v>16924.36</v>
      </c>
      <c r="E9236" s="39">
        <f>C9236-D9236</f>
        <v/>
      </c>
      <c r="F9236" s="40">
        <f>IF(D9236=0,0,E9236/ABS(D9236))</f>
        <v/>
      </c>
    </row>
    <row r="9237" hidden="1" outlineLevel="1">
      <c r="A9237" s="37" t="inlineStr"/>
      <c r="B9237" s="38" t="inlineStr">
        <is>
          <t xml:space="preserve">    ONLINE Cesar Andres Vargas rojas</t>
        </is>
      </c>
      <c r="C9237" s="39" t="n">
        <v>9579.83</v>
      </c>
      <c r="D9237" s="39" t="n">
        <v>9579.83</v>
      </c>
      <c r="E9237" s="39">
        <f>C9237-D9237</f>
        <v/>
      </c>
      <c r="F9237" s="40">
        <f>IF(D9237=0,0,E9237/ABS(D9237))</f>
        <v/>
      </c>
    </row>
    <row r="9238" hidden="1" outlineLevel="1">
      <c r="A9238" s="37" t="inlineStr"/>
      <c r="B9238" s="38" t="inlineStr">
        <is>
          <t xml:space="preserve">    ONLINE Cesar Augusto Cobos Cobos</t>
        </is>
      </c>
      <c r="C9238" s="39" t="n">
        <v>281647.05</v>
      </c>
      <c r="D9238" s="39" t="n">
        <v>281647.05</v>
      </c>
      <c r="E9238" s="39">
        <f>C9238-D9238</f>
        <v/>
      </c>
      <c r="F9238" s="40">
        <f>IF(D9238=0,0,E9238/ABS(D9238))</f>
        <v/>
      </c>
    </row>
    <row r="9239" hidden="1" outlineLevel="1">
      <c r="A9239" s="37" t="inlineStr"/>
      <c r="B9239" s="38" t="inlineStr">
        <is>
          <t xml:space="preserve">    ONLINE Cesar Augusto Rojas</t>
        </is>
      </c>
      <c r="C9239" s="39" t="n">
        <v>20181.52</v>
      </c>
      <c r="D9239" s="39" t="n">
        <v>20181.52</v>
      </c>
      <c r="E9239" s="39">
        <f>C9239-D9239</f>
        <v/>
      </c>
      <c r="F9239" s="40">
        <f>IF(D9239=0,0,E9239/ABS(D9239))</f>
        <v/>
      </c>
    </row>
    <row r="9240" hidden="1" outlineLevel="1">
      <c r="A9240" s="37" t="inlineStr"/>
      <c r="B9240" s="38" t="inlineStr">
        <is>
          <t xml:space="preserve">    ONLINE Cesar Camargo</t>
        </is>
      </c>
      <c r="C9240" s="39" t="n">
        <v>9579.83</v>
      </c>
      <c r="D9240" s="39" t="n">
        <v>9579.83</v>
      </c>
      <c r="E9240" s="39">
        <f>C9240-D9240</f>
        <v/>
      </c>
      <c r="F9240" s="40">
        <f>IF(D9240=0,0,E9240/ABS(D9240))</f>
        <v/>
      </c>
    </row>
    <row r="9241" hidden="1" outlineLevel="1">
      <c r="A9241" s="37" t="inlineStr"/>
      <c r="B9241" s="38" t="inlineStr">
        <is>
          <t xml:space="preserve">    ONLINE Cesar Gonzalez</t>
        </is>
      </c>
      <c r="C9241" s="39" t="n">
        <v>22352.94</v>
      </c>
      <c r="D9241" s="39" t="n">
        <v>22352.94</v>
      </c>
      <c r="E9241" s="39">
        <f>C9241-D9241</f>
        <v/>
      </c>
      <c r="F9241" s="40">
        <f>IF(D9241=0,0,E9241/ABS(D9241))</f>
        <v/>
      </c>
    </row>
    <row r="9242" hidden="1" outlineLevel="1">
      <c r="A9242" s="37" t="inlineStr"/>
      <c r="B9242" s="38" t="inlineStr">
        <is>
          <t xml:space="preserve">    ONLINE Cesar Rojas</t>
        </is>
      </c>
      <c r="C9242" s="39" t="n">
        <v>19159.66</v>
      </c>
      <c r="D9242" s="39" t="n">
        <v>19159.66</v>
      </c>
      <c r="E9242" s="39">
        <f>C9242-D9242</f>
        <v/>
      </c>
      <c r="F9242" s="40">
        <f>IF(D9242=0,0,E9242/ABS(D9242))</f>
        <v/>
      </c>
    </row>
    <row r="9243" hidden="1" outlineLevel="1">
      <c r="A9243" s="37" t="inlineStr"/>
      <c r="B9243" s="38" t="inlineStr">
        <is>
          <t xml:space="preserve">    ONLINE Cesar Sanchez</t>
        </is>
      </c>
      <c r="C9243" s="39" t="n">
        <v>17563.03</v>
      </c>
      <c r="D9243" s="39" t="n">
        <v>17563.03</v>
      </c>
      <c r="E9243" s="39">
        <f>C9243-D9243</f>
        <v/>
      </c>
      <c r="F9243" s="40">
        <f>IF(D9243=0,0,E9243/ABS(D9243))</f>
        <v/>
      </c>
    </row>
    <row r="9244" hidden="1" outlineLevel="1">
      <c r="A9244" s="37" t="inlineStr"/>
      <c r="B9244" s="38" t="inlineStr">
        <is>
          <t xml:space="preserve">    ONLINE Charline Archbold</t>
        </is>
      </c>
      <c r="C9244" s="39" t="n">
        <v>9579.83</v>
      </c>
      <c r="D9244" s="39" t="n">
        <v>9579.83</v>
      </c>
      <c r="E9244" s="39">
        <f>C9244-D9244</f>
        <v/>
      </c>
      <c r="F9244" s="40">
        <f>IF(D9244=0,0,E9244/ABS(D9244))</f>
        <v/>
      </c>
    </row>
    <row r="9245" hidden="1" outlineLevel="1">
      <c r="A9245" s="37" t="inlineStr"/>
      <c r="B9245" s="38" t="inlineStr">
        <is>
          <t xml:space="preserve">    ONLINE Christian Diaz</t>
        </is>
      </c>
      <c r="C9245" s="39" t="n">
        <v>9579.83</v>
      </c>
      <c r="D9245" s="39" t="n">
        <v>9579.83</v>
      </c>
      <c r="E9245" s="39">
        <f>C9245-D9245</f>
        <v/>
      </c>
      <c r="F9245" s="40">
        <f>IF(D9245=0,0,E9245/ABS(D9245))</f>
        <v/>
      </c>
    </row>
    <row r="9246" hidden="1" outlineLevel="1">
      <c r="A9246" s="37" t="inlineStr"/>
      <c r="B9246" s="38" t="inlineStr">
        <is>
          <t xml:space="preserve">    ONLINE Christian Muñoz</t>
        </is>
      </c>
      <c r="C9246" s="39" t="n">
        <v>78139.5</v>
      </c>
      <c r="D9246" s="39" t="n">
        <v>78139.5</v>
      </c>
      <c r="E9246" s="39">
        <f>C9246-D9246</f>
        <v/>
      </c>
      <c r="F9246" s="40">
        <f>IF(D9246=0,0,E9246/ABS(D9246))</f>
        <v/>
      </c>
    </row>
    <row r="9247" hidden="1" outlineLevel="1">
      <c r="A9247" s="37" t="inlineStr"/>
      <c r="B9247" s="38" t="inlineStr">
        <is>
          <t xml:space="preserve">    ONLINE Christian Perez</t>
        </is>
      </c>
      <c r="C9247" s="39" t="n">
        <v>31485.72</v>
      </c>
      <c r="D9247" s="39" t="n">
        <v>31485.72</v>
      </c>
      <c r="E9247" s="39">
        <f>C9247-D9247</f>
        <v/>
      </c>
      <c r="F9247" s="40">
        <f>IF(D9247=0,0,E9247/ABS(D9247))</f>
        <v/>
      </c>
    </row>
    <row r="9248" hidden="1" outlineLevel="1">
      <c r="A9248" s="37" t="inlineStr"/>
      <c r="B9248" s="38" t="inlineStr">
        <is>
          <t xml:space="preserve">    ONLINE Christine Armitage</t>
        </is>
      </c>
      <c r="C9248" s="39" t="n">
        <v>43747.89</v>
      </c>
      <c r="D9248" s="39" t="n">
        <v>43747.89</v>
      </c>
      <c r="E9248" s="39">
        <f>C9248-D9248</f>
        <v/>
      </c>
      <c r="F9248" s="40">
        <f>IF(D9248=0,0,E9248/ABS(D9248))</f>
        <v/>
      </c>
    </row>
    <row r="9249" hidden="1" outlineLevel="1">
      <c r="A9249" s="37" t="inlineStr"/>
      <c r="B9249" s="38" t="inlineStr">
        <is>
          <t xml:space="preserve">    ONLINE Cielo Pulido</t>
        </is>
      </c>
      <c r="C9249" s="39" t="n">
        <v>8462.18</v>
      </c>
      <c r="D9249" s="39" t="n">
        <v>8462.18</v>
      </c>
      <c r="E9249" s="39">
        <f>C9249-D9249</f>
        <v/>
      </c>
      <c r="F9249" s="40">
        <f>IF(D9249=0,0,E9249/ABS(D9249))</f>
        <v/>
      </c>
    </row>
    <row r="9250" hidden="1" outlineLevel="1">
      <c r="A9250" s="37" t="inlineStr"/>
      <c r="B9250" s="38" t="inlineStr">
        <is>
          <t xml:space="preserve">    ONLINE Cindy Catalina Gutierrez Reyes</t>
        </is>
      </c>
      <c r="C9250" s="39" t="n">
        <v>28084.88</v>
      </c>
      <c r="D9250" s="39" t="n">
        <v>28084.88</v>
      </c>
      <c r="E9250" s="39">
        <f>C9250-D9250</f>
        <v/>
      </c>
      <c r="F9250" s="40">
        <f>IF(D9250=0,0,E9250/ABS(D9250))</f>
        <v/>
      </c>
    </row>
    <row r="9251" hidden="1" outlineLevel="1">
      <c r="A9251" s="37" t="inlineStr"/>
      <c r="B9251" s="38" t="inlineStr">
        <is>
          <t xml:space="preserve">    ONLINE Cindy Combita</t>
        </is>
      </c>
      <c r="C9251" s="39" t="n">
        <v>16285.71</v>
      </c>
      <c r="D9251" s="39" t="n">
        <v>16285.71</v>
      </c>
      <c r="E9251" s="39">
        <f>C9251-D9251</f>
        <v/>
      </c>
      <c r="F9251" s="40">
        <f>IF(D9251=0,0,E9251/ABS(D9251))</f>
        <v/>
      </c>
    </row>
    <row r="9252" hidden="1" outlineLevel="1">
      <c r="A9252" s="37" t="inlineStr"/>
      <c r="B9252" s="38" t="inlineStr">
        <is>
          <t xml:space="preserve">    ONLINE Cindy Luna</t>
        </is>
      </c>
      <c r="C9252" s="39" t="n">
        <v>53806.72</v>
      </c>
      <c r="D9252" s="39" t="n">
        <v>53806.72</v>
      </c>
      <c r="E9252" s="39">
        <f>C9252-D9252</f>
        <v/>
      </c>
      <c r="F9252" s="40">
        <f>IF(D9252=0,0,E9252/ABS(D9252))</f>
        <v/>
      </c>
    </row>
    <row r="9253" hidden="1" outlineLevel="1">
      <c r="A9253" s="37" t="inlineStr"/>
      <c r="B9253" s="38" t="inlineStr">
        <is>
          <t xml:space="preserve">    ONLINE Cindy Marin</t>
        </is>
      </c>
      <c r="C9253" s="39" t="n">
        <v>9579.83</v>
      </c>
      <c r="D9253" s="39" t="n">
        <v>9579.83</v>
      </c>
      <c r="E9253" s="39">
        <f>C9253-D9253</f>
        <v/>
      </c>
      <c r="F9253" s="40">
        <f>IF(D9253=0,0,E9253/ABS(D9253))</f>
        <v/>
      </c>
    </row>
    <row r="9254" hidden="1" outlineLevel="1">
      <c r="A9254" s="37" t="inlineStr"/>
      <c r="B9254" s="38" t="inlineStr">
        <is>
          <t xml:space="preserve">    ONLINE Cindy Ortiz Plata</t>
        </is>
      </c>
      <c r="C9254" s="39" t="n">
        <v>20181.51</v>
      </c>
      <c r="D9254" s="39" t="n">
        <v>20181.51</v>
      </c>
      <c r="E9254" s="39">
        <f>C9254-D9254</f>
        <v/>
      </c>
      <c r="F9254" s="40">
        <f>IF(D9254=0,0,E9254/ABS(D9254))</f>
        <v/>
      </c>
    </row>
    <row r="9255" hidden="1" outlineLevel="1">
      <c r="A9255" s="37" t="inlineStr"/>
      <c r="B9255" s="38" t="inlineStr">
        <is>
          <t xml:space="preserve">    ONLINE Cindy Vanessa Escobar</t>
        </is>
      </c>
      <c r="C9255" s="39" t="n">
        <v>19159.66</v>
      </c>
      <c r="D9255" s="39" t="n">
        <v>19159.66</v>
      </c>
      <c r="E9255" s="39">
        <f>C9255-D9255</f>
        <v/>
      </c>
      <c r="F9255" s="40">
        <f>IF(D9255=0,0,E9255/ABS(D9255))</f>
        <v/>
      </c>
    </row>
    <row r="9256" hidden="1" outlineLevel="1">
      <c r="A9256" s="37" t="inlineStr"/>
      <c r="B9256" s="38" t="inlineStr">
        <is>
          <t xml:space="preserve">    ONLINE Cindy Viviana Rueda cervantes</t>
        </is>
      </c>
      <c r="C9256" s="39" t="n">
        <v>10218.49</v>
      </c>
      <c r="D9256" s="39" t="n">
        <v>10218.49</v>
      </c>
      <c r="E9256" s="39">
        <f>C9256-D9256</f>
        <v/>
      </c>
      <c r="F9256" s="40">
        <f>IF(D9256=0,0,E9256/ABS(D9256))</f>
        <v/>
      </c>
    </row>
    <row r="9257" hidden="1" outlineLevel="1">
      <c r="A9257" s="37" t="inlineStr"/>
      <c r="B9257" s="38" t="inlineStr">
        <is>
          <t xml:space="preserve">    ONLINE Ciro Fabregas</t>
        </is>
      </c>
      <c r="C9257" s="39" t="n">
        <v>10090.76</v>
      </c>
      <c r="D9257" s="39" t="n">
        <v>10090.76</v>
      </c>
      <c r="E9257" s="39">
        <f>C9257-D9257</f>
        <v/>
      </c>
      <c r="F9257" s="40">
        <f>IF(D9257=0,0,E9257/ABS(D9257))</f>
        <v/>
      </c>
    </row>
    <row r="9258" hidden="1" outlineLevel="1">
      <c r="A9258" s="37" t="inlineStr"/>
      <c r="B9258" s="38" t="inlineStr">
        <is>
          <t xml:space="preserve">    ONLINE Clara Bahamon</t>
        </is>
      </c>
      <c r="C9258" s="39" t="n">
        <v>9100.84</v>
      </c>
      <c r="D9258" s="39" t="n">
        <v>9100.84</v>
      </c>
      <c r="E9258" s="39">
        <f>C9258-D9258</f>
        <v/>
      </c>
      <c r="F9258" s="40">
        <f>IF(D9258=0,0,E9258/ABS(D9258))</f>
        <v/>
      </c>
    </row>
    <row r="9259" hidden="1" outlineLevel="1">
      <c r="A9259" s="37" t="inlineStr"/>
      <c r="B9259" s="38" t="inlineStr">
        <is>
          <t xml:space="preserve">    ONLINE Clara Becerra</t>
        </is>
      </c>
      <c r="C9259" s="39" t="n">
        <v>6705.88</v>
      </c>
      <c r="D9259" s="39" t="n">
        <v>6705.88</v>
      </c>
      <c r="E9259" s="39">
        <f>C9259-D9259</f>
        <v/>
      </c>
      <c r="F9259" s="40">
        <f>IF(D9259=0,0,E9259/ABS(D9259))</f>
        <v/>
      </c>
    </row>
    <row r="9260" hidden="1" outlineLevel="1">
      <c r="A9260" s="37" t="inlineStr"/>
      <c r="B9260" s="38" t="inlineStr">
        <is>
          <t xml:space="preserve">    ONLINE Clara Daza córdoba</t>
        </is>
      </c>
      <c r="C9260" s="39" t="n">
        <v>7983.19</v>
      </c>
      <c r="D9260" s="39" t="n">
        <v>7983.19</v>
      </c>
      <c r="E9260" s="39">
        <f>C9260-D9260</f>
        <v/>
      </c>
      <c r="F9260" s="40">
        <f>IF(D9260=0,0,E9260/ABS(D9260))</f>
        <v/>
      </c>
    </row>
    <row r="9261" hidden="1" outlineLevel="1">
      <c r="A9261" s="37" t="inlineStr"/>
      <c r="B9261" s="38" t="inlineStr">
        <is>
          <t xml:space="preserve">    ONLINE Clara Idalí Rodríguez Benítez</t>
        </is>
      </c>
      <c r="C9261" s="39" t="n">
        <v>49431.92</v>
      </c>
      <c r="D9261" s="39" t="n">
        <v>49431.92</v>
      </c>
      <c r="E9261" s="39">
        <f>C9261-D9261</f>
        <v/>
      </c>
      <c r="F9261" s="40">
        <f>IF(D9261=0,0,E9261/ABS(D9261))</f>
        <v/>
      </c>
    </row>
    <row r="9262" hidden="1" outlineLevel="1">
      <c r="A9262" s="37" t="inlineStr"/>
      <c r="B9262" s="38" t="inlineStr">
        <is>
          <t xml:space="preserve">    ONLINE Clara Ines Castillo</t>
        </is>
      </c>
      <c r="C9262" s="39" t="n">
        <v>5588.24</v>
      </c>
      <c r="D9262" s="39" t="n">
        <v>5588.24</v>
      </c>
      <c r="E9262" s="39">
        <f>C9262-D9262</f>
        <v/>
      </c>
      <c r="F9262" s="40">
        <f>IF(D9262=0,0,E9262/ABS(D9262))</f>
        <v/>
      </c>
    </row>
    <row r="9263" hidden="1" outlineLevel="1">
      <c r="A9263" s="37" t="inlineStr"/>
      <c r="B9263" s="38" t="inlineStr">
        <is>
          <t xml:space="preserve">    ONLINE Clara Ines Jaramillo Robledo</t>
        </is>
      </c>
      <c r="C9263" s="39" t="n">
        <v>19159.66</v>
      </c>
      <c r="D9263" s="39" t="n">
        <v>19159.66</v>
      </c>
      <c r="E9263" s="39">
        <f>C9263-D9263</f>
        <v/>
      </c>
      <c r="F9263" s="40">
        <f>IF(D9263=0,0,E9263/ABS(D9263))</f>
        <v/>
      </c>
    </row>
    <row r="9264" hidden="1" outlineLevel="1">
      <c r="A9264" s="37" t="inlineStr"/>
      <c r="B9264" s="38" t="inlineStr">
        <is>
          <t xml:space="preserve">    ONLINE Clara Ines Micolta</t>
        </is>
      </c>
      <c r="C9264" s="39" t="n">
        <v>41033.61</v>
      </c>
      <c r="D9264" s="39" t="n">
        <v>41033.61</v>
      </c>
      <c r="E9264" s="39">
        <f>C9264-D9264</f>
        <v/>
      </c>
      <c r="F9264" s="40">
        <f>IF(D9264=0,0,E9264/ABS(D9264))</f>
        <v/>
      </c>
    </row>
    <row r="9265" hidden="1" outlineLevel="1">
      <c r="A9265" s="37" t="inlineStr"/>
      <c r="B9265" s="38" t="inlineStr">
        <is>
          <t xml:space="preserve">    ONLINE Clara Inés Correa villa</t>
        </is>
      </c>
      <c r="C9265" s="39" t="n">
        <v>15327.73</v>
      </c>
      <c r="D9265" s="39" t="n">
        <v>15327.73</v>
      </c>
      <c r="E9265" s="39">
        <f>C9265-D9265</f>
        <v/>
      </c>
      <c r="F9265" s="40">
        <f>IF(D9265=0,0,E9265/ABS(D9265))</f>
        <v/>
      </c>
    </row>
    <row r="9266" hidden="1" outlineLevel="1">
      <c r="A9266" s="37" t="inlineStr"/>
      <c r="B9266" s="38" t="inlineStr">
        <is>
          <t xml:space="preserve">    ONLINE Clara Inés Manrique Ortiz</t>
        </is>
      </c>
      <c r="C9266" s="39" t="n">
        <v>8941.18</v>
      </c>
      <c r="D9266" s="39" t="n">
        <v>8941.18</v>
      </c>
      <c r="E9266" s="39">
        <f>C9266-D9266</f>
        <v/>
      </c>
      <c r="F9266" s="40">
        <f>IF(D9266=0,0,E9266/ABS(D9266))</f>
        <v/>
      </c>
    </row>
    <row r="9267" hidden="1" outlineLevel="1">
      <c r="A9267" s="37" t="inlineStr"/>
      <c r="B9267" s="38" t="inlineStr">
        <is>
          <t xml:space="preserve">    ONLINE Clara Monroy</t>
        </is>
      </c>
      <c r="C9267" s="39" t="n">
        <v>15966.38</v>
      </c>
      <c r="D9267" s="39" t="n">
        <v>15966.38</v>
      </c>
      <c r="E9267" s="39">
        <f>C9267-D9267</f>
        <v/>
      </c>
      <c r="F9267" s="40">
        <f>IF(D9267=0,0,E9267/ABS(D9267))</f>
        <v/>
      </c>
    </row>
    <row r="9268" hidden="1" outlineLevel="1">
      <c r="A9268" s="37" t="inlineStr"/>
      <c r="B9268" s="38" t="inlineStr">
        <is>
          <t xml:space="preserve">    ONLINE Clara Riveros</t>
        </is>
      </c>
      <c r="C9268" s="39" t="n">
        <v>229596.62</v>
      </c>
      <c r="D9268" s="39" t="n">
        <v>229596.62</v>
      </c>
      <c r="E9268" s="39">
        <f>C9268-D9268</f>
        <v/>
      </c>
      <c r="F9268" s="40">
        <f>IF(D9268=0,0,E9268/ABS(D9268))</f>
        <v/>
      </c>
    </row>
    <row r="9269" hidden="1" outlineLevel="1">
      <c r="A9269" s="37" t="inlineStr"/>
      <c r="B9269" s="38" t="inlineStr">
        <is>
          <t xml:space="preserve">    ONLINE Claudia Alcantara</t>
        </is>
      </c>
      <c r="C9269" s="39" t="n">
        <v>61374.79</v>
      </c>
      <c r="D9269" s="39" t="n">
        <v>61374.79</v>
      </c>
      <c r="E9269" s="39">
        <f>C9269-D9269</f>
        <v/>
      </c>
      <c r="F9269" s="40">
        <f>IF(D9269=0,0,E9269/ABS(D9269))</f>
        <v/>
      </c>
    </row>
    <row r="9270" hidden="1" outlineLevel="1">
      <c r="A9270" s="37" t="inlineStr"/>
      <c r="B9270" s="38" t="inlineStr">
        <is>
          <t xml:space="preserve">    ONLINE Claudia Alvarez</t>
        </is>
      </c>
      <c r="C9270" s="39" t="n">
        <v>196380.16</v>
      </c>
      <c r="D9270" s="39" t="n">
        <v>196380.16</v>
      </c>
      <c r="E9270" s="39">
        <f>C9270-D9270</f>
        <v/>
      </c>
      <c r="F9270" s="40">
        <f>IF(D9270=0,0,E9270/ABS(D9270))</f>
        <v/>
      </c>
    </row>
    <row r="9271" hidden="1" outlineLevel="1">
      <c r="A9271" s="37" t="inlineStr"/>
      <c r="B9271" s="38" t="inlineStr">
        <is>
          <t xml:space="preserve">    ONLINE Claudia Barona Torres</t>
        </is>
      </c>
      <c r="C9271" s="39" t="n">
        <v>19798.32</v>
      </c>
      <c r="D9271" s="39" t="n">
        <v>19798.32</v>
      </c>
      <c r="E9271" s="39">
        <f>C9271-D9271</f>
        <v/>
      </c>
      <c r="F9271" s="40">
        <f>IF(D9271=0,0,E9271/ABS(D9271))</f>
        <v/>
      </c>
    </row>
    <row r="9272" hidden="1" outlineLevel="1">
      <c r="A9272" s="37" t="inlineStr"/>
      <c r="B9272" s="38" t="inlineStr">
        <is>
          <t xml:space="preserve">    ONLINE Claudia Barrios</t>
        </is>
      </c>
      <c r="C9272" s="39" t="n">
        <v>12773.11</v>
      </c>
      <c r="D9272" s="39" t="n">
        <v>12773.11</v>
      </c>
      <c r="E9272" s="39">
        <f>C9272-D9272</f>
        <v/>
      </c>
      <c r="F9272" s="40">
        <f>IF(D9272=0,0,E9272/ABS(D9272))</f>
        <v/>
      </c>
    </row>
    <row r="9273" hidden="1" outlineLevel="1">
      <c r="A9273" s="37" t="inlineStr"/>
      <c r="B9273" s="38" t="inlineStr">
        <is>
          <t xml:space="preserve">    ONLINE Claudia Bernate</t>
        </is>
      </c>
      <c r="C9273" s="39" t="n">
        <v>15327.73</v>
      </c>
      <c r="D9273" s="39" t="n">
        <v>15327.73</v>
      </c>
      <c r="E9273" s="39">
        <f>C9273-D9273</f>
        <v/>
      </c>
      <c r="F9273" s="40">
        <f>IF(D9273=0,0,E9273/ABS(D9273))</f>
        <v/>
      </c>
    </row>
    <row r="9274" hidden="1" outlineLevel="1">
      <c r="A9274" s="37" t="inlineStr"/>
      <c r="B9274" s="38" t="inlineStr">
        <is>
          <t xml:space="preserve">    ONLINE Claudia Betancourt</t>
        </is>
      </c>
      <c r="C9274" s="39" t="n">
        <v>16605.04</v>
      </c>
      <c r="D9274" s="39" t="n">
        <v>16605.04</v>
      </c>
      <c r="E9274" s="39">
        <f>C9274-D9274</f>
        <v/>
      </c>
      <c r="F9274" s="40">
        <f>IF(D9274=0,0,E9274/ABS(D9274))</f>
        <v/>
      </c>
    </row>
    <row r="9275" hidden="1" outlineLevel="1">
      <c r="A9275" s="37" t="inlineStr"/>
      <c r="B9275" s="38" t="inlineStr">
        <is>
          <t xml:space="preserve">    ONLINE Claudia Betin</t>
        </is>
      </c>
      <c r="C9275" s="39" t="n">
        <v>16764.71</v>
      </c>
      <c r="D9275" s="39" t="n">
        <v>16764.71</v>
      </c>
      <c r="E9275" s="39">
        <f>C9275-D9275</f>
        <v/>
      </c>
      <c r="F9275" s="40">
        <f>IF(D9275=0,0,E9275/ABS(D9275))</f>
        <v/>
      </c>
    </row>
    <row r="9276" hidden="1" outlineLevel="1">
      <c r="A9276" s="37" t="inlineStr"/>
      <c r="B9276" s="38" t="inlineStr">
        <is>
          <t xml:space="preserve">    ONLINE Claudia Cabrera</t>
        </is>
      </c>
      <c r="C9276" s="39" t="n">
        <v>123579.84</v>
      </c>
      <c r="D9276" s="39" t="n">
        <v>123579.84</v>
      </c>
      <c r="E9276" s="39">
        <f>C9276-D9276</f>
        <v/>
      </c>
      <c r="F9276" s="40">
        <f>IF(D9276=0,0,E9276/ABS(D9276))</f>
        <v/>
      </c>
    </row>
    <row r="9277" hidden="1" outlineLevel="1">
      <c r="A9277" s="37" t="inlineStr"/>
      <c r="B9277" s="38" t="inlineStr">
        <is>
          <t xml:space="preserve">    ONLINE Claudia Cadavid</t>
        </is>
      </c>
      <c r="C9277" s="39" t="n">
        <v>9579.83</v>
      </c>
      <c r="D9277" s="39" t="n">
        <v>9579.83</v>
      </c>
      <c r="E9277" s="39">
        <f>C9277-D9277</f>
        <v/>
      </c>
      <c r="F9277" s="40">
        <f>IF(D9277=0,0,E9277/ABS(D9277))</f>
        <v/>
      </c>
    </row>
    <row r="9278" hidden="1" outlineLevel="1">
      <c r="A9278" s="37" t="inlineStr"/>
      <c r="B9278" s="38" t="inlineStr">
        <is>
          <t xml:space="preserve">    ONLINE Claudia Casallas</t>
        </is>
      </c>
      <c r="C9278" s="39" t="n">
        <v>10090.76</v>
      </c>
      <c r="D9278" s="39" t="n">
        <v>10090.76</v>
      </c>
      <c r="E9278" s="39">
        <f>C9278-D9278</f>
        <v/>
      </c>
      <c r="F9278" s="40">
        <f>IF(D9278=0,0,E9278/ABS(D9278))</f>
        <v/>
      </c>
    </row>
    <row r="9279" hidden="1" outlineLevel="1">
      <c r="A9279" s="37" t="inlineStr"/>
      <c r="B9279" s="38" t="inlineStr">
        <is>
          <t xml:space="preserve">    ONLINE Claudia Castillo</t>
        </is>
      </c>
      <c r="C9279" s="39" t="n">
        <v>9100.84</v>
      </c>
      <c r="D9279" s="39" t="n">
        <v>9100.84</v>
      </c>
      <c r="E9279" s="39">
        <f>C9279-D9279</f>
        <v/>
      </c>
      <c r="F9279" s="40">
        <f>IF(D9279=0,0,E9279/ABS(D9279))</f>
        <v/>
      </c>
    </row>
    <row r="9280" hidden="1" outlineLevel="1">
      <c r="A9280" s="37" t="inlineStr"/>
      <c r="B9280" s="38" t="inlineStr">
        <is>
          <t xml:space="preserve">    ONLINE Claudia Chalela</t>
        </is>
      </c>
      <c r="C9280" s="39" t="n">
        <v>14210.08</v>
      </c>
      <c r="D9280" s="39" t="n">
        <v>14210.08</v>
      </c>
      <c r="E9280" s="39">
        <f>C9280-D9280</f>
        <v/>
      </c>
      <c r="F9280" s="40">
        <f>IF(D9280=0,0,E9280/ABS(D9280))</f>
        <v/>
      </c>
    </row>
    <row r="9281" hidden="1" outlineLevel="1">
      <c r="A9281" s="37" t="inlineStr"/>
      <c r="B9281" s="38" t="inlineStr">
        <is>
          <t xml:space="preserve">    ONLINE Claudia Cifuentes</t>
        </is>
      </c>
      <c r="C9281" s="39" t="n">
        <v>31773.11</v>
      </c>
      <c r="D9281" s="39" t="n">
        <v>31773.11</v>
      </c>
      <c r="E9281" s="39">
        <f>C9281-D9281</f>
        <v/>
      </c>
      <c r="F9281" s="40">
        <f>IF(D9281=0,0,E9281/ABS(D9281))</f>
        <v/>
      </c>
    </row>
    <row r="9282" hidden="1" outlineLevel="1">
      <c r="A9282" s="37" t="inlineStr"/>
      <c r="B9282" s="38" t="inlineStr">
        <is>
          <t xml:space="preserve">    ONLINE Claudia Clavijo</t>
        </is>
      </c>
      <c r="C9282" s="39" t="n">
        <v>25266.81</v>
      </c>
      <c r="D9282" s="39" t="n">
        <v>25266.81</v>
      </c>
      <c r="E9282" s="39">
        <f>C9282-D9282</f>
        <v/>
      </c>
      <c r="F9282" s="40">
        <f>IF(D9282=0,0,E9282/ABS(D9282))</f>
        <v/>
      </c>
    </row>
    <row r="9283" hidden="1" outlineLevel="1">
      <c r="A9283" s="37" t="inlineStr"/>
      <c r="B9283" s="38" t="inlineStr">
        <is>
          <t xml:space="preserve">    ONLINE Claudia Cortes</t>
        </is>
      </c>
      <c r="C9283" s="39" t="n">
        <v>7983.19</v>
      </c>
      <c r="D9283" s="39" t="n">
        <v>7983.19</v>
      </c>
      <c r="E9283" s="39">
        <f>C9283-D9283</f>
        <v/>
      </c>
      <c r="F9283" s="40">
        <f>IF(D9283=0,0,E9283/ABS(D9283))</f>
        <v/>
      </c>
    </row>
    <row r="9284" hidden="1" outlineLevel="1">
      <c r="A9284" s="37" t="inlineStr"/>
      <c r="B9284" s="38" t="inlineStr">
        <is>
          <t xml:space="preserve">    ONLINE Claudia Del Castillo</t>
        </is>
      </c>
      <c r="C9284" s="39" t="n">
        <v>30272.27</v>
      </c>
      <c r="D9284" s="39" t="n">
        <v>30272.27</v>
      </c>
      <c r="E9284" s="39">
        <f>C9284-D9284</f>
        <v/>
      </c>
      <c r="F9284" s="40">
        <f>IF(D9284=0,0,E9284/ABS(D9284))</f>
        <v/>
      </c>
    </row>
    <row r="9285" hidden="1" outlineLevel="1">
      <c r="A9285" s="37" t="inlineStr"/>
      <c r="B9285" s="38" t="inlineStr">
        <is>
          <t xml:space="preserve">    ONLINE Claudia Duque</t>
        </is>
      </c>
      <c r="C9285" s="39" t="n">
        <v>27909.24</v>
      </c>
      <c r="D9285" s="39" t="n">
        <v>27909.24</v>
      </c>
      <c r="E9285" s="39">
        <f>C9285-D9285</f>
        <v/>
      </c>
      <c r="F9285" s="40">
        <f>IF(D9285=0,0,E9285/ABS(D9285))</f>
        <v/>
      </c>
    </row>
    <row r="9286" hidden="1" outlineLevel="1">
      <c r="A9286" s="37" t="inlineStr"/>
      <c r="B9286" s="38" t="inlineStr">
        <is>
          <t xml:space="preserve">    ONLINE Claudia Elena Ruiz Mejia</t>
        </is>
      </c>
      <c r="C9286" s="39" t="n">
        <v>17563.02</v>
      </c>
      <c r="D9286" s="39" t="n">
        <v>17563.02</v>
      </c>
      <c r="E9286" s="39">
        <f>C9286-D9286</f>
        <v/>
      </c>
      <c r="F9286" s="40">
        <f>IF(D9286=0,0,E9286/ABS(D9286))</f>
        <v/>
      </c>
    </row>
    <row r="9287" hidden="1" outlineLevel="1">
      <c r="A9287" s="37" t="inlineStr"/>
      <c r="B9287" s="38" t="inlineStr">
        <is>
          <t xml:space="preserve">    ONLINE Claudia Florez</t>
        </is>
      </c>
      <c r="C9287" s="39" t="n">
        <v>75830.75999999999</v>
      </c>
      <c r="D9287" s="39" t="n">
        <v>75830.75999999999</v>
      </c>
      <c r="E9287" s="39">
        <f>C9287-D9287</f>
        <v/>
      </c>
      <c r="F9287" s="40">
        <f>IF(D9287=0,0,E9287/ABS(D9287))</f>
        <v/>
      </c>
    </row>
    <row r="9288" hidden="1" outlineLevel="1">
      <c r="A9288" s="37" t="inlineStr"/>
      <c r="B9288" s="38" t="inlineStr">
        <is>
          <t xml:space="preserve">    ONLINE Claudia Fonseca</t>
        </is>
      </c>
      <c r="C9288" s="39" t="n">
        <v>29678.32</v>
      </c>
      <c r="D9288" s="39" t="n">
        <v>29678.32</v>
      </c>
      <c r="E9288" s="39">
        <f>C9288-D9288</f>
        <v/>
      </c>
      <c r="F9288" s="40">
        <f>IF(D9288=0,0,E9288/ABS(D9288))</f>
        <v/>
      </c>
    </row>
    <row r="9289" hidden="1" outlineLevel="1">
      <c r="A9289" s="37" t="inlineStr"/>
      <c r="B9289" s="38" t="inlineStr">
        <is>
          <t xml:space="preserve">    ONLINE Claudia Forero</t>
        </is>
      </c>
      <c r="C9289" s="39" t="n">
        <v>9579.83</v>
      </c>
      <c r="D9289" s="39" t="n">
        <v>9579.83</v>
      </c>
      <c r="E9289" s="39">
        <f>C9289-D9289</f>
        <v/>
      </c>
      <c r="F9289" s="40">
        <f>IF(D9289=0,0,E9289/ABS(D9289))</f>
        <v/>
      </c>
    </row>
    <row r="9290" hidden="1" outlineLevel="1">
      <c r="A9290" s="37" t="inlineStr"/>
      <c r="B9290" s="38" t="inlineStr">
        <is>
          <t xml:space="preserve">    ONLINE Claudia Galofre</t>
        </is>
      </c>
      <c r="C9290" s="39" t="n">
        <v>9579.83</v>
      </c>
      <c r="D9290" s="39" t="n">
        <v>9579.83</v>
      </c>
      <c r="E9290" s="39">
        <f>C9290-D9290</f>
        <v/>
      </c>
      <c r="F9290" s="40">
        <f>IF(D9290=0,0,E9290/ABS(D9290))</f>
        <v/>
      </c>
    </row>
    <row r="9291" hidden="1" outlineLevel="1">
      <c r="A9291" s="37" t="inlineStr"/>
      <c r="B9291" s="38" t="inlineStr">
        <is>
          <t xml:space="preserve">    ONLINE Claudia Garcia</t>
        </is>
      </c>
      <c r="C9291" s="39" t="n">
        <v>11815.13</v>
      </c>
      <c r="D9291" s="39" t="n">
        <v>11815.13</v>
      </c>
      <c r="E9291" s="39">
        <f>C9291-D9291</f>
        <v/>
      </c>
      <c r="F9291" s="40">
        <f>IF(D9291=0,0,E9291/ABS(D9291))</f>
        <v/>
      </c>
    </row>
    <row r="9292" hidden="1" outlineLevel="1">
      <c r="A9292" s="37" t="inlineStr"/>
      <c r="B9292" s="38" t="inlineStr">
        <is>
          <t xml:space="preserve">    ONLINE Claudia Gomez</t>
        </is>
      </c>
      <c r="C9292" s="39" t="n">
        <v>15647.07</v>
      </c>
      <c r="D9292" s="39" t="n">
        <v>15647.07</v>
      </c>
      <c r="E9292" s="39">
        <f>C9292-D9292</f>
        <v/>
      </c>
      <c r="F9292" s="40">
        <f>IF(D9292=0,0,E9292/ABS(D9292))</f>
        <v/>
      </c>
    </row>
    <row r="9293" hidden="1" outlineLevel="1">
      <c r="A9293" s="37" t="inlineStr"/>
      <c r="B9293" s="38" t="inlineStr">
        <is>
          <t xml:space="preserve">    ONLINE Claudia González</t>
        </is>
      </c>
      <c r="C9293" s="39" t="n">
        <v>13092.44</v>
      </c>
      <c r="D9293" s="39" t="n">
        <v>13092.44</v>
      </c>
      <c r="E9293" s="39">
        <f>C9293-D9293</f>
        <v/>
      </c>
      <c r="F9293" s="40">
        <f>IF(D9293=0,0,E9293/ABS(D9293))</f>
        <v/>
      </c>
    </row>
    <row r="9294" hidden="1" outlineLevel="1">
      <c r="A9294" s="37" t="inlineStr"/>
      <c r="B9294" s="38" t="inlineStr">
        <is>
          <t xml:space="preserve">    ONLINE Claudia Graciela Sosa</t>
        </is>
      </c>
      <c r="C9294" s="39" t="n">
        <v>13794.96</v>
      </c>
      <c r="D9294" s="39" t="n">
        <v>13794.96</v>
      </c>
      <c r="E9294" s="39">
        <f>C9294-D9294</f>
        <v/>
      </c>
      <c r="F9294" s="40">
        <f>IF(D9294=0,0,E9294/ABS(D9294))</f>
        <v/>
      </c>
    </row>
    <row r="9295" hidden="1" outlineLevel="1">
      <c r="A9295" s="37" t="inlineStr"/>
      <c r="B9295" s="38" t="inlineStr">
        <is>
          <t xml:space="preserve">    ONLINE Claudia Guerrero</t>
        </is>
      </c>
      <c r="C9295" s="39" t="n">
        <v>7983.19</v>
      </c>
      <c r="D9295" s="39" t="n">
        <v>7983.19</v>
      </c>
      <c r="E9295" s="39">
        <f>C9295-D9295</f>
        <v/>
      </c>
      <c r="F9295" s="40">
        <f>IF(D9295=0,0,E9295/ABS(D9295))</f>
        <v/>
      </c>
    </row>
    <row r="9296" hidden="1" outlineLevel="1">
      <c r="A9296" s="37" t="inlineStr"/>
      <c r="B9296" s="38" t="inlineStr">
        <is>
          <t xml:space="preserve">    ONLINE Claudia Gámero</t>
        </is>
      </c>
      <c r="C9296" s="39" t="n">
        <v>20181.51</v>
      </c>
      <c r="D9296" s="39" t="n">
        <v>20181.51</v>
      </c>
      <c r="E9296" s="39">
        <f>C9296-D9296</f>
        <v/>
      </c>
      <c r="F9296" s="40">
        <f>IF(D9296=0,0,E9296/ABS(D9296))</f>
        <v/>
      </c>
    </row>
    <row r="9297" hidden="1" outlineLevel="1">
      <c r="A9297" s="37" t="inlineStr"/>
      <c r="B9297" s="38" t="inlineStr">
        <is>
          <t xml:space="preserve">    ONLINE Claudia Hermida</t>
        </is>
      </c>
      <c r="C9297" s="39" t="n">
        <v>85595.8</v>
      </c>
      <c r="D9297" s="39" t="n">
        <v>85595.8</v>
      </c>
      <c r="E9297" s="39">
        <f>C9297-D9297</f>
        <v/>
      </c>
      <c r="F9297" s="40">
        <f>IF(D9297=0,0,E9297/ABS(D9297))</f>
        <v/>
      </c>
    </row>
    <row r="9298" hidden="1" outlineLevel="1">
      <c r="A9298" s="37" t="inlineStr"/>
      <c r="B9298" s="38" t="inlineStr">
        <is>
          <t xml:space="preserve">    ONLINE Claudia Isabel Gutiérrez Gómez</t>
        </is>
      </c>
      <c r="C9298" s="39" t="n">
        <v>102912.95</v>
      </c>
      <c r="D9298" s="39" t="n">
        <v>102912.95</v>
      </c>
      <c r="E9298" s="39">
        <f>C9298-D9298</f>
        <v/>
      </c>
      <c r="F9298" s="40">
        <f>IF(D9298=0,0,E9298/ABS(D9298))</f>
        <v/>
      </c>
    </row>
    <row r="9299" hidden="1" outlineLevel="1">
      <c r="A9299" s="37" t="inlineStr"/>
      <c r="B9299" s="38" t="inlineStr">
        <is>
          <t xml:space="preserve">    ONLINE Claudia Jimena Herrera</t>
        </is>
      </c>
      <c r="C9299" s="39" t="n">
        <v>73735.97</v>
      </c>
      <c r="D9299" s="39" t="n">
        <v>73735.97</v>
      </c>
      <c r="E9299" s="39">
        <f>C9299-D9299</f>
        <v/>
      </c>
      <c r="F9299" s="40">
        <f>IF(D9299=0,0,E9299/ABS(D9299))</f>
        <v/>
      </c>
    </row>
    <row r="9300" hidden="1" outlineLevel="1">
      <c r="A9300" s="37" t="inlineStr"/>
      <c r="B9300" s="38" t="inlineStr">
        <is>
          <t xml:space="preserve">    ONLINE Claudia Leal</t>
        </is>
      </c>
      <c r="C9300" s="39" t="n">
        <v>17243.7</v>
      </c>
      <c r="D9300" s="39" t="n">
        <v>17243.7</v>
      </c>
      <c r="E9300" s="39">
        <f>C9300-D9300</f>
        <v/>
      </c>
      <c r="F9300" s="40">
        <f>IF(D9300=0,0,E9300/ABS(D9300))</f>
        <v/>
      </c>
    </row>
    <row r="9301" hidden="1" outlineLevel="1">
      <c r="A9301" s="37" t="inlineStr"/>
      <c r="B9301" s="38" t="inlineStr">
        <is>
          <t xml:space="preserve">    ONLINE Claudia Luna</t>
        </is>
      </c>
      <c r="C9301" s="39" t="n">
        <v>16765</v>
      </c>
      <c r="D9301" s="39" t="n">
        <v>16765</v>
      </c>
      <c r="E9301" s="39">
        <f>C9301-D9301</f>
        <v/>
      </c>
      <c r="F9301" s="40">
        <f>IF(D9301=0,0,E9301/ABS(D9301))</f>
        <v/>
      </c>
    </row>
    <row r="9302" hidden="1" outlineLevel="1">
      <c r="A9302" s="37" t="inlineStr"/>
      <c r="B9302" s="38" t="inlineStr">
        <is>
          <t xml:space="preserve">    ONLINE Claudia Marcela Martinez</t>
        </is>
      </c>
      <c r="C9302" s="39" t="n">
        <v>19159.66</v>
      </c>
      <c r="D9302" s="39" t="n">
        <v>19159.66</v>
      </c>
      <c r="E9302" s="39">
        <f>C9302-D9302</f>
        <v/>
      </c>
      <c r="F9302" s="40">
        <f>IF(D9302=0,0,E9302/ABS(D9302))</f>
        <v/>
      </c>
    </row>
    <row r="9303" hidden="1" outlineLevel="1">
      <c r="A9303" s="37" t="inlineStr"/>
      <c r="B9303" s="38" t="inlineStr">
        <is>
          <t xml:space="preserve">    ONLINE Claudia Micolta</t>
        </is>
      </c>
      <c r="C9303" s="39" t="n">
        <v>7983.19</v>
      </c>
      <c r="D9303" s="39" t="n">
        <v>7983.19</v>
      </c>
      <c r="E9303" s="39">
        <f>C9303-D9303</f>
        <v/>
      </c>
      <c r="F9303" s="40">
        <f>IF(D9303=0,0,E9303/ABS(D9303))</f>
        <v/>
      </c>
    </row>
    <row r="9304" hidden="1" outlineLevel="1">
      <c r="A9304" s="37" t="inlineStr"/>
      <c r="B9304" s="38" t="inlineStr">
        <is>
          <t xml:space="preserve">    ONLINE Claudia Milena Garzon Lopez</t>
        </is>
      </c>
      <c r="C9304" s="39" t="n">
        <v>9579.83</v>
      </c>
      <c r="D9304" s="39" t="n">
        <v>9579.83</v>
      </c>
      <c r="E9304" s="39">
        <f>C9304-D9304</f>
        <v/>
      </c>
      <c r="F9304" s="40">
        <f>IF(D9304=0,0,E9304/ABS(D9304))</f>
        <v/>
      </c>
    </row>
    <row r="9305" hidden="1" outlineLevel="1">
      <c r="A9305" s="37" t="inlineStr"/>
      <c r="B9305" s="38" t="inlineStr">
        <is>
          <t xml:space="preserve">    ONLINE Claudia Morales</t>
        </is>
      </c>
      <c r="C9305" s="39" t="n">
        <v>10090.76</v>
      </c>
      <c r="D9305" s="39" t="n">
        <v>10090.76</v>
      </c>
      <c r="E9305" s="39">
        <f>C9305-D9305</f>
        <v/>
      </c>
      <c r="F9305" s="40">
        <f>IF(D9305=0,0,E9305/ABS(D9305))</f>
        <v/>
      </c>
    </row>
    <row r="9306" hidden="1" outlineLevel="1">
      <c r="A9306" s="37" t="inlineStr"/>
      <c r="B9306" s="38" t="inlineStr">
        <is>
          <t xml:space="preserve">    ONLINE Claudia Muñoz</t>
        </is>
      </c>
      <c r="C9306" s="39" t="n">
        <v>16764</v>
      </c>
      <c r="D9306" s="39" t="n">
        <v>16764</v>
      </c>
      <c r="E9306" s="39">
        <f>C9306-D9306</f>
        <v/>
      </c>
      <c r="F9306" s="40">
        <f>IF(D9306=0,0,E9306/ABS(D9306))</f>
        <v/>
      </c>
    </row>
    <row r="9307" hidden="1" outlineLevel="1">
      <c r="A9307" s="37" t="inlineStr"/>
      <c r="B9307" s="38" t="inlineStr">
        <is>
          <t xml:space="preserve">    ONLINE Claudia Nader</t>
        </is>
      </c>
      <c r="C9307" s="39" t="n">
        <v>25226.89</v>
      </c>
      <c r="D9307" s="39" t="n">
        <v>25226.89</v>
      </c>
      <c r="E9307" s="39">
        <f>C9307-D9307</f>
        <v/>
      </c>
      <c r="F9307" s="40">
        <f>IF(D9307=0,0,E9307/ABS(D9307))</f>
        <v/>
      </c>
    </row>
    <row r="9308" hidden="1" outlineLevel="1">
      <c r="A9308" s="37" t="inlineStr"/>
      <c r="B9308" s="38" t="inlineStr">
        <is>
          <t xml:space="preserve">    ONLINE Claudia Ordoñez</t>
        </is>
      </c>
      <c r="C9308" s="39" t="n">
        <v>46925.21</v>
      </c>
      <c r="D9308" s="39" t="n">
        <v>46925.21</v>
      </c>
      <c r="E9308" s="39">
        <f>C9308-D9308</f>
        <v/>
      </c>
      <c r="F9308" s="40">
        <f>IF(D9308=0,0,E9308/ABS(D9308))</f>
        <v/>
      </c>
    </row>
    <row r="9309" hidden="1" outlineLevel="1">
      <c r="A9309" s="37" t="inlineStr"/>
      <c r="B9309" s="38" t="inlineStr">
        <is>
          <t xml:space="preserve">    ONLINE Claudia Orrego</t>
        </is>
      </c>
      <c r="C9309" s="39" t="n">
        <v>23949.42</v>
      </c>
      <c r="D9309" s="39" t="n">
        <v>23949.42</v>
      </c>
      <c r="E9309" s="39">
        <f>C9309-D9309</f>
        <v/>
      </c>
      <c r="F9309" s="40">
        <f>IF(D9309=0,0,E9309/ABS(D9309))</f>
        <v/>
      </c>
    </row>
    <row r="9310" hidden="1" outlineLevel="1">
      <c r="A9310" s="37" t="inlineStr"/>
      <c r="B9310" s="38" t="inlineStr">
        <is>
          <t xml:space="preserve">    ONLINE Claudia Parra Novoa</t>
        </is>
      </c>
      <c r="C9310" s="39" t="n">
        <v>26663.86</v>
      </c>
      <c r="D9310" s="39" t="n">
        <v>26663.86</v>
      </c>
      <c r="E9310" s="39">
        <f>C9310-D9310</f>
        <v/>
      </c>
      <c r="F9310" s="40">
        <f>IF(D9310=0,0,E9310/ABS(D9310))</f>
        <v/>
      </c>
    </row>
    <row r="9311" hidden="1" outlineLevel="1">
      <c r="A9311" s="37" t="inlineStr"/>
      <c r="B9311" s="38" t="inlineStr">
        <is>
          <t xml:space="preserve">    ONLINE Claudia Patricia Garzon</t>
        </is>
      </c>
      <c r="C9311" s="39" t="n">
        <v>211171.42</v>
      </c>
      <c r="D9311" s="39" t="n">
        <v>211171.42</v>
      </c>
      <c r="E9311" s="39">
        <f>C9311-D9311</f>
        <v/>
      </c>
      <c r="F9311" s="40">
        <f>IF(D9311=0,0,E9311/ABS(D9311))</f>
        <v/>
      </c>
    </row>
    <row r="9312" hidden="1" outlineLevel="1">
      <c r="A9312" s="37" t="inlineStr"/>
      <c r="B9312" s="38" t="inlineStr">
        <is>
          <t xml:space="preserve">    ONLINE Claudia Patricia Negrete Burgos</t>
        </is>
      </c>
      <c r="C9312" s="39" t="n">
        <v>12453.78</v>
      </c>
      <c r="D9312" s="39" t="n">
        <v>12453.78</v>
      </c>
      <c r="E9312" s="39">
        <f>C9312-D9312</f>
        <v/>
      </c>
      <c r="F9312" s="40">
        <f>IF(D9312=0,0,E9312/ABS(D9312))</f>
        <v/>
      </c>
    </row>
    <row r="9313" hidden="1" outlineLevel="1">
      <c r="A9313" s="37" t="inlineStr"/>
      <c r="B9313" s="38" t="inlineStr">
        <is>
          <t xml:space="preserve">    ONLINE Claudia Patricia Urbano</t>
        </is>
      </c>
      <c r="C9313" s="39" t="n">
        <v>28452.1</v>
      </c>
      <c r="D9313" s="39" t="n">
        <v>28452.1</v>
      </c>
      <c r="E9313" s="39">
        <f>C9313-D9313</f>
        <v/>
      </c>
      <c r="F9313" s="40">
        <f>IF(D9313=0,0,E9313/ABS(D9313))</f>
        <v/>
      </c>
    </row>
    <row r="9314" hidden="1" outlineLevel="1">
      <c r="A9314" s="37" t="inlineStr"/>
      <c r="B9314" s="38" t="inlineStr">
        <is>
          <t xml:space="preserve">    ONLINE Claudia Patricia Vasquez Lopera</t>
        </is>
      </c>
      <c r="C9314" s="39" t="n">
        <v>9579.83</v>
      </c>
      <c r="D9314" s="39" t="n">
        <v>9579.83</v>
      </c>
      <c r="E9314" s="39">
        <f>C9314-D9314</f>
        <v/>
      </c>
      <c r="F9314" s="40">
        <f>IF(D9314=0,0,E9314/ABS(D9314))</f>
        <v/>
      </c>
    </row>
    <row r="9315" hidden="1" outlineLevel="1">
      <c r="A9315" s="37" t="inlineStr"/>
      <c r="B9315" s="38" t="inlineStr">
        <is>
          <t xml:space="preserve">    ONLINE Claudia Rendon</t>
        </is>
      </c>
      <c r="C9315" s="39" t="n">
        <v>19159.66</v>
      </c>
      <c r="D9315" s="39" t="n">
        <v>19159.66</v>
      </c>
      <c r="E9315" s="39">
        <f>C9315-D9315</f>
        <v/>
      </c>
      <c r="F9315" s="40">
        <f>IF(D9315=0,0,E9315/ABS(D9315))</f>
        <v/>
      </c>
    </row>
    <row r="9316" hidden="1" outlineLevel="1">
      <c r="A9316" s="37" t="inlineStr"/>
      <c r="B9316" s="38" t="inlineStr">
        <is>
          <t xml:space="preserve">    ONLINE Claudia Roncancio</t>
        </is>
      </c>
      <c r="C9316" s="39" t="n">
        <v>6546.22</v>
      </c>
      <c r="D9316" s="39" t="n">
        <v>6546.22</v>
      </c>
      <c r="E9316" s="39">
        <f>C9316-D9316</f>
        <v/>
      </c>
      <c r="F9316" s="40">
        <f>IF(D9316=0,0,E9316/ABS(D9316))</f>
        <v/>
      </c>
    </row>
    <row r="9317" hidden="1" outlineLevel="1">
      <c r="A9317" s="37" t="inlineStr"/>
      <c r="B9317" s="38" t="inlineStr">
        <is>
          <t xml:space="preserve">    ONLINE Claudia Rosas</t>
        </is>
      </c>
      <c r="C9317" s="39" t="n">
        <v>19159.66</v>
      </c>
      <c r="D9317" s="39" t="n">
        <v>19159.66</v>
      </c>
      <c r="E9317" s="39">
        <f>C9317-D9317</f>
        <v/>
      </c>
      <c r="F9317" s="40">
        <f>IF(D9317=0,0,E9317/ABS(D9317))</f>
        <v/>
      </c>
    </row>
    <row r="9318" hidden="1" outlineLevel="1">
      <c r="A9318" s="37" t="inlineStr"/>
      <c r="B9318" s="38" t="inlineStr">
        <is>
          <t xml:space="preserve">    ONLINE Claudia Rua</t>
        </is>
      </c>
      <c r="C9318" s="39" t="n">
        <v>177705.81</v>
      </c>
      <c r="D9318" s="39" t="n">
        <v>177705.81</v>
      </c>
      <c r="E9318" s="39">
        <f>C9318-D9318</f>
        <v/>
      </c>
      <c r="F9318" s="40">
        <f>IF(D9318=0,0,E9318/ABS(D9318))</f>
        <v/>
      </c>
    </row>
    <row r="9319" hidden="1" outlineLevel="1">
      <c r="A9319" s="37" t="inlineStr"/>
      <c r="B9319" s="38" t="inlineStr">
        <is>
          <t xml:space="preserve">    ONLINE Claudia Salazar</t>
        </is>
      </c>
      <c r="C9319" s="39" t="n">
        <v>17563.03</v>
      </c>
      <c r="D9319" s="39" t="n">
        <v>17563.03</v>
      </c>
      <c r="E9319" s="39">
        <f>C9319-D9319</f>
        <v/>
      </c>
      <c r="F9319" s="40">
        <f>IF(D9319=0,0,E9319/ABS(D9319))</f>
        <v/>
      </c>
    </row>
    <row r="9320" hidden="1" outlineLevel="1">
      <c r="A9320" s="37" t="inlineStr"/>
      <c r="B9320" s="38" t="inlineStr">
        <is>
          <t xml:space="preserve">    ONLINE Claudia Sarmiento</t>
        </is>
      </c>
      <c r="C9320" s="39" t="n">
        <v>19159.66</v>
      </c>
      <c r="D9320" s="39" t="n">
        <v>19159.66</v>
      </c>
      <c r="E9320" s="39">
        <f>C9320-D9320</f>
        <v/>
      </c>
      <c r="F9320" s="40">
        <f>IF(D9320=0,0,E9320/ABS(D9320))</f>
        <v/>
      </c>
    </row>
    <row r="9321" hidden="1" outlineLevel="1">
      <c r="A9321" s="37" t="inlineStr"/>
      <c r="B9321" s="38" t="inlineStr">
        <is>
          <t xml:space="preserve">    ONLINE Claudia Segura</t>
        </is>
      </c>
      <c r="C9321" s="39" t="n">
        <v>47260.5</v>
      </c>
      <c r="D9321" s="39" t="n">
        <v>47260.5</v>
      </c>
      <c r="E9321" s="39">
        <f>C9321-D9321</f>
        <v/>
      </c>
      <c r="F9321" s="40">
        <f>IF(D9321=0,0,E9321/ABS(D9321))</f>
        <v/>
      </c>
    </row>
    <row r="9322" hidden="1" outlineLevel="1">
      <c r="A9322" s="37" t="inlineStr"/>
      <c r="B9322" s="38" t="inlineStr">
        <is>
          <t xml:space="preserve">    ONLINE Claudia Sierra</t>
        </is>
      </c>
      <c r="C9322" s="39" t="n">
        <v>9579.83</v>
      </c>
      <c r="D9322" s="39" t="n">
        <v>9579.83</v>
      </c>
      <c r="E9322" s="39">
        <f>C9322-D9322</f>
        <v/>
      </c>
      <c r="F9322" s="40">
        <f>IF(D9322=0,0,E9322/ABS(D9322))</f>
        <v/>
      </c>
    </row>
    <row r="9323" hidden="1" outlineLevel="1">
      <c r="A9323" s="37" t="inlineStr"/>
      <c r="B9323" s="38" t="inlineStr">
        <is>
          <t xml:space="preserve">    ONLINE Claudia Silva</t>
        </is>
      </c>
      <c r="C9323" s="39" t="n">
        <v>19159.66</v>
      </c>
      <c r="D9323" s="39" t="n">
        <v>19159.66</v>
      </c>
      <c r="E9323" s="39">
        <f>C9323-D9323</f>
        <v/>
      </c>
      <c r="F9323" s="40">
        <f>IF(D9323=0,0,E9323/ABS(D9323))</f>
        <v/>
      </c>
    </row>
    <row r="9324" hidden="1" outlineLevel="1">
      <c r="A9324" s="37" t="inlineStr"/>
      <c r="B9324" s="38" t="inlineStr">
        <is>
          <t xml:space="preserve">    ONLINE Claudia Sofia Conto Santacruz</t>
        </is>
      </c>
      <c r="C9324" s="39" t="n">
        <v>9579.83</v>
      </c>
      <c r="D9324" s="39" t="n">
        <v>9579.83</v>
      </c>
      <c r="E9324" s="39">
        <f>C9324-D9324</f>
        <v/>
      </c>
      <c r="F9324" s="40">
        <f>IF(D9324=0,0,E9324/ABS(D9324))</f>
        <v/>
      </c>
    </row>
    <row r="9325" hidden="1" outlineLevel="1">
      <c r="A9325" s="37" t="inlineStr"/>
      <c r="B9325" s="38" t="inlineStr">
        <is>
          <t xml:space="preserve">    ONLINE Claudia Tamayo</t>
        </is>
      </c>
      <c r="C9325" s="39" t="n">
        <v>31453.78</v>
      </c>
      <c r="D9325" s="39" t="n">
        <v>31453.78</v>
      </c>
      <c r="E9325" s="39">
        <f>C9325-D9325</f>
        <v/>
      </c>
      <c r="F9325" s="40">
        <f>IF(D9325=0,0,E9325/ABS(D9325))</f>
        <v/>
      </c>
    </row>
    <row r="9326" hidden="1" outlineLevel="1">
      <c r="A9326" s="37" t="inlineStr"/>
      <c r="B9326" s="38" t="inlineStr">
        <is>
          <t xml:space="preserve">    ONLINE Claudia Toro</t>
        </is>
      </c>
      <c r="C9326" s="39" t="n">
        <v>12453.78</v>
      </c>
      <c r="D9326" s="39" t="n">
        <v>12453.78</v>
      </c>
      <c r="E9326" s="39">
        <f>C9326-D9326</f>
        <v/>
      </c>
      <c r="F9326" s="40">
        <f>IF(D9326=0,0,E9326/ABS(D9326))</f>
        <v/>
      </c>
    </row>
    <row r="9327" hidden="1" outlineLevel="1">
      <c r="A9327" s="37" t="inlineStr"/>
      <c r="B9327" s="38" t="inlineStr">
        <is>
          <t xml:space="preserve">    ONLINE Claudia Trujillo</t>
        </is>
      </c>
      <c r="C9327" s="39" t="n">
        <v>11176.47</v>
      </c>
      <c r="D9327" s="39" t="n">
        <v>11176.47</v>
      </c>
      <c r="E9327" s="39">
        <f>C9327-D9327</f>
        <v/>
      </c>
      <c r="F9327" s="40">
        <f>IF(D9327=0,0,E9327/ABS(D9327))</f>
        <v/>
      </c>
    </row>
    <row r="9328" hidden="1" outlineLevel="1">
      <c r="A9328" s="37" t="inlineStr"/>
      <c r="B9328" s="38" t="inlineStr">
        <is>
          <t xml:space="preserve">    ONLINE Claudia Velásquez</t>
        </is>
      </c>
      <c r="C9328" s="39" t="n">
        <v>30272.28</v>
      </c>
      <c r="D9328" s="39" t="n">
        <v>30272.28</v>
      </c>
      <c r="E9328" s="39">
        <f>C9328-D9328</f>
        <v/>
      </c>
      <c r="F9328" s="40">
        <f>IF(D9328=0,0,E9328/ABS(D9328))</f>
        <v/>
      </c>
    </row>
    <row r="9329" hidden="1" outlineLevel="1">
      <c r="A9329" s="37" t="inlineStr"/>
      <c r="B9329" s="38" t="inlineStr">
        <is>
          <t xml:space="preserve">    ONLINE Claudia Wolff</t>
        </is>
      </c>
      <c r="C9329" s="39" t="n">
        <v>68495.8</v>
      </c>
      <c r="D9329" s="39" t="n">
        <v>68495.8</v>
      </c>
      <c r="E9329" s="39">
        <f>C9329-D9329</f>
        <v/>
      </c>
      <c r="F9329" s="40">
        <f>IF(D9329=0,0,E9329/ABS(D9329))</f>
        <v/>
      </c>
    </row>
    <row r="9330" hidden="1" outlineLevel="1">
      <c r="A9330" s="37" t="inlineStr"/>
      <c r="B9330" s="38" t="inlineStr">
        <is>
          <t xml:space="preserve">    ONLINE Claudia Zapata</t>
        </is>
      </c>
      <c r="C9330" s="39" t="n">
        <v>20596.64</v>
      </c>
      <c r="D9330" s="39" t="n">
        <v>20596.64</v>
      </c>
      <c r="E9330" s="39">
        <f>C9330-D9330</f>
        <v/>
      </c>
      <c r="F9330" s="40">
        <f>IF(D9330=0,0,E9330/ABS(D9330))</f>
        <v/>
      </c>
    </row>
    <row r="9331" hidden="1" outlineLevel="1">
      <c r="A9331" s="37" t="inlineStr"/>
      <c r="B9331" s="38" t="inlineStr">
        <is>
          <t xml:space="preserve">    ONLINE Claudia Zubieta</t>
        </is>
      </c>
      <c r="C9331" s="39" t="n">
        <v>58117.64</v>
      </c>
      <c r="D9331" s="39" t="n">
        <v>58117.64</v>
      </c>
      <c r="E9331" s="39">
        <f>C9331-D9331</f>
        <v/>
      </c>
      <c r="F9331" s="40">
        <f>IF(D9331=0,0,E9331/ABS(D9331))</f>
        <v/>
      </c>
    </row>
    <row r="9332" hidden="1" outlineLevel="1">
      <c r="A9332" s="37" t="inlineStr"/>
      <c r="B9332" s="38" t="inlineStr">
        <is>
          <t xml:space="preserve">    ONLINE Claudia cecilia Sandoval aguilar</t>
        </is>
      </c>
      <c r="C9332" s="39" t="n">
        <v>21394.96</v>
      </c>
      <c r="D9332" s="39" t="n">
        <v>21394.96</v>
      </c>
      <c r="E9332" s="39">
        <f>C9332-D9332</f>
        <v/>
      </c>
      <c r="F9332" s="40">
        <f>IF(D9332=0,0,E9332/ABS(D9332))</f>
        <v/>
      </c>
    </row>
    <row r="9333" hidden="1" outlineLevel="1">
      <c r="A9333" s="37" t="inlineStr"/>
      <c r="B9333" s="38" t="inlineStr">
        <is>
          <t xml:space="preserve">    ONLINE Claudia liliana Gargia torres</t>
        </is>
      </c>
      <c r="C9333" s="39" t="n">
        <v>11495.8</v>
      </c>
      <c r="D9333" s="39" t="n">
        <v>11495.8</v>
      </c>
      <c r="E9333" s="39">
        <f>C9333-D9333</f>
        <v/>
      </c>
      <c r="F9333" s="40">
        <f>IF(D9333=0,0,E9333/ABS(D9333))</f>
        <v/>
      </c>
    </row>
    <row r="9334" hidden="1" outlineLevel="1">
      <c r="A9334" s="37" t="inlineStr"/>
      <c r="B9334" s="38" t="inlineStr">
        <is>
          <t xml:space="preserve">    ONLINE Claudia marcela Uribe</t>
        </is>
      </c>
      <c r="C9334" s="39" t="n">
        <v>45708.58</v>
      </c>
      <c r="D9334" s="39" t="n">
        <v>45708.58</v>
      </c>
      <c r="E9334" s="39">
        <f>C9334-D9334</f>
        <v/>
      </c>
      <c r="F9334" s="40">
        <f>IF(D9334=0,0,E9334/ABS(D9334))</f>
        <v/>
      </c>
    </row>
    <row r="9335" hidden="1" outlineLevel="1">
      <c r="A9335" s="37" t="inlineStr"/>
      <c r="B9335" s="38" t="inlineStr">
        <is>
          <t xml:space="preserve">    ONLINE Claudia tatiana Pinzon vargas</t>
        </is>
      </c>
      <c r="C9335" s="39" t="n">
        <v>9100.84</v>
      </c>
      <c r="D9335" s="39" t="n">
        <v>9100.84</v>
      </c>
      <c r="E9335" s="39">
        <f>C9335-D9335</f>
        <v/>
      </c>
      <c r="F9335" s="40">
        <f>IF(D9335=0,0,E9335/ABS(D9335))</f>
        <v/>
      </c>
    </row>
    <row r="9336" hidden="1" outlineLevel="1">
      <c r="A9336" s="37" t="inlineStr"/>
      <c r="B9336" s="38" t="inlineStr">
        <is>
          <t xml:space="preserve">    ONLINE Clemencia Lara de lopez</t>
        </is>
      </c>
      <c r="C9336" s="39" t="n">
        <v>18201.68</v>
      </c>
      <c r="D9336" s="39" t="n">
        <v>18201.68</v>
      </c>
      <c r="E9336" s="39">
        <f>C9336-D9336</f>
        <v/>
      </c>
      <c r="F9336" s="40">
        <f>IF(D9336=0,0,E9336/ABS(D9336))</f>
        <v/>
      </c>
    </row>
    <row r="9337" hidden="1" outlineLevel="1">
      <c r="A9337" s="37" t="inlineStr"/>
      <c r="B9337" s="38" t="inlineStr">
        <is>
          <t xml:space="preserve">    ONLINE Cliente Particular</t>
        </is>
      </c>
      <c r="C9337" s="39" t="n">
        <v>100747.11</v>
      </c>
      <c r="D9337" s="39" t="n">
        <v>100747.11</v>
      </c>
      <c r="E9337" s="39">
        <f>C9337-D9337</f>
        <v/>
      </c>
      <c r="F9337" s="40">
        <f>IF(D9337=0,0,E9337/ABS(D9337))</f>
        <v/>
      </c>
    </row>
    <row r="9338" hidden="1" outlineLevel="1">
      <c r="A9338" s="37" t="inlineStr"/>
      <c r="B9338" s="38" t="inlineStr">
        <is>
          <t xml:space="preserve">    ONLINE Constanza Balaguera Balaguera</t>
        </is>
      </c>
      <c r="C9338" s="39" t="n">
        <v>9579.83</v>
      </c>
      <c r="D9338" s="39" t="n">
        <v>9579.83</v>
      </c>
      <c r="E9338" s="39">
        <f>C9338-D9338</f>
        <v/>
      </c>
      <c r="F9338" s="40">
        <f>IF(D9338=0,0,E9338/ABS(D9338))</f>
        <v/>
      </c>
    </row>
    <row r="9339" hidden="1" outlineLevel="1">
      <c r="A9339" s="37" t="inlineStr"/>
      <c r="B9339" s="38" t="inlineStr">
        <is>
          <t xml:space="preserve">    ONLINE Constanza Bedoya</t>
        </is>
      </c>
      <c r="C9339" s="39" t="n">
        <v>4614.29</v>
      </c>
      <c r="D9339" s="39" t="n">
        <v>4614.29</v>
      </c>
      <c r="E9339" s="39">
        <f>C9339-D9339</f>
        <v/>
      </c>
      <c r="F9339" s="40">
        <f>IF(D9339=0,0,E9339/ABS(D9339))</f>
        <v/>
      </c>
    </row>
    <row r="9340" hidden="1" outlineLevel="1">
      <c r="A9340" s="37" t="inlineStr"/>
      <c r="B9340" s="38" t="inlineStr">
        <is>
          <t xml:space="preserve">    ONLINE Constanza Martinez</t>
        </is>
      </c>
      <c r="C9340" s="39" t="n">
        <v>59490.75</v>
      </c>
      <c r="D9340" s="39" t="n">
        <v>59490.75</v>
      </c>
      <c r="E9340" s="39">
        <f>C9340-D9340</f>
        <v/>
      </c>
      <c r="F9340" s="40">
        <f>IF(D9340=0,0,E9340/ABS(D9340))</f>
        <v/>
      </c>
    </row>
    <row r="9341" hidden="1" outlineLevel="1">
      <c r="A9341" s="37" t="inlineStr"/>
      <c r="B9341" s="38" t="inlineStr">
        <is>
          <t xml:space="preserve">    ONLINE Constanza Ramos</t>
        </is>
      </c>
      <c r="C9341" s="39" t="n">
        <v>104898.56</v>
      </c>
      <c r="D9341" s="39" t="n">
        <v>104898.56</v>
      </c>
      <c r="E9341" s="39">
        <f>C9341-D9341</f>
        <v/>
      </c>
      <c r="F9341" s="40">
        <f>IF(D9341=0,0,E9341/ABS(D9341))</f>
        <v/>
      </c>
    </row>
    <row r="9342" hidden="1" outlineLevel="1">
      <c r="A9342" s="37" t="inlineStr"/>
      <c r="B9342" s="38" t="inlineStr">
        <is>
          <t xml:space="preserve">    ONLINE Constanza Sepulveda Prieto</t>
        </is>
      </c>
      <c r="C9342" s="39" t="n">
        <v>6226.89</v>
      </c>
      <c r="D9342" s="39" t="n">
        <v>6226.89</v>
      </c>
      <c r="E9342" s="39">
        <f>C9342-D9342</f>
        <v/>
      </c>
      <c r="F9342" s="40">
        <f>IF(D9342=0,0,E9342/ABS(D9342))</f>
        <v/>
      </c>
    </row>
    <row r="9343" hidden="1" outlineLevel="1">
      <c r="A9343" s="37" t="inlineStr"/>
      <c r="B9343" s="38" t="inlineStr">
        <is>
          <t xml:space="preserve">    ONLINE Consuelo Sanchez</t>
        </is>
      </c>
      <c r="C9343" s="39" t="n">
        <v>465201.4</v>
      </c>
      <c r="D9343" s="39" t="n">
        <v>465201.4</v>
      </c>
      <c r="E9343" s="39">
        <f>C9343-D9343</f>
        <v/>
      </c>
      <c r="F9343" s="40">
        <f>IF(D9343=0,0,E9343/ABS(D9343))</f>
        <v/>
      </c>
    </row>
    <row r="9344" hidden="1" outlineLevel="1">
      <c r="A9344" s="37" t="inlineStr"/>
      <c r="B9344" s="38" t="inlineStr">
        <is>
          <t xml:space="preserve">    ONLINE Consuelo mejia</t>
        </is>
      </c>
      <c r="C9344" s="39" t="n">
        <v>19159.66</v>
      </c>
      <c r="D9344" s="39" t="n">
        <v>19159.66</v>
      </c>
      <c r="E9344" s="39">
        <f>C9344-D9344</f>
        <v/>
      </c>
      <c r="F9344" s="40">
        <f>IF(D9344=0,0,E9344/ABS(D9344))</f>
        <v/>
      </c>
    </row>
    <row r="9345" hidden="1" outlineLevel="1">
      <c r="A9345" s="37" t="inlineStr"/>
      <c r="B9345" s="38" t="inlineStr">
        <is>
          <t xml:space="preserve">    ONLINE Crhistian Campo</t>
        </is>
      </c>
      <c r="C9345" s="39" t="n">
        <v>16285.71</v>
      </c>
      <c r="D9345" s="39" t="n">
        <v>16285.71</v>
      </c>
      <c r="E9345" s="39">
        <f>C9345-D9345</f>
        <v/>
      </c>
      <c r="F9345" s="40">
        <f>IF(D9345=0,0,E9345/ABS(D9345))</f>
        <v/>
      </c>
    </row>
    <row r="9346" hidden="1" outlineLevel="1">
      <c r="A9346" s="37" t="inlineStr"/>
      <c r="B9346" s="38" t="inlineStr">
        <is>
          <t xml:space="preserve">    ONLINE Crhistine Madeleine Menses Cifuentes</t>
        </is>
      </c>
      <c r="C9346" s="39" t="n">
        <v>46302.53</v>
      </c>
      <c r="D9346" s="39" t="n">
        <v>46302.53</v>
      </c>
      <c r="E9346" s="39">
        <f>C9346-D9346</f>
        <v/>
      </c>
      <c r="F9346" s="40">
        <f>IF(D9346=0,0,E9346/ABS(D9346))</f>
        <v/>
      </c>
    </row>
    <row r="9347" hidden="1" outlineLevel="1">
      <c r="A9347" s="37" t="inlineStr"/>
      <c r="B9347" s="38" t="inlineStr">
        <is>
          <t xml:space="preserve">    ONLINE Cristhian Lopez Penagos</t>
        </is>
      </c>
      <c r="C9347" s="39" t="n">
        <v>18201.69</v>
      </c>
      <c r="D9347" s="39" t="n">
        <v>18201.69</v>
      </c>
      <c r="E9347" s="39">
        <f>C9347-D9347</f>
        <v/>
      </c>
      <c r="F9347" s="40">
        <f>IF(D9347=0,0,E9347/ABS(D9347))</f>
        <v/>
      </c>
    </row>
    <row r="9348" hidden="1" outlineLevel="1">
      <c r="A9348" s="37" t="inlineStr"/>
      <c r="B9348" s="38" t="inlineStr">
        <is>
          <t xml:space="preserve">    ONLINE Cristhian Ortiz</t>
        </is>
      </c>
      <c r="C9348" s="39" t="n">
        <v>9579.83</v>
      </c>
      <c r="D9348" s="39" t="n">
        <v>9579.83</v>
      </c>
      <c r="E9348" s="39">
        <f>C9348-D9348</f>
        <v/>
      </c>
      <c r="F9348" s="40">
        <f>IF(D9348=0,0,E9348/ABS(D9348))</f>
        <v/>
      </c>
    </row>
    <row r="9349" hidden="1" outlineLevel="1">
      <c r="A9349" s="37" t="inlineStr"/>
      <c r="B9349" s="38" t="inlineStr">
        <is>
          <t xml:space="preserve">    ONLINE Cristian Camilo Cortes Aldana</t>
        </is>
      </c>
      <c r="C9349" s="39" t="n">
        <v>19159.66</v>
      </c>
      <c r="D9349" s="39" t="n">
        <v>19159.66</v>
      </c>
      <c r="E9349" s="39">
        <f>C9349-D9349</f>
        <v/>
      </c>
      <c r="F9349" s="40">
        <f>IF(D9349=0,0,E9349/ABS(D9349))</f>
        <v/>
      </c>
    </row>
    <row r="9350" hidden="1" outlineLevel="1">
      <c r="A9350" s="37" t="inlineStr"/>
      <c r="B9350" s="38" t="inlineStr">
        <is>
          <t xml:space="preserve">    ONLINE Cristian Camilo Rojas Mendez</t>
        </is>
      </c>
      <c r="C9350" s="39" t="n">
        <v>53168.07</v>
      </c>
      <c r="D9350" s="39" t="n">
        <v>53168.07</v>
      </c>
      <c r="E9350" s="39">
        <f>C9350-D9350</f>
        <v/>
      </c>
      <c r="F9350" s="40">
        <f>IF(D9350=0,0,E9350/ABS(D9350))</f>
        <v/>
      </c>
    </row>
    <row r="9351" hidden="1" outlineLevel="1">
      <c r="A9351" s="37" t="inlineStr"/>
      <c r="B9351" s="38" t="inlineStr">
        <is>
          <t xml:space="preserve">    ONLINE Cristian Castillo</t>
        </is>
      </c>
      <c r="C9351" s="39" t="n">
        <v>9579.83</v>
      </c>
      <c r="D9351" s="39" t="n">
        <v>9579.83</v>
      </c>
      <c r="E9351" s="39">
        <f>C9351-D9351</f>
        <v/>
      </c>
      <c r="F9351" s="40">
        <f>IF(D9351=0,0,E9351/ABS(D9351))</f>
        <v/>
      </c>
    </row>
    <row r="9352" hidden="1" outlineLevel="1">
      <c r="A9352" s="37" t="inlineStr"/>
      <c r="B9352" s="38" t="inlineStr">
        <is>
          <t xml:space="preserve">    ONLINE Cristian Cotacio</t>
        </is>
      </c>
      <c r="C9352" s="39" t="n">
        <v>9579.83</v>
      </c>
      <c r="D9352" s="39" t="n">
        <v>9579.83</v>
      </c>
      <c r="E9352" s="39">
        <f>C9352-D9352</f>
        <v/>
      </c>
      <c r="F9352" s="40">
        <f>IF(D9352=0,0,E9352/ABS(D9352))</f>
        <v/>
      </c>
    </row>
    <row r="9353" hidden="1" outlineLevel="1">
      <c r="A9353" s="37" t="inlineStr"/>
      <c r="B9353" s="38" t="inlineStr">
        <is>
          <t xml:space="preserve">    ONLINE Cristian David Loaiza Madrid</t>
        </is>
      </c>
      <c r="C9353" s="39" t="n">
        <v>6386.55</v>
      </c>
      <c r="D9353" s="39" t="n">
        <v>6386.55</v>
      </c>
      <c r="E9353" s="39">
        <f>C9353-D9353</f>
        <v/>
      </c>
      <c r="F9353" s="40">
        <f>IF(D9353=0,0,E9353/ABS(D9353))</f>
        <v/>
      </c>
    </row>
    <row r="9354" hidden="1" outlineLevel="1">
      <c r="A9354" s="37" t="inlineStr"/>
      <c r="B9354" s="38" t="inlineStr">
        <is>
          <t xml:space="preserve">    ONLINE Cristian Gonzalez</t>
        </is>
      </c>
      <c r="C9354" s="39" t="n">
        <v>9579.83</v>
      </c>
      <c r="D9354" s="39" t="n">
        <v>9579.83</v>
      </c>
      <c r="E9354" s="39">
        <f>C9354-D9354</f>
        <v/>
      </c>
      <c r="F9354" s="40">
        <f>IF(D9354=0,0,E9354/ABS(D9354))</f>
        <v/>
      </c>
    </row>
    <row r="9355" hidden="1" outlineLevel="1">
      <c r="A9355" s="37" t="inlineStr"/>
      <c r="B9355" s="38" t="inlineStr">
        <is>
          <t xml:space="preserve">    ONLINE Cristian Rojas</t>
        </is>
      </c>
      <c r="C9355" s="39" t="n">
        <v>8462.18</v>
      </c>
      <c r="D9355" s="39" t="n">
        <v>8462.18</v>
      </c>
      <c r="E9355" s="39">
        <f>C9355-D9355</f>
        <v/>
      </c>
      <c r="F9355" s="40">
        <f>IF(D9355=0,0,E9355/ABS(D9355))</f>
        <v/>
      </c>
    </row>
    <row r="9356" hidden="1" outlineLevel="1">
      <c r="A9356" s="37" t="inlineStr"/>
      <c r="B9356" s="38" t="inlineStr">
        <is>
          <t xml:space="preserve">    ONLINE Cristian Romero</t>
        </is>
      </c>
      <c r="C9356" s="39" t="n">
        <v>25546.22</v>
      </c>
      <c r="D9356" s="39" t="n">
        <v>25546.22</v>
      </c>
      <c r="E9356" s="39">
        <f>C9356-D9356</f>
        <v/>
      </c>
      <c r="F9356" s="40">
        <f>IF(D9356=0,0,E9356/ABS(D9356))</f>
        <v/>
      </c>
    </row>
    <row r="9357" hidden="1" outlineLevel="1">
      <c r="A9357" s="37" t="inlineStr"/>
      <c r="B9357" s="38" t="inlineStr">
        <is>
          <t xml:space="preserve">    ONLINE Cristian camilo Cárdenas arboleda</t>
        </is>
      </c>
      <c r="C9357" s="39" t="n">
        <v>10090.76</v>
      </c>
      <c r="D9357" s="39" t="n">
        <v>10090.76</v>
      </c>
      <c r="E9357" s="39">
        <f>C9357-D9357</f>
        <v/>
      </c>
      <c r="F9357" s="40">
        <f>IF(D9357=0,0,E9357/ABS(D9357))</f>
        <v/>
      </c>
    </row>
    <row r="9358" hidden="1" outlineLevel="1">
      <c r="A9358" s="37" t="inlineStr"/>
      <c r="B9358" s="38" t="inlineStr">
        <is>
          <t xml:space="preserve">    ONLINE Cristina Amaya</t>
        </is>
      </c>
      <c r="C9358" s="39" t="n">
        <v>24907.56</v>
      </c>
      <c r="D9358" s="39" t="n">
        <v>24907.56</v>
      </c>
      <c r="E9358" s="39">
        <f>C9358-D9358</f>
        <v/>
      </c>
      <c r="F9358" s="40">
        <f>IF(D9358=0,0,E9358/ABS(D9358))</f>
        <v/>
      </c>
    </row>
    <row r="9359" hidden="1" outlineLevel="1">
      <c r="A9359" s="37" t="inlineStr"/>
      <c r="B9359" s="38" t="inlineStr">
        <is>
          <t xml:space="preserve">    ONLINE Cristina Andrade</t>
        </is>
      </c>
      <c r="C9359" s="39" t="n">
        <v>9100.84</v>
      </c>
      <c r="D9359" s="39" t="n">
        <v>9100.84</v>
      </c>
      <c r="E9359" s="39">
        <f>C9359-D9359</f>
        <v/>
      </c>
      <c r="F9359" s="40">
        <f>IF(D9359=0,0,E9359/ABS(D9359))</f>
        <v/>
      </c>
    </row>
    <row r="9360" hidden="1" outlineLevel="1">
      <c r="A9360" s="37" t="inlineStr"/>
      <c r="B9360" s="38" t="inlineStr">
        <is>
          <t xml:space="preserve">    ONLINE Cristina Castaño cardenas</t>
        </is>
      </c>
      <c r="C9360" s="39" t="n">
        <v>133000.01</v>
      </c>
      <c r="D9360" s="39" t="n">
        <v>133000.01</v>
      </c>
      <c r="E9360" s="39">
        <f>C9360-D9360</f>
        <v/>
      </c>
      <c r="F9360" s="40">
        <f>IF(D9360=0,0,E9360/ABS(D9360))</f>
        <v/>
      </c>
    </row>
    <row r="9361" hidden="1" outlineLevel="1">
      <c r="A9361" s="37" t="inlineStr"/>
      <c r="B9361" s="38" t="inlineStr">
        <is>
          <t xml:space="preserve">    ONLINE Cristina Garces</t>
        </is>
      </c>
      <c r="C9361" s="39" t="n">
        <v>17243.7</v>
      </c>
      <c r="D9361" s="39" t="n">
        <v>17243.7</v>
      </c>
      <c r="E9361" s="39">
        <f>C9361-D9361</f>
        <v/>
      </c>
      <c r="F9361" s="40">
        <f>IF(D9361=0,0,E9361/ABS(D9361))</f>
        <v/>
      </c>
    </row>
    <row r="9362" hidden="1" outlineLevel="1">
      <c r="A9362" s="37" t="inlineStr"/>
      <c r="B9362" s="38" t="inlineStr">
        <is>
          <t xml:space="preserve">    ONLINE Cristina Lenis LENIS VALLEJO</t>
        </is>
      </c>
      <c r="C9362" s="39" t="n">
        <v>22336.97</v>
      </c>
      <c r="D9362" s="39" t="n">
        <v>22336.97</v>
      </c>
      <c r="E9362" s="39">
        <f>C9362-D9362</f>
        <v/>
      </c>
      <c r="F9362" s="40">
        <f>IF(D9362=0,0,E9362/ABS(D9362))</f>
        <v/>
      </c>
    </row>
    <row r="9363" hidden="1" outlineLevel="1">
      <c r="A9363" s="37" t="inlineStr"/>
      <c r="B9363" s="38" t="inlineStr">
        <is>
          <t xml:space="preserve">    ONLINE Cristina Millan</t>
        </is>
      </c>
      <c r="C9363" s="39" t="n">
        <v>28739.5</v>
      </c>
      <c r="D9363" s="39" t="n">
        <v>28739.5</v>
      </c>
      <c r="E9363" s="39">
        <f>C9363-D9363</f>
        <v/>
      </c>
      <c r="F9363" s="40">
        <f>IF(D9363=0,0,E9363/ABS(D9363))</f>
        <v/>
      </c>
    </row>
    <row r="9364" hidden="1" outlineLevel="1">
      <c r="A9364" s="37" t="inlineStr"/>
      <c r="B9364" s="38" t="inlineStr">
        <is>
          <t xml:space="preserve">    ONLINE Cristina Montoya Estrada</t>
        </is>
      </c>
      <c r="C9364" s="39" t="n">
        <v>19159.66</v>
      </c>
      <c r="D9364" s="39" t="n">
        <v>19159.66</v>
      </c>
      <c r="E9364" s="39">
        <f>C9364-D9364</f>
        <v/>
      </c>
      <c r="F9364" s="40">
        <f>IF(D9364=0,0,E9364/ABS(D9364))</f>
        <v/>
      </c>
    </row>
    <row r="9365" hidden="1" outlineLevel="1">
      <c r="A9365" s="37" t="inlineStr"/>
      <c r="B9365" s="38" t="inlineStr">
        <is>
          <t xml:space="preserve">    ONLINE Cristina Quintero</t>
        </is>
      </c>
      <c r="C9365" s="39" t="n">
        <v>20596.64</v>
      </c>
      <c r="D9365" s="39" t="n">
        <v>20596.64</v>
      </c>
      <c r="E9365" s="39">
        <f>C9365-D9365</f>
        <v/>
      </c>
      <c r="F9365" s="40">
        <f>IF(D9365=0,0,E9365/ABS(D9365))</f>
        <v/>
      </c>
    </row>
    <row r="9366" hidden="1" outlineLevel="1">
      <c r="A9366" s="37" t="inlineStr"/>
      <c r="B9366" s="38" t="inlineStr">
        <is>
          <t xml:space="preserve">    ONLINE Cristina Rodriguez</t>
        </is>
      </c>
      <c r="C9366" s="39" t="n">
        <v>15487.39</v>
      </c>
      <c r="D9366" s="39" t="n">
        <v>15487.39</v>
      </c>
      <c r="E9366" s="39">
        <f>C9366-D9366</f>
        <v/>
      </c>
      <c r="F9366" s="40">
        <f>IF(D9366=0,0,E9366/ABS(D9366))</f>
        <v/>
      </c>
    </row>
    <row r="9367" hidden="1" outlineLevel="1">
      <c r="A9367" s="37" t="inlineStr"/>
      <c r="B9367" s="38" t="inlineStr">
        <is>
          <t xml:space="preserve">    ONLINE Cristina Solís Rojas</t>
        </is>
      </c>
      <c r="C9367" s="39" t="n">
        <v>6226.89</v>
      </c>
      <c r="D9367" s="39" t="n">
        <v>6226.89</v>
      </c>
      <c r="E9367" s="39">
        <f>C9367-D9367</f>
        <v/>
      </c>
      <c r="F9367" s="40">
        <f>IF(D9367=0,0,E9367/ABS(D9367))</f>
        <v/>
      </c>
    </row>
    <row r="9368" hidden="1" outlineLevel="1">
      <c r="A9368" s="37" t="inlineStr"/>
      <c r="B9368" s="38" t="inlineStr">
        <is>
          <t xml:space="preserve">    ONLINE Cristina Torres</t>
        </is>
      </c>
      <c r="C9368" s="39" t="n">
        <v>187657.74</v>
      </c>
      <c r="D9368" s="39" t="n">
        <v>187657.74</v>
      </c>
      <c r="E9368" s="39">
        <f>C9368-D9368</f>
        <v/>
      </c>
      <c r="F9368" s="40">
        <f>IF(D9368=0,0,E9368/ABS(D9368))</f>
        <v/>
      </c>
    </row>
    <row r="9369" hidden="1" outlineLevel="1">
      <c r="A9369" s="37" t="inlineStr"/>
      <c r="B9369" s="38" t="inlineStr">
        <is>
          <t xml:space="preserve">    ONLINE Cristina Vera</t>
        </is>
      </c>
      <c r="C9369" s="39" t="n">
        <v>39756.31</v>
      </c>
      <c r="D9369" s="39" t="n">
        <v>39756.31</v>
      </c>
      <c r="E9369" s="39">
        <f>C9369-D9369</f>
        <v/>
      </c>
      <c r="F9369" s="40">
        <f>IF(D9369=0,0,E9369/ABS(D9369))</f>
        <v/>
      </c>
    </row>
    <row r="9370" hidden="1" outlineLevel="1">
      <c r="A9370" s="37" t="inlineStr"/>
      <c r="B9370" s="38" t="inlineStr">
        <is>
          <t xml:space="preserve">    ONLINE César Augusto Flórez</t>
        </is>
      </c>
      <c r="C9370" s="39" t="n">
        <v>19159.66</v>
      </c>
      <c r="D9370" s="39" t="n">
        <v>19159.66</v>
      </c>
      <c r="E9370" s="39">
        <f>C9370-D9370</f>
        <v/>
      </c>
      <c r="F9370" s="40">
        <f>IF(D9370=0,0,E9370/ABS(D9370))</f>
        <v/>
      </c>
    </row>
    <row r="9371" hidden="1" outlineLevel="1">
      <c r="A9371" s="37" t="inlineStr"/>
      <c r="B9371" s="38" t="inlineStr">
        <is>
          <t xml:space="preserve">    ONLINE César Mojica</t>
        </is>
      </c>
      <c r="C9371" s="39" t="n">
        <v>19159.66</v>
      </c>
      <c r="D9371" s="39" t="n">
        <v>19159.66</v>
      </c>
      <c r="E9371" s="39">
        <f>C9371-D9371</f>
        <v/>
      </c>
      <c r="F9371" s="40">
        <f>IF(D9371=0,0,E9371/ABS(D9371))</f>
        <v/>
      </c>
    </row>
    <row r="9372" hidden="1" outlineLevel="1">
      <c r="A9372" s="37" t="inlineStr"/>
      <c r="B9372" s="38" t="inlineStr">
        <is>
          <t xml:space="preserve">    ONLINE DANA GABRIELA VILLANUEVA COGOLLO</t>
        </is>
      </c>
      <c r="C9372" s="39" t="n">
        <v>18163.36</v>
      </c>
      <c r="D9372" s="39" t="n">
        <v>18163.36</v>
      </c>
      <c r="E9372" s="39">
        <f>C9372-D9372</f>
        <v/>
      </c>
      <c r="F9372" s="40">
        <f>IF(D9372=0,0,E9372/ABS(D9372))</f>
        <v/>
      </c>
    </row>
    <row r="9373" hidden="1" outlineLevel="1">
      <c r="A9373" s="37" t="inlineStr"/>
      <c r="B9373" s="38" t="inlineStr">
        <is>
          <t xml:space="preserve">    ONLINE DANIEL ALVAREZ LONDOÑO</t>
        </is>
      </c>
      <c r="C9373" s="39" t="n">
        <v>16151.59</v>
      </c>
      <c r="D9373" s="39" t="n">
        <v>16151.59</v>
      </c>
      <c r="E9373" s="39">
        <f>C9373-D9373</f>
        <v/>
      </c>
      <c r="F9373" s="40">
        <f>IF(D9373=0,0,E9373/ABS(D9373))</f>
        <v/>
      </c>
    </row>
    <row r="9374" hidden="1" outlineLevel="1">
      <c r="A9374" s="37" t="inlineStr"/>
      <c r="B9374" s="38" t="inlineStr">
        <is>
          <t xml:space="preserve">    ONLINE DANIEL MORALES FRANCO</t>
        </is>
      </c>
      <c r="C9374" s="39" t="n">
        <v>18201.68</v>
      </c>
      <c r="D9374" s="39" t="n">
        <v>18201.68</v>
      </c>
      <c r="E9374" s="39">
        <f>C9374-D9374</f>
        <v/>
      </c>
      <c r="F9374" s="40">
        <f>IF(D9374=0,0,E9374/ABS(D9374))</f>
        <v/>
      </c>
    </row>
    <row r="9375" hidden="1" outlineLevel="1">
      <c r="A9375" s="37" t="inlineStr"/>
      <c r="B9375" s="38" t="inlineStr">
        <is>
          <t xml:space="preserve">    ONLINE DANIEL RESTREPO SAMPER</t>
        </is>
      </c>
      <c r="C9375" s="39" t="n">
        <v>10090.76</v>
      </c>
      <c r="D9375" s="39" t="n">
        <v>10090.76</v>
      </c>
      <c r="E9375" s="39">
        <f>C9375-D9375</f>
        <v/>
      </c>
      <c r="F9375" s="40">
        <f>IF(D9375=0,0,E9375/ABS(D9375))</f>
        <v/>
      </c>
    </row>
    <row r="9376" hidden="1" outlineLevel="1">
      <c r="A9376" s="37" t="inlineStr"/>
      <c r="B9376" s="38" t="inlineStr">
        <is>
          <t xml:space="preserve">    ONLINE DANIELA ARBOLEDA CARDENAS</t>
        </is>
      </c>
      <c r="C9376" s="39" t="n">
        <v>50453.8</v>
      </c>
      <c r="D9376" s="39" t="n">
        <v>50453.8</v>
      </c>
      <c r="E9376" s="39">
        <f>C9376-D9376</f>
        <v/>
      </c>
      <c r="F9376" s="40">
        <f>IF(D9376=0,0,E9376/ABS(D9376))</f>
        <v/>
      </c>
    </row>
    <row r="9377" hidden="1" outlineLevel="1">
      <c r="A9377" s="37" t="inlineStr"/>
      <c r="B9377" s="38" t="inlineStr">
        <is>
          <t xml:space="preserve">    ONLINE DANIELA FAJARDO</t>
        </is>
      </c>
      <c r="C9377" s="39" t="n">
        <v>7584.03</v>
      </c>
      <c r="D9377" s="39" t="n">
        <v>7584.03</v>
      </c>
      <c r="E9377" s="39">
        <f>C9377-D9377</f>
        <v/>
      </c>
      <c r="F9377" s="40">
        <f>IF(D9377=0,0,E9377/ABS(D9377))</f>
        <v/>
      </c>
    </row>
    <row r="9378" hidden="1" outlineLevel="1">
      <c r="A9378" s="37" t="inlineStr"/>
      <c r="B9378" s="38" t="inlineStr">
        <is>
          <t xml:space="preserve">    ONLINE DANIELA GIRALDO MORENO</t>
        </is>
      </c>
      <c r="C9378" s="39" t="n">
        <v>22582.86</v>
      </c>
      <c r="D9378" s="39" t="n">
        <v>22582.86</v>
      </c>
      <c r="E9378" s="39">
        <f>C9378-D9378</f>
        <v/>
      </c>
      <c r="F9378" s="40">
        <f>IF(D9378=0,0,E9378/ABS(D9378))</f>
        <v/>
      </c>
    </row>
    <row r="9379" hidden="1" outlineLevel="1">
      <c r="A9379" s="37" t="inlineStr"/>
      <c r="B9379" s="38" t="inlineStr">
        <is>
          <t xml:space="preserve">    ONLINE DANIELA GIRALDO VARGAS</t>
        </is>
      </c>
      <c r="C9379" s="39" t="n">
        <v>10090.76</v>
      </c>
      <c r="D9379" s="39" t="n">
        <v>10090.76</v>
      </c>
      <c r="E9379" s="39">
        <f>C9379-D9379</f>
        <v/>
      </c>
      <c r="F9379" s="40">
        <f>IF(D9379=0,0,E9379/ABS(D9379))</f>
        <v/>
      </c>
    </row>
    <row r="9380" hidden="1" outlineLevel="1">
      <c r="A9380" s="37" t="inlineStr"/>
      <c r="B9380" s="38" t="inlineStr">
        <is>
          <t xml:space="preserve">    ONLINE DANIELA HERNANDEZ</t>
        </is>
      </c>
      <c r="C9380" s="39" t="n">
        <v>11655.46</v>
      </c>
      <c r="D9380" s="39" t="n">
        <v>11655.46</v>
      </c>
      <c r="E9380" s="39">
        <f>C9380-D9380</f>
        <v/>
      </c>
      <c r="F9380" s="40">
        <f>IF(D9380=0,0,E9380/ABS(D9380))</f>
        <v/>
      </c>
    </row>
    <row r="9381" hidden="1" outlineLevel="1">
      <c r="A9381" s="37" t="inlineStr"/>
      <c r="B9381" s="38" t="inlineStr">
        <is>
          <t xml:space="preserve">    ONLINE DANIELA HURTADO QUINTERO</t>
        </is>
      </c>
      <c r="C9381" s="39" t="n">
        <v>10090.76</v>
      </c>
      <c r="D9381" s="39" t="n">
        <v>10090.76</v>
      </c>
      <c r="E9381" s="39">
        <f>C9381-D9381</f>
        <v/>
      </c>
      <c r="F9381" s="40">
        <f>IF(D9381=0,0,E9381/ABS(D9381))</f>
        <v/>
      </c>
    </row>
    <row r="9382" hidden="1" outlineLevel="1">
      <c r="A9382" s="37" t="inlineStr"/>
      <c r="B9382" s="38" t="inlineStr">
        <is>
          <t xml:space="preserve">    ONLINE DANIELA MARIA MARTINEZ PATI?O</t>
        </is>
      </c>
      <c r="C9382" s="39" t="n">
        <v>11376.05</v>
      </c>
      <c r="D9382" s="39" t="n">
        <v>11376.05</v>
      </c>
      <c r="E9382" s="39">
        <f>C9382-D9382</f>
        <v/>
      </c>
      <c r="F9382" s="40">
        <f>IF(D9382=0,0,E9382/ABS(D9382))</f>
        <v/>
      </c>
    </row>
    <row r="9383" hidden="1" outlineLevel="1">
      <c r="A9383" s="37" t="inlineStr"/>
      <c r="B9383" s="38" t="inlineStr">
        <is>
          <t xml:space="preserve">    ONLINE DANIELA MARTINEZ RUIZ</t>
        </is>
      </c>
      <c r="C9383" s="39" t="n">
        <v>25731.43</v>
      </c>
      <c r="D9383" s="39" t="n">
        <v>25731.43</v>
      </c>
      <c r="E9383" s="39">
        <f>C9383-D9383</f>
        <v/>
      </c>
      <c r="F9383" s="40">
        <f>IF(D9383=0,0,E9383/ABS(D9383))</f>
        <v/>
      </c>
    </row>
    <row r="9384" hidden="1" outlineLevel="1">
      <c r="A9384" s="37" t="inlineStr"/>
      <c r="B9384" s="38" t="inlineStr">
        <is>
          <t xml:space="preserve">    ONLINE DANIELA MEDINA</t>
        </is>
      </c>
      <c r="C9384" s="39" t="n">
        <v>9579.83</v>
      </c>
      <c r="D9384" s="39" t="n">
        <v>9579.83</v>
      </c>
      <c r="E9384" s="39">
        <f>C9384-D9384</f>
        <v/>
      </c>
      <c r="F9384" s="40">
        <f>IF(D9384=0,0,E9384/ABS(D9384))</f>
        <v/>
      </c>
    </row>
    <row r="9385" hidden="1" outlineLevel="1">
      <c r="A9385" s="37" t="inlineStr"/>
      <c r="B9385" s="38" t="inlineStr">
        <is>
          <t xml:space="preserve">    ONLINE DANIELA RINCON PARRA</t>
        </is>
      </c>
      <c r="C9385" s="39" t="n">
        <v>96413.82000000001</v>
      </c>
      <c r="D9385" s="39" t="n">
        <v>96413.82000000001</v>
      </c>
      <c r="E9385" s="39">
        <f>C9385-D9385</f>
        <v/>
      </c>
      <c r="F9385" s="40">
        <f>IF(D9385=0,0,E9385/ABS(D9385))</f>
        <v/>
      </c>
    </row>
    <row r="9386" hidden="1" outlineLevel="1">
      <c r="A9386" s="37" t="inlineStr"/>
      <c r="B9386" s="38" t="inlineStr">
        <is>
          <t xml:space="preserve">    ONLINE DANIELA RUSSI CASTRO</t>
        </is>
      </c>
      <c r="C9386" s="39" t="n">
        <v>21394.96</v>
      </c>
      <c r="D9386" s="39" t="n">
        <v>21394.96</v>
      </c>
      <c r="E9386" s="39">
        <f>C9386-D9386</f>
        <v/>
      </c>
      <c r="F9386" s="40">
        <f>IF(D9386=0,0,E9386/ABS(D9386))</f>
        <v/>
      </c>
    </row>
    <row r="9387" hidden="1" outlineLevel="1">
      <c r="A9387" s="37" t="inlineStr"/>
      <c r="B9387" s="38" t="inlineStr">
        <is>
          <t xml:space="preserve">    ONLINE DANIELA TAMAYO MEDINA</t>
        </is>
      </c>
      <c r="C9387" s="39" t="n">
        <v>46251.43</v>
      </c>
      <c r="D9387" s="39" t="n">
        <v>46251.43</v>
      </c>
      <c r="E9387" s="39">
        <f>C9387-D9387</f>
        <v/>
      </c>
      <c r="F9387" s="40">
        <f>IF(D9387=0,0,E9387/ABS(D9387))</f>
        <v/>
      </c>
    </row>
    <row r="9388" hidden="1" outlineLevel="1">
      <c r="A9388" s="37" t="inlineStr"/>
      <c r="B9388" s="38" t="inlineStr">
        <is>
          <t xml:space="preserve">    ONLINE DANIELA VANESA BASANTA MODESTO</t>
        </is>
      </c>
      <c r="C9388" s="39" t="n">
        <v>21394.96</v>
      </c>
      <c r="D9388" s="39" t="n">
        <v>21394.96</v>
      </c>
      <c r="E9388" s="39">
        <f>C9388-D9388</f>
        <v/>
      </c>
      <c r="F9388" s="40">
        <f>IF(D9388=0,0,E9388/ABS(D9388))</f>
        <v/>
      </c>
    </row>
    <row r="9389" hidden="1" outlineLevel="1">
      <c r="A9389" s="37" t="inlineStr"/>
      <c r="B9389" s="38" t="inlineStr">
        <is>
          <t xml:space="preserve">    ONLINE DARWIN GOYENECHE ORTIZ</t>
        </is>
      </c>
      <c r="C9389" s="39" t="n">
        <v>230564.19</v>
      </c>
      <c r="D9389" s="39" t="n">
        <v>230564.19</v>
      </c>
      <c r="E9389" s="39">
        <f>C9389-D9389</f>
        <v/>
      </c>
      <c r="F9389" s="40">
        <f>IF(D9389=0,0,E9389/ABS(D9389))</f>
        <v/>
      </c>
    </row>
    <row r="9390" hidden="1" outlineLevel="1">
      <c r="A9390" s="37" t="inlineStr"/>
      <c r="B9390" s="38" t="inlineStr">
        <is>
          <t xml:space="preserve">    ONLINE DAVID ALEJANDRO GONZALEZ CUARTAS</t>
        </is>
      </c>
      <c r="C9390" s="39" t="n">
        <v>10569.75</v>
      </c>
      <c r="D9390" s="39" t="n">
        <v>10569.75</v>
      </c>
      <c r="E9390" s="39">
        <f>C9390-D9390</f>
        <v/>
      </c>
      <c r="F9390" s="40">
        <f>IF(D9390=0,0,E9390/ABS(D9390))</f>
        <v/>
      </c>
    </row>
    <row r="9391" hidden="1" outlineLevel="1">
      <c r="A9391" s="37" t="inlineStr"/>
      <c r="B9391" s="38" t="inlineStr">
        <is>
          <t xml:space="preserve">    ONLINE DAVID OCHOA HADAD</t>
        </is>
      </c>
      <c r="C9391" s="39" t="n">
        <v>32389.42</v>
      </c>
      <c r="D9391" s="39" t="n">
        <v>32389.42</v>
      </c>
      <c r="E9391" s="39">
        <f>C9391-D9391</f>
        <v/>
      </c>
      <c r="F9391" s="40">
        <f>IF(D9391=0,0,E9391/ABS(D9391))</f>
        <v/>
      </c>
    </row>
    <row r="9392" hidden="1" outlineLevel="1">
      <c r="A9392" s="37" t="inlineStr"/>
      <c r="B9392" s="38" t="inlineStr">
        <is>
          <t xml:space="preserve">    ONLINE DAYANA NAYARITH PINEDA LEMUS</t>
        </is>
      </c>
      <c r="C9392" s="39" t="n">
        <v>46246.64</v>
      </c>
      <c r="D9392" s="39" t="n">
        <v>46246.64</v>
      </c>
      <c r="E9392" s="39">
        <f>C9392-D9392</f>
        <v/>
      </c>
      <c r="F9392" s="40">
        <f>IF(D9392=0,0,E9392/ABS(D9392))</f>
        <v/>
      </c>
    </row>
    <row r="9393" hidden="1" outlineLevel="1">
      <c r="A9393" s="37" t="inlineStr"/>
      <c r="B9393" s="38" t="inlineStr">
        <is>
          <t xml:space="preserve">    ONLINE DAYANA SANCHEZ CAMACHO</t>
        </is>
      </c>
      <c r="C9393" s="39" t="n">
        <v>51226.55</v>
      </c>
      <c r="D9393" s="39" t="n">
        <v>51226.55</v>
      </c>
      <c r="E9393" s="39">
        <f>C9393-D9393</f>
        <v/>
      </c>
      <c r="F9393" s="40">
        <f>IF(D9393=0,0,E9393/ABS(D9393))</f>
        <v/>
      </c>
    </row>
    <row r="9394" hidden="1" outlineLevel="1">
      <c r="A9394" s="37" t="inlineStr"/>
      <c r="B9394" s="38" t="inlineStr">
        <is>
          <t xml:space="preserve">    ONLINE DEISY LILIANA DUQUE VALENCIA</t>
        </is>
      </c>
      <c r="C9394" s="39" t="n">
        <v>41193.27</v>
      </c>
      <c r="D9394" s="39" t="n">
        <v>41193.27</v>
      </c>
      <c r="E9394" s="39">
        <f>C9394-D9394</f>
        <v/>
      </c>
      <c r="F9394" s="40">
        <f>IF(D9394=0,0,E9394/ABS(D9394))</f>
        <v/>
      </c>
    </row>
    <row r="9395" hidden="1" outlineLevel="1">
      <c r="A9395" s="37" t="inlineStr"/>
      <c r="B9395" s="38" t="inlineStr">
        <is>
          <t xml:space="preserve">    ONLINE DEISY YESMIN RUIZ ALMONACID</t>
        </is>
      </c>
      <c r="C9395" s="39" t="n">
        <v>13954.62</v>
      </c>
      <c r="D9395" s="39" t="n">
        <v>13954.62</v>
      </c>
      <c r="E9395" s="39">
        <f>C9395-D9395</f>
        <v/>
      </c>
      <c r="F9395" s="40">
        <f>IF(D9395=0,0,E9395/ABS(D9395))</f>
        <v/>
      </c>
    </row>
    <row r="9396" hidden="1" outlineLevel="1">
      <c r="A9396" s="37" t="inlineStr"/>
      <c r="B9396" s="38" t="inlineStr">
        <is>
          <t xml:space="preserve">    ONLINE DEYA MARCELA SANTOS CARVAJAL</t>
        </is>
      </c>
      <c r="C9396" s="39" t="n">
        <v>12773.11</v>
      </c>
      <c r="D9396" s="39" t="n">
        <v>12773.11</v>
      </c>
      <c r="E9396" s="39">
        <f>C9396-D9396</f>
        <v/>
      </c>
      <c r="F9396" s="40">
        <f>IF(D9396=0,0,E9396/ABS(D9396))</f>
        <v/>
      </c>
    </row>
    <row r="9397" hidden="1" outlineLevel="1">
      <c r="A9397" s="37" t="inlineStr"/>
      <c r="B9397" s="38" t="inlineStr">
        <is>
          <t xml:space="preserve">    ONLINE DIANA BETANCOURT ZAPATA</t>
        </is>
      </c>
      <c r="C9397" s="39" t="n">
        <v>18201.69</v>
      </c>
      <c r="D9397" s="39" t="n">
        <v>18201.69</v>
      </c>
      <c r="E9397" s="39">
        <f>C9397-D9397</f>
        <v/>
      </c>
      <c r="F9397" s="40">
        <f>IF(D9397=0,0,E9397/ABS(D9397))</f>
        <v/>
      </c>
    </row>
    <row r="9398" hidden="1" outlineLevel="1">
      <c r="A9398" s="37" t="inlineStr"/>
      <c r="B9398" s="38" t="inlineStr">
        <is>
          <t xml:space="preserve">    ONLINE DIANA CARDONA</t>
        </is>
      </c>
      <c r="C9398" s="39" t="n">
        <v>20103.28</v>
      </c>
      <c r="D9398" s="39" t="n">
        <v>20103.28</v>
      </c>
      <c r="E9398" s="39">
        <f>C9398-D9398</f>
        <v/>
      </c>
      <c r="F9398" s="40">
        <f>IF(D9398=0,0,E9398/ABS(D9398))</f>
        <v/>
      </c>
    </row>
    <row r="9399" hidden="1" outlineLevel="1">
      <c r="A9399" s="37" t="inlineStr"/>
      <c r="B9399" s="38" t="inlineStr">
        <is>
          <t xml:space="preserve">    ONLINE DIANA CAROLINA AVENDAÑO BARBOSA</t>
        </is>
      </c>
      <c r="C9399" s="39" t="n">
        <v>13954.62</v>
      </c>
      <c r="D9399" s="39" t="n">
        <v>13954.62</v>
      </c>
      <c r="E9399" s="39">
        <f>C9399-D9399</f>
        <v/>
      </c>
      <c r="F9399" s="40">
        <f>IF(D9399=0,0,E9399/ABS(D9399))</f>
        <v/>
      </c>
    </row>
    <row r="9400" hidden="1" outlineLevel="1">
      <c r="A9400" s="37" t="inlineStr"/>
      <c r="B9400" s="38" t="inlineStr">
        <is>
          <t xml:space="preserve">    ONLINE DIANA CAROLINA BOADA FONSECA</t>
        </is>
      </c>
      <c r="C9400" s="39" t="n">
        <v>18163.36</v>
      </c>
      <c r="D9400" s="39" t="n">
        <v>18163.36</v>
      </c>
      <c r="E9400" s="39">
        <f>C9400-D9400</f>
        <v/>
      </c>
      <c r="F9400" s="40">
        <f>IF(D9400=0,0,E9400/ABS(D9400))</f>
        <v/>
      </c>
    </row>
    <row r="9401" hidden="1" outlineLevel="1">
      <c r="A9401" s="37" t="inlineStr"/>
      <c r="B9401" s="38" t="inlineStr">
        <is>
          <t xml:space="preserve">    ONLINE DIANA CAROLINA GOMEZ</t>
        </is>
      </c>
      <c r="C9401" s="39" t="n">
        <v>21394.96</v>
      </c>
      <c r="D9401" s="39" t="n">
        <v>21394.96</v>
      </c>
      <c r="E9401" s="39">
        <f>C9401-D9401</f>
        <v/>
      </c>
      <c r="F9401" s="40">
        <f>IF(D9401=0,0,E9401/ABS(D9401))</f>
        <v/>
      </c>
    </row>
    <row r="9402" hidden="1" outlineLevel="1">
      <c r="A9402" s="37" t="inlineStr"/>
      <c r="B9402" s="38" t="inlineStr">
        <is>
          <t xml:space="preserve">    ONLINE DIANA CAROLINA MENDEZ RINCON</t>
        </is>
      </c>
      <c r="C9402" s="39" t="n">
        <v>30272.27</v>
      </c>
      <c r="D9402" s="39" t="n">
        <v>30272.27</v>
      </c>
      <c r="E9402" s="39">
        <f>C9402-D9402</f>
        <v/>
      </c>
      <c r="F9402" s="40">
        <f>IF(D9402=0,0,E9402/ABS(D9402))</f>
        <v/>
      </c>
    </row>
    <row r="9403" hidden="1" outlineLevel="1">
      <c r="A9403" s="37" t="inlineStr"/>
      <c r="B9403" s="38" t="inlineStr">
        <is>
          <t xml:space="preserve">    ONLINE DIANA CATALINA CUERVO DURAN</t>
        </is>
      </c>
      <c r="C9403" s="39" t="n">
        <v>10090.76</v>
      </c>
      <c r="D9403" s="39" t="n">
        <v>10090.76</v>
      </c>
      <c r="E9403" s="39">
        <f>C9403-D9403</f>
        <v/>
      </c>
      <c r="F9403" s="40">
        <f>IF(D9403=0,0,E9403/ABS(D9403))</f>
        <v/>
      </c>
    </row>
    <row r="9404" hidden="1" outlineLevel="1">
      <c r="A9404" s="37" t="inlineStr"/>
      <c r="B9404" s="38" t="inlineStr">
        <is>
          <t xml:space="preserve">    ONLINE DIANA CRISTINA ARREDONDO MOLINA</t>
        </is>
      </c>
      <c r="C9404" s="39" t="n">
        <v>49115.79</v>
      </c>
      <c r="D9404" s="39" t="n">
        <v>49115.79</v>
      </c>
      <c r="E9404" s="39">
        <f>C9404-D9404</f>
        <v/>
      </c>
      <c r="F9404" s="40">
        <f>IF(D9404=0,0,E9404/ABS(D9404))</f>
        <v/>
      </c>
    </row>
    <row r="9405" hidden="1" outlineLevel="1">
      <c r="A9405" s="37" t="inlineStr"/>
      <c r="B9405" s="38" t="inlineStr">
        <is>
          <t xml:space="preserve">    ONLINE DIANA CRUZ AREVALO</t>
        </is>
      </c>
      <c r="C9405" s="39" t="n">
        <v>10090.76</v>
      </c>
      <c r="D9405" s="39" t="n">
        <v>10090.76</v>
      </c>
      <c r="E9405" s="39">
        <f>C9405-D9405</f>
        <v/>
      </c>
      <c r="F9405" s="40">
        <f>IF(D9405=0,0,E9405/ABS(D9405))</f>
        <v/>
      </c>
    </row>
    <row r="9406" hidden="1" outlineLevel="1">
      <c r="A9406" s="37" t="inlineStr"/>
      <c r="B9406" s="38" t="inlineStr">
        <is>
          <t xml:space="preserve">    ONLINE DIANA ISABEL SANABRIA LOPEZ</t>
        </is>
      </c>
      <c r="C9406" s="39" t="n">
        <v>13651.26</v>
      </c>
      <c r="D9406" s="39" t="n">
        <v>13651.26</v>
      </c>
      <c r="E9406" s="39">
        <f>C9406-D9406</f>
        <v/>
      </c>
      <c r="F9406" s="40">
        <f>IF(D9406=0,0,E9406/ABS(D9406))</f>
        <v/>
      </c>
    </row>
    <row r="9407" hidden="1" outlineLevel="1">
      <c r="A9407" s="37" t="inlineStr"/>
      <c r="B9407" s="38" t="inlineStr">
        <is>
          <t xml:space="preserve">    ONLINE DIANA KATERINE DELGADO RAMIREZ</t>
        </is>
      </c>
      <c r="C9407" s="39" t="n">
        <v>21139.5</v>
      </c>
      <c r="D9407" s="39" t="n">
        <v>21139.5</v>
      </c>
      <c r="E9407" s="39">
        <f>C9407-D9407</f>
        <v/>
      </c>
      <c r="F9407" s="40">
        <f>IF(D9407=0,0,E9407/ABS(D9407))</f>
        <v/>
      </c>
    </row>
    <row r="9408" hidden="1" outlineLevel="1">
      <c r="A9408" s="37" t="inlineStr"/>
      <c r="B9408" s="38" t="inlineStr">
        <is>
          <t xml:space="preserve">    ONLINE DIANA LUCERO MORA PARRA</t>
        </is>
      </c>
      <c r="C9408" s="39" t="n">
        <v>37744.54</v>
      </c>
      <c r="D9408" s="39" t="n">
        <v>37744.54</v>
      </c>
      <c r="E9408" s="39">
        <f>C9408-D9408</f>
        <v/>
      </c>
      <c r="F9408" s="40">
        <f>IF(D9408=0,0,E9408/ABS(D9408))</f>
        <v/>
      </c>
    </row>
    <row r="9409" hidden="1" outlineLevel="1">
      <c r="A9409" s="37" t="inlineStr"/>
      <c r="B9409" s="38" t="inlineStr">
        <is>
          <t xml:space="preserve">    ONLINE DIANA MARCELA BECERRA RESTREPO</t>
        </is>
      </c>
      <c r="C9409" s="39" t="n">
        <v>40363.03</v>
      </c>
      <c r="D9409" s="39" t="n">
        <v>40363.03</v>
      </c>
      <c r="E9409" s="39">
        <f>C9409-D9409</f>
        <v/>
      </c>
      <c r="F9409" s="40">
        <f>IF(D9409=0,0,E9409/ABS(D9409))</f>
        <v/>
      </c>
    </row>
    <row r="9410" hidden="1" outlineLevel="1">
      <c r="A9410" s="37" t="inlineStr"/>
      <c r="B9410" s="38" t="inlineStr">
        <is>
          <t xml:space="preserve">    ONLINE DIANA MARCELA DIAZ PERDOMO</t>
        </is>
      </c>
      <c r="C9410" s="39" t="n">
        <v>14369.75</v>
      </c>
      <c r="D9410" s="39" t="n">
        <v>14369.75</v>
      </c>
      <c r="E9410" s="39">
        <f>C9410-D9410</f>
        <v/>
      </c>
      <c r="F9410" s="40">
        <f>IF(D9410=0,0,E9410/ABS(D9410))</f>
        <v/>
      </c>
    </row>
    <row r="9411" hidden="1" outlineLevel="1">
      <c r="A9411" s="37" t="inlineStr"/>
      <c r="B9411" s="38" t="inlineStr">
        <is>
          <t xml:space="preserve">    ONLINE DIANA MARCELA POSADA LOPEZ</t>
        </is>
      </c>
      <c r="C9411" s="39" t="n">
        <v>10090.76</v>
      </c>
      <c r="D9411" s="39" t="n">
        <v>10090.76</v>
      </c>
      <c r="E9411" s="39">
        <f>C9411-D9411</f>
        <v/>
      </c>
      <c r="F9411" s="40">
        <f>IF(D9411=0,0,E9411/ABS(D9411))</f>
        <v/>
      </c>
    </row>
    <row r="9412" hidden="1" outlineLevel="1">
      <c r="A9412" s="37" t="inlineStr"/>
      <c r="B9412" s="38" t="inlineStr">
        <is>
          <t xml:space="preserve">    ONLINE DIANA MARCELA ROMERO BAQUERO</t>
        </is>
      </c>
      <c r="C9412" s="39" t="n">
        <v>10569.75</v>
      </c>
      <c r="D9412" s="39" t="n">
        <v>10569.75</v>
      </c>
      <c r="E9412" s="39">
        <f>C9412-D9412</f>
        <v/>
      </c>
      <c r="F9412" s="40">
        <f>IF(D9412=0,0,E9412/ABS(D9412))</f>
        <v/>
      </c>
    </row>
    <row r="9413" hidden="1" outlineLevel="1">
      <c r="A9413" s="37" t="inlineStr"/>
      <c r="B9413" s="38" t="inlineStr">
        <is>
          <t xml:space="preserve">    ONLINE DIANA MARCELA RUIZ CIFUENTES</t>
        </is>
      </c>
      <c r="C9413" s="39" t="n">
        <v>25099.17</v>
      </c>
      <c r="D9413" s="39" t="n">
        <v>25099.17</v>
      </c>
      <c r="E9413" s="39">
        <f>C9413-D9413</f>
        <v/>
      </c>
      <c r="F9413" s="40">
        <f>IF(D9413=0,0,E9413/ABS(D9413))</f>
        <v/>
      </c>
    </row>
    <row r="9414" hidden="1" outlineLevel="1">
      <c r="A9414" s="37" t="inlineStr"/>
      <c r="B9414" s="38" t="inlineStr">
        <is>
          <t xml:space="preserve">    ONLINE DIANA MARCELA SARMIENTO VALENCIA</t>
        </is>
      </c>
      <c r="C9414" s="39" t="n">
        <v>21394.96</v>
      </c>
      <c r="D9414" s="39" t="n">
        <v>21394.96</v>
      </c>
      <c r="E9414" s="39">
        <f>C9414-D9414</f>
        <v/>
      </c>
      <c r="F9414" s="40">
        <f>IF(D9414=0,0,E9414/ABS(D9414))</f>
        <v/>
      </c>
    </row>
    <row r="9415" hidden="1" outlineLevel="1">
      <c r="A9415" s="37" t="inlineStr"/>
      <c r="B9415" s="38" t="inlineStr">
        <is>
          <t xml:space="preserve">    ONLINE DIANA MARCELA SERNA VALENCIA</t>
        </is>
      </c>
      <c r="C9415" s="39" t="n">
        <v>16988.24</v>
      </c>
      <c r="D9415" s="39" t="n">
        <v>16988.24</v>
      </c>
      <c r="E9415" s="39">
        <f>C9415-D9415</f>
        <v/>
      </c>
      <c r="F9415" s="40">
        <f>IF(D9415=0,0,E9415/ABS(D9415))</f>
        <v/>
      </c>
    </row>
    <row r="9416" hidden="1" outlineLevel="1">
      <c r="A9416" s="37" t="inlineStr"/>
      <c r="B9416" s="38" t="inlineStr">
        <is>
          <t xml:space="preserve">    ONLINE DIANA MARCELA TABARES MONSALVE</t>
        </is>
      </c>
      <c r="C9416" s="39" t="n">
        <v>18163.37</v>
      </c>
      <c r="D9416" s="39" t="n">
        <v>18163.37</v>
      </c>
      <c r="E9416" s="39">
        <f>C9416-D9416</f>
        <v/>
      </c>
      <c r="F9416" s="40">
        <f>IF(D9416=0,0,E9416/ABS(D9416))</f>
        <v/>
      </c>
    </row>
    <row r="9417" hidden="1" outlineLevel="1">
      <c r="A9417" s="37" t="inlineStr"/>
      <c r="B9417" s="38" t="inlineStr">
        <is>
          <t xml:space="preserve">    ONLINE DIANA MARCELA TELLEZ EBRATT</t>
        </is>
      </c>
      <c r="C9417" s="39" t="n">
        <v>17147.9</v>
      </c>
      <c r="D9417" s="39" t="n">
        <v>17147.9</v>
      </c>
      <c r="E9417" s="39">
        <f>C9417-D9417</f>
        <v/>
      </c>
      <c r="F9417" s="40">
        <f>IF(D9417=0,0,E9417/ABS(D9417))</f>
        <v/>
      </c>
    </row>
    <row r="9418" hidden="1" outlineLevel="1">
      <c r="A9418" s="37" t="inlineStr"/>
      <c r="B9418" s="38" t="inlineStr">
        <is>
          <t xml:space="preserve">    ONLINE DIANA MERA</t>
        </is>
      </c>
      <c r="C9418" s="39" t="n">
        <v>63386.56</v>
      </c>
      <c r="D9418" s="39" t="n">
        <v>63386.56</v>
      </c>
      <c r="E9418" s="39">
        <f>C9418-D9418</f>
        <v/>
      </c>
      <c r="F9418" s="40">
        <f>IF(D9418=0,0,E9418/ABS(D9418))</f>
        <v/>
      </c>
    </row>
    <row r="9419" hidden="1" outlineLevel="1">
      <c r="A9419" s="37" t="inlineStr"/>
      <c r="B9419" s="38" t="inlineStr">
        <is>
          <t xml:space="preserve">    ONLINE DIANA MILENA ARIAS GARCIA</t>
        </is>
      </c>
      <c r="C9419" s="39" t="n">
        <v>10090.76</v>
      </c>
      <c r="D9419" s="39" t="n">
        <v>10090.76</v>
      </c>
      <c r="E9419" s="39">
        <f>C9419-D9419</f>
        <v/>
      </c>
      <c r="F9419" s="40">
        <f>IF(D9419=0,0,E9419/ABS(D9419))</f>
        <v/>
      </c>
    </row>
    <row r="9420" hidden="1" outlineLevel="1">
      <c r="A9420" s="37" t="inlineStr"/>
      <c r="B9420" s="38" t="inlineStr">
        <is>
          <t xml:space="preserve">    ONLINE DIANA MILENA MOLINA PIRABAN</t>
        </is>
      </c>
      <c r="C9420" s="39" t="n">
        <v>7057.14</v>
      </c>
      <c r="D9420" s="39" t="n">
        <v>7057.14</v>
      </c>
      <c r="E9420" s="39">
        <f>C9420-D9420</f>
        <v/>
      </c>
      <c r="F9420" s="40">
        <f>IF(D9420=0,0,E9420/ABS(D9420))</f>
        <v/>
      </c>
    </row>
    <row r="9421" hidden="1" outlineLevel="1">
      <c r="A9421" s="37" t="inlineStr"/>
      <c r="B9421" s="38" t="inlineStr">
        <is>
          <t xml:space="preserve">    ONLINE DIANA OROZCO</t>
        </is>
      </c>
      <c r="C9421" s="39" t="n">
        <v>5109.24</v>
      </c>
      <c r="D9421" s="39" t="n">
        <v>5109.24</v>
      </c>
      <c r="E9421" s="39">
        <f>C9421-D9421</f>
        <v/>
      </c>
      <c r="F9421" s="40">
        <f>IF(D9421=0,0,E9421/ABS(D9421))</f>
        <v/>
      </c>
    </row>
    <row r="9422" hidden="1" outlineLevel="1">
      <c r="A9422" s="37" t="inlineStr"/>
      <c r="B9422" s="38" t="inlineStr">
        <is>
          <t xml:space="preserve">    ONLINE DIANA PAOLA CASTILLO REY</t>
        </is>
      </c>
      <c r="C9422" s="39" t="n">
        <v>25003.36</v>
      </c>
      <c r="D9422" s="39" t="n">
        <v>25003.36</v>
      </c>
      <c r="E9422" s="39">
        <f>C9422-D9422</f>
        <v/>
      </c>
      <c r="F9422" s="40">
        <f>IF(D9422=0,0,E9422/ABS(D9422))</f>
        <v/>
      </c>
    </row>
    <row r="9423" hidden="1" outlineLevel="1">
      <c r="A9423" s="37" t="inlineStr"/>
      <c r="B9423" s="38" t="inlineStr">
        <is>
          <t xml:space="preserve">    ONLINE DIANA PATRICIA GOMEZ MARTINEZ</t>
        </is>
      </c>
      <c r="C9423" s="39" t="n">
        <v>10090.76</v>
      </c>
      <c r="D9423" s="39" t="n">
        <v>10090.76</v>
      </c>
      <c r="E9423" s="39">
        <f>C9423-D9423</f>
        <v/>
      </c>
      <c r="F9423" s="40">
        <f>IF(D9423=0,0,E9423/ABS(D9423))</f>
        <v/>
      </c>
    </row>
    <row r="9424" hidden="1" outlineLevel="1">
      <c r="A9424" s="37" t="inlineStr"/>
      <c r="B9424" s="38" t="inlineStr">
        <is>
          <t xml:space="preserve">    ONLINE DIANA YICELA ORTEGA GOMEZ</t>
        </is>
      </c>
      <c r="C9424" s="39" t="n">
        <v>23829.85</v>
      </c>
      <c r="D9424" s="39" t="n">
        <v>23829.85</v>
      </c>
      <c r="E9424" s="39">
        <f>C9424-D9424</f>
        <v/>
      </c>
      <c r="F9424" s="40">
        <f>IF(D9424=0,0,E9424/ABS(D9424))</f>
        <v/>
      </c>
    </row>
    <row r="9425" hidden="1" outlineLevel="1">
      <c r="A9425" s="37" t="inlineStr"/>
      <c r="B9425" s="38" t="inlineStr">
        <is>
          <t xml:space="preserve">    ONLINE DIEGO ALESSANDRO PUGLIESE PRIETO</t>
        </is>
      </c>
      <c r="C9425" s="39" t="n">
        <v>10090.76</v>
      </c>
      <c r="D9425" s="39" t="n">
        <v>10090.76</v>
      </c>
      <c r="E9425" s="39">
        <f>C9425-D9425</f>
        <v/>
      </c>
      <c r="F9425" s="40">
        <f>IF(D9425=0,0,E9425/ABS(D9425))</f>
        <v/>
      </c>
    </row>
    <row r="9426" hidden="1" outlineLevel="1">
      <c r="A9426" s="37" t="inlineStr"/>
      <c r="B9426" s="38" t="inlineStr">
        <is>
          <t xml:space="preserve">    ONLINE DIEGO ANTONIO CAMPO OSPINA</t>
        </is>
      </c>
      <c r="C9426" s="39" t="n">
        <v>21394.96</v>
      </c>
      <c r="D9426" s="39" t="n">
        <v>21394.96</v>
      </c>
      <c r="E9426" s="39">
        <f>C9426-D9426</f>
        <v/>
      </c>
      <c r="F9426" s="40">
        <f>IF(D9426=0,0,E9426/ABS(D9426))</f>
        <v/>
      </c>
    </row>
    <row r="9427" hidden="1" outlineLevel="1">
      <c r="A9427" s="37" t="inlineStr"/>
      <c r="B9427" s="38" t="inlineStr">
        <is>
          <t xml:space="preserve">    ONLINE DIEGO EDISON CABUYA PADILLA</t>
        </is>
      </c>
      <c r="C9427" s="39" t="n">
        <v>23215.13</v>
      </c>
      <c r="D9427" s="39" t="n">
        <v>23215.13</v>
      </c>
      <c r="E9427" s="39">
        <f>C9427-D9427</f>
        <v/>
      </c>
      <c r="F9427" s="40">
        <f>IF(D9427=0,0,E9427/ABS(D9427))</f>
        <v/>
      </c>
    </row>
    <row r="9428" hidden="1" outlineLevel="1">
      <c r="A9428" s="37" t="inlineStr"/>
      <c r="B9428" s="38" t="inlineStr">
        <is>
          <t xml:space="preserve">    ONLINE DIEGO FELIPE MANCERA TORRES</t>
        </is>
      </c>
      <c r="C9428" s="39" t="n">
        <v>6386.55</v>
      </c>
      <c r="D9428" s="39" t="n">
        <v>6386.55</v>
      </c>
      <c r="E9428" s="39">
        <f>C9428-D9428</f>
        <v/>
      </c>
      <c r="F9428" s="40">
        <f>IF(D9428=0,0,E9428/ABS(D9428))</f>
        <v/>
      </c>
    </row>
    <row r="9429" hidden="1" outlineLevel="1">
      <c r="A9429" s="37" t="inlineStr"/>
      <c r="B9429" s="38" t="inlineStr">
        <is>
          <t xml:space="preserve">    ONLINE DIEGO FERNANDO ESTRADA MARTINEZ</t>
        </is>
      </c>
      <c r="C9429" s="39" t="n">
        <v>7584.03</v>
      </c>
      <c r="D9429" s="39" t="n">
        <v>7584.03</v>
      </c>
      <c r="E9429" s="39">
        <f>C9429-D9429</f>
        <v/>
      </c>
      <c r="F9429" s="40">
        <f>IF(D9429=0,0,E9429/ABS(D9429))</f>
        <v/>
      </c>
    </row>
    <row r="9430" hidden="1" outlineLevel="1">
      <c r="A9430" s="37" t="inlineStr"/>
      <c r="B9430" s="38" t="inlineStr">
        <is>
          <t xml:space="preserve">    ONLINE DIEGO FERNANDO LENIS TRUJILLO</t>
        </is>
      </c>
      <c r="C9430" s="39" t="n">
        <v>30032.77</v>
      </c>
      <c r="D9430" s="39" t="n">
        <v>30032.77</v>
      </c>
      <c r="E9430" s="39">
        <f>C9430-D9430</f>
        <v/>
      </c>
      <c r="F9430" s="40">
        <f>IF(D9430=0,0,E9430/ABS(D9430))</f>
        <v/>
      </c>
    </row>
    <row r="9431" hidden="1" outlineLevel="1">
      <c r="A9431" s="37" t="inlineStr"/>
      <c r="B9431" s="38" t="inlineStr">
        <is>
          <t xml:space="preserve">    ONLINE DIEGO LEONARDO ROJAS CHAVEZ</t>
        </is>
      </c>
      <c r="C9431" s="39" t="n">
        <v>7057.14</v>
      </c>
      <c r="D9431" s="39" t="n">
        <v>7057.14</v>
      </c>
      <c r="E9431" s="39">
        <f>C9431-D9431</f>
        <v/>
      </c>
      <c r="F9431" s="40">
        <f>IF(D9431=0,0,E9431/ABS(D9431))</f>
        <v/>
      </c>
    </row>
    <row r="9432" hidden="1" outlineLevel="1">
      <c r="A9432" s="37" t="inlineStr"/>
      <c r="B9432" s="38" t="inlineStr">
        <is>
          <t xml:space="preserve">    ONLINE DINORAH ECHEGOYEN</t>
        </is>
      </c>
      <c r="C9432" s="39" t="n">
        <v>17563.03</v>
      </c>
      <c r="D9432" s="39" t="n">
        <v>17563.03</v>
      </c>
      <c r="E9432" s="39">
        <f>C9432-D9432</f>
        <v/>
      </c>
      <c r="F9432" s="40">
        <f>IF(D9432=0,0,E9432/ABS(D9432))</f>
        <v/>
      </c>
    </row>
    <row r="9433" hidden="1" outlineLevel="1">
      <c r="A9433" s="37" t="inlineStr"/>
      <c r="B9433" s="38" t="inlineStr">
        <is>
          <t xml:space="preserve">    ONLINE DORA CILIA ROMERO ACOSTA</t>
        </is>
      </c>
      <c r="C9433" s="39" t="n">
        <v>57383.2</v>
      </c>
      <c r="D9433" s="39" t="n">
        <v>57383.2</v>
      </c>
      <c r="E9433" s="39">
        <f>C9433-D9433</f>
        <v/>
      </c>
      <c r="F9433" s="40">
        <f>IF(D9433=0,0,E9433/ABS(D9433))</f>
        <v/>
      </c>
    </row>
    <row r="9434" hidden="1" outlineLevel="1">
      <c r="A9434" s="37" t="inlineStr"/>
      <c r="B9434" s="38" t="inlineStr">
        <is>
          <t xml:space="preserve">    ONLINE DORA EDILMA CANO LOPEZ</t>
        </is>
      </c>
      <c r="C9434" s="39" t="n">
        <v>10090.76</v>
      </c>
      <c r="D9434" s="39" t="n">
        <v>10090.76</v>
      </c>
      <c r="E9434" s="39">
        <f>C9434-D9434</f>
        <v/>
      </c>
      <c r="F9434" s="40">
        <f>IF(D9434=0,0,E9434/ABS(D9434))</f>
        <v/>
      </c>
    </row>
    <row r="9435" hidden="1" outlineLevel="1">
      <c r="A9435" s="37" t="inlineStr"/>
      <c r="B9435" s="38" t="inlineStr">
        <is>
          <t xml:space="preserve">    ONLINE DORA REGINA OVIEDO DIAZ</t>
        </is>
      </c>
      <c r="C9435" s="39" t="n">
        <v>11792.77</v>
      </c>
      <c r="D9435" s="39" t="n">
        <v>11792.77</v>
      </c>
      <c r="E9435" s="39">
        <f>C9435-D9435</f>
        <v/>
      </c>
      <c r="F9435" s="40">
        <f>IF(D9435=0,0,E9435/ABS(D9435))</f>
        <v/>
      </c>
    </row>
    <row r="9436" hidden="1" outlineLevel="1">
      <c r="A9436" s="37" t="inlineStr"/>
      <c r="B9436" s="38" t="inlineStr">
        <is>
          <t xml:space="preserve">    ONLINE DORIS ALCIRA FORERO PULIDO</t>
        </is>
      </c>
      <c r="C9436" s="39" t="n">
        <v>10569.75</v>
      </c>
      <c r="D9436" s="39" t="n">
        <v>10569.75</v>
      </c>
      <c r="E9436" s="39">
        <f>C9436-D9436</f>
        <v/>
      </c>
      <c r="F9436" s="40">
        <f>IF(D9436=0,0,E9436/ABS(D9436))</f>
        <v/>
      </c>
    </row>
    <row r="9437" hidden="1" outlineLevel="1">
      <c r="A9437" s="37" t="inlineStr"/>
      <c r="B9437" s="38" t="inlineStr">
        <is>
          <t xml:space="preserve">    ONLINE DORIS CONSUELO PULIDO MALDONADO</t>
        </is>
      </c>
      <c r="C9437" s="39" t="n">
        <v>6207.73</v>
      </c>
      <c r="D9437" s="39" t="n">
        <v>6207.73</v>
      </c>
      <c r="E9437" s="39">
        <f>C9437-D9437</f>
        <v/>
      </c>
      <c r="F9437" s="40">
        <f>IF(D9437=0,0,E9437/ABS(D9437))</f>
        <v/>
      </c>
    </row>
    <row r="9438" hidden="1" outlineLevel="1">
      <c r="A9438" s="37" t="inlineStr"/>
      <c r="B9438" s="38" t="inlineStr">
        <is>
          <t xml:space="preserve">    ONLINE DUVIS MARINA CANDANOZA SCOTT</t>
        </is>
      </c>
      <c r="C9438" s="39" t="n">
        <v>28236.56</v>
      </c>
      <c r="D9438" s="39" t="n">
        <v>28236.56</v>
      </c>
      <c r="E9438" s="39">
        <f>C9438-D9438</f>
        <v/>
      </c>
      <c r="F9438" s="40">
        <f>IF(D9438=0,0,E9438/ABS(D9438))</f>
        <v/>
      </c>
    </row>
    <row r="9439" hidden="1" outlineLevel="1">
      <c r="A9439" s="37" t="inlineStr"/>
      <c r="B9439" s="38" t="inlineStr">
        <is>
          <t xml:space="preserve">    ONLINE Daglys Conrado Cotes</t>
        </is>
      </c>
      <c r="C9439" s="39" t="n">
        <v>23853.78</v>
      </c>
      <c r="D9439" s="39" t="n">
        <v>23853.78</v>
      </c>
      <c r="E9439" s="39">
        <f>C9439-D9439</f>
        <v/>
      </c>
      <c r="F9439" s="40">
        <f>IF(D9439=0,0,E9439/ABS(D9439))</f>
        <v/>
      </c>
    </row>
    <row r="9440" hidden="1" outlineLevel="1">
      <c r="A9440" s="37" t="inlineStr"/>
      <c r="B9440" s="38" t="inlineStr">
        <is>
          <t xml:space="preserve">    ONLINE Dahiana Isabel Puerta Contreras</t>
        </is>
      </c>
      <c r="C9440" s="39" t="n">
        <v>17147.9</v>
      </c>
      <c r="D9440" s="39" t="n">
        <v>17147.9</v>
      </c>
      <c r="E9440" s="39">
        <f>C9440-D9440</f>
        <v/>
      </c>
      <c r="F9440" s="40">
        <f>IF(D9440=0,0,E9440/ABS(D9440))</f>
        <v/>
      </c>
    </row>
    <row r="9441" hidden="1" outlineLevel="1">
      <c r="A9441" s="37" t="inlineStr"/>
      <c r="B9441" s="38" t="inlineStr">
        <is>
          <t xml:space="preserve">    ONLINE Dahiana Lopez</t>
        </is>
      </c>
      <c r="C9441" s="39" t="n">
        <v>17563.03</v>
      </c>
      <c r="D9441" s="39" t="n">
        <v>17563.03</v>
      </c>
      <c r="E9441" s="39">
        <f>C9441-D9441</f>
        <v/>
      </c>
      <c r="F9441" s="40">
        <f>IF(D9441=0,0,E9441/ABS(D9441))</f>
        <v/>
      </c>
    </row>
    <row r="9442" hidden="1" outlineLevel="1">
      <c r="A9442" s="37" t="inlineStr"/>
      <c r="B9442" s="38" t="inlineStr">
        <is>
          <t xml:space="preserve">    ONLINE Daiana Siervo</t>
        </is>
      </c>
      <c r="C9442" s="39" t="n">
        <v>127028.57</v>
      </c>
      <c r="D9442" s="39" t="n">
        <v>127028.57</v>
      </c>
      <c r="E9442" s="39">
        <f>C9442-D9442</f>
        <v/>
      </c>
      <c r="F9442" s="40">
        <f>IF(D9442=0,0,E9442/ABS(D9442))</f>
        <v/>
      </c>
    </row>
    <row r="9443" hidden="1" outlineLevel="1">
      <c r="A9443" s="37" t="inlineStr"/>
      <c r="B9443" s="38" t="inlineStr">
        <is>
          <t xml:space="preserve">    ONLINE Dairo Mendez Hernandez</t>
        </is>
      </c>
      <c r="C9443" s="39" t="n">
        <v>161908.74</v>
      </c>
      <c r="D9443" s="39" t="n">
        <v>161908.74</v>
      </c>
      <c r="E9443" s="39">
        <f>C9443-D9443</f>
        <v/>
      </c>
      <c r="F9443" s="40">
        <f>IF(D9443=0,0,E9443/ABS(D9443))</f>
        <v/>
      </c>
    </row>
    <row r="9444" hidden="1" outlineLevel="1">
      <c r="A9444" s="37" t="inlineStr"/>
      <c r="B9444" s="38" t="inlineStr">
        <is>
          <t xml:space="preserve">    ONLINE Daiya Guerrero</t>
        </is>
      </c>
      <c r="C9444" s="39" t="n">
        <v>10378</v>
      </c>
      <c r="D9444" s="39" t="n">
        <v>10378</v>
      </c>
      <c r="E9444" s="39">
        <f>C9444-D9444</f>
        <v/>
      </c>
      <c r="F9444" s="40">
        <f>IF(D9444=0,0,E9444/ABS(D9444))</f>
        <v/>
      </c>
    </row>
    <row r="9445" hidden="1" outlineLevel="1">
      <c r="A9445" s="37" t="inlineStr"/>
      <c r="B9445" s="38" t="inlineStr">
        <is>
          <t xml:space="preserve">    ONLINE Dalia Martínez Cardeño</t>
        </is>
      </c>
      <c r="C9445" s="39" t="n">
        <v>17563.03</v>
      </c>
      <c r="D9445" s="39" t="n">
        <v>17563.03</v>
      </c>
      <c r="E9445" s="39">
        <f>C9445-D9445</f>
        <v/>
      </c>
      <c r="F9445" s="40">
        <f>IF(D9445=0,0,E9445/ABS(D9445))</f>
        <v/>
      </c>
    </row>
    <row r="9446" hidden="1" outlineLevel="1">
      <c r="A9446" s="37" t="inlineStr"/>
      <c r="B9446" s="38" t="inlineStr">
        <is>
          <t xml:space="preserve">    ONLINE Dam Emerson Agelvis Carmona</t>
        </is>
      </c>
      <c r="C9446" s="39" t="n">
        <v>9100.84</v>
      </c>
      <c r="D9446" s="39" t="n">
        <v>9100.84</v>
      </c>
      <c r="E9446" s="39">
        <f>C9446-D9446</f>
        <v/>
      </c>
      <c r="F9446" s="40">
        <f>IF(D9446=0,0,E9446/ABS(D9446))</f>
        <v/>
      </c>
    </row>
    <row r="9447" hidden="1" outlineLevel="1">
      <c r="A9447" s="37" t="inlineStr"/>
      <c r="B9447" s="38" t="inlineStr">
        <is>
          <t xml:space="preserve">    ONLINE Dana Stephania Daza Mora</t>
        </is>
      </c>
      <c r="C9447" s="39" t="n">
        <v>35285.72</v>
      </c>
      <c r="D9447" s="39" t="n">
        <v>35285.72</v>
      </c>
      <c r="E9447" s="39">
        <f>C9447-D9447</f>
        <v/>
      </c>
      <c r="F9447" s="40">
        <f>IF(D9447=0,0,E9447/ABS(D9447))</f>
        <v/>
      </c>
    </row>
    <row r="9448" hidden="1" outlineLevel="1">
      <c r="A9448" s="37" t="inlineStr"/>
      <c r="B9448" s="38" t="inlineStr">
        <is>
          <t xml:space="preserve">    ONLINE Daniel Agray</t>
        </is>
      </c>
      <c r="C9448" s="39" t="n">
        <v>21555</v>
      </c>
      <c r="D9448" s="39" t="n">
        <v>21555</v>
      </c>
      <c r="E9448" s="39">
        <f>C9448-D9448</f>
        <v/>
      </c>
      <c r="F9448" s="40">
        <f>IF(D9448=0,0,E9448/ABS(D9448))</f>
        <v/>
      </c>
    </row>
    <row r="9449" hidden="1" outlineLevel="1">
      <c r="A9449" s="37" t="inlineStr"/>
      <c r="B9449" s="38" t="inlineStr">
        <is>
          <t xml:space="preserve">    ONLINE Daniel Angel Pineda</t>
        </is>
      </c>
      <c r="C9449" s="39" t="n">
        <v>15966.39</v>
      </c>
      <c r="D9449" s="39" t="n">
        <v>15966.39</v>
      </c>
      <c r="E9449" s="39">
        <f>C9449-D9449</f>
        <v/>
      </c>
      <c r="F9449" s="40">
        <f>IF(D9449=0,0,E9449/ABS(D9449))</f>
        <v/>
      </c>
    </row>
    <row r="9450" hidden="1" outlineLevel="1">
      <c r="A9450" s="37" t="inlineStr"/>
      <c r="B9450" s="38" t="inlineStr">
        <is>
          <t xml:space="preserve">    ONLINE Daniel Arbelaez</t>
        </is>
      </c>
      <c r="C9450" s="39" t="n">
        <v>9579.83</v>
      </c>
      <c r="D9450" s="39" t="n">
        <v>9579.83</v>
      </c>
      <c r="E9450" s="39">
        <f>C9450-D9450</f>
        <v/>
      </c>
      <c r="F9450" s="40">
        <f>IF(D9450=0,0,E9450/ABS(D9450))</f>
        <v/>
      </c>
    </row>
    <row r="9451" hidden="1" outlineLevel="1">
      <c r="A9451" s="37" t="inlineStr"/>
      <c r="B9451" s="38" t="inlineStr">
        <is>
          <t xml:space="preserve">    ONLINE Daniel Bjorndahl</t>
        </is>
      </c>
      <c r="C9451" s="39" t="n">
        <v>18321.43</v>
      </c>
      <c r="D9451" s="39" t="n">
        <v>18321.43</v>
      </c>
      <c r="E9451" s="39">
        <f>C9451-D9451</f>
        <v/>
      </c>
      <c r="F9451" s="40">
        <f>IF(D9451=0,0,E9451/ABS(D9451))</f>
        <v/>
      </c>
    </row>
    <row r="9452" hidden="1" outlineLevel="1">
      <c r="A9452" s="37" t="inlineStr"/>
      <c r="B9452" s="38" t="inlineStr">
        <is>
          <t xml:space="preserve">    ONLINE Daniel Bossio</t>
        </is>
      </c>
      <c r="C9452" s="39" t="n">
        <v>7057.14</v>
      </c>
      <c r="D9452" s="39" t="n">
        <v>7057.14</v>
      </c>
      <c r="E9452" s="39">
        <f>C9452-D9452</f>
        <v/>
      </c>
      <c r="F9452" s="40">
        <f>IF(D9452=0,0,E9452/ABS(D9452))</f>
        <v/>
      </c>
    </row>
    <row r="9453" hidden="1" outlineLevel="1">
      <c r="A9453" s="37" t="inlineStr"/>
      <c r="B9453" s="38" t="inlineStr">
        <is>
          <t xml:space="preserve">    ONLINE Daniel Calderon</t>
        </is>
      </c>
      <c r="C9453" s="39" t="n">
        <v>9579.83</v>
      </c>
      <c r="D9453" s="39" t="n">
        <v>9579.83</v>
      </c>
      <c r="E9453" s="39">
        <f>C9453-D9453</f>
        <v/>
      </c>
      <c r="F9453" s="40">
        <f>IF(D9453=0,0,E9453/ABS(D9453))</f>
        <v/>
      </c>
    </row>
    <row r="9454" hidden="1" outlineLevel="1">
      <c r="A9454" s="37" t="inlineStr"/>
      <c r="B9454" s="38" t="inlineStr">
        <is>
          <t xml:space="preserve">    ONLINE Daniel Camargo</t>
        </is>
      </c>
      <c r="C9454" s="39" t="n">
        <v>6067.23</v>
      </c>
      <c r="D9454" s="39" t="n">
        <v>6067.23</v>
      </c>
      <c r="E9454" s="39">
        <f>C9454-D9454</f>
        <v/>
      </c>
      <c r="F9454" s="40">
        <f>IF(D9454=0,0,E9454/ABS(D9454))</f>
        <v/>
      </c>
    </row>
    <row r="9455" hidden="1" outlineLevel="1">
      <c r="A9455" s="37" t="inlineStr"/>
      <c r="B9455" s="38" t="inlineStr">
        <is>
          <t xml:space="preserve">    ONLINE Daniel Correa</t>
        </is>
      </c>
      <c r="C9455" s="39" t="n">
        <v>19638.65</v>
      </c>
      <c r="D9455" s="39" t="n">
        <v>19638.65</v>
      </c>
      <c r="E9455" s="39">
        <f>C9455-D9455</f>
        <v/>
      </c>
      <c r="F9455" s="40">
        <f>IF(D9455=0,0,E9455/ABS(D9455))</f>
        <v/>
      </c>
    </row>
    <row r="9456" hidden="1" outlineLevel="1">
      <c r="A9456" s="37" t="inlineStr"/>
      <c r="B9456" s="38" t="inlineStr">
        <is>
          <t xml:space="preserve">    ONLINE Daniel Ditta Diazgrandos</t>
        </is>
      </c>
      <c r="C9456" s="39" t="n">
        <v>31134.45</v>
      </c>
      <c r="D9456" s="39" t="n">
        <v>31134.45</v>
      </c>
      <c r="E9456" s="39">
        <f>C9456-D9456</f>
        <v/>
      </c>
      <c r="F9456" s="40">
        <f>IF(D9456=0,0,E9456/ABS(D9456))</f>
        <v/>
      </c>
    </row>
    <row r="9457" hidden="1" outlineLevel="1">
      <c r="A9457" s="37" t="inlineStr"/>
      <c r="B9457" s="38" t="inlineStr">
        <is>
          <t xml:space="preserve">    ONLINE Daniel Felipe Ochoa</t>
        </is>
      </c>
      <c r="C9457" s="39" t="n">
        <v>218535.14</v>
      </c>
      <c r="D9457" s="39" t="n">
        <v>218535.14</v>
      </c>
      <c r="E9457" s="39">
        <f>C9457-D9457</f>
        <v/>
      </c>
      <c r="F9457" s="40">
        <f>IF(D9457=0,0,E9457/ABS(D9457))</f>
        <v/>
      </c>
    </row>
    <row r="9458" hidden="1" outlineLevel="1">
      <c r="A9458" s="37" t="inlineStr"/>
      <c r="B9458" s="38" t="inlineStr">
        <is>
          <t xml:space="preserve">    ONLINE Daniel Gualdron bautista</t>
        </is>
      </c>
      <c r="C9458" s="39" t="n">
        <v>37680.67</v>
      </c>
      <c r="D9458" s="39" t="n">
        <v>37680.67</v>
      </c>
      <c r="E9458" s="39">
        <f>C9458-D9458</f>
        <v/>
      </c>
      <c r="F9458" s="40">
        <f>IF(D9458=0,0,E9458/ABS(D9458))</f>
        <v/>
      </c>
    </row>
    <row r="9459" hidden="1" outlineLevel="1">
      <c r="A9459" s="37" t="inlineStr"/>
      <c r="B9459" s="38" t="inlineStr">
        <is>
          <t xml:space="preserve">    ONLINE Daniel Gómez Afanador</t>
        </is>
      </c>
      <c r="C9459" s="39" t="n">
        <v>97985.71000000001</v>
      </c>
      <c r="D9459" s="39" t="n">
        <v>97985.71000000001</v>
      </c>
      <c r="E9459" s="39">
        <f>C9459-D9459</f>
        <v/>
      </c>
      <c r="F9459" s="40">
        <f>IF(D9459=0,0,E9459/ABS(D9459))</f>
        <v/>
      </c>
    </row>
    <row r="9460" hidden="1" outlineLevel="1">
      <c r="A9460" s="37" t="inlineStr"/>
      <c r="B9460" s="38" t="inlineStr">
        <is>
          <t xml:space="preserve">    ONLINE Daniel Jackaman</t>
        </is>
      </c>
      <c r="C9460" s="39" t="n">
        <v>35126.06</v>
      </c>
      <c r="D9460" s="39" t="n">
        <v>35126.06</v>
      </c>
      <c r="E9460" s="39">
        <f>C9460-D9460</f>
        <v/>
      </c>
      <c r="F9460" s="40">
        <f>IF(D9460=0,0,E9460/ABS(D9460))</f>
        <v/>
      </c>
    </row>
    <row r="9461" hidden="1" outlineLevel="1">
      <c r="A9461" s="37" t="inlineStr"/>
      <c r="B9461" s="38" t="inlineStr">
        <is>
          <t xml:space="preserve">    ONLINE Daniel Martinez</t>
        </is>
      </c>
      <c r="C9461" s="39" t="n">
        <v>8462.18</v>
      </c>
      <c r="D9461" s="39" t="n">
        <v>8462.18</v>
      </c>
      <c r="E9461" s="39">
        <f>C9461-D9461</f>
        <v/>
      </c>
      <c r="F9461" s="40">
        <f>IF(D9461=0,0,E9461/ABS(D9461))</f>
        <v/>
      </c>
    </row>
    <row r="9462" hidden="1" outlineLevel="1">
      <c r="A9462" s="37" t="inlineStr"/>
      <c r="B9462" s="38" t="inlineStr">
        <is>
          <t xml:space="preserve">    ONLINE Daniel Mejia</t>
        </is>
      </c>
      <c r="C9462" s="39" t="n">
        <v>75040.78</v>
      </c>
      <c r="D9462" s="39" t="n">
        <v>75040.78</v>
      </c>
      <c r="E9462" s="39">
        <f>C9462-D9462</f>
        <v/>
      </c>
      <c r="F9462" s="40">
        <f>IF(D9462=0,0,E9462/ABS(D9462))</f>
        <v/>
      </c>
    </row>
    <row r="9463" hidden="1" outlineLevel="1">
      <c r="A9463" s="37" t="inlineStr"/>
      <c r="B9463" s="38" t="inlineStr">
        <is>
          <t xml:space="preserve">    ONLINE Daniel Mosquera</t>
        </is>
      </c>
      <c r="C9463" s="39" t="n">
        <v>6546.22</v>
      </c>
      <c r="D9463" s="39" t="n">
        <v>6546.22</v>
      </c>
      <c r="E9463" s="39">
        <f>C9463-D9463</f>
        <v/>
      </c>
      <c r="F9463" s="40">
        <f>IF(D9463=0,0,E9463/ABS(D9463))</f>
        <v/>
      </c>
    </row>
    <row r="9464" hidden="1" outlineLevel="1">
      <c r="A9464" s="37" t="inlineStr"/>
      <c r="B9464" s="38" t="inlineStr">
        <is>
          <t xml:space="preserve">    ONLINE Daniel Osorio Horta</t>
        </is>
      </c>
      <c r="C9464" s="39" t="n">
        <v>46462.18</v>
      </c>
      <c r="D9464" s="39" t="n">
        <v>46462.18</v>
      </c>
      <c r="E9464" s="39">
        <f>C9464-D9464</f>
        <v/>
      </c>
      <c r="F9464" s="40">
        <f>IF(D9464=0,0,E9464/ABS(D9464))</f>
        <v/>
      </c>
    </row>
    <row r="9465" hidden="1" outlineLevel="1">
      <c r="A9465" s="37" t="inlineStr"/>
      <c r="B9465" s="38" t="inlineStr">
        <is>
          <t xml:space="preserve">    ONLINE Daniel Paz Arboleda</t>
        </is>
      </c>
      <c r="C9465" s="39" t="n">
        <v>10857.14</v>
      </c>
      <c r="D9465" s="39" t="n">
        <v>10857.14</v>
      </c>
      <c r="E9465" s="39">
        <f>C9465-D9465</f>
        <v/>
      </c>
      <c r="F9465" s="40">
        <f>IF(D9465=0,0,E9465/ABS(D9465))</f>
        <v/>
      </c>
    </row>
    <row r="9466" hidden="1" outlineLevel="1">
      <c r="A9466" s="37" t="inlineStr"/>
      <c r="B9466" s="38" t="inlineStr">
        <is>
          <t xml:space="preserve">    ONLINE Daniel Pedraza</t>
        </is>
      </c>
      <c r="C9466" s="39" t="n">
        <v>7983.19</v>
      </c>
      <c r="D9466" s="39" t="n">
        <v>7983.19</v>
      </c>
      <c r="E9466" s="39">
        <f>C9466-D9466</f>
        <v/>
      </c>
      <c r="F9466" s="40">
        <f>IF(D9466=0,0,E9466/ABS(D9466))</f>
        <v/>
      </c>
    </row>
    <row r="9467" hidden="1" outlineLevel="1">
      <c r="A9467" s="37" t="inlineStr"/>
      <c r="B9467" s="38" t="inlineStr">
        <is>
          <t xml:space="preserve">    ONLINE Daniel Quintana García</t>
        </is>
      </c>
      <c r="C9467" s="39" t="n">
        <v>10090.76</v>
      </c>
      <c r="D9467" s="39" t="n">
        <v>10090.76</v>
      </c>
      <c r="E9467" s="39">
        <f>C9467-D9467</f>
        <v/>
      </c>
      <c r="F9467" s="40">
        <f>IF(D9467=0,0,E9467/ABS(D9467))</f>
        <v/>
      </c>
    </row>
    <row r="9468" hidden="1" outlineLevel="1">
      <c r="A9468" s="37" t="inlineStr"/>
      <c r="B9468" s="38" t="inlineStr">
        <is>
          <t xml:space="preserve">    ONLINE Daniel Rendón</t>
        </is>
      </c>
      <c r="C9468" s="39" t="n">
        <v>10090.76</v>
      </c>
      <c r="D9468" s="39" t="n">
        <v>10090.76</v>
      </c>
      <c r="E9468" s="39">
        <f>C9468-D9468</f>
        <v/>
      </c>
      <c r="F9468" s="40">
        <f>IF(D9468=0,0,E9468/ABS(D9468))</f>
        <v/>
      </c>
    </row>
    <row r="9469" hidden="1" outlineLevel="1">
      <c r="A9469" s="37" t="inlineStr"/>
      <c r="B9469" s="38" t="inlineStr">
        <is>
          <t xml:space="preserve">    ONLINE Daniel Rentería</t>
        </is>
      </c>
      <c r="C9469" s="39" t="n">
        <v>7983.19</v>
      </c>
      <c r="D9469" s="39" t="n">
        <v>7983.19</v>
      </c>
      <c r="E9469" s="39">
        <f>C9469-D9469</f>
        <v/>
      </c>
      <c r="F9469" s="40">
        <f>IF(D9469=0,0,E9469/ABS(D9469))</f>
        <v/>
      </c>
    </row>
    <row r="9470" hidden="1" outlineLevel="1">
      <c r="A9470" s="37" t="inlineStr"/>
      <c r="B9470" s="38" t="inlineStr">
        <is>
          <t xml:space="preserve">    ONLINE Daniel Rodríguez</t>
        </is>
      </c>
      <c r="C9470" s="39" t="n">
        <v>57836.64</v>
      </c>
      <c r="D9470" s="39" t="n">
        <v>57836.64</v>
      </c>
      <c r="E9470" s="39">
        <f>C9470-D9470</f>
        <v/>
      </c>
      <c r="F9470" s="40">
        <f>IF(D9470=0,0,E9470/ABS(D9470))</f>
        <v/>
      </c>
    </row>
    <row r="9471" hidden="1" outlineLevel="1">
      <c r="A9471" s="37" t="inlineStr"/>
      <c r="B9471" s="38" t="inlineStr">
        <is>
          <t xml:space="preserve">    ONLINE Daniel Sarmiento</t>
        </is>
      </c>
      <c r="C9471" s="39" t="n">
        <v>30176.47</v>
      </c>
      <c r="D9471" s="39" t="n">
        <v>30176.47</v>
      </c>
      <c r="E9471" s="39">
        <f>C9471-D9471</f>
        <v/>
      </c>
      <c r="F9471" s="40">
        <f>IF(D9471=0,0,E9471/ABS(D9471))</f>
        <v/>
      </c>
    </row>
    <row r="9472" hidden="1" outlineLevel="1">
      <c r="A9472" s="37" t="inlineStr"/>
      <c r="B9472" s="38" t="inlineStr">
        <is>
          <t xml:space="preserve">    ONLINE Daniel Segura</t>
        </is>
      </c>
      <c r="C9472" s="39" t="n">
        <v>6705.88</v>
      </c>
      <c r="D9472" s="39" t="n">
        <v>6705.88</v>
      </c>
      <c r="E9472" s="39">
        <f>C9472-D9472</f>
        <v/>
      </c>
      <c r="F9472" s="40">
        <f>IF(D9472=0,0,E9472/ABS(D9472))</f>
        <v/>
      </c>
    </row>
    <row r="9473" hidden="1" outlineLevel="1">
      <c r="A9473" s="37" t="inlineStr"/>
      <c r="B9473" s="38" t="inlineStr">
        <is>
          <t xml:space="preserve">    ONLINE Daniel Serrano Rodríguez</t>
        </is>
      </c>
      <c r="C9473" s="39" t="n">
        <v>71546.98</v>
      </c>
      <c r="D9473" s="39" t="n">
        <v>71546.98</v>
      </c>
      <c r="E9473" s="39">
        <f>C9473-D9473</f>
        <v/>
      </c>
      <c r="F9473" s="40">
        <f>IF(D9473=0,0,E9473/ABS(D9473))</f>
        <v/>
      </c>
    </row>
    <row r="9474" hidden="1" outlineLevel="1">
      <c r="A9474" s="37" t="inlineStr"/>
      <c r="B9474" s="38" t="inlineStr">
        <is>
          <t xml:space="preserve">    ONLINE Daniel Sierra</t>
        </is>
      </c>
      <c r="C9474" s="39" t="n">
        <v>9579.83</v>
      </c>
      <c r="D9474" s="39" t="n">
        <v>9579.83</v>
      </c>
      <c r="E9474" s="39">
        <f>C9474-D9474</f>
        <v/>
      </c>
      <c r="F9474" s="40">
        <f>IF(D9474=0,0,E9474/ABS(D9474))</f>
        <v/>
      </c>
    </row>
    <row r="9475" hidden="1" outlineLevel="1">
      <c r="A9475" s="37" t="inlineStr"/>
      <c r="B9475" s="38" t="inlineStr">
        <is>
          <t xml:space="preserve">    ONLINE Daniel Vasquez Zapata</t>
        </is>
      </c>
      <c r="C9475" s="39" t="n">
        <v>47260.5</v>
      </c>
      <c r="D9475" s="39" t="n">
        <v>47260.5</v>
      </c>
      <c r="E9475" s="39">
        <f>C9475-D9475</f>
        <v/>
      </c>
      <c r="F9475" s="40">
        <f>IF(D9475=0,0,E9475/ABS(D9475))</f>
        <v/>
      </c>
    </row>
    <row r="9476" hidden="1" outlineLevel="1">
      <c r="A9476" s="37" t="inlineStr"/>
      <c r="B9476" s="38" t="inlineStr">
        <is>
          <t xml:space="preserve">    ONLINE Daniel Vesga Martín</t>
        </is>
      </c>
      <c r="C9476" s="39" t="n">
        <v>55084.03</v>
      </c>
      <c r="D9476" s="39" t="n">
        <v>55084.03</v>
      </c>
      <c r="E9476" s="39">
        <f>C9476-D9476</f>
        <v/>
      </c>
      <c r="F9476" s="40">
        <f>IF(D9476=0,0,E9476/ABS(D9476))</f>
        <v/>
      </c>
    </row>
    <row r="9477" hidden="1" outlineLevel="1">
      <c r="A9477" s="37" t="inlineStr"/>
      <c r="B9477" s="38" t="inlineStr">
        <is>
          <t xml:space="preserve">    ONLINE Daniel Villa</t>
        </is>
      </c>
      <c r="C9477" s="39" t="n">
        <v>6386.55</v>
      </c>
      <c r="D9477" s="39" t="n">
        <v>6386.55</v>
      </c>
      <c r="E9477" s="39">
        <f>C9477-D9477</f>
        <v/>
      </c>
      <c r="F9477" s="40">
        <f>IF(D9477=0,0,E9477/ABS(D9477))</f>
        <v/>
      </c>
    </row>
    <row r="9478" hidden="1" outlineLevel="1">
      <c r="A9478" s="37" t="inlineStr"/>
      <c r="B9478" s="38" t="inlineStr">
        <is>
          <t xml:space="preserve">    ONLINE Daniel Villate Tolosa</t>
        </is>
      </c>
      <c r="C9478" s="39" t="n">
        <v>26344.54</v>
      </c>
      <c r="D9478" s="39" t="n">
        <v>26344.54</v>
      </c>
      <c r="E9478" s="39">
        <f>C9478-D9478</f>
        <v/>
      </c>
      <c r="F9478" s="40">
        <f>IF(D9478=0,0,E9478/ABS(D9478))</f>
        <v/>
      </c>
    </row>
    <row r="9479" hidden="1" outlineLevel="1">
      <c r="A9479" s="37" t="inlineStr"/>
      <c r="B9479" s="38" t="inlineStr">
        <is>
          <t xml:space="preserve">    ONLINE Daniel duran esmeral</t>
        </is>
      </c>
      <c r="C9479" s="39" t="n">
        <v>6386.55</v>
      </c>
      <c r="D9479" s="39" t="n">
        <v>6386.55</v>
      </c>
      <c r="E9479" s="39">
        <f>C9479-D9479</f>
        <v/>
      </c>
      <c r="F9479" s="40">
        <f>IF(D9479=0,0,E9479/ABS(D9479))</f>
        <v/>
      </c>
    </row>
    <row r="9480" hidden="1" outlineLevel="1">
      <c r="A9480" s="37" t="inlineStr"/>
      <c r="B9480" s="38" t="inlineStr">
        <is>
          <t xml:space="preserve">    ONLINE Daniela Abril</t>
        </is>
      </c>
      <c r="C9480" s="39" t="n">
        <v>9579.83</v>
      </c>
      <c r="D9480" s="39" t="n">
        <v>9579.83</v>
      </c>
      <c r="E9480" s="39">
        <f>C9480-D9480</f>
        <v/>
      </c>
      <c r="F9480" s="40">
        <f>IF(D9480=0,0,E9480/ABS(D9480))</f>
        <v/>
      </c>
    </row>
    <row r="9481" hidden="1" outlineLevel="1">
      <c r="A9481" s="37" t="inlineStr"/>
      <c r="B9481" s="38" t="inlineStr">
        <is>
          <t xml:space="preserve">    ONLINE Daniela Acosta escobar</t>
        </is>
      </c>
      <c r="C9481" s="39" t="n">
        <v>9579.83</v>
      </c>
      <c r="D9481" s="39" t="n">
        <v>9579.83</v>
      </c>
      <c r="E9481" s="39">
        <f>C9481-D9481</f>
        <v/>
      </c>
      <c r="F9481" s="40">
        <f>IF(D9481=0,0,E9481/ABS(D9481))</f>
        <v/>
      </c>
    </row>
    <row r="9482" hidden="1" outlineLevel="1">
      <c r="A9482" s="37" t="inlineStr"/>
      <c r="B9482" s="38" t="inlineStr">
        <is>
          <t xml:space="preserve">    ONLINE Daniela Alzate</t>
        </is>
      </c>
      <c r="C9482" s="39" t="n">
        <v>9579.83</v>
      </c>
      <c r="D9482" s="39" t="n">
        <v>9579.83</v>
      </c>
      <c r="E9482" s="39">
        <f>C9482-D9482</f>
        <v/>
      </c>
      <c r="F9482" s="40">
        <f>IF(D9482=0,0,E9482/ABS(D9482))</f>
        <v/>
      </c>
    </row>
    <row r="9483" hidden="1" outlineLevel="1">
      <c r="A9483" s="37" t="inlineStr"/>
      <c r="B9483" s="38" t="inlineStr">
        <is>
          <t xml:space="preserve">    ONLINE Daniela Alzate Colorado</t>
        </is>
      </c>
      <c r="C9483" s="39" t="n">
        <v>19159.66</v>
      </c>
      <c r="D9483" s="39" t="n">
        <v>19159.66</v>
      </c>
      <c r="E9483" s="39">
        <f>C9483-D9483</f>
        <v/>
      </c>
      <c r="F9483" s="40">
        <f>IF(D9483=0,0,E9483/ABS(D9483))</f>
        <v/>
      </c>
    </row>
    <row r="9484" hidden="1" outlineLevel="1">
      <c r="A9484" s="37" t="inlineStr"/>
      <c r="B9484" s="38" t="inlineStr">
        <is>
          <t xml:space="preserve">    ONLINE Daniela Andrade</t>
        </is>
      </c>
      <c r="C9484" s="39" t="n">
        <v>16924.36</v>
      </c>
      <c r="D9484" s="39" t="n">
        <v>16924.36</v>
      </c>
      <c r="E9484" s="39">
        <f>C9484-D9484</f>
        <v/>
      </c>
      <c r="F9484" s="40">
        <f>IF(D9484=0,0,E9484/ABS(D9484))</f>
        <v/>
      </c>
    </row>
    <row r="9485" hidden="1" outlineLevel="1">
      <c r="A9485" s="37" t="inlineStr"/>
      <c r="B9485" s="38" t="inlineStr">
        <is>
          <t xml:space="preserve">    ONLINE Daniela Arango</t>
        </is>
      </c>
      <c r="C9485" s="39" t="n">
        <v>20596.64</v>
      </c>
      <c r="D9485" s="39" t="n">
        <v>20596.64</v>
      </c>
      <c r="E9485" s="39">
        <f>C9485-D9485</f>
        <v/>
      </c>
      <c r="F9485" s="40">
        <f>IF(D9485=0,0,E9485/ABS(D9485))</f>
        <v/>
      </c>
    </row>
    <row r="9486" hidden="1" outlineLevel="1">
      <c r="A9486" s="37" t="inlineStr"/>
      <c r="B9486" s="38" t="inlineStr">
        <is>
          <t xml:space="preserve">    ONLINE Daniela Arbelaez Rubio</t>
        </is>
      </c>
      <c r="C9486" s="39" t="n">
        <v>20181.52</v>
      </c>
      <c r="D9486" s="39" t="n">
        <v>20181.52</v>
      </c>
      <c r="E9486" s="39">
        <f>C9486-D9486</f>
        <v/>
      </c>
      <c r="F9486" s="40">
        <f>IF(D9486=0,0,E9486/ABS(D9486))</f>
        <v/>
      </c>
    </row>
    <row r="9487" hidden="1" outlineLevel="1">
      <c r="A9487" s="37" t="inlineStr"/>
      <c r="B9487" s="38" t="inlineStr">
        <is>
          <t xml:space="preserve">    ONLINE Daniela Arevalo</t>
        </is>
      </c>
      <c r="C9487" s="39" t="n">
        <v>28739.5</v>
      </c>
      <c r="D9487" s="39" t="n">
        <v>28739.5</v>
      </c>
      <c r="E9487" s="39">
        <f>C9487-D9487</f>
        <v/>
      </c>
      <c r="F9487" s="40">
        <f>IF(D9487=0,0,E9487/ABS(D9487))</f>
        <v/>
      </c>
    </row>
    <row r="9488" hidden="1" outlineLevel="1">
      <c r="A9488" s="37" t="inlineStr"/>
      <c r="B9488" s="38" t="inlineStr">
        <is>
          <t xml:space="preserve">    ONLINE Daniela Arias</t>
        </is>
      </c>
      <c r="C9488" s="39" t="n">
        <v>17563.03</v>
      </c>
      <c r="D9488" s="39" t="n">
        <v>17563.03</v>
      </c>
      <c r="E9488" s="39">
        <f>C9488-D9488</f>
        <v/>
      </c>
      <c r="F9488" s="40">
        <f>IF(D9488=0,0,E9488/ABS(D9488))</f>
        <v/>
      </c>
    </row>
    <row r="9489" hidden="1" outlineLevel="1">
      <c r="A9489" s="37" t="inlineStr"/>
      <c r="B9489" s="38" t="inlineStr">
        <is>
          <t xml:space="preserve">    ONLINE Daniela Avellaneda Balaguera</t>
        </is>
      </c>
      <c r="C9489" s="39" t="n">
        <v>20117.65</v>
      </c>
      <c r="D9489" s="39" t="n">
        <v>20117.65</v>
      </c>
      <c r="E9489" s="39">
        <f>C9489-D9489</f>
        <v/>
      </c>
      <c r="F9489" s="40">
        <f>IF(D9489=0,0,E9489/ABS(D9489))</f>
        <v/>
      </c>
    </row>
    <row r="9490" hidden="1" outlineLevel="1">
      <c r="A9490" s="37" t="inlineStr"/>
      <c r="B9490" s="38" t="inlineStr">
        <is>
          <t xml:space="preserve">    ONLINE Daniela Beltran</t>
        </is>
      </c>
      <c r="C9490" s="39" t="n">
        <v>33529.42</v>
      </c>
      <c r="D9490" s="39" t="n">
        <v>33529.42</v>
      </c>
      <c r="E9490" s="39">
        <f>C9490-D9490</f>
        <v/>
      </c>
      <c r="F9490" s="40">
        <f>IF(D9490=0,0,E9490/ABS(D9490))</f>
        <v/>
      </c>
    </row>
    <row r="9491" hidden="1" outlineLevel="1">
      <c r="A9491" s="37" t="inlineStr"/>
      <c r="B9491" s="38" t="inlineStr">
        <is>
          <t xml:space="preserve">    ONLINE Daniela Benavides poveda</t>
        </is>
      </c>
      <c r="C9491" s="39" t="n">
        <v>29761.34</v>
      </c>
      <c r="D9491" s="39" t="n">
        <v>29761.34</v>
      </c>
      <c r="E9491" s="39">
        <f>C9491-D9491</f>
        <v/>
      </c>
      <c r="F9491" s="40">
        <f>IF(D9491=0,0,E9491/ABS(D9491))</f>
        <v/>
      </c>
    </row>
    <row r="9492" hidden="1" outlineLevel="1">
      <c r="A9492" s="37" t="inlineStr"/>
      <c r="B9492" s="38" t="inlineStr">
        <is>
          <t xml:space="preserve">    ONLINE Daniela Bolívar Sánchez</t>
        </is>
      </c>
      <c r="C9492" s="39" t="n">
        <v>19159.66</v>
      </c>
      <c r="D9492" s="39" t="n">
        <v>19159.66</v>
      </c>
      <c r="E9492" s="39">
        <f>C9492-D9492</f>
        <v/>
      </c>
      <c r="F9492" s="40">
        <f>IF(D9492=0,0,E9492/ABS(D9492))</f>
        <v/>
      </c>
    </row>
    <row r="9493" hidden="1" outlineLevel="1">
      <c r="A9493" s="37" t="inlineStr"/>
      <c r="B9493" s="38" t="inlineStr">
        <is>
          <t xml:space="preserve">    ONLINE Daniela Buitrago</t>
        </is>
      </c>
      <c r="C9493" s="39" t="n">
        <v>9100.84</v>
      </c>
      <c r="D9493" s="39" t="n">
        <v>9100.84</v>
      </c>
      <c r="E9493" s="39">
        <f>C9493-D9493</f>
        <v/>
      </c>
      <c r="F9493" s="40">
        <f>IF(D9493=0,0,E9493/ABS(D9493))</f>
        <v/>
      </c>
    </row>
    <row r="9494" hidden="1" outlineLevel="1">
      <c r="A9494" s="37" t="inlineStr"/>
      <c r="B9494" s="38" t="inlineStr">
        <is>
          <t xml:space="preserve">    ONLINE Daniela Carrión</t>
        </is>
      </c>
      <c r="C9494" s="39" t="n">
        <v>9579.83</v>
      </c>
      <c r="D9494" s="39" t="n">
        <v>9579.83</v>
      </c>
      <c r="E9494" s="39">
        <f>C9494-D9494</f>
        <v/>
      </c>
      <c r="F9494" s="40">
        <f>IF(D9494=0,0,E9494/ABS(D9494))</f>
        <v/>
      </c>
    </row>
    <row r="9495" hidden="1" outlineLevel="1">
      <c r="A9495" s="37" t="inlineStr"/>
      <c r="B9495" s="38" t="inlineStr">
        <is>
          <t xml:space="preserve">    ONLINE Daniela Castillo</t>
        </is>
      </c>
      <c r="C9495" s="39" t="n">
        <v>73285.56</v>
      </c>
      <c r="D9495" s="39" t="n">
        <v>73285.56</v>
      </c>
      <c r="E9495" s="39">
        <f>C9495-D9495</f>
        <v/>
      </c>
      <c r="F9495" s="40">
        <f>IF(D9495=0,0,E9495/ABS(D9495))</f>
        <v/>
      </c>
    </row>
    <row r="9496" hidden="1" outlineLevel="1">
      <c r="A9496" s="37" t="inlineStr"/>
      <c r="B9496" s="38" t="inlineStr">
        <is>
          <t xml:space="preserve">    ONLINE Daniela Catalina León Supelano</t>
        </is>
      </c>
      <c r="C9496" s="39" t="n">
        <v>20756.3</v>
      </c>
      <c r="D9496" s="39" t="n">
        <v>20756.3</v>
      </c>
      <c r="E9496" s="39">
        <f>C9496-D9496</f>
        <v/>
      </c>
      <c r="F9496" s="40">
        <f>IF(D9496=0,0,E9496/ABS(D9496))</f>
        <v/>
      </c>
    </row>
    <row r="9497" hidden="1" outlineLevel="1">
      <c r="A9497" s="37" t="inlineStr"/>
      <c r="B9497" s="38" t="inlineStr">
        <is>
          <t xml:space="preserve">    ONLINE Daniela Cepeda</t>
        </is>
      </c>
      <c r="C9497" s="39" t="n">
        <v>7057.14</v>
      </c>
      <c r="D9497" s="39" t="n">
        <v>7057.14</v>
      </c>
      <c r="E9497" s="39">
        <f>C9497-D9497</f>
        <v/>
      </c>
      <c r="F9497" s="40">
        <f>IF(D9497=0,0,E9497/ABS(D9497))</f>
        <v/>
      </c>
    </row>
    <row r="9498" hidden="1" outlineLevel="1">
      <c r="A9498" s="37" t="inlineStr"/>
      <c r="B9498" s="38" t="inlineStr">
        <is>
          <t xml:space="preserve">    ONLINE Daniela Charry</t>
        </is>
      </c>
      <c r="C9498" s="39" t="n">
        <v>9100.84</v>
      </c>
      <c r="D9498" s="39" t="n">
        <v>9100.84</v>
      </c>
      <c r="E9498" s="39">
        <f>C9498-D9498</f>
        <v/>
      </c>
      <c r="F9498" s="40">
        <f>IF(D9498=0,0,E9498/ABS(D9498))</f>
        <v/>
      </c>
    </row>
    <row r="9499" hidden="1" outlineLevel="1">
      <c r="A9499" s="37" t="inlineStr"/>
      <c r="B9499" s="38" t="inlineStr">
        <is>
          <t xml:space="preserve">    ONLINE Daniela Cordoba</t>
        </is>
      </c>
      <c r="C9499" s="39" t="n">
        <v>19159.66</v>
      </c>
      <c r="D9499" s="39" t="n">
        <v>19159.66</v>
      </c>
      <c r="E9499" s="39">
        <f>C9499-D9499</f>
        <v/>
      </c>
      <c r="F9499" s="40">
        <f>IF(D9499=0,0,E9499/ABS(D9499))</f>
        <v/>
      </c>
    </row>
    <row r="9500" hidden="1" outlineLevel="1">
      <c r="A9500" s="37" t="inlineStr"/>
      <c r="B9500" s="38" t="inlineStr">
        <is>
          <t xml:space="preserve">    ONLINE Daniela Cristancho Rodríguez</t>
        </is>
      </c>
      <c r="C9500" s="39" t="n">
        <v>17243.7</v>
      </c>
      <c r="D9500" s="39" t="n">
        <v>17243.7</v>
      </c>
      <c r="E9500" s="39">
        <f>C9500-D9500</f>
        <v/>
      </c>
      <c r="F9500" s="40">
        <f>IF(D9500=0,0,E9500/ABS(D9500))</f>
        <v/>
      </c>
    </row>
    <row r="9501" hidden="1" outlineLevel="1">
      <c r="A9501" s="37" t="inlineStr"/>
      <c r="B9501" s="38" t="inlineStr">
        <is>
          <t xml:space="preserve">    ONLINE Daniela Duque Londoño</t>
        </is>
      </c>
      <c r="C9501" s="39" t="n">
        <v>9579.83</v>
      </c>
      <c r="D9501" s="39" t="n">
        <v>9579.83</v>
      </c>
      <c r="E9501" s="39">
        <f>C9501-D9501</f>
        <v/>
      </c>
      <c r="F9501" s="40">
        <f>IF(D9501=0,0,E9501/ABS(D9501))</f>
        <v/>
      </c>
    </row>
    <row r="9502" hidden="1" outlineLevel="1">
      <c r="A9502" s="37" t="inlineStr"/>
      <c r="B9502" s="38" t="inlineStr">
        <is>
          <t xml:space="preserve">    ONLINE Daniela Estrada</t>
        </is>
      </c>
      <c r="C9502" s="39" t="n">
        <v>9579.83</v>
      </c>
      <c r="D9502" s="39" t="n">
        <v>9579.83</v>
      </c>
      <c r="E9502" s="39">
        <f>C9502-D9502</f>
        <v/>
      </c>
      <c r="F9502" s="40">
        <f>IF(D9502=0,0,E9502/ABS(D9502))</f>
        <v/>
      </c>
    </row>
    <row r="9503" hidden="1" outlineLevel="1">
      <c r="A9503" s="37" t="inlineStr"/>
      <c r="B9503" s="38" t="inlineStr">
        <is>
          <t xml:space="preserve">    ONLINE Daniela Galvis Meneses</t>
        </is>
      </c>
      <c r="C9503" s="39" t="n">
        <v>75493.86</v>
      </c>
      <c r="D9503" s="39" t="n">
        <v>75493.86</v>
      </c>
      <c r="E9503" s="39">
        <f>C9503-D9503</f>
        <v/>
      </c>
      <c r="F9503" s="40">
        <f>IF(D9503=0,0,E9503/ABS(D9503))</f>
        <v/>
      </c>
    </row>
    <row r="9504" hidden="1" outlineLevel="1">
      <c r="A9504" s="37" t="inlineStr"/>
      <c r="B9504" s="38" t="inlineStr">
        <is>
          <t xml:space="preserve">    ONLINE Daniela Giraldo Vargas</t>
        </is>
      </c>
      <c r="C9504" s="39" t="n">
        <v>15966.39</v>
      </c>
      <c r="D9504" s="39" t="n">
        <v>15966.39</v>
      </c>
      <c r="E9504" s="39">
        <f>C9504-D9504</f>
        <v/>
      </c>
      <c r="F9504" s="40">
        <f>IF(D9504=0,0,E9504/ABS(D9504))</f>
        <v/>
      </c>
    </row>
    <row r="9505" hidden="1" outlineLevel="1">
      <c r="A9505" s="37" t="inlineStr"/>
      <c r="B9505" s="38" t="inlineStr">
        <is>
          <t xml:space="preserve">    ONLINE Daniela Gomez Alzate</t>
        </is>
      </c>
      <c r="C9505" s="39" t="n">
        <v>38319.32</v>
      </c>
      <c r="D9505" s="39" t="n">
        <v>38319.32</v>
      </c>
      <c r="E9505" s="39">
        <f>C9505-D9505</f>
        <v/>
      </c>
      <c r="F9505" s="40">
        <f>IF(D9505=0,0,E9505/ABS(D9505))</f>
        <v/>
      </c>
    </row>
    <row r="9506" hidden="1" outlineLevel="1">
      <c r="A9506" s="37" t="inlineStr"/>
      <c r="B9506" s="38" t="inlineStr">
        <is>
          <t xml:space="preserve">    ONLINE Daniela Guarin Monsalve</t>
        </is>
      </c>
      <c r="C9506" s="39" t="n">
        <v>34359.66</v>
      </c>
      <c r="D9506" s="39" t="n">
        <v>34359.66</v>
      </c>
      <c r="E9506" s="39">
        <f>C9506-D9506</f>
        <v/>
      </c>
      <c r="F9506" s="40">
        <f>IF(D9506=0,0,E9506/ABS(D9506))</f>
        <v/>
      </c>
    </row>
    <row r="9507" hidden="1" outlineLevel="1">
      <c r="A9507" s="37" t="inlineStr"/>
      <c r="B9507" s="38" t="inlineStr">
        <is>
          <t xml:space="preserve">    ONLINE Daniela Hernández</t>
        </is>
      </c>
      <c r="C9507" s="39" t="n">
        <v>64057.14</v>
      </c>
      <c r="D9507" s="39" t="n">
        <v>64057.14</v>
      </c>
      <c r="E9507" s="39">
        <f>C9507-D9507</f>
        <v/>
      </c>
      <c r="F9507" s="40">
        <f>IF(D9507=0,0,E9507/ABS(D9507))</f>
        <v/>
      </c>
    </row>
    <row r="9508" hidden="1" outlineLevel="1">
      <c r="A9508" s="37" t="inlineStr"/>
      <c r="B9508" s="38" t="inlineStr">
        <is>
          <t xml:space="preserve">    ONLINE Daniela Jaramillo Gaviria</t>
        </is>
      </c>
      <c r="C9508" s="39" t="n">
        <v>9579.83</v>
      </c>
      <c r="D9508" s="39" t="n">
        <v>9579.83</v>
      </c>
      <c r="E9508" s="39">
        <f>C9508-D9508</f>
        <v/>
      </c>
      <c r="F9508" s="40">
        <f>IF(D9508=0,0,E9508/ABS(D9508))</f>
        <v/>
      </c>
    </row>
    <row r="9509" hidden="1" outlineLevel="1">
      <c r="A9509" s="37" t="inlineStr"/>
      <c r="B9509" s="38" t="inlineStr">
        <is>
          <t xml:space="preserve">    ONLINE Daniela Lievano</t>
        </is>
      </c>
      <c r="C9509" s="39" t="n">
        <v>42949.58</v>
      </c>
      <c r="D9509" s="39" t="n">
        <v>42949.58</v>
      </c>
      <c r="E9509" s="39">
        <f>C9509-D9509</f>
        <v/>
      </c>
      <c r="F9509" s="40">
        <f>IF(D9509=0,0,E9509/ABS(D9509))</f>
        <v/>
      </c>
    </row>
    <row r="9510" hidden="1" outlineLevel="1">
      <c r="A9510" s="37" t="inlineStr"/>
      <c r="B9510" s="38" t="inlineStr">
        <is>
          <t xml:space="preserve">    ONLINE Daniela Marquez</t>
        </is>
      </c>
      <c r="C9510" s="39" t="n">
        <v>5588.24</v>
      </c>
      <c r="D9510" s="39" t="n">
        <v>5588.24</v>
      </c>
      <c r="E9510" s="39">
        <f>C9510-D9510</f>
        <v/>
      </c>
      <c r="F9510" s="40">
        <f>IF(D9510=0,0,E9510/ABS(D9510))</f>
        <v/>
      </c>
    </row>
    <row r="9511" hidden="1" outlineLevel="1">
      <c r="A9511" s="37" t="inlineStr"/>
      <c r="B9511" s="38" t="inlineStr">
        <is>
          <t xml:space="preserve">    ONLINE Daniela Mercado de Avila</t>
        </is>
      </c>
      <c r="C9511" s="39" t="n">
        <v>28739.5</v>
      </c>
      <c r="D9511" s="39" t="n">
        <v>28739.5</v>
      </c>
      <c r="E9511" s="39">
        <f>C9511-D9511</f>
        <v/>
      </c>
      <c r="F9511" s="40">
        <f>IF(D9511=0,0,E9511/ABS(D9511))</f>
        <v/>
      </c>
    </row>
    <row r="9512" hidden="1" outlineLevel="1">
      <c r="A9512" s="37" t="inlineStr"/>
      <c r="B9512" s="38" t="inlineStr">
        <is>
          <t xml:space="preserve">    ONLINE Daniela Morales</t>
        </is>
      </c>
      <c r="C9512" s="39" t="n">
        <v>7584.03</v>
      </c>
      <c r="D9512" s="39" t="n">
        <v>7584.03</v>
      </c>
      <c r="E9512" s="39">
        <f>C9512-D9512</f>
        <v/>
      </c>
      <c r="F9512" s="40">
        <f>IF(D9512=0,0,E9512/ABS(D9512))</f>
        <v/>
      </c>
    </row>
    <row r="9513" hidden="1" outlineLevel="1">
      <c r="A9513" s="37" t="inlineStr"/>
      <c r="B9513" s="38" t="inlineStr">
        <is>
          <t xml:space="preserve">    ONLINE Daniela Moreno García</t>
        </is>
      </c>
      <c r="C9513" s="39" t="n">
        <v>20596.64</v>
      </c>
      <c r="D9513" s="39" t="n">
        <v>20596.64</v>
      </c>
      <c r="E9513" s="39">
        <f>C9513-D9513</f>
        <v/>
      </c>
      <c r="F9513" s="40">
        <f>IF(D9513=0,0,E9513/ABS(D9513))</f>
        <v/>
      </c>
    </row>
    <row r="9514" hidden="1" outlineLevel="1">
      <c r="A9514" s="37" t="inlineStr"/>
      <c r="B9514" s="38" t="inlineStr">
        <is>
          <t xml:space="preserve">    ONLINE Daniela NATES</t>
        </is>
      </c>
      <c r="C9514" s="39" t="n">
        <v>6386.55</v>
      </c>
      <c r="D9514" s="39" t="n">
        <v>6386.55</v>
      </c>
      <c r="E9514" s="39">
        <f>C9514-D9514</f>
        <v/>
      </c>
      <c r="F9514" s="40">
        <f>IF(D9514=0,0,E9514/ABS(D9514))</f>
        <v/>
      </c>
    </row>
    <row r="9515" hidden="1" outlineLevel="1">
      <c r="A9515" s="37" t="inlineStr"/>
      <c r="B9515" s="38" t="inlineStr">
        <is>
          <t xml:space="preserve">    ONLINE Daniela Ortega</t>
        </is>
      </c>
      <c r="C9515" s="39" t="n">
        <v>28803.36</v>
      </c>
      <c r="D9515" s="39" t="n">
        <v>28803.36</v>
      </c>
      <c r="E9515" s="39">
        <f>C9515-D9515</f>
        <v/>
      </c>
      <c r="F9515" s="40">
        <f>IF(D9515=0,0,E9515/ABS(D9515))</f>
        <v/>
      </c>
    </row>
    <row r="9516" hidden="1" outlineLevel="1">
      <c r="A9516" s="37" t="inlineStr"/>
      <c r="B9516" s="38" t="inlineStr">
        <is>
          <t xml:space="preserve">    ONLINE Daniela Otalora</t>
        </is>
      </c>
      <c r="C9516" s="39" t="n">
        <v>14210.09</v>
      </c>
      <c r="D9516" s="39" t="n">
        <v>14210.09</v>
      </c>
      <c r="E9516" s="39">
        <f>C9516-D9516</f>
        <v/>
      </c>
      <c r="F9516" s="40">
        <f>IF(D9516=0,0,E9516/ABS(D9516))</f>
        <v/>
      </c>
    </row>
    <row r="9517" hidden="1" outlineLevel="1">
      <c r="A9517" s="37" t="inlineStr"/>
      <c r="B9517" s="38" t="inlineStr">
        <is>
          <t xml:space="preserve">    ONLINE Daniela Parrales</t>
        </is>
      </c>
      <c r="C9517" s="39" t="n">
        <v>16126.05</v>
      </c>
      <c r="D9517" s="39" t="n">
        <v>16126.05</v>
      </c>
      <c r="E9517" s="39">
        <f>C9517-D9517</f>
        <v/>
      </c>
      <c r="F9517" s="40">
        <f>IF(D9517=0,0,E9517/ABS(D9517))</f>
        <v/>
      </c>
    </row>
    <row r="9518" hidden="1" outlineLevel="1">
      <c r="A9518" s="37" t="inlineStr"/>
      <c r="B9518" s="38" t="inlineStr">
        <is>
          <t xml:space="preserve">    ONLINE Daniela Perea Soto</t>
        </is>
      </c>
      <c r="C9518" s="39" t="n">
        <v>24141.18</v>
      </c>
      <c r="D9518" s="39" t="n">
        <v>24141.18</v>
      </c>
      <c r="E9518" s="39">
        <f>C9518-D9518</f>
        <v/>
      </c>
      <c r="F9518" s="40">
        <f>IF(D9518=0,0,E9518/ABS(D9518))</f>
        <v/>
      </c>
    </row>
    <row r="9519" hidden="1" outlineLevel="1">
      <c r="A9519" s="37" t="inlineStr"/>
      <c r="B9519" s="38" t="inlineStr">
        <is>
          <t xml:space="preserve">    ONLINE Daniela Perez</t>
        </is>
      </c>
      <c r="C9519" s="39" t="n">
        <v>35445.37</v>
      </c>
      <c r="D9519" s="39" t="n">
        <v>35445.37</v>
      </c>
      <c r="E9519" s="39">
        <f>C9519-D9519</f>
        <v/>
      </c>
      <c r="F9519" s="40">
        <f>IF(D9519=0,0,E9519/ABS(D9519))</f>
        <v/>
      </c>
    </row>
    <row r="9520" hidden="1" outlineLevel="1">
      <c r="A9520" s="37" t="inlineStr"/>
      <c r="B9520" s="38" t="inlineStr">
        <is>
          <t xml:space="preserve">    ONLINE Daniela Pino Vargas</t>
        </is>
      </c>
      <c r="C9520" s="39" t="n">
        <v>44865.54</v>
      </c>
      <c r="D9520" s="39" t="n">
        <v>44865.54</v>
      </c>
      <c r="E9520" s="39">
        <f>C9520-D9520</f>
        <v/>
      </c>
      <c r="F9520" s="40">
        <f>IF(D9520=0,0,E9520/ABS(D9520))</f>
        <v/>
      </c>
    </row>
    <row r="9521" hidden="1" outlineLevel="1">
      <c r="A9521" s="37" t="inlineStr"/>
      <c r="B9521" s="38" t="inlineStr">
        <is>
          <t xml:space="preserve">    ONLINE Daniela Polanco</t>
        </is>
      </c>
      <c r="C9521" s="39" t="n">
        <v>10857.14</v>
      </c>
      <c r="D9521" s="39" t="n">
        <v>10857.14</v>
      </c>
      <c r="E9521" s="39">
        <f>C9521-D9521</f>
        <v/>
      </c>
      <c r="F9521" s="40">
        <f>IF(D9521=0,0,E9521/ABS(D9521))</f>
        <v/>
      </c>
    </row>
    <row r="9522" hidden="1" outlineLevel="1">
      <c r="A9522" s="37" t="inlineStr"/>
      <c r="B9522" s="38" t="inlineStr">
        <is>
          <t xml:space="preserve">    ONLINE Daniela Quintero</t>
        </is>
      </c>
      <c r="C9522" s="39" t="n">
        <v>11815.13</v>
      </c>
      <c r="D9522" s="39" t="n">
        <v>11815.13</v>
      </c>
      <c r="E9522" s="39">
        <f>C9522-D9522</f>
        <v/>
      </c>
      <c r="F9522" s="40">
        <f>IF(D9522=0,0,E9522/ABS(D9522))</f>
        <v/>
      </c>
    </row>
    <row r="9523" hidden="1" outlineLevel="1">
      <c r="A9523" s="37" t="inlineStr"/>
      <c r="B9523" s="38" t="inlineStr">
        <is>
          <t xml:space="preserve">    ONLINE Daniela Restrepo</t>
        </is>
      </c>
      <c r="C9523" s="39" t="n">
        <v>17403.36</v>
      </c>
      <c r="D9523" s="39" t="n">
        <v>17403.36</v>
      </c>
      <c r="E9523" s="39">
        <f>C9523-D9523</f>
        <v/>
      </c>
      <c r="F9523" s="40">
        <f>IF(D9523=0,0,E9523/ABS(D9523))</f>
        <v/>
      </c>
    </row>
    <row r="9524" hidden="1" outlineLevel="1">
      <c r="A9524" s="37" t="inlineStr"/>
      <c r="B9524" s="38" t="inlineStr">
        <is>
          <t xml:space="preserve">    ONLINE Daniela Restrepo Corrales</t>
        </is>
      </c>
      <c r="C9524" s="39" t="n">
        <v>10090.76</v>
      </c>
      <c r="D9524" s="39" t="n">
        <v>10090.76</v>
      </c>
      <c r="E9524" s="39">
        <f>C9524-D9524</f>
        <v/>
      </c>
      <c r="F9524" s="40">
        <f>IF(D9524=0,0,E9524/ABS(D9524))</f>
        <v/>
      </c>
    </row>
    <row r="9525" hidden="1" outlineLevel="1">
      <c r="A9525" s="37" t="inlineStr"/>
      <c r="B9525" s="38" t="inlineStr">
        <is>
          <t xml:space="preserve">    ONLINE Daniela Roldan</t>
        </is>
      </c>
      <c r="C9525" s="39" t="n">
        <v>135394.96</v>
      </c>
      <c r="D9525" s="39" t="n">
        <v>135394.96</v>
      </c>
      <c r="E9525" s="39">
        <f>C9525-D9525</f>
        <v/>
      </c>
      <c r="F9525" s="40">
        <f>IF(D9525=0,0,E9525/ABS(D9525))</f>
        <v/>
      </c>
    </row>
    <row r="9526" hidden="1" outlineLevel="1">
      <c r="A9526" s="37" t="inlineStr"/>
      <c r="B9526" s="38" t="inlineStr">
        <is>
          <t xml:space="preserve">    ONLINE Daniela Sandoval</t>
        </is>
      </c>
      <c r="C9526" s="39" t="n">
        <v>5907.56</v>
      </c>
      <c r="D9526" s="39" t="n">
        <v>5907.56</v>
      </c>
      <c r="E9526" s="39">
        <f>C9526-D9526</f>
        <v/>
      </c>
      <c r="F9526" s="40">
        <f>IF(D9526=0,0,E9526/ABS(D9526))</f>
        <v/>
      </c>
    </row>
    <row r="9527" hidden="1" outlineLevel="1">
      <c r="A9527" s="37" t="inlineStr"/>
      <c r="B9527" s="38" t="inlineStr">
        <is>
          <t xml:space="preserve">    ONLINE Daniela Serrano</t>
        </is>
      </c>
      <c r="C9527" s="39" t="n">
        <v>20596.64</v>
      </c>
      <c r="D9527" s="39" t="n">
        <v>20596.64</v>
      </c>
      <c r="E9527" s="39">
        <f>C9527-D9527</f>
        <v/>
      </c>
      <c r="F9527" s="40">
        <f>IF(D9527=0,0,E9527/ABS(D9527))</f>
        <v/>
      </c>
    </row>
    <row r="9528" hidden="1" outlineLevel="1">
      <c r="A9528" s="37" t="inlineStr"/>
      <c r="B9528" s="38" t="inlineStr">
        <is>
          <t xml:space="preserve">    ONLINE Daniela Sterling</t>
        </is>
      </c>
      <c r="C9528" s="39" t="n">
        <v>28260.5</v>
      </c>
      <c r="D9528" s="39" t="n">
        <v>28260.5</v>
      </c>
      <c r="E9528" s="39">
        <f>C9528-D9528</f>
        <v/>
      </c>
      <c r="F9528" s="40">
        <f>IF(D9528=0,0,E9528/ABS(D9528))</f>
        <v/>
      </c>
    </row>
    <row r="9529" hidden="1" outlineLevel="1">
      <c r="A9529" s="37" t="inlineStr"/>
      <c r="B9529" s="38" t="inlineStr">
        <is>
          <t xml:space="preserve">    ONLINE Daniela Suarez</t>
        </is>
      </c>
      <c r="C9529" s="39" t="n">
        <v>9579.83</v>
      </c>
      <c r="D9529" s="39" t="n">
        <v>9579.83</v>
      </c>
      <c r="E9529" s="39">
        <f>C9529-D9529</f>
        <v/>
      </c>
      <c r="F9529" s="40">
        <f>IF(D9529=0,0,E9529/ABS(D9529))</f>
        <v/>
      </c>
    </row>
    <row r="9530" hidden="1" outlineLevel="1">
      <c r="A9530" s="37" t="inlineStr"/>
      <c r="B9530" s="38" t="inlineStr">
        <is>
          <t xml:space="preserve">    ONLINE Daniela Sánchez</t>
        </is>
      </c>
      <c r="C9530" s="39" t="n">
        <v>59107.57</v>
      </c>
      <c r="D9530" s="39" t="n">
        <v>59107.57</v>
      </c>
      <c r="E9530" s="39">
        <f>C9530-D9530</f>
        <v/>
      </c>
      <c r="F9530" s="40">
        <f>IF(D9530=0,0,E9530/ABS(D9530))</f>
        <v/>
      </c>
    </row>
    <row r="9531" hidden="1" outlineLevel="1">
      <c r="A9531" s="37" t="inlineStr"/>
      <c r="B9531" s="38" t="inlineStr">
        <is>
          <t xml:space="preserve">    ONLINE Daniela Toloza</t>
        </is>
      </c>
      <c r="C9531" s="39" t="n">
        <v>14792.86</v>
      </c>
      <c r="D9531" s="39" t="n">
        <v>14792.86</v>
      </c>
      <c r="E9531" s="39">
        <f>C9531-D9531</f>
        <v/>
      </c>
      <c r="F9531" s="40">
        <f>IF(D9531=0,0,E9531/ABS(D9531))</f>
        <v/>
      </c>
    </row>
    <row r="9532" hidden="1" outlineLevel="1">
      <c r="A9532" s="37" t="inlineStr"/>
      <c r="B9532" s="38" t="inlineStr">
        <is>
          <t xml:space="preserve">    ONLINE Daniela Umaña</t>
        </is>
      </c>
      <c r="C9532" s="39" t="n">
        <v>54581.09</v>
      </c>
      <c r="D9532" s="39" t="n">
        <v>54581.09</v>
      </c>
      <c r="E9532" s="39">
        <f>C9532-D9532</f>
        <v/>
      </c>
      <c r="F9532" s="40">
        <f>IF(D9532=0,0,E9532/ABS(D9532))</f>
        <v/>
      </c>
    </row>
    <row r="9533" hidden="1" outlineLevel="1">
      <c r="A9533" s="37" t="inlineStr"/>
      <c r="B9533" s="38" t="inlineStr">
        <is>
          <t xml:space="preserve">    ONLINE Daniela Valencia</t>
        </is>
      </c>
      <c r="C9533" s="39" t="n">
        <v>20596.64</v>
      </c>
      <c r="D9533" s="39" t="n">
        <v>20596.64</v>
      </c>
      <c r="E9533" s="39">
        <f>C9533-D9533</f>
        <v/>
      </c>
      <c r="F9533" s="40">
        <f>IF(D9533=0,0,E9533/ABS(D9533))</f>
        <v/>
      </c>
    </row>
    <row r="9534" hidden="1" outlineLevel="1">
      <c r="A9534" s="37" t="inlineStr"/>
      <c r="B9534" s="38" t="inlineStr">
        <is>
          <t xml:space="preserve">    ONLINE Daniela Velasquez</t>
        </is>
      </c>
      <c r="C9534" s="39" t="n">
        <v>35924.37</v>
      </c>
      <c r="D9534" s="39" t="n">
        <v>35924.37</v>
      </c>
      <c r="E9534" s="39">
        <f>C9534-D9534</f>
        <v/>
      </c>
      <c r="F9534" s="40">
        <f>IF(D9534=0,0,E9534/ABS(D9534))</f>
        <v/>
      </c>
    </row>
    <row r="9535" hidden="1" outlineLevel="1">
      <c r="A9535" s="37" t="inlineStr"/>
      <c r="B9535" s="38" t="inlineStr">
        <is>
          <t xml:space="preserve">    ONLINE Daniela Velosa</t>
        </is>
      </c>
      <c r="C9535" s="39" t="n">
        <v>68951.10000000001</v>
      </c>
      <c r="D9535" s="39" t="n">
        <v>68951.10000000001</v>
      </c>
      <c r="E9535" s="39">
        <f>C9535-D9535</f>
        <v/>
      </c>
      <c r="F9535" s="40">
        <f>IF(D9535=0,0,E9535/ABS(D9535))</f>
        <v/>
      </c>
    </row>
    <row r="9536" hidden="1" outlineLevel="1">
      <c r="A9536" s="37" t="inlineStr"/>
      <c r="B9536" s="38" t="inlineStr">
        <is>
          <t xml:space="preserve">    ONLINE Daniela Yepes</t>
        </is>
      </c>
      <c r="C9536" s="39" t="n">
        <v>20995.8</v>
      </c>
      <c r="D9536" s="39" t="n">
        <v>20995.8</v>
      </c>
      <c r="E9536" s="39">
        <f>C9536-D9536</f>
        <v/>
      </c>
      <c r="F9536" s="40">
        <f>IF(D9536=0,0,E9536/ABS(D9536))</f>
        <v/>
      </c>
    </row>
    <row r="9537" hidden="1" outlineLevel="1">
      <c r="A9537" s="37" t="inlineStr"/>
      <c r="B9537" s="38" t="inlineStr">
        <is>
          <t xml:space="preserve">    ONLINE Daniela Zafra</t>
        </is>
      </c>
      <c r="C9537" s="39" t="n">
        <v>7184.87</v>
      </c>
      <c r="D9537" s="39" t="n">
        <v>7184.87</v>
      </c>
      <c r="E9537" s="39">
        <f>C9537-D9537</f>
        <v/>
      </c>
      <c r="F9537" s="40">
        <f>IF(D9537=0,0,E9537/ABS(D9537))</f>
        <v/>
      </c>
    </row>
    <row r="9538" hidden="1" outlineLevel="1">
      <c r="A9538" s="37" t="inlineStr"/>
      <c r="B9538" s="38" t="inlineStr">
        <is>
          <t xml:space="preserve">    ONLINE Daniela rubio Ruiz</t>
        </is>
      </c>
      <c r="C9538" s="39" t="n">
        <v>10090.76</v>
      </c>
      <c r="D9538" s="39" t="n">
        <v>10090.76</v>
      </c>
      <c r="E9538" s="39">
        <f>C9538-D9538</f>
        <v/>
      </c>
      <c r="F9538" s="40">
        <f>IF(D9538=0,0,E9538/ABS(D9538))</f>
        <v/>
      </c>
    </row>
    <row r="9539" hidden="1" outlineLevel="1">
      <c r="A9539" s="37" t="inlineStr"/>
      <c r="B9539" s="38" t="inlineStr">
        <is>
          <t xml:space="preserve">    ONLINE Daniella Alomia</t>
        </is>
      </c>
      <c r="C9539" s="39" t="n">
        <v>16126.05</v>
      </c>
      <c r="D9539" s="39" t="n">
        <v>16126.05</v>
      </c>
      <c r="E9539" s="39">
        <f>C9539-D9539</f>
        <v/>
      </c>
      <c r="F9539" s="40">
        <f>IF(D9539=0,0,E9539/ABS(D9539))</f>
        <v/>
      </c>
    </row>
    <row r="9540" hidden="1" outlineLevel="1">
      <c r="A9540" s="37" t="inlineStr"/>
      <c r="B9540" s="38" t="inlineStr">
        <is>
          <t xml:space="preserve">    ONLINE Daniella Castaneda</t>
        </is>
      </c>
      <c r="C9540" s="39" t="n">
        <v>9579.83</v>
      </c>
      <c r="D9540" s="39" t="n">
        <v>9579.83</v>
      </c>
      <c r="E9540" s="39">
        <f>C9540-D9540</f>
        <v/>
      </c>
      <c r="F9540" s="40">
        <f>IF(D9540=0,0,E9540/ABS(D9540))</f>
        <v/>
      </c>
    </row>
    <row r="9541" hidden="1" outlineLevel="1">
      <c r="A9541" s="37" t="inlineStr"/>
      <c r="B9541" s="38" t="inlineStr">
        <is>
          <t xml:space="preserve">    ONLINE Daniella Lafaurie</t>
        </is>
      </c>
      <c r="C9541" s="39" t="n">
        <v>36563.02</v>
      </c>
      <c r="D9541" s="39" t="n">
        <v>36563.02</v>
      </c>
      <c r="E9541" s="39">
        <f>C9541-D9541</f>
        <v/>
      </c>
      <c r="F9541" s="40">
        <f>IF(D9541=0,0,E9541/ABS(D9541))</f>
        <v/>
      </c>
    </row>
    <row r="9542" hidden="1" outlineLevel="1">
      <c r="A9542" s="37" t="inlineStr"/>
      <c r="B9542" s="38" t="inlineStr">
        <is>
          <t xml:space="preserve">    ONLINE Daniella Sosa</t>
        </is>
      </c>
      <c r="C9542" s="39" t="n">
        <v>5907.56</v>
      </c>
      <c r="D9542" s="39" t="n">
        <v>5907.56</v>
      </c>
      <c r="E9542" s="39">
        <f>C9542-D9542</f>
        <v/>
      </c>
      <c r="F9542" s="40">
        <f>IF(D9542=0,0,E9542/ABS(D9542))</f>
        <v/>
      </c>
    </row>
    <row r="9543" hidden="1" outlineLevel="1">
      <c r="A9543" s="37" t="inlineStr"/>
      <c r="B9543" s="38" t="inlineStr">
        <is>
          <t xml:space="preserve">    ONLINE Daniella Tejada</t>
        </is>
      </c>
      <c r="C9543" s="39" t="n">
        <v>141302.57</v>
      </c>
      <c r="D9543" s="39" t="n">
        <v>141302.57</v>
      </c>
      <c r="E9543" s="39">
        <f>C9543-D9543</f>
        <v/>
      </c>
      <c r="F9543" s="40">
        <f>IF(D9543=0,0,E9543/ABS(D9543))</f>
        <v/>
      </c>
    </row>
    <row r="9544" hidden="1" outlineLevel="1">
      <c r="A9544" s="37" t="inlineStr"/>
      <c r="B9544" s="38" t="inlineStr">
        <is>
          <t xml:space="preserve">    ONLINE Daniella Torres</t>
        </is>
      </c>
      <c r="C9544" s="39" t="n">
        <v>9579.83</v>
      </c>
      <c r="D9544" s="39" t="n">
        <v>9579.83</v>
      </c>
      <c r="E9544" s="39">
        <f>C9544-D9544</f>
        <v/>
      </c>
      <c r="F9544" s="40">
        <f>IF(D9544=0,0,E9544/ABS(D9544))</f>
        <v/>
      </c>
    </row>
    <row r="9545" hidden="1" outlineLevel="1">
      <c r="A9545" s="37" t="inlineStr"/>
      <c r="B9545" s="38" t="inlineStr">
        <is>
          <t xml:space="preserve">    ONLINE Danna Catalina Suarez</t>
        </is>
      </c>
      <c r="C9545" s="39" t="n">
        <v>6546.22</v>
      </c>
      <c r="D9545" s="39" t="n">
        <v>6546.22</v>
      </c>
      <c r="E9545" s="39">
        <f>C9545-D9545</f>
        <v/>
      </c>
      <c r="F9545" s="40">
        <f>IF(D9545=0,0,E9545/ABS(D9545))</f>
        <v/>
      </c>
    </row>
    <row r="9546" hidden="1" outlineLevel="1">
      <c r="A9546" s="37" t="inlineStr"/>
      <c r="B9546" s="38" t="inlineStr">
        <is>
          <t xml:space="preserve">    ONLINE Danna Salazar</t>
        </is>
      </c>
      <c r="C9546" s="39" t="n">
        <v>14369.74</v>
      </c>
      <c r="D9546" s="39" t="n">
        <v>14369.74</v>
      </c>
      <c r="E9546" s="39">
        <f>C9546-D9546</f>
        <v/>
      </c>
      <c r="F9546" s="40">
        <f>IF(D9546=0,0,E9546/ABS(D9546))</f>
        <v/>
      </c>
    </row>
    <row r="9547" hidden="1" outlineLevel="1">
      <c r="A9547" s="37" t="inlineStr"/>
      <c r="B9547" s="38" t="inlineStr">
        <is>
          <t xml:space="preserve">    ONLINE Dany Viviana Muñoz osorio</t>
        </is>
      </c>
      <c r="C9547" s="39" t="n">
        <v>84063.02</v>
      </c>
      <c r="D9547" s="39" t="n">
        <v>84063.02</v>
      </c>
      <c r="E9547" s="39">
        <f>C9547-D9547</f>
        <v/>
      </c>
      <c r="F9547" s="40">
        <f>IF(D9547=0,0,E9547/ABS(D9547))</f>
        <v/>
      </c>
    </row>
    <row r="9548" hidden="1" outlineLevel="1">
      <c r="A9548" s="37" t="inlineStr"/>
      <c r="B9548" s="38" t="inlineStr">
        <is>
          <t xml:space="preserve">    ONLINE Dariana Tamayo Vargas</t>
        </is>
      </c>
      <c r="C9548" s="39" t="n">
        <v>7184.87</v>
      </c>
      <c r="D9548" s="39" t="n">
        <v>7184.87</v>
      </c>
      <c r="E9548" s="39">
        <f>C9548-D9548</f>
        <v/>
      </c>
      <c r="F9548" s="40">
        <f>IF(D9548=0,0,E9548/ABS(D9548))</f>
        <v/>
      </c>
    </row>
    <row r="9549" hidden="1" outlineLevel="1">
      <c r="A9549" s="37" t="inlineStr"/>
      <c r="B9549" s="38" t="inlineStr">
        <is>
          <t xml:space="preserve">    ONLINE Dariana Tamayo vargas</t>
        </is>
      </c>
      <c r="C9549" s="39" t="n">
        <v>7983</v>
      </c>
      <c r="D9549" s="39" t="n">
        <v>7983</v>
      </c>
      <c r="E9549" s="39">
        <f>C9549-D9549</f>
        <v/>
      </c>
      <c r="F9549" s="40">
        <f>IF(D9549=0,0,E9549/ABS(D9549))</f>
        <v/>
      </c>
    </row>
    <row r="9550" hidden="1" outlineLevel="1">
      <c r="A9550" s="37" t="inlineStr"/>
      <c r="B9550" s="38" t="inlineStr">
        <is>
          <t xml:space="preserve">    ONLINE Darina Arenas</t>
        </is>
      </c>
      <c r="C9550" s="39" t="n">
        <v>6386.55</v>
      </c>
      <c r="D9550" s="39" t="n">
        <v>6386.55</v>
      </c>
      <c r="E9550" s="39">
        <f>C9550-D9550</f>
        <v/>
      </c>
      <c r="F9550" s="40">
        <f>IF(D9550=0,0,E9550/ABS(D9550))</f>
        <v/>
      </c>
    </row>
    <row r="9551" hidden="1" outlineLevel="1">
      <c r="A9551" s="37" t="inlineStr"/>
      <c r="B9551" s="38" t="inlineStr">
        <is>
          <t xml:space="preserve">    ONLINE Darling Echeverri</t>
        </is>
      </c>
      <c r="C9551" s="39" t="n">
        <v>35605.04</v>
      </c>
      <c r="D9551" s="39" t="n">
        <v>35605.04</v>
      </c>
      <c r="E9551" s="39">
        <f>C9551-D9551</f>
        <v/>
      </c>
      <c r="F9551" s="40">
        <f>IF(D9551=0,0,E9551/ABS(D9551))</f>
        <v/>
      </c>
    </row>
    <row r="9552" hidden="1" outlineLevel="1">
      <c r="A9552" s="37" t="inlineStr"/>
      <c r="B9552" s="38" t="inlineStr">
        <is>
          <t xml:space="preserve">    ONLINE Darly Arango Olaya</t>
        </is>
      </c>
      <c r="C9552" s="39" t="n">
        <v>9579.83</v>
      </c>
      <c r="D9552" s="39" t="n">
        <v>9579.83</v>
      </c>
      <c r="E9552" s="39">
        <f>C9552-D9552</f>
        <v/>
      </c>
      <c r="F9552" s="40">
        <f>IF(D9552=0,0,E9552/ABS(D9552))</f>
        <v/>
      </c>
    </row>
    <row r="9553" hidden="1" outlineLevel="1">
      <c r="A9553" s="37" t="inlineStr"/>
      <c r="B9553" s="38" t="inlineStr">
        <is>
          <t xml:space="preserve">    ONLINE Darly Cano</t>
        </is>
      </c>
      <c r="C9553" s="39" t="n">
        <v>8462.18</v>
      </c>
      <c r="D9553" s="39" t="n">
        <v>8462.18</v>
      </c>
      <c r="E9553" s="39">
        <f>C9553-D9553</f>
        <v/>
      </c>
      <c r="F9553" s="40">
        <f>IF(D9553=0,0,E9553/ABS(D9553))</f>
        <v/>
      </c>
    </row>
    <row r="9554" hidden="1" outlineLevel="1">
      <c r="A9554" s="37" t="inlineStr"/>
      <c r="B9554" s="38" t="inlineStr">
        <is>
          <t xml:space="preserve">    ONLINE Darnelly Vera Garcia</t>
        </is>
      </c>
      <c r="C9554" s="39" t="n">
        <v>190071.88</v>
      </c>
      <c r="D9554" s="39" t="n">
        <v>190071.88</v>
      </c>
      <c r="E9554" s="39">
        <f>C9554-D9554</f>
        <v/>
      </c>
      <c r="F9554" s="40">
        <f>IF(D9554=0,0,E9554/ABS(D9554))</f>
        <v/>
      </c>
    </row>
    <row r="9555" hidden="1" outlineLevel="1">
      <c r="A9555" s="37" t="inlineStr"/>
      <c r="B9555" s="38" t="inlineStr">
        <is>
          <t xml:space="preserve">    ONLINE Dary Hurtado Posso</t>
        </is>
      </c>
      <c r="C9555" s="39" t="n">
        <v>9579.83</v>
      </c>
      <c r="D9555" s="39" t="n">
        <v>9579.83</v>
      </c>
      <c r="E9555" s="39">
        <f>C9555-D9555</f>
        <v/>
      </c>
      <c r="F9555" s="40">
        <f>IF(D9555=0,0,E9555/ABS(D9555))</f>
        <v/>
      </c>
    </row>
    <row r="9556" hidden="1" outlineLevel="1">
      <c r="A9556" s="37" t="inlineStr"/>
      <c r="B9556" s="38" t="inlineStr">
        <is>
          <t xml:space="preserve">    ONLINE David Alejandro Sabogal Duque</t>
        </is>
      </c>
      <c r="C9556" s="39" t="n">
        <v>19159.66</v>
      </c>
      <c r="D9556" s="39" t="n">
        <v>19159.66</v>
      </c>
      <c r="E9556" s="39">
        <f>C9556-D9556</f>
        <v/>
      </c>
      <c r="F9556" s="40">
        <f>IF(D9556=0,0,E9556/ABS(D9556))</f>
        <v/>
      </c>
    </row>
    <row r="9557" hidden="1" outlineLevel="1">
      <c r="A9557" s="37" t="inlineStr"/>
      <c r="B9557" s="38" t="inlineStr">
        <is>
          <t xml:space="preserve">    ONLINE David Andres Arevalo Muñoz</t>
        </is>
      </c>
      <c r="C9557" s="39" t="n">
        <v>11176.47</v>
      </c>
      <c r="D9557" s="39" t="n">
        <v>11176.47</v>
      </c>
      <c r="E9557" s="39">
        <f>C9557-D9557</f>
        <v/>
      </c>
      <c r="F9557" s="40">
        <f>IF(D9557=0,0,E9557/ABS(D9557))</f>
        <v/>
      </c>
    </row>
    <row r="9558" hidden="1" outlineLevel="1">
      <c r="A9558" s="37" t="inlineStr"/>
      <c r="B9558" s="38" t="inlineStr">
        <is>
          <t xml:space="preserve">    ONLINE David Bahamon</t>
        </is>
      </c>
      <c r="C9558" s="39" t="n">
        <v>17563.03</v>
      </c>
      <c r="D9558" s="39" t="n">
        <v>17563.03</v>
      </c>
      <c r="E9558" s="39">
        <f>C9558-D9558</f>
        <v/>
      </c>
      <c r="F9558" s="40">
        <f>IF(D9558=0,0,E9558/ABS(D9558))</f>
        <v/>
      </c>
    </row>
    <row r="9559" hidden="1" outlineLevel="1">
      <c r="A9559" s="37" t="inlineStr"/>
      <c r="B9559" s="38" t="inlineStr">
        <is>
          <t xml:space="preserve">    ONLINE David Barrera</t>
        </is>
      </c>
      <c r="C9559" s="39" t="n">
        <v>9579.83</v>
      </c>
      <c r="D9559" s="39" t="n">
        <v>9579.83</v>
      </c>
      <c r="E9559" s="39">
        <f>C9559-D9559</f>
        <v/>
      </c>
      <c r="F9559" s="40">
        <f>IF(D9559=0,0,E9559/ABS(D9559))</f>
        <v/>
      </c>
    </row>
    <row r="9560" hidden="1" outlineLevel="1">
      <c r="A9560" s="37" t="inlineStr"/>
      <c r="B9560" s="38" t="inlineStr">
        <is>
          <t xml:space="preserve">    ONLINE David Delgado</t>
        </is>
      </c>
      <c r="C9560" s="39" t="n">
        <v>32842.86</v>
      </c>
      <c r="D9560" s="39" t="n">
        <v>32842.86</v>
      </c>
      <c r="E9560" s="39">
        <f>C9560-D9560</f>
        <v/>
      </c>
      <c r="F9560" s="40">
        <f>IF(D9560=0,0,E9560/ABS(D9560))</f>
        <v/>
      </c>
    </row>
    <row r="9561" hidden="1" outlineLevel="1">
      <c r="A9561" s="37" t="inlineStr"/>
      <c r="B9561" s="38" t="inlineStr">
        <is>
          <t xml:space="preserve">    ONLINE David Diaz</t>
        </is>
      </c>
      <c r="C9561" s="39" t="n">
        <v>9579.83</v>
      </c>
      <c r="D9561" s="39" t="n">
        <v>9579.83</v>
      </c>
      <c r="E9561" s="39">
        <f>C9561-D9561</f>
        <v/>
      </c>
      <c r="F9561" s="40">
        <f>IF(D9561=0,0,E9561/ABS(D9561))</f>
        <v/>
      </c>
    </row>
    <row r="9562" hidden="1" outlineLevel="1">
      <c r="A9562" s="37" t="inlineStr"/>
      <c r="B9562" s="38" t="inlineStr">
        <is>
          <t xml:space="preserve">    ONLINE David Forero</t>
        </is>
      </c>
      <c r="C9562" s="39" t="n">
        <v>10090.76</v>
      </c>
      <c r="D9562" s="39" t="n">
        <v>10090.76</v>
      </c>
      <c r="E9562" s="39">
        <f>C9562-D9562</f>
        <v/>
      </c>
      <c r="F9562" s="40">
        <f>IF(D9562=0,0,E9562/ABS(D9562))</f>
        <v/>
      </c>
    </row>
    <row r="9563" hidden="1" outlineLevel="1">
      <c r="A9563" s="37" t="inlineStr"/>
      <c r="B9563" s="38" t="inlineStr">
        <is>
          <t xml:space="preserve">    ONLINE David Giraldo</t>
        </is>
      </c>
      <c r="C9563" s="39" t="n">
        <v>19159.66</v>
      </c>
      <c r="D9563" s="39" t="n">
        <v>19159.66</v>
      </c>
      <c r="E9563" s="39">
        <f>C9563-D9563</f>
        <v/>
      </c>
      <c r="F9563" s="40">
        <f>IF(D9563=0,0,E9563/ABS(D9563))</f>
        <v/>
      </c>
    </row>
    <row r="9564" hidden="1" outlineLevel="1">
      <c r="A9564" s="37" t="inlineStr"/>
      <c r="B9564" s="38" t="inlineStr">
        <is>
          <t xml:space="preserve">    ONLINE David Guarin Herrera</t>
        </is>
      </c>
      <c r="C9564" s="39" t="n">
        <v>9100.84</v>
      </c>
      <c r="D9564" s="39" t="n">
        <v>9100.84</v>
      </c>
      <c r="E9564" s="39">
        <f>C9564-D9564</f>
        <v/>
      </c>
      <c r="F9564" s="40">
        <f>IF(D9564=0,0,E9564/ABS(D9564))</f>
        <v/>
      </c>
    </row>
    <row r="9565" hidden="1" outlineLevel="1">
      <c r="A9565" s="37" t="inlineStr"/>
      <c r="B9565" s="38" t="inlineStr">
        <is>
          <t xml:space="preserve">    ONLINE David Mosquera</t>
        </is>
      </c>
      <c r="C9565" s="39" t="n">
        <v>9100.84</v>
      </c>
      <c r="D9565" s="39" t="n">
        <v>9100.84</v>
      </c>
      <c r="E9565" s="39">
        <f>C9565-D9565</f>
        <v/>
      </c>
      <c r="F9565" s="40">
        <f>IF(D9565=0,0,E9565/ABS(D9565))</f>
        <v/>
      </c>
    </row>
    <row r="9566" hidden="1" outlineLevel="1">
      <c r="A9566" s="37" t="inlineStr"/>
      <c r="B9566" s="38" t="inlineStr">
        <is>
          <t xml:space="preserve">    ONLINE David Nava</t>
        </is>
      </c>
      <c r="C9566" s="39" t="n">
        <v>31932.77</v>
      </c>
      <c r="D9566" s="39" t="n">
        <v>31932.77</v>
      </c>
      <c r="E9566" s="39">
        <f>C9566-D9566</f>
        <v/>
      </c>
      <c r="F9566" s="40">
        <f>IF(D9566=0,0,E9566/ABS(D9566))</f>
        <v/>
      </c>
    </row>
    <row r="9567" hidden="1" outlineLevel="1">
      <c r="A9567" s="37" t="inlineStr"/>
      <c r="B9567" s="38" t="inlineStr">
        <is>
          <t xml:space="preserve">    ONLINE David Ochoa</t>
        </is>
      </c>
      <c r="C9567" s="39" t="n">
        <v>7983</v>
      </c>
      <c r="D9567" s="39" t="n">
        <v>7983</v>
      </c>
      <c r="E9567" s="39">
        <f>C9567-D9567</f>
        <v/>
      </c>
      <c r="F9567" s="40">
        <f>IF(D9567=0,0,E9567/ABS(D9567))</f>
        <v/>
      </c>
    </row>
    <row r="9568" hidden="1" outlineLevel="1">
      <c r="A9568" s="37" t="inlineStr"/>
      <c r="B9568" s="38" t="inlineStr">
        <is>
          <t xml:space="preserve">    ONLINE David Riaño Valencia</t>
        </is>
      </c>
      <c r="C9568" s="39" t="n">
        <v>6067.23</v>
      </c>
      <c r="D9568" s="39" t="n">
        <v>6067.23</v>
      </c>
      <c r="E9568" s="39">
        <f>C9568-D9568</f>
        <v/>
      </c>
      <c r="F9568" s="40">
        <f>IF(D9568=0,0,E9568/ABS(D9568))</f>
        <v/>
      </c>
    </row>
    <row r="9569" hidden="1" outlineLevel="1">
      <c r="A9569" s="37" t="inlineStr"/>
      <c r="B9569" s="38" t="inlineStr">
        <is>
          <t xml:space="preserve">    ONLINE David Santiago Herrera Rodriguez</t>
        </is>
      </c>
      <c r="C9569" s="39" t="n">
        <v>9579.83</v>
      </c>
      <c r="D9569" s="39" t="n">
        <v>9579.83</v>
      </c>
      <c r="E9569" s="39">
        <f>C9569-D9569</f>
        <v/>
      </c>
      <c r="F9569" s="40">
        <f>IF(D9569=0,0,E9569/ABS(D9569))</f>
        <v/>
      </c>
    </row>
    <row r="9570" hidden="1" outlineLevel="1">
      <c r="A9570" s="37" t="inlineStr"/>
      <c r="B9570" s="38" t="inlineStr">
        <is>
          <t xml:space="preserve">    ONLINE David Urrutia Martínez</t>
        </is>
      </c>
      <c r="C9570" s="39" t="n">
        <v>10090.76</v>
      </c>
      <c r="D9570" s="39" t="n">
        <v>10090.76</v>
      </c>
      <c r="E9570" s="39">
        <f>C9570-D9570</f>
        <v/>
      </c>
      <c r="F9570" s="40">
        <f>IF(D9570=0,0,E9570/ABS(D9570))</f>
        <v/>
      </c>
    </row>
    <row r="9571" hidden="1" outlineLevel="1">
      <c r="A9571" s="37" t="inlineStr"/>
      <c r="B9571" s="38" t="inlineStr">
        <is>
          <t xml:space="preserve">    ONLINE David Vasquez Ospina</t>
        </is>
      </c>
      <c r="C9571" s="39" t="n">
        <v>8462.18</v>
      </c>
      <c r="D9571" s="39" t="n">
        <v>8462.18</v>
      </c>
      <c r="E9571" s="39">
        <f>C9571-D9571</f>
        <v/>
      </c>
      <c r="F9571" s="40">
        <f>IF(D9571=0,0,E9571/ABS(D9571))</f>
        <v/>
      </c>
    </row>
    <row r="9572" hidden="1" outlineLevel="1">
      <c r="A9572" s="37" t="inlineStr"/>
      <c r="B9572" s="38" t="inlineStr">
        <is>
          <t xml:space="preserve">    ONLINE Davinia Diazgranados</t>
        </is>
      </c>
      <c r="C9572" s="39" t="n">
        <v>14050</v>
      </c>
      <c r="D9572" s="39" t="n">
        <v>14050</v>
      </c>
      <c r="E9572" s="39">
        <f>C9572-D9572</f>
        <v/>
      </c>
      <c r="F9572" s="40">
        <f>IF(D9572=0,0,E9572/ABS(D9572))</f>
        <v/>
      </c>
    </row>
    <row r="9573" hidden="1" outlineLevel="1">
      <c r="A9573" s="37" t="inlineStr"/>
      <c r="B9573" s="38" t="inlineStr">
        <is>
          <t xml:space="preserve">    ONLINE Dayana Ayala Mazo</t>
        </is>
      </c>
      <c r="C9573" s="39" t="n">
        <v>6705.88</v>
      </c>
      <c r="D9573" s="39" t="n">
        <v>6705.88</v>
      </c>
      <c r="E9573" s="39">
        <f>C9573-D9573</f>
        <v/>
      </c>
      <c r="F9573" s="40">
        <f>IF(D9573=0,0,E9573/ABS(D9573))</f>
        <v/>
      </c>
    </row>
    <row r="9574" hidden="1" outlineLevel="1">
      <c r="A9574" s="37" t="inlineStr"/>
      <c r="B9574" s="38" t="inlineStr">
        <is>
          <t xml:space="preserve">    ONLINE Dayana Estefany Cardona Mosquera</t>
        </is>
      </c>
      <c r="C9574" s="39" t="n">
        <v>9579.83</v>
      </c>
      <c r="D9574" s="39" t="n">
        <v>9579.83</v>
      </c>
      <c r="E9574" s="39">
        <f>C9574-D9574</f>
        <v/>
      </c>
      <c r="F9574" s="40">
        <f>IF(D9574=0,0,E9574/ABS(D9574))</f>
        <v/>
      </c>
    </row>
    <row r="9575" hidden="1" outlineLevel="1">
      <c r="A9575" s="37" t="inlineStr"/>
      <c r="B9575" s="38" t="inlineStr">
        <is>
          <t xml:space="preserve">    ONLINE Dayana Martinez gonzales</t>
        </is>
      </c>
      <c r="C9575" s="39" t="n">
        <v>21091.6</v>
      </c>
      <c r="D9575" s="39" t="n">
        <v>21091.6</v>
      </c>
      <c r="E9575" s="39">
        <f>C9575-D9575</f>
        <v/>
      </c>
      <c r="F9575" s="40">
        <f>IF(D9575=0,0,E9575/ABS(D9575))</f>
        <v/>
      </c>
    </row>
    <row r="9576" hidden="1" outlineLevel="1">
      <c r="A9576" s="37" t="inlineStr"/>
      <c r="B9576" s="38" t="inlineStr">
        <is>
          <t xml:space="preserve">    ONLINE Dayana Pérez Monroy</t>
        </is>
      </c>
      <c r="C9576" s="39" t="n">
        <v>6067.23</v>
      </c>
      <c r="D9576" s="39" t="n">
        <v>6067.23</v>
      </c>
      <c r="E9576" s="39">
        <f>C9576-D9576</f>
        <v/>
      </c>
      <c r="F9576" s="40">
        <f>IF(D9576=0,0,E9576/ABS(D9576))</f>
        <v/>
      </c>
    </row>
    <row r="9577" hidden="1" outlineLevel="1">
      <c r="A9577" s="37" t="inlineStr"/>
      <c r="B9577" s="38" t="inlineStr">
        <is>
          <t xml:space="preserve">    ONLINE Dayana zequeda acosta</t>
        </is>
      </c>
      <c r="C9577" s="39" t="n">
        <v>36914.29</v>
      </c>
      <c r="D9577" s="39" t="n">
        <v>36914.29</v>
      </c>
      <c r="E9577" s="39">
        <f>C9577-D9577</f>
        <v/>
      </c>
      <c r="F9577" s="40">
        <f>IF(D9577=0,0,E9577/ABS(D9577))</f>
        <v/>
      </c>
    </row>
    <row r="9578" hidden="1" outlineLevel="1">
      <c r="A9578" s="37" t="inlineStr"/>
      <c r="B9578" s="38" t="inlineStr">
        <is>
          <t xml:space="preserve">    ONLINE Dayanna Rodriguez</t>
        </is>
      </c>
      <c r="C9578" s="39" t="n">
        <v>9579.83</v>
      </c>
      <c r="D9578" s="39" t="n">
        <v>9579.83</v>
      </c>
      <c r="E9578" s="39">
        <f>C9578-D9578</f>
        <v/>
      </c>
      <c r="F9578" s="40">
        <f>IF(D9578=0,0,E9578/ABS(D9578))</f>
        <v/>
      </c>
    </row>
    <row r="9579" hidden="1" outlineLevel="1">
      <c r="A9579" s="37" t="inlineStr"/>
      <c r="B9579" s="38" t="inlineStr">
        <is>
          <t xml:space="preserve">    ONLINE Deborah Rais</t>
        </is>
      </c>
      <c r="C9579" s="39" t="n">
        <v>6386.55</v>
      </c>
      <c r="D9579" s="39" t="n">
        <v>6386.55</v>
      </c>
      <c r="E9579" s="39">
        <f>C9579-D9579</f>
        <v/>
      </c>
      <c r="F9579" s="40">
        <f>IF(D9579=0,0,E9579/ABS(D9579))</f>
        <v/>
      </c>
    </row>
    <row r="9580" hidden="1" outlineLevel="1">
      <c r="A9580" s="37" t="inlineStr"/>
      <c r="B9580" s="38" t="inlineStr">
        <is>
          <t xml:space="preserve">    ONLINE Deicy Peña Alvarez</t>
        </is>
      </c>
      <c r="C9580" s="39" t="n">
        <v>16046.22</v>
      </c>
      <c r="D9580" s="39" t="n">
        <v>16046.22</v>
      </c>
      <c r="E9580" s="39">
        <f>C9580-D9580</f>
        <v/>
      </c>
      <c r="F9580" s="40">
        <f>IF(D9580=0,0,E9580/ABS(D9580))</f>
        <v/>
      </c>
    </row>
    <row r="9581" hidden="1" outlineLevel="1">
      <c r="A9581" s="37" t="inlineStr"/>
      <c r="B9581" s="38" t="inlineStr">
        <is>
          <t xml:space="preserve">    ONLINE Deisi Liliana Cely Angarita</t>
        </is>
      </c>
      <c r="C9581" s="39" t="n">
        <v>9579.83</v>
      </c>
      <c r="D9581" s="39" t="n">
        <v>9579.83</v>
      </c>
      <c r="E9581" s="39">
        <f>C9581-D9581</f>
        <v/>
      </c>
      <c r="F9581" s="40">
        <f>IF(D9581=0,0,E9581/ABS(D9581))</f>
        <v/>
      </c>
    </row>
    <row r="9582" hidden="1" outlineLevel="1">
      <c r="A9582" s="37" t="inlineStr"/>
      <c r="B9582" s="38" t="inlineStr">
        <is>
          <t xml:space="preserve">    ONLINE Deissy johanna Sanchez Ortiz</t>
        </is>
      </c>
      <c r="C9582" s="39" t="n">
        <v>17786.56</v>
      </c>
      <c r="D9582" s="39" t="n">
        <v>17786.56</v>
      </c>
      <c r="E9582" s="39">
        <f>C9582-D9582</f>
        <v/>
      </c>
      <c r="F9582" s="40">
        <f>IF(D9582=0,0,E9582/ABS(D9582))</f>
        <v/>
      </c>
    </row>
    <row r="9583" hidden="1" outlineLevel="1">
      <c r="A9583" s="37" t="inlineStr"/>
      <c r="B9583" s="38" t="inlineStr">
        <is>
          <t xml:space="preserve">    ONLINE Deisy Quintero</t>
        </is>
      </c>
      <c r="C9583" s="39" t="n">
        <v>7983.19</v>
      </c>
      <c r="D9583" s="39" t="n">
        <v>7983.19</v>
      </c>
      <c r="E9583" s="39">
        <f>C9583-D9583</f>
        <v/>
      </c>
      <c r="F9583" s="40">
        <f>IF(D9583=0,0,E9583/ABS(D9583))</f>
        <v/>
      </c>
    </row>
    <row r="9584" hidden="1" outlineLevel="1">
      <c r="A9584" s="37" t="inlineStr"/>
      <c r="B9584" s="38" t="inlineStr">
        <is>
          <t xml:space="preserve">    ONLINE Delia María Tinoco Diaz</t>
        </is>
      </c>
      <c r="C9584" s="39" t="n">
        <v>24268.91</v>
      </c>
      <c r="D9584" s="39" t="n">
        <v>24268.91</v>
      </c>
      <c r="E9584" s="39">
        <f>C9584-D9584</f>
        <v/>
      </c>
      <c r="F9584" s="40">
        <f>IF(D9584=0,0,E9584/ABS(D9584))</f>
        <v/>
      </c>
    </row>
    <row r="9585" hidden="1" outlineLevel="1">
      <c r="A9585" s="37" t="inlineStr"/>
      <c r="B9585" s="38" t="inlineStr">
        <is>
          <t xml:space="preserve">    ONLINE Delly maria Chaparro carreño</t>
        </is>
      </c>
      <c r="C9585" s="39" t="n">
        <v>19143.7</v>
      </c>
      <c r="D9585" s="39" t="n">
        <v>19143.7</v>
      </c>
      <c r="E9585" s="39">
        <f>C9585-D9585</f>
        <v/>
      </c>
      <c r="F9585" s="40">
        <f>IF(D9585=0,0,E9585/ABS(D9585))</f>
        <v/>
      </c>
    </row>
    <row r="9586" hidden="1" outlineLevel="1">
      <c r="A9586" s="37" t="inlineStr"/>
      <c r="B9586" s="38" t="inlineStr">
        <is>
          <t xml:space="preserve">    ONLINE Denise Nader</t>
        </is>
      </c>
      <c r="C9586" s="39" t="n">
        <v>26344.54</v>
      </c>
      <c r="D9586" s="39" t="n">
        <v>26344.54</v>
      </c>
      <c r="E9586" s="39">
        <f>C9586-D9586</f>
        <v/>
      </c>
      <c r="F9586" s="40">
        <f>IF(D9586=0,0,E9586/ABS(D9586))</f>
        <v/>
      </c>
    </row>
    <row r="9587" hidden="1" outlineLevel="1">
      <c r="A9587" s="37" t="inlineStr"/>
      <c r="B9587" s="38" t="inlineStr">
        <is>
          <t xml:space="preserve">    ONLINE Denisse Ivonne Mayolo Rivera</t>
        </is>
      </c>
      <c r="C9587" s="39" t="n">
        <v>4614.29</v>
      </c>
      <c r="D9587" s="39" t="n">
        <v>4614.29</v>
      </c>
      <c r="E9587" s="39">
        <f>C9587-D9587</f>
        <v/>
      </c>
      <c r="F9587" s="40">
        <f>IF(D9587=0,0,E9587/ABS(D9587))</f>
        <v/>
      </c>
    </row>
    <row r="9588" hidden="1" outlineLevel="1">
      <c r="A9588" s="37" t="inlineStr"/>
      <c r="B9588" s="38" t="inlineStr">
        <is>
          <t xml:space="preserve">    ONLINE Derika Bautista</t>
        </is>
      </c>
      <c r="C9588" s="39" t="n">
        <v>12453.78</v>
      </c>
      <c r="D9588" s="39" t="n">
        <v>12453.78</v>
      </c>
      <c r="E9588" s="39">
        <f>C9588-D9588</f>
        <v/>
      </c>
      <c r="F9588" s="40">
        <f>IF(D9588=0,0,E9588/ABS(D9588))</f>
        <v/>
      </c>
    </row>
    <row r="9589" hidden="1" outlineLevel="1">
      <c r="A9589" s="37" t="inlineStr"/>
      <c r="B9589" s="38" t="inlineStr">
        <is>
          <t xml:space="preserve">    ONLINE Derly Romero</t>
        </is>
      </c>
      <c r="C9589" s="39" t="n">
        <v>17403.36</v>
      </c>
      <c r="D9589" s="39" t="n">
        <v>17403.36</v>
      </c>
      <c r="E9589" s="39">
        <f>C9589-D9589</f>
        <v/>
      </c>
      <c r="F9589" s="40">
        <f>IF(D9589=0,0,E9589/ABS(D9589))</f>
        <v/>
      </c>
    </row>
    <row r="9590" hidden="1" outlineLevel="1">
      <c r="A9590" s="37" t="inlineStr"/>
      <c r="B9590" s="38" t="inlineStr">
        <is>
          <t xml:space="preserve">    ONLINE Dewight Abreu</t>
        </is>
      </c>
      <c r="C9590" s="39" t="n">
        <v>48697.47</v>
      </c>
      <c r="D9590" s="39" t="n">
        <v>48697.47</v>
      </c>
      <c r="E9590" s="39">
        <f>C9590-D9590</f>
        <v/>
      </c>
      <c r="F9590" s="40">
        <f>IF(D9590=0,0,E9590/ABS(D9590))</f>
        <v/>
      </c>
    </row>
    <row r="9591" hidden="1" outlineLevel="1">
      <c r="A9591" s="37" t="inlineStr"/>
      <c r="B9591" s="38" t="inlineStr">
        <is>
          <t xml:space="preserve">    ONLINE Deybid Herrera</t>
        </is>
      </c>
      <c r="C9591" s="39" t="n">
        <v>65110.92</v>
      </c>
      <c r="D9591" s="39" t="n">
        <v>65110.92</v>
      </c>
      <c r="E9591" s="39">
        <f>C9591-D9591</f>
        <v/>
      </c>
      <c r="F9591" s="40">
        <f>IF(D9591=0,0,E9591/ABS(D9591))</f>
        <v/>
      </c>
    </row>
    <row r="9592" hidden="1" outlineLevel="1">
      <c r="A9592" s="37" t="inlineStr"/>
      <c r="B9592" s="38" t="inlineStr">
        <is>
          <t xml:space="preserve">    ONLINE Diana Aguado</t>
        </is>
      </c>
      <c r="C9592" s="39" t="n">
        <v>6386.55</v>
      </c>
      <c r="D9592" s="39" t="n">
        <v>6386.55</v>
      </c>
      <c r="E9592" s="39">
        <f>C9592-D9592</f>
        <v/>
      </c>
      <c r="F9592" s="40">
        <f>IF(D9592=0,0,E9592/ABS(D9592))</f>
        <v/>
      </c>
    </row>
    <row r="9593" hidden="1" outlineLevel="1">
      <c r="A9593" s="37" t="inlineStr"/>
      <c r="B9593" s="38" t="inlineStr">
        <is>
          <t xml:space="preserve">    ONLINE Diana Alejandra Moreno Contreras</t>
        </is>
      </c>
      <c r="C9593" s="39" t="n">
        <v>6386.55</v>
      </c>
      <c r="D9593" s="39" t="n">
        <v>6386.55</v>
      </c>
      <c r="E9593" s="39">
        <f>C9593-D9593</f>
        <v/>
      </c>
      <c r="F9593" s="40">
        <f>IF(D9593=0,0,E9593/ABS(D9593))</f>
        <v/>
      </c>
    </row>
    <row r="9594" hidden="1" outlineLevel="1">
      <c r="A9594" s="37" t="inlineStr"/>
      <c r="B9594" s="38" t="inlineStr">
        <is>
          <t xml:space="preserve">    ONLINE Diana Alvarez</t>
        </is>
      </c>
      <c r="C9594" s="39" t="n">
        <v>30272.27</v>
      </c>
      <c r="D9594" s="39" t="n">
        <v>30272.27</v>
      </c>
      <c r="E9594" s="39">
        <f>C9594-D9594</f>
        <v/>
      </c>
      <c r="F9594" s="40">
        <f>IF(D9594=0,0,E9594/ABS(D9594))</f>
        <v/>
      </c>
    </row>
    <row r="9595" hidden="1" outlineLevel="1">
      <c r="A9595" s="37" t="inlineStr"/>
      <c r="B9595" s="38" t="inlineStr">
        <is>
          <t xml:space="preserve">    ONLINE Diana Alvarez Zambrano</t>
        </is>
      </c>
      <c r="C9595" s="39" t="n">
        <v>8462.18</v>
      </c>
      <c r="D9595" s="39" t="n">
        <v>8462.18</v>
      </c>
      <c r="E9595" s="39">
        <f>C9595-D9595</f>
        <v/>
      </c>
      <c r="F9595" s="40">
        <f>IF(D9595=0,0,E9595/ABS(D9595))</f>
        <v/>
      </c>
    </row>
    <row r="9596" hidden="1" outlineLevel="1">
      <c r="A9596" s="37" t="inlineStr"/>
      <c r="B9596" s="38" t="inlineStr">
        <is>
          <t xml:space="preserve">    ONLINE Diana Apache</t>
        </is>
      </c>
      <c r="C9596" s="39" t="n">
        <v>11815.12</v>
      </c>
      <c r="D9596" s="39" t="n">
        <v>11815.12</v>
      </c>
      <c r="E9596" s="39">
        <f>C9596-D9596</f>
        <v/>
      </c>
      <c r="F9596" s="40">
        <f>IF(D9596=0,0,E9596/ABS(D9596))</f>
        <v/>
      </c>
    </row>
    <row r="9597" hidden="1" outlineLevel="1">
      <c r="A9597" s="37" t="inlineStr"/>
      <c r="B9597" s="38" t="inlineStr">
        <is>
          <t xml:space="preserve">    ONLINE Diana Arbelaez</t>
        </is>
      </c>
      <c r="C9597" s="39" t="n">
        <v>41193.28</v>
      </c>
      <c r="D9597" s="39" t="n">
        <v>41193.28</v>
      </c>
      <c r="E9597" s="39">
        <f>C9597-D9597</f>
        <v/>
      </c>
      <c r="F9597" s="40">
        <f>IF(D9597=0,0,E9597/ABS(D9597))</f>
        <v/>
      </c>
    </row>
    <row r="9598" hidden="1" outlineLevel="1">
      <c r="A9598" s="37" t="inlineStr"/>
      <c r="B9598" s="38" t="inlineStr">
        <is>
          <t xml:space="preserve">    ONLINE Diana Arenas</t>
        </is>
      </c>
      <c r="C9598" s="39" t="n">
        <v>19159.66</v>
      </c>
      <c r="D9598" s="39" t="n">
        <v>19159.66</v>
      </c>
      <c r="E9598" s="39">
        <f>C9598-D9598</f>
        <v/>
      </c>
      <c r="F9598" s="40">
        <f>IF(D9598=0,0,E9598/ABS(D9598))</f>
        <v/>
      </c>
    </row>
    <row r="9599" hidden="1" outlineLevel="1">
      <c r="A9599" s="37" t="inlineStr"/>
      <c r="B9599" s="38" t="inlineStr">
        <is>
          <t xml:space="preserve">    ONLINE Diana Bastidas</t>
        </is>
      </c>
      <c r="C9599" s="39" t="n">
        <v>9579.83</v>
      </c>
      <c r="D9599" s="39" t="n">
        <v>9579.83</v>
      </c>
      <c r="E9599" s="39">
        <f>C9599-D9599</f>
        <v/>
      </c>
      <c r="F9599" s="40">
        <f>IF(D9599=0,0,E9599/ABS(D9599))</f>
        <v/>
      </c>
    </row>
    <row r="9600" hidden="1" outlineLevel="1">
      <c r="A9600" s="37" t="inlineStr"/>
      <c r="B9600" s="38" t="inlineStr">
        <is>
          <t xml:space="preserve">    ONLINE Diana Benavides</t>
        </is>
      </c>
      <c r="C9600" s="39" t="n">
        <v>43108.82</v>
      </c>
      <c r="D9600" s="39" t="n">
        <v>43108.82</v>
      </c>
      <c r="E9600" s="39">
        <f>C9600-D9600</f>
        <v/>
      </c>
      <c r="F9600" s="40">
        <f>IF(D9600=0,0,E9600/ABS(D9600))</f>
        <v/>
      </c>
    </row>
    <row r="9601" hidden="1" outlineLevel="1">
      <c r="A9601" s="37" t="inlineStr"/>
      <c r="B9601" s="38" t="inlineStr">
        <is>
          <t xml:space="preserve">    ONLINE Diana Bermeo</t>
        </is>
      </c>
      <c r="C9601" s="39" t="n">
        <v>6386.55</v>
      </c>
      <c r="D9601" s="39" t="n">
        <v>6386.55</v>
      </c>
      <c r="E9601" s="39">
        <f>C9601-D9601</f>
        <v/>
      </c>
      <c r="F9601" s="40">
        <f>IF(D9601=0,0,E9601/ABS(D9601))</f>
        <v/>
      </c>
    </row>
    <row r="9602" hidden="1" outlineLevel="1">
      <c r="A9602" s="37" t="inlineStr"/>
      <c r="B9602" s="38" t="inlineStr">
        <is>
          <t xml:space="preserve">    ONLINE Diana Bernal</t>
        </is>
      </c>
      <c r="C9602" s="39" t="n">
        <v>245658.81</v>
      </c>
      <c r="D9602" s="39" t="n">
        <v>245658.81</v>
      </c>
      <c r="E9602" s="39">
        <f>C9602-D9602</f>
        <v/>
      </c>
      <c r="F9602" s="40">
        <f>IF(D9602=0,0,E9602/ABS(D9602))</f>
        <v/>
      </c>
    </row>
    <row r="9603" hidden="1" outlineLevel="1">
      <c r="A9603" s="37" t="inlineStr"/>
      <c r="B9603" s="38" t="inlineStr">
        <is>
          <t xml:space="preserve">    ONLINE Diana Betancourt</t>
        </is>
      </c>
      <c r="C9603" s="39" t="n">
        <v>7057.14</v>
      </c>
      <c r="D9603" s="39" t="n">
        <v>7057.14</v>
      </c>
      <c r="E9603" s="39">
        <f>C9603-D9603</f>
        <v/>
      </c>
      <c r="F9603" s="40">
        <f>IF(D9603=0,0,E9603/ABS(D9603))</f>
        <v/>
      </c>
    </row>
    <row r="9604" hidden="1" outlineLevel="1">
      <c r="A9604" s="37" t="inlineStr"/>
      <c r="B9604" s="38" t="inlineStr">
        <is>
          <t xml:space="preserve">    ONLINE Diana Bonilla</t>
        </is>
      </c>
      <c r="C9604" s="39" t="n">
        <v>6386.55</v>
      </c>
      <c r="D9604" s="39" t="n">
        <v>6386.55</v>
      </c>
      <c r="E9604" s="39">
        <f>C9604-D9604</f>
        <v/>
      </c>
      <c r="F9604" s="40">
        <f>IF(D9604=0,0,E9604/ABS(D9604))</f>
        <v/>
      </c>
    </row>
    <row r="9605" hidden="1" outlineLevel="1">
      <c r="A9605" s="37" t="inlineStr"/>
      <c r="B9605" s="38" t="inlineStr">
        <is>
          <t xml:space="preserve">    ONLINE Diana Cabanzo</t>
        </is>
      </c>
      <c r="C9605" s="39" t="n">
        <v>7983.19</v>
      </c>
      <c r="D9605" s="39" t="n">
        <v>7983.19</v>
      </c>
      <c r="E9605" s="39">
        <f>C9605-D9605</f>
        <v/>
      </c>
      <c r="F9605" s="40">
        <f>IF(D9605=0,0,E9605/ABS(D9605))</f>
        <v/>
      </c>
    </row>
    <row r="9606" hidden="1" outlineLevel="1">
      <c r="A9606" s="37" t="inlineStr"/>
      <c r="B9606" s="38" t="inlineStr">
        <is>
          <t xml:space="preserve">    ONLINE Diana Caicedo</t>
        </is>
      </c>
      <c r="C9606" s="39" t="n">
        <v>125974.8</v>
      </c>
      <c r="D9606" s="39" t="n">
        <v>125974.8</v>
      </c>
      <c r="E9606" s="39">
        <f>C9606-D9606</f>
        <v/>
      </c>
      <c r="F9606" s="40">
        <f>IF(D9606=0,0,E9606/ABS(D9606))</f>
        <v/>
      </c>
    </row>
    <row r="9607" hidden="1" outlineLevel="1">
      <c r="A9607" s="37" t="inlineStr"/>
      <c r="B9607" s="38" t="inlineStr">
        <is>
          <t xml:space="preserve">    ONLINE Diana Caiza</t>
        </is>
      </c>
      <c r="C9607" s="39" t="n">
        <v>15966.39</v>
      </c>
      <c r="D9607" s="39" t="n">
        <v>15966.39</v>
      </c>
      <c r="E9607" s="39">
        <f>C9607-D9607</f>
        <v/>
      </c>
      <c r="F9607" s="40">
        <f>IF(D9607=0,0,E9607/ABS(D9607))</f>
        <v/>
      </c>
    </row>
    <row r="9608" hidden="1" outlineLevel="1">
      <c r="A9608" s="37" t="inlineStr"/>
      <c r="B9608" s="38" t="inlineStr">
        <is>
          <t xml:space="preserve">    ONLINE Diana Calle</t>
        </is>
      </c>
      <c r="C9608" s="39" t="n">
        <v>59011.77</v>
      </c>
      <c r="D9608" s="39" t="n">
        <v>59011.77</v>
      </c>
      <c r="E9608" s="39">
        <f>C9608-D9608</f>
        <v/>
      </c>
      <c r="F9608" s="40">
        <f>IF(D9608=0,0,E9608/ABS(D9608))</f>
        <v/>
      </c>
    </row>
    <row r="9609" hidden="1" outlineLevel="1">
      <c r="A9609" s="37" t="inlineStr"/>
      <c r="B9609" s="38" t="inlineStr">
        <is>
          <t xml:space="preserve">    ONLINE Diana Camacho</t>
        </is>
      </c>
      <c r="C9609" s="39" t="n">
        <v>26823.53</v>
      </c>
      <c r="D9609" s="39" t="n">
        <v>26823.53</v>
      </c>
      <c r="E9609" s="39">
        <f>C9609-D9609</f>
        <v/>
      </c>
      <c r="F9609" s="40">
        <f>IF(D9609=0,0,E9609/ABS(D9609))</f>
        <v/>
      </c>
    </row>
    <row r="9610" hidden="1" outlineLevel="1">
      <c r="A9610" s="37" t="inlineStr"/>
      <c r="B9610" s="38" t="inlineStr">
        <is>
          <t xml:space="preserve">    ONLINE Diana Carolina Bonilla Collazos</t>
        </is>
      </c>
      <c r="C9610" s="39" t="n">
        <v>63226.89</v>
      </c>
      <c r="D9610" s="39" t="n">
        <v>63226.89</v>
      </c>
      <c r="E9610" s="39">
        <f>C9610-D9610</f>
        <v/>
      </c>
      <c r="F9610" s="40">
        <f>IF(D9610=0,0,E9610/ABS(D9610))</f>
        <v/>
      </c>
    </row>
    <row r="9611" hidden="1" outlineLevel="1">
      <c r="A9611" s="37" t="inlineStr"/>
      <c r="B9611" s="38" t="inlineStr">
        <is>
          <t xml:space="preserve">    ONLINE Diana Carolina Gomez</t>
        </is>
      </c>
      <c r="C9611" s="39" t="n">
        <v>88390.33</v>
      </c>
      <c r="D9611" s="39" t="n">
        <v>88390.33</v>
      </c>
      <c r="E9611" s="39">
        <f>C9611-D9611</f>
        <v/>
      </c>
      <c r="F9611" s="40">
        <f>IF(D9611=0,0,E9611/ABS(D9611))</f>
        <v/>
      </c>
    </row>
    <row r="9612" hidden="1" outlineLevel="1">
      <c r="A9612" s="37" t="inlineStr"/>
      <c r="B9612" s="38" t="inlineStr">
        <is>
          <t xml:space="preserve">    ONLINE Diana Carolina Maestre Guerra</t>
        </is>
      </c>
      <c r="C9612" s="39" t="n">
        <v>16285.71</v>
      </c>
      <c r="D9612" s="39" t="n">
        <v>16285.71</v>
      </c>
      <c r="E9612" s="39">
        <f>C9612-D9612</f>
        <v/>
      </c>
      <c r="F9612" s="40">
        <f>IF(D9612=0,0,E9612/ABS(D9612))</f>
        <v/>
      </c>
    </row>
    <row r="9613" hidden="1" outlineLevel="1">
      <c r="A9613" s="37" t="inlineStr"/>
      <c r="B9613" s="38" t="inlineStr">
        <is>
          <t xml:space="preserve">    ONLINE Diana Carolina Salgado</t>
        </is>
      </c>
      <c r="C9613" s="39" t="n">
        <v>13093</v>
      </c>
      <c r="D9613" s="39" t="n">
        <v>13093</v>
      </c>
      <c r="E9613" s="39">
        <f>C9613-D9613</f>
        <v/>
      </c>
      <c r="F9613" s="40">
        <f>IF(D9613=0,0,E9613/ABS(D9613))</f>
        <v/>
      </c>
    </row>
    <row r="9614" hidden="1" outlineLevel="1">
      <c r="A9614" s="37" t="inlineStr"/>
      <c r="B9614" s="38" t="inlineStr">
        <is>
          <t xml:space="preserve">    ONLINE Diana Carolina Valencia Garcia</t>
        </is>
      </c>
      <c r="C9614" s="39" t="n">
        <v>14050</v>
      </c>
      <c r="D9614" s="39" t="n">
        <v>14050</v>
      </c>
      <c r="E9614" s="39">
        <f>C9614-D9614</f>
        <v/>
      </c>
      <c r="F9614" s="40">
        <f>IF(D9614=0,0,E9614/ABS(D9614))</f>
        <v/>
      </c>
    </row>
    <row r="9615" hidden="1" outlineLevel="1">
      <c r="A9615" s="37" t="inlineStr"/>
      <c r="B9615" s="38" t="inlineStr">
        <is>
          <t xml:space="preserve">    ONLINE Diana Carolina Vasquez Rivera</t>
        </is>
      </c>
      <c r="C9615" s="39" t="n">
        <v>22761.68</v>
      </c>
      <c r="D9615" s="39" t="n">
        <v>22761.68</v>
      </c>
      <c r="E9615" s="39">
        <f>C9615-D9615</f>
        <v/>
      </c>
      <c r="F9615" s="40">
        <f>IF(D9615=0,0,E9615/ABS(D9615))</f>
        <v/>
      </c>
    </row>
    <row r="9616" hidden="1" outlineLevel="1">
      <c r="A9616" s="37" t="inlineStr"/>
      <c r="B9616" s="38" t="inlineStr">
        <is>
          <t xml:space="preserve">    ONLINE Diana Castellanos</t>
        </is>
      </c>
      <c r="C9616" s="39" t="n">
        <v>9579.83</v>
      </c>
      <c r="D9616" s="39" t="n">
        <v>9579.83</v>
      </c>
      <c r="E9616" s="39">
        <f>C9616-D9616</f>
        <v/>
      </c>
      <c r="F9616" s="40">
        <f>IF(D9616=0,0,E9616/ABS(D9616))</f>
        <v/>
      </c>
    </row>
    <row r="9617" hidden="1" outlineLevel="1">
      <c r="A9617" s="37" t="inlineStr"/>
      <c r="B9617" s="38" t="inlineStr">
        <is>
          <t xml:space="preserve">    ONLINE Diana Castillo</t>
        </is>
      </c>
      <c r="C9617" s="39" t="n">
        <v>21873.95</v>
      </c>
      <c r="D9617" s="39" t="n">
        <v>21873.95</v>
      </c>
      <c r="E9617" s="39">
        <f>C9617-D9617</f>
        <v/>
      </c>
      <c r="F9617" s="40">
        <f>IF(D9617=0,0,E9617/ABS(D9617))</f>
        <v/>
      </c>
    </row>
    <row r="9618" hidden="1" outlineLevel="1">
      <c r="A9618" s="37" t="inlineStr"/>
      <c r="B9618" s="38" t="inlineStr">
        <is>
          <t xml:space="preserve">    ONLINE Diana Ceballos</t>
        </is>
      </c>
      <c r="C9618" s="39" t="n">
        <v>19159.66</v>
      </c>
      <c r="D9618" s="39" t="n">
        <v>19159.66</v>
      </c>
      <c r="E9618" s="39">
        <f>C9618-D9618</f>
        <v/>
      </c>
      <c r="F9618" s="40">
        <f>IF(D9618=0,0,E9618/ABS(D9618))</f>
        <v/>
      </c>
    </row>
    <row r="9619" hidden="1" outlineLevel="1">
      <c r="A9619" s="37" t="inlineStr"/>
      <c r="B9619" s="38" t="inlineStr">
        <is>
          <t xml:space="preserve">    ONLINE Diana Comba</t>
        </is>
      </c>
      <c r="C9619" s="39" t="n">
        <v>9579.83</v>
      </c>
      <c r="D9619" s="39" t="n">
        <v>9579.83</v>
      </c>
      <c r="E9619" s="39">
        <f>C9619-D9619</f>
        <v/>
      </c>
      <c r="F9619" s="40">
        <f>IF(D9619=0,0,E9619/ABS(D9619))</f>
        <v/>
      </c>
    </row>
    <row r="9620" hidden="1" outlineLevel="1">
      <c r="A9620" s="37" t="inlineStr"/>
      <c r="B9620" s="38" t="inlineStr">
        <is>
          <t xml:space="preserve">    ONLINE Diana Constanza Pineda Perez</t>
        </is>
      </c>
      <c r="C9620" s="39" t="n">
        <v>62026.22</v>
      </c>
      <c r="D9620" s="39" t="n">
        <v>62026.22</v>
      </c>
      <c r="E9620" s="39">
        <f>C9620-D9620</f>
        <v/>
      </c>
      <c r="F9620" s="40">
        <f>IF(D9620=0,0,E9620/ABS(D9620))</f>
        <v/>
      </c>
    </row>
    <row r="9621" hidden="1" outlineLevel="1">
      <c r="A9621" s="37" t="inlineStr"/>
      <c r="B9621" s="38" t="inlineStr">
        <is>
          <t xml:space="preserve">    ONLINE Diana Correa</t>
        </is>
      </c>
      <c r="C9621" s="39" t="n">
        <v>7983.19</v>
      </c>
      <c r="D9621" s="39" t="n">
        <v>7983.19</v>
      </c>
      <c r="E9621" s="39">
        <f>C9621-D9621</f>
        <v/>
      </c>
      <c r="F9621" s="40">
        <f>IF(D9621=0,0,E9621/ABS(D9621))</f>
        <v/>
      </c>
    </row>
    <row r="9622" hidden="1" outlineLevel="1">
      <c r="A9622" s="37" t="inlineStr"/>
      <c r="B9622" s="38" t="inlineStr">
        <is>
          <t xml:space="preserve">    ONLINE Diana Cortes</t>
        </is>
      </c>
      <c r="C9622" s="39" t="n">
        <v>76670.58</v>
      </c>
      <c r="D9622" s="39" t="n">
        <v>76670.58</v>
      </c>
      <c r="E9622" s="39">
        <f>C9622-D9622</f>
        <v/>
      </c>
      <c r="F9622" s="40">
        <f>IF(D9622=0,0,E9622/ABS(D9622))</f>
        <v/>
      </c>
    </row>
    <row r="9623" hidden="1" outlineLevel="1">
      <c r="A9623" s="37" t="inlineStr"/>
      <c r="B9623" s="38" t="inlineStr">
        <is>
          <t xml:space="preserve">    ONLINE Diana Cristina Morales Idarraga</t>
        </is>
      </c>
      <c r="C9623" s="39" t="n">
        <v>18201.68</v>
      </c>
      <c r="D9623" s="39" t="n">
        <v>18201.68</v>
      </c>
      <c r="E9623" s="39">
        <f>C9623-D9623</f>
        <v/>
      </c>
      <c r="F9623" s="40">
        <f>IF(D9623=0,0,E9623/ABS(D9623))</f>
        <v/>
      </c>
    </row>
    <row r="9624" hidden="1" outlineLevel="1">
      <c r="A9624" s="37" t="inlineStr"/>
      <c r="B9624" s="38" t="inlineStr">
        <is>
          <t xml:space="preserve">    ONLINE Diana De La Vega</t>
        </is>
      </c>
      <c r="C9624" s="39" t="n">
        <v>16285.71</v>
      </c>
      <c r="D9624" s="39" t="n">
        <v>16285.71</v>
      </c>
      <c r="E9624" s="39">
        <f>C9624-D9624</f>
        <v/>
      </c>
      <c r="F9624" s="40">
        <f>IF(D9624=0,0,E9624/ABS(D9624))</f>
        <v/>
      </c>
    </row>
    <row r="9625" hidden="1" outlineLevel="1">
      <c r="A9625" s="37" t="inlineStr"/>
      <c r="B9625" s="38" t="inlineStr">
        <is>
          <t xml:space="preserve">    ONLINE Diana Diaz</t>
        </is>
      </c>
      <c r="C9625" s="39" t="n">
        <v>9579.83</v>
      </c>
      <c r="D9625" s="39" t="n">
        <v>9579.83</v>
      </c>
      <c r="E9625" s="39">
        <f>C9625-D9625</f>
        <v/>
      </c>
      <c r="F9625" s="40">
        <f>IF(D9625=0,0,E9625/ABS(D9625))</f>
        <v/>
      </c>
    </row>
    <row r="9626" hidden="1" outlineLevel="1">
      <c r="A9626" s="37" t="inlineStr"/>
      <c r="B9626" s="38" t="inlineStr">
        <is>
          <t xml:space="preserve">    ONLINE Diana Elvira Garcia Morelli</t>
        </is>
      </c>
      <c r="C9626" s="39" t="n">
        <v>104899.47</v>
      </c>
      <c r="D9626" s="39" t="n">
        <v>104899.47</v>
      </c>
      <c r="E9626" s="39">
        <f>C9626-D9626</f>
        <v/>
      </c>
      <c r="F9626" s="40">
        <f>IF(D9626=0,0,E9626/ABS(D9626))</f>
        <v/>
      </c>
    </row>
    <row r="9627" hidden="1" outlineLevel="1">
      <c r="A9627" s="37" t="inlineStr"/>
      <c r="B9627" s="38" t="inlineStr">
        <is>
          <t xml:space="preserve">    ONLINE Diana Espitia</t>
        </is>
      </c>
      <c r="C9627" s="39" t="n">
        <v>17473.61</v>
      </c>
      <c r="D9627" s="39" t="n">
        <v>17473.61</v>
      </c>
      <c r="E9627" s="39">
        <f>C9627-D9627</f>
        <v/>
      </c>
      <c r="F9627" s="40">
        <f>IF(D9627=0,0,E9627/ABS(D9627))</f>
        <v/>
      </c>
    </row>
    <row r="9628" hidden="1" outlineLevel="1">
      <c r="A9628" s="37" t="inlineStr"/>
      <c r="B9628" s="38" t="inlineStr">
        <is>
          <t xml:space="preserve">    ONLINE Diana Gamboa</t>
        </is>
      </c>
      <c r="C9628" s="39" t="n">
        <v>11176.47</v>
      </c>
      <c r="D9628" s="39" t="n">
        <v>11176.47</v>
      </c>
      <c r="E9628" s="39">
        <f>C9628-D9628</f>
        <v/>
      </c>
      <c r="F9628" s="40">
        <f>IF(D9628=0,0,E9628/ABS(D9628))</f>
        <v/>
      </c>
    </row>
    <row r="9629" hidden="1" outlineLevel="1">
      <c r="A9629" s="37" t="inlineStr"/>
      <c r="B9629" s="38" t="inlineStr">
        <is>
          <t xml:space="preserve">    ONLINE Diana Garzon</t>
        </is>
      </c>
      <c r="C9629" s="39" t="n">
        <v>9100.84</v>
      </c>
      <c r="D9629" s="39" t="n">
        <v>9100.84</v>
      </c>
      <c r="E9629" s="39">
        <f>C9629-D9629</f>
        <v/>
      </c>
      <c r="F9629" s="40">
        <f>IF(D9629=0,0,E9629/ABS(D9629))</f>
        <v/>
      </c>
    </row>
    <row r="9630" hidden="1" outlineLevel="1">
      <c r="A9630" s="37" t="inlineStr"/>
      <c r="B9630" s="38" t="inlineStr">
        <is>
          <t xml:space="preserve">    ONLINE Diana Gaviria</t>
        </is>
      </c>
      <c r="C9630" s="39" t="n">
        <v>15806.72</v>
      </c>
      <c r="D9630" s="39" t="n">
        <v>15806.72</v>
      </c>
      <c r="E9630" s="39">
        <f>C9630-D9630</f>
        <v/>
      </c>
      <c r="F9630" s="40">
        <f>IF(D9630=0,0,E9630/ABS(D9630))</f>
        <v/>
      </c>
    </row>
    <row r="9631" hidden="1" outlineLevel="1">
      <c r="A9631" s="37" t="inlineStr"/>
      <c r="B9631" s="38" t="inlineStr">
        <is>
          <t xml:space="preserve">    ONLINE Diana Gomez</t>
        </is>
      </c>
      <c r="C9631" s="39" t="n">
        <v>40586.56</v>
      </c>
      <c r="D9631" s="39" t="n">
        <v>40586.56</v>
      </c>
      <c r="E9631" s="39">
        <f>C9631-D9631</f>
        <v/>
      </c>
      <c r="F9631" s="40">
        <f>IF(D9631=0,0,E9631/ABS(D9631))</f>
        <v/>
      </c>
    </row>
    <row r="9632" hidden="1" outlineLevel="1">
      <c r="A9632" s="37" t="inlineStr"/>
      <c r="B9632" s="38" t="inlineStr">
        <is>
          <t xml:space="preserve">    ONLINE Diana Gomez Acosta</t>
        </is>
      </c>
      <c r="C9632" s="39" t="n">
        <v>20596.64</v>
      </c>
      <c r="D9632" s="39" t="n">
        <v>20596.64</v>
      </c>
      <c r="E9632" s="39">
        <f>C9632-D9632</f>
        <v/>
      </c>
      <c r="F9632" s="40">
        <f>IF(D9632=0,0,E9632/ABS(D9632))</f>
        <v/>
      </c>
    </row>
    <row r="9633" hidden="1" outlineLevel="1">
      <c r="A9633" s="37" t="inlineStr"/>
      <c r="B9633" s="38" t="inlineStr">
        <is>
          <t xml:space="preserve">    ONLINE Diana Gomez cristancho</t>
        </is>
      </c>
      <c r="C9633" s="39" t="n">
        <v>20181.51</v>
      </c>
      <c r="D9633" s="39" t="n">
        <v>20181.51</v>
      </c>
      <c r="E9633" s="39">
        <f>C9633-D9633</f>
        <v/>
      </c>
      <c r="F9633" s="40">
        <f>IF(D9633=0,0,E9633/ABS(D9633))</f>
        <v/>
      </c>
    </row>
    <row r="9634" hidden="1" outlineLevel="1">
      <c r="A9634" s="37" t="inlineStr"/>
      <c r="B9634" s="38" t="inlineStr">
        <is>
          <t xml:space="preserve">    ONLINE Diana González</t>
        </is>
      </c>
      <c r="C9634" s="39" t="n">
        <v>38319.32</v>
      </c>
      <c r="D9634" s="39" t="n">
        <v>38319.32</v>
      </c>
      <c r="E9634" s="39">
        <f>C9634-D9634</f>
        <v/>
      </c>
      <c r="F9634" s="40">
        <f>IF(D9634=0,0,E9634/ABS(D9634))</f>
        <v/>
      </c>
    </row>
    <row r="9635" hidden="1" outlineLevel="1">
      <c r="A9635" s="37" t="inlineStr"/>
      <c r="B9635" s="38" t="inlineStr">
        <is>
          <t xml:space="preserve">    ONLINE Diana Gransaa</t>
        </is>
      </c>
      <c r="C9635" s="39" t="n">
        <v>11176.47</v>
      </c>
      <c r="D9635" s="39" t="n">
        <v>11176.47</v>
      </c>
      <c r="E9635" s="39">
        <f>C9635-D9635</f>
        <v/>
      </c>
      <c r="F9635" s="40">
        <f>IF(D9635=0,0,E9635/ABS(D9635))</f>
        <v/>
      </c>
    </row>
    <row r="9636" hidden="1" outlineLevel="1">
      <c r="A9636" s="37" t="inlineStr"/>
      <c r="B9636" s="38" t="inlineStr">
        <is>
          <t xml:space="preserve">    ONLINE Diana Gutierrez</t>
        </is>
      </c>
      <c r="C9636" s="39" t="n">
        <v>7584.03</v>
      </c>
      <c r="D9636" s="39" t="n">
        <v>7584.03</v>
      </c>
      <c r="E9636" s="39">
        <f>C9636-D9636</f>
        <v/>
      </c>
      <c r="F9636" s="40">
        <f>IF(D9636=0,0,E9636/ABS(D9636))</f>
        <v/>
      </c>
    </row>
    <row r="9637" hidden="1" outlineLevel="1">
      <c r="A9637" s="37" t="inlineStr"/>
      <c r="B9637" s="38" t="inlineStr">
        <is>
          <t xml:space="preserve">    ONLINE Diana Guzmán</t>
        </is>
      </c>
      <c r="C9637" s="39" t="n">
        <v>7983.19</v>
      </c>
      <c r="D9637" s="39" t="n">
        <v>7983.19</v>
      </c>
      <c r="E9637" s="39">
        <f>C9637-D9637</f>
        <v/>
      </c>
      <c r="F9637" s="40">
        <f>IF(D9637=0,0,E9637/ABS(D9637))</f>
        <v/>
      </c>
    </row>
    <row r="9638" hidden="1" outlineLevel="1">
      <c r="A9638" s="37" t="inlineStr"/>
      <c r="B9638" s="38" t="inlineStr">
        <is>
          <t xml:space="preserve">    ONLINE Diana Higuera</t>
        </is>
      </c>
      <c r="C9638" s="39" t="n">
        <v>8462.18</v>
      </c>
      <c r="D9638" s="39" t="n">
        <v>8462.18</v>
      </c>
      <c r="E9638" s="39">
        <f>C9638-D9638</f>
        <v/>
      </c>
      <c r="F9638" s="40">
        <f>IF(D9638=0,0,E9638/ABS(D9638))</f>
        <v/>
      </c>
    </row>
    <row r="9639" hidden="1" outlineLevel="1">
      <c r="A9639" s="37" t="inlineStr"/>
      <c r="B9639" s="38" t="inlineStr">
        <is>
          <t xml:space="preserve">    ONLINE Diana Isaza</t>
        </is>
      </c>
      <c r="C9639" s="39" t="n">
        <v>49336.12</v>
      </c>
      <c r="D9639" s="39" t="n">
        <v>49336.12</v>
      </c>
      <c r="E9639" s="39">
        <f>C9639-D9639</f>
        <v/>
      </c>
      <c r="F9639" s="40">
        <f>IF(D9639=0,0,E9639/ABS(D9639))</f>
        <v/>
      </c>
    </row>
    <row r="9640" hidden="1" outlineLevel="1">
      <c r="A9640" s="37" t="inlineStr"/>
      <c r="B9640" s="38" t="inlineStr">
        <is>
          <t xml:space="preserve">    ONLINE Diana Joya</t>
        </is>
      </c>
      <c r="C9640" s="39" t="n">
        <v>4790</v>
      </c>
      <c r="D9640" s="39" t="n">
        <v>4790</v>
      </c>
      <c r="E9640" s="39">
        <f>C9640-D9640</f>
        <v/>
      </c>
      <c r="F9640" s="40">
        <f>IF(D9640=0,0,E9640/ABS(D9640))</f>
        <v/>
      </c>
    </row>
    <row r="9641" hidden="1" outlineLevel="1">
      <c r="A9641" s="37" t="inlineStr"/>
      <c r="B9641" s="38" t="inlineStr">
        <is>
          <t xml:space="preserve">    ONLINE Diana Julieth Prieto Lozada</t>
        </is>
      </c>
      <c r="C9641" s="39" t="n">
        <v>10090.76</v>
      </c>
      <c r="D9641" s="39" t="n">
        <v>10090.76</v>
      </c>
      <c r="E9641" s="39">
        <f>C9641-D9641</f>
        <v/>
      </c>
      <c r="F9641" s="40">
        <f>IF(D9641=0,0,E9641/ABS(D9641))</f>
        <v/>
      </c>
    </row>
    <row r="9642" hidden="1" outlineLevel="1">
      <c r="A9642" s="37" t="inlineStr"/>
      <c r="B9642" s="38" t="inlineStr">
        <is>
          <t xml:space="preserve">    ONLINE Diana K Arredondo</t>
        </is>
      </c>
      <c r="C9642" s="39" t="n">
        <v>31932.77</v>
      </c>
      <c r="D9642" s="39" t="n">
        <v>31932.77</v>
      </c>
      <c r="E9642" s="39">
        <f>C9642-D9642</f>
        <v/>
      </c>
      <c r="F9642" s="40">
        <f>IF(D9642=0,0,E9642/ABS(D9642))</f>
        <v/>
      </c>
    </row>
    <row r="9643" hidden="1" outlineLevel="1">
      <c r="A9643" s="37" t="inlineStr"/>
      <c r="B9643" s="38" t="inlineStr">
        <is>
          <t xml:space="preserve">    ONLINE Diana Lucia Diaz</t>
        </is>
      </c>
      <c r="C9643" s="39" t="n">
        <v>10569.75</v>
      </c>
      <c r="D9643" s="39" t="n">
        <v>10569.75</v>
      </c>
      <c r="E9643" s="39">
        <f>C9643-D9643</f>
        <v/>
      </c>
      <c r="F9643" s="40">
        <f>IF(D9643=0,0,E9643/ABS(D9643))</f>
        <v/>
      </c>
    </row>
    <row r="9644" hidden="1" outlineLevel="1">
      <c r="A9644" s="37" t="inlineStr"/>
      <c r="B9644" s="38" t="inlineStr">
        <is>
          <t xml:space="preserve">    ONLINE Diana Lucia Galeano Londono</t>
        </is>
      </c>
      <c r="C9644" s="39" t="n">
        <v>9579.83</v>
      </c>
      <c r="D9644" s="39" t="n">
        <v>9579.83</v>
      </c>
      <c r="E9644" s="39">
        <f>C9644-D9644</f>
        <v/>
      </c>
      <c r="F9644" s="40">
        <f>IF(D9644=0,0,E9644/ABS(D9644))</f>
        <v/>
      </c>
    </row>
    <row r="9645" hidden="1" outlineLevel="1">
      <c r="A9645" s="37" t="inlineStr"/>
      <c r="B9645" s="38" t="inlineStr">
        <is>
          <t xml:space="preserve">    ONLINE Diana Lucia Palacios</t>
        </is>
      </c>
      <c r="C9645" s="39" t="n">
        <v>14210.08</v>
      </c>
      <c r="D9645" s="39" t="n">
        <v>14210.08</v>
      </c>
      <c r="E9645" s="39">
        <f>C9645-D9645</f>
        <v/>
      </c>
      <c r="F9645" s="40">
        <f>IF(D9645=0,0,E9645/ABS(D9645))</f>
        <v/>
      </c>
    </row>
    <row r="9646" hidden="1" outlineLevel="1">
      <c r="A9646" s="37" t="inlineStr"/>
      <c r="B9646" s="38" t="inlineStr">
        <is>
          <t xml:space="preserve">    ONLINE Diana Lucía Acosta Rivera</t>
        </is>
      </c>
      <c r="C9646" s="39" t="n">
        <v>20596.64</v>
      </c>
      <c r="D9646" s="39" t="n">
        <v>20596.64</v>
      </c>
      <c r="E9646" s="39">
        <f>C9646-D9646</f>
        <v/>
      </c>
      <c r="F9646" s="40">
        <f>IF(D9646=0,0,E9646/ABS(D9646))</f>
        <v/>
      </c>
    </row>
    <row r="9647" hidden="1" outlineLevel="1">
      <c r="A9647" s="37" t="inlineStr"/>
      <c r="B9647" s="38" t="inlineStr">
        <is>
          <t xml:space="preserve">    ONLINE Diana López Zuleta</t>
        </is>
      </c>
      <c r="C9647" s="39" t="n">
        <v>6386.55</v>
      </c>
      <c r="D9647" s="39" t="n">
        <v>6386.55</v>
      </c>
      <c r="E9647" s="39">
        <f>C9647-D9647</f>
        <v/>
      </c>
      <c r="F9647" s="40">
        <f>IF(D9647=0,0,E9647/ABS(D9647))</f>
        <v/>
      </c>
    </row>
    <row r="9648" hidden="1" outlineLevel="1">
      <c r="A9648" s="37" t="inlineStr"/>
      <c r="B9648" s="38" t="inlineStr">
        <is>
          <t xml:space="preserve">    ONLINE Diana Maecela Gutierrez Higuita</t>
        </is>
      </c>
      <c r="C9648" s="39" t="n">
        <v>69843.37</v>
      </c>
      <c r="D9648" s="39" t="n">
        <v>69843.37</v>
      </c>
      <c r="E9648" s="39">
        <f>C9648-D9648</f>
        <v/>
      </c>
      <c r="F9648" s="40">
        <f>IF(D9648=0,0,E9648/ABS(D9648))</f>
        <v/>
      </c>
    </row>
    <row r="9649" hidden="1" outlineLevel="1">
      <c r="A9649" s="37" t="inlineStr"/>
      <c r="B9649" s="38" t="inlineStr">
        <is>
          <t xml:space="preserve">    ONLINE Diana Maldonado</t>
        </is>
      </c>
      <c r="C9649" s="39" t="n">
        <v>200465.97</v>
      </c>
      <c r="D9649" s="39" t="n">
        <v>200465.97</v>
      </c>
      <c r="E9649" s="39">
        <f>C9649-D9649</f>
        <v/>
      </c>
      <c r="F9649" s="40">
        <f>IF(D9649=0,0,E9649/ABS(D9649))</f>
        <v/>
      </c>
    </row>
    <row r="9650" hidden="1" outlineLevel="1">
      <c r="A9650" s="37" t="inlineStr"/>
      <c r="B9650" s="38" t="inlineStr">
        <is>
          <t xml:space="preserve">    ONLINE Diana Manrique</t>
        </is>
      </c>
      <c r="C9650" s="39" t="n">
        <v>24141.18</v>
      </c>
      <c r="D9650" s="39" t="n">
        <v>24141.18</v>
      </c>
      <c r="E9650" s="39">
        <f>C9650-D9650</f>
        <v/>
      </c>
      <c r="F9650" s="40">
        <f>IF(D9650=0,0,E9650/ABS(D9650))</f>
        <v/>
      </c>
    </row>
    <row r="9651" hidden="1" outlineLevel="1">
      <c r="A9651" s="37" t="inlineStr"/>
      <c r="B9651" s="38" t="inlineStr">
        <is>
          <t xml:space="preserve">    ONLINE Diana Marcela Aldana Romero</t>
        </is>
      </c>
      <c r="C9651" s="39" t="n">
        <v>12134.45</v>
      </c>
      <c r="D9651" s="39" t="n">
        <v>12134.45</v>
      </c>
      <c r="E9651" s="39">
        <f>C9651-D9651</f>
        <v/>
      </c>
      <c r="F9651" s="40">
        <f>IF(D9651=0,0,E9651/ABS(D9651))</f>
        <v/>
      </c>
    </row>
    <row r="9652" hidden="1" outlineLevel="1">
      <c r="A9652" s="37" t="inlineStr"/>
      <c r="B9652" s="38" t="inlineStr">
        <is>
          <t xml:space="preserve">    ONLINE Diana Marcela Bernal</t>
        </is>
      </c>
      <c r="C9652" s="39" t="n">
        <v>7983.19</v>
      </c>
      <c r="D9652" s="39" t="n">
        <v>7983.19</v>
      </c>
      <c r="E9652" s="39">
        <f>C9652-D9652</f>
        <v/>
      </c>
      <c r="F9652" s="40">
        <f>IF(D9652=0,0,E9652/ABS(D9652))</f>
        <v/>
      </c>
    </row>
    <row r="9653" hidden="1" outlineLevel="1">
      <c r="A9653" s="37" t="inlineStr"/>
      <c r="B9653" s="38" t="inlineStr">
        <is>
          <t xml:space="preserve">    ONLINE Diana Marcela Daza Jaimes</t>
        </is>
      </c>
      <c r="C9653" s="39" t="n">
        <v>13411.76</v>
      </c>
      <c r="D9653" s="39" t="n">
        <v>13411.76</v>
      </c>
      <c r="E9653" s="39">
        <f>C9653-D9653</f>
        <v/>
      </c>
      <c r="F9653" s="40">
        <f>IF(D9653=0,0,E9653/ABS(D9653))</f>
        <v/>
      </c>
    </row>
    <row r="9654" hidden="1" outlineLevel="1">
      <c r="A9654" s="37" t="inlineStr"/>
      <c r="B9654" s="38" t="inlineStr">
        <is>
          <t xml:space="preserve">    ONLINE Diana Marcela Echavarria</t>
        </is>
      </c>
      <c r="C9654" s="39" t="n">
        <v>5907.56</v>
      </c>
      <c r="D9654" s="39" t="n">
        <v>5907.56</v>
      </c>
      <c r="E9654" s="39">
        <f>C9654-D9654</f>
        <v/>
      </c>
      <c r="F9654" s="40">
        <f>IF(D9654=0,0,E9654/ABS(D9654))</f>
        <v/>
      </c>
    </row>
    <row r="9655" hidden="1" outlineLevel="1">
      <c r="A9655" s="37" t="inlineStr"/>
      <c r="B9655" s="38" t="inlineStr">
        <is>
          <t xml:space="preserve">    ONLINE Diana Marcela Giraldo</t>
        </is>
      </c>
      <c r="C9655" s="39" t="n">
        <v>6705.88</v>
      </c>
      <c r="D9655" s="39" t="n">
        <v>6705.88</v>
      </c>
      <c r="E9655" s="39">
        <f>C9655-D9655</f>
        <v/>
      </c>
      <c r="F9655" s="40">
        <f>IF(D9655=0,0,E9655/ABS(D9655))</f>
        <v/>
      </c>
    </row>
    <row r="9656" hidden="1" outlineLevel="1">
      <c r="A9656" s="37" t="inlineStr"/>
      <c r="B9656" s="38" t="inlineStr">
        <is>
          <t xml:space="preserve">    ONLINE Diana Marcela Medina Lopera</t>
        </is>
      </c>
      <c r="C9656" s="39" t="n">
        <v>20596.64</v>
      </c>
      <c r="D9656" s="39" t="n">
        <v>20596.64</v>
      </c>
      <c r="E9656" s="39">
        <f>C9656-D9656</f>
        <v/>
      </c>
      <c r="F9656" s="40">
        <f>IF(D9656=0,0,E9656/ABS(D9656))</f>
        <v/>
      </c>
    </row>
    <row r="9657" hidden="1" outlineLevel="1">
      <c r="A9657" s="37" t="inlineStr"/>
      <c r="B9657" s="38" t="inlineStr">
        <is>
          <t xml:space="preserve">    ONLINE Diana Marcela Rodríguez</t>
        </is>
      </c>
      <c r="C9657" s="39" t="n">
        <v>21873.95</v>
      </c>
      <c r="D9657" s="39" t="n">
        <v>21873.95</v>
      </c>
      <c r="E9657" s="39">
        <f>C9657-D9657</f>
        <v/>
      </c>
      <c r="F9657" s="40">
        <f>IF(D9657=0,0,E9657/ABS(D9657))</f>
        <v/>
      </c>
    </row>
    <row r="9658" hidden="1" outlineLevel="1">
      <c r="A9658" s="37" t="inlineStr"/>
      <c r="B9658" s="38" t="inlineStr">
        <is>
          <t xml:space="preserve">    ONLINE Diana Marcela Sosa Florez</t>
        </is>
      </c>
      <c r="C9658" s="39" t="n">
        <v>14210.08</v>
      </c>
      <c r="D9658" s="39" t="n">
        <v>14210.08</v>
      </c>
      <c r="E9658" s="39">
        <f>C9658-D9658</f>
        <v/>
      </c>
      <c r="F9658" s="40">
        <f>IF(D9658=0,0,E9658/ABS(D9658))</f>
        <v/>
      </c>
    </row>
    <row r="9659" hidden="1" outlineLevel="1">
      <c r="A9659" s="37" t="inlineStr"/>
      <c r="B9659" s="38" t="inlineStr">
        <is>
          <t xml:space="preserve">    ONLINE Diana Maria Realpe Dulce</t>
        </is>
      </c>
      <c r="C9659" s="39" t="n">
        <v>9579.83</v>
      </c>
      <c r="D9659" s="39" t="n">
        <v>9579.83</v>
      </c>
      <c r="E9659" s="39">
        <f>C9659-D9659</f>
        <v/>
      </c>
      <c r="F9659" s="40">
        <f>IF(D9659=0,0,E9659/ABS(D9659))</f>
        <v/>
      </c>
    </row>
    <row r="9660" hidden="1" outlineLevel="1">
      <c r="A9660" s="37" t="inlineStr"/>
      <c r="B9660" s="38" t="inlineStr">
        <is>
          <t xml:space="preserve">    ONLINE Diana Maritza Peña</t>
        </is>
      </c>
      <c r="C9660" s="39" t="n">
        <v>9579.83</v>
      </c>
      <c r="D9660" s="39" t="n">
        <v>9579.83</v>
      </c>
      <c r="E9660" s="39">
        <f>C9660-D9660</f>
        <v/>
      </c>
      <c r="F9660" s="40">
        <f>IF(D9660=0,0,E9660/ABS(D9660))</f>
        <v/>
      </c>
    </row>
    <row r="9661" hidden="1" outlineLevel="1">
      <c r="A9661" s="37" t="inlineStr"/>
      <c r="B9661" s="38" t="inlineStr">
        <is>
          <t xml:space="preserve">    ONLINE Diana Martinez</t>
        </is>
      </c>
      <c r="C9661" s="39" t="n">
        <v>15806.73</v>
      </c>
      <c r="D9661" s="39" t="n">
        <v>15806.73</v>
      </c>
      <c r="E9661" s="39">
        <f>C9661-D9661</f>
        <v/>
      </c>
      <c r="F9661" s="40">
        <f>IF(D9661=0,0,E9661/ABS(D9661))</f>
        <v/>
      </c>
    </row>
    <row r="9662" hidden="1" outlineLevel="1">
      <c r="A9662" s="37" t="inlineStr"/>
      <c r="B9662" s="38" t="inlineStr">
        <is>
          <t xml:space="preserve">    ONLINE Diana María Saldarriaga Zapata</t>
        </is>
      </c>
      <c r="C9662" s="39" t="n">
        <v>6546.22</v>
      </c>
      <c r="D9662" s="39" t="n">
        <v>6546.22</v>
      </c>
      <c r="E9662" s="39">
        <f>C9662-D9662</f>
        <v/>
      </c>
      <c r="F9662" s="40">
        <f>IF(D9662=0,0,E9662/ABS(D9662))</f>
        <v/>
      </c>
    </row>
    <row r="9663" hidden="1" outlineLevel="1">
      <c r="A9663" s="37" t="inlineStr"/>
      <c r="B9663" s="38" t="inlineStr">
        <is>
          <t xml:space="preserve">    ONLINE Diana Mateus</t>
        </is>
      </c>
      <c r="C9663" s="39" t="n">
        <v>6226.89</v>
      </c>
      <c r="D9663" s="39" t="n">
        <v>6226.89</v>
      </c>
      <c r="E9663" s="39">
        <f>C9663-D9663</f>
        <v/>
      </c>
      <c r="F9663" s="40">
        <f>IF(D9663=0,0,E9663/ABS(D9663))</f>
        <v/>
      </c>
    </row>
    <row r="9664" hidden="1" outlineLevel="1">
      <c r="A9664" s="37" t="inlineStr"/>
      <c r="B9664" s="38" t="inlineStr">
        <is>
          <t xml:space="preserve">    ONLINE Diana Mazo</t>
        </is>
      </c>
      <c r="C9664" s="39" t="n">
        <v>190638.67</v>
      </c>
      <c r="D9664" s="39" t="n">
        <v>190638.67</v>
      </c>
      <c r="E9664" s="39">
        <f>C9664-D9664</f>
        <v/>
      </c>
      <c r="F9664" s="40">
        <f>IF(D9664=0,0,E9664/ABS(D9664))</f>
        <v/>
      </c>
    </row>
    <row r="9665" hidden="1" outlineLevel="1">
      <c r="A9665" s="37" t="inlineStr"/>
      <c r="B9665" s="38" t="inlineStr">
        <is>
          <t xml:space="preserve">    ONLINE Diana Melo</t>
        </is>
      </c>
      <c r="C9665" s="39" t="n">
        <v>39915.97</v>
      </c>
      <c r="D9665" s="39" t="n">
        <v>39915.97</v>
      </c>
      <c r="E9665" s="39">
        <f>C9665-D9665</f>
        <v/>
      </c>
      <c r="F9665" s="40">
        <f>IF(D9665=0,0,E9665/ABS(D9665))</f>
        <v/>
      </c>
    </row>
    <row r="9666" hidden="1" outlineLevel="1">
      <c r="A9666" s="37" t="inlineStr"/>
      <c r="B9666" s="38" t="inlineStr">
        <is>
          <t xml:space="preserve">    ONLINE Diana Meza</t>
        </is>
      </c>
      <c r="C9666" s="39" t="n">
        <v>9100.84</v>
      </c>
      <c r="D9666" s="39" t="n">
        <v>9100.84</v>
      </c>
      <c r="E9666" s="39">
        <f>C9666-D9666</f>
        <v/>
      </c>
      <c r="F9666" s="40">
        <f>IF(D9666=0,0,E9666/ABS(D9666))</f>
        <v/>
      </c>
    </row>
    <row r="9667" hidden="1" outlineLevel="1">
      <c r="A9667" s="37" t="inlineStr"/>
      <c r="B9667" s="38" t="inlineStr">
        <is>
          <t xml:space="preserve">    ONLINE Diana Mongui</t>
        </is>
      </c>
      <c r="C9667" s="39" t="n">
        <v>6386.55</v>
      </c>
      <c r="D9667" s="39" t="n">
        <v>6386.55</v>
      </c>
      <c r="E9667" s="39">
        <f>C9667-D9667</f>
        <v/>
      </c>
      <c r="F9667" s="40">
        <f>IF(D9667=0,0,E9667/ABS(D9667))</f>
        <v/>
      </c>
    </row>
    <row r="9668" hidden="1" outlineLevel="1">
      <c r="A9668" s="37" t="inlineStr"/>
      <c r="B9668" s="38" t="inlineStr">
        <is>
          <t xml:space="preserve">    ONLINE Diana Montaño</t>
        </is>
      </c>
      <c r="C9668" s="39" t="n">
        <v>4790</v>
      </c>
      <c r="D9668" s="39" t="n">
        <v>4790</v>
      </c>
      <c r="E9668" s="39">
        <f>C9668-D9668</f>
        <v/>
      </c>
      <c r="F9668" s="40">
        <f>IF(D9668=0,0,E9668/ABS(D9668))</f>
        <v/>
      </c>
    </row>
    <row r="9669" hidden="1" outlineLevel="1">
      <c r="A9669" s="37" t="inlineStr"/>
      <c r="B9669" s="38" t="inlineStr">
        <is>
          <t xml:space="preserve">    ONLINE Diana Moreno</t>
        </is>
      </c>
      <c r="C9669" s="39" t="n">
        <v>7983.19</v>
      </c>
      <c r="D9669" s="39" t="n">
        <v>7983.19</v>
      </c>
      <c r="E9669" s="39">
        <f>C9669-D9669</f>
        <v/>
      </c>
      <c r="F9669" s="40">
        <f>IF(D9669=0,0,E9669/ABS(D9669))</f>
        <v/>
      </c>
    </row>
    <row r="9670" hidden="1" outlineLevel="1">
      <c r="A9670" s="37" t="inlineStr"/>
      <c r="B9670" s="38" t="inlineStr">
        <is>
          <t xml:space="preserve">    ONLINE Diana Muñoz</t>
        </is>
      </c>
      <c r="C9670" s="39" t="n">
        <v>13571.43</v>
      </c>
      <c r="D9670" s="39" t="n">
        <v>13571.43</v>
      </c>
      <c r="E9670" s="39">
        <f>C9670-D9670</f>
        <v/>
      </c>
      <c r="F9670" s="40">
        <f>IF(D9670=0,0,E9670/ABS(D9670))</f>
        <v/>
      </c>
    </row>
    <row r="9671" hidden="1" outlineLevel="1">
      <c r="A9671" s="37" t="inlineStr"/>
      <c r="B9671" s="38" t="inlineStr">
        <is>
          <t xml:space="preserve">    ONLINE Diana Paez</t>
        </is>
      </c>
      <c r="C9671" s="39" t="n">
        <v>11176.47</v>
      </c>
      <c r="D9671" s="39" t="n">
        <v>11176.47</v>
      </c>
      <c r="E9671" s="39">
        <f>C9671-D9671</f>
        <v/>
      </c>
      <c r="F9671" s="40">
        <f>IF(D9671=0,0,E9671/ABS(D9671))</f>
        <v/>
      </c>
    </row>
    <row r="9672" hidden="1" outlineLevel="1">
      <c r="A9672" s="37" t="inlineStr"/>
      <c r="B9672" s="38" t="inlineStr">
        <is>
          <t xml:space="preserve">    ONLINE Diana Paola Gómez</t>
        </is>
      </c>
      <c r="C9672" s="39" t="n">
        <v>20181.51</v>
      </c>
      <c r="D9672" s="39" t="n">
        <v>20181.51</v>
      </c>
      <c r="E9672" s="39">
        <f>C9672-D9672</f>
        <v/>
      </c>
      <c r="F9672" s="40">
        <f>IF(D9672=0,0,E9672/ABS(D9672))</f>
        <v/>
      </c>
    </row>
    <row r="9673" hidden="1" outlineLevel="1">
      <c r="A9673" s="37" t="inlineStr"/>
      <c r="B9673" s="38" t="inlineStr">
        <is>
          <t xml:space="preserve">    ONLINE Diana Paola Parra Quintero</t>
        </is>
      </c>
      <c r="C9673" s="39" t="n">
        <v>100588.24</v>
      </c>
      <c r="D9673" s="39" t="n">
        <v>100588.24</v>
      </c>
      <c r="E9673" s="39">
        <f>C9673-D9673</f>
        <v/>
      </c>
      <c r="F9673" s="40">
        <f>IF(D9673=0,0,E9673/ABS(D9673))</f>
        <v/>
      </c>
    </row>
    <row r="9674" hidden="1" outlineLevel="1">
      <c r="A9674" s="37" t="inlineStr"/>
      <c r="B9674" s="38" t="inlineStr">
        <is>
          <t xml:space="preserve">    ONLINE Diana Paola Rangel</t>
        </is>
      </c>
      <c r="C9674" s="39" t="n">
        <v>22033.61</v>
      </c>
      <c r="D9674" s="39" t="n">
        <v>22033.61</v>
      </c>
      <c r="E9674" s="39">
        <f>C9674-D9674</f>
        <v/>
      </c>
      <c r="F9674" s="40">
        <f>IF(D9674=0,0,E9674/ABS(D9674))</f>
        <v/>
      </c>
    </row>
    <row r="9675" hidden="1" outlineLevel="1">
      <c r="A9675" s="37" t="inlineStr"/>
      <c r="B9675" s="38" t="inlineStr">
        <is>
          <t xml:space="preserve">    ONLINE Diana Patricia Gil Orrego</t>
        </is>
      </c>
      <c r="C9675" s="39" t="n">
        <v>9579.83</v>
      </c>
      <c r="D9675" s="39" t="n">
        <v>9579.83</v>
      </c>
      <c r="E9675" s="39">
        <f>C9675-D9675</f>
        <v/>
      </c>
      <c r="F9675" s="40">
        <f>IF(D9675=0,0,E9675/ABS(D9675))</f>
        <v/>
      </c>
    </row>
    <row r="9676" hidden="1" outlineLevel="1">
      <c r="A9676" s="37" t="inlineStr"/>
      <c r="B9676" s="38" t="inlineStr">
        <is>
          <t xml:space="preserve">    ONLINE Diana Patricia Giraldo</t>
        </is>
      </c>
      <c r="C9676" s="39" t="n">
        <v>21714.28</v>
      </c>
      <c r="D9676" s="39" t="n">
        <v>21714.28</v>
      </c>
      <c r="E9676" s="39">
        <f>C9676-D9676</f>
        <v/>
      </c>
      <c r="F9676" s="40">
        <f>IF(D9676=0,0,E9676/ABS(D9676))</f>
        <v/>
      </c>
    </row>
    <row r="9677" hidden="1" outlineLevel="1">
      <c r="A9677" s="37" t="inlineStr"/>
      <c r="B9677" s="38" t="inlineStr">
        <is>
          <t xml:space="preserve">    ONLINE Diana Patricia Herrera Hernandez</t>
        </is>
      </c>
      <c r="C9677" s="39" t="n">
        <v>21394.96</v>
      </c>
      <c r="D9677" s="39" t="n">
        <v>21394.96</v>
      </c>
      <c r="E9677" s="39">
        <f>C9677-D9677</f>
        <v/>
      </c>
      <c r="F9677" s="40">
        <f>IF(D9677=0,0,E9677/ABS(D9677))</f>
        <v/>
      </c>
    </row>
    <row r="9678" hidden="1" outlineLevel="1">
      <c r="A9678" s="37" t="inlineStr"/>
      <c r="B9678" s="38" t="inlineStr">
        <is>
          <t xml:space="preserve">    ONLINE Diana Pazos</t>
        </is>
      </c>
      <c r="C9678" s="39" t="n">
        <v>6705.88</v>
      </c>
      <c r="D9678" s="39" t="n">
        <v>6705.88</v>
      </c>
      <c r="E9678" s="39">
        <f>C9678-D9678</f>
        <v/>
      </c>
      <c r="F9678" s="40">
        <f>IF(D9678=0,0,E9678/ABS(D9678))</f>
        <v/>
      </c>
    </row>
    <row r="9679" hidden="1" outlineLevel="1">
      <c r="A9679" s="37" t="inlineStr"/>
      <c r="B9679" s="38" t="inlineStr">
        <is>
          <t xml:space="preserve">    ONLINE Diana Pineda</t>
        </is>
      </c>
      <c r="C9679" s="39" t="n">
        <v>11655.46</v>
      </c>
      <c r="D9679" s="39" t="n">
        <v>11655.46</v>
      </c>
      <c r="E9679" s="39">
        <f>C9679-D9679</f>
        <v/>
      </c>
      <c r="F9679" s="40">
        <f>IF(D9679=0,0,E9679/ABS(D9679))</f>
        <v/>
      </c>
    </row>
    <row r="9680" hidden="1" outlineLevel="1">
      <c r="A9680" s="37" t="inlineStr"/>
      <c r="B9680" s="38" t="inlineStr">
        <is>
          <t xml:space="preserve">    ONLINE Diana Posso Murcia</t>
        </is>
      </c>
      <c r="C9680" s="39" t="n">
        <v>10090.76</v>
      </c>
      <c r="D9680" s="39" t="n">
        <v>10090.76</v>
      </c>
      <c r="E9680" s="39">
        <f>C9680-D9680</f>
        <v/>
      </c>
      <c r="F9680" s="40">
        <f>IF(D9680=0,0,E9680/ABS(D9680))</f>
        <v/>
      </c>
    </row>
    <row r="9681" hidden="1" outlineLevel="1">
      <c r="A9681" s="37" t="inlineStr"/>
      <c r="B9681" s="38" t="inlineStr">
        <is>
          <t xml:space="preserve">    ONLINE Diana Primero</t>
        </is>
      </c>
      <c r="C9681" s="39" t="n">
        <v>7983.19</v>
      </c>
      <c r="D9681" s="39" t="n">
        <v>7983.19</v>
      </c>
      <c r="E9681" s="39">
        <f>C9681-D9681</f>
        <v/>
      </c>
      <c r="F9681" s="40">
        <f>IF(D9681=0,0,E9681/ABS(D9681))</f>
        <v/>
      </c>
    </row>
    <row r="9682" hidden="1" outlineLevel="1">
      <c r="A9682" s="37" t="inlineStr"/>
      <c r="B9682" s="38" t="inlineStr">
        <is>
          <t xml:space="preserve">    ONLINE Diana Puentes</t>
        </is>
      </c>
      <c r="C9682" s="39" t="n">
        <v>17403.36</v>
      </c>
      <c r="D9682" s="39" t="n">
        <v>17403.36</v>
      </c>
      <c r="E9682" s="39">
        <f>C9682-D9682</f>
        <v/>
      </c>
      <c r="F9682" s="40">
        <f>IF(D9682=0,0,E9682/ABS(D9682))</f>
        <v/>
      </c>
    </row>
    <row r="9683" hidden="1" outlineLevel="1">
      <c r="A9683" s="37" t="inlineStr"/>
      <c r="B9683" s="38" t="inlineStr">
        <is>
          <t xml:space="preserve">    ONLINE Diana Pulido</t>
        </is>
      </c>
      <c r="C9683" s="39" t="n">
        <v>6226.89</v>
      </c>
      <c r="D9683" s="39" t="n">
        <v>6226.89</v>
      </c>
      <c r="E9683" s="39">
        <f>C9683-D9683</f>
        <v/>
      </c>
      <c r="F9683" s="40">
        <f>IF(D9683=0,0,E9683/ABS(D9683))</f>
        <v/>
      </c>
    </row>
    <row r="9684" hidden="1" outlineLevel="1">
      <c r="A9684" s="37" t="inlineStr"/>
      <c r="B9684" s="38" t="inlineStr">
        <is>
          <t xml:space="preserve">    ONLINE Diana Ramirez</t>
        </is>
      </c>
      <c r="C9684" s="39" t="n">
        <v>79352.93000000001</v>
      </c>
      <c r="D9684" s="39" t="n">
        <v>79352.93000000001</v>
      </c>
      <c r="E9684" s="39">
        <f>C9684-D9684</f>
        <v/>
      </c>
      <c r="F9684" s="40">
        <f>IF(D9684=0,0,E9684/ABS(D9684))</f>
        <v/>
      </c>
    </row>
    <row r="9685" hidden="1" outlineLevel="1">
      <c r="A9685" s="37" t="inlineStr"/>
      <c r="B9685" s="38" t="inlineStr">
        <is>
          <t xml:space="preserve">    ONLINE Diana Rangel</t>
        </is>
      </c>
      <c r="C9685" s="39" t="n">
        <v>6386.55</v>
      </c>
      <c r="D9685" s="39" t="n">
        <v>6386.55</v>
      </c>
      <c r="E9685" s="39">
        <f>C9685-D9685</f>
        <v/>
      </c>
      <c r="F9685" s="40">
        <f>IF(D9685=0,0,E9685/ABS(D9685))</f>
        <v/>
      </c>
    </row>
    <row r="9686" hidden="1" outlineLevel="1">
      <c r="A9686" s="37" t="inlineStr"/>
      <c r="B9686" s="38" t="inlineStr">
        <is>
          <t xml:space="preserve">    ONLINE Diana Restrepo</t>
        </is>
      </c>
      <c r="C9686" s="39" t="n">
        <v>24141.18</v>
      </c>
      <c r="D9686" s="39" t="n">
        <v>24141.18</v>
      </c>
      <c r="E9686" s="39">
        <f>C9686-D9686</f>
        <v/>
      </c>
      <c r="F9686" s="40">
        <f>IF(D9686=0,0,E9686/ABS(D9686))</f>
        <v/>
      </c>
    </row>
    <row r="9687" hidden="1" outlineLevel="1">
      <c r="A9687" s="37" t="inlineStr"/>
      <c r="B9687" s="38" t="inlineStr">
        <is>
          <t xml:space="preserve">    ONLINE Diana Restrepo Aguilar</t>
        </is>
      </c>
      <c r="C9687" s="39" t="n">
        <v>30655.46</v>
      </c>
      <c r="D9687" s="39" t="n">
        <v>30655.46</v>
      </c>
      <c r="E9687" s="39">
        <f>C9687-D9687</f>
        <v/>
      </c>
      <c r="F9687" s="40">
        <f>IF(D9687=0,0,E9687/ABS(D9687))</f>
        <v/>
      </c>
    </row>
    <row r="9688" hidden="1" outlineLevel="1">
      <c r="A9688" s="37" t="inlineStr"/>
      <c r="B9688" s="38" t="inlineStr">
        <is>
          <t xml:space="preserve">    ONLINE Diana Rivas</t>
        </is>
      </c>
      <c r="C9688" s="39" t="n">
        <v>31932.77</v>
      </c>
      <c r="D9688" s="39" t="n">
        <v>31932.77</v>
      </c>
      <c r="E9688" s="39">
        <f>C9688-D9688</f>
        <v/>
      </c>
      <c r="F9688" s="40">
        <f>IF(D9688=0,0,E9688/ABS(D9688))</f>
        <v/>
      </c>
    </row>
    <row r="9689" hidden="1" outlineLevel="1">
      <c r="A9689" s="37" t="inlineStr"/>
      <c r="B9689" s="38" t="inlineStr">
        <is>
          <t xml:space="preserve">    ONLINE Diana Rodriguez</t>
        </is>
      </c>
      <c r="C9689" s="39" t="n">
        <v>21394.96</v>
      </c>
      <c r="D9689" s="39" t="n">
        <v>21394.96</v>
      </c>
      <c r="E9689" s="39">
        <f>C9689-D9689</f>
        <v/>
      </c>
      <c r="F9689" s="40">
        <f>IF(D9689=0,0,E9689/ABS(D9689))</f>
        <v/>
      </c>
    </row>
    <row r="9690" hidden="1" outlineLevel="1">
      <c r="A9690" s="37" t="inlineStr"/>
      <c r="B9690" s="38" t="inlineStr">
        <is>
          <t xml:space="preserve">    ONLINE Diana Saenz</t>
        </is>
      </c>
      <c r="C9690" s="39" t="n">
        <v>7983.19</v>
      </c>
      <c r="D9690" s="39" t="n">
        <v>7983.19</v>
      </c>
      <c r="E9690" s="39">
        <f>C9690-D9690</f>
        <v/>
      </c>
      <c r="F9690" s="40">
        <f>IF(D9690=0,0,E9690/ABS(D9690))</f>
        <v/>
      </c>
    </row>
    <row r="9691" hidden="1" outlineLevel="1">
      <c r="A9691" s="37" t="inlineStr"/>
      <c r="B9691" s="38" t="inlineStr">
        <is>
          <t xml:space="preserve">    ONLINE Diana Salazar</t>
        </is>
      </c>
      <c r="C9691" s="39" t="n">
        <v>9579.83</v>
      </c>
      <c r="D9691" s="39" t="n">
        <v>9579.83</v>
      </c>
      <c r="E9691" s="39">
        <f>C9691-D9691</f>
        <v/>
      </c>
      <c r="F9691" s="40">
        <f>IF(D9691=0,0,E9691/ABS(D9691))</f>
        <v/>
      </c>
    </row>
    <row r="9692" hidden="1" outlineLevel="1">
      <c r="A9692" s="37" t="inlineStr"/>
      <c r="B9692" s="38" t="inlineStr">
        <is>
          <t xml:space="preserve">    ONLINE Diana Salazar zuluaga</t>
        </is>
      </c>
      <c r="C9692" s="39" t="n">
        <v>45983.19</v>
      </c>
      <c r="D9692" s="39" t="n">
        <v>45983.19</v>
      </c>
      <c r="E9692" s="39">
        <f>C9692-D9692</f>
        <v/>
      </c>
      <c r="F9692" s="40">
        <f>IF(D9692=0,0,E9692/ABS(D9692))</f>
        <v/>
      </c>
    </row>
    <row r="9693" hidden="1" outlineLevel="1">
      <c r="A9693" s="37" t="inlineStr"/>
      <c r="B9693" s="38" t="inlineStr">
        <is>
          <t xml:space="preserve">    ONLINE Diana Sanchez</t>
        </is>
      </c>
      <c r="C9693" s="39" t="n">
        <v>8462.18</v>
      </c>
      <c r="D9693" s="39" t="n">
        <v>8462.18</v>
      </c>
      <c r="E9693" s="39">
        <f>C9693-D9693</f>
        <v/>
      </c>
      <c r="F9693" s="40">
        <f>IF(D9693=0,0,E9693/ABS(D9693))</f>
        <v/>
      </c>
    </row>
    <row r="9694" hidden="1" outlineLevel="1">
      <c r="A9694" s="37" t="inlineStr"/>
      <c r="B9694" s="38" t="inlineStr">
        <is>
          <t xml:space="preserve">    ONLINE Diana Santacruz Pfiter</t>
        </is>
      </c>
      <c r="C9694" s="39" t="n">
        <v>33848.74</v>
      </c>
      <c r="D9694" s="39" t="n">
        <v>33848.74</v>
      </c>
      <c r="E9694" s="39">
        <f>C9694-D9694</f>
        <v/>
      </c>
      <c r="F9694" s="40">
        <f>IF(D9694=0,0,E9694/ABS(D9694))</f>
        <v/>
      </c>
    </row>
    <row r="9695" hidden="1" outlineLevel="1">
      <c r="A9695" s="37" t="inlineStr"/>
      <c r="B9695" s="38" t="inlineStr">
        <is>
          <t xml:space="preserve">    ONLINE Diana Soto Prins</t>
        </is>
      </c>
      <c r="C9695" s="39" t="n">
        <v>10569.75</v>
      </c>
      <c r="D9695" s="39" t="n">
        <v>10569.75</v>
      </c>
      <c r="E9695" s="39">
        <f>C9695-D9695</f>
        <v/>
      </c>
      <c r="F9695" s="40">
        <f>IF(D9695=0,0,E9695/ABS(D9695))</f>
        <v/>
      </c>
    </row>
    <row r="9696" hidden="1" outlineLevel="1">
      <c r="A9696" s="37" t="inlineStr"/>
      <c r="B9696" s="38" t="inlineStr">
        <is>
          <t xml:space="preserve">    ONLINE Diana Suarez</t>
        </is>
      </c>
      <c r="C9696" s="39" t="n">
        <v>6546.22</v>
      </c>
      <c r="D9696" s="39" t="n">
        <v>6546.22</v>
      </c>
      <c r="E9696" s="39">
        <f>C9696-D9696</f>
        <v/>
      </c>
      <c r="F9696" s="40">
        <f>IF(D9696=0,0,E9696/ABS(D9696))</f>
        <v/>
      </c>
    </row>
    <row r="9697" hidden="1" outlineLevel="1">
      <c r="A9697" s="37" t="inlineStr"/>
      <c r="B9697" s="38" t="inlineStr">
        <is>
          <t xml:space="preserve">    ONLINE Diana Tinjaca</t>
        </is>
      </c>
      <c r="C9697" s="39" t="n">
        <v>9100.84</v>
      </c>
      <c r="D9697" s="39" t="n">
        <v>9100.84</v>
      </c>
      <c r="E9697" s="39">
        <f>C9697-D9697</f>
        <v/>
      </c>
      <c r="F9697" s="40">
        <f>IF(D9697=0,0,E9697/ABS(D9697))</f>
        <v/>
      </c>
    </row>
    <row r="9698" hidden="1" outlineLevel="1">
      <c r="A9698" s="37" t="inlineStr"/>
      <c r="B9698" s="38" t="inlineStr">
        <is>
          <t xml:space="preserve">    ONLINE Diana Torres</t>
        </is>
      </c>
      <c r="C9698" s="39" t="n">
        <v>115915.95</v>
      </c>
      <c r="D9698" s="39" t="n">
        <v>115915.95</v>
      </c>
      <c r="E9698" s="39">
        <f>C9698-D9698</f>
        <v/>
      </c>
      <c r="F9698" s="40">
        <f>IF(D9698=0,0,E9698/ABS(D9698))</f>
        <v/>
      </c>
    </row>
    <row r="9699" hidden="1" outlineLevel="1">
      <c r="A9699" s="37" t="inlineStr"/>
      <c r="B9699" s="38" t="inlineStr">
        <is>
          <t xml:space="preserve">    ONLINE Diana Trujillo</t>
        </is>
      </c>
      <c r="C9699" s="39" t="n">
        <v>154094.8</v>
      </c>
      <c r="D9699" s="39" t="n">
        <v>154094.8</v>
      </c>
      <c r="E9699" s="39">
        <f>C9699-D9699</f>
        <v/>
      </c>
      <c r="F9699" s="40">
        <f>IF(D9699=0,0,E9699/ABS(D9699))</f>
        <v/>
      </c>
    </row>
    <row r="9700" hidden="1" outlineLevel="1">
      <c r="A9700" s="37" t="inlineStr"/>
      <c r="B9700" s="38" t="inlineStr">
        <is>
          <t xml:space="preserve">    ONLINE Diana Vargas</t>
        </is>
      </c>
      <c r="C9700" s="39" t="n">
        <v>5588.24</v>
      </c>
      <c r="D9700" s="39" t="n">
        <v>5588.24</v>
      </c>
      <c r="E9700" s="39">
        <f>C9700-D9700</f>
        <v/>
      </c>
      <c r="F9700" s="40">
        <f>IF(D9700=0,0,E9700/ABS(D9700))</f>
        <v/>
      </c>
    </row>
    <row r="9701" hidden="1" outlineLevel="1">
      <c r="A9701" s="37" t="inlineStr"/>
      <c r="B9701" s="38" t="inlineStr">
        <is>
          <t xml:space="preserve">    ONLINE Diana Velasco Pinzón</t>
        </is>
      </c>
      <c r="C9701" s="39" t="n">
        <v>29537.81</v>
      </c>
      <c r="D9701" s="39" t="n">
        <v>29537.81</v>
      </c>
      <c r="E9701" s="39">
        <f>C9701-D9701</f>
        <v/>
      </c>
      <c r="F9701" s="40">
        <f>IF(D9701=0,0,E9701/ABS(D9701))</f>
        <v/>
      </c>
    </row>
    <row r="9702" hidden="1" outlineLevel="1">
      <c r="A9702" s="37" t="inlineStr"/>
      <c r="B9702" s="38" t="inlineStr">
        <is>
          <t xml:space="preserve">    ONLINE Diana Victoria García Cabrera</t>
        </is>
      </c>
      <c r="C9702" s="39" t="n">
        <v>10090.76</v>
      </c>
      <c r="D9702" s="39" t="n">
        <v>10090.76</v>
      </c>
      <c r="E9702" s="39">
        <f>C9702-D9702</f>
        <v/>
      </c>
      <c r="F9702" s="40">
        <f>IF(D9702=0,0,E9702/ABS(D9702))</f>
        <v/>
      </c>
    </row>
    <row r="9703" hidden="1" outlineLevel="1">
      <c r="A9703" s="37" t="inlineStr"/>
      <c r="B9703" s="38" t="inlineStr">
        <is>
          <t xml:space="preserve">    ONLINE Diana Zapata</t>
        </is>
      </c>
      <c r="C9703" s="39" t="n">
        <v>6705.88</v>
      </c>
      <c r="D9703" s="39" t="n">
        <v>6705.88</v>
      </c>
      <c r="E9703" s="39">
        <f>C9703-D9703</f>
        <v/>
      </c>
      <c r="F9703" s="40">
        <f>IF(D9703=0,0,E9703/ABS(D9703))</f>
        <v/>
      </c>
    </row>
    <row r="9704" hidden="1" outlineLevel="1">
      <c r="A9704" s="37" t="inlineStr"/>
      <c r="B9704" s="38" t="inlineStr">
        <is>
          <t xml:space="preserve">    ONLINE Diana carolina Lopez</t>
        </is>
      </c>
      <c r="C9704" s="39" t="n">
        <v>55084.04</v>
      </c>
      <c r="D9704" s="39" t="n">
        <v>55084.04</v>
      </c>
      <c r="E9704" s="39">
        <f>C9704-D9704</f>
        <v/>
      </c>
      <c r="F9704" s="40">
        <f>IF(D9704=0,0,E9704/ABS(D9704))</f>
        <v/>
      </c>
    </row>
    <row r="9705" hidden="1" outlineLevel="1">
      <c r="A9705" s="37" t="inlineStr"/>
      <c r="B9705" s="38" t="inlineStr">
        <is>
          <t xml:space="preserve">    ONLINE Diana marcela Rodriguez</t>
        </is>
      </c>
      <c r="C9705" s="39" t="n">
        <v>23829.85</v>
      </c>
      <c r="D9705" s="39" t="n">
        <v>23829.85</v>
      </c>
      <c r="E9705" s="39">
        <f>C9705-D9705</f>
        <v/>
      </c>
      <c r="F9705" s="40">
        <f>IF(D9705=0,0,E9705/ABS(D9705))</f>
        <v/>
      </c>
    </row>
    <row r="9706" hidden="1" outlineLevel="1">
      <c r="A9706" s="37" t="inlineStr"/>
      <c r="B9706" s="38" t="inlineStr">
        <is>
          <t xml:space="preserve">    ONLINE Diana marcela galeano zamora</t>
        </is>
      </c>
      <c r="C9706" s="39" t="n">
        <v>12757.15</v>
      </c>
      <c r="D9706" s="39" t="n">
        <v>12757.15</v>
      </c>
      <c r="E9706" s="39">
        <f>C9706-D9706</f>
        <v/>
      </c>
      <c r="F9706" s="40">
        <f>IF(D9706=0,0,E9706/ABS(D9706))</f>
        <v/>
      </c>
    </row>
    <row r="9707" hidden="1" outlineLevel="1">
      <c r="A9707" s="37" t="inlineStr"/>
      <c r="B9707" s="38" t="inlineStr">
        <is>
          <t xml:space="preserve">    ONLINE Diana paola Garzón garzon</t>
        </is>
      </c>
      <c r="C9707" s="39" t="n">
        <v>18201.68</v>
      </c>
      <c r="D9707" s="39" t="n">
        <v>18201.68</v>
      </c>
      <c r="E9707" s="39">
        <f>C9707-D9707</f>
        <v/>
      </c>
      <c r="F9707" s="40">
        <f>IF(D9707=0,0,E9707/ABS(D9707))</f>
        <v/>
      </c>
    </row>
    <row r="9708" hidden="1" outlineLevel="1">
      <c r="A9708" s="37" t="inlineStr"/>
      <c r="B9708" s="38" t="inlineStr">
        <is>
          <t xml:space="preserve">    ONLINE Dianny Guerrero Montilla</t>
        </is>
      </c>
      <c r="C9708" s="39" t="n">
        <v>6546.22</v>
      </c>
      <c r="D9708" s="39" t="n">
        <v>6546.22</v>
      </c>
      <c r="E9708" s="39">
        <f>C9708-D9708</f>
        <v/>
      </c>
      <c r="F9708" s="40">
        <f>IF(D9708=0,0,E9708/ABS(D9708))</f>
        <v/>
      </c>
    </row>
    <row r="9709" hidden="1" outlineLevel="1">
      <c r="A9709" s="37" t="inlineStr"/>
      <c r="B9709" s="38" t="inlineStr">
        <is>
          <t xml:space="preserve">    ONLINE Didier Mosquer Mesa</t>
        </is>
      </c>
      <c r="C9709" s="39" t="n">
        <v>17563.03</v>
      </c>
      <c r="D9709" s="39" t="n">
        <v>17563.03</v>
      </c>
      <c r="E9709" s="39">
        <f>C9709-D9709</f>
        <v/>
      </c>
      <c r="F9709" s="40">
        <f>IF(D9709=0,0,E9709/ABS(D9709))</f>
        <v/>
      </c>
    </row>
    <row r="9710" hidden="1" outlineLevel="1">
      <c r="A9710" s="37" t="inlineStr"/>
      <c r="B9710" s="38" t="inlineStr">
        <is>
          <t xml:space="preserve">    ONLINE Diego A Barrero Saavedra</t>
        </is>
      </c>
      <c r="C9710" s="39" t="n">
        <v>15966.39</v>
      </c>
      <c r="D9710" s="39" t="n">
        <v>15966.39</v>
      </c>
      <c r="E9710" s="39">
        <f>C9710-D9710</f>
        <v/>
      </c>
      <c r="F9710" s="40">
        <f>IF(D9710=0,0,E9710/ABS(D9710))</f>
        <v/>
      </c>
    </row>
    <row r="9711" hidden="1" outlineLevel="1">
      <c r="A9711" s="37" t="inlineStr"/>
      <c r="B9711" s="38" t="inlineStr">
        <is>
          <t xml:space="preserve">    ONLINE Diego Andres Lopez Castro</t>
        </is>
      </c>
      <c r="C9711" s="39" t="n">
        <v>19159.66</v>
      </c>
      <c r="D9711" s="39" t="n">
        <v>19159.66</v>
      </c>
      <c r="E9711" s="39">
        <f>C9711-D9711</f>
        <v/>
      </c>
      <c r="F9711" s="40">
        <f>IF(D9711=0,0,E9711/ABS(D9711))</f>
        <v/>
      </c>
    </row>
    <row r="9712" hidden="1" outlineLevel="1">
      <c r="A9712" s="37" t="inlineStr"/>
      <c r="B9712" s="38" t="inlineStr">
        <is>
          <t xml:space="preserve">    ONLINE Diego Calderon</t>
        </is>
      </c>
      <c r="C9712" s="39" t="n">
        <v>107102.52</v>
      </c>
      <c r="D9712" s="39" t="n">
        <v>107102.52</v>
      </c>
      <c r="E9712" s="39">
        <f>C9712-D9712</f>
        <v/>
      </c>
      <c r="F9712" s="40">
        <f>IF(D9712=0,0,E9712/ABS(D9712))</f>
        <v/>
      </c>
    </row>
    <row r="9713" hidden="1" outlineLevel="1">
      <c r="A9713" s="37" t="inlineStr"/>
      <c r="B9713" s="38" t="inlineStr">
        <is>
          <t xml:space="preserve">    ONLINE Diego Camilo Sierra Ramirez</t>
        </is>
      </c>
      <c r="C9713" s="39" t="n">
        <v>15966.39</v>
      </c>
      <c r="D9713" s="39" t="n">
        <v>15966.39</v>
      </c>
      <c r="E9713" s="39">
        <f>C9713-D9713</f>
        <v/>
      </c>
      <c r="F9713" s="40">
        <f>IF(D9713=0,0,E9713/ABS(D9713))</f>
        <v/>
      </c>
    </row>
    <row r="9714" hidden="1" outlineLevel="1">
      <c r="A9714" s="37" t="inlineStr"/>
      <c r="B9714" s="38" t="inlineStr">
        <is>
          <t xml:space="preserve">    ONLINE Diego Castro</t>
        </is>
      </c>
      <c r="C9714" s="39" t="n">
        <v>9579.83</v>
      </c>
      <c r="D9714" s="39" t="n">
        <v>9579.83</v>
      </c>
      <c r="E9714" s="39">
        <f>C9714-D9714</f>
        <v/>
      </c>
      <c r="F9714" s="40">
        <f>IF(D9714=0,0,E9714/ABS(D9714))</f>
        <v/>
      </c>
    </row>
    <row r="9715" hidden="1" outlineLevel="1">
      <c r="A9715" s="37" t="inlineStr"/>
      <c r="B9715" s="38" t="inlineStr">
        <is>
          <t xml:space="preserve">    ONLINE Diego Chaparro</t>
        </is>
      </c>
      <c r="C9715" s="39" t="n">
        <v>30176.62</v>
      </c>
      <c r="D9715" s="39" t="n">
        <v>30176.62</v>
      </c>
      <c r="E9715" s="39">
        <f>C9715-D9715</f>
        <v/>
      </c>
      <c r="F9715" s="40">
        <f>IF(D9715=0,0,E9715/ABS(D9715))</f>
        <v/>
      </c>
    </row>
    <row r="9716" hidden="1" outlineLevel="1">
      <c r="A9716" s="37" t="inlineStr"/>
      <c r="B9716" s="38" t="inlineStr">
        <is>
          <t xml:space="preserve">    ONLINE Diego Díaz</t>
        </is>
      </c>
      <c r="C9716" s="39" t="n">
        <v>25705.88</v>
      </c>
      <c r="D9716" s="39" t="n">
        <v>25705.88</v>
      </c>
      <c r="E9716" s="39">
        <f>C9716-D9716</f>
        <v/>
      </c>
      <c r="F9716" s="40">
        <f>IF(D9716=0,0,E9716/ABS(D9716))</f>
        <v/>
      </c>
    </row>
    <row r="9717" hidden="1" outlineLevel="1">
      <c r="A9717" s="37" t="inlineStr"/>
      <c r="B9717" s="38" t="inlineStr">
        <is>
          <t xml:space="preserve">    ONLINE Diego Enrique Rodriguez Ducuara</t>
        </is>
      </c>
      <c r="C9717" s="39" t="n">
        <v>9579.83</v>
      </c>
      <c r="D9717" s="39" t="n">
        <v>9579.83</v>
      </c>
      <c r="E9717" s="39">
        <f>C9717-D9717</f>
        <v/>
      </c>
      <c r="F9717" s="40">
        <f>IF(D9717=0,0,E9717/ABS(D9717))</f>
        <v/>
      </c>
    </row>
    <row r="9718" hidden="1" outlineLevel="1">
      <c r="A9718" s="37" t="inlineStr"/>
      <c r="B9718" s="38" t="inlineStr">
        <is>
          <t xml:space="preserve">    ONLINE Diego Felipe Jaimes Meza</t>
        </is>
      </c>
      <c r="C9718" s="39" t="n">
        <v>20117.65</v>
      </c>
      <c r="D9718" s="39" t="n">
        <v>20117.65</v>
      </c>
      <c r="E9718" s="39">
        <f>C9718-D9718</f>
        <v/>
      </c>
      <c r="F9718" s="40">
        <f>IF(D9718=0,0,E9718/ABS(D9718))</f>
        <v/>
      </c>
    </row>
    <row r="9719" hidden="1" outlineLevel="1">
      <c r="A9719" s="37" t="inlineStr"/>
      <c r="B9719" s="38" t="inlineStr">
        <is>
          <t xml:space="preserve">    ONLINE Diego Fernandez</t>
        </is>
      </c>
      <c r="C9719" s="39" t="n">
        <v>21394.96</v>
      </c>
      <c r="D9719" s="39" t="n">
        <v>21394.96</v>
      </c>
      <c r="E9719" s="39">
        <f>C9719-D9719</f>
        <v/>
      </c>
      <c r="F9719" s="40">
        <f>IF(D9719=0,0,E9719/ABS(D9719))</f>
        <v/>
      </c>
    </row>
    <row r="9720" hidden="1" outlineLevel="1">
      <c r="A9720" s="37" t="inlineStr"/>
      <c r="B9720" s="38" t="inlineStr">
        <is>
          <t xml:space="preserve">    ONLINE Diego Fernando Paz Correa</t>
        </is>
      </c>
      <c r="C9720" s="39" t="n">
        <v>20181.51</v>
      </c>
      <c r="D9720" s="39" t="n">
        <v>20181.51</v>
      </c>
      <c r="E9720" s="39">
        <f>C9720-D9720</f>
        <v/>
      </c>
      <c r="F9720" s="40">
        <f>IF(D9720=0,0,E9720/ABS(D9720))</f>
        <v/>
      </c>
    </row>
    <row r="9721" hidden="1" outlineLevel="1">
      <c r="A9721" s="37" t="inlineStr"/>
      <c r="B9721" s="38" t="inlineStr">
        <is>
          <t xml:space="preserve">    ONLINE Diego Fernando Rendon González</t>
        </is>
      </c>
      <c r="C9721" s="39" t="n">
        <v>42949.57</v>
      </c>
      <c r="D9721" s="39" t="n">
        <v>42949.57</v>
      </c>
      <c r="E9721" s="39">
        <f>C9721-D9721</f>
        <v/>
      </c>
      <c r="F9721" s="40">
        <f>IF(D9721=0,0,E9721/ABS(D9721))</f>
        <v/>
      </c>
    </row>
    <row r="9722" hidden="1" outlineLevel="1">
      <c r="A9722" s="37" t="inlineStr"/>
      <c r="B9722" s="38" t="inlineStr">
        <is>
          <t xml:space="preserve">    ONLINE Diego Herrera</t>
        </is>
      </c>
      <c r="C9722" s="39" t="n">
        <v>9100.84</v>
      </c>
      <c r="D9722" s="39" t="n">
        <v>9100.84</v>
      </c>
      <c r="E9722" s="39">
        <f>C9722-D9722</f>
        <v/>
      </c>
      <c r="F9722" s="40">
        <f>IF(D9722=0,0,E9722/ABS(D9722))</f>
        <v/>
      </c>
    </row>
    <row r="9723" hidden="1" outlineLevel="1">
      <c r="A9723" s="37" t="inlineStr"/>
      <c r="B9723" s="38" t="inlineStr">
        <is>
          <t xml:space="preserve">    ONLINE Diego Jaramillo</t>
        </is>
      </c>
      <c r="C9723" s="39" t="n">
        <v>28595.8</v>
      </c>
      <c r="D9723" s="39" t="n">
        <v>28595.8</v>
      </c>
      <c r="E9723" s="39">
        <f>C9723-D9723</f>
        <v/>
      </c>
      <c r="F9723" s="40">
        <f>IF(D9723=0,0,E9723/ABS(D9723))</f>
        <v/>
      </c>
    </row>
    <row r="9724" hidden="1" outlineLevel="1">
      <c r="A9724" s="37" t="inlineStr"/>
      <c r="B9724" s="38" t="inlineStr">
        <is>
          <t xml:space="preserve">    ONLINE Diego Julian Cardenas Gonzalez</t>
        </is>
      </c>
      <c r="C9724" s="39" t="n">
        <v>17507.14</v>
      </c>
      <c r="D9724" s="39" t="n">
        <v>17507.14</v>
      </c>
      <c r="E9724" s="39">
        <f>C9724-D9724</f>
        <v/>
      </c>
      <c r="F9724" s="40">
        <f>IF(D9724=0,0,E9724/ABS(D9724))</f>
        <v/>
      </c>
    </row>
    <row r="9725" hidden="1" outlineLevel="1">
      <c r="A9725" s="37" t="inlineStr"/>
      <c r="B9725" s="38" t="inlineStr">
        <is>
          <t xml:space="preserve">    ONLINE Diego Marin Rodriguez</t>
        </is>
      </c>
      <c r="C9725" s="39" t="n">
        <v>16924.37</v>
      </c>
      <c r="D9725" s="39" t="n">
        <v>16924.37</v>
      </c>
      <c r="E9725" s="39">
        <f>C9725-D9725</f>
        <v/>
      </c>
      <c r="F9725" s="40">
        <f>IF(D9725=0,0,E9725/ABS(D9725))</f>
        <v/>
      </c>
    </row>
    <row r="9726" hidden="1" outlineLevel="1">
      <c r="A9726" s="37" t="inlineStr"/>
      <c r="B9726" s="38" t="inlineStr">
        <is>
          <t xml:space="preserve">    ONLINE Diego Mercado</t>
        </is>
      </c>
      <c r="C9726" s="39" t="n">
        <v>9579.83</v>
      </c>
      <c r="D9726" s="39" t="n">
        <v>9579.83</v>
      </c>
      <c r="E9726" s="39">
        <f>C9726-D9726</f>
        <v/>
      </c>
      <c r="F9726" s="40">
        <f>IF(D9726=0,0,E9726/ABS(D9726))</f>
        <v/>
      </c>
    </row>
    <row r="9727" hidden="1" outlineLevel="1">
      <c r="A9727" s="37" t="inlineStr"/>
      <c r="B9727" s="38" t="inlineStr">
        <is>
          <t xml:space="preserve">    ONLINE Diego Molina Velez</t>
        </is>
      </c>
      <c r="C9727" s="39" t="n">
        <v>8462.18</v>
      </c>
      <c r="D9727" s="39" t="n">
        <v>8462.18</v>
      </c>
      <c r="E9727" s="39">
        <f>C9727-D9727</f>
        <v/>
      </c>
      <c r="F9727" s="40">
        <f>IF(D9727=0,0,E9727/ABS(D9727))</f>
        <v/>
      </c>
    </row>
    <row r="9728" hidden="1" outlineLevel="1">
      <c r="A9728" s="37" t="inlineStr"/>
      <c r="B9728" s="38" t="inlineStr">
        <is>
          <t xml:space="preserve">    ONLINE Diego Monroy</t>
        </is>
      </c>
      <c r="C9728" s="39" t="n">
        <v>22336.97</v>
      </c>
      <c r="D9728" s="39" t="n">
        <v>22336.97</v>
      </c>
      <c r="E9728" s="39">
        <f>C9728-D9728</f>
        <v/>
      </c>
      <c r="F9728" s="40">
        <f>IF(D9728=0,0,E9728/ABS(D9728))</f>
        <v/>
      </c>
    </row>
    <row r="9729" hidden="1" outlineLevel="1">
      <c r="A9729" s="37" t="inlineStr"/>
      <c r="B9729" s="38" t="inlineStr">
        <is>
          <t xml:space="preserve">    ONLINE Diego Mora</t>
        </is>
      </c>
      <c r="C9729" s="39" t="n">
        <v>39756.3</v>
      </c>
      <c r="D9729" s="39" t="n">
        <v>39756.3</v>
      </c>
      <c r="E9729" s="39">
        <f>C9729-D9729</f>
        <v/>
      </c>
      <c r="F9729" s="40">
        <f>IF(D9729=0,0,E9729/ABS(D9729))</f>
        <v/>
      </c>
    </row>
    <row r="9730" hidden="1" outlineLevel="1">
      <c r="A9730" s="37" t="inlineStr"/>
      <c r="B9730" s="38" t="inlineStr">
        <is>
          <t xml:space="preserve">    ONLINE Diego Moreno</t>
        </is>
      </c>
      <c r="C9730" s="39" t="n">
        <v>58868.07</v>
      </c>
      <c r="D9730" s="39" t="n">
        <v>58868.07</v>
      </c>
      <c r="E9730" s="39">
        <f>C9730-D9730</f>
        <v/>
      </c>
      <c r="F9730" s="40">
        <f>IF(D9730=0,0,E9730/ABS(D9730))</f>
        <v/>
      </c>
    </row>
    <row r="9731" hidden="1" outlineLevel="1">
      <c r="A9731" s="37" t="inlineStr"/>
      <c r="B9731" s="38" t="inlineStr">
        <is>
          <t xml:space="preserve">    ONLINE Diego Rodríguez</t>
        </is>
      </c>
      <c r="C9731" s="39" t="n">
        <v>19159.66</v>
      </c>
      <c r="D9731" s="39" t="n">
        <v>19159.66</v>
      </c>
      <c r="E9731" s="39">
        <f>C9731-D9731</f>
        <v/>
      </c>
      <c r="F9731" s="40">
        <f>IF(D9731=0,0,E9731/ABS(D9731))</f>
        <v/>
      </c>
    </row>
    <row r="9732" hidden="1" outlineLevel="1">
      <c r="A9732" s="37" t="inlineStr"/>
      <c r="B9732" s="38" t="inlineStr">
        <is>
          <t xml:space="preserve">    ONLINE Diego Rubio Bautista</t>
        </is>
      </c>
      <c r="C9732" s="39" t="n">
        <v>47100.84</v>
      </c>
      <c r="D9732" s="39" t="n">
        <v>47100.84</v>
      </c>
      <c r="E9732" s="39">
        <f>C9732-D9732</f>
        <v/>
      </c>
      <c r="F9732" s="40">
        <f>IF(D9732=0,0,E9732/ABS(D9732))</f>
        <v/>
      </c>
    </row>
    <row r="9733" hidden="1" outlineLevel="1">
      <c r="A9733" s="37" t="inlineStr"/>
      <c r="B9733" s="38" t="inlineStr">
        <is>
          <t xml:space="preserve">    ONLINE Diego Saldarriaga Galvis</t>
        </is>
      </c>
      <c r="C9733" s="39" t="n">
        <v>9579.83</v>
      </c>
      <c r="D9733" s="39" t="n">
        <v>9579.83</v>
      </c>
      <c r="E9733" s="39">
        <f>C9733-D9733</f>
        <v/>
      </c>
      <c r="F9733" s="40">
        <f>IF(D9733=0,0,E9733/ABS(D9733))</f>
        <v/>
      </c>
    </row>
    <row r="9734" hidden="1" outlineLevel="1">
      <c r="A9734" s="37" t="inlineStr"/>
      <c r="B9734" s="38" t="inlineStr">
        <is>
          <t xml:space="preserve">    ONLINE Dilan Fernandez</t>
        </is>
      </c>
      <c r="C9734" s="39" t="n">
        <v>19159.66</v>
      </c>
      <c r="D9734" s="39" t="n">
        <v>19159.66</v>
      </c>
      <c r="E9734" s="39">
        <f>C9734-D9734</f>
        <v/>
      </c>
      <c r="F9734" s="40">
        <f>IF(D9734=0,0,E9734/ABS(D9734))</f>
        <v/>
      </c>
    </row>
    <row r="9735" hidden="1" outlineLevel="1">
      <c r="A9735" s="37" t="inlineStr"/>
      <c r="B9735" s="38" t="inlineStr">
        <is>
          <t xml:space="preserve">    ONLINE Dilia Corrales</t>
        </is>
      </c>
      <c r="C9735" s="39" t="n">
        <v>22992</v>
      </c>
      <c r="D9735" s="39" t="n">
        <v>22992</v>
      </c>
      <c r="E9735" s="39">
        <f>C9735-D9735</f>
        <v/>
      </c>
      <c r="F9735" s="40">
        <f>IF(D9735=0,0,E9735/ABS(D9735))</f>
        <v/>
      </c>
    </row>
    <row r="9736" hidden="1" outlineLevel="1">
      <c r="A9736" s="37" t="inlineStr"/>
      <c r="B9736" s="38" t="inlineStr">
        <is>
          <t xml:space="preserve">    ONLINE Dilia Sanchez</t>
        </is>
      </c>
      <c r="C9736" s="39" t="n">
        <v>9579.84</v>
      </c>
      <c r="D9736" s="39" t="n">
        <v>9579.84</v>
      </c>
      <c r="E9736" s="39">
        <f>C9736-D9736</f>
        <v/>
      </c>
      <c r="F9736" s="40">
        <f>IF(D9736=0,0,E9736/ABS(D9736))</f>
        <v/>
      </c>
    </row>
    <row r="9737" hidden="1" outlineLevel="1">
      <c r="A9737" s="37" t="inlineStr"/>
      <c r="B9737" s="38" t="inlineStr">
        <is>
          <t xml:space="preserve">    ONLINE Dina Calderon</t>
        </is>
      </c>
      <c r="C9737" s="39" t="n">
        <v>6705.88</v>
      </c>
      <c r="D9737" s="39" t="n">
        <v>6705.88</v>
      </c>
      <c r="E9737" s="39">
        <f>C9737-D9737</f>
        <v/>
      </c>
      <c r="F9737" s="40">
        <f>IF(D9737=0,0,E9737/ABS(D9737))</f>
        <v/>
      </c>
    </row>
    <row r="9738" hidden="1" outlineLevel="1">
      <c r="A9738" s="37" t="inlineStr"/>
      <c r="B9738" s="38" t="inlineStr">
        <is>
          <t xml:space="preserve">    ONLINE Dinora Villa Tobón</t>
        </is>
      </c>
      <c r="C9738" s="39" t="n">
        <v>14369.75</v>
      </c>
      <c r="D9738" s="39" t="n">
        <v>14369.75</v>
      </c>
      <c r="E9738" s="39">
        <f>C9738-D9738</f>
        <v/>
      </c>
      <c r="F9738" s="40">
        <f>IF(D9738=0,0,E9738/ABS(D9738))</f>
        <v/>
      </c>
    </row>
    <row r="9739" hidden="1" outlineLevel="1">
      <c r="A9739" s="37" t="inlineStr"/>
      <c r="B9739" s="38" t="inlineStr">
        <is>
          <t xml:space="preserve">    ONLINE Doctor Escalante SAS</t>
        </is>
      </c>
      <c r="C9739" s="39" t="n">
        <v>22863.87</v>
      </c>
      <c r="D9739" s="39" t="n">
        <v>22863.87</v>
      </c>
      <c r="E9739" s="39">
        <f>C9739-D9739</f>
        <v/>
      </c>
      <c r="F9739" s="40">
        <f>IF(D9739=0,0,E9739/ABS(D9739))</f>
        <v/>
      </c>
    </row>
    <row r="9740" hidden="1" outlineLevel="1">
      <c r="A9740" s="37" t="inlineStr"/>
      <c r="B9740" s="38" t="inlineStr">
        <is>
          <t xml:space="preserve">    ONLINE Dolka Almenarez</t>
        </is>
      </c>
      <c r="C9740" s="39" t="n">
        <v>16145.21</v>
      </c>
      <c r="D9740" s="39" t="n">
        <v>16145.21</v>
      </c>
      <c r="E9740" s="39">
        <f>C9740-D9740</f>
        <v/>
      </c>
      <c r="F9740" s="40">
        <f>IF(D9740=0,0,E9740/ABS(D9740))</f>
        <v/>
      </c>
    </row>
    <row r="9741" hidden="1" outlineLevel="1">
      <c r="A9741" s="37" t="inlineStr"/>
      <c r="B9741" s="38" t="inlineStr">
        <is>
          <t xml:space="preserve">    ONLINE Dolly Cuéllar</t>
        </is>
      </c>
      <c r="C9741" s="39" t="n">
        <v>22352.95</v>
      </c>
      <c r="D9741" s="39" t="n">
        <v>22352.95</v>
      </c>
      <c r="E9741" s="39">
        <f>C9741-D9741</f>
        <v/>
      </c>
      <c r="F9741" s="40">
        <f>IF(D9741=0,0,E9741/ABS(D9741))</f>
        <v/>
      </c>
    </row>
    <row r="9742" hidden="1" outlineLevel="1">
      <c r="A9742" s="37" t="inlineStr"/>
      <c r="B9742" s="38" t="inlineStr">
        <is>
          <t xml:space="preserve">    ONLINE Dominique Khalil</t>
        </is>
      </c>
      <c r="C9742" s="39" t="n">
        <v>15327.73</v>
      </c>
      <c r="D9742" s="39" t="n">
        <v>15327.73</v>
      </c>
      <c r="E9742" s="39">
        <f>C9742-D9742</f>
        <v/>
      </c>
      <c r="F9742" s="40">
        <f>IF(D9742=0,0,E9742/ABS(D9742))</f>
        <v/>
      </c>
    </row>
    <row r="9743" hidden="1" outlineLevel="1">
      <c r="A9743" s="37" t="inlineStr"/>
      <c r="B9743" s="38" t="inlineStr">
        <is>
          <t xml:space="preserve">    ONLINE Donaldo Arias</t>
        </is>
      </c>
      <c r="C9743" s="39" t="n">
        <v>10090.76</v>
      </c>
      <c r="D9743" s="39" t="n">
        <v>10090.76</v>
      </c>
      <c r="E9743" s="39">
        <f>C9743-D9743</f>
        <v/>
      </c>
      <c r="F9743" s="40">
        <f>IF(D9743=0,0,E9743/ABS(D9743))</f>
        <v/>
      </c>
    </row>
    <row r="9744" hidden="1" outlineLevel="1">
      <c r="A9744" s="37" t="inlineStr"/>
      <c r="B9744" s="38" t="inlineStr">
        <is>
          <t xml:space="preserve">    ONLINE Dora Lastra</t>
        </is>
      </c>
      <c r="C9744" s="39" t="n">
        <v>17403.36</v>
      </c>
      <c r="D9744" s="39" t="n">
        <v>17403.36</v>
      </c>
      <c r="E9744" s="39">
        <f>C9744-D9744</f>
        <v/>
      </c>
      <c r="F9744" s="40">
        <f>IF(D9744=0,0,E9744/ABS(D9744))</f>
        <v/>
      </c>
    </row>
    <row r="9745" hidden="1" outlineLevel="1">
      <c r="A9745" s="37" t="inlineStr"/>
      <c r="B9745" s="38" t="inlineStr">
        <is>
          <t xml:space="preserve">    ONLINE Dora Liliana Gutiérrez Martínez</t>
        </is>
      </c>
      <c r="C9745" s="39" t="n">
        <v>9579.83</v>
      </c>
      <c r="D9745" s="39" t="n">
        <v>9579.83</v>
      </c>
      <c r="E9745" s="39">
        <f>C9745-D9745</f>
        <v/>
      </c>
      <c r="F9745" s="40">
        <f>IF(D9745=0,0,E9745/ABS(D9745))</f>
        <v/>
      </c>
    </row>
    <row r="9746" hidden="1" outlineLevel="1">
      <c r="A9746" s="37" t="inlineStr"/>
      <c r="B9746" s="38" t="inlineStr">
        <is>
          <t xml:space="preserve">    ONLINE Dora Luz Gonzalez</t>
        </is>
      </c>
      <c r="C9746" s="39" t="n">
        <v>17403.37</v>
      </c>
      <c r="D9746" s="39" t="n">
        <v>17403.37</v>
      </c>
      <c r="E9746" s="39">
        <f>C9746-D9746</f>
        <v/>
      </c>
      <c r="F9746" s="40">
        <f>IF(D9746=0,0,E9746/ABS(D9746))</f>
        <v/>
      </c>
    </row>
    <row r="9747" hidden="1" outlineLevel="1">
      <c r="A9747" s="37" t="inlineStr"/>
      <c r="B9747" s="38" t="inlineStr">
        <is>
          <t xml:space="preserve">    ONLINE Dora Luz González</t>
        </is>
      </c>
      <c r="C9747" s="39" t="n">
        <v>27142.86</v>
      </c>
      <c r="D9747" s="39" t="n">
        <v>27142.86</v>
      </c>
      <c r="E9747" s="39">
        <f>C9747-D9747</f>
        <v/>
      </c>
      <c r="F9747" s="40">
        <f>IF(D9747=0,0,E9747/ABS(D9747))</f>
        <v/>
      </c>
    </row>
    <row r="9748" hidden="1" outlineLevel="1">
      <c r="A9748" s="37" t="inlineStr"/>
      <c r="B9748" s="38" t="inlineStr">
        <is>
          <t xml:space="preserve">    ONLINE Dora Ribon</t>
        </is>
      </c>
      <c r="C9748" s="39" t="n">
        <v>33529.41</v>
      </c>
      <c r="D9748" s="39" t="n">
        <v>33529.41</v>
      </c>
      <c r="E9748" s="39">
        <f>C9748-D9748</f>
        <v/>
      </c>
      <c r="F9748" s="40">
        <f>IF(D9748=0,0,E9748/ABS(D9748))</f>
        <v/>
      </c>
    </row>
    <row r="9749" hidden="1" outlineLevel="1">
      <c r="A9749" s="37" t="inlineStr"/>
      <c r="B9749" s="38" t="inlineStr">
        <is>
          <t xml:space="preserve">    ONLINE Dora Valencia González</t>
        </is>
      </c>
      <c r="C9749" s="39" t="n">
        <v>6705.88</v>
      </c>
      <c r="D9749" s="39" t="n">
        <v>6705.88</v>
      </c>
      <c r="E9749" s="39">
        <f>C9749-D9749</f>
        <v/>
      </c>
      <c r="F9749" s="40">
        <f>IF(D9749=0,0,E9749/ABS(D9749))</f>
        <v/>
      </c>
    </row>
    <row r="9750" hidden="1" outlineLevel="1">
      <c r="A9750" s="37" t="inlineStr"/>
      <c r="B9750" s="38" t="inlineStr">
        <is>
          <t xml:space="preserve">    ONLINE Dora luz Cardona</t>
        </is>
      </c>
      <c r="C9750" s="39" t="n">
        <v>18521.02</v>
      </c>
      <c r="D9750" s="39" t="n">
        <v>18521.02</v>
      </c>
      <c r="E9750" s="39">
        <f>C9750-D9750</f>
        <v/>
      </c>
      <c r="F9750" s="40">
        <f>IF(D9750=0,0,E9750/ABS(D9750))</f>
        <v/>
      </c>
    </row>
    <row r="9751" hidden="1" outlineLevel="1">
      <c r="A9751" s="37" t="inlineStr"/>
      <c r="B9751" s="38" t="inlineStr">
        <is>
          <t xml:space="preserve">    ONLINE Doris Andrea Castro Parra</t>
        </is>
      </c>
      <c r="C9751" s="39" t="n">
        <v>17243.7</v>
      </c>
      <c r="D9751" s="39" t="n">
        <v>17243.7</v>
      </c>
      <c r="E9751" s="39">
        <f>C9751-D9751</f>
        <v/>
      </c>
      <c r="F9751" s="40">
        <f>IF(D9751=0,0,E9751/ABS(D9751))</f>
        <v/>
      </c>
    </row>
    <row r="9752" hidden="1" outlineLevel="1">
      <c r="A9752" s="37" t="inlineStr"/>
      <c r="B9752" s="38" t="inlineStr">
        <is>
          <t xml:space="preserve">    ONLINE Doris Cabra</t>
        </is>
      </c>
      <c r="C9752" s="39" t="n">
        <v>26663.86</v>
      </c>
      <c r="D9752" s="39" t="n">
        <v>26663.86</v>
      </c>
      <c r="E9752" s="39">
        <f>C9752-D9752</f>
        <v/>
      </c>
      <c r="F9752" s="40">
        <f>IF(D9752=0,0,E9752/ABS(D9752))</f>
        <v/>
      </c>
    </row>
    <row r="9753" hidden="1" outlineLevel="1">
      <c r="A9753" s="37" t="inlineStr"/>
      <c r="B9753" s="38" t="inlineStr">
        <is>
          <t xml:space="preserve">    ONLINE Doris Concepción Cifuentes</t>
        </is>
      </c>
      <c r="C9753" s="39" t="n">
        <v>46621.84</v>
      </c>
      <c r="D9753" s="39" t="n">
        <v>46621.84</v>
      </c>
      <c r="E9753" s="39">
        <f>C9753-D9753</f>
        <v/>
      </c>
      <c r="F9753" s="40">
        <f>IF(D9753=0,0,E9753/ABS(D9753))</f>
        <v/>
      </c>
    </row>
    <row r="9754" hidden="1" outlineLevel="1">
      <c r="A9754" s="37" t="inlineStr"/>
      <c r="B9754" s="38" t="inlineStr">
        <is>
          <t xml:space="preserve">    ONLINE Doris Fierro</t>
        </is>
      </c>
      <c r="C9754" s="39" t="n">
        <v>9579.83</v>
      </c>
      <c r="D9754" s="39" t="n">
        <v>9579.83</v>
      </c>
      <c r="E9754" s="39">
        <f>C9754-D9754</f>
        <v/>
      </c>
      <c r="F9754" s="40">
        <f>IF(D9754=0,0,E9754/ABS(D9754))</f>
        <v/>
      </c>
    </row>
    <row r="9755" hidden="1" outlineLevel="1">
      <c r="A9755" s="37" t="inlineStr"/>
      <c r="B9755" s="38" t="inlineStr">
        <is>
          <t xml:space="preserve">    ONLINE Doris MERCHAN</t>
        </is>
      </c>
      <c r="C9755" s="39" t="n">
        <v>5875.63</v>
      </c>
      <c r="D9755" s="39" t="n">
        <v>5875.63</v>
      </c>
      <c r="E9755" s="39">
        <f>C9755-D9755</f>
        <v/>
      </c>
      <c r="F9755" s="40">
        <f>IF(D9755=0,0,E9755/ABS(D9755))</f>
        <v/>
      </c>
    </row>
    <row r="9756" hidden="1" outlineLevel="1">
      <c r="A9756" s="37" t="inlineStr"/>
      <c r="B9756" s="38" t="inlineStr">
        <is>
          <t xml:space="preserve">    ONLINE Doris Patricia Usuga Jaramillo</t>
        </is>
      </c>
      <c r="C9756" s="39" t="n">
        <v>6897.48</v>
      </c>
      <c r="D9756" s="39" t="n">
        <v>6897.48</v>
      </c>
      <c r="E9756" s="39">
        <f>C9756-D9756</f>
        <v/>
      </c>
      <c r="F9756" s="40">
        <f>IF(D9756=0,0,E9756/ABS(D9756))</f>
        <v/>
      </c>
    </row>
    <row r="9757" hidden="1" outlineLevel="1">
      <c r="A9757" s="37" t="inlineStr"/>
      <c r="B9757" s="38" t="inlineStr">
        <is>
          <t xml:space="preserve">    ONLINE Doris Santos</t>
        </is>
      </c>
      <c r="C9757" s="39" t="n">
        <v>72487.39999999999</v>
      </c>
      <c r="D9757" s="39" t="n">
        <v>72487.39999999999</v>
      </c>
      <c r="E9757" s="39">
        <f>C9757-D9757</f>
        <v/>
      </c>
      <c r="F9757" s="40">
        <f>IF(D9757=0,0,E9757/ABS(D9757))</f>
        <v/>
      </c>
    </row>
    <row r="9758" hidden="1" outlineLevel="1">
      <c r="A9758" s="37" t="inlineStr"/>
      <c r="B9758" s="38" t="inlineStr">
        <is>
          <t xml:space="preserve">    ONLINE Douglas Rodríguez</t>
        </is>
      </c>
      <c r="C9758" s="39" t="n">
        <v>16126.05</v>
      </c>
      <c r="D9758" s="39" t="n">
        <v>16126.05</v>
      </c>
      <c r="E9758" s="39">
        <f>C9758-D9758</f>
        <v/>
      </c>
      <c r="F9758" s="40">
        <f>IF(D9758=0,0,E9758/ABS(D9758))</f>
        <v/>
      </c>
    </row>
    <row r="9759" hidden="1" outlineLevel="1">
      <c r="A9759" s="37" t="inlineStr"/>
      <c r="B9759" s="38" t="inlineStr">
        <is>
          <t xml:space="preserve">    ONLINE Dulce Ardila</t>
        </is>
      </c>
      <c r="C9759" s="39" t="n">
        <v>18201.68</v>
      </c>
      <c r="D9759" s="39" t="n">
        <v>18201.68</v>
      </c>
      <c r="E9759" s="39">
        <f>C9759-D9759</f>
        <v/>
      </c>
      <c r="F9759" s="40">
        <f>IF(D9759=0,0,E9759/ABS(D9759))</f>
        <v/>
      </c>
    </row>
    <row r="9760" hidden="1" outlineLevel="1">
      <c r="A9760" s="37" t="inlineStr"/>
      <c r="B9760" s="38" t="inlineStr">
        <is>
          <t xml:space="preserve">    ONLINE Duvis Pomarico Pimienta</t>
        </is>
      </c>
      <c r="C9760" s="39" t="n">
        <v>7376.47</v>
      </c>
      <c r="D9760" s="39" t="n">
        <v>7376.47</v>
      </c>
      <c r="E9760" s="39">
        <f>C9760-D9760</f>
        <v/>
      </c>
      <c r="F9760" s="40">
        <f>IF(D9760=0,0,E9760/ABS(D9760))</f>
        <v/>
      </c>
    </row>
    <row r="9761" hidden="1" outlineLevel="1">
      <c r="A9761" s="37" t="inlineStr"/>
      <c r="B9761" s="38" t="inlineStr">
        <is>
          <t xml:space="preserve">    ONLINE EDILMA CASTAÑEDA</t>
        </is>
      </c>
      <c r="C9761" s="39" t="n">
        <v>25546.22</v>
      </c>
      <c r="D9761" s="39" t="n">
        <v>25546.22</v>
      </c>
      <c r="E9761" s="39">
        <f>C9761-D9761</f>
        <v/>
      </c>
      <c r="F9761" s="40">
        <f>IF(D9761=0,0,E9761/ABS(D9761))</f>
        <v/>
      </c>
    </row>
    <row r="9762" hidden="1" outlineLevel="1">
      <c r="A9762" s="37" t="inlineStr"/>
      <c r="B9762" s="38" t="inlineStr">
        <is>
          <t xml:space="preserve">    ONLINE EDITH KARELY NUÑEZ CELY</t>
        </is>
      </c>
      <c r="C9762" s="39" t="n">
        <v>78688.74000000001</v>
      </c>
      <c r="D9762" s="39" t="n">
        <v>78688.74000000001</v>
      </c>
      <c r="E9762" s="39">
        <f>C9762-D9762</f>
        <v/>
      </c>
      <c r="F9762" s="40">
        <f>IF(D9762=0,0,E9762/ABS(D9762))</f>
        <v/>
      </c>
    </row>
    <row r="9763" hidden="1" outlineLevel="1">
      <c r="A9763" s="37" t="inlineStr"/>
      <c r="B9763" s="38" t="inlineStr">
        <is>
          <t xml:space="preserve">    ONLINE EDNA BRIGITTE CASADIEGO PABON</t>
        </is>
      </c>
      <c r="C9763" s="39" t="n">
        <v>7057.14</v>
      </c>
      <c r="D9763" s="39" t="n">
        <v>7057.14</v>
      </c>
      <c r="E9763" s="39">
        <f>C9763-D9763</f>
        <v/>
      </c>
      <c r="F9763" s="40">
        <f>IF(D9763=0,0,E9763/ABS(D9763))</f>
        <v/>
      </c>
    </row>
    <row r="9764" hidden="1" outlineLevel="1">
      <c r="A9764" s="37" t="inlineStr"/>
      <c r="B9764" s="38" t="inlineStr">
        <is>
          <t xml:space="preserve">    ONLINE EDNA MARIA ZULETA OSORIO</t>
        </is>
      </c>
      <c r="C9764" s="39" t="n">
        <v>24862.85</v>
      </c>
      <c r="D9764" s="39" t="n">
        <v>24862.85</v>
      </c>
      <c r="E9764" s="39">
        <f>C9764-D9764</f>
        <v/>
      </c>
      <c r="F9764" s="40">
        <f>IF(D9764=0,0,E9764/ABS(D9764))</f>
        <v/>
      </c>
    </row>
    <row r="9765" hidden="1" outlineLevel="1">
      <c r="A9765" s="37" t="inlineStr"/>
      <c r="B9765" s="38" t="inlineStr">
        <is>
          <t xml:space="preserve">    ONLINE EDUARDO AVENDAÑO</t>
        </is>
      </c>
      <c r="C9765" s="39" t="n">
        <v>7983.19</v>
      </c>
      <c r="D9765" s="39" t="n">
        <v>7983.19</v>
      </c>
      <c r="E9765" s="39">
        <f>C9765-D9765</f>
        <v/>
      </c>
      <c r="F9765" s="40">
        <f>IF(D9765=0,0,E9765/ABS(D9765))</f>
        <v/>
      </c>
    </row>
    <row r="9766" hidden="1" outlineLevel="1">
      <c r="A9766" s="37" t="inlineStr"/>
      <c r="B9766" s="38" t="inlineStr">
        <is>
          <t xml:space="preserve">    ONLINE EDUARDO NAME GARAY TULENA</t>
        </is>
      </c>
      <c r="C9766" s="39" t="n">
        <v>21394.96</v>
      </c>
      <c r="D9766" s="39" t="n">
        <v>21394.96</v>
      </c>
      <c r="E9766" s="39">
        <f>C9766-D9766</f>
        <v/>
      </c>
      <c r="F9766" s="40">
        <f>IF(D9766=0,0,E9766/ABS(D9766))</f>
        <v/>
      </c>
    </row>
    <row r="9767" hidden="1" outlineLevel="1">
      <c r="A9767" s="37" t="inlineStr"/>
      <c r="B9767" s="38" t="inlineStr">
        <is>
          <t xml:space="preserve">    ONLINE EDUARDO REYES KREIE</t>
        </is>
      </c>
      <c r="C9767" s="39" t="n">
        <v>34295.8</v>
      </c>
      <c r="D9767" s="39" t="n">
        <v>34295.8</v>
      </c>
      <c r="E9767" s="39">
        <f>C9767-D9767</f>
        <v/>
      </c>
      <c r="F9767" s="40">
        <f>IF(D9767=0,0,E9767/ABS(D9767))</f>
        <v/>
      </c>
    </row>
    <row r="9768" hidden="1" outlineLevel="1">
      <c r="A9768" s="37" t="inlineStr"/>
      <c r="B9768" s="38" t="inlineStr">
        <is>
          <t xml:space="preserve">    ONLINE EDWIN CHAVEZ</t>
        </is>
      </c>
      <c r="C9768" s="39" t="n">
        <v>15966.39</v>
      </c>
      <c r="D9768" s="39" t="n">
        <v>15966.39</v>
      </c>
      <c r="E9768" s="39">
        <f>C9768-D9768</f>
        <v/>
      </c>
      <c r="F9768" s="40">
        <f>IF(D9768=0,0,E9768/ABS(D9768))</f>
        <v/>
      </c>
    </row>
    <row r="9769" hidden="1" outlineLevel="1">
      <c r="A9769" s="37" t="inlineStr"/>
      <c r="B9769" s="38" t="inlineStr">
        <is>
          <t xml:space="preserve">    ONLINE EFRAIN ANGARITA</t>
        </is>
      </c>
      <c r="C9769" s="39" t="n">
        <v>7983.19</v>
      </c>
      <c r="D9769" s="39" t="n">
        <v>7983.19</v>
      </c>
      <c r="E9769" s="39">
        <f>C9769-D9769</f>
        <v/>
      </c>
      <c r="F9769" s="40">
        <f>IF(D9769=0,0,E9769/ABS(D9769))</f>
        <v/>
      </c>
    </row>
    <row r="9770" hidden="1" outlineLevel="1">
      <c r="A9770" s="37" t="inlineStr"/>
      <c r="B9770" s="38" t="inlineStr">
        <is>
          <t xml:space="preserve">    ONLINE EILIN NICOL ROPERO ACUÑA</t>
        </is>
      </c>
      <c r="C9770" s="39" t="n">
        <v>6386.55</v>
      </c>
      <c r="D9770" s="39" t="n">
        <v>6386.55</v>
      </c>
      <c r="E9770" s="39">
        <f>C9770-D9770</f>
        <v/>
      </c>
      <c r="F9770" s="40">
        <f>IF(D9770=0,0,E9770/ABS(D9770))</f>
        <v/>
      </c>
    </row>
    <row r="9771" hidden="1" outlineLevel="1">
      <c r="A9771" s="37" t="inlineStr"/>
      <c r="B9771" s="38" t="inlineStr">
        <is>
          <t xml:space="preserve">    ONLINE ELDA CRISTINA ESPINEL URIBE</t>
        </is>
      </c>
      <c r="C9771" s="39" t="n">
        <v>10090.76</v>
      </c>
      <c r="D9771" s="39" t="n">
        <v>10090.76</v>
      </c>
      <c r="E9771" s="39">
        <f>C9771-D9771</f>
        <v/>
      </c>
      <c r="F9771" s="40">
        <f>IF(D9771=0,0,E9771/ABS(D9771))</f>
        <v/>
      </c>
    </row>
    <row r="9772" hidden="1" outlineLevel="1">
      <c r="A9772" s="37" t="inlineStr"/>
      <c r="B9772" s="38" t="inlineStr">
        <is>
          <t xml:space="preserve">    ONLINE ELENA RAMOS</t>
        </is>
      </c>
      <c r="C9772" s="39" t="n">
        <v>5428.57</v>
      </c>
      <c r="D9772" s="39" t="n">
        <v>5428.57</v>
      </c>
      <c r="E9772" s="39">
        <f>C9772-D9772</f>
        <v/>
      </c>
      <c r="F9772" s="40">
        <f>IF(D9772=0,0,E9772/ABS(D9772))</f>
        <v/>
      </c>
    </row>
    <row r="9773" hidden="1" outlineLevel="1">
      <c r="A9773" s="37" t="inlineStr"/>
      <c r="B9773" s="38" t="inlineStr">
        <is>
          <t xml:space="preserve">    ONLINE ELEYDA LUZ DIAZGRANADOS CONTRERAS</t>
        </is>
      </c>
      <c r="C9773" s="39" t="n">
        <v>6250.84</v>
      </c>
      <c r="D9773" s="39" t="n">
        <v>6250.84</v>
      </c>
      <c r="E9773" s="39">
        <f>C9773-D9773</f>
        <v/>
      </c>
      <c r="F9773" s="40">
        <f>IF(D9773=0,0,E9773/ABS(D9773))</f>
        <v/>
      </c>
    </row>
    <row r="9774" hidden="1" outlineLevel="1">
      <c r="A9774" s="37" t="inlineStr"/>
      <c r="B9774" s="38" t="inlineStr">
        <is>
          <t xml:space="preserve">    ONLINE ELIANA ALEJANDRA AGUDELO ZULETA</t>
        </is>
      </c>
      <c r="C9774" s="39" t="n">
        <v>16266.56</v>
      </c>
      <c r="D9774" s="39" t="n">
        <v>16266.56</v>
      </c>
      <c r="E9774" s="39">
        <f>C9774-D9774</f>
        <v/>
      </c>
      <c r="F9774" s="40">
        <f>IF(D9774=0,0,E9774/ABS(D9774))</f>
        <v/>
      </c>
    </row>
    <row r="9775" hidden="1" outlineLevel="1">
      <c r="A9775" s="37" t="inlineStr"/>
      <c r="B9775" s="38" t="inlineStr">
        <is>
          <t xml:space="preserve">    ONLINE ELIANA MARIA JARAMILLO</t>
        </is>
      </c>
      <c r="C9775" s="39" t="n">
        <v>15966.39</v>
      </c>
      <c r="D9775" s="39" t="n">
        <v>15966.39</v>
      </c>
      <c r="E9775" s="39">
        <f>C9775-D9775</f>
        <v/>
      </c>
      <c r="F9775" s="40">
        <f>IF(D9775=0,0,E9775/ABS(D9775))</f>
        <v/>
      </c>
    </row>
    <row r="9776" hidden="1" outlineLevel="1">
      <c r="A9776" s="37" t="inlineStr"/>
      <c r="B9776" s="38" t="inlineStr">
        <is>
          <t xml:space="preserve">    ONLINE ELISA MARGARITA VELEZ LEON</t>
        </is>
      </c>
      <c r="C9776" s="39" t="n">
        <v>16046.22</v>
      </c>
      <c r="D9776" s="39" t="n">
        <v>16046.22</v>
      </c>
      <c r="E9776" s="39">
        <f>C9776-D9776</f>
        <v/>
      </c>
      <c r="F9776" s="40">
        <f>IF(D9776=0,0,E9776/ABS(D9776))</f>
        <v/>
      </c>
    </row>
    <row r="9777" hidden="1" outlineLevel="1">
      <c r="A9777" s="37" t="inlineStr"/>
      <c r="B9777" s="38" t="inlineStr">
        <is>
          <t xml:space="preserve">    ONLINE ELUZ LORENA GUTIERREZ CHAMORRO</t>
        </is>
      </c>
      <c r="C9777" s="39" t="n">
        <v>7216.81</v>
      </c>
      <c r="D9777" s="39" t="n">
        <v>7216.81</v>
      </c>
      <c r="E9777" s="39">
        <f>C9777-D9777</f>
        <v/>
      </c>
      <c r="F9777" s="40">
        <f>IF(D9777=0,0,E9777/ABS(D9777))</f>
        <v/>
      </c>
    </row>
    <row r="9778" hidden="1" outlineLevel="1">
      <c r="A9778" s="37" t="inlineStr"/>
      <c r="B9778" s="38" t="inlineStr">
        <is>
          <t xml:space="preserve">    ONLINE ELYANA MARCELA CAICEDO MATEUS</t>
        </is>
      </c>
      <c r="C9778" s="39" t="n">
        <v>21490.76</v>
      </c>
      <c r="D9778" s="39" t="n">
        <v>21490.76</v>
      </c>
      <c r="E9778" s="39">
        <f>C9778-D9778</f>
        <v/>
      </c>
      <c r="F9778" s="40">
        <f>IF(D9778=0,0,E9778/ABS(D9778))</f>
        <v/>
      </c>
    </row>
    <row r="9779" hidden="1" outlineLevel="1">
      <c r="A9779" s="37" t="inlineStr"/>
      <c r="B9779" s="38" t="inlineStr">
        <is>
          <t xml:space="preserve">    ONLINE EMMA ROJAS</t>
        </is>
      </c>
      <c r="C9779" s="39" t="n">
        <v>14440</v>
      </c>
      <c r="D9779" s="39" t="n">
        <v>14440</v>
      </c>
      <c r="E9779" s="39">
        <f>C9779-D9779</f>
        <v/>
      </c>
      <c r="F9779" s="40">
        <f>IF(D9779=0,0,E9779/ABS(D9779))</f>
        <v/>
      </c>
    </row>
    <row r="9780" hidden="1" outlineLevel="1">
      <c r="A9780" s="37" t="inlineStr"/>
      <c r="B9780" s="38" t="inlineStr">
        <is>
          <t xml:space="preserve">    ONLINE ENCLAVE ABOGADOS GROUP S.A.S.</t>
        </is>
      </c>
      <c r="C9780" s="39" t="n">
        <v>19159.66</v>
      </c>
      <c r="D9780" s="39" t="n">
        <v>19159.66</v>
      </c>
      <c r="E9780" s="39">
        <f>C9780-D9780</f>
        <v/>
      </c>
      <c r="F9780" s="40">
        <f>IF(D9780=0,0,E9780/ABS(D9780))</f>
        <v/>
      </c>
    </row>
    <row r="9781" hidden="1" outlineLevel="1">
      <c r="A9781" s="37" t="inlineStr"/>
      <c r="B9781" s="38" t="inlineStr">
        <is>
          <t xml:space="preserve">    ONLINE ENRIQUE MARTINEZ ALFONSO</t>
        </is>
      </c>
      <c r="C9781" s="39" t="n">
        <v>11035.97</v>
      </c>
      <c r="D9781" s="39" t="n">
        <v>11035.97</v>
      </c>
      <c r="E9781" s="39">
        <f>C9781-D9781</f>
        <v/>
      </c>
      <c r="F9781" s="40">
        <f>IF(D9781=0,0,E9781/ABS(D9781))</f>
        <v/>
      </c>
    </row>
    <row r="9782" hidden="1" outlineLevel="1">
      <c r="A9782" s="37" t="inlineStr"/>
      <c r="B9782" s="38" t="inlineStr">
        <is>
          <t xml:space="preserve">    ONLINE EQ group Sas</t>
        </is>
      </c>
      <c r="C9782" s="39" t="n">
        <v>76150.09</v>
      </c>
      <c r="D9782" s="39" t="n">
        <v>76150.09</v>
      </c>
      <c r="E9782" s="39">
        <f>C9782-D9782</f>
        <v/>
      </c>
      <c r="F9782" s="40">
        <f>IF(D9782=0,0,E9782/ABS(D9782))</f>
        <v/>
      </c>
    </row>
    <row r="9783" hidden="1" outlineLevel="1">
      <c r="A9783" s="37" t="inlineStr"/>
      <c r="B9783" s="38" t="inlineStr">
        <is>
          <t xml:space="preserve">    ONLINE ERIC BERNARDO TAMARO LEON</t>
        </is>
      </c>
      <c r="C9783" s="39" t="n">
        <v>6351.43</v>
      </c>
      <c r="D9783" s="39" t="n">
        <v>6351.43</v>
      </c>
      <c r="E9783" s="39">
        <f>C9783-D9783</f>
        <v/>
      </c>
      <c r="F9783" s="40">
        <f>IF(D9783=0,0,E9783/ABS(D9783))</f>
        <v/>
      </c>
    </row>
    <row r="9784" hidden="1" outlineLevel="1">
      <c r="A9784" s="37" t="inlineStr"/>
      <c r="B9784" s="38" t="inlineStr">
        <is>
          <t xml:space="preserve">    ONLINE ERICA CHAPARRO</t>
        </is>
      </c>
      <c r="C9784" s="39" t="n">
        <v>14641.17</v>
      </c>
      <c r="D9784" s="39" t="n">
        <v>14641.17</v>
      </c>
      <c r="E9784" s="39">
        <f>C9784-D9784</f>
        <v/>
      </c>
      <c r="F9784" s="40">
        <f>IF(D9784=0,0,E9784/ABS(D9784))</f>
        <v/>
      </c>
    </row>
    <row r="9785" hidden="1" outlineLevel="1">
      <c r="A9785" s="37" t="inlineStr"/>
      <c r="B9785" s="38" t="inlineStr">
        <is>
          <t xml:space="preserve">    ONLINE ERIKA ANDREA ECHAVARRIA NARANJO</t>
        </is>
      </c>
      <c r="C9785" s="39" t="n">
        <v>36297.99</v>
      </c>
      <c r="D9785" s="39" t="n">
        <v>36297.99</v>
      </c>
      <c r="E9785" s="39">
        <f>C9785-D9785</f>
        <v/>
      </c>
      <c r="F9785" s="40">
        <f>IF(D9785=0,0,E9785/ABS(D9785))</f>
        <v/>
      </c>
    </row>
    <row r="9786" hidden="1" outlineLevel="1">
      <c r="A9786" s="37" t="inlineStr"/>
      <c r="B9786" s="38" t="inlineStr">
        <is>
          <t xml:space="preserve">    ONLINE ERIKA JOHANA FAJARDO GONZALEZ</t>
        </is>
      </c>
      <c r="C9786" s="39" t="n">
        <v>21394.96</v>
      </c>
      <c r="D9786" s="39" t="n">
        <v>21394.96</v>
      </c>
      <c r="E9786" s="39">
        <f>C9786-D9786</f>
        <v/>
      </c>
      <c r="F9786" s="40">
        <f>IF(D9786=0,0,E9786/ABS(D9786))</f>
        <v/>
      </c>
    </row>
    <row r="9787" hidden="1" outlineLevel="1">
      <c r="A9787" s="37" t="inlineStr"/>
      <c r="B9787" s="38" t="inlineStr">
        <is>
          <t xml:space="preserve">    ONLINE ERIKA MILENA MONROY CAÑON</t>
        </is>
      </c>
      <c r="C9787" s="39" t="n">
        <v>22352.94</v>
      </c>
      <c r="D9787" s="39" t="n">
        <v>22352.94</v>
      </c>
      <c r="E9787" s="39">
        <f>C9787-D9787</f>
        <v/>
      </c>
      <c r="F9787" s="40">
        <f>IF(D9787=0,0,E9787/ABS(D9787))</f>
        <v/>
      </c>
    </row>
    <row r="9788" hidden="1" outlineLevel="1">
      <c r="A9788" s="37" t="inlineStr"/>
      <c r="B9788" s="38" t="inlineStr">
        <is>
          <t xml:space="preserve">    ONLINE ERIKA ROIG</t>
        </is>
      </c>
      <c r="C9788" s="39" t="n">
        <v>7584.03</v>
      </c>
      <c r="D9788" s="39" t="n">
        <v>7584.03</v>
      </c>
      <c r="E9788" s="39">
        <f>C9788-D9788</f>
        <v/>
      </c>
      <c r="F9788" s="40">
        <f>IF(D9788=0,0,E9788/ABS(D9788))</f>
        <v/>
      </c>
    </row>
    <row r="9789" hidden="1" outlineLevel="1">
      <c r="A9789" s="37" t="inlineStr"/>
      <c r="B9789" s="38" t="inlineStr">
        <is>
          <t xml:space="preserve">    ONLINE ERIKA XIMENA SILVA BERNAL</t>
        </is>
      </c>
      <c r="C9789" s="39" t="n">
        <v>21394.96</v>
      </c>
      <c r="D9789" s="39" t="n">
        <v>21394.96</v>
      </c>
      <c r="E9789" s="39">
        <f>C9789-D9789</f>
        <v/>
      </c>
      <c r="F9789" s="40">
        <f>IF(D9789=0,0,E9789/ABS(D9789))</f>
        <v/>
      </c>
    </row>
    <row r="9790" hidden="1" outlineLevel="1">
      <c r="A9790" s="37" t="inlineStr"/>
      <c r="B9790" s="38" t="inlineStr">
        <is>
          <t xml:space="preserve">    ONLINE ERWIN JOHAN SEGURA HERNANDEZ</t>
        </is>
      </c>
      <c r="C9790" s="39" t="n">
        <v>19054.29</v>
      </c>
      <c r="D9790" s="39" t="n">
        <v>19054.29</v>
      </c>
      <c r="E9790" s="39">
        <f>C9790-D9790</f>
        <v/>
      </c>
      <c r="F9790" s="40">
        <f>IF(D9790=0,0,E9790/ABS(D9790))</f>
        <v/>
      </c>
    </row>
    <row r="9791" hidden="1" outlineLevel="1">
      <c r="A9791" s="37" t="inlineStr"/>
      <c r="B9791" s="38" t="inlineStr">
        <is>
          <t xml:space="preserve">    ONLINE ESNEIDA GUTIERREZ SOTELO</t>
        </is>
      </c>
      <c r="C9791" s="39" t="n">
        <v>36371.42</v>
      </c>
      <c r="D9791" s="39" t="n">
        <v>36371.42</v>
      </c>
      <c r="E9791" s="39">
        <f>C9791-D9791</f>
        <v/>
      </c>
      <c r="F9791" s="40">
        <f>IF(D9791=0,0,E9791/ABS(D9791))</f>
        <v/>
      </c>
    </row>
    <row r="9792" hidden="1" outlineLevel="1">
      <c r="A9792" s="37" t="inlineStr"/>
      <c r="B9792" s="38" t="inlineStr">
        <is>
          <t xml:space="preserve">    ONLINE ESTEBAN DAVID BEJARANO TIBOCHA</t>
        </is>
      </c>
      <c r="C9792" s="39" t="n">
        <v>8577.139999999999</v>
      </c>
      <c r="D9792" s="39" t="n">
        <v>8577.139999999999</v>
      </c>
      <c r="E9792" s="39">
        <f>C9792-D9792</f>
        <v/>
      </c>
      <c r="F9792" s="40">
        <f>IF(D9792=0,0,E9792/ABS(D9792))</f>
        <v/>
      </c>
    </row>
    <row r="9793" hidden="1" outlineLevel="1">
      <c r="A9793" s="37" t="inlineStr"/>
      <c r="B9793" s="38" t="inlineStr">
        <is>
          <t xml:space="preserve">    ONLINE ESTEFANIA GALINDO</t>
        </is>
      </c>
      <c r="C9793" s="39" t="n">
        <v>13571.43</v>
      </c>
      <c r="D9793" s="39" t="n">
        <v>13571.43</v>
      </c>
      <c r="E9793" s="39">
        <f>C9793-D9793</f>
        <v/>
      </c>
      <c r="F9793" s="40">
        <f>IF(D9793=0,0,E9793/ABS(D9793))</f>
        <v/>
      </c>
    </row>
    <row r="9794" hidden="1" outlineLevel="1">
      <c r="A9794" s="37" t="inlineStr"/>
      <c r="B9794" s="38" t="inlineStr">
        <is>
          <t xml:space="preserve">    ONLINE ESTELA MELGUIZO HERRERA</t>
        </is>
      </c>
      <c r="C9794" s="39" t="n">
        <v>10090.76</v>
      </c>
      <c r="D9794" s="39" t="n">
        <v>10090.76</v>
      </c>
      <c r="E9794" s="39">
        <f>C9794-D9794</f>
        <v/>
      </c>
      <c r="F9794" s="40">
        <f>IF(D9794=0,0,E9794/ABS(D9794))</f>
        <v/>
      </c>
    </row>
    <row r="9795" hidden="1" outlineLevel="1">
      <c r="A9795" s="37" t="inlineStr"/>
      <c r="B9795" s="38" t="inlineStr">
        <is>
          <t xml:space="preserve">    ONLINE Eddie Cruz</t>
        </is>
      </c>
      <c r="C9795" s="39" t="n">
        <v>6897.48</v>
      </c>
      <c r="D9795" s="39" t="n">
        <v>6897.48</v>
      </c>
      <c r="E9795" s="39">
        <f>C9795-D9795</f>
        <v/>
      </c>
      <c r="F9795" s="40">
        <f>IF(D9795=0,0,E9795/ABS(D9795))</f>
        <v/>
      </c>
    </row>
    <row r="9796" hidden="1" outlineLevel="1">
      <c r="A9796" s="37" t="inlineStr"/>
      <c r="B9796" s="38" t="inlineStr">
        <is>
          <t xml:space="preserve">    ONLINE Eddy Diana Ramírez Olaya</t>
        </is>
      </c>
      <c r="C9796" s="39" t="n">
        <v>9739.49</v>
      </c>
      <c r="D9796" s="39" t="n">
        <v>9739.49</v>
      </c>
      <c r="E9796" s="39">
        <f>C9796-D9796</f>
        <v/>
      </c>
      <c r="F9796" s="40">
        <f>IF(D9796=0,0,E9796/ABS(D9796))</f>
        <v/>
      </c>
    </row>
    <row r="9797" hidden="1" outlineLevel="1">
      <c r="A9797" s="37" t="inlineStr"/>
      <c r="B9797" s="38" t="inlineStr">
        <is>
          <t xml:space="preserve">    ONLINE Edelmira Tarazona</t>
        </is>
      </c>
      <c r="C9797" s="39" t="n">
        <v>21458.82</v>
      </c>
      <c r="D9797" s="39" t="n">
        <v>21458.82</v>
      </c>
      <c r="E9797" s="39">
        <f>C9797-D9797</f>
        <v/>
      </c>
      <c r="F9797" s="40">
        <f>IF(D9797=0,0,E9797/ABS(D9797))</f>
        <v/>
      </c>
    </row>
    <row r="9798" hidden="1" outlineLevel="1">
      <c r="A9798" s="37" t="inlineStr"/>
      <c r="B9798" s="38" t="inlineStr">
        <is>
          <t xml:space="preserve">    ONLINE Eder Naranjo</t>
        </is>
      </c>
      <c r="C9798" s="39" t="n">
        <v>18201.68</v>
      </c>
      <c r="D9798" s="39" t="n">
        <v>18201.68</v>
      </c>
      <c r="E9798" s="39">
        <f>C9798-D9798</f>
        <v/>
      </c>
      <c r="F9798" s="40">
        <f>IF(D9798=0,0,E9798/ABS(D9798))</f>
        <v/>
      </c>
    </row>
    <row r="9799" hidden="1" outlineLevel="1">
      <c r="A9799" s="37" t="inlineStr"/>
      <c r="B9799" s="38" t="inlineStr">
        <is>
          <t xml:space="preserve">    ONLINE Edgar Alberto Barriga Barriga Muñoz</t>
        </is>
      </c>
      <c r="C9799" s="39" t="n">
        <v>15966.39</v>
      </c>
      <c r="D9799" s="39" t="n">
        <v>15966.39</v>
      </c>
      <c r="E9799" s="39">
        <f>C9799-D9799</f>
        <v/>
      </c>
      <c r="F9799" s="40">
        <f>IF(D9799=0,0,E9799/ABS(D9799))</f>
        <v/>
      </c>
    </row>
    <row r="9800" hidden="1" outlineLevel="1">
      <c r="A9800" s="37" t="inlineStr"/>
      <c r="B9800" s="38" t="inlineStr">
        <is>
          <t xml:space="preserve">    ONLINE Edgar Andrés Sandoval Mendez</t>
        </is>
      </c>
      <c r="C9800" s="39" t="n">
        <v>19159.66</v>
      </c>
      <c r="D9800" s="39" t="n">
        <v>19159.66</v>
      </c>
      <c r="E9800" s="39">
        <f>C9800-D9800</f>
        <v/>
      </c>
      <c r="F9800" s="40">
        <f>IF(D9800=0,0,E9800/ABS(D9800))</f>
        <v/>
      </c>
    </row>
    <row r="9801" hidden="1" outlineLevel="1">
      <c r="A9801" s="37" t="inlineStr"/>
      <c r="B9801" s="38" t="inlineStr">
        <is>
          <t xml:space="preserve">    ONLINE Edgar Coavas</t>
        </is>
      </c>
      <c r="C9801" s="39" t="n">
        <v>9579.84</v>
      </c>
      <c r="D9801" s="39" t="n">
        <v>9579.84</v>
      </c>
      <c r="E9801" s="39">
        <f>C9801-D9801</f>
        <v/>
      </c>
      <c r="F9801" s="40">
        <f>IF(D9801=0,0,E9801/ABS(D9801))</f>
        <v/>
      </c>
    </row>
    <row r="9802" hidden="1" outlineLevel="1">
      <c r="A9802" s="37" t="inlineStr"/>
      <c r="B9802" s="38" t="inlineStr">
        <is>
          <t xml:space="preserve">    ONLINE Edgar Lopez</t>
        </is>
      </c>
      <c r="C9802" s="39" t="n">
        <v>10090.76</v>
      </c>
      <c r="D9802" s="39" t="n">
        <v>10090.76</v>
      </c>
      <c r="E9802" s="39">
        <f>C9802-D9802</f>
        <v/>
      </c>
      <c r="F9802" s="40">
        <f>IF(D9802=0,0,E9802/ABS(D9802))</f>
        <v/>
      </c>
    </row>
    <row r="9803" hidden="1" outlineLevel="1">
      <c r="A9803" s="37" t="inlineStr"/>
      <c r="B9803" s="38" t="inlineStr">
        <is>
          <t xml:space="preserve">    ONLINE Edgardo Lemus Torres</t>
        </is>
      </c>
      <c r="C9803" s="39" t="n">
        <v>12773.11</v>
      </c>
      <c r="D9803" s="39" t="n">
        <v>12773.11</v>
      </c>
      <c r="E9803" s="39">
        <f>C9803-D9803</f>
        <v/>
      </c>
      <c r="F9803" s="40">
        <f>IF(D9803=0,0,E9803/ABS(D9803))</f>
        <v/>
      </c>
    </row>
    <row r="9804" hidden="1" outlineLevel="1">
      <c r="A9804" s="37" t="inlineStr"/>
      <c r="B9804" s="38" t="inlineStr">
        <is>
          <t xml:space="preserve">    ONLINE Edgardo Torres</t>
        </is>
      </c>
      <c r="C9804" s="39" t="n">
        <v>30176.62</v>
      </c>
      <c r="D9804" s="39" t="n">
        <v>30176.62</v>
      </c>
      <c r="E9804" s="39">
        <f>C9804-D9804</f>
        <v/>
      </c>
      <c r="F9804" s="40">
        <f>IF(D9804=0,0,E9804/ABS(D9804))</f>
        <v/>
      </c>
    </row>
    <row r="9805" hidden="1" outlineLevel="1">
      <c r="A9805" s="37" t="inlineStr"/>
      <c r="B9805" s="38" t="inlineStr">
        <is>
          <t xml:space="preserve">    ONLINE Edgardo Torres Torres</t>
        </is>
      </c>
      <c r="C9805" s="39" t="n">
        <v>230235.43</v>
      </c>
      <c r="D9805" s="39" t="n">
        <v>230235.43</v>
      </c>
      <c r="E9805" s="39">
        <f>C9805-D9805</f>
        <v/>
      </c>
      <c r="F9805" s="40">
        <f>IF(D9805=0,0,E9805/ABS(D9805))</f>
        <v/>
      </c>
    </row>
    <row r="9806" hidden="1" outlineLevel="1">
      <c r="A9806" s="37" t="inlineStr"/>
      <c r="B9806" s="38" t="inlineStr">
        <is>
          <t xml:space="preserve">    ONLINE Edilma Murillo</t>
        </is>
      </c>
      <c r="C9806" s="39" t="n">
        <v>42310.92</v>
      </c>
      <c r="D9806" s="39" t="n">
        <v>42310.92</v>
      </c>
      <c r="E9806" s="39">
        <f>C9806-D9806</f>
        <v/>
      </c>
      <c r="F9806" s="40">
        <f>IF(D9806=0,0,E9806/ABS(D9806))</f>
        <v/>
      </c>
    </row>
    <row r="9807" hidden="1" outlineLevel="1">
      <c r="A9807" s="37" t="inlineStr"/>
      <c r="B9807" s="38" t="inlineStr">
        <is>
          <t xml:space="preserve">    ONLINE Edilma Rubiano</t>
        </is>
      </c>
      <c r="C9807" s="39" t="n">
        <v>6386.55</v>
      </c>
      <c r="D9807" s="39" t="n">
        <v>6386.55</v>
      </c>
      <c r="E9807" s="39">
        <f>C9807-D9807</f>
        <v/>
      </c>
      <c r="F9807" s="40">
        <f>IF(D9807=0,0,E9807/ABS(D9807))</f>
        <v/>
      </c>
    </row>
    <row r="9808" hidden="1" outlineLevel="1">
      <c r="A9808" s="37" t="inlineStr"/>
      <c r="B9808" s="38" t="inlineStr">
        <is>
          <t xml:space="preserve">    ONLINE Edilsa Rojas Castro</t>
        </is>
      </c>
      <c r="C9808" s="39" t="n">
        <v>19159.66</v>
      </c>
      <c r="D9808" s="39" t="n">
        <v>19159.66</v>
      </c>
      <c r="E9808" s="39">
        <f>C9808-D9808</f>
        <v/>
      </c>
      <c r="F9808" s="40">
        <f>IF(D9808=0,0,E9808/ABS(D9808))</f>
        <v/>
      </c>
    </row>
    <row r="9809" hidden="1" outlineLevel="1">
      <c r="A9809" s="37" t="inlineStr"/>
      <c r="B9809" s="38" t="inlineStr">
        <is>
          <t xml:space="preserve">    ONLINE Edith Anzo</t>
        </is>
      </c>
      <c r="C9809" s="39" t="n">
        <v>131371.43</v>
      </c>
      <c r="D9809" s="39" t="n">
        <v>131371.43</v>
      </c>
      <c r="E9809" s="39">
        <f>C9809-D9809</f>
        <v/>
      </c>
      <c r="F9809" s="40">
        <f>IF(D9809=0,0,E9809/ABS(D9809))</f>
        <v/>
      </c>
    </row>
    <row r="9810" hidden="1" outlineLevel="1">
      <c r="A9810" s="37" t="inlineStr"/>
      <c r="B9810" s="38" t="inlineStr">
        <is>
          <t xml:space="preserve">    ONLINE Edith Chito</t>
        </is>
      </c>
      <c r="C9810" s="39" t="n">
        <v>9739.49</v>
      </c>
      <c r="D9810" s="39" t="n">
        <v>9739.49</v>
      </c>
      <c r="E9810" s="39">
        <f>C9810-D9810</f>
        <v/>
      </c>
      <c r="F9810" s="40">
        <f>IF(D9810=0,0,E9810/ABS(D9810))</f>
        <v/>
      </c>
    </row>
    <row r="9811" hidden="1" outlineLevel="1">
      <c r="A9811" s="37" t="inlineStr"/>
      <c r="B9811" s="38" t="inlineStr">
        <is>
          <t xml:space="preserve">    ONLINE Edith Duran Perez</t>
        </is>
      </c>
      <c r="C9811" s="39" t="n">
        <v>70603.36</v>
      </c>
      <c r="D9811" s="39" t="n">
        <v>70603.36</v>
      </c>
      <c r="E9811" s="39">
        <f>C9811-D9811</f>
        <v/>
      </c>
      <c r="F9811" s="40">
        <f>IF(D9811=0,0,E9811/ABS(D9811))</f>
        <v/>
      </c>
    </row>
    <row r="9812" hidden="1" outlineLevel="1">
      <c r="A9812" s="37" t="inlineStr"/>
      <c r="B9812" s="38" t="inlineStr">
        <is>
          <t xml:space="preserve">    ONLINE Edith Urbano Guzmán</t>
        </is>
      </c>
      <c r="C9812" s="39" t="n">
        <v>13794.96</v>
      </c>
      <c r="D9812" s="39" t="n">
        <v>13794.96</v>
      </c>
      <c r="E9812" s="39">
        <f>C9812-D9812</f>
        <v/>
      </c>
      <c r="F9812" s="40">
        <f>IF(D9812=0,0,E9812/ABS(D9812))</f>
        <v/>
      </c>
    </row>
    <row r="9813" hidden="1" outlineLevel="1">
      <c r="A9813" s="37" t="inlineStr"/>
      <c r="B9813" s="38" t="inlineStr">
        <is>
          <t xml:space="preserve">    ONLINE Edna Liliana Vargas Henao</t>
        </is>
      </c>
      <c r="C9813" s="39" t="n">
        <v>9100.84</v>
      </c>
      <c r="D9813" s="39" t="n">
        <v>9100.84</v>
      </c>
      <c r="E9813" s="39">
        <f>C9813-D9813</f>
        <v/>
      </c>
      <c r="F9813" s="40">
        <f>IF(D9813=0,0,E9813/ABS(D9813))</f>
        <v/>
      </c>
    </row>
    <row r="9814" hidden="1" outlineLevel="1">
      <c r="A9814" s="37" t="inlineStr"/>
      <c r="B9814" s="38" t="inlineStr">
        <is>
          <t xml:space="preserve">    ONLINE Edna Rocio Santamaria</t>
        </is>
      </c>
      <c r="C9814" s="39" t="n">
        <v>269915.74</v>
      </c>
      <c r="D9814" s="39" t="n">
        <v>269915.74</v>
      </c>
      <c r="E9814" s="39">
        <f>C9814-D9814</f>
        <v/>
      </c>
      <c r="F9814" s="40">
        <f>IF(D9814=0,0,E9814/ABS(D9814))</f>
        <v/>
      </c>
    </row>
    <row r="9815" hidden="1" outlineLevel="1">
      <c r="A9815" s="37" t="inlineStr"/>
      <c r="B9815" s="38" t="inlineStr">
        <is>
          <t xml:space="preserve">    ONLINE Edna Ximena Sanchez Bautista</t>
        </is>
      </c>
      <c r="C9815" s="39" t="n">
        <v>19159.66</v>
      </c>
      <c r="D9815" s="39" t="n">
        <v>19159.66</v>
      </c>
      <c r="E9815" s="39">
        <f>C9815-D9815</f>
        <v/>
      </c>
      <c r="F9815" s="40">
        <f>IF(D9815=0,0,E9815/ABS(D9815))</f>
        <v/>
      </c>
    </row>
    <row r="9816" hidden="1" outlineLevel="1">
      <c r="A9816" s="37" t="inlineStr"/>
      <c r="B9816" s="38" t="inlineStr">
        <is>
          <t xml:space="preserve">    ONLINE Eduar Taborda</t>
        </is>
      </c>
      <c r="C9816" s="39" t="n">
        <v>27302.52</v>
      </c>
      <c r="D9816" s="39" t="n">
        <v>27302.52</v>
      </c>
      <c r="E9816" s="39">
        <f>C9816-D9816</f>
        <v/>
      </c>
      <c r="F9816" s="40">
        <f>IF(D9816=0,0,E9816/ABS(D9816))</f>
        <v/>
      </c>
    </row>
    <row r="9817" hidden="1" outlineLevel="1">
      <c r="A9817" s="37" t="inlineStr"/>
      <c r="B9817" s="38" t="inlineStr">
        <is>
          <t xml:space="preserve">    ONLINE Eduard Medina</t>
        </is>
      </c>
      <c r="C9817" s="39" t="n">
        <v>9579.83</v>
      </c>
      <c r="D9817" s="39" t="n">
        <v>9579.83</v>
      </c>
      <c r="E9817" s="39">
        <f>C9817-D9817</f>
        <v/>
      </c>
      <c r="F9817" s="40">
        <f>IF(D9817=0,0,E9817/ABS(D9817))</f>
        <v/>
      </c>
    </row>
    <row r="9818" hidden="1" outlineLevel="1">
      <c r="A9818" s="37" t="inlineStr"/>
      <c r="B9818" s="38" t="inlineStr">
        <is>
          <t xml:space="preserve">    ONLINE Eduardo Andrés Pérez Torres</t>
        </is>
      </c>
      <c r="C9818" s="39" t="n">
        <v>6897.48</v>
      </c>
      <c r="D9818" s="39" t="n">
        <v>6897.48</v>
      </c>
      <c r="E9818" s="39">
        <f>C9818-D9818</f>
        <v/>
      </c>
      <c r="F9818" s="40">
        <f>IF(D9818=0,0,E9818/ABS(D9818))</f>
        <v/>
      </c>
    </row>
    <row r="9819" hidden="1" outlineLevel="1">
      <c r="A9819" s="37" t="inlineStr"/>
      <c r="B9819" s="38" t="inlineStr">
        <is>
          <t xml:space="preserve">    ONLINE Eduardo Benitez</t>
        </is>
      </c>
      <c r="C9819" s="39" t="n">
        <v>29378.15</v>
      </c>
      <c r="D9819" s="39" t="n">
        <v>29378.15</v>
      </c>
      <c r="E9819" s="39">
        <f>C9819-D9819</f>
        <v/>
      </c>
      <c r="F9819" s="40">
        <f>IF(D9819=0,0,E9819/ABS(D9819))</f>
        <v/>
      </c>
    </row>
    <row r="9820" hidden="1" outlineLevel="1">
      <c r="A9820" s="37" t="inlineStr"/>
      <c r="B9820" s="38" t="inlineStr">
        <is>
          <t xml:space="preserve">    ONLINE Eduardo Plata</t>
        </is>
      </c>
      <c r="C9820" s="39" t="n">
        <v>10090.76</v>
      </c>
      <c r="D9820" s="39" t="n">
        <v>10090.76</v>
      </c>
      <c r="E9820" s="39">
        <f>C9820-D9820</f>
        <v/>
      </c>
      <c r="F9820" s="40">
        <f>IF(D9820=0,0,E9820/ABS(D9820))</f>
        <v/>
      </c>
    </row>
    <row r="9821" hidden="1" outlineLevel="1">
      <c r="A9821" s="37" t="inlineStr"/>
      <c r="B9821" s="38" t="inlineStr">
        <is>
          <t xml:space="preserve">    ONLINE Edward Teran</t>
        </is>
      </c>
      <c r="C9821" s="39" t="n">
        <v>17563.02</v>
      </c>
      <c r="D9821" s="39" t="n">
        <v>17563.02</v>
      </c>
      <c r="E9821" s="39">
        <f>C9821-D9821</f>
        <v/>
      </c>
      <c r="F9821" s="40">
        <f>IF(D9821=0,0,E9821/ABS(D9821))</f>
        <v/>
      </c>
    </row>
    <row r="9822" hidden="1" outlineLevel="1">
      <c r="A9822" s="37" t="inlineStr"/>
      <c r="B9822" s="38" t="inlineStr">
        <is>
          <t xml:space="preserve">    ONLINE Edwin Antonio Benavides Aguirre</t>
        </is>
      </c>
      <c r="C9822" s="39" t="n">
        <v>14210.08</v>
      </c>
      <c r="D9822" s="39" t="n">
        <v>14210.08</v>
      </c>
      <c r="E9822" s="39">
        <f>C9822-D9822</f>
        <v/>
      </c>
      <c r="F9822" s="40">
        <f>IF(D9822=0,0,E9822/ABS(D9822))</f>
        <v/>
      </c>
    </row>
    <row r="9823" hidden="1" outlineLevel="1">
      <c r="A9823" s="37" t="inlineStr"/>
      <c r="B9823" s="38" t="inlineStr">
        <is>
          <t xml:space="preserve">    ONLINE Edwin Camilo García Tarazona</t>
        </is>
      </c>
      <c r="C9823" s="39" t="n">
        <v>23374.79</v>
      </c>
      <c r="D9823" s="39" t="n">
        <v>23374.79</v>
      </c>
      <c r="E9823" s="39">
        <f>C9823-D9823</f>
        <v/>
      </c>
      <c r="F9823" s="40">
        <f>IF(D9823=0,0,E9823/ABS(D9823))</f>
        <v/>
      </c>
    </row>
    <row r="9824" hidden="1" outlineLevel="1">
      <c r="A9824" s="37" t="inlineStr"/>
      <c r="B9824" s="38" t="inlineStr">
        <is>
          <t xml:space="preserve">    ONLINE Edwin Fernando Sosa</t>
        </is>
      </c>
      <c r="C9824" s="39" t="n">
        <v>63865.55</v>
      </c>
      <c r="D9824" s="39" t="n">
        <v>63865.55</v>
      </c>
      <c r="E9824" s="39">
        <f>C9824-D9824</f>
        <v/>
      </c>
      <c r="F9824" s="40">
        <f>IF(D9824=0,0,E9824/ABS(D9824))</f>
        <v/>
      </c>
    </row>
    <row r="9825" hidden="1" outlineLevel="1">
      <c r="A9825" s="37" t="inlineStr"/>
      <c r="B9825" s="38" t="inlineStr">
        <is>
          <t xml:space="preserve">    ONLINE Edwin León</t>
        </is>
      </c>
      <c r="C9825" s="39" t="n">
        <v>9579.83</v>
      </c>
      <c r="D9825" s="39" t="n">
        <v>9579.83</v>
      </c>
      <c r="E9825" s="39">
        <f>C9825-D9825</f>
        <v/>
      </c>
      <c r="F9825" s="40">
        <f>IF(D9825=0,0,E9825/ABS(D9825))</f>
        <v/>
      </c>
    </row>
    <row r="9826" hidden="1" outlineLevel="1">
      <c r="A9826" s="37" t="inlineStr"/>
      <c r="B9826" s="38" t="inlineStr">
        <is>
          <t xml:space="preserve">    ONLINE Edwind David alvear</t>
        </is>
      </c>
      <c r="C9826" s="39" t="n">
        <v>6897.48</v>
      </c>
      <c r="D9826" s="39" t="n">
        <v>6897.48</v>
      </c>
      <c r="E9826" s="39">
        <f>C9826-D9826</f>
        <v/>
      </c>
      <c r="F9826" s="40">
        <f>IF(D9826=0,0,E9826/ABS(D9826))</f>
        <v/>
      </c>
    </row>
    <row r="9827" hidden="1" outlineLevel="1">
      <c r="A9827" s="37" t="inlineStr"/>
      <c r="B9827" s="38" t="inlineStr">
        <is>
          <t xml:space="preserve">    ONLINE Efraín Herrera</t>
        </is>
      </c>
      <c r="C9827" s="39" t="n">
        <v>9100.84</v>
      </c>
      <c r="D9827" s="39" t="n">
        <v>9100.84</v>
      </c>
      <c r="E9827" s="39">
        <f>C9827-D9827</f>
        <v/>
      </c>
      <c r="F9827" s="40">
        <f>IF(D9827=0,0,E9827/ABS(D9827))</f>
        <v/>
      </c>
    </row>
    <row r="9828" hidden="1" outlineLevel="1">
      <c r="A9828" s="37" t="inlineStr"/>
      <c r="B9828" s="38" t="inlineStr">
        <is>
          <t xml:space="preserve">    ONLINE Eglee Vanessa Romero Mora</t>
        </is>
      </c>
      <c r="C9828" s="39" t="n">
        <v>21394.96</v>
      </c>
      <c r="D9828" s="39" t="n">
        <v>21394.96</v>
      </c>
      <c r="E9828" s="39">
        <f>C9828-D9828</f>
        <v/>
      </c>
      <c r="F9828" s="40">
        <f>IF(D9828=0,0,E9828/ABS(D9828))</f>
        <v/>
      </c>
    </row>
    <row r="9829" hidden="1" outlineLevel="1">
      <c r="A9829" s="37" t="inlineStr"/>
      <c r="B9829" s="38" t="inlineStr">
        <is>
          <t xml:space="preserve">    ONLINE Eider Camilo Quintana Suarez</t>
        </is>
      </c>
      <c r="C9829" s="39" t="n">
        <v>8462.18</v>
      </c>
      <c r="D9829" s="39" t="n">
        <v>8462.18</v>
      </c>
      <c r="E9829" s="39">
        <f>C9829-D9829</f>
        <v/>
      </c>
      <c r="F9829" s="40">
        <f>IF(D9829=0,0,E9829/ABS(D9829))</f>
        <v/>
      </c>
    </row>
    <row r="9830" hidden="1" outlineLevel="1">
      <c r="A9830" s="37" t="inlineStr"/>
      <c r="B9830" s="38" t="inlineStr">
        <is>
          <t xml:space="preserve">    ONLINE Eileen Lagos</t>
        </is>
      </c>
      <c r="C9830" s="39" t="n">
        <v>7057.14</v>
      </c>
      <c r="D9830" s="39" t="n">
        <v>7057.14</v>
      </c>
      <c r="E9830" s="39">
        <f>C9830-D9830</f>
        <v/>
      </c>
      <c r="F9830" s="40">
        <f>IF(D9830=0,0,E9830/ABS(D9830))</f>
        <v/>
      </c>
    </row>
    <row r="9831" hidden="1" outlineLevel="1">
      <c r="A9831" s="37" t="inlineStr"/>
      <c r="B9831" s="38" t="inlineStr">
        <is>
          <t xml:space="preserve">    ONLINE Eileen Sánchez</t>
        </is>
      </c>
      <c r="C9831" s="39" t="n">
        <v>50453.78</v>
      </c>
      <c r="D9831" s="39" t="n">
        <v>50453.78</v>
      </c>
      <c r="E9831" s="39">
        <f>C9831-D9831</f>
        <v/>
      </c>
      <c r="F9831" s="40">
        <f>IF(D9831=0,0,E9831/ABS(D9831))</f>
        <v/>
      </c>
    </row>
    <row r="9832" hidden="1" outlineLevel="1">
      <c r="A9832" s="37" t="inlineStr"/>
      <c r="B9832" s="38" t="inlineStr">
        <is>
          <t xml:space="preserve">    ONLINE Eimy Fernandez</t>
        </is>
      </c>
      <c r="C9832" s="39" t="n">
        <v>12773.11</v>
      </c>
      <c r="D9832" s="39" t="n">
        <v>12773.11</v>
      </c>
      <c r="E9832" s="39">
        <f>C9832-D9832</f>
        <v/>
      </c>
      <c r="F9832" s="40">
        <f>IF(D9832=0,0,E9832/ABS(D9832))</f>
        <v/>
      </c>
    </row>
    <row r="9833" hidden="1" outlineLevel="1">
      <c r="A9833" s="37" t="inlineStr"/>
      <c r="B9833" s="38" t="inlineStr">
        <is>
          <t xml:space="preserve">    ONLINE Elena Sknar</t>
        </is>
      </c>
      <c r="C9833" s="39" t="n">
        <v>9100.84</v>
      </c>
      <c r="D9833" s="39" t="n">
        <v>9100.84</v>
      </c>
      <c r="E9833" s="39">
        <f>C9833-D9833</f>
        <v/>
      </c>
      <c r="F9833" s="40">
        <f>IF(D9833=0,0,E9833/ABS(D9833))</f>
        <v/>
      </c>
    </row>
    <row r="9834" hidden="1" outlineLevel="1">
      <c r="A9834" s="37" t="inlineStr"/>
      <c r="B9834" s="38" t="inlineStr">
        <is>
          <t xml:space="preserve">    ONLINE Elena Vélez</t>
        </is>
      </c>
      <c r="C9834" s="39" t="n">
        <v>21394.96</v>
      </c>
      <c r="D9834" s="39" t="n">
        <v>21394.96</v>
      </c>
      <c r="E9834" s="39">
        <f>C9834-D9834</f>
        <v/>
      </c>
      <c r="F9834" s="40">
        <f>IF(D9834=0,0,E9834/ABS(D9834))</f>
        <v/>
      </c>
    </row>
    <row r="9835" hidden="1" outlineLevel="1">
      <c r="A9835" s="37" t="inlineStr"/>
      <c r="B9835" s="38" t="inlineStr">
        <is>
          <t xml:space="preserve">    ONLINE Elena del pilar Gomez Barahona</t>
        </is>
      </c>
      <c r="C9835" s="39" t="n">
        <v>31773.11</v>
      </c>
      <c r="D9835" s="39" t="n">
        <v>31773.11</v>
      </c>
      <c r="E9835" s="39">
        <f>C9835-D9835</f>
        <v/>
      </c>
      <c r="F9835" s="40">
        <f>IF(D9835=0,0,E9835/ABS(D9835))</f>
        <v/>
      </c>
    </row>
    <row r="9836" hidden="1" outlineLevel="1">
      <c r="A9836" s="37" t="inlineStr"/>
      <c r="B9836" s="38" t="inlineStr">
        <is>
          <t xml:space="preserve">    ONLINE Elga Tellez</t>
        </is>
      </c>
      <c r="C9836" s="39" t="n">
        <v>7057.14</v>
      </c>
      <c r="D9836" s="39" t="n">
        <v>7057.14</v>
      </c>
      <c r="E9836" s="39">
        <f>C9836-D9836</f>
        <v/>
      </c>
      <c r="F9836" s="40">
        <f>IF(D9836=0,0,E9836/ABS(D9836))</f>
        <v/>
      </c>
    </row>
    <row r="9837" hidden="1" outlineLevel="1">
      <c r="A9837" s="37" t="inlineStr"/>
      <c r="B9837" s="38" t="inlineStr">
        <is>
          <t xml:space="preserve">    ONLINE Eli Meji</t>
        </is>
      </c>
      <c r="C9837" s="39" t="n">
        <v>19159.66</v>
      </c>
      <c r="D9837" s="39" t="n">
        <v>19159.66</v>
      </c>
      <c r="E9837" s="39">
        <f>C9837-D9837</f>
        <v/>
      </c>
      <c r="F9837" s="40">
        <f>IF(D9837=0,0,E9837/ABS(D9837))</f>
        <v/>
      </c>
    </row>
    <row r="9838" hidden="1" outlineLevel="1">
      <c r="A9838" s="37" t="inlineStr"/>
      <c r="B9838" s="38" t="inlineStr">
        <is>
          <t xml:space="preserve">    ONLINE Eliana Avila</t>
        </is>
      </c>
      <c r="C9838" s="39" t="n">
        <v>6386.55</v>
      </c>
      <c r="D9838" s="39" t="n">
        <v>6386.55</v>
      </c>
      <c r="E9838" s="39">
        <f>C9838-D9838</f>
        <v/>
      </c>
      <c r="F9838" s="40">
        <f>IF(D9838=0,0,E9838/ABS(D9838))</f>
        <v/>
      </c>
    </row>
    <row r="9839" hidden="1" outlineLevel="1">
      <c r="A9839" s="37" t="inlineStr"/>
      <c r="B9839" s="38" t="inlineStr">
        <is>
          <t xml:space="preserve">    ONLINE Eliana Avila Mona</t>
        </is>
      </c>
      <c r="C9839" s="39" t="n">
        <v>20596.64</v>
      </c>
      <c r="D9839" s="39" t="n">
        <v>20596.64</v>
      </c>
      <c r="E9839" s="39">
        <f>C9839-D9839</f>
        <v/>
      </c>
      <c r="F9839" s="40">
        <f>IF(D9839=0,0,E9839/ABS(D9839))</f>
        <v/>
      </c>
    </row>
    <row r="9840" hidden="1" outlineLevel="1">
      <c r="A9840" s="37" t="inlineStr"/>
      <c r="B9840" s="38" t="inlineStr">
        <is>
          <t xml:space="preserve">    ONLINE Eliana Bolaños</t>
        </is>
      </c>
      <c r="C9840" s="39" t="n">
        <v>15966.38</v>
      </c>
      <c r="D9840" s="39" t="n">
        <v>15966.38</v>
      </c>
      <c r="E9840" s="39">
        <f>C9840-D9840</f>
        <v/>
      </c>
      <c r="F9840" s="40">
        <f>IF(D9840=0,0,E9840/ABS(D9840))</f>
        <v/>
      </c>
    </row>
    <row r="9841" hidden="1" outlineLevel="1">
      <c r="A9841" s="37" t="inlineStr"/>
      <c r="B9841" s="38" t="inlineStr">
        <is>
          <t xml:space="preserve">    ONLINE Eliana Campo</t>
        </is>
      </c>
      <c r="C9841" s="39" t="n">
        <v>7615.97</v>
      </c>
      <c r="D9841" s="39" t="n">
        <v>7615.97</v>
      </c>
      <c r="E9841" s="39">
        <f>C9841-D9841</f>
        <v/>
      </c>
      <c r="F9841" s="40">
        <f>IF(D9841=0,0,E9841/ABS(D9841))</f>
        <v/>
      </c>
    </row>
    <row r="9842" hidden="1" outlineLevel="1">
      <c r="A9842" s="37" t="inlineStr"/>
      <c r="B9842" s="38" t="inlineStr">
        <is>
          <t xml:space="preserve">    ONLINE Eliana Castaño</t>
        </is>
      </c>
      <c r="C9842" s="39" t="n">
        <v>27494.12</v>
      </c>
      <c r="D9842" s="39" t="n">
        <v>27494.12</v>
      </c>
      <c r="E9842" s="39">
        <f>C9842-D9842</f>
        <v/>
      </c>
      <c r="F9842" s="40">
        <f>IF(D9842=0,0,E9842/ABS(D9842))</f>
        <v/>
      </c>
    </row>
    <row r="9843" hidden="1" outlineLevel="1">
      <c r="A9843" s="37" t="inlineStr"/>
      <c r="B9843" s="38" t="inlineStr">
        <is>
          <t xml:space="preserve">    ONLINE Eliana Delgado</t>
        </is>
      </c>
      <c r="C9843" s="39" t="n">
        <v>9579.83</v>
      </c>
      <c r="D9843" s="39" t="n">
        <v>9579.83</v>
      </c>
      <c r="E9843" s="39">
        <f>C9843-D9843</f>
        <v/>
      </c>
      <c r="F9843" s="40">
        <f>IF(D9843=0,0,E9843/ABS(D9843))</f>
        <v/>
      </c>
    </row>
    <row r="9844" hidden="1" outlineLevel="1">
      <c r="A9844" s="37" t="inlineStr"/>
      <c r="B9844" s="38" t="inlineStr">
        <is>
          <t xml:space="preserve">    ONLINE Eliana Fernanda Rodríguez Pardo</t>
        </is>
      </c>
      <c r="C9844" s="39" t="n">
        <v>315623.52</v>
      </c>
      <c r="D9844" s="39" t="n">
        <v>315623.52</v>
      </c>
      <c r="E9844" s="39">
        <f>C9844-D9844</f>
        <v/>
      </c>
      <c r="F9844" s="40">
        <f>IF(D9844=0,0,E9844/ABS(D9844))</f>
        <v/>
      </c>
    </row>
    <row r="9845" hidden="1" outlineLevel="1">
      <c r="A9845" s="37" t="inlineStr"/>
      <c r="B9845" s="38" t="inlineStr">
        <is>
          <t xml:space="preserve">    ONLINE Eliana Garavito</t>
        </is>
      </c>
      <c r="C9845" s="39" t="n">
        <v>9100.84</v>
      </c>
      <c r="D9845" s="39" t="n">
        <v>9100.84</v>
      </c>
      <c r="E9845" s="39">
        <f>C9845-D9845</f>
        <v/>
      </c>
      <c r="F9845" s="40">
        <f>IF(D9845=0,0,E9845/ABS(D9845))</f>
        <v/>
      </c>
    </row>
    <row r="9846" hidden="1" outlineLevel="1">
      <c r="A9846" s="37" t="inlineStr"/>
      <c r="B9846" s="38" t="inlineStr">
        <is>
          <t xml:space="preserve">    ONLINE Eliana Garcia Henao</t>
        </is>
      </c>
      <c r="C9846" s="39" t="n">
        <v>9579.83</v>
      </c>
      <c r="D9846" s="39" t="n">
        <v>9579.83</v>
      </c>
      <c r="E9846" s="39">
        <f>C9846-D9846</f>
        <v/>
      </c>
      <c r="F9846" s="40">
        <f>IF(D9846=0,0,E9846/ABS(D9846))</f>
        <v/>
      </c>
    </row>
    <row r="9847" hidden="1" outlineLevel="1">
      <c r="A9847" s="37" t="inlineStr"/>
      <c r="B9847" s="38" t="inlineStr">
        <is>
          <t xml:space="preserve">    ONLINE Eliana Gonzalez Londoño</t>
        </is>
      </c>
      <c r="C9847" s="39" t="n">
        <v>24428.57</v>
      </c>
      <c r="D9847" s="39" t="n">
        <v>24428.57</v>
      </c>
      <c r="E9847" s="39">
        <f>C9847-D9847</f>
        <v/>
      </c>
      <c r="F9847" s="40">
        <f>IF(D9847=0,0,E9847/ABS(D9847))</f>
        <v/>
      </c>
    </row>
    <row r="9848" hidden="1" outlineLevel="1">
      <c r="A9848" s="37" t="inlineStr"/>
      <c r="B9848" s="38" t="inlineStr">
        <is>
          <t xml:space="preserve">    ONLINE Eliana Herrera</t>
        </is>
      </c>
      <c r="C9848" s="39" t="n">
        <v>13252.1</v>
      </c>
      <c r="D9848" s="39" t="n">
        <v>13252.1</v>
      </c>
      <c r="E9848" s="39">
        <f>C9848-D9848</f>
        <v/>
      </c>
      <c r="F9848" s="40">
        <f>IF(D9848=0,0,E9848/ABS(D9848))</f>
        <v/>
      </c>
    </row>
    <row r="9849" hidden="1" outlineLevel="1">
      <c r="A9849" s="37" t="inlineStr"/>
      <c r="B9849" s="38" t="inlineStr">
        <is>
          <t xml:space="preserve">    ONLINE Eliana Maria Jaramillo Osorio</t>
        </is>
      </c>
      <c r="C9849" s="39" t="n">
        <v>35445.38</v>
      </c>
      <c r="D9849" s="39" t="n">
        <v>35445.38</v>
      </c>
      <c r="E9849" s="39">
        <f>C9849-D9849</f>
        <v/>
      </c>
      <c r="F9849" s="40">
        <f>IF(D9849=0,0,E9849/ABS(D9849))</f>
        <v/>
      </c>
    </row>
    <row r="9850" hidden="1" outlineLevel="1">
      <c r="A9850" s="37" t="inlineStr"/>
      <c r="B9850" s="38" t="inlineStr">
        <is>
          <t xml:space="preserve">    ONLINE Eliana Morera</t>
        </is>
      </c>
      <c r="C9850" s="39" t="n">
        <v>32571.42</v>
      </c>
      <c r="D9850" s="39" t="n">
        <v>32571.42</v>
      </c>
      <c r="E9850" s="39">
        <f>C9850-D9850</f>
        <v/>
      </c>
      <c r="F9850" s="40">
        <f>IF(D9850=0,0,E9850/ABS(D9850))</f>
        <v/>
      </c>
    </row>
    <row r="9851" hidden="1" outlineLevel="1">
      <c r="A9851" s="37" t="inlineStr"/>
      <c r="B9851" s="38" t="inlineStr">
        <is>
          <t xml:space="preserve">    ONLINE Eliana Patricia Angarita</t>
        </is>
      </c>
      <c r="C9851" s="39" t="n">
        <v>35126.05</v>
      </c>
      <c r="D9851" s="39" t="n">
        <v>35126.05</v>
      </c>
      <c r="E9851" s="39">
        <f>C9851-D9851</f>
        <v/>
      </c>
      <c r="F9851" s="40">
        <f>IF(D9851=0,0,E9851/ABS(D9851))</f>
        <v/>
      </c>
    </row>
    <row r="9852" hidden="1" outlineLevel="1">
      <c r="A9852" s="37" t="inlineStr"/>
      <c r="B9852" s="38" t="inlineStr">
        <is>
          <t xml:space="preserve">    ONLINE Eliana Plata</t>
        </is>
      </c>
      <c r="C9852" s="39" t="n">
        <v>68655.47</v>
      </c>
      <c r="D9852" s="39" t="n">
        <v>68655.47</v>
      </c>
      <c r="E9852" s="39">
        <f>C9852-D9852</f>
        <v/>
      </c>
      <c r="F9852" s="40">
        <f>IF(D9852=0,0,E9852/ABS(D9852))</f>
        <v/>
      </c>
    </row>
    <row r="9853" hidden="1" outlineLevel="1">
      <c r="A9853" s="37" t="inlineStr"/>
      <c r="B9853" s="38" t="inlineStr">
        <is>
          <t xml:space="preserve">    ONLINE Eliana Prado Guerrero</t>
        </is>
      </c>
      <c r="C9853" s="39" t="n">
        <v>13092.43</v>
      </c>
      <c r="D9853" s="39" t="n">
        <v>13092.43</v>
      </c>
      <c r="E9853" s="39">
        <f>C9853-D9853</f>
        <v/>
      </c>
      <c r="F9853" s="40">
        <f>IF(D9853=0,0,E9853/ABS(D9853))</f>
        <v/>
      </c>
    </row>
    <row r="9854" hidden="1" outlineLevel="1">
      <c r="A9854" s="37" t="inlineStr"/>
      <c r="B9854" s="38" t="inlineStr">
        <is>
          <t xml:space="preserve">    ONLINE Eliana Rojas</t>
        </is>
      </c>
      <c r="C9854" s="39" t="n">
        <v>16046.22</v>
      </c>
      <c r="D9854" s="39" t="n">
        <v>16046.22</v>
      </c>
      <c r="E9854" s="39">
        <f>C9854-D9854</f>
        <v/>
      </c>
      <c r="F9854" s="40">
        <f>IF(D9854=0,0,E9854/ABS(D9854))</f>
        <v/>
      </c>
    </row>
    <row r="9855" hidden="1" outlineLevel="1">
      <c r="A9855" s="37" t="inlineStr"/>
      <c r="B9855" s="38" t="inlineStr">
        <is>
          <t xml:space="preserve">    ONLINE Eliana Roman</t>
        </is>
      </c>
      <c r="C9855" s="39" t="n">
        <v>20596.64</v>
      </c>
      <c r="D9855" s="39" t="n">
        <v>20596.64</v>
      </c>
      <c r="E9855" s="39">
        <f>C9855-D9855</f>
        <v/>
      </c>
      <c r="F9855" s="40">
        <f>IF(D9855=0,0,E9855/ABS(D9855))</f>
        <v/>
      </c>
    </row>
    <row r="9856" hidden="1" outlineLevel="1">
      <c r="A9856" s="37" t="inlineStr"/>
      <c r="B9856" s="38" t="inlineStr">
        <is>
          <t xml:space="preserve">    ONLINE Eliana Sanchez</t>
        </is>
      </c>
      <c r="C9856" s="39" t="n">
        <v>16477.31</v>
      </c>
      <c r="D9856" s="39" t="n">
        <v>16477.31</v>
      </c>
      <c r="E9856" s="39">
        <f>C9856-D9856</f>
        <v/>
      </c>
      <c r="F9856" s="40">
        <f>IF(D9856=0,0,E9856/ABS(D9856))</f>
        <v/>
      </c>
    </row>
    <row r="9857" hidden="1" outlineLevel="1">
      <c r="A9857" s="37" t="inlineStr"/>
      <c r="B9857" s="38" t="inlineStr">
        <is>
          <t xml:space="preserve">    ONLINE Eliana Torres</t>
        </is>
      </c>
      <c r="C9857" s="39" t="n">
        <v>10090.76</v>
      </c>
      <c r="D9857" s="39" t="n">
        <v>10090.76</v>
      </c>
      <c r="E9857" s="39">
        <f>C9857-D9857</f>
        <v/>
      </c>
      <c r="F9857" s="40">
        <f>IF(D9857=0,0,E9857/ABS(D9857))</f>
        <v/>
      </c>
    </row>
    <row r="9858" hidden="1" outlineLevel="1">
      <c r="A9858" s="37" t="inlineStr"/>
      <c r="B9858" s="38" t="inlineStr">
        <is>
          <t xml:space="preserve">    ONLINE Eliana Villegas</t>
        </is>
      </c>
      <c r="C9858" s="39" t="n">
        <v>28228.57</v>
      </c>
      <c r="D9858" s="39" t="n">
        <v>28228.57</v>
      </c>
      <c r="E9858" s="39">
        <f>C9858-D9858</f>
        <v/>
      </c>
      <c r="F9858" s="40">
        <f>IF(D9858=0,0,E9858/ABS(D9858))</f>
        <v/>
      </c>
    </row>
    <row r="9859" hidden="1" outlineLevel="1">
      <c r="A9859" s="37" t="inlineStr"/>
      <c r="B9859" s="38" t="inlineStr">
        <is>
          <t xml:space="preserve">    ONLINE Elida esther Uparela espitia</t>
        </is>
      </c>
      <c r="C9859" s="39" t="n">
        <v>19159.66</v>
      </c>
      <c r="D9859" s="39" t="n">
        <v>19159.66</v>
      </c>
      <c r="E9859" s="39">
        <f>C9859-D9859</f>
        <v/>
      </c>
      <c r="F9859" s="40">
        <f>IF(D9859=0,0,E9859/ABS(D9859))</f>
        <v/>
      </c>
    </row>
    <row r="9860" hidden="1" outlineLevel="1">
      <c r="A9860" s="37" t="inlineStr"/>
      <c r="B9860" s="38" t="inlineStr">
        <is>
          <t xml:space="preserve">    ONLINE Elimar Reyes</t>
        </is>
      </c>
      <c r="C9860" s="39" t="n">
        <v>9579.83</v>
      </c>
      <c r="D9860" s="39" t="n">
        <v>9579.83</v>
      </c>
      <c r="E9860" s="39">
        <f>C9860-D9860</f>
        <v/>
      </c>
      <c r="F9860" s="40">
        <f>IF(D9860=0,0,E9860/ABS(D9860))</f>
        <v/>
      </c>
    </row>
    <row r="9861" hidden="1" outlineLevel="1">
      <c r="A9861" s="37" t="inlineStr"/>
      <c r="B9861" s="38" t="inlineStr">
        <is>
          <t xml:space="preserve">    ONLINE Elisa Alvarez</t>
        </is>
      </c>
      <c r="C9861" s="39" t="n">
        <v>33529.42</v>
      </c>
      <c r="D9861" s="39" t="n">
        <v>33529.42</v>
      </c>
      <c r="E9861" s="39">
        <f>C9861-D9861</f>
        <v/>
      </c>
      <c r="F9861" s="40">
        <f>IF(D9861=0,0,E9861/ABS(D9861))</f>
        <v/>
      </c>
    </row>
    <row r="9862" hidden="1" outlineLevel="1">
      <c r="A9862" s="37" t="inlineStr"/>
      <c r="B9862" s="38" t="inlineStr">
        <is>
          <t xml:space="preserve">    ONLINE Elisa Londoño Cardona</t>
        </is>
      </c>
      <c r="C9862" s="39" t="n">
        <v>16764.71</v>
      </c>
      <c r="D9862" s="39" t="n">
        <v>16764.71</v>
      </c>
      <c r="E9862" s="39">
        <f>C9862-D9862</f>
        <v/>
      </c>
      <c r="F9862" s="40">
        <f>IF(D9862=0,0,E9862/ABS(D9862))</f>
        <v/>
      </c>
    </row>
    <row r="9863" hidden="1" outlineLevel="1">
      <c r="A9863" s="37" t="inlineStr"/>
      <c r="B9863" s="38" t="inlineStr">
        <is>
          <t xml:space="preserve">    ONLINE Elisa Orduz</t>
        </is>
      </c>
      <c r="C9863" s="39" t="n">
        <v>20117.65</v>
      </c>
      <c r="D9863" s="39" t="n">
        <v>20117.65</v>
      </c>
      <c r="E9863" s="39">
        <f>C9863-D9863</f>
        <v/>
      </c>
      <c r="F9863" s="40">
        <f>IF(D9863=0,0,E9863/ABS(D9863))</f>
        <v/>
      </c>
    </row>
    <row r="9864" hidden="1" outlineLevel="1">
      <c r="A9864" s="37" t="inlineStr"/>
      <c r="B9864" s="38" t="inlineStr">
        <is>
          <t xml:space="preserve">    ONLINE Elisa Restrepo</t>
        </is>
      </c>
      <c r="C9864" s="39" t="n">
        <v>40394.96</v>
      </c>
      <c r="D9864" s="39" t="n">
        <v>40394.96</v>
      </c>
      <c r="E9864" s="39">
        <f>C9864-D9864</f>
        <v/>
      </c>
      <c r="F9864" s="40">
        <f>IF(D9864=0,0,E9864/ABS(D9864))</f>
        <v/>
      </c>
    </row>
    <row r="9865" hidden="1" outlineLevel="1">
      <c r="A9865" s="37" t="inlineStr"/>
      <c r="B9865" s="38" t="inlineStr">
        <is>
          <t xml:space="preserve">    ONLINE Elizabeth Correa</t>
        </is>
      </c>
      <c r="C9865" s="39" t="n">
        <v>7057.14</v>
      </c>
      <c r="D9865" s="39" t="n">
        <v>7057.14</v>
      </c>
      <c r="E9865" s="39">
        <f>C9865-D9865</f>
        <v/>
      </c>
      <c r="F9865" s="40">
        <f>IF(D9865=0,0,E9865/ABS(D9865))</f>
        <v/>
      </c>
    </row>
    <row r="9866" hidden="1" outlineLevel="1">
      <c r="A9866" s="37" t="inlineStr"/>
      <c r="B9866" s="38" t="inlineStr">
        <is>
          <t xml:space="preserve">    ONLINE Elizabeth Del valle</t>
        </is>
      </c>
      <c r="C9866" s="39" t="n">
        <v>21195.37</v>
      </c>
      <c r="D9866" s="39" t="n">
        <v>21195.37</v>
      </c>
      <c r="E9866" s="39">
        <f>C9866-D9866</f>
        <v/>
      </c>
      <c r="F9866" s="40">
        <f>IF(D9866=0,0,E9866/ABS(D9866))</f>
        <v/>
      </c>
    </row>
    <row r="9867" hidden="1" outlineLevel="1">
      <c r="A9867" s="37" t="inlineStr"/>
      <c r="B9867" s="38" t="inlineStr">
        <is>
          <t xml:space="preserve">    ONLINE Elizabeth Mejia Perez</t>
        </is>
      </c>
      <c r="C9867" s="39" t="n">
        <v>9579.83</v>
      </c>
      <c r="D9867" s="39" t="n">
        <v>9579.83</v>
      </c>
      <c r="E9867" s="39">
        <f>C9867-D9867</f>
        <v/>
      </c>
      <c r="F9867" s="40">
        <f>IF(D9867=0,0,E9867/ABS(D9867))</f>
        <v/>
      </c>
    </row>
    <row r="9868" hidden="1" outlineLevel="1">
      <c r="A9868" s="37" t="inlineStr"/>
      <c r="B9868" s="38" t="inlineStr">
        <is>
          <t xml:space="preserve">    ONLINE Elizabeth Montañez Gómez</t>
        </is>
      </c>
      <c r="C9868" s="39" t="n">
        <v>12294.12</v>
      </c>
      <c r="D9868" s="39" t="n">
        <v>12294.12</v>
      </c>
      <c r="E9868" s="39">
        <f>C9868-D9868</f>
        <v/>
      </c>
      <c r="F9868" s="40">
        <f>IF(D9868=0,0,E9868/ABS(D9868))</f>
        <v/>
      </c>
    </row>
    <row r="9869" hidden="1" outlineLevel="1">
      <c r="A9869" s="37" t="inlineStr"/>
      <c r="B9869" s="38" t="inlineStr">
        <is>
          <t xml:space="preserve">    ONLINE Elizabeth Orozco</t>
        </is>
      </c>
      <c r="C9869" s="39" t="n">
        <v>8462.18</v>
      </c>
      <c r="D9869" s="39" t="n">
        <v>8462.18</v>
      </c>
      <c r="E9869" s="39">
        <f>C9869-D9869</f>
        <v/>
      </c>
      <c r="F9869" s="40">
        <f>IF(D9869=0,0,E9869/ABS(D9869))</f>
        <v/>
      </c>
    </row>
    <row r="9870" hidden="1" outlineLevel="1">
      <c r="A9870" s="37" t="inlineStr"/>
      <c r="B9870" s="38" t="inlineStr">
        <is>
          <t xml:space="preserve">    ONLINE Elizabeth Roa Suarez</t>
        </is>
      </c>
      <c r="C9870" s="39" t="n">
        <v>38319.32</v>
      </c>
      <c r="D9870" s="39" t="n">
        <v>38319.32</v>
      </c>
      <c r="E9870" s="39">
        <f>C9870-D9870</f>
        <v/>
      </c>
      <c r="F9870" s="40">
        <f>IF(D9870=0,0,E9870/ABS(D9870))</f>
        <v/>
      </c>
    </row>
    <row r="9871" hidden="1" outlineLevel="1">
      <c r="A9871" s="37" t="inlineStr"/>
      <c r="B9871" s="38" t="inlineStr">
        <is>
          <t xml:space="preserve">    ONLINE Elizabeth Tello Saldarriaga</t>
        </is>
      </c>
      <c r="C9871" s="39" t="n">
        <v>12773.11</v>
      </c>
      <c r="D9871" s="39" t="n">
        <v>12773.11</v>
      </c>
      <c r="E9871" s="39">
        <f>C9871-D9871</f>
        <v/>
      </c>
      <c r="F9871" s="40">
        <f>IF(D9871=0,0,E9871/ABS(D9871))</f>
        <v/>
      </c>
    </row>
    <row r="9872" hidden="1" outlineLevel="1">
      <c r="A9872" s="37" t="inlineStr"/>
      <c r="B9872" s="38" t="inlineStr">
        <is>
          <t xml:space="preserve">    ONLINE Elizabeth Vélez</t>
        </is>
      </c>
      <c r="C9872" s="39" t="n">
        <v>12134.45</v>
      </c>
      <c r="D9872" s="39" t="n">
        <v>12134.45</v>
      </c>
      <c r="E9872" s="39">
        <f>C9872-D9872</f>
        <v/>
      </c>
      <c r="F9872" s="40">
        <f>IF(D9872=0,0,E9872/ABS(D9872))</f>
        <v/>
      </c>
    </row>
    <row r="9873" hidden="1" outlineLevel="1">
      <c r="A9873" s="37" t="inlineStr"/>
      <c r="B9873" s="38" t="inlineStr">
        <is>
          <t xml:space="preserve">    ONLINE Elizabeth Zapata Rodríguez</t>
        </is>
      </c>
      <c r="C9873" s="39" t="n">
        <v>6067.23</v>
      </c>
      <c r="D9873" s="39" t="n">
        <v>6067.23</v>
      </c>
      <c r="E9873" s="39">
        <f>C9873-D9873</f>
        <v/>
      </c>
      <c r="F9873" s="40">
        <f>IF(D9873=0,0,E9873/ABS(D9873))</f>
        <v/>
      </c>
    </row>
    <row r="9874" hidden="1" outlineLevel="1">
      <c r="A9874" s="37" t="inlineStr"/>
      <c r="B9874" s="38" t="inlineStr">
        <is>
          <t xml:space="preserve">    ONLINE Eloisa Tamayo</t>
        </is>
      </c>
      <c r="C9874" s="39" t="n">
        <v>41352.94</v>
      </c>
      <c r="D9874" s="39" t="n">
        <v>41352.94</v>
      </c>
      <c r="E9874" s="39">
        <f>C9874-D9874</f>
        <v/>
      </c>
      <c r="F9874" s="40">
        <f>IF(D9874=0,0,E9874/ABS(D9874))</f>
        <v/>
      </c>
    </row>
    <row r="9875" hidden="1" outlineLevel="1">
      <c r="A9875" s="37" t="inlineStr"/>
      <c r="B9875" s="38" t="inlineStr">
        <is>
          <t xml:space="preserve">    ONLINE Elsa De Parra</t>
        </is>
      </c>
      <c r="C9875" s="39" t="n">
        <v>47260.5</v>
      </c>
      <c r="D9875" s="39" t="n">
        <v>47260.5</v>
      </c>
      <c r="E9875" s="39">
        <f>C9875-D9875</f>
        <v/>
      </c>
      <c r="F9875" s="40">
        <f>IF(D9875=0,0,E9875/ABS(D9875))</f>
        <v/>
      </c>
    </row>
    <row r="9876" hidden="1" outlineLevel="1">
      <c r="A9876" s="37" t="inlineStr"/>
      <c r="B9876" s="38" t="inlineStr">
        <is>
          <t xml:space="preserve">    ONLINE Elsa Gomez</t>
        </is>
      </c>
      <c r="C9876" s="39" t="n">
        <v>19159.66</v>
      </c>
      <c r="D9876" s="39" t="n">
        <v>19159.66</v>
      </c>
      <c r="E9876" s="39">
        <f>C9876-D9876</f>
        <v/>
      </c>
      <c r="F9876" s="40">
        <f>IF(D9876=0,0,E9876/ABS(D9876))</f>
        <v/>
      </c>
    </row>
    <row r="9877" hidden="1" outlineLevel="1">
      <c r="A9877" s="37" t="inlineStr"/>
      <c r="B9877" s="38" t="inlineStr">
        <is>
          <t xml:space="preserve">    ONLINE Elvia Maria Zabala Cardona</t>
        </is>
      </c>
      <c r="C9877" s="39" t="n">
        <v>12773.11</v>
      </c>
      <c r="D9877" s="39" t="n">
        <v>12773.11</v>
      </c>
      <c r="E9877" s="39">
        <f>C9877-D9877</f>
        <v/>
      </c>
      <c r="F9877" s="40">
        <f>IF(D9877=0,0,E9877/ABS(D9877))</f>
        <v/>
      </c>
    </row>
    <row r="9878" hidden="1" outlineLevel="1">
      <c r="A9878" s="37" t="inlineStr"/>
      <c r="B9878" s="38" t="inlineStr">
        <is>
          <t xml:space="preserve">    ONLINE Elvin Vargas Fernandez</t>
        </is>
      </c>
      <c r="C9878" s="39" t="n">
        <v>68974.8</v>
      </c>
      <c r="D9878" s="39" t="n">
        <v>68974.8</v>
      </c>
      <c r="E9878" s="39">
        <f>C9878-D9878</f>
        <v/>
      </c>
      <c r="F9878" s="40">
        <f>IF(D9878=0,0,E9878/ABS(D9878))</f>
        <v/>
      </c>
    </row>
    <row r="9879" hidden="1" outlineLevel="1">
      <c r="A9879" s="37" t="inlineStr"/>
      <c r="B9879" s="38" t="inlineStr">
        <is>
          <t xml:space="preserve">    ONLINE Ely Gomez</t>
        </is>
      </c>
      <c r="C9879" s="39" t="n">
        <v>9579.83</v>
      </c>
      <c r="D9879" s="39" t="n">
        <v>9579.83</v>
      </c>
      <c r="E9879" s="39">
        <f>C9879-D9879</f>
        <v/>
      </c>
      <c r="F9879" s="40">
        <f>IF(D9879=0,0,E9879/ABS(D9879))</f>
        <v/>
      </c>
    </row>
    <row r="9880" hidden="1" outlineLevel="1">
      <c r="A9880" s="37" t="inlineStr"/>
      <c r="B9880" s="38" t="inlineStr">
        <is>
          <t xml:space="preserve">    ONLINE Emilia Baiz</t>
        </is>
      </c>
      <c r="C9880" s="39" t="n">
        <v>16924.37</v>
      </c>
      <c r="D9880" s="39" t="n">
        <v>16924.37</v>
      </c>
      <c r="E9880" s="39">
        <f>C9880-D9880</f>
        <v/>
      </c>
      <c r="F9880" s="40">
        <f>IF(D9880=0,0,E9880/ABS(D9880))</f>
        <v/>
      </c>
    </row>
    <row r="9881" hidden="1" outlineLevel="1">
      <c r="A9881" s="37" t="inlineStr"/>
      <c r="B9881" s="38" t="inlineStr">
        <is>
          <t xml:space="preserve">    ONLINE Emilia Ortegon</t>
        </is>
      </c>
      <c r="C9881" s="39" t="n">
        <v>19957.98</v>
      </c>
      <c r="D9881" s="39" t="n">
        <v>19957.98</v>
      </c>
      <c r="E9881" s="39">
        <f>C9881-D9881</f>
        <v/>
      </c>
      <c r="F9881" s="40">
        <f>IF(D9881=0,0,E9881/ABS(D9881))</f>
        <v/>
      </c>
    </row>
    <row r="9882" hidden="1" outlineLevel="1">
      <c r="A9882" s="37" t="inlineStr"/>
      <c r="B9882" s="38" t="inlineStr">
        <is>
          <t xml:space="preserve">    ONLINE Emilie Ramshorn</t>
        </is>
      </c>
      <c r="C9882" s="39" t="n">
        <v>18201.68</v>
      </c>
      <c r="D9882" s="39" t="n">
        <v>18201.68</v>
      </c>
      <c r="E9882" s="39">
        <f>C9882-D9882</f>
        <v/>
      </c>
      <c r="F9882" s="40">
        <f>IF(D9882=0,0,E9882/ABS(D9882))</f>
        <v/>
      </c>
    </row>
    <row r="9883" hidden="1" outlineLevel="1">
      <c r="A9883" s="37" t="inlineStr"/>
      <c r="B9883" s="38" t="inlineStr">
        <is>
          <t xml:space="preserve">    ONLINE Emilio Alejandro Osorio arevalo</t>
        </is>
      </c>
      <c r="C9883" s="39" t="n">
        <v>38798.32</v>
      </c>
      <c r="D9883" s="39" t="n">
        <v>38798.32</v>
      </c>
      <c r="E9883" s="39">
        <f>C9883-D9883</f>
        <v/>
      </c>
      <c r="F9883" s="40">
        <f>IF(D9883=0,0,E9883/ABS(D9883))</f>
        <v/>
      </c>
    </row>
    <row r="9884" hidden="1" outlineLevel="1">
      <c r="A9884" s="37" t="inlineStr"/>
      <c r="B9884" s="38" t="inlineStr">
        <is>
          <t xml:space="preserve">    ONLINE Emilio Quevedo Velez</t>
        </is>
      </c>
      <c r="C9884" s="39" t="n">
        <v>23630.25</v>
      </c>
      <c r="D9884" s="39" t="n">
        <v>23630.25</v>
      </c>
      <c r="E9884" s="39">
        <f>C9884-D9884</f>
        <v/>
      </c>
      <c r="F9884" s="40">
        <f>IF(D9884=0,0,E9884/ABS(D9884))</f>
        <v/>
      </c>
    </row>
    <row r="9885" hidden="1" outlineLevel="1">
      <c r="A9885" s="37" t="inlineStr"/>
      <c r="B9885" s="38" t="inlineStr">
        <is>
          <t xml:space="preserve">    ONLINE Emily Cabarcas</t>
        </is>
      </c>
      <c r="C9885" s="39" t="n">
        <v>34327.73</v>
      </c>
      <c r="D9885" s="39" t="n">
        <v>34327.73</v>
      </c>
      <c r="E9885" s="39">
        <f>C9885-D9885</f>
        <v/>
      </c>
      <c r="F9885" s="40">
        <f>IF(D9885=0,0,E9885/ABS(D9885))</f>
        <v/>
      </c>
    </row>
    <row r="9886" hidden="1" outlineLevel="1">
      <c r="A9886" s="37" t="inlineStr"/>
      <c r="B9886" s="38" t="inlineStr">
        <is>
          <t xml:space="preserve">    ONLINE Emily Garcia</t>
        </is>
      </c>
      <c r="C9886" s="39" t="n">
        <v>11974.79</v>
      </c>
      <c r="D9886" s="39" t="n">
        <v>11974.79</v>
      </c>
      <c r="E9886" s="39">
        <f>C9886-D9886</f>
        <v/>
      </c>
      <c r="F9886" s="40">
        <f>IF(D9886=0,0,E9886/ABS(D9886))</f>
        <v/>
      </c>
    </row>
    <row r="9887" hidden="1" outlineLevel="1">
      <c r="A9887" s="37" t="inlineStr"/>
      <c r="B9887" s="38" t="inlineStr">
        <is>
          <t xml:space="preserve">    ONLINE Emma Francis</t>
        </is>
      </c>
      <c r="C9887" s="39" t="n">
        <v>7057.14</v>
      </c>
      <c r="D9887" s="39" t="n">
        <v>7057.14</v>
      </c>
      <c r="E9887" s="39">
        <f>C9887-D9887</f>
        <v/>
      </c>
      <c r="F9887" s="40">
        <f>IF(D9887=0,0,E9887/ABS(D9887))</f>
        <v/>
      </c>
    </row>
    <row r="9888" hidden="1" outlineLevel="1">
      <c r="A9888" s="37" t="inlineStr"/>
      <c r="B9888" s="38" t="inlineStr">
        <is>
          <t xml:space="preserve">    ONLINE Emma del Pilar Neira</t>
        </is>
      </c>
      <c r="C9888" s="39" t="n">
        <v>10090.76</v>
      </c>
      <c r="D9888" s="39" t="n">
        <v>10090.76</v>
      </c>
      <c r="E9888" s="39">
        <f>C9888-D9888</f>
        <v/>
      </c>
      <c r="F9888" s="40">
        <f>IF(D9888=0,0,E9888/ABS(D9888))</f>
        <v/>
      </c>
    </row>
    <row r="9889" hidden="1" outlineLevel="1">
      <c r="A9889" s="37" t="inlineStr"/>
      <c r="B9889" s="38" t="inlineStr">
        <is>
          <t xml:space="preserve">    ONLINE Ena Cabrales</t>
        </is>
      </c>
      <c r="C9889" s="39" t="n">
        <v>14369.74</v>
      </c>
      <c r="D9889" s="39" t="n">
        <v>14369.74</v>
      </c>
      <c r="E9889" s="39">
        <f>C9889-D9889</f>
        <v/>
      </c>
      <c r="F9889" s="40">
        <f>IF(D9889=0,0,E9889/ABS(D9889))</f>
        <v/>
      </c>
    </row>
    <row r="9890" hidden="1" outlineLevel="1">
      <c r="A9890" s="37" t="inlineStr"/>
      <c r="B9890" s="38" t="inlineStr">
        <is>
          <t xml:space="preserve">    ONLINE Enith Farlaidi Castro gaitan</t>
        </is>
      </c>
      <c r="C9890" s="39" t="n">
        <v>27302.52</v>
      </c>
      <c r="D9890" s="39" t="n">
        <v>27302.52</v>
      </c>
      <c r="E9890" s="39">
        <f>C9890-D9890</f>
        <v/>
      </c>
      <c r="F9890" s="40">
        <f>IF(D9890=0,0,E9890/ABS(D9890))</f>
        <v/>
      </c>
    </row>
    <row r="9891" hidden="1" outlineLevel="1">
      <c r="A9891" s="37" t="inlineStr"/>
      <c r="B9891" s="38" t="inlineStr">
        <is>
          <t xml:space="preserve">    ONLINE Enith Franco Arango</t>
        </is>
      </c>
      <c r="C9891" s="39" t="n">
        <v>22193.26</v>
      </c>
      <c r="D9891" s="39" t="n">
        <v>22193.26</v>
      </c>
      <c r="E9891" s="39">
        <f>C9891-D9891</f>
        <v/>
      </c>
      <c r="F9891" s="40">
        <f>IF(D9891=0,0,E9891/ABS(D9891))</f>
        <v/>
      </c>
    </row>
    <row r="9892" hidden="1" outlineLevel="1">
      <c r="A9892" s="37" t="inlineStr"/>
      <c r="B9892" s="38" t="inlineStr">
        <is>
          <t xml:space="preserve">    ONLINE Enrique Acero</t>
        </is>
      </c>
      <c r="C9892" s="39" t="n">
        <v>75521.02</v>
      </c>
      <c r="D9892" s="39" t="n">
        <v>75521.02</v>
      </c>
      <c r="E9892" s="39">
        <f>C9892-D9892</f>
        <v/>
      </c>
      <c r="F9892" s="40">
        <f>IF(D9892=0,0,E9892/ABS(D9892))</f>
        <v/>
      </c>
    </row>
    <row r="9893" hidden="1" outlineLevel="1">
      <c r="A9893" s="37" t="inlineStr"/>
      <c r="B9893" s="38" t="inlineStr">
        <is>
          <t xml:space="preserve">    ONLINE Enrique Bechara</t>
        </is>
      </c>
      <c r="C9893" s="39" t="n">
        <v>54605.03</v>
      </c>
      <c r="D9893" s="39" t="n">
        <v>54605.03</v>
      </c>
      <c r="E9893" s="39">
        <f>C9893-D9893</f>
        <v/>
      </c>
      <c r="F9893" s="40">
        <f>IF(D9893=0,0,E9893/ABS(D9893))</f>
        <v/>
      </c>
    </row>
    <row r="9894" hidden="1" outlineLevel="1">
      <c r="A9894" s="37" t="inlineStr"/>
      <c r="B9894" s="38" t="inlineStr">
        <is>
          <t xml:space="preserve">    ONLINE Erica Velez</t>
        </is>
      </c>
      <c r="C9894" s="39" t="n">
        <v>10090.76</v>
      </c>
      <c r="D9894" s="39" t="n">
        <v>10090.76</v>
      </c>
      <c r="E9894" s="39">
        <f>C9894-D9894</f>
        <v/>
      </c>
      <c r="F9894" s="40">
        <f>IF(D9894=0,0,E9894/ABS(D9894))</f>
        <v/>
      </c>
    </row>
    <row r="9895" hidden="1" outlineLevel="1">
      <c r="A9895" s="37" t="inlineStr"/>
      <c r="B9895" s="38" t="inlineStr">
        <is>
          <t xml:space="preserve">    ONLINE Erick David Castro Reyes</t>
        </is>
      </c>
      <c r="C9895" s="39" t="n">
        <v>15966.39</v>
      </c>
      <c r="D9895" s="39" t="n">
        <v>15966.39</v>
      </c>
      <c r="E9895" s="39">
        <f>C9895-D9895</f>
        <v/>
      </c>
      <c r="F9895" s="40">
        <f>IF(D9895=0,0,E9895/ABS(D9895))</f>
        <v/>
      </c>
    </row>
    <row r="9896" hidden="1" outlineLevel="1">
      <c r="A9896" s="37" t="inlineStr"/>
      <c r="B9896" s="38" t="inlineStr">
        <is>
          <t xml:space="preserve">    ONLINE Ericka Alexandra Montero Hernandez</t>
        </is>
      </c>
      <c r="C9896" s="39" t="n">
        <v>98193.3</v>
      </c>
      <c r="D9896" s="39" t="n">
        <v>98193.3</v>
      </c>
      <c r="E9896" s="39">
        <f>C9896-D9896</f>
        <v/>
      </c>
      <c r="F9896" s="40">
        <f>IF(D9896=0,0,E9896/ABS(D9896))</f>
        <v/>
      </c>
    </row>
    <row r="9897" hidden="1" outlineLevel="1">
      <c r="A9897" s="37" t="inlineStr"/>
      <c r="B9897" s="38" t="inlineStr">
        <is>
          <t xml:space="preserve">    ONLINE Ericka Pineda</t>
        </is>
      </c>
      <c r="C9897" s="39" t="n">
        <v>21873.95</v>
      </c>
      <c r="D9897" s="39" t="n">
        <v>21873.95</v>
      </c>
      <c r="E9897" s="39">
        <f>C9897-D9897</f>
        <v/>
      </c>
      <c r="F9897" s="40">
        <f>IF(D9897=0,0,E9897/ABS(D9897))</f>
        <v/>
      </c>
    </row>
    <row r="9898" hidden="1" outlineLevel="1">
      <c r="A9898" s="37" t="inlineStr"/>
      <c r="B9898" s="38" t="inlineStr">
        <is>
          <t xml:space="preserve">    ONLINE Erika Bernal</t>
        </is>
      </c>
      <c r="C9898" s="39" t="n">
        <v>14561.34</v>
      </c>
      <c r="D9898" s="39" t="n">
        <v>14561.34</v>
      </c>
      <c r="E9898" s="39">
        <f>C9898-D9898</f>
        <v/>
      </c>
      <c r="F9898" s="40">
        <f>IF(D9898=0,0,E9898/ABS(D9898))</f>
        <v/>
      </c>
    </row>
    <row r="9899" hidden="1" outlineLevel="1">
      <c r="A9899" s="37" t="inlineStr"/>
      <c r="B9899" s="38" t="inlineStr">
        <is>
          <t xml:space="preserve">    ONLINE Erika Betancourt</t>
        </is>
      </c>
      <c r="C9899" s="39" t="n">
        <v>18441.17</v>
      </c>
      <c r="D9899" s="39" t="n">
        <v>18441.17</v>
      </c>
      <c r="E9899" s="39">
        <f>C9899-D9899</f>
        <v/>
      </c>
      <c r="F9899" s="40">
        <f>IF(D9899=0,0,E9899/ABS(D9899))</f>
        <v/>
      </c>
    </row>
    <row r="9900" hidden="1" outlineLevel="1">
      <c r="A9900" s="37" t="inlineStr"/>
      <c r="B9900" s="38" t="inlineStr">
        <is>
          <t xml:space="preserve">    ONLINE Erika Cruz</t>
        </is>
      </c>
      <c r="C9900" s="39" t="n">
        <v>46941.18</v>
      </c>
      <c r="D9900" s="39" t="n">
        <v>46941.18</v>
      </c>
      <c r="E9900" s="39">
        <f>C9900-D9900</f>
        <v/>
      </c>
      <c r="F9900" s="40">
        <f>IF(D9900=0,0,E9900/ABS(D9900))</f>
        <v/>
      </c>
    </row>
    <row r="9901" hidden="1" outlineLevel="1">
      <c r="A9901" s="37" t="inlineStr"/>
      <c r="B9901" s="38" t="inlineStr">
        <is>
          <t xml:space="preserve">    ONLINE Erika García</t>
        </is>
      </c>
      <c r="C9901" s="39" t="n">
        <v>58436.97</v>
      </c>
      <c r="D9901" s="39" t="n">
        <v>58436.97</v>
      </c>
      <c r="E9901" s="39">
        <f>C9901-D9901</f>
        <v/>
      </c>
      <c r="F9901" s="40">
        <f>IF(D9901=0,0,E9901/ABS(D9901))</f>
        <v/>
      </c>
    </row>
    <row r="9902" hidden="1" outlineLevel="1">
      <c r="A9902" s="37" t="inlineStr"/>
      <c r="B9902" s="38" t="inlineStr">
        <is>
          <t xml:space="preserve">    ONLINE Erika Huertas</t>
        </is>
      </c>
      <c r="C9902" s="39" t="n">
        <v>7983.19</v>
      </c>
      <c r="D9902" s="39" t="n">
        <v>7983.19</v>
      </c>
      <c r="E9902" s="39">
        <f>C9902-D9902</f>
        <v/>
      </c>
      <c r="F9902" s="40">
        <f>IF(D9902=0,0,E9902/ABS(D9902))</f>
        <v/>
      </c>
    </row>
    <row r="9903" hidden="1" outlineLevel="1">
      <c r="A9903" s="37" t="inlineStr"/>
      <c r="B9903" s="38" t="inlineStr">
        <is>
          <t xml:space="preserve">    ONLINE Erika Lobo</t>
        </is>
      </c>
      <c r="C9903" s="39" t="n">
        <v>19159.66</v>
      </c>
      <c r="D9903" s="39" t="n">
        <v>19159.66</v>
      </c>
      <c r="E9903" s="39">
        <f>C9903-D9903</f>
        <v/>
      </c>
      <c r="F9903" s="40">
        <f>IF(D9903=0,0,E9903/ABS(D9903))</f>
        <v/>
      </c>
    </row>
    <row r="9904" hidden="1" outlineLevel="1">
      <c r="A9904" s="37" t="inlineStr"/>
      <c r="B9904" s="38" t="inlineStr">
        <is>
          <t xml:space="preserve">    ONLINE Erika Natalia Fuentes Contreras</t>
        </is>
      </c>
      <c r="C9904" s="39" t="n">
        <v>9579.83</v>
      </c>
      <c r="D9904" s="39" t="n">
        <v>9579.83</v>
      </c>
      <c r="E9904" s="39">
        <f>C9904-D9904</f>
        <v/>
      </c>
      <c r="F9904" s="40">
        <f>IF(D9904=0,0,E9904/ABS(D9904))</f>
        <v/>
      </c>
    </row>
    <row r="9905" hidden="1" outlineLevel="1">
      <c r="A9905" s="37" t="inlineStr"/>
      <c r="B9905" s="38" t="inlineStr">
        <is>
          <t xml:space="preserve">    ONLINE Erika Paola Melo</t>
        </is>
      </c>
      <c r="C9905" s="39" t="n">
        <v>7983</v>
      </c>
      <c r="D9905" s="39" t="n">
        <v>7983</v>
      </c>
      <c r="E9905" s="39">
        <f>C9905-D9905</f>
        <v/>
      </c>
      <c r="F9905" s="40">
        <f>IF(D9905=0,0,E9905/ABS(D9905))</f>
        <v/>
      </c>
    </row>
    <row r="9906" hidden="1" outlineLevel="1">
      <c r="A9906" s="37" t="inlineStr"/>
      <c r="B9906" s="38" t="inlineStr">
        <is>
          <t xml:space="preserve">    ONLINE Erika Ramirez</t>
        </is>
      </c>
      <c r="C9906" s="39" t="n">
        <v>68655.13</v>
      </c>
      <c r="D9906" s="39" t="n">
        <v>68655.13</v>
      </c>
      <c r="E9906" s="39">
        <f>C9906-D9906</f>
        <v/>
      </c>
      <c r="F9906" s="40">
        <f>IF(D9906=0,0,E9906/ABS(D9906))</f>
        <v/>
      </c>
    </row>
    <row r="9907" hidden="1" outlineLevel="1">
      <c r="A9907" s="37" t="inlineStr"/>
      <c r="B9907" s="38" t="inlineStr">
        <is>
          <t xml:space="preserve">    ONLINE Erika Sanchez</t>
        </is>
      </c>
      <c r="C9907" s="39" t="n">
        <v>10090.76</v>
      </c>
      <c r="D9907" s="39" t="n">
        <v>10090.76</v>
      </c>
      <c r="E9907" s="39">
        <f>C9907-D9907</f>
        <v/>
      </c>
      <c r="F9907" s="40">
        <f>IF(D9907=0,0,E9907/ABS(D9907))</f>
        <v/>
      </c>
    </row>
    <row r="9908" hidden="1" outlineLevel="1">
      <c r="A9908" s="37" t="inlineStr"/>
      <c r="B9908" s="38" t="inlineStr">
        <is>
          <t xml:space="preserve">    ONLINE Erika Serrano</t>
        </is>
      </c>
      <c r="C9908" s="39" t="n">
        <v>30176.62</v>
      </c>
      <c r="D9908" s="39" t="n">
        <v>30176.62</v>
      </c>
      <c r="E9908" s="39">
        <f>C9908-D9908</f>
        <v/>
      </c>
      <c r="F9908" s="40">
        <f>IF(D9908=0,0,E9908/ABS(D9908))</f>
        <v/>
      </c>
    </row>
    <row r="9909" hidden="1" outlineLevel="1">
      <c r="A9909" s="37" t="inlineStr"/>
      <c r="B9909" s="38" t="inlineStr">
        <is>
          <t xml:space="preserve">    ONLINE Erika Torres</t>
        </is>
      </c>
      <c r="C9909" s="39" t="n">
        <v>15327.73</v>
      </c>
      <c r="D9909" s="39" t="n">
        <v>15327.73</v>
      </c>
      <c r="E9909" s="39">
        <f>C9909-D9909</f>
        <v/>
      </c>
      <c r="F9909" s="40">
        <f>IF(D9909=0,0,E9909/ABS(D9909))</f>
        <v/>
      </c>
    </row>
    <row r="9910" hidden="1" outlineLevel="1">
      <c r="A9910" s="37" t="inlineStr"/>
      <c r="B9910" s="38" t="inlineStr">
        <is>
          <t xml:space="preserve">    ONLINE Erika Zuluga</t>
        </is>
      </c>
      <c r="C9910" s="39" t="n">
        <v>17563.03</v>
      </c>
      <c r="D9910" s="39" t="n">
        <v>17563.03</v>
      </c>
      <c r="E9910" s="39">
        <f>C9910-D9910</f>
        <v/>
      </c>
      <c r="F9910" s="40">
        <f>IF(D9910=0,0,E9910/ABS(D9910))</f>
        <v/>
      </c>
    </row>
    <row r="9911" hidden="1" outlineLevel="1">
      <c r="A9911" s="37" t="inlineStr"/>
      <c r="B9911" s="38" t="inlineStr">
        <is>
          <t xml:space="preserve">    ONLINE Erika johanna Cock Arbelaez</t>
        </is>
      </c>
      <c r="C9911" s="39" t="n">
        <v>7057.14</v>
      </c>
      <c r="D9911" s="39" t="n">
        <v>7057.14</v>
      </c>
      <c r="E9911" s="39">
        <f>C9911-D9911</f>
        <v/>
      </c>
      <c r="F9911" s="40">
        <f>IF(D9911=0,0,E9911/ABS(D9911))</f>
        <v/>
      </c>
    </row>
    <row r="9912" hidden="1" outlineLevel="1">
      <c r="A9912" s="37" t="inlineStr"/>
      <c r="B9912" s="38" t="inlineStr">
        <is>
          <t xml:space="preserve">    ONLINE Erika von sneidern</t>
        </is>
      </c>
      <c r="C9912" s="39" t="n">
        <v>49655.46</v>
      </c>
      <c r="D9912" s="39" t="n">
        <v>49655.46</v>
      </c>
      <c r="E9912" s="39">
        <f>C9912-D9912</f>
        <v/>
      </c>
      <c r="F9912" s="40">
        <f>IF(D9912=0,0,E9912/ABS(D9912))</f>
        <v/>
      </c>
    </row>
    <row r="9913" hidden="1" outlineLevel="1">
      <c r="A9913" s="37" t="inlineStr"/>
      <c r="B9913" s="38" t="inlineStr">
        <is>
          <t xml:space="preserve">    ONLINE Ernesto Correa Peña</t>
        </is>
      </c>
      <c r="C9913" s="39" t="n">
        <v>7057.14</v>
      </c>
      <c r="D9913" s="39" t="n">
        <v>7057.14</v>
      </c>
      <c r="E9913" s="39">
        <f>C9913-D9913</f>
        <v/>
      </c>
      <c r="F9913" s="40">
        <f>IF(D9913=0,0,E9913/ABS(D9913))</f>
        <v/>
      </c>
    </row>
    <row r="9914" hidden="1" outlineLevel="1">
      <c r="A9914" s="37" t="inlineStr"/>
      <c r="B9914" s="38" t="inlineStr">
        <is>
          <t xml:space="preserve">    ONLINE Ernesto Miranda</t>
        </is>
      </c>
      <c r="C9914" s="39" t="n">
        <v>11177</v>
      </c>
      <c r="D9914" s="39" t="n">
        <v>11177</v>
      </c>
      <c r="E9914" s="39">
        <f>C9914-D9914</f>
        <v/>
      </c>
      <c r="F9914" s="40">
        <f>IF(D9914=0,0,E9914/ABS(D9914))</f>
        <v/>
      </c>
    </row>
    <row r="9915" hidden="1" outlineLevel="1">
      <c r="A9915" s="37" t="inlineStr"/>
      <c r="B9915" s="38" t="inlineStr">
        <is>
          <t xml:space="preserve">    ONLINE Esmeralda Aguirre Navarrete</t>
        </is>
      </c>
      <c r="C9915" s="39" t="n">
        <v>6226.89</v>
      </c>
      <c r="D9915" s="39" t="n">
        <v>6226.89</v>
      </c>
      <c r="E9915" s="39">
        <f>C9915-D9915</f>
        <v/>
      </c>
      <c r="F9915" s="40">
        <f>IF(D9915=0,0,E9915/ABS(D9915))</f>
        <v/>
      </c>
    </row>
    <row r="9916" hidden="1" outlineLevel="1">
      <c r="A9916" s="37" t="inlineStr"/>
      <c r="B9916" s="38" t="inlineStr">
        <is>
          <t xml:space="preserve">    ONLINE Esmeralda Correa</t>
        </is>
      </c>
      <c r="C9916" s="39" t="n">
        <v>182984.35</v>
      </c>
      <c r="D9916" s="39" t="n">
        <v>182984.35</v>
      </c>
      <c r="E9916" s="39">
        <f>C9916-D9916</f>
        <v/>
      </c>
      <c r="F9916" s="40">
        <f>IF(D9916=0,0,E9916/ABS(D9916))</f>
        <v/>
      </c>
    </row>
    <row r="9917" hidden="1" outlineLevel="1">
      <c r="A9917" s="37" t="inlineStr"/>
      <c r="B9917" s="38" t="inlineStr">
        <is>
          <t xml:space="preserve">    ONLINE Esmeralda Navia Ceron</t>
        </is>
      </c>
      <c r="C9917" s="39" t="n">
        <v>19159.66</v>
      </c>
      <c r="D9917" s="39" t="n">
        <v>19159.66</v>
      </c>
      <c r="E9917" s="39">
        <f>C9917-D9917</f>
        <v/>
      </c>
      <c r="F9917" s="40">
        <f>IF(D9917=0,0,E9917/ABS(D9917))</f>
        <v/>
      </c>
    </row>
    <row r="9918" hidden="1" outlineLevel="1">
      <c r="A9918" s="37" t="inlineStr"/>
      <c r="B9918" s="38" t="inlineStr">
        <is>
          <t xml:space="preserve">    ONLINE Esperanza Cárdenas</t>
        </is>
      </c>
      <c r="C9918" s="39" t="n">
        <v>6386.55</v>
      </c>
      <c r="D9918" s="39" t="n">
        <v>6386.55</v>
      </c>
      <c r="E9918" s="39">
        <f>C9918-D9918</f>
        <v/>
      </c>
      <c r="F9918" s="40">
        <f>IF(D9918=0,0,E9918/ABS(D9918))</f>
        <v/>
      </c>
    </row>
    <row r="9919" hidden="1" outlineLevel="1">
      <c r="A9919" s="37" t="inlineStr"/>
      <c r="B9919" s="38" t="inlineStr">
        <is>
          <t xml:space="preserve">    ONLINE Esteban Castaño Jaramillo</t>
        </is>
      </c>
      <c r="C9919" s="39" t="n">
        <v>20596.64</v>
      </c>
      <c r="D9919" s="39" t="n">
        <v>20596.64</v>
      </c>
      <c r="E9919" s="39">
        <f>C9919-D9919</f>
        <v/>
      </c>
      <c r="F9919" s="40">
        <f>IF(D9919=0,0,E9919/ABS(D9919))</f>
        <v/>
      </c>
    </row>
    <row r="9920" hidden="1" outlineLevel="1">
      <c r="A9920" s="37" t="inlineStr"/>
      <c r="B9920" s="38" t="inlineStr">
        <is>
          <t xml:space="preserve">    ONLINE Esteban Montoya</t>
        </is>
      </c>
      <c r="C9920" s="39" t="n">
        <v>10090.76</v>
      </c>
      <c r="D9920" s="39" t="n">
        <v>10090.76</v>
      </c>
      <c r="E9920" s="39">
        <f>C9920-D9920</f>
        <v/>
      </c>
      <c r="F9920" s="40">
        <f>IF(D9920=0,0,E9920/ABS(D9920))</f>
        <v/>
      </c>
    </row>
    <row r="9921" hidden="1" outlineLevel="1">
      <c r="A9921" s="37" t="inlineStr"/>
      <c r="B9921" s="38" t="inlineStr">
        <is>
          <t xml:space="preserve">    ONLINE Esteban Zapata Velez</t>
        </is>
      </c>
      <c r="C9921" s="39" t="n">
        <v>12645.38</v>
      </c>
      <c r="D9921" s="39" t="n">
        <v>12645.38</v>
      </c>
      <c r="E9921" s="39">
        <f>C9921-D9921</f>
        <v/>
      </c>
      <c r="F9921" s="40">
        <f>IF(D9921=0,0,E9921/ABS(D9921))</f>
        <v/>
      </c>
    </row>
    <row r="9922" hidden="1" outlineLevel="1">
      <c r="A9922" s="37" t="inlineStr"/>
      <c r="B9922" s="38" t="inlineStr">
        <is>
          <t xml:space="preserve">    ONLINE Estefania Arango Davila</t>
        </is>
      </c>
      <c r="C9922" s="39" t="n">
        <v>7184.87</v>
      </c>
      <c r="D9922" s="39" t="n">
        <v>7184.87</v>
      </c>
      <c r="E9922" s="39">
        <f>C9922-D9922</f>
        <v/>
      </c>
      <c r="F9922" s="40">
        <f>IF(D9922=0,0,E9922/ABS(D9922))</f>
        <v/>
      </c>
    </row>
    <row r="9923" hidden="1" outlineLevel="1">
      <c r="A9923" s="37" t="inlineStr"/>
      <c r="B9923" s="38" t="inlineStr">
        <is>
          <t xml:space="preserve">    ONLINE Estefania Garcia</t>
        </is>
      </c>
      <c r="C9923" s="39" t="n">
        <v>39117.63</v>
      </c>
      <c r="D9923" s="39" t="n">
        <v>39117.63</v>
      </c>
      <c r="E9923" s="39">
        <f>C9923-D9923</f>
        <v/>
      </c>
      <c r="F9923" s="40">
        <f>IF(D9923=0,0,E9923/ABS(D9923))</f>
        <v/>
      </c>
    </row>
    <row r="9924" hidden="1" outlineLevel="1">
      <c r="A9924" s="37" t="inlineStr"/>
      <c r="B9924" s="38" t="inlineStr">
        <is>
          <t xml:space="preserve">    ONLINE Estefania Giraldo</t>
        </is>
      </c>
      <c r="C9924" s="39" t="n">
        <v>7983.19</v>
      </c>
      <c r="D9924" s="39" t="n">
        <v>7983.19</v>
      </c>
      <c r="E9924" s="39">
        <f>C9924-D9924</f>
        <v/>
      </c>
      <c r="F9924" s="40">
        <f>IF(D9924=0,0,E9924/ABS(D9924))</f>
        <v/>
      </c>
    </row>
    <row r="9925" hidden="1" outlineLevel="1">
      <c r="A9925" s="37" t="inlineStr"/>
      <c r="B9925" s="38" t="inlineStr">
        <is>
          <t xml:space="preserve">    ONLINE Estefania Molina</t>
        </is>
      </c>
      <c r="C9925" s="39" t="n">
        <v>73716.8</v>
      </c>
      <c r="D9925" s="39" t="n">
        <v>73716.8</v>
      </c>
      <c r="E9925" s="39">
        <f>C9925-D9925</f>
        <v/>
      </c>
      <c r="F9925" s="40">
        <f>IF(D9925=0,0,E9925/ABS(D9925))</f>
        <v/>
      </c>
    </row>
    <row r="9926" hidden="1" outlineLevel="1">
      <c r="A9926" s="37" t="inlineStr"/>
      <c r="B9926" s="38" t="inlineStr">
        <is>
          <t xml:space="preserve">    ONLINE Estefania Parra Gutierrez</t>
        </is>
      </c>
      <c r="C9926" s="39" t="n">
        <v>5109.24</v>
      </c>
      <c r="D9926" s="39" t="n">
        <v>5109.24</v>
      </c>
      <c r="E9926" s="39">
        <f>C9926-D9926</f>
        <v/>
      </c>
      <c r="F9926" s="40">
        <f>IF(D9926=0,0,E9926/ABS(D9926))</f>
        <v/>
      </c>
    </row>
    <row r="9927" hidden="1" outlineLevel="1">
      <c r="A9927" s="37" t="inlineStr"/>
      <c r="B9927" s="38" t="inlineStr">
        <is>
          <t xml:space="preserve">    ONLINE Estefanie Cardona</t>
        </is>
      </c>
      <c r="C9927" s="39" t="n">
        <v>16126.05</v>
      </c>
      <c r="D9927" s="39" t="n">
        <v>16126.05</v>
      </c>
      <c r="E9927" s="39">
        <f>C9927-D9927</f>
        <v/>
      </c>
      <c r="F9927" s="40">
        <f>IF(D9927=0,0,E9927/ABS(D9927))</f>
        <v/>
      </c>
    </row>
    <row r="9928" hidden="1" outlineLevel="1">
      <c r="A9928" s="37" t="inlineStr"/>
      <c r="B9928" s="38" t="inlineStr">
        <is>
          <t xml:space="preserve">    ONLINE Estefanny pardo gutierrez</t>
        </is>
      </c>
      <c r="C9928" s="39" t="n">
        <v>9579.83</v>
      </c>
      <c r="D9928" s="39" t="n">
        <v>9579.83</v>
      </c>
      <c r="E9928" s="39">
        <f>C9928-D9928</f>
        <v/>
      </c>
      <c r="F9928" s="40">
        <f>IF(D9928=0,0,E9928/ABS(D9928))</f>
        <v/>
      </c>
    </row>
    <row r="9929" hidden="1" outlineLevel="1">
      <c r="A9929" s="37" t="inlineStr"/>
      <c r="B9929" s="38" t="inlineStr">
        <is>
          <t xml:space="preserve">    ONLINE Estefany Bustamante</t>
        </is>
      </c>
      <c r="C9929" s="39" t="n">
        <v>9579.83</v>
      </c>
      <c r="D9929" s="39" t="n">
        <v>9579.83</v>
      </c>
      <c r="E9929" s="39">
        <f>C9929-D9929</f>
        <v/>
      </c>
      <c r="F9929" s="40">
        <f>IF(D9929=0,0,E9929/ABS(D9929))</f>
        <v/>
      </c>
    </row>
    <row r="9930" hidden="1" outlineLevel="1">
      <c r="A9930" s="37" t="inlineStr"/>
      <c r="B9930" s="38" t="inlineStr">
        <is>
          <t xml:space="preserve">    ONLINE Estefany Carolina Ruano Cordoba</t>
        </is>
      </c>
      <c r="C9930" s="39" t="n">
        <v>26663.86</v>
      </c>
      <c r="D9930" s="39" t="n">
        <v>26663.86</v>
      </c>
      <c r="E9930" s="39">
        <f>C9930-D9930</f>
        <v/>
      </c>
      <c r="F9930" s="40">
        <f>IF(D9930=0,0,E9930/ABS(D9930))</f>
        <v/>
      </c>
    </row>
    <row r="9931" hidden="1" outlineLevel="1">
      <c r="A9931" s="37" t="inlineStr"/>
      <c r="B9931" s="38" t="inlineStr">
        <is>
          <t xml:space="preserve">    ONLINE Estefany Mesa Prieto</t>
        </is>
      </c>
      <c r="C9931" s="39" t="n">
        <v>9579.83</v>
      </c>
      <c r="D9931" s="39" t="n">
        <v>9579.83</v>
      </c>
      <c r="E9931" s="39">
        <f>C9931-D9931</f>
        <v/>
      </c>
      <c r="F9931" s="40">
        <f>IF(D9931=0,0,E9931/ABS(D9931))</f>
        <v/>
      </c>
    </row>
    <row r="9932" hidden="1" outlineLevel="1">
      <c r="A9932" s="37" t="inlineStr"/>
      <c r="B9932" s="38" t="inlineStr">
        <is>
          <t xml:space="preserve">    ONLINE Estefanía Madero</t>
        </is>
      </c>
      <c r="C9932" s="39" t="n">
        <v>9579.83</v>
      </c>
      <c r="D9932" s="39" t="n">
        <v>9579.83</v>
      </c>
      <c r="E9932" s="39">
        <f>C9932-D9932</f>
        <v/>
      </c>
      <c r="F9932" s="40">
        <f>IF(D9932=0,0,E9932/ABS(D9932))</f>
        <v/>
      </c>
    </row>
    <row r="9933" hidden="1" outlineLevel="1">
      <c r="A9933" s="37" t="inlineStr"/>
      <c r="B9933" s="38" t="inlineStr">
        <is>
          <t xml:space="preserve">    ONLINE Estephany Carranza</t>
        </is>
      </c>
      <c r="C9933" s="39" t="n">
        <v>6705.88</v>
      </c>
      <c r="D9933" s="39" t="n">
        <v>6705.88</v>
      </c>
      <c r="E9933" s="39">
        <f>C9933-D9933</f>
        <v/>
      </c>
      <c r="F9933" s="40">
        <f>IF(D9933=0,0,E9933/ABS(D9933))</f>
        <v/>
      </c>
    </row>
    <row r="9934" hidden="1" outlineLevel="1">
      <c r="A9934" s="37" t="inlineStr"/>
      <c r="B9934" s="38" t="inlineStr">
        <is>
          <t xml:space="preserve">    ONLINE Estephany Ortega</t>
        </is>
      </c>
      <c r="C9934" s="39" t="n">
        <v>22033.61</v>
      </c>
      <c r="D9934" s="39" t="n">
        <v>22033.61</v>
      </c>
      <c r="E9934" s="39">
        <f>C9934-D9934</f>
        <v/>
      </c>
      <c r="F9934" s="40">
        <f>IF(D9934=0,0,E9934/ABS(D9934))</f>
        <v/>
      </c>
    </row>
    <row r="9935" hidden="1" outlineLevel="1">
      <c r="A9935" s="37" t="inlineStr"/>
      <c r="B9935" s="38" t="inlineStr">
        <is>
          <t xml:space="preserve">    ONLINE Esthefany Vozmeliano</t>
        </is>
      </c>
      <c r="C9935" s="39" t="n">
        <v>9579.83</v>
      </c>
      <c r="D9935" s="39" t="n">
        <v>9579.83</v>
      </c>
      <c r="E9935" s="39">
        <f>C9935-D9935</f>
        <v/>
      </c>
      <c r="F9935" s="40">
        <f>IF(D9935=0,0,E9935/ABS(D9935))</f>
        <v/>
      </c>
    </row>
    <row r="9936" hidden="1" outlineLevel="1">
      <c r="A9936" s="37" t="inlineStr"/>
      <c r="B9936" s="38" t="inlineStr">
        <is>
          <t xml:space="preserve">    ONLINE Esther Buenahora</t>
        </is>
      </c>
      <c r="C9936" s="39" t="n">
        <v>20596.64</v>
      </c>
      <c r="D9936" s="39" t="n">
        <v>20596.64</v>
      </c>
      <c r="E9936" s="39">
        <f>C9936-D9936</f>
        <v/>
      </c>
      <c r="F9936" s="40">
        <f>IF(D9936=0,0,E9936/ABS(D9936))</f>
        <v/>
      </c>
    </row>
    <row r="9937" hidden="1" outlineLevel="1">
      <c r="A9937" s="37" t="inlineStr"/>
      <c r="B9937" s="38" t="inlineStr">
        <is>
          <t xml:space="preserve">    ONLINE Esther Gutierrez</t>
        </is>
      </c>
      <c r="C9937" s="39" t="n">
        <v>7584.03</v>
      </c>
      <c r="D9937" s="39" t="n">
        <v>7584.03</v>
      </c>
      <c r="E9937" s="39">
        <f>C9937-D9937</f>
        <v/>
      </c>
      <c r="F9937" s="40">
        <f>IF(D9937=0,0,E9937/ABS(D9937))</f>
        <v/>
      </c>
    </row>
    <row r="9938" hidden="1" outlineLevel="1">
      <c r="A9938" s="37" t="inlineStr"/>
      <c r="B9938" s="38" t="inlineStr">
        <is>
          <t xml:space="preserve">    ONLINE Esther pinilla</t>
        </is>
      </c>
      <c r="C9938" s="39" t="n">
        <v>12773.11</v>
      </c>
      <c r="D9938" s="39" t="n">
        <v>12773.11</v>
      </c>
      <c r="E9938" s="39">
        <f>C9938-D9938</f>
        <v/>
      </c>
      <c r="F9938" s="40">
        <f>IF(D9938=0,0,E9938/ABS(D9938))</f>
        <v/>
      </c>
    </row>
    <row r="9939" hidden="1" outlineLevel="1">
      <c r="A9939" s="37" t="inlineStr"/>
      <c r="B9939" s="38" t="inlineStr">
        <is>
          <t xml:space="preserve">    ONLINE Eugenia Chavanne</t>
        </is>
      </c>
      <c r="C9939" s="39" t="n">
        <v>9579.83</v>
      </c>
      <c r="D9939" s="39" t="n">
        <v>9579.83</v>
      </c>
      <c r="E9939" s="39">
        <f>C9939-D9939</f>
        <v/>
      </c>
      <c r="F9939" s="40">
        <f>IF(D9939=0,0,E9939/ABS(D9939))</f>
        <v/>
      </c>
    </row>
    <row r="9940" hidden="1" outlineLevel="1">
      <c r="A9940" s="37" t="inlineStr"/>
      <c r="B9940" s="38" t="inlineStr">
        <is>
          <t xml:space="preserve">    ONLINE Eva Valencia</t>
        </is>
      </c>
      <c r="C9940" s="39" t="n">
        <v>9579.83</v>
      </c>
      <c r="D9940" s="39" t="n">
        <v>9579.83</v>
      </c>
      <c r="E9940" s="39">
        <f>C9940-D9940</f>
        <v/>
      </c>
      <c r="F9940" s="40">
        <f>IF(D9940=0,0,E9940/ABS(D9940))</f>
        <v/>
      </c>
    </row>
    <row r="9941" hidden="1" outlineLevel="1">
      <c r="A9941" s="37" t="inlineStr"/>
      <c r="B9941" s="38" t="inlineStr">
        <is>
          <t xml:space="preserve">    ONLINE Evaristo Ramos</t>
        </is>
      </c>
      <c r="C9941" s="39" t="n">
        <v>17403.36</v>
      </c>
      <c r="D9941" s="39" t="n">
        <v>17403.36</v>
      </c>
      <c r="E9941" s="39">
        <f>C9941-D9941</f>
        <v/>
      </c>
      <c r="F9941" s="40">
        <f>IF(D9941=0,0,E9941/ABS(D9941))</f>
        <v/>
      </c>
    </row>
    <row r="9942" hidden="1" outlineLevel="1">
      <c r="A9942" s="37" t="inlineStr"/>
      <c r="B9942" s="38" t="inlineStr">
        <is>
          <t xml:space="preserve">    ONLINE Evelin Hernandez Hoyos</t>
        </is>
      </c>
      <c r="C9942" s="39" t="n">
        <v>16988.24</v>
      </c>
      <c r="D9942" s="39" t="n">
        <v>16988.24</v>
      </c>
      <c r="E9942" s="39">
        <f>C9942-D9942</f>
        <v/>
      </c>
      <c r="F9942" s="40">
        <f>IF(D9942=0,0,E9942/ABS(D9942))</f>
        <v/>
      </c>
    </row>
    <row r="9943" hidden="1" outlineLevel="1">
      <c r="A9943" s="37" t="inlineStr"/>
      <c r="B9943" s="38" t="inlineStr">
        <is>
          <t xml:space="preserve">    ONLINE Evelin johanna Martinez</t>
        </is>
      </c>
      <c r="C9943" s="39" t="n">
        <v>38319.32</v>
      </c>
      <c r="D9943" s="39" t="n">
        <v>38319.32</v>
      </c>
      <c r="E9943" s="39">
        <f>C9943-D9943</f>
        <v/>
      </c>
      <c r="F9943" s="40">
        <f>IF(D9943=0,0,E9943/ABS(D9943))</f>
        <v/>
      </c>
    </row>
    <row r="9944" hidden="1" outlineLevel="1">
      <c r="A9944" s="37" t="inlineStr"/>
      <c r="B9944" s="38" t="inlineStr">
        <is>
          <t xml:space="preserve">    ONLINE Eveling Vasquez Gonzalez</t>
        </is>
      </c>
      <c r="C9944" s="39" t="n">
        <v>6705.88</v>
      </c>
      <c r="D9944" s="39" t="n">
        <v>6705.88</v>
      </c>
      <c r="E9944" s="39">
        <f>C9944-D9944</f>
        <v/>
      </c>
      <c r="F9944" s="40">
        <f>IF(D9944=0,0,E9944/ABS(D9944))</f>
        <v/>
      </c>
    </row>
    <row r="9945" hidden="1" outlineLevel="1">
      <c r="A9945" s="37" t="inlineStr"/>
      <c r="B9945" s="38" t="inlineStr">
        <is>
          <t xml:space="preserve">    ONLINE Evelyn Moya</t>
        </is>
      </c>
      <c r="C9945" s="39" t="n">
        <v>65621.84</v>
      </c>
      <c r="D9945" s="39" t="n">
        <v>65621.84</v>
      </c>
      <c r="E9945" s="39">
        <f>C9945-D9945</f>
        <v/>
      </c>
      <c r="F9945" s="40">
        <f>IF(D9945=0,0,E9945/ABS(D9945))</f>
        <v/>
      </c>
    </row>
    <row r="9946" hidden="1" outlineLevel="1">
      <c r="A9946" s="37" t="inlineStr"/>
      <c r="B9946" s="38" t="inlineStr">
        <is>
          <t xml:space="preserve">    ONLINE Evelyn Pinzon</t>
        </is>
      </c>
      <c r="C9946" s="39" t="n">
        <v>16285.71</v>
      </c>
      <c r="D9946" s="39" t="n">
        <v>16285.71</v>
      </c>
      <c r="E9946" s="39">
        <f>C9946-D9946</f>
        <v/>
      </c>
      <c r="F9946" s="40">
        <f>IF(D9946=0,0,E9946/ABS(D9946))</f>
        <v/>
      </c>
    </row>
    <row r="9947" hidden="1" outlineLevel="1">
      <c r="A9947" s="37" t="inlineStr"/>
      <c r="B9947" s="38" t="inlineStr">
        <is>
          <t xml:space="preserve">    ONLINE Eyleen Hernandez</t>
        </is>
      </c>
      <c r="C9947" s="39" t="n">
        <v>27797.48</v>
      </c>
      <c r="D9947" s="39" t="n">
        <v>27797.48</v>
      </c>
      <c r="E9947" s="39">
        <f>C9947-D9947</f>
        <v/>
      </c>
      <c r="F9947" s="40">
        <f>IF(D9947=0,0,E9947/ABS(D9947))</f>
        <v/>
      </c>
    </row>
    <row r="9948" hidden="1" outlineLevel="1">
      <c r="A9948" s="37" t="inlineStr"/>
      <c r="B9948" s="38" t="inlineStr">
        <is>
          <t xml:space="preserve">    ONLINE FANY BARON</t>
        </is>
      </c>
      <c r="C9948" s="39" t="n">
        <v>20476.89</v>
      </c>
      <c r="D9948" s="39" t="n">
        <v>20476.89</v>
      </c>
      <c r="E9948" s="39">
        <f>C9948-D9948</f>
        <v/>
      </c>
      <c r="F9948" s="40">
        <f>IF(D9948=0,0,E9948/ABS(D9948))</f>
        <v/>
      </c>
    </row>
    <row r="9949" hidden="1" outlineLevel="1">
      <c r="A9949" s="37" t="inlineStr"/>
      <c r="B9949" s="38" t="inlineStr">
        <is>
          <t xml:space="preserve">    ONLINE FARIDE LONDOÑO MARTINEZ</t>
        </is>
      </c>
      <c r="C9949" s="39" t="n">
        <v>28567.06</v>
      </c>
      <c r="D9949" s="39" t="n">
        <v>28567.06</v>
      </c>
      <c r="E9949" s="39">
        <f>C9949-D9949</f>
        <v/>
      </c>
      <c r="F9949" s="40">
        <f>IF(D9949=0,0,E9949/ABS(D9949))</f>
        <v/>
      </c>
    </row>
    <row r="9950" hidden="1" outlineLevel="1">
      <c r="A9950" s="37" t="inlineStr"/>
      <c r="B9950" s="38" t="inlineStr">
        <is>
          <t xml:space="preserve">    ONLINE FELIPE ANDRES JIMENEZ CASTAÑO</t>
        </is>
      </c>
      <c r="C9950" s="39" t="n">
        <v>16988.24</v>
      </c>
      <c r="D9950" s="39" t="n">
        <v>16988.24</v>
      </c>
      <c r="E9950" s="39">
        <f>C9950-D9950</f>
        <v/>
      </c>
      <c r="F9950" s="40">
        <f>IF(D9950=0,0,E9950/ABS(D9950))</f>
        <v/>
      </c>
    </row>
    <row r="9951" hidden="1" outlineLevel="1">
      <c r="A9951" s="37" t="inlineStr"/>
      <c r="B9951" s="38" t="inlineStr">
        <is>
          <t xml:space="preserve">    ONLINE FELIPE CASTRO</t>
        </is>
      </c>
      <c r="C9951" s="39" t="n">
        <v>27245.04</v>
      </c>
      <c r="D9951" s="39" t="n">
        <v>27245.04</v>
      </c>
      <c r="E9951" s="39">
        <f>C9951-D9951</f>
        <v/>
      </c>
      <c r="F9951" s="40">
        <f>IF(D9951=0,0,E9951/ABS(D9951))</f>
        <v/>
      </c>
    </row>
    <row r="9952" hidden="1" outlineLevel="1">
      <c r="A9952" s="37" t="inlineStr"/>
      <c r="B9952" s="38" t="inlineStr">
        <is>
          <t xml:space="preserve">    ONLINE FELIPE EDUARDO ARELLANO MAYGUA</t>
        </is>
      </c>
      <c r="C9952" s="39" t="n">
        <v>16145.21</v>
      </c>
      <c r="D9952" s="39" t="n">
        <v>16145.21</v>
      </c>
      <c r="E9952" s="39">
        <f>C9952-D9952</f>
        <v/>
      </c>
      <c r="F9952" s="40">
        <f>IF(D9952=0,0,E9952/ABS(D9952))</f>
        <v/>
      </c>
    </row>
    <row r="9953" hidden="1" outlineLevel="1">
      <c r="A9953" s="37" t="inlineStr"/>
      <c r="B9953" s="38" t="inlineStr">
        <is>
          <t xml:space="preserve">    ONLINE FERNEY BETANCUR</t>
        </is>
      </c>
      <c r="C9953" s="39" t="n">
        <v>6386.55</v>
      </c>
      <c r="D9953" s="39" t="n">
        <v>6386.55</v>
      </c>
      <c r="E9953" s="39">
        <f>C9953-D9953</f>
        <v/>
      </c>
      <c r="F9953" s="40">
        <f>IF(D9953=0,0,E9953/ABS(D9953))</f>
        <v/>
      </c>
    </row>
    <row r="9954" hidden="1" outlineLevel="1">
      <c r="A9954" s="37" t="inlineStr"/>
      <c r="B9954" s="38" t="inlineStr">
        <is>
          <t xml:space="preserve">    ONLINE FRANCIA ELENA RAMIREZ RIVERA</t>
        </is>
      </c>
      <c r="C9954" s="39" t="n">
        <v>41336.98</v>
      </c>
      <c r="D9954" s="39" t="n">
        <v>41336.98</v>
      </c>
      <c r="E9954" s="39">
        <f>C9954-D9954</f>
        <v/>
      </c>
      <c r="F9954" s="40">
        <f>IF(D9954=0,0,E9954/ABS(D9954))</f>
        <v/>
      </c>
    </row>
    <row r="9955" hidden="1" outlineLevel="1">
      <c r="A9955" s="37" t="inlineStr"/>
      <c r="B9955" s="38" t="inlineStr">
        <is>
          <t xml:space="preserve">    ONLINE FRANCY ALEIXI GOMEZ GOMEZ</t>
        </is>
      </c>
      <c r="C9955" s="39" t="n">
        <v>58963.87</v>
      </c>
      <c r="D9955" s="39" t="n">
        <v>58963.87</v>
      </c>
      <c r="E9955" s="39">
        <f>C9955-D9955</f>
        <v/>
      </c>
      <c r="F9955" s="40">
        <f>IF(D9955=0,0,E9955/ABS(D9955))</f>
        <v/>
      </c>
    </row>
    <row r="9956" hidden="1" outlineLevel="1">
      <c r="A9956" s="37" t="inlineStr"/>
      <c r="B9956" s="38" t="inlineStr">
        <is>
          <t xml:space="preserve">    ONLINE FRANCY BIBIANA MARTINEZ PARDO</t>
        </is>
      </c>
      <c r="C9956" s="39" t="n">
        <v>23215.13</v>
      </c>
      <c r="D9956" s="39" t="n">
        <v>23215.13</v>
      </c>
      <c r="E9956" s="39">
        <f>C9956-D9956</f>
        <v/>
      </c>
      <c r="F9956" s="40">
        <f>IF(D9956=0,0,E9956/ABS(D9956))</f>
        <v/>
      </c>
    </row>
    <row r="9957" hidden="1" outlineLevel="1">
      <c r="A9957" s="37" t="inlineStr"/>
      <c r="B9957" s="38" t="inlineStr">
        <is>
          <t xml:space="preserve">    ONLINE FRANKLIN ROLANDO CANO VALCARCEL</t>
        </is>
      </c>
      <c r="C9957" s="39" t="n">
        <v>7057.14</v>
      </c>
      <c r="D9957" s="39" t="n">
        <v>7057.14</v>
      </c>
      <c r="E9957" s="39">
        <f>C9957-D9957</f>
        <v/>
      </c>
      <c r="F9957" s="40">
        <f>IF(D9957=0,0,E9957/ABS(D9957))</f>
        <v/>
      </c>
    </row>
    <row r="9958" hidden="1" outlineLevel="1">
      <c r="A9958" s="37" t="inlineStr"/>
      <c r="B9958" s="38" t="inlineStr">
        <is>
          <t xml:space="preserve">    ONLINE Fabian Araujo</t>
        </is>
      </c>
      <c r="C9958" s="39" t="n">
        <v>9579.83</v>
      </c>
      <c r="D9958" s="39" t="n">
        <v>9579.83</v>
      </c>
      <c r="E9958" s="39">
        <f>C9958-D9958</f>
        <v/>
      </c>
      <c r="F9958" s="40">
        <f>IF(D9958=0,0,E9958/ABS(D9958))</f>
        <v/>
      </c>
    </row>
    <row r="9959" hidden="1" outlineLevel="1">
      <c r="A9959" s="37" t="inlineStr"/>
      <c r="B9959" s="38" t="inlineStr">
        <is>
          <t xml:space="preserve">    ONLINE Fabian Forero</t>
        </is>
      </c>
      <c r="C9959" s="39" t="n">
        <v>9579.83</v>
      </c>
      <c r="D9959" s="39" t="n">
        <v>9579.83</v>
      </c>
      <c r="E9959" s="39">
        <f>C9959-D9959</f>
        <v/>
      </c>
      <c r="F9959" s="40">
        <f>IF(D9959=0,0,E9959/ABS(D9959))</f>
        <v/>
      </c>
    </row>
    <row r="9960" hidden="1" outlineLevel="1">
      <c r="A9960" s="37" t="inlineStr"/>
      <c r="B9960" s="38" t="inlineStr">
        <is>
          <t xml:space="preserve">    ONLINE Fabian Hoyos</t>
        </is>
      </c>
      <c r="C9960" s="39" t="n">
        <v>19159.66</v>
      </c>
      <c r="D9960" s="39" t="n">
        <v>19159.66</v>
      </c>
      <c r="E9960" s="39">
        <f>C9960-D9960</f>
        <v/>
      </c>
      <c r="F9960" s="40">
        <f>IF(D9960=0,0,E9960/ABS(D9960))</f>
        <v/>
      </c>
    </row>
    <row r="9961" hidden="1" outlineLevel="1">
      <c r="A9961" s="37" t="inlineStr"/>
      <c r="B9961" s="38" t="inlineStr">
        <is>
          <t xml:space="preserve">    ONLINE Fabian Pinillos</t>
        </is>
      </c>
      <c r="C9961" s="39" t="n">
        <v>13411.76</v>
      </c>
      <c r="D9961" s="39" t="n">
        <v>13411.76</v>
      </c>
      <c r="E9961" s="39">
        <f>C9961-D9961</f>
        <v/>
      </c>
      <c r="F9961" s="40">
        <f>IF(D9961=0,0,E9961/ABS(D9961))</f>
        <v/>
      </c>
    </row>
    <row r="9962" hidden="1" outlineLevel="1">
      <c r="A9962" s="37" t="inlineStr"/>
      <c r="B9962" s="38" t="inlineStr">
        <is>
          <t xml:space="preserve">    ONLINE Fabian Vallejo</t>
        </is>
      </c>
      <c r="C9962" s="39" t="n">
        <v>56680.51</v>
      </c>
      <c r="D9962" s="39" t="n">
        <v>56680.51</v>
      </c>
      <c r="E9962" s="39">
        <f>C9962-D9962</f>
        <v/>
      </c>
      <c r="F9962" s="40">
        <f>IF(D9962=0,0,E9962/ABS(D9962))</f>
        <v/>
      </c>
    </row>
    <row r="9963" hidden="1" outlineLevel="1">
      <c r="A9963" s="37" t="inlineStr"/>
      <c r="B9963" s="38" t="inlineStr">
        <is>
          <t xml:space="preserve">    ONLINE Fabian Vargas</t>
        </is>
      </c>
      <c r="C9963" s="39" t="n">
        <v>15966.39</v>
      </c>
      <c r="D9963" s="39" t="n">
        <v>15966.39</v>
      </c>
      <c r="E9963" s="39">
        <f>C9963-D9963</f>
        <v/>
      </c>
      <c r="F9963" s="40">
        <f>IF(D9963=0,0,E9963/ABS(D9963))</f>
        <v/>
      </c>
    </row>
    <row r="9964" hidden="1" outlineLevel="1">
      <c r="A9964" s="37" t="inlineStr"/>
      <c r="B9964" s="38" t="inlineStr">
        <is>
          <t xml:space="preserve">    ONLINE Fabiana Viveros</t>
        </is>
      </c>
      <c r="C9964" s="39" t="n">
        <v>6351.43</v>
      </c>
      <c r="D9964" s="39" t="n">
        <v>6351.43</v>
      </c>
      <c r="E9964" s="39">
        <f>C9964-D9964</f>
        <v/>
      </c>
      <c r="F9964" s="40">
        <f>IF(D9964=0,0,E9964/ABS(D9964))</f>
        <v/>
      </c>
    </row>
    <row r="9965" hidden="1" outlineLevel="1">
      <c r="A9965" s="37" t="inlineStr"/>
      <c r="B9965" s="38" t="inlineStr">
        <is>
          <t xml:space="preserve">    ONLINE Fabio Andres Tamayo Marin</t>
        </is>
      </c>
      <c r="C9965" s="39" t="n">
        <v>13411.76</v>
      </c>
      <c r="D9965" s="39" t="n">
        <v>13411.76</v>
      </c>
      <c r="E9965" s="39">
        <f>C9965-D9965</f>
        <v/>
      </c>
      <c r="F9965" s="40">
        <f>IF(D9965=0,0,E9965/ABS(D9965))</f>
        <v/>
      </c>
    </row>
    <row r="9966" hidden="1" outlineLevel="1">
      <c r="A9966" s="37" t="inlineStr"/>
      <c r="B9966" s="38" t="inlineStr">
        <is>
          <t xml:space="preserve">    ONLINE Fabio Muñoz</t>
        </is>
      </c>
      <c r="C9966" s="39" t="n">
        <v>6897.48</v>
      </c>
      <c r="D9966" s="39" t="n">
        <v>6897.48</v>
      </c>
      <c r="E9966" s="39">
        <f>C9966-D9966</f>
        <v/>
      </c>
      <c r="F9966" s="40">
        <f>IF(D9966=0,0,E9966/ABS(D9966))</f>
        <v/>
      </c>
    </row>
    <row r="9967" hidden="1" outlineLevel="1">
      <c r="A9967" s="37" t="inlineStr"/>
      <c r="B9967" s="38" t="inlineStr">
        <is>
          <t xml:space="preserve">    ONLINE Fabiola Alvarez</t>
        </is>
      </c>
      <c r="C9967" s="39" t="n">
        <v>20757</v>
      </c>
      <c r="D9967" s="39" t="n">
        <v>20757</v>
      </c>
      <c r="E9967" s="39">
        <f>C9967-D9967</f>
        <v/>
      </c>
      <c r="F9967" s="40">
        <f>IF(D9967=0,0,E9967/ABS(D9967))</f>
        <v/>
      </c>
    </row>
    <row r="9968" hidden="1" outlineLevel="1">
      <c r="A9968" s="37" t="inlineStr"/>
      <c r="B9968" s="38" t="inlineStr">
        <is>
          <t xml:space="preserve">    ONLINE Fabiola Quintero</t>
        </is>
      </c>
      <c r="C9968" s="39" t="n">
        <v>6705.88</v>
      </c>
      <c r="D9968" s="39" t="n">
        <v>6705.88</v>
      </c>
      <c r="E9968" s="39">
        <f>C9968-D9968</f>
        <v/>
      </c>
      <c r="F9968" s="40">
        <f>IF(D9968=0,0,E9968/ABS(D9968))</f>
        <v/>
      </c>
    </row>
    <row r="9969" hidden="1" outlineLevel="1">
      <c r="A9969" s="37" t="inlineStr"/>
      <c r="B9969" s="38" t="inlineStr">
        <is>
          <t xml:space="preserve">    ONLINE Fanny Johanna Macareo Hernandez</t>
        </is>
      </c>
      <c r="C9969" s="39" t="n">
        <v>50006.73</v>
      </c>
      <c r="D9969" s="39" t="n">
        <v>50006.73</v>
      </c>
      <c r="E9969" s="39">
        <f>C9969-D9969</f>
        <v/>
      </c>
      <c r="F9969" s="40">
        <f>IF(D9969=0,0,E9969/ABS(D9969))</f>
        <v/>
      </c>
    </row>
    <row r="9970" hidden="1" outlineLevel="1">
      <c r="A9970" s="37" t="inlineStr"/>
      <c r="B9970" s="38" t="inlineStr">
        <is>
          <t xml:space="preserve">    ONLINE Fanny uribe</t>
        </is>
      </c>
      <c r="C9970" s="39" t="n">
        <v>96436.97</v>
      </c>
      <c r="D9970" s="39" t="n">
        <v>96436.97</v>
      </c>
      <c r="E9970" s="39">
        <f>C9970-D9970</f>
        <v/>
      </c>
      <c r="F9970" s="40">
        <f>IF(D9970=0,0,E9970/ABS(D9970))</f>
        <v/>
      </c>
    </row>
    <row r="9971" hidden="1" outlineLevel="1">
      <c r="A9971" s="37" t="inlineStr"/>
      <c r="B9971" s="38" t="inlineStr">
        <is>
          <t xml:space="preserve">    ONLINE Farid Padilla Silva</t>
        </is>
      </c>
      <c r="C9971" s="39" t="n">
        <v>20596.64</v>
      </c>
      <c r="D9971" s="39" t="n">
        <v>20596.64</v>
      </c>
      <c r="E9971" s="39">
        <f>C9971-D9971</f>
        <v/>
      </c>
      <c r="F9971" s="40">
        <f>IF(D9971=0,0,E9971/ABS(D9971))</f>
        <v/>
      </c>
    </row>
    <row r="9972" hidden="1" outlineLevel="1">
      <c r="A9972" s="37" t="inlineStr"/>
      <c r="B9972" s="38" t="inlineStr">
        <is>
          <t xml:space="preserve">    ONLINE Farly López</t>
        </is>
      </c>
      <c r="C9972" s="39" t="n">
        <v>16477.31</v>
      </c>
      <c r="D9972" s="39" t="n">
        <v>16477.31</v>
      </c>
      <c r="E9972" s="39">
        <f>C9972-D9972</f>
        <v/>
      </c>
      <c r="F9972" s="40">
        <f>IF(D9972=0,0,E9972/ABS(D9972))</f>
        <v/>
      </c>
    </row>
    <row r="9973" hidden="1" outlineLevel="1">
      <c r="A9973" s="37" t="inlineStr"/>
      <c r="B9973" s="38" t="inlineStr">
        <is>
          <t xml:space="preserve">    ONLINE Favio Florez Otero</t>
        </is>
      </c>
      <c r="C9973" s="39" t="n">
        <v>19159.66</v>
      </c>
      <c r="D9973" s="39" t="n">
        <v>19159.66</v>
      </c>
      <c r="E9973" s="39">
        <f>C9973-D9973</f>
        <v/>
      </c>
      <c r="F9973" s="40">
        <f>IF(D9973=0,0,E9973/ABS(D9973))</f>
        <v/>
      </c>
    </row>
    <row r="9974" hidden="1" outlineLevel="1">
      <c r="A9974" s="37" t="inlineStr"/>
      <c r="B9974" s="38" t="inlineStr">
        <is>
          <t xml:space="preserve">    ONLINE Federico Bernal</t>
        </is>
      </c>
      <c r="C9974" s="39" t="n">
        <v>24907.56</v>
      </c>
      <c r="D9974" s="39" t="n">
        <v>24907.56</v>
      </c>
      <c r="E9974" s="39">
        <f>C9974-D9974</f>
        <v/>
      </c>
      <c r="F9974" s="40">
        <f>IF(D9974=0,0,E9974/ABS(D9974))</f>
        <v/>
      </c>
    </row>
    <row r="9975" hidden="1" outlineLevel="1">
      <c r="A9975" s="37" t="inlineStr"/>
      <c r="B9975" s="38" t="inlineStr">
        <is>
          <t xml:space="preserve">    ONLINE Federico Espinosa</t>
        </is>
      </c>
      <c r="C9975" s="39" t="n">
        <v>39915.97</v>
      </c>
      <c r="D9975" s="39" t="n">
        <v>39915.97</v>
      </c>
      <c r="E9975" s="39">
        <f>C9975-D9975</f>
        <v/>
      </c>
      <c r="F9975" s="40">
        <f>IF(D9975=0,0,E9975/ABS(D9975))</f>
        <v/>
      </c>
    </row>
    <row r="9976" hidden="1" outlineLevel="1">
      <c r="A9976" s="37" t="inlineStr"/>
      <c r="B9976" s="38" t="inlineStr">
        <is>
          <t xml:space="preserve">    ONLINE Federico Mosquera Guerra</t>
        </is>
      </c>
      <c r="C9976" s="39" t="n">
        <v>51731.1</v>
      </c>
      <c r="D9976" s="39" t="n">
        <v>51731.1</v>
      </c>
      <c r="E9976" s="39">
        <f>C9976-D9976</f>
        <v/>
      </c>
      <c r="F9976" s="40">
        <f>IF(D9976=0,0,E9976/ABS(D9976))</f>
        <v/>
      </c>
    </row>
    <row r="9977" hidden="1" outlineLevel="1">
      <c r="A9977" s="37" t="inlineStr"/>
      <c r="B9977" s="38" t="inlineStr">
        <is>
          <t xml:space="preserve">    ONLINE Federico Pombo</t>
        </is>
      </c>
      <c r="C9977" s="39" t="n">
        <v>19670.59</v>
      </c>
      <c r="D9977" s="39" t="n">
        <v>19670.59</v>
      </c>
      <c r="E9977" s="39">
        <f>C9977-D9977</f>
        <v/>
      </c>
      <c r="F9977" s="40">
        <f>IF(D9977=0,0,E9977/ABS(D9977))</f>
        <v/>
      </c>
    </row>
    <row r="9978" hidden="1" outlineLevel="1">
      <c r="A9978" s="37" t="inlineStr"/>
      <c r="B9978" s="38" t="inlineStr">
        <is>
          <t xml:space="preserve">    ONLINE Federico Scannella</t>
        </is>
      </c>
      <c r="C9978" s="39" t="n">
        <v>20117.64</v>
      </c>
      <c r="D9978" s="39" t="n">
        <v>20117.64</v>
      </c>
      <c r="E9978" s="39">
        <f>C9978-D9978</f>
        <v/>
      </c>
      <c r="F9978" s="40">
        <f>IF(D9978=0,0,E9978/ABS(D9978))</f>
        <v/>
      </c>
    </row>
    <row r="9979" hidden="1" outlineLevel="1">
      <c r="A9979" s="37" t="inlineStr"/>
      <c r="B9979" s="38" t="inlineStr">
        <is>
          <t xml:space="preserve">    ONLINE Felipe ARANGO</t>
        </is>
      </c>
      <c r="C9979" s="39" t="n">
        <v>36563.04</v>
      </c>
      <c r="D9979" s="39" t="n">
        <v>36563.04</v>
      </c>
      <c r="E9979" s="39">
        <f>C9979-D9979</f>
        <v/>
      </c>
      <c r="F9979" s="40">
        <f>IF(D9979=0,0,E9979/ABS(D9979))</f>
        <v/>
      </c>
    </row>
    <row r="9980" hidden="1" outlineLevel="1">
      <c r="A9980" s="37" t="inlineStr"/>
      <c r="B9980" s="38" t="inlineStr">
        <is>
          <t xml:space="preserve">    ONLINE Felipe Acevedo Angarita</t>
        </is>
      </c>
      <c r="C9980" s="39" t="n">
        <v>6897.48</v>
      </c>
      <c r="D9980" s="39" t="n">
        <v>6897.48</v>
      </c>
      <c r="E9980" s="39">
        <f>C9980-D9980</f>
        <v/>
      </c>
      <c r="F9980" s="40">
        <f>IF(D9980=0,0,E9980/ABS(D9980))</f>
        <v/>
      </c>
    </row>
    <row r="9981" hidden="1" outlineLevel="1">
      <c r="A9981" s="37" t="inlineStr"/>
      <c r="B9981" s="38" t="inlineStr">
        <is>
          <t xml:space="preserve">    ONLINE Felipe Aristizábal Arjona</t>
        </is>
      </c>
      <c r="C9981" s="39" t="n">
        <v>12134.45</v>
      </c>
      <c r="D9981" s="39" t="n">
        <v>12134.45</v>
      </c>
      <c r="E9981" s="39">
        <f>C9981-D9981</f>
        <v/>
      </c>
      <c r="F9981" s="40">
        <f>IF(D9981=0,0,E9981/ABS(D9981))</f>
        <v/>
      </c>
    </row>
    <row r="9982" hidden="1" outlineLevel="1">
      <c r="A9982" s="37" t="inlineStr"/>
      <c r="B9982" s="38" t="inlineStr">
        <is>
          <t xml:space="preserve">    ONLINE Felipe Bello</t>
        </is>
      </c>
      <c r="C9982" s="39" t="n">
        <v>28420.17</v>
      </c>
      <c r="D9982" s="39" t="n">
        <v>28420.17</v>
      </c>
      <c r="E9982" s="39">
        <f>C9982-D9982</f>
        <v/>
      </c>
      <c r="F9982" s="40">
        <f>IF(D9982=0,0,E9982/ABS(D9982))</f>
        <v/>
      </c>
    </row>
    <row r="9983" hidden="1" outlineLevel="1">
      <c r="A9983" s="37" t="inlineStr"/>
      <c r="B9983" s="38" t="inlineStr">
        <is>
          <t xml:space="preserve">    ONLINE Felipe Echeverri</t>
        </is>
      </c>
      <c r="C9983" s="39" t="n">
        <v>16924.36</v>
      </c>
      <c r="D9983" s="39" t="n">
        <v>16924.36</v>
      </c>
      <c r="E9983" s="39">
        <f>C9983-D9983</f>
        <v/>
      </c>
      <c r="F9983" s="40">
        <f>IF(D9983=0,0,E9983/ABS(D9983))</f>
        <v/>
      </c>
    </row>
    <row r="9984" hidden="1" outlineLevel="1">
      <c r="A9984" s="37" t="inlineStr"/>
      <c r="B9984" s="38" t="inlineStr">
        <is>
          <t xml:space="preserve">    ONLINE Felipe Espinosa</t>
        </is>
      </c>
      <c r="C9984" s="39" t="n">
        <v>39596.63</v>
      </c>
      <c r="D9984" s="39" t="n">
        <v>39596.63</v>
      </c>
      <c r="E9984" s="39">
        <f>C9984-D9984</f>
        <v/>
      </c>
      <c r="F9984" s="40">
        <f>IF(D9984=0,0,E9984/ABS(D9984))</f>
        <v/>
      </c>
    </row>
    <row r="9985" hidden="1" outlineLevel="1">
      <c r="A9985" s="37" t="inlineStr"/>
      <c r="B9985" s="38" t="inlineStr">
        <is>
          <t xml:space="preserve">    ONLINE Felipe Gonzalez</t>
        </is>
      </c>
      <c r="C9985" s="39" t="n">
        <v>14848.73</v>
      </c>
      <c r="D9985" s="39" t="n">
        <v>14848.73</v>
      </c>
      <c r="E9985" s="39">
        <f>C9985-D9985</f>
        <v/>
      </c>
      <c r="F9985" s="40">
        <f>IF(D9985=0,0,E9985/ABS(D9985))</f>
        <v/>
      </c>
    </row>
    <row r="9986" hidden="1" outlineLevel="1">
      <c r="A9986" s="37" t="inlineStr"/>
      <c r="B9986" s="38" t="inlineStr">
        <is>
          <t xml:space="preserve">    ONLINE Felipe Ramirez</t>
        </is>
      </c>
      <c r="C9986" s="39" t="n">
        <v>6226.89</v>
      </c>
      <c r="D9986" s="39" t="n">
        <v>6226.89</v>
      </c>
      <c r="E9986" s="39">
        <f>C9986-D9986</f>
        <v/>
      </c>
      <c r="F9986" s="40">
        <f>IF(D9986=0,0,E9986/ABS(D9986))</f>
        <v/>
      </c>
    </row>
    <row r="9987" hidden="1" outlineLevel="1">
      <c r="A9987" s="37" t="inlineStr"/>
      <c r="B9987" s="38" t="inlineStr">
        <is>
          <t xml:space="preserve">    ONLINE Felipe Rodriguez</t>
        </is>
      </c>
      <c r="C9987" s="39" t="n">
        <v>46302.52</v>
      </c>
      <c r="D9987" s="39" t="n">
        <v>46302.52</v>
      </c>
      <c r="E9987" s="39">
        <f>C9987-D9987</f>
        <v/>
      </c>
      <c r="F9987" s="40">
        <f>IF(D9987=0,0,E9987/ABS(D9987))</f>
        <v/>
      </c>
    </row>
    <row r="9988" hidden="1" outlineLevel="1">
      <c r="A9988" s="37" t="inlineStr"/>
      <c r="B9988" s="38" t="inlineStr">
        <is>
          <t xml:space="preserve">    ONLINE Felipe Rueda</t>
        </is>
      </c>
      <c r="C9988" s="39" t="n">
        <v>26160.93</v>
      </c>
      <c r="D9988" s="39" t="n">
        <v>26160.93</v>
      </c>
      <c r="E9988" s="39">
        <f>C9988-D9988</f>
        <v/>
      </c>
      <c r="F9988" s="40">
        <f>IF(D9988=0,0,E9988/ABS(D9988))</f>
        <v/>
      </c>
    </row>
    <row r="9989" hidden="1" outlineLevel="1">
      <c r="A9989" s="37" t="inlineStr"/>
      <c r="B9989" s="38" t="inlineStr">
        <is>
          <t xml:space="preserve">    ONLINE Felipe Ruiz</t>
        </is>
      </c>
      <c r="C9989" s="39" t="n">
        <v>132840.33</v>
      </c>
      <c r="D9989" s="39" t="n">
        <v>132840.33</v>
      </c>
      <c r="E9989" s="39">
        <f>C9989-D9989</f>
        <v/>
      </c>
      <c r="F9989" s="40">
        <f>IF(D9989=0,0,E9989/ABS(D9989))</f>
        <v/>
      </c>
    </row>
    <row r="9990" hidden="1" outlineLevel="1">
      <c r="A9990" s="37" t="inlineStr"/>
      <c r="B9990" s="38" t="inlineStr">
        <is>
          <t xml:space="preserve">    ONLINE Felipe Velez</t>
        </is>
      </c>
      <c r="C9990" s="39" t="n">
        <v>58500.85</v>
      </c>
      <c r="D9990" s="39" t="n">
        <v>58500.85</v>
      </c>
      <c r="E9990" s="39">
        <f>C9990-D9990</f>
        <v/>
      </c>
      <c r="F9990" s="40">
        <f>IF(D9990=0,0,E9990/ABS(D9990))</f>
        <v/>
      </c>
    </row>
    <row r="9991" hidden="1" outlineLevel="1">
      <c r="A9991" s="37" t="inlineStr"/>
      <c r="B9991" s="38" t="inlineStr">
        <is>
          <t xml:space="preserve">    ONLINE Felix David Jaimes Gomez</t>
        </is>
      </c>
      <c r="C9991" s="39" t="n">
        <v>51667.23</v>
      </c>
      <c r="D9991" s="39" t="n">
        <v>51667.23</v>
      </c>
      <c r="E9991" s="39">
        <f>C9991-D9991</f>
        <v/>
      </c>
      <c r="F9991" s="40">
        <f>IF(D9991=0,0,E9991/ABS(D9991))</f>
        <v/>
      </c>
    </row>
    <row r="9992" hidden="1" outlineLevel="1">
      <c r="A9992" s="37" t="inlineStr"/>
      <c r="B9992" s="38" t="inlineStr">
        <is>
          <t xml:space="preserve">    ONLINE Fernanda Contreras</t>
        </is>
      </c>
      <c r="C9992" s="39" t="n">
        <v>9579.83</v>
      </c>
      <c r="D9992" s="39" t="n">
        <v>9579.83</v>
      </c>
      <c r="E9992" s="39">
        <f>C9992-D9992</f>
        <v/>
      </c>
      <c r="F9992" s="40">
        <f>IF(D9992=0,0,E9992/ABS(D9992))</f>
        <v/>
      </c>
    </row>
    <row r="9993" hidden="1" outlineLevel="1">
      <c r="A9993" s="37" t="inlineStr"/>
      <c r="B9993" s="38" t="inlineStr">
        <is>
          <t xml:space="preserve">    ONLINE Fernanda Gomez</t>
        </is>
      </c>
      <c r="C9993" s="39" t="n">
        <v>73062.17</v>
      </c>
      <c r="D9993" s="39" t="n">
        <v>73062.17</v>
      </c>
      <c r="E9993" s="39">
        <f>C9993-D9993</f>
        <v/>
      </c>
      <c r="F9993" s="40">
        <f>IF(D9993=0,0,E9993/ABS(D9993))</f>
        <v/>
      </c>
    </row>
    <row r="9994" hidden="1" outlineLevel="1">
      <c r="A9994" s="37" t="inlineStr"/>
      <c r="B9994" s="38" t="inlineStr">
        <is>
          <t xml:space="preserve">    ONLINE Fernanda Jaimes</t>
        </is>
      </c>
      <c r="C9994" s="39" t="n">
        <v>10569.75</v>
      </c>
      <c r="D9994" s="39" t="n">
        <v>10569.75</v>
      </c>
      <c r="E9994" s="39">
        <f>C9994-D9994</f>
        <v/>
      </c>
      <c r="F9994" s="40">
        <f>IF(D9994=0,0,E9994/ABS(D9994))</f>
        <v/>
      </c>
    </row>
    <row r="9995" hidden="1" outlineLevel="1">
      <c r="A9995" s="37" t="inlineStr"/>
      <c r="B9995" s="38" t="inlineStr">
        <is>
          <t xml:space="preserve">    ONLINE Fernanda marcela Carlosama Benavides</t>
        </is>
      </c>
      <c r="C9995" s="39" t="n">
        <v>19159.66</v>
      </c>
      <c r="D9995" s="39" t="n">
        <v>19159.66</v>
      </c>
      <c r="E9995" s="39">
        <f>C9995-D9995</f>
        <v/>
      </c>
      <c r="F9995" s="40">
        <f>IF(D9995=0,0,E9995/ABS(D9995))</f>
        <v/>
      </c>
    </row>
    <row r="9996" hidden="1" outlineLevel="1">
      <c r="A9996" s="37" t="inlineStr"/>
      <c r="B9996" s="38" t="inlineStr">
        <is>
          <t xml:space="preserve">    ONLINE Fernando Alonso Fuentes Munoz</t>
        </is>
      </c>
      <c r="C9996" s="39" t="n">
        <v>6067.23</v>
      </c>
      <c r="D9996" s="39" t="n">
        <v>6067.23</v>
      </c>
      <c r="E9996" s="39">
        <f>C9996-D9996</f>
        <v/>
      </c>
      <c r="F9996" s="40">
        <f>IF(D9996=0,0,E9996/ABS(D9996))</f>
        <v/>
      </c>
    </row>
    <row r="9997" hidden="1" outlineLevel="1">
      <c r="A9997" s="37" t="inlineStr"/>
      <c r="B9997" s="38" t="inlineStr">
        <is>
          <t xml:space="preserve">    ONLINE Fernando Carrillo</t>
        </is>
      </c>
      <c r="C9997" s="39" t="n">
        <v>17563.03</v>
      </c>
      <c r="D9997" s="39" t="n">
        <v>17563.03</v>
      </c>
      <c r="E9997" s="39">
        <f>C9997-D9997</f>
        <v/>
      </c>
      <c r="F9997" s="40">
        <f>IF(D9997=0,0,E9997/ABS(D9997))</f>
        <v/>
      </c>
    </row>
    <row r="9998" hidden="1" outlineLevel="1">
      <c r="A9998" s="37" t="inlineStr"/>
      <c r="B9998" s="38" t="inlineStr">
        <is>
          <t xml:space="preserve">    ONLINE Fernando Contreras</t>
        </is>
      </c>
      <c r="C9998" s="39" t="n">
        <v>22193.26</v>
      </c>
      <c r="D9998" s="39" t="n">
        <v>22193.26</v>
      </c>
      <c r="E9998" s="39">
        <f>C9998-D9998</f>
        <v/>
      </c>
      <c r="F9998" s="40">
        <f>IF(D9998=0,0,E9998/ABS(D9998))</f>
        <v/>
      </c>
    </row>
    <row r="9999" hidden="1" outlineLevel="1">
      <c r="A9999" s="37" t="inlineStr"/>
      <c r="B9999" s="38" t="inlineStr">
        <is>
          <t xml:space="preserve">    ONLINE Fernando Javier Puche Algarin</t>
        </is>
      </c>
      <c r="C9999" s="39" t="n">
        <v>38319.34</v>
      </c>
      <c r="D9999" s="39" t="n">
        <v>38319.34</v>
      </c>
      <c r="E9999" s="39">
        <f>C9999-D9999</f>
        <v/>
      </c>
      <c r="F9999" s="40">
        <f>IF(D9999=0,0,E9999/ABS(D9999))</f>
        <v/>
      </c>
    </row>
    <row r="10000" hidden="1" outlineLevel="1">
      <c r="A10000" s="37" t="inlineStr"/>
      <c r="B10000" s="38" t="inlineStr">
        <is>
          <t xml:space="preserve">    ONLINE Fernando Manjarres</t>
        </is>
      </c>
      <c r="C10000" s="39" t="n">
        <v>10378.16</v>
      </c>
      <c r="D10000" s="39" t="n">
        <v>10378.16</v>
      </c>
      <c r="E10000" s="39">
        <f>C10000-D10000</f>
        <v/>
      </c>
      <c r="F10000" s="40">
        <f>IF(D10000=0,0,E10000/ABS(D10000))</f>
        <v/>
      </c>
    </row>
    <row r="10001" hidden="1" outlineLevel="1">
      <c r="A10001" s="37" t="inlineStr"/>
      <c r="B10001" s="38" t="inlineStr">
        <is>
          <t xml:space="preserve">    ONLINE Fernando Parra</t>
        </is>
      </c>
      <c r="C10001" s="39" t="n">
        <v>19159.66</v>
      </c>
      <c r="D10001" s="39" t="n">
        <v>19159.66</v>
      </c>
      <c r="E10001" s="39">
        <f>C10001-D10001</f>
        <v/>
      </c>
      <c r="F10001" s="40">
        <f>IF(D10001=0,0,E10001/ABS(D10001))</f>
        <v/>
      </c>
    </row>
    <row r="10002" hidden="1" outlineLevel="1">
      <c r="A10002" s="37" t="inlineStr"/>
      <c r="B10002" s="38" t="inlineStr">
        <is>
          <t xml:space="preserve">    ONLINE Fernando Pelaez</t>
        </is>
      </c>
      <c r="C10002" s="39" t="n">
        <v>6067.23</v>
      </c>
      <c r="D10002" s="39" t="n">
        <v>6067.23</v>
      </c>
      <c r="E10002" s="39">
        <f>C10002-D10002</f>
        <v/>
      </c>
      <c r="F10002" s="40">
        <f>IF(D10002=0,0,E10002/ABS(D10002))</f>
        <v/>
      </c>
    </row>
    <row r="10003" hidden="1" outlineLevel="1">
      <c r="A10003" s="37" t="inlineStr"/>
      <c r="B10003" s="38" t="inlineStr">
        <is>
          <t xml:space="preserve">    ONLINE Fernando Prada</t>
        </is>
      </c>
      <c r="C10003" s="39" t="n">
        <v>5588.24</v>
      </c>
      <c r="D10003" s="39" t="n">
        <v>5588.24</v>
      </c>
      <c r="E10003" s="39">
        <f>C10003-D10003</f>
        <v/>
      </c>
      <c r="F10003" s="40">
        <f>IF(D10003=0,0,E10003/ABS(D10003))</f>
        <v/>
      </c>
    </row>
    <row r="10004" hidden="1" outlineLevel="1">
      <c r="A10004" s="37" t="inlineStr"/>
      <c r="B10004" s="38" t="inlineStr">
        <is>
          <t xml:space="preserve">    ONLINE Fernando Velez-Pardo</t>
        </is>
      </c>
      <c r="C10004" s="39" t="n">
        <v>11176.47</v>
      </c>
      <c r="D10004" s="39" t="n">
        <v>11176.47</v>
      </c>
      <c r="E10004" s="39">
        <f>C10004-D10004</f>
        <v/>
      </c>
      <c r="F10004" s="40">
        <f>IF(D10004=0,0,E10004/ABS(D10004))</f>
        <v/>
      </c>
    </row>
    <row r="10005" hidden="1" outlineLevel="1">
      <c r="A10005" s="37" t="inlineStr"/>
      <c r="B10005" s="38" t="inlineStr">
        <is>
          <t xml:space="preserve">    ONLINE Fernando Villamil Pineda</t>
        </is>
      </c>
      <c r="C10005" s="39" t="n">
        <v>30974.79</v>
      </c>
      <c r="D10005" s="39" t="n">
        <v>30974.79</v>
      </c>
      <c r="E10005" s="39">
        <f>C10005-D10005</f>
        <v/>
      </c>
      <c r="F10005" s="40">
        <f>IF(D10005=0,0,E10005/ABS(D10005))</f>
        <v/>
      </c>
    </row>
    <row r="10006" hidden="1" outlineLevel="1">
      <c r="A10006" s="37" t="inlineStr"/>
      <c r="B10006" s="38" t="inlineStr">
        <is>
          <t xml:space="preserve">    ONLINE Ferney Contreras Betancourt</t>
        </is>
      </c>
      <c r="C10006" s="39" t="n">
        <v>7663.87</v>
      </c>
      <c r="D10006" s="39" t="n">
        <v>7663.87</v>
      </c>
      <c r="E10006" s="39">
        <f>C10006-D10006</f>
        <v/>
      </c>
      <c r="F10006" s="40">
        <f>IF(D10006=0,0,E10006/ABS(D10006))</f>
        <v/>
      </c>
    </row>
    <row r="10007" hidden="1" outlineLevel="1">
      <c r="A10007" s="37" t="inlineStr"/>
      <c r="B10007" s="38" t="inlineStr">
        <is>
          <t xml:space="preserve">    ONLINE Ferney Duque</t>
        </is>
      </c>
      <c r="C10007" s="39" t="n">
        <v>5588.24</v>
      </c>
      <c r="D10007" s="39" t="n">
        <v>5588.24</v>
      </c>
      <c r="E10007" s="39">
        <f>C10007-D10007</f>
        <v/>
      </c>
      <c r="F10007" s="40">
        <f>IF(D10007=0,0,E10007/ABS(D10007))</f>
        <v/>
      </c>
    </row>
    <row r="10008" hidden="1" outlineLevel="1">
      <c r="A10008" s="37" t="inlineStr"/>
      <c r="B10008" s="38" t="inlineStr">
        <is>
          <t xml:space="preserve">    ONLINE Fidel Mendoza</t>
        </is>
      </c>
      <c r="C10008" s="39" t="n">
        <v>38159.66</v>
      </c>
      <c r="D10008" s="39" t="n">
        <v>38159.66</v>
      </c>
      <c r="E10008" s="39">
        <f>C10008-D10008</f>
        <v/>
      </c>
      <c r="F10008" s="40">
        <f>IF(D10008=0,0,E10008/ABS(D10008))</f>
        <v/>
      </c>
    </row>
    <row r="10009" hidden="1" outlineLevel="1">
      <c r="A10009" s="37" t="inlineStr"/>
      <c r="B10009" s="38" t="inlineStr">
        <is>
          <t xml:space="preserve">    ONLINE Fiorela Duarte</t>
        </is>
      </c>
      <c r="C10009" s="39" t="n">
        <v>20756.3</v>
      </c>
      <c r="D10009" s="39" t="n">
        <v>20756.3</v>
      </c>
      <c r="E10009" s="39">
        <f>C10009-D10009</f>
        <v/>
      </c>
      <c r="F10009" s="40">
        <f>IF(D10009=0,0,E10009/ABS(D10009))</f>
        <v/>
      </c>
    </row>
    <row r="10010" hidden="1" outlineLevel="1">
      <c r="A10010" s="37" t="inlineStr"/>
      <c r="B10010" s="38" t="inlineStr">
        <is>
          <t xml:space="preserve">    ONLINE Flor Sanchez</t>
        </is>
      </c>
      <c r="C10010" s="39" t="n">
        <v>10090.76</v>
      </c>
      <c r="D10010" s="39" t="n">
        <v>10090.76</v>
      </c>
      <c r="E10010" s="39">
        <f>C10010-D10010</f>
        <v/>
      </c>
      <c r="F10010" s="40">
        <f>IF(D10010=0,0,E10010/ABS(D10010))</f>
        <v/>
      </c>
    </row>
    <row r="10011" hidden="1" outlineLevel="1">
      <c r="A10011" s="37" t="inlineStr"/>
      <c r="B10011" s="38" t="inlineStr">
        <is>
          <t xml:space="preserve">    ONLINE Flor Tabares</t>
        </is>
      </c>
      <c r="C10011" s="39" t="n">
        <v>116977.74</v>
      </c>
      <c r="D10011" s="39" t="n">
        <v>116977.74</v>
      </c>
      <c r="E10011" s="39">
        <f>C10011-D10011</f>
        <v/>
      </c>
      <c r="F10011" s="40">
        <f>IF(D10011=0,0,E10011/ABS(D10011))</f>
        <v/>
      </c>
    </row>
    <row r="10012" hidden="1" outlineLevel="1">
      <c r="A10012" s="37" t="inlineStr"/>
      <c r="B10012" s="38" t="inlineStr">
        <is>
          <t xml:space="preserve">    ONLINE Flora Esther Garcia Peña</t>
        </is>
      </c>
      <c r="C10012" s="39" t="n">
        <v>40235.29</v>
      </c>
      <c r="D10012" s="39" t="n">
        <v>40235.29</v>
      </c>
      <c r="E10012" s="39">
        <f>C10012-D10012</f>
        <v/>
      </c>
      <c r="F10012" s="40">
        <f>IF(D10012=0,0,E10012/ABS(D10012))</f>
        <v/>
      </c>
    </row>
    <row r="10013" hidden="1" outlineLevel="1">
      <c r="A10013" s="37" t="inlineStr"/>
      <c r="B10013" s="38" t="inlineStr">
        <is>
          <t xml:space="preserve">    ONLINE Florencia Gammie</t>
        </is>
      </c>
      <c r="C10013" s="39" t="n">
        <v>20596.64</v>
      </c>
      <c r="D10013" s="39" t="n">
        <v>20596.64</v>
      </c>
      <c r="E10013" s="39">
        <f>C10013-D10013</f>
        <v/>
      </c>
      <c r="F10013" s="40">
        <f>IF(D10013=0,0,E10013/ABS(D10013))</f>
        <v/>
      </c>
    </row>
    <row r="10014" hidden="1" outlineLevel="1">
      <c r="A10014" s="37" t="inlineStr"/>
      <c r="B10014" s="38" t="inlineStr">
        <is>
          <t xml:space="preserve">    ONLINE Francelina Ochoa Fonseca</t>
        </is>
      </c>
      <c r="C10014" s="39" t="n">
        <v>10569.75</v>
      </c>
      <c r="D10014" s="39" t="n">
        <v>10569.75</v>
      </c>
      <c r="E10014" s="39">
        <f>C10014-D10014</f>
        <v/>
      </c>
      <c r="F10014" s="40">
        <f>IF(D10014=0,0,E10014/ABS(D10014))</f>
        <v/>
      </c>
    </row>
    <row r="10015" hidden="1" outlineLevel="1">
      <c r="A10015" s="37" t="inlineStr"/>
      <c r="B10015" s="38" t="inlineStr">
        <is>
          <t xml:space="preserve">    ONLINE Francene Rodriguez</t>
        </is>
      </c>
      <c r="C10015" s="39" t="n">
        <v>68974.78999999999</v>
      </c>
      <c r="D10015" s="39" t="n">
        <v>68974.78999999999</v>
      </c>
      <c r="E10015" s="39">
        <f>C10015-D10015</f>
        <v/>
      </c>
      <c r="F10015" s="40">
        <f>IF(D10015=0,0,E10015/ABS(D10015))</f>
        <v/>
      </c>
    </row>
    <row r="10016" hidden="1" outlineLevel="1">
      <c r="A10016" s="37" t="inlineStr"/>
      <c r="B10016" s="38" t="inlineStr">
        <is>
          <t xml:space="preserve">    ONLINE Francesco Lanzi</t>
        </is>
      </c>
      <c r="C10016" s="39" t="n">
        <v>15647.06</v>
      </c>
      <c r="D10016" s="39" t="n">
        <v>15647.06</v>
      </c>
      <c r="E10016" s="39">
        <f>C10016-D10016</f>
        <v/>
      </c>
      <c r="F10016" s="40">
        <f>IF(D10016=0,0,E10016/ABS(D10016))</f>
        <v/>
      </c>
    </row>
    <row r="10017" hidden="1" outlineLevel="1">
      <c r="A10017" s="37" t="inlineStr"/>
      <c r="B10017" s="38" t="inlineStr">
        <is>
          <t xml:space="preserve">    ONLINE Francis Niño</t>
        </is>
      </c>
      <c r="C10017" s="39" t="n">
        <v>61470.57</v>
      </c>
      <c r="D10017" s="39" t="n">
        <v>61470.57</v>
      </c>
      <c r="E10017" s="39">
        <f>C10017-D10017</f>
        <v/>
      </c>
      <c r="F10017" s="40">
        <f>IF(D10017=0,0,E10017/ABS(D10017))</f>
        <v/>
      </c>
    </row>
    <row r="10018" hidden="1" outlineLevel="1">
      <c r="A10018" s="37" t="inlineStr"/>
      <c r="B10018" s="38" t="inlineStr">
        <is>
          <t xml:space="preserve">    ONLINE Francisco Antonio Calderon Morales</t>
        </is>
      </c>
      <c r="C10018" s="39" t="n">
        <v>9579.83</v>
      </c>
      <c r="D10018" s="39" t="n">
        <v>9579.83</v>
      </c>
      <c r="E10018" s="39">
        <f>C10018-D10018</f>
        <v/>
      </c>
      <c r="F10018" s="40">
        <f>IF(D10018=0,0,E10018/ABS(D10018))</f>
        <v/>
      </c>
    </row>
    <row r="10019" hidden="1" outlineLevel="1">
      <c r="A10019" s="37" t="inlineStr"/>
      <c r="B10019" s="38" t="inlineStr">
        <is>
          <t xml:space="preserve">    ONLINE Francisco Arturo</t>
        </is>
      </c>
      <c r="C10019" s="39" t="n">
        <v>37441.18</v>
      </c>
      <c r="D10019" s="39" t="n">
        <v>37441.18</v>
      </c>
      <c r="E10019" s="39">
        <f>C10019-D10019</f>
        <v/>
      </c>
      <c r="F10019" s="40">
        <f>IF(D10019=0,0,E10019/ABS(D10019))</f>
        <v/>
      </c>
    </row>
    <row r="10020" hidden="1" outlineLevel="1">
      <c r="A10020" s="37" t="inlineStr"/>
      <c r="B10020" s="38" t="inlineStr">
        <is>
          <t xml:space="preserve">    ONLINE Francisco Dario Otalvaro Duque</t>
        </is>
      </c>
      <c r="C10020" s="39" t="n">
        <v>63705.88</v>
      </c>
      <c r="D10020" s="39" t="n">
        <v>63705.88</v>
      </c>
      <c r="E10020" s="39">
        <f>C10020-D10020</f>
        <v/>
      </c>
      <c r="F10020" s="40">
        <f>IF(D10020=0,0,E10020/ABS(D10020))</f>
        <v/>
      </c>
    </row>
    <row r="10021" hidden="1" outlineLevel="1">
      <c r="A10021" s="37" t="inlineStr"/>
      <c r="B10021" s="38" t="inlineStr">
        <is>
          <t xml:space="preserve">    ONLINE Francisco Javier Naranjo Cepeda</t>
        </is>
      </c>
      <c r="C10021" s="39" t="n">
        <v>19159.66</v>
      </c>
      <c r="D10021" s="39" t="n">
        <v>19159.66</v>
      </c>
      <c r="E10021" s="39">
        <f>C10021-D10021</f>
        <v/>
      </c>
      <c r="F10021" s="40">
        <f>IF(D10021=0,0,E10021/ABS(D10021))</f>
        <v/>
      </c>
    </row>
    <row r="10022" hidden="1" outlineLevel="1">
      <c r="A10022" s="37" t="inlineStr"/>
      <c r="B10022" s="38" t="inlineStr">
        <is>
          <t xml:space="preserve">    ONLINE Francisco Javier Navarro Oviedo</t>
        </is>
      </c>
      <c r="C10022" s="39" t="n">
        <v>21535.46</v>
      </c>
      <c r="D10022" s="39" t="n">
        <v>21535.46</v>
      </c>
      <c r="E10022" s="39">
        <f>C10022-D10022</f>
        <v/>
      </c>
      <c r="F10022" s="40">
        <f>IF(D10022=0,0,E10022/ABS(D10022))</f>
        <v/>
      </c>
    </row>
    <row r="10023" hidden="1" outlineLevel="1">
      <c r="A10023" s="37" t="inlineStr"/>
      <c r="B10023" s="38" t="inlineStr">
        <is>
          <t xml:space="preserve">    ONLINE Francisco Obando</t>
        </is>
      </c>
      <c r="C10023" s="39" t="n">
        <v>20181.52</v>
      </c>
      <c r="D10023" s="39" t="n">
        <v>20181.52</v>
      </c>
      <c r="E10023" s="39">
        <f>C10023-D10023</f>
        <v/>
      </c>
      <c r="F10023" s="40">
        <f>IF(D10023=0,0,E10023/ABS(D10023))</f>
        <v/>
      </c>
    </row>
    <row r="10024" hidden="1" outlineLevel="1">
      <c r="A10024" s="37" t="inlineStr"/>
      <c r="B10024" s="38" t="inlineStr">
        <is>
          <t xml:space="preserve">    ONLINE Francisco Orozco Nieto</t>
        </is>
      </c>
      <c r="C10024" s="39" t="n">
        <v>15168.07</v>
      </c>
      <c r="D10024" s="39" t="n">
        <v>15168.07</v>
      </c>
      <c r="E10024" s="39">
        <f>C10024-D10024</f>
        <v/>
      </c>
      <c r="F10024" s="40">
        <f>IF(D10024=0,0,E10024/ABS(D10024))</f>
        <v/>
      </c>
    </row>
    <row r="10025" hidden="1" outlineLevel="1">
      <c r="A10025" s="37" t="inlineStr"/>
      <c r="B10025" s="38" t="inlineStr">
        <is>
          <t xml:space="preserve">    ONLINE Francisco Rodriguez</t>
        </is>
      </c>
      <c r="C10025" s="39" t="n">
        <v>16046.22</v>
      </c>
      <c r="D10025" s="39" t="n">
        <v>16046.22</v>
      </c>
      <c r="E10025" s="39">
        <f>C10025-D10025</f>
        <v/>
      </c>
      <c r="F10025" s="40">
        <f>IF(D10025=0,0,E10025/ABS(D10025))</f>
        <v/>
      </c>
    </row>
    <row r="10026" hidden="1" outlineLevel="1">
      <c r="A10026" s="37" t="inlineStr"/>
      <c r="B10026" s="38" t="inlineStr">
        <is>
          <t xml:space="preserve">    ONLINE Francisco Tocancipa</t>
        </is>
      </c>
      <c r="C10026" s="39" t="n">
        <v>9579.83</v>
      </c>
      <c r="D10026" s="39" t="n">
        <v>9579.83</v>
      </c>
      <c r="E10026" s="39">
        <f>C10026-D10026</f>
        <v/>
      </c>
      <c r="F10026" s="40">
        <f>IF(D10026=0,0,E10026/ABS(D10026))</f>
        <v/>
      </c>
    </row>
    <row r="10027" hidden="1" outlineLevel="1">
      <c r="A10027" s="37" t="inlineStr"/>
      <c r="B10027" s="38" t="inlineStr">
        <is>
          <t xml:space="preserve">    ONLINE Francy Castellanos</t>
        </is>
      </c>
      <c r="C10027" s="39" t="n">
        <v>7983.19</v>
      </c>
      <c r="D10027" s="39" t="n">
        <v>7983.19</v>
      </c>
      <c r="E10027" s="39">
        <f>C10027-D10027</f>
        <v/>
      </c>
      <c r="F10027" s="40">
        <f>IF(D10027=0,0,E10027/ABS(D10027))</f>
        <v/>
      </c>
    </row>
    <row r="10028" hidden="1" outlineLevel="1">
      <c r="A10028" s="37" t="inlineStr"/>
      <c r="B10028" s="38" t="inlineStr">
        <is>
          <t xml:space="preserve">    ONLINE Francy Hernandez</t>
        </is>
      </c>
      <c r="C10028" s="39" t="n">
        <v>41831.93</v>
      </c>
      <c r="D10028" s="39" t="n">
        <v>41831.93</v>
      </c>
      <c r="E10028" s="39">
        <f>C10028-D10028</f>
        <v/>
      </c>
      <c r="F10028" s="40">
        <f>IF(D10028=0,0,E10028/ABS(D10028))</f>
        <v/>
      </c>
    </row>
    <row r="10029" hidden="1" outlineLevel="1">
      <c r="A10029" s="37" t="inlineStr"/>
      <c r="B10029" s="38" t="inlineStr">
        <is>
          <t xml:space="preserve">    ONLINE Francy yineth Ruiz tejada</t>
        </is>
      </c>
      <c r="C10029" s="39" t="n">
        <v>55077.64</v>
      </c>
      <c r="D10029" s="39" t="n">
        <v>55077.64</v>
      </c>
      <c r="E10029" s="39">
        <f>C10029-D10029</f>
        <v/>
      </c>
      <c r="F10029" s="40">
        <f>IF(D10029=0,0,E10029/ABS(D10029))</f>
        <v/>
      </c>
    </row>
    <row r="10030" hidden="1" outlineLevel="1">
      <c r="A10030" s="37" t="inlineStr"/>
      <c r="B10030" s="38" t="inlineStr">
        <is>
          <t xml:space="preserve">    ONLINE Francys patricia Quiroga traslaviña</t>
        </is>
      </c>
      <c r="C10030" s="39" t="n">
        <v>17147.9</v>
      </c>
      <c r="D10030" s="39" t="n">
        <v>17147.9</v>
      </c>
      <c r="E10030" s="39">
        <f>C10030-D10030</f>
        <v/>
      </c>
      <c r="F10030" s="40">
        <f>IF(D10030=0,0,E10030/ABS(D10030))</f>
        <v/>
      </c>
    </row>
    <row r="10031" hidden="1" outlineLevel="1">
      <c r="A10031" s="37" t="inlineStr"/>
      <c r="B10031" s="38" t="inlineStr">
        <is>
          <t xml:space="preserve">    ONLINE Franklyn Niño</t>
        </is>
      </c>
      <c r="C10031" s="39" t="n">
        <v>9579.83</v>
      </c>
      <c r="D10031" s="39" t="n">
        <v>9579.83</v>
      </c>
      <c r="E10031" s="39">
        <f>C10031-D10031</f>
        <v/>
      </c>
      <c r="F10031" s="40">
        <f>IF(D10031=0,0,E10031/ABS(D10031))</f>
        <v/>
      </c>
    </row>
    <row r="10032" hidden="1" outlineLevel="1">
      <c r="A10032" s="37" t="inlineStr"/>
      <c r="B10032" s="38" t="inlineStr">
        <is>
          <t xml:space="preserve">    ONLINE Fraser Smith</t>
        </is>
      </c>
      <c r="C10032" s="39" t="n">
        <v>10090.76</v>
      </c>
      <c r="D10032" s="39" t="n">
        <v>10090.76</v>
      </c>
      <c r="E10032" s="39">
        <f>C10032-D10032</f>
        <v/>
      </c>
      <c r="F10032" s="40">
        <f>IF(D10032=0,0,E10032/ABS(D10032))</f>
        <v/>
      </c>
    </row>
    <row r="10033" hidden="1" outlineLevel="1">
      <c r="A10033" s="37" t="inlineStr"/>
      <c r="B10033" s="38" t="inlineStr">
        <is>
          <t xml:space="preserve">    ONLINE Freddie Ellis</t>
        </is>
      </c>
      <c r="C10033" s="39" t="n">
        <v>9579.83</v>
      </c>
      <c r="D10033" s="39" t="n">
        <v>9579.83</v>
      </c>
      <c r="E10033" s="39">
        <f>C10033-D10033</f>
        <v/>
      </c>
      <c r="F10033" s="40">
        <f>IF(D10033=0,0,E10033/ABS(D10033))</f>
        <v/>
      </c>
    </row>
    <row r="10034" hidden="1" outlineLevel="1">
      <c r="A10034" s="37" t="inlineStr"/>
      <c r="B10034" s="38" t="inlineStr">
        <is>
          <t xml:space="preserve">    ONLINE Freddy Mauricio Torres Gomez</t>
        </is>
      </c>
      <c r="C10034" s="39" t="n">
        <v>10090.76</v>
      </c>
      <c r="D10034" s="39" t="n">
        <v>10090.76</v>
      </c>
      <c r="E10034" s="39">
        <f>C10034-D10034</f>
        <v/>
      </c>
      <c r="F10034" s="40">
        <f>IF(D10034=0,0,E10034/ABS(D10034))</f>
        <v/>
      </c>
    </row>
    <row r="10035" hidden="1" outlineLevel="1">
      <c r="A10035" s="37" t="inlineStr"/>
      <c r="B10035" s="38" t="inlineStr">
        <is>
          <t xml:space="preserve">    ONLINE Freddy Munoz gomez</t>
        </is>
      </c>
      <c r="C10035" s="39" t="n">
        <v>9484.030000000001</v>
      </c>
      <c r="D10035" s="39" t="n">
        <v>9484.030000000001</v>
      </c>
      <c r="E10035" s="39">
        <f>C10035-D10035</f>
        <v/>
      </c>
      <c r="F10035" s="40">
        <f>IF(D10035=0,0,E10035/ABS(D10035))</f>
        <v/>
      </c>
    </row>
    <row r="10036" hidden="1" outlineLevel="1">
      <c r="A10036" s="37" t="inlineStr"/>
      <c r="B10036" s="38" t="inlineStr">
        <is>
          <t xml:space="preserve">    ONLINE Fredy Arias</t>
        </is>
      </c>
      <c r="C10036" s="39" t="n">
        <v>14050.42</v>
      </c>
      <c r="D10036" s="39" t="n">
        <v>14050.42</v>
      </c>
      <c r="E10036" s="39">
        <f>C10036-D10036</f>
        <v/>
      </c>
      <c r="F10036" s="40">
        <f>IF(D10036=0,0,E10036/ABS(D10036))</f>
        <v/>
      </c>
    </row>
    <row r="10037" hidden="1" outlineLevel="1">
      <c r="A10037" s="37" t="inlineStr"/>
      <c r="B10037" s="38" t="inlineStr">
        <is>
          <t xml:space="preserve">    ONLINE Fredy Rivera</t>
        </is>
      </c>
      <c r="C10037" s="39" t="n">
        <v>28739.5</v>
      </c>
      <c r="D10037" s="39" t="n">
        <v>28739.5</v>
      </c>
      <c r="E10037" s="39">
        <f>C10037-D10037</f>
        <v/>
      </c>
      <c r="F10037" s="40">
        <f>IF(D10037=0,0,E10037/ABS(D10037))</f>
        <v/>
      </c>
    </row>
    <row r="10038" hidden="1" outlineLevel="1">
      <c r="A10038" s="37" t="inlineStr"/>
      <c r="B10038" s="38" t="inlineStr">
        <is>
          <t xml:space="preserve">    ONLINE Fredy Rodríguez</t>
        </is>
      </c>
      <c r="C10038" s="39" t="n">
        <v>28739.49</v>
      </c>
      <c r="D10038" s="39" t="n">
        <v>28739.49</v>
      </c>
      <c r="E10038" s="39">
        <f>C10038-D10038</f>
        <v/>
      </c>
      <c r="F10038" s="40">
        <f>IF(D10038=0,0,E10038/ABS(D10038))</f>
        <v/>
      </c>
    </row>
    <row r="10039" hidden="1" outlineLevel="1">
      <c r="A10039" s="37" t="inlineStr"/>
      <c r="B10039" s="38" t="inlineStr">
        <is>
          <t xml:space="preserve">    ONLINE GABRIELA CARMONA</t>
        </is>
      </c>
      <c r="C10039" s="39" t="n">
        <v>6897.48</v>
      </c>
      <c r="D10039" s="39" t="n">
        <v>6897.48</v>
      </c>
      <c r="E10039" s="39">
        <f>C10039-D10039</f>
        <v/>
      </c>
      <c r="F10039" s="40">
        <f>IF(D10039=0,0,E10039/ABS(D10039))</f>
        <v/>
      </c>
    </row>
    <row r="10040" hidden="1" outlineLevel="1">
      <c r="A10040" s="37" t="inlineStr"/>
      <c r="B10040" s="38" t="inlineStr">
        <is>
          <t xml:space="preserve">    ONLINE GARREST S.A.S.</t>
        </is>
      </c>
      <c r="C10040" s="39" t="n">
        <v>32009.41</v>
      </c>
      <c r="D10040" s="39" t="n">
        <v>32009.41</v>
      </c>
      <c r="E10040" s="39">
        <f>C10040-D10040</f>
        <v/>
      </c>
      <c r="F10040" s="40">
        <f>IF(D10040=0,0,E10040/ABS(D10040))</f>
        <v/>
      </c>
    </row>
    <row r="10041" hidden="1" outlineLevel="1">
      <c r="A10041" s="37" t="inlineStr"/>
      <c r="B10041" s="38" t="inlineStr">
        <is>
          <t xml:space="preserve">    ONLINE GERALDINE GARCIA GIRALDO</t>
        </is>
      </c>
      <c r="C10041" s="39" t="n">
        <v>10090.76</v>
      </c>
      <c r="D10041" s="39" t="n">
        <v>10090.76</v>
      </c>
      <c r="E10041" s="39">
        <f>C10041-D10041</f>
        <v/>
      </c>
      <c r="F10041" s="40">
        <f>IF(D10041=0,0,E10041/ABS(D10041))</f>
        <v/>
      </c>
    </row>
    <row r="10042" hidden="1" outlineLevel="1">
      <c r="A10042" s="37" t="inlineStr"/>
      <c r="B10042" s="38" t="inlineStr">
        <is>
          <t xml:space="preserve">    ONLINE GERMAN ARTURO OROZCO VANEGAS</t>
        </is>
      </c>
      <c r="C10042" s="39" t="n">
        <v>10090.76</v>
      </c>
      <c r="D10042" s="39" t="n">
        <v>10090.76</v>
      </c>
      <c r="E10042" s="39">
        <f>C10042-D10042</f>
        <v/>
      </c>
      <c r="F10042" s="40">
        <f>IF(D10042=0,0,E10042/ABS(D10042))</f>
        <v/>
      </c>
    </row>
    <row r="10043" hidden="1" outlineLevel="1">
      <c r="A10043" s="37" t="inlineStr"/>
      <c r="B10043" s="38" t="inlineStr">
        <is>
          <t xml:space="preserve">    ONLINE GIMENA RINCON CLAUDIA</t>
        </is>
      </c>
      <c r="C10043" s="39" t="n">
        <v>19172.44</v>
      </c>
      <c r="D10043" s="39" t="n">
        <v>19172.44</v>
      </c>
      <c r="E10043" s="39">
        <f>C10043-D10043</f>
        <v/>
      </c>
      <c r="F10043" s="40">
        <f>IF(D10043=0,0,E10043/ABS(D10043))</f>
        <v/>
      </c>
    </row>
    <row r="10044" hidden="1" outlineLevel="1">
      <c r="A10044" s="37" t="inlineStr"/>
      <c r="B10044" s="38" t="inlineStr">
        <is>
          <t xml:space="preserve">    ONLINE GINA JULIANA ORTEGA JIMENEZ</t>
        </is>
      </c>
      <c r="C10044" s="39" t="n">
        <v>18201.69</v>
      </c>
      <c r="D10044" s="39" t="n">
        <v>18201.69</v>
      </c>
      <c r="E10044" s="39">
        <f>C10044-D10044</f>
        <v/>
      </c>
      <c r="F10044" s="40">
        <f>IF(D10044=0,0,E10044/ABS(D10044))</f>
        <v/>
      </c>
    </row>
    <row r="10045" hidden="1" outlineLevel="1">
      <c r="A10045" s="37" t="inlineStr"/>
      <c r="B10045" s="38" t="inlineStr">
        <is>
          <t xml:space="preserve">    ONLINE GINA PAOLA ALDANA CASTIBLANCO</t>
        </is>
      </c>
      <c r="C10045" s="39" t="n">
        <v>20181.51</v>
      </c>
      <c r="D10045" s="39" t="n">
        <v>20181.51</v>
      </c>
      <c r="E10045" s="39">
        <f>C10045-D10045</f>
        <v/>
      </c>
      <c r="F10045" s="40">
        <f>IF(D10045=0,0,E10045/ABS(D10045))</f>
        <v/>
      </c>
    </row>
    <row r="10046" hidden="1" outlineLevel="1">
      <c r="A10046" s="37" t="inlineStr"/>
      <c r="B10046" s="38" t="inlineStr">
        <is>
          <t xml:space="preserve">    ONLINE GINNA ALEXANDRA ROJAS CUBIDES</t>
        </is>
      </c>
      <c r="C10046" s="39" t="n">
        <v>10090.76</v>
      </c>
      <c r="D10046" s="39" t="n">
        <v>10090.76</v>
      </c>
      <c r="E10046" s="39">
        <f>C10046-D10046</f>
        <v/>
      </c>
      <c r="F10046" s="40">
        <f>IF(D10046=0,0,E10046/ABS(D10046))</f>
        <v/>
      </c>
    </row>
    <row r="10047" hidden="1" outlineLevel="1">
      <c r="A10047" s="37" t="inlineStr"/>
      <c r="B10047" s="38" t="inlineStr">
        <is>
          <t xml:space="preserve">    ONLINE GLORIA CONSTANZA GOMEZ MARTINEZ</t>
        </is>
      </c>
      <c r="C10047" s="39" t="n">
        <v>16988.24</v>
      </c>
      <c r="D10047" s="39" t="n">
        <v>16988.24</v>
      </c>
      <c r="E10047" s="39">
        <f>C10047-D10047</f>
        <v/>
      </c>
      <c r="F10047" s="40">
        <f>IF(D10047=0,0,E10047/ABS(D10047))</f>
        <v/>
      </c>
    </row>
    <row r="10048" hidden="1" outlineLevel="1">
      <c r="A10048" s="37" t="inlineStr"/>
      <c r="B10048" s="38" t="inlineStr">
        <is>
          <t xml:space="preserve">    ONLINE GLORIA ESPERANZA LOPEZ MURCIA</t>
        </is>
      </c>
      <c r="C10048" s="39" t="n">
        <v>19054.29</v>
      </c>
      <c r="D10048" s="39" t="n">
        <v>19054.29</v>
      </c>
      <c r="E10048" s="39">
        <f>C10048-D10048</f>
        <v/>
      </c>
      <c r="F10048" s="40">
        <f>IF(D10048=0,0,E10048/ABS(D10048))</f>
        <v/>
      </c>
    </row>
    <row r="10049" hidden="1" outlineLevel="1">
      <c r="A10049" s="37" t="inlineStr"/>
      <c r="B10049" s="38" t="inlineStr">
        <is>
          <t xml:space="preserve">    ONLINE GLORIA ESTELA GOMEZ ARANGO</t>
        </is>
      </c>
      <c r="C10049" s="39" t="n">
        <v>35509.25</v>
      </c>
      <c r="D10049" s="39" t="n">
        <v>35509.25</v>
      </c>
      <c r="E10049" s="39">
        <f>C10049-D10049</f>
        <v/>
      </c>
      <c r="F10049" s="40">
        <f>IF(D10049=0,0,E10049/ABS(D10049))</f>
        <v/>
      </c>
    </row>
    <row r="10050" hidden="1" outlineLevel="1">
      <c r="A10050" s="37" t="inlineStr"/>
      <c r="B10050" s="38" t="inlineStr">
        <is>
          <t xml:space="preserve">    ONLINE GLORIA KATHERINE ARERO ORTIZ</t>
        </is>
      </c>
      <c r="C10050" s="39" t="n">
        <v>7584.03</v>
      </c>
      <c r="D10050" s="39" t="n">
        <v>7584.03</v>
      </c>
      <c r="E10050" s="39">
        <f>C10050-D10050</f>
        <v/>
      </c>
      <c r="F10050" s="40">
        <f>IF(D10050=0,0,E10050/ABS(D10050))</f>
        <v/>
      </c>
    </row>
    <row r="10051" hidden="1" outlineLevel="1">
      <c r="A10051" s="37" t="inlineStr"/>
      <c r="B10051" s="38" t="inlineStr">
        <is>
          <t xml:space="preserve">    ONLINE GLORIA PATRICIA PENA BRICENO</t>
        </is>
      </c>
      <c r="C10051" s="39" t="n">
        <v>25546.21</v>
      </c>
      <c r="D10051" s="39" t="n">
        <v>25546.21</v>
      </c>
      <c r="E10051" s="39">
        <f>C10051-D10051</f>
        <v/>
      </c>
      <c r="F10051" s="40">
        <f>IF(D10051=0,0,E10051/ABS(D10051))</f>
        <v/>
      </c>
    </row>
    <row r="10052" hidden="1" outlineLevel="1">
      <c r="A10052" s="37" t="inlineStr"/>
      <c r="B10052" s="38" t="inlineStr">
        <is>
          <t xml:space="preserve">    ONLINE GLORIA QUINTERO</t>
        </is>
      </c>
      <c r="C10052" s="39" t="n">
        <v>22352.94</v>
      </c>
      <c r="D10052" s="39" t="n">
        <v>22352.94</v>
      </c>
      <c r="E10052" s="39">
        <f>C10052-D10052</f>
        <v/>
      </c>
      <c r="F10052" s="40">
        <f>IF(D10052=0,0,E10052/ABS(D10052))</f>
        <v/>
      </c>
    </row>
    <row r="10053" hidden="1" outlineLevel="1">
      <c r="A10053" s="37" t="inlineStr"/>
      <c r="B10053" s="38" t="inlineStr">
        <is>
          <t xml:space="preserve">    ONLINE GLORIA STELLA NAVARRO VINASCO</t>
        </is>
      </c>
      <c r="C10053" s="39" t="n">
        <v>35657.74</v>
      </c>
      <c r="D10053" s="39" t="n">
        <v>35657.74</v>
      </c>
      <c r="E10053" s="39">
        <f>C10053-D10053</f>
        <v/>
      </c>
      <c r="F10053" s="40">
        <f>IF(D10053=0,0,E10053/ABS(D10053))</f>
        <v/>
      </c>
    </row>
    <row r="10054" hidden="1" outlineLevel="1">
      <c r="A10054" s="37" t="inlineStr"/>
      <c r="B10054" s="38" t="inlineStr">
        <is>
          <t xml:space="preserve">    ONLINE GUILLERMO VASQUEZ RATIVA</t>
        </is>
      </c>
      <c r="C10054" s="39" t="n">
        <v>35493.28</v>
      </c>
      <c r="D10054" s="39" t="n">
        <v>35493.28</v>
      </c>
      <c r="E10054" s="39">
        <f>C10054-D10054</f>
        <v/>
      </c>
      <c r="F10054" s="40">
        <f>IF(D10054=0,0,E10054/ABS(D10054))</f>
        <v/>
      </c>
    </row>
    <row r="10055" hidden="1" outlineLevel="1">
      <c r="A10055" s="37" t="inlineStr"/>
      <c r="B10055" s="38" t="inlineStr">
        <is>
          <t xml:space="preserve">    ONLINE GUSTAVO ADOLFO ARBOLEDA CONDE</t>
        </is>
      </c>
      <c r="C10055" s="39" t="n">
        <v>21394.96</v>
      </c>
      <c r="D10055" s="39" t="n">
        <v>21394.96</v>
      </c>
      <c r="E10055" s="39">
        <f>C10055-D10055</f>
        <v/>
      </c>
      <c r="F10055" s="40">
        <f>IF(D10055=0,0,E10055/ABS(D10055))</f>
        <v/>
      </c>
    </row>
    <row r="10056" hidden="1" outlineLevel="1">
      <c r="A10056" s="37" t="inlineStr"/>
      <c r="B10056" s="38" t="inlineStr">
        <is>
          <t xml:space="preserve">    ONLINE GUSTAVO ANDRES ECHEVERRI GUTIERREZ</t>
        </is>
      </c>
      <c r="C10056" s="39" t="n">
        <v>13539.5</v>
      </c>
      <c r="D10056" s="39" t="n">
        <v>13539.5</v>
      </c>
      <c r="E10056" s="39">
        <f>C10056-D10056</f>
        <v/>
      </c>
      <c r="F10056" s="40">
        <f>IF(D10056=0,0,E10056/ABS(D10056))</f>
        <v/>
      </c>
    </row>
    <row r="10057" hidden="1" outlineLevel="1">
      <c r="A10057" s="37" t="inlineStr"/>
      <c r="B10057" s="38" t="inlineStr">
        <is>
          <t xml:space="preserve">    ONLINE Gabriel Buitrago</t>
        </is>
      </c>
      <c r="C10057" s="39" t="n">
        <v>11815.13</v>
      </c>
      <c r="D10057" s="39" t="n">
        <v>11815.13</v>
      </c>
      <c r="E10057" s="39">
        <f>C10057-D10057</f>
        <v/>
      </c>
      <c r="F10057" s="40">
        <f>IF(D10057=0,0,E10057/ABS(D10057))</f>
        <v/>
      </c>
    </row>
    <row r="10058" hidden="1" outlineLevel="1">
      <c r="A10058" s="37" t="inlineStr"/>
      <c r="B10058" s="38" t="inlineStr">
        <is>
          <t xml:space="preserve">    ONLINE Gabriel Delgado Cadavid</t>
        </is>
      </c>
      <c r="C10058" s="39" t="n">
        <v>33529.42</v>
      </c>
      <c r="D10058" s="39" t="n">
        <v>33529.42</v>
      </c>
      <c r="E10058" s="39">
        <f>C10058-D10058</f>
        <v/>
      </c>
      <c r="F10058" s="40">
        <f>IF(D10058=0,0,E10058/ABS(D10058))</f>
        <v/>
      </c>
    </row>
    <row r="10059" hidden="1" outlineLevel="1">
      <c r="A10059" s="37" t="inlineStr"/>
      <c r="B10059" s="38" t="inlineStr">
        <is>
          <t xml:space="preserve">    ONLINE Gabriel Jaime Vasquez Mejia</t>
        </is>
      </c>
      <c r="C10059" s="39" t="n">
        <v>29761.34</v>
      </c>
      <c r="D10059" s="39" t="n">
        <v>29761.34</v>
      </c>
      <c r="E10059" s="39">
        <f>C10059-D10059</f>
        <v/>
      </c>
      <c r="F10059" s="40">
        <f>IF(D10059=0,0,E10059/ABS(D10059))</f>
        <v/>
      </c>
    </row>
    <row r="10060" hidden="1" outlineLevel="1">
      <c r="A10060" s="37" t="inlineStr"/>
      <c r="B10060" s="38" t="inlineStr">
        <is>
          <t xml:space="preserve">    ONLINE Gabriel Zanko</t>
        </is>
      </c>
      <c r="C10060" s="39" t="n">
        <v>68655.45</v>
      </c>
      <c r="D10060" s="39" t="n">
        <v>68655.45</v>
      </c>
      <c r="E10060" s="39">
        <f>C10060-D10060</f>
        <v/>
      </c>
      <c r="F10060" s="40">
        <f>IF(D10060=0,0,E10060/ABS(D10060))</f>
        <v/>
      </c>
    </row>
    <row r="10061" hidden="1" outlineLevel="1">
      <c r="A10061" s="37" t="inlineStr"/>
      <c r="B10061" s="38" t="inlineStr">
        <is>
          <t xml:space="preserve">    ONLINE Gabriela Calderón</t>
        </is>
      </c>
      <c r="C10061" s="39" t="n">
        <v>18361.35</v>
      </c>
      <c r="D10061" s="39" t="n">
        <v>18361.35</v>
      </c>
      <c r="E10061" s="39">
        <f>C10061-D10061</f>
        <v/>
      </c>
      <c r="F10061" s="40">
        <f>IF(D10061=0,0,E10061/ABS(D10061))</f>
        <v/>
      </c>
    </row>
    <row r="10062" hidden="1" outlineLevel="1">
      <c r="A10062" s="37" t="inlineStr"/>
      <c r="B10062" s="38" t="inlineStr">
        <is>
          <t xml:space="preserve">    ONLINE Gabriela Florez</t>
        </is>
      </c>
      <c r="C10062" s="39" t="n">
        <v>9579.83</v>
      </c>
      <c r="D10062" s="39" t="n">
        <v>9579.83</v>
      </c>
      <c r="E10062" s="39">
        <f>C10062-D10062</f>
        <v/>
      </c>
      <c r="F10062" s="40">
        <f>IF(D10062=0,0,E10062/ABS(D10062))</f>
        <v/>
      </c>
    </row>
    <row r="10063" hidden="1" outlineLevel="1">
      <c r="A10063" s="37" t="inlineStr"/>
      <c r="B10063" s="38" t="inlineStr">
        <is>
          <t xml:space="preserve">    ONLINE Gabriela Gallego Ortegon</t>
        </is>
      </c>
      <c r="C10063" s="39" t="n">
        <v>5157.14</v>
      </c>
      <c r="D10063" s="39" t="n">
        <v>5157.14</v>
      </c>
      <c r="E10063" s="39">
        <f>C10063-D10063</f>
        <v/>
      </c>
      <c r="F10063" s="40">
        <f>IF(D10063=0,0,E10063/ABS(D10063))</f>
        <v/>
      </c>
    </row>
    <row r="10064" hidden="1" outlineLevel="1">
      <c r="A10064" s="37" t="inlineStr"/>
      <c r="B10064" s="38" t="inlineStr">
        <is>
          <t xml:space="preserve">    ONLINE Gabriela Hernandez Ramos</t>
        </is>
      </c>
      <c r="C10064" s="39" t="n">
        <v>6386.55</v>
      </c>
      <c r="D10064" s="39" t="n">
        <v>6386.55</v>
      </c>
      <c r="E10064" s="39">
        <f>C10064-D10064</f>
        <v/>
      </c>
      <c r="F10064" s="40">
        <f>IF(D10064=0,0,E10064/ABS(D10064))</f>
        <v/>
      </c>
    </row>
    <row r="10065" hidden="1" outlineLevel="1">
      <c r="A10065" s="37" t="inlineStr"/>
      <c r="B10065" s="38" t="inlineStr">
        <is>
          <t xml:space="preserve">    ONLINE Gabriela Hernandez Vega</t>
        </is>
      </c>
      <c r="C10065" s="39" t="n">
        <v>9579.83</v>
      </c>
      <c r="D10065" s="39" t="n">
        <v>9579.83</v>
      </c>
      <c r="E10065" s="39">
        <f>C10065-D10065</f>
        <v/>
      </c>
      <c r="F10065" s="40">
        <f>IF(D10065=0,0,E10065/ABS(D10065))</f>
        <v/>
      </c>
    </row>
    <row r="10066" hidden="1" outlineLevel="1">
      <c r="A10066" s="37" t="inlineStr"/>
      <c r="B10066" s="38" t="inlineStr">
        <is>
          <t xml:space="preserve">    ONLINE Gabriela Molano Obonaga</t>
        </is>
      </c>
      <c r="C10066" s="39" t="n">
        <v>55767.4</v>
      </c>
      <c r="D10066" s="39" t="n">
        <v>55767.4</v>
      </c>
      <c r="E10066" s="39">
        <f>C10066-D10066</f>
        <v/>
      </c>
      <c r="F10066" s="40">
        <f>IF(D10066=0,0,E10066/ABS(D10066))</f>
        <v/>
      </c>
    </row>
    <row r="10067" hidden="1" outlineLevel="1">
      <c r="A10067" s="37" t="inlineStr"/>
      <c r="B10067" s="38" t="inlineStr">
        <is>
          <t xml:space="preserve">    ONLINE Gabriela Olano</t>
        </is>
      </c>
      <c r="C10067" s="39" t="n">
        <v>146124.38</v>
      </c>
      <c r="D10067" s="39" t="n">
        <v>146124.38</v>
      </c>
      <c r="E10067" s="39">
        <f>C10067-D10067</f>
        <v/>
      </c>
      <c r="F10067" s="40">
        <f>IF(D10067=0,0,E10067/ABS(D10067))</f>
        <v/>
      </c>
    </row>
    <row r="10068" hidden="1" outlineLevel="1">
      <c r="A10068" s="37" t="inlineStr"/>
      <c r="B10068" s="38" t="inlineStr">
        <is>
          <t xml:space="preserve">    ONLINE Gabriela Perez garcia</t>
        </is>
      </c>
      <c r="C10068" s="39" t="n">
        <v>21235.29</v>
      </c>
      <c r="D10068" s="39" t="n">
        <v>21235.29</v>
      </c>
      <c r="E10068" s="39">
        <f>C10068-D10068</f>
        <v/>
      </c>
      <c r="F10068" s="40">
        <f>IF(D10068=0,0,E10068/ABS(D10068))</f>
        <v/>
      </c>
    </row>
    <row r="10069" hidden="1" outlineLevel="1">
      <c r="A10069" s="37" t="inlineStr"/>
      <c r="B10069" s="38" t="inlineStr">
        <is>
          <t xml:space="preserve">    ONLINE Gabriela Torres</t>
        </is>
      </c>
      <c r="C10069" s="39" t="n">
        <v>9579.83</v>
      </c>
      <c r="D10069" s="39" t="n">
        <v>9579.83</v>
      </c>
      <c r="E10069" s="39">
        <f>C10069-D10069</f>
        <v/>
      </c>
      <c r="F10069" s="40">
        <f>IF(D10069=0,0,E10069/ABS(D10069))</f>
        <v/>
      </c>
    </row>
    <row r="10070" hidden="1" outlineLevel="1">
      <c r="A10070" s="37" t="inlineStr"/>
      <c r="B10070" s="38" t="inlineStr">
        <is>
          <t xml:space="preserve">    ONLINE Gabriela Viloria</t>
        </is>
      </c>
      <c r="C10070" s="39" t="n">
        <v>9100.84</v>
      </c>
      <c r="D10070" s="39" t="n">
        <v>9100.84</v>
      </c>
      <c r="E10070" s="39">
        <f>C10070-D10070</f>
        <v/>
      </c>
      <c r="F10070" s="40">
        <f>IF(D10070=0,0,E10070/ABS(D10070))</f>
        <v/>
      </c>
    </row>
    <row r="10071" hidden="1" outlineLevel="1">
      <c r="A10071" s="37" t="inlineStr"/>
      <c r="B10071" s="38" t="inlineStr">
        <is>
          <t xml:space="preserve">    ONLINE Gehimy Mahecha Ruiz</t>
        </is>
      </c>
      <c r="C10071" s="39" t="n">
        <v>17403.36</v>
      </c>
      <c r="D10071" s="39" t="n">
        <v>17403.36</v>
      </c>
      <c r="E10071" s="39">
        <f>C10071-D10071</f>
        <v/>
      </c>
      <c r="F10071" s="40">
        <f>IF(D10071=0,0,E10071/ABS(D10071))</f>
        <v/>
      </c>
    </row>
    <row r="10072" hidden="1" outlineLevel="1">
      <c r="A10072" s="37" t="inlineStr"/>
      <c r="B10072" s="38" t="inlineStr">
        <is>
          <t xml:space="preserve">    ONLINE Geidy Arevalo Gutierrez</t>
        </is>
      </c>
      <c r="C10072" s="39" t="n">
        <v>5428.57</v>
      </c>
      <c r="D10072" s="39" t="n">
        <v>5428.57</v>
      </c>
      <c r="E10072" s="39">
        <f>C10072-D10072</f>
        <v/>
      </c>
      <c r="F10072" s="40">
        <f>IF(D10072=0,0,E10072/ABS(D10072))</f>
        <v/>
      </c>
    </row>
    <row r="10073" hidden="1" outlineLevel="1">
      <c r="A10073" s="37" t="inlineStr"/>
      <c r="B10073" s="38" t="inlineStr">
        <is>
          <t xml:space="preserve">    ONLINE Georgette Manzur</t>
        </is>
      </c>
      <c r="C10073" s="39" t="n">
        <v>6705.88</v>
      </c>
      <c r="D10073" s="39" t="n">
        <v>6705.88</v>
      </c>
      <c r="E10073" s="39">
        <f>C10073-D10073</f>
        <v/>
      </c>
      <c r="F10073" s="40">
        <f>IF(D10073=0,0,E10073/ABS(D10073))</f>
        <v/>
      </c>
    </row>
    <row r="10074" hidden="1" outlineLevel="1">
      <c r="A10074" s="37" t="inlineStr"/>
      <c r="B10074" s="38" t="inlineStr">
        <is>
          <t xml:space="preserve">    ONLINE Geraldine Cerinza Espinel</t>
        </is>
      </c>
      <c r="C10074" s="39" t="n">
        <v>7057.14</v>
      </c>
      <c r="D10074" s="39" t="n">
        <v>7057.14</v>
      </c>
      <c r="E10074" s="39">
        <f>C10074-D10074</f>
        <v/>
      </c>
      <c r="F10074" s="40">
        <f>IF(D10074=0,0,E10074/ABS(D10074))</f>
        <v/>
      </c>
    </row>
    <row r="10075" hidden="1" outlineLevel="1">
      <c r="A10075" s="37" t="inlineStr"/>
      <c r="B10075" s="38" t="inlineStr">
        <is>
          <t xml:space="preserve">    ONLINE Geraldine Escudero Correa</t>
        </is>
      </c>
      <c r="C10075" s="39" t="n">
        <v>28739.5</v>
      </c>
      <c r="D10075" s="39" t="n">
        <v>28739.5</v>
      </c>
      <c r="E10075" s="39">
        <f>C10075-D10075</f>
        <v/>
      </c>
      <c r="F10075" s="40">
        <f>IF(D10075=0,0,E10075/ABS(D10075))</f>
        <v/>
      </c>
    </row>
    <row r="10076" hidden="1" outlineLevel="1">
      <c r="A10076" s="37" t="inlineStr"/>
      <c r="B10076" s="38" t="inlineStr">
        <is>
          <t xml:space="preserve">    ONLINE Gerardo Abril</t>
        </is>
      </c>
      <c r="C10076" s="39" t="n">
        <v>9579.83</v>
      </c>
      <c r="D10076" s="39" t="n">
        <v>9579.83</v>
      </c>
      <c r="E10076" s="39">
        <f>C10076-D10076</f>
        <v/>
      </c>
      <c r="F10076" s="40">
        <f>IF(D10076=0,0,E10076/ABS(D10076))</f>
        <v/>
      </c>
    </row>
    <row r="10077" hidden="1" outlineLevel="1">
      <c r="A10077" s="37" t="inlineStr"/>
      <c r="B10077" s="38" t="inlineStr">
        <is>
          <t xml:space="preserve">    ONLINE Gerardo Benitez</t>
        </is>
      </c>
      <c r="C10077" s="39" t="n">
        <v>17563.02</v>
      </c>
      <c r="D10077" s="39" t="n">
        <v>17563.02</v>
      </c>
      <c r="E10077" s="39">
        <f>C10077-D10077</f>
        <v/>
      </c>
      <c r="F10077" s="40">
        <f>IF(D10077=0,0,E10077/ABS(D10077))</f>
        <v/>
      </c>
    </row>
    <row r="10078" hidden="1" outlineLevel="1">
      <c r="A10078" s="37" t="inlineStr"/>
      <c r="B10078" s="38" t="inlineStr">
        <is>
          <t xml:space="preserve">    ONLINE German Moreno</t>
        </is>
      </c>
      <c r="C10078" s="39" t="n">
        <v>9579.83</v>
      </c>
      <c r="D10078" s="39" t="n">
        <v>9579.83</v>
      </c>
      <c r="E10078" s="39">
        <f>C10078-D10078</f>
        <v/>
      </c>
      <c r="F10078" s="40">
        <f>IF(D10078=0,0,E10078/ABS(D10078))</f>
        <v/>
      </c>
    </row>
    <row r="10079" hidden="1" outlineLevel="1">
      <c r="A10079" s="37" t="inlineStr"/>
      <c r="B10079" s="38" t="inlineStr">
        <is>
          <t xml:space="preserve">    ONLINE Germán Alberto Jiménez Velásquez</t>
        </is>
      </c>
      <c r="C10079" s="39" t="n">
        <v>63527.05</v>
      </c>
      <c r="D10079" s="39" t="n">
        <v>63527.05</v>
      </c>
      <c r="E10079" s="39">
        <f>C10079-D10079</f>
        <v/>
      </c>
      <c r="F10079" s="40">
        <f>IF(D10079=0,0,E10079/ABS(D10079))</f>
        <v/>
      </c>
    </row>
    <row r="10080" hidden="1" outlineLevel="1">
      <c r="A10080" s="37" t="inlineStr"/>
      <c r="B10080" s="38" t="inlineStr">
        <is>
          <t xml:space="preserve">    ONLINE Germán Andrés Ardila</t>
        </is>
      </c>
      <c r="C10080" s="39" t="n">
        <v>15327.73</v>
      </c>
      <c r="D10080" s="39" t="n">
        <v>15327.73</v>
      </c>
      <c r="E10080" s="39">
        <f>C10080-D10080</f>
        <v/>
      </c>
      <c r="F10080" s="40">
        <f>IF(D10080=0,0,E10080/ABS(D10080))</f>
        <v/>
      </c>
    </row>
    <row r="10081" hidden="1" outlineLevel="1">
      <c r="A10081" s="37" t="inlineStr"/>
      <c r="B10081" s="38" t="inlineStr">
        <is>
          <t xml:space="preserve">    ONLINE Germán Cardona</t>
        </is>
      </c>
      <c r="C10081" s="39" t="n">
        <v>12760.34</v>
      </c>
      <c r="D10081" s="39" t="n">
        <v>12760.34</v>
      </c>
      <c r="E10081" s="39">
        <f>C10081-D10081</f>
        <v/>
      </c>
      <c r="F10081" s="40">
        <f>IF(D10081=0,0,E10081/ABS(D10081))</f>
        <v/>
      </c>
    </row>
    <row r="10082" hidden="1" outlineLevel="1">
      <c r="A10082" s="37" t="inlineStr"/>
      <c r="B10082" s="38" t="inlineStr">
        <is>
          <t xml:space="preserve">    ONLINE Ghina Camacho</t>
        </is>
      </c>
      <c r="C10082" s="39" t="n">
        <v>9579.83</v>
      </c>
      <c r="D10082" s="39" t="n">
        <v>9579.83</v>
      </c>
      <c r="E10082" s="39">
        <f>C10082-D10082</f>
        <v/>
      </c>
      <c r="F10082" s="40">
        <f>IF(D10082=0,0,E10082/ABS(D10082))</f>
        <v/>
      </c>
    </row>
    <row r="10083" hidden="1" outlineLevel="1">
      <c r="A10083" s="37" t="inlineStr"/>
      <c r="B10083" s="38" t="inlineStr">
        <is>
          <t xml:space="preserve">    ONLINE Gian Annear</t>
        </is>
      </c>
      <c r="C10083" s="39" t="n">
        <v>6705.88</v>
      </c>
      <c r="D10083" s="39" t="n">
        <v>6705.88</v>
      </c>
      <c r="E10083" s="39">
        <f>C10083-D10083</f>
        <v/>
      </c>
      <c r="F10083" s="40">
        <f>IF(D10083=0,0,E10083/ABS(D10083))</f>
        <v/>
      </c>
    </row>
    <row r="10084" hidden="1" outlineLevel="1">
      <c r="A10084" s="37" t="inlineStr"/>
      <c r="B10084" s="38" t="inlineStr">
        <is>
          <t xml:space="preserve">    ONLINE Giancarlo Lopez</t>
        </is>
      </c>
      <c r="C10084" s="39" t="n">
        <v>7983.19</v>
      </c>
      <c r="D10084" s="39" t="n">
        <v>7983.19</v>
      </c>
      <c r="E10084" s="39">
        <f>C10084-D10084</f>
        <v/>
      </c>
      <c r="F10084" s="40">
        <f>IF(D10084=0,0,E10084/ABS(D10084))</f>
        <v/>
      </c>
    </row>
    <row r="10085" hidden="1" outlineLevel="1">
      <c r="A10085" s="37" t="inlineStr"/>
      <c r="B10085" s="38" t="inlineStr">
        <is>
          <t xml:space="preserve">    ONLINE Giancarlo Pugliese</t>
        </is>
      </c>
      <c r="C10085" s="39" t="n">
        <v>7983.19</v>
      </c>
      <c r="D10085" s="39" t="n">
        <v>7983.19</v>
      </c>
      <c r="E10085" s="39">
        <f>C10085-D10085</f>
        <v/>
      </c>
      <c r="F10085" s="40">
        <f>IF(D10085=0,0,E10085/ABS(D10085))</f>
        <v/>
      </c>
    </row>
    <row r="10086" hidden="1" outlineLevel="1">
      <c r="A10086" s="37" t="inlineStr"/>
      <c r="B10086" s="38" t="inlineStr">
        <is>
          <t xml:space="preserve">    ONLINE Giby Zambrano</t>
        </is>
      </c>
      <c r="C10086" s="39" t="n">
        <v>9579.83</v>
      </c>
      <c r="D10086" s="39" t="n">
        <v>9579.83</v>
      </c>
      <c r="E10086" s="39">
        <f>C10086-D10086</f>
        <v/>
      </c>
      <c r="F10086" s="40">
        <f>IF(D10086=0,0,E10086/ABS(D10086))</f>
        <v/>
      </c>
    </row>
    <row r="10087" hidden="1" outlineLevel="1">
      <c r="A10087" s="37" t="inlineStr"/>
      <c r="B10087" s="38" t="inlineStr">
        <is>
          <t xml:space="preserve">    ONLINE Gilma Stella Pardo Pardo</t>
        </is>
      </c>
      <c r="C10087" s="39" t="n">
        <v>200184.97</v>
      </c>
      <c r="D10087" s="39" t="n">
        <v>200184.97</v>
      </c>
      <c r="E10087" s="39">
        <f>C10087-D10087</f>
        <v/>
      </c>
      <c r="F10087" s="40">
        <f>IF(D10087=0,0,E10087/ABS(D10087))</f>
        <v/>
      </c>
    </row>
    <row r="10088" hidden="1" outlineLevel="1">
      <c r="A10088" s="37" t="inlineStr"/>
      <c r="B10088" s="38" t="inlineStr">
        <is>
          <t xml:space="preserve">    ONLINE Gina Centanaro</t>
        </is>
      </c>
      <c r="C10088" s="39" t="n">
        <v>88773.11</v>
      </c>
      <c r="D10088" s="39" t="n">
        <v>88773.11</v>
      </c>
      <c r="E10088" s="39">
        <f>C10088-D10088</f>
        <v/>
      </c>
      <c r="F10088" s="40">
        <f>IF(D10088=0,0,E10088/ABS(D10088))</f>
        <v/>
      </c>
    </row>
    <row r="10089" hidden="1" outlineLevel="1">
      <c r="A10089" s="37" t="inlineStr"/>
      <c r="B10089" s="38" t="inlineStr">
        <is>
          <t xml:space="preserve">    ONLINE Gina Forero</t>
        </is>
      </c>
      <c r="C10089" s="39" t="n">
        <v>19159.67</v>
      </c>
      <c r="D10089" s="39" t="n">
        <v>19159.67</v>
      </c>
      <c r="E10089" s="39">
        <f>C10089-D10089</f>
        <v/>
      </c>
      <c r="F10089" s="40">
        <f>IF(D10089=0,0,E10089/ABS(D10089))</f>
        <v/>
      </c>
    </row>
    <row r="10090" hidden="1" outlineLevel="1">
      <c r="A10090" s="37" t="inlineStr"/>
      <c r="B10090" s="38" t="inlineStr">
        <is>
          <t xml:space="preserve">    ONLINE Gina Garcia</t>
        </is>
      </c>
      <c r="C10090" s="39" t="n">
        <v>19159.66</v>
      </c>
      <c r="D10090" s="39" t="n">
        <v>19159.66</v>
      </c>
      <c r="E10090" s="39">
        <f>C10090-D10090</f>
        <v/>
      </c>
      <c r="F10090" s="40">
        <f>IF(D10090=0,0,E10090/ABS(D10090))</f>
        <v/>
      </c>
    </row>
    <row r="10091" hidden="1" outlineLevel="1">
      <c r="A10091" s="37" t="inlineStr"/>
      <c r="B10091" s="38" t="inlineStr">
        <is>
          <t xml:space="preserve">    ONLINE Gina Montenegro</t>
        </is>
      </c>
      <c r="C10091" s="39" t="n">
        <v>7983.19</v>
      </c>
      <c r="D10091" s="39" t="n">
        <v>7983.19</v>
      </c>
      <c r="E10091" s="39">
        <f>C10091-D10091</f>
        <v/>
      </c>
      <c r="F10091" s="40">
        <f>IF(D10091=0,0,E10091/ABS(D10091))</f>
        <v/>
      </c>
    </row>
    <row r="10092" hidden="1" outlineLevel="1">
      <c r="A10092" s="37" t="inlineStr"/>
      <c r="B10092" s="38" t="inlineStr">
        <is>
          <t xml:space="preserve">    ONLINE Gina Ocampo</t>
        </is>
      </c>
      <c r="C10092" s="39" t="n">
        <v>17882.35</v>
      </c>
      <c r="D10092" s="39" t="n">
        <v>17882.35</v>
      </c>
      <c r="E10092" s="39">
        <f>C10092-D10092</f>
        <v/>
      </c>
      <c r="F10092" s="40">
        <f>IF(D10092=0,0,E10092/ABS(D10092))</f>
        <v/>
      </c>
    </row>
    <row r="10093" hidden="1" outlineLevel="1">
      <c r="A10093" s="37" t="inlineStr"/>
      <c r="B10093" s="38" t="inlineStr">
        <is>
          <t xml:space="preserve">    ONLINE Gina Ortiz</t>
        </is>
      </c>
      <c r="C10093" s="39" t="n">
        <v>44673.94</v>
      </c>
      <c r="D10093" s="39" t="n">
        <v>44673.94</v>
      </c>
      <c r="E10093" s="39">
        <f>C10093-D10093</f>
        <v/>
      </c>
      <c r="F10093" s="40">
        <f>IF(D10093=0,0,E10093/ABS(D10093))</f>
        <v/>
      </c>
    </row>
    <row r="10094" hidden="1" outlineLevel="1">
      <c r="A10094" s="37" t="inlineStr"/>
      <c r="B10094" s="38" t="inlineStr">
        <is>
          <t xml:space="preserve">    ONLINE Gina Vivanco</t>
        </is>
      </c>
      <c r="C10094" s="39" t="n">
        <v>31932.77</v>
      </c>
      <c r="D10094" s="39" t="n">
        <v>31932.77</v>
      </c>
      <c r="E10094" s="39">
        <f>C10094-D10094</f>
        <v/>
      </c>
      <c r="F10094" s="40">
        <f>IF(D10094=0,0,E10094/ABS(D10094))</f>
        <v/>
      </c>
    </row>
    <row r="10095" hidden="1" outlineLevel="1">
      <c r="A10095" s="37" t="inlineStr"/>
      <c r="B10095" s="38" t="inlineStr">
        <is>
          <t xml:space="preserve">    ONLINE Gina castro</t>
        </is>
      </c>
      <c r="C10095" s="39" t="n">
        <v>21873.95</v>
      </c>
      <c r="D10095" s="39" t="n">
        <v>21873.95</v>
      </c>
      <c r="E10095" s="39">
        <f>C10095-D10095</f>
        <v/>
      </c>
      <c r="F10095" s="40">
        <f>IF(D10095=0,0,E10095/ABS(D10095))</f>
        <v/>
      </c>
    </row>
    <row r="10096" hidden="1" outlineLevel="1">
      <c r="A10096" s="37" t="inlineStr"/>
      <c r="B10096" s="38" t="inlineStr">
        <is>
          <t xml:space="preserve">    ONLINE Gina murillo Murillo</t>
        </is>
      </c>
      <c r="C10096" s="39" t="n">
        <v>7184.87</v>
      </c>
      <c r="D10096" s="39" t="n">
        <v>7184.87</v>
      </c>
      <c r="E10096" s="39">
        <f>C10096-D10096</f>
        <v/>
      </c>
      <c r="F10096" s="40">
        <f>IF(D10096=0,0,E10096/ABS(D10096))</f>
        <v/>
      </c>
    </row>
    <row r="10097" hidden="1" outlineLevel="1">
      <c r="A10097" s="37" t="inlineStr"/>
      <c r="B10097" s="38" t="inlineStr">
        <is>
          <t xml:space="preserve">    ONLINE Giovana Cantillo</t>
        </is>
      </c>
      <c r="C10097" s="39" t="n">
        <v>6067.23</v>
      </c>
      <c r="D10097" s="39" t="n">
        <v>6067.23</v>
      </c>
      <c r="E10097" s="39">
        <f>C10097-D10097</f>
        <v/>
      </c>
      <c r="F10097" s="40">
        <f>IF(D10097=0,0,E10097/ABS(D10097))</f>
        <v/>
      </c>
    </row>
    <row r="10098" hidden="1" outlineLevel="1">
      <c r="A10098" s="37" t="inlineStr"/>
      <c r="B10098" s="38" t="inlineStr">
        <is>
          <t xml:space="preserve">    ONLINE Giovana Pava</t>
        </is>
      </c>
      <c r="C10098" s="39" t="n">
        <v>9100.84</v>
      </c>
      <c r="D10098" s="39" t="n">
        <v>9100.84</v>
      </c>
      <c r="E10098" s="39">
        <f>C10098-D10098</f>
        <v/>
      </c>
      <c r="F10098" s="40">
        <f>IF(D10098=0,0,E10098/ABS(D10098))</f>
        <v/>
      </c>
    </row>
    <row r="10099" hidden="1" outlineLevel="1">
      <c r="A10099" s="37" t="inlineStr"/>
      <c r="B10099" s="38" t="inlineStr">
        <is>
          <t xml:space="preserve">    ONLINE GiovannAA Pineda Gil</t>
        </is>
      </c>
      <c r="C10099" s="39" t="n">
        <v>38830.25</v>
      </c>
      <c r="D10099" s="39" t="n">
        <v>38830.25</v>
      </c>
      <c r="E10099" s="39">
        <f>C10099-D10099</f>
        <v/>
      </c>
      <c r="F10099" s="40">
        <f>IF(D10099=0,0,E10099/ABS(D10099))</f>
        <v/>
      </c>
    </row>
    <row r="10100" hidden="1" outlineLevel="1">
      <c r="A10100" s="37" t="inlineStr"/>
      <c r="B10100" s="38" t="inlineStr">
        <is>
          <t xml:space="preserve">    ONLINE Giovanna Leaño</t>
        </is>
      </c>
      <c r="C10100" s="39" t="n">
        <v>187571.51</v>
      </c>
      <c r="D10100" s="39" t="n">
        <v>187571.51</v>
      </c>
      <c r="E10100" s="39">
        <f>C10100-D10100</f>
        <v/>
      </c>
      <c r="F10100" s="40">
        <f>IF(D10100=0,0,E10100/ABS(D10100))</f>
        <v/>
      </c>
    </row>
    <row r="10101" hidden="1" outlineLevel="1">
      <c r="A10101" s="37" t="inlineStr"/>
      <c r="B10101" s="38" t="inlineStr">
        <is>
          <t xml:space="preserve">    ONLINE Giovanni Garcés Pineda</t>
        </is>
      </c>
      <c r="C10101" s="39" t="n">
        <v>19159.66</v>
      </c>
      <c r="D10101" s="39" t="n">
        <v>19159.66</v>
      </c>
      <c r="E10101" s="39">
        <f>C10101-D10101</f>
        <v/>
      </c>
      <c r="F10101" s="40">
        <f>IF(D10101=0,0,E10101/ABS(D10101))</f>
        <v/>
      </c>
    </row>
    <row r="10102" hidden="1" outlineLevel="1">
      <c r="A10102" s="37" t="inlineStr"/>
      <c r="B10102" s="38" t="inlineStr">
        <is>
          <t xml:space="preserve">    ONLINE Giovanny Herrera</t>
        </is>
      </c>
      <c r="C10102" s="39" t="n">
        <v>7057.14</v>
      </c>
      <c r="D10102" s="39" t="n">
        <v>7057.14</v>
      </c>
      <c r="E10102" s="39">
        <f>C10102-D10102</f>
        <v/>
      </c>
      <c r="F10102" s="40">
        <f>IF(D10102=0,0,E10102/ABS(D10102))</f>
        <v/>
      </c>
    </row>
    <row r="10103" hidden="1" outlineLevel="1">
      <c r="A10103" s="37" t="inlineStr"/>
      <c r="B10103" s="38" t="inlineStr">
        <is>
          <t xml:space="preserve">    ONLINE Gisel Sedan</t>
        </is>
      </c>
      <c r="C10103" s="39" t="n">
        <v>6705.88</v>
      </c>
      <c r="D10103" s="39" t="n">
        <v>6705.88</v>
      </c>
      <c r="E10103" s="39">
        <f>C10103-D10103</f>
        <v/>
      </c>
      <c r="F10103" s="40">
        <f>IF(D10103=0,0,E10103/ABS(D10103))</f>
        <v/>
      </c>
    </row>
    <row r="10104" hidden="1" outlineLevel="1">
      <c r="A10104" s="37" t="inlineStr"/>
      <c r="B10104" s="38" t="inlineStr">
        <is>
          <t xml:space="preserve">    ONLINE Gisela Garcia</t>
        </is>
      </c>
      <c r="C10104" s="39" t="n">
        <v>20596.64</v>
      </c>
      <c r="D10104" s="39" t="n">
        <v>20596.64</v>
      </c>
      <c r="E10104" s="39">
        <f>C10104-D10104</f>
        <v/>
      </c>
      <c r="F10104" s="40">
        <f>IF(D10104=0,0,E10104/ABS(D10104))</f>
        <v/>
      </c>
    </row>
    <row r="10105" hidden="1" outlineLevel="1">
      <c r="A10105" s="37" t="inlineStr"/>
      <c r="B10105" s="38" t="inlineStr">
        <is>
          <t xml:space="preserve">    ONLINE Gisela Molina</t>
        </is>
      </c>
      <c r="C10105" s="39" t="n">
        <v>5907.56</v>
      </c>
      <c r="D10105" s="39" t="n">
        <v>5907.56</v>
      </c>
      <c r="E10105" s="39">
        <f>C10105-D10105</f>
        <v/>
      </c>
      <c r="F10105" s="40">
        <f>IF(D10105=0,0,E10105/ABS(D10105))</f>
        <v/>
      </c>
    </row>
    <row r="10106" hidden="1" outlineLevel="1">
      <c r="A10106" s="37" t="inlineStr"/>
      <c r="B10106" s="38" t="inlineStr">
        <is>
          <t xml:space="preserve">    ONLINE Gisela Quintero</t>
        </is>
      </c>
      <c r="C10106" s="39" t="n">
        <v>7063.53</v>
      </c>
      <c r="D10106" s="39" t="n">
        <v>7063.53</v>
      </c>
      <c r="E10106" s="39">
        <f>C10106-D10106</f>
        <v/>
      </c>
      <c r="F10106" s="40">
        <f>IF(D10106=0,0,E10106/ABS(D10106))</f>
        <v/>
      </c>
    </row>
    <row r="10107" hidden="1" outlineLevel="1">
      <c r="A10107" s="37" t="inlineStr"/>
      <c r="B10107" s="38" t="inlineStr">
        <is>
          <t xml:space="preserve">    ONLINE Gladis Sepulveda</t>
        </is>
      </c>
      <c r="C10107" s="39" t="n">
        <v>55563.03</v>
      </c>
      <c r="D10107" s="39" t="n">
        <v>55563.03</v>
      </c>
      <c r="E10107" s="39">
        <f>C10107-D10107</f>
        <v/>
      </c>
      <c r="F10107" s="40">
        <f>IF(D10107=0,0,E10107/ABS(D10107))</f>
        <v/>
      </c>
    </row>
    <row r="10108" hidden="1" outlineLevel="1">
      <c r="A10108" s="37" t="inlineStr"/>
      <c r="B10108" s="38" t="inlineStr">
        <is>
          <t xml:space="preserve">    ONLINE Gladys Castro</t>
        </is>
      </c>
      <c r="C10108" s="39" t="n">
        <v>24140.94</v>
      </c>
      <c r="D10108" s="39" t="n">
        <v>24140.94</v>
      </c>
      <c r="E10108" s="39">
        <f>C10108-D10108</f>
        <v/>
      </c>
      <c r="F10108" s="40">
        <f>IF(D10108=0,0,E10108/ABS(D10108))</f>
        <v/>
      </c>
    </row>
    <row r="10109" hidden="1" outlineLevel="1">
      <c r="A10109" s="37" t="inlineStr"/>
      <c r="B10109" s="38" t="inlineStr">
        <is>
          <t xml:space="preserve">    ONLINE Gladys Cubillos gonzalez</t>
        </is>
      </c>
      <c r="C10109" s="39" t="n">
        <v>6705.88</v>
      </c>
      <c r="D10109" s="39" t="n">
        <v>6705.88</v>
      </c>
      <c r="E10109" s="39">
        <f>C10109-D10109</f>
        <v/>
      </c>
      <c r="F10109" s="40">
        <f>IF(D10109=0,0,E10109/ABS(D10109))</f>
        <v/>
      </c>
    </row>
    <row r="10110" hidden="1" outlineLevel="1">
      <c r="A10110" s="37" t="inlineStr"/>
      <c r="B10110" s="38" t="inlineStr">
        <is>
          <t xml:space="preserve">    ONLINE Gladys Jauregui</t>
        </is>
      </c>
      <c r="C10110" s="39" t="n">
        <v>23949.58</v>
      </c>
      <c r="D10110" s="39" t="n">
        <v>23949.58</v>
      </c>
      <c r="E10110" s="39">
        <f>C10110-D10110</f>
        <v/>
      </c>
      <c r="F10110" s="40">
        <f>IF(D10110=0,0,E10110/ABS(D10110))</f>
        <v/>
      </c>
    </row>
    <row r="10111" hidden="1" outlineLevel="1">
      <c r="A10111" s="37" t="inlineStr"/>
      <c r="B10111" s="38" t="inlineStr">
        <is>
          <t xml:space="preserve">    ONLINE Gladys Murgas Martinez</t>
        </is>
      </c>
      <c r="C10111" s="39" t="n">
        <v>10090.76</v>
      </c>
      <c r="D10111" s="39" t="n">
        <v>10090.76</v>
      </c>
      <c r="E10111" s="39">
        <f>C10111-D10111</f>
        <v/>
      </c>
      <c r="F10111" s="40">
        <f>IF(D10111=0,0,E10111/ABS(D10111))</f>
        <v/>
      </c>
    </row>
    <row r="10112" hidden="1" outlineLevel="1">
      <c r="A10112" s="37" t="inlineStr"/>
      <c r="B10112" s="38" t="inlineStr">
        <is>
          <t xml:space="preserve">    ONLINE Gledis elena Socarras Fragozo</t>
        </is>
      </c>
      <c r="C10112" s="39" t="n">
        <v>9579.83</v>
      </c>
      <c r="D10112" s="39" t="n">
        <v>9579.83</v>
      </c>
      <c r="E10112" s="39">
        <f>C10112-D10112</f>
        <v/>
      </c>
      <c r="F10112" s="40">
        <f>IF(D10112=0,0,E10112/ABS(D10112))</f>
        <v/>
      </c>
    </row>
    <row r="10113" hidden="1" outlineLevel="1">
      <c r="A10113" s="37" t="inlineStr"/>
      <c r="B10113" s="38" t="inlineStr">
        <is>
          <t xml:space="preserve">    ONLINE Gloria Aldana</t>
        </is>
      </c>
      <c r="C10113" s="39" t="n">
        <v>19159.66</v>
      </c>
      <c r="D10113" s="39" t="n">
        <v>19159.66</v>
      </c>
      <c r="E10113" s="39">
        <f>C10113-D10113</f>
        <v/>
      </c>
      <c r="F10113" s="40">
        <f>IF(D10113=0,0,E10113/ABS(D10113))</f>
        <v/>
      </c>
    </row>
    <row r="10114" hidden="1" outlineLevel="1">
      <c r="A10114" s="37" t="inlineStr"/>
      <c r="B10114" s="38" t="inlineStr">
        <is>
          <t xml:space="preserve">    ONLINE Gloria Cecilia Alvarez</t>
        </is>
      </c>
      <c r="C10114" s="39" t="n">
        <v>7057.14</v>
      </c>
      <c r="D10114" s="39" t="n">
        <v>7057.14</v>
      </c>
      <c r="E10114" s="39">
        <f>C10114-D10114</f>
        <v/>
      </c>
      <c r="F10114" s="40">
        <f>IF(D10114=0,0,E10114/ABS(D10114))</f>
        <v/>
      </c>
    </row>
    <row r="10115" hidden="1" outlineLevel="1">
      <c r="A10115" s="37" t="inlineStr"/>
      <c r="B10115" s="38" t="inlineStr">
        <is>
          <t xml:space="preserve">    ONLINE Gloria Constanza Gutierrez</t>
        </is>
      </c>
      <c r="C10115" s="39" t="n">
        <v>9452.1</v>
      </c>
      <c r="D10115" s="39" t="n">
        <v>9452.1</v>
      </c>
      <c r="E10115" s="39">
        <f>C10115-D10115</f>
        <v/>
      </c>
      <c r="F10115" s="40">
        <f>IF(D10115=0,0,E10115/ABS(D10115))</f>
        <v/>
      </c>
    </row>
    <row r="10116" hidden="1" outlineLevel="1">
      <c r="A10116" s="37" t="inlineStr"/>
      <c r="B10116" s="38" t="inlineStr">
        <is>
          <t xml:space="preserve">    ONLINE Gloria Elena Lopez de Restrepo</t>
        </is>
      </c>
      <c r="C10116" s="39" t="n">
        <v>59714.28</v>
      </c>
      <c r="D10116" s="39" t="n">
        <v>59714.28</v>
      </c>
      <c r="E10116" s="39">
        <f>C10116-D10116</f>
        <v/>
      </c>
      <c r="F10116" s="40">
        <f>IF(D10116=0,0,E10116/ABS(D10116))</f>
        <v/>
      </c>
    </row>
    <row r="10117" hidden="1" outlineLevel="1">
      <c r="A10117" s="37" t="inlineStr"/>
      <c r="B10117" s="38" t="inlineStr">
        <is>
          <t xml:space="preserve">    ONLINE Gloria Elena Vargas Mejía</t>
        </is>
      </c>
      <c r="C10117" s="39" t="n">
        <v>9579.83</v>
      </c>
      <c r="D10117" s="39" t="n">
        <v>9579.83</v>
      </c>
      <c r="E10117" s="39">
        <f>C10117-D10117</f>
        <v/>
      </c>
      <c r="F10117" s="40">
        <f>IF(D10117=0,0,E10117/ABS(D10117))</f>
        <v/>
      </c>
    </row>
    <row r="10118" hidden="1" outlineLevel="1">
      <c r="A10118" s="37" t="inlineStr"/>
      <c r="B10118" s="38" t="inlineStr">
        <is>
          <t xml:space="preserve">    ONLINE Gloria Esperanza Ordoñez</t>
        </is>
      </c>
      <c r="C10118" s="39" t="n">
        <v>81428.57000000001</v>
      </c>
      <c r="D10118" s="39" t="n">
        <v>81428.57000000001</v>
      </c>
      <c r="E10118" s="39">
        <f>C10118-D10118</f>
        <v/>
      </c>
      <c r="F10118" s="40">
        <f>IF(D10118=0,0,E10118/ABS(D10118))</f>
        <v/>
      </c>
    </row>
    <row r="10119" hidden="1" outlineLevel="1">
      <c r="A10119" s="37" t="inlineStr"/>
      <c r="B10119" s="38" t="inlineStr">
        <is>
          <t xml:space="preserve">    ONLINE Gloria Espinosa Correa</t>
        </is>
      </c>
      <c r="C10119" s="39" t="n">
        <v>19159.66</v>
      </c>
      <c r="D10119" s="39" t="n">
        <v>19159.66</v>
      </c>
      <c r="E10119" s="39">
        <f>C10119-D10119</f>
        <v/>
      </c>
      <c r="F10119" s="40">
        <f>IF(D10119=0,0,E10119/ABS(D10119))</f>
        <v/>
      </c>
    </row>
    <row r="10120" hidden="1" outlineLevel="1">
      <c r="A10120" s="37" t="inlineStr"/>
      <c r="B10120" s="38" t="inlineStr">
        <is>
          <t xml:space="preserve">    ONLINE Gloria Estrada</t>
        </is>
      </c>
      <c r="C10120" s="39" t="n">
        <v>10537.82</v>
      </c>
      <c r="D10120" s="39" t="n">
        <v>10537.82</v>
      </c>
      <c r="E10120" s="39">
        <f>C10120-D10120</f>
        <v/>
      </c>
      <c r="F10120" s="40">
        <f>IF(D10120=0,0,E10120/ABS(D10120))</f>
        <v/>
      </c>
    </row>
    <row r="10121" hidden="1" outlineLevel="1">
      <c r="A10121" s="37" t="inlineStr"/>
      <c r="B10121" s="38" t="inlineStr">
        <is>
          <t xml:space="preserve">    ONLINE Gloria Eugenia Gomez Toro</t>
        </is>
      </c>
      <c r="C10121" s="39" t="n">
        <v>29537.82</v>
      </c>
      <c r="D10121" s="39" t="n">
        <v>29537.82</v>
      </c>
      <c r="E10121" s="39">
        <f>C10121-D10121</f>
        <v/>
      </c>
      <c r="F10121" s="40">
        <f>IF(D10121=0,0,E10121/ABS(D10121))</f>
        <v/>
      </c>
    </row>
    <row r="10122" hidden="1" outlineLevel="1">
      <c r="A10122" s="37" t="inlineStr"/>
      <c r="B10122" s="38" t="inlineStr">
        <is>
          <t xml:space="preserve">    ONLINE Gloria Garces</t>
        </is>
      </c>
      <c r="C10122" s="39" t="n">
        <v>13571.43</v>
      </c>
      <c r="D10122" s="39" t="n">
        <v>13571.43</v>
      </c>
      <c r="E10122" s="39">
        <f>C10122-D10122</f>
        <v/>
      </c>
      <c r="F10122" s="40">
        <f>IF(D10122=0,0,E10122/ABS(D10122))</f>
        <v/>
      </c>
    </row>
    <row r="10123" hidden="1" outlineLevel="1">
      <c r="A10123" s="37" t="inlineStr"/>
      <c r="B10123" s="38" t="inlineStr">
        <is>
          <t xml:space="preserve">    ONLINE Gloria Garzón</t>
        </is>
      </c>
      <c r="C10123" s="39" t="n">
        <v>26631.93</v>
      </c>
      <c r="D10123" s="39" t="n">
        <v>26631.93</v>
      </c>
      <c r="E10123" s="39">
        <f>C10123-D10123</f>
        <v/>
      </c>
      <c r="F10123" s="40">
        <f>IF(D10123=0,0,E10123/ABS(D10123))</f>
        <v/>
      </c>
    </row>
    <row r="10124" hidden="1" outlineLevel="1">
      <c r="A10124" s="37" t="inlineStr"/>
      <c r="B10124" s="38" t="inlineStr">
        <is>
          <t xml:space="preserve">    ONLINE Gloria Lopez</t>
        </is>
      </c>
      <c r="C10124" s="39" t="n">
        <v>5907.56</v>
      </c>
      <c r="D10124" s="39" t="n">
        <v>5907.56</v>
      </c>
      <c r="E10124" s="39">
        <f>C10124-D10124</f>
        <v/>
      </c>
      <c r="F10124" s="40">
        <f>IF(D10124=0,0,E10124/ABS(D10124))</f>
        <v/>
      </c>
    </row>
    <row r="10125" hidden="1" outlineLevel="1">
      <c r="A10125" s="37" t="inlineStr"/>
      <c r="B10125" s="38" t="inlineStr">
        <is>
          <t xml:space="preserve">    ONLINE Gloria Luz Angel Echeverri</t>
        </is>
      </c>
      <c r="C10125" s="39" t="n">
        <v>31326.04</v>
      </c>
      <c r="D10125" s="39" t="n">
        <v>31326.04</v>
      </c>
      <c r="E10125" s="39">
        <f>C10125-D10125</f>
        <v/>
      </c>
      <c r="F10125" s="40">
        <f>IF(D10125=0,0,E10125/ABS(D10125))</f>
        <v/>
      </c>
    </row>
    <row r="10126" hidden="1" outlineLevel="1">
      <c r="A10126" s="37" t="inlineStr"/>
      <c r="B10126" s="38" t="inlineStr">
        <is>
          <t xml:space="preserve">    ONLINE Gloria Milena Arias Figueroa</t>
        </is>
      </c>
      <c r="C10126" s="39" t="n">
        <v>19159.66</v>
      </c>
      <c r="D10126" s="39" t="n">
        <v>19159.66</v>
      </c>
      <c r="E10126" s="39">
        <f>C10126-D10126</f>
        <v/>
      </c>
      <c r="F10126" s="40">
        <f>IF(D10126=0,0,E10126/ABS(D10126))</f>
        <v/>
      </c>
    </row>
    <row r="10127" hidden="1" outlineLevel="1">
      <c r="A10127" s="37" t="inlineStr"/>
      <c r="B10127" s="38" t="inlineStr">
        <is>
          <t xml:space="preserve">    ONLINE Gloria Nanclares</t>
        </is>
      </c>
      <c r="C10127" s="39" t="n">
        <v>11176</v>
      </c>
      <c r="D10127" s="39" t="n">
        <v>11176</v>
      </c>
      <c r="E10127" s="39">
        <f>C10127-D10127</f>
        <v/>
      </c>
      <c r="F10127" s="40">
        <f>IF(D10127=0,0,E10127/ABS(D10127))</f>
        <v/>
      </c>
    </row>
    <row r="10128" hidden="1" outlineLevel="1">
      <c r="A10128" s="37" t="inlineStr"/>
      <c r="B10128" s="38" t="inlineStr">
        <is>
          <t xml:space="preserve">    ONLINE Gloria Nuñez</t>
        </is>
      </c>
      <c r="C10128" s="39" t="n">
        <v>11177</v>
      </c>
      <c r="D10128" s="39" t="n">
        <v>11177</v>
      </c>
      <c r="E10128" s="39">
        <f>C10128-D10128</f>
        <v/>
      </c>
      <c r="F10128" s="40">
        <f>IF(D10128=0,0,E10128/ABS(D10128))</f>
        <v/>
      </c>
    </row>
    <row r="10129" hidden="1" outlineLevel="1">
      <c r="A10129" s="37" t="inlineStr"/>
      <c r="B10129" s="38" t="inlineStr">
        <is>
          <t xml:space="preserve">    ONLINE Gloria Ordonez</t>
        </is>
      </c>
      <c r="C10129" s="39" t="n">
        <v>42151.27</v>
      </c>
      <c r="D10129" s="39" t="n">
        <v>42151.27</v>
      </c>
      <c r="E10129" s="39">
        <f>C10129-D10129</f>
        <v/>
      </c>
      <c r="F10129" s="40">
        <f>IF(D10129=0,0,E10129/ABS(D10129))</f>
        <v/>
      </c>
    </row>
    <row r="10130" hidden="1" outlineLevel="1">
      <c r="A10130" s="37" t="inlineStr"/>
      <c r="B10130" s="38" t="inlineStr">
        <is>
          <t xml:space="preserve">    ONLINE Gloria Patricia Villa</t>
        </is>
      </c>
      <c r="C10130" s="39" t="n">
        <v>17563.03</v>
      </c>
      <c r="D10130" s="39" t="n">
        <v>17563.03</v>
      </c>
      <c r="E10130" s="39">
        <f>C10130-D10130</f>
        <v/>
      </c>
      <c r="F10130" s="40">
        <f>IF(D10130=0,0,E10130/ABS(D10130))</f>
        <v/>
      </c>
    </row>
    <row r="10131" hidden="1" outlineLevel="1">
      <c r="A10131" s="37" t="inlineStr"/>
      <c r="B10131" s="38" t="inlineStr">
        <is>
          <t xml:space="preserve">    ONLINE Gloria Riaño</t>
        </is>
      </c>
      <c r="C10131" s="39" t="n">
        <v>6705.88</v>
      </c>
      <c r="D10131" s="39" t="n">
        <v>6705.88</v>
      </c>
      <c r="E10131" s="39">
        <f>C10131-D10131</f>
        <v/>
      </c>
      <c r="F10131" s="40">
        <f>IF(D10131=0,0,E10131/ABS(D10131))</f>
        <v/>
      </c>
    </row>
    <row r="10132" hidden="1" outlineLevel="1">
      <c r="A10132" s="37" t="inlineStr"/>
      <c r="B10132" s="38" t="inlineStr">
        <is>
          <t xml:space="preserve">    ONLINE Gloria Rocio Cetina Barrera</t>
        </is>
      </c>
      <c r="C10132" s="39" t="n">
        <v>51571.43</v>
      </c>
      <c r="D10132" s="39" t="n">
        <v>51571.43</v>
      </c>
      <c r="E10132" s="39">
        <f>C10132-D10132</f>
        <v/>
      </c>
      <c r="F10132" s="40">
        <f>IF(D10132=0,0,E10132/ABS(D10132))</f>
        <v/>
      </c>
    </row>
    <row r="10133" hidden="1" outlineLevel="1">
      <c r="A10133" s="37" t="inlineStr"/>
      <c r="B10133" s="38" t="inlineStr">
        <is>
          <t xml:space="preserve">    ONLINE Gloria Romero</t>
        </is>
      </c>
      <c r="C10133" s="39" t="n">
        <v>44226.88</v>
      </c>
      <c r="D10133" s="39" t="n">
        <v>44226.88</v>
      </c>
      <c r="E10133" s="39">
        <f>C10133-D10133</f>
        <v/>
      </c>
      <c r="F10133" s="40">
        <f>IF(D10133=0,0,E10133/ABS(D10133))</f>
        <v/>
      </c>
    </row>
    <row r="10134" hidden="1" outlineLevel="1">
      <c r="A10134" s="37" t="inlineStr"/>
      <c r="B10134" s="38" t="inlineStr">
        <is>
          <t xml:space="preserve">    ONLINE Gloria Stella Navarro vinasco</t>
        </is>
      </c>
      <c r="C10134" s="39" t="n">
        <v>46050.25</v>
      </c>
      <c r="D10134" s="39" t="n">
        <v>46050.25</v>
      </c>
      <c r="E10134" s="39">
        <f>C10134-D10134</f>
        <v/>
      </c>
      <c r="F10134" s="40">
        <f>IF(D10134=0,0,E10134/ABS(D10134))</f>
        <v/>
      </c>
    </row>
    <row r="10135" hidden="1" outlineLevel="1">
      <c r="A10135" s="37" t="inlineStr"/>
      <c r="B10135" s="38" t="inlineStr">
        <is>
          <t xml:space="preserve">    ONLINE Gloria Stella Perez Cuellar</t>
        </is>
      </c>
      <c r="C10135" s="39" t="n">
        <v>9579.83</v>
      </c>
      <c r="D10135" s="39" t="n">
        <v>9579.83</v>
      </c>
      <c r="E10135" s="39">
        <f>C10135-D10135</f>
        <v/>
      </c>
      <c r="F10135" s="40">
        <f>IF(D10135=0,0,E10135/ABS(D10135))</f>
        <v/>
      </c>
    </row>
    <row r="10136" hidden="1" outlineLevel="1">
      <c r="A10136" s="37" t="inlineStr"/>
      <c r="B10136" s="38" t="inlineStr">
        <is>
          <t xml:space="preserve">    ONLINE Gloria elena Gloria Cortina robles</t>
        </is>
      </c>
      <c r="C10136" s="39" t="n">
        <v>7057.14</v>
      </c>
      <c r="D10136" s="39" t="n">
        <v>7057.14</v>
      </c>
      <c r="E10136" s="39">
        <f>C10136-D10136</f>
        <v/>
      </c>
      <c r="F10136" s="40">
        <f>IF(D10136=0,0,E10136/ABS(D10136))</f>
        <v/>
      </c>
    </row>
    <row r="10137" hidden="1" outlineLevel="1">
      <c r="A10137" s="37" t="inlineStr"/>
      <c r="B10137" s="38" t="inlineStr">
        <is>
          <t xml:space="preserve">    ONLINE Gloria elsy ortiz</t>
        </is>
      </c>
      <c r="C10137" s="39" t="n">
        <v>38000</v>
      </c>
      <c r="D10137" s="39" t="n">
        <v>38000</v>
      </c>
      <c r="E10137" s="39">
        <f>C10137-D10137</f>
        <v/>
      </c>
      <c r="F10137" s="40">
        <f>IF(D10137=0,0,E10137/ABS(D10137))</f>
        <v/>
      </c>
    </row>
    <row r="10138" hidden="1" outlineLevel="1">
      <c r="A10138" s="37" t="inlineStr"/>
      <c r="B10138" s="38" t="inlineStr">
        <is>
          <t xml:space="preserve">    ONLINE Gloria esperanza Pacheco</t>
        </is>
      </c>
      <c r="C10138" s="39" t="n">
        <v>18201.68</v>
      </c>
      <c r="D10138" s="39" t="n">
        <v>18201.68</v>
      </c>
      <c r="E10138" s="39">
        <f>C10138-D10138</f>
        <v/>
      </c>
      <c r="F10138" s="40">
        <f>IF(D10138=0,0,E10138/ABS(D10138))</f>
        <v/>
      </c>
    </row>
    <row r="10139" hidden="1" outlineLevel="1">
      <c r="A10139" s="37" t="inlineStr"/>
      <c r="B10139" s="38" t="inlineStr">
        <is>
          <t xml:space="preserve">    ONLINE Gloria ines Sanchez</t>
        </is>
      </c>
      <c r="C10139" s="39" t="n">
        <v>52976.47</v>
      </c>
      <c r="D10139" s="39" t="n">
        <v>52976.47</v>
      </c>
      <c r="E10139" s="39">
        <f>C10139-D10139</f>
        <v/>
      </c>
      <c r="F10139" s="40">
        <f>IF(D10139=0,0,E10139/ABS(D10139))</f>
        <v/>
      </c>
    </row>
    <row r="10140" hidden="1" outlineLevel="1">
      <c r="A10140" s="37" t="inlineStr"/>
      <c r="B10140" s="38" t="inlineStr">
        <is>
          <t xml:space="preserve">    ONLINE Glory patiño</t>
        </is>
      </c>
      <c r="C10140" s="39" t="n">
        <v>10090.76</v>
      </c>
      <c r="D10140" s="39" t="n">
        <v>10090.76</v>
      </c>
      <c r="E10140" s="39">
        <f>C10140-D10140</f>
        <v/>
      </c>
      <c r="F10140" s="40">
        <f>IF(D10140=0,0,E10140/ABS(D10140))</f>
        <v/>
      </c>
    </row>
    <row r="10141" hidden="1" outlineLevel="1">
      <c r="A10141" s="37" t="inlineStr"/>
      <c r="B10141" s="38" t="inlineStr">
        <is>
          <t xml:space="preserve">    ONLINE Gonzalo Alberto vargas gonima</t>
        </is>
      </c>
      <c r="C10141" s="39" t="n">
        <v>6386.55</v>
      </c>
      <c r="D10141" s="39" t="n">
        <v>6386.55</v>
      </c>
      <c r="E10141" s="39">
        <f>C10141-D10141</f>
        <v/>
      </c>
      <c r="F10141" s="40">
        <f>IF(D10141=0,0,E10141/ABS(D10141))</f>
        <v/>
      </c>
    </row>
    <row r="10142" hidden="1" outlineLevel="1">
      <c r="A10142" s="37" t="inlineStr"/>
      <c r="B10142" s="38" t="inlineStr">
        <is>
          <t xml:space="preserve">    ONLINE Gonzalo Andrés Barrera Rivera</t>
        </is>
      </c>
      <c r="C10142" s="39" t="n">
        <v>19159.66</v>
      </c>
      <c r="D10142" s="39" t="n">
        <v>19159.66</v>
      </c>
      <c r="E10142" s="39">
        <f>C10142-D10142</f>
        <v/>
      </c>
      <c r="F10142" s="40">
        <f>IF(D10142=0,0,E10142/ABS(D10142))</f>
        <v/>
      </c>
    </row>
    <row r="10143" hidden="1" outlineLevel="1">
      <c r="A10143" s="37" t="inlineStr"/>
      <c r="B10143" s="38" t="inlineStr">
        <is>
          <t xml:space="preserve">    ONLINE Gonzalo Garzon Segura</t>
        </is>
      </c>
      <c r="C10143" s="39" t="n">
        <v>45344.54</v>
      </c>
      <c r="D10143" s="39" t="n">
        <v>45344.54</v>
      </c>
      <c r="E10143" s="39">
        <f>C10143-D10143</f>
        <v/>
      </c>
      <c r="F10143" s="40">
        <f>IF(D10143=0,0,E10143/ABS(D10143))</f>
        <v/>
      </c>
    </row>
    <row r="10144" hidden="1" outlineLevel="1">
      <c r="A10144" s="37" t="inlineStr"/>
      <c r="B10144" s="38" t="inlineStr">
        <is>
          <t xml:space="preserve">    ONLINE Grace Serje</t>
        </is>
      </c>
      <c r="C10144" s="39" t="n">
        <v>20103.28</v>
      </c>
      <c r="D10144" s="39" t="n">
        <v>20103.28</v>
      </c>
      <c r="E10144" s="39">
        <f>C10144-D10144</f>
        <v/>
      </c>
      <c r="F10144" s="40">
        <f>IF(D10144=0,0,E10144/ABS(D10144))</f>
        <v/>
      </c>
    </row>
    <row r="10145" hidden="1" outlineLevel="1">
      <c r="A10145" s="37" t="inlineStr"/>
      <c r="B10145" s="38" t="inlineStr">
        <is>
          <t xml:space="preserve">    ONLINE Graciela Antia</t>
        </is>
      </c>
      <c r="C10145" s="39" t="n">
        <v>11815.13</v>
      </c>
      <c r="D10145" s="39" t="n">
        <v>11815.13</v>
      </c>
      <c r="E10145" s="39">
        <f>C10145-D10145</f>
        <v/>
      </c>
      <c r="F10145" s="40">
        <f>IF(D10145=0,0,E10145/ABS(D10145))</f>
        <v/>
      </c>
    </row>
    <row r="10146" hidden="1" outlineLevel="1">
      <c r="A10146" s="37" t="inlineStr"/>
      <c r="B10146" s="38" t="inlineStr">
        <is>
          <t xml:space="preserve">    ONLINE Grnis Ramos</t>
        </is>
      </c>
      <c r="C10146" s="39" t="n">
        <v>16988.24</v>
      </c>
      <c r="D10146" s="39" t="n">
        <v>16988.24</v>
      </c>
      <c r="E10146" s="39">
        <f>C10146-D10146</f>
        <v/>
      </c>
      <c r="F10146" s="40">
        <f>IF(D10146=0,0,E10146/ABS(D10146))</f>
        <v/>
      </c>
    </row>
    <row r="10147" hidden="1" outlineLevel="1">
      <c r="A10147" s="37" t="inlineStr"/>
      <c r="B10147" s="38" t="inlineStr">
        <is>
          <t xml:space="preserve">    ONLINE Guillermo Benavides</t>
        </is>
      </c>
      <c r="C10147" s="39" t="n">
        <v>6546.22</v>
      </c>
      <c r="D10147" s="39" t="n">
        <v>6546.22</v>
      </c>
      <c r="E10147" s="39">
        <f>C10147-D10147</f>
        <v/>
      </c>
      <c r="F10147" s="40">
        <f>IF(D10147=0,0,E10147/ABS(D10147))</f>
        <v/>
      </c>
    </row>
    <row r="10148" hidden="1" outlineLevel="1">
      <c r="A10148" s="37" t="inlineStr"/>
      <c r="B10148" s="38" t="inlineStr">
        <is>
          <t xml:space="preserve">    ONLINE Guillermo Carvajal</t>
        </is>
      </c>
      <c r="C10148" s="39" t="n">
        <v>59075.63</v>
      </c>
      <c r="D10148" s="39" t="n">
        <v>59075.63</v>
      </c>
      <c r="E10148" s="39">
        <f>C10148-D10148</f>
        <v/>
      </c>
      <c r="F10148" s="40">
        <f>IF(D10148=0,0,E10148/ABS(D10148))</f>
        <v/>
      </c>
    </row>
    <row r="10149" hidden="1" outlineLevel="1">
      <c r="A10149" s="37" t="inlineStr"/>
      <c r="B10149" s="38" t="inlineStr">
        <is>
          <t xml:space="preserve">    ONLINE Guillermo Gil</t>
        </is>
      </c>
      <c r="C10149" s="39" t="n">
        <v>7184.87</v>
      </c>
      <c r="D10149" s="39" t="n">
        <v>7184.87</v>
      </c>
      <c r="E10149" s="39">
        <f>C10149-D10149</f>
        <v/>
      </c>
      <c r="F10149" s="40">
        <f>IF(D10149=0,0,E10149/ABS(D10149))</f>
        <v/>
      </c>
    </row>
    <row r="10150" hidden="1" outlineLevel="1">
      <c r="A10150" s="37" t="inlineStr"/>
      <c r="B10150" s="38" t="inlineStr">
        <is>
          <t xml:space="preserve">    ONLINE Guillermo Zapata Saldarriaga</t>
        </is>
      </c>
      <c r="C10150" s="39" t="n">
        <v>17507.14</v>
      </c>
      <c r="D10150" s="39" t="n">
        <v>17507.14</v>
      </c>
      <c r="E10150" s="39">
        <f>C10150-D10150</f>
        <v/>
      </c>
      <c r="F10150" s="40">
        <f>IF(D10150=0,0,E10150/ABS(D10150))</f>
        <v/>
      </c>
    </row>
    <row r="10151" hidden="1" outlineLevel="1">
      <c r="A10151" s="37" t="inlineStr"/>
      <c r="B10151" s="38" t="inlineStr">
        <is>
          <t xml:space="preserve">    ONLINE Guiomar García A.</t>
        </is>
      </c>
      <c r="C10151" s="39" t="n">
        <v>19159.66</v>
      </c>
      <c r="D10151" s="39" t="n">
        <v>19159.66</v>
      </c>
      <c r="E10151" s="39">
        <f>C10151-D10151</f>
        <v/>
      </c>
      <c r="F10151" s="40">
        <f>IF(D10151=0,0,E10151/ABS(D10151))</f>
        <v/>
      </c>
    </row>
    <row r="10152" hidden="1" outlineLevel="1">
      <c r="A10152" s="37" t="inlineStr"/>
      <c r="B10152" s="38" t="inlineStr">
        <is>
          <t xml:space="preserve">    ONLINE Gustavo Adolfo Beron Alvarez</t>
        </is>
      </c>
      <c r="C10152" s="39" t="n">
        <v>7057.14</v>
      </c>
      <c r="D10152" s="39" t="n">
        <v>7057.14</v>
      </c>
      <c r="E10152" s="39">
        <f>C10152-D10152</f>
        <v/>
      </c>
      <c r="F10152" s="40">
        <f>IF(D10152=0,0,E10152/ABS(D10152))</f>
        <v/>
      </c>
    </row>
    <row r="10153" hidden="1" outlineLevel="1">
      <c r="A10153" s="37" t="inlineStr"/>
      <c r="B10153" s="38" t="inlineStr">
        <is>
          <t xml:space="preserve">    ONLINE Gustavo Adolfo Sanchez Rmirez</t>
        </is>
      </c>
      <c r="C10153" s="39" t="n">
        <v>11495.8</v>
      </c>
      <c r="D10153" s="39" t="n">
        <v>11495.8</v>
      </c>
      <c r="E10153" s="39">
        <f>C10153-D10153</f>
        <v/>
      </c>
      <c r="F10153" s="40">
        <f>IF(D10153=0,0,E10153/ABS(D10153))</f>
        <v/>
      </c>
    </row>
    <row r="10154" hidden="1" outlineLevel="1">
      <c r="A10154" s="37" t="inlineStr"/>
      <c r="B10154" s="38" t="inlineStr">
        <is>
          <t xml:space="preserve">    ONLINE Gustavo Paredes losada</t>
        </is>
      </c>
      <c r="C10154" s="39" t="n">
        <v>10378.16</v>
      </c>
      <c r="D10154" s="39" t="n">
        <v>10378.16</v>
      </c>
      <c r="E10154" s="39">
        <f>C10154-D10154</f>
        <v/>
      </c>
      <c r="F10154" s="40">
        <f>IF(D10154=0,0,E10154/ABS(D10154))</f>
        <v/>
      </c>
    </row>
    <row r="10155" hidden="1" outlineLevel="1">
      <c r="A10155" s="37" t="inlineStr"/>
      <c r="B10155" s="38" t="inlineStr">
        <is>
          <t xml:space="preserve">    ONLINE Gustavo Perdomo Patiño</t>
        </is>
      </c>
      <c r="C10155" s="39" t="n">
        <v>7983.19</v>
      </c>
      <c r="D10155" s="39" t="n">
        <v>7983.19</v>
      </c>
      <c r="E10155" s="39">
        <f>C10155-D10155</f>
        <v/>
      </c>
      <c r="F10155" s="40">
        <f>IF(D10155=0,0,E10155/ABS(D10155))</f>
        <v/>
      </c>
    </row>
    <row r="10156" hidden="1" outlineLevel="1">
      <c r="A10156" s="37" t="inlineStr"/>
      <c r="B10156" s="38" t="inlineStr">
        <is>
          <t xml:space="preserve">    ONLINE Gustavo Prieto Rodelo</t>
        </is>
      </c>
      <c r="C10156" s="39" t="n">
        <v>297102.51</v>
      </c>
      <c r="D10156" s="39" t="n">
        <v>297102.51</v>
      </c>
      <c r="E10156" s="39">
        <f>C10156-D10156</f>
        <v/>
      </c>
      <c r="F10156" s="40">
        <f>IF(D10156=0,0,E10156/ABS(D10156))</f>
        <v/>
      </c>
    </row>
    <row r="10157" hidden="1" outlineLevel="1">
      <c r="A10157" s="37" t="inlineStr"/>
      <c r="B10157" s="38" t="inlineStr">
        <is>
          <t xml:space="preserve">    ONLINE Gustavo Romero</t>
        </is>
      </c>
      <c r="C10157" s="39" t="n">
        <v>25386.55</v>
      </c>
      <c r="D10157" s="39" t="n">
        <v>25386.55</v>
      </c>
      <c r="E10157" s="39">
        <f>C10157-D10157</f>
        <v/>
      </c>
      <c r="F10157" s="40">
        <f>IF(D10157=0,0,E10157/ABS(D10157))</f>
        <v/>
      </c>
    </row>
    <row r="10158" hidden="1" outlineLevel="1">
      <c r="A10158" s="37" t="inlineStr"/>
      <c r="B10158" s="38" t="inlineStr">
        <is>
          <t xml:space="preserve">    ONLINE HECTOR LUIS VARGAS ROA</t>
        </is>
      </c>
      <c r="C10158" s="39" t="n">
        <v>20181.51</v>
      </c>
      <c r="D10158" s="39" t="n">
        <v>20181.51</v>
      </c>
      <c r="E10158" s="39">
        <f>C10158-D10158</f>
        <v/>
      </c>
      <c r="F10158" s="40">
        <f>IF(D10158=0,0,E10158/ABS(D10158))</f>
        <v/>
      </c>
    </row>
    <row r="10159" hidden="1" outlineLevel="1">
      <c r="A10159" s="37" t="inlineStr"/>
      <c r="B10159" s="38" t="inlineStr">
        <is>
          <t xml:space="preserve">    ONLINE HEIDI YURANI GOMEZ GARRO</t>
        </is>
      </c>
      <c r="C10159" s="39" t="n">
        <v>13033.36</v>
      </c>
      <c r="D10159" s="39" t="n">
        <v>13033.36</v>
      </c>
      <c r="E10159" s="39">
        <f>C10159-D10159</f>
        <v/>
      </c>
      <c r="F10159" s="40">
        <f>IF(D10159=0,0,E10159/ABS(D10159))</f>
        <v/>
      </c>
    </row>
    <row r="10160" hidden="1" outlineLevel="1">
      <c r="A10160" s="37" t="inlineStr"/>
      <c r="B10160" s="38" t="inlineStr">
        <is>
          <t xml:space="preserve">    ONLINE HERNAN SANABRIA CASTAÑO</t>
        </is>
      </c>
      <c r="C10160" s="39" t="n">
        <v>12415.46</v>
      </c>
      <c r="D10160" s="39" t="n">
        <v>12415.46</v>
      </c>
      <c r="E10160" s="39">
        <f>C10160-D10160</f>
        <v/>
      </c>
      <c r="F10160" s="40">
        <f>IF(D10160=0,0,E10160/ABS(D10160))</f>
        <v/>
      </c>
    </row>
    <row r="10161" hidden="1" outlineLevel="1">
      <c r="A10161" s="37" t="inlineStr"/>
      <c r="B10161" s="38" t="inlineStr">
        <is>
          <t xml:space="preserve">    ONLINE HEYDI DANIELA SANTA OSORIO</t>
        </is>
      </c>
      <c r="C10161" s="39" t="n">
        <v>16553.95</v>
      </c>
      <c r="D10161" s="39" t="n">
        <v>16553.95</v>
      </c>
      <c r="E10161" s="39">
        <f>C10161-D10161</f>
        <v/>
      </c>
      <c r="F10161" s="40">
        <f>IF(D10161=0,0,E10161/ABS(D10161))</f>
        <v/>
      </c>
    </row>
    <row r="10162" hidden="1" outlineLevel="1">
      <c r="A10162" s="37" t="inlineStr"/>
      <c r="B10162" s="38" t="inlineStr">
        <is>
          <t xml:space="preserve">    ONLINE HJM LEX SAS</t>
        </is>
      </c>
      <c r="C10162" s="39" t="n">
        <v>20117.64</v>
      </c>
      <c r="D10162" s="39" t="n">
        <v>20117.64</v>
      </c>
      <c r="E10162" s="39">
        <f>C10162-D10162</f>
        <v/>
      </c>
      <c r="F10162" s="40">
        <f>IF(D10162=0,0,E10162/ABS(D10162))</f>
        <v/>
      </c>
    </row>
    <row r="10163" hidden="1" outlineLevel="1">
      <c r="A10163" s="37" t="inlineStr"/>
      <c r="B10163" s="38" t="inlineStr">
        <is>
          <t xml:space="preserve">    ONLINE Hainer Mejia</t>
        </is>
      </c>
      <c r="C10163" s="39" t="n">
        <v>20660.51</v>
      </c>
      <c r="D10163" s="39" t="n">
        <v>20660.51</v>
      </c>
      <c r="E10163" s="39">
        <f>C10163-D10163</f>
        <v/>
      </c>
      <c r="F10163" s="40">
        <f>IF(D10163=0,0,E10163/ABS(D10163))</f>
        <v/>
      </c>
    </row>
    <row r="10164" hidden="1" outlineLevel="1">
      <c r="A10164" s="37" t="inlineStr"/>
      <c r="B10164" s="38" t="inlineStr">
        <is>
          <t xml:space="preserve">    ONLINE Halima Iza Henao</t>
        </is>
      </c>
      <c r="C10164" s="39" t="n">
        <v>9579.83</v>
      </c>
      <c r="D10164" s="39" t="n">
        <v>9579.83</v>
      </c>
      <c r="E10164" s="39">
        <f>C10164-D10164</f>
        <v/>
      </c>
      <c r="F10164" s="40">
        <f>IF(D10164=0,0,E10164/ABS(D10164))</f>
        <v/>
      </c>
    </row>
    <row r="10165" hidden="1" outlineLevel="1">
      <c r="A10165" s="37" t="inlineStr"/>
      <c r="B10165" s="38" t="inlineStr">
        <is>
          <t xml:space="preserve">    ONLINE Hannah Walker</t>
        </is>
      </c>
      <c r="C10165" s="39" t="n">
        <v>9579.83</v>
      </c>
      <c r="D10165" s="39" t="n">
        <v>9579.83</v>
      </c>
      <c r="E10165" s="39">
        <f>C10165-D10165</f>
        <v/>
      </c>
      <c r="F10165" s="40">
        <f>IF(D10165=0,0,E10165/ABS(D10165))</f>
        <v/>
      </c>
    </row>
    <row r="10166" hidden="1" outlineLevel="1">
      <c r="A10166" s="37" t="inlineStr"/>
      <c r="B10166" s="38" t="inlineStr">
        <is>
          <t xml:space="preserve">    ONLINE Hans Carballo</t>
        </is>
      </c>
      <c r="C10166" s="39" t="n">
        <v>31373.95</v>
      </c>
      <c r="D10166" s="39" t="n">
        <v>31373.95</v>
      </c>
      <c r="E10166" s="39">
        <f>C10166-D10166</f>
        <v/>
      </c>
      <c r="F10166" s="40">
        <f>IF(D10166=0,0,E10166/ABS(D10166))</f>
        <v/>
      </c>
    </row>
    <row r="10167" hidden="1" outlineLevel="1">
      <c r="A10167" s="37" t="inlineStr"/>
      <c r="B10167" s="38" t="inlineStr">
        <is>
          <t xml:space="preserve">    ONLINE Harold Garzon</t>
        </is>
      </c>
      <c r="C10167" s="39" t="n">
        <v>15102.61</v>
      </c>
      <c r="D10167" s="39" t="n">
        <v>15102.61</v>
      </c>
      <c r="E10167" s="39">
        <f>C10167-D10167</f>
        <v/>
      </c>
      <c r="F10167" s="40">
        <f>IF(D10167=0,0,E10167/ABS(D10167))</f>
        <v/>
      </c>
    </row>
    <row r="10168" hidden="1" outlineLevel="1">
      <c r="A10168" s="37" t="inlineStr"/>
      <c r="B10168" s="38" t="inlineStr">
        <is>
          <t xml:space="preserve">    ONLINE Harold Zuñiga Bravo</t>
        </is>
      </c>
      <c r="C10168" s="39" t="n">
        <v>28739.49</v>
      </c>
      <c r="D10168" s="39" t="n">
        <v>28739.49</v>
      </c>
      <c r="E10168" s="39">
        <f>C10168-D10168</f>
        <v/>
      </c>
      <c r="F10168" s="40">
        <f>IF(D10168=0,0,E10168/ABS(D10168))</f>
        <v/>
      </c>
    </row>
    <row r="10169" hidden="1" outlineLevel="1">
      <c r="A10169" s="37" t="inlineStr"/>
      <c r="B10169" s="38" t="inlineStr">
        <is>
          <t xml:space="preserve">    ONLINE Harrickson Stiven Piamba Uni</t>
        </is>
      </c>
      <c r="C10169" s="39" t="n">
        <v>7184.87</v>
      </c>
      <c r="D10169" s="39" t="n">
        <v>7184.87</v>
      </c>
      <c r="E10169" s="39">
        <f>C10169-D10169</f>
        <v/>
      </c>
      <c r="F10169" s="40">
        <f>IF(D10169=0,0,E10169/ABS(D10169))</f>
        <v/>
      </c>
    </row>
    <row r="10170" hidden="1" outlineLevel="1">
      <c r="A10170" s="37" t="inlineStr"/>
      <c r="B10170" s="38" t="inlineStr">
        <is>
          <t xml:space="preserve">    ONLINE Hawer Vanegas</t>
        </is>
      </c>
      <c r="C10170" s="39" t="n">
        <v>17115.97</v>
      </c>
      <c r="D10170" s="39" t="n">
        <v>17115.97</v>
      </c>
      <c r="E10170" s="39">
        <f>C10170-D10170</f>
        <v/>
      </c>
      <c r="F10170" s="40">
        <f>IF(D10170=0,0,E10170/ABS(D10170))</f>
        <v/>
      </c>
    </row>
    <row r="10171" hidden="1" outlineLevel="1">
      <c r="A10171" s="37" t="inlineStr"/>
      <c r="B10171" s="38" t="inlineStr">
        <is>
          <t xml:space="preserve">    ONLINE Hayza Alejandra Padilla</t>
        </is>
      </c>
      <c r="C10171" s="39" t="n">
        <v>7983.19</v>
      </c>
      <c r="D10171" s="39" t="n">
        <v>7983.19</v>
      </c>
      <c r="E10171" s="39">
        <f>C10171-D10171</f>
        <v/>
      </c>
      <c r="F10171" s="40">
        <f>IF(D10171=0,0,E10171/ABS(D10171))</f>
        <v/>
      </c>
    </row>
    <row r="10172" hidden="1" outlineLevel="1">
      <c r="A10172" s="37" t="inlineStr"/>
      <c r="B10172" s="38" t="inlineStr">
        <is>
          <t xml:space="preserve">    ONLINE Hector Hernan Valencia Rincon</t>
        </is>
      </c>
      <c r="C10172" s="39" t="n">
        <v>12773.11</v>
      </c>
      <c r="D10172" s="39" t="n">
        <v>12773.11</v>
      </c>
      <c r="E10172" s="39">
        <f>C10172-D10172</f>
        <v/>
      </c>
      <c r="F10172" s="40">
        <f>IF(D10172=0,0,E10172/ABS(D10172))</f>
        <v/>
      </c>
    </row>
    <row r="10173" hidden="1" outlineLevel="1">
      <c r="A10173" s="37" t="inlineStr"/>
      <c r="B10173" s="38" t="inlineStr">
        <is>
          <t xml:space="preserve">    ONLINE Hector Palomino</t>
        </is>
      </c>
      <c r="C10173" s="39" t="n">
        <v>78682.34</v>
      </c>
      <c r="D10173" s="39" t="n">
        <v>78682.34</v>
      </c>
      <c r="E10173" s="39">
        <f>C10173-D10173</f>
        <v/>
      </c>
      <c r="F10173" s="40">
        <f>IF(D10173=0,0,E10173/ABS(D10173))</f>
        <v/>
      </c>
    </row>
    <row r="10174" hidden="1" outlineLevel="1">
      <c r="A10174" s="37" t="inlineStr"/>
      <c r="B10174" s="38" t="inlineStr">
        <is>
          <t xml:space="preserve">    ONLINE Heiddy Gutierrez</t>
        </is>
      </c>
      <c r="C10174" s="39" t="n">
        <v>119588.47</v>
      </c>
      <c r="D10174" s="39" t="n">
        <v>119588.47</v>
      </c>
      <c r="E10174" s="39">
        <f>C10174-D10174</f>
        <v/>
      </c>
      <c r="F10174" s="40">
        <f>IF(D10174=0,0,E10174/ABS(D10174))</f>
        <v/>
      </c>
    </row>
    <row r="10175" hidden="1" outlineLevel="1">
      <c r="A10175" s="37" t="inlineStr"/>
      <c r="B10175" s="38" t="inlineStr">
        <is>
          <t xml:space="preserve">    ONLINE Heidi Liliana Martínez Rojas</t>
        </is>
      </c>
      <c r="C10175" s="39" t="n">
        <v>12134.45</v>
      </c>
      <c r="D10175" s="39" t="n">
        <v>12134.45</v>
      </c>
      <c r="E10175" s="39">
        <f>C10175-D10175</f>
        <v/>
      </c>
      <c r="F10175" s="40">
        <f>IF(D10175=0,0,E10175/ABS(D10175))</f>
        <v/>
      </c>
    </row>
    <row r="10176" hidden="1" outlineLevel="1">
      <c r="A10176" s="37" t="inlineStr"/>
      <c r="B10176" s="38" t="inlineStr">
        <is>
          <t xml:space="preserve">    ONLINE Heidi Quintero</t>
        </is>
      </c>
      <c r="C10176" s="39" t="n">
        <v>9579.83</v>
      </c>
      <c r="D10176" s="39" t="n">
        <v>9579.83</v>
      </c>
      <c r="E10176" s="39">
        <f>C10176-D10176</f>
        <v/>
      </c>
      <c r="F10176" s="40">
        <f>IF(D10176=0,0,E10176/ABS(D10176))</f>
        <v/>
      </c>
    </row>
    <row r="10177" hidden="1" outlineLevel="1">
      <c r="A10177" s="37" t="inlineStr"/>
      <c r="B10177" s="38" t="inlineStr">
        <is>
          <t xml:space="preserve">    ONLINE Heidi Rodriguez</t>
        </is>
      </c>
      <c r="C10177" s="39" t="n">
        <v>19159.66</v>
      </c>
      <c r="D10177" s="39" t="n">
        <v>19159.66</v>
      </c>
      <c r="E10177" s="39">
        <f>C10177-D10177</f>
        <v/>
      </c>
      <c r="F10177" s="40">
        <f>IF(D10177=0,0,E10177/ABS(D10177))</f>
        <v/>
      </c>
    </row>
    <row r="10178" hidden="1" outlineLevel="1">
      <c r="A10178" s="37" t="inlineStr"/>
      <c r="B10178" s="38" t="inlineStr">
        <is>
          <t xml:space="preserve">    ONLINE Heidy Codallo</t>
        </is>
      </c>
      <c r="C10178" s="39" t="n">
        <v>18201.68</v>
      </c>
      <c r="D10178" s="39" t="n">
        <v>18201.68</v>
      </c>
      <c r="E10178" s="39">
        <f>C10178-D10178</f>
        <v/>
      </c>
      <c r="F10178" s="40">
        <f>IF(D10178=0,0,E10178/ABS(D10178))</f>
        <v/>
      </c>
    </row>
    <row r="10179" hidden="1" outlineLevel="1">
      <c r="A10179" s="37" t="inlineStr"/>
      <c r="B10179" s="38" t="inlineStr">
        <is>
          <t xml:space="preserve">    ONLINE Heidy Diaz Castro</t>
        </is>
      </c>
      <c r="C10179" s="39" t="n">
        <v>20117.64</v>
      </c>
      <c r="D10179" s="39" t="n">
        <v>20117.64</v>
      </c>
      <c r="E10179" s="39">
        <f>C10179-D10179</f>
        <v/>
      </c>
      <c r="F10179" s="40">
        <f>IF(D10179=0,0,E10179/ABS(D10179))</f>
        <v/>
      </c>
    </row>
    <row r="10180" hidden="1" outlineLevel="1">
      <c r="A10180" s="37" t="inlineStr"/>
      <c r="B10180" s="38" t="inlineStr">
        <is>
          <t xml:space="preserve">    ONLINE Heidy Díaz Castro</t>
        </is>
      </c>
      <c r="C10180" s="39" t="n">
        <v>6705.88</v>
      </c>
      <c r="D10180" s="39" t="n">
        <v>6705.88</v>
      </c>
      <c r="E10180" s="39">
        <f>C10180-D10180</f>
        <v/>
      </c>
      <c r="F10180" s="40">
        <f>IF(D10180=0,0,E10180/ABS(D10180))</f>
        <v/>
      </c>
    </row>
    <row r="10181" hidden="1" outlineLevel="1">
      <c r="A10181" s="37" t="inlineStr"/>
      <c r="B10181" s="38" t="inlineStr">
        <is>
          <t xml:space="preserve">    ONLINE Heidy Milena Fernandez orozco</t>
        </is>
      </c>
      <c r="C10181" s="39" t="n">
        <v>6897.48</v>
      </c>
      <c r="D10181" s="39" t="n">
        <v>6897.48</v>
      </c>
      <c r="E10181" s="39">
        <f>C10181-D10181</f>
        <v/>
      </c>
      <c r="F10181" s="40">
        <f>IF(D10181=0,0,E10181/ABS(D10181))</f>
        <v/>
      </c>
    </row>
    <row r="10182" hidden="1" outlineLevel="1">
      <c r="A10182" s="37" t="inlineStr"/>
      <c r="B10182" s="38" t="inlineStr">
        <is>
          <t xml:space="preserve">    ONLINE Heidy Reyes Restrepo</t>
        </is>
      </c>
      <c r="C10182" s="39" t="n">
        <v>26009.25</v>
      </c>
      <c r="D10182" s="39" t="n">
        <v>26009.25</v>
      </c>
      <c r="E10182" s="39">
        <f>C10182-D10182</f>
        <v/>
      </c>
      <c r="F10182" s="40">
        <f>IF(D10182=0,0,E10182/ABS(D10182))</f>
        <v/>
      </c>
    </row>
    <row r="10183" hidden="1" outlineLevel="1">
      <c r="A10183" s="37" t="inlineStr"/>
      <c r="B10183" s="38" t="inlineStr">
        <is>
          <t xml:space="preserve">    ONLINE Helen Rivera</t>
        </is>
      </c>
      <c r="C10183" s="39" t="n">
        <v>23566.39</v>
      </c>
      <c r="D10183" s="39" t="n">
        <v>23566.39</v>
      </c>
      <c r="E10183" s="39">
        <f>C10183-D10183</f>
        <v/>
      </c>
      <c r="F10183" s="40">
        <f>IF(D10183=0,0,E10183/ABS(D10183))</f>
        <v/>
      </c>
    </row>
    <row r="10184" hidden="1" outlineLevel="1">
      <c r="A10184" s="37" t="inlineStr"/>
      <c r="B10184" s="38" t="inlineStr">
        <is>
          <t xml:space="preserve">    ONLINE Helen Stevenson</t>
        </is>
      </c>
      <c r="C10184" s="39" t="n">
        <v>13571.43</v>
      </c>
      <c r="D10184" s="39" t="n">
        <v>13571.43</v>
      </c>
      <c r="E10184" s="39">
        <f>C10184-D10184</f>
        <v/>
      </c>
      <c r="F10184" s="40">
        <f>IF(D10184=0,0,E10184/ABS(D10184))</f>
        <v/>
      </c>
    </row>
    <row r="10185" hidden="1" outlineLevel="1">
      <c r="A10185" s="37" t="inlineStr"/>
      <c r="B10185" s="38" t="inlineStr">
        <is>
          <t xml:space="preserve">    ONLINE Helen Villamizar</t>
        </is>
      </c>
      <c r="C10185" s="39" t="n">
        <v>7983.19</v>
      </c>
      <c r="D10185" s="39" t="n">
        <v>7983.19</v>
      </c>
      <c r="E10185" s="39">
        <f>C10185-D10185</f>
        <v/>
      </c>
      <c r="F10185" s="40">
        <f>IF(D10185=0,0,E10185/ABS(D10185))</f>
        <v/>
      </c>
    </row>
    <row r="10186" hidden="1" outlineLevel="1">
      <c r="A10186" s="37" t="inlineStr"/>
      <c r="B10186" s="38" t="inlineStr">
        <is>
          <t xml:space="preserve">    ONLINE Helena Andrea Amaya Garcia</t>
        </is>
      </c>
      <c r="C10186" s="39" t="n">
        <v>26663.87</v>
      </c>
      <c r="D10186" s="39" t="n">
        <v>26663.87</v>
      </c>
      <c r="E10186" s="39">
        <f>C10186-D10186</f>
        <v/>
      </c>
      <c r="F10186" s="40">
        <f>IF(D10186=0,0,E10186/ABS(D10186))</f>
        <v/>
      </c>
    </row>
    <row r="10187" hidden="1" outlineLevel="1">
      <c r="A10187" s="37" t="inlineStr"/>
      <c r="B10187" s="38" t="inlineStr">
        <is>
          <t xml:space="preserve">    ONLINE Helena Cepeda</t>
        </is>
      </c>
      <c r="C10187" s="39" t="n">
        <v>9100.84</v>
      </c>
      <c r="D10187" s="39" t="n">
        <v>9100.84</v>
      </c>
      <c r="E10187" s="39">
        <f>C10187-D10187</f>
        <v/>
      </c>
      <c r="F10187" s="40">
        <f>IF(D10187=0,0,E10187/ABS(D10187))</f>
        <v/>
      </c>
    </row>
    <row r="10188" hidden="1" outlineLevel="1">
      <c r="A10188" s="37" t="inlineStr"/>
      <c r="B10188" s="38" t="inlineStr">
        <is>
          <t xml:space="preserve">    ONLINE Helena Uran Bidegain</t>
        </is>
      </c>
      <c r="C10188" s="39" t="n">
        <v>21394.96</v>
      </c>
      <c r="D10188" s="39" t="n">
        <v>21394.96</v>
      </c>
      <c r="E10188" s="39">
        <f>C10188-D10188</f>
        <v/>
      </c>
      <c r="F10188" s="40">
        <f>IF(D10188=0,0,E10188/ABS(D10188))</f>
        <v/>
      </c>
    </row>
    <row r="10189" hidden="1" outlineLevel="1">
      <c r="A10189" s="37" t="inlineStr"/>
      <c r="B10189" s="38" t="inlineStr">
        <is>
          <t xml:space="preserve">    ONLINE Helene Gonzales</t>
        </is>
      </c>
      <c r="C10189" s="39" t="n">
        <v>19159.66</v>
      </c>
      <c r="D10189" s="39" t="n">
        <v>19159.66</v>
      </c>
      <c r="E10189" s="39">
        <f>C10189-D10189</f>
        <v/>
      </c>
      <c r="F10189" s="40">
        <f>IF(D10189=0,0,E10189/ABS(D10189))</f>
        <v/>
      </c>
    </row>
    <row r="10190" hidden="1" outlineLevel="1">
      <c r="A10190" s="37" t="inlineStr"/>
      <c r="B10190" s="38" t="inlineStr">
        <is>
          <t xml:space="preserve">    ONLINE Hellen Murcia</t>
        </is>
      </c>
      <c r="C10190" s="39" t="n">
        <v>9579.83</v>
      </c>
      <c r="D10190" s="39" t="n">
        <v>9579.83</v>
      </c>
      <c r="E10190" s="39">
        <f>C10190-D10190</f>
        <v/>
      </c>
      <c r="F10190" s="40">
        <f>IF(D10190=0,0,E10190/ABS(D10190))</f>
        <v/>
      </c>
    </row>
    <row r="10191" hidden="1" outlineLevel="1">
      <c r="A10191" s="37" t="inlineStr"/>
      <c r="B10191" s="38" t="inlineStr">
        <is>
          <t xml:space="preserve">    ONLINE Henoc Amaya</t>
        </is>
      </c>
      <c r="C10191" s="39" t="n">
        <v>19159.66</v>
      </c>
      <c r="D10191" s="39" t="n">
        <v>19159.66</v>
      </c>
      <c r="E10191" s="39">
        <f>C10191-D10191</f>
        <v/>
      </c>
      <c r="F10191" s="40">
        <f>IF(D10191=0,0,E10191/ABS(D10191))</f>
        <v/>
      </c>
    </row>
    <row r="10192" hidden="1" outlineLevel="1">
      <c r="A10192" s="37" t="inlineStr"/>
      <c r="B10192" s="38" t="inlineStr">
        <is>
          <t xml:space="preserve">    ONLINE Henry Diclo Clavijo Castillo</t>
        </is>
      </c>
      <c r="C10192" s="39" t="n">
        <v>5907.56</v>
      </c>
      <c r="D10192" s="39" t="n">
        <v>5907.56</v>
      </c>
      <c r="E10192" s="39">
        <f>C10192-D10192</f>
        <v/>
      </c>
      <c r="F10192" s="40">
        <f>IF(D10192=0,0,E10192/ABS(D10192))</f>
        <v/>
      </c>
    </row>
    <row r="10193" hidden="1" outlineLevel="1">
      <c r="A10193" s="37" t="inlineStr"/>
      <c r="B10193" s="38" t="inlineStr">
        <is>
          <t xml:space="preserve">    ONLINE Henry Giraldo</t>
        </is>
      </c>
      <c r="C10193" s="39" t="n">
        <v>8462.18</v>
      </c>
      <c r="D10193" s="39" t="n">
        <v>8462.18</v>
      </c>
      <c r="E10193" s="39">
        <f>C10193-D10193</f>
        <v/>
      </c>
      <c r="F10193" s="40">
        <f>IF(D10193=0,0,E10193/ABS(D10193))</f>
        <v/>
      </c>
    </row>
    <row r="10194" hidden="1" outlineLevel="1">
      <c r="A10194" s="37" t="inlineStr"/>
      <c r="B10194" s="38" t="inlineStr">
        <is>
          <t xml:space="preserve">    ONLINE Henry Lince</t>
        </is>
      </c>
      <c r="C10194" s="39" t="n">
        <v>9579.83</v>
      </c>
      <c r="D10194" s="39" t="n">
        <v>9579.83</v>
      </c>
      <c r="E10194" s="39">
        <f>C10194-D10194</f>
        <v/>
      </c>
      <c r="F10194" s="40">
        <f>IF(D10194=0,0,E10194/ABS(D10194))</f>
        <v/>
      </c>
    </row>
    <row r="10195" hidden="1" outlineLevel="1">
      <c r="A10195" s="37" t="inlineStr"/>
      <c r="B10195" s="38" t="inlineStr">
        <is>
          <t xml:space="preserve">    ONLINE Henry Sierra Caballero</t>
        </is>
      </c>
      <c r="C10195" s="39" t="n">
        <v>13411.76</v>
      </c>
      <c r="D10195" s="39" t="n">
        <v>13411.76</v>
      </c>
      <c r="E10195" s="39">
        <f>C10195-D10195</f>
        <v/>
      </c>
      <c r="F10195" s="40">
        <f>IF(D10195=0,0,E10195/ABS(D10195))</f>
        <v/>
      </c>
    </row>
    <row r="10196" hidden="1" outlineLevel="1">
      <c r="A10196" s="37" t="inlineStr"/>
      <c r="B10196" s="38" t="inlineStr">
        <is>
          <t xml:space="preserve">    ONLINE Henry Suarez castro</t>
        </is>
      </c>
      <c r="C10196" s="39" t="n">
        <v>19159.66</v>
      </c>
      <c r="D10196" s="39" t="n">
        <v>19159.66</v>
      </c>
      <c r="E10196" s="39">
        <f>C10196-D10196</f>
        <v/>
      </c>
      <c r="F10196" s="40">
        <f>IF(D10196=0,0,E10196/ABS(D10196))</f>
        <v/>
      </c>
    </row>
    <row r="10197" hidden="1" outlineLevel="1">
      <c r="A10197" s="37" t="inlineStr"/>
      <c r="B10197" s="38" t="inlineStr">
        <is>
          <t xml:space="preserve">    ONLINE Henry Vargas Muñoz</t>
        </is>
      </c>
      <c r="C10197" s="39" t="n">
        <v>6897.48</v>
      </c>
      <c r="D10197" s="39" t="n">
        <v>6897.48</v>
      </c>
      <c r="E10197" s="39">
        <f>C10197-D10197</f>
        <v/>
      </c>
      <c r="F10197" s="40">
        <f>IF(D10197=0,0,E10197/ABS(D10197))</f>
        <v/>
      </c>
    </row>
    <row r="10198" hidden="1" outlineLevel="1">
      <c r="A10198" s="37" t="inlineStr"/>
      <c r="B10198" s="38" t="inlineStr">
        <is>
          <t xml:space="preserve">    ONLINE Herminia Padilla</t>
        </is>
      </c>
      <c r="C10198" s="39" t="n">
        <v>15487.39</v>
      </c>
      <c r="D10198" s="39" t="n">
        <v>15487.39</v>
      </c>
      <c r="E10198" s="39">
        <f>C10198-D10198</f>
        <v/>
      </c>
      <c r="F10198" s="40">
        <f>IF(D10198=0,0,E10198/ABS(D10198))</f>
        <v/>
      </c>
    </row>
    <row r="10199" hidden="1" outlineLevel="1">
      <c r="A10199" s="37" t="inlineStr"/>
      <c r="B10199" s="38" t="inlineStr">
        <is>
          <t xml:space="preserve">    ONLINE Hernan Aguirre</t>
        </is>
      </c>
      <c r="C10199" s="39" t="n">
        <v>9579.83</v>
      </c>
      <c r="D10199" s="39" t="n">
        <v>9579.83</v>
      </c>
      <c r="E10199" s="39">
        <f>C10199-D10199</f>
        <v/>
      </c>
      <c r="F10199" s="40">
        <f>IF(D10199=0,0,E10199/ABS(D10199))</f>
        <v/>
      </c>
    </row>
    <row r="10200" hidden="1" outlineLevel="1">
      <c r="A10200" s="37" t="inlineStr"/>
      <c r="B10200" s="38" t="inlineStr">
        <is>
          <t xml:space="preserve">    ONLINE Hernan Ballen</t>
        </is>
      </c>
      <c r="C10200" s="39" t="n">
        <v>11815.13</v>
      </c>
      <c r="D10200" s="39" t="n">
        <v>11815.13</v>
      </c>
      <c r="E10200" s="39">
        <f>C10200-D10200</f>
        <v/>
      </c>
      <c r="F10200" s="40">
        <f>IF(D10200=0,0,E10200/ABS(D10200))</f>
        <v/>
      </c>
    </row>
    <row r="10201" hidden="1" outlineLevel="1">
      <c r="A10201" s="37" t="inlineStr"/>
      <c r="B10201" s="38" t="inlineStr">
        <is>
          <t xml:space="preserve">    ONLINE Hernando Granados</t>
        </is>
      </c>
      <c r="C10201" s="39" t="n">
        <v>17563.03</v>
      </c>
      <c r="D10201" s="39" t="n">
        <v>17563.03</v>
      </c>
      <c r="E10201" s="39">
        <f>C10201-D10201</f>
        <v/>
      </c>
      <c r="F10201" s="40">
        <f>IF(D10201=0,0,E10201/ABS(D10201))</f>
        <v/>
      </c>
    </row>
    <row r="10202" hidden="1" outlineLevel="1">
      <c r="A10202" s="37" t="inlineStr"/>
      <c r="B10202" s="38" t="inlineStr">
        <is>
          <t xml:space="preserve">    ONLINE Hernando Pierre Morales Bonis</t>
        </is>
      </c>
      <c r="C10202" s="39" t="n">
        <v>57798.32</v>
      </c>
      <c r="D10202" s="39" t="n">
        <v>57798.32</v>
      </c>
      <c r="E10202" s="39">
        <f>C10202-D10202</f>
        <v/>
      </c>
      <c r="F10202" s="40">
        <f>IF(D10202=0,0,E10202/ABS(D10202))</f>
        <v/>
      </c>
    </row>
    <row r="10203" hidden="1" outlineLevel="1">
      <c r="A10203" s="37" t="inlineStr"/>
      <c r="B10203" s="38" t="inlineStr">
        <is>
          <t xml:space="preserve">    ONLINE Hernando Sanchez</t>
        </is>
      </c>
      <c r="C10203" s="39" t="n">
        <v>262870.58</v>
      </c>
      <c r="D10203" s="39" t="n">
        <v>262870.58</v>
      </c>
      <c r="E10203" s="39">
        <f>C10203-D10203</f>
        <v/>
      </c>
      <c r="F10203" s="40">
        <f>IF(D10203=0,0,E10203/ABS(D10203))</f>
        <v/>
      </c>
    </row>
    <row r="10204" hidden="1" outlineLevel="1">
      <c r="A10204" s="37" t="inlineStr"/>
      <c r="B10204" s="38" t="inlineStr">
        <is>
          <t xml:space="preserve">    ONLINE Heydy Tartabull</t>
        </is>
      </c>
      <c r="C10204" s="39" t="n">
        <v>7057.14</v>
      </c>
      <c r="D10204" s="39" t="n">
        <v>7057.14</v>
      </c>
      <c r="E10204" s="39">
        <f>C10204-D10204</f>
        <v/>
      </c>
      <c r="F10204" s="40">
        <f>IF(D10204=0,0,E10204/ABS(D10204))</f>
        <v/>
      </c>
    </row>
    <row r="10205" hidden="1" outlineLevel="1">
      <c r="A10205" s="37" t="inlineStr"/>
      <c r="B10205" s="38" t="inlineStr">
        <is>
          <t xml:space="preserve">    ONLINE Hilda N. Merchán P.</t>
        </is>
      </c>
      <c r="C10205" s="39" t="n">
        <v>12773.11</v>
      </c>
      <c r="D10205" s="39" t="n">
        <v>12773.11</v>
      </c>
      <c r="E10205" s="39">
        <f>C10205-D10205</f>
        <v/>
      </c>
      <c r="F10205" s="40">
        <f>IF(D10205=0,0,E10205/ABS(D10205))</f>
        <v/>
      </c>
    </row>
    <row r="10206" hidden="1" outlineLevel="1">
      <c r="A10206" s="37" t="inlineStr"/>
      <c r="B10206" s="38" t="inlineStr">
        <is>
          <t xml:space="preserve">    ONLINE Hilda R Riveros V</t>
        </is>
      </c>
      <c r="C10206" s="39" t="n">
        <v>27941.18</v>
      </c>
      <c r="D10206" s="39" t="n">
        <v>27941.18</v>
      </c>
      <c r="E10206" s="39">
        <f>C10206-D10206</f>
        <v/>
      </c>
      <c r="F10206" s="40">
        <f>IF(D10206=0,0,E10206/ABS(D10206))</f>
        <v/>
      </c>
    </row>
    <row r="10207" hidden="1" outlineLevel="1">
      <c r="A10207" s="37" t="inlineStr"/>
      <c r="B10207" s="38" t="inlineStr">
        <is>
          <t xml:space="preserve">    ONLINE Holguer Perez Doria</t>
        </is>
      </c>
      <c r="C10207" s="39" t="n">
        <v>14210.08</v>
      </c>
      <c r="D10207" s="39" t="n">
        <v>14210.08</v>
      </c>
      <c r="E10207" s="39">
        <f>C10207-D10207</f>
        <v/>
      </c>
      <c r="F10207" s="40">
        <f>IF(D10207=0,0,E10207/ABS(D10207))</f>
        <v/>
      </c>
    </row>
    <row r="10208" hidden="1" outlineLevel="1">
      <c r="A10208" s="37" t="inlineStr"/>
      <c r="B10208" s="38" t="inlineStr">
        <is>
          <t xml:space="preserve">    ONLINE Honney Fernandez</t>
        </is>
      </c>
      <c r="C10208" s="39" t="n">
        <v>9579.83</v>
      </c>
      <c r="D10208" s="39" t="n">
        <v>9579.83</v>
      </c>
      <c r="E10208" s="39">
        <f>C10208-D10208</f>
        <v/>
      </c>
      <c r="F10208" s="40">
        <f>IF(D10208=0,0,E10208/ABS(D10208))</f>
        <v/>
      </c>
    </row>
    <row r="10209" hidden="1" outlineLevel="1">
      <c r="A10209" s="37" t="inlineStr"/>
      <c r="B10209" s="38" t="inlineStr">
        <is>
          <t xml:space="preserve">    ONLINE How Leung</t>
        </is>
      </c>
      <c r="C10209" s="39" t="n">
        <v>6386.55</v>
      </c>
      <c r="D10209" s="39" t="n">
        <v>6386.55</v>
      </c>
      <c r="E10209" s="39">
        <f>C10209-D10209</f>
        <v/>
      </c>
      <c r="F10209" s="40">
        <f>IF(D10209=0,0,E10209/ABS(D10209))</f>
        <v/>
      </c>
    </row>
    <row r="10210" hidden="1" outlineLevel="1">
      <c r="A10210" s="37" t="inlineStr"/>
      <c r="B10210" s="38" t="inlineStr">
        <is>
          <t xml:space="preserve">    ONLINE Hugo Alejandro Giron Montalvo</t>
        </is>
      </c>
      <c r="C10210" s="39" t="n">
        <v>21394.96</v>
      </c>
      <c r="D10210" s="39" t="n">
        <v>21394.96</v>
      </c>
      <c r="E10210" s="39">
        <f>C10210-D10210</f>
        <v/>
      </c>
      <c r="F10210" s="40">
        <f>IF(D10210=0,0,E10210/ABS(D10210))</f>
        <v/>
      </c>
    </row>
    <row r="10211" hidden="1" outlineLevel="1">
      <c r="A10211" s="37" t="inlineStr"/>
      <c r="B10211" s="38" t="inlineStr">
        <is>
          <t xml:space="preserve">    ONLINE Humberto Barragan</t>
        </is>
      </c>
      <c r="C10211" s="39" t="n">
        <v>6386.55</v>
      </c>
      <c r="D10211" s="39" t="n">
        <v>6386.55</v>
      </c>
      <c r="E10211" s="39">
        <f>C10211-D10211</f>
        <v/>
      </c>
      <c r="F10211" s="40">
        <f>IF(D10211=0,0,E10211/ABS(D10211))</f>
        <v/>
      </c>
    </row>
    <row r="10212" hidden="1" outlineLevel="1">
      <c r="A10212" s="37" t="inlineStr"/>
      <c r="B10212" s="38" t="inlineStr">
        <is>
          <t xml:space="preserve">    ONLINE Humberto Zapata Taborda</t>
        </is>
      </c>
      <c r="C10212" s="39" t="n">
        <v>14210.08</v>
      </c>
      <c r="D10212" s="39" t="n">
        <v>14210.08</v>
      </c>
      <c r="E10212" s="39">
        <f>C10212-D10212</f>
        <v/>
      </c>
      <c r="F10212" s="40">
        <f>IF(D10212=0,0,E10212/ABS(D10212))</f>
        <v/>
      </c>
    </row>
    <row r="10213" hidden="1" outlineLevel="1">
      <c r="A10213" s="37" t="inlineStr"/>
      <c r="B10213" s="38" t="inlineStr">
        <is>
          <t xml:space="preserve">    ONLINE Héctor Fabio Buritica Grajales</t>
        </is>
      </c>
      <c r="C10213" s="39" t="n">
        <v>21190.59</v>
      </c>
      <c r="D10213" s="39" t="n">
        <v>21190.59</v>
      </c>
      <c r="E10213" s="39">
        <f>C10213-D10213</f>
        <v/>
      </c>
      <c r="F10213" s="40">
        <f>IF(D10213=0,0,E10213/ABS(D10213))</f>
        <v/>
      </c>
    </row>
    <row r="10214" hidden="1" outlineLevel="1">
      <c r="A10214" s="37" t="inlineStr"/>
      <c r="B10214" s="38" t="inlineStr">
        <is>
          <t xml:space="preserve">    ONLINE Héctor Mora</t>
        </is>
      </c>
      <c r="C10214" s="39" t="n">
        <v>9100.84</v>
      </c>
      <c r="D10214" s="39" t="n">
        <v>9100.84</v>
      </c>
      <c r="E10214" s="39">
        <f>C10214-D10214</f>
        <v/>
      </c>
      <c r="F10214" s="40">
        <f>IF(D10214=0,0,E10214/ABS(D10214))</f>
        <v/>
      </c>
    </row>
    <row r="10215" hidden="1" outlineLevel="1">
      <c r="A10215" s="37" t="inlineStr"/>
      <c r="B10215" s="38" t="inlineStr">
        <is>
          <t xml:space="preserve">    ONLINE Héctor Olarte Cancino</t>
        </is>
      </c>
      <c r="C10215" s="39" t="n">
        <v>9579.83</v>
      </c>
      <c r="D10215" s="39" t="n">
        <v>9579.83</v>
      </c>
      <c r="E10215" s="39">
        <f>C10215-D10215</f>
        <v/>
      </c>
      <c r="F10215" s="40">
        <f>IF(D10215=0,0,E10215/ABS(D10215))</f>
        <v/>
      </c>
    </row>
    <row r="10216" hidden="1" outlineLevel="1">
      <c r="A10216" s="37" t="inlineStr"/>
      <c r="B10216" s="38" t="inlineStr">
        <is>
          <t xml:space="preserve">    ONLINE Héctor Álvarez</t>
        </is>
      </c>
      <c r="C10216" s="39" t="n">
        <v>6386.55</v>
      </c>
      <c r="D10216" s="39" t="n">
        <v>6386.55</v>
      </c>
      <c r="E10216" s="39">
        <f>C10216-D10216</f>
        <v/>
      </c>
      <c r="F10216" s="40">
        <f>IF(D10216=0,0,E10216/ABS(D10216))</f>
        <v/>
      </c>
    </row>
    <row r="10217" hidden="1" outlineLevel="1">
      <c r="A10217" s="37" t="inlineStr"/>
      <c r="B10217" s="38" t="inlineStr">
        <is>
          <t xml:space="preserve">    ONLINE IBETH CONTRERAS</t>
        </is>
      </c>
      <c r="C10217" s="39" t="n">
        <v>6386.55</v>
      </c>
      <c r="D10217" s="39" t="n">
        <v>6386.55</v>
      </c>
      <c r="E10217" s="39">
        <f>C10217-D10217</f>
        <v/>
      </c>
      <c r="F10217" s="40">
        <f>IF(D10217=0,0,E10217/ABS(D10217))</f>
        <v/>
      </c>
    </row>
    <row r="10218" hidden="1" outlineLevel="1">
      <c r="A10218" s="37" t="inlineStr"/>
      <c r="B10218" s="38" t="inlineStr">
        <is>
          <t xml:space="preserve">    ONLINE IBETH NATHALIA MONTES BLANCO</t>
        </is>
      </c>
      <c r="C10218" s="39" t="n">
        <v>36297.99</v>
      </c>
      <c r="D10218" s="39" t="n">
        <v>36297.99</v>
      </c>
      <c r="E10218" s="39">
        <f>C10218-D10218</f>
        <v/>
      </c>
      <c r="F10218" s="40">
        <f>IF(D10218=0,0,E10218/ABS(D10218))</f>
        <v/>
      </c>
    </row>
    <row r="10219" hidden="1" outlineLevel="1">
      <c r="A10219" s="37" t="inlineStr"/>
      <c r="B10219" s="38" t="inlineStr">
        <is>
          <t xml:space="preserve">    ONLINE INES DE ALBA ARAGON NIETO</t>
        </is>
      </c>
      <c r="C10219" s="39" t="n">
        <v>42789.92</v>
      </c>
      <c r="D10219" s="39" t="n">
        <v>42789.92</v>
      </c>
      <c r="E10219" s="39">
        <f>C10219-D10219</f>
        <v/>
      </c>
      <c r="F10219" s="40">
        <f>IF(D10219=0,0,E10219/ABS(D10219))</f>
        <v/>
      </c>
    </row>
    <row r="10220" hidden="1" outlineLevel="1">
      <c r="A10220" s="37" t="inlineStr"/>
      <c r="B10220" s="38" t="inlineStr">
        <is>
          <t xml:space="preserve">    ONLINE INGRID ALONSO CRISTACHO</t>
        </is>
      </c>
      <c r="C10220" s="39" t="n">
        <v>10090.76</v>
      </c>
      <c r="D10220" s="39" t="n">
        <v>10090.76</v>
      </c>
      <c r="E10220" s="39">
        <f>C10220-D10220</f>
        <v/>
      </c>
      <c r="F10220" s="40">
        <f>IF(D10220=0,0,E10220/ABS(D10220))</f>
        <v/>
      </c>
    </row>
    <row r="10221" hidden="1" outlineLevel="1">
      <c r="A10221" s="37" t="inlineStr"/>
      <c r="B10221" s="38" t="inlineStr">
        <is>
          <t xml:space="preserve">    ONLINE INGRID BIBIANA PAEZ DIAZ</t>
        </is>
      </c>
      <c r="C10221" s="39" t="n">
        <v>19159.66</v>
      </c>
      <c r="D10221" s="39" t="n">
        <v>19159.66</v>
      </c>
      <c r="E10221" s="39">
        <f>C10221-D10221</f>
        <v/>
      </c>
      <c r="F10221" s="40">
        <f>IF(D10221=0,0,E10221/ABS(D10221))</f>
        <v/>
      </c>
    </row>
    <row r="10222" hidden="1" outlineLevel="1">
      <c r="A10222" s="37" t="inlineStr"/>
      <c r="B10222" s="38" t="inlineStr">
        <is>
          <t xml:space="preserve">    ONLINE INGRID CAROLINA PABON SUAREZ</t>
        </is>
      </c>
      <c r="C10222" s="39" t="n">
        <v>6897.48</v>
      </c>
      <c r="D10222" s="39" t="n">
        <v>6897.48</v>
      </c>
      <c r="E10222" s="39">
        <f>C10222-D10222</f>
        <v/>
      </c>
      <c r="F10222" s="40">
        <f>IF(D10222=0,0,E10222/ABS(D10222))</f>
        <v/>
      </c>
    </row>
    <row r="10223" hidden="1" outlineLevel="1">
      <c r="A10223" s="37" t="inlineStr"/>
      <c r="B10223" s="38" t="inlineStr">
        <is>
          <t xml:space="preserve">    ONLINE INGRID JOHANNA LEON</t>
        </is>
      </c>
      <c r="C10223" s="39" t="n">
        <v>4742.02</v>
      </c>
      <c r="D10223" s="39" t="n">
        <v>4742.02</v>
      </c>
      <c r="E10223" s="39">
        <f>C10223-D10223</f>
        <v/>
      </c>
      <c r="F10223" s="40">
        <f>IF(D10223=0,0,E10223/ABS(D10223))</f>
        <v/>
      </c>
    </row>
    <row r="10224" hidden="1" outlineLevel="1">
      <c r="A10224" s="37" t="inlineStr"/>
      <c r="B10224" s="38" t="inlineStr">
        <is>
          <t xml:space="preserve">    ONLINE IRENE CRISTINA GUERRA GUTIERREZ</t>
        </is>
      </c>
      <c r="C10224" s="39" t="n">
        <v>12559.16</v>
      </c>
      <c r="D10224" s="39" t="n">
        <v>12559.16</v>
      </c>
      <c r="E10224" s="39">
        <f>C10224-D10224</f>
        <v/>
      </c>
      <c r="F10224" s="40">
        <f>IF(D10224=0,0,E10224/ABS(D10224))</f>
        <v/>
      </c>
    </row>
    <row r="10225" hidden="1" outlineLevel="1">
      <c r="A10225" s="37" t="inlineStr"/>
      <c r="B10225" s="38" t="inlineStr">
        <is>
          <t xml:space="preserve">    ONLINE ISABELLA CARRERA 3D NO. 59 32 APTO 502 APARTAMENTOS ALTOS D</t>
        </is>
      </c>
      <c r="C10225" s="39" t="n">
        <v>9100.84</v>
      </c>
      <c r="D10225" s="39" t="n">
        <v>9100.84</v>
      </c>
      <c r="E10225" s="39">
        <f>C10225-D10225</f>
        <v/>
      </c>
      <c r="F10225" s="40">
        <f>IF(D10225=0,0,E10225/ABS(D10225))</f>
        <v/>
      </c>
    </row>
    <row r="10226" hidden="1" outlineLevel="1">
      <c r="A10226" s="37" t="inlineStr"/>
      <c r="B10226" s="38" t="inlineStr">
        <is>
          <t xml:space="preserve">    ONLINE ISABELLA GRIMALDI HOYOS</t>
        </is>
      </c>
      <c r="C10226" s="39" t="n">
        <v>16855.71</v>
      </c>
      <c r="D10226" s="39" t="n">
        <v>16855.71</v>
      </c>
      <c r="E10226" s="39">
        <f>C10226-D10226</f>
        <v/>
      </c>
      <c r="F10226" s="40">
        <f>IF(D10226=0,0,E10226/ABS(D10226))</f>
        <v/>
      </c>
    </row>
    <row r="10227" hidden="1" outlineLevel="1">
      <c r="A10227" s="37" t="inlineStr"/>
      <c r="B10227" s="38" t="inlineStr">
        <is>
          <t xml:space="preserve">    ONLINE ISABELLA HERRERA HINCAPIE</t>
        </is>
      </c>
      <c r="C10227" s="39" t="n">
        <v>37776.47</v>
      </c>
      <c r="D10227" s="39" t="n">
        <v>37776.47</v>
      </c>
      <c r="E10227" s="39">
        <f>C10227-D10227</f>
        <v/>
      </c>
      <c r="F10227" s="40">
        <f>IF(D10227=0,0,E10227/ABS(D10227))</f>
        <v/>
      </c>
    </row>
    <row r="10228" hidden="1" outlineLevel="1">
      <c r="A10228" s="37" t="inlineStr"/>
      <c r="B10228" s="38" t="inlineStr">
        <is>
          <t xml:space="preserve">    ONLINE IVONNE NIETO</t>
        </is>
      </c>
      <c r="C10228" s="39" t="n">
        <v>46462.18</v>
      </c>
      <c r="D10228" s="39" t="n">
        <v>46462.18</v>
      </c>
      <c r="E10228" s="39">
        <f>C10228-D10228</f>
        <v/>
      </c>
      <c r="F10228" s="40">
        <f>IF(D10228=0,0,E10228/ABS(D10228))</f>
        <v/>
      </c>
    </row>
    <row r="10229" hidden="1" outlineLevel="1">
      <c r="A10229" s="37" t="inlineStr"/>
      <c r="B10229" s="38" t="inlineStr">
        <is>
          <t xml:space="preserve">    ONLINE IVONNE ROCIO MORALES RUSSI</t>
        </is>
      </c>
      <c r="C10229" s="39" t="n">
        <v>10090.76</v>
      </c>
      <c r="D10229" s="39" t="n">
        <v>10090.76</v>
      </c>
      <c r="E10229" s="39">
        <f>C10229-D10229</f>
        <v/>
      </c>
      <c r="F10229" s="40">
        <f>IF(D10229=0,0,E10229/ABS(D10229))</f>
        <v/>
      </c>
    </row>
    <row r="10230" hidden="1" outlineLevel="1">
      <c r="A10230" s="37" t="inlineStr"/>
      <c r="B10230" s="38" t="inlineStr">
        <is>
          <t xml:space="preserve">    ONLINE IVY BONILLA GUERRERO IVY</t>
        </is>
      </c>
      <c r="C10230" s="39" t="n">
        <v>13181.85</v>
      </c>
      <c r="D10230" s="39" t="n">
        <v>13181.85</v>
      </c>
      <c r="E10230" s="39">
        <f>C10230-D10230</f>
        <v/>
      </c>
      <c r="F10230" s="40">
        <f>IF(D10230=0,0,E10230/ABS(D10230))</f>
        <v/>
      </c>
    </row>
    <row r="10231" hidden="1" outlineLevel="1">
      <c r="A10231" s="37" t="inlineStr"/>
      <c r="B10231" s="38" t="inlineStr">
        <is>
          <t xml:space="preserve">    ONLINE Ibeth Gonzalez</t>
        </is>
      </c>
      <c r="C10231" s="39" t="n">
        <v>106096.34</v>
      </c>
      <c r="D10231" s="39" t="n">
        <v>106096.34</v>
      </c>
      <c r="E10231" s="39">
        <f>C10231-D10231</f>
        <v/>
      </c>
      <c r="F10231" s="40">
        <f>IF(D10231=0,0,E10231/ABS(D10231))</f>
        <v/>
      </c>
    </row>
    <row r="10232" hidden="1" outlineLevel="1">
      <c r="A10232" s="37" t="inlineStr"/>
      <c r="B10232" s="38" t="inlineStr">
        <is>
          <t xml:space="preserve">    ONLINE Indira Carrillo</t>
        </is>
      </c>
      <c r="C10232" s="39" t="n">
        <v>22193.26</v>
      </c>
      <c r="D10232" s="39" t="n">
        <v>22193.26</v>
      </c>
      <c r="E10232" s="39">
        <f>C10232-D10232</f>
        <v/>
      </c>
      <c r="F10232" s="40">
        <f>IF(D10232=0,0,E10232/ABS(D10232))</f>
        <v/>
      </c>
    </row>
    <row r="10233" hidden="1" outlineLevel="1">
      <c r="A10233" s="37" t="inlineStr"/>
      <c r="B10233" s="38" t="inlineStr">
        <is>
          <t xml:space="preserve">    ONLINE Ines Arroyave</t>
        </is>
      </c>
      <c r="C10233" s="39" t="n">
        <v>26823.52</v>
      </c>
      <c r="D10233" s="39" t="n">
        <v>26823.52</v>
      </c>
      <c r="E10233" s="39">
        <f>C10233-D10233</f>
        <v/>
      </c>
      <c r="F10233" s="40">
        <f>IF(D10233=0,0,E10233/ABS(D10233))</f>
        <v/>
      </c>
    </row>
    <row r="10234" hidden="1" outlineLevel="1">
      <c r="A10234" s="37" t="inlineStr"/>
      <c r="B10234" s="38" t="inlineStr">
        <is>
          <t xml:space="preserve">    ONLINE Ines Elvira Sarmiento</t>
        </is>
      </c>
      <c r="C10234" s="39" t="n">
        <v>368975.21</v>
      </c>
      <c r="D10234" s="39" t="n">
        <v>368975.21</v>
      </c>
      <c r="E10234" s="39">
        <f>C10234-D10234</f>
        <v/>
      </c>
      <c r="F10234" s="40">
        <f>IF(D10234=0,0,E10234/ABS(D10234))</f>
        <v/>
      </c>
    </row>
    <row r="10235" hidden="1" outlineLevel="1">
      <c r="A10235" s="37" t="inlineStr"/>
      <c r="B10235" s="38" t="inlineStr">
        <is>
          <t xml:space="preserve">    ONLINE Ingeborg Kreie</t>
        </is>
      </c>
      <c r="C10235" s="39" t="n">
        <v>13411.76</v>
      </c>
      <c r="D10235" s="39" t="n">
        <v>13411.76</v>
      </c>
      <c r="E10235" s="39">
        <f>C10235-D10235</f>
        <v/>
      </c>
      <c r="F10235" s="40">
        <f>IF(D10235=0,0,E10235/ABS(D10235))</f>
        <v/>
      </c>
    </row>
    <row r="10236" hidden="1" outlineLevel="1">
      <c r="A10236" s="37" t="inlineStr"/>
      <c r="B10236" s="38" t="inlineStr">
        <is>
          <t xml:space="preserve">    ONLINE Ingrid Avendaño Arregoces</t>
        </is>
      </c>
      <c r="C10236" s="39" t="n">
        <v>12613.44</v>
      </c>
      <c r="D10236" s="39" t="n">
        <v>12613.44</v>
      </c>
      <c r="E10236" s="39">
        <f>C10236-D10236</f>
        <v/>
      </c>
      <c r="F10236" s="40">
        <f>IF(D10236=0,0,E10236/ABS(D10236))</f>
        <v/>
      </c>
    </row>
    <row r="10237" hidden="1" outlineLevel="1">
      <c r="A10237" s="37" t="inlineStr"/>
      <c r="B10237" s="38" t="inlineStr">
        <is>
          <t xml:space="preserve">    ONLINE Ingrid Carolina Villamizar Meneses</t>
        </is>
      </c>
      <c r="C10237" s="39" t="n">
        <v>32157.9</v>
      </c>
      <c r="D10237" s="39" t="n">
        <v>32157.9</v>
      </c>
      <c r="E10237" s="39">
        <f>C10237-D10237</f>
        <v/>
      </c>
      <c r="F10237" s="40">
        <f>IF(D10237=0,0,E10237/ABS(D10237))</f>
        <v/>
      </c>
    </row>
    <row r="10238" hidden="1" outlineLevel="1">
      <c r="A10238" s="37" t="inlineStr"/>
      <c r="B10238" s="38" t="inlineStr">
        <is>
          <t xml:space="preserve">    ONLINE Ingrid Catalina Barrera Castaño</t>
        </is>
      </c>
      <c r="C10238" s="39" t="n">
        <v>19159.66</v>
      </c>
      <c r="D10238" s="39" t="n">
        <v>19159.66</v>
      </c>
      <c r="E10238" s="39">
        <f>C10238-D10238</f>
        <v/>
      </c>
      <c r="F10238" s="40">
        <f>IF(D10238=0,0,E10238/ABS(D10238))</f>
        <v/>
      </c>
    </row>
    <row r="10239" hidden="1" outlineLevel="1">
      <c r="A10239" s="37" t="inlineStr"/>
      <c r="B10239" s="38" t="inlineStr">
        <is>
          <t xml:space="preserve">    ONLINE Ingrid Corrales</t>
        </is>
      </c>
      <c r="C10239" s="39" t="n">
        <v>19159.66</v>
      </c>
      <c r="D10239" s="39" t="n">
        <v>19159.66</v>
      </c>
      <c r="E10239" s="39">
        <f>C10239-D10239</f>
        <v/>
      </c>
      <c r="F10239" s="40">
        <f>IF(D10239=0,0,E10239/ABS(D10239))</f>
        <v/>
      </c>
    </row>
    <row r="10240" hidden="1" outlineLevel="1">
      <c r="A10240" s="37" t="inlineStr"/>
      <c r="B10240" s="38" t="inlineStr">
        <is>
          <t xml:space="preserve">    ONLINE Ingrid Hernandez</t>
        </is>
      </c>
      <c r="C10240" s="39" t="n">
        <v>47260.5</v>
      </c>
      <c r="D10240" s="39" t="n">
        <v>47260.5</v>
      </c>
      <c r="E10240" s="39">
        <f>C10240-D10240</f>
        <v/>
      </c>
      <c r="F10240" s="40">
        <f>IF(D10240=0,0,E10240/ABS(D10240))</f>
        <v/>
      </c>
    </row>
    <row r="10241" hidden="1" outlineLevel="1">
      <c r="A10241" s="37" t="inlineStr"/>
      <c r="B10241" s="38" t="inlineStr">
        <is>
          <t xml:space="preserve">    ONLINE Ingrid Piñeros</t>
        </is>
      </c>
      <c r="C10241" s="39" t="n">
        <v>7063.53</v>
      </c>
      <c r="D10241" s="39" t="n">
        <v>7063.53</v>
      </c>
      <c r="E10241" s="39">
        <f>C10241-D10241</f>
        <v/>
      </c>
      <c r="F10241" s="40">
        <f>IF(D10241=0,0,E10241/ABS(D10241))</f>
        <v/>
      </c>
    </row>
    <row r="10242" hidden="1" outlineLevel="1">
      <c r="A10242" s="37" t="inlineStr"/>
      <c r="B10242" s="38" t="inlineStr">
        <is>
          <t xml:space="preserve">    ONLINE Ingrid Salas</t>
        </is>
      </c>
      <c r="C10242" s="39" t="n">
        <v>24268.91</v>
      </c>
      <c r="D10242" s="39" t="n">
        <v>24268.91</v>
      </c>
      <c r="E10242" s="39">
        <f>C10242-D10242</f>
        <v/>
      </c>
      <c r="F10242" s="40">
        <f>IF(D10242=0,0,E10242/ABS(D10242))</f>
        <v/>
      </c>
    </row>
    <row r="10243" hidden="1" outlineLevel="1">
      <c r="A10243" s="37" t="inlineStr"/>
      <c r="B10243" s="38" t="inlineStr">
        <is>
          <t xml:space="preserve">    ONLINE Ingrid Saray</t>
        </is>
      </c>
      <c r="C10243" s="39" t="n">
        <v>5588</v>
      </c>
      <c r="D10243" s="39" t="n">
        <v>5588</v>
      </c>
      <c r="E10243" s="39">
        <f>C10243-D10243</f>
        <v/>
      </c>
      <c r="F10243" s="40">
        <f>IF(D10243=0,0,E10243/ABS(D10243))</f>
        <v/>
      </c>
    </row>
    <row r="10244" hidden="1" outlineLevel="1">
      <c r="A10244" s="37" t="inlineStr"/>
      <c r="B10244" s="38" t="inlineStr">
        <is>
          <t xml:space="preserve">    ONLINE Ingrid Vargas Otalora</t>
        </is>
      </c>
      <c r="C10244" s="39" t="n">
        <v>21554.63</v>
      </c>
      <c r="D10244" s="39" t="n">
        <v>21554.63</v>
      </c>
      <c r="E10244" s="39">
        <f>C10244-D10244</f>
        <v/>
      </c>
      <c r="F10244" s="40">
        <f>IF(D10244=0,0,E10244/ABS(D10244))</f>
        <v/>
      </c>
    </row>
    <row r="10245" hidden="1" outlineLevel="1">
      <c r="A10245" s="37" t="inlineStr"/>
      <c r="B10245" s="38" t="inlineStr">
        <is>
          <t xml:space="preserve">    ONLINE Ingrid Zambrano</t>
        </is>
      </c>
      <c r="C10245" s="39" t="n">
        <v>10090.76</v>
      </c>
      <c r="D10245" s="39" t="n">
        <v>10090.76</v>
      </c>
      <c r="E10245" s="39">
        <f>C10245-D10245</f>
        <v/>
      </c>
      <c r="F10245" s="40">
        <f>IF(D10245=0,0,E10245/ABS(D10245))</f>
        <v/>
      </c>
    </row>
    <row r="10246" hidden="1" outlineLevel="1">
      <c r="A10246" s="37" t="inlineStr"/>
      <c r="B10246" s="38" t="inlineStr">
        <is>
          <t xml:space="preserve">    ONLINE Irene Celina Perez Naranjo</t>
        </is>
      </c>
      <c r="C10246" s="39" t="n">
        <v>6769.75</v>
      </c>
      <c r="D10246" s="39" t="n">
        <v>6769.75</v>
      </c>
      <c r="E10246" s="39">
        <f>C10246-D10246</f>
        <v/>
      </c>
      <c r="F10246" s="40">
        <f>IF(D10246=0,0,E10246/ABS(D10246))</f>
        <v/>
      </c>
    </row>
    <row r="10247" hidden="1" outlineLevel="1">
      <c r="A10247" s="37" t="inlineStr"/>
      <c r="B10247" s="38" t="inlineStr">
        <is>
          <t xml:space="preserve">    ONLINE Irene Florez</t>
        </is>
      </c>
      <c r="C10247" s="39" t="n">
        <v>16764.71</v>
      </c>
      <c r="D10247" s="39" t="n">
        <v>16764.71</v>
      </c>
      <c r="E10247" s="39">
        <f>C10247-D10247</f>
        <v/>
      </c>
      <c r="F10247" s="40">
        <f>IF(D10247=0,0,E10247/ABS(D10247))</f>
        <v/>
      </c>
    </row>
    <row r="10248" hidden="1" outlineLevel="1">
      <c r="A10248" s="37" t="inlineStr"/>
      <c r="B10248" s="38" t="inlineStr">
        <is>
          <t xml:space="preserve">    ONLINE Irina Viera</t>
        </is>
      </c>
      <c r="C10248" s="39" t="n">
        <v>31860.93</v>
      </c>
      <c r="D10248" s="39" t="n">
        <v>31860.93</v>
      </c>
      <c r="E10248" s="39">
        <f>C10248-D10248</f>
        <v/>
      </c>
      <c r="F10248" s="40">
        <f>IF(D10248=0,0,E10248/ABS(D10248))</f>
        <v/>
      </c>
    </row>
    <row r="10249" hidden="1" outlineLevel="1">
      <c r="A10249" s="37" t="inlineStr"/>
      <c r="B10249" s="38" t="inlineStr">
        <is>
          <t xml:space="preserve">    ONLINE Irma Gambasica</t>
        </is>
      </c>
      <c r="C10249" s="39" t="n">
        <v>38319.32</v>
      </c>
      <c r="D10249" s="39" t="n">
        <v>38319.32</v>
      </c>
      <c r="E10249" s="39">
        <f>C10249-D10249</f>
        <v/>
      </c>
      <c r="F10249" s="40">
        <f>IF(D10249=0,0,E10249/ABS(D10249))</f>
        <v/>
      </c>
    </row>
    <row r="10250" hidden="1" outlineLevel="1">
      <c r="A10250" s="37" t="inlineStr"/>
      <c r="B10250" s="38" t="inlineStr">
        <is>
          <t xml:space="preserve">    ONLINE Irma Stella Mnajarres Cortes</t>
        </is>
      </c>
      <c r="C10250" s="39" t="n">
        <v>28064.12</v>
      </c>
      <c r="D10250" s="39" t="n">
        <v>28064.12</v>
      </c>
      <c r="E10250" s="39">
        <f>C10250-D10250</f>
        <v/>
      </c>
      <c r="F10250" s="40">
        <f>IF(D10250=0,0,E10250/ABS(D10250))</f>
        <v/>
      </c>
    </row>
    <row r="10251" hidden="1" outlineLevel="1">
      <c r="A10251" s="37" t="inlineStr"/>
      <c r="B10251" s="38" t="inlineStr">
        <is>
          <t xml:space="preserve">    ONLINE Irma Toro</t>
        </is>
      </c>
      <c r="C10251" s="39" t="n">
        <v>7983.19</v>
      </c>
      <c r="D10251" s="39" t="n">
        <v>7983.19</v>
      </c>
      <c r="E10251" s="39">
        <f>C10251-D10251</f>
        <v/>
      </c>
      <c r="F10251" s="40">
        <f>IF(D10251=0,0,E10251/ABS(D10251))</f>
        <v/>
      </c>
    </row>
    <row r="10252" hidden="1" outlineLevel="1">
      <c r="A10252" s="37" t="inlineStr"/>
      <c r="B10252" s="38" t="inlineStr">
        <is>
          <t xml:space="preserve">    ONLINE Isabel Briñez</t>
        </is>
      </c>
      <c r="C10252" s="39" t="n">
        <v>9579.83</v>
      </c>
      <c r="D10252" s="39" t="n">
        <v>9579.83</v>
      </c>
      <c r="E10252" s="39">
        <f>C10252-D10252</f>
        <v/>
      </c>
      <c r="F10252" s="40">
        <f>IF(D10252=0,0,E10252/ABS(D10252))</f>
        <v/>
      </c>
    </row>
    <row r="10253" hidden="1" outlineLevel="1">
      <c r="A10253" s="37" t="inlineStr"/>
      <c r="B10253" s="38" t="inlineStr">
        <is>
          <t xml:space="preserve">    ONLINE Isabel Cristina Arango</t>
        </is>
      </c>
      <c r="C10253" s="39" t="n">
        <v>9579.83</v>
      </c>
      <c r="D10253" s="39" t="n">
        <v>9579.83</v>
      </c>
      <c r="E10253" s="39">
        <f>C10253-D10253</f>
        <v/>
      </c>
      <c r="F10253" s="40">
        <f>IF(D10253=0,0,E10253/ABS(D10253))</f>
        <v/>
      </c>
    </row>
    <row r="10254" hidden="1" outlineLevel="1">
      <c r="A10254" s="37" t="inlineStr"/>
      <c r="B10254" s="38" t="inlineStr">
        <is>
          <t xml:space="preserve">    ONLINE Isabel Cristina Duarte</t>
        </is>
      </c>
      <c r="C10254" s="39" t="n">
        <v>6705.88</v>
      </c>
      <c r="D10254" s="39" t="n">
        <v>6705.88</v>
      </c>
      <c r="E10254" s="39">
        <f>C10254-D10254</f>
        <v/>
      </c>
      <c r="F10254" s="40">
        <f>IF(D10254=0,0,E10254/ABS(D10254))</f>
        <v/>
      </c>
    </row>
    <row r="10255" hidden="1" outlineLevel="1">
      <c r="A10255" s="37" t="inlineStr"/>
      <c r="B10255" s="38" t="inlineStr">
        <is>
          <t xml:space="preserve">    ONLINE Isabel Cristina Londoño Cifuentes</t>
        </is>
      </c>
      <c r="C10255" s="39" t="n">
        <v>7057.14</v>
      </c>
      <c r="D10255" s="39" t="n">
        <v>7057.14</v>
      </c>
      <c r="E10255" s="39">
        <f>C10255-D10255</f>
        <v/>
      </c>
      <c r="F10255" s="40">
        <f>IF(D10255=0,0,E10255/ABS(D10255))</f>
        <v/>
      </c>
    </row>
    <row r="10256" hidden="1" outlineLevel="1">
      <c r="A10256" s="37" t="inlineStr"/>
      <c r="B10256" s="38" t="inlineStr">
        <is>
          <t xml:space="preserve">    ONLINE Isabel Cristina Vélez Restrepo</t>
        </is>
      </c>
      <c r="C10256" s="39" t="n">
        <v>7983.19</v>
      </c>
      <c r="D10256" s="39" t="n">
        <v>7983.19</v>
      </c>
      <c r="E10256" s="39">
        <f>C10256-D10256</f>
        <v/>
      </c>
      <c r="F10256" s="40">
        <f>IF(D10256=0,0,E10256/ABS(D10256))</f>
        <v/>
      </c>
    </row>
    <row r="10257" hidden="1" outlineLevel="1">
      <c r="A10257" s="37" t="inlineStr"/>
      <c r="B10257" s="38" t="inlineStr">
        <is>
          <t xml:space="preserve">    ONLINE Isabel García</t>
        </is>
      </c>
      <c r="C10257" s="39" t="n">
        <v>48218.49</v>
      </c>
      <c r="D10257" s="39" t="n">
        <v>48218.49</v>
      </c>
      <c r="E10257" s="39">
        <f>C10257-D10257</f>
        <v/>
      </c>
      <c r="F10257" s="40">
        <f>IF(D10257=0,0,E10257/ABS(D10257))</f>
        <v/>
      </c>
    </row>
    <row r="10258" hidden="1" outlineLevel="1">
      <c r="A10258" s="37" t="inlineStr"/>
      <c r="B10258" s="38" t="inlineStr">
        <is>
          <t xml:space="preserve">    ONLINE Isabel Henao</t>
        </is>
      </c>
      <c r="C10258" s="39" t="n">
        <v>9100.84</v>
      </c>
      <c r="D10258" s="39" t="n">
        <v>9100.84</v>
      </c>
      <c r="E10258" s="39">
        <f>C10258-D10258</f>
        <v/>
      </c>
      <c r="F10258" s="40">
        <f>IF(D10258=0,0,E10258/ABS(D10258))</f>
        <v/>
      </c>
    </row>
    <row r="10259" hidden="1" outlineLevel="1">
      <c r="A10259" s="37" t="inlineStr"/>
      <c r="B10259" s="38" t="inlineStr">
        <is>
          <t xml:space="preserve">    ONLINE Isabel Manrique</t>
        </is>
      </c>
      <c r="C10259" s="39" t="n">
        <v>24700</v>
      </c>
      <c r="D10259" s="39" t="n">
        <v>24700</v>
      </c>
      <c r="E10259" s="39">
        <f>C10259-D10259</f>
        <v/>
      </c>
      <c r="F10259" s="40">
        <f>IF(D10259=0,0,E10259/ABS(D10259))</f>
        <v/>
      </c>
    </row>
    <row r="10260" hidden="1" outlineLevel="1">
      <c r="A10260" s="37" t="inlineStr"/>
      <c r="B10260" s="38" t="inlineStr">
        <is>
          <t xml:space="preserve">    ONLINE Isabel Moreno</t>
        </is>
      </c>
      <c r="C10260" s="39" t="n">
        <v>19159.66</v>
      </c>
      <c r="D10260" s="39" t="n">
        <v>19159.66</v>
      </c>
      <c r="E10260" s="39">
        <f>C10260-D10260</f>
        <v/>
      </c>
      <c r="F10260" s="40">
        <f>IF(D10260=0,0,E10260/ABS(D10260))</f>
        <v/>
      </c>
    </row>
    <row r="10261" hidden="1" outlineLevel="1">
      <c r="A10261" s="37" t="inlineStr"/>
      <c r="B10261" s="38" t="inlineStr">
        <is>
          <t xml:space="preserve">    ONLINE Isabel Muriel Cadavid</t>
        </is>
      </c>
      <c r="C10261" s="39" t="n">
        <v>13571.43</v>
      </c>
      <c r="D10261" s="39" t="n">
        <v>13571.43</v>
      </c>
      <c r="E10261" s="39">
        <f>C10261-D10261</f>
        <v/>
      </c>
      <c r="F10261" s="40">
        <f>IF(D10261=0,0,E10261/ABS(D10261))</f>
        <v/>
      </c>
    </row>
    <row r="10262" hidden="1" outlineLevel="1">
      <c r="A10262" s="37" t="inlineStr"/>
      <c r="B10262" s="38" t="inlineStr">
        <is>
          <t xml:space="preserve">    ONLINE Isabel Pelaez</t>
        </is>
      </c>
      <c r="C10262" s="39" t="n">
        <v>62076.92</v>
      </c>
      <c r="D10262" s="39" t="n">
        <v>62076.92</v>
      </c>
      <c r="E10262" s="39">
        <f>C10262-D10262</f>
        <v/>
      </c>
      <c r="F10262" s="40">
        <f>IF(D10262=0,0,E10262/ABS(D10262))</f>
        <v/>
      </c>
    </row>
    <row r="10263" hidden="1" outlineLevel="1">
      <c r="A10263" s="37" t="inlineStr"/>
      <c r="B10263" s="38" t="inlineStr">
        <is>
          <t xml:space="preserve">    ONLINE Isabel Peña</t>
        </is>
      </c>
      <c r="C10263" s="39" t="n">
        <v>40363.02</v>
      </c>
      <c r="D10263" s="39" t="n">
        <v>40363.02</v>
      </c>
      <c r="E10263" s="39">
        <f>C10263-D10263</f>
        <v/>
      </c>
      <c r="F10263" s="40">
        <f>IF(D10263=0,0,E10263/ABS(D10263))</f>
        <v/>
      </c>
    </row>
    <row r="10264" hidden="1" outlineLevel="1">
      <c r="A10264" s="37" t="inlineStr"/>
      <c r="B10264" s="38" t="inlineStr">
        <is>
          <t xml:space="preserve">    ONLINE Isabel Porras</t>
        </is>
      </c>
      <c r="C10264" s="39" t="n">
        <v>12134.46</v>
      </c>
      <c r="D10264" s="39" t="n">
        <v>12134.46</v>
      </c>
      <c r="E10264" s="39">
        <f>C10264-D10264</f>
        <v/>
      </c>
      <c r="F10264" s="40">
        <f>IF(D10264=0,0,E10264/ABS(D10264))</f>
        <v/>
      </c>
    </row>
    <row r="10265" hidden="1" outlineLevel="1">
      <c r="A10265" s="37" t="inlineStr"/>
      <c r="B10265" s="38" t="inlineStr">
        <is>
          <t xml:space="preserve">    ONLINE Isabel Restrepo</t>
        </is>
      </c>
      <c r="C10265" s="39" t="n">
        <v>30176.47</v>
      </c>
      <c r="D10265" s="39" t="n">
        <v>30176.47</v>
      </c>
      <c r="E10265" s="39">
        <f>C10265-D10265</f>
        <v/>
      </c>
      <c r="F10265" s="40">
        <f>IF(D10265=0,0,E10265/ABS(D10265))</f>
        <v/>
      </c>
    </row>
    <row r="10266" hidden="1" outlineLevel="1">
      <c r="A10266" s="37" t="inlineStr"/>
      <c r="B10266" s="38" t="inlineStr">
        <is>
          <t xml:space="preserve">    ONLINE Isabel cristina Ocampo</t>
        </is>
      </c>
      <c r="C10266" s="39" t="n">
        <v>27526.06</v>
      </c>
      <c r="D10266" s="39" t="n">
        <v>27526.06</v>
      </c>
      <c r="E10266" s="39">
        <f>C10266-D10266</f>
        <v/>
      </c>
      <c r="F10266" s="40">
        <f>IF(D10266=0,0,E10266/ABS(D10266))</f>
        <v/>
      </c>
    </row>
    <row r="10267" hidden="1" outlineLevel="1">
      <c r="A10267" s="37" t="inlineStr"/>
      <c r="B10267" s="38" t="inlineStr">
        <is>
          <t xml:space="preserve">    ONLINE Isabel gonzalez arango</t>
        </is>
      </c>
      <c r="C10267" s="39" t="n">
        <v>97781.34</v>
      </c>
      <c r="D10267" s="39" t="n">
        <v>97781.34</v>
      </c>
      <c r="E10267" s="39">
        <f>C10267-D10267</f>
        <v/>
      </c>
      <c r="F10267" s="40">
        <f>IF(D10267=0,0,E10267/ABS(D10267))</f>
        <v/>
      </c>
    </row>
    <row r="10268" hidden="1" outlineLevel="1">
      <c r="A10268" s="37" t="inlineStr"/>
      <c r="B10268" s="38" t="inlineStr">
        <is>
          <t xml:space="preserve">    ONLINE Isabel solanlly Jaramillo Pulgarin</t>
        </is>
      </c>
      <c r="C10268" s="39" t="n">
        <v>19159.66</v>
      </c>
      <c r="D10268" s="39" t="n">
        <v>19159.66</v>
      </c>
      <c r="E10268" s="39">
        <f>C10268-D10268</f>
        <v/>
      </c>
      <c r="F10268" s="40">
        <f>IF(D10268=0,0,E10268/ABS(D10268))</f>
        <v/>
      </c>
    </row>
    <row r="10269" hidden="1" outlineLevel="1">
      <c r="A10269" s="37" t="inlineStr"/>
      <c r="B10269" s="38" t="inlineStr">
        <is>
          <t xml:space="preserve">    ONLINE Isabela Cuartas</t>
        </is>
      </c>
      <c r="C10269" s="39" t="n">
        <v>103940.96</v>
      </c>
      <c r="D10269" s="39" t="n">
        <v>103940.96</v>
      </c>
      <c r="E10269" s="39">
        <f>C10269-D10269</f>
        <v/>
      </c>
      <c r="F10269" s="40">
        <f>IF(D10269=0,0,E10269/ABS(D10269))</f>
        <v/>
      </c>
    </row>
    <row r="10270" hidden="1" outlineLevel="1">
      <c r="A10270" s="37" t="inlineStr"/>
      <c r="B10270" s="38" t="inlineStr">
        <is>
          <t xml:space="preserve">    ONLINE Isabela Forero</t>
        </is>
      </c>
      <c r="C10270" s="39" t="n">
        <v>30733.7</v>
      </c>
      <c r="D10270" s="39" t="n">
        <v>30733.7</v>
      </c>
      <c r="E10270" s="39">
        <f>C10270-D10270</f>
        <v/>
      </c>
      <c r="F10270" s="40">
        <f>IF(D10270=0,0,E10270/ABS(D10270))</f>
        <v/>
      </c>
    </row>
    <row r="10271" hidden="1" outlineLevel="1">
      <c r="A10271" s="37" t="inlineStr"/>
      <c r="B10271" s="38" t="inlineStr">
        <is>
          <t xml:space="preserve">    ONLINE Isabela Gomez</t>
        </is>
      </c>
      <c r="C10271" s="39" t="n">
        <v>6546.22</v>
      </c>
      <c r="D10271" s="39" t="n">
        <v>6546.22</v>
      </c>
      <c r="E10271" s="39">
        <f>C10271-D10271</f>
        <v/>
      </c>
      <c r="F10271" s="40">
        <f>IF(D10271=0,0,E10271/ABS(D10271))</f>
        <v/>
      </c>
    </row>
    <row r="10272" hidden="1" outlineLevel="1">
      <c r="A10272" s="37" t="inlineStr"/>
      <c r="B10272" s="38" t="inlineStr">
        <is>
          <t xml:space="preserve">    ONLINE Isabela Lopera</t>
        </is>
      </c>
      <c r="C10272" s="39" t="n">
        <v>8462.18</v>
      </c>
      <c r="D10272" s="39" t="n">
        <v>8462.18</v>
      </c>
      <c r="E10272" s="39">
        <f>C10272-D10272</f>
        <v/>
      </c>
      <c r="F10272" s="40">
        <f>IF(D10272=0,0,E10272/ABS(D10272))</f>
        <v/>
      </c>
    </row>
    <row r="10273" hidden="1" outlineLevel="1">
      <c r="A10273" s="37" t="inlineStr"/>
      <c r="B10273" s="38" t="inlineStr">
        <is>
          <t xml:space="preserve">    ONLINE Isabela Mejia</t>
        </is>
      </c>
      <c r="C10273" s="39" t="n">
        <v>19159.66</v>
      </c>
      <c r="D10273" s="39" t="n">
        <v>19159.66</v>
      </c>
      <c r="E10273" s="39">
        <f>C10273-D10273</f>
        <v/>
      </c>
      <c r="F10273" s="40">
        <f>IF(D10273=0,0,E10273/ABS(D10273))</f>
        <v/>
      </c>
    </row>
    <row r="10274" hidden="1" outlineLevel="1">
      <c r="A10274" s="37" t="inlineStr"/>
      <c r="B10274" s="38" t="inlineStr">
        <is>
          <t xml:space="preserve">    ONLINE Isabela Restrepo</t>
        </is>
      </c>
      <c r="C10274" s="39" t="n">
        <v>6825.63</v>
      </c>
      <c r="D10274" s="39" t="n">
        <v>6825.63</v>
      </c>
      <c r="E10274" s="39">
        <f>C10274-D10274</f>
        <v/>
      </c>
      <c r="F10274" s="40">
        <f>IF(D10274=0,0,E10274/ABS(D10274))</f>
        <v/>
      </c>
    </row>
    <row r="10275" hidden="1" outlineLevel="1">
      <c r="A10275" s="37" t="inlineStr"/>
      <c r="B10275" s="38" t="inlineStr">
        <is>
          <t xml:space="preserve">    ONLINE Isabela Romero Montoya</t>
        </is>
      </c>
      <c r="C10275" s="39" t="n">
        <v>38319.32</v>
      </c>
      <c r="D10275" s="39" t="n">
        <v>38319.32</v>
      </c>
      <c r="E10275" s="39">
        <f>C10275-D10275</f>
        <v/>
      </c>
      <c r="F10275" s="40">
        <f>IF(D10275=0,0,E10275/ABS(D10275))</f>
        <v/>
      </c>
    </row>
    <row r="10276" hidden="1" outlineLevel="1">
      <c r="A10276" s="37" t="inlineStr"/>
      <c r="B10276" s="38" t="inlineStr">
        <is>
          <t xml:space="preserve">    ONLINE Isabella Arcila</t>
        </is>
      </c>
      <c r="C10276" s="39" t="n">
        <v>30176.62</v>
      </c>
      <c r="D10276" s="39" t="n">
        <v>30176.62</v>
      </c>
      <c r="E10276" s="39">
        <f>C10276-D10276</f>
        <v/>
      </c>
      <c r="F10276" s="40">
        <f>IF(D10276=0,0,E10276/ABS(D10276))</f>
        <v/>
      </c>
    </row>
    <row r="10277" hidden="1" outlineLevel="1">
      <c r="A10277" s="37" t="inlineStr"/>
      <c r="B10277" s="38" t="inlineStr">
        <is>
          <t xml:space="preserve">    ONLINE Isabella Barcha</t>
        </is>
      </c>
      <c r="C10277" s="39" t="n">
        <v>9100.84</v>
      </c>
      <c r="D10277" s="39" t="n">
        <v>9100.84</v>
      </c>
      <c r="E10277" s="39">
        <f>C10277-D10277</f>
        <v/>
      </c>
      <c r="F10277" s="40">
        <f>IF(D10277=0,0,E10277/ABS(D10277))</f>
        <v/>
      </c>
    </row>
    <row r="10278" hidden="1" outlineLevel="1">
      <c r="A10278" s="37" t="inlineStr"/>
      <c r="B10278" s="38" t="inlineStr">
        <is>
          <t xml:space="preserve">    ONLINE Isabella Berrio</t>
        </is>
      </c>
      <c r="C10278" s="39" t="n">
        <v>12932.77</v>
      </c>
      <c r="D10278" s="39" t="n">
        <v>12932.77</v>
      </c>
      <c r="E10278" s="39">
        <f>C10278-D10278</f>
        <v/>
      </c>
      <c r="F10278" s="40">
        <f>IF(D10278=0,0,E10278/ABS(D10278))</f>
        <v/>
      </c>
    </row>
    <row r="10279" hidden="1" outlineLevel="1">
      <c r="A10279" s="37" t="inlineStr"/>
      <c r="B10279" s="38" t="inlineStr">
        <is>
          <t xml:space="preserve">    ONLINE Isabella Conde</t>
        </is>
      </c>
      <c r="C10279" s="39" t="n">
        <v>30495.8</v>
      </c>
      <c r="D10279" s="39" t="n">
        <v>30495.8</v>
      </c>
      <c r="E10279" s="39">
        <f>C10279-D10279</f>
        <v/>
      </c>
      <c r="F10279" s="40">
        <f>IF(D10279=0,0,E10279/ABS(D10279))</f>
        <v/>
      </c>
    </row>
    <row r="10280" hidden="1" outlineLevel="1">
      <c r="A10280" s="37" t="inlineStr"/>
      <c r="B10280" s="38" t="inlineStr">
        <is>
          <t xml:space="preserve">    ONLINE Isabella Diaz</t>
        </is>
      </c>
      <c r="C10280" s="39" t="n">
        <v>24217.82</v>
      </c>
      <c r="D10280" s="39" t="n">
        <v>24217.82</v>
      </c>
      <c r="E10280" s="39">
        <f>C10280-D10280</f>
        <v/>
      </c>
      <c r="F10280" s="40">
        <f>IF(D10280=0,0,E10280/ABS(D10280))</f>
        <v/>
      </c>
    </row>
    <row r="10281" hidden="1" outlineLevel="1">
      <c r="A10281" s="37" t="inlineStr"/>
      <c r="B10281" s="38" t="inlineStr">
        <is>
          <t xml:space="preserve">    ONLINE Isabella Espinal</t>
        </is>
      </c>
      <c r="C10281" s="39" t="n">
        <v>9100.84</v>
      </c>
      <c r="D10281" s="39" t="n">
        <v>9100.84</v>
      </c>
      <c r="E10281" s="39">
        <f>C10281-D10281</f>
        <v/>
      </c>
      <c r="F10281" s="40">
        <f>IF(D10281=0,0,E10281/ABS(D10281))</f>
        <v/>
      </c>
    </row>
    <row r="10282" hidden="1" outlineLevel="1">
      <c r="A10282" s="37" t="inlineStr"/>
      <c r="B10282" s="38" t="inlineStr">
        <is>
          <t xml:space="preserve">    ONLINE Isabella Guzman</t>
        </is>
      </c>
      <c r="C10282" s="39" t="n">
        <v>54804.62</v>
      </c>
      <c r="D10282" s="39" t="n">
        <v>54804.62</v>
      </c>
      <c r="E10282" s="39">
        <f>C10282-D10282</f>
        <v/>
      </c>
      <c r="F10282" s="40">
        <f>IF(D10282=0,0,E10282/ABS(D10282))</f>
        <v/>
      </c>
    </row>
    <row r="10283" hidden="1" outlineLevel="1">
      <c r="A10283" s="37" t="inlineStr"/>
      <c r="B10283" s="38" t="inlineStr">
        <is>
          <t xml:space="preserve">    ONLINE Isabella Peluffo</t>
        </is>
      </c>
      <c r="C10283" s="39" t="n">
        <v>11176</v>
      </c>
      <c r="D10283" s="39" t="n">
        <v>11176</v>
      </c>
      <c r="E10283" s="39">
        <f>C10283-D10283</f>
        <v/>
      </c>
      <c r="F10283" s="40">
        <f>IF(D10283=0,0,E10283/ABS(D10283))</f>
        <v/>
      </c>
    </row>
    <row r="10284" hidden="1" outlineLevel="1">
      <c r="A10284" s="37" t="inlineStr"/>
      <c r="B10284" s="38" t="inlineStr">
        <is>
          <t xml:space="preserve">    ONLINE Isabella Peña Idrobo</t>
        </is>
      </c>
      <c r="C10284" s="39" t="n">
        <v>58564.7</v>
      </c>
      <c r="D10284" s="39" t="n">
        <v>58564.7</v>
      </c>
      <c r="E10284" s="39">
        <f>C10284-D10284</f>
        <v/>
      </c>
      <c r="F10284" s="40">
        <f>IF(D10284=0,0,E10284/ABS(D10284))</f>
        <v/>
      </c>
    </row>
    <row r="10285" hidden="1" outlineLevel="1">
      <c r="A10285" s="37" t="inlineStr"/>
      <c r="B10285" s="38" t="inlineStr">
        <is>
          <t xml:space="preserve">    ONLINE Isabella Pinzón</t>
        </is>
      </c>
      <c r="C10285" s="39" t="n">
        <v>9579.83</v>
      </c>
      <c r="D10285" s="39" t="n">
        <v>9579.83</v>
      </c>
      <c r="E10285" s="39">
        <f>C10285-D10285</f>
        <v/>
      </c>
      <c r="F10285" s="40">
        <f>IF(D10285=0,0,E10285/ABS(D10285))</f>
        <v/>
      </c>
    </row>
    <row r="10286" hidden="1" outlineLevel="1">
      <c r="A10286" s="37" t="inlineStr"/>
      <c r="B10286" s="38" t="inlineStr">
        <is>
          <t xml:space="preserve">    ONLINE Isabella Posso</t>
        </is>
      </c>
      <c r="C10286" s="39" t="n">
        <v>12773.11</v>
      </c>
      <c r="D10286" s="39" t="n">
        <v>12773.11</v>
      </c>
      <c r="E10286" s="39">
        <f>C10286-D10286</f>
        <v/>
      </c>
      <c r="F10286" s="40">
        <f>IF(D10286=0,0,E10286/ABS(D10286))</f>
        <v/>
      </c>
    </row>
    <row r="10287" hidden="1" outlineLevel="1">
      <c r="A10287" s="37" t="inlineStr"/>
      <c r="B10287" s="38" t="inlineStr">
        <is>
          <t xml:space="preserve">    ONLINE Isabella Sojo</t>
        </is>
      </c>
      <c r="C10287" s="39" t="n">
        <v>10090.76</v>
      </c>
      <c r="D10287" s="39" t="n">
        <v>10090.76</v>
      </c>
      <c r="E10287" s="39">
        <f>C10287-D10287</f>
        <v/>
      </c>
      <c r="F10287" s="40">
        <f>IF(D10287=0,0,E10287/ABS(D10287))</f>
        <v/>
      </c>
    </row>
    <row r="10288" hidden="1" outlineLevel="1">
      <c r="A10288" s="37" t="inlineStr"/>
      <c r="B10288" s="38" t="inlineStr">
        <is>
          <t xml:space="preserve">    ONLINE Isabella Tinoco Galeano</t>
        </is>
      </c>
      <c r="C10288" s="39" t="n">
        <v>11815.13</v>
      </c>
      <c r="D10288" s="39" t="n">
        <v>11815.13</v>
      </c>
      <c r="E10288" s="39">
        <f>C10288-D10288</f>
        <v/>
      </c>
      <c r="F10288" s="40">
        <f>IF(D10288=0,0,E10288/ABS(D10288))</f>
        <v/>
      </c>
    </row>
    <row r="10289" hidden="1" outlineLevel="1">
      <c r="A10289" s="37" t="inlineStr"/>
      <c r="B10289" s="38" t="inlineStr">
        <is>
          <t xml:space="preserve">    ONLINE Isabella Tovar</t>
        </is>
      </c>
      <c r="C10289" s="39" t="n">
        <v>10090.76</v>
      </c>
      <c r="D10289" s="39" t="n">
        <v>10090.76</v>
      </c>
      <c r="E10289" s="39">
        <f>C10289-D10289</f>
        <v/>
      </c>
      <c r="F10289" s="40">
        <f>IF(D10289=0,0,E10289/ABS(D10289))</f>
        <v/>
      </c>
    </row>
    <row r="10290" hidden="1" outlineLevel="1">
      <c r="A10290" s="37" t="inlineStr"/>
      <c r="B10290" s="38" t="inlineStr">
        <is>
          <t xml:space="preserve">    ONLINE Isabella Vallejo</t>
        </is>
      </c>
      <c r="C10290" s="39" t="n">
        <v>7983.19</v>
      </c>
      <c r="D10290" s="39" t="n">
        <v>7983.19</v>
      </c>
      <c r="E10290" s="39">
        <f>C10290-D10290</f>
        <v/>
      </c>
      <c r="F10290" s="40">
        <f>IF(D10290=0,0,E10290/ABS(D10290))</f>
        <v/>
      </c>
    </row>
    <row r="10291" hidden="1" outlineLevel="1">
      <c r="A10291" s="37" t="inlineStr"/>
      <c r="B10291" s="38" t="inlineStr">
        <is>
          <t xml:space="preserve">    ONLINE Isaura Gutiérrez Navarro</t>
        </is>
      </c>
      <c r="C10291" s="39" t="n">
        <v>13411.76</v>
      </c>
      <c r="D10291" s="39" t="n">
        <v>13411.76</v>
      </c>
      <c r="E10291" s="39">
        <f>C10291-D10291</f>
        <v/>
      </c>
      <c r="F10291" s="40">
        <f>IF(D10291=0,0,E10291/ABS(D10291))</f>
        <v/>
      </c>
    </row>
    <row r="10292" hidden="1" outlineLevel="1">
      <c r="A10292" s="37" t="inlineStr"/>
      <c r="B10292" s="38" t="inlineStr">
        <is>
          <t xml:space="preserve">    ONLINE Isis Salamanca</t>
        </is>
      </c>
      <c r="C10292" s="39" t="n">
        <v>52689.08</v>
      </c>
      <c r="D10292" s="39" t="n">
        <v>52689.08</v>
      </c>
      <c r="E10292" s="39">
        <f>C10292-D10292</f>
        <v/>
      </c>
      <c r="F10292" s="40">
        <f>IF(D10292=0,0,E10292/ABS(D10292))</f>
        <v/>
      </c>
    </row>
    <row r="10293" hidden="1" outlineLevel="1">
      <c r="A10293" s="37" t="inlineStr"/>
      <c r="B10293" s="38" t="inlineStr">
        <is>
          <t xml:space="preserve">    ONLINE Ismael Alvis</t>
        </is>
      </c>
      <c r="C10293" s="39" t="n">
        <v>14050.42</v>
      </c>
      <c r="D10293" s="39" t="n">
        <v>14050.42</v>
      </c>
      <c r="E10293" s="39">
        <f>C10293-D10293</f>
        <v/>
      </c>
      <c r="F10293" s="40">
        <f>IF(D10293=0,0,E10293/ABS(D10293))</f>
        <v/>
      </c>
    </row>
    <row r="10294" hidden="1" outlineLevel="1">
      <c r="A10294" s="37" t="inlineStr"/>
      <c r="B10294" s="38" t="inlineStr">
        <is>
          <t xml:space="preserve">    ONLINE Israel Andres Castañeda Fierro</t>
        </is>
      </c>
      <c r="C10294" s="39" t="n">
        <v>70028.57000000001</v>
      </c>
      <c r="D10294" s="39" t="n">
        <v>70028.57000000001</v>
      </c>
      <c r="E10294" s="39">
        <f>C10294-D10294</f>
        <v/>
      </c>
      <c r="F10294" s="40">
        <f>IF(D10294=0,0,E10294/ABS(D10294))</f>
        <v/>
      </c>
    </row>
    <row r="10295" hidden="1" outlineLevel="1">
      <c r="A10295" s="37" t="inlineStr"/>
      <c r="B10295" s="38" t="inlineStr">
        <is>
          <t xml:space="preserve">    ONLINE Ivalnnoverth Taborda</t>
        </is>
      </c>
      <c r="C10295" s="39" t="n">
        <v>78644.03</v>
      </c>
      <c r="D10295" s="39" t="n">
        <v>78644.03</v>
      </c>
      <c r="E10295" s="39">
        <f>C10295-D10295</f>
        <v/>
      </c>
      <c r="F10295" s="40">
        <f>IF(D10295=0,0,E10295/ABS(D10295))</f>
        <v/>
      </c>
    </row>
    <row r="10296" hidden="1" outlineLevel="1">
      <c r="A10296" s="37" t="inlineStr"/>
      <c r="B10296" s="38" t="inlineStr">
        <is>
          <t xml:space="preserve">    ONLINE Ivan Alejandro Ortiz Cardona</t>
        </is>
      </c>
      <c r="C10296" s="39" t="n">
        <v>20596.64</v>
      </c>
      <c r="D10296" s="39" t="n">
        <v>20596.64</v>
      </c>
      <c r="E10296" s="39">
        <f>C10296-D10296</f>
        <v/>
      </c>
      <c r="F10296" s="40">
        <f>IF(D10296=0,0,E10296/ABS(D10296))</f>
        <v/>
      </c>
    </row>
    <row r="10297" hidden="1" outlineLevel="1">
      <c r="A10297" s="37" t="inlineStr"/>
      <c r="B10297" s="38" t="inlineStr">
        <is>
          <t xml:space="preserve">    ONLINE Ivan Dario Rodriguez Madrid</t>
        </is>
      </c>
      <c r="C10297" s="39" t="n">
        <v>19159.66</v>
      </c>
      <c r="D10297" s="39" t="n">
        <v>19159.66</v>
      </c>
      <c r="E10297" s="39">
        <f>C10297-D10297</f>
        <v/>
      </c>
      <c r="F10297" s="40">
        <f>IF(D10297=0,0,E10297/ABS(D10297))</f>
        <v/>
      </c>
    </row>
    <row r="10298" hidden="1" outlineLevel="1">
      <c r="A10298" s="37" t="inlineStr"/>
      <c r="B10298" s="38" t="inlineStr">
        <is>
          <t xml:space="preserve">    ONLINE Ivan Dario Suarez Reina</t>
        </is>
      </c>
      <c r="C10298" s="39" t="n">
        <v>37521.01</v>
      </c>
      <c r="D10298" s="39" t="n">
        <v>37521.01</v>
      </c>
      <c r="E10298" s="39">
        <f>C10298-D10298</f>
        <v/>
      </c>
      <c r="F10298" s="40">
        <f>IF(D10298=0,0,E10298/ABS(D10298))</f>
        <v/>
      </c>
    </row>
    <row r="10299" hidden="1" outlineLevel="1">
      <c r="A10299" s="37" t="inlineStr"/>
      <c r="B10299" s="38" t="inlineStr">
        <is>
          <t xml:space="preserve">    ONLINE Ivan Leandro Sanchez Ramirez</t>
        </is>
      </c>
      <c r="C10299" s="39" t="n">
        <v>20596.64</v>
      </c>
      <c r="D10299" s="39" t="n">
        <v>20596.64</v>
      </c>
      <c r="E10299" s="39">
        <f>C10299-D10299</f>
        <v/>
      </c>
      <c r="F10299" s="40">
        <f>IF(D10299=0,0,E10299/ABS(D10299))</f>
        <v/>
      </c>
    </row>
    <row r="10300" hidden="1" outlineLevel="1">
      <c r="A10300" s="37" t="inlineStr"/>
      <c r="B10300" s="38" t="inlineStr">
        <is>
          <t xml:space="preserve">    ONLINE Ivan Mauricio Garcia Martinez</t>
        </is>
      </c>
      <c r="C10300" s="39" t="n">
        <v>60512.6</v>
      </c>
      <c r="D10300" s="39" t="n">
        <v>60512.6</v>
      </c>
      <c r="E10300" s="39">
        <f>C10300-D10300</f>
        <v/>
      </c>
      <c r="F10300" s="40">
        <f>IF(D10300=0,0,E10300/ABS(D10300))</f>
        <v/>
      </c>
    </row>
    <row r="10301" hidden="1" outlineLevel="1">
      <c r="A10301" s="37" t="inlineStr"/>
      <c r="B10301" s="38" t="inlineStr">
        <is>
          <t xml:space="preserve">    ONLINE Ivan Sanin</t>
        </is>
      </c>
      <c r="C10301" s="39" t="n">
        <v>9579.83</v>
      </c>
      <c r="D10301" s="39" t="n">
        <v>9579.83</v>
      </c>
      <c r="E10301" s="39">
        <f>C10301-D10301</f>
        <v/>
      </c>
      <c r="F10301" s="40">
        <f>IF(D10301=0,0,E10301/ABS(D10301))</f>
        <v/>
      </c>
    </row>
    <row r="10302" hidden="1" outlineLevel="1">
      <c r="A10302" s="37" t="inlineStr"/>
      <c r="B10302" s="38" t="inlineStr">
        <is>
          <t xml:space="preserve">    ONLINE Ivana Ortiz</t>
        </is>
      </c>
      <c r="C10302" s="39" t="n">
        <v>12932.77</v>
      </c>
      <c r="D10302" s="39" t="n">
        <v>12932.77</v>
      </c>
      <c r="E10302" s="39">
        <f>C10302-D10302</f>
        <v/>
      </c>
      <c r="F10302" s="40">
        <f>IF(D10302=0,0,E10302/ABS(D10302))</f>
        <v/>
      </c>
    </row>
    <row r="10303" hidden="1" outlineLevel="1">
      <c r="A10303" s="37" t="inlineStr"/>
      <c r="B10303" s="38" t="inlineStr">
        <is>
          <t xml:space="preserve">    ONLINE Ivanna Medina</t>
        </is>
      </c>
      <c r="C10303" s="39" t="n">
        <v>8462.18</v>
      </c>
      <c r="D10303" s="39" t="n">
        <v>8462.18</v>
      </c>
      <c r="E10303" s="39">
        <f>C10303-D10303</f>
        <v/>
      </c>
      <c r="F10303" s="40">
        <f>IF(D10303=0,0,E10303/ABS(D10303))</f>
        <v/>
      </c>
    </row>
    <row r="10304" hidden="1" outlineLevel="1">
      <c r="A10304" s="37" t="inlineStr"/>
      <c r="B10304" s="38" t="inlineStr">
        <is>
          <t xml:space="preserve">    ONLINE Ivelisse Barceló</t>
        </is>
      </c>
      <c r="C10304" s="39" t="n">
        <v>12445.8</v>
      </c>
      <c r="D10304" s="39" t="n">
        <v>12445.8</v>
      </c>
      <c r="E10304" s="39">
        <f>C10304-D10304</f>
        <v/>
      </c>
      <c r="F10304" s="40">
        <f>IF(D10304=0,0,E10304/ABS(D10304))</f>
        <v/>
      </c>
    </row>
    <row r="10305" hidden="1" outlineLevel="1">
      <c r="A10305" s="37" t="inlineStr"/>
      <c r="B10305" s="38" t="inlineStr">
        <is>
          <t xml:space="preserve">    ONLINE Iveth Ayala Perez</t>
        </is>
      </c>
      <c r="C10305" s="39" t="n">
        <v>57510.92</v>
      </c>
      <c r="D10305" s="39" t="n">
        <v>57510.92</v>
      </c>
      <c r="E10305" s="39">
        <f>C10305-D10305</f>
        <v/>
      </c>
      <c r="F10305" s="40">
        <f>IF(D10305=0,0,E10305/ABS(D10305))</f>
        <v/>
      </c>
    </row>
    <row r="10306" hidden="1" outlineLevel="1">
      <c r="A10306" s="37" t="inlineStr"/>
      <c r="B10306" s="38" t="inlineStr">
        <is>
          <t xml:space="preserve">    ONLINE Iveth Carolina Carrión Carrión</t>
        </is>
      </c>
      <c r="C10306" s="39" t="n">
        <v>15806.72</v>
      </c>
      <c r="D10306" s="39" t="n">
        <v>15806.72</v>
      </c>
      <c r="E10306" s="39">
        <f>C10306-D10306</f>
        <v/>
      </c>
      <c r="F10306" s="40">
        <f>IF(D10306=0,0,E10306/ABS(D10306))</f>
        <v/>
      </c>
    </row>
    <row r="10307" hidden="1" outlineLevel="1">
      <c r="A10307" s="37" t="inlineStr"/>
      <c r="B10307" s="38" t="inlineStr">
        <is>
          <t xml:space="preserve">    ONLINE Ivette Escudero Fernandez</t>
        </is>
      </c>
      <c r="C10307" s="39" t="n">
        <v>10090.76</v>
      </c>
      <c r="D10307" s="39" t="n">
        <v>10090.76</v>
      </c>
      <c r="E10307" s="39">
        <f>C10307-D10307</f>
        <v/>
      </c>
      <c r="F10307" s="40">
        <f>IF(D10307=0,0,E10307/ABS(D10307))</f>
        <v/>
      </c>
    </row>
    <row r="10308" hidden="1" outlineLevel="1">
      <c r="A10308" s="37" t="inlineStr"/>
      <c r="B10308" s="38" t="inlineStr">
        <is>
          <t xml:space="preserve">    ONLINE Ivon Dominguez</t>
        </is>
      </c>
      <c r="C10308" s="39" t="n">
        <v>9100.84</v>
      </c>
      <c r="D10308" s="39" t="n">
        <v>9100.84</v>
      </c>
      <c r="E10308" s="39">
        <f>C10308-D10308</f>
        <v/>
      </c>
      <c r="F10308" s="40">
        <f>IF(D10308=0,0,E10308/ABS(D10308))</f>
        <v/>
      </c>
    </row>
    <row r="10309" hidden="1" outlineLevel="1">
      <c r="A10309" s="37" t="inlineStr"/>
      <c r="B10309" s="38" t="inlineStr">
        <is>
          <t xml:space="preserve">    ONLINE Ivone Torrado</t>
        </is>
      </c>
      <c r="C10309" s="39" t="n">
        <v>16764.71</v>
      </c>
      <c r="D10309" s="39" t="n">
        <v>16764.71</v>
      </c>
      <c r="E10309" s="39">
        <f>C10309-D10309</f>
        <v/>
      </c>
      <c r="F10309" s="40">
        <f>IF(D10309=0,0,E10309/ABS(D10309))</f>
        <v/>
      </c>
    </row>
    <row r="10310" hidden="1" outlineLevel="1">
      <c r="A10310" s="37" t="inlineStr"/>
      <c r="B10310" s="38" t="inlineStr">
        <is>
          <t xml:space="preserve">    ONLINE Ivonne Acosta</t>
        </is>
      </c>
      <c r="C10310" s="39" t="n">
        <v>43428.56</v>
      </c>
      <c r="D10310" s="39" t="n">
        <v>43428.56</v>
      </c>
      <c r="E10310" s="39">
        <f>C10310-D10310</f>
        <v/>
      </c>
      <c r="F10310" s="40">
        <f>IF(D10310=0,0,E10310/ABS(D10310))</f>
        <v/>
      </c>
    </row>
    <row r="10311" hidden="1" outlineLevel="1">
      <c r="A10311" s="37" t="inlineStr"/>
      <c r="B10311" s="38" t="inlineStr">
        <is>
          <t xml:space="preserve">    ONLINE Ivonne Calderón Moreno</t>
        </is>
      </c>
      <c r="C10311" s="39" t="n">
        <v>58262.94</v>
      </c>
      <c r="D10311" s="39" t="n">
        <v>58262.94</v>
      </c>
      <c r="E10311" s="39">
        <f>C10311-D10311</f>
        <v/>
      </c>
      <c r="F10311" s="40">
        <f>IF(D10311=0,0,E10311/ABS(D10311))</f>
        <v/>
      </c>
    </row>
    <row r="10312" hidden="1" outlineLevel="1">
      <c r="A10312" s="37" t="inlineStr"/>
      <c r="B10312" s="38" t="inlineStr">
        <is>
          <t xml:space="preserve">    ONLINE Ivonne Jaramillo</t>
        </is>
      </c>
      <c r="C10312" s="39" t="n">
        <v>7983.19</v>
      </c>
      <c r="D10312" s="39" t="n">
        <v>7983.19</v>
      </c>
      <c r="E10312" s="39">
        <f>C10312-D10312</f>
        <v/>
      </c>
      <c r="F10312" s="40">
        <f>IF(D10312=0,0,E10312/ABS(D10312))</f>
        <v/>
      </c>
    </row>
    <row r="10313" hidden="1" outlineLevel="1">
      <c r="A10313" s="37" t="inlineStr"/>
      <c r="B10313" s="38" t="inlineStr">
        <is>
          <t xml:space="preserve">    ONLINE Ivonne Orozco</t>
        </is>
      </c>
      <c r="C10313" s="39" t="n">
        <v>7983.19</v>
      </c>
      <c r="D10313" s="39" t="n">
        <v>7983.19</v>
      </c>
      <c r="E10313" s="39">
        <f>C10313-D10313</f>
        <v/>
      </c>
      <c r="F10313" s="40">
        <f>IF(D10313=0,0,E10313/ABS(D10313))</f>
        <v/>
      </c>
    </row>
    <row r="10314" hidden="1" outlineLevel="1">
      <c r="A10314" s="37" t="inlineStr"/>
      <c r="B10314" s="38" t="inlineStr">
        <is>
          <t xml:space="preserve">    ONLINE Ivonne Paola Perea Montoya</t>
        </is>
      </c>
      <c r="C10314" s="39" t="n">
        <v>6705.88</v>
      </c>
      <c r="D10314" s="39" t="n">
        <v>6705.88</v>
      </c>
      <c r="E10314" s="39">
        <f>C10314-D10314</f>
        <v/>
      </c>
      <c r="F10314" s="40">
        <f>IF(D10314=0,0,E10314/ABS(D10314))</f>
        <v/>
      </c>
    </row>
    <row r="10315" hidden="1" outlineLevel="1">
      <c r="A10315" s="37" t="inlineStr"/>
      <c r="B10315" s="38" t="inlineStr">
        <is>
          <t xml:space="preserve">    ONLINE Ivonne Rocha</t>
        </is>
      </c>
      <c r="C10315" s="39" t="n">
        <v>10378</v>
      </c>
      <c r="D10315" s="39" t="n">
        <v>10378</v>
      </c>
      <c r="E10315" s="39">
        <f>C10315-D10315</f>
        <v/>
      </c>
      <c r="F10315" s="40">
        <f>IF(D10315=0,0,E10315/ABS(D10315))</f>
        <v/>
      </c>
    </row>
    <row r="10316" hidden="1" outlineLevel="1">
      <c r="A10316" s="37" t="inlineStr"/>
      <c r="B10316" s="38" t="inlineStr">
        <is>
          <t xml:space="preserve">    ONLINE Ivonne cardenas</t>
        </is>
      </c>
      <c r="C10316" s="39" t="n">
        <v>10090.76</v>
      </c>
      <c r="D10316" s="39" t="n">
        <v>10090.76</v>
      </c>
      <c r="E10316" s="39">
        <f>C10316-D10316</f>
        <v/>
      </c>
      <c r="F10316" s="40">
        <f>IF(D10316=0,0,E10316/ABS(D10316))</f>
        <v/>
      </c>
    </row>
    <row r="10317" hidden="1" outlineLevel="1">
      <c r="A10317" s="37" t="inlineStr"/>
      <c r="B10317" s="38" t="inlineStr">
        <is>
          <t xml:space="preserve">    ONLINE Iván Castillo de la Torre</t>
        </is>
      </c>
      <c r="C10317" s="39" t="n">
        <v>30336.13</v>
      </c>
      <c r="D10317" s="39" t="n">
        <v>30336.13</v>
      </c>
      <c r="E10317" s="39">
        <f>C10317-D10317</f>
        <v/>
      </c>
      <c r="F10317" s="40">
        <f>IF(D10317=0,0,E10317/ABS(D10317))</f>
        <v/>
      </c>
    </row>
    <row r="10318" hidden="1" outlineLevel="1">
      <c r="A10318" s="37" t="inlineStr"/>
      <c r="B10318" s="38" t="inlineStr">
        <is>
          <t xml:space="preserve">    ONLINE JACKELINE TORRES</t>
        </is>
      </c>
      <c r="C10318" s="39" t="n">
        <v>33050.42</v>
      </c>
      <c r="D10318" s="39" t="n">
        <v>33050.42</v>
      </c>
      <c r="E10318" s="39">
        <f>C10318-D10318</f>
        <v/>
      </c>
      <c r="F10318" s="40">
        <f>IF(D10318=0,0,E10318/ABS(D10318))</f>
        <v/>
      </c>
    </row>
    <row r="10319" hidden="1" outlineLevel="1">
      <c r="A10319" s="37" t="inlineStr"/>
      <c r="B10319" s="38" t="inlineStr">
        <is>
          <t xml:space="preserve">    ONLINE JAIME ALEJANDRO CONTRERAS LINDARTE</t>
        </is>
      </c>
      <c r="C10319" s="39" t="n">
        <v>23933.61</v>
      </c>
      <c r="D10319" s="39" t="n">
        <v>23933.61</v>
      </c>
      <c r="E10319" s="39">
        <f>C10319-D10319</f>
        <v/>
      </c>
      <c r="F10319" s="40">
        <f>IF(D10319=0,0,E10319/ABS(D10319))</f>
        <v/>
      </c>
    </row>
    <row r="10320" hidden="1" outlineLevel="1">
      <c r="A10320" s="37" t="inlineStr"/>
      <c r="B10320" s="38" t="inlineStr">
        <is>
          <t xml:space="preserve">    ONLINE JAIME CONTRERAS</t>
        </is>
      </c>
      <c r="C10320" s="39" t="n">
        <v>7983.19</v>
      </c>
      <c r="D10320" s="39" t="n">
        <v>7983.19</v>
      </c>
      <c r="E10320" s="39">
        <f>C10320-D10320</f>
        <v/>
      </c>
      <c r="F10320" s="40">
        <f>IF(D10320=0,0,E10320/ABS(D10320))</f>
        <v/>
      </c>
    </row>
    <row r="10321" hidden="1" outlineLevel="1">
      <c r="A10321" s="37" t="inlineStr"/>
      <c r="B10321" s="38" t="inlineStr">
        <is>
          <t xml:space="preserve">    ONLINE JAIRO ALFONSO LAGUADO ALTAMIRANDA</t>
        </is>
      </c>
      <c r="C10321" s="39" t="n">
        <v>12134.45</v>
      </c>
      <c r="D10321" s="39" t="n">
        <v>12134.45</v>
      </c>
      <c r="E10321" s="39">
        <f>C10321-D10321</f>
        <v/>
      </c>
      <c r="F10321" s="40">
        <f>IF(D10321=0,0,E10321/ABS(D10321))</f>
        <v/>
      </c>
    </row>
    <row r="10322" hidden="1" outlineLevel="1">
      <c r="A10322" s="37" t="inlineStr"/>
      <c r="B10322" s="38" t="inlineStr">
        <is>
          <t xml:space="preserve">    ONLINE JAIRO ALONSO GUALTEROS ORTIZ</t>
        </is>
      </c>
      <c r="C10322" s="39" t="n">
        <v>9081.68</v>
      </c>
      <c r="D10322" s="39" t="n">
        <v>9081.68</v>
      </c>
      <c r="E10322" s="39">
        <f>C10322-D10322</f>
        <v/>
      </c>
      <c r="F10322" s="40">
        <f>IF(D10322=0,0,E10322/ABS(D10322))</f>
        <v/>
      </c>
    </row>
    <row r="10323" hidden="1" outlineLevel="1">
      <c r="A10323" s="37" t="inlineStr"/>
      <c r="B10323" s="38" t="inlineStr">
        <is>
          <t xml:space="preserve">    ONLINE JAIRO PICO ALVAREZ</t>
        </is>
      </c>
      <c r="C10323" s="39" t="n">
        <v>7983.19</v>
      </c>
      <c r="D10323" s="39" t="n">
        <v>7983.19</v>
      </c>
      <c r="E10323" s="39">
        <f>C10323-D10323</f>
        <v/>
      </c>
      <c r="F10323" s="40">
        <f>IF(D10323=0,0,E10323/ABS(D10323))</f>
        <v/>
      </c>
    </row>
    <row r="10324" hidden="1" outlineLevel="1">
      <c r="A10324" s="37" t="inlineStr"/>
      <c r="B10324" s="38" t="inlineStr">
        <is>
          <t xml:space="preserve">    ONLINE JAMER FERNEY VALENCIA PARINANGO</t>
        </is>
      </c>
      <c r="C10324" s="39" t="n">
        <v>8607.48</v>
      </c>
      <c r="D10324" s="39" t="n">
        <v>8607.48</v>
      </c>
      <c r="E10324" s="39">
        <f>C10324-D10324</f>
        <v/>
      </c>
      <c r="F10324" s="40">
        <f>IF(D10324=0,0,E10324/ABS(D10324))</f>
        <v/>
      </c>
    </row>
    <row r="10325" hidden="1" outlineLevel="1">
      <c r="A10325" s="37" t="inlineStr"/>
      <c r="B10325" s="38" t="inlineStr">
        <is>
          <t xml:space="preserve">    ONLINE JANCY CAROLINA AGUASACO TORRES</t>
        </is>
      </c>
      <c r="C10325" s="39" t="n">
        <v>26081.08</v>
      </c>
      <c r="D10325" s="39" t="n">
        <v>26081.08</v>
      </c>
      <c r="E10325" s="39">
        <f>C10325-D10325</f>
        <v/>
      </c>
      <c r="F10325" s="40">
        <f>IF(D10325=0,0,E10325/ABS(D10325))</f>
        <v/>
      </c>
    </row>
    <row r="10326" hidden="1" outlineLevel="1">
      <c r="A10326" s="37" t="inlineStr"/>
      <c r="B10326" s="38" t="inlineStr">
        <is>
          <t xml:space="preserve">    ONLINE JANET OSORIO</t>
        </is>
      </c>
      <c r="C10326" s="39" t="n">
        <v>76510.92999999999</v>
      </c>
      <c r="D10326" s="39" t="n">
        <v>76510.92999999999</v>
      </c>
      <c r="E10326" s="39">
        <f>C10326-D10326</f>
        <v/>
      </c>
      <c r="F10326" s="40">
        <f>IF(D10326=0,0,E10326/ABS(D10326))</f>
        <v/>
      </c>
    </row>
    <row r="10327" hidden="1" outlineLevel="1">
      <c r="A10327" s="37" t="inlineStr"/>
      <c r="B10327" s="38" t="inlineStr">
        <is>
          <t xml:space="preserve">    ONLINE JAZMIN USECHE MACIAS</t>
        </is>
      </c>
      <c r="C10327" s="39" t="n">
        <v>23215.13</v>
      </c>
      <c r="D10327" s="39" t="n">
        <v>23215.13</v>
      </c>
      <c r="E10327" s="39">
        <f>C10327-D10327</f>
        <v/>
      </c>
      <c r="F10327" s="40">
        <f>IF(D10327=0,0,E10327/ABS(D10327))</f>
        <v/>
      </c>
    </row>
    <row r="10328" hidden="1" outlineLevel="1">
      <c r="A10328" s="37" t="inlineStr"/>
      <c r="B10328" s="38" t="inlineStr">
        <is>
          <t xml:space="preserve">    ONLINE JEIMY ALEXANDRA MORALES LOPEZ</t>
        </is>
      </c>
      <c r="C10328" s="39" t="n">
        <v>21394.96</v>
      </c>
      <c r="D10328" s="39" t="n">
        <v>21394.96</v>
      </c>
      <c r="E10328" s="39">
        <f>C10328-D10328</f>
        <v/>
      </c>
      <c r="F10328" s="40">
        <f>IF(D10328=0,0,E10328/ABS(D10328))</f>
        <v/>
      </c>
    </row>
    <row r="10329" hidden="1" outlineLevel="1">
      <c r="A10329" s="37" t="inlineStr"/>
      <c r="B10329" s="38" t="inlineStr">
        <is>
          <t xml:space="preserve">    ONLINE JENIFER ELIANA VALENCIA CORTES</t>
        </is>
      </c>
      <c r="C10329" s="39" t="n">
        <v>23933.61</v>
      </c>
      <c r="D10329" s="39" t="n">
        <v>23933.61</v>
      </c>
      <c r="E10329" s="39">
        <f>C10329-D10329</f>
        <v/>
      </c>
      <c r="F10329" s="40">
        <f>IF(D10329=0,0,E10329/ABS(D10329))</f>
        <v/>
      </c>
    </row>
    <row r="10330" hidden="1" outlineLevel="1">
      <c r="A10330" s="37" t="inlineStr"/>
      <c r="B10330" s="38" t="inlineStr">
        <is>
          <t xml:space="preserve">    ONLINE JENIFER PINZON OLIVARES</t>
        </is>
      </c>
      <c r="C10330" s="39" t="n">
        <v>10090.76</v>
      </c>
      <c r="D10330" s="39" t="n">
        <v>10090.76</v>
      </c>
      <c r="E10330" s="39">
        <f>C10330-D10330</f>
        <v/>
      </c>
      <c r="F10330" s="40">
        <f>IF(D10330=0,0,E10330/ABS(D10330))</f>
        <v/>
      </c>
    </row>
    <row r="10331" hidden="1" outlineLevel="1">
      <c r="A10331" s="37" t="inlineStr"/>
      <c r="B10331" s="38" t="inlineStr">
        <is>
          <t xml:space="preserve">    ONLINE JENIFFER DAYANNA HERRERA SALAMANCA</t>
        </is>
      </c>
      <c r="C10331" s="39" t="n">
        <v>7584.03</v>
      </c>
      <c r="D10331" s="39" t="n">
        <v>7584.03</v>
      </c>
      <c r="E10331" s="39">
        <f>C10331-D10331</f>
        <v/>
      </c>
      <c r="F10331" s="40">
        <f>IF(D10331=0,0,E10331/ABS(D10331))</f>
        <v/>
      </c>
    </row>
    <row r="10332" hidden="1" outlineLevel="1">
      <c r="A10332" s="37" t="inlineStr"/>
      <c r="B10332" s="38" t="inlineStr">
        <is>
          <t xml:space="preserve">    ONLINE JENNIFER JOHANA CASTRO ALVARAN</t>
        </is>
      </c>
      <c r="C10332" s="39" t="n">
        <v>31773.11</v>
      </c>
      <c r="D10332" s="39" t="n">
        <v>31773.11</v>
      </c>
      <c r="E10332" s="39">
        <f>C10332-D10332</f>
        <v/>
      </c>
      <c r="F10332" s="40">
        <f>IF(D10332=0,0,E10332/ABS(D10332))</f>
        <v/>
      </c>
    </row>
    <row r="10333" hidden="1" outlineLevel="1">
      <c r="A10333" s="37" t="inlineStr"/>
      <c r="B10333" s="38" t="inlineStr">
        <is>
          <t xml:space="preserve">    ONLINE JENNIFER PAOLA CORTES ORJUELA</t>
        </is>
      </c>
      <c r="C10333" s="39" t="n">
        <v>34227.15</v>
      </c>
      <c r="D10333" s="39" t="n">
        <v>34227.15</v>
      </c>
      <c r="E10333" s="39">
        <f>C10333-D10333</f>
        <v/>
      </c>
      <c r="F10333" s="40">
        <f>IF(D10333=0,0,E10333/ABS(D10333))</f>
        <v/>
      </c>
    </row>
    <row r="10334" hidden="1" outlineLevel="1">
      <c r="A10334" s="37" t="inlineStr"/>
      <c r="B10334" s="38" t="inlineStr">
        <is>
          <t xml:space="preserve">    ONLINE JENNIFER YOLANDA PARDO ORTEGA</t>
        </is>
      </c>
      <c r="C10334" s="39" t="n">
        <v>6825.63</v>
      </c>
      <c r="D10334" s="39" t="n">
        <v>6825.63</v>
      </c>
      <c r="E10334" s="39">
        <f>C10334-D10334</f>
        <v/>
      </c>
      <c r="F10334" s="40">
        <f>IF(D10334=0,0,E10334/ABS(D10334))</f>
        <v/>
      </c>
    </row>
    <row r="10335" hidden="1" outlineLevel="1">
      <c r="A10335" s="37" t="inlineStr"/>
      <c r="B10335" s="38" t="inlineStr">
        <is>
          <t xml:space="preserve">    ONLINE JENNY ANDREA MARULANDA PEREZ</t>
        </is>
      </c>
      <c r="C10335" s="39" t="n">
        <v>27589.92</v>
      </c>
      <c r="D10335" s="39" t="n">
        <v>27589.92</v>
      </c>
      <c r="E10335" s="39">
        <f>C10335-D10335</f>
        <v/>
      </c>
      <c r="F10335" s="40">
        <f>IF(D10335=0,0,E10335/ABS(D10335))</f>
        <v/>
      </c>
    </row>
    <row r="10336" hidden="1" outlineLevel="1">
      <c r="A10336" s="37" t="inlineStr"/>
      <c r="B10336" s="38" t="inlineStr">
        <is>
          <t xml:space="preserve">    ONLINE JENNY ESPERANZA JAIMES BECERRA</t>
        </is>
      </c>
      <c r="C10336" s="39" t="n">
        <v>19255.45</v>
      </c>
      <c r="D10336" s="39" t="n">
        <v>19255.45</v>
      </c>
      <c r="E10336" s="39">
        <f>C10336-D10336</f>
        <v/>
      </c>
      <c r="F10336" s="40">
        <f>IF(D10336=0,0,E10336/ABS(D10336))</f>
        <v/>
      </c>
    </row>
    <row r="10337" hidden="1" outlineLevel="1">
      <c r="A10337" s="37" t="inlineStr"/>
      <c r="B10337" s="38" t="inlineStr">
        <is>
          <t xml:space="preserve">    ONLINE JEREZ MIER LIANA MARCELA</t>
        </is>
      </c>
      <c r="C10337" s="39" t="n">
        <v>9081.68</v>
      </c>
      <c r="D10337" s="39" t="n">
        <v>9081.68</v>
      </c>
      <c r="E10337" s="39">
        <f>C10337-D10337</f>
        <v/>
      </c>
      <c r="F10337" s="40">
        <f>IF(D10337=0,0,E10337/ABS(D10337))</f>
        <v/>
      </c>
    </row>
    <row r="10338" hidden="1" outlineLevel="1">
      <c r="A10338" s="37" t="inlineStr"/>
      <c r="B10338" s="38" t="inlineStr">
        <is>
          <t xml:space="preserve">    ONLINE JESSICA DANIELA VARGAS ARIAS</t>
        </is>
      </c>
      <c r="C10338" s="39" t="n">
        <v>6386.55</v>
      </c>
      <c r="D10338" s="39" t="n">
        <v>6386.55</v>
      </c>
      <c r="E10338" s="39">
        <f>C10338-D10338</f>
        <v/>
      </c>
      <c r="F10338" s="40">
        <f>IF(D10338=0,0,E10338/ABS(D10338))</f>
        <v/>
      </c>
    </row>
    <row r="10339" hidden="1" outlineLevel="1">
      <c r="A10339" s="37" t="inlineStr"/>
      <c r="B10339" s="38" t="inlineStr">
        <is>
          <t xml:space="preserve">    ONLINE JESSICA GALEANO</t>
        </is>
      </c>
      <c r="C10339" s="39" t="n">
        <v>26089.08</v>
      </c>
      <c r="D10339" s="39" t="n">
        <v>26089.08</v>
      </c>
      <c r="E10339" s="39">
        <f>C10339-D10339</f>
        <v/>
      </c>
      <c r="F10339" s="40">
        <f>IF(D10339=0,0,E10339/ABS(D10339))</f>
        <v/>
      </c>
    </row>
    <row r="10340" hidden="1" outlineLevel="1">
      <c r="A10340" s="37" t="inlineStr"/>
      <c r="B10340" s="38" t="inlineStr">
        <is>
          <t xml:space="preserve">    ONLINE JESSICA PAOLA VARGAS BERMEO</t>
        </is>
      </c>
      <c r="C10340" s="39" t="n">
        <v>13651.26</v>
      </c>
      <c r="D10340" s="39" t="n">
        <v>13651.26</v>
      </c>
      <c r="E10340" s="39">
        <f>C10340-D10340</f>
        <v/>
      </c>
      <c r="F10340" s="40">
        <f>IF(D10340=0,0,E10340/ABS(D10340))</f>
        <v/>
      </c>
    </row>
    <row r="10341" hidden="1" outlineLevel="1">
      <c r="A10341" s="37" t="inlineStr"/>
      <c r="B10341" s="38" t="inlineStr">
        <is>
          <t xml:space="preserve">    ONLINE JESSICA STEPHANIA CONTRERAS DELGADO</t>
        </is>
      </c>
      <c r="C10341" s="39" t="n">
        <v>12773.11</v>
      </c>
      <c r="D10341" s="39" t="n">
        <v>12773.11</v>
      </c>
      <c r="E10341" s="39">
        <f>C10341-D10341</f>
        <v/>
      </c>
      <c r="F10341" s="40">
        <f>IF(D10341=0,0,E10341/ABS(D10341))</f>
        <v/>
      </c>
    </row>
    <row r="10342" hidden="1" outlineLevel="1">
      <c r="A10342" s="37" t="inlineStr"/>
      <c r="B10342" s="38" t="inlineStr">
        <is>
          <t xml:space="preserve">    ONLINE JESSYCA ALEJANDRA GELVIS VIELMA</t>
        </is>
      </c>
      <c r="C10342" s="39" t="n">
        <v>6897.48</v>
      </c>
      <c r="D10342" s="39" t="n">
        <v>6897.48</v>
      </c>
      <c r="E10342" s="39">
        <f>C10342-D10342</f>
        <v/>
      </c>
      <c r="F10342" s="40">
        <f>IF(D10342=0,0,E10342/ABS(D10342))</f>
        <v/>
      </c>
    </row>
    <row r="10343" hidden="1" outlineLevel="1">
      <c r="A10343" s="37" t="inlineStr"/>
      <c r="B10343" s="38" t="inlineStr">
        <is>
          <t xml:space="preserve">    ONLINE JHEIMY JHUSVANY PORTILLO HERNANDEZ</t>
        </is>
      </c>
      <c r="C10343" s="39" t="n">
        <v>13443.69</v>
      </c>
      <c r="D10343" s="39" t="n">
        <v>13443.69</v>
      </c>
      <c r="E10343" s="39">
        <f>C10343-D10343</f>
        <v/>
      </c>
      <c r="F10343" s="40">
        <f>IF(D10343=0,0,E10343/ABS(D10343))</f>
        <v/>
      </c>
    </row>
    <row r="10344" hidden="1" outlineLevel="1">
      <c r="A10344" s="37" t="inlineStr"/>
      <c r="B10344" s="38" t="inlineStr">
        <is>
          <t xml:space="preserve">    ONLINE JHON JADER MARIN</t>
        </is>
      </c>
      <c r="C10344" s="39" t="n">
        <v>21394.96</v>
      </c>
      <c r="D10344" s="39" t="n">
        <v>21394.96</v>
      </c>
      <c r="E10344" s="39">
        <f>C10344-D10344</f>
        <v/>
      </c>
      <c r="F10344" s="40">
        <f>IF(D10344=0,0,E10344/ABS(D10344))</f>
        <v/>
      </c>
    </row>
    <row r="10345" hidden="1" outlineLevel="1">
      <c r="A10345" s="37" t="inlineStr"/>
      <c r="B10345" s="38" t="inlineStr">
        <is>
          <t xml:space="preserve">    ONLINE JHONATAN ALFREDO TORRES BELTRAN</t>
        </is>
      </c>
      <c r="C10345" s="39" t="n">
        <v>10090.76</v>
      </c>
      <c r="D10345" s="39" t="n">
        <v>10090.76</v>
      </c>
      <c r="E10345" s="39">
        <f>C10345-D10345</f>
        <v/>
      </c>
      <c r="F10345" s="40">
        <f>IF(D10345=0,0,E10345/ABS(D10345))</f>
        <v/>
      </c>
    </row>
    <row r="10346" hidden="1" outlineLevel="1">
      <c r="A10346" s="37" t="inlineStr"/>
      <c r="B10346" s="38" t="inlineStr">
        <is>
          <t xml:space="preserve">    ONLINE JHONATTAN RIOS</t>
        </is>
      </c>
      <c r="C10346" s="39" t="n">
        <v>9100.84</v>
      </c>
      <c r="D10346" s="39" t="n">
        <v>9100.84</v>
      </c>
      <c r="E10346" s="39">
        <f>C10346-D10346</f>
        <v/>
      </c>
      <c r="F10346" s="40">
        <f>IF(D10346=0,0,E10346/ABS(D10346))</f>
        <v/>
      </c>
    </row>
    <row r="10347" hidden="1" outlineLevel="1">
      <c r="A10347" s="37" t="inlineStr"/>
      <c r="B10347" s="38" t="inlineStr">
        <is>
          <t xml:space="preserve">    ONLINE JOAQUIN ALBERTO SOTO ZULUAGA</t>
        </is>
      </c>
      <c r="C10347" s="39" t="n">
        <v>22336.97</v>
      </c>
      <c r="D10347" s="39" t="n">
        <v>22336.97</v>
      </c>
      <c r="E10347" s="39">
        <f>C10347-D10347</f>
        <v/>
      </c>
      <c r="F10347" s="40">
        <f>IF(D10347=0,0,E10347/ABS(D10347))</f>
        <v/>
      </c>
    </row>
    <row r="10348" hidden="1" outlineLevel="1">
      <c r="A10348" s="37" t="inlineStr"/>
      <c r="B10348" s="38" t="inlineStr">
        <is>
          <t xml:space="preserve">    ONLINE JOHAN SEBASTIAN BERMONT CORREA</t>
        </is>
      </c>
      <c r="C10348" s="39" t="n">
        <v>137243.87</v>
      </c>
      <c r="D10348" s="39" t="n">
        <v>137243.87</v>
      </c>
      <c r="E10348" s="39">
        <f>C10348-D10348</f>
        <v/>
      </c>
      <c r="F10348" s="40">
        <f>IF(D10348=0,0,E10348/ABS(D10348))</f>
        <v/>
      </c>
    </row>
    <row r="10349" hidden="1" outlineLevel="1">
      <c r="A10349" s="37" t="inlineStr"/>
      <c r="B10349" s="38" t="inlineStr">
        <is>
          <t xml:space="preserve">    ONLINE JOHANNA HELENA MORENO MONTAÑEZ</t>
        </is>
      </c>
      <c r="C10349" s="39" t="n">
        <v>42885.72</v>
      </c>
      <c r="D10349" s="39" t="n">
        <v>42885.72</v>
      </c>
      <c r="E10349" s="39">
        <f>C10349-D10349</f>
        <v/>
      </c>
      <c r="F10349" s="40">
        <f>IF(D10349=0,0,E10349/ABS(D10349))</f>
        <v/>
      </c>
    </row>
    <row r="10350" hidden="1" outlineLevel="1">
      <c r="A10350" s="37" t="inlineStr"/>
      <c r="B10350" s="38" t="inlineStr">
        <is>
          <t xml:space="preserve">    ONLINE JOHANNA JARAMILLO</t>
        </is>
      </c>
      <c r="C10350" s="39" t="n">
        <v>22336.97</v>
      </c>
      <c r="D10350" s="39" t="n">
        <v>22336.97</v>
      </c>
      <c r="E10350" s="39">
        <f>C10350-D10350</f>
        <v/>
      </c>
      <c r="F10350" s="40">
        <f>IF(D10350=0,0,E10350/ABS(D10350))</f>
        <v/>
      </c>
    </row>
    <row r="10351" hidden="1" outlineLevel="1">
      <c r="A10351" s="37" t="inlineStr"/>
      <c r="B10351" s="38" t="inlineStr">
        <is>
          <t xml:space="preserve">    ONLINE JOHANNA MARIA KUMPIS TREJUS</t>
        </is>
      </c>
      <c r="C10351" s="39" t="n">
        <v>7184.87</v>
      </c>
      <c r="D10351" s="39" t="n">
        <v>7184.87</v>
      </c>
      <c r="E10351" s="39">
        <f>C10351-D10351</f>
        <v/>
      </c>
      <c r="F10351" s="40">
        <f>IF(D10351=0,0,E10351/ABS(D10351))</f>
        <v/>
      </c>
    </row>
    <row r="10352" hidden="1" outlineLevel="1">
      <c r="A10352" s="37" t="inlineStr"/>
      <c r="B10352" s="38" t="inlineStr">
        <is>
          <t xml:space="preserve">    ONLINE JONATTAN MENDEZ GONZALEZ</t>
        </is>
      </c>
      <c r="C10352" s="39" t="n">
        <v>52465.55</v>
      </c>
      <c r="D10352" s="39" t="n">
        <v>52465.55</v>
      </c>
      <c r="E10352" s="39">
        <f>C10352-D10352</f>
        <v/>
      </c>
      <c r="F10352" s="40">
        <f>IF(D10352=0,0,E10352/ABS(D10352))</f>
        <v/>
      </c>
    </row>
    <row r="10353" hidden="1" outlineLevel="1">
      <c r="A10353" s="37" t="inlineStr"/>
      <c r="B10353" s="38" t="inlineStr">
        <is>
          <t xml:space="preserve">    ONLINE JORGE DAVID ROMERO SOGAMOSO</t>
        </is>
      </c>
      <c r="C10353" s="39" t="n">
        <v>12613.45</v>
      </c>
      <c r="D10353" s="39" t="n">
        <v>12613.45</v>
      </c>
      <c r="E10353" s="39">
        <f>C10353-D10353</f>
        <v/>
      </c>
      <c r="F10353" s="40">
        <f>IF(D10353=0,0,E10353/ABS(D10353))</f>
        <v/>
      </c>
    </row>
    <row r="10354" hidden="1" outlineLevel="1">
      <c r="A10354" s="37" t="inlineStr"/>
      <c r="B10354" s="38" t="inlineStr">
        <is>
          <t xml:space="preserve">    ONLINE JORGE ENRIQUE VELASCO ORTIZ</t>
        </is>
      </c>
      <c r="C10354" s="39" t="n">
        <v>19654.63</v>
      </c>
      <c r="D10354" s="39" t="n">
        <v>19654.63</v>
      </c>
      <c r="E10354" s="39">
        <f>C10354-D10354</f>
        <v/>
      </c>
      <c r="F10354" s="40">
        <f>IF(D10354=0,0,E10354/ABS(D10354))</f>
        <v/>
      </c>
    </row>
    <row r="10355" hidden="1" outlineLevel="1">
      <c r="A10355" s="37" t="inlineStr"/>
      <c r="B10355" s="38" t="inlineStr">
        <is>
          <t xml:space="preserve">    ONLINE JORGE RAMIREZ MARIN</t>
        </is>
      </c>
      <c r="C10355" s="39" t="n">
        <v>18201.69</v>
      </c>
      <c r="D10355" s="39" t="n">
        <v>18201.69</v>
      </c>
      <c r="E10355" s="39">
        <f>C10355-D10355</f>
        <v/>
      </c>
      <c r="F10355" s="40">
        <f>IF(D10355=0,0,E10355/ABS(D10355))</f>
        <v/>
      </c>
    </row>
    <row r="10356" hidden="1" outlineLevel="1">
      <c r="A10356" s="37" t="inlineStr"/>
      <c r="B10356" s="38" t="inlineStr">
        <is>
          <t xml:space="preserve">    ONLINE JOSE ALEJANDRO CUERVO POVEDA</t>
        </is>
      </c>
      <c r="C10356" s="39" t="n">
        <v>51443.7</v>
      </c>
      <c r="D10356" s="39" t="n">
        <v>51443.7</v>
      </c>
      <c r="E10356" s="39">
        <f>C10356-D10356</f>
        <v/>
      </c>
      <c r="F10356" s="40">
        <f>IF(D10356=0,0,E10356/ABS(D10356))</f>
        <v/>
      </c>
    </row>
    <row r="10357" hidden="1" outlineLevel="1">
      <c r="A10357" s="37" t="inlineStr"/>
      <c r="B10357" s="38" t="inlineStr">
        <is>
          <t xml:space="preserve">    ONLINE JOSE EDUARDO BARBOSA NEIRA</t>
        </is>
      </c>
      <c r="C10357" s="39" t="n">
        <v>19255.45</v>
      </c>
      <c r="D10357" s="39" t="n">
        <v>19255.45</v>
      </c>
      <c r="E10357" s="39">
        <f>C10357-D10357</f>
        <v/>
      </c>
      <c r="F10357" s="40">
        <f>IF(D10357=0,0,E10357/ABS(D10357))</f>
        <v/>
      </c>
    </row>
    <row r="10358" hidden="1" outlineLevel="1">
      <c r="A10358" s="37" t="inlineStr"/>
      <c r="B10358" s="38" t="inlineStr">
        <is>
          <t xml:space="preserve">    ONLINE JOSE GUILLERMO GARCÍA COGOLLO</t>
        </is>
      </c>
      <c r="C10358" s="39" t="n">
        <v>52848.74</v>
      </c>
      <c r="D10358" s="39" t="n">
        <v>52848.74</v>
      </c>
      <c r="E10358" s="39">
        <f>C10358-D10358</f>
        <v/>
      </c>
      <c r="F10358" s="40">
        <f>IF(D10358=0,0,E10358/ABS(D10358))</f>
        <v/>
      </c>
    </row>
    <row r="10359" hidden="1" outlineLevel="1">
      <c r="A10359" s="37" t="inlineStr"/>
      <c r="B10359" s="38" t="inlineStr">
        <is>
          <t xml:space="preserve">    ONLINE JOSE LUIS DIAGO</t>
        </is>
      </c>
      <c r="C10359" s="39" t="n">
        <v>77436.98</v>
      </c>
      <c r="D10359" s="39" t="n">
        <v>77436.98</v>
      </c>
      <c r="E10359" s="39">
        <f>C10359-D10359</f>
        <v/>
      </c>
      <c r="F10359" s="40">
        <f>IF(D10359=0,0,E10359/ABS(D10359))</f>
        <v/>
      </c>
    </row>
    <row r="10360" hidden="1" outlineLevel="1">
      <c r="A10360" s="37" t="inlineStr"/>
      <c r="B10360" s="38" t="inlineStr">
        <is>
          <t xml:space="preserve">    ONLINE JOSE ORLANDO CARDONA OCAMPO</t>
        </is>
      </c>
      <c r="C10360" s="39" t="n">
        <v>16988.24</v>
      </c>
      <c r="D10360" s="39" t="n">
        <v>16988.24</v>
      </c>
      <c r="E10360" s="39">
        <f>C10360-D10360</f>
        <v/>
      </c>
      <c r="F10360" s="40">
        <f>IF(D10360=0,0,E10360/ABS(D10360))</f>
        <v/>
      </c>
    </row>
    <row r="10361" hidden="1" outlineLevel="1">
      <c r="A10361" s="37" t="inlineStr"/>
      <c r="B10361" s="38" t="inlineStr">
        <is>
          <t xml:space="preserve">    ONLINE JOSE RAFAEL PEREZ OREJUELA</t>
        </is>
      </c>
      <c r="C10361" s="39" t="n">
        <v>6897.48</v>
      </c>
      <c r="D10361" s="39" t="n">
        <v>6897.48</v>
      </c>
      <c r="E10361" s="39">
        <f>C10361-D10361</f>
        <v/>
      </c>
      <c r="F10361" s="40">
        <f>IF(D10361=0,0,E10361/ABS(D10361))</f>
        <v/>
      </c>
    </row>
    <row r="10362" hidden="1" outlineLevel="1">
      <c r="A10362" s="37" t="inlineStr"/>
      <c r="B10362" s="38" t="inlineStr">
        <is>
          <t xml:space="preserve">    ONLINE JOSE RENZA</t>
        </is>
      </c>
      <c r="C10362" s="39" t="n">
        <v>38319.33</v>
      </c>
      <c r="D10362" s="39" t="n">
        <v>38319.33</v>
      </c>
      <c r="E10362" s="39">
        <f>C10362-D10362</f>
        <v/>
      </c>
      <c r="F10362" s="40">
        <f>IF(D10362=0,0,E10362/ABS(D10362))</f>
        <v/>
      </c>
    </row>
    <row r="10363" hidden="1" outlineLevel="1">
      <c r="A10363" s="37" t="inlineStr"/>
      <c r="B10363" s="38" t="inlineStr">
        <is>
          <t xml:space="preserve">    ONLINE JOSE WILLY CASTANEDA PEDRAZA</t>
        </is>
      </c>
      <c r="C10363" s="39" t="n">
        <v>6897.48</v>
      </c>
      <c r="D10363" s="39" t="n">
        <v>6897.48</v>
      </c>
      <c r="E10363" s="39">
        <f>C10363-D10363</f>
        <v/>
      </c>
      <c r="F10363" s="40">
        <f>IF(D10363=0,0,E10363/ABS(D10363))</f>
        <v/>
      </c>
    </row>
    <row r="10364" hidden="1" outlineLevel="1">
      <c r="A10364" s="37" t="inlineStr"/>
      <c r="B10364" s="38" t="inlineStr">
        <is>
          <t xml:space="preserve">    ONLINE JOSELIANO LONDOÑO GARCIA</t>
        </is>
      </c>
      <c r="C10364" s="39" t="n">
        <v>7584.03</v>
      </c>
      <c r="D10364" s="39" t="n">
        <v>7584.03</v>
      </c>
      <c r="E10364" s="39">
        <f>C10364-D10364</f>
        <v/>
      </c>
      <c r="F10364" s="40">
        <f>IF(D10364=0,0,E10364/ABS(D10364))</f>
        <v/>
      </c>
    </row>
    <row r="10365" hidden="1" outlineLevel="1">
      <c r="A10365" s="37" t="inlineStr"/>
      <c r="B10365" s="38" t="inlineStr">
        <is>
          <t xml:space="preserve">    ONLINE JOSHUA DAVID TRIANA MADRID</t>
        </is>
      </c>
      <c r="C10365" s="39" t="n">
        <v>19255.45</v>
      </c>
      <c r="D10365" s="39" t="n">
        <v>19255.45</v>
      </c>
      <c r="E10365" s="39">
        <f>C10365-D10365</f>
        <v/>
      </c>
      <c r="F10365" s="40">
        <f>IF(D10365=0,0,E10365/ABS(D10365))</f>
        <v/>
      </c>
    </row>
    <row r="10366" hidden="1" outlineLevel="1">
      <c r="A10366" s="37" t="inlineStr"/>
      <c r="B10366" s="38" t="inlineStr">
        <is>
          <t xml:space="preserve">    ONLINE JOSUAD NICOLAS SORIANO JARAMILLO</t>
        </is>
      </c>
      <c r="C10366" s="39" t="n">
        <v>10090.76</v>
      </c>
      <c r="D10366" s="39" t="n">
        <v>10090.76</v>
      </c>
      <c r="E10366" s="39">
        <f>C10366-D10366</f>
        <v/>
      </c>
      <c r="F10366" s="40">
        <f>IF(D10366=0,0,E10366/ABS(D10366))</f>
        <v/>
      </c>
    </row>
    <row r="10367" hidden="1" outlineLevel="1">
      <c r="A10367" s="37" t="inlineStr"/>
      <c r="B10367" s="38" t="inlineStr">
        <is>
          <t xml:space="preserve">    ONLINE JUAN APARICIO</t>
        </is>
      </c>
      <c r="C10367" s="39" t="n">
        <v>12773.11</v>
      </c>
      <c r="D10367" s="39" t="n">
        <v>12773.11</v>
      </c>
      <c r="E10367" s="39">
        <f>C10367-D10367</f>
        <v/>
      </c>
      <c r="F10367" s="40">
        <f>IF(D10367=0,0,E10367/ABS(D10367))</f>
        <v/>
      </c>
    </row>
    <row r="10368" hidden="1" outlineLevel="1">
      <c r="A10368" s="37" t="inlineStr"/>
      <c r="B10368" s="38" t="inlineStr">
        <is>
          <t xml:space="preserve">    ONLINE JUAN CAMILO CARRERO ROBLES</t>
        </is>
      </c>
      <c r="C10368" s="39" t="n">
        <v>15806.73</v>
      </c>
      <c r="D10368" s="39" t="n">
        <v>15806.73</v>
      </c>
      <c r="E10368" s="39">
        <f>C10368-D10368</f>
        <v/>
      </c>
      <c r="F10368" s="40">
        <f>IF(D10368=0,0,E10368/ABS(D10368))</f>
        <v/>
      </c>
    </row>
    <row r="10369" hidden="1" outlineLevel="1">
      <c r="A10369" s="37" t="inlineStr"/>
      <c r="B10369" s="38" t="inlineStr">
        <is>
          <t xml:space="preserve">    ONLINE JUAN CAMILO RODRIGUEZ DURAN</t>
        </is>
      </c>
      <c r="C10369" s="39" t="n">
        <v>16046.22</v>
      </c>
      <c r="D10369" s="39" t="n">
        <v>16046.22</v>
      </c>
      <c r="E10369" s="39">
        <f>C10369-D10369</f>
        <v/>
      </c>
      <c r="F10369" s="40">
        <f>IF(D10369=0,0,E10369/ABS(D10369))</f>
        <v/>
      </c>
    </row>
    <row r="10370" hidden="1" outlineLevel="1">
      <c r="A10370" s="37" t="inlineStr"/>
      <c r="B10370" s="38" t="inlineStr">
        <is>
          <t xml:space="preserve">    ONLINE JUAN CAMILO URIBE SANIN</t>
        </is>
      </c>
      <c r="C10370" s="39" t="n">
        <v>31900.84</v>
      </c>
      <c r="D10370" s="39" t="n">
        <v>31900.84</v>
      </c>
      <c r="E10370" s="39">
        <f>C10370-D10370</f>
        <v/>
      </c>
      <c r="F10370" s="40">
        <f>IF(D10370=0,0,E10370/ABS(D10370))</f>
        <v/>
      </c>
    </row>
    <row r="10371" hidden="1" outlineLevel="1">
      <c r="A10371" s="37" t="inlineStr"/>
      <c r="B10371" s="38" t="inlineStr">
        <is>
          <t xml:space="preserve">    ONLINE JUAN CARLOS NOVOA</t>
        </is>
      </c>
      <c r="C10371" s="39" t="n">
        <v>32571.41</v>
      </c>
      <c r="D10371" s="39" t="n">
        <v>32571.41</v>
      </c>
      <c r="E10371" s="39">
        <f>C10371-D10371</f>
        <v/>
      </c>
      <c r="F10371" s="40">
        <f>IF(D10371=0,0,E10371/ABS(D10371))</f>
        <v/>
      </c>
    </row>
    <row r="10372" hidden="1" outlineLevel="1">
      <c r="A10372" s="37" t="inlineStr"/>
      <c r="B10372" s="38" t="inlineStr">
        <is>
          <t xml:space="preserve">    ONLINE JUAN CARLOS RUGE CARDENAS,</t>
        </is>
      </c>
      <c r="C10372" s="39" t="n">
        <v>12702.86</v>
      </c>
      <c r="D10372" s="39" t="n">
        <v>12702.86</v>
      </c>
      <c r="E10372" s="39">
        <f>C10372-D10372</f>
        <v/>
      </c>
      <c r="F10372" s="40">
        <f>IF(D10372=0,0,E10372/ABS(D10372))</f>
        <v/>
      </c>
    </row>
    <row r="10373" hidden="1" outlineLevel="1">
      <c r="A10373" s="37" t="inlineStr"/>
      <c r="B10373" s="38" t="inlineStr">
        <is>
          <t xml:space="preserve">    ONLINE JUAN CARLOS VELASQUEZ SALAZAR</t>
        </is>
      </c>
      <c r="C10373" s="39" t="n">
        <v>9081.68</v>
      </c>
      <c r="D10373" s="39" t="n">
        <v>9081.68</v>
      </c>
      <c r="E10373" s="39">
        <f>C10373-D10373</f>
        <v/>
      </c>
      <c r="F10373" s="40">
        <f>IF(D10373=0,0,E10373/ABS(D10373))</f>
        <v/>
      </c>
    </row>
    <row r="10374" hidden="1" outlineLevel="1">
      <c r="A10374" s="37" t="inlineStr"/>
      <c r="B10374" s="38" t="inlineStr">
        <is>
          <t xml:space="preserve">    ONLINE JUAN CRISTOBAL CAICEDO POSADA</t>
        </is>
      </c>
      <c r="C10374" s="39" t="n">
        <v>10090.76</v>
      </c>
      <c r="D10374" s="39" t="n">
        <v>10090.76</v>
      </c>
      <c r="E10374" s="39">
        <f>C10374-D10374</f>
        <v/>
      </c>
      <c r="F10374" s="40">
        <f>IF(D10374=0,0,E10374/ABS(D10374))</f>
        <v/>
      </c>
    </row>
    <row r="10375" hidden="1" outlineLevel="1">
      <c r="A10375" s="37" t="inlineStr"/>
      <c r="B10375" s="38" t="inlineStr">
        <is>
          <t xml:space="preserve">    ONLINE JUAN DANIEL SANTAMARIA SAAVEDRA</t>
        </is>
      </c>
      <c r="C10375" s="39" t="n">
        <v>10090.76</v>
      </c>
      <c r="D10375" s="39" t="n">
        <v>10090.76</v>
      </c>
      <c r="E10375" s="39">
        <f>C10375-D10375</f>
        <v/>
      </c>
      <c r="F10375" s="40">
        <f>IF(D10375=0,0,E10375/ABS(D10375))</f>
        <v/>
      </c>
    </row>
    <row r="10376" hidden="1" outlineLevel="1">
      <c r="A10376" s="37" t="inlineStr"/>
      <c r="B10376" s="38" t="inlineStr">
        <is>
          <t xml:space="preserve">    ONLINE JUAN DAVID LONDOÑO GIRALDO</t>
        </is>
      </c>
      <c r="C10376" s="39" t="n">
        <v>10090.76</v>
      </c>
      <c r="D10376" s="39" t="n">
        <v>10090.76</v>
      </c>
      <c r="E10376" s="39">
        <f>C10376-D10376</f>
        <v/>
      </c>
      <c r="F10376" s="40">
        <f>IF(D10376=0,0,E10376/ABS(D10376))</f>
        <v/>
      </c>
    </row>
    <row r="10377" hidden="1" outlineLevel="1">
      <c r="A10377" s="37" t="inlineStr"/>
      <c r="B10377" s="38" t="inlineStr">
        <is>
          <t xml:space="preserve">    ONLINE JUAN DAVID NARVAEZ</t>
        </is>
      </c>
      <c r="C10377" s="39" t="n">
        <v>11176.47</v>
      </c>
      <c r="D10377" s="39" t="n">
        <v>11176.47</v>
      </c>
      <c r="E10377" s="39">
        <f>C10377-D10377</f>
        <v/>
      </c>
      <c r="F10377" s="40">
        <f>IF(D10377=0,0,E10377/ABS(D10377))</f>
        <v/>
      </c>
    </row>
    <row r="10378" hidden="1" outlineLevel="1">
      <c r="A10378" s="37" t="inlineStr"/>
      <c r="B10378" s="38" t="inlineStr">
        <is>
          <t xml:space="preserve">    ONLINE JUAN DAVID POLANCO SALDAÑA</t>
        </is>
      </c>
      <c r="C10378" s="39" t="n">
        <v>9081.68</v>
      </c>
      <c r="D10378" s="39" t="n">
        <v>9081.68</v>
      </c>
      <c r="E10378" s="39">
        <f>C10378-D10378</f>
        <v/>
      </c>
      <c r="F10378" s="40">
        <f>IF(D10378=0,0,E10378/ABS(D10378))</f>
        <v/>
      </c>
    </row>
    <row r="10379" hidden="1" outlineLevel="1">
      <c r="A10379" s="37" t="inlineStr"/>
      <c r="B10379" s="38" t="inlineStr">
        <is>
          <t xml:space="preserve">    ONLINE JUAN DE JESUS SALAZAR WAGNER</t>
        </is>
      </c>
      <c r="C10379" s="39" t="n">
        <v>7216.81</v>
      </c>
      <c r="D10379" s="39" t="n">
        <v>7216.81</v>
      </c>
      <c r="E10379" s="39">
        <f>C10379-D10379</f>
        <v/>
      </c>
      <c r="F10379" s="40">
        <f>IF(D10379=0,0,E10379/ABS(D10379))</f>
        <v/>
      </c>
    </row>
    <row r="10380" hidden="1" outlineLevel="1">
      <c r="A10380" s="37" t="inlineStr"/>
      <c r="B10380" s="38" t="inlineStr">
        <is>
          <t xml:space="preserve">    ONLINE JUAN DIEGO BAUTISTA VASQUEZ</t>
        </is>
      </c>
      <c r="C10380" s="39" t="n">
        <v>10090.76</v>
      </c>
      <c r="D10380" s="39" t="n">
        <v>10090.76</v>
      </c>
      <c r="E10380" s="39">
        <f>C10380-D10380</f>
        <v/>
      </c>
      <c r="F10380" s="40">
        <f>IF(D10380=0,0,E10380/ABS(D10380))</f>
        <v/>
      </c>
    </row>
    <row r="10381" hidden="1" outlineLevel="1">
      <c r="A10381" s="37" t="inlineStr"/>
      <c r="B10381" s="38" t="inlineStr">
        <is>
          <t xml:space="preserve">    ONLINE JUAN DIEGO GAITAN GUTIERREZ</t>
        </is>
      </c>
      <c r="C10381" s="39" t="n">
        <v>28538.32</v>
      </c>
      <c r="D10381" s="39" t="n">
        <v>28538.32</v>
      </c>
      <c r="E10381" s="39">
        <f>C10381-D10381</f>
        <v/>
      </c>
      <c r="F10381" s="40">
        <f>IF(D10381=0,0,E10381/ABS(D10381))</f>
        <v/>
      </c>
    </row>
    <row r="10382" hidden="1" outlineLevel="1">
      <c r="A10382" s="37" t="inlineStr"/>
      <c r="B10382" s="38" t="inlineStr">
        <is>
          <t xml:space="preserve">    ONLINE JUAN ESTEBAN VELEZ TRUJILLO</t>
        </is>
      </c>
      <c r="C10382" s="39" t="n">
        <v>63418.48</v>
      </c>
      <c r="D10382" s="39" t="n">
        <v>63418.48</v>
      </c>
      <c r="E10382" s="39">
        <f>C10382-D10382</f>
        <v/>
      </c>
      <c r="F10382" s="40">
        <f>IF(D10382=0,0,E10382/ABS(D10382))</f>
        <v/>
      </c>
    </row>
    <row r="10383" hidden="1" outlineLevel="1">
      <c r="A10383" s="37" t="inlineStr"/>
      <c r="B10383" s="38" t="inlineStr">
        <is>
          <t xml:space="preserve">    ONLINE JUAN FERNANDO CHARFUELAN AGUIRRE</t>
        </is>
      </c>
      <c r="C10383" s="39" t="n">
        <v>18163.36</v>
      </c>
      <c r="D10383" s="39" t="n">
        <v>18163.36</v>
      </c>
      <c r="E10383" s="39">
        <f>C10383-D10383</f>
        <v/>
      </c>
      <c r="F10383" s="40">
        <f>IF(D10383=0,0,E10383/ABS(D10383))</f>
        <v/>
      </c>
    </row>
    <row r="10384" hidden="1" outlineLevel="1">
      <c r="A10384" s="37" t="inlineStr"/>
      <c r="B10384" s="38" t="inlineStr">
        <is>
          <t xml:space="preserve">    ONLINE JUAN JOSE GUZMAN CARDONA</t>
        </is>
      </c>
      <c r="C10384" s="39" t="n">
        <v>14114.29</v>
      </c>
      <c r="D10384" s="39" t="n">
        <v>14114.29</v>
      </c>
      <c r="E10384" s="39">
        <f>C10384-D10384</f>
        <v/>
      </c>
      <c r="F10384" s="40">
        <f>IF(D10384=0,0,E10384/ABS(D10384))</f>
        <v/>
      </c>
    </row>
    <row r="10385" hidden="1" outlineLevel="1">
      <c r="A10385" s="37" t="inlineStr"/>
      <c r="B10385" s="38" t="inlineStr">
        <is>
          <t xml:space="preserve">    ONLINE JUAN JOSE MARIN VALENCIA</t>
        </is>
      </c>
      <c r="C10385" s="39" t="n">
        <v>17563.03</v>
      </c>
      <c r="D10385" s="39" t="n">
        <v>17563.03</v>
      </c>
      <c r="E10385" s="39">
        <f>C10385-D10385</f>
        <v/>
      </c>
      <c r="F10385" s="40">
        <f>IF(D10385=0,0,E10385/ABS(D10385))</f>
        <v/>
      </c>
    </row>
    <row r="10386" hidden="1" outlineLevel="1">
      <c r="A10386" s="37" t="inlineStr"/>
      <c r="B10386" s="38" t="inlineStr">
        <is>
          <t xml:space="preserve">    ONLINE JUAN JOSE MENDOZA VALENCIA</t>
        </is>
      </c>
      <c r="C10386" s="39" t="n">
        <v>19054.29</v>
      </c>
      <c r="D10386" s="39" t="n">
        <v>19054.29</v>
      </c>
      <c r="E10386" s="39">
        <f>C10386-D10386</f>
        <v/>
      </c>
      <c r="F10386" s="40">
        <f>IF(D10386=0,0,E10386/ABS(D10386))</f>
        <v/>
      </c>
    </row>
    <row r="10387" hidden="1" outlineLevel="1">
      <c r="A10387" s="37" t="inlineStr"/>
      <c r="B10387" s="38" t="inlineStr">
        <is>
          <t xml:space="preserve">    ONLINE JUAN MANUEL RIVERA</t>
        </is>
      </c>
      <c r="C10387" s="39" t="n">
        <v>7983.19</v>
      </c>
      <c r="D10387" s="39" t="n">
        <v>7983.19</v>
      </c>
      <c r="E10387" s="39">
        <f>C10387-D10387</f>
        <v/>
      </c>
      <c r="F10387" s="40">
        <f>IF(D10387=0,0,E10387/ABS(D10387))</f>
        <v/>
      </c>
    </row>
    <row r="10388" hidden="1" outlineLevel="1">
      <c r="A10388" s="37" t="inlineStr"/>
      <c r="B10388" s="38" t="inlineStr">
        <is>
          <t xml:space="preserve">    ONLINE JUAN PABLO CORTES MOJICA</t>
        </is>
      </c>
      <c r="C10388" s="39" t="n">
        <v>20181.51</v>
      </c>
      <c r="D10388" s="39" t="n">
        <v>20181.51</v>
      </c>
      <c r="E10388" s="39">
        <f>C10388-D10388</f>
        <v/>
      </c>
      <c r="F10388" s="40">
        <f>IF(D10388=0,0,E10388/ABS(D10388))</f>
        <v/>
      </c>
    </row>
    <row r="10389" hidden="1" outlineLevel="1">
      <c r="A10389" s="37" t="inlineStr"/>
      <c r="B10389" s="38" t="inlineStr">
        <is>
          <t xml:space="preserve">    ONLINE JUAN PABLO GUZMAN BOTERO</t>
        </is>
      </c>
      <c r="C10389" s="39" t="n">
        <v>10090.76</v>
      </c>
      <c r="D10389" s="39" t="n">
        <v>10090.76</v>
      </c>
      <c r="E10389" s="39">
        <f>C10389-D10389</f>
        <v/>
      </c>
      <c r="F10389" s="40">
        <f>IF(D10389=0,0,E10389/ABS(D10389))</f>
        <v/>
      </c>
    </row>
    <row r="10390" hidden="1" outlineLevel="1">
      <c r="A10390" s="37" t="inlineStr"/>
      <c r="B10390" s="38" t="inlineStr">
        <is>
          <t xml:space="preserve">    ONLINE JUAN PABLO OROZCO GOMEZ</t>
        </is>
      </c>
      <c r="C10390" s="39" t="n">
        <v>6207.73</v>
      </c>
      <c r="D10390" s="39" t="n">
        <v>6207.73</v>
      </c>
      <c r="E10390" s="39">
        <f>C10390-D10390</f>
        <v/>
      </c>
      <c r="F10390" s="40">
        <f>IF(D10390=0,0,E10390/ABS(D10390))</f>
        <v/>
      </c>
    </row>
    <row r="10391" hidden="1" outlineLevel="1">
      <c r="A10391" s="37" t="inlineStr"/>
      <c r="B10391" s="38" t="inlineStr">
        <is>
          <t xml:space="preserve">    ONLINE JUAN RODRIGO ZULUAGA LOPEZ</t>
        </is>
      </c>
      <c r="C10391" s="39" t="n">
        <v>7041.18</v>
      </c>
      <c r="D10391" s="39" t="n">
        <v>7041.18</v>
      </c>
      <c r="E10391" s="39">
        <f>C10391-D10391</f>
        <v/>
      </c>
      <c r="F10391" s="40">
        <f>IF(D10391=0,0,E10391/ABS(D10391))</f>
        <v/>
      </c>
    </row>
    <row r="10392" hidden="1" outlineLevel="1">
      <c r="A10392" s="37" t="inlineStr"/>
      <c r="B10392" s="38" t="inlineStr">
        <is>
          <t xml:space="preserve">    ONLINE JUAN SEBASTIAN SILVA LOPEZ</t>
        </is>
      </c>
      <c r="C10392" s="39" t="n">
        <v>10090.76</v>
      </c>
      <c r="D10392" s="39" t="n">
        <v>10090.76</v>
      </c>
      <c r="E10392" s="39">
        <f>C10392-D10392</f>
        <v/>
      </c>
      <c r="F10392" s="40">
        <f>IF(D10392=0,0,E10392/ABS(D10392))</f>
        <v/>
      </c>
    </row>
    <row r="10393" hidden="1" outlineLevel="1">
      <c r="A10393" s="37" t="inlineStr"/>
      <c r="B10393" s="38" t="inlineStr">
        <is>
          <t xml:space="preserve">    ONLINE JUANA MUÑOZ HENAO</t>
        </is>
      </c>
      <c r="C10393" s="39" t="n">
        <v>12702.85</v>
      </c>
      <c r="D10393" s="39" t="n">
        <v>12702.85</v>
      </c>
      <c r="E10393" s="39">
        <f>C10393-D10393</f>
        <v/>
      </c>
      <c r="F10393" s="40">
        <f>IF(D10393=0,0,E10393/ABS(D10393))</f>
        <v/>
      </c>
    </row>
    <row r="10394" hidden="1" outlineLevel="1">
      <c r="A10394" s="37" t="inlineStr"/>
      <c r="B10394" s="38" t="inlineStr">
        <is>
          <t xml:space="preserve">    ONLINE JUANA PALMA</t>
        </is>
      </c>
      <c r="C10394" s="39" t="n">
        <v>13571.43</v>
      </c>
      <c r="D10394" s="39" t="n">
        <v>13571.43</v>
      </c>
      <c r="E10394" s="39">
        <f>C10394-D10394</f>
        <v/>
      </c>
      <c r="F10394" s="40">
        <f>IF(D10394=0,0,E10394/ABS(D10394))</f>
        <v/>
      </c>
    </row>
    <row r="10395" hidden="1" outlineLevel="1">
      <c r="A10395" s="37" t="inlineStr"/>
      <c r="B10395" s="38" t="inlineStr">
        <is>
          <t xml:space="preserve">    ONLINE JUANITA GALLEGO RAMIREZ</t>
        </is>
      </c>
      <c r="C10395" s="39" t="n">
        <v>10090.76</v>
      </c>
      <c r="D10395" s="39" t="n">
        <v>10090.76</v>
      </c>
      <c r="E10395" s="39">
        <f>C10395-D10395</f>
        <v/>
      </c>
      <c r="F10395" s="40">
        <f>IF(D10395=0,0,E10395/ABS(D10395))</f>
        <v/>
      </c>
    </row>
    <row r="10396" hidden="1" outlineLevel="1">
      <c r="A10396" s="37" t="inlineStr"/>
      <c r="B10396" s="38" t="inlineStr">
        <is>
          <t xml:space="preserve">    ONLINE JUANITA GIRALDO SABOGAL</t>
        </is>
      </c>
      <c r="C10396" s="39" t="n">
        <v>20181.51</v>
      </c>
      <c r="D10396" s="39" t="n">
        <v>20181.51</v>
      </c>
      <c r="E10396" s="39">
        <f>C10396-D10396</f>
        <v/>
      </c>
      <c r="F10396" s="40">
        <f>IF(D10396=0,0,E10396/ABS(D10396))</f>
        <v/>
      </c>
    </row>
    <row r="10397" hidden="1" outlineLevel="1">
      <c r="A10397" s="37" t="inlineStr"/>
      <c r="B10397" s="38" t="inlineStr">
        <is>
          <t xml:space="preserve">    ONLINE JUANITA MOLINA GONZALEZ</t>
        </is>
      </c>
      <c r="C10397" s="39" t="n">
        <v>8577.139999999999</v>
      </c>
      <c r="D10397" s="39" t="n">
        <v>8577.139999999999</v>
      </c>
      <c r="E10397" s="39">
        <f>C10397-D10397</f>
        <v/>
      </c>
      <c r="F10397" s="40">
        <f>IF(D10397=0,0,E10397/ABS(D10397))</f>
        <v/>
      </c>
    </row>
    <row r="10398" hidden="1" outlineLevel="1">
      <c r="A10398" s="37" t="inlineStr"/>
      <c r="B10398" s="38" t="inlineStr">
        <is>
          <t xml:space="preserve">    ONLINE JULIA HERMINIA MARQUEZ FORERO</t>
        </is>
      </c>
      <c r="C10398" s="39" t="n">
        <v>14752.94</v>
      </c>
      <c r="D10398" s="39" t="n">
        <v>14752.94</v>
      </c>
      <c r="E10398" s="39">
        <f>C10398-D10398</f>
        <v/>
      </c>
      <c r="F10398" s="40">
        <f>IF(D10398=0,0,E10398/ABS(D10398))</f>
        <v/>
      </c>
    </row>
    <row r="10399" hidden="1" outlineLevel="1">
      <c r="A10399" s="37" t="inlineStr"/>
      <c r="B10399" s="38" t="inlineStr">
        <is>
          <t xml:space="preserve">    ONLINE JULIAN ENCISO ENCISO</t>
        </is>
      </c>
      <c r="C10399" s="39" t="n">
        <v>16445.38</v>
      </c>
      <c r="D10399" s="39" t="n">
        <v>16445.38</v>
      </c>
      <c r="E10399" s="39">
        <f>C10399-D10399</f>
        <v/>
      </c>
      <c r="F10399" s="40">
        <f>IF(D10399=0,0,E10399/ABS(D10399))</f>
        <v/>
      </c>
    </row>
    <row r="10400" hidden="1" outlineLevel="1">
      <c r="A10400" s="37" t="inlineStr"/>
      <c r="B10400" s="38" t="inlineStr">
        <is>
          <t xml:space="preserve">    ONLINE JULIAN ESTEBAN DUQUE JARAMILLO</t>
        </is>
      </c>
      <c r="C10400" s="39" t="n">
        <v>17044.11</v>
      </c>
      <c r="D10400" s="39" t="n">
        <v>17044.11</v>
      </c>
      <c r="E10400" s="39">
        <f>C10400-D10400</f>
        <v/>
      </c>
      <c r="F10400" s="40">
        <f>IF(D10400=0,0,E10400/ABS(D10400))</f>
        <v/>
      </c>
    </row>
    <row r="10401" hidden="1" outlineLevel="1">
      <c r="A10401" s="37" t="inlineStr"/>
      <c r="B10401" s="38" t="inlineStr">
        <is>
          <t xml:space="preserve">    ONLINE JULIANA ANDREA LEON AREVALO</t>
        </is>
      </c>
      <c r="C10401" s="39" t="n">
        <v>7057.14</v>
      </c>
      <c r="D10401" s="39" t="n">
        <v>7057.14</v>
      </c>
      <c r="E10401" s="39">
        <f>C10401-D10401</f>
        <v/>
      </c>
      <c r="F10401" s="40">
        <f>IF(D10401=0,0,E10401/ABS(D10401))</f>
        <v/>
      </c>
    </row>
    <row r="10402" hidden="1" outlineLevel="1">
      <c r="A10402" s="37" t="inlineStr"/>
      <c r="B10402" s="38" t="inlineStr">
        <is>
          <t xml:space="preserve">    ONLINE JULIANA ANDREA SIERRA ALFONSO</t>
        </is>
      </c>
      <c r="C10402" s="39" t="n">
        <v>10090.76</v>
      </c>
      <c r="D10402" s="39" t="n">
        <v>10090.76</v>
      </c>
      <c r="E10402" s="39">
        <f>C10402-D10402</f>
        <v/>
      </c>
      <c r="F10402" s="40">
        <f>IF(D10402=0,0,E10402/ABS(D10402))</f>
        <v/>
      </c>
    </row>
    <row r="10403" hidden="1" outlineLevel="1">
      <c r="A10403" s="37" t="inlineStr"/>
      <c r="B10403" s="38" t="inlineStr">
        <is>
          <t xml:space="preserve">    ONLINE JULIANA CALDERON ANGEL</t>
        </is>
      </c>
      <c r="C10403" s="39" t="n">
        <v>16445.37</v>
      </c>
      <c r="D10403" s="39" t="n">
        <v>16445.37</v>
      </c>
      <c r="E10403" s="39">
        <f>C10403-D10403</f>
        <v/>
      </c>
      <c r="F10403" s="40">
        <f>IF(D10403=0,0,E10403/ABS(D10403))</f>
        <v/>
      </c>
    </row>
    <row r="10404" hidden="1" outlineLevel="1">
      <c r="A10404" s="37" t="inlineStr"/>
      <c r="B10404" s="38" t="inlineStr">
        <is>
          <t xml:space="preserve">    ONLINE JULIANA DIAZ NUÑEZ</t>
        </is>
      </c>
      <c r="C10404" s="39" t="n">
        <v>9081.68</v>
      </c>
      <c r="D10404" s="39" t="n">
        <v>9081.68</v>
      </c>
      <c r="E10404" s="39">
        <f>C10404-D10404</f>
        <v/>
      </c>
      <c r="F10404" s="40">
        <f>IF(D10404=0,0,E10404/ABS(D10404))</f>
        <v/>
      </c>
    </row>
    <row r="10405" hidden="1" outlineLevel="1">
      <c r="A10405" s="37" t="inlineStr"/>
      <c r="B10405" s="38" t="inlineStr">
        <is>
          <t xml:space="preserve">    ONLINE JULIE FERNANDEZ PEREZ</t>
        </is>
      </c>
      <c r="C10405" s="39" t="n">
        <v>18201.68</v>
      </c>
      <c r="D10405" s="39" t="n">
        <v>18201.68</v>
      </c>
      <c r="E10405" s="39">
        <f>C10405-D10405</f>
        <v/>
      </c>
      <c r="F10405" s="40">
        <f>IF(D10405=0,0,E10405/ABS(D10405))</f>
        <v/>
      </c>
    </row>
    <row r="10406" hidden="1" outlineLevel="1">
      <c r="A10406" s="37" t="inlineStr"/>
      <c r="B10406" s="38" t="inlineStr">
        <is>
          <t xml:space="preserve">    ONLINE JULIETH BARRIOS</t>
        </is>
      </c>
      <c r="C10406" s="39" t="n">
        <v>6386.55</v>
      </c>
      <c r="D10406" s="39" t="n">
        <v>6386.55</v>
      </c>
      <c r="E10406" s="39">
        <f>C10406-D10406</f>
        <v/>
      </c>
      <c r="F10406" s="40">
        <f>IF(D10406=0,0,E10406/ABS(D10406))</f>
        <v/>
      </c>
    </row>
    <row r="10407" hidden="1" outlineLevel="1">
      <c r="A10407" s="37" t="inlineStr"/>
      <c r="B10407" s="38" t="inlineStr">
        <is>
          <t xml:space="preserve">    ONLINE JULIETH BIBIANA PADILLA GALINDO</t>
        </is>
      </c>
      <c r="C10407" s="39" t="n">
        <v>25003.35</v>
      </c>
      <c r="D10407" s="39" t="n">
        <v>25003.35</v>
      </c>
      <c r="E10407" s="39">
        <f>C10407-D10407</f>
        <v/>
      </c>
      <c r="F10407" s="40">
        <f>IF(D10407=0,0,E10407/ABS(D10407))</f>
        <v/>
      </c>
    </row>
    <row r="10408" hidden="1" outlineLevel="1">
      <c r="A10408" s="37" t="inlineStr"/>
      <c r="B10408" s="38" t="inlineStr">
        <is>
          <t xml:space="preserve">    ONLINE JULIETH VANESSA HERRERA FRANCO</t>
        </is>
      </c>
      <c r="C10408" s="39" t="n">
        <v>5875.63</v>
      </c>
      <c r="D10408" s="39" t="n">
        <v>5875.63</v>
      </c>
      <c r="E10408" s="39">
        <f>C10408-D10408</f>
        <v/>
      </c>
      <c r="F10408" s="40">
        <f>IF(D10408=0,0,E10408/ABS(D10408))</f>
        <v/>
      </c>
    </row>
    <row r="10409" hidden="1" outlineLevel="1">
      <c r="A10409" s="37" t="inlineStr"/>
      <c r="B10409" s="38" t="inlineStr">
        <is>
          <t xml:space="preserve">    ONLINE JULIO CESAR SPATARO DOMINGUEZ</t>
        </is>
      </c>
      <c r="C10409" s="39" t="n">
        <v>6897.48</v>
      </c>
      <c r="D10409" s="39" t="n">
        <v>6897.48</v>
      </c>
      <c r="E10409" s="39">
        <f>C10409-D10409</f>
        <v/>
      </c>
      <c r="F10409" s="40">
        <f>IF(D10409=0,0,E10409/ABS(D10409))</f>
        <v/>
      </c>
    </row>
    <row r="10410" hidden="1" outlineLevel="1">
      <c r="A10410" s="37" t="inlineStr"/>
      <c r="B10410" s="38" t="inlineStr">
        <is>
          <t xml:space="preserve">    ONLINE Jackeline García</t>
        </is>
      </c>
      <c r="C10410" s="39" t="n">
        <v>82226.88</v>
      </c>
      <c r="D10410" s="39" t="n">
        <v>82226.88</v>
      </c>
      <c r="E10410" s="39">
        <f>C10410-D10410</f>
        <v/>
      </c>
      <c r="F10410" s="40">
        <f>IF(D10410=0,0,E10410/ABS(D10410))</f>
        <v/>
      </c>
    </row>
    <row r="10411" hidden="1" outlineLevel="1">
      <c r="A10411" s="37" t="inlineStr"/>
      <c r="B10411" s="38" t="inlineStr">
        <is>
          <t xml:space="preserve">    ONLINE Jackeline Perez Jaramillo</t>
        </is>
      </c>
      <c r="C10411" s="39" t="n">
        <v>22033.62</v>
      </c>
      <c r="D10411" s="39" t="n">
        <v>22033.62</v>
      </c>
      <c r="E10411" s="39">
        <f>C10411-D10411</f>
        <v/>
      </c>
      <c r="F10411" s="40">
        <f>IF(D10411=0,0,E10411/ABS(D10411))</f>
        <v/>
      </c>
    </row>
    <row r="10412" hidden="1" outlineLevel="1">
      <c r="A10412" s="37" t="inlineStr"/>
      <c r="B10412" s="38" t="inlineStr">
        <is>
          <t xml:space="preserve">    ONLINE Jackelyn Yate</t>
        </is>
      </c>
      <c r="C10412" s="39" t="n">
        <v>27743.19</v>
      </c>
      <c r="D10412" s="39" t="n">
        <v>27743.19</v>
      </c>
      <c r="E10412" s="39">
        <f>C10412-D10412</f>
        <v/>
      </c>
      <c r="F10412" s="40">
        <f>IF(D10412=0,0,E10412/ABS(D10412))</f>
        <v/>
      </c>
    </row>
    <row r="10413" hidden="1" outlineLevel="1">
      <c r="A10413" s="37" t="inlineStr"/>
      <c r="B10413" s="38" t="inlineStr">
        <is>
          <t xml:space="preserve">    ONLINE Jacobo Angel</t>
        </is>
      </c>
      <c r="C10413" s="39" t="n">
        <v>26344.39</v>
      </c>
      <c r="D10413" s="39" t="n">
        <v>26344.39</v>
      </c>
      <c r="E10413" s="39">
        <f>C10413-D10413</f>
        <v/>
      </c>
      <c r="F10413" s="40">
        <f>IF(D10413=0,0,E10413/ABS(D10413))</f>
        <v/>
      </c>
    </row>
    <row r="10414" hidden="1" outlineLevel="1">
      <c r="A10414" s="37" t="inlineStr"/>
      <c r="B10414" s="38" t="inlineStr">
        <is>
          <t xml:space="preserve">    ONLINE Jacqueline Sasson</t>
        </is>
      </c>
      <c r="C10414" s="39" t="n">
        <v>6226.89</v>
      </c>
      <c r="D10414" s="39" t="n">
        <v>6226.89</v>
      </c>
      <c r="E10414" s="39">
        <f>C10414-D10414</f>
        <v/>
      </c>
      <c r="F10414" s="40">
        <f>IF(D10414=0,0,E10414/ABS(D10414))</f>
        <v/>
      </c>
    </row>
    <row r="10415" hidden="1" outlineLevel="1">
      <c r="A10415" s="37" t="inlineStr"/>
      <c r="B10415" s="38" t="inlineStr">
        <is>
          <t xml:space="preserve">    ONLINE Jaider Leiva Morales</t>
        </is>
      </c>
      <c r="C10415" s="39" t="n">
        <v>9899.16</v>
      </c>
      <c r="D10415" s="39" t="n">
        <v>9899.16</v>
      </c>
      <c r="E10415" s="39">
        <f>C10415-D10415</f>
        <v/>
      </c>
      <c r="F10415" s="40">
        <f>IF(D10415=0,0,E10415/ABS(D10415))</f>
        <v/>
      </c>
    </row>
    <row r="10416" hidden="1" outlineLevel="1">
      <c r="A10416" s="37" t="inlineStr"/>
      <c r="B10416" s="38" t="inlineStr">
        <is>
          <t xml:space="preserve">    ONLINE Jaime Andres Escobar Posada</t>
        </is>
      </c>
      <c r="C10416" s="39" t="n">
        <v>55690.76</v>
      </c>
      <c r="D10416" s="39" t="n">
        <v>55690.76</v>
      </c>
      <c r="E10416" s="39">
        <f>C10416-D10416</f>
        <v/>
      </c>
      <c r="F10416" s="40">
        <f>IF(D10416=0,0,E10416/ABS(D10416))</f>
        <v/>
      </c>
    </row>
    <row r="10417" hidden="1" outlineLevel="1">
      <c r="A10417" s="37" t="inlineStr"/>
      <c r="B10417" s="38" t="inlineStr">
        <is>
          <t xml:space="preserve">    ONLINE Jaime Caceres</t>
        </is>
      </c>
      <c r="C10417" s="39" t="n">
        <v>6226.89</v>
      </c>
      <c r="D10417" s="39" t="n">
        <v>6226.89</v>
      </c>
      <c r="E10417" s="39">
        <f>C10417-D10417</f>
        <v/>
      </c>
      <c r="F10417" s="40">
        <f>IF(D10417=0,0,E10417/ABS(D10417))</f>
        <v/>
      </c>
    </row>
    <row r="10418" hidden="1" outlineLevel="1">
      <c r="A10418" s="37" t="inlineStr"/>
      <c r="B10418" s="38" t="inlineStr">
        <is>
          <t xml:space="preserve">    ONLINE Jaime Garcia Peña</t>
        </is>
      </c>
      <c r="C10418" s="39" t="n">
        <v>36403.37</v>
      </c>
      <c r="D10418" s="39" t="n">
        <v>36403.37</v>
      </c>
      <c r="E10418" s="39">
        <f>C10418-D10418</f>
        <v/>
      </c>
      <c r="F10418" s="40">
        <f>IF(D10418=0,0,E10418/ABS(D10418))</f>
        <v/>
      </c>
    </row>
    <row r="10419" hidden="1" outlineLevel="1">
      <c r="A10419" s="37" t="inlineStr"/>
      <c r="B10419" s="38" t="inlineStr">
        <is>
          <t xml:space="preserve">    ONLINE Jaime Gonzalez</t>
        </is>
      </c>
      <c r="C10419" s="39" t="n">
        <v>18201.68</v>
      </c>
      <c r="D10419" s="39" t="n">
        <v>18201.68</v>
      </c>
      <c r="E10419" s="39">
        <f>C10419-D10419</f>
        <v/>
      </c>
      <c r="F10419" s="40">
        <f>IF(D10419=0,0,E10419/ABS(D10419))</f>
        <v/>
      </c>
    </row>
    <row r="10420" hidden="1" outlineLevel="1">
      <c r="A10420" s="37" t="inlineStr"/>
      <c r="B10420" s="38" t="inlineStr">
        <is>
          <t xml:space="preserve">    ONLINE Jaime Jaimes</t>
        </is>
      </c>
      <c r="C10420" s="39" t="n">
        <v>9579.83</v>
      </c>
      <c r="D10420" s="39" t="n">
        <v>9579.83</v>
      </c>
      <c r="E10420" s="39">
        <f>C10420-D10420</f>
        <v/>
      </c>
      <c r="F10420" s="40">
        <f>IF(D10420=0,0,E10420/ABS(D10420))</f>
        <v/>
      </c>
    </row>
    <row r="10421" hidden="1" outlineLevel="1">
      <c r="A10421" s="37" t="inlineStr"/>
      <c r="B10421" s="38" t="inlineStr">
        <is>
          <t xml:space="preserve">    ONLINE Jaime Lopez</t>
        </is>
      </c>
      <c r="C10421" s="39" t="n">
        <v>17563.03</v>
      </c>
      <c r="D10421" s="39" t="n">
        <v>17563.03</v>
      </c>
      <c r="E10421" s="39">
        <f>C10421-D10421</f>
        <v/>
      </c>
      <c r="F10421" s="40">
        <f>IF(D10421=0,0,E10421/ABS(D10421))</f>
        <v/>
      </c>
    </row>
    <row r="10422" hidden="1" outlineLevel="1">
      <c r="A10422" s="37" t="inlineStr"/>
      <c r="B10422" s="38" t="inlineStr">
        <is>
          <t xml:space="preserve">    ONLINE Jaime ORozco</t>
        </is>
      </c>
      <c r="C10422" s="39" t="n">
        <v>39915.96</v>
      </c>
      <c r="D10422" s="39" t="n">
        <v>39915.96</v>
      </c>
      <c r="E10422" s="39">
        <f>C10422-D10422</f>
        <v/>
      </c>
      <c r="F10422" s="40">
        <f>IF(D10422=0,0,E10422/ABS(D10422))</f>
        <v/>
      </c>
    </row>
    <row r="10423" hidden="1" outlineLevel="1">
      <c r="A10423" s="37" t="inlineStr"/>
      <c r="B10423" s="38" t="inlineStr">
        <is>
          <t xml:space="preserve">    ONLINE Jaime Ordoñez Perdomo</t>
        </is>
      </c>
      <c r="C10423" s="39" t="n">
        <v>107868.92</v>
      </c>
      <c r="D10423" s="39" t="n">
        <v>107868.92</v>
      </c>
      <c r="E10423" s="39">
        <f>C10423-D10423</f>
        <v/>
      </c>
      <c r="F10423" s="40">
        <f>IF(D10423=0,0,E10423/ABS(D10423))</f>
        <v/>
      </c>
    </row>
    <row r="10424" hidden="1" outlineLevel="1">
      <c r="A10424" s="37" t="inlineStr"/>
      <c r="B10424" s="38" t="inlineStr">
        <is>
          <t xml:space="preserve">    ONLINE Jaime Velasco</t>
        </is>
      </c>
      <c r="C10424" s="39" t="n">
        <v>228654.65</v>
      </c>
      <c r="D10424" s="39" t="n">
        <v>228654.65</v>
      </c>
      <c r="E10424" s="39">
        <f>C10424-D10424</f>
        <v/>
      </c>
      <c r="F10424" s="40">
        <f>IF(D10424=0,0,E10424/ABS(D10424))</f>
        <v/>
      </c>
    </row>
    <row r="10425" hidden="1" outlineLevel="1">
      <c r="A10425" s="37" t="inlineStr"/>
      <c r="B10425" s="38" t="inlineStr">
        <is>
          <t xml:space="preserve">    ONLINE Jair Fernando Manjarres Carrizalez</t>
        </is>
      </c>
      <c r="C10425" s="39" t="n">
        <v>18808.41</v>
      </c>
      <c r="D10425" s="39" t="n">
        <v>18808.41</v>
      </c>
      <c r="E10425" s="39">
        <f>C10425-D10425</f>
        <v/>
      </c>
      <c r="F10425" s="40">
        <f>IF(D10425=0,0,E10425/ABS(D10425))</f>
        <v/>
      </c>
    </row>
    <row r="10426" hidden="1" outlineLevel="1">
      <c r="A10426" s="37" t="inlineStr"/>
      <c r="B10426" s="38" t="inlineStr">
        <is>
          <t xml:space="preserve">    ONLINE Jairo Carrascal</t>
        </is>
      </c>
      <c r="C10426" s="39" t="n">
        <v>10090.76</v>
      </c>
      <c r="D10426" s="39" t="n">
        <v>10090.76</v>
      </c>
      <c r="E10426" s="39">
        <f>C10426-D10426</f>
        <v/>
      </c>
      <c r="F10426" s="40">
        <f>IF(D10426=0,0,E10426/ABS(D10426))</f>
        <v/>
      </c>
    </row>
    <row r="10427" hidden="1" outlineLevel="1">
      <c r="A10427" s="37" t="inlineStr"/>
      <c r="B10427" s="38" t="inlineStr">
        <is>
          <t xml:space="preserve">    ONLINE Jairo Escobar cuervo</t>
        </is>
      </c>
      <c r="C10427" s="39" t="n">
        <v>17435.29</v>
      </c>
      <c r="D10427" s="39" t="n">
        <v>17435.29</v>
      </c>
      <c r="E10427" s="39">
        <f>C10427-D10427</f>
        <v/>
      </c>
      <c r="F10427" s="40">
        <f>IF(D10427=0,0,E10427/ABS(D10427))</f>
        <v/>
      </c>
    </row>
    <row r="10428" hidden="1" outlineLevel="1">
      <c r="A10428" s="37" t="inlineStr"/>
      <c r="B10428" s="38" t="inlineStr">
        <is>
          <t xml:space="preserve">    ONLINE Jairo Gomez</t>
        </is>
      </c>
      <c r="C10428" s="39" t="n">
        <v>28739.49</v>
      </c>
      <c r="D10428" s="39" t="n">
        <v>28739.49</v>
      </c>
      <c r="E10428" s="39">
        <f>C10428-D10428</f>
        <v/>
      </c>
      <c r="F10428" s="40">
        <f>IF(D10428=0,0,E10428/ABS(D10428))</f>
        <v/>
      </c>
    </row>
    <row r="10429" hidden="1" outlineLevel="1">
      <c r="A10429" s="37" t="inlineStr"/>
      <c r="B10429" s="38" t="inlineStr">
        <is>
          <t xml:space="preserve">    ONLINE Jairo Gomez Sarmiento</t>
        </is>
      </c>
      <c r="C10429" s="39" t="n">
        <v>27302.52</v>
      </c>
      <c r="D10429" s="39" t="n">
        <v>27302.52</v>
      </c>
      <c r="E10429" s="39">
        <f>C10429-D10429</f>
        <v/>
      </c>
      <c r="F10429" s="40">
        <f>IF(D10429=0,0,E10429/ABS(D10429))</f>
        <v/>
      </c>
    </row>
    <row r="10430" hidden="1" outlineLevel="1">
      <c r="A10430" s="37" t="inlineStr"/>
      <c r="B10430" s="38" t="inlineStr">
        <is>
          <t xml:space="preserve">    ONLINE Jaiver Andres Duque</t>
        </is>
      </c>
      <c r="C10430" s="39" t="n">
        <v>6897.48</v>
      </c>
      <c r="D10430" s="39" t="n">
        <v>6897.48</v>
      </c>
      <c r="E10430" s="39">
        <f>C10430-D10430</f>
        <v/>
      </c>
      <c r="F10430" s="40">
        <f>IF(D10430=0,0,E10430/ABS(D10430))</f>
        <v/>
      </c>
    </row>
    <row r="10431" hidden="1" outlineLevel="1">
      <c r="A10431" s="37" t="inlineStr"/>
      <c r="B10431" s="38" t="inlineStr">
        <is>
          <t xml:space="preserve">    ONLINE Jakeline Cardona Rendón</t>
        </is>
      </c>
      <c r="C10431" s="39" t="n">
        <v>167551.25</v>
      </c>
      <c r="D10431" s="39" t="n">
        <v>167551.25</v>
      </c>
      <c r="E10431" s="39">
        <f>C10431-D10431</f>
        <v/>
      </c>
      <c r="F10431" s="40">
        <f>IF(D10431=0,0,E10431/ABS(D10431))</f>
        <v/>
      </c>
    </row>
    <row r="10432" hidden="1" outlineLevel="1">
      <c r="A10432" s="37" t="inlineStr"/>
      <c r="B10432" s="38" t="inlineStr">
        <is>
          <t xml:space="preserve">    ONLINE Jalima Serna</t>
        </is>
      </c>
      <c r="C10432" s="39" t="n">
        <v>54604.67</v>
      </c>
      <c r="D10432" s="39" t="n">
        <v>54604.67</v>
      </c>
      <c r="E10432" s="39">
        <f>C10432-D10432</f>
        <v/>
      </c>
      <c r="F10432" s="40">
        <f>IF(D10432=0,0,E10432/ABS(D10432))</f>
        <v/>
      </c>
    </row>
    <row r="10433" hidden="1" outlineLevel="1">
      <c r="A10433" s="37" t="inlineStr"/>
      <c r="B10433" s="38" t="inlineStr">
        <is>
          <t xml:space="preserve">    ONLINE Jamila Mustafa</t>
        </is>
      </c>
      <c r="C10433" s="39" t="n">
        <v>20596.64</v>
      </c>
      <c r="D10433" s="39" t="n">
        <v>20596.64</v>
      </c>
      <c r="E10433" s="39">
        <f>C10433-D10433</f>
        <v/>
      </c>
      <c r="F10433" s="40">
        <f>IF(D10433=0,0,E10433/ABS(D10433))</f>
        <v/>
      </c>
    </row>
    <row r="10434" hidden="1" outlineLevel="1">
      <c r="A10434" s="37" t="inlineStr"/>
      <c r="B10434" s="38" t="inlineStr">
        <is>
          <t xml:space="preserve">    ONLINE Janai Younes</t>
        </is>
      </c>
      <c r="C10434" s="39" t="n">
        <v>9100.84</v>
      </c>
      <c r="D10434" s="39" t="n">
        <v>9100.84</v>
      </c>
      <c r="E10434" s="39">
        <f>C10434-D10434</f>
        <v/>
      </c>
      <c r="F10434" s="40">
        <f>IF(D10434=0,0,E10434/ABS(D10434))</f>
        <v/>
      </c>
    </row>
    <row r="10435" hidden="1" outlineLevel="1">
      <c r="A10435" s="37" t="inlineStr"/>
      <c r="B10435" s="38" t="inlineStr">
        <is>
          <t xml:space="preserve">    ONLINE Janan Fras Elbasseauny</t>
        </is>
      </c>
      <c r="C10435" s="39" t="n">
        <v>9579.83</v>
      </c>
      <c r="D10435" s="39" t="n">
        <v>9579.83</v>
      </c>
      <c r="E10435" s="39">
        <f>C10435-D10435</f>
        <v/>
      </c>
      <c r="F10435" s="40">
        <f>IF(D10435=0,0,E10435/ABS(D10435))</f>
        <v/>
      </c>
    </row>
    <row r="10436" hidden="1" outlineLevel="1">
      <c r="A10436" s="37" t="inlineStr"/>
      <c r="B10436" s="38" t="inlineStr">
        <is>
          <t xml:space="preserve">    ONLINE Jane Cortes</t>
        </is>
      </c>
      <c r="C10436" s="39" t="n">
        <v>8462.18</v>
      </c>
      <c r="D10436" s="39" t="n">
        <v>8462.18</v>
      </c>
      <c r="E10436" s="39">
        <f>C10436-D10436</f>
        <v/>
      </c>
      <c r="F10436" s="40">
        <f>IF(D10436=0,0,E10436/ABS(D10436))</f>
        <v/>
      </c>
    </row>
    <row r="10437" hidden="1" outlineLevel="1">
      <c r="A10437" s="37" t="inlineStr"/>
      <c r="B10437" s="38" t="inlineStr">
        <is>
          <t xml:space="preserve">    ONLINE Janela Buitrago</t>
        </is>
      </c>
      <c r="C10437" s="39" t="n">
        <v>17563.02</v>
      </c>
      <c r="D10437" s="39" t="n">
        <v>17563.02</v>
      </c>
      <c r="E10437" s="39">
        <f>C10437-D10437</f>
        <v/>
      </c>
      <c r="F10437" s="40">
        <f>IF(D10437=0,0,E10437/ABS(D10437))</f>
        <v/>
      </c>
    </row>
    <row r="10438" hidden="1" outlineLevel="1">
      <c r="A10438" s="37" t="inlineStr"/>
      <c r="B10438" s="38" t="inlineStr">
        <is>
          <t xml:space="preserve">    ONLINE Janer Salazar</t>
        </is>
      </c>
      <c r="C10438" s="39" t="n">
        <v>31268.57</v>
      </c>
      <c r="D10438" s="39" t="n">
        <v>31268.57</v>
      </c>
      <c r="E10438" s="39">
        <f>C10438-D10438</f>
        <v/>
      </c>
      <c r="F10438" s="40">
        <f>IF(D10438=0,0,E10438/ABS(D10438))</f>
        <v/>
      </c>
    </row>
    <row r="10439" hidden="1" outlineLevel="1">
      <c r="A10439" s="37" t="inlineStr"/>
      <c r="B10439" s="38" t="inlineStr">
        <is>
          <t xml:space="preserve">    ONLINE Janeth Acevedo</t>
        </is>
      </c>
      <c r="C10439" s="39" t="n">
        <v>35126.05</v>
      </c>
      <c r="D10439" s="39" t="n">
        <v>35126.05</v>
      </c>
      <c r="E10439" s="39">
        <f>C10439-D10439</f>
        <v/>
      </c>
      <c r="F10439" s="40">
        <f>IF(D10439=0,0,E10439/ABS(D10439))</f>
        <v/>
      </c>
    </row>
    <row r="10440" hidden="1" outlineLevel="1">
      <c r="A10440" s="37" t="inlineStr"/>
      <c r="B10440" s="38" t="inlineStr">
        <is>
          <t xml:space="preserve">    ONLINE Janeth Hoyos</t>
        </is>
      </c>
      <c r="C10440" s="39" t="n">
        <v>11815.13</v>
      </c>
      <c r="D10440" s="39" t="n">
        <v>11815.13</v>
      </c>
      <c r="E10440" s="39">
        <f>C10440-D10440</f>
        <v/>
      </c>
      <c r="F10440" s="40">
        <f>IF(D10440=0,0,E10440/ABS(D10440))</f>
        <v/>
      </c>
    </row>
    <row r="10441" hidden="1" outlineLevel="1">
      <c r="A10441" s="37" t="inlineStr"/>
      <c r="B10441" s="38" t="inlineStr">
        <is>
          <t xml:space="preserve">    ONLINE Janeth Lopez</t>
        </is>
      </c>
      <c r="C10441" s="39" t="n">
        <v>38159.52</v>
      </c>
      <c r="D10441" s="39" t="n">
        <v>38159.52</v>
      </c>
      <c r="E10441" s="39">
        <f>C10441-D10441</f>
        <v/>
      </c>
      <c r="F10441" s="40">
        <f>IF(D10441=0,0,E10441/ABS(D10441))</f>
        <v/>
      </c>
    </row>
    <row r="10442" hidden="1" outlineLevel="1">
      <c r="A10442" s="37" t="inlineStr"/>
      <c r="B10442" s="38" t="inlineStr">
        <is>
          <t xml:space="preserve">    ONLINE Janeth Martinez</t>
        </is>
      </c>
      <c r="C10442" s="39" t="n">
        <v>5588</v>
      </c>
      <c r="D10442" s="39" t="n">
        <v>5588</v>
      </c>
      <c r="E10442" s="39">
        <f>C10442-D10442</f>
        <v/>
      </c>
      <c r="F10442" s="40">
        <f>IF(D10442=0,0,E10442/ABS(D10442))</f>
        <v/>
      </c>
    </row>
    <row r="10443" hidden="1" outlineLevel="1">
      <c r="A10443" s="37" t="inlineStr"/>
      <c r="B10443" s="38" t="inlineStr">
        <is>
          <t xml:space="preserve">    ONLINE Janeth Patricia Orduz Villamizar</t>
        </is>
      </c>
      <c r="C10443" s="39" t="n">
        <v>10090.76</v>
      </c>
      <c r="D10443" s="39" t="n">
        <v>10090.76</v>
      </c>
      <c r="E10443" s="39">
        <f>C10443-D10443</f>
        <v/>
      </c>
      <c r="F10443" s="40">
        <f>IF(D10443=0,0,E10443/ABS(D10443))</f>
        <v/>
      </c>
    </row>
    <row r="10444" hidden="1" outlineLevel="1">
      <c r="A10444" s="37" t="inlineStr"/>
      <c r="B10444" s="38" t="inlineStr">
        <is>
          <t xml:space="preserve">    ONLINE Janeth Rodriguez</t>
        </is>
      </c>
      <c r="C10444" s="39" t="n">
        <v>9100.84</v>
      </c>
      <c r="D10444" s="39" t="n">
        <v>9100.84</v>
      </c>
      <c r="E10444" s="39">
        <f>C10444-D10444</f>
        <v/>
      </c>
      <c r="F10444" s="40">
        <f>IF(D10444=0,0,E10444/ABS(D10444))</f>
        <v/>
      </c>
    </row>
    <row r="10445" hidden="1" outlineLevel="1">
      <c r="A10445" s="37" t="inlineStr"/>
      <c r="B10445" s="38" t="inlineStr">
        <is>
          <t xml:space="preserve">    ONLINE Janine Lara</t>
        </is>
      </c>
      <c r="C10445" s="39" t="n">
        <v>69817.82000000001</v>
      </c>
      <c r="D10445" s="39" t="n">
        <v>69817.82000000001</v>
      </c>
      <c r="E10445" s="39">
        <f>C10445-D10445</f>
        <v/>
      </c>
      <c r="F10445" s="40">
        <f>IF(D10445=0,0,E10445/ABS(D10445))</f>
        <v/>
      </c>
    </row>
    <row r="10446" hidden="1" outlineLevel="1">
      <c r="A10446" s="37" t="inlineStr"/>
      <c r="B10446" s="38" t="inlineStr">
        <is>
          <t xml:space="preserve">    ONLINE Janith Lopera</t>
        </is>
      </c>
      <c r="C10446" s="39" t="n">
        <v>28021.01</v>
      </c>
      <c r="D10446" s="39" t="n">
        <v>28021.01</v>
      </c>
      <c r="E10446" s="39">
        <f>C10446-D10446</f>
        <v/>
      </c>
      <c r="F10446" s="40">
        <f>IF(D10446=0,0,E10446/ABS(D10446))</f>
        <v/>
      </c>
    </row>
    <row r="10447" hidden="1" outlineLevel="1">
      <c r="A10447" s="37" t="inlineStr"/>
      <c r="B10447" s="38" t="inlineStr">
        <is>
          <t xml:space="preserve">    ONLINE Janledy Lorena Acero Sánchez</t>
        </is>
      </c>
      <c r="C10447" s="39" t="n">
        <v>53441.09</v>
      </c>
      <c r="D10447" s="39" t="n">
        <v>53441.09</v>
      </c>
      <c r="E10447" s="39">
        <f>C10447-D10447</f>
        <v/>
      </c>
      <c r="F10447" s="40">
        <f>IF(D10447=0,0,E10447/ABS(D10447))</f>
        <v/>
      </c>
    </row>
    <row r="10448" hidden="1" outlineLevel="1">
      <c r="A10448" s="37" t="inlineStr"/>
      <c r="B10448" s="38" t="inlineStr">
        <is>
          <t xml:space="preserve">    ONLINE Janna Saenz</t>
        </is>
      </c>
      <c r="C10448" s="39" t="n">
        <v>152846.46</v>
      </c>
      <c r="D10448" s="39" t="n">
        <v>152846.46</v>
      </c>
      <c r="E10448" s="39">
        <f>C10448-D10448</f>
        <v/>
      </c>
      <c r="F10448" s="40">
        <f>IF(D10448=0,0,E10448/ABS(D10448))</f>
        <v/>
      </c>
    </row>
    <row r="10449" hidden="1" outlineLevel="1">
      <c r="A10449" s="37" t="inlineStr"/>
      <c r="B10449" s="38" t="inlineStr">
        <is>
          <t xml:space="preserve">    ONLINE Jannet Arismendi</t>
        </is>
      </c>
      <c r="C10449" s="39" t="n">
        <v>5907.56</v>
      </c>
      <c r="D10449" s="39" t="n">
        <v>5907.56</v>
      </c>
      <c r="E10449" s="39">
        <f>C10449-D10449</f>
        <v/>
      </c>
      <c r="F10449" s="40">
        <f>IF(D10449=0,0,E10449/ABS(D10449))</f>
        <v/>
      </c>
    </row>
    <row r="10450" hidden="1" outlineLevel="1">
      <c r="A10450" s="37" t="inlineStr"/>
      <c r="B10450" s="38" t="inlineStr">
        <is>
          <t xml:space="preserve">    ONLINE Janneth Duarte</t>
        </is>
      </c>
      <c r="C10450" s="39" t="n">
        <v>25386.55</v>
      </c>
      <c r="D10450" s="39" t="n">
        <v>25386.55</v>
      </c>
      <c r="E10450" s="39">
        <f>C10450-D10450</f>
        <v/>
      </c>
      <c r="F10450" s="40">
        <f>IF(D10450=0,0,E10450/ABS(D10450))</f>
        <v/>
      </c>
    </row>
    <row r="10451" hidden="1" outlineLevel="1">
      <c r="A10451" s="37" t="inlineStr"/>
      <c r="B10451" s="38" t="inlineStr">
        <is>
          <t xml:space="preserve">    ONLINE Janneth Gomez Albarracin</t>
        </is>
      </c>
      <c r="C10451" s="39" t="n">
        <v>98239.59</v>
      </c>
      <c r="D10451" s="39" t="n">
        <v>98239.59</v>
      </c>
      <c r="E10451" s="39">
        <f>C10451-D10451</f>
        <v/>
      </c>
      <c r="F10451" s="40">
        <f>IF(D10451=0,0,E10451/ABS(D10451))</f>
        <v/>
      </c>
    </row>
    <row r="10452" hidden="1" outlineLevel="1">
      <c r="A10452" s="37" t="inlineStr"/>
      <c r="B10452" s="38" t="inlineStr">
        <is>
          <t xml:space="preserve">    ONLINE Jannette Gomez</t>
        </is>
      </c>
      <c r="C10452" s="39" t="n">
        <v>22991.6</v>
      </c>
      <c r="D10452" s="39" t="n">
        <v>22991.6</v>
      </c>
      <c r="E10452" s="39">
        <f>C10452-D10452</f>
        <v/>
      </c>
      <c r="F10452" s="40">
        <f>IF(D10452=0,0,E10452/ABS(D10452))</f>
        <v/>
      </c>
    </row>
    <row r="10453" hidden="1" outlineLevel="1">
      <c r="A10453" s="37" t="inlineStr"/>
      <c r="B10453" s="38" t="inlineStr">
        <is>
          <t xml:space="preserve">    ONLINE Jaquelin Ibarguen</t>
        </is>
      </c>
      <c r="C10453" s="39" t="n">
        <v>33529.4</v>
      </c>
      <c r="D10453" s="39" t="n">
        <v>33529.4</v>
      </c>
      <c r="E10453" s="39">
        <f>C10453-D10453</f>
        <v/>
      </c>
      <c r="F10453" s="40">
        <f>IF(D10453=0,0,E10453/ABS(D10453))</f>
        <v/>
      </c>
    </row>
    <row r="10454" hidden="1" outlineLevel="1">
      <c r="A10454" s="37" t="inlineStr"/>
      <c r="B10454" s="38" t="inlineStr">
        <is>
          <t xml:space="preserve">    ONLINE Jaqueline Culma suarez</t>
        </is>
      </c>
      <c r="C10454" s="39" t="n">
        <v>9579.83</v>
      </c>
      <c r="D10454" s="39" t="n">
        <v>9579.83</v>
      </c>
      <c r="E10454" s="39">
        <f>C10454-D10454</f>
        <v/>
      </c>
      <c r="F10454" s="40">
        <f>IF(D10454=0,0,E10454/ABS(D10454))</f>
        <v/>
      </c>
    </row>
    <row r="10455" hidden="1" outlineLevel="1">
      <c r="A10455" s="37" t="inlineStr"/>
      <c r="B10455" s="38" t="inlineStr">
        <is>
          <t xml:space="preserve">    ONLINE Jaqueline Molina</t>
        </is>
      </c>
      <c r="C10455" s="39" t="n">
        <v>15966.38</v>
      </c>
      <c r="D10455" s="39" t="n">
        <v>15966.38</v>
      </c>
      <c r="E10455" s="39">
        <f>C10455-D10455</f>
        <v/>
      </c>
      <c r="F10455" s="40">
        <f>IF(D10455=0,0,E10455/ABS(D10455))</f>
        <v/>
      </c>
    </row>
    <row r="10456" hidden="1" outlineLevel="1">
      <c r="A10456" s="37" t="inlineStr"/>
      <c r="B10456" s="38" t="inlineStr">
        <is>
          <t xml:space="preserve">    ONLINE Javier Alejandro Otalvaro Murillo</t>
        </is>
      </c>
      <c r="C10456" s="39" t="n">
        <v>6546.22</v>
      </c>
      <c r="D10456" s="39" t="n">
        <v>6546.22</v>
      </c>
      <c r="E10456" s="39">
        <f>C10456-D10456</f>
        <v/>
      </c>
      <c r="F10456" s="40">
        <f>IF(D10456=0,0,E10456/ABS(D10456))</f>
        <v/>
      </c>
    </row>
    <row r="10457" hidden="1" outlineLevel="1">
      <c r="A10457" s="37" t="inlineStr"/>
      <c r="B10457" s="38" t="inlineStr">
        <is>
          <t xml:space="preserve">    ONLINE Javier Amin</t>
        </is>
      </c>
      <c r="C10457" s="39" t="n">
        <v>60672.26</v>
      </c>
      <c r="D10457" s="39" t="n">
        <v>60672.26</v>
      </c>
      <c r="E10457" s="39">
        <f>C10457-D10457</f>
        <v/>
      </c>
      <c r="F10457" s="40">
        <f>IF(D10457=0,0,E10457/ABS(D10457))</f>
        <v/>
      </c>
    </row>
    <row r="10458" hidden="1" outlineLevel="1">
      <c r="A10458" s="37" t="inlineStr"/>
      <c r="B10458" s="38" t="inlineStr">
        <is>
          <t xml:space="preserve">    ONLINE Javier Enrique Guerrero Castro</t>
        </is>
      </c>
      <c r="C10458" s="39" t="n">
        <v>9579.83</v>
      </c>
      <c r="D10458" s="39" t="n">
        <v>9579.83</v>
      </c>
      <c r="E10458" s="39">
        <f>C10458-D10458</f>
        <v/>
      </c>
      <c r="F10458" s="40">
        <f>IF(D10458=0,0,E10458/ABS(D10458))</f>
        <v/>
      </c>
    </row>
    <row r="10459" hidden="1" outlineLevel="1">
      <c r="A10459" s="37" t="inlineStr"/>
      <c r="B10459" s="38" t="inlineStr">
        <is>
          <t xml:space="preserve">    ONLINE Javier Fernandez</t>
        </is>
      </c>
      <c r="C10459" s="39" t="n">
        <v>34168.07</v>
      </c>
      <c r="D10459" s="39" t="n">
        <v>34168.07</v>
      </c>
      <c r="E10459" s="39">
        <f>C10459-D10459</f>
        <v/>
      </c>
      <c r="F10459" s="40">
        <f>IF(D10459=0,0,E10459/ABS(D10459))</f>
        <v/>
      </c>
    </row>
    <row r="10460" hidden="1" outlineLevel="1">
      <c r="A10460" s="37" t="inlineStr"/>
      <c r="B10460" s="38" t="inlineStr">
        <is>
          <t xml:space="preserve">    ONLINE Javier Leon</t>
        </is>
      </c>
      <c r="C10460" s="39" t="n">
        <v>19159.66</v>
      </c>
      <c r="D10460" s="39" t="n">
        <v>19159.66</v>
      </c>
      <c r="E10460" s="39">
        <f>C10460-D10460</f>
        <v/>
      </c>
      <c r="F10460" s="40">
        <f>IF(D10460=0,0,E10460/ABS(D10460))</f>
        <v/>
      </c>
    </row>
    <row r="10461" hidden="1" outlineLevel="1">
      <c r="A10461" s="37" t="inlineStr"/>
      <c r="B10461" s="38" t="inlineStr">
        <is>
          <t xml:space="preserve">    ONLINE Javier Martinez</t>
        </is>
      </c>
      <c r="C10461" s="39" t="n">
        <v>17563.03</v>
      </c>
      <c r="D10461" s="39" t="n">
        <v>17563.03</v>
      </c>
      <c r="E10461" s="39">
        <f>C10461-D10461</f>
        <v/>
      </c>
      <c r="F10461" s="40">
        <f>IF(D10461=0,0,E10461/ABS(D10461))</f>
        <v/>
      </c>
    </row>
    <row r="10462" hidden="1" outlineLevel="1">
      <c r="A10462" s="37" t="inlineStr"/>
      <c r="B10462" s="38" t="inlineStr">
        <is>
          <t xml:space="preserve">    ONLINE Javier Molina Aguirre</t>
        </is>
      </c>
      <c r="C10462" s="39" t="n">
        <v>9579.83</v>
      </c>
      <c r="D10462" s="39" t="n">
        <v>9579.83</v>
      </c>
      <c r="E10462" s="39">
        <f>C10462-D10462</f>
        <v/>
      </c>
      <c r="F10462" s="40">
        <f>IF(D10462=0,0,E10462/ABS(D10462))</f>
        <v/>
      </c>
    </row>
    <row r="10463" hidden="1" outlineLevel="1">
      <c r="A10463" s="37" t="inlineStr"/>
      <c r="B10463" s="38" t="inlineStr">
        <is>
          <t xml:space="preserve">    ONLINE Javier Romero</t>
        </is>
      </c>
      <c r="C10463" s="39" t="n">
        <v>30974.79</v>
      </c>
      <c r="D10463" s="39" t="n">
        <v>30974.79</v>
      </c>
      <c r="E10463" s="39">
        <f>C10463-D10463</f>
        <v/>
      </c>
      <c r="F10463" s="40">
        <f>IF(D10463=0,0,E10463/ABS(D10463))</f>
        <v/>
      </c>
    </row>
    <row r="10464" hidden="1" outlineLevel="1">
      <c r="A10464" s="37" t="inlineStr"/>
      <c r="B10464" s="38" t="inlineStr">
        <is>
          <t xml:space="preserve">    ONLINE Jazmin Benavides</t>
        </is>
      </c>
      <c r="C10464" s="39" t="n">
        <v>146542.68</v>
      </c>
      <c r="D10464" s="39" t="n">
        <v>146542.68</v>
      </c>
      <c r="E10464" s="39">
        <f>C10464-D10464</f>
        <v/>
      </c>
      <c r="F10464" s="40">
        <f>IF(D10464=0,0,E10464/ABS(D10464))</f>
        <v/>
      </c>
    </row>
    <row r="10465" hidden="1" outlineLevel="1">
      <c r="A10465" s="37" t="inlineStr"/>
      <c r="B10465" s="38" t="inlineStr">
        <is>
          <t xml:space="preserve">    ONLINE Jazmiris Mejia</t>
        </is>
      </c>
      <c r="C10465" s="39" t="n">
        <v>20436.97</v>
      </c>
      <c r="D10465" s="39" t="n">
        <v>20436.97</v>
      </c>
      <c r="E10465" s="39">
        <f>C10465-D10465</f>
        <v/>
      </c>
      <c r="F10465" s="40">
        <f>IF(D10465=0,0,E10465/ABS(D10465))</f>
        <v/>
      </c>
    </row>
    <row r="10466" hidden="1" outlineLevel="1">
      <c r="A10466" s="37" t="inlineStr"/>
      <c r="B10466" s="38" t="inlineStr">
        <is>
          <t xml:space="preserve">    ONLINE Jeferson Yarce Monsalve</t>
        </is>
      </c>
      <c r="C10466" s="39" t="n">
        <v>68176.46000000001</v>
      </c>
      <c r="D10466" s="39" t="n">
        <v>68176.46000000001</v>
      </c>
      <c r="E10466" s="39">
        <f>C10466-D10466</f>
        <v/>
      </c>
      <c r="F10466" s="40">
        <f>IF(D10466=0,0,E10466/ABS(D10466))</f>
        <v/>
      </c>
    </row>
    <row r="10467" hidden="1" outlineLevel="1">
      <c r="A10467" s="37" t="inlineStr"/>
      <c r="B10467" s="38" t="inlineStr">
        <is>
          <t xml:space="preserve">    ONLINE Jeffrey Cardona Velasquez</t>
        </is>
      </c>
      <c r="C10467" s="39" t="n">
        <v>13794.96</v>
      </c>
      <c r="D10467" s="39" t="n">
        <v>13794.96</v>
      </c>
      <c r="E10467" s="39">
        <f>C10467-D10467</f>
        <v/>
      </c>
      <c r="F10467" s="40">
        <f>IF(D10467=0,0,E10467/ABS(D10467))</f>
        <v/>
      </c>
    </row>
    <row r="10468" hidden="1" outlineLevel="1">
      <c r="A10468" s="37" t="inlineStr"/>
      <c r="B10468" s="38" t="inlineStr">
        <is>
          <t xml:space="preserve">    ONLINE Jehyson Bustamante</t>
        </is>
      </c>
      <c r="C10468" s="39" t="n">
        <v>15479.41</v>
      </c>
      <c r="D10468" s="39" t="n">
        <v>15479.41</v>
      </c>
      <c r="E10468" s="39">
        <f>C10468-D10468</f>
        <v/>
      </c>
      <c r="F10468" s="40">
        <f>IF(D10468=0,0,E10468/ABS(D10468))</f>
        <v/>
      </c>
    </row>
    <row r="10469" hidden="1" outlineLevel="1">
      <c r="A10469" s="37" t="inlineStr"/>
      <c r="B10469" s="38" t="inlineStr">
        <is>
          <t xml:space="preserve">    ONLINE Jeimy Johanna Carranza Lerma</t>
        </is>
      </c>
      <c r="C10469" s="39" t="n">
        <v>21027.72</v>
      </c>
      <c r="D10469" s="39" t="n">
        <v>21027.72</v>
      </c>
      <c r="E10469" s="39">
        <f>C10469-D10469</f>
        <v/>
      </c>
      <c r="F10469" s="40">
        <f>IF(D10469=0,0,E10469/ABS(D10469))</f>
        <v/>
      </c>
    </row>
    <row r="10470" hidden="1" outlineLevel="1">
      <c r="A10470" s="37" t="inlineStr"/>
      <c r="B10470" s="38" t="inlineStr">
        <is>
          <t xml:space="preserve">    ONLINE Jeimy Paola Pinzón Arévalo</t>
        </is>
      </c>
      <c r="C10470" s="39" t="n">
        <v>7983.19</v>
      </c>
      <c r="D10470" s="39" t="n">
        <v>7983.19</v>
      </c>
      <c r="E10470" s="39">
        <f>C10470-D10470</f>
        <v/>
      </c>
      <c r="F10470" s="40">
        <f>IF(D10470=0,0,E10470/ABS(D10470))</f>
        <v/>
      </c>
    </row>
    <row r="10471" hidden="1" outlineLevel="1">
      <c r="A10471" s="37" t="inlineStr"/>
      <c r="B10471" s="38" t="inlineStr">
        <is>
          <t xml:space="preserve">    ONLINE Jeimy Rojas Moreno</t>
        </is>
      </c>
      <c r="C10471" s="39" t="n">
        <v>78075.62</v>
      </c>
      <c r="D10471" s="39" t="n">
        <v>78075.62</v>
      </c>
      <c r="E10471" s="39">
        <f>C10471-D10471</f>
        <v/>
      </c>
      <c r="F10471" s="40">
        <f>IF(D10471=0,0,E10471/ABS(D10471))</f>
        <v/>
      </c>
    </row>
    <row r="10472" hidden="1" outlineLevel="1">
      <c r="A10472" s="37" t="inlineStr"/>
      <c r="B10472" s="38" t="inlineStr">
        <is>
          <t xml:space="preserve">    ONLINE Jeison Arcos</t>
        </is>
      </c>
      <c r="C10472" s="39" t="n">
        <v>10090.76</v>
      </c>
      <c r="D10472" s="39" t="n">
        <v>10090.76</v>
      </c>
      <c r="E10472" s="39">
        <f>C10472-D10472</f>
        <v/>
      </c>
      <c r="F10472" s="40">
        <f>IF(D10472=0,0,E10472/ABS(D10472))</f>
        <v/>
      </c>
    </row>
    <row r="10473" hidden="1" outlineLevel="1">
      <c r="A10473" s="37" t="inlineStr"/>
      <c r="B10473" s="38" t="inlineStr">
        <is>
          <t xml:space="preserve">    ONLINE Jeison Augusto Giraldo Arroyave</t>
        </is>
      </c>
      <c r="C10473" s="39" t="n">
        <v>13092.44</v>
      </c>
      <c r="D10473" s="39" t="n">
        <v>13092.44</v>
      </c>
      <c r="E10473" s="39">
        <f>C10473-D10473</f>
        <v/>
      </c>
      <c r="F10473" s="40">
        <f>IF(D10473=0,0,E10473/ABS(D10473))</f>
        <v/>
      </c>
    </row>
    <row r="10474" hidden="1" outlineLevel="1">
      <c r="A10474" s="37" t="inlineStr"/>
      <c r="B10474" s="38" t="inlineStr">
        <is>
          <t xml:space="preserve">    ONLINE Jeison Lorza</t>
        </is>
      </c>
      <c r="C10474" s="39" t="n">
        <v>10090.76</v>
      </c>
      <c r="D10474" s="39" t="n">
        <v>10090.76</v>
      </c>
      <c r="E10474" s="39">
        <f>C10474-D10474</f>
        <v/>
      </c>
      <c r="F10474" s="40">
        <f>IF(D10474=0,0,E10474/ABS(D10474))</f>
        <v/>
      </c>
    </row>
    <row r="10475" hidden="1" outlineLevel="1">
      <c r="A10475" s="37" t="inlineStr"/>
      <c r="B10475" s="38" t="inlineStr">
        <is>
          <t xml:space="preserve">    ONLINE Jeison Marin</t>
        </is>
      </c>
      <c r="C10475" s="39" t="n">
        <v>376008.42</v>
      </c>
      <c r="D10475" s="39" t="n">
        <v>376008.42</v>
      </c>
      <c r="E10475" s="39">
        <f>C10475-D10475</f>
        <v/>
      </c>
      <c r="F10475" s="40">
        <f>IF(D10475=0,0,E10475/ABS(D10475))</f>
        <v/>
      </c>
    </row>
    <row r="10476" hidden="1" outlineLevel="1">
      <c r="A10476" s="37" t="inlineStr"/>
      <c r="B10476" s="38" t="inlineStr">
        <is>
          <t xml:space="preserve">    ONLINE Jeisson Javier Hurtado cabezas</t>
        </is>
      </c>
      <c r="C10476" s="39" t="n">
        <v>119907.57</v>
      </c>
      <c r="D10476" s="39" t="n">
        <v>119907.57</v>
      </c>
      <c r="E10476" s="39">
        <f>C10476-D10476</f>
        <v/>
      </c>
      <c r="F10476" s="40">
        <f>IF(D10476=0,0,E10476/ABS(D10476))</f>
        <v/>
      </c>
    </row>
    <row r="10477" hidden="1" outlineLevel="1">
      <c r="A10477" s="37" t="inlineStr"/>
      <c r="B10477" s="38" t="inlineStr">
        <is>
          <t xml:space="preserve">    ONLINE Jeisson Rodriguez</t>
        </is>
      </c>
      <c r="C10477" s="39" t="n">
        <v>41193.28</v>
      </c>
      <c r="D10477" s="39" t="n">
        <v>41193.28</v>
      </c>
      <c r="E10477" s="39">
        <f>C10477-D10477</f>
        <v/>
      </c>
      <c r="F10477" s="40">
        <f>IF(D10477=0,0,E10477/ABS(D10477))</f>
        <v/>
      </c>
    </row>
    <row r="10478" hidden="1" outlineLevel="1">
      <c r="A10478" s="37" t="inlineStr"/>
      <c r="B10478" s="38" t="inlineStr">
        <is>
          <t xml:space="preserve">    ONLINE Jelue Iza</t>
        </is>
      </c>
      <c r="C10478" s="39" t="n">
        <v>17403.36</v>
      </c>
      <c r="D10478" s="39" t="n">
        <v>17403.36</v>
      </c>
      <c r="E10478" s="39">
        <f>C10478-D10478</f>
        <v/>
      </c>
      <c r="F10478" s="40">
        <f>IF(D10478=0,0,E10478/ABS(D10478))</f>
        <v/>
      </c>
    </row>
    <row r="10479" hidden="1" outlineLevel="1">
      <c r="A10479" s="37" t="inlineStr"/>
      <c r="B10479" s="38" t="inlineStr">
        <is>
          <t xml:space="preserve">    ONLINE Jelue Iza Henao</t>
        </is>
      </c>
      <c r="C10479" s="39" t="n">
        <v>26344.06</v>
      </c>
      <c r="D10479" s="39" t="n">
        <v>26344.06</v>
      </c>
      <c r="E10479" s="39">
        <f>C10479-D10479</f>
        <v/>
      </c>
      <c r="F10479" s="40">
        <f>IF(D10479=0,0,E10479/ABS(D10479))</f>
        <v/>
      </c>
    </row>
    <row r="10480" hidden="1" outlineLevel="1">
      <c r="A10480" s="37" t="inlineStr"/>
      <c r="B10480" s="38" t="inlineStr">
        <is>
          <t xml:space="preserve">    ONLINE Jenifer Arroyave</t>
        </is>
      </c>
      <c r="C10480" s="39" t="n">
        <v>25705.88</v>
      </c>
      <c r="D10480" s="39" t="n">
        <v>25705.88</v>
      </c>
      <c r="E10480" s="39">
        <f>C10480-D10480</f>
        <v/>
      </c>
      <c r="F10480" s="40">
        <f>IF(D10480=0,0,E10480/ABS(D10480))</f>
        <v/>
      </c>
    </row>
    <row r="10481" hidden="1" outlineLevel="1">
      <c r="A10481" s="37" t="inlineStr"/>
      <c r="B10481" s="38" t="inlineStr">
        <is>
          <t xml:space="preserve">    ONLINE Jenifer Builes Echavarria</t>
        </is>
      </c>
      <c r="C10481" s="39" t="n">
        <v>16126.05</v>
      </c>
      <c r="D10481" s="39" t="n">
        <v>16126.05</v>
      </c>
      <c r="E10481" s="39">
        <f>C10481-D10481</f>
        <v/>
      </c>
      <c r="F10481" s="40">
        <f>IF(D10481=0,0,E10481/ABS(D10481))</f>
        <v/>
      </c>
    </row>
    <row r="10482" hidden="1" outlineLevel="1">
      <c r="A10482" s="37" t="inlineStr"/>
      <c r="B10482" s="38" t="inlineStr">
        <is>
          <t xml:space="preserve">    ONLINE Jenifer Portilla Portilla</t>
        </is>
      </c>
      <c r="C10482" s="39" t="n">
        <v>9579.83</v>
      </c>
      <c r="D10482" s="39" t="n">
        <v>9579.83</v>
      </c>
      <c r="E10482" s="39">
        <f>C10482-D10482</f>
        <v/>
      </c>
      <c r="F10482" s="40">
        <f>IF(D10482=0,0,E10482/ABS(D10482))</f>
        <v/>
      </c>
    </row>
    <row r="10483" hidden="1" outlineLevel="1">
      <c r="A10483" s="37" t="inlineStr"/>
      <c r="B10483" s="38" t="inlineStr">
        <is>
          <t xml:space="preserve">    ONLINE Jenifer Sandoval</t>
        </is>
      </c>
      <c r="C10483" s="39" t="n">
        <v>21235.29</v>
      </c>
      <c r="D10483" s="39" t="n">
        <v>21235.29</v>
      </c>
      <c r="E10483" s="39">
        <f>C10483-D10483</f>
        <v/>
      </c>
      <c r="F10483" s="40">
        <f>IF(D10483=0,0,E10483/ABS(D10483))</f>
        <v/>
      </c>
    </row>
    <row r="10484" hidden="1" outlineLevel="1">
      <c r="A10484" s="37" t="inlineStr"/>
      <c r="B10484" s="38" t="inlineStr">
        <is>
          <t xml:space="preserve">    ONLINE Jenifer Serrano</t>
        </is>
      </c>
      <c r="C10484" s="39" t="n">
        <v>7983.19</v>
      </c>
      <c r="D10484" s="39" t="n">
        <v>7983.19</v>
      </c>
      <c r="E10484" s="39">
        <f>C10484-D10484</f>
        <v/>
      </c>
      <c r="F10484" s="40">
        <f>IF(D10484=0,0,E10484/ABS(D10484))</f>
        <v/>
      </c>
    </row>
    <row r="10485" hidden="1" outlineLevel="1">
      <c r="A10485" s="37" t="inlineStr"/>
      <c r="B10485" s="38" t="inlineStr">
        <is>
          <t xml:space="preserve">    ONLINE Jenifer Victoria Torres Romero</t>
        </is>
      </c>
      <c r="C10485" s="39" t="n">
        <v>77788.24000000001</v>
      </c>
      <c r="D10485" s="39" t="n">
        <v>77788.24000000001</v>
      </c>
      <c r="E10485" s="39">
        <f>C10485-D10485</f>
        <v/>
      </c>
      <c r="F10485" s="40">
        <f>IF(D10485=0,0,E10485/ABS(D10485))</f>
        <v/>
      </c>
    </row>
    <row r="10486" hidden="1" outlineLevel="1">
      <c r="A10486" s="37" t="inlineStr"/>
      <c r="B10486" s="38" t="inlineStr">
        <is>
          <t xml:space="preserve">    ONLINE Jennifer Anne Garcia</t>
        </is>
      </c>
      <c r="C10486" s="39" t="n">
        <v>5907.56</v>
      </c>
      <c r="D10486" s="39" t="n">
        <v>5907.56</v>
      </c>
      <c r="E10486" s="39">
        <f>C10486-D10486</f>
        <v/>
      </c>
      <c r="F10486" s="40">
        <f>IF(D10486=0,0,E10486/ABS(D10486))</f>
        <v/>
      </c>
    </row>
    <row r="10487" hidden="1" outlineLevel="1">
      <c r="A10487" s="37" t="inlineStr"/>
      <c r="B10487" s="38" t="inlineStr">
        <is>
          <t xml:space="preserve">    ONLINE Jennifer Beltran Lugo</t>
        </is>
      </c>
      <c r="C10487" s="39" t="n">
        <v>8462.18</v>
      </c>
      <c r="D10487" s="39" t="n">
        <v>8462.18</v>
      </c>
      <c r="E10487" s="39">
        <f>C10487-D10487</f>
        <v/>
      </c>
      <c r="F10487" s="40">
        <f>IF(D10487=0,0,E10487/ABS(D10487))</f>
        <v/>
      </c>
    </row>
    <row r="10488" hidden="1" outlineLevel="1">
      <c r="A10488" s="37" t="inlineStr"/>
      <c r="B10488" s="38" t="inlineStr">
        <is>
          <t xml:space="preserve">    ONLINE Jennifer Escobar Martinez</t>
        </is>
      </c>
      <c r="C10488" s="39" t="n">
        <v>21394.96</v>
      </c>
      <c r="D10488" s="39" t="n">
        <v>21394.96</v>
      </c>
      <c r="E10488" s="39">
        <f>C10488-D10488</f>
        <v/>
      </c>
      <c r="F10488" s="40">
        <f>IF(D10488=0,0,E10488/ABS(D10488))</f>
        <v/>
      </c>
    </row>
    <row r="10489" hidden="1" outlineLevel="1">
      <c r="A10489" s="37" t="inlineStr"/>
      <c r="B10489" s="38" t="inlineStr">
        <is>
          <t xml:space="preserve">    ONLINE Jennifer López Zamora</t>
        </is>
      </c>
      <c r="C10489" s="39" t="n">
        <v>49847.06</v>
      </c>
      <c r="D10489" s="39" t="n">
        <v>49847.06</v>
      </c>
      <c r="E10489" s="39">
        <f>C10489-D10489</f>
        <v/>
      </c>
      <c r="F10489" s="40">
        <f>IF(D10489=0,0,E10489/ABS(D10489))</f>
        <v/>
      </c>
    </row>
    <row r="10490" hidden="1" outlineLevel="1">
      <c r="A10490" s="37" t="inlineStr"/>
      <c r="B10490" s="38" t="inlineStr">
        <is>
          <t xml:space="preserve">    ONLINE Jennifer Olarte</t>
        </is>
      </c>
      <c r="C10490" s="39" t="n">
        <v>21394.96</v>
      </c>
      <c r="D10490" s="39" t="n">
        <v>21394.96</v>
      </c>
      <c r="E10490" s="39">
        <f>C10490-D10490</f>
        <v/>
      </c>
      <c r="F10490" s="40">
        <f>IF(D10490=0,0,E10490/ABS(D10490))</f>
        <v/>
      </c>
    </row>
    <row r="10491" hidden="1" outlineLevel="1">
      <c r="A10491" s="37" t="inlineStr"/>
      <c r="B10491" s="38" t="inlineStr">
        <is>
          <t xml:space="preserve">    ONLINE Jennifer Ortiz</t>
        </is>
      </c>
      <c r="C10491" s="39" t="n">
        <v>43642.53</v>
      </c>
      <c r="D10491" s="39" t="n">
        <v>43642.53</v>
      </c>
      <c r="E10491" s="39">
        <f>C10491-D10491</f>
        <v/>
      </c>
      <c r="F10491" s="40">
        <f>IF(D10491=0,0,E10491/ABS(D10491))</f>
        <v/>
      </c>
    </row>
    <row r="10492" hidden="1" outlineLevel="1">
      <c r="A10492" s="37" t="inlineStr"/>
      <c r="B10492" s="38" t="inlineStr">
        <is>
          <t xml:space="preserve">    ONLINE Jennifer Ramos</t>
        </is>
      </c>
      <c r="C10492" s="39" t="n">
        <v>7184.87</v>
      </c>
      <c r="D10492" s="39" t="n">
        <v>7184.87</v>
      </c>
      <c r="E10492" s="39">
        <f>C10492-D10492</f>
        <v/>
      </c>
      <c r="F10492" s="40">
        <f>IF(D10492=0,0,E10492/ABS(D10492))</f>
        <v/>
      </c>
    </row>
    <row r="10493" hidden="1" outlineLevel="1">
      <c r="A10493" s="37" t="inlineStr"/>
      <c r="B10493" s="38" t="inlineStr">
        <is>
          <t xml:space="preserve">    ONLINE Jennifer Rodríguez</t>
        </is>
      </c>
      <c r="C10493" s="39" t="n">
        <v>26025.21</v>
      </c>
      <c r="D10493" s="39" t="n">
        <v>26025.21</v>
      </c>
      <c r="E10493" s="39">
        <f>C10493-D10493</f>
        <v/>
      </c>
      <c r="F10493" s="40">
        <f>IF(D10493=0,0,E10493/ABS(D10493))</f>
        <v/>
      </c>
    </row>
    <row r="10494" hidden="1" outlineLevel="1">
      <c r="A10494" s="37" t="inlineStr"/>
      <c r="B10494" s="38" t="inlineStr">
        <is>
          <t xml:space="preserve">    ONLINE Jennifer palacio</t>
        </is>
      </c>
      <c r="C10494" s="39" t="n">
        <v>6705.88</v>
      </c>
      <c r="D10494" s="39" t="n">
        <v>6705.88</v>
      </c>
      <c r="E10494" s="39">
        <f>C10494-D10494</f>
        <v/>
      </c>
      <c r="F10494" s="40">
        <f>IF(D10494=0,0,E10494/ABS(D10494))</f>
        <v/>
      </c>
    </row>
    <row r="10495" hidden="1" outlineLevel="1">
      <c r="A10495" s="37" t="inlineStr"/>
      <c r="B10495" s="38" t="inlineStr">
        <is>
          <t xml:space="preserve">    ONLINE Jennifer pineda Pineda</t>
        </is>
      </c>
      <c r="C10495" s="39" t="n">
        <v>7584.03</v>
      </c>
      <c r="D10495" s="39" t="n">
        <v>7584.03</v>
      </c>
      <c r="E10495" s="39">
        <f>C10495-D10495</f>
        <v/>
      </c>
      <c r="F10495" s="40">
        <f>IF(D10495=0,0,E10495/ABS(D10495))</f>
        <v/>
      </c>
    </row>
    <row r="10496" hidden="1" outlineLevel="1">
      <c r="A10496" s="37" t="inlineStr"/>
      <c r="B10496" s="38" t="inlineStr">
        <is>
          <t xml:space="preserve">    ONLINE Jenny Alejandra Arce</t>
        </is>
      </c>
      <c r="C10496" s="39" t="n">
        <v>14210.08</v>
      </c>
      <c r="D10496" s="39" t="n">
        <v>14210.08</v>
      </c>
      <c r="E10496" s="39">
        <f>C10496-D10496</f>
        <v/>
      </c>
      <c r="F10496" s="40">
        <f>IF(D10496=0,0,E10496/ABS(D10496))</f>
        <v/>
      </c>
    </row>
    <row r="10497" hidden="1" outlineLevel="1">
      <c r="A10497" s="37" t="inlineStr"/>
      <c r="B10497" s="38" t="inlineStr">
        <is>
          <t xml:space="preserve">    ONLINE Jenny Blandon</t>
        </is>
      </c>
      <c r="C10497" s="39" t="n">
        <v>15806.72</v>
      </c>
      <c r="D10497" s="39" t="n">
        <v>15806.72</v>
      </c>
      <c r="E10497" s="39">
        <f>C10497-D10497</f>
        <v/>
      </c>
      <c r="F10497" s="40">
        <f>IF(D10497=0,0,E10497/ABS(D10497))</f>
        <v/>
      </c>
    </row>
    <row r="10498" hidden="1" outlineLevel="1">
      <c r="A10498" s="37" t="inlineStr"/>
      <c r="B10498" s="38" t="inlineStr">
        <is>
          <t xml:space="preserve">    ONLINE Jenny Cortés Gómez</t>
        </is>
      </c>
      <c r="C10498" s="39" t="n">
        <v>9579.83</v>
      </c>
      <c r="D10498" s="39" t="n">
        <v>9579.83</v>
      </c>
      <c r="E10498" s="39">
        <f>C10498-D10498</f>
        <v/>
      </c>
      <c r="F10498" s="40">
        <f>IF(D10498=0,0,E10498/ABS(D10498))</f>
        <v/>
      </c>
    </row>
    <row r="10499" hidden="1" outlineLevel="1">
      <c r="A10499" s="37" t="inlineStr"/>
      <c r="B10499" s="38" t="inlineStr">
        <is>
          <t xml:space="preserve">    ONLINE Jenny Ortiz Cárdenas</t>
        </is>
      </c>
      <c r="C10499" s="39" t="n">
        <v>20596.64</v>
      </c>
      <c r="D10499" s="39" t="n">
        <v>20596.64</v>
      </c>
      <c r="E10499" s="39">
        <f>C10499-D10499</f>
        <v/>
      </c>
      <c r="F10499" s="40">
        <f>IF(D10499=0,0,E10499/ABS(D10499))</f>
        <v/>
      </c>
    </row>
    <row r="10500" hidden="1" outlineLevel="1">
      <c r="A10500" s="37" t="inlineStr"/>
      <c r="B10500" s="38" t="inlineStr">
        <is>
          <t xml:space="preserve">    ONLINE Jenny Paola Daza Pinzon</t>
        </is>
      </c>
      <c r="C10500" s="39" t="n">
        <v>28739.5</v>
      </c>
      <c r="D10500" s="39" t="n">
        <v>28739.5</v>
      </c>
      <c r="E10500" s="39">
        <f>C10500-D10500</f>
        <v/>
      </c>
      <c r="F10500" s="40">
        <f>IF(D10500=0,0,E10500/ABS(D10500))</f>
        <v/>
      </c>
    </row>
    <row r="10501" hidden="1" outlineLevel="1">
      <c r="A10501" s="37" t="inlineStr"/>
      <c r="B10501" s="38" t="inlineStr">
        <is>
          <t xml:space="preserve">    ONLINE Jenny Paola Plata Tamayo</t>
        </is>
      </c>
      <c r="C10501" s="39" t="n">
        <v>10090.76</v>
      </c>
      <c r="D10501" s="39" t="n">
        <v>10090.76</v>
      </c>
      <c r="E10501" s="39">
        <f>C10501-D10501</f>
        <v/>
      </c>
      <c r="F10501" s="40">
        <f>IF(D10501=0,0,E10501/ABS(D10501))</f>
        <v/>
      </c>
    </row>
    <row r="10502" hidden="1" outlineLevel="1">
      <c r="A10502" s="37" t="inlineStr"/>
      <c r="B10502" s="38" t="inlineStr">
        <is>
          <t xml:space="preserve">    ONLINE Jenny Pinzón</t>
        </is>
      </c>
      <c r="C10502" s="39" t="n">
        <v>9579.83</v>
      </c>
      <c r="D10502" s="39" t="n">
        <v>9579.83</v>
      </c>
      <c r="E10502" s="39">
        <f>C10502-D10502</f>
        <v/>
      </c>
      <c r="F10502" s="40">
        <f>IF(D10502=0,0,E10502/ABS(D10502))</f>
        <v/>
      </c>
    </row>
    <row r="10503" hidden="1" outlineLevel="1">
      <c r="A10503" s="37" t="inlineStr"/>
      <c r="B10503" s="38" t="inlineStr">
        <is>
          <t xml:space="preserve">    ONLINE Jenny Romero</t>
        </is>
      </c>
      <c r="C10503" s="39" t="n">
        <v>9579.83</v>
      </c>
      <c r="D10503" s="39" t="n">
        <v>9579.83</v>
      </c>
      <c r="E10503" s="39">
        <f>C10503-D10503</f>
        <v/>
      </c>
      <c r="F10503" s="40">
        <f>IF(D10503=0,0,E10503/ABS(D10503))</f>
        <v/>
      </c>
    </row>
    <row r="10504" hidden="1" outlineLevel="1">
      <c r="A10504" s="37" t="inlineStr"/>
      <c r="B10504" s="38" t="inlineStr">
        <is>
          <t xml:space="preserve">    ONLINE Jenny Tarazona</t>
        </is>
      </c>
      <c r="C10504" s="39" t="n">
        <v>30272.27</v>
      </c>
      <c r="D10504" s="39" t="n">
        <v>30272.27</v>
      </c>
      <c r="E10504" s="39">
        <f>C10504-D10504</f>
        <v/>
      </c>
      <c r="F10504" s="40">
        <f>IF(D10504=0,0,E10504/ABS(D10504))</f>
        <v/>
      </c>
    </row>
    <row r="10505" hidden="1" outlineLevel="1">
      <c r="A10505" s="37" t="inlineStr"/>
      <c r="B10505" s="38" t="inlineStr">
        <is>
          <t xml:space="preserve">    ONLINE Jenny Urrego</t>
        </is>
      </c>
      <c r="C10505" s="39" t="n">
        <v>7184.87</v>
      </c>
      <c r="D10505" s="39" t="n">
        <v>7184.87</v>
      </c>
      <c r="E10505" s="39">
        <f>C10505-D10505</f>
        <v/>
      </c>
      <c r="F10505" s="40">
        <f>IF(D10505=0,0,E10505/ABS(D10505))</f>
        <v/>
      </c>
    </row>
    <row r="10506" hidden="1" outlineLevel="1">
      <c r="A10506" s="37" t="inlineStr"/>
      <c r="B10506" s="38" t="inlineStr">
        <is>
          <t xml:space="preserve">    ONLINE Jenny paola Alvarez Toro</t>
        </is>
      </c>
      <c r="C10506" s="39" t="n">
        <v>19159.66</v>
      </c>
      <c r="D10506" s="39" t="n">
        <v>19159.66</v>
      </c>
      <c r="E10506" s="39">
        <f>C10506-D10506</f>
        <v/>
      </c>
      <c r="F10506" s="40">
        <f>IF(D10506=0,0,E10506/ABS(D10506))</f>
        <v/>
      </c>
    </row>
    <row r="10507" hidden="1" outlineLevel="1">
      <c r="A10507" s="37" t="inlineStr"/>
      <c r="B10507" s="38" t="inlineStr">
        <is>
          <t xml:space="preserve">    ONLINE Jeny Castellanos</t>
        </is>
      </c>
      <c r="C10507" s="39" t="n">
        <v>13411.76</v>
      </c>
      <c r="D10507" s="39" t="n">
        <v>13411.76</v>
      </c>
      <c r="E10507" s="39">
        <f>C10507-D10507</f>
        <v/>
      </c>
      <c r="F10507" s="40">
        <f>IF(D10507=0,0,E10507/ABS(D10507))</f>
        <v/>
      </c>
    </row>
    <row r="10508" hidden="1" outlineLevel="1">
      <c r="A10508" s="37" t="inlineStr"/>
      <c r="B10508" s="38" t="inlineStr">
        <is>
          <t xml:space="preserve">    ONLINE Jenyfer Umbarila</t>
        </is>
      </c>
      <c r="C10508" s="39" t="n">
        <v>13571.43</v>
      </c>
      <c r="D10508" s="39" t="n">
        <v>13571.43</v>
      </c>
      <c r="E10508" s="39">
        <f>C10508-D10508</f>
        <v/>
      </c>
      <c r="F10508" s="40">
        <f>IF(D10508=0,0,E10508/ABS(D10508))</f>
        <v/>
      </c>
    </row>
    <row r="10509" hidden="1" outlineLevel="1">
      <c r="A10509" s="37" t="inlineStr"/>
      <c r="B10509" s="38" t="inlineStr">
        <is>
          <t xml:space="preserve">    ONLINE Jeremi Jair Palacio Epiayu</t>
        </is>
      </c>
      <c r="C10509" s="39" t="n">
        <v>18201.69</v>
      </c>
      <c r="D10509" s="39" t="n">
        <v>18201.69</v>
      </c>
      <c r="E10509" s="39">
        <f>C10509-D10509</f>
        <v/>
      </c>
      <c r="F10509" s="40">
        <f>IF(D10509=0,0,E10509/ABS(D10509))</f>
        <v/>
      </c>
    </row>
    <row r="10510" hidden="1" outlineLevel="1">
      <c r="A10510" s="37" t="inlineStr"/>
      <c r="B10510" s="38" t="inlineStr">
        <is>
          <t xml:space="preserve">    ONLINE Jerónimo Cataño</t>
        </is>
      </c>
      <c r="C10510" s="39" t="n">
        <v>19159.66</v>
      </c>
      <c r="D10510" s="39" t="n">
        <v>19159.66</v>
      </c>
      <c r="E10510" s="39">
        <f>C10510-D10510</f>
        <v/>
      </c>
      <c r="F10510" s="40">
        <f>IF(D10510=0,0,E10510/ABS(D10510))</f>
        <v/>
      </c>
    </row>
    <row r="10511" hidden="1" outlineLevel="1">
      <c r="A10511" s="37" t="inlineStr"/>
      <c r="B10511" s="38" t="inlineStr">
        <is>
          <t xml:space="preserve">    ONLINE Jerónimo Londoño Prieto</t>
        </is>
      </c>
      <c r="C10511" s="39" t="n">
        <v>53806.58</v>
      </c>
      <c r="D10511" s="39" t="n">
        <v>53806.58</v>
      </c>
      <c r="E10511" s="39">
        <f>C10511-D10511</f>
        <v/>
      </c>
      <c r="F10511" s="40">
        <f>IF(D10511=0,0,E10511/ABS(D10511))</f>
        <v/>
      </c>
    </row>
    <row r="10512" hidden="1" outlineLevel="1">
      <c r="A10512" s="37" t="inlineStr"/>
      <c r="B10512" s="38" t="inlineStr">
        <is>
          <t xml:space="preserve">    ONLINE Jesica Estupiñan</t>
        </is>
      </c>
      <c r="C10512" s="39" t="n">
        <v>19670.59</v>
      </c>
      <c r="D10512" s="39" t="n">
        <v>19670.59</v>
      </c>
      <c r="E10512" s="39">
        <f>C10512-D10512</f>
        <v/>
      </c>
      <c r="F10512" s="40">
        <f>IF(D10512=0,0,E10512/ABS(D10512))</f>
        <v/>
      </c>
    </row>
    <row r="10513" hidden="1" outlineLevel="1">
      <c r="A10513" s="37" t="inlineStr"/>
      <c r="B10513" s="38" t="inlineStr">
        <is>
          <t xml:space="preserve">    ONLINE Jesica Sarmiento</t>
        </is>
      </c>
      <c r="C10513" s="39" t="n">
        <v>27973.11</v>
      </c>
      <c r="D10513" s="39" t="n">
        <v>27973.11</v>
      </c>
      <c r="E10513" s="39">
        <f>C10513-D10513</f>
        <v/>
      </c>
      <c r="F10513" s="40">
        <f>IF(D10513=0,0,E10513/ABS(D10513))</f>
        <v/>
      </c>
    </row>
    <row r="10514" hidden="1" outlineLevel="1">
      <c r="A10514" s="37" t="inlineStr"/>
      <c r="B10514" s="38" t="inlineStr">
        <is>
          <t xml:space="preserve">    ONLINE Jessel rodriguez</t>
        </is>
      </c>
      <c r="C10514" s="39" t="n">
        <v>16988.24</v>
      </c>
      <c r="D10514" s="39" t="n">
        <v>16988.24</v>
      </c>
      <c r="E10514" s="39">
        <f>C10514-D10514</f>
        <v/>
      </c>
      <c r="F10514" s="40">
        <f>IF(D10514=0,0,E10514/ABS(D10514))</f>
        <v/>
      </c>
    </row>
    <row r="10515" hidden="1" outlineLevel="1">
      <c r="A10515" s="37" t="inlineStr"/>
      <c r="B10515" s="38" t="inlineStr">
        <is>
          <t xml:space="preserve">    ONLINE Jessenia Murcia</t>
        </is>
      </c>
      <c r="C10515" s="39" t="n">
        <v>16285.71</v>
      </c>
      <c r="D10515" s="39" t="n">
        <v>16285.71</v>
      </c>
      <c r="E10515" s="39">
        <f>C10515-D10515</f>
        <v/>
      </c>
      <c r="F10515" s="40">
        <f>IF(D10515=0,0,E10515/ABS(D10515))</f>
        <v/>
      </c>
    </row>
    <row r="10516" hidden="1" outlineLevel="1">
      <c r="A10516" s="37" t="inlineStr"/>
      <c r="B10516" s="38" t="inlineStr">
        <is>
          <t xml:space="preserve">    ONLINE Jessica Acosta Pereira</t>
        </is>
      </c>
      <c r="C10516" s="39" t="n">
        <v>30016.81</v>
      </c>
      <c r="D10516" s="39" t="n">
        <v>30016.81</v>
      </c>
      <c r="E10516" s="39">
        <f>C10516-D10516</f>
        <v/>
      </c>
      <c r="F10516" s="40">
        <f>IF(D10516=0,0,E10516/ABS(D10516))</f>
        <v/>
      </c>
    </row>
    <row r="10517" hidden="1" outlineLevel="1">
      <c r="A10517" s="37" t="inlineStr"/>
      <c r="B10517" s="38" t="inlineStr">
        <is>
          <t xml:space="preserve">    ONLINE Jessica Alexandra Perdomo Rincon</t>
        </is>
      </c>
      <c r="C10517" s="39" t="n">
        <v>6705.88</v>
      </c>
      <c r="D10517" s="39" t="n">
        <v>6705.88</v>
      </c>
      <c r="E10517" s="39">
        <f>C10517-D10517</f>
        <v/>
      </c>
      <c r="F10517" s="40">
        <f>IF(D10517=0,0,E10517/ABS(D10517))</f>
        <v/>
      </c>
    </row>
    <row r="10518" hidden="1" outlineLevel="1">
      <c r="A10518" s="37" t="inlineStr"/>
      <c r="B10518" s="38" t="inlineStr">
        <is>
          <t xml:space="preserve">    ONLINE Jessica Aristizabal</t>
        </is>
      </c>
      <c r="C10518" s="39" t="n">
        <v>38638.65</v>
      </c>
      <c r="D10518" s="39" t="n">
        <v>38638.65</v>
      </c>
      <c r="E10518" s="39">
        <f>C10518-D10518</f>
        <v/>
      </c>
      <c r="F10518" s="40">
        <f>IF(D10518=0,0,E10518/ABS(D10518))</f>
        <v/>
      </c>
    </row>
    <row r="10519" hidden="1" outlineLevel="1">
      <c r="A10519" s="37" t="inlineStr"/>
      <c r="B10519" s="38" t="inlineStr">
        <is>
          <t xml:space="preserve">    ONLINE Jessica Gomez</t>
        </is>
      </c>
      <c r="C10519" s="39" t="n">
        <v>16764.71</v>
      </c>
      <c r="D10519" s="39" t="n">
        <v>16764.71</v>
      </c>
      <c r="E10519" s="39">
        <f>C10519-D10519</f>
        <v/>
      </c>
      <c r="F10519" s="40">
        <f>IF(D10519=0,0,E10519/ABS(D10519))</f>
        <v/>
      </c>
    </row>
    <row r="10520" hidden="1" outlineLevel="1">
      <c r="A10520" s="37" t="inlineStr"/>
      <c r="B10520" s="38" t="inlineStr">
        <is>
          <t xml:space="preserve">    ONLINE Jessica Gonzalez Muñoz</t>
        </is>
      </c>
      <c r="C10520" s="39" t="n">
        <v>52222.87</v>
      </c>
      <c r="D10520" s="39" t="n">
        <v>52222.87</v>
      </c>
      <c r="E10520" s="39">
        <f>C10520-D10520</f>
        <v/>
      </c>
      <c r="F10520" s="40">
        <f>IF(D10520=0,0,E10520/ABS(D10520))</f>
        <v/>
      </c>
    </row>
    <row r="10521" hidden="1" outlineLevel="1">
      <c r="A10521" s="37" t="inlineStr"/>
      <c r="B10521" s="38" t="inlineStr">
        <is>
          <t xml:space="preserve">    ONLINE Jessica Katherin Duarte Mayorga</t>
        </is>
      </c>
      <c r="C10521" s="39" t="n">
        <v>228894.08</v>
      </c>
      <c r="D10521" s="39" t="n">
        <v>228894.08</v>
      </c>
      <c r="E10521" s="39">
        <f>C10521-D10521</f>
        <v/>
      </c>
      <c r="F10521" s="40">
        <f>IF(D10521=0,0,E10521/ABS(D10521))</f>
        <v/>
      </c>
    </row>
    <row r="10522" hidden="1" outlineLevel="1">
      <c r="A10522" s="37" t="inlineStr"/>
      <c r="B10522" s="38" t="inlineStr">
        <is>
          <t xml:space="preserve">    ONLINE Jessica Lara Martínez</t>
        </is>
      </c>
      <c r="C10522" s="39" t="n">
        <v>7184.87</v>
      </c>
      <c r="D10522" s="39" t="n">
        <v>7184.87</v>
      </c>
      <c r="E10522" s="39">
        <f>C10522-D10522</f>
        <v/>
      </c>
      <c r="F10522" s="40">
        <f>IF(D10522=0,0,E10522/ABS(D10522))</f>
        <v/>
      </c>
    </row>
    <row r="10523" hidden="1" outlineLevel="1">
      <c r="A10523" s="37" t="inlineStr"/>
      <c r="B10523" s="38" t="inlineStr">
        <is>
          <t xml:space="preserve">    ONLINE Jessica Mendoza</t>
        </is>
      </c>
      <c r="C10523" s="39" t="n">
        <v>26823.53</v>
      </c>
      <c r="D10523" s="39" t="n">
        <v>26823.53</v>
      </c>
      <c r="E10523" s="39">
        <f>C10523-D10523</f>
        <v/>
      </c>
      <c r="F10523" s="40">
        <f>IF(D10523=0,0,E10523/ABS(D10523))</f>
        <v/>
      </c>
    </row>
    <row r="10524" hidden="1" outlineLevel="1">
      <c r="A10524" s="37" t="inlineStr"/>
      <c r="B10524" s="38" t="inlineStr">
        <is>
          <t xml:space="preserve">    ONLINE Jessica Paola Sierra Ramos</t>
        </is>
      </c>
      <c r="C10524" s="39" t="n">
        <v>16046.22</v>
      </c>
      <c r="D10524" s="39" t="n">
        <v>16046.22</v>
      </c>
      <c r="E10524" s="39">
        <f>C10524-D10524</f>
        <v/>
      </c>
      <c r="F10524" s="40">
        <f>IF(D10524=0,0,E10524/ABS(D10524))</f>
        <v/>
      </c>
    </row>
    <row r="10525" hidden="1" outlineLevel="1">
      <c r="A10525" s="37" t="inlineStr"/>
      <c r="B10525" s="38" t="inlineStr">
        <is>
          <t xml:space="preserve">    ONLINE Jessica Peña</t>
        </is>
      </c>
      <c r="C10525" s="39" t="n">
        <v>61742.03</v>
      </c>
      <c r="D10525" s="39" t="n">
        <v>61742.03</v>
      </c>
      <c r="E10525" s="39">
        <f>C10525-D10525</f>
        <v/>
      </c>
      <c r="F10525" s="40">
        <f>IF(D10525=0,0,E10525/ABS(D10525))</f>
        <v/>
      </c>
    </row>
    <row r="10526" hidden="1" outlineLevel="1">
      <c r="A10526" s="37" t="inlineStr"/>
      <c r="B10526" s="38" t="inlineStr">
        <is>
          <t xml:space="preserve">    ONLINE Jessica Spicker</t>
        </is>
      </c>
      <c r="C10526" s="39" t="n">
        <v>54828.57</v>
      </c>
      <c r="D10526" s="39" t="n">
        <v>54828.57</v>
      </c>
      <c r="E10526" s="39">
        <f>C10526-D10526</f>
        <v/>
      </c>
      <c r="F10526" s="40">
        <f>IF(D10526=0,0,E10526/ABS(D10526))</f>
        <v/>
      </c>
    </row>
    <row r="10527" hidden="1" outlineLevel="1">
      <c r="A10527" s="37" t="inlineStr"/>
      <c r="B10527" s="38" t="inlineStr">
        <is>
          <t xml:space="preserve">    ONLINE Jessica Zapata</t>
        </is>
      </c>
      <c r="C10527" s="39" t="n">
        <v>20596.64</v>
      </c>
      <c r="D10527" s="39" t="n">
        <v>20596.64</v>
      </c>
      <c r="E10527" s="39">
        <f>C10527-D10527</f>
        <v/>
      </c>
      <c r="F10527" s="40">
        <f>IF(D10527=0,0,E10527/ABS(D10527))</f>
        <v/>
      </c>
    </row>
    <row r="10528" hidden="1" outlineLevel="1">
      <c r="A10528" s="37" t="inlineStr"/>
      <c r="B10528" s="38" t="inlineStr">
        <is>
          <t xml:space="preserve">    ONLINE Jessica Zapata Montilla</t>
        </is>
      </c>
      <c r="C10528" s="39" t="n">
        <v>15806.72</v>
      </c>
      <c r="D10528" s="39" t="n">
        <v>15806.72</v>
      </c>
      <c r="E10528" s="39">
        <f>C10528-D10528</f>
        <v/>
      </c>
      <c r="F10528" s="40">
        <f>IF(D10528=0,0,E10528/ABS(D10528))</f>
        <v/>
      </c>
    </row>
    <row r="10529" hidden="1" outlineLevel="1">
      <c r="A10529" s="37" t="inlineStr"/>
      <c r="B10529" s="38" t="inlineStr">
        <is>
          <t xml:space="preserve">    ONLINE Jessie Sattler</t>
        </is>
      </c>
      <c r="C10529" s="39" t="n">
        <v>12773.11</v>
      </c>
      <c r="D10529" s="39" t="n">
        <v>12773.11</v>
      </c>
      <c r="E10529" s="39">
        <f>C10529-D10529</f>
        <v/>
      </c>
      <c r="F10529" s="40">
        <f>IF(D10529=0,0,E10529/ABS(D10529))</f>
        <v/>
      </c>
    </row>
    <row r="10530" hidden="1" outlineLevel="1">
      <c r="A10530" s="37" t="inlineStr"/>
      <c r="B10530" s="38" t="inlineStr">
        <is>
          <t xml:space="preserve">    ONLINE Jesus Garcia</t>
        </is>
      </c>
      <c r="C10530" s="39" t="n">
        <v>7057.14</v>
      </c>
      <c r="D10530" s="39" t="n">
        <v>7057.14</v>
      </c>
      <c r="E10530" s="39">
        <f>C10530-D10530</f>
        <v/>
      </c>
      <c r="F10530" s="40">
        <f>IF(D10530=0,0,E10530/ABS(D10530))</f>
        <v/>
      </c>
    </row>
    <row r="10531" hidden="1" outlineLevel="1">
      <c r="A10531" s="37" t="inlineStr"/>
      <c r="B10531" s="38" t="inlineStr">
        <is>
          <t xml:space="preserve">    ONLINE Jesus Garcia de la Hoz</t>
        </is>
      </c>
      <c r="C10531" s="39" t="n">
        <v>5907.56</v>
      </c>
      <c r="D10531" s="39" t="n">
        <v>5907.56</v>
      </c>
      <c r="E10531" s="39">
        <f>C10531-D10531</f>
        <v/>
      </c>
      <c r="F10531" s="40">
        <f>IF(D10531=0,0,E10531/ABS(D10531))</f>
        <v/>
      </c>
    </row>
    <row r="10532" hidden="1" outlineLevel="1">
      <c r="A10532" s="37" t="inlineStr"/>
      <c r="B10532" s="38" t="inlineStr">
        <is>
          <t xml:space="preserve">    ONLINE Jesus Sanchez Hernandez</t>
        </is>
      </c>
      <c r="C10532" s="39" t="n">
        <v>5268.91</v>
      </c>
      <c r="D10532" s="39" t="n">
        <v>5268.91</v>
      </c>
      <c r="E10532" s="39">
        <f>C10532-D10532</f>
        <v/>
      </c>
      <c r="F10532" s="40">
        <f>IF(D10532=0,0,E10532/ABS(D10532))</f>
        <v/>
      </c>
    </row>
    <row r="10533" hidden="1" outlineLevel="1">
      <c r="A10533" s="37" t="inlineStr"/>
      <c r="B10533" s="38" t="inlineStr">
        <is>
          <t xml:space="preserve">    ONLINE Jesus alberto Manrique toloza</t>
        </is>
      </c>
      <c r="C10533" s="39" t="n">
        <v>7057.14</v>
      </c>
      <c r="D10533" s="39" t="n">
        <v>7057.14</v>
      </c>
      <c r="E10533" s="39">
        <f>C10533-D10533</f>
        <v/>
      </c>
      <c r="F10533" s="40">
        <f>IF(D10533=0,0,E10533/ABS(D10533))</f>
        <v/>
      </c>
    </row>
    <row r="10534" hidden="1" outlineLevel="1">
      <c r="A10534" s="37" t="inlineStr"/>
      <c r="B10534" s="38" t="inlineStr">
        <is>
          <t xml:space="preserve">    ONLINE Jhan Gomez</t>
        </is>
      </c>
      <c r="C10534" s="39" t="n">
        <v>9579.83</v>
      </c>
      <c r="D10534" s="39" t="n">
        <v>9579.83</v>
      </c>
      <c r="E10534" s="39">
        <f>C10534-D10534</f>
        <v/>
      </c>
      <c r="F10534" s="40">
        <f>IF(D10534=0,0,E10534/ABS(D10534))</f>
        <v/>
      </c>
    </row>
    <row r="10535" hidden="1" outlineLevel="1">
      <c r="A10535" s="37" t="inlineStr"/>
      <c r="B10535" s="38" t="inlineStr">
        <is>
          <t xml:space="preserve">    ONLINE Jheyson Hernandez</t>
        </is>
      </c>
      <c r="C10535" s="39" t="n">
        <v>71370.07000000001</v>
      </c>
      <c r="D10535" s="39" t="n">
        <v>71370.07000000001</v>
      </c>
      <c r="E10535" s="39">
        <f>C10535-D10535</f>
        <v/>
      </c>
      <c r="F10535" s="40">
        <f>IF(D10535=0,0,E10535/ABS(D10535))</f>
        <v/>
      </c>
    </row>
    <row r="10536" hidden="1" outlineLevel="1">
      <c r="A10536" s="37" t="inlineStr"/>
      <c r="B10536" s="38" t="inlineStr">
        <is>
          <t xml:space="preserve">    ONLINE Jhoan Sebastian Mosquera Ojeda</t>
        </is>
      </c>
      <c r="C10536" s="39" t="n">
        <v>15886.55</v>
      </c>
      <c r="D10536" s="39" t="n">
        <v>15886.55</v>
      </c>
      <c r="E10536" s="39">
        <f>C10536-D10536</f>
        <v/>
      </c>
      <c r="F10536" s="40">
        <f>IF(D10536=0,0,E10536/ABS(D10536))</f>
        <v/>
      </c>
    </row>
    <row r="10537" hidden="1" outlineLevel="1">
      <c r="A10537" s="37" t="inlineStr"/>
      <c r="B10537" s="38" t="inlineStr">
        <is>
          <t xml:space="preserve">    ONLINE Jhoana Chaguendo</t>
        </is>
      </c>
      <c r="C10537" s="39" t="n">
        <v>6546.22</v>
      </c>
      <c r="D10537" s="39" t="n">
        <v>6546.22</v>
      </c>
      <c r="E10537" s="39">
        <f>C10537-D10537</f>
        <v/>
      </c>
      <c r="F10537" s="40">
        <f>IF(D10537=0,0,E10537/ABS(D10537))</f>
        <v/>
      </c>
    </row>
    <row r="10538" hidden="1" outlineLevel="1">
      <c r="A10538" s="37" t="inlineStr"/>
      <c r="B10538" s="38" t="inlineStr">
        <is>
          <t xml:space="preserve">    ONLINE Jhoana Escobar</t>
        </is>
      </c>
      <c r="C10538" s="39" t="n">
        <v>5588.24</v>
      </c>
      <c r="D10538" s="39" t="n">
        <v>5588.24</v>
      </c>
      <c r="E10538" s="39">
        <f>C10538-D10538</f>
        <v/>
      </c>
      <c r="F10538" s="40">
        <f>IF(D10538=0,0,E10538/ABS(D10538))</f>
        <v/>
      </c>
    </row>
    <row r="10539" hidden="1" outlineLevel="1">
      <c r="A10539" s="37" t="inlineStr"/>
      <c r="B10539" s="38" t="inlineStr">
        <is>
          <t xml:space="preserve">    ONLINE Jhoana Ramirez</t>
        </is>
      </c>
      <c r="C10539" s="39" t="n">
        <v>16285.71</v>
      </c>
      <c r="D10539" s="39" t="n">
        <v>16285.71</v>
      </c>
      <c r="E10539" s="39">
        <f>C10539-D10539</f>
        <v/>
      </c>
      <c r="F10539" s="40">
        <f>IF(D10539=0,0,E10539/ABS(D10539))</f>
        <v/>
      </c>
    </row>
    <row r="10540" hidden="1" outlineLevel="1">
      <c r="A10540" s="37" t="inlineStr"/>
      <c r="B10540" s="38" t="inlineStr">
        <is>
          <t xml:space="preserve">    ONLINE Jhohanna Vargas</t>
        </is>
      </c>
      <c r="C10540" s="39" t="n">
        <v>9579.83</v>
      </c>
      <c r="D10540" s="39" t="n">
        <v>9579.83</v>
      </c>
      <c r="E10540" s="39">
        <f>C10540-D10540</f>
        <v/>
      </c>
      <c r="F10540" s="40">
        <f>IF(D10540=0,0,E10540/ABS(D10540))</f>
        <v/>
      </c>
    </row>
    <row r="10541" hidden="1" outlineLevel="1">
      <c r="A10541" s="37" t="inlineStr"/>
      <c r="B10541" s="38" t="inlineStr">
        <is>
          <t xml:space="preserve">    ONLINE Jhon Alexander Baquero sabala</t>
        </is>
      </c>
      <c r="C10541" s="39" t="n">
        <v>15327.73</v>
      </c>
      <c r="D10541" s="39" t="n">
        <v>15327.73</v>
      </c>
      <c r="E10541" s="39">
        <f>C10541-D10541</f>
        <v/>
      </c>
      <c r="F10541" s="40">
        <f>IF(D10541=0,0,E10541/ABS(D10541))</f>
        <v/>
      </c>
    </row>
    <row r="10542" hidden="1" outlineLevel="1">
      <c r="A10542" s="37" t="inlineStr"/>
      <c r="B10542" s="38" t="inlineStr">
        <is>
          <t xml:space="preserve">    ONLINE Jhon Fredy Cobo</t>
        </is>
      </c>
      <c r="C10542" s="39" t="n">
        <v>20596.64</v>
      </c>
      <c r="D10542" s="39" t="n">
        <v>20596.64</v>
      </c>
      <c r="E10542" s="39">
        <f>C10542-D10542</f>
        <v/>
      </c>
      <c r="F10542" s="40">
        <f>IF(D10542=0,0,E10542/ABS(D10542))</f>
        <v/>
      </c>
    </row>
    <row r="10543" hidden="1" outlineLevel="1">
      <c r="A10543" s="37" t="inlineStr"/>
      <c r="B10543" s="38" t="inlineStr">
        <is>
          <t xml:space="preserve">    ONLINE Jhon Jaider Echavarria Tapias</t>
        </is>
      </c>
      <c r="C10543" s="39" t="n">
        <v>18201.68</v>
      </c>
      <c r="D10543" s="39" t="n">
        <v>18201.68</v>
      </c>
      <c r="E10543" s="39">
        <f>C10543-D10543</f>
        <v/>
      </c>
      <c r="F10543" s="40">
        <f>IF(D10543=0,0,E10543/ABS(D10543))</f>
        <v/>
      </c>
    </row>
    <row r="10544" hidden="1" outlineLevel="1">
      <c r="A10544" s="37" t="inlineStr"/>
      <c r="B10544" s="38" t="inlineStr">
        <is>
          <t xml:space="preserve">    ONLINE Jhon Jairo Urrego</t>
        </is>
      </c>
      <c r="C10544" s="39" t="n">
        <v>9579.83</v>
      </c>
      <c r="D10544" s="39" t="n">
        <v>9579.83</v>
      </c>
      <c r="E10544" s="39">
        <f>C10544-D10544</f>
        <v/>
      </c>
      <c r="F10544" s="40">
        <f>IF(D10544=0,0,E10544/ABS(D10544))</f>
        <v/>
      </c>
    </row>
    <row r="10545" hidden="1" outlineLevel="1">
      <c r="A10545" s="37" t="inlineStr"/>
      <c r="B10545" s="38" t="inlineStr">
        <is>
          <t xml:space="preserve">    ONLINE Jhon Sanchez</t>
        </is>
      </c>
      <c r="C10545" s="39" t="n">
        <v>39277.31</v>
      </c>
      <c r="D10545" s="39" t="n">
        <v>39277.31</v>
      </c>
      <c r="E10545" s="39">
        <f>C10545-D10545</f>
        <v/>
      </c>
      <c r="F10545" s="40">
        <f>IF(D10545=0,0,E10545/ABS(D10545))</f>
        <v/>
      </c>
    </row>
    <row r="10546" hidden="1" outlineLevel="1">
      <c r="A10546" s="37" t="inlineStr"/>
      <c r="B10546" s="38" t="inlineStr">
        <is>
          <t xml:space="preserve">    ONLINE Jhon Suarez</t>
        </is>
      </c>
      <c r="C10546" s="39" t="n">
        <v>9579.83</v>
      </c>
      <c r="D10546" s="39" t="n">
        <v>9579.83</v>
      </c>
      <c r="E10546" s="39">
        <f>C10546-D10546</f>
        <v/>
      </c>
      <c r="F10546" s="40">
        <f>IF(D10546=0,0,E10546/ABS(D10546))</f>
        <v/>
      </c>
    </row>
    <row r="10547" hidden="1" outlineLevel="1">
      <c r="A10547" s="37" t="inlineStr"/>
      <c r="B10547" s="38" t="inlineStr">
        <is>
          <t xml:space="preserve">    ONLINE Jhon Villafañe</t>
        </is>
      </c>
      <c r="C10547" s="39" t="n">
        <v>224200</v>
      </c>
      <c r="D10547" s="39" t="n">
        <v>224200</v>
      </c>
      <c r="E10547" s="39">
        <f>C10547-D10547</f>
        <v/>
      </c>
      <c r="F10547" s="40">
        <f>IF(D10547=0,0,E10547/ABS(D10547))</f>
        <v/>
      </c>
    </row>
    <row r="10548" hidden="1" outlineLevel="1">
      <c r="A10548" s="37" t="inlineStr"/>
      <c r="B10548" s="38" t="inlineStr">
        <is>
          <t xml:space="preserve">    ONLINE Jhonattan Carmona</t>
        </is>
      </c>
      <c r="C10548" s="39" t="n">
        <v>6386.55</v>
      </c>
      <c r="D10548" s="39" t="n">
        <v>6386.55</v>
      </c>
      <c r="E10548" s="39">
        <f>C10548-D10548</f>
        <v/>
      </c>
      <c r="F10548" s="40">
        <f>IF(D10548=0,0,E10548/ABS(D10548))</f>
        <v/>
      </c>
    </row>
    <row r="10549" hidden="1" outlineLevel="1">
      <c r="A10549" s="37" t="inlineStr"/>
      <c r="B10549" s="38" t="inlineStr">
        <is>
          <t xml:space="preserve">    ONLINE Jhonny Ocampo</t>
        </is>
      </c>
      <c r="C10549" s="39" t="n">
        <v>21394.96</v>
      </c>
      <c r="D10549" s="39" t="n">
        <v>21394.96</v>
      </c>
      <c r="E10549" s="39">
        <f>C10549-D10549</f>
        <v/>
      </c>
      <c r="F10549" s="40">
        <f>IF(D10549=0,0,E10549/ABS(D10549))</f>
        <v/>
      </c>
    </row>
    <row r="10550" hidden="1" outlineLevel="1">
      <c r="A10550" s="37" t="inlineStr"/>
      <c r="B10550" s="38" t="inlineStr">
        <is>
          <t xml:space="preserve">    ONLINE Jhor María Mejía García</t>
        </is>
      </c>
      <c r="C10550" s="39" t="n">
        <v>26887.4</v>
      </c>
      <c r="D10550" s="39" t="n">
        <v>26887.4</v>
      </c>
      <c r="E10550" s="39">
        <f>C10550-D10550</f>
        <v/>
      </c>
      <c r="F10550" s="40">
        <f>IF(D10550=0,0,E10550/ABS(D10550))</f>
        <v/>
      </c>
    </row>
    <row r="10551" hidden="1" outlineLevel="1">
      <c r="A10551" s="37" t="inlineStr"/>
      <c r="B10551" s="38" t="inlineStr">
        <is>
          <t xml:space="preserve">    ONLINE Jimena Becerra Martínez</t>
        </is>
      </c>
      <c r="C10551" s="39" t="n">
        <v>9100.84</v>
      </c>
      <c r="D10551" s="39" t="n">
        <v>9100.84</v>
      </c>
      <c r="E10551" s="39">
        <f>C10551-D10551</f>
        <v/>
      </c>
      <c r="F10551" s="40">
        <f>IF(D10551=0,0,E10551/ABS(D10551))</f>
        <v/>
      </c>
    </row>
    <row r="10552" hidden="1" outlineLevel="1">
      <c r="A10552" s="37" t="inlineStr"/>
      <c r="B10552" s="38" t="inlineStr">
        <is>
          <t xml:space="preserve">    ONLINE Jimena Bedoya</t>
        </is>
      </c>
      <c r="C10552" s="39" t="n">
        <v>22672.28</v>
      </c>
      <c r="D10552" s="39" t="n">
        <v>22672.28</v>
      </c>
      <c r="E10552" s="39">
        <f>C10552-D10552</f>
        <v/>
      </c>
      <c r="F10552" s="40">
        <f>IF(D10552=0,0,E10552/ABS(D10552))</f>
        <v/>
      </c>
    </row>
    <row r="10553" hidden="1" outlineLevel="1">
      <c r="A10553" s="37" t="inlineStr"/>
      <c r="B10553" s="38" t="inlineStr">
        <is>
          <t xml:space="preserve">    ONLINE Jimena Gomez</t>
        </is>
      </c>
      <c r="C10553" s="39" t="n">
        <v>10090.76</v>
      </c>
      <c r="D10553" s="39" t="n">
        <v>10090.76</v>
      </c>
      <c r="E10553" s="39">
        <f>C10553-D10553</f>
        <v/>
      </c>
      <c r="F10553" s="40">
        <f>IF(D10553=0,0,E10553/ABS(D10553))</f>
        <v/>
      </c>
    </row>
    <row r="10554" hidden="1" outlineLevel="1">
      <c r="A10554" s="37" t="inlineStr"/>
      <c r="B10554" s="38" t="inlineStr">
        <is>
          <t xml:space="preserve">    ONLINE Jimena Loaiza</t>
        </is>
      </c>
      <c r="C10554" s="39" t="n">
        <v>6067.23</v>
      </c>
      <c r="D10554" s="39" t="n">
        <v>6067.23</v>
      </c>
      <c r="E10554" s="39">
        <f>C10554-D10554</f>
        <v/>
      </c>
      <c r="F10554" s="40">
        <f>IF(D10554=0,0,E10554/ABS(D10554))</f>
        <v/>
      </c>
    </row>
    <row r="10555" hidden="1" outlineLevel="1">
      <c r="A10555" s="37" t="inlineStr"/>
      <c r="B10555" s="38" t="inlineStr">
        <is>
          <t xml:space="preserve">    ONLINE Jimena Mesa</t>
        </is>
      </c>
      <c r="C10555" s="39" t="n">
        <v>16126.05</v>
      </c>
      <c r="D10555" s="39" t="n">
        <v>16126.05</v>
      </c>
      <c r="E10555" s="39">
        <f>C10555-D10555</f>
        <v/>
      </c>
      <c r="F10555" s="40">
        <f>IF(D10555=0,0,E10555/ABS(D10555))</f>
        <v/>
      </c>
    </row>
    <row r="10556" hidden="1" outlineLevel="1">
      <c r="A10556" s="37" t="inlineStr"/>
      <c r="B10556" s="38" t="inlineStr">
        <is>
          <t xml:space="preserve">    ONLINE Jimena Parra</t>
        </is>
      </c>
      <c r="C10556" s="39" t="n">
        <v>200697.49</v>
      </c>
      <c r="D10556" s="39" t="n">
        <v>200697.49</v>
      </c>
      <c r="E10556" s="39">
        <f>C10556-D10556</f>
        <v/>
      </c>
      <c r="F10556" s="40">
        <f>IF(D10556=0,0,E10556/ABS(D10556))</f>
        <v/>
      </c>
    </row>
    <row r="10557" hidden="1" outlineLevel="1">
      <c r="A10557" s="37" t="inlineStr"/>
      <c r="B10557" s="38" t="inlineStr">
        <is>
          <t xml:space="preserve">    ONLINE Jimena Villa velez</t>
        </is>
      </c>
      <c r="C10557" s="39" t="n">
        <v>33529.41</v>
      </c>
      <c r="D10557" s="39" t="n">
        <v>33529.41</v>
      </c>
      <c r="E10557" s="39">
        <f>C10557-D10557</f>
        <v/>
      </c>
      <c r="F10557" s="40">
        <f>IF(D10557=0,0,E10557/ABS(D10557))</f>
        <v/>
      </c>
    </row>
    <row r="10558" hidden="1" outlineLevel="1">
      <c r="A10558" s="37" t="inlineStr"/>
      <c r="B10558" s="38" t="inlineStr">
        <is>
          <t xml:space="preserve">    ONLINE Joaquin Diaz</t>
        </is>
      </c>
      <c r="C10558" s="39" t="n">
        <v>12773.11</v>
      </c>
      <c r="D10558" s="39" t="n">
        <v>12773.11</v>
      </c>
      <c r="E10558" s="39">
        <f>C10558-D10558</f>
        <v/>
      </c>
      <c r="F10558" s="40">
        <f>IF(D10558=0,0,E10558/ABS(D10558))</f>
        <v/>
      </c>
    </row>
    <row r="10559" hidden="1" outlineLevel="1">
      <c r="A10559" s="37" t="inlineStr"/>
      <c r="B10559" s="38" t="inlineStr">
        <is>
          <t xml:space="preserve">    ONLINE Joaquin Felipe Ferro Vasco</t>
        </is>
      </c>
      <c r="C10559" s="39" t="n">
        <v>9579.83</v>
      </c>
      <c r="D10559" s="39" t="n">
        <v>9579.83</v>
      </c>
      <c r="E10559" s="39">
        <f>C10559-D10559</f>
        <v/>
      </c>
      <c r="F10559" s="40">
        <f>IF(D10559=0,0,E10559/ABS(D10559))</f>
        <v/>
      </c>
    </row>
    <row r="10560" hidden="1" outlineLevel="1">
      <c r="A10560" s="37" t="inlineStr"/>
      <c r="B10560" s="38" t="inlineStr">
        <is>
          <t xml:space="preserve">    ONLINE Joaquín Stiven Ordóñez Peñaloza</t>
        </is>
      </c>
      <c r="C10560" s="39" t="n">
        <v>10090.76</v>
      </c>
      <c r="D10560" s="39" t="n">
        <v>10090.76</v>
      </c>
      <c r="E10560" s="39">
        <f>C10560-D10560</f>
        <v/>
      </c>
      <c r="F10560" s="40">
        <f>IF(D10560=0,0,E10560/ABS(D10560))</f>
        <v/>
      </c>
    </row>
    <row r="10561" hidden="1" outlineLevel="1">
      <c r="A10561" s="37" t="inlineStr"/>
      <c r="B10561" s="38" t="inlineStr">
        <is>
          <t xml:space="preserve">    ONLINE Jocelyn Miranda Barrios</t>
        </is>
      </c>
      <c r="C10561" s="39" t="n">
        <v>84302.50999999999</v>
      </c>
      <c r="D10561" s="39" t="n">
        <v>84302.50999999999</v>
      </c>
      <c r="E10561" s="39">
        <f>C10561-D10561</f>
        <v/>
      </c>
      <c r="F10561" s="40">
        <f>IF(D10561=0,0,E10561/ABS(D10561))</f>
        <v/>
      </c>
    </row>
    <row r="10562" hidden="1" outlineLevel="1">
      <c r="A10562" s="37" t="inlineStr"/>
      <c r="B10562" s="38" t="inlineStr">
        <is>
          <t xml:space="preserve">    ONLINE Joel Berranco</t>
        </is>
      </c>
      <c r="C10562" s="39" t="n">
        <v>19159.66</v>
      </c>
      <c r="D10562" s="39" t="n">
        <v>19159.66</v>
      </c>
      <c r="E10562" s="39">
        <f>C10562-D10562</f>
        <v/>
      </c>
      <c r="F10562" s="40">
        <f>IF(D10562=0,0,E10562/ABS(D10562))</f>
        <v/>
      </c>
    </row>
    <row r="10563" hidden="1" outlineLevel="1">
      <c r="A10563" s="37" t="inlineStr"/>
      <c r="B10563" s="38" t="inlineStr">
        <is>
          <t xml:space="preserve">    ONLINE Johan Meneses</t>
        </is>
      </c>
      <c r="C10563" s="39" t="n">
        <v>20181.51</v>
      </c>
      <c r="D10563" s="39" t="n">
        <v>20181.51</v>
      </c>
      <c r="E10563" s="39">
        <f>C10563-D10563</f>
        <v/>
      </c>
      <c r="F10563" s="40">
        <f>IF(D10563=0,0,E10563/ABS(D10563))</f>
        <v/>
      </c>
    </row>
    <row r="10564" hidden="1" outlineLevel="1">
      <c r="A10564" s="37" t="inlineStr"/>
      <c r="B10564" s="38" t="inlineStr">
        <is>
          <t xml:space="preserve">    ONLINE Johan Tangarife</t>
        </is>
      </c>
      <c r="C10564" s="39" t="n">
        <v>21394.96</v>
      </c>
      <c r="D10564" s="39" t="n">
        <v>21394.96</v>
      </c>
      <c r="E10564" s="39">
        <f>C10564-D10564</f>
        <v/>
      </c>
      <c r="F10564" s="40">
        <f>IF(D10564=0,0,E10564/ABS(D10564))</f>
        <v/>
      </c>
    </row>
    <row r="10565" hidden="1" outlineLevel="1">
      <c r="A10565" s="37" t="inlineStr"/>
      <c r="B10565" s="38" t="inlineStr">
        <is>
          <t xml:space="preserve">    ONLINE Johana Arenas Perez</t>
        </is>
      </c>
      <c r="C10565" s="39" t="n">
        <v>81275.3</v>
      </c>
      <c r="D10565" s="39" t="n">
        <v>81275.3</v>
      </c>
      <c r="E10565" s="39">
        <f>C10565-D10565</f>
        <v/>
      </c>
      <c r="F10565" s="40">
        <f>IF(D10565=0,0,E10565/ABS(D10565))</f>
        <v/>
      </c>
    </row>
    <row r="10566" hidden="1" outlineLevel="1">
      <c r="A10566" s="37" t="inlineStr"/>
      <c r="B10566" s="38" t="inlineStr">
        <is>
          <t xml:space="preserve">    ONLINE Johana Bautista</t>
        </is>
      </c>
      <c r="C10566" s="39" t="n">
        <v>35740.75</v>
      </c>
      <c r="D10566" s="39" t="n">
        <v>35740.75</v>
      </c>
      <c r="E10566" s="39">
        <f>C10566-D10566</f>
        <v/>
      </c>
      <c r="F10566" s="40">
        <f>IF(D10566=0,0,E10566/ABS(D10566))</f>
        <v/>
      </c>
    </row>
    <row r="10567" hidden="1" outlineLevel="1">
      <c r="A10567" s="37" t="inlineStr"/>
      <c r="B10567" s="38" t="inlineStr">
        <is>
          <t xml:space="preserve">    ONLINE Johana Gomez Ariza</t>
        </is>
      </c>
      <c r="C10567" s="39" t="n">
        <v>9579.83</v>
      </c>
      <c r="D10567" s="39" t="n">
        <v>9579.83</v>
      </c>
      <c r="E10567" s="39">
        <f>C10567-D10567</f>
        <v/>
      </c>
      <c r="F10567" s="40">
        <f>IF(D10567=0,0,E10567/ABS(D10567))</f>
        <v/>
      </c>
    </row>
    <row r="10568" hidden="1" outlineLevel="1">
      <c r="A10568" s="37" t="inlineStr"/>
      <c r="B10568" s="38" t="inlineStr">
        <is>
          <t xml:space="preserve">    ONLINE Johana Grisales</t>
        </is>
      </c>
      <c r="C10568" s="39" t="n">
        <v>100460.5</v>
      </c>
      <c r="D10568" s="39" t="n">
        <v>100460.5</v>
      </c>
      <c r="E10568" s="39">
        <f>C10568-D10568</f>
        <v/>
      </c>
      <c r="F10568" s="40">
        <f>IF(D10568=0,0,E10568/ABS(D10568))</f>
        <v/>
      </c>
    </row>
    <row r="10569" hidden="1" outlineLevel="1">
      <c r="A10569" s="37" t="inlineStr"/>
      <c r="B10569" s="38" t="inlineStr">
        <is>
          <t xml:space="preserve">    ONLINE Johana Perez</t>
        </is>
      </c>
      <c r="C10569" s="39" t="n">
        <v>10090.76</v>
      </c>
      <c r="D10569" s="39" t="n">
        <v>10090.76</v>
      </c>
      <c r="E10569" s="39">
        <f>C10569-D10569</f>
        <v/>
      </c>
      <c r="F10569" s="40">
        <f>IF(D10569=0,0,E10569/ABS(D10569))</f>
        <v/>
      </c>
    </row>
    <row r="10570" hidden="1" outlineLevel="1">
      <c r="A10570" s="37" t="inlineStr"/>
      <c r="B10570" s="38" t="inlineStr">
        <is>
          <t xml:space="preserve">    ONLINE Johana Prada</t>
        </is>
      </c>
      <c r="C10570" s="39" t="n">
        <v>12262.18</v>
      </c>
      <c r="D10570" s="39" t="n">
        <v>12262.18</v>
      </c>
      <c r="E10570" s="39">
        <f>C10570-D10570</f>
        <v/>
      </c>
      <c r="F10570" s="40">
        <f>IF(D10570=0,0,E10570/ABS(D10570))</f>
        <v/>
      </c>
    </row>
    <row r="10571" hidden="1" outlineLevel="1">
      <c r="A10571" s="37" t="inlineStr"/>
      <c r="B10571" s="38" t="inlineStr">
        <is>
          <t xml:space="preserve">    ONLINE Johana Roa</t>
        </is>
      </c>
      <c r="C10571" s="39" t="n">
        <v>6705.88</v>
      </c>
      <c r="D10571" s="39" t="n">
        <v>6705.88</v>
      </c>
      <c r="E10571" s="39">
        <f>C10571-D10571</f>
        <v/>
      </c>
      <c r="F10571" s="40">
        <f>IF(D10571=0,0,E10571/ABS(D10571))</f>
        <v/>
      </c>
    </row>
    <row r="10572" hidden="1" outlineLevel="1">
      <c r="A10572" s="37" t="inlineStr"/>
      <c r="B10572" s="38" t="inlineStr">
        <is>
          <t xml:space="preserve">    ONLINE Johana Rojas</t>
        </is>
      </c>
      <c r="C10572" s="39" t="n">
        <v>15966.24</v>
      </c>
      <c r="D10572" s="39" t="n">
        <v>15966.24</v>
      </c>
      <c r="E10572" s="39">
        <f>C10572-D10572</f>
        <v/>
      </c>
      <c r="F10572" s="40">
        <f>IF(D10572=0,0,E10572/ABS(D10572))</f>
        <v/>
      </c>
    </row>
    <row r="10573" hidden="1" outlineLevel="1">
      <c r="A10573" s="37" t="inlineStr"/>
      <c r="B10573" s="38" t="inlineStr">
        <is>
          <t xml:space="preserve">    ONLINE Johana Struve</t>
        </is>
      </c>
      <c r="C10573" s="39" t="n">
        <v>5907.56</v>
      </c>
      <c r="D10573" s="39" t="n">
        <v>5907.56</v>
      </c>
      <c r="E10573" s="39">
        <f>C10573-D10573</f>
        <v/>
      </c>
      <c r="F10573" s="40">
        <f>IF(D10573=0,0,E10573/ABS(D10573))</f>
        <v/>
      </c>
    </row>
    <row r="10574" hidden="1" outlineLevel="1">
      <c r="A10574" s="37" t="inlineStr"/>
      <c r="B10574" s="38" t="inlineStr">
        <is>
          <t xml:space="preserve">    ONLINE Johana Suárez</t>
        </is>
      </c>
      <c r="C10574" s="39" t="n">
        <v>19159.66</v>
      </c>
      <c r="D10574" s="39" t="n">
        <v>19159.66</v>
      </c>
      <c r="E10574" s="39">
        <f>C10574-D10574</f>
        <v/>
      </c>
      <c r="F10574" s="40">
        <f>IF(D10574=0,0,E10574/ABS(D10574))</f>
        <v/>
      </c>
    </row>
    <row r="10575" hidden="1" outlineLevel="1">
      <c r="A10575" s="37" t="inlineStr"/>
      <c r="B10575" s="38" t="inlineStr">
        <is>
          <t xml:space="preserve">    ONLINE Johanna Aguilera</t>
        </is>
      </c>
      <c r="C10575" s="39" t="n">
        <v>16924.37</v>
      </c>
      <c r="D10575" s="39" t="n">
        <v>16924.37</v>
      </c>
      <c r="E10575" s="39">
        <f>C10575-D10575</f>
        <v/>
      </c>
      <c r="F10575" s="40">
        <f>IF(D10575=0,0,E10575/ABS(D10575))</f>
        <v/>
      </c>
    </row>
    <row r="10576" hidden="1" outlineLevel="1">
      <c r="A10576" s="37" t="inlineStr"/>
      <c r="B10576" s="38" t="inlineStr">
        <is>
          <t xml:space="preserve">    ONLINE Johanna Albornoz</t>
        </is>
      </c>
      <c r="C10576" s="39" t="n">
        <v>7584.03</v>
      </c>
      <c r="D10576" s="39" t="n">
        <v>7584.03</v>
      </c>
      <c r="E10576" s="39">
        <f>C10576-D10576</f>
        <v/>
      </c>
      <c r="F10576" s="40">
        <f>IF(D10576=0,0,E10576/ABS(D10576))</f>
        <v/>
      </c>
    </row>
    <row r="10577" hidden="1" outlineLevel="1">
      <c r="A10577" s="37" t="inlineStr"/>
      <c r="B10577" s="38" t="inlineStr">
        <is>
          <t xml:space="preserve">    ONLINE Johanna Cardona</t>
        </is>
      </c>
      <c r="C10577" s="39" t="n">
        <v>43109.25</v>
      </c>
      <c r="D10577" s="39" t="n">
        <v>43109.25</v>
      </c>
      <c r="E10577" s="39">
        <f>C10577-D10577</f>
        <v/>
      </c>
      <c r="F10577" s="40">
        <f>IF(D10577=0,0,E10577/ABS(D10577))</f>
        <v/>
      </c>
    </row>
    <row r="10578" hidden="1" outlineLevel="1">
      <c r="A10578" s="37" t="inlineStr"/>
      <c r="B10578" s="38" t="inlineStr">
        <is>
          <t xml:space="preserve">    ONLINE Johanna Figueri</t>
        </is>
      </c>
      <c r="C10578" s="39" t="n">
        <v>40458.82</v>
      </c>
      <c r="D10578" s="39" t="n">
        <v>40458.82</v>
      </c>
      <c r="E10578" s="39">
        <f>C10578-D10578</f>
        <v/>
      </c>
      <c r="F10578" s="40">
        <f>IF(D10578=0,0,E10578/ABS(D10578))</f>
        <v/>
      </c>
    </row>
    <row r="10579" hidden="1" outlineLevel="1">
      <c r="A10579" s="37" t="inlineStr"/>
      <c r="B10579" s="38" t="inlineStr">
        <is>
          <t xml:space="preserve">    ONLINE Johanna Gomez Gomez</t>
        </is>
      </c>
      <c r="C10579" s="39" t="n">
        <v>10090.76</v>
      </c>
      <c r="D10579" s="39" t="n">
        <v>10090.76</v>
      </c>
      <c r="E10579" s="39">
        <f>C10579-D10579</f>
        <v/>
      </c>
      <c r="F10579" s="40">
        <f>IF(D10579=0,0,E10579/ABS(D10579))</f>
        <v/>
      </c>
    </row>
    <row r="10580" hidden="1" outlineLevel="1">
      <c r="A10580" s="37" t="inlineStr"/>
      <c r="B10580" s="38" t="inlineStr">
        <is>
          <t xml:space="preserve">    ONLINE Johanna Guerra</t>
        </is>
      </c>
      <c r="C10580" s="39" t="n">
        <v>128487.89</v>
      </c>
      <c r="D10580" s="39" t="n">
        <v>128487.89</v>
      </c>
      <c r="E10580" s="39">
        <f>C10580-D10580</f>
        <v/>
      </c>
      <c r="F10580" s="40">
        <f>IF(D10580=0,0,E10580/ABS(D10580))</f>
        <v/>
      </c>
    </row>
    <row r="10581" hidden="1" outlineLevel="1">
      <c r="A10581" s="37" t="inlineStr"/>
      <c r="B10581" s="38" t="inlineStr">
        <is>
          <t xml:space="preserve">    ONLINE Johanna Oliveros</t>
        </is>
      </c>
      <c r="C10581" s="39" t="n">
        <v>19159.66</v>
      </c>
      <c r="D10581" s="39" t="n">
        <v>19159.66</v>
      </c>
      <c r="E10581" s="39">
        <f>C10581-D10581</f>
        <v/>
      </c>
      <c r="F10581" s="40">
        <f>IF(D10581=0,0,E10581/ABS(D10581))</f>
        <v/>
      </c>
    </row>
    <row r="10582" hidden="1" outlineLevel="1">
      <c r="A10582" s="37" t="inlineStr"/>
      <c r="B10582" s="38" t="inlineStr">
        <is>
          <t xml:space="preserve">    ONLINE Johanna Paola Alvarez Benítez</t>
        </is>
      </c>
      <c r="C10582" s="39" t="n">
        <v>9579.83</v>
      </c>
      <c r="D10582" s="39" t="n">
        <v>9579.83</v>
      </c>
      <c r="E10582" s="39">
        <f>C10582-D10582</f>
        <v/>
      </c>
      <c r="F10582" s="40">
        <f>IF(D10582=0,0,E10582/ABS(D10582))</f>
        <v/>
      </c>
    </row>
    <row r="10583" hidden="1" outlineLevel="1">
      <c r="A10583" s="37" t="inlineStr"/>
      <c r="B10583" s="38" t="inlineStr">
        <is>
          <t xml:space="preserve">    ONLINE Johanna Sandoval</t>
        </is>
      </c>
      <c r="C10583" s="39" t="n">
        <v>5588</v>
      </c>
      <c r="D10583" s="39" t="n">
        <v>5588</v>
      </c>
      <c r="E10583" s="39">
        <f>C10583-D10583</f>
        <v/>
      </c>
      <c r="F10583" s="40">
        <f>IF(D10583=0,0,E10583/ABS(D10583))</f>
        <v/>
      </c>
    </row>
    <row r="10584" hidden="1" outlineLevel="1">
      <c r="A10584" s="37" t="inlineStr"/>
      <c r="B10584" s="38" t="inlineStr">
        <is>
          <t xml:space="preserve">    ONLINE Johanna Sánchez</t>
        </is>
      </c>
      <c r="C10584" s="39" t="n">
        <v>59069.25</v>
      </c>
      <c r="D10584" s="39" t="n">
        <v>59069.25</v>
      </c>
      <c r="E10584" s="39">
        <f>C10584-D10584</f>
        <v/>
      </c>
      <c r="F10584" s="40">
        <f>IF(D10584=0,0,E10584/ABS(D10584))</f>
        <v/>
      </c>
    </row>
    <row r="10585" hidden="1" outlineLevel="1">
      <c r="A10585" s="37" t="inlineStr"/>
      <c r="B10585" s="38" t="inlineStr">
        <is>
          <t xml:space="preserve">    ONLINE Johanna Taborda Marin</t>
        </is>
      </c>
      <c r="C10585" s="39" t="n">
        <v>20181.51</v>
      </c>
      <c r="D10585" s="39" t="n">
        <v>20181.51</v>
      </c>
      <c r="E10585" s="39">
        <f>C10585-D10585</f>
        <v/>
      </c>
      <c r="F10585" s="40">
        <f>IF(D10585=0,0,E10585/ABS(D10585))</f>
        <v/>
      </c>
    </row>
    <row r="10586" hidden="1" outlineLevel="1">
      <c r="A10586" s="37" t="inlineStr"/>
      <c r="B10586" s="38" t="inlineStr">
        <is>
          <t xml:space="preserve">    ONLINE Johanna Velasquez</t>
        </is>
      </c>
      <c r="C10586" s="39" t="n">
        <v>25386.54</v>
      </c>
      <c r="D10586" s="39" t="n">
        <v>25386.54</v>
      </c>
      <c r="E10586" s="39">
        <f>C10586-D10586</f>
        <v/>
      </c>
      <c r="F10586" s="40">
        <f>IF(D10586=0,0,E10586/ABS(D10586))</f>
        <v/>
      </c>
    </row>
    <row r="10587" hidden="1" outlineLevel="1">
      <c r="A10587" s="37" t="inlineStr"/>
      <c r="B10587" s="38" t="inlineStr">
        <is>
          <t xml:space="preserve">    ONLINE John Alejandro Giraldo Cuervo</t>
        </is>
      </c>
      <c r="C10587" s="39" t="n">
        <v>35301.67</v>
      </c>
      <c r="D10587" s="39" t="n">
        <v>35301.67</v>
      </c>
      <c r="E10587" s="39">
        <f>C10587-D10587</f>
        <v/>
      </c>
      <c r="F10587" s="40">
        <f>IF(D10587=0,0,E10587/ABS(D10587))</f>
        <v/>
      </c>
    </row>
    <row r="10588" hidden="1" outlineLevel="1">
      <c r="A10588" s="37" t="inlineStr"/>
      <c r="B10588" s="38" t="inlineStr">
        <is>
          <t xml:space="preserve">    ONLINE John Alexander Guarín Hincapie</t>
        </is>
      </c>
      <c r="C10588" s="39" t="n">
        <v>9579.83</v>
      </c>
      <c r="D10588" s="39" t="n">
        <v>9579.83</v>
      </c>
      <c r="E10588" s="39">
        <f>C10588-D10588</f>
        <v/>
      </c>
      <c r="F10588" s="40">
        <f>IF(D10588=0,0,E10588/ABS(D10588))</f>
        <v/>
      </c>
    </row>
    <row r="10589" hidden="1" outlineLevel="1">
      <c r="A10589" s="37" t="inlineStr"/>
      <c r="B10589" s="38" t="inlineStr">
        <is>
          <t xml:space="preserve">    ONLINE John Carlos Hincapié</t>
        </is>
      </c>
      <c r="C10589" s="39" t="n">
        <v>10378</v>
      </c>
      <c r="D10589" s="39" t="n">
        <v>10378</v>
      </c>
      <c r="E10589" s="39">
        <f>C10589-D10589</f>
        <v/>
      </c>
      <c r="F10589" s="40">
        <f>IF(D10589=0,0,E10589/ABS(D10589))</f>
        <v/>
      </c>
    </row>
    <row r="10590" hidden="1" outlineLevel="1">
      <c r="A10590" s="37" t="inlineStr"/>
      <c r="B10590" s="38" t="inlineStr">
        <is>
          <t xml:space="preserve">    ONLINE John Edison Ortega Parra</t>
        </is>
      </c>
      <c r="C10590" s="39" t="n">
        <v>20181.52</v>
      </c>
      <c r="D10590" s="39" t="n">
        <v>20181.52</v>
      </c>
      <c r="E10590" s="39">
        <f>C10590-D10590</f>
        <v/>
      </c>
      <c r="F10590" s="40">
        <f>IF(D10590=0,0,E10590/ABS(D10590))</f>
        <v/>
      </c>
    </row>
    <row r="10591" hidden="1" outlineLevel="1">
      <c r="A10591" s="37" t="inlineStr"/>
      <c r="B10591" s="38" t="inlineStr">
        <is>
          <t xml:space="preserve">    ONLINE John Francis Sanchez Peña</t>
        </is>
      </c>
      <c r="C10591" s="39" t="n">
        <v>6705.88</v>
      </c>
      <c r="D10591" s="39" t="n">
        <v>6705.88</v>
      </c>
      <c r="E10591" s="39">
        <f>C10591-D10591</f>
        <v/>
      </c>
      <c r="F10591" s="40">
        <f>IF(D10591=0,0,E10591/ABS(D10591))</f>
        <v/>
      </c>
    </row>
    <row r="10592" hidden="1" outlineLevel="1">
      <c r="A10592" s="37" t="inlineStr"/>
      <c r="B10592" s="38" t="inlineStr">
        <is>
          <t xml:space="preserve">    ONLINE John Freddy Salas Bernal</t>
        </is>
      </c>
      <c r="C10592" s="39" t="n">
        <v>40363.02</v>
      </c>
      <c r="D10592" s="39" t="n">
        <v>40363.02</v>
      </c>
      <c r="E10592" s="39">
        <f>C10592-D10592</f>
        <v/>
      </c>
      <c r="F10592" s="40">
        <f>IF(D10592=0,0,E10592/ABS(D10592))</f>
        <v/>
      </c>
    </row>
    <row r="10593" hidden="1" outlineLevel="1">
      <c r="A10593" s="37" t="inlineStr"/>
      <c r="B10593" s="38" t="inlineStr">
        <is>
          <t xml:space="preserve">    ONLINE John Gilberto Idarraga Martinez</t>
        </is>
      </c>
      <c r="C10593" s="39" t="n">
        <v>19159.66</v>
      </c>
      <c r="D10593" s="39" t="n">
        <v>19159.66</v>
      </c>
      <c r="E10593" s="39">
        <f>C10593-D10593</f>
        <v/>
      </c>
      <c r="F10593" s="40">
        <f>IF(D10593=0,0,E10593/ABS(D10593))</f>
        <v/>
      </c>
    </row>
    <row r="10594" hidden="1" outlineLevel="1">
      <c r="A10594" s="37" t="inlineStr"/>
      <c r="B10594" s="38" t="inlineStr">
        <is>
          <t xml:space="preserve">    ONLINE John Jaime Vasco</t>
        </is>
      </c>
      <c r="C10594" s="39" t="n">
        <v>9579.83</v>
      </c>
      <c r="D10594" s="39" t="n">
        <v>9579.83</v>
      </c>
      <c r="E10594" s="39">
        <f>C10594-D10594</f>
        <v/>
      </c>
      <c r="F10594" s="40">
        <f>IF(D10594=0,0,E10594/ABS(D10594))</f>
        <v/>
      </c>
    </row>
    <row r="10595" hidden="1" outlineLevel="1">
      <c r="A10595" s="37" t="inlineStr"/>
      <c r="B10595" s="38" t="inlineStr">
        <is>
          <t xml:space="preserve">    ONLINE John Jairo Suarez Gutierrez</t>
        </is>
      </c>
      <c r="C10595" s="39" t="n">
        <v>9100.84</v>
      </c>
      <c r="D10595" s="39" t="n">
        <v>9100.84</v>
      </c>
      <c r="E10595" s="39">
        <f>C10595-D10595</f>
        <v/>
      </c>
      <c r="F10595" s="40">
        <f>IF(D10595=0,0,E10595/ABS(D10595))</f>
        <v/>
      </c>
    </row>
    <row r="10596" hidden="1" outlineLevel="1">
      <c r="A10596" s="37" t="inlineStr"/>
      <c r="B10596" s="38" t="inlineStr">
        <is>
          <t xml:space="preserve">    ONLINE John Prada</t>
        </is>
      </c>
      <c r="C10596" s="39" t="n">
        <v>257665.54</v>
      </c>
      <c r="D10596" s="39" t="n">
        <v>257665.54</v>
      </c>
      <c r="E10596" s="39">
        <f>C10596-D10596</f>
        <v/>
      </c>
      <c r="F10596" s="40">
        <f>IF(D10596=0,0,E10596/ABS(D10596))</f>
        <v/>
      </c>
    </row>
    <row r="10597" hidden="1" outlineLevel="1">
      <c r="A10597" s="37" t="inlineStr"/>
      <c r="B10597" s="38" t="inlineStr">
        <is>
          <t xml:space="preserve">    ONLINE John sanchez</t>
        </is>
      </c>
      <c r="C10597" s="39" t="n">
        <v>13411.76</v>
      </c>
      <c r="D10597" s="39" t="n">
        <v>13411.76</v>
      </c>
      <c r="E10597" s="39">
        <f>C10597-D10597</f>
        <v/>
      </c>
      <c r="F10597" s="40">
        <f>IF(D10597=0,0,E10597/ABS(D10597))</f>
        <v/>
      </c>
    </row>
    <row r="10598" hidden="1" outlineLevel="1">
      <c r="A10598" s="37" t="inlineStr"/>
      <c r="B10598" s="38" t="inlineStr">
        <is>
          <t xml:space="preserve">    ONLINE Johny Marin Gutierrez</t>
        </is>
      </c>
      <c r="C10598" s="39" t="n">
        <v>7184.87</v>
      </c>
      <c r="D10598" s="39" t="n">
        <v>7184.87</v>
      </c>
      <c r="E10598" s="39">
        <f>C10598-D10598</f>
        <v/>
      </c>
      <c r="F10598" s="40">
        <f>IF(D10598=0,0,E10598/ABS(D10598))</f>
        <v/>
      </c>
    </row>
    <row r="10599" hidden="1" outlineLevel="1">
      <c r="A10599" s="37" t="inlineStr"/>
      <c r="B10599" s="38" t="inlineStr">
        <is>
          <t xml:space="preserve">    ONLINE Johny Ocampo</t>
        </is>
      </c>
      <c r="C10599" s="39" t="n">
        <v>8462.18</v>
      </c>
      <c r="D10599" s="39" t="n">
        <v>8462.18</v>
      </c>
      <c r="E10599" s="39">
        <f>C10599-D10599</f>
        <v/>
      </c>
      <c r="F10599" s="40">
        <f>IF(D10599=0,0,E10599/ABS(D10599))</f>
        <v/>
      </c>
    </row>
    <row r="10600" hidden="1" outlineLevel="1">
      <c r="A10600" s="37" t="inlineStr"/>
      <c r="B10600" s="38" t="inlineStr">
        <is>
          <t xml:space="preserve">    ONLINE Jonathan Araujo Duarte</t>
        </is>
      </c>
      <c r="C10600" s="39" t="n">
        <v>56042.02</v>
      </c>
      <c r="D10600" s="39" t="n">
        <v>56042.02</v>
      </c>
      <c r="E10600" s="39">
        <f>C10600-D10600</f>
        <v/>
      </c>
      <c r="F10600" s="40">
        <f>IF(D10600=0,0,E10600/ABS(D10600))</f>
        <v/>
      </c>
    </row>
    <row r="10601" hidden="1" outlineLevel="1">
      <c r="A10601" s="37" t="inlineStr"/>
      <c r="B10601" s="38" t="inlineStr">
        <is>
          <t xml:space="preserve">    ONLINE Jonathan Correa</t>
        </is>
      </c>
      <c r="C10601" s="39" t="n">
        <v>9579.83</v>
      </c>
      <c r="D10601" s="39" t="n">
        <v>9579.83</v>
      </c>
      <c r="E10601" s="39">
        <f>C10601-D10601</f>
        <v/>
      </c>
      <c r="F10601" s="40">
        <f>IF(D10601=0,0,E10601/ABS(D10601))</f>
        <v/>
      </c>
    </row>
    <row r="10602" hidden="1" outlineLevel="1">
      <c r="A10602" s="37" t="inlineStr"/>
      <c r="B10602" s="38" t="inlineStr">
        <is>
          <t xml:space="preserve">    ONLINE Jonathan Ramirez Lopez</t>
        </is>
      </c>
      <c r="C10602" s="39" t="n">
        <v>42789.92</v>
      </c>
      <c r="D10602" s="39" t="n">
        <v>42789.92</v>
      </c>
      <c r="E10602" s="39">
        <f>C10602-D10602</f>
        <v/>
      </c>
      <c r="F10602" s="40">
        <f>IF(D10602=0,0,E10602/ABS(D10602))</f>
        <v/>
      </c>
    </row>
    <row r="10603" hidden="1" outlineLevel="1">
      <c r="A10603" s="37" t="inlineStr"/>
      <c r="B10603" s="38" t="inlineStr">
        <is>
          <t xml:space="preserve">    ONLINE Jonathan Suarez</t>
        </is>
      </c>
      <c r="C10603" s="39" t="n">
        <v>6386.55</v>
      </c>
      <c r="D10603" s="39" t="n">
        <v>6386.55</v>
      </c>
      <c r="E10603" s="39">
        <f>C10603-D10603</f>
        <v/>
      </c>
      <c r="F10603" s="40">
        <f>IF(D10603=0,0,E10603/ABS(D10603))</f>
        <v/>
      </c>
    </row>
    <row r="10604" hidden="1" outlineLevel="1">
      <c r="A10604" s="37" t="inlineStr"/>
      <c r="B10604" s="38" t="inlineStr">
        <is>
          <t xml:space="preserve">    ONLINE Jonathan Suarez Soto</t>
        </is>
      </c>
      <c r="C10604" s="39" t="n">
        <v>6386.55</v>
      </c>
      <c r="D10604" s="39" t="n">
        <v>6386.55</v>
      </c>
      <c r="E10604" s="39">
        <f>C10604-D10604</f>
        <v/>
      </c>
      <c r="F10604" s="40">
        <f>IF(D10604=0,0,E10604/ABS(D10604))</f>
        <v/>
      </c>
    </row>
    <row r="10605" hidden="1" outlineLevel="1">
      <c r="A10605" s="37" t="inlineStr"/>
      <c r="B10605" s="38" t="inlineStr">
        <is>
          <t xml:space="preserve">    ONLINE Jorge Alberto Duque</t>
        </is>
      </c>
      <c r="C10605" s="39" t="n">
        <v>15966</v>
      </c>
      <c r="D10605" s="39" t="n">
        <v>15966</v>
      </c>
      <c r="E10605" s="39">
        <f>C10605-D10605</f>
        <v/>
      </c>
      <c r="F10605" s="40">
        <f>IF(D10605=0,0,E10605/ABS(D10605))</f>
        <v/>
      </c>
    </row>
    <row r="10606" hidden="1" outlineLevel="1">
      <c r="A10606" s="37" t="inlineStr"/>
      <c r="B10606" s="38" t="inlineStr">
        <is>
          <t xml:space="preserve">    ONLINE Jorge Alberto Molina Cabal</t>
        </is>
      </c>
      <c r="C10606" s="39" t="n">
        <v>207229.62</v>
      </c>
      <c r="D10606" s="39" t="n">
        <v>207229.62</v>
      </c>
      <c r="E10606" s="39">
        <f>C10606-D10606</f>
        <v/>
      </c>
      <c r="F10606" s="40">
        <f>IF(D10606=0,0,E10606/ABS(D10606))</f>
        <v/>
      </c>
    </row>
    <row r="10607" hidden="1" outlineLevel="1">
      <c r="A10607" s="37" t="inlineStr"/>
      <c r="B10607" s="38" t="inlineStr">
        <is>
          <t xml:space="preserve">    ONLINE Jorge Andres Gomez Castellanos</t>
        </is>
      </c>
      <c r="C10607" s="39" t="n">
        <v>30272.27</v>
      </c>
      <c r="D10607" s="39" t="n">
        <v>30272.27</v>
      </c>
      <c r="E10607" s="39">
        <f>C10607-D10607</f>
        <v/>
      </c>
      <c r="F10607" s="40">
        <f>IF(D10607=0,0,E10607/ABS(D10607))</f>
        <v/>
      </c>
    </row>
    <row r="10608" hidden="1" outlineLevel="1">
      <c r="A10608" s="37" t="inlineStr"/>
      <c r="B10608" s="38" t="inlineStr">
        <is>
          <t xml:space="preserve">    ONLINE Jorge Andres Guerrero Cardona</t>
        </is>
      </c>
      <c r="C10608" s="39" t="n">
        <v>16126.05</v>
      </c>
      <c r="D10608" s="39" t="n">
        <v>16126.05</v>
      </c>
      <c r="E10608" s="39">
        <f>C10608-D10608</f>
        <v/>
      </c>
      <c r="F10608" s="40">
        <f>IF(D10608=0,0,E10608/ABS(D10608))</f>
        <v/>
      </c>
    </row>
    <row r="10609" hidden="1" outlineLevel="1">
      <c r="A10609" s="37" t="inlineStr"/>
      <c r="B10609" s="38" t="inlineStr">
        <is>
          <t xml:space="preserve">    ONLINE Jorge Antonio Noguera Varela</t>
        </is>
      </c>
      <c r="C10609" s="39" t="n">
        <v>34647.05</v>
      </c>
      <c r="D10609" s="39" t="n">
        <v>34647.05</v>
      </c>
      <c r="E10609" s="39">
        <f>C10609-D10609</f>
        <v/>
      </c>
      <c r="F10609" s="40">
        <f>IF(D10609=0,0,E10609/ABS(D10609))</f>
        <v/>
      </c>
    </row>
    <row r="10610" hidden="1" outlineLevel="1">
      <c r="A10610" s="37" t="inlineStr"/>
      <c r="B10610" s="38" t="inlineStr">
        <is>
          <t xml:space="preserve">    ONLINE Jorge Arce</t>
        </is>
      </c>
      <c r="C10610" s="39" t="n">
        <v>8462.18</v>
      </c>
      <c r="D10610" s="39" t="n">
        <v>8462.18</v>
      </c>
      <c r="E10610" s="39">
        <f>C10610-D10610</f>
        <v/>
      </c>
      <c r="F10610" s="40">
        <f>IF(D10610=0,0,E10610/ABS(D10610))</f>
        <v/>
      </c>
    </row>
    <row r="10611" hidden="1" outlineLevel="1">
      <c r="A10611" s="37" t="inlineStr"/>
      <c r="B10611" s="38" t="inlineStr">
        <is>
          <t xml:space="preserve">    ONLINE Jorge Arturo Duarte Prada</t>
        </is>
      </c>
      <c r="C10611" s="39" t="n">
        <v>70890.75</v>
      </c>
      <c r="D10611" s="39" t="n">
        <v>70890.75</v>
      </c>
      <c r="E10611" s="39">
        <f>C10611-D10611</f>
        <v/>
      </c>
      <c r="F10611" s="40">
        <f>IF(D10611=0,0,E10611/ABS(D10611))</f>
        <v/>
      </c>
    </row>
    <row r="10612" hidden="1" outlineLevel="1">
      <c r="A10612" s="37" t="inlineStr"/>
      <c r="B10612" s="38" t="inlineStr">
        <is>
          <t xml:space="preserve">    ONLINE Jorge Bermudez</t>
        </is>
      </c>
      <c r="C10612" s="39" t="n">
        <v>83306.22</v>
      </c>
      <c r="D10612" s="39" t="n">
        <v>83306.22</v>
      </c>
      <c r="E10612" s="39">
        <f>C10612-D10612</f>
        <v/>
      </c>
      <c r="F10612" s="40">
        <f>IF(D10612=0,0,E10612/ABS(D10612))</f>
        <v/>
      </c>
    </row>
    <row r="10613" hidden="1" outlineLevel="1">
      <c r="A10613" s="37" t="inlineStr"/>
      <c r="B10613" s="38" t="inlineStr">
        <is>
          <t xml:space="preserve">    ONLINE Jorge Buendia</t>
        </is>
      </c>
      <c r="C10613" s="39" t="n">
        <v>18185.72</v>
      </c>
      <c r="D10613" s="39" t="n">
        <v>18185.72</v>
      </c>
      <c r="E10613" s="39">
        <f>C10613-D10613</f>
        <v/>
      </c>
      <c r="F10613" s="40">
        <f>IF(D10613=0,0,E10613/ABS(D10613))</f>
        <v/>
      </c>
    </row>
    <row r="10614" hidden="1" outlineLevel="1">
      <c r="A10614" s="37" t="inlineStr"/>
      <c r="B10614" s="38" t="inlineStr">
        <is>
          <t xml:space="preserve">    ONLINE Jorge Daniel Ortega Prieto</t>
        </is>
      </c>
      <c r="C10614" s="39" t="n">
        <v>19159.66</v>
      </c>
      <c r="D10614" s="39" t="n">
        <v>19159.66</v>
      </c>
      <c r="E10614" s="39">
        <f>C10614-D10614</f>
        <v/>
      </c>
      <c r="F10614" s="40">
        <f>IF(D10614=0,0,E10614/ABS(D10614))</f>
        <v/>
      </c>
    </row>
    <row r="10615" hidden="1" outlineLevel="1">
      <c r="A10615" s="37" t="inlineStr"/>
      <c r="B10615" s="38" t="inlineStr">
        <is>
          <t xml:space="preserve">    ONLINE Jorge Enrique Palomino Millán</t>
        </is>
      </c>
      <c r="C10615" s="39" t="n">
        <v>33529.42</v>
      </c>
      <c r="D10615" s="39" t="n">
        <v>33529.42</v>
      </c>
      <c r="E10615" s="39">
        <f>C10615-D10615</f>
        <v/>
      </c>
      <c r="F10615" s="40">
        <f>IF(D10615=0,0,E10615/ABS(D10615))</f>
        <v/>
      </c>
    </row>
    <row r="10616" hidden="1" outlineLevel="1">
      <c r="A10616" s="37" t="inlineStr"/>
      <c r="B10616" s="38" t="inlineStr">
        <is>
          <t xml:space="preserve">    ONLINE Jorge Estupiñan</t>
        </is>
      </c>
      <c r="C10616" s="39" t="n">
        <v>17243.69</v>
      </c>
      <c r="D10616" s="39" t="n">
        <v>17243.69</v>
      </c>
      <c r="E10616" s="39">
        <f>C10616-D10616</f>
        <v/>
      </c>
      <c r="F10616" s="40">
        <f>IF(D10616=0,0,E10616/ABS(D10616))</f>
        <v/>
      </c>
    </row>
    <row r="10617" hidden="1" outlineLevel="1">
      <c r="A10617" s="37" t="inlineStr"/>
      <c r="B10617" s="38" t="inlineStr">
        <is>
          <t xml:space="preserve">    ONLINE Jorge Gañan</t>
        </is>
      </c>
      <c r="C10617" s="39" t="n">
        <v>14210.08</v>
      </c>
      <c r="D10617" s="39" t="n">
        <v>14210.08</v>
      </c>
      <c r="E10617" s="39">
        <f>C10617-D10617</f>
        <v/>
      </c>
      <c r="F10617" s="40">
        <f>IF(D10617=0,0,E10617/ABS(D10617))</f>
        <v/>
      </c>
    </row>
    <row r="10618" hidden="1" outlineLevel="1">
      <c r="A10618" s="37" t="inlineStr"/>
      <c r="B10618" s="38" t="inlineStr">
        <is>
          <t xml:space="preserve">    ONLINE Jorge Gomez</t>
        </is>
      </c>
      <c r="C10618" s="39" t="n">
        <v>9579.83</v>
      </c>
      <c r="D10618" s="39" t="n">
        <v>9579.83</v>
      </c>
      <c r="E10618" s="39">
        <f>C10618-D10618</f>
        <v/>
      </c>
      <c r="F10618" s="40">
        <f>IF(D10618=0,0,E10618/ABS(D10618))</f>
        <v/>
      </c>
    </row>
    <row r="10619" hidden="1" outlineLevel="1">
      <c r="A10619" s="37" t="inlineStr"/>
      <c r="B10619" s="38" t="inlineStr">
        <is>
          <t xml:space="preserve">    ONLINE Jorge Hernan Aguilera Garramuno</t>
        </is>
      </c>
      <c r="C10619" s="39" t="n">
        <v>40394.96</v>
      </c>
      <c r="D10619" s="39" t="n">
        <v>40394.96</v>
      </c>
      <c r="E10619" s="39">
        <f>C10619-D10619</f>
        <v/>
      </c>
      <c r="F10619" s="40">
        <f>IF(D10619=0,0,E10619/ABS(D10619))</f>
        <v/>
      </c>
    </row>
    <row r="10620" hidden="1" outlineLevel="1">
      <c r="A10620" s="37" t="inlineStr"/>
      <c r="B10620" s="38" t="inlineStr">
        <is>
          <t xml:space="preserve">    ONLINE Jorge Huanqui</t>
        </is>
      </c>
      <c r="C10620" s="39" t="n">
        <v>9579.83</v>
      </c>
      <c r="D10620" s="39" t="n">
        <v>9579.83</v>
      </c>
      <c r="E10620" s="39">
        <f>C10620-D10620</f>
        <v/>
      </c>
      <c r="F10620" s="40">
        <f>IF(D10620=0,0,E10620/ABS(D10620))</f>
        <v/>
      </c>
    </row>
    <row r="10621" hidden="1" outlineLevel="1">
      <c r="A10621" s="37" t="inlineStr"/>
      <c r="B10621" s="38" t="inlineStr">
        <is>
          <t xml:space="preserve">    ONLINE Jorge Lizarazo</t>
        </is>
      </c>
      <c r="C10621" s="39" t="n">
        <v>10090.76</v>
      </c>
      <c r="D10621" s="39" t="n">
        <v>10090.76</v>
      </c>
      <c r="E10621" s="39">
        <f>C10621-D10621</f>
        <v/>
      </c>
      <c r="F10621" s="40">
        <f>IF(D10621=0,0,E10621/ABS(D10621))</f>
        <v/>
      </c>
    </row>
    <row r="10622" hidden="1" outlineLevel="1">
      <c r="A10622" s="37" t="inlineStr"/>
      <c r="B10622" s="38" t="inlineStr">
        <is>
          <t xml:space="preserve">    ONLINE Jorge Luis Mantilla</t>
        </is>
      </c>
      <c r="C10622" s="39" t="n">
        <v>38000</v>
      </c>
      <c r="D10622" s="39" t="n">
        <v>38000</v>
      </c>
      <c r="E10622" s="39">
        <f>C10622-D10622</f>
        <v/>
      </c>
      <c r="F10622" s="40">
        <f>IF(D10622=0,0,E10622/ABS(D10622))</f>
        <v/>
      </c>
    </row>
    <row r="10623" hidden="1" outlineLevel="1">
      <c r="A10623" s="37" t="inlineStr"/>
      <c r="B10623" s="38" t="inlineStr">
        <is>
          <t xml:space="preserve">    ONLINE Jorge Marcovich</t>
        </is>
      </c>
      <c r="C10623" s="39" t="n">
        <v>303137.96</v>
      </c>
      <c r="D10623" s="39" t="n">
        <v>303137.96</v>
      </c>
      <c r="E10623" s="39">
        <f>C10623-D10623</f>
        <v/>
      </c>
      <c r="F10623" s="40">
        <f>IF(D10623=0,0,E10623/ABS(D10623))</f>
        <v/>
      </c>
    </row>
    <row r="10624" hidden="1" outlineLevel="1">
      <c r="A10624" s="37" t="inlineStr"/>
      <c r="B10624" s="38" t="inlineStr">
        <is>
          <t xml:space="preserve">    ONLINE Jorge Mario Lopez Villegas</t>
        </is>
      </c>
      <c r="C10624" s="39" t="n">
        <v>9579.83</v>
      </c>
      <c r="D10624" s="39" t="n">
        <v>9579.83</v>
      </c>
      <c r="E10624" s="39">
        <f>C10624-D10624</f>
        <v/>
      </c>
      <c r="F10624" s="40">
        <f>IF(D10624=0,0,E10624/ABS(D10624))</f>
        <v/>
      </c>
    </row>
    <row r="10625" hidden="1" outlineLevel="1">
      <c r="A10625" s="37" t="inlineStr"/>
      <c r="B10625" s="38" t="inlineStr">
        <is>
          <t xml:space="preserve">    ONLINE Jorge Navarrete</t>
        </is>
      </c>
      <c r="C10625" s="39" t="n">
        <v>38319.33</v>
      </c>
      <c r="D10625" s="39" t="n">
        <v>38319.33</v>
      </c>
      <c r="E10625" s="39">
        <f>C10625-D10625</f>
        <v/>
      </c>
      <c r="F10625" s="40">
        <f>IF(D10625=0,0,E10625/ABS(D10625))</f>
        <v/>
      </c>
    </row>
    <row r="10626" hidden="1" outlineLevel="1">
      <c r="A10626" s="37" t="inlineStr"/>
      <c r="B10626" s="38" t="inlineStr">
        <is>
          <t xml:space="preserve">    ONLINE Jorge Ortega</t>
        </is>
      </c>
      <c r="C10626" s="39" t="n">
        <v>14561.34</v>
      </c>
      <c r="D10626" s="39" t="n">
        <v>14561.34</v>
      </c>
      <c r="E10626" s="39">
        <f>C10626-D10626</f>
        <v/>
      </c>
      <c r="F10626" s="40">
        <f>IF(D10626=0,0,E10626/ABS(D10626))</f>
        <v/>
      </c>
    </row>
    <row r="10627" hidden="1" outlineLevel="1">
      <c r="A10627" s="37" t="inlineStr"/>
      <c r="B10627" s="38" t="inlineStr">
        <is>
          <t xml:space="preserve">    ONLINE Jorge Pena</t>
        </is>
      </c>
      <c r="C10627" s="39" t="n">
        <v>36390.59</v>
      </c>
      <c r="D10627" s="39" t="n">
        <v>36390.59</v>
      </c>
      <c r="E10627" s="39">
        <f>C10627-D10627</f>
        <v/>
      </c>
      <c r="F10627" s="40">
        <f>IF(D10627=0,0,E10627/ABS(D10627))</f>
        <v/>
      </c>
    </row>
    <row r="10628" hidden="1" outlineLevel="1">
      <c r="A10628" s="37" t="inlineStr"/>
      <c r="B10628" s="38" t="inlineStr">
        <is>
          <t xml:space="preserve">    ONLINE Jorge Ramos</t>
        </is>
      </c>
      <c r="C10628" s="39" t="n">
        <v>11815.12</v>
      </c>
      <c r="D10628" s="39" t="n">
        <v>11815.12</v>
      </c>
      <c r="E10628" s="39">
        <f>C10628-D10628</f>
        <v/>
      </c>
      <c r="F10628" s="40">
        <f>IF(D10628=0,0,E10628/ABS(D10628))</f>
        <v/>
      </c>
    </row>
    <row r="10629" hidden="1" outlineLevel="1">
      <c r="A10629" s="37" t="inlineStr"/>
      <c r="B10629" s="38" t="inlineStr">
        <is>
          <t xml:space="preserve">    ONLINE Jorge Rodriguez</t>
        </is>
      </c>
      <c r="C10629" s="39" t="n">
        <v>37361.34</v>
      </c>
      <c r="D10629" s="39" t="n">
        <v>37361.34</v>
      </c>
      <c r="E10629" s="39">
        <f>C10629-D10629</f>
        <v/>
      </c>
      <c r="F10629" s="40">
        <f>IF(D10629=0,0,E10629/ABS(D10629))</f>
        <v/>
      </c>
    </row>
    <row r="10630" hidden="1" outlineLevel="1">
      <c r="A10630" s="37" t="inlineStr"/>
      <c r="B10630" s="38" t="inlineStr">
        <is>
          <t xml:space="preserve">    ONLINE Jorge Romero</t>
        </is>
      </c>
      <c r="C10630" s="39" t="n">
        <v>9100.84</v>
      </c>
      <c r="D10630" s="39" t="n">
        <v>9100.84</v>
      </c>
      <c r="E10630" s="39">
        <f>C10630-D10630</f>
        <v/>
      </c>
      <c r="F10630" s="40">
        <f>IF(D10630=0,0,E10630/ABS(D10630))</f>
        <v/>
      </c>
    </row>
    <row r="10631" hidden="1" outlineLevel="1">
      <c r="A10631" s="37" t="inlineStr"/>
      <c r="B10631" s="38" t="inlineStr">
        <is>
          <t xml:space="preserve">    ONLINE Jorge Torres</t>
        </is>
      </c>
      <c r="C10631" s="39" t="n">
        <v>323718.49</v>
      </c>
      <c r="D10631" s="39" t="n">
        <v>323718.49</v>
      </c>
      <c r="E10631" s="39">
        <f>C10631-D10631</f>
        <v/>
      </c>
      <c r="F10631" s="40">
        <f>IF(D10631=0,0,E10631/ABS(D10631))</f>
        <v/>
      </c>
    </row>
    <row r="10632" hidden="1" outlineLevel="1">
      <c r="A10632" s="37" t="inlineStr"/>
      <c r="B10632" s="38" t="inlineStr">
        <is>
          <t xml:space="preserve">    ONLINE Jorge Velez</t>
        </is>
      </c>
      <c r="C10632" s="39" t="n">
        <v>19159.66</v>
      </c>
      <c r="D10632" s="39" t="n">
        <v>19159.66</v>
      </c>
      <c r="E10632" s="39">
        <f>C10632-D10632</f>
        <v/>
      </c>
      <c r="F10632" s="40">
        <f>IF(D10632=0,0,E10632/ABS(D10632))</f>
        <v/>
      </c>
    </row>
    <row r="10633" hidden="1" outlineLevel="1">
      <c r="A10633" s="37" t="inlineStr"/>
      <c r="B10633" s="38" t="inlineStr">
        <is>
          <t xml:space="preserve">    ONLINE Jorge luis urueña</t>
        </is>
      </c>
      <c r="C10633" s="39" t="n">
        <v>7983.19</v>
      </c>
      <c r="D10633" s="39" t="n">
        <v>7983.19</v>
      </c>
      <c r="E10633" s="39">
        <f>C10633-D10633</f>
        <v/>
      </c>
      <c r="F10633" s="40">
        <f>IF(D10633=0,0,E10633/ABS(D10633))</f>
        <v/>
      </c>
    </row>
    <row r="10634" hidden="1" outlineLevel="1">
      <c r="A10634" s="37" t="inlineStr"/>
      <c r="B10634" s="38" t="inlineStr">
        <is>
          <t xml:space="preserve">    ONLINE Jose Alejandro Moreno Molina</t>
        </is>
      </c>
      <c r="C10634" s="39" t="n">
        <v>6226.89</v>
      </c>
      <c r="D10634" s="39" t="n">
        <v>6226.89</v>
      </c>
      <c r="E10634" s="39">
        <f>C10634-D10634</f>
        <v/>
      </c>
      <c r="F10634" s="40">
        <f>IF(D10634=0,0,E10634/ABS(D10634))</f>
        <v/>
      </c>
    </row>
    <row r="10635" hidden="1" outlineLevel="1">
      <c r="A10635" s="37" t="inlineStr"/>
      <c r="B10635" s="38" t="inlineStr">
        <is>
          <t xml:space="preserve">    ONLINE Jose Chamie</t>
        </is>
      </c>
      <c r="C10635" s="39" t="n">
        <v>23151.26</v>
      </c>
      <c r="D10635" s="39" t="n">
        <v>23151.26</v>
      </c>
      <c r="E10635" s="39">
        <f>C10635-D10635</f>
        <v/>
      </c>
      <c r="F10635" s="40">
        <f>IF(D10635=0,0,E10635/ABS(D10635))</f>
        <v/>
      </c>
    </row>
    <row r="10636" hidden="1" outlineLevel="1">
      <c r="A10636" s="37" t="inlineStr"/>
      <c r="B10636" s="38" t="inlineStr">
        <is>
          <t xml:space="preserve">    ONLINE Jose David Martinez Garzon</t>
        </is>
      </c>
      <c r="C10636" s="39" t="n">
        <v>19159.66</v>
      </c>
      <c r="D10636" s="39" t="n">
        <v>19159.66</v>
      </c>
      <c r="E10636" s="39">
        <f>C10636-D10636</f>
        <v/>
      </c>
      <c r="F10636" s="40">
        <f>IF(D10636=0,0,E10636/ABS(D10636))</f>
        <v/>
      </c>
    </row>
    <row r="10637" hidden="1" outlineLevel="1">
      <c r="A10637" s="37" t="inlineStr"/>
      <c r="B10637" s="38" t="inlineStr">
        <is>
          <t xml:space="preserve">    ONLINE Jose Fernando Castrillon</t>
        </is>
      </c>
      <c r="C10637" s="39" t="n">
        <v>14050.42</v>
      </c>
      <c r="D10637" s="39" t="n">
        <v>14050.42</v>
      </c>
      <c r="E10637" s="39">
        <f>C10637-D10637</f>
        <v/>
      </c>
      <c r="F10637" s="40">
        <f>IF(D10637=0,0,E10637/ABS(D10637))</f>
        <v/>
      </c>
    </row>
    <row r="10638" hidden="1" outlineLevel="1">
      <c r="A10638" s="37" t="inlineStr"/>
      <c r="B10638" s="38" t="inlineStr">
        <is>
          <t xml:space="preserve">    ONLINE Jose Giovanni Gonzalez</t>
        </is>
      </c>
      <c r="C10638" s="39" t="n">
        <v>7057.14</v>
      </c>
      <c r="D10638" s="39" t="n">
        <v>7057.14</v>
      </c>
      <c r="E10638" s="39">
        <f>C10638-D10638</f>
        <v/>
      </c>
      <c r="F10638" s="40">
        <f>IF(D10638=0,0,E10638/ABS(D10638))</f>
        <v/>
      </c>
    </row>
    <row r="10639" hidden="1" outlineLevel="1">
      <c r="A10639" s="37" t="inlineStr"/>
      <c r="B10639" s="38" t="inlineStr">
        <is>
          <t xml:space="preserve">    ONLINE Jose Gregorio Mier Jaraba</t>
        </is>
      </c>
      <c r="C10639" s="39" t="n">
        <v>8462.18</v>
      </c>
      <c r="D10639" s="39" t="n">
        <v>8462.18</v>
      </c>
      <c r="E10639" s="39">
        <f>C10639-D10639</f>
        <v/>
      </c>
      <c r="F10639" s="40">
        <f>IF(D10639=0,0,E10639/ABS(D10639))</f>
        <v/>
      </c>
    </row>
    <row r="10640" hidden="1" outlineLevel="1">
      <c r="A10640" s="37" t="inlineStr"/>
      <c r="B10640" s="38" t="inlineStr">
        <is>
          <t xml:space="preserve">    ONLINE Jose Ignacio Daza Sterling</t>
        </is>
      </c>
      <c r="C10640" s="39" t="n">
        <v>9579.83</v>
      </c>
      <c r="D10640" s="39" t="n">
        <v>9579.83</v>
      </c>
      <c r="E10640" s="39">
        <f>C10640-D10640</f>
        <v/>
      </c>
      <c r="F10640" s="40">
        <f>IF(D10640=0,0,E10640/ABS(D10640))</f>
        <v/>
      </c>
    </row>
    <row r="10641" hidden="1" outlineLevel="1">
      <c r="A10641" s="37" t="inlineStr"/>
      <c r="B10641" s="38" t="inlineStr">
        <is>
          <t xml:space="preserve">    ONLINE Jose Manuel Nieto Chaparro</t>
        </is>
      </c>
      <c r="C10641" s="39" t="n">
        <v>9579.83</v>
      </c>
      <c r="D10641" s="39" t="n">
        <v>9579.83</v>
      </c>
      <c r="E10641" s="39">
        <f>C10641-D10641</f>
        <v/>
      </c>
      <c r="F10641" s="40">
        <f>IF(D10641=0,0,E10641/ABS(D10641))</f>
        <v/>
      </c>
    </row>
    <row r="10642" hidden="1" outlineLevel="1">
      <c r="A10642" s="37" t="inlineStr"/>
      <c r="B10642" s="38" t="inlineStr">
        <is>
          <t xml:space="preserve">    ONLINE Jose Otero</t>
        </is>
      </c>
      <c r="C10642" s="39" t="n">
        <v>19670.59</v>
      </c>
      <c r="D10642" s="39" t="n">
        <v>19670.59</v>
      </c>
      <c r="E10642" s="39">
        <f>C10642-D10642</f>
        <v/>
      </c>
      <c r="F10642" s="40">
        <f>IF(D10642=0,0,E10642/ABS(D10642))</f>
        <v/>
      </c>
    </row>
    <row r="10643" hidden="1" outlineLevel="1">
      <c r="A10643" s="37" t="inlineStr"/>
      <c r="B10643" s="38" t="inlineStr">
        <is>
          <t xml:space="preserve">    ONLINE Jose Polanco</t>
        </is>
      </c>
      <c r="C10643" s="39" t="n">
        <v>7983.19</v>
      </c>
      <c r="D10643" s="39" t="n">
        <v>7983.19</v>
      </c>
      <c r="E10643" s="39">
        <f>C10643-D10643</f>
        <v/>
      </c>
      <c r="F10643" s="40">
        <f>IF(D10643=0,0,E10643/ABS(D10643))</f>
        <v/>
      </c>
    </row>
    <row r="10644" hidden="1" outlineLevel="1">
      <c r="A10644" s="37" t="inlineStr"/>
      <c r="B10644" s="38" t="inlineStr">
        <is>
          <t xml:space="preserve">    ONLINE Jose Rodriguez</t>
        </is>
      </c>
      <c r="C10644" s="39" t="n">
        <v>20596.64</v>
      </c>
      <c r="D10644" s="39" t="n">
        <v>20596.64</v>
      </c>
      <c r="E10644" s="39">
        <f>C10644-D10644</f>
        <v/>
      </c>
      <c r="F10644" s="40">
        <f>IF(D10644=0,0,E10644/ABS(D10644))</f>
        <v/>
      </c>
    </row>
    <row r="10645" hidden="1" outlineLevel="1">
      <c r="A10645" s="37" t="inlineStr"/>
      <c r="B10645" s="38" t="inlineStr">
        <is>
          <t xml:space="preserve">    ONLINE Jose Sánchez</t>
        </is>
      </c>
      <c r="C10645" s="39" t="n">
        <v>5588.24</v>
      </c>
      <c r="D10645" s="39" t="n">
        <v>5588.24</v>
      </c>
      <c r="E10645" s="39">
        <f>C10645-D10645</f>
        <v/>
      </c>
      <c r="F10645" s="40">
        <f>IF(D10645=0,0,E10645/ABS(D10645))</f>
        <v/>
      </c>
    </row>
    <row r="10646" hidden="1" outlineLevel="1">
      <c r="A10646" s="37" t="inlineStr"/>
      <c r="B10646" s="38" t="inlineStr">
        <is>
          <t xml:space="preserve">    ONLINE Jose Zuñiga Parra</t>
        </is>
      </c>
      <c r="C10646" s="39" t="n">
        <v>9579.83</v>
      </c>
      <c r="D10646" s="39" t="n">
        <v>9579.83</v>
      </c>
      <c r="E10646" s="39">
        <f>C10646-D10646</f>
        <v/>
      </c>
      <c r="F10646" s="40">
        <f>IF(D10646=0,0,E10646/ABS(D10646))</f>
        <v/>
      </c>
    </row>
    <row r="10647" hidden="1" outlineLevel="1">
      <c r="A10647" s="37" t="inlineStr"/>
      <c r="B10647" s="38" t="inlineStr">
        <is>
          <t xml:space="preserve">    ONLINE Joseph Buitrago</t>
        </is>
      </c>
      <c r="C10647" s="39" t="n">
        <v>9579.83</v>
      </c>
      <c r="D10647" s="39" t="n">
        <v>9579.83</v>
      </c>
      <c r="E10647" s="39">
        <f>C10647-D10647</f>
        <v/>
      </c>
      <c r="F10647" s="40">
        <f>IF(D10647=0,0,E10647/ABS(D10647))</f>
        <v/>
      </c>
    </row>
    <row r="10648" hidden="1" outlineLevel="1">
      <c r="A10648" s="37" t="inlineStr"/>
      <c r="B10648" s="38" t="inlineStr">
        <is>
          <t xml:space="preserve">    ONLINE José Daniel Aragón Labrador</t>
        </is>
      </c>
      <c r="C10648" s="39" t="n">
        <v>9579.83</v>
      </c>
      <c r="D10648" s="39" t="n">
        <v>9579.83</v>
      </c>
      <c r="E10648" s="39">
        <f>C10648-D10648</f>
        <v/>
      </c>
      <c r="F10648" s="40">
        <f>IF(D10648=0,0,E10648/ABS(D10648))</f>
        <v/>
      </c>
    </row>
    <row r="10649" hidden="1" outlineLevel="1">
      <c r="A10649" s="37" t="inlineStr"/>
      <c r="B10649" s="38" t="inlineStr">
        <is>
          <t xml:space="preserve">    ONLINE José Diocides Garzón</t>
        </is>
      </c>
      <c r="C10649" s="39" t="n">
        <v>15966.38</v>
      </c>
      <c r="D10649" s="39" t="n">
        <v>15966.38</v>
      </c>
      <c r="E10649" s="39">
        <f>C10649-D10649</f>
        <v/>
      </c>
      <c r="F10649" s="40">
        <f>IF(D10649=0,0,E10649/ABS(D10649))</f>
        <v/>
      </c>
    </row>
    <row r="10650" hidden="1" outlineLevel="1">
      <c r="A10650" s="37" t="inlineStr"/>
      <c r="B10650" s="38" t="inlineStr">
        <is>
          <t xml:space="preserve">    ONLINE José Jiménez</t>
        </is>
      </c>
      <c r="C10650" s="39" t="n">
        <v>76287.38</v>
      </c>
      <c r="D10650" s="39" t="n">
        <v>76287.38</v>
      </c>
      <c r="E10650" s="39">
        <f>C10650-D10650</f>
        <v/>
      </c>
      <c r="F10650" s="40">
        <f>IF(D10650=0,0,E10650/ABS(D10650))</f>
        <v/>
      </c>
    </row>
    <row r="10651" hidden="1" outlineLevel="1">
      <c r="A10651" s="37" t="inlineStr"/>
      <c r="B10651" s="38" t="inlineStr">
        <is>
          <t xml:space="preserve">    ONLINE José Manuel Gutiérrez Llerena</t>
        </is>
      </c>
      <c r="C10651" s="39" t="n">
        <v>5588.24</v>
      </c>
      <c r="D10651" s="39" t="n">
        <v>5588.24</v>
      </c>
      <c r="E10651" s="39">
        <f>C10651-D10651</f>
        <v/>
      </c>
      <c r="F10651" s="40">
        <f>IF(D10651=0,0,E10651/ABS(D10651))</f>
        <v/>
      </c>
    </row>
    <row r="10652" hidden="1" outlineLevel="1">
      <c r="A10652" s="37" t="inlineStr"/>
      <c r="B10652" s="38" t="inlineStr">
        <is>
          <t xml:space="preserve">    ONLINE Juan Alberto Camargo Mila</t>
        </is>
      </c>
      <c r="C10652" s="39" t="n">
        <v>9100.84</v>
      </c>
      <c r="D10652" s="39" t="n">
        <v>9100.84</v>
      </c>
      <c r="E10652" s="39">
        <f>C10652-D10652</f>
        <v/>
      </c>
      <c r="F10652" s="40">
        <f>IF(D10652=0,0,E10652/ABS(D10652))</f>
        <v/>
      </c>
    </row>
    <row r="10653" hidden="1" outlineLevel="1">
      <c r="A10653" s="37" t="inlineStr"/>
      <c r="B10653" s="38" t="inlineStr">
        <is>
          <t xml:space="preserve">    ONLINE Juan Andres Vanegas</t>
        </is>
      </c>
      <c r="C10653" s="39" t="n">
        <v>9579.83</v>
      </c>
      <c r="D10653" s="39" t="n">
        <v>9579.83</v>
      </c>
      <c r="E10653" s="39">
        <f>C10653-D10653</f>
        <v/>
      </c>
      <c r="F10653" s="40">
        <f>IF(D10653=0,0,E10653/ABS(D10653))</f>
        <v/>
      </c>
    </row>
    <row r="10654" hidden="1" outlineLevel="1">
      <c r="A10654" s="37" t="inlineStr"/>
      <c r="B10654" s="38" t="inlineStr">
        <is>
          <t xml:space="preserve">    ONLINE Juan Angarita rojas</t>
        </is>
      </c>
      <c r="C10654" s="39" t="n">
        <v>9579.83</v>
      </c>
      <c r="D10654" s="39" t="n">
        <v>9579.83</v>
      </c>
      <c r="E10654" s="39">
        <f>C10654-D10654</f>
        <v/>
      </c>
      <c r="F10654" s="40">
        <f>IF(D10654=0,0,E10654/ABS(D10654))</f>
        <v/>
      </c>
    </row>
    <row r="10655" hidden="1" outlineLevel="1">
      <c r="A10655" s="37" t="inlineStr"/>
      <c r="B10655" s="38" t="inlineStr">
        <is>
          <t xml:space="preserve">    ONLINE Juan Antonio Trejos</t>
        </is>
      </c>
      <c r="C10655" s="39" t="n">
        <v>12134.45</v>
      </c>
      <c r="D10655" s="39" t="n">
        <v>12134.45</v>
      </c>
      <c r="E10655" s="39">
        <f>C10655-D10655</f>
        <v/>
      </c>
      <c r="F10655" s="40">
        <f>IF(D10655=0,0,E10655/ABS(D10655))</f>
        <v/>
      </c>
    </row>
    <row r="10656" hidden="1" outlineLevel="1">
      <c r="A10656" s="37" t="inlineStr"/>
      <c r="B10656" s="38" t="inlineStr">
        <is>
          <t xml:space="preserve">    ONLINE Juan Aristizabal</t>
        </is>
      </c>
      <c r="C10656" s="39" t="n">
        <v>30016.73</v>
      </c>
      <c r="D10656" s="39" t="n">
        <v>30016.73</v>
      </c>
      <c r="E10656" s="39">
        <f>C10656-D10656</f>
        <v/>
      </c>
      <c r="F10656" s="40">
        <f>IF(D10656=0,0,E10656/ABS(D10656))</f>
        <v/>
      </c>
    </row>
    <row r="10657" hidden="1" outlineLevel="1">
      <c r="A10657" s="37" t="inlineStr"/>
      <c r="B10657" s="38" t="inlineStr">
        <is>
          <t xml:space="preserve">    ONLINE Juan Azuero</t>
        </is>
      </c>
      <c r="C10657" s="39" t="n">
        <v>26235.97</v>
      </c>
      <c r="D10657" s="39" t="n">
        <v>26235.97</v>
      </c>
      <c r="E10657" s="39">
        <f>C10657-D10657</f>
        <v/>
      </c>
      <c r="F10657" s="40">
        <f>IF(D10657=0,0,E10657/ABS(D10657))</f>
        <v/>
      </c>
    </row>
    <row r="10658" hidden="1" outlineLevel="1">
      <c r="A10658" s="37" t="inlineStr"/>
      <c r="B10658" s="38" t="inlineStr">
        <is>
          <t xml:space="preserve">    ONLINE Juan Botero</t>
        </is>
      </c>
      <c r="C10658" s="39" t="n">
        <v>29250.42</v>
      </c>
      <c r="D10658" s="39" t="n">
        <v>29250.42</v>
      </c>
      <c r="E10658" s="39">
        <f>C10658-D10658</f>
        <v/>
      </c>
      <c r="F10658" s="40">
        <f>IF(D10658=0,0,E10658/ABS(D10658))</f>
        <v/>
      </c>
    </row>
    <row r="10659" hidden="1" outlineLevel="1">
      <c r="A10659" s="37" t="inlineStr"/>
      <c r="B10659" s="38" t="inlineStr">
        <is>
          <t xml:space="preserve">    ONLINE Juan Camilo Aguirre</t>
        </is>
      </c>
      <c r="C10659" s="39" t="n">
        <v>6386.55</v>
      </c>
      <c r="D10659" s="39" t="n">
        <v>6386.55</v>
      </c>
      <c r="E10659" s="39">
        <f>C10659-D10659</f>
        <v/>
      </c>
      <c r="F10659" s="40">
        <f>IF(D10659=0,0,E10659/ABS(D10659))</f>
        <v/>
      </c>
    </row>
    <row r="10660" hidden="1" outlineLevel="1">
      <c r="A10660" s="37" t="inlineStr"/>
      <c r="B10660" s="38" t="inlineStr">
        <is>
          <t xml:space="preserve">    ONLINE Juan Camilo Alzate</t>
        </is>
      </c>
      <c r="C10660" s="39" t="n">
        <v>32252.1</v>
      </c>
      <c r="D10660" s="39" t="n">
        <v>32252.1</v>
      </c>
      <c r="E10660" s="39">
        <f>C10660-D10660</f>
        <v/>
      </c>
      <c r="F10660" s="40">
        <f>IF(D10660=0,0,E10660/ABS(D10660))</f>
        <v/>
      </c>
    </row>
    <row r="10661" hidden="1" outlineLevel="1">
      <c r="A10661" s="37" t="inlineStr"/>
      <c r="B10661" s="38" t="inlineStr">
        <is>
          <t xml:space="preserve">    ONLINE Juan Camilo Fonseca Posada</t>
        </is>
      </c>
      <c r="C10661" s="39" t="n">
        <v>9579.83</v>
      </c>
      <c r="D10661" s="39" t="n">
        <v>9579.83</v>
      </c>
      <c r="E10661" s="39">
        <f>C10661-D10661</f>
        <v/>
      </c>
      <c r="F10661" s="40">
        <f>IF(D10661=0,0,E10661/ABS(D10661))</f>
        <v/>
      </c>
    </row>
    <row r="10662" hidden="1" outlineLevel="1">
      <c r="A10662" s="37" t="inlineStr"/>
      <c r="B10662" s="38" t="inlineStr">
        <is>
          <t xml:space="preserve">    ONLINE Juan Camilo Mejía</t>
        </is>
      </c>
      <c r="C10662" s="39" t="n">
        <v>15966.38</v>
      </c>
      <c r="D10662" s="39" t="n">
        <v>15966.38</v>
      </c>
      <c r="E10662" s="39">
        <f>C10662-D10662</f>
        <v/>
      </c>
      <c r="F10662" s="40">
        <f>IF(D10662=0,0,E10662/ABS(D10662))</f>
        <v/>
      </c>
    </row>
    <row r="10663" hidden="1" outlineLevel="1">
      <c r="A10663" s="37" t="inlineStr"/>
      <c r="B10663" s="38" t="inlineStr">
        <is>
          <t xml:space="preserve">    ONLINE Juan Camilo Ortiz Zabala</t>
        </is>
      </c>
      <c r="C10663" s="39" t="n">
        <v>12773.11</v>
      </c>
      <c r="D10663" s="39" t="n">
        <v>12773.11</v>
      </c>
      <c r="E10663" s="39">
        <f>C10663-D10663</f>
        <v/>
      </c>
      <c r="F10663" s="40">
        <f>IF(D10663=0,0,E10663/ABS(D10663))</f>
        <v/>
      </c>
    </row>
    <row r="10664" hidden="1" outlineLevel="1">
      <c r="A10664" s="37" t="inlineStr"/>
      <c r="B10664" s="38" t="inlineStr">
        <is>
          <t xml:space="preserve">    ONLINE Juan Camilo Pantoja Diaz</t>
        </is>
      </c>
      <c r="C10664" s="39" t="n">
        <v>9579.83</v>
      </c>
      <c r="D10664" s="39" t="n">
        <v>9579.83</v>
      </c>
      <c r="E10664" s="39">
        <f>C10664-D10664</f>
        <v/>
      </c>
      <c r="F10664" s="40">
        <f>IF(D10664=0,0,E10664/ABS(D10664))</f>
        <v/>
      </c>
    </row>
    <row r="10665" hidden="1" outlineLevel="1">
      <c r="A10665" s="37" t="inlineStr"/>
      <c r="B10665" s="38" t="inlineStr">
        <is>
          <t xml:space="preserve">    ONLINE Juan Camilo Rico Carrillo</t>
        </is>
      </c>
      <c r="C10665" s="39" t="n">
        <v>19159.66</v>
      </c>
      <c r="D10665" s="39" t="n">
        <v>19159.66</v>
      </c>
      <c r="E10665" s="39">
        <f>C10665-D10665</f>
        <v/>
      </c>
      <c r="F10665" s="40">
        <f>IF(D10665=0,0,E10665/ABS(D10665))</f>
        <v/>
      </c>
    </row>
    <row r="10666" hidden="1" outlineLevel="1">
      <c r="A10666" s="37" t="inlineStr"/>
      <c r="B10666" s="38" t="inlineStr">
        <is>
          <t xml:space="preserve">    ONLINE Juan Camilo Rojas Mantilla</t>
        </is>
      </c>
      <c r="C10666" s="39" t="n">
        <v>19159.66</v>
      </c>
      <c r="D10666" s="39" t="n">
        <v>19159.66</v>
      </c>
      <c r="E10666" s="39">
        <f>C10666-D10666</f>
        <v/>
      </c>
      <c r="F10666" s="40">
        <f>IF(D10666=0,0,E10666/ABS(D10666))</f>
        <v/>
      </c>
    </row>
    <row r="10667" hidden="1" outlineLevel="1">
      <c r="A10667" s="37" t="inlineStr"/>
      <c r="B10667" s="38" t="inlineStr">
        <is>
          <t xml:space="preserve">    ONLINE Juan Camilo Ríos Lozano</t>
        </is>
      </c>
      <c r="C10667" s="39" t="n">
        <v>6386.55</v>
      </c>
      <c r="D10667" s="39" t="n">
        <v>6386.55</v>
      </c>
      <c r="E10667" s="39">
        <f>C10667-D10667</f>
        <v/>
      </c>
      <c r="F10667" s="40">
        <f>IF(D10667=0,0,E10667/ABS(D10667))</f>
        <v/>
      </c>
    </row>
    <row r="10668" hidden="1" outlineLevel="1">
      <c r="A10668" s="37" t="inlineStr"/>
      <c r="B10668" s="38" t="inlineStr">
        <is>
          <t xml:space="preserve">    ONLINE Juan Camilo Uribe</t>
        </is>
      </c>
      <c r="C10668" s="39" t="n">
        <v>36243.7</v>
      </c>
      <c r="D10668" s="39" t="n">
        <v>36243.7</v>
      </c>
      <c r="E10668" s="39">
        <f>C10668-D10668</f>
        <v/>
      </c>
      <c r="F10668" s="40">
        <f>IF(D10668=0,0,E10668/ABS(D10668))</f>
        <v/>
      </c>
    </row>
    <row r="10669" hidden="1" outlineLevel="1">
      <c r="A10669" s="37" t="inlineStr"/>
      <c r="B10669" s="38" t="inlineStr">
        <is>
          <t xml:space="preserve">    ONLINE Juan Carlos Alfonso Rodriguez</t>
        </is>
      </c>
      <c r="C10669" s="39" t="n">
        <v>42310.92</v>
      </c>
      <c r="D10669" s="39" t="n">
        <v>42310.92</v>
      </c>
      <c r="E10669" s="39">
        <f>C10669-D10669</f>
        <v/>
      </c>
      <c r="F10669" s="40">
        <f>IF(D10669=0,0,E10669/ABS(D10669))</f>
        <v/>
      </c>
    </row>
    <row r="10670" hidden="1" outlineLevel="1">
      <c r="A10670" s="37" t="inlineStr"/>
      <c r="B10670" s="38" t="inlineStr">
        <is>
          <t xml:space="preserve">    ONLINE Juan Carlos Aparicio</t>
        </is>
      </c>
      <c r="C10670" s="39" t="n">
        <v>9579.83</v>
      </c>
      <c r="D10670" s="39" t="n">
        <v>9579.83</v>
      </c>
      <c r="E10670" s="39">
        <f>C10670-D10670</f>
        <v/>
      </c>
      <c r="F10670" s="40">
        <f>IF(D10670=0,0,E10670/ABS(D10670))</f>
        <v/>
      </c>
    </row>
    <row r="10671" hidden="1" outlineLevel="1">
      <c r="A10671" s="37" t="inlineStr"/>
      <c r="B10671" s="38" t="inlineStr">
        <is>
          <t xml:space="preserve">    ONLINE Juan Carlos Castaño</t>
        </is>
      </c>
      <c r="C10671" s="39" t="n">
        <v>11176.48</v>
      </c>
      <c r="D10671" s="39" t="n">
        <v>11176.48</v>
      </c>
      <c r="E10671" s="39">
        <f>C10671-D10671</f>
        <v/>
      </c>
      <c r="F10671" s="40">
        <f>IF(D10671=0,0,E10671/ABS(D10671))</f>
        <v/>
      </c>
    </row>
    <row r="10672" hidden="1" outlineLevel="1">
      <c r="A10672" s="37" t="inlineStr"/>
      <c r="B10672" s="38" t="inlineStr">
        <is>
          <t xml:space="preserve">    ONLINE Juan Carlos Castaño Posada</t>
        </is>
      </c>
      <c r="C10672" s="39" t="n">
        <v>13252.1</v>
      </c>
      <c r="D10672" s="39" t="n">
        <v>13252.1</v>
      </c>
      <c r="E10672" s="39">
        <f>C10672-D10672</f>
        <v/>
      </c>
      <c r="F10672" s="40">
        <f>IF(D10672=0,0,E10672/ABS(D10672))</f>
        <v/>
      </c>
    </row>
    <row r="10673" hidden="1" outlineLevel="1">
      <c r="A10673" s="37" t="inlineStr"/>
      <c r="B10673" s="38" t="inlineStr">
        <is>
          <t xml:space="preserve">    ONLINE Juan Carlos Cifuentes</t>
        </is>
      </c>
      <c r="C10673" s="39" t="n">
        <v>19159.66</v>
      </c>
      <c r="D10673" s="39" t="n">
        <v>19159.66</v>
      </c>
      <c r="E10673" s="39">
        <f>C10673-D10673</f>
        <v/>
      </c>
      <c r="F10673" s="40">
        <f>IF(D10673=0,0,E10673/ABS(D10673))</f>
        <v/>
      </c>
    </row>
    <row r="10674" hidden="1" outlineLevel="1">
      <c r="A10674" s="37" t="inlineStr"/>
      <c r="B10674" s="38" t="inlineStr">
        <is>
          <t xml:space="preserve">    ONLINE Juan Carlos Hoyos</t>
        </is>
      </c>
      <c r="C10674" s="39" t="n">
        <v>21714.28</v>
      </c>
      <c r="D10674" s="39" t="n">
        <v>21714.28</v>
      </c>
      <c r="E10674" s="39">
        <f>C10674-D10674</f>
        <v/>
      </c>
      <c r="F10674" s="40">
        <f>IF(D10674=0,0,E10674/ABS(D10674))</f>
        <v/>
      </c>
    </row>
    <row r="10675" hidden="1" outlineLevel="1">
      <c r="A10675" s="37" t="inlineStr"/>
      <c r="B10675" s="38" t="inlineStr">
        <is>
          <t xml:space="preserve">    ONLINE Juan Carlos Naranjo</t>
        </is>
      </c>
      <c r="C10675" s="39" t="n">
        <v>19159.66</v>
      </c>
      <c r="D10675" s="39" t="n">
        <v>19159.66</v>
      </c>
      <c r="E10675" s="39">
        <f>C10675-D10675</f>
        <v/>
      </c>
      <c r="F10675" s="40">
        <f>IF(D10675=0,0,E10675/ABS(D10675))</f>
        <v/>
      </c>
    </row>
    <row r="10676" hidden="1" outlineLevel="1">
      <c r="A10676" s="37" t="inlineStr"/>
      <c r="B10676" s="38" t="inlineStr">
        <is>
          <t xml:space="preserve">    ONLINE Juan Carlos Pabón Usaquén</t>
        </is>
      </c>
      <c r="C10676" s="39" t="n">
        <v>54796.58</v>
      </c>
      <c r="D10676" s="39" t="n">
        <v>54796.58</v>
      </c>
      <c r="E10676" s="39">
        <f>C10676-D10676</f>
        <v/>
      </c>
      <c r="F10676" s="40">
        <f>IF(D10676=0,0,E10676/ABS(D10676))</f>
        <v/>
      </c>
    </row>
    <row r="10677" hidden="1" outlineLevel="1">
      <c r="A10677" s="37" t="inlineStr"/>
      <c r="B10677" s="38" t="inlineStr">
        <is>
          <t xml:space="preserve">    ONLINE Juan Carlos Velasco</t>
        </is>
      </c>
      <c r="C10677" s="39" t="n">
        <v>16605.04</v>
      </c>
      <c r="D10677" s="39" t="n">
        <v>16605.04</v>
      </c>
      <c r="E10677" s="39">
        <f>C10677-D10677</f>
        <v/>
      </c>
      <c r="F10677" s="40">
        <f>IF(D10677=0,0,E10677/ABS(D10677))</f>
        <v/>
      </c>
    </row>
    <row r="10678" hidden="1" outlineLevel="1">
      <c r="A10678" s="37" t="inlineStr"/>
      <c r="B10678" s="38" t="inlineStr">
        <is>
          <t xml:space="preserve">    ONLINE Juan Ciro betancourt</t>
        </is>
      </c>
      <c r="C10678" s="39" t="n">
        <v>38319.33</v>
      </c>
      <c r="D10678" s="39" t="n">
        <v>38319.33</v>
      </c>
      <c r="E10678" s="39">
        <f>C10678-D10678</f>
        <v/>
      </c>
      <c r="F10678" s="40">
        <f>IF(D10678=0,0,E10678/ABS(D10678))</f>
        <v/>
      </c>
    </row>
    <row r="10679" hidden="1" outlineLevel="1">
      <c r="A10679" s="37" t="inlineStr"/>
      <c r="B10679" s="38" t="inlineStr">
        <is>
          <t xml:space="preserve">    ONLINE Juan David Arango Arias</t>
        </is>
      </c>
      <c r="C10679" s="39" t="n">
        <v>9579.83</v>
      </c>
      <c r="D10679" s="39" t="n">
        <v>9579.83</v>
      </c>
      <c r="E10679" s="39">
        <f>C10679-D10679</f>
        <v/>
      </c>
      <c r="F10679" s="40">
        <f>IF(D10679=0,0,E10679/ABS(D10679))</f>
        <v/>
      </c>
    </row>
    <row r="10680" hidden="1" outlineLevel="1">
      <c r="A10680" s="37" t="inlineStr"/>
      <c r="B10680" s="38" t="inlineStr">
        <is>
          <t xml:space="preserve">    ONLINE Juan David Aranguren Arias</t>
        </is>
      </c>
      <c r="C10680" s="39" t="n">
        <v>6067.23</v>
      </c>
      <c r="D10680" s="39" t="n">
        <v>6067.23</v>
      </c>
      <c r="E10680" s="39">
        <f>C10680-D10680</f>
        <v/>
      </c>
      <c r="F10680" s="40">
        <f>IF(D10680=0,0,E10680/ABS(D10680))</f>
        <v/>
      </c>
    </row>
    <row r="10681" hidden="1" outlineLevel="1">
      <c r="A10681" s="37" t="inlineStr"/>
      <c r="B10681" s="38" t="inlineStr">
        <is>
          <t xml:space="preserve">    ONLINE Juan David Avila Cubides</t>
        </is>
      </c>
      <c r="C10681" s="39" t="n">
        <v>9100.84</v>
      </c>
      <c r="D10681" s="39" t="n">
        <v>9100.84</v>
      </c>
      <c r="E10681" s="39">
        <f>C10681-D10681</f>
        <v/>
      </c>
      <c r="F10681" s="40">
        <f>IF(D10681=0,0,E10681/ABS(D10681))</f>
        <v/>
      </c>
    </row>
    <row r="10682" hidden="1" outlineLevel="1">
      <c r="A10682" s="37" t="inlineStr"/>
      <c r="B10682" s="38" t="inlineStr">
        <is>
          <t xml:space="preserve">    ONLINE Juan David Cataño Guzmán</t>
        </is>
      </c>
      <c r="C10682" s="39" t="n">
        <v>20596.64</v>
      </c>
      <c r="D10682" s="39" t="n">
        <v>20596.64</v>
      </c>
      <c r="E10682" s="39">
        <f>C10682-D10682</f>
        <v/>
      </c>
      <c r="F10682" s="40">
        <f>IF(D10682=0,0,E10682/ABS(D10682))</f>
        <v/>
      </c>
    </row>
    <row r="10683" hidden="1" outlineLevel="1">
      <c r="A10683" s="37" t="inlineStr"/>
      <c r="B10683" s="38" t="inlineStr">
        <is>
          <t xml:space="preserve">    ONLINE Juan David Iregui Parra</t>
        </is>
      </c>
      <c r="C10683" s="39" t="n">
        <v>25801.68</v>
      </c>
      <c r="D10683" s="39" t="n">
        <v>25801.68</v>
      </c>
      <c r="E10683" s="39">
        <f>C10683-D10683</f>
        <v/>
      </c>
      <c r="F10683" s="40">
        <f>IF(D10683=0,0,E10683/ABS(D10683))</f>
        <v/>
      </c>
    </row>
    <row r="10684" hidden="1" outlineLevel="1">
      <c r="A10684" s="37" t="inlineStr"/>
      <c r="B10684" s="38" t="inlineStr">
        <is>
          <t xml:space="preserve">    ONLINE Juan David Martinez</t>
        </is>
      </c>
      <c r="C10684" s="39" t="n">
        <v>47704.37</v>
      </c>
      <c r="D10684" s="39" t="n">
        <v>47704.37</v>
      </c>
      <c r="E10684" s="39">
        <f>C10684-D10684</f>
        <v/>
      </c>
      <c r="F10684" s="40">
        <f>IF(D10684=0,0,E10684/ABS(D10684))</f>
        <v/>
      </c>
    </row>
    <row r="10685" hidden="1" outlineLevel="1">
      <c r="A10685" s="37" t="inlineStr"/>
      <c r="B10685" s="38" t="inlineStr">
        <is>
          <t xml:space="preserve">    ONLINE Juan Diego Alvarez</t>
        </is>
      </c>
      <c r="C10685" s="39" t="n">
        <v>19670.59</v>
      </c>
      <c r="D10685" s="39" t="n">
        <v>19670.59</v>
      </c>
      <c r="E10685" s="39">
        <f>C10685-D10685</f>
        <v/>
      </c>
      <c r="F10685" s="40">
        <f>IF(D10685=0,0,E10685/ABS(D10685))</f>
        <v/>
      </c>
    </row>
    <row r="10686" hidden="1" outlineLevel="1">
      <c r="A10686" s="37" t="inlineStr"/>
      <c r="B10686" s="38" t="inlineStr">
        <is>
          <t xml:space="preserve">    ONLINE Juan Diego Aristizabal Castaño</t>
        </is>
      </c>
      <c r="C10686" s="39" t="n">
        <v>16126.05</v>
      </c>
      <c r="D10686" s="39" t="n">
        <v>16126.05</v>
      </c>
      <c r="E10686" s="39">
        <f>C10686-D10686</f>
        <v/>
      </c>
      <c r="F10686" s="40">
        <f>IF(D10686=0,0,E10686/ABS(D10686))</f>
        <v/>
      </c>
    </row>
    <row r="10687" hidden="1" outlineLevel="1">
      <c r="A10687" s="37" t="inlineStr"/>
      <c r="B10687" s="38" t="inlineStr">
        <is>
          <t xml:space="preserve">    ONLINE Juan Diego Cardona Zuleta</t>
        </is>
      </c>
      <c r="C10687" s="39" t="n">
        <v>19159.66</v>
      </c>
      <c r="D10687" s="39" t="n">
        <v>19159.66</v>
      </c>
      <c r="E10687" s="39">
        <f>C10687-D10687</f>
        <v/>
      </c>
      <c r="F10687" s="40">
        <f>IF(D10687=0,0,E10687/ABS(D10687))</f>
        <v/>
      </c>
    </row>
    <row r="10688" hidden="1" outlineLevel="1">
      <c r="A10688" s="37" t="inlineStr"/>
      <c r="B10688" s="38" t="inlineStr">
        <is>
          <t xml:space="preserve">    ONLINE Juan Diego Guzman Botero</t>
        </is>
      </c>
      <c r="C10688" s="39" t="n">
        <v>19159.66</v>
      </c>
      <c r="D10688" s="39" t="n">
        <v>19159.66</v>
      </c>
      <c r="E10688" s="39">
        <f>C10688-D10688</f>
        <v/>
      </c>
      <c r="F10688" s="40">
        <f>IF(D10688=0,0,E10688/ABS(D10688))</f>
        <v/>
      </c>
    </row>
    <row r="10689" hidden="1" outlineLevel="1">
      <c r="A10689" s="37" t="inlineStr"/>
      <c r="B10689" s="38" t="inlineStr">
        <is>
          <t xml:space="preserve">    ONLINE Juan Eduardo Nates</t>
        </is>
      </c>
      <c r="C10689" s="39" t="n">
        <v>4885.71</v>
      </c>
      <c r="D10689" s="39" t="n">
        <v>4885.71</v>
      </c>
      <c r="E10689" s="39">
        <f>C10689-D10689</f>
        <v/>
      </c>
      <c r="F10689" s="40">
        <f>IF(D10689=0,0,E10689/ABS(D10689))</f>
        <v/>
      </c>
    </row>
    <row r="10690" hidden="1" outlineLevel="1">
      <c r="A10690" s="37" t="inlineStr"/>
      <c r="B10690" s="38" t="inlineStr">
        <is>
          <t xml:space="preserve">    ONLINE Juan Enrique Navarro Vargas</t>
        </is>
      </c>
      <c r="C10690" s="39" t="n">
        <v>11815.13</v>
      </c>
      <c r="D10690" s="39" t="n">
        <v>11815.13</v>
      </c>
      <c r="E10690" s="39">
        <f>C10690-D10690</f>
        <v/>
      </c>
      <c r="F10690" s="40">
        <f>IF(D10690=0,0,E10690/ABS(D10690))</f>
        <v/>
      </c>
    </row>
    <row r="10691" hidden="1" outlineLevel="1">
      <c r="A10691" s="37" t="inlineStr"/>
      <c r="B10691" s="38" t="inlineStr">
        <is>
          <t xml:space="preserve">    ONLINE Juan Esteban Garcia Osorio</t>
        </is>
      </c>
      <c r="C10691" s="39" t="n">
        <v>6546.22</v>
      </c>
      <c r="D10691" s="39" t="n">
        <v>6546.22</v>
      </c>
      <c r="E10691" s="39">
        <f>C10691-D10691</f>
        <v/>
      </c>
      <c r="F10691" s="40">
        <f>IF(D10691=0,0,E10691/ABS(D10691))</f>
        <v/>
      </c>
    </row>
    <row r="10692" hidden="1" outlineLevel="1">
      <c r="A10692" s="37" t="inlineStr"/>
      <c r="B10692" s="38" t="inlineStr">
        <is>
          <t xml:space="preserve">    ONLINE Juan Esteban Montoya</t>
        </is>
      </c>
      <c r="C10692" s="39" t="n">
        <v>53168.06</v>
      </c>
      <c r="D10692" s="39" t="n">
        <v>53168.06</v>
      </c>
      <c r="E10692" s="39">
        <f>C10692-D10692</f>
        <v/>
      </c>
      <c r="F10692" s="40">
        <f>IF(D10692=0,0,E10692/ABS(D10692))</f>
        <v/>
      </c>
    </row>
    <row r="10693" hidden="1" outlineLevel="1">
      <c r="A10693" s="37" t="inlineStr"/>
      <c r="B10693" s="38" t="inlineStr">
        <is>
          <t xml:space="preserve">    ONLINE Juan Felipe Botero</t>
        </is>
      </c>
      <c r="C10693" s="39" t="n">
        <v>11495.8</v>
      </c>
      <c r="D10693" s="39" t="n">
        <v>11495.8</v>
      </c>
      <c r="E10693" s="39">
        <f>C10693-D10693</f>
        <v/>
      </c>
      <c r="F10693" s="40">
        <f>IF(D10693=0,0,E10693/ABS(D10693))</f>
        <v/>
      </c>
    </row>
    <row r="10694" hidden="1" outlineLevel="1">
      <c r="A10694" s="37" t="inlineStr"/>
      <c r="B10694" s="38" t="inlineStr">
        <is>
          <t xml:space="preserve">    ONLINE Juan Felipe Patiño Restrepo</t>
        </is>
      </c>
      <c r="C10694" s="39" t="n">
        <v>120067.24</v>
      </c>
      <c r="D10694" s="39" t="n">
        <v>120067.24</v>
      </c>
      <c r="E10694" s="39">
        <f>C10694-D10694</f>
        <v/>
      </c>
      <c r="F10694" s="40">
        <f>IF(D10694=0,0,E10694/ABS(D10694))</f>
        <v/>
      </c>
    </row>
    <row r="10695" hidden="1" outlineLevel="1">
      <c r="A10695" s="37" t="inlineStr"/>
      <c r="B10695" s="38" t="inlineStr">
        <is>
          <t xml:space="preserve">    ONLINE Juan Fernando Arango Uribe</t>
        </is>
      </c>
      <c r="C10695" s="39" t="n">
        <v>101258.82</v>
      </c>
      <c r="D10695" s="39" t="n">
        <v>101258.82</v>
      </c>
      <c r="E10695" s="39">
        <f>C10695-D10695</f>
        <v/>
      </c>
      <c r="F10695" s="40">
        <f>IF(D10695=0,0,E10695/ABS(D10695))</f>
        <v/>
      </c>
    </row>
    <row r="10696" hidden="1" outlineLevel="1">
      <c r="A10696" s="37" t="inlineStr"/>
      <c r="B10696" s="38" t="inlineStr">
        <is>
          <t xml:space="preserve">    ONLINE Juan Fernando Estrada</t>
        </is>
      </c>
      <c r="C10696" s="39" t="n">
        <v>8462.18</v>
      </c>
      <c r="D10696" s="39" t="n">
        <v>8462.18</v>
      </c>
      <c r="E10696" s="39">
        <f>C10696-D10696</f>
        <v/>
      </c>
      <c r="F10696" s="40">
        <f>IF(D10696=0,0,E10696/ABS(D10696))</f>
        <v/>
      </c>
    </row>
    <row r="10697" hidden="1" outlineLevel="1">
      <c r="A10697" s="37" t="inlineStr"/>
      <c r="B10697" s="38" t="inlineStr">
        <is>
          <t xml:space="preserve">    ONLINE Juan Florez</t>
        </is>
      </c>
      <c r="C10697" s="39" t="n">
        <v>5862.86</v>
      </c>
      <c r="D10697" s="39" t="n">
        <v>5862.86</v>
      </c>
      <c r="E10697" s="39">
        <f>C10697-D10697</f>
        <v/>
      </c>
      <c r="F10697" s="40">
        <f>IF(D10697=0,0,E10697/ABS(D10697))</f>
        <v/>
      </c>
    </row>
    <row r="10698" hidden="1" outlineLevel="1">
      <c r="A10698" s="37" t="inlineStr"/>
      <c r="B10698" s="38" t="inlineStr">
        <is>
          <t xml:space="preserve">    ONLINE Juan Gabriel Martínez Gaviria</t>
        </is>
      </c>
      <c r="C10698" s="39" t="n">
        <v>9579.83</v>
      </c>
      <c r="D10698" s="39" t="n">
        <v>9579.83</v>
      </c>
      <c r="E10698" s="39">
        <f>C10698-D10698</f>
        <v/>
      </c>
      <c r="F10698" s="40">
        <f>IF(D10698=0,0,E10698/ABS(D10698))</f>
        <v/>
      </c>
    </row>
    <row r="10699" hidden="1" outlineLevel="1">
      <c r="A10699" s="37" t="inlineStr"/>
      <c r="B10699" s="38" t="inlineStr">
        <is>
          <t xml:space="preserve">    ONLINE Juan Garcia</t>
        </is>
      </c>
      <c r="C10699" s="39" t="n">
        <v>19670.59</v>
      </c>
      <c r="D10699" s="39" t="n">
        <v>19670.59</v>
      </c>
      <c r="E10699" s="39">
        <f>C10699-D10699</f>
        <v/>
      </c>
      <c r="F10699" s="40">
        <f>IF(D10699=0,0,E10699/ABS(D10699))</f>
        <v/>
      </c>
    </row>
    <row r="10700" hidden="1" outlineLevel="1">
      <c r="A10700" s="37" t="inlineStr"/>
      <c r="B10700" s="38" t="inlineStr">
        <is>
          <t xml:space="preserve">    ONLINE Juan Gomez meza</t>
        </is>
      </c>
      <c r="C10700" s="39" t="n">
        <v>9579.83</v>
      </c>
      <c r="D10700" s="39" t="n">
        <v>9579.83</v>
      </c>
      <c r="E10700" s="39">
        <f>C10700-D10700</f>
        <v/>
      </c>
      <c r="F10700" s="40">
        <f>IF(D10700=0,0,E10700/ABS(D10700))</f>
        <v/>
      </c>
    </row>
    <row r="10701" hidden="1" outlineLevel="1">
      <c r="A10701" s="37" t="inlineStr"/>
      <c r="B10701" s="38" t="inlineStr">
        <is>
          <t xml:space="preserve">    ONLINE Juan Guillermo Soto Medina</t>
        </is>
      </c>
      <c r="C10701" s="39" t="n">
        <v>9579.83</v>
      </c>
      <c r="D10701" s="39" t="n">
        <v>9579.83</v>
      </c>
      <c r="E10701" s="39">
        <f>C10701-D10701</f>
        <v/>
      </c>
      <c r="F10701" s="40">
        <f>IF(D10701=0,0,E10701/ABS(D10701))</f>
        <v/>
      </c>
    </row>
    <row r="10702" hidden="1" outlineLevel="1">
      <c r="A10702" s="37" t="inlineStr"/>
      <c r="B10702" s="38" t="inlineStr">
        <is>
          <t xml:space="preserve">    ONLINE Juan Gutierrez</t>
        </is>
      </c>
      <c r="C10702" s="39" t="n">
        <v>48218.49</v>
      </c>
      <c r="D10702" s="39" t="n">
        <v>48218.49</v>
      </c>
      <c r="E10702" s="39">
        <f>C10702-D10702</f>
        <v/>
      </c>
      <c r="F10702" s="40">
        <f>IF(D10702=0,0,E10702/ABS(D10702))</f>
        <v/>
      </c>
    </row>
    <row r="10703" hidden="1" outlineLevel="1">
      <c r="A10703" s="37" t="inlineStr"/>
      <c r="B10703" s="38" t="inlineStr">
        <is>
          <t xml:space="preserve">    ONLINE Juan Israel Romero</t>
        </is>
      </c>
      <c r="C10703" s="39" t="n">
        <v>252668.07</v>
      </c>
      <c r="D10703" s="39" t="n">
        <v>252668.07</v>
      </c>
      <c r="E10703" s="39">
        <f>C10703-D10703</f>
        <v/>
      </c>
      <c r="F10703" s="40">
        <f>IF(D10703=0,0,E10703/ABS(D10703))</f>
        <v/>
      </c>
    </row>
    <row r="10704" hidden="1" outlineLevel="1">
      <c r="A10704" s="37" t="inlineStr"/>
      <c r="B10704" s="38" t="inlineStr">
        <is>
          <t xml:space="preserve">    ONLINE Juan Jacobo Del Valle</t>
        </is>
      </c>
      <c r="C10704" s="39" t="n">
        <v>9100.84</v>
      </c>
      <c r="D10704" s="39" t="n">
        <v>9100.84</v>
      </c>
      <c r="E10704" s="39">
        <f>C10704-D10704</f>
        <v/>
      </c>
      <c r="F10704" s="40">
        <f>IF(D10704=0,0,E10704/ABS(D10704))</f>
        <v/>
      </c>
    </row>
    <row r="10705" hidden="1" outlineLevel="1">
      <c r="A10705" s="37" t="inlineStr"/>
      <c r="B10705" s="38" t="inlineStr">
        <is>
          <t xml:space="preserve">    ONLINE Juan Jaramillo</t>
        </is>
      </c>
      <c r="C10705" s="39" t="n">
        <v>10090.76</v>
      </c>
      <c r="D10705" s="39" t="n">
        <v>10090.76</v>
      </c>
      <c r="E10705" s="39">
        <f>C10705-D10705</f>
        <v/>
      </c>
      <c r="F10705" s="40">
        <f>IF(D10705=0,0,E10705/ABS(D10705))</f>
        <v/>
      </c>
    </row>
    <row r="10706" hidden="1" outlineLevel="1">
      <c r="A10706" s="37" t="inlineStr"/>
      <c r="B10706" s="38" t="inlineStr">
        <is>
          <t xml:space="preserve">    ONLINE Juan Jose Duran Mejia</t>
        </is>
      </c>
      <c r="C10706" s="39" t="n">
        <v>21394.96</v>
      </c>
      <c r="D10706" s="39" t="n">
        <v>21394.96</v>
      </c>
      <c r="E10706" s="39">
        <f>C10706-D10706</f>
        <v/>
      </c>
      <c r="F10706" s="40">
        <f>IF(D10706=0,0,E10706/ABS(D10706))</f>
        <v/>
      </c>
    </row>
    <row r="10707" hidden="1" outlineLevel="1">
      <c r="A10707" s="37" t="inlineStr"/>
      <c r="B10707" s="38" t="inlineStr">
        <is>
          <t xml:space="preserve">    ONLINE Juan Jose villegas ocampo</t>
        </is>
      </c>
      <c r="C10707" s="39" t="n">
        <v>9579.83</v>
      </c>
      <c r="D10707" s="39" t="n">
        <v>9579.83</v>
      </c>
      <c r="E10707" s="39">
        <f>C10707-D10707</f>
        <v/>
      </c>
      <c r="F10707" s="40">
        <f>IF(D10707=0,0,E10707/ABS(D10707))</f>
        <v/>
      </c>
    </row>
    <row r="10708" hidden="1" outlineLevel="1">
      <c r="A10708" s="37" t="inlineStr"/>
      <c r="B10708" s="38" t="inlineStr">
        <is>
          <t xml:space="preserve">    ONLINE Juan José Badillo Gómez</t>
        </is>
      </c>
      <c r="C10708" s="39" t="n">
        <v>9579.83</v>
      </c>
      <c r="D10708" s="39" t="n">
        <v>9579.83</v>
      </c>
      <c r="E10708" s="39">
        <f>C10708-D10708</f>
        <v/>
      </c>
      <c r="F10708" s="40">
        <f>IF(D10708=0,0,E10708/ABS(D10708))</f>
        <v/>
      </c>
    </row>
    <row r="10709" hidden="1" outlineLevel="1">
      <c r="A10709" s="37" t="inlineStr"/>
      <c r="B10709" s="38" t="inlineStr">
        <is>
          <t xml:space="preserve">    ONLINE Juan José Millán Montaño</t>
        </is>
      </c>
      <c r="C10709" s="39" t="n">
        <v>10090.76</v>
      </c>
      <c r="D10709" s="39" t="n">
        <v>10090.76</v>
      </c>
      <c r="E10709" s="39">
        <f>C10709-D10709</f>
        <v/>
      </c>
      <c r="F10709" s="40">
        <f>IF(D10709=0,0,E10709/ABS(D10709))</f>
        <v/>
      </c>
    </row>
    <row r="10710" hidden="1" outlineLevel="1">
      <c r="A10710" s="37" t="inlineStr"/>
      <c r="B10710" s="38" t="inlineStr">
        <is>
          <t xml:space="preserve">    ONLINE Juan José Vega Jiménez</t>
        </is>
      </c>
      <c r="C10710" s="39" t="n">
        <v>9579.83</v>
      </c>
      <c r="D10710" s="39" t="n">
        <v>9579.83</v>
      </c>
      <c r="E10710" s="39">
        <f>C10710-D10710</f>
        <v/>
      </c>
      <c r="F10710" s="40">
        <f>IF(D10710=0,0,E10710/ABS(D10710))</f>
        <v/>
      </c>
    </row>
    <row r="10711" hidden="1" outlineLevel="1">
      <c r="A10711" s="37" t="inlineStr"/>
      <c r="B10711" s="38" t="inlineStr">
        <is>
          <t xml:space="preserve">    ONLINE Juan Manuel Garcia Jauregui</t>
        </is>
      </c>
      <c r="C10711" s="39" t="n">
        <v>9579.83</v>
      </c>
      <c r="D10711" s="39" t="n">
        <v>9579.83</v>
      </c>
      <c r="E10711" s="39">
        <f>C10711-D10711</f>
        <v/>
      </c>
      <c r="F10711" s="40">
        <f>IF(D10711=0,0,E10711/ABS(D10711))</f>
        <v/>
      </c>
    </row>
    <row r="10712" hidden="1" outlineLevel="1">
      <c r="A10712" s="37" t="inlineStr"/>
      <c r="B10712" s="38" t="inlineStr">
        <is>
          <t xml:space="preserve">    ONLINE Juan Manuel Gonzalez Miranda</t>
        </is>
      </c>
      <c r="C10712" s="39" t="n">
        <v>26344.54</v>
      </c>
      <c r="D10712" s="39" t="n">
        <v>26344.54</v>
      </c>
      <c r="E10712" s="39">
        <f>C10712-D10712</f>
        <v/>
      </c>
      <c r="F10712" s="40">
        <f>IF(D10712=0,0,E10712/ABS(D10712))</f>
        <v/>
      </c>
    </row>
    <row r="10713" hidden="1" outlineLevel="1">
      <c r="A10713" s="37" t="inlineStr"/>
      <c r="B10713" s="38" t="inlineStr">
        <is>
          <t xml:space="preserve">    ONLINE Juan Manuel Peña Cuellar</t>
        </is>
      </c>
      <c r="C10713" s="39" t="n">
        <v>5907.56</v>
      </c>
      <c r="D10713" s="39" t="n">
        <v>5907.56</v>
      </c>
      <c r="E10713" s="39">
        <f>C10713-D10713</f>
        <v/>
      </c>
      <c r="F10713" s="40">
        <f>IF(D10713=0,0,E10713/ABS(D10713))</f>
        <v/>
      </c>
    </row>
    <row r="10714" hidden="1" outlineLevel="1">
      <c r="A10714" s="37" t="inlineStr"/>
      <c r="B10714" s="38" t="inlineStr">
        <is>
          <t xml:space="preserve">    ONLINE Juan Manuel Uribe</t>
        </is>
      </c>
      <c r="C10714" s="39" t="n">
        <v>19054.29</v>
      </c>
      <c r="D10714" s="39" t="n">
        <v>19054.29</v>
      </c>
      <c r="E10714" s="39">
        <f>C10714-D10714</f>
        <v/>
      </c>
      <c r="F10714" s="40">
        <f>IF(D10714=0,0,E10714/ABS(D10714))</f>
        <v/>
      </c>
    </row>
    <row r="10715" hidden="1" outlineLevel="1">
      <c r="A10715" s="37" t="inlineStr"/>
      <c r="B10715" s="38" t="inlineStr">
        <is>
          <t xml:space="preserve">    ONLINE Juan Martin Ortiz</t>
        </is>
      </c>
      <c r="C10715" s="39" t="n">
        <v>257123.64</v>
      </c>
      <c r="D10715" s="39" t="n">
        <v>257123.64</v>
      </c>
      <c r="E10715" s="39">
        <f>C10715-D10715</f>
        <v/>
      </c>
      <c r="F10715" s="40">
        <f>IF(D10715=0,0,E10715/ABS(D10715))</f>
        <v/>
      </c>
    </row>
    <row r="10716" hidden="1" outlineLevel="1">
      <c r="A10716" s="37" t="inlineStr"/>
      <c r="B10716" s="38" t="inlineStr">
        <is>
          <t xml:space="preserve">    ONLINE Juan Martin Ramirez</t>
        </is>
      </c>
      <c r="C10716" s="39" t="n">
        <v>198526.06</v>
      </c>
      <c r="D10716" s="39" t="n">
        <v>198526.06</v>
      </c>
      <c r="E10716" s="39">
        <f>C10716-D10716</f>
        <v/>
      </c>
      <c r="F10716" s="40">
        <f>IF(D10716=0,0,E10716/ABS(D10716))</f>
        <v/>
      </c>
    </row>
    <row r="10717" hidden="1" outlineLevel="1">
      <c r="A10717" s="37" t="inlineStr"/>
      <c r="B10717" s="38" t="inlineStr">
        <is>
          <t xml:space="preserve">    ONLINE Juan Martinez Forero</t>
        </is>
      </c>
      <c r="C10717" s="39" t="n">
        <v>11815.12</v>
      </c>
      <c r="D10717" s="39" t="n">
        <v>11815.12</v>
      </c>
      <c r="E10717" s="39">
        <f>C10717-D10717</f>
        <v/>
      </c>
      <c r="F10717" s="40">
        <f>IF(D10717=0,0,E10717/ABS(D10717))</f>
        <v/>
      </c>
    </row>
    <row r="10718" hidden="1" outlineLevel="1">
      <c r="A10718" s="37" t="inlineStr"/>
      <c r="B10718" s="38" t="inlineStr">
        <is>
          <t xml:space="preserve">    ONLINE Juan Mauricio Barón Ávila</t>
        </is>
      </c>
      <c r="C10718" s="39" t="n">
        <v>20596.64</v>
      </c>
      <c r="D10718" s="39" t="n">
        <v>20596.64</v>
      </c>
      <c r="E10718" s="39">
        <f>C10718-D10718</f>
        <v/>
      </c>
      <c r="F10718" s="40">
        <f>IF(D10718=0,0,E10718/ABS(D10718))</f>
        <v/>
      </c>
    </row>
    <row r="10719" hidden="1" outlineLevel="1">
      <c r="A10719" s="37" t="inlineStr"/>
      <c r="B10719" s="38" t="inlineStr">
        <is>
          <t xml:space="preserve">    ONLINE Juan Merino</t>
        </is>
      </c>
      <c r="C10719" s="39" t="n">
        <v>28988.57</v>
      </c>
      <c r="D10719" s="39" t="n">
        <v>28988.57</v>
      </c>
      <c r="E10719" s="39">
        <f>C10719-D10719</f>
        <v/>
      </c>
      <c r="F10719" s="40">
        <f>IF(D10719=0,0,E10719/ABS(D10719))</f>
        <v/>
      </c>
    </row>
    <row r="10720" hidden="1" outlineLevel="1">
      <c r="A10720" s="37" t="inlineStr"/>
      <c r="B10720" s="38" t="inlineStr">
        <is>
          <t xml:space="preserve">    ONLINE Juan Millan</t>
        </is>
      </c>
      <c r="C10720" s="39" t="n">
        <v>6386.55</v>
      </c>
      <c r="D10720" s="39" t="n">
        <v>6386.55</v>
      </c>
      <c r="E10720" s="39">
        <f>C10720-D10720</f>
        <v/>
      </c>
      <c r="F10720" s="40">
        <f>IF(D10720=0,0,E10720/ABS(D10720))</f>
        <v/>
      </c>
    </row>
    <row r="10721" hidden="1" outlineLevel="1">
      <c r="A10721" s="37" t="inlineStr"/>
      <c r="B10721" s="38" t="inlineStr">
        <is>
          <t xml:space="preserve">    ONLINE Juan Morinson</t>
        </is>
      </c>
      <c r="C10721" s="39" t="n">
        <v>20596.64</v>
      </c>
      <c r="D10721" s="39" t="n">
        <v>20596.64</v>
      </c>
      <c r="E10721" s="39">
        <f>C10721-D10721</f>
        <v/>
      </c>
      <c r="F10721" s="40">
        <f>IF(D10721=0,0,E10721/ABS(D10721))</f>
        <v/>
      </c>
    </row>
    <row r="10722" hidden="1" outlineLevel="1">
      <c r="A10722" s="37" t="inlineStr"/>
      <c r="B10722" s="38" t="inlineStr">
        <is>
          <t xml:space="preserve">    ONLINE Juan Murillo</t>
        </is>
      </c>
      <c r="C10722" s="39" t="n">
        <v>9579.83</v>
      </c>
      <c r="D10722" s="39" t="n">
        <v>9579.83</v>
      </c>
      <c r="E10722" s="39">
        <f>C10722-D10722</f>
        <v/>
      </c>
      <c r="F10722" s="40">
        <f>IF(D10722=0,0,E10722/ABS(D10722))</f>
        <v/>
      </c>
    </row>
    <row r="10723" hidden="1" outlineLevel="1">
      <c r="A10723" s="37" t="inlineStr"/>
      <c r="B10723" s="38" t="inlineStr">
        <is>
          <t xml:space="preserve">    ONLINE Juan Muñoz</t>
        </is>
      </c>
      <c r="C10723" s="39" t="n">
        <v>29537.82</v>
      </c>
      <c r="D10723" s="39" t="n">
        <v>29537.82</v>
      </c>
      <c r="E10723" s="39">
        <f>C10723-D10723</f>
        <v/>
      </c>
      <c r="F10723" s="40">
        <f>IF(D10723=0,0,E10723/ABS(D10723))</f>
        <v/>
      </c>
    </row>
    <row r="10724" hidden="1" outlineLevel="1">
      <c r="A10724" s="37" t="inlineStr"/>
      <c r="B10724" s="38" t="inlineStr">
        <is>
          <t xml:space="preserve">    ONLINE Juan Navarro</t>
        </is>
      </c>
      <c r="C10724" s="39" t="n">
        <v>9579.83</v>
      </c>
      <c r="D10724" s="39" t="n">
        <v>9579.83</v>
      </c>
      <c r="E10724" s="39">
        <f>C10724-D10724</f>
        <v/>
      </c>
      <c r="F10724" s="40">
        <f>IF(D10724=0,0,E10724/ABS(D10724))</f>
        <v/>
      </c>
    </row>
    <row r="10725" hidden="1" outlineLevel="1">
      <c r="A10725" s="37" t="inlineStr"/>
      <c r="B10725" s="38" t="inlineStr">
        <is>
          <t xml:space="preserve">    ONLINE Juan Pablo Garzón</t>
        </is>
      </c>
      <c r="C10725" s="39" t="n">
        <v>24907.56</v>
      </c>
      <c r="D10725" s="39" t="n">
        <v>24907.56</v>
      </c>
      <c r="E10725" s="39">
        <f>C10725-D10725</f>
        <v/>
      </c>
      <c r="F10725" s="40">
        <f>IF(D10725=0,0,E10725/ABS(D10725))</f>
        <v/>
      </c>
    </row>
    <row r="10726" hidden="1" outlineLevel="1">
      <c r="A10726" s="37" t="inlineStr"/>
      <c r="B10726" s="38" t="inlineStr">
        <is>
          <t xml:space="preserve">    ONLINE Juan Pablo Llano</t>
        </is>
      </c>
      <c r="C10726" s="39" t="n">
        <v>52689.08</v>
      </c>
      <c r="D10726" s="39" t="n">
        <v>52689.08</v>
      </c>
      <c r="E10726" s="39">
        <f>C10726-D10726</f>
        <v/>
      </c>
      <c r="F10726" s="40">
        <f>IF(D10726=0,0,E10726/ABS(D10726))</f>
        <v/>
      </c>
    </row>
    <row r="10727" hidden="1" outlineLevel="1">
      <c r="A10727" s="37" t="inlineStr"/>
      <c r="B10727" s="38" t="inlineStr">
        <is>
          <t xml:space="preserve">    ONLINE Juan Pablo Londoño</t>
        </is>
      </c>
      <c r="C10727" s="39" t="n">
        <v>42630.25</v>
      </c>
      <c r="D10727" s="39" t="n">
        <v>42630.25</v>
      </c>
      <c r="E10727" s="39">
        <f>C10727-D10727</f>
        <v/>
      </c>
      <c r="F10727" s="40">
        <f>IF(D10727=0,0,E10727/ABS(D10727))</f>
        <v/>
      </c>
    </row>
    <row r="10728" hidden="1" outlineLevel="1">
      <c r="A10728" s="37" t="inlineStr"/>
      <c r="B10728" s="38" t="inlineStr">
        <is>
          <t xml:space="preserve">    ONLINE Juan Pablo Madiedo</t>
        </is>
      </c>
      <c r="C10728" s="39" t="n">
        <v>38798.31</v>
      </c>
      <c r="D10728" s="39" t="n">
        <v>38798.31</v>
      </c>
      <c r="E10728" s="39">
        <f>C10728-D10728</f>
        <v/>
      </c>
      <c r="F10728" s="40">
        <f>IF(D10728=0,0,E10728/ABS(D10728))</f>
        <v/>
      </c>
    </row>
    <row r="10729" hidden="1" outlineLevel="1">
      <c r="A10729" s="37" t="inlineStr"/>
      <c r="B10729" s="38" t="inlineStr">
        <is>
          <t xml:space="preserve">    ONLINE Juan Pablo Maldonado</t>
        </is>
      </c>
      <c r="C10729" s="39" t="n">
        <v>12773.11</v>
      </c>
      <c r="D10729" s="39" t="n">
        <v>12773.11</v>
      </c>
      <c r="E10729" s="39">
        <f>C10729-D10729</f>
        <v/>
      </c>
      <c r="F10729" s="40">
        <f>IF(D10729=0,0,E10729/ABS(D10729))</f>
        <v/>
      </c>
    </row>
    <row r="10730" hidden="1" outlineLevel="1">
      <c r="A10730" s="37" t="inlineStr"/>
      <c r="B10730" s="38" t="inlineStr">
        <is>
          <t xml:space="preserve">    ONLINE Juan Pablo Mosquera Chacon</t>
        </is>
      </c>
      <c r="C10730" s="39" t="n">
        <v>306323.08</v>
      </c>
      <c r="D10730" s="39" t="n">
        <v>306323.08</v>
      </c>
      <c r="E10730" s="39">
        <f>C10730-D10730</f>
        <v/>
      </c>
      <c r="F10730" s="40">
        <f>IF(D10730=0,0,E10730/ABS(D10730))</f>
        <v/>
      </c>
    </row>
    <row r="10731" hidden="1" outlineLevel="1">
      <c r="A10731" s="37" t="inlineStr"/>
      <c r="B10731" s="38" t="inlineStr">
        <is>
          <t xml:space="preserve">    ONLINE Juan Pablo Ossa Gonzalez</t>
        </is>
      </c>
      <c r="C10731" s="39" t="n">
        <v>6067.23</v>
      </c>
      <c r="D10731" s="39" t="n">
        <v>6067.23</v>
      </c>
      <c r="E10731" s="39">
        <f>C10731-D10731</f>
        <v/>
      </c>
      <c r="F10731" s="40">
        <f>IF(D10731=0,0,E10731/ABS(D10731))</f>
        <v/>
      </c>
    </row>
    <row r="10732" hidden="1" outlineLevel="1">
      <c r="A10732" s="37" t="inlineStr"/>
      <c r="B10732" s="38" t="inlineStr">
        <is>
          <t xml:space="preserve">    ONLINE Juan Pablo Ramirez</t>
        </is>
      </c>
      <c r="C10732" s="39" t="n">
        <v>9579.83</v>
      </c>
      <c r="D10732" s="39" t="n">
        <v>9579.83</v>
      </c>
      <c r="E10732" s="39">
        <f>C10732-D10732</f>
        <v/>
      </c>
      <c r="F10732" s="40">
        <f>IF(D10732=0,0,E10732/ABS(D10732))</f>
        <v/>
      </c>
    </row>
    <row r="10733" hidden="1" outlineLevel="1">
      <c r="A10733" s="37" t="inlineStr"/>
      <c r="B10733" s="38" t="inlineStr">
        <is>
          <t xml:space="preserve">    ONLINE Juan Pablo Zabala</t>
        </is>
      </c>
      <c r="C10733" s="39" t="n">
        <v>9579.83</v>
      </c>
      <c r="D10733" s="39" t="n">
        <v>9579.83</v>
      </c>
      <c r="E10733" s="39">
        <f>C10733-D10733</f>
        <v/>
      </c>
      <c r="F10733" s="40">
        <f>IF(D10733=0,0,E10733/ABS(D10733))</f>
        <v/>
      </c>
    </row>
    <row r="10734" hidden="1" outlineLevel="1">
      <c r="A10734" s="37" t="inlineStr"/>
      <c r="B10734" s="38" t="inlineStr">
        <is>
          <t xml:space="preserve">    ONLINE Juan Pardo Martinez</t>
        </is>
      </c>
      <c r="C10734" s="39" t="n">
        <v>12773.1</v>
      </c>
      <c r="D10734" s="39" t="n">
        <v>12773.1</v>
      </c>
      <c r="E10734" s="39">
        <f>C10734-D10734</f>
        <v/>
      </c>
      <c r="F10734" s="40">
        <f>IF(D10734=0,0,E10734/ABS(D10734))</f>
        <v/>
      </c>
    </row>
    <row r="10735" hidden="1" outlineLevel="1">
      <c r="A10735" s="37" t="inlineStr"/>
      <c r="B10735" s="38" t="inlineStr">
        <is>
          <t xml:space="preserve">    ONLINE Juan Quintero</t>
        </is>
      </c>
      <c r="C10735" s="39" t="n">
        <v>19670.59</v>
      </c>
      <c r="D10735" s="39" t="n">
        <v>19670.59</v>
      </c>
      <c r="E10735" s="39">
        <f>C10735-D10735</f>
        <v/>
      </c>
      <c r="F10735" s="40">
        <f>IF(D10735=0,0,E10735/ABS(D10735))</f>
        <v/>
      </c>
    </row>
    <row r="10736" hidden="1" outlineLevel="1">
      <c r="A10736" s="37" t="inlineStr"/>
      <c r="B10736" s="38" t="inlineStr">
        <is>
          <t xml:space="preserve">    ONLINE Juan Rincon</t>
        </is>
      </c>
      <c r="C10736" s="39" t="n">
        <v>8142.86</v>
      </c>
      <c r="D10736" s="39" t="n">
        <v>8142.86</v>
      </c>
      <c r="E10736" s="39">
        <f>C10736-D10736</f>
        <v/>
      </c>
      <c r="F10736" s="40">
        <f>IF(D10736=0,0,E10736/ABS(D10736))</f>
        <v/>
      </c>
    </row>
    <row r="10737" hidden="1" outlineLevel="1">
      <c r="A10737" s="37" t="inlineStr"/>
      <c r="B10737" s="38" t="inlineStr">
        <is>
          <t xml:space="preserve">    ONLINE Juan Ruiz</t>
        </is>
      </c>
      <c r="C10737" s="39" t="n">
        <v>23630.25</v>
      </c>
      <c r="D10737" s="39" t="n">
        <v>23630.25</v>
      </c>
      <c r="E10737" s="39">
        <f>C10737-D10737</f>
        <v/>
      </c>
      <c r="F10737" s="40">
        <f>IF(D10737=0,0,E10737/ABS(D10737))</f>
        <v/>
      </c>
    </row>
    <row r="10738" hidden="1" outlineLevel="1">
      <c r="A10738" s="37" t="inlineStr"/>
      <c r="B10738" s="38" t="inlineStr">
        <is>
          <t xml:space="preserve">    ONLINE Juan Saucedo</t>
        </is>
      </c>
      <c r="C10738" s="39" t="n">
        <v>20596.64</v>
      </c>
      <c r="D10738" s="39" t="n">
        <v>20596.64</v>
      </c>
      <c r="E10738" s="39">
        <f>C10738-D10738</f>
        <v/>
      </c>
      <c r="F10738" s="40">
        <f>IF(D10738=0,0,E10738/ABS(D10738))</f>
        <v/>
      </c>
    </row>
    <row r="10739" hidden="1" outlineLevel="1">
      <c r="A10739" s="37" t="inlineStr"/>
      <c r="B10739" s="38" t="inlineStr">
        <is>
          <t xml:space="preserve">    ONLINE Juan Sebastian Alvarado</t>
        </is>
      </c>
      <c r="C10739" s="39" t="n">
        <v>14481.51</v>
      </c>
      <c r="D10739" s="39" t="n">
        <v>14481.51</v>
      </c>
      <c r="E10739" s="39">
        <f>C10739-D10739</f>
        <v/>
      </c>
      <c r="F10739" s="40">
        <f>IF(D10739=0,0,E10739/ABS(D10739))</f>
        <v/>
      </c>
    </row>
    <row r="10740" hidden="1" outlineLevel="1">
      <c r="A10740" s="37" t="inlineStr"/>
      <c r="B10740" s="38" t="inlineStr">
        <is>
          <t xml:space="preserve">    ONLINE Juan Sebastian Arango</t>
        </is>
      </c>
      <c r="C10740" s="39" t="n">
        <v>10090.76</v>
      </c>
      <c r="D10740" s="39" t="n">
        <v>10090.76</v>
      </c>
      <c r="E10740" s="39">
        <f>C10740-D10740</f>
        <v/>
      </c>
      <c r="F10740" s="40">
        <f>IF(D10740=0,0,E10740/ABS(D10740))</f>
        <v/>
      </c>
    </row>
    <row r="10741" hidden="1" outlineLevel="1">
      <c r="A10741" s="37" t="inlineStr"/>
      <c r="B10741" s="38" t="inlineStr">
        <is>
          <t xml:space="preserve">    ONLINE Juan Sebastian Arias Vallejo</t>
        </is>
      </c>
      <c r="C10741" s="39" t="n">
        <v>37361.35</v>
      </c>
      <c r="D10741" s="39" t="n">
        <v>37361.35</v>
      </c>
      <c r="E10741" s="39">
        <f>C10741-D10741</f>
        <v/>
      </c>
      <c r="F10741" s="40">
        <f>IF(D10741=0,0,E10741/ABS(D10741))</f>
        <v/>
      </c>
    </row>
    <row r="10742" hidden="1" outlineLevel="1">
      <c r="A10742" s="37" t="inlineStr"/>
      <c r="B10742" s="38" t="inlineStr">
        <is>
          <t xml:space="preserve">    ONLINE Juan Sebastian Arismendi</t>
        </is>
      </c>
      <c r="C10742" s="39" t="n">
        <v>18680.66</v>
      </c>
      <c r="D10742" s="39" t="n">
        <v>18680.66</v>
      </c>
      <c r="E10742" s="39">
        <f>C10742-D10742</f>
        <v/>
      </c>
      <c r="F10742" s="40">
        <f>IF(D10742=0,0,E10742/ABS(D10742))</f>
        <v/>
      </c>
    </row>
    <row r="10743" hidden="1" outlineLevel="1">
      <c r="A10743" s="37" t="inlineStr"/>
      <c r="B10743" s="38" t="inlineStr">
        <is>
          <t xml:space="preserve">    ONLINE Juan Sebastian Garcia Benitez</t>
        </is>
      </c>
      <c r="C10743" s="39" t="n">
        <v>9100.84</v>
      </c>
      <c r="D10743" s="39" t="n">
        <v>9100.84</v>
      </c>
      <c r="E10743" s="39">
        <f>C10743-D10743</f>
        <v/>
      </c>
      <c r="F10743" s="40">
        <f>IF(D10743=0,0,E10743/ABS(D10743))</f>
        <v/>
      </c>
    </row>
    <row r="10744" hidden="1" outlineLevel="1">
      <c r="A10744" s="37" t="inlineStr"/>
      <c r="B10744" s="38" t="inlineStr">
        <is>
          <t xml:space="preserve">    ONLINE Juan Sebastian Gonzalez Mondragon</t>
        </is>
      </c>
      <c r="C10744" s="39" t="n">
        <v>12773.11</v>
      </c>
      <c r="D10744" s="39" t="n">
        <v>12773.11</v>
      </c>
      <c r="E10744" s="39">
        <f>C10744-D10744</f>
        <v/>
      </c>
      <c r="F10744" s="40">
        <f>IF(D10744=0,0,E10744/ABS(D10744))</f>
        <v/>
      </c>
    </row>
    <row r="10745" hidden="1" outlineLevel="1">
      <c r="A10745" s="37" t="inlineStr"/>
      <c r="B10745" s="38" t="inlineStr">
        <is>
          <t xml:space="preserve">    ONLINE Juan Sebastian López Lopez</t>
        </is>
      </c>
      <c r="C10745" s="39" t="n">
        <v>9100.84</v>
      </c>
      <c r="D10745" s="39" t="n">
        <v>9100.84</v>
      </c>
      <c r="E10745" s="39">
        <f>C10745-D10745</f>
        <v/>
      </c>
      <c r="F10745" s="40">
        <f>IF(D10745=0,0,E10745/ABS(D10745))</f>
        <v/>
      </c>
    </row>
    <row r="10746" hidden="1" outlineLevel="1">
      <c r="A10746" s="37" t="inlineStr"/>
      <c r="B10746" s="38" t="inlineStr">
        <is>
          <t xml:space="preserve">    ONLINE Juan Sebastian Marulanda Sanchez</t>
        </is>
      </c>
      <c r="C10746" s="39" t="n">
        <v>59522.69</v>
      </c>
      <c r="D10746" s="39" t="n">
        <v>59522.69</v>
      </c>
      <c r="E10746" s="39">
        <f>C10746-D10746</f>
        <v/>
      </c>
      <c r="F10746" s="40">
        <f>IF(D10746=0,0,E10746/ABS(D10746))</f>
        <v/>
      </c>
    </row>
    <row r="10747" hidden="1" outlineLevel="1">
      <c r="A10747" s="37" t="inlineStr"/>
      <c r="B10747" s="38" t="inlineStr">
        <is>
          <t xml:space="preserve">    ONLINE Juan Sebastian Montealegre</t>
        </is>
      </c>
      <c r="C10747" s="39" t="n">
        <v>19159.66</v>
      </c>
      <c r="D10747" s="39" t="n">
        <v>19159.66</v>
      </c>
      <c r="E10747" s="39">
        <f>C10747-D10747</f>
        <v/>
      </c>
      <c r="F10747" s="40">
        <f>IF(D10747=0,0,E10747/ABS(D10747))</f>
        <v/>
      </c>
    </row>
    <row r="10748" hidden="1" outlineLevel="1">
      <c r="A10748" s="37" t="inlineStr"/>
      <c r="B10748" s="38" t="inlineStr">
        <is>
          <t xml:space="preserve">    ONLINE Juan Sebastian Moreno</t>
        </is>
      </c>
      <c r="C10748" s="39" t="n">
        <v>19159.66</v>
      </c>
      <c r="D10748" s="39" t="n">
        <v>19159.66</v>
      </c>
      <c r="E10748" s="39">
        <f>C10748-D10748</f>
        <v/>
      </c>
      <c r="F10748" s="40">
        <f>IF(D10748=0,0,E10748/ABS(D10748))</f>
        <v/>
      </c>
    </row>
    <row r="10749" hidden="1" outlineLevel="1">
      <c r="A10749" s="37" t="inlineStr"/>
      <c r="B10749" s="38" t="inlineStr">
        <is>
          <t xml:space="preserve">    ONLINE Juan Sebastian Muñoz López</t>
        </is>
      </c>
      <c r="C10749" s="39" t="n">
        <v>47755.46</v>
      </c>
      <c r="D10749" s="39" t="n">
        <v>47755.46</v>
      </c>
      <c r="E10749" s="39">
        <f>C10749-D10749</f>
        <v/>
      </c>
      <c r="F10749" s="40">
        <f>IF(D10749=0,0,E10749/ABS(D10749))</f>
        <v/>
      </c>
    </row>
    <row r="10750" hidden="1" outlineLevel="1">
      <c r="A10750" s="37" t="inlineStr"/>
      <c r="B10750" s="38" t="inlineStr">
        <is>
          <t xml:space="preserve">    ONLINE Juan Sebastian Sanchez</t>
        </is>
      </c>
      <c r="C10750" s="39" t="n">
        <v>17563.03</v>
      </c>
      <c r="D10750" s="39" t="n">
        <v>17563.03</v>
      </c>
      <c r="E10750" s="39">
        <f>C10750-D10750</f>
        <v/>
      </c>
      <c r="F10750" s="40">
        <f>IF(D10750=0,0,E10750/ABS(D10750))</f>
        <v/>
      </c>
    </row>
    <row r="10751" hidden="1" outlineLevel="1">
      <c r="A10751" s="37" t="inlineStr"/>
      <c r="B10751" s="38" t="inlineStr">
        <is>
          <t xml:space="preserve">    ONLINE Juan Sebastian Vargas</t>
        </is>
      </c>
      <c r="C10751" s="39" t="n">
        <v>11815.12</v>
      </c>
      <c r="D10751" s="39" t="n">
        <v>11815.12</v>
      </c>
      <c r="E10751" s="39">
        <f>C10751-D10751</f>
        <v/>
      </c>
      <c r="F10751" s="40">
        <f>IF(D10751=0,0,E10751/ABS(D10751))</f>
        <v/>
      </c>
    </row>
    <row r="10752" hidden="1" outlineLevel="1">
      <c r="A10752" s="37" t="inlineStr"/>
      <c r="B10752" s="38" t="inlineStr">
        <is>
          <t xml:space="preserve">    ONLINE Juan Sebastián Sánchez Hernández</t>
        </is>
      </c>
      <c r="C10752" s="39" t="n">
        <v>9579.83</v>
      </c>
      <c r="D10752" s="39" t="n">
        <v>9579.83</v>
      </c>
      <c r="E10752" s="39">
        <f>C10752-D10752</f>
        <v/>
      </c>
      <c r="F10752" s="40">
        <f>IF(D10752=0,0,E10752/ABS(D10752))</f>
        <v/>
      </c>
    </row>
    <row r="10753" hidden="1" outlineLevel="1">
      <c r="A10753" s="37" t="inlineStr"/>
      <c r="B10753" s="38" t="inlineStr">
        <is>
          <t xml:space="preserve">    ONLINE Juan Sierra Piñeros</t>
        </is>
      </c>
      <c r="C10753" s="39" t="n">
        <v>16145.21</v>
      </c>
      <c r="D10753" s="39" t="n">
        <v>16145.21</v>
      </c>
      <c r="E10753" s="39">
        <f>C10753-D10753</f>
        <v/>
      </c>
      <c r="F10753" s="40">
        <f>IF(D10753=0,0,E10753/ABS(D10753))</f>
        <v/>
      </c>
    </row>
    <row r="10754" hidden="1" outlineLevel="1">
      <c r="A10754" s="37" t="inlineStr"/>
      <c r="B10754" s="38" t="inlineStr">
        <is>
          <t xml:space="preserve">    ONLINE Juan Ulloa</t>
        </is>
      </c>
      <c r="C10754" s="39" t="n">
        <v>3911.76</v>
      </c>
      <c r="D10754" s="39" t="n">
        <v>3911.76</v>
      </c>
      <c r="E10754" s="39">
        <f>C10754-D10754</f>
        <v/>
      </c>
      <c r="F10754" s="40">
        <f>IF(D10754=0,0,E10754/ABS(D10754))</f>
        <v/>
      </c>
    </row>
    <row r="10755" hidden="1" outlineLevel="1">
      <c r="A10755" s="37" t="inlineStr"/>
      <c r="B10755" s="38" t="inlineStr">
        <is>
          <t xml:space="preserve">    ONLINE Juan Varela</t>
        </is>
      </c>
      <c r="C10755" s="39" t="n">
        <v>6897.48</v>
      </c>
      <c r="D10755" s="39" t="n">
        <v>6897.48</v>
      </c>
      <c r="E10755" s="39">
        <f>C10755-D10755</f>
        <v/>
      </c>
      <c r="F10755" s="40">
        <f>IF(D10755=0,0,E10755/ABS(D10755))</f>
        <v/>
      </c>
    </row>
    <row r="10756" hidden="1" outlineLevel="1">
      <c r="A10756" s="37" t="inlineStr"/>
      <c r="B10756" s="38" t="inlineStr">
        <is>
          <t xml:space="preserve">    ONLINE Juan Wilches</t>
        </is>
      </c>
      <c r="C10756" s="39" t="n">
        <v>10090.76</v>
      </c>
      <c r="D10756" s="39" t="n">
        <v>10090.76</v>
      </c>
      <c r="E10756" s="39">
        <f>C10756-D10756</f>
        <v/>
      </c>
      <c r="F10756" s="40">
        <f>IF(D10756=0,0,E10756/ABS(D10756))</f>
        <v/>
      </c>
    </row>
    <row r="10757" hidden="1" outlineLevel="1">
      <c r="A10757" s="37" t="inlineStr"/>
      <c r="B10757" s="38" t="inlineStr">
        <is>
          <t xml:space="preserve">    ONLINE Juan Yepes</t>
        </is>
      </c>
      <c r="C10757" s="39" t="n">
        <v>34199.99</v>
      </c>
      <c r="D10757" s="39" t="n">
        <v>34199.99</v>
      </c>
      <c r="E10757" s="39">
        <f>C10757-D10757</f>
        <v/>
      </c>
      <c r="F10757" s="40">
        <f>IF(D10757=0,0,E10757/ABS(D10757))</f>
        <v/>
      </c>
    </row>
    <row r="10758" hidden="1" outlineLevel="1">
      <c r="A10758" s="37" t="inlineStr"/>
      <c r="B10758" s="38" t="inlineStr">
        <is>
          <t xml:space="preserve">    ONLINE Juan Zapata</t>
        </is>
      </c>
      <c r="C10758" s="39" t="n">
        <v>11176.47</v>
      </c>
      <c r="D10758" s="39" t="n">
        <v>11176.47</v>
      </c>
      <c r="E10758" s="39">
        <f>C10758-D10758</f>
        <v/>
      </c>
      <c r="F10758" s="40">
        <f>IF(D10758=0,0,E10758/ABS(D10758))</f>
        <v/>
      </c>
    </row>
    <row r="10759" hidden="1" outlineLevel="1">
      <c r="A10759" s="37" t="inlineStr"/>
      <c r="B10759" s="38" t="inlineStr">
        <is>
          <t xml:space="preserve">    ONLINE Juan camilo Calvo Marin</t>
        </is>
      </c>
      <c r="C10759" s="39" t="n">
        <v>9579.83</v>
      </c>
      <c r="D10759" s="39" t="n">
        <v>9579.83</v>
      </c>
      <c r="E10759" s="39">
        <f>C10759-D10759</f>
        <v/>
      </c>
      <c r="F10759" s="40">
        <f>IF(D10759=0,0,E10759/ABS(D10759))</f>
        <v/>
      </c>
    </row>
    <row r="10760" hidden="1" outlineLevel="1">
      <c r="A10760" s="37" t="inlineStr"/>
      <c r="B10760" s="38" t="inlineStr">
        <is>
          <t xml:space="preserve">    ONLINE Juan david giraldo</t>
        </is>
      </c>
      <c r="C10760" s="39" t="n">
        <v>38319.33</v>
      </c>
      <c r="D10760" s="39" t="n">
        <v>38319.33</v>
      </c>
      <c r="E10760" s="39">
        <f>C10760-D10760</f>
        <v/>
      </c>
      <c r="F10760" s="40">
        <f>IF(D10760=0,0,E10760/ABS(D10760))</f>
        <v/>
      </c>
    </row>
    <row r="10761" hidden="1" outlineLevel="1">
      <c r="A10761" s="37" t="inlineStr"/>
      <c r="B10761" s="38" t="inlineStr">
        <is>
          <t xml:space="preserve">    ONLINE Juan pablo Montoya arteaga</t>
        </is>
      </c>
      <c r="C10761" s="39" t="n">
        <v>9579.83</v>
      </c>
      <c r="D10761" s="39" t="n">
        <v>9579.83</v>
      </c>
      <c r="E10761" s="39">
        <f>C10761-D10761</f>
        <v/>
      </c>
      <c r="F10761" s="40">
        <f>IF(D10761=0,0,E10761/ABS(D10761))</f>
        <v/>
      </c>
    </row>
    <row r="10762" hidden="1" outlineLevel="1">
      <c r="A10762" s="37" t="inlineStr"/>
      <c r="B10762" s="38" t="inlineStr">
        <is>
          <t xml:space="preserve">    ONLINE Juana Bedoya</t>
        </is>
      </c>
      <c r="C10762" s="39" t="n">
        <v>8462.18</v>
      </c>
      <c r="D10762" s="39" t="n">
        <v>8462.18</v>
      </c>
      <c r="E10762" s="39">
        <f>C10762-D10762</f>
        <v/>
      </c>
      <c r="F10762" s="40">
        <f>IF(D10762=0,0,E10762/ABS(D10762))</f>
        <v/>
      </c>
    </row>
    <row r="10763" hidden="1" outlineLevel="1">
      <c r="A10763" s="37" t="inlineStr"/>
      <c r="B10763" s="38" t="inlineStr">
        <is>
          <t xml:space="preserve">    ONLINE Juana Bucheli</t>
        </is>
      </c>
      <c r="C10763" s="39" t="n">
        <v>26809.16</v>
      </c>
      <c r="D10763" s="39" t="n">
        <v>26809.16</v>
      </c>
      <c r="E10763" s="39">
        <f>C10763-D10763</f>
        <v/>
      </c>
      <c r="F10763" s="40">
        <f>IF(D10763=0,0,E10763/ABS(D10763))</f>
        <v/>
      </c>
    </row>
    <row r="10764" hidden="1" outlineLevel="1">
      <c r="A10764" s="37" t="inlineStr"/>
      <c r="B10764" s="38" t="inlineStr">
        <is>
          <t xml:space="preserve">    ONLINE Juana Maldonado Vargas</t>
        </is>
      </c>
      <c r="C10764" s="39" t="n">
        <v>14369.75</v>
      </c>
      <c r="D10764" s="39" t="n">
        <v>14369.75</v>
      </c>
      <c r="E10764" s="39">
        <f>C10764-D10764</f>
        <v/>
      </c>
      <c r="F10764" s="40">
        <f>IF(D10764=0,0,E10764/ABS(D10764))</f>
        <v/>
      </c>
    </row>
    <row r="10765" hidden="1" outlineLevel="1">
      <c r="A10765" s="37" t="inlineStr"/>
      <c r="B10765" s="38" t="inlineStr">
        <is>
          <t xml:space="preserve">    ONLINE Juana Marcela Guerava Espitia</t>
        </is>
      </c>
      <c r="C10765" s="39" t="n">
        <v>28260.5</v>
      </c>
      <c r="D10765" s="39" t="n">
        <v>28260.5</v>
      </c>
      <c r="E10765" s="39">
        <f>C10765-D10765</f>
        <v/>
      </c>
      <c r="F10765" s="40">
        <f>IF(D10765=0,0,E10765/ABS(D10765))</f>
        <v/>
      </c>
    </row>
    <row r="10766" hidden="1" outlineLevel="1">
      <c r="A10766" s="37" t="inlineStr"/>
      <c r="B10766" s="38" t="inlineStr">
        <is>
          <t xml:space="preserve">    ONLINE Juana Ocampo</t>
        </is>
      </c>
      <c r="C10766" s="39" t="n">
        <v>7983.19</v>
      </c>
      <c r="D10766" s="39" t="n">
        <v>7983.19</v>
      </c>
      <c r="E10766" s="39">
        <f>C10766-D10766</f>
        <v/>
      </c>
      <c r="F10766" s="40">
        <f>IF(D10766=0,0,E10766/ABS(D10766))</f>
        <v/>
      </c>
    </row>
    <row r="10767" hidden="1" outlineLevel="1">
      <c r="A10767" s="37" t="inlineStr"/>
      <c r="B10767" s="38" t="inlineStr">
        <is>
          <t xml:space="preserve">    ONLINE Juana Uribe</t>
        </is>
      </c>
      <c r="C10767" s="39" t="n">
        <v>7584.03</v>
      </c>
      <c r="D10767" s="39" t="n">
        <v>7584.03</v>
      </c>
      <c r="E10767" s="39">
        <f>C10767-D10767</f>
        <v/>
      </c>
      <c r="F10767" s="40">
        <f>IF(D10767=0,0,E10767/ABS(D10767))</f>
        <v/>
      </c>
    </row>
    <row r="10768" hidden="1" outlineLevel="1">
      <c r="A10768" s="37" t="inlineStr"/>
      <c r="B10768" s="38" t="inlineStr">
        <is>
          <t xml:space="preserve">    ONLINE Juana Valentina Panche León</t>
        </is>
      </c>
      <c r="C10768" s="39" t="n">
        <v>5747.9</v>
      </c>
      <c r="D10768" s="39" t="n">
        <v>5747.9</v>
      </c>
      <c r="E10768" s="39">
        <f>C10768-D10768</f>
        <v/>
      </c>
      <c r="F10768" s="40">
        <f>IF(D10768=0,0,E10768/ABS(D10768))</f>
        <v/>
      </c>
    </row>
    <row r="10769" hidden="1" outlineLevel="1">
      <c r="A10769" s="37" t="inlineStr"/>
      <c r="B10769" s="38" t="inlineStr">
        <is>
          <t xml:space="preserve">    ONLINE Juana maria Rubio ferro</t>
        </is>
      </c>
      <c r="C10769" s="39" t="n">
        <v>10090.76</v>
      </c>
      <c r="D10769" s="39" t="n">
        <v>10090.76</v>
      </c>
      <c r="E10769" s="39">
        <f>C10769-D10769</f>
        <v/>
      </c>
      <c r="F10769" s="40">
        <f>IF(D10769=0,0,E10769/ABS(D10769))</f>
        <v/>
      </c>
    </row>
    <row r="10770" hidden="1" outlineLevel="1">
      <c r="A10770" s="37" t="inlineStr"/>
      <c r="B10770" s="38" t="inlineStr">
        <is>
          <t xml:space="preserve">    ONLINE Juanita Avila Peñaloza</t>
        </is>
      </c>
      <c r="C10770" s="39" t="n">
        <v>7983.19</v>
      </c>
      <c r="D10770" s="39" t="n">
        <v>7983.19</v>
      </c>
      <c r="E10770" s="39">
        <f>C10770-D10770</f>
        <v/>
      </c>
      <c r="F10770" s="40">
        <f>IF(D10770=0,0,E10770/ABS(D10770))</f>
        <v/>
      </c>
    </row>
    <row r="10771" hidden="1" outlineLevel="1">
      <c r="A10771" s="37" t="inlineStr"/>
      <c r="B10771" s="38" t="inlineStr">
        <is>
          <t xml:space="preserve">    ONLINE Juanita Beltran</t>
        </is>
      </c>
      <c r="C10771" s="39" t="n">
        <v>25226.89</v>
      </c>
      <c r="D10771" s="39" t="n">
        <v>25226.89</v>
      </c>
      <c r="E10771" s="39">
        <f>C10771-D10771</f>
        <v/>
      </c>
      <c r="F10771" s="40">
        <f>IF(D10771=0,0,E10771/ABS(D10771))</f>
        <v/>
      </c>
    </row>
    <row r="10772" hidden="1" outlineLevel="1">
      <c r="A10772" s="37" t="inlineStr"/>
      <c r="B10772" s="38" t="inlineStr">
        <is>
          <t xml:space="preserve">    ONLINE Juanita Bravo Restrepo</t>
        </is>
      </c>
      <c r="C10772" s="39" t="n">
        <v>4614.29</v>
      </c>
      <c r="D10772" s="39" t="n">
        <v>4614.29</v>
      </c>
      <c r="E10772" s="39">
        <f>C10772-D10772</f>
        <v/>
      </c>
      <c r="F10772" s="40">
        <f>IF(D10772=0,0,E10772/ABS(D10772))</f>
        <v/>
      </c>
    </row>
    <row r="10773" hidden="1" outlineLevel="1">
      <c r="A10773" s="37" t="inlineStr"/>
      <c r="B10773" s="38" t="inlineStr">
        <is>
          <t xml:space="preserve">    ONLINE Juanita Camacho</t>
        </is>
      </c>
      <c r="C10773" s="39" t="n">
        <v>9100.84</v>
      </c>
      <c r="D10773" s="39" t="n">
        <v>9100.84</v>
      </c>
      <c r="E10773" s="39">
        <f>C10773-D10773</f>
        <v/>
      </c>
      <c r="F10773" s="40">
        <f>IF(D10773=0,0,E10773/ABS(D10773))</f>
        <v/>
      </c>
    </row>
    <row r="10774" hidden="1" outlineLevel="1">
      <c r="A10774" s="37" t="inlineStr"/>
      <c r="B10774" s="38" t="inlineStr">
        <is>
          <t xml:space="preserve">    ONLINE Juanita Gonzalez</t>
        </is>
      </c>
      <c r="C10774" s="39" t="n">
        <v>24428.57</v>
      </c>
      <c r="D10774" s="39" t="n">
        <v>24428.57</v>
      </c>
      <c r="E10774" s="39">
        <f>C10774-D10774</f>
        <v/>
      </c>
      <c r="F10774" s="40">
        <f>IF(D10774=0,0,E10774/ABS(D10774))</f>
        <v/>
      </c>
    </row>
    <row r="10775" hidden="1" outlineLevel="1">
      <c r="A10775" s="37" t="inlineStr"/>
      <c r="B10775" s="38" t="inlineStr">
        <is>
          <t xml:space="preserve">    ONLINE Juanita Puentes</t>
        </is>
      </c>
      <c r="C10775" s="39" t="n">
        <v>6386.55</v>
      </c>
      <c r="D10775" s="39" t="n">
        <v>6386.55</v>
      </c>
      <c r="E10775" s="39">
        <f>C10775-D10775</f>
        <v/>
      </c>
      <c r="F10775" s="40">
        <f>IF(D10775=0,0,E10775/ABS(D10775))</f>
        <v/>
      </c>
    </row>
    <row r="10776" hidden="1" outlineLevel="1">
      <c r="A10776" s="37" t="inlineStr"/>
      <c r="B10776" s="38" t="inlineStr">
        <is>
          <t xml:space="preserve">    ONLINE Juanita Rodriguez</t>
        </is>
      </c>
      <c r="C10776" s="39" t="n">
        <v>11495.8</v>
      </c>
      <c r="D10776" s="39" t="n">
        <v>11495.8</v>
      </c>
      <c r="E10776" s="39">
        <f>C10776-D10776</f>
        <v/>
      </c>
      <c r="F10776" s="40">
        <f>IF(D10776=0,0,E10776/ABS(D10776))</f>
        <v/>
      </c>
    </row>
    <row r="10777" hidden="1" outlineLevel="1">
      <c r="A10777" s="37" t="inlineStr"/>
      <c r="B10777" s="38" t="inlineStr">
        <is>
          <t xml:space="preserve">    ONLINE Judith Virginia Rodriguez</t>
        </is>
      </c>
      <c r="C10777" s="39" t="n">
        <v>16157.99</v>
      </c>
      <c r="D10777" s="39" t="n">
        <v>16157.99</v>
      </c>
      <c r="E10777" s="39">
        <f>C10777-D10777</f>
        <v/>
      </c>
      <c r="F10777" s="40">
        <f>IF(D10777=0,0,E10777/ABS(D10777))</f>
        <v/>
      </c>
    </row>
    <row r="10778" hidden="1" outlineLevel="1">
      <c r="A10778" s="37" t="inlineStr"/>
      <c r="B10778" s="38" t="inlineStr">
        <is>
          <t xml:space="preserve">    ONLINE Judy Cruz</t>
        </is>
      </c>
      <c r="C10778" s="39" t="n">
        <v>15327.73</v>
      </c>
      <c r="D10778" s="39" t="n">
        <v>15327.73</v>
      </c>
      <c r="E10778" s="39">
        <f>C10778-D10778</f>
        <v/>
      </c>
      <c r="F10778" s="40">
        <f>IF(D10778=0,0,E10778/ABS(D10778))</f>
        <v/>
      </c>
    </row>
    <row r="10779" hidden="1" outlineLevel="1">
      <c r="A10779" s="37" t="inlineStr"/>
      <c r="B10779" s="38" t="inlineStr">
        <is>
          <t xml:space="preserve">    ONLINE Judy Vanessa Jimenez Cespedes</t>
        </is>
      </c>
      <c r="C10779" s="39" t="n">
        <v>6386.55</v>
      </c>
      <c r="D10779" s="39" t="n">
        <v>6386.55</v>
      </c>
      <c r="E10779" s="39">
        <f>C10779-D10779</f>
        <v/>
      </c>
      <c r="F10779" s="40">
        <f>IF(D10779=0,0,E10779/ABS(D10779))</f>
        <v/>
      </c>
    </row>
    <row r="10780" hidden="1" outlineLevel="1">
      <c r="A10780" s="37" t="inlineStr"/>
      <c r="B10780" s="38" t="inlineStr">
        <is>
          <t xml:space="preserve">    ONLINE Juergen Mordhorst</t>
        </is>
      </c>
      <c r="C10780" s="39" t="n">
        <v>54605.04</v>
      </c>
      <c r="D10780" s="39" t="n">
        <v>54605.04</v>
      </c>
      <c r="E10780" s="39">
        <f>C10780-D10780</f>
        <v/>
      </c>
      <c r="F10780" s="40">
        <f>IF(D10780=0,0,E10780/ABS(D10780))</f>
        <v/>
      </c>
    </row>
    <row r="10781" hidden="1" outlineLevel="1">
      <c r="A10781" s="37" t="inlineStr"/>
      <c r="B10781" s="38" t="inlineStr">
        <is>
          <t xml:space="preserve">    ONLINE Juli Sanchez</t>
        </is>
      </c>
      <c r="C10781" s="39" t="n">
        <v>7057.14</v>
      </c>
      <c r="D10781" s="39" t="n">
        <v>7057.14</v>
      </c>
      <c r="E10781" s="39">
        <f>C10781-D10781</f>
        <v/>
      </c>
      <c r="F10781" s="40">
        <f>IF(D10781=0,0,E10781/ABS(D10781))</f>
        <v/>
      </c>
    </row>
    <row r="10782" hidden="1" outlineLevel="1">
      <c r="A10782" s="37" t="inlineStr"/>
      <c r="B10782" s="38" t="inlineStr">
        <is>
          <t xml:space="preserve">    ONLINE Julia Perez sillero</t>
        </is>
      </c>
      <c r="C10782" s="39" t="n">
        <v>13092.43</v>
      </c>
      <c r="D10782" s="39" t="n">
        <v>13092.43</v>
      </c>
      <c r="E10782" s="39">
        <f>C10782-D10782</f>
        <v/>
      </c>
      <c r="F10782" s="40">
        <f>IF(D10782=0,0,E10782/ABS(D10782))</f>
        <v/>
      </c>
    </row>
    <row r="10783" hidden="1" outlineLevel="1">
      <c r="A10783" s="37" t="inlineStr"/>
      <c r="B10783" s="38" t="inlineStr">
        <is>
          <t xml:space="preserve">    ONLINE Julia Villegas</t>
        </is>
      </c>
      <c r="C10783" s="39" t="n">
        <v>39596.65</v>
      </c>
      <c r="D10783" s="39" t="n">
        <v>39596.65</v>
      </c>
      <c r="E10783" s="39">
        <f>C10783-D10783</f>
        <v/>
      </c>
      <c r="F10783" s="40">
        <f>IF(D10783=0,0,E10783/ABS(D10783))</f>
        <v/>
      </c>
    </row>
    <row r="10784" hidden="1" outlineLevel="1">
      <c r="A10784" s="37" t="inlineStr"/>
      <c r="B10784" s="38" t="inlineStr">
        <is>
          <t xml:space="preserve">    ONLINE Julia margarita Pastrana</t>
        </is>
      </c>
      <c r="C10784" s="39" t="n">
        <v>11176.47</v>
      </c>
      <c r="D10784" s="39" t="n">
        <v>11176.47</v>
      </c>
      <c r="E10784" s="39">
        <f>C10784-D10784</f>
        <v/>
      </c>
      <c r="F10784" s="40">
        <f>IF(D10784=0,0,E10784/ABS(D10784))</f>
        <v/>
      </c>
    </row>
    <row r="10785" hidden="1" outlineLevel="1">
      <c r="A10785" s="37" t="inlineStr"/>
      <c r="B10785" s="38" t="inlineStr">
        <is>
          <t xml:space="preserve">    ONLINE Julian Alberto Pineda Zapata</t>
        </is>
      </c>
      <c r="C10785" s="39" t="n">
        <v>81415.8</v>
      </c>
      <c r="D10785" s="39" t="n">
        <v>81415.8</v>
      </c>
      <c r="E10785" s="39">
        <f>C10785-D10785</f>
        <v/>
      </c>
      <c r="F10785" s="40">
        <f>IF(D10785=0,0,E10785/ABS(D10785))</f>
        <v/>
      </c>
    </row>
    <row r="10786" hidden="1" outlineLevel="1">
      <c r="A10786" s="37" t="inlineStr"/>
      <c r="B10786" s="38" t="inlineStr">
        <is>
          <t xml:space="preserve">    ONLINE Julian Andres Zambrano</t>
        </is>
      </c>
      <c r="C10786" s="39" t="n">
        <v>12773.11</v>
      </c>
      <c r="D10786" s="39" t="n">
        <v>12773.11</v>
      </c>
      <c r="E10786" s="39">
        <f>C10786-D10786</f>
        <v/>
      </c>
      <c r="F10786" s="40">
        <f>IF(D10786=0,0,E10786/ABS(D10786))</f>
        <v/>
      </c>
    </row>
    <row r="10787" hidden="1" outlineLevel="1">
      <c r="A10787" s="37" t="inlineStr"/>
      <c r="B10787" s="38" t="inlineStr">
        <is>
          <t xml:space="preserve">    ONLINE Julian Casa</t>
        </is>
      </c>
      <c r="C10787" s="39" t="n">
        <v>9579.83</v>
      </c>
      <c r="D10787" s="39" t="n">
        <v>9579.83</v>
      </c>
      <c r="E10787" s="39">
        <f>C10787-D10787</f>
        <v/>
      </c>
      <c r="F10787" s="40">
        <f>IF(D10787=0,0,E10787/ABS(D10787))</f>
        <v/>
      </c>
    </row>
    <row r="10788" hidden="1" outlineLevel="1">
      <c r="A10788" s="37" t="inlineStr"/>
      <c r="B10788" s="38" t="inlineStr">
        <is>
          <t xml:space="preserve">    ONLINE Julian David Gonzalez Carrillo</t>
        </is>
      </c>
      <c r="C10788" s="39" t="n">
        <v>8462.18</v>
      </c>
      <c r="D10788" s="39" t="n">
        <v>8462.18</v>
      </c>
      <c r="E10788" s="39">
        <f>C10788-D10788</f>
        <v/>
      </c>
      <c r="F10788" s="40">
        <f>IF(D10788=0,0,E10788/ABS(D10788))</f>
        <v/>
      </c>
    </row>
    <row r="10789" hidden="1" outlineLevel="1">
      <c r="A10789" s="37" t="inlineStr"/>
      <c r="B10789" s="38" t="inlineStr">
        <is>
          <t xml:space="preserve">    ONLINE Julian Galindo</t>
        </is>
      </c>
      <c r="C10789" s="39" t="n">
        <v>8462.18</v>
      </c>
      <c r="D10789" s="39" t="n">
        <v>8462.18</v>
      </c>
      <c r="E10789" s="39">
        <f>C10789-D10789</f>
        <v/>
      </c>
      <c r="F10789" s="40">
        <f>IF(D10789=0,0,E10789/ABS(D10789))</f>
        <v/>
      </c>
    </row>
    <row r="10790" hidden="1" outlineLevel="1">
      <c r="A10790" s="37" t="inlineStr"/>
      <c r="B10790" s="38" t="inlineStr">
        <is>
          <t xml:space="preserve">    ONLINE Julian Garcia Zamora</t>
        </is>
      </c>
      <c r="C10790" s="39" t="n">
        <v>11815.13</v>
      </c>
      <c r="D10790" s="39" t="n">
        <v>11815.13</v>
      </c>
      <c r="E10790" s="39">
        <f>C10790-D10790</f>
        <v/>
      </c>
      <c r="F10790" s="40">
        <f>IF(D10790=0,0,E10790/ABS(D10790))</f>
        <v/>
      </c>
    </row>
    <row r="10791" hidden="1" outlineLevel="1">
      <c r="A10791" s="37" t="inlineStr"/>
      <c r="B10791" s="38" t="inlineStr">
        <is>
          <t xml:space="preserve">    ONLINE Julian Giraldo Giraldo</t>
        </is>
      </c>
      <c r="C10791" s="39" t="n">
        <v>9579.83</v>
      </c>
      <c r="D10791" s="39" t="n">
        <v>9579.83</v>
      </c>
      <c r="E10791" s="39">
        <f>C10791-D10791</f>
        <v/>
      </c>
      <c r="F10791" s="40">
        <f>IF(D10791=0,0,E10791/ABS(D10791))</f>
        <v/>
      </c>
    </row>
    <row r="10792" hidden="1" outlineLevel="1">
      <c r="A10792" s="37" t="inlineStr"/>
      <c r="B10792" s="38" t="inlineStr">
        <is>
          <t xml:space="preserve">    ONLINE Julian Guevara</t>
        </is>
      </c>
      <c r="C10792" s="39" t="n">
        <v>35378.32</v>
      </c>
      <c r="D10792" s="39" t="n">
        <v>35378.32</v>
      </c>
      <c r="E10792" s="39">
        <f>C10792-D10792</f>
        <v/>
      </c>
      <c r="F10792" s="40">
        <f>IF(D10792=0,0,E10792/ABS(D10792))</f>
        <v/>
      </c>
    </row>
    <row r="10793" hidden="1" outlineLevel="1">
      <c r="A10793" s="37" t="inlineStr"/>
      <c r="B10793" s="38" t="inlineStr">
        <is>
          <t xml:space="preserve">    ONLINE Julian Julian</t>
        </is>
      </c>
      <c r="C10793" s="39" t="n">
        <v>28260.5</v>
      </c>
      <c r="D10793" s="39" t="n">
        <v>28260.5</v>
      </c>
      <c r="E10793" s="39">
        <f>C10793-D10793</f>
        <v/>
      </c>
      <c r="F10793" s="40">
        <f>IF(D10793=0,0,E10793/ABS(D10793))</f>
        <v/>
      </c>
    </row>
    <row r="10794" hidden="1" outlineLevel="1">
      <c r="A10794" s="37" t="inlineStr"/>
      <c r="B10794" s="38" t="inlineStr">
        <is>
          <t xml:space="preserve">    ONLINE Julian Mateus</t>
        </is>
      </c>
      <c r="C10794" s="39" t="n">
        <v>20181.51</v>
      </c>
      <c r="D10794" s="39" t="n">
        <v>20181.51</v>
      </c>
      <c r="E10794" s="39">
        <f>C10794-D10794</f>
        <v/>
      </c>
      <c r="F10794" s="40">
        <f>IF(D10794=0,0,E10794/ABS(D10794))</f>
        <v/>
      </c>
    </row>
    <row r="10795" hidden="1" outlineLevel="1">
      <c r="A10795" s="37" t="inlineStr"/>
      <c r="B10795" s="38" t="inlineStr">
        <is>
          <t xml:space="preserve">    ONLINE Julian Restrepo</t>
        </is>
      </c>
      <c r="C10795" s="39" t="n">
        <v>10378.16</v>
      </c>
      <c r="D10795" s="39" t="n">
        <v>10378.16</v>
      </c>
      <c r="E10795" s="39">
        <f>C10795-D10795</f>
        <v/>
      </c>
      <c r="F10795" s="40">
        <f>IF(D10795=0,0,E10795/ABS(D10795))</f>
        <v/>
      </c>
    </row>
    <row r="10796" hidden="1" outlineLevel="1">
      <c r="A10796" s="37" t="inlineStr"/>
      <c r="B10796" s="38" t="inlineStr">
        <is>
          <t xml:space="preserve">    ONLINE Julian Tiberio Villarreal Garcia</t>
        </is>
      </c>
      <c r="C10796" s="39" t="n">
        <v>9579.83</v>
      </c>
      <c r="D10796" s="39" t="n">
        <v>9579.83</v>
      </c>
      <c r="E10796" s="39">
        <f>C10796-D10796</f>
        <v/>
      </c>
      <c r="F10796" s="40">
        <f>IF(D10796=0,0,E10796/ABS(D10796))</f>
        <v/>
      </c>
    </row>
    <row r="10797" hidden="1" outlineLevel="1">
      <c r="A10797" s="37" t="inlineStr"/>
      <c r="B10797" s="38" t="inlineStr">
        <is>
          <t xml:space="preserve">    ONLINE Julian Valeasquez</t>
        </is>
      </c>
      <c r="C10797" s="39" t="n">
        <v>5907.56</v>
      </c>
      <c r="D10797" s="39" t="n">
        <v>5907.56</v>
      </c>
      <c r="E10797" s="39">
        <f>C10797-D10797</f>
        <v/>
      </c>
      <c r="F10797" s="40">
        <f>IF(D10797=0,0,E10797/ABS(D10797))</f>
        <v/>
      </c>
    </row>
    <row r="10798" hidden="1" outlineLevel="1">
      <c r="A10798" s="37" t="inlineStr"/>
      <c r="B10798" s="38" t="inlineStr">
        <is>
          <t xml:space="preserve">    ONLINE Julian Varela</t>
        </is>
      </c>
      <c r="C10798" s="39" t="n">
        <v>9579.83</v>
      </c>
      <c r="D10798" s="39" t="n">
        <v>9579.83</v>
      </c>
      <c r="E10798" s="39">
        <f>C10798-D10798</f>
        <v/>
      </c>
      <c r="F10798" s="40">
        <f>IF(D10798=0,0,E10798/ABS(D10798))</f>
        <v/>
      </c>
    </row>
    <row r="10799" hidden="1" outlineLevel="1">
      <c r="A10799" s="37" t="inlineStr"/>
      <c r="B10799" s="38" t="inlineStr">
        <is>
          <t xml:space="preserve">    ONLINE Julian Zapata</t>
        </is>
      </c>
      <c r="C10799" s="39" t="n">
        <v>10729.41</v>
      </c>
      <c r="D10799" s="39" t="n">
        <v>10729.41</v>
      </c>
      <c r="E10799" s="39">
        <f>C10799-D10799</f>
        <v/>
      </c>
      <c r="F10799" s="40">
        <f>IF(D10799=0,0,E10799/ABS(D10799))</f>
        <v/>
      </c>
    </row>
    <row r="10800" hidden="1" outlineLevel="1">
      <c r="A10800" s="37" t="inlineStr"/>
      <c r="B10800" s="38" t="inlineStr">
        <is>
          <t xml:space="preserve">    ONLINE Juliana Alonso</t>
        </is>
      </c>
      <c r="C10800" s="39" t="n">
        <v>15966.38</v>
      </c>
      <c r="D10800" s="39" t="n">
        <v>15966.38</v>
      </c>
      <c r="E10800" s="39">
        <f>C10800-D10800</f>
        <v/>
      </c>
      <c r="F10800" s="40">
        <f>IF(D10800=0,0,E10800/ABS(D10800))</f>
        <v/>
      </c>
    </row>
    <row r="10801" hidden="1" outlineLevel="1">
      <c r="A10801" s="37" t="inlineStr"/>
      <c r="B10801" s="38" t="inlineStr">
        <is>
          <t xml:space="preserve">    ONLINE Juliana Amaya</t>
        </is>
      </c>
      <c r="C10801" s="39" t="n">
        <v>9579.83</v>
      </c>
      <c r="D10801" s="39" t="n">
        <v>9579.83</v>
      </c>
      <c r="E10801" s="39">
        <f>C10801-D10801</f>
        <v/>
      </c>
      <c r="F10801" s="40">
        <f>IF(D10801=0,0,E10801/ABS(D10801))</f>
        <v/>
      </c>
    </row>
    <row r="10802" hidden="1" outlineLevel="1">
      <c r="A10802" s="37" t="inlineStr"/>
      <c r="B10802" s="38" t="inlineStr">
        <is>
          <t xml:space="preserve">    ONLINE Juliana Andrea Pérez Arango</t>
        </is>
      </c>
      <c r="C10802" s="39" t="n">
        <v>9100.84</v>
      </c>
      <c r="D10802" s="39" t="n">
        <v>9100.84</v>
      </c>
      <c r="E10802" s="39">
        <f>C10802-D10802</f>
        <v/>
      </c>
      <c r="F10802" s="40">
        <f>IF(D10802=0,0,E10802/ABS(D10802))</f>
        <v/>
      </c>
    </row>
    <row r="10803" hidden="1" outlineLevel="1">
      <c r="A10803" s="37" t="inlineStr"/>
      <c r="B10803" s="38" t="inlineStr">
        <is>
          <t xml:space="preserve">    ONLINE Juliana Arango Moreno</t>
        </is>
      </c>
      <c r="C10803" s="39" t="n">
        <v>19000</v>
      </c>
      <c r="D10803" s="39" t="n">
        <v>19000</v>
      </c>
      <c r="E10803" s="39">
        <f>C10803-D10803</f>
        <v/>
      </c>
      <c r="F10803" s="40">
        <f>IF(D10803=0,0,E10803/ABS(D10803))</f>
        <v/>
      </c>
    </row>
    <row r="10804" hidden="1" outlineLevel="1">
      <c r="A10804" s="37" t="inlineStr"/>
      <c r="B10804" s="38" t="inlineStr">
        <is>
          <t xml:space="preserve">    ONLINE Juliana Barajas</t>
        </is>
      </c>
      <c r="C10804" s="39" t="n">
        <v>109896.63</v>
      </c>
      <c r="D10804" s="39" t="n">
        <v>109896.63</v>
      </c>
      <c r="E10804" s="39">
        <f>C10804-D10804</f>
        <v/>
      </c>
      <c r="F10804" s="40">
        <f>IF(D10804=0,0,E10804/ABS(D10804))</f>
        <v/>
      </c>
    </row>
    <row r="10805" hidden="1" outlineLevel="1">
      <c r="A10805" s="37" t="inlineStr"/>
      <c r="B10805" s="38" t="inlineStr">
        <is>
          <t xml:space="preserve">    ONLINE Juliana Bernal</t>
        </is>
      </c>
      <c r="C10805" s="39" t="n">
        <v>27302.52</v>
      </c>
      <c r="D10805" s="39" t="n">
        <v>27302.52</v>
      </c>
      <c r="E10805" s="39">
        <f>C10805-D10805</f>
        <v/>
      </c>
      <c r="F10805" s="40">
        <f>IF(D10805=0,0,E10805/ABS(D10805))</f>
        <v/>
      </c>
    </row>
    <row r="10806" hidden="1" outlineLevel="1">
      <c r="A10806" s="37" t="inlineStr"/>
      <c r="B10806" s="38" t="inlineStr">
        <is>
          <t xml:space="preserve">    ONLINE Juliana Calderon</t>
        </is>
      </c>
      <c r="C10806" s="39" t="n">
        <v>11176.47</v>
      </c>
      <c r="D10806" s="39" t="n">
        <v>11176.47</v>
      </c>
      <c r="E10806" s="39">
        <f>C10806-D10806</f>
        <v/>
      </c>
      <c r="F10806" s="40">
        <f>IF(D10806=0,0,E10806/ABS(D10806))</f>
        <v/>
      </c>
    </row>
    <row r="10807" hidden="1" outlineLevel="1">
      <c r="A10807" s="37" t="inlineStr"/>
      <c r="B10807" s="38" t="inlineStr">
        <is>
          <t xml:space="preserve">    ONLINE Juliana Cardona</t>
        </is>
      </c>
      <c r="C10807" s="39" t="n">
        <v>8941.18</v>
      </c>
      <c r="D10807" s="39" t="n">
        <v>8941.18</v>
      </c>
      <c r="E10807" s="39">
        <f>C10807-D10807</f>
        <v/>
      </c>
      <c r="F10807" s="40">
        <f>IF(D10807=0,0,E10807/ABS(D10807))</f>
        <v/>
      </c>
    </row>
    <row r="10808" hidden="1" outlineLevel="1">
      <c r="A10808" s="37" t="inlineStr"/>
      <c r="B10808" s="38" t="inlineStr">
        <is>
          <t xml:space="preserve">    ONLINE Juliana Carreño</t>
        </is>
      </c>
      <c r="C10808" s="39" t="n">
        <v>57478.99</v>
      </c>
      <c r="D10808" s="39" t="n">
        <v>57478.99</v>
      </c>
      <c r="E10808" s="39">
        <f>C10808-D10808</f>
        <v/>
      </c>
      <c r="F10808" s="40">
        <f>IF(D10808=0,0,E10808/ABS(D10808))</f>
        <v/>
      </c>
    </row>
    <row r="10809" hidden="1" outlineLevel="1">
      <c r="A10809" s="37" t="inlineStr"/>
      <c r="B10809" s="38" t="inlineStr">
        <is>
          <t xml:space="preserve">    ONLINE Juliana Cerón Cardona</t>
        </is>
      </c>
      <c r="C10809" s="39" t="n">
        <v>17754.63</v>
      </c>
      <c r="D10809" s="39" t="n">
        <v>17754.63</v>
      </c>
      <c r="E10809" s="39">
        <f>C10809-D10809</f>
        <v/>
      </c>
      <c r="F10809" s="40">
        <f>IF(D10809=0,0,E10809/ABS(D10809))</f>
        <v/>
      </c>
    </row>
    <row r="10810" hidden="1" outlineLevel="1">
      <c r="A10810" s="37" t="inlineStr"/>
      <c r="B10810" s="38" t="inlineStr">
        <is>
          <t xml:space="preserve">    ONLINE Juliana Fernandez</t>
        </is>
      </c>
      <c r="C10810" s="39" t="n">
        <v>20757</v>
      </c>
      <c r="D10810" s="39" t="n">
        <v>20757</v>
      </c>
      <c r="E10810" s="39">
        <f>C10810-D10810</f>
        <v/>
      </c>
      <c r="F10810" s="40">
        <f>IF(D10810=0,0,E10810/ABS(D10810))</f>
        <v/>
      </c>
    </row>
    <row r="10811" hidden="1" outlineLevel="1">
      <c r="A10811" s="37" t="inlineStr"/>
      <c r="B10811" s="38" t="inlineStr">
        <is>
          <t xml:space="preserve">    ONLINE Juliana Fernandez Paz</t>
        </is>
      </c>
      <c r="C10811" s="39" t="n">
        <v>16764.71</v>
      </c>
      <c r="D10811" s="39" t="n">
        <v>16764.71</v>
      </c>
      <c r="E10811" s="39">
        <f>C10811-D10811</f>
        <v/>
      </c>
      <c r="F10811" s="40">
        <f>IF(D10811=0,0,E10811/ABS(D10811))</f>
        <v/>
      </c>
    </row>
    <row r="10812" hidden="1" outlineLevel="1">
      <c r="A10812" s="37" t="inlineStr"/>
      <c r="B10812" s="38" t="inlineStr">
        <is>
          <t xml:space="preserve">    ONLINE Juliana Florez</t>
        </is>
      </c>
      <c r="C10812" s="39" t="n">
        <v>9579.83</v>
      </c>
      <c r="D10812" s="39" t="n">
        <v>9579.83</v>
      </c>
      <c r="E10812" s="39">
        <f>C10812-D10812</f>
        <v/>
      </c>
      <c r="F10812" s="40">
        <f>IF(D10812=0,0,E10812/ABS(D10812))</f>
        <v/>
      </c>
    </row>
    <row r="10813" hidden="1" outlineLevel="1">
      <c r="A10813" s="37" t="inlineStr"/>
      <c r="B10813" s="38" t="inlineStr">
        <is>
          <t xml:space="preserve">    ONLINE Juliana Franco Jaramillo</t>
        </is>
      </c>
      <c r="C10813" s="39" t="n">
        <v>118023.52</v>
      </c>
      <c r="D10813" s="39" t="n">
        <v>118023.52</v>
      </c>
      <c r="E10813" s="39">
        <f>C10813-D10813</f>
        <v/>
      </c>
      <c r="F10813" s="40">
        <f>IF(D10813=0,0,E10813/ABS(D10813))</f>
        <v/>
      </c>
    </row>
    <row r="10814" hidden="1" outlineLevel="1">
      <c r="A10814" s="37" t="inlineStr"/>
      <c r="B10814" s="38" t="inlineStr">
        <is>
          <t xml:space="preserve">    ONLINE Juliana Galvis</t>
        </is>
      </c>
      <c r="C10814" s="39" t="n">
        <v>9579.83</v>
      </c>
      <c r="D10814" s="39" t="n">
        <v>9579.83</v>
      </c>
      <c r="E10814" s="39">
        <f>C10814-D10814</f>
        <v/>
      </c>
      <c r="F10814" s="40">
        <f>IF(D10814=0,0,E10814/ABS(D10814))</f>
        <v/>
      </c>
    </row>
    <row r="10815" hidden="1" outlineLevel="1">
      <c r="A10815" s="37" t="inlineStr"/>
      <c r="B10815" s="38" t="inlineStr">
        <is>
          <t xml:space="preserve">    ONLINE Juliana Gil</t>
        </is>
      </c>
      <c r="C10815" s="39" t="n">
        <v>314665.51</v>
      </c>
      <c r="D10815" s="39" t="n">
        <v>314665.51</v>
      </c>
      <c r="E10815" s="39">
        <f>C10815-D10815</f>
        <v/>
      </c>
      <c r="F10815" s="40">
        <f>IF(D10815=0,0,E10815/ABS(D10815))</f>
        <v/>
      </c>
    </row>
    <row r="10816" hidden="1" outlineLevel="1">
      <c r="A10816" s="37" t="inlineStr"/>
      <c r="B10816" s="38" t="inlineStr">
        <is>
          <t xml:space="preserve">    ONLINE Juliana Gomez</t>
        </is>
      </c>
      <c r="C10816" s="39" t="n">
        <v>9100.84</v>
      </c>
      <c r="D10816" s="39" t="n">
        <v>9100.84</v>
      </c>
      <c r="E10816" s="39">
        <f>C10816-D10816</f>
        <v/>
      </c>
      <c r="F10816" s="40">
        <f>IF(D10816=0,0,E10816/ABS(D10816))</f>
        <v/>
      </c>
    </row>
    <row r="10817" hidden="1" outlineLevel="1">
      <c r="A10817" s="37" t="inlineStr"/>
      <c r="B10817" s="38" t="inlineStr">
        <is>
          <t xml:space="preserve">    ONLINE Juliana Gonzalez</t>
        </is>
      </c>
      <c r="C10817" s="39" t="n">
        <v>19159.66</v>
      </c>
      <c r="D10817" s="39" t="n">
        <v>19159.66</v>
      </c>
      <c r="E10817" s="39">
        <f>C10817-D10817</f>
        <v/>
      </c>
      <c r="F10817" s="40">
        <f>IF(D10817=0,0,E10817/ABS(D10817))</f>
        <v/>
      </c>
    </row>
    <row r="10818" hidden="1" outlineLevel="1">
      <c r="A10818" s="37" t="inlineStr"/>
      <c r="B10818" s="38" t="inlineStr">
        <is>
          <t xml:space="preserve">    ONLINE Juliana Grijalva Hoyos</t>
        </is>
      </c>
      <c r="C10818" s="39" t="n">
        <v>9579.83</v>
      </c>
      <c r="D10818" s="39" t="n">
        <v>9579.83</v>
      </c>
      <c r="E10818" s="39">
        <f>C10818-D10818</f>
        <v/>
      </c>
      <c r="F10818" s="40">
        <f>IF(D10818=0,0,E10818/ABS(D10818))</f>
        <v/>
      </c>
    </row>
    <row r="10819" hidden="1" outlineLevel="1">
      <c r="A10819" s="37" t="inlineStr"/>
      <c r="B10819" s="38" t="inlineStr">
        <is>
          <t xml:space="preserve">    ONLINE Juliana Hernandez</t>
        </is>
      </c>
      <c r="C10819" s="39" t="n">
        <v>28420.17</v>
      </c>
      <c r="D10819" s="39" t="n">
        <v>28420.17</v>
      </c>
      <c r="E10819" s="39">
        <f>C10819-D10819</f>
        <v/>
      </c>
      <c r="F10819" s="40">
        <f>IF(D10819=0,0,E10819/ABS(D10819))</f>
        <v/>
      </c>
    </row>
    <row r="10820" hidden="1" outlineLevel="1">
      <c r="A10820" s="37" t="inlineStr"/>
      <c r="B10820" s="38" t="inlineStr">
        <is>
          <t xml:space="preserve">    ONLINE Juliana Hurtado</t>
        </is>
      </c>
      <c r="C10820" s="39" t="n">
        <v>49495.03</v>
      </c>
      <c r="D10820" s="39" t="n">
        <v>49495.03</v>
      </c>
      <c r="E10820" s="39">
        <f>C10820-D10820</f>
        <v/>
      </c>
      <c r="F10820" s="40">
        <f>IF(D10820=0,0,E10820/ABS(D10820))</f>
        <v/>
      </c>
    </row>
    <row r="10821" hidden="1" outlineLevel="1">
      <c r="A10821" s="37" t="inlineStr"/>
      <c r="B10821" s="38" t="inlineStr">
        <is>
          <t xml:space="preserve">    ONLINE Juliana Jaramillo</t>
        </is>
      </c>
      <c r="C10821" s="39" t="n">
        <v>18680.67</v>
      </c>
      <c r="D10821" s="39" t="n">
        <v>18680.67</v>
      </c>
      <c r="E10821" s="39">
        <f>C10821-D10821</f>
        <v/>
      </c>
      <c r="F10821" s="40">
        <f>IF(D10821=0,0,E10821/ABS(D10821))</f>
        <v/>
      </c>
    </row>
    <row r="10822" hidden="1" outlineLevel="1">
      <c r="A10822" s="37" t="inlineStr"/>
      <c r="B10822" s="38" t="inlineStr">
        <is>
          <t xml:space="preserve">    ONLINE Juliana Marquez</t>
        </is>
      </c>
      <c r="C10822" s="39" t="n">
        <v>10378.16</v>
      </c>
      <c r="D10822" s="39" t="n">
        <v>10378.16</v>
      </c>
      <c r="E10822" s="39">
        <f>C10822-D10822</f>
        <v/>
      </c>
      <c r="F10822" s="40">
        <f>IF(D10822=0,0,E10822/ABS(D10822))</f>
        <v/>
      </c>
    </row>
    <row r="10823" hidden="1" outlineLevel="1">
      <c r="A10823" s="37" t="inlineStr"/>
      <c r="B10823" s="38" t="inlineStr">
        <is>
          <t xml:space="preserve">    ONLINE Juliana Marquez Mancini</t>
        </is>
      </c>
      <c r="C10823" s="39" t="n">
        <v>18201.68</v>
      </c>
      <c r="D10823" s="39" t="n">
        <v>18201.68</v>
      </c>
      <c r="E10823" s="39">
        <f>C10823-D10823</f>
        <v/>
      </c>
      <c r="F10823" s="40">
        <f>IF(D10823=0,0,E10823/ABS(D10823))</f>
        <v/>
      </c>
    </row>
    <row r="10824" hidden="1" outlineLevel="1">
      <c r="A10824" s="37" t="inlineStr"/>
      <c r="B10824" s="38" t="inlineStr">
        <is>
          <t xml:space="preserve">    ONLINE Juliana Mejia Zuliani</t>
        </is>
      </c>
      <c r="C10824" s="39" t="n">
        <v>39796.22</v>
      </c>
      <c r="D10824" s="39" t="n">
        <v>39796.22</v>
      </c>
      <c r="E10824" s="39">
        <f>C10824-D10824</f>
        <v/>
      </c>
      <c r="F10824" s="40">
        <f>IF(D10824=0,0,E10824/ABS(D10824))</f>
        <v/>
      </c>
    </row>
    <row r="10825" hidden="1" outlineLevel="1">
      <c r="A10825" s="37" t="inlineStr"/>
      <c r="B10825" s="38" t="inlineStr">
        <is>
          <t xml:space="preserve">    ONLINE Juliana Monroy</t>
        </is>
      </c>
      <c r="C10825" s="39" t="n">
        <v>5588</v>
      </c>
      <c r="D10825" s="39" t="n">
        <v>5588</v>
      </c>
      <c r="E10825" s="39">
        <f>C10825-D10825</f>
        <v/>
      </c>
      <c r="F10825" s="40">
        <f>IF(D10825=0,0,E10825/ABS(D10825))</f>
        <v/>
      </c>
    </row>
    <row r="10826" hidden="1" outlineLevel="1">
      <c r="A10826" s="37" t="inlineStr"/>
      <c r="B10826" s="38" t="inlineStr">
        <is>
          <t xml:space="preserve">    ONLINE Juliana Montes Reina</t>
        </is>
      </c>
      <c r="C10826" s="39" t="n">
        <v>13252.1</v>
      </c>
      <c r="D10826" s="39" t="n">
        <v>13252.1</v>
      </c>
      <c r="E10826" s="39">
        <f>C10826-D10826</f>
        <v/>
      </c>
      <c r="F10826" s="40">
        <f>IF(D10826=0,0,E10826/ABS(D10826))</f>
        <v/>
      </c>
    </row>
    <row r="10827" hidden="1" outlineLevel="1">
      <c r="A10827" s="37" t="inlineStr"/>
      <c r="B10827" s="38" t="inlineStr">
        <is>
          <t xml:space="preserve">    ONLINE Juliana Moreno Jaramillo</t>
        </is>
      </c>
      <c r="C10827" s="39" t="n">
        <v>11655.46</v>
      </c>
      <c r="D10827" s="39" t="n">
        <v>11655.46</v>
      </c>
      <c r="E10827" s="39">
        <f>C10827-D10827</f>
        <v/>
      </c>
      <c r="F10827" s="40">
        <f>IF(D10827=0,0,E10827/ABS(D10827))</f>
        <v/>
      </c>
    </row>
    <row r="10828" hidden="1" outlineLevel="1">
      <c r="A10828" s="37" t="inlineStr"/>
      <c r="B10828" s="38" t="inlineStr">
        <is>
          <t xml:space="preserve">    ONLINE Juliana Ospitia Rozo</t>
        </is>
      </c>
      <c r="C10828" s="39" t="n">
        <v>33369.74</v>
      </c>
      <c r="D10828" s="39" t="n">
        <v>33369.74</v>
      </c>
      <c r="E10828" s="39">
        <f>C10828-D10828</f>
        <v/>
      </c>
      <c r="F10828" s="40">
        <f>IF(D10828=0,0,E10828/ABS(D10828))</f>
        <v/>
      </c>
    </row>
    <row r="10829" hidden="1" outlineLevel="1">
      <c r="A10829" s="37" t="inlineStr"/>
      <c r="B10829" s="38" t="inlineStr">
        <is>
          <t xml:space="preserve">    ONLINE Juliana Ossa Canencio</t>
        </is>
      </c>
      <c r="C10829" s="39" t="n">
        <v>20181.51</v>
      </c>
      <c r="D10829" s="39" t="n">
        <v>20181.51</v>
      </c>
      <c r="E10829" s="39">
        <f>C10829-D10829</f>
        <v/>
      </c>
      <c r="F10829" s="40">
        <f>IF(D10829=0,0,E10829/ABS(D10829))</f>
        <v/>
      </c>
    </row>
    <row r="10830" hidden="1" outlineLevel="1">
      <c r="A10830" s="37" t="inlineStr"/>
      <c r="B10830" s="38" t="inlineStr">
        <is>
          <t xml:space="preserve">    ONLINE Juliana Pareja Restrepo</t>
        </is>
      </c>
      <c r="C10830" s="39" t="n">
        <v>20309.24</v>
      </c>
      <c r="D10830" s="39" t="n">
        <v>20309.24</v>
      </c>
      <c r="E10830" s="39">
        <f>C10830-D10830</f>
        <v/>
      </c>
      <c r="F10830" s="40">
        <f>IF(D10830=0,0,E10830/ABS(D10830))</f>
        <v/>
      </c>
    </row>
    <row r="10831" hidden="1" outlineLevel="1">
      <c r="A10831" s="37" t="inlineStr"/>
      <c r="B10831" s="38" t="inlineStr">
        <is>
          <t xml:space="preserve">    ONLINE Juliana Pita</t>
        </is>
      </c>
      <c r="C10831" s="39" t="n">
        <v>20117.64</v>
      </c>
      <c r="D10831" s="39" t="n">
        <v>20117.64</v>
      </c>
      <c r="E10831" s="39">
        <f>C10831-D10831</f>
        <v/>
      </c>
      <c r="F10831" s="40">
        <f>IF(D10831=0,0,E10831/ABS(D10831))</f>
        <v/>
      </c>
    </row>
    <row r="10832" hidden="1" outlineLevel="1">
      <c r="A10832" s="37" t="inlineStr"/>
      <c r="B10832" s="38" t="inlineStr">
        <is>
          <t xml:space="preserve">    ONLINE Juliana Pulgarin</t>
        </is>
      </c>
      <c r="C10832" s="39" t="n">
        <v>15967</v>
      </c>
      <c r="D10832" s="39" t="n">
        <v>15967</v>
      </c>
      <c r="E10832" s="39">
        <f>C10832-D10832</f>
        <v/>
      </c>
      <c r="F10832" s="40">
        <f>IF(D10832=0,0,E10832/ABS(D10832))</f>
        <v/>
      </c>
    </row>
    <row r="10833" hidden="1" outlineLevel="1">
      <c r="A10833" s="37" t="inlineStr"/>
      <c r="B10833" s="38" t="inlineStr">
        <is>
          <t xml:space="preserve">    ONLINE Juliana Rodriguez</t>
        </is>
      </c>
      <c r="C10833" s="39" t="n">
        <v>18680.68</v>
      </c>
      <c r="D10833" s="39" t="n">
        <v>18680.68</v>
      </c>
      <c r="E10833" s="39">
        <f>C10833-D10833</f>
        <v/>
      </c>
      <c r="F10833" s="40">
        <f>IF(D10833=0,0,E10833/ABS(D10833))</f>
        <v/>
      </c>
    </row>
    <row r="10834" hidden="1" outlineLevel="1">
      <c r="A10834" s="37" t="inlineStr"/>
      <c r="B10834" s="38" t="inlineStr">
        <is>
          <t xml:space="preserve">    ONLINE Juliana Saldana</t>
        </is>
      </c>
      <c r="C10834" s="39" t="n">
        <v>17722.69</v>
      </c>
      <c r="D10834" s="39" t="n">
        <v>17722.69</v>
      </c>
      <c r="E10834" s="39">
        <f>C10834-D10834</f>
        <v/>
      </c>
      <c r="F10834" s="40">
        <f>IF(D10834=0,0,E10834/ABS(D10834))</f>
        <v/>
      </c>
    </row>
    <row r="10835" hidden="1" outlineLevel="1">
      <c r="A10835" s="37" t="inlineStr"/>
      <c r="B10835" s="38" t="inlineStr">
        <is>
          <t xml:space="preserve">    ONLINE Juliana Santacruz</t>
        </is>
      </c>
      <c r="C10835" s="39" t="n">
        <v>28420.17</v>
      </c>
      <c r="D10835" s="39" t="n">
        <v>28420.17</v>
      </c>
      <c r="E10835" s="39">
        <f>C10835-D10835</f>
        <v/>
      </c>
      <c r="F10835" s="40">
        <f>IF(D10835=0,0,E10835/ABS(D10835))</f>
        <v/>
      </c>
    </row>
    <row r="10836" hidden="1" outlineLevel="1">
      <c r="A10836" s="37" t="inlineStr"/>
      <c r="B10836" s="38" t="inlineStr">
        <is>
          <t xml:space="preserve">    ONLINE Juliana Suarez</t>
        </is>
      </c>
      <c r="C10836" s="39" t="n">
        <v>16445.38</v>
      </c>
      <c r="D10836" s="39" t="n">
        <v>16445.38</v>
      </c>
      <c r="E10836" s="39">
        <f>C10836-D10836</f>
        <v/>
      </c>
      <c r="F10836" s="40">
        <f>IF(D10836=0,0,E10836/ABS(D10836))</f>
        <v/>
      </c>
    </row>
    <row r="10837" hidden="1" outlineLevel="1">
      <c r="A10837" s="37" t="inlineStr"/>
      <c r="B10837" s="38" t="inlineStr">
        <is>
          <t xml:space="preserve">    ONLINE Juliana Tabares Aceveso</t>
        </is>
      </c>
      <c r="C10837" s="39" t="n">
        <v>27462.18</v>
      </c>
      <c r="D10837" s="39" t="n">
        <v>27462.18</v>
      </c>
      <c r="E10837" s="39">
        <f>C10837-D10837</f>
        <v/>
      </c>
      <c r="F10837" s="40">
        <f>IF(D10837=0,0,E10837/ABS(D10837))</f>
        <v/>
      </c>
    </row>
    <row r="10838" hidden="1" outlineLevel="1">
      <c r="A10838" s="37" t="inlineStr"/>
      <c r="B10838" s="38" t="inlineStr">
        <is>
          <t xml:space="preserve">    ONLINE Juliana Trujillo Diaz</t>
        </is>
      </c>
      <c r="C10838" s="39" t="n">
        <v>7983.19</v>
      </c>
      <c r="D10838" s="39" t="n">
        <v>7983.19</v>
      </c>
      <c r="E10838" s="39">
        <f>C10838-D10838</f>
        <v/>
      </c>
      <c r="F10838" s="40">
        <f>IF(D10838=0,0,E10838/ABS(D10838))</f>
        <v/>
      </c>
    </row>
    <row r="10839" hidden="1" outlineLevel="1">
      <c r="A10839" s="37" t="inlineStr"/>
      <c r="B10839" s="38" t="inlineStr">
        <is>
          <t xml:space="preserve">    ONLINE Juliana Valencia Londoño</t>
        </is>
      </c>
      <c r="C10839" s="39" t="n">
        <v>29761.35</v>
      </c>
      <c r="D10839" s="39" t="n">
        <v>29761.35</v>
      </c>
      <c r="E10839" s="39">
        <f>C10839-D10839</f>
        <v/>
      </c>
      <c r="F10839" s="40">
        <f>IF(D10839=0,0,E10839/ABS(D10839))</f>
        <v/>
      </c>
    </row>
    <row r="10840" hidden="1" outlineLevel="1">
      <c r="A10840" s="37" t="inlineStr"/>
      <c r="B10840" s="38" t="inlineStr">
        <is>
          <t xml:space="preserve">    ONLINE Juliana Vasquez</t>
        </is>
      </c>
      <c r="C10840" s="39" t="n">
        <v>7983.19</v>
      </c>
      <c r="D10840" s="39" t="n">
        <v>7983.19</v>
      </c>
      <c r="E10840" s="39">
        <f>C10840-D10840</f>
        <v/>
      </c>
      <c r="F10840" s="40">
        <f>IF(D10840=0,0,E10840/ABS(D10840))</f>
        <v/>
      </c>
    </row>
    <row r="10841" hidden="1" outlineLevel="1">
      <c r="A10841" s="37" t="inlineStr"/>
      <c r="B10841" s="38" t="inlineStr">
        <is>
          <t xml:space="preserve">    ONLINE Juliana Velasco Gregory</t>
        </is>
      </c>
      <c r="C10841" s="39" t="n">
        <v>20181.51</v>
      </c>
      <c r="D10841" s="39" t="n">
        <v>20181.51</v>
      </c>
      <c r="E10841" s="39">
        <f>C10841-D10841</f>
        <v/>
      </c>
      <c r="F10841" s="40">
        <f>IF(D10841=0,0,E10841/ABS(D10841))</f>
        <v/>
      </c>
    </row>
    <row r="10842" hidden="1" outlineLevel="1">
      <c r="A10842" s="37" t="inlineStr"/>
      <c r="B10842" s="38" t="inlineStr">
        <is>
          <t xml:space="preserve">    ONLINE Juliana andrea Niño montenegro</t>
        </is>
      </c>
      <c r="C10842" s="39" t="n">
        <v>7184.87</v>
      </c>
      <c r="D10842" s="39" t="n">
        <v>7184.87</v>
      </c>
      <c r="E10842" s="39">
        <f>C10842-D10842</f>
        <v/>
      </c>
      <c r="F10842" s="40">
        <f>IF(D10842=0,0,E10842/ABS(D10842))</f>
        <v/>
      </c>
    </row>
    <row r="10843" hidden="1" outlineLevel="1">
      <c r="A10843" s="37" t="inlineStr"/>
      <c r="B10843" s="38" t="inlineStr">
        <is>
          <t xml:space="preserve">    ONLINE Juliana correa serna</t>
        </is>
      </c>
      <c r="C10843" s="39" t="n">
        <v>33216.47</v>
      </c>
      <c r="D10843" s="39" t="n">
        <v>33216.47</v>
      </c>
      <c r="E10843" s="39">
        <f>C10843-D10843</f>
        <v/>
      </c>
      <c r="F10843" s="40">
        <f>IF(D10843=0,0,E10843/ABS(D10843))</f>
        <v/>
      </c>
    </row>
    <row r="10844" hidden="1" outlineLevel="1">
      <c r="A10844" s="37" t="inlineStr"/>
      <c r="B10844" s="38" t="inlineStr">
        <is>
          <t xml:space="preserve">    ONLINE Juliet Andrea Dominguez</t>
        </is>
      </c>
      <c r="C10844" s="39" t="n">
        <v>19159.66</v>
      </c>
      <c r="D10844" s="39" t="n">
        <v>19159.66</v>
      </c>
      <c r="E10844" s="39">
        <f>C10844-D10844</f>
        <v/>
      </c>
      <c r="F10844" s="40">
        <f>IF(D10844=0,0,E10844/ABS(D10844))</f>
        <v/>
      </c>
    </row>
    <row r="10845" hidden="1" outlineLevel="1">
      <c r="A10845" s="37" t="inlineStr"/>
      <c r="B10845" s="38" t="inlineStr">
        <is>
          <t xml:space="preserve">    ONLINE Juliet Tranchita Rativa</t>
        </is>
      </c>
      <c r="C10845" s="39" t="n">
        <v>699116.97</v>
      </c>
      <c r="D10845" s="39" t="n">
        <v>699116.97</v>
      </c>
      <c r="E10845" s="39">
        <f>C10845-D10845</f>
        <v/>
      </c>
      <c r="F10845" s="40">
        <f>IF(D10845=0,0,E10845/ABS(D10845))</f>
        <v/>
      </c>
    </row>
    <row r="10846" hidden="1" outlineLevel="1">
      <c r="A10846" s="37" t="inlineStr"/>
      <c r="B10846" s="38" t="inlineStr">
        <is>
          <t xml:space="preserve">    ONLINE Julieta Gonzalez</t>
        </is>
      </c>
      <c r="C10846" s="39" t="n">
        <v>6386.55</v>
      </c>
      <c r="D10846" s="39" t="n">
        <v>6386.55</v>
      </c>
      <c r="E10846" s="39">
        <f>C10846-D10846</f>
        <v/>
      </c>
      <c r="F10846" s="40">
        <f>IF(D10846=0,0,E10846/ABS(D10846))</f>
        <v/>
      </c>
    </row>
    <row r="10847" hidden="1" outlineLevel="1">
      <c r="A10847" s="37" t="inlineStr"/>
      <c r="B10847" s="38" t="inlineStr">
        <is>
          <t xml:space="preserve">    ONLINE Julieth Alzate</t>
        </is>
      </c>
      <c r="C10847" s="39" t="n">
        <v>70810.92999999999</v>
      </c>
      <c r="D10847" s="39" t="n">
        <v>70810.92999999999</v>
      </c>
      <c r="E10847" s="39">
        <f>C10847-D10847</f>
        <v/>
      </c>
      <c r="F10847" s="40">
        <f>IF(D10847=0,0,E10847/ABS(D10847))</f>
        <v/>
      </c>
    </row>
    <row r="10848" hidden="1" outlineLevel="1">
      <c r="A10848" s="37" t="inlineStr"/>
      <c r="B10848" s="38" t="inlineStr">
        <is>
          <t xml:space="preserve">    ONLINE Julieth Andrea Diaz Borrero</t>
        </is>
      </c>
      <c r="C10848" s="39" t="n">
        <v>30176.62</v>
      </c>
      <c r="D10848" s="39" t="n">
        <v>30176.62</v>
      </c>
      <c r="E10848" s="39">
        <f>C10848-D10848</f>
        <v/>
      </c>
      <c r="F10848" s="40">
        <f>IF(D10848=0,0,E10848/ABS(D10848))</f>
        <v/>
      </c>
    </row>
    <row r="10849" hidden="1" outlineLevel="1">
      <c r="A10849" s="37" t="inlineStr"/>
      <c r="B10849" s="38" t="inlineStr">
        <is>
          <t xml:space="preserve">    ONLINE Julieth Cardenas</t>
        </is>
      </c>
      <c r="C10849" s="39" t="n">
        <v>137029.91</v>
      </c>
      <c r="D10849" s="39" t="n">
        <v>137029.91</v>
      </c>
      <c r="E10849" s="39">
        <f>C10849-D10849</f>
        <v/>
      </c>
      <c r="F10849" s="40">
        <f>IF(D10849=0,0,E10849/ABS(D10849))</f>
        <v/>
      </c>
    </row>
    <row r="10850" hidden="1" outlineLevel="1">
      <c r="A10850" s="37" t="inlineStr"/>
      <c r="B10850" s="38" t="inlineStr">
        <is>
          <t xml:space="preserve">    ONLINE Julieth Chacon</t>
        </is>
      </c>
      <c r="C10850" s="39" t="n">
        <v>17722.68</v>
      </c>
      <c r="D10850" s="39" t="n">
        <v>17722.68</v>
      </c>
      <c r="E10850" s="39">
        <f>C10850-D10850</f>
        <v/>
      </c>
      <c r="F10850" s="40">
        <f>IF(D10850=0,0,E10850/ABS(D10850))</f>
        <v/>
      </c>
    </row>
    <row r="10851" hidden="1" outlineLevel="1">
      <c r="A10851" s="37" t="inlineStr"/>
      <c r="B10851" s="38" t="inlineStr">
        <is>
          <t xml:space="preserve">    ONLINE Julieth Ciro</t>
        </is>
      </c>
      <c r="C10851" s="39" t="n">
        <v>9100.84</v>
      </c>
      <c r="D10851" s="39" t="n">
        <v>9100.84</v>
      </c>
      <c r="E10851" s="39">
        <f>C10851-D10851</f>
        <v/>
      </c>
      <c r="F10851" s="40">
        <f>IF(D10851=0,0,E10851/ABS(D10851))</f>
        <v/>
      </c>
    </row>
    <row r="10852" hidden="1" outlineLevel="1">
      <c r="A10852" s="37" t="inlineStr"/>
      <c r="B10852" s="38" t="inlineStr">
        <is>
          <t xml:space="preserve">    ONLINE Julieth Martinez</t>
        </is>
      </c>
      <c r="C10852" s="39" t="n">
        <v>41512.61</v>
      </c>
      <c r="D10852" s="39" t="n">
        <v>41512.61</v>
      </c>
      <c r="E10852" s="39">
        <f>C10852-D10852</f>
        <v/>
      </c>
      <c r="F10852" s="40">
        <f>IF(D10852=0,0,E10852/ABS(D10852))</f>
        <v/>
      </c>
    </row>
    <row r="10853" hidden="1" outlineLevel="1">
      <c r="A10853" s="37" t="inlineStr"/>
      <c r="B10853" s="38" t="inlineStr">
        <is>
          <t xml:space="preserve">    ONLINE Julieth Montes ortiz</t>
        </is>
      </c>
      <c r="C10853" s="39" t="n">
        <v>7983.19</v>
      </c>
      <c r="D10853" s="39" t="n">
        <v>7983.19</v>
      </c>
      <c r="E10853" s="39">
        <f>C10853-D10853</f>
        <v/>
      </c>
      <c r="F10853" s="40">
        <f>IF(D10853=0,0,E10853/ABS(D10853))</f>
        <v/>
      </c>
    </row>
    <row r="10854" hidden="1" outlineLevel="1">
      <c r="A10854" s="37" t="inlineStr"/>
      <c r="B10854" s="38" t="inlineStr">
        <is>
          <t xml:space="preserve">    ONLINE Julieth Orozco</t>
        </is>
      </c>
      <c r="C10854" s="39" t="n">
        <v>9579.83</v>
      </c>
      <c r="D10854" s="39" t="n">
        <v>9579.83</v>
      </c>
      <c r="E10854" s="39">
        <f>C10854-D10854</f>
        <v/>
      </c>
      <c r="F10854" s="40">
        <f>IF(D10854=0,0,E10854/ABS(D10854))</f>
        <v/>
      </c>
    </row>
    <row r="10855" hidden="1" outlineLevel="1">
      <c r="A10855" s="37" t="inlineStr"/>
      <c r="B10855" s="38" t="inlineStr">
        <is>
          <t xml:space="preserve">    ONLINE Julieth Posada Jerez</t>
        </is>
      </c>
      <c r="C10855" s="39" t="n">
        <v>20181.51</v>
      </c>
      <c r="D10855" s="39" t="n">
        <v>20181.51</v>
      </c>
      <c r="E10855" s="39">
        <f>C10855-D10855</f>
        <v/>
      </c>
      <c r="F10855" s="40">
        <f>IF(D10855=0,0,E10855/ABS(D10855))</f>
        <v/>
      </c>
    </row>
    <row r="10856" hidden="1" outlineLevel="1">
      <c r="A10856" s="37" t="inlineStr"/>
      <c r="B10856" s="38" t="inlineStr">
        <is>
          <t xml:space="preserve">    ONLINE Juliette Patricia Lomanto</t>
        </is>
      </c>
      <c r="C10856" s="39" t="n">
        <v>50453.8</v>
      </c>
      <c r="D10856" s="39" t="n">
        <v>50453.8</v>
      </c>
      <c r="E10856" s="39">
        <f>C10856-D10856</f>
        <v/>
      </c>
      <c r="F10856" s="40">
        <f>IF(D10856=0,0,E10856/ABS(D10856))</f>
        <v/>
      </c>
    </row>
    <row r="10857" hidden="1" outlineLevel="1">
      <c r="A10857" s="37" t="inlineStr"/>
      <c r="B10857" s="38" t="inlineStr">
        <is>
          <t xml:space="preserve">    ONLINE Julio Cesar Bonilla</t>
        </is>
      </c>
      <c r="C10857" s="39" t="n">
        <v>41512.3</v>
      </c>
      <c r="D10857" s="39" t="n">
        <v>41512.3</v>
      </c>
      <c r="E10857" s="39">
        <f>C10857-D10857</f>
        <v/>
      </c>
      <c r="F10857" s="40">
        <f>IF(D10857=0,0,E10857/ABS(D10857))</f>
        <v/>
      </c>
    </row>
    <row r="10858" hidden="1" outlineLevel="1">
      <c r="A10858" s="37" t="inlineStr"/>
      <c r="B10858" s="38" t="inlineStr">
        <is>
          <t xml:space="preserve">    ONLINE Julio César Sabogal mora</t>
        </is>
      </c>
      <c r="C10858" s="39" t="n">
        <v>50453.78</v>
      </c>
      <c r="D10858" s="39" t="n">
        <v>50453.78</v>
      </c>
      <c r="E10858" s="39">
        <f>C10858-D10858</f>
        <v/>
      </c>
      <c r="F10858" s="40">
        <f>IF(D10858=0,0,E10858/ABS(D10858))</f>
        <v/>
      </c>
    </row>
    <row r="10859" hidden="1" outlineLevel="1">
      <c r="A10859" s="37" t="inlineStr"/>
      <c r="B10859" s="38" t="inlineStr">
        <is>
          <t xml:space="preserve">    ONLINE Julio Leyva</t>
        </is>
      </c>
      <c r="C10859" s="39" t="n">
        <v>6386.55</v>
      </c>
      <c r="D10859" s="39" t="n">
        <v>6386.55</v>
      </c>
      <c r="E10859" s="39">
        <f>C10859-D10859</f>
        <v/>
      </c>
      <c r="F10859" s="40">
        <f>IF(D10859=0,0,E10859/ABS(D10859))</f>
        <v/>
      </c>
    </row>
    <row r="10860" hidden="1" outlineLevel="1">
      <c r="A10860" s="37" t="inlineStr"/>
      <c r="B10860" s="38" t="inlineStr">
        <is>
          <t xml:space="preserve">    ONLINE Julio Soto</t>
        </is>
      </c>
      <c r="C10860" s="39" t="n">
        <v>9100.84</v>
      </c>
      <c r="D10860" s="39" t="n">
        <v>9100.84</v>
      </c>
      <c r="E10860" s="39">
        <f>C10860-D10860</f>
        <v/>
      </c>
      <c r="F10860" s="40">
        <f>IF(D10860=0,0,E10860/ABS(D10860))</f>
        <v/>
      </c>
    </row>
    <row r="10861" hidden="1" outlineLevel="1">
      <c r="A10861" s="37" t="inlineStr"/>
      <c r="B10861" s="38" t="inlineStr">
        <is>
          <t xml:space="preserve">    ONLINE Julio cesar Moreno asprilla</t>
        </is>
      </c>
      <c r="C10861" s="39" t="n">
        <v>9579.83</v>
      </c>
      <c r="D10861" s="39" t="n">
        <v>9579.83</v>
      </c>
      <c r="E10861" s="39">
        <f>C10861-D10861</f>
        <v/>
      </c>
      <c r="F10861" s="40">
        <f>IF(D10861=0,0,E10861/ABS(D10861))</f>
        <v/>
      </c>
    </row>
    <row r="10862" hidden="1" outlineLevel="1">
      <c r="A10862" s="37" t="inlineStr"/>
      <c r="B10862" s="38" t="inlineStr">
        <is>
          <t xml:space="preserve">    ONLINE Julián Vélez</t>
        </is>
      </c>
      <c r="C10862" s="39" t="n">
        <v>19159.66</v>
      </c>
      <c r="D10862" s="39" t="n">
        <v>19159.66</v>
      </c>
      <c r="E10862" s="39">
        <f>C10862-D10862</f>
        <v/>
      </c>
      <c r="F10862" s="40">
        <f>IF(D10862=0,0,E10862/ABS(D10862))</f>
        <v/>
      </c>
    </row>
    <row r="10863" hidden="1" outlineLevel="1">
      <c r="A10863" s="37" t="inlineStr"/>
      <c r="B10863" s="38" t="inlineStr">
        <is>
          <t xml:space="preserve">    ONLINE July Jiménez</t>
        </is>
      </c>
      <c r="C10863" s="39" t="n">
        <v>10090.76</v>
      </c>
      <c r="D10863" s="39" t="n">
        <v>10090.76</v>
      </c>
      <c r="E10863" s="39">
        <f>C10863-D10863</f>
        <v/>
      </c>
      <c r="F10863" s="40">
        <f>IF(D10863=0,0,E10863/ABS(D10863))</f>
        <v/>
      </c>
    </row>
    <row r="10864" hidden="1" outlineLevel="1">
      <c r="A10864" s="37" t="inlineStr"/>
      <c r="B10864" s="38" t="inlineStr">
        <is>
          <t xml:space="preserve">    ONLINE July Lorena Amador Molina</t>
        </is>
      </c>
      <c r="C10864" s="39" t="n">
        <v>26663.87</v>
      </c>
      <c r="D10864" s="39" t="n">
        <v>26663.87</v>
      </c>
      <c r="E10864" s="39">
        <f>C10864-D10864</f>
        <v/>
      </c>
      <c r="F10864" s="40">
        <f>IF(D10864=0,0,E10864/ABS(D10864))</f>
        <v/>
      </c>
    </row>
    <row r="10865" hidden="1" outlineLevel="1">
      <c r="A10865" s="37" t="inlineStr"/>
      <c r="B10865" s="38" t="inlineStr">
        <is>
          <t xml:space="preserve">    ONLINE July Marques</t>
        </is>
      </c>
      <c r="C10865" s="39" t="n">
        <v>6705.88</v>
      </c>
      <c r="D10865" s="39" t="n">
        <v>6705.88</v>
      </c>
      <c r="E10865" s="39">
        <f>C10865-D10865</f>
        <v/>
      </c>
      <c r="F10865" s="40">
        <f>IF(D10865=0,0,E10865/ABS(D10865))</f>
        <v/>
      </c>
    </row>
    <row r="10866" hidden="1" outlineLevel="1">
      <c r="A10866" s="37" t="inlineStr"/>
      <c r="B10866" s="38" t="inlineStr">
        <is>
          <t xml:space="preserve">    ONLINE July Vanessa Pérez Vanegas</t>
        </is>
      </c>
      <c r="C10866" s="39" t="n">
        <v>20596.64</v>
      </c>
      <c r="D10866" s="39" t="n">
        <v>20596.64</v>
      </c>
      <c r="E10866" s="39">
        <f>C10866-D10866</f>
        <v/>
      </c>
      <c r="F10866" s="40">
        <f>IF(D10866=0,0,E10866/ABS(D10866))</f>
        <v/>
      </c>
    </row>
    <row r="10867" hidden="1" outlineLevel="1">
      <c r="A10867" s="37" t="inlineStr"/>
      <c r="B10867" s="38" t="inlineStr">
        <is>
          <t xml:space="preserve">    ONLINE K Toro</t>
        </is>
      </c>
      <c r="C10867" s="39" t="n">
        <v>81612.19</v>
      </c>
      <c r="D10867" s="39" t="n">
        <v>81612.19</v>
      </c>
      <c r="E10867" s="39">
        <f>C10867-D10867</f>
        <v/>
      </c>
      <c r="F10867" s="40">
        <f>IF(D10867=0,0,E10867/ABS(D10867))</f>
        <v/>
      </c>
    </row>
    <row r="10868" hidden="1" outlineLevel="1">
      <c r="A10868" s="37" t="inlineStr"/>
      <c r="B10868" s="38" t="inlineStr">
        <is>
          <t xml:space="preserve">    ONLINE KAREN ALEXADRA ACHURY MORENO</t>
        </is>
      </c>
      <c r="C10868" s="39" t="n">
        <v>40363.03</v>
      </c>
      <c r="D10868" s="39" t="n">
        <v>40363.03</v>
      </c>
      <c r="E10868" s="39">
        <f>C10868-D10868</f>
        <v/>
      </c>
      <c r="F10868" s="40">
        <f>IF(D10868=0,0,E10868/ABS(D10868))</f>
        <v/>
      </c>
    </row>
    <row r="10869" hidden="1" outlineLevel="1">
      <c r="A10869" s="37" t="inlineStr"/>
      <c r="B10869" s="38" t="inlineStr">
        <is>
          <t xml:space="preserve">    ONLINE KAREN DAYANNA MARTIN MONSALVE</t>
        </is>
      </c>
      <c r="C10869" s="39" t="n">
        <v>55602.94</v>
      </c>
      <c r="D10869" s="39" t="n">
        <v>55602.94</v>
      </c>
      <c r="E10869" s="39">
        <f>C10869-D10869</f>
        <v/>
      </c>
      <c r="F10869" s="40">
        <f>IF(D10869=0,0,E10869/ABS(D10869))</f>
        <v/>
      </c>
    </row>
    <row r="10870" hidden="1" outlineLevel="1">
      <c r="A10870" s="37" t="inlineStr"/>
      <c r="B10870" s="38" t="inlineStr">
        <is>
          <t xml:space="preserve">    ONLINE KAREN JIMENEZ PULGARIN</t>
        </is>
      </c>
      <c r="C10870" s="39" t="n">
        <v>7057.14</v>
      </c>
      <c r="D10870" s="39" t="n">
        <v>7057.14</v>
      </c>
      <c r="E10870" s="39">
        <f>C10870-D10870</f>
        <v/>
      </c>
      <c r="F10870" s="40">
        <f>IF(D10870=0,0,E10870/ABS(D10870))</f>
        <v/>
      </c>
    </row>
    <row r="10871" hidden="1" outlineLevel="1">
      <c r="A10871" s="37" t="inlineStr"/>
      <c r="B10871" s="38" t="inlineStr">
        <is>
          <t xml:space="preserve">    ONLINE KAREN LORENA TRUJILLO OLARTE</t>
        </is>
      </c>
      <c r="C10871" s="39" t="n">
        <v>8072.61</v>
      </c>
      <c r="D10871" s="39" t="n">
        <v>8072.61</v>
      </c>
      <c r="E10871" s="39">
        <f>C10871-D10871</f>
        <v/>
      </c>
      <c r="F10871" s="40">
        <f>IF(D10871=0,0,E10871/ABS(D10871))</f>
        <v/>
      </c>
    </row>
    <row r="10872" hidden="1" outlineLevel="1">
      <c r="A10872" s="37" t="inlineStr"/>
      <c r="B10872" s="38" t="inlineStr">
        <is>
          <t xml:space="preserve">    ONLINE KAREN MARGARITA SIERRA ELJACH</t>
        </is>
      </c>
      <c r="C10872" s="39" t="n">
        <v>7057.14</v>
      </c>
      <c r="D10872" s="39" t="n">
        <v>7057.14</v>
      </c>
      <c r="E10872" s="39">
        <f>C10872-D10872</f>
        <v/>
      </c>
      <c r="F10872" s="40">
        <f>IF(D10872=0,0,E10872/ABS(D10872))</f>
        <v/>
      </c>
    </row>
    <row r="10873" hidden="1" outlineLevel="1">
      <c r="A10873" s="37" t="inlineStr"/>
      <c r="B10873" s="38" t="inlineStr">
        <is>
          <t xml:space="preserve">    ONLINE KAREN YINETH ZARATE NIÑO</t>
        </is>
      </c>
      <c r="C10873" s="39" t="n">
        <v>15433.11</v>
      </c>
      <c r="D10873" s="39" t="n">
        <v>15433.11</v>
      </c>
      <c r="E10873" s="39">
        <f>C10873-D10873</f>
        <v/>
      </c>
      <c r="F10873" s="40">
        <f>IF(D10873=0,0,E10873/ABS(D10873))</f>
        <v/>
      </c>
    </row>
    <row r="10874" hidden="1" outlineLevel="1">
      <c r="A10874" s="37" t="inlineStr"/>
      <c r="B10874" s="38" t="inlineStr">
        <is>
          <t xml:space="preserve">    ONLINE KAREN ZELLER</t>
        </is>
      </c>
      <c r="C10874" s="39" t="n">
        <v>29537.81</v>
      </c>
      <c r="D10874" s="39" t="n">
        <v>29537.81</v>
      </c>
      <c r="E10874" s="39">
        <f>C10874-D10874</f>
        <v/>
      </c>
      <c r="F10874" s="40">
        <f>IF(D10874=0,0,E10874/ABS(D10874))</f>
        <v/>
      </c>
    </row>
    <row r="10875" hidden="1" outlineLevel="1">
      <c r="A10875" s="37" t="inlineStr"/>
      <c r="B10875" s="38" t="inlineStr">
        <is>
          <t xml:space="preserve">    ONLINE KARENT YOLIXA GARCIA LOPEZ</t>
        </is>
      </c>
      <c r="C10875" s="39" t="n">
        <v>17243.7</v>
      </c>
      <c r="D10875" s="39" t="n">
        <v>17243.7</v>
      </c>
      <c r="E10875" s="39">
        <f>C10875-D10875</f>
        <v/>
      </c>
      <c r="F10875" s="40">
        <f>IF(D10875=0,0,E10875/ABS(D10875))</f>
        <v/>
      </c>
    </row>
    <row r="10876" hidden="1" outlineLevel="1">
      <c r="A10876" s="37" t="inlineStr"/>
      <c r="B10876" s="38" t="inlineStr">
        <is>
          <t xml:space="preserve">    ONLINE KARINA OLAYA</t>
        </is>
      </c>
      <c r="C10876" s="39" t="n">
        <v>163495.81</v>
      </c>
      <c r="D10876" s="39" t="n">
        <v>163495.81</v>
      </c>
      <c r="E10876" s="39">
        <f>C10876-D10876</f>
        <v/>
      </c>
      <c r="F10876" s="40">
        <f>IF(D10876=0,0,E10876/ABS(D10876))</f>
        <v/>
      </c>
    </row>
    <row r="10877" hidden="1" outlineLevel="1">
      <c r="A10877" s="37" t="inlineStr"/>
      <c r="B10877" s="38" t="inlineStr">
        <is>
          <t xml:space="preserve">    ONLINE KATHERIN FRANCO TRILLOS</t>
        </is>
      </c>
      <c r="C10877" s="39" t="n">
        <v>21394.96</v>
      </c>
      <c r="D10877" s="39" t="n">
        <v>21394.96</v>
      </c>
      <c r="E10877" s="39">
        <f>C10877-D10877</f>
        <v/>
      </c>
      <c r="F10877" s="40">
        <f>IF(D10877=0,0,E10877/ABS(D10877))</f>
        <v/>
      </c>
    </row>
    <row r="10878" hidden="1" outlineLevel="1">
      <c r="A10878" s="37" t="inlineStr"/>
      <c r="B10878" s="38" t="inlineStr">
        <is>
          <t xml:space="preserve">    ONLINE KATHERINE MENDEZ</t>
        </is>
      </c>
      <c r="C10878" s="39" t="n">
        <v>11176.47</v>
      </c>
      <c r="D10878" s="39" t="n">
        <v>11176.47</v>
      </c>
      <c r="E10878" s="39">
        <f>C10878-D10878</f>
        <v/>
      </c>
      <c r="F10878" s="40">
        <f>IF(D10878=0,0,E10878/ABS(D10878))</f>
        <v/>
      </c>
    </row>
    <row r="10879" hidden="1" outlineLevel="1">
      <c r="A10879" s="37" t="inlineStr"/>
      <c r="B10879" s="38" t="inlineStr">
        <is>
          <t xml:space="preserve">    ONLINE KATHERINE SIRLEY SUAREZ RINCON</t>
        </is>
      </c>
      <c r="C10879" s="39" t="n">
        <v>36518.32</v>
      </c>
      <c r="D10879" s="39" t="n">
        <v>36518.32</v>
      </c>
      <c r="E10879" s="39">
        <f>C10879-D10879</f>
        <v/>
      </c>
      <c r="F10879" s="40">
        <f>IF(D10879=0,0,E10879/ABS(D10879))</f>
        <v/>
      </c>
    </row>
    <row r="10880" hidden="1" outlineLevel="1">
      <c r="A10880" s="37" t="inlineStr"/>
      <c r="B10880" s="38" t="inlineStr">
        <is>
          <t xml:space="preserve">    ONLINE KATIUSKA TIJERA</t>
        </is>
      </c>
      <c r="C10880" s="39" t="n">
        <v>9100.84</v>
      </c>
      <c r="D10880" s="39" t="n">
        <v>9100.84</v>
      </c>
      <c r="E10880" s="39">
        <f>C10880-D10880</f>
        <v/>
      </c>
      <c r="F10880" s="40">
        <f>IF(D10880=0,0,E10880/ABS(D10880))</f>
        <v/>
      </c>
    </row>
    <row r="10881" hidden="1" outlineLevel="1">
      <c r="A10881" s="37" t="inlineStr"/>
      <c r="B10881" s="38" t="inlineStr">
        <is>
          <t xml:space="preserve">    ONLINE KATTERINE RESTREPO DE ALBA</t>
        </is>
      </c>
      <c r="C10881" s="39" t="n">
        <v>10090.76</v>
      </c>
      <c r="D10881" s="39" t="n">
        <v>10090.76</v>
      </c>
      <c r="E10881" s="39">
        <f>C10881-D10881</f>
        <v/>
      </c>
      <c r="F10881" s="40">
        <f>IF(D10881=0,0,E10881/ABS(D10881))</f>
        <v/>
      </c>
    </row>
    <row r="10882" hidden="1" outlineLevel="1">
      <c r="A10882" s="37" t="inlineStr"/>
      <c r="B10882" s="38" t="inlineStr">
        <is>
          <t xml:space="preserve">    ONLINE KEIILYN JULIETH GOMEZ MARTINEZ</t>
        </is>
      </c>
      <c r="C10882" s="39" t="n">
        <v>7568.07</v>
      </c>
      <c r="D10882" s="39" t="n">
        <v>7568.07</v>
      </c>
      <c r="E10882" s="39">
        <f>C10882-D10882</f>
        <v/>
      </c>
      <c r="F10882" s="40">
        <f>IF(D10882=0,0,E10882/ABS(D10882))</f>
        <v/>
      </c>
    </row>
    <row r="10883" hidden="1" outlineLevel="1">
      <c r="A10883" s="37" t="inlineStr"/>
      <c r="B10883" s="38" t="inlineStr">
        <is>
          <t xml:space="preserve">    ONLINE KEILLY HUMANEZ</t>
        </is>
      </c>
      <c r="C10883" s="39" t="n">
        <v>10090.76</v>
      </c>
      <c r="D10883" s="39" t="n">
        <v>10090.76</v>
      </c>
      <c r="E10883" s="39">
        <f>C10883-D10883</f>
        <v/>
      </c>
      <c r="F10883" s="40">
        <f>IF(D10883=0,0,E10883/ABS(D10883))</f>
        <v/>
      </c>
    </row>
    <row r="10884" hidden="1" outlineLevel="1">
      <c r="A10884" s="37" t="inlineStr"/>
      <c r="B10884" s="38" t="inlineStr">
        <is>
          <t xml:space="preserve">    ONLINE KELLY JHOANA MUÑOZ GONZALEZ</t>
        </is>
      </c>
      <c r="C10884" s="39" t="n">
        <v>9100.84</v>
      </c>
      <c r="D10884" s="39" t="n">
        <v>9100.84</v>
      </c>
      <c r="E10884" s="39">
        <f>C10884-D10884</f>
        <v/>
      </c>
      <c r="F10884" s="40">
        <f>IF(D10884=0,0,E10884/ABS(D10884))</f>
        <v/>
      </c>
    </row>
    <row r="10885" hidden="1" outlineLevel="1">
      <c r="A10885" s="37" t="inlineStr"/>
      <c r="B10885" s="38" t="inlineStr">
        <is>
          <t xml:space="preserve">    ONLINE KELLY JOHANNA BERDEJO LOPEZ</t>
        </is>
      </c>
      <c r="C10885" s="39" t="n">
        <v>19255.45</v>
      </c>
      <c r="D10885" s="39" t="n">
        <v>19255.45</v>
      </c>
      <c r="E10885" s="39">
        <f>C10885-D10885</f>
        <v/>
      </c>
      <c r="F10885" s="40">
        <f>IF(D10885=0,0,E10885/ABS(D10885))</f>
        <v/>
      </c>
    </row>
    <row r="10886" hidden="1" outlineLevel="1">
      <c r="A10886" s="37" t="inlineStr"/>
      <c r="B10886" s="38" t="inlineStr">
        <is>
          <t xml:space="preserve">    ONLINE KIMBERLY JAMANI MESA POLO</t>
        </is>
      </c>
      <c r="C10886" s="39" t="n">
        <v>5688.03</v>
      </c>
      <c r="D10886" s="39" t="n">
        <v>5688.03</v>
      </c>
      <c r="E10886" s="39">
        <f>C10886-D10886</f>
        <v/>
      </c>
      <c r="F10886" s="40">
        <f>IF(D10886=0,0,E10886/ABS(D10886))</f>
        <v/>
      </c>
    </row>
    <row r="10887" hidden="1" outlineLevel="1">
      <c r="A10887" s="37" t="inlineStr"/>
      <c r="B10887" s="38" t="inlineStr">
        <is>
          <t xml:space="preserve">    ONLINE Kamila Ferreira Costa Serafini</t>
        </is>
      </c>
      <c r="C10887" s="39" t="n">
        <v>36403.36</v>
      </c>
      <c r="D10887" s="39" t="n">
        <v>36403.36</v>
      </c>
      <c r="E10887" s="39">
        <f>C10887-D10887</f>
        <v/>
      </c>
      <c r="F10887" s="40">
        <f>IF(D10887=0,0,E10887/ABS(D10887))</f>
        <v/>
      </c>
    </row>
    <row r="10888" hidden="1" outlineLevel="1">
      <c r="A10888" s="37" t="inlineStr"/>
      <c r="B10888" s="38" t="inlineStr">
        <is>
          <t xml:space="preserve">    ONLINE Kandry Paola Morrillo Saez</t>
        </is>
      </c>
      <c r="C10888" s="39" t="n">
        <v>10090.76</v>
      </c>
      <c r="D10888" s="39" t="n">
        <v>10090.76</v>
      </c>
      <c r="E10888" s="39">
        <f>C10888-D10888</f>
        <v/>
      </c>
      <c r="F10888" s="40">
        <f>IF(D10888=0,0,E10888/ABS(D10888))</f>
        <v/>
      </c>
    </row>
    <row r="10889" hidden="1" outlineLevel="1">
      <c r="A10889" s="37" t="inlineStr"/>
      <c r="B10889" s="38" t="inlineStr">
        <is>
          <t xml:space="preserve">    ONLINE Karem Abad</t>
        </is>
      </c>
      <c r="C10889" s="39" t="n">
        <v>17563.03</v>
      </c>
      <c r="D10889" s="39" t="n">
        <v>17563.03</v>
      </c>
      <c r="E10889" s="39">
        <f>C10889-D10889</f>
        <v/>
      </c>
      <c r="F10889" s="40">
        <f>IF(D10889=0,0,E10889/ABS(D10889))</f>
        <v/>
      </c>
    </row>
    <row r="10890" hidden="1" outlineLevel="1">
      <c r="A10890" s="37" t="inlineStr"/>
      <c r="B10890" s="38" t="inlineStr">
        <is>
          <t xml:space="preserve">    ONLINE Karen Bibiana Valbuena Briceno</t>
        </is>
      </c>
      <c r="C10890" s="39" t="n">
        <v>24907.56</v>
      </c>
      <c r="D10890" s="39" t="n">
        <v>24907.56</v>
      </c>
      <c r="E10890" s="39">
        <f>C10890-D10890</f>
        <v/>
      </c>
      <c r="F10890" s="40">
        <f>IF(D10890=0,0,E10890/ABS(D10890))</f>
        <v/>
      </c>
    </row>
    <row r="10891" hidden="1" outlineLevel="1">
      <c r="A10891" s="37" t="inlineStr"/>
      <c r="B10891" s="38" t="inlineStr">
        <is>
          <t xml:space="preserve">    ONLINE Karen Borja</t>
        </is>
      </c>
      <c r="C10891" s="39" t="n">
        <v>16126.05</v>
      </c>
      <c r="D10891" s="39" t="n">
        <v>16126.05</v>
      </c>
      <c r="E10891" s="39">
        <f>C10891-D10891</f>
        <v/>
      </c>
      <c r="F10891" s="40">
        <f>IF(D10891=0,0,E10891/ABS(D10891))</f>
        <v/>
      </c>
    </row>
    <row r="10892" hidden="1" outlineLevel="1">
      <c r="A10892" s="37" t="inlineStr"/>
      <c r="B10892" s="38" t="inlineStr">
        <is>
          <t xml:space="preserve">    ONLINE Karen Cabrera</t>
        </is>
      </c>
      <c r="C10892" s="39" t="n">
        <v>9100.84</v>
      </c>
      <c r="D10892" s="39" t="n">
        <v>9100.84</v>
      </c>
      <c r="E10892" s="39">
        <f>C10892-D10892</f>
        <v/>
      </c>
      <c r="F10892" s="40">
        <f>IF(D10892=0,0,E10892/ABS(D10892))</f>
        <v/>
      </c>
    </row>
    <row r="10893" hidden="1" outlineLevel="1">
      <c r="A10893" s="37" t="inlineStr"/>
      <c r="B10893" s="38" t="inlineStr">
        <is>
          <t xml:space="preserve">    ONLINE Karen Corzo Sardoth</t>
        </is>
      </c>
      <c r="C10893" s="39" t="n">
        <v>15647.06</v>
      </c>
      <c r="D10893" s="39" t="n">
        <v>15647.06</v>
      </c>
      <c r="E10893" s="39">
        <f>C10893-D10893</f>
        <v/>
      </c>
      <c r="F10893" s="40">
        <f>IF(D10893=0,0,E10893/ABS(D10893))</f>
        <v/>
      </c>
    </row>
    <row r="10894" hidden="1" outlineLevel="1">
      <c r="A10894" s="37" t="inlineStr"/>
      <c r="B10894" s="38" t="inlineStr">
        <is>
          <t xml:space="preserve">    ONLINE Karen De la Espriella Martinez</t>
        </is>
      </c>
      <c r="C10894" s="39" t="n">
        <v>7983.19</v>
      </c>
      <c r="D10894" s="39" t="n">
        <v>7983.19</v>
      </c>
      <c r="E10894" s="39">
        <f>C10894-D10894</f>
        <v/>
      </c>
      <c r="F10894" s="40">
        <f>IF(D10894=0,0,E10894/ABS(D10894))</f>
        <v/>
      </c>
    </row>
    <row r="10895" hidden="1" outlineLevel="1">
      <c r="A10895" s="37" t="inlineStr"/>
      <c r="B10895" s="38" t="inlineStr">
        <is>
          <t xml:space="preserve">    ONLINE Karen Falla</t>
        </is>
      </c>
      <c r="C10895" s="39" t="n">
        <v>27254.62</v>
      </c>
      <c r="D10895" s="39" t="n">
        <v>27254.62</v>
      </c>
      <c r="E10895" s="39">
        <f>C10895-D10895</f>
        <v/>
      </c>
      <c r="F10895" s="40">
        <f>IF(D10895=0,0,E10895/ABS(D10895))</f>
        <v/>
      </c>
    </row>
    <row r="10896" hidden="1" outlineLevel="1">
      <c r="A10896" s="37" t="inlineStr"/>
      <c r="B10896" s="38" t="inlineStr">
        <is>
          <t xml:space="preserve">    ONLINE Karen Giraldo</t>
        </is>
      </c>
      <c r="C10896" s="39" t="n">
        <v>9579.83</v>
      </c>
      <c r="D10896" s="39" t="n">
        <v>9579.83</v>
      </c>
      <c r="E10896" s="39">
        <f>C10896-D10896</f>
        <v/>
      </c>
      <c r="F10896" s="40">
        <f>IF(D10896=0,0,E10896/ABS(D10896))</f>
        <v/>
      </c>
    </row>
    <row r="10897" hidden="1" outlineLevel="1">
      <c r="A10897" s="37" t="inlineStr"/>
      <c r="B10897" s="38" t="inlineStr">
        <is>
          <t xml:space="preserve">    ONLINE Karen Hurtado</t>
        </is>
      </c>
      <c r="C10897" s="39" t="n">
        <v>38319.32</v>
      </c>
      <c r="D10897" s="39" t="n">
        <v>38319.32</v>
      </c>
      <c r="E10897" s="39">
        <f>C10897-D10897</f>
        <v/>
      </c>
      <c r="F10897" s="40">
        <f>IF(D10897=0,0,E10897/ABS(D10897))</f>
        <v/>
      </c>
    </row>
    <row r="10898" hidden="1" outlineLevel="1">
      <c r="A10898" s="37" t="inlineStr"/>
      <c r="B10898" s="38" t="inlineStr">
        <is>
          <t xml:space="preserve">    ONLINE Karen Lara</t>
        </is>
      </c>
      <c r="C10898" s="39" t="n">
        <v>29154.62</v>
      </c>
      <c r="D10898" s="39" t="n">
        <v>29154.62</v>
      </c>
      <c r="E10898" s="39">
        <f>C10898-D10898</f>
        <v/>
      </c>
      <c r="F10898" s="40">
        <f>IF(D10898=0,0,E10898/ABS(D10898))</f>
        <v/>
      </c>
    </row>
    <row r="10899" hidden="1" outlineLevel="1">
      <c r="A10899" s="37" t="inlineStr"/>
      <c r="B10899" s="38" t="inlineStr">
        <is>
          <t xml:space="preserve">    ONLINE Karen Lopez</t>
        </is>
      </c>
      <c r="C10899" s="39" t="n">
        <v>46749.58</v>
      </c>
      <c r="D10899" s="39" t="n">
        <v>46749.58</v>
      </c>
      <c r="E10899" s="39">
        <f>C10899-D10899</f>
        <v/>
      </c>
      <c r="F10899" s="40">
        <f>IF(D10899=0,0,E10899/ABS(D10899))</f>
        <v/>
      </c>
    </row>
    <row r="10900" hidden="1" outlineLevel="1">
      <c r="A10900" s="37" t="inlineStr"/>
      <c r="B10900" s="38" t="inlineStr">
        <is>
          <t xml:space="preserve">    ONLINE Karen Obando</t>
        </is>
      </c>
      <c r="C10900" s="39" t="n">
        <v>38319.32</v>
      </c>
      <c r="D10900" s="39" t="n">
        <v>38319.32</v>
      </c>
      <c r="E10900" s="39">
        <f>C10900-D10900</f>
        <v/>
      </c>
      <c r="F10900" s="40">
        <f>IF(D10900=0,0,E10900/ABS(D10900))</f>
        <v/>
      </c>
    </row>
    <row r="10901" hidden="1" outlineLevel="1">
      <c r="A10901" s="37" t="inlineStr"/>
      <c r="B10901" s="38" t="inlineStr">
        <is>
          <t xml:space="preserve">    ONLINE Karen Quintana Romero</t>
        </is>
      </c>
      <c r="C10901" s="39" t="n">
        <v>9579.83</v>
      </c>
      <c r="D10901" s="39" t="n">
        <v>9579.83</v>
      </c>
      <c r="E10901" s="39">
        <f>C10901-D10901</f>
        <v/>
      </c>
      <c r="F10901" s="40">
        <f>IF(D10901=0,0,E10901/ABS(D10901))</f>
        <v/>
      </c>
    </row>
    <row r="10902" hidden="1" outlineLevel="1">
      <c r="A10902" s="37" t="inlineStr"/>
      <c r="B10902" s="38" t="inlineStr">
        <is>
          <t xml:space="preserve">    ONLINE Karen Ramirez Herrera</t>
        </is>
      </c>
      <c r="C10902" s="39" t="n">
        <v>43268.9</v>
      </c>
      <c r="D10902" s="39" t="n">
        <v>43268.9</v>
      </c>
      <c r="E10902" s="39">
        <f>C10902-D10902</f>
        <v/>
      </c>
      <c r="F10902" s="40">
        <f>IF(D10902=0,0,E10902/ABS(D10902))</f>
        <v/>
      </c>
    </row>
    <row r="10903" hidden="1" outlineLevel="1">
      <c r="A10903" s="37" t="inlineStr"/>
      <c r="B10903" s="38" t="inlineStr">
        <is>
          <t xml:space="preserve">    ONLINE Karen Rocio Ramirez Arias</t>
        </is>
      </c>
      <c r="C10903" s="39" t="n">
        <v>102312.61</v>
      </c>
      <c r="D10903" s="39" t="n">
        <v>102312.61</v>
      </c>
      <c r="E10903" s="39">
        <f>C10903-D10903</f>
        <v/>
      </c>
      <c r="F10903" s="40">
        <f>IF(D10903=0,0,E10903/ABS(D10903))</f>
        <v/>
      </c>
    </row>
    <row r="10904" hidden="1" outlineLevel="1">
      <c r="A10904" s="37" t="inlineStr"/>
      <c r="B10904" s="38" t="inlineStr">
        <is>
          <t xml:space="preserve">    ONLINE Karen Sarmiento</t>
        </is>
      </c>
      <c r="C10904" s="39" t="n">
        <v>34583.2</v>
      </c>
      <c r="D10904" s="39" t="n">
        <v>34583.2</v>
      </c>
      <c r="E10904" s="39">
        <f>C10904-D10904</f>
        <v/>
      </c>
      <c r="F10904" s="40">
        <f>IF(D10904=0,0,E10904/ABS(D10904))</f>
        <v/>
      </c>
    </row>
    <row r="10905" hidden="1" outlineLevel="1">
      <c r="A10905" s="37" t="inlineStr"/>
      <c r="B10905" s="38" t="inlineStr">
        <is>
          <t xml:space="preserve">    ONLINE Karen Ximena Rondón Suárez</t>
        </is>
      </c>
      <c r="C10905" s="39" t="n">
        <v>18201.69</v>
      </c>
      <c r="D10905" s="39" t="n">
        <v>18201.69</v>
      </c>
      <c r="E10905" s="39">
        <f>C10905-D10905</f>
        <v/>
      </c>
      <c r="F10905" s="40">
        <f>IF(D10905=0,0,E10905/ABS(D10905))</f>
        <v/>
      </c>
    </row>
    <row r="10906" hidden="1" outlineLevel="1">
      <c r="A10906" s="37" t="inlineStr"/>
      <c r="B10906" s="38" t="inlineStr">
        <is>
          <t xml:space="preserve">    ONLINE Karen Zapata</t>
        </is>
      </c>
      <c r="C10906" s="39" t="n">
        <v>20181.51</v>
      </c>
      <c r="D10906" s="39" t="n">
        <v>20181.51</v>
      </c>
      <c r="E10906" s="39">
        <f>C10906-D10906</f>
        <v/>
      </c>
      <c r="F10906" s="40">
        <f>IF(D10906=0,0,E10906/ABS(D10906))</f>
        <v/>
      </c>
    </row>
    <row r="10907" hidden="1" outlineLevel="1">
      <c r="A10907" s="37" t="inlineStr"/>
      <c r="B10907" s="38" t="inlineStr">
        <is>
          <t xml:space="preserve">    ONLINE Karen yineth Bustacara García</t>
        </is>
      </c>
      <c r="C10907" s="39" t="n">
        <v>21394.96</v>
      </c>
      <c r="D10907" s="39" t="n">
        <v>21394.96</v>
      </c>
      <c r="E10907" s="39">
        <f>C10907-D10907</f>
        <v/>
      </c>
      <c r="F10907" s="40">
        <f>IF(D10907=0,0,E10907/ABS(D10907))</f>
        <v/>
      </c>
    </row>
    <row r="10908" hidden="1" outlineLevel="1">
      <c r="A10908" s="37" t="inlineStr"/>
      <c r="B10908" s="38" t="inlineStr">
        <is>
          <t xml:space="preserve">    ONLINE Karenth Yuliana Marin</t>
        </is>
      </c>
      <c r="C10908" s="39" t="n">
        <v>9579.83</v>
      </c>
      <c r="D10908" s="39" t="n">
        <v>9579.83</v>
      </c>
      <c r="E10908" s="39">
        <f>C10908-D10908</f>
        <v/>
      </c>
      <c r="F10908" s="40">
        <f>IF(D10908=0,0,E10908/ABS(D10908))</f>
        <v/>
      </c>
    </row>
    <row r="10909" hidden="1" outlineLevel="1">
      <c r="A10909" s="37" t="inlineStr"/>
      <c r="B10909" s="38" t="inlineStr">
        <is>
          <t xml:space="preserve">    ONLINE Karim Leonardo Camargo Rivera</t>
        </is>
      </c>
      <c r="C10909" s="39" t="n">
        <v>31773.11</v>
      </c>
      <c r="D10909" s="39" t="n">
        <v>31773.11</v>
      </c>
      <c r="E10909" s="39">
        <f>C10909-D10909</f>
        <v/>
      </c>
      <c r="F10909" s="40">
        <f>IF(D10909=0,0,E10909/ABS(D10909))</f>
        <v/>
      </c>
    </row>
    <row r="10910" hidden="1" outlineLevel="1">
      <c r="A10910" s="37" t="inlineStr"/>
      <c r="B10910" s="38" t="inlineStr">
        <is>
          <t xml:space="preserve">    ONLINE Karin Dieterich</t>
        </is>
      </c>
      <c r="C10910" s="39" t="n">
        <v>15966.38</v>
      </c>
      <c r="D10910" s="39" t="n">
        <v>15966.38</v>
      </c>
      <c r="E10910" s="39">
        <f>C10910-D10910</f>
        <v/>
      </c>
      <c r="F10910" s="40">
        <f>IF(D10910=0,0,E10910/ABS(D10910))</f>
        <v/>
      </c>
    </row>
    <row r="10911" hidden="1" outlineLevel="1">
      <c r="A10911" s="37" t="inlineStr"/>
      <c r="B10911" s="38" t="inlineStr">
        <is>
          <t xml:space="preserve">    ONLINE Karina Gamez</t>
        </is>
      </c>
      <c r="C10911" s="39" t="n">
        <v>12613.44</v>
      </c>
      <c r="D10911" s="39" t="n">
        <v>12613.44</v>
      </c>
      <c r="E10911" s="39">
        <f>C10911-D10911</f>
        <v/>
      </c>
      <c r="F10911" s="40">
        <f>IF(D10911=0,0,E10911/ABS(D10911))</f>
        <v/>
      </c>
    </row>
    <row r="10912" hidden="1" outlineLevel="1">
      <c r="A10912" s="37" t="inlineStr"/>
      <c r="B10912" s="38" t="inlineStr">
        <is>
          <t xml:space="preserve">    ONLINE Karina Gonzalez</t>
        </is>
      </c>
      <c r="C10912" s="39" t="n">
        <v>30272.27</v>
      </c>
      <c r="D10912" s="39" t="n">
        <v>30272.27</v>
      </c>
      <c r="E10912" s="39">
        <f>C10912-D10912</f>
        <v/>
      </c>
      <c r="F10912" s="40">
        <f>IF(D10912=0,0,E10912/ABS(D10912))</f>
        <v/>
      </c>
    </row>
    <row r="10913" hidden="1" outlineLevel="1">
      <c r="A10913" s="37" t="inlineStr"/>
      <c r="B10913" s="38" t="inlineStr">
        <is>
          <t xml:space="preserve">    ONLINE Karina Morales Sanchez</t>
        </is>
      </c>
      <c r="C10913" s="39" t="n">
        <v>20596.64</v>
      </c>
      <c r="D10913" s="39" t="n">
        <v>20596.64</v>
      </c>
      <c r="E10913" s="39">
        <f>C10913-D10913</f>
        <v/>
      </c>
      <c r="F10913" s="40">
        <f>IF(D10913=0,0,E10913/ABS(D10913))</f>
        <v/>
      </c>
    </row>
    <row r="10914" hidden="1" outlineLevel="1">
      <c r="A10914" s="37" t="inlineStr"/>
      <c r="B10914" s="38" t="inlineStr">
        <is>
          <t xml:space="preserve">    ONLINE Karina Munera Lopez</t>
        </is>
      </c>
      <c r="C10914" s="39" t="n">
        <v>6897.48</v>
      </c>
      <c r="D10914" s="39" t="n">
        <v>6897.48</v>
      </c>
      <c r="E10914" s="39">
        <f>C10914-D10914</f>
        <v/>
      </c>
      <c r="F10914" s="40">
        <f>IF(D10914=0,0,E10914/ABS(D10914))</f>
        <v/>
      </c>
    </row>
    <row r="10915" hidden="1" outlineLevel="1">
      <c r="A10915" s="37" t="inlineStr"/>
      <c r="B10915" s="38" t="inlineStr">
        <is>
          <t xml:space="preserve">    ONLINE Karina Useche Rodriguez</t>
        </is>
      </c>
      <c r="C10915" s="39" t="n">
        <v>58229.42</v>
      </c>
      <c r="D10915" s="39" t="n">
        <v>58229.42</v>
      </c>
      <c r="E10915" s="39">
        <f>C10915-D10915</f>
        <v/>
      </c>
      <c r="F10915" s="40">
        <f>IF(D10915=0,0,E10915/ABS(D10915))</f>
        <v/>
      </c>
    </row>
    <row r="10916" hidden="1" outlineLevel="1">
      <c r="A10916" s="37" t="inlineStr"/>
      <c r="B10916" s="38" t="inlineStr">
        <is>
          <t xml:space="preserve">    ONLINE Karine Meza</t>
        </is>
      </c>
      <c r="C10916" s="39" t="n">
        <v>170041.97</v>
      </c>
      <c r="D10916" s="39" t="n">
        <v>170041.97</v>
      </c>
      <c r="E10916" s="39">
        <f>C10916-D10916</f>
        <v/>
      </c>
      <c r="F10916" s="40">
        <f>IF(D10916=0,0,E10916/ABS(D10916))</f>
        <v/>
      </c>
    </row>
    <row r="10917" hidden="1" outlineLevel="1">
      <c r="A10917" s="37" t="inlineStr"/>
      <c r="B10917" s="38" t="inlineStr">
        <is>
          <t xml:space="preserve">    ONLINE Karol Bibiana Fonseca Ballen</t>
        </is>
      </c>
      <c r="C10917" s="39" t="n">
        <v>9081.68</v>
      </c>
      <c r="D10917" s="39" t="n">
        <v>9081.68</v>
      </c>
      <c r="E10917" s="39">
        <f>C10917-D10917</f>
        <v/>
      </c>
      <c r="F10917" s="40">
        <f>IF(D10917=0,0,E10917/ABS(D10917))</f>
        <v/>
      </c>
    </row>
    <row r="10918" hidden="1" outlineLevel="1">
      <c r="A10918" s="37" t="inlineStr"/>
      <c r="B10918" s="38" t="inlineStr">
        <is>
          <t xml:space="preserve">    ONLINE Karol Del portillo</t>
        </is>
      </c>
      <c r="C10918" s="39" t="n">
        <v>46302.51</v>
      </c>
      <c r="D10918" s="39" t="n">
        <v>46302.51</v>
      </c>
      <c r="E10918" s="39">
        <f>C10918-D10918</f>
        <v/>
      </c>
      <c r="F10918" s="40">
        <f>IF(D10918=0,0,E10918/ABS(D10918))</f>
        <v/>
      </c>
    </row>
    <row r="10919" hidden="1" outlineLevel="1">
      <c r="A10919" s="37" t="inlineStr"/>
      <c r="B10919" s="38" t="inlineStr">
        <is>
          <t xml:space="preserve">    ONLINE Karol Montana Montana</t>
        </is>
      </c>
      <c r="C10919" s="39" t="n">
        <v>19670.59</v>
      </c>
      <c r="D10919" s="39" t="n">
        <v>19670.59</v>
      </c>
      <c r="E10919" s="39">
        <f>C10919-D10919</f>
        <v/>
      </c>
      <c r="F10919" s="40">
        <f>IF(D10919=0,0,E10919/ABS(D10919))</f>
        <v/>
      </c>
    </row>
    <row r="10920" hidden="1" outlineLevel="1">
      <c r="A10920" s="37" t="inlineStr"/>
      <c r="B10920" s="38" t="inlineStr">
        <is>
          <t xml:space="preserve">    ONLINE Karolin arboleda</t>
        </is>
      </c>
      <c r="C10920" s="39" t="n">
        <v>19159.66</v>
      </c>
      <c r="D10920" s="39" t="n">
        <v>19159.66</v>
      </c>
      <c r="E10920" s="39">
        <f>C10920-D10920</f>
        <v/>
      </c>
      <c r="F10920" s="40">
        <f>IF(D10920=0,0,E10920/ABS(D10920))</f>
        <v/>
      </c>
    </row>
    <row r="10921" hidden="1" outlineLevel="1">
      <c r="A10921" s="37" t="inlineStr"/>
      <c r="B10921" s="38" t="inlineStr">
        <is>
          <t xml:space="preserve">    ONLINE Katerine Higuera Ramos</t>
        </is>
      </c>
      <c r="C10921" s="39" t="n">
        <v>13970.58</v>
      </c>
      <c r="D10921" s="39" t="n">
        <v>13970.58</v>
      </c>
      <c r="E10921" s="39">
        <f>C10921-D10921</f>
        <v/>
      </c>
      <c r="F10921" s="40">
        <f>IF(D10921=0,0,E10921/ABS(D10921))</f>
        <v/>
      </c>
    </row>
    <row r="10922" hidden="1" outlineLevel="1">
      <c r="A10922" s="37" t="inlineStr"/>
      <c r="B10922" s="38" t="inlineStr">
        <is>
          <t xml:space="preserve">    ONLINE Katerine Santa</t>
        </is>
      </c>
      <c r="C10922" s="39" t="n">
        <v>9579.83</v>
      </c>
      <c r="D10922" s="39" t="n">
        <v>9579.83</v>
      </c>
      <c r="E10922" s="39">
        <f>C10922-D10922</f>
        <v/>
      </c>
      <c r="F10922" s="40">
        <f>IF(D10922=0,0,E10922/ABS(D10922))</f>
        <v/>
      </c>
    </row>
    <row r="10923" hidden="1" outlineLevel="1">
      <c r="A10923" s="37" t="inlineStr"/>
      <c r="B10923" s="38" t="inlineStr">
        <is>
          <t xml:space="preserve">    ONLINE Katerine Villa</t>
        </is>
      </c>
      <c r="C10923" s="39" t="n">
        <v>7983.19</v>
      </c>
      <c r="D10923" s="39" t="n">
        <v>7983.19</v>
      </c>
      <c r="E10923" s="39">
        <f>C10923-D10923</f>
        <v/>
      </c>
      <c r="F10923" s="40">
        <f>IF(D10923=0,0,E10923/ABS(D10923))</f>
        <v/>
      </c>
    </row>
    <row r="10924" hidden="1" outlineLevel="1">
      <c r="A10924" s="37" t="inlineStr"/>
      <c r="B10924" s="38" t="inlineStr">
        <is>
          <t xml:space="preserve">    ONLINE Kateryn Zapata</t>
        </is>
      </c>
      <c r="C10924" s="39" t="n">
        <v>9579.83</v>
      </c>
      <c r="D10924" s="39" t="n">
        <v>9579.83</v>
      </c>
      <c r="E10924" s="39">
        <f>C10924-D10924</f>
        <v/>
      </c>
      <c r="F10924" s="40">
        <f>IF(D10924=0,0,E10924/ABS(D10924))</f>
        <v/>
      </c>
    </row>
    <row r="10925" hidden="1" outlineLevel="1">
      <c r="A10925" s="37" t="inlineStr"/>
      <c r="B10925" s="38" t="inlineStr">
        <is>
          <t xml:space="preserve">    ONLINE Katherine Atara</t>
        </is>
      </c>
      <c r="C10925" s="39" t="n">
        <v>16285.71</v>
      </c>
      <c r="D10925" s="39" t="n">
        <v>16285.71</v>
      </c>
      <c r="E10925" s="39">
        <f>C10925-D10925</f>
        <v/>
      </c>
      <c r="F10925" s="40">
        <f>IF(D10925=0,0,E10925/ABS(D10925))</f>
        <v/>
      </c>
    </row>
    <row r="10926" hidden="1" outlineLevel="1">
      <c r="A10926" s="37" t="inlineStr"/>
      <c r="B10926" s="38" t="inlineStr">
        <is>
          <t xml:space="preserve">    ONLINE Katherine Duarte</t>
        </is>
      </c>
      <c r="C10926" s="39" t="n">
        <v>14114.29</v>
      </c>
      <c r="D10926" s="39" t="n">
        <v>14114.29</v>
      </c>
      <c r="E10926" s="39">
        <f>C10926-D10926</f>
        <v/>
      </c>
      <c r="F10926" s="40">
        <f>IF(D10926=0,0,E10926/ABS(D10926))</f>
        <v/>
      </c>
    </row>
    <row r="10927" hidden="1" outlineLevel="1">
      <c r="A10927" s="37" t="inlineStr"/>
      <c r="B10927" s="38" t="inlineStr">
        <is>
          <t xml:space="preserve">    ONLINE Katherine Gómez Cepeda</t>
        </is>
      </c>
      <c r="C10927" s="39" t="n">
        <v>20596.63</v>
      </c>
      <c r="D10927" s="39" t="n">
        <v>20596.63</v>
      </c>
      <c r="E10927" s="39">
        <f>C10927-D10927</f>
        <v/>
      </c>
      <c r="F10927" s="40">
        <f>IF(D10927=0,0,E10927/ABS(D10927))</f>
        <v/>
      </c>
    </row>
    <row r="10928" hidden="1" outlineLevel="1">
      <c r="A10928" s="37" t="inlineStr"/>
      <c r="B10928" s="38" t="inlineStr">
        <is>
          <t xml:space="preserve">    ONLINE Katherine Herrera</t>
        </is>
      </c>
      <c r="C10928" s="39" t="n">
        <v>14848.73</v>
      </c>
      <c r="D10928" s="39" t="n">
        <v>14848.73</v>
      </c>
      <c r="E10928" s="39">
        <f>C10928-D10928</f>
        <v/>
      </c>
      <c r="F10928" s="40">
        <f>IF(D10928=0,0,E10928/ABS(D10928))</f>
        <v/>
      </c>
    </row>
    <row r="10929" hidden="1" outlineLevel="1">
      <c r="A10929" s="37" t="inlineStr"/>
      <c r="B10929" s="38" t="inlineStr">
        <is>
          <t xml:space="preserve">    ONLINE Katherine Leighton</t>
        </is>
      </c>
      <c r="C10929" s="39" t="n">
        <v>9579.83</v>
      </c>
      <c r="D10929" s="39" t="n">
        <v>9579.83</v>
      </c>
      <c r="E10929" s="39">
        <f>C10929-D10929</f>
        <v/>
      </c>
      <c r="F10929" s="40">
        <f>IF(D10929=0,0,E10929/ABS(D10929))</f>
        <v/>
      </c>
    </row>
    <row r="10930" hidden="1" outlineLevel="1">
      <c r="A10930" s="37" t="inlineStr"/>
      <c r="B10930" s="38" t="inlineStr">
        <is>
          <t xml:space="preserve">    ONLINE Katherine Miranda Calderon</t>
        </is>
      </c>
      <c r="C10930" s="39" t="n">
        <v>19127.73</v>
      </c>
      <c r="D10930" s="39" t="n">
        <v>19127.73</v>
      </c>
      <c r="E10930" s="39">
        <f>C10930-D10930</f>
        <v/>
      </c>
      <c r="F10930" s="40">
        <f>IF(D10930=0,0,E10930/ABS(D10930))</f>
        <v/>
      </c>
    </row>
    <row r="10931" hidden="1" outlineLevel="1">
      <c r="A10931" s="37" t="inlineStr"/>
      <c r="B10931" s="38" t="inlineStr">
        <is>
          <t xml:space="preserve">    ONLINE Katherine Naranjo Pérez</t>
        </is>
      </c>
      <c r="C10931" s="39" t="n">
        <v>22193.27</v>
      </c>
      <c r="D10931" s="39" t="n">
        <v>22193.27</v>
      </c>
      <c r="E10931" s="39">
        <f>C10931-D10931</f>
        <v/>
      </c>
      <c r="F10931" s="40">
        <f>IF(D10931=0,0,E10931/ABS(D10931))</f>
        <v/>
      </c>
    </row>
    <row r="10932" hidden="1" outlineLevel="1">
      <c r="A10932" s="37" t="inlineStr"/>
      <c r="B10932" s="38" t="inlineStr">
        <is>
          <t xml:space="preserve">    ONLINE Katherine Patiño</t>
        </is>
      </c>
      <c r="C10932" s="39" t="n">
        <v>15647.06</v>
      </c>
      <c r="D10932" s="39" t="n">
        <v>15647.06</v>
      </c>
      <c r="E10932" s="39">
        <f>C10932-D10932</f>
        <v/>
      </c>
      <c r="F10932" s="40">
        <f>IF(D10932=0,0,E10932/ABS(D10932))</f>
        <v/>
      </c>
    </row>
    <row r="10933" hidden="1" outlineLevel="1">
      <c r="A10933" s="37" t="inlineStr"/>
      <c r="B10933" s="38" t="inlineStr">
        <is>
          <t xml:space="preserve">    ONLINE Katherine Peralta</t>
        </is>
      </c>
      <c r="C10933" s="39" t="n">
        <v>5747.9</v>
      </c>
      <c r="D10933" s="39" t="n">
        <v>5747.9</v>
      </c>
      <c r="E10933" s="39">
        <f>C10933-D10933</f>
        <v/>
      </c>
      <c r="F10933" s="40">
        <f>IF(D10933=0,0,E10933/ABS(D10933))</f>
        <v/>
      </c>
    </row>
    <row r="10934" hidden="1" outlineLevel="1">
      <c r="A10934" s="37" t="inlineStr"/>
      <c r="B10934" s="38" t="inlineStr">
        <is>
          <t xml:space="preserve">    ONLINE Katherine Tobón</t>
        </is>
      </c>
      <c r="C10934" s="39" t="n">
        <v>19159.66</v>
      </c>
      <c r="D10934" s="39" t="n">
        <v>19159.66</v>
      </c>
      <c r="E10934" s="39">
        <f>C10934-D10934</f>
        <v/>
      </c>
      <c r="F10934" s="40">
        <f>IF(D10934=0,0,E10934/ABS(D10934))</f>
        <v/>
      </c>
    </row>
    <row r="10935" hidden="1" outlineLevel="1">
      <c r="A10935" s="37" t="inlineStr"/>
      <c r="B10935" s="38" t="inlineStr">
        <is>
          <t xml:space="preserve">    ONLINE Katherine Torres</t>
        </is>
      </c>
      <c r="C10935" s="39" t="n">
        <v>9579.83</v>
      </c>
      <c r="D10935" s="39" t="n">
        <v>9579.83</v>
      </c>
      <c r="E10935" s="39">
        <f>C10935-D10935</f>
        <v/>
      </c>
      <c r="F10935" s="40">
        <f>IF(D10935=0,0,E10935/ABS(D10935))</f>
        <v/>
      </c>
    </row>
    <row r="10936" hidden="1" outlineLevel="1">
      <c r="A10936" s="37" t="inlineStr"/>
      <c r="B10936" s="38" t="inlineStr">
        <is>
          <t xml:space="preserve">    ONLINE Katherine Vanegas</t>
        </is>
      </c>
      <c r="C10936" s="39" t="n">
        <v>40842.02</v>
      </c>
      <c r="D10936" s="39" t="n">
        <v>40842.02</v>
      </c>
      <c r="E10936" s="39">
        <f>C10936-D10936</f>
        <v/>
      </c>
      <c r="F10936" s="40">
        <f>IF(D10936=0,0,E10936/ABS(D10936))</f>
        <v/>
      </c>
    </row>
    <row r="10937" hidden="1" outlineLevel="1">
      <c r="A10937" s="37" t="inlineStr"/>
      <c r="B10937" s="38" t="inlineStr">
        <is>
          <t xml:space="preserve">    ONLINE Katherine Varela Valleja</t>
        </is>
      </c>
      <c r="C10937" s="39" t="n">
        <v>192403.74</v>
      </c>
      <c r="D10937" s="39" t="n">
        <v>192403.74</v>
      </c>
      <c r="E10937" s="39">
        <f>C10937-D10937</f>
        <v/>
      </c>
      <c r="F10937" s="40">
        <f>IF(D10937=0,0,E10937/ABS(D10937))</f>
        <v/>
      </c>
    </row>
    <row r="10938" hidden="1" outlineLevel="1">
      <c r="A10938" s="37" t="inlineStr"/>
      <c r="B10938" s="38" t="inlineStr">
        <is>
          <t xml:space="preserve">    ONLINE Katherinne Quintero</t>
        </is>
      </c>
      <c r="C10938" s="39" t="n">
        <v>6226.89</v>
      </c>
      <c r="D10938" s="39" t="n">
        <v>6226.89</v>
      </c>
      <c r="E10938" s="39">
        <f>C10938-D10938</f>
        <v/>
      </c>
      <c r="F10938" s="40">
        <f>IF(D10938=0,0,E10938/ABS(D10938))</f>
        <v/>
      </c>
    </row>
    <row r="10939" hidden="1" outlineLevel="1">
      <c r="A10939" s="37" t="inlineStr"/>
      <c r="B10939" s="38" t="inlineStr">
        <is>
          <t xml:space="preserve">    ONLINE Katherinne Ramirez</t>
        </is>
      </c>
      <c r="C10939" s="39" t="n">
        <v>10090.76</v>
      </c>
      <c r="D10939" s="39" t="n">
        <v>10090.76</v>
      </c>
      <c r="E10939" s="39">
        <f>C10939-D10939</f>
        <v/>
      </c>
      <c r="F10939" s="40">
        <f>IF(D10939=0,0,E10939/ABS(D10939))</f>
        <v/>
      </c>
    </row>
    <row r="10940" hidden="1" outlineLevel="1">
      <c r="A10940" s="37" t="inlineStr"/>
      <c r="B10940" s="38" t="inlineStr">
        <is>
          <t xml:space="preserve">    ONLINE Kathy Mateus</t>
        </is>
      </c>
      <c r="C10940" s="39" t="n">
        <v>15966.19</v>
      </c>
      <c r="D10940" s="39" t="n">
        <v>15966.19</v>
      </c>
      <c r="E10940" s="39">
        <f>C10940-D10940</f>
        <v/>
      </c>
      <c r="F10940" s="40">
        <f>IF(D10940=0,0,E10940/ABS(D10940))</f>
        <v/>
      </c>
    </row>
    <row r="10941" hidden="1" outlineLevel="1">
      <c r="A10941" s="37" t="inlineStr"/>
      <c r="B10941" s="38" t="inlineStr">
        <is>
          <t xml:space="preserve">    ONLINE Keila Muñoz</t>
        </is>
      </c>
      <c r="C10941" s="39" t="n">
        <v>4614.29</v>
      </c>
      <c r="D10941" s="39" t="n">
        <v>4614.29</v>
      </c>
      <c r="E10941" s="39">
        <f>C10941-D10941</f>
        <v/>
      </c>
      <c r="F10941" s="40">
        <f>IF(D10941=0,0,E10941/ABS(D10941))</f>
        <v/>
      </c>
    </row>
    <row r="10942" hidden="1" outlineLevel="1">
      <c r="A10942" s="37" t="inlineStr"/>
      <c r="B10942" s="38" t="inlineStr">
        <is>
          <t xml:space="preserve">    ONLINE Kelly Casa</t>
        </is>
      </c>
      <c r="C10942" s="39" t="n">
        <v>17507.14</v>
      </c>
      <c r="D10942" s="39" t="n">
        <v>17507.14</v>
      </c>
      <c r="E10942" s="39">
        <f>C10942-D10942</f>
        <v/>
      </c>
      <c r="F10942" s="40">
        <f>IF(D10942=0,0,E10942/ABS(D10942))</f>
        <v/>
      </c>
    </row>
    <row r="10943" hidden="1" outlineLevel="1">
      <c r="A10943" s="37" t="inlineStr"/>
      <c r="B10943" s="38" t="inlineStr">
        <is>
          <t xml:space="preserve">    ONLINE Kelly Castellanos Rueda</t>
        </is>
      </c>
      <c r="C10943" s="39" t="n">
        <v>7983.19</v>
      </c>
      <c r="D10943" s="39" t="n">
        <v>7983.19</v>
      </c>
      <c r="E10943" s="39">
        <f>C10943-D10943</f>
        <v/>
      </c>
      <c r="F10943" s="40">
        <f>IF(D10943=0,0,E10943/ABS(D10943))</f>
        <v/>
      </c>
    </row>
    <row r="10944" hidden="1" outlineLevel="1">
      <c r="A10944" s="37" t="inlineStr"/>
      <c r="B10944" s="38" t="inlineStr">
        <is>
          <t xml:space="preserve">    ONLINE Kelly Montoya</t>
        </is>
      </c>
      <c r="C10944" s="39" t="n">
        <v>17403.36</v>
      </c>
      <c r="D10944" s="39" t="n">
        <v>17403.36</v>
      </c>
      <c r="E10944" s="39">
        <f>C10944-D10944</f>
        <v/>
      </c>
      <c r="F10944" s="40">
        <f>IF(D10944=0,0,E10944/ABS(D10944))</f>
        <v/>
      </c>
    </row>
    <row r="10945" hidden="1" outlineLevel="1">
      <c r="A10945" s="37" t="inlineStr"/>
      <c r="B10945" s="38" t="inlineStr">
        <is>
          <t xml:space="preserve">    ONLINE Kelly Quintero</t>
        </is>
      </c>
      <c r="C10945" s="39" t="n">
        <v>50836.97</v>
      </c>
      <c r="D10945" s="39" t="n">
        <v>50836.97</v>
      </c>
      <c r="E10945" s="39">
        <f>C10945-D10945</f>
        <v/>
      </c>
      <c r="F10945" s="40">
        <f>IF(D10945=0,0,E10945/ABS(D10945))</f>
        <v/>
      </c>
    </row>
    <row r="10946" hidden="1" outlineLevel="1">
      <c r="A10946" s="37" t="inlineStr"/>
      <c r="B10946" s="38" t="inlineStr">
        <is>
          <t xml:space="preserve">    ONLINE Kelly Rivera</t>
        </is>
      </c>
      <c r="C10946" s="39" t="n">
        <v>239957.22</v>
      </c>
      <c r="D10946" s="39" t="n">
        <v>239957.22</v>
      </c>
      <c r="E10946" s="39">
        <f>C10946-D10946</f>
        <v/>
      </c>
      <c r="F10946" s="40">
        <f>IF(D10946=0,0,E10946/ABS(D10946))</f>
        <v/>
      </c>
    </row>
    <row r="10947" hidden="1" outlineLevel="1">
      <c r="A10947" s="37" t="inlineStr"/>
      <c r="B10947" s="38" t="inlineStr">
        <is>
          <t xml:space="preserve">    ONLINE Kelly Romero</t>
        </is>
      </c>
      <c r="C10947" s="39" t="n">
        <v>8462.18</v>
      </c>
      <c r="D10947" s="39" t="n">
        <v>8462.18</v>
      </c>
      <c r="E10947" s="39">
        <f>C10947-D10947</f>
        <v/>
      </c>
      <c r="F10947" s="40">
        <f>IF(D10947=0,0,E10947/ABS(D10947))</f>
        <v/>
      </c>
    </row>
    <row r="10948" hidden="1" outlineLevel="1">
      <c r="A10948" s="37" t="inlineStr"/>
      <c r="B10948" s="38" t="inlineStr">
        <is>
          <t xml:space="preserve">    ONLINE Kelly Yohana Ramírez Gómez</t>
        </is>
      </c>
      <c r="C10948" s="39" t="n">
        <v>35285.72</v>
      </c>
      <c r="D10948" s="39" t="n">
        <v>35285.72</v>
      </c>
      <c r="E10948" s="39">
        <f>C10948-D10948</f>
        <v/>
      </c>
      <c r="F10948" s="40">
        <f>IF(D10948=0,0,E10948/ABS(D10948))</f>
        <v/>
      </c>
    </row>
    <row r="10949" hidden="1" outlineLevel="1">
      <c r="A10949" s="37" t="inlineStr"/>
      <c r="B10949" s="38" t="inlineStr">
        <is>
          <t xml:space="preserve">    ONLINE Kely Vargas vargas</t>
        </is>
      </c>
      <c r="C10949" s="39" t="n">
        <v>9100.84</v>
      </c>
      <c r="D10949" s="39" t="n">
        <v>9100.84</v>
      </c>
      <c r="E10949" s="39">
        <f>C10949-D10949</f>
        <v/>
      </c>
      <c r="F10949" s="40">
        <f>IF(D10949=0,0,E10949/ABS(D10949))</f>
        <v/>
      </c>
    </row>
    <row r="10950" hidden="1" outlineLevel="1">
      <c r="A10950" s="37" t="inlineStr"/>
      <c r="B10950" s="38" t="inlineStr">
        <is>
          <t xml:space="preserve">    ONLINE Kenia Corrales</t>
        </is>
      </c>
      <c r="C10950" s="39" t="n">
        <v>18680.67</v>
      </c>
      <c r="D10950" s="39" t="n">
        <v>18680.67</v>
      </c>
      <c r="E10950" s="39">
        <f>C10950-D10950</f>
        <v/>
      </c>
      <c r="F10950" s="40">
        <f>IF(D10950=0,0,E10950/ABS(D10950))</f>
        <v/>
      </c>
    </row>
    <row r="10951" hidden="1" outlineLevel="1">
      <c r="A10951" s="37" t="inlineStr"/>
      <c r="B10951" s="38" t="inlineStr">
        <is>
          <t xml:space="preserve">    ONLINE Kenneth Sewards</t>
        </is>
      </c>
      <c r="C10951" s="39" t="n">
        <v>109210.08</v>
      </c>
      <c r="D10951" s="39" t="n">
        <v>109210.08</v>
      </c>
      <c r="E10951" s="39">
        <f>C10951-D10951</f>
        <v/>
      </c>
      <c r="F10951" s="40">
        <f>IF(D10951=0,0,E10951/ABS(D10951))</f>
        <v/>
      </c>
    </row>
    <row r="10952" hidden="1" outlineLevel="1">
      <c r="A10952" s="37" t="inlineStr"/>
      <c r="B10952" s="38" t="inlineStr">
        <is>
          <t xml:space="preserve">    ONLINE Kenny Rafael Iglesias Alavarez</t>
        </is>
      </c>
      <c r="C10952" s="39" t="n">
        <v>109050.41</v>
      </c>
      <c r="D10952" s="39" t="n">
        <v>109050.41</v>
      </c>
      <c r="E10952" s="39">
        <f>C10952-D10952</f>
        <v/>
      </c>
      <c r="F10952" s="40">
        <f>IF(D10952=0,0,E10952/ABS(D10952))</f>
        <v/>
      </c>
    </row>
    <row r="10953" hidden="1" outlineLevel="1">
      <c r="A10953" s="37" t="inlineStr"/>
      <c r="B10953" s="38" t="inlineStr">
        <is>
          <t xml:space="preserve">    ONLINE Kenny Riascos</t>
        </is>
      </c>
      <c r="C10953" s="39" t="n">
        <v>10090.76</v>
      </c>
      <c r="D10953" s="39" t="n">
        <v>10090.76</v>
      </c>
      <c r="E10953" s="39">
        <f>C10953-D10953</f>
        <v/>
      </c>
      <c r="F10953" s="40">
        <f>IF(D10953=0,0,E10953/ABS(D10953))</f>
        <v/>
      </c>
    </row>
    <row r="10954" hidden="1" outlineLevel="1">
      <c r="A10954" s="37" t="inlineStr"/>
      <c r="B10954" s="38" t="inlineStr">
        <is>
          <t xml:space="preserve">    ONLINE Keren Anaya</t>
        </is>
      </c>
      <c r="C10954" s="39" t="n">
        <v>6067.23</v>
      </c>
      <c r="D10954" s="39" t="n">
        <v>6067.23</v>
      </c>
      <c r="E10954" s="39">
        <f>C10954-D10954</f>
        <v/>
      </c>
      <c r="F10954" s="40">
        <f>IF(D10954=0,0,E10954/ABS(D10954))</f>
        <v/>
      </c>
    </row>
    <row r="10955" hidden="1" outlineLevel="1">
      <c r="A10955" s="37" t="inlineStr"/>
      <c r="B10955" s="38" t="inlineStr">
        <is>
          <t xml:space="preserve">    ONLINE Kerlly Gutierrez</t>
        </is>
      </c>
      <c r="C10955" s="39" t="n">
        <v>15806.72</v>
      </c>
      <c r="D10955" s="39" t="n">
        <v>15806.72</v>
      </c>
      <c r="E10955" s="39">
        <f>C10955-D10955</f>
        <v/>
      </c>
      <c r="F10955" s="40">
        <f>IF(D10955=0,0,E10955/ABS(D10955))</f>
        <v/>
      </c>
    </row>
    <row r="10956" hidden="1" outlineLevel="1">
      <c r="A10956" s="37" t="inlineStr"/>
      <c r="B10956" s="38" t="inlineStr">
        <is>
          <t xml:space="preserve">    ONLINE Ketian Katerine Gordon</t>
        </is>
      </c>
      <c r="C10956" s="39" t="n">
        <v>9579.83</v>
      </c>
      <c r="D10956" s="39" t="n">
        <v>9579.83</v>
      </c>
      <c r="E10956" s="39">
        <f>C10956-D10956</f>
        <v/>
      </c>
      <c r="F10956" s="40">
        <f>IF(D10956=0,0,E10956/ABS(D10956))</f>
        <v/>
      </c>
    </row>
    <row r="10957" hidden="1" outlineLevel="1">
      <c r="A10957" s="37" t="inlineStr"/>
      <c r="B10957" s="38" t="inlineStr">
        <is>
          <t xml:space="preserve">    ONLINE Kevin Bran Echeverri</t>
        </is>
      </c>
      <c r="C10957" s="39" t="n">
        <v>9579.83</v>
      </c>
      <c r="D10957" s="39" t="n">
        <v>9579.83</v>
      </c>
      <c r="E10957" s="39">
        <f>C10957-D10957</f>
        <v/>
      </c>
      <c r="F10957" s="40">
        <f>IF(D10957=0,0,E10957/ABS(D10957))</f>
        <v/>
      </c>
    </row>
    <row r="10958" hidden="1" outlineLevel="1">
      <c r="A10958" s="37" t="inlineStr"/>
      <c r="B10958" s="38" t="inlineStr">
        <is>
          <t xml:space="preserve">    ONLINE Kevin Cardenas Vargas</t>
        </is>
      </c>
      <c r="C10958" s="39" t="n">
        <v>20181.52</v>
      </c>
      <c r="D10958" s="39" t="n">
        <v>20181.52</v>
      </c>
      <c r="E10958" s="39">
        <f>C10958-D10958</f>
        <v/>
      </c>
      <c r="F10958" s="40">
        <f>IF(D10958=0,0,E10958/ABS(D10958))</f>
        <v/>
      </c>
    </row>
    <row r="10959" hidden="1" outlineLevel="1">
      <c r="A10959" s="37" t="inlineStr"/>
      <c r="B10959" s="38" t="inlineStr">
        <is>
          <t xml:space="preserve">    ONLINE Kevin Escobar Rios</t>
        </is>
      </c>
      <c r="C10959" s="39" t="n">
        <v>19159.66</v>
      </c>
      <c r="D10959" s="39" t="n">
        <v>19159.66</v>
      </c>
      <c r="E10959" s="39">
        <f>C10959-D10959</f>
        <v/>
      </c>
      <c r="F10959" s="40">
        <f>IF(D10959=0,0,E10959/ABS(D10959))</f>
        <v/>
      </c>
    </row>
    <row r="10960" hidden="1" outlineLevel="1">
      <c r="A10960" s="37" t="inlineStr"/>
      <c r="B10960" s="38" t="inlineStr">
        <is>
          <t xml:space="preserve">    ONLINE Kevin Hoyos</t>
        </is>
      </c>
      <c r="C10960" s="39" t="n">
        <v>28739.49</v>
      </c>
      <c r="D10960" s="39" t="n">
        <v>28739.49</v>
      </c>
      <c r="E10960" s="39">
        <f>C10960-D10960</f>
        <v/>
      </c>
      <c r="F10960" s="40">
        <f>IF(D10960=0,0,E10960/ABS(D10960))</f>
        <v/>
      </c>
    </row>
    <row r="10961" hidden="1" outlineLevel="1">
      <c r="A10961" s="37" t="inlineStr"/>
      <c r="B10961" s="38" t="inlineStr">
        <is>
          <t xml:space="preserve">    ONLINE Kevin Vivas Bedoya</t>
        </is>
      </c>
      <c r="C10961" s="39" t="n">
        <v>6546.22</v>
      </c>
      <c r="D10961" s="39" t="n">
        <v>6546.22</v>
      </c>
      <c r="E10961" s="39">
        <f>C10961-D10961</f>
        <v/>
      </c>
      <c r="F10961" s="40">
        <f>IF(D10961=0,0,E10961/ABS(D10961))</f>
        <v/>
      </c>
    </row>
    <row r="10962" hidden="1" outlineLevel="1">
      <c r="A10962" s="37" t="inlineStr"/>
      <c r="B10962" s="38" t="inlineStr">
        <is>
          <t xml:space="preserve">    ONLINE Keyla Rosa Arrieta Mejía</t>
        </is>
      </c>
      <c r="C10962" s="39" t="n">
        <v>26823.53</v>
      </c>
      <c r="D10962" s="39" t="n">
        <v>26823.53</v>
      </c>
      <c r="E10962" s="39">
        <f>C10962-D10962</f>
        <v/>
      </c>
      <c r="F10962" s="40">
        <f>IF(D10962=0,0,E10962/ABS(D10962))</f>
        <v/>
      </c>
    </row>
    <row r="10963" hidden="1" outlineLevel="1">
      <c r="A10963" s="37" t="inlineStr"/>
      <c r="B10963" s="38" t="inlineStr">
        <is>
          <t xml:space="preserve">    ONLINE Kimberly Contreras</t>
        </is>
      </c>
      <c r="C10963" s="39" t="n">
        <v>9100.84</v>
      </c>
      <c r="D10963" s="39" t="n">
        <v>9100.84</v>
      </c>
      <c r="E10963" s="39">
        <f>C10963-D10963</f>
        <v/>
      </c>
      <c r="F10963" s="40">
        <f>IF(D10963=0,0,E10963/ABS(D10963))</f>
        <v/>
      </c>
    </row>
    <row r="10964" hidden="1" outlineLevel="1">
      <c r="A10964" s="37" t="inlineStr"/>
      <c r="B10964" s="38" t="inlineStr">
        <is>
          <t xml:space="preserve">    ONLINE Klaus Von Appen</t>
        </is>
      </c>
      <c r="C10964" s="39" t="n">
        <v>28739.49</v>
      </c>
      <c r="D10964" s="39" t="n">
        <v>28739.49</v>
      </c>
      <c r="E10964" s="39">
        <f>C10964-D10964</f>
        <v/>
      </c>
      <c r="F10964" s="40">
        <f>IF(D10964=0,0,E10964/ABS(D10964))</f>
        <v/>
      </c>
    </row>
    <row r="10965" hidden="1" outlineLevel="1">
      <c r="A10965" s="37" t="inlineStr"/>
      <c r="B10965" s="38" t="inlineStr">
        <is>
          <t xml:space="preserve">    ONLINE Krystifer Campos Muñoz</t>
        </is>
      </c>
      <c r="C10965" s="39" t="n">
        <v>9579.83</v>
      </c>
      <c r="D10965" s="39" t="n">
        <v>9579.83</v>
      </c>
      <c r="E10965" s="39">
        <f>C10965-D10965</f>
        <v/>
      </c>
      <c r="F10965" s="40">
        <f>IF(D10965=0,0,E10965/ABS(D10965))</f>
        <v/>
      </c>
    </row>
    <row r="10966" hidden="1" outlineLevel="1">
      <c r="A10966" s="37" t="inlineStr"/>
      <c r="B10966" s="38" t="inlineStr">
        <is>
          <t xml:space="preserve">    ONLINE LADY JOHANA MAHECHA LIZARAZO</t>
        </is>
      </c>
      <c r="C10966" s="39" t="n">
        <v>10090.76</v>
      </c>
      <c r="D10966" s="39" t="n">
        <v>10090.76</v>
      </c>
      <c r="E10966" s="39">
        <f>C10966-D10966</f>
        <v/>
      </c>
      <c r="F10966" s="40">
        <f>IF(D10966=0,0,E10966/ABS(D10966))</f>
        <v/>
      </c>
    </row>
    <row r="10967" hidden="1" outlineLevel="1">
      <c r="A10967" s="37" t="inlineStr"/>
      <c r="B10967" s="38" t="inlineStr">
        <is>
          <t xml:space="preserve">    ONLINE LAURA ALEJANDRA GALVIS QUINTERO</t>
        </is>
      </c>
      <c r="C10967" s="39" t="n">
        <v>17243.7</v>
      </c>
      <c r="D10967" s="39" t="n">
        <v>17243.7</v>
      </c>
      <c r="E10967" s="39">
        <f>C10967-D10967</f>
        <v/>
      </c>
      <c r="F10967" s="40">
        <f>IF(D10967=0,0,E10967/ABS(D10967))</f>
        <v/>
      </c>
    </row>
    <row r="10968" hidden="1" outlineLevel="1">
      <c r="A10968" s="37" t="inlineStr"/>
      <c r="B10968" s="38" t="inlineStr">
        <is>
          <t xml:space="preserve">    ONLINE LAURA ANDREA CANO GOMEZ</t>
        </is>
      </c>
      <c r="C10968" s="39" t="n">
        <v>10090.76</v>
      </c>
      <c r="D10968" s="39" t="n">
        <v>10090.76</v>
      </c>
      <c r="E10968" s="39">
        <f>C10968-D10968</f>
        <v/>
      </c>
      <c r="F10968" s="40">
        <f>IF(D10968=0,0,E10968/ABS(D10968))</f>
        <v/>
      </c>
    </row>
    <row r="10969" hidden="1" outlineLevel="1">
      <c r="A10969" s="37" t="inlineStr"/>
      <c r="B10969" s="38" t="inlineStr">
        <is>
          <t xml:space="preserve">    ONLINE LAURA BIBIANA SANCHEZ GOMEZ</t>
        </is>
      </c>
      <c r="C10969" s="39" t="n">
        <v>19159.65</v>
      </c>
      <c r="D10969" s="39" t="n">
        <v>19159.65</v>
      </c>
      <c r="E10969" s="39">
        <f>C10969-D10969</f>
        <v/>
      </c>
      <c r="F10969" s="40">
        <f>IF(D10969=0,0,E10969/ABS(D10969))</f>
        <v/>
      </c>
    </row>
    <row r="10970" hidden="1" outlineLevel="1">
      <c r="A10970" s="37" t="inlineStr"/>
      <c r="B10970" s="38" t="inlineStr">
        <is>
          <t xml:space="preserve">    ONLINE LAURA CATALINA SILVA VILLA</t>
        </is>
      </c>
      <c r="C10970" s="39" t="n">
        <v>6386.55</v>
      </c>
      <c r="D10970" s="39" t="n">
        <v>6386.55</v>
      </c>
      <c r="E10970" s="39">
        <f>C10970-D10970</f>
        <v/>
      </c>
      <c r="F10970" s="40">
        <f>IF(D10970=0,0,E10970/ABS(D10970))</f>
        <v/>
      </c>
    </row>
    <row r="10971" hidden="1" outlineLevel="1">
      <c r="A10971" s="37" t="inlineStr"/>
      <c r="B10971" s="38" t="inlineStr">
        <is>
          <t xml:space="preserve">    ONLINE LAURA CRISTINA BUITRAGO CIFUENTES</t>
        </is>
      </c>
      <c r="C10971" s="39" t="n">
        <v>18034.04</v>
      </c>
      <c r="D10971" s="39" t="n">
        <v>18034.04</v>
      </c>
      <c r="E10971" s="39">
        <f>C10971-D10971</f>
        <v/>
      </c>
      <c r="F10971" s="40">
        <f>IF(D10971=0,0,E10971/ABS(D10971))</f>
        <v/>
      </c>
    </row>
    <row r="10972" hidden="1" outlineLevel="1">
      <c r="A10972" s="37" t="inlineStr"/>
      <c r="B10972" s="38" t="inlineStr">
        <is>
          <t xml:space="preserve">    ONLINE LAURA DANIELA SANTIAGO JARAMILLO</t>
        </is>
      </c>
      <c r="C10972" s="39" t="n">
        <v>7057.14</v>
      </c>
      <c r="D10972" s="39" t="n">
        <v>7057.14</v>
      </c>
      <c r="E10972" s="39">
        <f>C10972-D10972</f>
        <v/>
      </c>
      <c r="F10972" s="40">
        <f>IF(D10972=0,0,E10972/ABS(D10972))</f>
        <v/>
      </c>
    </row>
    <row r="10973" hidden="1" outlineLevel="1">
      <c r="A10973" s="37" t="inlineStr"/>
      <c r="B10973" s="38" t="inlineStr">
        <is>
          <t xml:space="preserve">    ONLINE LAURA ELENA MEJIA MADRID</t>
        </is>
      </c>
      <c r="C10973" s="39" t="n">
        <v>27730.42</v>
      </c>
      <c r="D10973" s="39" t="n">
        <v>27730.42</v>
      </c>
      <c r="E10973" s="39">
        <f>C10973-D10973</f>
        <v/>
      </c>
      <c r="F10973" s="40">
        <f>IF(D10973=0,0,E10973/ABS(D10973))</f>
        <v/>
      </c>
    </row>
    <row r="10974" hidden="1" outlineLevel="1">
      <c r="A10974" s="37" t="inlineStr"/>
      <c r="B10974" s="38" t="inlineStr">
        <is>
          <t xml:space="preserve">    ONLINE LAURA ELISA GRIJALBA HERNANDEZ</t>
        </is>
      </c>
      <c r="C10974" s="39" t="n">
        <v>50358</v>
      </c>
      <c r="D10974" s="39" t="n">
        <v>50358</v>
      </c>
      <c r="E10974" s="39">
        <f>C10974-D10974</f>
        <v/>
      </c>
      <c r="F10974" s="40">
        <f>IF(D10974=0,0,E10974/ABS(D10974))</f>
        <v/>
      </c>
    </row>
    <row r="10975" hidden="1" outlineLevel="1">
      <c r="A10975" s="37" t="inlineStr"/>
      <c r="B10975" s="38" t="inlineStr">
        <is>
          <t xml:space="preserve">    ONLINE LAURA GARCES OROZCO</t>
        </is>
      </c>
      <c r="C10975" s="39" t="n">
        <v>20181.51</v>
      </c>
      <c r="D10975" s="39" t="n">
        <v>20181.51</v>
      </c>
      <c r="E10975" s="39">
        <f>C10975-D10975</f>
        <v/>
      </c>
      <c r="F10975" s="40">
        <f>IF(D10975=0,0,E10975/ABS(D10975))</f>
        <v/>
      </c>
    </row>
    <row r="10976" hidden="1" outlineLevel="1">
      <c r="A10976" s="37" t="inlineStr"/>
      <c r="B10976" s="38" t="inlineStr">
        <is>
          <t xml:space="preserve">    ONLINE LAURA GARCIA HENNESSEY</t>
        </is>
      </c>
      <c r="C10976" s="39" t="n">
        <v>30272.28</v>
      </c>
      <c r="D10976" s="39" t="n">
        <v>30272.28</v>
      </c>
      <c r="E10976" s="39">
        <f>C10976-D10976</f>
        <v/>
      </c>
      <c r="F10976" s="40">
        <f>IF(D10976=0,0,E10976/ABS(D10976))</f>
        <v/>
      </c>
    </row>
    <row r="10977" hidden="1" outlineLevel="1">
      <c r="A10977" s="37" t="inlineStr"/>
      <c r="B10977" s="38" t="inlineStr">
        <is>
          <t xml:space="preserve">    ONLINE LAURA GIRALDO</t>
        </is>
      </c>
      <c r="C10977" s="39" t="n">
        <v>3672.27</v>
      </c>
      <c r="D10977" s="39" t="n">
        <v>3672.27</v>
      </c>
      <c r="E10977" s="39">
        <f>C10977-D10977</f>
        <v/>
      </c>
      <c r="F10977" s="40">
        <f>IF(D10977=0,0,E10977/ABS(D10977))</f>
        <v/>
      </c>
    </row>
    <row r="10978" hidden="1" outlineLevel="1">
      <c r="A10978" s="37" t="inlineStr"/>
      <c r="B10978" s="38" t="inlineStr">
        <is>
          <t xml:space="preserve">    ONLINE LAURA ISABEL MORANTE SALAZAR</t>
        </is>
      </c>
      <c r="C10978" s="39" t="n">
        <v>28260.5</v>
      </c>
      <c r="D10978" s="39" t="n">
        <v>28260.5</v>
      </c>
      <c r="E10978" s="39">
        <f>C10978-D10978</f>
        <v/>
      </c>
      <c r="F10978" s="40">
        <f>IF(D10978=0,0,E10978/ABS(D10978))</f>
        <v/>
      </c>
    </row>
    <row r="10979" hidden="1" outlineLevel="1">
      <c r="A10979" s="37" t="inlineStr"/>
      <c r="B10979" s="38" t="inlineStr">
        <is>
          <t xml:space="preserve">    ONLINE LAURA ISABELLA DUEÑAS PARRA</t>
        </is>
      </c>
      <c r="C10979" s="39" t="n">
        <v>21540.25</v>
      </c>
      <c r="D10979" s="39" t="n">
        <v>21540.25</v>
      </c>
      <c r="E10979" s="39">
        <f>C10979-D10979</f>
        <v/>
      </c>
      <c r="F10979" s="40">
        <f>IF(D10979=0,0,E10979/ABS(D10979))</f>
        <v/>
      </c>
    </row>
    <row r="10980" hidden="1" outlineLevel="1">
      <c r="A10980" s="37" t="inlineStr"/>
      <c r="B10980" s="38" t="inlineStr">
        <is>
          <t xml:space="preserve">    ONLINE LAURA JOHANA BARON PACHECO</t>
        </is>
      </c>
      <c r="C10980" s="39" t="n">
        <v>10090.76</v>
      </c>
      <c r="D10980" s="39" t="n">
        <v>10090.76</v>
      </c>
      <c r="E10980" s="39">
        <f>C10980-D10980</f>
        <v/>
      </c>
      <c r="F10980" s="40">
        <f>IF(D10980=0,0,E10980/ABS(D10980))</f>
        <v/>
      </c>
    </row>
    <row r="10981" hidden="1" outlineLevel="1">
      <c r="A10981" s="37" t="inlineStr"/>
      <c r="B10981" s="38" t="inlineStr">
        <is>
          <t xml:space="preserve">    ONLINE LAURA JULIANA HOLGUIN GUTIERREZ</t>
        </is>
      </c>
      <c r="C10981" s="39" t="n">
        <v>21235.46</v>
      </c>
      <c r="D10981" s="39" t="n">
        <v>21235.46</v>
      </c>
      <c r="E10981" s="39">
        <f>C10981-D10981</f>
        <v/>
      </c>
      <c r="F10981" s="40">
        <f>IF(D10981=0,0,E10981/ABS(D10981))</f>
        <v/>
      </c>
    </row>
    <row r="10982" hidden="1" outlineLevel="1">
      <c r="A10982" s="37" t="inlineStr"/>
      <c r="B10982" s="38" t="inlineStr">
        <is>
          <t xml:space="preserve">    ONLINE LAURA LOPEZ ARBELAEZ</t>
        </is>
      </c>
      <c r="C10982" s="39" t="n">
        <v>12773.11</v>
      </c>
      <c r="D10982" s="39" t="n">
        <v>12773.11</v>
      </c>
      <c r="E10982" s="39">
        <f>C10982-D10982</f>
        <v/>
      </c>
      <c r="F10982" s="40">
        <f>IF(D10982=0,0,E10982/ABS(D10982))</f>
        <v/>
      </c>
    </row>
    <row r="10983" hidden="1" outlineLevel="1">
      <c r="A10983" s="37" t="inlineStr"/>
      <c r="B10983" s="38" t="inlineStr">
        <is>
          <t xml:space="preserve">    ONLINE LAURA MANUELA PERDOMO VELANDIA</t>
        </is>
      </c>
      <c r="C10983" s="39" t="n">
        <v>9081.68</v>
      </c>
      <c r="D10983" s="39" t="n">
        <v>9081.68</v>
      </c>
      <c r="E10983" s="39">
        <f>C10983-D10983</f>
        <v/>
      </c>
      <c r="F10983" s="40">
        <f>IF(D10983=0,0,E10983/ABS(D10983))</f>
        <v/>
      </c>
    </row>
    <row r="10984" hidden="1" outlineLevel="1">
      <c r="A10984" s="37" t="inlineStr"/>
      <c r="B10984" s="38" t="inlineStr">
        <is>
          <t xml:space="preserve">    ONLINE LAURA MARCELA AGUDELO SANCHEZ</t>
        </is>
      </c>
      <c r="C10984" s="39" t="n">
        <v>20181.51</v>
      </c>
      <c r="D10984" s="39" t="n">
        <v>20181.51</v>
      </c>
      <c r="E10984" s="39">
        <f>C10984-D10984</f>
        <v/>
      </c>
      <c r="F10984" s="40">
        <f>IF(D10984=0,0,E10984/ABS(D10984))</f>
        <v/>
      </c>
    </row>
    <row r="10985" hidden="1" outlineLevel="1">
      <c r="A10985" s="37" t="inlineStr"/>
      <c r="B10985" s="38" t="inlineStr">
        <is>
          <t xml:space="preserve">    ONLINE LAURA MARCELA TOVAR MATIZ</t>
        </is>
      </c>
      <c r="C10985" s="39" t="n">
        <v>38542.86</v>
      </c>
      <c r="D10985" s="39" t="n">
        <v>38542.86</v>
      </c>
      <c r="E10985" s="39">
        <f>C10985-D10985</f>
        <v/>
      </c>
      <c r="F10985" s="40">
        <f>IF(D10985=0,0,E10985/ABS(D10985))</f>
        <v/>
      </c>
    </row>
    <row r="10986" hidden="1" outlineLevel="1">
      <c r="A10986" s="37" t="inlineStr"/>
      <c r="B10986" s="38" t="inlineStr">
        <is>
          <t xml:space="preserve">    ONLINE LAURA MARIA SICHACA IZQUIERDO</t>
        </is>
      </c>
      <c r="C10986" s="39" t="n">
        <v>42074.62</v>
      </c>
      <c r="D10986" s="39" t="n">
        <v>42074.62</v>
      </c>
      <c r="E10986" s="39">
        <f>C10986-D10986</f>
        <v/>
      </c>
      <c r="F10986" s="40">
        <f>IF(D10986=0,0,E10986/ABS(D10986))</f>
        <v/>
      </c>
    </row>
    <row r="10987" hidden="1" outlineLevel="1">
      <c r="A10987" s="37" t="inlineStr"/>
      <c r="B10987" s="38" t="inlineStr">
        <is>
          <t xml:space="preserve">    ONLINE LAURA PATRICIA CORREA RODRIGUEZ</t>
        </is>
      </c>
      <c r="C10987" s="39" t="n">
        <v>25482.35</v>
      </c>
      <c r="D10987" s="39" t="n">
        <v>25482.35</v>
      </c>
      <c r="E10987" s="39">
        <f>C10987-D10987</f>
        <v/>
      </c>
      <c r="F10987" s="40">
        <f>IF(D10987=0,0,E10987/ABS(D10987))</f>
        <v/>
      </c>
    </row>
    <row r="10988" hidden="1" outlineLevel="1">
      <c r="A10988" s="37" t="inlineStr"/>
      <c r="B10988" s="38" t="inlineStr">
        <is>
          <t xml:space="preserve">    ONLINE LAURA PELAEZ MOLANO</t>
        </is>
      </c>
      <c r="C10988" s="39" t="n">
        <v>18163.36</v>
      </c>
      <c r="D10988" s="39" t="n">
        <v>18163.36</v>
      </c>
      <c r="E10988" s="39">
        <f>C10988-D10988</f>
        <v/>
      </c>
      <c r="F10988" s="40">
        <f>IF(D10988=0,0,E10988/ABS(D10988))</f>
        <v/>
      </c>
    </row>
    <row r="10989" hidden="1" outlineLevel="1">
      <c r="A10989" s="37" t="inlineStr"/>
      <c r="B10989" s="38" t="inlineStr">
        <is>
          <t xml:space="preserve">    ONLINE LAURA PEREZ</t>
        </is>
      </c>
      <c r="C10989" s="39" t="n">
        <v>19255.45</v>
      </c>
      <c r="D10989" s="39" t="n">
        <v>19255.45</v>
      </c>
      <c r="E10989" s="39">
        <f>C10989-D10989</f>
        <v/>
      </c>
      <c r="F10989" s="40">
        <f>IF(D10989=0,0,E10989/ABS(D10989))</f>
        <v/>
      </c>
    </row>
    <row r="10990" hidden="1" outlineLevel="1">
      <c r="A10990" s="37" t="inlineStr"/>
      <c r="B10990" s="38" t="inlineStr">
        <is>
          <t xml:space="preserve">    ONLINE LAURA STELLA HINCAPIE YEPEZ</t>
        </is>
      </c>
      <c r="C10990" s="39" t="n">
        <v>20692.44</v>
      </c>
      <c r="D10990" s="39" t="n">
        <v>20692.44</v>
      </c>
      <c r="E10990" s="39">
        <f>C10990-D10990</f>
        <v/>
      </c>
      <c r="F10990" s="40">
        <f>IF(D10990=0,0,E10990/ABS(D10990))</f>
        <v/>
      </c>
    </row>
    <row r="10991" hidden="1" outlineLevel="1">
      <c r="A10991" s="37" t="inlineStr"/>
      <c r="B10991" s="38" t="inlineStr">
        <is>
          <t xml:space="preserve">    ONLINE LAURA TROCHEZ BENITEZ</t>
        </is>
      </c>
      <c r="C10991" s="39" t="n">
        <v>7584.03</v>
      </c>
      <c r="D10991" s="39" t="n">
        <v>7584.03</v>
      </c>
      <c r="E10991" s="39">
        <f>C10991-D10991</f>
        <v/>
      </c>
      <c r="F10991" s="40">
        <f>IF(D10991=0,0,E10991/ABS(D10991))</f>
        <v/>
      </c>
    </row>
    <row r="10992" hidden="1" outlineLevel="1">
      <c r="A10992" s="37" t="inlineStr"/>
      <c r="B10992" s="38" t="inlineStr">
        <is>
          <t xml:space="preserve">    ONLINE LAURA VANESA MOVIL CASTILLO</t>
        </is>
      </c>
      <c r="C10992" s="39" t="n">
        <v>9081.68</v>
      </c>
      <c r="D10992" s="39" t="n">
        <v>9081.68</v>
      </c>
      <c r="E10992" s="39">
        <f>C10992-D10992</f>
        <v/>
      </c>
      <c r="F10992" s="40">
        <f>IF(D10992=0,0,E10992/ABS(D10992))</f>
        <v/>
      </c>
    </row>
    <row r="10993" hidden="1" outlineLevel="1">
      <c r="A10993" s="37" t="inlineStr"/>
      <c r="B10993" s="38" t="inlineStr">
        <is>
          <t xml:space="preserve">    ONLINE LAURA VANESSA PINO BROCHERO</t>
        </is>
      </c>
      <c r="C10993" s="39" t="n">
        <v>12773.11</v>
      </c>
      <c r="D10993" s="39" t="n">
        <v>12773.11</v>
      </c>
      <c r="E10993" s="39">
        <f>C10993-D10993</f>
        <v/>
      </c>
      <c r="F10993" s="40">
        <f>IF(D10993=0,0,E10993/ABS(D10993))</f>
        <v/>
      </c>
    </row>
    <row r="10994" hidden="1" outlineLevel="1">
      <c r="A10994" s="37" t="inlineStr"/>
      <c r="B10994" s="38" t="inlineStr">
        <is>
          <t xml:space="preserve">    ONLINE LAURA YELINET LOPEZ GOMEZ</t>
        </is>
      </c>
      <c r="C10994" s="39" t="n">
        <v>20181.51</v>
      </c>
      <c r="D10994" s="39" t="n">
        <v>20181.51</v>
      </c>
      <c r="E10994" s="39">
        <f>C10994-D10994</f>
        <v/>
      </c>
      <c r="F10994" s="40">
        <f>IF(D10994=0,0,E10994/ABS(D10994))</f>
        <v/>
      </c>
    </row>
    <row r="10995" hidden="1" outlineLevel="1">
      <c r="A10995" s="37" t="inlineStr"/>
      <c r="B10995" s="38" t="inlineStr">
        <is>
          <t xml:space="preserve">    ONLINE LAURA ZAPATA ZULUAGA</t>
        </is>
      </c>
      <c r="C10995" s="39" t="n">
        <v>10090.76</v>
      </c>
      <c r="D10995" s="39" t="n">
        <v>10090.76</v>
      </c>
      <c r="E10995" s="39">
        <f>C10995-D10995</f>
        <v/>
      </c>
      <c r="F10995" s="40">
        <f>IF(D10995=0,0,E10995/ABS(D10995))</f>
        <v/>
      </c>
    </row>
    <row r="10996" hidden="1" outlineLevel="1">
      <c r="A10996" s="37" t="inlineStr"/>
      <c r="B10996" s="38" t="inlineStr">
        <is>
          <t xml:space="preserve">    ONLINE LEIDI LARA</t>
        </is>
      </c>
      <c r="C10996" s="39" t="n">
        <v>13284.03</v>
      </c>
      <c r="D10996" s="39" t="n">
        <v>13284.03</v>
      </c>
      <c r="E10996" s="39">
        <f>C10996-D10996</f>
        <v/>
      </c>
      <c r="F10996" s="40">
        <f>IF(D10996=0,0,E10996/ABS(D10996))</f>
        <v/>
      </c>
    </row>
    <row r="10997" hidden="1" outlineLevel="1">
      <c r="A10997" s="37" t="inlineStr"/>
      <c r="B10997" s="38" t="inlineStr">
        <is>
          <t xml:space="preserve">    ONLINE LEIDY ACOSTA</t>
        </is>
      </c>
      <c r="C10997" s="39" t="n">
        <v>9081.68</v>
      </c>
      <c r="D10997" s="39" t="n">
        <v>9081.68</v>
      </c>
      <c r="E10997" s="39">
        <f>C10997-D10997</f>
        <v/>
      </c>
      <c r="F10997" s="40">
        <f>IF(D10997=0,0,E10997/ABS(D10997))</f>
        <v/>
      </c>
    </row>
    <row r="10998" hidden="1" outlineLevel="1">
      <c r="A10998" s="37" t="inlineStr"/>
      <c r="B10998" s="38" t="inlineStr">
        <is>
          <t xml:space="preserve">    ONLINE LEIDY CATERINE CARTAGENA VILLEGAS</t>
        </is>
      </c>
      <c r="C10998" s="39" t="n">
        <v>7584.03</v>
      </c>
      <c r="D10998" s="39" t="n">
        <v>7584.03</v>
      </c>
      <c r="E10998" s="39">
        <f>C10998-D10998</f>
        <v/>
      </c>
      <c r="F10998" s="40">
        <f>IF(D10998=0,0,E10998/ABS(D10998))</f>
        <v/>
      </c>
    </row>
    <row r="10999" hidden="1" outlineLevel="1">
      <c r="A10999" s="37" t="inlineStr"/>
      <c r="B10999" s="38" t="inlineStr">
        <is>
          <t xml:space="preserve">    ONLINE LEIDY DANIELA PEÑA MONROY</t>
        </is>
      </c>
      <c r="C10999" s="39" t="n">
        <v>20660.51</v>
      </c>
      <c r="D10999" s="39" t="n">
        <v>20660.51</v>
      </c>
      <c r="E10999" s="39">
        <f>C10999-D10999</f>
        <v/>
      </c>
      <c r="F10999" s="40">
        <f>IF(D10999=0,0,E10999/ABS(D10999))</f>
        <v/>
      </c>
    </row>
    <row r="11000" hidden="1" outlineLevel="1">
      <c r="A11000" s="37" t="inlineStr"/>
      <c r="B11000" s="38" t="inlineStr">
        <is>
          <t xml:space="preserve">    ONLINE LEIDY Idarraga</t>
        </is>
      </c>
      <c r="C11000" s="39" t="n">
        <v>35126.05</v>
      </c>
      <c r="D11000" s="39" t="n">
        <v>35126.05</v>
      </c>
      <c r="E11000" s="39">
        <f>C11000-D11000</f>
        <v/>
      </c>
      <c r="F11000" s="40">
        <f>IF(D11000=0,0,E11000/ABS(D11000))</f>
        <v/>
      </c>
    </row>
    <row r="11001" hidden="1" outlineLevel="1">
      <c r="A11001" s="37" t="inlineStr"/>
      <c r="B11001" s="38" t="inlineStr">
        <is>
          <t xml:space="preserve">    ONLINE LEIDY KARINA DURAN BECERRA</t>
        </is>
      </c>
      <c r="C11001" s="39" t="n">
        <v>5747.9</v>
      </c>
      <c r="D11001" s="39" t="n">
        <v>5747.9</v>
      </c>
      <c r="E11001" s="39">
        <f>C11001-D11001</f>
        <v/>
      </c>
      <c r="F11001" s="40">
        <f>IF(D11001=0,0,E11001/ABS(D11001))</f>
        <v/>
      </c>
    </row>
    <row r="11002" hidden="1" outlineLevel="1">
      <c r="A11002" s="37" t="inlineStr"/>
      <c r="B11002" s="38" t="inlineStr">
        <is>
          <t xml:space="preserve">    ONLINE LEIDY MARCELA LOPEZ HOYOS</t>
        </is>
      </c>
      <c r="C11002" s="39" t="n">
        <v>31541.59</v>
      </c>
      <c r="D11002" s="39" t="n">
        <v>31541.59</v>
      </c>
      <c r="E11002" s="39">
        <f>C11002-D11002</f>
        <v/>
      </c>
      <c r="F11002" s="40">
        <f>IF(D11002=0,0,E11002/ABS(D11002))</f>
        <v/>
      </c>
    </row>
    <row r="11003" hidden="1" outlineLevel="1">
      <c r="A11003" s="37" t="inlineStr"/>
      <c r="B11003" s="38" t="inlineStr">
        <is>
          <t xml:space="preserve">    ONLINE LEIDY MELISA VILLADA DUQUE</t>
        </is>
      </c>
      <c r="C11003" s="39" t="n">
        <v>31160</v>
      </c>
      <c r="D11003" s="39" t="n">
        <v>31160</v>
      </c>
      <c r="E11003" s="39">
        <f>C11003-D11003</f>
        <v/>
      </c>
      <c r="F11003" s="40">
        <f>IF(D11003=0,0,E11003/ABS(D11003))</f>
        <v/>
      </c>
    </row>
    <row r="11004" hidden="1" outlineLevel="1">
      <c r="A11004" s="37" t="inlineStr"/>
      <c r="B11004" s="38" t="inlineStr">
        <is>
          <t xml:space="preserve">    ONLINE LEIDY PAOLA HERRERA OLAYA</t>
        </is>
      </c>
      <c r="C11004" s="39" t="n">
        <v>20103.28</v>
      </c>
      <c r="D11004" s="39" t="n">
        <v>20103.28</v>
      </c>
      <c r="E11004" s="39">
        <f>C11004-D11004</f>
        <v/>
      </c>
      <c r="F11004" s="40">
        <f>IF(D11004=0,0,E11004/ABS(D11004))</f>
        <v/>
      </c>
    </row>
    <row r="11005" hidden="1" outlineLevel="1">
      <c r="A11005" s="37" t="inlineStr"/>
      <c r="B11005" s="38" t="inlineStr">
        <is>
          <t xml:space="preserve">    ONLINE LEIDY TATIANA RENDON OSORIO</t>
        </is>
      </c>
      <c r="C11005" s="39" t="n">
        <v>21394.96</v>
      </c>
      <c r="D11005" s="39" t="n">
        <v>21394.96</v>
      </c>
      <c r="E11005" s="39">
        <f>C11005-D11005</f>
        <v/>
      </c>
      <c r="F11005" s="40">
        <f>IF(D11005=0,0,E11005/ABS(D11005))</f>
        <v/>
      </c>
    </row>
    <row r="11006" hidden="1" outlineLevel="1">
      <c r="A11006" s="37" t="inlineStr"/>
      <c r="B11006" s="38" t="inlineStr">
        <is>
          <t xml:space="preserve">    ONLINE LEONARDO CARRERO CEPEDA</t>
        </is>
      </c>
      <c r="C11006" s="39" t="n">
        <v>10090.76</v>
      </c>
      <c r="D11006" s="39" t="n">
        <v>10090.76</v>
      </c>
      <c r="E11006" s="39">
        <f>C11006-D11006</f>
        <v/>
      </c>
      <c r="F11006" s="40">
        <f>IF(D11006=0,0,E11006/ABS(D11006))</f>
        <v/>
      </c>
    </row>
    <row r="11007" hidden="1" outlineLevel="1">
      <c r="A11007" s="37" t="inlineStr"/>
      <c r="B11007" s="38" t="inlineStr">
        <is>
          <t xml:space="preserve">    ONLINE LEONARDO RONDEROS</t>
        </is>
      </c>
      <c r="C11007" s="39" t="n">
        <v>36722.69</v>
      </c>
      <c r="D11007" s="39" t="n">
        <v>36722.69</v>
      </c>
      <c r="E11007" s="39">
        <f>C11007-D11007</f>
        <v/>
      </c>
      <c r="F11007" s="40">
        <f>IF(D11007=0,0,E11007/ABS(D11007))</f>
        <v/>
      </c>
    </row>
    <row r="11008" hidden="1" outlineLevel="1">
      <c r="A11008" s="37" t="inlineStr"/>
      <c r="B11008" s="38" t="inlineStr">
        <is>
          <t xml:space="preserve">    ONLINE LEYDI MARCELA LUNA ACOSTA</t>
        </is>
      </c>
      <c r="C11008" s="39" t="n">
        <v>8577.139999999999</v>
      </c>
      <c r="D11008" s="39" t="n">
        <v>8577.139999999999</v>
      </c>
      <c r="E11008" s="39">
        <f>C11008-D11008</f>
        <v/>
      </c>
      <c r="F11008" s="40">
        <f>IF(D11008=0,0,E11008/ABS(D11008))</f>
        <v/>
      </c>
    </row>
    <row r="11009" hidden="1" outlineLevel="1">
      <c r="A11009" s="37" t="inlineStr"/>
      <c r="B11009" s="38" t="inlineStr">
        <is>
          <t xml:space="preserve">    ONLINE LIANA MARCELA VIANA RIOS</t>
        </is>
      </c>
      <c r="C11009" s="39" t="n">
        <v>27589.92</v>
      </c>
      <c r="D11009" s="39" t="n">
        <v>27589.92</v>
      </c>
      <c r="E11009" s="39">
        <f>C11009-D11009</f>
        <v/>
      </c>
      <c r="F11009" s="40">
        <f>IF(D11009=0,0,E11009/ABS(D11009))</f>
        <v/>
      </c>
    </row>
    <row r="11010" hidden="1" outlineLevel="1">
      <c r="A11010" s="37" t="inlineStr"/>
      <c r="B11010" s="38" t="inlineStr">
        <is>
          <t xml:space="preserve">    ONLINE LICETH TELLEZ</t>
        </is>
      </c>
      <c r="C11010" s="39" t="n">
        <v>35605.04</v>
      </c>
      <c r="D11010" s="39" t="n">
        <v>35605.04</v>
      </c>
      <c r="E11010" s="39">
        <f>C11010-D11010</f>
        <v/>
      </c>
      <c r="F11010" s="40">
        <f>IF(D11010=0,0,E11010/ABS(D11010))</f>
        <v/>
      </c>
    </row>
    <row r="11011" hidden="1" outlineLevel="1">
      <c r="A11011" s="37" t="inlineStr"/>
      <c r="B11011" s="38" t="inlineStr">
        <is>
          <t xml:space="preserve">    ONLINE LIDA CHIA ESTUPIÑAN</t>
        </is>
      </c>
      <c r="C11011" s="39" t="n">
        <v>5747.9</v>
      </c>
      <c r="D11011" s="39" t="n">
        <v>5747.9</v>
      </c>
      <c r="E11011" s="39">
        <f>C11011-D11011</f>
        <v/>
      </c>
      <c r="F11011" s="40">
        <f>IF(D11011=0,0,E11011/ABS(D11011))</f>
        <v/>
      </c>
    </row>
    <row r="11012" hidden="1" outlineLevel="1">
      <c r="A11012" s="37" t="inlineStr"/>
      <c r="B11012" s="38" t="inlineStr">
        <is>
          <t xml:space="preserve">    ONLINE LIDA TERESA PUELLO BUSTAMANTE</t>
        </is>
      </c>
      <c r="C11012" s="39" t="n">
        <v>16046.22</v>
      </c>
      <c r="D11012" s="39" t="n">
        <v>16046.22</v>
      </c>
      <c r="E11012" s="39">
        <f>C11012-D11012</f>
        <v/>
      </c>
      <c r="F11012" s="40">
        <f>IF(D11012=0,0,E11012/ABS(D11012))</f>
        <v/>
      </c>
    </row>
    <row r="11013" hidden="1" outlineLevel="1">
      <c r="A11013" s="37" t="inlineStr"/>
      <c r="B11013" s="38" t="inlineStr">
        <is>
          <t xml:space="preserve">    ONLINE LILIANA BAEZ</t>
        </is>
      </c>
      <c r="C11013" s="39" t="n">
        <v>11176.47</v>
      </c>
      <c r="D11013" s="39" t="n">
        <v>11176.47</v>
      </c>
      <c r="E11013" s="39">
        <f>C11013-D11013</f>
        <v/>
      </c>
      <c r="F11013" s="40">
        <f>IF(D11013=0,0,E11013/ABS(D11013))</f>
        <v/>
      </c>
    </row>
    <row r="11014" hidden="1" outlineLevel="1">
      <c r="A11014" s="37" t="inlineStr"/>
      <c r="B11014" s="38" t="inlineStr">
        <is>
          <t xml:space="preserve">    ONLINE LILIANA MARIA DIAZ SANTAMARIA</t>
        </is>
      </c>
      <c r="C11014" s="39" t="n">
        <v>10090.76</v>
      </c>
      <c r="D11014" s="39" t="n">
        <v>10090.76</v>
      </c>
      <c r="E11014" s="39">
        <f>C11014-D11014</f>
        <v/>
      </c>
      <c r="F11014" s="40">
        <f>IF(D11014=0,0,E11014/ABS(D11014))</f>
        <v/>
      </c>
    </row>
    <row r="11015" hidden="1" outlineLevel="1">
      <c r="A11015" s="37" t="inlineStr"/>
      <c r="B11015" s="38" t="inlineStr">
        <is>
          <t xml:space="preserve">    ONLINE LILIANA MARIA SALAZAR TARQUINO</t>
        </is>
      </c>
      <c r="C11015" s="39" t="n">
        <v>18185.72</v>
      </c>
      <c r="D11015" s="39" t="n">
        <v>18185.72</v>
      </c>
      <c r="E11015" s="39">
        <f>C11015-D11015</f>
        <v/>
      </c>
      <c r="F11015" s="40">
        <f>IF(D11015=0,0,E11015/ABS(D11015))</f>
        <v/>
      </c>
    </row>
    <row r="11016" hidden="1" outlineLevel="1">
      <c r="A11016" s="37" t="inlineStr"/>
      <c r="B11016" s="38" t="inlineStr">
        <is>
          <t xml:space="preserve">    ONLINE LILIANA MEJÍA</t>
        </is>
      </c>
      <c r="C11016" s="39" t="n">
        <v>15966.39</v>
      </c>
      <c r="D11016" s="39" t="n">
        <v>15966.39</v>
      </c>
      <c r="E11016" s="39">
        <f>C11016-D11016</f>
        <v/>
      </c>
      <c r="F11016" s="40">
        <f>IF(D11016=0,0,E11016/ABS(D11016))</f>
        <v/>
      </c>
    </row>
    <row r="11017" hidden="1" outlineLevel="1">
      <c r="A11017" s="37" t="inlineStr"/>
      <c r="B11017" s="38" t="inlineStr">
        <is>
          <t xml:space="preserve">    ONLINE LINA ALEXANDRA ALEMAN TOVAR</t>
        </is>
      </c>
      <c r="C11017" s="39" t="n">
        <v>31773.11</v>
      </c>
      <c r="D11017" s="39" t="n">
        <v>31773.11</v>
      </c>
      <c r="E11017" s="39">
        <f>C11017-D11017</f>
        <v/>
      </c>
      <c r="F11017" s="40">
        <f>IF(D11017=0,0,E11017/ABS(D11017))</f>
        <v/>
      </c>
    </row>
    <row r="11018" hidden="1" outlineLevel="1">
      <c r="A11018" s="37" t="inlineStr"/>
      <c r="B11018" s="38" t="inlineStr">
        <is>
          <t xml:space="preserve">    ONLINE LINA GABRIELA CASTELLANOS OBANDO</t>
        </is>
      </c>
      <c r="C11018" s="39" t="n">
        <v>9100.84</v>
      </c>
      <c r="D11018" s="39" t="n">
        <v>9100.84</v>
      </c>
      <c r="E11018" s="39">
        <f>C11018-D11018</f>
        <v/>
      </c>
      <c r="F11018" s="40">
        <f>IF(D11018=0,0,E11018/ABS(D11018))</f>
        <v/>
      </c>
    </row>
    <row r="11019" hidden="1" outlineLevel="1">
      <c r="A11019" s="37" t="inlineStr"/>
      <c r="B11019" s="38" t="inlineStr">
        <is>
          <t xml:space="preserve">    ONLINE LINA M MEDINA PALACIO</t>
        </is>
      </c>
      <c r="C11019" s="39" t="n">
        <v>7983.19</v>
      </c>
      <c r="D11019" s="39" t="n">
        <v>7983.19</v>
      </c>
      <c r="E11019" s="39">
        <f>C11019-D11019</f>
        <v/>
      </c>
      <c r="F11019" s="40">
        <f>IF(D11019=0,0,E11019/ABS(D11019))</f>
        <v/>
      </c>
    </row>
    <row r="11020" hidden="1" outlineLevel="1">
      <c r="A11020" s="37" t="inlineStr"/>
      <c r="B11020" s="38" t="inlineStr">
        <is>
          <t xml:space="preserve">    ONLINE LINA MARCELA MUNERA MUNERA</t>
        </is>
      </c>
      <c r="C11020" s="39" t="n">
        <v>23762.78</v>
      </c>
      <c r="D11020" s="39" t="n">
        <v>23762.78</v>
      </c>
      <c r="E11020" s="39">
        <f>C11020-D11020</f>
        <v/>
      </c>
      <c r="F11020" s="40">
        <f>IF(D11020=0,0,E11020/ABS(D11020))</f>
        <v/>
      </c>
    </row>
    <row r="11021" hidden="1" outlineLevel="1">
      <c r="A11021" s="37" t="inlineStr"/>
      <c r="B11021" s="38" t="inlineStr">
        <is>
          <t xml:space="preserve">    ONLINE LINA MARIA GOMEZ GUTIERREZ</t>
        </is>
      </c>
      <c r="C11021" s="39" t="n">
        <v>27781.51</v>
      </c>
      <c r="D11021" s="39" t="n">
        <v>27781.51</v>
      </c>
      <c r="E11021" s="39">
        <f>C11021-D11021</f>
        <v/>
      </c>
      <c r="F11021" s="40">
        <f>IF(D11021=0,0,E11021/ABS(D11021))</f>
        <v/>
      </c>
    </row>
    <row r="11022" hidden="1" outlineLevel="1">
      <c r="A11022" s="37" t="inlineStr"/>
      <c r="B11022" s="38" t="inlineStr">
        <is>
          <t xml:space="preserve">    ONLINE LINA MARIA RIOS SANCHEZ</t>
        </is>
      </c>
      <c r="C11022" s="39" t="n">
        <v>59561.01</v>
      </c>
      <c r="D11022" s="39" t="n">
        <v>59561.01</v>
      </c>
      <c r="E11022" s="39">
        <f>C11022-D11022</f>
        <v/>
      </c>
      <c r="F11022" s="40">
        <f>IF(D11022=0,0,E11022/ABS(D11022))</f>
        <v/>
      </c>
    </row>
    <row r="11023" hidden="1" outlineLevel="1">
      <c r="A11023" s="37" t="inlineStr"/>
      <c r="B11023" s="38" t="inlineStr">
        <is>
          <t xml:space="preserve">    ONLINE LINA NARANJO</t>
        </is>
      </c>
      <c r="C11023" s="39" t="n">
        <v>47579.67</v>
      </c>
      <c r="D11023" s="39" t="n">
        <v>47579.67</v>
      </c>
      <c r="E11023" s="39">
        <f>C11023-D11023</f>
        <v/>
      </c>
      <c r="F11023" s="40">
        <f>IF(D11023=0,0,E11023/ABS(D11023))</f>
        <v/>
      </c>
    </row>
    <row r="11024" hidden="1" outlineLevel="1">
      <c r="A11024" s="37" t="inlineStr"/>
      <c r="B11024" s="38" t="inlineStr">
        <is>
          <t xml:space="preserve">    ONLINE LINA PAOLA GONZALEZ SOSA</t>
        </is>
      </c>
      <c r="C11024" s="39" t="n">
        <v>20660.51</v>
      </c>
      <c r="D11024" s="39" t="n">
        <v>20660.51</v>
      </c>
      <c r="E11024" s="39">
        <f>C11024-D11024</f>
        <v/>
      </c>
      <c r="F11024" s="40">
        <f>IF(D11024=0,0,E11024/ABS(D11024))</f>
        <v/>
      </c>
    </row>
    <row r="11025" hidden="1" outlineLevel="1">
      <c r="A11025" s="37" t="inlineStr"/>
      <c r="B11025" s="38" t="inlineStr">
        <is>
          <t xml:space="preserve">    ONLINE LINA VELASQUEZ</t>
        </is>
      </c>
      <c r="C11025" s="39" t="n">
        <v>21394.96</v>
      </c>
      <c r="D11025" s="39" t="n">
        <v>21394.96</v>
      </c>
      <c r="E11025" s="39">
        <f>C11025-D11025</f>
        <v/>
      </c>
      <c r="F11025" s="40">
        <f>IF(D11025=0,0,E11025/ABS(D11025))</f>
        <v/>
      </c>
    </row>
    <row r="11026" hidden="1" outlineLevel="1">
      <c r="A11026" s="37" t="inlineStr"/>
      <c r="B11026" s="38" t="inlineStr">
        <is>
          <t xml:space="preserve">    ONLINE LINDA JINETH POLANIA CALVO</t>
        </is>
      </c>
      <c r="C11026" s="39" t="n">
        <v>53203.19</v>
      </c>
      <c r="D11026" s="39" t="n">
        <v>53203.19</v>
      </c>
      <c r="E11026" s="39">
        <f>C11026-D11026</f>
        <v/>
      </c>
      <c r="F11026" s="40">
        <f>IF(D11026=0,0,E11026/ABS(D11026))</f>
        <v/>
      </c>
    </row>
    <row r="11027" hidden="1" outlineLevel="1">
      <c r="A11027" s="37" t="inlineStr"/>
      <c r="B11027" s="38" t="inlineStr">
        <is>
          <t xml:space="preserve">    ONLINE LIRI HERRERA PUERTA</t>
        </is>
      </c>
      <c r="C11027" s="39" t="n">
        <v>17946.22</v>
      </c>
      <c r="D11027" s="39" t="n">
        <v>17946.22</v>
      </c>
      <c r="E11027" s="39">
        <f>C11027-D11027</f>
        <v/>
      </c>
      <c r="F11027" s="40">
        <f>IF(D11027=0,0,E11027/ABS(D11027))</f>
        <v/>
      </c>
    </row>
    <row r="11028" hidden="1" outlineLevel="1">
      <c r="A11028" s="37" t="inlineStr"/>
      <c r="B11028" s="38" t="inlineStr">
        <is>
          <t xml:space="preserve">    ONLINE LISA MARIA ARBOLEDA CARMONA</t>
        </is>
      </c>
      <c r="C11028" s="39" t="n">
        <v>20181.51</v>
      </c>
      <c r="D11028" s="39" t="n">
        <v>20181.51</v>
      </c>
      <c r="E11028" s="39">
        <f>C11028-D11028</f>
        <v/>
      </c>
      <c r="F11028" s="40">
        <f>IF(D11028=0,0,E11028/ABS(D11028))</f>
        <v/>
      </c>
    </row>
    <row r="11029" hidden="1" outlineLevel="1">
      <c r="A11029" s="37" t="inlineStr"/>
      <c r="B11029" s="38" t="inlineStr">
        <is>
          <t xml:space="preserve">    ONLINE LISBETH ESMERALDA BONILLA</t>
        </is>
      </c>
      <c r="C11029" s="39" t="n">
        <v>149700.83</v>
      </c>
      <c r="D11029" s="39" t="n">
        <v>149700.83</v>
      </c>
      <c r="E11029" s="39">
        <f>C11029-D11029</f>
        <v/>
      </c>
      <c r="F11029" s="40">
        <f>IF(D11029=0,0,E11029/ABS(D11029))</f>
        <v/>
      </c>
    </row>
    <row r="11030" hidden="1" outlineLevel="1">
      <c r="A11030" s="37" t="inlineStr"/>
      <c r="B11030" s="38" t="inlineStr">
        <is>
          <t xml:space="preserve">    ONLINE LISDEY PULGARIN SERNA</t>
        </is>
      </c>
      <c r="C11030" s="39" t="n">
        <v>14369.75</v>
      </c>
      <c r="D11030" s="39" t="n">
        <v>14369.75</v>
      </c>
      <c r="E11030" s="39">
        <f>C11030-D11030</f>
        <v/>
      </c>
      <c r="F11030" s="40">
        <f>IF(D11030=0,0,E11030/ABS(D11030))</f>
        <v/>
      </c>
    </row>
    <row r="11031" hidden="1" outlineLevel="1">
      <c r="A11031" s="37" t="inlineStr"/>
      <c r="B11031" s="38" t="inlineStr">
        <is>
          <t xml:space="preserve">    ONLINE LIZ JOHANA AGUDELO PARRA</t>
        </is>
      </c>
      <c r="C11031" s="39" t="n">
        <v>15136.13</v>
      </c>
      <c r="D11031" s="39" t="n">
        <v>15136.13</v>
      </c>
      <c r="E11031" s="39">
        <f>C11031-D11031</f>
        <v/>
      </c>
      <c r="F11031" s="40">
        <f>IF(D11031=0,0,E11031/ABS(D11031))</f>
        <v/>
      </c>
    </row>
    <row r="11032" hidden="1" outlineLevel="1">
      <c r="A11032" s="37" t="inlineStr"/>
      <c r="B11032" s="38" t="inlineStr">
        <is>
          <t xml:space="preserve">    ONLINE LIZA ARDILA</t>
        </is>
      </c>
      <c r="C11032" s="39" t="n">
        <v>26663.87</v>
      </c>
      <c r="D11032" s="39" t="n">
        <v>26663.87</v>
      </c>
      <c r="E11032" s="39">
        <f>C11032-D11032</f>
        <v/>
      </c>
      <c r="F11032" s="40">
        <f>IF(D11032=0,0,E11032/ABS(D11032))</f>
        <v/>
      </c>
    </row>
    <row r="11033" hidden="1" outlineLevel="1">
      <c r="A11033" s="37" t="inlineStr"/>
      <c r="B11033" s="38" t="inlineStr">
        <is>
          <t xml:space="preserve">    ONLINE LIZEDT YOHAIRA PERDOMO NARVAEZ</t>
        </is>
      </c>
      <c r="C11033" s="39" t="n">
        <v>21139.5</v>
      </c>
      <c r="D11033" s="39" t="n">
        <v>21139.5</v>
      </c>
      <c r="E11033" s="39">
        <f>C11033-D11033</f>
        <v/>
      </c>
      <c r="F11033" s="40">
        <f>IF(D11033=0,0,E11033/ABS(D11033))</f>
        <v/>
      </c>
    </row>
    <row r="11034" hidden="1" outlineLevel="1">
      <c r="A11034" s="37" t="inlineStr"/>
      <c r="B11034" s="38" t="inlineStr">
        <is>
          <t xml:space="preserve">    ONLINE LORENA CARDENAS CARBONELL</t>
        </is>
      </c>
      <c r="C11034" s="39" t="n">
        <v>6386.55</v>
      </c>
      <c r="D11034" s="39" t="n">
        <v>6386.55</v>
      </c>
      <c r="E11034" s="39">
        <f>C11034-D11034</f>
        <v/>
      </c>
      <c r="F11034" s="40">
        <f>IF(D11034=0,0,E11034/ABS(D11034))</f>
        <v/>
      </c>
    </row>
    <row r="11035" hidden="1" outlineLevel="1">
      <c r="A11035" s="37" t="inlineStr"/>
      <c r="B11035" s="38" t="inlineStr">
        <is>
          <t xml:space="preserve">    ONLINE LORENA GISELA ORTIZ CARRASCAL</t>
        </is>
      </c>
      <c r="C11035" s="39" t="n">
        <v>6386.55</v>
      </c>
      <c r="D11035" s="39" t="n">
        <v>6386.55</v>
      </c>
      <c r="E11035" s="39">
        <f>C11035-D11035</f>
        <v/>
      </c>
      <c r="F11035" s="40">
        <f>IF(D11035=0,0,E11035/ABS(D11035))</f>
        <v/>
      </c>
    </row>
    <row r="11036" hidden="1" outlineLevel="1">
      <c r="A11036" s="37" t="inlineStr"/>
      <c r="B11036" s="38" t="inlineStr">
        <is>
          <t xml:space="preserve">    ONLINE LORENA MARGOTH JIMENEZ CASALLAS</t>
        </is>
      </c>
      <c r="C11036" s="39" t="n">
        <v>19255.45</v>
      </c>
      <c r="D11036" s="39" t="n">
        <v>19255.45</v>
      </c>
      <c r="E11036" s="39">
        <f>C11036-D11036</f>
        <v/>
      </c>
      <c r="F11036" s="40">
        <f>IF(D11036=0,0,E11036/ABS(D11036))</f>
        <v/>
      </c>
    </row>
    <row r="11037" hidden="1" outlineLevel="1">
      <c r="A11037" s="37" t="inlineStr"/>
      <c r="B11037" s="38" t="inlineStr">
        <is>
          <t xml:space="preserve">    ONLINE LUCERO PACHON CORTES</t>
        </is>
      </c>
      <c r="C11037" s="39" t="n">
        <v>26344.54</v>
      </c>
      <c r="D11037" s="39" t="n">
        <v>26344.54</v>
      </c>
      <c r="E11037" s="39">
        <f>C11037-D11037</f>
        <v/>
      </c>
      <c r="F11037" s="40">
        <f>IF(D11037=0,0,E11037/ABS(D11037))</f>
        <v/>
      </c>
    </row>
    <row r="11038" hidden="1" outlineLevel="1">
      <c r="A11038" s="37" t="inlineStr"/>
      <c r="B11038" s="38" t="inlineStr">
        <is>
          <t xml:space="preserve">    ONLINE LUCERO ZAPATA</t>
        </is>
      </c>
      <c r="C11038" s="39" t="n">
        <v>67058.82000000001</v>
      </c>
      <c r="D11038" s="39" t="n">
        <v>67058.82000000001</v>
      </c>
      <c r="E11038" s="39">
        <f>C11038-D11038</f>
        <v/>
      </c>
      <c r="F11038" s="40">
        <f>IF(D11038=0,0,E11038/ABS(D11038))</f>
        <v/>
      </c>
    </row>
    <row r="11039" hidden="1" outlineLevel="1">
      <c r="A11039" s="37" t="inlineStr"/>
      <c r="B11039" s="38" t="inlineStr">
        <is>
          <t xml:space="preserve">    ONLINE LUCY OTALORA</t>
        </is>
      </c>
      <c r="C11039" s="39" t="n">
        <v>17214.96</v>
      </c>
      <c r="D11039" s="39" t="n">
        <v>17214.96</v>
      </c>
      <c r="E11039" s="39">
        <f>C11039-D11039</f>
        <v/>
      </c>
      <c r="F11039" s="40">
        <f>IF(D11039=0,0,E11039/ABS(D11039))</f>
        <v/>
      </c>
    </row>
    <row r="11040" hidden="1" outlineLevel="1">
      <c r="A11040" s="37" t="inlineStr"/>
      <c r="B11040" s="38" t="inlineStr">
        <is>
          <t xml:space="preserve">    ONLINE LUIS BERNARDO PEÑA BORRERO</t>
        </is>
      </c>
      <c r="C11040" s="39" t="n">
        <v>7376.47</v>
      </c>
      <c r="D11040" s="39" t="n">
        <v>7376.47</v>
      </c>
      <c r="E11040" s="39">
        <f>C11040-D11040</f>
        <v/>
      </c>
      <c r="F11040" s="40">
        <f>IF(D11040=0,0,E11040/ABS(D11040))</f>
        <v/>
      </c>
    </row>
    <row r="11041" hidden="1" outlineLevel="1">
      <c r="A11041" s="37" t="inlineStr"/>
      <c r="B11041" s="38" t="inlineStr">
        <is>
          <t xml:space="preserve">    ONLINE LUIS JAIRO NICOLAS TAPIAS</t>
        </is>
      </c>
      <c r="C11041" s="39" t="n">
        <v>9100.84</v>
      </c>
      <c r="D11041" s="39" t="n">
        <v>9100.84</v>
      </c>
      <c r="E11041" s="39">
        <f>C11041-D11041</f>
        <v/>
      </c>
      <c r="F11041" s="40">
        <f>IF(D11041=0,0,E11041/ABS(D11041))</f>
        <v/>
      </c>
    </row>
    <row r="11042" hidden="1" outlineLevel="1">
      <c r="A11042" s="37" t="inlineStr"/>
      <c r="B11042" s="38" t="inlineStr">
        <is>
          <t xml:space="preserve">    ONLINE LUISA CAROLINA DUQUE HOYOS</t>
        </is>
      </c>
      <c r="C11042" s="39" t="n">
        <v>27245.04</v>
      </c>
      <c r="D11042" s="39" t="n">
        <v>27245.04</v>
      </c>
      <c r="E11042" s="39">
        <f>C11042-D11042</f>
        <v/>
      </c>
      <c r="F11042" s="40">
        <f>IF(D11042=0,0,E11042/ABS(D11042))</f>
        <v/>
      </c>
    </row>
    <row r="11043" hidden="1" outlineLevel="1">
      <c r="A11043" s="37" t="inlineStr"/>
      <c r="B11043" s="38" t="inlineStr">
        <is>
          <t xml:space="preserve">    ONLINE LUISA FERNANDA ALEANS DELGADO</t>
        </is>
      </c>
      <c r="C11043" s="39" t="n">
        <v>21394.96</v>
      </c>
      <c r="D11043" s="39" t="n">
        <v>21394.96</v>
      </c>
      <c r="E11043" s="39">
        <f>C11043-D11043</f>
        <v/>
      </c>
      <c r="F11043" s="40">
        <f>IF(D11043=0,0,E11043/ABS(D11043))</f>
        <v/>
      </c>
    </row>
    <row r="11044" hidden="1" outlineLevel="1">
      <c r="A11044" s="37" t="inlineStr"/>
      <c r="B11044" s="38" t="inlineStr">
        <is>
          <t xml:space="preserve">    ONLINE LUISA FERNANDA BOLIVAR PEÑA</t>
        </is>
      </c>
      <c r="C11044" s="39" t="n">
        <v>42789.92</v>
      </c>
      <c r="D11044" s="39" t="n">
        <v>42789.92</v>
      </c>
      <c r="E11044" s="39">
        <f>C11044-D11044</f>
        <v/>
      </c>
      <c r="F11044" s="40">
        <f>IF(D11044=0,0,E11044/ABS(D11044))</f>
        <v/>
      </c>
    </row>
    <row r="11045" hidden="1" outlineLevel="1">
      <c r="A11045" s="37" t="inlineStr"/>
      <c r="B11045" s="38" t="inlineStr">
        <is>
          <t xml:space="preserve">    ONLINE LUISA FERNANDA CARVAJAL GIRALDO</t>
        </is>
      </c>
      <c r="C11045" s="39" t="n">
        <v>20181.51</v>
      </c>
      <c r="D11045" s="39" t="n">
        <v>20181.51</v>
      </c>
      <c r="E11045" s="39">
        <f>C11045-D11045</f>
        <v/>
      </c>
      <c r="F11045" s="40">
        <f>IF(D11045=0,0,E11045/ABS(D11045))</f>
        <v/>
      </c>
    </row>
    <row r="11046" hidden="1" outlineLevel="1">
      <c r="A11046" s="37" t="inlineStr"/>
      <c r="B11046" s="38" t="inlineStr">
        <is>
          <t xml:space="preserve">    ONLINE LUISA FERNANDA GARCIA MARTINEZ</t>
        </is>
      </c>
      <c r="C11046" s="39" t="n">
        <v>18163.36</v>
      </c>
      <c r="D11046" s="39" t="n">
        <v>18163.36</v>
      </c>
      <c r="E11046" s="39">
        <f>C11046-D11046</f>
        <v/>
      </c>
      <c r="F11046" s="40">
        <f>IF(D11046=0,0,E11046/ABS(D11046))</f>
        <v/>
      </c>
    </row>
    <row r="11047" hidden="1" outlineLevel="1">
      <c r="A11047" s="37" t="inlineStr"/>
      <c r="B11047" s="38" t="inlineStr">
        <is>
          <t xml:space="preserve">    ONLINE LUISA FERNANDA RAMIREZ VELEZ</t>
        </is>
      </c>
      <c r="C11047" s="39" t="n">
        <v>21139.5</v>
      </c>
      <c r="D11047" s="39" t="n">
        <v>21139.5</v>
      </c>
      <c r="E11047" s="39">
        <f>C11047-D11047</f>
        <v/>
      </c>
      <c r="F11047" s="40">
        <f>IF(D11047=0,0,E11047/ABS(D11047))</f>
        <v/>
      </c>
    </row>
    <row r="11048" hidden="1" outlineLevel="1">
      <c r="A11048" s="37" t="inlineStr"/>
      <c r="B11048" s="38" t="inlineStr">
        <is>
          <t xml:space="preserve">    ONLINE LUISA FERNANDA SOSCUE RODRIGUEZ</t>
        </is>
      </c>
      <c r="C11048" s="39" t="n">
        <v>28337.13</v>
      </c>
      <c r="D11048" s="39" t="n">
        <v>28337.13</v>
      </c>
      <c r="E11048" s="39">
        <f>C11048-D11048</f>
        <v/>
      </c>
      <c r="F11048" s="40">
        <f>IF(D11048=0,0,E11048/ABS(D11048))</f>
        <v/>
      </c>
    </row>
    <row r="11049" hidden="1" outlineLevel="1">
      <c r="A11049" s="37" t="inlineStr"/>
      <c r="B11049" s="38" t="inlineStr">
        <is>
          <t xml:space="preserve">    ONLINE LUZ ADRIANA RUIZ</t>
        </is>
      </c>
      <c r="C11049" s="39" t="n">
        <v>26025.21</v>
      </c>
      <c r="D11049" s="39" t="n">
        <v>26025.21</v>
      </c>
      <c r="E11049" s="39">
        <f>C11049-D11049</f>
        <v/>
      </c>
      <c r="F11049" s="40">
        <f>IF(D11049=0,0,E11049/ABS(D11049))</f>
        <v/>
      </c>
    </row>
    <row r="11050" hidden="1" outlineLevel="1">
      <c r="A11050" s="37" t="inlineStr"/>
      <c r="B11050" s="38" t="inlineStr">
        <is>
          <t xml:space="preserve">    ONLINE LUZ ANDREA ANDUQUIA ALVAREZ</t>
        </is>
      </c>
      <c r="C11050" s="39" t="n">
        <v>10090.76</v>
      </c>
      <c r="D11050" s="39" t="n">
        <v>10090.76</v>
      </c>
      <c r="E11050" s="39">
        <f>C11050-D11050</f>
        <v/>
      </c>
      <c r="F11050" s="40">
        <f>IF(D11050=0,0,E11050/ABS(D11050))</f>
        <v/>
      </c>
    </row>
    <row r="11051" hidden="1" outlineLevel="1">
      <c r="A11051" s="37" t="inlineStr"/>
      <c r="B11051" s="38" t="inlineStr">
        <is>
          <t xml:space="preserve">    ONLINE LUZ DAMARIS ECHAVARRIA NARANJO</t>
        </is>
      </c>
      <c r="C11051" s="39" t="n">
        <v>102018.82</v>
      </c>
      <c r="D11051" s="39" t="n">
        <v>102018.82</v>
      </c>
      <c r="E11051" s="39">
        <f>C11051-D11051</f>
        <v/>
      </c>
      <c r="F11051" s="40">
        <f>IF(D11051=0,0,E11051/ABS(D11051))</f>
        <v/>
      </c>
    </row>
    <row r="11052" hidden="1" outlineLevel="1">
      <c r="A11052" s="37" t="inlineStr"/>
      <c r="B11052" s="38" t="inlineStr">
        <is>
          <t xml:space="preserve">    ONLINE LUZ DARY CORTES BERNAL</t>
        </is>
      </c>
      <c r="C11052" s="39" t="n">
        <v>21394.96</v>
      </c>
      <c r="D11052" s="39" t="n">
        <v>21394.96</v>
      </c>
      <c r="E11052" s="39">
        <f>C11052-D11052</f>
        <v/>
      </c>
      <c r="F11052" s="40">
        <f>IF(D11052=0,0,E11052/ABS(D11052))</f>
        <v/>
      </c>
    </row>
    <row r="11053" hidden="1" outlineLevel="1">
      <c r="A11053" s="37" t="inlineStr"/>
      <c r="B11053" s="38" t="inlineStr">
        <is>
          <t xml:space="preserve">    ONLINE LUZ DARY HENAO</t>
        </is>
      </c>
      <c r="C11053" s="39" t="n">
        <v>13256.1</v>
      </c>
      <c r="D11053" s="39" t="n">
        <v>13256.1</v>
      </c>
      <c r="E11053" s="39">
        <f>C11053-D11053</f>
        <v/>
      </c>
      <c r="F11053" s="40">
        <f>IF(D11053=0,0,E11053/ABS(D11053))</f>
        <v/>
      </c>
    </row>
    <row r="11054" hidden="1" outlineLevel="1">
      <c r="A11054" s="37" t="inlineStr"/>
      <c r="B11054" s="38" t="inlineStr">
        <is>
          <t xml:space="preserve">    ONLINE LUZ MARINA MARTINEZ CAVANZO</t>
        </is>
      </c>
      <c r="C11054" s="39" t="n">
        <v>21171.43</v>
      </c>
      <c r="D11054" s="39" t="n">
        <v>21171.43</v>
      </c>
      <c r="E11054" s="39">
        <f>C11054-D11054</f>
        <v/>
      </c>
      <c r="F11054" s="40">
        <f>IF(D11054=0,0,E11054/ABS(D11054))</f>
        <v/>
      </c>
    </row>
    <row r="11055" hidden="1" outlineLevel="1">
      <c r="A11055" s="37" t="inlineStr"/>
      <c r="B11055" s="38" t="inlineStr">
        <is>
          <t xml:space="preserve">    ONLINE LUZ MARINA POLANIA FARFAN</t>
        </is>
      </c>
      <c r="C11055" s="39" t="n">
        <v>6386.55</v>
      </c>
      <c r="D11055" s="39" t="n">
        <v>6386.55</v>
      </c>
      <c r="E11055" s="39">
        <f>C11055-D11055</f>
        <v/>
      </c>
      <c r="F11055" s="40">
        <f>IF(D11055=0,0,E11055/ABS(D11055))</f>
        <v/>
      </c>
    </row>
    <row r="11056" hidden="1" outlineLevel="1">
      <c r="A11056" s="37" t="inlineStr"/>
      <c r="B11056" s="38" t="inlineStr">
        <is>
          <t xml:space="preserve">    ONLINE LUZ MERY SOLANO CIFUENTES</t>
        </is>
      </c>
      <c r="C11056" s="39" t="n">
        <v>7057.14</v>
      </c>
      <c r="D11056" s="39" t="n">
        <v>7057.14</v>
      </c>
      <c r="E11056" s="39">
        <f>C11056-D11056</f>
        <v/>
      </c>
      <c r="F11056" s="40">
        <f>IF(D11056=0,0,E11056/ABS(D11056))</f>
        <v/>
      </c>
    </row>
    <row r="11057" hidden="1" outlineLevel="1">
      <c r="A11057" s="37" t="inlineStr"/>
      <c r="B11057" s="38" t="inlineStr">
        <is>
          <t xml:space="preserve">    ONLINE LUZ STELLA HENAO HOYOS</t>
        </is>
      </c>
      <c r="C11057" s="39" t="n">
        <v>18201.68</v>
      </c>
      <c r="D11057" s="39" t="n">
        <v>18201.68</v>
      </c>
      <c r="E11057" s="39">
        <f>C11057-D11057</f>
        <v/>
      </c>
      <c r="F11057" s="40">
        <f>IF(D11057=0,0,E11057/ABS(D11057))</f>
        <v/>
      </c>
    </row>
    <row r="11058" hidden="1" outlineLevel="1">
      <c r="A11058" s="37" t="inlineStr"/>
      <c r="B11058" s="38" t="inlineStr">
        <is>
          <t xml:space="preserve">    ONLINE LUZ STELLA JARAMILLO ORREGO</t>
        </is>
      </c>
      <c r="C11058" s="39" t="n">
        <v>19339.29</v>
      </c>
      <c r="D11058" s="39" t="n">
        <v>19339.29</v>
      </c>
      <c r="E11058" s="39">
        <f>C11058-D11058</f>
        <v/>
      </c>
      <c r="F11058" s="40">
        <f>IF(D11058=0,0,E11058/ABS(D11058))</f>
        <v/>
      </c>
    </row>
    <row r="11059" hidden="1" outlineLevel="1">
      <c r="A11059" s="37" t="inlineStr"/>
      <c r="B11059" s="38" t="inlineStr">
        <is>
          <t xml:space="preserve">    ONLINE LUZMARIS LEONOR PACHECO</t>
        </is>
      </c>
      <c r="C11059" s="39" t="n">
        <v>7584.03</v>
      </c>
      <c r="D11059" s="39" t="n">
        <v>7584.03</v>
      </c>
      <c r="E11059" s="39">
        <f>C11059-D11059</f>
        <v/>
      </c>
      <c r="F11059" s="40">
        <f>IF(D11059=0,0,E11059/ABS(D11059))</f>
        <v/>
      </c>
    </row>
    <row r="11060" hidden="1" outlineLevel="1">
      <c r="A11060" s="37" t="inlineStr"/>
      <c r="B11060" s="38" t="inlineStr">
        <is>
          <t xml:space="preserve">    ONLINE Lady Andrea Rincon Alean</t>
        </is>
      </c>
      <c r="C11060" s="39" t="n">
        <v>9579.83</v>
      </c>
      <c r="D11060" s="39" t="n">
        <v>9579.83</v>
      </c>
      <c r="E11060" s="39">
        <f>C11060-D11060</f>
        <v/>
      </c>
      <c r="F11060" s="40">
        <f>IF(D11060=0,0,E11060/ABS(D11060))</f>
        <v/>
      </c>
    </row>
    <row r="11061" hidden="1" outlineLevel="1">
      <c r="A11061" s="37" t="inlineStr"/>
      <c r="B11061" s="38" t="inlineStr">
        <is>
          <t xml:space="preserve">    ONLINE Lady Ayala</t>
        </is>
      </c>
      <c r="C11061" s="39" t="n">
        <v>13411.76</v>
      </c>
      <c r="D11061" s="39" t="n">
        <v>13411.76</v>
      </c>
      <c r="E11061" s="39">
        <f>C11061-D11061</f>
        <v/>
      </c>
      <c r="F11061" s="40">
        <f>IF(D11061=0,0,E11061/ABS(D11061))</f>
        <v/>
      </c>
    </row>
    <row r="11062" hidden="1" outlineLevel="1">
      <c r="A11062" s="37" t="inlineStr"/>
      <c r="B11062" s="38" t="inlineStr">
        <is>
          <t xml:space="preserve">    ONLINE Lady Johana Torres Laverde</t>
        </is>
      </c>
      <c r="C11062" s="39" t="n">
        <v>36722.69</v>
      </c>
      <c r="D11062" s="39" t="n">
        <v>36722.69</v>
      </c>
      <c r="E11062" s="39">
        <f>C11062-D11062</f>
        <v/>
      </c>
      <c r="F11062" s="40">
        <f>IF(D11062=0,0,E11062/ABS(D11062))</f>
        <v/>
      </c>
    </row>
    <row r="11063" hidden="1" outlineLevel="1">
      <c r="A11063" s="37" t="inlineStr"/>
      <c r="B11063" s="38" t="inlineStr">
        <is>
          <t xml:space="preserve">    ONLINE Lady Ospina</t>
        </is>
      </c>
      <c r="C11063" s="39" t="n">
        <v>15966.39</v>
      </c>
      <c r="D11063" s="39" t="n">
        <v>15966.39</v>
      </c>
      <c r="E11063" s="39">
        <f>C11063-D11063</f>
        <v/>
      </c>
      <c r="F11063" s="40">
        <f>IF(D11063=0,0,E11063/ABS(D11063))</f>
        <v/>
      </c>
    </row>
    <row r="11064" hidden="1" outlineLevel="1">
      <c r="A11064" s="37" t="inlineStr"/>
      <c r="B11064" s="38" t="inlineStr">
        <is>
          <t xml:space="preserve">    ONLINE Lady Vasquez</t>
        </is>
      </c>
      <c r="C11064" s="39" t="n">
        <v>15966.39</v>
      </c>
      <c r="D11064" s="39" t="n">
        <v>15966.39</v>
      </c>
      <c r="E11064" s="39">
        <f>C11064-D11064</f>
        <v/>
      </c>
      <c r="F11064" s="40">
        <f>IF(D11064=0,0,E11064/ABS(D11064))</f>
        <v/>
      </c>
    </row>
    <row r="11065" hidden="1" outlineLevel="1">
      <c r="A11065" s="37" t="inlineStr"/>
      <c r="B11065" s="38" t="inlineStr">
        <is>
          <t xml:space="preserve">    ONLINE Lady hasblady Roa semanate</t>
        </is>
      </c>
      <c r="C11065" s="39" t="n">
        <v>9579.83</v>
      </c>
      <c r="D11065" s="39" t="n">
        <v>9579.83</v>
      </c>
      <c r="E11065" s="39">
        <f>C11065-D11065</f>
        <v/>
      </c>
      <c r="F11065" s="40">
        <f>IF(D11065=0,0,E11065/ABS(D11065))</f>
        <v/>
      </c>
    </row>
    <row r="11066" hidden="1" outlineLevel="1">
      <c r="A11066" s="37" t="inlineStr"/>
      <c r="B11066" s="38" t="inlineStr">
        <is>
          <t xml:space="preserve">    ONLINE Lainet zuleta ruiz</t>
        </is>
      </c>
      <c r="C11066" s="39" t="n">
        <v>6226.89</v>
      </c>
      <c r="D11066" s="39" t="n">
        <v>6226.89</v>
      </c>
      <c r="E11066" s="39">
        <f>C11066-D11066</f>
        <v/>
      </c>
      <c r="F11066" s="40">
        <f>IF(D11066=0,0,E11066/ABS(D11066))</f>
        <v/>
      </c>
    </row>
    <row r="11067" hidden="1" outlineLevel="1">
      <c r="A11067" s="37" t="inlineStr"/>
      <c r="B11067" s="38" t="inlineStr">
        <is>
          <t xml:space="preserve">    ONLINE Laritza Angel</t>
        </is>
      </c>
      <c r="C11067" s="39" t="n">
        <v>44705.88</v>
      </c>
      <c r="D11067" s="39" t="n">
        <v>44705.88</v>
      </c>
      <c r="E11067" s="39">
        <f>C11067-D11067</f>
        <v/>
      </c>
      <c r="F11067" s="40">
        <f>IF(D11067=0,0,E11067/ABS(D11067))</f>
        <v/>
      </c>
    </row>
    <row r="11068" hidden="1" outlineLevel="1">
      <c r="A11068" s="37" t="inlineStr"/>
      <c r="B11068" s="38" t="inlineStr">
        <is>
          <t xml:space="preserve">    ONLINE Laudice Moreno</t>
        </is>
      </c>
      <c r="C11068" s="39" t="n">
        <v>79432.77</v>
      </c>
      <c r="D11068" s="39" t="n">
        <v>79432.77</v>
      </c>
      <c r="E11068" s="39">
        <f>C11068-D11068</f>
        <v/>
      </c>
      <c r="F11068" s="40">
        <f>IF(D11068=0,0,E11068/ABS(D11068))</f>
        <v/>
      </c>
    </row>
    <row r="11069" hidden="1" outlineLevel="1">
      <c r="A11069" s="37" t="inlineStr"/>
      <c r="B11069" s="38" t="inlineStr">
        <is>
          <t xml:space="preserve">    ONLINE Laura Acevedo</t>
        </is>
      </c>
      <c r="C11069" s="39" t="n">
        <v>41073.53</v>
      </c>
      <c r="D11069" s="39" t="n">
        <v>41073.53</v>
      </c>
      <c r="E11069" s="39">
        <f>C11069-D11069</f>
        <v/>
      </c>
      <c r="F11069" s="40">
        <f>IF(D11069=0,0,E11069/ABS(D11069))</f>
        <v/>
      </c>
    </row>
    <row r="11070" hidden="1" outlineLevel="1">
      <c r="A11070" s="37" t="inlineStr"/>
      <c r="B11070" s="38" t="inlineStr">
        <is>
          <t xml:space="preserve">    ONLINE Laura Agudelo</t>
        </is>
      </c>
      <c r="C11070" s="39" t="n">
        <v>7663.87</v>
      </c>
      <c r="D11070" s="39" t="n">
        <v>7663.87</v>
      </c>
      <c r="E11070" s="39">
        <f>C11070-D11070</f>
        <v/>
      </c>
      <c r="F11070" s="40">
        <f>IF(D11070=0,0,E11070/ABS(D11070))</f>
        <v/>
      </c>
    </row>
    <row r="11071" hidden="1" outlineLevel="1">
      <c r="A11071" s="37" t="inlineStr"/>
      <c r="B11071" s="38" t="inlineStr">
        <is>
          <t xml:space="preserve">    ONLINE Laura Agurto</t>
        </is>
      </c>
      <c r="C11071" s="39" t="n">
        <v>10090.76</v>
      </c>
      <c r="D11071" s="39" t="n">
        <v>10090.76</v>
      </c>
      <c r="E11071" s="39">
        <f>C11071-D11071</f>
        <v/>
      </c>
      <c r="F11071" s="40">
        <f>IF(D11071=0,0,E11071/ABS(D11071))</f>
        <v/>
      </c>
    </row>
    <row r="11072" hidden="1" outlineLevel="1">
      <c r="A11072" s="37" t="inlineStr"/>
      <c r="B11072" s="38" t="inlineStr">
        <is>
          <t xml:space="preserve">    ONLINE Laura Alejandra rojas</t>
        </is>
      </c>
      <c r="C11072" s="39" t="n">
        <v>7983.19</v>
      </c>
      <c r="D11072" s="39" t="n">
        <v>7983.19</v>
      </c>
      <c r="E11072" s="39">
        <f>C11072-D11072</f>
        <v/>
      </c>
      <c r="F11072" s="40">
        <f>IF(D11072=0,0,E11072/ABS(D11072))</f>
        <v/>
      </c>
    </row>
    <row r="11073" hidden="1" outlineLevel="1">
      <c r="A11073" s="37" t="inlineStr"/>
      <c r="B11073" s="38" t="inlineStr">
        <is>
          <t xml:space="preserve">    ONLINE Laura Andrea Osorio Arias</t>
        </is>
      </c>
      <c r="C11073" s="39" t="n">
        <v>45057.15</v>
      </c>
      <c r="D11073" s="39" t="n">
        <v>45057.15</v>
      </c>
      <c r="E11073" s="39">
        <f>C11073-D11073</f>
        <v/>
      </c>
      <c r="F11073" s="40">
        <f>IF(D11073=0,0,E11073/ABS(D11073))</f>
        <v/>
      </c>
    </row>
    <row r="11074" hidden="1" outlineLevel="1">
      <c r="A11074" s="37" t="inlineStr"/>
      <c r="B11074" s="38" t="inlineStr">
        <is>
          <t xml:space="preserve">    ONLINE Laura Aponte</t>
        </is>
      </c>
      <c r="C11074" s="39" t="n">
        <v>25705.88</v>
      </c>
      <c r="D11074" s="39" t="n">
        <v>25705.88</v>
      </c>
      <c r="E11074" s="39">
        <f>C11074-D11074</f>
        <v/>
      </c>
      <c r="F11074" s="40">
        <f>IF(D11074=0,0,E11074/ABS(D11074))</f>
        <v/>
      </c>
    </row>
    <row r="11075" hidden="1" outlineLevel="1">
      <c r="A11075" s="37" t="inlineStr"/>
      <c r="B11075" s="38" t="inlineStr">
        <is>
          <t xml:space="preserve">    ONLINE Laura Areiza</t>
        </is>
      </c>
      <c r="C11075" s="39" t="n">
        <v>47899.16</v>
      </c>
      <c r="D11075" s="39" t="n">
        <v>47899.16</v>
      </c>
      <c r="E11075" s="39">
        <f>C11075-D11075</f>
        <v/>
      </c>
      <c r="F11075" s="40">
        <f>IF(D11075=0,0,E11075/ABS(D11075))</f>
        <v/>
      </c>
    </row>
    <row r="11076" hidden="1" outlineLevel="1">
      <c r="A11076" s="37" t="inlineStr"/>
      <c r="B11076" s="38" t="inlineStr">
        <is>
          <t xml:space="preserve">    ONLINE Laura Asensio</t>
        </is>
      </c>
      <c r="C11076" s="39" t="n">
        <v>34487.39</v>
      </c>
      <c r="D11076" s="39" t="n">
        <v>34487.39</v>
      </c>
      <c r="E11076" s="39">
        <f>C11076-D11076</f>
        <v/>
      </c>
      <c r="F11076" s="40">
        <f>IF(D11076=0,0,E11076/ABS(D11076))</f>
        <v/>
      </c>
    </row>
    <row r="11077" hidden="1" outlineLevel="1">
      <c r="A11077" s="37" t="inlineStr"/>
      <c r="B11077" s="38" t="inlineStr">
        <is>
          <t xml:space="preserve">    ONLINE Laura Avila</t>
        </is>
      </c>
      <c r="C11077" s="39" t="n">
        <v>6067.23</v>
      </c>
      <c r="D11077" s="39" t="n">
        <v>6067.23</v>
      </c>
      <c r="E11077" s="39">
        <f>C11077-D11077</f>
        <v/>
      </c>
      <c r="F11077" s="40">
        <f>IF(D11077=0,0,E11077/ABS(D11077))</f>
        <v/>
      </c>
    </row>
    <row r="11078" hidden="1" outlineLevel="1">
      <c r="A11078" s="37" t="inlineStr"/>
      <c r="B11078" s="38" t="inlineStr">
        <is>
          <t xml:space="preserve">    ONLINE Laura Baquero</t>
        </is>
      </c>
      <c r="C11078" s="39" t="n">
        <v>20660.51</v>
      </c>
      <c r="D11078" s="39" t="n">
        <v>20660.51</v>
      </c>
      <c r="E11078" s="39">
        <f>C11078-D11078</f>
        <v/>
      </c>
      <c r="F11078" s="40">
        <f>IF(D11078=0,0,E11078/ABS(D11078))</f>
        <v/>
      </c>
    </row>
    <row r="11079" hidden="1" outlineLevel="1">
      <c r="A11079" s="37" t="inlineStr"/>
      <c r="B11079" s="38" t="inlineStr">
        <is>
          <t xml:space="preserve">    ONLINE Laura Barrera Gomez</t>
        </is>
      </c>
      <c r="C11079" s="39" t="n">
        <v>6067.23</v>
      </c>
      <c r="D11079" s="39" t="n">
        <v>6067.23</v>
      </c>
      <c r="E11079" s="39">
        <f>C11079-D11079</f>
        <v/>
      </c>
      <c r="F11079" s="40">
        <f>IF(D11079=0,0,E11079/ABS(D11079))</f>
        <v/>
      </c>
    </row>
    <row r="11080" hidden="1" outlineLevel="1">
      <c r="A11080" s="37" t="inlineStr"/>
      <c r="B11080" s="38" t="inlineStr">
        <is>
          <t xml:space="preserve">    ONLINE Laura Bernal</t>
        </is>
      </c>
      <c r="C11080" s="39" t="n">
        <v>27462.18</v>
      </c>
      <c r="D11080" s="39" t="n">
        <v>27462.18</v>
      </c>
      <c r="E11080" s="39">
        <f>C11080-D11080</f>
        <v/>
      </c>
      <c r="F11080" s="40">
        <f>IF(D11080=0,0,E11080/ABS(D11080))</f>
        <v/>
      </c>
    </row>
    <row r="11081" hidden="1" outlineLevel="1">
      <c r="A11081" s="37" t="inlineStr"/>
      <c r="B11081" s="38" t="inlineStr">
        <is>
          <t xml:space="preserve">    ONLINE Laura Blandon</t>
        </is>
      </c>
      <c r="C11081" s="39" t="n">
        <v>9579.83</v>
      </c>
      <c r="D11081" s="39" t="n">
        <v>9579.83</v>
      </c>
      <c r="E11081" s="39">
        <f>C11081-D11081</f>
        <v/>
      </c>
      <c r="F11081" s="40">
        <f>IF(D11081=0,0,E11081/ABS(D11081))</f>
        <v/>
      </c>
    </row>
    <row r="11082" hidden="1" outlineLevel="1">
      <c r="A11082" s="37" t="inlineStr"/>
      <c r="B11082" s="38" t="inlineStr">
        <is>
          <t xml:space="preserve">    ONLINE Laura Bohorquez</t>
        </is>
      </c>
      <c r="C11082" s="39" t="n">
        <v>48442.01</v>
      </c>
      <c r="D11082" s="39" t="n">
        <v>48442.01</v>
      </c>
      <c r="E11082" s="39">
        <f>C11082-D11082</f>
        <v/>
      </c>
      <c r="F11082" s="40">
        <f>IF(D11082=0,0,E11082/ABS(D11082))</f>
        <v/>
      </c>
    </row>
    <row r="11083" hidden="1" outlineLevel="1">
      <c r="A11083" s="37" t="inlineStr"/>
      <c r="B11083" s="38" t="inlineStr">
        <is>
          <t xml:space="preserve">    ONLINE Laura Buitrago</t>
        </is>
      </c>
      <c r="C11083" s="39" t="n">
        <v>21394.96</v>
      </c>
      <c r="D11083" s="39" t="n">
        <v>21394.96</v>
      </c>
      <c r="E11083" s="39">
        <f>C11083-D11083</f>
        <v/>
      </c>
      <c r="F11083" s="40">
        <f>IF(D11083=0,0,E11083/ABS(D11083))</f>
        <v/>
      </c>
    </row>
    <row r="11084" hidden="1" outlineLevel="1">
      <c r="A11084" s="37" t="inlineStr"/>
      <c r="B11084" s="38" t="inlineStr">
        <is>
          <t xml:space="preserve">    ONLINE Laura Camacho</t>
        </is>
      </c>
      <c r="C11084" s="39" t="n">
        <v>31932.77</v>
      </c>
      <c r="D11084" s="39" t="n">
        <v>31932.77</v>
      </c>
      <c r="E11084" s="39">
        <f>C11084-D11084</f>
        <v/>
      </c>
      <c r="F11084" s="40">
        <f>IF(D11084=0,0,E11084/ABS(D11084))</f>
        <v/>
      </c>
    </row>
    <row r="11085" hidden="1" outlineLevel="1">
      <c r="A11085" s="37" t="inlineStr"/>
      <c r="B11085" s="38" t="inlineStr">
        <is>
          <t xml:space="preserve">    ONLINE Laura Camila Castro Rojas</t>
        </is>
      </c>
      <c r="C11085" s="39" t="n">
        <v>20708.4</v>
      </c>
      <c r="D11085" s="39" t="n">
        <v>20708.4</v>
      </c>
      <c r="E11085" s="39">
        <f>C11085-D11085</f>
        <v/>
      </c>
      <c r="F11085" s="40">
        <f>IF(D11085=0,0,E11085/ABS(D11085))</f>
        <v/>
      </c>
    </row>
    <row r="11086" hidden="1" outlineLevel="1">
      <c r="A11086" s="37" t="inlineStr"/>
      <c r="B11086" s="38" t="inlineStr">
        <is>
          <t xml:space="preserve">    ONLINE Laura Camila Romero puentes</t>
        </is>
      </c>
      <c r="C11086" s="39" t="n">
        <v>12773.1</v>
      </c>
      <c r="D11086" s="39" t="n">
        <v>12773.1</v>
      </c>
      <c r="E11086" s="39">
        <f>C11086-D11086</f>
        <v/>
      </c>
      <c r="F11086" s="40">
        <f>IF(D11086=0,0,E11086/ABS(D11086))</f>
        <v/>
      </c>
    </row>
    <row r="11087" hidden="1" outlineLevel="1">
      <c r="A11087" s="37" t="inlineStr"/>
      <c r="B11087" s="38" t="inlineStr">
        <is>
          <t xml:space="preserve">    ONLINE Laura Cardona</t>
        </is>
      </c>
      <c r="C11087" s="39" t="n">
        <v>6705.88</v>
      </c>
      <c r="D11087" s="39" t="n">
        <v>6705.88</v>
      </c>
      <c r="E11087" s="39">
        <f>C11087-D11087</f>
        <v/>
      </c>
      <c r="F11087" s="40">
        <f>IF(D11087=0,0,E11087/ABS(D11087))</f>
        <v/>
      </c>
    </row>
    <row r="11088" hidden="1" outlineLevel="1">
      <c r="A11088" s="37" t="inlineStr"/>
      <c r="B11088" s="38" t="inlineStr">
        <is>
          <t xml:space="preserve">    ONLINE Laura Carvajal</t>
        </is>
      </c>
      <c r="C11088" s="39" t="n">
        <v>6546.22</v>
      </c>
      <c r="D11088" s="39" t="n">
        <v>6546.22</v>
      </c>
      <c r="E11088" s="39">
        <f>C11088-D11088</f>
        <v/>
      </c>
      <c r="F11088" s="40">
        <f>IF(D11088=0,0,E11088/ABS(D11088))</f>
        <v/>
      </c>
    </row>
    <row r="11089" hidden="1" outlineLevel="1">
      <c r="A11089" s="37" t="inlineStr"/>
      <c r="B11089" s="38" t="inlineStr">
        <is>
          <t xml:space="preserve">    ONLINE Laura Castro</t>
        </is>
      </c>
      <c r="C11089" s="39" t="n">
        <v>15327.73</v>
      </c>
      <c r="D11089" s="39" t="n">
        <v>15327.73</v>
      </c>
      <c r="E11089" s="39">
        <f>C11089-D11089</f>
        <v/>
      </c>
      <c r="F11089" s="40">
        <f>IF(D11089=0,0,E11089/ABS(D11089))</f>
        <v/>
      </c>
    </row>
    <row r="11090" hidden="1" outlineLevel="1">
      <c r="A11090" s="37" t="inlineStr"/>
      <c r="B11090" s="38" t="inlineStr">
        <is>
          <t xml:space="preserve">    ONLINE Laura Catalina Rodríguez Cruz</t>
        </is>
      </c>
      <c r="C11090" s="39" t="n">
        <v>7983.19</v>
      </c>
      <c r="D11090" s="39" t="n">
        <v>7983.19</v>
      </c>
      <c r="E11090" s="39">
        <f>C11090-D11090</f>
        <v/>
      </c>
      <c r="F11090" s="40">
        <f>IF(D11090=0,0,E11090/ABS(D11090))</f>
        <v/>
      </c>
    </row>
    <row r="11091" hidden="1" outlineLevel="1">
      <c r="A11091" s="37" t="inlineStr"/>
      <c r="B11091" s="38" t="inlineStr">
        <is>
          <t xml:space="preserve">    ONLINE Laura Catalina Trujillo García</t>
        </is>
      </c>
      <c r="C11091" s="39" t="n">
        <v>23949.58</v>
      </c>
      <c r="D11091" s="39" t="n">
        <v>23949.58</v>
      </c>
      <c r="E11091" s="39">
        <f>C11091-D11091</f>
        <v/>
      </c>
      <c r="F11091" s="40">
        <f>IF(D11091=0,0,E11091/ABS(D11091))</f>
        <v/>
      </c>
    </row>
    <row r="11092" hidden="1" outlineLevel="1">
      <c r="A11092" s="37" t="inlineStr"/>
      <c r="B11092" s="38" t="inlineStr">
        <is>
          <t xml:space="preserve">    ONLINE Laura Cristancho</t>
        </is>
      </c>
      <c r="C11092" s="39" t="n">
        <v>33529.42</v>
      </c>
      <c r="D11092" s="39" t="n">
        <v>33529.42</v>
      </c>
      <c r="E11092" s="39">
        <f>C11092-D11092</f>
        <v/>
      </c>
      <c r="F11092" s="40">
        <f>IF(D11092=0,0,E11092/ABS(D11092))</f>
        <v/>
      </c>
    </row>
    <row r="11093" hidden="1" outlineLevel="1">
      <c r="A11093" s="37" t="inlineStr"/>
      <c r="B11093" s="38" t="inlineStr">
        <is>
          <t xml:space="preserve">    ONLINE Laura Cristina Beltrán Santos</t>
        </is>
      </c>
      <c r="C11093" s="39" t="n">
        <v>15966.38</v>
      </c>
      <c r="D11093" s="39" t="n">
        <v>15966.38</v>
      </c>
      <c r="E11093" s="39">
        <f>C11093-D11093</f>
        <v/>
      </c>
      <c r="F11093" s="40">
        <f>IF(D11093=0,0,E11093/ABS(D11093))</f>
        <v/>
      </c>
    </row>
    <row r="11094" hidden="1" outlineLevel="1">
      <c r="A11094" s="37" t="inlineStr"/>
      <c r="B11094" s="38" t="inlineStr">
        <is>
          <t xml:space="preserve">    ONLINE Laura Cristina Dib Ayest</t>
        </is>
      </c>
      <c r="C11094" s="39" t="n">
        <v>14050.42</v>
      </c>
      <c r="D11094" s="39" t="n">
        <v>14050.42</v>
      </c>
      <c r="E11094" s="39">
        <f>C11094-D11094</f>
        <v/>
      </c>
      <c r="F11094" s="40">
        <f>IF(D11094=0,0,E11094/ABS(D11094))</f>
        <v/>
      </c>
    </row>
    <row r="11095" hidden="1" outlineLevel="1">
      <c r="A11095" s="37" t="inlineStr"/>
      <c r="B11095" s="38" t="inlineStr">
        <is>
          <t xml:space="preserve">    ONLINE Laura Cristina Giraldo Doria Giraldo</t>
        </is>
      </c>
      <c r="C11095" s="39" t="n">
        <v>7184.87</v>
      </c>
      <c r="D11095" s="39" t="n">
        <v>7184.87</v>
      </c>
      <c r="E11095" s="39">
        <f>C11095-D11095</f>
        <v/>
      </c>
      <c r="F11095" s="40">
        <f>IF(D11095=0,0,E11095/ABS(D11095))</f>
        <v/>
      </c>
    </row>
    <row r="11096" hidden="1" outlineLevel="1">
      <c r="A11096" s="37" t="inlineStr"/>
      <c r="B11096" s="38" t="inlineStr">
        <is>
          <t xml:space="preserve">    ONLINE Laura Cristina Meneses rodriguez</t>
        </is>
      </c>
      <c r="C11096" s="39" t="n">
        <v>10090.76</v>
      </c>
      <c r="D11096" s="39" t="n">
        <v>10090.76</v>
      </c>
      <c r="E11096" s="39">
        <f>C11096-D11096</f>
        <v/>
      </c>
      <c r="F11096" s="40">
        <f>IF(D11096=0,0,E11096/ABS(D11096))</f>
        <v/>
      </c>
    </row>
    <row r="11097" hidden="1" outlineLevel="1">
      <c r="A11097" s="37" t="inlineStr"/>
      <c r="B11097" s="38" t="inlineStr">
        <is>
          <t xml:space="preserve">    ONLINE Laura Cruz</t>
        </is>
      </c>
      <c r="C11097" s="39" t="n">
        <v>21554</v>
      </c>
      <c r="D11097" s="39" t="n">
        <v>21554</v>
      </c>
      <c r="E11097" s="39">
        <f>C11097-D11097</f>
        <v/>
      </c>
      <c r="F11097" s="40">
        <f>IF(D11097=0,0,E11097/ABS(D11097))</f>
        <v/>
      </c>
    </row>
    <row r="11098" hidden="1" outlineLevel="1">
      <c r="A11098" s="37" t="inlineStr"/>
      <c r="B11098" s="38" t="inlineStr">
        <is>
          <t xml:space="preserve">    ONLINE Laura Cuartas</t>
        </is>
      </c>
      <c r="C11098" s="39" t="n">
        <v>9579.83</v>
      </c>
      <c r="D11098" s="39" t="n">
        <v>9579.83</v>
      </c>
      <c r="E11098" s="39">
        <f>C11098-D11098</f>
        <v/>
      </c>
      <c r="F11098" s="40">
        <f>IF(D11098=0,0,E11098/ABS(D11098))</f>
        <v/>
      </c>
    </row>
    <row r="11099" hidden="1" outlineLevel="1">
      <c r="A11099" s="37" t="inlineStr"/>
      <c r="B11099" s="38" t="inlineStr">
        <is>
          <t xml:space="preserve">    ONLINE Laura De La Vega</t>
        </is>
      </c>
      <c r="C11099" s="39" t="n">
        <v>15966.39</v>
      </c>
      <c r="D11099" s="39" t="n">
        <v>15966.39</v>
      </c>
      <c r="E11099" s="39">
        <f>C11099-D11099</f>
        <v/>
      </c>
      <c r="F11099" s="40">
        <f>IF(D11099=0,0,E11099/ABS(D11099))</f>
        <v/>
      </c>
    </row>
    <row r="11100" hidden="1" outlineLevel="1">
      <c r="A11100" s="37" t="inlineStr"/>
      <c r="B11100" s="38" t="inlineStr">
        <is>
          <t xml:space="preserve">    ONLINE Laura Echeverri Montes</t>
        </is>
      </c>
      <c r="C11100" s="39" t="n">
        <v>5907.56</v>
      </c>
      <c r="D11100" s="39" t="n">
        <v>5907.56</v>
      </c>
      <c r="E11100" s="39">
        <f>C11100-D11100</f>
        <v/>
      </c>
      <c r="F11100" s="40">
        <f>IF(D11100=0,0,E11100/ABS(D11100))</f>
        <v/>
      </c>
    </row>
    <row r="11101" hidden="1" outlineLevel="1">
      <c r="A11101" s="37" t="inlineStr"/>
      <c r="B11101" s="38" t="inlineStr">
        <is>
          <t xml:space="preserve">    ONLINE Laura Escovar</t>
        </is>
      </c>
      <c r="C11101" s="39" t="n">
        <v>39852.11</v>
      </c>
      <c r="D11101" s="39" t="n">
        <v>39852.11</v>
      </c>
      <c r="E11101" s="39">
        <f>C11101-D11101</f>
        <v/>
      </c>
      <c r="F11101" s="40">
        <f>IF(D11101=0,0,E11101/ABS(D11101))</f>
        <v/>
      </c>
    </row>
    <row r="11102" hidden="1" outlineLevel="1">
      <c r="A11102" s="37" t="inlineStr"/>
      <c r="B11102" s="38" t="inlineStr">
        <is>
          <t xml:space="preserve">    ONLINE Laura Forero</t>
        </is>
      </c>
      <c r="C11102" s="39" t="n">
        <v>34806.73</v>
      </c>
      <c r="D11102" s="39" t="n">
        <v>34806.73</v>
      </c>
      <c r="E11102" s="39">
        <f>C11102-D11102</f>
        <v/>
      </c>
      <c r="F11102" s="40">
        <f>IF(D11102=0,0,E11102/ABS(D11102))</f>
        <v/>
      </c>
    </row>
    <row r="11103" hidden="1" outlineLevel="1">
      <c r="A11103" s="37" t="inlineStr"/>
      <c r="B11103" s="38" t="inlineStr">
        <is>
          <t xml:space="preserve">    ONLINE Laura García</t>
        </is>
      </c>
      <c r="C11103" s="39" t="n">
        <v>6705.88</v>
      </c>
      <c r="D11103" s="39" t="n">
        <v>6705.88</v>
      </c>
      <c r="E11103" s="39">
        <f>C11103-D11103</f>
        <v/>
      </c>
      <c r="F11103" s="40">
        <f>IF(D11103=0,0,E11103/ABS(D11103))</f>
        <v/>
      </c>
    </row>
    <row r="11104" hidden="1" outlineLevel="1">
      <c r="A11104" s="37" t="inlineStr"/>
      <c r="B11104" s="38" t="inlineStr">
        <is>
          <t xml:space="preserve">    ONLINE Laura Garzon</t>
        </is>
      </c>
      <c r="C11104" s="39" t="n">
        <v>7983.19</v>
      </c>
      <c r="D11104" s="39" t="n">
        <v>7983.19</v>
      </c>
      <c r="E11104" s="39">
        <f>C11104-D11104</f>
        <v/>
      </c>
      <c r="F11104" s="40">
        <f>IF(D11104=0,0,E11104/ABS(D11104))</f>
        <v/>
      </c>
    </row>
    <row r="11105" hidden="1" outlineLevel="1">
      <c r="A11105" s="37" t="inlineStr"/>
      <c r="B11105" s="38" t="inlineStr">
        <is>
          <t xml:space="preserve">    ONLINE Laura Gomez</t>
        </is>
      </c>
      <c r="C11105" s="39" t="n">
        <v>87336.12000000001</v>
      </c>
      <c r="D11105" s="39" t="n">
        <v>87336.12000000001</v>
      </c>
      <c r="E11105" s="39">
        <f>C11105-D11105</f>
        <v/>
      </c>
      <c r="F11105" s="40">
        <f>IF(D11105=0,0,E11105/ABS(D11105))</f>
        <v/>
      </c>
    </row>
    <row r="11106" hidden="1" outlineLevel="1">
      <c r="A11106" s="37" t="inlineStr"/>
      <c r="B11106" s="38" t="inlineStr">
        <is>
          <t xml:space="preserve">    ONLINE Laura Gonzalez</t>
        </is>
      </c>
      <c r="C11106" s="39" t="n">
        <v>18680.67</v>
      </c>
      <c r="D11106" s="39" t="n">
        <v>18680.67</v>
      </c>
      <c r="E11106" s="39">
        <f>C11106-D11106</f>
        <v/>
      </c>
      <c r="F11106" s="40">
        <f>IF(D11106=0,0,E11106/ABS(D11106))</f>
        <v/>
      </c>
    </row>
    <row r="11107" hidden="1" outlineLevel="1">
      <c r="A11107" s="37" t="inlineStr"/>
      <c r="B11107" s="38" t="inlineStr">
        <is>
          <t xml:space="preserve">    ONLINE Laura Gonzalez Arroyave</t>
        </is>
      </c>
      <c r="C11107" s="39" t="n">
        <v>41193.28</v>
      </c>
      <c r="D11107" s="39" t="n">
        <v>41193.28</v>
      </c>
      <c r="E11107" s="39">
        <f>C11107-D11107</f>
        <v/>
      </c>
      <c r="F11107" s="40">
        <f>IF(D11107=0,0,E11107/ABS(D11107))</f>
        <v/>
      </c>
    </row>
    <row r="11108" hidden="1" outlineLevel="1">
      <c r="A11108" s="37" t="inlineStr"/>
      <c r="B11108" s="38" t="inlineStr">
        <is>
          <t xml:space="preserve">    ONLINE Laura Gonzalez Ossa</t>
        </is>
      </c>
      <c r="C11108" s="39" t="n">
        <v>13571.43</v>
      </c>
      <c r="D11108" s="39" t="n">
        <v>13571.43</v>
      </c>
      <c r="E11108" s="39">
        <f>C11108-D11108</f>
        <v/>
      </c>
      <c r="F11108" s="40">
        <f>IF(D11108=0,0,E11108/ABS(D11108))</f>
        <v/>
      </c>
    </row>
    <row r="11109" hidden="1" outlineLevel="1">
      <c r="A11109" s="37" t="inlineStr"/>
      <c r="B11109" s="38" t="inlineStr">
        <is>
          <t xml:space="preserve">    ONLINE Laura Guzmán Beltrán</t>
        </is>
      </c>
      <c r="C11109" s="39" t="n">
        <v>66218.99000000001</v>
      </c>
      <c r="D11109" s="39" t="n">
        <v>66218.99000000001</v>
      </c>
      <c r="E11109" s="39">
        <f>C11109-D11109</f>
        <v/>
      </c>
      <c r="F11109" s="40">
        <f>IF(D11109=0,0,E11109/ABS(D11109))</f>
        <v/>
      </c>
    </row>
    <row r="11110" hidden="1" outlineLevel="1">
      <c r="A11110" s="37" t="inlineStr"/>
      <c r="B11110" s="38" t="inlineStr">
        <is>
          <t xml:space="preserve">    ONLINE Laura Hernandez</t>
        </is>
      </c>
      <c r="C11110" s="39" t="n">
        <v>27302.52</v>
      </c>
      <c r="D11110" s="39" t="n">
        <v>27302.52</v>
      </c>
      <c r="E11110" s="39">
        <f>C11110-D11110</f>
        <v/>
      </c>
      <c r="F11110" s="40">
        <f>IF(D11110=0,0,E11110/ABS(D11110))</f>
        <v/>
      </c>
    </row>
    <row r="11111" hidden="1" outlineLevel="1">
      <c r="A11111" s="37" t="inlineStr"/>
      <c r="B11111" s="38" t="inlineStr">
        <is>
          <t xml:space="preserve">    ONLINE Laura Higuera</t>
        </is>
      </c>
      <c r="C11111" s="39" t="n">
        <v>21139.5</v>
      </c>
      <c r="D11111" s="39" t="n">
        <v>21139.5</v>
      </c>
      <c r="E11111" s="39">
        <f>C11111-D11111</f>
        <v/>
      </c>
      <c r="F11111" s="40">
        <f>IF(D11111=0,0,E11111/ABS(D11111))</f>
        <v/>
      </c>
    </row>
    <row r="11112" hidden="1" outlineLevel="1">
      <c r="A11112" s="37" t="inlineStr"/>
      <c r="B11112" s="38" t="inlineStr">
        <is>
          <t xml:space="preserve">    ONLINE Laura Jaramillo</t>
        </is>
      </c>
      <c r="C11112" s="39" t="n">
        <v>13092.44</v>
      </c>
      <c r="D11112" s="39" t="n">
        <v>13092.44</v>
      </c>
      <c r="E11112" s="39">
        <f>C11112-D11112</f>
        <v/>
      </c>
      <c r="F11112" s="40">
        <f>IF(D11112=0,0,E11112/ABS(D11112))</f>
        <v/>
      </c>
    </row>
    <row r="11113" hidden="1" outlineLevel="1">
      <c r="A11113" s="37" t="inlineStr"/>
      <c r="B11113" s="38" t="inlineStr">
        <is>
          <t xml:space="preserve">    ONLINE Laura LIliana Carreño Siza</t>
        </is>
      </c>
      <c r="C11113" s="39" t="n">
        <v>35126.05</v>
      </c>
      <c r="D11113" s="39" t="n">
        <v>35126.05</v>
      </c>
      <c r="E11113" s="39">
        <f>C11113-D11113</f>
        <v/>
      </c>
      <c r="F11113" s="40">
        <f>IF(D11113=0,0,E11113/ABS(D11113))</f>
        <v/>
      </c>
    </row>
    <row r="11114" hidden="1" outlineLevel="1">
      <c r="A11114" s="37" t="inlineStr"/>
      <c r="B11114" s="38" t="inlineStr">
        <is>
          <t xml:space="preserve">    ONLINE Laura Largo</t>
        </is>
      </c>
      <c r="C11114" s="39" t="n">
        <v>48537.82</v>
      </c>
      <c r="D11114" s="39" t="n">
        <v>48537.82</v>
      </c>
      <c r="E11114" s="39">
        <f>C11114-D11114</f>
        <v/>
      </c>
      <c r="F11114" s="40">
        <f>IF(D11114=0,0,E11114/ABS(D11114))</f>
        <v/>
      </c>
    </row>
    <row r="11115" hidden="1" outlineLevel="1">
      <c r="A11115" s="37" t="inlineStr"/>
      <c r="B11115" s="38" t="inlineStr">
        <is>
          <t xml:space="preserve">    ONLINE Laura Lizarazo Ortiz</t>
        </is>
      </c>
      <c r="C11115" s="39" t="n">
        <v>42342.86</v>
      </c>
      <c r="D11115" s="39" t="n">
        <v>42342.86</v>
      </c>
      <c r="E11115" s="39">
        <f>C11115-D11115</f>
        <v/>
      </c>
      <c r="F11115" s="40">
        <f>IF(D11115=0,0,E11115/ABS(D11115))</f>
        <v/>
      </c>
    </row>
    <row r="11116" hidden="1" outlineLevel="1">
      <c r="A11116" s="37" t="inlineStr"/>
      <c r="B11116" s="38" t="inlineStr">
        <is>
          <t xml:space="preserve">    ONLINE Laura Lizeth Martinez Arevalo</t>
        </is>
      </c>
      <c r="C11116" s="39" t="n">
        <v>12134.45</v>
      </c>
      <c r="D11116" s="39" t="n">
        <v>12134.45</v>
      </c>
      <c r="E11116" s="39">
        <f>C11116-D11116</f>
        <v/>
      </c>
      <c r="F11116" s="40">
        <f>IF(D11116=0,0,E11116/ABS(D11116))</f>
        <v/>
      </c>
    </row>
    <row r="11117" hidden="1" outlineLevel="1">
      <c r="A11117" s="37" t="inlineStr"/>
      <c r="B11117" s="38" t="inlineStr">
        <is>
          <t xml:space="preserve">    ONLINE Laura Manrique</t>
        </is>
      </c>
      <c r="C11117" s="39" t="n">
        <v>26344.54</v>
      </c>
      <c r="D11117" s="39" t="n">
        <v>26344.54</v>
      </c>
      <c r="E11117" s="39">
        <f>C11117-D11117</f>
        <v/>
      </c>
      <c r="F11117" s="40">
        <f>IF(D11117=0,0,E11117/ABS(D11117))</f>
        <v/>
      </c>
    </row>
    <row r="11118" hidden="1" outlineLevel="1">
      <c r="A11118" s="37" t="inlineStr"/>
      <c r="B11118" s="38" t="inlineStr">
        <is>
          <t xml:space="preserve">    ONLINE Laura Marcela Blanco Cabarcas</t>
        </is>
      </c>
      <c r="C11118" s="39" t="n">
        <v>6705.88</v>
      </c>
      <c r="D11118" s="39" t="n">
        <v>6705.88</v>
      </c>
      <c r="E11118" s="39">
        <f>C11118-D11118</f>
        <v/>
      </c>
      <c r="F11118" s="40">
        <f>IF(D11118=0,0,E11118/ABS(D11118))</f>
        <v/>
      </c>
    </row>
    <row r="11119" hidden="1" outlineLevel="1">
      <c r="A11119" s="37" t="inlineStr"/>
      <c r="B11119" s="38" t="inlineStr">
        <is>
          <t xml:space="preserve">    ONLINE Laura Marcela Murillo Arboleda</t>
        </is>
      </c>
      <c r="C11119" s="39" t="n">
        <v>19670.59</v>
      </c>
      <c r="D11119" s="39" t="n">
        <v>19670.59</v>
      </c>
      <c r="E11119" s="39">
        <f>C11119-D11119</f>
        <v/>
      </c>
      <c r="F11119" s="40">
        <f>IF(D11119=0,0,E11119/ABS(D11119))</f>
        <v/>
      </c>
    </row>
    <row r="11120" hidden="1" outlineLevel="1">
      <c r="A11120" s="37" t="inlineStr"/>
      <c r="B11120" s="38" t="inlineStr">
        <is>
          <t xml:space="preserve">    ONLINE Laura Maria Ossa</t>
        </is>
      </c>
      <c r="C11120" s="39" t="n">
        <v>56361.33</v>
      </c>
      <c r="D11120" s="39" t="n">
        <v>56361.33</v>
      </c>
      <c r="E11120" s="39">
        <f>C11120-D11120</f>
        <v/>
      </c>
      <c r="F11120" s="40">
        <f>IF(D11120=0,0,E11120/ABS(D11120))</f>
        <v/>
      </c>
    </row>
    <row r="11121" hidden="1" outlineLevel="1">
      <c r="A11121" s="37" t="inlineStr"/>
      <c r="B11121" s="38" t="inlineStr">
        <is>
          <t xml:space="preserve">    ONLINE Laura Martinez</t>
        </is>
      </c>
      <c r="C11121" s="39" t="n">
        <v>7983.19</v>
      </c>
      <c r="D11121" s="39" t="n">
        <v>7983.19</v>
      </c>
      <c r="E11121" s="39">
        <f>C11121-D11121</f>
        <v/>
      </c>
      <c r="F11121" s="40">
        <f>IF(D11121=0,0,E11121/ABS(D11121))</f>
        <v/>
      </c>
    </row>
    <row r="11122" hidden="1" outlineLevel="1">
      <c r="A11122" s="37" t="inlineStr"/>
      <c r="B11122" s="38" t="inlineStr">
        <is>
          <t xml:space="preserve">    ONLINE Laura Maya Palacio</t>
        </is>
      </c>
      <c r="C11122" s="39" t="n">
        <v>13571</v>
      </c>
      <c r="D11122" s="39" t="n">
        <v>13571</v>
      </c>
      <c r="E11122" s="39">
        <f>C11122-D11122</f>
        <v/>
      </c>
      <c r="F11122" s="40">
        <f>IF(D11122=0,0,E11122/ABS(D11122))</f>
        <v/>
      </c>
    </row>
    <row r="11123" hidden="1" outlineLevel="1">
      <c r="A11123" s="37" t="inlineStr"/>
      <c r="B11123" s="38" t="inlineStr">
        <is>
          <t xml:space="preserve">    ONLINE Laura Mejía Vallejo</t>
        </is>
      </c>
      <c r="C11123" s="39" t="n">
        <v>21394.96</v>
      </c>
      <c r="D11123" s="39" t="n">
        <v>21394.96</v>
      </c>
      <c r="E11123" s="39">
        <f>C11123-D11123</f>
        <v/>
      </c>
      <c r="F11123" s="40">
        <f>IF(D11123=0,0,E11123/ABS(D11123))</f>
        <v/>
      </c>
    </row>
    <row r="11124" hidden="1" outlineLevel="1">
      <c r="A11124" s="37" t="inlineStr"/>
      <c r="B11124" s="38" t="inlineStr">
        <is>
          <t xml:space="preserve">    ONLINE Laura Melisa Lora</t>
        </is>
      </c>
      <c r="C11124" s="39" t="n">
        <v>22193.26</v>
      </c>
      <c r="D11124" s="39" t="n">
        <v>22193.26</v>
      </c>
      <c r="E11124" s="39">
        <f>C11124-D11124</f>
        <v/>
      </c>
      <c r="F11124" s="40">
        <f>IF(D11124=0,0,E11124/ABS(D11124))</f>
        <v/>
      </c>
    </row>
    <row r="11125" hidden="1" outlineLevel="1">
      <c r="A11125" s="37" t="inlineStr"/>
      <c r="B11125" s="38" t="inlineStr">
        <is>
          <t xml:space="preserve">    ONLINE Laura Monroy</t>
        </is>
      </c>
      <c r="C11125" s="39" t="n">
        <v>15966.39</v>
      </c>
      <c r="D11125" s="39" t="n">
        <v>15966.39</v>
      </c>
      <c r="E11125" s="39">
        <f>C11125-D11125</f>
        <v/>
      </c>
      <c r="F11125" s="40">
        <f>IF(D11125=0,0,E11125/ABS(D11125))</f>
        <v/>
      </c>
    </row>
    <row r="11126" hidden="1" outlineLevel="1">
      <c r="A11126" s="37" t="inlineStr"/>
      <c r="B11126" s="38" t="inlineStr">
        <is>
          <t xml:space="preserve">    ONLINE Laura Monsalve</t>
        </is>
      </c>
      <c r="C11126" s="39" t="n">
        <v>20277.31</v>
      </c>
      <c r="D11126" s="39" t="n">
        <v>20277.31</v>
      </c>
      <c r="E11126" s="39">
        <f>C11126-D11126</f>
        <v/>
      </c>
      <c r="F11126" s="40">
        <f>IF(D11126=0,0,E11126/ABS(D11126))</f>
        <v/>
      </c>
    </row>
    <row r="11127" hidden="1" outlineLevel="1">
      <c r="A11127" s="37" t="inlineStr"/>
      <c r="B11127" s="38" t="inlineStr">
        <is>
          <t xml:space="preserve">    ONLINE Laura Mora</t>
        </is>
      </c>
      <c r="C11127" s="39" t="n">
        <v>34998.32</v>
      </c>
      <c r="D11127" s="39" t="n">
        <v>34998.32</v>
      </c>
      <c r="E11127" s="39">
        <f>C11127-D11127</f>
        <v/>
      </c>
      <c r="F11127" s="40">
        <f>IF(D11127=0,0,E11127/ABS(D11127))</f>
        <v/>
      </c>
    </row>
    <row r="11128" hidden="1" outlineLevel="1">
      <c r="A11128" s="37" t="inlineStr"/>
      <c r="B11128" s="38" t="inlineStr">
        <is>
          <t xml:space="preserve">    ONLINE Laura Mosquera</t>
        </is>
      </c>
      <c r="C11128" s="39" t="n">
        <v>10090.76</v>
      </c>
      <c r="D11128" s="39" t="n">
        <v>10090.76</v>
      </c>
      <c r="E11128" s="39">
        <f>C11128-D11128</f>
        <v/>
      </c>
      <c r="F11128" s="40">
        <f>IF(D11128=0,0,E11128/ABS(D11128))</f>
        <v/>
      </c>
    </row>
    <row r="11129" hidden="1" outlineLevel="1">
      <c r="A11129" s="37" t="inlineStr"/>
      <c r="B11129" s="38" t="inlineStr">
        <is>
          <t xml:space="preserve">    ONLINE Laura Mulett</t>
        </is>
      </c>
      <c r="C11129" s="39" t="n">
        <v>23662.18</v>
      </c>
      <c r="D11129" s="39" t="n">
        <v>23662.18</v>
      </c>
      <c r="E11129" s="39">
        <f>C11129-D11129</f>
        <v/>
      </c>
      <c r="F11129" s="40">
        <f>IF(D11129=0,0,E11129/ABS(D11129))</f>
        <v/>
      </c>
    </row>
    <row r="11130" hidden="1" outlineLevel="1">
      <c r="A11130" s="37" t="inlineStr"/>
      <c r="B11130" s="38" t="inlineStr">
        <is>
          <t xml:space="preserve">    ONLINE Laura Naranjo</t>
        </is>
      </c>
      <c r="C11130" s="39" t="n">
        <v>5588.24</v>
      </c>
      <c r="D11130" s="39" t="n">
        <v>5588.24</v>
      </c>
      <c r="E11130" s="39">
        <f>C11130-D11130</f>
        <v/>
      </c>
      <c r="F11130" s="40">
        <f>IF(D11130=0,0,E11130/ABS(D11130))</f>
        <v/>
      </c>
    </row>
    <row r="11131" hidden="1" outlineLevel="1">
      <c r="A11131" s="37" t="inlineStr"/>
      <c r="B11131" s="38" t="inlineStr">
        <is>
          <t xml:space="preserve">    ONLINE Laura Natalia Bohorquez Cuesta</t>
        </is>
      </c>
      <c r="C11131" s="39" t="n">
        <v>6705.88</v>
      </c>
      <c r="D11131" s="39" t="n">
        <v>6705.88</v>
      </c>
      <c r="E11131" s="39">
        <f>C11131-D11131</f>
        <v/>
      </c>
      <c r="F11131" s="40">
        <f>IF(D11131=0,0,E11131/ABS(D11131))</f>
        <v/>
      </c>
    </row>
    <row r="11132" hidden="1" outlineLevel="1">
      <c r="A11132" s="37" t="inlineStr"/>
      <c r="B11132" s="38" t="inlineStr">
        <is>
          <t xml:space="preserve">    ONLINE Laura Natalia Parra</t>
        </is>
      </c>
      <c r="C11132" s="39" t="n">
        <v>8142.86</v>
      </c>
      <c r="D11132" s="39" t="n">
        <v>8142.86</v>
      </c>
      <c r="E11132" s="39">
        <f>C11132-D11132</f>
        <v/>
      </c>
      <c r="F11132" s="40">
        <f>IF(D11132=0,0,E11132/ABS(D11132))</f>
        <v/>
      </c>
    </row>
    <row r="11133" hidden="1" outlineLevel="1">
      <c r="A11133" s="37" t="inlineStr"/>
      <c r="B11133" s="38" t="inlineStr">
        <is>
          <t xml:space="preserve">    ONLINE Laura Navas</t>
        </is>
      </c>
      <c r="C11133" s="39" t="n">
        <v>16126.05</v>
      </c>
      <c r="D11133" s="39" t="n">
        <v>16126.05</v>
      </c>
      <c r="E11133" s="39">
        <f>C11133-D11133</f>
        <v/>
      </c>
      <c r="F11133" s="40">
        <f>IF(D11133=0,0,E11133/ABS(D11133))</f>
        <v/>
      </c>
    </row>
    <row r="11134" hidden="1" outlineLevel="1">
      <c r="A11134" s="37" t="inlineStr"/>
      <c r="B11134" s="38" t="inlineStr">
        <is>
          <t xml:space="preserve">    ONLINE Laura Navia Prado</t>
        </is>
      </c>
      <c r="C11134" s="39" t="n">
        <v>5907.56</v>
      </c>
      <c r="D11134" s="39" t="n">
        <v>5907.56</v>
      </c>
      <c r="E11134" s="39">
        <f>C11134-D11134</f>
        <v/>
      </c>
      <c r="F11134" s="40">
        <f>IF(D11134=0,0,E11134/ABS(D11134))</f>
        <v/>
      </c>
    </row>
    <row r="11135" hidden="1" outlineLevel="1">
      <c r="A11135" s="37" t="inlineStr"/>
      <c r="B11135" s="38" t="inlineStr">
        <is>
          <t xml:space="preserve">    ONLINE Laura Ortiz</t>
        </is>
      </c>
      <c r="C11135" s="39" t="n">
        <v>25865.54</v>
      </c>
      <c r="D11135" s="39" t="n">
        <v>25865.54</v>
      </c>
      <c r="E11135" s="39">
        <f>C11135-D11135</f>
        <v/>
      </c>
      <c r="F11135" s="40">
        <f>IF(D11135=0,0,E11135/ABS(D11135))</f>
        <v/>
      </c>
    </row>
    <row r="11136" hidden="1" outlineLevel="1">
      <c r="A11136" s="37" t="inlineStr"/>
      <c r="B11136" s="38" t="inlineStr">
        <is>
          <t xml:space="preserve">    ONLINE Laura Otero Motta</t>
        </is>
      </c>
      <c r="C11136" s="39" t="n">
        <v>142927.85</v>
      </c>
      <c r="D11136" s="39" t="n">
        <v>142927.85</v>
      </c>
      <c r="E11136" s="39">
        <f>C11136-D11136</f>
        <v/>
      </c>
      <c r="F11136" s="40">
        <f>IF(D11136=0,0,E11136/ABS(D11136))</f>
        <v/>
      </c>
    </row>
    <row r="11137" hidden="1" outlineLevel="1">
      <c r="A11137" s="37" t="inlineStr"/>
      <c r="B11137" s="38" t="inlineStr">
        <is>
          <t xml:space="preserve">    ONLINE Laura Pachon</t>
        </is>
      </c>
      <c r="C11137" s="39" t="n">
        <v>12773.11</v>
      </c>
      <c r="D11137" s="39" t="n">
        <v>12773.11</v>
      </c>
      <c r="E11137" s="39">
        <f>C11137-D11137</f>
        <v/>
      </c>
      <c r="F11137" s="40">
        <f>IF(D11137=0,0,E11137/ABS(D11137))</f>
        <v/>
      </c>
    </row>
    <row r="11138" hidden="1" outlineLevel="1">
      <c r="A11138" s="37" t="inlineStr"/>
      <c r="B11138" s="38" t="inlineStr">
        <is>
          <t xml:space="preserve">    ONLINE Laura Palomino</t>
        </is>
      </c>
      <c r="C11138" s="39" t="n">
        <v>22352.94</v>
      </c>
      <c r="D11138" s="39" t="n">
        <v>22352.94</v>
      </c>
      <c r="E11138" s="39">
        <f>C11138-D11138</f>
        <v/>
      </c>
      <c r="F11138" s="40">
        <f>IF(D11138=0,0,E11138/ABS(D11138))</f>
        <v/>
      </c>
    </row>
    <row r="11139" hidden="1" outlineLevel="1">
      <c r="A11139" s="37" t="inlineStr"/>
      <c r="B11139" s="38" t="inlineStr">
        <is>
          <t xml:space="preserve">    ONLINE Laura Pardo</t>
        </is>
      </c>
      <c r="C11139" s="39" t="n">
        <v>106336.14</v>
      </c>
      <c r="D11139" s="39" t="n">
        <v>106336.14</v>
      </c>
      <c r="E11139" s="39">
        <f>C11139-D11139</f>
        <v/>
      </c>
      <c r="F11139" s="40">
        <f>IF(D11139=0,0,E11139/ABS(D11139))</f>
        <v/>
      </c>
    </row>
    <row r="11140" hidden="1" outlineLevel="1">
      <c r="A11140" s="37" t="inlineStr"/>
      <c r="B11140" s="38" t="inlineStr">
        <is>
          <t xml:space="preserve">    ONLINE Laura Pedraza</t>
        </is>
      </c>
      <c r="C11140" s="39" t="n">
        <v>9579.83</v>
      </c>
      <c r="D11140" s="39" t="n">
        <v>9579.83</v>
      </c>
      <c r="E11140" s="39">
        <f>C11140-D11140</f>
        <v/>
      </c>
      <c r="F11140" s="40">
        <f>IF(D11140=0,0,E11140/ABS(D11140))</f>
        <v/>
      </c>
    </row>
    <row r="11141" hidden="1" outlineLevel="1">
      <c r="A11141" s="37" t="inlineStr"/>
      <c r="B11141" s="38" t="inlineStr">
        <is>
          <t xml:space="preserve">    ONLINE Laura Perez</t>
        </is>
      </c>
      <c r="C11141" s="39" t="n">
        <v>31773.11</v>
      </c>
      <c r="D11141" s="39" t="n">
        <v>31773.11</v>
      </c>
      <c r="E11141" s="39">
        <f>C11141-D11141</f>
        <v/>
      </c>
      <c r="F11141" s="40">
        <f>IF(D11141=0,0,E11141/ABS(D11141))</f>
        <v/>
      </c>
    </row>
    <row r="11142" hidden="1" outlineLevel="1">
      <c r="A11142" s="37" t="inlineStr"/>
      <c r="B11142" s="38" t="inlineStr">
        <is>
          <t xml:space="preserve">    ONLINE Laura Peña</t>
        </is>
      </c>
      <c r="C11142" s="39" t="n">
        <v>8462.18</v>
      </c>
      <c r="D11142" s="39" t="n">
        <v>8462.18</v>
      </c>
      <c r="E11142" s="39">
        <f>C11142-D11142</f>
        <v/>
      </c>
      <c r="F11142" s="40">
        <f>IF(D11142=0,0,E11142/ABS(D11142))</f>
        <v/>
      </c>
    </row>
    <row r="11143" hidden="1" outlineLevel="1">
      <c r="A11143" s="37" t="inlineStr"/>
      <c r="B11143" s="38" t="inlineStr">
        <is>
          <t xml:space="preserve">    ONLINE Laura Phillips Sánchez</t>
        </is>
      </c>
      <c r="C11143" s="39" t="n">
        <v>38319.33</v>
      </c>
      <c r="D11143" s="39" t="n">
        <v>38319.33</v>
      </c>
      <c r="E11143" s="39">
        <f>C11143-D11143</f>
        <v/>
      </c>
      <c r="F11143" s="40">
        <f>IF(D11143=0,0,E11143/ABS(D11143))</f>
        <v/>
      </c>
    </row>
    <row r="11144" hidden="1" outlineLevel="1">
      <c r="A11144" s="37" t="inlineStr"/>
      <c r="B11144" s="38" t="inlineStr">
        <is>
          <t xml:space="preserve">    ONLINE Laura Pineda</t>
        </is>
      </c>
      <c r="C11144" s="39" t="n">
        <v>12108.9</v>
      </c>
      <c r="D11144" s="39" t="n">
        <v>12108.9</v>
      </c>
      <c r="E11144" s="39">
        <f>C11144-D11144</f>
        <v/>
      </c>
      <c r="F11144" s="40">
        <f>IF(D11144=0,0,E11144/ABS(D11144))</f>
        <v/>
      </c>
    </row>
    <row r="11145" hidden="1" outlineLevel="1">
      <c r="A11145" s="37" t="inlineStr"/>
      <c r="B11145" s="38" t="inlineStr">
        <is>
          <t xml:space="preserve">    ONLINE Laura Quiroga Striedinger</t>
        </is>
      </c>
      <c r="C11145" s="39" t="n">
        <v>13252.1</v>
      </c>
      <c r="D11145" s="39" t="n">
        <v>13252.1</v>
      </c>
      <c r="E11145" s="39">
        <f>C11145-D11145</f>
        <v/>
      </c>
      <c r="F11145" s="40">
        <f>IF(D11145=0,0,E11145/ABS(D11145))</f>
        <v/>
      </c>
    </row>
    <row r="11146" hidden="1" outlineLevel="1">
      <c r="A11146" s="37" t="inlineStr"/>
      <c r="B11146" s="38" t="inlineStr">
        <is>
          <t xml:space="preserve">    ONLINE Laura Ramirez</t>
        </is>
      </c>
      <c r="C11146" s="39" t="n">
        <v>9579.83</v>
      </c>
      <c r="D11146" s="39" t="n">
        <v>9579.83</v>
      </c>
      <c r="E11146" s="39">
        <f>C11146-D11146</f>
        <v/>
      </c>
      <c r="F11146" s="40">
        <f>IF(D11146=0,0,E11146/ABS(D11146))</f>
        <v/>
      </c>
    </row>
    <row r="11147" hidden="1" outlineLevel="1">
      <c r="A11147" s="37" t="inlineStr"/>
      <c r="B11147" s="38" t="inlineStr">
        <is>
          <t xml:space="preserve">    ONLINE Laura Reyes Uscategui</t>
        </is>
      </c>
      <c r="C11147" s="39" t="n">
        <v>10537.82</v>
      </c>
      <c r="D11147" s="39" t="n">
        <v>10537.82</v>
      </c>
      <c r="E11147" s="39">
        <f>C11147-D11147</f>
        <v/>
      </c>
      <c r="F11147" s="40">
        <f>IF(D11147=0,0,E11147/ABS(D11147))</f>
        <v/>
      </c>
    </row>
    <row r="11148" hidden="1" outlineLevel="1">
      <c r="A11148" s="37" t="inlineStr"/>
      <c r="B11148" s="38" t="inlineStr">
        <is>
          <t xml:space="preserve">    ONLINE Laura Ricci</t>
        </is>
      </c>
      <c r="C11148" s="39" t="n">
        <v>57884.54</v>
      </c>
      <c r="D11148" s="39" t="n">
        <v>57884.54</v>
      </c>
      <c r="E11148" s="39">
        <f>C11148-D11148</f>
        <v/>
      </c>
      <c r="F11148" s="40">
        <f>IF(D11148=0,0,E11148/ABS(D11148))</f>
        <v/>
      </c>
    </row>
    <row r="11149" hidden="1" outlineLevel="1">
      <c r="A11149" s="37" t="inlineStr"/>
      <c r="B11149" s="38" t="inlineStr">
        <is>
          <t xml:space="preserve">    ONLINE Laura Rodríguez</t>
        </is>
      </c>
      <c r="C11149" s="39" t="n">
        <v>6386.55</v>
      </c>
      <c r="D11149" s="39" t="n">
        <v>6386.55</v>
      </c>
      <c r="E11149" s="39">
        <f>C11149-D11149</f>
        <v/>
      </c>
      <c r="F11149" s="40">
        <f>IF(D11149=0,0,E11149/ABS(D11149))</f>
        <v/>
      </c>
    </row>
    <row r="11150" hidden="1" outlineLevel="1">
      <c r="A11150" s="37" t="inlineStr"/>
      <c r="B11150" s="38" t="inlineStr">
        <is>
          <t xml:space="preserve">    ONLINE Laura Rojas Mantilla</t>
        </is>
      </c>
      <c r="C11150" s="39" t="n">
        <v>47899.15</v>
      </c>
      <c r="D11150" s="39" t="n">
        <v>47899.15</v>
      </c>
      <c r="E11150" s="39">
        <f>C11150-D11150</f>
        <v/>
      </c>
      <c r="F11150" s="40">
        <f>IF(D11150=0,0,E11150/ABS(D11150))</f>
        <v/>
      </c>
    </row>
    <row r="11151" hidden="1" outlineLevel="1">
      <c r="A11151" s="37" t="inlineStr"/>
      <c r="B11151" s="38" t="inlineStr">
        <is>
          <t xml:space="preserve">    ONLINE Laura Rojas Ramirez</t>
        </is>
      </c>
      <c r="C11151" s="39" t="n">
        <v>18182.52</v>
      </c>
      <c r="D11151" s="39" t="n">
        <v>18182.52</v>
      </c>
      <c r="E11151" s="39">
        <f>C11151-D11151</f>
        <v/>
      </c>
      <c r="F11151" s="40">
        <f>IF(D11151=0,0,E11151/ABS(D11151))</f>
        <v/>
      </c>
    </row>
    <row r="11152" hidden="1" outlineLevel="1">
      <c r="A11152" s="37" t="inlineStr"/>
      <c r="B11152" s="38" t="inlineStr">
        <is>
          <t xml:space="preserve">    ONLINE Laura Salazar</t>
        </is>
      </c>
      <c r="C11152" s="39" t="n">
        <v>34260.66</v>
      </c>
      <c r="D11152" s="39" t="n">
        <v>34260.66</v>
      </c>
      <c r="E11152" s="39">
        <f>C11152-D11152</f>
        <v/>
      </c>
      <c r="F11152" s="40">
        <f>IF(D11152=0,0,E11152/ABS(D11152))</f>
        <v/>
      </c>
    </row>
    <row r="11153" hidden="1" outlineLevel="1">
      <c r="A11153" s="37" t="inlineStr"/>
      <c r="B11153" s="38" t="inlineStr">
        <is>
          <t xml:space="preserve">    ONLINE Laura Salazar Vélez</t>
        </is>
      </c>
      <c r="C11153" s="39" t="n">
        <v>7983.19</v>
      </c>
      <c r="D11153" s="39" t="n">
        <v>7983.19</v>
      </c>
      <c r="E11153" s="39">
        <f>C11153-D11153</f>
        <v/>
      </c>
      <c r="F11153" s="40">
        <f>IF(D11153=0,0,E11153/ABS(D11153))</f>
        <v/>
      </c>
    </row>
    <row r="11154" hidden="1" outlineLevel="1">
      <c r="A11154" s="37" t="inlineStr"/>
      <c r="B11154" s="38" t="inlineStr">
        <is>
          <t xml:space="preserve">    ONLINE Laura Saldarriaga Bustamante</t>
        </is>
      </c>
      <c r="C11154" s="39" t="n">
        <v>115318.84</v>
      </c>
      <c r="D11154" s="39" t="n">
        <v>115318.84</v>
      </c>
      <c r="E11154" s="39">
        <f>C11154-D11154</f>
        <v/>
      </c>
      <c r="F11154" s="40">
        <f>IF(D11154=0,0,E11154/ABS(D11154))</f>
        <v/>
      </c>
    </row>
    <row r="11155" hidden="1" outlineLevel="1">
      <c r="A11155" s="37" t="inlineStr"/>
      <c r="B11155" s="38" t="inlineStr">
        <is>
          <t xml:space="preserve">    ONLINE Laura Santacruz</t>
        </is>
      </c>
      <c r="C11155" s="39" t="n">
        <v>10090.76</v>
      </c>
      <c r="D11155" s="39" t="n">
        <v>10090.76</v>
      </c>
      <c r="E11155" s="39">
        <f>C11155-D11155</f>
        <v/>
      </c>
      <c r="F11155" s="40">
        <f>IF(D11155=0,0,E11155/ABS(D11155))</f>
        <v/>
      </c>
    </row>
    <row r="11156" hidden="1" outlineLevel="1">
      <c r="A11156" s="37" t="inlineStr"/>
      <c r="B11156" s="38" t="inlineStr">
        <is>
          <t xml:space="preserve">    ONLINE Laura Saravia</t>
        </is>
      </c>
      <c r="C11156" s="39" t="n">
        <v>5588.24</v>
      </c>
      <c r="D11156" s="39" t="n">
        <v>5588.24</v>
      </c>
      <c r="E11156" s="39">
        <f>C11156-D11156</f>
        <v/>
      </c>
      <c r="F11156" s="40">
        <f>IF(D11156=0,0,E11156/ABS(D11156))</f>
        <v/>
      </c>
    </row>
    <row r="11157" hidden="1" outlineLevel="1">
      <c r="A11157" s="37" t="inlineStr"/>
      <c r="B11157" s="38" t="inlineStr">
        <is>
          <t xml:space="preserve">    ONLINE Laura Sofia Thomas</t>
        </is>
      </c>
      <c r="C11157" s="39" t="n">
        <v>65302.53</v>
      </c>
      <c r="D11157" s="39" t="n">
        <v>65302.53</v>
      </c>
      <c r="E11157" s="39">
        <f>C11157-D11157</f>
        <v/>
      </c>
      <c r="F11157" s="40">
        <f>IF(D11157=0,0,E11157/ABS(D11157))</f>
        <v/>
      </c>
    </row>
    <row r="11158" hidden="1" outlineLevel="1">
      <c r="A11158" s="37" t="inlineStr"/>
      <c r="B11158" s="38" t="inlineStr">
        <is>
          <t xml:space="preserve">    ONLINE Laura Sofia Vallejo Gomez</t>
        </is>
      </c>
      <c r="C11158" s="39" t="n">
        <v>7983.19</v>
      </c>
      <c r="D11158" s="39" t="n">
        <v>7983.19</v>
      </c>
      <c r="E11158" s="39">
        <f>C11158-D11158</f>
        <v/>
      </c>
      <c r="F11158" s="40">
        <f>IF(D11158=0,0,E11158/ABS(D11158))</f>
        <v/>
      </c>
    </row>
    <row r="11159" hidden="1" outlineLevel="1">
      <c r="A11159" s="37" t="inlineStr"/>
      <c r="B11159" s="38" t="inlineStr">
        <is>
          <t xml:space="preserve">    ONLINE Laura Sofía Marín Mendoza</t>
        </is>
      </c>
      <c r="C11159" s="39" t="n">
        <v>7983.19</v>
      </c>
      <c r="D11159" s="39" t="n">
        <v>7983.19</v>
      </c>
      <c r="E11159" s="39">
        <f>C11159-D11159</f>
        <v/>
      </c>
      <c r="F11159" s="40">
        <f>IF(D11159=0,0,E11159/ABS(D11159))</f>
        <v/>
      </c>
    </row>
    <row r="11160" hidden="1" outlineLevel="1">
      <c r="A11160" s="37" t="inlineStr"/>
      <c r="B11160" s="38" t="inlineStr">
        <is>
          <t xml:space="preserve">    ONLINE Laura Sosa</t>
        </is>
      </c>
      <c r="C11160" s="39" t="n">
        <v>97235.28999999999</v>
      </c>
      <c r="D11160" s="39" t="n">
        <v>97235.28999999999</v>
      </c>
      <c r="E11160" s="39">
        <f>C11160-D11160</f>
        <v/>
      </c>
      <c r="F11160" s="40">
        <f>IF(D11160=0,0,E11160/ABS(D11160))</f>
        <v/>
      </c>
    </row>
    <row r="11161" hidden="1" outlineLevel="1">
      <c r="A11161" s="37" t="inlineStr"/>
      <c r="B11161" s="38" t="inlineStr">
        <is>
          <t xml:space="preserve">    ONLINE Laura Spataro</t>
        </is>
      </c>
      <c r="C11161" s="39" t="n">
        <v>5588.24</v>
      </c>
      <c r="D11161" s="39" t="n">
        <v>5588.24</v>
      </c>
      <c r="E11161" s="39">
        <f>C11161-D11161</f>
        <v/>
      </c>
      <c r="F11161" s="40">
        <f>IF(D11161=0,0,E11161/ABS(D11161))</f>
        <v/>
      </c>
    </row>
    <row r="11162" hidden="1" outlineLevel="1">
      <c r="A11162" s="37" t="inlineStr"/>
      <c r="B11162" s="38" t="inlineStr">
        <is>
          <t xml:space="preserve">    ONLINE Laura Suarez</t>
        </is>
      </c>
      <c r="C11162" s="39" t="n">
        <v>6386.55</v>
      </c>
      <c r="D11162" s="39" t="n">
        <v>6386.55</v>
      </c>
      <c r="E11162" s="39">
        <f>C11162-D11162</f>
        <v/>
      </c>
      <c r="F11162" s="40">
        <f>IF(D11162=0,0,E11162/ABS(D11162))</f>
        <v/>
      </c>
    </row>
    <row r="11163" hidden="1" outlineLevel="1">
      <c r="A11163" s="37" t="inlineStr"/>
      <c r="B11163" s="38" t="inlineStr">
        <is>
          <t xml:space="preserve">    ONLINE Laura Tafur</t>
        </is>
      </c>
      <c r="C11163" s="39" t="n">
        <v>7184.87</v>
      </c>
      <c r="D11163" s="39" t="n">
        <v>7184.87</v>
      </c>
      <c r="E11163" s="39">
        <f>C11163-D11163</f>
        <v/>
      </c>
      <c r="F11163" s="40">
        <f>IF(D11163=0,0,E11163/ABS(D11163))</f>
        <v/>
      </c>
    </row>
    <row r="11164" hidden="1" outlineLevel="1">
      <c r="A11164" s="37" t="inlineStr"/>
      <c r="B11164" s="38" t="inlineStr">
        <is>
          <t xml:space="preserve">    ONLINE Laura Tisnes</t>
        </is>
      </c>
      <c r="C11164" s="39" t="n">
        <v>5588</v>
      </c>
      <c r="D11164" s="39" t="n">
        <v>5588</v>
      </c>
      <c r="E11164" s="39">
        <f>C11164-D11164</f>
        <v/>
      </c>
      <c r="F11164" s="40">
        <f>IF(D11164=0,0,E11164/ABS(D11164))</f>
        <v/>
      </c>
    </row>
    <row r="11165" hidden="1" outlineLevel="1">
      <c r="A11165" s="37" t="inlineStr"/>
      <c r="B11165" s="38" t="inlineStr">
        <is>
          <t xml:space="preserve">    ONLINE Laura Torres</t>
        </is>
      </c>
      <c r="C11165" s="39" t="n">
        <v>25865.54</v>
      </c>
      <c r="D11165" s="39" t="n">
        <v>25865.54</v>
      </c>
      <c r="E11165" s="39">
        <f>C11165-D11165</f>
        <v/>
      </c>
      <c r="F11165" s="40">
        <f>IF(D11165=0,0,E11165/ABS(D11165))</f>
        <v/>
      </c>
    </row>
    <row r="11166" hidden="1" outlineLevel="1">
      <c r="A11166" s="37" t="inlineStr"/>
      <c r="B11166" s="38" t="inlineStr">
        <is>
          <t xml:space="preserve">    ONLINE Laura Tovar</t>
        </is>
      </c>
      <c r="C11166" s="39" t="n">
        <v>7376.47</v>
      </c>
      <c r="D11166" s="39" t="n">
        <v>7376.47</v>
      </c>
      <c r="E11166" s="39">
        <f>C11166-D11166</f>
        <v/>
      </c>
      <c r="F11166" s="40">
        <f>IF(D11166=0,0,E11166/ABS(D11166))</f>
        <v/>
      </c>
    </row>
    <row r="11167" hidden="1" outlineLevel="1">
      <c r="A11167" s="37" t="inlineStr"/>
      <c r="B11167" s="38" t="inlineStr">
        <is>
          <t xml:space="preserve">    ONLINE Laura Trujillo</t>
        </is>
      </c>
      <c r="C11167" s="39" t="n">
        <v>52369.74</v>
      </c>
      <c r="D11167" s="39" t="n">
        <v>52369.74</v>
      </c>
      <c r="E11167" s="39">
        <f>C11167-D11167</f>
        <v/>
      </c>
      <c r="F11167" s="40">
        <f>IF(D11167=0,0,E11167/ABS(D11167))</f>
        <v/>
      </c>
    </row>
    <row r="11168" hidden="1" outlineLevel="1">
      <c r="A11168" s="37" t="inlineStr"/>
      <c r="B11168" s="38" t="inlineStr">
        <is>
          <t xml:space="preserve">    ONLINE Laura Vallejo londono</t>
        </is>
      </c>
      <c r="C11168" s="39" t="n">
        <v>6705.88</v>
      </c>
      <c r="D11168" s="39" t="n">
        <v>6705.88</v>
      </c>
      <c r="E11168" s="39">
        <f>C11168-D11168</f>
        <v/>
      </c>
      <c r="F11168" s="40">
        <f>IF(D11168=0,0,E11168/ABS(D11168))</f>
        <v/>
      </c>
    </row>
    <row r="11169" hidden="1" outlineLevel="1">
      <c r="A11169" s="37" t="inlineStr"/>
      <c r="B11169" s="38" t="inlineStr">
        <is>
          <t xml:space="preserve">    ONLINE Laura Vega Garcia</t>
        </is>
      </c>
      <c r="C11169" s="39" t="n">
        <v>43268.91</v>
      </c>
      <c r="D11169" s="39" t="n">
        <v>43268.91</v>
      </c>
      <c r="E11169" s="39">
        <f>C11169-D11169</f>
        <v/>
      </c>
      <c r="F11169" s="40">
        <f>IF(D11169=0,0,E11169/ABS(D11169))</f>
        <v/>
      </c>
    </row>
    <row r="11170" hidden="1" outlineLevel="1">
      <c r="A11170" s="37" t="inlineStr"/>
      <c r="B11170" s="38" t="inlineStr">
        <is>
          <t xml:space="preserve">    ONLINE Laura Velez</t>
        </is>
      </c>
      <c r="C11170" s="39" t="n">
        <v>19159.66</v>
      </c>
      <c r="D11170" s="39" t="n">
        <v>19159.66</v>
      </c>
      <c r="E11170" s="39">
        <f>C11170-D11170</f>
        <v/>
      </c>
      <c r="F11170" s="40">
        <f>IF(D11170=0,0,E11170/ABS(D11170))</f>
        <v/>
      </c>
    </row>
    <row r="11171" hidden="1" outlineLevel="1">
      <c r="A11171" s="37" t="inlineStr"/>
      <c r="B11171" s="38" t="inlineStr">
        <is>
          <t xml:space="preserve">    ONLINE Laura Victoria Valencia guerao</t>
        </is>
      </c>
      <c r="C11171" s="39" t="n">
        <v>28739.49</v>
      </c>
      <c r="D11171" s="39" t="n">
        <v>28739.49</v>
      </c>
      <c r="E11171" s="39">
        <f>C11171-D11171</f>
        <v/>
      </c>
      <c r="F11171" s="40">
        <f>IF(D11171=0,0,E11171/ABS(D11171))</f>
        <v/>
      </c>
    </row>
    <row r="11172" hidden="1" outlineLevel="1">
      <c r="A11172" s="37" t="inlineStr"/>
      <c r="B11172" s="38" t="inlineStr">
        <is>
          <t xml:space="preserve">    ONLINE Laura Villa Catamuscay</t>
        </is>
      </c>
      <c r="C11172" s="39" t="n">
        <v>161707.56</v>
      </c>
      <c r="D11172" s="39" t="n">
        <v>161707.56</v>
      </c>
      <c r="E11172" s="39">
        <f>C11172-D11172</f>
        <v/>
      </c>
      <c r="F11172" s="40">
        <f>IF(D11172=0,0,E11172/ABS(D11172))</f>
        <v/>
      </c>
    </row>
    <row r="11173" hidden="1" outlineLevel="1">
      <c r="A11173" s="37" t="inlineStr"/>
      <c r="B11173" s="38" t="inlineStr">
        <is>
          <t xml:space="preserve">    ONLINE Laura Ximena Cruz Zuñiga</t>
        </is>
      </c>
      <c r="C11173" s="39" t="n">
        <v>18201.68</v>
      </c>
      <c r="D11173" s="39" t="n">
        <v>18201.68</v>
      </c>
      <c r="E11173" s="39">
        <f>C11173-D11173</f>
        <v/>
      </c>
      <c r="F11173" s="40">
        <f>IF(D11173=0,0,E11173/ABS(D11173))</f>
        <v/>
      </c>
    </row>
    <row r="11174" hidden="1" outlineLevel="1">
      <c r="A11174" s="37" t="inlineStr"/>
      <c r="B11174" s="38" t="inlineStr">
        <is>
          <t xml:space="preserve">    ONLINE Laura Zuluaga Restrepo</t>
        </is>
      </c>
      <c r="C11174" s="39" t="n">
        <v>15966.39</v>
      </c>
      <c r="D11174" s="39" t="n">
        <v>15966.39</v>
      </c>
      <c r="E11174" s="39">
        <f>C11174-D11174</f>
        <v/>
      </c>
      <c r="F11174" s="40">
        <f>IF(D11174=0,0,E11174/ABS(D11174))</f>
        <v/>
      </c>
    </row>
    <row r="11175" hidden="1" outlineLevel="1">
      <c r="A11175" s="37" t="inlineStr"/>
      <c r="B11175" s="38" t="inlineStr">
        <is>
          <t xml:space="preserve">    ONLINE Laura julieta Rodriguez del rio</t>
        </is>
      </c>
      <c r="C11175" s="39" t="n">
        <v>7584.03</v>
      </c>
      <c r="D11175" s="39" t="n">
        <v>7584.03</v>
      </c>
      <c r="E11175" s="39">
        <f>C11175-D11175</f>
        <v/>
      </c>
      <c r="F11175" s="40">
        <f>IF(D11175=0,0,E11175/ABS(D11175))</f>
        <v/>
      </c>
    </row>
    <row r="11176" hidden="1" outlineLevel="1">
      <c r="A11176" s="37" t="inlineStr"/>
      <c r="B11176" s="38" t="inlineStr">
        <is>
          <t xml:space="preserve">    ONLINE Laura mendoza salcedo</t>
        </is>
      </c>
      <c r="C11176" s="39" t="n">
        <v>9100.84</v>
      </c>
      <c r="D11176" s="39" t="n">
        <v>9100.84</v>
      </c>
      <c r="E11176" s="39">
        <f>C11176-D11176</f>
        <v/>
      </c>
      <c r="F11176" s="40">
        <f>IF(D11176=0,0,E11176/ABS(D11176))</f>
        <v/>
      </c>
    </row>
    <row r="11177" hidden="1" outlineLevel="1">
      <c r="A11177" s="37" t="inlineStr"/>
      <c r="B11177" s="38" t="inlineStr">
        <is>
          <t xml:space="preserve">    ONLINE Laura sanchez</t>
        </is>
      </c>
      <c r="C11177" s="39" t="n">
        <v>30847.05</v>
      </c>
      <c r="D11177" s="39" t="n">
        <v>30847.05</v>
      </c>
      <c r="E11177" s="39">
        <f>C11177-D11177</f>
        <v/>
      </c>
      <c r="F11177" s="40">
        <f>IF(D11177=0,0,E11177/ABS(D11177))</f>
        <v/>
      </c>
    </row>
    <row r="11178" hidden="1" outlineLevel="1">
      <c r="A11178" s="37" t="inlineStr"/>
      <c r="B11178" s="38" t="inlineStr">
        <is>
          <t xml:space="preserve">    ONLINE Laura vanessa Ortiz herrera</t>
        </is>
      </c>
      <c r="C11178" s="39" t="n">
        <v>15168.07</v>
      </c>
      <c r="D11178" s="39" t="n">
        <v>15168.07</v>
      </c>
      <c r="E11178" s="39">
        <f>C11178-D11178</f>
        <v/>
      </c>
      <c r="F11178" s="40">
        <f>IF(D11178=0,0,E11178/ABS(D11178))</f>
        <v/>
      </c>
    </row>
    <row r="11179" hidden="1" outlineLevel="1">
      <c r="A11179" s="37" t="inlineStr"/>
      <c r="B11179" s="38" t="inlineStr">
        <is>
          <t xml:space="preserve">    ONLINE Laura victoria guarin duque</t>
        </is>
      </c>
      <c r="C11179" s="39" t="n">
        <v>14369.75</v>
      </c>
      <c r="D11179" s="39" t="n">
        <v>14369.75</v>
      </c>
      <c r="E11179" s="39">
        <f>C11179-D11179</f>
        <v/>
      </c>
      <c r="F11179" s="40">
        <f>IF(D11179=0,0,E11179/ABS(D11179))</f>
        <v/>
      </c>
    </row>
    <row r="11180" hidden="1" outlineLevel="1">
      <c r="A11180" s="37" t="inlineStr"/>
      <c r="B11180" s="38" t="inlineStr">
        <is>
          <t xml:space="preserve">    ONLINE Laurent Rubio</t>
        </is>
      </c>
      <c r="C11180" s="39" t="n">
        <v>6351.43</v>
      </c>
      <c r="D11180" s="39" t="n">
        <v>6351.43</v>
      </c>
      <c r="E11180" s="39">
        <f>C11180-D11180</f>
        <v/>
      </c>
      <c r="F11180" s="40">
        <f>IF(D11180=0,0,E11180/ABS(D11180))</f>
        <v/>
      </c>
    </row>
    <row r="11181" hidden="1" outlineLevel="1">
      <c r="A11181" s="37" t="inlineStr"/>
      <c r="B11181" s="38" t="inlineStr">
        <is>
          <t xml:space="preserve">    ONLINE Lauri Jaimes</t>
        </is>
      </c>
      <c r="C11181" s="39" t="n">
        <v>19159.66</v>
      </c>
      <c r="D11181" s="39" t="n">
        <v>19159.66</v>
      </c>
      <c r="E11181" s="39">
        <f>C11181-D11181</f>
        <v/>
      </c>
      <c r="F11181" s="40">
        <f>IF(D11181=0,0,E11181/ABS(D11181))</f>
        <v/>
      </c>
    </row>
    <row r="11182" hidden="1" outlineLevel="1">
      <c r="A11182" s="37" t="inlineStr"/>
      <c r="B11182" s="38" t="inlineStr">
        <is>
          <t xml:space="preserve">    ONLINE Layla Milena Gil Hernandez</t>
        </is>
      </c>
      <c r="C11182" s="39" t="n">
        <v>109912.61</v>
      </c>
      <c r="D11182" s="39" t="n">
        <v>109912.61</v>
      </c>
      <c r="E11182" s="39">
        <f>C11182-D11182</f>
        <v/>
      </c>
      <c r="F11182" s="40">
        <f>IF(D11182=0,0,E11182/ABS(D11182))</f>
        <v/>
      </c>
    </row>
    <row r="11183" hidden="1" outlineLevel="1">
      <c r="A11183" s="37" t="inlineStr"/>
      <c r="B11183" s="38" t="inlineStr">
        <is>
          <t xml:space="preserve">    ONLINE Leandra Rocio Medina Montañez</t>
        </is>
      </c>
      <c r="C11183" s="39" t="n">
        <v>9579.83</v>
      </c>
      <c r="D11183" s="39" t="n">
        <v>9579.83</v>
      </c>
      <c r="E11183" s="39">
        <f>C11183-D11183</f>
        <v/>
      </c>
      <c r="F11183" s="40">
        <f>IF(D11183=0,0,E11183/ABS(D11183))</f>
        <v/>
      </c>
    </row>
    <row r="11184" hidden="1" outlineLevel="1">
      <c r="A11184" s="37" t="inlineStr"/>
      <c r="B11184" s="38" t="inlineStr">
        <is>
          <t xml:space="preserve">    ONLINE Leandro Varrla</t>
        </is>
      </c>
      <c r="C11184" s="39" t="n">
        <v>23310.92</v>
      </c>
      <c r="D11184" s="39" t="n">
        <v>23310.92</v>
      </c>
      <c r="E11184" s="39">
        <f>C11184-D11184</f>
        <v/>
      </c>
      <c r="F11184" s="40">
        <f>IF(D11184=0,0,E11184/ABS(D11184))</f>
        <v/>
      </c>
    </row>
    <row r="11185" hidden="1" outlineLevel="1">
      <c r="A11185" s="37" t="inlineStr"/>
      <c r="B11185" s="38" t="inlineStr">
        <is>
          <t xml:space="preserve">    ONLINE Ledy Arleh Gómez León</t>
        </is>
      </c>
      <c r="C11185" s="39" t="n">
        <v>27526.05</v>
      </c>
      <c r="D11185" s="39" t="n">
        <v>27526.05</v>
      </c>
      <c r="E11185" s="39">
        <f>C11185-D11185</f>
        <v/>
      </c>
      <c r="F11185" s="40">
        <f>IF(D11185=0,0,E11185/ABS(D11185))</f>
        <v/>
      </c>
    </row>
    <row r="11186" hidden="1" outlineLevel="1">
      <c r="A11186" s="37" t="inlineStr"/>
      <c r="B11186" s="38" t="inlineStr">
        <is>
          <t xml:space="preserve">    ONLINE Leibniz Silva</t>
        </is>
      </c>
      <c r="C11186" s="39" t="n">
        <v>33530.14</v>
      </c>
      <c r="D11186" s="39" t="n">
        <v>33530.14</v>
      </c>
      <c r="E11186" s="39">
        <f>C11186-D11186</f>
        <v/>
      </c>
      <c r="F11186" s="40">
        <f>IF(D11186=0,0,E11186/ABS(D11186))</f>
        <v/>
      </c>
    </row>
    <row r="11187" hidden="1" outlineLevel="1">
      <c r="A11187" s="37" t="inlineStr"/>
      <c r="B11187" s="38" t="inlineStr">
        <is>
          <t xml:space="preserve">    ONLINE Leidi Diana Duarte Garcia</t>
        </is>
      </c>
      <c r="C11187" s="39" t="n">
        <v>6067.23</v>
      </c>
      <c r="D11187" s="39" t="n">
        <v>6067.23</v>
      </c>
      <c r="E11187" s="39">
        <f>C11187-D11187</f>
        <v/>
      </c>
      <c r="F11187" s="40">
        <f>IF(D11187=0,0,E11187/ABS(D11187))</f>
        <v/>
      </c>
    </row>
    <row r="11188" hidden="1" outlineLevel="1">
      <c r="A11188" s="37" t="inlineStr"/>
      <c r="B11188" s="38" t="inlineStr">
        <is>
          <t xml:space="preserve">    ONLINE Leidi Lara</t>
        </is>
      </c>
      <c r="C11188" s="39" t="n">
        <v>12773.11</v>
      </c>
      <c r="D11188" s="39" t="n">
        <v>12773.11</v>
      </c>
      <c r="E11188" s="39">
        <f>C11188-D11188</f>
        <v/>
      </c>
      <c r="F11188" s="40">
        <f>IF(D11188=0,0,E11188/ABS(D11188))</f>
        <v/>
      </c>
    </row>
    <row r="11189" hidden="1" outlineLevel="1">
      <c r="A11189" s="37" t="inlineStr"/>
      <c r="B11189" s="38" t="inlineStr">
        <is>
          <t xml:space="preserve">    ONLINE Leidy Arbelaez</t>
        </is>
      </c>
      <c r="C11189" s="39" t="n">
        <v>8462.18</v>
      </c>
      <c r="D11189" s="39" t="n">
        <v>8462.18</v>
      </c>
      <c r="E11189" s="39">
        <f>C11189-D11189</f>
        <v/>
      </c>
      <c r="F11189" s="40">
        <f>IF(D11189=0,0,E11189/ABS(D11189))</f>
        <v/>
      </c>
    </row>
    <row r="11190" hidden="1" outlineLevel="1">
      <c r="A11190" s="37" t="inlineStr"/>
      <c r="B11190" s="38" t="inlineStr">
        <is>
          <t xml:space="preserve">    ONLINE Leidy Avellaneda</t>
        </is>
      </c>
      <c r="C11190" s="39" t="n">
        <v>19159.66</v>
      </c>
      <c r="D11190" s="39" t="n">
        <v>19159.66</v>
      </c>
      <c r="E11190" s="39">
        <f>C11190-D11190</f>
        <v/>
      </c>
      <c r="F11190" s="40">
        <f>IF(D11190=0,0,E11190/ABS(D11190))</f>
        <v/>
      </c>
    </row>
    <row r="11191" hidden="1" outlineLevel="1">
      <c r="A11191" s="37" t="inlineStr"/>
      <c r="B11191" s="38" t="inlineStr">
        <is>
          <t xml:space="preserve">    ONLINE Leidy Diana Ceferino Gordillo</t>
        </is>
      </c>
      <c r="C11191" s="39" t="n">
        <v>6067.23</v>
      </c>
      <c r="D11191" s="39" t="n">
        <v>6067.23</v>
      </c>
      <c r="E11191" s="39">
        <f>C11191-D11191</f>
        <v/>
      </c>
      <c r="F11191" s="40">
        <f>IF(D11191=0,0,E11191/ABS(D11191))</f>
        <v/>
      </c>
    </row>
    <row r="11192" hidden="1" outlineLevel="1">
      <c r="A11192" s="37" t="inlineStr"/>
      <c r="B11192" s="38" t="inlineStr">
        <is>
          <t xml:space="preserve">    ONLINE Leidy Garcia</t>
        </is>
      </c>
      <c r="C11192" s="39" t="n">
        <v>20596.64</v>
      </c>
      <c r="D11192" s="39" t="n">
        <v>20596.64</v>
      </c>
      <c r="E11192" s="39">
        <f>C11192-D11192</f>
        <v/>
      </c>
      <c r="F11192" s="40">
        <f>IF(D11192=0,0,E11192/ABS(D11192))</f>
        <v/>
      </c>
    </row>
    <row r="11193" hidden="1" outlineLevel="1">
      <c r="A11193" s="37" t="inlineStr"/>
      <c r="B11193" s="38" t="inlineStr">
        <is>
          <t xml:space="preserve">    ONLINE Leidy Guevara</t>
        </is>
      </c>
      <c r="C11193" s="39" t="n">
        <v>9579.83</v>
      </c>
      <c r="D11193" s="39" t="n">
        <v>9579.83</v>
      </c>
      <c r="E11193" s="39">
        <f>C11193-D11193</f>
        <v/>
      </c>
      <c r="F11193" s="40">
        <f>IF(D11193=0,0,E11193/ABS(D11193))</f>
        <v/>
      </c>
    </row>
    <row r="11194" hidden="1" outlineLevel="1">
      <c r="A11194" s="37" t="inlineStr"/>
      <c r="B11194" s="38" t="inlineStr">
        <is>
          <t xml:space="preserve">    ONLINE Leidy Gutierrez</t>
        </is>
      </c>
      <c r="C11194" s="39" t="n">
        <v>16765</v>
      </c>
      <c r="D11194" s="39" t="n">
        <v>16765</v>
      </c>
      <c r="E11194" s="39">
        <f>C11194-D11194</f>
        <v/>
      </c>
      <c r="F11194" s="40">
        <f>IF(D11194=0,0,E11194/ABS(D11194))</f>
        <v/>
      </c>
    </row>
    <row r="11195" hidden="1" outlineLevel="1">
      <c r="A11195" s="37" t="inlineStr"/>
      <c r="B11195" s="38" t="inlineStr">
        <is>
          <t xml:space="preserve">    ONLINE Leidy Guzmán Moreno</t>
        </is>
      </c>
      <c r="C11195" s="39" t="n">
        <v>11495.8</v>
      </c>
      <c r="D11195" s="39" t="n">
        <v>11495.8</v>
      </c>
      <c r="E11195" s="39">
        <f>C11195-D11195</f>
        <v/>
      </c>
      <c r="F11195" s="40">
        <f>IF(D11195=0,0,E11195/ABS(D11195))</f>
        <v/>
      </c>
    </row>
    <row r="11196" hidden="1" outlineLevel="1">
      <c r="A11196" s="37" t="inlineStr"/>
      <c r="B11196" s="38" t="inlineStr">
        <is>
          <t xml:space="preserve">    ONLINE Leidy Jaramillo</t>
        </is>
      </c>
      <c r="C11196" s="39" t="n">
        <v>30176.47</v>
      </c>
      <c r="D11196" s="39" t="n">
        <v>30176.47</v>
      </c>
      <c r="E11196" s="39">
        <f>C11196-D11196</f>
        <v/>
      </c>
      <c r="F11196" s="40">
        <f>IF(D11196=0,0,E11196/ABS(D11196))</f>
        <v/>
      </c>
    </row>
    <row r="11197" hidden="1" outlineLevel="1">
      <c r="A11197" s="37" t="inlineStr"/>
      <c r="B11197" s="38" t="inlineStr">
        <is>
          <t xml:space="preserve">    ONLINE Leidy Johanna Gutierrez Diaz</t>
        </is>
      </c>
      <c r="C11197" s="39" t="n">
        <v>91391.59</v>
      </c>
      <c r="D11197" s="39" t="n">
        <v>91391.59</v>
      </c>
      <c r="E11197" s="39">
        <f>C11197-D11197</f>
        <v/>
      </c>
      <c r="F11197" s="40">
        <f>IF(D11197=0,0,E11197/ABS(D11197))</f>
        <v/>
      </c>
    </row>
    <row r="11198" hidden="1" outlineLevel="1">
      <c r="A11198" s="37" t="inlineStr"/>
      <c r="B11198" s="38" t="inlineStr">
        <is>
          <t xml:space="preserve">    ONLINE Leidy Juliana Porras Jimenez</t>
        </is>
      </c>
      <c r="C11198" s="39" t="n">
        <v>6897.48</v>
      </c>
      <c r="D11198" s="39" t="n">
        <v>6897.48</v>
      </c>
      <c r="E11198" s="39">
        <f>C11198-D11198</f>
        <v/>
      </c>
      <c r="F11198" s="40">
        <f>IF(D11198=0,0,E11198/ABS(D11198))</f>
        <v/>
      </c>
    </row>
    <row r="11199" hidden="1" outlineLevel="1">
      <c r="A11199" s="37" t="inlineStr"/>
      <c r="B11199" s="38" t="inlineStr">
        <is>
          <t xml:space="preserve">    ONLINE Leidy Mahecha</t>
        </is>
      </c>
      <c r="C11199" s="39" t="n">
        <v>7983.19</v>
      </c>
      <c r="D11199" s="39" t="n">
        <v>7983.19</v>
      </c>
      <c r="E11199" s="39">
        <f>C11199-D11199</f>
        <v/>
      </c>
      <c r="F11199" s="40">
        <f>IF(D11199=0,0,E11199/ABS(D11199))</f>
        <v/>
      </c>
    </row>
    <row r="11200" hidden="1" outlineLevel="1">
      <c r="A11200" s="37" t="inlineStr"/>
      <c r="B11200" s="38" t="inlineStr">
        <is>
          <t xml:space="preserve">    ONLINE Leidy Martinez</t>
        </is>
      </c>
      <c r="C11200" s="39" t="n">
        <v>6386.55</v>
      </c>
      <c r="D11200" s="39" t="n">
        <v>6386.55</v>
      </c>
      <c r="E11200" s="39">
        <f>C11200-D11200</f>
        <v/>
      </c>
      <c r="F11200" s="40">
        <f>IF(D11200=0,0,E11200/ABS(D11200))</f>
        <v/>
      </c>
    </row>
    <row r="11201" hidden="1" outlineLevel="1">
      <c r="A11201" s="37" t="inlineStr"/>
      <c r="B11201" s="38" t="inlineStr">
        <is>
          <t xml:space="preserve">    ONLINE Leidy Niño</t>
        </is>
      </c>
      <c r="C11201" s="39" t="n">
        <v>10090.76</v>
      </c>
      <c r="D11201" s="39" t="n">
        <v>10090.76</v>
      </c>
      <c r="E11201" s="39">
        <f>C11201-D11201</f>
        <v/>
      </c>
      <c r="F11201" s="40">
        <f>IF(D11201=0,0,E11201/ABS(D11201))</f>
        <v/>
      </c>
    </row>
    <row r="11202" hidden="1" outlineLevel="1">
      <c r="A11202" s="37" t="inlineStr"/>
      <c r="B11202" s="38" t="inlineStr">
        <is>
          <t xml:space="preserve">    ONLINE Leidy Polania</t>
        </is>
      </c>
      <c r="C11202" s="39" t="n">
        <v>27079</v>
      </c>
      <c r="D11202" s="39" t="n">
        <v>27079</v>
      </c>
      <c r="E11202" s="39">
        <f>C11202-D11202</f>
        <v/>
      </c>
      <c r="F11202" s="40">
        <f>IF(D11202=0,0,E11202/ABS(D11202))</f>
        <v/>
      </c>
    </row>
    <row r="11203" hidden="1" outlineLevel="1">
      <c r="A11203" s="37" t="inlineStr"/>
      <c r="B11203" s="38" t="inlineStr">
        <is>
          <t xml:space="preserve">    ONLINE Leidy Reyes</t>
        </is>
      </c>
      <c r="C11203" s="39" t="n">
        <v>29761.35</v>
      </c>
      <c r="D11203" s="39" t="n">
        <v>29761.35</v>
      </c>
      <c r="E11203" s="39">
        <f>C11203-D11203</f>
        <v/>
      </c>
      <c r="F11203" s="40">
        <f>IF(D11203=0,0,E11203/ABS(D11203))</f>
        <v/>
      </c>
    </row>
    <row r="11204" hidden="1" outlineLevel="1">
      <c r="A11204" s="37" t="inlineStr"/>
      <c r="B11204" s="38" t="inlineStr">
        <is>
          <t xml:space="preserve">    ONLINE Leidy Rocha</t>
        </is>
      </c>
      <c r="C11204" s="39" t="n">
        <v>16125.52</v>
      </c>
      <c r="D11204" s="39" t="n">
        <v>16125.52</v>
      </c>
      <c r="E11204" s="39">
        <f>C11204-D11204</f>
        <v/>
      </c>
      <c r="F11204" s="40">
        <f>IF(D11204=0,0,E11204/ABS(D11204))</f>
        <v/>
      </c>
    </row>
    <row r="11205" hidden="1" outlineLevel="1">
      <c r="A11205" s="37" t="inlineStr"/>
      <c r="B11205" s="38" t="inlineStr">
        <is>
          <t xml:space="preserve">    ONLINE Leidy Soto Montoya</t>
        </is>
      </c>
      <c r="C11205" s="39" t="n">
        <v>9579.83</v>
      </c>
      <c r="D11205" s="39" t="n">
        <v>9579.83</v>
      </c>
      <c r="E11205" s="39">
        <f>C11205-D11205</f>
        <v/>
      </c>
      <c r="F11205" s="40">
        <f>IF(D11205=0,0,E11205/ABS(D11205))</f>
        <v/>
      </c>
    </row>
    <row r="11206" hidden="1" outlineLevel="1">
      <c r="A11206" s="37" t="inlineStr"/>
      <c r="B11206" s="38" t="inlineStr">
        <is>
          <t xml:space="preserve">    ONLINE Leidy Valencia</t>
        </is>
      </c>
      <c r="C11206" s="39" t="n">
        <v>9579.83</v>
      </c>
      <c r="D11206" s="39" t="n">
        <v>9579.83</v>
      </c>
      <c r="E11206" s="39">
        <f>C11206-D11206</f>
        <v/>
      </c>
      <c r="F11206" s="40">
        <f>IF(D11206=0,0,E11206/ABS(D11206))</f>
        <v/>
      </c>
    </row>
    <row r="11207" hidden="1" outlineLevel="1">
      <c r="A11207" s="37" t="inlineStr"/>
      <c r="B11207" s="38" t="inlineStr">
        <is>
          <t xml:space="preserve">    ONLINE Leidy Viviana Martinez</t>
        </is>
      </c>
      <c r="C11207" s="39" t="n">
        <v>64695.8</v>
      </c>
      <c r="D11207" s="39" t="n">
        <v>64695.8</v>
      </c>
      <c r="E11207" s="39">
        <f>C11207-D11207</f>
        <v/>
      </c>
      <c r="F11207" s="40">
        <f>IF(D11207=0,0,E11207/ABS(D11207))</f>
        <v/>
      </c>
    </row>
    <row r="11208" hidden="1" outlineLevel="1">
      <c r="A11208" s="37" t="inlineStr"/>
      <c r="B11208" s="38" t="inlineStr">
        <is>
          <t xml:space="preserve">    ONLINE Leidy lorena Restrepo</t>
        </is>
      </c>
      <c r="C11208" s="39" t="n">
        <v>7983.19</v>
      </c>
      <c r="D11208" s="39" t="n">
        <v>7983.19</v>
      </c>
      <c r="E11208" s="39">
        <f>C11208-D11208</f>
        <v/>
      </c>
      <c r="F11208" s="40">
        <f>IF(D11208=0,0,E11208/ABS(D11208))</f>
        <v/>
      </c>
    </row>
    <row r="11209" hidden="1" outlineLevel="1">
      <c r="A11209" s="37" t="inlineStr"/>
      <c r="B11209" s="38" t="inlineStr">
        <is>
          <t xml:space="preserve">    ONLINE Leidy patricia Bustos torres</t>
        </is>
      </c>
      <c r="C11209" s="39" t="n">
        <v>16046.22</v>
      </c>
      <c r="D11209" s="39" t="n">
        <v>16046.22</v>
      </c>
      <c r="E11209" s="39">
        <f>C11209-D11209</f>
        <v/>
      </c>
      <c r="F11209" s="40">
        <f>IF(D11209=0,0,E11209/ABS(D11209))</f>
        <v/>
      </c>
    </row>
    <row r="11210" hidden="1" outlineLevel="1">
      <c r="A11210" s="37" t="inlineStr"/>
      <c r="B11210" s="38" t="inlineStr">
        <is>
          <t xml:space="preserve">    ONLINE Lemus Fernanda</t>
        </is>
      </c>
      <c r="C11210" s="39" t="n">
        <v>6067.23</v>
      </c>
      <c r="D11210" s="39" t="n">
        <v>6067.23</v>
      </c>
      <c r="E11210" s="39">
        <f>C11210-D11210</f>
        <v/>
      </c>
      <c r="F11210" s="40">
        <f>IF(D11210=0,0,E11210/ABS(D11210))</f>
        <v/>
      </c>
    </row>
    <row r="11211" hidden="1" outlineLevel="1">
      <c r="A11211" s="37" t="inlineStr"/>
      <c r="B11211" s="38" t="inlineStr">
        <is>
          <t xml:space="preserve">    ONLINE Lenis Collantes</t>
        </is>
      </c>
      <c r="C11211" s="39" t="n">
        <v>19159.66</v>
      </c>
      <c r="D11211" s="39" t="n">
        <v>19159.66</v>
      </c>
      <c r="E11211" s="39">
        <f>C11211-D11211</f>
        <v/>
      </c>
      <c r="F11211" s="40">
        <f>IF(D11211=0,0,E11211/ABS(D11211))</f>
        <v/>
      </c>
    </row>
    <row r="11212" hidden="1" outlineLevel="1">
      <c r="A11212" s="37" t="inlineStr"/>
      <c r="B11212" s="38" t="inlineStr">
        <is>
          <t xml:space="preserve">    ONLINE Lenny Johana Montoya</t>
        </is>
      </c>
      <c r="C11212" s="39" t="n">
        <v>11176</v>
      </c>
      <c r="D11212" s="39" t="n">
        <v>11176</v>
      </c>
      <c r="E11212" s="39">
        <f>C11212-D11212</f>
        <v/>
      </c>
      <c r="F11212" s="40">
        <f>IF(D11212=0,0,E11212/ABS(D11212))</f>
        <v/>
      </c>
    </row>
    <row r="11213" hidden="1" outlineLevel="1">
      <c r="A11213" s="37" t="inlineStr"/>
      <c r="B11213" s="38" t="inlineStr">
        <is>
          <t xml:space="preserve">    ONLINE Leonardo Carrillo torres</t>
        </is>
      </c>
      <c r="C11213" s="39" t="n">
        <v>58915.96</v>
      </c>
      <c r="D11213" s="39" t="n">
        <v>58915.96</v>
      </c>
      <c r="E11213" s="39">
        <f>C11213-D11213</f>
        <v/>
      </c>
      <c r="F11213" s="40">
        <f>IF(D11213=0,0,E11213/ABS(D11213))</f>
        <v/>
      </c>
    </row>
    <row r="11214" hidden="1" outlineLevel="1">
      <c r="A11214" s="37" t="inlineStr"/>
      <c r="B11214" s="38" t="inlineStr">
        <is>
          <t xml:space="preserve">    ONLINE Leonardo Gil</t>
        </is>
      </c>
      <c r="C11214" s="39" t="n">
        <v>9579.83</v>
      </c>
      <c r="D11214" s="39" t="n">
        <v>9579.83</v>
      </c>
      <c r="E11214" s="39">
        <f>C11214-D11214</f>
        <v/>
      </c>
      <c r="F11214" s="40">
        <f>IF(D11214=0,0,E11214/ABS(D11214))</f>
        <v/>
      </c>
    </row>
    <row r="11215" hidden="1" outlineLevel="1">
      <c r="A11215" s="37" t="inlineStr"/>
      <c r="B11215" s="38" t="inlineStr">
        <is>
          <t xml:space="preserve">    ONLINE Leonardo Hernández Pico</t>
        </is>
      </c>
      <c r="C11215" s="39" t="n">
        <v>19159.66</v>
      </c>
      <c r="D11215" s="39" t="n">
        <v>19159.66</v>
      </c>
      <c r="E11215" s="39">
        <f>C11215-D11215</f>
        <v/>
      </c>
      <c r="F11215" s="40">
        <f>IF(D11215=0,0,E11215/ABS(D11215))</f>
        <v/>
      </c>
    </row>
    <row r="11216" hidden="1" outlineLevel="1">
      <c r="A11216" s="37" t="inlineStr"/>
      <c r="B11216" s="38" t="inlineStr">
        <is>
          <t xml:space="preserve">    ONLINE Leonardo Rincón Rodriguez</t>
        </is>
      </c>
      <c r="C11216" s="39" t="n">
        <v>27877.3</v>
      </c>
      <c r="D11216" s="39" t="n">
        <v>27877.3</v>
      </c>
      <c r="E11216" s="39">
        <f>C11216-D11216</f>
        <v/>
      </c>
      <c r="F11216" s="40">
        <f>IF(D11216=0,0,E11216/ABS(D11216))</f>
        <v/>
      </c>
    </row>
    <row r="11217" hidden="1" outlineLevel="1">
      <c r="A11217" s="37" t="inlineStr"/>
      <c r="B11217" s="38" t="inlineStr">
        <is>
          <t xml:space="preserve">    ONLINE Leonardo Sepulveda</t>
        </is>
      </c>
      <c r="C11217" s="39" t="n">
        <v>75489.08</v>
      </c>
      <c r="D11217" s="39" t="n">
        <v>75489.08</v>
      </c>
      <c r="E11217" s="39">
        <f>C11217-D11217</f>
        <v/>
      </c>
      <c r="F11217" s="40">
        <f>IF(D11217=0,0,E11217/ABS(D11217))</f>
        <v/>
      </c>
    </row>
    <row r="11218" hidden="1" outlineLevel="1">
      <c r="A11218" s="37" t="inlineStr"/>
      <c r="B11218" s="38" t="inlineStr">
        <is>
          <t xml:space="preserve">    ONLINE Leoncio Rodriguez Quiñones</t>
        </is>
      </c>
      <c r="C11218" s="39" t="n">
        <v>29809.24</v>
      </c>
      <c r="D11218" s="39" t="n">
        <v>29809.24</v>
      </c>
      <c r="E11218" s="39">
        <f>C11218-D11218</f>
        <v/>
      </c>
      <c r="F11218" s="40">
        <f>IF(D11218=0,0,E11218/ABS(D11218))</f>
        <v/>
      </c>
    </row>
    <row r="11219" hidden="1" outlineLevel="1">
      <c r="A11219" s="37" t="inlineStr"/>
      <c r="B11219" s="38" t="inlineStr">
        <is>
          <t xml:space="preserve">    ONLINE Leonel Jaramillo</t>
        </is>
      </c>
      <c r="C11219" s="39" t="n">
        <v>31773.11</v>
      </c>
      <c r="D11219" s="39" t="n">
        <v>31773.11</v>
      </c>
      <c r="E11219" s="39">
        <f>C11219-D11219</f>
        <v/>
      </c>
      <c r="F11219" s="40">
        <f>IF(D11219=0,0,E11219/ABS(D11219))</f>
        <v/>
      </c>
    </row>
    <row r="11220" hidden="1" outlineLevel="1">
      <c r="A11220" s="37" t="inlineStr"/>
      <c r="B11220" s="38" t="inlineStr">
        <is>
          <t xml:space="preserve">    ONLINE Leonel Rojas Hernández</t>
        </is>
      </c>
      <c r="C11220" s="39" t="n">
        <v>6897.48</v>
      </c>
      <c r="D11220" s="39" t="n">
        <v>6897.48</v>
      </c>
      <c r="E11220" s="39">
        <f>C11220-D11220</f>
        <v/>
      </c>
      <c r="F11220" s="40">
        <f>IF(D11220=0,0,E11220/ABS(D11220))</f>
        <v/>
      </c>
    </row>
    <row r="11221" hidden="1" outlineLevel="1">
      <c r="A11221" s="37" t="inlineStr"/>
      <c r="B11221" s="38" t="inlineStr">
        <is>
          <t xml:space="preserve">    ONLINE Leonidas Florez</t>
        </is>
      </c>
      <c r="C11221" s="39" t="n">
        <v>51775.16</v>
      </c>
      <c r="D11221" s="39" t="n">
        <v>51775.16</v>
      </c>
      <c r="E11221" s="39">
        <f>C11221-D11221</f>
        <v/>
      </c>
      <c r="F11221" s="40">
        <f>IF(D11221=0,0,E11221/ABS(D11221))</f>
        <v/>
      </c>
    </row>
    <row r="11222" hidden="1" outlineLevel="1">
      <c r="A11222" s="37" t="inlineStr"/>
      <c r="B11222" s="38" t="inlineStr">
        <is>
          <t xml:space="preserve">    ONLINE Leonor Florez Garcia</t>
        </is>
      </c>
      <c r="C11222" s="39" t="n">
        <v>77788.24000000001</v>
      </c>
      <c r="D11222" s="39" t="n">
        <v>77788.24000000001</v>
      </c>
      <c r="E11222" s="39">
        <f>C11222-D11222</f>
        <v/>
      </c>
      <c r="F11222" s="40">
        <f>IF(D11222=0,0,E11222/ABS(D11222))</f>
        <v/>
      </c>
    </row>
    <row r="11223" hidden="1" outlineLevel="1">
      <c r="A11223" s="37" t="inlineStr"/>
      <c r="B11223" s="38" t="inlineStr">
        <is>
          <t xml:space="preserve">    ONLINE Leonor Galan Quiroz</t>
        </is>
      </c>
      <c r="C11223" s="39" t="n">
        <v>53953.6</v>
      </c>
      <c r="D11223" s="39" t="n">
        <v>53953.6</v>
      </c>
      <c r="E11223" s="39">
        <f>C11223-D11223</f>
        <v/>
      </c>
      <c r="F11223" s="40">
        <f>IF(D11223=0,0,E11223/ABS(D11223))</f>
        <v/>
      </c>
    </row>
    <row r="11224" hidden="1" outlineLevel="1">
      <c r="A11224" s="37" t="inlineStr"/>
      <c r="B11224" s="38" t="inlineStr">
        <is>
          <t xml:space="preserve">    ONLINE Leonor Gomez</t>
        </is>
      </c>
      <c r="C11224" s="39" t="n">
        <v>19670.59</v>
      </c>
      <c r="D11224" s="39" t="n">
        <v>19670.59</v>
      </c>
      <c r="E11224" s="39">
        <f>C11224-D11224</f>
        <v/>
      </c>
      <c r="F11224" s="40">
        <f>IF(D11224=0,0,E11224/ABS(D11224))</f>
        <v/>
      </c>
    </row>
    <row r="11225" hidden="1" outlineLevel="1">
      <c r="A11225" s="37" t="inlineStr"/>
      <c r="B11225" s="38" t="inlineStr">
        <is>
          <t xml:space="preserve">    ONLINE Leonys López conde</t>
        </is>
      </c>
      <c r="C11225" s="39" t="n">
        <v>6226.89</v>
      </c>
      <c r="D11225" s="39" t="n">
        <v>6226.89</v>
      </c>
      <c r="E11225" s="39">
        <f>C11225-D11225</f>
        <v/>
      </c>
      <c r="F11225" s="40">
        <f>IF(D11225=0,0,E11225/ABS(D11225))</f>
        <v/>
      </c>
    </row>
    <row r="11226" hidden="1" outlineLevel="1">
      <c r="A11226" s="37" t="inlineStr"/>
      <c r="B11226" s="38" t="inlineStr">
        <is>
          <t xml:space="preserve">    ONLINE Leslie Garzon</t>
        </is>
      </c>
      <c r="C11226" s="39" t="n">
        <v>10090.76</v>
      </c>
      <c r="D11226" s="39" t="n">
        <v>10090.76</v>
      </c>
      <c r="E11226" s="39">
        <f>C11226-D11226</f>
        <v/>
      </c>
      <c r="F11226" s="40">
        <f>IF(D11226=0,0,E11226/ABS(D11226))</f>
        <v/>
      </c>
    </row>
    <row r="11227" hidden="1" outlineLevel="1">
      <c r="A11227" s="37" t="inlineStr"/>
      <c r="B11227" s="38" t="inlineStr">
        <is>
          <t xml:space="preserve">    ONLINE Leslie Rueda</t>
        </is>
      </c>
      <c r="C11227" s="39" t="n">
        <v>72886.56</v>
      </c>
      <c r="D11227" s="39" t="n">
        <v>72886.56</v>
      </c>
      <c r="E11227" s="39">
        <f>C11227-D11227</f>
        <v/>
      </c>
      <c r="F11227" s="40">
        <f>IF(D11227=0,0,E11227/ABS(D11227))</f>
        <v/>
      </c>
    </row>
    <row r="11228" hidden="1" outlineLevel="1">
      <c r="A11228" s="37" t="inlineStr"/>
      <c r="B11228" s="38" t="inlineStr">
        <is>
          <t xml:space="preserve">    ONLINE Lesly Bedoya Prado</t>
        </is>
      </c>
      <c r="C11228" s="39" t="n">
        <v>7584.03</v>
      </c>
      <c r="D11228" s="39" t="n">
        <v>7584.03</v>
      </c>
      <c r="E11228" s="39">
        <f>C11228-D11228</f>
        <v/>
      </c>
      <c r="F11228" s="40">
        <f>IF(D11228=0,0,E11228/ABS(D11228))</f>
        <v/>
      </c>
    </row>
    <row r="11229" hidden="1" outlineLevel="1">
      <c r="A11229" s="37" t="inlineStr"/>
      <c r="B11229" s="38" t="inlineStr">
        <is>
          <t xml:space="preserve">    ONLINE Leydi Mesa</t>
        </is>
      </c>
      <c r="C11229" s="39" t="n">
        <v>13890.76</v>
      </c>
      <c r="D11229" s="39" t="n">
        <v>13890.76</v>
      </c>
      <c r="E11229" s="39">
        <f>C11229-D11229</f>
        <v/>
      </c>
      <c r="F11229" s="40">
        <f>IF(D11229=0,0,E11229/ABS(D11229))</f>
        <v/>
      </c>
    </row>
    <row r="11230" hidden="1" outlineLevel="1">
      <c r="A11230" s="37" t="inlineStr"/>
      <c r="B11230" s="38" t="inlineStr">
        <is>
          <t xml:space="preserve">    ONLINE Leydi Orozco</t>
        </is>
      </c>
      <c r="C11230" s="39" t="n">
        <v>85791.39</v>
      </c>
      <c r="D11230" s="39" t="n">
        <v>85791.39</v>
      </c>
      <c r="E11230" s="39">
        <f>C11230-D11230</f>
        <v/>
      </c>
      <c r="F11230" s="40">
        <f>IF(D11230=0,0,E11230/ABS(D11230))</f>
        <v/>
      </c>
    </row>
    <row r="11231" hidden="1" outlineLevel="1">
      <c r="A11231" s="37" t="inlineStr"/>
      <c r="B11231" s="38" t="inlineStr">
        <is>
          <t xml:space="preserve">    ONLINE Leydi Patiño</t>
        </is>
      </c>
      <c r="C11231" s="39" t="n">
        <v>9579.83</v>
      </c>
      <c r="D11231" s="39" t="n">
        <v>9579.83</v>
      </c>
      <c r="E11231" s="39">
        <f>C11231-D11231</f>
        <v/>
      </c>
      <c r="F11231" s="40">
        <f>IF(D11231=0,0,E11231/ABS(D11231))</f>
        <v/>
      </c>
    </row>
    <row r="11232" hidden="1" outlineLevel="1">
      <c r="A11232" s="37" t="inlineStr"/>
      <c r="B11232" s="38" t="inlineStr">
        <is>
          <t xml:space="preserve">    ONLINE Leydi Suarez</t>
        </is>
      </c>
      <c r="C11232" s="39" t="n">
        <v>7584.03</v>
      </c>
      <c r="D11232" s="39" t="n">
        <v>7584.03</v>
      </c>
      <c r="E11232" s="39">
        <f>C11232-D11232</f>
        <v/>
      </c>
      <c r="F11232" s="40">
        <f>IF(D11232=0,0,E11232/ABS(D11232))</f>
        <v/>
      </c>
    </row>
    <row r="11233" hidden="1" outlineLevel="1">
      <c r="A11233" s="37" t="inlineStr"/>
      <c r="B11233" s="38" t="inlineStr">
        <is>
          <t xml:space="preserve">    ONLINE Leydy Yohana Restrepo mayorga</t>
        </is>
      </c>
      <c r="C11233" s="39" t="n">
        <v>54605.03</v>
      </c>
      <c r="D11233" s="39" t="n">
        <v>54605.03</v>
      </c>
      <c r="E11233" s="39">
        <f>C11233-D11233</f>
        <v/>
      </c>
      <c r="F11233" s="40">
        <f>IF(D11233=0,0,E11233/ABS(D11233))</f>
        <v/>
      </c>
    </row>
    <row r="11234" hidden="1" outlineLevel="1">
      <c r="A11234" s="37" t="inlineStr"/>
      <c r="B11234" s="38" t="inlineStr">
        <is>
          <t xml:space="preserve">    ONLINE Leyla Redondo</t>
        </is>
      </c>
      <c r="C11234" s="39" t="n">
        <v>7983.19</v>
      </c>
      <c r="D11234" s="39" t="n">
        <v>7983.19</v>
      </c>
      <c r="E11234" s="39">
        <f>C11234-D11234</f>
        <v/>
      </c>
      <c r="F11234" s="40">
        <f>IF(D11234=0,0,E11234/ABS(D11234))</f>
        <v/>
      </c>
    </row>
    <row r="11235" hidden="1" outlineLevel="1">
      <c r="A11235" s="37" t="inlineStr"/>
      <c r="B11235" s="38" t="inlineStr">
        <is>
          <t xml:space="preserve">    ONLINE Lhady johanna Rios salazar</t>
        </is>
      </c>
      <c r="C11235" s="39" t="n">
        <v>19159.66</v>
      </c>
      <c r="D11235" s="39" t="n">
        <v>19159.66</v>
      </c>
      <c r="E11235" s="39">
        <f>C11235-D11235</f>
        <v/>
      </c>
      <c r="F11235" s="40">
        <f>IF(D11235=0,0,E11235/ABS(D11235))</f>
        <v/>
      </c>
    </row>
    <row r="11236" hidden="1" outlineLevel="1">
      <c r="A11236" s="37" t="inlineStr"/>
      <c r="B11236" s="38" t="inlineStr">
        <is>
          <t xml:space="preserve">    ONLINE Liane Heraldin Rodríguez Daza</t>
        </is>
      </c>
      <c r="C11236" s="39" t="n">
        <v>9579.83</v>
      </c>
      <c r="D11236" s="39" t="n">
        <v>9579.83</v>
      </c>
      <c r="E11236" s="39">
        <f>C11236-D11236</f>
        <v/>
      </c>
      <c r="F11236" s="40">
        <f>IF(D11236=0,0,E11236/ABS(D11236))</f>
        <v/>
      </c>
    </row>
    <row r="11237" hidden="1" outlineLevel="1">
      <c r="A11237" s="37" t="inlineStr"/>
      <c r="B11237" s="38" t="inlineStr">
        <is>
          <t xml:space="preserve">    ONLINE Libardo Hernández</t>
        </is>
      </c>
      <c r="C11237" s="39" t="n">
        <v>7376.47</v>
      </c>
      <c r="D11237" s="39" t="n">
        <v>7376.47</v>
      </c>
      <c r="E11237" s="39">
        <f>C11237-D11237</f>
        <v/>
      </c>
      <c r="F11237" s="40">
        <f>IF(D11237=0,0,E11237/ABS(D11237))</f>
        <v/>
      </c>
    </row>
    <row r="11238" hidden="1" outlineLevel="1">
      <c r="A11238" s="37" t="inlineStr"/>
      <c r="B11238" s="38" t="inlineStr">
        <is>
          <t xml:space="preserve">    ONLINE Libia Acevedo</t>
        </is>
      </c>
      <c r="C11238" s="39" t="n">
        <v>30176.47</v>
      </c>
      <c r="D11238" s="39" t="n">
        <v>30176.47</v>
      </c>
      <c r="E11238" s="39">
        <f>C11238-D11238</f>
        <v/>
      </c>
      <c r="F11238" s="40">
        <f>IF(D11238=0,0,E11238/ABS(D11238))</f>
        <v/>
      </c>
    </row>
    <row r="11239" hidden="1" outlineLevel="1">
      <c r="A11239" s="37" t="inlineStr"/>
      <c r="B11239" s="38" t="inlineStr">
        <is>
          <t xml:space="preserve">    ONLINE Libia Agudelo</t>
        </is>
      </c>
      <c r="C11239" s="39" t="n">
        <v>47100.85</v>
      </c>
      <c r="D11239" s="39" t="n">
        <v>47100.85</v>
      </c>
      <c r="E11239" s="39">
        <f>C11239-D11239</f>
        <v/>
      </c>
      <c r="F11239" s="40">
        <f>IF(D11239=0,0,E11239/ABS(D11239))</f>
        <v/>
      </c>
    </row>
    <row r="11240" hidden="1" outlineLevel="1">
      <c r="A11240" s="37" t="inlineStr"/>
      <c r="B11240" s="38" t="inlineStr">
        <is>
          <t xml:space="preserve">    ONLINE Libia Moreno Hernández</t>
        </is>
      </c>
      <c r="C11240" s="39" t="n">
        <v>6386.55</v>
      </c>
      <c r="D11240" s="39" t="n">
        <v>6386.55</v>
      </c>
      <c r="E11240" s="39">
        <f>C11240-D11240</f>
        <v/>
      </c>
      <c r="F11240" s="40">
        <f>IF(D11240=0,0,E11240/ABS(D11240))</f>
        <v/>
      </c>
    </row>
    <row r="11241" hidden="1" outlineLevel="1">
      <c r="A11241" s="37" t="inlineStr"/>
      <c r="B11241" s="38" t="inlineStr">
        <is>
          <t xml:space="preserve">    ONLINE Licet Lucía Reyes Argumedo</t>
        </is>
      </c>
      <c r="C11241" s="39" t="n">
        <v>6067.23</v>
      </c>
      <c r="D11241" s="39" t="n">
        <v>6067.23</v>
      </c>
      <c r="E11241" s="39">
        <f>C11241-D11241</f>
        <v/>
      </c>
      <c r="F11241" s="40">
        <f>IF(D11241=0,0,E11241/ABS(D11241))</f>
        <v/>
      </c>
    </row>
    <row r="11242" hidden="1" outlineLevel="1">
      <c r="A11242" s="37" t="inlineStr"/>
      <c r="B11242" s="38" t="inlineStr">
        <is>
          <t xml:space="preserve">    ONLINE Liceth Alfonso López</t>
        </is>
      </c>
      <c r="C11242" s="39" t="n">
        <v>62077.32</v>
      </c>
      <c r="D11242" s="39" t="n">
        <v>62077.32</v>
      </c>
      <c r="E11242" s="39">
        <f>C11242-D11242</f>
        <v/>
      </c>
      <c r="F11242" s="40">
        <f>IF(D11242=0,0,E11242/ABS(D11242))</f>
        <v/>
      </c>
    </row>
    <row r="11243" hidden="1" outlineLevel="1">
      <c r="A11243" s="37" t="inlineStr"/>
      <c r="B11243" s="38" t="inlineStr">
        <is>
          <t xml:space="preserve">    ONLINE Lida Burbano</t>
        </is>
      </c>
      <c r="C11243" s="39" t="n">
        <v>11495.8</v>
      </c>
      <c r="D11243" s="39" t="n">
        <v>11495.8</v>
      </c>
      <c r="E11243" s="39">
        <f>C11243-D11243</f>
        <v/>
      </c>
      <c r="F11243" s="40">
        <f>IF(D11243=0,0,E11243/ABS(D11243))</f>
        <v/>
      </c>
    </row>
    <row r="11244" hidden="1" outlineLevel="1">
      <c r="A11244" s="37" t="inlineStr"/>
      <c r="B11244" s="38" t="inlineStr">
        <is>
          <t xml:space="preserve">    ONLINE Lida Gutierrez</t>
        </is>
      </c>
      <c r="C11244" s="39" t="n">
        <v>38969.14</v>
      </c>
      <c r="D11244" s="39" t="n">
        <v>38969.14</v>
      </c>
      <c r="E11244" s="39">
        <f>C11244-D11244</f>
        <v/>
      </c>
      <c r="F11244" s="40">
        <f>IF(D11244=0,0,E11244/ABS(D11244))</f>
        <v/>
      </c>
    </row>
    <row r="11245" hidden="1" outlineLevel="1">
      <c r="A11245" s="37" t="inlineStr"/>
      <c r="B11245" s="38" t="inlineStr">
        <is>
          <t xml:space="preserve">    ONLINE Lida Ortiz</t>
        </is>
      </c>
      <c r="C11245" s="39" t="n">
        <v>31773.11</v>
      </c>
      <c r="D11245" s="39" t="n">
        <v>31773.11</v>
      </c>
      <c r="E11245" s="39">
        <f>C11245-D11245</f>
        <v/>
      </c>
      <c r="F11245" s="40">
        <f>IF(D11245=0,0,E11245/ABS(D11245))</f>
        <v/>
      </c>
    </row>
    <row r="11246" hidden="1" outlineLevel="1">
      <c r="A11246" s="37" t="inlineStr"/>
      <c r="B11246" s="38" t="inlineStr">
        <is>
          <t xml:space="preserve">    ONLINE Lidia Rojas</t>
        </is>
      </c>
      <c r="C11246" s="39" t="n">
        <v>11176.47</v>
      </c>
      <c r="D11246" s="39" t="n">
        <v>11176.47</v>
      </c>
      <c r="E11246" s="39">
        <f>C11246-D11246</f>
        <v/>
      </c>
      <c r="F11246" s="40">
        <f>IF(D11246=0,0,E11246/ABS(D11246))</f>
        <v/>
      </c>
    </row>
    <row r="11247" hidden="1" outlineLevel="1">
      <c r="A11247" s="37" t="inlineStr"/>
      <c r="B11247" s="38" t="inlineStr">
        <is>
          <t xml:space="preserve">    ONLINE Lidis Rondon</t>
        </is>
      </c>
      <c r="C11247" s="39" t="n">
        <v>21394.96</v>
      </c>
      <c r="D11247" s="39" t="n">
        <v>21394.96</v>
      </c>
      <c r="E11247" s="39">
        <f>C11247-D11247</f>
        <v/>
      </c>
      <c r="F11247" s="40">
        <f>IF(D11247=0,0,E11247/ABS(D11247))</f>
        <v/>
      </c>
    </row>
    <row r="11248" hidden="1" outlineLevel="1">
      <c r="A11248" s="37" t="inlineStr"/>
      <c r="B11248" s="38" t="inlineStr">
        <is>
          <t xml:space="preserve">    ONLINE Ligia Camacho Buitrago</t>
        </is>
      </c>
      <c r="C11248" s="39" t="n">
        <v>7983.19</v>
      </c>
      <c r="D11248" s="39" t="n">
        <v>7983.19</v>
      </c>
      <c r="E11248" s="39">
        <f>C11248-D11248</f>
        <v/>
      </c>
      <c r="F11248" s="40">
        <f>IF(D11248=0,0,E11248/ABS(D11248))</f>
        <v/>
      </c>
    </row>
    <row r="11249" hidden="1" outlineLevel="1">
      <c r="A11249" s="37" t="inlineStr"/>
      <c r="B11249" s="38" t="inlineStr">
        <is>
          <t xml:space="preserve">    ONLINE Ligia Estrada</t>
        </is>
      </c>
      <c r="C11249" s="39" t="n">
        <v>7983.19</v>
      </c>
      <c r="D11249" s="39" t="n">
        <v>7983.19</v>
      </c>
      <c r="E11249" s="39">
        <f>C11249-D11249</f>
        <v/>
      </c>
      <c r="F11249" s="40">
        <f>IF(D11249=0,0,E11249/ABS(D11249))</f>
        <v/>
      </c>
    </row>
    <row r="11250" hidden="1" outlineLevel="1">
      <c r="A11250" s="37" t="inlineStr"/>
      <c r="B11250" s="38" t="inlineStr">
        <is>
          <t xml:space="preserve">    ONLINE Lilia Eraso Moscoso</t>
        </is>
      </c>
      <c r="C11250" s="39" t="n">
        <v>9579.83</v>
      </c>
      <c r="D11250" s="39" t="n">
        <v>9579.83</v>
      </c>
      <c r="E11250" s="39">
        <f>C11250-D11250</f>
        <v/>
      </c>
      <c r="F11250" s="40">
        <f>IF(D11250=0,0,E11250/ABS(D11250))</f>
        <v/>
      </c>
    </row>
    <row r="11251" hidden="1" outlineLevel="1">
      <c r="A11251" s="37" t="inlineStr"/>
      <c r="B11251" s="38" t="inlineStr">
        <is>
          <t xml:space="preserve">    ONLINE Lilia Patricia Avila</t>
        </is>
      </c>
      <c r="C11251" s="39" t="n">
        <v>37201.69</v>
      </c>
      <c r="D11251" s="39" t="n">
        <v>37201.69</v>
      </c>
      <c r="E11251" s="39">
        <f>C11251-D11251</f>
        <v/>
      </c>
      <c r="F11251" s="40">
        <f>IF(D11251=0,0,E11251/ABS(D11251))</f>
        <v/>
      </c>
    </row>
    <row r="11252" hidden="1" outlineLevel="1">
      <c r="A11252" s="37" t="inlineStr"/>
      <c r="B11252" s="38" t="inlineStr">
        <is>
          <t xml:space="preserve">    ONLINE Lilia Sanchez de Gutierrez</t>
        </is>
      </c>
      <c r="C11252" s="39" t="n">
        <v>20181.51</v>
      </c>
      <c r="D11252" s="39" t="n">
        <v>20181.51</v>
      </c>
      <c r="E11252" s="39">
        <f>C11252-D11252</f>
        <v/>
      </c>
      <c r="F11252" s="40">
        <f>IF(D11252=0,0,E11252/ABS(D11252))</f>
        <v/>
      </c>
    </row>
    <row r="11253" hidden="1" outlineLevel="1">
      <c r="A11253" s="37" t="inlineStr"/>
      <c r="B11253" s="38" t="inlineStr">
        <is>
          <t xml:space="preserve">    ONLINE Liliana Avellaneda Barbosa</t>
        </is>
      </c>
      <c r="C11253" s="39" t="n">
        <v>702418.83</v>
      </c>
      <c r="D11253" s="39" t="n">
        <v>702418.83</v>
      </c>
      <c r="E11253" s="39">
        <f>C11253-D11253</f>
        <v/>
      </c>
      <c r="F11253" s="40">
        <f>IF(D11253=0,0,E11253/ABS(D11253))</f>
        <v/>
      </c>
    </row>
    <row r="11254" hidden="1" outlineLevel="1">
      <c r="A11254" s="37" t="inlineStr"/>
      <c r="B11254" s="38" t="inlineStr">
        <is>
          <t xml:space="preserve">    ONLINE Liliana Ayala Quiñonez</t>
        </is>
      </c>
      <c r="C11254" s="39" t="n">
        <v>165615.33</v>
      </c>
      <c r="D11254" s="39" t="n">
        <v>165615.33</v>
      </c>
      <c r="E11254" s="39">
        <f>C11254-D11254</f>
        <v/>
      </c>
      <c r="F11254" s="40">
        <f>IF(D11254=0,0,E11254/ABS(D11254))</f>
        <v/>
      </c>
    </row>
    <row r="11255" hidden="1" outlineLevel="1">
      <c r="A11255" s="37" t="inlineStr"/>
      <c r="B11255" s="38" t="inlineStr">
        <is>
          <t xml:space="preserve">    ONLINE Liliana Barrera</t>
        </is>
      </c>
      <c r="C11255" s="39" t="n">
        <v>10090.76</v>
      </c>
      <c r="D11255" s="39" t="n">
        <v>10090.76</v>
      </c>
      <c r="E11255" s="39">
        <f>C11255-D11255</f>
        <v/>
      </c>
      <c r="F11255" s="40">
        <f>IF(D11255=0,0,E11255/ABS(D11255))</f>
        <v/>
      </c>
    </row>
    <row r="11256" hidden="1" outlineLevel="1">
      <c r="A11256" s="37" t="inlineStr"/>
      <c r="B11256" s="38" t="inlineStr">
        <is>
          <t xml:space="preserve">    ONLINE Liliana Boton</t>
        </is>
      </c>
      <c r="C11256" s="39" t="n">
        <v>16924.37</v>
      </c>
      <c r="D11256" s="39" t="n">
        <v>16924.37</v>
      </c>
      <c r="E11256" s="39">
        <f>C11256-D11256</f>
        <v/>
      </c>
      <c r="F11256" s="40">
        <f>IF(D11256=0,0,E11256/ABS(D11256))</f>
        <v/>
      </c>
    </row>
    <row r="11257" hidden="1" outlineLevel="1">
      <c r="A11257" s="37" t="inlineStr"/>
      <c r="B11257" s="38" t="inlineStr">
        <is>
          <t xml:space="preserve">    ONLINE Liliana Calle</t>
        </is>
      </c>
      <c r="C11257" s="39" t="n">
        <v>24945.88</v>
      </c>
      <c r="D11257" s="39" t="n">
        <v>24945.88</v>
      </c>
      <c r="E11257" s="39">
        <f>C11257-D11257</f>
        <v/>
      </c>
      <c r="F11257" s="40">
        <f>IF(D11257=0,0,E11257/ABS(D11257))</f>
        <v/>
      </c>
    </row>
    <row r="11258" hidden="1" outlineLevel="1">
      <c r="A11258" s="37" t="inlineStr"/>
      <c r="B11258" s="38" t="inlineStr">
        <is>
          <t xml:space="preserve">    ONLINE Liliana Caro</t>
        </is>
      </c>
      <c r="C11258" s="39" t="n">
        <v>30176.47</v>
      </c>
      <c r="D11258" s="39" t="n">
        <v>30176.47</v>
      </c>
      <c r="E11258" s="39">
        <f>C11258-D11258</f>
        <v/>
      </c>
      <c r="F11258" s="40">
        <f>IF(D11258=0,0,E11258/ABS(D11258))</f>
        <v/>
      </c>
    </row>
    <row r="11259" hidden="1" outlineLevel="1">
      <c r="A11259" s="37" t="inlineStr"/>
      <c r="B11259" s="38" t="inlineStr">
        <is>
          <t xml:space="preserve">    ONLINE Liliana Castillo Higuera</t>
        </is>
      </c>
      <c r="C11259" s="39" t="n">
        <v>9579.83</v>
      </c>
      <c r="D11259" s="39" t="n">
        <v>9579.83</v>
      </c>
      <c r="E11259" s="39">
        <f>C11259-D11259</f>
        <v/>
      </c>
      <c r="F11259" s="40">
        <f>IF(D11259=0,0,E11259/ABS(D11259))</f>
        <v/>
      </c>
    </row>
    <row r="11260" hidden="1" outlineLevel="1">
      <c r="A11260" s="37" t="inlineStr"/>
      <c r="B11260" s="38" t="inlineStr">
        <is>
          <t xml:space="preserve">    ONLINE Liliana Cepeda</t>
        </is>
      </c>
      <c r="C11260" s="39" t="n">
        <v>18680.67</v>
      </c>
      <c r="D11260" s="39" t="n">
        <v>18680.67</v>
      </c>
      <c r="E11260" s="39">
        <f>C11260-D11260</f>
        <v/>
      </c>
      <c r="F11260" s="40">
        <f>IF(D11260=0,0,E11260/ABS(D11260))</f>
        <v/>
      </c>
    </row>
    <row r="11261" hidden="1" outlineLevel="1">
      <c r="A11261" s="37" t="inlineStr"/>
      <c r="B11261" s="38" t="inlineStr">
        <is>
          <t xml:space="preserve">    ONLINE Liliana Cerón</t>
        </is>
      </c>
      <c r="C11261" s="39" t="n">
        <v>29761.34</v>
      </c>
      <c r="D11261" s="39" t="n">
        <v>29761.34</v>
      </c>
      <c r="E11261" s="39">
        <f>C11261-D11261</f>
        <v/>
      </c>
      <c r="F11261" s="40">
        <f>IF(D11261=0,0,E11261/ABS(D11261))</f>
        <v/>
      </c>
    </row>
    <row r="11262" hidden="1" outlineLevel="1">
      <c r="A11262" s="37" t="inlineStr"/>
      <c r="B11262" s="38" t="inlineStr">
        <is>
          <t xml:space="preserve">    ONLINE Liliana Diaz Hernandez</t>
        </is>
      </c>
      <c r="C11262" s="39" t="n">
        <v>13411.76</v>
      </c>
      <c r="D11262" s="39" t="n">
        <v>13411.76</v>
      </c>
      <c r="E11262" s="39">
        <f>C11262-D11262</f>
        <v/>
      </c>
      <c r="F11262" s="40">
        <f>IF(D11262=0,0,E11262/ABS(D11262))</f>
        <v/>
      </c>
    </row>
    <row r="11263" hidden="1" outlineLevel="1">
      <c r="A11263" s="37" t="inlineStr"/>
      <c r="B11263" s="38" t="inlineStr">
        <is>
          <t xml:space="preserve">    ONLINE Liliana Eastman</t>
        </is>
      </c>
      <c r="C11263" s="39" t="n">
        <v>43109.24</v>
      </c>
      <c r="D11263" s="39" t="n">
        <v>43109.24</v>
      </c>
      <c r="E11263" s="39">
        <f>C11263-D11263</f>
        <v/>
      </c>
      <c r="F11263" s="40">
        <f>IF(D11263=0,0,E11263/ABS(D11263))</f>
        <v/>
      </c>
    </row>
    <row r="11264" hidden="1" outlineLevel="1">
      <c r="A11264" s="37" t="inlineStr"/>
      <c r="B11264" s="38" t="inlineStr">
        <is>
          <t xml:space="preserve">    ONLINE Liliana Garcai</t>
        </is>
      </c>
      <c r="C11264" s="39" t="n">
        <v>11177</v>
      </c>
      <c r="D11264" s="39" t="n">
        <v>11177</v>
      </c>
      <c r="E11264" s="39">
        <f>C11264-D11264</f>
        <v/>
      </c>
      <c r="F11264" s="40">
        <f>IF(D11264=0,0,E11264/ABS(D11264))</f>
        <v/>
      </c>
    </row>
    <row r="11265" hidden="1" outlineLevel="1">
      <c r="A11265" s="37" t="inlineStr"/>
      <c r="B11265" s="38" t="inlineStr">
        <is>
          <t xml:space="preserve">    ONLINE Liliana Garcia</t>
        </is>
      </c>
      <c r="C11265" s="39" t="n">
        <v>10378</v>
      </c>
      <c r="D11265" s="39" t="n">
        <v>10378</v>
      </c>
      <c r="E11265" s="39">
        <f>C11265-D11265</f>
        <v/>
      </c>
      <c r="F11265" s="40">
        <f>IF(D11265=0,0,E11265/ABS(D11265))</f>
        <v/>
      </c>
    </row>
    <row r="11266" hidden="1" outlineLevel="1">
      <c r="A11266" s="37" t="inlineStr"/>
      <c r="B11266" s="38" t="inlineStr">
        <is>
          <t xml:space="preserve">    ONLINE Liliana Geraldino</t>
        </is>
      </c>
      <c r="C11266" s="39" t="n">
        <v>20596.64</v>
      </c>
      <c r="D11266" s="39" t="n">
        <v>20596.64</v>
      </c>
      <c r="E11266" s="39">
        <f>C11266-D11266</f>
        <v/>
      </c>
      <c r="F11266" s="40">
        <f>IF(D11266=0,0,E11266/ABS(D11266))</f>
        <v/>
      </c>
    </row>
    <row r="11267" hidden="1" outlineLevel="1">
      <c r="A11267" s="37" t="inlineStr"/>
      <c r="B11267" s="38" t="inlineStr">
        <is>
          <t xml:space="preserve">    ONLINE Liliana Guzman</t>
        </is>
      </c>
      <c r="C11267" s="39" t="n">
        <v>57989.91</v>
      </c>
      <c r="D11267" s="39" t="n">
        <v>57989.91</v>
      </c>
      <c r="E11267" s="39">
        <f>C11267-D11267</f>
        <v/>
      </c>
      <c r="F11267" s="40">
        <f>IF(D11267=0,0,E11267/ABS(D11267))</f>
        <v/>
      </c>
    </row>
    <row r="11268" hidden="1" outlineLevel="1">
      <c r="A11268" s="37" t="inlineStr"/>
      <c r="B11268" s="38" t="inlineStr">
        <is>
          <t xml:space="preserve">    ONLINE Liliana Góngora</t>
        </is>
      </c>
      <c r="C11268" s="39" t="n">
        <v>9579.83</v>
      </c>
      <c r="D11268" s="39" t="n">
        <v>9579.83</v>
      </c>
      <c r="E11268" s="39">
        <f>C11268-D11268</f>
        <v/>
      </c>
      <c r="F11268" s="40">
        <f>IF(D11268=0,0,E11268/ABS(D11268))</f>
        <v/>
      </c>
    </row>
    <row r="11269" hidden="1" outlineLevel="1">
      <c r="A11269" s="37" t="inlineStr"/>
      <c r="B11269" s="38" t="inlineStr">
        <is>
          <t xml:space="preserve">    ONLINE Liliana Leon</t>
        </is>
      </c>
      <c r="C11269" s="39" t="n">
        <v>6706</v>
      </c>
      <c r="D11269" s="39" t="n">
        <v>6706</v>
      </c>
      <c r="E11269" s="39">
        <f>C11269-D11269</f>
        <v/>
      </c>
      <c r="F11269" s="40">
        <f>IF(D11269=0,0,E11269/ABS(D11269))</f>
        <v/>
      </c>
    </row>
    <row r="11270" hidden="1" outlineLevel="1">
      <c r="A11270" s="37" t="inlineStr"/>
      <c r="B11270" s="38" t="inlineStr">
        <is>
          <t xml:space="preserve">    ONLINE Liliana Martinez</t>
        </is>
      </c>
      <c r="C11270" s="39" t="n">
        <v>5428.58</v>
      </c>
      <c r="D11270" s="39" t="n">
        <v>5428.58</v>
      </c>
      <c r="E11270" s="39">
        <f>C11270-D11270</f>
        <v/>
      </c>
      <c r="F11270" s="40">
        <f>IF(D11270=0,0,E11270/ABS(D11270))</f>
        <v/>
      </c>
    </row>
    <row r="11271" hidden="1" outlineLevel="1">
      <c r="A11271" s="37" t="inlineStr"/>
      <c r="B11271" s="38" t="inlineStr">
        <is>
          <t xml:space="preserve">    ONLINE Liliana Montoya</t>
        </is>
      </c>
      <c r="C11271" s="39" t="n">
        <v>26663.86</v>
      </c>
      <c r="D11271" s="39" t="n">
        <v>26663.86</v>
      </c>
      <c r="E11271" s="39">
        <f>C11271-D11271</f>
        <v/>
      </c>
      <c r="F11271" s="40">
        <f>IF(D11271=0,0,E11271/ABS(D11271))</f>
        <v/>
      </c>
    </row>
    <row r="11272" hidden="1" outlineLevel="1">
      <c r="A11272" s="37" t="inlineStr"/>
      <c r="B11272" s="38" t="inlineStr">
        <is>
          <t xml:space="preserve">    ONLINE Liliana Morelo</t>
        </is>
      </c>
      <c r="C11272" s="39" t="n">
        <v>20181.51</v>
      </c>
      <c r="D11272" s="39" t="n">
        <v>20181.51</v>
      </c>
      <c r="E11272" s="39">
        <f>C11272-D11272</f>
        <v/>
      </c>
      <c r="F11272" s="40">
        <f>IF(D11272=0,0,E11272/ABS(D11272))</f>
        <v/>
      </c>
    </row>
    <row r="11273" hidden="1" outlineLevel="1">
      <c r="A11273" s="37" t="inlineStr"/>
      <c r="B11273" s="38" t="inlineStr">
        <is>
          <t xml:space="preserve">    ONLINE Liliana Muñoz</t>
        </is>
      </c>
      <c r="C11273" s="39" t="n">
        <v>30176.47</v>
      </c>
      <c r="D11273" s="39" t="n">
        <v>30176.47</v>
      </c>
      <c r="E11273" s="39">
        <f>C11273-D11273</f>
        <v/>
      </c>
      <c r="F11273" s="40">
        <f>IF(D11273=0,0,E11273/ABS(D11273))</f>
        <v/>
      </c>
    </row>
    <row r="11274" hidden="1" outlineLevel="1">
      <c r="A11274" s="37" t="inlineStr"/>
      <c r="B11274" s="38" t="inlineStr">
        <is>
          <t xml:space="preserve">    ONLINE Liliana Noreña</t>
        </is>
      </c>
      <c r="C11274" s="39" t="n">
        <v>7983.19</v>
      </c>
      <c r="D11274" s="39" t="n">
        <v>7983.19</v>
      </c>
      <c r="E11274" s="39">
        <f>C11274-D11274</f>
        <v/>
      </c>
      <c r="F11274" s="40">
        <f>IF(D11274=0,0,E11274/ABS(D11274))</f>
        <v/>
      </c>
    </row>
    <row r="11275" hidden="1" outlineLevel="1">
      <c r="A11275" s="37" t="inlineStr"/>
      <c r="B11275" s="38" t="inlineStr">
        <is>
          <t xml:space="preserve">    ONLINE Liliana Nuñez Sandoval</t>
        </is>
      </c>
      <c r="C11275" s="39" t="n">
        <v>7184.87</v>
      </c>
      <c r="D11275" s="39" t="n">
        <v>7184.87</v>
      </c>
      <c r="E11275" s="39">
        <f>C11275-D11275</f>
        <v/>
      </c>
      <c r="F11275" s="40">
        <f>IF(D11275=0,0,E11275/ABS(D11275))</f>
        <v/>
      </c>
    </row>
    <row r="11276" hidden="1" outlineLevel="1">
      <c r="A11276" s="37" t="inlineStr"/>
      <c r="B11276" s="38" t="inlineStr">
        <is>
          <t xml:space="preserve">    ONLINE Liliana Patricia Rivera Higuita</t>
        </is>
      </c>
      <c r="C11276" s="39" t="n">
        <v>18201.68</v>
      </c>
      <c r="D11276" s="39" t="n">
        <v>18201.68</v>
      </c>
      <c r="E11276" s="39">
        <f>C11276-D11276</f>
        <v/>
      </c>
      <c r="F11276" s="40">
        <f>IF(D11276=0,0,E11276/ABS(D11276))</f>
        <v/>
      </c>
    </row>
    <row r="11277" hidden="1" outlineLevel="1">
      <c r="A11277" s="37" t="inlineStr"/>
      <c r="B11277" s="38" t="inlineStr">
        <is>
          <t xml:space="preserve">    ONLINE Liliana Ramirez</t>
        </is>
      </c>
      <c r="C11277" s="39" t="n">
        <v>55882.35</v>
      </c>
      <c r="D11277" s="39" t="n">
        <v>55882.35</v>
      </c>
      <c r="E11277" s="39">
        <f>C11277-D11277</f>
        <v/>
      </c>
      <c r="F11277" s="40">
        <f>IF(D11277=0,0,E11277/ABS(D11277))</f>
        <v/>
      </c>
    </row>
    <row r="11278" hidden="1" outlineLevel="1">
      <c r="A11278" s="37" t="inlineStr"/>
      <c r="B11278" s="38" t="inlineStr">
        <is>
          <t xml:space="preserve">    ONLINE Liliana Ramos</t>
        </is>
      </c>
      <c r="C11278" s="39" t="n">
        <v>18680.67</v>
      </c>
      <c r="D11278" s="39" t="n">
        <v>18680.67</v>
      </c>
      <c r="E11278" s="39">
        <f>C11278-D11278</f>
        <v/>
      </c>
      <c r="F11278" s="40">
        <f>IF(D11278=0,0,E11278/ABS(D11278))</f>
        <v/>
      </c>
    </row>
    <row r="11279" hidden="1" outlineLevel="1">
      <c r="A11279" s="37" t="inlineStr"/>
      <c r="B11279" s="38" t="inlineStr">
        <is>
          <t xml:space="preserve">    ONLINE Liliana Rosero Montes</t>
        </is>
      </c>
      <c r="C11279" s="39" t="n">
        <v>6705.88</v>
      </c>
      <c r="D11279" s="39" t="n">
        <v>6705.88</v>
      </c>
      <c r="E11279" s="39">
        <f>C11279-D11279</f>
        <v/>
      </c>
      <c r="F11279" s="40">
        <f>IF(D11279=0,0,E11279/ABS(D11279))</f>
        <v/>
      </c>
    </row>
    <row r="11280" hidden="1" outlineLevel="1">
      <c r="A11280" s="37" t="inlineStr"/>
      <c r="B11280" s="38" t="inlineStr">
        <is>
          <t xml:space="preserve">    ONLINE Liliana Torres</t>
        </is>
      </c>
      <c r="C11280" s="39" t="n">
        <v>5588.24</v>
      </c>
      <c r="D11280" s="39" t="n">
        <v>5588.24</v>
      </c>
      <c r="E11280" s="39">
        <f>C11280-D11280</f>
        <v/>
      </c>
      <c r="F11280" s="40">
        <f>IF(D11280=0,0,E11280/ABS(D11280))</f>
        <v/>
      </c>
    </row>
    <row r="11281" hidden="1" outlineLevel="1">
      <c r="A11281" s="37" t="inlineStr"/>
      <c r="B11281" s="38" t="inlineStr">
        <is>
          <t xml:space="preserve">    ONLINE Liliana Torres Espitia</t>
        </is>
      </c>
      <c r="C11281" s="39" t="n">
        <v>17563.03</v>
      </c>
      <c r="D11281" s="39" t="n">
        <v>17563.03</v>
      </c>
      <c r="E11281" s="39">
        <f>C11281-D11281</f>
        <v/>
      </c>
      <c r="F11281" s="40">
        <f>IF(D11281=0,0,E11281/ABS(D11281))</f>
        <v/>
      </c>
    </row>
    <row r="11282" hidden="1" outlineLevel="1">
      <c r="A11282" s="37" t="inlineStr"/>
      <c r="B11282" s="38" t="inlineStr">
        <is>
          <t xml:space="preserve">    ONLINE Liliana Valencia</t>
        </is>
      </c>
      <c r="C11282" s="39" t="n">
        <v>25546.22</v>
      </c>
      <c r="D11282" s="39" t="n">
        <v>25546.22</v>
      </c>
      <c r="E11282" s="39">
        <f>C11282-D11282</f>
        <v/>
      </c>
      <c r="F11282" s="40">
        <f>IF(D11282=0,0,E11282/ABS(D11282))</f>
        <v/>
      </c>
    </row>
    <row r="11283" hidden="1" outlineLevel="1">
      <c r="A11283" s="37" t="inlineStr"/>
      <c r="B11283" s="38" t="inlineStr">
        <is>
          <t xml:space="preserve">    ONLINE Liliana Vega</t>
        </is>
      </c>
      <c r="C11283" s="39" t="n">
        <v>37201.68</v>
      </c>
      <c r="D11283" s="39" t="n">
        <v>37201.68</v>
      </c>
      <c r="E11283" s="39">
        <f>C11283-D11283</f>
        <v/>
      </c>
      <c r="F11283" s="40">
        <f>IF(D11283=0,0,E11283/ABS(D11283))</f>
        <v/>
      </c>
    </row>
    <row r="11284" hidden="1" outlineLevel="1">
      <c r="A11284" s="37" t="inlineStr"/>
      <c r="B11284" s="38" t="inlineStr">
        <is>
          <t xml:space="preserve">    ONLINE Liliana Victoria</t>
        </is>
      </c>
      <c r="C11284" s="39" t="n">
        <v>24109.23</v>
      </c>
      <c r="D11284" s="39" t="n">
        <v>24109.23</v>
      </c>
      <c r="E11284" s="39">
        <f>C11284-D11284</f>
        <v/>
      </c>
      <c r="F11284" s="40">
        <f>IF(D11284=0,0,E11284/ABS(D11284))</f>
        <v/>
      </c>
    </row>
    <row r="11285" hidden="1" outlineLevel="1">
      <c r="A11285" s="37" t="inlineStr"/>
      <c r="B11285" s="38" t="inlineStr">
        <is>
          <t xml:space="preserve">    ONLINE Lilibeth Calderon</t>
        </is>
      </c>
      <c r="C11285" s="39" t="n">
        <v>15966.39</v>
      </c>
      <c r="D11285" s="39" t="n">
        <v>15966.39</v>
      </c>
      <c r="E11285" s="39">
        <f>C11285-D11285</f>
        <v/>
      </c>
      <c r="F11285" s="40">
        <f>IF(D11285=0,0,E11285/ABS(D11285))</f>
        <v/>
      </c>
    </row>
    <row r="11286" hidden="1" outlineLevel="1">
      <c r="A11286" s="37" t="inlineStr"/>
      <c r="B11286" s="38" t="inlineStr">
        <is>
          <t xml:space="preserve">    ONLINE Lilibeth Perea</t>
        </is>
      </c>
      <c r="C11286" s="39" t="n">
        <v>9579.83</v>
      </c>
      <c r="D11286" s="39" t="n">
        <v>9579.83</v>
      </c>
      <c r="E11286" s="39">
        <f>C11286-D11286</f>
        <v/>
      </c>
      <c r="F11286" s="40">
        <f>IF(D11286=0,0,E11286/ABS(D11286))</f>
        <v/>
      </c>
    </row>
    <row r="11287" hidden="1" outlineLevel="1">
      <c r="A11287" s="37" t="inlineStr"/>
      <c r="B11287" s="38" t="inlineStr">
        <is>
          <t xml:space="preserve">    ONLINE Lily Paez</t>
        </is>
      </c>
      <c r="C11287" s="39" t="n">
        <v>46621.85</v>
      </c>
      <c r="D11287" s="39" t="n">
        <v>46621.85</v>
      </c>
      <c r="E11287" s="39">
        <f>C11287-D11287</f>
        <v/>
      </c>
      <c r="F11287" s="40">
        <f>IF(D11287=0,0,E11287/ABS(D11287))</f>
        <v/>
      </c>
    </row>
    <row r="11288" hidden="1" outlineLevel="1">
      <c r="A11288" s="37" t="inlineStr"/>
      <c r="B11288" s="38" t="inlineStr">
        <is>
          <t xml:space="preserve">    ONLINE Lina Antolinez</t>
        </is>
      </c>
      <c r="C11288" s="39" t="n">
        <v>14210.08</v>
      </c>
      <c r="D11288" s="39" t="n">
        <v>14210.08</v>
      </c>
      <c r="E11288" s="39">
        <f>C11288-D11288</f>
        <v/>
      </c>
      <c r="F11288" s="40">
        <f>IF(D11288=0,0,E11288/ABS(D11288))</f>
        <v/>
      </c>
    </row>
    <row r="11289" hidden="1" outlineLevel="1">
      <c r="A11289" s="37" t="inlineStr"/>
      <c r="B11289" s="38" t="inlineStr">
        <is>
          <t xml:space="preserve">    ONLINE Lina Aragon</t>
        </is>
      </c>
      <c r="C11289" s="39" t="n">
        <v>38862.19</v>
      </c>
      <c r="D11289" s="39" t="n">
        <v>38862.19</v>
      </c>
      <c r="E11289" s="39">
        <f>C11289-D11289</f>
        <v/>
      </c>
      <c r="F11289" s="40">
        <f>IF(D11289=0,0,E11289/ABS(D11289))</f>
        <v/>
      </c>
    </row>
    <row r="11290" hidden="1" outlineLevel="1">
      <c r="A11290" s="37" t="inlineStr"/>
      <c r="B11290" s="38" t="inlineStr">
        <is>
          <t xml:space="preserve">    ONLINE Lina Arango</t>
        </is>
      </c>
      <c r="C11290" s="39" t="n">
        <v>42694.11</v>
      </c>
      <c r="D11290" s="39" t="n">
        <v>42694.11</v>
      </c>
      <c r="E11290" s="39">
        <f>C11290-D11290</f>
        <v/>
      </c>
      <c r="F11290" s="40">
        <f>IF(D11290=0,0,E11290/ABS(D11290))</f>
        <v/>
      </c>
    </row>
    <row r="11291" hidden="1" outlineLevel="1">
      <c r="A11291" s="37" t="inlineStr"/>
      <c r="B11291" s="38" t="inlineStr">
        <is>
          <t xml:space="preserve">    ONLINE Lina Arboleda</t>
        </is>
      </c>
      <c r="C11291" s="39" t="n">
        <v>9579.83</v>
      </c>
      <c r="D11291" s="39" t="n">
        <v>9579.83</v>
      </c>
      <c r="E11291" s="39">
        <f>C11291-D11291</f>
        <v/>
      </c>
      <c r="F11291" s="40">
        <f>IF(D11291=0,0,E11291/ABS(D11291))</f>
        <v/>
      </c>
    </row>
    <row r="11292" hidden="1" outlineLevel="1">
      <c r="A11292" s="37" t="inlineStr"/>
      <c r="B11292" s="38" t="inlineStr">
        <is>
          <t xml:space="preserve">    ONLINE Lina Arias</t>
        </is>
      </c>
      <c r="C11292" s="39" t="n">
        <v>7983.19</v>
      </c>
      <c r="D11292" s="39" t="n">
        <v>7983.19</v>
      </c>
      <c r="E11292" s="39">
        <f>C11292-D11292</f>
        <v/>
      </c>
      <c r="F11292" s="40">
        <f>IF(D11292=0,0,E11292/ABS(D11292))</f>
        <v/>
      </c>
    </row>
    <row r="11293" hidden="1" outlineLevel="1">
      <c r="A11293" s="37" t="inlineStr"/>
      <c r="B11293" s="38" t="inlineStr">
        <is>
          <t xml:space="preserve">    ONLINE Lina Bedoya</t>
        </is>
      </c>
      <c r="C11293" s="39" t="n">
        <v>9579.83</v>
      </c>
      <c r="D11293" s="39" t="n">
        <v>9579.83</v>
      </c>
      <c r="E11293" s="39">
        <f>C11293-D11293</f>
        <v/>
      </c>
      <c r="F11293" s="40">
        <f>IF(D11293=0,0,E11293/ABS(D11293))</f>
        <v/>
      </c>
    </row>
    <row r="11294" hidden="1" outlineLevel="1">
      <c r="A11294" s="37" t="inlineStr"/>
      <c r="B11294" s="38" t="inlineStr">
        <is>
          <t xml:space="preserve">    ONLINE Lina Bustillo</t>
        </is>
      </c>
      <c r="C11294" s="39" t="n">
        <v>7584.03</v>
      </c>
      <c r="D11294" s="39" t="n">
        <v>7584.03</v>
      </c>
      <c r="E11294" s="39">
        <f>C11294-D11294</f>
        <v/>
      </c>
      <c r="F11294" s="40">
        <f>IF(D11294=0,0,E11294/ABS(D11294))</f>
        <v/>
      </c>
    </row>
    <row r="11295" hidden="1" outlineLevel="1">
      <c r="A11295" s="37" t="inlineStr"/>
      <c r="B11295" s="38" t="inlineStr">
        <is>
          <t xml:space="preserve">    ONLINE Lina Castellanos</t>
        </is>
      </c>
      <c r="C11295" s="39" t="n">
        <v>14210.08</v>
      </c>
      <c r="D11295" s="39" t="n">
        <v>14210.08</v>
      </c>
      <c r="E11295" s="39">
        <f>C11295-D11295</f>
        <v/>
      </c>
      <c r="F11295" s="40">
        <f>IF(D11295=0,0,E11295/ABS(D11295))</f>
        <v/>
      </c>
    </row>
    <row r="11296" hidden="1" outlineLevel="1">
      <c r="A11296" s="37" t="inlineStr"/>
      <c r="B11296" s="38" t="inlineStr">
        <is>
          <t xml:space="preserve">    ONLINE Lina Castro</t>
        </is>
      </c>
      <c r="C11296" s="39" t="n">
        <v>68591.59</v>
      </c>
      <c r="D11296" s="39" t="n">
        <v>68591.59</v>
      </c>
      <c r="E11296" s="39">
        <f>C11296-D11296</f>
        <v/>
      </c>
      <c r="F11296" s="40">
        <f>IF(D11296=0,0,E11296/ABS(D11296))</f>
        <v/>
      </c>
    </row>
    <row r="11297" hidden="1" outlineLevel="1">
      <c r="A11297" s="37" t="inlineStr"/>
      <c r="B11297" s="38" t="inlineStr">
        <is>
          <t xml:space="preserve">    ONLINE Lina Collazos</t>
        </is>
      </c>
      <c r="C11297" s="39" t="n">
        <v>9579.83</v>
      </c>
      <c r="D11297" s="39" t="n">
        <v>9579.83</v>
      </c>
      <c r="E11297" s="39">
        <f>C11297-D11297</f>
        <v/>
      </c>
      <c r="F11297" s="40">
        <f>IF(D11297=0,0,E11297/ABS(D11297))</f>
        <v/>
      </c>
    </row>
    <row r="11298" hidden="1" outlineLevel="1">
      <c r="A11298" s="37" t="inlineStr"/>
      <c r="B11298" s="38" t="inlineStr">
        <is>
          <t xml:space="preserve">    ONLINE Lina Constanza Sanchez Moncada</t>
        </is>
      </c>
      <c r="C11298" s="39" t="n">
        <v>28452.1</v>
      </c>
      <c r="D11298" s="39" t="n">
        <v>28452.1</v>
      </c>
      <c r="E11298" s="39">
        <f>C11298-D11298</f>
        <v/>
      </c>
      <c r="F11298" s="40">
        <f>IF(D11298=0,0,E11298/ABS(D11298))</f>
        <v/>
      </c>
    </row>
    <row r="11299" hidden="1" outlineLevel="1">
      <c r="A11299" s="37" t="inlineStr"/>
      <c r="B11299" s="38" t="inlineStr">
        <is>
          <t xml:space="preserve">    ONLINE Lina Cortes</t>
        </is>
      </c>
      <c r="C11299" s="39" t="n">
        <v>17563.03</v>
      </c>
      <c r="D11299" s="39" t="n">
        <v>17563.03</v>
      </c>
      <c r="E11299" s="39">
        <f>C11299-D11299</f>
        <v/>
      </c>
      <c r="F11299" s="40">
        <f>IF(D11299=0,0,E11299/ABS(D11299))</f>
        <v/>
      </c>
    </row>
    <row r="11300" hidden="1" outlineLevel="1">
      <c r="A11300" s="37" t="inlineStr"/>
      <c r="B11300" s="38" t="inlineStr">
        <is>
          <t xml:space="preserve">    ONLINE Lina Cruz</t>
        </is>
      </c>
      <c r="C11300" s="39" t="n">
        <v>30176.62</v>
      </c>
      <c r="D11300" s="39" t="n">
        <v>30176.62</v>
      </c>
      <c r="E11300" s="39">
        <f>C11300-D11300</f>
        <v/>
      </c>
      <c r="F11300" s="40">
        <f>IF(D11300=0,0,E11300/ABS(D11300))</f>
        <v/>
      </c>
    </row>
    <row r="11301" hidden="1" outlineLevel="1">
      <c r="A11301" s="37" t="inlineStr"/>
      <c r="B11301" s="38" t="inlineStr">
        <is>
          <t xml:space="preserve">    ONLINE Lina Cuartas</t>
        </is>
      </c>
      <c r="C11301" s="39" t="n">
        <v>7983.19</v>
      </c>
      <c r="D11301" s="39" t="n">
        <v>7983.19</v>
      </c>
      <c r="E11301" s="39">
        <f>C11301-D11301</f>
        <v/>
      </c>
      <c r="F11301" s="40">
        <f>IF(D11301=0,0,E11301/ABS(D11301))</f>
        <v/>
      </c>
    </row>
    <row r="11302" hidden="1" outlineLevel="1">
      <c r="A11302" s="37" t="inlineStr"/>
      <c r="B11302" s="38" t="inlineStr">
        <is>
          <t xml:space="preserve">    ONLINE Lina De Avila</t>
        </is>
      </c>
      <c r="C11302" s="39" t="n">
        <v>38319.32</v>
      </c>
      <c r="D11302" s="39" t="n">
        <v>38319.32</v>
      </c>
      <c r="E11302" s="39">
        <f>C11302-D11302</f>
        <v/>
      </c>
      <c r="F11302" s="40">
        <f>IF(D11302=0,0,E11302/ABS(D11302))</f>
        <v/>
      </c>
    </row>
    <row r="11303" hidden="1" outlineLevel="1">
      <c r="A11303" s="37" t="inlineStr"/>
      <c r="B11303" s="38" t="inlineStr">
        <is>
          <t xml:space="preserve">    ONLINE Lina Doria Llorente</t>
        </is>
      </c>
      <c r="C11303" s="39" t="n">
        <v>99630.24000000001</v>
      </c>
      <c r="D11303" s="39" t="n">
        <v>99630.24000000001</v>
      </c>
      <c r="E11303" s="39">
        <f>C11303-D11303</f>
        <v/>
      </c>
      <c r="F11303" s="40">
        <f>IF(D11303=0,0,E11303/ABS(D11303))</f>
        <v/>
      </c>
    </row>
    <row r="11304" hidden="1" outlineLevel="1">
      <c r="A11304" s="37" t="inlineStr"/>
      <c r="B11304" s="38" t="inlineStr">
        <is>
          <t xml:space="preserve">    ONLINE Lina Fernanda Rocha Quiroga</t>
        </is>
      </c>
      <c r="C11304" s="39" t="n">
        <v>21394.96</v>
      </c>
      <c r="D11304" s="39" t="n">
        <v>21394.96</v>
      </c>
      <c r="E11304" s="39">
        <f>C11304-D11304</f>
        <v/>
      </c>
      <c r="F11304" s="40">
        <f>IF(D11304=0,0,E11304/ABS(D11304))</f>
        <v/>
      </c>
    </row>
    <row r="11305" hidden="1" outlineLevel="1">
      <c r="A11305" s="37" t="inlineStr"/>
      <c r="B11305" s="38" t="inlineStr">
        <is>
          <t xml:space="preserve">    ONLINE Lina Fernandez</t>
        </is>
      </c>
      <c r="C11305" s="39" t="n">
        <v>17403.36</v>
      </c>
      <c r="D11305" s="39" t="n">
        <v>17403.36</v>
      </c>
      <c r="E11305" s="39">
        <f>C11305-D11305</f>
        <v/>
      </c>
      <c r="F11305" s="40">
        <f>IF(D11305=0,0,E11305/ABS(D11305))</f>
        <v/>
      </c>
    </row>
    <row r="11306" hidden="1" outlineLevel="1">
      <c r="A11306" s="37" t="inlineStr"/>
      <c r="B11306" s="38" t="inlineStr">
        <is>
          <t xml:space="preserve">    ONLINE Lina Fuentes</t>
        </is>
      </c>
      <c r="C11306" s="39" t="n">
        <v>15966.39</v>
      </c>
      <c r="D11306" s="39" t="n">
        <v>15966.39</v>
      </c>
      <c r="E11306" s="39">
        <f>C11306-D11306</f>
        <v/>
      </c>
      <c r="F11306" s="40">
        <f>IF(D11306=0,0,E11306/ABS(D11306))</f>
        <v/>
      </c>
    </row>
    <row r="11307" hidden="1" outlineLevel="1">
      <c r="A11307" s="37" t="inlineStr"/>
      <c r="B11307" s="38" t="inlineStr">
        <is>
          <t xml:space="preserve">    ONLINE Lina Gomez Zuluaga</t>
        </is>
      </c>
      <c r="C11307" s="39" t="n">
        <v>15966.39</v>
      </c>
      <c r="D11307" s="39" t="n">
        <v>15966.39</v>
      </c>
      <c r="E11307" s="39">
        <f>C11307-D11307</f>
        <v/>
      </c>
      <c r="F11307" s="40">
        <f>IF(D11307=0,0,E11307/ABS(D11307))</f>
        <v/>
      </c>
    </row>
    <row r="11308" hidden="1" outlineLevel="1">
      <c r="A11308" s="37" t="inlineStr"/>
      <c r="B11308" s="38" t="inlineStr">
        <is>
          <t xml:space="preserve">    ONLINE Lina Guzman</t>
        </is>
      </c>
      <c r="C11308" s="39" t="n">
        <v>38383.19</v>
      </c>
      <c r="D11308" s="39" t="n">
        <v>38383.19</v>
      </c>
      <c r="E11308" s="39">
        <f>C11308-D11308</f>
        <v/>
      </c>
      <c r="F11308" s="40">
        <f>IF(D11308=0,0,E11308/ABS(D11308))</f>
        <v/>
      </c>
    </row>
    <row r="11309" hidden="1" outlineLevel="1">
      <c r="A11309" s="37" t="inlineStr"/>
      <c r="B11309" s="38" t="inlineStr">
        <is>
          <t xml:space="preserve">    ONLINE Lina Hoyos</t>
        </is>
      </c>
      <c r="C11309" s="39" t="n">
        <v>21394.96</v>
      </c>
      <c r="D11309" s="39" t="n">
        <v>21394.96</v>
      </c>
      <c r="E11309" s="39">
        <f>C11309-D11309</f>
        <v/>
      </c>
      <c r="F11309" s="40">
        <f>IF(D11309=0,0,E11309/ABS(D11309))</f>
        <v/>
      </c>
    </row>
    <row r="11310" hidden="1" outlineLevel="1">
      <c r="A11310" s="37" t="inlineStr"/>
      <c r="B11310" s="38" t="inlineStr">
        <is>
          <t xml:space="preserve">    ONLINE Lina Isaza</t>
        </is>
      </c>
      <c r="C11310" s="39" t="n">
        <v>28739.5</v>
      </c>
      <c r="D11310" s="39" t="n">
        <v>28739.5</v>
      </c>
      <c r="E11310" s="39">
        <f>C11310-D11310</f>
        <v/>
      </c>
      <c r="F11310" s="40">
        <f>IF(D11310=0,0,E11310/ABS(D11310))</f>
        <v/>
      </c>
    </row>
    <row r="11311" hidden="1" outlineLevel="1">
      <c r="A11311" s="37" t="inlineStr"/>
      <c r="B11311" s="38" t="inlineStr">
        <is>
          <t xml:space="preserve">    ONLINE Lina Londoño</t>
        </is>
      </c>
      <c r="C11311" s="39" t="n">
        <v>4790</v>
      </c>
      <c r="D11311" s="39" t="n">
        <v>4790</v>
      </c>
      <c r="E11311" s="39">
        <f>C11311-D11311</f>
        <v/>
      </c>
      <c r="F11311" s="40">
        <f>IF(D11311=0,0,E11311/ABS(D11311))</f>
        <v/>
      </c>
    </row>
    <row r="11312" hidden="1" outlineLevel="1">
      <c r="A11312" s="37" t="inlineStr"/>
      <c r="B11312" s="38" t="inlineStr">
        <is>
          <t xml:space="preserve">    ONLINE Lina Marcela Morales Pulgarin</t>
        </is>
      </c>
      <c r="C11312" s="39" t="n">
        <v>9579.83</v>
      </c>
      <c r="D11312" s="39" t="n">
        <v>9579.83</v>
      </c>
      <c r="E11312" s="39">
        <f>C11312-D11312</f>
        <v/>
      </c>
      <c r="F11312" s="40">
        <f>IF(D11312=0,0,E11312/ABS(D11312))</f>
        <v/>
      </c>
    </row>
    <row r="11313" hidden="1" outlineLevel="1">
      <c r="A11313" s="37" t="inlineStr"/>
      <c r="B11313" s="38" t="inlineStr">
        <is>
          <t xml:space="preserve">    ONLINE Lina Marcela Ochoa Cordoba</t>
        </is>
      </c>
      <c r="C11313" s="39" t="n">
        <v>6705.88</v>
      </c>
      <c r="D11313" s="39" t="n">
        <v>6705.88</v>
      </c>
      <c r="E11313" s="39">
        <f>C11313-D11313</f>
        <v/>
      </c>
      <c r="F11313" s="40">
        <f>IF(D11313=0,0,E11313/ABS(D11313))</f>
        <v/>
      </c>
    </row>
    <row r="11314" hidden="1" outlineLevel="1">
      <c r="A11314" s="37" t="inlineStr"/>
      <c r="B11314" s="38" t="inlineStr">
        <is>
          <t xml:space="preserve">    ONLINE Lina Marcela Rodriguez Vasco</t>
        </is>
      </c>
      <c r="C11314" s="39" t="n">
        <v>7983.19</v>
      </c>
      <c r="D11314" s="39" t="n">
        <v>7983.19</v>
      </c>
      <c r="E11314" s="39">
        <f>C11314-D11314</f>
        <v/>
      </c>
      <c r="F11314" s="40">
        <f>IF(D11314=0,0,E11314/ABS(D11314))</f>
        <v/>
      </c>
    </row>
    <row r="11315" hidden="1" outlineLevel="1">
      <c r="A11315" s="37" t="inlineStr"/>
      <c r="B11315" s="38" t="inlineStr">
        <is>
          <t xml:space="preserve">    ONLINE Lina Marcela Vargas Rodriguez</t>
        </is>
      </c>
      <c r="C11315" s="39" t="n">
        <v>83823.52</v>
      </c>
      <c r="D11315" s="39" t="n">
        <v>83823.52</v>
      </c>
      <c r="E11315" s="39">
        <f>C11315-D11315</f>
        <v/>
      </c>
      <c r="F11315" s="40">
        <f>IF(D11315=0,0,E11315/ABS(D11315))</f>
        <v/>
      </c>
    </row>
    <row r="11316" hidden="1" outlineLevel="1">
      <c r="A11316" s="37" t="inlineStr"/>
      <c r="B11316" s="38" t="inlineStr">
        <is>
          <t xml:space="preserve">    ONLINE Lina Marcela Álvarez</t>
        </is>
      </c>
      <c r="C11316" s="39" t="n">
        <v>20181.51</v>
      </c>
      <c r="D11316" s="39" t="n">
        <v>20181.51</v>
      </c>
      <c r="E11316" s="39">
        <f>C11316-D11316</f>
        <v/>
      </c>
      <c r="F11316" s="40">
        <f>IF(D11316=0,0,E11316/ABS(D11316))</f>
        <v/>
      </c>
    </row>
    <row r="11317" hidden="1" outlineLevel="1">
      <c r="A11317" s="37" t="inlineStr"/>
      <c r="B11317" s="38" t="inlineStr">
        <is>
          <t xml:space="preserve">    ONLINE Lina Maria Arango</t>
        </is>
      </c>
      <c r="C11317" s="39" t="n">
        <v>55658.82</v>
      </c>
      <c r="D11317" s="39" t="n">
        <v>55658.82</v>
      </c>
      <c r="E11317" s="39">
        <f>C11317-D11317</f>
        <v/>
      </c>
      <c r="F11317" s="40">
        <f>IF(D11317=0,0,E11317/ABS(D11317))</f>
        <v/>
      </c>
    </row>
    <row r="11318" hidden="1" outlineLevel="1">
      <c r="A11318" s="37" t="inlineStr"/>
      <c r="B11318" s="38" t="inlineStr">
        <is>
          <t xml:space="preserve">    ONLINE Lina Maria Camelo</t>
        </is>
      </c>
      <c r="C11318" s="39" t="n">
        <v>62939.49</v>
      </c>
      <c r="D11318" s="39" t="n">
        <v>62939.49</v>
      </c>
      <c r="E11318" s="39">
        <f>C11318-D11318</f>
        <v/>
      </c>
      <c r="F11318" s="40">
        <f>IF(D11318=0,0,E11318/ABS(D11318))</f>
        <v/>
      </c>
    </row>
    <row r="11319" hidden="1" outlineLevel="1">
      <c r="A11319" s="37" t="inlineStr"/>
      <c r="B11319" s="38" t="inlineStr">
        <is>
          <t xml:space="preserve">    ONLINE Lina Maria Cruz</t>
        </is>
      </c>
      <c r="C11319" s="39" t="n">
        <v>19159.66</v>
      </c>
      <c r="D11319" s="39" t="n">
        <v>19159.66</v>
      </c>
      <c r="E11319" s="39">
        <f>C11319-D11319</f>
        <v/>
      </c>
      <c r="F11319" s="40">
        <f>IF(D11319=0,0,E11319/ABS(D11319))</f>
        <v/>
      </c>
    </row>
    <row r="11320" hidden="1" outlineLevel="1">
      <c r="A11320" s="37" t="inlineStr"/>
      <c r="B11320" s="38" t="inlineStr">
        <is>
          <t xml:space="preserve">    ONLINE Lina Maria Franco Mejía</t>
        </is>
      </c>
      <c r="C11320" s="39" t="n">
        <v>19159.66</v>
      </c>
      <c r="D11320" s="39" t="n">
        <v>19159.66</v>
      </c>
      <c r="E11320" s="39">
        <f>C11320-D11320</f>
        <v/>
      </c>
      <c r="F11320" s="40">
        <f>IF(D11320=0,0,E11320/ABS(D11320))</f>
        <v/>
      </c>
    </row>
    <row r="11321" hidden="1" outlineLevel="1">
      <c r="A11321" s="37" t="inlineStr"/>
      <c r="B11321" s="38" t="inlineStr">
        <is>
          <t xml:space="preserve">    ONLINE Lina Maria Gomez Alzate</t>
        </is>
      </c>
      <c r="C11321" s="39" t="n">
        <v>17563.03</v>
      </c>
      <c r="D11321" s="39" t="n">
        <v>17563.03</v>
      </c>
      <c r="E11321" s="39">
        <f>C11321-D11321</f>
        <v/>
      </c>
      <c r="F11321" s="40">
        <f>IF(D11321=0,0,E11321/ABS(D11321))</f>
        <v/>
      </c>
    </row>
    <row r="11322" hidden="1" outlineLevel="1">
      <c r="A11322" s="37" t="inlineStr"/>
      <c r="B11322" s="38" t="inlineStr">
        <is>
          <t xml:space="preserve">    ONLINE Lina Maria Ibañez</t>
        </is>
      </c>
      <c r="C11322" s="39" t="n">
        <v>8462.18</v>
      </c>
      <c r="D11322" s="39" t="n">
        <v>8462.18</v>
      </c>
      <c r="E11322" s="39">
        <f>C11322-D11322</f>
        <v/>
      </c>
      <c r="F11322" s="40">
        <f>IF(D11322=0,0,E11322/ABS(D11322))</f>
        <v/>
      </c>
    </row>
    <row r="11323" hidden="1" outlineLevel="1">
      <c r="A11323" s="37" t="inlineStr"/>
      <c r="B11323" s="38" t="inlineStr">
        <is>
          <t xml:space="preserve">    ONLINE Lina Maria Tovar</t>
        </is>
      </c>
      <c r="C11323" s="39" t="n">
        <v>31773.11</v>
      </c>
      <c r="D11323" s="39" t="n">
        <v>31773.11</v>
      </c>
      <c r="E11323" s="39">
        <f>C11323-D11323</f>
        <v/>
      </c>
      <c r="F11323" s="40">
        <f>IF(D11323=0,0,E11323/ABS(D11323))</f>
        <v/>
      </c>
    </row>
    <row r="11324" hidden="1" outlineLevel="1">
      <c r="A11324" s="37" t="inlineStr"/>
      <c r="B11324" s="38" t="inlineStr">
        <is>
          <t xml:space="preserve">    ONLINE Lina María Cañizalez Balcarcel</t>
        </is>
      </c>
      <c r="C11324" s="39" t="n">
        <v>30655.46</v>
      </c>
      <c r="D11324" s="39" t="n">
        <v>30655.46</v>
      </c>
      <c r="E11324" s="39">
        <f>C11324-D11324</f>
        <v/>
      </c>
      <c r="F11324" s="40">
        <f>IF(D11324=0,0,E11324/ABS(D11324))</f>
        <v/>
      </c>
    </row>
    <row r="11325" hidden="1" outlineLevel="1">
      <c r="A11325" s="37" t="inlineStr"/>
      <c r="B11325" s="38" t="inlineStr">
        <is>
          <t xml:space="preserve">    ONLINE Lina María Chica</t>
        </is>
      </c>
      <c r="C11325" s="39" t="n">
        <v>25386.55</v>
      </c>
      <c r="D11325" s="39" t="n">
        <v>25386.55</v>
      </c>
      <c r="E11325" s="39">
        <f>C11325-D11325</f>
        <v/>
      </c>
      <c r="F11325" s="40">
        <f>IF(D11325=0,0,E11325/ABS(D11325))</f>
        <v/>
      </c>
    </row>
    <row r="11326" hidden="1" outlineLevel="1">
      <c r="A11326" s="37" t="inlineStr"/>
      <c r="B11326" s="38" t="inlineStr">
        <is>
          <t xml:space="preserve">    ONLINE Lina María Garzón Leyton</t>
        </is>
      </c>
      <c r="C11326" s="39" t="n">
        <v>9579.83</v>
      </c>
      <c r="D11326" s="39" t="n">
        <v>9579.83</v>
      </c>
      <c r="E11326" s="39">
        <f>C11326-D11326</f>
        <v/>
      </c>
      <c r="F11326" s="40">
        <f>IF(D11326=0,0,E11326/ABS(D11326))</f>
        <v/>
      </c>
    </row>
    <row r="11327" hidden="1" outlineLevel="1">
      <c r="A11327" s="37" t="inlineStr"/>
      <c r="B11327" s="38" t="inlineStr">
        <is>
          <t xml:space="preserve">    ONLINE Lina María Ruiz Calle</t>
        </is>
      </c>
      <c r="C11327" s="39" t="n">
        <v>20596.64</v>
      </c>
      <c r="D11327" s="39" t="n">
        <v>20596.64</v>
      </c>
      <c r="E11327" s="39">
        <f>C11327-D11327</f>
        <v/>
      </c>
      <c r="F11327" s="40">
        <f>IF(D11327=0,0,E11327/ABS(D11327))</f>
        <v/>
      </c>
    </row>
    <row r="11328" hidden="1" outlineLevel="1">
      <c r="A11328" s="37" t="inlineStr"/>
      <c r="B11328" s="38" t="inlineStr">
        <is>
          <t xml:space="preserve">    ONLINE Lina Montenegro garcia</t>
        </is>
      </c>
      <c r="C11328" s="39" t="n">
        <v>10721.43</v>
      </c>
      <c r="D11328" s="39" t="n">
        <v>10721.43</v>
      </c>
      <c r="E11328" s="39">
        <f>C11328-D11328</f>
        <v/>
      </c>
      <c r="F11328" s="40">
        <f>IF(D11328=0,0,E11328/ABS(D11328))</f>
        <v/>
      </c>
    </row>
    <row r="11329" hidden="1" outlineLevel="1">
      <c r="A11329" s="37" t="inlineStr"/>
      <c r="B11329" s="38" t="inlineStr">
        <is>
          <t xml:space="preserve">    ONLINE Lina Naranjo</t>
        </is>
      </c>
      <c r="C11329" s="39" t="n">
        <v>46941.17</v>
      </c>
      <c r="D11329" s="39" t="n">
        <v>46941.17</v>
      </c>
      <c r="E11329" s="39">
        <f>C11329-D11329</f>
        <v/>
      </c>
      <c r="F11329" s="40">
        <f>IF(D11329=0,0,E11329/ABS(D11329))</f>
        <v/>
      </c>
    </row>
    <row r="11330" hidden="1" outlineLevel="1">
      <c r="A11330" s="37" t="inlineStr"/>
      <c r="B11330" s="38" t="inlineStr">
        <is>
          <t xml:space="preserve">    ONLINE Lina Olivares</t>
        </is>
      </c>
      <c r="C11330" s="39" t="n">
        <v>17084.03</v>
      </c>
      <c r="D11330" s="39" t="n">
        <v>17084.03</v>
      </c>
      <c r="E11330" s="39">
        <f>C11330-D11330</f>
        <v/>
      </c>
      <c r="F11330" s="40">
        <f>IF(D11330=0,0,E11330/ABS(D11330))</f>
        <v/>
      </c>
    </row>
    <row r="11331" hidden="1" outlineLevel="1">
      <c r="A11331" s="37" t="inlineStr"/>
      <c r="B11331" s="38" t="inlineStr">
        <is>
          <t xml:space="preserve">    ONLINE Lina Orozco</t>
        </is>
      </c>
      <c r="C11331" s="39" t="n">
        <v>15966.39</v>
      </c>
      <c r="D11331" s="39" t="n">
        <v>15966.39</v>
      </c>
      <c r="E11331" s="39">
        <f>C11331-D11331</f>
        <v/>
      </c>
      <c r="F11331" s="40">
        <f>IF(D11331=0,0,E11331/ABS(D11331))</f>
        <v/>
      </c>
    </row>
    <row r="11332" hidden="1" outlineLevel="1">
      <c r="A11332" s="37" t="inlineStr"/>
      <c r="B11332" s="38" t="inlineStr">
        <is>
          <t xml:space="preserve">    ONLINE Lina Ortiz</t>
        </is>
      </c>
      <c r="C11332" s="39" t="n">
        <v>9579.83</v>
      </c>
      <c r="D11332" s="39" t="n">
        <v>9579.83</v>
      </c>
      <c r="E11332" s="39">
        <f>C11332-D11332</f>
        <v/>
      </c>
      <c r="F11332" s="40">
        <f>IF(D11332=0,0,E11332/ABS(D11332))</f>
        <v/>
      </c>
    </row>
    <row r="11333" hidden="1" outlineLevel="1">
      <c r="A11333" s="37" t="inlineStr"/>
      <c r="B11333" s="38" t="inlineStr">
        <is>
          <t xml:space="preserve">    ONLINE Lina Paola Hurtado</t>
        </is>
      </c>
      <c r="C11333" s="39" t="n">
        <v>7184.87</v>
      </c>
      <c r="D11333" s="39" t="n">
        <v>7184.87</v>
      </c>
      <c r="E11333" s="39">
        <f>C11333-D11333</f>
        <v/>
      </c>
      <c r="F11333" s="40">
        <f>IF(D11333=0,0,E11333/ABS(D11333))</f>
        <v/>
      </c>
    </row>
    <row r="11334" hidden="1" outlineLevel="1">
      <c r="A11334" s="37" t="inlineStr"/>
      <c r="B11334" s="38" t="inlineStr">
        <is>
          <t xml:space="preserve">    ONLINE Lina Pastrana</t>
        </is>
      </c>
      <c r="C11334" s="39" t="n">
        <v>13443.69</v>
      </c>
      <c r="D11334" s="39" t="n">
        <v>13443.69</v>
      </c>
      <c r="E11334" s="39">
        <f>C11334-D11334</f>
        <v/>
      </c>
      <c r="F11334" s="40">
        <f>IF(D11334=0,0,E11334/ABS(D11334))</f>
        <v/>
      </c>
    </row>
    <row r="11335" hidden="1" outlineLevel="1">
      <c r="A11335" s="37" t="inlineStr"/>
      <c r="B11335" s="38" t="inlineStr">
        <is>
          <t xml:space="preserve">    ONLINE Lina Perez</t>
        </is>
      </c>
      <c r="C11335" s="39" t="n">
        <v>18680.67</v>
      </c>
      <c r="D11335" s="39" t="n">
        <v>18680.67</v>
      </c>
      <c r="E11335" s="39">
        <f>C11335-D11335</f>
        <v/>
      </c>
      <c r="F11335" s="40">
        <f>IF(D11335=0,0,E11335/ABS(D11335))</f>
        <v/>
      </c>
    </row>
    <row r="11336" hidden="1" outlineLevel="1">
      <c r="A11336" s="37" t="inlineStr"/>
      <c r="B11336" s="38" t="inlineStr">
        <is>
          <t xml:space="preserve">    ONLINE Lina Pinilla</t>
        </is>
      </c>
      <c r="C11336" s="39" t="n">
        <v>9081.68</v>
      </c>
      <c r="D11336" s="39" t="n">
        <v>9081.68</v>
      </c>
      <c r="E11336" s="39">
        <f>C11336-D11336</f>
        <v/>
      </c>
      <c r="F11336" s="40">
        <f>IF(D11336=0,0,E11336/ABS(D11336))</f>
        <v/>
      </c>
    </row>
    <row r="11337" hidden="1" outlineLevel="1">
      <c r="A11337" s="37" t="inlineStr"/>
      <c r="B11337" s="38" t="inlineStr">
        <is>
          <t xml:space="preserve">    ONLINE Lina Pinzon</t>
        </is>
      </c>
      <c r="C11337" s="39" t="n">
        <v>20596.64</v>
      </c>
      <c r="D11337" s="39" t="n">
        <v>20596.64</v>
      </c>
      <c r="E11337" s="39">
        <f>C11337-D11337</f>
        <v/>
      </c>
      <c r="F11337" s="40">
        <f>IF(D11337=0,0,E11337/ABS(D11337))</f>
        <v/>
      </c>
    </row>
    <row r="11338" hidden="1" outlineLevel="1">
      <c r="A11338" s="37" t="inlineStr"/>
      <c r="B11338" s="38" t="inlineStr">
        <is>
          <t xml:space="preserve">    ONLINE Lina Quintero</t>
        </is>
      </c>
      <c r="C11338" s="39" t="n">
        <v>16477.31</v>
      </c>
      <c r="D11338" s="39" t="n">
        <v>16477.31</v>
      </c>
      <c r="E11338" s="39">
        <f>C11338-D11338</f>
        <v/>
      </c>
      <c r="F11338" s="40">
        <f>IF(D11338=0,0,E11338/ABS(D11338))</f>
        <v/>
      </c>
    </row>
    <row r="11339" hidden="1" outlineLevel="1">
      <c r="A11339" s="37" t="inlineStr"/>
      <c r="B11339" s="38" t="inlineStr">
        <is>
          <t xml:space="preserve">    ONLINE Lina Rivera</t>
        </is>
      </c>
      <c r="C11339" s="39" t="n">
        <v>9579.83</v>
      </c>
      <c r="D11339" s="39" t="n">
        <v>9579.83</v>
      </c>
      <c r="E11339" s="39">
        <f>C11339-D11339</f>
        <v/>
      </c>
      <c r="F11339" s="40">
        <f>IF(D11339=0,0,E11339/ABS(D11339))</f>
        <v/>
      </c>
    </row>
    <row r="11340" hidden="1" outlineLevel="1">
      <c r="A11340" s="37" t="inlineStr"/>
      <c r="B11340" s="38" t="inlineStr">
        <is>
          <t xml:space="preserve">    ONLINE Lina Rodríguez</t>
        </is>
      </c>
      <c r="C11340" s="39" t="n">
        <v>9579.83</v>
      </c>
      <c r="D11340" s="39" t="n">
        <v>9579.83</v>
      </c>
      <c r="E11340" s="39">
        <f>C11340-D11340</f>
        <v/>
      </c>
      <c r="F11340" s="40">
        <f>IF(D11340=0,0,E11340/ABS(D11340))</f>
        <v/>
      </c>
    </row>
    <row r="11341" hidden="1" outlineLevel="1">
      <c r="A11341" s="37" t="inlineStr"/>
      <c r="B11341" s="38" t="inlineStr">
        <is>
          <t xml:space="preserve">    ONLINE Lina Rojas</t>
        </is>
      </c>
      <c r="C11341" s="39" t="n">
        <v>21554.61</v>
      </c>
      <c r="D11341" s="39" t="n">
        <v>21554.61</v>
      </c>
      <c r="E11341" s="39">
        <f>C11341-D11341</f>
        <v/>
      </c>
      <c r="F11341" s="40">
        <f>IF(D11341=0,0,E11341/ABS(D11341))</f>
        <v/>
      </c>
    </row>
    <row r="11342" hidden="1" outlineLevel="1">
      <c r="A11342" s="37" t="inlineStr"/>
      <c r="B11342" s="38" t="inlineStr">
        <is>
          <t xml:space="preserve">    ONLINE Lina Rubiano</t>
        </is>
      </c>
      <c r="C11342" s="39" t="n">
        <v>38079.83</v>
      </c>
      <c r="D11342" s="39" t="n">
        <v>38079.83</v>
      </c>
      <c r="E11342" s="39">
        <f>C11342-D11342</f>
        <v/>
      </c>
      <c r="F11342" s="40">
        <f>IF(D11342=0,0,E11342/ABS(D11342))</f>
        <v/>
      </c>
    </row>
    <row r="11343" hidden="1" outlineLevel="1">
      <c r="A11343" s="37" t="inlineStr"/>
      <c r="B11343" s="38" t="inlineStr">
        <is>
          <t xml:space="preserve">    ONLINE Lina Sinisterra</t>
        </is>
      </c>
      <c r="C11343" s="39" t="n">
        <v>142898.73</v>
      </c>
      <c r="D11343" s="39" t="n">
        <v>142898.73</v>
      </c>
      <c r="E11343" s="39">
        <f>C11343-D11343</f>
        <v/>
      </c>
      <c r="F11343" s="40">
        <f>IF(D11343=0,0,E11343/ABS(D11343))</f>
        <v/>
      </c>
    </row>
    <row r="11344" hidden="1" outlineLevel="1">
      <c r="A11344" s="37" t="inlineStr"/>
      <c r="B11344" s="38" t="inlineStr">
        <is>
          <t xml:space="preserve">    ONLINE Lina Vanessa Herrera Obregón</t>
        </is>
      </c>
      <c r="C11344" s="39" t="n">
        <v>9579.83</v>
      </c>
      <c r="D11344" s="39" t="n">
        <v>9579.83</v>
      </c>
      <c r="E11344" s="39">
        <f>C11344-D11344</f>
        <v/>
      </c>
      <c r="F11344" s="40">
        <f>IF(D11344=0,0,E11344/ABS(D11344))</f>
        <v/>
      </c>
    </row>
    <row r="11345" hidden="1" outlineLevel="1">
      <c r="A11345" s="37" t="inlineStr"/>
      <c r="B11345" s="38" t="inlineStr">
        <is>
          <t xml:space="preserve">    ONLINE Lina Vargas</t>
        </is>
      </c>
      <c r="C11345" s="39" t="n">
        <v>151013.27</v>
      </c>
      <c r="D11345" s="39" t="n">
        <v>151013.27</v>
      </c>
      <c r="E11345" s="39">
        <f>C11345-D11345</f>
        <v/>
      </c>
      <c r="F11345" s="40">
        <f>IF(D11345=0,0,E11345/ABS(D11345))</f>
        <v/>
      </c>
    </row>
    <row r="11346" hidden="1" outlineLevel="1">
      <c r="A11346" s="37" t="inlineStr"/>
      <c r="B11346" s="38" t="inlineStr">
        <is>
          <t xml:space="preserve">    ONLINE Lina Vega</t>
        </is>
      </c>
      <c r="C11346" s="39" t="n">
        <v>19159.66</v>
      </c>
      <c r="D11346" s="39" t="n">
        <v>19159.66</v>
      </c>
      <c r="E11346" s="39">
        <f>C11346-D11346</f>
        <v/>
      </c>
      <c r="F11346" s="40">
        <f>IF(D11346=0,0,E11346/ABS(D11346))</f>
        <v/>
      </c>
    </row>
    <row r="11347" hidden="1" outlineLevel="1">
      <c r="A11347" s="37" t="inlineStr"/>
      <c r="B11347" s="38" t="inlineStr">
        <is>
          <t xml:space="preserve">    ONLINE Lina Victoria Munoz</t>
        </is>
      </c>
      <c r="C11347" s="39" t="n">
        <v>10090.76</v>
      </c>
      <c r="D11347" s="39" t="n">
        <v>10090.76</v>
      </c>
      <c r="E11347" s="39">
        <f>C11347-D11347</f>
        <v/>
      </c>
      <c r="F11347" s="40">
        <f>IF(D11347=0,0,E11347/ABS(D11347))</f>
        <v/>
      </c>
    </row>
    <row r="11348" hidden="1" outlineLevel="1">
      <c r="A11348" s="37" t="inlineStr"/>
      <c r="B11348" s="38" t="inlineStr">
        <is>
          <t xml:space="preserve">    ONLINE Lina Villegas</t>
        </is>
      </c>
      <c r="C11348" s="39" t="n">
        <v>9579.83</v>
      </c>
      <c r="D11348" s="39" t="n">
        <v>9579.83</v>
      </c>
      <c r="E11348" s="39">
        <f>C11348-D11348</f>
        <v/>
      </c>
      <c r="F11348" s="40">
        <f>IF(D11348=0,0,E11348/ABS(D11348))</f>
        <v/>
      </c>
    </row>
    <row r="11349" hidden="1" outlineLevel="1">
      <c r="A11349" s="37" t="inlineStr"/>
      <c r="B11349" s="38" t="inlineStr">
        <is>
          <t xml:space="preserve">    ONLINE Lina fernanda Rosero orozco</t>
        </is>
      </c>
      <c r="C11349" s="39" t="n">
        <v>54157.99</v>
      </c>
      <c r="D11349" s="39" t="n">
        <v>54157.99</v>
      </c>
      <c r="E11349" s="39">
        <f>C11349-D11349</f>
        <v/>
      </c>
      <c r="F11349" s="40">
        <f>IF(D11349=0,0,E11349/ABS(D11349))</f>
        <v/>
      </c>
    </row>
    <row r="11350" hidden="1" outlineLevel="1">
      <c r="A11350" s="37" t="inlineStr"/>
      <c r="B11350" s="38" t="inlineStr">
        <is>
          <t xml:space="preserve">    ONLINE Lina julieth Garzon martinez</t>
        </is>
      </c>
      <c r="C11350" s="39" t="n">
        <v>19159.66</v>
      </c>
      <c r="D11350" s="39" t="n">
        <v>19159.66</v>
      </c>
      <c r="E11350" s="39">
        <f>C11350-D11350</f>
        <v/>
      </c>
      <c r="F11350" s="40">
        <f>IF(D11350=0,0,E11350/ABS(D11350))</f>
        <v/>
      </c>
    </row>
    <row r="11351" hidden="1" outlineLevel="1">
      <c r="A11351" s="37" t="inlineStr"/>
      <c r="B11351" s="38" t="inlineStr">
        <is>
          <t xml:space="preserve">    ONLINE Lina marcela Herrera Ortega</t>
        </is>
      </c>
      <c r="C11351" s="39" t="n">
        <v>20596.64</v>
      </c>
      <c r="D11351" s="39" t="n">
        <v>20596.64</v>
      </c>
      <c r="E11351" s="39">
        <f>C11351-D11351</f>
        <v/>
      </c>
      <c r="F11351" s="40">
        <f>IF(D11351=0,0,E11351/ABS(D11351))</f>
        <v/>
      </c>
    </row>
    <row r="11352" hidden="1" outlineLevel="1">
      <c r="A11352" s="37" t="inlineStr"/>
      <c r="B11352" s="38" t="inlineStr">
        <is>
          <t xml:space="preserve">    ONLINE Lina marcela Velez sanchez</t>
        </is>
      </c>
      <c r="C11352" s="39" t="n">
        <v>10857.14</v>
      </c>
      <c r="D11352" s="39" t="n">
        <v>10857.14</v>
      </c>
      <c r="E11352" s="39">
        <f>C11352-D11352</f>
        <v/>
      </c>
      <c r="F11352" s="40">
        <f>IF(D11352=0,0,E11352/ABS(D11352))</f>
        <v/>
      </c>
    </row>
    <row r="11353" hidden="1" outlineLevel="1">
      <c r="A11353" s="37" t="inlineStr"/>
      <c r="B11353" s="38" t="inlineStr">
        <is>
          <t xml:space="preserve">    ONLINE Lina maria del pilar Atuesta nausa</t>
        </is>
      </c>
      <c r="C11353" s="39" t="n">
        <v>9579.83</v>
      </c>
      <c r="D11353" s="39" t="n">
        <v>9579.83</v>
      </c>
      <c r="E11353" s="39">
        <f>C11353-D11353</f>
        <v/>
      </c>
      <c r="F11353" s="40">
        <f>IF(D11353=0,0,E11353/ABS(D11353))</f>
        <v/>
      </c>
    </row>
    <row r="11354" hidden="1" outlineLevel="1">
      <c r="A11354" s="37" t="inlineStr"/>
      <c r="B11354" s="38" t="inlineStr">
        <is>
          <t xml:space="preserve">    ONLINE Linda Mendez</t>
        </is>
      </c>
      <c r="C11354" s="39" t="n">
        <v>23949.42</v>
      </c>
      <c r="D11354" s="39" t="n">
        <v>23949.42</v>
      </c>
      <c r="E11354" s="39">
        <f>C11354-D11354</f>
        <v/>
      </c>
      <c r="F11354" s="40">
        <f>IF(D11354=0,0,E11354/ABS(D11354))</f>
        <v/>
      </c>
    </row>
    <row r="11355" hidden="1" outlineLevel="1">
      <c r="A11355" s="37" t="inlineStr"/>
      <c r="B11355" s="38" t="inlineStr">
        <is>
          <t xml:space="preserve">    ONLINE Linda Revelo</t>
        </is>
      </c>
      <c r="C11355" s="39" t="n">
        <v>32252.11</v>
      </c>
      <c r="D11355" s="39" t="n">
        <v>32252.11</v>
      </c>
      <c r="E11355" s="39">
        <f>C11355-D11355</f>
        <v/>
      </c>
      <c r="F11355" s="40">
        <f>IF(D11355=0,0,E11355/ABS(D11355))</f>
        <v/>
      </c>
    </row>
    <row r="11356" hidden="1" outlineLevel="1">
      <c r="A11356" s="37" t="inlineStr"/>
      <c r="B11356" s="38" t="inlineStr">
        <is>
          <t xml:space="preserve">    ONLINE Linda Sanabria</t>
        </is>
      </c>
      <c r="C11356" s="39" t="n">
        <v>7184.87</v>
      </c>
      <c r="D11356" s="39" t="n">
        <v>7184.87</v>
      </c>
      <c r="E11356" s="39">
        <f>C11356-D11356</f>
        <v/>
      </c>
      <c r="F11356" s="40">
        <f>IF(D11356=0,0,E11356/ABS(D11356))</f>
        <v/>
      </c>
    </row>
    <row r="11357" hidden="1" outlineLevel="1">
      <c r="A11357" s="37" t="inlineStr"/>
      <c r="B11357" s="38" t="inlineStr">
        <is>
          <t xml:space="preserve">    ONLINE Lindsay Gómez</t>
        </is>
      </c>
      <c r="C11357" s="39" t="n">
        <v>57261.86</v>
      </c>
      <c r="D11357" s="39" t="n">
        <v>57261.86</v>
      </c>
      <c r="E11357" s="39">
        <f>C11357-D11357</f>
        <v/>
      </c>
      <c r="F11357" s="40">
        <f>IF(D11357=0,0,E11357/ABS(D11357))</f>
        <v/>
      </c>
    </row>
    <row r="11358" hidden="1" outlineLevel="1">
      <c r="A11358" s="37" t="inlineStr"/>
      <c r="B11358" s="38" t="inlineStr">
        <is>
          <t xml:space="preserve">    ONLINE Linet Andrea Yepes Alvarez</t>
        </is>
      </c>
      <c r="C11358" s="39" t="n">
        <v>19159.66</v>
      </c>
      <c r="D11358" s="39" t="n">
        <v>19159.66</v>
      </c>
      <c r="E11358" s="39">
        <f>C11358-D11358</f>
        <v/>
      </c>
      <c r="F11358" s="40">
        <f>IF(D11358=0,0,E11358/ABS(D11358))</f>
        <v/>
      </c>
    </row>
    <row r="11359" hidden="1" outlineLevel="1">
      <c r="A11359" s="37" t="inlineStr"/>
      <c r="B11359" s="38" t="inlineStr">
        <is>
          <t xml:space="preserve">    ONLINE Liny Maria Salazar Delgado</t>
        </is>
      </c>
      <c r="C11359" s="39" t="n">
        <v>6386.55</v>
      </c>
      <c r="D11359" s="39" t="n">
        <v>6386.55</v>
      </c>
      <c r="E11359" s="39">
        <f>C11359-D11359</f>
        <v/>
      </c>
      <c r="F11359" s="40">
        <f>IF(D11359=0,0,E11359/ABS(D11359))</f>
        <v/>
      </c>
    </row>
    <row r="11360" hidden="1" outlineLevel="1">
      <c r="A11360" s="37" t="inlineStr"/>
      <c r="B11360" s="38" t="inlineStr">
        <is>
          <t xml:space="preserve">    ONLINE Lisa Idarraga</t>
        </is>
      </c>
      <c r="C11360" s="39" t="n">
        <v>5747.9</v>
      </c>
      <c r="D11360" s="39" t="n">
        <v>5747.9</v>
      </c>
      <c r="E11360" s="39">
        <f>C11360-D11360</f>
        <v/>
      </c>
      <c r="F11360" s="40">
        <f>IF(D11360=0,0,E11360/ABS(D11360))</f>
        <v/>
      </c>
    </row>
    <row r="11361" hidden="1" outlineLevel="1">
      <c r="A11361" s="37" t="inlineStr"/>
      <c r="B11361" s="38" t="inlineStr">
        <is>
          <t xml:space="preserve">    ONLINE Lisbel Marquez</t>
        </is>
      </c>
      <c r="C11361" s="39" t="n">
        <v>8462.18</v>
      </c>
      <c r="D11361" s="39" t="n">
        <v>8462.18</v>
      </c>
      <c r="E11361" s="39">
        <f>C11361-D11361</f>
        <v/>
      </c>
      <c r="F11361" s="40">
        <f>IF(D11361=0,0,E11361/ABS(D11361))</f>
        <v/>
      </c>
    </row>
    <row r="11362" hidden="1" outlineLevel="1">
      <c r="A11362" s="37" t="inlineStr"/>
      <c r="B11362" s="38" t="inlineStr">
        <is>
          <t xml:space="preserve">    ONLINE Lisbeth Mogollon Gutierrez</t>
        </is>
      </c>
      <c r="C11362" s="39" t="n">
        <v>5268.91</v>
      </c>
      <c r="D11362" s="39" t="n">
        <v>5268.91</v>
      </c>
      <c r="E11362" s="39">
        <f>C11362-D11362</f>
        <v/>
      </c>
      <c r="F11362" s="40">
        <f>IF(D11362=0,0,E11362/ABS(D11362))</f>
        <v/>
      </c>
    </row>
    <row r="11363" hidden="1" outlineLevel="1">
      <c r="A11363" s="37" t="inlineStr"/>
      <c r="B11363" s="38" t="inlineStr">
        <is>
          <t xml:space="preserve">    ONLINE Lised Reyes Blanco</t>
        </is>
      </c>
      <c r="C11363" s="39" t="n">
        <v>7057.14</v>
      </c>
      <c r="D11363" s="39" t="n">
        <v>7057.14</v>
      </c>
      <c r="E11363" s="39">
        <f>C11363-D11363</f>
        <v/>
      </c>
      <c r="F11363" s="40">
        <f>IF(D11363=0,0,E11363/ABS(D11363))</f>
        <v/>
      </c>
    </row>
    <row r="11364" hidden="1" outlineLevel="1">
      <c r="A11364" s="37" t="inlineStr"/>
      <c r="B11364" s="38" t="inlineStr">
        <is>
          <t xml:space="preserve">    ONLINE Lisetd Quiroga Vivas</t>
        </is>
      </c>
      <c r="C11364" s="39" t="n">
        <v>31932.75</v>
      </c>
      <c r="D11364" s="39" t="n">
        <v>31932.75</v>
      </c>
      <c r="E11364" s="39">
        <f>C11364-D11364</f>
        <v/>
      </c>
      <c r="F11364" s="40">
        <f>IF(D11364=0,0,E11364/ABS(D11364))</f>
        <v/>
      </c>
    </row>
    <row r="11365" hidden="1" outlineLevel="1">
      <c r="A11365" s="37" t="inlineStr"/>
      <c r="B11365" s="38" t="inlineStr">
        <is>
          <t xml:space="preserve">    ONLINE Lisette Salamanca</t>
        </is>
      </c>
      <c r="C11365" s="39" t="n">
        <v>65142.85000000001</v>
      </c>
      <c r="D11365" s="39" t="n">
        <v>65142.85000000001</v>
      </c>
      <c r="E11365" s="39">
        <f>C11365-D11365</f>
        <v/>
      </c>
      <c r="F11365" s="40">
        <f>IF(D11365=0,0,E11365/ABS(D11365))</f>
        <v/>
      </c>
    </row>
    <row r="11366" hidden="1" outlineLevel="1">
      <c r="A11366" s="37" t="inlineStr"/>
      <c r="B11366" s="38" t="inlineStr">
        <is>
          <t xml:space="preserve">    ONLINE Lisseth Angel</t>
        </is>
      </c>
      <c r="C11366" s="39" t="n">
        <v>10090.76</v>
      </c>
      <c r="D11366" s="39" t="n">
        <v>10090.76</v>
      </c>
      <c r="E11366" s="39">
        <f>C11366-D11366</f>
        <v/>
      </c>
      <c r="F11366" s="40">
        <f>IF(D11366=0,0,E11366/ABS(D11366))</f>
        <v/>
      </c>
    </row>
    <row r="11367" hidden="1" outlineLevel="1">
      <c r="A11367" s="37" t="inlineStr"/>
      <c r="B11367" s="38" t="inlineStr">
        <is>
          <t xml:space="preserve">    ONLINE Lissette Amalia Carpio Guerrero</t>
        </is>
      </c>
      <c r="C11367" s="39" t="n">
        <v>30176.47</v>
      </c>
      <c r="D11367" s="39" t="n">
        <v>30176.47</v>
      </c>
      <c r="E11367" s="39">
        <f>C11367-D11367</f>
        <v/>
      </c>
      <c r="F11367" s="40">
        <f>IF(D11367=0,0,E11367/ABS(D11367))</f>
        <v/>
      </c>
    </row>
    <row r="11368" hidden="1" outlineLevel="1">
      <c r="A11368" s="37" t="inlineStr"/>
      <c r="B11368" s="38" t="inlineStr">
        <is>
          <t xml:space="preserve">    ONLINE Liz Ahumada</t>
        </is>
      </c>
      <c r="C11368" s="39" t="n">
        <v>109529.43</v>
      </c>
      <c r="D11368" s="39" t="n">
        <v>109529.43</v>
      </c>
      <c r="E11368" s="39">
        <f>C11368-D11368</f>
        <v/>
      </c>
      <c r="F11368" s="40">
        <f>IF(D11368=0,0,E11368/ABS(D11368))</f>
        <v/>
      </c>
    </row>
    <row r="11369" hidden="1" outlineLevel="1">
      <c r="A11369" s="37" t="inlineStr"/>
      <c r="B11369" s="38" t="inlineStr">
        <is>
          <t xml:space="preserve">    ONLINE Liz Aponte</t>
        </is>
      </c>
      <c r="C11369" s="39" t="n">
        <v>21171.43</v>
      </c>
      <c r="D11369" s="39" t="n">
        <v>21171.43</v>
      </c>
      <c r="E11369" s="39">
        <f>C11369-D11369</f>
        <v/>
      </c>
      <c r="F11369" s="40">
        <f>IF(D11369=0,0,E11369/ABS(D11369))</f>
        <v/>
      </c>
    </row>
    <row r="11370" hidden="1" outlineLevel="1">
      <c r="A11370" s="37" t="inlineStr"/>
      <c r="B11370" s="38" t="inlineStr">
        <is>
          <t xml:space="preserve">    ONLINE Liz Arango Meriño</t>
        </is>
      </c>
      <c r="C11370" s="39" t="n">
        <v>9579.83</v>
      </c>
      <c r="D11370" s="39" t="n">
        <v>9579.83</v>
      </c>
      <c r="E11370" s="39">
        <f>C11370-D11370</f>
        <v/>
      </c>
      <c r="F11370" s="40">
        <f>IF(D11370=0,0,E11370/ABS(D11370))</f>
        <v/>
      </c>
    </row>
    <row r="11371" hidden="1" outlineLevel="1">
      <c r="A11371" s="37" t="inlineStr"/>
      <c r="B11371" s="38" t="inlineStr">
        <is>
          <t xml:space="preserve">    ONLINE Liz Giselle Tuiran Alvarez</t>
        </is>
      </c>
      <c r="C11371" s="39" t="n">
        <v>51731.09</v>
      </c>
      <c r="D11371" s="39" t="n">
        <v>51731.09</v>
      </c>
      <c r="E11371" s="39">
        <f>C11371-D11371</f>
        <v/>
      </c>
      <c r="F11371" s="40">
        <f>IF(D11371=0,0,E11371/ABS(D11371))</f>
        <v/>
      </c>
    </row>
    <row r="11372" hidden="1" outlineLevel="1">
      <c r="A11372" s="37" t="inlineStr"/>
      <c r="B11372" s="38" t="inlineStr">
        <is>
          <t xml:space="preserve">    ONLINE Liz Karoline Uribe Chica</t>
        </is>
      </c>
      <c r="C11372" s="39" t="n">
        <v>19159.66</v>
      </c>
      <c r="D11372" s="39" t="n">
        <v>19159.66</v>
      </c>
      <c r="E11372" s="39">
        <f>C11372-D11372</f>
        <v/>
      </c>
      <c r="F11372" s="40">
        <f>IF(D11372=0,0,E11372/ABS(D11372))</f>
        <v/>
      </c>
    </row>
    <row r="11373" hidden="1" outlineLevel="1">
      <c r="A11373" s="37" t="inlineStr"/>
      <c r="B11373" s="38" t="inlineStr">
        <is>
          <t xml:space="preserve">    ONLINE Liz Katherine Rodríguez Idarraga</t>
        </is>
      </c>
      <c r="C11373" s="39" t="n">
        <v>22761.68</v>
      </c>
      <c r="D11373" s="39" t="n">
        <v>22761.68</v>
      </c>
      <c r="E11373" s="39">
        <f>C11373-D11373</f>
        <v/>
      </c>
      <c r="F11373" s="40">
        <f>IF(D11373=0,0,E11373/ABS(D11373))</f>
        <v/>
      </c>
    </row>
    <row r="11374" hidden="1" outlineLevel="1">
      <c r="A11374" s="37" t="inlineStr"/>
      <c r="B11374" s="38" t="inlineStr">
        <is>
          <t xml:space="preserve">    ONLINE Liza Payares</t>
        </is>
      </c>
      <c r="C11374" s="39" t="n">
        <v>29250.42</v>
      </c>
      <c r="D11374" s="39" t="n">
        <v>29250.42</v>
      </c>
      <c r="E11374" s="39">
        <f>C11374-D11374</f>
        <v/>
      </c>
      <c r="F11374" s="40">
        <f>IF(D11374=0,0,E11374/ABS(D11374))</f>
        <v/>
      </c>
    </row>
    <row r="11375" hidden="1" outlineLevel="1">
      <c r="A11375" s="37" t="inlineStr"/>
      <c r="B11375" s="38" t="inlineStr">
        <is>
          <t xml:space="preserve">    ONLINE Lizeet Suárez Marroquín</t>
        </is>
      </c>
      <c r="C11375" s="39" t="n">
        <v>16126.05</v>
      </c>
      <c r="D11375" s="39" t="n">
        <v>16126.05</v>
      </c>
      <c r="E11375" s="39">
        <f>C11375-D11375</f>
        <v/>
      </c>
      <c r="F11375" s="40">
        <f>IF(D11375=0,0,E11375/ABS(D11375))</f>
        <v/>
      </c>
    </row>
    <row r="11376" hidden="1" outlineLevel="1">
      <c r="A11376" s="37" t="inlineStr"/>
      <c r="B11376" s="38" t="inlineStr">
        <is>
          <t xml:space="preserve">    ONLINE Lizeth Angulo</t>
        </is>
      </c>
      <c r="C11376" s="39" t="n">
        <v>19670.59</v>
      </c>
      <c r="D11376" s="39" t="n">
        <v>19670.59</v>
      </c>
      <c r="E11376" s="39">
        <f>C11376-D11376</f>
        <v/>
      </c>
      <c r="F11376" s="40">
        <f>IF(D11376=0,0,E11376/ABS(D11376))</f>
        <v/>
      </c>
    </row>
    <row r="11377" hidden="1" outlineLevel="1">
      <c r="A11377" s="37" t="inlineStr"/>
      <c r="B11377" s="38" t="inlineStr">
        <is>
          <t xml:space="preserve">    ONLINE Lizeth Bolaños</t>
        </is>
      </c>
      <c r="C11377" s="39" t="n">
        <v>37201.67</v>
      </c>
      <c r="D11377" s="39" t="n">
        <v>37201.67</v>
      </c>
      <c r="E11377" s="39">
        <f>C11377-D11377</f>
        <v/>
      </c>
      <c r="F11377" s="40">
        <f>IF(D11377=0,0,E11377/ABS(D11377))</f>
        <v/>
      </c>
    </row>
    <row r="11378" hidden="1" outlineLevel="1">
      <c r="A11378" s="37" t="inlineStr"/>
      <c r="B11378" s="38" t="inlineStr">
        <is>
          <t xml:space="preserve">    ONLINE Lizeth Duran</t>
        </is>
      </c>
      <c r="C11378" s="39" t="n">
        <v>20181.52</v>
      </c>
      <c r="D11378" s="39" t="n">
        <v>20181.52</v>
      </c>
      <c r="E11378" s="39">
        <f>C11378-D11378</f>
        <v/>
      </c>
      <c r="F11378" s="40">
        <f>IF(D11378=0,0,E11378/ABS(D11378))</f>
        <v/>
      </c>
    </row>
    <row r="11379" hidden="1" outlineLevel="1">
      <c r="A11379" s="37" t="inlineStr"/>
      <c r="B11379" s="38" t="inlineStr">
        <is>
          <t xml:space="preserve">    ONLINE Lizeth Florian</t>
        </is>
      </c>
      <c r="C11379" s="39" t="n">
        <v>30176.47</v>
      </c>
      <c r="D11379" s="39" t="n">
        <v>30176.47</v>
      </c>
      <c r="E11379" s="39">
        <f>C11379-D11379</f>
        <v/>
      </c>
      <c r="F11379" s="40">
        <f>IF(D11379=0,0,E11379/ABS(D11379))</f>
        <v/>
      </c>
    </row>
    <row r="11380" hidden="1" outlineLevel="1">
      <c r="A11380" s="37" t="inlineStr"/>
      <c r="B11380" s="38" t="inlineStr">
        <is>
          <t xml:space="preserve">    ONLINE Lizeth Johanna Alvarez</t>
        </is>
      </c>
      <c r="C11380" s="39" t="n">
        <v>14369.74</v>
      </c>
      <c r="D11380" s="39" t="n">
        <v>14369.74</v>
      </c>
      <c r="E11380" s="39">
        <f>C11380-D11380</f>
        <v/>
      </c>
      <c r="F11380" s="40">
        <f>IF(D11380=0,0,E11380/ABS(D11380))</f>
        <v/>
      </c>
    </row>
    <row r="11381" hidden="1" outlineLevel="1">
      <c r="A11381" s="37" t="inlineStr"/>
      <c r="B11381" s="38" t="inlineStr">
        <is>
          <t xml:space="preserve">    ONLINE Lizeth Mosquera Micolta</t>
        </is>
      </c>
      <c r="C11381" s="39" t="n">
        <v>39756.3</v>
      </c>
      <c r="D11381" s="39" t="n">
        <v>39756.3</v>
      </c>
      <c r="E11381" s="39">
        <f>C11381-D11381</f>
        <v/>
      </c>
      <c r="F11381" s="40">
        <f>IF(D11381=0,0,E11381/ABS(D11381))</f>
        <v/>
      </c>
    </row>
    <row r="11382" hidden="1" outlineLevel="1">
      <c r="A11382" s="37" t="inlineStr"/>
      <c r="B11382" s="38" t="inlineStr">
        <is>
          <t xml:space="preserve">    ONLINE Lizeth Parrales</t>
        </is>
      </c>
      <c r="C11382" s="39" t="n">
        <v>12453.78</v>
      </c>
      <c r="D11382" s="39" t="n">
        <v>12453.78</v>
      </c>
      <c r="E11382" s="39">
        <f>C11382-D11382</f>
        <v/>
      </c>
      <c r="F11382" s="40">
        <f>IF(D11382=0,0,E11382/ABS(D11382))</f>
        <v/>
      </c>
    </row>
    <row r="11383" hidden="1" outlineLevel="1">
      <c r="A11383" s="37" t="inlineStr"/>
      <c r="B11383" s="38" t="inlineStr">
        <is>
          <t xml:space="preserve">    ONLINE Lizzette Torres</t>
        </is>
      </c>
      <c r="C11383" s="39" t="n">
        <v>37680.67</v>
      </c>
      <c r="D11383" s="39" t="n">
        <v>37680.67</v>
      </c>
      <c r="E11383" s="39">
        <f>C11383-D11383</f>
        <v/>
      </c>
      <c r="F11383" s="40">
        <f>IF(D11383=0,0,E11383/ABS(D11383))</f>
        <v/>
      </c>
    </row>
    <row r="11384" hidden="1" outlineLevel="1">
      <c r="A11384" s="37" t="inlineStr"/>
      <c r="B11384" s="38" t="inlineStr">
        <is>
          <t xml:space="preserve">    ONLINE Lola Orozco</t>
        </is>
      </c>
      <c r="C11384" s="39" t="n">
        <v>64344.54</v>
      </c>
      <c r="D11384" s="39" t="n">
        <v>64344.54</v>
      </c>
      <c r="E11384" s="39">
        <f>C11384-D11384</f>
        <v/>
      </c>
      <c r="F11384" s="40">
        <f>IF(D11384=0,0,E11384/ABS(D11384))</f>
        <v/>
      </c>
    </row>
    <row r="11385" hidden="1" outlineLevel="1">
      <c r="A11385" s="37" t="inlineStr"/>
      <c r="B11385" s="38" t="inlineStr">
        <is>
          <t xml:space="preserve">    ONLINE Loren Dayan Muñoz Chitiva</t>
        </is>
      </c>
      <c r="C11385" s="39" t="n">
        <v>160869.34</v>
      </c>
      <c r="D11385" s="39" t="n">
        <v>160869.34</v>
      </c>
      <c r="E11385" s="39">
        <f>C11385-D11385</f>
        <v/>
      </c>
      <c r="F11385" s="40">
        <f>IF(D11385=0,0,E11385/ABS(D11385))</f>
        <v/>
      </c>
    </row>
    <row r="11386" hidden="1" outlineLevel="1">
      <c r="A11386" s="37" t="inlineStr"/>
      <c r="B11386" s="38" t="inlineStr">
        <is>
          <t xml:space="preserve">    ONLINE Lorena Aldana</t>
        </is>
      </c>
      <c r="C11386" s="39" t="n">
        <v>5588.24</v>
      </c>
      <c r="D11386" s="39" t="n">
        <v>5588.24</v>
      </c>
      <c r="E11386" s="39">
        <f>C11386-D11386</f>
        <v/>
      </c>
      <c r="F11386" s="40">
        <f>IF(D11386=0,0,E11386/ABS(D11386))</f>
        <v/>
      </c>
    </row>
    <row r="11387" hidden="1" outlineLevel="1">
      <c r="A11387" s="37" t="inlineStr"/>
      <c r="B11387" s="38" t="inlineStr">
        <is>
          <t xml:space="preserve">    ONLINE Lorena Escobar Otero</t>
        </is>
      </c>
      <c r="C11387" s="39" t="n">
        <v>19054.29</v>
      </c>
      <c r="D11387" s="39" t="n">
        <v>19054.29</v>
      </c>
      <c r="E11387" s="39">
        <f>C11387-D11387</f>
        <v/>
      </c>
      <c r="F11387" s="40">
        <f>IF(D11387=0,0,E11387/ABS(D11387))</f>
        <v/>
      </c>
    </row>
    <row r="11388" hidden="1" outlineLevel="1">
      <c r="A11388" s="37" t="inlineStr"/>
      <c r="B11388" s="38" t="inlineStr">
        <is>
          <t xml:space="preserve">    ONLINE Lorena Franco</t>
        </is>
      </c>
      <c r="C11388" s="39" t="n">
        <v>20181.52</v>
      </c>
      <c r="D11388" s="39" t="n">
        <v>20181.52</v>
      </c>
      <c r="E11388" s="39">
        <f>C11388-D11388</f>
        <v/>
      </c>
      <c r="F11388" s="40">
        <f>IF(D11388=0,0,E11388/ABS(D11388))</f>
        <v/>
      </c>
    </row>
    <row r="11389" hidden="1" outlineLevel="1">
      <c r="A11389" s="37" t="inlineStr"/>
      <c r="B11389" s="38" t="inlineStr">
        <is>
          <t xml:space="preserve">    ONLINE Lorena Gonzalez</t>
        </is>
      </c>
      <c r="C11389" s="39" t="n">
        <v>9579.83</v>
      </c>
      <c r="D11389" s="39" t="n">
        <v>9579.83</v>
      </c>
      <c r="E11389" s="39">
        <f>C11389-D11389</f>
        <v/>
      </c>
      <c r="F11389" s="40">
        <f>IF(D11389=0,0,E11389/ABS(D11389))</f>
        <v/>
      </c>
    </row>
    <row r="11390" hidden="1" outlineLevel="1">
      <c r="A11390" s="37" t="inlineStr"/>
      <c r="B11390" s="38" t="inlineStr">
        <is>
          <t xml:space="preserve">    ONLINE Lorena Guarin Herrera</t>
        </is>
      </c>
      <c r="C11390" s="39" t="n">
        <v>13411.76</v>
      </c>
      <c r="D11390" s="39" t="n">
        <v>13411.76</v>
      </c>
      <c r="E11390" s="39">
        <f>C11390-D11390</f>
        <v/>
      </c>
      <c r="F11390" s="40">
        <f>IF(D11390=0,0,E11390/ABS(D11390))</f>
        <v/>
      </c>
    </row>
    <row r="11391" hidden="1" outlineLevel="1">
      <c r="A11391" s="37" t="inlineStr"/>
      <c r="B11391" s="38" t="inlineStr">
        <is>
          <t xml:space="preserve">    ONLINE Lorena Jaramillo Cardona</t>
        </is>
      </c>
      <c r="C11391" s="39" t="n">
        <v>43908</v>
      </c>
      <c r="D11391" s="39" t="n">
        <v>43908</v>
      </c>
      <c r="E11391" s="39">
        <f>C11391-D11391</f>
        <v/>
      </c>
      <c r="F11391" s="40">
        <f>IF(D11391=0,0,E11391/ABS(D11391))</f>
        <v/>
      </c>
    </row>
    <row r="11392" hidden="1" outlineLevel="1">
      <c r="A11392" s="37" t="inlineStr"/>
      <c r="B11392" s="38" t="inlineStr">
        <is>
          <t xml:space="preserve">    ONLINE Lorena Murillo</t>
        </is>
      </c>
      <c r="C11392" s="39" t="n">
        <v>17243.69</v>
      </c>
      <c r="D11392" s="39" t="n">
        <v>17243.69</v>
      </c>
      <c r="E11392" s="39">
        <f>C11392-D11392</f>
        <v/>
      </c>
      <c r="F11392" s="40">
        <f>IF(D11392=0,0,E11392/ABS(D11392))</f>
        <v/>
      </c>
    </row>
    <row r="11393" hidden="1" outlineLevel="1">
      <c r="A11393" s="37" t="inlineStr"/>
      <c r="B11393" s="38" t="inlineStr">
        <is>
          <t xml:space="preserve">    ONLINE Lorena Nassiff</t>
        </is>
      </c>
      <c r="C11393" s="39" t="n">
        <v>20277.31</v>
      </c>
      <c r="D11393" s="39" t="n">
        <v>20277.31</v>
      </c>
      <c r="E11393" s="39">
        <f>C11393-D11393</f>
        <v/>
      </c>
      <c r="F11393" s="40">
        <f>IF(D11393=0,0,E11393/ABS(D11393))</f>
        <v/>
      </c>
    </row>
    <row r="11394" hidden="1" outlineLevel="1">
      <c r="A11394" s="37" t="inlineStr"/>
      <c r="B11394" s="38" t="inlineStr">
        <is>
          <t xml:space="preserve">    ONLINE Lorena Piedrahita</t>
        </is>
      </c>
      <c r="C11394" s="39" t="n">
        <v>42135.29</v>
      </c>
      <c r="D11394" s="39" t="n">
        <v>42135.29</v>
      </c>
      <c r="E11394" s="39">
        <f>C11394-D11394</f>
        <v/>
      </c>
      <c r="F11394" s="40">
        <f>IF(D11394=0,0,E11394/ABS(D11394))</f>
        <v/>
      </c>
    </row>
    <row r="11395" hidden="1" outlineLevel="1">
      <c r="A11395" s="37" t="inlineStr"/>
      <c r="B11395" s="38" t="inlineStr">
        <is>
          <t xml:space="preserve">    ONLINE Lorena Ruiza</t>
        </is>
      </c>
      <c r="C11395" s="39" t="n">
        <v>27941</v>
      </c>
      <c r="D11395" s="39" t="n">
        <v>27941</v>
      </c>
      <c r="E11395" s="39">
        <f>C11395-D11395</f>
        <v/>
      </c>
      <c r="F11395" s="40">
        <f>IF(D11395=0,0,E11395/ABS(D11395))</f>
        <v/>
      </c>
    </row>
    <row r="11396" hidden="1" outlineLevel="1">
      <c r="A11396" s="37" t="inlineStr"/>
      <c r="B11396" s="38" t="inlineStr">
        <is>
          <t xml:space="preserve">    ONLINE Lorena Silva Saab</t>
        </is>
      </c>
      <c r="C11396" s="39" t="n">
        <v>9100.84</v>
      </c>
      <c r="D11396" s="39" t="n">
        <v>9100.84</v>
      </c>
      <c r="E11396" s="39">
        <f>C11396-D11396</f>
        <v/>
      </c>
      <c r="F11396" s="40">
        <f>IF(D11396=0,0,E11396/ABS(D11396))</f>
        <v/>
      </c>
    </row>
    <row r="11397" hidden="1" outlineLevel="1">
      <c r="A11397" s="37" t="inlineStr"/>
      <c r="B11397" s="38" t="inlineStr">
        <is>
          <t xml:space="preserve">    ONLINE Lorena Soacha</t>
        </is>
      </c>
      <c r="C11397" s="39" t="n">
        <v>130605.04</v>
      </c>
      <c r="D11397" s="39" t="n">
        <v>130605.04</v>
      </c>
      <c r="E11397" s="39">
        <f>C11397-D11397</f>
        <v/>
      </c>
      <c r="F11397" s="40">
        <f>IF(D11397=0,0,E11397/ABS(D11397))</f>
        <v/>
      </c>
    </row>
    <row r="11398" hidden="1" outlineLevel="1">
      <c r="A11398" s="37" t="inlineStr"/>
      <c r="B11398" s="38" t="inlineStr">
        <is>
          <t xml:space="preserve">    ONLINE Lorena Torres</t>
        </is>
      </c>
      <c r="C11398" s="39" t="n">
        <v>15327.73</v>
      </c>
      <c r="D11398" s="39" t="n">
        <v>15327.73</v>
      </c>
      <c r="E11398" s="39">
        <f>C11398-D11398</f>
        <v/>
      </c>
      <c r="F11398" s="40">
        <f>IF(D11398=0,0,E11398/ABS(D11398))</f>
        <v/>
      </c>
    </row>
    <row r="11399" hidden="1" outlineLevel="1">
      <c r="A11399" s="37" t="inlineStr"/>
      <c r="B11399" s="38" t="inlineStr">
        <is>
          <t xml:space="preserve">    ONLINE Lorena Vallejo</t>
        </is>
      </c>
      <c r="C11399" s="39" t="n">
        <v>5907.56</v>
      </c>
      <c r="D11399" s="39" t="n">
        <v>5907.56</v>
      </c>
      <c r="E11399" s="39">
        <f>C11399-D11399</f>
        <v/>
      </c>
      <c r="F11399" s="40">
        <f>IF(D11399=0,0,E11399/ABS(D11399))</f>
        <v/>
      </c>
    </row>
    <row r="11400" hidden="1" outlineLevel="1">
      <c r="A11400" s="37" t="inlineStr"/>
      <c r="B11400" s="38" t="inlineStr">
        <is>
          <t xml:space="preserve">    ONLINE Lorena Verano</t>
        </is>
      </c>
      <c r="C11400" s="39" t="n">
        <v>30176.47</v>
      </c>
      <c r="D11400" s="39" t="n">
        <v>30176.47</v>
      </c>
      <c r="E11400" s="39">
        <f>C11400-D11400</f>
        <v/>
      </c>
      <c r="F11400" s="40">
        <f>IF(D11400=0,0,E11400/ABS(D11400))</f>
        <v/>
      </c>
    </row>
    <row r="11401" hidden="1" outlineLevel="1">
      <c r="A11401" s="37" t="inlineStr"/>
      <c r="B11401" s="38" t="inlineStr">
        <is>
          <t xml:space="preserve">    ONLINE Lucciani Montoya Guerrero</t>
        </is>
      </c>
      <c r="C11401" s="39" t="n">
        <v>65755.97</v>
      </c>
      <c r="D11401" s="39" t="n">
        <v>65755.97</v>
      </c>
      <c r="E11401" s="39">
        <f>C11401-D11401</f>
        <v/>
      </c>
      <c r="F11401" s="40">
        <f>IF(D11401=0,0,E11401/ABS(D11401))</f>
        <v/>
      </c>
    </row>
    <row r="11402" hidden="1" outlineLevel="1">
      <c r="A11402" s="37" t="inlineStr"/>
      <c r="B11402" s="38" t="inlineStr">
        <is>
          <t xml:space="preserve">    ONLINE Lucely Becerra</t>
        </is>
      </c>
      <c r="C11402" s="39" t="n">
        <v>40075.69</v>
      </c>
      <c r="D11402" s="39" t="n">
        <v>40075.69</v>
      </c>
      <c r="E11402" s="39">
        <f>C11402-D11402</f>
        <v/>
      </c>
      <c r="F11402" s="40">
        <f>IF(D11402=0,0,E11402/ABS(D11402))</f>
        <v/>
      </c>
    </row>
    <row r="11403" hidden="1" outlineLevel="1">
      <c r="A11403" s="37" t="inlineStr"/>
      <c r="B11403" s="38" t="inlineStr">
        <is>
          <t xml:space="preserve">    ONLINE Lucia Cohen</t>
        </is>
      </c>
      <c r="C11403" s="39" t="n">
        <v>15433.11</v>
      </c>
      <c r="D11403" s="39" t="n">
        <v>15433.11</v>
      </c>
      <c r="E11403" s="39">
        <f>C11403-D11403</f>
        <v/>
      </c>
      <c r="F11403" s="40">
        <f>IF(D11403=0,0,E11403/ABS(D11403))</f>
        <v/>
      </c>
    </row>
    <row r="11404" hidden="1" outlineLevel="1">
      <c r="A11404" s="37" t="inlineStr"/>
      <c r="B11404" s="38" t="inlineStr">
        <is>
          <t xml:space="preserve">    ONLINE Lucia Cuevas</t>
        </is>
      </c>
      <c r="C11404" s="39" t="n">
        <v>9100.84</v>
      </c>
      <c r="D11404" s="39" t="n">
        <v>9100.84</v>
      </c>
      <c r="E11404" s="39">
        <f>C11404-D11404</f>
        <v/>
      </c>
      <c r="F11404" s="40">
        <f>IF(D11404=0,0,E11404/ABS(D11404))</f>
        <v/>
      </c>
    </row>
    <row r="11405" hidden="1" outlineLevel="1">
      <c r="A11405" s="37" t="inlineStr"/>
      <c r="B11405" s="38" t="inlineStr">
        <is>
          <t xml:space="preserve">    ONLINE Lucia Millan Trochez</t>
        </is>
      </c>
      <c r="C11405" s="39" t="n">
        <v>70794.97</v>
      </c>
      <c r="D11405" s="39" t="n">
        <v>70794.97</v>
      </c>
      <c r="E11405" s="39">
        <f>C11405-D11405</f>
        <v/>
      </c>
      <c r="F11405" s="40">
        <f>IF(D11405=0,0,E11405/ABS(D11405))</f>
        <v/>
      </c>
    </row>
    <row r="11406" hidden="1" outlineLevel="1">
      <c r="A11406" s="37" t="inlineStr"/>
      <c r="B11406" s="38" t="inlineStr">
        <is>
          <t xml:space="preserve">    ONLINE Lucia Santana</t>
        </is>
      </c>
      <c r="C11406" s="39" t="n">
        <v>21235.29</v>
      </c>
      <c r="D11406" s="39" t="n">
        <v>21235.29</v>
      </c>
      <c r="E11406" s="39">
        <f>C11406-D11406</f>
        <v/>
      </c>
      <c r="F11406" s="40">
        <f>IF(D11406=0,0,E11406/ABS(D11406))</f>
        <v/>
      </c>
    </row>
    <row r="11407" hidden="1" outlineLevel="1">
      <c r="A11407" s="37" t="inlineStr"/>
      <c r="B11407" s="38" t="inlineStr">
        <is>
          <t xml:space="preserve">    ONLINE Luciana Guardo</t>
        </is>
      </c>
      <c r="C11407" s="39" t="n">
        <v>9579.83</v>
      </c>
      <c r="D11407" s="39" t="n">
        <v>9579.83</v>
      </c>
      <c r="E11407" s="39">
        <f>C11407-D11407</f>
        <v/>
      </c>
      <c r="F11407" s="40">
        <f>IF(D11407=0,0,E11407/ABS(D11407))</f>
        <v/>
      </c>
    </row>
    <row r="11408" hidden="1" outlineLevel="1">
      <c r="A11408" s="37" t="inlineStr"/>
      <c r="B11408" s="38" t="inlineStr">
        <is>
          <t xml:space="preserve">    ONLINE Lucila Alarcon</t>
        </is>
      </c>
      <c r="C11408" s="39" t="n">
        <v>122941.19</v>
      </c>
      <c r="D11408" s="39" t="n">
        <v>122941.19</v>
      </c>
      <c r="E11408" s="39">
        <f>C11408-D11408</f>
        <v/>
      </c>
      <c r="F11408" s="40">
        <f>IF(D11408=0,0,E11408/ABS(D11408))</f>
        <v/>
      </c>
    </row>
    <row r="11409" hidden="1" outlineLevel="1">
      <c r="A11409" s="37" t="inlineStr"/>
      <c r="B11409" s="38" t="inlineStr">
        <is>
          <t xml:space="preserve">    ONLINE Lucy Coral</t>
        </is>
      </c>
      <c r="C11409" s="39" t="n">
        <v>10090.76</v>
      </c>
      <c r="D11409" s="39" t="n">
        <v>10090.76</v>
      </c>
      <c r="E11409" s="39">
        <f>C11409-D11409</f>
        <v/>
      </c>
      <c r="F11409" s="40">
        <f>IF(D11409=0,0,E11409/ABS(D11409))</f>
        <v/>
      </c>
    </row>
    <row r="11410" hidden="1" outlineLevel="1">
      <c r="A11410" s="37" t="inlineStr"/>
      <c r="B11410" s="38" t="inlineStr">
        <is>
          <t xml:space="preserve">    ONLINE Lucía Ballén</t>
        </is>
      </c>
      <c r="C11410" s="39" t="n">
        <v>6705.88</v>
      </c>
      <c r="D11410" s="39" t="n">
        <v>6705.88</v>
      </c>
      <c r="E11410" s="39">
        <f>C11410-D11410</f>
        <v/>
      </c>
      <c r="F11410" s="40">
        <f>IF(D11410=0,0,E11410/ABS(D11410))</f>
        <v/>
      </c>
    </row>
    <row r="11411" hidden="1" outlineLevel="1">
      <c r="A11411" s="37" t="inlineStr"/>
      <c r="B11411" s="38" t="inlineStr">
        <is>
          <t xml:space="preserve">    ONLINE Ludy Medina</t>
        </is>
      </c>
      <c r="C11411" s="39" t="n">
        <v>30176.47</v>
      </c>
      <c r="D11411" s="39" t="n">
        <v>30176.47</v>
      </c>
      <c r="E11411" s="39">
        <f>C11411-D11411</f>
        <v/>
      </c>
      <c r="F11411" s="40">
        <f>IF(D11411=0,0,E11411/ABS(D11411))</f>
        <v/>
      </c>
    </row>
    <row r="11412" hidden="1" outlineLevel="1">
      <c r="A11412" s="37" t="inlineStr"/>
      <c r="B11412" s="38" t="inlineStr">
        <is>
          <t xml:space="preserve">    ONLINE Luis Alejandro Carvajal Bedoya</t>
        </is>
      </c>
      <c r="C11412" s="39" t="n">
        <v>32954.62</v>
      </c>
      <c r="D11412" s="39" t="n">
        <v>32954.62</v>
      </c>
      <c r="E11412" s="39">
        <f>C11412-D11412</f>
        <v/>
      </c>
      <c r="F11412" s="40">
        <f>IF(D11412=0,0,E11412/ABS(D11412))</f>
        <v/>
      </c>
    </row>
    <row r="11413" hidden="1" outlineLevel="1">
      <c r="A11413" s="37" t="inlineStr"/>
      <c r="B11413" s="38" t="inlineStr">
        <is>
          <t xml:space="preserve">    ONLINE Luis Alfredo Caballero Sánchez</t>
        </is>
      </c>
      <c r="C11413" s="39" t="n">
        <v>47356.3</v>
      </c>
      <c r="D11413" s="39" t="n">
        <v>47356.3</v>
      </c>
      <c r="E11413" s="39">
        <f>C11413-D11413</f>
        <v/>
      </c>
      <c r="F11413" s="40">
        <f>IF(D11413=0,0,E11413/ABS(D11413))</f>
        <v/>
      </c>
    </row>
    <row r="11414" hidden="1" outlineLevel="1">
      <c r="A11414" s="37" t="inlineStr"/>
      <c r="B11414" s="38" t="inlineStr">
        <is>
          <t xml:space="preserve">    ONLINE Luis Augusto Cabrera Leal</t>
        </is>
      </c>
      <c r="C11414" s="39" t="n">
        <v>9579.83</v>
      </c>
      <c r="D11414" s="39" t="n">
        <v>9579.83</v>
      </c>
      <c r="E11414" s="39">
        <f>C11414-D11414</f>
        <v/>
      </c>
      <c r="F11414" s="40">
        <f>IF(D11414=0,0,E11414/ABS(D11414))</f>
        <v/>
      </c>
    </row>
    <row r="11415" hidden="1" outlineLevel="1">
      <c r="A11415" s="37" t="inlineStr"/>
      <c r="B11415" s="38" t="inlineStr">
        <is>
          <t xml:space="preserve">    ONLINE Luis Carlos Burbano Castillo</t>
        </is>
      </c>
      <c r="C11415" s="39" t="n">
        <v>9579.83</v>
      </c>
      <c r="D11415" s="39" t="n">
        <v>9579.83</v>
      </c>
      <c r="E11415" s="39">
        <f>C11415-D11415</f>
        <v/>
      </c>
      <c r="F11415" s="40">
        <f>IF(D11415=0,0,E11415/ABS(D11415))</f>
        <v/>
      </c>
    </row>
    <row r="11416" hidden="1" outlineLevel="1">
      <c r="A11416" s="37" t="inlineStr"/>
      <c r="B11416" s="38" t="inlineStr">
        <is>
          <t xml:space="preserve">    ONLINE Luis Carlos Londoño Páez</t>
        </is>
      </c>
      <c r="C11416" s="39" t="n">
        <v>18321.43</v>
      </c>
      <c r="D11416" s="39" t="n">
        <v>18321.43</v>
      </c>
      <c r="E11416" s="39">
        <f>C11416-D11416</f>
        <v/>
      </c>
      <c r="F11416" s="40">
        <f>IF(D11416=0,0,E11416/ABS(D11416))</f>
        <v/>
      </c>
    </row>
    <row r="11417" hidden="1" outlineLevel="1">
      <c r="A11417" s="37" t="inlineStr"/>
      <c r="B11417" s="38" t="inlineStr">
        <is>
          <t xml:space="preserve">    ONLINE Luis Carlos Ortiz Velosa</t>
        </is>
      </c>
      <c r="C11417" s="39" t="n">
        <v>9579.83</v>
      </c>
      <c r="D11417" s="39" t="n">
        <v>9579.83</v>
      </c>
      <c r="E11417" s="39">
        <f>C11417-D11417</f>
        <v/>
      </c>
      <c r="F11417" s="40">
        <f>IF(D11417=0,0,E11417/ABS(D11417))</f>
        <v/>
      </c>
    </row>
    <row r="11418" hidden="1" outlineLevel="1">
      <c r="A11418" s="37" t="inlineStr"/>
      <c r="B11418" s="38" t="inlineStr">
        <is>
          <t xml:space="preserve">    ONLINE Luis Carlos Velasquez Rairan</t>
        </is>
      </c>
      <c r="C11418" s="39" t="n">
        <v>6897.48</v>
      </c>
      <c r="D11418" s="39" t="n">
        <v>6897.48</v>
      </c>
      <c r="E11418" s="39">
        <f>C11418-D11418</f>
        <v/>
      </c>
      <c r="F11418" s="40">
        <f>IF(D11418=0,0,E11418/ABS(D11418))</f>
        <v/>
      </c>
    </row>
    <row r="11419" hidden="1" outlineLevel="1">
      <c r="A11419" s="37" t="inlineStr"/>
      <c r="B11419" s="38" t="inlineStr">
        <is>
          <t xml:space="preserve">    ONLINE Luis Carvajal</t>
        </is>
      </c>
      <c r="C11419" s="39" t="n">
        <v>15327.73</v>
      </c>
      <c r="D11419" s="39" t="n">
        <v>15327.73</v>
      </c>
      <c r="E11419" s="39">
        <f>C11419-D11419</f>
        <v/>
      </c>
      <c r="F11419" s="40">
        <f>IF(D11419=0,0,E11419/ABS(D11419))</f>
        <v/>
      </c>
    </row>
    <row r="11420" hidden="1" outlineLevel="1">
      <c r="A11420" s="37" t="inlineStr"/>
      <c r="B11420" s="38" t="inlineStr">
        <is>
          <t xml:space="preserve">    ONLINE Luis Diaz</t>
        </is>
      </c>
      <c r="C11420" s="39" t="n">
        <v>6226.89</v>
      </c>
      <c r="D11420" s="39" t="n">
        <v>6226.89</v>
      </c>
      <c r="E11420" s="39">
        <f>C11420-D11420</f>
        <v/>
      </c>
      <c r="F11420" s="40">
        <f>IF(D11420=0,0,E11420/ABS(D11420))</f>
        <v/>
      </c>
    </row>
    <row r="11421" hidden="1" outlineLevel="1">
      <c r="A11421" s="37" t="inlineStr"/>
      <c r="B11421" s="38" t="inlineStr">
        <is>
          <t xml:space="preserve">    ONLINE Luis Eduardo Puentes</t>
        </is>
      </c>
      <c r="C11421" s="39" t="n">
        <v>133957.98</v>
      </c>
      <c r="D11421" s="39" t="n">
        <v>133957.98</v>
      </c>
      <c r="E11421" s="39">
        <f>C11421-D11421</f>
        <v/>
      </c>
      <c r="F11421" s="40">
        <f>IF(D11421=0,0,E11421/ABS(D11421))</f>
        <v/>
      </c>
    </row>
    <row r="11422" hidden="1" outlineLevel="1">
      <c r="A11422" s="37" t="inlineStr"/>
      <c r="B11422" s="38" t="inlineStr">
        <is>
          <t xml:space="preserve">    ONLINE Luis Enrique Betancourt</t>
        </is>
      </c>
      <c r="C11422" s="39" t="n">
        <v>5588.24</v>
      </c>
      <c r="D11422" s="39" t="n">
        <v>5588.24</v>
      </c>
      <c r="E11422" s="39">
        <f>C11422-D11422</f>
        <v/>
      </c>
      <c r="F11422" s="40">
        <f>IF(D11422=0,0,E11422/ABS(D11422))</f>
        <v/>
      </c>
    </row>
    <row r="11423" hidden="1" outlineLevel="1">
      <c r="A11423" s="37" t="inlineStr"/>
      <c r="B11423" s="38" t="inlineStr">
        <is>
          <t xml:space="preserve">    ONLINE Luis Felipe Ortiz Garcia</t>
        </is>
      </c>
      <c r="C11423" s="39" t="n">
        <v>110487.39</v>
      </c>
      <c r="D11423" s="39" t="n">
        <v>110487.39</v>
      </c>
      <c r="E11423" s="39">
        <f>C11423-D11423</f>
        <v/>
      </c>
      <c r="F11423" s="40">
        <f>IF(D11423=0,0,E11423/ABS(D11423))</f>
        <v/>
      </c>
    </row>
    <row r="11424" hidden="1" outlineLevel="1">
      <c r="A11424" s="37" t="inlineStr"/>
      <c r="B11424" s="38" t="inlineStr">
        <is>
          <t xml:space="preserve">    ONLINE Luis Fernando Gallego</t>
        </is>
      </c>
      <c r="C11424" s="39" t="n">
        <v>17563.03</v>
      </c>
      <c r="D11424" s="39" t="n">
        <v>17563.03</v>
      </c>
      <c r="E11424" s="39">
        <f>C11424-D11424</f>
        <v/>
      </c>
      <c r="F11424" s="40">
        <f>IF(D11424=0,0,E11424/ABS(D11424))</f>
        <v/>
      </c>
    </row>
    <row r="11425" hidden="1" outlineLevel="1">
      <c r="A11425" s="37" t="inlineStr"/>
      <c r="B11425" s="38" t="inlineStr">
        <is>
          <t xml:space="preserve">    ONLINE Luis Fernando Gil Garcia</t>
        </is>
      </c>
      <c r="C11425" s="39" t="n">
        <v>38830.25</v>
      </c>
      <c r="D11425" s="39" t="n">
        <v>38830.25</v>
      </c>
      <c r="E11425" s="39">
        <f>C11425-D11425</f>
        <v/>
      </c>
      <c r="F11425" s="40">
        <f>IF(D11425=0,0,E11425/ABS(D11425))</f>
        <v/>
      </c>
    </row>
    <row r="11426" hidden="1" outlineLevel="1">
      <c r="A11426" s="37" t="inlineStr"/>
      <c r="B11426" s="38" t="inlineStr">
        <is>
          <t xml:space="preserve">    ONLINE Luis Fernando Manchola</t>
        </is>
      </c>
      <c r="C11426" s="39" t="n">
        <v>5109.24</v>
      </c>
      <c r="D11426" s="39" t="n">
        <v>5109.24</v>
      </c>
      <c r="E11426" s="39">
        <f>C11426-D11426</f>
        <v/>
      </c>
      <c r="F11426" s="40">
        <f>IF(D11426=0,0,E11426/ABS(D11426))</f>
        <v/>
      </c>
    </row>
    <row r="11427" hidden="1" outlineLevel="1">
      <c r="A11427" s="37" t="inlineStr"/>
      <c r="B11427" s="38" t="inlineStr">
        <is>
          <t xml:space="preserve">    ONLINE Luis Fernando Rivera Jimenez</t>
        </is>
      </c>
      <c r="C11427" s="39" t="n">
        <v>86697.48</v>
      </c>
      <c r="D11427" s="39" t="n">
        <v>86697.48</v>
      </c>
      <c r="E11427" s="39">
        <f>C11427-D11427</f>
        <v/>
      </c>
      <c r="F11427" s="40">
        <f>IF(D11427=0,0,E11427/ABS(D11427))</f>
        <v/>
      </c>
    </row>
    <row r="11428" hidden="1" outlineLevel="1">
      <c r="A11428" s="37" t="inlineStr"/>
      <c r="B11428" s="38" t="inlineStr">
        <is>
          <t xml:space="preserve">    ONLINE Luis Fernando Saldarriaga</t>
        </is>
      </c>
      <c r="C11428" s="39" t="n">
        <v>21394.72</v>
      </c>
      <c r="D11428" s="39" t="n">
        <v>21394.72</v>
      </c>
      <c r="E11428" s="39">
        <f>C11428-D11428</f>
        <v/>
      </c>
      <c r="F11428" s="40">
        <f>IF(D11428=0,0,E11428/ABS(D11428))</f>
        <v/>
      </c>
    </row>
    <row r="11429" hidden="1" outlineLevel="1">
      <c r="A11429" s="37" t="inlineStr"/>
      <c r="B11429" s="38" t="inlineStr">
        <is>
          <t xml:space="preserve">    ONLINE Luis Guillermo Roa Girlado</t>
        </is>
      </c>
      <c r="C11429" s="39" t="n">
        <v>17403.36</v>
      </c>
      <c r="D11429" s="39" t="n">
        <v>17403.36</v>
      </c>
      <c r="E11429" s="39">
        <f>C11429-D11429</f>
        <v/>
      </c>
      <c r="F11429" s="40">
        <f>IF(D11429=0,0,E11429/ABS(D11429))</f>
        <v/>
      </c>
    </row>
    <row r="11430" hidden="1" outlineLevel="1">
      <c r="A11430" s="37" t="inlineStr"/>
      <c r="B11430" s="38" t="inlineStr">
        <is>
          <t xml:space="preserve">    ONLINE Luis Humberto Forero Saavedra</t>
        </is>
      </c>
      <c r="C11430" s="39" t="n">
        <v>146252.11</v>
      </c>
      <c r="D11430" s="39" t="n">
        <v>146252.11</v>
      </c>
      <c r="E11430" s="39">
        <f>C11430-D11430</f>
        <v/>
      </c>
      <c r="F11430" s="40">
        <f>IF(D11430=0,0,E11430/ABS(D11430))</f>
        <v/>
      </c>
    </row>
    <row r="11431" hidden="1" outlineLevel="1">
      <c r="A11431" s="37" t="inlineStr"/>
      <c r="B11431" s="38" t="inlineStr">
        <is>
          <t xml:space="preserve">    ONLINE Luis Jesus García Velasco</t>
        </is>
      </c>
      <c r="C11431" s="39" t="n">
        <v>27078.99</v>
      </c>
      <c r="D11431" s="39" t="n">
        <v>27078.99</v>
      </c>
      <c r="E11431" s="39">
        <f>C11431-D11431</f>
        <v/>
      </c>
      <c r="F11431" s="40">
        <f>IF(D11431=0,0,E11431/ABS(D11431))</f>
        <v/>
      </c>
    </row>
    <row r="11432" hidden="1" outlineLevel="1">
      <c r="A11432" s="37" t="inlineStr"/>
      <c r="B11432" s="38" t="inlineStr">
        <is>
          <t xml:space="preserve">    ONLINE Luis Miguel Berrocal Acosta</t>
        </is>
      </c>
      <c r="C11432" s="39" t="n">
        <v>30016.8</v>
      </c>
      <c r="D11432" s="39" t="n">
        <v>30016.8</v>
      </c>
      <c r="E11432" s="39">
        <f>C11432-D11432</f>
        <v/>
      </c>
      <c r="F11432" s="40">
        <f>IF(D11432=0,0,E11432/ABS(D11432))</f>
        <v/>
      </c>
    </row>
    <row r="11433" hidden="1" outlineLevel="1">
      <c r="A11433" s="37" t="inlineStr"/>
      <c r="B11433" s="38" t="inlineStr">
        <is>
          <t xml:space="preserve">    ONLINE Luis Miguel Guerrero</t>
        </is>
      </c>
      <c r="C11433" s="39" t="n">
        <v>32771</v>
      </c>
      <c r="D11433" s="39" t="n">
        <v>32771</v>
      </c>
      <c r="E11433" s="39">
        <f>C11433-D11433</f>
        <v/>
      </c>
      <c r="F11433" s="40">
        <f>IF(D11433=0,0,E11433/ABS(D11433))</f>
        <v/>
      </c>
    </row>
    <row r="11434" hidden="1" outlineLevel="1">
      <c r="A11434" s="37" t="inlineStr"/>
      <c r="B11434" s="38" t="inlineStr">
        <is>
          <t xml:space="preserve">    ONLINE Luis Molina</t>
        </is>
      </c>
      <c r="C11434" s="39" t="n">
        <v>18881.85</v>
      </c>
      <c r="D11434" s="39" t="n">
        <v>18881.85</v>
      </c>
      <c r="E11434" s="39">
        <f>C11434-D11434</f>
        <v/>
      </c>
      <c r="F11434" s="40">
        <f>IF(D11434=0,0,E11434/ABS(D11434))</f>
        <v/>
      </c>
    </row>
    <row r="11435" hidden="1" outlineLevel="1">
      <c r="A11435" s="37" t="inlineStr"/>
      <c r="B11435" s="38" t="inlineStr">
        <is>
          <t xml:space="preserve">    ONLINE Luis Ortiz</t>
        </is>
      </c>
      <c r="C11435" s="39" t="n">
        <v>6067.23</v>
      </c>
      <c r="D11435" s="39" t="n">
        <v>6067.23</v>
      </c>
      <c r="E11435" s="39">
        <f>C11435-D11435</f>
        <v/>
      </c>
      <c r="F11435" s="40">
        <f>IF(D11435=0,0,E11435/ABS(D11435))</f>
        <v/>
      </c>
    </row>
    <row r="11436" hidden="1" outlineLevel="1">
      <c r="A11436" s="37" t="inlineStr"/>
      <c r="B11436" s="38" t="inlineStr">
        <is>
          <t xml:space="preserve">    ONLINE Luis Otero</t>
        </is>
      </c>
      <c r="C11436" s="39" t="n">
        <v>16924.37</v>
      </c>
      <c r="D11436" s="39" t="n">
        <v>16924.37</v>
      </c>
      <c r="E11436" s="39">
        <f>C11436-D11436</f>
        <v/>
      </c>
      <c r="F11436" s="40">
        <f>IF(D11436=0,0,E11436/ABS(D11436))</f>
        <v/>
      </c>
    </row>
    <row r="11437" hidden="1" outlineLevel="1">
      <c r="A11437" s="37" t="inlineStr"/>
      <c r="B11437" s="38" t="inlineStr">
        <is>
          <t xml:space="preserve">    ONLINE Luis Salamanca</t>
        </is>
      </c>
      <c r="C11437" s="39" t="n">
        <v>17563.03</v>
      </c>
      <c r="D11437" s="39" t="n">
        <v>17563.03</v>
      </c>
      <c r="E11437" s="39">
        <f>C11437-D11437</f>
        <v/>
      </c>
      <c r="F11437" s="40">
        <f>IF(D11437=0,0,E11437/ABS(D11437))</f>
        <v/>
      </c>
    </row>
    <row r="11438" hidden="1" outlineLevel="1">
      <c r="A11438" s="37" t="inlineStr"/>
      <c r="B11438" s="38" t="inlineStr">
        <is>
          <t xml:space="preserve">    ONLINE Luis Salcedo</t>
        </is>
      </c>
      <c r="C11438" s="39" t="n">
        <v>17563.03</v>
      </c>
      <c r="D11438" s="39" t="n">
        <v>17563.03</v>
      </c>
      <c r="E11438" s="39">
        <f>C11438-D11438</f>
        <v/>
      </c>
      <c r="F11438" s="40">
        <f>IF(D11438=0,0,E11438/ABS(D11438))</f>
        <v/>
      </c>
    </row>
    <row r="11439" hidden="1" outlineLevel="1">
      <c r="A11439" s="37" t="inlineStr"/>
      <c r="B11439" s="38" t="inlineStr">
        <is>
          <t xml:space="preserve">    ONLINE Luis eduardo Calderon</t>
        </is>
      </c>
      <c r="C11439" s="39" t="n">
        <v>27063.03</v>
      </c>
      <c r="D11439" s="39" t="n">
        <v>27063.03</v>
      </c>
      <c r="E11439" s="39">
        <f>C11439-D11439</f>
        <v/>
      </c>
      <c r="F11439" s="40">
        <f>IF(D11439=0,0,E11439/ABS(D11439))</f>
        <v/>
      </c>
    </row>
    <row r="11440" hidden="1" outlineLevel="1">
      <c r="A11440" s="37" t="inlineStr"/>
      <c r="B11440" s="38" t="inlineStr">
        <is>
          <t xml:space="preserve">    ONLINE Luisa Agudelo</t>
        </is>
      </c>
      <c r="C11440" s="39" t="n">
        <v>82650.00999999999</v>
      </c>
      <c r="D11440" s="39" t="n">
        <v>82650.00999999999</v>
      </c>
      <c r="E11440" s="39">
        <f>C11440-D11440</f>
        <v/>
      </c>
      <c r="F11440" s="40">
        <f>IF(D11440=0,0,E11440/ABS(D11440))</f>
        <v/>
      </c>
    </row>
    <row r="11441" hidden="1" outlineLevel="1">
      <c r="A11441" s="37" t="inlineStr"/>
      <c r="B11441" s="38" t="inlineStr">
        <is>
          <t xml:space="preserve">    ONLINE Luisa Aleans Delgado</t>
        </is>
      </c>
      <c r="C11441" s="39" t="n">
        <v>6705.88</v>
      </c>
      <c r="D11441" s="39" t="n">
        <v>6705.88</v>
      </c>
      <c r="E11441" s="39">
        <f>C11441-D11441</f>
        <v/>
      </c>
      <c r="F11441" s="40">
        <f>IF(D11441=0,0,E11441/ABS(D11441))</f>
        <v/>
      </c>
    </row>
    <row r="11442" hidden="1" outlineLevel="1">
      <c r="A11442" s="37" t="inlineStr"/>
      <c r="B11442" s="38" t="inlineStr">
        <is>
          <t xml:space="preserve">    ONLINE Luisa Arevalo</t>
        </is>
      </c>
      <c r="C11442" s="39" t="n">
        <v>30655.46</v>
      </c>
      <c r="D11442" s="39" t="n">
        <v>30655.46</v>
      </c>
      <c r="E11442" s="39">
        <f>C11442-D11442</f>
        <v/>
      </c>
      <c r="F11442" s="40">
        <f>IF(D11442=0,0,E11442/ABS(D11442))</f>
        <v/>
      </c>
    </row>
    <row r="11443" hidden="1" outlineLevel="1">
      <c r="A11443" s="37" t="inlineStr"/>
      <c r="B11443" s="38" t="inlineStr">
        <is>
          <t xml:space="preserve">    ONLINE Luisa Buitrago</t>
        </is>
      </c>
      <c r="C11443" s="39" t="n">
        <v>19159.66</v>
      </c>
      <c r="D11443" s="39" t="n">
        <v>19159.66</v>
      </c>
      <c r="E11443" s="39">
        <f>C11443-D11443</f>
        <v/>
      </c>
      <c r="F11443" s="40">
        <f>IF(D11443=0,0,E11443/ABS(D11443))</f>
        <v/>
      </c>
    </row>
    <row r="11444" hidden="1" outlineLevel="1">
      <c r="A11444" s="37" t="inlineStr"/>
      <c r="B11444" s="38" t="inlineStr">
        <is>
          <t xml:space="preserve">    ONLINE Luisa Cabrera</t>
        </is>
      </c>
      <c r="C11444" s="39" t="n">
        <v>45983.19</v>
      </c>
      <c r="D11444" s="39" t="n">
        <v>45983.19</v>
      </c>
      <c r="E11444" s="39">
        <f>C11444-D11444</f>
        <v/>
      </c>
      <c r="F11444" s="40">
        <f>IF(D11444=0,0,E11444/ABS(D11444))</f>
        <v/>
      </c>
    </row>
    <row r="11445" hidden="1" outlineLevel="1">
      <c r="A11445" s="37" t="inlineStr"/>
      <c r="B11445" s="38" t="inlineStr">
        <is>
          <t xml:space="preserve">    ONLINE Luisa Camacho</t>
        </is>
      </c>
      <c r="C11445" s="39" t="n">
        <v>19159.66</v>
      </c>
      <c r="D11445" s="39" t="n">
        <v>19159.66</v>
      </c>
      <c r="E11445" s="39">
        <f>C11445-D11445</f>
        <v/>
      </c>
      <c r="F11445" s="40">
        <f>IF(D11445=0,0,E11445/ABS(D11445))</f>
        <v/>
      </c>
    </row>
    <row r="11446" hidden="1" outlineLevel="1">
      <c r="A11446" s="37" t="inlineStr"/>
      <c r="B11446" s="38" t="inlineStr">
        <is>
          <t xml:space="preserve">    ONLINE Luisa Castaño</t>
        </is>
      </c>
      <c r="C11446" s="39" t="n">
        <v>16765</v>
      </c>
      <c r="D11446" s="39" t="n">
        <v>16765</v>
      </c>
      <c r="E11446" s="39">
        <f>C11446-D11446</f>
        <v/>
      </c>
      <c r="F11446" s="40">
        <f>IF(D11446=0,0,E11446/ABS(D11446))</f>
        <v/>
      </c>
    </row>
    <row r="11447" hidden="1" outlineLevel="1">
      <c r="A11447" s="37" t="inlineStr"/>
      <c r="B11447" s="38" t="inlineStr">
        <is>
          <t xml:space="preserve">    ONLINE Luisa Diaz</t>
        </is>
      </c>
      <c r="C11447" s="39" t="n">
        <v>46142.86</v>
      </c>
      <c r="D11447" s="39" t="n">
        <v>46142.86</v>
      </c>
      <c r="E11447" s="39">
        <f>C11447-D11447</f>
        <v/>
      </c>
      <c r="F11447" s="40">
        <f>IF(D11447=0,0,E11447/ABS(D11447))</f>
        <v/>
      </c>
    </row>
    <row r="11448" hidden="1" outlineLevel="1">
      <c r="A11448" s="37" t="inlineStr"/>
      <c r="B11448" s="38" t="inlineStr">
        <is>
          <t xml:space="preserve">    ONLINE Luisa Fernanda Barrios Molina</t>
        </is>
      </c>
      <c r="C11448" s="39" t="n">
        <v>22193.26</v>
      </c>
      <c r="D11448" s="39" t="n">
        <v>22193.26</v>
      </c>
      <c r="E11448" s="39">
        <f>C11448-D11448</f>
        <v/>
      </c>
      <c r="F11448" s="40">
        <f>IF(D11448=0,0,E11448/ABS(D11448))</f>
        <v/>
      </c>
    </row>
    <row r="11449" hidden="1" outlineLevel="1">
      <c r="A11449" s="37" t="inlineStr"/>
      <c r="B11449" s="38" t="inlineStr">
        <is>
          <t xml:space="preserve">    ONLINE Luisa Fernanda Charry Murcia</t>
        </is>
      </c>
      <c r="C11449" s="39" t="n">
        <v>9579.83</v>
      </c>
      <c r="D11449" s="39" t="n">
        <v>9579.83</v>
      </c>
      <c r="E11449" s="39">
        <f>C11449-D11449</f>
        <v/>
      </c>
      <c r="F11449" s="40">
        <f>IF(D11449=0,0,E11449/ABS(D11449))</f>
        <v/>
      </c>
    </row>
    <row r="11450" hidden="1" outlineLevel="1">
      <c r="A11450" s="37" t="inlineStr"/>
      <c r="B11450" s="38" t="inlineStr">
        <is>
          <t xml:space="preserve">    ONLINE Luisa Fernanda Cortez Lopez</t>
        </is>
      </c>
      <c r="C11450" s="39" t="n">
        <v>15289.41</v>
      </c>
      <c r="D11450" s="39" t="n">
        <v>15289.41</v>
      </c>
      <c r="E11450" s="39">
        <f>C11450-D11450</f>
        <v/>
      </c>
      <c r="F11450" s="40">
        <f>IF(D11450=0,0,E11450/ABS(D11450))</f>
        <v/>
      </c>
    </row>
    <row r="11451" hidden="1" outlineLevel="1">
      <c r="A11451" s="37" t="inlineStr"/>
      <c r="B11451" s="38" t="inlineStr">
        <is>
          <t xml:space="preserve">    ONLINE Luisa Fernanda García</t>
        </is>
      </c>
      <c r="C11451" s="39" t="n">
        <v>87016.82000000001</v>
      </c>
      <c r="D11451" s="39" t="n">
        <v>87016.82000000001</v>
      </c>
      <c r="E11451" s="39">
        <f>C11451-D11451</f>
        <v/>
      </c>
      <c r="F11451" s="40">
        <f>IF(D11451=0,0,E11451/ABS(D11451))</f>
        <v/>
      </c>
    </row>
    <row r="11452" hidden="1" outlineLevel="1">
      <c r="A11452" s="37" t="inlineStr"/>
      <c r="B11452" s="38" t="inlineStr">
        <is>
          <t xml:space="preserve">    ONLINE Luisa Fernanda Lozano</t>
        </is>
      </c>
      <c r="C11452" s="39" t="n">
        <v>9579.83</v>
      </c>
      <c r="D11452" s="39" t="n">
        <v>9579.83</v>
      </c>
      <c r="E11452" s="39">
        <f>C11452-D11452</f>
        <v/>
      </c>
      <c r="F11452" s="40">
        <f>IF(D11452=0,0,E11452/ABS(D11452))</f>
        <v/>
      </c>
    </row>
    <row r="11453" hidden="1" outlineLevel="1">
      <c r="A11453" s="37" t="inlineStr"/>
      <c r="B11453" s="38" t="inlineStr">
        <is>
          <t xml:space="preserve">    ONLINE Luisa Fernanda Maya Echeverry</t>
        </is>
      </c>
      <c r="C11453" s="39" t="n">
        <v>29218.5</v>
      </c>
      <c r="D11453" s="39" t="n">
        <v>29218.5</v>
      </c>
      <c r="E11453" s="39">
        <f>C11453-D11453</f>
        <v/>
      </c>
      <c r="F11453" s="40">
        <f>IF(D11453=0,0,E11453/ABS(D11453))</f>
        <v/>
      </c>
    </row>
    <row r="11454" hidden="1" outlineLevel="1">
      <c r="A11454" s="37" t="inlineStr"/>
      <c r="B11454" s="38" t="inlineStr">
        <is>
          <t xml:space="preserve">    ONLINE Luisa Fernanda Palacio mejia</t>
        </is>
      </c>
      <c r="C11454" s="39" t="n">
        <v>9579.83</v>
      </c>
      <c r="D11454" s="39" t="n">
        <v>9579.83</v>
      </c>
      <c r="E11454" s="39">
        <f>C11454-D11454</f>
        <v/>
      </c>
      <c r="F11454" s="40">
        <f>IF(D11454=0,0,E11454/ABS(D11454))</f>
        <v/>
      </c>
    </row>
    <row r="11455" hidden="1" outlineLevel="1">
      <c r="A11455" s="37" t="inlineStr"/>
      <c r="B11455" s="38" t="inlineStr">
        <is>
          <t xml:space="preserve">    ONLINE Luisa Fernanda Pulgarin ramirez</t>
        </is>
      </c>
      <c r="C11455" s="39" t="n">
        <v>7983</v>
      </c>
      <c r="D11455" s="39" t="n">
        <v>7983</v>
      </c>
      <c r="E11455" s="39">
        <f>C11455-D11455</f>
        <v/>
      </c>
      <c r="F11455" s="40">
        <f>IF(D11455=0,0,E11455/ABS(D11455))</f>
        <v/>
      </c>
    </row>
    <row r="11456" hidden="1" outlineLevel="1">
      <c r="A11456" s="37" t="inlineStr"/>
      <c r="B11456" s="38" t="inlineStr">
        <is>
          <t xml:space="preserve">    ONLINE Luisa Fernanda Rodriguez Ocaño</t>
        </is>
      </c>
      <c r="C11456" s="39" t="n">
        <v>8462.18</v>
      </c>
      <c r="D11456" s="39" t="n">
        <v>8462.18</v>
      </c>
      <c r="E11456" s="39">
        <f>C11456-D11456</f>
        <v/>
      </c>
      <c r="F11456" s="40">
        <f>IF(D11456=0,0,E11456/ABS(D11456))</f>
        <v/>
      </c>
    </row>
    <row r="11457" hidden="1" outlineLevel="1">
      <c r="A11457" s="37" t="inlineStr"/>
      <c r="B11457" s="38" t="inlineStr">
        <is>
          <t xml:space="preserve">    ONLINE Luisa Fernanda Urazan González</t>
        </is>
      </c>
      <c r="C11457" s="39" t="n">
        <v>19039.91</v>
      </c>
      <c r="D11457" s="39" t="n">
        <v>19039.91</v>
      </c>
      <c r="E11457" s="39">
        <f>C11457-D11457</f>
        <v/>
      </c>
      <c r="F11457" s="40">
        <f>IF(D11457=0,0,E11457/ABS(D11457))</f>
        <v/>
      </c>
    </row>
    <row r="11458" hidden="1" outlineLevel="1">
      <c r="A11458" s="37" t="inlineStr"/>
      <c r="B11458" s="38" t="inlineStr">
        <is>
          <t xml:space="preserve">    ONLINE Luisa Garces</t>
        </is>
      </c>
      <c r="C11458" s="39" t="n">
        <v>27245.04</v>
      </c>
      <c r="D11458" s="39" t="n">
        <v>27245.04</v>
      </c>
      <c r="E11458" s="39">
        <f>C11458-D11458</f>
        <v/>
      </c>
      <c r="F11458" s="40">
        <f>IF(D11458=0,0,E11458/ABS(D11458))</f>
        <v/>
      </c>
    </row>
    <row r="11459" hidden="1" outlineLevel="1">
      <c r="A11459" s="37" t="inlineStr"/>
      <c r="B11459" s="38" t="inlineStr">
        <is>
          <t xml:space="preserve">    ONLINE Luisa Henao</t>
        </is>
      </c>
      <c r="C11459" s="39" t="n">
        <v>5588.24</v>
      </c>
      <c r="D11459" s="39" t="n">
        <v>5588.24</v>
      </c>
      <c r="E11459" s="39">
        <f>C11459-D11459</f>
        <v/>
      </c>
      <c r="F11459" s="40">
        <f>IF(D11459=0,0,E11459/ABS(D11459))</f>
        <v/>
      </c>
    </row>
    <row r="11460" hidden="1" outlineLevel="1">
      <c r="A11460" s="37" t="inlineStr"/>
      <c r="B11460" s="38" t="inlineStr">
        <is>
          <t xml:space="preserve">    ONLINE Luisa Hernandez</t>
        </is>
      </c>
      <c r="C11460" s="39" t="n">
        <v>15487.39</v>
      </c>
      <c r="D11460" s="39" t="n">
        <v>15487.39</v>
      </c>
      <c r="E11460" s="39">
        <f>C11460-D11460</f>
        <v/>
      </c>
      <c r="F11460" s="40">
        <f>IF(D11460=0,0,E11460/ABS(D11460))</f>
        <v/>
      </c>
    </row>
    <row r="11461" hidden="1" outlineLevel="1">
      <c r="A11461" s="37" t="inlineStr"/>
      <c r="B11461" s="38" t="inlineStr">
        <is>
          <t xml:space="preserve">    ONLINE Luisa Maria Jaramillo</t>
        </is>
      </c>
      <c r="C11461" s="39" t="n">
        <v>11176.47</v>
      </c>
      <c r="D11461" s="39" t="n">
        <v>11176.47</v>
      </c>
      <c r="E11461" s="39">
        <f>C11461-D11461</f>
        <v/>
      </c>
      <c r="F11461" s="40">
        <f>IF(D11461=0,0,E11461/ABS(D11461))</f>
        <v/>
      </c>
    </row>
    <row r="11462" hidden="1" outlineLevel="1">
      <c r="A11462" s="37" t="inlineStr"/>
      <c r="B11462" s="38" t="inlineStr">
        <is>
          <t xml:space="preserve">    ONLINE Luisa Martínez</t>
        </is>
      </c>
      <c r="C11462" s="39" t="n">
        <v>19159.66</v>
      </c>
      <c r="D11462" s="39" t="n">
        <v>19159.66</v>
      </c>
      <c r="E11462" s="39">
        <f>C11462-D11462</f>
        <v/>
      </c>
      <c r="F11462" s="40">
        <f>IF(D11462=0,0,E11462/ABS(D11462))</f>
        <v/>
      </c>
    </row>
    <row r="11463" hidden="1" outlineLevel="1">
      <c r="A11463" s="37" t="inlineStr"/>
      <c r="B11463" s="38" t="inlineStr">
        <is>
          <t xml:space="preserve">    ONLINE Luisa María Velasco Lerma</t>
        </is>
      </c>
      <c r="C11463" s="39" t="n">
        <v>20596.64</v>
      </c>
      <c r="D11463" s="39" t="n">
        <v>20596.64</v>
      </c>
      <c r="E11463" s="39">
        <f>C11463-D11463</f>
        <v/>
      </c>
      <c r="F11463" s="40">
        <f>IF(D11463=0,0,E11463/ABS(D11463))</f>
        <v/>
      </c>
    </row>
    <row r="11464" hidden="1" outlineLevel="1">
      <c r="A11464" s="37" t="inlineStr"/>
      <c r="B11464" s="38" t="inlineStr">
        <is>
          <t xml:space="preserve">    ONLINE Luisa Mesa</t>
        </is>
      </c>
      <c r="C11464" s="39" t="n">
        <v>7983.19</v>
      </c>
      <c r="D11464" s="39" t="n">
        <v>7983.19</v>
      </c>
      <c r="E11464" s="39">
        <f>C11464-D11464</f>
        <v/>
      </c>
      <c r="F11464" s="40">
        <f>IF(D11464=0,0,E11464/ABS(D11464))</f>
        <v/>
      </c>
    </row>
    <row r="11465" hidden="1" outlineLevel="1">
      <c r="A11465" s="37" t="inlineStr"/>
      <c r="B11465" s="38" t="inlineStr">
        <is>
          <t xml:space="preserve">    ONLINE Luisa Mora</t>
        </is>
      </c>
      <c r="C11465" s="39" t="n">
        <v>8462.18</v>
      </c>
      <c r="D11465" s="39" t="n">
        <v>8462.18</v>
      </c>
      <c r="E11465" s="39">
        <f>C11465-D11465</f>
        <v/>
      </c>
      <c r="F11465" s="40">
        <f>IF(D11465=0,0,E11465/ABS(D11465))</f>
        <v/>
      </c>
    </row>
    <row r="11466" hidden="1" outlineLevel="1">
      <c r="A11466" s="37" t="inlineStr"/>
      <c r="B11466" s="38" t="inlineStr">
        <is>
          <t xml:space="preserve">    ONLINE Luisa Moreno</t>
        </is>
      </c>
      <c r="C11466" s="39" t="n">
        <v>9410.59</v>
      </c>
      <c r="D11466" s="39" t="n">
        <v>9410.59</v>
      </c>
      <c r="E11466" s="39">
        <f>C11466-D11466</f>
        <v/>
      </c>
      <c r="F11466" s="40">
        <f>IF(D11466=0,0,E11466/ABS(D11466))</f>
        <v/>
      </c>
    </row>
    <row r="11467" hidden="1" outlineLevel="1">
      <c r="A11467" s="37" t="inlineStr"/>
      <c r="B11467" s="38" t="inlineStr">
        <is>
          <t xml:space="preserve">    ONLINE Luisa Ordoñez</t>
        </is>
      </c>
      <c r="C11467" s="39" t="n">
        <v>13252.1</v>
      </c>
      <c r="D11467" s="39" t="n">
        <v>13252.1</v>
      </c>
      <c r="E11467" s="39">
        <f>C11467-D11467</f>
        <v/>
      </c>
      <c r="F11467" s="40">
        <f>IF(D11467=0,0,E11467/ABS(D11467))</f>
        <v/>
      </c>
    </row>
    <row r="11468" hidden="1" outlineLevel="1">
      <c r="A11468" s="37" t="inlineStr"/>
      <c r="B11468" s="38" t="inlineStr">
        <is>
          <t xml:space="preserve">    ONLINE Luisa Perdomo</t>
        </is>
      </c>
      <c r="C11468" s="39" t="n">
        <v>42310.83</v>
      </c>
      <c r="D11468" s="39" t="n">
        <v>42310.83</v>
      </c>
      <c r="E11468" s="39">
        <f>C11468-D11468</f>
        <v/>
      </c>
      <c r="F11468" s="40">
        <f>IF(D11468=0,0,E11468/ABS(D11468))</f>
        <v/>
      </c>
    </row>
    <row r="11469" hidden="1" outlineLevel="1">
      <c r="A11469" s="37" t="inlineStr"/>
      <c r="B11469" s="38" t="inlineStr">
        <is>
          <t xml:space="preserve">    ONLINE Luisa Perdomo narvaez</t>
        </is>
      </c>
      <c r="C11469" s="39" t="n">
        <v>10090.76</v>
      </c>
      <c r="D11469" s="39" t="n">
        <v>10090.76</v>
      </c>
      <c r="E11469" s="39">
        <f>C11469-D11469</f>
        <v/>
      </c>
      <c r="F11469" s="40">
        <f>IF(D11469=0,0,E11469/ABS(D11469))</f>
        <v/>
      </c>
    </row>
    <row r="11470" hidden="1" outlineLevel="1">
      <c r="A11470" s="37" t="inlineStr"/>
      <c r="B11470" s="38" t="inlineStr">
        <is>
          <t xml:space="preserve">    ONLINE Luisa Ramos</t>
        </is>
      </c>
      <c r="C11470" s="39" t="n">
        <v>19159.66</v>
      </c>
      <c r="D11470" s="39" t="n">
        <v>19159.66</v>
      </c>
      <c r="E11470" s="39">
        <f>C11470-D11470</f>
        <v/>
      </c>
      <c r="F11470" s="40">
        <f>IF(D11470=0,0,E11470/ABS(D11470))</f>
        <v/>
      </c>
    </row>
    <row r="11471" hidden="1" outlineLevel="1">
      <c r="A11471" s="37" t="inlineStr"/>
      <c r="B11471" s="38" t="inlineStr">
        <is>
          <t xml:space="preserve">    ONLINE Luisa Ramírez</t>
        </is>
      </c>
      <c r="C11471" s="39" t="n">
        <v>39915.97</v>
      </c>
      <c r="D11471" s="39" t="n">
        <v>39915.97</v>
      </c>
      <c r="E11471" s="39">
        <f>C11471-D11471</f>
        <v/>
      </c>
      <c r="F11471" s="40">
        <f>IF(D11471=0,0,E11471/ABS(D11471))</f>
        <v/>
      </c>
    </row>
    <row r="11472" hidden="1" outlineLevel="1">
      <c r="A11472" s="37" t="inlineStr"/>
      <c r="B11472" s="38" t="inlineStr">
        <is>
          <t xml:space="preserve">    ONLINE Luisa Rios Botia</t>
        </is>
      </c>
      <c r="C11472" s="39" t="n">
        <v>19159.66</v>
      </c>
      <c r="D11472" s="39" t="n">
        <v>19159.66</v>
      </c>
      <c r="E11472" s="39">
        <f>C11472-D11472</f>
        <v/>
      </c>
      <c r="F11472" s="40">
        <f>IF(D11472=0,0,E11472/ABS(D11472))</f>
        <v/>
      </c>
    </row>
    <row r="11473" hidden="1" outlineLevel="1">
      <c r="A11473" s="37" t="inlineStr"/>
      <c r="B11473" s="38" t="inlineStr">
        <is>
          <t xml:space="preserve">    ONLINE Luisa Rodriguez</t>
        </is>
      </c>
      <c r="C11473" s="39" t="n">
        <v>9579.83</v>
      </c>
      <c r="D11473" s="39" t="n">
        <v>9579.83</v>
      </c>
      <c r="E11473" s="39">
        <f>C11473-D11473</f>
        <v/>
      </c>
      <c r="F11473" s="40">
        <f>IF(D11473=0,0,E11473/ABS(D11473))</f>
        <v/>
      </c>
    </row>
    <row r="11474" hidden="1" outlineLevel="1">
      <c r="A11474" s="37" t="inlineStr"/>
      <c r="B11474" s="38" t="inlineStr">
        <is>
          <t xml:space="preserve">    ONLINE Luisa Salamanca</t>
        </is>
      </c>
      <c r="C11474" s="39" t="n">
        <v>22193.28</v>
      </c>
      <c r="D11474" s="39" t="n">
        <v>22193.28</v>
      </c>
      <c r="E11474" s="39">
        <f>C11474-D11474</f>
        <v/>
      </c>
      <c r="F11474" s="40">
        <f>IF(D11474=0,0,E11474/ABS(D11474))</f>
        <v/>
      </c>
    </row>
    <row r="11475" hidden="1" outlineLevel="1">
      <c r="A11475" s="37" t="inlineStr"/>
      <c r="B11475" s="38" t="inlineStr">
        <is>
          <t xml:space="preserve">    ONLINE Luisa Vargas</t>
        </is>
      </c>
      <c r="C11475" s="39" t="n">
        <v>10090.76</v>
      </c>
      <c r="D11475" s="39" t="n">
        <v>10090.76</v>
      </c>
      <c r="E11475" s="39">
        <f>C11475-D11475</f>
        <v/>
      </c>
      <c r="F11475" s="40">
        <f>IF(D11475=0,0,E11475/ABS(D11475))</f>
        <v/>
      </c>
    </row>
    <row r="11476" hidden="1" outlineLevel="1">
      <c r="A11476" s="37" t="inlineStr"/>
      <c r="B11476" s="38" t="inlineStr">
        <is>
          <t xml:space="preserve">    ONLINE Luisa Velásquez</t>
        </is>
      </c>
      <c r="C11476" s="39" t="n">
        <v>24268.9</v>
      </c>
      <c r="D11476" s="39" t="n">
        <v>24268.9</v>
      </c>
      <c r="E11476" s="39">
        <f>C11476-D11476</f>
        <v/>
      </c>
      <c r="F11476" s="40">
        <f>IF(D11476=0,0,E11476/ABS(D11476))</f>
        <v/>
      </c>
    </row>
    <row r="11477" hidden="1" outlineLevel="1">
      <c r="A11477" s="37" t="inlineStr"/>
      <c r="B11477" s="38" t="inlineStr">
        <is>
          <t xml:space="preserve">    ONLINE Luisa Zea</t>
        </is>
      </c>
      <c r="C11477" s="39" t="n">
        <v>5588.24</v>
      </c>
      <c r="D11477" s="39" t="n">
        <v>5588.24</v>
      </c>
      <c r="E11477" s="39">
        <f>C11477-D11477</f>
        <v/>
      </c>
      <c r="F11477" s="40">
        <f>IF(D11477=0,0,E11477/ABS(D11477))</f>
        <v/>
      </c>
    </row>
    <row r="11478" hidden="1" outlineLevel="1">
      <c r="A11478" s="37" t="inlineStr"/>
      <c r="B11478" s="38" t="inlineStr">
        <is>
          <t xml:space="preserve">    ONLINE Luisa campo</t>
        </is>
      </c>
      <c r="C11478" s="39" t="n">
        <v>31773.11</v>
      </c>
      <c r="D11478" s="39" t="n">
        <v>31773.11</v>
      </c>
      <c r="E11478" s="39">
        <f>C11478-D11478</f>
        <v/>
      </c>
      <c r="F11478" s="40">
        <f>IF(D11478=0,0,E11478/ABS(D11478))</f>
        <v/>
      </c>
    </row>
    <row r="11479" hidden="1" outlineLevel="1">
      <c r="A11479" s="37" t="inlineStr"/>
      <c r="B11479" s="38" t="inlineStr">
        <is>
          <t xml:space="preserve">    ONLINE Luisella Santana</t>
        </is>
      </c>
      <c r="C11479" s="39" t="n">
        <v>15966.38</v>
      </c>
      <c r="D11479" s="39" t="n">
        <v>15966.38</v>
      </c>
      <c r="E11479" s="39">
        <f>C11479-D11479</f>
        <v/>
      </c>
      <c r="F11479" s="40">
        <f>IF(D11479=0,0,E11479/ABS(D11479))</f>
        <v/>
      </c>
    </row>
    <row r="11480" hidden="1" outlineLevel="1">
      <c r="A11480" s="37" t="inlineStr"/>
      <c r="B11480" s="38" t="inlineStr">
        <is>
          <t xml:space="preserve">    ONLINE Luissy D Viloria Gallardo</t>
        </is>
      </c>
      <c r="C11480" s="39" t="n">
        <v>11974.79</v>
      </c>
      <c r="D11480" s="39" t="n">
        <v>11974.79</v>
      </c>
      <c r="E11480" s="39">
        <f>C11480-D11480</f>
        <v/>
      </c>
      <c r="F11480" s="40">
        <f>IF(D11480=0,0,E11480/ABS(D11480))</f>
        <v/>
      </c>
    </row>
    <row r="11481" hidden="1" outlineLevel="1">
      <c r="A11481" s="37" t="inlineStr"/>
      <c r="B11481" s="38" t="inlineStr">
        <is>
          <t xml:space="preserve">    ONLINE Lulia Mena</t>
        </is>
      </c>
      <c r="C11481" s="39" t="n">
        <v>6386.55</v>
      </c>
      <c r="D11481" s="39" t="n">
        <v>6386.55</v>
      </c>
      <c r="E11481" s="39">
        <f>C11481-D11481</f>
        <v/>
      </c>
      <c r="F11481" s="40">
        <f>IF(D11481=0,0,E11481/ABS(D11481))</f>
        <v/>
      </c>
    </row>
    <row r="11482" hidden="1" outlineLevel="1">
      <c r="A11482" s="37" t="inlineStr"/>
      <c r="B11482" s="38" t="inlineStr">
        <is>
          <t xml:space="preserve">    ONLINE Lulu Angulo</t>
        </is>
      </c>
      <c r="C11482" s="39" t="n">
        <v>134096.89</v>
      </c>
      <c r="D11482" s="39" t="n">
        <v>134096.89</v>
      </c>
      <c r="E11482" s="39">
        <f>C11482-D11482</f>
        <v/>
      </c>
      <c r="F11482" s="40">
        <f>IF(D11482=0,0,E11482/ABS(D11482))</f>
        <v/>
      </c>
    </row>
    <row r="11483" hidden="1" outlineLevel="1">
      <c r="A11483" s="37" t="inlineStr"/>
      <c r="B11483" s="38" t="inlineStr">
        <is>
          <t xml:space="preserve">    ONLINE Lulu Victoria</t>
        </is>
      </c>
      <c r="C11483" s="39" t="n">
        <v>16924.37</v>
      </c>
      <c r="D11483" s="39" t="n">
        <v>16924.37</v>
      </c>
      <c r="E11483" s="39">
        <f>C11483-D11483</f>
        <v/>
      </c>
      <c r="F11483" s="40">
        <f>IF(D11483=0,0,E11483/ABS(D11483))</f>
        <v/>
      </c>
    </row>
    <row r="11484" hidden="1" outlineLevel="1">
      <c r="A11484" s="37" t="inlineStr"/>
      <c r="B11484" s="38" t="inlineStr">
        <is>
          <t xml:space="preserve">    ONLINE Luna Camacho</t>
        </is>
      </c>
      <c r="C11484" s="39" t="n">
        <v>17147.9</v>
      </c>
      <c r="D11484" s="39" t="n">
        <v>17147.9</v>
      </c>
      <c r="E11484" s="39">
        <f>C11484-D11484</f>
        <v/>
      </c>
      <c r="F11484" s="40">
        <f>IF(D11484=0,0,E11484/ABS(D11484))</f>
        <v/>
      </c>
    </row>
    <row r="11485" hidden="1" outlineLevel="1">
      <c r="A11485" s="37" t="inlineStr"/>
      <c r="B11485" s="38" t="inlineStr">
        <is>
          <t xml:space="preserve">    ONLINE Luz Adily Medina Vivas</t>
        </is>
      </c>
      <c r="C11485" s="39" t="n">
        <v>51092.43</v>
      </c>
      <c r="D11485" s="39" t="n">
        <v>51092.43</v>
      </c>
      <c r="E11485" s="39">
        <f>C11485-D11485</f>
        <v/>
      </c>
      <c r="F11485" s="40">
        <f>IF(D11485=0,0,E11485/ABS(D11485))</f>
        <v/>
      </c>
    </row>
    <row r="11486" hidden="1" outlineLevel="1">
      <c r="A11486" s="37" t="inlineStr"/>
      <c r="B11486" s="38" t="inlineStr">
        <is>
          <t xml:space="preserve">    ONLINE Luz Adriana Escobar Osorio</t>
        </is>
      </c>
      <c r="C11486" s="39" t="n">
        <v>19159.67</v>
      </c>
      <c r="D11486" s="39" t="n">
        <v>19159.67</v>
      </c>
      <c r="E11486" s="39">
        <f>C11486-D11486</f>
        <v/>
      </c>
      <c r="F11486" s="40">
        <f>IF(D11486=0,0,E11486/ABS(D11486))</f>
        <v/>
      </c>
    </row>
    <row r="11487" hidden="1" outlineLevel="1">
      <c r="A11487" s="37" t="inlineStr"/>
      <c r="B11487" s="38" t="inlineStr">
        <is>
          <t xml:space="preserve">    ONLINE Luz Adriana Gonzalez</t>
        </is>
      </c>
      <c r="C11487" s="39" t="n">
        <v>23949.58</v>
      </c>
      <c r="D11487" s="39" t="n">
        <v>23949.58</v>
      </c>
      <c r="E11487" s="39">
        <f>C11487-D11487</f>
        <v/>
      </c>
      <c r="F11487" s="40">
        <f>IF(D11487=0,0,E11487/ABS(D11487))</f>
        <v/>
      </c>
    </row>
    <row r="11488" hidden="1" outlineLevel="1">
      <c r="A11488" s="37" t="inlineStr"/>
      <c r="B11488" s="38" t="inlineStr">
        <is>
          <t xml:space="preserve">    ONLINE Luz Adriana Izquierdo</t>
        </is>
      </c>
      <c r="C11488" s="39" t="n">
        <v>11176</v>
      </c>
      <c r="D11488" s="39" t="n">
        <v>11176</v>
      </c>
      <c r="E11488" s="39">
        <f>C11488-D11488</f>
        <v/>
      </c>
      <c r="F11488" s="40">
        <f>IF(D11488=0,0,E11488/ABS(D11488))</f>
        <v/>
      </c>
    </row>
    <row r="11489" hidden="1" outlineLevel="1">
      <c r="A11489" s="37" t="inlineStr"/>
      <c r="B11489" s="38" t="inlineStr">
        <is>
          <t xml:space="preserve">    ONLINE Luz Adriana Izquierdo Hincapie</t>
        </is>
      </c>
      <c r="C11489" s="39" t="n">
        <v>9484.030000000001</v>
      </c>
      <c r="D11489" s="39" t="n">
        <v>9484.030000000001</v>
      </c>
      <c r="E11489" s="39">
        <f>C11489-D11489</f>
        <v/>
      </c>
      <c r="F11489" s="40">
        <f>IF(D11489=0,0,E11489/ABS(D11489))</f>
        <v/>
      </c>
    </row>
    <row r="11490" hidden="1" outlineLevel="1">
      <c r="A11490" s="37" t="inlineStr"/>
      <c r="B11490" s="38" t="inlineStr">
        <is>
          <t xml:space="preserve">    ONLINE Luz Adriana Perez Bernal</t>
        </is>
      </c>
      <c r="C11490" s="39" t="n">
        <v>11974.79</v>
      </c>
      <c r="D11490" s="39" t="n">
        <v>11974.79</v>
      </c>
      <c r="E11490" s="39">
        <f>C11490-D11490</f>
        <v/>
      </c>
      <c r="F11490" s="40">
        <f>IF(D11490=0,0,E11490/ABS(D11490))</f>
        <v/>
      </c>
    </row>
    <row r="11491" hidden="1" outlineLevel="1">
      <c r="A11491" s="37" t="inlineStr"/>
      <c r="B11491" s="38" t="inlineStr">
        <is>
          <t xml:space="preserve">    ONLINE Luz Adriana Sanabria Braucin</t>
        </is>
      </c>
      <c r="C11491" s="39" t="n">
        <v>18795.63</v>
      </c>
      <c r="D11491" s="39" t="n">
        <v>18795.63</v>
      </c>
      <c r="E11491" s="39">
        <f>C11491-D11491</f>
        <v/>
      </c>
      <c r="F11491" s="40">
        <f>IF(D11491=0,0,E11491/ABS(D11491))</f>
        <v/>
      </c>
    </row>
    <row r="11492" hidden="1" outlineLevel="1">
      <c r="A11492" s="37" t="inlineStr"/>
      <c r="B11492" s="38" t="inlineStr">
        <is>
          <t xml:space="preserve">    ONLINE Luz Adriana Soto Cardona</t>
        </is>
      </c>
      <c r="C11492" s="39" t="n">
        <v>52529.41</v>
      </c>
      <c r="D11492" s="39" t="n">
        <v>52529.41</v>
      </c>
      <c r="E11492" s="39">
        <f>C11492-D11492</f>
        <v/>
      </c>
      <c r="F11492" s="40">
        <f>IF(D11492=0,0,E11492/ABS(D11492))</f>
        <v/>
      </c>
    </row>
    <row r="11493" hidden="1" outlineLevel="1">
      <c r="A11493" s="37" t="inlineStr"/>
      <c r="B11493" s="38" t="inlineStr">
        <is>
          <t xml:space="preserve">    ONLINE Luz Andrea Huertas Guerrero</t>
        </is>
      </c>
      <c r="C11493" s="39" t="n">
        <v>19670.59</v>
      </c>
      <c r="D11493" s="39" t="n">
        <v>19670.59</v>
      </c>
      <c r="E11493" s="39">
        <f>C11493-D11493</f>
        <v/>
      </c>
      <c r="F11493" s="40">
        <f>IF(D11493=0,0,E11493/ABS(D11493))</f>
        <v/>
      </c>
    </row>
    <row r="11494" hidden="1" outlineLevel="1">
      <c r="A11494" s="37" t="inlineStr"/>
      <c r="B11494" s="38" t="inlineStr">
        <is>
          <t xml:space="preserve">    ONLINE Luz Castro</t>
        </is>
      </c>
      <c r="C11494" s="39" t="n">
        <v>62428.57</v>
      </c>
      <c r="D11494" s="39" t="n">
        <v>62428.57</v>
      </c>
      <c r="E11494" s="39">
        <f>C11494-D11494</f>
        <v/>
      </c>
      <c r="F11494" s="40">
        <f>IF(D11494=0,0,E11494/ABS(D11494))</f>
        <v/>
      </c>
    </row>
    <row r="11495" hidden="1" outlineLevel="1">
      <c r="A11495" s="37" t="inlineStr"/>
      <c r="B11495" s="38" t="inlineStr">
        <is>
          <t xml:space="preserve">    ONLINE Luz Elena Barrios</t>
        </is>
      </c>
      <c r="C11495" s="39" t="n">
        <v>32395.8</v>
      </c>
      <c r="D11495" s="39" t="n">
        <v>32395.8</v>
      </c>
      <c r="E11495" s="39">
        <f>C11495-D11495</f>
        <v/>
      </c>
      <c r="F11495" s="40">
        <f>IF(D11495=0,0,E11495/ABS(D11495))</f>
        <v/>
      </c>
    </row>
    <row r="11496" hidden="1" outlineLevel="1">
      <c r="A11496" s="37" t="inlineStr"/>
      <c r="B11496" s="38" t="inlineStr">
        <is>
          <t xml:space="preserve">    ONLINE Luz Esperanza Morales Rojas</t>
        </is>
      </c>
      <c r="C11496" s="39" t="n">
        <v>9579.83</v>
      </c>
      <c r="D11496" s="39" t="n">
        <v>9579.83</v>
      </c>
      <c r="E11496" s="39">
        <f>C11496-D11496</f>
        <v/>
      </c>
      <c r="F11496" s="40">
        <f>IF(D11496=0,0,E11496/ABS(D11496))</f>
        <v/>
      </c>
    </row>
    <row r="11497" hidden="1" outlineLevel="1">
      <c r="A11497" s="37" t="inlineStr"/>
      <c r="B11497" s="38" t="inlineStr">
        <is>
          <t xml:space="preserve">    ONLINE Luz Gizeth Vásquez perez</t>
        </is>
      </c>
      <c r="C11497" s="39" t="n">
        <v>39756.3</v>
      </c>
      <c r="D11497" s="39" t="n">
        <v>39756.3</v>
      </c>
      <c r="E11497" s="39">
        <f>C11497-D11497</f>
        <v/>
      </c>
      <c r="F11497" s="40">
        <f>IF(D11497=0,0,E11497/ABS(D11497))</f>
        <v/>
      </c>
    </row>
    <row r="11498" hidden="1" outlineLevel="1">
      <c r="A11498" s="37" t="inlineStr"/>
      <c r="B11498" s="38" t="inlineStr">
        <is>
          <t xml:space="preserve">    ONLINE Luz Helena Sierra</t>
        </is>
      </c>
      <c r="C11498" s="39" t="n">
        <v>380478.99</v>
      </c>
      <c r="D11498" s="39" t="n">
        <v>380478.99</v>
      </c>
      <c r="E11498" s="39">
        <f>C11498-D11498</f>
        <v/>
      </c>
      <c r="F11498" s="40">
        <f>IF(D11498=0,0,E11498/ABS(D11498))</f>
        <v/>
      </c>
    </row>
    <row r="11499" hidden="1" outlineLevel="1">
      <c r="A11499" s="37" t="inlineStr"/>
      <c r="B11499" s="38" t="inlineStr">
        <is>
          <t xml:space="preserve">    ONLINE Luz Herrera</t>
        </is>
      </c>
      <c r="C11499" s="39" t="n">
        <v>26344.54</v>
      </c>
      <c r="D11499" s="39" t="n">
        <v>26344.54</v>
      </c>
      <c r="E11499" s="39">
        <f>C11499-D11499</f>
        <v/>
      </c>
      <c r="F11499" s="40">
        <f>IF(D11499=0,0,E11499/ABS(D11499))</f>
        <v/>
      </c>
    </row>
    <row r="11500" hidden="1" outlineLevel="1">
      <c r="A11500" s="37" t="inlineStr"/>
      <c r="B11500" s="38" t="inlineStr">
        <is>
          <t xml:space="preserve">    ONLINE Luz Karime Garcia</t>
        </is>
      </c>
      <c r="C11500" s="39" t="n">
        <v>28739.5</v>
      </c>
      <c r="D11500" s="39" t="n">
        <v>28739.5</v>
      </c>
      <c r="E11500" s="39">
        <f>C11500-D11500</f>
        <v/>
      </c>
      <c r="F11500" s="40">
        <f>IF(D11500=0,0,E11500/ABS(D11500))</f>
        <v/>
      </c>
    </row>
    <row r="11501" hidden="1" outlineLevel="1">
      <c r="A11501" s="37" t="inlineStr"/>
      <c r="B11501" s="38" t="inlineStr">
        <is>
          <t xml:space="preserve">    ONLINE Luz Margot Gaviria Escobar</t>
        </is>
      </c>
      <c r="C11501" s="39" t="n">
        <v>42310.92</v>
      </c>
      <c r="D11501" s="39" t="n">
        <v>42310.92</v>
      </c>
      <c r="E11501" s="39">
        <f>C11501-D11501</f>
        <v/>
      </c>
      <c r="F11501" s="40">
        <f>IF(D11501=0,0,E11501/ABS(D11501))</f>
        <v/>
      </c>
    </row>
    <row r="11502" hidden="1" outlineLevel="1">
      <c r="A11502" s="37" t="inlineStr"/>
      <c r="B11502" s="38" t="inlineStr">
        <is>
          <t xml:space="preserve">    ONLINE Luz Maria Saldarriaga</t>
        </is>
      </c>
      <c r="C11502" s="39" t="n">
        <v>34168.07</v>
      </c>
      <c r="D11502" s="39" t="n">
        <v>34168.07</v>
      </c>
      <c r="E11502" s="39">
        <f>C11502-D11502</f>
        <v/>
      </c>
      <c r="F11502" s="40">
        <f>IF(D11502=0,0,E11502/ABS(D11502))</f>
        <v/>
      </c>
    </row>
    <row r="11503" hidden="1" outlineLevel="1">
      <c r="A11503" s="37" t="inlineStr"/>
      <c r="B11503" s="38" t="inlineStr">
        <is>
          <t xml:space="preserve">    ONLINE Luz Marina Cruz de Cespedes</t>
        </is>
      </c>
      <c r="C11503" s="39" t="n">
        <v>11176.47</v>
      </c>
      <c r="D11503" s="39" t="n">
        <v>11176.47</v>
      </c>
      <c r="E11503" s="39">
        <f>C11503-D11503</f>
        <v/>
      </c>
      <c r="F11503" s="40">
        <f>IF(D11503=0,0,E11503/ABS(D11503))</f>
        <v/>
      </c>
    </row>
    <row r="11504" hidden="1" outlineLevel="1">
      <c r="A11504" s="37" t="inlineStr"/>
      <c r="B11504" s="38" t="inlineStr">
        <is>
          <t xml:space="preserve">    ONLINE Luz Marina Duarte</t>
        </is>
      </c>
      <c r="C11504" s="39" t="n">
        <v>138428.54</v>
      </c>
      <c r="D11504" s="39" t="n">
        <v>138428.54</v>
      </c>
      <c r="E11504" s="39">
        <f>C11504-D11504</f>
        <v/>
      </c>
      <c r="F11504" s="40">
        <f>IF(D11504=0,0,E11504/ABS(D11504))</f>
        <v/>
      </c>
    </row>
    <row r="11505" hidden="1" outlineLevel="1">
      <c r="A11505" s="37" t="inlineStr"/>
      <c r="B11505" s="38" t="inlineStr">
        <is>
          <t xml:space="preserve">    ONLINE Luz Marina Gonzalez</t>
        </is>
      </c>
      <c r="C11505" s="39" t="n">
        <v>12134.45</v>
      </c>
      <c r="D11505" s="39" t="n">
        <v>12134.45</v>
      </c>
      <c r="E11505" s="39">
        <f>C11505-D11505</f>
        <v/>
      </c>
      <c r="F11505" s="40">
        <f>IF(D11505=0,0,E11505/ABS(D11505))</f>
        <v/>
      </c>
    </row>
    <row r="11506" hidden="1" outlineLevel="1">
      <c r="A11506" s="37" t="inlineStr"/>
      <c r="B11506" s="38" t="inlineStr">
        <is>
          <t xml:space="preserve">    ONLINE Luz Marina Jaramillo Orrego</t>
        </is>
      </c>
      <c r="C11506" s="39" t="n">
        <v>41471.89</v>
      </c>
      <c r="D11506" s="39" t="n">
        <v>41471.89</v>
      </c>
      <c r="E11506" s="39">
        <f>C11506-D11506</f>
        <v/>
      </c>
      <c r="F11506" s="40">
        <f>IF(D11506=0,0,E11506/ABS(D11506))</f>
        <v/>
      </c>
    </row>
    <row r="11507" hidden="1" outlineLevel="1">
      <c r="A11507" s="37" t="inlineStr"/>
      <c r="B11507" s="38" t="inlineStr">
        <is>
          <t xml:space="preserve">    ONLINE Luz Marina Mesa Franco</t>
        </is>
      </c>
      <c r="C11507" s="39" t="n">
        <v>28739.49</v>
      </c>
      <c r="D11507" s="39" t="n">
        <v>28739.49</v>
      </c>
      <c r="E11507" s="39">
        <f>C11507-D11507</f>
        <v/>
      </c>
      <c r="F11507" s="40">
        <f>IF(D11507=0,0,E11507/ABS(D11507))</f>
        <v/>
      </c>
    </row>
    <row r="11508" hidden="1" outlineLevel="1">
      <c r="A11508" s="37" t="inlineStr"/>
      <c r="B11508" s="38" t="inlineStr">
        <is>
          <t xml:space="preserve">    ONLINE Luz Marina Pinto</t>
        </is>
      </c>
      <c r="C11508" s="39" t="n">
        <v>93147.89999999999</v>
      </c>
      <c r="D11508" s="39" t="n">
        <v>93147.89999999999</v>
      </c>
      <c r="E11508" s="39">
        <f>C11508-D11508</f>
        <v/>
      </c>
      <c r="F11508" s="40">
        <f>IF(D11508=0,0,E11508/ABS(D11508))</f>
        <v/>
      </c>
    </row>
    <row r="11509" hidden="1" outlineLevel="1">
      <c r="A11509" s="37" t="inlineStr"/>
      <c r="B11509" s="38" t="inlineStr">
        <is>
          <t xml:space="preserve">    ONLINE Luz Martha Ospina Martinez</t>
        </is>
      </c>
      <c r="C11509" s="39" t="n">
        <v>12453.78</v>
      </c>
      <c r="D11509" s="39" t="n">
        <v>12453.78</v>
      </c>
      <c r="E11509" s="39">
        <f>C11509-D11509</f>
        <v/>
      </c>
      <c r="F11509" s="40">
        <f>IF(D11509=0,0,E11509/ABS(D11509))</f>
        <v/>
      </c>
    </row>
    <row r="11510" hidden="1" outlineLevel="1">
      <c r="A11510" s="37" t="inlineStr"/>
      <c r="B11510" s="38" t="inlineStr">
        <is>
          <t xml:space="preserve">    ONLINE Luz Mary Barona Torres</t>
        </is>
      </c>
      <c r="C11510" s="39" t="n">
        <v>14210.08</v>
      </c>
      <c r="D11510" s="39" t="n">
        <v>14210.08</v>
      </c>
      <c r="E11510" s="39">
        <f>C11510-D11510</f>
        <v/>
      </c>
      <c r="F11510" s="40">
        <f>IF(D11510=0,0,E11510/ABS(D11510))</f>
        <v/>
      </c>
    </row>
    <row r="11511" hidden="1" outlineLevel="1">
      <c r="A11511" s="37" t="inlineStr"/>
      <c r="B11511" s="38" t="inlineStr">
        <is>
          <t xml:space="preserve">    ONLINE Luz María Burgos Gil</t>
        </is>
      </c>
      <c r="C11511" s="39" t="n">
        <v>15966.39</v>
      </c>
      <c r="D11511" s="39" t="n">
        <v>15966.39</v>
      </c>
      <c r="E11511" s="39">
        <f>C11511-D11511</f>
        <v/>
      </c>
      <c r="F11511" s="40">
        <f>IF(D11511=0,0,E11511/ABS(D11511))</f>
        <v/>
      </c>
    </row>
    <row r="11512" hidden="1" outlineLevel="1">
      <c r="A11512" s="37" t="inlineStr"/>
      <c r="B11512" s="38" t="inlineStr">
        <is>
          <t xml:space="preserve">    ONLINE Luz Meri Galán</t>
        </is>
      </c>
      <c r="C11512" s="39" t="n">
        <v>14114.29</v>
      </c>
      <c r="D11512" s="39" t="n">
        <v>14114.29</v>
      </c>
      <c r="E11512" s="39">
        <f>C11512-D11512</f>
        <v/>
      </c>
      <c r="F11512" s="40">
        <f>IF(D11512=0,0,E11512/ABS(D11512))</f>
        <v/>
      </c>
    </row>
    <row r="11513" hidden="1" outlineLevel="1">
      <c r="A11513" s="37" t="inlineStr"/>
      <c r="B11513" s="38" t="inlineStr">
        <is>
          <t xml:space="preserve">    ONLINE Luz Mila Ortiz Vargas</t>
        </is>
      </c>
      <c r="C11513" s="39" t="n">
        <v>33529.42</v>
      </c>
      <c r="D11513" s="39" t="n">
        <v>33529.42</v>
      </c>
      <c r="E11513" s="39">
        <f>C11513-D11513</f>
        <v/>
      </c>
      <c r="F11513" s="40">
        <f>IF(D11513=0,0,E11513/ABS(D11513))</f>
        <v/>
      </c>
    </row>
    <row r="11514" hidden="1" outlineLevel="1">
      <c r="A11514" s="37" t="inlineStr"/>
      <c r="B11514" s="38" t="inlineStr">
        <is>
          <t xml:space="preserve">    ONLINE Luz Mora</t>
        </is>
      </c>
      <c r="C11514" s="39" t="n">
        <v>9579.83</v>
      </c>
      <c r="D11514" s="39" t="n">
        <v>9579.83</v>
      </c>
      <c r="E11514" s="39">
        <f>C11514-D11514</f>
        <v/>
      </c>
      <c r="F11514" s="40">
        <f>IF(D11514=0,0,E11514/ABS(D11514))</f>
        <v/>
      </c>
    </row>
    <row r="11515" hidden="1" outlineLevel="1">
      <c r="A11515" s="37" t="inlineStr"/>
      <c r="B11515" s="38" t="inlineStr">
        <is>
          <t xml:space="preserve">    ONLINE Luz Neira Ramirez</t>
        </is>
      </c>
      <c r="C11515" s="39" t="n">
        <v>17722.69</v>
      </c>
      <c r="D11515" s="39" t="n">
        <v>17722.69</v>
      </c>
      <c r="E11515" s="39">
        <f>C11515-D11515</f>
        <v/>
      </c>
      <c r="F11515" s="40">
        <f>IF(D11515=0,0,E11515/ABS(D11515))</f>
        <v/>
      </c>
    </row>
    <row r="11516" hidden="1" outlineLevel="1">
      <c r="A11516" s="37" t="inlineStr"/>
      <c r="B11516" s="38" t="inlineStr">
        <is>
          <t xml:space="preserve">    ONLINE Luz Ocampo</t>
        </is>
      </c>
      <c r="C11516" s="39" t="n">
        <v>11176.47</v>
      </c>
      <c r="D11516" s="39" t="n">
        <v>11176.47</v>
      </c>
      <c r="E11516" s="39">
        <f>C11516-D11516</f>
        <v/>
      </c>
      <c r="F11516" s="40">
        <f>IF(D11516=0,0,E11516/ABS(D11516))</f>
        <v/>
      </c>
    </row>
    <row r="11517" hidden="1" outlineLevel="1">
      <c r="A11517" s="37" t="inlineStr"/>
      <c r="B11517" s="38" t="inlineStr">
        <is>
          <t xml:space="preserve">    ONLINE Luz Orozco</t>
        </is>
      </c>
      <c r="C11517" s="39" t="n">
        <v>24524.37</v>
      </c>
      <c r="D11517" s="39" t="n">
        <v>24524.37</v>
      </c>
      <c r="E11517" s="39">
        <f>C11517-D11517</f>
        <v/>
      </c>
      <c r="F11517" s="40">
        <f>IF(D11517=0,0,E11517/ABS(D11517))</f>
        <v/>
      </c>
    </row>
    <row r="11518" hidden="1" outlineLevel="1">
      <c r="A11518" s="37" t="inlineStr"/>
      <c r="B11518" s="38" t="inlineStr">
        <is>
          <t xml:space="preserve">    ONLINE Luz Pacheco</t>
        </is>
      </c>
      <c r="C11518" s="39" t="n">
        <v>13842.86</v>
      </c>
      <c r="D11518" s="39" t="n">
        <v>13842.86</v>
      </c>
      <c r="E11518" s="39">
        <f>C11518-D11518</f>
        <v/>
      </c>
      <c r="F11518" s="40">
        <f>IF(D11518=0,0,E11518/ABS(D11518))</f>
        <v/>
      </c>
    </row>
    <row r="11519" hidden="1" outlineLevel="1">
      <c r="A11519" s="37" t="inlineStr"/>
      <c r="B11519" s="38" t="inlineStr">
        <is>
          <t xml:space="preserve">    ONLINE Luz Puerta Restrepo</t>
        </is>
      </c>
      <c r="C11519" s="39" t="n">
        <v>19159.66</v>
      </c>
      <c r="D11519" s="39" t="n">
        <v>19159.66</v>
      </c>
      <c r="E11519" s="39">
        <f>C11519-D11519</f>
        <v/>
      </c>
      <c r="F11519" s="40">
        <f>IF(D11519=0,0,E11519/ABS(D11519))</f>
        <v/>
      </c>
    </row>
    <row r="11520" hidden="1" outlineLevel="1">
      <c r="A11520" s="37" t="inlineStr"/>
      <c r="B11520" s="38" t="inlineStr">
        <is>
          <t xml:space="preserve">    ONLINE Luz Sally Belalcázar Sánchez</t>
        </is>
      </c>
      <c r="C11520" s="39" t="n">
        <v>20596.64</v>
      </c>
      <c r="D11520" s="39" t="n">
        <v>20596.64</v>
      </c>
      <c r="E11520" s="39">
        <f>C11520-D11520</f>
        <v/>
      </c>
      <c r="F11520" s="40">
        <f>IF(D11520=0,0,E11520/ABS(D11520))</f>
        <v/>
      </c>
    </row>
    <row r="11521" hidden="1" outlineLevel="1">
      <c r="A11521" s="37" t="inlineStr"/>
      <c r="B11521" s="38" t="inlineStr">
        <is>
          <t xml:space="preserve">    ONLINE Luz Stella Barajas</t>
        </is>
      </c>
      <c r="C11521" s="39" t="n">
        <v>20117.64</v>
      </c>
      <c r="D11521" s="39" t="n">
        <v>20117.64</v>
      </c>
      <c r="E11521" s="39">
        <f>C11521-D11521</f>
        <v/>
      </c>
      <c r="F11521" s="40">
        <f>IF(D11521=0,0,E11521/ABS(D11521))</f>
        <v/>
      </c>
    </row>
    <row r="11522" hidden="1" outlineLevel="1">
      <c r="A11522" s="37" t="inlineStr"/>
      <c r="B11522" s="38" t="inlineStr">
        <is>
          <t xml:space="preserve">    ONLINE Luz Stella Rios Pineda</t>
        </is>
      </c>
      <c r="C11522" s="39" t="n">
        <v>6546.22</v>
      </c>
      <c r="D11522" s="39" t="n">
        <v>6546.22</v>
      </c>
      <c r="E11522" s="39">
        <f>C11522-D11522</f>
        <v/>
      </c>
      <c r="F11522" s="40">
        <f>IF(D11522=0,0,E11522/ABS(D11522))</f>
        <v/>
      </c>
    </row>
    <row r="11523" hidden="1" outlineLevel="1">
      <c r="A11523" s="37" t="inlineStr"/>
      <c r="B11523" s="38" t="inlineStr">
        <is>
          <t xml:space="preserve">    ONLINE Luz Tique</t>
        </is>
      </c>
      <c r="C11523" s="39" t="n">
        <v>115527.98</v>
      </c>
      <c r="D11523" s="39" t="n">
        <v>115527.98</v>
      </c>
      <c r="E11523" s="39">
        <f>C11523-D11523</f>
        <v/>
      </c>
      <c r="F11523" s="40">
        <f>IF(D11523=0,0,E11523/ABS(D11523))</f>
        <v/>
      </c>
    </row>
    <row r="11524" hidden="1" outlineLevel="1">
      <c r="A11524" s="37" t="inlineStr"/>
      <c r="B11524" s="38" t="inlineStr">
        <is>
          <t xml:space="preserve">    ONLINE Luz Zapata arias</t>
        </is>
      </c>
      <c r="C11524" s="39" t="n">
        <v>21394.96</v>
      </c>
      <c r="D11524" s="39" t="n">
        <v>21394.96</v>
      </c>
      <c r="E11524" s="39">
        <f>C11524-D11524</f>
        <v/>
      </c>
      <c r="F11524" s="40">
        <f>IF(D11524=0,0,E11524/ABS(D11524))</f>
        <v/>
      </c>
    </row>
    <row r="11525" hidden="1" outlineLevel="1">
      <c r="A11525" s="37" t="inlineStr"/>
      <c r="B11525" s="38" t="inlineStr">
        <is>
          <t xml:space="preserve">    ONLINE Luz adriana Gomez</t>
        </is>
      </c>
      <c r="C11525" s="39" t="n">
        <v>62396.64</v>
      </c>
      <c r="D11525" s="39" t="n">
        <v>62396.64</v>
      </c>
      <c r="E11525" s="39">
        <f>C11525-D11525</f>
        <v/>
      </c>
      <c r="F11525" s="40">
        <f>IF(D11525=0,0,E11525/ABS(D11525))</f>
        <v/>
      </c>
    </row>
    <row r="11526" hidden="1" outlineLevel="1">
      <c r="A11526" s="37" t="inlineStr"/>
      <c r="B11526" s="38" t="inlineStr">
        <is>
          <t xml:space="preserve">    ONLINE Luz angelica Cuervo valenzuela</t>
        </is>
      </c>
      <c r="C11526" s="39" t="n">
        <v>9100.84</v>
      </c>
      <c r="D11526" s="39" t="n">
        <v>9100.84</v>
      </c>
      <c r="E11526" s="39">
        <f>C11526-D11526</f>
        <v/>
      </c>
      <c r="F11526" s="40">
        <f>IF(D11526=0,0,E11526/ABS(D11526))</f>
        <v/>
      </c>
    </row>
    <row r="11527" hidden="1" outlineLevel="1">
      <c r="A11527" s="37" t="inlineStr"/>
      <c r="B11527" s="38" t="inlineStr">
        <is>
          <t xml:space="preserve">    ONLINE Luz deiby Llanos ramirez</t>
        </is>
      </c>
      <c r="C11527" s="39" t="n">
        <v>24572.27</v>
      </c>
      <c r="D11527" s="39" t="n">
        <v>24572.27</v>
      </c>
      <c r="E11527" s="39">
        <f>C11527-D11527</f>
        <v/>
      </c>
      <c r="F11527" s="40">
        <f>IF(D11527=0,0,E11527/ABS(D11527))</f>
        <v/>
      </c>
    </row>
    <row r="11528" hidden="1" outlineLevel="1">
      <c r="A11528" s="37" t="inlineStr"/>
      <c r="B11528" s="38" t="inlineStr">
        <is>
          <t xml:space="preserve">    ONLINE Lynda Camacho</t>
        </is>
      </c>
      <c r="C11528" s="39" t="n">
        <v>15327.73</v>
      </c>
      <c r="D11528" s="39" t="n">
        <v>15327.73</v>
      </c>
      <c r="E11528" s="39">
        <f>C11528-D11528</f>
        <v/>
      </c>
      <c r="F11528" s="40">
        <f>IF(D11528=0,0,E11528/ABS(D11528))</f>
        <v/>
      </c>
    </row>
    <row r="11529" hidden="1" outlineLevel="1">
      <c r="A11529" s="37" t="inlineStr"/>
      <c r="B11529" s="38" t="inlineStr">
        <is>
          <t xml:space="preserve">    ONLINE Lynda Torres Castellanos</t>
        </is>
      </c>
      <c r="C11529" s="39" t="n">
        <v>16988.24</v>
      </c>
      <c r="D11529" s="39" t="n">
        <v>16988.24</v>
      </c>
      <c r="E11529" s="39">
        <f>C11529-D11529</f>
        <v/>
      </c>
      <c r="F11529" s="40">
        <f>IF(D11529=0,0,E11529/ABS(D11529))</f>
        <v/>
      </c>
    </row>
    <row r="11530" hidden="1" outlineLevel="1">
      <c r="A11530" s="37" t="inlineStr"/>
      <c r="B11530" s="38" t="inlineStr">
        <is>
          <t xml:space="preserve">    ONLINE MAILY JULIANA NUÑEZ NUMA</t>
        </is>
      </c>
      <c r="C11530" s="39" t="n">
        <v>16285.71</v>
      </c>
      <c r="D11530" s="39" t="n">
        <v>16285.71</v>
      </c>
      <c r="E11530" s="39">
        <f>C11530-D11530</f>
        <v/>
      </c>
      <c r="F11530" s="40">
        <f>IF(D11530=0,0,E11530/ABS(D11530))</f>
        <v/>
      </c>
    </row>
    <row r="11531" hidden="1" outlineLevel="1">
      <c r="A11531" s="37" t="inlineStr"/>
      <c r="B11531" s="38" t="inlineStr">
        <is>
          <t xml:space="preserve">    ONLINE MAIRA JULIET ALFONSO JIMENEZ</t>
        </is>
      </c>
      <c r="C11531" s="39" t="n">
        <v>38678.57</v>
      </c>
      <c r="D11531" s="39" t="n">
        <v>38678.57</v>
      </c>
      <c r="E11531" s="39">
        <f>C11531-D11531</f>
        <v/>
      </c>
      <c r="F11531" s="40">
        <f>IF(D11531=0,0,E11531/ABS(D11531))</f>
        <v/>
      </c>
    </row>
    <row r="11532" hidden="1" outlineLevel="1">
      <c r="A11532" s="37" t="inlineStr"/>
      <c r="B11532" s="38" t="inlineStr">
        <is>
          <t xml:space="preserve">    ONLINE MAIRA PEREZ</t>
        </is>
      </c>
      <c r="C11532" s="39" t="n">
        <v>59011.76</v>
      </c>
      <c r="D11532" s="39" t="n">
        <v>59011.76</v>
      </c>
      <c r="E11532" s="39">
        <f>C11532-D11532</f>
        <v/>
      </c>
      <c r="F11532" s="40">
        <f>IF(D11532=0,0,E11532/ABS(D11532))</f>
        <v/>
      </c>
    </row>
    <row r="11533" hidden="1" outlineLevel="1">
      <c r="A11533" s="37" t="inlineStr"/>
      <c r="B11533" s="38" t="inlineStr">
        <is>
          <t xml:space="preserve">    ONLINE MANUEL ANTONIO BANDERA CABRERA</t>
        </is>
      </c>
      <c r="C11533" s="39" t="n">
        <v>7584.03</v>
      </c>
      <c r="D11533" s="39" t="n">
        <v>7584.03</v>
      </c>
      <c r="E11533" s="39">
        <f>C11533-D11533</f>
        <v/>
      </c>
      <c r="F11533" s="40">
        <f>IF(D11533=0,0,E11533/ABS(D11533))</f>
        <v/>
      </c>
    </row>
    <row r="11534" hidden="1" outlineLevel="1">
      <c r="A11534" s="37" t="inlineStr"/>
      <c r="B11534" s="38" t="inlineStr">
        <is>
          <t xml:space="preserve">    ONLINE MANUELA JARAMILLO</t>
        </is>
      </c>
      <c r="C11534" s="39" t="n">
        <v>10090.76</v>
      </c>
      <c r="D11534" s="39" t="n">
        <v>10090.76</v>
      </c>
      <c r="E11534" s="39">
        <f>C11534-D11534</f>
        <v/>
      </c>
      <c r="F11534" s="40">
        <f>IF(D11534=0,0,E11534/ABS(D11534))</f>
        <v/>
      </c>
    </row>
    <row r="11535" hidden="1" outlineLevel="1">
      <c r="A11535" s="37" t="inlineStr"/>
      <c r="B11535" s="38" t="inlineStr">
        <is>
          <t xml:space="preserve">    ONLINE MANUELA MARIN HIGUITA</t>
        </is>
      </c>
      <c r="C11535" s="39" t="n">
        <v>35822.19</v>
      </c>
      <c r="D11535" s="39" t="n">
        <v>35822.19</v>
      </c>
      <c r="E11535" s="39">
        <f>C11535-D11535</f>
        <v/>
      </c>
      <c r="F11535" s="40">
        <f>IF(D11535=0,0,E11535/ABS(D11535))</f>
        <v/>
      </c>
    </row>
    <row r="11536" hidden="1" outlineLevel="1">
      <c r="A11536" s="37" t="inlineStr"/>
      <c r="B11536" s="38" t="inlineStr">
        <is>
          <t xml:space="preserve">    ONLINE MARCELA ALEXANDRA MORENO GARZON</t>
        </is>
      </c>
      <c r="C11536" s="39" t="n">
        <v>6897.48</v>
      </c>
      <c r="D11536" s="39" t="n">
        <v>6897.48</v>
      </c>
      <c r="E11536" s="39">
        <f>C11536-D11536</f>
        <v/>
      </c>
      <c r="F11536" s="40">
        <f>IF(D11536=0,0,E11536/ABS(D11536))</f>
        <v/>
      </c>
    </row>
    <row r="11537" hidden="1" outlineLevel="1">
      <c r="A11537" s="37" t="inlineStr"/>
      <c r="B11537" s="38" t="inlineStr">
        <is>
          <t xml:space="preserve">    ONLINE MARCELA CATAÑO</t>
        </is>
      </c>
      <c r="C11537" s="39" t="n">
        <v>9081.68</v>
      </c>
      <c r="D11537" s="39" t="n">
        <v>9081.68</v>
      </c>
      <c r="E11537" s="39">
        <f>C11537-D11537</f>
        <v/>
      </c>
      <c r="F11537" s="40">
        <f>IF(D11537=0,0,E11537/ABS(D11537))</f>
        <v/>
      </c>
    </row>
    <row r="11538" hidden="1" outlineLevel="1">
      <c r="A11538" s="37" t="inlineStr"/>
      <c r="B11538" s="38" t="inlineStr">
        <is>
          <t xml:space="preserve">    ONLINE MARCELA CONSTAIN GIRALDO</t>
        </is>
      </c>
      <c r="C11538" s="39" t="n">
        <v>40683.95</v>
      </c>
      <c r="D11538" s="39" t="n">
        <v>40683.95</v>
      </c>
      <c r="E11538" s="39">
        <f>C11538-D11538</f>
        <v/>
      </c>
      <c r="F11538" s="40">
        <f>IF(D11538=0,0,E11538/ABS(D11538))</f>
        <v/>
      </c>
    </row>
    <row r="11539" hidden="1" outlineLevel="1">
      <c r="A11539" s="37" t="inlineStr"/>
      <c r="B11539" s="38" t="inlineStr">
        <is>
          <t xml:space="preserve">    ONLINE MARCELA DELGADO</t>
        </is>
      </c>
      <c r="C11539" s="39" t="n">
        <v>27142.86</v>
      </c>
      <c r="D11539" s="39" t="n">
        <v>27142.86</v>
      </c>
      <c r="E11539" s="39">
        <f>C11539-D11539</f>
        <v/>
      </c>
      <c r="F11539" s="40">
        <f>IF(D11539=0,0,E11539/ABS(D11539))</f>
        <v/>
      </c>
    </row>
    <row r="11540" hidden="1" outlineLevel="1">
      <c r="A11540" s="37" t="inlineStr"/>
      <c r="B11540" s="38" t="inlineStr">
        <is>
          <t xml:space="preserve">    ONLINE MARCELA GAMBOA</t>
        </is>
      </c>
      <c r="C11540" s="39" t="n">
        <v>16157.99</v>
      </c>
      <c r="D11540" s="39" t="n">
        <v>16157.99</v>
      </c>
      <c r="E11540" s="39">
        <f>C11540-D11540</f>
        <v/>
      </c>
      <c r="F11540" s="40">
        <f>IF(D11540=0,0,E11540/ABS(D11540))</f>
        <v/>
      </c>
    </row>
    <row r="11541" hidden="1" outlineLevel="1">
      <c r="A11541" s="37" t="inlineStr"/>
      <c r="B11541" s="38" t="inlineStr">
        <is>
          <t xml:space="preserve">    ONLINE MARCELA MEJIA ROSERO</t>
        </is>
      </c>
      <c r="C11541" s="39" t="n">
        <v>20852.1</v>
      </c>
      <c r="D11541" s="39" t="n">
        <v>20852.1</v>
      </c>
      <c r="E11541" s="39">
        <f>C11541-D11541</f>
        <v/>
      </c>
      <c r="F11541" s="40">
        <f>IF(D11541=0,0,E11541/ABS(D11541))</f>
        <v/>
      </c>
    </row>
    <row r="11542" hidden="1" outlineLevel="1">
      <c r="A11542" s="37" t="inlineStr"/>
      <c r="B11542" s="38" t="inlineStr">
        <is>
          <t xml:space="preserve">    ONLINE MARCELA PEREIRA PINEDA</t>
        </is>
      </c>
      <c r="C11542" s="39" t="n">
        <v>13794.96</v>
      </c>
      <c r="D11542" s="39" t="n">
        <v>13794.96</v>
      </c>
      <c r="E11542" s="39">
        <f>C11542-D11542</f>
        <v/>
      </c>
      <c r="F11542" s="40">
        <f>IF(D11542=0,0,E11542/ABS(D11542))</f>
        <v/>
      </c>
    </row>
    <row r="11543" hidden="1" outlineLevel="1">
      <c r="A11543" s="37" t="inlineStr"/>
      <c r="B11543" s="38" t="inlineStr">
        <is>
          <t xml:space="preserve">    ONLINE MARCELA PEÑALOZA PRATO</t>
        </is>
      </c>
      <c r="C11543" s="39" t="n">
        <v>18201.69</v>
      </c>
      <c r="D11543" s="39" t="n">
        <v>18201.69</v>
      </c>
      <c r="E11543" s="39">
        <f>C11543-D11543</f>
        <v/>
      </c>
      <c r="F11543" s="40">
        <f>IF(D11543=0,0,E11543/ABS(D11543))</f>
        <v/>
      </c>
    </row>
    <row r="11544" hidden="1" outlineLevel="1">
      <c r="A11544" s="37" t="inlineStr"/>
      <c r="B11544" s="38" t="inlineStr">
        <is>
          <t xml:space="preserve">    ONLINE MARCELA TOBON RIOS</t>
        </is>
      </c>
      <c r="C11544" s="39" t="n">
        <v>20181.51</v>
      </c>
      <c r="D11544" s="39" t="n">
        <v>20181.51</v>
      </c>
      <c r="E11544" s="39">
        <f>C11544-D11544</f>
        <v/>
      </c>
      <c r="F11544" s="40">
        <f>IF(D11544=0,0,E11544/ABS(D11544))</f>
        <v/>
      </c>
    </row>
    <row r="11545" hidden="1" outlineLevel="1">
      <c r="A11545" s="37" t="inlineStr"/>
      <c r="B11545" s="38" t="inlineStr">
        <is>
          <t xml:space="preserve">    ONLINE MARCIA ESPINAL</t>
        </is>
      </c>
      <c r="C11545" s="39" t="n">
        <v>7184.87</v>
      </c>
      <c r="D11545" s="39" t="n">
        <v>7184.87</v>
      </c>
      <c r="E11545" s="39">
        <f>C11545-D11545</f>
        <v/>
      </c>
      <c r="F11545" s="40">
        <f>IF(D11545=0,0,E11545/ABS(D11545))</f>
        <v/>
      </c>
    </row>
    <row r="11546" hidden="1" outlineLevel="1">
      <c r="A11546" s="37" t="inlineStr"/>
      <c r="B11546" s="38" t="inlineStr">
        <is>
          <t xml:space="preserve">    ONLINE MARCO ANDRES TRIVIÑO BERNAL</t>
        </is>
      </c>
      <c r="C11546" s="39" t="n">
        <v>64184.88</v>
      </c>
      <c r="D11546" s="39" t="n">
        <v>64184.88</v>
      </c>
      <c r="E11546" s="39">
        <f>C11546-D11546</f>
        <v/>
      </c>
      <c r="F11546" s="40">
        <f>IF(D11546=0,0,E11546/ABS(D11546))</f>
        <v/>
      </c>
    </row>
    <row r="11547" hidden="1" outlineLevel="1">
      <c r="A11547" s="37" t="inlineStr"/>
      <c r="B11547" s="38" t="inlineStr">
        <is>
          <t xml:space="preserve">    ONLINE MARGARITA DORIA</t>
        </is>
      </c>
      <c r="C11547" s="39" t="n">
        <v>11176.47</v>
      </c>
      <c r="D11547" s="39" t="n">
        <v>11176.47</v>
      </c>
      <c r="E11547" s="39">
        <f>C11547-D11547</f>
        <v/>
      </c>
      <c r="F11547" s="40">
        <f>IF(D11547=0,0,E11547/ABS(D11547))</f>
        <v/>
      </c>
    </row>
    <row r="11548" hidden="1" outlineLevel="1">
      <c r="A11548" s="37" t="inlineStr"/>
      <c r="B11548" s="38" t="inlineStr">
        <is>
          <t xml:space="preserve">    ONLINE MARGARITA MARIA DIAZ AREVALO</t>
        </is>
      </c>
      <c r="C11548" s="39" t="n">
        <v>40842.02</v>
      </c>
      <c r="D11548" s="39" t="n">
        <v>40842.02</v>
      </c>
      <c r="E11548" s="39">
        <f>C11548-D11548</f>
        <v/>
      </c>
      <c r="F11548" s="40">
        <f>IF(D11548=0,0,E11548/ABS(D11548))</f>
        <v/>
      </c>
    </row>
    <row r="11549" hidden="1" outlineLevel="1">
      <c r="A11549" s="37" t="inlineStr"/>
      <c r="B11549" s="38" t="inlineStr">
        <is>
          <t xml:space="preserve">    ONLINE MARGARITA PALOMINO</t>
        </is>
      </c>
      <c r="C11549" s="39" t="n">
        <v>19159.66</v>
      </c>
      <c r="D11549" s="39" t="n">
        <v>19159.66</v>
      </c>
      <c r="E11549" s="39">
        <f>C11549-D11549</f>
        <v/>
      </c>
      <c r="F11549" s="40">
        <f>IF(D11549=0,0,E11549/ABS(D11549))</f>
        <v/>
      </c>
    </row>
    <row r="11550" hidden="1" outlineLevel="1">
      <c r="A11550" s="37" t="inlineStr"/>
      <c r="B11550" s="38" t="inlineStr">
        <is>
          <t xml:space="preserve">    ONLINE MARGOTH GONZALEZ</t>
        </is>
      </c>
      <c r="C11550" s="39" t="n">
        <v>11176.47</v>
      </c>
      <c r="D11550" s="39" t="n">
        <v>11176.47</v>
      </c>
      <c r="E11550" s="39">
        <f>C11550-D11550</f>
        <v/>
      </c>
      <c r="F11550" s="40">
        <f>IF(D11550=0,0,E11550/ABS(D11550))</f>
        <v/>
      </c>
    </row>
    <row r="11551" hidden="1" outlineLevel="1">
      <c r="A11551" s="37" t="inlineStr"/>
      <c r="B11551" s="38" t="inlineStr">
        <is>
          <t xml:space="preserve">    ONLINE MARIA ALEJANDRA DUQUE GONZALEZ</t>
        </is>
      </c>
      <c r="C11551" s="39" t="n">
        <v>65548.39</v>
      </c>
      <c r="D11551" s="39" t="n">
        <v>65548.39</v>
      </c>
      <c r="E11551" s="39">
        <f>C11551-D11551</f>
        <v/>
      </c>
      <c r="F11551" s="40">
        <f>IF(D11551=0,0,E11551/ABS(D11551))</f>
        <v/>
      </c>
    </row>
    <row r="11552" hidden="1" outlineLevel="1">
      <c r="A11552" s="37" t="inlineStr"/>
      <c r="B11552" s="38" t="inlineStr">
        <is>
          <t xml:space="preserve">    ONLINE MARIA ALEJANDRA ORJUELA RAMIREZ</t>
        </is>
      </c>
      <c r="C11552" s="39" t="n">
        <v>21394.96</v>
      </c>
      <c r="D11552" s="39" t="n">
        <v>21394.96</v>
      </c>
      <c r="E11552" s="39">
        <f>C11552-D11552</f>
        <v/>
      </c>
      <c r="F11552" s="40">
        <f>IF(D11552=0,0,E11552/ABS(D11552))</f>
        <v/>
      </c>
    </row>
    <row r="11553" hidden="1" outlineLevel="1">
      <c r="A11553" s="37" t="inlineStr"/>
      <c r="B11553" s="38" t="inlineStr">
        <is>
          <t xml:space="preserve">    ONLINE MARIA ALEJANDRA PERALTA SANCHEZ</t>
        </is>
      </c>
      <c r="C11553" s="39" t="n">
        <v>53359.66</v>
      </c>
      <c r="D11553" s="39" t="n">
        <v>53359.66</v>
      </c>
      <c r="E11553" s="39">
        <f>C11553-D11553</f>
        <v/>
      </c>
      <c r="F11553" s="40">
        <f>IF(D11553=0,0,E11553/ABS(D11553))</f>
        <v/>
      </c>
    </row>
    <row r="11554" hidden="1" outlineLevel="1">
      <c r="A11554" s="37" t="inlineStr"/>
      <c r="B11554" s="38" t="inlineStr">
        <is>
          <t xml:space="preserve">    ONLINE MARIA ALEJANDRA PERDOMO TORRES</t>
        </is>
      </c>
      <c r="C11554" s="39" t="n">
        <v>56678.27</v>
      </c>
      <c r="D11554" s="39" t="n">
        <v>56678.27</v>
      </c>
      <c r="E11554" s="39">
        <f>C11554-D11554</f>
        <v/>
      </c>
      <c r="F11554" s="40">
        <f>IF(D11554=0,0,E11554/ABS(D11554))</f>
        <v/>
      </c>
    </row>
    <row r="11555" hidden="1" outlineLevel="1">
      <c r="A11555" s="37" t="inlineStr"/>
      <c r="B11555" s="38" t="inlineStr">
        <is>
          <t xml:space="preserve">    ONLINE MARIA ALEJANDRA ROJAS MEJIA</t>
        </is>
      </c>
      <c r="C11555" s="39" t="n">
        <v>21394.96</v>
      </c>
      <c r="D11555" s="39" t="n">
        <v>21394.96</v>
      </c>
      <c r="E11555" s="39">
        <f>C11555-D11555</f>
        <v/>
      </c>
      <c r="F11555" s="40">
        <f>IF(D11555=0,0,E11555/ABS(D11555))</f>
        <v/>
      </c>
    </row>
    <row r="11556" hidden="1" outlineLevel="1">
      <c r="A11556" s="37" t="inlineStr"/>
      <c r="B11556" s="38" t="inlineStr">
        <is>
          <t xml:space="preserve">    ONLINE MARIA ALEXANDRA ARBOLEDA VELASQUEZ</t>
        </is>
      </c>
      <c r="C11556" s="39" t="n">
        <v>28595.8</v>
      </c>
      <c r="D11556" s="39" t="n">
        <v>28595.8</v>
      </c>
      <c r="E11556" s="39">
        <f>C11556-D11556</f>
        <v/>
      </c>
      <c r="F11556" s="40">
        <f>IF(D11556=0,0,E11556/ABS(D11556))</f>
        <v/>
      </c>
    </row>
    <row r="11557" hidden="1" outlineLevel="1">
      <c r="A11557" s="37" t="inlineStr"/>
      <c r="B11557" s="38" t="inlineStr">
        <is>
          <t xml:space="preserve">    ONLINE MARIA ALEXANDRA CONDE BAQUERO</t>
        </is>
      </c>
      <c r="C11557" s="39" t="n">
        <v>9081.68</v>
      </c>
      <c r="D11557" s="39" t="n">
        <v>9081.68</v>
      </c>
      <c r="E11557" s="39">
        <f>C11557-D11557</f>
        <v/>
      </c>
      <c r="F11557" s="40">
        <f>IF(D11557=0,0,E11557/ABS(D11557))</f>
        <v/>
      </c>
    </row>
    <row r="11558" hidden="1" outlineLevel="1">
      <c r="A11558" s="37" t="inlineStr"/>
      <c r="B11558" s="38" t="inlineStr">
        <is>
          <t xml:space="preserve">    ONLINE MARIA ANDREA LOPEZ MEJIA</t>
        </is>
      </c>
      <c r="C11558" s="39" t="n">
        <v>20660.51</v>
      </c>
      <c r="D11558" s="39" t="n">
        <v>20660.51</v>
      </c>
      <c r="E11558" s="39">
        <f>C11558-D11558</f>
        <v/>
      </c>
      <c r="F11558" s="40">
        <f>IF(D11558=0,0,E11558/ABS(D11558))</f>
        <v/>
      </c>
    </row>
    <row r="11559" hidden="1" outlineLevel="1">
      <c r="A11559" s="37" t="inlineStr"/>
      <c r="B11559" s="38" t="inlineStr">
        <is>
          <t xml:space="preserve">    ONLINE MARIA ANGELICA BOTERO CAVIEDES</t>
        </is>
      </c>
      <c r="C11559" s="39" t="n">
        <v>14114.29</v>
      </c>
      <c r="D11559" s="39" t="n">
        <v>14114.29</v>
      </c>
      <c r="E11559" s="39">
        <f>C11559-D11559</f>
        <v/>
      </c>
      <c r="F11559" s="40">
        <f>IF(D11559=0,0,E11559/ABS(D11559))</f>
        <v/>
      </c>
    </row>
    <row r="11560" hidden="1" outlineLevel="1">
      <c r="A11560" s="37" t="inlineStr"/>
      <c r="B11560" s="38" t="inlineStr">
        <is>
          <t xml:space="preserve">    ONLINE MARIA BONILLA</t>
        </is>
      </c>
      <c r="C11560" s="39" t="n">
        <v>15487.39</v>
      </c>
      <c r="D11560" s="39" t="n">
        <v>15487.39</v>
      </c>
      <c r="E11560" s="39">
        <f>C11560-D11560</f>
        <v/>
      </c>
      <c r="F11560" s="40">
        <f>IF(D11560=0,0,E11560/ABS(D11560))</f>
        <v/>
      </c>
    </row>
    <row r="11561" hidden="1" outlineLevel="1">
      <c r="A11561" s="37" t="inlineStr"/>
      <c r="B11561" s="38" t="inlineStr">
        <is>
          <t xml:space="preserve">    ONLINE MARIA CAMILA BENJUMEA GARCIA</t>
        </is>
      </c>
      <c r="C11561" s="39" t="n">
        <v>36170.26</v>
      </c>
      <c r="D11561" s="39" t="n">
        <v>36170.26</v>
      </c>
      <c r="E11561" s="39">
        <f>C11561-D11561</f>
        <v/>
      </c>
      <c r="F11561" s="40">
        <f>IF(D11561=0,0,E11561/ABS(D11561))</f>
        <v/>
      </c>
    </row>
    <row r="11562" hidden="1" outlineLevel="1">
      <c r="A11562" s="37" t="inlineStr"/>
      <c r="B11562" s="38" t="inlineStr">
        <is>
          <t xml:space="preserve">    ONLINE MARIA CAMILA CHICA LONDOÑO</t>
        </is>
      </c>
      <c r="C11562" s="39" t="n">
        <v>14114.29</v>
      </c>
      <c r="D11562" s="39" t="n">
        <v>14114.29</v>
      </c>
      <c r="E11562" s="39">
        <f>C11562-D11562</f>
        <v/>
      </c>
      <c r="F11562" s="40">
        <f>IF(D11562=0,0,E11562/ABS(D11562))</f>
        <v/>
      </c>
    </row>
    <row r="11563" hidden="1" outlineLevel="1">
      <c r="A11563" s="37" t="inlineStr"/>
      <c r="B11563" s="38" t="inlineStr">
        <is>
          <t xml:space="preserve">    ONLINE MARIA CAMILA DIAZ MESA</t>
        </is>
      </c>
      <c r="C11563" s="39" t="n">
        <v>13794.96</v>
      </c>
      <c r="D11563" s="39" t="n">
        <v>13794.96</v>
      </c>
      <c r="E11563" s="39">
        <f>C11563-D11563</f>
        <v/>
      </c>
      <c r="F11563" s="40">
        <f>IF(D11563=0,0,E11563/ABS(D11563))</f>
        <v/>
      </c>
    </row>
    <row r="11564" hidden="1" outlineLevel="1">
      <c r="A11564" s="37" t="inlineStr"/>
      <c r="B11564" s="38" t="inlineStr">
        <is>
          <t xml:space="preserve">    ONLINE MARIA CAMILA ISAZA BEDOYA</t>
        </is>
      </c>
      <c r="C11564" s="39" t="n">
        <v>13954.62</v>
      </c>
      <c r="D11564" s="39" t="n">
        <v>13954.62</v>
      </c>
      <c r="E11564" s="39">
        <f>C11564-D11564</f>
        <v/>
      </c>
      <c r="F11564" s="40">
        <f>IF(D11564=0,0,E11564/ABS(D11564))</f>
        <v/>
      </c>
    </row>
    <row r="11565" hidden="1" outlineLevel="1">
      <c r="A11565" s="37" t="inlineStr"/>
      <c r="B11565" s="38" t="inlineStr">
        <is>
          <t xml:space="preserve">    ONLINE MARIA CAMILA POTES PATINO</t>
        </is>
      </c>
      <c r="C11565" s="39" t="n">
        <v>19255.45</v>
      </c>
      <c r="D11565" s="39" t="n">
        <v>19255.45</v>
      </c>
      <c r="E11565" s="39">
        <f>C11565-D11565</f>
        <v/>
      </c>
      <c r="F11565" s="40">
        <f>IF(D11565=0,0,E11565/ABS(D11565))</f>
        <v/>
      </c>
    </row>
    <row r="11566" hidden="1" outlineLevel="1">
      <c r="A11566" s="37" t="inlineStr"/>
      <c r="B11566" s="38" t="inlineStr">
        <is>
          <t xml:space="preserve">    ONLINE MARIA CAMILA RAIGOSA RAMIREZ</t>
        </is>
      </c>
      <c r="C11566" s="39" t="n">
        <v>10090.76</v>
      </c>
      <c r="D11566" s="39" t="n">
        <v>10090.76</v>
      </c>
      <c r="E11566" s="39">
        <f>C11566-D11566</f>
        <v/>
      </c>
      <c r="F11566" s="40">
        <f>IF(D11566=0,0,E11566/ABS(D11566))</f>
        <v/>
      </c>
    </row>
    <row r="11567" hidden="1" outlineLevel="1">
      <c r="A11567" s="37" t="inlineStr"/>
      <c r="B11567" s="38" t="inlineStr">
        <is>
          <t xml:space="preserve">    ONLINE MARIA CAMILA RESTREPO</t>
        </is>
      </c>
      <c r="C11567" s="39" t="n">
        <v>10090.76</v>
      </c>
      <c r="D11567" s="39" t="n">
        <v>10090.76</v>
      </c>
      <c r="E11567" s="39">
        <f>C11567-D11567</f>
        <v/>
      </c>
      <c r="F11567" s="40">
        <f>IF(D11567=0,0,E11567/ABS(D11567))</f>
        <v/>
      </c>
    </row>
    <row r="11568" hidden="1" outlineLevel="1">
      <c r="A11568" s="37" t="inlineStr"/>
      <c r="B11568" s="38" t="inlineStr">
        <is>
          <t xml:space="preserve">    ONLINE MARIA CAMILA SERRANO SARMIENTO</t>
        </is>
      </c>
      <c r="C11568" s="39" t="n">
        <v>21139.5</v>
      </c>
      <c r="D11568" s="39" t="n">
        <v>21139.5</v>
      </c>
      <c r="E11568" s="39">
        <f>C11568-D11568</f>
        <v/>
      </c>
      <c r="F11568" s="40">
        <f>IF(D11568=0,0,E11568/ABS(D11568))</f>
        <v/>
      </c>
    </row>
    <row r="11569" hidden="1" outlineLevel="1">
      <c r="A11569" s="37" t="inlineStr"/>
      <c r="B11569" s="38" t="inlineStr">
        <is>
          <t xml:space="preserve">    ONLINE MARIA CAMILA SUAREZ RAMIREZ</t>
        </is>
      </c>
      <c r="C11569" s="39" t="n">
        <v>10090.76</v>
      </c>
      <c r="D11569" s="39" t="n">
        <v>10090.76</v>
      </c>
      <c r="E11569" s="39">
        <f>C11569-D11569</f>
        <v/>
      </c>
      <c r="F11569" s="40">
        <f>IF(D11569=0,0,E11569/ABS(D11569))</f>
        <v/>
      </c>
    </row>
    <row r="11570" hidden="1" outlineLevel="1">
      <c r="A11570" s="37" t="inlineStr"/>
      <c r="B11570" s="38" t="inlineStr">
        <is>
          <t xml:space="preserve">    ONLINE MARIA CAMILA TABARES GUZMAN</t>
        </is>
      </c>
      <c r="C11570" s="39" t="n">
        <v>44817.65</v>
      </c>
      <c r="D11570" s="39" t="n">
        <v>44817.65</v>
      </c>
      <c r="E11570" s="39">
        <f>C11570-D11570</f>
        <v/>
      </c>
      <c r="F11570" s="40">
        <f>IF(D11570=0,0,E11570/ABS(D11570))</f>
        <v/>
      </c>
    </row>
    <row r="11571" hidden="1" outlineLevel="1">
      <c r="A11571" s="37" t="inlineStr"/>
      <c r="B11571" s="38" t="inlineStr">
        <is>
          <t xml:space="preserve">    ONLINE MARIA CECILIA DELGADO NIÑO</t>
        </is>
      </c>
      <c r="C11571" s="39" t="n">
        <v>45044.37</v>
      </c>
      <c r="D11571" s="39" t="n">
        <v>45044.37</v>
      </c>
      <c r="E11571" s="39">
        <f>C11571-D11571</f>
        <v/>
      </c>
      <c r="F11571" s="40">
        <f>IF(D11571=0,0,E11571/ABS(D11571))</f>
        <v/>
      </c>
    </row>
    <row r="11572" hidden="1" outlineLevel="1">
      <c r="A11572" s="37" t="inlineStr"/>
      <c r="B11572" s="38" t="inlineStr">
        <is>
          <t xml:space="preserve">    ONLINE MARIA CLARA RESTREPO</t>
        </is>
      </c>
      <c r="C11572" s="39" t="n">
        <v>15966.39</v>
      </c>
      <c r="D11572" s="39" t="n">
        <v>15966.39</v>
      </c>
      <c r="E11572" s="39">
        <f>C11572-D11572</f>
        <v/>
      </c>
      <c r="F11572" s="40">
        <f>IF(D11572=0,0,E11572/ABS(D11572))</f>
        <v/>
      </c>
    </row>
    <row r="11573" hidden="1" outlineLevel="1">
      <c r="A11573" s="37" t="inlineStr"/>
      <c r="B11573" s="38" t="inlineStr">
        <is>
          <t xml:space="preserve">    ONLINE MARIA CONSUELO ESTEPA RINCON</t>
        </is>
      </c>
      <c r="C11573" s="39" t="n">
        <v>6386.55</v>
      </c>
      <c r="D11573" s="39" t="n">
        <v>6386.55</v>
      </c>
      <c r="E11573" s="39">
        <f>C11573-D11573</f>
        <v/>
      </c>
      <c r="F11573" s="40">
        <f>IF(D11573=0,0,E11573/ABS(D11573))</f>
        <v/>
      </c>
    </row>
    <row r="11574" hidden="1" outlineLevel="1">
      <c r="A11574" s="37" t="inlineStr"/>
      <c r="B11574" s="38" t="inlineStr">
        <is>
          <t xml:space="preserve">    ONLINE MARIA CORTES</t>
        </is>
      </c>
      <c r="C11574" s="39" t="n">
        <v>21171.43</v>
      </c>
      <c r="D11574" s="39" t="n">
        <v>21171.43</v>
      </c>
      <c r="E11574" s="39">
        <f>C11574-D11574</f>
        <v/>
      </c>
      <c r="F11574" s="40">
        <f>IF(D11574=0,0,E11574/ABS(D11574))</f>
        <v/>
      </c>
    </row>
    <row r="11575" hidden="1" outlineLevel="1">
      <c r="A11575" s="37" t="inlineStr"/>
      <c r="B11575" s="38" t="inlineStr">
        <is>
          <t xml:space="preserve">    ONLINE MARIA CRISTINA MONTES</t>
        </is>
      </c>
      <c r="C11575" s="39" t="n">
        <v>22353</v>
      </c>
      <c r="D11575" s="39" t="n">
        <v>22353</v>
      </c>
      <c r="E11575" s="39">
        <f>C11575-D11575</f>
        <v/>
      </c>
      <c r="F11575" s="40">
        <f>IF(D11575=0,0,E11575/ABS(D11575))</f>
        <v/>
      </c>
    </row>
    <row r="11576" hidden="1" outlineLevel="1">
      <c r="A11576" s="37" t="inlineStr"/>
      <c r="B11576" s="38" t="inlineStr">
        <is>
          <t xml:space="preserve">    ONLINE MARIA DEL MAR CARDENAS</t>
        </is>
      </c>
      <c r="C11576" s="39" t="n">
        <v>31932.77</v>
      </c>
      <c r="D11576" s="39" t="n">
        <v>31932.77</v>
      </c>
      <c r="E11576" s="39">
        <f>C11576-D11576</f>
        <v/>
      </c>
      <c r="F11576" s="40">
        <f>IF(D11576=0,0,E11576/ABS(D11576))</f>
        <v/>
      </c>
    </row>
    <row r="11577" hidden="1" outlineLevel="1">
      <c r="A11577" s="37" t="inlineStr"/>
      <c r="B11577" s="38" t="inlineStr">
        <is>
          <t xml:space="preserve">    ONLINE MARIA DEL MAR MEZU PALACIOS</t>
        </is>
      </c>
      <c r="C11577" s="39" t="n">
        <v>3815.96</v>
      </c>
      <c r="D11577" s="39" t="n">
        <v>3815.96</v>
      </c>
      <c r="E11577" s="39">
        <f>C11577-D11577</f>
        <v/>
      </c>
      <c r="F11577" s="40">
        <f>IF(D11577=0,0,E11577/ABS(D11577))</f>
        <v/>
      </c>
    </row>
    <row r="11578" hidden="1" outlineLevel="1">
      <c r="A11578" s="37" t="inlineStr"/>
      <c r="B11578" s="38" t="inlineStr">
        <is>
          <t xml:space="preserve">    ONLINE MARIA DEL ROSARIO OVIEDO ROJAS</t>
        </is>
      </c>
      <c r="C11578" s="39" t="n">
        <v>30032.77</v>
      </c>
      <c r="D11578" s="39" t="n">
        <v>30032.77</v>
      </c>
      <c r="E11578" s="39">
        <f>C11578-D11578</f>
        <v/>
      </c>
      <c r="F11578" s="40">
        <f>IF(D11578=0,0,E11578/ABS(D11578))</f>
        <v/>
      </c>
    </row>
    <row r="11579" hidden="1" outlineLevel="1">
      <c r="A11579" s="37" t="inlineStr"/>
      <c r="B11579" s="38" t="inlineStr">
        <is>
          <t xml:space="preserve">    ONLINE MARIA ELVIRA CORTES VELANDIA</t>
        </is>
      </c>
      <c r="C11579" s="39" t="n">
        <v>70635.3</v>
      </c>
      <c r="D11579" s="39" t="n">
        <v>70635.3</v>
      </c>
      <c r="E11579" s="39">
        <f>C11579-D11579</f>
        <v/>
      </c>
      <c r="F11579" s="40">
        <f>IF(D11579=0,0,E11579/ABS(D11579))</f>
        <v/>
      </c>
    </row>
    <row r="11580" hidden="1" outlineLevel="1">
      <c r="A11580" s="37" t="inlineStr"/>
      <c r="B11580" s="38" t="inlineStr">
        <is>
          <t xml:space="preserve">    ONLINE MARIA EVELYN ARANGO RODRIGUEZ</t>
        </is>
      </c>
      <c r="C11580" s="39" t="n">
        <v>19054.29</v>
      </c>
      <c r="D11580" s="39" t="n">
        <v>19054.29</v>
      </c>
      <c r="E11580" s="39">
        <f>C11580-D11580</f>
        <v/>
      </c>
      <c r="F11580" s="40">
        <f>IF(D11580=0,0,E11580/ABS(D11580))</f>
        <v/>
      </c>
    </row>
    <row r="11581" hidden="1" outlineLevel="1">
      <c r="A11581" s="37" t="inlineStr"/>
      <c r="B11581" s="38" t="inlineStr">
        <is>
          <t xml:space="preserve">    ONLINE MARIA FERNANDA ABAD GONZALEZ</t>
        </is>
      </c>
      <c r="C11581" s="39" t="n">
        <v>6825.63</v>
      </c>
      <c r="D11581" s="39" t="n">
        <v>6825.63</v>
      </c>
      <c r="E11581" s="39">
        <f>C11581-D11581</f>
        <v/>
      </c>
      <c r="F11581" s="40">
        <f>IF(D11581=0,0,E11581/ABS(D11581))</f>
        <v/>
      </c>
    </row>
    <row r="11582" hidden="1" outlineLevel="1">
      <c r="A11582" s="37" t="inlineStr"/>
      <c r="B11582" s="38" t="inlineStr">
        <is>
          <t xml:space="preserve">    ONLINE MARIA FERNANDA UPEGUI MARIN</t>
        </is>
      </c>
      <c r="C11582" s="39" t="n">
        <v>17154.29</v>
      </c>
      <c r="D11582" s="39" t="n">
        <v>17154.29</v>
      </c>
      <c r="E11582" s="39">
        <f>C11582-D11582</f>
        <v/>
      </c>
      <c r="F11582" s="40">
        <f>IF(D11582=0,0,E11582/ABS(D11582))</f>
        <v/>
      </c>
    </row>
    <row r="11583" hidden="1" outlineLevel="1">
      <c r="A11583" s="37" t="inlineStr"/>
      <c r="B11583" s="38" t="inlineStr">
        <is>
          <t xml:space="preserve">    ONLINE MARIA INES Pedraza Lozano</t>
        </is>
      </c>
      <c r="C11583" s="39" t="n">
        <v>28713.95</v>
      </c>
      <c r="D11583" s="39" t="n">
        <v>28713.95</v>
      </c>
      <c r="E11583" s="39">
        <f>C11583-D11583</f>
        <v/>
      </c>
      <c r="F11583" s="40">
        <f>IF(D11583=0,0,E11583/ABS(D11583))</f>
        <v/>
      </c>
    </row>
    <row r="11584" hidden="1" outlineLevel="1">
      <c r="A11584" s="37" t="inlineStr"/>
      <c r="B11584" s="38" t="inlineStr">
        <is>
          <t xml:space="preserve">    ONLINE MARIA ISABEL PEREZ</t>
        </is>
      </c>
      <c r="C11584" s="39" t="n">
        <v>18680.67</v>
      </c>
      <c r="D11584" s="39" t="n">
        <v>18680.67</v>
      </c>
      <c r="E11584" s="39">
        <f>C11584-D11584</f>
        <v/>
      </c>
      <c r="F11584" s="40">
        <f>IF(D11584=0,0,E11584/ABS(D11584))</f>
        <v/>
      </c>
    </row>
    <row r="11585" hidden="1" outlineLevel="1">
      <c r="A11585" s="37" t="inlineStr"/>
      <c r="B11585" s="38" t="inlineStr">
        <is>
          <t xml:space="preserve">    ONLINE MARIA ISABEL ROJAS GOMEZ</t>
        </is>
      </c>
      <c r="C11585" s="39" t="n">
        <v>7057.14</v>
      </c>
      <c r="D11585" s="39" t="n">
        <v>7057.14</v>
      </c>
      <c r="E11585" s="39">
        <f>C11585-D11585</f>
        <v/>
      </c>
      <c r="F11585" s="40">
        <f>IF(D11585=0,0,E11585/ABS(D11585))</f>
        <v/>
      </c>
    </row>
    <row r="11586" hidden="1" outlineLevel="1">
      <c r="A11586" s="37" t="inlineStr"/>
      <c r="B11586" s="38" t="inlineStr">
        <is>
          <t xml:space="preserve">    ONLINE MARIA ISABELL ANAYA KERGUELEN</t>
        </is>
      </c>
      <c r="C11586" s="39" t="n">
        <v>7584.03</v>
      </c>
      <c r="D11586" s="39" t="n">
        <v>7584.03</v>
      </c>
      <c r="E11586" s="39">
        <f>C11586-D11586</f>
        <v/>
      </c>
      <c r="F11586" s="40">
        <f>IF(D11586=0,0,E11586/ABS(D11586))</f>
        <v/>
      </c>
    </row>
    <row r="11587" hidden="1" outlineLevel="1">
      <c r="A11587" s="37" t="inlineStr"/>
      <c r="B11587" s="38" t="inlineStr">
        <is>
          <t xml:space="preserve">    ONLINE MARIA JOSE CORONADO RAMIREZ</t>
        </is>
      </c>
      <c r="C11587" s="39" t="n">
        <v>10090.76</v>
      </c>
      <c r="D11587" s="39" t="n">
        <v>10090.76</v>
      </c>
      <c r="E11587" s="39">
        <f>C11587-D11587</f>
        <v/>
      </c>
      <c r="F11587" s="40">
        <f>IF(D11587=0,0,E11587/ABS(D11587))</f>
        <v/>
      </c>
    </row>
    <row r="11588" hidden="1" outlineLevel="1">
      <c r="A11588" s="37" t="inlineStr"/>
      <c r="B11588" s="38" t="inlineStr">
        <is>
          <t xml:space="preserve">    ONLINE MARIA JOSE LOPEZ BOLAÑOS</t>
        </is>
      </c>
      <c r="C11588" s="39" t="n">
        <v>10090.76</v>
      </c>
      <c r="D11588" s="39" t="n">
        <v>10090.76</v>
      </c>
      <c r="E11588" s="39">
        <f>C11588-D11588</f>
        <v/>
      </c>
      <c r="F11588" s="40">
        <f>IF(D11588=0,0,E11588/ABS(D11588))</f>
        <v/>
      </c>
    </row>
    <row r="11589" hidden="1" outlineLevel="1">
      <c r="A11589" s="37" t="inlineStr"/>
      <c r="B11589" s="38" t="inlineStr">
        <is>
          <t xml:space="preserve">    ONLINE MARIA JOSE OLARTE MAHECHA</t>
        </is>
      </c>
      <c r="C11589" s="39" t="n">
        <v>10090.76</v>
      </c>
      <c r="D11589" s="39" t="n">
        <v>10090.76</v>
      </c>
      <c r="E11589" s="39">
        <f>C11589-D11589</f>
        <v/>
      </c>
      <c r="F11589" s="40">
        <f>IF(D11589=0,0,E11589/ABS(D11589))</f>
        <v/>
      </c>
    </row>
    <row r="11590" hidden="1" outlineLevel="1">
      <c r="A11590" s="37" t="inlineStr"/>
      <c r="B11590" s="38" t="inlineStr">
        <is>
          <t xml:space="preserve">    ONLINE MARIA JOSE RODRIGUEZ MOLINA</t>
        </is>
      </c>
      <c r="C11590" s="39" t="n">
        <v>10090.76</v>
      </c>
      <c r="D11590" s="39" t="n">
        <v>10090.76</v>
      </c>
      <c r="E11590" s="39">
        <f>C11590-D11590</f>
        <v/>
      </c>
      <c r="F11590" s="40">
        <f>IF(D11590=0,0,E11590/ABS(D11590))</f>
        <v/>
      </c>
    </row>
    <row r="11591" hidden="1" outlineLevel="1">
      <c r="A11591" s="37" t="inlineStr"/>
      <c r="B11591" s="38" t="inlineStr">
        <is>
          <t xml:space="preserve">    ONLINE MARIA JULIANA ARISTIZABAL GIRALDO</t>
        </is>
      </c>
      <c r="C11591" s="39" t="n">
        <v>42789.92</v>
      </c>
      <c r="D11591" s="39" t="n">
        <v>42789.92</v>
      </c>
      <c r="E11591" s="39">
        <f>C11591-D11591</f>
        <v/>
      </c>
      <c r="F11591" s="40">
        <f>IF(D11591=0,0,E11591/ABS(D11591))</f>
        <v/>
      </c>
    </row>
    <row r="11592" hidden="1" outlineLevel="1">
      <c r="A11592" s="37" t="inlineStr"/>
      <c r="B11592" s="38" t="inlineStr">
        <is>
          <t xml:space="preserve">    ONLINE MARIA JULIANA MUÑOZ GUTIERREZ</t>
        </is>
      </c>
      <c r="C11592" s="39" t="n">
        <v>21394.96</v>
      </c>
      <c r="D11592" s="39" t="n">
        <v>21394.96</v>
      </c>
      <c r="E11592" s="39">
        <f>C11592-D11592</f>
        <v/>
      </c>
      <c r="F11592" s="40">
        <f>IF(D11592=0,0,E11592/ABS(D11592))</f>
        <v/>
      </c>
    </row>
    <row r="11593" hidden="1" outlineLevel="1">
      <c r="A11593" s="37" t="inlineStr"/>
      <c r="B11593" s="38" t="inlineStr">
        <is>
          <t xml:space="preserve">    ONLINE MARIA LUCELLY DUQUE DELGADO</t>
        </is>
      </c>
      <c r="C11593" s="39" t="n">
        <v>7983.19</v>
      </c>
      <c r="D11593" s="39" t="n">
        <v>7983.19</v>
      </c>
      <c r="E11593" s="39">
        <f>C11593-D11593</f>
        <v/>
      </c>
      <c r="F11593" s="40">
        <f>IF(D11593=0,0,E11593/ABS(D11593))</f>
        <v/>
      </c>
    </row>
    <row r="11594" hidden="1" outlineLevel="1">
      <c r="A11594" s="37" t="inlineStr"/>
      <c r="B11594" s="38" t="inlineStr">
        <is>
          <t xml:space="preserve">    ONLINE MARIA MARCELA SALINAS PAEZ</t>
        </is>
      </c>
      <c r="C11594" s="39" t="n">
        <v>10090.76</v>
      </c>
      <c r="D11594" s="39" t="n">
        <v>10090.76</v>
      </c>
      <c r="E11594" s="39">
        <f>C11594-D11594</f>
        <v/>
      </c>
      <c r="F11594" s="40">
        <f>IF(D11594=0,0,E11594/ABS(D11594))</f>
        <v/>
      </c>
    </row>
    <row r="11595" hidden="1" outlineLevel="1">
      <c r="A11595" s="37" t="inlineStr"/>
      <c r="B11595" s="38" t="inlineStr">
        <is>
          <t xml:space="preserve">    ONLINE MARIA MERCEDES PUNGO HERRAN</t>
        </is>
      </c>
      <c r="C11595" s="39" t="n">
        <v>42789.92</v>
      </c>
      <c r="D11595" s="39" t="n">
        <v>42789.92</v>
      </c>
      <c r="E11595" s="39">
        <f>C11595-D11595</f>
        <v/>
      </c>
      <c r="F11595" s="40">
        <f>IF(D11595=0,0,E11595/ABS(D11595))</f>
        <v/>
      </c>
    </row>
    <row r="11596" hidden="1" outlineLevel="1">
      <c r="A11596" s="37" t="inlineStr"/>
      <c r="B11596" s="38" t="inlineStr">
        <is>
          <t xml:space="preserve">    ONLINE MARIA PAULA BOTERO CAVIEDES</t>
        </is>
      </c>
      <c r="C11596" s="39" t="n">
        <v>6897.48</v>
      </c>
      <c r="D11596" s="39" t="n">
        <v>6897.48</v>
      </c>
      <c r="E11596" s="39">
        <f>C11596-D11596</f>
        <v/>
      </c>
      <c r="F11596" s="40">
        <f>IF(D11596=0,0,E11596/ABS(D11596))</f>
        <v/>
      </c>
    </row>
    <row r="11597" hidden="1" outlineLevel="1">
      <c r="A11597" s="37" t="inlineStr"/>
      <c r="B11597" s="38" t="inlineStr">
        <is>
          <t xml:space="preserve">    ONLINE MARIA PAULA CHAPARRO GUANA</t>
        </is>
      </c>
      <c r="C11597" s="39" t="n">
        <v>27765.54</v>
      </c>
      <c r="D11597" s="39" t="n">
        <v>27765.54</v>
      </c>
      <c r="E11597" s="39">
        <f>C11597-D11597</f>
        <v/>
      </c>
      <c r="F11597" s="40">
        <f>IF(D11597=0,0,E11597/ABS(D11597))</f>
        <v/>
      </c>
    </row>
    <row r="11598" hidden="1" outlineLevel="1">
      <c r="A11598" s="37" t="inlineStr"/>
      <c r="B11598" s="38" t="inlineStr">
        <is>
          <t xml:space="preserve">    ONLINE MARIA PAULA DIAZ DEL CASTILLO ROMAN</t>
        </is>
      </c>
      <c r="C11598" s="39" t="n">
        <v>18163.36</v>
      </c>
      <c r="D11598" s="39" t="n">
        <v>18163.36</v>
      </c>
      <c r="E11598" s="39">
        <f>C11598-D11598</f>
        <v/>
      </c>
      <c r="F11598" s="40">
        <f>IF(D11598=0,0,E11598/ABS(D11598))</f>
        <v/>
      </c>
    </row>
    <row r="11599" hidden="1" outlineLevel="1">
      <c r="A11599" s="37" t="inlineStr"/>
      <c r="B11599" s="38" t="inlineStr">
        <is>
          <t xml:space="preserve">    ONLINE MARIA PAULA MENDEZ RETIZ</t>
        </is>
      </c>
      <c r="C11599" s="39" t="n">
        <v>7057.14</v>
      </c>
      <c r="D11599" s="39" t="n">
        <v>7057.14</v>
      </c>
      <c r="E11599" s="39">
        <f>C11599-D11599</f>
        <v/>
      </c>
      <c r="F11599" s="40">
        <f>IF(D11599=0,0,E11599/ABS(D11599))</f>
        <v/>
      </c>
    </row>
    <row r="11600" hidden="1" outlineLevel="1">
      <c r="A11600" s="37" t="inlineStr"/>
      <c r="B11600" s="38" t="inlineStr">
        <is>
          <t xml:space="preserve">    ONLINE MARIA PAULA OSTOS GALLEGO</t>
        </is>
      </c>
      <c r="C11600" s="39" t="n">
        <v>10090.76</v>
      </c>
      <c r="D11600" s="39" t="n">
        <v>10090.76</v>
      </c>
      <c r="E11600" s="39">
        <f>C11600-D11600</f>
        <v/>
      </c>
      <c r="F11600" s="40">
        <f>IF(D11600=0,0,E11600/ABS(D11600))</f>
        <v/>
      </c>
    </row>
    <row r="11601" hidden="1" outlineLevel="1">
      <c r="A11601" s="37" t="inlineStr"/>
      <c r="B11601" s="38" t="inlineStr">
        <is>
          <t xml:space="preserve">    ONLINE MARIA PAULA SALAZAR</t>
        </is>
      </c>
      <c r="C11601" s="39" t="n">
        <v>9100.84</v>
      </c>
      <c r="D11601" s="39" t="n">
        <v>9100.84</v>
      </c>
      <c r="E11601" s="39">
        <f>C11601-D11601</f>
        <v/>
      </c>
      <c r="F11601" s="40">
        <f>IF(D11601=0,0,E11601/ABS(D11601))</f>
        <v/>
      </c>
    </row>
    <row r="11602" hidden="1" outlineLevel="1">
      <c r="A11602" s="37" t="inlineStr"/>
      <c r="B11602" s="38" t="inlineStr">
        <is>
          <t xml:space="preserve">    ONLINE MARIA PAULA TELLEZ ORREGO</t>
        </is>
      </c>
      <c r="C11602" s="39" t="n">
        <v>12773.11</v>
      </c>
      <c r="D11602" s="39" t="n">
        <v>12773.11</v>
      </c>
      <c r="E11602" s="39">
        <f>C11602-D11602</f>
        <v/>
      </c>
      <c r="F11602" s="40">
        <f>IF(D11602=0,0,E11602/ABS(D11602))</f>
        <v/>
      </c>
    </row>
    <row r="11603" hidden="1" outlineLevel="1">
      <c r="A11603" s="37" t="inlineStr"/>
      <c r="B11603" s="38" t="inlineStr">
        <is>
          <t xml:space="preserve">    ONLINE MARIA VICTORIA DELGADO ENRIQUEZ</t>
        </is>
      </c>
      <c r="C11603" s="39" t="n">
        <v>14114.29</v>
      </c>
      <c r="D11603" s="39" t="n">
        <v>14114.29</v>
      </c>
      <c r="E11603" s="39">
        <f>C11603-D11603</f>
        <v/>
      </c>
      <c r="F11603" s="40">
        <f>IF(D11603=0,0,E11603/ABS(D11603))</f>
        <v/>
      </c>
    </row>
    <row r="11604" hidden="1" outlineLevel="1">
      <c r="A11604" s="37" t="inlineStr"/>
      <c r="B11604" s="38" t="inlineStr">
        <is>
          <t xml:space="preserve">    ONLINE MARIA XIMENA CORTES LATORRE</t>
        </is>
      </c>
      <c r="C11604" s="39" t="n">
        <v>34024.37</v>
      </c>
      <c r="D11604" s="39" t="n">
        <v>34024.37</v>
      </c>
      <c r="E11604" s="39">
        <f>C11604-D11604</f>
        <v/>
      </c>
      <c r="F11604" s="40">
        <f>IF(D11604=0,0,E11604/ABS(D11604))</f>
        <v/>
      </c>
    </row>
    <row r="11605" hidden="1" outlineLevel="1">
      <c r="A11605" s="37" t="inlineStr"/>
      <c r="B11605" s="38" t="inlineStr">
        <is>
          <t xml:space="preserve">    ONLINE MARIA XIMENA NAVARRO CUENCA</t>
        </is>
      </c>
      <c r="C11605" s="39" t="n">
        <v>7584.03</v>
      </c>
      <c r="D11605" s="39" t="n">
        <v>7584.03</v>
      </c>
      <c r="E11605" s="39">
        <f>C11605-D11605</f>
        <v/>
      </c>
      <c r="F11605" s="40">
        <f>IF(D11605=0,0,E11605/ABS(D11605))</f>
        <v/>
      </c>
    </row>
    <row r="11606" hidden="1" outlineLevel="1">
      <c r="A11606" s="37" t="inlineStr"/>
      <c r="B11606" s="38" t="inlineStr">
        <is>
          <t xml:space="preserve">    ONLINE MARIANA GAVIRIA JIMENEZ</t>
        </is>
      </c>
      <c r="C11606" s="39" t="n">
        <v>18163.36</v>
      </c>
      <c r="D11606" s="39" t="n">
        <v>18163.36</v>
      </c>
      <c r="E11606" s="39">
        <f>C11606-D11606</f>
        <v/>
      </c>
      <c r="F11606" s="40">
        <f>IF(D11606=0,0,E11606/ABS(D11606))</f>
        <v/>
      </c>
    </row>
    <row r="11607" hidden="1" outlineLevel="1">
      <c r="A11607" s="37" t="inlineStr"/>
      <c r="B11607" s="38" t="inlineStr">
        <is>
          <t xml:space="preserve">    ONLINE MARIANA ZAPATA AMOROCHO</t>
        </is>
      </c>
      <c r="C11607" s="39" t="n">
        <v>16477.31</v>
      </c>
      <c r="D11607" s="39" t="n">
        <v>16477.31</v>
      </c>
      <c r="E11607" s="39">
        <f>C11607-D11607</f>
        <v/>
      </c>
      <c r="F11607" s="40">
        <f>IF(D11607=0,0,E11607/ABS(D11607))</f>
        <v/>
      </c>
    </row>
    <row r="11608" hidden="1" outlineLevel="1">
      <c r="A11608" s="37" t="inlineStr"/>
      <c r="B11608" s="38" t="inlineStr">
        <is>
          <t xml:space="preserve">    ONLINE MARLE JANETH JIMENEZ JARAMILLO</t>
        </is>
      </c>
      <c r="C11608" s="39" t="n">
        <v>19662.61</v>
      </c>
      <c r="D11608" s="39" t="n">
        <v>19662.61</v>
      </c>
      <c r="E11608" s="39">
        <f>C11608-D11608</f>
        <v/>
      </c>
      <c r="F11608" s="40">
        <f>IF(D11608=0,0,E11608/ABS(D11608))</f>
        <v/>
      </c>
    </row>
    <row r="11609" hidden="1" outlineLevel="1">
      <c r="A11609" s="37" t="inlineStr"/>
      <c r="B11609" s="38" t="inlineStr">
        <is>
          <t xml:space="preserve">    ONLINE MARLY YULYANA FORERO FORERO</t>
        </is>
      </c>
      <c r="C11609" s="39" t="n">
        <v>9563.870000000001</v>
      </c>
      <c r="D11609" s="39" t="n">
        <v>9563.870000000001</v>
      </c>
      <c r="E11609" s="39">
        <f>C11609-D11609</f>
        <v/>
      </c>
      <c r="F11609" s="40">
        <f>IF(D11609=0,0,E11609/ABS(D11609))</f>
        <v/>
      </c>
    </row>
    <row r="11610" hidden="1" outlineLevel="1">
      <c r="A11610" s="37" t="inlineStr"/>
      <c r="B11610" s="38" t="inlineStr">
        <is>
          <t xml:space="preserve">    ONLINE MARTHA CECILIA MENDOZA BENITEZ</t>
        </is>
      </c>
      <c r="C11610" s="39" t="n">
        <v>21394.96</v>
      </c>
      <c r="D11610" s="39" t="n">
        <v>21394.96</v>
      </c>
      <c r="E11610" s="39">
        <f>C11610-D11610</f>
        <v/>
      </c>
      <c r="F11610" s="40">
        <f>IF(D11610=0,0,E11610/ABS(D11610))</f>
        <v/>
      </c>
    </row>
    <row r="11611" hidden="1" outlineLevel="1">
      <c r="A11611" s="37" t="inlineStr"/>
      <c r="B11611" s="38" t="inlineStr">
        <is>
          <t xml:space="preserve">    ONLINE MARTHA ISABEL MILLAN HERNANDEZ</t>
        </is>
      </c>
      <c r="C11611" s="39" t="n">
        <v>9512.77</v>
      </c>
      <c r="D11611" s="39" t="n">
        <v>9512.77</v>
      </c>
      <c r="E11611" s="39">
        <f>C11611-D11611</f>
        <v/>
      </c>
      <c r="F11611" s="40">
        <f>IF(D11611=0,0,E11611/ABS(D11611))</f>
        <v/>
      </c>
    </row>
    <row r="11612" hidden="1" outlineLevel="1">
      <c r="A11612" s="37" t="inlineStr"/>
      <c r="B11612" s="38" t="inlineStr">
        <is>
          <t xml:space="preserve">    ONLINE MARTHA JANNETH AMAYA CARDENAS</t>
        </is>
      </c>
      <c r="C11612" s="39" t="n">
        <v>19255.45</v>
      </c>
      <c r="D11612" s="39" t="n">
        <v>19255.45</v>
      </c>
      <c r="E11612" s="39">
        <f>C11612-D11612</f>
        <v/>
      </c>
      <c r="F11612" s="40">
        <f>IF(D11612=0,0,E11612/ABS(D11612))</f>
        <v/>
      </c>
    </row>
    <row r="11613" hidden="1" outlineLevel="1">
      <c r="A11613" s="37" t="inlineStr"/>
      <c r="B11613" s="38" t="inlineStr">
        <is>
          <t xml:space="preserve">    ONLINE MARTHA JARA ALBARRACIN</t>
        </is>
      </c>
      <c r="C11613" s="39" t="n">
        <v>13252.1</v>
      </c>
      <c r="D11613" s="39" t="n">
        <v>13252.1</v>
      </c>
      <c r="E11613" s="39">
        <f>C11613-D11613</f>
        <v/>
      </c>
      <c r="F11613" s="40">
        <f>IF(D11613=0,0,E11613/ABS(D11613))</f>
        <v/>
      </c>
    </row>
    <row r="11614" hidden="1" outlineLevel="1">
      <c r="A11614" s="37" t="inlineStr"/>
      <c r="B11614" s="38" t="inlineStr">
        <is>
          <t xml:space="preserve">    ONLINE MARTHA LUZ SOTO LLANOS</t>
        </is>
      </c>
      <c r="C11614" s="39" t="n">
        <v>43990.59</v>
      </c>
      <c r="D11614" s="39" t="n">
        <v>43990.59</v>
      </c>
      <c r="E11614" s="39">
        <f>C11614-D11614</f>
        <v/>
      </c>
      <c r="F11614" s="40">
        <f>IF(D11614=0,0,E11614/ABS(D11614))</f>
        <v/>
      </c>
    </row>
    <row r="11615" hidden="1" outlineLevel="1">
      <c r="A11615" s="37" t="inlineStr"/>
      <c r="B11615" s="38" t="inlineStr">
        <is>
          <t xml:space="preserve">    ONLINE MARTHA ROCIO TRIANA ARIAS</t>
        </is>
      </c>
      <c r="C11615" s="39" t="n">
        <v>8072.61</v>
      </c>
      <c r="D11615" s="39" t="n">
        <v>8072.61</v>
      </c>
      <c r="E11615" s="39">
        <f>C11615-D11615</f>
        <v/>
      </c>
      <c r="F11615" s="40">
        <f>IF(D11615=0,0,E11615/ABS(D11615))</f>
        <v/>
      </c>
    </row>
    <row r="11616" hidden="1" outlineLevel="1">
      <c r="A11616" s="37" t="inlineStr"/>
      <c r="B11616" s="38" t="inlineStr">
        <is>
          <t xml:space="preserve">    ONLINE MARTIN PELAEZ RESTREPO</t>
        </is>
      </c>
      <c r="C11616" s="39" t="n">
        <v>9081.68</v>
      </c>
      <c r="D11616" s="39" t="n">
        <v>9081.68</v>
      </c>
      <c r="E11616" s="39">
        <f>C11616-D11616</f>
        <v/>
      </c>
      <c r="F11616" s="40">
        <f>IF(D11616=0,0,E11616/ABS(D11616))</f>
        <v/>
      </c>
    </row>
    <row r="11617" hidden="1" outlineLevel="1">
      <c r="A11617" s="37" t="inlineStr"/>
      <c r="B11617" s="38" t="inlineStr">
        <is>
          <t xml:space="preserve">    ONLINE MARY LUZ LORA MEJIA</t>
        </is>
      </c>
      <c r="C11617" s="39" t="n">
        <v>5715.97</v>
      </c>
      <c r="D11617" s="39" t="n">
        <v>5715.97</v>
      </c>
      <c r="E11617" s="39">
        <f>C11617-D11617</f>
        <v/>
      </c>
      <c r="F11617" s="40">
        <f>IF(D11617=0,0,E11617/ABS(D11617))</f>
        <v/>
      </c>
    </row>
    <row r="11618" hidden="1" outlineLevel="1">
      <c r="A11618" s="37" t="inlineStr"/>
      <c r="B11618" s="38" t="inlineStr">
        <is>
          <t xml:space="preserve">    ONLINE MARYA FERNANDA RINALDY TRUJILLO</t>
        </is>
      </c>
      <c r="C11618" s="39" t="n">
        <v>9081.68</v>
      </c>
      <c r="D11618" s="39" t="n">
        <v>9081.68</v>
      </c>
      <c r="E11618" s="39">
        <f>C11618-D11618</f>
        <v/>
      </c>
      <c r="F11618" s="40">
        <f>IF(D11618=0,0,E11618/ABS(D11618))</f>
        <v/>
      </c>
    </row>
    <row r="11619" hidden="1" outlineLevel="1">
      <c r="A11619" s="37" t="inlineStr"/>
      <c r="B11619" s="38" t="inlineStr">
        <is>
          <t xml:space="preserve">    ONLINE MARÍA ANGÉLICA PARDO VARGAS</t>
        </is>
      </c>
      <c r="C11619" s="39" t="n">
        <v>101578.15</v>
      </c>
      <c r="D11619" s="39" t="n">
        <v>101578.15</v>
      </c>
      <c r="E11619" s="39">
        <f>C11619-D11619</f>
        <v/>
      </c>
      <c r="F11619" s="40">
        <f>IF(D11619=0,0,E11619/ABS(D11619))</f>
        <v/>
      </c>
    </row>
    <row r="11620" hidden="1" outlineLevel="1">
      <c r="A11620" s="37" t="inlineStr"/>
      <c r="B11620" s="38" t="inlineStr">
        <is>
          <t xml:space="preserve">    ONLINE MARÍA FERNANDA VELEZ</t>
        </is>
      </c>
      <c r="C11620" s="39" t="n">
        <v>7983.19</v>
      </c>
      <c r="D11620" s="39" t="n">
        <v>7983.19</v>
      </c>
      <c r="E11620" s="39">
        <f>C11620-D11620</f>
        <v/>
      </c>
      <c r="F11620" s="40">
        <f>IF(D11620=0,0,E11620/ABS(D11620))</f>
        <v/>
      </c>
    </row>
    <row r="11621" hidden="1" outlineLevel="1">
      <c r="A11621" s="37" t="inlineStr"/>
      <c r="B11621" s="38" t="inlineStr">
        <is>
          <t xml:space="preserve">    ONLINE MARÍA PATRICIA RESTREPO ESPINOSA</t>
        </is>
      </c>
      <c r="C11621" s="39" t="n">
        <v>19159.66</v>
      </c>
      <c r="D11621" s="39" t="n">
        <v>19159.66</v>
      </c>
      <c r="E11621" s="39">
        <f>C11621-D11621</f>
        <v/>
      </c>
      <c r="F11621" s="40">
        <f>IF(D11621=0,0,E11621/ABS(D11621))</f>
        <v/>
      </c>
    </row>
    <row r="11622" hidden="1" outlineLevel="1">
      <c r="A11622" s="37" t="inlineStr"/>
      <c r="B11622" s="38" t="inlineStr">
        <is>
          <t xml:space="preserve">    ONLINE MAURICIO ALEJANDRO PARDO CUBILLOS</t>
        </is>
      </c>
      <c r="C11622" s="39" t="n">
        <v>6897.48</v>
      </c>
      <c r="D11622" s="39" t="n">
        <v>6897.48</v>
      </c>
      <c r="E11622" s="39">
        <f>C11622-D11622</f>
        <v/>
      </c>
      <c r="F11622" s="40">
        <f>IF(D11622=0,0,E11622/ABS(D11622))</f>
        <v/>
      </c>
    </row>
    <row r="11623" hidden="1" outlineLevel="1">
      <c r="A11623" s="37" t="inlineStr"/>
      <c r="B11623" s="38" t="inlineStr">
        <is>
          <t xml:space="preserve">    ONLINE MAYRA ALEJANDRA ESCOBAR</t>
        </is>
      </c>
      <c r="C11623" s="39" t="n">
        <v>61757.97</v>
      </c>
      <c r="D11623" s="39" t="n">
        <v>61757.97</v>
      </c>
      <c r="E11623" s="39">
        <f>C11623-D11623</f>
        <v/>
      </c>
      <c r="F11623" s="40">
        <f>IF(D11623=0,0,E11623/ABS(D11623))</f>
        <v/>
      </c>
    </row>
    <row r="11624" hidden="1" outlineLevel="1">
      <c r="A11624" s="37" t="inlineStr"/>
      <c r="B11624" s="38" t="inlineStr">
        <is>
          <t xml:space="preserve">    ONLINE MAYRA ALEJANDRA HERNANDEZ FLOREZ</t>
        </is>
      </c>
      <c r="C11624" s="39" t="n">
        <v>7057.14</v>
      </c>
      <c r="D11624" s="39" t="n">
        <v>7057.14</v>
      </c>
      <c r="E11624" s="39">
        <f>C11624-D11624</f>
        <v/>
      </c>
      <c r="F11624" s="40">
        <f>IF(D11624=0,0,E11624/ABS(D11624))</f>
        <v/>
      </c>
    </row>
    <row r="11625" hidden="1" outlineLevel="1">
      <c r="A11625" s="37" t="inlineStr"/>
      <c r="B11625" s="38" t="inlineStr">
        <is>
          <t xml:space="preserve">    ONLINE MELIDA MORENO MURILLO</t>
        </is>
      </c>
      <c r="C11625" s="39" t="n">
        <v>21394.96</v>
      </c>
      <c r="D11625" s="39" t="n">
        <v>21394.96</v>
      </c>
      <c r="E11625" s="39">
        <f>C11625-D11625</f>
        <v/>
      </c>
      <c r="F11625" s="40">
        <f>IF(D11625=0,0,E11625/ABS(D11625))</f>
        <v/>
      </c>
    </row>
    <row r="11626" hidden="1" outlineLevel="1">
      <c r="A11626" s="37" t="inlineStr"/>
      <c r="B11626" s="38" t="inlineStr">
        <is>
          <t xml:space="preserve">    ONLINE MELISSA DEL PILAR MORAN GUERRERO</t>
        </is>
      </c>
      <c r="C11626" s="39" t="n">
        <v>13408.57</v>
      </c>
      <c r="D11626" s="39" t="n">
        <v>13408.57</v>
      </c>
      <c r="E11626" s="39">
        <f>C11626-D11626</f>
        <v/>
      </c>
      <c r="F11626" s="40">
        <f>IF(D11626=0,0,E11626/ABS(D11626))</f>
        <v/>
      </c>
    </row>
    <row r="11627" hidden="1" outlineLevel="1">
      <c r="A11627" s="37" t="inlineStr"/>
      <c r="B11627" s="38" t="inlineStr">
        <is>
          <t xml:space="preserve">    ONLINE MELISSA MOTATO DE LA TORRE</t>
        </is>
      </c>
      <c r="C11627" s="39" t="n">
        <v>21394.96</v>
      </c>
      <c r="D11627" s="39" t="n">
        <v>21394.96</v>
      </c>
      <c r="E11627" s="39">
        <f>C11627-D11627</f>
        <v/>
      </c>
      <c r="F11627" s="40">
        <f>IF(D11627=0,0,E11627/ABS(D11627))</f>
        <v/>
      </c>
    </row>
    <row r="11628" hidden="1" outlineLevel="1">
      <c r="A11628" s="37" t="inlineStr"/>
      <c r="B11628" s="38" t="inlineStr">
        <is>
          <t xml:space="preserve">    ONLINE MICHAELL ALEXIS AGREDO FAJARDO</t>
        </is>
      </c>
      <c r="C11628" s="39" t="n">
        <v>13755.04</v>
      </c>
      <c r="D11628" s="39" t="n">
        <v>13755.04</v>
      </c>
      <c r="E11628" s="39">
        <f>C11628-D11628</f>
        <v/>
      </c>
      <c r="F11628" s="40">
        <f>IF(D11628=0,0,E11628/ABS(D11628))</f>
        <v/>
      </c>
    </row>
    <row r="11629" hidden="1" outlineLevel="1">
      <c r="A11629" s="37" t="inlineStr"/>
      <c r="B11629" s="38" t="inlineStr">
        <is>
          <t xml:space="preserve">    ONLINE MICHELLE MILHEM</t>
        </is>
      </c>
      <c r="C11629" s="39" t="n">
        <v>22752.09</v>
      </c>
      <c r="D11629" s="39" t="n">
        <v>22752.09</v>
      </c>
      <c r="E11629" s="39">
        <f>C11629-D11629</f>
        <v/>
      </c>
      <c r="F11629" s="40">
        <f>IF(D11629=0,0,E11629/ABS(D11629))</f>
        <v/>
      </c>
    </row>
    <row r="11630" hidden="1" outlineLevel="1">
      <c r="A11630" s="37" t="inlineStr"/>
      <c r="B11630" s="38" t="inlineStr">
        <is>
          <t xml:space="preserve">    ONLINE MICHELLE VELEZ ACEVEDO</t>
        </is>
      </c>
      <c r="C11630" s="39" t="n">
        <v>10090.76</v>
      </c>
      <c r="D11630" s="39" t="n">
        <v>10090.76</v>
      </c>
      <c r="E11630" s="39">
        <f>C11630-D11630</f>
        <v/>
      </c>
      <c r="F11630" s="40">
        <f>IF(D11630=0,0,E11630/ABS(D11630))</f>
        <v/>
      </c>
    </row>
    <row r="11631" hidden="1" outlineLevel="1">
      <c r="A11631" s="37" t="inlineStr"/>
      <c r="B11631" s="38" t="inlineStr">
        <is>
          <t xml:space="preserve">    ONLINE MILDRETH GEREDA</t>
        </is>
      </c>
      <c r="C11631" s="39" t="n">
        <v>9081.68</v>
      </c>
      <c r="D11631" s="39" t="n">
        <v>9081.68</v>
      </c>
      <c r="E11631" s="39">
        <f>C11631-D11631</f>
        <v/>
      </c>
      <c r="F11631" s="40">
        <f>IF(D11631=0,0,E11631/ABS(D11631))</f>
        <v/>
      </c>
    </row>
    <row r="11632" hidden="1" outlineLevel="1">
      <c r="A11632" s="37" t="inlineStr"/>
      <c r="B11632" s="38" t="inlineStr">
        <is>
          <t xml:space="preserve">    ONLINE MILENA GALVIS</t>
        </is>
      </c>
      <c r="C11632" s="39" t="n">
        <v>19159.66</v>
      </c>
      <c r="D11632" s="39" t="n">
        <v>19159.66</v>
      </c>
      <c r="E11632" s="39">
        <f>C11632-D11632</f>
        <v/>
      </c>
      <c r="F11632" s="40">
        <f>IF(D11632=0,0,E11632/ABS(D11632))</f>
        <v/>
      </c>
    </row>
    <row r="11633" hidden="1" outlineLevel="1">
      <c r="A11633" s="37" t="inlineStr"/>
      <c r="B11633" s="38" t="inlineStr">
        <is>
          <t xml:space="preserve">    ONLINE MILENE PAOLA GONZALEZ EGUIS</t>
        </is>
      </c>
      <c r="C11633" s="39" t="n">
        <v>7057.14</v>
      </c>
      <c r="D11633" s="39" t="n">
        <v>7057.14</v>
      </c>
      <c r="E11633" s="39">
        <f>C11633-D11633</f>
        <v/>
      </c>
      <c r="F11633" s="40">
        <f>IF(D11633=0,0,E11633/ABS(D11633))</f>
        <v/>
      </c>
    </row>
    <row r="11634" hidden="1" outlineLevel="1">
      <c r="A11634" s="37" t="inlineStr"/>
      <c r="B11634" s="38" t="inlineStr">
        <is>
          <t xml:space="preserve">    ONLINE MILLER GLADYS CASTAÑO RAMIREZ</t>
        </is>
      </c>
      <c r="C11634" s="39" t="n">
        <v>21394.96</v>
      </c>
      <c r="D11634" s="39" t="n">
        <v>21394.96</v>
      </c>
      <c r="E11634" s="39">
        <f>C11634-D11634</f>
        <v/>
      </c>
      <c r="F11634" s="40">
        <f>IF(D11634=0,0,E11634/ABS(D11634))</f>
        <v/>
      </c>
    </row>
    <row r="11635" hidden="1" outlineLevel="1">
      <c r="A11635" s="37" t="inlineStr"/>
      <c r="B11635" s="38" t="inlineStr">
        <is>
          <t xml:space="preserve">    ONLINE MIREYA SOLEDAD ZAMBRANO ERAZO</t>
        </is>
      </c>
      <c r="C11635" s="39" t="n">
        <v>44386.56</v>
      </c>
      <c r="D11635" s="39" t="n">
        <v>44386.56</v>
      </c>
      <c r="E11635" s="39">
        <f>C11635-D11635</f>
        <v/>
      </c>
      <c r="F11635" s="40">
        <f>IF(D11635=0,0,E11635/ABS(D11635))</f>
        <v/>
      </c>
    </row>
    <row r="11636" hidden="1" outlineLevel="1">
      <c r="A11636" s="37" t="inlineStr"/>
      <c r="B11636" s="38" t="inlineStr">
        <is>
          <t xml:space="preserve">    ONLINE MIRNA ROSA OSORIO DIAZ</t>
        </is>
      </c>
      <c r="C11636" s="39" t="n">
        <v>10090.76</v>
      </c>
      <c r="D11636" s="39" t="n">
        <v>10090.76</v>
      </c>
      <c r="E11636" s="39">
        <f>C11636-D11636</f>
        <v/>
      </c>
      <c r="F11636" s="40">
        <f>IF(D11636=0,0,E11636/ABS(D11636))</f>
        <v/>
      </c>
    </row>
    <row r="11637" hidden="1" outlineLevel="1">
      <c r="A11637" s="37" t="inlineStr"/>
      <c r="B11637" s="38" t="inlineStr">
        <is>
          <t xml:space="preserve">    ONLINE MIRYAM ESTUPIÑAN GOMEZ</t>
        </is>
      </c>
      <c r="C11637" s="39" t="n">
        <v>31932.77</v>
      </c>
      <c r="D11637" s="39" t="n">
        <v>31932.77</v>
      </c>
      <c r="E11637" s="39">
        <f>C11637-D11637</f>
        <v/>
      </c>
      <c r="F11637" s="40">
        <f>IF(D11637=0,0,E11637/ABS(D11637))</f>
        <v/>
      </c>
    </row>
    <row r="11638" hidden="1" outlineLevel="1">
      <c r="A11638" s="37" t="inlineStr"/>
      <c r="B11638" s="38" t="inlineStr">
        <is>
          <t xml:space="preserve">    ONLINE MONICA ALEJANDRA RANGEL RAMIREZ</t>
        </is>
      </c>
      <c r="C11638" s="39" t="n">
        <v>33752.94</v>
      </c>
      <c r="D11638" s="39" t="n">
        <v>33752.94</v>
      </c>
      <c r="E11638" s="39">
        <f>C11638-D11638</f>
        <v/>
      </c>
      <c r="F11638" s="40">
        <f>IF(D11638=0,0,E11638/ABS(D11638))</f>
        <v/>
      </c>
    </row>
    <row r="11639" hidden="1" outlineLevel="1">
      <c r="A11639" s="37" t="inlineStr"/>
      <c r="B11639" s="38" t="inlineStr">
        <is>
          <t xml:space="preserve">    ONLINE MONICA BARRENECHE OLIVARES</t>
        </is>
      </c>
      <c r="C11639" s="39" t="n">
        <v>22408.83</v>
      </c>
      <c r="D11639" s="39" t="n">
        <v>22408.83</v>
      </c>
      <c r="E11639" s="39">
        <f>C11639-D11639</f>
        <v/>
      </c>
      <c r="F11639" s="40">
        <f>IF(D11639=0,0,E11639/ABS(D11639))</f>
        <v/>
      </c>
    </row>
    <row r="11640" hidden="1" outlineLevel="1">
      <c r="A11640" s="37" t="inlineStr"/>
      <c r="B11640" s="38" t="inlineStr">
        <is>
          <t xml:space="preserve">    ONLINE MONICA FAJARDO GARCES</t>
        </is>
      </c>
      <c r="C11640" s="39" t="n">
        <v>21394.96</v>
      </c>
      <c r="D11640" s="39" t="n">
        <v>21394.96</v>
      </c>
      <c r="E11640" s="39">
        <f>C11640-D11640</f>
        <v/>
      </c>
      <c r="F11640" s="40">
        <f>IF(D11640=0,0,E11640/ABS(D11640))</f>
        <v/>
      </c>
    </row>
    <row r="11641" hidden="1" outlineLevel="1">
      <c r="A11641" s="37" t="inlineStr"/>
      <c r="B11641" s="38" t="inlineStr">
        <is>
          <t xml:space="preserve">    ONLINE MONICA LARA</t>
        </is>
      </c>
      <c r="C11641" s="39" t="n">
        <v>7983.19</v>
      </c>
      <c r="D11641" s="39" t="n">
        <v>7983.19</v>
      </c>
      <c r="E11641" s="39">
        <f>C11641-D11641</f>
        <v/>
      </c>
      <c r="F11641" s="40">
        <f>IF(D11641=0,0,E11641/ABS(D11641))</f>
        <v/>
      </c>
    </row>
    <row r="11642" hidden="1" outlineLevel="1">
      <c r="A11642" s="37" t="inlineStr"/>
      <c r="B11642" s="38" t="inlineStr">
        <is>
          <t xml:space="preserve">    ONLINE MONICA MARIA CHACON LINDO</t>
        </is>
      </c>
      <c r="C11642" s="39" t="n">
        <v>22582.86</v>
      </c>
      <c r="D11642" s="39" t="n">
        <v>22582.86</v>
      </c>
      <c r="E11642" s="39">
        <f>C11642-D11642</f>
        <v/>
      </c>
      <c r="F11642" s="40">
        <f>IF(D11642=0,0,E11642/ABS(D11642))</f>
        <v/>
      </c>
    </row>
    <row r="11643" hidden="1" outlineLevel="1">
      <c r="A11643" s="37" t="inlineStr"/>
      <c r="B11643" s="38" t="inlineStr">
        <is>
          <t xml:space="preserve">    ONLINE MYRIAM ANNE DENISE ISABELLE HOUGET</t>
        </is>
      </c>
      <c r="C11643" s="39" t="n">
        <v>19159.66</v>
      </c>
      <c r="D11643" s="39" t="n">
        <v>19159.66</v>
      </c>
      <c r="E11643" s="39">
        <f>C11643-D11643</f>
        <v/>
      </c>
      <c r="F11643" s="40">
        <f>IF(D11643=0,0,E11643/ABS(D11643))</f>
        <v/>
      </c>
    </row>
    <row r="11644" hidden="1" outlineLevel="1">
      <c r="A11644" s="37" t="inlineStr"/>
      <c r="B11644" s="38" t="inlineStr">
        <is>
          <t xml:space="preserve">    ONLINE MYRIAM LUCIA AGUDELO CASTAÑEDA</t>
        </is>
      </c>
      <c r="C11644" s="39" t="n">
        <v>9563.870000000001</v>
      </c>
      <c r="D11644" s="39" t="n">
        <v>9563.870000000001</v>
      </c>
      <c r="E11644" s="39">
        <f>C11644-D11644</f>
        <v/>
      </c>
      <c r="F11644" s="40">
        <f>IF(D11644=0,0,E11644/ABS(D11644))</f>
        <v/>
      </c>
    </row>
    <row r="11645" hidden="1" outlineLevel="1">
      <c r="A11645" s="37" t="inlineStr"/>
      <c r="B11645" s="38" t="inlineStr">
        <is>
          <t xml:space="preserve">    ONLINE MYRIAM MARGARITA GARZON MARTINEZ</t>
        </is>
      </c>
      <c r="C11645" s="39" t="n">
        <v>17243.7</v>
      </c>
      <c r="D11645" s="39" t="n">
        <v>17243.7</v>
      </c>
      <c r="E11645" s="39">
        <f>C11645-D11645</f>
        <v/>
      </c>
      <c r="F11645" s="40">
        <f>IF(D11645=0,0,E11645/ABS(D11645))</f>
        <v/>
      </c>
    </row>
    <row r="11646" hidden="1" outlineLevel="1">
      <c r="A11646" s="37" t="inlineStr"/>
      <c r="B11646" s="38" t="inlineStr">
        <is>
          <t xml:space="preserve">    ONLINE Ma Camila Ospina</t>
        </is>
      </c>
      <c r="C11646" s="39" t="n">
        <v>8622</v>
      </c>
      <c r="D11646" s="39" t="n">
        <v>8622</v>
      </c>
      <c r="E11646" s="39">
        <f>C11646-D11646</f>
        <v/>
      </c>
      <c r="F11646" s="40">
        <f>IF(D11646=0,0,E11646/ABS(D11646))</f>
        <v/>
      </c>
    </row>
    <row r="11647" hidden="1" outlineLevel="1">
      <c r="A11647" s="37" t="inlineStr"/>
      <c r="B11647" s="38" t="inlineStr">
        <is>
          <t xml:space="preserve">    ONLINE Mabel Ayure</t>
        </is>
      </c>
      <c r="C11647" s="39" t="n">
        <v>8462.18</v>
      </c>
      <c r="D11647" s="39" t="n">
        <v>8462.18</v>
      </c>
      <c r="E11647" s="39">
        <f>C11647-D11647</f>
        <v/>
      </c>
      <c r="F11647" s="40">
        <f>IF(D11647=0,0,E11647/ABS(D11647))</f>
        <v/>
      </c>
    </row>
    <row r="11648" hidden="1" outlineLevel="1">
      <c r="A11648" s="37" t="inlineStr"/>
      <c r="B11648" s="38" t="inlineStr">
        <is>
          <t xml:space="preserve">    ONLINE Mabel Natalia Gomez Ramirez</t>
        </is>
      </c>
      <c r="C11648" s="39" t="n">
        <v>6386.55</v>
      </c>
      <c r="D11648" s="39" t="n">
        <v>6386.55</v>
      </c>
      <c r="E11648" s="39">
        <f>C11648-D11648</f>
        <v/>
      </c>
      <c r="F11648" s="40">
        <f>IF(D11648=0,0,E11648/ABS(D11648))</f>
        <v/>
      </c>
    </row>
    <row r="11649" hidden="1" outlineLevel="1">
      <c r="A11649" s="37" t="inlineStr"/>
      <c r="B11649" s="38" t="inlineStr">
        <is>
          <t xml:space="preserve">    ONLINE Madia Otero de Ortega</t>
        </is>
      </c>
      <c r="C11649" s="39" t="n">
        <v>10090.76</v>
      </c>
      <c r="D11649" s="39" t="n">
        <v>10090.76</v>
      </c>
      <c r="E11649" s="39">
        <f>C11649-D11649</f>
        <v/>
      </c>
      <c r="F11649" s="40">
        <f>IF(D11649=0,0,E11649/ABS(D11649))</f>
        <v/>
      </c>
    </row>
    <row r="11650" hidden="1" outlineLevel="1">
      <c r="A11650" s="37" t="inlineStr"/>
      <c r="B11650" s="38" t="inlineStr">
        <is>
          <t xml:space="preserve">    ONLINE Magaly Barragan</t>
        </is>
      </c>
      <c r="C11650" s="39" t="n">
        <v>150147.75</v>
      </c>
      <c r="D11650" s="39" t="n">
        <v>150147.75</v>
      </c>
      <c r="E11650" s="39">
        <f>C11650-D11650</f>
        <v/>
      </c>
      <c r="F11650" s="40">
        <f>IF(D11650=0,0,E11650/ABS(D11650))</f>
        <v/>
      </c>
    </row>
    <row r="11651" hidden="1" outlineLevel="1">
      <c r="A11651" s="37" t="inlineStr"/>
      <c r="B11651" s="38" t="inlineStr">
        <is>
          <t xml:space="preserve">    ONLINE Magda Delgadillo</t>
        </is>
      </c>
      <c r="C11651" s="39" t="n">
        <v>21394.96</v>
      </c>
      <c r="D11651" s="39" t="n">
        <v>21394.96</v>
      </c>
      <c r="E11651" s="39">
        <f>C11651-D11651</f>
        <v/>
      </c>
      <c r="F11651" s="40">
        <f>IF(D11651=0,0,E11651/ABS(D11651))</f>
        <v/>
      </c>
    </row>
    <row r="11652" hidden="1" outlineLevel="1">
      <c r="A11652" s="37" t="inlineStr"/>
      <c r="B11652" s="38" t="inlineStr">
        <is>
          <t xml:space="preserve">    ONLINE Magda Lagos</t>
        </is>
      </c>
      <c r="C11652" s="39" t="n">
        <v>9579.83</v>
      </c>
      <c r="D11652" s="39" t="n">
        <v>9579.83</v>
      </c>
      <c r="E11652" s="39">
        <f>C11652-D11652</f>
        <v/>
      </c>
      <c r="F11652" s="40">
        <f>IF(D11652=0,0,E11652/ABS(D11652))</f>
        <v/>
      </c>
    </row>
    <row r="11653" hidden="1" outlineLevel="1">
      <c r="A11653" s="37" t="inlineStr"/>
      <c r="B11653" s="38" t="inlineStr">
        <is>
          <t xml:space="preserve">    ONLINE Magda Lavao</t>
        </is>
      </c>
      <c r="C11653" s="39" t="n">
        <v>5907.56</v>
      </c>
      <c r="D11653" s="39" t="n">
        <v>5907.56</v>
      </c>
      <c r="E11653" s="39">
        <f>C11653-D11653</f>
        <v/>
      </c>
      <c r="F11653" s="40">
        <f>IF(D11653=0,0,E11653/ABS(D11653))</f>
        <v/>
      </c>
    </row>
    <row r="11654" hidden="1" outlineLevel="1">
      <c r="A11654" s="37" t="inlineStr"/>
      <c r="B11654" s="38" t="inlineStr">
        <is>
          <t xml:space="preserve">    ONLINE Maia Landaburu</t>
        </is>
      </c>
      <c r="C11654" s="39" t="n">
        <v>15487.39</v>
      </c>
      <c r="D11654" s="39" t="n">
        <v>15487.39</v>
      </c>
      <c r="E11654" s="39">
        <f>C11654-D11654</f>
        <v/>
      </c>
      <c r="F11654" s="40">
        <f>IF(D11654=0,0,E11654/ABS(D11654))</f>
        <v/>
      </c>
    </row>
    <row r="11655" hidden="1" outlineLevel="1">
      <c r="A11655" s="37" t="inlineStr"/>
      <c r="B11655" s="38" t="inlineStr">
        <is>
          <t xml:space="preserve">    ONLINE Maira Fontalvo</t>
        </is>
      </c>
      <c r="C11655" s="39" t="n">
        <v>19159.66</v>
      </c>
      <c r="D11655" s="39" t="n">
        <v>19159.66</v>
      </c>
      <c r="E11655" s="39">
        <f>C11655-D11655</f>
        <v/>
      </c>
      <c r="F11655" s="40">
        <f>IF(D11655=0,0,E11655/ABS(D11655))</f>
        <v/>
      </c>
    </row>
    <row r="11656" hidden="1" outlineLevel="1">
      <c r="A11656" s="37" t="inlineStr"/>
      <c r="B11656" s="38" t="inlineStr">
        <is>
          <t xml:space="preserve">    ONLINE Maira Gil Diaz</t>
        </is>
      </c>
      <c r="C11656" s="39" t="n">
        <v>53991.94</v>
      </c>
      <c r="D11656" s="39" t="n">
        <v>53991.94</v>
      </c>
      <c r="E11656" s="39">
        <f>C11656-D11656</f>
        <v/>
      </c>
      <c r="F11656" s="40">
        <f>IF(D11656=0,0,E11656/ABS(D11656))</f>
        <v/>
      </c>
    </row>
    <row r="11657" hidden="1" outlineLevel="1">
      <c r="A11657" s="37" t="inlineStr"/>
      <c r="B11657" s="38" t="inlineStr">
        <is>
          <t xml:space="preserve">    ONLINE Maira Romero</t>
        </is>
      </c>
      <c r="C11657" s="39" t="n">
        <v>11176.47</v>
      </c>
      <c r="D11657" s="39" t="n">
        <v>11176.47</v>
      </c>
      <c r="E11657" s="39">
        <f>C11657-D11657</f>
        <v/>
      </c>
      <c r="F11657" s="40">
        <f>IF(D11657=0,0,E11657/ABS(D11657))</f>
        <v/>
      </c>
    </row>
    <row r="11658" hidden="1" outlineLevel="1">
      <c r="A11658" s="37" t="inlineStr"/>
      <c r="B11658" s="38" t="inlineStr">
        <is>
          <t xml:space="preserve">    ONLINE Maira fernanda Cardenas prado</t>
        </is>
      </c>
      <c r="C11658" s="39" t="n">
        <v>9579.83</v>
      </c>
      <c r="D11658" s="39" t="n">
        <v>9579.83</v>
      </c>
      <c r="E11658" s="39">
        <f>C11658-D11658</f>
        <v/>
      </c>
      <c r="F11658" s="40">
        <f>IF(D11658=0,0,E11658/ABS(D11658))</f>
        <v/>
      </c>
    </row>
    <row r="11659" hidden="1" outlineLevel="1">
      <c r="A11659" s="37" t="inlineStr"/>
      <c r="B11659" s="38" t="inlineStr">
        <is>
          <t xml:space="preserve">    ONLINE Malege Montezuma</t>
        </is>
      </c>
      <c r="C11659" s="39" t="n">
        <v>19159.66</v>
      </c>
      <c r="D11659" s="39" t="n">
        <v>19159.66</v>
      </c>
      <c r="E11659" s="39">
        <f>C11659-D11659</f>
        <v/>
      </c>
      <c r="F11659" s="40">
        <f>IF(D11659=0,0,E11659/ABS(D11659))</f>
        <v/>
      </c>
    </row>
    <row r="11660" hidden="1" outlineLevel="1">
      <c r="A11660" s="37" t="inlineStr"/>
      <c r="B11660" s="38" t="inlineStr">
        <is>
          <t xml:space="preserve">    ONLINE Mallory Suarez</t>
        </is>
      </c>
      <c r="C11660" s="39" t="n">
        <v>19159.66</v>
      </c>
      <c r="D11660" s="39" t="n">
        <v>19159.66</v>
      </c>
      <c r="E11660" s="39">
        <f>C11660-D11660</f>
        <v/>
      </c>
      <c r="F11660" s="40">
        <f>IF(D11660=0,0,E11660/ABS(D11660))</f>
        <v/>
      </c>
    </row>
    <row r="11661" hidden="1" outlineLevel="1">
      <c r="A11661" s="37" t="inlineStr"/>
      <c r="B11661" s="38" t="inlineStr">
        <is>
          <t xml:space="preserve">    ONLINE Malory Silva Lizarazo</t>
        </is>
      </c>
      <c r="C11661" s="39" t="n">
        <v>19957.98</v>
      </c>
      <c r="D11661" s="39" t="n">
        <v>19957.98</v>
      </c>
      <c r="E11661" s="39">
        <f>C11661-D11661</f>
        <v/>
      </c>
      <c r="F11661" s="40">
        <f>IF(D11661=0,0,E11661/ABS(D11661))</f>
        <v/>
      </c>
    </row>
    <row r="11662" hidden="1" outlineLevel="1">
      <c r="A11662" s="37" t="inlineStr"/>
      <c r="B11662" s="38" t="inlineStr">
        <is>
          <t xml:space="preserve">    ONLINE Manuel Guevara</t>
        </is>
      </c>
      <c r="C11662" s="39" t="n">
        <v>11176.47</v>
      </c>
      <c r="D11662" s="39" t="n">
        <v>11176.47</v>
      </c>
      <c r="E11662" s="39">
        <f>C11662-D11662</f>
        <v/>
      </c>
      <c r="F11662" s="40">
        <f>IF(D11662=0,0,E11662/ABS(D11662))</f>
        <v/>
      </c>
    </row>
    <row r="11663" hidden="1" outlineLevel="1">
      <c r="A11663" s="37" t="inlineStr"/>
      <c r="B11663" s="38" t="inlineStr">
        <is>
          <t xml:space="preserve">    ONLINE Manuel Mancilla</t>
        </is>
      </c>
      <c r="C11663" s="39" t="n">
        <v>9579.83</v>
      </c>
      <c r="D11663" s="39" t="n">
        <v>9579.83</v>
      </c>
      <c r="E11663" s="39">
        <f>C11663-D11663</f>
        <v/>
      </c>
      <c r="F11663" s="40">
        <f>IF(D11663=0,0,E11663/ABS(D11663))</f>
        <v/>
      </c>
    </row>
    <row r="11664" hidden="1" outlineLevel="1">
      <c r="A11664" s="37" t="inlineStr"/>
      <c r="B11664" s="38" t="inlineStr">
        <is>
          <t xml:space="preserve">    ONLINE Manuel Tovar</t>
        </is>
      </c>
      <c r="C11664" s="39" t="n">
        <v>26504.2</v>
      </c>
      <c r="D11664" s="39" t="n">
        <v>26504.2</v>
      </c>
      <c r="E11664" s="39">
        <f>C11664-D11664</f>
        <v/>
      </c>
      <c r="F11664" s="40">
        <f>IF(D11664=0,0,E11664/ABS(D11664))</f>
        <v/>
      </c>
    </row>
    <row r="11665" hidden="1" outlineLevel="1">
      <c r="A11665" s="37" t="inlineStr"/>
      <c r="B11665" s="38" t="inlineStr">
        <is>
          <t xml:space="preserve">    ONLINE Manuela Alvarez</t>
        </is>
      </c>
      <c r="C11665" s="39" t="n">
        <v>20596.64</v>
      </c>
      <c r="D11665" s="39" t="n">
        <v>20596.64</v>
      </c>
      <c r="E11665" s="39">
        <f>C11665-D11665</f>
        <v/>
      </c>
      <c r="F11665" s="40">
        <f>IF(D11665=0,0,E11665/ABS(D11665))</f>
        <v/>
      </c>
    </row>
    <row r="11666" hidden="1" outlineLevel="1">
      <c r="A11666" s="37" t="inlineStr"/>
      <c r="B11666" s="38" t="inlineStr">
        <is>
          <t xml:space="preserve">    ONLINE Manuela Arango</t>
        </is>
      </c>
      <c r="C11666" s="39" t="n">
        <v>9420.17</v>
      </c>
      <c r="D11666" s="39" t="n">
        <v>9420.17</v>
      </c>
      <c r="E11666" s="39">
        <f>C11666-D11666</f>
        <v/>
      </c>
      <c r="F11666" s="40">
        <f>IF(D11666=0,0,E11666/ABS(D11666))</f>
        <v/>
      </c>
    </row>
    <row r="11667" hidden="1" outlineLevel="1">
      <c r="A11667" s="37" t="inlineStr"/>
      <c r="B11667" s="38" t="inlineStr">
        <is>
          <t xml:space="preserve">    ONLINE Manuela Bernal Gómez</t>
        </is>
      </c>
      <c r="C11667" s="39" t="n">
        <v>6386.55</v>
      </c>
      <c r="D11667" s="39" t="n">
        <v>6386.55</v>
      </c>
      <c r="E11667" s="39">
        <f>C11667-D11667</f>
        <v/>
      </c>
      <c r="F11667" s="40">
        <f>IF(D11667=0,0,E11667/ABS(D11667))</f>
        <v/>
      </c>
    </row>
    <row r="11668" hidden="1" outlineLevel="1">
      <c r="A11668" s="37" t="inlineStr"/>
      <c r="B11668" s="38" t="inlineStr">
        <is>
          <t xml:space="preserve">    ONLINE Manuela Cardozo</t>
        </is>
      </c>
      <c r="C11668" s="39" t="n">
        <v>7184.87</v>
      </c>
      <c r="D11668" s="39" t="n">
        <v>7184.87</v>
      </c>
      <c r="E11668" s="39">
        <f>C11668-D11668</f>
        <v/>
      </c>
      <c r="F11668" s="40">
        <f>IF(D11668=0,0,E11668/ABS(D11668))</f>
        <v/>
      </c>
    </row>
    <row r="11669" hidden="1" outlineLevel="1">
      <c r="A11669" s="37" t="inlineStr"/>
      <c r="B11669" s="38" t="inlineStr">
        <is>
          <t xml:space="preserve">    ONLINE Manuela Gomez</t>
        </is>
      </c>
      <c r="C11669" s="39" t="n">
        <v>28180.67</v>
      </c>
      <c r="D11669" s="39" t="n">
        <v>28180.67</v>
      </c>
      <c r="E11669" s="39">
        <f>C11669-D11669</f>
        <v/>
      </c>
      <c r="F11669" s="40">
        <f>IF(D11669=0,0,E11669/ABS(D11669))</f>
        <v/>
      </c>
    </row>
    <row r="11670" hidden="1" outlineLevel="1">
      <c r="A11670" s="37" t="inlineStr"/>
      <c r="B11670" s="38" t="inlineStr">
        <is>
          <t xml:space="preserve">    ONLINE Manuela Gomez Gomez</t>
        </is>
      </c>
      <c r="C11670" s="39" t="n">
        <v>27007.14</v>
      </c>
      <c r="D11670" s="39" t="n">
        <v>27007.14</v>
      </c>
      <c r="E11670" s="39">
        <f>C11670-D11670</f>
        <v/>
      </c>
      <c r="F11670" s="40">
        <f>IF(D11670=0,0,E11670/ABS(D11670))</f>
        <v/>
      </c>
    </row>
    <row r="11671" hidden="1" outlineLevel="1">
      <c r="A11671" s="37" t="inlineStr"/>
      <c r="B11671" s="38" t="inlineStr">
        <is>
          <t xml:space="preserve">    ONLINE Manuela Gomez Quintero</t>
        </is>
      </c>
      <c r="C11671" s="39" t="n">
        <v>88798.64999999999</v>
      </c>
      <c r="D11671" s="39" t="n">
        <v>88798.64999999999</v>
      </c>
      <c r="E11671" s="39">
        <f>C11671-D11671</f>
        <v/>
      </c>
      <c r="F11671" s="40">
        <f>IF(D11671=0,0,E11671/ABS(D11671))</f>
        <v/>
      </c>
    </row>
    <row r="11672" hidden="1" outlineLevel="1">
      <c r="A11672" s="37" t="inlineStr"/>
      <c r="B11672" s="38" t="inlineStr">
        <is>
          <t xml:space="preserve">    ONLINE Manuela Gonzalez Gomez</t>
        </is>
      </c>
      <c r="C11672" s="39" t="n">
        <v>17563.03</v>
      </c>
      <c r="D11672" s="39" t="n">
        <v>17563.03</v>
      </c>
      <c r="E11672" s="39">
        <f>C11672-D11672</f>
        <v/>
      </c>
      <c r="F11672" s="40">
        <f>IF(D11672=0,0,E11672/ABS(D11672))</f>
        <v/>
      </c>
    </row>
    <row r="11673" hidden="1" outlineLevel="1">
      <c r="A11673" s="37" t="inlineStr"/>
      <c r="B11673" s="38" t="inlineStr">
        <is>
          <t xml:space="preserve">    ONLINE Manuela Hoyos Vélez</t>
        </is>
      </c>
      <c r="C11673" s="39" t="n">
        <v>6546.22</v>
      </c>
      <c r="D11673" s="39" t="n">
        <v>6546.22</v>
      </c>
      <c r="E11673" s="39">
        <f>C11673-D11673</f>
        <v/>
      </c>
      <c r="F11673" s="40">
        <f>IF(D11673=0,0,E11673/ABS(D11673))</f>
        <v/>
      </c>
    </row>
    <row r="11674" hidden="1" outlineLevel="1">
      <c r="A11674" s="37" t="inlineStr"/>
      <c r="B11674" s="38" t="inlineStr">
        <is>
          <t xml:space="preserve">    ONLINE Manuela Londoño</t>
        </is>
      </c>
      <c r="C11674" s="39" t="n">
        <v>15966.38</v>
      </c>
      <c r="D11674" s="39" t="n">
        <v>15966.38</v>
      </c>
      <c r="E11674" s="39">
        <f>C11674-D11674</f>
        <v/>
      </c>
      <c r="F11674" s="40">
        <f>IF(D11674=0,0,E11674/ABS(D11674))</f>
        <v/>
      </c>
    </row>
    <row r="11675" hidden="1" outlineLevel="1">
      <c r="A11675" s="37" t="inlineStr"/>
      <c r="B11675" s="38" t="inlineStr">
        <is>
          <t xml:space="preserve">    ONLINE Manuela Lopez</t>
        </is>
      </c>
      <c r="C11675" s="39" t="n">
        <v>30240.34</v>
      </c>
      <c r="D11675" s="39" t="n">
        <v>30240.34</v>
      </c>
      <c r="E11675" s="39">
        <f>C11675-D11675</f>
        <v/>
      </c>
      <c r="F11675" s="40">
        <f>IF(D11675=0,0,E11675/ABS(D11675))</f>
        <v/>
      </c>
    </row>
    <row r="11676" hidden="1" outlineLevel="1">
      <c r="A11676" s="37" t="inlineStr"/>
      <c r="B11676" s="38" t="inlineStr">
        <is>
          <t xml:space="preserve">    ONLINE Manuela López</t>
        </is>
      </c>
      <c r="C11676" s="39" t="n">
        <v>9579.83</v>
      </c>
      <c r="D11676" s="39" t="n">
        <v>9579.83</v>
      </c>
      <c r="E11676" s="39">
        <f>C11676-D11676</f>
        <v/>
      </c>
      <c r="F11676" s="40">
        <f>IF(D11676=0,0,E11676/ABS(D11676))</f>
        <v/>
      </c>
    </row>
    <row r="11677" hidden="1" outlineLevel="1">
      <c r="A11677" s="37" t="inlineStr"/>
      <c r="B11677" s="38" t="inlineStr">
        <is>
          <t xml:space="preserve">    ONLINE Manuela Mazo Galvis</t>
        </is>
      </c>
      <c r="C11677" s="39" t="n">
        <v>5907.56</v>
      </c>
      <c r="D11677" s="39" t="n">
        <v>5907.56</v>
      </c>
      <c r="E11677" s="39">
        <f>C11677-D11677</f>
        <v/>
      </c>
      <c r="F11677" s="40">
        <f>IF(D11677=0,0,E11677/ABS(D11677))</f>
        <v/>
      </c>
    </row>
    <row r="11678" hidden="1" outlineLevel="1">
      <c r="A11678" s="37" t="inlineStr"/>
      <c r="B11678" s="38" t="inlineStr">
        <is>
          <t xml:space="preserve">    ONLINE Manuela Morales</t>
        </is>
      </c>
      <c r="C11678" s="39" t="n">
        <v>36882.35</v>
      </c>
      <c r="D11678" s="39" t="n">
        <v>36882.35</v>
      </c>
      <c r="E11678" s="39">
        <f>C11678-D11678</f>
        <v/>
      </c>
      <c r="F11678" s="40">
        <f>IF(D11678=0,0,E11678/ABS(D11678))</f>
        <v/>
      </c>
    </row>
    <row r="11679" hidden="1" outlineLevel="1">
      <c r="A11679" s="37" t="inlineStr"/>
      <c r="B11679" s="38" t="inlineStr">
        <is>
          <t xml:space="preserve">    ONLINE Manuela Navarro</t>
        </is>
      </c>
      <c r="C11679" s="39" t="n">
        <v>221773.1</v>
      </c>
      <c r="D11679" s="39" t="n">
        <v>221773.1</v>
      </c>
      <c r="E11679" s="39">
        <f>C11679-D11679</f>
        <v/>
      </c>
      <c r="F11679" s="40">
        <f>IF(D11679=0,0,E11679/ABS(D11679))</f>
        <v/>
      </c>
    </row>
    <row r="11680" hidden="1" outlineLevel="1">
      <c r="A11680" s="37" t="inlineStr"/>
      <c r="B11680" s="38" t="inlineStr">
        <is>
          <t xml:space="preserve">    ONLINE Manuela Ospina Palacio</t>
        </is>
      </c>
      <c r="C11680" s="39" t="n">
        <v>5588.24</v>
      </c>
      <c r="D11680" s="39" t="n">
        <v>5588.24</v>
      </c>
      <c r="E11680" s="39">
        <f>C11680-D11680</f>
        <v/>
      </c>
      <c r="F11680" s="40">
        <f>IF(D11680=0,0,E11680/ABS(D11680))</f>
        <v/>
      </c>
    </row>
    <row r="11681" hidden="1" outlineLevel="1">
      <c r="A11681" s="37" t="inlineStr"/>
      <c r="B11681" s="38" t="inlineStr">
        <is>
          <t xml:space="preserve">    ONLINE Manuela Palacio</t>
        </is>
      </c>
      <c r="C11681" s="39" t="n">
        <v>30815.13</v>
      </c>
      <c r="D11681" s="39" t="n">
        <v>30815.13</v>
      </c>
      <c r="E11681" s="39">
        <f>C11681-D11681</f>
        <v/>
      </c>
      <c r="F11681" s="40">
        <f>IF(D11681=0,0,E11681/ABS(D11681))</f>
        <v/>
      </c>
    </row>
    <row r="11682" hidden="1" outlineLevel="1">
      <c r="A11682" s="37" t="inlineStr"/>
      <c r="B11682" s="38" t="inlineStr">
        <is>
          <t xml:space="preserve">    ONLINE Manuela Pereira Mesa</t>
        </is>
      </c>
      <c r="C11682" s="39" t="n">
        <v>24173.11</v>
      </c>
      <c r="D11682" s="39" t="n">
        <v>24173.11</v>
      </c>
      <c r="E11682" s="39">
        <f>C11682-D11682</f>
        <v/>
      </c>
      <c r="F11682" s="40">
        <f>IF(D11682=0,0,E11682/ABS(D11682))</f>
        <v/>
      </c>
    </row>
    <row r="11683" hidden="1" outlineLevel="1">
      <c r="A11683" s="37" t="inlineStr"/>
      <c r="B11683" s="38" t="inlineStr">
        <is>
          <t xml:space="preserve">    ONLINE Manuela Posada Valencia</t>
        </is>
      </c>
      <c r="C11683" s="39" t="n">
        <v>10090.76</v>
      </c>
      <c r="D11683" s="39" t="n">
        <v>10090.76</v>
      </c>
      <c r="E11683" s="39">
        <f>C11683-D11683</f>
        <v/>
      </c>
      <c r="F11683" s="40">
        <f>IF(D11683=0,0,E11683/ABS(D11683))</f>
        <v/>
      </c>
    </row>
    <row r="11684" hidden="1" outlineLevel="1">
      <c r="A11684" s="37" t="inlineStr"/>
      <c r="B11684" s="38" t="inlineStr">
        <is>
          <t xml:space="preserve">    ONLINE Manuela Restrepo cadavid</t>
        </is>
      </c>
      <c r="C11684" s="39" t="n">
        <v>20596.64</v>
      </c>
      <c r="D11684" s="39" t="n">
        <v>20596.64</v>
      </c>
      <c r="E11684" s="39">
        <f>C11684-D11684</f>
        <v/>
      </c>
      <c r="F11684" s="40">
        <f>IF(D11684=0,0,E11684/ABS(D11684))</f>
        <v/>
      </c>
    </row>
    <row r="11685" hidden="1" outlineLevel="1">
      <c r="A11685" s="37" t="inlineStr"/>
      <c r="B11685" s="38" t="inlineStr">
        <is>
          <t xml:space="preserve">    ONLINE Manuela Roldán</t>
        </is>
      </c>
      <c r="C11685" s="39" t="n">
        <v>38319.32</v>
      </c>
      <c r="D11685" s="39" t="n">
        <v>38319.32</v>
      </c>
      <c r="E11685" s="39">
        <f>C11685-D11685</f>
        <v/>
      </c>
      <c r="F11685" s="40">
        <f>IF(D11685=0,0,E11685/ABS(D11685))</f>
        <v/>
      </c>
    </row>
    <row r="11686" hidden="1" outlineLevel="1">
      <c r="A11686" s="37" t="inlineStr"/>
      <c r="B11686" s="38" t="inlineStr">
        <is>
          <t xml:space="preserve">    ONLINE Manuela Rueda Hernandez</t>
        </is>
      </c>
      <c r="C11686" s="39" t="n">
        <v>17403.36</v>
      </c>
      <c r="D11686" s="39" t="n">
        <v>17403.36</v>
      </c>
      <c r="E11686" s="39">
        <f>C11686-D11686</f>
        <v/>
      </c>
      <c r="F11686" s="40">
        <f>IF(D11686=0,0,E11686/ABS(D11686))</f>
        <v/>
      </c>
    </row>
    <row r="11687" hidden="1" outlineLevel="1">
      <c r="A11687" s="37" t="inlineStr"/>
      <c r="B11687" s="38" t="inlineStr">
        <is>
          <t xml:space="preserve">    ONLINE Manuela Sanchez</t>
        </is>
      </c>
      <c r="C11687" s="39" t="n">
        <v>39525.85</v>
      </c>
      <c r="D11687" s="39" t="n">
        <v>39525.85</v>
      </c>
      <c r="E11687" s="39">
        <f>C11687-D11687</f>
        <v/>
      </c>
      <c r="F11687" s="40">
        <f>IF(D11687=0,0,E11687/ABS(D11687))</f>
        <v/>
      </c>
    </row>
    <row r="11688" hidden="1" outlineLevel="1">
      <c r="A11688" s="37" t="inlineStr"/>
      <c r="B11688" s="38" t="inlineStr">
        <is>
          <t xml:space="preserve">    ONLINE Manuela Tafur</t>
        </is>
      </c>
      <c r="C11688" s="39" t="n">
        <v>6386.55</v>
      </c>
      <c r="D11688" s="39" t="n">
        <v>6386.55</v>
      </c>
      <c r="E11688" s="39">
        <f>C11688-D11688</f>
        <v/>
      </c>
      <c r="F11688" s="40">
        <f>IF(D11688=0,0,E11688/ABS(D11688))</f>
        <v/>
      </c>
    </row>
    <row r="11689" hidden="1" outlineLevel="1">
      <c r="A11689" s="37" t="inlineStr"/>
      <c r="B11689" s="38" t="inlineStr">
        <is>
          <t xml:space="preserve">    ONLINE Manuela del rosario Puentes Rojas</t>
        </is>
      </c>
      <c r="C11689" s="39" t="n">
        <v>7057.14</v>
      </c>
      <c r="D11689" s="39" t="n">
        <v>7057.14</v>
      </c>
      <c r="E11689" s="39">
        <f>C11689-D11689</f>
        <v/>
      </c>
      <c r="F11689" s="40">
        <f>IF(D11689=0,0,E11689/ABS(D11689))</f>
        <v/>
      </c>
    </row>
    <row r="11690" hidden="1" outlineLevel="1">
      <c r="A11690" s="37" t="inlineStr"/>
      <c r="B11690" s="38" t="inlineStr">
        <is>
          <t xml:space="preserve">    ONLINE Manzur Yamile</t>
        </is>
      </c>
      <c r="C11690" s="39" t="n">
        <v>5588.24</v>
      </c>
      <c r="D11690" s="39" t="n">
        <v>5588.24</v>
      </c>
      <c r="E11690" s="39">
        <f>C11690-D11690</f>
        <v/>
      </c>
      <c r="F11690" s="40">
        <f>IF(D11690=0,0,E11690/ABS(D11690))</f>
        <v/>
      </c>
    </row>
    <row r="11691" hidden="1" outlineLevel="1">
      <c r="A11691" s="37" t="inlineStr"/>
      <c r="B11691" s="38" t="inlineStr">
        <is>
          <t xml:space="preserve">    ONLINE Mara Alejandra Rocha Agudelo</t>
        </is>
      </c>
      <c r="C11691" s="39" t="n">
        <v>85653.28</v>
      </c>
      <c r="D11691" s="39" t="n">
        <v>85653.28</v>
      </c>
      <c r="E11691" s="39">
        <f>C11691-D11691</f>
        <v/>
      </c>
      <c r="F11691" s="40">
        <f>IF(D11691=0,0,E11691/ABS(D11691))</f>
        <v/>
      </c>
    </row>
    <row r="11692" hidden="1" outlineLevel="1">
      <c r="A11692" s="37" t="inlineStr"/>
      <c r="B11692" s="38" t="inlineStr">
        <is>
          <t xml:space="preserve">    ONLINE Marcela Aguirre</t>
        </is>
      </c>
      <c r="C11692" s="39" t="n">
        <v>40714.28</v>
      </c>
      <c r="D11692" s="39" t="n">
        <v>40714.28</v>
      </c>
      <c r="E11692" s="39">
        <f>C11692-D11692</f>
        <v/>
      </c>
      <c r="F11692" s="40">
        <f>IF(D11692=0,0,E11692/ABS(D11692))</f>
        <v/>
      </c>
    </row>
    <row r="11693" hidden="1" outlineLevel="1">
      <c r="A11693" s="37" t="inlineStr"/>
      <c r="B11693" s="38" t="inlineStr">
        <is>
          <t xml:space="preserve">    ONLINE Marcela Altman</t>
        </is>
      </c>
      <c r="C11693" s="39" t="n">
        <v>19159.66</v>
      </c>
      <c r="D11693" s="39" t="n">
        <v>19159.66</v>
      </c>
      <c r="E11693" s="39">
        <f>C11693-D11693</f>
        <v/>
      </c>
      <c r="F11693" s="40">
        <f>IF(D11693=0,0,E11693/ABS(D11693))</f>
        <v/>
      </c>
    </row>
    <row r="11694" hidden="1" outlineLevel="1">
      <c r="A11694" s="37" t="inlineStr"/>
      <c r="B11694" s="38" t="inlineStr">
        <is>
          <t xml:space="preserve">    ONLINE Marcela Benavides</t>
        </is>
      </c>
      <c r="C11694" s="39" t="n">
        <v>30974.79</v>
      </c>
      <c r="D11694" s="39" t="n">
        <v>30974.79</v>
      </c>
      <c r="E11694" s="39">
        <f>C11694-D11694</f>
        <v/>
      </c>
      <c r="F11694" s="40">
        <f>IF(D11694=0,0,E11694/ABS(D11694))</f>
        <v/>
      </c>
    </row>
    <row r="11695" hidden="1" outlineLevel="1">
      <c r="A11695" s="37" t="inlineStr"/>
      <c r="B11695" s="38" t="inlineStr">
        <is>
          <t xml:space="preserve">    ONLINE Marcela Calderon</t>
        </is>
      </c>
      <c r="C11695" s="39" t="n">
        <v>51092.43</v>
      </c>
      <c r="D11695" s="39" t="n">
        <v>51092.43</v>
      </c>
      <c r="E11695" s="39">
        <f>C11695-D11695</f>
        <v/>
      </c>
      <c r="F11695" s="40">
        <f>IF(D11695=0,0,E11695/ABS(D11695))</f>
        <v/>
      </c>
    </row>
    <row r="11696" hidden="1" outlineLevel="1">
      <c r="A11696" s="37" t="inlineStr"/>
      <c r="B11696" s="38" t="inlineStr">
        <is>
          <t xml:space="preserve">    ONLINE Marcela Casasfranco</t>
        </is>
      </c>
      <c r="C11696" s="39" t="n">
        <v>370643.27</v>
      </c>
      <c r="D11696" s="39" t="n">
        <v>370643.27</v>
      </c>
      <c r="E11696" s="39">
        <f>C11696-D11696</f>
        <v/>
      </c>
      <c r="F11696" s="40">
        <f>IF(D11696=0,0,E11696/ABS(D11696))</f>
        <v/>
      </c>
    </row>
    <row r="11697" hidden="1" outlineLevel="1">
      <c r="A11697" s="37" t="inlineStr"/>
      <c r="B11697" s="38" t="inlineStr">
        <is>
          <t xml:space="preserve">    ONLINE Marcela Cataño</t>
        </is>
      </c>
      <c r="C11697" s="39" t="n">
        <v>133510.91</v>
      </c>
      <c r="D11697" s="39" t="n">
        <v>133510.91</v>
      </c>
      <c r="E11697" s="39">
        <f>C11697-D11697</f>
        <v/>
      </c>
      <c r="F11697" s="40">
        <f>IF(D11697=0,0,E11697/ABS(D11697))</f>
        <v/>
      </c>
    </row>
    <row r="11698" hidden="1" outlineLevel="1">
      <c r="A11698" s="37" t="inlineStr"/>
      <c r="B11698" s="38" t="inlineStr">
        <is>
          <t xml:space="preserve">    ONLINE Marcela Chaparro</t>
        </is>
      </c>
      <c r="C11698" s="39" t="n">
        <v>8462.18</v>
      </c>
      <c r="D11698" s="39" t="n">
        <v>8462.18</v>
      </c>
      <c r="E11698" s="39">
        <f>C11698-D11698</f>
        <v/>
      </c>
      <c r="F11698" s="40">
        <f>IF(D11698=0,0,E11698/ABS(D11698))</f>
        <v/>
      </c>
    </row>
    <row r="11699" hidden="1" outlineLevel="1">
      <c r="A11699" s="37" t="inlineStr"/>
      <c r="B11699" s="38" t="inlineStr">
        <is>
          <t xml:space="preserve">    ONLINE Marcela Cruz Carvajal</t>
        </is>
      </c>
      <c r="C11699" s="39" t="n">
        <v>7057.14</v>
      </c>
      <c r="D11699" s="39" t="n">
        <v>7057.14</v>
      </c>
      <c r="E11699" s="39">
        <f>C11699-D11699</f>
        <v/>
      </c>
      <c r="F11699" s="40">
        <f>IF(D11699=0,0,E11699/ABS(D11699))</f>
        <v/>
      </c>
    </row>
    <row r="11700" hidden="1" outlineLevel="1">
      <c r="A11700" s="37" t="inlineStr"/>
      <c r="B11700" s="38" t="inlineStr">
        <is>
          <t xml:space="preserve">    ONLINE Marcela Cubillos Rojas</t>
        </is>
      </c>
      <c r="C11700" s="39" t="n">
        <v>19159.66</v>
      </c>
      <c r="D11700" s="39" t="n">
        <v>19159.66</v>
      </c>
      <c r="E11700" s="39">
        <f>C11700-D11700</f>
        <v/>
      </c>
      <c r="F11700" s="40">
        <f>IF(D11700=0,0,E11700/ABS(D11700))</f>
        <v/>
      </c>
    </row>
    <row r="11701" hidden="1" outlineLevel="1">
      <c r="A11701" s="37" t="inlineStr"/>
      <c r="B11701" s="38" t="inlineStr">
        <is>
          <t xml:space="preserve">    ONLINE Marcela Cuesta</t>
        </is>
      </c>
      <c r="C11701" s="39" t="n">
        <v>32571.42</v>
      </c>
      <c r="D11701" s="39" t="n">
        <v>32571.42</v>
      </c>
      <c r="E11701" s="39">
        <f>C11701-D11701</f>
        <v/>
      </c>
      <c r="F11701" s="40">
        <f>IF(D11701=0,0,E11701/ABS(D11701))</f>
        <v/>
      </c>
    </row>
    <row r="11702" hidden="1" outlineLevel="1">
      <c r="A11702" s="37" t="inlineStr"/>
      <c r="B11702" s="38" t="inlineStr">
        <is>
          <t xml:space="preserve">    ONLINE Marcela Espinosa</t>
        </is>
      </c>
      <c r="C11702" s="39" t="n">
        <v>110631.74</v>
      </c>
      <c r="D11702" s="39" t="n">
        <v>110631.74</v>
      </c>
      <c r="E11702" s="39">
        <f>C11702-D11702</f>
        <v/>
      </c>
      <c r="F11702" s="40">
        <f>IF(D11702=0,0,E11702/ABS(D11702))</f>
        <v/>
      </c>
    </row>
    <row r="11703" hidden="1" outlineLevel="1">
      <c r="A11703" s="37" t="inlineStr"/>
      <c r="B11703" s="38" t="inlineStr">
        <is>
          <t xml:space="preserve">    ONLINE Marcela Gallego</t>
        </is>
      </c>
      <c r="C11703" s="39" t="n">
        <v>366109.26</v>
      </c>
      <c r="D11703" s="39" t="n">
        <v>366109.26</v>
      </c>
      <c r="E11703" s="39">
        <f>C11703-D11703</f>
        <v/>
      </c>
      <c r="F11703" s="40">
        <f>IF(D11703=0,0,E11703/ABS(D11703))</f>
        <v/>
      </c>
    </row>
    <row r="11704" hidden="1" outlineLevel="1">
      <c r="A11704" s="37" t="inlineStr"/>
      <c r="B11704" s="38" t="inlineStr">
        <is>
          <t xml:space="preserve">    ONLINE Marcela García Ciro</t>
        </is>
      </c>
      <c r="C11704" s="39" t="n">
        <v>27941.18</v>
      </c>
      <c r="D11704" s="39" t="n">
        <v>27941.18</v>
      </c>
      <c r="E11704" s="39">
        <f>C11704-D11704</f>
        <v/>
      </c>
      <c r="F11704" s="40">
        <f>IF(D11704=0,0,E11704/ABS(D11704))</f>
        <v/>
      </c>
    </row>
    <row r="11705" hidden="1" outlineLevel="1">
      <c r="A11705" s="37" t="inlineStr"/>
      <c r="B11705" s="38" t="inlineStr">
        <is>
          <t xml:space="preserve">    ONLINE Marcela Gaviria</t>
        </is>
      </c>
      <c r="C11705" s="39" t="n">
        <v>5588.24</v>
      </c>
      <c r="D11705" s="39" t="n">
        <v>5588.24</v>
      </c>
      <c r="E11705" s="39">
        <f>C11705-D11705</f>
        <v/>
      </c>
      <c r="F11705" s="40">
        <f>IF(D11705=0,0,E11705/ABS(D11705))</f>
        <v/>
      </c>
    </row>
    <row r="11706" hidden="1" outlineLevel="1">
      <c r="A11706" s="37" t="inlineStr"/>
      <c r="B11706" s="38" t="inlineStr">
        <is>
          <t xml:space="preserve">    ONLINE Marcela Gomez</t>
        </is>
      </c>
      <c r="C11706" s="39" t="n">
        <v>50836.97</v>
      </c>
      <c r="D11706" s="39" t="n">
        <v>50836.97</v>
      </c>
      <c r="E11706" s="39">
        <f>C11706-D11706</f>
        <v/>
      </c>
      <c r="F11706" s="40">
        <f>IF(D11706=0,0,E11706/ABS(D11706))</f>
        <v/>
      </c>
    </row>
    <row r="11707" hidden="1" outlineLevel="1">
      <c r="A11707" s="37" t="inlineStr"/>
      <c r="B11707" s="38" t="inlineStr">
        <is>
          <t xml:space="preserve">    ONLINE Marcela Gonzalez</t>
        </is>
      </c>
      <c r="C11707" s="39" t="n">
        <v>15966.39</v>
      </c>
      <c r="D11707" s="39" t="n">
        <v>15966.39</v>
      </c>
      <c r="E11707" s="39">
        <f>C11707-D11707</f>
        <v/>
      </c>
      <c r="F11707" s="40">
        <f>IF(D11707=0,0,E11707/ABS(D11707))</f>
        <v/>
      </c>
    </row>
    <row r="11708" hidden="1" outlineLevel="1">
      <c r="A11708" s="37" t="inlineStr"/>
      <c r="B11708" s="38" t="inlineStr">
        <is>
          <t xml:space="preserve">    ONLINE Marcela Granada</t>
        </is>
      </c>
      <c r="C11708" s="39" t="n">
        <v>21873.95</v>
      </c>
      <c r="D11708" s="39" t="n">
        <v>21873.95</v>
      </c>
      <c r="E11708" s="39">
        <f>C11708-D11708</f>
        <v/>
      </c>
      <c r="F11708" s="40">
        <f>IF(D11708=0,0,E11708/ABS(D11708))</f>
        <v/>
      </c>
    </row>
    <row r="11709" hidden="1" outlineLevel="1">
      <c r="A11709" s="37" t="inlineStr"/>
      <c r="B11709" s="38" t="inlineStr">
        <is>
          <t xml:space="preserve">    ONLINE Marcela Huerfano</t>
        </is>
      </c>
      <c r="C11709" s="39" t="n">
        <v>206972.27</v>
      </c>
      <c r="D11709" s="39" t="n">
        <v>206972.27</v>
      </c>
      <c r="E11709" s="39">
        <f>C11709-D11709</f>
        <v/>
      </c>
      <c r="F11709" s="40">
        <f>IF(D11709=0,0,E11709/ABS(D11709))</f>
        <v/>
      </c>
    </row>
    <row r="11710" hidden="1" outlineLevel="1">
      <c r="A11710" s="37" t="inlineStr"/>
      <c r="B11710" s="38" t="inlineStr">
        <is>
          <t xml:space="preserve">    ONLINE Marcela Jordan</t>
        </is>
      </c>
      <c r="C11710" s="39" t="n">
        <v>42989.51</v>
      </c>
      <c r="D11710" s="39" t="n">
        <v>42989.51</v>
      </c>
      <c r="E11710" s="39">
        <f>C11710-D11710</f>
        <v/>
      </c>
      <c r="F11710" s="40">
        <f>IF(D11710=0,0,E11710/ABS(D11710))</f>
        <v/>
      </c>
    </row>
    <row r="11711" hidden="1" outlineLevel="1">
      <c r="A11711" s="37" t="inlineStr"/>
      <c r="B11711" s="38" t="inlineStr">
        <is>
          <t xml:space="preserve">    ONLINE Marcela Lopera</t>
        </is>
      </c>
      <c r="C11711" s="39" t="n">
        <v>19159.66</v>
      </c>
      <c r="D11711" s="39" t="n">
        <v>19159.66</v>
      </c>
      <c r="E11711" s="39">
        <f>C11711-D11711</f>
        <v/>
      </c>
      <c r="F11711" s="40">
        <f>IF(D11711=0,0,E11711/ABS(D11711))</f>
        <v/>
      </c>
    </row>
    <row r="11712" hidden="1" outlineLevel="1">
      <c r="A11712" s="37" t="inlineStr"/>
      <c r="B11712" s="38" t="inlineStr">
        <is>
          <t xml:space="preserve">    ONLINE Marcela Lotero</t>
        </is>
      </c>
      <c r="C11712" s="39" t="n">
        <v>5588.24</v>
      </c>
      <c r="D11712" s="39" t="n">
        <v>5588.24</v>
      </c>
      <c r="E11712" s="39">
        <f>C11712-D11712</f>
        <v/>
      </c>
      <c r="F11712" s="40">
        <f>IF(D11712=0,0,E11712/ABS(D11712))</f>
        <v/>
      </c>
    </row>
    <row r="11713" hidden="1" outlineLevel="1">
      <c r="A11713" s="37" t="inlineStr"/>
      <c r="B11713" s="38" t="inlineStr">
        <is>
          <t xml:space="preserve">    ONLINE Marcela Manjarres</t>
        </is>
      </c>
      <c r="C11713" s="39" t="n">
        <v>18361.35</v>
      </c>
      <c r="D11713" s="39" t="n">
        <v>18361.35</v>
      </c>
      <c r="E11713" s="39">
        <f>C11713-D11713</f>
        <v/>
      </c>
      <c r="F11713" s="40">
        <f>IF(D11713=0,0,E11713/ABS(D11713))</f>
        <v/>
      </c>
    </row>
    <row r="11714" hidden="1" outlineLevel="1">
      <c r="A11714" s="37" t="inlineStr"/>
      <c r="B11714" s="38" t="inlineStr">
        <is>
          <t xml:space="preserve">    ONLINE Marcela Marconi</t>
        </is>
      </c>
      <c r="C11714" s="39" t="n">
        <v>15966.39</v>
      </c>
      <c r="D11714" s="39" t="n">
        <v>15966.39</v>
      </c>
      <c r="E11714" s="39">
        <f>C11714-D11714</f>
        <v/>
      </c>
      <c r="F11714" s="40">
        <f>IF(D11714=0,0,E11714/ABS(D11714))</f>
        <v/>
      </c>
    </row>
    <row r="11715" hidden="1" outlineLevel="1">
      <c r="A11715" s="37" t="inlineStr"/>
      <c r="B11715" s="38" t="inlineStr">
        <is>
          <t xml:space="preserve">    ONLINE Marcela Medaglia Zapata</t>
        </is>
      </c>
      <c r="C11715" s="39" t="n">
        <v>9579.83</v>
      </c>
      <c r="D11715" s="39" t="n">
        <v>9579.83</v>
      </c>
      <c r="E11715" s="39">
        <f>C11715-D11715</f>
        <v/>
      </c>
      <c r="F11715" s="40">
        <f>IF(D11715=0,0,E11715/ABS(D11715))</f>
        <v/>
      </c>
    </row>
    <row r="11716" hidden="1" outlineLevel="1">
      <c r="A11716" s="37" t="inlineStr"/>
      <c r="B11716" s="38" t="inlineStr">
        <is>
          <t xml:space="preserve">    ONLINE Marcela Oquendo</t>
        </is>
      </c>
      <c r="C11716" s="39" t="n">
        <v>9579.83</v>
      </c>
      <c r="D11716" s="39" t="n">
        <v>9579.83</v>
      </c>
      <c r="E11716" s="39">
        <f>C11716-D11716</f>
        <v/>
      </c>
      <c r="F11716" s="40">
        <f>IF(D11716=0,0,E11716/ABS(D11716))</f>
        <v/>
      </c>
    </row>
    <row r="11717" hidden="1" outlineLevel="1">
      <c r="A11717" s="37" t="inlineStr"/>
      <c r="B11717" s="38" t="inlineStr">
        <is>
          <t xml:space="preserve">    ONLINE Marcela Peñaloza</t>
        </is>
      </c>
      <c r="C11717" s="39" t="n">
        <v>6386.55</v>
      </c>
      <c r="D11717" s="39" t="n">
        <v>6386.55</v>
      </c>
      <c r="E11717" s="39">
        <f>C11717-D11717</f>
        <v/>
      </c>
      <c r="F11717" s="40">
        <f>IF(D11717=0,0,E11717/ABS(D11717))</f>
        <v/>
      </c>
    </row>
    <row r="11718" hidden="1" outlineLevel="1">
      <c r="A11718" s="37" t="inlineStr"/>
      <c r="B11718" s="38" t="inlineStr">
        <is>
          <t xml:space="preserve">    ONLINE Marcela Posada</t>
        </is>
      </c>
      <c r="C11718" s="39" t="n">
        <v>14542.18</v>
      </c>
      <c r="D11718" s="39" t="n">
        <v>14542.18</v>
      </c>
      <c r="E11718" s="39">
        <f>C11718-D11718</f>
        <v/>
      </c>
      <c r="F11718" s="40">
        <f>IF(D11718=0,0,E11718/ABS(D11718))</f>
        <v/>
      </c>
    </row>
    <row r="11719" hidden="1" outlineLevel="1">
      <c r="A11719" s="37" t="inlineStr"/>
      <c r="B11719" s="38" t="inlineStr">
        <is>
          <t xml:space="preserve">    ONLINE Marcela Prada</t>
        </is>
      </c>
      <c r="C11719" s="39" t="n">
        <v>76319.32000000001</v>
      </c>
      <c r="D11719" s="39" t="n">
        <v>76319.32000000001</v>
      </c>
      <c r="E11719" s="39">
        <f>C11719-D11719</f>
        <v/>
      </c>
      <c r="F11719" s="40">
        <f>IF(D11719=0,0,E11719/ABS(D11719))</f>
        <v/>
      </c>
    </row>
    <row r="11720" hidden="1" outlineLevel="1">
      <c r="A11720" s="37" t="inlineStr"/>
      <c r="B11720" s="38" t="inlineStr">
        <is>
          <t xml:space="preserve">    ONLINE Marcela Quevedo</t>
        </is>
      </c>
      <c r="C11720" s="39" t="n">
        <v>57654.63</v>
      </c>
      <c r="D11720" s="39" t="n">
        <v>57654.63</v>
      </c>
      <c r="E11720" s="39">
        <f>C11720-D11720</f>
        <v/>
      </c>
      <c r="F11720" s="40">
        <f>IF(D11720=0,0,E11720/ABS(D11720))</f>
        <v/>
      </c>
    </row>
    <row r="11721" hidden="1" outlineLevel="1">
      <c r="A11721" s="37" t="inlineStr"/>
      <c r="B11721" s="38" t="inlineStr">
        <is>
          <t xml:space="preserve">    ONLINE Marcela Rodriguez</t>
        </is>
      </c>
      <c r="C11721" s="39" t="n">
        <v>20181.52</v>
      </c>
      <c r="D11721" s="39" t="n">
        <v>20181.52</v>
      </c>
      <c r="E11721" s="39">
        <f>C11721-D11721</f>
        <v/>
      </c>
      <c r="F11721" s="40">
        <f>IF(D11721=0,0,E11721/ABS(D11721))</f>
        <v/>
      </c>
    </row>
    <row r="11722" hidden="1" outlineLevel="1">
      <c r="A11722" s="37" t="inlineStr"/>
      <c r="B11722" s="38" t="inlineStr">
        <is>
          <t xml:space="preserve">    ONLINE Marcela Rodriguez Delgado</t>
        </is>
      </c>
      <c r="C11722" s="39" t="n">
        <v>26344.54</v>
      </c>
      <c r="D11722" s="39" t="n">
        <v>26344.54</v>
      </c>
      <c r="E11722" s="39">
        <f>C11722-D11722</f>
        <v/>
      </c>
      <c r="F11722" s="40">
        <f>IF(D11722=0,0,E11722/ABS(D11722))</f>
        <v/>
      </c>
    </row>
    <row r="11723" hidden="1" outlineLevel="1">
      <c r="A11723" s="37" t="inlineStr"/>
      <c r="B11723" s="38" t="inlineStr">
        <is>
          <t xml:space="preserve">    ONLINE Marcela Romero</t>
        </is>
      </c>
      <c r="C11723" s="39" t="n">
        <v>6897.48</v>
      </c>
      <c r="D11723" s="39" t="n">
        <v>6897.48</v>
      </c>
      <c r="E11723" s="39">
        <f>C11723-D11723</f>
        <v/>
      </c>
      <c r="F11723" s="40">
        <f>IF(D11723=0,0,E11723/ABS(D11723))</f>
        <v/>
      </c>
    </row>
    <row r="11724" hidden="1" outlineLevel="1">
      <c r="A11724" s="37" t="inlineStr"/>
      <c r="B11724" s="38" t="inlineStr">
        <is>
          <t xml:space="preserve">    ONLINE Marcela Serrano</t>
        </is>
      </c>
      <c r="C11724" s="39" t="n">
        <v>52880.68</v>
      </c>
      <c r="D11724" s="39" t="n">
        <v>52880.68</v>
      </c>
      <c r="E11724" s="39">
        <f>C11724-D11724</f>
        <v/>
      </c>
      <c r="F11724" s="40">
        <f>IF(D11724=0,0,E11724/ABS(D11724))</f>
        <v/>
      </c>
    </row>
    <row r="11725" hidden="1" outlineLevel="1">
      <c r="A11725" s="37" t="inlineStr"/>
      <c r="B11725" s="38" t="inlineStr">
        <is>
          <t xml:space="preserve">    ONLINE Marcela Solano</t>
        </is>
      </c>
      <c r="C11725" s="39" t="n">
        <v>16924.37</v>
      </c>
      <c r="D11725" s="39" t="n">
        <v>16924.37</v>
      </c>
      <c r="E11725" s="39">
        <f>C11725-D11725</f>
        <v/>
      </c>
      <c r="F11725" s="40">
        <f>IF(D11725=0,0,E11725/ABS(D11725))</f>
        <v/>
      </c>
    </row>
    <row r="11726" hidden="1" outlineLevel="1">
      <c r="A11726" s="37" t="inlineStr"/>
      <c r="B11726" s="38" t="inlineStr">
        <is>
          <t xml:space="preserve">    ONLINE Marcela Suarez</t>
        </is>
      </c>
      <c r="C11726" s="39" t="n">
        <v>29537.82</v>
      </c>
      <c r="D11726" s="39" t="n">
        <v>29537.82</v>
      </c>
      <c r="E11726" s="39">
        <f>C11726-D11726</f>
        <v/>
      </c>
      <c r="F11726" s="40">
        <f>IF(D11726=0,0,E11726/ABS(D11726))</f>
        <v/>
      </c>
    </row>
    <row r="11727" hidden="1" outlineLevel="1">
      <c r="A11727" s="37" t="inlineStr"/>
      <c r="B11727" s="38" t="inlineStr">
        <is>
          <t xml:space="preserve">    ONLINE Marcela Tamayo</t>
        </is>
      </c>
      <c r="C11727" s="39" t="n">
        <v>5588</v>
      </c>
      <c r="D11727" s="39" t="n">
        <v>5588</v>
      </c>
      <c r="E11727" s="39">
        <f>C11727-D11727</f>
        <v/>
      </c>
      <c r="F11727" s="40">
        <f>IF(D11727=0,0,E11727/ABS(D11727))</f>
        <v/>
      </c>
    </row>
    <row r="11728" hidden="1" outlineLevel="1">
      <c r="A11728" s="37" t="inlineStr"/>
      <c r="B11728" s="38" t="inlineStr">
        <is>
          <t xml:space="preserve">    ONLINE Marcela Tristancho Tristancho Rios</t>
        </is>
      </c>
      <c r="C11728" s="39" t="n">
        <v>20596.64</v>
      </c>
      <c r="D11728" s="39" t="n">
        <v>20596.64</v>
      </c>
      <c r="E11728" s="39">
        <f>C11728-D11728</f>
        <v/>
      </c>
      <c r="F11728" s="40">
        <f>IF(D11728=0,0,E11728/ABS(D11728))</f>
        <v/>
      </c>
    </row>
    <row r="11729" hidden="1" outlineLevel="1">
      <c r="A11729" s="37" t="inlineStr"/>
      <c r="B11729" s="38" t="inlineStr">
        <is>
          <t xml:space="preserve">    ONLINE Marcela Vargas</t>
        </is>
      </c>
      <c r="C11729" s="39" t="n">
        <v>7184.87</v>
      </c>
      <c r="D11729" s="39" t="n">
        <v>7184.87</v>
      </c>
      <c r="E11729" s="39">
        <f>C11729-D11729</f>
        <v/>
      </c>
      <c r="F11729" s="40">
        <f>IF(D11729=0,0,E11729/ABS(D11729))</f>
        <v/>
      </c>
    </row>
    <row r="11730" hidden="1" outlineLevel="1">
      <c r="A11730" s="37" t="inlineStr"/>
      <c r="B11730" s="38" t="inlineStr">
        <is>
          <t xml:space="preserve">    ONLINE Marcela Velásquez Velásquez</t>
        </is>
      </c>
      <c r="C11730" s="39" t="n">
        <v>35636.98</v>
      </c>
      <c r="D11730" s="39" t="n">
        <v>35636.98</v>
      </c>
      <c r="E11730" s="39">
        <f>C11730-D11730</f>
        <v/>
      </c>
      <c r="F11730" s="40">
        <f>IF(D11730=0,0,E11730/ABS(D11730))</f>
        <v/>
      </c>
    </row>
    <row r="11731" hidden="1" outlineLevel="1">
      <c r="A11731" s="37" t="inlineStr"/>
      <c r="B11731" s="38" t="inlineStr">
        <is>
          <t xml:space="preserve">    ONLINE Marcela Vergara</t>
        </is>
      </c>
      <c r="C11731" s="39" t="n">
        <v>5157.14</v>
      </c>
      <c r="D11731" s="39" t="n">
        <v>5157.14</v>
      </c>
      <c r="E11731" s="39">
        <f>C11731-D11731</f>
        <v/>
      </c>
      <c r="F11731" s="40">
        <f>IF(D11731=0,0,E11731/ABS(D11731))</f>
        <v/>
      </c>
    </row>
    <row r="11732" hidden="1" outlineLevel="1">
      <c r="A11732" s="37" t="inlineStr"/>
      <c r="B11732" s="38" t="inlineStr">
        <is>
          <t xml:space="preserve">    ONLINE Marcela Zapata</t>
        </is>
      </c>
      <c r="C11732" s="39" t="n">
        <v>19159.51</v>
      </c>
      <c r="D11732" s="39" t="n">
        <v>19159.51</v>
      </c>
      <c r="E11732" s="39">
        <f>C11732-D11732</f>
        <v/>
      </c>
      <c r="F11732" s="40">
        <f>IF(D11732=0,0,E11732/ABS(D11732))</f>
        <v/>
      </c>
    </row>
    <row r="11733" hidden="1" outlineLevel="1">
      <c r="A11733" s="37" t="inlineStr"/>
      <c r="B11733" s="38" t="inlineStr">
        <is>
          <t xml:space="preserve">    ONLINE Marcela muñoz</t>
        </is>
      </c>
      <c r="C11733" s="39" t="n">
        <v>6386.55</v>
      </c>
      <c r="D11733" s="39" t="n">
        <v>6386.55</v>
      </c>
      <c r="E11733" s="39">
        <f>C11733-D11733</f>
        <v/>
      </c>
      <c r="F11733" s="40">
        <f>IF(D11733=0,0,E11733/ABS(D11733))</f>
        <v/>
      </c>
    </row>
    <row r="11734" hidden="1" outlineLevel="1">
      <c r="A11734" s="37" t="inlineStr"/>
      <c r="B11734" s="38" t="inlineStr">
        <is>
          <t xml:space="preserve">    ONLINE Marcelo Barriq</t>
        </is>
      </c>
      <c r="C11734" s="39" t="n">
        <v>9579.83</v>
      </c>
      <c r="D11734" s="39" t="n">
        <v>9579.83</v>
      </c>
      <c r="E11734" s="39">
        <f>C11734-D11734</f>
        <v/>
      </c>
      <c r="F11734" s="40">
        <f>IF(D11734=0,0,E11734/ABS(D11734))</f>
        <v/>
      </c>
    </row>
    <row r="11735" hidden="1" outlineLevel="1">
      <c r="A11735" s="37" t="inlineStr"/>
      <c r="B11735" s="38" t="inlineStr">
        <is>
          <t xml:space="preserve">    ONLINE Marcia Garcia</t>
        </is>
      </c>
      <c r="C11735" s="39" t="n">
        <v>30176.47</v>
      </c>
      <c r="D11735" s="39" t="n">
        <v>30176.47</v>
      </c>
      <c r="E11735" s="39">
        <f>C11735-D11735</f>
        <v/>
      </c>
      <c r="F11735" s="40">
        <f>IF(D11735=0,0,E11735/ABS(D11735))</f>
        <v/>
      </c>
    </row>
    <row r="11736" hidden="1" outlineLevel="1">
      <c r="A11736" s="37" t="inlineStr"/>
      <c r="B11736" s="38" t="inlineStr">
        <is>
          <t xml:space="preserve">    ONLINE Marco Ortiz</t>
        </is>
      </c>
      <c r="C11736" s="39" t="n">
        <v>27621.86</v>
      </c>
      <c r="D11736" s="39" t="n">
        <v>27621.86</v>
      </c>
      <c r="E11736" s="39">
        <f>C11736-D11736</f>
        <v/>
      </c>
      <c r="F11736" s="40">
        <f>IF(D11736=0,0,E11736/ABS(D11736))</f>
        <v/>
      </c>
    </row>
    <row r="11737" hidden="1" outlineLevel="1">
      <c r="A11737" s="37" t="inlineStr"/>
      <c r="B11737" s="38" t="inlineStr">
        <is>
          <t xml:space="preserve">    ONLINE Marco Palau</t>
        </is>
      </c>
      <c r="C11737" s="39" t="n">
        <v>9100.84</v>
      </c>
      <c r="D11737" s="39" t="n">
        <v>9100.84</v>
      </c>
      <c r="E11737" s="39">
        <f>C11737-D11737</f>
        <v/>
      </c>
      <c r="F11737" s="40">
        <f>IF(D11737=0,0,E11737/ABS(D11737))</f>
        <v/>
      </c>
    </row>
    <row r="11738" hidden="1" outlineLevel="1">
      <c r="A11738" s="37" t="inlineStr"/>
      <c r="B11738" s="38" t="inlineStr">
        <is>
          <t xml:space="preserve">    ONLINE Marcy Yadira Cristancho Cardenas</t>
        </is>
      </c>
      <c r="C11738" s="39" t="n">
        <v>30181.26</v>
      </c>
      <c r="D11738" s="39" t="n">
        <v>30181.26</v>
      </c>
      <c r="E11738" s="39">
        <f>C11738-D11738</f>
        <v/>
      </c>
      <c r="F11738" s="40">
        <f>IF(D11738=0,0,E11738/ABS(D11738))</f>
        <v/>
      </c>
    </row>
    <row r="11739" hidden="1" outlineLevel="1">
      <c r="A11739" s="37" t="inlineStr"/>
      <c r="B11739" s="38" t="inlineStr">
        <is>
          <t xml:space="preserve">    ONLINE Marelvis Cueto</t>
        </is>
      </c>
      <c r="C11739" s="39" t="n">
        <v>6067.23</v>
      </c>
      <c r="D11739" s="39" t="n">
        <v>6067.23</v>
      </c>
      <c r="E11739" s="39">
        <f>C11739-D11739</f>
        <v/>
      </c>
      <c r="F11739" s="40">
        <f>IF(D11739=0,0,E11739/ABS(D11739))</f>
        <v/>
      </c>
    </row>
    <row r="11740" hidden="1" outlineLevel="1">
      <c r="A11740" s="37" t="inlineStr"/>
      <c r="B11740" s="38" t="inlineStr">
        <is>
          <t xml:space="preserve">    ONLINE Marfed Sofia Grisales</t>
        </is>
      </c>
      <c r="C11740" s="39" t="n">
        <v>7057.14</v>
      </c>
      <c r="D11740" s="39" t="n">
        <v>7057.14</v>
      </c>
      <c r="E11740" s="39">
        <f>C11740-D11740</f>
        <v/>
      </c>
      <c r="F11740" s="40">
        <f>IF(D11740=0,0,E11740/ABS(D11740))</f>
        <v/>
      </c>
    </row>
    <row r="11741" hidden="1" outlineLevel="1">
      <c r="A11741" s="37" t="inlineStr"/>
      <c r="B11741" s="38" t="inlineStr">
        <is>
          <t xml:space="preserve">    ONLINE Margareth Guerrero Arias</t>
        </is>
      </c>
      <c r="C11741" s="39" t="n">
        <v>11495.64</v>
      </c>
      <c r="D11741" s="39" t="n">
        <v>11495.64</v>
      </c>
      <c r="E11741" s="39">
        <f>C11741-D11741</f>
        <v/>
      </c>
      <c r="F11741" s="40">
        <f>IF(D11741=0,0,E11741/ABS(D11741))</f>
        <v/>
      </c>
    </row>
    <row r="11742" hidden="1" outlineLevel="1">
      <c r="A11742" s="37" t="inlineStr"/>
      <c r="B11742" s="38" t="inlineStr">
        <is>
          <t xml:space="preserve">    ONLINE Margarita Bojaca</t>
        </is>
      </c>
      <c r="C11742" s="39" t="n">
        <v>10090.76</v>
      </c>
      <c r="D11742" s="39" t="n">
        <v>10090.76</v>
      </c>
      <c r="E11742" s="39">
        <f>C11742-D11742</f>
        <v/>
      </c>
      <c r="F11742" s="40">
        <f>IF(D11742=0,0,E11742/ABS(D11742))</f>
        <v/>
      </c>
    </row>
    <row r="11743" hidden="1" outlineLevel="1">
      <c r="A11743" s="37" t="inlineStr"/>
      <c r="B11743" s="38" t="inlineStr">
        <is>
          <t xml:space="preserve">    ONLINE Margarita Cure</t>
        </is>
      </c>
      <c r="C11743" s="39" t="n">
        <v>38319.32</v>
      </c>
      <c r="D11743" s="39" t="n">
        <v>38319.32</v>
      </c>
      <c r="E11743" s="39">
        <f>C11743-D11743</f>
        <v/>
      </c>
      <c r="F11743" s="40">
        <f>IF(D11743=0,0,E11743/ABS(D11743))</f>
        <v/>
      </c>
    </row>
    <row r="11744" hidden="1" outlineLevel="1">
      <c r="A11744" s="37" t="inlineStr"/>
      <c r="B11744" s="38" t="inlineStr">
        <is>
          <t xml:space="preserve">    ONLINE Margarita Jaramillo jaramillo</t>
        </is>
      </c>
      <c r="C11744" s="39" t="n">
        <v>19159.66</v>
      </c>
      <c r="D11744" s="39" t="n">
        <v>19159.66</v>
      </c>
      <c r="E11744" s="39">
        <f>C11744-D11744</f>
        <v/>
      </c>
      <c r="F11744" s="40">
        <f>IF(D11744=0,0,E11744/ABS(D11744))</f>
        <v/>
      </c>
    </row>
    <row r="11745" hidden="1" outlineLevel="1">
      <c r="A11745" s="37" t="inlineStr"/>
      <c r="B11745" s="38" t="inlineStr">
        <is>
          <t xml:space="preserve">    ONLINE Margarita Lozano Puyana</t>
        </is>
      </c>
      <c r="C11745" s="39" t="n">
        <v>6705.88</v>
      </c>
      <c r="D11745" s="39" t="n">
        <v>6705.88</v>
      </c>
      <c r="E11745" s="39">
        <f>C11745-D11745</f>
        <v/>
      </c>
      <c r="F11745" s="40">
        <f>IF(D11745=0,0,E11745/ABS(D11745))</f>
        <v/>
      </c>
    </row>
    <row r="11746" hidden="1" outlineLevel="1">
      <c r="A11746" s="37" t="inlineStr"/>
      <c r="B11746" s="38" t="inlineStr">
        <is>
          <t xml:space="preserve">    ONLINE Margarita Maria Godoy Velasquez</t>
        </is>
      </c>
      <c r="C11746" s="39" t="n">
        <v>71593.28</v>
      </c>
      <c r="D11746" s="39" t="n">
        <v>71593.28</v>
      </c>
      <c r="E11746" s="39">
        <f>C11746-D11746</f>
        <v/>
      </c>
      <c r="F11746" s="40">
        <f>IF(D11746=0,0,E11746/ABS(D11746))</f>
        <v/>
      </c>
    </row>
    <row r="11747" hidden="1" outlineLevel="1">
      <c r="A11747" s="37" t="inlineStr"/>
      <c r="B11747" s="38" t="inlineStr">
        <is>
          <t xml:space="preserve">    ONLINE Margarita Maria Lopez</t>
        </is>
      </c>
      <c r="C11747" s="39" t="n">
        <v>18201.68</v>
      </c>
      <c r="D11747" s="39" t="n">
        <v>18201.68</v>
      </c>
      <c r="E11747" s="39">
        <f>C11747-D11747</f>
        <v/>
      </c>
      <c r="F11747" s="40">
        <f>IF(D11747=0,0,E11747/ABS(D11747))</f>
        <v/>
      </c>
    </row>
    <row r="11748" hidden="1" outlineLevel="1">
      <c r="A11748" s="37" t="inlineStr"/>
      <c r="B11748" s="38" t="inlineStr">
        <is>
          <t xml:space="preserve">    ONLINE Margarita María Torres Restrepo</t>
        </is>
      </c>
      <c r="C11748" s="39" t="n">
        <v>9579.83</v>
      </c>
      <c r="D11748" s="39" t="n">
        <v>9579.83</v>
      </c>
      <c r="E11748" s="39">
        <f>C11748-D11748</f>
        <v/>
      </c>
      <c r="F11748" s="40">
        <f>IF(D11748=0,0,E11748/ABS(D11748))</f>
        <v/>
      </c>
    </row>
    <row r="11749" hidden="1" outlineLevel="1">
      <c r="A11749" s="37" t="inlineStr"/>
      <c r="B11749" s="38" t="inlineStr">
        <is>
          <t xml:space="preserve">    ONLINE Margarita Moreno</t>
        </is>
      </c>
      <c r="C11749" s="39" t="n">
        <v>19159.66</v>
      </c>
      <c r="D11749" s="39" t="n">
        <v>19159.66</v>
      </c>
      <c r="E11749" s="39">
        <f>C11749-D11749</f>
        <v/>
      </c>
      <c r="F11749" s="40">
        <f>IF(D11749=0,0,E11749/ABS(D11749))</f>
        <v/>
      </c>
    </row>
    <row r="11750" hidden="1" outlineLevel="1">
      <c r="A11750" s="37" t="inlineStr"/>
      <c r="B11750" s="38" t="inlineStr">
        <is>
          <t xml:space="preserve">    ONLINE Margarita Ocampo</t>
        </is>
      </c>
      <c r="C11750" s="39" t="n">
        <v>20596.64</v>
      </c>
      <c r="D11750" s="39" t="n">
        <v>20596.64</v>
      </c>
      <c r="E11750" s="39">
        <f>C11750-D11750</f>
        <v/>
      </c>
      <c r="F11750" s="40">
        <f>IF(D11750=0,0,E11750/ABS(D11750))</f>
        <v/>
      </c>
    </row>
    <row r="11751" hidden="1" outlineLevel="1">
      <c r="A11751" s="37" t="inlineStr"/>
      <c r="B11751" s="38" t="inlineStr">
        <is>
          <t xml:space="preserve">    ONLINE Margarita Orozco</t>
        </is>
      </c>
      <c r="C11751" s="39" t="n">
        <v>13571.43</v>
      </c>
      <c r="D11751" s="39" t="n">
        <v>13571.43</v>
      </c>
      <c r="E11751" s="39">
        <f>C11751-D11751</f>
        <v/>
      </c>
      <c r="F11751" s="40">
        <f>IF(D11751=0,0,E11751/ABS(D11751))</f>
        <v/>
      </c>
    </row>
    <row r="11752" hidden="1" outlineLevel="1">
      <c r="A11752" s="37" t="inlineStr"/>
      <c r="B11752" s="38" t="inlineStr">
        <is>
          <t xml:space="preserve">    ONLINE Margarita Palomino</t>
        </is>
      </c>
      <c r="C11752" s="39" t="n">
        <v>28260.5</v>
      </c>
      <c r="D11752" s="39" t="n">
        <v>28260.5</v>
      </c>
      <c r="E11752" s="39">
        <f>C11752-D11752</f>
        <v/>
      </c>
      <c r="F11752" s="40">
        <f>IF(D11752=0,0,E11752/ABS(D11752))</f>
        <v/>
      </c>
    </row>
    <row r="11753" hidden="1" outlineLevel="1">
      <c r="A11753" s="37" t="inlineStr"/>
      <c r="B11753" s="38" t="inlineStr">
        <is>
          <t xml:space="preserve">    ONLINE Margarita Pizarro</t>
        </is>
      </c>
      <c r="C11753" s="39" t="n">
        <v>47739.49</v>
      </c>
      <c r="D11753" s="39" t="n">
        <v>47739.49</v>
      </c>
      <c r="E11753" s="39">
        <f>C11753-D11753</f>
        <v/>
      </c>
      <c r="F11753" s="40">
        <f>IF(D11753=0,0,E11753/ABS(D11753))</f>
        <v/>
      </c>
    </row>
    <row r="11754" hidden="1" outlineLevel="1">
      <c r="A11754" s="37" t="inlineStr"/>
      <c r="B11754" s="38" t="inlineStr">
        <is>
          <t xml:space="preserve">    ONLINE Margarita Quevedo</t>
        </is>
      </c>
      <c r="C11754" s="39" t="n">
        <v>17563.03</v>
      </c>
      <c r="D11754" s="39" t="n">
        <v>17563.03</v>
      </c>
      <c r="E11754" s="39">
        <f>C11754-D11754</f>
        <v/>
      </c>
      <c r="F11754" s="40">
        <f>IF(D11754=0,0,E11754/ABS(D11754))</f>
        <v/>
      </c>
    </row>
    <row r="11755" hidden="1" outlineLevel="1">
      <c r="A11755" s="37" t="inlineStr"/>
      <c r="B11755" s="38" t="inlineStr">
        <is>
          <t xml:space="preserve">    ONLINE Margarita Robles</t>
        </is>
      </c>
      <c r="C11755" s="39" t="n">
        <v>9100.84</v>
      </c>
      <c r="D11755" s="39" t="n">
        <v>9100.84</v>
      </c>
      <c r="E11755" s="39">
        <f>C11755-D11755</f>
        <v/>
      </c>
      <c r="F11755" s="40">
        <f>IF(D11755=0,0,E11755/ABS(D11755))</f>
        <v/>
      </c>
    </row>
    <row r="11756" hidden="1" outlineLevel="1">
      <c r="A11756" s="37" t="inlineStr"/>
      <c r="B11756" s="38" t="inlineStr">
        <is>
          <t xml:space="preserve">    ONLINE Margarita Rodríguez</t>
        </is>
      </c>
      <c r="C11756" s="39" t="n">
        <v>9100.84</v>
      </c>
      <c r="D11756" s="39" t="n">
        <v>9100.84</v>
      </c>
      <c r="E11756" s="39">
        <f>C11756-D11756</f>
        <v/>
      </c>
      <c r="F11756" s="40">
        <f>IF(D11756=0,0,E11756/ABS(D11756))</f>
        <v/>
      </c>
    </row>
    <row r="11757" hidden="1" outlineLevel="1">
      <c r="A11757" s="37" t="inlineStr"/>
      <c r="B11757" s="38" t="inlineStr">
        <is>
          <t xml:space="preserve">    ONLINE Margarita Rosa Ibañez Diaz</t>
        </is>
      </c>
      <c r="C11757" s="39" t="n">
        <v>83025.2</v>
      </c>
      <c r="D11757" s="39" t="n">
        <v>83025.2</v>
      </c>
      <c r="E11757" s="39">
        <f>C11757-D11757</f>
        <v/>
      </c>
      <c r="F11757" s="40">
        <f>IF(D11757=0,0,E11757/ABS(D11757))</f>
        <v/>
      </c>
    </row>
    <row r="11758" hidden="1" outlineLevel="1">
      <c r="A11758" s="37" t="inlineStr"/>
      <c r="B11758" s="38" t="inlineStr">
        <is>
          <t xml:space="preserve">    ONLINE Margarita Salazar</t>
        </is>
      </c>
      <c r="C11758" s="39" t="n">
        <v>16937.14</v>
      </c>
      <c r="D11758" s="39" t="n">
        <v>16937.14</v>
      </c>
      <c r="E11758" s="39">
        <f>C11758-D11758</f>
        <v/>
      </c>
      <c r="F11758" s="40">
        <f>IF(D11758=0,0,E11758/ABS(D11758))</f>
        <v/>
      </c>
    </row>
    <row r="11759" hidden="1" outlineLevel="1">
      <c r="A11759" s="37" t="inlineStr"/>
      <c r="B11759" s="38" t="inlineStr">
        <is>
          <t xml:space="preserve">    ONLINE Margarita Solorza</t>
        </is>
      </c>
      <c r="C11759" s="39" t="n">
        <v>5588.24</v>
      </c>
      <c r="D11759" s="39" t="n">
        <v>5588.24</v>
      </c>
      <c r="E11759" s="39">
        <f>C11759-D11759</f>
        <v/>
      </c>
      <c r="F11759" s="40">
        <f>IF(D11759=0,0,E11759/ABS(D11759))</f>
        <v/>
      </c>
    </row>
    <row r="11760" hidden="1" outlineLevel="1">
      <c r="A11760" s="37" t="inlineStr"/>
      <c r="B11760" s="38" t="inlineStr">
        <is>
          <t xml:space="preserve">    ONLINE Margarita Valencia</t>
        </is>
      </c>
      <c r="C11760" s="39" t="n">
        <v>10090.76</v>
      </c>
      <c r="D11760" s="39" t="n">
        <v>10090.76</v>
      </c>
      <c r="E11760" s="39">
        <f>C11760-D11760</f>
        <v/>
      </c>
      <c r="F11760" s="40">
        <f>IF(D11760=0,0,E11760/ABS(D11760))</f>
        <v/>
      </c>
    </row>
    <row r="11761" hidden="1" outlineLevel="1">
      <c r="A11761" s="37" t="inlineStr"/>
      <c r="B11761" s="38" t="inlineStr">
        <is>
          <t xml:space="preserve">    ONLINE Margarita Viveros</t>
        </is>
      </c>
      <c r="C11761" s="39" t="n">
        <v>15327.73</v>
      </c>
      <c r="D11761" s="39" t="n">
        <v>15327.73</v>
      </c>
      <c r="E11761" s="39">
        <f>C11761-D11761</f>
        <v/>
      </c>
      <c r="F11761" s="40">
        <f>IF(D11761=0,0,E11761/ABS(D11761))</f>
        <v/>
      </c>
    </row>
    <row r="11762" hidden="1" outlineLevel="1">
      <c r="A11762" s="37" t="inlineStr"/>
      <c r="B11762" s="38" t="inlineStr">
        <is>
          <t xml:space="preserve">    ONLINE Margarita Williamson</t>
        </is>
      </c>
      <c r="C11762" s="39" t="n">
        <v>14114.29</v>
      </c>
      <c r="D11762" s="39" t="n">
        <v>14114.29</v>
      </c>
      <c r="E11762" s="39">
        <f>C11762-D11762</f>
        <v/>
      </c>
      <c r="F11762" s="40">
        <f>IF(D11762=0,0,E11762/ABS(D11762))</f>
        <v/>
      </c>
    </row>
    <row r="11763" hidden="1" outlineLevel="1">
      <c r="A11763" s="37" t="inlineStr"/>
      <c r="B11763" s="38" t="inlineStr">
        <is>
          <t xml:space="preserve">    ONLINE Mari Caceres</t>
        </is>
      </c>
      <c r="C11763" s="39" t="n">
        <v>8462.18</v>
      </c>
      <c r="D11763" s="39" t="n">
        <v>8462.18</v>
      </c>
      <c r="E11763" s="39">
        <f>C11763-D11763</f>
        <v/>
      </c>
      <c r="F11763" s="40">
        <f>IF(D11763=0,0,E11763/ABS(D11763))</f>
        <v/>
      </c>
    </row>
    <row r="11764" hidden="1" outlineLevel="1">
      <c r="A11764" s="37" t="inlineStr"/>
      <c r="B11764" s="38" t="inlineStr">
        <is>
          <t xml:space="preserve">    ONLINE Maria Aleida Soto duque</t>
        </is>
      </c>
      <c r="C11764" s="39" t="n">
        <v>17243.7</v>
      </c>
      <c r="D11764" s="39" t="n">
        <v>17243.7</v>
      </c>
      <c r="E11764" s="39">
        <f>C11764-D11764</f>
        <v/>
      </c>
      <c r="F11764" s="40">
        <f>IF(D11764=0,0,E11764/ABS(D11764))</f>
        <v/>
      </c>
    </row>
    <row r="11765" hidden="1" outlineLevel="1">
      <c r="A11765" s="37" t="inlineStr"/>
      <c r="B11765" s="38" t="inlineStr">
        <is>
          <t xml:space="preserve">    ONLINE Maria Alejandra Assis Isaza</t>
        </is>
      </c>
      <c r="C11765" s="39" t="n">
        <v>9579.83</v>
      </c>
      <c r="D11765" s="39" t="n">
        <v>9579.83</v>
      </c>
      <c r="E11765" s="39">
        <f>C11765-D11765</f>
        <v/>
      </c>
      <c r="F11765" s="40">
        <f>IF(D11765=0,0,E11765/ABS(D11765))</f>
        <v/>
      </c>
    </row>
    <row r="11766" hidden="1" outlineLevel="1">
      <c r="A11766" s="37" t="inlineStr"/>
      <c r="B11766" s="38" t="inlineStr">
        <is>
          <t xml:space="preserve">    ONLINE Maria Alejandra Garnica Maya</t>
        </is>
      </c>
      <c r="C11766" s="39" t="n">
        <v>15327.73</v>
      </c>
      <c r="D11766" s="39" t="n">
        <v>15327.73</v>
      </c>
      <c r="E11766" s="39">
        <f>C11766-D11766</f>
        <v/>
      </c>
      <c r="F11766" s="40">
        <f>IF(D11766=0,0,E11766/ABS(D11766))</f>
        <v/>
      </c>
    </row>
    <row r="11767" hidden="1" outlineLevel="1">
      <c r="A11767" s="37" t="inlineStr"/>
      <c r="B11767" s="38" t="inlineStr">
        <is>
          <t xml:space="preserve">    ONLINE Maria Alejandra Gomez</t>
        </is>
      </c>
      <c r="C11767" s="39" t="n">
        <v>7057.14</v>
      </c>
      <c r="D11767" s="39" t="n">
        <v>7057.14</v>
      </c>
      <c r="E11767" s="39">
        <f>C11767-D11767</f>
        <v/>
      </c>
      <c r="F11767" s="40">
        <f>IF(D11767=0,0,E11767/ABS(D11767))</f>
        <v/>
      </c>
    </row>
    <row r="11768" hidden="1" outlineLevel="1">
      <c r="A11768" s="37" t="inlineStr"/>
      <c r="B11768" s="38" t="inlineStr">
        <is>
          <t xml:space="preserve">    ONLINE Maria Alejandra Gonzalez Espinosa</t>
        </is>
      </c>
      <c r="C11768" s="39" t="n">
        <v>8462.18</v>
      </c>
      <c r="D11768" s="39" t="n">
        <v>8462.18</v>
      </c>
      <c r="E11768" s="39">
        <f>C11768-D11768</f>
        <v/>
      </c>
      <c r="F11768" s="40">
        <f>IF(D11768=0,0,E11768/ABS(D11768))</f>
        <v/>
      </c>
    </row>
    <row r="11769" hidden="1" outlineLevel="1">
      <c r="A11769" s="37" t="inlineStr"/>
      <c r="B11769" s="38" t="inlineStr">
        <is>
          <t xml:space="preserve">    ONLINE Maria Alejandra Maya Cortes</t>
        </is>
      </c>
      <c r="C11769" s="39" t="n">
        <v>5907.56</v>
      </c>
      <c r="D11769" s="39" t="n">
        <v>5907.56</v>
      </c>
      <c r="E11769" s="39">
        <f>C11769-D11769</f>
        <v/>
      </c>
      <c r="F11769" s="40">
        <f>IF(D11769=0,0,E11769/ABS(D11769))</f>
        <v/>
      </c>
    </row>
    <row r="11770" hidden="1" outlineLevel="1">
      <c r="A11770" s="37" t="inlineStr"/>
      <c r="B11770" s="38" t="inlineStr">
        <is>
          <t xml:space="preserve">    ONLINE Maria Alejandra Medina Velandia</t>
        </is>
      </c>
      <c r="C11770" s="39" t="n">
        <v>12773.11</v>
      </c>
      <c r="D11770" s="39" t="n">
        <v>12773.11</v>
      </c>
      <c r="E11770" s="39">
        <f>C11770-D11770</f>
        <v/>
      </c>
      <c r="F11770" s="40">
        <f>IF(D11770=0,0,E11770/ABS(D11770))</f>
        <v/>
      </c>
    </row>
    <row r="11771" hidden="1" outlineLevel="1">
      <c r="A11771" s="37" t="inlineStr"/>
      <c r="B11771" s="38" t="inlineStr">
        <is>
          <t xml:space="preserve">    ONLINE Maria Alejandra Monroy González</t>
        </is>
      </c>
      <c r="C11771" s="39" t="n">
        <v>13252.1</v>
      </c>
      <c r="D11771" s="39" t="n">
        <v>13252.1</v>
      </c>
      <c r="E11771" s="39">
        <f>C11771-D11771</f>
        <v/>
      </c>
      <c r="F11771" s="40">
        <f>IF(D11771=0,0,E11771/ABS(D11771))</f>
        <v/>
      </c>
    </row>
    <row r="11772" hidden="1" outlineLevel="1">
      <c r="A11772" s="37" t="inlineStr"/>
      <c r="B11772" s="38" t="inlineStr">
        <is>
          <t xml:space="preserve">    ONLINE Maria Alejandra Patiño</t>
        </is>
      </c>
      <c r="C11772" s="39" t="n">
        <v>48537.8</v>
      </c>
      <c r="D11772" s="39" t="n">
        <v>48537.8</v>
      </c>
      <c r="E11772" s="39">
        <f>C11772-D11772</f>
        <v/>
      </c>
      <c r="F11772" s="40">
        <f>IF(D11772=0,0,E11772/ABS(D11772))</f>
        <v/>
      </c>
    </row>
    <row r="11773" hidden="1" outlineLevel="1">
      <c r="A11773" s="37" t="inlineStr"/>
      <c r="B11773" s="38" t="inlineStr">
        <is>
          <t xml:space="preserve">    ONLINE Maria Alejandra Pulido</t>
        </is>
      </c>
      <c r="C11773" s="39" t="n">
        <v>9081.68</v>
      </c>
      <c r="D11773" s="39" t="n">
        <v>9081.68</v>
      </c>
      <c r="E11773" s="39">
        <f>C11773-D11773</f>
        <v/>
      </c>
      <c r="F11773" s="40">
        <f>IF(D11773=0,0,E11773/ABS(D11773))</f>
        <v/>
      </c>
    </row>
    <row r="11774" hidden="1" outlineLevel="1">
      <c r="A11774" s="37" t="inlineStr"/>
      <c r="B11774" s="38" t="inlineStr">
        <is>
          <t xml:space="preserve">    ONLINE Maria Alejandra Romero Lenis</t>
        </is>
      </c>
      <c r="C11774" s="39" t="n">
        <v>369078.98</v>
      </c>
      <c r="D11774" s="39" t="n">
        <v>369078.98</v>
      </c>
      <c r="E11774" s="39">
        <f>C11774-D11774</f>
        <v/>
      </c>
      <c r="F11774" s="40">
        <f>IF(D11774=0,0,E11774/ABS(D11774))</f>
        <v/>
      </c>
    </row>
    <row r="11775" hidden="1" outlineLevel="1">
      <c r="A11775" s="37" t="inlineStr"/>
      <c r="B11775" s="38" t="inlineStr">
        <is>
          <t xml:space="preserve">    ONLINE Maria Alejandra Yepez Galindo</t>
        </is>
      </c>
      <c r="C11775" s="39" t="n">
        <v>42470.74</v>
      </c>
      <c r="D11775" s="39" t="n">
        <v>42470.74</v>
      </c>
      <c r="E11775" s="39">
        <f>C11775-D11775</f>
        <v/>
      </c>
      <c r="F11775" s="40">
        <f>IF(D11775=0,0,E11775/ABS(D11775))</f>
        <v/>
      </c>
    </row>
    <row r="11776" hidden="1" outlineLevel="1">
      <c r="A11776" s="37" t="inlineStr"/>
      <c r="B11776" s="38" t="inlineStr">
        <is>
          <t xml:space="preserve">    ONLINE Maria Alejandra galindo rincon</t>
        </is>
      </c>
      <c r="C11776" s="39" t="n">
        <v>16046.22</v>
      </c>
      <c r="D11776" s="39" t="n">
        <v>16046.22</v>
      </c>
      <c r="E11776" s="39">
        <f>C11776-D11776</f>
        <v/>
      </c>
      <c r="F11776" s="40">
        <f>IF(D11776=0,0,E11776/ABS(D11776))</f>
        <v/>
      </c>
    </row>
    <row r="11777" hidden="1" outlineLevel="1">
      <c r="A11777" s="37" t="inlineStr"/>
      <c r="B11777" s="38" t="inlineStr">
        <is>
          <t xml:space="preserve">    ONLINE Maria Alexandra Gomez Reyes</t>
        </is>
      </c>
      <c r="C11777" s="39" t="n">
        <v>41672.27</v>
      </c>
      <c r="D11777" s="39" t="n">
        <v>41672.27</v>
      </c>
      <c r="E11777" s="39">
        <f>C11777-D11777</f>
        <v/>
      </c>
      <c r="F11777" s="40">
        <f>IF(D11777=0,0,E11777/ABS(D11777))</f>
        <v/>
      </c>
    </row>
    <row r="11778" hidden="1" outlineLevel="1">
      <c r="A11778" s="37" t="inlineStr"/>
      <c r="B11778" s="38" t="inlineStr">
        <is>
          <t xml:space="preserve">    ONLINE Maria Ana Convers Convers</t>
        </is>
      </c>
      <c r="C11778" s="39" t="n">
        <v>5588.24</v>
      </c>
      <c r="D11778" s="39" t="n">
        <v>5588.24</v>
      </c>
      <c r="E11778" s="39">
        <f>C11778-D11778</f>
        <v/>
      </c>
      <c r="F11778" s="40">
        <f>IF(D11778=0,0,E11778/ABS(D11778))</f>
        <v/>
      </c>
    </row>
    <row r="11779" hidden="1" outlineLevel="1">
      <c r="A11779" s="37" t="inlineStr"/>
      <c r="B11779" s="38" t="inlineStr">
        <is>
          <t xml:space="preserve">    ONLINE Maria Angelica Palacios Arias</t>
        </is>
      </c>
      <c r="C11779" s="39" t="n">
        <v>20596.64</v>
      </c>
      <c r="D11779" s="39" t="n">
        <v>20596.64</v>
      </c>
      <c r="E11779" s="39">
        <f>C11779-D11779</f>
        <v/>
      </c>
      <c r="F11779" s="40">
        <f>IF(D11779=0,0,E11779/ABS(D11779))</f>
        <v/>
      </c>
    </row>
    <row r="11780" hidden="1" outlineLevel="1">
      <c r="A11780" s="37" t="inlineStr"/>
      <c r="B11780" s="38" t="inlineStr">
        <is>
          <t xml:space="preserve">    ONLINE Maria Angelica Quiroz</t>
        </is>
      </c>
      <c r="C11780" s="39" t="n">
        <v>5907.56</v>
      </c>
      <c r="D11780" s="39" t="n">
        <v>5907.56</v>
      </c>
      <c r="E11780" s="39">
        <f>C11780-D11780</f>
        <v/>
      </c>
      <c r="F11780" s="40">
        <f>IF(D11780=0,0,E11780/ABS(D11780))</f>
        <v/>
      </c>
    </row>
    <row r="11781" hidden="1" outlineLevel="1">
      <c r="A11781" s="37" t="inlineStr"/>
      <c r="B11781" s="38" t="inlineStr">
        <is>
          <t xml:space="preserve">    ONLINE Maria Angelica Santiago Giraldo</t>
        </is>
      </c>
      <c r="C11781" s="39" t="n">
        <v>35126.05</v>
      </c>
      <c r="D11781" s="39" t="n">
        <v>35126.05</v>
      </c>
      <c r="E11781" s="39">
        <f>C11781-D11781</f>
        <v/>
      </c>
      <c r="F11781" s="40">
        <f>IF(D11781=0,0,E11781/ABS(D11781))</f>
        <v/>
      </c>
    </row>
    <row r="11782" hidden="1" outlineLevel="1">
      <c r="A11782" s="37" t="inlineStr"/>
      <c r="B11782" s="38" t="inlineStr">
        <is>
          <t xml:space="preserve">    ONLINE Maria Angélica Peñaloza Diaz</t>
        </is>
      </c>
      <c r="C11782" s="39" t="n">
        <v>128848.73</v>
      </c>
      <c r="D11782" s="39" t="n">
        <v>128848.73</v>
      </c>
      <c r="E11782" s="39">
        <f>C11782-D11782</f>
        <v/>
      </c>
      <c r="F11782" s="40">
        <f>IF(D11782=0,0,E11782/ABS(D11782))</f>
        <v/>
      </c>
    </row>
    <row r="11783" hidden="1" outlineLevel="1">
      <c r="A11783" s="37" t="inlineStr"/>
      <c r="B11783" s="38" t="inlineStr">
        <is>
          <t xml:space="preserve">    ONLINE Maria Antonia Ramirez Mejia</t>
        </is>
      </c>
      <c r="C11783" s="39" t="n">
        <v>8462.18</v>
      </c>
      <c r="D11783" s="39" t="n">
        <v>8462.18</v>
      </c>
      <c r="E11783" s="39">
        <f>C11783-D11783</f>
        <v/>
      </c>
      <c r="F11783" s="40">
        <f>IF(D11783=0,0,E11783/ABS(D11783))</f>
        <v/>
      </c>
    </row>
    <row r="11784" hidden="1" outlineLevel="1">
      <c r="A11784" s="37" t="inlineStr"/>
      <c r="B11784" s="38" t="inlineStr">
        <is>
          <t xml:space="preserve">    ONLINE Maria Antonia Valencia</t>
        </is>
      </c>
      <c r="C11784" s="39" t="n">
        <v>9579.83</v>
      </c>
      <c r="D11784" s="39" t="n">
        <v>9579.83</v>
      </c>
      <c r="E11784" s="39">
        <f>C11784-D11784</f>
        <v/>
      </c>
      <c r="F11784" s="40">
        <f>IF(D11784=0,0,E11784/ABS(D11784))</f>
        <v/>
      </c>
    </row>
    <row r="11785" hidden="1" outlineLevel="1">
      <c r="A11785" s="37" t="inlineStr"/>
      <c r="B11785" s="38" t="inlineStr">
        <is>
          <t xml:space="preserve">    ONLINE Maria Antonia Villacis Ceron</t>
        </is>
      </c>
      <c r="C11785" s="39" t="n">
        <v>7057.14</v>
      </c>
      <c r="D11785" s="39" t="n">
        <v>7057.14</v>
      </c>
      <c r="E11785" s="39">
        <f>C11785-D11785</f>
        <v/>
      </c>
      <c r="F11785" s="40">
        <f>IF(D11785=0,0,E11785/ABS(D11785))</f>
        <v/>
      </c>
    </row>
    <row r="11786" hidden="1" outlineLevel="1">
      <c r="A11786" s="37" t="inlineStr"/>
      <c r="B11786" s="38" t="inlineStr">
        <is>
          <t xml:space="preserve">    ONLINE Maria Arango</t>
        </is>
      </c>
      <c r="C11786" s="39" t="n">
        <v>20596.64</v>
      </c>
      <c r="D11786" s="39" t="n">
        <v>20596.64</v>
      </c>
      <c r="E11786" s="39">
        <f>C11786-D11786</f>
        <v/>
      </c>
      <c r="F11786" s="40">
        <f>IF(D11786=0,0,E11786/ABS(D11786))</f>
        <v/>
      </c>
    </row>
    <row r="11787" hidden="1" outlineLevel="1">
      <c r="A11787" s="37" t="inlineStr"/>
      <c r="B11787" s="38" t="inlineStr">
        <is>
          <t xml:space="preserve">    ONLINE Maria Arboleda Gonzalez</t>
        </is>
      </c>
      <c r="C11787" s="39" t="n">
        <v>45504.2</v>
      </c>
      <c r="D11787" s="39" t="n">
        <v>45504.2</v>
      </c>
      <c r="E11787" s="39">
        <f>C11787-D11787</f>
        <v/>
      </c>
      <c r="F11787" s="40">
        <f>IF(D11787=0,0,E11787/ABS(D11787))</f>
        <v/>
      </c>
    </row>
    <row r="11788" hidden="1" outlineLevel="1">
      <c r="A11788" s="37" t="inlineStr"/>
      <c r="B11788" s="38" t="inlineStr">
        <is>
          <t xml:space="preserve">    ONLINE Maria Arias</t>
        </is>
      </c>
      <c r="C11788" s="39" t="n">
        <v>7983.19</v>
      </c>
      <c r="D11788" s="39" t="n">
        <v>7983.19</v>
      </c>
      <c r="E11788" s="39">
        <f>C11788-D11788</f>
        <v/>
      </c>
      <c r="F11788" s="40">
        <f>IF(D11788=0,0,E11788/ABS(D11788))</f>
        <v/>
      </c>
    </row>
    <row r="11789" hidden="1" outlineLevel="1">
      <c r="A11789" s="37" t="inlineStr"/>
      <c r="B11789" s="38" t="inlineStr">
        <is>
          <t xml:space="preserve">    ONLINE Maria Buitrago Campos</t>
        </is>
      </c>
      <c r="C11789" s="39" t="n">
        <v>8794.290000000001</v>
      </c>
      <c r="D11789" s="39" t="n">
        <v>8794.290000000001</v>
      </c>
      <c r="E11789" s="39">
        <f>C11789-D11789</f>
        <v/>
      </c>
      <c r="F11789" s="40">
        <f>IF(D11789=0,0,E11789/ABS(D11789))</f>
        <v/>
      </c>
    </row>
    <row r="11790" hidden="1" outlineLevel="1">
      <c r="A11790" s="37" t="inlineStr"/>
      <c r="B11790" s="38" t="inlineStr">
        <is>
          <t xml:space="preserve">    ONLINE Maria C Beltran Gonzalez</t>
        </is>
      </c>
      <c r="C11790" s="39" t="n">
        <v>9579.83</v>
      </c>
      <c r="D11790" s="39" t="n">
        <v>9579.83</v>
      </c>
      <c r="E11790" s="39">
        <f>C11790-D11790</f>
        <v/>
      </c>
      <c r="F11790" s="40">
        <f>IF(D11790=0,0,E11790/ABS(D11790))</f>
        <v/>
      </c>
    </row>
    <row r="11791" hidden="1" outlineLevel="1">
      <c r="A11791" s="37" t="inlineStr"/>
      <c r="B11791" s="38" t="inlineStr">
        <is>
          <t xml:space="preserve">    ONLINE Maria C Dominguez</t>
        </is>
      </c>
      <c r="C11791" s="39" t="n">
        <v>11177</v>
      </c>
      <c r="D11791" s="39" t="n">
        <v>11177</v>
      </c>
      <c r="E11791" s="39">
        <f>C11791-D11791</f>
        <v/>
      </c>
      <c r="F11791" s="40">
        <f>IF(D11791=0,0,E11791/ABS(D11791))</f>
        <v/>
      </c>
    </row>
    <row r="11792" hidden="1" outlineLevel="1">
      <c r="A11792" s="37" t="inlineStr"/>
      <c r="B11792" s="38" t="inlineStr">
        <is>
          <t xml:space="preserve">    ONLINE Maria C Narvaez</t>
        </is>
      </c>
      <c r="C11792" s="39" t="n">
        <v>7983.19</v>
      </c>
      <c r="D11792" s="39" t="n">
        <v>7983.19</v>
      </c>
      <c r="E11792" s="39">
        <f>C11792-D11792</f>
        <v/>
      </c>
      <c r="F11792" s="40">
        <f>IF(D11792=0,0,E11792/ABS(D11792))</f>
        <v/>
      </c>
    </row>
    <row r="11793" hidden="1" outlineLevel="1">
      <c r="A11793" s="37" t="inlineStr"/>
      <c r="B11793" s="38" t="inlineStr">
        <is>
          <t xml:space="preserve">    ONLINE Maria Cadavid</t>
        </is>
      </c>
      <c r="C11793" s="39" t="n">
        <v>83344.53</v>
      </c>
      <c r="D11793" s="39" t="n">
        <v>83344.53</v>
      </c>
      <c r="E11793" s="39">
        <f>C11793-D11793</f>
        <v/>
      </c>
      <c r="F11793" s="40">
        <f>IF(D11793=0,0,E11793/ABS(D11793))</f>
        <v/>
      </c>
    </row>
    <row r="11794" hidden="1" outlineLevel="1">
      <c r="A11794" s="37" t="inlineStr"/>
      <c r="B11794" s="38" t="inlineStr">
        <is>
          <t xml:space="preserve">    ONLINE Maria Camila Carrera Valcaecel</t>
        </is>
      </c>
      <c r="C11794" s="39" t="n">
        <v>31134.45</v>
      </c>
      <c r="D11794" s="39" t="n">
        <v>31134.45</v>
      </c>
      <c r="E11794" s="39">
        <f>C11794-D11794</f>
        <v/>
      </c>
      <c r="F11794" s="40">
        <f>IF(D11794=0,0,E11794/ABS(D11794))</f>
        <v/>
      </c>
    </row>
    <row r="11795" hidden="1" outlineLevel="1">
      <c r="A11795" s="37" t="inlineStr"/>
      <c r="B11795" s="38" t="inlineStr">
        <is>
          <t xml:space="preserve">    ONLINE Maria Camila Cañola Alvarez</t>
        </is>
      </c>
      <c r="C11795" s="39" t="n">
        <v>28739.5</v>
      </c>
      <c r="D11795" s="39" t="n">
        <v>28739.5</v>
      </c>
      <c r="E11795" s="39">
        <f>C11795-D11795</f>
        <v/>
      </c>
      <c r="F11795" s="40">
        <f>IF(D11795=0,0,E11795/ABS(D11795))</f>
        <v/>
      </c>
    </row>
    <row r="11796" hidden="1" outlineLevel="1">
      <c r="A11796" s="37" t="inlineStr"/>
      <c r="B11796" s="38" t="inlineStr">
        <is>
          <t xml:space="preserve">    ONLINE Maria Camila Céspedes Solarte</t>
        </is>
      </c>
      <c r="C11796" s="39" t="n">
        <v>9579.83</v>
      </c>
      <c r="D11796" s="39" t="n">
        <v>9579.83</v>
      </c>
      <c r="E11796" s="39">
        <f>C11796-D11796</f>
        <v/>
      </c>
      <c r="F11796" s="40">
        <f>IF(D11796=0,0,E11796/ABS(D11796))</f>
        <v/>
      </c>
    </row>
    <row r="11797" hidden="1" outlineLevel="1">
      <c r="A11797" s="37" t="inlineStr"/>
      <c r="B11797" s="38" t="inlineStr">
        <is>
          <t xml:space="preserve">    ONLINE Maria Camila Diaz Castellanos</t>
        </is>
      </c>
      <c r="C11797" s="39" t="n">
        <v>6705.88</v>
      </c>
      <c r="D11797" s="39" t="n">
        <v>6705.88</v>
      </c>
      <c r="E11797" s="39">
        <f>C11797-D11797</f>
        <v/>
      </c>
      <c r="F11797" s="40">
        <f>IF(D11797=0,0,E11797/ABS(D11797))</f>
        <v/>
      </c>
    </row>
    <row r="11798" hidden="1" outlineLevel="1">
      <c r="A11798" s="37" t="inlineStr"/>
      <c r="B11798" s="38" t="inlineStr">
        <is>
          <t xml:space="preserve">    ONLINE Maria Camila Fernandez</t>
        </is>
      </c>
      <c r="C11798" s="39" t="n">
        <v>20596.64</v>
      </c>
      <c r="D11798" s="39" t="n">
        <v>20596.64</v>
      </c>
      <c r="E11798" s="39">
        <f>C11798-D11798</f>
        <v/>
      </c>
      <c r="F11798" s="40">
        <f>IF(D11798=0,0,E11798/ABS(D11798))</f>
        <v/>
      </c>
    </row>
    <row r="11799" hidden="1" outlineLevel="1">
      <c r="A11799" s="37" t="inlineStr"/>
      <c r="B11799" s="38" t="inlineStr">
        <is>
          <t xml:space="preserve">    ONLINE Maria Camila Hernández Sequera</t>
        </is>
      </c>
      <c r="C11799" s="39" t="n">
        <v>7983.19</v>
      </c>
      <c r="D11799" s="39" t="n">
        <v>7983.19</v>
      </c>
      <c r="E11799" s="39">
        <f>C11799-D11799</f>
        <v/>
      </c>
      <c r="F11799" s="40">
        <f>IF(D11799=0,0,E11799/ABS(D11799))</f>
        <v/>
      </c>
    </row>
    <row r="11800" hidden="1" outlineLevel="1">
      <c r="A11800" s="37" t="inlineStr"/>
      <c r="B11800" s="38" t="inlineStr">
        <is>
          <t xml:space="preserve">    ONLINE Maria Camila LHoeste Contreras</t>
        </is>
      </c>
      <c r="C11800" s="39" t="n">
        <v>20181.51</v>
      </c>
      <c r="D11800" s="39" t="n">
        <v>20181.51</v>
      </c>
      <c r="E11800" s="39">
        <f>C11800-D11800</f>
        <v/>
      </c>
      <c r="F11800" s="40">
        <f>IF(D11800=0,0,E11800/ABS(D11800))</f>
        <v/>
      </c>
    </row>
    <row r="11801" hidden="1" outlineLevel="1">
      <c r="A11801" s="37" t="inlineStr"/>
      <c r="B11801" s="38" t="inlineStr">
        <is>
          <t xml:space="preserve">    ONLINE Maria Camila Llanos</t>
        </is>
      </c>
      <c r="C11801" s="39" t="n">
        <v>15806.72</v>
      </c>
      <c r="D11801" s="39" t="n">
        <v>15806.72</v>
      </c>
      <c r="E11801" s="39">
        <f>C11801-D11801</f>
        <v/>
      </c>
      <c r="F11801" s="40">
        <f>IF(D11801=0,0,E11801/ABS(D11801))</f>
        <v/>
      </c>
    </row>
    <row r="11802" hidden="1" outlineLevel="1">
      <c r="A11802" s="37" t="inlineStr"/>
      <c r="B11802" s="38" t="inlineStr">
        <is>
          <t xml:space="preserve">    ONLINE Maria Camila Lopez Salazar</t>
        </is>
      </c>
      <c r="C11802" s="39" t="n">
        <v>23949.58</v>
      </c>
      <c r="D11802" s="39" t="n">
        <v>23949.58</v>
      </c>
      <c r="E11802" s="39">
        <f>C11802-D11802</f>
        <v/>
      </c>
      <c r="F11802" s="40">
        <f>IF(D11802=0,0,E11802/ABS(D11802))</f>
        <v/>
      </c>
    </row>
    <row r="11803" hidden="1" outlineLevel="1">
      <c r="A11803" s="37" t="inlineStr"/>
      <c r="B11803" s="38" t="inlineStr">
        <is>
          <t xml:space="preserve">    ONLINE Maria Camila Martinez</t>
        </is>
      </c>
      <c r="C11803" s="39" t="n">
        <v>7983.19</v>
      </c>
      <c r="D11803" s="39" t="n">
        <v>7983.19</v>
      </c>
      <c r="E11803" s="39">
        <f>C11803-D11803</f>
        <v/>
      </c>
      <c r="F11803" s="40">
        <f>IF(D11803=0,0,E11803/ABS(D11803))</f>
        <v/>
      </c>
    </row>
    <row r="11804" hidden="1" outlineLevel="1">
      <c r="A11804" s="37" t="inlineStr"/>
      <c r="B11804" s="38" t="inlineStr">
        <is>
          <t xml:space="preserve">    ONLINE Maria Camila Murillo</t>
        </is>
      </c>
      <c r="C11804" s="39" t="n">
        <v>10090.76</v>
      </c>
      <c r="D11804" s="39" t="n">
        <v>10090.76</v>
      </c>
      <c r="E11804" s="39">
        <f>C11804-D11804</f>
        <v/>
      </c>
      <c r="F11804" s="40">
        <f>IF(D11804=0,0,E11804/ABS(D11804))</f>
        <v/>
      </c>
    </row>
    <row r="11805" hidden="1" outlineLevel="1">
      <c r="A11805" s="37" t="inlineStr"/>
      <c r="B11805" s="38" t="inlineStr">
        <is>
          <t xml:space="preserve">    ONLINE Maria Camila Novoa</t>
        </is>
      </c>
      <c r="C11805" s="39" t="n">
        <v>23630.25</v>
      </c>
      <c r="D11805" s="39" t="n">
        <v>23630.25</v>
      </c>
      <c r="E11805" s="39">
        <f>C11805-D11805</f>
        <v/>
      </c>
      <c r="F11805" s="40">
        <f>IF(D11805=0,0,E11805/ABS(D11805))</f>
        <v/>
      </c>
    </row>
    <row r="11806" hidden="1" outlineLevel="1">
      <c r="A11806" s="37" t="inlineStr"/>
      <c r="B11806" s="38" t="inlineStr">
        <is>
          <t xml:space="preserve">    ONLINE Maria Camila Olarte Jaramillo</t>
        </is>
      </c>
      <c r="C11806" s="39" t="n">
        <v>13252.1</v>
      </c>
      <c r="D11806" s="39" t="n">
        <v>13252.1</v>
      </c>
      <c r="E11806" s="39">
        <f>C11806-D11806</f>
        <v/>
      </c>
      <c r="F11806" s="40">
        <f>IF(D11806=0,0,E11806/ABS(D11806))</f>
        <v/>
      </c>
    </row>
    <row r="11807" hidden="1" outlineLevel="1">
      <c r="A11807" s="37" t="inlineStr"/>
      <c r="B11807" s="38" t="inlineStr">
        <is>
          <t xml:space="preserve">    ONLINE Maria Camila Ortegon Cuesta</t>
        </is>
      </c>
      <c r="C11807" s="39" t="n">
        <v>6546.22</v>
      </c>
      <c r="D11807" s="39" t="n">
        <v>6546.22</v>
      </c>
      <c r="E11807" s="39">
        <f>C11807-D11807</f>
        <v/>
      </c>
      <c r="F11807" s="40">
        <f>IF(D11807=0,0,E11807/ABS(D11807))</f>
        <v/>
      </c>
    </row>
    <row r="11808" hidden="1" outlineLevel="1">
      <c r="A11808" s="37" t="inlineStr"/>
      <c r="B11808" s="38" t="inlineStr">
        <is>
          <t xml:space="preserve">    ONLINE Maria Camila Ospina Rodriguez</t>
        </is>
      </c>
      <c r="C11808" s="39" t="n">
        <v>14210.08</v>
      </c>
      <c r="D11808" s="39" t="n">
        <v>14210.08</v>
      </c>
      <c r="E11808" s="39">
        <f>C11808-D11808</f>
        <v/>
      </c>
      <c r="F11808" s="40">
        <f>IF(D11808=0,0,E11808/ABS(D11808))</f>
        <v/>
      </c>
    </row>
    <row r="11809" hidden="1" outlineLevel="1">
      <c r="A11809" s="37" t="inlineStr"/>
      <c r="B11809" s="38" t="inlineStr">
        <is>
          <t xml:space="preserve">    ONLINE Maria Camila Parada Corre</t>
        </is>
      </c>
      <c r="C11809" s="39" t="n">
        <v>14369.74</v>
      </c>
      <c r="D11809" s="39" t="n">
        <v>14369.74</v>
      </c>
      <c r="E11809" s="39">
        <f>C11809-D11809</f>
        <v/>
      </c>
      <c r="F11809" s="40">
        <f>IF(D11809=0,0,E11809/ABS(D11809))</f>
        <v/>
      </c>
    </row>
    <row r="11810" hidden="1" outlineLevel="1">
      <c r="A11810" s="37" t="inlineStr"/>
      <c r="B11810" s="38" t="inlineStr">
        <is>
          <t xml:space="preserve">    ONLINE Maria Camila Parra</t>
        </is>
      </c>
      <c r="C11810" s="39" t="n">
        <v>7983</v>
      </c>
      <c r="D11810" s="39" t="n">
        <v>7983</v>
      </c>
      <c r="E11810" s="39">
        <f>C11810-D11810</f>
        <v/>
      </c>
      <c r="F11810" s="40">
        <f>IF(D11810=0,0,E11810/ABS(D11810))</f>
        <v/>
      </c>
    </row>
    <row r="11811" hidden="1" outlineLevel="1">
      <c r="A11811" s="37" t="inlineStr"/>
      <c r="B11811" s="38" t="inlineStr">
        <is>
          <t xml:space="preserve">    ONLINE Maria Camila Posse</t>
        </is>
      </c>
      <c r="C11811" s="39" t="n">
        <v>6226.89</v>
      </c>
      <c r="D11811" s="39" t="n">
        <v>6226.89</v>
      </c>
      <c r="E11811" s="39">
        <f>C11811-D11811</f>
        <v/>
      </c>
      <c r="F11811" s="40">
        <f>IF(D11811=0,0,E11811/ABS(D11811))</f>
        <v/>
      </c>
    </row>
    <row r="11812" hidden="1" outlineLevel="1">
      <c r="A11812" s="37" t="inlineStr"/>
      <c r="B11812" s="38" t="inlineStr">
        <is>
          <t xml:space="preserve">    ONLINE Maria Camila Quintero Vivas</t>
        </is>
      </c>
      <c r="C11812" s="39" t="n">
        <v>77175.14</v>
      </c>
      <c r="D11812" s="39" t="n">
        <v>77175.14</v>
      </c>
      <c r="E11812" s="39">
        <f>C11812-D11812</f>
        <v/>
      </c>
      <c r="F11812" s="40">
        <f>IF(D11812=0,0,E11812/ABS(D11812))</f>
        <v/>
      </c>
    </row>
    <row r="11813" hidden="1" outlineLevel="1">
      <c r="A11813" s="37" t="inlineStr"/>
      <c r="B11813" s="38" t="inlineStr">
        <is>
          <t xml:space="preserve">    ONLINE Maria Camila Restrepo Gallardo</t>
        </is>
      </c>
      <c r="C11813" s="39" t="n">
        <v>7983.19</v>
      </c>
      <c r="D11813" s="39" t="n">
        <v>7983.19</v>
      </c>
      <c r="E11813" s="39">
        <f>C11813-D11813</f>
        <v/>
      </c>
      <c r="F11813" s="40">
        <f>IF(D11813=0,0,E11813/ABS(D11813))</f>
        <v/>
      </c>
    </row>
    <row r="11814" hidden="1" outlineLevel="1">
      <c r="A11814" s="37" t="inlineStr"/>
      <c r="B11814" s="38" t="inlineStr">
        <is>
          <t xml:space="preserve">    ONLINE Maria Camila Romero</t>
        </is>
      </c>
      <c r="C11814" s="39" t="n">
        <v>9579.83</v>
      </c>
      <c r="D11814" s="39" t="n">
        <v>9579.83</v>
      </c>
      <c r="E11814" s="39">
        <f>C11814-D11814</f>
        <v/>
      </c>
      <c r="F11814" s="40">
        <f>IF(D11814=0,0,E11814/ABS(D11814))</f>
        <v/>
      </c>
    </row>
    <row r="11815" hidden="1" outlineLevel="1">
      <c r="A11815" s="37" t="inlineStr"/>
      <c r="B11815" s="38" t="inlineStr">
        <is>
          <t xml:space="preserve">    ONLINE Maria Camila Rozo Neira</t>
        </is>
      </c>
      <c r="C11815" s="39" t="n">
        <v>11815.13</v>
      </c>
      <c r="D11815" s="39" t="n">
        <v>11815.13</v>
      </c>
      <c r="E11815" s="39">
        <f>C11815-D11815</f>
        <v/>
      </c>
      <c r="F11815" s="40">
        <f>IF(D11815=0,0,E11815/ABS(D11815))</f>
        <v/>
      </c>
    </row>
    <row r="11816" hidden="1" outlineLevel="1">
      <c r="A11816" s="37" t="inlineStr"/>
      <c r="B11816" s="38" t="inlineStr">
        <is>
          <t xml:space="preserve">    ONLINE Maria Camila Valencia Vallejo</t>
        </is>
      </c>
      <c r="C11816" s="39" t="n">
        <v>20596.64</v>
      </c>
      <c r="D11816" s="39" t="n">
        <v>20596.64</v>
      </c>
      <c r="E11816" s="39">
        <f>C11816-D11816</f>
        <v/>
      </c>
      <c r="F11816" s="40">
        <f>IF(D11816=0,0,E11816/ABS(D11816))</f>
        <v/>
      </c>
    </row>
    <row r="11817" hidden="1" outlineLevel="1">
      <c r="A11817" s="37" t="inlineStr"/>
      <c r="B11817" s="38" t="inlineStr">
        <is>
          <t xml:space="preserve">    ONLINE Maria Castro</t>
        </is>
      </c>
      <c r="C11817" s="39" t="n">
        <v>16924.37</v>
      </c>
      <c r="D11817" s="39" t="n">
        <v>16924.37</v>
      </c>
      <c r="E11817" s="39">
        <f>C11817-D11817</f>
        <v/>
      </c>
      <c r="F11817" s="40">
        <f>IF(D11817=0,0,E11817/ABS(D11817))</f>
        <v/>
      </c>
    </row>
    <row r="11818" hidden="1" outlineLevel="1">
      <c r="A11818" s="37" t="inlineStr"/>
      <c r="B11818" s="38" t="inlineStr">
        <is>
          <t xml:space="preserve">    ONLINE Maria Cecilia Castro</t>
        </is>
      </c>
      <c r="C11818" s="39" t="n">
        <v>3831.93</v>
      </c>
      <c r="D11818" s="39" t="n">
        <v>3831.93</v>
      </c>
      <c r="E11818" s="39">
        <f>C11818-D11818</f>
        <v/>
      </c>
      <c r="F11818" s="40">
        <f>IF(D11818=0,0,E11818/ABS(D11818))</f>
        <v/>
      </c>
    </row>
    <row r="11819" hidden="1" outlineLevel="1">
      <c r="A11819" s="37" t="inlineStr"/>
      <c r="B11819" s="38" t="inlineStr">
        <is>
          <t xml:space="preserve">    ONLINE Maria Cecilia Restrepo</t>
        </is>
      </c>
      <c r="C11819" s="39" t="n">
        <v>46621.82</v>
      </c>
      <c r="D11819" s="39" t="n">
        <v>46621.82</v>
      </c>
      <c r="E11819" s="39">
        <f>C11819-D11819</f>
        <v/>
      </c>
      <c r="F11819" s="40">
        <f>IF(D11819=0,0,E11819/ABS(D11819))</f>
        <v/>
      </c>
    </row>
    <row r="11820" hidden="1" outlineLevel="1">
      <c r="A11820" s="37" t="inlineStr"/>
      <c r="B11820" s="38" t="inlineStr">
        <is>
          <t xml:space="preserve">    ONLINE Maria Clara Calderon</t>
        </is>
      </c>
      <c r="C11820" s="39" t="n">
        <v>37042.01</v>
      </c>
      <c r="D11820" s="39" t="n">
        <v>37042.01</v>
      </c>
      <c r="E11820" s="39">
        <f>C11820-D11820</f>
        <v/>
      </c>
      <c r="F11820" s="40">
        <f>IF(D11820=0,0,E11820/ABS(D11820))</f>
        <v/>
      </c>
    </row>
    <row r="11821" hidden="1" outlineLevel="1">
      <c r="A11821" s="37" t="inlineStr"/>
      <c r="B11821" s="38" t="inlineStr">
        <is>
          <t xml:space="preserve">    ONLINE Maria Clara Garzon</t>
        </is>
      </c>
      <c r="C11821" s="39" t="n">
        <v>15806.72</v>
      </c>
      <c r="D11821" s="39" t="n">
        <v>15806.72</v>
      </c>
      <c r="E11821" s="39">
        <f>C11821-D11821</f>
        <v/>
      </c>
      <c r="F11821" s="40">
        <f>IF(D11821=0,0,E11821/ABS(D11821))</f>
        <v/>
      </c>
    </row>
    <row r="11822" hidden="1" outlineLevel="1">
      <c r="A11822" s="37" t="inlineStr"/>
      <c r="B11822" s="38" t="inlineStr">
        <is>
          <t xml:space="preserve">    ONLINE Maria Clara Mesa</t>
        </is>
      </c>
      <c r="C11822" s="39" t="n">
        <v>46621.84</v>
      </c>
      <c r="D11822" s="39" t="n">
        <v>46621.84</v>
      </c>
      <c r="E11822" s="39">
        <f>C11822-D11822</f>
        <v/>
      </c>
      <c r="F11822" s="40">
        <f>IF(D11822=0,0,E11822/ABS(D11822))</f>
        <v/>
      </c>
    </row>
    <row r="11823" hidden="1" outlineLevel="1">
      <c r="A11823" s="37" t="inlineStr"/>
      <c r="B11823" s="38" t="inlineStr">
        <is>
          <t xml:space="preserve">    ONLINE Maria Clara Tovar Cladas</t>
        </is>
      </c>
      <c r="C11823" s="39" t="n">
        <v>77679.67999999999</v>
      </c>
      <c r="D11823" s="39" t="n">
        <v>77679.67999999999</v>
      </c>
      <c r="E11823" s="39">
        <f>C11823-D11823</f>
        <v/>
      </c>
      <c r="F11823" s="40">
        <f>IF(D11823=0,0,E11823/ABS(D11823))</f>
        <v/>
      </c>
    </row>
    <row r="11824" hidden="1" outlineLevel="1">
      <c r="A11824" s="37" t="inlineStr"/>
      <c r="B11824" s="38" t="inlineStr">
        <is>
          <t xml:space="preserve">    ONLINE Maria Claudia Giraldo</t>
        </is>
      </c>
      <c r="C11824" s="39" t="n">
        <v>35126.04</v>
      </c>
      <c r="D11824" s="39" t="n">
        <v>35126.04</v>
      </c>
      <c r="E11824" s="39">
        <f>C11824-D11824</f>
        <v/>
      </c>
      <c r="F11824" s="40">
        <f>IF(D11824=0,0,E11824/ABS(D11824))</f>
        <v/>
      </c>
    </row>
    <row r="11825" hidden="1" outlineLevel="1">
      <c r="A11825" s="37" t="inlineStr"/>
      <c r="B11825" s="38" t="inlineStr">
        <is>
          <t xml:space="preserve">    ONLINE Maria Claudia Lopez Lara</t>
        </is>
      </c>
      <c r="C11825" s="39" t="n">
        <v>127092.43</v>
      </c>
      <c r="D11825" s="39" t="n">
        <v>127092.43</v>
      </c>
      <c r="E11825" s="39">
        <f>C11825-D11825</f>
        <v/>
      </c>
      <c r="F11825" s="40">
        <f>IF(D11825=0,0,E11825/ABS(D11825))</f>
        <v/>
      </c>
    </row>
    <row r="11826" hidden="1" outlineLevel="1">
      <c r="A11826" s="37" t="inlineStr"/>
      <c r="B11826" s="38" t="inlineStr">
        <is>
          <t xml:space="preserve">    ONLINE Maria Claudia Vargas Escobar</t>
        </is>
      </c>
      <c r="C11826" s="39" t="n">
        <v>86351.97</v>
      </c>
      <c r="D11826" s="39" t="n">
        <v>86351.97</v>
      </c>
      <c r="E11826" s="39">
        <f>C11826-D11826</f>
        <v/>
      </c>
      <c r="F11826" s="40">
        <f>IF(D11826=0,0,E11826/ABS(D11826))</f>
        <v/>
      </c>
    </row>
    <row r="11827" hidden="1" outlineLevel="1">
      <c r="A11827" s="37" t="inlineStr"/>
      <c r="B11827" s="38" t="inlineStr">
        <is>
          <t xml:space="preserve">    ONLINE Maria Claudia peñas</t>
        </is>
      </c>
      <c r="C11827" s="39" t="n">
        <v>10090.76</v>
      </c>
      <c r="D11827" s="39" t="n">
        <v>10090.76</v>
      </c>
      <c r="E11827" s="39">
        <f>C11827-D11827</f>
        <v/>
      </c>
      <c r="F11827" s="40">
        <f>IF(D11827=0,0,E11827/ABS(D11827))</f>
        <v/>
      </c>
    </row>
    <row r="11828" hidden="1" outlineLevel="1">
      <c r="A11828" s="37" t="inlineStr"/>
      <c r="B11828" s="38" t="inlineStr">
        <is>
          <t xml:space="preserve">    ONLINE Maria Clemencia Osorio Gomez</t>
        </is>
      </c>
      <c r="C11828" s="39" t="n">
        <v>9579.83</v>
      </c>
      <c r="D11828" s="39" t="n">
        <v>9579.83</v>
      </c>
      <c r="E11828" s="39">
        <f>C11828-D11828</f>
        <v/>
      </c>
      <c r="F11828" s="40">
        <f>IF(D11828=0,0,E11828/ABS(D11828))</f>
        <v/>
      </c>
    </row>
    <row r="11829" hidden="1" outlineLevel="1">
      <c r="A11829" s="37" t="inlineStr"/>
      <c r="B11829" s="38" t="inlineStr">
        <is>
          <t xml:space="preserve">    ONLINE Maria Cristina Montoya</t>
        </is>
      </c>
      <c r="C11829" s="39" t="n">
        <v>8462.18</v>
      </c>
      <c r="D11829" s="39" t="n">
        <v>8462.18</v>
      </c>
      <c r="E11829" s="39">
        <f>C11829-D11829</f>
        <v/>
      </c>
      <c r="F11829" s="40">
        <f>IF(D11829=0,0,E11829/ABS(D11829))</f>
        <v/>
      </c>
    </row>
    <row r="11830" hidden="1" outlineLevel="1">
      <c r="A11830" s="37" t="inlineStr"/>
      <c r="B11830" s="38" t="inlineStr">
        <is>
          <t xml:space="preserve">    ONLINE Maria Cristina Peña</t>
        </is>
      </c>
      <c r="C11830" s="39" t="n">
        <v>65621.85000000001</v>
      </c>
      <c r="D11830" s="39" t="n">
        <v>65621.85000000001</v>
      </c>
      <c r="E11830" s="39">
        <f>C11830-D11830</f>
        <v/>
      </c>
      <c r="F11830" s="40">
        <f>IF(D11830=0,0,E11830/ABS(D11830))</f>
        <v/>
      </c>
    </row>
    <row r="11831" hidden="1" outlineLevel="1">
      <c r="A11831" s="37" t="inlineStr"/>
      <c r="B11831" s="38" t="inlineStr">
        <is>
          <t xml:space="preserve">    ONLINE Maria Cristina Quevedo</t>
        </is>
      </c>
      <c r="C11831" s="39" t="n">
        <v>139865.55</v>
      </c>
      <c r="D11831" s="39" t="n">
        <v>139865.55</v>
      </c>
      <c r="E11831" s="39">
        <f>C11831-D11831</f>
        <v/>
      </c>
      <c r="F11831" s="40">
        <f>IF(D11831=0,0,E11831/ABS(D11831))</f>
        <v/>
      </c>
    </row>
    <row r="11832" hidden="1" outlineLevel="1">
      <c r="A11832" s="37" t="inlineStr"/>
      <c r="B11832" s="38" t="inlineStr">
        <is>
          <t xml:space="preserve">    ONLINE Maria Cuccaro</t>
        </is>
      </c>
      <c r="C11832" s="39" t="n">
        <v>17722.69</v>
      </c>
      <c r="D11832" s="39" t="n">
        <v>17722.69</v>
      </c>
      <c r="E11832" s="39">
        <f>C11832-D11832</f>
        <v/>
      </c>
      <c r="F11832" s="40">
        <f>IF(D11832=0,0,E11832/ABS(D11832))</f>
        <v/>
      </c>
    </row>
    <row r="11833" hidden="1" outlineLevel="1">
      <c r="A11833" s="37" t="inlineStr"/>
      <c r="B11833" s="38" t="inlineStr">
        <is>
          <t xml:space="preserve">    ONLINE Maria Cánovas Espinosa</t>
        </is>
      </c>
      <c r="C11833" s="39" t="n">
        <v>6705.88</v>
      </c>
      <c r="D11833" s="39" t="n">
        <v>6705.88</v>
      </c>
      <c r="E11833" s="39">
        <f>C11833-D11833</f>
        <v/>
      </c>
      <c r="F11833" s="40">
        <f>IF(D11833=0,0,E11833/ABS(D11833))</f>
        <v/>
      </c>
    </row>
    <row r="11834" hidden="1" outlineLevel="1">
      <c r="A11834" s="37" t="inlineStr"/>
      <c r="B11834" s="38" t="inlineStr">
        <is>
          <t xml:space="preserve">    ONLINE Maria Dolores Bonilla Zuluaga</t>
        </is>
      </c>
      <c r="C11834" s="39" t="n">
        <v>378243.69</v>
      </c>
      <c r="D11834" s="39" t="n">
        <v>378243.69</v>
      </c>
      <c r="E11834" s="39">
        <f>C11834-D11834</f>
        <v/>
      </c>
      <c r="F11834" s="40">
        <f>IF(D11834=0,0,E11834/ABS(D11834))</f>
        <v/>
      </c>
    </row>
    <row r="11835" hidden="1" outlineLevel="1">
      <c r="A11835" s="37" t="inlineStr"/>
      <c r="B11835" s="38" t="inlineStr">
        <is>
          <t xml:space="preserve">    ONLINE Maria Dominguez</t>
        </is>
      </c>
      <c r="C11835" s="39" t="n">
        <v>23949.58</v>
      </c>
      <c r="D11835" s="39" t="n">
        <v>23949.58</v>
      </c>
      <c r="E11835" s="39">
        <f>C11835-D11835</f>
        <v/>
      </c>
      <c r="F11835" s="40">
        <f>IF(D11835=0,0,E11835/ABS(D11835))</f>
        <v/>
      </c>
    </row>
    <row r="11836" hidden="1" outlineLevel="1">
      <c r="A11836" s="37" t="inlineStr"/>
      <c r="B11836" s="38" t="inlineStr">
        <is>
          <t xml:space="preserve">    ONLINE Maria Díaz</t>
        </is>
      </c>
      <c r="C11836" s="39" t="n">
        <v>9579.83</v>
      </c>
      <c r="D11836" s="39" t="n">
        <v>9579.83</v>
      </c>
      <c r="E11836" s="39">
        <f>C11836-D11836</f>
        <v/>
      </c>
      <c r="F11836" s="40">
        <f>IF(D11836=0,0,E11836/ABS(D11836))</f>
        <v/>
      </c>
    </row>
    <row r="11837" hidden="1" outlineLevel="1">
      <c r="A11837" s="37" t="inlineStr"/>
      <c r="B11837" s="38" t="inlineStr">
        <is>
          <t xml:space="preserve">    ONLINE Maria Elena Cifuentes</t>
        </is>
      </c>
      <c r="C11837" s="39" t="n">
        <v>16924.37</v>
      </c>
      <c r="D11837" s="39" t="n">
        <v>16924.37</v>
      </c>
      <c r="E11837" s="39">
        <f>C11837-D11837</f>
        <v/>
      </c>
      <c r="F11837" s="40">
        <f>IF(D11837=0,0,E11837/ABS(D11837))</f>
        <v/>
      </c>
    </row>
    <row r="11838" hidden="1" outlineLevel="1">
      <c r="A11838" s="37" t="inlineStr"/>
      <c r="B11838" s="38" t="inlineStr">
        <is>
          <t xml:space="preserve">    ONLINE Maria Elisa Badel Contreras</t>
        </is>
      </c>
      <c r="C11838" s="39" t="n">
        <v>21714.28</v>
      </c>
      <c r="D11838" s="39" t="n">
        <v>21714.28</v>
      </c>
      <c r="E11838" s="39">
        <f>C11838-D11838</f>
        <v/>
      </c>
      <c r="F11838" s="40">
        <f>IF(D11838=0,0,E11838/ABS(D11838))</f>
        <v/>
      </c>
    </row>
    <row r="11839" hidden="1" outlineLevel="1">
      <c r="A11839" s="37" t="inlineStr"/>
      <c r="B11839" s="38" t="inlineStr">
        <is>
          <t xml:space="preserve">    ONLINE Maria Elisa Korgi</t>
        </is>
      </c>
      <c r="C11839" s="39" t="n">
        <v>238219.59</v>
      </c>
      <c r="D11839" s="39" t="n">
        <v>238219.59</v>
      </c>
      <c r="E11839" s="39">
        <f>C11839-D11839</f>
        <v/>
      </c>
      <c r="F11839" s="40">
        <f>IF(D11839=0,0,E11839/ABS(D11839))</f>
        <v/>
      </c>
    </row>
    <row r="11840" hidden="1" outlineLevel="1">
      <c r="A11840" s="37" t="inlineStr"/>
      <c r="B11840" s="38" t="inlineStr">
        <is>
          <t xml:space="preserve">    ONLINE Maria Elisa Llano</t>
        </is>
      </c>
      <c r="C11840" s="39" t="n">
        <v>21554.61</v>
      </c>
      <c r="D11840" s="39" t="n">
        <v>21554.61</v>
      </c>
      <c r="E11840" s="39">
        <f>C11840-D11840</f>
        <v/>
      </c>
      <c r="F11840" s="40">
        <f>IF(D11840=0,0,E11840/ABS(D11840))</f>
        <v/>
      </c>
    </row>
    <row r="11841" hidden="1" outlineLevel="1">
      <c r="A11841" s="37" t="inlineStr"/>
      <c r="B11841" s="38" t="inlineStr">
        <is>
          <t xml:space="preserve">    ONLINE Maria Elisa Rueda Callejas</t>
        </is>
      </c>
      <c r="C11841" s="39" t="n">
        <v>19159.66</v>
      </c>
      <c r="D11841" s="39" t="n">
        <v>19159.66</v>
      </c>
      <c r="E11841" s="39">
        <f>C11841-D11841</f>
        <v/>
      </c>
      <c r="F11841" s="40">
        <f>IF(D11841=0,0,E11841/ABS(D11841))</f>
        <v/>
      </c>
    </row>
    <row r="11842" hidden="1" outlineLevel="1">
      <c r="A11842" s="37" t="inlineStr"/>
      <c r="B11842" s="38" t="inlineStr">
        <is>
          <t xml:space="preserve">    ONLINE Maria Elsa Vallejo Raba</t>
        </is>
      </c>
      <c r="C11842" s="39" t="n">
        <v>88166.39</v>
      </c>
      <c r="D11842" s="39" t="n">
        <v>88166.39</v>
      </c>
      <c r="E11842" s="39">
        <f>C11842-D11842</f>
        <v/>
      </c>
      <c r="F11842" s="40">
        <f>IF(D11842=0,0,E11842/ABS(D11842))</f>
        <v/>
      </c>
    </row>
    <row r="11843" hidden="1" outlineLevel="1">
      <c r="A11843" s="37" t="inlineStr"/>
      <c r="B11843" s="38" t="inlineStr">
        <is>
          <t xml:space="preserve">    ONLINE Maria Escobar</t>
        </is>
      </c>
      <c r="C11843" s="39" t="n">
        <v>47899</v>
      </c>
      <c r="D11843" s="39" t="n">
        <v>47899</v>
      </c>
      <c r="E11843" s="39">
        <f>C11843-D11843</f>
        <v/>
      </c>
      <c r="F11843" s="40">
        <f>IF(D11843=0,0,E11843/ABS(D11843))</f>
        <v/>
      </c>
    </row>
    <row r="11844" hidden="1" outlineLevel="1">
      <c r="A11844" s="37" t="inlineStr"/>
      <c r="B11844" s="38" t="inlineStr">
        <is>
          <t xml:space="preserve">    ONLINE Maria Espinosa</t>
        </is>
      </c>
      <c r="C11844" s="39" t="n">
        <v>28535.13</v>
      </c>
      <c r="D11844" s="39" t="n">
        <v>28535.13</v>
      </c>
      <c r="E11844" s="39">
        <f>C11844-D11844</f>
        <v/>
      </c>
      <c r="F11844" s="40">
        <f>IF(D11844=0,0,E11844/ABS(D11844))</f>
        <v/>
      </c>
    </row>
    <row r="11845" hidden="1" outlineLevel="1">
      <c r="A11845" s="37" t="inlineStr"/>
      <c r="B11845" s="38" t="inlineStr">
        <is>
          <t xml:space="preserve">    ONLINE Maria Eugenia Arias Garcia</t>
        </is>
      </c>
      <c r="C11845" s="39" t="n">
        <v>166965.27</v>
      </c>
      <c r="D11845" s="39" t="n">
        <v>166965.27</v>
      </c>
      <c r="E11845" s="39">
        <f>C11845-D11845</f>
        <v/>
      </c>
      <c r="F11845" s="40">
        <f>IF(D11845=0,0,E11845/ABS(D11845))</f>
        <v/>
      </c>
    </row>
    <row r="11846" hidden="1" outlineLevel="1">
      <c r="A11846" s="37" t="inlineStr"/>
      <c r="B11846" s="38" t="inlineStr">
        <is>
          <t xml:space="preserve">    ONLINE Maria Eugenia Arias Reyes</t>
        </is>
      </c>
      <c r="C11846" s="39" t="n">
        <v>9100.84</v>
      </c>
      <c r="D11846" s="39" t="n">
        <v>9100.84</v>
      </c>
      <c r="E11846" s="39">
        <f>C11846-D11846</f>
        <v/>
      </c>
      <c r="F11846" s="40">
        <f>IF(D11846=0,0,E11846/ABS(D11846))</f>
        <v/>
      </c>
    </row>
    <row r="11847" hidden="1" outlineLevel="1">
      <c r="A11847" s="37" t="inlineStr"/>
      <c r="B11847" s="38" t="inlineStr">
        <is>
          <t xml:space="preserve">    ONLINE Maria Eugenia E</t>
        </is>
      </c>
      <c r="C11847" s="39" t="n">
        <v>35445.38</v>
      </c>
      <c r="D11847" s="39" t="n">
        <v>35445.38</v>
      </c>
      <c r="E11847" s="39">
        <f>C11847-D11847</f>
        <v/>
      </c>
      <c r="F11847" s="40">
        <f>IF(D11847=0,0,E11847/ABS(D11847))</f>
        <v/>
      </c>
    </row>
    <row r="11848" hidden="1" outlineLevel="1">
      <c r="A11848" s="37" t="inlineStr"/>
      <c r="B11848" s="38" t="inlineStr">
        <is>
          <t xml:space="preserve">    ONLINE Maria Eugenia Gomez</t>
        </is>
      </c>
      <c r="C11848" s="39" t="n">
        <v>13539.5</v>
      </c>
      <c r="D11848" s="39" t="n">
        <v>13539.5</v>
      </c>
      <c r="E11848" s="39">
        <f>C11848-D11848</f>
        <v/>
      </c>
      <c r="F11848" s="40">
        <f>IF(D11848=0,0,E11848/ABS(D11848))</f>
        <v/>
      </c>
    </row>
    <row r="11849" hidden="1" outlineLevel="1">
      <c r="A11849" s="37" t="inlineStr"/>
      <c r="B11849" s="38" t="inlineStr">
        <is>
          <t xml:space="preserve">    ONLINE Maria Eugenia Medina</t>
        </is>
      </c>
      <c r="C11849" s="39" t="n">
        <v>16924.37</v>
      </c>
      <c r="D11849" s="39" t="n">
        <v>16924.37</v>
      </c>
      <c r="E11849" s="39">
        <f>C11849-D11849</f>
        <v/>
      </c>
      <c r="F11849" s="40">
        <f>IF(D11849=0,0,E11849/ABS(D11849))</f>
        <v/>
      </c>
    </row>
    <row r="11850" hidden="1" outlineLevel="1">
      <c r="A11850" s="37" t="inlineStr"/>
      <c r="B11850" s="38" t="inlineStr">
        <is>
          <t xml:space="preserve">    ONLINE Maria Eugenia Ochoa Posada</t>
        </is>
      </c>
      <c r="C11850" s="39" t="n">
        <v>47899.16</v>
      </c>
      <c r="D11850" s="39" t="n">
        <v>47899.16</v>
      </c>
      <c r="E11850" s="39">
        <f>C11850-D11850</f>
        <v/>
      </c>
      <c r="F11850" s="40">
        <f>IF(D11850=0,0,E11850/ABS(D11850))</f>
        <v/>
      </c>
    </row>
    <row r="11851" hidden="1" outlineLevel="1">
      <c r="A11851" s="37" t="inlineStr"/>
      <c r="B11851" s="38" t="inlineStr">
        <is>
          <t xml:space="preserve">    ONLINE Maria Eugenia Rossi Perez</t>
        </is>
      </c>
      <c r="C11851" s="39" t="n">
        <v>35924.36</v>
      </c>
      <c r="D11851" s="39" t="n">
        <v>35924.36</v>
      </c>
      <c r="E11851" s="39">
        <f>C11851-D11851</f>
        <v/>
      </c>
      <c r="F11851" s="40">
        <f>IF(D11851=0,0,E11851/ABS(D11851))</f>
        <v/>
      </c>
    </row>
    <row r="11852" hidden="1" outlineLevel="1">
      <c r="A11852" s="37" t="inlineStr"/>
      <c r="B11852" s="38" t="inlineStr">
        <is>
          <t xml:space="preserve">    ONLINE Maria F Ortega A</t>
        </is>
      </c>
      <c r="C11852" s="39" t="n">
        <v>19191.6</v>
      </c>
      <c r="D11852" s="39" t="n">
        <v>19191.6</v>
      </c>
      <c r="E11852" s="39">
        <f>C11852-D11852</f>
        <v/>
      </c>
      <c r="F11852" s="40">
        <f>IF(D11852=0,0,E11852/ABS(D11852))</f>
        <v/>
      </c>
    </row>
    <row r="11853" hidden="1" outlineLevel="1">
      <c r="A11853" s="37" t="inlineStr"/>
      <c r="B11853" s="38" t="inlineStr">
        <is>
          <t xml:space="preserve">    ONLINE Maria Falla</t>
        </is>
      </c>
      <c r="C11853" s="39" t="n">
        <v>10697.48</v>
      </c>
      <c r="D11853" s="39" t="n">
        <v>10697.48</v>
      </c>
      <c r="E11853" s="39">
        <f>C11853-D11853</f>
        <v/>
      </c>
      <c r="F11853" s="40">
        <f>IF(D11853=0,0,E11853/ABS(D11853))</f>
        <v/>
      </c>
    </row>
    <row r="11854" hidden="1" outlineLevel="1">
      <c r="A11854" s="37" t="inlineStr"/>
      <c r="B11854" s="38" t="inlineStr">
        <is>
          <t xml:space="preserve">    ONLINE Maria Fermin</t>
        </is>
      </c>
      <c r="C11854" s="39" t="n">
        <v>21394.96</v>
      </c>
      <c r="D11854" s="39" t="n">
        <v>21394.96</v>
      </c>
      <c r="E11854" s="39">
        <f>C11854-D11854</f>
        <v/>
      </c>
      <c r="F11854" s="40">
        <f>IF(D11854=0,0,E11854/ABS(D11854))</f>
        <v/>
      </c>
    </row>
    <row r="11855" hidden="1" outlineLevel="1">
      <c r="A11855" s="37" t="inlineStr"/>
      <c r="B11855" s="38" t="inlineStr">
        <is>
          <t xml:space="preserve">    ONLINE Maria Fernanda Alvarez</t>
        </is>
      </c>
      <c r="C11855" s="39" t="n">
        <v>9579.83</v>
      </c>
      <c r="D11855" s="39" t="n">
        <v>9579.83</v>
      </c>
      <c r="E11855" s="39">
        <f>C11855-D11855</f>
        <v/>
      </c>
      <c r="F11855" s="40">
        <f>IF(D11855=0,0,E11855/ABS(D11855))</f>
        <v/>
      </c>
    </row>
    <row r="11856" hidden="1" outlineLevel="1">
      <c r="A11856" s="37" t="inlineStr"/>
      <c r="B11856" s="38" t="inlineStr">
        <is>
          <t xml:space="preserve">    ONLINE Maria Fernanda Builes</t>
        </is>
      </c>
      <c r="C11856" s="39" t="n">
        <v>25386.13</v>
      </c>
      <c r="D11856" s="39" t="n">
        <v>25386.13</v>
      </c>
      <c r="E11856" s="39">
        <f>C11856-D11856</f>
        <v/>
      </c>
      <c r="F11856" s="40">
        <f>IF(D11856=0,0,E11856/ABS(D11856))</f>
        <v/>
      </c>
    </row>
    <row r="11857" hidden="1" outlineLevel="1">
      <c r="A11857" s="37" t="inlineStr"/>
      <c r="B11857" s="38" t="inlineStr">
        <is>
          <t xml:space="preserve">    ONLINE Maria Fernanda Cardoso</t>
        </is>
      </c>
      <c r="C11857" s="39" t="n">
        <v>21873.95</v>
      </c>
      <c r="D11857" s="39" t="n">
        <v>21873.95</v>
      </c>
      <c r="E11857" s="39">
        <f>C11857-D11857</f>
        <v/>
      </c>
      <c r="F11857" s="40">
        <f>IF(D11857=0,0,E11857/ABS(D11857))</f>
        <v/>
      </c>
    </row>
    <row r="11858" hidden="1" outlineLevel="1">
      <c r="A11858" s="37" t="inlineStr"/>
      <c r="B11858" s="38" t="inlineStr">
        <is>
          <t xml:space="preserve">    ONLINE Maria Fernanda Castro Rivera</t>
        </is>
      </c>
      <c r="C11858" s="39" t="n">
        <v>19159.66</v>
      </c>
      <c r="D11858" s="39" t="n">
        <v>19159.66</v>
      </c>
      <c r="E11858" s="39">
        <f>C11858-D11858</f>
        <v/>
      </c>
      <c r="F11858" s="40">
        <f>IF(D11858=0,0,E11858/ABS(D11858))</f>
        <v/>
      </c>
    </row>
    <row r="11859" hidden="1" outlineLevel="1">
      <c r="A11859" s="37" t="inlineStr"/>
      <c r="B11859" s="38" t="inlineStr">
        <is>
          <t xml:space="preserve">    ONLINE Maria Fernanda Cortes</t>
        </is>
      </c>
      <c r="C11859" s="39" t="n">
        <v>16765</v>
      </c>
      <c r="D11859" s="39" t="n">
        <v>16765</v>
      </c>
      <c r="E11859" s="39">
        <f>C11859-D11859</f>
        <v/>
      </c>
      <c r="F11859" s="40">
        <f>IF(D11859=0,0,E11859/ABS(D11859))</f>
        <v/>
      </c>
    </row>
    <row r="11860" hidden="1" outlineLevel="1">
      <c r="A11860" s="37" t="inlineStr"/>
      <c r="B11860" s="38" t="inlineStr">
        <is>
          <t xml:space="preserve">    ONLINE Maria Fernanda Echeverry</t>
        </is>
      </c>
      <c r="C11860" s="39" t="n">
        <v>21554.62</v>
      </c>
      <c r="D11860" s="39" t="n">
        <v>21554.62</v>
      </c>
      <c r="E11860" s="39">
        <f>C11860-D11860</f>
        <v/>
      </c>
      <c r="F11860" s="40">
        <f>IF(D11860=0,0,E11860/ABS(D11860))</f>
        <v/>
      </c>
    </row>
    <row r="11861" hidden="1" outlineLevel="1">
      <c r="A11861" s="37" t="inlineStr"/>
      <c r="B11861" s="38" t="inlineStr">
        <is>
          <t xml:space="preserve">    ONLINE Maria Fernanda Grimaldos Nieto</t>
        </is>
      </c>
      <c r="C11861" s="39" t="n">
        <v>9579.83</v>
      </c>
      <c r="D11861" s="39" t="n">
        <v>9579.83</v>
      </c>
      <c r="E11861" s="39">
        <f>C11861-D11861</f>
        <v/>
      </c>
      <c r="F11861" s="40">
        <f>IF(D11861=0,0,E11861/ABS(D11861))</f>
        <v/>
      </c>
    </row>
    <row r="11862" hidden="1" outlineLevel="1">
      <c r="A11862" s="37" t="inlineStr"/>
      <c r="B11862" s="38" t="inlineStr">
        <is>
          <t xml:space="preserve">    ONLINE Maria Fernanda Leal</t>
        </is>
      </c>
      <c r="C11862" s="39" t="n">
        <v>8462.18</v>
      </c>
      <c r="D11862" s="39" t="n">
        <v>8462.18</v>
      </c>
      <c r="E11862" s="39">
        <f>C11862-D11862</f>
        <v/>
      </c>
      <c r="F11862" s="40">
        <f>IF(D11862=0,0,E11862/ABS(D11862))</f>
        <v/>
      </c>
    </row>
    <row r="11863" hidden="1" outlineLevel="1">
      <c r="A11863" s="37" t="inlineStr"/>
      <c r="B11863" s="38" t="inlineStr">
        <is>
          <t xml:space="preserve">    ONLINE Maria Fernanda Peláez Giraldo</t>
        </is>
      </c>
      <c r="C11863" s="39" t="n">
        <v>19159.66</v>
      </c>
      <c r="D11863" s="39" t="n">
        <v>19159.66</v>
      </c>
      <c r="E11863" s="39">
        <f>C11863-D11863</f>
        <v/>
      </c>
      <c r="F11863" s="40">
        <f>IF(D11863=0,0,E11863/ABS(D11863))</f>
        <v/>
      </c>
    </row>
    <row r="11864" hidden="1" outlineLevel="1">
      <c r="A11864" s="37" t="inlineStr"/>
      <c r="B11864" s="38" t="inlineStr">
        <is>
          <t xml:space="preserve">    ONLINE Maria Fernanda Rubio Valencia</t>
        </is>
      </c>
      <c r="C11864" s="39" t="n">
        <v>29697.48</v>
      </c>
      <c r="D11864" s="39" t="n">
        <v>29697.48</v>
      </c>
      <c r="E11864" s="39">
        <f>C11864-D11864</f>
        <v/>
      </c>
      <c r="F11864" s="40">
        <f>IF(D11864=0,0,E11864/ABS(D11864))</f>
        <v/>
      </c>
    </row>
    <row r="11865" hidden="1" outlineLevel="1">
      <c r="A11865" s="37" t="inlineStr"/>
      <c r="B11865" s="38" t="inlineStr">
        <is>
          <t xml:space="preserve">    ONLINE Maria Garcia</t>
        </is>
      </c>
      <c r="C11865" s="39" t="n">
        <v>51092.44</v>
      </c>
      <c r="D11865" s="39" t="n">
        <v>51092.44</v>
      </c>
      <c r="E11865" s="39">
        <f>C11865-D11865</f>
        <v/>
      </c>
      <c r="F11865" s="40">
        <f>IF(D11865=0,0,E11865/ABS(D11865))</f>
        <v/>
      </c>
    </row>
    <row r="11866" hidden="1" outlineLevel="1">
      <c r="A11866" s="37" t="inlineStr"/>
      <c r="B11866" s="38" t="inlineStr">
        <is>
          <t xml:space="preserve">    ONLINE Maria Gloria Zamora</t>
        </is>
      </c>
      <c r="C11866" s="39" t="n">
        <v>11176.47</v>
      </c>
      <c r="D11866" s="39" t="n">
        <v>11176.47</v>
      </c>
      <c r="E11866" s="39">
        <f>C11866-D11866</f>
        <v/>
      </c>
      <c r="F11866" s="40">
        <f>IF(D11866=0,0,E11866/ABS(D11866))</f>
        <v/>
      </c>
    </row>
    <row r="11867" hidden="1" outlineLevel="1">
      <c r="A11867" s="37" t="inlineStr"/>
      <c r="B11867" s="38" t="inlineStr">
        <is>
          <t xml:space="preserve">    ONLINE Maria Gomez</t>
        </is>
      </c>
      <c r="C11867" s="39" t="n">
        <v>18329.41</v>
      </c>
      <c r="D11867" s="39" t="n">
        <v>18329.41</v>
      </c>
      <c r="E11867" s="39">
        <f>C11867-D11867</f>
        <v/>
      </c>
      <c r="F11867" s="40">
        <f>IF(D11867=0,0,E11867/ABS(D11867))</f>
        <v/>
      </c>
    </row>
    <row r="11868" hidden="1" outlineLevel="1">
      <c r="A11868" s="37" t="inlineStr"/>
      <c r="B11868" s="38" t="inlineStr">
        <is>
          <t xml:space="preserve">    ONLINE Maria Guerrero</t>
        </is>
      </c>
      <c r="C11868" s="39" t="n">
        <v>21873.95</v>
      </c>
      <c r="D11868" s="39" t="n">
        <v>21873.95</v>
      </c>
      <c r="E11868" s="39">
        <f>C11868-D11868</f>
        <v/>
      </c>
      <c r="F11868" s="40">
        <f>IF(D11868=0,0,E11868/ABS(D11868))</f>
        <v/>
      </c>
    </row>
    <row r="11869" hidden="1" outlineLevel="1">
      <c r="A11869" s="37" t="inlineStr"/>
      <c r="B11869" s="38" t="inlineStr">
        <is>
          <t xml:space="preserve">    ONLINE Maria Guiomar</t>
        </is>
      </c>
      <c r="C11869" s="39" t="n">
        <v>26344.39</v>
      </c>
      <c r="D11869" s="39" t="n">
        <v>26344.39</v>
      </c>
      <c r="E11869" s="39">
        <f>C11869-D11869</f>
        <v/>
      </c>
      <c r="F11869" s="40">
        <f>IF(D11869=0,0,E11869/ABS(D11869))</f>
        <v/>
      </c>
    </row>
    <row r="11870" hidden="1" outlineLevel="1">
      <c r="A11870" s="37" t="inlineStr"/>
      <c r="B11870" s="38" t="inlineStr">
        <is>
          <t xml:space="preserve">    ONLINE Maria Guiomar Colmenares</t>
        </is>
      </c>
      <c r="C11870" s="39" t="n">
        <v>17243.7</v>
      </c>
      <c r="D11870" s="39" t="n">
        <v>17243.7</v>
      </c>
      <c r="E11870" s="39">
        <f>C11870-D11870</f>
        <v/>
      </c>
      <c r="F11870" s="40">
        <f>IF(D11870=0,0,E11870/ABS(D11870))</f>
        <v/>
      </c>
    </row>
    <row r="11871" hidden="1" outlineLevel="1">
      <c r="A11871" s="37" t="inlineStr"/>
      <c r="B11871" s="38" t="inlineStr">
        <is>
          <t xml:space="preserve">    ONLINE Maria Isabel Botero Morales</t>
        </is>
      </c>
      <c r="C11871" s="39" t="n">
        <v>6386.55</v>
      </c>
      <c r="D11871" s="39" t="n">
        <v>6386.55</v>
      </c>
      <c r="E11871" s="39">
        <f>C11871-D11871</f>
        <v/>
      </c>
      <c r="F11871" s="40">
        <f>IF(D11871=0,0,E11871/ABS(D11871))</f>
        <v/>
      </c>
    </row>
    <row r="11872" hidden="1" outlineLevel="1">
      <c r="A11872" s="37" t="inlineStr"/>
      <c r="B11872" s="38" t="inlineStr">
        <is>
          <t xml:space="preserve">    ONLINE Maria Isabel Gonzalez Prieto</t>
        </is>
      </c>
      <c r="C11872" s="39" t="n">
        <v>9579.83</v>
      </c>
      <c r="D11872" s="39" t="n">
        <v>9579.83</v>
      </c>
      <c r="E11872" s="39">
        <f>C11872-D11872</f>
        <v/>
      </c>
      <c r="F11872" s="40">
        <f>IF(D11872=0,0,E11872/ABS(D11872))</f>
        <v/>
      </c>
    </row>
    <row r="11873" hidden="1" outlineLevel="1">
      <c r="A11873" s="37" t="inlineStr"/>
      <c r="B11873" s="38" t="inlineStr">
        <is>
          <t xml:space="preserve">    ONLINE Maria Isabel Luque</t>
        </is>
      </c>
      <c r="C11873" s="39" t="n">
        <v>29537.82</v>
      </c>
      <c r="D11873" s="39" t="n">
        <v>29537.82</v>
      </c>
      <c r="E11873" s="39">
        <f>C11873-D11873</f>
        <v/>
      </c>
      <c r="F11873" s="40">
        <f>IF(D11873=0,0,E11873/ABS(D11873))</f>
        <v/>
      </c>
    </row>
    <row r="11874" hidden="1" outlineLevel="1">
      <c r="A11874" s="37" t="inlineStr"/>
      <c r="B11874" s="38" t="inlineStr">
        <is>
          <t xml:space="preserve">    ONLINE Maria Isabel Martínez</t>
        </is>
      </c>
      <c r="C11874" s="39" t="n">
        <v>9579.83</v>
      </c>
      <c r="D11874" s="39" t="n">
        <v>9579.83</v>
      </c>
      <c r="E11874" s="39">
        <f>C11874-D11874</f>
        <v/>
      </c>
      <c r="F11874" s="40">
        <f>IF(D11874=0,0,E11874/ABS(D11874))</f>
        <v/>
      </c>
    </row>
    <row r="11875" hidden="1" outlineLevel="1">
      <c r="A11875" s="37" t="inlineStr"/>
      <c r="B11875" s="38" t="inlineStr">
        <is>
          <t xml:space="preserve">    ONLINE Maria Isabel Romero</t>
        </is>
      </c>
      <c r="C11875" s="39" t="n">
        <v>25067.22</v>
      </c>
      <c r="D11875" s="39" t="n">
        <v>25067.22</v>
      </c>
      <c r="E11875" s="39">
        <f>C11875-D11875</f>
        <v/>
      </c>
      <c r="F11875" s="40">
        <f>IF(D11875=0,0,E11875/ABS(D11875))</f>
        <v/>
      </c>
    </row>
    <row r="11876" hidden="1" outlineLevel="1">
      <c r="A11876" s="37" t="inlineStr"/>
      <c r="B11876" s="38" t="inlineStr">
        <is>
          <t xml:space="preserve">    ONLINE Maria Isabel Serna</t>
        </is>
      </c>
      <c r="C11876" s="39" t="n">
        <v>18201.68</v>
      </c>
      <c r="D11876" s="39" t="n">
        <v>18201.68</v>
      </c>
      <c r="E11876" s="39">
        <f>C11876-D11876</f>
        <v/>
      </c>
      <c r="F11876" s="40">
        <f>IF(D11876=0,0,E11876/ABS(D11876))</f>
        <v/>
      </c>
    </row>
    <row r="11877" hidden="1" outlineLevel="1">
      <c r="A11877" s="37" t="inlineStr"/>
      <c r="B11877" s="38" t="inlineStr">
        <is>
          <t xml:space="preserve">    ONLINE Maria Isabel Turbay Varona</t>
        </is>
      </c>
      <c r="C11877" s="39" t="n">
        <v>55016.97</v>
      </c>
      <c r="D11877" s="39" t="n">
        <v>55016.97</v>
      </c>
      <c r="E11877" s="39">
        <f>C11877-D11877</f>
        <v/>
      </c>
      <c r="F11877" s="40">
        <f>IF(D11877=0,0,E11877/ABS(D11877))</f>
        <v/>
      </c>
    </row>
    <row r="11878" hidden="1" outlineLevel="1">
      <c r="A11878" s="37" t="inlineStr"/>
      <c r="B11878" s="38" t="inlineStr">
        <is>
          <t xml:space="preserve">    ONLINE Maria Isabel Yepes</t>
        </is>
      </c>
      <c r="C11878" s="39" t="n">
        <v>12517.65</v>
      </c>
      <c r="D11878" s="39" t="n">
        <v>12517.65</v>
      </c>
      <c r="E11878" s="39">
        <f>C11878-D11878</f>
        <v/>
      </c>
      <c r="F11878" s="40">
        <f>IF(D11878=0,0,E11878/ABS(D11878))</f>
        <v/>
      </c>
    </row>
    <row r="11879" hidden="1" outlineLevel="1">
      <c r="A11879" s="37" t="inlineStr"/>
      <c r="B11879" s="38" t="inlineStr">
        <is>
          <t xml:space="preserve">    ONLINE Maria Jimena Bonilla Vivas</t>
        </is>
      </c>
      <c r="C11879" s="39" t="n">
        <v>36882.83</v>
      </c>
      <c r="D11879" s="39" t="n">
        <v>36882.83</v>
      </c>
      <c r="E11879" s="39">
        <f>C11879-D11879</f>
        <v/>
      </c>
      <c r="F11879" s="40">
        <f>IF(D11879=0,0,E11879/ABS(D11879))</f>
        <v/>
      </c>
    </row>
    <row r="11880" hidden="1" outlineLevel="1">
      <c r="A11880" s="37" t="inlineStr"/>
      <c r="B11880" s="38" t="inlineStr">
        <is>
          <t xml:space="preserve">    ONLINE Maria Jimenez Restrepo</t>
        </is>
      </c>
      <c r="C11880" s="39" t="n">
        <v>15966.39</v>
      </c>
      <c r="D11880" s="39" t="n">
        <v>15966.39</v>
      </c>
      <c r="E11880" s="39">
        <f>C11880-D11880</f>
        <v/>
      </c>
      <c r="F11880" s="40">
        <f>IF(D11880=0,0,E11880/ABS(D11880))</f>
        <v/>
      </c>
    </row>
    <row r="11881" hidden="1" outlineLevel="1">
      <c r="A11881" s="37" t="inlineStr"/>
      <c r="B11881" s="38" t="inlineStr">
        <is>
          <t xml:space="preserve">    ONLINE Maria Jose Amorocho Albornoz</t>
        </is>
      </c>
      <c r="C11881" s="39" t="n">
        <v>19159.66</v>
      </c>
      <c r="D11881" s="39" t="n">
        <v>19159.66</v>
      </c>
      <c r="E11881" s="39">
        <f>C11881-D11881</f>
        <v/>
      </c>
      <c r="F11881" s="40">
        <f>IF(D11881=0,0,E11881/ABS(D11881))</f>
        <v/>
      </c>
    </row>
    <row r="11882" hidden="1" outlineLevel="1">
      <c r="A11882" s="37" t="inlineStr"/>
      <c r="B11882" s="38" t="inlineStr">
        <is>
          <t xml:space="preserve">    ONLINE Maria Jose Castillo</t>
        </is>
      </c>
      <c r="C11882" s="39" t="n">
        <v>65174.92</v>
      </c>
      <c r="D11882" s="39" t="n">
        <v>65174.92</v>
      </c>
      <c r="E11882" s="39">
        <f>C11882-D11882</f>
        <v/>
      </c>
      <c r="F11882" s="40">
        <f>IF(D11882=0,0,E11882/ABS(D11882))</f>
        <v/>
      </c>
    </row>
    <row r="11883" hidden="1" outlineLevel="1">
      <c r="A11883" s="37" t="inlineStr"/>
      <c r="B11883" s="38" t="inlineStr">
        <is>
          <t xml:space="preserve">    ONLINE Maria Jose Ibarra</t>
        </is>
      </c>
      <c r="C11883" s="39" t="n">
        <v>7057.14</v>
      </c>
      <c r="D11883" s="39" t="n">
        <v>7057.14</v>
      </c>
      <c r="E11883" s="39">
        <f>C11883-D11883</f>
        <v/>
      </c>
      <c r="F11883" s="40">
        <f>IF(D11883=0,0,E11883/ABS(D11883))</f>
        <v/>
      </c>
    </row>
    <row r="11884" hidden="1" outlineLevel="1">
      <c r="A11884" s="37" t="inlineStr"/>
      <c r="B11884" s="38" t="inlineStr">
        <is>
          <t xml:space="preserve">    ONLINE Maria Jose Mercado Diaz</t>
        </is>
      </c>
      <c r="C11884" s="39" t="n">
        <v>109665.12</v>
      </c>
      <c r="D11884" s="39" t="n">
        <v>109665.12</v>
      </c>
      <c r="E11884" s="39">
        <f>C11884-D11884</f>
        <v/>
      </c>
      <c r="F11884" s="40">
        <f>IF(D11884=0,0,E11884/ABS(D11884))</f>
        <v/>
      </c>
    </row>
    <row r="11885" hidden="1" outlineLevel="1">
      <c r="A11885" s="37" t="inlineStr"/>
      <c r="B11885" s="38" t="inlineStr">
        <is>
          <t xml:space="preserve">    ONLINE Maria Jose Ortega Jimenez</t>
        </is>
      </c>
      <c r="C11885" s="39" t="n">
        <v>20103.28</v>
      </c>
      <c r="D11885" s="39" t="n">
        <v>20103.28</v>
      </c>
      <c r="E11885" s="39">
        <f>C11885-D11885</f>
        <v/>
      </c>
      <c r="F11885" s="40">
        <f>IF(D11885=0,0,E11885/ABS(D11885))</f>
        <v/>
      </c>
    </row>
    <row r="11886" hidden="1" outlineLevel="1">
      <c r="A11886" s="37" t="inlineStr"/>
      <c r="B11886" s="38" t="inlineStr">
        <is>
          <t xml:space="preserve">    ONLINE Maria Jose Ramirez</t>
        </is>
      </c>
      <c r="C11886" s="39" t="n">
        <v>11176.47</v>
      </c>
      <c r="D11886" s="39" t="n">
        <v>11176.47</v>
      </c>
      <c r="E11886" s="39">
        <f>C11886-D11886</f>
        <v/>
      </c>
      <c r="F11886" s="40">
        <f>IF(D11886=0,0,E11886/ABS(D11886))</f>
        <v/>
      </c>
    </row>
    <row r="11887" hidden="1" outlineLevel="1">
      <c r="A11887" s="37" t="inlineStr"/>
      <c r="B11887" s="38" t="inlineStr">
        <is>
          <t xml:space="preserve">    ONLINE Maria Jose Ramirez Londoño</t>
        </is>
      </c>
      <c r="C11887" s="39" t="n">
        <v>16477.31</v>
      </c>
      <c r="D11887" s="39" t="n">
        <v>16477.31</v>
      </c>
      <c r="E11887" s="39">
        <f>C11887-D11887</f>
        <v/>
      </c>
      <c r="F11887" s="40">
        <f>IF(D11887=0,0,E11887/ABS(D11887))</f>
        <v/>
      </c>
    </row>
    <row r="11888" hidden="1" outlineLevel="1">
      <c r="A11888" s="37" t="inlineStr"/>
      <c r="B11888" s="38" t="inlineStr">
        <is>
          <t xml:space="preserve">    ONLINE Maria Jose Sanchez</t>
        </is>
      </c>
      <c r="C11888" s="39" t="n">
        <v>7584.03</v>
      </c>
      <c r="D11888" s="39" t="n">
        <v>7584.03</v>
      </c>
      <c r="E11888" s="39">
        <f>C11888-D11888</f>
        <v/>
      </c>
      <c r="F11888" s="40">
        <f>IF(D11888=0,0,E11888/ABS(D11888))</f>
        <v/>
      </c>
    </row>
    <row r="11889" hidden="1" outlineLevel="1">
      <c r="A11889" s="37" t="inlineStr"/>
      <c r="B11889" s="38" t="inlineStr">
        <is>
          <t xml:space="preserve">    ONLINE Maria Jose Sotomayor Mogollón</t>
        </is>
      </c>
      <c r="C11889" s="39" t="n">
        <v>9579.83</v>
      </c>
      <c r="D11889" s="39" t="n">
        <v>9579.83</v>
      </c>
      <c r="E11889" s="39">
        <f>C11889-D11889</f>
        <v/>
      </c>
      <c r="F11889" s="40">
        <f>IF(D11889=0,0,E11889/ABS(D11889))</f>
        <v/>
      </c>
    </row>
    <row r="11890" hidden="1" outlineLevel="1">
      <c r="A11890" s="37" t="inlineStr"/>
      <c r="B11890" s="38" t="inlineStr">
        <is>
          <t xml:space="preserve">    ONLINE Maria Jose Valencia</t>
        </is>
      </c>
      <c r="C11890" s="39" t="n">
        <v>5588.24</v>
      </c>
      <c r="D11890" s="39" t="n">
        <v>5588.24</v>
      </c>
      <c r="E11890" s="39">
        <f>C11890-D11890</f>
        <v/>
      </c>
      <c r="F11890" s="40">
        <f>IF(D11890=0,0,E11890/ABS(D11890))</f>
        <v/>
      </c>
    </row>
    <row r="11891" hidden="1" outlineLevel="1">
      <c r="A11891" s="37" t="inlineStr"/>
      <c r="B11891" s="38" t="inlineStr">
        <is>
          <t xml:space="preserve">    ONLINE Maria Josefina Laino</t>
        </is>
      </c>
      <c r="C11891" s="39" t="n">
        <v>205487.25</v>
      </c>
      <c r="D11891" s="39" t="n">
        <v>205487.25</v>
      </c>
      <c r="E11891" s="39">
        <f>C11891-D11891</f>
        <v/>
      </c>
      <c r="F11891" s="40">
        <f>IF(D11891=0,0,E11891/ABS(D11891))</f>
        <v/>
      </c>
    </row>
    <row r="11892" hidden="1" outlineLevel="1">
      <c r="A11892" s="37" t="inlineStr"/>
      <c r="B11892" s="38" t="inlineStr">
        <is>
          <t xml:space="preserve">    ONLINE Maria José Arenas Maya</t>
        </is>
      </c>
      <c r="C11892" s="39" t="n">
        <v>108699.16</v>
      </c>
      <c r="D11892" s="39" t="n">
        <v>108699.16</v>
      </c>
      <c r="E11892" s="39">
        <f>C11892-D11892</f>
        <v/>
      </c>
      <c r="F11892" s="40">
        <f>IF(D11892=0,0,E11892/ABS(D11892))</f>
        <v/>
      </c>
    </row>
    <row r="11893" hidden="1" outlineLevel="1">
      <c r="A11893" s="37" t="inlineStr"/>
      <c r="B11893" s="38" t="inlineStr">
        <is>
          <t xml:space="preserve">    ONLINE Maria José Sánchez Posada</t>
        </is>
      </c>
      <c r="C11893" s="39" t="n">
        <v>27462.19</v>
      </c>
      <c r="D11893" s="39" t="n">
        <v>27462.19</v>
      </c>
      <c r="E11893" s="39">
        <f>C11893-D11893</f>
        <v/>
      </c>
      <c r="F11893" s="40">
        <f>IF(D11893=0,0,E11893/ABS(D11893))</f>
        <v/>
      </c>
    </row>
    <row r="11894" hidden="1" outlineLevel="1">
      <c r="A11894" s="37" t="inlineStr"/>
      <c r="B11894" s="38" t="inlineStr">
        <is>
          <t xml:space="preserve">    ONLINE Maria Julia Yepez Acosta</t>
        </is>
      </c>
      <c r="C11894" s="39" t="n">
        <v>9579.83</v>
      </c>
      <c r="D11894" s="39" t="n">
        <v>9579.83</v>
      </c>
      <c r="E11894" s="39">
        <f>C11894-D11894</f>
        <v/>
      </c>
      <c r="F11894" s="40">
        <f>IF(D11894=0,0,E11894/ABS(D11894))</f>
        <v/>
      </c>
    </row>
    <row r="11895" hidden="1" outlineLevel="1">
      <c r="A11895" s="37" t="inlineStr"/>
      <c r="B11895" s="38" t="inlineStr">
        <is>
          <t xml:space="preserve">    ONLINE Maria Juliana Alvarez</t>
        </is>
      </c>
      <c r="C11895" s="39" t="n">
        <v>164741.18</v>
      </c>
      <c r="D11895" s="39" t="n">
        <v>164741.18</v>
      </c>
      <c r="E11895" s="39">
        <f>C11895-D11895</f>
        <v/>
      </c>
      <c r="F11895" s="40">
        <f>IF(D11895=0,0,E11895/ABS(D11895))</f>
        <v/>
      </c>
    </row>
    <row r="11896" hidden="1" outlineLevel="1">
      <c r="A11896" s="37" t="inlineStr"/>
      <c r="B11896" s="38" t="inlineStr">
        <is>
          <t xml:space="preserve">    ONLINE Maria Juliana Quijano</t>
        </is>
      </c>
      <c r="C11896" s="39" t="n">
        <v>17563.03</v>
      </c>
      <c r="D11896" s="39" t="n">
        <v>17563.03</v>
      </c>
      <c r="E11896" s="39">
        <f>C11896-D11896</f>
        <v/>
      </c>
      <c r="F11896" s="40">
        <f>IF(D11896=0,0,E11896/ABS(D11896))</f>
        <v/>
      </c>
    </row>
    <row r="11897" hidden="1" outlineLevel="1">
      <c r="A11897" s="37" t="inlineStr"/>
      <c r="B11897" s="38" t="inlineStr">
        <is>
          <t xml:space="preserve">    ONLINE Maria Lilia Gómez Angel</t>
        </is>
      </c>
      <c r="C11897" s="39" t="n">
        <v>21394.96</v>
      </c>
      <c r="D11897" s="39" t="n">
        <v>21394.96</v>
      </c>
      <c r="E11897" s="39">
        <f>C11897-D11897</f>
        <v/>
      </c>
      <c r="F11897" s="40">
        <f>IF(D11897=0,0,E11897/ABS(D11897))</f>
        <v/>
      </c>
    </row>
    <row r="11898" hidden="1" outlineLevel="1">
      <c r="A11898" s="37" t="inlineStr"/>
      <c r="B11898" s="38" t="inlineStr">
        <is>
          <t xml:space="preserve">    ONLINE Maria Liliana Rodriguez</t>
        </is>
      </c>
      <c r="C11898" s="39" t="n">
        <v>12892.85</v>
      </c>
      <c r="D11898" s="39" t="n">
        <v>12892.85</v>
      </c>
      <c r="E11898" s="39">
        <f>C11898-D11898</f>
        <v/>
      </c>
      <c r="F11898" s="40">
        <f>IF(D11898=0,0,E11898/ABS(D11898))</f>
        <v/>
      </c>
    </row>
    <row r="11899" hidden="1" outlineLevel="1">
      <c r="A11899" s="37" t="inlineStr"/>
      <c r="B11899" s="38" t="inlineStr">
        <is>
          <t xml:space="preserve">    ONLINE Maria Lorena Cuellar Cruz</t>
        </is>
      </c>
      <c r="C11899" s="39" t="n">
        <v>25386.55</v>
      </c>
      <c r="D11899" s="39" t="n">
        <v>25386.55</v>
      </c>
      <c r="E11899" s="39">
        <f>C11899-D11899</f>
        <v/>
      </c>
      <c r="F11899" s="40">
        <f>IF(D11899=0,0,E11899/ABS(D11899))</f>
        <v/>
      </c>
    </row>
    <row r="11900" hidden="1" outlineLevel="1">
      <c r="A11900" s="37" t="inlineStr"/>
      <c r="B11900" s="38" t="inlineStr">
        <is>
          <t xml:space="preserve">    ONLINE Maria Lucia Vasquez Cock</t>
        </is>
      </c>
      <c r="C11900" s="39" t="n">
        <v>9100.84</v>
      </c>
      <c r="D11900" s="39" t="n">
        <v>9100.84</v>
      </c>
      <c r="E11900" s="39">
        <f>C11900-D11900</f>
        <v/>
      </c>
      <c r="F11900" s="40">
        <f>IF(D11900=0,0,E11900/ABS(D11900))</f>
        <v/>
      </c>
    </row>
    <row r="11901" hidden="1" outlineLevel="1">
      <c r="A11901" s="37" t="inlineStr"/>
      <c r="B11901" s="38" t="inlineStr">
        <is>
          <t xml:space="preserve">    ONLINE Maria Luisa Arango</t>
        </is>
      </c>
      <c r="C11901" s="39" t="n">
        <v>22352.94</v>
      </c>
      <c r="D11901" s="39" t="n">
        <v>22352.94</v>
      </c>
      <c r="E11901" s="39">
        <f>C11901-D11901</f>
        <v/>
      </c>
      <c r="F11901" s="40">
        <f>IF(D11901=0,0,E11901/ABS(D11901))</f>
        <v/>
      </c>
    </row>
    <row r="11902" hidden="1" outlineLevel="1">
      <c r="A11902" s="37" t="inlineStr"/>
      <c r="B11902" s="38" t="inlineStr">
        <is>
          <t xml:space="preserve">    ONLINE Maria Mancipe</t>
        </is>
      </c>
      <c r="C11902" s="39" t="n">
        <v>133255.46</v>
      </c>
      <c r="D11902" s="39" t="n">
        <v>133255.46</v>
      </c>
      <c r="E11902" s="39">
        <f>C11902-D11902</f>
        <v/>
      </c>
      <c r="F11902" s="40">
        <f>IF(D11902=0,0,E11902/ABS(D11902))</f>
        <v/>
      </c>
    </row>
    <row r="11903" hidden="1" outlineLevel="1">
      <c r="A11903" s="37" t="inlineStr"/>
      <c r="B11903" s="38" t="inlineStr">
        <is>
          <t xml:space="preserve">    ONLINE Maria Marroquin</t>
        </is>
      </c>
      <c r="C11903" s="39" t="n">
        <v>6897.48</v>
      </c>
      <c r="D11903" s="39" t="n">
        <v>6897.48</v>
      </c>
      <c r="E11903" s="39">
        <f>C11903-D11903</f>
        <v/>
      </c>
      <c r="F11903" s="40">
        <f>IF(D11903=0,0,E11903/ABS(D11903))</f>
        <v/>
      </c>
    </row>
    <row r="11904" hidden="1" outlineLevel="1">
      <c r="A11904" s="37" t="inlineStr"/>
      <c r="B11904" s="38" t="inlineStr">
        <is>
          <t xml:space="preserve">    ONLINE Maria Mercedes Gutierrez</t>
        </is>
      </c>
      <c r="C11904" s="39" t="n">
        <v>36882.35</v>
      </c>
      <c r="D11904" s="39" t="n">
        <v>36882.35</v>
      </c>
      <c r="E11904" s="39">
        <f>C11904-D11904</f>
        <v/>
      </c>
      <c r="F11904" s="40">
        <f>IF(D11904=0,0,E11904/ABS(D11904))</f>
        <v/>
      </c>
    </row>
    <row r="11905" hidden="1" outlineLevel="1">
      <c r="A11905" s="37" t="inlineStr"/>
      <c r="B11905" s="38" t="inlineStr">
        <is>
          <t xml:space="preserve">    ONLINE Maria Mercedes Martinez Carlier</t>
        </is>
      </c>
      <c r="C11905" s="39" t="n">
        <v>146675.32</v>
      </c>
      <c r="D11905" s="39" t="n">
        <v>146675.32</v>
      </c>
      <c r="E11905" s="39">
        <f>C11905-D11905</f>
        <v/>
      </c>
      <c r="F11905" s="40">
        <f>IF(D11905=0,0,E11905/ABS(D11905))</f>
        <v/>
      </c>
    </row>
    <row r="11906" hidden="1" outlineLevel="1">
      <c r="A11906" s="37" t="inlineStr"/>
      <c r="B11906" s="38" t="inlineStr">
        <is>
          <t xml:space="preserve">    ONLINE Maria Merino</t>
        </is>
      </c>
      <c r="C11906" s="39" t="n">
        <v>75840.34</v>
      </c>
      <c r="D11906" s="39" t="n">
        <v>75840.34</v>
      </c>
      <c r="E11906" s="39">
        <f>C11906-D11906</f>
        <v/>
      </c>
      <c r="F11906" s="40">
        <f>IF(D11906=0,0,E11906/ABS(D11906))</f>
        <v/>
      </c>
    </row>
    <row r="11907" hidden="1" outlineLevel="1">
      <c r="A11907" s="37" t="inlineStr"/>
      <c r="B11907" s="38" t="inlineStr">
        <is>
          <t xml:space="preserve">    ONLINE Maria Monica Rodriguez</t>
        </is>
      </c>
      <c r="C11907" s="39" t="n">
        <v>79991.58</v>
      </c>
      <c r="D11907" s="39" t="n">
        <v>79991.58</v>
      </c>
      <c r="E11907" s="39">
        <f>C11907-D11907</f>
        <v/>
      </c>
      <c r="F11907" s="40">
        <f>IF(D11907=0,0,E11907/ABS(D11907))</f>
        <v/>
      </c>
    </row>
    <row r="11908" hidden="1" outlineLevel="1">
      <c r="A11908" s="37" t="inlineStr"/>
      <c r="B11908" s="38" t="inlineStr">
        <is>
          <t xml:space="preserve">    ONLINE Maria Munera</t>
        </is>
      </c>
      <c r="C11908" s="39" t="n">
        <v>6546.22</v>
      </c>
      <c r="D11908" s="39" t="n">
        <v>6546.22</v>
      </c>
      <c r="E11908" s="39">
        <f>C11908-D11908</f>
        <v/>
      </c>
      <c r="F11908" s="40">
        <f>IF(D11908=0,0,E11908/ABS(D11908))</f>
        <v/>
      </c>
    </row>
    <row r="11909" hidden="1" outlineLevel="1">
      <c r="A11909" s="37" t="inlineStr"/>
      <c r="B11909" s="38" t="inlineStr">
        <is>
          <t xml:space="preserve">    ONLINE Maria Necty Hurtado Duarte</t>
        </is>
      </c>
      <c r="C11909" s="39" t="n">
        <v>10090.76</v>
      </c>
      <c r="D11909" s="39" t="n">
        <v>10090.76</v>
      </c>
      <c r="E11909" s="39">
        <f>C11909-D11909</f>
        <v/>
      </c>
      <c r="F11909" s="40">
        <f>IF(D11909=0,0,E11909/ABS(D11909))</f>
        <v/>
      </c>
    </row>
    <row r="11910" hidden="1" outlineLevel="1">
      <c r="A11910" s="37" t="inlineStr"/>
      <c r="B11910" s="38" t="inlineStr">
        <is>
          <t xml:space="preserve">    ONLINE Maria Ocampo</t>
        </is>
      </c>
      <c r="C11910" s="39" t="n">
        <v>100588.25</v>
      </c>
      <c r="D11910" s="39" t="n">
        <v>100588.25</v>
      </c>
      <c r="E11910" s="39">
        <f>C11910-D11910</f>
        <v/>
      </c>
      <c r="F11910" s="40">
        <f>IF(D11910=0,0,E11910/ABS(D11910))</f>
        <v/>
      </c>
    </row>
    <row r="11911" hidden="1" outlineLevel="1">
      <c r="A11911" s="37" t="inlineStr"/>
      <c r="B11911" s="38" t="inlineStr">
        <is>
          <t xml:space="preserve">    ONLINE Maria Ortiz</t>
        </is>
      </c>
      <c r="C11911" s="39" t="n">
        <v>19159.66</v>
      </c>
      <c r="D11911" s="39" t="n">
        <v>19159.66</v>
      </c>
      <c r="E11911" s="39">
        <f>C11911-D11911</f>
        <v/>
      </c>
      <c r="F11911" s="40">
        <f>IF(D11911=0,0,E11911/ABS(D11911))</f>
        <v/>
      </c>
    </row>
    <row r="11912" hidden="1" outlineLevel="1">
      <c r="A11912" s="37" t="inlineStr"/>
      <c r="B11912" s="38" t="inlineStr">
        <is>
          <t xml:space="preserve">    ONLINE Maria Osorio</t>
        </is>
      </c>
      <c r="C11912" s="39" t="n">
        <v>27621.84</v>
      </c>
      <c r="D11912" s="39" t="n">
        <v>27621.84</v>
      </c>
      <c r="E11912" s="39">
        <f>C11912-D11912</f>
        <v/>
      </c>
      <c r="F11912" s="40">
        <f>IF(D11912=0,0,E11912/ABS(D11912))</f>
        <v/>
      </c>
    </row>
    <row r="11913" hidden="1" outlineLevel="1">
      <c r="A11913" s="37" t="inlineStr"/>
      <c r="B11913" s="38" t="inlineStr">
        <is>
          <t xml:space="preserve">    ONLINE Maria P Cordoba Toro</t>
        </is>
      </c>
      <c r="C11913" s="39" t="n">
        <v>18760.51</v>
      </c>
      <c r="D11913" s="39" t="n">
        <v>18760.51</v>
      </c>
      <c r="E11913" s="39">
        <f>C11913-D11913</f>
        <v/>
      </c>
      <c r="F11913" s="40">
        <f>IF(D11913=0,0,E11913/ABS(D11913))</f>
        <v/>
      </c>
    </row>
    <row r="11914" hidden="1" outlineLevel="1">
      <c r="A11914" s="37" t="inlineStr"/>
      <c r="B11914" s="38" t="inlineStr">
        <is>
          <t xml:space="preserve">    ONLINE Maria Paola Herrera Triana</t>
        </is>
      </c>
      <c r="C11914" s="39" t="n">
        <v>21554.62</v>
      </c>
      <c r="D11914" s="39" t="n">
        <v>21554.62</v>
      </c>
      <c r="E11914" s="39">
        <f>C11914-D11914</f>
        <v/>
      </c>
      <c r="F11914" s="40">
        <f>IF(D11914=0,0,E11914/ABS(D11914))</f>
        <v/>
      </c>
    </row>
    <row r="11915" hidden="1" outlineLevel="1">
      <c r="A11915" s="37" t="inlineStr"/>
      <c r="B11915" s="38" t="inlineStr">
        <is>
          <t xml:space="preserve">    ONLINE Maria Patricia Abello</t>
        </is>
      </c>
      <c r="C11915" s="39" t="n">
        <v>23949.42</v>
      </c>
      <c r="D11915" s="39" t="n">
        <v>23949.42</v>
      </c>
      <c r="E11915" s="39">
        <f>C11915-D11915</f>
        <v/>
      </c>
      <c r="F11915" s="40">
        <f>IF(D11915=0,0,E11915/ABS(D11915))</f>
        <v/>
      </c>
    </row>
    <row r="11916" hidden="1" outlineLevel="1">
      <c r="A11916" s="37" t="inlineStr"/>
      <c r="B11916" s="38" t="inlineStr">
        <is>
          <t xml:space="preserve">    ONLINE Maria Patricia Orozco</t>
        </is>
      </c>
      <c r="C11916" s="39" t="n">
        <v>15806.72</v>
      </c>
      <c r="D11916" s="39" t="n">
        <v>15806.72</v>
      </c>
      <c r="E11916" s="39">
        <f>C11916-D11916</f>
        <v/>
      </c>
      <c r="F11916" s="40">
        <f>IF(D11916=0,0,E11916/ABS(D11916))</f>
        <v/>
      </c>
    </row>
    <row r="11917" hidden="1" outlineLevel="1">
      <c r="A11917" s="37" t="inlineStr"/>
      <c r="B11917" s="38" t="inlineStr">
        <is>
          <t xml:space="preserve">    ONLINE Maria Patricia Zuñiga Palomeque</t>
        </is>
      </c>
      <c r="C11917" s="39" t="n">
        <v>68016.8</v>
      </c>
      <c r="D11917" s="39" t="n">
        <v>68016.8</v>
      </c>
      <c r="E11917" s="39">
        <f>C11917-D11917</f>
        <v/>
      </c>
      <c r="F11917" s="40">
        <f>IF(D11917=0,0,E11917/ABS(D11917))</f>
        <v/>
      </c>
    </row>
    <row r="11918" hidden="1" outlineLevel="1">
      <c r="A11918" s="37" t="inlineStr"/>
      <c r="B11918" s="38" t="inlineStr">
        <is>
          <t xml:space="preserve">    ONLINE Maria Paula Amorocho</t>
        </is>
      </c>
      <c r="C11918" s="39" t="n">
        <v>9100.84</v>
      </c>
      <c r="D11918" s="39" t="n">
        <v>9100.84</v>
      </c>
      <c r="E11918" s="39">
        <f>C11918-D11918</f>
        <v/>
      </c>
      <c r="F11918" s="40">
        <f>IF(D11918=0,0,E11918/ABS(D11918))</f>
        <v/>
      </c>
    </row>
    <row r="11919" hidden="1" outlineLevel="1">
      <c r="A11919" s="37" t="inlineStr"/>
      <c r="B11919" s="38" t="inlineStr">
        <is>
          <t xml:space="preserve">    ONLINE Maria Paula Balaguera</t>
        </is>
      </c>
      <c r="C11919" s="39" t="n">
        <v>33529.42</v>
      </c>
      <c r="D11919" s="39" t="n">
        <v>33529.42</v>
      </c>
      <c r="E11919" s="39">
        <f>C11919-D11919</f>
        <v/>
      </c>
      <c r="F11919" s="40">
        <f>IF(D11919=0,0,E11919/ABS(D11919))</f>
        <v/>
      </c>
    </row>
    <row r="11920" hidden="1" outlineLevel="1">
      <c r="A11920" s="37" t="inlineStr"/>
      <c r="B11920" s="38" t="inlineStr">
        <is>
          <t xml:space="preserve">    ONLINE Maria Paula Bertel Castillo</t>
        </is>
      </c>
      <c r="C11920" s="39" t="n">
        <v>9579.83</v>
      </c>
      <c r="D11920" s="39" t="n">
        <v>9579.83</v>
      </c>
      <c r="E11920" s="39">
        <f>C11920-D11920</f>
        <v/>
      </c>
      <c r="F11920" s="40">
        <f>IF(D11920=0,0,E11920/ABS(D11920))</f>
        <v/>
      </c>
    </row>
    <row r="11921" hidden="1" outlineLevel="1">
      <c r="A11921" s="37" t="inlineStr"/>
      <c r="B11921" s="38" t="inlineStr">
        <is>
          <t xml:space="preserve">    ONLINE Maria Paula Botero Garcia</t>
        </is>
      </c>
      <c r="C11921" s="39" t="n">
        <v>20596.64</v>
      </c>
      <c r="D11921" s="39" t="n">
        <v>20596.64</v>
      </c>
      <c r="E11921" s="39">
        <f>C11921-D11921</f>
        <v/>
      </c>
      <c r="F11921" s="40">
        <f>IF(D11921=0,0,E11921/ABS(D11921))</f>
        <v/>
      </c>
    </row>
    <row r="11922" hidden="1" outlineLevel="1">
      <c r="A11922" s="37" t="inlineStr"/>
      <c r="B11922" s="38" t="inlineStr">
        <is>
          <t xml:space="preserve">    ONLINE Maria Paula Forero</t>
        </is>
      </c>
      <c r="C11922" s="39" t="n">
        <v>6067.23</v>
      </c>
      <c r="D11922" s="39" t="n">
        <v>6067.23</v>
      </c>
      <c r="E11922" s="39">
        <f>C11922-D11922</f>
        <v/>
      </c>
      <c r="F11922" s="40">
        <f>IF(D11922=0,0,E11922/ABS(D11922))</f>
        <v/>
      </c>
    </row>
    <row r="11923" hidden="1" outlineLevel="1">
      <c r="A11923" s="37" t="inlineStr"/>
      <c r="B11923" s="38" t="inlineStr">
        <is>
          <t xml:space="preserve">    ONLINE Maria Paula Garcia</t>
        </is>
      </c>
      <c r="C11923" s="39" t="n">
        <v>27589.92</v>
      </c>
      <c r="D11923" s="39" t="n">
        <v>27589.92</v>
      </c>
      <c r="E11923" s="39">
        <f>C11923-D11923</f>
        <v/>
      </c>
      <c r="F11923" s="40">
        <f>IF(D11923=0,0,E11923/ABS(D11923))</f>
        <v/>
      </c>
    </row>
    <row r="11924" hidden="1" outlineLevel="1">
      <c r="A11924" s="37" t="inlineStr"/>
      <c r="B11924" s="38" t="inlineStr">
        <is>
          <t xml:space="preserve">    ONLINE Maria Paula Guevara</t>
        </is>
      </c>
      <c r="C11924" s="39" t="n">
        <v>21394.96</v>
      </c>
      <c r="D11924" s="39" t="n">
        <v>21394.96</v>
      </c>
      <c r="E11924" s="39">
        <f>C11924-D11924</f>
        <v/>
      </c>
      <c r="F11924" s="40">
        <f>IF(D11924=0,0,E11924/ABS(D11924))</f>
        <v/>
      </c>
    </row>
    <row r="11925" hidden="1" outlineLevel="1">
      <c r="A11925" s="37" t="inlineStr"/>
      <c r="B11925" s="38" t="inlineStr">
        <is>
          <t xml:space="preserve">    ONLINE Maria Paula Murcia</t>
        </is>
      </c>
      <c r="C11925" s="39" t="n">
        <v>11016.8</v>
      </c>
      <c r="D11925" s="39" t="n">
        <v>11016.8</v>
      </c>
      <c r="E11925" s="39">
        <f>C11925-D11925</f>
        <v/>
      </c>
      <c r="F11925" s="40">
        <f>IF(D11925=0,0,E11925/ABS(D11925))</f>
        <v/>
      </c>
    </row>
    <row r="11926" hidden="1" outlineLevel="1">
      <c r="A11926" s="37" t="inlineStr"/>
      <c r="B11926" s="38" t="inlineStr">
        <is>
          <t xml:space="preserve">    ONLINE Maria Paula Parada</t>
        </is>
      </c>
      <c r="C11926" s="39" t="n">
        <v>17243.7</v>
      </c>
      <c r="D11926" s="39" t="n">
        <v>17243.7</v>
      </c>
      <c r="E11926" s="39">
        <f>C11926-D11926</f>
        <v/>
      </c>
      <c r="F11926" s="40">
        <f>IF(D11926=0,0,E11926/ABS(D11926))</f>
        <v/>
      </c>
    </row>
    <row r="11927" hidden="1" outlineLevel="1">
      <c r="A11927" s="37" t="inlineStr"/>
      <c r="B11927" s="38" t="inlineStr">
        <is>
          <t xml:space="preserve">    ONLINE Maria Paula Riano</t>
        </is>
      </c>
      <c r="C11927" s="39" t="n">
        <v>5588</v>
      </c>
      <c r="D11927" s="39" t="n">
        <v>5588</v>
      </c>
      <c r="E11927" s="39">
        <f>C11927-D11927</f>
        <v/>
      </c>
      <c r="F11927" s="40">
        <f>IF(D11927=0,0,E11927/ABS(D11927))</f>
        <v/>
      </c>
    </row>
    <row r="11928" hidden="1" outlineLevel="1">
      <c r="A11928" s="37" t="inlineStr"/>
      <c r="B11928" s="38" t="inlineStr">
        <is>
          <t xml:space="preserve">    ONLINE Maria Paula Rincon</t>
        </is>
      </c>
      <c r="C11928" s="39" t="n">
        <v>9579.83</v>
      </c>
      <c r="D11928" s="39" t="n">
        <v>9579.83</v>
      </c>
      <c r="E11928" s="39">
        <f>C11928-D11928</f>
        <v/>
      </c>
      <c r="F11928" s="40">
        <f>IF(D11928=0,0,E11928/ABS(D11928))</f>
        <v/>
      </c>
    </row>
    <row r="11929" hidden="1" outlineLevel="1">
      <c r="A11929" s="37" t="inlineStr"/>
      <c r="B11929" s="38" t="inlineStr">
        <is>
          <t xml:space="preserve">    ONLINE Maria Paula Riveros</t>
        </is>
      </c>
      <c r="C11929" s="39" t="n">
        <v>17147.9</v>
      </c>
      <c r="D11929" s="39" t="n">
        <v>17147.9</v>
      </c>
      <c r="E11929" s="39">
        <f>C11929-D11929</f>
        <v/>
      </c>
      <c r="F11929" s="40">
        <f>IF(D11929=0,0,E11929/ABS(D11929))</f>
        <v/>
      </c>
    </row>
    <row r="11930" hidden="1" outlineLevel="1">
      <c r="A11930" s="37" t="inlineStr"/>
      <c r="B11930" s="38" t="inlineStr">
        <is>
          <t xml:space="preserve">    ONLINE Maria Paula Torres</t>
        </is>
      </c>
      <c r="C11930" s="39" t="n">
        <v>19159.66</v>
      </c>
      <c r="D11930" s="39" t="n">
        <v>19159.66</v>
      </c>
      <c r="E11930" s="39">
        <f>C11930-D11930</f>
        <v/>
      </c>
      <c r="F11930" s="40">
        <f>IF(D11930=0,0,E11930/ABS(D11930))</f>
        <v/>
      </c>
    </row>
    <row r="11931" hidden="1" outlineLevel="1">
      <c r="A11931" s="37" t="inlineStr"/>
      <c r="B11931" s="38" t="inlineStr">
        <is>
          <t xml:space="preserve">    ONLINE Maria Paz Escobar</t>
        </is>
      </c>
      <c r="C11931" s="39" t="n">
        <v>7663.87</v>
      </c>
      <c r="D11931" s="39" t="n">
        <v>7663.87</v>
      </c>
      <c r="E11931" s="39">
        <f>C11931-D11931</f>
        <v/>
      </c>
      <c r="F11931" s="40">
        <f>IF(D11931=0,0,E11931/ABS(D11931))</f>
        <v/>
      </c>
    </row>
    <row r="11932" hidden="1" outlineLevel="1">
      <c r="A11932" s="37" t="inlineStr"/>
      <c r="B11932" s="38" t="inlineStr">
        <is>
          <t xml:space="preserve">    ONLINE Maria Paz Quintero Reyes</t>
        </is>
      </c>
      <c r="C11932" s="39" t="n">
        <v>13092.44</v>
      </c>
      <c r="D11932" s="39" t="n">
        <v>13092.44</v>
      </c>
      <c r="E11932" s="39">
        <f>C11932-D11932</f>
        <v/>
      </c>
      <c r="F11932" s="40">
        <f>IF(D11932=0,0,E11932/ABS(D11932))</f>
        <v/>
      </c>
    </row>
    <row r="11933" hidden="1" outlineLevel="1">
      <c r="A11933" s="37" t="inlineStr"/>
      <c r="B11933" s="38" t="inlineStr">
        <is>
          <t xml:space="preserve">    ONLINE Maria R.</t>
        </is>
      </c>
      <c r="C11933" s="39" t="n">
        <v>149828.6</v>
      </c>
      <c r="D11933" s="39" t="n">
        <v>149828.6</v>
      </c>
      <c r="E11933" s="39">
        <f>C11933-D11933</f>
        <v/>
      </c>
      <c r="F11933" s="40">
        <f>IF(D11933=0,0,E11933/ABS(D11933))</f>
        <v/>
      </c>
    </row>
    <row r="11934" hidden="1" outlineLevel="1">
      <c r="A11934" s="37" t="inlineStr"/>
      <c r="B11934" s="38" t="inlineStr">
        <is>
          <t xml:space="preserve">    ONLINE Maria Ramirez</t>
        </is>
      </c>
      <c r="C11934" s="39" t="n">
        <v>7983.19</v>
      </c>
      <c r="D11934" s="39" t="n">
        <v>7983.19</v>
      </c>
      <c r="E11934" s="39">
        <f>C11934-D11934</f>
        <v/>
      </c>
      <c r="F11934" s="40">
        <f>IF(D11934=0,0,E11934/ABS(D11934))</f>
        <v/>
      </c>
    </row>
    <row r="11935" hidden="1" outlineLevel="1">
      <c r="A11935" s="37" t="inlineStr"/>
      <c r="B11935" s="38" t="inlineStr">
        <is>
          <t xml:space="preserve">    ONLINE Maria Ramirez Sanchez</t>
        </is>
      </c>
      <c r="C11935" s="39" t="n">
        <v>17403.36</v>
      </c>
      <c r="D11935" s="39" t="n">
        <v>17403.36</v>
      </c>
      <c r="E11935" s="39">
        <f>C11935-D11935</f>
        <v/>
      </c>
      <c r="F11935" s="40">
        <f>IF(D11935=0,0,E11935/ABS(D11935))</f>
        <v/>
      </c>
    </row>
    <row r="11936" hidden="1" outlineLevel="1">
      <c r="A11936" s="37" t="inlineStr"/>
      <c r="B11936" s="38" t="inlineStr">
        <is>
          <t xml:space="preserve">    ONLINE Maria Redondo</t>
        </is>
      </c>
      <c r="C11936" s="39" t="n">
        <v>9100.84</v>
      </c>
      <c r="D11936" s="39" t="n">
        <v>9100.84</v>
      </c>
      <c r="E11936" s="39">
        <f>C11936-D11936</f>
        <v/>
      </c>
      <c r="F11936" s="40">
        <f>IF(D11936=0,0,E11936/ABS(D11936))</f>
        <v/>
      </c>
    </row>
    <row r="11937" hidden="1" outlineLevel="1">
      <c r="A11937" s="37" t="inlineStr"/>
      <c r="B11937" s="38" t="inlineStr">
        <is>
          <t xml:space="preserve">    ONLINE Maria Restrepo</t>
        </is>
      </c>
      <c r="C11937" s="39" t="n">
        <v>13411.76</v>
      </c>
      <c r="D11937" s="39" t="n">
        <v>13411.76</v>
      </c>
      <c r="E11937" s="39">
        <f>C11937-D11937</f>
        <v/>
      </c>
      <c r="F11937" s="40">
        <f>IF(D11937=0,0,E11937/ABS(D11937))</f>
        <v/>
      </c>
    </row>
    <row r="11938" hidden="1" outlineLevel="1">
      <c r="A11938" s="37" t="inlineStr"/>
      <c r="B11938" s="38" t="inlineStr">
        <is>
          <t xml:space="preserve">    ONLINE Maria Rinaudo</t>
        </is>
      </c>
      <c r="C11938" s="39" t="n">
        <v>44546.22</v>
      </c>
      <c r="D11938" s="39" t="n">
        <v>44546.22</v>
      </c>
      <c r="E11938" s="39">
        <f>C11938-D11938</f>
        <v/>
      </c>
      <c r="F11938" s="40">
        <f>IF(D11938=0,0,E11938/ABS(D11938))</f>
        <v/>
      </c>
    </row>
    <row r="11939" hidden="1" outlineLevel="1">
      <c r="A11939" s="37" t="inlineStr"/>
      <c r="B11939" s="38" t="inlineStr">
        <is>
          <t xml:space="preserve">    ONLINE Maria Rodriguez</t>
        </is>
      </c>
      <c r="C11939" s="39" t="n">
        <v>72168.06</v>
      </c>
      <c r="D11939" s="39" t="n">
        <v>72168.06</v>
      </c>
      <c r="E11939" s="39">
        <f>C11939-D11939</f>
        <v/>
      </c>
      <c r="F11939" s="40">
        <f>IF(D11939=0,0,E11939/ABS(D11939))</f>
        <v/>
      </c>
    </row>
    <row r="11940" hidden="1" outlineLevel="1">
      <c r="A11940" s="37" t="inlineStr"/>
      <c r="B11940" s="38" t="inlineStr">
        <is>
          <t xml:space="preserve">    ONLINE Maria Salome Figueroa Diaz</t>
        </is>
      </c>
      <c r="C11940" s="39" t="n">
        <v>6705.88</v>
      </c>
      <c r="D11940" s="39" t="n">
        <v>6705.88</v>
      </c>
      <c r="E11940" s="39">
        <f>C11940-D11940</f>
        <v/>
      </c>
      <c r="F11940" s="40">
        <f>IF(D11940=0,0,E11940/ABS(D11940))</f>
        <v/>
      </c>
    </row>
    <row r="11941" hidden="1" outlineLevel="1">
      <c r="A11941" s="37" t="inlineStr"/>
      <c r="B11941" s="38" t="inlineStr">
        <is>
          <t xml:space="preserve">    ONLINE Maria Sanchez</t>
        </is>
      </c>
      <c r="C11941" s="39" t="n">
        <v>9100.84</v>
      </c>
      <c r="D11941" s="39" t="n">
        <v>9100.84</v>
      </c>
      <c r="E11941" s="39">
        <f>C11941-D11941</f>
        <v/>
      </c>
      <c r="F11941" s="40">
        <f>IF(D11941=0,0,E11941/ABS(D11941))</f>
        <v/>
      </c>
    </row>
    <row r="11942" hidden="1" outlineLevel="1">
      <c r="A11942" s="37" t="inlineStr"/>
      <c r="B11942" s="38" t="inlineStr">
        <is>
          <t xml:space="preserve">    ONLINE Maria Sandoval</t>
        </is>
      </c>
      <c r="C11942" s="39" t="n">
        <v>15168.07</v>
      </c>
      <c r="D11942" s="39" t="n">
        <v>15168.07</v>
      </c>
      <c r="E11942" s="39">
        <f>C11942-D11942</f>
        <v/>
      </c>
      <c r="F11942" s="40">
        <f>IF(D11942=0,0,E11942/ABS(D11942))</f>
        <v/>
      </c>
    </row>
    <row r="11943" hidden="1" outlineLevel="1">
      <c r="A11943" s="37" t="inlineStr"/>
      <c r="B11943" s="38" t="inlineStr">
        <is>
          <t xml:space="preserve">    ONLINE Maria Teresa Agudelo Roldan</t>
        </is>
      </c>
      <c r="C11943" s="39" t="n">
        <v>10090.76</v>
      </c>
      <c r="D11943" s="39" t="n">
        <v>10090.76</v>
      </c>
      <c r="E11943" s="39">
        <f>C11943-D11943</f>
        <v/>
      </c>
      <c r="F11943" s="40">
        <f>IF(D11943=0,0,E11943/ABS(D11943))</f>
        <v/>
      </c>
    </row>
    <row r="11944" hidden="1" outlineLevel="1">
      <c r="A11944" s="37" t="inlineStr"/>
      <c r="B11944" s="38" t="inlineStr">
        <is>
          <t xml:space="preserve">    ONLINE Maria Teresa Escudero</t>
        </is>
      </c>
      <c r="C11944" s="39" t="n">
        <v>6386.55</v>
      </c>
      <c r="D11944" s="39" t="n">
        <v>6386.55</v>
      </c>
      <c r="E11944" s="39">
        <f>C11944-D11944</f>
        <v/>
      </c>
      <c r="F11944" s="40">
        <f>IF(D11944=0,0,E11944/ABS(D11944))</f>
        <v/>
      </c>
    </row>
    <row r="11945" hidden="1" outlineLevel="1">
      <c r="A11945" s="37" t="inlineStr"/>
      <c r="B11945" s="38" t="inlineStr">
        <is>
          <t xml:space="preserve">    ONLINE Maria Teresa Gutierrez</t>
        </is>
      </c>
      <c r="C11945" s="39" t="n">
        <v>36100.01</v>
      </c>
      <c r="D11945" s="39" t="n">
        <v>36100.01</v>
      </c>
      <c r="E11945" s="39">
        <f>C11945-D11945</f>
        <v/>
      </c>
      <c r="F11945" s="40">
        <f>IF(D11945=0,0,E11945/ABS(D11945))</f>
        <v/>
      </c>
    </row>
    <row r="11946" hidden="1" outlineLevel="1">
      <c r="A11946" s="37" t="inlineStr"/>
      <c r="B11946" s="38" t="inlineStr">
        <is>
          <t xml:space="preserve">    ONLINE Maria Teresa Mazariegos</t>
        </is>
      </c>
      <c r="C11946" s="39" t="n">
        <v>23949.11</v>
      </c>
      <c r="D11946" s="39" t="n">
        <v>23949.11</v>
      </c>
      <c r="E11946" s="39">
        <f>C11946-D11946</f>
        <v/>
      </c>
      <c r="F11946" s="40">
        <f>IF(D11946=0,0,E11946/ABS(D11946))</f>
        <v/>
      </c>
    </row>
    <row r="11947" hidden="1" outlineLevel="1">
      <c r="A11947" s="37" t="inlineStr"/>
      <c r="B11947" s="38" t="inlineStr">
        <is>
          <t xml:space="preserve">    ONLINE Maria Teresa Tapias Gaviria</t>
        </is>
      </c>
      <c r="C11947" s="39" t="n">
        <v>15966.39</v>
      </c>
      <c r="D11947" s="39" t="n">
        <v>15966.39</v>
      </c>
      <c r="E11947" s="39">
        <f>C11947-D11947</f>
        <v/>
      </c>
      <c r="F11947" s="40">
        <f>IF(D11947=0,0,E11947/ABS(D11947))</f>
        <v/>
      </c>
    </row>
    <row r="11948" hidden="1" outlineLevel="1">
      <c r="A11948" s="37" t="inlineStr"/>
      <c r="B11948" s="38" t="inlineStr">
        <is>
          <t xml:space="preserve">    ONLINE Maria Teresa Torres Cruz</t>
        </is>
      </c>
      <c r="C11948" s="39" t="n">
        <v>9579.83</v>
      </c>
      <c r="D11948" s="39" t="n">
        <v>9579.83</v>
      </c>
      <c r="E11948" s="39">
        <f>C11948-D11948</f>
        <v/>
      </c>
      <c r="F11948" s="40">
        <f>IF(D11948=0,0,E11948/ABS(D11948))</f>
        <v/>
      </c>
    </row>
    <row r="11949" hidden="1" outlineLevel="1">
      <c r="A11949" s="37" t="inlineStr"/>
      <c r="B11949" s="38" t="inlineStr">
        <is>
          <t xml:space="preserve">    ONLINE Maria Varela</t>
        </is>
      </c>
      <c r="C11949" s="39" t="n">
        <v>20756.31</v>
      </c>
      <c r="D11949" s="39" t="n">
        <v>20756.31</v>
      </c>
      <c r="E11949" s="39">
        <f>C11949-D11949</f>
        <v/>
      </c>
      <c r="F11949" s="40">
        <f>IF(D11949=0,0,E11949/ABS(D11949))</f>
        <v/>
      </c>
    </row>
    <row r="11950" hidden="1" outlineLevel="1">
      <c r="A11950" s="37" t="inlineStr"/>
      <c r="B11950" s="38" t="inlineStr">
        <is>
          <t xml:space="preserve">    ONLINE Maria Velilla</t>
        </is>
      </c>
      <c r="C11950" s="39" t="n">
        <v>17563.03</v>
      </c>
      <c r="D11950" s="39" t="n">
        <v>17563.03</v>
      </c>
      <c r="E11950" s="39">
        <f>C11950-D11950</f>
        <v/>
      </c>
      <c r="F11950" s="40">
        <f>IF(D11950=0,0,E11950/ABS(D11950))</f>
        <v/>
      </c>
    </row>
    <row r="11951" hidden="1" outlineLevel="1">
      <c r="A11951" s="37" t="inlineStr"/>
      <c r="B11951" s="38" t="inlineStr">
        <is>
          <t xml:space="preserve">    ONLINE Maria Victoria Chaparro</t>
        </is>
      </c>
      <c r="C11951" s="39" t="n">
        <v>33529.42</v>
      </c>
      <c r="D11951" s="39" t="n">
        <v>33529.42</v>
      </c>
      <c r="E11951" s="39">
        <f>C11951-D11951</f>
        <v/>
      </c>
      <c r="F11951" s="40">
        <f>IF(D11951=0,0,E11951/ABS(D11951))</f>
        <v/>
      </c>
    </row>
    <row r="11952" hidden="1" outlineLevel="1">
      <c r="A11952" s="37" t="inlineStr"/>
      <c r="B11952" s="38" t="inlineStr">
        <is>
          <t xml:space="preserve">    ONLINE Maria Victoria Henao</t>
        </is>
      </c>
      <c r="C11952" s="39" t="n">
        <v>21873.94</v>
      </c>
      <c r="D11952" s="39" t="n">
        <v>21873.94</v>
      </c>
      <c r="E11952" s="39">
        <f>C11952-D11952</f>
        <v/>
      </c>
      <c r="F11952" s="40">
        <f>IF(D11952=0,0,E11952/ABS(D11952))</f>
        <v/>
      </c>
    </row>
    <row r="11953" hidden="1" outlineLevel="1">
      <c r="A11953" s="37" t="inlineStr"/>
      <c r="B11953" s="38" t="inlineStr">
        <is>
          <t xml:space="preserve">    ONLINE Maria Virginia Daza Daza</t>
        </is>
      </c>
      <c r="C11953" s="39" t="n">
        <v>39325.21</v>
      </c>
      <c r="D11953" s="39" t="n">
        <v>39325.21</v>
      </c>
      <c r="E11953" s="39">
        <f>C11953-D11953</f>
        <v/>
      </c>
      <c r="F11953" s="40">
        <f>IF(D11953=0,0,E11953/ABS(D11953))</f>
        <v/>
      </c>
    </row>
    <row r="11954" hidden="1" outlineLevel="1">
      <c r="A11954" s="37" t="inlineStr"/>
      <c r="B11954" s="38" t="inlineStr">
        <is>
          <t xml:space="preserve">    ONLINE Maria a salcedo</t>
        </is>
      </c>
      <c r="C11954" s="39" t="n">
        <v>18201.69</v>
      </c>
      <c r="D11954" s="39" t="n">
        <v>18201.69</v>
      </c>
      <c r="E11954" s="39">
        <f>C11954-D11954</f>
        <v/>
      </c>
      <c r="F11954" s="40">
        <f>IF(D11954=0,0,E11954/ABS(D11954))</f>
        <v/>
      </c>
    </row>
    <row r="11955" hidden="1" outlineLevel="1">
      <c r="A11955" s="37" t="inlineStr"/>
      <c r="B11955" s="38" t="inlineStr">
        <is>
          <t xml:space="preserve">    ONLINE Maria clara Tirado mesa</t>
        </is>
      </c>
      <c r="C11955" s="39" t="n">
        <v>7983.19</v>
      </c>
      <c r="D11955" s="39" t="n">
        <v>7983.19</v>
      </c>
      <c r="E11955" s="39">
        <f>C11955-D11955</f>
        <v/>
      </c>
      <c r="F11955" s="40">
        <f>IF(D11955=0,0,E11955/ABS(D11955))</f>
        <v/>
      </c>
    </row>
    <row r="11956" hidden="1" outlineLevel="1">
      <c r="A11956" s="37" t="inlineStr"/>
      <c r="B11956" s="38" t="inlineStr">
        <is>
          <t xml:space="preserve">    ONLINE Maria cristina Gil amorocho</t>
        </is>
      </c>
      <c r="C11956" s="39" t="n">
        <v>16285.71</v>
      </c>
      <c r="D11956" s="39" t="n">
        <v>16285.71</v>
      </c>
      <c r="E11956" s="39">
        <f>C11956-D11956</f>
        <v/>
      </c>
      <c r="F11956" s="40">
        <f>IF(D11956=0,0,E11956/ABS(D11956))</f>
        <v/>
      </c>
    </row>
    <row r="11957" hidden="1" outlineLevel="1">
      <c r="A11957" s="37" t="inlineStr"/>
      <c r="B11957" s="38" t="inlineStr">
        <is>
          <t xml:space="preserve">    ONLINE Maria de los Angeles Polo Gomez</t>
        </is>
      </c>
      <c r="C11957" s="39" t="n">
        <v>8462.18</v>
      </c>
      <c r="D11957" s="39" t="n">
        <v>8462.18</v>
      </c>
      <c r="E11957" s="39">
        <f>C11957-D11957</f>
        <v/>
      </c>
      <c r="F11957" s="40">
        <f>IF(D11957=0,0,E11957/ABS(D11957))</f>
        <v/>
      </c>
    </row>
    <row r="11958" hidden="1" outlineLevel="1">
      <c r="A11958" s="37" t="inlineStr"/>
      <c r="B11958" s="38" t="inlineStr">
        <is>
          <t xml:space="preserve">    ONLINE Maria del Carmen Grosso de Lopez</t>
        </is>
      </c>
      <c r="C11958" s="39" t="n">
        <v>9100.84</v>
      </c>
      <c r="D11958" s="39" t="n">
        <v>9100.84</v>
      </c>
      <c r="E11958" s="39">
        <f>C11958-D11958</f>
        <v/>
      </c>
      <c r="F11958" s="40">
        <f>IF(D11958=0,0,E11958/ABS(D11958))</f>
        <v/>
      </c>
    </row>
    <row r="11959" hidden="1" outlineLevel="1">
      <c r="A11959" s="37" t="inlineStr"/>
      <c r="B11959" s="38" t="inlineStr">
        <is>
          <t xml:space="preserve">    ONLINE Maria del Mar Navarro</t>
        </is>
      </c>
      <c r="C11959" s="39" t="n">
        <v>18521.01</v>
      </c>
      <c r="D11959" s="39" t="n">
        <v>18521.01</v>
      </c>
      <c r="E11959" s="39">
        <f>C11959-D11959</f>
        <v/>
      </c>
      <c r="F11959" s="40">
        <f>IF(D11959=0,0,E11959/ABS(D11959))</f>
        <v/>
      </c>
    </row>
    <row r="11960" hidden="1" outlineLevel="1">
      <c r="A11960" s="37" t="inlineStr"/>
      <c r="B11960" s="38" t="inlineStr">
        <is>
          <t xml:space="preserve">    ONLINE Maria del Mar Pinzon Corredor</t>
        </is>
      </c>
      <c r="C11960" s="39" t="n">
        <v>143314.29</v>
      </c>
      <c r="D11960" s="39" t="n">
        <v>143314.29</v>
      </c>
      <c r="E11960" s="39">
        <f>C11960-D11960</f>
        <v/>
      </c>
      <c r="F11960" s="40">
        <f>IF(D11960=0,0,E11960/ABS(D11960))</f>
        <v/>
      </c>
    </row>
    <row r="11961" hidden="1" outlineLevel="1">
      <c r="A11961" s="37" t="inlineStr"/>
      <c r="B11961" s="38" t="inlineStr">
        <is>
          <t xml:space="preserve">    ONLINE Maria del Pilar Avellaneda</t>
        </is>
      </c>
      <c r="C11961" s="39" t="n">
        <v>9100.84</v>
      </c>
      <c r="D11961" s="39" t="n">
        <v>9100.84</v>
      </c>
      <c r="E11961" s="39">
        <f>C11961-D11961</f>
        <v/>
      </c>
      <c r="F11961" s="40">
        <f>IF(D11961=0,0,E11961/ABS(D11961))</f>
        <v/>
      </c>
    </row>
    <row r="11962" hidden="1" outlineLevel="1">
      <c r="A11962" s="37" t="inlineStr"/>
      <c r="B11962" s="38" t="inlineStr">
        <is>
          <t xml:space="preserve">    ONLINE Maria del Pilar Becerra Cruz</t>
        </is>
      </c>
      <c r="C11962" s="39" t="n">
        <v>115436.98</v>
      </c>
      <c r="D11962" s="39" t="n">
        <v>115436.98</v>
      </c>
      <c r="E11962" s="39">
        <f>C11962-D11962</f>
        <v/>
      </c>
      <c r="F11962" s="40">
        <f>IF(D11962=0,0,E11962/ABS(D11962))</f>
        <v/>
      </c>
    </row>
    <row r="11963" hidden="1" outlineLevel="1">
      <c r="A11963" s="37" t="inlineStr"/>
      <c r="B11963" s="38" t="inlineStr">
        <is>
          <t xml:space="preserve">    ONLINE Maria del Pilar Duque Medina</t>
        </is>
      </c>
      <c r="C11963" s="39" t="n">
        <v>32731.1</v>
      </c>
      <c r="D11963" s="39" t="n">
        <v>32731.1</v>
      </c>
      <c r="E11963" s="39">
        <f>C11963-D11963</f>
        <v/>
      </c>
      <c r="F11963" s="40">
        <f>IF(D11963=0,0,E11963/ABS(D11963))</f>
        <v/>
      </c>
    </row>
    <row r="11964" hidden="1" outlineLevel="1">
      <c r="A11964" s="37" t="inlineStr"/>
      <c r="B11964" s="38" t="inlineStr">
        <is>
          <t xml:space="preserve">    ONLINE Maria del Pilar Martínez</t>
        </is>
      </c>
      <c r="C11964" s="39" t="n">
        <v>38485.37</v>
      </c>
      <c r="D11964" s="39" t="n">
        <v>38485.37</v>
      </c>
      <c r="E11964" s="39">
        <f>C11964-D11964</f>
        <v/>
      </c>
      <c r="F11964" s="40">
        <f>IF(D11964=0,0,E11964/ABS(D11964))</f>
        <v/>
      </c>
    </row>
    <row r="11965" hidden="1" outlineLevel="1">
      <c r="A11965" s="37" t="inlineStr"/>
      <c r="B11965" s="38" t="inlineStr">
        <is>
          <t xml:space="preserve">    ONLINE Maria del Pilar Ortega Meneses</t>
        </is>
      </c>
      <c r="C11965" s="39" t="n">
        <v>10090.76</v>
      </c>
      <c r="D11965" s="39" t="n">
        <v>10090.76</v>
      </c>
      <c r="E11965" s="39">
        <f>C11965-D11965</f>
        <v/>
      </c>
      <c r="F11965" s="40">
        <f>IF(D11965=0,0,E11965/ABS(D11965))</f>
        <v/>
      </c>
    </row>
    <row r="11966" hidden="1" outlineLevel="1">
      <c r="A11966" s="37" t="inlineStr"/>
      <c r="B11966" s="38" t="inlineStr">
        <is>
          <t xml:space="preserve">    ONLINE Maria del Pilar Toro</t>
        </is>
      </c>
      <c r="C11966" s="39" t="n">
        <v>14210.08</v>
      </c>
      <c r="D11966" s="39" t="n">
        <v>14210.08</v>
      </c>
      <c r="E11966" s="39">
        <f>C11966-D11966</f>
        <v/>
      </c>
      <c r="F11966" s="40">
        <f>IF(D11966=0,0,E11966/ABS(D11966))</f>
        <v/>
      </c>
    </row>
    <row r="11967" hidden="1" outlineLevel="1">
      <c r="A11967" s="37" t="inlineStr"/>
      <c r="B11967" s="38" t="inlineStr">
        <is>
          <t xml:space="preserve">    ONLINE Maria del Rosario Pinilla</t>
        </is>
      </c>
      <c r="C11967" s="39" t="n">
        <v>5588.24</v>
      </c>
      <c r="D11967" s="39" t="n">
        <v>5588.24</v>
      </c>
      <c r="E11967" s="39">
        <f>C11967-D11967</f>
        <v/>
      </c>
      <c r="F11967" s="40">
        <f>IF(D11967=0,0,E11967/ABS(D11967))</f>
        <v/>
      </c>
    </row>
    <row r="11968" hidden="1" outlineLevel="1">
      <c r="A11968" s="37" t="inlineStr"/>
      <c r="B11968" s="38" t="inlineStr">
        <is>
          <t xml:space="preserve">    ONLINE Maria del mar Bolivar</t>
        </is>
      </c>
      <c r="C11968" s="39" t="n">
        <v>9579.83</v>
      </c>
      <c r="D11968" s="39" t="n">
        <v>9579.83</v>
      </c>
      <c r="E11968" s="39">
        <f>C11968-D11968</f>
        <v/>
      </c>
      <c r="F11968" s="40">
        <f>IF(D11968=0,0,E11968/ABS(D11968))</f>
        <v/>
      </c>
    </row>
    <row r="11969" hidden="1" outlineLevel="1">
      <c r="A11969" s="37" t="inlineStr"/>
      <c r="B11969" s="38" t="inlineStr">
        <is>
          <t xml:space="preserve">    ONLINE Maria del mar Roman giraldo</t>
        </is>
      </c>
      <c r="C11969" s="39" t="n">
        <v>9579.83</v>
      </c>
      <c r="D11969" s="39" t="n">
        <v>9579.83</v>
      </c>
      <c r="E11969" s="39">
        <f>C11969-D11969</f>
        <v/>
      </c>
      <c r="F11969" s="40">
        <f>IF(D11969=0,0,E11969/ABS(D11969))</f>
        <v/>
      </c>
    </row>
    <row r="11970" hidden="1" outlineLevel="1">
      <c r="A11970" s="37" t="inlineStr"/>
      <c r="B11970" s="38" t="inlineStr">
        <is>
          <t xml:space="preserve">    ONLINE Maria del pilar Laserna</t>
        </is>
      </c>
      <c r="C11970" s="39" t="n">
        <v>9579.83</v>
      </c>
      <c r="D11970" s="39" t="n">
        <v>9579.83</v>
      </c>
      <c r="E11970" s="39">
        <f>C11970-D11970</f>
        <v/>
      </c>
      <c r="F11970" s="40">
        <f>IF(D11970=0,0,E11970/ABS(D11970))</f>
        <v/>
      </c>
    </row>
    <row r="11971" hidden="1" outlineLevel="1">
      <c r="A11971" s="37" t="inlineStr"/>
      <c r="B11971" s="38" t="inlineStr">
        <is>
          <t xml:space="preserve">    ONLINE Maria ediht Otálora</t>
        </is>
      </c>
      <c r="C11971" s="39" t="n">
        <v>5588.24</v>
      </c>
      <c r="D11971" s="39" t="n">
        <v>5588.24</v>
      </c>
      <c r="E11971" s="39">
        <f>C11971-D11971</f>
        <v/>
      </c>
      <c r="F11971" s="40">
        <f>IF(D11971=0,0,E11971/ABS(D11971))</f>
        <v/>
      </c>
    </row>
    <row r="11972" hidden="1" outlineLevel="1">
      <c r="A11972" s="37" t="inlineStr"/>
      <c r="B11972" s="38" t="inlineStr">
        <is>
          <t xml:space="preserve">    ONLINE Maria jose Castro</t>
        </is>
      </c>
      <c r="C11972" s="39" t="n">
        <v>9100.84</v>
      </c>
      <c r="D11972" s="39" t="n">
        <v>9100.84</v>
      </c>
      <c r="E11972" s="39">
        <f>C11972-D11972</f>
        <v/>
      </c>
      <c r="F11972" s="40">
        <f>IF(D11972=0,0,E11972/ABS(D11972))</f>
        <v/>
      </c>
    </row>
    <row r="11973" hidden="1" outlineLevel="1">
      <c r="A11973" s="37" t="inlineStr"/>
      <c r="B11973" s="38" t="inlineStr">
        <is>
          <t xml:space="preserve">    ONLINE Maria paula Garcia</t>
        </is>
      </c>
      <c r="C11973" s="39" t="n">
        <v>408420.57</v>
      </c>
      <c r="D11973" s="39" t="n">
        <v>408420.57</v>
      </c>
      <c r="E11973" s="39">
        <f>C11973-D11973</f>
        <v/>
      </c>
      <c r="F11973" s="40">
        <f>IF(D11973=0,0,E11973/ABS(D11973))</f>
        <v/>
      </c>
    </row>
    <row r="11974" hidden="1" outlineLevel="1">
      <c r="A11974" s="37" t="inlineStr"/>
      <c r="B11974" s="38" t="inlineStr">
        <is>
          <t xml:space="preserve">    ONLINE Maria paula Lopez</t>
        </is>
      </c>
      <c r="C11974" s="39" t="n">
        <v>24971.42</v>
      </c>
      <c r="D11974" s="39" t="n">
        <v>24971.42</v>
      </c>
      <c r="E11974" s="39">
        <f>C11974-D11974</f>
        <v/>
      </c>
      <c r="F11974" s="40">
        <f>IF(D11974=0,0,E11974/ABS(D11974))</f>
        <v/>
      </c>
    </row>
    <row r="11975" hidden="1" outlineLevel="1">
      <c r="A11975" s="37" t="inlineStr"/>
      <c r="B11975" s="38" t="inlineStr">
        <is>
          <t xml:space="preserve">    ONLINE Maria paula Reyes</t>
        </is>
      </c>
      <c r="C11975" s="39" t="n">
        <v>6386.55</v>
      </c>
      <c r="D11975" s="39" t="n">
        <v>6386.55</v>
      </c>
      <c r="E11975" s="39">
        <f>C11975-D11975</f>
        <v/>
      </c>
      <c r="F11975" s="40">
        <f>IF(D11975=0,0,E11975/ABS(D11975))</f>
        <v/>
      </c>
    </row>
    <row r="11976" hidden="1" outlineLevel="1">
      <c r="A11976" s="37" t="inlineStr"/>
      <c r="B11976" s="38" t="inlineStr">
        <is>
          <t xml:space="preserve">    ONLINE Maria pia Daza martinez</t>
        </is>
      </c>
      <c r="C11976" s="39" t="n">
        <v>13092.44</v>
      </c>
      <c r="D11976" s="39" t="n">
        <v>13092.44</v>
      </c>
      <c r="E11976" s="39">
        <f>C11976-D11976</f>
        <v/>
      </c>
      <c r="F11976" s="40">
        <f>IF(D11976=0,0,E11976/ABS(D11976))</f>
        <v/>
      </c>
    </row>
    <row r="11977" hidden="1" outlineLevel="1">
      <c r="A11977" s="37" t="inlineStr"/>
      <c r="B11977" s="38" t="inlineStr">
        <is>
          <t xml:space="preserve">    ONLINE Marian Henao Velez</t>
        </is>
      </c>
      <c r="C11977" s="39" t="n">
        <v>9100.84</v>
      </c>
      <c r="D11977" s="39" t="n">
        <v>9100.84</v>
      </c>
      <c r="E11977" s="39">
        <f>C11977-D11977</f>
        <v/>
      </c>
      <c r="F11977" s="40">
        <f>IF(D11977=0,0,E11977/ABS(D11977))</f>
        <v/>
      </c>
    </row>
    <row r="11978" hidden="1" outlineLevel="1">
      <c r="A11978" s="37" t="inlineStr"/>
      <c r="B11978" s="38" t="inlineStr">
        <is>
          <t xml:space="preserve">    ONLINE Mariana Alzate</t>
        </is>
      </c>
      <c r="C11978" s="39" t="n">
        <v>5907.56</v>
      </c>
      <c r="D11978" s="39" t="n">
        <v>5907.56</v>
      </c>
      <c r="E11978" s="39">
        <f>C11978-D11978</f>
        <v/>
      </c>
      <c r="F11978" s="40">
        <f>IF(D11978=0,0,E11978/ABS(D11978))</f>
        <v/>
      </c>
    </row>
    <row r="11979" hidden="1" outlineLevel="1">
      <c r="A11979" s="37" t="inlineStr"/>
      <c r="B11979" s="38" t="inlineStr">
        <is>
          <t xml:space="preserve">    ONLINE Mariana Arboleda</t>
        </is>
      </c>
      <c r="C11979" s="39" t="n">
        <v>9579.83</v>
      </c>
      <c r="D11979" s="39" t="n">
        <v>9579.83</v>
      </c>
      <c r="E11979" s="39">
        <f>C11979-D11979</f>
        <v/>
      </c>
      <c r="F11979" s="40">
        <f>IF(D11979=0,0,E11979/ABS(D11979))</f>
        <v/>
      </c>
    </row>
    <row r="11980" hidden="1" outlineLevel="1">
      <c r="A11980" s="37" t="inlineStr"/>
      <c r="B11980" s="38" t="inlineStr">
        <is>
          <t xml:space="preserve">    ONLINE Mariana Areiza</t>
        </is>
      </c>
      <c r="C11980" s="39" t="n">
        <v>19159.66</v>
      </c>
      <c r="D11980" s="39" t="n">
        <v>19159.66</v>
      </c>
      <c r="E11980" s="39">
        <f>C11980-D11980</f>
        <v/>
      </c>
      <c r="F11980" s="40">
        <f>IF(D11980=0,0,E11980/ABS(D11980))</f>
        <v/>
      </c>
    </row>
    <row r="11981" hidden="1" outlineLevel="1">
      <c r="A11981" s="37" t="inlineStr"/>
      <c r="B11981" s="38" t="inlineStr">
        <is>
          <t xml:space="preserve">    ONLINE Mariana Botero</t>
        </is>
      </c>
      <c r="C11981" s="39" t="n">
        <v>17403.36</v>
      </c>
      <c r="D11981" s="39" t="n">
        <v>17403.36</v>
      </c>
      <c r="E11981" s="39">
        <f>C11981-D11981</f>
        <v/>
      </c>
      <c r="F11981" s="40">
        <f>IF(D11981=0,0,E11981/ABS(D11981))</f>
        <v/>
      </c>
    </row>
    <row r="11982" hidden="1" outlineLevel="1">
      <c r="A11982" s="37" t="inlineStr"/>
      <c r="B11982" s="38" t="inlineStr">
        <is>
          <t xml:space="preserve">    ONLINE Mariana Cañas</t>
        </is>
      </c>
      <c r="C11982" s="39" t="n">
        <v>20596.64</v>
      </c>
      <c r="D11982" s="39" t="n">
        <v>20596.64</v>
      </c>
      <c r="E11982" s="39">
        <f>C11982-D11982</f>
        <v/>
      </c>
      <c r="F11982" s="40">
        <f>IF(D11982=0,0,E11982/ABS(D11982))</f>
        <v/>
      </c>
    </row>
    <row r="11983" hidden="1" outlineLevel="1">
      <c r="A11983" s="37" t="inlineStr"/>
      <c r="B11983" s="38" t="inlineStr">
        <is>
          <t xml:space="preserve">    ONLINE Mariana Daza mejia</t>
        </is>
      </c>
      <c r="C11983" s="39" t="n">
        <v>6825.63</v>
      </c>
      <c r="D11983" s="39" t="n">
        <v>6825.63</v>
      </c>
      <c r="E11983" s="39">
        <f>C11983-D11983</f>
        <v/>
      </c>
      <c r="F11983" s="40">
        <f>IF(D11983=0,0,E11983/ABS(D11983))</f>
        <v/>
      </c>
    </row>
    <row r="11984" hidden="1" outlineLevel="1">
      <c r="A11984" s="37" t="inlineStr"/>
      <c r="B11984" s="38" t="inlineStr">
        <is>
          <t xml:space="preserve">    ONLINE Mariana Duque Vélez</t>
        </is>
      </c>
      <c r="C11984" s="39" t="n">
        <v>30272.28</v>
      </c>
      <c r="D11984" s="39" t="n">
        <v>30272.28</v>
      </c>
      <c r="E11984" s="39">
        <f>C11984-D11984</f>
        <v/>
      </c>
      <c r="F11984" s="40">
        <f>IF(D11984=0,0,E11984/ABS(D11984))</f>
        <v/>
      </c>
    </row>
    <row r="11985" hidden="1" outlineLevel="1">
      <c r="A11985" s="37" t="inlineStr"/>
      <c r="B11985" s="38" t="inlineStr">
        <is>
          <t xml:space="preserve">    ONLINE Mariana Díaz</t>
        </is>
      </c>
      <c r="C11985" s="39" t="n">
        <v>6546.22</v>
      </c>
      <c r="D11985" s="39" t="n">
        <v>6546.22</v>
      </c>
      <c r="E11985" s="39">
        <f>C11985-D11985</f>
        <v/>
      </c>
      <c r="F11985" s="40">
        <f>IF(D11985=0,0,E11985/ABS(D11985))</f>
        <v/>
      </c>
    </row>
    <row r="11986" hidden="1" outlineLevel="1">
      <c r="A11986" s="37" t="inlineStr"/>
      <c r="B11986" s="38" t="inlineStr">
        <is>
          <t xml:space="preserve">    ONLINE Mariana Gomez Correa</t>
        </is>
      </c>
      <c r="C11986" s="39" t="n">
        <v>12134.45</v>
      </c>
      <c r="D11986" s="39" t="n">
        <v>12134.45</v>
      </c>
      <c r="E11986" s="39">
        <f>C11986-D11986</f>
        <v/>
      </c>
      <c r="F11986" s="40">
        <f>IF(D11986=0,0,E11986/ABS(D11986))</f>
        <v/>
      </c>
    </row>
    <row r="11987" hidden="1" outlineLevel="1">
      <c r="A11987" s="37" t="inlineStr"/>
      <c r="B11987" s="38" t="inlineStr">
        <is>
          <t xml:space="preserve">    ONLINE Mariana López Fernández</t>
        </is>
      </c>
      <c r="C11987" s="39" t="n">
        <v>11176.47</v>
      </c>
      <c r="D11987" s="39" t="n">
        <v>11176.47</v>
      </c>
      <c r="E11987" s="39">
        <f>C11987-D11987</f>
        <v/>
      </c>
      <c r="F11987" s="40">
        <f>IF(D11987=0,0,E11987/ABS(D11987))</f>
        <v/>
      </c>
    </row>
    <row r="11988" hidden="1" outlineLevel="1">
      <c r="A11988" s="37" t="inlineStr"/>
      <c r="B11988" s="38" t="inlineStr">
        <is>
          <t xml:space="preserve">    ONLINE Mariana Marín</t>
        </is>
      </c>
      <c r="C11988" s="39" t="n">
        <v>7983.19</v>
      </c>
      <c r="D11988" s="39" t="n">
        <v>7983.19</v>
      </c>
      <c r="E11988" s="39">
        <f>C11988-D11988</f>
        <v/>
      </c>
      <c r="F11988" s="40">
        <f>IF(D11988=0,0,E11988/ABS(D11988))</f>
        <v/>
      </c>
    </row>
    <row r="11989" hidden="1" outlineLevel="1">
      <c r="A11989" s="37" t="inlineStr"/>
      <c r="B11989" s="38" t="inlineStr">
        <is>
          <t xml:space="preserve">    ONLINE Mariana Mora</t>
        </is>
      </c>
      <c r="C11989" s="39" t="n">
        <v>8462.18</v>
      </c>
      <c r="D11989" s="39" t="n">
        <v>8462.18</v>
      </c>
      <c r="E11989" s="39">
        <f>C11989-D11989</f>
        <v/>
      </c>
      <c r="F11989" s="40">
        <f>IF(D11989=0,0,E11989/ABS(D11989))</f>
        <v/>
      </c>
    </row>
    <row r="11990" hidden="1" outlineLevel="1">
      <c r="A11990" s="37" t="inlineStr"/>
      <c r="B11990" s="38" t="inlineStr">
        <is>
          <t xml:space="preserve">    ONLINE Mariana Morillo Chica</t>
        </is>
      </c>
      <c r="C11990" s="39" t="n">
        <v>12453.78</v>
      </c>
      <c r="D11990" s="39" t="n">
        <v>12453.78</v>
      </c>
      <c r="E11990" s="39">
        <f>C11990-D11990</f>
        <v/>
      </c>
      <c r="F11990" s="40">
        <f>IF(D11990=0,0,E11990/ABS(D11990))</f>
        <v/>
      </c>
    </row>
    <row r="11991" hidden="1" outlineLevel="1">
      <c r="A11991" s="37" t="inlineStr"/>
      <c r="B11991" s="38" t="inlineStr">
        <is>
          <t xml:space="preserve">    ONLINE Mariana Osorio</t>
        </is>
      </c>
      <c r="C11991" s="39" t="n">
        <v>6546.22</v>
      </c>
      <c r="D11991" s="39" t="n">
        <v>6546.22</v>
      </c>
      <c r="E11991" s="39">
        <f>C11991-D11991</f>
        <v/>
      </c>
      <c r="F11991" s="40">
        <f>IF(D11991=0,0,E11991/ABS(D11991))</f>
        <v/>
      </c>
    </row>
    <row r="11992" hidden="1" outlineLevel="1">
      <c r="A11992" s="37" t="inlineStr"/>
      <c r="B11992" s="38" t="inlineStr">
        <is>
          <t xml:space="preserve">    ONLINE Mariana Piedrahita</t>
        </is>
      </c>
      <c r="C11992" s="39" t="n">
        <v>10090.76</v>
      </c>
      <c r="D11992" s="39" t="n">
        <v>10090.76</v>
      </c>
      <c r="E11992" s="39">
        <f>C11992-D11992</f>
        <v/>
      </c>
      <c r="F11992" s="40">
        <f>IF(D11992=0,0,E11992/ABS(D11992))</f>
        <v/>
      </c>
    </row>
    <row r="11993" hidden="1" outlineLevel="1">
      <c r="A11993" s="37" t="inlineStr"/>
      <c r="B11993" s="38" t="inlineStr">
        <is>
          <t xml:space="preserve">    ONLINE Mariana Pineda Perez</t>
        </is>
      </c>
      <c r="C11993" s="39" t="n">
        <v>27781.51</v>
      </c>
      <c r="D11993" s="39" t="n">
        <v>27781.51</v>
      </c>
      <c r="E11993" s="39">
        <f>C11993-D11993</f>
        <v/>
      </c>
      <c r="F11993" s="40">
        <f>IF(D11993=0,0,E11993/ABS(D11993))</f>
        <v/>
      </c>
    </row>
    <row r="11994" hidden="1" outlineLevel="1">
      <c r="A11994" s="37" t="inlineStr"/>
      <c r="B11994" s="38" t="inlineStr">
        <is>
          <t xml:space="preserve">    ONLINE Mariana Ramirez</t>
        </is>
      </c>
      <c r="C11994" s="39" t="n">
        <v>4614.29</v>
      </c>
      <c r="D11994" s="39" t="n">
        <v>4614.29</v>
      </c>
      <c r="E11994" s="39">
        <f>C11994-D11994</f>
        <v/>
      </c>
      <c r="F11994" s="40">
        <f>IF(D11994=0,0,E11994/ABS(D11994))</f>
        <v/>
      </c>
    </row>
    <row r="11995" hidden="1" outlineLevel="1">
      <c r="A11995" s="37" t="inlineStr"/>
      <c r="B11995" s="38" t="inlineStr">
        <is>
          <t xml:space="preserve">    ONLINE Mariana Romero</t>
        </is>
      </c>
      <c r="C11995" s="39" t="n">
        <v>150594.96</v>
      </c>
      <c r="D11995" s="39" t="n">
        <v>150594.96</v>
      </c>
      <c r="E11995" s="39">
        <f>C11995-D11995</f>
        <v/>
      </c>
      <c r="F11995" s="40">
        <f>IF(D11995=0,0,E11995/ABS(D11995))</f>
        <v/>
      </c>
    </row>
    <row r="11996" hidden="1" outlineLevel="1">
      <c r="A11996" s="37" t="inlineStr"/>
      <c r="B11996" s="38" t="inlineStr">
        <is>
          <t xml:space="preserve">    ONLINE Mariana Rueda</t>
        </is>
      </c>
      <c r="C11996" s="39" t="n">
        <v>33210.08</v>
      </c>
      <c r="D11996" s="39" t="n">
        <v>33210.08</v>
      </c>
      <c r="E11996" s="39">
        <f>C11996-D11996</f>
        <v/>
      </c>
      <c r="F11996" s="40">
        <f>IF(D11996=0,0,E11996/ABS(D11996))</f>
        <v/>
      </c>
    </row>
    <row r="11997" hidden="1" outlineLevel="1">
      <c r="A11997" s="37" t="inlineStr"/>
      <c r="B11997" s="38" t="inlineStr">
        <is>
          <t xml:space="preserve">    ONLINE Mariana Tunjano</t>
        </is>
      </c>
      <c r="C11997" s="39" t="n">
        <v>22033.61</v>
      </c>
      <c r="D11997" s="39" t="n">
        <v>22033.61</v>
      </c>
      <c r="E11997" s="39">
        <f>C11997-D11997</f>
        <v/>
      </c>
      <c r="F11997" s="40">
        <f>IF(D11997=0,0,E11997/ABS(D11997))</f>
        <v/>
      </c>
    </row>
    <row r="11998" hidden="1" outlineLevel="1">
      <c r="A11998" s="37" t="inlineStr"/>
      <c r="B11998" s="38" t="inlineStr">
        <is>
          <t xml:space="preserve">    ONLINE Marianela Angarita</t>
        </is>
      </c>
      <c r="C11998" s="39" t="n">
        <v>16046.22</v>
      </c>
      <c r="D11998" s="39" t="n">
        <v>16046.22</v>
      </c>
      <c r="E11998" s="39">
        <f>C11998-D11998</f>
        <v/>
      </c>
      <c r="F11998" s="40">
        <f>IF(D11998=0,0,E11998/ABS(D11998))</f>
        <v/>
      </c>
    </row>
    <row r="11999" hidden="1" outlineLevel="1">
      <c r="A11999" s="37" t="inlineStr"/>
      <c r="B11999" s="38" t="inlineStr">
        <is>
          <t xml:space="preserve">    ONLINE Marianela Villamizar</t>
        </is>
      </c>
      <c r="C11999" s="39" t="n">
        <v>27238.65</v>
      </c>
      <c r="D11999" s="39" t="n">
        <v>27238.65</v>
      </c>
      <c r="E11999" s="39">
        <f>C11999-D11999</f>
        <v/>
      </c>
      <c r="F11999" s="40">
        <f>IF(D11999=0,0,E11999/ABS(D11999))</f>
        <v/>
      </c>
    </row>
    <row r="12000" hidden="1" outlineLevel="1">
      <c r="A12000" s="37" t="inlineStr"/>
      <c r="B12000" s="38" t="inlineStr">
        <is>
          <t xml:space="preserve">    ONLINE Marianita Ordoñez</t>
        </is>
      </c>
      <c r="C12000" s="39" t="n">
        <v>6226.89</v>
      </c>
      <c r="D12000" s="39" t="n">
        <v>6226.89</v>
      </c>
      <c r="E12000" s="39">
        <f>C12000-D12000</f>
        <v/>
      </c>
      <c r="F12000" s="40">
        <f>IF(D12000=0,0,E12000/ABS(D12000))</f>
        <v/>
      </c>
    </row>
    <row r="12001" hidden="1" outlineLevel="1">
      <c r="A12001" s="37" t="inlineStr"/>
      <c r="B12001" s="38" t="inlineStr">
        <is>
          <t xml:space="preserve">    ONLINE Maribel Andrea Montes Ruiz</t>
        </is>
      </c>
      <c r="C12001" s="39" t="n">
        <v>30176.47</v>
      </c>
      <c r="D12001" s="39" t="n">
        <v>30176.47</v>
      </c>
      <c r="E12001" s="39">
        <f>C12001-D12001</f>
        <v/>
      </c>
      <c r="F12001" s="40">
        <f>IF(D12001=0,0,E12001/ABS(D12001))</f>
        <v/>
      </c>
    </row>
    <row r="12002" hidden="1" outlineLevel="1">
      <c r="A12002" s="37" t="inlineStr"/>
      <c r="B12002" s="38" t="inlineStr">
        <is>
          <t xml:space="preserve">    ONLINE Maribel Bermudez Rojo</t>
        </is>
      </c>
      <c r="C12002" s="39" t="n">
        <v>26344.54</v>
      </c>
      <c r="D12002" s="39" t="n">
        <v>26344.54</v>
      </c>
      <c r="E12002" s="39">
        <f>C12002-D12002</f>
        <v/>
      </c>
      <c r="F12002" s="40">
        <f>IF(D12002=0,0,E12002/ABS(D12002))</f>
        <v/>
      </c>
    </row>
    <row r="12003" hidden="1" outlineLevel="1">
      <c r="A12003" s="37" t="inlineStr"/>
      <c r="B12003" s="38" t="inlineStr">
        <is>
          <t xml:space="preserve">    ONLINE Maribel Loaiza</t>
        </is>
      </c>
      <c r="C12003" s="39" t="n">
        <v>20181.51</v>
      </c>
      <c r="D12003" s="39" t="n">
        <v>20181.51</v>
      </c>
      <c r="E12003" s="39">
        <f>C12003-D12003</f>
        <v/>
      </c>
      <c r="F12003" s="40">
        <f>IF(D12003=0,0,E12003/ABS(D12003))</f>
        <v/>
      </c>
    </row>
    <row r="12004" hidden="1" outlineLevel="1">
      <c r="A12004" s="37" t="inlineStr"/>
      <c r="B12004" s="38" t="inlineStr">
        <is>
          <t xml:space="preserve">    ONLINE Maribel Maribel</t>
        </is>
      </c>
      <c r="C12004" s="39" t="n">
        <v>30272.28</v>
      </c>
      <c r="D12004" s="39" t="n">
        <v>30272.28</v>
      </c>
      <c r="E12004" s="39">
        <f>C12004-D12004</f>
        <v/>
      </c>
      <c r="F12004" s="40">
        <f>IF(D12004=0,0,E12004/ABS(D12004))</f>
        <v/>
      </c>
    </row>
    <row r="12005" hidden="1" outlineLevel="1">
      <c r="A12005" s="37" t="inlineStr"/>
      <c r="B12005" s="38" t="inlineStr">
        <is>
          <t xml:space="preserve">    ONLINE Maribel Urrego Aguacia</t>
        </is>
      </c>
      <c r="C12005" s="39" t="n">
        <v>9579.83</v>
      </c>
      <c r="D12005" s="39" t="n">
        <v>9579.83</v>
      </c>
      <c r="E12005" s="39">
        <f>C12005-D12005</f>
        <v/>
      </c>
      <c r="F12005" s="40">
        <f>IF(D12005=0,0,E12005/ABS(D12005))</f>
        <v/>
      </c>
    </row>
    <row r="12006" hidden="1" outlineLevel="1">
      <c r="A12006" s="37" t="inlineStr"/>
      <c r="B12006" s="38" t="inlineStr">
        <is>
          <t xml:space="preserve">    ONLINE Maribis Atencia</t>
        </is>
      </c>
      <c r="C12006" s="39" t="n">
        <v>99853.78999999999</v>
      </c>
      <c r="D12006" s="39" t="n">
        <v>99853.78999999999</v>
      </c>
      <c r="E12006" s="39">
        <f>C12006-D12006</f>
        <v/>
      </c>
      <c r="F12006" s="40">
        <f>IF(D12006=0,0,E12006/ABS(D12006))</f>
        <v/>
      </c>
    </row>
    <row r="12007" hidden="1" outlineLevel="1">
      <c r="A12007" s="37" t="inlineStr"/>
      <c r="B12007" s="38" t="inlineStr">
        <is>
          <t xml:space="preserve">    ONLINE Maribis Atencia Atencia</t>
        </is>
      </c>
      <c r="C12007" s="39" t="n">
        <v>19159.66</v>
      </c>
      <c r="D12007" s="39" t="n">
        <v>19159.66</v>
      </c>
      <c r="E12007" s="39">
        <f>C12007-D12007</f>
        <v/>
      </c>
      <c r="F12007" s="40">
        <f>IF(D12007=0,0,E12007/ABS(D12007))</f>
        <v/>
      </c>
    </row>
    <row r="12008" hidden="1" outlineLevel="1">
      <c r="A12008" s="37" t="inlineStr"/>
      <c r="B12008" s="38" t="inlineStr">
        <is>
          <t xml:space="preserve">    ONLINE Maricarmen Regalado</t>
        </is>
      </c>
      <c r="C12008" s="39" t="n">
        <v>22193.26</v>
      </c>
      <c r="D12008" s="39" t="n">
        <v>22193.26</v>
      </c>
      <c r="E12008" s="39">
        <f>C12008-D12008</f>
        <v/>
      </c>
      <c r="F12008" s="40">
        <f>IF(D12008=0,0,E12008/ABS(D12008))</f>
        <v/>
      </c>
    </row>
    <row r="12009" hidden="1" outlineLevel="1">
      <c r="A12009" s="37" t="inlineStr"/>
      <c r="B12009" s="38" t="inlineStr">
        <is>
          <t xml:space="preserve">    ONLINE Marie Cullet</t>
        </is>
      </c>
      <c r="C12009" s="39" t="n">
        <v>22336.97</v>
      </c>
      <c r="D12009" s="39" t="n">
        <v>22336.97</v>
      </c>
      <c r="E12009" s="39">
        <f>C12009-D12009</f>
        <v/>
      </c>
      <c r="F12009" s="40">
        <f>IF(D12009=0,0,E12009/ABS(D12009))</f>
        <v/>
      </c>
    </row>
    <row r="12010" hidden="1" outlineLevel="1">
      <c r="A12010" s="37" t="inlineStr"/>
      <c r="B12010" s="38" t="inlineStr">
        <is>
          <t xml:space="preserve">    ONLINE Mariela Alsina</t>
        </is>
      </c>
      <c r="C12010" s="39" t="n">
        <v>102121.55</v>
      </c>
      <c r="D12010" s="39" t="n">
        <v>102121.55</v>
      </c>
      <c r="E12010" s="39">
        <f>C12010-D12010</f>
        <v/>
      </c>
      <c r="F12010" s="40">
        <f>IF(D12010=0,0,E12010/ABS(D12010))</f>
        <v/>
      </c>
    </row>
    <row r="12011" hidden="1" outlineLevel="1">
      <c r="A12011" s="37" t="inlineStr"/>
      <c r="B12011" s="38" t="inlineStr">
        <is>
          <t xml:space="preserve">    ONLINE Mariela Riobo Franco</t>
        </is>
      </c>
      <c r="C12011" s="39" t="n">
        <v>57479</v>
      </c>
      <c r="D12011" s="39" t="n">
        <v>57479</v>
      </c>
      <c r="E12011" s="39">
        <f>C12011-D12011</f>
        <v/>
      </c>
      <c r="F12011" s="40">
        <f>IF(D12011=0,0,E12011/ABS(D12011))</f>
        <v/>
      </c>
    </row>
    <row r="12012" hidden="1" outlineLevel="1">
      <c r="A12012" s="37" t="inlineStr"/>
      <c r="B12012" s="38" t="inlineStr">
        <is>
          <t xml:space="preserve">    ONLINE Mariella Muñoz</t>
        </is>
      </c>
      <c r="C12012" s="39" t="n">
        <v>44386.56</v>
      </c>
      <c r="D12012" s="39" t="n">
        <v>44386.56</v>
      </c>
      <c r="E12012" s="39">
        <f>C12012-D12012</f>
        <v/>
      </c>
      <c r="F12012" s="40">
        <f>IF(D12012=0,0,E12012/ABS(D12012))</f>
        <v/>
      </c>
    </row>
    <row r="12013" hidden="1" outlineLevel="1">
      <c r="A12013" s="37" t="inlineStr"/>
      <c r="B12013" s="38" t="inlineStr">
        <is>
          <t xml:space="preserve">    ONLINE Marien Cárdenas Prado</t>
        </is>
      </c>
      <c r="C12013" s="39" t="n">
        <v>5588.24</v>
      </c>
      <c r="D12013" s="39" t="n">
        <v>5588.24</v>
      </c>
      <c r="E12013" s="39">
        <f>C12013-D12013</f>
        <v/>
      </c>
      <c r="F12013" s="40">
        <f>IF(D12013=0,0,E12013/ABS(D12013))</f>
        <v/>
      </c>
    </row>
    <row r="12014" hidden="1" outlineLevel="1">
      <c r="A12014" s="37" t="inlineStr"/>
      <c r="B12014" s="38" t="inlineStr">
        <is>
          <t xml:space="preserve">    ONLINE Marileym urbaneja</t>
        </is>
      </c>
      <c r="C12014" s="39" t="n">
        <v>19159.66</v>
      </c>
      <c r="D12014" s="39" t="n">
        <v>19159.66</v>
      </c>
      <c r="E12014" s="39">
        <f>C12014-D12014</f>
        <v/>
      </c>
      <c r="F12014" s="40">
        <f>IF(D12014=0,0,E12014/ABS(D12014))</f>
        <v/>
      </c>
    </row>
    <row r="12015" hidden="1" outlineLevel="1">
      <c r="A12015" s="37" t="inlineStr"/>
      <c r="B12015" s="38" t="inlineStr">
        <is>
          <t xml:space="preserve">    ONLINE Marilin Barahona Chala</t>
        </is>
      </c>
      <c r="C12015" s="39" t="n">
        <v>6067.23</v>
      </c>
      <c r="D12015" s="39" t="n">
        <v>6067.23</v>
      </c>
      <c r="E12015" s="39">
        <f>C12015-D12015</f>
        <v/>
      </c>
      <c r="F12015" s="40">
        <f>IF(D12015=0,0,E12015/ABS(D12015))</f>
        <v/>
      </c>
    </row>
    <row r="12016" hidden="1" outlineLevel="1">
      <c r="A12016" s="37" t="inlineStr"/>
      <c r="B12016" s="38" t="inlineStr">
        <is>
          <t xml:space="preserve">    ONLINE Mariluz Acero</t>
        </is>
      </c>
      <c r="C12016" s="39" t="n">
        <v>49400</v>
      </c>
      <c r="D12016" s="39" t="n">
        <v>49400</v>
      </c>
      <c r="E12016" s="39">
        <f>C12016-D12016</f>
        <v/>
      </c>
      <c r="F12016" s="40">
        <f>IF(D12016=0,0,E12016/ABS(D12016))</f>
        <v/>
      </c>
    </row>
    <row r="12017" hidden="1" outlineLevel="1">
      <c r="A12017" s="37" t="inlineStr"/>
      <c r="B12017" s="38" t="inlineStr">
        <is>
          <t xml:space="preserve">    ONLINE Marina Barona figueroa</t>
        </is>
      </c>
      <c r="C12017" s="39" t="n">
        <v>7184.87</v>
      </c>
      <c r="D12017" s="39" t="n">
        <v>7184.87</v>
      </c>
      <c r="E12017" s="39">
        <f>C12017-D12017</f>
        <v/>
      </c>
      <c r="F12017" s="40">
        <f>IF(D12017=0,0,E12017/ABS(D12017))</f>
        <v/>
      </c>
    </row>
    <row r="12018" hidden="1" outlineLevel="1">
      <c r="A12018" s="37" t="inlineStr"/>
      <c r="B12018" s="38" t="inlineStr">
        <is>
          <t xml:space="preserve">    ONLINE Marina Melo de Galvis</t>
        </is>
      </c>
      <c r="C12018" s="39" t="n">
        <v>8462.18</v>
      </c>
      <c r="D12018" s="39" t="n">
        <v>8462.18</v>
      </c>
      <c r="E12018" s="39">
        <f>C12018-D12018</f>
        <v/>
      </c>
      <c r="F12018" s="40">
        <f>IF(D12018=0,0,E12018/ABS(D12018))</f>
        <v/>
      </c>
    </row>
    <row r="12019" hidden="1" outlineLevel="1">
      <c r="A12019" s="37" t="inlineStr"/>
      <c r="B12019" s="38" t="inlineStr">
        <is>
          <t xml:space="preserve">    ONLINE Marinelda Mercado Palencia</t>
        </is>
      </c>
      <c r="C12019" s="39" t="n">
        <v>6705.88</v>
      </c>
      <c r="D12019" s="39" t="n">
        <v>6705.88</v>
      </c>
      <c r="E12019" s="39">
        <f>C12019-D12019</f>
        <v/>
      </c>
      <c r="F12019" s="40">
        <f>IF(D12019=0,0,E12019/ABS(D12019))</f>
        <v/>
      </c>
    </row>
    <row r="12020" hidden="1" outlineLevel="1">
      <c r="A12020" s="37" t="inlineStr"/>
      <c r="B12020" s="38" t="inlineStr">
        <is>
          <t xml:space="preserve">    ONLINE Mario Alonso Salazar Restrepo</t>
        </is>
      </c>
      <c r="C12020" s="39" t="n">
        <v>48857.14</v>
      </c>
      <c r="D12020" s="39" t="n">
        <v>48857.14</v>
      </c>
      <c r="E12020" s="39">
        <f>C12020-D12020</f>
        <v/>
      </c>
      <c r="F12020" s="40">
        <f>IF(D12020=0,0,E12020/ABS(D12020))</f>
        <v/>
      </c>
    </row>
    <row r="12021" hidden="1" outlineLevel="1">
      <c r="A12021" s="37" t="inlineStr"/>
      <c r="B12021" s="38" t="inlineStr">
        <is>
          <t xml:space="preserve">    ONLINE Mario Ardila</t>
        </is>
      </c>
      <c r="C12021" s="39" t="n">
        <v>5428.57</v>
      </c>
      <c r="D12021" s="39" t="n">
        <v>5428.57</v>
      </c>
      <c r="E12021" s="39">
        <f>C12021-D12021</f>
        <v/>
      </c>
      <c r="F12021" s="40">
        <f>IF(D12021=0,0,E12021/ABS(D12021))</f>
        <v/>
      </c>
    </row>
    <row r="12022" hidden="1" outlineLevel="1">
      <c r="A12022" s="37" t="inlineStr"/>
      <c r="B12022" s="38" t="inlineStr">
        <is>
          <t xml:space="preserve">    ONLINE Mario Bohorquez</t>
        </is>
      </c>
      <c r="C12022" s="39" t="n">
        <v>135554.63</v>
      </c>
      <c r="D12022" s="39" t="n">
        <v>135554.63</v>
      </c>
      <c r="E12022" s="39">
        <f>C12022-D12022</f>
        <v/>
      </c>
      <c r="F12022" s="40">
        <f>IF(D12022=0,0,E12022/ABS(D12022))</f>
        <v/>
      </c>
    </row>
    <row r="12023" hidden="1" outlineLevel="1">
      <c r="A12023" s="37" t="inlineStr"/>
      <c r="B12023" s="38" t="inlineStr">
        <is>
          <t xml:space="preserve">    ONLINE Mario Cancellara</t>
        </is>
      </c>
      <c r="C12023" s="39" t="n">
        <v>16046.22</v>
      </c>
      <c r="D12023" s="39" t="n">
        <v>16046.22</v>
      </c>
      <c r="E12023" s="39">
        <f>C12023-D12023</f>
        <v/>
      </c>
      <c r="F12023" s="40">
        <f>IF(D12023=0,0,E12023/ABS(D12023))</f>
        <v/>
      </c>
    </row>
    <row r="12024" hidden="1" outlineLevel="1">
      <c r="A12024" s="37" t="inlineStr"/>
      <c r="B12024" s="38" t="inlineStr">
        <is>
          <t xml:space="preserve">    ONLINE Mario Cortes</t>
        </is>
      </c>
      <c r="C12024" s="39" t="n">
        <v>4750</v>
      </c>
      <c r="D12024" s="39" t="n">
        <v>4750</v>
      </c>
      <c r="E12024" s="39">
        <f>C12024-D12024</f>
        <v/>
      </c>
      <c r="F12024" s="40">
        <f>IF(D12024=0,0,E12024/ABS(D12024))</f>
        <v/>
      </c>
    </row>
    <row r="12025" hidden="1" outlineLevel="1">
      <c r="A12025" s="37" t="inlineStr"/>
      <c r="B12025" s="38" t="inlineStr">
        <is>
          <t xml:space="preserve">    ONLINE Mario Garzon</t>
        </is>
      </c>
      <c r="C12025" s="39" t="n">
        <v>4614.29</v>
      </c>
      <c r="D12025" s="39" t="n">
        <v>4614.29</v>
      </c>
      <c r="E12025" s="39">
        <f>C12025-D12025</f>
        <v/>
      </c>
      <c r="F12025" s="40">
        <f>IF(D12025=0,0,E12025/ABS(D12025))</f>
        <v/>
      </c>
    </row>
    <row r="12026" hidden="1" outlineLevel="1">
      <c r="A12026" s="37" t="inlineStr"/>
      <c r="B12026" s="38" t="inlineStr">
        <is>
          <t xml:space="preserve">    ONLINE Mario Guerra Gualy</t>
        </is>
      </c>
      <c r="C12026" s="39" t="n">
        <v>19159.66</v>
      </c>
      <c r="D12026" s="39" t="n">
        <v>19159.66</v>
      </c>
      <c r="E12026" s="39">
        <f>C12026-D12026</f>
        <v/>
      </c>
      <c r="F12026" s="40">
        <f>IF(D12026=0,0,E12026/ABS(D12026))</f>
        <v/>
      </c>
    </row>
    <row r="12027" hidden="1" outlineLevel="1">
      <c r="A12027" s="37" t="inlineStr"/>
      <c r="B12027" s="38" t="inlineStr">
        <is>
          <t xml:space="preserve">    ONLINE Mario Omar Galvis Chaves</t>
        </is>
      </c>
      <c r="C12027" s="39" t="n">
        <v>49431.94</v>
      </c>
      <c r="D12027" s="39" t="n">
        <v>49431.94</v>
      </c>
      <c r="E12027" s="39">
        <f>C12027-D12027</f>
        <v/>
      </c>
      <c r="F12027" s="40">
        <f>IF(D12027=0,0,E12027/ABS(D12027))</f>
        <v/>
      </c>
    </row>
    <row r="12028" hidden="1" outlineLevel="1">
      <c r="A12028" s="37" t="inlineStr"/>
      <c r="B12028" s="38" t="inlineStr">
        <is>
          <t xml:space="preserve">    ONLINE Mario Perez</t>
        </is>
      </c>
      <c r="C12028" s="39" t="n">
        <v>16924.37</v>
      </c>
      <c r="D12028" s="39" t="n">
        <v>16924.37</v>
      </c>
      <c r="E12028" s="39">
        <f>C12028-D12028</f>
        <v/>
      </c>
      <c r="F12028" s="40">
        <f>IF(D12028=0,0,E12028/ABS(D12028))</f>
        <v/>
      </c>
    </row>
    <row r="12029" hidden="1" outlineLevel="1">
      <c r="A12029" s="37" t="inlineStr"/>
      <c r="B12029" s="38" t="inlineStr">
        <is>
          <t xml:space="preserve">    ONLINE Mario Pinto</t>
        </is>
      </c>
      <c r="C12029" s="39" t="n">
        <v>20596.64</v>
      </c>
      <c r="D12029" s="39" t="n">
        <v>20596.64</v>
      </c>
      <c r="E12029" s="39">
        <f>C12029-D12029</f>
        <v/>
      </c>
      <c r="F12029" s="40">
        <f>IF(D12029=0,0,E12029/ABS(D12029))</f>
        <v/>
      </c>
    </row>
    <row r="12030" hidden="1" outlineLevel="1">
      <c r="A12030" s="37" t="inlineStr"/>
      <c r="B12030" s="38" t="inlineStr">
        <is>
          <t xml:space="preserve">    ONLINE Mario Rengifo</t>
        </is>
      </c>
      <c r="C12030" s="39" t="n">
        <v>77864.88</v>
      </c>
      <c r="D12030" s="39" t="n">
        <v>77864.88</v>
      </c>
      <c r="E12030" s="39">
        <f>C12030-D12030</f>
        <v/>
      </c>
      <c r="F12030" s="40">
        <f>IF(D12030=0,0,E12030/ABS(D12030))</f>
        <v/>
      </c>
    </row>
    <row r="12031" hidden="1" outlineLevel="1">
      <c r="A12031" s="37" t="inlineStr"/>
      <c r="B12031" s="38" t="inlineStr">
        <is>
          <t xml:space="preserve">    ONLINE Mario Romero</t>
        </is>
      </c>
      <c r="C12031" s="39" t="n">
        <v>22352.47</v>
      </c>
      <c r="D12031" s="39" t="n">
        <v>22352.47</v>
      </c>
      <c r="E12031" s="39">
        <f>C12031-D12031</f>
        <v/>
      </c>
      <c r="F12031" s="40">
        <f>IF(D12031=0,0,E12031/ABS(D12031))</f>
        <v/>
      </c>
    </row>
    <row r="12032" hidden="1" outlineLevel="1">
      <c r="A12032" s="37" t="inlineStr"/>
      <c r="B12032" s="38" t="inlineStr">
        <is>
          <t xml:space="preserve">    ONLINE Marisabel Solano sanabria</t>
        </is>
      </c>
      <c r="C12032" s="39" t="n">
        <v>27302.52</v>
      </c>
      <c r="D12032" s="39" t="n">
        <v>27302.52</v>
      </c>
      <c r="E12032" s="39">
        <f>C12032-D12032</f>
        <v/>
      </c>
      <c r="F12032" s="40">
        <f>IF(D12032=0,0,E12032/ABS(D12032))</f>
        <v/>
      </c>
    </row>
    <row r="12033" hidden="1" outlineLevel="1">
      <c r="A12033" s="37" t="inlineStr"/>
      <c r="B12033" s="38" t="inlineStr">
        <is>
          <t xml:space="preserve">    ONLINE Marisol Aristizabal Jimenez</t>
        </is>
      </c>
      <c r="C12033" s="39" t="n">
        <v>4614.29</v>
      </c>
      <c r="D12033" s="39" t="n">
        <v>4614.29</v>
      </c>
      <c r="E12033" s="39">
        <f>C12033-D12033</f>
        <v/>
      </c>
      <c r="F12033" s="40">
        <f>IF(D12033=0,0,E12033/ABS(D12033))</f>
        <v/>
      </c>
    </row>
    <row r="12034" hidden="1" outlineLevel="1">
      <c r="A12034" s="37" t="inlineStr"/>
      <c r="B12034" s="38" t="inlineStr">
        <is>
          <t xml:space="preserve">    ONLINE Marisol Castañeda</t>
        </is>
      </c>
      <c r="C12034" s="39" t="n">
        <v>21394.96</v>
      </c>
      <c r="D12034" s="39" t="n">
        <v>21394.96</v>
      </c>
      <c r="E12034" s="39">
        <f>C12034-D12034</f>
        <v/>
      </c>
      <c r="F12034" s="40">
        <f>IF(D12034=0,0,E12034/ABS(D12034))</f>
        <v/>
      </c>
    </row>
    <row r="12035" hidden="1" outlineLevel="1">
      <c r="A12035" s="37" t="inlineStr"/>
      <c r="B12035" s="38" t="inlineStr">
        <is>
          <t xml:space="preserve">    ONLINE Marisol Chavarro Tulcán</t>
        </is>
      </c>
      <c r="C12035" s="39" t="n">
        <v>19159.66</v>
      </c>
      <c r="D12035" s="39" t="n">
        <v>19159.66</v>
      </c>
      <c r="E12035" s="39">
        <f>C12035-D12035</f>
        <v/>
      </c>
      <c r="F12035" s="40">
        <f>IF(D12035=0,0,E12035/ABS(D12035))</f>
        <v/>
      </c>
    </row>
    <row r="12036" hidden="1" outlineLevel="1">
      <c r="A12036" s="37" t="inlineStr"/>
      <c r="B12036" s="38" t="inlineStr">
        <is>
          <t xml:space="preserve">    ONLINE Marisol Forero</t>
        </is>
      </c>
      <c r="C12036" s="39" t="n">
        <v>43588.24</v>
      </c>
      <c r="D12036" s="39" t="n">
        <v>43588.24</v>
      </c>
      <c r="E12036" s="39">
        <f>C12036-D12036</f>
        <v/>
      </c>
      <c r="F12036" s="40">
        <f>IF(D12036=0,0,E12036/ABS(D12036))</f>
        <v/>
      </c>
    </row>
    <row r="12037" hidden="1" outlineLevel="1">
      <c r="A12037" s="37" t="inlineStr"/>
      <c r="B12037" s="38" t="inlineStr">
        <is>
          <t xml:space="preserve">    ONLINE Marisol Gomez Giraldo</t>
        </is>
      </c>
      <c r="C12037" s="39" t="n">
        <v>9579.83</v>
      </c>
      <c r="D12037" s="39" t="n">
        <v>9579.83</v>
      </c>
      <c r="E12037" s="39">
        <f>C12037-D12037</f>
        <v/>
      </c>
      <c r="F12037" s="40">
        <f>IF(D12037=0,0,E12037/ABS(D12037))</f>
        <v/>
      </c>
    </row>
    <row r="12038" hidden="1" outlineLevel="1">
      <c r="A12038" s="37" t="inlineStr"/>
      <c r="B12038" s="38" t="inlineStr">
        <is>
          <t xml:space="preserve">    ONLINE Marisol Sierra</t>
        </is>
      </c>
      <c r="C12038" s="39" t="n">
        <v>120388.14</v>
      </c>
      <c r="D12038" s="39" t="n">
        <v>120388.14</v>
      </c>
      <c r="E12038" s="39">
        <f>C12038-D12038</f>
        <v/>
      </c>
      <c r="F12038" s="40">
        <f>IF(D12038=0,0,E12038/ABS(D12038))</f>
        <v/>
      </c>
    </row>
    <row r="12039" hidden="1" outlineLevel="1">
      <c r="A12039" s="37" t="inlineStr"/>
      <c r="B12039" s="38" t="inlineStr">
        <is>
          <t xml:space="preserve">    ONLINE Marisol Zapata Palacio</t>
        </is>
      </c>
      <c r="C12039" s="39" t="n">
        <v>25546.21</v>
      </c>
      <c r="D12039" s="39" t="n">
        <v>25546.21</v>
      </c>
      <c r="E12039" s="39">
        <f>C12039-D12039</f>
        <v/>
      </c>
      <c r="F12039" s="40">
        <f>IF(D12039=0,0,E12039/ABS(D12039))</f>
        <v/>
      </c>
    </row>
    <row r="12040" hidden="1" outlineLevel="1">
      <c r="A12040" s="37" t="inlineStr"/>
      <c r="B12040" s="38" t="inlineStr">
        <is>
          <t xml:space="preserve">    ONLINE Maritza Bravo</t>
        </is>
      </c>
      <c r="C12040" s="39" t="n">
        <v>5588.24</v>
      </c>
      <c r="D12040" s="39" t="n">
        <v>5588.24</v>
      </c>
      <c r="E12040" s="39">
        <f>C12040-D12040</f>
        <v/>
      </c>
      <c r="F12040" s="40">
        <f>IF(D12040=0,0,E12040/ABS(D12040))</f>
        <v/>
      </c>
    </row>
    <row r="12041" hidden="1" outlineLevel="1">
      <c r="A12041" s="37" t="inlineStr"/>
      <c r="B12041" s="38" t="inlineStr">
        <is>
          <t xml:space="preserve">    ONLINE Maritza Díez Echavarría</t>
        </is>
      </c>
      <c r="C12041" s="39" t="n">
        <v>63131.11</v>
      </c>
      <c r="D12041" s="39" t="n">
        <v>63131.11</v>
      </c>
      <c r="E12041" s="39">
        <f>C12041-D12041</f>
        <v/>
      </c>
      <c r="F12041" s="40">
        <f>IF(D12041=0,0,E12041/ABS(D12041))</f>
        <v/>
      </c>
    </row>
    <row r="12042" hidden="1" outlineLevel="1">
      <c r="A12042" s="37" t="inlineStr"/>
      <c r="B12042" s="38" t="inlineStr">
        <is>
          <t xml:space="preserve">    ONLINE Maritza Olarte</t>
        </is>
      </c>
      <c r="C12042" s="39" t="n">
        <v>32954.62</v>
      </c>
      <c r="D12042" s="39" t="n">
        <v>32954.62</v>
      </c>
      <c r="E12042" s="39">
        <f>C12042-D12042</f>
        <v/>
      </c>
      <c r="F12042" s="40">
        <f>IF(D12042=0,0,E12042/ABS(D12042))</f>
        <v/>
      </c>
    </row>
    <row r="12043" hidden="1" outlineLevel="1">
      <c r="A12043" s="37" t="inlineStr"/>
      <c r="B12043" s="38" t="inlineStr">
        <is>
          <t xml:space="preserve">    ONLINE Maritza Salazar Velez</t>
        </is>
      </c>
      <c r="C12043" s="39" t="n">
        <v>59554.61</v>
      </c>
      <c r="D12043" s="39" t="n">
        <v>59554.61</v>
      </c>
      <c r="E12043" s="39">
        <f>C12043-D12043</f>
        <v/>
      </c>
      <c r="F12043" s="40">
        <f>IF(D12043=0,0,E12043/ABS(D12043))</f>
        <v/>
      </c>
    </row>
    <row r="12044" hidden="1" outlineLevel="1">
      <c r="A12044" s="37" t="inlineStr"/>
      <c r="B12044" s="38" t="inlineStr">
        <is>
          <t xml:space="preserve">    ONLINE Marjorie Lombardi</t>
        </is>
      </c>
      <c r="C12044" s="39" t="n">
        <v>39237.4</v>
      </c>
      <c r="D12044" s="39" t="n">
        <v>39237.4</v>
      </c>
      <c r="E12044" s="39">
        <f>C12044-D12044</f>
        <v/>
      </c>
      <c r="F12044" s="40">
        <f>IF(D12044=0,0,E12044/ABS(D12044))</f>
        <v/>
      </c>
    </row>
    <row r="12045" hidden="1" outlineLevel="1">
      <c r="A12045" s="37" t="inlineStr"/>
      <c r="B12045" s="38" t="inlineStr">
        <is>
          <t xml:space="preserve">    ONLINE Marjorie Patiño Hamón</t>
        </is>
      </c>
      <c r="C12045" s="39" t="n">
        <v>19159.66</v>
      </c>
      <c r="D12045" s="39" t="n">
        <v>19159.66</v>
      </c>
      <c r="E12045" s="39">
        <f>C12045-D12045</f>
        <v/>
      </c>
      <c r="F12045" s="40">
        <f>IF(D12045=0,0,E12045/ABS(D12045))</f>
        <v/>
      </c>
    </row>
    <row r="12046" hidden="1" outlineLevel="1">
      <c r="A12046" s="37" t="inlineStr"/>
      <c r="B12046" s="38" t="inlineStr">
        <is>
          <t xml:space="preserve">    ONLINE Marla Camila Enriquez Diaz</t>
        </is>
      </c>
      <c r="C12046" s="39" t="n">
        <v>18840.33</v>
      </c>
      <c r="D12046" s="39" t="n">
        <v>18840.33</v>
      </c>
      <c r="E12046" s="39">
        <f>C12046-D12046</f>
        <v/>
      </c>
      <c r="F12046" s="40">
        <f>IF(D12046=0,0,E12046/ABS(D12046))</f>
        <v/>
      </c>
    </row>
    <row r="12047" hidden="1" outlineLevel="1">
      <c r="A12047" s="37" t="inlineStr"/>
      <c r="B12047" s="38" t="inlineStr">
        <is>
          <t xml:space="preserve">    ONLINE Marlen Marulanda Perdomo</t>
        </is>
      </c>
      <c r="C12047" s="39" t="n">
        <v>33529.42</v>
      </c>
      <c r="D12047" s="39" t="n">
        <v>33529.42</v>
      </c>
      <c r="E12047" s="39">
        <f>C12047-D12047</f>
        <v/>
      </c>
      <c r="F12047" s="40">
        <f>IF(D12047=0,0,E12047/ABS(D12047))</f>
        <v/>
      </c>
    </row>
    <row r="12048" hidden="1" outlineLevel="1">
      <c r="A12048" s="37" t="inlineStr"/>
      <c r="B12048" s="38" t="inlineStr">
        <is>
          <t xml:space="preserve">    ONLINE Marlene Cardenas</t>
        </is>
      </c>
      <c r="C12048" s="39" t="n">
        <v>11815.13</v>
      </c>
      <c r="D12048" s="39" t="n">
        <v>11815.13</v>
      </c>
      <c r="E12048" s="39">
        <f>C12048-D12048</f>
        <v/>
      </c>
      <c r="F12048" s="40">
        <f>IF(D12048=0,0,E12048/ABS(D12048))</f>
        <v/>
      </c>
    </row>
    <row r="12049" hidden="1" outlineLevel="1">
      <c r="A12049" s="37" t="inlineStr"/>
      <c r="B12049" s="38" t="inlineStr">
        <is>
          <t xml:space="preserve">    ONLINE Marlenne Carrera</t>
        </is>
      </c>
      <c r="C12049" s="39" t="n">
        <v>32731.09</v>
      </c>
      <c r="D12049" s="39" t="n">
        <v>32731.09</v>
      </c>
      <c r="E12049" s="39">
        <f>C12049-D12049</f>
        <v/>
      </c>
      <c r="F12049" s="40">
        <f>IF(D12049=0,0,E12049/ABS(D12049))</f>
        <v/>
      </c>
    </row>
    <row r="12050" hidden="1" outlineLevel="1">
      <c r="A12050" s="37" t="inlineStr"/>
      <c r="B12050" s="38" t="inlineStr">
        <is>
          <t xml:space="preserve">    ONLINE Marleny Atehortua Gil</t>
        </is>
      </c>
      <c r="C12050" s="39" t="n">
        <v>17403.36</v>
      </c>
      <c r="D12050" s="39" t="n">
        <v>17403.36</v>
      </c>
      <c r="E12050" s="39">
        <f>C12050-D12050</f>
        <v/>
      </c>
      <c r="F12050" s="40">
        <f>IF(D12050=0,0,E12050/ABS(D12050))</f>
        <v/>
      </c>
    </row>
    <row r="12051" hidden="1" outlineLevel="1">
      <c r="A12051" s="37" t="inlineStr"/>
      <c r="B12051" s="38" t="inlineStr">
        <is>
          <t xml:space="preserve">    ONLINE Marleny Hincapie parra</t>
        </is>
      </c>
      <c r="C12051" s="39" t="n">
        <v>9100.84</v>
      </c>
      <c r="D12051" s="39" t="n">
        <v>9100.84</v>
      </c>
      <c r="E12051" s="39">
        <f>C12051-D12051</f>
        <v/>
      </c>
      <c r="F12051" s="40">
        <f>IF(D12051=0,0,E12051/ABS(D12051))</f>
        <v/>
      </c>
    </row>
    <row r="12052" hidden="1" outlineLevel="1">
      <c r="A12052" s="37" t="inlineStr"/>
      <c r="B12052" s="38" t="inlineStr">
        <is>
          <t xml:space="preserve">    ONLINE Marlon Flores</t>
        </is>
      </c>
      <c r="C12052" s="39" t="n">
        <v>6897.48</v>
      </c>
      <c r="D12052" s="39" t="n">
        <v>6897.48</v>
      </c>
      <c r="E12052" s="39">
        <f>C12052-D12052</f>
        <v/>
      </c>
      <c r="F12052" s="40">
        <f>IF(D12052=0,0,E12052/ABS(D12052))</f>
        <v/>
      </c>
    </row>
    <row r="12053" hidden="1" outlineLevel="1">
      <c r="A12053" s="37" t="inlineStr"/>
      <c r="B12053" s="38" t="inlineStr">
        <is>
          <t xml:space="preserve">    ONLINE Marold Gonzalez</t>
        </is>
      </c>
      <c r="C12053" s="39" t="n">
        <v>18010.09</v>
      </c>
      <c r="D12053" s="39" t="n">
        <v>18010.09</v>
      </c>
      <c r="E12053" s="39">
        <f>C12053-D12053</f>
        <v/>
      </c>
      <c r="F12053" s="40">
        <f>IF(D12053=0,0,E12053/ABS(D12053))</f>
        <v/>
      </c>
    </row>
    <row r="12054" hidden="1" outlineLevel="1">
      <c r="A12054" s="37" t="inlineStr"/>
      <c r="B12054" s="38" t="inlineStr">
        <is>
          <t xml:space="preserve">    ONLINE Maroly Alejandra Muñoz Agudelo</t>
        </is>
      </c>
      <c r="C12054" s="39" t="n">
        <v>9579.83</v>
      </c>
      <c r="D12054" s="39" t="n">
        <v>9579.83</v>
      </c>
      <c r="E12054" s="39">
        <f>C12054-D12054</f>
        <v/>
      </c>
      <c r="F12054" s="40">
        <f>IF(D12054=0,0,E12054/ABS(D12054))</f>
        <v/>
      </c>
    </row>
    <row r="12055" hidden="1" outlineLevel="1">
      <c r="A12055" s="37" t="inlineStr"/>
      <c r="B12055" s="38" t="inlineStr">
        <is>
          <t xml:space="preserve">    ONLINE Marta Corra</t>
        </is>
      </c>
      <c r="C12055" s="39" t="n">
        <v>5588</v>
      </c>
      <c r="D12055" s="39" t="n">
        <v>5588</v>
      </c>
      <c r="E12055" s="39">
        <f>C12055-D12055</f>
        <v/>
      </c>
      <c r="F12055" s="40">
        <f>IF(D12055=0,0,E12055/ABS(D12055))</f>
        <v/>
      </c>
    </row>
    <row r="12056" hidden="1" outlineLevel="1">
      <c r="A12056" s="37" t="inlineStr"/>
      <c r="B12056" s="38" t="inlineStr">
        <is>
          <t xml:space="preserve">    ONLINE Marta David</t>
        </is>
      </c>
      <c r="C12056" s="39" t="n">
        <v>13411.76</v>
      </c>
      <c r="D12056" s="39" t="n">
        <v>13411.76</v>
      </c>
      <c r="E12056" s="39">
        <f>C12056-D12056</f>
        <v/>
      </c>
      <c r="F12056" s="40">
        <f>IF(D12056=0,0,E12056/ABS(D12056))</f>
        <v/>
      </c>
    </row>
    <row r="12057" hidden="1" outlineLevel="1">
      <c r="A12057" s="37" t="inlineStr"/>
      <c r="B12057" s="38" t="inlineStr">
        <is>
          <t xml:space="preserve">    ONLINE Marta Domínguez</t>
        </is>
      </c>
      <c r="C12057" s="39" t="n">
        <v>46462.18</v>
      </c>
      <c r="D12057" s="39" t="n">
        <v>46462.18</v>
      </c>
      <c r="E12057" s="39">
        <f>C12057-D12057</f>
        <v/>
      </c>
      <c r="F12057" s="40">
        <f>IF(D12057=0,0,E12057/ABS(D12057))</f>
        <v/>
      </c>
    </row>
    <row r="12058" hidden="1" outlineLevel="1">
      <c r="A12058" s="37" t="inlineStr"/>
      <c r="B12058" s="38" t="inlineStr">
        <is>
          <t xml:space="preserve">    ONLINE Marta Lucia Chaparro</t>
        </is>
      </c>
      <c r="C12058" s="39" t="n">
        <v>39915.97</v>
      </c>
      <c r="D12058" s="39" t="n">
        <v>39915.97</v>
      </c>
      <c r="E12058" s="39">
        <f>C12058-D12058</f>
        <v/>
      </c>
      <c r="F12058" s="40">
        <f>IF(D12058=0,0,E12058/ABS(D12058))</f>
        <v/>
      </c>
    </row>
    <row r="12059" hidden="1" outlineLevel="1">
      <c r="A12059" s="37" t="inlineStr"/>
      <c r="B12059" s="38" t="inlineStr">
        <is>
          <t xml:space="preserve">    ONLINE Marta patricia Velasquez</t>
        </is>
      </c>
      <c r="C12059" s="39" t="n">
        <v>15966.39</v>
      </c>
      <c r="D12059" s="39" t="n">
        <v>15966.39</v>
      </c>
      <c r="E12059" s="39">
        <f>C12059-D12059</f>
        <v/>
      </c>
      <c r="F12059" s="40">
        <f>IF(D12059=0,0,E12059/ABS(D12059))</f>
        <v/>
      </c>
    </row>
    <row r="12060" hidden="1" outlineLevel="1">
      <c r="A12060" s="37" t="inlineStr"/>
      <c r="B12060" s="38" t="inlineStr">
        <is>
          <t xml:space="preserve">    ONLINE Martha  Viviana Moreno Alvarez</t>
        </is>
      </c>
      <c r="C12060" s="39" t="n">
        <v>9579.83</v>
      </c>
      <c r="D12060" s="39" t="n">
        <v>9579.83</v>
      </c>
      <c r="E12060" s="39">
        <f>C12060-D12060</f>
        <v/>
      </c>
      <c r="F12060" s="40">
        <f>IF(D12060=0,0,E12060/ABS(D12060))</f>
        <v/>
      </c>
    </row>
    <row r="12061" hidden="1" outlineLevel="1">
      <c r="A12061" s="37" t="inlineStr"/>
      <c r="B12061" s="38" t="inlineStr">
        <is>
          <t xml:space="preserve">    ONLINE Martha Buendia</t>
        </is>
      </c>
      <c r="C12061" s="39" t="n">
        <v>30176.47</v>
      </c>
      <c r="D12061" s="39" t="n">
        <v>30176.47</v>
      </c>
      <c r="E12061" s="39">
        <f>C12061-D12061</f>
        <v/>
      </c>
      <c r="F12061" s="40">
        <f>IF(D12061=0,0,E12061/ABS(D12061))</f>
        <v/>
      </c>
    </row>
    <row r="12062" hidden="1" outlineLevel="1">
      <c r="A12062" s="37" t="inlineStr"/>
      <c r="B12062" s="38" t="inlineStr">
        <is>
          <t xml:space="preserve">    ONLINE Martha Cecilia Martínez</t>
        </is>
      </c>
      <c r="C12062" s="39" t="n">
        <v>78235.28999999999</v>
      </c>
      <c r="D12062" s="39" t="n">
        <v>78235.28999999999</v>
      </c>
      <c r="E12062" s="39">
        <f>C12062-D12062</f>
        <v/>
      </c>
      <c r="F12062" s="40">
        <f>IF(D12062=0,0,E12062/ABS(D12062))</f>
        <v/>
      </c>
    </row>
    <row r="12063" hidden="1" outlineLevel="1">
      <c r="A12063" s="37" t="inlineStr"/>
      <c r="B12063" s="38" t="inlineStr">
        <is>
          <t xml:space="preserve">    ONLINE Martha Cecilia Torres Millán</t>
        </is>
      </c>
      <c r="C12063" s="39" t="n">
        <v>15966.38</v>
      </c>
      <c r="D12063" s="39" t="n">
        <v>15966.38</v>
      </c>
      <c r="E12063" s="39">
        <f>C12063-D12063</f>
        <v/>
      </c>
      <c r="F12063" s="40">
        <f>IF(D12063=0,0,E12063/ABS(D12063))</f>
        <v/>
      </c>
    </row>
    <row r="12064" hidden="1" outlineLevel="1">
      <c r="A12064" s="37" t="inlineStr"/>
      <c r="B12064" s="38" t="inlineStr">
        <is>
          <t xml:space="preserve">    ONLINE Martha Cecilia Urbano Delgado</t>
        </is>
      </c>
      <c r="C12064" s="39" t="n">
        <v>17563.03</v>
      </c>
      <c r="D12064" s="39" t="n">
        <v>17563.03</v>
      </c>
      <c r="E12064" s="39">
        <f>C12064-D12064</f>
        <v/>
      </c>
      <c r="F12064" s="40">
        <f>IF(D12064=0,0,E12064/ABS(D12064))</f>
        <v/>
      </c>
    </row>
    <row r="12065" hidden="1" outlineLevel="1">
      <c r="A12065" s="37" t="inlineStr"/>
      <c r="B12065" s="38" t="inlineStr">
        <is>
          <t xml:space="preserve">    ONLINE Martha Cecilia Urquijo Puerto</t>
        </is>
      </c>
      <c r="C12065" s="39" t="n">
        <v>162844.34</v>
      </c>
      <c r="D12065" s="39" t="n">
        <v>162844.34</v>
      </c>
      <c r="E12065" s="39">
        <f>C12065-D12065</f>
        <v/>
      </c>
      <c r="F12065" s="40">
        <f>IF(D12065=0,0,E12065/ABS(D12065))</f>
        <v/>
      </c>
    </row>
    <row r="12066" hidden="1" outlineLevel="1">
      <c r="A12066" s="37" t="inlineStr"/>
      <c r="B12066" s="38" t="inlineStr">
        <is>
          <t xml:space="preserve">    ONLINE Martha Diaz</t>
        </is>
      </c>
      <c r="C12066" s="39" t="n">
        <v>26568.07</v>
      </c>
      <c r="D12066" s="39" t="n">
        <v>26568.07</v>
      </c>
      <c r="E12066" s="39">
        <f>C12066-D12066</f>
        <v/>
      </c>
      <c r="F12066" s="40">
        <f>IF(D12066=0,0,E12066/ABS(D12066))</f>
        <v/>
      </c>
    </row>
    <row r="12067" hidden="1" outlineLevel="1">
      <c r="A12067" s="37" t="inlineStr"/>
      <c r="B12067" s="38" t="inlineStr">
        <is>
          <t xml:space="preserve">    ONLINE Martha Elena Mejia</t>
        </is>
      </c>
      <c r="C12067" s="39" t="n">
        <v>14369.74</v>
      </c>
      <c r="D12067" s="39" t="n">
        <v>14369.74</v>
      </c>
      <c r="E12067" s="39">
        <f>C12067-D12067</f>
        <v/>
      </c>
      <c r="F12067" s="40">
        <f>IF(D12067=0,0,E12067/ABS(D12067))</f>
        <v/>
      </c>
    </row>
    <row r="12068" hidden="1" outlineLevel="1">
      <c r="A12068" s="37" t="inlineStr"/>
      <c r="B12068" s="38" t="inlineStr">
        <is>
          <t xml:space="preserve">    ONLINE Martha Elena Rocha de Velasco</t>
        </is>
      </c>
      <c r="C12068" s="39" t="n">
        <v>8462.18</v>
      </c>
      <c r="D12068" s="39" t="n">
        <v>8462.18</v>
      </c>
      <c r="E12068" s="39">
        <f>C12068-D12068</f>
        <v/>
      </c>
      <c r="F12068" s="40">
        <f>IF(D12068=0,0,E12068/ABS(D12068))</f>
        <v/>
      </c>
    </row>
    <row r="12069" hidden="1" outlineLevel="1">
      <c r="A12069" s="37" t="inlineStr"/>
      <c r="B12069" s="38" t="inlineStr">
        <is>
          <t xml:space="preserve">    ONLINE Martha España</t>
        </is>
      </c>
      <c r="C12069" s="39" t="n">
        <v>5588</v>
      </c>
      <c r="D12069" s="39" t="n">
        <v>5588</v>
      </c>
      <c r="E12069" s="39">
        <f>C12069-D12069</f>
        <v/>
      </c>
      <c r="F12069" s="40">
        <f>IF(D12069=0,0,E12069/ABS(D12069))</f>
        <v/>
      </c>
    </row>
    <row r="12070" hidden="1" outlineLevel="1">
      <c r="A12070" s="37" t="inlineStr"/>
      <c r="B12070" s="38" t="inlineStr">
        <is>
          <t xml:space="preserve">    ONLINE Martha Eugenia Morales chica</t>
        </is>
      </c>
      <c r="C12070" s="39" t="n">
        <v>30176.47</v>
      </c>
      <c r="D12070" s="39" t="n">
        <v>30176.47</v>
      </c>
      <c r="E12070" s="39">
        <f>C12070-D12070</f>
        <v/>
      </c>
      <c r="F12070" s="40">
        <f>IF(D12070=0,0,E12070/ABS(D12070))</f>
        <v/>
      </c>
    </row>
    <row r="12071" hidden="1" outlineLevel="1">
      <c r="A12071" s="37" t="inlineStr"/>
      <c r="B12071" s="38" t="inlineStr">
        <is>
          <t xml:space="preserve">    ONLINE Martha Fernández Lavis</t>
        </is>
      </c>
      <c r="C12071" s="39" t="n">
        <v>12453.78</v>
      </c>
      <c r="D12071" s="39" t="n">
        <v>12453.78</v>
      </c>
      <c r="E12071" s="39">
        <f>C12071-D12071</f>
        <v/>
      </c>
      <c r="F12071" s="40">
        <f>IF(D12071=0,0,E12071/ABS(D12071))</f>
        <v/>
      </c>
    </row>
    <row r="12072" hidden="1" outlineLevel="1">
      <c r="A12072" s="37" t="inlineStr"/>
      <c r="B12072" s="38" t="inlineStr">
        <is>
          <t xml:space="preserve">    ONLINE Martha Garcia</t>
        </is>
      </c>
      <c r="C12072" s="39" t="n">
        <v>74531.08</v>
      </c>
      <c r="D12072" s="39" t="n">
        <v>74531.08</v>
      </c>
      <c r="E12072" s="39">
        <f>C12072-D12072</f>
        <v/>
      </c>
      <c r="F12072" s="40">
        <f>IF(D12072=0,0,E12072/ABS(D12072))</f>
        <v/>
      </c>
    </row>
    <row r="12073" hidden="1" outlineLevel="1">
      <c r="A12073" s="37" t="inlineStr"/>
      <c r="B12073" s="38" t="inlineStr">
        <is>
          <t xml:space="preserve">    ONLINE Martha Garzon</t>
        </is>
      </c>
      <c r="C12073" s="39" t="n">
        <v>20596.64</v>
      </c>
      <c r="D12073" s="39" t="n">
        <v>20596.64</v>
      </c>
      <c r="E12073" s="39">
        <f>C12073-D12073</f>
        <v/>
      </c>
      <c r="F12073" s="40">
        <f>IF(D12073=0,0,E12073/ABS(D12073))</f>
        <v/>
      </c>
    </row>
    <row r="12074" hidden="1" outlineLevel="1">
      <c r="A12074" s="37" t="inlineStr"/>
      <c r="B12074" s="38" t="inlineStr">
        <is>
          <t xml:space="preserve">    ONLINE Martha Gonzalez de correa</t>
        </is>
      </c>
      <c r="C12074" s="39" t="n">
        <v>7057.14</v>
      </c>
      <c r="D12074" s="39" t="n">
        <v>7057.14</v>
      </c>
      <c r="E12074" s="39">
        <f>C12074-D12074</f>
        <v/>
      </c>
      <c r="F12074" s="40">
        <f>IF(D12074=0,0,E12074/ABS(D12074))</f>
        <v/>
      </c>
    </row>
    <row r="12075" hidden="1" outlineLevel="1">
      <c r="A12075" s="37" t="inlineStr"/>
      <c r="B12075" s="38" t="inlineStr">
        <is>
          <t xml:space="preserve">    ONLINE Martha Herrera</t>
        </is>
      </c>
      <c r="C12075" s="39" t="n">
        <v>24045.38</v>
      </c>
      <c r="D12075" s="39" t="n">
        <v>24045.38</v>
      </c>
      <c r="E12075" s="39">
        <f>C12075-D12075</f>
        <v/>
      </c>
      <c r="F12075" s="40">
        <f>IF(D12075=0,0,E12075/ABS(D12075))</f>
        <v/>
      </c>
    </row>
    <row r="12076" hidden="1" outlineLevel="1">
      <c r="A12076" s="37" t="inlineStr"/>
      <c r="B12076" s="38" t="inlineStr">
        <is>
          <t xml:space="preserve">    ONLINE Martha Isabel Cespedes Martinez</t>
        </is>
      </c>
      <c r="C12076" s="39" t="n">
        <v>5907.56</v>
      </c>
      <c r="D12076" s="39" t="n">
        <v>5907.56</v>
      </c>
      <c r="E12076" s="39">
        <f>C12076-D12076</f>
        <v/>
      </c>
      <c r="F12076" s="40">
        <f>IF(D12076=0,0,E12076/ABS(D12076))</f>
        <v/>
      </c>
    </row>
    <row r="12077" hidden="1" outlineLevel="1">
      <c r="A12077" s="37" t="inlineStr"/>
      <c r="B12077" s="38" t="inlineStr">
        <is>
          <t xml:space="preserve">    ONLINE Martha Isabel Ramos Fuentes</t>
        </is>
      </c>
      <c r="C12077" s="39" t="n">
        <v>72806.72</v>
      </c>
      <c r="D12077" s="39" t="n">
        <v>72806.72</v>
      </c>
      <c r="E12077" s="39">
        <f>C12077-D12077</f>
        <v/>
      </c>
      <c r="F12077" s="40">
        <f>IF(D12077=0,0,E12077/ABS(D12077))</f>
        <v/>
      </c>
    </row>
    <row r="12078" hidden="1" outlineLevel="1">
      <c r="A12078" s="37" t="inlineStr"/>
      <c r="B12078" s="38" t="inlineStr">
        <is>
          <t xml:space="preserve">    ONLINE Martha Isabel Sierra Franco</t>
        </is>
      </c>
      <c r="C12078" s="39" t="n">
        <v>75042.03</v>
      </c>
      <c r="D12078" s="39" t="n">
        <v>75042.03</v>
      </c>
      <c r="E12078" s="39">
        <f>C12078-D12078</f>
        <v/>
      </c>
      <c r="F12078" s="40">
        <f>IF(D12078=0,0,E12078/ABS(D12078))</f>
        <v/>
      </c>
    </row>
    <row r="12079" hidden="1" outlineLevel="1">
      <c r="A12079" s="37" t="inlineStr"/>
      <c r="B12079" s="38" t="inlineStr">
        <is>
          <t xml:space="preserve">    ONLINE Martha Lia Henao</t>
        </is>
      </c>
      <c r="C12079" s="39" t="n">
        <v>29137.95</v>
      </c>
      <c r="D12079" s="39" t="n">
        <v>29137.95</v>
      </c>
      <c r="E12079" s="39">
        <f>C12079-D12079</f>
        <v/>
      </c>
      <c r="F12079" s="40">
        <f>IF(D12079=0,0,E12079/ABS(D12079))</f>
        <v/>
      </c>
    </row>
    <row r="12080" hidden="1" outlineLevel="1">
      <c r="A12080" s="37" t="inlineStr"/>
      <c r="B12080" s="38" t="inlineStr">
        <is>
          <t xml:space="preserve">    ONLINE Martha Lucia Cifuentes Murillas</t>
        </is>
      </c>
      <c r="C12080" s="39" t="n">
        <v>29378.16</v>
      </c>
      <c r="D12080" s="39" t="n">
        <v>29378.16</v>
      </c>
      <c r="E12080" s="39">
        <f>C12080-D12080</f>
        <v/>
      </c>
      <c r="F12080" s="40">
        <f>IF(D12080=0,0,E12080/ABS(D12080))</f>
        <v/>
      </c>
    </row>
    <row r="12081" hidden="1" outlineLevel="1">
      <c r="A12081" s="37" t="inlineStr"/>
      <c r="B12081" s="38" t="inlineStr">
        <is>
          <t xml:space="preserve">    ONLINE Martha Lucia Gomez Rojas</t>
        </is>
      </c>
      <c r="C12081" s="39" t="n">
        <v>146252.09</v>
      </c>
      <c r="D12081" s="39" t="n">
        <v>146252.09</v>
      </c>
      <c r="E12081" s="39">
        <f>C12081-D12081</f>
        <v/>
      </c>
      <c r="F12081" s="40">
        <f>IF(D12081=0,0,E12081/ABS(D12081))</f>
        <v/>
      </c>
    </row>
    <row r="12082" hidden="1" outlineLevel="1">
      <c r="A12082" s="37" t="inlineStr"/>
      <c r="B12082" s="38" t="inlineStr">
        <is>
          <t xml:space="preserve">    ONLINE Martha Lucía García Ballen</t>
        </is>
      </c>
      <c r="C12082" s="39" t="n">
        <v>12773.11</v>
      </c>
      <c r="D12082" s="39" t="n">
        <v>12773.11</v>
      </c>
      <c r="E12082" s="39">
        <f>C12082-D12082</f>
        <v/>
      </c>
      <c r="F12082" s="40">
        <f>IF(D12082=0,0,E12082/ABS(D12082))</f>
        <v/>
      </c>
    </row>
    <row r="12083" hidden="1" outlineLevel="1">
      <c r="A12083" s="37" t="inlineStr"/>
      <c r="B12083" s="38" t="inlineStr">
        <is>
          <t xml:space="preserve">    ONLINE Martha Lucía Puerta correa</t>
        </is>
      </c>
      <c r="C12083" s="39" t="n">
        <v>90848.74000000001</v>
      </c>
      <c r="D12083" s="39" t="n">
        <v>90848.74000000001</v>
      </c>
      <c r="E12083" s="39">
        <f>C12083-D12083</f>
        <v/>
      </c>
      <c r="F12083" s="40">
        <f>IF(D12083=0,0,E12083/ABS(D12083))</f>
        <v/>
      </c>
    </row>
    <row r="12084" hidden="1" outlineLevel="1">
      <c r="A12084" s="37" t="inlineStr"/>
      <c r="B12084" s="38" t="inlineStr">
        <is>
          <t xml:space="preserve">    ONLINE Martha Murcia</t>
        </is>
      </c>
      <c r="C12084" s="39" t="n">
        <v>20181.52</v>
      </c>
      <c r="D12084" s="39" t="n">
        <v>20181.52</v>
      </c>
      <c r="E12084" s="39">
        <f>C12084-D12084</f>
        <v/>
      </c>
      <c r="F12084" s="40">
        <f>IF(D12084=0,0,E12084/ABS(D12084))</f>
        <v/>
      </c>
    </row>
    <row r="12085" hidden="1" outlineLevel="1">
      <c r="A12085" s="37" t="inlineStr"/>
      <c r="B12085" s="38" t="inlineStr">
        <is>
          <t xml:space="preserve">    ONLINE Martha Pardo</t>
        </is>
      </c>
      <c r="C12085" s="39" t="n">
        <v>12773.11</v>
      </c>
      <c r="D12085" s="39" t="n">
        <v>12773.11</v>
      </c>
      <c r="E12085" s="39">
        <f>C12085-D12085</f>
        <v/>
      </c>
      <c r="F12085" s="40">
        <f>IF(D12085=0,0,E12085/ABS(D12085))</f>
        <v/>
      </c>
    </row>
    <row r="12086" hidden="1" outlineLevel="1">
      <c r="A12086" s="37" t="inlineStr"/>
      <c r="B12086" s="38" t="inlineStr">
        <is>
          <t xml:space="preserve">    ONLINE Martha Patricia Perilla</t>
        </is>
      </c>
      <c r="C12086" s="39" t="n">
        <v>7983.19</v>
      </c>
      <c r="D12086" s="39" t="n">
        <v>7983.19</v>
      </c>
      <c r="E12086" s="39">
        <f>C12086-D12086</f>
        <v/>
      </c>
      <c r="F12086" s="40">
        <f>IF(D12086=0,0,E12086/ABS(D12086))</f>
        <v/>
      </c>
    </row>
    <row r="12087" hidden="1" outlineLevel="1">
      <c r="A12087" s="37" t="inlineStr"/>
      <c r="B12087" s="38" t="inlineStr">
        <is>
          <t xml:space="preserve">    ONLINE Martha Rodas</t>
        </is>
      </c>
      <c r="C12087" s="39" t="n">
        <v>18201.68</v>
      </c>
      <c r="D12087" s="39" t="n">
        <v>18201.68</v>
      </c>
      <c r="E12087" s="39">
        <f>C12087-D12087</f>
        <v/>
      </c>
      <c r="F12087" s="40">
        <f>IF(D12087=0,0,E12087/ABS(D12087))</f>
        <v/>
      </c>
    </row>
    <row r="12088" hidden="1" outlineLevel="1">
      <c r="A12088" s="37" t="inlineStr"/>
      <c r="B12088" s="38" t="inlineStr">
        <is>
          <t xml:space="preserve">    ONLINE Martha Rodriguez</t>
        </is>
      </c>
      <c r="C12088" s="39" t="n">
        <v>18489.07</v>
      </c>
      <c r="D12088" s="39" t="n">
        <v>18489.07</v>
      </c>
      <c r="E12088" s="39">
        <f>C12088-D12088</f>
        <v/>
      </c>
      <c r="F12088" s="40">
        <f>IF(D12088=0,0,E12088/ABS(D12088))</f>
        <v/>
      </c>
    </row>
    <row r="12089" hidden="1" outlineLevel="1">
      <c r="A12089" s="37" t="inlineStr"/>
      <c r="B12089" s="38" t="inlineStr">
        <is>
          <t xml:space="preserve">    ONLINE Martha Sanchez</t>
        </is>
      </c>
      <c r="C12089" s="39" t="n">
        <v>35445.38</v>
      </c>
      <c r="D12089" s="39" t="n">
        <v>35445.38</v>
      </c>
      <c r="E12089" s="39">
        <f>C12089-D12089</f>
        <v/>
      </c>
      <c r="F12089" s="40">
        <f>IF(D12089=0,0,E12089/ABS(D12089))</f>
        <v/>
      </c>
    </row>
    <row r="12090" hidden="1" outlineLevel="1">
      <c r="A12090" s="37" t="inlineStr"/>
      <c r="B12090" s="38" t="inlineStr">
        <is>
          <t xml:space="preserve">    ONLINE Martha Sarmiento</t>
        </is>
      </c>
      <c r="C12090" s="39" t="n">
        <v>7983.19</v>
      </c>
      <c r="D12090" s="39" t="n">
        <v>7983.19</v>
      </c>
      <c r="E12090" s="39">
        <f>C12090-D12090</f>
        <v/>
      </c>
      <c r="F12090" s="40">
        <f>IF(D12090=0,0,E12090/ABS(D12090))</f>
        <v/>
      </c>
    </row>
    <row r="12091" hidden="1" outlineLevel="1">
      <c r="A12091" s="37" t="inlineStr"/>
      <c r="B12091" s="38" t="inlineStr">
        <is>
          <t xml:space="preserve">    ONLINE Martha Silva</t>
        </is>
      </c>
      <c r="C12091" s="39" t="n">
        <v>33098.32</v>
      </c>
      <c r="D12091" s="39" t="n">
        <v>33098.32</v>
      </c>
      <c r="E12091" s="39">
        <f>C12091-D12091</f>
        <v/>
      </c>
      <c r="F12091" s="40">
        <f>IF(D12091=0,0,E12091/ABS(D12091))</f>
        <v/>
      </c>
    </row>
    <row r="12092" hidden="1" outlineLevel="1">
      <c r="A12092" s="37" t="inlineStr"/>
      <c r="B12092" s="38" t="inlineStr">
        <is>
          <t xml:space="preserve">    ONLINE Martha Torres</t>
        </is>
      </c>
      <c r="C12092" s="39" t="n">
        <v>26344.54</v>
      </c>
      <c r="D12092" s="39" t="n">
        <v>26344.54</v>
      </c>
      <c r="E12092" s="39">
        <f>C12092-D12092</f>
        <v/>
      </c>
      <c r="F12092" s="40">
        <f>IF(D12092=0,0,E12092/ABS(D12092))</f>
        <v/>
      </c>
    </row>
    <row r="12093" hidden="1" outlineLevel="1">
      <c r="A12093" s="37" t="inlineStr"/>
      <c r="B12093" s="38" t="inlineStr">
        <is>
          <t xml:space="preserve">    ONLINE Martha Vergara</t>
        </is>
      </c>
      <c r="C12093" s="39" t="n">
        <v>40554.63</v>
      </c>
      <c r="D12093" s="39" t="n">
        <v>40554.63</v>
      </c>
      <c r="E12093" s="39">
        <f>C12093-D12093</f>
        <v/>
      </c>
      <c r="F12093" s="40">
        <f>IF(D12093=0,0,E12093/ABS(D12093))</f>
        <v/>
      </c>
    </row>
    <row r="12094" hidden="1" outlineLevel="1">
      <c r="A12094" s="37" t="inlineStr"/>
      <c r="B12094" s="38" t="inlineStr">
        <is>
          <t xml:space="preserve">    ONLINE Martha liliana jaimes garcia</t>
        </is>
      </c>
      <c r="C12094" s="39" t="n">
        <v>6386.55</v>
      </c>
      <c r="D12094" s="39" t="n">
        <v>6386.55</v>
      </c>
      <c r="E12094" s="39">
        <f>C12094-D12094</f>
        <v/>
      </c>
      <c r="F12094" s="40">
        <f>IF(D12094=0,0,E12094/ABS(D12094))</f>
        <v/>
      </c>
    </row>
    <row r="12095" hidden="1" outlineLevel="1">
      <c r="A12095" s="37" t="inlineStr"/>
      <c r="B12095" s="38" t="inlineStr">
        <is>
          <t xml:space="preserve">    ONLINE Martha luz Garzón rodriguez</t>
        </is>
      </c>
      <c r="C12095" s="39" t="n">
        <v>9579.83</v>
      </c>
      <c r="D12095" s="39" t="n">
        <v>9579.83</v>
      </c>
      <c r="E12095" s="39">
        <f>C12095-D12095</f>
        <v/>
      </c>
      <c r="F12095" s="40">
        <f>IF(D12095=0,0,E12095/ABS(D12095))</f>
        <v/>
      </c>
    </row>
    <row r="12096" hidden="1" outlineLevel="1">
      <c r="A12096" s="37" t="inlineStr"/>
      <c r="B12096" s="38" t="inlineStr">
        <is>
          <t xml:space="preserve">    ONLINE Martin Emilio Ramirez Perez</t>
        </is>
      </c>
      <c r="C12096" s="39" t="n">
        <v>19159.66</v>
      </c>
      <c r="D12096" s="39" t="n">
        <v>19159.66</v>
      </c>
      <c r="E12096" s="39">
        <f>C12096-D12096</f>
        <v/>
      </c>
      <c r="F12096" s="40">
        <f>IF(D12096=0,0,E12096/ABS(D12096))</f>
        <v/>
      </c>
    </row>
    <row r="12097" hidden="1" outlineLevel="1">
      <c r="A12097" s="37" t="inlineStr"/>
      <c r="B12097" s="38" t="inlineStr">
        <is>
          <t xml:space="preserve">    ONLINE Martin Lopez marken</t>
        </is>
      </c>
      <c r="C12097" s="39" t="n">
        <v>26184.87</v>
      </c>
      <c r="D12097" s="39" t="n">
        <v>26184.87</v>
      </c>
      <c r="E12097" s="39">
        <f>C12097-D12097</f>
        <v/>
      </c>
      <c r="F12097" s="40">
        <f>IF(D12097=0,0,E12097/ABS(D12097))</f>
        <v/>
      </c>
    </row>
    <row r="12098" hidden="1" outlineLevel="1">
      <c r="A12098" s="37" t="inlineStr"/>
      <c r="B12098" s="38" t="inlineStr">
        <is>
          <t xml:space="preserve">    ONLINE Martín Kanek Gutierrez Vasquez</t>
        </is>
      </c>
      <c r="C12098" s="39" t="n">
        <v>10090.76</v>
      </c>
      <c r="D12098" s="39" t="n">
        <v>10090.76</v>
      </c>
      <c r="E12098" s="39">
        <f>C12098-D12098</f>
        <v/>
      </c>
      <c r="F12098" s="40">
        <f>IF(D12098=0,0,E12098/ABS(D12098))</f>
        <v/>
      </c>
    </row>
    <row r="12099" hidden="1" outlineLevel="1">
      <c r="A12099" s="37" t="inlineStr"/>
      <c r="B12099" s="38" t="inlineStr">
        <is>
          <t xml:space="preserve">    ONLINE Mary Carmen Acero Barreat</t>
        </is>
      </c>
      <c r="C12099" s="39" t="n">
        <v>6226.89</v>
      </c>
      <c r="D12099" s="39" t="n">
        <v>6226.89</v>
      </c>
      <c r="E12099" s="39">
        <f>C12099-D12099</f>
        <v/>
      </c>
      <c r="F12099" s="40">
        <f>IF(D12099=0,0,E12099/ABS(D12099))</f>
        <v/>
      </c>
    </row>
    <row r="12100" hidden="1" outlineLevel="1">
      <c r="A12100" s="37" t="inlineStr"/>
      <c r="B12100" s="38" t="inlineStr">
        <is>
          <t xml:space="preserve">    ONLINE Mary Castillo</t>
        </is>
      </c>
      <c r="C12100" s="39" t="n">
        <v>7983.19</v>
      </c>
      <c r="D12100" s="39" t="n">
        <v>7983.19</v>
      </c>
      <c r="E12100" s="39">
        <f>C12100-D12100</f>
        <v/>
      </c>
      <c r="F12100" s="40">
        <f>IF(D12100=0,0,E12100/ABS(D12100))</f>
        <v/>
      </c>
    </row>
    <row r="12101" hidden="1" outlineLevel="1">
      <c r="A12101" s="37" t="inlineStr"/>
      <c r="B12101" s="38" t="inlineStr">
        <is>
          <t xml:space="preserve">    ONLINE Mary Daniela Diaz</t>
        </is>
      </c>
      <c r="C12101" s="39" t="n">
        <v>21394.96</v>
      </c>
      <c r="D12101" s="39" t="n">
        <v>21394.96</v>
      </c>
      <c r="E12101" s="39">
        <f>C12101-D12101</f>
        <v/>
      </c>
      <c r="F12101" s="40">
        <f>IF(D12101=0,0,E12101/ABS(D12101))</f>
        <v/>
      </c>
    </row>
    <row r="12102" hidden="1" outlineLevel="1">
      <c r="A12102" s="37" t="inlineStr"/>
      <c r="B12102" s="38" t="inlineStr">
        <is>
          <t xml:space="preserve">    ONLINE Mary Gaviria</t>
        </is>
      </c>
      <c r="C12102" s="39" t="n">
        <v>50424.25</v>
      </c>
      <c r="D12102" s="39" t="n">
        <v>50424.25</v>
      </c>
      <c r="E12102" s="39">
        <f>C12102-D12102</f>
        <v/>
      </c>
      <c r="F12102" s="40">
        <f>IF(D12102=0,0,E12102/ABS(D12102))</f>
        <v/>
      </c>
    </row>
    <row r="12103" hidden="1" outlineLevel="1">
      <c r="A12103" s="37" t="inlineStr"/>
      <c r="B12103" s="38" t="inlineStr">
        <is>
          <t xml:space="preserve">    ONLINE Mary Luz Hernández Rojas</t>
        </is>
      </c>
      <c r="C12103" s="39" t="n">
        <v>9579.83</v>
      </c>
      <c r="D12103" s="39" t="n">
        <v>9579.83</v>
      </c>
      <c r="E12103" s="39">
        <f>C12103-D12103</f>
        <v/>
      </c>
      <c r="F12103" s="40">
        <f>IF(D12103=0,0,E12103/ABS(D12103))</f>
        <v/>
      </c>
    </row>
    <row r="12104" hidden="1" outlineLevel="1">
      <c r="A12104" s="37" t="inlineStr"/>
      <c r="B12104" s="38" t="inlineStr">
        <is>
          <t xml:space="preserve">    ONLINE Mary Luz Jaimes Santos</t>
        </is>
      </c>
      <c r="C12104" s="39" t="n">
        <v>27941</v>
      </c>
      <c r="D12104" s="39" t="n">
        <v>27941</v>
      </c>
      <c r="E12104" s="39">
        <f>C12104-D12104</f>
        <v/>
      </c>
      <c r="F12104" s="40">
        <f>IF(D12104=0,0,E12104/ABS(D12104))</f>
        <v/>
      </c>
    </row>
    <row r="12105" hidden="1" outlineLevel="1">
      <c r="A12105" s="37" t="inlineStr"/>
      <c r="B12105" s="38" t="inlineStr">
        <is>
          <t xml:space="preserve">    ONLINE Mary Marin najar</t>
        </is>
      </c>
      <c r="C12105" s="39" t="n">
        <v>17403.36</v>
      </c>
      <c r="D12105" s="39" t="n">
        <v>17403.36</v>
      </c>
      <c r="E12105" s="39">
        <f>C12105-D12105</f>
        <v/>
      </c>
      <c r="F12105" s="40">
        <f>IF(D12105=0,0,E12105/ABS(D12105))</f>
        <v/>
      </c>
    </row>
    <row r="12106" hidden="1" outlineLevel="1">
      <c r="A12106" s="37" t="inlineStr"/>
      <c r="B12106" s="38" t="inlineStr">
        <is>
          <t xml:space="preserve">    ONLINE Mary Martínez</t>
        </is>
      </c>
      <c r="C12106" s="39" t="n">
        <v>7184.87</v>
      </c>
      <c r="D12106" s="39" t="n">
        <v>7184.87</v>
      </c>
      <c r="E12106" s="39">
        <f>C12106-D12106</f>
        <v/>
      </c>
      <c r="F12106" s="40">
        <f>IF(D12106=0,0,E12106/ABS(D12106))</f>
        <v/>
      </c>
    </row>
    <row r="12107" hidden="1" outlineLevel="1">
      <c r="A12107" s="37" t="inlineStr"/>
      <c r="B12107" s="38" t="inlineStr">
        <is>
          <t xml:space="preserve">    ONLINE Maryness Curvelo</t>
        </is>
      </c>
      <c r="C12107" s="39" t="n">
        <v>7584.03</v>
      </c>
      <c r="D12107" s="39" t="n">
        <v>7584.03</v>
      </c>
      <c r="E12107" s="39">
        <f>C12107-D12107</f>
        <v/>
      </c>
      <c r="F12107" s="40">
        <f>IF(D12107=0,0,E12107/ABS(D12107))</f>
        <v/>
      </c>
    </row>
    <row r="12108" hidden="1" outlineLevel="1">
      <c r="A12108" s="37" t="inlineStr"/>
      <c r="B12108" s="38" t="inlineStr">
        <is>
          <t xml:space="preserve">    ONLINE Maryori Moreno</t>
        </is>
      </c>
      <c r="C12108" s="39" t="n">
        <v>56521.54</v>
      </c>
      <c r="D12108" s="39" t="n">
        <v>56521.54</v>
      </c>
      <c r="E12108" s="39">
        <f>C12108-D12108</f>
        <v/>
      </c>
      <c r="F12108" s="40">
        <f>IF(D12108=0,0,E12108/ABS(D12108))</f>
        <v/>
      </c>
    </row>
    <row r="12109" hidden="1" outlineLevel="1">
      <c r="A12109" s="37" t="inlineStr"/>
      <c r="B12109" s="38" t="inlineStr">
        <is>
          <t xml:space="preserve">    ONLINE Maryori Moreno Rico</t>
        </is>
      </c>
      <c r="C12109" s="39" t="n">
        <v>57159.66</v>
      </c>
      <c r="D12109" s="39" t="n">
        <v>57159.66</v>
      </c>
      <c r="E12109" s="39">
        <f>C12109-D12109</f>
        <v/>
      </c>
      <c r="F12109" s="40">
        <f>IF(D12109=0,0,E12109/ABS(D12109))</f>
        <v/>
      </c>
    </row>
    <row r="12110" hidden="1" outlineLevel="1">
      <c r="A12110" s="37" t="inlineStr"/>
      <c r="B12110" s="38" t="inlineStr">
        <is>
          <t xml:space="preserve">    ONLINE Maryorie Pino Martinez</t>
        </is>
      </c>
      <c r="C12110" s="39" t="n">
        <v>30176.47</v>
      </c>
      <c r="D12110" s="39" t="n">
        <v>30176.47</v>
      </c>
      <c r="E12110" s="39">
        <f>C12110-D12110</f>
        <v/>
      </c>
      <c r="F12110" s="40">
        <f>IF(D12110=0,0,E12110/ABS(D12110))</f>
        <v/>
      </c>
    </row>
    <row r="12111" hidden="1" outlineLevel="1">
      <c r="A12111" s="37" t="inlineStr"/>
      <c r="B12111" s="38" t="inlineStr">
        <is>
          <t xml:space="preserve">    ONLINE Maryury Balencia</t>
        </is>
      </c>
      <c r="C12111" s="39" t="n">
        <v>27302.52</v>
      </c>
      <c r="D12111" s="39" t="n">
        <v>27302.52</v>
      </c>
      <c r="E12111" s="39">
        <f>C12111-D12111</f>
        <v/>
      </c>
      <c r="F12111" s="40">
        <f>IF(D12111=0,0,E12111/ABS(D12111))</f>
        <v/>
      </c>
    </row>
    <row r="12112" hidden="1" outlineLevel="1">
      <c r="A12112" s="37" t="inlineStr"/>
      <c r="B12112" s="38" t="inlineStr">
        <is>
          <t xml:space="preserve">    ONLINE María Alejandra Gaitan Sierra</t>
        </is>
      </c>
      <c r="C12112" s="39" t="n">
        <v>71361.75</v>
      </c>
      <c r="D12112" s="39" t="n">
        <v>71361.75</v>
      </c>
      <c r="E12112" s="39">
        <f>C12112-D12112</f>
        <v/>
      </c>
      <c r="F12112" s="40">
        <f>IF(D12112=0,0,E12112/ABS(D12112))</f>
        <v/>
      </c>
    </row>
    <row r="12113" hidden="1" outlineLevel="1">
      <c r="A12113" s="37" t="inlineStr"/>
      <c r="B12113" s="38" t="inlineStr">
        <is>
          <t xml:space="preserve">    ONLINE María Alejandra Gallego</t>
        </is>
      </c>
      <c r="C12113" s="39" t="n">
        <v>6386.55</v>
      </c>
      <c r="D12113" s="39" t="n">
        <v>6386.55</v>
      </c>
      <c r="E12113" s="39">
        <f>C12113-D12113</f>
        <v/>
      </c>
      <c r="F12113" s="40">
        <f>IF(D12113=0,0,E12113/ABS(D12113))</f>
        <v/>
      </c>
    </row>
    <row r="12114" hidden="1" outlineLevel="1">
      <c r="A12114" s="37" t="inlineStr"/>
      <c r="B12114" s="38" t="inlineStr">
        <is>
          <t xml:space="preserve">    ONLINE María Alejandra Garcia Cajiao</t>
        </is>
      </c>
      <c r="C12114" s="39" t="n">
        <v>60672.27</v>
      </c>
      <c r="D12114" s="39" t="n">
        <v>60672.27</v>
      </c>
      <c r="E12114" s="39">
        <f>C12114-D12114</f>
        <v/>
      </c>
      <c r="F12114" s="40">
        <f>IF(D12114=0,0,E12114/ABS(D12114))</f>
        <v/>
      </c>
    </row>
    <row r="12115" hidden="1" outlineLevel="1">
      <c r="A12115" s="37" t="inlineStr"/>
      <c r="B12115" s="38" t="inlineStr">
        <is>
          <t xml:space="preserve">    ONLINE María Alejandra Moreno Vergel</t>
        </is>
      </c>
      <c r="C12115" s="39" t="n">
        <v>9100.84</v>
      </c>
      <c r="D12115" s="39" t="n">
        <v>9100.84</v>
      </c>
      <c r="E12115" s="39">
        <f>C12115-D12115</f>
        <v/>
      </c>
      <c r="F12115" s="40">
        <f>IF(D12115=0,0,E12115/ABS(D12115))</f>
        <v/>
      </c>
    </row>
    <row r="12116" hidden="1" outlineLevel="1">
      <c r="A12116" s="37" t="inlineStr"/>
      <c r="B12116" s="38" t="inlineStr">
        <is>
          <t xml:space="preserve">    ONLINE María Alejandra Suta Puentes</t>
        </is>
      </c>
      <c r="C12116" s="39" t="n">
        <v>12773.11</v>
      </c>
      <c r="D12116" s="39" t="n">
        <v>12773.11</v>
      </c>
      <c r="E12116" s="39">
        <f>C12116-D12116</f>
        <v/>
      </c>
      <c r="F12116" s="40">
        <f>IF(D12116=0,0,E12116/ABS(D12116))</f>
        <v/>
      </c>
    </row>
    <row r="12117" hidden="1" outlineLevel="1">
      <c r="A12117" s="37" t="inlineStr"/>
      <c r="B12117" s="38" t="inlineStr">
        <is>
          <t xml:space="preserve">    ONLINE María Alejandra Villa Franco</t>
        </is>
      </c>
      <c r="C12117" s="39" t="n">
        <v>9579.83</v>
      </c>
      <c r="D12117" s="39" t="n">
        <v>9579.83</v>
      </c>
      <c r="E12117" s="39">
        <f>C12117-D12117</f>
        <v/>
      </c>
      <c r="F12117" s="40">
        <f>IF(D12117=0,0,E12117/ABS(D12117))</f>
        <v/>
      </c>
    </row>
    <row r="12118" hidden="1" outlineLevel="1">
      <c r="A12118" s="37" t="inlineStr"/>
      <c r="B12118" s="38" t="inlineStr">
        <is>
          <t xml:space="preserve">    ONLINE María Alessandra Turrini</t>
        </is>
      </c>
      <c r="C12118" s="39" t="n">
        <v>6386.55</v>
      </c>
      <c r="D12118" s="39" t="n">
        <v>6386.55</v>
      </c>
      <c r="E12118" s="39">
        <f>C12118-D12118</f>
        <v/>
      </c>
      <c r="F12118" s="40">
        <f>IF(D12118=0,0,E12118/ABS(D12118))</f>
        <v/>
      </c>
    </row>
    <row r="12119" hidden="1" outlineLevel="1">
      <c r="A12119" s="37" t="inlineStr"/>
      <c r="B12119" s="38" t="inlineStr">
        <is>
          <t xml:space="preserve">    ONLINE María Angélica Nivia</t>
        </is>
      </c>
      <c r="C12119" s="39" t="n">
        <v>238663.93</v>
      </c>
      <c r="D12119" s="39" t="n">
        <v>238663.93</v>
      </c>
      <c r="E12119" s="39">
        <f>C12119-D12119</f>
        <v/>
      </c>
      <c r="F12119" s="40">
        <f>IF(D12119=0,0,E12119/ABS(D12119))</f>
        <v/>
      </c>
    </row>
    <row r="12120" hidden="1" outlineLevel="1">
      <c r="A12120" s="37" t="inlineStr"/>
      <c r="B12120" s="38" t="inlineStr">
        <is>
          <t xml:space="preserve">    ONLINE María Antonia Casas Muñoz</t>
        </is>
      </c>
      <c r="C12120" s="39" t="n">
        <v>6386.55</v>
      </c>
      <c r="D12120" s="39" t="n">
        <v>6386.55</v>
      </c>
      <c r="E12120" s="39">
        <f>C12120-D12120</f>
        <v/>
      </c>
      <c r="F12120" s="40">
        <f>IF(D12120=0,0,E12120/ABS(D12120))</f>
        <v/>
      </c>
    </row>
    <row r="12121" hidden="1" outlineLevel="1">
      <c r="A12121" s="37" t="inlineStr"/>
      <c r="B12121" s="38" t="inlineStr">
        <is>
          <t xml:space="preserve">    ONLINE María Antonia Chinkousky Giraldo</t>
        </is>
      </c>
      <c r="C12121" s="39" t="n">
        <v>10090.76</v>
      </c>
      <c r="D12121" s="39" t="n">
        <v>10090.76</v>
      </c>
      <c r="E12121" s="39">
        <f>C12121-D12121</f>
        <v/>
      </c>
      <c r="F12121" s="40">
        <f>IF(D12121=0,0,E12121/ABS(D12121))</f>
        <v/>
      </c>
    </row>
    <row r="12122" hidden="1" outlineLevel="1">
      <c r="A12122" s="37" t="inlineStr"/>
      <c r="B12122" s="38" t="inlineStr">
        <is>
          <t xml:space="preserve">    ONLINE María Barros</t>
        </is>
      </c>
      <c r="C12122" s="39" t="n">
        <v>7184.87</v>
      </c>
      <c r="D12122" s="39" t="n">
        <v>7184.87</v>
      </c>
      <c r="E12122" s="39">
        <f>C12122-D12122</f>
        <v/>
      </c>
      <c r="F12122" s="40">
        <f>IF(D12122=0,0,E12122/ABS(D12122))</f>
        <v/>
      </c>
    </row>
    <row r="12123" hidden="1" outlineLevel="1">
      <c r="A12123" s="37" t="inlineStr"/>
      <c r="B12123" s="38" t="inlineStr">
        <is>
          <t xml:space="preserve">    ONLINE María Bertel</t>
        </is>
      </c>
      <c r="C12123" s="39" t="n">
        <v>9579.83</v>
      </c>
      <c r="D12123" s="39" t="n">
        <v>9579.83</v>
      </c>
      <c r="E12123" s="39">
        <f>C12123-D12123</f>
        <v/>
      </c>
      <c r="F12123" s="40">
        <f>IF(D12123=0,0,E12123/ABS(D12123))</f>
        <v/>
      </c>
    </row>
    <row r="12124" hidden="1" outlineLevel="1">
      <c r="A12124" s="37" t="inlineStr"/>
      <c r="B12124" s="38" t="inlineStr">
        <is>
          <t xml:space="preserve">    ONLINE María Bolivar</t>
        </is>
      </c>
      <c r="C12124" s="39" t="n">
        <v>36467.21</v>
      </c>
      <c r="D12124" s="39" t="n">
        <v>36467.21</v>
      </c>
      <c r="E12124" s="39">
        <f>C12124-D12124</f>
        <v/>
      </c>
      <c r="F12124" s="40">
        <f>IF(D12124=0,0,E12124/ABS(D12124))</f>
        <v/>
      </c>
    </row>
    <row r="12125" hidden="1" outlineLevel="1">
      <c r="A12125" s="37" t="inlineStr"/>
      <c r="B12125" s="38" t="inlineStr">
        <is>
          <t xml:space="preserve">    ONLINE María Camila Ayala Borrero</t>
        </is>
      </c>
      <c r="C12125" s="39" t="n">
        <v>12134.45</v>
      </c>
      <c r="D12125" s="39" t="n">
        <v>12134.45</v>
      </c>
      <c r="E12125" s="39">
        <f>C12125-D12125</f>
        <v/>
      </c>
      <c r="F12125" s="40">
        <f>IF(D12125=0,0,E12125/ABS(D12125))</f>
        <v/>
      </c>
    </row>
    <row r="12126" hidden="1" outlineLevel="1">
      <c r="A12126" s="37" t="inlineStr"/>
      <c r="B12126" s="38" t="inlineStr">
        <is>
          <t xml:space="preserve">    ONLINE María Camila Macías</t>
        </is>
      </c>
      <c r="C12126" s="39" t="n">
        <v>9100.84</v>
      </c>
      <c r="D12126" s="39" t="n">
        <v>9100.84</v>
      </c>
      <c r="E12126" s="39">
        <f>C12126-D12126</f>
        <v/>
      </c>
      <c r="F12126" s="40">
        <f>IF(D12126=0,0,E12126/ABS(D12126))</f>
        <v/>
      </c>
    </row>
    <row r="12127" hidden="1" outlineLevel="1">
      <c r="A12127" s="37" t="inlineStr"/>
      <c r="B12127" s="38" t="inlineStr">
        <is>
          <t xml:space="preserve">    ONLINE María Camila Montalvo</t>
        </is>
      </c>
      <c r="C12127" s="39" t="n">
        <v>140025.21</v>
      </c>
      <c r="D12127" s="39" t="n">
        <v>140025.21</v>
      </c>
      <c r="E12127" s="39">
        <f>C12127-D12127</f>
        <v/>
      </c>
      <c r="F12127" s="40">
        <f>IF(D12127=0,0,E12127/ABS(D12127))</f>
        <v/>
      </c>
    </row>
    <row r="12128" hidden="1" outlineLevel="1">
      <c r="A12128" s="37" t="inlineStr"/>
      <c r="B12128" s="38" t="inlineStr">
        <is>
          <t xml:space="preserve">    ONLINE María Camila Navarro Suárez</t>
        </is>
      </c>
      <c r="C12128" s="39" t="n">
        <v>12613.44</v>
      </c>
      <c r="D12128" s="39" t="n">
        <v>12613.44</v>
      </c>
      <c r="E12128" s="39">
        <f>C12128-D12128</f>
        <v/>
      </c>
      <c r="F12128" s="40">
        <f>IF(D12128=0,0,E12128/ABS(D12128))</f>
        <v/>
      </c>
    </row>
    <row r="12129" hidden="1" outlineLevel="1">
      <c r="A12129" s="37" t="inlineStr"/>
      <c r="B12129" s="38" t="inlineStr">
        <is>
          <t xml:space="preserve">    ONLINE María Camila Ortega Guerrero</t>
        </is>
      </c>
      <c r="C12129" s="39" t="n">
        <v>10090.76</v>
      </c>
      <c r="D12129" s="39" t="n">
        <v>10090.76</v>
      </c>
      <c r="E12129" s="39">
        <f>C12129-D12129</f>
        <v/>
      </c>
      <c r="F12129" s="40">
        <f>IF(D12129=0,0,E12129/ABS(D12129))</f>
        <v/>
      </c>
    </row>
    <row r="12130" hidden="1" outlineLevel="1">
      <c r="A12130" s="37" t="inlineStr"/>
      <c r="B12130" s="38" t="inlineStr">
        <is>
          <t xml:space="preserve">    ONLINE María Camila Rivera Duque</t>
        </is>
      </c>
      <c r="C12130" s="39" t="n">
        <v>6705.88</v>
      </c>
      <c r="D12130" s="39" t="n">
        <v>6705.88</v>
      </c>
      <c r="E12130" s="39">
        <f>C12130-D12130</f>
        <v/>
      </c>
      <c r="F12130" s="40">
        <f>IF(D12130=0,0,E12130/ABS(D12130))</f>
        <v/>
      </c>
    </row>
    <row r="12131" hidden="1" outlineLevel="1">
      <c r="A12131" s="37" t="inlineStr"/>
      <c r="B12131" s="38" t="inlineStr">
        <is>
          <t xml:space="preserve">    ONLINE María Camila Riveros</t>
        </is>
      </c>
      <c r="C12131" s="39" t="n">
        <v>7983.19</v>
      </c>
      <c r="D12131" s="39" t="n">
        <v>7983.19</v>
      </c>
      <c r="E12131" s="39">
        <f>C12131-D12131</f>
        <v/>
      </c>
      <c r="F12131" s="40">
        <f>IF(D12131=0,0,E12131/ABS(D12131))</f>
        <v/>
      </c>
    </row>
    <row r="12132" hidden="1" outlineLevel="1">
      <c r="A12132" s="37" t="inlineStr"/>
      <c r="B12132" s="38" t="inlineStr">
        <is>
          <t xml:space="preserve">    ONLINE María Camila Rodriguez</t>
        </is>
      </c>
      <c r="C12132" s="39" t="n">
        <v>9100.84</v>
      </c>
      <c r="D12132" s="39" t="n">
        <v>9100.84</v>
      </c>
      <c r="E12132" s="39">
        <f>C12132-D12132</f>
        <v/>
      </c>
      <c r="F12132" s="40">
        <f>IF(D12132=0,0,E12132/ABS(D12132))</f>
        <v/>
      </c>
    </row>
    <row r="12133" hidden="1" outlineLevel="1">
      <c r="A12133" s="37" t="inlineStr"/>
      <c r="B12133" s="38" t="inlineStr">
        <is>
          <t xml:space="preserve">    ONLINE María Camila Salinas Márquez</t>
        </is>
      </c>
      <c r="C12133" s="39" t="n">
        <v>30176.46</v>
      </c>
      <c r="D12133" s="39" t="n">
        <v>30176.46</v>
      </c>
      <c r="E12133" s="39">
        <f>C12133-D12133</f>
        <v/>
      </c>
      <c r="F12133" s="40">
        <f>IF(D12133=0,0,E12133/ABS(D12133))</f>
        <v/>
      </c>
    </row>
    <row r="12134" hidden="1" outlineLevel="1">
      <c r="A12134" s="37" t="inlineStr"/>
      <c r="B12134" s="38" t="inlineStr">
        <is>
          <t xml:space="preserve">    ONLINE María Camila Vega Cárdenas</t>
        </is>
      </c>
      <c r="C12134" s="39" t="n">
        <v>100747.9</v>
      </c>
      <c r="D12134" s="39" t="n">
        <v>100747.9</v>
      </c>
      <c r="E12134" s="39">
        <f>C12134-D12134</f>
        <v/>
      </c>
      <c r="F12134" s="40">
        <f>IF(D12134=0,0,E12134/ABS(D12134))</f>
        <v/>
      </c>
    </row>
    <row r="12135" hidden="1" outlineLevel="1">
      <c r="A12135" s="37" t="inlineStr"/>
      <c r="B12135" s="38" t="inlineStr">
        <is>
          <t xml:space="preserve">    ONLINE María Carmen Rosero</t>
        </is>
      </c>
      <c r="C12135" s="39" t="n">
        <v>10090.76</v>
      </c>
      <c r="D12135" s="39" t="n">
        <v>10090.76</v>
      </c>
      <c r="E12135" s="39">
        <f>C12135-D12135</f>
        <v/>
      </c>
      <c r="F12135" s="40">
        <f>IF(D12135=0,0,E12135/ABS(D12135))</f>
        <v/>
      </c>
    </row>
    <row r="12136" hidden="1" outlineLevel="1">
      <c r="A12136" s="37" t="inlineStr"/>
      <c r="B12136" s="38" t="inlineStr">
        <is>
          <t xml:space="preserve">    ONLINE María Cecilia Carvajal torres</t>
        </is>
      </c>
      <c r="C12136" s="39" t="n">
        <v>19159.66</v>
      </c>
      <c r="D12136" s="39" t="n">
        <v>19159.66</v>
      </c>
      <c r="E12136" s="39">
        <f>C12136-D12136</f>
        <v/>
      </c>
      <c r="F12136" s="40">
        <f>IF(D12136=0,0,E12136/ABS(D12136))</f>
        <v/>
      </c>
    </row>
    <row r="12137" hidden="1" outlineLevel="1">
      <c r="A12137" s="37" t="inlineStr"/>
      <c r="B12137" s="38" t="inlineStr">
        <is>
          <t xml:space="preserve">    ONLINE María Cristina Pérez Rodríguez</t>
        </is>
      </c>
      <c r="C12137" s="39" t="n">
        <v>18201.68</v>
      </c>
      <c r="D12137" s="39" t="n">
        <v>18201.68</v>
      </c>
      <c r="E12137" s="39">
        <f>C12137-D12137</f>
        <v/>
      </c>
      <c r="F12137" s="40">
        <f>IF(D12137=0,0,E12137/ABS(D12137))</f>
        <v/>
      </c>
    </row>
    <row r="12138" hidden="1" outlineLevel="1">
      <c r="A12138" s="37" t="inlineStr"/>
      <c r="B12138" s="38" t="inlineStr">
        <is>
          <t xml:space="preserve">    ONLINE María Eugenia Cano Mesa</t>
        </is>
      </c>
      <c r="C12138" s="39" t="n">
        <v>15168.07</v>
      </c>
      <c r="D12138" s="39" t="n">
        <v>15168.07</v>
      </c>
      <c r="E12138" s="39">
        <f>C12138-D12138</f>
        <v/>
      </c>
      <c r="F12138" s="40">
        <f>IF(D12138=0,0,E12138/ABS(D12138))</f>
        <v/>
      </c>
    </row>
    <row r="12139" hidden="1" outlineLevel="1">
      <c r="A12139" s="37" t="inlineStr"/>
      <c r="B12139" s="38" t="inlineStr">
        <is>
          <t xml:space="preserve">    ONLINE María Fernanda Celis Cardenas</t>
        </is>
      </c>
      <c r="C12139" s="39" t="n">
        <v>6705.88</v>
      </c>
      <c r="D12139" s="39" t="n">
        <v>6705.88</v>
      </c>
      <c r="E12139" s="39">
        <f>C12139-D12139</f>
        <v/>
      </c>
      <c r="F12139" s="40">
        <f>IF(D12139=0,0,E12139/ABS(D12139))</f>
        <v/>
      </c>
    </row>
    <row r="12140" hidden="1" outlineLevel="1">
      <c r="A12140" s="37" t="inlineStr"/>
      <c r="B12140" s="38" t="inlineStr">
        <is>
          <t xml:space="preserve">    ONLINE María Fernanda Gonzalez</t>
        </is>
      </c>
      <c r="C12140" s="39" t="n">
        <v>26983.2</v>
      </c>
      <c r="D12140" s="39" t="n">
        <v>26983.2</v>
      </c>
      <c r="E12140" s="39">
        <f>C12140-D12140</f>
        <v/>
      </c>
      <c r="F12140" s="40">
        <f>IF(D12140=0,0,E12140/ABS(D12140))</f>
        <v/>
      </c>
    </row>
    <row r="12141" hidden="1" outlineLevel="1">
      <c r="A12141" s="37" t="inlineStr"/>
      <c r="B12141" s="38" t="inlineStr">
        <is>
          <t xml:space="preserve">    ONLINE María Fernanda Hernández</t>
        </is>
      </c>
      <c r="C12141" s="39" t="n">
        <v>15966.39</v>
      </c>
      <c r="D12141" s="39" t="n">
        <v>15966.39</v>
      </c>
      <c r="E12141" s="39">
        <f>C12141-D12141</f>
        <v/>
      </c>
      <c r="F12141" s="40">
        <f>IF(D12141=0,0,E12141/ABS(D12141))</f>
        <v/>
      </c>
    </row>
    <row r="12142" hidden="1" outlineLevel="1">
      <c r="A12142" s="37" t="inlineStr"/>
      <c r="B12142" s="38" t="inlineStr">
        <is>
          <t xml:space="preserve">    ONLINE María Fernanda Maury Jiménez</t>
        </is>
      </c>
      <c r="C12142" s="39" t="n">
        <v>9579.83</v>
      </c>
      <c r="D12142" s="39" t="n">
        <v>9579.83</v>
      </c>
      <c r="E12142" s="39">
        <f>C12142-D12142</f>
        <v/>
      </c>
      <c r="F12142" s="40">
        <f>IF(D12142=0,0,E12142/ABS(D12142))</f>
        <v/>
      </c>
    </row>
    <row r="12143" hidden="1" outlineLevel="1">
      <c r="A12143" s="37" t="inlineStr"/>
      <c r="B12143" s="38" t="inlineStr">
        <is>
          <t xml:space="preserve">    ONLINE María Fernanda Monsalve Vesga</t>
        </is>
      </c>
      <c r="C12143" s="39" t="n">
        <v>10090.76</v>
      </c>
      <c r="D12143" s="39" t="n">
        <v>10090.76</v>
      </c>
      <c r="E12143" s="39">
        <f>C12143-D12143</f>
        <v/>
      </c>
      <c r="F12143" s="40">
        <f>IF(D12143=0,0,E12143/ABS(D12143))</f>
        <v/>
      </c>
    </row>
    <row r="12144" hidden="1" outlineLevel="1">
      <c r="A12144" s="37" t="inlineStr"/>
      <c r="B12144" s="38" t="inlineStr">
        <is>
          <t xml:space="preserve">    ONLINE María Fernanda Niño</t>
        </is>
      </c>
      <c r="C12144" s="39" t="n">
        <v>19159.66</v>
      </c>
      <c r="D12144" s="39" t="n">
        <v>19159.66</v>
      </c>
      <c r="E12144" s="39">
        <f>C12144-D12144</f>
        <v/>
      </c>
      <c r="F12144" s="40">
        <f>IF(D12144=0,0,E12144/ABS(D12144))</f>
        <v/>
      </c>
    </row>
    <row r="12145" hidden="1" outlineLevel="1">
      <c r="A12145" s="37" t="inlineStr"/>
      <c r="B12145" s="38" t="inlineStr">
        <is>
          <t xml:space="preserve">    ONLINE María García</t>
        </is>
      </c>
      <c r="C12145" s="39" t="n">
        <v>15966.38</v>
      </c>
      <c r="D12145" s="39" t="n">
        <v>15966.38</v>
      </c>
      <c r="E12145" s="39">
        <f>C12145-D12145</f>
        <v/>
      </c>
      <c r="F12145" s="40">
        <f>IF(D12145=0,0,E12145/ABS(D12145))</f>
        <v/>
      </c>
    </row>
    <row r="12146" hidden="1" outlineLevel="1">
      <c r="A12146" s="37" t="inlineStr"/>
      <c r="B12146" s="38" t="inlineStr">
        <is>
          <t xml:space="preserve">    ONLINE María Gutiérrez</t>
        </is>
      </c>
      <c r="C12146" s="39" t="n">
        <v>7983.19</v>
      </c>
      <c r="D12146" s="39" t="n">
        <v>7983.19</v>
      </c>
      <c r="E12146" s="39">
        <f>C12146-D12146</f>
        <v/>
      </c>
      <c r="F12146" s="40">
        <f>IF(D12146=0,0,E12146/ABS(D12146))</f>
        <v/>
      </c>
    </row>
    <row r="12147" hidden="1" outlineLevel="1">
      <c r="A12147" s="37" t="inlineStr"/>
      <c r="B12147" s="38" t="inlineStr">
        <is>
          <t xml:space="preserve">    ONLINE María Hernandez</t>
        </is>
      </c>
      <c r="C12147" s="39" t="n">
        <v>7184.87</v>
      </c>
      <c r="D12147" s="39" t="n">
        <v>7184.87</v>
      </c>
      <c r="E12147" s="39">
        <f>C12147-D12147</f>
        <v/>
      </c>
      <c r="F12147" s="40">
        <f>IF(D12147=0,0,E12147/ABS(D12147))</f>
        <v/>
      </c>
    </row>
    <row r="12148" hidden="1" outlineLevel="1">
      <c r="A12148" s="37" t="inlineStr"/>
      <c r="B12148" s="38" t="inlineStr">
        <is>
          <t xml:space="preserve">    ONLINE María Isabel Abad Ramirez</t>
        </is>
      </c>
      <c r="C12148" s="39" t="n">
        <v>6386.55</v>
      </c>
      <c r="D12148" s="39" t="n">
        <v>6386.55</v>
      </c>
      <c r="E12148" s="39">
        <f>C12148-D12148</f>
        <v/>
      </c>
      <c r="F12148" s="40">
        <f>IF(D12148=0,0,E12148/ABS(D12148))</f>
        <v/>
      </c>
    </row>
    <row r="12149" hidden="1" outlineLevel="1">
      <c r="A12149" s="37" t="inlineStr"/>
      <c r="B12149" s="38" t="inlineStr">
        <is>
          <t xml:space="preserve">    ONLINE María Isabel Casas</t>
        </is>
      </c>
      <c r="C12149" s="39" t="n">
        <v>19159.66</v>
      </c>
      <c r="D12149" s="39" t="n">
        <v>19159.66</v>
      </c>
      <c r="E12149" s="39">
        <f>C12149-D12149</f>
        <v/>
      </c>
      <c r="F12149" s="40">
        <f>IF(D12149=0,0,E12149/ABS(D12149))</f>
        <v/>
      </c>
    </row>
    <row r="12150" hidden="1" outlineLevel="1">
      <c r="A12150" s="37" t="inlineStr"/>
      <c r="B12150" s="38" t="inlineStr">
        <is>
          <t xml:space="preserve">    ONLINE María Isabel Gutiérrez</t>
        </is>
      </c>
      <c r="C12150" s="39" t="n">
        <v>47282.87</v>
      </c>
      <c r="D12150" s="39" t="n">
        <v>47282.87</v>
      </c>
      <c r="E12150" s="39">
        <f>C12150-D12150</f>
        <v/>
      </c>
      <c r="F12150" s="40">
        <f>IF(D12150=0,0,E12150/ABS(D12150))</f>
        <v/>
      </c>
    </row>
    <row r="12151" hidden="1" outlineLevel="1">
      <c r="A12151" s="37" t="inlineStr"/>
      <c r="B12151" s="38" t="inlineStr">
        <is>
          <t xml:space="preserve">    ONLINE María Jaramillo Jaramillo</t>
        </is>
      </c>
      <c r="C12151" s="39" t="n">
        <v>9579.83</v>
      </c>
      <c r="D12151" s="39" t="n">
        <v>9579.83</v>
      </c>
      <c r="E12151" s="39">
        <f>C12151-D12151</f>
        <v/>
      </c>
      <c r="F12151" s="40">
        <f>IF(D12151=0,0,E12151/ABS(D12151))</f>
        <v/>
      </c>
    </row>
    <row r="12152" hidden="1" outlineLevel="1">
      <c r="A12152" s="37" t="inlineStr"/>
      <c r="B12152" s="38" t="inlineStr">
        <is>
          <t xml:space="preserve">    ONLINE María José Castrillon Alvarez</t>
        </is>
      </c>
      <c r="C12152" s="39" t="n">
        <v>14369.75</v>
      </c>
      <c r="D12152" s="39" t="n">
        <v>14369.75</v>
      </c>
      <c r="E12152" s="39">
        <f>C12152-D12152</f>
        <v/>
      </c>
      <c r="F12152" s="40">
        <f>IF(D12152=0,0,E12152/ABS(D12152))</f>
        <v/>
      </c>
    </row>
    <row r="12153" hidden="1" outlineLevel="1">
      <c r="A12153" s="37" t="inlineStr"/>
      <c r="B12153" s="38" t="inlineStr">
        <is>
          <t xml:space="preserve">    ONLINE María José Gómez Zapata</t>
        </is>
      </c>
      <c r="C12153" s="39" t="n">
        <v>32731.09</v>
      </c>
      <c r="D12153" s="39" t="n">
        <v>32731.09</v>
      </c>
      <c r="E12153" s="39">
        <f>C12153-D12153</f>
        <v/>
      </c>
      <c r="F12153" s="40">
        <f>IF(D12153=0,0,E12153/ABS(D12153))</f>
        <v/>
      </c>
    </row>
    <row r="12154" hidden="1" outlineLevel="1">
      <c r="A12154" s="37" t="inlineStr"/>
      <c r="B12154" s="38" t="inlineStr">
        <is>
          <t xml:space="preserve">    ONLINE María José Rico</t>
        </is>
      </c>
      <c r="C12154" s="39" t="n">
        <v>38830.25</v>
      </c>
      <c r="D12154" s="39" t="n">
        <v>38830.25</v>
      </c>
      <c r="E12154" s="39">
        <f>C12154-D12154</f>
        <v/>
      </c>
      <c r="F12154" s="40">
        <f>IF(D12154=0,0,E12154/ABS(D12154))</f>
        <v/>
      </c>
    </row>
    <row r="12155" hidden="1" outlineLevel="1">
      <c r="A12155" s="37" t="inlineStr"/>
      <c r="B12155" s="38" t="inlineStr">
        <is>
          <t xml:space="preserve">    ONLINE María José Tenorio</t>
        </is>
      </c>
      <c r="C12155" s="39" t="n">
        <v>41193.28</v>
      </c>
      <c r="D12155" s="39" t="n">
        <v>41193.28</v>
      </c>
      <c r="E12155" s="39">
        <f>C12155-D12155</f>
        <v/>
      </c>
      <c r="F12155" s="40">
        <f>IF(D12155=0,0,E12155/ABS(D12155))</f>
        <v/>
      </c>
    </row>
    <row r="12156" hidden="1" outlineLevel="1">
      <c r="A12156" s="37" t="inlineStr"/>
      <c r="B12156" s="38" t="inlineStr">
        <is>
          <t xml:space="preserve">    ONLINE María Luz Rodríguez</t>
        </is>
      </c>
      <c r="C12156" s="39" t="n">
        <v>36243.7</v>
      </c>
      <c r="D12156" s="39" t="n">
        <v>36243.7</v>
      </c>
      <c r="E12156" s="39">
        <f>C12156-D12156</f>
        <v/>
      </c>
      <c r="F12156" s="40">
        <f>IF(D12156=0,0,E12156/ABS(D12156))</f>
        <v/>
      </c>
    </row>
    <row r="12157" hidden="1" outlineLevel="1">
      <c r="A12157" s="37" t="inlineStr"/>
      <c r="B12157" s="38" t="inlineStr">
        <is>
          <t xml:space="preserve">    ONLINE María Margarita Córdoba</t>
        </is>
      </c>
      <c r="C12157" s="39" t="n">
        <v>4614.29</v>
      </c>
      <c r="D12157" s="39" t="n">
        <v>4614.29</v>
      </c>
      <c r="E12157" s="39">
        <f>C12157-D12157</f>
        <v/>
      </c>
      <c r="F12157" s="40">
        <f>IF(D12157=0,0,E12157/ABS(D12157))</f>
        <v/>
      </c>
    </row>
    <row r="12158" hidden="1" outlineLevel="1">
      <c r="A12158" s="37" t="inlineStr"/>
      <c r="B12158" s="38" t="inlineStr">
        <is>
          <t xml:space="preserve">    ONLINE María Martínez</t>
        </is>
      </c>
      <c r="C12158" s="39" t="n">
        <v>10090.76</v>
      </c>
      <c r="D12158" s="39" t="n">
        <v>10090.76</v>
      </c>
      <c r="E12158" s="39">
        <f>C12158-D12158</f>
        <v/>
      </c>
      <c r="F12158" s="40">
        <f>IF(D12158=0,0,E12158/ABS(D12158))</f>
        <v/>
      </c>
    </row>
    <row r="12159" hidden="1" outlineLevel="1">
      <c r="A12159" s="37" t="inlineStr"/>
      <c r="B12159" s="38" t="inlineStr">
        <is>
          <t xml:space="preserve">    ONLINE María Navas</t>
        </is>
      </c>
      <c r="C12159" s="39" t="n">
        <v>6386.55</v>
      </c>
      <c r="D12159" s="39" t="n">
        <v>6386.55</v>
      </c>
      <c r="E12159" s="39">
        <f>C12159-D12159</f>
        <v/>
      </c>
      <c r="F12159" s="40">
        <f>IF(D12159=0,0,E12159/ABS(D12159))</f>
        <v/>
      </c>
    </row>
    <row r="12160" hidden="1" outlineLevel="1">
      <c r="A12160" s="37" t="inlineStr"/>
      <c r="B12160" s="38" t="inlineStr">
        <is>
          <t xml:space="preserve">    ONLINE María Patricia Rivera Rodríguez</t>
        </is>
      </c>
      <c r="C12160" s="39" t="n">
        <v>19159.66</v>
      </c>
      <c r="D12160" s="39" t="n">
        <v>19159.66</v>
      </c>
      <c r="E12160" s="39">
        <f>C12160-D12160</f>
        <v/>
      </c>
      <c r="F12160" s="40">
        <f>IF(D12160=0,0,E12160/ABS(D12160))</f>
        <v/>
      </c>
    </row>
    <row r="12161" hidden="1" outlineLevel="1">
      <c r="A12161" s="37" t="inlineStr"/>
      <c r="B12161" s="38" t="inlineStr">
        <is>
          <t xml:space="preserve">    ONLINE María Paula  Mojica Sanabria</t>
        </is>
      </c>
      <c r="C12161" s="39" t="n">
        <v>7983.19</v>
      </c>
      <c r="D12161" s="39" t="n">
        <v>7983.19</v>
      </c>
      <c r="E12161" s="39">
        <f>C12161-D12161</f>
        <v/>
      </c>
      <c r="F12161" s="40">
        <f>IF(D12161=0,0,E12161/ABS(D12161))</f>
        <v/>
      </c>
    </row>
    <row r="12162" hidden="1" outlineLevel="1">
      <c r="A12162" s="37" t="inlineStr"/>
      <c r="B12162" s="38" t="inlineStr">
        <is>
          <t xml:space="preserve">    ONLINE María Paula Camargo</t>
        </is>
      </c>
      <c r="C12162" s="39" t="n">
        <v>9579.83</v>
      </c>
      <c r="D12162" s="39" t="n">
        <v>9579.83</v>
      </c>
      <c r="E12162" s="39">
        <f>C12162-D12162</f>
        <v/>
      </c>
      <c r="F12162" s="40">
        <f>IF(D12162=0,0,E12162/ABS(D12162))</f>
        <v/>
      </c>
    </row>
    <row r="12163" hidden="1" outlineLevel="1">
      <c r="A12163" s="37" t="inlineStr"/>
      <c r="B12163" s="38" t="inlineStr">
        <is>
          <t xml:space="preserve">    ONLINE María Paula Castro</t>
        </is>
      </c>
      <c r="C12163" s="39" t="n">
        <v>7584.03</v>
      </c>
      <c r="D12163" s="39" t="n">
        <v>7584.03</v>
      </c>
      <c r="E12163" s="39">
        <f>C12163-D12163</f>
        <v/>
      </c>
      <c r="F12163" s="40">
        <f>IF(D12163=0,0,E12163/ABS(D12163))</f>
        <v/>
      </c>
    </row>
    <row r="12164" hidden="1" outlineLevel="1">
      <c r="A12164" s="37" t="inlineStr"/>
      <c r="B12164" s="38" t="inlineStr">
        <is>
          <t xml:space="preserve">    ONLINE María Paula Quiroz Rosero</t>
        </is>
      </c>
      <c r="C12164" s="39" t="n">
        <v>15647.06</v>
      </c>
      <c r="D12164" s="39" t="n">
        <v>15647.06</v>
      </c>
      <c r="E12164" s="39">
        <f>C12164-D12164</f>
        <v/>
      </c>
      <c r="F12164" s="40">
        <f>IF(D12164=0,0,E12164/ABS(D12164))</f>
        <v/>
      </c>
    </row>
    <row r="12165" hidden="1" outlineLevel="1">
      <c r="A12165" s="37" t="inlineStr"/>
      <c r="B12165" s="38" t="inlineStr">
        <is>
          <t xml:space="preserve">    ONLINE María Piñeres</t>
        </is>
      </c>
      <c r="C12165" s="39" t="n">
        <v>13092.43</v>
      </c>
      <c r="D12165" s="39" t="n">
        <v>13092.43</v>
      </c>
      <c r="E12165" s="39">
        <f>C12165-D12165</f>
        <v/>
      </c>
      <c r="F12165" s="40">
        <f>IF(D12165=0,0,E12165/ABS(D12165))</f>
        <v/>
      </c>
    </row>
    <row r="12166" hidden="1" outlineLevel="1">
      <c r="A12166" s="37" t="inlineStr"/>
      <c r="B12166" s="38" t="inlineStr">
        <is>
          <t xml:space="preserve">    ONLINE María Quintero</t>
        </is>
      </c>
      <c r="C12166" s="39" t="n">
        <v>6705.88</v>
      </c>
      <c r="D12166" s="39" t="n">
        <v>6705.88</v>
      </c>
      <c r="E12166" s="39">
        <f>C12166-D12166</f>
        <v/>
      </c>
      <c r="F12166" s="40">
        <f>IF(D12166=0,0,E12166/ABS(D12166))</f>
        <v/>
      </c>
    </row>
    <row r="12167" hidden="1" outlineLevel="1">
      <c r="A12167" s="37" t="inlineStr"/>
      <c r="B12167" s="38" t="inlineStr">
        <is>
          <t xml:space="preserve">    ONLINE María Reneé Barrientos Garrido</t>
        </is>
      </c>
      <c r="C12167" s="39" t="n">
        <v>9100.84</v>
      </c>
      <c r="D12167" s="39" t="n">
        <v>9100.84</v>
      </c>
      <c r="E12167" s="39">
        <f>C12167-D12167</f>
        <v/>
      </c>
      <c r="F12167" s="40">
        <f>IF(D12167=0,0,E12167/ABS(D12167))</f>
        <v/>
      </c>
    </row>
    <row r="12168" hidden="1" outlineLevel="1">
      <c r="A12168" s="37" t="inlineStr"/>
      <c r="B12168" s="38" t="inlineStr">
        <is>
          <t xml:space="preserve">    ONLINE María Reyes</t>
        </is>
      </c>
      <c r="C12168" s="39" t="n">
        <v>9579.83</v>
      </c>
      <c r="D12168" s="39" t="n">
        <v>9579.83</v>
      </c>
      <c r="E12168" s="39">
        <f>C12168-D12168</f>
        <v/>
      </c>
      <c r="F12168" s="40">
        <f>IF(D12168=0,0,E12168/ABS(D12168))</f>
        <v/>
      </c>
    </row>
    <row r="12169" hidden="1" outlineLevel="1">
      <c r="A12169" s="37" t="inlineStr"/>
      <c r="B12169" s="38" t="inlineStr">
        <is>
          <t xml:space="preserve">    ONLINE María Teresa Cruz de torres</t>
        </is>
      </c>
      <c r="C12169" s="39" t="n">
        <v>19159.66</v>
      </c>
      <c r="D12169" s="39" t="n">
        <v>19159.66</v>
      </c>
      <c r="E12169" s="39">
        <f>C12169-D12169</f>
        <v/>
      </c>
      <c r="F12169" s="40">
        <f>IF(D12169=0,0,E12169/ABS(D12169))</f>
        <v/>
      </c>
    </row>
    <row r="12170" hidden="1" outlineLevel="1">
      <c r="A12170" s="37" t="inlineStr"/>
      <c r="B12170" s="38" t="inlineStr">
        <is>
          <t xml:space="preserve">    ONLINE María angelica Villalba lopez</t>
        </is>
      </c>
      <c r="C12170" s="39" t="n">
        <v>9100.84</v>
      </c>
      <c r="D12170" s="39" t="n">
        <v>9100.84</v>
      </c>
      <c r="E12170" s="39">
        <f>C12170-D12170</f>
        <v/>
      </c>
      <c r="F12170" s="40">
        <f>IF(D12170=0,0,E12170/ABS(D12170))</f>
        <v/>
      </c>
    </row>
    <row r="12171" hidden="1" outlineLevel="1">
      <c r="A12171" s="37" t="inlineStr"/>
      <c r="B12171" s="38" t="inlineStr">
        <is>
          <t xml:space="preserve">    ONLINE María del Pilar Gómez Tellez</t>
        </is>
      </c>
      <c r="C12171" s="39" t="n">
        <v>25546.22</v>
      </c>
      <c r="D12171" s="39" t="n">
        <v>25546.22</v>
      </c>
      <c r="E12171" s="39">
        <f>C12171-D12171</f>
        <v/>
      </c>
      <c r="F12171" s="40">
        <f>IF(D12171=0,0,E12171/ABS(D12171))</f>
        <v/>
      </c>
    </row>
    <row r="12172" hidden="1" outlineLevel="1">
      <c r="A12172" s="37" t="inlineStr"/>
      <c r="B12172" s="38" t="inlineStr">
        <is>
          <t xml:space="preserve">    ONLINE María del mar Mozo</t>
        </is>
      </c>
      <c r="C12172" s="39" t="n">
        <v>7184.87</v>
      </c>
      <c r="D12172" s="39" t="n">
        <v>7184.87</v>
      </c>
      <c r="E12172" s="39">
        <f>C12172-D12172</f>
        <v/>
      </c>
      <c r="F12172" s="40">
        <f>IF(D12172=0,0,E12172/ABS(D12172))</f>
        <v/>
      </c>
    </row>
    <row r="12173" hidden="1" outlineLevel="1">
      <c r="A12173" s="37" t="inlineStr"/>
      <c r="B12173" s="38" t="inlineStr">
        <is>
          <t xml:space="preserve">    ONLINE María isabel Castro</t>
        </is>
      </c>
      <c r="C12173" s="39" t="n">
        <v>12134.45</v>
      </c>
      <c r="D12173" s="39" t="n">
        <v>12134.45</v>
      </c>
      <c r="E12173" s="39">
        <f>C12173-D12173</f>
        <v/>
      </c>
      <c r="F12173" s="40">
        <f>IF(D12173=0,0,E12173/ABS(D12173))</f>
        <v/>
      </c>
    </row>
    <row r="12174" hidden="1" outlineLevel="1">
      <c r="A12174" s="37" t="inlineStr"/>
      <c r="B12174" s="38" t="inlineStr">
        <is>
          <t xml:space="preserve">    ONLINE María pirela</t>
        </is>
      </c>
      <c r="C12174" s="39" t="n">
        <v>19255.45</v>
      </c>
      <c r="D12174" s="39" t="n">
        <v>19255.45</v>
      </c>
      <c r="E12174" s="39">
        <f>C12174-D12174</f>
        <v/>
      </c>
      <c r="F12174" s="40">
        <f>IF(D12174=0,0,E12174/ABS(D12174))</f>
        <v/>
      </c>
    </row>
    <row r="12175" hidden="1" outlineLevel="1">
      <c r="A12175" s="37" t="inlineStr"/>
      <c r="B12175" s="38" t="inlineStr">
        <is>
          <t xml:space="preserve">    ONLINE Mateo Ardila Villegas</t>
        </is>
      </c>
      <c r="C12175" s="39" t="n">
        <v>9100.84</v>
      </c>
      <c r="D12175" s="39" t="n">
        <v>9100.84</v>
      </c>
      <c r="E12175" s="39">
        <f>C12175-D12175</f>
        <v/>
      </c>
      <c r="F12175" s="40">
        <f>IF(D12175=0,0,E12175/ABS(D12175))</f>
        <v/>
      </c>
    </row>
    <row r="12176" hidden="1" outlineLevel="1">
      <c r="A12176" s="37" t="inlineStr"/>
      <c r="B12176" s="38" t="inlineStr">
        <is>
          <t xml:space="preserve">    ONLINE Mateo Callejas</t>
        </is>
      </c>
      <c r="C12176" s="39" t="n">
        <v>36403.36</v>
      </c>
      <c r="D12176" s="39" t="n">
        <v>36403.36</v>
      </c>
      <c r="E12176" s="39">
        <f>C12176-D12176</f>
        <v/>
      </c>
      <c r="F12176" s="40">
        <f>IF(D12176=0,0,E12176/ABS(D12176))</f>
        <v/>
      </c>
    </row>
    <row r="12177" hidden="1" outlineLevel="1">
      <c r="A12177" s="37" t="inlineStr"/>
      <c r="B12177" s="38" t="inlineStr">
        <is>
          <t xml:space="preserve">    ONLINE Mateo Franco</t>
        </is>
      </c>
      <c r="C12177" s="39" t="n">
        <v>232812.3</v>
      </c>
      <c r="D12177" s="39" t="n">
        <v>232812.3</v>
      </c>
      <c r="E12177" s="39">
        <f>C12177-D12177</f>
        <v/>
      </c>
      <c r="F12177" s="40">
        <f>IF(D12177=0,0,E12177/ABS(D12177))</f>
        <v/>
      </c>
    </row>
    <row r="12178" hidden="1" outlineLevel="1">
      <c r="A12178" s="37" t="inlineStr"/>
      <c r="B12178" s="38" t="inlineStr">
        <is>
          <t xml:space="preserve">    ONLINE Mateo Henao</t>
        </is>
      </c>
      <c r="C12178" s="39" t="n">
        <v>9100.84</v>
      </c>
      <c r="D12178" s="39" t="n">
        <v>9100.84</v>
      </c>
      <c r="E12178" s="39">
        <f>C12178-D12178</f>
        <v/>
      </c>
      <c r="F12178" s="40">
        <f>IF(D12178=0,0,E12178/ABS(D12178))</f>
        <v/>
      </c>
    </row>
    <row r="12179" hidden="1" outlineLevel="1">
      <c r="A12179" s="37" t="inlineStr"/>
      <c r="B12179" s="38" t="inlineStr">
        <is>
          <t xml:space="preserve">    ONLINE Mateo Vallejo</t>
        </is>
      </c>
      <c r="C12179" s="39" t="n">
        <v>8462.18</v>
      </c>
      <c r="D12179" s="39" t="n">
        <v>8462.18</v>
      </c>
      <c r="E12179" s="39">
        <f>C12179-D12179</f>
        <v/>
      </c>
      <c r="F12179" s="40">
        <f>IF(D12179=0,0,E12179/ABS(D12179))</f>
        <v/>
      </c>
    </row>
    <row r="12180" hidden="1" outlineLevel="1">
      <c r="A12180" s="37" t="inlineStr"/>
      <c r="B12180" s="38" t="inlineStr">
        <is>
          <t xml:space="preserve">    ONLINE Matilde Ramirez</t>
        </is>
      </c>
      <c r="C12180" s="39" t="n">
        <v>25386.55</v>
      </c>
      <c r="D12180" s="39" t="n">
        <v>25386.55</v>
      </c>
      <c r="E12180" s="39">
        <f>C12180-D12180</f>
        <v/>
      </c>
      <c r="F12180" s="40">
        <f>IF(D12180=0,0,E12180/ABS(D12180))</f>
        <v/>
      </c>
    </row>
    <row r="12181" hidden="1" outlineLevel="1">
      <c r="A12181" s="37" t="inlineStr"/>
      <c r="B12181" s="38" t="inlineStr">
        <is>
          <t xml:space="preserve">    ONLINE Matthew Devack</t>
        </is>
      </c>
      <c r="C12181" s="39" t="n">
        <v>16924.37</v>
      </c>
      <c r="D12181" s="39" t="n">
        <v>16924.37</v>
      </c>
      <c r="E12181" s="39">
        <f>C12181-D12181</f>
        <v/>
      </c>
      <c r="F12181" s="40">
        <f>IF(D12181=0,0,E12181/ABS(D12181))</f>
        <v/>
      </c>
    </row>
    <row r="12182" hidden="1" outlineLevel="1">
      <c r="A12182" s="37" t="inlineStr"/>
      <c r="B12182" s="38" t="inlineStr">
        <is>
          <t xml:space="preserve">    ONLINE Mauricio Arias</t>
        </is>
      </c>
      <c r="C12182" s="39" t="n">
        <v>6386.55</v>
      </c>
      <c r="D12182" s="39" t="n">
        <v>6386.55</v>
      </c>
      <c r="E12182" s="39">
        <f>C12182-D12182</f>
        <v/>
      </c>
      <c r="F12182" s="40">
        <f>IF(D12182=0,0,E12182/ABS(D12182))</f>
        <v/>
      </c>
    </row>
    <row r="12183" hidden="1" outlineLevel="1">
      <c r="A12183" s="37" t="inlineStr"/>
      <c r="B12183" s="38" t="inlineStr">
        <is>
          <t xml:space="preserve">    ONLINE Mauricio Cortes</t>
        </is>
      </c>
      <c r="C12183" s="39" t="n">
        <v>41225.22</v>
      </c>
      <c r="D12183" s="39" t="n">
        <v>41225.22</v>
      </c>
      <c r="E12183" s="39">
        <f>C12183-D12183</f>
        <v/>
      </c>
      <c r="F12183" s="40">
        <f>IF(D12183=0,0,E12183/ABS(D12183))</f>
        <v/>
      </c>
    </row>
    <row r="12184" hidden="1" outlineLevel="1">
      <c r="A12184" s="37" t="inlineStr"/>
      <c r="B12184" s="38" t="inlineStr">
        <is>
          <t xml:space="preserve">    ONLINE Mauricio Escobar  Vuconik</t>
        </is>
      </c>
      <c r="C12184" s="39" t="n">
        <v>5588.24</v>
      </c>
      <c r="D12184" s="39" t="n">
        <v>5588.24</v>
      </c>
      <c r="E12184" s="39">
        <f>C12184-D12184</f>
        <v/>
      </c>
      <c r="F12184" s="40">
        <f>IF(D12184=0,0,E12184/ABS(D12184))</f>
        <v/>
      </c>
    </row>
    <row r="12185" hidden="1" outlineLevel="1">
      <c r="A12185" s="37" t="inlineStr"/>
      <c r="B12185" s="38" t="inlineStr">
        <is>
          <t xml:space="preserve">    ONLINE Mauricio Escobar Medina</t>
        </is>
      </c>
      <c r="C12185" s="39" t="n">
        <v>21139.5</v>
      </c>
      <c r="D12185" s="39" t="n">
        <v>21139.5</v>
      </c>
      <c r="E12185" s="39">
        <f>C12185-D12185</f>
        <v/>
      </c>
      <c r="F12185" s="40">
        <f>IF(D12185=0,0,E12185/ABS(D12185))</f>
        <v/>
      </c>
    </row>
    <row r="12186" hidden="1" outlineLevel="1">
      <c r="A12186" s="37" t="inlineStr"/>
      <c r="B12186" s="38" t="inlineStr">
        <is>
          <t xml:space="preserve">    ONLINE Mauricio Garcia</t>
        </is>
      </c>
      <c r="C12186" s="39" t="n">
        <v>9100.84</v>
      </c>
      <c r="D12186" s="39" t="n">
        <v>9100.84</v>
      </c>
      <c r="E12186" s="39">
        <f>C12186-D12186</f>
        <v/>
      </c>
      <c r="F12186" s="40">
        <f>IF(D12186=0,0,E12186/ABS(D12186))</f>
        <v/>
      </c>
    </row>
    <row r="12187" hidden="1" outlineLevel="1">
      <c r="A12187" s="37" t="inlineStr"/>
      <c r="B12187" s="38" t="inlineStr">
        <is>
          <t xml:space="preserve">    ONLINE Mauricio Gomez</t>
        </is>
      </c>
      <c r="C12187" s="39" t="n">
        <v>101322.69</v>
      </c>
      <c r="D12187" s="39" t="n">
        <v>101322.69</v>
      </c>
      <c r="E12187" s="39">
        <f>C12187-D12187</f>
        <v/>
      </c>
      <c r="F12187" s="40">
        <f>IF(D12187=0,0,E12187/ABS(D12187))</f>
        <v/>
      </c>
    </row>
    <row r="12188" hidden="1" outlineLevel="1">
      <c r="A12188" s="37" t="inlineStr"/>
      <c r="B12188" s="38" t="inlineStr">
        <is>
          <t xml:space="preserve">    ONLINE Mauricio Gómez</t>
        </is>
      </c>
      <c r="C12188" s="39" t="n">
        <v>50645.37</v>
      </c>
      <c r="D12188" s="39" t="n">
        <v>50645.37</v>
      </c>
      <c r="E12188" s="39">
        <f>C12188-D12188</f>
        <v/>
      </c>
      <c r="F12188" s="40">
        <f>IF(D12188=0,0,E12188/ABS(D12188))</f>
        <v/>
      </c>
    </row>
    <row r="12189" hidden="1" outlineLevel="1">
      <c r="A12189" s="37" t="inlineStr"/>
      <c r="B12189" s="38" t="inlineStr">
        <is>
          <t xml:space="preserve">    ONLINE Mauricio Haddad</t>
        </is>
      </c>
      <c r="C12189" s="39" t="n">
        <v>16126.05</v>
      </c>
      <c r="D12189" s="39" t="n">
        <v>16126.05</v>
      </c>
      <c r="E12189" s="39">
        <f>C12189-D12189</f>
        <v/>
      </c>
      <c r="F12189" s="40">
        <f>IF(D12189=0,0,E12189/ABS(D12189))</f>
        <v/>
      </c>
    </row>
    <row r="12190" hidden="1" outlineLevel="1">
      <c r="A12190" s="37" t="inlineStr"/>
      <c r="B12190" s="38" t="inlineStr">
        <is>
          <t xml:space="preserve">    ONLINE Mauricio Martínez López</t>
        </is>
      </c>
      <c r="C12190" s="39" t="n">
        <v>19159.66</v>
      </c>
      <c r="D12190" s="39" t="n">
        <v>19159.66</v>
      </c>
      <c r="E12190" s="39">
        <f>C12190-D12190</f>
        <v/>
      </c>
      <c r="F12190" s="40">
        <f>IF(D12190=0,0,E12190/ABS(D12190))</f>
        <v/>
      </c>
    </row>
    <row r="12191" hidden="1" outlineLevel="1">
      <c r="A12191" s="37" t="inlineStr"/>
      <c r="B12191" s="38" t="inlineStr">
        <is>
          <t xml:space="preserve">    ONLINE Mauricio Maya</t>
        </is>
      </c>
      <c r="C12191" s="39" t="n">
        <v>7983.19</v>
      </c>
      <c r="D12191" s="39" t="n">
        <v>7983.19</v>
      </c>
      <c r="E12191" s="39">
        <f>C12191-D12191</f>
        <v/>
      </c>
      <c r="F12191" s="40">
        <f>IF(D12191=0,0,E12191/ABS(D12191))</f>
        <v/>
      </c>
    </row>
    <row r="12192" hidden="1" outlineLevel="1">
      <c r="A12192" s="37" t="inlineStr"/>
      <c r="B12192" s="38" t="inlineStr">
        <is>
          <t xml:space="preserve">    ONLINE Mauricio Mazo</t>
        </is>
      </c>
      <c r="C12192" s="39" t="n">
        <v>57159.66</v>
      </c>
      <c r="D12192" s="39" t="n">
        <v>57159.66</v>
      </c>
      <c r="E12192" s="39">
        <f>C12192-D12192</f>
        <v/>
      </c>
      <c r="F12192" s="40">
        <f>IF(D12192=0,0,E12192/ABS(D12192))</f>
        <v/>
      </c>
    </row>
    <row r="12193" hidden="1" outlineLevel="1">
      <c r="A12193" s="37" t="inlineStr"/>
      <c r="B12193" s="38" t="inlineStr">
        <is>
          <t xml:space="preserve">    ONLINE Mauricio Nieto</t>
        </is>
      </c>
      <c r="C12193" s="39" t="n">
        <v>7983.19</v>
      </c>
      <c r="D12193" s="39" t="n">
        <v>7983.19</v>
      </c>
      <c r="E12193" s="39">
        <f>C12193-D12193</f>
        <v/>
      </c>
      <c r="F12193" s="40">
        <f>IF(D12193=0,0,E12193/ABS(D12193))</f>
        <v/>
      </c>
    </row>
    <row r="12194" hidden="1" outlineLevel="1">
      <c r="A12194" s="37" t="inlineStr"/>
      <c r="B12194" s="38" t="inlineStr">
        <is>
          <t xml:space="preserve">    ONLINE Mauricio Nope Arandia</t>
        </is>
      </c>
      <c r="C12194" s="39" t="n">
        <v>20596.64</v>
      </c>
      <c r="D12194" s="39" t="n">
        <v>20596.64</v>
      </c>
      <c r="E12194" s="39">
        <f>C12194-D12194</f>
        <v/>
      </c>
      <c r="F12194" s="40">
        <f>IF(D12194=0,0,E12194/ABS(D12194))</f>
        <v/>
      </c>
    </row>
    <row r="12195" hidden="1" outlineLevel="1">
      <c r="A12195" s="37" t="inlineStr"/>
      <c r="B12195" s="38" t="inlineStr">
        <is>
          <t xml:space="preserve">    ONLINE Mauricio Perez</t>
        </is>
      </c>
      <c r="C12195" s="39" t="n">
        <v>12773.11</v>
      </c>
      <c r="D12195" s="39" t="n">
        <v>12773.11</v>
      </c>
      <c r="E12195" s="39">
        <f>C12195-D12195</f>
        <v/>
      </c>
      <c r="F12195" s="40">
        <f>IF(D12195=0,0,E12195/ABS(D12195))</f>
        <v/>
      </c>
    </row>
    <row r="12196" hidden="1" outlineLevel="1">
      <c r="A12196" s="37" t="inlineStr"/>
      <c r="B12196" s="38" t="inlineStr">
        <is>
          <t xml:space="preserve">    ONLINE Mauricio Sánchez</t>
        </is>
      </c>
      <c r="C12196" s="39" t="n">
        <v>6546.22</v>
      </c>
      <c r="D12196" s="39" t="n">
        <v>6546.22</v>
      </c>
      <c r="E12196" s="39">
        <f>C12196-D12196</f>
        <v/>
      </c>
      <c r="F12196" s="40">
        <f>IF(D12196=0,0,E12196/ABS(D12196))</f>
        <v/>
      </c>
    </row>
    <row r="12197" hidden="1" outlineLevel="1">
      <c r="A12197" s="37" t="inlineStr"/>
      <c r="B12197" s="38" t="inlineStr">
        <is>
          <t xml:space="preserve">    ONLINE Mauricio Vidal Castro</t>
        </is>
      </c>
      <c r="C12197" s="39" t="n">
        <v>5747.9</v>
      </c>
      <c r="D12197" s="39" t="n">
        <v>5747.9</v>
      </c>
      <c r="E12197" s="39">
        <f>C12197-D12197</f>
        <v/>
      </c>
      <c r="F12197" s="40">
        <f>IF(D12197=0,0,E12197/ABS(D12197))</f>
        <v/>
      </c>
    </row>
    <row r="12198" hidden="1" outlineLevel="1">
      <c r="A12198" s="37" t="inlineStr"/>
      <c r="B12198" s="38" t="inlineStr">
        <is>
          <t xml:space="preserve">    ONLINE Maye Amaya Galán</t>
        </is>
      </c>
      <c r="C12198" s="39" t="n">
        <v>9579.83</v>
      </c>
      <c r="D12198" s="39" t="n">
        <v>9579.83</v>
      </c>
      <c r="E12198" s="39">
        <f>C12198-D12198</f>
        <v/>
      </c>
      <c r="F12198" s="40">
        <f>IF(D12198=0,0,E12198/ABS(D12198))</f>
        <v/>
      </c>
    </row>
    <row r="12199" hidden="1" outlineLevel="1">
      <c r="A12199" s="37" t="inlineStr"/>
      <c r="B12199" s="38" t="inlineStr">
        <is>
          <t xml:space="preserve">    ONLINE Mayerli Gomez</t>
        </is>
      </c>
      <c r="C12199" s="39" t="n">
        <v>24428.57</v>
      </c>
      <c r="D12199" s="39" t="n">
        <v>24428.57</v>
      </c>
      <c r="E12199" s="39">
        <f>C12199-D12199</f>
        <v/>
      </c>
      <c r="F12199" s="40">
        <f>IF(D12199=0,0,E12199/ABS(D12199))</f>
        <v/>
      </c>
    </row>
    <row r="12200" hidden="1" outlineLevel="1">
      <c r="A12200" s="37" t="inlineStr"/>
      <c r="B12200" s="38" t="inlineStr">
        <is>
          <t xml:space="preserve">    ONLINE Mayerly Gonzalez</t>
        </is>
      </c>
      <c r="C12200" s="39" t="n">
        <v>30128.57</v>
      </c>
      <c r="D12200" s="39" t="n">
        <v>30128.57</v>
      </c>
      <c r="E12200" s="39">
        <f>C12200-D12200</f>
        <v/>
      </c>
      <c r="F12200" s="40">
        <f>IF(D12200=0,0,E12200/ABS(D12200))</f>
        <v/>
      </c>
    </row>
    <row r="12201" hidden="1" outlineLevel="1">
      <c r="A12201" s="37" t="inlineStr"/>
      <c r="B12201" s="38" t="inlineStr">
        <is>
          <t xml:space="preserve">    ONLINE Mayerly Noriega Jaimes</t>
        </is>
      </c>
      <c r="C12201" s="39" t="n">
        <v>9579.83</v>
      </c>
      <c r="D12201" s="39" t="n">
        <v>9579.83</v>
      </c>
      <c r="E12201" s="39">
        <f>C12201-D12201</f>
        <v/>
      </c>
      <c r="F12201" s="40">
        <f>IF(D12201=0,0,E12201/ABS(D12201))</f>
        <v/>
      </c>
    </row>
    <row r="12202" hidden="1" outlineLevel="1">
      <c r="A12202" s="37" t="inlineStr"/>
      <c r="B12202" s="38" t="inlineStr">
        <is>
          <t xml:space="preserve">    ONLINE Mayra Alejandra Castillo Tabares</t>
        </is>
      </c>
      <c r="C12202" s="39" t="n">
        <v>10090.76</v>
      </c>
      <c r="D12202" s="39" t="n">
        <v>10090.76</v>
      </c>
      <c r="E12202" s="39">
        <f>C12202-D12202</f>
        <v/>
      </c>
      <c r="F12202" s="40">
        <f>IF(D12202=0,0,E12202/ABS(D12202))</f>
        <v/>
      </c>
    </row>
    <row r="12203" hidden="1" outlineLevel="1">
      <c r="A12203" s="37" t="inlineStr"/>
      <c r="B12203" s="38" t="inlineStr">
        <is>
          <t xml:space="preserve">    ONLINE Mayra Alejandra Ramírez Duque</t>
        </is>
      </c>
      <c r="C12203" s="39" t="n">
        <v>18201.68</v>
      </c>
      <c r="D12203" s="39" t="n">
        <v>18201.68</v>
      </c>
      <c r="E12203" s="39">
        <f>C12203-D12203</f>
        <v/>
      </c>
      <c r="F12203" s="40">
        <f>IF(D12203=0,0,E12203/ABS(D12203))</f>
        <v/>
      </c>
    </row>
    <row r="12204" hidden="1" outlineLevel="1">
      <c r="A12204" s="37" t="inlineStr"/>
      <c r="B12204" s="38" t="inlineStr">
        <is>
          <t xml:space="preserve">    ONLINE Mayra Alejandra Tamayo Tamayo</t>
        </is>
      </c>
      <c r="C12204" s="39" t="n">
        <v>9228.57</v>
      </c>
      <c r="D12204" s="39" t="n">
        <v>9228.57</v>
      </c>
      <c r="E12204" s="39">
        <f>C12204-D12204</f>
        <v/>
      </c>
      <c r="F12204" s="40">
        <f>IF(D12204=0,0,E12204/ABS(D12204))</f>
        <v/>
      </c>
    </row>
    <row r="12205" hidden="1" outlineLevel="1">
      <c r="A12205" s="37" t="inlineStr"/>
      <c r="B12205" s="38" t="inlineStr">
        <is>
          <t xml:space="preserve">    ONLINE Mayra Alejandra Tutalcha Armás</t>
        </is>
      </c>
      <c r="C12205" s="39" t="n">
        <v>7184.87</v>
      </c>
      <c r="D12205" s="39" t="n">
        <v>7184.87</v>
      </c>
      <c r="E12205" s="39">
        <f>C12205-D12205</f>
        <v/>
      </c>
      <c r="F12205" s="40">
        <f>IF(D12205=0,0,E12205/ABS(D12205))</f>
        <v/>
      </c>
    </row>
    <row r="12206" hidden="1" outlineLevel="1">
      <c r="A12206" s="37" t="inlineStr"/>
      <c r="B12206" s="38" t="inlineStr">
        <is>
          <t xml:space="preserve">    ONLINE Mayra Galvan moreno</t>
        </is>
      </c>
      <c r="C12206" s="39" t="n">
        <v>13411.76</v>
      </c>
      <c r="D12206" s="39" t="n">
        <v>13411.76</v>
      </c>
      <c r="E12206" s="39">
        <f>C12206-D12206</f>
        <v/>
      </c>
      <c r="F12206" s="40">
        <f>IF(D12206=0,0,E12206/ABS(D12206))</f>
        <v/>
      </c>
    </row>
    <row r="12207" hidden="1" outlineLevel="1">
      <c r="A12207" s="37" t="inlineStr"/>
      <c r="B12207" s="38" t="inlineStr">
        <is>
          <t xml:space="preserve">    ONLINE Mayra Ramirez</t>
        </is>
      </c>
      <c r="C12207" s="39" t="n">
        <v>14210.08</v>
      </c>
      <c r="D12207" s="39" t="n">
        <v>14210.08</v>
      </c>
      <c r="E12207" s="39">
        <f>C12207-D12207</f>
        <v/>
      </c>
      <c r="F12207" s="40">
        <f>IF(D12207=0,0,E12207/ABS(D12207))</f>
        <v/>
      </c>
    </row>
    <row r="12208" hidden="1" outlineLevel="1">
      <c r="A12208" s="37" t="inlineStr"/>
      <c r="B12208" s="38" t="inlineStr">
        <is>
          <t xml:space="preserve">    ONLINE Mayra carolina Ochoa blanco</t>
        </is>
      </c>
      <c r="C12208" s="39" t="n">
        <v>28260.5</v>
      </c>
      <c r="D12208" s="39" t="n">
        <v>28260.5</v>
      </c>
      <c r="E12208" s="39">
        <f>C12208-D12208</f>
        <v/>
      </c>
      <c r="F12208" s="40">
        <f>IF(D12208=0,0,E12208/ABS(D12208))</f>
        <v/>
      </c>
    </row>
    <row r="12209" hidden="1" outlineLevel="1">
      <c r="A12209" s="37" t="inlineStr"/>
      <c r="B12209" s="38" t="inlineStr">
        <is>
          <t xml:space="preserve">    ONLINE Mayuri Florez Malaver</t>
        </is>
      </c>
      <c r="C12209" s="39" t="n">
        <v>19159.66</v>
      </c>
      <c r="D12209" s="39" t="n">
        <v>19159.66</v>
      </c>
      <c r="E12209" s="39">
        <f>C12209-D12209</f>
        <v/>
      </c>
      <c r="F12209" s="40">
        <f>IF(D12209=0,0,E12209/ABS(D12209))</f>
        <v/>
      </c>
    </row>
    <row r="12210" hidden="1" outlineLevel="1">
      <c r="A12210" s="37" t="inlineStr"/>
      <c r="B12210" s="38" t="inlineStr">
        <is>
          <t xml:space="preserve">    ONLINE Melanie Arteta</t>
        </is>
      </c>
      <c r="C12210" s="39" t="n">
        <v>4614.29</v>
      </c>
      <c r="D12210" s="39" t="n">
        <v>4614.29</v>
      </c>
      <c r="E12210" s="39">
        <f>C12210-D12210</f>
        <v/>
      </c>
      <c r="F12210" s="40">
        <f>IF(D12210=0,0,E12210/ABS(D12210))</f>
        <v/>
      </c>
    </row>
    <row r="12211" hidden="1" outlineLevel="1">
      <c r="A12211" s="37" t="inlineStr"/>
      <c r="B12211" s="38" t="inlineStr">
        <is>
          <t xml:space="preserve">    ONLINE Melanie Restrepo Sepúlveda</t>
        </is>
      </c>
      <c r="C12211" s="39" t="n">
        <v>8577.139999999999</v>
      </c>
      <c r="D12211" s="39" t="n">
        <v>8577.139999999999</v>
      </c>
      <c r="E12211" s="39">
        <f>C12211-D12211</f>
        <v/>
      </c>
      <c r="F12211" s="40">
        <f>IF(D12211=0,0,E12211/ABS(D12211))</f>
        <v/>
      </c>
    </row>
    <row r="12212" hidden="1" outlineLevel="1">
      <c r="A12212" s="37" t="inlineStr"/>
      <c r="B12212" s="38" t="inlineStr">
        <is>
          <t xml:space="preserve">    ONLINE Melina Rivera</t>
        </is>
      </c>
      <c r="C12212" s="39" t="n">
        <v>19638.65</v>
      </c>
      <c r="D12212" s="39" t="n">
        <v>19638.65</v>
      </c>
      <c r="E12212" s="39">
        <f>C12212-D12212</f>
        <v/>
      </c>
      <c r="F12212" s="40">
        <f>IF(D12212=0,0,E12212/ABS(D12212))</f>
        <v/>
      </c>
    </row>
    <row r="12213" hidden="1" outlineLevel="1">
      <c r="A12213" s="37" t="inlineStr"/>
      <c r="B12213" s="38" t="inlineStr">
        <is>
          <t xml:space="preserve">    ONLINE Melisa Restrepo Morales</t>
        </is>
      </c>
      <c r="C12213" s="39" t="n">
        <v>16126.05</v>
      </c>
      <c r="D12213" s="39" t="n">
        <v>16126.05</v>
      </c>
      <c r="E12213" s="39">
        <f>C12213-D12213</f>
        <v/>
      </c>
      <c r="F12213" s="40">
        <f>IF(D12213=0,0,E12213/ABS(D12213))</f>
        <v/>
      </c>
    </row>
    <row r="12214" hidden="1" outlineLevel="1">
      <c r="A12214" s="37" t="inlineStr"/>
      <c r="B12214" s="38" t="inlineStr">
        <is>
          <t xml:space="preserve">    ONLINE Melisa Rios</t>
        </is>
      </c>
      <c r="C12214" s="39" t="n">
        <v>12773.11</v>
      </c>
      <c r="D12214" s="39" t="n">
        <v>12773.11</v>
      </c>
      <c r="E12214" s="39">
        <f>C12214-D12214</f>
        <v/>
      </c>
      <c r="F12214" s="40">
        <f>IF(D12214=0,0,E12214/ABS(D12214))</f>
        <v/>
      </c>
    </row>
    <row r="12215" hidden="1" outlineLevel="1">
      <c r="A12215" s="37" t="inlineStr"/>
      <c r="B12215" s="38" t="inlineStr">
        <is>
          <t xml:space="preserve">    ONLINE Melissa Afanador</t>
        </is>
      </c>
      <c r="C12215" s="39" t="n">
        <v>5588.24</v>
      </c>
      <c r="D12215" s="39" t="n">
        <v>5588.24</v>
      </c>
      <c r="E12215" s="39">
        <f>C12215-D12215</f>
        <v/>
      </c>
      <c r="F12215" s="40">
        <f>IF(D12215=0,0,E12215/ABS(D12215))</f>
        <v/>
      </c>
    </row>
    <row r="12216" hidden="1" outlineLevel="1">
      <c r="A12216" s="37" t="inlineStr"/>
      <c r="B12216" s="38" t="inlineStr">
        <is>
          <t xml:space="preserve">    ONLINE Melissa Cano Gomez</t>
        </is>
      </c>
      <c r="C12216" s="39" t="n">
        <v>75201.67999999999</v>
      </c>
      <c r="D12216" s="39" t="n">
        <v>75201.67999999999</v>
      </c>
      <c r="E12216" s="39">
        <f>C12216-D12216</f>
        <v/>
      </c>
      <c r="F12216" s="40">
        <f>IF(D12216=0,0,E12216/ABS(D12216))</f>
        <v/>
      </c>
    </row>
    <row r="12217" hidden="1" outlineLevel="1">
      <c r="A12217" s="37" t="inlineStr"/>
      <c r="B12217" s="38" t="inlineStr">
        <is>
          <t xml:space="preserve">    ONLINE Melissa Guarin Zapata</t>
        </is>
      </c>
      <c r="C12217" s="39" t="n">
        <v>36084.03</v>
      </c>
      <c r="D12217" s="39" t="n">
        <v>36084.03</v>
      </c>
      <c r="E12217" s="39">
        <f>C12217-D12217</f>
        <v/>
      </c>
      <c r="F12217" s="40">
        <f>IF(D12217=0,0,E12217/ABS(D12217))</f>
        <v/>
      </c>
    </row>
    <row r="12218" hidden="1" outlineLevel="1">
      <c r="A12218" s="37" t="inlineStr"/>
      <c r="B12218" s="38" t="inlineStr">
        <is>
          <t xml:space="preserve">    ONLINE Melissa Mosquera Marin</t>
        </is>
      </c>
      <c r="C12218" s="39" t="n">
        <v>17563.03</v>
      </c>
      <c r="D12218" s="39" t="n">
        <v>17563.03</v>
      </c>
      <c r="E12218" s="39">
        <f>C12218-D12218</f>
        <v/>
      </c>
      <c r="F12218" s="40">
        <f>IF(D12218=0,0,E12218/ABS(D12218))</f>
        <v/>
      </c>
    </row>
    <row r="12219" hidden="1" outlineLevel="1">
      <c r="A12219" s="37" t="inlineStr"/>
      <c r="B12219" s="38" t="inlineStr">
        <is>
          <t xml:space="preserve">    ONLINE Melissa Otoya</t>
        </is>
      </c>
      <c r="C12219" s="39" t="n">
        <v>8462.18</v>
      </c>
      <c r="D12219" s="39" t="n">
        <v>8462.18</v>
      </c>
      <c r="E12219" s="39">
        <f>C12219-D12219</f>
        <v/>
      </c>
      <c r="F12219" s="40">
        <f>IF(D12219=0,0,E12219/ABS(D12219))</f>
        <v/>
      </c>
    </row>
    <row r="12220" hidden="1" outlineLevel="1">
      <c r="A12220" s="37" t="inlineStr"/>
      <c r="B12220" s="38" t="inlineStr">
        <is>
          <t xml:space="preserve">    ONLINE Melissa Ruiz</t>
        </is>
      </c>
      <c r="C12220" s="39" t="n">
        <v>10090.76</v>
      </c>
      <c r="D12220" s="39" t="n">
        <v>10090.76</v>
      </c>
      <c r="E12220" s="39">
        <f>C12220-D12220</f>
        <v/>
      </c>
      <c r="F12220" s="40">
        <f>IF(D12220=0,0,E12220/ABS(D12220))</f>
        <v/>
      </c>
    </row>
    <row r="12221" hidden="1" outlineLevel="1">
      <c r="A12221" s="37" t="inlineStr"/>
      <c r="B12221" s="38" t="inlineStr">
        <is>
          <t xml:space="preserve">    ONLINE Melissa Solano</t>
        </is>
      </c>
      <c r="C12221" s="39" t="n">
        <v>48378.16</v>
      </c>
      <c r="D12221" s="39" t="n">
        <v>48378.16</v>
      </c>
      <c r="E12221" s="39">
        <f>C12221-D12221</f>
        <v/>
      </c>
      <c r="F12221" s="40">
        <f>IF(D12221=0,0,E12221/ABS(D12221))</f>
        <v/>
      </c>
    </row>
    <row r="12222" hidden="1" outlineLevel="1">
      <c r="A12222" s="37" t="inlineStr"/>
      <c r="B12222" s="38" t="inlineStr">
        <is>
          <t xml:space="preserve">    ONLINE Melissa Tabera</t>
        </is>
      </c>
      <c r="C12222" s="39" t="n">
        <v>20596.64</v>
      </c>
      <c r="D12222" s="39" t="n">
        <v>20596.64</v>
      </c>
      <c r="E12222" s="39">
        <f>C12222-D12222</f>
        <v/>
      </c>
      <c r="F12222" s="40">
        <f>IF(D12222=0,0,E12222/ABS(D12222))</f>
        <v/>
      </c>
    </row>
    <row r="12223" hidden="1" outlineLevel="1">
      <c r="A12223" s="37" t="inlineStr"/>
      <c r="B12223" s="38" t="inlineStr">
        <is>
          <t xml:space="preserve">    ONLINE Melissa andrea Quintero salcedo</t>
        </is>
      </c>
      <c r="C12223" s="39" t="n">
        <v>41193.28</v>
      </c>
      <c r="D12223" s="39" t="n">
        <v>41193.28</v>
      </c>
      <c r="E12223" s="39">
        <f>C12223-D12223</f>
        <v/>
      </c>
      <c r="F12223" s="40">
        <f>IF(D12223=0,0,E12223/ABS(D12223))</f>
        <v/>
      </c>
    </row>
    <row r="12224" hidden="1" outlineLevel="1">
      <c r="A12224" s="37" t="inlineStr"/>
      <c r="B12224" s="38" t="inlineStr">
        <is>
          <t xml:space="preserve">    ONLINE Meliza Collazos</t>
        </is>
      </c>
      <c r="C12224" s="39" t="n">
        <v>5588.24</v>
      </c>
      <c r="D12224" s="39" t="n">
        <v>5588.24</v>
      </c>
      <c r="E12224" s="39">
        <f>C12224-D12224</f>
        <v/>
      </c>
      <c r="F12224" s="40">
        <f>IF(D12224=0,0,E12224/ABS(D12224))</f>
        <v/>
      </c>
    </row>
    <row r="12225" hidden="1" outlineLevel="1">
      <c r="A12225" s="37" t="inlineStr"/>
      <c r="B12225" s="38" t="inlineStr">
        <is>
          <t xml:space="preserve">    ONLINE Meliza Monroy</t>
        </is>
      </c>
      <c r="C12225" s="39" t="n">
        <v>9579.83</v>
      </c>
      <c r="D12225" s="39" t="n">
        <v>9579.83</v>
      </c>
      <c r="E12225" s="39">
        <f>C12225-D12225</f>
        <v/>
      </c>
      <c r="F12225" s="40">
        <f>IF(D12225=0,0,E12225/ABS(D12225))</f>
        <v/>
      </c>
    </row>
    <row r="12226" hidden="1" outlineLevel="1">
      <c r="A12226" s="37" t="inlineStr"/>
      <c r="B12226" s="38" t="inlineStr">
        <is>
          <t xml:space="preserve">    ONLINE Mema Carrillo</t>
        </is>
      </c>
      <c r="C12226" s="39" t="n">
        <v>40363.03</v>
      </c>
      <c r="D12226" s="39" t="n">
        <v>40363.03</v>
      </c>
      <c r="E12226" s="39">
        <f>C12226-D12226</f>
        <v/>
      </c>
      <c r="F12226" s="40">
        <f>IF(D12226=0,0,E12226/ABS(D12226))</f>
        <v/>
      </c>
    </row>
    <row r="12227" hidden="1" outlineLevel="1">
      <c r="A12227" s="37" t="inlineStr"/>
      <c r="B12227" s="38" t="inlineStr">
        <is>
          <t xml:space="preserve">    ONLINE Mercedes Mora</t>
        </is>
      </c>
      <c r="C12227" s="39" t="n">
        <v>7983.19</v>
      </c>
      <c r="D12227" s="39" t="n">
        <v>7983.19</v>
      </c>
      <c r="E12227" s="39">
        <f>C12227-D12227</f>
        <v/>
      </c>
      <c r="F12227" s="40">
        <f>IF(D12227=0,0,E12227/ABS(D12227))</f>
        <v/>
      </c>
    </row>
    <row r="12228" hidden="1" outlineLevel="1">
      <c r="A12228" s="37" t="inlineStr"/>
      <c r="B12228" s="38" t="inlineStr">
        <is>
          <t xml:space="preserve">    ONLINE Mernis Reyes</t>
        </is>
      </c>
      <c r="C12228" s="39" t="n">
        <v>38910.09</v>
      </c>
      <c r="D12228" s="39" t="n">
        <v>38910.09</v>
      </c>
      <c r="E12228" s="39">
        <f>C12228-D12228</f>
        <v/>
      </c>
      <c r="F12228" s="40">
        <f>IF(D12228=0,0,E12228/ABS(D12228))</f>
        <v/>
      </c>
    </row>
    <row r="12229" hidden="1" outlineLevel="1">
      <c r="A12229" s="37" t="inlineStr"/>
      <c r="B12229" s="38" t="inlineStr">
        <is>
          <t xml:space="preserve">    ONLINE Michael Albeiro Portilla Diaz</t>
        </is>
      </c>
      <c r="C12229" s="39" t="n">
        <v>9579.83</v>
      </c>
      <c r="D12229" s="39" t="n">
        <v>9579.83</v>
      </c>
      <c r="E12229" s="39">
        <f>C12229-D12229</f>
        <v/>
      </c>
      <c r="F12229" s="40">
        <f>IF(D12229=0,0,E12229/ABS(D12229))</f>
        <v/>
      </c>
    </row>
    <row r="12230" hidden="1" outlineLevel="1">
      <c r="A12230" s="37" t="inlineStr"/>
      <c r="B12230" s="38" t="inlineStr">
        <is>
          <t xml:space="preserve">    ONLINE Michael Penalver</t>
        </is>
      </c>
      <c r="C12230" s="39" t="n">
        <v>22170.92</v>
      </c>
      <c r="D12230" s="39" t="n">
        <v>22170.92</v>
      </c>
      <c r="E12230" s="39">
        <f>C12230-D12230</f>
        <v/>
      </c>
      <c r="F12230" s="40">
        <f>IF(D12230=0,0,E12230/ABS(D12230))</f>
        <v/>
      </c>
    </row>
    <row r="12231" hidden="1" outlineLevel="1">
      <c r="A12231" s="37" t="inlineStr"/>
      <c r="B12231" s="38" t="inlineStr">
        <is>
          <t xml:space="preserve">    ONLINE Michel Tafur</t>
        </is>
      </c>
      <c r="C12231" s="39" t="n">
        <v>162537.99</v>
      </c>
      <c r="D12231" s="39" t="n">
        <v>162537.99</v>
      </c>
      <c r="E12231" s="39">
        <f>C12231-D12231</f>
        <v/>
      </c>
      <c r="F12231" s="40">
        <f>IF(D12231=0,0,E12231/ABS(D12231))</f>
        <v/>
      </c>
    </row>
    <row r="12232" hidden="1" outlineLevel="1">
      <c r="A12232" s="37" t="inlineStr"/>
      <c r="B12232" s="38" t="inlineStr">
        <is>
          <t xml:space="preserve">    ONLINE Michelle Camacho muriel</t>
        </is>
      </c>
      <c r="C12232" s="39" t="n">
        <v>28739.49</v>
      </c>
      <c r="D12232" s="39" t="n">
        <v>28739.49</v>
      </c>
      <c r="E12232" s="39">
        <f>C12232-D12232</f>
        <v/>
      </c>
      <c r="F12232" s="40">
        <f>IF(D12232=0,0,E12232/ABS(D12232))</f>
        <v/>
      </c>
    </row>
    <row r="12233" hidden="1" outlineLevel="1">
      <c r="A12233" s="37" t="inlineStr"/>
      <c r="B12233" s="38" t="inlineStr">
        <is>
          <t xml:space="preserve">    ONLINE Michelle Soto</t>
        </is>
      </c>
      <c r="C12233" s="39" t="n">
        <v>30176.47</v>
      </c>
      <c r="D12233" s="39" t="n">
        <v>30176.47</v>
      </c>
      <c r="E12233" s="39">
        <f>C12233-D12233</f>
        <v/>
      </c>
      <c r="F12233" s="40">
        <f>IF(D12233=0,0,E12233/ABS(D12233))</f>
        <v/>
      </c>
    </row>
    <row r="12234" hidden="1" outlineLevel="1">
      <c r="A12234" s="37" t="inlineStr"/>
      <c r="B12234" s="38" t="inlineStr">
        <is>
          <t xml:space="preserve">    ONLINE Miguel Antonio Rangel Mcmahon</t>
        </is>
      </c>
      <c r="C12234" s="39" t="n">
        <v>13252.1</v>
      </c>
      <c r="D12234" s="39" t="n">
        <v>13252.1</v>
      </c>
      <c r="E12234" s="39">
        <f>C12234-D12234</f>
        <v/>
      </c>
      <c r="F12234" s="40">
        <f>IF(D12234=0,0,E12234/ABS(D12234))</f>
        <v/>
      </c>
    </row>
    <row r="12235" hidden="1" outlineLevel="1">
      <c r="A12235" s="37" t="inlineStr"/>
      <c r="B12235" s="38" t="inlineStr">
        <is>
          <t xml:space="preserve">    ONLINE Miguel Espinosa Echeverri</t>
        </is>
      </c>
      <c r="C12235" s="39" t="n">
        <v>8462.18</v>
      </c>
      <c r="D12235" s="39" t="n">
        <v>8462.18</v>
      </c>
      <c r="E12235" s="39">
        <f>C12235-D12235</f>
        <v/>
      </c>
      <c r="F12235" s="40">
        <f>IF(D12235=0,0,E12235/ABS(D12235))</f>
        <v/>
      </c>
    </row>
    <row r="12236" hidden="1" outlineLevel="1">
      <c r="A12236" s="37" t="inlineStr"/>
      <c r="B12236" s="38" t="inlineStr">
        <is>
          <t xml:space="preserve">    ONLINE Miguel Fernando Garcia Valest</t>
        </is>
      </c>
      <c r="C12236" s="39" t="n">
        <v>64927.15</v>
      </c>
      <c r="D12236" s="39" t="n">
        <v>64927.15</v>
      </c>
      <c r="E12236" s="39">
        <f>C12236-D12236</f>
        <v/>
      </c>
      <c r="F12236" s="40">
        <f>IF(D12236=0,0,E12236/ABS(D12236))</f>
        <v/>
      </c>
    </row>
    <row r="12237" hidden="1" outlineLevel="1">
      <c r="A12237" s="37" t="inlineStr"/>
      <c r="B12237" s="38" t="inlineStr">
        <is>
          <t xml:space="preserve">    ONLINE Miguel Izquierdo Urdinola</t>
        </is>
      </c>
      <c r="C12237" s="39" t="n">
        <v>10218.49</v>
      </c>
      <c r="D12237" s="39" t="n">
        <v>10218.49</v>
      </c>
      <c r="E12237" s="39">
        <f>C12237-D12237</f>
        <v/>
      </c>
      <c r="F12237" s="40">
        <f>IF(D12237=0,0,E12237/ABS(D12237))</f>
        <v/>
      </c>
    </row>
    <row r="12238" hidden="1" outlineLevel="1">
      <c r="A12238" s="37" t="inlineStr"/>
      <c r="B12238" s="38" t="inlineStr">
        <is>
          <t xml:space="preserve">    ONLINE Miguel Korgi</t>
        </is>
      </c>
      <c r="C12238" s="39" t="n">
        <v>241332.09</v>
      </c>
      <c r="D12238" s="39" t="n">
        <v>241332.09</v>
      </c>
      <c r="E12238" s="39">
        <f>C12238-D12238</f>
        <v/>
      </c>
      <c r="F12238" s="40">
        <f>IF(D12238=0,0,E12238/ABS(D12238))</f>
        <v/>
      </c>
    </row>
    <row r="12239" hidden="1" outlineLevel="1">
      <c r="A12239" s="37" t="inlineStr"/>
      <c r="B12239" s="38" t="inlineStr">
        <is>
          <t xml:space="preserve">    ONLINE Miguel Lopez</t>
        </is>
      </c>
      <c r="C12239" s="39" t="n">
        <v>8462.18</v>
      </c>
      <c r="D12239" s="39" t="n">
        <v>8462.18</v>
      </c>
      <c r="E12239" s="39">
        <f>C12239-D12239</f>
        <v/>
      </c>
      <c r="F12239" s="40">
        <f>IF(D12239=0,0,E12239/ABS(D12239))</f>
        <v/>
      </c>
    </row>
    <row r="12240" hidden="1" outlineLevel="1">
      <c r="A12240" s="37" t="inlineStr"/>
      <c r="B12240" s="38" t="inlineStr">
        <is>
          <t xml:space="preserve">    ONLINE Miguel Munoz Rodriguez</t>
        </is>
      </c>
      <c r="C12240" s="39" t="n">
        <v>9579.83</v>
      </c>
      <c r="D12240" s="39" t="n">
        <v>9579.83</v>
      </c>
      <c r="E12240" s="39">
        <f>C12240-D12240</f>
        <v/>
      </c>
      <c r="F12240" s="40">
        <f>IF(D12240=0,0,E12240/ABS(D12240))</f>
        <v/>
      </c>
    </row>
    <row r="12241" hidden="1" outlineLevel="1">
      <c r="A12241" s="37" t="inlineStr"/>
      <c r="B12241" s="38" t="inlineStr">
        <is>
          <t xml:space="preserve">    ONLINE Miguel Reyes</t>
        </is>
      </c>
      <c r="C12241" s="39" t="n">
        <v>10090.76</v>
      </c>
      <c r="D12241" s="39" t="n">
        <v>10090.76</v>
      </c>
      <c r="E12241" s="39">
        <f>C12241-D12241</f>
        <v/>
      </c>
      <c r="F12241" s="40">
        <f>IF(D12241=0,0,E12241/ABS(D12241))</f>
        <v/>
      </c>
    </row>
    <row r="12242" hidden="1" outlineLevel="1">
      <c r="A12242" s="37" t="inlineStr"/>
      <c r="B12242" s="38" t="inlineStr">
        <is>
          <t xml:space="preserve">    ONLINE Miguel Triana</t>
        </is>
      </c>
      <c r="C12242" s="39" t="n">
        <v>185273.94</v>
      </c>
      <c r="D12242" s="39" t="n">
        <v>185273.94</v>
      </c>
      <c r="E12242" s="39">
        <f>C12242-D12242</f>
        <v/>
      </c>
      <c r="F12242" s="40">
        <f>IF(D12242=0,0,E12242/ABS(D12242))</f>
        <v/>
      </c>
    </row>
    <row r="12243" hidden="1" outlineLevel="1">
      <c r="A12243" s="37" t="inlineStr"/>
      <c r="B12243" s="38" t="inlineStr">
        <is>
          <t xml:space="preserve">    ONLINE Miguel Ángel Askar Rodríguez</t>
        </is>
      </c>
      <c r="C12243" s="39" t="n">
        <v>6386.55</v>
      </c>
      <c r="D12243" s="39" t="n">
        <v>6386.55</v>
      </c>
      <c r="E12243" s="39">
        <f>C12243-D12243</f>
        <v/>
      </c>
      <c r="F12243" s="40">
        <f>IF(D12243=0,0,E12243/ABS(D12243))</f>
        <v/>
      </c>
    </row>
    <row r="12244" hidden="1" outlineLevel="1">
      <c r="A12244" s="37" t="inlineStr"/>
      <c r="B12244" s="38" t="inlineStr">
        <is>
          <t xml:space="preserve">    ONLINE Mildred Nohoraima Pérez Buitrago</t>
        </is>
      </c>
      <c r="C12244" s="39" t="n">
        <v>20596.64</v>
      </c>
      <c r="D12244" s="39" t="n">
        <v>20596.64</v>
      </c>
      <c r="E12244" s="39">
        <f>C12244-D12244</f>
        <v/>
      </c>
      <c r="F12244" s="40">
        <f>IF(D12244=0,0,E12244/ABS(D12244))</f>
        <v/>
      </c>
    </row>
    <row r="12245" hidden="1" outlineLevel="1">
      <c r="A12245" s="37" t="inlineStr"/>
      <c r="B12245" s="38" t="inlineStr">
        <is>
          <t xml:space="preserve">    ONLINE Milena Londoño</t>
        </is>
      </c>
      <c r="C12245" s="39" t="n">
        <v>94552.94</v>
      </c>
      <c r="D12245" s="39" t="n">
        <v>94552.94</v>
      </c>
      <c r="E12245" s="39">
        <f>C12245-D12245</f>
        <v/>
      </c>
      <c r="F12245" s="40">
        <f>IF(D12245=0,0,E12245/ABS(D12245))</f>
        <v/>
      </c>
    </row>
    <row r="12246" hidden="1" outlineLevel="1">
      <c r="A12246" s="37" t="inlineStr"/>
      <c r="B12246" s="38" t="inlineStr">
        <is>
          <t xml:space="preserve">    ONLINE Milena Luna</t>
        </is>
      </c>
      <c r="C12246" s="39" t="n">
        <v>17515.13</v>
      </c>
      <c r="D12246" s="39" t="n">
        <v>17515.13</v>
      </c>
      <c r="E12246" s="39">
        <f>C12246-D12246</f>
        <v/>
      </c>
      <c r="F12246" s="40">
        <f>IF(D12246=0,0,E12246/ABS(D12246))</f>
        <v/>
      </c>
    </row>
    <row r="12247" hidden="1" outlineLevel="1">
      <c r="A12247" s="37" t="inlineStr"/>
      <c r="B12247" s="38" t="inlineStr">
        <is>
          <t xml:space="preserve">    ONLINE Milena Maldonado</t>
        </is>
      </c>
      <c r="C12247" s="39" t="n">
        <v>54605.03</v>
      </c>
      <c r="D12247" s="39" t="n">
        <v>54605.03</v>
      </c>
      <c r="E12247" s="39">
        <f>C12247-D12247</f>
        <v/>
      </c>
      <c r="F12247" s="40">
        <f>IF(D12247=0,0,E12247/ABS(D12247))</f>
        <v/>
      </c>
    </row>
    <row r="12248" hidden="1" outlineLevel="1">
      <c r="A12248" s="37" t="inlineStr"/>
      <c r="B12248" s="38" t="inlineStr">
        <is>
          <t xml:space="preserve">    ONLINE Milena Mora Zambrano</t>
        </is>
      </c>
      <c r="C12248" s="39" t="n">
        <v>135187.55</v>
      </c>
      <c r="D12248" s="39" t="n">
        <v>135187.55</v>
      </c>
      <c r="E12248" s="39">
        <f>C12248-D12248</f>
        <v/>
      </c>
      <c r="F12248" s="40">
        <f>IF(D12248=0,0,E12248/ABS(D12248))</f>
        <v/>
      </c>
    </row>
    <row r="12249" hidden="1" outlineLevel="1">
      <c r="A12249" s="37" t="inlineStr"/>
      <c r="B12249" s="38" t="inlineStr">
        <is>
          <t xml:space="preserve">    ONLINE Milena Parra</t>
        </is>
      </c>
      <c r="C12249" s="39" t="n">
        <v>9100.84</v>
      </c>
      <c r="D12249" s="39" t="n">
        <v>9100.84</v>
      </c>
      <c r="E12249" s="39">
        <f>C12249-D12249</f>
        <v/>
      </c>
      <c r="F12249" s="40">
        <f>IF(D12249=0,0,E12249/ABS(D12249))</f>
        <v/>
      </c>
    </row>
    <row r="12250" hidden="1" outlineLevel="1">
      <c r="A12250" s="37" t="inlineStr"/>
      <c r="B12250" s="38" t="inlineStr">
        <is>
          <t xml:space="preserve">    ONLINE Milena Patiño Arias</t>
        </is>
      </c>
      <c r="C12250" s="39" t="n">
        <v>82705.88</v>
      </c>
      <c r="D12250" s="39" t="n">
        <v>82705.88</v>
      </c>
      <c r="E12250" s="39">
        <f>C12250-D12250</f>
        <v/>
      </c>
      <c r="F12250" s="40">
        <f>IF(D12250=0,0,E12250/ABS(D12250))</f>
        <v/>
      </c>
    </row>
    <row r="12251" hidden="1" outlineLevel="1">
      <c r="A12251" s="37" t="inlineStr"/>
      <c r="B12251" s="38" t="inlineStr">
        <is>
          <t xml:space="preserve">    ONLINE Milena Serrano</t>
        </is>
      </c>
      <c r="C12251" s="39" t="n">
        <v>17563.03</v>
      </c>
      <c r="D12251" s="39" t="n">
        <v>17563.03</v>
      </c>
      <c r="E12251" s="39">
        <f>C12251-D12251</f>
        <v/>
      </c>
      <c r="F12251" s="40">
        <f>IF(D12251=0,0,E12251/ABS(D12251))</f>
        <v/>
      </c>
    </row>
    <row r="12252" hidden="1" outlineLevel="1">
      <c r="A12252" s="37" t="inlineStr"/>
      <c r="B12252" s="38" t="inlineStr">
        <is>
          <t xml:space="preserve">    ONLINE Milena Valencia</t>
        </is>
      </c>
      <c r="C12252" s="39" t="n">
        <v>23151.27</v>
      </c>
      <c r="D12252" s="39" t="n">
        <v>23151.27</v>
      </c>
      <c r="E12252" s="39">
        <f>C12252-D12252</f>
        <v/>
      </c>
      <c r="F12252" s="40">
        <f>IF(D12252=0,0,E12252/ABS(D12252))</f>
        <v/>
      </c>
    </row>
    <row r="12253" hidden="1" outlineLevel="1">
      <c r="A12253" s="37" t="inlineStr"/>
      <c r="B12253" s="38" t="inlineStr">
        <is>
          <t xml:space="preserve">    ONLINE Milton Bustos Sanchez</t>
        </is>
      </c>
      <c r="C12253" s="39" t="n">
        <v>14210.08</v>
      </c>
      <c r="D12253" s="39" t="n">
        <v>14210.08</v>
      </c>
      <c r="E12253" s="39">
        <f>C12253-D12253</f>
        <v/>
      </c>
      <c r="F12253" s="40">
        <f>IF(D12253=0,0,E12253/ABS(D12253))</f>
        <v/>
      </c>
    </row>
    <row r="12254" hidden="1" outlineLevel="1">
      <c r="A12254" s="37" t="inlineStr"/>
      <c r="B12254" s="38" t="inlineStr">
        <is>
          <t xml:space="preserve">    ONLINE Milton Esteban Parra</t>
        </is>
      </c>
      <c r="C12254" s="39" t="n">
        <v>9579.83</v>
      </c>
      <c r="D12254" s="39" t="n">
        <v>9579.83</v>
      </c>
      <c r="E12254" s="39">
        <f>C12254-D12254</f>
        <v/>
      </c>
      <c r="F12254" s="40">
        <f>IF(D12254=0,0,E12254/ABS(D12254))</f>
        <v/>
      </c>
    </row>
    <row r="12255" hidden="1" outlineLevel="1">
      <c r="A12255" s="37" t="inlineStr"/>
      <c r="B12255" s="38" t="inlineStr">
        <is>
          <t xml:space="preserve">    ONLINE Milvia Pérez Pérez</t>
        </is>
      </c>
      <c r="C12255" s="39" t="n">
        <v>47292.44</v>
      </c>
      <c r="D12255" s="39" t="n">
        <v>47292.44</v>
      </c>
      <c r="E12255" s="39">
        <f>C12255-D12255</f>
        <v/>
      </c>
      <c r="F12255" s="40">
        <f>IF(D12255=0,0,E12255/ABS(D12255))</f>
        <v/>
      </c>
    </row>
    <row r="12256" hidden="1" outlineLevel="1">
      <c r="A12256" s="37" t="inlineStr"/>
      <c r="B12256" s="38" t="inlineStr">
        <is>
          <t xml:space="preserve">    ONLINE Milys Karina Rodelo Molina</t>
        </is>
      </c>
      <c r="C12256" s="39" t="n">
        <v>110934.44</v>
      </c>
      <c r="D12256" s="39" t="n">
        <v>110934.44</v>
      </c>
      <c r="E12256" s="39">
        <f>C12256-D12256</f>
        <v/>
      </c>
      <c r="F12256" s="40">
        <f>IF(D12256=0,0,E12256/ABS(D12256))</f>
        <v/>
      </c>
    </row>
    <row r="12257" hidden="1" outlineLevel="1">
      <c r="A12257" s="37" t="inlineStr"/>
      <c r="B12257" s="38" t="inlineStr">
        <is>
          <t xml:space="preserve">    ONLINE Mireya Reyes Peña</t>
        </is>
      </c>
      <c r="C12257" s="39" t="n">
        <v>5588.24</v>
      </c>
      <c r="D12257" s="39" t="n">
        <v>5588.24</v>
      </c>
      <c r="E12257" s="39">
        <f>C12257-D12257</f>
        <v/>
      </c>
      <c r="F12257" s="40">
        <f>IF(D12257=0,0,E12257/ABS(D12257))</f>
        <v/>
      </c>
    </row>
    <row r="12258" hidden="1" outlineLevel="1">
      <c r="A12258" s="37" t="inlineStr"/>
      <c r="B12258" s="38" t="inlineStr">
        <is>
          <t xml:space="preserve">    ONLINE Mireya Riveros</t>
        </is>
      </c>
      <c r="C12258" s="39" t="n">
        <v>109976.47</v>
      </c>
      <c r="D12258" s="39" t="n">
        <v>109976.47</v>
      </c>
      <c r="E12258" s="39">
        <f>C12258-D12258</f>
        <v/>
      </c>
      <c r="F12258" s="40">
        <f>IF(D12258=0,0,E12258/ABS(D12258))</f>
        <v/>
      </c>
    </row>
    <row r="12259" hidden="1" outlineLevel="1">
      <c r="A12259" s="37" t="inlineStr"/>
      <c r="B12259" s="38" t="inlineStr">
        <is>
          <t xml:space="preserve">    ONLINE Miriam Herrera</t>
        </is>
      </c>
      <c r="C12259" s="39" t="n">
        <v>12773.11</v>
      </c>
      <c r="D12259" s="39" t="n">
        <v>12773.11</v>
      </c>
      <c r="E12259" s="39">
        <f>C12259-D12259</f>
        <v/>
      </c>
      <c r="F12259" s="40">
        <f>IF(D12259=0,0,E12259/ABS(D12259))</f>
        <v/>
      </c>
    </row>
    <row r="12260" hidden="1" outlineLevel="1">
      <c r="A12260" s="37" t="inlineStr"/>
      <c r="B12260" s="38" t="inlineStr">
        <is>
          <t xml:space="preserve">    ONLINE Miriam Saenz mass</t>
        </is>
      </c>
      <c r="C12260" s="39" t="n">
        <v>9579.83</v>
      </c>
      <c r="D12260" s="39" t="n">
        <v>9579.83</v>
      </c>
      <c r="E12260" s="39">
        <f>C12260-D12260</f>
        <v/>
      </c>
      <c r="F12260" s="40">
        <f>IF(D12260=0,0,E12260/ABS(D12260))</f>
        <v/>
      </c>
    </row>
    <row r="12261" hidden="1" outlineLevel="1">
      <c r="A12261" s="37" t="inlineStr"/>
      <c r="B12261" s="38" t="inlineStr">
        <is>
          <t xml:space="preserve">    ONLINE Miriam Soto</t>
        </is>
      </c>
      <c r="C12261" s="39" t="n">
        <v>16764.71</v>
      </c>
      <c r="D12261" s="39" t="n">
        <v>16764.71</v>
      </c>
      <c r="E12261" s="39">
        <f>C12261-D12261</f>
        <v/>
      </c>
      <c r="F12261" s="40">
        <f>IF(D12261=0,0,E12261/ABS(D12261))</f>
        <v/>
      </c>
    </row>
    <row r="12262" hidden="1" outlineLevel="1">
      <c r="A12262" s="37" t="inlineStr"/>
      <c r="B12262" s="38" t="inlineStr">
        <is>
          <t xml:space="preserve">    ONLINE Mirtha Sobeida Pinzon</t>
        </is>
      </c>
      <c r="C12262" s="39" t="n">
        <v>7584.03</v>
      </c>
      <c r="D12262" s="39" t="n">
        <v>7584.03</v>
      </c>
      <c r="E12262" s="39">
        <f>C12262-D12262</f>
        <v/>
      </c>
      <c r="F12262" s="40">
        <f>IF(D12262=0,0,E12262/ABS(D12262))</f>
        <v/>
      </c>
    </row>
    <row r="12263" hidden="1" outlineLevel="1">
      <c r="A12263" s="37" t="inlineStr"/>
      <c r="B12263" s="38" t="inlineStr">
        <is>
          <t xml:space="preserve">    ONLINE Mogollon Ivette</t>
        </is>
      </c>
      <c r="C12263" s="39" t="n">
        <v>13092.43</v>
      </c>
      <c r="D12263" s="39" t="n">
        <v>13092.43</v>
      </c>
      <c r="E12263" s="39">
        <f>C12263-D12263</f>
        <v/>
      </c>
      <c r="F12263" s="40">
        <f>IF(D12263=0,0,E12263/ABS(D12263))</f>
        <v/>
      </c>
    </row>
    <row r="12264" hidden="1" outlineLevel="1">
      <c r="A12264" s="37" t="inlineStr"/>
      <c r="B12264" s="38" t="inlineStr">
        <is>
          <t xml:space="preserve">    ONLINE Moisés Rivas</t>
        </is>
      </c>
      <c r="C12264" s="39" t="n">
        <v>9100.84</v>
      </c>
      <c r="D12264" s="39" t="n">
        <v>9100.84</v>
      </c>
      <c r="E12264" s="39">
        <f>C12264-D12264</f>
        <v/>
      </c>
      <c r="F12264" s="40">
        <f>IF(D12264=0,0,E12264/ABS(D12264))</f>
        <v/>
      </c>
    </row>
    <row r="12265" hidden="1" outlineLevel="1">
      <c r="A12265" s="37" t="inlineStr"/>
      <c r="B12265" s="38" t="inlineStr">
        <is>
          <t xml:space="preserve">    ONLINE Monica Abreo</t>
        </is>
      </c>
      <c r="C12265" s="39" t="n">
        <v>53136.13</v>
      </c>
      <c r="D12265" s="39" t="n">
        <v>53136.13</v>
      </c>
      <c r="E12265" s="39">
        <f>C12265-D12265</f>
        <v/>
      </c>
      <c r="F12265" s="40">
        <f>IF(D12265=0,0,E12265/ABS(D12265))</f>
        <v/>
      </c>
    </row>
    <row r="12266" hidden="1" outlineLevel="1">
      <c r="A12266" s="37" t="inlineStr"/>
      <c r="B12266" s="38" t="inlineStr">
        <is>
          <t xml:space="preserve">    ONLINE Monica Acero</t>
        </is>
      </c>
      <c r="C12266" s="39" t="n">
        <v>15966.39</v>
      </c>
      <c r="D12266" s="39" t="n">
        <v>15966.39</v>
      </c>
      <c r="E12266" s="39">
        <f>C12266-D12266</f>
        <v/>
      </c>
      <c r="F12266" s="40">
        <f>IF(D12266=0,0,E12266/ABS(D12266))</f>
        <v/>
      </c>
    </row>
    <row r="12267" hidden="1" outlineLevel="1">
      <c r="A12267" s="37" t="inlineStr"/>
      <c r="B12267" s="38" t="inlineStr">
        <is>
          <t xml:space="preserve">    ONLINE Monica Alejandra Naranjo</t>
        </is>
      </c>
      <c r="C12267" s="39" t="n">
        <v>17722.69</v>
      </c>
      <c r="D12267" s="39" t="n">
        <v>17722.69</v>
      </c>
      <c r="E12267" s="39">
        <f>C12267-D12267</f>
        <v/>
      </c>
      <c r="F12267" s="40">
        <f>IF(D12267=0,0,E12267/ABS(D12267))</f>
        <v/>
      </c>
    </row>
    <row r="12268" hidden="1" outlineLevel="1">
      <c r="A12268" s="37" t="inlineStr"/>
      <c r="B12268" s="38" t="inlineStr">
        <is>
          <t xml:space="preserve">    ONLINE Monica Amado</t>
        </is>
      </c>
      <c r="C12268" s="39" t="n">
        <v>7983.19</v>
      </c>
      <c r="D12268" s="39" t="n">
        <v>7983.19</v>
      </c>
      <c r="E12268" s="39">
        <f>C12268-D12268</f>
        <v/>
      </c>
      <c r="F12268" s="40">
        <f>IF(D12268=0,0,E12268/ABS(D12268))</f>
        <v/>
      </c>
    </row>
    <row r="12269" hidden="1" outlineLevel="1">
      <c r="A12269" s="37" t="inlineStr"/>
      <c r="B12269" s="38" t="inlineStr">
        <is>
          <t xml:space="preserve">    ONLINE Monica Arenas</t>
        </is>
      </c>
      <c r="C12269" s="39" t="n">
        <v>87815.13</v>
      </c>
      <c r="D12269" s="39" t="n">
        <v>87815.13</v>
      </c>
      <c r="E12269" s="39">
        <f>C12269-D12269</f>
        <v/>
      </c>
      <c r="F12269" s="40">
        <f>IF(D12269=0,0,E12269/ABS(D12269))</f>
        <v/>
      </c>
    </row>
    <row r="12270" hidden="1" outlineLevel="1">
      <c r="A12270" s="37" t="inlineStr"/>
      <c r="B12270" s="38" t="inlineStr">
        <is>
          <t xml:space="preserve">    ONLINE Monica Barragan</t>
        </is>
      </c>
      <c r="C12270" s="39" t="n">
        <v>75185.73</v>
      </c>
      <c r="D12270" s="39" t="n">
        <v>75185.73</v>
      </c>
      <c r="E12270" s="39">
        <f>C12270-D12270</f>
        <v/>
      </c>
      <c r="F12270" s="40">
        <f>IF(D12270=0,0,E12270/ABS(D12270))</f>
        <v/>
      </c>
    </row>
    <row r="12271" hidden="1" outlineLevel="1">
      <c r="A12271" s="37" t="inlineStr"/>
      <c r="B12271" s="38" t="inlineStr">
        <is>
          <t xml:space="preserve">    ONLINE Monica Barrios</t>
        </is>
      </c>
      <c r="C12271" s="39" t="n">
        <v>15966.39</v>
      </c>
      <c r="D12271" s="39" t="n">
        <v>15966.39</v>
      </c>
      <c r="E12271" s="39">
        <f>C12271-D12271</f>
        <v/>
      </c>
      <c r="F12271" s="40">
        <f>IF(D12271=0,0,E12271/ABS(D12271))</f>
        <v/>
      </c>
    </row>
    <row r="12272" hidden="1" outlineLevel="1">
      <c r="A12272" s="37" t="inlineStr"/>
      <c r="B12272" s="38" t="inlineStr">
        <is>
          <t xml:space="preserve">    ONLINE Monica Cardenas</t>
        </is>
      </c>
      <c r="C12272" s="39" t="n">
        <v>9081.68</v>
      </c>
      <c r="D12272" s="39" t="n">
        <v>9081.68</v>
      </c>
      <c r="E12272" s="39">
        <f>C12272-D12272</f>
        <v/>
      </c>
      <c r="F12272" s="40">
        <f>IF(D12272=0,0,E12272/ABS(D12272))</f>
        <v/>
      </c>
    </row>
    <row r="12273" hidden="1" outlineLevel="1">
      <c r="A12273" s="37" t="inlineStr"/>
      <c r="B12273" s="38" t="inlineStr">
        <is>
          <t xml:space="preserve">    ONLINE Monica Carreño</t>
        </is>
      </c>
      <c r="C12273" s="39" t="n">
        <v>12773.11</v>
      </c>
      <c r="D12273" s="39" t="n">
        <v>12773.11</v>
      </c>
      <c r="E12273" s="39">
        <f>C12273-D12273</f>
        <v/>
      </c>
      <c r="F12273" s="40">
        <f>IF(D12273=0,0,E12273/ABS(D12273))</f>
        <v/>
      </c>
    </row>
    <row r="12274" hidden="1" outlineLevel="1">
      <c r="A12274" s="37" t="inlineStr"/>
      <c r="B12274" s="38" t="inlineStr">
        <is>
          <t xml:space="preserve">    ONLINE Monica Cendales</t>
        </is>
      </c>
      <c r="C12274" s="39" t="n">
        <v>19159.66</v>
      </c>
      <c r="D12274" s="39" t="n">
        <v>19159.66</v>
      </c>
      <c r="E12274" s="39">
        <f>C12274-D12274</f>
        <v/>
      </c>
      <c r="F12274" s="40">
        <f>IF(D12274=0,0,E12274/ABS(D12274))</f>
        <v/>
      </c>
    </row>
    <row r="12275" hidden="1" outlineLevel="1">
      <c r="A12275" s="37" t="inlineStr"/>
      <c r="B12275" s="38" t="inlineStr">
        <is>
          <t xml:space="preserve">    ONLINE Monica Consuelo Rojas Garcia</t>
        </is>
      </c>
      <c r="C12275" s="39" t="n">
        <v>39852.1</v>
      </c>
      <c r="D12275" s="39" t="n">
        <v>39852.1</v>
      </c>
      <c r="E12275" s="39">
        <f>C12275-D12275</f>
        <v/>
      </c>
      <c r="F12275" s="40">
        <f>IF(D12275=0,0,E12275/ABS(D12275))</f>
        <v/>
      </c>
    </row>
    <row r="12276" hidden="1" outlineLevel="1">
      <c r="A12276" s="37" t="inlineStr"/>
      <c r="B12276" s="38" t="inlineStr">
        <is>
          <t xml:space="preserve">    ONLINE Monica Correa</t>
        </is>
      </c>
      <c r="C12276" s="39" t="n">
        <v>13252.1</v>
      </c>
      <c r="D12276" s="39" t="n">
        <v>13252.1</v>
      </c>
      <c r="E12276" s="39">
        <f>C12276-D12276</f>
        <v/>
      </c>
      <c r="F12276" s="40">
        <f>IF(D12276=0,0,E12276/ABS(D12276))</f>
        <v/>
      </c>
    </row>
    <row r="12277" hidden="1" outlineLevel="1">
      <c r="A12277" s="37" t="inlineStr"/>
      <c r="B12277" s="38" t="inlineStr">
        <is>
          <t xml:space="preserve">    ONLINE Monica Correa Ramirez</t>
        </is>
      </c>
      <c r="C12277" s="39" t="n">
        <v>40842.02</v>
      </c>
      <c r="D12277" s="39" t="n">
        <v>40842.02</v>
      </c>
      <c r="E12277" s="39">
        <f>C12277-D12277</f>
        <v/>
      </c>
      <c r="F12277" s="40">
        <f>IF(D12277=0,0,E12277/ABS(D12277))</f>
        <v/>
      </c>
    </row>
    <row r="12278" hidden="1" outlineLevel="1">
      <c r="A12278" s="37" t="inlineStr"/>
      <c r="B12278" s="38" t="inlineStr">
        <is>
          <t xml:space="preserve">    ONLINE Monica Cuestas</t>
        </is>
      </c>
      <c r="C12278" s="39" t="n">
        <v>5588.24</v>
      </c>
      <c r="D12278" s="39" t="n">
        <v>5588.24</v>
      </c>
      <c r="E12278" s="39">
        <f>C12278-D12278</f>
        <v/>
      </c>
      <c r="F12278" s="40">
        <f>IF(D12278=0,0,E12278/ABS(D12278))</f>
        <v/>
      </c>
    </row>
    <row r="12279" hidden="1" outlineLevel="1">
      <c r="A12279" s="37" t="inlineStr"/>
      <c r="B12279" s="38" t="inlineStr">
        <is>
          <t xml:space="preserve">    ONLINE Monica De Plaza</t>
        </is>
      </c>
      <c r="C12279" s="39" t="n">
        <v>51731.09</v>
      </c>
      <c r="D12279" s="39" t="n">
        <v>51731.09</v>
      </c>
      <c r="E12279" s="39">
        <f>C12279-D12279</f>
        <v/>
      </c>
      <c r="F12279" s="40">
        <f>IF(D12279=0,0,E12279/ABS(D12279))</f>
        <v/>
      </c>
    </row>
    <row r="12280" hidden="1" outlineLevel="1">
      <c r="A12280" s="37" t="inlineStr"/>
      <c r="B12280" s="38" t="inlineStr">
        <is>
          <t xml:space="preserve">    ONLINE Monica De Plaza Durán</t>
        </is>
      </c>
      <c r="C12280" s="39" t="n">
        <v>9100.84</v>
      </c>
      <c r="D12280" s="39" t="n">
        <v>9100.84</v>
      </c>
      <c r="E12280" s="39">
        <f>C12280-D12280</f>
        <v/>
      </c>
      <c r="F12280" s="40">
        <f>IF(D12280=0,0,E12280/ABS(D12280))</f>
        <v/>
      </c>
    </row>
    <row r="12281" hidden="1" outlineLevel="1">
      <c r="A12281" s="37" t="inlineStr"/>
      <c r="B12281" s="38" t="inlineStr">
        <is>
          <t xml:space="preserve">    ONLINE Monica Enciso</t>
        </is>
      </c>
      <c r="C12281" s="39" t="n">
        <v>6546.22</v>
      </c>
      <c r="D12281" s="39" t="n">
        <v>6546.22</v>
      </c>
      <c r="E12281" s="39">
        <f>C12281-D12281</f>
        <v/>
      </c>
      <c r="F12281" s="40">
        <f>IF(D12281=0,0,E12281/ABS(D12281))</f>
        <v/>
      </c>
    </row>
    <row r="12282" hidden="1" outlineLevel="1">
      <c r="A12282" s="37" t="inlineStr"/>
      <c r="B12282" s="38" t="inlineStr">
        <is>
          <t xml:space="preserve">    ONLINE Monica Fernanda Ospina Forero</t>
        </is>
      </c>
      <c r="C12282" s="39" t="n">
        <v>9100.84</v>
      </c>
      <c r="D12282" s="39" t="n">
        <v>9100.84</v>
      </c>
      <c r="E12282" s="39">
        <f>C12282-D12282</f>
        <v/>
      </c>
      <c r="F12282" s="40">
        <f>IF(D12282=0,0,E12282/ABS(D12282))</f>
        <v/>
      </c>
    </row>
    <row r="12283" hidden="1" outlineLevel="1">
      <c r="A12283" s="37" t="inlineStr"/>
      <c r="B12283" s="38" t="inlineStr">
        <is>
          <t xml:space="preserve">    ONLINE Monica Galvan</t>
        </is>
      </c>
      <c r="C12283" s="39" t="n">
        <v>10090.76</v>
      </c>
      <c r="D12283" s="39" t="n">
        <v>10090.76</v>
      </c>
      <c r="E12283" s="39">
        <f>C12283-D12283</f>
        <v/>
      </c>
      <c r="F12283" s="40">
        <f>IF(D12283=0,0,E12283/ABS(D12283))</f>
        <v/>
      </c>
    </row>
    <row r="12284" hidden="1" outlineLevel="1">
      <c r="A12284" s="37" t="inlineStr"/>
      <c r="B12284" s="38" t="inlineStr">
        <is>
          <t xml:space="preserve">    ONLINE Monica Gomez</t>
        </is>
      </c>
      <c r="C12284" s="39" t="n">
        <v>39733.96</v>
      </c>
      <c r="D12284" s="39" t="n">
        <v>39733.96</v>
      </c>
      <c r="E12284" s="39">
        <f>C12284-D12284</f>
        <v/>
      </c>
      <c r="F12284" s="40">
        <f>IF(D12284=0,0,E12284/ABS(D12284))</f>
        <v/>
      </c>
    </row>
    <row r="12285" hidden="1" outlineLevel="1">
      <c r="A12285" s="37" t="inlineStr"/>
      <c r="B12285" s="38" t="inlineStr">
        <is>
          <t xml:space="preserve">    ONLINE Monica Hernandez</t>
        </is>
      </c>
      <c r="C12285" s="39" t="n">
        <v>33050.42</v>
      </c>
      <c r="D12285" s="39" t="n">
        <v>33050.42</v>
      </c>
      <c r="E12285" s="39">
        <f>C12285-D12285</f>
        <v/>
      </c>
      <c r="F12285" s="40">
        <f>IF(D12285=0,0,E12285/ABS(D12285))</f>
        <v/>
      </c>
    </row>
    <row r="12286" hidden="1" outlineLevel="1">
      <c r="A12286" s="37" t="inlineStr"/>
      <c r="B12286" s="38" t="inlineStr">
        <is>
          <t xml:space="preserve">    ONLINE Monica Isabel Correa Giraldo</t>
        </is>
      </c>
      <c r="C12286" s="39" t="n">
        <v>43109.24</v>
      </c>
      <c r="D12286" s="39" t="n">
        <v>43109.24</v>
      </c>
      <c r="E12286" s="39">
        <f>C12286-D12286</f>
        <v/>
      </c>
      <c r="F12286" s="40">
        <f>IF(D12286=0,0,E12286/ABS(D12286))</f>
        <v/>
      </c>
    </row>
    <row r="12287" hidden="1" outlineLevel="1">
      <c r="A12287" s="37" t="inlineStr"/>
      <c r="B12287" s="38" t="inlineStr">
        <is>
          <t xml:space="preserve">    ONLINE Monica Lara</t>
        </is>
      </c>
      <c r="C12287" s="39" t="n">
        <v>31773.11</v>
      </c>
      <c r="D12287" s="39" t="n">
        <v>31773.11</v>
      </c>
      <c r="E12287" s="39">
        <f>C12287-D12287</f>
        <v/>
      </c>
      <c r="F12287" s="40">
        <f>IF(D12287=0,0,E12287/ABS(D12287))</f>
        <v/>
      </c>
    </row>
    <row r="12288" hidden="1" outlineLevel="1">
      <c r="A12288" s="37" t="inlineStr"/>
      <c r="B12288" s="38" t="inlineStr">
        <is>
          <t xml:space="preserve">    ONLINE Monica Lopez</t>
        </is>
      </c>
      <c r="C12288" s="39" t="n">
        <v>20596.64</v>
      </c>
      <c r="D12288" s="39" t="n">
        <v>20596.64</v>
      </c>
      <c r="E12288" s="39">
        <f>C12288-D12288</f>
        <v/>
      </c>
      <c r="F12288" s="40">
        <f>IF(D12288=0,0,E12288/ABS(D12288))</f>
        <v/>
      </c>
    </row>
    <row r="12289" hidden="1" outlineLevel="1">
      <c r="A12289" s="37" t="inlineStr"/>
      <c r="B12289" s="38" t="inlineStr">
        <is>
          <t xml:space="preserve">    ONLINE Monica Lopez Alvarez</t>
        </is>
      </c>
      <c r="C12289" s="39" t="n">
        <v>20947.91</v>
      </c>
      <c r="D12289" s="39" t="n">
        <v>20947.91</v>
      </c>
      <c r="E12289" s="39">
        <f>C12289-D12289</f>
        <v/>
      </c>
      <c r="F12289" s="40">
        <f>IF(D12289=0,0,E12289/ABS(D12289))</f>
        <v/>
      </c>
    </row>
    <row r="12290" hidden="1" outlineLevel="1">
      <c r="A12290" s="37" t="inlineStr"/>
      <c r="B12290" s="38" t="inlineStr">
        <is>
          <t xml:space="preserve">    ONLINE Monica Lorena Pantoja</t>
        </is>
      </c>
      <c r="C12290" s="39" t="n">
        <v>10857.14</v>
      </c>
      <c r="D12290" s="39" t="n">
        <v>10857.14</v>
      </c>
      <c r="E12290" s="39">
        <f>C12290-D12290</f>
        <v/>
      </c>
      <c r="F12290" s="40">
        <f>IF(D12290=0,0,E12290/ABS(D12290))</f>
        <v/>
      </c>
    </row>
    <row r="12291" hidden="1" outlineLevel="1">
      <c r="A12291" s="37" t="inlineStr"/>
      <c r="B12291" s="38" t="inlineStr">
        <is>
          <t xml:space="preserve">    ONLINE Monica Lozano Torres</t>
        </is>
      </c>
      <c r="C12291" s="39" t="n">
        <v>93882.36</v>
      </c>
      <c r="D12291" s="39" t="n">
        <v>93882.36</v>
      </c>
      <c r="E12291" s="39">
        <f>C12291-D12291</f>
        <v/>
      </c>
      <c r="F12291" s="40">
        <f>IF(D12291=0,0,E12291/ABS(D12291))</f>
        <v/>
      </c>
    </row>
    <row r="12292" hidden="1" outlineLevel="1">
      <c r="A12292" s="37" t="inlineStr"/>
      <c r="B12292" s="38" t="inlineStr">
        <is>
          <t xml:space="preserve">    ONLINE Monica M Rojas R</t>
        </is>
      </c>
      <c r="C12292" s="39" t="n">
        <v>25386.55</v>
      </c>
      <c r="D12292" s="39" t="n">
        <v>25386.55</v>
      </c>
      <c r="E12292" s="39">
        <f>C12292-D12292</f>
        <v/>
      </c>
      <c r="F12292" s="40">
        <f>IF(D12292=0,0,E12292/ABS(D12292))</f>
        <v/>
      </c>
    </row>
    <row r="12293" hidden="1" outlineLevel="1">
      <c r="A12293" s="37" t="inlineStr"/>
      <c r="B12293" s="38" t="inlineStr">
        <is>
          <t xml:space="preserve">    ONLINE Monica Molina</t>
        </is>
      </c>
      <c r="C12293" s="39" t="n">
        <v>76159.66</v>
      </c>
      <c r="D12293" s="39" t="n">
        <v>76159.66</v>
      </c>
      <c r="E12293" s="39">
        <f>C12293-D12293</f>
        <v/>
      </c>
      <c r="F12293" s="40">
        <f>IF(D12293=0,0,E12293/ABS(D12293))</f>
        <v/>
      </c>
    </row>
    <row r="12294" hidden="1" outlineLevel="1">
      <c r="A12294" s="37" t="inlineStr"/>
      <c r="B12294" s="38" t="inlineStr">
        <is>
          <t xml:space="preserve">    ONLINE Monica Morales</t>
        </is>
      </c>
      <c r="C12294" s="39" t="n">
        <v>33210.07</v>
      </c>
      <c r="D12294" s="39" t="n">
        <v>33210.07</v>
      </c>
      <c r="E12294" s="39">
        <f>C12294-D12294</f>
        <v/>
      </c>
      <c r="F12294" s="40">
        <f>IF(D12294=0,0,E12294/ABS(D12294))</f>
        <v/>
      </c>
    </row>
    <row r="12295" hidden="1" outlineLevel="1">
      <c r="A12295" s="37" t="inlineStr"/>
      <c r="B12295" s="38" t="inlineStr">
        <is>
          <t xml:space="preserve">    ONLINE Monica Ovalle</t>
        </is>
      </c>
      <c r="C12295" s="39" t="n">
        <v>6386.55</v>
      </c>
      <c r="D12295" s="39" t="n">
        <v>6386.55</v>
      </c>
      <c r="E12295" s="39">
        <f>C12295-D12295</f>
        <v/>
      </c>
      <c r="F12295" s="40">
        <f>IF(D12295=0,0,E12295/ABS(D12295))</f>
        <v/>
      </c>
    </row>
    <row r="12296" hidden="1" outlineLevel="1">
      <c r="A12296" s="37" t="inlineStr"/>
      <c r="B12296" s="38" t="inlineStr">
        <is>
          <t xml:space="preserve">    ONLINE Monica Puentes Parra</t>
        </is>
      </c>
      <c r="C12296" s="39" t="n">
        <v>82769.74000000001</v>
      </c>
      <c r="D12296" s="39" t="n">
        <v>82769.74000000001</v>
      </c>
      <c r="E12296" s="39">
        <f>C12296-D12296</f>
        <v/>
      </c>
      <c r="F12296" s="40">
        <f>IF(D12296=0,0,E12296/ABS(D12296))</f>
        <v/>
      </c>
    </row>
    <row r="12297" hidden="1" outlineLevel="1">
      <c r="A12297" s="37" t="inlineStr"/>
      <c r="B12297" s="38" t="inlineStr">
        <is>
          <t xml:space="preserve">    ONLINE Monica Restrepo</t>
        </is>
      </c>
      <c r="C12297" s="39" t="n">
        <v>72647.07000000001</v>
      </c>
      <c r="D12297" s="39" t="n">
        <v>72647.07000000001</v>
      </c>
      <c r="E12297" s="39">
        <f>C12297-D12297</f>
        <v/>
      </c>
      <c r="F12297" s="40">
        <f>IF(D12297=0,0,E12297/ABS(D12297))</f>
        <v/>
      </c>
    </row>
    <row r="12298" hidden="1" outlineLevel="1">
      <c r="A12298" s="37" t="inlineStr"/>
      <c r="B12298" s="38" t="inlineStr">
        <is>
          <t xml:space="preserve">    ONLINE Monica Riano</t>
        </is>
      </c>
      <c r="C12298" s="39" t="n">
        <v>5428.57</v>
      </c>
      <c r="D12298" s="39" t="n">
        <v>5428.57</v>
      </c>
      <c r="E12298" s="39">
        <f>C12298-D12298</f>
        <v/>
      </c>
      <c r="F12298" s="40">
        <f>IF(D12298=0,0,E12298/ABS(D12298))</f>
        <v/>
      </c>
    </row>
    <row r="12299" hidden="1" outlineLevel="1">
      <c r="A12299" s="37" t="inlineStr"/>
      <c r="B12299" s="38" t="inlineStr">
        <is>
          <t xml:space="preserve">    ONLINE Monica Rincón</t>
        </is>
      </c>
      <c r="C12299" s="39" t="n">
        <v>48921</v>
      </c>
      <c r="D12299" s="39" t="n">
        <v>48921</v>
      </c>
      <c r="E12299" s="39">
        <f>C12299-D12299</f>
        <v/>
      </c>
      <c r="F12299" s="40">
        <f>IF(D12299=0,0,E12299/ABS(D12299))</f>
        <v/>
      </c>
    </row>
    <row r="12300" hidden="1" outlineLevel="1">
      <c r="A12300" s="37" t="inlineStr"/>
      <c r="B12300" s="38" t="inlineStr">
        <is>
          <t xml:space="preserve">    ONLINE Monica Rios</t>
        </is>
      </c>
      <c r="C12300" s="39" t="n">
        <v>11655.46</v>
      </c>
      <c r="D12300" s="39" t="n">
        <v>11655.46</v>
      </c>
      <c r="E12300" s="39">
        <f>C12300-D12300</f>
        <v/>
      </c>
      <c r="F12300" s="40">
        <f>IF(D12300=0,0,E12300/ABS(D12300))</f>
        <v/>
      </c>
    </row>
    <row r="12301" hidden="1" outlineLevel="1">
      <c r="A12301" s="37" t="inlineStr"/>
      <c r="B12301" s="38" t="inlineStr">
        <is>
          <t xml:space="preserve">    ONLINE Monica Rodas</t>
        </is>
      </c>
      <c r="C12301" s="39" t="n">
        <v>18163.37</v>
      </c>
      <c r="D12301" s="39" t="n">
        <v>18163.37</v>
      </c>
      <c r="E12301" s="39">
        <f>C12301-D12301</f>
        <v/>
      </c>
      <c r="F12301" s="40">
        <f>IF(D12301=0,0,E12301/ABS(D12301))</f>
        <v/>
      </c>
    </row>
    <row r="12302" hidden="1" outlineLevel="1">
      <c r="A12302" s="37" t="inlineStr"/>
      <c r="B12302" s="38" t="inlineStr">
        <is>
          <t xml:space="preserve">    ONLINE Monica Sanchez</t>
        </is>
      </c>
      <c r="C12302" s="39" t="n">
        <v>6207.73</v>
      </c>
      <c r="D12302" s="39" t="n">
        <v>6207.73</v>
      </c>
      <c r="E12302" s="39">
        <f>C12302-D12302</f>
        <v/>
      </c>
      <c r="F12302" s="40">
        <f>IF(D12302=0,0,E12302/ABS(D12302))</f>
        <v/>
      </c>
    </row>
    <row r="12303" hidden="1" outlineLevel="1">
      <c r="A12303" s="37" t="inlineStr"/>
      <c r="B12303" s="38" t="inlineStr">
        <is>
          <t xml:space="preserve">    ONLINE Monica Vasquez</t>
        </is>
      </c>
      <c r="C12303" s="39" t="n">
        <v>7983.19</v>
      </c>
      <c r="D12303" s="39" t="n">
        <v>7983.19</v>
      </c>
      <c r="E12303" s="39">
        <f>C12303-D12303</f>
        <v/>
      </c>
      <c r="F12303" s="40">
        <f>IF(D12303=0,0,E12303/ABS(D12303))</f>
        <v/>
      </c>
    </row>
    <row r="12304" hidden="1" outlineLevel="1">
      <c r="A12304" s="37" t="inlineStr"/>
      <c r="B12304" s="38" t="inlineStr">
        <is>
          <t xml:space="preserve">    ONLINE Monica Vela</t>
        </is>
      </c>
      <c r="C12304" s="39" t="n">
        <v>77596.5</v>
      </c>
      <c r="D12304" s="39" t="n">
        <v>77596.5</v>
      </c>
      <c r="E12304" s="39">
        <f>C12304-D12304</f>
        <v/>
      </c>
      <c r="F12304" s="40">
        <f>IF(D12304=0,0,E12304/ABS(D12304))</f>
        <v/>
      </c>
    </row>
    <row r="12305" hidden="1" outlineLevel="1">
      <c r="A12305" s="37" t="inlineStr"/>
      <c r="B12305" s="38" t="inlineStr">
        <is>
          <t xml:space="preserve">    ONLINE Monica catalina Carreño</t>
        </is>
      </c>
      <c r="C12305" s="39" t="n">
        <v>10090.76</v>
      </c>
      <c r="D12305" s="39" t="n">
        <v>10090.76</v>
      </c>
      <c r="E12305" s="39">
        <f>C12305-D12305</f>
        <v/>
      </c>
      <c r="F12305" s="40">
        <f>IF(D12305=0,0,E12305/ABS(D12305))</f>
        <v/>
      </c>
    </row>
    <row r="12306" hidden="1" outlineLevel="1">
      <c r="A12306" s="37" t="inlineStr"/>
      <c r="B12306" s="38" t="inlineStr">
        <is>
          <t xml:space="preserve">    ONLINE Moris Burgos</t>
        </is>
      </c>
      <c r="C12306" s="39" t="n">
        <v>7184.87</v>
      </c>
      <c r="D12306" s="39" t="n">
        <v>7184.87</v>
      </c>
      <c r="E12306" s="39">
        <f>C12306-D12306</f>
        <v/>
      </c>
      <c r="F12306" s="40">
        <f>IF(D12306=0,0,E12306/ABS(D12306))</f>
        <v/>
      </c>
    </row>
    <row r="12307" hidden="1" outlineLevel="1">
      <c r="A12307" s="37" t="inlineStr"/>
      <c r="B12307" s="38" t="inlineStr">
        <is>
          <t xml:space="preserve">    ONLINE Myriam Avellaneda</t>
        </is>
      </c>
      <c r="C12307" s="39" t="n">
        <v>7504.21</v>
      </c>
      <c r="D12307" s="39" t="n">
        <v>7504.21</v>
      </c>
      <c r="E12307" s="39">
        <f>C12307-D12307</f>
        <v/>
      </c>
      <c r="F12307" s="40">
        <f>IF(D12307=0,0,E12307/ABS(D12307))</f>
        <v/>
      </c>
    </row>
    <row r="12308" hidden="1" outlineLevel="1">
      <c r="A12308" s="37" t="inlineStr"/>
      <c r="B12308" s="38" t="inlineStr">
        <is>
          <t xml:space="preserve">    ONLINE Myriam Ayala</t>
        </is>
      </c>
      <c r="C12308" s="39" t="n">
        <v>12773.1</v>
      </c>
      <c r="D12308" s="39" t="n">
        <v>12773.1</v>
      </c>
      <c r="E12308" s="39">
        <f>C12308-D12308</f>
        <v/>
      </c>
      <c r="F12308" s="40">
        <f>IF(D12308=0,0,E12308/ABS(D12308))</f>
        <v/>
      </c>
    </row>
    <row r="12309" hidden="1" outlineLevel="1">
      <c r="A12309" s="37" t="inlineStr"/>
      <c r="B12309" s="38" t="inlineStr">
        <is>
          <t xml:space="preserve">    ONLINE Myriam Orjuela</t>
        </is>
      </c>
      <c r="C12309" s="39" t="n">
        <v>9579.83</v>
      </c>
      <c r="D12309" s="39" t="n">
        <v>9579.83</v>
      </c>
      <c r="E12309" s="39">
        <f>C12309-D12309</f>
        <v/>
      </c>
      <c r="F12309" s="40">
        <f>IF(D12309=0,0,E12309/ABS(D12309))</f>
        <v/>
      </c>
    </row>
    <row r="12310" hidden="1" outlineLevel="1">
      <c r="A12310" s="37" t="inlineStr"/>
      <c r="B12310" s="38" t="inlineStr">
        <is>
          <t xml:space="preserve">    ONLINE Myriam Pinzón</t>
        </is>
      </c>
      <c r="C12310" s="39" t="n">
        <v>9100.84</v>
      </c>
      <c r="D12310" s="39" t="n">
        <v>9100.84</v>
      </c>
      <c r="E12310" s="39">
        <f>C12310-D12310</f>
        <v/>
      </c>
      <c r="F12310" s="40">
        <f>IF(D12310=0,0,E12310/ABS(D12310))</f>
        <v/>
      </c>
    </row>
    <row r="12311" hidden="1" outlineLevel="1">
      <c r="A12311" s="37" t="inlineStr"/>
      <c r="B12311" s="38" t="inlineStr">
        <is>
          <t xml:space="preserve">    ONLINE Myriam Susuna Sanchez Brahim</t>
        </is>
      </c>
      <c r="C12311" s="39" t="n">
        <v>18968.06</v>
      </c>
      <c r="D12311" s="39" t="n">
        <v>18968.06</v>
      </c>
      <c r="E12311" s="39">
        <f>C12311-D12311</f>
        <v/>
      </c>
      <c r="F12311" s="40">
        <f>IF(D12311=0,0,E12311/ABS(D12311))</f>
        <v/>
      </c>
    </row>
    <row r="12312" hidden="1" outlineLevel="1">
      <c r="A12312" s="37" t="inlineStr"/>
      <c r="B12312" s="38" t="inlineStr">
        <is>
          <t xml:space="preserve">    ONLINE Myriam Usuga</t>
        </is>
      </c>
      <c r="C12312" s="39" t="n">
        <v>10090.76</v>
      </c>
      <c r="D12312" s="39" t="n">
        <v>10090.76</v>
      </c>
      <c r="E12312" s="39">
        <f>C12312-D12312</f>
        <v/>
      </c>
      <c r="F12312" s="40">
        <f>IF(D12312=0,0,E12312/ABS(D12312))</f>
        <v/>
      </c>
    </row>
    <row r="12313" hidden="1" outlineLevel="1">
      <c r="A12313" s="37" t="inlineStr"/>
      <c r="B12313" s="38" t="inlineStr">
        <is>
          <t xml:space="preserve">    ONLINE Mónica Andrea Urquijo Mendoza</t>
        </is>
      </c>
      <c r="C12313" s="39" t="n">
        <v>20756.31</v>
      </c>
      <c r="D12313" s="39" t="n">
        <v>20756.31</v>
      </c>
      <c r="E12313" s="39">
        <f>C12313-D12313</f>
        <v/>
      </c>
      <c r="F12313" s="40">
        <f>IF(D12313=0,0,E12313/ABS(D12313))</f>
        <v/>
      </c>
    </row>
    <row r="12314" hidden="1" outlineLevel="1">
      <c r="A12314" s="37" t="inlineStr"/>
      <c r="B12314" s="38" t="inlineStr">
        <is>
          <t xml:space="preserve">    ONLINE Mónica Castaño</t>
        </is>
      </c>
      <c r="C12314" s="39" t="n">
        <v>10090.76</v>
      </c>
      <c r="D12314" s="39" t="n">
        <v>10090.76</v>
      </c>
      <c r="E12314" s="39">
        <f>C12314-D12314</f>
        <v/>
      </c>
      <c r="F12314" s="40">
        <f>IF(D12314=0,0,E12314/ABS(D12314))</f>
        <v/>
      </c>
    </row>
    <row r="12315" hidden="1" outlineLevel="1">
      <c r="A12315" s="37" t="inlineStr"/>
      <c r="B12315" s="38" t="inlineStr">
        <is>
          <t xml:space="preserve">    ONLINE Mónica Guerrero</t>
        </is>
      </c>
      <c r="C12315" s="39" t="n">
        <v>53327.74</v>
      </c>
      <c r="D12315" s="39" t="n">
        <v>53327.74</v>
      </c>
      <c r="E12315" s="39">
        <f>C12315-D12315</f>
        <v/>
      </c>
      <c r="F12315" s="40">
        <f>IF(D12315=0,0,E12315/ABS(D12315))</f>
        <v/>
      </c>
    </row>
    <row r="12316" hidden="1" outlineLevel="1">
      <c r="A12316" s="37" t="inlineStr"/>
      <c r="B12316" s="38" t="inlineStr">
        <is>
          <t xml:space="preserve">    ONLINE Mónica Gutiérrez</t>
        </is>
      </c>
      <c r="C12316" s="39" t="n">
        <v>15966.39</v>
      </c>
      <c r="D12316" s="39" t="n">
        <v>15966.39</v>
      </c>
      <c r="E12316" s="39">
        <f>C12316-D12316</f>
        <v/>
      </c>
      <c r="F12316" s="40">
        <f>IF(D12316=0,0,E12316/ABS(D12316))</f>
        <v/>
      </c>
    </row>
    <row r="12317" hidden="1" outlineLevel="1">
      <c r="A12317" s="37" t="inlineStr"/>
      <c r="B12317" s="38" t="inlineStr">
        <is>
          <t xml:space="preserve">    ONLINE Mónica Isabel Rivera</t>
        </is>
      </c>
      <c r="C12317" s="39" t="n">
        <v>6351.43</v>
      </c>
      <c r="D12317" s="39" t="n">
        <v>6351.43</v>
      </c>
      <c r="E12317" s="39">
        <f>C12317-D12317</f>
        <v/>
      </c>
      <c r="F12317" s="40">
        <f>IF(D12317=0,0,E12317/ABS(D12317))</f>
        <v/>
      </c>
    </row>
    <row r="12318" hidden="1" outlineLevel="1">
      <c r="A12318" s="37" t="inlineStr"/>
      <c r="B12318" s="38" t="inlineStr">
        <is>
          <t xml:space="preserve">    ONLINE Mónica Lisbeth Palacios Grozo</t>
        </is>
      </c>
      <c r="C12318" s="39" t="n">
        <v>46462.18</v>
      </c>
      <c r="D12318" s="39" t="n">
        <v>46462.18</v>
      </c>
      <c r="E12318" s="39">
        <f>C12318-D12318</f>
        <v/>
      </c>
      <c r="F12318" s="40">
        <f>IF(D12318=0,0,E12318/ABS(D12318))</f>
        <v/>
      </c>
    </row>
    <row r="12319" hidden="1" outlineLevel="1">
      <c r="A12319" s="37" t="inlineStr"/>
      <c r="B12319" s="38" t="inlineStr">
        <is>
          <t xml:space="preserve">    ONLINE Mónica María Rendón Castro</t>
        </is>
      </c>
      <c r="C12319" s="39" t="n">
        <v>48435.63</v>
      </c>
      <c r="D12319" s="39" t="n">
        <v>48435.63</v>
      </c>
      <c r="E12319" s="39">
        <f>C12319-D12319</f>
        <v/>
      </c>
      <c r="F12319" s="40">
        <f>IF(D12319=0,0,E12319/ABS(D12319))</f>
        <v/>
      </c>
    </row>
    <row r="12320" hidden="1" outlineLevel="1">
      <c r="A12320" s="37" t="inlineStr"/>
      <c r="B12320" s="38" t="inlineStr">
        <is>
          <t xml:space="preserve">    ONLINE Mónica Puerto</t>
        </is>
      </c>
      <c r="C12320" s="39" t="n">
        <v>11176</v>
      </c>
      <c r="D12320" s="39" t="n">
        <v>11176</v>
      </c>
      <c r="E12320" s="39">
        <f>C12320-D12320</f>
        <v/>
      </c>
      <c r="F12320" s="40">
        <f>IF(D12320=0,0,E12320/ABS(D12320))</f>
        <v/>
      </c>
    </row>
    <row r="12321" hidden="1" outlineLevel="1">
      <c r="A12321" s="37" t="inlineStr"/>
      <c r="B12321" s="38" t="inlineStr">
        <is>
          <t xml:space="preserve">    ONLINE Mónica Rios Gordillo</t>
        </is>
      </c>
      <c r="C12321" s="39" t="n">
        <v>25546.21</v>
      </c>
      <c r="D12321" s="39" t="n">
        <v>25546.21</v>
      </c>
      <c r="E12321" s="39">
        <f>C12321-D12321</f>
        <v/>
      </c>
      <c r="F12321" s="40">
        <f>IF(D12321=0,0,E12321/ABS(D12321))</f>
        <v/>
      </c>
    </row>
    <row r="12322" hidden="1" outlineLevel="1">
      <c r="A12322" s="37" t="inlineStr"/>
      <c r="B12322" s="38" t="inlineStr">
        <is>
          <t xml:space="preserve">    ONLINE Mónica Sánchez</t>
        </is>
      </c>
      <c r="C12322" s="39" t="n">
        <v>28739.49</v>
      </c>
      <c r="D12322" s="39" t="n">
        <v>28739.49</v>
      </c>
      <c r="E12322" s="39">
        <f>C12322-D12322</f>
        <v/>
      </c>
      <c r="F12322" s="40">
        <f>IF(D12322=0,0,E12322/ABS(D12322))</f>
        <v/>
      </c>
    </row>
    <row r="12323" hidden="1" outlineLevel="1">
      <c r="A12323" s="37" t="inlineStr"/>
      <c r="B12323" s="38" t="inlineStr">
        <is>
          <t xml:space="preserve">    ONLINE Mónica Trujillo</t>
        </is>
      </c>
      <c r="C12323" s="39" t="n">
        <v>22336.97</v>
      </c>
      <c r="D12323" s="39" t="n">
        <v>22336.97</v>
      </c>
      <c r="E12323" s="39">
        <f>C12323-D12323</f>
        <v/>
      </c>
      <c r="F12323" s="40">
        <f>IF(D12323=0,0,E12323/ABS(D12323))</f>
        <v/>
      </c>
    </row>
    <row r="12324" hidden="1" outlineLevel="1">
      <c r="A12324" s="37" t="inlineStr"/>
      <c r="B12324" s="38" t="inlineStr">
        <is>
          <t xml:space="preserve">    ONLINE Mónica Vásquez</t>
        </is>
      </c>
      <c r="C12324" s="39" t="n">
        <v>38319.32</v>
      </c>
      <c r="D12324" s="39" t="n">
        <v>38319.32</v>
      </c>
      <c r="E12324" s="39">
        <f>C12324-D12324</f>
        <v/>
      </c>
      <c r="F12324" s="40">
        <f>IF(D12324=0,0,E12324/ABS(D12324))</f>
        <v/>
      </c>
    </row>
    <row r="12325" hidden="1" outlineLevel="1">
      <c r="A12325" s="37" t="inlineStr"/>
      <c r="B12325" s="38" t="inlineStr">
        <is>
          <t xml:space="preserve">    ONLINE Mónica esmeralda López lozano</t>
        </is>
      </c>
      <c r="C12325" s="39" t="n">
        <v>20181.51</v>
      </c>
      <c r="D12325" s="39" t="n">
        <v>20181.51</v>
      </c>
      <c r="E12325" s="39">
        <f>C12325-D12325</f>
        <v/>
      </c>
      <c r="F12325" s="40">
        <f>IF(D12325=0,0,E12325/ABS(D12325))</f>
        <v/>
      </c>
    </row>
    <row r="12326" hidden="1" outlineLevel="1">
      <c r="A12326" s="37" t="inlineStr"/>
      <c r="B12326" s="38" t="inlineStr">
        <is>
          <t xml:space="preserve">    ONLINE NANCY JOHANNA MORA TORRES</t>
        </is>
      </c>
      <c r="C12326" s="39" t="n">
        <v>41787.23</v>
      </c>
      <c r="D12326" s="39" t="n">
        <v>41787.23</v>
      </c>
      <c r="E12326" s="39">
        <f>C12326-D12326</f>
        <v/>
      </c>
      <c r="F12326" s="40">
        <f>IF(D12326=0,0,E12326/ABS(D12326))</f>
        <v/>
      </c>
    </row>
    <row r="12327" hidden="1" outlineLevel="1">
      <c r="A12327" s="37" t="inlineStr"/>
      <c r="B12327" s="38" t="inlineStr">
        <is>
          <t xml:space="preserve">    ONLINE NANCY MILENA VARGAS PAEZ</t>
        </is>
      </c>
      <c r="C12327" s="39" t="n">
        <v>29282.35</v>
      </c>
      <c r="D12327" s="39" t="n">
        <v>29282.35</v>
      </c>
      <c r="E12327" s="39">
        <f>C12327-D12327</f>
        <v/>
      </c>
      <c r="F12327" s="40">
        <f>IF(D12327=0,0,E12327/ABS(D12327))</f>
        <v/>
      </c>
    </row>
    <row r="12328" hidden="1" outlineLevel="1">
      <c r="A12328" s="37" t="inlineStr"/>
      <c r="B12328" s="38" t="inlineStr">
        <is>
          <t xml:space="preserve">    ONLINE NATALIA IVONNE RODRIGUEZ OLARTE</t>
        </is>
      </c>
      <c r="C12328" s="39" t="n">
        <v>6897.48</v>
      </c>
      <c r="D12328" s="39" t="n">
        <v>6897.48</v>
      </c>
      <c r="E12328" s="39">
        <f>C12328-D12328</f>
        <v/>
      </c>
      <c r="F12328" s="40">
        <f>IF(D12328=0,0,E12328/ABS(D12328))</f>
        <v/>
      </c>
    </row>
    <row r="12329" hidden="1" outlineLevel="1">
      <c r="A12329" s="37" t="inlineStr"/>
      <c r="B12329" s="38" t="inlineStr">
        <is>
          <t xml:space="preserve">    ONLINE NATALIA NUÑEZ NUMA</t>
        </is>
      </c>
      <c r="C12329" s="39" t="n">
        <v>17243.7</v>
      </c>
      <c r="D12329" s="39" t="n">
        <v>17243.7</v>
      </c>
      <c r="E12329" s="39">
        <f>C12329-D12329</f>
        <v/>
      </c>
      <c r="F12329" s="40">
        <f>IF(D12329=0,0,E12329/ABS(D12329))</f>
        <v/>
      </c>
    </row>
    <row r="12330" hidden="1" outlineLevel="1">
      <c r="A12330" s="37" t="inlineStr"/>
      <c r="B12330" s="38" t="inlineStr">
        <is>
          <t xml:space="preserve">    ONLINE NATALIA PATIÑO HENAO</t>
        </is>
      </c>
      <c r="C12330" s="39" t="n">
        <v>20103.28</v>
      </c>
      <c r="D12330" s="39" t="n">
        <v>20103.28</v>
      </c>
      <c r="E12330" s="39">
        <f>C12330-D12330</f>
        <v/>
      </c>
      <c r="F12330" s="40">
        <f>IF(D12330=0,0,E12330/ABS(D12330))</f>
        <v/>
      </c>
    </row>
    <row r="12331" hidden="1" outlineLevel="1">
      <c r="A12331" s="37" t="inlineStr"/>
      <c r="B12331" s="38" t="inlineStr">
        <is>
          <t xml:space="preserve">    ONLINE NATALIA RODRIGUEZ CARDONA</t>
        </is>
      </c>
      <c r="C12331" s="39" t="n">
        <v>6207.73</v>
      </c>
      <c r="D12331" s="39" t="n">
        <v>6207.73</v>
      </c>
      <c r="E12331" s="39">
        <f>C12331-D12331</f>
        <v/>
      </c>
      <c r="F12331" s="40">
        <f>IF(D12331=0,0,E12331/ABS(D12331))</f>
        <v/>
      </c>
    </row>
    <row r="12332" hidden="1" outlineLevel="1">
      <c r="A12332" s="37" t="inlineStr"/>
      <c r="B12332" s="38" t="inlineStr">
        <is>
          <t xml:space="preserve">    ONLINE NATALIA VARGAS ARIAS</t>
        </is>
      </c>
      <c r="C12332" s="39" t="n">
        <v>12773.11</v>
      </c>
      <c r="D12332" s="39" t="n">
        <v>12773.11</v>
      </c>
      <c r="E12332" s="39">
        <f>C12332-D12332</f>
        <v/>
      </c>
      <c r="F12332" s="40">
        <f>IF(D12332=0,0,E12332/ABS(D12332))</f>
        <v/>
      </c>
    </row>
    <row r="12333" hidden="1" outlineLevel="1">
      <c r="A12333" s="37" t="inlineStr"/>
      <c r="B12333" s="38" t="inlineStr">
        <is>
          <t xml:space="preserve">    ONLINE NATALY CUY</t>
        </is>
      </c>
      <c r="C12333" s="39" t="n">
        <v>15966.39</v>
      </c>
      <c r="D12333" s="39" t="n">
        <v>15966.39</v>
      </c>
      <c r="E12333" s="39">
        <f>C12333-D12333</f>
        <v/>
      </c>
      <c r="F12333" s="40">
        <f>IF(D12333=0,0,E12333/ABS(D12333))</f>
        <v/>
      </c>
    </row>
    <row r="12334" hidden="1" outlineLevel="1">
      <c r="A12334" s="37" t="inlineStr"/>
      <c r="B12334" s="38" t="inlineStr">
        <is>
          <t xml:space="preserve">    ONLINE NATALY DUQUE ECHEVERRI</t>
        </is>
      </c>
      <c r="C12334" s="39" t="n">
        <v>12892.86</v>
      </c>
      <c r="D12334" s="39" t="n">
        <v>12892.86</v>
      </c>
      <c r="E12334" s="39">
        <f>C12334-D12334</f>
        <v/>
      </c>
      <c r="F12334" s="40">
        <f>IF(D12334=0,0,E12334/ABS(D12334))</f>
        <v/>
      </c>
    </row>
    <row r="12335" hidden="1" outlineLevel="1">
      <c r="A12335" s="37" t="inlineStr"/>
      <c r="B12335" s="38" t="inlineStr">
        <is>
          <t xml:space="preserve">    ONLINE NATALY MESIAS GONZALEZ</t>
        </is>
      </c>
      <c r="C12335" s="39" t="n">
        <v>82865.56</v>
      </c>
      <c r="D12335" s="39" t="n">
        <v>82865.56</v>
      </c>
      <c r="E12335" s="39">
        <f>C12335-D12335</f>
        <v/>
      </c>
      <c r="F12335" s="40">
        <f>IF(D12335=0,0,E12335/ABS(D12335))</f>
        <v/>
      </c>
    </row>
    <row r="12336" hidden="1" outlineLevel="1">
      <c r="A12336" s="37" t="inlineStr"/>
      <c r="B12336" s="38" t="inlineStr">
        <is>
          <t xml:space="preserve">    ONLINE NATHALIA MORENO ALDANA</t>
        </is>
      </c>
      <c r="C12336" s="39" t="n">
        <v>20181.51</v>
      </c>
      <c r="D12336" s="39" t="n">
        <v>20181.51</v>
      </c>
      <c r="E12336" s="39">
        <f>C12336-D12336</f>
        <v/>
      </c>
      <c r="F12336" s="40">
        <f>IF(D12336=0,0,E12336/ABS(D12336))</f>
        <v/>
      </c>
    </row>
    <row r="12337" hidden="1" outlineLevel="1">
      <c r="A12337" s="37" t="inlineStr"/>
      <c r="B12337" s="38" t="inlineStr">
        <is>
          <t xml:space="preserve">    ONLINE NAYETH FAYAD MARIA</t>
        </is>
      </c>
      <c r="C12337" s="39" t="n">
        <v>17243.7</v>
      </c>
      <c r="D12337" s="39" t="n">
        <v>17243.7</v>
      </c>
      <c r="E12337" s="39">
        <f>C12337-D12337</f>
        <v/>
      </c>
      <c r="F12337" s="40">
        <f>IF(D12337=0,0,E12337/ABS(D12337))</f>
        <v/>
      </c>
    </row>
    <row r="12338" hidden="1" outlineLevel="1">
      <c r="A12338" s="37" t="inlineStr"/>
      <c r="B12338" s="38" t="inlineStr">
        <is>
          <t xml:space="preserve">    ONLINE NELIDA CATHERINE MARTINEZ PALACIOS</t>
        </is>
      </c>
      <c r="C12338" s="39" t="n">
        <v>10090.76</v>
      </c>
      <c r="D12338" s="39" t="n">
        <v>10090.76</v>
      </c>
      <c r="E12338" s="39">
        <f>C12338-D12338</f>
        <v/>
      </c>
      <c r="F12338" s="40">
        <f>IF(D12338=0,0,E12338/ABS(D12338))</f>
        <v/>
      </c>
    </row>
    <row r="12339" hidden="1" outlineLevel="1">
      <c r="A12339" s="37" t="inlineStr"/>
      <c r="B12339" s="38" t="inlineStr">
        <is>
          <t xml:space="preserve">    ONLINE NELLY AYALA GUERRERO</t>
        </is>
      </c>
      <c r="C12339" s="39" t="n">
        <v>16621.01</v>
      </c>
      <c r="D12339" s="39" t="n">
        <v>16621.01</v>
      </c>
      <c r="E12339" s="39">
        <f>C12339-D12339</f>
        <v/>
      </c>
      <c r="F12339" s="40">
        <f>IF(D12339=0,0,E12339/ABS(D12339))</f>
        <v/>
      </c>
    </row>
    <row r="12340" hidden="1" outlineLevel="1">
      <c r="A12340" s="37" t="inlineStr"/>
      <c r="B12340" s="38" t="inlineStr">
        <is>
          <t xml:space="preserve">    ONLINE NELSON DAVID AGUASACO TORRES</t>
        </is>
      </c>
      <c r="C12340" s="39" t="n">
        <v>9512.77</v>
      </c>
      <c r="D12340" s="39" t="n">
        <v>9512.77</v>
      </c>
      <c r="E12340" s="39">
        <f>C12340-D12340</f>
        <v/>
      </c>
      <c r="F12340" s="40">
        <f>IF(D12340=0,0,E12340/ABS(D12340))</f>
        <v/>
      </c>
    </row>
    <row r="12341" hidden="1" outlineLevel="1">
      <c r="A12341" s="37" t="inlineStr"/>
      <c r="B12341" s="38" t="inlineStr">
        <is>
          <t xml:space="preserve">    ONLINE NENCY LILIANA ARGEL CARDENAS</t>
        </is>
      </c>
      <c r="C12341" s="39" t="n">
        <v>19255.45</v>
      </c>
      <c r="D12341" s="39" t="n">
        <v>19255.45</v>
      </c>
      <c r="E12341" s="39">
        <f>C12341-D12341</f>
        <v/>
      </c>
      <c r="F12341" s="40">
        <f>IF(D12341=0,0,E12341/ABS(D12341))</f>
        <v/>
      </c>
    </row>
    <row r="12342" hidden="1" outlineLevel="1">
      <c r="A12342" s="37" t="inlineStr"/>
      <c r="B12342" s="38" t="inlineStr">
        <is>
          <t xml:space="preserve">    ONLINE NEVER BAUTISTA MARTÍNEZ</t>
        </is>
      </c>
      <c r="C12342" s="39" t="n">
        <v>17689.16</v>
      </c>
      <c r="D12342" s="39" t="n">
        <v>17689.16</v>
      </c>
      <c r="E12342" s="39">
        <f>C12342-D12342</f>
        <v/>
      </c>
      <c r="F12342" s="40">
        <f>IF(D12342=0,0,E12342/ABS(D12342))</f>
        <v/>
      </c>
    </row>
    <row r="12343" hidden="1" outlineLevel="1">
      <c r="A12343" s="37" t="inlineStr"/>
      <c r="B12343" s="38" t="inlineStr">
        <is>
          <t xml:space="preserve">    ONLINE NEVYS PATRICIA RAMIREZ CONTRERAS</t>
        </is>
      </c>
      <c r="C12343" s="39" t="n">
        <v>50964.71</v>
      </c>
      <c r="D12343" s="39" t="n">
        <v>50964.71</v>
      </c>
      <c r="E12343" s="39">
        <f>C12343-D12343</f>
        <v/>
      </c>
      <c r="F12343" s="40">
        <f>IF(D12343=0,0,E12343/ABS(D12343))</f>
        <v/>
      </c>
    </row>
    <row r="12344" hidden="1" outlineLevel="1">
      <c r="A12344" s="37" t="inlineStr"/>
      <c r="B12344" s="38" t="inlineStr">
        <is>
          <t xml:space="preserve">    ONLINE NINI JOHANNA VEGA MENDEZ</t>
        </is>
      </c>
      <c r="C12344" s="39" t="n">
        <v>16988.24</v>
      </c>
      <c r="D12344" s="39" t="n">
        <v>16988.24</v>
      </c>
      <c r="E12344" s="39">
        <f>C12344-D12344</f>
        <v/>
      </c>
      <c r="F12344" s="40">
        <f>IF(D12344=0,0,E12344/ABS(D12344))</f>
        <v/>
      </c>
    </row>
    <row r="12345" hidden="1" outlineLevel="1">
      <c r="A12345" s="37" t="inlineStr"/>
      <c r="B12345" s="38" t="inlineStr">
        <is>
          <t xml:space="preserve">    ONLINE NORA ELENA GOMEZ LLANO</t>
        </is>
      </c>
      <c r="C12345" s="39" t="n">
        <v>49815.13</v>
      </c>
      <c r="D12345" s="39" t="n">
        <v>49815.13</v>
      </c>
      <c r="E12345" s="39">
        <f>C12345-D12345</f>
        <v/>
      </c>
      <c r="F12345" s="40">
        <f>IF(D12345=0,0,E12345/ABS(D12345))</f>
        <v/>
      </c>
    </row>
    <row r="12346" hidden="1" outlineLevel="1">
      <c r="A12346" s="37" t="inlineStr"/>
      <c r="B12346" s="38" t="inlineStr">
        <is>
          <t xml:space="preserve">    ONLINE NORMA CAROLINA LOPEZ CUBILLOS</t>
        </is>
      </c>
      <c r="C12346" s="39" t="n">
        <v>106942.87</v>
      </c>
      <c r="D12346" s="39" t="n">
        <v>106942.87</v>
      </c>
      <c r="E12346" s="39">
        <f>C12346-D12346</f>
        <v/>
      </c>
      <c r="F12346" s="40">
        <f>IF(D12346=0,0,E12346/ABS(D12346))</f>
        <v/>
      </c>
    </row>
    <row r="12347" hidden="1" outlineLevel="1">
      <c r="A12347" s="37" t="inlineStr"/>
      <c r="B12347" s="38" t="inlineStr">
        <is>
          <t xml:space="preserve">    ONLINE NURIAN MARIA PATIÑO PATIÑO</t>
        </is>
      </c>
      <c r="C12347" s="39" t="n">
        <v>21394.96</v>
      </c>
      <c r="D12347" s="39" t="n">
        <v>21394.96</v>
      </c>
      <c r="E12347" s="39">
        <f>C12347-D12347</f>
        <v/>
      </c>
      <c r="F12347" s="40">
        <f>IF(D12347=0,0,E12347/ABS(D12347))</f>
        <v/>
      </c>
    </row>
    <row r="12348" hidden="1" outlineLevel="1">
      <c r="A12348" s="37" t="inlineStr"/>
      <c r="B12348" s="38" t="inlineStr">
        <is>
          <t xml:space="preserve">    ONLINE Nadia Ariza</t>
        </is>
      </c>
      <c r="C12348" s="39" t="n">
        <v>19159.66</v>
      </c>
      <c r="D12348" s="39" t="n">
        <v>19159.66</v>
      </c>
      <c r="E12348" s="39">
        <f>C12348-D12348</f>
        <v/>
      </c>
      <c r="F12348" s="40">
        <f>IF(D12348=0,0,E12348/ABS(D12348))</f>
        <v/>
      </c>
    </row>
    <row r="12349" hidden="1" outlineLevel="1">
      <c r="A12349" s="37" t="inlineStr"/>
      <c r="B12349" s="38" t="inlineStr">
        <is>
          <t xml:space="preserve">    ONLINE Nadia De Avila</t>
        </is>
      </c>
      <c r="C12349" s="39" t="n">
        <v>13794.96</v>
      </c>
      <c r="D12349" s="39" t="n">
        <v>13794.96</v>
      </c>
      <c r="E12349" s="39">
        <f>C12349-D12349</f>
        <v/>
      </c>
      <c r="F12349" s="40">
        <f>IF(D12349=0,0,E12349/ABS(D12349))</f>
        <v/>
      </c>
    </row>
    <row r="12350" hidden="1" outlineLevel="1">
      <c r="A12350" s="37" t="inlineStr"/>
      <c r="B12350" s="38" t="inlineStr">
        <is>
          <t xml:space="preserve">    ONLINE Nadia Garcia Noriega</t>
        </is>
      </c>
      <c r="C12350" s="39" t="n">
        <v>9579.83</v>
      </c>
      <c r="D12350" s="39" t="n">
        <v>9579.83</v>
      </c>
      <c r="E12350" s="39">
        <f>C12350-D12350</f>
        <v/>
      </c>
      <c r="F12350" s="40">
        <f>IF(D12350=0,0,E12350/ABS(D12350))</f>
        <v/>
      </c>
    </row>
    <row r="12351" hidden="1" outlineLevel="1">
      <c r="A12351" s="37" t="inlineStr"/>
      <c r="B12351" s="38" t="inlineStr">
        <is>
          <t xml:space="preserve">    ONLINE Nahima Correa Idrobo</t>
        </is>
      </c>
      <c r="C12351" s="39" t="n">
        <v>7184.87</v>
      </c>
      <c r="D12351" s="39" t="n">
        <v>7184.87</v>
      </c>
      <c r="E12351" s="39">
        <f>C12351-D12351</f>
        <v/>
      </c>
      <c r="F12351" s="40">
        <f>IF(D12351=0,0,E12351/ABS(D12351))</f>
        <v/>
      </c>
    </row>
    <row r="12352" hidden="1" outlineLevel="1">
      <c r="A12352" s="37" t="inlineStr"/>
      <c r="B12352" s="38" t="inlineStr">
        <is>
          <t xml:space="preserve">    ONLINE Nallely Giraldo</t>
        </is>
      </c>
      <c r="C12352" s="39" t="n">
        <v>6386.55</v>
      </c>
      <c r="D12352" s="39" t="n">
        <v>6386.55</v>
      </c>
      <c r="E12352" s="39">
        <f>C12352-D12352</f>
        <v/>
      </c>
      <c r="F12352" s="40">
        <f>IF(D12352=0,0,E12352/ABS(D12352))</f>
        <v/>
      </c>
    </row>
    <row r="12353" hidden="1" outlineLevel="1">
      <c r="A12353" s="37" t="inlineStr"/>
      <c r="B12353" s="38" t="inlineStr">
        <is>
          <t xml:space="preserve">    ONLINE Nancy Carolina León García</t>
        </is>
      </c>
      <c r="C12353" s="39" t="n">
        <v>50738.78</v>
      </c>
      <c r="D12353" s="39" t="n">
        <v>50738.78</v>
      </c>
      <c r="E12353" s="39">
        <f>C12353-D12353</f>
        <v/>
      </c>
      <c r="F12353" s="40">
        <f>IF(D12353=0,0,E12353/ABS(D12353))</f>
        <v/>
      </c>
    </row>
    <row r="12354" hidden="1" outlineLevel="1">
      <c r="A12354" s="37" t="inlineStr"/>
      <c r="B12354" s="38" t="inlineStr">
        <is>
          <t xml:space="preserve">    ONLINE Nancy Castro</t>
        </is>
      </c>
      <c r="C12354" s="39" t="n">
        <v>6067.23</v>
      </c>
      <c r="D12354" s="39" t="n">
        <v>6067.23</v>
      </c>
      <c r="E12354" s="39">
        <f>C12354-D12354</f>
        <v/>
      </c>
      <c r="F12354" s="40">
        <f>IF(D12354=0,0,E12354/ABS(D12354))</f>
        <v/>
      </c>
    </row>
    <row r="12355" hidden="1" outlineLevel="1">
      <c r="A12355" s="37" t="inlineStr"/>
      <c r="B12355" s="38" t="inlineStr">
        <is>
          <t xml:space="preserve">    ONLINE Nancy Gonzalez</t>
        </is>
      </c>
      <c r="C12355" s="39" t="n">
        <v>9100.84</v>
      </c>
      <c r="D12355" s="39" t="n">
        <v>9100.84</v>
      </c>
      <c r="E12355" s="39">
        <f>C12355-D12355</f>
        <v/>
      </c>
      <c r="F12355" s="40">
        <f>IF(D12355=0,0,E12355/ABS(D12355))</f>
        <v/>
      </c>
    </row>
    <row r="12356" hidden="1" outlineLevel="1">
      <c r="A12356" s="37" t="inlineStr"/>
      <c r="B12356" s="38" t="inlineStr">
        <is>
          <t xml:space="preserve">    ONLINE Nancy Johana Montoya Mejia</t>
        </is>
      </c>
      <c r="C12356" s="39" t="n">
        <v>31134.45</v>
      </c>
      <c r="D12356" s="39" t="n">
        <v>31134.45</v>
      </c>
      <c r="E12356" s="39">
        <f>C12356-D12356</f>
        <v/>
      </c>
      <c r="F12356" s="40">
        <f>IF(D12356=0,0,E12356/ABS(D12356))</f>
        <v/>
      </c>
    </row>
    <row r="12357" hidden="1" outlineLevel="1">
      <c r="A12357" s="37" t="inlineStr"/>
      <c r="B12357" s="38" t="inlineStr">
        <is>
          <t xml:space="preserve">    ONLINE Nancy Puerto</t>
        </is>
      </c>
      <c r="C12357" s="39" t="n">
        <v>9579.83</v>
      </c>
      <c r="D12357" s="39" t="n">
        <v>9579.83</v>
      </c>
      <c r="E12357" s="39">
        <f>C12357-D12357</f>
        <v/>
      </c>
      <c r="F12357" s="40">
        <f>IF(D12357=0,0,E12357/ABS(D12357))</f>
        <v/>
      </c>
    </row>
    <row r="12358" hidden="1" outlineLevel="1">
      <c r="A12358" s="37" t="inlineStr"/>
      <c r="B12358" s="38" t="inlineStr">
        <is>
          <t xml:space="preserve">    ONLINE Nancy Quiceno</t>
        </is>
      </c>
      <c r="C12358" s="39" t="n">
        <v>9579.83</v>
      </c>
      <c r="D12358" s="39" t="n">
        <v>9579.83</v>
      </c>
      <c r="E12358" s="39">
        <f>C12358-D12358</f>
        <v/>
      </c>
      <c r="F12358" s="40">
        <f>IF(D12358=0,0,E12358/ABS(D12358))</f>
        <v/>
      </c>
    </row>
    <row r="12359" hidden="1" outlineLevel="1">
      <c r="A12359" s="37" t="inlineStr"/>
      <c r="B12359" s="38" t="inlineStr">
        <is>
          <t xml:space="preserve">    ONLINE Nancy Ruiz</t>
        </is>
      </c>
      <c r="C12359" s="39" t="n">
        <v>27781.52</v>
      </c>
      <c r="D12359" s="39" t="n">
        <v>27781.52</v>
      </c>
      <c r="E12359" s="39">
        <f>C12359-D12359</f>
        <v/>
      </c>
      <c r="F12359" s="40">
        <f>IF(D12359=0,0,E12359/ABS(D12359))</f>
        <v/>
      </c>
    </row>
    <row r="12360" hidden="1" outlineLevel="1">
      <c r="A12360" s="37" t="inlineStr"/>
      <c r="B12360" s="38" t="inlineStr">
        <is>
          <t xml:space="preserve">    ONLINE Nancy Sanchez</t>
        </is>
      </c>
      <c r="C12360" s="39" t="n">
        <v>5428.57</v>
      </c>
      <c r="D12360" s="39" t="n">
        <v>5428.57</v>
      </c>
      <c r="E12360" s="39">
        <f>C12360-D12360</f>
        <v/>
      </c>
      <c r="F12360" s="40">
        <f>IF(D12360=0,0,E12360/ABS(D12360))</f>
        <v/>
      </c>
    </row>
    <row r="12361" hidden="1" outlineLevel="1">
      <c r="A12361" s="37" t="inlineStr"/>
      <c r="B12361" s="38" t="inlineStr">
        <is>
          <t xml:space="preserve">    ONLINE Nancy Tobares</t>
        </is>
      </c>
      <c r="C12361" s="39" t="n">
        <v>9579.83</v>
      </c>
      <c r="D12361" s="39" t="n">
        <v>9579.83</v>
      </c>
      <c r="E12361" s="39">
        <f>C12361-D12361</f>
        <v/>
      </c>
      <c r="F12361" s="40">
        <f>IF(D12361=0,0,E12361/ABS(D12361))</f>
        <v/>
      </c>
    </row>
    <row r="12362" hidden="1" outlineLevel="1">
      <c r="A12362" s="37" t="inlineStr"/>
      <c r="B12362" s="38" t="inlineStr">
        <is>
          <t xml:space="preserve">    ONLINE Natacha Gonzalez</t>
        </is>
      </c>
      <c r="C12362" s="39" t="n">
        <v>60033.62</v>
      </c>
      <c r="D12362" s="39" t="n">
        <v>60033.62</v>
      </c>
      <c r="E12362" s="39">
        <f>C12362-D12362</f>
        <v/>
      </c>
      <c r="F12362" s="40">
        <f>IF(D12362=0,0,E12362/ABS(D12362))</f>
        <v/>
      </c>
    </row>
    <row r="12363" hidden="1" outlineLevel="1">
      <c r="A12363" s="37" t="inlineStr"/>
      <c r="B12363" s="38" t="inlineStr">
        <is>
          <t xml:space="preserve">    ONLINE Natalia Aguirre Acosta</t>
        </is>
      </c>
      <c r="C12363" s="39" t="n">
        <v>6546.22</v>
      </c>
      <c r="D12363" s="39" t="n">
        <v>6546.22</v>
      </c>
      <c r="E12363" s="39">
        <f>C12363-D12363</f>
        <v/>
      </c>
      <c r="F12363" s="40">
        <f>IF(D12363=0,0,E12363/ABS(D12363))</f>
        <v/>
      </c>
    </row>
    <row r="12364" hidden="1" outlineLevel="1">
      <c r="A12364" s="37" t="inlineStr"/>
      <c r="B12364" s="38" t="inlineStr">
        <is>
          <t xml:space="preserve">    ONLINE Natalia Alejandra Esguerra Cadena</t>
        </is>
      </c>
      <c r="C12364" s="39" t="n">
        <v>9579.83</v>
      </c>
      <c r="D12364" s="39" t="n">
        <v>9579.83</v>
      </c>
      <c r="E12364" s="39">
        <f>C12364-D12364</f>
        <v/>
      </c>
      <c r="F12364" s="40">
        <f>IF(D12364=0,0,E12364/ABS(D12364))</f>
        <v/>
      </c>
    </row>
    <row r="12365" hidden="1" outlineLevel="1">
      <c r="A12365" s="37" t="inlineStr"/>
      <c r="B12365" s="38" t="inlineStr">
        <is>
          <t xml:space="preserve">    ONLINE Natalia Alvarez</t>
        </is>
      </c>
      <c r="C12365" s="39" t="n">
        <v>18361.35</v>
      </c>
      <c r="D12365" s="39" t="n">
        <v>18361.35</v>
      </c>
      <c r="E12365" s="39">
        <f>C12365-D12365</f>
        <v/>
      </c>
      <c r="F12365" s="40">
        <f>IF(D12365=0,0,E12365/ABS(D12365))</f>
        <v/>
      </c>
    </row>
    <row r="12366" hidden="1" outlineLevel="1">
      <c r="A12366" s="37" t="inlineStr"/>
      <c r="B12366" s="38" t="inlineStr">
        <is>
          <t xml:space="preserve">    ONLINE Natalia Amaya</t>
        </is>
      </c>
      <c r="C12366" s="39" t="n">
        <v>35605.03</v>
      </c>
      <c r="D12366" s="39" t="n">
        <v>35605.03</v>
      </c>
      <c r="E12366" s="39">
        <f>C12366-D12366</f>
        <v/>
      </c>
      <c r="F12366" s="40">
        <f>IF(D12366=0,0,E12366/ABS(D12366))</f>
        <v/>
      </c>
    </row>
    <row r="12367" hidden="1" outlineLevel="1">
      <c r="A12367" s="37" t="inlineStr"/>
      <c r="B12367" s="38" t="inlineStr">
        <is>
          <t xml:space="preserve">    ONLINE Natalia Amin</t>
        </is>
      </c>
      <c r="C12367" s="39" t="n">
        <v>21554.62</v>
      </c>
      <c r="D12367" s="39" t="n">
        <v>21554.62</v>
      </c>
      <c r="E12367" s="39">
        <f>C12367-D12367</f>
        <v/>
      </c>
      <c r="F12367" s="40">
        <f>IF(D12367=0,0,E12367/ABS(D12367))</f>
        <v/>
      </c>
    </row>
    <row r="12368" hidden="1" outlineLevel="1">
      <c r="A12368" s="37" t="inlineStr"/>
      <c r="B12368" s="38" t="inlineStr">
        <is>
          <t xml:space="preserve">    ONLINE Natalia Andrea Dominguez Hoyos</t>
        </is>
      </c>
      <c r="C12368" s="39" t="n">
        <v>8462.18</v>
      </c>
      <c r="D12368" s="39" t="n">
        <v>8462.18</v>
      </c>
      <c r="E12368" s="39">
        <f>C12368-D12368</f>
        <v/>
      </c>
      <c r="F12368" s="40">
        <f>IF(D12368=0,0,E12368/ABS(D12368))</f>
        <v/>
      </c>
    </row>
    <row r="12369" hidden="1" outlineLevel="1">
      <c r="A12369" s="37" t="inlineStr"/>
      <c r="B12369" s="38" t="inlineStr">
        <is>
          <t xml:space="preserve">    ONLINE Natalia Argote Heredia</t>
        </is>
      </c>
      <c r="C12369" s="39" t="n">
        <v>7983.19</v>
      </c>
      <c r="D12369" s="39" t="n">
        <v>7983.19</v>
      </c>
      <c r="E12369" s="39">
        <f>C12369-D12369</f>
        <v/>
      </c>
      <c r="F12369" s="40">
        <f>IF(D12369=0,0,E12369/ABS(D12369))</f>
        <v/>
      </c>
    </row>
    <row r="12370" hidden="1" outlineLevel="1">
      <c r="A12370" s="37" t="inlineStr"/>
      <c r="B12370" s="38" t="inlineStr">
        <is>
          <t xml:space="preserve">    ONLINE Natalia Barbosa Cardona</t>
        </is>
      </c>
      <c r="C12370" s="39" t="n">
        <v>46417.47</v>
      </c>
      <c r="D12370" s="39" t="n">
        <v>46417.47</v>
      </c>
      <c r="E12370" s="39">
        <f>C12370-D12370</f>
        <v/>
      </c>
      <c r="F12370" s="40">
        <f>IF(D12370=0,0,E12370/ABS(D12370))</f>
        <v/>
      </c>
    </row>
    <row r="12371" hidden="1" outlineLevel="1">
      <c r="A12371" s="37" t="inlineStr"/>
      <c r="B12371" s="38" t="inlineStr">
        <is>
          <t xml:space="preserve">    ONLINE Natalia Bermudez</t>
        </is>
      </c>
      <c r="C12371" s="39" t="n">
        <v>10090.76</v>
      </c>
      <c r="D12371" s="39" t="n">
        <v>10090.76</v>
      </c>
      <c r="E12371" s="39">
        <f>C12371-D12371</f>
        <v/>
      </c>
      <c r="F12371" s="40">
        <f>IF(D12371=0,0,E12371/ABS(D12371))</f>
        <v/>
      </c>
    </row>
    <row r="12372" hidden="1" outlineLevel="1">
      <c r="A12372" s="37" t="inlineStr"/>
      <c r="B12372" s="38" t="inlineStr">
        <is>
          <t xml:space="preserve">    ONLINE Natalia Betancur Granados</t>
        </is>
      </c>
      <c r="C12372" s="39" t="n">
        <v>9100.84</v>
      </c>
      <c r="D12372" s="39" t="n">
        <v>9100.84</v>
      </c>
      <c r="E12372" s="39">
        <f>C12372-D12372</f>
        <v/>
      </c>
      <c r="F12372" s="40">
        <f>IF(D12372=0,0,E12372/ABS(D12372))</f>
        <v/>
      </c>
    </row>
    <row r="12373" hidden="1" outlineLevel="1">
      <c r="A12373" s="37" t="inlineStr"/>
      <c r="B12373" s="38" t="inlineStr">
        <is>
          <t xml:space="preserve">    ONLINE Natalia Castaño</t>
        </is>
      </c>
      <c r="C12373" s="39" t="n">
        <v>14210.08</v>
      </c>
      <c r="D12373" s="39" t="n">
        <v>14210.08</v>
      </c>
      <c r="E12373" s="39">
        <f>C12373-D12373</f>
        <v/>
      </c>
      <c r="F12373" s="40">
        <f>IF(D12373=0,0,E12373/ABS(D12373))</f>
        <v/>
      </c>
    </row>
    <row r="12374" hidden="1" outlineLevel="1">
      <c r="A12374" s="37" t="inlineStr"/>
      <c r="B12374" s="38" t="inlineStr">
        <is>
          <t xml:space="preserve">    ONLINE Natalia Castaño Barrios</t>
        </is>
      </c>
      <c r="C12374" s="39" t="n">
        <v>19159.66</v>
      </c>
      <c r="D12374" s="39" t="n">
        <v>19159.66</v>
      </c>
      <c r="E12374" s="39">
        <f>C12374-D12374</f>
        <v/>
      </c>
      <c r="F12374" s="40">
        <f>IF(D12374=0,0,E12374/ABS(D12374))</f>
        <v/>
      </c>
    </row>
    <row r="12375" hidden="1" outlineLevel="1">
      <c r="A12375" s="37" t="inlineStr"/>
      <c r="B12375" s="38" t="inlineStr">
        <is>
          <t xml:space="preserve">    ONLINE Natalia Castro</t>
        </is>
      </c>
      <c r="C12375" s="39" t="n">
        <v>25386.55</v>
      </c>
      <c r="D12375" s="39" t="n">
        <v>25386.55</v>
      </c>
      <c r="E12375" s="39">
        <f>C12375-D12375</f>
        <v/>
      </c>
      <c r="F12375" s="40">
        <f>IF(D12375=0,0,E12375/ABS(D12375))</f>
        <v/>
      </c>
    </row>
    <row r="12376" hidden="1" outlineLevel="1">
      <c r="A12376" s="37" t="inlineStr"/>
      <c r="B12376" s="38" t="inlineStr">
        <is>
          <t xml:space="preserve">    ONLINE Natalia Ceballos</t>
        </is>
      </c>
      <c r="C12376" s="39" t="n">
        <v>7983.19</v>
      </c>
      <c r="D12376" s="39" t="n">
        <v>7983.19</v>
      </c>
      <c r="E12376" s="39">
        <f>C12376-D12376</f>
        <v/>
      </c>
      <c r="F12376" s="40">
        <f>IF(D12376=0,0,E12376/ABS(D12376))</f>
        <v/>
      </c>
    </row>
    <row r="12377" hidden="1" outlineLevel="1">
      <c r="A12377" s="37" t="inlineStr"/>
      <c r="B12377" s="38" t="inlineStr">
        <is>
          <t xml:space="preserve">    ONLINE Natalia Chacon</t>
        </is>
      </c>
      <c r="C12377" s="39" t="n">
        <v>78682.34</v>
      </c>
      <c r="D12377" s="39" t="n">
        <v>78682.34</v>
      </c>
      <c r="E12377" s="39">
        <f>C12377-D12377</f>
        <v/>
      </c>
      <c r="F12377" s="40">
        <f>IF(D12377=0,0,E12377/ABS(D12377))</f>
        <v/>
      </c>
    </row>
    <row r="12378" hidden="1" outlineLevel="1">
      <c r="A12378" s="37" t="inlineStr"/>
      <c r="B12378" s="38" t="inlineStr">
        <is>
          <t xml:space="preserve">    ONLINE Natalia Cordoba</t>
        </is>
      </c>
      <c r="C12378" s="39" t="n">
        <v>35126.05</v>
      </c>
      <c r="D12378" s="39" t="n">
        <v>35126.05</v>
      </c>
      <c r="E12378" s="39">
        <f>C12378-D12378</f>
        <v/>
      </c>
      <c r="F12378" s="40">
        <f>IF(D12378=0,0,E12378/ABS(D12378))</f>
        <v/>
      </c>
    </row>
    <row r="12379" hidden="1" outlineLevel="1">
      <c r="A12379" s="37" t="inlineStr"/>
      <c r="B12379" s="38" t="inlineStr">
        <is>
          <t xml:space="preserve">    ONLINE Natalia Donado</t>
        </is>
      </c>
      <c r="C12379" s="39" t="n">
        <v>14050.42</v>
      </c>
      <c r="D12379" s="39" t="n">
        <v>14050.42</v>
      </c>
      <c r="E12379" s="39">
        <f>C12379-D12379</f>
        <v/>
      </c>
      <c r="F12379" s="40">
        <f>IF(D12379=0,0,E12379/ABS(D12379))</f>
        <v/>
      </c>
    </row>
    <row r="12380" hidden="1" outlineLevel="1">
      <c r="A12380" s="37" t="inlineStr"/>
      <c r="B12380" s="38" t="inlineStr">
        <is>
          <t xml:space="preserve">    ONLINE Natalia Duran</t>
        </is>
      </c>
      <c r="C12380" s="39" t="n">
        <v>13571.42</v>
      </c>
      <c r="D12380" s="39" t="n">
        <v>13571.42</v>
      </c>
      <c r="E12380" s="39">
        <f>C12380-D12380</f>
        <v/>
      </c>
      <c r="F12380" s="40">
        <f>IF(D12380=0,0,E12380/ABS(D12380))</f>
        <v/>
      </c>
    </row>
    <row r="12381" hidden="1" outlineLevel="1">
      <c r="A12381" s="37" t="inlineStr"/>
      <c r="B12381" s="38" t="inlineStr">
        <is>
          <t xml:space="preserve">    ONLINE Natalia Dávila</t>
        </is>
      </c>
      <c r="C12381" s="39" t="n">
        <v>39756.3</v>
      </c>
      <c r="D12381" s="39" t="n">
        <v>39756.3</v>
      </c>
      <c r="E12381" s="39">
        <f>C12381-D12381</f>
        <v/>
      </c>
      <c r="F12381" s="40">
        <f>IF(D12381=0,0,E12381/ABS(D12381))</f>
        <v/>
      </c>
    </row>
    <row r="12382" hidden="1" outlineLevel="1">
      <c r="A12382" s="37" t="inlineStr"/>
      <c r="B12382" s="38" t="inlineStr">
        <is>
          <t xml:space="preserve">    ONLINE Natalia Díaz</t>
        </is>
      </c>
      <c r="C12382" s="39" t="n">
        <v>13571.43</v>
      </c>
      <c r="D12382" s="39" t="n">
        <v>13571.43</v>
      </c>
      <c r="E12382" s="39">
        <f>C12382-D12382</f>
        <v/>
      </c>
      <c r="F12382" s="40">
        <f>IF(D12382=0,0,E12382/ABS(D12382))</f>
        <v/>
      </c>
    </row>
    <row r="12383" hidden="1" outlineLevel="1">
      <c r="A12383" s="37" t="inlineStr"/>
      <c r="B12383" s="38" t="inlineStr">
        <is>
          <t xml:space="preserve">    ONLINE Natalia Echeverri</t>
        </is>
      </c>
      <c r="C12383" s="39" t="n">
        <v>8462.18</v>
      </c>
      <c r="D12383" s="39" t="n">
        <v>8462.18</v>
      </c>
      <c r="E12383" s="39">
        <f>C12383-D12383</f>
        <v/>
      </c>
      <c r="F12383" s="40">
        <f>IF(D12383=0,0,E12383/ABS(D12383))</f>
        <v/>
      </c>
    </row>
    <row r="12384" hidden="1" outlineLevel="1">
      <c r="A12384" s="37" t="inlineStr"/>
      <c r="B12384" s="38" t="inlineStr">
        <is>
          <t xml:space="preserve">    ONLINE Natalia Eljach</t>
        </is>
      </c>
      <c r="C12384" s="39" t="n">
        <v>57830.25</v>
      </c>
      <c r="D12384" s="39" t="n">
        <v>57830.25</v>
      </c>
      <c r="E12384" s="39">
        <f>C12384-D12384</f>
        <v/>
      </c>
      <c r="F12384" s="40">
        <f>IF(D12384=0,0,E12384/ABS(D12384))</f>
        <v/>
      </c>
    </row>
    <row r="12385" hidden="1" outlineLevel="1">
      <c r="A12385" s="37" t="inlineStr"/>
      <c r="B12385" s="38" t="inlineStr">
        <is>
          <t xml:space="preserve">    ONLINE Natalia Espinosa</t>
        </is>
      </c>
      <c r="C12385" s="39" t="n">
        <v>20596.64</v>
      </c>
      <c r="D12385" s="39" t="n">
        <v>20596.64</v>
      </c>
      <c r="E12385" s="39">
        <f>C12385-D12385</f>
        <v/>
      </c>
      <c r="F12385" s="40">
        <f>IF(D12385=0,0,E12385/ABS(D12385))</f>
        <v/>
      </c>
    </row>
    <row r="12386" hidden="1" outlineLevel="1">
      <c r="A12386" s="37" t="inlineStr"/>
      <c r="B12386" s="38" t="inlineStr">
        <is>
          <t xml:space="preserve">    ONLINE Natalia Franco</t>
        </is>
      </c>
      <c r="C12386" s="39" t="n">
        <v>8462.18</v>
      </c>
      <c r="D12386" s="39" t="n">
        <v>8462.18</v>
      </c>
      <c r="E12386" s="39">
        <f>C12386-D12386</f>
        <v/>
      </c>
      <c r="F12386" s="40">
        <f>IF(D12386=0,0,E12386/ABS(D12386))</f>
        <v/>
      </c>
    </row>
    <row r="12387" hidden="1" outlineLevel="1">
      <c r="A12387" s="37" t="inlineStr"/>
      <c r="B12387" s="38" t="inlineStr">
        <is>
          <t xml:space="preserve">    ONLINE Natalia Galvis</t>
        </is>
      </c>
      <c r="C12387" s="39" t="n">
        <v>36403.36</v>
      </c>
      <c r="D12387" s="39" t="n">
        <v>36403.36</v>
      </c>
      <c r="E12387" s="39">
        <f>C12387-D12387</f>
        <v/>
      </c>
      <c r="F12387" s="40">
        <f>IF(D12387=0,0,E12387/ABS(D12387))</f>
        <v/>
      </c>
    </row>
    <row r="12388" hidden="1" outlineLevel="1">
      <c r="A12388" s="37" t="inlineStr"/>
      <c r="B12388" s="38" t="inlineStr">
        <is>
          <t xml:space="preserve">    ONLINE Natalia Godoy</t>
        </is>
      </c>
      <c r="C12388" s="39" t="n">
        <v>35126.05</v>
      </c>
      <c r="D12388" s="39" t="n">
        <v>35126.05</v>
      </c>
      <c r="E12388" s="39">
        <f>C12388-D12388</f>
        <v/>
      </c>
      <c r="F12388" s="40">
        <f>IF(D12388=0,0,E12388/ABS(D12388))</f>
        <v/>
      </c>
    </row>
    <row r="12389" hidden="1" outlineLevel="1">
      <c r="A12389" s="37" t="inlineStr"/>
      <c r="B12389" s="38" t="inlineStr">
        <is>
          <t xml:space="preserve">    ONLINE Natalia Gomez</t>
        </is>
      </c>
      <c r="C12389" s="39" t="n">
        <v>7983.19</v>
      </c>
      <c r="D12389" s="39" t="n">
        <v>7983.19</v>
      </c>
      <c r="E12389" s="39">
        <f>C12389-D12389</f>
        <v/>
      </c>
      <c r="F12389" s="40">
        <f>IF(D12389=0,0,E12389/ABS(D12389))</f>
        <v/>
      </c>
    </row>
    <row r="12390" hidden="1" outlineLevel="1">
      <c r="A12390" s="37" t="inlineStr"/>
      <c r="B12390" s="38" t="inlineStr">
        <is>
          <t xml:space="preserve">    ONLINE Natalia Gonzalez</t>
        </is>
      </c>
      <c r="C12390" s="39" t="n">
        <v>9579.83</v>
      </c>
      <c r="D12390" s="39" t="n">
        <v>9579.83</v>
      </c>
      <c r="E12390" s="39">
        <f>C12390-D12390</f>
        <v/>
      </c>
      <c r="F12390" s="40">
        <f>IF(D12390=0,0,E12390/ABS(D12390))</f>
        <v/>
      </c>
    </row>
    <row r="12391" hidden="1" outlineLevel="1">
      <c r="A12391" s="37" t="inlineStr"/>
      <c r="B12391" s="38" t="inlineStr">
        <is>
          <t xml:space="preserve">    ONLINE Natalia Gonzalez Solanilla</t>
        </is>
      </c>
      <c r="C12391" s="39" t="n">
        <v>15966.39</v>
      </c>
      <c r="D12391" s="39" t="n">
        <v>15966.39</v>
      </c>
      <c r="E12391" s="39">
        <f>C12391-D12391</f>
        <v/>
      </c>
      <c r="F12391" s="40">
        <f>IF(D12391=0,0,E12391/ABS(D12391))</f>
        <v/>
      </c>
    </row>
    <row r="12392" hidden="1" outlineLevel="1">
      <c r="A12392" s="37" t="inlineStr"/>
      <c r="B12392" s="38" t="inlineStr">
        <is>
          <t xml:space="preserve">    ONLINE Natalia Gutiérrez Monsalve</t>
        </is>
      </c>
      <c r="C12392" s="39" t="n">
        <v>9579.83</v>
      </c>
      <c r="D12392" s="39" t="n">
        <v>9579.83</v>
      </c>
      <c r="E12392" s="39">
        <f>C12392-D12392</f>
        <v/>
      </c>
      <c r="F12392" s="40">
        <f>IF(D12392=0,0,E12392/ABS(D12392))</f>
        <v/>
      </c>
    </row>
    <row r="12393" hidden="1" outlineLevel="1">
      <c r="A12393" s="37" t="inlineStr"/>
      <c r="B12393" s="38" t="inlineStr">
        <is>
          <t xml:space="preserve">    ONLINE Natalia Henao Munoz</t>
        </is>
      </c>
      <c r="C12393" s="39" t="n">
        <v>49463.87</v>
      </c>
      <c r="D12393" s="39" t="n">
        <v>49463.87</v>
      </c>
      <c r="E12393" s="39">
        <f>C12393-D12393</f>
        <v/>
      </c>
      <c r="F12393" s="40">
        <f>IF(D12393=0,0,E12393/ABS(D12393))</f>
        <v/>
      </c>
    </row>
    <row r="12394" hidden="1" outlineLevel="1">
      <c r="A12394" s="37" t="inlineStr"/>
      <c r="B12394" s="38" t="inlineStr">
        <is>
          <t xml:space="preserve">    ONLINE Natalia Jamza</t>
        </is>
      </c>
      <c r="C12394" s="39" t="n">
        <v>11016.8</v>
      </c>
      <c r="D12394" s="39" t="n">
        <v>11016.8</v>
      </c>
      <c r="E12394" s="39">
        <f>C12394-D12394</f>
        <v/>
      </c>
      <c r="F12394" s="40">
        <f>IF(D12394=0,0,E12394/ABS(D12394))</f>
        <v/>
      </c>
    </row>
    <row r="12395" hidden="1" outlineLevel="1">
      <c r="A12395" s="37" t="inlineStr"/>
      <c r="B12395" s="38" t="inlineStr">
        <is>
          <t xml:space="preserve">    ONLINE Natalia Jaramillo</t>
        </is>
      </c>
      <c r="C12395" s="39" t="n">
        <v>231672.27</v>
      </c>
      <c r="D12395" s="39" t="n">
        <v>231672.27</v>
      </c>
      <c r="E12395" s="39">
        <f>C12395-D12395</f>
        <v/>
      </c>
      <c r="F12395" s="40">
        <f>IF(D12395=0,0,E12395/ABS(D12395))</f>
        <v/>
      </c>
    </row>
    <row r="12396" hidden="1" outlineLevel="1">
      <c r="A12396" s="37" t="inlineStr"/>
      <c r="B12396" s="38" t="inlineStr">
        <is>
          <t xml:space="preserve">    ONLINE Natalia Jimenez</t>
        </is>
      </c>
      <c r="C12396" s="39" t="n">
        <v>19159.66</v>
      </c>
      <c r="D12396" s="39" t="n">
        <v>19159.66</v>
      </c>
      <c r="E12396" s="39">
        <f>C12396-D12396</f>
        <v/>
      </c>
      <c r="F12396" s="40">
        <f>IF(D12396=0,0,E12396/ABS(D12396))</f>
        <v/>
      </c>
    </row>
    <row r="12397" hidden="1" outlineLevel="1">
      <c r="A12397" s="37" t="inlineStr"/>
      <c r="B12397" s="38" t="inlineStr">
        <is>
          <t xml:space="preserve">    ONLINE Natalia Largacha</t>
        </is>
      </c>
      <c r="C12397" s="39" t="n">
        <v>19159.66</v>
      </c>
      <c r="D12397" s="39" t="n">
        <v>19159.66</v>
      </c>
      <c r="E12397" s="39">
        <f>C12397-D12397</f>
        <v/>
      </c>
      <c r="F12397" s="40">
        <f>IF(D12397=0,0,E12397/ABS(D12397))</f>
        <v/>
      </c>
    </row>
    <row r="12398" hidden="1" outlineLevel="1">
      <c r="A12398" s="37" t="inlineStr"/>
      <c r="B12398" s="38" t="inlineStr">
        <is>
          <t xml:space="preserve">    ONLINE Natalia Lopez</t>
        </is>
      </c>
      <c r="C12398" s="39" t="n">
        <v>60991.6</v>
      </c>
      <c r="D12398" s="39" t="n">
        <v>60991.6</v>
      </c>
      <c r="E12398" s="39">
        <f>C12398-D12398</f>
        <v/>
      </c>
      <c r="F12398" s="40">
        <f>IF(D12398=0,0,E12398/ABS(D12398))</f>
        <v/>
      </c>
    </row>
    <row r="12399" hidden="1" outlineLevel="1">
      <c r="A12399" s="37" t="inlineStr"/>
      <c r="B12399" s="38" t="inlineStr">
        <is>
          <t xml:space="preserve">    ONLINE Natalia Lora</t>
        </is>
      </c>
      <c r="C12399" s="39" t="n">
        <v>20596.64</v>
      </c>
      <c r="D12399" s="39" t="n">
        <v>20596.64</v>
      </c>
      <c r="E12399" s="39">
        <f>C12399-D12399</f>
        <v/>
      </c>
      <c r="F12399" s="40">
        <f>IF(D12399=0,0,E12399/ABS(D12399))</f>
        <v/>
      </c>
    </row>
    <row r="12400" hidden="1" outlineLevel="1">
      <c r="A12400" s="37" t="inlineStr"/>
      <c r="B12400" s="38" t="inlineStr">
        <is>
          <t xml:space="preserve">    ONLINE Natalia Martinez</t>
        </is>
      </c>
      <c r="C12400" s="39" t="n">
        <v>61789.9</v>
      </c>
      <c r="D12400" s="39" t="n">
        <v>61789.9</v>
      </c>
      <c r="E12400" s="39">
        <f>C12400-D12400</f>
        <v/>
      </c>
      <c r="F12400" s="40">
        <f>IF(D12400=0,0,E12400/ABS(D12400))</f>
        <v/>
      </c>
    </row>
    <row r="12401" hidden="1" outlineLevel="1">
      <c r="A12401" s="37" t="inlineStr"/>
      <c r="B12401" s="38" t="inlineStr">
        <is>
          <t xml:space="preserve">    ONLINE Natalia Mejia</t>
        </is>
      </c>
      <c r="C12401" s="39" t="n">
        <v>5588.24</v>
      </c>
      <c r="D12401" s="39" t="n">
        <v>5588.24</v>
      </c>
      <c r="E12401" s="39">
        <f>C12401-D12401</f>
        <v/>
      </c>
      <c r="F12401" s="40">
        <f>IF(D12401=0,0,E12401/ABS(D12401))</f>
        <v/>
      </c>
    </row>
    <row r="12402" hidden="1" outlineLevel="1">
      <c r="A12402" s="37" t="inlineStr"/>
      <c r="B12402" s="38" t="inlineStr">
        <is>
          <t xml:space="preserve">    ONLINE Natalia Monroy</t>
        </is>
      </c>
      <c r="C12402" s="39" t="n">
        <v>11815.13</v>
      </c>
      <c r="D12402" s="39" t="n">
        <v>11815.13</v>
      </c>
      <c r="E12402" s="39">
        <f>C12402-D12402</f>
        <v/>
      </c>
      <c r="F12402" s="40">
        <f>IF(D12402=0,0,E12402/ABS(D12402))</f>
        <v/>
      </c>
    </row>
    <row r="12403" hidden="1" outlineLevel="1">
      <c r="A12403" s="37" t="inlineStr"/>
      <c r="B12403" s="38" t="inlineStr">
        <is>
          <t xml:space="preserve">    ONLINE Natalia Monsalve</t>
        </is>
      </c>
      <c r="C12403" s="39" t="n">
        <v>17563.03</v>
      </c>
      <c r="D12403" s="39" t="n">
        <v>17563.03</v>
      </c>
      <c r="E12403" s="39">
        <f>C12403-D12403</f>
        <v/>
      </c>
      <c r="F12403" s="40">
        <f>IF(D12403=0,0,E12403/ABS(D12403))</f>
        <v/>
      </c>
    </row>
    <row r="12404" hidden="1" outlineLevel="1">
      <c r="A12404" s="37" t="inlineStr"/>
      <c r="B12404" s="38" t="inlineStr">
        <is>
          <t xml:space="preserve">    ONLINE Natalia Moreno Romero</t>
        </is>
      </c>
      <c r="C12404" s="39" t="n">
        <v>49240.33</v>
      </c>
      <c r="D12404" s="39" t="n">
        <v>49240.33</v>
      </c>
      <c r="E12404" s="39">
        <f>C12404-D12404</f>
        <v/>
      </c>
      <c r="F12404" s="40">
        <f>IF(D12404=0,0,E12404/ABS(D12404))</f>
        <v/>
      </c>
    </row>
    <row r="12405" hidden="1" outlineLevel="1">
      <c r="A12405" s="37" t="inlineStr"/>
      <c r="B12405" s="38" t="inlineStr">
        <is>
          <t xml:space="preserve">    ONLINE Natalia Mouthon</t>
        </is>
      </c>
      <c r="C12405" s="39" t="n">
        <v>16924.37</v>
      </c>
      <c r="D12405" s="39" t="n">
        <v>16924.37</v>
      </c>
      <c r="E12405" s="39">
        <f>C12405-D12405</f>
        <v/>
      </c>
      <c r="F12405" s="40">
        <f>IF(D12405=0,0,E12405/ABS(D12405))</f>
        <v/>
      </c>
    </row>
    <row r="12406" hidden="1" outlineLevel="1">
      <c r="A12406" s="37" t="inlineStr"/>
      <c r="B12406" s="38" t="inlineStr">
        <is>
          <t xml:space="preserve">    ONLINE Natalia Munoz</t>
        </is>
      </c>
      <c r="C12406" s="39" t="n">
        <v>117831.95</v>
      </c>
      <c r="D12406" s="39" t="n">
        <v>117831.95</v>
      </c>
      <c r="E12406" s="39">
        <f>C12406-D12406</f>
        <v/>
      </c>
      <c r="F12406" s="40">
        <f>IF(D12406=0,0,E12406/ABS(D12406))</f>
        <v/>
      </c>
    </row>
    <row r="12407" hidden="1" outlineLevel="1">
      <c r="A12407" s="37" t="inlineStr"/>
      <c r="B12407" s="38" t="inlineStr">
        <is>
          <t xml:space="preserve">    ONLINE Natalia Naar</t>
        </is>
      </c>
      <c r="C12407" s="39" t="n">
        <v>31631.01</v>
      </c>
      <c r="D12407" s="39" t="n">
        <v>31631.01</v>
      </c>
      <c r="E12407" s="39">
        <f>C12407-D12407</f>
        <v/>
      </c>
      <c r="F12407" s="40">
        <f>IF(D12407=0,0,E12407/ABS(D12407))</f>
        <v/>
      </c>
    </row>
    <row r="12408" hidden="1" outlineLevel="1">
      <c r="A12408" s="37" t="inlineStr"/>
      <c r="B12408" s="38" t="inlineStr">
        <is>
          <t xml:space="preserve">    ONLINE Natalia Olarte</t>
        </is>
      </c>
      <c r="C12408" s="39" t="n">
        <v>13571.43</v>
      </c>
      <c r="D12408" s="39" t="n">
        <v>13571.43</v>
      </c>
      <c r="E12408" s="39">
        <f>C12408-D12408</f>
        <v/>
      </c>
      <c r="F12408" s="40">
        <f>IF(D12408=0,0,E12408/ABS(D12408))</f>
        <v/>
      </c>
    </row>
    <row r="12409" hidden="1" outlineLevel="1">
      <c r="A12409" s="37" t="inlineStr"/>
      <c r="B12409" s="38" t="inlineStr">
        <is>
          <t xml:space="preserve">    ONLINE Natalia Olivella</t>
        </is>
      </c>
      <c r="C12409" s="39" t="n">
        <v>19159.66</v>
      </c>
      <c r="D12409" s="39" t="n">
        <v>19159.66</v>
      </c>
      <c r="E12409" s="39">
        <f>C12409-D12409</f>
        <v/>
      </c>
      <c r="F12409" s="40">
        <f>IF(D12409=0,0,E12409/ABS(D12409))</f>
        <v/>
      </c>
    </row>
    <row r="12410" hidden="1" outlineLevel="1">
      <c r="A12410" s="37" t="inlineStr"/>
      <c r="B12410" s="38" t="inlineStr">
        <is>
          <t xml:space="preserve">    ONLINE Natalia PAZ</t>
        </is>
      </c>
      <c r="C12410" s="39" t="n">
        <v>28292.44</v>
      </c>
      <c r="D12410" s="39" t="n">
        <v>28292.44</v>
      </c>
      <c r="E12410" s="39">
        <f>C12410-D12410</f>
        <v/>
      </c>
      <c r="F12410" s="40">
        <f>IF(D12410=0,0,E12410/ABS(D12410))</f>
        <v/>
      </c>
    </row>
    <row r="12411" hidden="1" outlineLevel="1">
      <c r="A12411" s="37" t="inlineStr"/>
      <c r="B12411" s="38" t="inlineStr">
        <is>
          <t xml:space="preserve">    ONLINE Natalia Pacheco</t>
        </is>
      </c>
      <c r="C12411" s="39" t="n">
        <v>26184.87</v>
      </c>
      <c r="D12411" s="39" t="n">
        <v>26184.87</v>
      </c>
      <c r="E12411" s="39">
        <f>C12411-D12411</f>
        <v/>
      </c>
      <c r="F12411" s="40">
        <f>IF(D12411=0,0,E12411/ABS(D12411))</f>
        <v/>
      </c>
    </row>
    <row r="12412" hidden="1" outlineLevel="1">
      <c r="A12412" s="37" t="inlineStr"/>
      <c r="B12412" s="38" t="inlineStr">
        <is>
          <t xml:space="preserve">    ONLINE Natalia Parra Ramirez</t>
        </is>
      </c>
      <c r="C12412" s="39" t="n">
        <v>10090.76</v>
      </c>
      <c r="D12412" s="39" t="n">
        <v>10090.76</v>
      </c>
      <c r="E12412" s="39">
        <f>C12412-D12412</f>
        <v/>
      </c>
      <c r="F12412" s="40">
        <f>IF(D12412=0,0,E12412/ABS(D12412))</f>
        <v/>
      </c>
    </row>
    <row r="12413" hidden="1" outlineLevel="1">
      <c r="A12413" s="37" t="inlineStr"/>
      <c r="B12413" s="38" t="inlineStr">
        <is>
          <t xml:space="preserve">    ONLINE Natalia Patiño</t>
        </is>
      </c>
      <c r="C12413" s="39" t="n">
        <v>23949.58</v>
      </c>
      <c r="D12413" s="39" t="n">
        <v>23949.58</v>
      </c>
      <c r="E12413" s="39">
        <f>C12413-D12413</f>
        <v/>
      </c>
      <c r="F12413" s="40">
        <f>IF(D12413=0,0,E12413/ABS(D12413))</f>
        <v/>
      </c>
    </row>
    <row r="12414" hidden="1" outlineLevel="1">
      <c r="A12414" s="37" t="inlineStr"/>
      <c r="B12414" s="38" t="inlineStr">
        <is>
          <t xml:space="preserve">    ONLINE Natalia Paz</t>
        </is>
      </c>
      <c r="C12414" s="39" t="n">
        <v>27781.51</v>
      </c>
      <c r="D12414" s="39" t="n">
        <v>27781.51</v>
      </c>
      <c r="E12414" s="39">
        <f>C12414-D12414</f>
        <v/>
      </c>
      <c r="F12414" s="40">
        <f>IF(D12414=0,0,E12414/ABS(D12414))</f>
        <v/>
      </c>
    </row>
    <row r="12415" hidden="1" outlineLevel="1">
      <c r="A12415" s="37" t="inlineStr"/>
      <c r="B12415" s="38" t="inlineStr">
        <is>
          <t xml:space="preserve">    ONLINE Natalia Piedrahita</t>
        </is>
      </c>
      <c r="C12415" s="39" t="n">
        <v>18201.68</v>
      </c>
      <c r="D12415" s="39" t="n">
        <v>18201.68</v>
      </c>
      <c r="E12415" s="39">
        <f>C12415-D12415</f>
        <v/>
      </c>
      <c r="F12415" s="40">
        <f>IF(D12415=0,0,E12415/ABS(D12415))</f>
        <v/>
      </c>
    </row>
    <row r="12416" hidden="1" outlineLevel="1">
      <c r="A12416" s="37" t="inlineStr"/>
      <c r="B12416" s="38" t="inlineStr">
        <is>
          <t xml:space="preserve">    ONLINE Natalia Pineda</t>
        </is>
      </c>
      <c r="C12416" s="39" t="n">
        <v>37281.52</v>
      </c>
      <c r="D12416" s="39" t="n">
        <v>37281.52</v>
      </c>
      <c r="E12416" s="39">
        <f>C12416-D12416</f>
        <v/>
      </c>
      <c r="F12416" s="40">
        <f>IF(D12416=0,0,E12416/ABS(D12416))</f>
        <v/>
      </c>
    </row>
    <row r="12417" hidden="1" outlineLevel="1">
      <c r="A12417" s="37" t="inlineStr"/>
      <c r="B12417" s="38" t="inlineStr">
        <is>
          <t xml:space="preserve">    ONLINE Natalia Quinchia Arango</t>
        </is>
      </c>
      <c r="C12417" s="39" t="n">
        <v>16988.24</v>
      </c>
      <c r="D12417" s="39" t="n">
        <v>16988.24</v>
      </c>
      <c r="E12417" s="39">
        <f>C12417-D12417</f>
        <v/>
      </c>
      <c r="F12417" s="40">
        <f>IF(D12417=0,0,E12417/ABS(D12417))</f>
        <v/>
      </c>
    </row>
    <row r="12418" hidden="1" outlineLevel="1">
      <c r="A12418" s="37" t="inlineStr"/>
      <c r="B12418" s="38" t="inlineStr">
        <is>
          <t xml:space="preserve">    ONLINE Natalia Ramirez nieto</t>
        </is>
      </c>
      <c r="C12418" s="39" t="n">
        <v>67825.21000000001</v>
      </c>
      <c r="D12418" s="39" t="n">
        <v>67825.21000000001</v>
      </c>
      <c r="E12418" s="39">
        <f>C12418-D12418</f>
        <v/>
      </c>
      <c r="F12418" s="40">
        <f>IF(D12418=0,0,E12418/ABS(D12418))</f>
        <v/>
      </c>
    </row>
    <row r="12419" hidden="1" outlineLevel="1">
      <c r="A12419" s="37" t="inlineStr"/>
      <c r="B12419" s="38" t="inlineStr">
        <is>
          <t xml:space="preserve">    ONLINE Natalia Restrepo</t>
        </is>
      </c>
      <c r="C12419" s="39" t="n">
        <v>10090.76</v>
      </c>
      <c r="D12419" s="39" t="n">
        <v>10090.76</v>
      </c>
      <c r="E12419" s="39">
        <f>C12419-D12419</f>
        <v/>
      </c>
      <c r="F12419" s="40">
        <f>IF(D12419=0,0,E12419/ABS(D12419))</f>
        <v/>
      </c>
    </row>
    <row r="12420" hidden="1" outlineLevel="1">
      <c r="A12420" s="37" t="inlineStr"/>
      <c r="B12420" s="38" t="inlineStr">
        <is>
          <t xml:space="preserve">    ONLINE Natalia Restrepo Espinal</t>
        </is>
      </c>
      <c r="C12420" s="39" t="n">
        <v>6897.48</v>
      </c>
      <c r="D12420" s="39" t="n">
        <v>6897.48</v>
      </c>
      <c r="E12420" s="39">
        <f>C12420-D12420</f>
        <v/>
      </c>
      <c r="F12420" s="40">
        <f>IF(D12420=0,0,E12420/ABS(D12420))</f>
        <v/>
      </c>
    </row>
    <row r="12421" hidden="1" outlineLevel="1">
      <c r="A12421" s="37" t="inlineStr"/>
      <c r="B12421" s="38" t="inlineStr">
        <is>
          <t xml:space="preserve">    ONLINE Natalia Restrepo caicedo</t>
        </is>
      </c>
      <c r="C12421" s="39" t="n">
        <v>18680.67</v>
      </c>
      <c r="D12421" s="39" t="n">
        <v>18680.67</v>
      </c>
      <c r="E12421" s="39">
        <f>C12421-D12421</f>
        <v/>
      </c>
      <c r="F12421" s="40">
        <f>IF(D12421=0,0,E12421/ABS(D12421))</f>
        <v/>
      </c>
    </row>
    <row r="12422" hidden="1" outlineLevel="1">
      <c r="A12422" s="37" t="inlineStr"/>
      <c r="B12422" s="38" t="inlineStr">
        <is>
          <t xml:space="preserve">    ONLINE Natalia Rivera</t>
        </is>
      </c>
      <c r="C12422" s="39" t="n">
        <v>15806.72</v>
      </c>
      <c r="D12422" s="39" t="n">
        <v>15806.72</v>
      </c>
      <c r="E12422" s="39">
        <f>C12422-D12422</f>
        <v/>
      </c>
      <c r="F12422" s="40">
        <f>IF(D12422=0,0,E12422/ABS(D12422))</f>
        <v/>
      </c>
    </row>
    <row r="12423" hidden="1" outlineLevel="1">
      <c r="A12423" s="37" t="inlineStr"/>
      <c r="B12423" s="38" t="inlineStr">
        <is>
          <t xml:space="preserve">    ONLINE Natalia Rodriguez rojas</t>
        </is>
      </c>
      <c r="C12423" s="39" t="n">
        <v>5588</v>
      </c>
      <c r="D12423" s="39" t="n">
        <v>5588</v>
      </c>
      <c r="E12423" s="39">
        <f>C12423-D12423</f>
        <v/>
      </c>
      <c r="F12423" s="40">
        <f>IF(D12423=0,0,E12423/ABS(D12423))</f>
        <v/>
      </c>
    </row>
    <row r="12424" hidden="1" outlineLevel="1">
      <c r="A12424" s="37" t="inlineStr"/>
      <c r="B12424" s="38" t="inlineStr">
        <is>
          <t xml:space="preserve">    ONLINE Natalia Salamanca</t>
        </is>
      </c>
      <c r="C12424" s="39" t="n">
        <v>9579.83</v>
      </c>
      <c r="D12424" s="39" t="n">
        <v>9579.83</v>
      </c>
      <c r="E12424" s="39">
        <f>C12424-D12424</f>
        <v/>
      </c>
      <c r="F12424" s="40">
        <f>IF(D12424=0,0,E12424/ABS(D12424))</f>
        <v/>
      </c>
    </row>
    <row r="12425" hidden="1" outlineLevel="1">
      <c r="A12425" s="37" t="inlineStr"/>
      <c r="B12425" s="38" t="inlineStr">
        <is>
          <t xml:space="preserve">    ONLINE Natalia Salazar</t>
        </is>
      </c>
      <c r="C12425" s="39" t="n">
        <v>9081.68</v>
      </c>
      <c r="D12425" s="39" t="n">
        <v>9081.68</v>
      </c>
      <c r="E12425" s="39">
        <f>C12425-D12425</f>
        <v/>
      </c>
      <c r="F12425" s="40">
        <f>IF(D12425=0,0,E12425/ABS(D12425))</f>
        <v/>
      </c>
    </row>
    <row r="12426" hidden="1" outlineLevel="1">
      <c r="A12426" s="37" t="inlineStr"/>
      <c r="B12426" s="38" t="inlineStr">
        <is>
          <t xml:space="preserve">    ONLINE Natalia Salazar Ospina</t>
        </is>
      </c>
      <c r="C12426" s="39" t="n">
        <v>6386.55</v>
      </c>
      <c r="D12426" s="39" t="n">
        <v>6386.55</v>
      </c>
      <c r="E12426" s="39">
        <f>C12426-D12426</f>
        <v/>
      </c>
      <c r="F12426" s="40">
        <f>IF(D12426=0,0,E12426/ABS(D12426))</f>
        <v/>
      </c>
    </row>
    <row r="12427" hidden="1" outlineLevel="1">
      <c r="A12427" s="37" t="inlineStr"/>
      <c r="B12427" s="38" t="inlineStr">
        <is>
          <t xml:space="preserve">    ONLINE Natalia Torres</t>
        </is>
      </c>
      <c r="C12427" s="39" t="n">
        <v>8462.18</v>
      </c>
      <c r="D12427" s="39" t="n">
        <v>8462.18</v>
      </c>
      <c r="E12427" s="39">
        <f>C12427-D12427</f>
        <v/>
      </c>
      <c r="F12427" s="40">
        <f>IF(D12427=0,0,E12427/ABS(D12427))</f>
        <v/>
      </c>
    </row>
    <row r="12428" hidden="1" outlineLevel="1">
      <c r="A12428" s="37" t="inlineStr"/>
      <c r="B12428" s="38" t="inlineStr">
        <is>
          <t xml:space="preserve">    ONLINE Natalia Uribe</t>
        </is>
      </c>
      <c r="C12428" s="39" t="n">
        <v>7584.03</v>
      </c>
      <c r="D12428" s="39" t="n">
        <v>7584.03</v>
      </c>
      <c r="E12428" s="39">
        <f>C12428-D12428</f>
        <v/>
      </c>
      <c r="F12428" s="40">
        <f>IF(D12428=0,0,E12428/ABS(D12428))</f>
        <v/>
      </c>
    </row>
    <row r="12429" hidden="1" outlineLevel="1">
      <c r="A12429" s="37" t="inlineStr"/>
      <c r="B12429" s="38" t="inlineStr">
        <is>
          <t xml:space="preserve">    ONLINE Natalia Uribe Aguilar</t>
        </is>
      </c>
      <c r="C12429" s="39" t="n">
        <v>16285.71</v>
      </c>
      <c r="D12429" s="39" t="n">
        <v>16285.71</v>
      </c>
      <c r="E12429" s="39">
        <f>C12429-D12429</f>
        <v/>
      </c>
      <c r="F12429" s="40">
        <f>IF(D12429=0,0,E12429/ABS(D12429))</f>
        <v/>
      </c>
    </row>
    <row r="12430" hidden="1" outlineLevel="1">
      <c r="A12430" s="37" t="inlineStr"/>
      <c r="B12430" s="38" t="inlineStr">
        <is>
          <t xml:space="preserve">    ONLINE Natalia Urquijo</t>
        </is>
      </c>
      <c r="C12430" s="39" t="n">
        <v>22352.47</v>
      </c>
      <c r="D12430" s="39" t="n">
        <v>22352.47</v>
      </c>
      <c r="E12430" s="39">
        <f>C12430-D12430</f>
        <v/>
      </c>
      <c r="F12430" s="40">
        <f>IF(D12430=0,0,E12430/ABS(D12430))</f>
        <v/>
      </c>
    </row>
    <row r="12431" hidden="1" outlineLevel="1">
      <c r="A12431" s="37" t="inlineStr"/>
      <c r="B12431" s="38" t="inlineStr">
        <is>
          <t xml:space="preserve">    ONLINE Natalia Vasquez</t>
        </is>
      </c>
      <c r="C12431" s="39" t="n">
        <v>16924.37</v>
      </c>
      <c r="D12431" s="39" t="n">
        <v>16924.37</v>
      </c>
      <c r="E12431" s="39">
        <f>C12431-D12431</f>
        <v/>
      </c>
      <c r="F12431" s="40">
        <f>IF(D12431=0,0,E12431/ABS(D12431))</f>
        <v/>
      </c>
    </row>
    <row r="12432" hidden="1" outlineLevel="1">
      <c r="A12432" s="37" t="inlineStr"/>
      <c r="B12432" s="38" t="inlineStr">
        <is>
          <t xml:space="preserve">    ONLINE Natalia Velasquez</t>
        </is>
      </c>
      <c r="C12432" s="39" t="n">
        <v>9579.83</v>
      </c>
      <c r="D12432" s="39" t="n">
        <v>9579.83</v>
      </c>
      <c r="E12432" s="39">
        <f>C12432-D12432</f>
        <v/>
      </c>
      <c r="F12432" s="40">
        <f>IF(D12432=0,0,E12432/ABS(D12432))</f>
        <v/>
      </c>
    </row>
    <row r="12433" hidden="1" outlineLevel="1">
      <c r="A12433" s="37" t="inlineStr"/>
      <c r="B12433" s="38" t="inlineStr">
        <is>
          <t xml:space="preserve">    ONLINE Natalia Velez</t>
        </is>
      </c>
      <c r="C12433" s="39" t="n">
        <v>47515.97</v>
      </c>
      <c r="D12433" s="39" t="n">
        <v>47515.97</v>
      </c>
      <c r="E12433" s="39">
        <f>C12433-D12433</f>
        <v/>
      </c>
      <c r="F12433" s="40">
        <f>IF(D12433=0,0,E12433/ABS(D12433))</f>
        <v/>
      </c>
    </row>
    <row r="12434" hidden="1" outlineLevel="1">
      <c r="A12434" s="37" t="inlineStr"/>
      <c r="B12434" s="38" t="inlineStr">
        <is>
          <t xml:space="preserve">    ONLINE Natalia Villabona</t>
        </is>
      </c>
      <c r="C12434" s="39" t="n">
        <v>28100.84</v>
      </c>
      <c r="D12434" s="39" t="n">
        <v>28100.84</v>
      </c>
      <c r="E12434" s="39">
        <f>C12434-D12434</f>
        <v/>
      </c>
      <c r="F12434" s="40">
        <f>IF(D12434=0,0,E12434/ABS(D12434))</f>
        <v/>
      </c>
    </row>
    <row r="12435" hidden="1" outlineLevel="1">
      <c r="A12435" s="37" t="inlineStr"/>
      <c r="B12435" s="38" t="inlineStr">
        <is>
          <t xml:space="preserve">    ONLINE Natalia Villada gomez</t>
        </is>
      </c>
      <c r="C12435" s="39" t="n">
        <v>79991.60000000001</v>
      </c>
      <c r="D12435" s="39" t="n">
        <v>79991.60000000001</v>
      </c>
      <c r="E12435" s="39">
        <f>C12435-D12435</f>
        <v/>
      </c>
      <c r="F12435" s="40">
        <f>IF(D12435=0,0,E12435/ABS(D12435))</f>
        <v/>
      </c>
    </row>
    <row r="12436" hidden="1" outlineLevel="1">
      <c r="A12436" s="37" t="inlineStr"/>
      <c r="B12436" s="38" t="inlineStr">
        <is>
          <t xml:space="preserve">    ONLINE Natalia Wilches</t>
        </is>
      </c>
      <c r="C12436" s="39" t="n">
        <v>19159.66</v>
      </c>
      <c r="D12436" s="39" t="n">
        <v>19159.66</v>
      </c>
      <c r="E12436" s="39">
        <f>C12436-D12436</f>
        <v/>
      </c>
      <c r="F12436" s="40">
        <f>IF(D12436=0,0,E12436/ABS(D12436))</f>
        <v/>
      </c>
    </row>
    <row r="12437" hidden="1" outlineLevel="1">
      <c r="A12437" s="37" t="inlineStr"/>
      <c r="B12437" s="38" t="inlineStr">
        <is>
          <t xml:space="preserve">    ONLINE Natalia Zapata Hincapie</t>
        </is>
      </c>
      <c r="C12437" s="39" t="n">
        <v>16764.71</v>
      </c>
      <c r="D12437" s="39" t="n">
        <v>16764.71</v>
      </c>
      <c r="E12437" s="39">
        <f>C12437-D12437</f>
        <v/>
      </c>
      <c r="F12437" s="40">
        <f>IF(D12437=0,0,E12437/ABS(D12437))</f>
        <v/>
      </c>
    </row>
    <row r="12438" hidden="1" outlineLevel="1">
      <c r="A12438" s="37" t="inlineStr"/>
      <c r="B12438" s="38" t="inlineStr">
        <is>
          <t xml:space="preserve">    ONLINE Natalie Sosa</t>
        </is>
      </c>
      <c r="C12438" s="39" t="n">
        <v>47851.26</v>
      </c>
      <c r="D12438" s="39" t="n">
        <v>47851.26</v>
      </c>
      <c r="E12438" s="39">
        <f>C12438-D12438</f>
        <v/>
      </c>
      <c r="F12438" s="40">
        <f>IF(D12438=0,0,E12438/ABS(D12438))</f>
        <v/>
      </c>
    </row>
    <row r="12439" hidden="1" outlineLevel="1">
      <c r="A12439" s="37" t="inlineStr"/>
      <c r="B12439" s="38" t="inlineStr">
        <is>
          <t xml:space="preserve">    ONLINE Nataly Alonso</t>
        </is>
      </c>
      <c r="C12439" s="39" t="n">
        <v>5588.24</v>
      </c>
      <c r="D12439" s="39" t="n">
        <v>5588.24</v>
      </c>
      <c r="E12439" s="39">
        <f>C12439-D12439</f>
        <v/>
      </c>
      <c r="F12439" s="40">
        <f>IF(D12439=0,0,E12439/ABS(D12439))</f>
        <v/>
      </c>
    </row>
    <row r="12440" hidden="1" outlineLevel="1">
      <c r="A12440" s="37" t="inlineStr"/>
      <c r="B12440" s="38" t="inlineStr">
        <is>
          <t xml:space="preserve">    ONLINE Nataly Burbano</t>
        </is>
      </c>
      <c r="C12440" s="39" t="n">
        <v>17563.03</v>
      </c>
      <c r="D12440" s="39" t="n">
        <v>17563.03</v>
      </c>
      <c r="E12440" s="39">
        <f>C12440-D12440</f>
        <v/>
      </c>
      <c r="F12440" s="40">
        <f>IF(D12440=0,0,E12440/ABS(D12440))</f>
        <v/>
      </c>
    </row>
    <row r="12441" hidden="1" outlineLevel="1">
      <c r="A12441" s="37" t="inlineStr"/>
      <c r="B12441" s="38" t="inlineStr">
        <is>
          <t xml:space="preserve">    ONLINE Nataly Castellanos</t>
        </is>
      </c>
      <c r="C12441" s="39" t="n">
        <v>27589.92</v>
      </c>
      <c r="D12441" s="39" t="n">
        <v>27589.92</v>
      </c>
      <c r="E12441" s="39">
        <f>C12441-D12441</f>
        <v/>
      </c>
      <c r="F12441" s="40">
        <f>IF(D12441=0,0,E12441/ABS(D12441))</f>
        <v/>
      </c>
    </row>
    <row r="12442" hidden="1" outlineLevel="1">
      <c r="A12442" s="37" t="inlineStr"/>
      <c r="B12442" s="38" t="inlineStr">
        <is>
          <t xml:space="preserve">    ONLINE Nataly Pino Pérez</t>
        </is>
      </c>
      <c r="C12442" s="39" t="n">
        <v>7184.87</v>
      </c>
      <c r="D12442" s="39" t="n">
        <v>7184.87</v>
      </c>
      <c r="E12442" s="39">
        <f>C12442-D12442</f>
        <v/>
      </c>
      <c r="F12442" s="40">
        <f>IF(D12442=0,0,E12442/ABS(D12442))</f>
        <v/>
      </c>
    </row>
    <row r="12443" hidden="1" outlineLevel="1">
      <c r="A12443" s="37" t="inlineStr"/>
      <c r="B12443" s="38" t="inlineStr">
        <is>
          <t xml:space="preserve">    ONLINE Nataly Rojas Cuellar</t>
        </is>
      </c>
      <c r="C12443" s="39" t="n">
        <v>5588.24</v>
      </c>
      <c r="D12443" s="39" t="n">
        <v>5588.24</v>
      </c>
      <c r="E12443" s="39">
        <f>C12443-D12443</f>
        <v/>
      </c>
      <c r="F12443" s="40">
        <f>IF(D12443=0,0,E12443/ABS(D12443))</f>
        <v/>
      </c>
    </row>
    <row r="12444" hidden="1" outlineLevel="1">
      <c r="A12444" s="37" t="inlineStr"/>
      <c r="B12444" s="38" t="inlineStr">
        <is>
          <t xml:space="preserve">    ONLINE Nataly Román</t>
        </is>
      </c>
      <c r="C12444" s="39" t="n">
        <v>70782.2</v>
      </c>
      <c r="D12444" s="39" t="n">
        <v>70782.2</v>
      </c>
      <c r="E12444" s="39">
        <f>C12444-D12444</f>
        <v/>
      </c>
      <c r="F12444" s="40">
        <f>IF(D12444=0,0,E12444/ABS(D12444))</f>
        <v/>
      </c>
    </row>
    <row r="12445" hidden="1" outlineLevel="1">
      <c r="A12445" s="37" t="inlineStr"/>
      <c r="B12445" s="38" t="inlineStr">
        <is>
          <t xml:space="preserve">    ONLINE Nataly Rozo</t>
        </is>
      </c>
      <c r="C12445" s="39" t="n">
        <v>44705.88</v>
      </c>
      <c r="D12445" s="39" t="n">
        <v>44705.88</v>
      </c>
      <c r="E12445" s="39">
        <f>C12445-D12445</f>
        <v/>
      </c>
      <c r="F12445" s="40">
        <f>IF(D12445=0,0,E12445/ABS(D12445))</f>
        <v/>
      </c>
    </row>
    <row r="12446" hidden="1" outlineLevel="1">
      <c r="A12446" s="37" t="inlineStr"/>
      <c r="B12446" s="38" t="inlineStr">
        <is>
          <t xml:space="preserve">    ONLINE Nataly Uribe</t>
        </is>
      </c>
      <c r="C12446" s="39" t="n">
        <v>15966.39</v>
      </c>
      <c r="D12446" s="39" t="n">
        <v>15966.39</v>
      </c>
      <c r="E12446" s="39">
        <f>C12446-D12446</f>
        <v/>
      </c>
      <c r="F12446" s="40">
        <f>IF(D12446=0,0,E12446/ABS(D12446))</f>
        <v/>
      </c>
    </row>
    <row r="12447" hidden="1" outlineLevel="1">
      <c r="A12447" s="37" t="inlineStr"/>
      <c r="B12447" s="38" t="inlineStr">
        <is>
          <t xml:space="preserve">    ONLINE Natasha Builes</t>
        </is>
      </c>
      <c r="C12447" s="39" t="n">
        <v>7983.19</v>
      </c>
      <c r="D12447" s="39" t="n">
        <v>7983.19</v>
      </c>
      <c r="E12447" s="39">
        <f>C12447-D12447</f>
        <v/>
      </c>
      <c r="F12447" s="40">
        <f>IF(D12447=0,0,E12447/ABS(D12447))</f>
        <v/>
      </c>
    </row>
    <row r="12448" hidden="1" outlineLevel="1">
      <c r="A12448" s="37" t="inlineStr"/>
      <c r="B12448" s="38" t="inlineStr">
        <is>
          <t xml:space="preserve">    ONLINE Natasha Reines Feldman</t>
        </is>
      </c>
      <c r="C12448" s="39" t="n">
        <v>9100.84</v>
      </c>
      <c r="D12448" s="39" t="n">
        <v>9100.84</v>
      </c>
      <c r="E12448" s="39">
        <f>C12448-D12448</f>
        <v/>
      </c>
      <c r="F12448" s="40">
        <f>IF(D12448=0,0,E12448/ABS(D12448))</f>
        <v/>
      </c>
    </row>
    <row r="12449" hidden="1" outlineLevel="1">
      <c r="A12449" s="37" t="inlineStr"/>
      <c r="B12449" s="38" t="inlineStr">
        <is>
          <t xml:space="preserve">    ONLINE Nathali Cubillos Rincon</t>
        </is>
      </c>
      <c r="C12449" s="39" t="n">
        <v>38319.32</v>
      </c>
      <c r="D12449" s="39" t="n">
        <v>38319.32</v>
      </c>
      <c r="E12449" s="39">
        <f>C12449-D12449</f>
        <v/>
      </c>
      <c r="F12449" s="40">
        <f>IF(D12449=0,0,E12449/ABS(D12449))</f>
        <v/>
      </c>
    </row>
    <row r="12450" hidden="1" outlineLevel="1">
      <c r="A12450" s="37" t="inlineStr"/>
      <c r="B12450" s="38" t="inlineStr">
        <is>
          <t xml:space="preserve">    ONLINE Nathalia Agudelo</t>
        </is>
      </c>
      <c r="C12450" s="39" t="n">
        <v>25731.43</v>
      </c>
      <c r="D12450" s="39" t="n">
        <v>25731.43</v>
      </c>
      <c r="E12450" s="39">
        <f>C12450-D12450</f>
        <v/>
      </c>
      <c r="F12450" s="40">
        <f>IF(D12450=0,0,E12450/ABS(D12450))</f>
        <v/>
      </c>
    </row>
    <row r="12451" hidden="1" outlineLevel="1">
      <c r="A12451" s="37" t="inlineStr"/>
      <c r="B12451" s="38" t="inlineStr">
        <is>
          <t xml:space="preserve">    ONLINE Nathalia Granados Castillo</t>
        </is>
      </c>
      <c r="C12451" s="39" t="n">
        <v>12134.45</v>
      </c>
      <c r="D12451" s="39" t="n">
        <v>12134.45</v>
      </c>
      <c r="E12451" s="39">
        <f>C12451-D12451</f>
        <v/>
      </c>
      <c r="F12451" s="40">
        <f>IF(D12451=0,0,E12451/ABS(D12451))</f>
        <v/>
      </c>
    </row>
    <row r="12452" hidden="1" outlineLevel="1">
      <c r="A12452" s="37" t="inlineStr"/>
      <c r="B12452" s="38" t="inlineStr">
        <is>
          <t xml:space="preserve">    ONLINE Nathalia Lince</t>
        </is>
      </c>
      <c r="C12452" s="39" t="n">
        <v>28420.66</v>
      </c>
      <c r="D12452" s="39" t="n">
        <v>28420.66</v>
      </c>
      <c r="E12452" s="39">
        <f>C12452-D12452</f>
        <v/>
      </c>
      <c r="F12452" s="40">
        <f>IF(D12452=0,0,E12452/ABS(D12452))</f>
        <v/>
      </c>
    </row>
    <row r="12453" hidden="1" outlineLevel="1">
      <c r="A12453" s="37" t="inlineStr"/>
      <c r="B12453" s="38" t="inlineStr">
        <is>
          <t xml:space="preserve">    ONLINE Nathalia Martínez</t>
        </is>
      </c>
      <c r="C12453" s="39" t="n">
        <v>6250.84</v>
      </c>
      <c r="D12453" s="39" t="n">
        <v>6250.84</v>
      </c>
      <c r="E12453" s="39">
        <f>C12453-D12453</f>
        <v/>
      </c>
      <c r="F12453" s="40">
        <f>IF(D12453=0,0,E12453/ABS(D12453))</f>
        <v/>
      </c>
    </row>
    <row r="12454" hidden="1" outlineLevel="1">
      <c r="A12454" s="37" t="inlineStr"/>
      <c r="B12454" s="38" t="inlineStr">
        <is>
          <t xml:space="preserve">    ONLINE Nathalia Michelsen</t>
        </is>
      </c>
      <c r="C12454" s="39" t="n">
        <v>28739.49</v>
      </c>
      <c r="D12454" s="39" t="n">
        <v>28739.49</v>
      </c>
      <c r="E12454" s="39">
        <f>C12454-D12454</f>
        <v/>
      </c>
      <c r="F12454" s="40">
        <f>IF(D12454=0,0,E12454/ABS(D12454))</f>
        <v/>
      </c>
    </row>
    <row r="12455" hidden="1" outlineLevel="1">
      <c r="A12455" s="37" t="inlineStr"/>
      <c r="B12455" s="38" t="inlineStr">
        <is>
          <t xml:space="preserve">    ONLINE Nathalia Moreno Bacca</t>
        </is>
      </c>
      <c r="C12455" s="39" t="n">
        <v>26184.87</v>
      </c>
      <c r="D12455" s="39" t="n">
        <v>26184.87</v>
      </c>
      <c r="E12455" s="39">
        <f>C12455-D12455</f>
        <v/>
      </c>
      <c r="F12455" s="40">
        <f>IF(D12455=0,0,E12455/ABS(D12455))</f>
        <v/>
      </c>
    </row>
    <row r="12456" hidden="1" outlineLevel="1">
      <c r="A12456" s="37" t="inlineStr"/>
      <c r="B12456" s="38" t="inlineStr">
        <is>
          <t xml:space="preserve">    ONLINE Nathalia Saavedra</t>
        </is>
      </c>
      <c r="C12456" s="39" t="n">
        <v>16126.05</v>
      </c>
      <c r="D12456" s="39" t="n">
        <v>16126.05</v>
      </c>
      <c r="E12456" s="39">
        <f>C12456-D12456</f>
        <v/>
      </c>
      <c r="F12456" s="40">
        <f>IF(D12456=0,0,E12456/ABS(D12456))</f>
        <v/>
      </c>
    </row>
    <row r="12457" hidden="1" outlineLevel="1">
      <c r="A12457" s="37" t="inlineStr"/>
      <c r="B12457" s="38" t="inlineStr">
        <is>
          <t xml:space="preserve">    ONLINE Nathalia Sanchez</t>
        </is>
      </c>
      <c r="C12457" s="39" t="n">
        <v>11176</v>
      </c>
      <c r="D12457" s="39" t="n">
        <v>11176</v>
      </c>
      <c r="E12457" s="39">
        <f>C12457-D12457</f>
        <v/>
      </c>
      <c r="F12457" s="40">
        <f>IF(D12457=0,0,E12457/ABS(D12457))</f>
        <v/>
      </c>
    </row>
    <row r="12458" hidden="1" outlineLevel="1">
      <c r="A12458" s="37" t="inlineStr"/>
      <c r="B12458" s="38" t="inlineStr">
        <is>
          <t xml:space="preserve">    ONLINE Nathalia Soto Avila</t>
        </is>
      </c>
      <c r="C12458" s="39" t="n">
        <v>36882.35</v>
      </c>
      <c r="D12458" s="39" t="n">
        <v>36882.35</v>
      </c>
      <c r="E12458" s="39">
        <f>C12458-D12458</f>
        <v/>
      </c>
      <c r="F12458" s="40">
        <f>IF(D12458=0,0,E12458/ABS(D12458))</f>
        <v/>
      </c>
    </row>
    <row r="12459" hidden="1" outlineLevel="1">
      <c r="A12459" s="37" t="inlineStr"/>
      <c r="B12459" s="38" t="inlineStr">
        <is>
          <t xml:space="preserve">    ONLINE Nathalie Hernández</t>
        </is>
      </c>
      <c r="C12459" s="39" t="n">
        <v>6705.88</v>
      </c>
      <c r="D12459" s="39" t="n">
        <v>6705.88</v>
      </c>
      <c r="E12459" s="39">
        <f>C12459-D12459</f>
        <v/>
      </c>
      <c r="F12459" s="40">
        <f>IF(D12459=0,0,E12459/ABS(D12459))</f>
        <v/>
      </c>
    </row>
    <row r="12460" hidden="1" outlineLevel="1">
      <c r="A12460" s="37" t="inlineStr"/>
      <c r="B12460" s="38" t="inlineStr">
        <is>
          <t xml:space="preserve">    ONLINE Nathalie Lara</t>
        </is>
      </c>
      <c r="C12460" s="39" t="n">
        <v>11176.47</v>
      </c>
      <c r="D12460" s="39" t="n">
        <v>11176.47</v>
      </c>
      <c r="E12460" s="39">
        <f>C12460-D12460</f>
        <v/>
      </c>
      <c r="F12460" s="40">
        <f>IF(D12460=0,0,E12460/ABS(D12460))</f>
        <v/>
      </c>
    </row>
    <row r="12461" hidden="1" outlineLevel="1">
      <c r="A12461" s="37" t="inlineStr"/>
      <c r="B12461" s="38" t="inlineStr">
        <is>
          <t xml:space="preserve">    ONLINE Nathalie Solis Lozano</t>
        </is>
      </c>
      <c r="C12461" s="39" t="n">
        <v>60672.26</v>
      </c>
      <c r="D12461" s="39" t="n">
        <v>60672.26</v>
      </c>
      <c r="E12461" s="39">
        <f>C12461-D12461</f>
        <v/>
      </c>
      <c r="F12461" s="40">
        <f>IF(D12461=0,0,E12461/ABS(D12461))</f>
        <v/>
      </c>
    </row>
    <row r="12462" hidden="1" outlineLevel="1">
      <c r="A12462" s="37" t="inlineStr"/>
      <c r="B12462" s="38" t="inlineStr">
        <is>
          <t xml:space="preserve">    ONLINE Nathaly Angelica Escobar León</t>
        </is>
      </c>
      <c r="C12462" s="39" t="n">
        <v>16046.22</v>
      </c>
      <c r="D12462" s="39" t="n">
        <v>16046.22</v>
      </c>
      <c r="E12462" s="39">
        <f>C12462-D12462</f>
        <v/>
      </c>
      <c r="F12462" s="40">
        <f>IF(D12462=0,0,E12462/ABS(D12462))</f>
        <v/>
      </c>
    </row>
    <row r="12463" hidden="1" outlineLevel="1">
      <c r="A12463" s="37" t="inlineStr"/>
      <c r="B12463" s="38" t="inlineStr">
        <is>
          <t xml:space="preserve">    ONLINE Nathaly Molina</t>
        </is>
      </c>
      <c r="C12463" s="39" t="n">
        <v>9100.84</v>
      </c>
      <c r="D12463" s="39" t="n">
        <v>9100.84</v>
      </c>
      <c r="E12463" s="39">
        <f>C12463-D12463</f>
        <v/>
      </c>
      <c r="F12463" s="40">
        <f>IF(D12463=0,0,E12463/ABS(D12463))</f>
        <v/>
      </c>
    </row>
    <row r="12464" hidden="1" outlineLevel="1">
      <c r="A12464" s="37" t="inlineStr"/>
      <c r="B12464" s="38" t="inlineStr">
        <is>
          <t xml:space="preserve">    ONLINE Nathaly Valencia Jaramillo</t>
        </is>
      </c>
      <c r="C12464" s="39" t="n">
        <v>9579.83</v>
      </c>
      <c r="D12464" s="39" t="n">
        <v>9579.83</v>
      </c>
      <c r="E12464" s="39">
        <f>C12464-D12464</f>
        <v/>
      </c>
      <c r="F12464" s="40">
        <f>IF(D12464=0,0,E12464/ABS(D12464))</f>
        <v/>
      </c>
    </row>
    <row r="12465" hidden="1" outlineLevel="1">
      <c r="A12465" s="37" t="inlineStr"/>
      <c r="B12465" s="38" t="inlineStr">
        <is>
          <t xml:space="preserve">    ONLINE Nathaly Vides Mejia</t>
        </is>
      </c>
      <c r="C12465" s="39" t="n">
        <v>9579.83</v>
      </c>
      <c r="D12465" s="39" t="n">
        <v>9579.83</v>
      </c>
      <c r="E12465" s="39">
        <f>C12465-D12465</f>
        <v/>
      </c>
      <c r="F12465" s="40">
        <f>IF(D12465=0,0,E12465/ABS(D12465))</f>
        <v/>
      </c>
    </row>
    <row r="12466" hidden="1" outlineLevel="1">
      <c r="A12466" s="37" t="inlineStr"/>
      <c r="B12466" s="38" t="inlineStr">
        <is>
          <t xml:space="preserve">    ONLINE Nathaly mesa callejas</t>
        </is>
      </c>
      <c r="C12466" s="39" t="n">
        <v>19159.66</v>
      </c>
      <c r="D12466" s="39" t="n">
        <v>19159.66</v>
      </c>
      <c r="E12466" s="39">
        <f>C12466-D12466</f>
        <v/>
      </c>
      <c r="F12466" s="40">
        <f>IF(D12466=0,0,E12466/ABS(D12466))</f>
        <v/>
      </c>
    </row>
    <row r="12467" hidden="1" outlineLevel="1">
      <c r="A12467" s="37" t="inlineStr"/>
      <c r="B12467" s="38" t="inlineStr">
        <is>
          <t xml:space="preserve">    ONLINE Nayhara Herazo</t>
        </is>
      </c>
      <c r="C12467" s="39" t="n">
        <v>21554.61</v>
      </c>
      <c r="D12467" s="39" t="n">
        <v>21554.61</v>
      </c>
      <c r="E12467" s="39">
        <f>C12467-D12467</f>
        <v/>
      </c>
      <c r="F12467" s="40">
        <f>IF(D12467=0,0,E12467/ABS(D12467))</f>
        <v/>
      </c>
    </row>
    <row r="12468" hidden="1" outlineLevel="1">
      <c r="A12468" s="37" t="inlineStr"/>
      <c r="B12468" s="38" t="inlineStr">
        <is>
          <t xml:space="preserve">    ONLINE Nazly Gomez</t>
        </is>
      </c>
      <c r="C12468" s="39" t="n">
        <v>31773.11</v>
      </c>
      <c r="D12468" s="39" t="n">
        <v>31773.11</v>
      </c>
      <c r="E12468" s="39">
        <f>C12468-D12468</f>
        <v/>
      </c>
      <c r="F12468" s="40">
        <f>IF(D12468=0,0,E12468/ABS(D12468))</f>
        <v/>
      </c>
    </row>
    <row r="12469" hidden="1" outlineLevel="1">
      <c r="A12469" s="37" t="inlineStr"/>
      <c r="B12469" s="38" t="inlineStr">
        <is>
          <t xml:space="preserve">    ONLINE Neila Moreno</t>
        </is>
      </c>
      <c r="C12469" s="39" t="n">
        <v>10090.76</v>
      </c>
      <c r="D12469" s="39" t="n">
        <v>10090.76</v>
      </c>
      <c r="E12469" s="39">
        <f>C12469-D12469</f>
        <v/>
      </c>
      <c r="F12469" s="40">
        <f>IF(D12469=0,0,E12469/ABS(D12469))</f>
        <v/>
      </c>
    </row>
    <row r="12470" hidden="1" outlineLevel="1">
      <c r="A12470" s="37" t="inlineStr"/>
      <c r="B12470" s="38" t="inlineStr">
        <is>
          <t xml:space="preserve">    ONLINE Nelly Medina Mora</t>
        </is>
      </c>
      <c r="C12470" s="39" t="n">
        <v>11176.47</v>
      </c>
      <c r="D12470" s="39" t="n">
        <v>11176.47</v>
      </c>
      <c r="E12470" s="39">
        <f>C12470-D12470</f>
        <v/>
      </c>
      <c r="F12470" s="40">
        <f>IF(D12470=0,0,E12470/ABS(D12470))</f>
        <v/>
      </c>
    </row>
    <row r="12471" hidden="1" outlineLevel="1">
      <c r="A12471" s="37" t="inlineStr"/>
      <c r="B12471" s="38" t="inlineStr">
        <is>
          <t xml:space="preserve">    ONLINE Nelson Amezquita Cifuentes</t>
        </is>
      </c>
      <c r="C12471" s="39" t="n">
        <v>22033.61</v>
      </c>
      <c r="D12471" s="39" t="n">
        <v>22033.61</v>
      </c>
      <c r="E12471" s="39">
        <f>C12471-D12471</f>
        <v/>
      </c>
      <c r="F12471" s="40">
        <f>IF(D12471=0,0,E12471/ABS(D12471))</f>
        <v/>
      </c>
    </row>
    <row r="12472" hidden="1" outlineLevel="1">
      <c r="A12472" s="37" t="inlineStr"/>
      <c r="B12472" s="38" t="inlineStr">
        <is>
          <t xml:space="preserve">    ONLINE Nelson Barajas</t>
        </is>
      </c>
      <c r="C12472" s="39" t="n">
        <v>14768.9</v>
      </c>
      <c r="D12472" s="39" t="n">
        <v>14768.9</v>
      </c>
      <c r="E12472" s="39">
        <f>C12472-D12472</f>
        <v/>
      </c>
      <c r="F12472" s="40">
        <f>IF(D12472=0,0,E12472/ABS(D12472))</f>
        <v/>
      </c>
    </row>
    <row r="12473" hidden="1" outlineLevel="1">
      <c r="A12473" s="37" t="inlineStr"/>
      <c r="B12473" s="38" t="inlineStr">
        <is>
          <t xml:space="preserve">    ONLINE Nelson Garcia</t>
        </is>
      </c>
      <c r="C12473" s="39" t="n">
        <v>24588.23</v>
      </c>
      <c r="D12473" s="39" t="n">
        <v>24588.23</v>
      </c>
      <c r="E12473" s="39">
        <f>C12473-D12473</f>
        <v/>
      </c>
      <c r="F12473" s="40">
        <f>IF(D12473=0,0,E12473/ABS(D12473))</f>
        <v/>
      </c>
    </row>
    <row r="12474" hidden="1" outlineLevel="1">
      <c r="A12474" s="37" t="inlineStr"/>
      <c r="B12474" s="38" t="inlineStr">
        <is>
          <t xml:space="preserve">    ONLINE Nelson Sanchez</t>
        </is>
      </c>
      <c r="C12474" s="39" t="n">
        <v>161124.79</v>
      </c>
      <c r="D12474" s="39" t="n">
        <v>161124.79</v>
      </c>
      <c r="E12474" s="39">
        <f>C12474-D12474</f>
        <v/>
      </c>
      <c r="F12474" s="40">
        <f>IF(D12474=0,0,E12474/ABS(D12474))</f>
        <v/>
      </c>
    </row>
    <row r="12475" hidden="1" outlineLevel="1">
      <c r="A12475" s="37" t="inlineStr"/>
      <c r="B12475" s="38" t="inlineStr">
        <is>
          <t xml:space="preserve">    ONLINE Neris Marriaga</t>
        </is>
      </c>
      <c r="C12475" s="39" t="n">
        <v>20596.64</v>
      </c>
      <c r="D12475" s="39" t="n">
        <v>20596.64</v>
      </c>
      <c r="E12475" s="39">
        <f>C12475-D12475</f>
        <v/>
      </c>
      <c r="F12475" s="40">
        <f>IF(D12475=0,0,E12475/ABS(D12475))</f>
        <v/>
      </c>
    </row>
    <row r="12476" hidden="1" outlineLevel="1">
      <c r="A12476" s="37" t="inlineStr"/>
      <c r="B12476" s="38" t="inlineStr">
        <is>
          <t xml:space="preserve">    ONLINE Nestor Cortina viana</t>
        </is>
      </c>
      <c r="C12476" s="39" t="n">
        <v>6546.22</v>
      </c>
      <c r="D12476" s="39" t="n">
        <v>6546.22</v>
      </c>
      <c r="E12476" s="39">
        <f>C12476-D12476</f>
        <v/>
      </c>
      <c r="F12476" s="40">
        <f>IF(D12476=0,0,E12476/ABS(D12476))</f>
        <v/>
      </c>
    </row>
    <row r="12477" hidden="1" outlineLevel="1">
      <c r="A12477" s="37" t="inlineStr"/>
      <c r="B12477" s="38" t="inlineStr">
        <is>
          <t xml:space="preserve">    ONLINE Nestor Villamizar</t>
        </is>
      </c>
      <c r="C12477" s="39" t="n">
        <v>117193.27</v>
      </c>
      <c r="D12477" s="39" t="n">
        <v>117193.27</v>
      </c>
      <c r="E12477" s="39">
        <f>C12477-D12477</f>
        <v/>
      </c>
      <c r="F12477" s="40">
        <f>IF(D12477=0,0,E12477/ABS(D12477))</f>
        <v/>
      </c>
    </row>
    <row r="12478" hidden="1" outlineLevel="1">
      <c r="A12478" s="37" t="inlineStr"/>
      <c r="B12478" s="38" t="inlineStr">
        <is>
          <t xml:space="preserve">    ONLINE Nhazly Correa</t>
        </is>
      </c>
      <c r="C12478" s="39" t="n">
        <v>81712.77</v>
      </c>
      <c r="D12478" s="39" t="n">
        <v>81712.77</v>
      </c>
      <c r="E12478" s="39">
        <f>C12478-D12478</f>
        <v/>
      </c>
      <c r="F12478" s="40">
        <f>IF(D12478=0,0,E12478/ABS(D12478))</f>
        <v/>
      </c>
    </row>
    <row r="12479" hidden="1" outlineLevel="1">
      <c r="A12479" s="37" t="inlineStr"/>
      <c r="B12479" s="38" t="inlineStr">
        <is>
          <t xml:space="preserve">    ONLINE Niccol Martínez</t>
        </is>
      </c>
      <c r="C12479" s="39" t="n">
        <v>17563.03</v>
      </c>
      <c r="D12479" s="39" t="n">
        <v>17563.03</v>
      </c>
      <c r="E12479" s="39">
        <f>C12479-D12479</f>
        <v/>
      </c>
      <c r="F12479" s="40">
        <f>IF(D12479=0,0,E12479/ABS(D12479))</f>
        <v/>
      </c>
    </row>
    <row r="12480" hidden="1" outlineLevel="1">
      <c r="A12480" s="37" t="inlineStr"/>
      <c r="B12480" s="38" t="inlineStr">
        <is>
          <t xml:space="preserve">    ONLINE Nicol Vanegas</t>
        </is>
      </c>
      <c r="C12480" s="39" t="n">
        <v>7057.14</v>
      </c>
      <c r="D12480" s="39" t="n">
        <v>7057.14</v>
      </c>
      <c r="E12480" s="39">
        <f>C12480-D12480</f>
        <v/>
      </c>
      <c r="F12480" s="40">
        <f>IF(D12480=0,0,E12480/ABS(D12480))</f>
        <v/>
      </c>
    </row>
    <row r="12481" hidden="1" outlineLevel="1">
      <c r="A12481" s="37" t="inlineStr"/>
      <c r="B12481" s="38" t="inlineStr">
        <is>
          <t xml:space="preserve">    ONLINE Nicolas Angel</t>
        </is>
      </c>
      <c r="C12481" s="39" t="n">
        <v>9579.83</v>
      </c>
      <c r="D12481" s="39" t="n">
        <v>9579.83</v>
      </c>
      <c r="E12481" s="39">
        <f>C12481-D12481</f>
        <v/>
      </c>
      <c r="F12481" s="40">
        <f>IF(D12481=0,0,E12481/ABS(D12481))</f>
        <v/>
      </c>
    </row>
    <row r="12482" hidden="1" outlineLevel="1">
      <c r="A12482" s="37" t="inlineStr"/>
      <c r="B12482" s="38" t="inlineStr">
        <is>
          <t xml:space="preserve">    ONLINE Nicolas Barone</t>
        </is>
      </c>
      <c r="C12482" s="39" t="n">
        <v>21394.96</v>
      </c>
      <c r="D12482" s="39" t="n">
        <v>21394.96</v>
      </c>
      <c r="E12482" s="39">
        <f>C12482-D12482</f>
        <v/>
      </c>
      <c r="F12482" s="40">
        <f>IF(D12482=0,0,E12482/ABS(D12482))</f>
        <v/>
      </c>
    </row>
    <row r="12483" hidden="1" outlineLevel="1">
      <c r="A12483" s="37" t="inlineStr"/>
      <c r="B12483" s="38" t="inlineStr">
        <is>
          <t xml:space="preserve">    ONLINE Nicolas Esteban Gonzalez</t>
        </is>
      </c>
      <c r="C12483" s="39" t="n">
        <v>11815.13</v>
      </c>
      <c r="D12483" s="39" t="n">
        <v>11815.13</v>
      </c>
      <c r="E12483" s="39">
        <f>C12483-D12483</f>
        <v/>
      </c>
      <c r="F12483" s="40">
        <f>IF(D12483=0,0,E12483/ABS(D12483))</f>
        <v/>
      </c>
    </row>
    <row r="12484" hidden="1" outlineLevel="1">
      <c r="A12484" s="37" t="inlineStr"/>
      <c r="B12484" s="38" t="inlineStr">
        <is>
          <t xml:space="preserve">    ONLINE Nicolas Loaiza Segura</t>
        </is>
      </c>
      <c r="C12484" s="39" t="n">
        <v>77628.56</v>
      </c>
      <c r="D12484" s="39" t="n">
        <v>77628.56</v>
      </c>
      <c r="E12484" s="39">
        <f>C12484-D12484</f>
        <v/>
      </c>
      <c r="F12484" s="40">
        <f>IF(D12484=0,0,E12484/ABS(D12484))</f>
        <v/>
      </c>
    </row>
    <row r="12485" hidden="1" outlineLevel="1">
      <c r="A12485" s="37" t="inlineStr"/>
      <c r="B12485" s="38" t="inlineStr">
        <is>
          <t xml:space="preserve">    ONLINE Nicolas Navia Fals</t>
        </is>
      </c>
      <c r="C12485" s="39" t="n">
        <v>19159.66</v>
      </c>
      <c r="D12485" s="39" t="n">
        <v>19159.66</v>
      </c>
      <c r="E12485" s="39">
        <f>C12485-D12485</f>
        <v/>
      </c>
      <c r="F12485" s="40">
        <f>IF(D12485=0,0,E12485/ABS(D12485))</f>
        <v/>
      </c>
    </row>
    <row r="12486" hidden="1" outlineLevel="1">
      <c r="A12486" s="37" t="inlineStr"/>
      <c r="B12486" s="38" t="inlineStr">
        <is>
          <t xml:space="preserve">    ONLINE Nicolas Perdomo</t>
        </is>
      </c>
      <c r="C12486" s="39" t="n">
        <v>27142.86</v>
      </c>
      <c r="D12486" s="39" t="n">
        <v>27142.86</v>
      </c>
      <c r="E12486" s="39">
        <f>C12486-D12486</f>
        <v/>
      </c>
      <c r="F12486" s="40">
        <f>IF(D12486=0,0,E12486/ABS(D12486))</f>
        <v/>
      </c>
    </row>
    <row r="12487" hidden="1" outlineLevel="1">
      <c r="A12487" s="37" t="inlineStr"/>
      <c r="B12487" s="38" t="inlineStr">
        <is>
          <t xml:space="preserve">    ONLINE Nicolas Valencia</t>
        </is>
      </c>
      <c r="C12487" s="39" t="n">
        <v>15327.73</v>
      </c>
      <c r="D12487" s="39" t="n">
        <v>15327.73</v>
      </c>
      <c r="E12487" s="39">
        <f>C12487-D12487</f>
        <v/>
      </c>
      <c r="F12487" s="40">
        <f>IF(D12487=0,0,E12487/ABS(D12487))</f>
        <v/>
      </c>
    </row>
    <row r="12488" hidden="1" outlineLevel="1">
      <c r="A12488" s="37" t="inlineStr"/>
      <c r="B12488" s="38" t="inlineStr">
        <is>
          <t xml:space="preserve">    ONLINE Nicolas camargo</t>
        </is>
      </c>
      <c r="C12488" s="39" t="n">
        <v>6386.55</v>
      </c>
      <c r="D12488" s="39" t="n">
        <v>6386.55</v>
      </c>
      <c r="E12488" s="39">
        <f>C12488-D12488</f>
        <v/>
      </c>
      <c r="F12488" s="40">
        <f>IF(D12488=0,0,E12488/ABS(D12488))</f>
        <v/>
      </c>
    </row>
    <row r="12489" hidden="1" outlineLevel="1">
      <c r="A12489" s="37" t="inlineStr"/>
      <c r="B12489" s="38" t="inlineStr">
        <is>
          <t xml:space="preserve">    ONLINE Nicolas peña</t>
        </is>
      </c>
      <c r="C12489" s="39" t="n">
        <v>9100.84</v>
      </c>
      <c r="D12489" s="39" t="n">
        <v>9100.84</v>
      </c>
      <c r="E12489" s="39">
        <f>C12489-D12489</f>
        <v/>
      </c>
      <c r="F12489" s="40">
        <f>IF(D12489=0,0,E12489/ABS(D12489))</f>
        <v/>
      </c>
    </row>
    <row r="12490" hidden="1" outlineLevel="1">
      <c r="A12490" s="37" t="inlineStr"/>
      <c r="B12490" s="38" t="inlineStr">
        <is>
          <t xml:space="preserve">    ONLINE Nicole Herrera yusti</t>
        </is>
      </c>
      <c r="C12490" s="39" t="n">
        <v>7057.14</v>
      </c>
      <c r="D12490" s="39" t="n">
        <v>7057.14</v>
      </c>
      <c r="E12490" s="39">
        <f>C12490-D12490</f>
        <v/>
      </c>
      <c r="F12490" s="40">
        <f>IF(D12490=0,0,E12490/ABS(D12490))</f>
        <v/>
      </c>
    </row>
    <row r="12491" hidden="1" outlineLevel="1">
      <c r="A12491" s="37" t="inlineStr"/>
      <c r="B12491" s="38" t="inlineStr">
        <is>
          <t xml:space="preserve">    ONLINE Nicole Vargas Ramos</t>
        </is>
      </c>
      <c r="C12491" s="39" t="n">
        <v>9579.83</v>
      </c>
      <c r="D12491" s="39" t="n">
        <v>9579.83</v>
      </c>
      <c r="E12491" s="39">
        <f>C12491-D12491</f>
        <v/>
      </c>
      <c r="F12491" s="40">
        <f>IF(D12491=0,0,E12491/ABS(D12491))</f>
        <v/>
      </c>
    </row>
    <row r="12492" hidden="1" outlineLevel="1">
      <c r="A12492" s="37" t="inlineStr"/>
      <c r="B12492" s="38" t="inlineStr">
        <is>
          <t xml:space="preserve">    ONLINE Nicoll Gabriela Nivia Martin</t>
        </is>
      </c>
      <c r="C12492" s="39" t="n">
        <v>13411.76</v>
      </c>
      <c r="D12492" s="39" t="n">
        <v>13411.76</v>
      </c>
      <c r="E12492" s="39">
        <f>C12492-D12492</f>
        <v/>
      </c>
      <c r="F12492" s="40">
        <f>IF(D12492=0,0,E12492/ABS(D12492))</f>
        <v/>
      </c>
    </row>
    <row r="12493" hidden="1" outlineLevel="1">
      <c r="A12493" s="37" t="inlineStr"/>
      <c r="B12493" s="38" t="inlineStr">
        <is>
          <t xml:space="preserve">    ONLINE Nicolle Amin</t>
        </is>
      </c>
      <c r="C12493" s="39" t="n">
        <v>21554.62</v>
      </c>
      <c r="D12493" s="39" t="n">
        <v>21554.62</v>
      </c>
      <c r="E12493" s="39">
        <f>C12493-D12493</f>
        <v/>
      </c>
      <c r="F12493" s="40">
        <f>IF(D12493=0,0,E12493/ABS(D12493))</f>
        <v/>
      </c>
    </row>
    <row r="12494" hidden="1" outlineLevel="1">
      <c r="A12494" s="37" t="inlineStr"/>
      <c r="B12494" s="38" t="inlineStr">
        <is>
          <t xml:space="preserve">    ONLINE Nicolle Insignares</t>
        </is>
      </c>
      <c r="C12494" s="39" t="n">
        <v>9100.84</v>
      </c>
      <c r="D12494" s="39" t="n">
        <v>9100.84</v>
      </c>
      <c r="E12494" s="39">
        <f>C12494-D12494</f>
        <v/>
      </c>
      <c r="F12494" s="40">
        <f>IF(D12494=0,0,E12494/ABS(D12494))</f>
        <v/>
      </c>
    </row>
    <row r="12495" hidden="1" outlineLevel="1">
      <c r="A12495" s="37" t="inlineStr"/>
      <c r="B12495" s="38" t="inlineStr">
        <is>
          <t xml:space="preserve">    ONLINE Nicolás Gutiérrez</t>
        </is>
      </c>
      <c r="C12495" s="39" t="n">
        <v>20596.64</v>
      </c>
      <c r="D12495" s="39" t="n">
        <v>20596.64</v>
      </c>
      <c r="E12495" s="39">
        <f>C12495-D12495</f>
        <v/>
      </c>
      <c r="F12495" s="40">
        <f>IF(D12495=0,0,E12495/ABS(D12495))</f>
        <v/>
      </c>
    </row>
    <row r="12496" hidden="1" outlineLevel="1">
      <c r="A12496" s="37" t="inlineStr"/>
      <c r="B12496" s="38" t="inlineStr">
        <is>
          <t xml:space="preserve">    ONLINE Nicolás Mendoza Berrío</t>
        </is>
      </c>
      <c r="C12496" s="39" t="n">
        <v>25689.92</v>
      </c>
      <c r="D12496" s="39" t="n">
        <v>25689.92</v>
      </c>
      <c r="E12496" s="39">
        <f>C12496-D12496</f>
        <v/>
      </c>
      <c r="F12496" s="40">
        <f>IF(D12496=0,0,E12496/ABS(D12496))</f>
        <v/>
      </c>
    </row>
    <row r="12497" hidden="1" outlineLevel="1">
      <c r="A12497" s="37" t="inlineStr"/>
      <c r="B12497" s="38" t="inlineStr">
        <is>
          <t xml:space="preserve">    ONLINE Nicolás Ramírez López</t>
        </is>
      </c>
      <c r="C12497" s="39" t="n">
        <v>9579.83</v>
      </c>
      <c r="D12497" s="39" t="n">
        <v>9579.83</v>
      </c>
      <c r="E12497" s="39">
        <f>C12497-D12497</f>
        <v/>
      </c>
      <c r="F12497" s="40">
        <f>IF(D12497=0,0,E12497/ABS(D12497))</f>
        <v/>
      </c>
    </row>
    <row r="12498" hidden="1" outlineLevel="1">
      <c r="A12498" s="37" t="inlineStr"/>
      <c r="B12498" s="38" t="inlineStr">
        <is>
          <t xml:space="preserve">    ONLINE Nidia Toledo</t>
        </is>
      </c>
      <c r="C12498" s="39" t="n">
        <v>12134.45</v>
      </c>
      <c r="D12498" s="39" t="n">
        <v>12134.45</v>
      </c>
      <c r="E12498" s="39">
        <f>C12498-D12498</f>
        <v/>
      </c>
      <c r="F12498" s="40">
        <f>IF(D12498=0,0,E12498/ABS(D12498))</f>
        <v/>
      </c>
    </row>
    <row r="12499" hidden="1" outlineLevel="1">
      <c r="A12499" s="37" t="inlineStr"/>
      <c r="B12499" s="38" t="inlineStr">
        <is>
          <t xml:space="preserve">    ONLINE Nidia Zulay García Salazar</t>
        </is>
      </c>
      <c r="C12499" s="39" t="n">
        <v>6546.22</v>
      </c>
      <c r="D12499" s="39" t="n">
        <v>6546.22</v>
      </c>
      <c r="E12499" s="39">
        <f>C12499-D12499</f>
        <v/>
      </c>
      <c r="F12499" s="40">
        <f>IF(D12499=0,0,E12499/ABS(D12499))</f>
        <v/>
      </c>
    </row>
    <row r="12500" hidden="1" outlineLevel="1">
      <c r="A12500" s="37" t="inlineStr"/>
      <c r="B12500" s="38" t="inlineStr">
        <is>
          <t xml:space="preserve">    ONLINE Nievelcy Vergara</t>
        </is>
      </c>
      <c r="C12500" s="39" t="n">
        <v>127660.83</v>
      </c>
      <c r="D12500" s="39" t="n">
        <v>127660.83</v>
      </c>
      <c r="E12500" s="39">
        <f>C12500-D12500</f>
        <v/>
      </c>
      <c r="F12500" s="40">
        <f>IF(D12500=0,0,E12500/ABS(D12500))</f>
        <v/>
      </c>
    </row>
    <row r="12501" hidden="1" outlineLevel="1">
      <c r="A12501" s="37" t="inlineStr"/>
      <c r="B12501" s="38" t="inlineStr">
        <is>
          <t xml:space="preserve">    ONLINE Nilsa Liliana Marín</t>
        </is>
      </c>
      <c r="C12501" s="39" t="n">
        <v>47420.17</v>
      </c>
      <c r="D12501" s="39" t="n">
        <v>47420.17</v>
      </c>
      <c r="E12501" s="39">
        <f>C12501-D12501</f>
        <v/>
      </c>
      <c r="F12501" s="40">
        <f>IF(D12501=0,0,E12501/ABS(D12501))</f>
        <v/>
      </c>
    </row>
    <row r="12502" hidden="1" outlineLevel="1">
      <c r="A12502" s="37" t="inlineStr"/>
      <c r="B12502" s="38" t="inlineStr">
        <is>
          <t xml:space="preserve">    ONLINE Nilson Diaz Morales</t>
        </is>
      </c>
      <c r="C12502" s="39" t="n">
        <v>11815.13</v>
      </c>
      <c r="D12502" s="39" t="n">
        <v>11815.13</v>
      </c>
      <c r="E12502" s="39">
        <f>C12502-D12502</f>
        <v/>
      </c>
      <c r="F12502" s="40">
        <f>IF(D12502=0,0,E12502/ABS(D12502))</f>
        <v/>
      </c>
    </row>
    <row r="12503" hidden="1" outlineLevel="1">
      <c r="A12503" s="37" t="inlineStr"/>
      <c r="B12503" s="38" t="inlineStr">
        <is>
          <t xml:space="preserve">    ONLINE Nilton Pardo</t>
        </is>
      </c>
      <c r="C12503" s="39" t="n">
        <v>45983.19</v>
      </c>
      <c r="D12503" s="39" t="n">
        <v>45983.19</v>
      </c>
      <c r="E12503" s="39">
        <f>C12503-D12503</f>
        <v/>
      </c>
      <c r="F12503" s="40">
        <f>IF(D12503=0,0,E12503/ABS(D12503))</f>
        <v/>
      </c>
    </row>
    <row r="12504" hidden="1" outlineLevel="1">
      <c r="A12504" s="37" t="inlineStr"/>
      <c r="B12504" s="38" t="inlineStr">
        <is>
          <t xml:space="preserve">    ONLINE Nohora Almonacid</t>
        </is>
      </c>
      <c r="C12504" s="39" t="n">
        <v>13411.76</v>
      </c>
      <c r="D12504" s="39" t="n">
        <v>13411.76</v>
      </c>
      <c r="E12504" s="39">
        <f>C12504-D12504</f>
        <v/>
      </c>
      <c r="F12504" s="40">
        <f>IF(D12504=0,0,E12504/ABS(D12504))</f>
        <v/>
      </c>
    </row>
    <row r="12505" hidden="1" outlineLevel="1">
      <c r="A12505" s="37" t="inlineStr"/>
      <c r="B12505" s="38" t="inlineStr">
        <is>
          <t xml:space="preserve">    ONLINE Nohora Bernal</t>
        </is>
      </c>
      <c r="C12505" s="39" t="n">
        <v>135554.63</v>
      </c>
      <c r="D12505" s="39" t="n">
        <v>135554.63</v>
      </c>
      <c r="E12505" s="39">
        <f>C12505-D12505</f>
        <v/>
      </c>
      <c r="F12505" s="40">
        <f>IF(D12505=0,0,E12505/ABS(D12505))</f>
        <v/>
      </c>
    </row>
    <row r="12506" hidden="1" outlineLevel="1">
      <c r="A12506" s="37" t="inlineStr"/>
      <c r="B12506" s="38" t="inlineStr">
        <is>
          <t xml:space="preserve">    ONLINE Nohora Osorio</t>
        </is>
      </c>
      <c r="C12506" s="39" t="n">
        <v>17722.69</v>
      </c>
      <c r="D12506" s="39" t="n">
        <v>17722.69</v>
      </c>
      <c r="E12506" s="39">
        <f>C12506-D12506</f>
        <v/>
      </c>
      <c r="F12506" s="40">
        <f>IF(D12506=0,0,E12506/ABS(D12506))</f>
        <v/>
      </c>
    </row>
    <row r="12507" hidden="1" outlineLevel="1">
      <c r="A12507" s="37" t="inlineStr"/>
      <c r="B12507" s="38" t="inlineStr">
        <is>
          <t xml:space="preserve">    ONLINE Nohora Zapata</t>
        </is>
      </c>
      <c r="C12507" s="39" t="n">
        <v>14050.42</v>
      </c>
      <c r="D12507" s="39" t="n">
        <v>14050.42</v>
      </c>
      <c r="E12507" s="39">
        <f>C12507-D12507</f>
        <v/>
      </c>
      <c r="F12507" s="40">
        <f>IF(D12507=0,0,E12507/ABS(D12507))</f>
        <v/>
      </c>
    </row>
    <row r="12508" hidden="1" outlineLevel="1">
      <c r="A12508" s="37" t="inlineStr"/>
      <c r="B12508" s="38" t="inlineStr">
        <is>
          <t xml:space="preserve">    ONLINE Nohora stella Ramirez Riomalo</t>
        </is>
      </c>
      <c r="C12508" s="39" t="n">
        <v>26823.52</v>
      </c>
      <c r="D12508" s="39" t="n">
        <v>26823.52</v>
      </c>
      <c r="E12508" s="39">
        <f>C12508-D12508</f>
        <v/>
      </c>
      <c r="F12508" s="40">
        <f>IF(D12508=0,0,E12508/ABS(D12508))</f>
        <v/>
      </c>
    </row>
    <row r="12509" hidden="1" outlineLevel="1">
      <c r="A12509" s="37" t="inlineStr"/>
      <c r="B12509" s="38" t="inlineStr">
        <is>
          <t xml:space="preserve">    ONLINE Nohora stella Ramirez Riomao</t>
        </is>
      </c>
      <c r="C12509" s="39" t="n">
        <v>6705.88</v>
      </c>
      <c r="D12509" s="39" t="n">
        <v>6705.88</v>
      </c>
      <c r="E12509" s="39">
        <f>C12509-D12509</f>
        <v/>
      </c>
      <c r="F12509" s="40">
        <f>IF(D12509=0,0,E12509/ABS(D12509))</f>
        <v/>
      </c>
    </row>
    <row r="12510" hidden="1" outlineLevel="1">
      <c r="A12510" s="37" t="inlineStr"/>
      <c r="B12510" s="38" t="inlineStr">
        <is>
          <t xml:space="preserve">    ONLINE Nora Carmona velez</t>
        </is>
      </c>
      <c r="C12510" s="39" t="n">
        <v>9100.84</v>
      </c>
      <c r="D12510" s="39" t="n">
        <v>9100.84</v>
      </c>
      <c r="E12510" s="39">
        <f>C12510-D12510</f>
        <v/>
      </c>
      <c r="F12510" s="40">
        <f>IF(D12510=0,0,E12510/ABS(D12510))</f>
        <v/>
      </c>
    </row>
    <row r="12511" hidden="1" outlineLevel="1">
      <c r="A12511" s="37" t="inlineStr"/>
      <c r="B12511" s="38" t="inlineStr">
        <is>
          <t xml:space="preserve">    ONLINE Nora Llinás</t>
        </is>
      </c>
      <c r="C12511" s="39" t="n">
        <v>6067.23</v>
      </c>
      <c r="D12511" s="39" t="n">
        <v>6067.23</v>
      </c>
      <c r="E12511" s="39">
        <f>C12511-D12511</f>
        <v/>
      </c>
      <c r="F12511" s="40">
        <f>IF(D12511=0,0,E12511/ABS(D12511))</f>
        <v/>
      </c>
    </row>
    <row r="12512" hidden="1" outlineLevel="1">
      <c r="A12512" s="37" t="inlineStr"/>
      <c r="B12512" s="38" t="inlineStr">
        <is>
          <t xml:space="preserve">    ONLINE Norberto Pulecio</t>
        </is>
      </c>
      <c r="C12512" s="39" t="n">
        <v>91870.59</v>
      </c>
      <c r="D12512" s="39" t="n">
        <v>91870.59</v>
      </c>
      <c r="E12512" s="39">
        <f>C12512-D12512</f>
        <v/>
      </c>
      <c r="F12512" s="40">
        <f>IF(D12512=0,0,E12512/ABS(D12512))</f>
        <v/>
      </c>
    </row>
    <row r="12513" hidden="1" outlineLevel="1">
      <c r="A12513" s="37" t="inlineStr"/>
      <c r="B12513" s="38" t="inlineStr">
        <is>
          <t xml:space="preserve">    ONLINE Noris Adarve</t>
        </is>
      </c>
      <c r="C12513" s="39" t="n">
        <v>6705.88</v>
      </c>
      <c r="D12513" s="39" t="n">
        <v>6705.88</v>
      </c>
      <c r="E12513" s="39">
        <f>C12513-D12513</f>
        <v/>
      </c>
      <c r="F12513" s="40">
        <f>IF(D12513=0,0,E12513/ABS(D12513))</f>
        <v/>
      </c>
    </row>
    <row r="12514" hidden="1" outlineLevel="1">
      <c r="A12514" s="37" t="inlineStr"/>
      <c r="B12514" s="38" t="inlineStr">
        <is>
          <t xml:space="preserve">    ONLINE Norma Acevedo</t>
        </is>
      </c>
      <c r="C12514" s="39" t="n">
        <v>26025.21</v>
      </c>
      <c r="D12514" s="39" t="n">
        <v>26025.21</v>
      </c>
      <c r="E12514" s="39">
        <f>C12514-D12514</f>
        <v/>
      </c>
      <c r="F12514" s="40">
        <f>IF(D12514=0,0,E12514/ABS(D12514))</f>
        <v/>
      </c>
    </row>
    <row r="12515" hidden="1" outlineLevel="1">
      <c r="A12515" s="37" t="inlineStr"/>
      <c r="B12515" s="38" t="inlineStr">
        <is>
          <t xml:space="preserve">    ONLINE Norma Cardenas</t>
        </is>
      </c>
      <c r="C12515" s="39" t="n">
        <v>69134.61</v>
      </c>
      <c r="D12515" s="39" t="n">
        <v>69134.61</v>
      </c>
      <c r="E12515" s="39">
        <f>C12515-D12515</f>
        <v/>
      </c>
      <c r="F12515" s="40">
        <f>IF(D12515=0,0,E12515/ABS(D12515))</f>
        <v/>
      </c>
    </row>
    <row r="12516" hidden="1" outlineLevel="1">
      <c r="A12516" s="37" t="inlineStr"/>
      <c r="B12516" s="38" t="inlineStr">
        <is>
          <t xml:space="preserve">    ONLINE Norma Cristina Hinpacie</t>
        </is>
      </c>
      <c r="C12516" s="39" t="n">
        <v>17563.03</v>
      </c>
      <c r="D12516" s="39" t="n">
        <v>17563.03</v>
      </c>
      <c r="E12516" s="39">
        <f>C12516-D12516</f>
        <v/>
      </c>
      <c r="F12516" s="40">
        <f>IF(D12516=0,0,E12516/ABS(D12516))</f>
        <v/>
      </c>
    </row>
    <row r="12517" hidden="1" outlineLevel="1">
      <c r="A12517" s="37" t="inlineStr"/>
      <c r="B12517" s="38" t="inlineStr">
        <is>
          <t xml:space="preserve">    ONLINE Norma Diaz</t>
        </is>
      </c>
      <c r="C12517" s="39" t="n">
        <v>17084.03</v>
      </c>
      <c r="D12517" s="39" t="n">
        <v>17084.03</v>
      </c>
      <c r="E12517" s="39">
        <f>C12517-D12517</f>
        <v/>
      </c>
      <c r="F12517" s="40">
        <f>IF(D12517=0,0,E12517/ABS(D12517))</f>
        <v/>
      </c>
    </row>
    <row r="12518" hidden="1" outlineLevel="1">
      <c r="A12518" s="37" t="inlineStr"/>
      <c r="B12518" s="38" t="inlineStr">
        <is>
          <t xml:space="preserve">    ONLINE Nory Esther Gonzalez Tello</t>
        </is>
      </c>
      <c r="C12518" s="39" t="n">
        <v>25067.22</v>
      </c>
      <c r="D12518" s="39" t="n">
        <v>25067.22</v>
      </c>
      <c r="E12518" s="39">
        <f>C12518-D12518</f>
        <v/>
      </c>
      <c r="F12518" s="40">
        <f>IF(D12518=0,0,E12518/ABS(D12518))</f>
        <v/>
      </c>
    </row>
    <row r="12519" hidden="1" outlineLevel="1">
      <c r="A12519" s="37" t="inlineStr"/>
      <c r="B12519" s="38" t="inlineStr">
        <is>
          <t xml:space="preserve">    ONLINE Nubia Gonzalez Idarraga</t>
        </is>
      </c>
      <c r="C12519" s="39" t="n">
        <v>100428.57</v>
      </c>
      <c r="D12519" s="39" t="n">
        <v>100428.57</v>
      </c>
      <c r="E12519" s="39">
        <f>C12519-D12519</f>
        <v/>
      </c>
      <c r="F12519" s="40">
        <f>IF(D12519=0,0,E12519/ABS(D12519))</f>
        <v/>
      </c>
    </row>
    <row r="12520" hidden="1" outlineLevel="1">
      <c r="A12520" s="37" t="inlineStr"/>
      <c r="B12520" s="38" t="inlineStr">
        <is>
          <t xml:space="preserve">    ONLINE Nubia Rincon</t>
        </is>
      </c>
      <c r="C12520" s="39" t="n">
        <v>14369.74</v>
      </c>
      <c r="D12520" s="39" t="n">
        <v>14369.74</v>
      </c>
      <c r="E12520" s="39">
        <f>C12520-D12520</f>
        <v/>
      </c>
      <c r="F12520" s="40">
        <f>IF(D12520=0,0,E12520/ABS(D12520))</f>
        <v/>
      </c>
    </row>
    <row r="12521" hidden="1" outlineLevel="1">
      <c r="A12521" s="37" t="inlineStr"/>
      <c r="B12521" s="38" t="inlineStr">
        <is>
          <t xml:space="preserve">    ONLINE Nubia Rodriguez</t>
        </is>
      </c>
      <c r="C12521" s="39" t="n">
        <v>30974.79</v>
      </c>
      <c r="D12521" s="39" t="n">
        <v>30974.79</v>
      </c>
      <c r="E12521" s="39">
        <f>C12521-D12521</f>
        <v/>
      </c>
      <c r="F12521" s="40">
        <f>IF(D12521=0,0,E12521/ABS(D12521))</f>
        <v/>
      </c>
    </row>
    <row r="12522" hidden="1" outlineLevel="1">
      <c r="A12522" s="37" t="inlineStr"/>
      <c r="B12522" s="38" t="inlineStr">
        <is>
          <t xml:space="preserve">    ONLINE Nubia Villa</t>
        </is>
      </c>
      <c r="C12522" s="39" t="n">
        <v>9579.83</v>
      </c>
      <c r="D12522" s="39" t="n">
        <v>9579.83</v>
      </c>
      <c r="E12522" s="39">
        <f>C12522-D12522</f>
        <v/>
      </c>
      <c r="F12522" s="40">
        <f>IF(D12522=0,0,E12522/ABS(D12522))</f>
        <v/>
      </c>
    </row>
    <row r="12523" hidden="1" outlineLevel="1">
      <c r="A12523" s="37" t="inlineStr"/>
      <c r="B12523" s="38" t="inlineStr">
        <is>
          <t xml:space="preserve">    ONLINE Numas Tovar Campo</t>
        </is>
      </c>
      <c r="C12523" s="39" t="n">
        <v>30655.46</v>
      </c>
      <c r="D12523" s="39" t="n">
        <v>30655.46</v>
      </c>
      <c r="E12523" s="39">
        <f>C12523-D12523</f>
        <v/>
      </c>
      <c r="F12523" s="40">
        <f>IF(D12523=0,0,E12523/ABS(D12523))</f>
        <v/>
      </c>
    </row>
    <row r="12524" hidden="1" outlineLevel="1">
      <c r="A12524" s="37" t="inlineStr"/>
      <c r="B12524" s="38" t="inlineStr">
        <is>
          <t xml:space="preserve">    ONLINE Nury Delgado</t>
        </is>
      </c>
      <c r="C12524" s="39" t="n">
        <v>5588.24</v>
      </c>
      <c r="D12524" s="39" t="n">
        <v>5588.24</v>
      </c>
      <c r="E12524" s="39">
        <f>C12524-D12524</f>
        <v/>
      </c>
      <c r="F12524" s="40">
        <f>IF(D12524=0,0,E12524/ABS(D12524))</f>
        <v/>
      </c>
    </row>
    <row r="12525" hidden="1" outlineLevel="1">
      <c r="A12525" s="37" t="inlineStr"/>
      <c r="B12525" s="38" t="inlineStr">
        <is>
          <t xml:space="preserve">    ONLINE Nurys Rojas</t>
        </is>
      </c>
      <c r="C12525" s="39" t="n">
        <v>13411.76</v>
      </c>
      <c r="D12525" s="39" t="n">
        <v>13411.76</v>
      </c>
      <c r="E12525" s="39">
        <f>C12525-D12525</f>
        <v/>
      </c>
      <c r="F12525" s="40">
        <f>IF(D12525=0,0,E12525/ABS(D12525))</f>
        <v/>
      </c>
    </row>
    <row r="12526" hidden="1" outlineLevel="1">
      <c r="A12526" s="37" t="inlineStr"/>
      <c r="B12526" s="38" t="inlineStr">
        <is>
          <t xml:space="preserve">    ONLINE OLGA DURLANDY MEJIA TORRES</t>
        </is>
      </c>
      <c r="C12526" s="39" t="n">
        <v>10192.94</v>
      </c>
      <c r="D12526" s="39" t="n">
        <v>10192.94</v>
      </c>
      <c r="E12526" s="39">
        <f>C12526-D12526</f>
        <v/>
      </c>
      <c r="F12526" s="40">
        <f>IF(D12526=0,0,E12526/ABS(D12526))</f>
        <v/>
      </c>
    </row>
    <row r="12527" hidden="1" outlineLevel="1">
      <c r="A12527" s="37" t="inlineStr"/>
      <c r="B12527" s="38" t="inlineStr">
        <is>
          <t xml:space="preserve">    ONLINE OLGA PATRICIA MENDOZA GUTIÉRREZ</t>
        </is>
      </c>
      <c r="C12527" s="39" t="n">
        <v>6386.55</v>
      </c>
      <c r="D12527" s="39" t="n">
        <v>6386.55</v>
      </c>
      <c r="E12527" s="39">
        <f>C12527-D12527</f>
        <v/>
      </c>
      <c r="F12527" s="40">
        <f>IF(D12527=0,0,E12527/ABS(D12527))</f>
        <v/>
      </c>
    </row>
    <row r="12528" hidden="1" outlineLevel="1">
      <c r="A12528" s="37" t="inlineStr"/>
      <c r="B12528" s="38" t="inlineStr">
        <is>
          <t xml:space="preserve">    ONLINE OLGA VELEZ</t>
        </is>
      </c>
      <c r="C12528" s="39" t="n">
        <v>30655.46</v>
      </c>
      <c r="D12528" s="39" t="n">
        <v>30655.46</v>
      </c>
      <c r="E12528" s="39">
        <f>C12528-D12528</f>
        <v/>
      </c>
      <c r="F12528" s="40">
        <f>IF(D12528=0,0,E12528/ABS(D12528))</f>
        <v/>
      </c>
    </row>
    <row r="12529" hidden="1" outlineLevel="1">
      <c r="A12529" s="37" t="inlineStr"/>
      <c r="B12529" s="38" t="inlineStr">
        <is>
          <t xml:space="preserve">    ONLINE ONEL QUINTERO</t>
        </is>
      </c>
      <c r="C12529" s="39" t="n">
        <v>9512.77</v>
      </c>
      <c r="D12529" s="39" t="n">
        <v>9512.77</v>
      </c>
      <c r="E12529" s="39">
        <f>C12529-D12529</f>
        <v/>
      </c>
      <c r="F12529" s="40">
        <f>IF(D12529=0,0,E12529/ABS(D12529))</f>
        <v/>
      </c>
    </row>
    <row r="12530" hidden="1" outlineLevel="1">
      <c r="A12530" s="37" t="inlineStr"/>
      <c r="B12530" s="38" t="inlineStr">
        <is>
          <t xml:space="preserve">    ONLINE ORFA LILIAM BURITICA RESTREPO</t>
        </is>
      </c>
      <c r="C12530" s="39" t="n">
        <v>8577.139999999999</v>
      </c>
      <c r="D12530" s="39" t="n">
        <v>8577.139999999999</v>
      </c>
      <c r="E12530" s="39">
        <f>C12530-D12530</f>
        <v/>
      </c>
      <c r="F12530" s="40">
        <f>IF(D12530=0,0,E12530/ABS(D12530))</f>
        <v/>
      </c>
    </row>
    <row r="12531" hidden="1" outlineLevel="1">
      <c r="A12531" s="37" t="inlineStr"/>
      <c r="B12531" s="38" t="inlineStr">
        <is>
          <t xml:space="preserve">    ONLINE ORLANDO ANTONIO POSADA PRIETO</t>
        </is>
      </c>
      <c r="C12531" s="39" t="n">
        <v>9512.77</v>
      </c>
      <c r="D12531" s="39" t="n">
        <v>9512.77</v>
      </c>
      <c r="E12531" s="39">
        <f>C12531-D12531</f>
        <v/>
      </c>
      <c r="F12531" s="40">
        <f>IF(D12531=0,0,E12531/ABS(D12531))</f>
        <v/>
      </c>
    </row>
    <row r="12532" hidden="1" outlineLevel="1">
      <c r="A12532" s="37" t="inlineStr"/>
      <c r="B12532" s="38" t="inlineStr">
        <is>
          <t xml:space="preserve">    ONLINE OSCAR DAVID LOPEZ GONZALEZ</t>
        </is>
      </c>
      <c r="C12532" s="39" t="n">
        <v>22704.21</v>
      </c>
      <c r="D12532" s="39" t="n">
        <v>22704.21</v>
      </c>
      <c r="E12532" s="39">
        <f>C12532-D12532</f>
        <v/>
      </c>
      <c r="F12532" s="40">
        <f>IF(D12532=0,0,E12532/ABS(D12532))</f>
        <v/>
      </c>
    </row>
    <row r="12533" hidden="1" outlineLevel="1">
      <c r="A12533" s="37" t="inlineStr"/>
      <c r="B12533" s="38" t="inlineStr">
        <is>
          <t xml:space="preserve">    ONLINE OSCAR ESCOBAR JIMENEZ</t>
        </is>
      </c>
      <c r="C12533" s="39" t="n">
        <v>60321.01</v>
      </c>
      <c r="D12533" s="39" t="n">
        <v>60321.01</v>
      </c>
      <c r="E12533" s="39">
        <f>C12533-D12533</f>
        <v/>
      </c>
      <c r="F12533" s="40">
        <f>IF(D12533=0,0,E12533/ABS(D12533))</f>
        <v/>
      </c>
    </row>
    <row r="12534" hidden="1" outlineLevel="1">
      <c r="A12534" s="37" t="inlineStr"/>
      <c r="B12534" s="38" t="inlineStr">
        <is>
          <t xml:space="preserve">    ONLINE OSCAR IVAN MONTOYA PATIÑO</t>
        </is>
      </c>
      <c r="C12534" s="39" t="n">
        <v>17243.7</v>
      </c>
      <c r="D12534" s="39" t="n">
        <v>17243.7</v>
      </c>
      <c r="E12534" s="39">
        <f>C12534-D12534</f>
        <v/>
      </c>
      <c r="F12534" s="40">
        <f>IF(D12534=0,0,E12534/ABS(D12534))</f>
        <v/>
      </c>
    </row>
    <row r="12535" hidden="1" outlineLevel="1">
      <c r="A12535" s="37" t="inlineStr"/>
      <c r="B12535" s="38" t="inlineStr">
        <is>
          <t xml:space="preserve">    ONLINE OSCAR JULIAN CUESTA MORENO</t>
        </is>
      </c>
      <c r="C12535" s="39" t="n">
        <v>7057.14</v>
      </c>
      <c r="D12535" s="39" t="n">
        <v>7057.14</v>
      </c>
      <c r="E12535" s="39">
        <f>C12535-D12535</f>
        <v/>
      </c>
      <c r="F12535" s="40">
        <f>IF(D12535=0,0,E12535/ABS(D12535))</f>
        <v/>
      </c>
    </row>
    <row r="12536" hidden="1" outlineLevel="1">
      <c r="A12536" s="37" t="inlineStr"/>
      <c r="B12536" s="38" t="inlineStr">
        <is>
          <t xml:space="preserve">    ONLINE OSCAR RODRIGUEZ</t>
        </is>
      </c>
      <c r="C12536" s="39" t="n">
        <v>26025.2</v>
      </c>
      <c r="D12536" s="39" t="n">
        <v>26025.2</v>
      </c>
      <c r="E12536" s="39">
        <f>C12536-D12536</f>
        <v/>
      </c>
      <c r="F12536" s="40">
        <f>IF(D12536=0,0,E12536/ABS(D12536))</f>
        <v/>
      </c>
    </row>
    <row r="12537" hidden="1" outlineLevel="1">
      <c r="A12537" s="37" t="inlineStr"/>
      <c r="B12537" s="38" t="inlineStr">
        <is>
          <t xml:space="preserve">    ONLINE Oil Diesel services SAS</t>
        </is>
      </c>
      <c r="C12537" s="39" t="n">
        <v>38526.43</v>
      </c>
      <c r="D12537" s="39" t="n">
        <v>38526.43</v>
      </c>
      <c r="E12537" s="39">
        <f>C12537-D12537</f>
        <v/>
      </c>
      <c r="F12537" s="40">
        <f>IF(D12537=0,0,E12537/ABS(D12537))</f>
        <v/>
      </c>
    </row>
    <row r="12538" hidden="1" outlineLevel="1">
      <c r="A12538" s="37" t="inlineStr"/>
      <c r="B12538" s="38" t="inlineStr">
        <is>
          <t xml:space="preserve">    ONLINE Olga Angulo</t>
        </is>
      </c>
      <c r="C12538" s="39" t="n">
        <v>8462.18</v>
      </c>
      <c r="D12538" s="39" t="n">
        <v>8462.18</v>
      </c>
      <c r="E12538" s="39">
        <f>C12538-D12538</f>
        <v/>
      </c>
      <c r="F12538" s="40">
        <f>IF(D12538=0,0,E12538/ABS(D12538))</f>
        <v/>
      </c>
    </row>
    <row r="12539" hidden="1" outlineLevel="1">
      <c r="A12539" s="37" t="inlineStr"/>
      <c r="B12539" s="38" t="inlineStr">
        <is>
          <t xml:space="preserve">    ONLINE Olga Diaz</t>
        </is>
      </c>
      <c r="C12539" s="39" t="n">
        <v>15806.72</v>
      </c>
      <c r="D12539" s="39" t="n">
        <v>15806.72</v>
      </c>
      <c r="E12539" s="39">
        <f>C12539-D12539</f>
        <v/>
      </c>
      <c r="F12539" s="40">
        <f>IF(D12539=0,0,E12539/ABS(D12539))</f>
        <v/>
      </c>
    </row>
    <row r="12540" hidden="1" outlineLevel="1">
      <c r="A12540" s="37" t="inlineStr"/>
      <c r="B12540" s="38" t="inlineStr">
        <is>
          <t xml:space="preserve">    ONLINE Olga Gutierrez</t>
        </is>
      </c>
      <c r="C12540" s="39" t="n">
        <v>21873.95</v>
      </c>
      <c r="D12540" s="39" t="n">
        <v>21873.95</v>
      </c>
      <c r="E12540" s="39">
        <f>C12540-D12540</f>
        <v/>
      </c>
      <c r="F12540" s="40">
        <f>IF(D12540=0,0,E12540/ABS(D12540))</f>
        <v/>
      </c>
    </row>
    <row r="12541" hidden="1" outlineLevel="1">
      <c r="A12541" s="37" t="inlineStr"/>
      <c r="B12541" s="38" t="inlineStr">
        <is>
          <t xml:space="preserve">    ONLINE Olga Ines Epsinosa Acosta</t>
        </is>
      </c>
      <c r="C12541" s="39" t="n">
        <v>19159.66</v>
      </c>
      <c r="D12541" s="39" t="n">
        <v>19159.66</v>
      </c>
      <c r="E12541" s="39">
        <f>C12541-D12541</f>
        <v/>
      </c>
      <c r="F12541" s="40">
        <f>IF(D12541=0,0,E12541/ABS(D12541))</f>
        <v/>
      </c>
    </row>
    <row r="12542" hidden="1" outlineLevel="1">
      <c r="A12542" s="37" t="inlineStr"/>
      <c r="B12542" s="38" t="inlineStr">
        <is>
          <t xml:space="preserve">    ONLINE Olga Lucia Camacho Pabon</t>
        </is>
      </c>
      <c r="C12542" s="39" t="n">
        <v>31613.44</v>
      </c>
      <c r="D12542" s="39" t="n">
        <v>31613.44</v>
      </c>
      <c r="E12542" s="39">
        <f>C12542-D12542</f>
        <v/>
      </c>
      <c r="F12542" s="40">
        <f>IF(D12542=0,0,E12542/ABS(D12542))</f>
        <v/>
      </c>
    </row>
    <row r="12543" hidden="1" outlineLevel="1">
      <c r="A12543" s="37" t="inlineStr"/>
      <c r="B12543" s="38" t="inlineStr">
        <is>
          <t xml:space="preserve">    ONLINE Olga Lucia Cariillo Olarte</t>
        </is>
      </c>
      <c r="C12543" s="39" t="n">
        <v>40873.94</v>
      </c>
      <c r="D12543" s="39" t="n">
        <v>40873.94</v>
      </c>
      <c r="E12543" s="39">
        <f>C12543-D12543</f>
        <v/>
      </c>
      <c r="F12543" s="40">
        <f>IF(D12543=0,0,E12543/ABS(D12543))</f>
        <v/>
      </c>
    </row>
    <row r="12544" hidden="1" outlineLevel="1">
      <c r="A12544" s="37" t="inlineStr"/>
      <c r="B12544" s="38" t="inlineStr">
        <is>
          <t xml:space="preserve">    ONLINE Olga Lucia Londoño</t>
        </is>
      </c>
      <c r="C12544" s="39" t="n">
        <v>11815.13</v>
      </c>
      <c r="D12544" s="39" t="n">
        <v>11815.13</v>
      </c>
      <c r="E12544" s="39">
        <f>C12544-D12544</f>
        <v/>
      </c>
      <c r="F12544" s="40">
        <f>IF(D12544=0,0,E12544/ABS(D12544))</f>
        <v/>
      </c>
    </row>
    <row r="12545" hidden="1" outlineLevel="1">
      <c r="A12545" s="37" t="inlineStr"/>
      <c r="B12545" s="38" t="inlineStr">
        <is>
          <t xml:space="preserve">    ONLINE Olga Lucia Piñeros</t>
        </is>
      </c>
      <c r="C12545" s="39" t="n">
        <v>19159.66</v>
      </c>
      <c r="D12545" s="39" t="n">
        <v>19159.66</v>
      </c>
      <c r="E12545" s="39">
        <f>C12545-D12545</f>
        <v/>
      </c>
      <c r="F12545" s="40">
        <f>IF(D12545=0,0,E12545/ABS(D12545))</f>
        <v/>
      </c>
    </row>
    <row r="12546" hidden="1" outlineLevel="1">
      <c r="A12546" s="37" t="inlineStr"/>
      <c r="B12546" s="38" t="inlineStr">
        <is>
          <t xml:space="preserve">    ONLINE Olga Lucia Vega Sequeda</t>
        </is>
      </c>
      <c r="C12546" s="39" t="n">
        <v>82386.56</v>
      </c>
      <c r="D12546" s="39" t="n">
        <v>82386.56</v>
      </c>
      <c r="E12546" s="39">
        <f>C12546-D12546</f>
        <v/>
      </c>
      <c r="F12546" s="40">
        <f>IF(D12546=0,0,E12546/ABS(D12546))</f>
        <v/>
      </c>
    </row>
    <row r="12547" hidden="1" outlineLevel="1">
      <c r="A12547" s="37" t="inlineStr"/>
      <c r="B12547" s="38" t="inlineStr">
        <is>
          <t xml:space="preserve">    ONLINE Olga Lucía Gómez</t>
        </is>
      </c>
      <c r="C12547" s="39" t="n">
        <v>30974.79</v>
      </c>
      <c r="D12547" s="39" t="n">
        <v>30974.79</v>
      </c>
      <c r="E12547" s="39">
        <f>C12547-D12547</f>
        <v/>
      </c>
      <c r="F12547" s="40">
        <f>IF(D12547=0,0,E12547/ABS(D12547))</f>
        <v/>
      </c>
    </row>
    <row r="12548" hidden="1" outlineLevel="1">
      <c r="A12548" s="37" t="inlineStr"/>
      <c r="B12548" s="38" t="inlineStr">
        <is>
          <t xml:space="preserve">    ONLINE Olga Lucía Gómez González</t>
        </is>
      </c>
      <c r="C12548" s="39" t="n">
        <v>27142.66</v>
      </c>
      <c r="D12548" s="39" t="n">
        <v>27142.66</v>
      </c>
      <c r="E12548" s="39">
        <f>C12548-D12548</f>
        <v/>
      </c>
      <c r="F12548" s="40">
        <f>IF(D12548=0,0,E12548/ABS(D12548))</f>
        <v/>
      </c>
    </row>
    <row r="12549" hidden="1" outlineLevel="1">
      <c r="A12549" s="37" t="inlineStr"/>
      <c r="B12549" s="38" t="inlineStr">
        <is>
          <t xml:space="preserve">    ONLINE Olga Lucía Ávila González</t>
        </is>
      </c>
      <c r="C12549" s="39" t="n">
        <v>19159.66</v>
      </c>
      <c r="D12549" s="39" t="n">
        <v>19159.66</v>
      </c>
      <c r="E12549" s="39">
        <f>C12549-D12549</f>
        <v/>
      </c>
      <c r="F12549" s="40">
        <f>IF(D12549=0,0,E12549/ABS(D12549))</f>
        <v/>
      </c>
    </row>
    <row r="12550" hidden="1" outlineLevel="1">
      <c r="A12550" s="37" t="inlineStr"/>
      <c r="B12550" s="38" t="inlineStr">
        <is>
          <t xml:space="preserve">    ONLINE Olga Margarita Calderón Merchán</t>
        </is>
      </c>
      <c r="C12550" s="39" t="n">
        <v>36403.36</v>
      </c>
      <c r="D12550" s="39" t="n">
        <v>36403.36</v>
      </c>
      <c r="E12550" s="39">
        <f>C12550-D12550</f>
        <v/>
      </c>
      <c r="F12550" s="40">
        <f>IF(D12550=0,0,E12550/ABS(D12550))</f>
        <v/>
      </c>
    </row>
    <row r="12551" hidden="1" outlineLevel="1">
      <c r="A12551" s="37" t="inlineStr"/>
      <c r="B12551" s="38" t="inlineStr">
        <is>
          <t xml:space="preserve">    ONLINE Olga Patricia Martinez Gomez</t>
        </is>
      </c>
      <c r="C12551" s="39" t="n">
        <v>15806.72</v>
      </c>
      <c r="D12551" s="39" t="n">
        <v>15806.72</v>
      </c>
      <c r="E12551" s="39">
        <f>C12551-D12551</f>
        <v/>
      </c>
      <c r="F12551" s="40">
        <f>IF(D12551=0,0,E12551/ABS(D12551))</f>
        <v/>
      </c>
    </row>
    <row r="12552" hidden="1" outlineLevel="1">
      <c r="A12552" s="37" t="inlineStr"/>
      <c r="B12552" s="38" t="inlineStr">
        <is>
          <t xml:space="preserve">    ONLINE Olga Peña</t>
        </is>
      </c>
      <c r="C12552" s="39" t="n">
        <v>9579.83</v>
      </c>
      <c r="D12552" s="39" t="n">
        <v>9579.83</v>
      </c>
      <c r="E12552" s="39">
        <f>C12552-D12552</f>
        <v/>
      </c>
      <c r="F12552" s="40">
        <f>IF(D12552=0,0,E12552/ABS(D12552))</f>
        <v/>
      </c>
    </row>
    <row r="12553" hidden="1" outlineLevel="1">
      <c r="A12553" s="37" t="inlineStr"/>
      <c r="B12553" s="38" t="inlineStr">
        <is>
          <t xml:space="preserve">    ONLINE Olga Roa</t>
        </is>
      </c>
      <c r="C12553" s="39" t="n">
        <v>31613.43</v>
      </c>
      <c r="D12553" s="39" t="n">
        <v>31613.43</v>
      </c>
      <c r="E12553" s="39">
        <f>C12553-D12553</f>
        <v/>
      </c>
      <c r="F12553" s="40">
        <f>IF(D12553=0,0,E12553/ABS(D12553))</f>
        <v/>
      </c>
    </row>
    <row r="12554" hidden="1" outlineLevel="1">
      <c r="A12554" s="37" t="inlineStr"/>
      <c r="B12554" s="38" t="inlineStr">
        <is>
          <t xml:space="preserve">    ONLINE Olga Soto</t>
        </is>
      </c>
      <c r="C12554" s="39" t="n">
        <v>19159.66</v>
      </c>
      <c r="D12554" s="39" t="n">
        <v>19159.66</v>
      </c>
      <c r="E12554" s="39">
        <f>C12554-D12554</f>
        <v/>
      </c>
      <c r="F12554" s="40">
        <f>IF(D12554=0,0,E12554/ABS(D12554))</f>
        <v/>
      </c>
    </row>
    <row r="12555" hidden="1" outlineLevel="1">
      <c r="A12555" s="37" t="inlineStr"/>
      <c r="B12555" s="38" t="inlineStr">
        <is>
          <t xml:space="preserve">    ONLINE Olga Valdés</t>
        </is>
      </c>
      <c r="C12555" s="39" t="n">
        <v>6386.55</v>
      </c>
      <c r="D12555" s="39" t="n">
        <v>6386.55</v>
      </c>
      <c r="E12555" s="39">
        <f>C12555-D12555</f>
        <v/>
      </c>
      <c r="F12555" s="40">
        <f>IF(D12555=0,0,E12555/ABS(D12555))</f>
        <v/>
      </c>
    </row>
    <row r="12556" hidden="1" outlineLevel="1">
      <c r="A12556" s="37" t="inlineStr"/>
      <c r="B12556" s="38" t="inlineStr">
        <is>
          <t xml:space="preserve">    ONLINE Olga Vallejo</t>
        </is>
      </c>
      <c r="C12556" s="39" t="n">
        <v>11176.47</v>
      </c>
      <c r="D12556" s="39" t="n">
        <v>11176.47</v>
      </c>
      <c r="E12556" s="39">
        <f>C12556-D12556</f>
        <v/>
      </c>
      <c r="F12556" s="40">
        <f>IF(D12556=0,0,E12556/ABS(D12556))</f>
        <v/>
      </c>
    </row>
    <row r="12557" hidden="1" outlineLevel="1">
      <c r="A12557" s="37" t="inlineStr"/>
      <c r="B12557" s="38" t="inlineStr">
        <is>
          <t xml:space="preserve">    ONLINE Olga Vives</t>
        </is>
      </c>
      <c r="C12557" s="39" t="n">
        <v>16764.47</v>
      </c>
      <c r="D12557" s="39" t="n">
        <v>16764.47</v>
      </c>
      <c r="E12557" s="39">
        <f>C12557-D12557</f>
        <v/>
      </c>
      <c r="F12557" s="40">
        <f>IF(D12557=0,0,E12557/ABS(D12557))</f>
        <v/>
      </c>
    </row>
    <row r="12558" hidden="1" outlineLevel="1">
      <c r="A12558" s="37" t="inlineStr"/>
      <c r="B12558" s="38" t="inlineStr">
        <is>
          <t xml:space="preserve">    ONLINE Olga lucia Tinoco posada</t>
        </is>
      </c>
      <c r="C12558" s="39" t="n">
        <v>15966.39</v>
      </c>
      <c r="D12558" s="39" t="n">
        <v>15966.39</v>
      </c>
      <c r="E12558" s="39">
        <f>C12558-D12558</f>
        <v/>
      </c>
      <c r="F12558" s="40">
        <f>IF(D12558=0,0,E12558/ABS(D12558))</f>
        <v/>
      </c>
    </row>
    <row r="12559" hidden="1" outlineLevel="1">
      <c r="A12559" s="37" t="inlineStr"/>
      <c r="B12559" s="38" t="inlineStr">
        <is>
          <t xml:space="preserve">    ONLINE Oliva Parra</t>
        </is>
      </c>
      <c r="C12559" s="39" t="n">
        <v>12613.44</v>
      </c>
      <c r="D12559" s="39" t="n">
        <v>12613.44</v>
      </c>
      <c r="E12559" s="39">
        <f>C12559-D12559</f>
        <v/>
      </c>
      <c r="F12559" s="40">
        <f>IF(D12559=0,0,E12559/ABS(D12559))</f>
        <v/>
      </c>
    </row>
    <row r="12560" hidden="1" outlineLevel="1">
      <c r="A12560" s="37" t="inlineStr"/>
      <c r="B12560" s="38" t="inlineStr">
        <is>
          <t xml:space="preserve">    ONLINE Oliver Oliver Scott</t>
        </is>
      </c>
      <c r="C12560" s="39" t="n">
        <v>9579.83</v>
      </c>
      <c r="D12560" s="39" t="n">
        <v>9579.83</v>
      </c>
      <c r="E12560" s="39">
        <f>C12560-D12560</f>
        <v/>
      </c>
      <c r="F12560" s="40">
        <f>IF(D12560=0,0,E12560/ABS(D12560))</f>
        <v/>
      </c>
    </row>
    <row r="12561" hidden="1" outlineLevel="1">
      <c r="A12561" s="37" t="inlineStr"/>
      <c r="B12561" s="38" t="inlineStr">
        <is>
          <t xml:space="preserve">    ONLINE Omaira Rodriguez</t>
        </is>
      </c>
      <c r="C12561" s="39" t="n">
        <v>20596.64</v>
      </c>
      <c r="D12561" s="39" t="n">
        <v>20596.64</v>
      </c>
      <c r="E12561" s="39">
        <f>C12561-D12561</f>
        <v/>
      </c>
      <c r="F12561" s="40">
        <f>IF(D12561=0,0,E12561/ABS(D12561))</f>
        <v/>
      </c>
    </row>
    <row r="12562" hidden="1" outlineLevel="1">
      <c r="A12562" s="37" t="inlineStr"/>
      <c r="B12562" s="38" t="inlineStr">
        <is>
          <t xml:space="preserve">    ONLINE Omar Palacio</t>
        </is>
      </c>
      <c r="C12562" s="39" t="n">
        <v>20596.64</v>
      </c>
      <c r="D12562" s="39" t="n">
        <v>20596.64</v>
      </c>
      <c r="E12562" s="39">
        <f>C12562-D12562</f>
        <v/>
      </c>
      <c r="F12562" s="40">
        <f>IF(D12562=0,0,E12562/ABS(D12562))</f>
        <v/>
      </c>
    </row>
    <row r="12563" hidden="1" outlineLevel="1">
      <c r="A12563" s="37" t="inlineStr"/>
      <c r="B12563" s="38" t="inlineStr">
        <is>
          <t xml:space="preserve">    ONLINE Oriana Gaona Cortes</t>
        </is>
      </c>
      <c r="C12563" s="39" t="n">
        <v>19159.66</v>
      </c>
      <c r="D12563" s="39" t="n">
        <v>19159.66</v>
      </c>
      <c r="E12563" s="39">
        <f>C12563-D12563</f>
        <v/>
      </c>
      <c r="F12563" s="40">
        <f>IF(D12563=0,0,E12563/ABS(D12563))</f>
        <v/>
      </c>
    </row>
    <row r="12564" hidden="1" outlineLevel="1">
      <c r="A12564" s="37" t="inlineStr"/>
      <c r="B12564" s="38" t="inlineStr">
        <is>
          <t xml:space="preserve">    ONLINE Oriana Hincapie</t>
        </is>
      </c>
      <c r="C12564" s="39" t="n">
        <v>10378</v>
      </c>
      <c r="D12564" s="39" t="n">
        <v>10378</v>
      </c>
      <c r="E12564" s="39">
        <f>C12564-D12564</f>
        <v/>
      </c>
      <c r="F12564" s="40">
        <f>IF(D12564=0,0,E12564/ABS(D12564))</f>
        <v/>
      </c>
    </row>
    <row r="12565" hidden="1" outlineLevel="1">
      <c r="A12565" s="37" t="inlineStr"/>
      <c r="B12565" s="38" t="inlineStr">
        <is>
          <t xml:space="preserve">    ONLINE Orlando De la Rosa</t>
        </is>
      </c>
      <c r="C12565" s="39" t="n">
        <v>57415.13</v>
      </c>
      <c r="D12565" s="39" t="n">
        <v>57415.13</v>
      </c>
      <c r="E12565" s="39">
        <f>C12565-D12565</f>
        <v/>
      </c>
      <c r="F12565" s="40">
        <f>IF(D12565=0,0,E12565/ABS(D12565))</f>
        <v/>
      </c>
    </row>
    <row r="12566" hidden="1" outlineLevel="1">
      <c r="A12566" s="37" t="inlineStr"/>
      <c r="B12566" s="38" t="inlineStr">
        <is>
          <t xml:space="preserve">    ONLINE Orlando Gonzalez</t>
        </is>
      </c>
      <c r="C12566" s="39" t="n">
        <v>207657.24</v>
      </c>
      <c r="D12566" s="39" t="n">
        <v>207657.24</v>
      </c>
      <c r="E12566" s="39">
        <f>C12566-D12566</f>
        <v/>
      </c>
      <c r="F12566" s="40">
        <f>IF(D12566=0,0,E12566/ABS(D12566))</f>
        <v/>
      </c>
    </row>
    <row r="12567" hidden="1" outlineLevel="1">
      <c r="A12567" s="37" t="inlineStr"/>
      <c r="B12567" s="38" t="inlineStr">
        <is>
          <t xml:space="preserve">    ONLINE Orlando Hernandez</t>
        </is>
      </c>
      <c r="C12567" s="39" t="n">
        <v>19159.66</v>
      </c>
      <c r="D12567" s="39" t="n">
        <v>19159.66</v>
      </c>
      <c r="E12567" s="39">
        <f>C12567-D12567</f>
        <v/>
      </c>
      <c r="F12567" s="40">
        <f>IF(D12567=0,0,E12567/ABS(D12567))</f>
        <v/>
      </c>
    </row>
    <row r="12568" hidden="1" outlineLevel="1">
      <c r="A12568" s="37" t="inlineStr"/>
      <c r="B12568" s="38" t="inlineStr">
        <is>
          <t xml:space="preserve">    ONLINE Ornella Brusatin</t>
        </is>
      </c>
      <c r="C12568" s="39" t="n">
        <v>7983.19</v>
      </c>
      <c r="D12568" s="39" t="n">
        <v>7983.19</v>
      </c>
      <c r="E12568" s="39">
        <f>C12568-D12568</f>
        <v/>
      </c>
      <c r="F12568" s="40">
        <f>IF(D12568=0,0,E12568/ABS(D12568))</f>
        <v/>
      </c>
    </row>
    <row r="12569" hidden="1" outlineLevel="1">
      <c r="A12569" s="37" t="inlineStr"/>
      <c r="B12569" s="38" t="inlineStr">
        <is>
          <t xml:space="preserve">    ONLINE Oscar Abello Rios</t>
        </is>
      </c>
      <c r="C12569" s="39" t="n">
        <v>33465.55</v>
      </c>
      <c r="D12569" s="39" t="n">
        <v>33465.55</v>
      </c>
      <c r="E12569" s="39">
        <f>C12569-D12569</f>
        <v/>
      </c>
      <c r="F12569" s="40">
        <f>IF(D12569=0,0,E12569/ABS(D12569))</f>
        <v/>
      </c>
    </row>
    <row r="12570" hidden="1" outlineLevel="1">
      <c r="A12570" s="37" t="inlineStr"/>
      <c r="B12570" s="38" t="inlineStr">
        <is>
          <t xml:space="preserve">    ONLINE Oscar Andres Aldana Jimenez</t>
        </is>
      </c>
      <c r="C12570" s="39" t="n">
        <v>5588.24</v>
      </c>
      <c r="D12570" s="39" t="n">
        <v>5588.24</v>
      </c>
      <c r="E12570" s="39">
        <f>C12570-D12570</f>
        <v/>
      </c>
      <c r="F12570" s="40">
        <f>IF(D12570=0,0,E12570/ABS(D12570))</f>
        <v/>
      </c>
    </row>
    <row r="12571" hidden="1" outlineLevel="1">
      <c r="A12571" s="37" t="inlineStr"/>
      <c r="B12571" s="38" t="inlineStr">
        <is>
          <t xml:space="preserve">    ONLINE Oscar Briñez</t>
        </is>
      </c>
      <c r="C12571" s="39" t="n">
        <v>15966.39</v>
      </c>
      <c r="D12571" s="39" t="n">
        <v>15966.39</v>
      </c>
      <c r="E12571" s="39">
        <f>C12571-D12571</f>
        <v/>
      </c>
      <c r="F12571" s="40">
        <f>IF(D12571=0,0,E12571/ABS(D12571))</f>
        <v/>
      </c>
    </row>
    <row r="12572" hidden="1" outlineLevel="1">
      <c r="A12572" s="37" t="inlineStr"/>
      <c r="B12572" s="38" t="inlineStr">
        <is>
          <t xml:space="preserve">    ONLINE Oscar Cadavid</t>
        </is>
      </c>
      <c r="C12572" s="39" t="n">
        <v>37361.34</v>
      </c>
      <c r="D12572" s="39" t="n">
        <v>37361.34</v>
      </c>
      <c r="E12572" s="39">
        <f>C12572-D12572</f>
        <v/>
      </c>
      <c r="F12572" s="40">
        <f>IF(D12572=0,0,E12572/ABS(D12572))</f>
        <v/>
      </c>
    </row>
    <row r="12573" hidden="1" outlineLevel="1">
      <c r="A12573" s="37" t="inlineStr"/>
      <c r="B12573" s="38" t="inlineStr">
        <is>
          <t xml:space="preserve">    ONLINE Oscar Cancio</t>
        </is>
      </c>
      <c r="C12573" s="39" t="n">
        <v>12773.11</v>
      </c>
      <c r="D12573" s="39" t="n">
        <v>12773.11</v>
      </c>
      <c r="E12573" s="39">
        <f>C12573-D12573</f>
        <v/>
      </c>
      <c r="F12573" s="40">
        <f>IF(D12573=0,0,E12573/ABS(D12573))</f>
        <v/>
      </c>
    </row>
    <row r="12574" hidden="1" outlineLevel="1">
      <c r="A12574" s="37" t="inlineStr"/>
      <c r="B12574" s="38" t="inlineStr">
        <is>
          <t xml:space="preserve">    ONLINE Oscar Cujar</t>
        </is>
      </c>
      <c r="C12574" s="39" t="n">
        <v>4750</v>
      </c>
      <c r="D12574" s="39" t="n">
        <v>4750</v>
      </c>
      <c r="E12574" s="39">
        <f>C12574-D12574</f>
        <v/>
      </c>
      <c r="F12574" s="40">
        <f>IF(D12574=0,0,E12574/ABS(D12574))</f>
        <v/>
      </c>
    </row>
    <row r="12575" hidden="1" outlineLevel="1">
      <c r="A12575" s="37" t="inlineStr"/>
      <c r="B12575" s="38" t="inlineStr">
        <is>
          <t xml:space="preserve">    ONLINE Oscar Fernando Gutierrez Dueñas</t>
        </is>
      </c>
      <c r="C12575" s="39" t="n">
        <v>10090.76</v>
      </c>
      <c r="D12575" s="39" t="n">
        <v>10090.76</v>
      </c>
      <c r="E12575" s="39">
        <f>C12575-D12575</f>
        <v/>
      </c>
      <c r="F12575" s="40">
        <f>IF(D12575=0,0,E12575/ABS(D12575))</f>
        <v/>
      </c>
    </row>
    <row r="12576" hidden="1" outlineLevel="1">
      <c r="A12576" s="37" t="inlineStr"/>
      <c r="B12576" s="38" t="inlineStr">
        <is>
          <t xml:space="preserve">    ONLINE Oscar Gerardo Cadavid Arango</t>
        </is>
      </c>
      <c r="C12576" s="39" t="n">
        <v>149969.07</v>
      </c>
      <c r="D12576" s="39" t="n">
        <v>149969.07</v>
      </c>
      <c r="E12576" s="39">
        <f>C12576-D12576</f>
        <v/>
      </c>
      <c r="F12576" s="40">
        <f>IF(D12576=0,0,E12576/ABS(D12576))</f>
        <v/>
      </c>
    </row>
    <row r="12577" hidden="1" outlineLevel="1">
      <c r="A12577" s="37" t="inlineStr"/>
      <c r="B12577" s="38" t="inlineStr">
        <is>
          <t xml:space="preserve">    ONLINE Oscar Gutierrez</t>
        </is>
      </c>
      <c r="C12577" s="39" t="n">
        <v>28100.84</v>
      </c>
      <c r="D12577" s="39" t="n">
        <v>28100.84</v>
      </c>
      <c r="E12577" s="39">
        <f>C12577-D12577</f>
        <v/>
      </c>
      <c r="F12577" s="40">
        <f>IF(D12577=0,0,E12577/ABS(D12577))</f>
        <v/>
      </c>
    </row>
    <row r="12578" hidden="1" outlineLevel="1">
      <c r="A12578" s="37" t="inlineStr"/>
      <c r="B12578" s="38" t="inlineStr">
        <is>
          <t xml:space="preserve">    ONLINE Oscar Ovalle</t>
        </is>
      </c>
      <c r="C12578" s="39" t="n">
        <v>11815.13</v>
      </c>
      <c r="D12578" s="39" t="n">
        <v>11815.13</v>
      </c>
      <c r="E12578" s="39">
        <f>C12578-D12578</f>
        <v/>
      </c>
      <c r="F12578" s="40">
        <f>IF(D12578=0,0,E12578/ABS(D12578))</f>
        <v/>
      </c>
    </row>
    <row r="12579" hidden="1" outlineLevel="1">
      <c r="A12579" s="37" t="inlineStr"/>
      <c r="B12579" s="38" t="inlineStr">
        <is>
          <t xml:space="preserve">    ONLINE Oscar Pinilla</t>
        </is>
      </c>
      <c r="C12579" s="39" t="n">
        <v>47899.16</v>
      </c>
      <c r="D12579" s="39" t="n">
        <v>47899.16</v>
      </c>
      <c r="E12579" s="39">
        <f>C12579-D12579</f>
        <v/>
      </c>
      <c r="F12579" s="40">
        <f>IF(D12579=0,0,E12579/ABS(D12579))</f>
        <v/>
      </c>
    </row>
    <row r="12580" hidden="1" outlineLevel="1">
      <c r="A12580" s="37" t="inlineStr"/>
      <c r="B12580" s="38" t="inlineStr">
        <is>
          <t xml:space="preserve">    ONLINE Oscar Ramirez</t>
        </is>
      </c>
      <c r="C12580" s="39" t="n">
        <v>22512.61</v>
      </c>
      <c r="D12580" s="39" t="n">
        <v>22512.61</v>
      </c>
      <c r="E12580" s="39">
        <f>C12580-D12580</f>
        <v/>
      </c>
      <c r="F12580" s="40">
        <f>IF(D12580=0,0,E12580/ABS(D12580))</f>
        <v/>
      </c>
    </row>
    <row r="12581" hidden="1" outlineLevel="1">
      <c r="A12581" s="37" t="inlineStr"/>
      <c r="B12581" s="38" t="inlineStr">
        <is>
          <t xml:space="preserve">    ONLINE Oscar Rodriguez</t>
        </is>
      </c>
      <c r="C12581" s="39" t="n">
        <v>15966.39</v>
      </c>
      <c r="D12581" s="39" t="n">
        <v>15966.39</v>
      </c>
      <c r="E12581" s="39">
        <f>C12581-D12581</f>
        <v/>
      </c>
      <c r="F12581" s="40">
        <f>IF(D12581=0,0,E12581/ABS(D12581))</f>
        <v/>
      </c>
    </row>
    <row r="12582" hidden="1" outlineLevel="1">
      <c r="A12582" s="37" t="inlineStr"/>
      <c r="B12582" s="38" t="inlineStr">
        <is>
          <t xml:space="preserve">    ONLINE Oscar Rojas</t>
        </is>
      </c>
      <c r="C12582" s="39" t="n">
        <v>30176.62</v>
      </c>
      <c r="D12582" s="39" t="n">
        <v>30176.62</v>
      </c>
      <c r="E12582" s="39">
        <f>C12582-D12582</f>
        <v/>
      </c>
      <c r="F12582" s="40">
        <f>IF(D12582=0,0,E12582/ABS(D12582))</f>
        <v/>
      </c>
    </row>
    <row r="12583" hidden="1" outlineLevel="1">
      <c r="A12583" s="37" t="inlineStr"/>
      <c r="B12583" s="38" t="inlineStr">
        <is>
          <t xml:space="preserve">    ONLINE Oscar Rusinque</t>
        </is>
      </c>
      <c r="C12583" s="39" t="n">
        <v>10090.76</v>
      </c>
      <c r="D12583" s="39" t="n">
        <v>10090.76</v>
      </c>
      <c r="E12583" s="39">
        <f>C12583-D12583</f>
        <v/>
      </c>
      <c r="F12583" s="40">
        <f>IF(D12583=0,0,E12583/ABS(D12583))</f>
        <v/>
      </c>
    </row>
    <row r="12584" hidden="1" outlineLevel="1">
      <c r="A12584" s="37" t="inlineStr"/>
      <c r="B12584" s="38" t="inlineStr">
        <is>
          <t xml:space="preserve">    ONLINE Oscar Sanjuan</t>
        </is>
      </c>
      <c r="C12584" s="39" t="n">
        <v>34008.4</v>
      </c>
      <c r="D12584" s="39" t="n">
        <v>34008.4</v>
      </c>
      <c r="E12584" s="39">
        <f>C12584-D12584</f>
        <v/>
      </c>
      <c r="F12584" s="40">
        <f>IF(D12584=0,0,E12584/ABS(D12584))</f>
        <v/>
      </c>
    </row>
    <row r="12585" hidden="1" outlineLevel="1">
      <c r="A12585" s="37" t="inlineStr"/>
      <c r="B12585" s="38" t="inlineStr">
        <is>
          <t xml:space="preserve">    ONLINE Oscar Tutasaura</t>
        </is>
      </c>
      <c r="C12585" s="39" t="n">
        <v>31773.12</v>
      </c>
      <c r="D12585" s="39" t="n">
        <v>31773.12</v>
      </c>
      <c r="E12585" s="39">
        <f>C12585-D12585</f>
        <v/>
      </c>
      <c r="F12585" s="40">
        <f>IF(D12585=0,0,E12585/ABS(D12585))</f>
        <v/>
      </c>
    </row>
    <row r="12586" hidden="1" outlineLevel="1">
      <c r="A12586" s="37" t="inlineStr"/>
      <c r="B12586" s="38" t="inlineStr">
        <is>
          <t xml:space="preserve">    ONLINE Osiris Cuesta</t>
        </is>
      </c>
      <c r="C12586" s="39" t="n">
        <v>15806.72</v>
      </c>
      <c r="D12586" s="39" t="n">
        <v>15806.72</v>
      </c>
      <c r="E12586" s="39">
        <f>C12586-D12586</f>
        <v/>
      </c>
      <c r="F12586" s="40">
        <f>IF(D12586=0,0,E12586/ABS(D12586))</f>
        <v/>
      </c>
    </row>
    <row r="12587" hidden="1" outlineLevel="1">
      <c r="A12587" s="37" t="inlineStr"/>
      <c r="B12587" s="38" t="inlineStr">
        <is>
          <t xml:space="preserve">    ONLINE PAOLA ANDEA BOTERO SANTA</t>
        </is>
      </c>
      <c r="C12587" s="39" t="n">
        <v>38542.86</v>
      </c>
      <c r="D12587" s="39" t="n">
        <v>38542.86</v>
      </c>
      <c r="E12587" s="39">
        <f>C12587-D12587</f>
        <v/>
      </c>
      <c r="F12587" s="40">
        <f>IF(D12587=0,0,E12587/ABS(D12587))</f>
        <v/>
      </c>
    </row>
    <row r="12588" hidden="1" outlineLevel="1">
      <c r="A12588" s="37" t="inlineStr"/>
      <c r="B12588" s="38" t="inlineStr">
        <is>
          <t xml:space="preserve">    ONLINE PAOLA ANDREA GIRALDO CALA</t>
        </is>
      </c>
      <c r="C12588" s="39" t="n">
        <v>6897.48</v>
      </c>
      <c r="D12588" s="39" t="n">
        <v>6897.48</v>
      </c>
      <c r="E12588" s="39">
        <f>C12588-D12588</f>
        <v/>
      </c>
      <c r="F12588" s="40">
        <f>IF(D12588=0,0,E12588/ABS(D12588))</f>
        <v/>
      </c>
    </row>
    <row r="12589" hidden="1" outlineLevel="1">
      <c r="A12589" s="37" t="inlineStr"/>
      <c r="B12589" s="38" t="inlineStr">
        <is>
          <t xml:space="preserve">    ONLINE PAOLA ANDREA IDROBO VALENCIA</t>
        </is>
      </c>
      <c r="C12589" s="39" t="n">
        <v>38542.86</v>
      </c>
      <c r="D12589" s="39" t="n">
        <v>38542.86</v>
      </c>
      <c r="E12589" s="39">
        <f>C12589-D12589</f>
        <v/>
      </c>
      <c r="F12589" s="40">
        <f>IF(D12589=0,0,E12589/ABS(D12589))</f>
        <v/>
      </c>
    </row>
    <row r="12590" hidden="1" outlineLevel="1">
      <c r="A12590" s="37" t="inlineStr"/>
      <c r="B12590" s="38" t="inlineStr">
        <is>
          <t xml:space="preserve">    ONLINE PAOLA ANDREA MARULANDA PATIÑO</t>
        </is>
      </c>
      <c r="C12590" s="39" t="n">
        <v>17147.9</v>
      </c>
      <c r="D12590" s="39" t="n">
        <v>17147.9</v>
      </c>
      <c r="E12590" s="39">
        <f>C12590-D12590</f>
        <v/>
      </c>
      <c r="F12590" s="40">
        <f>IF(D12590=0,0,E12590/ABS(D12590))</f>
        <v/>
      </c>
    </row>
    <row r="12591" hidden="1" outlineLevel="1">
      <c r="A12591" s="37" t="inlineStr"/>
      <c r="B12591" s="38" t="inlineStr">
        <is>
          <t xml:space="preserve">    ONLINE PAOLA ANDREA MUÑOZ REAL</t>
        </is>
      </c>
      <c r="C12591" s="39" t="n">
        <v>6386.55</v>
      </c>
      <c r="D12591" s="39" t="n">
        <v>6386.55</v>
      </c>
      <c r="E12591" s="39">
        <f>C12591-D12591</f>
        <v/>
      </c>
      <c r="F12591" s="40">
        <f>IF(D12591=0,0,E12591/ABS(D12591))</f>
        <v/>
      </c>
    </row>
    <row r="12592" hidden="1" outlineLevel="1">
      <c r="A12592" s="37" t="inlineStr"/>
      <c r="B12592" s="38" t="inlineStr">
        <is>
          <t xml:space="preserve">    ONLINE PAOLA ANDREA TRUJILLO PULIDO</t>
        </is>
      </c>
      <c r="C12592" s="39" t="n">
        <v>16477.31</v>
      </c>
      <c r="D12592" s="39" t="n">
        <v>16477.31</v>
      </c>
      <c r="E12592" s="39">
        <f>C12592-D12592</f>
        <v/>
      </c>
      <c r="F12592" s="40">
        <f>IF(D12592=0,0,E12592/ABS(D12592))</f>
        <v/>
      </c>
    </row>
    <row r="12593" hidden="1" outlineLevel="1">
      <c r="A12593" s="37" t="inlineStr"/>
      <c r="B12593" s="38" t="inlineStr">
        <is>
          <t xml:space="preserve">    ONLINE PAOLA ANDREA URIBE RENDON</t>
        </is>
      </c>
      <c r="C12593" s="39" t="n">
        <v>11495.8</v>
      </c>
      <c r="D12593" s="39" t="n">
        <v>11495.8</v>
      </c>
      <c r="E12593" s="39">
        <f>C12593-D12593</f>
        <v/>
      </c>
      <c r="F12593" s="40">
        <f>IF(D12593=0,0,E12593/ABS(D12593))</f>
        <v/>
      </c>
    </row>
    <row r="12594" hidden="1" outlineLevel="1">
      <c r="A12594" s="37" t="inlineStr"/>
      <c r="B12594" s="38" t="inlineStr">
        <is>
          <t xml:space="preserve">    ONLINE PAOLA ANDREA VERA ZAPATA</t>
        </is>
      </c>
      <c r="C12594" s="39" t="n">
        <v>25546.22</v>
      </c>
      <c r="D12594" s="39" t="n">
        <v>25546.22</v>
      </c>
      <c r="E12594" s="39">
        <f>C12594-D12594</f>
        <v/>
      </c>
      <c r="F12594" s="40">
        <f>IF(D12594=0,0,E12594/ABS(D12594))</f>
        <v/>
      </c>
    </row>
    <row r="12595" hidden="1" outlineLevel="1">
      <c r="A12595" s="37" t="inlineStr"/>
      <c r="B12595" s="38" t="inlineStr">
        <is>
          <t xml:space="preserve">    ONLINE PAOLA CORTES PADILLA</t>
        </is>
      </c>
      <c r="C12595" s="39" t="n">
        <v>19159.66</v>
      </c>
      <c r="D12595" s="39" t="n">
        <v>19159.66</v>
      </c>
      <c r="E12595" s="39">
        <f>C12595-D12595</f>
        <v/>
      </c>
      <c r="F12595" s="40">
        <f>IF(D12595=0,0,E12595/ABS(D12595))</f>
        <v/>
      </c>
    </row>
    <row r="12596" hidden="1" outlineLevel="1">
      <c r="A12596" s="37" t="inlineStr"/>
      <c r="B12596" s="38" t="inlineStr">
        <is>
          <t xml:space="preserve">    ONLINE PAOLA MARITZA SUAREZ PATIÑO</t>
        </is>
      </c>
      <c r="C12596" s="39" t="n">
        <v>42789.92</v>
      </c>
      <c r="D12596" s="39" t="n">
        <v>42789.92</v>
      </c>
      <c r="E12596" s="39">
        <f>C12596-D12596</f>
        <v/>
      </c>
      <c r="F12596" s="40">
        <f>IF(D12596=0,0,E12596/ABS(D12596))</f>
        <v/>
      </c>
    </row>
    <row r="12597" hidden="1" outlineLevel="1">
      <c r="A12597" s="37" t="inlineStr"/>
      <c r="B12597" s="38" t="inlineStr">
        <is>
          <t xml:space="preserve">    ONLINE PAOLA MOLINA CARDONA</t>
        </is>
      </c>
      <c r="C12597" s="39" t="n">
        <v>19159.66</v>
      </c>
      <c r="D12597" s="39" t="n">
        <v>19159.66</v>
      </c>
      <c r="E12597" s="39">
        <f>C12597-D12597</f>
        <v/>
      </c>
      <c r="F12597" s="40">
        <f>IF(D12597=0,0,E12597/ABS(D12597))</f>
        <v/>
      </c>
    </row>
    <row r="12598" hidden="1" outlineLevel="1">
      <c r="A12598" s="37" t="inlineStr"/>
      <c r="B12598" s="38" t="inlineStr">
        <is>
          <t xml:space="preserve">    ONLINE PATRICIA DEL CARMEN VILLAFAÑE AGUILAR</t>
        </is>
      </c>
      <c r="C12598" s="39" t="n">
        <v>16988.24</v>
      </c>
      <c r="D12598" s="39" t="n">
        <v>16988.24</v>
      </c>
      <c r="E12598" s="39">
        <f>C12598-D12598</f>
        <v/>
      </c>
      <c r="F12598" s="40">
        <f>IF(D12598=0,0,E12598/ABS(D12598))</f>
        <v/>
      </c>
    </row>
    <row r="12599" hidden="1" outlineLevel="1">
      <c r="A12599" s="37" t="inlineStr"/>
      <c r="B12599" s="38" t="inlineStr">
        <is>
          <t xml:space="preserve">    ONLINE PATRICIA GONZALEZ DIAZ</t>
        </is>
      </c>
      <c r="C12599" s="39" t="n">
        <v>15327.73</v>
      </c>
      <c r="D12599" s="39" t="n">
        <v>15327.73</v>
      </c>
      <c r="E12599" s="39">
        <f>C12599-D12599</f>
        <v/>
      </c>
      <c r="F12599" s="40">
        <f>IF(D12599=0,0,E12599/ABS(D12599))</f>
        <v/>
      </c>
    </row>
    <row r="12600" hidden="1" outlineLevel="1">
      <c r="A12600" s="37" t="inlineStr"/>
      <c r="B12600" s="38" t="inlineStr">
        <is>
          <t xml:space="preserve">    ONLINE PAULA ANDREA ALZATE MUÑOZ</t>
        </is>
      </c>
      <c r="C12600" s="39" t="n">
        <v>31876.89</v>
      </c>
      <c r="D12600" s="39" t="n">
        <v>31876.89</v>
      </c>
      <c r="E12600" s="39">
        <f>C12600-D12600</f>
        <v/>
      </c>
      <c r="F12600" s="40">
        <f>IF(D12600=0,0,E12600/ABS(D12600))</f>
        <v/>
      </c>
    </row>
    <row r="12601" hidden="1" outlineLevel="1">
      <c r="A12601" s="37" t="inlineStr"/>
      <c r="B12601" s="38" t="inlineStr">
        <is>
          <t xml:space="preserve">    ONLINE PAULA ANDREA ESCOBAR SERNA</t>
        </is>
      </c>
      <c r="C12601" s="39" t="n">
        <v>31773.11</v>
      </c>
      <c r="D12601" s="39" t="n">
        <v>31773.11</v>
      </c>
      <c r="E12601" s="39">
        <f>C12601-D12601</f>
        <v/>
      </c>
      <c r="F12601" s="40">
        <f>IF(D12601=0,0,E12601/ABS(D12601))</f>
        <v/>
      </c>
    </row>
    <row r="12602" hidden="1" outlineLevel="1">
      <c r="A12602" s="37" t="inlineStr"/>
      <c r="B12602" s="38" t="inlineStr">
        <is>
          <t xml:space="preserve">    ONLINE PAULA ANDREA GARCIA VILLADA</t>
        </is>
      </c>
      <c r="C12602" s="39" t="n">
        <v>14369.75</v>
      </c>
      <c r="D12602" s="39" t="n">
        <v>14369.75</v>
      </c>
      <c r="E12602" s="39">
        <f>C12602-D12602</f>
        <v/>
      </c>
      <c r="F12602" s="40">
        <f>IF(D12602=0,0,E12602/ABS(D12602))</f>
        <v/>
      </c>
    </row>
    <row r="12603" hidden="1" outlineLevel="1">
      <c r="A12603" s="37" t="inlineStr"/>
      <c r="B12603" s="38" t="inlineStr">
        <is>
          <t xml:space="preserve">    ONLINE PAULA ANDREA LEGUIZAMON SANCHEZ</t>
        </is>
      </c>
      <c r="C12603" s="39" t="n">
        <v>6638.82</v>
      </c>
      <c r="D12603" s="39" t="n">
        <v>6638.82</v>
      </c>
      <c r="E12603" s="39">
        <f>C12603-D12603</f>
        <v/>
      </c>
      <c r="F12603" s="40">
        <f>IF(D12603=0,0,E12603/ABS(D12603))</f>
        <v/>
      </c>
    </row>
    <row r="12604" hidden="1" outlineLevel="1">
      <c r="A12604" s="37" t="inlineStr"/>
      <c r="B12604" s="38" t="inlineStr">
        <is>
          <t xml:space="preserve">    ONLINE PAULA ANDREA MEJIA MORENO</t>
        </is>
      </c>
      <c r="C12604" s="39" t="n">
        <v>20476.89</v>
      </c>
      <c r="D12604" s="39" t="n">
        <v>20476.89</v>
      </c>
      <c r="E12604" s="39">
        <f>C12604-D12604</f>
        <v/>
      </c>
      <c r="F12604" s="40">
        <f>IF(D12604=0,0,E12604/ABS(D12604))</f>
        <v/>
      </c>
    </row>
    <row r="12605" hidden="1" outlineLevel="1">
      <c r="A12605" s="37" t="inlineStr"/>
      <c r="B12605" s="38" t="inlineStr">
        <is>
          <t xml:space="preserve">    ONLINE PAULA ANDREA TEJADA RUIZ</t>
        </is>
      </c>
      <c r="C12605" s="39" t="n">
        <v>6386.55</v>
      </c>
      <c r="D12605" s="39" t="n">
        <v>6386.55</v>
      </c>
      <c r="E12605" s="39">
        <f>C12605-D12605</f>
        <v/>
      </c>
      <c r="F12605" s="40">
        <f>IF(D12605=0,0,E12605/ABS(D12605))</f>
        <v/>
      </c>
    </row>
    <row r="12606" hidden="1" outlineLevel="1">
      <c r="A12606" s="37" t="inlineStr"/>
      <c r="B12606" s="38" t="inlineStr">
        <is>
          <t xml:space="preserve">    ONLINE PAULA JIMENA SAAVEDRA</t>
        </is>
      </c>
      <c r="C12606" s="39" t="n">
        <v>18201.68</v>
      </c>
      <c r="D12606" s="39" t="n">
        <v>18201.68</v>
      </c>
      <c r="E12606" s="39">
        <f>C12606-D12606</f>
        <v/>
      </c>
      <c r="F12606" s="40">
        <f>IF(D12606=0,0,E12606/ABS(D12606))</f>
        <v/>
      </c>
    </row>
    <row r="12607" hidden="1" outlineLevel="1">
      <c r="A12607" s="37" t="inlineStr"/>
      <c r="B12607" s="38" t="inlineStr">
        <is>
          <t xml:space="preserve">    ONLINE PAULETTE ESTHER REMBAUM WATNIK</t>
        </is>
      </c>
      <c r="C12607" s="39" t="n">
        <v>6897.48</v>
      </c>
      <c r="D12607" s="39" t="n">
        <v>6897.48</v>
      </c>
      <c r="E12607" s="39">
        <f>C12607-D12607</f>
        <v/>
      </c>
      <c r="F12607" s="40">
        <f>IF(D12607=0,0,E12607/ABS(D12607))</f>
        <v/>
      </c>
    </row>
    <row r="12608" hidden="1" outlineLevel="1">
      <c r="A12608" s="37" t="inlineStr"/>
      <c r="B12608" s="38" t="inlineStr">
        <is>
          <t xml:space="preserve">    ONLINE PEDRO ANTONIO PEREZ REYES</t>
        </is>
      </c>
      <c r="C12608" s="39" t="n">
        <v>8607.48</v>
      </c>
      <c r="D12608" s="39" t="n">
        <v>8607.48</v>
      </c>
      <c r="E12608" s="39">
        <f>C12608-D12608</f>
        <v/>
      </c>
      <c r="F12608" s="40">
        <f>IF(D12608=0,0,E12608/ABS(D12608))</f>
        <v/>
      </c>
    </row>
    <row r="12609" hidden="1" outlineLevel="1">
      <c r="A12609" s="37" t="inlineStr"/>
      <c r="B12609" s="38" t="inlineStr">
        <is>
          <t xml:space="preserve">    ONLINE PEGGY VANEGAS FLOREZ</t>
        </is>
      </c>
      <c r="C12609" s="39" t="n">
        <v>18201.69</v>
      </c>
      <c r="D12609" s="39" t="n">
        <v>18201.69</v>
      </c>
      <c r="E12609" s="39">
        <f>C12609-D12609</f>
        <v/>
      </c>
      <c r="F12609" s="40">
        <f>IF(D12609=0,0,E12609/ABS(D12609))</f>
        <v/>
      </c>
    </row>
    <row r="12610" hidden="1" outlineLevel="1">
      <c r="A12610" s="37" t="inlineStr"/>
      <c r="B12610" s="38" t="inlineStr">
        <is>
          <t xml:space="preserve">    ONLINE PILAR CRISTINA ARANGO MARIN</t>
        </is>
      </c>
      <c r="C12610" s="39" t="n">
        <v>10090.76</v>
      </c>
      <c r="D12610" s="39" t="n">
        <v>10090.76</v>
      </c>
      <c r="E12610" s="39">
        <f>C12610-D12610</f>
        <v/>
      </c>
      <c r="F12610" s="40">
        <f>IF(D12610=0,0,E12610/ABS(D12610))</f>
        <v/>
      </c>
    </row>
    <row r="12611" hidden="1" outlineLevel="1">
      <c r="A12611" s="37" t="inlineStr"/>
      <c r="B12611" s="38" t="inlineStr">
        <is>
          <t xml:space="preserve">    ONLINE Pablo Alvarez</t>
        </is>
      </c>
      <c r="C12611" s="39" t="n">
        <v>6067.23</v>
      </c>
      <c r="D12611" s="39" t="n">
        <v>6067.23</v>
      </c>
      <c r="E12611" s="39">
        <f>C12611-D12611</f>
        <v/>
      </c>
      <c r="F12611" s="40">
        <f>IF(D12611=0,0,E12611/ABS(D12611))</f>
        <v/>
      </c>
    </row>
    <row r="12612" hidden="1" outlineLevel="1">
      <c r="A12612" s="37" t="inlineStr"/>
      <c r="B12612" s="38" t="inlineStr">
        <is>
          <t xml:space="preserve">    ONLINE Pablo Andres Jaramillo Granada</t>
        </is>
      </c>
      <c r="C12612" s="39" t="n">
        <v>5428.57</v>
      </c>
      <c r="D12612" s="39" t="n">
        <v>5428.57</v>
      </c>
      <c r="E12612" s="39">
        <f>C12612-D12612</f>
        <v/>
      </c>
      <c r="F12612" s="40">
        <f>IF(D12612=0,0,E12612/ABS(D12612))</f>
        <v/>
      </c>
    </row>
    <row r="12613" hidden="1" outlineLevel="1">
      <c r="A12613" s="37" t="inlineStr"/>
      <c r="B12613" s="38" t="inlineStr">
        <is>
          <t xml:space="preserve">    ONLINE Pablo Cadena</t>
        </is>
      </c>
      <c r="C12613" s="39" t="n">
        <v>16285.71</v>
      </c>
      <c r="D12613" s="39" t="n">
        <v>16285.71</v>
      </c>
      <c r="E12613" s="39">
        <f>C12613-D12613</f>
        <v/>
      </c>
      <c r="F12613" s="40">
        <f>IF(D12613=0,0,E12613/ABS(D12613))</f>
        <v/>
      </c>
    </row>
    <row r="12614" hidden="1" outlineLevel="1">
      <c r="A12614" s="37" t="inlineStr"/>
      <c r="B12614" s="38" t="inlineStr">
        <is>
          <t xml:space="preserve">    ONLINE Pablo Calero</t>
        </is>
      </c>
      <c r="C12614" s="39" t="n">
        <v>22831.92</v>
      </c>
      <c r="D12614" s="39" t="n">
        <v>22831.92</v>
      </c>
      <c r="E12614" s="39">
        <f>C12614-D12614</f>
        <v/>
      </c>
      <c r="F12614" s="40">
        <f>IF(D12614=0,0,E12614/ABS(D12614))</f>
        <v/>
      </c>
    </row>
    <row r="12615" hidden="1" outlineLevel="1">
      <c r="A12615" s="37" t="inlineStr"/>
      <c r="B12615" s="38" t="inlineStr">
        <is>
          <t xml:space="preserve">    ONLINE Pablo Carbonell</t>
        </is>
      </c>
      <c r="C12615" s="39" t="n">
        <v>108172.26</v>
      </c>
      <c r="D12615" s="39" t="n">
        <v>108172.26</v>
      </c>
      <c r="E12615" s="39">
        <f>C12615-D12615</f>
        <v/>
      </c>
      <c r="F12615" s="40">
        <f>IF(D12615=0,0,E12615/ABS(D12615))</f>
        <v/>
      </c>
    </row>
    <row r="12616" hidden="1" outlineLevel="1">
      <c r="A12616" s="37" t="inlineStr"/>
      <c r="B12616" s="38" t="inlineStr">
        <is>
          <t xml:space="preserve">    ONLINE Pablo Castro</t>
        </is>
      </c>
      <c r="C12616" s="39" t="n">
        <v>9100.84</v>
      </c>
      <c r="D12616" s="39" t="n">
        <v>9100.84</v>
      </c>
      <c r="E12616" s="39">
        <f>C12616-D12616</f>
        <v/>
      </c>
      <c r="F12616" s="40">
        <f>IF(D12616=0,0,E12616/ABS(D12616))</f>
        <v/>
      </c>
    </row>
    <row r="12617" hidden="1" outlineLevel="1">
      <c r="A12617" s="37" t="inlineStr"/>
      <c r="B12617" s="38" t="inlineStr">
        <is>
          <t xml:space="preserve">    ONLINE Pablo Contreras</t>
        </is>
      </c>
      <c r="C12617" s="39" t="n">
        <v>20476.89</v>
      </c>
      <c r="D12617" s="39" t="n">
        <v>20476.89</v>
      </c>
      <c r="E12617" s="39">
        <f>C12617-D12617</f>
        <v/>
      </c>
      <c r="F12617" s="40">
        <f>IF(D12617=0,0,E12617/ABS(D12617))</f>
        <v/>
      </c>
    </row>
    <row r="12618" hidden="1" outlineLevel="1">
      <c r="A12618" s="37" t="inlineStr"/>
      <c r="B12618" s="38" t="inlineStr">
        <is>
          <t xml:space="preserve">    ONLINE Pablo Piedrahita</t>
        </is>
      </c>
      <c r="C12618" s="39" t="n">
        <v>16937.14</v>
      </c>
      <c r="D12618" s="39" t="n">
        <v>16937.14</v>
      </c>
      <c r="E12618" s="39">
        <f>C12618-D12618</f>
        <v/>
      </c>
      <c r="F12618" s="40">
        <f>IF(D12618=0,0,E12618/ABS(D12618))</f>
        <v/>
      </c>
    </row>
    <row r="12619" hidden="1" outlineLevel="1">
      <c r="A12619" s="37" t="inlineStr"/>
      <c r="B12619" s="38" t="inlineStr">
        <is>
          <t xml:space="preserve">    ONLINE Pablo Rengifo</t>
        </is>
      </c>
      <c r="C12619" s="39" t="n">
        <v>21554.62</v>
      </c>
      <c r="D12619" s="39" t="n">
        <v>21554.62</v>
      </c>
      <c r="E12619" s="39">
        <f>C12619-D12619</f>
        <v/>
      </c>
      <c r="F12619" s="40">
        <f>IF(D12619=0,0,E12619/ABS(D12619))</f>
        <v/>
      </c>
    </row>
    <row r="12620" hidden="1" outlineLevel="1">
      <c r="A12620" s="37" t="inlineStr"/>
      <c r="B12620" s="38" t="inlineStr">
        <is>
          <t xml:space="preserve">    ONLINE Paloma Perafán</t>
        </is>
      </c>
      <c r="C12620" s="39" t="n">
        <v>5588</v>
      </c>
      <c r="D12620" s="39" t="n">
        <v>5588</v>
      </c>
      <c r="E12620" s="39">
        <f>C12620-D12620</f>
        <v/>
      </c>
      <c r="F12620" s="40">
        <f>IF(D12620=0,0,E12620/ABS(D12620))</f>
        <v/>
      </c>
    </row>
    <row r="12621" hidden="1" outlineLevel="1">
      <c r="A12621" s="37" t="inlineStr"/>
      <c r="B12621" s="38" t="inlineStr">
        <is>
          <t xml:space="preserve">    ONLINE Pamela Forero</t>
        </is>
      </c>
      <c r="C12621" s="39" t="n">
        <v>25546.22</v>
      </c>
      <c r="D12621" s="39" t="n">
        <v>25546.22</v>
      </c>
      <c r="E12621" s="39">
        <f>C12621-D12621</f>
        <v/>
      </c>
      <c r="F12621" s="40">
        <f>IF(D12621=0,0,E12621/ABS(D12621))</f>
        <v/>
      </c>
    </row>
    <row r="12622" hidden="1" outlineLevel="1">
      <c r="A12622" s="37" t="inlineStr"/>
      <c r="B12622" s="38" t="inlineStr">
        <is>
          <t xml:space="preserve">    ONLINE Pamela Puentes</t>
        </is>
      </c>
      <c r="C12622" s="39" t="n">
        <v>20181.51</v>
      </c>
      <c r="D12622" s="39" t="n">
        <v>20181.51</v>
      </c>
      <c r="E12622" s="39">
        <f>C12622-D12622</f>
        <v/>
      </c>
      <c r="F12622" s="40">
        <f>IF(D12622=0,0,E12622/ABS(D12622))</f>
        <v/>
      </c>
    </row>
    <row r="12623" hidden="1" outlineLevel="1">
      <c r="A12623" s="37" t="inlineStr"/>
      <c r="B12623" s="38" t="inlineStr">
        <is>
          <t xml:space="preserve">    ONLINE Pamela Ruiz</t>
        </is>
      </c>
      <c r="C12623" s="39" t="n">
        <v>15487.39</v>
      </c>
      <c r="D12623" s="39" t="n">
        <v>15487.39</v>
      </c>
      <c r="E12623" s="39">
        <f>C12623-D12623</f>
        <v/>
      </c>
      <c r="F12623" s="40">
        <f>IF(D12623=0,0,E12623/ABS(D12623))</f>
        <v/>
      </c>
    </row>
    <row r="12624" hidden="1" outlineLevel="1">
      <c r="A12624" s="37" t="inlineStr"/>
      <c r="B12624" s="38" t="inlineStr">
        <is>
          <t xml:space="preserve">    ONLINE Paola Acevedo</t>
        </is>
      </c>
      <c r="C12624" s="39" t="n">
        <v>48697.49</v>
      </c>
      <c r="D12624" s="39" t="n">
        <v>48697.49</v>
      </c>
      <c r="E12624" s="39">
        <f>C12624-D12624</f>
        <v/>
      </c>
      <c r="F12624" s="40">
        <f>IF(D12624=0,0,E12624/ABS(D12624))</f>
        <v/>
      </c>
    </row>
    <row r="12625" hidden="1" outlineLevel="1">
      <c r="A12625" s="37" t="inlineStr"/>
      <c r="B12625" s="38" t="inlineStr">
        <is>
          <t xml:space="preserve">    ONLINE Paola Andrea Buitrago Fajardo</t>
        </is>
      </c>
      <c r="C12625" s="39" t="n">
        <v>20181.51</v>
      </c>
      <c r="D12625" s="39" t="n">
        <v>20181.51</v>
      </c>
      <c r="E12625" s="39">
        <f>C12625-D12625</f>
        <v/>
      </c>
      <c r="F12625" s="40">
        <f>IF(D12625=0,0,E12625/ABS(D12625))</f>
        <v/>
      </c>
    </row>
    <row r="12626" hidden="1" outlineLevel="1">
      <c r="A12626" s="37" t="inlineStr"/>
      <c r="B12626" s="38" t="inlineStr">
        <is>
          <t xml:space="preserve">    ONLINE Paola Andrea Calderon</t>
        </is>
      </c>
      <c r="C12626" s="39" t="n">
        <v>36229.33</v>
      </c>
      <c r="D12626" s="39" t="n">
        <v>36229.33</v>
      </c>
      <c r="E12626" s="39">
        <f>C12626-D12626</f>
        <v/>
      </c>
      <c r="F12626" s="40">
        <f>IF(D12626=0,0,E12626/ABS(D12626))</f>
        <v/>
      </c>
    </row>
    <row r="12627" hidden="1" outlineLevel="1">
      <c r="A12627" s="37" t="inlineStr"/>
      <c r="B12627" s="38" t="inlineStr">
        <is>
          <t xml:space="preserve">    ONLINE Paola Andrea Gracia Romero</t>
        </is>
      </c>
      <c r="C12627" s="39" t="n">
        <v>10090.76</v>
      </c>
      <c r="D12627" s="39" t="n">
        <v>10090.76</v>
      </c>
      <c r="E12627" s="39">
        <f>C12627-D12627</f>
        <v/>
      </c>
      <c r="F12627" s="40">
        <f>IF(D12627=0,0,E12627/ABS(D12627))</f>
        <v/>
      </c>
    </row>
    <row r="12628" hidden="1" outlineLevel="1">
      <c r="A12628" s="37" t="inlineStr"/>
      <c r="B12628" s="38" t="inlineStr">
        <is>
          <t xml:space="preserve">    ONLINE Paola Andrea Oviedo</t>
        </is>
      </c>
      <c r="C12628" s="39" t="n">
        <v>13411.76</v>
      </c>
      <c r="D12628" s="39" t="n">
        <v>13411.76</v>
      </c>
      <c r="E12628" s="39">
        <f>C12628-D12628</f>
        <v/>
      </c>
      <c r="F12628" s="40">
        <f>IF(D12628=0,0,E12628/ABS(D12628))</f>
        <v/>
      </c>
    </row>
    <row r="12629" hidden="1" outlineLevel="1">
      <c r="A12629" s="37" t="inlineStr"/>
      <c r="B12629" s="38" t="inlineStr">
        <is>
          <t xml:space="preserve">    ONLINE Paola Andrea Perdomo Vaca</t>
        </is>
      </c>
      <c r="C12629" s="39" t="n">
        <v>23350.84</v>
      </c>
      <c r="D12629" s="39" t="n">
        <v>23350.84</v>
      </c>
      <c r="E12629" s="39">
        <f>C12629-D12629</f>
        <v/>
      </c>
      <c r="F12629" s="40">
        <f>IF(D12629=0,0,E12629/ABS(D12629))</f>
        <v/>
      </c>
    </row>
    <row r="12630" hidden="1" outlineLevel="1">
      <c r="A12630" s="37" t="inlineStr"/>
      <c r="B12630" s="38" t="inlineStr">
        <is>
          <t xml:space="preserve">    ONLINE Paola Andrea Sanchez C</t>
        </is>
      </c>
      <c r="C12630" s="39" t="n">
        <v>35621.01</v>
      </c>
      <c r="D12630" s="39" t="n">
        <v>35621.01</v>
      </c>
      <c r="E12630" s="39">
        <f>C12630-D12630</f>
        <v/>
      </c>
      <c r="F12630" s="40">
        <f>IF(D12630=0,0,E12630/ABS(D12630))</f>
        <v/>
      </c>
    </row>
    <row r="12631" hidden="1" outlineLevel="1">
      <c r="A12631" s="37" t="inlineStr"/>
      <c r="B12631" s="38" t="inlineStr">
        <is>
          <t xml:space="preserve">    ONLINE Paola Beltran</t>
        </is>
      </c>
      <c r="C12631" s="39" t="n">
        <v>21394.96</v>
      </c>
      <c r="D12631" s="39" t="n">
        <v>21394.96</v>
      </c>
      <c r="E12631" s="39">
        <f>C12631-D12631</f>
        <v/>
      </c>
      <c r="F12631" s="40">
        <f>IF(D12631=0,0,E12631/ABS(D12631))</f>
        <v/>
      </c>
    </row>
    <row r="12632" hidden="1" outlineLevel="1">
      <c r="A12632" s="37" t="inlineStr"/>
      <c r="B12632" s="38" t="inlineStr">
        <is>
          <t xml:space="preserve">    ONLINE Paola Carrillo</t>
        </is>
      </c>
      <c r="C12632" s="39" t="n">
        <v>59075.62</v>
      </c>
      <c r="D12632" s="39" t="n">
        <v>59075.62</v>
      </c>
      <c r="E12632" s="39">
        <f>C12632-D12632</f>
        <v/>
      </c>
      <c r="F12632" s="40">
        <f>IF(D12632=0,0,E12632/ABS(D12632))</f>
        <v/>
      </c>
    </row>
    <row r="12633" hidden="1" outlineLevel="1">
      <c r="A12633" s="37" t="inlineStr"/>
      <c r="B12633" s="38" t="inlineStr">
        <is>
          <t xml:space="preserve">    ONLINE Paola Castaño</t>
        </is>
      </c>
      <c r="C12633" s="39" t="n">
        <v>8462.18</v>
      </c>
      <c r="D12633" s="39" t="n">
        <v>8462.18</v>
      </c>
      <c r="E12633" s="39">
        <f>C12633-D12633</f>
        <v/>
      </c>
      <c r="F12633" s="40">
        <f>IF(D12633=0,0,E12633/ABS(D12633))</f>
        <v/>
      </c>
    </row>
    <row r="12634" hidden="1" outlineLevel="1">
      <c r="A12634" s="37" t="inlineStr"/>
      <c r="B12634" s="38" t="inlineStr">
        <is>
          <t xml:space="preserve">    ONLINE Paola Ceron</t>
        </is>
      </c>
      <c r="C12634" s="39" t="n">
        <v>10090.76</v>
      </c>
      <c r="D12634" s="39" t="n">
        <v>10090.76</v>
      </c>
      <c r="E12634" s="39">
        <f>C12634-D12634</f>
        <v/>
      </c>
      <c r="F12634" s="40">
        <f>IF(D12634=0,0,E12634/ABS(D12634))</f>
        <v/>
      </c>
    </row>
    <row r="12635" hidden="1" outlineLevel="1">
      <c r="A12635" s="37" t="inlineStr"/>
      <c r="B12635" s="38" t="inlineStr">
        <is>
          <t xml:space="preserve">    ONLINE Paola Ceron Guarnizo</t>
        </is>
      </c>
      <c r="C12635" s="39" t="n">
        <v>10090.76</v>
      </c>
      <c r="D12635" s="39" t="n">
        <v>10090.76</v>
      </c>
      <c r="E12635" s="39">
        <f>C12635-D12635</f>
        <v/>
      </c>
      <c r="F12635" s="40">
        <f>IF(D12635=0,0,E12635/ABS(D12635))</f>
        <v/>
      </c>
    </row>
    <row r="12636" hidden="1" outlineLevel="1">
      <c r="A12636" s="37" t="inlineStr"/>
      <c r="B12636" s="38" t="inlineStr">
        <is>
          <t xml:space="preserve">    ONLINE Paola Cuevas</t>
        </is>
      </c>
      <c r="C12636" s="39" t="n">
        <v>23151.16</v>
      </c>
      <c r="D12636" s="39" t="n">
        <v>23151.16</v>
      </c>
      <c r="E12636" s="39">
        <f>C12636-D12636</f>
        <v/>
      </c>
      <c r="F12636" s="40">
        <f>IF(D12636=0,0,E12636/ABS(D12636))</f>
        <v/>
      </c>
    </row>
    <row r="12637" hidden="1" outlineLevel="1">
      <c r="A12637" s="37" t="inlineStr"/>
      <c r="B12637" s="38" t="inlineStr">
        <is>
          <t xml:space="preserve">    ONLINE Paola Delgado</t>
        </is>
      </c>
      <c r="C12637" s="39" t="n">
        <v>7983.19</v>
      </c>
      <c r="D12637" s="39" t="n">
        <v>7983.19</v>
      </c>
      <c r="E12637" s="39">
        <f>C12637-D12637</f>
        <v/>
      </c>
      <c r="F12637" s="40">
        <f>IF(D12637=0,0,E12637/ABS(D12637))</f>
        <v/>
      </c>
    </row>
    <row r="12638" hidden="1" outlineLevel="1">
      <c r="A12638" s="37" t="inlineStr"/>
      <c r="B12638" s="38" t="inlineStr">
        <is>
          <t xml:space="preserve">    ONLINE Paola Diaz</t>
        </is>
      </c>
      <c r="C12638" s="39" t="n">
        <v>44673.96</v>
      </c>
      <c r="D12638" s="39" t="n">
        <v>44673.96</v>
      </c>
      <c r="E12638" s="39">
        <f>C12638-D12638</f>
        <v/>
      </c>
      <c r="F12638" s="40">
        <f>IF(D12638=0,0,E12638/ABS(D12638))</f>
        <v/>
      </c>
    </row>
    <row r="12639" hidden="1" outlineLevel="1">
      <c r="A12639" s="37" t="inlineStr"/>
      <c r="B12639" s="38" t="inlineStr">
        <is>
          <t xml:space="preserve">    ONLINE Paola Fuquen Malagón</t>
        </is>
      </c>
      <c r="C12639" s="39" t="n">
        <v>7983.19</v>
      </c>
      <c r="D12639" s="39" t="n">
        <v>7983.19</v>
      </c>
      <c r="E12639" s="39">
        <f>C12639-D12639</f>
        <v/>
      </c>
      <c r="F12639" s="40">
        <f>IF(D12639=0,0,E12639/ABS(D12639))</f>
        <v/>
      </c>
    </row>
    <row r="12640" hidden="1" outlineLevel="1">
      <c r="A12640" s="37" t="inlineStr"/>
      <c r="B12640" s="38" t="inlineStr">
        <is>
          <t xml:space="preserve">    ONLINE Paola Guisao</t>
        </is>
      </c>
      <c r="C12640" s="39" t="n">
        <v>18201.68</v>
      </c>
      <c r="D12640" s="39" t="n">
        <v>18201.68</v>
      </c>
      <c r="E12640" s="39">
        <f>C12640-D12640</f>
        <v/>
      </c>
      <c r="F12640" s="40">
        <f>IF(D12640=0,0,E12640/ABS(D12640))</f>
        <v/>
      </c>
    </row>
    <row r="12641" hidden="1" outlineLevel="1">
      <c r="A12641" s="37" t="inlineStr"/>
      <c r="B12641" s="38" t="inlineStr">
        <is>
          <t xml:space="preserve">    ONLINE Paola Hernández</t>
        </is>
      </c>
      <c r="C12641" s="39" t="n">
        <v>11495.8</v>
      </c>
      <c r="D12641" s="39" t="n">
        <v>11495.8</v>
      </c>
      <c r="E12641" s="39">
        <f>C12641-D12641</f>
        <v/>
      </c>
      <c r="F12641" s="40">
        <f>IF(D12641=0,0,E12641/ABS(D12641))</f>
        <v/>
      </c>
    </row>
    <row r="12642" hidden="1" outlineLevel="1">
      <c r="A12642" s="37" t="inlineStr"/>
      <c r="B12642" s="38" t="inlineStr">
        <is>
          <t xml:space="preserve">    ONLINE Paola Jerez</t>
        </is>
      </c>
      <c r="C12642" s="39" t="n">
        <v>43811.77</v>
      </c>
      <c r="D12642" s="39" t="n">
        <v>43811.77</v>
      </c>
      <c r="E12642" s="39">
        <f>C12642-D12642</f>
        <v/>
      </c>
      <c r="F12642" s="40">
        <f>IF(D12642=0,0,E12642/ABS(D12642))</f>
        <v/>
      </c>
    </row>
    <row r="12643" hidden="1" outlineLevel="1">
      <c r="A12643" s="37" t="inlineStr"/>
      <c r="B12643" s="38" t="inlineStr">
        <is>
          <t xml:space="preserve">    ONLINE Paola Martinez Arevalo</t>
        </is>
      </c>
      <c r="C12643" s="39" t="n">
        <v>5588.24</v>
      </c>
      <c r="D12643" s="39" t="n">
        <v>5588.24</v>
      </c>
      <c r="E12643" s="39">
        <f>C12643-D12643</f>
        <v/>
      </c>
      <c r="F12643" s="40">
        <f>IF(D12643=0,0,E12643/ABS(D12643))</f>
        <v/>
      </c>
    </row>
    <row r="12644" hidden="1" outlineLevel="1">
      <c r="A12644" s="37" t="inlineStr"/>
      <c r="B12644" s="38" t="inlineStr">
        <is>
          <t xml:space="preserve">    ONLINE Paola Moreno</t>
        </is>
      </c>
      <c r="C12644" s="39" t="n">
        <v>11495.8</v>
      </c>
      <c r="D12644" s="39" t="n">
        <v>11495.8</v>
      </c>
      <c r="E12644" s="39">
        <f>C12644-D12644</f>
        <v/>
      </c>
      <c r="F12644" s="40">
        <f>IF(D12644=0,0,E12644/ABS(D12644))</f>
        <v/>
      </c>
    </row>
    <row r="12645" hidden="1" outlineLevel="1">
      <c r="A12645" s="37" t="inlineStr"/>
      <c r="B12645" s="38" t="inlineStr">
        <is>
          <t xml:space="preserve">    ONLINE Paola Mouthon</t>
        </is>
      </c>
      <c r="C12645" s="39" t="n">
        <v>7983.19</v>
      </c>
      <c r="D12645" s="39" t="n">
        <v>7983.19</v>
      </c>
      <c r="E12645" s="39">
        <f>C12645-D12645</f>
        <v/>
      </c>
      <c r="F12645" s="40">
        <f>IF(D12645=0,0,E12645/ABS(D12645))</f>
        <v/>
      </c>
    </row>
    <row r="12646" hidden="1" outlineLevel="1">
      <c r="A12646" s="37" t="inlineStr"/>
      <c r="B12646" s="38" t="inlineStr">
        <is>
          <t xml:space="preserve">    ONLINE Paola Méndez</t>
        </is>
      </c>
      <c r="C12646" s="39" t="n">
        <v>9579.83</v>
      </c>
      <c r="D12646" s="39" t="n">
        <v>9579.83</v>
      </c>
      <c r="E12646" s="39">
        <f>C12646-D12646</f>
        <v/>
      </c>
      <c r="F12646" s="40">
        <f>IF(D12646=0,0,E12646/ABS(D12646))</f>
        <v/>
      </c>
    </row>
    <row r="12647" hidden="1" outlineLevel="1">
      <c r="A12647" s="37" t="inlineStr"/>
      <c r="B12647" s="38" t="inlineStr">
        <is>
          <t xml:space="preserve">    ONLINE Paola Natalia Ospina</t>
        </is>
      </c>
      <c r="C12647" s="39" t="n">
        <v>24268.9</v>
      </c>
      <c r="D12647" s="39" t="n">
        <v>24268.9</v>
      </c>
      <c r="E12647" s="39">
        <f>C12647-D12647</f>
        <v/>
      </c>
      <c r="F12647" s="40">
        <f>IF(D12647=0,0,E12647/ABS(D12647))</f>
        <v/>
      </c>
    </row>
    <row r="12648" hidden="1" outlineLevel="1">
      <c r="A12648" s="37" t="inlineStr"/>
      <c r="B12648" s="38" t="inlineStr">
        <is>
          <t xml:space="preserve">    ONLINE Paola Ospino</t>
        </is>
      </c>
      <c r="C12648" s="39" t="n">
        <v>5747.9</v>
      </c>
      <c r="D12648" s="39" t="n">
        <v>5747.9</v>
      </c>
      <c r="E12648" s="39">
        <f>C12648-D12648</f>
        <v/>
      </c>
      <c r="F12648" s="40">
        <f>IF(D12648=0,0,E12648/ABS(D12648))</f>
        <v/>
      </c>
    </row>
    <row r="12649" hidden="1" outlineLevel="1">
      <c r="A12649" s="37" t="inlineStr"/>
      <c r="B12649" s="38" t="inlineStr">
        <is>
          <t xml:space="preserve">    ONLINE Paola Perez perez</t>
        </is>
      </c>
      <c r="C12649" s="39" t="n">
        <v>31214.29</v>
      </c>
      <c r="D12649" s="39" t="n">
        <v>31214.29</v>
      </c>
      <c r="E12649" s="39">
        <f>C12649-D12649</f>
        <v/>
      </c>
      <c r="F12649" s="40">
        <f>IF(D12649=0,0,E12649/ABS(D12649))</f>
        <v/>
      </c>
    </row>
    <row r="12650" hidden="1" outlineLevel="1">
      <c r="A12650" s="37" t="inlineStr"/>
      <c r="B12650" s="38" t="inlineStr">
        <is>
          <t xml:space="preserve">    ONLINE Paola Prado</t>
        </is>
      </c>
      <c r="C12650" s="39" t="n">
        <v>9579.83</v>
      </c>
      <c r="D12650" s="39" t="n">
        <v>9579.83</v>
      </c>
      <c r="E12650" s="39">
        <f>C12650-D12650</f>
        <v/>
      </c>
      <c r="F12650" s="40">
        <f>IF(D12650=0,0,E12650/ABS(D12650))</f>
        <v/>
      </c>
    </row>
    <row r="12651" hidden="1" outlineLevel="1">
      <c r="A12651" s="37" t="inlineStr"/>
      <c r="B12651" s="38" t="inlineStr">
        <is>
          <t xml:space="preserve">    ONLINE Paola Pulgarin Marín</t>
        </is>
      </c>
      <c r="C12651" s="39" t="n">
        <v>185428.82</v>
      </c>
      <c r="D12651" s="39" t="n">
        <v>185428.82</v>
      </c>
      <c r="E12651" s="39">
        <f>C12651-D12651</f>
        <v/>
      </c>
      <c r="F12651" s="40">
        <f>IF(D12651=0,0,E12651/ABS(D12651))</f>
        <v/>
      </c>
    </row>
    <row r="12652" hidden="1" outlineLevel="1">
      <c r="A12652" s="37" t="inlineStr"/>
      <c r="B12652" s="38" t="inlineStr">
        <is>
          <t xml:space="preserve">    ONLINE Paola Páez</t>
        </is>
      </c>
      <c r="C12652" s="39" t="n">
        <v>17147.9</v>
      </c>
      <c r="D12652" s="39" t="n">
        <v>17147.9</v>
      </c>
      <c r="E12652" s="39">
        <f>C12652-D12652</f>
        <v/>
      </c>
      <c r="F12652" s="40">
        <f>IF(D12652=0,0,E12652/ABS(D12652))</f>
        <v/>
      </c>
    </row>
    <row r="12653" hidden="1" outlineLevel="1">
      <c r="A12653" s="37" t="inlineStr"/>
      <c r="B12653" s="38" t="inlineStr">
        <is>
          <t xml:space="preserve">    ONLINE Paola Quevedo</t>
        </is>
      </c>
      <c r="C12653" s="39" t="n">
        <v>31453.78</v>
      </c>
      <c r="D12653" s="39" t="n">
        <v>31453.78</v>
      </c>
      <c r="E12653" s="39">
        <f>C12653-D12653</f>
        <v/>
      </c>
      <c r="F12653" s="40">
        <f>IF(D12653=0,0,E12653/ABS(D12653))</f>
        <v/>
      </c>
    </row>
    <row r="12654" hidden="1" outlineLevel="1">
      <c r="A12654" s="37" t="inlineStr"/>
      <c r="B12654" s="38" t="inlineStr">
        <is>
          <t xml:space="preserve">    ONLINE Paola Ramirez Rey</t>
        </is>
      </c>
      <c r="C12654" s="39" t="n">
        <v>6386.55</v>
      </c>
      <c r="D12654" s="39" t="n">
        <v>6386.55</v>
      </c>
      <c r="E12654" s="39">
        <f>C12654-D12654</f>
        <v/>
      </c>
      <c r="F12654" s="40">
        <f>IF(D12654=0,0,E12654/ABS(D12654))</f>
        <v/>
      </c>
    </row>
    <row r="12655" hidden="1" outlineLevel="1">
      <c r="A12655" s="37" t="inlineStr"/>
      <c r="B12655" s="38" t="inlineStr">
        <is>
          <t xml:space="preserve">    ONLINE Paola Ricardo</t>
        </is>
      </c>
      <c r="C12655" s="39" t="n">
        <v>19159.66</v>
      </c>
      <c r="D12655" s="39" t="n">
        <v>19159.66</v>
      </c>
      <c r="E12655" s="39">
        <f>C12655-D12655</f>
        <v/>
      </c>
      <c r="F12655" s="40">
        <f>IF(D12655=0,0,E12655/ABS(D12655))</f>
        <v/>
      </c>
    </row>
    <row r="12656" hidden="1" outlineLevel="1">
      <c r="A12656" s="37" t="inlineStr"/>
      <c r="B12656" s="38" t="inlineStr">
        <is>
          <t xml:space="preserve">    ONLINE Paola Romero</t>
        </is>
      </c>
      <c r="C12656" s="39" t="n">
        <v>7983.19</v>
      </c>
      <c r="D12656" s="39" t="n">
        <v>7983.19</v>
      </c>
      <c r="E12656" s="39">
        <f>C12656-D12656</f>
        <v/>
      </c>
      <c r="F12656" s="40">
        <f>IF(D12656=0,0,E12656/ABS(D12656))</f>
        <v/>
      </c>
    </row>
    <row r="12657" hidden="1" outlineLevel="1">
      <c r="A12657" s="37" t="inlineStr"/>
      <c r="B12657" s="38" t="inlineStr">
        <is>
          <t xml:space="preserve">    ONLINE Paola Saenz Quispe</t>
        </is>
      </c>
      <c r="C12657" s="39" t="n">
        <v>19159.66</v>
      </c>
      <c r="D12657" s="39" t="n">
        <v>19159.66</v>
      </c>
      <c r="E12657" s="39">
        <f>C12657-D12657</f>
        <v/>
      </c>
      <c r="F12657" s="40">
        <f>IF(D12657=0,0,E12657/ABS(D12657))</f>
        <v/>
      </c>
    </row>
    <row r="12658" hidden="1" outlineLevel="1">
      <c r="A12658" s="37" t="inlineStr"/>
      <c r="B12658" s="38" t="inlineStr">
        <is>
          <t xml:space="preserve">    ONLINE Paola Santos</t>
        </is>
      </c>
      <c r="C12658" s="39" t="n">
        <v>6067.23</v>
      </c>
      <c r="D12658" s="39" t="n">
        <v>6067.23</v>
      </c>
      <c r="E12658" s="39">
        <f>C12658-D12658</f>
        <v/>
      </c>
      <c r="F12658" s="40">
        <f>IF(D12658=0,0,E12658/ABS(D12658))</f>
        <v/>
      </c>
    </row>
    <row r="12659" hidden="1" outlineLevel="1">
      <c r="A12659" s="37" t="inlineStr"/>
      <c r="B12659" s="38" t="inlineStr">
        <is>
          <t xml:space="preserve">    ONLINE Paola Spicker</t>
        </is>
      </c>
      <c r="C12659" s="39" t="n">
        <v>20181.52</v>
      </c>
      <c r="D12659" s="39" t="n">
        <v>20181.52</v>
      </c>
      <c r="E12659" s="39">
        <f>C12659-D12659</f>
        <v/>
      </c>
      <c r="F12659" s="40">
        <f>IF(D12659=0,0,E12659/ABS(D12659))</f>
        <v/>
      </c>
    </row>
    <row r="12660" hidden="1" outlineLevel="1">
      <c r="A12660" s="37" t="inlineStr"/>
      <c r="B12660" s="38" t="inlineStr">
        <is>
          <t xml:space="preserve">    ONLINE Paola Taborda</t>
        </is>
      </c>
      <c r="C12660" s="39" t="n">
        <v>65526.05</v>
      </c>
      <c r="D12660" s="39" t="n">
        <v>65526.05</v>
      </c>
      <c r="E12660" s="39">
        <f>C12660-D12660</f>
        <v/>
      </c>
      <c r="F12660" s="40">
        <f>IF(D12660=0,0,E12660/ABS(D12660))</f>
        <v/>
      </c>
    </row>
    <row r="12661" hidden="1" outlineLevel="1">
      <c r="A12661" s="37" t="inlineStr"/>
      <c r="B12661" s="38" t="inlineStr">
        <is>
          <t xml:space="preserve">    ONLINE Paola Velez</t>
        </is>
      </c>
      <c r="C12661" s="39" t="n">
        <v>6546.22</v>
      </c>
      <c r="D12661" s="39" t="n">
        <v>6546.22</v>
      </c>
      <c r="E12661" s="39">
        <f>C12661-D12661</f>
        <v/>
      </c>
      <c r="F12661" s="40">
        <f>IF(D12661=0,0,E12661/ABS(D12661))</f>
        <v/>
      </c>
    </row>
    <row r="12662" hidden="1" outlineLevel="1">
      <c r="A12662" s="37" t="inlineStr"/>
      <c r="B12662" s="38" t="inlineStr">
        <is>
          <t xml:space="preserve">    ONLINE Paola galeano</t>
        </is>
      </c>
      <c r="C12662" s="39" t="n">
        <v>19159.66</v>
      </c>
      <c r="D12662" s="39" t="n">
        <v>19159.66</v>
      </c>
      <c r="E12662" s="39">
        <f>C12662-D12662</f>
        <v/>
      </c>
      <c r="F12662" s="40">
        <f>IF(D12662=0,0,E12662/ABS(D12662))</f>
        <v/>
      </c>
    </row>
    <row r="12663" hidden="1" outlineLevel="1">
      <c r="A12663" s="37" t="inlineStr"/>
      <c r="B12663" s="38" t="inlineStr">
        <is>
          <t xml:space="preserve">    ONLINE Pascual Neira</t>
        </is>
      </c>
      <c r="C12663" s="39" t="n">
        <v>9579.83</v>
      </c>
      <c r="D12663" s="39" t="n">
        <v>9579.83</v>
      </c>
      <c r="E12663" s="39">
        <f>C12663-D12663</f>
        <v/>
      </c>
      <c r="F12663" s="40">
        <f>IF(D12663=0,0,E12663/ABS(D12663))</f>
        <v/>
      </c>
    </row>
    <row r="12664" hidden="1" outlineLevel="1">
      <c r="A12664" s="37" t="inlineStr"/>
      <c r="B12664" s="38" t="inlineStr">
        <is>
          <t xml:space="preserve">    ONLINE Patricia Amado Abril</t>
        </is>
      </c>
      <c r="C12664" s="39" t="n">
        <v>19159.66</v>
      </c>
      <c r="D12664" s="39" t="n">
        <v>19159.66</v>
      </c>
      <c r="E12664" s="39">
        <f>C12664-D12664</f>
        <v/>
      </c>
      <c r="F12664" s="40">
        <f>IF(D12664=0,0,E12664/ABS(D12664))</f>
        <v/>
      </c>
    </row>
    <row r="12665" hidden="1" outlineLevel="1">
      <c r="A12665" s="37" t="inlineStr"/>
      <c r="B12665" s="38" t="inlineStr">
        <is>
          <t xml:space="preserve">    ONLINE Patricia Arias Figueroa</t>
        </is>
      </c>
      <c r="C12665" s="39" t="n">
        <v>28739.5</v>
      </c>
      <c r="D12665" s="39" t="n">
        <v>28739.5</v>
      </c>
      <c r="E12665" s="39">
        <f>C12665-D12665</f>
        <v/>
      </c>
      <c r="F12665" s="40">
        <f>IF(D12665=0,0,E12665/ABS(D12665))</f>
        <v/>
      </c>
    </row>
    <row r="12666" hidden="1" outlineLevel="1">
      <c r="A12666" s="37" t="inlineStr"/>
      <c r="B12666" s="38" t="inlineStr">
        <is>
          <t xml:space="preserve">    ONLINE Patricia Ariza</t>
        </is>
      </c>
      <c r="C12666" s="39" t="n">
        <v>23949.42</v>
      </c>
      <c r="D12666" s="39" t="n">
        <v>23949.42</v>
      </c>
      <c r="E12666" s="39">
        <f>C12666-D12666</f>
        <v/>
      </c>
      <c r="F12666" s="40">
        <f>IF(D12666=0,0,E12666/ABS(D12666))</f>
        <v/>
      </c>
    </row>
    <row r="12667" hidden="1" outlineLevel="1">
      <c r="A12667" s="37" t="inlineStr"/>
      <c r="B12667" s="38" t="inlineStr">
        <is>
          <t xml:space="preserve">    ONLINE Patricia Beron</t>
        </is>
      </c>
      <c r="C12667" s="39" t="n">
        <v>19159.66</v>
      </c>
      <c r="D12667" s="39" t="n">
        <v>19159.66</v>
      </c>
      <c r="E12667" s="39">
        <f>C12667-D12667</f>
        <v/>
      </c>
      <c r="F12667" s="40">
        <f>IF(D12667=0,0,E12667/ABS(D12667))</f>
        <v/>
      </c>
    </row>
    <row r="12668" hidden="1" outlineLevel="1">
      <c r="A12668" s="37" t="inlineStr"/>
      <c r="B12668" s="38" t="inlineStr">
        <is>
          <t xml:space="preserve">    ONLINE Patricia Carmona</t>
        </is>
      </c>
      <c r="C12668" s="39" t="n">
        <v>20596.64</v>
      </c>
      <c r="D12668" s="39" t="n">
        <v>20596.64</v>
      </c>
      <c r="E12668" s="39">
        <f>C12668-D12668</f>
        <v/>
      </c>
      <c r="F12668" s="40">
        <f>IF(D12668=0,0,E12668/ABS(D12668))</f>
        <v/>
      </c>
    </row>
    <row r="12669" hidden="1" outlineLevel="1">
      <c r="A12669" s="37" t="inlineStr"/>
      <c r="B12669" s="38" t="inlineStr">
        <is>
          <t xml:space="preserve">    ONLINE Patricia Chávez</t>
        </is>
      </c>
      <c r="C12669" s="39" t="n">
        <v>59235.3</v>
      </c>
      <c r="D12669" s="39" t="n">
        <v>59235.3</v>
      </c>
      <c r="E12669" s="39">
        <f>C12669-D12669</f>
        <v/>
      </c>
      <c r="F12669" s="40">
        <f>IF(D12669=0,0,E12669/ABS(D12669))</f>
        <v/>
      </c>
    </row>
    <row r="12670" hidden="1" outlineLevel="1">
      <c r="A12670" s="37" t="inlineStr"/>
      <c r="B12670" s="38" t="inlineStr">
        <is>
          <t xml:space="preserve">    ONLINE Patricia Gomez</t>
        </is>
      </c>
      <c r="C12670" s="39" t="n">
        <v>34806.72</v>
      </c>
      <c r="D12670" s="39" t="n">
        <v>34806.72</v>
      </c>
      <c r="E12670" s="39">
        <f>C12670-D12670</f>
        <v/>
      </c>
      <c r="F12670" s="40">
        <f>IF(D12670=0,0,E12670/ABS(D12670))</f>
        <v/>
      </c>
    </row>
    <row r="12671" hidden="1" outlineLevel="1">
      <c r="A12671" s="37" t="inlineStr"/>
      <c r="B12671" s="38" t="inlineStr">
        <is>
          <t xml:space="preserve">    ONLINE Patricia Hoyos Quintero</t>
        </is>
      </c>
      <c r="C12671" s="39" t="n">
        <v>11815.13</v>
      </c>
      <c r="D12671" s="39" t="n">
        <v>11815.13</v>
      </c>
      <c r="E12671" s="39">
        <f>C12671-D12671</f>
        <v/>
      </c>
      <c r="F12671" s="40">
        <f>IF(D12671=0,0,E12671/ABS(D12671))</f>
        <v/>
      </c>
    </row>
    <row r="12672" hidden="1" outlineLevel="1">
      <c r="A12672" s="37" t="inlineStr"/>
      <c r="B12672" s="38" t="inlineStr">
        <is>
          <t xml:space="preserve">    ONLINE Patricia Loaiza</t>
        </is>
      </c>
      <c r="C12672" s="39" t="n">
        <v>19159.66</v>
      </c>
      <c r="D12672" s="39" t="n">
        <v>19159.66</v>
      </c>
      <c r="E12672" s="39">
        <f>C12672-D12672</f>
        <v/>
      </c>
      <c r="F12672" s="40">
        <f>IF(D12672=0,0,E12672/ABS(D12672))</f>
        <v/>
      </c>
    </row>
    <row r="12673" hidden="1" outlineLevel="1">
      <c r="A12673" s="37" t="inlineStr"/>
      <c r="B12673" s="38" t="inlineStr">
        <is>
          <t xml:space="preserve">    ONLINE Patricia Mancera</t>
        </is>
      </c>
      <c r="C12673" s="39" t="n">
        <v>31135</v>
      </c>
      <c r="D12673" s="39" t="n">
        <v>31135</v>
      </c>
      <c r="E12673" s="39">
        <f>C12673-D12673</f>
        <v/>
      </c>
      <c r="F12673" s="40">
        <f>IF(D12673=0,0,E12673/ABS(D12673))</f>
        <v/>
      </c>
    </row>
    <row r="12674" hidden="1" outlineLevel="1">
      <c r="A12674" s="37" t="inlineStr"/>
      <c r="B12674" s="38" t="inlineStr">
        <is>
          <t xml:space="preserve">    ONLINE Patricia Martinez</t>
        </is>
      </c>
      <c r="C12674" s="39" t="n">
        <v>38798.31</v>
      </c>
      <c r="D12674" s="39" t="n">
        <v>38798.31</v>
      </c>
      <c r="E12674" s="39">
        <f>C12674-D12674</f>
        <v/>
      </c>
      <c r="F12674" s="40">
        <f>IF(D12674=0,0,E12674/ABS(D12674))</f>
        <v/>
      </c>
    </row>
    <row r="12675" hidden="1" outlineLevel="1">
      <c r="A12675" s="37" t="inlineStr"/>
      <c r="B12675" s="38" t="inlineStr">
        <is>
          <t xml:space="preserve">    ONLINE Patricia Mazuera</t>
        </is>
      </c>
      <c r="C12675" s="39" t="n">
        <v>19159.66</v>
      </c>
      <c r="D12675" s="39" t="n">
        <v>19159.66</v>
      </c>
      <c r="E12675" s="39">
        <f>C12675-D12675</f>
        <v/>
      </c>
      <c r="F12675" s="40">
        <f>IF(D12675=0,0,E12675/ABS(D12675))</f>
        <v/>
      </c>
    </row>
    <row r="12676" hidden="1" outlineLevel="1">
      <c r="A12676" s="37" t="inlineStr"/>
      <c r="B12676" s="38" t="inlineStr">
        <is>
          <t xml:space="preserve">    ONLINE Patricia Mercado</t>
        </is>
      </c>
      <c r="C12676" s="39" t="n">
        <v>9579.83</v>
      </c>
      <c r="D12676" s="39" t="n">
        <v>9579.83</v>
      </c>
      <c r="E12676" s="39">
        <f>C12676-D12676</f>
        <v/>
      </c>
      <c r="F12676" s="40">
        <f>IF(D12676=0,0,E12676/ABS(D12676))</f>
        <v/>
      </c>
    </row>
    <row r="12677" hidden="1" outlineLevel="1">
      <c r="A12677" s="37" t="inlineStr"/>
      <c r="B12677" s="38" t="inlineStr">
        <is>
          <t xml:space="preserve">    ONLINE Patricia Montes chica</t>
        </is>
      </c>
      <c r="C12677" s="39" t="n">
        <v>84069.42</v>
      </c>
      <c r="D12677" s="39" t="n">
        <v>84069.42</v>
      </c>
      <c r="E12677" s="39">
        <f>C12677-D12677</f>
        <v/>
      </c>
      <c r="F12677" s="40">
        <f>IF(D12677=0,0,E12677/ABS(D12677))</f>
        <v/>
      </c>
    </row>
    <row r="12678" hidden="1" outlineLevel="1">
      <c r="A12678" s="37" t="inlineStr"/>
      <c r="B12678" s="38" t="inlineStr">
        <is>
          <t xml:space="preserve">    ONLINE Patricia Olaya Gomez</t>
        </is>
      </c>
      <c r="C12678" s="39" t="n">
        <v>14210.08</v>
      </c>
      <c r="D12678" s="39" t="n">
        <v>14210.08</v>
      </c>
      <c r="E12678" s="39">
        <f>C12678-D12678</f>
        <v/>
      </c>
      <c r="F12678" s="40">
        <f>IF(D12678=0,0,E12678/ABS(D12678))</f>
        <v/>
      </c>
    </row>
    <row r="12679" hidden="1" outlineLevel="1">
      <c r="A12679" s="37" t="inlineStr"/>
      <c r="B12679" s="38" t="inlineStr">
        <is>
          <t xml:space="preserve">    ONLINE Patricia Palomo</t>
        </is>
      </c>
      <c r="C12679" s="39" t="n">
        <v>9100.84</v>
      </c>
      <c r="D12679" s="39" t="n">
        <v>9100.84</v>
      </c>
      <c r="E12679" s="39">
        <f>C12679-D12679</f>
        <v/>
      </c>
      <c r="F12679" s="40">
        <f>IF(D12679=0,0,E12679/ABS(D12679))</f>
        <v/>
      </c>
    </row>
    <row r="12680" hidden="1" outlineLevel="1">
      <c r="A12680" s="37" t="inlineStr"/>
      <c r="B12680" s="38" t="inlineStr">
        <is>
          <t xml:space="preserve">    ONLINE Patricia Pulido Barrientos</t>
        </is>
      </c>
      <c r="C12680" s="39" t="n">
        <v>11176.47</v>
      </c>
      <c r="D12680" s="39" t="n">
        <v>11176.47</v>
      </c>
      <c r="E12680" s="39">
        <f>C12680-D12680</f>
        <v/>
      </c>
      <c r="F12680" s="40">
        <f>IF(D12680=0,0,E12680/ABS(D12680))</f>
        <v/>
      </c>
    </row>
    <row r="12681" hidden="1" outlineLevel="1">
      <c r="A12681" s="37" t="inlineStr"/>
      <c r="B12681" s="38" t="inlineStr">
        <is>
          <t xml:space="preserve">    ONLINE Patricia Quintero Barrera</t>
        </is>
      </c>
      <c r="C12681" s="39" t="n">
        <v>10090.76</v>
      </c>
      <c r="D12681" s="39" t="n">
        <v>10090.76</v>
      </c>
      <c r="E12681" s="39">
        <f>C12681-D12681</f>
        <v/>
      </c>
      <c r="F12681" s="40">
        <f>IF(D12681=0,0,E12681/ABS(D12681))</f>
        <v/>
      </c>
    </row>
    <row r="12682" hidden="1" outlineLevel="1">
      <c r="A12682" s="37" t="inlineStr"/>
      <c r="B12682" s="38" t="inlineStr">
        <is>
          <t xml:space="preserve">    ONLINE Patricia Recio</t>
        </is>
      </c>
      <c r="C12682" s="39" t="n">
        <v>48378.15</v>
      </c>
      <c r="D12682" s="39" t="n">
        <v>48378.15</v>
      </c>
      <c r="E12682" s="39">
        <f>C12682-D12682</f>
        <v/>
      </c>
      <c r="F12682" s="40">
        <f>IF(D12682=0,0,E12682/ABS(D12682))</f>
        <v/>
      </c>
    </row>
    <row r="12683" hidden="1" outlineLevel="1">
      <c r="A12683" s="37" t="inlineStr"/>
      <c r="B12683" s="38" t="inlineStr">
        <is>
          <t xml:space="preserve">    ONLINE Patricia Swann</t>
        </is>
      </c>
      <c r="C12683" s="39" t="n">
        <v>11177</v>
      </c>
      <c r="D12683" s="39" t="n">
        <v>11177</v>
      </c>
      <c r="E12683" s="39">
        <f>C12683-D12683</f>
        <v/>
      </c>
      <c r="F12683" s="40">
        <f>IF(D12683=0,0,E12683/ABS(D12683))</f>
        <v/>
      </c>
    </row>
    <row r="12684" hidden="1" outlineLevel="1">
      <c r="A12684" s="37" t="inlineStr"/>
      <c r="B12684" s="38" t="inlineStr">
        <is>
          <t xml:space="preserve">    ONLINE Patricia lloreda</t>
        </is>
      </c>
      <c r="C12684" s="39" t="n">
        <v>9579.83</v>
      </c>
      <c r="D12684" s="39" t="n">
        <v>9579.83</v>
      </c>
      <c r="E12684" s="39">
        <f>C12684-D12684</f>
        <v/>
      </c>
      <c r="F12684" s="40">
        <f>IF(D12684=0,0,E12684/ABS(D12684))</f>
        <v/>
      </c>
    </row>
    <row r="12685" hidden="1" outlineLevel="1">
      <c r="A12685" s="37" t="inlineStr"/>
      <c r="B12685" s="38" t="inlineStr">
        <is>
          <t xml:space="preserve">    ONLINE Paul López</t>
        </is>
      </c>
      <c r="C12685" s="39" t="n">
        <v>17563.03</v>
      </c>
      <c r="D12685" s="39" t="n">
        <v>17563.03</v>
      </c>
      <c r="E12685" s="39">
        <f>C12685-D12685</f>
        <v/>
      </c>
      <c r="F12685" s="40">
        <f>IF(D12685=0,0,E12685/ABS(D12685))</f>
        <v/>
      </c>
    </row>
    <row r="12686" hidden="1" outlineLevel="1">
      <c r="A12686" s="37" t="inlineStr"/>
      <c r="B12686" s="38" t="inlineStr">
        <is>
          <t xml:space="preserve">    ONLINE Paul Speyser</t>
        </is>
      </c>
      <c r="C12686" s="39" t="n">
        <v>60672.26</v>
      </c>
      <c r="D12686" s="39" t="n">
        <v>60672.26</v>
      </c>
      <c r="E12686" s="39">
        <f>C12686-D12686</f>
        <v/>
      </c>
      <c r="F12686" s="40">
        <f>IF(D12686=0,0,E12686/ABS(D12686))</f>
        <v/>
      </c>
    </row>
    <row r="12687" hidden="1" outlineLevel="1">
      <c r="A12687" s="37" t="inlineStr"/>
      <c r="B12687" s="38" t="inlineStr">
        <is>
          <t xml:space="preserve">    ONLINE Paula Alejandra Lozano Suárez</t>
        </is>
      </c>
      <c r="C12687" s="39" t="n">
        <v>9579.83</v>
      </c>
      <c r="D12687" s="39" t="n">
        <v>9579.83</v>
      </c>
      <c r="E12687" s="39">
        <f>C12687-D12687</f>
        <v/>
      </c>
      <c r="F12687" s="40">
        <f>IF(D12687=0,0,E12687/ABS(D12687))</f>
        <v/>
      </c>
    </row>
    <row r="12688" hidden="1" outlineLevel="1">
      <c r="A12688" s="37" t="inlineStr"/>
      <c r="B12688" s="38" t="inlineStr">
        <is>
          <t xml:space="preserve">    ONLINE Paula Alvarez</t>
        </is>
      </c>
      <c r="C12688" s="39" t="n">
        <v>22193.26</v>
      </c>
      <c r="D12688" s="39" t="n">
        <v>22193.26</v>
      </c>
      <c r="E12688" s="39">
        <f>C12688-D12688</f>
        <v/>
      </c>
      <c r="F12688" s="40">
        <f>IF(D12688=0,0,E12688/ABS(D12688))</f>
        <v/>
      </c>
    </row>
    <row r="12689" hidden="1" outlineLevel="1">
      <c r="A12689" s="37" t="inlineStr"/>
      <c r="B12689" s="38" t="inlineStr">
        <is>
          <t xml:space="preserve">    ONLINE Paula Alzate</t>
        </is>
      </c>
      <c r="C12689" s="39" t="n">
        <v>14210.09</v>
      </c>
      <c r="D12689" s="39" t="n">
        <v>14210.09</v>
      </c>
      <c r="E12689" s="39">
        <f>C12689-D12689</f>
        <v/>
      </c>
      <c r="F12689" s="40">
        <f>IF(D12689=0,0,E12689/ABS(D12689))</f>
        <v/>
      </c>
    </row>
    <row r="12690" hidden="1" outlineLevel="1">
      <c r="A12690" s="37" t="inlineStr"/>
      <c r="B12690" s="38" t="inlineStr">
        <is>
          <t xml:space="preserve">    ONLINE Paula Andrea Escobar Valenzuela</t>
        </is>
      </c>
      <c r="C12690" s="39" t="n">
        <v>20596.64</v>
      </c>
      <c r="D12690" s="39" t="n">
        <v>20596.64</v>
      </c>
      <c r="E12690" s="39">
        <f>C12690-D12690</f>
        <v/>
      </c>
      <c r="F12690" s="40">
        <f>IF(D12690=0,0,E12690/ABS(D12690))</f>
        <v/>
      </c>
    </row>
    <row r="12691" hidden="1" outlineLevel="1">
      <c r="A12691" s="37" t="inlineStr"/>
      <c r="B12691" s="38" t="inlineStr">
        <is>
          <t xml:space="preserve">    ONLINE Paula Andrea Gutierrez Romero</t>
        </is>
      </c>
      <c r="C12691" s="39" t="n">
        <v>19319.33</v>
      </c>
      <c r="D12691" s="39" t="n">
        <v>19319.33</v>
      </c>
      <c r="E12691" s="39">
        <f>C12691-D12691</f>
        <v/>
      </c>
      <c r="F12691" s="40">
        <f>IF(D12691=0,0,E12691/ABS(D12691))</f>
        <v/>
      </c>
    </row>
    <row r="12692" hidden="1" outlineLevel="1">
      <c r="A12692" s="37" t="inlineStr"/>
      <c r="B12692" s="38" t="inlineStr">
        <is>
          <t xml:space="preserve">    ONLINE Paula Andrea Lombo Nieto</t>
        </is>
      </c>
      <c r="C12692" s="39" t="n">
        <v>45983.2</v>
      </c>
      <c r="D12692" s="39" t="n">
        <v>45983.2</v>
      </c>
      <c r="E12692" s="39">
        <f>C12692-D12692</f>
        <v/>
      </c>
      <c r="F12692" s="40">
        <f>IF(D12692=0,0,E12692/ABS(D12692))</f>
        <v/>
      </c>
    </row>
    <row r="12693" hidden="1" outlineLevel="1">
      <c r="A12693" s="37" t="inlineStr"/>
      <c r="B12693" s="38" t="inlineStr">
        <is>
          <t xml:space="preserve">    ONLINE Paula Andrea Nicholls</t>
        </is>
      </c>
      <c r="C12693" s="39" t="n">
        <v>70092.42999999999</v>
      </c>
      <c r="D12693" s="39" t="n">
        <v>70092.42999999999</v>
      </c>
      <c r="E12693" s="39">
        <f>C12693-D12693</f>
        <v/>
      </c>
      <c r="F12693" s="40">
        <f>IF(D12693=0,0,E12693/ABS(D12693))</f>
        <v/>
      </c>
    </row>
    <row r="12694" hidden="1" outlineLevel="1">
      <c r="A12694" s="37" t="inlineStr"/>
      <c r="B12694" s="38" t="inlineStr">
        <is>
          <t xml:space="preserve">    ONLINE Paula Andrea Ramirez Forero</t>
        </is>
      </c>
      <c r="C12694" s="39" t="n">
        <v>598937.47</v>
      </c>
      <c r="D12694" s="39" t="n">
        <v>598937.47</v>
      </c>
      <c r="E12694" s="39">
        <f>C12694-D12694</f>
        <v/>
      </c>
      <c r="F12694" s="40">
        <f>IF(D12694=0,0,E12694/ABS(D12694))</f>
        <v/>
      </c>
    </row>
    <row r="12695" hidden="1" outlineLevel="1">
      <c r="A12695" s="37" t="inlineStr"/>
      <c r="B12695" s="38" t="inlineStr">
        <is>
          <t xml:space="preserve">    ONLINE Paula Andrea Valencia Morales</t>
        </is>
      </c>
      <c r="C12695" s="39" t="n">
        <v>9579.83</v>
      </c>
      <c r="D12695" s="39" t="n">
        <v>9579.83</v>
      </c>
      <c r="E12695" s="39">
        <f>C12695-D12695</f>
        <v/>
      </c>
      <c r="F12695" s="40">
        <f>IF(D12695=0,0,E12695/ABS(D12695))</f>
        <v/>
      </c>
    </row>
    <row r="12696" hidden="1" outlineLevel="1">
      <c r="A12696" s="37" t="inlineStr"/>
      <c r="B12696" s="38" t="inlineStr">
        <is>
          <t xml:space="preserve">    ONLINE Paula Andrea Velasquez Echeverri</t>
        </is>
      </c>
      <c r="C12696" s="39" t="n">
        <v>30176.47</v>
      </c>
      <c r="D12696" s="39" t="n">
        <v>30176.47</v>
      </c>
      <c r="E12696" s="39">
        <f>C12696-D12696</f>
        <v/>
      </c>
      <c r="F12696" s="40">
        <f>IF(D12696=0,0,E12696/ABS(D12696))</f>
        <v/>
      </c>
    </row>
    <row r="12697" hidden="1" outlineLevel="1">
      <c r="A12697" s="37" t="inlineStr"/>
      <c r="B12697" s="38" t="inlineStr">
        <is>
          <t xml:space="preserve">    ONLINE Paula Andrea Velásquez Vanegas</t>
        </is>
      </c>
      <c r="C12697" s="39" t="n">
        <v>15487.39</v>
      </c>
      <c r="D12697" s="39" t="n">
        <v>15487.39</v>
      </c>
      <c r="E12697" s="39">
        <f>C12697-D12697</f>
        <v/>
      </c>
      <c r="F12697" s="40">
        <f>IF(D12697=0,0,E12697/ABS(D12697))</f>
        <v/>
      </c>
    </row>
    <row r="12698" hidden="1" outlineLevel="1">
      <c r="A12698" s="37" t="inlineStr"/>
      <c r="B12698" s="38" t="inlineStr">
        <is>
          <t xml:space="preserve">    ONLINE Paula Barrero</t>
        </is>
      </c>
      <c r="C12698" s="39" t="n">
        <v>3193</v>
      </c>
      <c r="D12698" s="39" t="n">
        <v>3193</v>
      </c>
      <c r="E12698" s="39">
        <f>C12698-D12698</f>
        <v/>
      </c>
      <c r="F12698" s="40">
        <f>IF(D12698=0,0,E12698/ABS(D12698))</f>
        <v/>
      </c>
    </row>
    <row r="12699" hidden="1" outlineLevel="1">
      <c r="A12699" s="37" t="inlineStr"/>
      <c r="B12699" s="38" t="inlineStr">
        <is>
          <t xml:space="preserve">    ONLINE Paula Cano</t>
        </is>
      </c>
      <c r="C12699" s="39" t="n">
        <v>9100.84</v>
      </c>
      <c r="D12699" s="39" t="n">
        <v>9100.84</v>
      </c>
      <c r="E12699" s="39">
        <f>C12699-D12699</f>
        <v/>
      </c>
      <c r="F12699" s="40">
        <f>IF(D12699=0,0,E12699/ABS(D12699))</f>
        <v/>
      </c>
    </row>
    <row r="12700" hidden="1" outlineLevel="1">
      <c r="A12700" s="37" t="inlineStr"/>
      <c r="B12700" s="38" t="inlineStr">
        <is>
          <t xml:space="preserve">    ONLINE Paula Castaño flórez</t>
        </is>
      </c>
      <c r="C12700" s="39" t="n">
        <v>20181.51</v>
      </c>
      <c r="D12700" s="39" t="n">
        <v>20181.51</v>
      </c>
      <c r="E12700" s="39">
        <f>C12700-D12700</f>
        <v/>
      </c>
      <c r="F12700" s="40">
        <f>IF(D12700=0,0,E12700/ABS(D12700))</f>
        <v/>
      </c>
    </row>
    <row r="12701" hidden="1" outlineLevel="1">
      <c r="A12701" s="37" t="inlineStr"/>
      <c r="B12701" s="38" t="inlineStr">
        <is>
          <t xml:space="preserve">    ONLINE Paula Castaño franco</t>
        </is>
      </c>
      <c r="C12701" s="39" t="n">
        <v>15966.39</v>
      </c>
      <c r="D12701" s="39" t="n">
        <v>15966.39</v>
      </c>
      <c r="E12701" s="39">
        <f>C12701-D12701</f>
        <v/>
      </c>
      <c r="F12701" s="40">
        <f>IF(D12701=0,0,E12701/ABS(D12701))</f>
        <v/>
      </c>
    </row>
    <row r="12702" hidden="1" outlineLevel="1">
      <c r="A12702" s="37" t="inlineStr"/>
      <c r="B12702" s="38" t="inlineStr">
        <is>
          <t xml:space="preserve">    ONLINE Paula Castillo</t>
        </is>
      </c>
      <c r="C12702" s="39" t="n">
        <v>15966</v>
      </c>
      <c r="D12702" s="39" t="n">
        <v>15966</v>
      </c>
      <c r="E12702" s="39">
        <f>C12702-D12702</f>
        <v/>
      </c>
      <c r="F12702" s="40">
        <f>IF(D12702=0,0,E12702/ABS(D12702))</f>
        <v/>
      </c>
    </row>
    <row r="12703" hidden="1" outlineLevel="1">
      <c r="A12703" s="37" t="inlineStr"/>
      <c r="B12703" s="38" t="inlineStr">
        <is>
          <t xml:space="preserve">    ONLINE Paula Chaves</t>
        </is>
      </c>
      <c r="C12703" s="39" t="n">
        <v>20103.28</v>
      </c>
      <c r="D12703" s="39" t="n">
        <v>20103.28</v>
      </c>
      <c r="E12703" s="39">
        <f>C12703-D12703</f>
        <v/>
      </c>
      <c r="F12703" s="40">
        <f>IF(D12703=0,0,E12703/ABS(D12703))</f>
        <v/>
      </c>
    </row>
    <row r="12704" hidden="1" outlineLevel="1">
      <c r="A12704" s="37" t="inlineStr"/>
      <c r="B12704" s="38" t="inlineStr">
        <is>
          <t xml:space="preserve">    ONLINE Paula Cifuentes</t>
        </is>
      </c>
      <c r="C12704" s="39" t="n">
        <v>10090.76</v>
      </c>
      <c r="D12704" s="39" t="n">
        <v>10090.76</v>
      </c>
      <c r="E12704" s="39">
        <f>C12704-D12704</f>
        <v/>
      </c>
      <c r="F12704" s="40">
        <f>IF(D12704=0,0,E12704/ABS(D12704))</f>
        <v/>
      </c>
    </row>
    <row r="12705" hidden="1" outlineLevel="1">
      <c r="A12705" s="37" t="inlineStr"/>
      <c r="B12705" s="38" t="inlineStr">
        <is>
          <t xml:space="preserve">    ONLINE Paula Companioni</t>
        </is>
      </c>
      <c r="C12705" s="39" t="n">
        <v>9579.83</v>
      </c>
      <c r="D12705" s="39" t="n">
        <v>9579.83</v>
      </c>
      <c r="E12705" s="39">
        <f>C12705-D12705</f>
        <v/>
      </c>
      <c r="F12705" s="40">
        <f>IF(D12705=0,0,E12705/ABS(D12705))</f>
        <v/>
      </c>
    </row>
    <row r="12706" hidden="1" outlineLevel="1">
      <c r="A12706" s="37" t="inlineStr"/>
      <c r="B12706" s="38" t="inlineStr">
        <is>
          <t xml:space="preserve">    ONLINE Paula Diaz</t>
        </is>
      </c>
      <c r="C12706" s="39" t="n">
        <v>11997.14</v>
      </c>
      <c r="D12706" s="39" t="n">
        <v>11997.14</v>
      </c>
      <c r="E12706" s="39">
        <f>C12706-D12706</f>
        <v/>
      </c>
      <c r="F12706" s="40">
        <f>IF(D12706=0,0,E12706/ABS(D12706))</f>
        <v/>
      </c>
    </row>
    <row r="12707" hidden="1" outlineLevel="1">
      <c r="A12707" s="37" t="inlineStr"/>
      <c r="B12707" s="38" t="inlineStr">
        <is>
          <t xml:space="preserve">    ONLINE Paula Duque</t>
        </is>
      </c>
      <c r="C12707" s="39" t="n">
        <v>35126.05</v>
      </c>
      <c r="D12707" s="39" t="n">
        <v>35126.05</v>
      </c>
      <c r="E12707" s="39">
        <f>C12707-D12707</f>
        <v/>
      </c>
      <c r="F12707" s="40">
        <f>IF(D12707=0,0,E12707/ABS(D12707))</f>
        <v/>
      </c>
    </row>
    <row r="12708" hidden="1" outlineLevel="1">
      <c r="A12708" s="37" t="inlineStr"/>
      <c r="B12708" s="38" t="inlineStr">
        <is>
          <t xml:space="preserve">    ONLINE Paula Estrada</t>
        </is>
      </c>
      <c r="C12708" s="39" t="n">
        <v>68545.29999999999</v>
      </c>
      <c r="D12708" s="39" t="n">
        <v>68545.29999999999</v>
      </c>
      <c r="E12708" s="39">
        <f>C12708-D12708</f>
        <v/>
      </c>
      <c r="F12708" s="40">
        <f>IF(D12708=0,0,E12708/ABS(D12708))</f>
        <v/>
      </c>
    </row>
    <row r="12709" hidden="1" outlineLevel="1">
      <c r="A12709" s="37" t="inlineStr"/>
      <c r="B12709" s="38" t="inlineStr">
        <is>
          <t xml:space="preserve">    ONLINE Paula Forero Montilla</t>
        </is>
      </c>
      <c r="C12709" s="39" t="n">
        <v>6705.88</v>
      </c>
      <c r="D12709" s="39" t="n">
        <v>6705.88</v>
      </c>
      <c r="E12709" s="39">
        <f>C12709-D12709</f>
        <v/>
      </c>
      <c r="F12709" s="40">
        <f>IF(D12709=0,0,E12709/ABS(D12709))</f>
        <v/>
      </c>
    </row>
    <row r="12710" hidden="1" outlineLevel="1">
      <c r="A12710" s="37" t="inlineStr"/>
      <c r="B12710" s="38" t="inlineStr">
        <is>
          <t xml:space="preserve">    ONLINE Paula Fortoul</t>
        </is>
      </c>
      <c r="C12710" s="39" t="n">
        <v>6897.48</v>
      </c>
      <c r="D12710" s="39" t="n">
        <v>6897.48</v>
      </c>
      <c r="E12710" s="39">
        <f>C12710-D12710</f>
        <v/>
      </c>
      <c r="F12710" s="40">
        <f>IF(D12710=0,0,E12710/ABS(D12710))</f>
        <v/>
      </c>
    </row>
    <row r="12711" hidden="1" outlineLevel="1">
      <c r="A12711" s="37" t="inlineStr"/>
      <c r="B12711" s="38" t="inlineStr">
        <is>
          <t xml:space="preserve">    ONLINE Paula Garcia</t>
        </is>
      </c>
      <c r="C12711" s="39" t="n">
        <v>20596.64</v>
      </c>
      <c r="D12711" s="39" t="n">
        <v>20596.64</v>
      </c>
      <c r="E12711" s="39">
        <f>C12711-D12711</f>
        <v/>
      </c>
      <c r="F12711" s="40">
        <f>IF(D12711=0,0,E12711/ABS(D12711))</f>
        <v/>
      </c>
    </row>
    <row r="12712" hidden="1" outlineLevel="1">
      <c r="A12712" s="37" t="inlineStr"/>
      <c r="B12712" s="38" t="inlineStr">
        <is>
          <t xml:space="preserve">    ONLINE Paula García Rivera</t>
        </is>
      </c>
      <c r="C12712" s="39" t="n">
        <v>7057.14</v>
      </c>
      <c r="D12712" s="39" t="n">
        <v>7057.14</v>
      </c>
      <c r="E12712" s="39">
        <f>C12712-D12712</f>
        <v/>
      </c>
      <c r="F12712" s="40">
        <f>IF(D12712=0,0,E12712/ABS(D12712))</f>
        <v/>
      </c>
    </row>
    <row r="12713" hidden="1" outlineLevel="1">
      <c r="A12713" s="37" t="inlineStr"/>
      <c r="B12713" s="38" t="inlineStr">
        <is>
          <t xml:space="preserve">    ONLINE Paula Gomez Hurtado</t>
        </is>
      </c>
      <c r="C12713" s="39" t="n">
        <v>9579.83</v>
      </c>
      <c r="D12713" s="39" t="n">
        <v>9579.83</v>
      </c>
      <c r="E12713" s="39">
        <f>C12713-D12713</f>
        <v/>
      </c>
      <c r="F12713" s="40">
        <f>IF(D12713=0,0,E12713/ABS(D12713))</f>
        <v/>
      </c>
    </row>
    <row r="12714" hidden="1" outlineLevel="1">
      <c r="A12714" s="37" t="inlineStr"/>
      <c r="B12714" s="38" t="inlineStr">
        <is>
          <t xml:space="preserve">    ONLINE Paula Henao umaña</t>
        </is>
      </c>
      <c r="C12714" s="39" t="n">
        <v>34168.06</v>
      </c>
      <c r="D12714" s="39" t="n">
        <v>34168.06</v>
      </c>
      <c r="E12714" s="39">
        <f>C12714-D12714</f>
        <v/>
      </c>
      <c r="F12714" s="40">
        <f>IF(D12714=0,0,E12714/ABS(D12714))</f>
        <v/>
      </c>
    </row>
    <row r="12715" hidden="1" outlineLevel="1">
      <c r="A12715" s="37" t="inlineStr"/>
      <c r="B12715" s="38" t="inlineStr">
        <is>
          <t xml:space="preserve">    ONLINE Paula Juliana Gastelbondo</t>
        </is>
      </c>
      <c r="C12715" s="39" t="n">
        <v>9100.84</v>
      </c>
      <c r="D12715" s="39" t="n">
        <v>9100.84</v>
      </c>
      <c r="E12715" s="39">
        <f>C12715-D12715</f>
        <v/>
      </c>
      <c r="F12715" s="40">
        <f>IF(D12715=0,0,E12715/ABS(D12715))</f>
        <v/>
      </c>
    </row>
    <row r="12716" hidden="1" outlineLevel="1">
      <c r="A12716" s="37" t="inlineStr"/>
      <c r="B12716" s="38" t="inlineStr">
        <is>
          <t xml:space="preserve">    ONLINE Paula Lineth Cubides Saldaña</t>
        </is>
      </c>
      <c r="C12716" s="39" t="n">
        <v>24907.56</v>
      </c>
      <c r="D12716" s="39" t="n">
        <v>24907.56</v>
      </c>
      <c r="E12716" s="39">
        <f>C12716-D12716</f>
        <v/>
      </c>
      <c r="F12716" s="40">
        <f>IF(D12716=0,0,E12716/ABS(D12716))</f>
        <v/>
      </c>
    </row>
    <row r="12717" hidden="1" outlineLevel="1">
      <c r="A12717" s="37" t="inlineStr"/>
      <c r="B12717" s="38" t="inlineStr">
        <is>
          <t xml:space="preserve">    ONLINE Paula Marcela Garzon</t>
        </is>
      </c>
      <c r="C12717" s="39" t="n">
        <v>43109.24</v>
      </c>
      <c r="D12717" s="39" t="n">
        <v>43109.24</v>
      </c>
      <c r="E12717" s="39">
        <f>C12717-D12717</f>
        <v/>
      </c>
      <c r="F12717" s="40">
        <f>IF(D12717=0,0,E12717/ABS(D12717))</f>
        <v/>
      </c>
    </row>
    <row r="12718" hidden="1" outlineLevel="1">
      <c r="A12718" s="37" t="inlineStr"/>
      <c r="B12718" s="38" t="inlineStr">
        <is>
          <t xml:space="preserve">    ONLINE Paula Marin</t>
        </is>
      </c>
      <c r="C12718" s="39" t="n">
        <v>7057.14</v>
      </c>
      <c r="D12718" s="39" t="n">
        <v>7057.14</v>
      </c>
      <c r="E12718" s="39">
        <f>C12718-D12718</f>
        <v/>
      </c>
      <c r="F12718" s="40">
        <f>IF(D12718=0,0,E12718/ABS(D12718))</f>
        <v/>
      </c>
    </row>
    <row r="12719" hidden="1" outlineLevel="1">
      <c r="A12719" s="37" t="inlineStr"/>
      <c r="B12719" s="38" t="inlineStr">
        <is>
          <t xml:space="preserve">    ONLINE Paula Mejía</t>
        </is>
      </c>
      <c r="C12719" s="39" t="n">
        <v>17507.14</v>
      </c>
      <c r="D12719" s="39" t="n">
        <v>17507.14</v>
      </c>
      <c r="E12719" s="39">
        <f>C12719-D12719</f>
        <v/>
      </c>
      <c r="F12719" s="40">
        <f>IF(D12719=0,0,E12719/ABS(D12719))</f>
        <v/>
      </c>
    </row>
    <row r="12720" hidden="1" outlineLevel="1">
      <c r="A12720" s="37" t="inlineStr"/>
      <c r="B12720" s="38" t="inlineStr">
        <is>
          <t xml:space="preserve">    ONLINE Paula Merino</t>
        </is>
      </c>
      <c r="C12720" s="39" t="n">
        <v>140485.05</v>
      </c>
      <c r="D12720" s="39" t="n">
        <v>140485.05</v>
      </c>
      <c r="E12720" s="39">
        <f>C12720-D12720</f>
        <v/>
      </c>
      <c r="F12720" s="40">
        <f>IF(D12720=0,0,E12720/ABS(D12720))</f>
        <v/>
      </c>
    </row>
    <row r="12721" hidden="1" outlineLevel="1">
      <c r="A12721" s="37" t="inlineStr"/>
      <c r="B12721" s="38" t="inlineStr">
        <is>
          <t xml:space="preserve">    ONLINE Paula Paipa</t>
        </is>
      </c>
      <c r="C12721" s="39" t="n">
        <v>12453.78</v>
      </c>
      <c r="D12721" s="39" t="n">
        <v>12453.78</v>
      </c>
      <c r="E12721" s="39">
        <f>C12721-D12721</f>
        <v/>
      </c>
      <c r="F12721" s="40">
        <f>IF(D12721=0,0,E12721/ABS(D12721))</f>
        <v/>
      </c>
    </row>
    <row r="12722" hidden="1" outlineLevel="1">
      <c r="A12722" s="37" t="inlineStr"/>
      <c r="B12722" s="38" t="inlineStr">
        <is>
          <t xml:space="preserve">    ONLINE Paula Posada</t>
        </is>
      </c>
      <c r="C12722" s="39" t="n">
        <v>258677.81</v>
      </c>
      <c r="D12722" s="39" t="n">
        <v>258677.81</v>
      </c>
      <c r="E12722" s="39">
        <f>C12722-D12722</f>
        <v/>
      </c>
      <c r="F12722" s="40">
        <f>IF(D12722=0,0,E12722/ABS(D12722))</f>
        <v/>
      </c>
    </row>
    <row r="12723" hidden="1" outlineLevel="1">
      <c r="A12723" s="37" t="inlineStr"/>
      <c r="B12723" s="38" t="inlineStr">
        <is>
          <t xml:space="preserve">    ONLINE Paula Powell</t>
        </is>
      </c>
      <c r="C12723" s="39" t="n">
        <v>7983.19</v>
      </c>
      <c r="D12723" s="39" t="n">
        <v>7983.19</v>
      </c>
      <c r="E12723" s="39">
        <f>C12723-D12723</f>
        <v/>
      </c>
      <c r="F12723" s="40">
        <f>IF(D12723=0,0,E12723/ABS(D12723))</f>
        <v/>
      </c>
    </row>
    <row r="12724" hidden="1" outlineLevel="1">
      <c r="A12724" s="37" t="inlineStr"/>
      <c r="B12724" s="38" t="inlineStr">
        <is>
          <t xml:space="preserve">    ONLINE Paula Quiceno</t>
        </is>
      </c>
      <c r="C12724" s="39" t="n">
        <v>16046.22</v>
      </c>
      <c r="D12724" s="39" t="n">
        <v>16046.22</v>
      </c>
      <c r="E12724" s="39">
        <f>C12724-D12724</f>
        <v/>
      </c>
      <c r="F12724" s="40">
        <f>IF(D12724=0,0,E12724/ABS(D12724))</f>
        <v/>
      </c>
    </row>
    <row r="12725" hidden="1" outlineLevel="1">
      <c r="A12725" s="37" t="inlineStr"/>
      <c r="B12725" s="38" t="inlineStr">
        <is>
          <t xml:space="preserve">    ONLINE Paula Restrepo</t>
        </is>
      </c>
      <c r="C12725" s="39" t="n">
        <v>5907.56</v>
      </c>
      <c r="D12725" s="39" t="n">
        <v>5907.56</v>
      </c>
      <c r="E12725" s="39">
        <f>C12725-D12725</f>
        <v/>
      </c>
      <c r="F12725" s="40">
        <f>IF(D12725=0,0,E12725/ABS(D12725))</f>
        <v/>
      </c>
    </row>
    <row r="12726" hidden="1" outlineLevel="1">
      <c r="A12726" s="37" t="inlineStr"/>
      <c r="B12726" s="38" t="inlineStr">
        <is>
          <t xml:space="preserve">    ONLINE Paula Reyes</t>
        </is>
      </c>
      <c r="C12726" s="39" t="n">
        <v>18201.68</v>
      </c>
      <c r="D12726" s="39" t="n">
        <v>18201.68</v>
      </c>
      <c r="E12726" s="39">
        <f>C12726-D12726</f>
        <v/>
      </c>
      <c r="F12726" s="40">
        <f>IF(D12726=0,0,E12726/ABS(D12726))</f>
        <v/>
      </c>
    </row>
    <row r="12727" hidden="1" outlineLevel="1">
      <c r="A12727" s="37" t="inlineStr"/>
      <c r="B12727" s="38" t="inlineStr">
        <is>
          <t xml:space="preserve">    ONLINE Paula Ricaurte</t>
        </is>
      </c>
      <c r="C12727" s="39" t="n">
        <v>20596.64</v>
      </c>
      <c r="D12727" s="39" t="n">
        <v>20596.64</v>
      </c>
      <c r="E12727" s="39">
        <f>C12727-D12727</f>
        <v/>
      </c>
      <c r="F12727" s="40">
        <f>IF(D12727=0,0,E12727/ABS(D12727))</f>
        <v/>
      </c>
    </row>
    <row r="12728" hidden="1" outlineLevel="1">
      <c r="A12728" s="37" t="inlineStr"/>
      <c r="B12728" s="38" t="inlineStr">
        <is>
          <t xml:space="preserve">    ONLINE Paula Ruiz Garcia</t>
        </is>
      </c>
      <c r="C12728" s="39" t="n">
        <v>7584.03</v>
      </c>
      <c r="D12728" s="39" t="n">
        <v>7584.03</v>
      </c>
      <c r="E12728" s="39">
        <f>C12728-D12728</f>
        <v/>
      </c>
      <c r="F12728" s="40">
        <f>IF(D12728=0,0,E12728/ABS(D12728))</f>
        <v/>
      </c>
    </row>
    <row r="12729" hidden="1" outlineLevel="1">
      <c r="A12729" s="37" t="inlineStr"/>
      <c r="B12729" s="38" t="inlineStr">
        <is>
          <t xml:space="preserve">    ONLINE Paula Sanchez Gomez</t>
        </is>
      </c>
      <c r="C12729" s="39" t="n">
        <v>5907.56</v>
      </c>
      <c r="D12729" s="39" t="n">
        <v>5907.56</v>
      </c>
      <c r="E12729" s="39">
        <f>C12729-D12729</f>
        <v/>
      </c>
      <c r="F12729" s="40">
        <f>IF(D12729=0,0,E12729/ABS(D12729))</f>
        <v/>
      </c>
    </row>
    <row r="12730" hidden="1" outlineLevel="1">
      <c r="A12730" s="37" t="inlineStr"/>
      <c r="B12730" s="38" t="inlineStr">
        <is>
          <t xml:space="preserve">    ONLINE Paula Santamaria</t>
        </is>
      </c>
      <c r="C12730" s="39" t="n">
        <v>18201.68</v>
      </c>
      <c r="D12730" s="39" t="n">
        <v>18201.68</v>
      </c>
      <c r="E12730" s="39">
        <f>C12730-D12730</f>
        <v/>
      </c>
      <c r="F12730" s="40">
        <f>IF(D12730=0,0,E12730/ABS(D12730))</f>
        <v/>
      </c>
    </row>
    <row r="12731" hidden="1" outlineLevel="1">
      <c r="A12731" s="37" t="inlineStr"/>
      <c r="B12731" s="38" t="inlineStr">
        <is>
          <t xml:space="preserve">    ONLINE Paula Segovia</t>
        </is>
      </c>
      <c r="C12731" s="39" t="n">
        <v>20181.51</v>
      </c>
      <c r="D12731" s="39" t="n">
        <v>20181.51</v>
      </c>
      <c r="E12731" s="39">
        <f>C12731-D12731</f>
        <v/>
      </c>
      <c r="F12731" s="40">
        <f>IF(D12731=0,0,E12731/ABS(D12731))</f>
        <v/>
      </c>
    </row>
    <row r="12732" hidden="1" outlineLevel="1">
      <c r="A12732" s="37" t="inlineStr"/>
      <c r="B12732" s="38" t="inlineStr">
        <is>
          <t xml:space="preserve">    ONLINE Paula Tellez</t>
        </is>
      </c>
      <c r="C12732" s="39" t="n">
        <v>45322.18</v>
      </c>
      <c r="D12732" s="39" t="n">
        <v>45322.18</v>
      </c>
      <c r="E12732" s="39">
        <f>C12732-D12732</f>
        <v/>
      </c>
      <c r="F12732" s="40">
        <f>IF(D12732=0,0,E12732/ABS(D12732))</f>
        <v/>
      </c>
    </row>
    <row r="12733" hidden="1" outlineLevel="1">
      <c r="A12733" s="37" t="inlineStr"/>
      <c r="B12733" s="38" t="inlineStr">
        <is>
          <t xml:space="preserve">    ONLINE Paula Torres</t>
        </is>
      </c>
      <c r="C12733" s="39" t="n">
        <v>7983.19</v>
      </c>
      <c r="D12733" s="39" t="n">
        <v>7983.19</v>
      </c>
      <c r="E12733" s="39">
        <f>C12733-D12733</f>
        <v/>
      </c>
      <c r="F12733" s="40">
        <f>IF(D12733=0,0,E12733/ABS(D12733))</f>
        <v/>
      </c>
    </row>
    <row r="12734" hidden="1" outlineLevel="1">
      <c r="A12734" s="37" t="inlineStr"/>
      <c r="B12734" s="38" t="inlineStr">
        <is>
          <t xml:space="preserve">    ONLINE Paula Vergara</t>
        </is>
      </c>
      <c r="C12734" s="39" t="n">
        <v>41831.93</v>
      </c>
      <c r="D12734" s="39" t="n">
        <v>41831.93</v>
      </c>
      <c r="E12734" s="39">
        <f>C12734-D12734</f>
        <v/>
      </c>
      <c r="F12734" s="40">
        <f>IF(D12734=0,0,E12734/ABS(D12734))</f>
        <v/>
      </c>
    </row>
    <row r="12735" hidden="1" outlineLevel="1">
      <c r="A12735" s="37" t="inlineStr"/>
      <c r="B12735" s="38" t="inlineStr">
        <is>
          <t xml:space="preserve">    ONLINE Paula natalia Sanchez rodriguez</t>
        </is>
      </c>
      <c r="C12735" s="39" t="n">
        <v>9579.83</v>
      </c>
      <c r="D12735" s="39" t="n">
        <v>9579.83</v>
      </c>
      <c r="E12735" s="39">
        <f>C12735-D12735</f>
        <v/>
      </c>
      <c r="F12735" s="40">
        <f>IF(D12735=0,0,E12735/ABS(D12735))</f>
        <v/>
      </c>
    </row>
    <row r="12736" hidden="1" outlineLevel="1">
      <c r="A12736" s="37" t="inlineStr"/>
      <c r="B12736" s="38" t="inlineStr">
        <is>
          <t xml:space="preserve">    ONLINE Paula osorio</t>
        </is>
      </c>
      <c r="C12736" s="39" t="n">
        <v>5747.9</v>
      </c>
      <c r="D12736" s="39" t="n">
        <v>5747.9</v>
      </c>
      <c r="E12736" s="39">
        <f>C12736-D12736</f>
        <v/>
      </c>
      <c r="F12736" s="40">
        <f>IF(D12736=0,0,E12736/ABS(D12736))</f>
        <v/>
      </c>
    </row>
    <row r="12737" hidden="1" outlineLevel="1">
      <c r="A12737" s="37" t="inlineStr"/>
      <c r="B12737" s="38" t="inlineStr">
        <is>
          <t xml:space="preserve">    ONLINE Paulina Andrea Arias</t>
        </is>
      </c>
      <c r="C12737" s="39" t="n">
        <v>11176.47</v>
      </c>
      <c r="D12737" s="39" t="n">
        <v>11176.47</v>
      </c>
      <c r="E12737" s="39">
        <f>C12737-D12737</f>
        <v/>
      </c>
      <c r="F12737" s="40">
        <f>IF(D12737=0,0,E12737/ABS(D12737))</f>
        <v/>
      </c>
    </row>
    <row r="12738" hidden="1" outlineLevel="1">
      <c r="A12738" s="37" t="inlineStr"/>
      <c r="B12738" s="38" t="inlineStr">
        <is>
          <t xml:space="preserve">    ONLINE Paulina Angel Vasquez</t>
        </is>
      </c>
      <c r="C12738" s="39" t="n">
        <v>18201.68</v>
      </c>
      <c r="D12738" s="39" t="n">
        <v>18201.68</v>
      </c>
      <c r="E12738" s="39">
        <f>C12738-D12738</f>
        <v/>
      </c>
      <c r="F12738" s="40">
        <f>IF(D12738=0,0,E12738/ABS(D12738))</f>
        <v/>
      </c>
    </row>
    <row r="12739" hidden="1" outlineLevel="1">
      <c r="A12739" s="37" t="inlineStr"/>
      <c r="B12739" s="38" t="inlineStr">
        <is>
          <t xml:space="preserve">    ONLINE Paulina Sánchez López</t>
        </is>
      </c>
      <c r="C12739" s="39" t="n">
        <v>23949.58</v>
      </c>
      <c r="D12739" s="39" t="n">
        <v>23949.58</v>
      </c>
      <c r="E12739" s="39">
        <f>C12739-D12739</f>
        <v/>
      </c>
      <c r="F12739" s="40">
        <f>IF(D12739=0,0,E12739/ABS(D12739))</f>
        <v/>
      </c>
    </row>
    <row r="12740" hidden="1" outlineLevel="1">
      <c r="A12740" s="37" t="inlineStr"/>
      <c r="B12740" s="38" t="inlineStr">
        <is>
          <t xml:space="preserve">    ONLINE Pedro Martinez</t>
        </is>
      </c>
      <c r="C12740" s="39" t="n">
        <v>17563.03</v>
      </c>
      <c r="D12740" s="39" t="n">
        <v>17563.03</v>
      </c>
      <c r="E12740" s="39">
        <f>C12740-D12740</f>
        <v/>
      </c>
      <c r="F12740" s="40">
        <f>IF(D12740=0,0,E12740/ABS(D12740))</f>
        <v/>
      </c>
    </row>
    <row r="12741" hidden="1" outlineLevel="1">
      <c r="A12741" s="37" t="inlineStr"/>
      <c r="B12741" s="38" t="inlineStr">
        <is>
          <t xml:space="preserve">    ONLINE Pedro Olano</t>
        </is>
      </c>
      <c r="C12741" s="39" t="n">
        <v>9579.83</v>
      </c>
      <c r="D12741" s="39" t="n">
        <v>9579.83</v>
      </c>
      <c r="E12741" s="39">
        <f>C12741-D12741</f>
        <v/>
      </c>
      <c r="F12741" s="40">
        <f>IF(D12741=0,0,E12741/ABS(D12741))</f>
        <v/>
      </c>
    </row>
    <row r="12742" hidden="1" outlineLevel="1">
      <c r="A12742" s="37" t="inlineStr"/>
      <c r="B12742" s="38" t="inlineStr">
        <is>
          <t xml:space="preserve">    ONLINE Pedro Ramirez</t>
        </is>
      </c>
      <c r="C12742" s="39" t="n">
        <v>19159.66</v>
      </c>
      <c r="D12742" s="39" t="n">
        <v>19159.66</v>
      </c>
      <c r="E12742" s="39">
        <f>C12742-D12742</f>
        <v/>
      </c>
      <c r="F12742" s="40">
        <f>IF(D12742=0,0,E12742/ABS(D12742))</f>
        <v/>
      </c>
    </row>
    <row r="12743" hidden="1" outlineLevel="1">
      <c r="A12743" s="37" t="inlineStr"/>
      <c r="B12743" s="38" t="inlineStr">
        <is>
          <t xml:space="preserve">    ONLINE Peter Rupprecht</t>
        </is>
      </c>
      <c r="C12743" s="39" t="n">
        <v>5747.9</v>
      </c>
      <c r="D12743" s="39" t="n">
        <v>5747.9</v>
      </c>
      <c r="E12743" s="39">
        <f>C12743-D12743</f>
        <v/>
      </c>
      <c r="F12743" s="40">
        <f>IF(D12743=0,0,E12743/ABS(D12743))</f>
        <v/>
      </c>
    </row>
    <row r="12744" hidden="1" outlineLevel="1">
      <c r="A12744" s="37" t="inlineStr"/>
      <c r="B12744" s="38" t="inlineStr">
        <is>
          <t xml:space="preserve">    ONLINE Pia Bonilla Villagomez</t>
        </is>
      </c>
      <c r="C12744" s="39" t="n">
        <v>19159.66</v>
      </c>
      <c r="D12744" s="39" t="n">
        <v>19159.66</v>
      </c>
      <c r="E12744" s="39">
        <f>C12744-D12744</f>
        <v/>
      </c>
      <c r="F12744" s="40">
        <f>IF(D12744=0,0,E12744/ABS(D12744))</f>
        <v/>
      </c>
    </row>
    <row r="12745" hidden="1" outlineLevel="1">
      <c r="A12745" s="37" t="inlineStr"/>
      <c r="B12745" s="38" t="inlineStr">
        <is>
          <t xml:space="preserve">    ONLINE Pilar Barragan</t>
        </is>
      </c>
      <c r="C12745" s="39" t="n">
        <v>24747.43</v>
      </c>
      <c r="D12745" s="39" t="n">
        <v>24747.43</v>
      </c>
      <c r="E12745" s="39">
        <f>C12745-D12745</f>
        <v/>
      </c>
      <c r="F12745" s="40">
        <f>IF(D12745=0,0,E12745/ABS(D12745))</f>
        <v/>
      </c>
    </row>
    <row r="12746" hidden="1" outlineLevel="1">
      <c r="A12746" s="37" t="inlineStr"/>
      <c r="B12746" s="38" t="inlineStr">
        <is>
          <t xml:space="preserve">    ONLINE Pilar Barragán</t>
        </is>
      </c>
      <c r="C12746" s="39" t="n">
        <v>18361.35</v>
      </c>
      <c r="D12746" s="39" t="n">
        <v>18361.35</v>
      </c>
      <c r="E12746" s="39">
        <f>C12746-D12746</f>
        <v/>
      </c>
      <c r="F12746" s="40">
        <f>IF(D12746=0,0,E12746/ABS(D12746))</f>
        <v/>
      </c>
    </row>
    <row r="12747" hidden="1" outlineLevel="1">
      <c r="A12747" s="37" t="inlineStr"/>
      <c r="B12747" s="38" t="inlineStr">
        <is>
          <t xml:space="preserve">    ONLINE Pilar Beltrán</t>
        </is>
      </c>
      <c r="C12747" s="39" t="n">
        <v>12453.78</v>
      </c>
      <c r="D12747" s="39" t="n">
        <v>12453.78</v>
      </c>
      <c r="E12747" s="39">
        <f>C12747-D12747</f>
        <v/>
      </c>
      <c r="F12747" s="40">
        <f>IF(D12747=0,0,E12747/ABS(D12747))</f>
        <v/>
      </c>
    </row>
    <row r="12748" hidden="1" outlineLevel="1">
      <c r="A12748" s="37" t="inlineStr"/>
      <c r="B12748" s="38" t="inlineStr">
        <is>
          <t xml:space="preserve">    ONLINE Pilar Carreño</t>
        </is>
      </c>
      <c r="C12748" s="39" t="n">
        <v>10090.76</v>
      </c>
      <c r="D12748" s="39" t="n">
        <v>10090.76</v>
      </c>
      <c r="E12748" s="39">
        <f>C12748-D12748</f>
        <v/>
      </c>
      <c r="F12748" s="40">
        <f>IF(D12748=0,0,E12748/ABS(D12748))</f>
        <v/>
      </c>
    </row>
    <row r="12749" hidden="1" outlineLevel="1">
      <c r="A12749" s="37" t="inlineStr"/>
      <c r="B12749" s="38" t="inlineStr">
        <is>
          <t xml:space="preserve">    ONLINE Pilar Monsalve ValenciaC</t>
        </is>
      </c>
      <c r="C12749" s="39" t="n">
        <v>9579.83</v>
      </c>
      <c r="D12749" s="39" t="n">
        <v>9579.83</v>
      </c>
      <c r="E12749" s="39">
        <f>C12749-D12749</f>
        <v/>
      </c>
      <c r="F12749" s="40">
        <f>IF(D12749=0,0,E12749/ABS(D12749))</f>
        <v/>
      </c>
    </row>
    <row r="12750" hidden="1" outlineLevel="1">
      <c r="A12750" s="37" t="inlineStr"/>
      <c r="B12750" s="38" t="inlineStr">
        <is>
          <t xml:space="preserve">    ONLINE Pilar Montes</t>
        </is>
      </c>
      <c r="C12750" s="39" t="n">
        <v>658351.5699999999</v>
      </c>
      <c r="D12750" s="39" t="n">
        <v>658351.5699999999</v>
      </c>
      <c r="E12750" s="39">
        <f>C12750-D12750</f>
        <v/>
      </c>
      <c r="F12750" s="40">
        <f>IF(D12750=0,0,E12750/ABS(D12750))</f>
        <v/>
      </c>
    </row>
    <row r="12751" hidden="1" outlineLevel="1">
      <c r="A12751" s="37" t="inlineStr"/>
      <c r="B12751" s="38" t="inlineStr">
        <is>
          <t xml:space="preserve">    ONLINE Pilar Peñaloza</t>
        </is>
      </c>
      <c r="C12751" s="39" t="n">
        <v>15966.39</v>
      </c>
      <c r="D12751" s="39" t="n">
        <v>15966.39</v>
      </c>
      <c r="E12751" s="39">
        <f>C12751-D12751</f>
        <v/>
      </c>
      <c r="F12751" s="40">
        <f>IF(D12751=0,0,E12751/ABS(D12751))</f>
        <v/>
      </c>
    </row>
    <row r="12752" hidden="1" outlineLevel="1">
      <c r="A12752" s="37" t="inlineStr"/>
      <c r="B12752" s="38" t="inlineStr">
        <is>
          <t xml:space="preserve">    ONLINE Pilar Rincon</t>
        </is>
      </c>
      <c r="C12752" s="39" t="n">
        <v>74722.67999999999</v>
      </c>
      <c r="D12752" s="39" t="n">
        <v>74722.67999999999</v>
      </c>
      <c r="E12752" s="39">
        <f>C12752-D12752</f>
        <v/>
      </c>
      <c r="F12752" s="40">
        <f>IF(D12752=0,0,E12752/ABS(D12752))</f>
        <v/>
      </c>
    </row>
    <row r="12753" hidden="1" outlineLevel="1">
      <c r="A12753" s="37" t="inlineStr"/>
      <c r="B12753" s="38" t="inlineStr">
        <is>
          <t xml:space="preserve">    ONLINE Pilar Rivera</t>
        </is>
      </c>
      <c r="C12753" s="39" t="n">
        <v>7184.87</v>
      </c>
      <c r="D12753" s="39" t="n">
        <v>7184.87</v>
      </c>
      <c r="E12753" s="39">
        <f>C12753-D12753</f>
        <v/>
      </c>
      <c r="F12753" s="40">
        <f>IF(D12753=0,0,E12753/ABS(D12753))</f>
        <v/>
      </c>
    </row>
    <row r="12754" hidden="1" outlineLevel="1">
      <c r="A12754" s="37" t="inlineStr"/>
      <c r="B12754" s="38" t="inlineStr">
        <is>
          <t xml:space="preserve">    ONLINE Pilar Rodriguez</t>
        </is>
      </c>
      <c r="C12754" s="39" t="n">
        <v>13411.76</v>
      </c>
      <c r="D12754" s="39" t="n">
        <v>13411.76</v>
      </c>
      <c r="E12754" s="39">
        <f>C12754-D12754</f>
        <v/>
      </c>
      <c r="F12754" s="40">
        <f>IF(D12754=0,0,E12754/ABS(D12754))</f>
        <v/>
      </c>
    </row>
    <row r="12755" hidden="1" outlineLevel="1">
      <c r="A12755" s="37" t="inlineStr"/>
      <c r="B12755" s="38" t="inlineStr">
        <is>
          <t xml:space="preserve">    ONLINE Pilar Tafur</t>
        </is>
      </c>
      <c r="C12755" s="39" t="n">
        <v>18201.68</v>
      </c>
      <c r="D12755" s="39" t="n">
        <v>18201.68</v>
      </c>
      <c r="E12755" s="39">
        <f>C12755-D12755</f>
        <v/>
      </c>
      <c r="F12755" s="40">
        <f>IF(D12755=0,0,E12755/ABS(D12755))</f>
        <v/>
      </c>
    </row>
    <row r="12756" hidden="1" outlineLevel="1">
      <c r="A12756" s="37" t="inlineStr"/>
      <c r="B12756" s="38" t="inlineStr">
        <is>
          <t xml:space="preserve">    ONLINE Pilar Zambrano</t>
        </is>
      </c>
      <c r="C12756" s="39" t="n">
        <v>21394.96</v>
      </c>
      <c r="D12756" s="39" t="n">
        <v>21394.96</v>
      </c>
      <c r="E12756" s="39">
        <f>C12756-D12756</f>
        <v/>
      </c>
      <c r="F12756" s="40">
        <f>IF(D12756=0,0,E12756/ABS(D12756))</f>
        <v/>
      </c>
    </row>
    <row r="12757" hidden="1" outlineLevel="1">
      <c r="A12757" s="37" t="inlineStr"/>
      <c r="B12757" s="38" t="inlineStr">
        <is>
          <t xml:space="preserve">    ONLINE Poala Tatiana Vargas Tocancipa</t>
        </is>
      </c>
      <c r="C12757" s="39" t="n">
        <v>9100.84</v>
      </c>
      <c r="D12757" s="39" t="n">
        <v>9100.84</v>
      </c>
      <c r="E12757" s="39">
        <f>C12757-D12757</f>
        <v/>
      </c>
      <c r="F12757" s="40">
        <f>IF(D12757=0,0,E12757/ABS(D12757))</f>
        <v/>
      </c>
    </row>
    <row r="12758" hidden="1" outlineLevel="1">
      <c r="A12758" s="37" t="inlineStr"/>
      <c r="B12758" s="38" t="inlineStr">
        <is>
          <t xml:space="preserve">    ONLINE Priscila Lopez</t>
        </is>
      </c>
      <c r="C12758" s="39" t="n">
        <v>9100.84</v>
      </c>
      <c r="D12758" s="39" t="n">
        <v>9100.84</v>
      </c>
      <c r="E12758" s="39">
        <f>C12758-D12758</f>
        <v/>
      </c>
      <c r="F12758" s="40">
        <f>IF(D12758=0,0,E12758/ABS(D12758))</f>
        <v/>
      </c>
    </row>
    <row r="12759" hidden="1" outlineLevel="1">
      <c r="A12759" s="37" t="inlineStr"/>
      <c r="B12759" s="38" t="inlineStr">
        <is>
          <t xml:space="preserve">    ONLINE RAUL RICARDO ROJAS PARRADO</t>
        </is>
      </c>
      <c r="C12759" s="39" t="n">
        <v>10090.76</v>
      </c>
      <c r="D12759" s="39" t="n">
        <v>10090.76</v>
      </c>
      <c r="E12759" s="39">
        <f>C12759-D12759</f>
        <v/>
      </c>
      <c r="F12759" s="40">
        <f>IF(D12759=0,0,E12759/ABS(D12759))</f>
        <v/>
      </c>
    </row>
    <row r="12760" hidden="1" outlineLevel="1">
      <c r="A12760" s="37" t="inlineStr"/>
      <c r="B12760" s="38" t="inlineStr">
        <is>
          <t xml:space="preserve">    ONLINE RAY MIGUEL MORALES GOMEZ</t>
        </is>
      </c>
      <c r="C12760" s="39" t="n">
        <v>10569.75</v>
      </c>
      <c r="D12760" s="39" t="n">
        <v>10569.75</v>
      </c>
      <c r="E12760" s="39">
        <f>C12760-D12760</f>
        <v/>
      </c>
      <c r="F12760" s="40">
        <f>IF(D12760=0,0,E12760/ABS(D12760))</f>
        <v/>
      </c>
    </row>
    <row r="12761" hidden="1" outlineLevel="1">
      <c r="A12761" s="37" t="inlineStr"/>
      <c r="B12761" s="38" t="inlineStr">
        <is>
          <t xml:space="preserve">    ONLINE REYES VENGOECHEA</t>
        </is>
      </c>
      <c r="C12761" s="39" t="n">
        <v>14369.75</v>
      </c>
      <c r="D12761" s="39" t="n">
        <v>14369.75</v>
      </c>
      <c r="E12761" s="39">
        <f>C12761-D12761</f>
        <v/>
      </c>
      <c r="F12761" s="40">
        <f>IF(D12761=0,0,E12761/ABS(D12761))</f>
        <v/>
      </c>
    </row>
    <row r="12762" hidden="1" outlineLevel="1">
      <c r="A12762" s="37" t="inlineStr"/>
      <c r="B12762" s="38" t="inlineStr">
        <is>
          <t xml:space="preserve">    ONLINE ROSSI VIVIANA MORENO BOTELLO</t>
        </is>
      </c>
      <c r="C12762" s="39" t="n">
        <v>15647.06</v>
      </c>
      <c r="D12762" s="39" t="n">
        <v>15647.06</v>
      </c>
      <c r="E12762" s="39">
        <f>C12762-D12762</f>
        <v/>
      </c>
      <c r="F12762" s="40">
        <f>IF(D12762=0,0,E12762/ABS(D12762))</f>
        <v/>
      </c>
    </row>
    <row r="12763" hidden="1" outlineLevel="1">
      <c r="A12763" s="37" t="inlineStr"/>
      <c r="B12763" s="38" t="inlineStr">
        <is>
          <t xml:space="preserve">    ONLINE ROXANA CORREA</t>
        </is>
      </c>
      <c r="C12763" s="39" t="n">
        <v>19172.44</v>
      </c>
      <c r="D12763" s="39" t="n">
        <v>19172.44</v>
      </c>
      <c r="E12763" s="39">
        <f>C12763-D12763</f>
        <v/>
      </c>
      <c r="F12763" s="40">
        <f>IF(D12763=0,0,E12763/ABS(D12763))</f>
        <v/>
      </c>
    </row>
    <row r="12764" hidden="1" outlineLevel="1">
      <c r="A12764" s="37" t="inlineStr"/>
      <c r="B12764" s="38" t="inlineStr">
        <is>
          <t xml:space="preserve">    ONLINE Rafael Andres Pérez Vega</t>
        </is>
      </c>
      <c r="C12764" s="39" t="n">
        <v>19159.66</v>
      </c>
      <c r="D12764" s="39" t="n">
        <v>19159.66</v>
      </c>
      <c r="E12764" s="39">
        <f>C12764-D12764</f>
        <v/>
      </c>
      <c r="F12764" s="40">
        <f>IF(D12764=0,0,E12764/ABS(D12764))</f>
        <v/>
      </c>
    </row>
    <row r="12765" hidden="1" outlineLevel="1">
      <c r="A12765" s="37" t="inlineStr"/>
      <c r="B12765" s="38" t="inlineStr">
        <is>
          <t xml:space="preserve">    ONLINE Rafael Bello</t>
        </is>
      </c>
      <c r="C12765" s="39" t="n">
        <v>15966.38</v>
      </c>
      <c r="D12765" s="39" t="n">
        <v>15966.38</v>
      </c>
      <c r="E12765" s="39">
        <f>C12765-D12765</f>
        <v/>
      </c>
      <c r="F12765" s="40">
        <f>IF(D12765=0,0,E12765/ABS(D12765))</f>
        <v/>
      </c>
    </row>
    <row r="12766" hidden="1" outlineLevel="1">
      <c r="A12766" s="37" t="inlineStr"/>
      <c r="B12766" s="38" t="inlineStr">
        <is>
          <t xml:space="preserve">    ONLINE Rafael Hernandez</t>
        </is>
      </c>
      <c r="C12766" s="39" t="n">
        <v>110950.43</v>
      </c>
      <c r="D12766" s="39" t="n">
        <v>110950.43</v>
      </c>
      <c r="E12766" s="39">
        <f>C12766-D12766</f>
        <v/>
      </c>
      <c r="F12766" s="40">
        <f>IF(D12766=0,0,E12766/ABS(D12766))</f>
        <v/>
      </c>
    </row>
    <row r="12767" hidden="1" outlineLevel="1">
      <c r="A12767" s="37" t="inlineStr"/>
      <c r="B12767" s="38" t="inlineStr">
        <is>
          <t xml:space="preserve">    ONLINE Rafael Ovalle</t>
        </is>
      </c>
      <c r="C12767" s="39" t="n">
        <v>10090.76</v>
      </c>
      <c r="D12767" s="39" t="n">
        <v>10090.76</v>
      </c>
      <c r="E12767" s="39">
        <f>C12767-D12767</f>
        <v/>
      </c>
      <c r="F12767" s="40">
        <f>IF(D12767=0,0,E12767/ABS(D12767))</f>
        <v/>
      </c>
    </row>
    <row r="12768" hidden="1" outlineLevel="1">
      <c r="A12768" s="37" t="inlineStr"/>
      <c r="B12768" s="38" t="inlineStr">
        <is>
          <t xml:space="preserve">    ONLINE Rafael Palacios</t>
        </is>
      </c>
      <c r="C12768" s="39" t="n">
        <v>6386.55</v>
      </c>
      <c r="D12768" s="39" t="n">
        <v>6386.55</v>
      </c>
      <c r="E12768" s="39">
        <f>C12768-D12768</f>
        <v/>
      </c>
      <c r="F12768" s="40">
        <f>IF(D12768=0,0,E12768/ABS(D12768))</f>
        <v/>
      </c>
    </row>
    <row r="12769" hidden="1" outlineLevel="1">
      <c r="A12769" s="37" t="inlineStr"/>
      <c r="B12769" s="38" t="inlineStr">
        <is>
          <t xml:space="preserve">    ONLINE Rafael Pineda</t>
        </is>
      </c>
      <c r="C12769" s="39" t="n">
        <v>9100.84</v>
      </c>
      <c r="D12769" s="39" t="n">
        <v>9100.84</v>
      </c>
      <c r="E12769" s="39">
        <f>C12769-D12769</f>
        <v/>
      </c>
      <c r="F12769" s="40">
        <f>IF(D12769=0,0,E12769/ABS(D12769))</f>
        <v/>
      </c>
    </row>
    <row r="12770" hidden="1" outlineLevel="1">
      <c r="A12770" s="37" t="inlineStr"/>
      <c r="B12770" s="38" t="inlineStr">
        <is>
          <t xml:space="preserve">    ONLINE Rafael Pineda Guerrero</t>
        </is>
      </c>
      <c r="C12770" s="39" t="n">
        <v>5588.24</v>
      </c>
      <c r="D12770" s="39" t="n">
        <v>5588.24</v>
      </c>
      <c r="E12770" s="39">
        <f>C12770-D12770</f>
        <v/>
      </c>
      <c r="F12770" s="40">
        <f>IF(D12770=0,0,E12770/ABS(D12770))</f>
        <v/>
      </c>
    </row>
    <row r="12771" hidden="1" outlineLevel="1">
      <c r="A12771" s="37" t="inlineStr"/>
      <c r="B12771" s="38" t="inlineStr">
        <is>
          <t xml:space="preserve">    ONLINE Ramiro Cardozo</t>
        </is>
      </c>
      <c r="C12771" s="39" t="n">
        <v>10378</v>
      </c>
      <c r="D12771" s="39" t="n">
        <v>10378</v>
      </c>
      <c r="E12771" s="39">
        <f>C12771-D12771</f>
        <v/>
      </c>
      <c r="F12771" s="40">
        <f>IF(D12771=0,0,E12771/ABS(D12771))</f>
        <v/>
      </c>
    </row>
    <row r="12772" hidden="1" outlineLevel="1">
      <c r="A12772" s="37" t="inlineStr"/>
      <c r="B12772" s="38" t="inlineStr">
        <is>
          <t xml:space="preserve">    ONLINE Ramiro Carrillo</t>
        </is>
      </c>
      <c r="C12772" s="39" t="n">
        <v>9579.83</v>
      </c>
      <c r="D12772" s="39" t="n">
        <v>9579.83</v>
      </c>
      <c r="E12772" s="39">
        <f>C12772-D12772</f>
        <v/>
      </c>
      <c r="F12772" s="40">
        <f>IF(D12772=0,0,E12772/ABS(D12772))</f>
        <v/>
      </c>
    </row>
    <row r="12773" hidden="1" outlineLevel="1">
      <c r="A12773" s="37" t="inlineStr"/>
      <c r="B12773" s="38" t="inlineStr">
        <is>
          <t xml:space="preserve">    ONLINE Ramon Florez Garcia</t>
        </is>
      </c>
      <c r="C12773" s="39" t="n">
        <v>5588.24</v>
      </c>
      <c r="D12773" s="39" t="n">
        <v>5588.24</v>
      </c>
      <c r="E12773" s="39">
        <f>C12773-D12773</f>
        <v/>
      </c>
      <c r="F12773" s="40">
        <f>IF(D12773=0,0,E12773/ABS(D12773))</f>
        <v/>
      </c>
    </row>
    <row r="12774" hidden="1" outlineLevel="1">
      <c r="A12774" s="37" t="inlineStr"/>
      <c r="B12774" s="38" t="inlineStr">
        <is>
          <t xml:space="preserve">    ONLINE Ramon Ramon Leon</t>
        </is>
      </c>
      <c r="C12774" s="39" t="n">
        <v>18201.68</v>
      </c>
      <c r="D12774" s="39" t="n">
        <v>18201.68</v>
      </c>
      <c r="E12774" s="39">
        <f>C12774-D12774</f>
        <v/>
      </c>
      <c r="F12774" s="40">
        <f>IF(D12774=0,0,E12774/ABS(D12774))</f>
        <v/>
      </c>
    </row>
    <row r="12775" hidden="1" outlineLevel="1">
      <c r="A12775" s="37" t="inlineStr"/>
      <c r="B12775" s="38" t="inlineStr">
        <is>
          <t xml:space="preserve">    ONLINE Randolf Valencia</t>
        </is>
      </c>
      <c r="C12775" s="39" t="n">
        <v>14050.42</v>
      </c>
      <c r="D12775" s="39" t="n">
        <v>14050.42</v>
      </c>
      <c r="E12775" s="39">
        <f>C12775-D12775</f>
        <v/>
      </c>
      <c r="F12775" s="40">
        <f>IF(D12775=0,0,E12775/ABS(D12775))</f>
        <v/>
      </c>
    </row>
    <row r="12776" hidden="1" outlineLevel="1">
      <c r="A12776" s="37" t="inlineStr"/>
      <c r="B12776" s="38" t="inlineStr">
        <is>
          <t xml:space="preserve">    ONLINE Raquel Angel</t>
        </is>
      </c>
      <c r="C12776" s="39" t="n">
        <v>9579.83</v>
      </c>
      <c r="D12776" s="39" t="n">
        <v>9579.83</v>
      </c>
      <c r="E12776" s="39">
        <f>C12776-D12776</f>
        <v/>
      </c>
      <c r="F12776" s="40">
        <f>IF(D12776=0,0,E12776/ABS(D12776))</f>
        <v/>
      </c>
    </row>
    <row r="12777" hidden="1" outlineLevel="1">
      <c r="A12777" s="37" t="inlineStr"/>
      <c r="B12777" s="38" t="inlineStr">
        <is>
          <t xml:space="preserve">    ONLINE Raquel Gómez Orejarena</t>
        </is>
      </c>
      <c r="C12777" s="39" t="n">
        <v>12773.11</v>
      </c>
      <c r="D12777" s="39" t="n">
        <v>12773.11</v>
      </c>
      <c r="E12777" s="39">
        <f>C12777-D12777</f>
        <v/>
      </c>
      <c r="F12777" s="40">
        <f>IF(D12777=0,0,E12777/ABS(D12777))</f>
        <v/>
      </c>
    </row>
    <row r="12778" hidden="1" outlineLevel="1">
      <c r="A12778" s="37" t="inlineStr"/>
      <c r="B12778" s="38" t="inlineStr">
        <is>
          <t xml:space="preserve">    ONLINE Raquel Liliana Florez</t>
        </is>
      </c>
      <c r="C12778" s="39" t="n">
        <v>73126.05</v>
      </c>
      <c r="D12778" s="39" t="n">
        <v>73126.05</v>
      </c>
      <c r="E12778" s="39">
        <f>C12778-D12778</f>
        <v/>
      </c>
      <c r="F12778" s="40">
        <f>IF(D12778=0,0,E12778/ABS(D12778))</f>
        <v/>
      </c>
    </row>
    <row r="12779" hidden="1" outlineLevel="1">
      <c r="A12779" s="37" t="inlineStr"/>
      <c r="B12779" s="38" t="inlineStr">
        <is>
          <t xml:space="preserve">    ONLINE Ravi Kasibhatla</t>
        </is>
      </c>
      <c r="C12779" s="39" t="n">
        <v>13411.76</v>
      </c>
      <c r="D12779" s="39" t="n">
        <v>13411.76</v>
      </c>
      <c r="E12779" s="39">
        <f>C12779-D12779</f>
        <v/>
      </c>
      <c r="F12779" s="40">
        <f>IF(D12779=0,0,E12779/ABS(D12779))</f>
        <v/>
      </c>
    </row>
    <row r="12780" hidden="1" outlineLevel="1">
      <c r="A12780" s="37" t="inlineStr"/>
      <c r="B12780" s="38" t="inlineStr">
        <is>
          <t xml:space="preserve">    ONLINE Raymundo Jose Martinez Castelar</t>
        </is>
      </c>
      <c r="C12780" s="39" t="n">
        <v>26823.53</v>
      </c>
      <c r="D12780" s="39" t="n">
        <v>26823.53</v>
      </c>
      <c r="E12780" s="39">
        <f>C12780-D12780</f>
        <v/>
      </c>
      <c r="F12780" s="40">
        <f>IF(D12780=0,0,E12780/ABS(D12780))</f>
        <v/>
      </c>
    </row>
    <row r="12781" hidden="1" outlineLevel="1">
      <c r="A12781" s="37" t="inlineStr"/>
      <c r="B12781" s="38" t="inlineStr">
        <is>
          <t xml:space="preserve">    ONLINE Rebeca Ortega</t>
        </is>
      </c>
      <c r="C12781" s="39" t="n">
        <v>11176.48</v>
      </c>
      <c r="D12781" s="39" t="n">
        <v>11176.48</v>
      </c>
      <c r="E12781" s="39">
        <f>C12781-D12781</f>
        <v/>
      </c>
      <c r="F12781" s="40">
        <f>IF(D12781=0,0,E12781/ABS(D12781))</f>
        <v/>
      </c>
    </row>
    <row r="12782" hidden="1" outlineLevel="1">
      <c r="A12782" s="37" t="inlineStr"/>
      <c r="B12782" s="38" t="inlineStr">
        <is>
          <t xml:space="preserve">    ONLINE Reinaldo Orozco</t>
        </is>
      </c>
      <c r="C12782" s="39" t="n">
        <v>15966.39</v>
      </c>
      <c r="D12782" s="39" t="n">
        <v>15966.39</v>
      </c>
      <c r="E12782" s="39">
        <f>C12782-D12782</f>
        <v/>
      </c>
      <c r="F12782" s="40">
        <f>IF(D12782=0,0,E12782/ABS(D12782))</f>
        <v/>
      </c>
    </row>
    <row r="12783" hidden="1" outlineLevel="1">
      <c r="A12783" s="37" t="inlineStr"/>
      <c r="B12783" s="38" t="inlineStr">
        <is>
          <t xml:space="preserve">    ONLINE Renata Hernandez</t>
        </is>
      </c>
      <c r="C12783" s="39" t="n">
        <v>27142.86</v>
      </c>
      <c r="D12783" s="39" t="n">
        <v>27142.86</v>
      </c>
      <c r="E12783" s="39">
        <f>C12783-D12783</f>
        <v/>
      </c>
      <c r="F12783" s="40">
        <f>IF(D12783=0,0,E12783/ABS(D12783))</f>
        <v/>
      </c>
    </row>
    <row r="12784" hidden="1" outlineLevel="1">
      <c r="A12784" s="37" t="inlineStr"/>
      <c r="B12784" s="38" t="inlineStr">
        <is>
          <t xml:space="preserve">    ONLINE Renata Rivera</t>
        </is>
      </c>
      <c r="C12784" s="39" t="n">
        <v>20596.64</v>
      </c>
      <c r="D12784" s="39" t="n">
        <v>20596.64</v>
      </c>
      <c r="E12784" s="39">
        <f>C12784-D12784</f>
        <v/>
      </c>
      <c r="F12784" s="40">
        <f>IF(D12784=0,0,E12784/ABS(D12784))</f>
        <v/>
      </c>
    </row>
    <row r="12785" hidden="1" outlineLevel="1">
      <c r="A12785" s="37" t="inlineStr"/>
      <c r="B12785" s="38" t="inlineStr">
        <is>
          <t xml:space="preserve">    ONLINE Ricardo Agustin Farfan Vargas</t>
        </is>
      </c>
      <c r="C12785" s="39" t="n">
        <v>9579.83</v>
      </c>
      <c r="D12785" s="39" t="n">
        <v>9579.83</v>
      </c>
      <c r="E12785" s="39">
        <f>C12785-D12785</f>
        <v/>
      </c>
      <c r="F12785" s="40">
        <f>IF(D12785=0,0,E12785/ABS(D12785))</f>
        <v/>
      </c>
    </row>
    <row r="12786" hidden="1" outlineLevel="1">
      <c r="A12786" s="37" t="inlineStr"/>
      <c r="B12786" s="38" t="inlineStr">
        <is>
          <t xml:space="preserve">    ONLINE Ricardo Ambrosio</t>
        </is>
      </c>
      <c r="C12786" s="39" t="n">
        <v>5428.57</v>
      </c>
      <c r="D12786" s="39" t="n">
        <v>5428.57</v>
      </c>
      <c r="E12786" s="39">
        <f>C12786-D12786</f>
        <v/>
      </c>
      <c r="F12786" s="40">
        <f>IF(D12786=0,0,E12786/ABS(D12786))</f>
        <v/>
      </c>
    </row>
    <row r="12787" hidden="1" outlineLevel="1">
      <c r="A12787" s="37" t="inlineStr"/>
      <c r="B12787" s="38" t="inlineStr">
        <is>
          <t xml:space="preserve">    ONLINE Ricardo Escobar Osorio</t>
        </is>
      </c>
      <c r="C12787" s="39" t="n">
        <v>9579.83</v>
      </c>
      <c r="D12787" s="39" t="n">
        <v>9579.83</v>
      </c>
      <c r="E12787" s="39">
        <f>C12787-D12787</f>
        <v/>
      </c>
      <c r="F12787" s="40">
        <f>IF(D12787=0,0,E12787/ABS(D12787))</f>
        <v/>
      </c>
    </row>
    <row r="12788" hidden="1" outlineLevel="1">
      <c r="A12788" s="37" t="inlineStr"/>
      <c r="B12788" s="38" t="inlineStr">
        <is>
          <t xml:space="preserve">    ONLINE Ricardo Gil</t>
        </is>
      </c>
      <c r="C12788" s="39" t="n">
        <v>8462.18</v>
      </c>
      <c r="D12788" s="39" t="n">
        <v>8462.18</v>
      </c>
      <c r="E12788" s="39">
        <f>C12788-D12788</f>
        <v/>
      </c>
      <c r="F12788" s="40">
        <f>IF(D12788=0,0,E12788/ABS(D12788))</f>
        <v/>
      </c>
    </row>
    <row r="12789" hidden="1" outlineLevel="1">
      <c r="A12789" s="37" t="inlineStr"/>
      <c r="B12789" s="38" t="inlineStr">
        <is>
          <t xml:space="preserve">    ONLINE Ricardo Grisales</t>
        </is>
      </c>
      <c r="C12789" s="39" t="n">
        <v>31932.77</v>
      </c>
      <c r="D12789" s="39" t="n">
        <v>31932.77</v>
      </c>
      <c r="E12789" s="39">
        <f>C12789-D12789</f>
        <v/>
      </c>
      <c r="F12789" s="40">
        <f>IF(D12789=0,0,E12789/ABS(D12789))</f>
        <v/>
      </c>
    </row>
    <row r="12790" hidden="1" outlineLevel="1">
      <c r="A12790" s="37" t="inlineStr"/>
      <c r="B12790" s="38" t="inlineStr">
        <is>
          <t xml:space="preserve">    ONLINE Ricardo Jose Romero</t>
        </is>
      </c>
      <c r="C12790" s="39" t="n">
        <v>17563.03</v>
      </c>
      <c r="D12790" s="39" t="n">
        <v>17563.03</v>
      </c>
      <c r="E12790" s="39">
        <f>C12790-D12790</f>
        <v/>
      </c>
      <c r="F12790" s="40">
        <f>IF(D12790=0,0,E12790/ABS(D12790))</f>
        <v/>
      </c>
    </row>
    <row r="12791" hidden="1" outlineLevel="1">
      <c r="A12791" s="37" t="inlineStr"/>
      <c r="B12791" s="38" t="inlineStr">
        <is>
          <t xml:space="preserve">    ONLINE Ricardo Lombardi candanoza</t>
        </is>
      </c>
      <c r="C12791" s="39" t="n">
        <v>18201.68</v>
      </c>
      <c r="D12791" s="39" t="n">
        <v>18201.68</v>
      </c>
      <c r="E12791" s="39">
        <f>C12791-D12791</f>
        <v/>
      </c>
      <c r="F12791" s="40">
        <f>IF(D12791=0,0,E12791/ABS(D12791))</f>
        <v/>
      </c>
    </row>
    <row r="12792" hidden="1" outlineLevel="1">
      <c r="A12792" s="37" t="inlineStr"/>
      <c r="B12792" s="38" t="inlineStr">
        <is>
          <t xml:space="preserve">    ONLINE Ricardo Murcillo</t>
        </is>
      </c>
      <c r="C12792" s="39" t="n">
        <v>7057.14</v>
      </c>
      <c r="D12792" s="39" t="n">
        <v>7057.14</v>
      </c>
      <c r="E12792" s="39">
        <f>C12792-D12792</f>
        <v/>
      </c>
      <c r="F12792" s="40">
        <f>IF(D12792=0,0,E12792/ABS(D12792))</f>
        <v/>
      </c>
    </row>
    <row r="12793" hidden="1" outlineLevel="1">
      <c r="A12793" s="37" t="inlineStr"/>
      <c r="B12793" s="38" t="inlineStr">
        <is>
          <t xml:space="preserve">    ONLINE Ricardo Rodríguez</t>
        </is>
      </c>
      <c r="C12793" s="39" t="n">
        <v>9579.83</v>
      </c>
      <c r="D12793" s="39" t="n">
        <v>9579.83</v>
      </c>
      <c r="E12793" s="39">
        <f>C12793-D12793</f>
        <v/>
      </c>
      <c r="F12793" s="40">
        <f>IF(D12793=0,0,E12793/ABS(D12793))</f>
        <v/>
      </c>
    </row>
    <row r="12794" hidden="1" outlineLevel="1">
      <c r="A12794" s="37" t="inlineStr"/>
      <c r="B12794" s="38" t="inlineStr">
        <is>
          <t xml:space="preserve">    ONLINE Ricardo Torres</t>
        </is>
      </c>
      <c r="C12794" s="39" t="n">
        <v>19159.66</v>
      </c>
      <c r="D12794" s="39" t="n">
        <v>19159.66</v>
      </c>
      <c r="E12794" s="39">
        <f>C12794-D12794</f>
        <v/>
      </c>
      <c r="F12794" s="40">
        <f>IF(D12794=0,0,E12794/ABS(D12794))</f>
        <v/>
      </c>
    </row>
    <row r="12795" hidden="1" outlineLevel="1">
      <c r="A12795" s="37" t="inlineStr"/>
      <c r="B12795" s="38" t="inlineStr">
        <is>
          <t xml:space="preserve">    ONLINE Riguey Medina</t>
        </is>
      </c>
      <c r="C12795" s="39" t="n">
        <v>77564.7</v>
      </c>
      <c r="D12795" s="39" t="n">
        <v>77564.7</v>
      </c>
      <c r="E12795" s="39">
        <f>C12795-D12795</f>
        <v/>
      </c>
      <c r="F12795" s="40">
        <f>IF(D12795=0,0,E12795/ABS(D12795))</f>
        <v/>
      </c>
    </row>
    <row r="12796" hidden="1" outlineLevel="1">
      <c r="A12796" s="37" t="inlineStr"/>
      <c r="B12796" s="38" t="inlineStr">
        <is>
          <t xml:space="preserve">    ONLINE Robert Ruiz</t>
        </is>
      </c>
      <c r="C12796" s="39" t="n">
        <v>9579.83</v>
      </c>
      <c r="D12796" s="39" t="n">
        <v>9579.83</v>
      </c>
      <c r="E12796" s="39">
        <f>C12796-D12796</f>
        <v/>
      </c>
      <c r="F12796" s="40">
        <f>IF(D12796=0,0,E12796/ABS(D12796))</f>
        <v/>
      </c>
    </row>
    <row r="12797" hidden="1" outlineLevel="1">
      <c r="A12797" s="37" t="inlineStr"/>
      <c r="B12797" s="38" t="inlineStr">
        <is>
          <t xml:space="preserve">    ONLINE Robinson Capote Nuñez</t>
        </is>
      </c>
      <c r="C12797" s="39" t="n">
        <v>7184.87</v>
      </c>
      <c r="D12797" s="39" t="n">
        <v>7184.87</v>
      </c>
      <c r="E12797" s="39">
        <f>C12797-D12797</f>
        <v/>
      </c>
      <c r="F12797" s="40">
        <f>IF(D12797=0,0,E12797/ABS(D12797))</f>
        <v/>
      </c>
    </row>
    <row r="12798" hidden="1" outlineLevel="1">
      <c r="A12798" s="37" t="inlineStr"/>
      <c r="B12798" s="38" t="inlineStr">
        <is>
          <t xml:space="preserve">    ONLINE Robinson Gómez Rojas</t>
        </is>
      </c>
      <c r="C12798" s="39" t="n">
        <v>48857.14</v>
      </c>
      <c r="D12798" s="39" t="n">
        <v>48857.14</v>
      </c>
      <c r="E12798" s="39">
        <f>C12798-D12798</f>
        <v/>
      </c>
      <c r="F12798" s="40">
        <f>IF(D12798=0,0,E12798/ABS(D12798))</f>
        <v/>
      </c>
    </row>
    <row r="12799" hidden="1" outlineLevel="1">
      <c r="A12799" s="37" t="inlineStr"/>
      <c r="B12799" s="38" t="inlineStr">
        <is>
          <t xml:space="preserve">    ONLINE Rocio Claret Martinez Sanchez</t>
        </is>
      </c>
      <c r="C12799" s="39" t="n">
        <v>52912.6</v>
      </c>
      <c r="D12799" s="39" t="n">
        <v>52912.6</v>
      </c>
      <c r="E12799" s="39">
        <f>C12799-D12799</f>
        <v/>
      </c>
      <c r="F12799" s="40">
        <f>IF(D12799=0,0,E12799/ABS(D12799))</f>
        <v/>
      </c>
    </row>
    <row r="12800" hidden="1" outlineLevel="1">
      <c r="A12800" s="37" t="inlineStr"/>
      <c r="B12800" s="38" t="inlineStr">
        <is>
          <t xml:space="preserve">    ONLINE Rocio Lizcano</t>
        </is>
      </c>
      <c r="C12800" s="39" t="n">
        <v>11495.8</v>
      </c>
      <c r="D12800" s="39" t="n">
        <v>11495.8</v>
      </c>
      <c r="E12800" s="39">
        <f>C12800-D12800</f>
        <v/>
      </c>
      <c r="F12800" s="40">
        <f>IF(D12800=0,0,E12800/ABS(D12800))</f>
        <v/>
      </c>
    </row>
    <row r="12801" hidden="1" outlineLevel="1">
      <c r="A12801" s="37" t="inlineStr"/>
      <c r="B12801" s="38" t="inlineStr">
        <is>
          <t xml:space="preserve">    ONLINE Rocio Torres</t>
        </is>
      </c>
      <c r="C12801" s="39" t="n">
        <v>6386.55</v>
      </c>
      <c r="D12801" s="39" t="n">
        <v>6386.55</v>
      </c>
      <c r="E12801" s="39">
        <f>C12801-D12801</f>
        <v/>
      </c>
      <c r="F12801" s="40">
        <f>IF(D12801=0,0,E12801/ABS(D12801))</f>
        <v/>
      </c>
    </row>
    <row r="12802" hidden="1" outlineLevel="1">
      <c r="A12802" s="37" t="inlineStr"/>
      <c r="B12802" s="38" t="inlineStr">
        <is>
          <t xml:space="preserve">    ONLINE Rocío Gomez</t>
        </is>
      </c>
      <c r="C12802" s="39" t="n">
        <v>55543.86</v>
      </c>
      <c r="D12802" s="39" t="n">
        <v>55543.86</v>
      </c>
      <c r="E12802" s="39">
        <f>C12802-D12802</f>
        <v/>
      </c>
      <c r="F12802" s="40">
        <f>IF(D12802=0,0,E12802/ABS(D12802))</f>
        <v/>
      </c>
    </row>
    <row r="12803" hidden="1" outlineLevel="1">
      <c r="A12803" s="37" t="inlineStr"/>
      <c r="B12803" s="38" t="inlineStr">
        <is>
          <t xml:space="preserve">    ONLINE Rodolfo Celis Reina</t>
        </is>
      </c>
      <c r="C12803" s="39" t="n">
        <v>10090.76</v>
      </c>
      <c r="D12803" s="39" t="n">
        <v>10090.76</v>
      </c>
      <c r="E12803" s="39">
        <f>C12803-D12803</f>
        <v/>
      </c>
      <c r="F12803" s="40">
        <f>IF(D12803=0,0,E12803/ABS(D12803))</f>
        <v/>
      </c>
    </row>
    <row r="12804" hidden="1" outlineLevel="1">
      <c r="A12804" s="37" t="inlineStr"/>
      <c r="B12804" s="38" t="inlineStr">
        <is>
          <t xml:space="preserve">    ONLINE Rodrigo De la Hoz</t>
        </is>
      </c>
      <c r="C12804" s="39" t="n">
        <v>18042.01</v>
      </c>
      <c r="D12804" s="39" t="n">
        <v>18042.01</v>
      </c>
      <c r="E12804" s="39">
        <f>C12804-D12804</f>
        <v/>
      </c>
      <c r="F12804" s="40">
        <f>IF(D12804=0,0,E12804/ABS(D12804))</f>
        <v/>
      </c>
    </row>
    <row r="12805" hidden="1" outlineLevel="1">
      <c r="A12805" s="37" t="inlineStr"/>
      <c r="B12805" s="38" t="inlineStr">
        <is>
          <t xml:space="preserve">    ONLINE Rodrigo Díaz</t>
        </is>
      </c>
      <c r="C12805" s="39" t="n">
        <v>53647.58</v>
      </c>
      <c r="D12805" s="39" t="n">
        <v>53647.58</v>
      </c>
      <c r="E12805" s="39">
        <f>C12805-D12805</f>
        <v/>
      </c>
      <c r="F12805" s="40">
        <f>IF(D12805=0,0,E12805/ABS(D12805))</f>
        <v/>
      </c>
    </row>
    <row r="12806" hidden="1" outlineLevel="1">
      <c r="A12806" s="37" t="inlineStr"/>
      <c r="B12806" s="38" t="inlineStr">
        <is>
          <t xml:space="preserve">    ONLINE Rodrigo Galindo</t>
        </is>
      </c>
      <c r="C12806" s="39" t="n">
        <v>9579.83</v>
      </c>
      <c r="D12806" s="39" t="n">
        <v>9579.83</v>
      </c>
      <c r="E12806" s="39">
        <f>C12806-D12806</f>
        <v/>
      </c>
      <c r="F12806" s="40">
        <f>IF(D12806=0,0,E12806/ABS(D12806))</f>
        <v/>
      </c>
    </row>
    <row r="12807" hidden="1" outlineLevel="1">
      <c r="A12807" s="37" t="inlineStr"/>
      <c r="B12807" s="38" t="inlineStr">
        <is>
          <t xml:space="preserve">    ONLINE Roland steep Moreno rozo</t>
        </is>
      </c>
      <c r="C12807" s="39" t="n">
        <v>6546.22</v>
      </c>
      <c r="D12807" s="39" t="n">
        <v>6546.22</v>
      </c>
      <c r="E12807" s="39">
        <f>C12807-D12807</f>
        <v/>
      </c>
      <c r="F12807" s="40">
        <f>IF(D12807=0,0,E12807/ABS(D12807))</f>
        <v/>
      </c>
    </row>
    <row r="12808" hidden="1" outlineLevel="1">
      <c r="A12808" s="37" t="inlineStr"/>
      <c r="B12808" s="38" t="inlineStr">
        <is>
          <t xml:space="preserve">    ONLINE Roman Vasquez</t>
        </is>
      </c>
      <c r="C12808" s="39" t="n">
        <v>85100.85000000001</v>
      </c>
      <c r="D12808" s="39" t="n">
        <v>85100.85000000001</v>
      </c>
      <c r="E12808" s="39">
        <f>C12808-D12808</f>
        <v/>
      </c>
      <c r="F12808" s="40">
        <f>IF(D12808=0,0,E12808/ABS(D12808))</f>
        <v/>
      </c>
    </row>
    <row r="12809" hidden="1" outlineLevel="1">
      <c r="A12809" s="37" t="inlineStr"/>
      <c r="B12809" s="38" t="inlineStr">
        <is>
          <t xml:space="preserve">    ONLINE Romina Maejo Puga</t>
        </is>
      </c>
      <c r="C12809" s="39" t="n">
        <v>66598.99000000001</v>
      </c>
      <c r="D12809" s="39" t="n">
        <v>66598.99000000001</v>
      </c>
      <c r="E12809" s="39">
        <f>C12809-D12809</f>
        <v/>
      </c>
      <c r="F12809" s="40">
        <f>IF(D12809=0,0,E12809/ABS(D12809))</f>
        <v/>
      </c>
    </row>
    <row r="12810" hidden="1" outlineLevel="1">
      <c r="A12810" s="37" t="inlineStr"/>
      <c r="B12810" s="38" t="inlineStr">
        <is>
          <t xml:space="preserve">    ONLINE Ronald Sanchez</t>
        </is>
      </c>
      <c r="C12810" s="39" t="n">
        <v>9100.84</v>
      </c>
      <c r="D12810" s="39" t="n">
        <v>9100.84</v>
      </c>
      <c r="E12810" s="39">
        <f>C12810-D12810</f>
        <v/>
      </c>
      <c r="F12810" s="40">
        <f>IF(D12810=0,0,E12810/ABS(D12810))</f>
        <v/>
      </c>
    </row>
    <row r="12811" hidden="1" outlineLevel="1">
      <c r="A12811" s="37" t="inlineStr"/>
      <c r="B12811" s="38" t="inlineStr">
        <is>
          <t xml:space="preserve">    ONLINE Rosa  Ines Otalora Luna</t>
        </is>
      </c>
      <c r="C12811" s="39" t="n">
        <v>17563.03</v>
      </c>
      <c r="D12811" s="39" t="n">
        <v>17563.03</v>
      </c>
      <c r="E12811" s="39">
        <f>C12811-D12811</f>
        <v/>
      </c>
      <c r="F12811" s="40">
        <f>IF(D12811=0,0,E12811/ABS(D12811))</f>
        <v/>
      </c>
    </row>
    <row r="12812" hidden="1" outlineLevel="1">
      <c r="A12812" s="37" t="inlineStr"/>
      <c r="B12812" s="38" t="inlineStr">
        <is>
          <t xml:space="preserve">    ONLINE Rosa Barrios</t>
        </is>
      </c>
      <c r="C12812" s="39" t="n">
        <v>9579.83</v>
      </c>
      <c r="D12812" s="39" t="n">
        <v>9579.83</v>
      </c>
      <c r="E12812" s="39">
        <f>C12812-D12812</f>
        <v/>
      </c>
      <c r="F12812" s="40">
        <f>IF(D12812=0,0,E12812/ABS(D12812))</f>
        <v/>
      </c>
    </row>
    <row r="12813" hidden="1" outlineLevel="1">
      <c r="A12813" s="37" t="inlineStr"/>
      <c r="B12813" s="38" t="inlineStr">
        <is>
          <t xml:space="preserve">    ONLINE Rosa Bernla Hernandez</t>
        </is>
      </c>
      <c r="C12813" s="39" t="n">
        <v>6386.55</v>
      </c>
      <c r="D12813" s="39" t="n">
        <v>6386.55</v>
      </c>
      <c r="E12813" s="39">
        <f>C12813-D12813</f>
        <v/>
      </c>
      <c r="F12813" s="40">
        <f>IF(D12813=0,0,E12813/ABS(D12813))</f>
        <v/>
      </c>
    </row>
    <row r="12814" hidden="1" outlineLevel="1">
      <c r="A12814" s="37" t="inlineStr"/>
      <c r="B12814" s="38" t="inlineStr">
        <is>
          <t xml:space="preserve">    ONLINE Rosa Islena Corrales Perea</t>
        </is>
      </c>
      <c r="C12814" s="39" t="n">
        <v>5907.56</v>
      </c>
      <c r="D12814" s="39" t="n">
        <v>5907.56</v>
      </c>
      <c r="E12814" s="39">
        <f>C12814-D12814</f>
        <v/>
      </c>
      <c r="F12814" s="40">
        <f>IF(D12814=0,0,E12814/ABS(D12814))</f>
        <v/>
      </c>
    </row>
    <row r="12815" hidden="1" outlineLevel="1">
      <c r="A12815" s="37" t="inlineStr"/>
      <c r="B12815" s="38" t="inlineStr">
        <is>
          <t xml:space="preserve">    ONLINE Rosa Maria Gonzalez Carvajal</t>
        </is>
      </c>
      <c r="C12815" s="39" t="n">
        <v>105889.08</v>
      </c>
      <c r="D12815" s="39" t="n">
        <v>105889.08</v>
      </c>
      <c r="E12815" s="39">
        <f>C12815-D12815</f>
        <v/>
      </c>
      <c r="F12815" s="40">
        <f>IF(D12815=0,0,E12815/ABS(D12815))</f>
        <v/>
      </c>
    </row>
    <row r="12816" hidden="1" outlineLevel="1">
      <c r="A12816" s="37" t="inlineStr"/>
      <c r="B12816" s="38" t="inlineStr">
        <is>
          <t xml:space="preserve">    ONLINE Rosa Pereira</t>
        </is>
      </c>
      <c r="C12816" s="39" t="n">
        <v>58526.38</v>
      </c>
      <c r="D12816" s="39" t="n">
        <v>58526.38</v>
      </c>
      <c r="E12816" s="39">
        <f>C12816-D12816</f>
        <v/>
      </c>
      <c r="F12816" s="40">
        <f>IF(D12816=0,0,E12816/ABS(D12816))</f>
        <v/>
      </c>
    </row>
    <row r="12817" hidden="1" outlineLevel="1">
      <c r="A12817" s="37" t="inlineStr"/>
      <c r="B12817" s="38" t="inlineStr">
        <is>
          <t xml:space="preserve">    ONLINE Rosa Rubio</t>
        </is>
      </c>
      <c r="C12817" s="39" t="n">
        <v>7983.19</v>
      </c>
      <c r="D12817" s="39" t="n">
        <v>7983.19</v>
      </c>
      <c r="E12817" s="39">
        <f>C12817-D12817</f>
        <v/>
      </c>
      <c r="F12817" s="40">
        <f>IF(D12817=0,0,E12817/ABS(D12817))</f>
        <v/>
      </c>
    </row>
    <row r="12818" hidden="1" outlineLevel="1">
      <c r="A12818" s="37" t="inlineStr"/>
      <c r="B12818" s="38" t="inlineStr">
        <is>
          <t xml:space="preserve">    ONLINE Rosa Tamayo</t>
        </is>
      </c>
      <c r="C12818" s="39" t="n">
        <v>27142.86</v>
      </c>
      <c r="D12818" s="39" t="n">
        <v>27142.86</v>
      </c>
      <c r="E12818" s="39">
        <f>C12818-D12818</f>
        <v/>
      </c>
      <c r="F12818" s="40">
        <f>IF(D12818=0,0,E12818/ABS(D12818))</f>
        <v/>
      </c>
    </row>
    <row r="12819" hidden="1" outlineLevel="1">
      <c r="A12819" s="37" t="inlineStr"/>
      <c r="B12819" s="38" t="inlineStr">
        <is>
          <t xml:space="preserve">    ONLINE Rosalba López Gómez</t>
        </is>
      </c>
      <c r="C12819" s="39" t="n">
        <v>18201.68</v>
      </c>
      <c r="D12819" s="39" t="n">
        <v>18201.68</v>
      </c>
      <c r="E12819" s="39">
        <f>C12819-D12819</f>
        <v/>
      </c>
      <c r="F12819" s="40">
        <f>IF(D12819=0,0,E12819/ABS(D12819))</f>
        <v/>
      </c>
    </row>
    <row r="12820" hidden="1" outlineLevel="1">
      <c r="A12820" s="37" t="inlineStr"/>
      <c r="B12820" s="38" t="inlineStr">
        <is>
          <t xml:space="preserve">    ONLINE Rosalba Toro Grisales</t>
        </is>
      </c>
      <c r="C12820" s="39" t="n">
        <v>36882.35</v>
      </c>
      <c r="D12820" s="39" t="n">
        <v>36882.35</v>
      </c>
      <c r="E12820" s="39">
        <f>C12820-D12820</f>
        <v/>
      </c>
      <c r="F12820" s="40">
        <f>IF(D12820=0,0,E12820/ABS(D12820))</f>
        <v/>
      </c>
    </row>
    <row r="12821" hidden="1" outlineLevel="1">
      <c r="A12821" s="37" t="inlineStr"/>
      <c r="B12821" s="38" t="inlineStr">
        <is>
          <t xml:space="preserve">    ONLINE Rosalyn Leyva</t>
        </is>
      </c>
      <c r="C12821" s="39" t="n">
        <v>17403.36</v>
      </c>
      <c r="D12821" s="39" t="n">
        <v>17403.36</v>
      </c>
      <c r="E12821" s="39">
        <f>C12821-D12821</f>
        <v/>
      </c>
      <c r="F12821" s="40">
        <f>IF(D12821=0,0,E12821/ABS(D12821))</f>
        <v/>
      </c>
    </row>
    <row r="12822" hidden="1" outlineLevel="1">
      <c r="A12822" s="37" t="inlineStr"/>
      <c r="B12822" s="38" t="inlineStr">
        <is>
          <t xml:space="preserve">    ONLINE Rosanna Puche</t>
        </is>
      </c>
      <c r="C12822" s="39" t="n">
        <v>6897.48</v>
      </c>
      <c r="D12822" s="39" t="n">
        <v>6897.48</v>
      </c>
      <c r="E12822" s="39">
        <f>C12822-D12822</f>
        <v/>
      </c>
      <c r="F12822" s="40">
        <f>IF(D12822=0,0,E12822/ABS(D12822))</f>
        <v/>
      </c>
    </row>
    <row r="12823" hidden="1" outlineLevel="1">
      <c r="A12823" s="37" t="inlineStr"/>
      <c r="B12823" s="38" t="inlineStr">
        <is>
          <t xml:space="preserve">    ONLINE Rosario Gallo</t>
        </is>
      </c>
      <c r="C12823" s="39" t="n">
        <v>45344.55</v>
      </c>
      <c r="D12823" s="39" t="n">
        <v>45344.55</v>
      </c>
      <c r="E12823" s="39">
        <f>C12823-D12823</f>
        <v/>
      </c>
      <c r="F12823" s="40">
        <f>IF(D12823=0,0,E12823/ABS(D12823))</f>
        <v/>
      </c>
    </row>
    <row r="12824" hidden="1" outlineLevel="1">
      <c r="A12824" s="37" t="inlineStr"/>
      <c r="B12824" s="38" t="inlineStr">
        <is>
          <t xml:space="preserve">    ONLINE Rosario Puerta</t>
        </is>
      </c>
      <c r="C12824" s="39" t="n">
        <v>12773.11</v>
      </c>
      <c r="D12824" s="39" t="n">
        <v>12773.11</v>
      </c>
      <c r="E12824" s="39">
        <f>C12824-D12824</f>
        <v/>
      </c>
      <c r="F12824" s="40">
        <f>IF(D12824=0,0,E12824/ABS(D12824))</f>
        <v/>
      </c>
    </row>
    <row r="12825" hidden="1" outlineLevel="1">
      <c r="A12825" s="37" t="inlineStr"/>
      <c r="B12825" s="38" t="inlineStr">
        <is>
          <t xml:space="preserve">    ONLINE Rosbert Ramirez</t>
        </is>
      </c>
      <c r="C12825" s="39" t="n">
        <v>5907.56</v>
      </c>
      <c r="D12825" s="39" t="n">
        <v>5907.56</v>
      </c>
      <c r="E12825" s="39">
        <f>C12825-D12825</f>
        <v/>
      </c>
      <c r="F12825" s="40">
        <f>IF(D12825=0,0,E12825/ABS(D12825))</f>
        <v/>
      </c>
    </row>
    <row r="12826" hidden="1" outlineLevel="1">
      <c r="A12826" s="37" t="inlineStr"/>
      <c r="B12826" s="38" t="inlineStr">
        <is>
          <t xml:space="preserve">    ONLINE Rosemary Martinez Murillo</t>
        </is>
      </c>
      <c r="C12826" s="39" t="n">
        <v>25290.75</v>
      </c>
      <c r="D12826" s="39" t="n">
        <v>25290.75</v>
      </c>
      <c r="E12826" s="39">
        <f>C12826-D12826</f>
        <v/>
      </c>
      <c r="F12826" s="40">
        <f>IF(D12826=0,0,E12826/ABS(D12826))</f>
        <v/>
      </c>
    </row>
    <row r="12827" hidden="1" outlineLevel="1">
      <c r="A12827" s="37" t="inlineStr"/>
      <c r="B12827" s="38" t="inlineStr">
        <is>
          <t xml:space="preserve">    ONLINE Roxana Florez</t>
        </is>
      </c>
      <c r="C12827" s="39" t="n">
        <v>81684.03999999999</v>
      </c>
      <c r="D12827" s="39" t="n">
        <v>81684.03999999999</v>
      </c>
      <c r="E12827" s="39">
        <f>C12827-D12827</f>
        <v/>
      </c>
      <c r="F12827" s="40">
        <f>IF(D12827=0,0,E12827/ABS(D12827))</f>
        <v/>
      </c>
    </row>
    <row r="12828" hidden="1" outlineLevel="1">
      <c r="A12828" s="37" t="inlineStr"/>
      <c r="B12828" s="38" t="inlineStr">
        <is>
          <t xml:space="preserve">    ONLINE Roxana Fontalvo</t>
        </is>
      </c>
      <c r="C12828" s="39" t="n">
        <v>17243.7</v>
      </c>
      <c r="D12828" s="39" t="n">
        <v>17243.7</v>
      </c>
      <c r="E12828" s="39">
        <f>C12828-D12828</f>
        <v/>
      </c>
      <c r="F12828" s="40">
        <f>IF(D12828=0,0,E12828/ABS(D12828))</f>
        <v/>
      </c>
    </row>
    <row r="12829" hidden="1" outlineLevel="1">
      <c r="A12829" s="37" t="inlineStr"/>
      <c r="B12829" s="38" t="inlineStr">
        <is>
          <t xml:space="preserve">    ONLINE Roxana Henao</t>
        </is>
      </c>
      <c r="C12829" s="39" t="n">
        <v>16285.71</v>
      </c>
      <c r="D12829" s="39" t="n">
        <v>16285.71</v>
      </c>
      <c r="E12829" s="39">
        <f>C12829-D12829</f>
        <v/>
      </c>
      <c r="F12829" s="40">
        <f>IF(D12829=0,0,E12829/ABS(D12829))</f>
        <v/>
      </c>
    </row>
    <row r="12830" hidden="1" outlineLevel="1">
      <c r="A12830" s="37" t="inlineStr"/>
      <c r="B12830" s="38" t="inlineStr">
        <is>
          <t xml:space="preserve">    ONLINE Roxana Martinez</t>
        </is>
      </c>
      <c r="C12830" s="39" t="n">
        <v>79081.50999999999</v>
      </c>
      <c r="D12830" s="39" t="n">
        <v>79081.50999999999</v>
      </c>
      <c r="E12830" s="39">
        <f>C12830-D12830</f>
        <v/>
      </c>
      <c r="F12830" s="40">
        <f>IF(D12830=0,0,E12830/ABS(D12830))</f>
        <v/>
      </c>
    </row>
    <row r="12831" hidden="1" outlineLevel="1">
      <c r="A12831" s="37" t="inlineStr"/>
      <c r="B12831" s="38" t="inlineStr">
        <is>
          <t xml:space="preserve">    ONLINE Roy Parrish</t>
        </is>
      </c>
      <c r="C12831" s="39" t="n">
        <v>31932.78</v>
      </c>
      <c r="D12831" s="39" t="n">
        <v>31932.78</v>
      </c>
      <c r="E12831" s="39">
        <f>C12831-D12831</f>
        <v/>
      </c>
      <c r="F12831" s="40">
        <f>IF(D12831=0,0,E12831/ABS(D12831))</f>
        <v/>
      </c>
    </row>
    <row r="12832" hidden="1" outlineLevel="1">
      <c r="A12832" s="37" t="inlineStr"/>
      <c r="B12832" s="38" t="inlineStr">
        <is>
          <t xml:space="preserve">    ONLINE Royer Enrique Calderón Urrego</t>
        </is>
      </c>
      <c r="C12832" s="39" t="n">
        <v>9100.84</v>
      </c>
      <c r="D12832" s="39" t="n">
        <v>9100.84</v>
      </c>
      <c r="E12832" s="39">
        <f>C12832-D12832</f>
        <v/>
      </c>
      <c r="F12832" s="40">
        <f>IF(D12832=0,0,E12832/ABS(D12832))</f>
        <v/>
      </c>
    </row>
    <row r="12833" hidden="1" outlineLevel="1">
      <c r="A12833" s="37" t="inlineStr"/>
      <c r="B12833" s="38" t="inlineStr">
        <is>
          <t xml:space="preserve">    ONLINE Ruben Echeverri</t>
        </is>
      </c>
      <c r="C12833" s="39" t="n">
        <v>19271.43</v>
      </c>
      <c r="D12833" s="39" t="n">
        <v>19271.43</v>
      </c>
      <c r="E12833" s="39">
        <f>C12833-D12833</f>
        <v/>
      </c>
      <c r="F12833" s="40">
        <f>IF(D12833=0,0,E12833/ABS(D12833))</f>
        <v/>
      </c>
    </row>
    <row r="12834" hidden="1" outlineLevel="1">
      <c r="A12834" s="37" t="inlineStr"/>
      <c r="B12834" s="38" t="inlineStr">
        <is>
          <t xml:space="preserve">    ONLINE Ruben Herminio Barba</t>
        </is>
      </c>
      <c r="C12834" s="39" t="n">
        <v>26823.53</v>
      </c>
      <c r="D12834" s="39" t="n">
        <v>26823.53</v>
      </c>
      <c r="E12834" s="39">
        <f>C12834-D12834</f>
        <v/>
      </c>
      <c r="F12834" s="40">
        <f>IF(D12834=0,0,E12834/ABS(D12834))</f>
        <v/>
      </c>
    </row>
    <row r="12835" hidden="1" outlineLevel="1">
      <c r="A12835" s="37" t="inlineStr"/>
      <c r="B12835" s="38" t="inlineStr">
        <is>
          <t xml:space="preserve">    ONLINE Ruben Herrera</t>
        </is>
      </c>
      <c r="C12835" s="39" t="n">
        <v>23949.58</v>
      </c>
      <c r="D12835" s="39" t="n">
        <v>23949.58</v>
      </c>
      <c r="E12835" s="39">
        <f>C12835-D12835</f>
        <v/>
      </c>
      <c r="F12835" s="40">
        <f>IF(D12835=0,0,E12835/ABS(D12835))</f>
        <v/>
      </c>
    </row>
    <row r="12836" hidden="1" outlineLevel="1">
      <c r="A12836" s="37" t="inlineStr"/>
      <c r="B12836" s="38" t="inlineStr">
        <is>
          <t xml:space="preserve">    ONLINE Rubiel De Vargas</t>
        </is>
      </c>
      <c r="C12836" s="39" t="n">
        <v>22704.2</v>
      </c>
      <c r="D12836" s="39" t="n">
        <v>22704.2</v>
      </c>
      <c r="E12836" s="39">
        <f>C12836-D12836</f>
        <v/>
      </c>
      <c r="F12836" s="40">
        <f>IF(D12836=0,0,E12836/ABS(D12836))</f>
        <v/>
      </c>
    </row>
    <row r="12837" hidden="1" outlineLevel="1">
      <c r="A12837" s="37" t="inlineStr"/>
      <c r="B12837" s="38" t="inlineStr">
        <is>
          <t xml:space="preserve">    ONLINE Rubiela García</t>
        </is>
      </c>
      <c r="C12837" s="39" t="n">
        <v>5715.97</v>
      </c>
      <c r="D12837" s="39" t="n">
        <v>5715.97</v>
      </c>
      <c r="E12837" s="39">
        <f>C12837-D12837</f>
        <v/>
      </c>
      <c r="F12837" s="40">
        <f>IF(D12837=0,0,E12837/ABS(D12837))</f>
        <v/>
      </c>
    </row>
    <row r="12838" hidden="1" outlineLevel="1">
      <c r="A12838" s="37" t="inlineStr"/>
      <c r="B12838" s="38" t="inlineStr">
        <is>
          <t xml:space="preserve">    ONLINE Rubiela Gomez</t>
        </is>
      </c>
      <c r="C12838" s="39" t="n">
        <v>9579.83</v>
      </c>
      <c r="D12838" s="39" t="n">
        <v>9579.83</v>
      </c>
      <c r="E12838" s="39">
        <f>C12838-D12838</f>
        <v/>
      </c>
      <c r="F12838" s="40">
        <f>IF(D12838=0,0,E12838/ABS(D12838))</f>
        <v/>
      </c>
    </row>
    <row r="12839" hidden="1" outlineLevel="1">
      <c r="A12839" s="37" t="inlineStr"/>
      <c r="B12839" s="38" t="inlineStr">
        <is>
          <t xml:space="preserve">    ONLINE Ruby Eraso</t>
        </is>
      </c>
      <c r="C12839" s="39" t="n">
        <v>9579.83</v>
      </c>
      <c r="D12839" s="39" t="n">
        <v>9579.83</v>
      </c>
      <c r="E12839" s="39">
        <f>C12839-D12839</f>
        <v/>
      </c>
      <c r="F12839" s="40">
        <f>IF(D12839=0,0,E12839/ABS(D12839))</f>
        <v/>
      </c>
    </row>
    <row r="12840" hidden="1" outlineLevel="1">
      <c r="A12840" s="37" t="inlineStr"/>
      <c r="B12840" s="38" t="inlineStr">
        <is>
          <t xml:space="preserve">    ONLINE Ruby Rodriguez</t>
        </is>
      </c>
      <c r="C12840" s="39" t="n">
        <v>122941.19</v>
      </c>
      <c r="D12840" s="39" t="n">
        <v>122941.19</v>
      </c>
      <c r="E12840" s="39">
        <f>C12840-D12840</f>
        <v/>
      </c>
      <c r="F12840" s="40">
        <f>IF(D12840=0,0,E12840/ABS(D12840))</f>
        <v/>
      </c>
    </row>
    <row r="12841" hidden="1" outlineLevel="1">
      <c r="A12841" s="37" t="inlineStr"/>
      <c r="B12841" s="38" t="inlineStr">
        <is>
          <t xml:space="preserve">    ONLINE Rubí Rosero</t>
        </is>
      </c>
      <c r="C12841" s="39" t="n">
        <v>6705.88</v>
      </c>
      <c r="D12841" s="39" t="n">
        <v>6705.88</v>
      </c>
      <c r="E12841" s="39">
        <f>C12841-D12841</f>
        <v/>
      </c>
      <c r="F12841" s="40">
        <f>IF(D12841=0,0,E12841/ABS(D12841))</f>
        <v/>
      </c>
    </row>
    <row r="12842" hidden="1" outlineLevel="1">
      <c r="A12842" s="37" t="inlineStr"/>
      <c r="B12842" s="38" t="inlineStr">
        <is>
          <t xml:space="preserve">    ONLINE Rud Mariana Basto Cuadros</t>
        </is>
      </c>
      <c r="C12842" s="39" t="n">
        <v>42853.4</v>
      </c>
      <c r="D12842" s="39" t="n">
        <v>42853.4</v>
      </c>
      <c r="E12842" s="39">
        <f>C12842-D12842</f>
        <v/>
      </c>
      <c r="F12842" s="40">
        <f>IF(D12842=0,0,E12842/ABS(D12842))</f>
        <v/>
      </c>
    </row>
    <row r="12843" hidden="1" outlineLevel="1">
      <c r="A12843" s="37" t="inlineStr"/>
      <c r="B12843" s="38" t="inlineStr">
        <is>
          <t xml:space="preserve">    ONLINE Ruth Caicedo Aguiño</t>
        </is>
      </c>
      <c r="C12843" s="39" t="n">
        <v>17403.36</v>
      </c>
      <c r="D12843" s="39" t="n">
        <v>17403.36</v>
      </c>
      <c r="E12843" s="39">
        <f>C12843-D12843</f>
        <v/>
      </c>
      <c r="F12843" s="40">
        <f>IF(D12843=0,0,E12843/ABS(D12843))</f>
        <v/>
      </c>
    </row>
    <row r="12844" hidden="1" outlineLevel="1">
      <c r="A12844" s="37" t="inlineStr"/>
      <c r="B12844" s="38" t="inlineStr">
        <is>
          <t xml:space="preserve">    ONLINE Ruth Cano</t>
        </is>
      </c>
      <c r="C12844" s="39" t="n">
        <v>8462.18</v>
      </c>
      <c r="D12844" s="39" t="n">
        <v>8462.18</v>
      </c>
      <c r="E12844" s="39">
        <f>C12844-D12844</f>
        <v/>
      </c>
      <c r="F12844" s="40">
        <f>IF(D12844=0,0,E12844/ABS(D12844))</f>
        <v/>
      </c>
    </row>
    <row r="12845" hidden="1" outlineLevel="1">
      <c r="A12845" s="37" t="inlineStr"/>
      <c r="B12845" s="38" t="inlineStr">
        <is>
          <t xml:space="preserve">    ONLINE Ruth Elena Jimenez Osorio</t>
        </is>
      </c>
      <c r="C12845" s="39" t="n">
        <v>31453.78</v>
      </c>
      <c r="D12845" s="39" t="n">
        <v>31453.78</v>
      </c>
      <c r="E12845" s="39">
        <f>C12845-D12845</f>
        <v/>
      </c>
      <c r="F12845" s="40">
        <f>IF(D12845=0,0,E12845/ABS(D12845))</f>
        <v/>
      </c>
    </row>
    <row r="12846" hidden="1" outlineLevel="1">
      <c r="A12846" s="37" t="inlineStr"/>
      <c r="B12846" s="38" t="inlineStr">
        <is>
          <t xml:space="preserve">    ONLINE Ruth Junco Sanchez</t>
        </is>
      </c>
      <c r="C12846" s="39" t="n">
        <v>4614.29</v>
      </c>
      <c r="D12846" s="39" t="n">
        <v>4614.29</v>
      </c>
      <c r="E12846" s="39">
        <f>C12846-D12846</f>
        <v/>
      </c>
      <c r="F12846" s="40">
        <f>IF(D12846=0,0,E12846/ABS(D12846))</f>
        <v/>
      </c>
    </row>
    <row r="12847" hidden="1" outlineLevel="1">
      <c r="A12847" s="37" t="inlineStr"/>
      <c r="B12847" s="38" t="inlineStr">
        <is>
          <t xml:space="preserve">    ONLINE Ruth Mendoza</t>
        </is>
      </c>
      <c r="C12847" s="39" t="n">
        <v>23416.3</v>
      </c>
      <c r="D12847" s="39" t="n">
        <v>23416.3</v>
      </c>
      <c r="E12847" s="39">
        <f>C12847-D12847</f>
        <v/>
      </c>
      <c r="F12847" s="40">
        <f>IF(D12847=0,0,E12847/ABS(D12847))</f>
        <v/>
      </c>
    </row>
    <row r="12848" hidden="1" outlineLevel="1">
      <c r="A12848" s="37" t="inlineStr"/>
      <c r="B12848" s="38" t="inlineStr">
        <is>
          <t xml:space="preserve">    ONLINE Ruth Velasco</t>
        </is>
      </c>
      <c r="C12848" s="39" t="n">
        <v>6705.88</v>
      </c>
      <c r="D12848" s="39" t="n">
        <v>6705.88</v>
      </c>
      <c r="E12848" s="39">
        <f>C12848-D12848</f>
        <v/>
      </c>
      <c r="F12848" s="40">
        <f>IF(D12848=0,0,E12848/ABS(D12848))</f>
        <v/>
      </c>
    </row>
    <row r="12849" hidden="1" outlineLevel="1">
      <c r="A12849" s="37" t="inlineStr"/>
      <c r="B12849" s="38" t="inlineStr">
        <is>
          <t xml:space="preserve">    ONLINE Ruth yudy Orjuela Briñez</t>
        </is>
      </c>
      <c r="C12849" s="39" t="n">
        <v>21663.19</v>
      </c>
      <c r="D12849" s="39" t="n">
        <v>21663.19</v>
      </c>
      <c r="E12849" s="39">
        <f>C12849-D12849</f>
        <v/>
      </c>
      <c r="F12849" s="40">
        <f>IF(D12849=0,0,E12849/ABS(D12849))</f>
        <v/>
      </c>
    </row>
    <row r="12850" hidden="1" outlineLevel="1">
      <c r="A12850" s="37" t="inlineStr"/>
      <c r="B12850" s="38" t="inlineStr">
        <is>
          <t xml:space="preserve">    ONLINE SAHIRA DÍAZ TÁMARA</t>
        </is>
      </c>
      <c r="C12850" s="39" t="n">
        <v>22863.87</v>
      </c>
      <c r="D12850" s="39" t="n">
        <v>22863.87</v>
      </c>
      <c r="E12850" s="39">
        <f>C12850-D12850</f>
        <v/>
      </c>
      <c r="F12850" s="40">
        <f>IF(D12850=0,0,E12850/ABS(D12850))</f>
        <v/>
      </c>
    </row>
    <row r="12851" hidden="1" outlineLevel="1">
      <c r="A12851" s="37" t="inlineStr"/>
      <c r="B12851" s="38" t="inlineStr">
        <is>
          <t xml:space="preserve">    ONLINE SALEH CAÑAS ROSA MARGARITA</t>
        </is>
      </c>
      <c r="C12851" s="39" t="n">
        <v>5109.24</v>
      </c>
      <c r="D12851" s="39" t="n">
        <v>5109.24</v>
      </c>
      <c r="E12851" s="39">
        <f>C12851-D12851</f>
        <v/>
      </c>
      <c r="F12851" s="40">
        <f>IF(D12851=0,0,E12851/ABS(D12851))</f>
        <v/>
      </c>
    </row>
    <row r="12852" hidden="1" outlineLevel="1">
      <c r="A12852" s="37" t="inlineStr"/>
      <c r="B12852" s="38" t="inlineStr">
        <is>
          <t xml:space="preserve">    ONLINE SALIM JASSIR SILVA</t>
        </is>
      </c>
      <c r="C12852" s="39" t="n">
        <v>28228.58</v>
      </c>
      <c r="D12852" s="39" t="n">
        <v>28228.58</v>
      </c>
      <c r="E12852" s="39">
        <f>C12852-D12852</f>
        <v/>
      </c>
      <c r="F12852" s="40">
        <f>IF(D12852=0,0,E12852/ABS(D12852))</f>
        <v/>
      </c>
    </row>
    <row r="12853" hidden="1" outlineLevel="1">
      <c r="A12853" s="37" t="inlineStr"/>
      <c r="B12853" s="38" t="inlineStr">
        <is>
          <t xml:space="preserve">    ONLINE SAMUEL DAVID DE LA HOZ BLANCO</t>
        </is>
      </c>
      <c r="C12853" s="39" t="n">
        <v>10090.76</v>
      </c>
      <c r="D12853" s="39" t="n">
        <v>10090.76</v>
      </c>
      <c r="E12853" s="39">
        <f>C12853-D12853</f>
        <v/>
      </c>
      <c r="F12853" s="40">
        <f>IF(D12853=0,0,E12853/ABS(D12853))</f>
        <v/>
      </c>
    </row>
    <row r="12854" hidden="1" outlineLevel="1">
      <c r="A12854" s="37" t="inlineStr"/>
      <c r="B12854" s="38" t="inlineStr">
        <is>
          <t xml:space="preserve">    ONLINE SANDRA CASTILLO</t>
        </is>
      </c>
      <c r="C12854" s="39" t="n">
        <v>7983.19</v>
      </c>
      <c r="D12854" s="39" t="n">
        <v>7983.19</v>
      </c>
      <c r="E12854" s="39">
        <f>C12854-D12854</f>
        <v/>
      </c>
      <c r="F12854" s="40">
        <f>IF(D12854=0,0,E12854/ABS(D12854))</f>
        <v/>
      </c>
    </row>
    <row r="12855" hidden="1" outlineLevel="1">
      <c r="A12855" s="37" t="inlineStr"/>
      <c r="B12855" s="38" t="inlineStr">
        <is>
          <t xml:space="preserve">    ONLINE SANDRA ELIZABETH PANTOJA BASTIDAS</t>
        </is>
      </c>
      <c r="C12855" s="39" t="n">
        <v>9563.870000000001</v>
      </c>
      <c r="D12855" s="39" t="n">
        <v>9563.870000000001</v>
      </c>
      <c r="E12855" s="39">
        <f>C12855-D12855</f>
        <v/>
      </c>
      <c r="F12855" s="40">
        <f>IF(D12855=0,0,E12855/ABS(D12855))</f>
        <v/>
      </c>
    </row>
    <row r="12856" hidden="1" outlineLevel="1">
      <c r="A12856" s="37" t="inlineStr"/>
      <c r="B12856" s="38" t="inlineStr">
        <is>
          <t xml:space="preserve">    ONLINE SANDRA IVONNE ROJAS VELEZ</t>
        </is>
      </c>
      <c r="C12856" s="39" t="n">
        <v>28228.57</v>
      </c>
      <c r="D12856" s="39" t="n">
        <v>28228.57</v>
      </c>
      <c r="E12856" s="39">
        <f>C12856-D12856</f>
        <v/>
      </c>
      <c r="F12856" s="40">
        <f>IF(D12856=0,0,E12856/ABS(D12856))</f>
        <v/>
      </c>
    </row>
    <row r="12857" hidden="1" outlineLevel="1">
      <c r="A12857" s="37" t="inlineStr"/>
      <c r="B12857" s="38" t="inlineStr">
        <is>
          <t xml:space="preserve">    ONLINE SANDRA JANETH PATIÑO GOMEZ</t>
        </is>
      </c>
      <c r="C12857" s="39" t="n">
        <v>12134.45</v>
      </c>
      <c r="D12857" s="39" t="n">
        <v>12134.45</v>
      </c>
      <c r="E12857" s="39">
        <f>C12857-D12857</f>
        <v/>
      </c>
      <c r="F12857" s="40">
        <f>IF(D12857=0,0,E12857/ABS(D12857))</f>
        <v/>
      </c>
    </row>
    <row r="12858" hidden="1" outlineLevel="1">
      <c r="A12858" s="37" t="inlineStr"/>
      <c r="B12858" s="38" t="inlineStr">
        <is>
          <t xml:space="preserve">    ONLINE SANDRA MILENA ALVAREZ RAMIREZ</t>
        </is>
      </c>
      <c r="C12858" s="39" t="n">
        <v>4550.42</v>
      </c>
      <c r="D12858" s="39" t="n">
        <v>4550.42</v>
      </c>
      <c r="E12858" s="39">
        <f>C12858-D12858</f>
        <v/>
      </c>
      <c r="F12858" s="40">
        <f>IF(D12858=0,0,E12858/ABS(D12858))</f>
        <v/>
      </c>
    </row>
    <row r="12859" hidden="1" outlineLevel="1">
      <c r="A12859" s="37" t="inlineStr"/>
      <c r="B12859" s="38" t="inlineStr">
        <is>
          <t xml:space="preserve">    ONLINE SANDRA MILENA ARIAS MEDINA</t>
        </is>
      </c>
      <c r="C12859" s="39" t="n">
        <v>10090.76</v>
      </c>
      <c r="D12859" s="39" t="n">
        <v>10090.76</v>
      </c>
      <c r="E12859" s="39">
        <f>C12859-D12859</f>
        <v/>
      </c>
      <c r="F12859" s="40">
        <f>IF(D12859=0,0,E12859/ABS(D12859))</f>
        <v/>
      </c>
    </row>
    <row r="12860" hidden="1" outlineLevel="1">
      <c r="A12860" s="37" t="inlineStr"/>
      <c r="B12860" s="38" t="inlineStr">
        <is>
          <t xml:space="preserve">    ONLINE SANDRA MILENA BERNAL ANDRADE</t>
        </is>
      </c>
      <c r="C12860" s="39" t="n">
        <v>23480.17</v>
      </c>
      <c r="D12860" s="39" t="n">
        <v>23480.17</v>
      </c>
      <c r="E12860" s="39">
        <f>C12860-D12860</f>
        <v/>
      </c>
      <c r="F12860" s="40">
        <f>IF(D12860=0,0,E12860/ABS(D12860))</f>
        <v/>
      </c>
    </row>
    <row r="12861" hidden="1" outlineLevel="1">
      <c r="A12861" s="37" t="inlineStr"/>
      <c r="B12861" s="38" t="inlineStr">
        <is>
          <t xml:space="preserve">    ONLINE SANDRA MILENA MORALES VASQUEZ</t>
        </is>
      </c>
      <c r="C12861" s="39" t="n">
        <v>10090.76</v>
      </c>
      <c r="D12861" s="39" t="n">
        <v>10090.76</v>
      </c>
      <c r="E12861" s="39">
        <f>C12861-D12861</f>
        <v/>
      </c>
      <c r="F12861" s="40">
        <f>IF(D12861=0,0,E12861/ABS(D12861))</f>
        <v/>
      </c>
    </row>
    <row r="12862" hidden="1" outlineLevel="1">
      <c r="A12862" s="37" t="inlineStr"/>
      <c r="B12862" s="38" t="inlineStr">
        <is>
          <t xml:space="preserve">    ONLINE SANDRA MILENA VALBUENA NIÑO</t>
        </is>
      </c>
      <c r="C12862" s="39" t="n">
        <v>6897.48</v>
      </c>
      <c r="D12862" s="39" t="n">
        <v>6897.48</v>
      </c>
      <c r="E12862" s="39">
        <f>C12862-D12862</f>
        <v/>
      </c>
      <c r="F12862" s="40">
        <f>IF(D12862=0,0,E12862/ABS(D12862))</f>
        <v/>
      </c>
    </row>
    <row r="12863" hidden="1" outlineLevel="1">
      <c r="A12863" s="37" t="inlineStr"/>
      <c r="B12863" s="38" t="inlineStr">
        <is>
          <t xml:space="preserve">    ONLINE SANDRA OSSA</t>
        </is>
      </c>
      <c r="C12863" s="39" t="n">
        <v>33050.42</v>
      </c>
      <c r="D12863" s="39" t="n">
        <v>33050.42</v>
      </c>
      <c r="E12863" s="39">
        <f>C12863-D12863</f>
        <v/>
      </c>
      <c r="F12863" s="40">
        <f>IF(D12863=0,0,E12863/ABS(D12863))</f>
        <v/>
      </c>
    </row>
    <row r="12864" hidden="1" outlineLevel="1">
      <c r="A12864" s="37" t="inlineStr"/>
      <c r="B12864" s="38" t="inlineStr">
        <is>
          <t xml:space="preserve">    ONLINE SANDRA PATRICIA LEE BEJARANO</t>
        </is>
      </c>
      <c r="C12864" s="39" t="n">
        <v>28254.12</v>
      </c>
      <c r="D12864" s="39" t="n">
        <v>28254.12</v>
      </c>
      <c r="E12864" s="39">
        <f>C12864-D12864</f>
        <v/>
      </c>
      <c r="F12864" s="40">
        <f>IF(D12864=0,0,E12864/ABS(D12864))</f>
        <v/>
      </c>
    </row>
    <row r="12865" hidden="1" outlineLevel="1">
      <c r="A12865" s="37" t="inlineStr"/>
      <c r="B12865" s="38" t="inlineStr">
        <is>
          <t xml:space="preserve">    ONLINE SANDRA PATRICIA OCHOA CARVAJAL</t>
        </is>
      </c>
      <c r="C12865" s="39" t="n">
        <v>29558.57</v>
      </c>
      <c r="D12865" s="39" t="n">
        <v>29558.57</v>
      </c>
      <c r="E12865" s="39">
        <f>C12865-D12865</f>
        <v/>
      </c>
      <c r="F12865" s="40">
        <f>IF(D12865=0,0,E12865/ABS(D12865))</f>
        <v/>
      </c>
    </row>
    <row r="12866" hidden="1" outlineLevel="1">
      <c r="A12866" s="37" t="inlineStr"/>
      <c r="B12866" s="38" t="inlineStr">
        <is>
          <t xml:space="preserve">    ONLINE SANDRA PATRICIA PINEDA PAREDES</t>
        </is>
      </c>
      <c r="C12866" s="39" t="n">
        <v>16477.31</v>
      </c>
      <c r="D12866" s="39" t="n">
        <v>16477.31</v>
      </c>
      <c r="E12866" s="39">
        <f>C12866-D12866</f>
        <v/>
      </c>
      <c r="F12866" s="40">
        <f>IF(D12866=0,0,E12866/ABS(D12866))</f>
        <v/>
      </c>
    </row>
    <row r="12867" hidden="1" outlineLevel="1">
      <c r="A12867" s="37" t="inlineStr"/>
      <c r="B12867" s="38" t="inlineStr">
        <is>
          <t xml:space="preserve">    ONLINE SANDRA PATRICIA VELASQUEZ PATIÑO</t>
        </is>
      </c>
      <c r="C12867" s="39" t="n">
        <v>86521.85000000001</v>
      </c>
      <c r="D12867" s="39" t="n">
        <v>86521.85000000001</v>
      </c>
      <c r="E12867" s="39">
        <f>C12867-D12867</f>
        <v/>
      </c>
      <c r="F12867" s="40">
        <f>IF(D12867=0,0,E12867/ABS(D12867))</f>
        <v/>
      </c>
    </row>
    <row r="12868" hidden="1" outlineLevel="1">
      <c r="A12868" s="37" t="inlineStr"/>
      <c r="B12868" s="38" t="inlineStr">
        <is>
          <t xml:space="preserve">    ONLINE SANDRA RODRIGUEZ</t>
        </is>
      </c>
      <c r="C12868" s="39" t="n">
        <v>10090.76</v>
      </c>
      <c r="D12868" s="39" t="n">
        <v>10090.76</v>
      </c>
      <c r="E12868" s="39">
        <f>C12868-D12868</f>
        <v/>
      </c>
      <c r="F12868" s="40">
        <f>IF(D12868=0,0,E12868/ABS(D12868))</f>
        <v/>
      </c>
    </row>
    <row r="12869" hidden="1" outlineLevel="1">
      <c r="A12869" s="37" t="inlineStr"/>
      <c r="B12869" s="38" t="inlineStr">
        <is>
          <t xml:space="preserve">    ONLINE SANDRA VIVIANA BLANCO AYALA</t>
        </is>
      </c>
      <c r="C12869" s="39" t="n">
        <v>7057.14</v>
      </c>
      <c r="D12869" s="39" t="n">
        <v>7057.14</v>
      </c>
      <c r="E12869" s="39">
        <f>C12869-D12869</f>
        <v/>
      </c>
      <c r="F12869" s="40">
        <f>IF(D12869=0,0,E12869/ABS(D12869))</f>
        <v/>
      </c>
    </row>
    <row r="12870" hidden="1" outlineLevel="1">
      <c r="A12870" s="37" t="inlineStr"/>
      <c r="B12870" s="38" t="inlineStr">
        <is>
          <t xml:space="preserve">    ONLINE SANTIAGO ALBERTO CORDOBA PAZOS</t>
        </is>
      </c>
      <c r="C12870" s="39" t="n">
        <v>10090.76</v>
      </c>
      <c r="D12870" s="39" t="n">
        <v>10090.76</v>
      </c>
      <c r="E12870" s="39">
        <f>C12870-D12870</f>
        <v/>
      </c>
      <c r="F12870" s="40">
        <f>IF(D12870=0,0,E12870/ABS(D12870))</f>
        <v/>
      </c>
    </row>
    <row r="12871" hidden="1" outlineLevel="1">
      <c r="A12871" s="37" t="inlineStr"/>
      <c r="B12871" s="38" t="inlineStr">
        <is>
          <t xml:space="preserve">    ONLINE SANTIAGO CASTRO</t>
        </is>
      </c>
      <c r="C12871" s="39" t="n">
        <v>20756.19</v>
      </c>
      <c r="D12871" s="39" t="n">
        <v>20756.19</v>
      </c>
      <c r="E12871" s="39">
        <f>C12871-D12871</f>
        <v/>
      </c>
      <c r="F12871" s="40">
        <f>IF(D12871=0,0,E12871/ABS(D12871))</f>
        <v/>
      </c>
    </row>
    <row r="12872" hidden="1" outlineLevel="1">
      <c r="A12872" s="37" t="inlineStr"/>
      <c r="B12872" s="38" t="inlineStr">
        <is>
          <t xml:space="preserve">    ONLINE SANTIAGO GONZALEZ PARDO</t>
        </is>
      </c>
      <c r="C12872" s="39" t="n">
        <v>34295.81</v>
      </c>
      <c r="D12872" s="39" t="n">
        <v>34295.81</v>
      </c>
      <c r="E12872" s="39">
        <f>C12872-D12872</f>
        <v/>
      </c>
      <c r="F12872" s="40">
        <f>IF(D12872=0,0,E12872/ABS(D12872))</f>
        <v/>
      </c>
    </row>
    <row r="12873" hidden="1" outlineLevel="1">
      <c r="A12873" s="37" t="inlineStr"/>
      <c r="B12873" s="38" t="inlineStr">
        <is>
          <t xml:space="preserve">    ONLINE SANTIAGO JIMENEZ BLANCO</t>
        </is>
      </c>
      <c r="C12873" s="39" t="n">
        <v>6897.48</v>
      </c>
      <c r="D12873" s="39" t="n">
        <v>6897.48</v>
      </c>
      <c r="E12873" s="39">
        <f>C12873-D12873</f>
        <v/>
      </c>
      <c r="F12873" s="40">
        <f>IF(D12873=0,0,E12873/ABS(D12873))</f>
        <v/>
      </c>
    </row>
    <row r="12874" hidden="1" outlineLevel="1">
      <c r="A12874" s="37" t="inlineStr"/>
      <c r="B12874" s="38" t="inlineStr">
        <is>
          <t xml:space="preserve">    ONLINE SAUL ENRIQUE MARTINEZ CASTAÑEDA</t>
        </is>
      </c>
      <c r="C12874" s="39" t="n">
        <v>28595.8</v>
      </c>
      <c r="D12874" s="39" t="n">
        <v>28595.8</v>
      </c>
      <c r="E12874" s="39">
        <f>C12874-D12874</f>
        <v/>
      </c>
      <c r="F12874" s="40">
        <f>IF(D12874=0,0,E12874/ABS(D12874))</f>
        <v/>
      </c>
    </row>
    <row r="12875" hidden="1" outlineLevel="1">
      <c r="A12875" s="37" t="inlineStr"/>
      <c r="B12875" s="38" t="inlineStr">
        <is>
          <t xml:space="preserve">    ONLINE SEBASTIAN VASQUEZ CHACON</t>
        </is>
      </c>
      <c r="C12875" s="39" t="n">
        <v>5715.97</v>
      </c>
      <c r="D12875" s="39" t="n">
        <v>5715.97</v>
      </c>
      <c r="E12875" s="39">
        <f>C12875-D12875</f>
        <v/>
      </c>
      <c r="F12875" s="40">
        <f>IF(D12875=0,0,E12875/ABS(D12875))</f>
        <v/>
      </c>
    </row>
    <row r="12876" hidden="1" outlineLevel="1">
      <c r="A12876" s="37" t="inlineStr"/>
      <c r="B12876" s="38" t="inlineStr">
        <is>
          <t xml:space="preserve">    ONLINE SERGIO ANDRES BOTELLO CARRILLO</t>
        </is>
      </c>
      <c r="C12876" s="39" t="n">
        <v>19654.63</v>
      </c>
      <c r="D12876" s="39" t="n">
        <v>19654.63</v>
      </c>
      <c r="E12876" s="39">
        <f>C12876-D12876</f>
        <v/>
      </c>
      <c r="F12876" s="40">
        <f>IF(D12876=0,0,E12876/ABS(D12876))</f>
        <v/>
      </c>
    </row>
    <row r="12877" hidden="1" outlineLevel="1">
      <c r="A12877" s="37" t="inlineStr"/>
      <c r="B12877" s="38" t="inlineStr">
        <is>
          <t xml:space="preserve">    ONLINE SERGIO ANDRÉS TOVAR BOBADILLA</t>
        </is>
      </c>
      <c r="C12877" s="39" t="n">
        <v>19159.66</v>
      </c>
      <c r="D12877" s="39" t="n">
        <v>19159.66</v>
      </c>
      <c r="E12877" s="39">
        <f>C12877-D12877</f>
        <v/>
      </c>
      <c r="F12877" s="40">
        <f>IF(D12877=0,0,E12877/ABS(D12877))</f>
        <v/>
      </c>
    </row>
    <row r="12878" hidden="1" outlineLevel="1">
      <c r="A12878" s="37" t="inlineStr"/>
      <c r="B12878" s="38" t="inlineStr">
        <is>
          <t xml:space="preserve">    ONLINE SERGIO SANTIAGO SALCEDO RAMIREZ</t>
        </is>
      </c>
      <c r="C12878" s="39" t="n">
        <v>39302.86</v>
      </c>
      <c r="D12878" s="39" t="n">
        <v>39302.86</v>
      </c>
      <c r="E12878" s="39">
        <f>C12878-D12878</f>
        <v/>
      </c>
      <c r="F12878" s="40">
        <f>IF(D12878=0,0,E12878/ABS(D12878))</f>
        <v/>
      </c>
    </row>
    <row r="12879" hidden="1" outlineLevel="1">
      <c r="A12879" s="37" t="inlineStr"/>
      <c r="B12879" s="38" t="inlineStr">
        <is>
          <t xml:space="preserve">    ONLINE SHARON LISBETH OVALLE MAZO</t>
        </is>
      </c>
      <c r="C12879" s="39" t="n">
        <v>10090.76</v>
      </c>
      <c r="D12879" s="39" t="n">
        <v>10090.76</v>
      </c>
      <c r="E12879" s="39">
        <f>C12879-D12879</f>
        <v/>
      </c>
      <c r="F12879" s="40">
        <f>IF(D12879=0,0,E12879/ABS(D12879))</f>
        <v/>
      </c>
    </row>
    <row r="12880" hidden="1" outlineLevel="1">
      <c r="A12880" s="37" t="inlineStr"/>
      <c r="B12880" s="38" t="inlineStr">
        <is>
          <t xml:space="preserve">    ONLINE SHIRLEY LORENA BERMUDEZ</t>
        </is>
      </c>
      <c r="C12880" s="39" t="n">
        <v>46749.58</v>
      </c>
      <c r="D12880" s="39" t="n">
        <v>46749.58</v>
      </c>
      <c r="E12880" s="39">
        <f>C12880-D12880</f>
        <v/>
      </c>
      <c r="F12880" s="40">
        <f>IF(D12880=0,0,E12880/ABS(D12880))</f>
        <v/>
      </c>
    </row>
    <row r="12881" hidden="1" outlineLevel="1">
      <c r="A12881" s="37" t="inlineStr"/>
      <c r="B12881" s="38" t="inlineStr">
        <is>
          <t xml:space="preserve">    ONLINE SIBELIS OSPINO MORENO</t>
        </is>
      </c>
      <c r="C12881" s="39" t="n">
        <v>7568.07</v>
      </c>
      <c r="D12881" s="39" t="n">
        <v>7568.07</v>
      </c>
      <c r="E12881" s="39">
        <f>C12881-D12881</f>
        <v/>
      </c>
      <c r="F12881" s="40">
        <f>IF(D12881=0,0,E12881/ABS(D12881))</f>
        <v/>
      </c>
    </row>
    <row r="12882" hidden="1" outlineLevel="1">
      <c r="A12882" s="37" t="inlineStr"/>
      <c r="B12882" s="38" t="inlineStr">
        <is>
          <t xml:space="preserve">    ONLINE SILVIA ELENA NARANJO ELORZA</t>
        </is>
      </c>
      <c r="C12882" s="39" t="n">
        <v>37457.14</v>
      </c>
      <c r="D12882" s="39" t="n">
        <v>37457.14</v>
      </c>
      <c r="E12882" s="39">
        <f>C12882-D12882</f>
        <v/>
      </c>
      <c r="F12882" s="40">
        <f>IF(D12882=0,0,E12882/ABS(D12882))</f>
        <v/>
      </c>
    </row>
    <row r="12883" hidden="1" outlineLevel="1">
      <c r="A12883" s="37" t="inlineStr"/>
      <c r="B12883" s="38" t="inlineStr">
        <is>
          <t xml:space="preserve">    ONLINE SILVIA ISABEL CAMARGO TARACHE</t>
        </is>
      </c>
      <c r="C12883" s="39" t="n">
        <v>32656.04</v>
      </c>
      <c r="D12883" s="39" t="n">
        <v>32656.04</v>
      </c>
      <c r="E12883" s="39">
        <f>C12883-D12883</f>
        <v/>
      </c>
      <c r="F12883" s="40">
        <f>IF(D12883=0,0,E12883/ABS(D12883))</f>
        <v/>
      </c>
    </row>
    <row r="12884" hidden="1" outlineLevel="1">
      <c r="A12884" s="37" t="inlineStr"/>
      <c r="B12884" s="38" t="inlineStr">
        <is>
          <t xml:space="preserve">    ONLINE SILVIA SLENDY RUEDA RUEDA</t>
        </is>
      </c>
      <c r="C12884" s="39" t="n">
        <v>5747.9</v>
      </c>
      <c r="D12884" s="39" t="n">
        <v>5747.9</v>
      </c>
      <c r="E12884" s="39">
        <f>C12884-D12884</f>
        <v/>
      </c>
      <c r="F12884" s="40">
        <f>IF(D12884=0,0,E12884/ABS(D12884))</f>
        <v/>
      </c>
    </row>
    <row r="12885" hidden="1" outlineLevel="1">
      <c r="A12885" s="37" t="inlineStr"/>
      <c r="B12885" s="38" t="inlineStr">
        <is>
          <t xml:space="preserve">    ONLINE SOFIA Diaz</t>
        </is>
      </c>
      <c r="C12885" s="39" t="n">
        <v>37520.94</v>
      </c>
      <c r="D12885" s="39" t="n">
        <v>37520.94</v>
      </c>
      <c r="E12885" s="39">
        <f>C12885-D12885</f>
        <v/>
      </c>
      <c r="F12885" s="40">
        <f>IF(D12885=0,0,E12885/ABS(D12885))</f>
        <v/>
      </c>
    </row>
    <row r="12886" hidden="1" outlineLevel="1">
      <c r="A12886" s="37" t="inlineStr"/>
      <c r="B12886" s="38" t="inlineStr">
        <is>
          <t xml:space="preserve">    ONLINE SOFIA VICTORIA HIGUERA QUINTERO</t>
        </is>
      </c>
      <c r="C12886" s="39" t="n">
        <v>10090.76</v>
      </c>
      <c r="D12886" s="39" t="n">
        <v>10090.76</v>
      </c>
      <c r="E12886" s="39">
        <f>C12886-D12886</f>
        <v/>
      </c>
      <c r="F12886" s="40">
        <f>IF(D12886=0,0,E12886/ABS(D12886))</f>
        <v/>
      </c>
    </row>
    <row r="12887" hidden="1" outlineLevel="1">
      <c r="A12887" s="37" t="inlineStr"/>
      <c r="B12887" s="38" t="inlineStr">
        <is>
          <t xml:space="preserve">    ONLINE SOFÍA OCHOA MORALES</t>
        </is>
      </c>
      <c r="C12887" s="39" t="n">
        <v>10090.76</v>
      </c>
      <c r="D12887" s="39" t="n">
        <v>10090.76</v>
      </c>
      <c r="E12887" s="39">
        <f>C12887-D12887</f>
        <v/>
      </c>
      <c r="F12887" s="40">
        <f>IF(D12887=0,0,E12887/ABS(D12887))</f>
        <v/>
      </c>
    </row>
    <row r="12888" hidden="1" outlineLevel="1">
      <c r="A12888" s="37" t="inlineStr"/>
      <c r="B12888" s="38" t="inlineStr">
        <is>
          <t xml:space="preserve">    ONLINE SONIA ESPERANZA APONTE APONTE</t>
        </is>
      </c>
      <c r="C12888" s="39" t="n">
        <v>24217.82</v>
      </c>
      <c r="D12888" s="39" t="n">
        <v>24217.82</v>
      </c>
      <c r="E12888" s="39">
        <f>C12888-D12888</f>
        <v/>
      </c>
      <c r="F12888" s="40">
        <f>IF(D12888=0,0,E12888/ABS(D12888))</f>
        <v/>
      </c>
    </row>
    <row r="12889" hidden="1" outlineLevel="1">
      <c r="A12889" s="37" t="inlineStr"/>
      <c r="B12889" s="38" t="inlineStr">
        <is>
          <t xml:space="preserve">    ONLINE SONIA MILENA MORENO ACOSTA</t>
        </is>
      </c>
      <c r="C12889" s="39" t="n">
        <v>29263.2</v>
      </c>
      <c r="D12889" s="39" t="n">
        <v>29263.2</v>
      </c>
      <c r="E12889" s="39">
        <f>C12889-D12889</f>
        <v/>
      </c>
      <c r="F12889" s="40">
        <f>IF(D12889=0,0,E12889/ABS(D12889))</f>
        <v/>
      </c>
    </row>
    <row r="12890" hidden="1" outlineLevel="1">
      <c r="A12890" s="37" t="inlineStr"/>
      <c r="B12890" s="38" t="inlineStr">
        <is>
          <t xml:space="preserve">    ONLINE SONIA PATRICIA OTALORA SALCEDO</t>
        </is>
      </c>
      <c r="C12890" s="39" t="n">
        <v>19025.55</v>
      </c>
      <c r="D12890" s="39" t="n">
        <v>19025.55</v>
      </c>
      <c r="E12890" s="39">
        <f>C12890-D12890</f>
        <v/>
      </c>
      <c r="F12890" s="40">
        <f>IF(D12890=0,0,E12890/ABS(D12890))</f>
        <v/>
      </c>
    </row>
    <row r="12891" hidden="1" outlineLevel="1">
      <c r="A12891" s="37" t="inlineStr"/>
      <c r="B12891" s="38" t="inlineStr">
        <is>
          <t xml:space="preserve">    ONLINE SONYA CRISTINA CELIS LEON</t>
        </is>
      </c>
      <c r="C12891" s="39" t="n">
        <v>10090.76</v>
      </c>
      <c r="D12891" s="39" t="n">
        <v>10090.76</v>
      </c>
      <c r="E12891" s="39">
        <f>C12891-D12891</f>
        <v/>
      </c>
      <c r="F12891" s="40">
        <f>IF(D12891=0,0,E12891/ABS(D12891))</f>
        <v/>
      </c>
    </row>
    <row r="12892" hidden="1" outlineLevel="1">
      <c r="A12892" s="37" t="inlineStr"/>
      <c r="B12892" s="38" t="inlineStr">
        <is>
          <t xml:space="preserve">    ONLINE SORANY RAMIREZ CIRO</t>
        </is>
      </c>
      <c r="C12892" s="39" t="n">
        <v>5460.5</v>
      </c>
      <c r="D12892" s="39" t="n">
        <v>5460.5</v>
      </c>
      <c r="E12892" s="39">
        <f>C12892-D12892</f>
        <v/>
      </c>
      <c r="F12892" s="40">
        <f>IF(D12892=0,0,E12892/ABS(D12892))</f>
        <v/>
      </c>
    </row>
    <row r="12893" hidden="1" outlineLevel="1">
      <c r="A12893" s="37" t="inlineStr"/>
      <c r="B12893" s="38" t="inlineStr">
        <is>
          <t xml:space="preserve">    ONLINE STEFANIE VICTORIA PEREZ VEGA JULIETH</t>
        </is>
      </c>
      <c r="C12893" s="39" t="n">
        <v>8072.61</v>
      </c>
      <c r="D12893" s="39" t="n">
        <v>8072.61</v>
      </c>
      <c r="E12893" s="39">
        <f>C12893-D12893</f>
        <v/>
      </c>
      <c r="F12893" s="40">
        <f>IF(D12893=0,0,E12893/ABS(D12893))</f>
        <v/>
      </c>
    </row>
    <row r="12894" hidden="1" outlineLevel="1">
      <c r="A12894" s="37" t="inlineStr"/>
      <c r="B12894" s="38" t="inlineStr">
        <is>
          <t xml:space="preserve">    ONLINE STEPHANY ALVAREZ CARDONA</t>
        </is>
      </c>
      <c r="C12894" s="39" t="n">
        <v>12702.86</v>
      </c>
      <c r="D12894" s="39" t="n">
        <v>12702.86</v>
      </c>
      <c r="E12894" s="39">
        <f>C12894-D12894</f>
        <v/>
      </c>
      <c r="F12894" s="40">
        <f>IF(D12894=0,0,E12894/ABS(D12894))</f>
        <v/>
      </c>
    </row>
    <row r="12895" hidden="1" outlineLevel="1">
      <c r="A12895" s="37" t="inlineStr"/>
      <c r="B12895" s="38" t="inlineStr">
        <is>
          <t xml:space="preserve">    ONLINE STEPHANY JONES RESTREPO</t>
        </is>
      </c>
      <c r="C12895" s="39" t="n">
        <v>21394.96</v>
      </c>
      <c r="D12895" s="39" t="n">
        <v>21394.96</v>
      </c>
      <c r="E12895" s="39">
        <f>C12895-D12895</f>
        <v/>
      </c>
      <c r="F12895" s="40">
        <f>IF(D12895=0,0,E12895/ABS(D12895))</f>
        <v/>
      </c>
    </row>
    <row r="12896" hidden="1" outlineLevel="1">
      <c r="A12896" s="37" t="inlineStr"/>
      <c r="B12896" s="38" t="inlineStr">
        <is>
          <t xml:space="preserve">    ONLINE STEVEN PEINADO</t>
        </is>
      </c>
      <c r="C12896" s="39" t="n">
        <v>16988.24</v>
      </c>
      <c r="D12896" s="39" t="n">
        <v>16988.24</v>
      </c>
      <c r="E12896" s="39">
        <f>C12896-D12896</f>
        <v/>
      </c>
      <c r="F12896" s="40">
        <f>IF(D12896=0,0,E12896/ABS(D12896))</f>
        <v/>
      </c>
    </row>
    <row r="12897" hidden="1" outlineLevel="1">
      <c r="A12897" s="37" t="inlineStr"/>
      <c r="B12897" s="38" t="inlineStr">
        <is>
          <t xml:space="preserve">    ONLINE SUMARA HERNANDEZ</t>
        </is>
      </c>
      <c r="C12897" s="39" t="n">
        <v>10378</v>
      </c>
      <c r="D12897" s="39" t="n">
        <v>10378</v>
      </c>
      <c r="E12897" s="39">
        <f>C12897-D12897</f>
        <v/>
      </c>
      <c r="F12897" s="40">
        <f>IF(D12897=0,0,E12897/ABS(D12897))</f>
        <v/>
      </c>
    </row>
    <row r="12898" hidden="1" outlineLevel="1">
      <c r="A12898" s="37" t="inlineStr"/>
      <c r="B12898" s="38" t="inlineStr">
        <is>
          <t xml:space="preserve">    ONLINE SUSANA ESCOBAR GARCES</t>
        </is>
      </c>
      <c r="C12898" s="39" t="n">
        <v>10090.76</v>
      </c>
      <c r="D12898" s="39" t="n">
        <v>10090.76</v>
      </c>
      <c r="E12898" s="39">
        <f>C12898-D12898</f>
        <v/>
      </c>
      <c r="F12898" s="40">
        <f>IF(D12898=0,0,E12898/ABS(D12898))</f>
        <v/>
      </c>
    </row>
    <row r="12899" hidden="1" outlineLevel="1">
      <c r="A12899" s="37" t="inlineStr"/>
      <c r="B12899" s="38" t="inlineStr">
        <is>
          <t xml:space="preserve">    ONLINE SUSANA LONDOÑO MONTOYA</t>
        </is>
      </c>
      <c r="C12899" s="39" t="n">
        <v>9081.68</v>
      </c>
      <c r="D12899" s="39" t="n">
        <v>9081.68</v>
      </c>
      <c r="E12899" s="39">
        <f>C12899-D12899</f>
        <v/>
      </c>
      <c r="F12899" s="40">
        <f>IF(D12899=0,0,E12899/ABS(D12899))</f>
        <v/>
      </c>
    </row>
    <row r="12900" hidden="1" outlineLevel="1">
      <c r="A12900" s="37" t="inlineStr"/>
      <c r="B12900" s="38" t="inlineStr">
        <is>
          <t xml:space="preserve">    ONLINE SUSANA POSADA</t>
        </is>
      </c>
      <c r="C12900" s="39" t="n">
        <v>38798.33</v>
      </c>
      <c r="D12900" s="39" t="n">
        <v>38798.33</v>
      </c>
      <c r="E12900" s="39">
        <f>C12900-D12900</f>
        <v/>
      </c>
      <c r="F12900" s="40">
        <f>IF(D12900=0,0,E12900/ABS(D12900))</f>
        <v/>
      </c>
    </row>
    <row r="12901" hidden="1" outlineLevel="1">
      <c r="A12901" s="37" t="inlineStr"/>
      <c r="B12901" s="38" t="inlineStr">
        <is>
          <t xml:space="preserve">    ONLINE SUSANA RUIZ ARRASTIA</t>
        </is>
      </c>
      <c r="C12901" s="39" t="n">
        <v>19159.66</v>
      </c>
      <c r="D12901" s="39" t="n">
        <v>19159.66</v>
      </c>
      <c r="E12901" s="39">
        <f>C12901-D12901</f>
        <v/>
      </c>
      <c r="F12901" s="40">
        <f>IF(D12901=0,0,E12901/ABS(D12901))</f>
        <v/>
      </c>
    </row>
    <row r="12902" hidden="1" outlineLevel="1">
      <c r="A12902" s="37" t="inlineStr"/>
      <c r="B12902" s="38" t="inlineStr">
        <is>
          <t xml:space="preserve">    ONLINE Sabrina Gutiérrez</t>
        </is>
      </c>
      <c r="C12902" s="39" t="n">
        <v>17243.69</v>
      </c>
      <c r="D12902" s="39" t="n">
        <v>17243.69</v>
      </c>
      <c r="E12902" s="39">
        <f>C12902-D12902</f>
        <v/>
      </c>
      <c r="F12902" s="40">
        <f>IF(D12902=0,0,E12902/ABS(D12902))</f>
        <v/>
      </c>
    </row>
    <row r="12903" hidden="1" outlineLevel="1">
      <c r="A12903" s="37" t="inlineStr"/>
      <c r="B12903" s="38" t="inlineStr">
        <is>
          <t xml:space="preserve">    ONLINE Salome Londoño</t>
        </is>
      </c>
      <c r="C12903" s="39" t="n">
        <v>22193.26</v>
      </c>
      <c r="D12903" s="39" t="n">
        <v>22193.26</v>
      </c>
      <c r="E12903" s="39">
        <f>C12903-D12903</f>
        <v/>
      </c>
      <c r="F12903" s="40">
        <f>IF(D12903=0,0,E12903/ABS(D12903))</f>
        <v/>
      </c>
    </row>
    <row r="12904" hidden="1" outlineLevel="1">
      <c r="A12904" s="37" t="inlineStr"/>
      <c r="B12904" s="38" t="inlineStr">
        <is>
          <t xml:space="preserve">    ONLINE Salome Morales</t>
        </is>
      </c>
      <c r="C12904" s="39" t="n">
        <v>16285.71</v>
      </c>
      <c r="D12904" s="39" t="n">
        <v>16285.71</v>
      </c>
      <c r="E12904" s="39">
        <f>C12904-D12904</f>
        <v/>
      </c>
      <c r="F12904" s="40">
        <f>IF(D12904=0,0,E12904/ABS(D12904))</f>
        <v/>
      </c>
    </row>
    <row r="12905" hidden="1" outlineLevel="1">
      <c r="A12905" s="37" t="inlineStr"/>
      <c r="B12905" s="38" t="inlineStr">
        <is>
          <t xml:space="preserve">    ONLINE Salomon González</t>
        </is>
      </c>
      <c r="C12905" s="39" t="n">
        <v>9100.84</v>
      </c>
      <c r="D12905" s="39" t="n">
        <v>9100.84</v>
      </c>
      <c r="E12905" s="39">
        <f>C12905-D12905</f>
        <v/>
      </c>
      <c r="F12905" s="40">
        <f>IF(D12905=0,0,E12905/ABS(D12905))</f>
        <v/>
      </c>
    </row>
    <row r="12906" hidden="1" outlineLevel="1">
      <c r="A12906" s="37" t="inlineStr"/>
      <c r="B12906" s="38" t="inlineStr">
        <is>
          <t xml:space="preserve">    ONLINE Salomé Calderón</t>
        </is>
      </c>
      <c r="C12906" s="39" t="n">
        <v>38319.32</v>
      </c>
      <c r="D12906" s="39" t="n">
        <v>38319.32</v>
      </c>
      <c r="E12906" s="39">
        <f>C12906-D12906</f>
        <v/>
      </c>
      <c r="F12906" s="40">
        <f>IF(D12906=0,0,E12906/ABS(D12906))</f>
        <v/>
      </c>
    </row>
    <row r="12907" hidden="1" outlineLevel="1">
      <c r="A12907" s="37" t="inlineStr"/>
      <c r="B12907" s="38" t="inlineStr">
        <is>
          <t xml:space="preserve">    ONLINE Salomé Zuluaga Vélez</t>
        </is>
      </c>
      <c r="C12907" s="39" t="n">
        <v>15966.39</v>
      </c>
      <c r="D12907" s="39" t="n">
        <v>15966.39</v>
      </c>
      <c r="E12907" s="39">
        <f>C12907-D12907</f>
        <v/>
      </c>
      <c r="F12907" s="40">
        <f>IF(D12907=0,0,E12907/ABS(D12907))</f>
        <v/>
      </c>
    </row>
    <row r="12908" hidden="1" outlineLevel="1">
      <c r="A12908" s="37" t="inlineStr"/>
      <c r="B12908" s="38" t="inlineStr">
        <is>
          <t xml:space="preserve">    ONLINE Samara Albarracin Acosta</t>
        </is>
      </c>
      <c r="C12908" s="39" t="n">
        <v>17563.03</v>
      </c>
      <c r="D12908" s="39" t="n">
        <v>17563.03</v>
      </c>
      <c r="E12908" s="39">
        <f>C12908-D12908</f>
        <v/>
      </c>
      <c r="F12908" s="40">
        <f>IF(D12908=0,0,E12908/ABS(D12908))</f>
        <v/>
      </c>
    </row>
    <row r="12909" hidden="1" outlineLevel="1">
      <c r="A12909" s="37" t="inlineStr"/>
      <c r="B12909" s="38" t="inlineStr">
        <is>
          <t xml:space="preserve">    ONLINE Samir Iseñia</t>
        </is>
      </c>
      <c r="C12909" s="39" t="n">
        <v>56521</v>
      </c>
      <c r="D12909" s="39" t="n">
        <v>56521</v>
      </c>
      <c r="E12909" s="39">
        <f>C12909-D12909</f>
        <v/>
      </c>
      <c r="F12909" s="40">
        <f>IF(D12909=0,0,E12909/ABS(D12909))</f>
        <v/>
      </c>
    </row>
    <row r="12910" hidden="1" outlineLevel="1">
      <c r="A12910" s="37" t="inlineStr"/>
      <c r="B12910" s="38" t="inlineStr">
        <is>
          <t xml:space="preserve">    ONLINE Samir Pedroza</t>
        </is>
      </c>
      <c r="C12910" s="39" t="n">
        <v>15806.72</v>
      </c>
      <c r="D12910" s="39" t="n">
        <v>15806.72</v>
      </c>
      <c r="E12910" s="39">
        <f>C12910-D12910</f>
        <v/>
      </c>
      <c r="F12910" s="40">
        <f>IF(D12910=0,0,E12910/ABS(D12910))</f>
        <v/>
      </c>
    </row>
    <row r="12911" hidden="1" outlineLevel="1">
      <c r="A12911" s="37" t="inlineStr"/>
      <c r="B12911" s="38" t="inlineStr">
        <is>
          <t xml:space="preserve">    ONLINE Samuel Granja</t>
        </is>
      </c>
      <c r="C12911" s="39" t="n">
        <v>12134.45</v>
      </c>
      <c r="D12911" s="39" t="n">
        <v>12134.45</v>
      </c>
      <c r="E12911" s="39">
        <f>C12911-D12911</f>
        <v/>
      </c>
      <c r="F12911" s="40">
        <f>IF(D12911=0,0,E12911/ABS(D12911))</f>
        <v/>
      </c>
    </row>
    <row r="12912" hidden="1" outlineLevel="1">
      <c r="A12912" s="37" t="inlineStr"/>
      <c r="B12912" s="38" t="inlineStr">
        <is>
          <t xml:space="preserve">    ONLINE Samuel López Orozco</t>
        </is>
      </c>
      <c r="C12912" s="39" t="n">
        <v>9579.83</v>
      </c>
      <c r="D12912" s="39" t="n">
        <v>9579.83</v>
      </c>
      <c r="E12912" s="39">
        <f>C12912-D12912</f>
        <v/>
      </c>
      <c r="F12912" s="40">
        <f>IF(D12912=0,0,E12912/ABS(D12912))</f>
        <v/>
      </c>
    </row>
    <row r="12913" hidden="1" outlineLevel="1">
      <c r="A12913" s="37" t="inlineStr"/>
      <c r="B12913" s="38" t="inlineStr">
        <is>
          <t xml:space="preserve">    ONLINE Samuel Pachecho Reina</t>
        </is>
      </c>
      <c r="C12913" s="39" t="n">
        <v>6546.22</v>
      </c>
      <c r="D12913" s="39" t="n">
        <v>6546.22</v>
      </c>
      <c r="E12913" s="39">
        <f>C12913-D12913</f>
        <v/>
      </c>
      <c r="F12913" s="40">
        <f>IF(D12913=0,0,E12913/ABS(D12913))</f>
        <v/>
      </c>
    </row>
    <row r="12914" hidden="1" outlineLevel="1">
      <c r="A12914" s="37" t="inlineStr"/>
      <c r="B12914" s="38" t="inlineStr">
        <is>
          <t xml:space="preserve">    ONLINE Samuel Restrepo Osorio</t>
        </is>
      </c>
      <c r="C12914" s="39" t="n">
        <v>21394.96</v>
      </c>
      <c r="D12914" s="39" t="n">
        <v>21394.96</v>
      </c>
      <c r="E12914" s="39">
        <f>C12914-D12914</f>
        <v/>
      </c>
      <c r="F12914" s="40">
        <f>IF(D12914=0,0,E12914/ABS(D12914))</f>
        <v/>
      </c>
    </row>
    <row r="12915" hidden="1" outlineLevel="1">
      <c r="A12915" s="37" t="inlineStr"/>
      <c r="B12915" s="38" t="inlineStr">
        <is>
          <t xml:space="preserve">    ONLINE Samuel Samper</t>
        </is>
      </c>
      <c r="C12915" s="39" t="n">
        <v>19159.66</v>
      </c>
      <c r="D12915" s="39" t="n">
        <v>19159.66</v>
      </c>
      <c r="E12915" s="39">
        <f>C12915-D12915</f>
        <v/>
      </c>
      <c r="F12915" s="40">
        <f>IF(D12915=0,0,E12915/ABS(D12915))</f>
        <v/>
      </c>
    </row>
    <row r="12916" hidden="1" outlineLevel="1">
      <c r="A12916" s="37" t="inlineStr"/>
      <c r="B12916" s="38" t="inlineStr">
        <is>
          <t xml:space="preserve">    ONLINE Samuel Varona Alvarez</t>
        </is>
      </c>
      <c r="C12916" s="39" t="n">
        <v>9579.83</v>
      </c>
      <c r="D12916" s="39" t="n">
        <v>9579.83</v>
      </c>
      <c r="E12916" s="39">
        <f>C12916-D12916</f>
        <v/>
      </c>
      <c r="F12916" s="40">
        <f>IF(D12916=0,0,E12916/ABS(D12916))</f>
        <v/>
      </c>
    </row>
    <row r="12917" hidden="1" outlineLevel="1">
      <c r="A12917" s="37" t="inlineStr"/>
      <c r="B12917" s="38" t="inlineStr">
        <is>
          <t xml:space="preserve">    ONLINE Sandra Acevedo Durán</t>
        </is>
      </c>
      <c r="C12917" s="39" t="n">
        <v>20596.64</v>
      </c>
      <c r="D12917" s="39" t="n">
        <v>20596.64</v>
      </c>
      <c r="E12917" s="39">
        <f>C12917-D12917</f>
        <v/>
      </c>
      <c r="F12917" s="40">
        <f>IF(D12917=0,0,E12917/ABS(D12917))</f>
        <v/>
      </c>
    </row>
    <row r="12918" hidden="1" outlineLevel="1">
      <c r="A12918" s="37" t="inlineStr"/>
      <c r="B12918" s="38" t="inlineStr">
        <is>
          <t xml:space="preserve">    ONLINE Sandra Aguirre</t>
        </is>
      </c>
      <c r="C12918" s="39" t="n">
        <v>30974.79</v>
      </c>
      <c r="D12918" s="39" t="n">
        <v>30974.79</v>
      </c>
      <c r="E12918" s="39">
        <f>C12918-D12918</f>
        <v/>
      </c>
      <c r="F12918" s="40">
        <f>IF(D12918=0,0,E12918/ABS(D12918))</f>
        <v/>
      </c>
    </row>
    <row r="12919" hidden="1" outlineLevel="1">
      <c r="A12919" s="37" t="inlineStr"/>
      <c r="B12919" s="38" t="inlineStr">
        <is>
          <t xml:space="preserve">    ONLINE Sandra Alvarez</t>
        </is>
      </c>
      <c r="C12919" s="39" t="n">
        <v>65564.36</v>
      </c>
      <c r="D12919" s="39" t="n">
        <v>65564.36</v>
      </c>
      <c r="E12919" s="39">
        <f>C12919-D12919</f>
        <v/>
      </c>
      <c r="F12919" s="40">
        <f>IF(D12919=0,0,E12919/ABS(D12919))</f>
        <v/>
      </c>
    </row>
    <row r="12920" hidden="1" outlineLevel="1">
      <c r="A12920" s="37" t="inlineStr"/>
      <c r="B12920" s="38" t="inlineStr">
        <is>
          <t xml:space="preserve">    ONLINE Sandra Arango</t>
        </is>
      </c>
      <c r="C12920" s="39" t="n">
        <v>40586.56</v>
      </c>
      <c r="D12920" s="39" t="n">
        <v>40586.56</v>
      </c>
      <c r="E12920" s="39">
        <f>C12920-D12920</f>
        <v/>
      </c>
      <c r="F12920" s="40">
        <f>IF(D12920=0,0,E12920/ABS(D12920))</f>
        <v/>
      </c>
    </row>
    <row r="12921" hidden="1" outlineLevel="1">
      <c r="A12921" s="37" t="inlineStr"/>
      <c r="B12921" s="38" t="inlineStr">
        <is>
          <t xml:space="preserve">    ONLINE Sandra Bahena</t>
        </is>
      </c>
      <c r="C12921" s="39" t="n">
        <v>21394.96</v>
      </c>
      <c r="D12921" s="39" t="n">
        <v>21394.96</v>
      </c>
      <c r="E12921" s="39">
        <f>C12921-D12921</f>
        <v/>
      </c>
      <c r="F12921" s="40">
        <f>IF(D12921=0,0,E12921/ABS(D12921))</f>
        <v/>
      </c>
    </row>
    <row r="12922" hidden="1" outlineLevel="1">
      <c r="A12922" s="37" t="inlineStr"/>
      <c r="B12922" s="38" t="inlineStr">
        <is>
          <t xml:space="preserve">    ONLINE Sandra Bermudez</t>
        </is>
      </c>
      <c r="C12922" s="39" t="n">
        <v>11974.79</v>
      </c>
      <c r="D12922" s="39" t="n">
        <v>11974.79</v>
      </c>
      <c r="E12922" s="39">
        <f>C12922-D12922</f>
        <v/>
      </c>
      <c r="F12922" s="40">
        <f>IF(D12922=0,0,E12922/ABS(D12922))</f>
        <v/>
      </c>
    </row>
    <row r="12923" hidden="1" outlineLevel="1">
      <c r="A12923" s="37" t="inlineStr"/>
      <c r="B12923" s="38" t="inlineStr">
        <is>
          <t xml:space="preserve">    ONLINE Sandra Blanco</t>
        </is>
      </c>
      <c r="C12923" s="39" t="n">
        <v>8462.18</v>
      </c>
      <c r="D12923" s="39" t="n">
        <v>8462.18</v>
      </c>
      <c r="E12923" s="39">
        <f>C12923-D12923</f>
        <v/>
      </c>
      <c r="F12923" s="40">
        <f>IF(D12923=0,0,E12923/ABS(D12923))</f>
        <v/>
      </c>
    </row>
    <row r="12924" hidden="1" outlineLevel="1">
      <c r="A12924" s="37" t="inlineStr"/>
      <c r="B12924" s="38" t="inlineStr">
        <is>
          <t xml:space="preserve">    ONLINE Sandra Bonilla</t>
        </is>
      </c>
      <c r="C12924" s="39" t="n">
        <v>51890.61</v>
      </c>
      <c r="D12924" s="39" t="n">
        <v>51890.61</v>
      </c>
      <c r="E12924" s="39">
        <f>C12924-D12924</f>
        <v/>
      </c>
      <c r="F12924" s="40">
        <f>IF(D12924=0,0,E12924/ABS(D12924))</f>
        <v/>
      </c>
    </row>
    <row r="12925" hidden="1" outlineLevel="1">
      <c r="A12925" s="37" t="inlineStr"/>
      <c r="B12925" s="38" t="inlineStr">
        <is>
          <t xml:space="preserve">    ONLINE Sandra Bravo Aya</t>
        </is>
      </c>
      <c r="C12925" s="39" t="n">
        <v>35285.72</v>
      </c>
      <c r="D12925" s="39" t="n">
        <v>35285.72</v>
      </c>
      <c r="E12925" s="39">
        <f>C12925-D12925</f>
        <v/>
      </c>
      <c r="F12925" s="40">
        <f>IF(D12925=0,0,E12925/ABS(D12925))</f>
        <v/>
      </c>
    </row>
    <row r="12926" hidden="1" outlineLevel="1">
      <c r="A12926" s="37" t="inlineStr"/>
      <c r="B12926" s="38" t="inlineStr">
        <is>
          <t xml:space="preserve">    ONLINE Sandra Calderon</t>
        </is>
      </c>
      <c r="C12926" s="39" t="n">
        <v>21394.96</v>
      </c>
      <c r="D12926" s="39" t="n">
        <v>21394.96</v>
      </c>
      <c r="E12926" s="39">
        <f>C12926-D12926</f>
        <v/>
      </c>
      <c r="F12926" s="40">
        <f>IF(D12926=0,0,E12926/ABS(D12926))</f>
        <v/>
      </c>
    </row>
    <row r="12927" hidden="1" outlineLevel="1">
      <c r="A12927" s="37" t="inlineStr"/>
      <c r="B12927" s="38" t="inlineStr">
        <is>
          <t xml:space="preserve">    ONLINE Sandra Coba</t>
        </is>
      </c>
      <c r="C12927" s="39" t="n">
        <v>15806.72</v>
      </c>
      <c r="D12927" s="39" t="n">
        <v>15806.72</v>
      </c>
      <c r="E12927" s="39">
        <f>C12927-D12927</f>
        <v/>
      </c>
      <c r="F12927" s="40">
        <f>IF(D12927=0,0,E12927/ABS(D12927))</f>
        <v/>
      </c>
    </row>
    <row r="12928" hidden="1" outlineLevel="1">
      <c r="A12928" s="37" t="inlineStr"/>
      <c r="B12928" s="38" t="inlineStr">
        <is>
          <t xml:space="preserve">    ONLINE Sandra Daza</t>
        </is>
      </c>
      <c r="C12928" s="39" t="n">
        <v>9100.84</v>
      </c>
      <c r="D12928" s="39" t="n">
        <v>9100.84</v>
      </c>
      <c r="E12928" s="39">
        <f>C12928-D12928</f>
        <v/>
      </c>
      <c r="F12928" s="40">
        <f>IF(D12928=0,0,E12928/ABS(D12928))</f>
        <v/>
      </c>
    </row>
    <row r="12929" hidden="1" outlineLevel="1">
      <c r="A12929" s="37" t="inlineStr"/>
      <c r="B12929" s="38" t="inlineStr">
        <is>
          <t xml:space="preserve">    ONLINE Sandra Diaz</t>
        </is>
      </c>
      <c r="C12929" s="39" t="n">
        <v>546896.64</v>
      </c>
      <c r="D12929" s="39" t="n">
        <v>546896.64</v>
      </c>
      <c r="E12929" s="39">
        <f>C12929-D12929</f>
        <v/>
      </c>
      <c r="F12929" s="40">
        <f>IF(D12929=0,0,E12929/ABS(D12929))</f>
        <v/>
      </c>
    </row>
    <row r="12930" hidden="1" outlineLevel="1">
      <c r="A12930" s="37" t="inlineStr"/>
      <c r="B12930" s="38" t="inlineStr">
        <is>
          <t xml:space="preserve">    ONLINE Sandra Garavito</t>
        </is>
      </c>
      <c r="C12930" s="39" t="n">
        <v>19478.99</v>
      </c>
      <c r="D12930" s="39" t="n">
        <v>19478.99</v>
      </c>
      <c r="E12930" s="39">
        <f>C12930-D12930</f>
        <v/>
      </c>
      <c r="F12930" s="40">
        <f>IF(D12930=0,0,E12930/ABS(D12930))</f>
        <v/>
      </c>
    </row>
    <row r="12931" hidden="1" outlineLevel="1">
      <c r="A12931" s="37" t="inlineStr"/>
      <c r="B12931" s="38" t="inlineStr">
        <is>
          <t xml:space="preserve">    ONLINE Sandra Garces</t>
        </is>
      </c>
      <c r="C12931" s="39" t="n">
        <v>11176.47</v>
      </c>
      <c r="D12931" s="39" t="n">
        <v>11176.47</v>
      </c>
      <c r="E12931" s="39">
        <f>C12931-D12931</f>
        <v/>
      </c>
      <c r="F12931" s="40">
        <f>IF(D12931=0,0,E12931/ABS(D12931))</f>
        <v/>
      </c>
    </row>
    <row r="12932" hidden="1" outlineLevel="1">
      <c r="A12932" s="37" t="inlineStr"/>
      <c r="B12932" s="38" t="inlineStr">
        <is>
          <t xml:space="preserve">    ONLINE Sandra Giraldo</t>
        </is>
      </c>
      <c r="C12932" s="39" t="n">
        <v>16924.37</v>
      </c>
      <c r="D12932" s="39" t="n">
        <v>16924.37</v>
      </c>
      <c r="E12932" s="39">
        <f>C12932-D12932</f>
        <v/>
      </c>
      <c r="F12932" s="40">
        <f>IF(D12932=0,0,E12932/ABS(D12932))</f>
        <v/>
      </c>
    </row>
    <row r="12933" hidden="1" outlineLevel="1">
      <c r="A12933" s="37" t="inlineStr"/>
      <c r="B12933" s="38" t="inlineStr">
        <is>
          <t xml:space="preserve">    ONLINE Sandra Gomez Patiño</t>
        </is>
      </c>
      <c r="C12933" s="39" t="n">
        <v>14210.08</v>
      </c>
      <c r="D12933" s="39" t="n">
        <v>14210.08</v>
      </c>
      <c r="E12933" s="39">
        <f>C12933-D12933</f>
        <v/>
      </c>
      <c r="F12933" s="40">
        <f>IF(D12933=0,0,E12933/ABS(D12933))</f>
        <v/>
      </c>
    </row>
    <row r="12934" hidden="1" outlineLevel="1">
      <c r="A12934" s="37" t="inlineStr"/>
      <c r="B12934" s="38" t="inlineStr">
        <is>
          <t xml:space="preserve">    ONLINE Sandra Gonzalez</t>
        </is>
      </c>
      <c r="C12934" s="39" t="n">
        <v>41081.34</v>
      </c>
      <c r="D12934" s="39" t="n">
        <v>41081.34</v>
      </c>
      <c r="E12934" s="39">
        <f>C12934-D12934</f>
        <v/>
      </c>
      <c r="F12934" s="40">
        <f>IF(D12934=0,0,E12934/ABS(D12934))</f>
        <v/>
      </c>
    </row>
    <row r="12935" hidden="1" outlineLevel="1">
      <c r="A12935" s="37" t="inlineStr"/>
      <c r="B12935" s="38" t="inlineStr">
        <is>
          <t xml:space="preserve">    ONLINE Sandra Hernandez</t>
        </is>
      </c>
      <c r="C12935" s="39" t="n">
        <v>7983.19</v>
      </c>
      <c r="D12935" s="39" t="n">
        <v>7983.19</v>
      </c>
      <c r="E12935" s="39">
        <f>C12935-D12935</f>
        <v/>
      </c>
      <c r="F12935" s="40">
        <f>IF(D12935=0,0,E12935/ABS(D12935))</f>
        <v/>
      </c>
    </row>
    <row r="12936" hidden="1" outlineLevel="1">
      <c r="A12936" s="37" t="inlineStr"/>
      <c r="B12936" s="38" t="inlineStr">
        <is>
          <t xml:space="preserve">    ONLINE Sandra Jimenez</t>
        </is>
      </c>
      <c r="C12936" s="39" t="n">
        <v>37361.34</v>
      </c>
      <c r="D12936" s="39" t="n">
        <v>37361.34</v>
      </c>
      <c r="E12936" s="39">
        <f>C12936-D12936</f>
        <v/>
      </c>
      <c r="F12936" s="40">
        <f>IF(D12936=0,0,E12936/ABS(D12936))</f>
        <v/>
      </c>
    </row>
    <row r="12937" hidden="1" outlineLevel="1">
      <c r="A12937" s="37" t="inlineStr"/>
      <c r="B12937" s="38" t="inlineStr">
        <is>
          <t xml:space="preserve">    ONLINE Sandra Lamprea</t>
        </is>
      </c>
      <c r="C12937" s="39" t="n">
        <v>112722.68</v>
      </c>
      <c r="D12937" s="39" t="n">
        <v>112722.68</v>
      </c>
      <c r="E12937" s="39">
        <f>C12937-D12937</f>
        <v/>
      </c>
      <c r="F12937" s="40">
        <f>IF(D12937=0,0,E12937/ABS(D12937))</f>
        <v/>
      </c>
    </row>
    <row r="12938" hidden="1" outlineLevel="1">
      <c r="A12938" s="37" t="inlineStr"/>
      <c r="B12938" s="38" t="inlineStr">
        <is>
          <t xml:space="preserve">    ONLINE Sandra Leonor Ramírez Becerra</t>
        </is>
      </c>
      <c r="C12938" s="39" t="n">
        <v>20596.64</v>
      </c>
      <c r="D12938" s="39" t="n">
        <v>20596.64</v>
      </c>
      <c r="E12938" s="39">
        <f>C12938-D12938</f>
        <v/>
      </c>
      <c r="F12938" s="40">
        <f>IF(D12938=0,0,E12938/ABS(D12938))</f>
        <v/>
      </c>
    </row>
    <row r="12939" hidden="1" outlineLevel="1">
      <c r="A12939" s="37" t="inlineStr"/>
      <c r="B12939" s="38" t="inlineStr">
        <is>
          <t xml:space="preserve">    ONLINE Sandra Liliana Rodriguez</t>
        </is>
      </c>
      <c r="C12939" s="39" t="n">
        <v>11974.79</v>
      </c>
      <c r="D12939" s="39" t="n">
        <v>11974.79</v>
      </c>
      <c r="E12939" s="39">
        <f>C12939-D12939</f>
        <v/>
      </c>
      <c r="F12939" s="40">
        <f>IF(D12939=0,0,E12939/ABS(D12939))</f>
        <v/>
      </c>
    </row>
    <row r="12940" hidden="1" outlineLevel="1">
      <c r="A12940" s="37" t="inlineStr"/>
      <c r="B12940" s="38" t="inlineStr">
        <is>
          <t xml:space="preserve">    ONLINE Sandra Lopez</t>
        </is>
      </c>
      <c r="C12940" s="39" t="n">
        <v>7983.19</v>
      </c>
      <c r="D12940" s="39" t="n">
        <v>7983.19</v>
      </c>
      <c r="E12940" s="39">
        <f>C12940-D12940</f>
        <v/>
      </c>
      <c r="F12940" s="40">
        <f>IF(D12940=0,0,E12940/ABS(D12940))</f>
        <v/>
      </c>
    </row>
    <row r="12941" hidden="1" outlineLevel="1">
      <c r="A12941" s="37" t="inlineStr"/>
      <c r="B12941" s="38" t="inlineStr">
        <is>
          <t xml:space="preserve">    ONLINE Sandra Lorena Arboleda Carmona</t>
        </is>
      </c>
      <c r="C12941" s="39" t="n">
        <v>84877.3</v>
      </c>
      <c r="D12941" s="39" t="n">
        <v>84877.3</v>
      </c>
      <c r="E12941" s="39">
        <f>C12941-D12941</f>
        <v/>
      </c>
      <c r="F12941" s="40">
        <f>IF(D12941=0,0,E12941/ABS(D12941))</f>
        <v/>
      </c>
    </row>
    <row r="12942" hidden="1" outlineLevel="1">
      <c r="A12942" s="37" t="inlineStr"/>
      <c r="B12942" s="38" t="inlineStr">
        <is>
          <t xml:space="preserve">    ONLINE Sandra Lucia Pantoja Tasama</t>
        </is>
      </c>
      <c r="C12942" s="39" t="n">
        <v>19798.32</v>
      </c>
      <c r="D12942" s="39" t="n">
        <v>19798.32</v>
      </c>
      <c r="E12942" s="39">
        <f>C12942-D12942</f>
        <v/>
      </c>
      <c r="F12942" s="40">
        <f>IF(D12942=0,0,E12942/ABS(D12942))</f>
        <v/>
      </c>
    </row>
    <row r="12943" hidden="1" outlineLevel="1">
      <c r="A12943" s="37" t="inlineStr"/>
      <c r="B12943" s="38" t="inlineStr">
        <is>
          <t xml:space="preserve">    ONLINE Sandra Marcela Meneses</t>
        </is>
      </c>
      <c r="C12943" s="39" t="n">
        <v>5747.9</v>
      </c>
      <c r="D12943" s="39" t="n">
        <v>5747.9</v>
      </c>
      <c r="E12943" s="39">
        <f>C12943-D12943</f>
        <v/>
      </c>
      <c r="F12943" s="40">
        <f>IF(D12943=0,0,E12943/ABS(D12943))</f>
        <v/>
      </c>
    </row>
    <row r="12944" hidden="1" outlineLevel="1">
      <c r="A12944" s="37" t="inlineStr"/>
      <c r="B12944" s="38" t="inlineStr">
        <is>
          <t xml:space="preserve">    ONLINE Sandra Marcela Narváez Ramírez</t>
        </is>
      </c>
      <c r="C12944" s="39" t="n">
        <v>8142.86</v>
      </c>
      <c r="D12944" s="39" t="n">
        <v>8142.86</v>
      </c>
      <c r="E12944" s="39">
        <f>C12944-D12944</f>
        <v/>
      </c>
      <c r="F12944" s="40">
        <f>IF(D12944=0,0,E12944/ABS(D12944))</f>
        <v/>
      </c>
    </row>
    <row r="12945" hidden="1" outlineLevel="1">
      <c r="A12945" s="37" t="inlineStr"/>
      <c r="B12945" s="38" t="inlineStr">
        <is>
          <t xml:space="preserve">    ONLINE Sandra Marin</t>
        </is>
      </c>
      <c r="C12945" s="39" t="n">
        <v>35157.99</v>
      </c>
      <c r="D12945" s="39" t="n">
        <v>35157.99</v>
      </c>
      <c r="E12945" s="39">
        <f>C12945-D12945</f>
        <v/>
      </c>
      <c r="F12945" s="40">
        <f>IF(D12945=0,0,E12945/ABS(D12945))</f>
        <v/>
      </c>
    </row>
    <row r="12946" hidden="1" outlineLevel="1">
      <c r="A12946" s="37" t="inlineStr"/>
      <c r="B12946" s="38" t="inlineStr">
        <is>
          <t xml:space="preserve">    ONLINE Sandra Mejia Ricci</t>
        </is>
      </c>
      <c r="C12946" s="39" t="n">
        <v>41193.28</v>
      </c>
      <c r="D12946" s="39" t="n">
        <v>41193.28</v>
      </c>
      <c r="E12946" s="39">
        <f>C12946-D12946</f>
        <v/>
      </c>
      <c r="F12946" s="40">
        <f>IF(D12946=0,0,E12946/ABS(D12946))</f>
        <v/>
      </c>
    </row>
    <row r="12947" hidden="1" outlineLevel="1">
      <c r="A12947" s="37" t="inlineStr"/>
      <c r="B12947" s="38" t="inlineStr">
        <is>
          <t xml:space="preserve">    ONLINE Sandra Milena Angarita Galviz</t>
        </is>
      </c>
      <c r="C12947" s="39" t="n">
        <v>34008.4</v>
      </c>
      <c r="D12947" s="39" t="n">
        <v>34008.4</v>
      </c>
      <c r="E12947" s="39">
        <f>C12947-D12947</f>
        <v/>
      </c>
      <c r="F12947" s="40">
        <f>IF(D12947=0,0,E12947/ABS(D12947))</f>
        <v/>
      </c>
    </row>
    <row r="12948" hidden="1" outlineLevel="1">
      <c r="A12948" s="37" t="inlineStr"/>
      <c r="B12948" s="38" t="inlineStr">
        <is>
          <t xml:space="preserve">    ONLINE Sandra Milena Florez</t>
        </is>
      </c>
      <c r="C12948" s="39" t="n">
        <v>81588.24000000001</v>
      </c>
      <c r="D12948" s="39" t="n">
        <v>81588.24000000001</v>
      </c>
      <c r="E12948" s="39">
        <f>C12948-D12948</f>
        <v/>
      </c>
      <c r="F12948" s="40">
        <f>IF(D12948=0,0,E12948/ABS(D12948))</f>
        <v/>
      </c>
    </row>
    <row r="12949" hidden="1" outlineLevel="1">
      <c r="A12949" s="37" t="inlineStr"/>
      <c r="B12949" s="38" t="inlineStr">
        <is>
          <t xml:space="preserve">    ONLINE Sandra Milena Gómez Albarracin</t>
        </is>
      </c>
      <c r="C12949" s="39" t="n">
        <v>37680.68</v>
      </c>
      <c r="D12949" s="39" t="n">
        <v>37680.68</v>
      </c>
      <c r="E12949" s="39">
        <f>C12949-D12949</f>
        <v/>
      </c>
      <c r="F12949" s="40">
        <f>IF(D12949=0,0,E12949/ABS(D12949))</f>
        <v/>
      </c>
    </row>
    <row r="12950" hidden="1" outlineLevel="1">
      <c r="A12950" s="37" t="inlineStr"/>
      <c r="B12950" s="38" t="inlineStr">
        <is>
          <t xml:space="preserve">    ONLINE Sandra Milena Londoño Libman</t>
        </is>
      </c>
      <c r="C12950" s="39" t="n">
        <v>5907.56</v>
      </c>
      <c r="D12950" s="39" t="n">
        <v>5907.56</v>
      </c>
      <c r="E12950" s="39">
        <f>C12950-D12950</f>
        <v/>
      </c>
      <c r="F12950" s="40">
        <f>IF(D12950=0,0,E12950/ABS(D12950))</f>
        <v/>
      </c>
    </row>
    <row r="12951" hidden="1" outlineLevel="1">
      <c r="A12951" s="37" t="inlineStr"/>
      <c r="B12951" s="38" t="inlineStr">
        <is>
          <t xml:space="preserve">    ONLINE Sandra Milena Tolosa</t>
        </is>
      </c>
      <c r="C12951" s="39" t="n">
        <v>6897.48</v>
      </c>
      <c r="D12951" s="39" t="n">
        <v>6897.48</v>
      </c>
      <c r="E12951" s="39">
        <f>C12951-D12951</f>
        <v/>
      </c>
      <c r="F12951" s="40">
        <f>IF(D12951=0,0,E12951/ABS(D12951))</f>
        <v/>
      </c>
    </row>
    <row r="12952" hidden="1" outlineLevel="1">
      <c r="A12952" s="37" t="inlineStr"/>
      <c r="B12952" s="38" t="inlineStr">
        <is>
          <t xml:space="preserve">    ONLINE Sandra Naranjo</t>
        </is>
      </c>
      <c r="C12952" s="39" t="n">
        <v>9100.84</v>
      </c>
      <c r="D12952" s="39" t="n">
        <v>9100.84</v>
      </c>
      <c r="E12952" s="39">
        <f>C12952-D12952</f>
        <v/>
      </c>
      <c r="F12952" s="40">
        <f>IF(D12952=0,0,E12952/ABS(D12952))</f>
        <v/>
      </c>
    </row>
    <row r="12953" hidden="1" outlineLevel="1">
      <c r="A12953" s="37" t="inlineStr"/>
      <c r="B12953" s="38" t="inlineStr">
        <is>
          <t xml:space="preserve">    ONLINE Sandra Orozco</t>
        </is>
      </c>
      <c r="C12953" s="39" t="n">
        <v>15966.39</v>
      </c>
      <c r="D12953" s="39" t="n">
        <v>15966.39</v>
      </c>
      <c r="E12953" s="39">
        <f>C12953-D12953</f>
        <v/>
      </c>
      <c r="F12953" s="40">
        <f>IF(D12953=0,0,E12953/ABS(D12953))</f>
        <v/>
      </c>
    </row>
    <row r="12954" hidden="1" outlineLevel="1">
      <c r="A12954" s="37" t="inlineStr"/>
      <c r="B12954" s="38" t="inlineStr">
        <is>
          <t xml:space="preserve">    ONLINE Sandra Ortiz</t>
        </is>
      </c>
      <c r="C12954" s="39" t="n">
        <v>13411.76</v>
      </c>
      <c r="D12954" s="39" t="n">
        <v>13411.76</v>
      </c>
      <c r="E12954" s="39">
        <f>C12954-D12954</f>
        <v/>
      </c>
      <c r="F12954" s="40">
        <f>IF(D12954=0,0,E12954/ABS(D12954))</f>
        <v/>
      </c>
    </row>
    <row r="12955" hidden="1" outlineLevel="1">
      <c r="A12955" s="37" t="inlineStr"/>
      <c r="B12955" s="38" t="inlineStr">
        <is>
          <t xml:space="preserve">    ONLINE Sandra Ospina</t>
        </is>
      </c>
      <c r="C12955" s="39" t="n">
        <v>68463.87</v>
      </c>
      <c r="D12955" s="39" t="n">
        <v>68463.87</v>
      </c>
      <c r="E12955" s="39">
        <f>C12955-D12955</f>
        <v/>
      </c>
      <c r="F12955" s="40">
        <f>IF(D12955=0,0,E12955/ABS(D12955))</f>
        <v/>
      </c>
    </row>
    <row r="12956" hidden="1" outlineLevel="1">
      <c r="A12956" s="37" t="inlineStr"/>
      <c r="B12956" s="38" t="inlineStr">
        <is>
          <t xml:space="preserve">    ONLINE Sandra Patiño</t>
        </is>
      </c>
      <c r="C12956" s="39" t="n">
        <v>30272.27</v>
      </c>
      <c r="D12956" s="39" t="n">
        <v>30272.27</v>
      </c>
      <c r="E12956" s="39">
        <f>C12956-D12956</f>
        <v/>
      </c>
      <c r="F12956" s="40">
        <f>IF(D12956=0,0,E12956/ABS(D12956))</f>
        <v/>
      </c>
    </row>
    <row r="12957" hidden="1" outlineLevel="1">
      <c r="A12957" s="37" t="inlineStr"/>
      <c r="B12957" s="38" t="inlineStr">
        <is>
          <t xml:space="preserve">    ONLINE Sandra Patricia Rengifo</t>
        </is>
      </c>
      <c r="C12957" s="39" t="n">
        <v>20596.64</v>
      </c>
      <c r="D12957" s="39" t="n">
        <v>20596.64</v>
      </c>
      <c r="E12957" s="39">
        <f>C12957-D12957</f>
        <v/>
      </c>
      <c r="F12957" s="40">
        <f>IF(D12957=0,0,E12957/ABS(D12957))</f>
        <v/>
      </c>
    </row>
    <row r="12958" hidden="1" outlineLevel="1">
      <c r="A12958" s="37" t="inlineStr"/>
      <c r="B12958" s="38" t="inlineStr">
        <is>
          <t xml:space="preserve">    ONLINE Sandra Ramirez</t>
        </is>
      </c>
      <c r="C12958" s="39" t="n">
        <v>21873.95</v>
      </c>
      <c r="D12958" s="39" t="n">
        <v>21873.95</v>
      </c>
      <c r="E12958" s="39">
        <f>C12958-D12958</f>
        <v/>
      </c>
      <c r="F12958" s="40">
        <f>IF(D12958=0,0,E12958/ABS(D12958))</f>
        <v/>
      </c>
    </row>
    <row r="12959" hidden="1" outlineLevel="1">
      <c r="A12959" s="37" t="inlineStr"/>
      <c r="B12959" s="38" t="inlineStr">
        <is>
          <t xml:space="preserve">    ONLINE Sandra Rangel</t>
        </is>
      </c>
      <c r="C12959" s="39" t="n">
        <v>57798.33</v>
      </c>
      <c r="D12959" s="39" t="n">
        <v>57798.33</v>
      </c>
      <c r="E12959" s="39">
        <f>C12959-D12959</f>
        <v/>
      </c>
      <c r="F12959" s="40">
        <f>IF(D12959=0,0,E12959/ABS(D12959))</f>
        <v/>
      </c>
    </row>
    <row r="12960" hidden="1" outlineLevel="1">
      <c r="A12960" s="37" t="inlineStr"/>
      <c r="B12960" s="38" t="inlineStr">
        <is>
          <t xml:space="preserve">    ONLINE Sandra Restrepo</t>
        </is>
      </c>
      <c r="C12960" s="39" t="n">
        <v>51411.78</v>
      </c>
      <c r="D12960" s="39" t="n">
        <v>51411.78</v>
      </c>
      <c r="E12960" s="39">
        <f>C12960-D12960</f>
        <v/>
      </c>
      <c r="F12960" s="40">
        <f>IF(D12960=0,0,E12960/ABS(D12960))</f>
        <v/>
      </c>
    </row>
    <row r="12961" hidden="1" outlineLevel="1">
      <c r="A12961" s="37" t="inlineStr"/>
      <c r="B12961" s="38" t="inlineStr">
        <is>
          <t xml:space="preserve">    ONLINE Sandra Reyes</t>
        </is>
      </c>
      <c r="C12961" s="39" t="n">
        <v>18361.34</v>
      </c>
      <c r="D12961" s="39" t="n">
        <v>18361.34</v>
      </c>
      <c r="E12961" s="39">
        <f>C12961-D12961</f>
        <v/>
      </c>
      <c r="F12961" s="40">
        <f>IF(D12961=0,0,E12961/ABS(D12961))</f>
        <v/>
      </c>
    </row>
    <row r="12962" hidden="1" outlineLevel="1">
      <c r="A12962" s="37" t="inlineStr"/>
      <c r="B12962" s="38" t="inlineStr">
        <is>
          <t xml:space="preserve">    ONLINE Sandra Rodriguez</t>
        </is>
      </c>
      <c r="C12962" s="39" t="n">
        <v>11176</v>
      </c>
      <c r="D12962" s="39" t="n">
        <v>11176</v>
      </c>
      <c r="E12962" s="39">
        <f>C12962-D12962</f>
        <v/>
      </c>
      <c r="F12962" s="40">
        <f>IF(D12962=0,0,E12962/ABS(D12962))</f>
        <v/>
      </c>
    </row>
    <row r="12963" hidden="1" outlineLevel="1">
      <c r="A12963" s="37" t="inlineStr"/>
      <c r="B12963" s="38" t="inlineStr">
        <is>
          <t xml:space="preserve">    ONLINE Sandra Rojas acosta</t>
        </is>
      </c>
      <c r="C12963" s="39" t="n">
        <v>20596.64</v>
      </c>
      <c r="D12963" s="39" t="n">
        <v>20596.64</v>
      </c>
      <c r="E12963" s="39">
        <f>C12963-D12963</f>
        <v/>
      </c>
      <c r="F12963" s="40">
        <f>IF(D12963=0,0,E12963/ABS(D12963))</f>
        <v/>
      </c>
    </row>
    <row r="12964" hidden="1" outlineLevel="1">
      <c r="A12964" s="37" t="inlineStr"/>
      <c r="B12964" s="38" t="inlineStr">
        <is>
          <t xml:space="preserve">    ONLINE Sandra Romero</t>
        </is>
      </c>
      <c r="C12964" s="39" t="n">
        <v>14433.61</v>
      </c>
      <c r="D12964" s="39" t="n">
        <v>14433.61</v>
      </c>
      <c r="E12964" s="39">
        <f>C12964-D12964</f>
        <v/>
      </c>
      <c r="F12964" s="40">
        <f>IF(D12964=0,0,E12964/ABS(D12964))</f>
        <v/>
      </c>
    </row>
    <row r="12965" hidden="1" outlineLevel="1">
      <c r="A12965" s="37" t="inlineStr"/>
      <c r="B12965" s="38" t="inlineStr">
        <is>
          <t xml:space="preserve">    ONLINE Sandra Roncancio</t>
        </is>
      </c>
      <c r="C12965" s="39" t="n">
        <v>19191.6</v>
      </c>
      <c r="D12965" s="39" t="n">
        <v>19191.6</v>
      </c>
      <c r="E12965" s="39">
        <f>C12965-D12965</f>
        <v/>
      </c>
      <c r="F12965" s="40">
        <f>IF(D12965=0,0,E12965/ABS(D12965))</f>
        <v/>
      </c>
    </row>
    <row r="12966" hidden="1" outlineLevel="1">
      <c r="A12966" s="37" t="inlineStr"/>
      <c r="B12966" s="38" t="inlineStr">
        <is>
          <t xml:space="preserve">    ONLINE Sandra Rubio</t>
        </is>
      </c>
      <c r="C12966" s="39" t="n">
        <v>27142.86</v>
      </c>
      <c r="D12966" s="39" t="n">
        <v>27142.86</v>
      </c>
      <c r="E12966" s="39">
        <f>C12966-D12966</f>
        <v/>
      </c>
      <c r="F12966" s="40">
        <f>IF(D12966=0,0,E12966/ABS(D12966))</f>
        <v/>
      </c>
    </row>
    <row r="12967" hidden="1" outlineLevel="1">
      <c r="A12967" s="37" t="inlineStr"/>
      <c r="B12967" s="38" t="inlineStr">
        <is>
          <t xml:space="preserve">    ONLINE Sandra Sanchez</t>
        </is>
      </c>
      <c r="C12967" s="39" t="n">
        <v>5364.71</v>
      </c>
      <c r="D12967" s="39" t="n">
        <v>5364.71</v>
      </c>
      <c r="E12967" s="39">
        <f>C12967-D12967</f>
        <v/>
      </c>
      <c r="F12967" s="40">
        <f>IF(D12967=0,0,E12967/ABS(D12967))</f>
        <v/>
      </c>
    </row>
    <row r="12968" hidden="1" outlineLevel="1">
      <c r="A12968" s="37" t="inlineStr"/>
      <c r="B12968" s="38" t="inlineStr">
        <is>
          <t xml:space="preserve">    ONLINE Sandra Suárez</t>
        </is>
      </c>
      <c r="C12968" s="39" t="n">
        <v>9579.83</v>
      </c>
      <c r="D12968" s="39" t="n">
        <v>9579.83</v>
      </c>
      <c r="E12968" s="39">
        <f>C12968-D12968</f>
        <v/>
      </c>
      <c r="F12968" s="40">
        <f>IF(D12968=0,0,E12968/ABS(D12968))</f>
        <v/>
      </c>
    </row>
    <row r="12969" hidden="1" outlineLevel="1">
      <c r="A12969" s="37" t="inlineStr"/>
      <c r="B12969" s="38" t="inlineStr">
        <is>
          <t xml:space="preserve">    ONLINE Sandra Thompson</t>
        </is>
      </c>
      <c r="C12969" s="39" t="n">
        <v>7983.19</v>
      </c>
      <c r="D12969" s="39" t="n">
        <v>7983.19</v>
      </c>
      <c r="E12969" s="39">
        <f>C12969-D12969</f>
        <v/>
      </c>
      <c r="F12969" s="40">
        <f>IF(D12969=0,0,E12969/ABS(D12969))</f>
        <v/>
      </c>
    </row>
    <row r="12970" hidden="1" outlineLevel="1">
      <c r="A12970" s="37" t="inlineStr"/>
      <c r="B12970" s="38" t="inlineStr">
        <is>
          <t xml:space="preserve">    ONLINE Sandra Vanegas</t>
        </is>
      </c>
      <c r="C12970" s="39" t="n">
        <v>145749.19</v>
      </c>
      <c r="D12970" s="39" t="n">
        <v>145749.19</v>
      </c>
      <c r="E12970" s="39">
        <f>C12970-D12970</f>
        <v/>
      </c>
      <c r="F12970" s="40">
        <f>IF(D12970=0,0,E12970/ABS(D12970))</f>
        <v/>
      </c>
    </row>
    <row r="12971" hidden="1" outlineLevel="1">
      <c r="A12971" s="37" t="inlineStr"/>
      <c r="B12971" s="38" t="inlineStr">
        <is>
          <t xml:space="preserve">    ONLINE Sandra Villanueva</t>
        </is>
      </c>
      <c r="C12971" s="39" t="n">
        <v>16285.71</v>
      </c>
      <c r="D12971" s="39" t="n">
        <v>16285.71</v>
      </c>
      <c r="E12971" s="39">
        <f>C12971-D12971</f>
        <v/>
      </c>
      <c r="F12971" s="40">
        <f>IF(D12971=0,0,E12971/ABS(D12971))</f>
        <v/>
      </c>
    </row>
    <row r="12972" hidden="1" outlineLevel="1">
      <c r="A12972" s="37" t="inlineStr"/>
      <c r="B12972" s="38" t="inlineStr">
        <is>
          <t xml:space="preserve">    ONLINE Sandra Yaneth Vargas Mendoza</t>
        </is>
      </c>
      <c r="C12972" s="39" t="n">
        <v>8462.18</v>
      </c>
      <c r="D12972" s="39" t="n">
        <v>8462.18</v>
      </c>
      <c r="E12972" s="39">
        <f>C12972-D12972</f>
        <v/>
      </c>
      <c r="F12972" s="40">
        <f>IF(D12972=0,0,E12972/ABS(D12972))</f>
        <v/>
      </c>
    </row>
    <row r="12973" hidden="1" outlineLevel="1">
      <c r="A12973" s="37" t="inlineStr"/>
      <c r="B12973" s="38" t="inlineStr">
        <is>
          <t xml:space="preserve">    ONLINE Sandra Yelitza Castelblanco</t>
        </is>
      </c>
      <c r="C12973" s="39" t="n">
        <v>21171.43</v>
      </c>
      <c r="D12973" s="39" t="n">
        <v>21171.43</v>
      </c>
      <c r="E12973" s="39">
        <f>C12973-D12973</f>
        <v/>
      </c>
      <c r="F12973" s="40">
        <f>IF(D12973=0,0,E12973/ABS(D12973))</f>
        <v/>
      </c>
    </row>
    <row r="12974" hidden="1" outlineLevel="1">
      <c r="A12974" s="37" t="inlineStr"/>
      <c r="B12974" s="38" t="inlineStr">
        <is>
          <t xml:space="preserve">    ONLINE Sandra Yusti</t>
        </is>
      </c>
      <c r="C12974" s="39" t="n">
        <v>9579.83</v>
      </c>
      <c r="D12974" s="39" t="n">
        <v>9579.83</v>
      </c>
      <c r="E12974" s="39">
        <f>C12974-D12974</f>
        <v/>
      </c>
      <c r="F12974" s="40">
        <f>IF(D12974=0,0,E12974/ABS(D12974))</f>
        <v/>
      </c>
    </row>
    <row r="12975" hidden="1" outlineLevel="1">
      <c r="A12975" s="37" t="inlineStr"/>
      <c r="B12975" s="38" t="inlineStr">
        <is>
          <t xml:space="preserve">    ONLINE Sandra amparo Velasco</t>
        </is>
      </c>
      <c r="C12975" s="39" t="n">
        <v>12773.11</v>
      </c>
      <c r="D12975" s="39" t="n">
        <v>12773.11</v>
      </c>
      <c r="E12975" s="39">
        <f>C12975-D12975</f>
        <v/>
      </c>
      <c r="F12975" s="40">
        <f>IF(D12975=0,0,E12975/ABS(D12975))</f>
        <v/>
      </c>
    </row>
    <row r="12976" hidden="1" outlineLevel="1">
      <c r="A12976" s="37" t="inlineStr"/>
      <c r="B12976" s="38" t="inlineStr">
        <is>
          <t xml:space="preserve">    ONLINE Sandra estelia Suescun diaz</t>
        </is>
      </c>
      <c r="C12976" s="39" t="n">
        <v>14127.06</v>
      </c>
      <c r="D12976" s="39" t="n">
        <v>14127.06</v>
      </c>
      <c r="E12976" s="39">
        <f>C12976-D12976</f>
        <v/>
      </c>
      <c r="F12976" s="40">
        <f>IF(D12976=0,0,E12976/ABS(D12976))</f>
        <v/>
      </c>
    </row>
    <row r="12977" hidden="1" outlineLevel="1">
      <c r="A12977" s="37" t="inlineStr"/>
      <c r="B12977" s="38" t="inlineStr">
        <is>
          <t xml:space="preserve">    ONLINE Sandra milena Beltran basto</t>
        </is>
      </c>
      <c r="C12977" s="39" t="n">
        <v>9579.83</v>
      </c>
      <c r="D12977" s="39" t="n">
        <v>9579.83</v>
      </c>
      <c r="E12977" s="39">
        <f>C12977-D12977</f>
        <v/>
      </c>
      <c r="F12977" s="40">
        <f>IF(D12977=0,0,E12977/ABS(D12977))</f>
        <v/>
      </c>
    </row>
    <row r="12978" hidden="1" outlineLevel="1">
      <c r="A12978" s="37" t="inlineStr"/>
      <c r="B12978" s="38" t="inlineStr">
        <is>
          <t xml:space="preserve">    ONLINE Sandra milena Rada de la cruz</t>
        </is>
      </c>
      <c r="C12978" s="39" t="n">
        <v>5588.24</v>
      </c>
      <c r="D12978" s="39" t="n">
        <v>5588.24</v>
      </c>
      <c r="E12978" s="39">
        <f>C12978-D12978</f>
        <v/>
      </c>
      <c r="F12978" s="40">
        <f>IF(D12978=0,0,E12978/ABS(D12978))</f>
        <v/>
      </c>
    </row>
    <row r="12979" hidden="1" outlineLevel="1">
      <c r="A12979" s="37" t="inlineStr"/>
      <c r="B12979" s="38" t="inlineStr">
        <is>
          <t xml:space="preserve">    ONLINE Sandra vivero</t>
        </is>
      </c>
      <c r="C12979" s="39" t="n">
        <v>10178.58</v>
      </c>
      <c r="D12979" s="39" t="n">
        <v>10178.58</v>
      </c>
      <c r="E12979" s="39">
        <f>C12979-D12979</f>
        <v/>
      </c>
      <c r="F12979" s="40">
        <f>IF(D12979=0,0,E12979/ABS(D12979))</f>
        <v/>
      </c>
    </row>
    <row r="12980" hidden="1" outlineLevel="1">
      <c r="A12980" s="37" t="inlineStr"/>
      <c r="B12980" s="38" t="inlineStr">
        <is>
          <t xml:space="preserve">    ONLINE Sandy Casas Barrero</t>
        </is>
      </c>
      <c r="C12980" s="39" t="n">
        <v>28739.5</v>
      </c>
      <c r="D12980" s="39" t="n">
        <v>28739.5</v>
      </c>
      <c r="E12980" s="39">
        <f>C12980-D12980</f>
        <v/>
      </c>
      <c r="F12980" s="40">
        <f>IF(D12980=0,0,E12980/ABS(D12980))</f>
        <v/>
      </c>
    </row>
    <row r="12981" hidden="1" outlineLevel="1">
      <c r="A12981" s="37" t="inlineStr"/>
      <c r="B12981" s="38" t="inlineStr">
        <is>
          <t xml:space="preserve">    ONLINE Sandy Melo</t>
        </is>
      </c>
      <c r="C12981" s="39" t="n">
        <v>13443.7</v>
      </c>
      <c r="D12981" s="39" t="n">
        <v>13443.7</v>
      </c>
      <c r="E12981" s="39">
        <f>C12981-D12981</f>
        <v/>
      </c>
      <c r="F12981" s="40">
        <f>IF(D12981=0,0,E12981/ABS(D12981))</f>
        <v/>
      </c>
    </row>
    <row r="12982" hidden="1" outlineLevel="1">
      <c r="A12982" s="37" t="inlineStr"/>
      <c r="B12982" s="38" t="inlineStr">
        <is>
          <t xml:space="preserve">    ONLINE Santiago Avila</t>
        </is>
      </c>
      <c r="C12982" s="39" t="n">
        <v>9100.84</v>
      </c>
      <c r="D12982" s="39" t="n">
        <v>9100.84</v>
      </c>
      <c r="E12982" s="39">
        <f>C12982-D12982</f>
        <v/>
      </c>
      <c r="F12982" s="40">
        <f>IF(D12982=0,0,E12982/ABS(D12982))</f>
        <v/>
      </c>
    </row>
    <row r="12983" hidden="1" outlineLevel="1">
      <c r="A12983" s="37" t="inlineStr"/>
      <c r="B12983" s="38" t="inlineStr">
        <is>
          <t xml:space="preserve">    ONLINE Santiago Bernal Vásquez</t>
        </is>
      </c>
      <c r="C12983" s="39" t="n">
        <v>6386.55</v>
      </c>
      <c r="D12983" s="39" t="n">
        <v>6386.55</v>
      </c>
      <c r="E12983" s="39">
        <f>C12983-D12983</f>
        <v/>
      </c>
      <c r="F12983" s="40">
        <f>IF(D12983=0,0,E12983/ABS(D12983))</f>
        <v/>
      </c>
    </row>
    <row r="12984" hidden="1" outlineLevel="1">
      <c r="A12984" s="37" t="inlineStr"/>
      <c r="B12984" s="38" t="inlineStr">
        <is>
          <t xml:space="preserve">    ONLINE Santiago Castro Escobar</t>
        </is>
      </c>
      <c r="C12984" s="39" t="n">
        <v>6067.23</v>
      </c>
      <c r="D12984" s="39" t="n">
        <v>6067.23</v>
      </c>
      <c r="E12984" s="39">
        <f>C12984-D12984</f>
        <v/>
      </c>
      <c r="F12984" s="40">
        <f>IF(D12984=0,0,E12984/ABS(D12984))</f>
        <v/>
      </c>
    </row>
    <row r="12985" hidden="1" outlineLevel="1">
      <c r="A12985" s="37" t="inlineStr"/>
      <c r="B12985" s="38" t="inlineStr">
        <is>
          <t xml:space="preserve">    ONLINE Santiago Duque Muñoz</t>
        </is>
      </c>
      <c r="C12985" s="39" t="n">
        <v>11534.12</v>
      </c>
      <c r="D12985" s="39" t="n">
        <v>11534.12</v>
      </c>
      <c r="E12985" s="39">
        <f>C12985-D12985</f>
        <v/>
      </c>
      <c r="F12985" s="40">
        <f>IF(D12985=0,0,E12985/ABS(D12985))</f>
        <v/>
      </c>
    </row>
    <row r="12986" hidden="1" outlineLevel="1">
      <c r="A12986" s="37" t="inlineStr"/>
      <c r="B12986" s="38" t="inlineStr">
        <is>
          <t xml:space="preserve">    ONLINE Santiago Gomez</t>
        </is>
      </c>
      <c r="C12986" s="39" t="n">
        <v>6705.88</v>
      </c>
      <c r="D12986" s="39" t="n">
        <v>6705.88</v>
      </c>
      <c r="E12986" s="39">
        <f>C12986-D12986</f>
        <v/>
      </c>
      <c r="F12986" s="40">
        <f>IF(D12986=0,0,E12986/ABS(D12986))</f>
        <v/>
      </c>
    </row>
    <row r="12987" hidden="1" outlineLevel="1">
      <c r="A12987" s="37" t="inlineStr"/>
      <c r="B12987" s="38" t="inlineStr">
        <is>
          <t xml:space="preserve">    ONLINE Santiago Herrera</t>
        </is>
      </c>
      <c r="C12987" s="39" t="n">
        <v>11176.47</v>
      </c>
      <c r="D12987" s="39" t="n">
        <v>11176.47</v>
      </c>
      <c r="E12987" s="39">
        <f>C12987-D12987</f>
        <v/>
      </c>
      <c r="F12987" s="40">
        <f>IF(D12987=0,0,E12987/ABS(D12987))</f>
        <v/>
      </c>
    </row>
    <row r="12988" hidden="1" outlineLevel="1">
      <c r="A12988" s="37" t="inlineStr"/>
      <c r="B12988" s="38" t="inlineStr">
        <is>
          <t xml:space="preserve">    ONLINE Santiago Hincapie</t>
        </is>
      </c>
      <c r="C12988" s="39" t="n">
        <v>55084.04</v>
      </c>
      <c r="D12988" s="39" t="n">
        <v>55084.04</v>
      </c>
      <c r="E12988" s="39">
        <f>C12988-D12988</f>
        <v/>
      </c>
      <c r="F12988" s="40">
        <f>IF(D12988=0,0,E12988/ABS(D12988))</f>
        <v/>
      </c>
    </row>
    <row r="12989" hidden="1" outlineLevel="1">
      <c r="A12989" s="37" t="inlineStr"/>
      <c r="B12989" s="38" t="inlineStr">
        <is>
          <t xml:space="preserve">    ONLINE Santiago León López</t>
        </is>
      </c>
      <c r="C12989" s="39" t="n">
        <v>49112.61</v>
      </c>
      <c r="D12989" s="39" t="n">
        <v>49112.61</v>
      </c>
      <c r="E12989" s="39">
        <f>C12989-D12989</f>
        <v/>
      </c>
      <c r="F12989" s="40">
        <f>IF(D12989=0,0,E12989/ABS(D12989))</f>
        <v/>
      </c>
    </row>
    <row r="12990" hidden="1" outlineLevel="1">
      <c r="A12990" s="37" t="inlineStr"/>
      <c r="B12990" s="38" t="inlineStr">
        <is>
          <t xml:space="preserve">    ONLINE Santiago Montes</t>
        </is>
      </c>
      <c r="C12990" s="39" t="n">
        <v>5588.24</v>
      </c>
      <c r="D12990" s="39" t="n">
        <v>5588.24</v>
      </c>
      <c r="E12990" s="39">
        <f>C12990-D12990</f>
        <v/>
      </c>
      <c r="F12990" s="40">
        <f>IF(D12990=0,0,E12990/ABS(D12990))</f>
        <v/>
      </c>
    </row>
    <row r="12991" hidden="1" outlineLevel="1">
      <c r="A12991" s="37" t="inlineStr"/>
      <c r="B12991" s="38" t="inlineStr">
        <is>
          <t xml:space="preserve">    ONLINE Santiago Ospina</t>
        </is>
      </c>
      <c r="C12991" s="39" t="n">
        <v>9579.83</v>
      </c>
      <c r="D12991" s="39" t="n">
        <v>9579.83</v>
      </c>
      <c r="E12991" s="39">
        <f>C12991-D12991</f>
        <v/>
      </c>
      <c r="F12991" s="40">
        <f>IF(D12991=0,0,E12991/ABS(D12991))</f>
        <v/>
      </c>
    </row>
    <row r="12992" hidden="1" outlineLevel="1">
      <c r="A12992" s="37" t="inlineStr"/>
      <c r="B12992" s="38" t="inlineStr">
        <is>
          <t xml:space="preserve">    ONLINE Santiago Perry Rubio</t>
        </is>
      </c>
      <c r="C12992" s="39" t="n">
        <v>6386.55</v>
      </c>
      <c r="D12992" s="39" t="n">
        <v>6386.55</v>
      </c>
      <c r="E12992" s="39">
        <f>C12992-D12992</f>
        <v/>
      </c>
      <c r="F12992" s="40">
        <f>IF(D12992=0,0,E12992/ABS(D12992))</f>
        <v/>
      </c>
    </row>
    <row r="12993" hidden="1" outlineLevel="1">
      <c r="A12993" s="37" t="inlineStr"/>
      <c r="B12993" s="38" t="inlineStr">
        <is>
          <t xml:space="preserve">    ONLINE Santiago Rodríguez Camargo</t>
        </is>
      </c>
      <c r="C12993" s="39" t="n">
        <v>9579.83</v>
      </c>
      <c r="D12993" s="39" t="n">
        <v>9579.83</v>
      </c>
      <c r="E12993" s="39">
        <f>C12993-D12993</f>
        <v/>
      </c>
      <c r="F12993" s="40">
        <f>IF(D12993=0,0,E12993/ABS(D12993))</f>
        <v/>
      </c>
    </row>
    <row r="12994" hidden="1" outlineLevel="1">
      <c r="A12994" s="37" t="inlineStr"/>
      <c r="B12994" s="38" t="inlineStr">
        <is>
          <t xml:space="preserve">    ONLINE Santiago Rodríguez Salcedo</t>
        </is>
      </c>
      <c r="C12994" s="39" t="n">
        <v>7663.87</v>
      </c>
      <c r="D12994" s="39" t="n">
        <v>7663.87</v>
      </c>
      <c r="E12994" s="39">
        <f>C12994-D12994</f>
        <v/>
      </c>
      <c r="F12994" s="40">
        <f>IF(D12994=0,0,E12994/ABS(D12994))</f>
        <v/>
      </c>
    </row>
    <row r="12995" hidden="1" outlineLevel="1">
      <c r="A12995" s="37" t="inlineStr"/>
      <c r="B12995" s="38" t="inlineStr">
        <is>
          <t xml:space="preserve">    ONLINE Santiago Vargas</t>
        </is>
      </c>
      <c r="C12995" s="39" t="n">
        <v>9579.83</v>
      </c>
      <c r="D12995" s="39" t="n">
        <v>9579.83</v>
      </c>
      <c r="E12995" s="39">
        <f>C12995-D12995</f>
        <v/>
      </c>
      <c r="F12995" s="40">
        <f>IF(D12995=0,0,E12995/ABS(D12995))</f>
        <v/>
      </c>
    </row>
    <row r="12996" hidden="1" outlineLevel="1">
      <c r="A12996" s="37" t="inlineStr"/>
      <c r="B12996" s="38" t="inlineStr">
        <is>
          <t xml:space="preserve">    ONLINE Sara Betancourt</t>
        </is>
      </c>
      <c r="C12996" s="39" t="n">
        <v>39277.31</v>
      </c>
      <c r="D12996" s="39" t="n">
        <v>39277.31</v>
      </c>
      <c r="E12996" s="39">
        <f>C12996-D12996</f>
        <v/>
      </c>
      <c r="F12996" s="40">
        <f>IF(D12996=0,0,E12996/ABS(D12996))</f>
        <v/>
      </c>
    </row>
    <row r="12997" hidden="1" outlineLevel="1">
      <c r="A12997" s="37" t="inlineStr"/>
      <c r="B12997" s="38" t="inlineStr">
        <is>
          <t xml:space="preserve">    ONLINE Sara Buitrago Muñoz</t>
        </is>
      </c>
      <c r="C12997" s="39" t="n">
        <v>11815.13</v>
      </c>
      <c r="D12997" s="39" t="n">
        <v>11815.13</v>
      </c>
      <c r="E12997" s="39">
        <f>C12997-D12997</f>
        <v/>
      </c>
      <c r="F12997" s="40">
        <f>IF(D12997=0,0,E12997/ABS(D12997))</f>
        <v/>
      </c>
    </row>
    <row r="12998" hidden="1" outlineLevel="1">
      <c r="A12998" s="37" t="inlineStr"/>
      <c r="B12998" s="38" t="inlineStr">
        <is>
          <t xml:space="preserve">    ONLINE Sara Cadavid Hoyos</t>
        </is>
      </c>
      <c r="C12998" s="39" t="n">
        <v>7057.14</v>
      </c>
      <c r="D12998" s="39" t="n">
        <v>7057.14</v>
      </c>
      <c r="E12998" s="39">
        <f>C12998-D12998</f>
        <v/>
      </c>
      <c r="F12998" s="40">
        <f>IF(D12998=0,0,E12998/ABS(D12998))</f>
        <v/>
      </c>
    </row>
    <row r="12999" hidden="1" outlineLevel="1">
      <c r="A12999" s="37" t="inlineStr"/>
      <c r="B12999" s="38" t="inlineStr">
        <is>
          <t xml:space="preserve">    ONLINE Sara Cardona</t>
        </is>
      </c>
      <c r="C12999" s="39" t="n">
        <v>42789.92</v>
      </c>
      <c r="D12999" s="39" t="n">
        <v>42789.92</v>
      </c>
      <c r="E12999" s="39">
        <f>C12999-D12999</f>
        <v/>
      </c>
      <c r="F12999" s="40">
        <f>IF(D12999=0,0,E12999/ABS(D12999))</f>
        <v/>
      </c>
    </row>
    <row r="13000" hidden="1" outlineLevel="1">
      <c r="A13000" s="37" t="inlineStr"/>
      <c r="B13000" s="38" t="inlineStr">
        <is>
          <t xml:space="preserve">    ONLINE Sara Catalina Marmolejo Escobar</t>
        </is>
      </c>
      <c r="C13000" s="39" t="n">
        <v>6546.22</v>
      </c>
      <c r="D13000" s="39" t="n">
        <v>6546.22</v>
      </c>
      <c r="E13000" s="39">
        <f>C13000-D13000</f>
        <v/>
      </c>
      <c r="F13000" s="40">
        <f>IF(D13000=0,0,E13000/ABS(D13000))</f>
        <v/>
      </c>
    </row>
    <row r="13001" hidden="1" outlineLevel="1">
      <c r="A13001" s="37" t="inlineStr"/>
      <c r="B13001" s="38" t="inlineStr">
        <is>
          <t xml:space="preserve">    ONLINE Sara Ceballos Uribe</t>
        </is>
      </c>
      <c r="C13001" s="39" t="n">
        <v>9579.83</v>
      </c>
      <c r="D13001" s="39" t="n">
        <v>9579.83</v>
      </c>
      <c r="E13001" s="39">
        <f>C13001-D13001</f>
        <v/>
      </c>
      <c r="F13001" s="40">
        <f>IF(D13001=0,0,E13001/ABS(D13001))</f>
        <v/>
      </c>
    </row>
    <row r="13002" hidden="1" outlineLevel="1">
      <c r="A13002" s="37" t="inlineStr"/>
      <c r="B13002" s="38" t="inlineStr">
        <is>
          <t xml:space="preserve">    ONLINE Sara Cháves</t>
        </is>
      </c>
      <c r="C13002" s="39" t="n">
        <v>10090.76</v>
      </c>
      <c r="D13002" s="39" t="n">
        <v>10090.76</v>
      </c>
      <c r="E13002" s="39">
        <f>C13002-D13002</f>
        <v/>
      </c>
      <c r="F13002" s="40">
        <f>IF(D13002=0,0,E13002/ABS(D13002))</f>
        <v/>
      </c>
    </row>
    <row r="13003" hidden="1" outlineLevel="1">
      <c r="A13003" s="37" t="inlineStr"/>
      <c r="B13003" s="38" t="inlineStr">
        <is>
          <t xml:space="preserve">    ONLINE Sara Duque</t>
        </is>
      </c>
      <c r="C13003" s="39" t="n">
        <v>56042.01</v>
      </c>
      <c r="D13003" s="39" t="n">
        <v>56042.01</v>
      </c>
      <c r="E13003" s="39">
        <f>C13003-D13003</f>
        <v/>
      </c>
      <c r="F13003" s="40">
        <f>IF(D13003=0,0,E13003/ABS(D13003))</f>
        <v/>
      </c>
    </row>
    <row r="13004" hidden="1" outlineLevel="1">
      <c r="A13004" s="37" t="inlineStr"/>
      <c r="B13004" s="38" t="inlineStr">
        <is>
          <t xml:space="preserve">    ONLINE Sara Francesconi</t>
        </is>
      </c>
      <c r="C13004" s="39" t="n">
        <v>24875.63</v>
      </c>
      <c r="D13004" s="39" t="n">
        <v>24875.63</v>
      </c>
      <c r="E13004" s="39">
        <f>C13004-D13004</f>
        <v/>
      </c>
      <c r="F13004" s="40">
        <f>IF(D13004=0,0,E13004/ABS(D13004))</f>
        <v/>
      </c>
    </row>
    <row r="13005" hidden="1" outlineLevel="1">
      <c r="A13005" s="37" t="inlineStr"/>
      <c r="B13005" s="38" t="inlineStr">
        <is>
          <t xml:space="preserve">    ONLINE Sara Garcia</t>
        </is>
      </c>
      <c r="C13005" s="39" t="n">
        <v>19159.66</v>
      </c>
      <c r="D13005" s="39" t="n">
        <v>19159.66</v>
      </c>
      <c r="E13005" s="39">
        <f>C13005-D13005</f>
        <v/>
      </c>
      <c r="F13005" s="40">
        <f>IF(D13005=0,0,E13005/ABS(D13005))</f>
        <v/>
      </c>
    </row>
    <row r="13006" hidden="1" outlineLevel="1">
      <c r="A13006" s="37" t="inlineStr"/>
      <c r="B13006" s="38" t="inlineStr">
        <is>
          <t xml:space="preserve">    ONLINE Sara González</t>
        </is>
      </c>
      <c r="C13006" s="39" t="n">
        <v>6067.23</v>
      </c>
      <c r="D13006" s="39" t="n">
        <v>6067.23</v>
      </c>
      <c r="E13006" s="39">
        <f>C13006-D13006</f>
        <v/>
      </c>
      <c r="F13006" s="40">
        <f>IF(D13006=0,0,E13006/ABS(D13006))</f>
        <v/>
      </c>
    </row>
    <row r="13007" hidden="1" outlineLevel="1">
      <c r="A13007" s="37" t="inlineStr"/>
      <c r="B13007" s="38" t="inlineStr">
        <is>
          <t xml:space="preserve">    ONLINE Sara Mejia</t>
        </is>
      </c>
      <c r="C13007" s="39" t="n">
        <v>9100.84</v>
      </c>
      <c r="D13007" s="39" t="n">
        <v>9100.84</v>
      </c>
      <c r="E13007" s="39">
        <f>C13007-D13007</f>
        <v/>
      </c>
      <c r="F13007" s="40">
        <f>IF(D13007=0,0,E13007/ABS(D13007))</f>
        <v/>
      </c>
    </row>
    <row r="13008" hidden="1" outlineLevel="1">
      <c r="A13008" s="37" t="inlineStr"/>
      <c r="B13008" s="38" t="inlineStr">
        <is>
          <t xml:space="preserve">    ONLINE Sara Melo</t>
        </is>
      </c>
      <c r="C13008" s="39" t="n">
        <v>9100.84</v>
      </c>
      <c r="D13008" s="39" t="n">
        <v>9100.84</v>
      </c>
      <c r="E13008" s="39">
        <f>C13008-D13008</f>
        <v/>
      </c>
      <c r="F13008" s="40">
        <f>IF(D13008=0,0,E13008/ABS(D13008))</f>
        <v/>
      </c>
    </row>
    <row r="13009" hidden="1" outlineLevel="1">
      <c r="A13009" s="37" t="inlineStr"/>
      <c r="B13009" s="38" t="inlineStr">
        <is>
          <t xml:space="preserve">    ONLINE Sara Mendoza de la Rosa</t>
        </is>
      </c>
      <c r="C13009" s="39" t="n">
        <v>15168.07</v>
      </c>
      <c r="D13009" s="39" t="n">
        <v>15168.07</v>
      </c>
      <c r="E13009" s="39">
        <f>C13009-D13009</f>
        <v/>
      </c>
      <c r="F13009" s="40">
        <f>IF(D13009=0,0,E13009/ABS(D13009))</f>
        <v/>
      </c>
    </row>
    <row r="13010" hidden="1" outlineLevel="1">
      <c r="A13010" s="37" t="inlineStr"/>
      <c r="B13010" s="38" t="inlineStr">
        <is>
          <t xml:space="preserve">    ONLINE Sara Molina</t>
        </is>
      </c>
      <c r="C13010" s="39" t="n">
        <v>11176.47</v>
      </c>
      <c r="D13010" s="39" t="n">
        <v>11176.47</v>
      </c>
      <c r="E13010" s="39">
        <f>C13010-D13010</f>
        <v/>
      </c>
      <c r="F13010" s="40">
        <f>IF(D13010=0,0,E13010/ABS(D13010))</f>
        <v/>
      </c>
    </row>
    <row r="13011" hidden="1" outlineLevel="1">
      <c r="A13011" s="37" t="inlineStr"/>
      <c r="B13011" s="38" t="inlineStr">
        <is>
          <t xml:space="preserve">    ONLINE Sara Plaza jalabe</t>
        </is>
      </c>
      <c r="C13011" s="39" t="n">
        <v>8781.51</v>
      </c>
      <c r="D13011" s="39" t="n">
        <v>8781.51</v>
      </c>
      <c r="E13011" s="39">
        <f>C13011-D13011</f>
        <v/>
      </c>
      <c r="F13011" s="40">
        <f>IF(D13011=0,0,E13011/ABS(D13011))</f>
        <v/>
      </c>
    </row>
    <row r="13012" hidden="1" outlineLevel="1">
      <c r="A13012" s="37" t="inlineStr"/>
      <c r="B13012" s="38" t="inlineStr">
        <is>
          <t xml:space="preserve">    ONLINE Sara Restrepo</t>
        </is>
      </c>
      <c r="C13012" s="39" t="n">
        <v>10090.76</v>
      </c>
      <c r="D13012" s="39" t="n">
        <v>10090.76</v>
      </c>
      <c r="E13012" s="39">
        <f>C13012-D13012</f>
        <v/>
      </c>
      <c r="F13012" s="40">
        <f>IF(D13012=0,0,E13012/ABS(D13012))</f>
        <v/>
      </c>
    </row>
    <row r="13013" hidden="1" outlineLevel="1">
      <c r="A13013" s="37" t="inlineStr"/>
      <c r="B13013" s="38" t="inlineStr">
        <is>
          <t xml:space="preserve">    ONLINE Sara Sayago</t>
        </is>
      </c>
      <c r="C13013" s="39" t="n">
        <v>108891.03</v>
      </c>
      <c r="D13013" s="39" t="n">
        <v>108891.03</v>
      </c>
      <c r="E13013" s="39">
        <f>C13013-D13013</f>
        <v/>
      </c>
      <c r="F13013" s="40">
        <f>IF(D13013=0,0,E13013/ABS(D13013))</f>
        <v/>
      </c>
    </row>
    <row r="13014" hidden="1" outlineLevel="1">
      <c r="A13014" s="37" t="inlineStr"/>
      <c r="B13014" s="38" t="inlineStr">
        <is>
          <t xml:space="preserve">    ONLINE Sara Solarte</t>
        </is>
      </c>
      <c r="C13014" s="39" t="n">
        <v>91870.59</v>
      </c>
      <c r="D13014" s="39" t="n">
        <v>91870.59</v>
      </c>
      <c r="E13014" s="39">
        <f>C13014-D13014</f>
        <v/>
      </c>
      <c r="F13014" s="40">
        <f>IF(D13014=0,0,E13014/ABS(D13014))</f>
        <v/>
      </c>
    </row>
    <row r="13015" hidden="1" outlineLevel="1">
      <c r="A13015" s="37" t="inlineStr"/>
      <c r="B13015" s="38" t="inlineStr">
        <is>
          <t xml:space="preserve">    ONLINE Sara Tamayo</t>
        </is>
      </c>
      <c r="C13015" s="39" t="n">
        <v>19159.66</v>
      </c>
      <c r="D13015" s="39" t="n">
        <v>19159.66</v>
      </c>
      <c r="E13015" s="39">
        <f>C13015-D13015</f>
        <v/>
      </c>
      <c r="F13015" s="40">
        <f>IF(D13015=0,0,E13015/ABS(D13015))</f>
        <v/>
      </c>
    </row>
    <row r="13016" hidden="1" outlineLevel="1">
      <c r="A13016" s="37" t="inlineStr"/>
      <c r="B13016" s="38" t="inlineStr">
        <is>
          <t xml:space="preserve">    ONLINE Sara Vallejo</t>
        </is>
      </c>
      <c r="C13016" s="39" t="n">
        <v>73065.37</v>
      </c>
      <c r="D13016" s="39" t="n">
        <v>73065.37</v>
      </c>
      <c r="E13016" s="39">
        <f>C13016-D13016</f>
        <v/>
      </c>
      <c r="F13016" s="40">
        <f>IF(D13016=0,0,E13016/ABS(D13016))</f>
        <v/>
      </c>
    </row>
    <row r="13017" hidden="1" outlineLevel="1">
      <c r="A13017" s="37" t="inlineStr"/>
      <c r="B13017" s="38" t="inlineStr">
        <is>
          <t xml:space="preserve">    ONLINE Sara Victoria Villa Cano</t>
        </is>
      </c>
      <c r="C13017" s="39" t="n">
        <v>9579.83</v>
      </c>
      <c r="D13017" s="39" t="n">
        <v>9579.83</v>
      </c>
      <c r="E13017" s="39">
        <f>C13017-D13017</f>
        <v/>
      </c>
      <c r="F13017" s="40">
        <f>IF(D13017=0,0,E13017/ABS(D13017))</f>
        <v/>
      </c>
    </row>
    <row r="13018" hidden="1" outlineLevel="1">
      <c r="A13018" s="37" t="inlineStr"/>
      <c r="B13018" s="38" t="inlineStr">
        <is>
          <t xml:space="preserve">    ONLINE Sara eugenia Madrid</t>
        </is>
      </c>
      <c r="C13018" s="39" t="n">
        <v>104420.14</v>
      </c>
      <c r="D13018" s="39" t="n">
        <v>104420.14</v>
      </c>
      <c r="E13018" s="39">
        <f>C13018-D13018</f>
        <v/>
      </c>
      <c r="F13018" s="40">
        <f>IF(D13018=0,0,E13018/ABS(D13018))</f>
        <v/>
      </c>
    </row>
    <row r="13019" hidden="1" outlineLevel="1">
      <c r="A13019" s="37" t="inlineStr"/>
      <c r="B13019" s="38" t="inlineStr">
        <is>
          <t xml:space="preserve">    ONLINE Sara faride Asaad Rodas</t>
        </is>
      </c>
      <c r="C13019" s="39" t="n">
        <v>7584.03</v>
      </c>
      <c r="D13019" s="39" t="n">
        <v>7584.03</v>
      </c>
      <c r="E13019" s="39">
        <f>C13019-D13019</f>
        <v/>
      </c>
      <c r="F13019" s="40">
        <f>IF(D13019=0,0,E13019/ABS(D13019))</f>
        <v/>
      </c>
    </row>
    <row r="13020" hidden="1" outlineLevel="1">
      <c r="A13020" s="37" t="inlineStr"/>
      <c r="B13020" s="38" t="inlineStr">
        <is>
          <t xml:space="preserve">    ONLINE Sara velasquez</t>
        </is>
      </c>
      <c r="C13020" s="39" t="n">
        <v>12932.77</v>
      </c>
      <c r="D13020" s="39" t="n">
        <v>12932.77</v>
      </c>
      <c r="E13020" s="39">
        <f>C13020-D13020</f>
        <v/>
      </c>
      <c r="F13020" s="40">
        <f>IF(D13020=0,0,E13020/ABS(D13020))</f>
        <v/>
      </c>
    </row>
    <row r="13021" hidden="1" outlineLevel="1">
      <c r="A13021" s="37" t="inlineStr"/>
      <c r="B13021" s="38" t="inlineStr">
        <is>
          <t xml:space="preserve">    ONLINE Saraid Sanchez</t>
        </is>
      </c>
      <c r="C13021" s="39" t="n">
        <v>86218.48</v>
      </c>
      <c r="D13021" s="39" t="n">
        <v>86218.48</v>
      </c>
      <c r="E13021" s="39">
        <f>C13021-D13021</f>
        <v/>
      </c>
      <c r="F13021" s="40">
        <f>IF(D13021=0,0,E13021/ABS(D13021))</f>
        <v/>
      </c>
    </row>
    <row r="13022" hidden="1" outlineLevel="1">
      <c r="A13022" s="37" t="inlineStr"/>
      <c r="B13022" s="38" t="inlineStr">
        <is>
          <t xml:space="preserve">    ONLINE Saul Patiño</t>
        </is>
      </c>
      <c r="C13022" s="39" t="n">
        <v>17563.03</v>
      </c>
      <c r="D13022" s="39" t="n">
        <v>17563.03</v>
      </c>
      <c r="E13022" s="39">
        <f>C13022-D13022</f>
        <v/>
      </c>
      <c r="F13022" s="40">
        <f>IF(D13022=0,0,E13022/ABS(D13022))</f>
        <v/>
      </c>
    </row>
    <row r="13023" hidden="1" outlineLevel="1">
      <c r="A13023" s="37" t="inlineStr"/>
      <c r="B13023" s="38" t="inlineStr">
        <is>
          <t xml:space="preserve">    ONLINE Sayra Pedraza</t>
        </is>
      </c>
      <c r="C13023" s="39" t="n">
        <v>20277.3</v>
      </c>
      <c r="D13023" s="39" t="n">
        <v>20277.3</v>
      </c>
      <c r="E13023" s="39">
        <f>C13023-D13023</f>
        <v/>
      </c>
      <c r="F13023" s="40">
        <f>IF(D13023=0,0,E13023/ABS(D13023))</f>
        <v/>
      </c>
    </row>
    <row r="13024" hidden="1" outlineLevel="1">
      <c r="A13024" s="37" t="inlineStr"/>
      <c r="B13024" s="38" t="inlineStr">
        <is>
          <t xml:space="preserve">    ONLINE Sebastian Daraviña</t>
        </is>
      </c>
      <c r="C13024" s="39" t="n">
        <v>118916.05</v>
      </c>
      <c r="D13024" s="39" t="n">
        <v>118916.05</v>
      </c>
      <c r="E13024" s="39">
        <f>C13024-D13024</f>
        <v/>
      </c>
      <c r="F13024" s="40">
        <f>IF(D13024=0,0,E13024/ABS(D13024))</f>
        <v/>
      </c>
    </row>
    <row r="13025" hidden="1" outlineLevel="1">
      <c r="A13025" s="37" t="inlineStr"/>
      <c r="B13025" s="38" t="inlineStr">
        <is>
          <t xml:space="preserve">    ONLINE Sebastian Higuera Chaparro</t>
        </is>
      </c>
      <c r="C13025" s="39" t="n">
        <v>47899.17</v>
      </c>
      <c r="D13025" s="39" t="n">
        <v>47899.17</v>
      </c>
      <c r="E13025" s="39">
        <f>C13025-D13025</f>
        <v/>
      </c>
      <c r="F13025" s="40">
        <f>IF(D13025=0,0,E13025/ABS(D13025))</f>
        <v/>
      </c>
    </row>
    <row r="13026" hidden="1" outlineLevel="1">
      <c r="A13026" s="37" t="inlineStr"/>
      <c r="B13026" s="38" t="inlineStr">
        <is>
          <t xml:space="preserve">    ONLINE Sebastian Otoya</t>
        </is>
      </c>
      <c r="C13026" s="39" t="n">
        <v>9100.84</v>
      </c>
      <c r="D13026" s="39" t="n">
        <v>9100.84</v>
      </c>
      <c r="E13026" s="39">
        <f>C13026-D13026</f>
        <v/>
      </c>
      <c r="F13026" s="40">
        <f>IF(D13026=0,0,E13026/ABS(D13026))</f>
        <v/>
      </c>
    </row>
    <row r="13027" hidden="1" outlineLevel="1">
      <c r="A13027" s="37" t="inlineStr"/>
      <c r="B13027" s="38" t="inlineStr">
        <is>
          <t xml:space="preserve">    ONLINE Sebastian Quintero</t>
        </is>
      </c>
      <c r="C13027" s="39" t="n">
        <v>9579.83</v>
      </c>
      <c r="D13027" s="39" t="n">
        <v>9579.83</v>
      </c>
      <c r="E13027" s="39">
        <f>C13027-D13027</f>
        <v/>
      </c>
      <c r="F13027" s="40">
        <f>IF(D13027=0,0,E13027/ABS(D13027))</f>
        <v/>
      </c>
    </row>
    <row r="13028" hidden="1" outlineLevel="1">
      <c r="A13028" s="37" t="inlineStr"/>
      <c r="B13028" s="38" t="inlineStr">
        <is>
          <t xml:space="preserve">    ONLINE Sebastian Ramirez</t>
        </is>
      </c>
      <c r="C13028" s="39" t="n">
        <v>16988.24</v>
      </c>
      <c r="D13028" s="39" t="n">
        <v>16988.24</v>
      </c>
      <c r="E13028" s="39">
        <f>C13028-D13028</f>
        <v/>
      </c>
      <c r="F13028" s="40">
        <f>IF(D13028=0,0,E13028/ABS(D13028))</f>
        <v/>
      </c>
    </row>
    <row r="13029" hidden="1" outlineLevel="1">
      <c r="A13029" s="37" t="inlineStr"/>
      <c r="B13029" s="38" t="inlineStr">
        <is>
          <t xml:space="preserve">    ONLINE Sebastian Romero</t>
        </is>
      </c>
      <c r="C13029" s="39" t="n">
        <v>8462.18</v>
      </c>
      <c r="D13029" s="39" t="n">
        <v>8462.18</v>
      </c>
      <c r="E13029" s="39">
        <f>C13029-D13029</f>
        <v/>
      </c>
      <c r="F13029" s="40">
        <f>IF(D13029=0,0,E13029/ABS(D13029))</f>
        <v/>
      </c>
    </row>
    <row r="13030" hidden="1" outlineLevel="1">
      <c r="A13030" s="37" t="inlineStr"/>
      <c r="B13030" s="38" t="inlineStr">
        <is>
          <t xml:space="preserve">    ONLINE Sebastian Sanchez</t>
        </is>
      </c>
      <c r="C13030" s="39" t="n">
        <v>9579.83</v>
      </c>
      <c r="D13030" s="39" t="n">
        <v>9579.83</v>
      </c>
      <c r="E13030" s="39">
        <f>C13030-D13030</f>
        <v/>
      </c>
      <c r="F13030" s="40">
        <f>IF(D13030=0,0,E13030/ABS(D13030))</f>
        <v/>
      </c>
    </row>
    <row r="13031" hidden="1" outlineLevel="1">
      <c r="A13031" s="37" t="inlineStr"/>
      <c r="B13031" s="38" t="inlineStr">
        <is>
          <t xml:space="preserve">    ONLINE Sebastian Torres</t>
        </is>
      </c>
      <c r="C13031" s="39" t="n">
        <v>19159.66</v>
      </c>
      <c r="D13031" s="39" t="n">
        <v>19159.66</v>
      </c>
      <c r="E13031" s="39">
        <f>C13031-D13031</f>
        <v/>
      </c>
      <c r="F13031" s="40">
        <f>IF(D13031=0,0,E13031/ABS(D13031))</f>
        <v/>
      </c>
    </row>
    <row r="13032" hidden="1" outlineLevel="1">
      <c r="A13032" s="37" t="inlineStr"/>
      <c r="B13032" s="38" t="inlineStr">
        <is>
          <t xml:space="preserve">    ONLINE Sebastian Zuluaga</t>
        </is>
      </c>
      <c r="C13032" s="39" t="n">
        <v>210363.51</v>
      </c>
      <c r="D13032" s="39" t="n">
        <v>210363.51</v>
      </c>
      <c r="E13032" s="39">
        <f>C13032-D13032</f>
        <v/>
      </c>
      <c r="F13032" s="40">
        <f>IF(D13032=0,0,E13032/ABS(D13032))</f>
        <v/>
      </c>
    </row>
    <row r="13033" hidden="1" outlineLevel="1">
      <c r="A13033" s="37" t="inlineStr"/>
      <c r="B13033" s="38" t="inlineStr">
        <is>
          <t xml:space="preserve">    ONLINE Sebastián Acero</t>
        </is>
      </c>
      <c r="C13033" s="39" t="n">
        <v>7983.19</v>
      </c>
      <c r="D13033" s="39" t="n">
        <v>7983.19</v>
      </c>
      <c r="E13033" s="39">
        <f>C13033-D13033</f>
        <v/>
      </c>
      <c r="F13033" s="40">
        <f>IF(D13033=0,0,E13033/ABS(D13033))</f>
        <v/>
      </c>
    </row>
    <row r="13034" hidden="1" outlineLevel="1">
      <c r="A13034" s="37" t="inlineStr"/>
      <c r="B13034" s="38" t="inlineStr">
        <is>
          <t xml:space="preserve">    ONLINE Sebastián Camilo Rodríguez Infante</t>
        </is>
      </c>
      <c r="C13034" s="39" t="n">
        <v>9579.83</v>
      </c>
      <c r="D13034" s="39" t="n">
        <v>9579.83</v>
      </c>
      <c r="E13034" s="39">
        <f>C13034-D13034</f>
        <v/>
      </c>
      <c r="F13034" s="40">
        <f>IF(D13034=0,0,E13034/ABS(D13034))</f>
        <v/>
      </c>
    </row>
    <row r="13035" hidden="1" outlineLevel="1">
      <c r="A13035" s="37" t="inlineStr"/>
      <c r="B13035" s="38" t="inlineStr">
        <is>
          <t xml:space="preserve">    ONLINE Sebastián Castañeda</t>
        </is>
      </c>
      <c r="C13035" s="39" t="n">
        <v>6067.23</v>
      </c>
      <c r="D13035" s="39" t="n">
        <v>6067.23</v>
      </c>
      <c r="E13035" s="39">
        <f>C13035-D13035</f>
        <v/>
      </c>
      <c r="F13035" s="40">
        <f>IF(D13035=0,0,E13035/ABS(D13035))</f>
        <v/>
      </c>
    </row>
    <row r="13036" hidden="1" outlineLevel="1">
      <c r="A13036" s="37" t="inlineStr"/>
      <c r="B13036" s="38" t="inlineStr">
        <is>
          <t xml:space="preserve">    ONLINE Sebastián David Camacho Gómez</t>
        </is>
      </c>
      <c r="C13036" s="39" t="n">
        <v>9579.83</v>
      </c>
      <c r="D13036" s="39" t="n">
        <v>9579.83</v>
      </c>
      <c r="E13036" s="39">
        <f>C13036-D13036</f>
        <v/>
      </c>
      <c r="F13036" s="40">
        <f>IF(D13036=0,0,E13036/ABS(D13036))</f>
        <v/>
      </c>
    </row>
    <row r="13037" hidden="1" outlineLevel="1">
      <c r="A13037" s="37" t="inlineStr"/>
      <c r="B13037" s="38" t="inlineStr">
        <is>
          <t xml:space="preserve">    ONLINE Sebastián Monedero</t>
        </is>
      </c>
      <c r="C13037" s="39" t="n">
        <v>33529.42</v>
      </c>
      <c r="D13037" s="39" t="n">
        <v>33529.42</v>
      </c>
      <c r="E13037" s="39">
        <f>C13037-D13037</f>
        <v/>
      </c>
      <c r="F13037" s="40">
        <f>IF(D13037=0,0,E13037/ABS(D13037))</f>
        <v/>
      </c>
    </row>
    <row r="13038" hidden="1" outlineLevel="1">
      <c r="A13038" s="37" t="inlineStr"/>
      <c r="B13038" s="38" t="inlineStr">
        <is>
          <t xml:space="preserve">    ONLINE Sebastián Puentes Velasquez</t>
        </is>
      </c>
      <c r="C13038" s="39" t="n">
        <v>19159.66</v>
      </c>
      <c r="D13038" s="39" t="n">
        <v>19159.66</v>
      </c>
      <c r="E13038" s="39">
        <f>C13038-D13038</f>
        <v/>
      </c>
      <c r="F13038" s="40">
        <f>IF(D13038=0,0,E13038/ABS(D13038))</f>
        <v/>
      </c>
    </row>
    <row r="13039" hidden="1" outlineLevel="1">
      <c r="A13039" s="37" t="inlineStr"/>
      <c r="B13039" s="38" t="inlineStr">
        <is>
          <t xml:space="preserve">    ONLINE Sebastían Mejía Tirado</t>
        </is>
      </c>
      <c r="C13039" s="39" t="n">
        <v>9579.83</v>
      </c>
      <c r="D13039" s="39" t="n">
        <v>9579.83</v>
      </c>
      <c r="E13039" s="39">
        <f>C13039-D13039</f>
        <v/>
      </c>
      <c r="F13039" s="40">
        <f>IF(D13039=0,0,E13039/ABS(D13039))</f>
        <v/>
      </c>
    </row>
    <row r="13040" hidden="1" outlineLevel="1">
      <c r="A13040" s="37" t="inlineStr"/>
      <c r="B13040" s="38" t="inlineStr">
        <is>
          <t xml:space="preserve">    ONLINE Senen de Jesus Velásquez lara</t>
        </is>
      </c>
      <c r="C13040" s="39" t="n">
        <v>20596.64</v>
      </c>
      <c r="D13040" s="39" t="n">
        <v>20596.64</v>
      </c>
      <c r="E13040" s="39">
        <f>C13040-D13040</f>
        <v/>
      </c>
      <c r="F13040" s="40">
        <f>IF(D13040=0,0,E13040/ABS(D13040))</f>
        <v/>
      </c>
    </row>
    <row r="13041" hidden="1" outlineLevel="1">
      <c r="A13041" s="37" t="inlineStr"/>
      <c r="B13041" s="38" t="inlineStr">
        <is>
          <t xml:space="preserve">    ONLINE Sergio Acosta</t>
        </is>
      </c>
      <c r="C13041" s="39" t="n">
        <v>47579.84</v>
      </c>
      <c r="D13041" s="39" t="n">
        <v>47579.84</v>
      </c>
      <c r="E13041" s="39">
        <f>C13041-D13041</f>
        <v/>
      </c>
      <c r="F13041" s="40">
        <f>IF(D13041=0,0,E13041/ABS(D13041))</f>
        <v/>
      </c>
    </row>
    <row r="13042" hidden="1" outlineLevel="1">
      <c r="A13042" s="37" t="inlineStr"/>
      <c r="B13042" s="38" t="inlineStr">
        <is>
          <t xml:space="preserve">    ONLINE Sergio Arenas</t>
        </is>
      </c>
      <c r="C13042" s="39" t="n">
        <v>43269.55</v>
      </c>
      <c r="D13042" s="39" t="n">
        <v>43269.55</v>
      </c>
      <c r="E13042" s="39">
        <f>C13042-D13042</f>
        <v/>
      </c>
      <c r="F13042" s="40">
        <f>IF(D13042=0,0,E13042/ABS(D13042))</f>
        <v/>
      </c>
    </row>
    <row r="13043" hidden="1" outlineLevel="1">
      <c r="A13043" s="37" t="inlineStr"/>
      <c r="B13043" s="38" t="inlineStr">
        <is>
          <t xml:space="preserve">    ONLINE Sergio Becerra</t>
        </is>
      </c>
      <c r="C13043" s="39" t="n">
        <v>42183.2</v>
      </c>
      <c r="D13043" s="39" t="n">
        <v>42183.2</v>
      </c>
      <c r="E13043" s="39">
        <f>C13043-D13043</f>
        <v/>
      </c>
      <c r="F13043" s="40">
        <f>IF(D13043=0,0,E13043/ABS(D13043))</f>
        <v/>
      </c>
    </row>
    <row r="13044" hidden="1" outlineLevel="1">
      <c r="A13044" s="37" t="inlineStr"/>
      <c r="B13044" s="38" t="inlineStr">
        <is>
          <t xml:space="preserve">    ONLINE Sergio Gomez</t>
        </is>
      </c>
      <c r="C13044" s="39" t="n">
        <v>10090.76</v>
      </c>
      <c r="D13044" s="39" t="n">
        <v>10090.76</v>
      </c>
      <c r="E13044" s="39">
        <f>C13044-D13044</f>
        <v/>
      </c>
      <c r="F13044" s="40">
        <f>IF(D13044=0,0,E13044/ABS(D13044))</f>
        <v/>
      </c>
    </row>
    <row r="13045" hidden="1" outlineLevel="1">
      <c r="A13045" s="37" t="inlineStr"/>
      <c r="B13045" s="38" t="inlineStr">
        <is>
          <t xml:space="preserve">    ONLINE Sergio Jurado</t>
        </is>
      </c>
      <c r="C13045" s="39" t="n">
        <v>25506.31</v>
      </c>
      <c r="D13045" s="39" t="n">
        <v>25506.31</v>
      </c>
      <c r="E13045" s="39">
        <f>C13045-D13045</f>
        <v/>
      </c>
      <c r="F13045" s="40">
        <f>IF(D13045=0,0,E13045/ABS(D13045))</f>
        <v/>
      </c>
    </row>
    <row r="13046" hidden="1" outlineLevel="1">
      <c r="A13046" s="37" t="inlineStr"/>
      <c r="B13046" s="38" t="inlineStr">
        <is>
          <t xml:space="preserve">    ONLINE Sergio Molina</t>
        </is>
      </c>
      <c r="C13046" s="39" t="n">
        <v>13124.37</v>
      </c>
      <c r="D13046" s="39" t="n">
        <v>13124.37</v>
      </c>
      <c r="E13046" s="39">
        <f>C13046-D13046</f>
        <v/>
      </c>
      <c r="F13046" s="40">
        <f>IF(D13046=0,0,E13046/ABS(D13046))</f>
        <v/>
      </c>
    </row>
    <row r="13047" hidden="1" outlineLevel="1">
      <c r="A13047" s="37" t="inlineStr"/>
      <c r="B13047" s="38" t="inlineStr">
        <is>
          <t xml:space="preserve">    ONLINE Sergio Pajaro</t>
        </is>
      </c>
      <c r="C13047" s="39" t="n">
        <v>16924.37</v>
      </c>
      <c r="D13047" s="39" t="n">
        <v>16924.37</v>
      </c>
      <c r="E13047" s="39">
        <f>C13047-D13047</f>
        <v/>
      </c>
      <c r="F13047" s="40">
        <f>IF(D13047=0,0,E13047/ABS(D13047))</f>
        <v/>
      </c>
    </row>
    <row r="13048" hidden="1" outlineLevel="1">
      <c r="A13048" s="37" t="inlineStr"/>
      <c r="B13048" s="38" t="inlineStr">
        <is>
          <t xml:space="preserve">    ONLINE Sergio Paniagua</t>
        </is>
      </c>
      <c r="C13048" s="39" t="n">
        <v>11176.47</v>
      </c>
      <c r="D13048" s="39" t="n">
        <v>11176.47</v>
      </c>
      <c r="E13048" s="39">
        <f>C13048-D13048</f>
        <v/>
      </c>
      <c r="F13048" s="40">
        <f>IF(D13048=0,0,E13048/ABS(D13048))</f>
        <v/>
      </c>
    </row>
    <row r="13049" hidden="1" outlineLevel="1">
      <c r="A13049" s="37" t="inlineStr"/>
      <c r="B13049" s="38" t="inlineStr">
        <is>
          <t xml:space="preserve">    ONLINE Sergio Vargas</t>
        </is>
      </c>
      <c r="C13049" s="39" t="n">
        <v>222834.85</v>
      </c>
      <c r="D13049" s="39" t="n">
        <v>222834.85</v>
      </c>
      <c r="E13049" s="39">
        <f>C13049-D13049</f>
        <v/>
      </c>
      <c r="F13049" s="40">
        <f>IF(D13049=0,0,E13049/ABS(D13049))</f>
        <v/>
      </c>
    </row>
    <row r="13050" hidden="1" outlineLevel="1">
      <c r="A13050" s="37" t="inlineStr"/>
      <c r="B13050" s="38" t="inlineStr">
        <is>
          <t xml:space="preserve">    ONLINE Sergio Zuluaga Rodas</t>
        </is>
      </c>
      <c r="C13050" s="39" t="n">
        <v>31932.78</v>
      </c>
      <c r="D13050" s="39" t="n">
        <v>31932.78</v>
      </c>
      <c r="E13050" s="39">
        <f>C13050-D13050</f>
        <v/>
      </c>
      <c r="F13050" s="40">
        <f>IF(D13050=0,0,E13050/ABS(D13050))</f>
        <v/>
      </c>
    </row>
    <row r="13051" hidden="1" outlineLevel="1">
      <c r="A13051" s="37" t="inlineStr"/>
      <c r="B13051" s="38" t="inlineStr">
        <is>
          <t xml:space="preserve">    ONLINE Shadia Mezher</t>
        </is>
      </c>
      <c r="C13051" s="39" t="n">
        <v>7184.87</v>
      </c>
      <c r="D13051" s="39" t="n">
        <v>7184.87</v>
      </c>
      <c r="E13051" s="39">
        <f>C13051-D13051</f>
        <v/>
      </c>
      <c r="F13051" s="40">
        <f>IF(D13051=0,0,E13051/ABS(D13051))</f>
        <v/>
      </c>
    </row>
    <row r="13052" hidden="1" outlineLevel="1">
      <c r="A13052" s="37" t="inlineStr"/>
      <c r="B13052" s="38" t="inlineStr">
        <is>
          <t xml:space="preserve">    ONLINE Sharon Bermúdez Sánchez</t>
        </is>
      </c>
      <c r="C13052" s="39" t="n">
        <v>37840.34</v>
      </c>
      <c r="D13052" s="39" t="n">
        <v>37840.34</v>
      </c>
      <c r="E13052" s="39">
        <f>C13052-D13052</f>
        <v/>
      </c>
      <c r="F13052" s="40">
        <f>IF(D13052=0,0,E13052/ABS(D13052))</f>
        <v/>
      </c>
    </row>
    <row r="13053" hidden="1" outlineLevel="1">
      <c r="A13053" s="37" t="inlineStr"/>
      <c r="B13053" s="38" t="inlineStr">
        <is>
          <t xml:space="preserve">    ONLINE Sheyla Azuero</t>
        </is>
      </c>
      <c r="C13053" s="39" t="n">
        <v>35445.37</v>
      </c>
      <c r="D13053" s="39" t="n">
        <v>35445.37</v>
      </c>
      <c r="E13053" s="39">
        <f>C13053-D13053</f>
        <v/>
      </c>
      <c r="F13053" s="40">
        <f>IF(D13053=0,0,E13053/ABS(D13053))</f>
        <v/>
      </c>
    </row>
    <row r="13054" hidden="1" outlineLevel="1">
      <c r="A13054" s="37" t="inlineStr"/>
      <c r="B13054" s="38" t="inlineStr">
        <is>
          <t xml:space="preserve">    ONLINE Shira Felder</t>
        </is>
      </c>
      <c r="C13054" s="39" t="n">
        <v>15168.06</v>
      </c>
      <c r="D13054" s="39" t="n">
        <v>15168.06</v>
      </c>
      <c r="E13054" s="39">
        <f>C13054-D13054</f>
        <v/>
      </c>
      <c r="F13054" s="40">
        <f>IF(D13054=0,0,E13054/ABS(D13054))</f>
        <v/>
      </c>
    </row>
    <row r="13055" hidden="1" outlineLevel="1">
      <c r="A13055" s="37" t="inlineStr"/>
      <c r="B13055" s="38" t="inlineStr">
        <is>
          <t xml:space="preserve">    ONLINE Shirle Botero</t>
        </is>
      </c>
      <c r="C13055" s="39" t="n">
        <v>7057.14</v>
      </c>
      <c r="D13055" s="39" t="n">
        <v>7057.14</v>
      </c>
      <c r="E13055" s="39">
        <f>C13055-D13055</f>
        <v/>
      </c>
      <c r="F13055" s="40">
        <f>IF(D13055=0,0,E13055/ABS(D13055))</f>
        <v/>
      </c>
    </row>
    <row r="13056" hidden="1" outlineLevel="1">
      <c r="A13056" s="37" t="inlineStr"/>
      <c r="B13056" s="38" t="inlineStr">
        <is>
          <t xml:space="preserve">    ONLINE Shirley Bermúdez</t>
        </is>
      </c>
      <c r="C13056" s="39" t="n">
        <v>39341.18</v>
      </c>
      <c r="D13056" s="39" t="n">
        <v>39341.18</v>
      </c>
      <c r="E13056" s="39">
        <f>C13056-D13056</f>
        <v/>
      </c>
      <c r="F13056" s="40">
        <f>IF(D13056=0,0,E13056/ABS(D13056))</f>
        <v/>
      </c>
    </row>
    <row r="13057" hidden="1" outlineLevel="1">
      <c r="A13057" s="37" t="inlineStr"/>
      <c r="B13057" s="38" t="inlineStr">
        <is>
          <t xml:space="preserve">    ONLINE Shirley Dadiana Briceño Gonzalez</t>
        </is>
      </c>
      <c r="C13057" s="39" t="n">
        <v>19159.66</v>
      </c>
      <c r="D13057" s="39" t="n">
        <v>19159.66</v>
      </c>
      <c r="E13057" s="39">
        <f>C13057-D13057</f>
        <v/>
      </c>
      <c r="F13057" s="40">
        <f>IF(D13057=0,0,E13057/ABS(D13057))</f>
        <v/>
      </c>
    </row>
    <row r="13058" hidden="1" outlineLevel="1">
      <c r="A13058" s="37" t="inlineStr"/>
      <c r="B13058" s="38" t="inlineStr">
        <is>
          <t xml:space="preserve">    ONLINE Shirley Sanquiz</t>
        </is>
      </c>
      <c r="C13058" s="39" t="n">
        <v>18201.68</v>
      </c>
      <c r="D13058" s="39" t="n">
        <v>18201.68</v>
      </c>
      <c r="E13058" s="39">
        <f>C13058-D13058</f>
        <v/>
      </c>
      <c r="F13058" s="40">
        <f>IF(D13058=0,0,E13058/ABS(D13058))</f>
        <v/>
      </c>
    </row>
    <row r="13059" hidden="1" outlineLevel="1">
      <c r="A13059" s="37" t="inlineStr"/>
      <c r="B13059" s="38" t="inlineStr">
        <is>
          <t xml:space="preserve">    ONLINE Shirley Zequeda</t>
        </is>
      </c>
      <c r="C13059" s="39" t="n">
        <v>25386.55</v>
      </c>
      <c r="D13059" s="39" t="n">
        <v>25386.55</v>
      </c>
      <c r="E13059" s="39">
        <f>C13059-D13059</f>
        <v/>
      </c>
      <c r="F13059" s="40">
        <f>IF(D13059=0,0,E13059/ABS(D13059))</f>
        <v/>
      </c>
    </row>
    <row r="13060" hidden="1" outlineLevel="1">
      <c r="A13060" s="37" t="inlineStr"/>
      <c r="B13060" s="38" t="inlineStr">
        <is>
          <t xml:space="preserve">    ONLINE Silvana Mantilla</t>
        </is>
      </c>
      <c r="C13060" s="39" t="n">
        <v>17243.69</v>
      </c>
      <c r="D13060" s="39" t="n">
        <v>17243.69</v>
      </c>
      <c r="E13060" s="39">
        <f>C13060-D13060</f>
        <v/>
      </c>
      <c r="F13060" s="40">
        <f>IF(D13060=0,0,E13060/ABS(D13060))</f>
        <v/>
      </c>
    </row>
    <row r="13061" hidden="1" outlineLevel="1">
      <c r="A13061" s="37" t="inlineStr"/>
      <c r="B13061" s="38" t="inlineStr">
        <is>
          <t xml:space="preserve">    ONLINE Silvana Puentes</t>
        </is>
      </c>
      <c r="C13061" s="39" t="n">
        <v>6705.88</v>
      </c>
      <c r="D13061" s="39" t="n">
        <v>6705.88</v>
      </c>
      <c r="E13061" s="39">
        <f>C13061-D13061</f>
        <v/>
      </c>
      <c r="F13061" s="40">
        <f>IF(D13061=0,0,E13061/ABS(D13061))</f>
        <v/>
      </c>
    </row>
    <row r="13062" hidden="1" outlineLevel="1">
      <c r="A13062" s="37" t="inlineStr"/>
      <c r="B13062" s="38" t="inlineStr">
        <is>
          <t xml:space="preserve">    ONLINE Silvana Santaella</t>
        </is>
      </c>
      <c r="C13062" s="39" t="n">
        <v>11176.47</v>
      </c>
      <c r="D13062" s="39" t="n">
        <v>11176.47</v>
      </c>
      <c r="E13062" s="39">
        <f>C13062-D13062</f>
        <v/>
      </c>
      <c r="F13062" s="40">
        <f>IF(D13062=0,0,E13062/ABS(D13062))</f>
        <v/>
      </c>
    </row>
    <row r="13063" hidden="1" outlineLevel="1">
      <c r="A13063" s="37" t="inlineStr"/>
      <c r="B13063" s="38" t="inlineStr">
        <is>
          <t xml:space="preserve">    ONLINE Silvia Algarin</t>
        </is>
      </c>
      <c r="C13063" s="39" t="n">
        <v>10090.76</v>
      </c>
      <c r="D13063" s="39" t="n">
        <v>10090.76</v>
      </c>
      <c r="E13063" s="39">
        <f>C13063-D13063</f>
        <v/>
      </c>
      <c r="F13063" s="40">
        <f>IF(D13063=0,0,E13063/ABS(D13063))</f>
        <v/>
      </c>
    </row>
    <row r="13064" hidden="1" outlineLevel="1">
      <c r="A13064" s="37" t="inlineStr"/>
      <c r="B13064" s="38" t="inlineStr">
        <is>
          <t xml:space="preserve">    ONLINE Silvia Ardila</t>
        </is>
      </c>
      <c r="C13064" s="39" t="n">
        <v>20181.51</v>
      </c>
      <c r="D13064" s="39" t="n">
        <v>20181.51</v>
      </c>
      <c r="E13064" s="39">
        <f>C13064-D13064</f>
        <v/>
      </c>
      <c r="F13064" s="40">
        <f>IF(D13064=0,0,E13064/ABS(D13064))</f>
        <v/>
      </c>
    </row>
    <row r="13065" hidden="1" outlineLevel="1">
      <c r="A13065" s="37" t="inlineStr"/>
      <c r="B13065" s="38" t="inlineStr">
        <is>
          <t xml:space="preserve">    ONLINE Silvia Echeverri</t>
        </is>
      </c>
      <c r="C13065" s="39" t="n">
        <v>9579.83</v>
      </c>
      <c r="D13065" s="39" t="n">
        <v>9579.83</v>
      </c>
      <c r="E13065" s="39">
        <f>C13065-D13065</f>
        <v/>
      </c>
      <c r="F13065" s="40">
        <f>IF(D13065=0,0,E13065/ABS(D13065))</f>
        <v/>
      </c>
    </row>
    <row r="13066" hidden="1" outlineLevel="1">
      <c r="A13066" s="37" t="inlineStr"/>
      <c r="B13066" s="38" t="inlineStr">
        <is>
          <t xml:space="preserve">    ONLINE Silvia Grau</t>
        </is>
      </c>
      <c r="C13066" s="39" t="n">
        <v>6386.55</v>
      </c>
      <c r="D13066" s="39" t="n">
        <v>6386.55</v>
      </c>
      <c r="E13066" s="39">
        <f>C13066-D13066</f>
        <v/>
      </c>
      <c r="F13066" s="40">
        <f>IF(D13066=0,0,E13066/ABS(D13066))</f>
        <v/>
      </c>
    </row>
    <row r="13067" hidden="1" outlineLevel="1">
      <c r="A13067" s="37" t="inlineStr"/>
      <c r="B13067" s="38" t="inlineStr">
        <is>
          <t xml:space="preserve">    ONLINE Silvia Mantilla Marroquín</t>
        </is>
      </c>
      <c r="C13067" s="39" t="n">
        <v>9579.83</v>
      </c>
      <c r="D13067" s="39" t="n">
        <v>9579.83</v>
      </c>
      <c r="E13067" s="39">
        <f>C13067-D13067</f>
        <v/>
      </c>
      <c r="F13067" s="40">
        <f>IF(D13067=0,0,E13067/ABS(D13067))</f>
        <v/>
      </c>
    </row>
    <row r="13068" hidden="1" outlineLevel="1">
      <c r="A13068" s="37" t="inlineStr"/>
      <c r="B13068" s="38" t="inlineStr">
        <is>
          <t xml:space="preserve">    ONLINE Silvia Marley Cruz Sanchez</t>
        </is>
      </c>
      <c r="C13068" s="39" t="n">
        <v>28739.49</v>
      </c>
      <c r="D13068" s="39" t="n">
        <v>28739.49</v>
      </c>
      <c r="E13068" s="39">
        <f>C13068-D13068</f>
        <v/>
      </c>
      <c r="F13068" s="40">
        <f>IF(D13068=0,0,E13068/ABS(D13068))</f>
        <v/>
      </c>
    </row>
    <row r="13069" hidden="1" outlineLevel="1">
      <c r="A13069" s="37" t="inlineStr"/>
      <c r="B13069" s="38" t="inlineStr">
        <is>
          <t xml:space="preserve">    ONLINE Silvia Motta</t>
        </is>
      </c>
      <c r="C13069" s="39" t="n">
        <v>19159.66</v>
      </c>
      <c r="D13069" s="39" t="n">
        <v>19159.66</v>
      </c>
      <c r="E13069" s="39">
        <f>C13069-D13069</f>
        <v/>
      </c>
      <c r="F13069" s="40">
        <f>IF(D13069=0,0,E13069/ABS(D13069))</f>
        <v/>
      </c>
    </row>
    <row r="13070" hidden="1" outlineLevel="1">
      <c r="A13070" s="37" t="inlineStr"/>
      <c r="B13070" s="38" t="inlineStr">
        <is>
          <t xml:space="preserve">    ONLINE Silvia Ordoñez</t>
        </is>
      </c>
      <c r="C13070" s="39" t="n">
        <v>53966.39</v>
      </c>
      <c r="D13070" s="39" t="n">
        <v>53966.39</v>
      </c>
      <c r="E13070" s="39">
        <f>C13070-D13070</f>
        <v/>
      </c>
      <c r="F13070" s="40">
        <f>IF(D13070=0,0,E13070/ABS(D13070))</f>
        <v/>
      </c>
    </row>
    <row r="13071" hidden="1" outlineLevel="1">
      <c r="A13071" s="37" t="inlineStr"/>
      <c r="B13071" s="38" t="inlineStr">
        <is>
          <t xml:space="preserve">    ONLINE Silvia Villamizar Rincon</t>
        </is>
      </c>
      <c r="C13071" s="39" t="n">
        <v>27142.86</v>
      </c>
      <c r="D13071" s="39" t="n">
        <v>27142.86</v>
      </c>
      <c r="E13071" s="39">
        <f>C13071-D13071</f>
        <v/>
      </c>
      <c r="F13071" s="40">
        <f>IF(D13071=0,0,E13071/ABS(D13071))</f>
        <v/>
      </c>
    </row>
    <row r="13072" hidden="1" outlineLevel="1">
      <c r="A13072" s="37" t="inlineStr"/>
      <c r="B13072" s="38" t="inlineStr">
        <is>
          <t xml:space="preserve">    ONLINE Simon Arbelaez Paz</t>
        </is>
      </c>
      <c r="C13072" s="39" t="n">
        <v>16988.24</v>
      </c>
      <c r="D13072" s="39" t="n">
        <v>16988.24</v>
      </c>
      <c r="E13072" s="39">
        <f>C13072-D13072</f>
        <v/>
      </c>
      <c r="F13072" s="40">
        <f>IF(D13072=0,0,E13072/ABS(D13072))</f>
        <v/>
      </c>
    </row>
    <row r="13073" hidden="1" outlineLevel="1">
      <c r="A13073" s="37" t="inlineStr"/>
      <c r="B13073" s="38" t="inlineStr">
        <is>
          <t xml:space="preserve">    ONLINE Simon Gomez</t>
        </is>
      </c>
      <c r="C13073" s="39" t="n">
        <v>38319.33</v>
      </c>
      <c r="D13073" s="39" t="n">
        <v>38319.33</v>
      </c>
      <c r="E13073" s="39">
        <f>C13073-D13073</f>
        <v/>
      </c>
      <c r="F13073" s="40">
        <f>IF(D13073=0,0,E13073/ABS(D13073))</f>
        <v/>
      </c>
    </row>
    <row r="13074" hidden="1" outlineLevel="1">
      <c r="A13074" s="37" t="inlineStr"/>
      <c r="B13074" s="38" t="inlineStr">
        <is>
          <t xml:space="preserve">    ONLINE Sindy Franco giron</t>
        </is>
      </c>
      <c r="C13074" s="39" t="n">
        <v>54293.57</v>
      </c>
      <c r="D13074" s="39" t="n">
        <v>54293.57</v>
      </c>
      <c r="E13074" s="39">
        <f>C13074-D13074</f>
        <v/>
      </c>
      <c r="F13074" s="40">
        <f>IF(D13074=0,0,E13074/ABS(D13074))</f>
        <v/>
      </c>
    </row>
    <row r="13075" hidden="1" outlineLevel="1">
      <c r="A13075" s="37" t="inlineStr"/>
      <c r="B13075" s="38" t="inlineStr">
        <is>
          <t xml:space="preserve">    ONLINE Sindy Montezuma</t>
        </is>
      </c>
      <c r="C13075" s="39" t="n">
        <v>9579.83</v>
      </c>
      <c r="D13075" s="39" t="n">
        <v>9579.83</v>
      </c>
      <c r="E13075" s="39">
        <f>C13075-D13075</f>
        <v/>
      </c>
      <c r="F13075" s="40">
        <f>IF(D13075=0,0,E13075/ABS(D13075))</f>
        <v/>
      </c>
    </row>
    <row r="13076" hidden="1" outlineLevel="1">
      <c r="A13076" s="37" t="inlineStr"/>
      <c r="B13076" s="38" t="inlineStr">
        <is>
          <t xml:space="preserve">    ONLINE Sindy Santos Agudelo</t>
        </is>
      </c>
      <c r="C13076" s="39" t="n">
        <v>9579.83</v>
      </c>
      <c r="D13076" s="39" t="n">
        <v>9579.83</v>
      </c>
      <c r="E13076" s="39">
        <f>C13076-D13076</f>
        <v/>
      </c>
      <c r="F13076" s="40">
        <f>IF(D13076=0,0,E13076/ABS(D13076))</f>
        <v/>
      </c>
    </row>
    <row r="13077" hidden="1" outlineLevel="1">
      <c r="A13077" s="37" t="inlineStr"/>
      <c r="B13077" s="38" t="inlineStr">
        <is>
          <t xml:space="preserve">    ONLINE Sindy vanessa Contreras Tamayo</t>
        </is>
      </c>
      <c r="C13077" s="39" t="n">
        <v>6705.88</v>
      </c>
      <c r="D13077" s="39" t="n">
        <v>6705.88</v>
      </c>
      <c r="E13077" s="39">
        <f>C13077-D13077</f>
        <v/>
      </c>
      <c r="F13077" s="40">
        <f>IF(D13077=0,0,E13077/ABS(D13077))</f>
        <v/>
      </c>
    </row>
    <row r="13078" hidden="1" outlineLevel="1">
      <c r="A13078" s="37" t="inlineStr"/>
      <c r="B13078" s="38" t="inlineStr">
        <is>
          <t xml:space="preserve">    ONLINE Sofia  Miranda</t>
        </is>
      </c>
      <c r="C13078" s="39" t="n">
        <v>29537.82</v>
      </c>
      <c r="D13078" s="39" t="n">
        <v>29537.82</v>
      </c>
      <c r="E13078" s="39">
        <f>C13078-D13078</f>
        <v/>
      </c>
      <c r="F13078" s="40">
        <f>IF(D13078=0,0,E13078/ABS(D13078))</f>
        <v/>
      </c>
    </row>
    <row r="13079" hidden="1" outlineLevel="1">
      <c r="A13079" s="37" t="inlineStr"/>
      <c r="B13079" s="38" t="inlineStr">
        <is>
          <t xml:space="preserve">    ONLINE Sofia Acevedo</t>
        </is>
      </c>
      <c r="C13079" s="39" t="n">
        <v>18840.34</v>
      </c>
      <c r="D13079" s="39" t="n">
        <v>18840.34</v>
      </c>
      <c r="E13079" s="39">
        <f>C13079-D13079</f>
        <v/>
      </c>
      <c r="F13079" s="40">
        <f>IF(D13079=0,0,E13079/ABS(D13079))</f>
        <v/>
      </c>
    </row>
    <row r="13080" hidden="1" outlineLevel="1">
      <c r="A13080" s="37" t="inlineStr"/>
      <c r="B13080" s="38" t="inlineStr">
        <is>
          <t xml:space="preserve">    ONLINE Sofia Alejandra Rincón Bermúdez</t>
        </is>
      </c>
      <c r="C13080" s="39" t="n">
        <v>237104.84</v>
      </c>
      <c r="D13080" s="39" t="n">
        <v>237104.84</v>
      </c>
      <c r="E13080" s="39">
        <f>C13080-D13080</f>
        <v/>
      </c>
      <c r="F13080" s="40">
        <f>IF(D13080=0,0,E13080/ABS(D13080))</f>
        <v/>
      </c>
    </row>
    <row r="13081" hidden="1" outlineLevel="1">
      <c r="A13081" s="37" t="inlineStr"/>
      <c r="B13081" s="38" t="inlineStr">
        <is>
          <t xml:space="preserve">    ONLINE Sofia Arias</t>
        </is>
      </c>
      <c r="C13081" s="39" t="n">
        <v>66100.78999999999</v>
      </c>
      <c r="D13081" s="39" t="n">
        <v>66100.78999999999</v>
      </c>
      <c r="E13081" s="39">
        <f>C13081-D13081</f>
        <v/>
      </c>
      <c r="F13081" s="40">
        <f>IF(D13081=0,0,E13081/ABS(D13081))</f>
        <v/>
      </c>
    </row>
    <row r="13082" hidden="1" outlineLevel="1">
      <c r="A13082" s="37" t="inlineStr"/>
      <c r="B13082" s="38" t="inlineStr">
        <is>
          <t xml:space="preserve">    ONLINE Sofia Cepeda Bernal</t>
        </is>
      </c>
      <c r="C13082" s="39" t="n">
        <v>43281.68</v>
      </c>
      <c r="D13082" s="39" t="n">
        <v>43281.68</v>
      </c>
      <c r="E13082" s="39">
        <f>C13082-D13082</f>
        <v/>
      </c>
      <c r="F13082" s="40">
        <f>IF(D13082=0,0,E13082/ABS(D13082))</f>
        <v/>
      </c>
    </row>
    <row r="13083" hidden="1" outlineLevel="1">
      <c r="A13083" s="37" t="inlineStr"/>
      <c r="B13083" s="38" t="inlineStr">
        <is>
          <t xml:space="preserve">    ONLINE Sofia Cuellar Valencia</t>
        </is>
      </c>
      <c r="C13083" s="39" t="n">
        <v>10090.76</v>
      </c>
      <c r="D13083" s="39" t="n">
        <v>10090.76</v>
      </c>
      <c r="E13083" s="39">
        <f>C13083-D13083</f>
        <v/>
      </c>
      <c r="F13083" s="40">
        <f>IF(D13083=0,0,E13083/ABS(D13083))</f>
        <v/>
      </c>
    </row>
    <row r="13084" hidden="1" outlineLevel="1">
      <c r="A13084" s="37" t="inlineStr"/>
      <c r="B13084" s="38" t="inlineStr">
        <is>
          <t xml:space="preserve">    ONLINE Sofia Davila</t>
        </is>
      </c>
      <c r="C13084" s="39" t="n">
        <v>45407.93</v>
      </c>
      <c r="D13084" s="39" t="n">
        <v>45407.93</v>
      </c>
      <c r="E13084" s="39">
        <f>C13084-D13084</f>
        <v/>
      </c>
      <c r="F13084" s="40">
        <f>IF(D13084=0,0,E13084/ABS(D13084))</f>
        <v/>
      </c>
    </row>
    <row r="13085" hidden="1" outlineLevel="1">
      <c r="A13085" s="37" t="inlineStr"/>
      <c r="B13085" s="38" t="inlineStr">
        <is>
          <t xml:space="preserve">    ONLINE Sofia Gaviria</t>
        </is>
      </c>
      <c r="C13085" s="39" t="n">
        <v>6386.55</v>
      </c>
      <c r="D13085" s="39" t="n">
        <v>6386.55</v>
      </c>
      <c r="E13085" s="39">
        <f>C13085-D13085</f>
        <v/>
      </c>
      <c r="F13085" s="40">
        <f>IF(D13085=0,0,E13085/ABS(D13085))</f>
        <v/>
      </c>
    </row>
    <row r="13086" hidden="1" outlineLevel="1">
      <c r="A13086" s="37" t="inlineStr"/>
      <c r="B13086" s="38" t="inlineStr">
        <is>
          <t xml:space="preserve">    ONLINE Sofia Giraldo</t>
        </is>
      </c>
      <c r="C13086" s="39" t="n">
        <v>54445.37</v>
      </c>
      <c r="D13086" s="39" t="n">
        <v>54445.37</v>
      </c>
      <c r="E13086" s="39">
        <f>C13086-D13086</f>
        <v/>
      </c>
      <c r="F13086" s="40">
        <f>IF(D13086=0,0,E13086/ABS(D13086))</f>
        <v/>
      </c>
    </row>
    <row r="13087" hidden="1" outlineLevel="1">
      <c r="A13087" s="37" t="inlineStr"/>
      <c r="B13087" s="38" t="inlineStr">
        <is>
          <t xml:space="preserve">    ONLINE Sofia Hincapié Gómez</t>
        </is>
      </c>
      <c r="C13087" s="39" t="n">
        <v>10090.76</v>
      </c>
      <c r="D13087" s="39" t="n">
        <v>10090.76</v>
      </c>
      <c r="E13087" s="39">
        <f>C13087-D13087</f>
        <v/>
      </c>
      <c r="F13087" s="40">
        <f>IF(D13087=0,0,E13087/ABS(D13087))</f>
        <v/>
      </c>
    </row>
    <row r="13088" hidden="1" outlineLevel="1">
      <c r="A13088" s="37" t="inlineStr"/>
      <c r="B13088" s="38" t="inlineStr">
        <is>
          <t xml:space="preserve">    ONLINE Sofia Mejia</t>
        </is>
      </c>
      <c r="C13088" s="39" t="n">
        <v>12613.44</v>
      </c>
      <c r="D13088" s="39" t="n">
        <v>12613.44</v>
      </c>
      <c r="E13088" s="39">
        <f>C13088-D13088</f>
        <v/>
      </c>
      <c r="F13088" s="40">
        <f>IF(D13088=0,0,E13088/ABS(D13088))</f>
        <v/>
      </c>
    </row>
    <row r="13089" hidden="1" outlineLevel="1">
      <c r="A13089" s="37" t="inlineStr"/>
      <c r="B13089" s="38" t="inlineStr">
        <is>
          <t xml:space="preserve">    ONLINE Sofia Murcia</t>
        </is>
      </c>
      <c r="C13089" s="39" t="n">
        <v>9579.83</v>
      </c>
      <c r="D13089" s="39" t="n">
        <v>9579.83</v>
      </c>
      <c r="E13089" s="39">
        <f>C13089-D13089</f>
        <v/>
      </c>
      <c r="F13089" s="40">
        <f>IF(D13089=0,0,E13089/ABS(D13089))</f>
        <v/>
      </c>
    </row>
    <row r="13090" hidden="1" outlineLevel="1">
      <c r="A13090" s="37" t="inlineStr"/>
      <c r="B13090" s="38" t="inlineStr">
        <is>
          <t xml:space="preserve">    ONLINE Sofia Ospina</t>
        </is>
      </c>
      <c r="C13090" s="39" t="n">
        <v>9579.83</v>
      </c>
      <c r="D13090" s="39" t="n">
        <v>9579.83</v>
      </c>
      <c r="E13090" s="39">
        <f>C13090-D13090</f>
        <v/>
      </c>
      <c r="F13090" s="40">
        <f>IF(D13090=0,0,E13090/ABS(D13090))</f>
        <v/>
      </c>
    </row>
    <row r="13091" hidden="1" outlineLevel="1">
      <c r="A13091" s="37" t="inlineStr"/>
      <c r="B13091" s="38" t="inlineStr">
        <is>
          <t xml:space="preserve">    ONLINE Sofia Rodriguez</t>
        </is>
      </c>
      <c r="C13091" s="39" t="n">
        <v>14369.74</v>
      </c>
      <c r="D13091" s="39" t="n">
        <v>14369.74</v>
      </c>
      <c r="E13091" s="39">
        <f>C13091-D13091</f>
        <v/>
      </c>
      <c r="F13091" s="40">
        <f>IF(D13091=0,0,E13091/ABS(D13091))</f>
        <v/>
      </c>
    </row>
    <row r="13092" hidden="1" outlineLevel="1">
      <c r="A13092" s="37" t="inlineStr"/>
      <c r="B13092" s="38" t="inlineStr">
        <is>
          <t xml:space="preserve">    ONLINE Sofia Rosero</t>
        </is>
      </c>
      <c r="C13092" s="39" t="n">
        <v>13252.1</v>
      </c>
      <c r="D13092" s="39" t="n">
        <v>13252.1</v>
      </c>
      <c r="E13092" s="39">
        <f>C13092-D13092</f>
        <v/>
      </c>
      <c r="F13092" s="40">
        <f>IF(D13092=0,0,E13092/ABS(D13092))</f>
        <v/>
      </c>
    </row>
    <row r="13093" hidden="1" outlineLevel="1">
      <c r="A13093" s="37" t="inlineStr"/>
      <c r="B13093" s="38" t="inlineStr">
        <is>
          <t xml:space="preserve">    ONLINE Sofia Serrano</t>
        </is>
      </c>
      <c r="C13093" s="39" t="n">
        <v>119700.16</v>
      </c>
      <c r="D13093" s="39" t="n">
        <v>119700.16</v>
      </c>
      <c r="E13093" s="39">
        <f>C13093-D13093</f>
        <v/>
      </c>
      <c r="F13093" s="40">
        <f>IF(D13093=0,0,E13093/ABS(D13093))</f>
        <v/>
      </c>
    </row>
    <row r="13094" hidden="1" outlineLevel="1">
      <c r="A13094" s="37" t="inlineStr"/>
      <c r="B13094" s="38" t="inlineStr">
        <is>
          <t xml:space="preserve">    ONLINE Sofía Alejandra Rincón Bermúdez</t>
        </is>
      </c>
      <c r="C13094" s="39" t="n">
        <v>20596.64</v>
      </c>
      <c r="D13094" s="39" t="n">
        <v>20596.64</v>
      </c>
      <c r="E13094" s="39">
        <f>C13094-D13094</f>
        <v/>
      </c>
      <c r="F13094" s="40">
        <f>IF(D13094=0,0,E13094/ABS(D13094))</f>
        <v/>
      </c>
    </row>
    <row r="13095" hidden="1" outlineLevel="1">
      <c r="A13095" s="37" t="inlineStr"/>
      <c r="B13095" s="38" t="inlineStr">
        <is>
          <t xml:space="preserve">    ONLINE Sofía León Oñate</t>
        </is>
      </c>
      <c r="C13095" s="39" t="n">
        <v>6546.22</v>
      </c>
      <c r="D13095" s="39" t="n">
        <v>6546.22</v>
      </c>
      <c r="E13095" s="39">
        <f>C13095-D13095</f>
        <v/>
      </c>
      <c r="F13095" s="40">
        <f>IF(D13095=0,0,E13095/ABS(D13095))</f>
        <v/>
      </c>
    </row>
    <row r="13096" hidden="1" outlineLevel="1">
      <c r="A13096" s="37" t="inlineStr"/>
      <c r="B13096" s="38" t="inlineStr">
        <is>
          <t xml:space="preserve">    ONLINE Sofía Restrepo</t>
        </is>
      </c>
      <c r="C13096" s="39" t="n">
        <v>20596.64</v>
      </c>
      <c r="D13096" s="39" t="n">
        <v>20596.64</v>
      </c>
      <c r="E13096" s="39">
        <f>C13096-D13096</f>
        <v/>
      </c>
      <c r="F13096" s="40">
        <f>IF(D13096=0,0,E13096/ABS(D13096))</f>
        <v/>
      </c>
    </row>
    <row r="13097" hidden="1" outlineLevel="1">
      <c r="A13097" s="37" t="inlineStr"/>
      <c r="B13097" s="38" t="inlineStr">
        <is>
          <t xml:space="preserve">    ONLINE Sol Angel</t>
        </is>
      </c>
      <c r="C13097" s="39" t="n">
        <v>7584.03</v>
      </c>
      <c r="D13097" s="39" t="n">
        <v>7584.03</v>
      </c>
      <c r="E13097" s="39">
        <f>C13097-D13097</f>
        <v/>
      </c>
      <c r="F13097" s="40">
        <f>IF(D13097=0,0,E13097/ABS(D13097))</f>
        <v/>
      </c>
    </row>
    <row r="13098" hidden="1" outlineLevel="1">
      <c r="A13098" s="37" t="inlineStr"/>
      <c r="B13098" s="38" t="inlineStr">
        <is>
          <t xml:space="preserve">    ONLINE Sol Galvan</t>
        </is>
      </c>
      <c r="C13098" s="39" t="n">
        <v>6386.55</v>
      </c>
      <c r="D13098" s="39" t="n">
        <v>6386.55</v>
      </c>
      <c r="E13098" s="39">
        <f>C13098-D13098</f>
        <v/>
      </c>
      <c r="F13098" s="40">
        <f>IF(D13098=0,0,E13098/ABS(D13098))</f>
        <v/>
      </c>
    </row>
    <row r="13099" hidden="1" outlineLevel="1">
      <c r="A13099" s="37" t="inlineStr"/>
      <c r="B13099" s="38" t="inlineStr">
        <is>
          <t xml:space="preserve">    ONLINE Solanyi Restrepo</t>
        </is>
      </c>
      <c r="C13099" s="39" t="n">
        <v>9579.83</v>
      </c>
      <c r="D13099" s="39" t="n">
        <v>9579.83</v>
      </c>
      <c r="E13099" s="39">
        <f>C13099-D13099</f>
        <v/>
      </c>
      <c r="F13099" s="40">
        <f>IF(D13099=0,0,E13099/ABS(D13099))</f>
        <v/>
      </c>
    </row>
    <row r="13100" hidden="1" outlineLevel="1">
      <c r="A13100" s="37" t="inlineStr"/>
      <c r="B13100" s="38" t="inlineStr">
        <is>
          <t xml:space="preserve">    ONLINE Sonia Bultaif</t>
        </is>
      </c>
      <c r="C13100" s="39" t="n">
        <v>20756</v>
      </c>
      <c r="D13100" s="39" t="n">
        <v>20756</v>
      </c>
      <c r="E13100" s="39">
        <f>C13100-D13100</f>
        <v/>
      </c>
      <c r="F13100" s="40">
        <f>IF(D13100=0,0,E13100/ABS(D13100))</f>
        <v/>
      </c>
    </row>
    <row r="13101" hidden="1" outlineLevel="1">
      <c r="A13101" s="37" t="inlineStr"/>
      <c r="B13101" s="38" t="inlineStr">
        <is>
          <t xml:space="preserve">    ONLINE Sonia Cardona</t>
        </is>
      </c>
      <c r="C13101" s="39" t="n">
        <v>8462.18</v>
      </c>
      <c r="D13101" s="39" t="n">
        <v>8462.18</v>
      </c>
      <c r="E13101" s="39">
        <f>C13101-D13101</f>
        <v/>
      </c>
      <c r="F13101" s="40">
        <f>IF(D13101=0,0,E13101/ABS(D13101))</f>
        <v/>
      </c>
    </row>
    <row r="13102" hidden="1" outlineLevel="1">
      <c r="A13102" s="37" t="inlineStr"/>
      <c r="B13102" s="38" t="inlineStr">
        <is>
          <t xml:space="preserve">    ONLINE Sonia Castro</t>
        </is>
      </c>
      <c r="C13102" s="39" t="n">
        <v>125776.81</v>
      </c>
      <c r="D13102" s="39" t="n">
        <v>125776.81</v>
      </c>
      <c r="E13102" s="39">
        <f>C13102-D13102</f>
        <v/>
      </c>
      <c r="F13102" s="40">
        <f>IF(D13102=0,0,E13102/ABS(D13102))</f>
        <v/>
      </c>
    </row>
    <row r="13103" hidden="1" outlineLevel="1">
      <c r="A13103" s="37" t="inlineStr"/>
      <c r="B13103" s="38" t="inlineStr">
        <is>
          <t xml:space="preserve">    ONLINE Sonia Chaverra Perea</t>
        </is>
      </c>
      <c r="C13103" s="39" t="n">
        <v>10090.76</v>
      </c>
      <c r="D13103" s="39" t="n">
        <v>10090.76</v>
      </c>
      <c r="E13103" s="39">
        <f>C13103-D13103</f>
        <v/>
      </c>
      <c r="F13103" s="40">
        <f>IF(D13103=0,0,E13103/ABS(D13103))</f>
        <v/>
      </c>
    </row>
    <row r="13104" hidden="1" outlineLevel="1">
      <c r="A13104" s="37" t="inlineStr"/>
      <c r="B13104" s="38" t="inlineStr">
        <is>
          <t xml:space="preserve">    ONLINE Sonia Fabiola Amaya</t>
        </is>
      </c>
      <c r="C13104" s="39" t="n">
        <v>10090.76</v>
      </c>
      <c r="D13104" s="39" t="n">
        <v>10090.76</v>
      </c>
      <c r="E13104" s="39">
        <f>C13104-D13104</f>
        <v/>
      </c>
      <c r="F13104" s="40">
        <f>IF(D13104=0,0,E13104/ABS(D13104))</f>
        <v/>
      </c>
    </row>
    <row r="13105" hidden="1" outlineLevel="1">
      <c r="A13105" s="37" t="inlineStr"/>
      <c r="B13105" s="38" t="inlineStr">
        <is>
          <t xml:space="preserve">    ONLINE Sonia Gonzalez</t>
        </is>
      </c>
      <c r="C13105" s="39" t="n">
        <v>10090.76</v>
      </c>
      <c r="D13105" s="39" t="n">
        <v>10090.76</v>
      </c>
      <c r="E13105" s="39">
        <f>C13105-D13105</f>
        <v/>
      </c>
      <c r="F13105" s="40">
        <f>IF(D13105=0,0,E13105/ABS(D13105))</f>
        <v/>
      </c>
    </row>
    <row r="13106" hidden="1" outlineLevel="1">
      <c r="A13106" s="37" t="inlineStr"/>
      <c r="B13106" s="38" t="inlineStr">
        <is>
          <t xml:space="preserve">    ONLINE Sonia Hernández</t>
        </is>
      </c>
      <c r="C13106" s="39" t="n">
        <v>9579.83</v>
      </c>
      <c r="D13106" s="39" t="n">
        <v>9579.83</v>
      </c>
      <c r="E13106" s="39">
        <f>C13106-D13106</f>
        <v/>
      </c>
      <c r="F13106" s="40">
        <f>IF(D13106=0,0,E13106/ABS(D13106))</f>
        <v/>
      </c>
    </row>
    <row r="13107" hidden="1" outlineLevel="1">
      <c r="A13107" s="37" t="inlineStr"/>
      <c r="B13107" s="38" t="inlineStr">
        <is>
          <t xml:space="preserve">    ONLINE Sonia Londoño</t>
        </is>
      </c>
      <c r="C13107" s="39" t="n">
        <v>38957.98</v>
      </c>
      <c r="D13107" s="39" t="n">
        <v>38957.98</v>
      </c>
      <c r="E13107" s="39">
        <f>C13107-D13107</f>
        <v/>
      </c>
      <c r="F13107" s="40">
        <f>IF(D13107=0,0,E13107/ABS(D13107))</f>
        <v/>
      </c>
    </row>
    <row r="13108" hidden="1" outlineLevel="1">
      <c r="A13108" s="37" t="inlineStr"/>
      <c r="B13108" s="38" t="inlineStr">
        <is>
          <t xml:space="preserve">    ONLINE Sonia marcela Durán campo</t>
        </is>
      </c>
      <c r="C13108" s="39" t="n">
        <v>20596.64</v>
      </c>
      <c r="D13108" s="39" t="n">
        <v>20596.64</v>
      </c>
      <c r="E13108" s="39">
        <f>C13108-D13108</f>
        <v/>
      </c>
      <c r="F13108" s="40">
        <f>IF(D13108=0,0,E13108/ABS(D13108))</f>
        <v/>
      </c>
    </row>
    <row r="13109" hidden="1" outlineLevel="1">
      <c r="A13109" s="37" t="inlineStr"/>
      <c r="B13109" s="38" t="inlineStr">
        <is>
          <t xml:space="preserve">    ONLINE Soraya Raad Garcia</t>
        </is>
      </c>
      <c r="C13109" s="39" t="n">
        <v>5588.24</v>
      </c>
      <c r="D13109" s="39" t="n">
        <v>5588.24</v>
      </c>
      <c r="E13109" s="39">
        <f>C13109-D13109</f>
        <v/>
      </c>
      <c r="F13109" s="40">
        <f>IF(D13109=0,0,E13109/ABS(D13109))</f>
        <v/>
      </c>
    </row>
    <row r="13110" hidden="1" outlineLevel="1">
      <c r="A13110" s="37" t="inlineStr"/>
      <c r="B13110" s="38" t="inlineStr">
        <is>
          <t xml:space="preserve">    ONLINE Soraya Serna Serna</t>
        </is>
      </c>
      <c r="C13110" s="39" t="n">
        <v>21394.96</v>
      </c>
      <c r="D13110" s="39" t="n">
        <v>21394.96</v>
      </c>
      <c r="E13110" s="39">
        <f>C13110-D13110</f>
        <v/>
      </c>
      <c r="F13110" s="40">
        <f>IF(D13110=0,0,E13110/ABS(D13110))</f>
        <v/>
      </c>
    </row>
    <row r="13111" hidden="1" outlineLevel="1">
      <c r="A13111" s="37" t="inlineStr"/>
      <c r="B13111" s="38" t="inlineStr">
        <is>
          <t xml:space="preserve">    ONLINE Sorayda Lopez</t>
        </is>
      </c>
      <c r="C13111" s="39" t="n">
        <v>16924.37</v>
      </c>
      <c r="D13111" s="39" t="n">
        <v>16924.37</v>
      </c>
      <c r="E13111" s="39">
        <f>C13111-D13111</f>
        <v/>
      </c>
      <c r="F13111" s="40">
        <f>IF(D13111=0,0,E13111/ABS(D13111))</f>
        <v/>
      </c>
    </row>
    <row r="13112" hidden="1" outlineLevel="1">
      <c r="A13112" s="37" t="inlineStr"/>
      <c r="B13112" s="38" t="inlineStr">
        <is>
          <t xml:space="preserve">    ONLINE Stefania Camacho</t>
        </is>
      </c>
      <c r="C13112" s="39" t="n">
        <v>18201.68</v>
      </c>
      <c r="D13112" s="39" t="n">
        <v>18201.68</v>
      </c>
      <c r="E13112" s="39">
        <f>C13112-D13112</f>
        <v/>
      </c>
      <c r="F13112" s="40">
        <f>IF(D13112=0,0,E13112/ABS(D13112))</f>
        <v/>
      </c>
    </row>
    <row r="13113" hidden="1" outlineLevel="1">
      <c r="A13113" s="37" t="inlineStr"/>
      <c r="B13113" s="38" t="inlineStr">
        <is>
          <t xml:space="preserve">    ONLINE Stefania Carrillón Rico</t>
        </is>
      </c>
      <c r="C13113" s="39" t="n">
        <v>24141.18</v>
      </c>
      <c r="D13113" s="39" t="n">
        <v>24141.18</v>
      </c>
      <c r="E13113" s="39">
        <f>C13113-D13113</f>
        <v/>
      </c>
      <c r="F13113" s="40">
        <f>IF(D13113=0,0,E13113/ABS(D13113))</f>
        <v/>
      </c>
    </row>
    <row r="13114" hidden="1" outlineLevel="1">
      <c r="A13114" s="37" t="inlineStr"/>
      <c r="B13114" s="38" t="inlineStr">
        <is>
          <t xml:space="preserve">    ONLINE Stefania Castañeda</t>
        </is>
      </c>
      <c r="C13114" s="39" t="n">
        <v>16046.22</v>
      </c>
      <c r="D13114" s="39" t="n">
        <v>16046.22</v>
      </c>
      <c r="E13114" s="39">
        <f>C13114-D13114</f>
        <v/>
      </c>
      <c r="F13114" s="40">
        <f>IF(D13114=0,0,E13114/ABS(D13114))</f>
        <v/>
      </c>
    </row>
    <row r="13115" hidden="1" outlineLevel="1">
      <c r="A13115" s="37" t="inlineStr"/>
      <c r="B13115" s="38" t="inlineStr">
        <is>
          <t xml:space="preserve">    ONLINE Stefania Castrillon Rico</t>
        </is>
      </c>
      <c r="C13115" s="39" t="n">
        <v>9579.83</v>
      </c>
      <c r="D13115" s="39" t="n">
        <v>9579.83</v>
      </c>
      <c r="E13115" s="39">
        <f>C13115-D13115</f>
        <v/>
      </c>
      <c r="F13115" s="40">
        <f>IF(D13115=0,0,E13115/ABS(D13115))</f>
        <v/>
      </c>
    </row>
    <row r="13116" hidden="1" outlineLevel="1">
      <c r="A13116" s="37" t="inlineStr"/>
      <c r="B13116" s="38" t="inlineStr">
        <is>
          <t xml:space="preserve">    ONLINE Stefania vargas cardona</t>
        </is>
      </c>
      <c r="C13116" s="39" t="n">
        <v>19159.66</v>
      </c>
      <c r="D13116" s="39" t="n">
        <v>19159.66</v>
      </c>
      <c r="E13116" s="39">
        <f>C13116-D13116</f>
        <v/>
      </c>
      <c r="F13116" s="40">
        <f>IF(D13116=0,0,E13116/ABS(D13116))</f>
        <v/>
      </c>
    </row>
    <row r="13117" hidden="1" outlineLevel="1">
      <c r="A13117" s="37" t="inlineStr"/>
      <c r="B13117" s="38" t="inlineStr">
        <is>
          <t xml:space="preserve">    ONLINE Stefanny Contreras</t>
        </is>
      </c>
      <c r="C13117" s="39" t="n">
        <v>38798.48</v>
      </c>
      <c r="D13117" s="39" t="n">
        <v>38798.48</v>
      </c>
      <c r="E13117" s="39">
        <f>C13117-D13117</f>
        <v/>
      </c>
      <c r="F13117" s="40">
        <f>IF(D13117=0,0,E13117/ABS(D13117))</f>
        <v/>
      </c>
    </row>
    <row r="13118" hidden="1" outlineLevel="1">
      <c r="A13118" s="37" t="inlineStr"/>
      <c r="B13118" s="38" t="inlineStr">
        <is>
          <t xml:space="preserve">    ONLINE Stefany Muñoz</t>
        </is>
      </c>
      <c r="C13118" s="39" t="n">
        <v>26025.21</v>
      </c>
      <c r="D13118" s="39" t="n">
        <v>26025.21</v>
      </c>
      <c r="E13118" s="39">
        <f>C13118-D13118</f>
        <v/>
      </c>
      <c r="F13118" s="40">
        <f>IF(D13118=0,0,E13118/ABS(D13118))</f>
        <v/>
      </c>
    </row>
    <row r="13119" hidden="1" outlineLevel="1">
      <c r="A13119" s="37" t="inlineStr"/>
      <c r="B13119" s="38" t="inlineStr">
        <is>
          <t xml:space="preserve">    ONLINE Stefany Peña</t>
        </is>
      </c>
      <c r="C13119" s="39" t="n">
        <v>9100.84</v>
      </c>
      <c r="D13119" s="39" t="n">
        <v>9100.84</v>
      </c>
      <c r="E13119" s="39">
        <f>C13119-D13119</f>
        <v/>
      </c>
      <c r="F13119" s="40">
        <f>IF(D13119=0,0,E13119/ABS(D13119))</f>
        <v/>
      </c>
    </row>
    <row r="13120" hidden="1" outlineLevel="1">
      <c r="A13120" s="37" t="inlineStr"/>
      <c r="B13120" s="38" t="inlineStr">
        <is>
          <t xml:space="preserve">    ONLINE Stefany martinez</t>
        </is>
      </c>
      <c r="C13120" s="39" t="n">
        <v>30176.47</v>
      </c>
      <c r="D13120" s="39" t="n">
        <v>30176.47</v>
      </c>
      <c r="E13120" s="39">
        <f>C13120-D13120</f>
        <v/>
      </c>
      <c r="F13120" s="40">
        <f>IF(D13120=0,0,E13120/ABS(D13120))</f>
        <v/>
      </c>
    </row>
    <row r="13121" hidden="1" outlineLevel="1">
      <c r="A13121" s="37" t="inlineStr"/>
      <c r="B13121" s="38" t="inlineStr">
        <is>
          <t xml:space="preserve">    ONLINE Stella Alarcon</t>
        </is>
      </c>
      <c r="C13121" s="39" t="n">
        <v>9579.83</v>
      </c>
      <c r="D13121" s="39" t="n">
        <v>9579.83</v>
      </c>
      <c r="E13121" s="39">
        <f>C13121-D13121</f>
        <v/>
      </c>
      <c r="F13121" s="40">
        <f>IF(D13121=0,0,E13121/ABS(D13121))</f>
        <v/>
      </c>
    </row>
    <row r="13122" hidden="1" outlineLevel="1">
      <c r="A13122" s="37" t="inlineStr"/>
      <c r="B13122" s="38" t="inlineStr">
        <is>
          <t xml:space="preserve">    ONLINE Stella Rojas</t>
        </is>
      </c>
      <c r="C13122" s="39" t="n">
        <v>10090.76</v>
      </c>
      <c r="D13122" s="39" t="n">
        <v>10090.76</v>
      </c>
      <c r="E13122" s="39">
        <f>C13122-D13122</f>
        <v/>
      </c>
      <c r="F13122" s="40">
        <f>IF(D13122=0,0,E13122/ABS(D13122))</f>
        <v/>
      </c>
    </row>
    <row r="13123" hidden="1" outlineLevel="1">
      <c r="A13123" s="37" t="inlineStr"/>
      <c r="B13123" s="38" t="inlineStr">
        <is>
          <t xml:space="preserve">    ONLINE Stelly De los Rios</t>
        </is>
      </c>
      <c r="C13123" s="39" t="n">
        <v>11176.47</v>
      </c>
      <c r="D13123" s="39" t="n">
        <v>11176.47</v>
      </c>
      <c r="E13123" s="39">
        <f>C13123-D13123</f>
        <v/>
      </c>
      <c r="F13123" s="40">
        <f>IF(D13123=0,0,E13123/ABS(D13123))</f>
        <v/>
      </c>
    </row>
    <row r="13124" hidden="1" outlineLevel="1">
      <c r="A13124" s="37" t="inlineStr"/>
      <c r="B13124" s="38" t="inlineStr">
        <is>
          <t xml:space="preserve">    ONLINE Stephanie Arango Gómez</t>
        </is>
      </c>
      <c r="C13124" s="39" t="n">
        <v>13411.76</v>
      </c>
      <c r="D13124" s="39" t="n">
        <v>13411.76</v>
      </c>
      <c r="E13124" s="39">
        <f>C13124-D13124</f>
        <v/>
      </c>
      <c r="F13124" s="40">
        <f>IF(D13124=0,0,E13124/ABS(D13124))</f>
        <v/>
      </c>
    </row>
    <row r="13125" hidden="1" outlineLevel="1">
      <c r="A13125" s="37" t="inlineStr"/>
      <c r="B13125" s="38" t="inlineStr">
        <is>
          <t xml:space="preserve">    ONLINE Stephanie Barrios</t>
        </is>
      </c>
      <c r="C13125" s="39" t="n">
        <v>13092.44</v>
      </c>
      <c r="D13125" s="39" t="n">
        <v>13092.44</v>
      </c>
      <c r="E13125" s="39">
        <f>C13125-D13125</f>
        <v/>
      </c>
      <c r="F13125" s="40">
        <f>IF(D13125=0,0,E13125/ABS(D13125))</f>
        <v/>
      </c>
    </row>
    <row r="13126" hidden="1" outlineLevel="1">
      <c r="A13126" s="37" t="inlineStr"/>
      <c r="B13126" s="38" t="inlineStr">
        <is>
          <t xml:space="preserve">    ONLINE Stephanie Cortes</t>
        </is>
      </c>
      <c r="C13126" s="39" t="n">
        <v>16764.71</v>
      </c>
      <c r="D13126" s="39" t="n">
        <v>16764.71</v>
      </c>
      <c r="E13126" s="39">
        <f>C13126-D13126</f>
        <v/>
      </c>
      <c r="F13126" s="40">
        <f>IF(D13126=0,0,E13126/ABS(D13126))</f>
        <v/>
      </c>
    </row>
    <row r="13127" hidden="1" outlineLevel="1">
      <c r="A13127" s="37" t="inlineStr"/>
      <c r="B13127" s="38" t="inlineStr">
        <is>
          <t xml:space="preserve">    ONLINE Stephanie Palomo</t>
        </is>
      </c>
      <c r="C13127" s="39" t="n">
        <v>66899.14</v>
      </c>
      <c r="D13127" s="39" t="n">
        <v>66899.14</v>
      </c>
      <c r="E13127" s="39">
        <f>C13127-D13127</f>
        <v/>
      </c>
      <c r="F13127" s="40">
        <f>IF(D13127=0,0,E13127/ABS(D13127))</f>
        <v/>
      </c>
    </row>
    <row r="13128" hidden="1" outlineLevel="1">
      <c r="A13128" s="37" t="inlineStr"/>
      <c r="B13128" s="38" t="inlineStr">
        <is>
          <t xml:space="preserve">    ONLINE Stephanie Ramirez Lambraño</t>
        </is>
      </c>
      <c r="C13128" s="39" t="n">
        <v>30176.47</v>
      </c>
      <c r="D13128" s="39" t="n">
        <v>30176.47</v>
      </c>
      <c r="E13128" s="39">
        <f>C13128-D13128</f>
        <v/>
      </c>
      <c r="F13128" s="40">
        <f>IF(D13128=0,0,E13128/ABS(D13128))</f>
        <v/>
      </c>
    </row>
    <row r="13129" hidden="1" outlineLevel="1">
      <c r="A13129" s="37" t="inlineStr"/>
      <c r="B13129" s="38" t="inlineStr">
        <is>
          <t xml:space="preserve">    ONLINE Stephany Alejandra Rodriguez Espinosa</t>
        </is>
      </c>
      <c r="C13129" s="39" t="n">
        <v>19159.66</v>
      </c>
      <c r="D13129" s="39" t="n">
        <v>19159.66</v>
      </c>
      <c r="E13129" s="39">
        <f>C13129-D13129</f>
        <v/>
      </c>
      <c r="F13129" s="40">
        <f>IF(D13129=0,0,E13129/ABS(D13129))</f>
        <v/>
      </c>
    </row>
    <row r="13130" hidden="1" outlineLevel="1">
      <c r="A13130" s="37" t="inlineStr"/>
      <c r="B13130" s="38" t="inlineStr">
        <is>
          <t xml:space="preserve">    ONLINE Stephany Henao Sanchez</t>
        </is>
      </c>
      <c r="C13130" s="39" t="n">
        <v>29250.42</v>
      </c>
      <c r="D13130" s="39" t="n">
        <v>29250.42</v>
      </c>
      <c r="E13130" s="39">
        <f>C13130-D13130</f>
        <v/>
      </c>
      <c r="F13130" s="40">
        <f>IF(D13130=0,0,E13130/ABS(D13130))</f>
        <v/>
      </c>
    </row>
    <row r="13131" hidden="1" outlineLevel="1">
      <c r="A13131" s="37" t="inlineStr"/>
      <c r="B13131" s="38" t="inlineStr">
        <is>
          <t xml:space="preserve">    ONLINE Stephany Jaramillo</t>
        </is>
      </c>
      <c r="C13131" s="39" t="n">
        <v>6705.88</v>
      </c>
      <c r="D13131" s="39" t="n">
        <v>6705.88</v>
      </c>
      <c r="E13131" s="39">
        <f>C13131-D13131</f>
        <v/>
      </c>
      <c r="F13131" s="40">
        <f>IF(D13131=0,0,E13131/ABS(D13131))</f>
        <v/>
      </c>
    </row>
    <row r="13132" hidden="1" outlineLevel="1">
      <c r="A13132" s="37" t="inlineStr"/>
      <c r="B13132" s="38" t="inlineStr">
        <is>
          <t xml:space="preserve">    ONLINE Stephany Trespalacios</t>
        </is>
      </c>
      <c r="C13132" s="39" t="n">
        <v>13571</v>
      </c>
      <c r="D13132" s="39" t="n">
        <v>13571</v>
      </c>
      <c r="E13132" s="39">
        <f>C13132-D13132</f>
        <v/>
      </c>
      <c r="F13132" s="40">
        <f>IF(D13132=0,0,E13132/ABS(D13132))</f>
        <v/>
      </c>
    </row>
    <row r="13133" hidden="1" outlineLevel="1">
      <c r="A13133" s="37" t="inlineStr"/>
      <c r="B13133" s="38" t="inlineStr">
        <is>
          <t xml:space="preserve">    ONLINE Steven Ocampo</t>
        </is>
      </c>
      <c r="C13133" s="39" t="n">
        <v>9579.83</v>
      </c>
      <c r="D13133" s="39" t="n">
        <v>9579.83</v>
      </c>
      <c r="E13133" s="39">
        <f>C13133-D13133</f>
        <v/>
      </c>
      <c r="F13133" s="40">
        <f>IF(D13133=0,0,E13133/ABS(D13133))</f>
        <v/>
      </c>
    </row>
    <row r="13134" hidden="1" outlineLevel="1">
      <c r="A13134" s="37" t="inlineStr"/>
      <c r="B13134" s="38" t="inlineStr">
        <is>
          <t xml:space="preserve">    ONLINE Stiven Abello</t>
        </is>
      </c>
      <c r="C13134" s="39" t="n">
        <v>5588.24</v>
      </c>
      <c r="D13134" s="39" t="n">
        <v>5588.24</v>
      </c>
      <c r="E13134" s="39">
        <f>C13134-D13134</f>
        <v/>
      </c>
      <c r="F13134" s="40">
        <f>IF(D13134=0,0,E13134/ABS(D13134))</f>
        <v/>
      </c>
    </row>
    <row r="13135" hidden="1" outlineLevel="1">
      <c r="A13135" s="37" t="inlineStr"/>
      <c r="B13135" s="38" t="inlineStr">
        <is>
          <t xml:space="preserve">    ONLINE Stiven Gomez</t>
        </is>
      </c>
      <c r="C13135" s="39" t="n">
        <v>9579.83</v>
      </c>
      <c r="D13135" s="39" t="n">
        <v>9579.83</v>
      </c>
      <c r="E13135" s="39">
        <f>C13135-D13135</f>
        <v/>
      </c>
      <c r="F13135" s="40">
        <f>IF(D13135=0,0,E13135/ABS(D13135))</f>
        <v/>
      </c>
    </row>
    <row r="13136" hidden="1" outlineLevel="1">
      <c r="A13136" s="37" t="inlineStr"/>
      <c r="B13136" s="38" t="inlineStr">
        <is>
          <t xml:space="preserve">    ONLINE Suendy Montenegro</t>
        </is>
      </c>
      <c r="C13136" s="39" t="n">
        <v>13191.43</v>
      </c>
      <c r="D13136" s="39" t="n">
        <v>13191.43</v>
      </c>
      <c r="E13136" s="39">
        <f>C13136-D13136</f>
        <v/>
      </c>
      <c r="F13136" s="40">
        <f>IF(D13136=0,0,E13136/ABS(D13136))</f>
        <v/>
      </c>
    </row>
    <row r="13137" hidden="1" outlineLevel="1">
      <c r="A13137" s="37" t="inlineStr"/>
      <c r="B13137" s="38" t="inlineStr">
        <is>
          <t xml:space="preserve">    ONLINE Sugeymayory Olivar Quijano</t>
        </is>
      </c>
      <c r="C13137" s="39" t="n">
        <v>6386.55</v>
      </c>
      <c r="D13137" s="39" t="n">
        <v>6386.55</v>
      </c>
      <c r="E13137" s="39">
        <f>C13137-D13137</f>
        <v/>
      </c>
      <c r="F13137" s="40">
        <f>IF(D13137=0,0,E13137/ABS(D13137))</f>
        <v/>
      </c>
    </row>
    <row r="13138" hidden="1" outlineLevel="1">
      <c r="A13138" s="37" t="inlineStr"/>
      <c r="B13138" s="38" t="inlineStr">
        <is>
          <t xml:space="preserve">    ONLINE Susan Valencia</t>
        </is>
      </c>
      <c r="C13138" s="39" t="n">
        <v>9531.940000000001</v>
      </c>
      <c r="D13138" s="39" t="n">
        <v>9531.940000000001</v>
      </c>
      <c r="E13138" s="39">
        <f>C13138-D13138</f>
        <v/>
      </c>
      <c r="F13138" s="40">
        <f>IF(D13138=0,0,E13138/ABS(D13138))</f>
        <v/>
      </c>
    </row>
    <row r="13139" hidden="1" outlineLevel="1">
      <c r="A13139" s="37" t="inlineStr"/>
      <c r="B13139" s="38" t="inlineStr">
        <is>
          <t xml:space="preserve">    ONLINE Susana Bernal</t>
        </is>
      </c>
      <c r="C13139" s="39" t="n">
        <v>34806.72</v>
      </c>
      <c r="D13139" s="39" t="n">
        <v>34806.72</v>
      </c>
      <c r="E13139" s="39">
        <f>C13139-D13139</f>
        <v/>
      </c>
      <c r="F13139" s="40">
        <f>IF(D13139=0,0,E13139/ABS(D13139))</f>
        <v/>
      </c>
    </row>
    <row r="13140" hidden="1" outlineLevel="1">
      <c r="A13140" s="37" t="inlineStr"/>
      <c r="B13140" s="38" t="inlineStr">
        <is>
          <t xml:space="preserve">    ONLINE Susana Correa Calle</t>
        </is>
      </c>
      <c r="C13140" s="39" t="n">
        <v>34231.94</v>
      </c>
      <c r="D13140" s="39" t="n">
        <v>34231.94</v>
      </c>
      <c r="E13140" s="39">
        <f>C13140-D13140</f>
        <v/>
      </c>
      <c r="F13140" s="40">
        <f>IF(D13140=0,0,E13140/ABS(D13140))</f>
        <v/>
      </c>
    </row>
    <row r="13141" hidden="1" outlineLevel="1">
      <c r="A13141" s="37" t="inlineStr"/>
      <c r="B13141" s="38" t="inlineStr">
        <is>
          <t xml:space="preserve">    ONLINE Susana Fernandez</t>
        </is>
      </c>
      <c r="C13141" s="39" t="n">
        <v>22512.6</v>
      </c>
      <c r="D13141" s="39" t="n">
        <v>22512.6</v>
      </c>
      <c r="E13141" s="39">
        <f>C13141-D13141</f>
        <v/>
      </c>
      <c r="F13141" s="40">
        <f>IF(D13141=0,0,E13141/ABS(D13141))</f>
        <v/>
      </c>
    </row>
    <row r="13142" hidden="1" outlineLevel="1">
      <c r="A13142" s="37" t="inlineStr"/>
      <c r="B13142" s="38" t="inlineStr">
        <is>
          <t xml:space="preserve">    ONLINE Susana Garces</t>
        </is>
      </c>
      <c r="C13142" s="39" t="n">
        <v>26663.87</v>
      </c>
      <c r="D13142" s="39" t="n">
        <v>26663.87</v>
      </c>
      <c r="E13142" s="39">
        <f>C13142-D13142</f>
        <v/>
      </c>
      <c r="F13142" s="40">
        <f>IF(D13142=0,0,E13142/ABS(D13142))</f>
        <v/>
      </c>
    </row>
    <row r="13143" hidden="1" outlineLevel="1">
      <c r="A13143" s="37" t="inlineStr"/>
      <c r="B13143" s="38" t="inlineStr">
        <is>
          <t xml:space="preserve">    ONLINE Susana Gomez Arteaga</t>
        </is>
      </c>
      <c r="C13143" s="39" t="n">
        <v>12773.11</v>
      </c>
      <c r="D13143" s="39" t="n">
        <v>12773.11</v>
      </c>
      <c r="E13143" s="39">
        <f>C13143-D13143</f>
        <v/>
      </c>
      <c r="F13143" s="40">
        <f>IF(D13143=0,0,E13143/ABS(D13143))</f>
        <v/>
      </c>
    </row>
    <row r="13144" hidden="1" outlineLevel="1">
      <c r="A13144" s="37" t="inlineStr"/>
      <c r="B13144" s="38" t="inlineStr">
        <is>
          <t xml:space="preserve">    ONLINE Susana Hernández</t>
        </is>
      </c>
      <c r="C13144" s="39" t="n">
        <v>7184.87</v>
      </c>
      <c r="D13144" s="39" t="n">
        <v>7184.87</v>
      </c>
      <c r="E13144" s="39">
        <f>C13144-D13144</f>
        <v/>
      </c>
      <c r="F13144" s="40">
        <f>IF(D13144=0,0,E13144/ABS(D13144))</f>
        <v/>
      </c>
    </row>
    <row r="13145" hidden="1" outlineLevel="1">
      <c r="A13145" s="37" t="inlineStr"/>
      <c r="B13145" s="38" t="inlineStr">
        <is>
          <t xml:space="preserve">    ONLINE Susuna Vega</t>
        </is>
      </c>
      <c r="C13145" s="39" t="n">
        <v>56840.34</v>
      </c>
      <c r="D13145" s="39" t="n">
        <v>56840.34</v>
      </c>
      <c r="E13145" s="39">
        <f>C13145-D13145</f>
        <v/>
      </c>
      <c r="F13145" s="40">
        <f>IF(D13145=0,0,E13145/ABS(D13145))</f>
        <v/>
      </c>
    </row>
    <row r="13146" hidden="1" outlineLevel="1">
      <c r="A13146" s="37" t="inlineStr"/>
      <c r="B13146" s="38" t="inlineStr">
        <is>
          <t xml:space="preserve">    ONLINE Sylvia Arcila</t>
        </is>
      </c>
      <c r="C13146" s="39" t="n">
        <v>15966.38</v>
      </c>
      <c r="D13146" s="39" t="n">
        <v>15966.38</v>
      </c>
      <c r="E13146" s="39">
        <f>C13146-D13146</f>
        <v/>
      </c>
      <c r="F13146" s="40">
        <f>IF(D13146=0,0,E13146/ABS(D13146))</f>
        <v/>
      </c>
    </row>
    <row r="13147" hidden="1" outlineLevel="1">
      <c r="A13147" s="37" t="inlineStr"/>
      <c r="B13147" s="38" t="inlineStr">
        <is>
          <t xml:space="preserve">    ONLINE TANIA ESMERALDA ALDANA OSORIO</t>
        </is>
      </c>
      <c r="C13147" s="39" t="n">
        <v>48857.14</v>
      </c>
      <c r="D13147" s="39" t="n">
        <v>48857.14</v>
      </c>
      <c r="E13147" s="39">
        <f>C13147-D13147</f>
        <v/>
      </c>
      <c r="F13147" s="40">
        <f>IF(D13147=0,0,E13147/ABS(D13147))</f>
        <v/>
      </c>
    </row>
    <row r="13148" hidden="1" outlineLevel="1">
      <c r="A13148" s="37" t="inlineStr"/>
      <c r="B13148" s="38" t="inlineStr">
        <is>
          <t xml:space="preserve">    ONLINE TATHIANA MARINA SARRIA VARGAS</t>
        </is>
      </c>
      <c r="C13148" s="39" t="n">
        <v>16046.22</v>
      </c>
      <c r="D13148" s="39" t="n">
        <v>16046.22</v>
      </c>
      <c r="E13148" s="39">
        <f>C13148-D13148</f>
        <v/>
      </c>
      <c r="F13148" s="40">
        <f>IF(D13148=0,0,E13148/ABS(D13148))</f>
        <v/>
      </c>
    </row>
    <row r="13149" hidden="1" outlineLevel="1">
      <c r="A13149" s="37" t="inlineStr"/>
      <c r="B13149" s="38" t="inlineStr">
        <is>
          <t xml:space="preserve">    ONLINE TATIANA ALEJANDRA RAMIREZ CARDENAS</t>
        </is>
      </c>
      <c r="C13149" s="39" t="n">
        <v>7584.03</v>
      </c>
      <c r="D13149" s="39" t="n">
        <v>7584.03</v>
      </c>
      <c r="E13149" s="39">
        <f>C13149-D13149</f>
        <v/>
      </c>
      <c r="F13149" s="40">
        <f>IF(D13149=0,0,E13149/ABS(D13149))</f>
        <v/>
      </c>
    </row>
    <row r="13150" hidden="1" outlineLevel="1">
      <c r="A13150" s="37" t="inlineStr"/>
      <c r="B13150" s="38" t="inlineStr">
        <is>
          <t xml:space="preserve">    ONLINE TATIANA ANDREA BOCANEGRA DELGADO</t>
        </is>
      </c>
      <c r="C13150" s="39" t="n">
        <v>7057.14</v>
      </c>
      <c r="D13150" s="39" t="n">
        <v>7057.14</v>
      </c>
      <c r="E13150" s="39">
        <f>C13150-D13150</f>
        <v/>
      </c>
      <c r="F13150" s="40">
        <f>IF(D13150=0,0,E13150/ABS(D13150))</f>
        <v/>
      </c>
    </row>
    <row r="13151" hidden="1" outlineLevel="1">
      <c r="A13151" s="37" t="inlineStr"/>
      <c r="B13151" s="38" t="inlineStr">
        <is>
          <t xml:space="preserve">    ONLINE TATIANA CARVAJAL CHAVERRA</t>
        </is>
      </c>
      <c r="C13151" s="39" t="n">
        <v>10090.76</v>
      </c>
      <c r="D13151" s="39" t="n">
        <v>10090.76</v>
      </c>
      <c r="E13151" s="39">
        <f>C13151-D13151</f>
        <v/>
      </c>
      <c r="F13151" s="40">
        <f>IF(D13151=0,0,E13151/ABS(D13151))</f>
        <v/>
      </c>
    </row>
    <row r="13152" hidden="1" outlineLevel="1">
      <c r="A13152" s="37" t="inlineStr"/>
      <c r="B13152" s="38" t="inlineStr">
        <is>
          <t xml:space="preserve">    ONLINE TATIANA MARCELA SUAREZ PATIÑO</t>
        </is>
      </c>
      <c r="C13152" s="39" t="n">
        <v>6897.48</v>
      </c>
      <c r="D13152" s="39" t="n">
        <v>6897.48</v>
      </c>
      <c r="E13152" s="39">
        <f>C13152-D13152</f>
        <v/>
      </c>
      <c r="F13152" s="40">
        <f>IF(D13152=0,0,E13152/ABS(D13152))</f>
        <v/>
      </c>
    </row>
    <row r="13153" hidden="1" outlineLevel="1">
      <c r="A13153" s="37" t="inlineStr"/>
      <c r="B13153" s="38" t="inlineStr">
        <is>
          <t xml:space="preserve">    ONLINE TATIANA MOSQUERA</t>
        </is>
      </c>
      <c r="C13153" s="39" t="n">
        <v>8607.48</v>
      </c>
      <c r="D13153" s="39" t="n">
        <v>8607.48</v>
      </c>
      <c r="E13153" s="39">
        <f>C13153-D13153</f>
        <v/>
      </c>
      <c r="F13153" s="40">
        <f>IF(D13153=0,0,E13153/ABS(D13153))</f>
        <v/>
      </c>
    </row>
    <row r="13154" hidden="1" outlineLevel="1">
      <c r="A13154" s="37" t="inlineStr"/>
      <c r="B13154" s="38" t="inlineStr">
        <is>
          <t xml:space="preserve">    ONLINE TATIANA PLATA ORTIZ</t>
        </is>
      </c>
      <c r="C13154" s="39" t="n">
        <v>10640</v>
      </c>
      <c r="D13154" s="39" t="n">
        <v>10640</v>
      </c>
      <c r="E13154" s="39">
        <f>C13154-D13154</f>
        <v/>
      </c>
      <c r="F13154" s="40">
        <f>IF(D13154=0,0,E13154/ABS(D13154))</f>
        <v/>
      </c>
    </row>
    <row r="13155" hidden="1" outlineLevel="1">
      <c r="A13155" s="37" t="inlineStr"/>
      <c r="B13155" s="38" t="inlineStr">
        <is>
          <t xml:space="preserve">    ONLINE TATIANA rodriguez</t>
        </is>
      </c>
      <c r="C13155" s="39" t="n">
        <v>14369.75</v>
      </c>
      <c r="D13155" s="39" t="n">
        <v>14369.75</v>
      </c>
      <c r="E13155" s="39">
        <f>C13155-D13155</f>
        <v/>
      </c>
      <c r="F13155" s="40">
        <f>IF(D13155=0,0,E13155/ABS(D13155))</f>
        <v/>
      </c>
    </row>
    <row r="13156" hidden="1" outlineLevel="1">
      <c r="A13156" s="37" t="inlineStr"/>
      <c r="B13156" s="38" t="inlineStr">
        <is>
          <t xml:space="preserve">    ONLINE TOMAS MEJIA QUINTERO</t>
        </is>
      </c>
      <c r="C13156" s="39" t="n">
        <v>9081.68</v>
      </c>
      <c r="D13156" s="39" t="n">
        <v>9081.68</v>
      </c>
      <c r="E13156" s="39">
        <f>C13156-D13156</f>
        <v/>
      </c>
      <c r="F13156" s="40">
        <f>IF(D13156=0,0,E13156/ABS(D13156))</f>
        <v/>
      </c>
    </row>
    <row r="13157" hidden="1" outlineLevel="1">
      <c r="A13157" s="37" t="inlineStr"/>
      <c r="B13157" s="38" t="inlineStr">
        <is>
          <t xml:space="preserve">    ONLINE Tamara O Rosales P</t>
        </is>
      </c>
      <c r="C13157" s="39" t="n">
        <v>19159.66</v>
      </c>
      <c r="D13157" s="39" t="n">
        <v>19159.66</v>
      </c>
      <c r="E13157" s="39">
        <f>C13157-D13157</f>
        <v/>
      </c>
      <c r="F13157" s="40">
        <f>IF(D13157=0,0,E13157/ABS(D13157))</f>
        <v/>
      </c>
    </row>
    <row r="13158" hidden="1" outlineLevel="1">
      <c r="A13158" s="37" t="inlineStr"/>
      <c r="B13158" s="38" t="inlineStr">
        <is>
          <t xml:space="preserve">    ONLINE Tania Flórez</t>
        </is>
      </c>
      <c r="C13158" s="39" t="n">
        <v>6705.88</v>
      </c>
      <c r="D13158" s="39" t="n">
        <v>6705.88</v>
      </c>
      <c r="E13158" s="39">
        <f>C13158-D13158</f>
        <v/>
      </c>
      <c r="F13158" s="40">
        <f>IF(D13158=0,0,E13158/ABS(D13158))</f>
        <v/>
      </c>
    </row>
    <row r="13159" hidden="1" outlineLevel="1">
      <c r="A13159" s="37" t="inlineStr"/>
      <c r="B13159" s="38" t="inlineStr">
        <is>
          <t xml:space="preserve">    ONLINE Tania Mercedes Gomez</t>
        </is>
      </c>
      <c r="C13159" s="39" t="n">
        <v>7983.19</v>
      </c>
      <c r="D13159" s="39" t="n">
        <v>7983.19</v>
      </c>
      <c r="E13159" s="39">
        <f>C13159-D13159</f>
        <v/>
      </c>
      <c r="F13159" s="40">
        <f>IF(D13159=0,0,E13159/ABS(D13159))</f>
        <v/>
      </c>
    </row>
    <row r="13160" hidden="1" outlineLevel="1">
      <c r="A13160" s="37" t="inlineStr"/>
      <c r="B13160" s="38" t="inlineStr">
        <is>
          <t xml:space="preserve">    ONLINE Tanina Tarazona Carreño</t>
        </is>
      </c>
      <c r="C13160" s="39" t="n">
        <v>5588.24</v>
      </c>
      <c r="D13160" s="39" t="n">
        <v>5588.24</v>
      </c>
      <c r="E13160" s="39">
        <f>C13160-D13160</f>
        <v/>
      </c>
      <c r="F13160" s="40">
        <f>IF(D13160=0,0,E13160/ABS(D13160))</f>
        <v/>
      </c>
    </row>
    <row r="13161" hidden="1" outlineLevel="1">
      <c r="A13161" s="37" t="inlineStr"/>
      <c r="B13161" s="38" t="inlineStr">
        <is>
          <t xml:space="preserve">    ONLINE Tathiana Marina Sarria Vargas</t>
        </is>
      </c>
      <c r="C13161" s="39" t="n">
        <v>13603.36</v>
      </c>
      <c r="D13161" s="39" t="n">
        <v>13603.36</v>
      </c>
      <c r="E13161" s="39">
        <f>C13161-D13161</f>
        <v/>
      </c>
      <c r="F13161" s="40">
        <f>IF(D13161=0,0,E13161/ABS(D13161))</f>
        <v/>
      </c>
    </row>
    <row r="13162" hidden="1" outlineLevel="1">
      <c r="A13162" s="37" t="inlineStr"/>
      <c r="B13162" s="38" t="inlineStr">
        <is>
          <t xml:space="preserve">    ONLINE Tatiana Alejandra García</t>
        </is>
      </c>
      <c r="C13162" s="39" t="n">
        <v>7983.19</v>
      </c>
      <c r="D13162" s="39" t="n">
        <v>7983.19</v>
      </c>
      <c r="E13162" s="39">
        <f>C13162-D13162</f>
        <v/>
      </c>
      <c r="F13162" s="40">
        <f>IF(D13162=0,0,E13162/ABS(D13162))</f>
        <v/>
      </c>
    </row>
    <row r="13163" hidden="1" outlineLevel="1">
      <c r="A13163" s="37" t="inlineStr"/>
      <c r="B13163" s="38" t="inlineStr">
        <is>
          <t xml:space="preserve">    ONLINE Tatiana Arango</t>
        </is>
      </c>
      <c r="C13163" s="39" t="n">
        <v>111924.35</v>
      </c>
      <c r="D13163" s="39" t="n">
        <v>111924.35</v>
      </c>
      <c r="E13163" s="39">
        <f>C13163-D13163</f>
        <v/>
      </c>
      <c r="F13163" s="40">
        <f>IF(D13163=0,0,E13163/ABS(D13163))</f>
        <v/>
      </c>
    </row>
    <row r="13164" hidden="1" outlineLevel="1">
      <c r="A13164" s="37" t="inlineStr"/>
      <c r="B13164" s="38" t="inlineStr">
        <is>
          <t xml:space="preserve">    ONLINE Tatiana Blanco</t>
        </is>
      </c>
      <c r="C13164" s="39" t="n">
        <v>19159.66</v>
      </c>
      <c r="D13164" s="39" t="n">
        <v>19159.66</v>
      </c>
      <c r="E13164" s="39">
        <f>C13164-D13164</f>
        <v/>
      </c>
      <c r="F13164" s="40">
        <f>IF(D13164=0,0,E13164/ABS(D13164))</f>
        <v/>
      </c>
    </row>
    <row r="13165" hidden="1" outlineLevel="1">
      <c r="A13165" s="37" t="inlineStr"/>
      <c r="B13165" s="38" t="inlineStr">
        <is>
          <t xml:space="preserve">    ONLINE Tatiana Contreras perez</t>
        </is>
      </c>
      <c r="C13165" s="39" t="n">
        <v>30176.47</v>
      </c>
      <c r="D13165" s="39" t="n">
        <v>30176.47</v>
      </c>
      <c r="E13165" s="39">
        <f>C13165-D13165</f>
        <v/>
      </c>
      <c r="F13165" s="40">
        <f>IF(D13165=0,0,E13165/ABS(D13165))</f>
        <v/>
      </c>
    </row>
    <row r="13166" hidden="1" outlineLevel="1">
      <c r="A13166" s="37" t="inlineStr"/>
      <c r="B13166" s="38" t="inlineStr">
        <is>
          <t xml:space="preserve">    ONLINE Tatiana Diaz</t>
        </is>
      </c>
      <c r="C13166" s="39" t="n">
        <v>9100.84</v>
      </c>
      <c r="D13166" s="39" t="n">
        <v>9100.84</v>
      </c>
      <c r="E13166" s="39">
        <f>C13166-D13166</f>
        <v/>
      </c>
      <c r="F13166" s="40">
        <f>IF(D13166=0,0,E13166/ABS(D13166))</f>
        <v/>
      </c>
    </row>
    <row r="13167" hidden="1" outlineLevel="1">
      <c r="A13167" s="37" t="inlineStr"/>
      <c r="B13167" s="38" t="inlineStr">
        <is>
          <t xml:space="preserve">    ONLINE Tatiana Duarte</t>
        </is>
      </c>
      <c r="C13167" s="39" t="n">
        <v>6705.88</v>
      </c>
      <c r="D13167" s="39" t="n">
        <v>6705.88</v>
      </c>
      <c r="E13167" s="39">
        <f>C13167-D13167</f>
        <v/>
      </c>
      <c r="F13167" s="40">
        <f>IF(D13167=0,0,E13167/ABS(D13167))</f>
        <v/>
      </c>
    </row>
    <row r="13168" hidden="1" outlineLevel="1">
      <c r="A13168" s="37" t="inlineStr"/>
      <c r="B13168" s="38" t="inlineStr">
        <is>
          <t xml:space="preserve">    ONLINE Tatiana Gaviria</t>
        </is>
      </c>
      <c r="C13168" s="39" t="n">
        <v>9579.83</v>
      </c>
      <c r="D13168" s="39" t="n">
        <v>9579.83</v>
      </c>
      <c r="E13168" s="39">
        <f>C13168-D13168</f>
        <v/>
      </c>
      <c r="F13168" s="40">
        <f>IF(D13168=0,0,E13168/ABS(D13168))</f>
        <v/>
      </c>
    </row>
    <row r="13169" hidden="1" outlineLevel="1">
      <c r="A13169" s="37" t="inlineStr"/>
      <c r="B13169" s="38" t="inlineStr">
        <is>
          <t xml:space="preserve">    ONLINE Tatiana Henao</t>
        </is>
      </c>
      <c r="C13169" s="39" t="n">
        <v>15806.72</v>
      </c>
      <c r="D13169" s="39" t="n">
        <v>15806.72</v>
      </c>
      <c r="E13169" s="39">
        <f>C13169-D13169</f>
        <v/>
      </c>
      <c r="F13169" s="40">
        <f>IF(D13169=0,0,E13169/ABS(D13169))</f>
        <v/>
      </c>
    </row>
    <row r="13170" hidden="1" outlineLevel="1">
      <c r="A13170" s="37" t="inlineStr"/>
      <c r="B13170" s="38" t="inlineStr">
        <is>
          <t xml:space="preserve">    ONLINE Tatiana Herrera</t>
        </is>
      </c>
      <c r="C13170" s="39" t="n">
        <v>6705.88</v>
      </c>
      <c r="D13170" s="39" t="n">
        <v>6705.88</v>
      </c>
      <c r="E13170" s="39">
        <f>C13170-D13170</f>
        <v/>
      </c>
      <c r="F13170" s="40">
        <f>IF(D13170=0,0,E13170/ABS(D13170))</f>
        <v/>
      </c>
    </row>
    <row r="13171" hidden="1" outlineLevel="1">
      <c r="A13171" s="37" t="inlineStr"/>
      <c r="B13171" s="38" t="inlineStr">
        <is>
          <t xml:space="preserve">    ONLINE Tatiana Hoyos Francis</t>
        </is>
      </c>
      <c r="C13171" s="39" t="n">
        <v>9579.83</v>
      </c>
      <c r="D13171" s="39" t="n">
        <v>9579.83</v>
      </c>
      <c r="E13171" s="39">
        <f>C13171-D13171</f>
        <v/>
      </c>
      <c r="F13171" s="40">
        <f>IF(D13171=0,0,E13171/ABS(D13171))</f>
        <v/>
      </c>
    </row>
    <row r="13172" hidden="1" outlineLevel="1">
      <c r="A13172" s="37" t="inlineStr"/>
      <c r="B13172" s="38" t="inlineStr">
        <is>
          <t xml:space="preserve">    ONLINE Tatiana Lopez</t>
        </is>
      </c>
      <c r="C13172" s="39" t="n">
        <v>67965.7</v>
      </c>
      <c r="D13172" s="39" t="n">
        <v>67965.7</v>
      </c>
      <c r="E13172" s="39">
        <f>C13172-D13172</f>
        <v/>
      </c>
      <c r="F13172" s="40">
        <f>IF(D13172=0,0,E13172/ABS(D13172))</f>
        <v/>
      </c>
    </row>
    <row r="13173" hidden="1" outlineLevel="1">
      <c r="A13173" s="37" t="inlineStr"/>
      <c r="B13173" s="38" t="inlineStr">
        <is>
          <t xml:space="preserve">    ONLINE Tatiana Martinez</t>
        </is>
      </c>
      <c r="C13173" s="39" t="n">
        <v>14050.42</v>
      </c>
      <c r="D13173" s="39" t="n">
        <v>14050.42</v>
      </c>
      <c r="E13173" s="39">
        <f>C13173-D13173</f>
        <v/>
      </c>
      <c r="F13173" s="40">
        <f>IF(D13173=0,0,E13173/ABS(D13173))</f>
        <v/>
      </c>
    </row>
    <row r="13174" hidden="1" outlineLevel="1">
      <c r="A13174" s="37" t="inlineStr"/>
      <c r="B13174" s="38" t="inlineStr">
        <is>
          <t xml:space="preserve">    ONLINE Tatiana Medrado</t>
        </is>
      </c>
      <c r="C13174" s="39" t="n">
        <v>108252.1</v>
      </c>
      <c r="D13174" s="39" t="n">
        <v>108252.1</v>
      </c>
      <c r="E13174" s="39">
        <f>C13174-D13174</f>
        <v/>
      </c>
      <c r="F13174" s="40">
        <f>IF(D13174=0,0,E13174/ABS(D13174))</f>
        <v/>
      </c>
    </row>
    <row r="13175" hidden="1" outlineLevel="1">
      <c r="A13175" s="37" t="inlineStr"/>
      <c r="B13175" s="38" t="inlineStr">
        <is>
          <t xml:space="preserve">    ONLINE Tatiana Ortiz</t>
        </is>
      </c>
      <c r="C13175" s="39" t="n">
        <v>32252.1</v>
      </c>
      <c r="D13175" s="39" t="n">
        <v>32252.1</v>
      </c>
      <c r="E13175" s="39">
        <f>C13175-D13175</f>
        <v/>
      </c>
      <c r="F13175" s="40">
        <f>IF(D13175=0,0,E13175/ABS(D13175))</f>
        <v/>
      </c>
    </row>
    <row r="13176" hidden="1" outlineLevel="1">
      <c r="A13176" s="37" t="inlineStr"/>
      <c r="B13176" s="38" t="inlineStr">
        <is>
          <t xml:space="preserve">    ONLINE Tatiana Osorio</t>
        </is>
      </c>
      <c r="C13176" s="39" t="n">
        <v>6226.89</v>
      </c>
      <c r="D13176" s="39" t="n">
        <v>6226.89</v>
      </c>
      <c r="E13176" s="39">
        <f>C13176-D13176</f>
        <v/>
      </c>
      <c r="F13176" s="40">
        <f>IF(D13176=0,0,E13176/ABS(D13176))</f>
        <v/>
      </c>
    </row>
    <row r="13177" hidden="1" outlineLevel="1">
      <c r="A13177" s="37" t="inlineStr"/>
      <c r="B13177" s="38" t="inlineStr">
        <is>
          <t xml:space="preserve">    ONLINE Tatiana Ospina</t>
        </is>
      </c>
      <c r="C13177" s="39" t="n">
        <v>78267.22</v>
      </c>
      <c r="D13177" s="39" t="n">
        <v>78267.22</v>
      </c>
      <c r="E13177" s="39">
        <f>C13177-D13177</f>
        <v/>
      </c>
      <c r="F13177" s="40">
        <f>IF(D13177=0,0,E13177/ABS(D13177))</f>
        <v/>
      </c>
    </row>
    <row r="13178" hidden="1" outlineLevel="1">
      <c r="A13178" s="37" t="inlineStr"/>
      <c r="B13178" s="38" t="inlineStr">
        <is>
          <t xml:space="preserve">    ONLINE Tatiana Ramirez</t>
        </is>
      </c>
      <c r="C13178" s="39" t="n">
        <v>16477.31</v>
      </c>
      <c r="D13178" s="39" t="n">
        <v>16477.31</v>
      </c>
      <c r="E13178" s="39">
        <f>C13178-D13178</f>
        <v/>
      </c>
      <c r="F13178" s="40">
        <f>IF(D13178=0,0,E13178/ABS(D13178))</f>
        <v/>
      </c>
    </row>
    <row r="13179" hidden="1" outlineLevel="1">
      <c r="A13179" s="37" t="inlineStr"/>
      <c r="B13179" s="38" t="inlineStr">
        <is>
          <t xml:space="preserve">    ONLINE Tatiana Restrepo</t>
        </is>
      </c>
      <c r="C13179" s="39" t="n">
        <v>38638.66</v>
      </c>
      <c r="D13179" s="39" t="n">
        <v>38638.66</v>
      </c>
      <c r="E13179" s="39">
        <f>C13179-D13179</f>
        <v/>
      </c>
      <c r="F13179" s="40">
        <f>IF(D13179=0,0,E13179/ABS(D13179))</f>
        <v/>
      </c>
    </row>
    <row r="13180" hidden="1" outlineLevel="1">
      <c r="A13180" s="37" t="inlineStr"/>
      <c r="B13180" s="38" t="inlineStr">
        <is>
          <t xml:space="preserve">    ONLINE Tatiana Robledo Rios</t>
        </is>
      </c>
      <c r="C13180" s="39" t="n">
        <v>28260.5</v>
      </c>
      <c r="D13180" s="39" t="n">
        <v>28260.5</v>
      </c>
      <c r="E13180" s="39">
        <f>C13180-D13180</f>
        <v/>
      </c>
      <c r="F13180" s="40">
        <f>IF(D13180=0,0,E13180/ABS(D13180))</f>
        <v/>
      </c>
    </row>
    <row r="13181" hidden="1" outlineLevel="1">
      <c r="A13181" s="37" t="inlineStr"/>
      <c r="B13181" s="38" t="inlineStr">
        <is>
          <t xml:space="preserve">    ONLINE Tatiana Rodriguez</t>
        </is>
      </c>
      <c r="C13181" s="39" t="n">
        <v>15806.72</v>
      </c>
      <c r="D13181" s="39" t="n">
        <v>15806.72</v>
      </c>
      <c r="E13181" s="39">
        <f>C13181-D13181</f>
        <v/>
      </c>
      <c r="F13181" s="40">
        <f>IF(D13181=0,0,E13181/ABS(D13181))</f>
        <v/>
      </c>
    </row>
    <row r="13182" hidden="1" outlineLevel="1">
      <c r="A13182" s="37" t="inlineStr"/>
      <c r="B13182" s="38" t="inlineStr">
        <is>
          <t xml:space="preserve">    ONLINE Tatiana Romero Martinez</t>
        </is>
      </c>
      <c r="C13182" s="39" t="n">
        <v>87016.8</v>
      </c>
      <c r="D13182" s="39" t="n">
        <v>87016.8</v>
      </c>
      <c r="E13182" s="39">
        <f>C13182-D13182</f>
        <v/>
      </c>
      <c r="F13182" s="40">
        <f>IF(D13182=0,0,E13182/ABS(D13182))</f>
        <v/>
      </c>
    </row>
    <row r="13183" hidden="1" outlineLevel="1">
      <c r="A13183" s="37" t="inlineStr"/>
      <c r="B13183" s="38" t="inlineStr">
        <is>
          <t xml:space="preserve">    ONLINE Tatiana Rubio</t>
        </is>
      </c>
      <c r="C13183" s="39" t="n">
        <v>25731.43</v>
      </c>
      <c r="D13183" s="39" t="n">
        <v>25731.43</v>
      </c>
      <c r="E13183" s="39">
        <f>C13183-D13183</f>
        <v/>
      </c>
      <c r="F13183" s="40">
        <f>IF(D13183=0,0,E13183/ABS(D13183))</f>
        <v/>
      </c>
    </row>
    <row r="13184" hidden="1" outlineLevel="1">
      <c r="A13184" s="37" t="inlineStr"/>
      <c r="B13184" s="38" t="inlineStr">
        <is>
          <t xml:space="preserve">    ONLINE Tatiana Zuluaga</t>
        </is>
      </c>
      <c r="C13184" s="39" t="n">
        <v>6705.88</v>
      </c>
      <c r="D13184" s="39" t="n">
        <v>6705.88</v>
      </c>
      <c r="E13184" s="39">
        <f>C13184-D13184</f>
        <v/>
      </c>
      <c r="F13184" s="40">
        <f>IF(D13184=0,0,E13184/ABS(D13184))</f>
        <v/>
      </c>
    </row>
    <row r="13185" hidden="1" outlineLevel="1">
      <c r="A13185" s="37" t="inlineStr"/>
      <c r="B13185" s="38" t="inlineStr">
        <is>
          <t xml:space="preserve">    ONLINE Tatiana marcela Garcia zapata</t>
        </is>
      </c>
      <c r="C13185" s="39" t="n">
        <v>20596.64</v>
      </c>
      <c r="D13185" s="39" t="n">
        <v>20596.64</v>
      </c>
      <c r="E13185" s="39">
        <f>C13185-D13185</f>
        <v/>
      </c>
      <c r="F13185" s="40">
        <f>IF(D13185=0,0,E13185/ABS(D13185))</f>
        <v/>
      </c>
    </row>
    <row r="13186" hidden="1" outlineLevel="1">
      <c r="A13186" s="37" t="inlineStr"/>
      <c r="B13186" s="38" t="inlineStr">
        <is>
          <t xml:space="preserve">    ONLINE Teresa Velasquez Muñoz</t>
        </is>
      </c>
      <c r="C13186" s="39" t="n">
        <v>9579.83</v>
      </c>
      <c r="D13186" s="39" t="n">
        <v>9579.83</v>
      </c>
      <c r="E13186" s="39">
        <f>C13186-D13186</f>
        <v/>
      </c>
      <c r="F13186" s="40">
        <f>IF(D13186=0,0,E13186/ABS(D13186))</f>
        <v/>
      </c>
    </row>
    <row r="13187" hidden="1" outlineLevel="1">
      <c r="A13187" s="37" t="inlineStr"/>
      <c r="B13187" s="38" t="inlineStr">
        <is>
          <t xml:space="preserve">    ONLINE Teresa Villamizar</t>
        </is>
      </c>
      <c r="C13187" s="39" t="n">
        <v>27720.84</v>
      </c>
      <c r="D13187" s="39" t="n">
        <v>27720.84</v>
      </c>
      <c r="E13187" s="39">
        <f>C13187-D13187</f>
        <v/>
      </c>
      <c r="F13187" s="40">
        <f>IF(D13187=0,0,E13187/ABS(D13187))</f>
        <v/>
      </c>
    </row>
    <row r="13188" hidden="1" outlineLevel="1">
      <c r="A13188" s="37" t="inlineStr"/>
      <c r="B13188" s="38" t="inlineStr">
        <is>
          <t xml:space="preserve">    ONLINE Thalia Asprilla</t>
        </is>
      </c>
      <c r="C13188" s="39" t="n">
        <v>9100.84</v>
      </c>
      <c r="D13188" s="39" t="n">
        <v>9100.84</v>
      </c>
      <c r="E13188" s="39">
        <f>C13188-D13188</f>
        <v/>
      </c>
      <c r="F13188" s="40">
        <f>IF(D13188=0,0,E13188/ABS(D13188))</f>
        <v/>
      </c>
    </row>
    <row r="13189" hidden="1" outlineLevel="1">
      <c r="A13189" s="37" t="inlineStr"/>
      <c r="B13189" s="38" t="inlineStr">
        <is>
          <t xml:space="preserve">    ONLINE Tom Pedoussaut</t>
        </is>
      </c>
      <c r="C13189" s="39" t="n">
        <v>42151.26</v>
      </c>
      <c r="D13189" s="39" t="n">
        <v>42151.26</v>
      </c>
      <c r="E13189" s="39">
        <f>C13189-D13189</f>
        <v/>
      </c>
      <c r="F13189" s="40">
        <f>IF(D13189=0,0,E13189/ABS(D13189))</f>
        <v/>
      </c>
    </row>
    <row r="13190" hidden="1" outlineLevel="1">
      <c r="A13190" s="37" t="inlineStr"/>
      <c r="B13190" s="38" t="inlineStr">
        <is>
          <t xml:space="preserve">    ONLINE Tomas Arevalo</t>
        </is>
      </c>
      <c r="C13190" s="39" t="n">
        <v>10090.76</v>
      </c>
      <c r="D13190" s="39" t="n">
        <v>10090.76</v>
      </c>
      <c r="E13190" s="39">
        <f>C13190-D13190</f>
        <v/>
      </c>
      <c r="F13190" s="40">
        <f>IF(D13190=0,0,E13190/ABS(D13190))</f>
        <v/>
      </c>
    </row>
    <row r="13191" hidden="1" outlineLevel="1">
      <c r="A13191" s="37" t="inlineStr"/>
      <c r="B13191" s="38" t="inlineStr">
        <is>
          <t xml:space="preserve">    ONLINE Tulio Duque</t>
        </is>
      </c>
      <c r="C13191" s="39" t="n">
        <v>72886.56</v>
      </c>
      <c r="D13191" s="39" t="n">
        <v>72886.56</v>
      </c>
      <c r="E13191" s="39">
        <f>C13191-D13191</f>
        <v/>
      </c>
      <c r="F13191" s="40">
        <f>IF(D13191=0,0,E13191/ABS(D13191))</f>
        <v/>
      </c>
    </row>
    <row r="13192" hidden="1" outlineLevel="1">
      <c r="A13192" s="37" t="inlineStr"/>
      <c r="B13192" s="38" t="inlineStr">
        <is>
          <t xml:space="preserve">    ONLINE Uber Hoyos</t>
        </is>
      </c>
      <c r="C13192" s="39" t="n">
        <v>20117.65</v>
      </c>
      <c r="D13192" s="39" t="n">
        <v>20117.65</v>
      </c>
      <c r="E13192" s="39">
        <f>C13192-D13192</f>
        <v/>
      </c>
      <c r="F13192" s="40">
        <f>IF(D13192=0,0,E13192/ABS(D13192))</f>
        <v/>
      </c>
    </row>
    <row r="13193" hidden="1" outlineLevel="1">
      <c r="A13193" s="37" t="inlineStr"/>
      <c r="B13193" s="38" t="inlineStr">
        <is>
          <t xml:space="preserve">    ONLINE Ursina Hauser</t>
        </is>
      </c>
      <c r="C13193" s="39" t="n">
        <v>132457.12</v>
      </c>
      <c r="D13193" s="39" t="n">
        <v>132457.12</v>
      </c>
      <c r="E13193" s="39">
        <f>C13193-D13193</f>
        <v/>
      </c>
      <c r="F13193" s="40">
        <f>IF(D13193=0,0,E13193/ABS(D13193))</f>
        <v/>
      </c>
    </row>
    <row r="13194" hidden="1" outlineLevel="1">
      <c r="A13194" s="37" t="inlineStr"/>
      <c r="B13194" s="38" t="inlineStr">
        <is>
          <t xml:space="preserve">    ONLINE VALENTINA BEJARANO VALENCIA</t>
        </is>
      </c>
      <c r="C13194" s="39" t="n">
        <v>7057.14</v>
      </c>
      <c r="D13194" s="39" t="n">
        <v>7057.14</v>
      </c>
      <c r="E13194" s="39">
        <f>C13194-D13194</f>
        <v/>
      </c>
      <c r="F13194" s="40">
        <f>IF(D13194=0,0,E13194/ABS(D13194))</f>
        <v/>
      </c>
    </row>
    <row r="13195" hidden="1" outlineLevel="1">
      <c r="A13195" s="37" t="inlineStr"/>
      <c r="B13195" s="38" t="inlineStr">
        <is>
          <t xml:space="preserve">    ONLINE VALENTINA GUTIERREZ HERNANDEZ</t>
        </is>
      </c>
      <c r="C13195" s="39" t="n">
        <v>12613.44</v>
      </c>
      <c r="D13195" s="39" t="n">
        <v>12613.44</v>
      </c>
      <c r="E13195" s="39">
        <f>C13195-D13195</f>
        <v/>
      </c>
      <c r="F13195" s="40">
        <f>IF(D13195=0,0,E13195/ABS(D13195))</f>
        <v/>
      </c>
    </row>
    <row r="13196" hidden="1" outlineLevel="1">
      <c r="A13196" s="37" t="inlineStr"/>
      <c r="B13196" s="38" t="inlineStr">
        <is>
          <t xml:space="preserve">    ONLINE VALENTINA HINCAPIE CARDONA</t>
        </is>
      </c>
      <c r="C13196" s="39" t="n">
        <v>14114.28</v>
      </c>
      <c r="D13196" s="39" t="n">
        <v>14114.28</v>
      </c>
      <c r="E13196" s="39">
        <f>C13196-D13196</f>
        <v/>
      </c>
      <c r="F13196" s="40">
        <f>IF(D13196=0,0,E13196/ABS(D13196))</f>
        <v/>
      </c>
    </row>
    <row r="13197" hidden="1" outlineLevel="1">
      <c r="A13197" s="37" t="inlineStr"/>
      <c r="B13197" s="38" t="inlineStr">
        <is>
          <t xml:space="preserve">    ONLINE VALENTINA PEREZ ALZATE</t>
        </is>
      </c>
      <c r="C13197" s="39" t="n">
        <v>6386.55</v>
      </c>
      <c r="D13197" s="39" t="n">
        <v>6386.55</v>
      </c>
      <c r="E13197" s="39">
        <f>C13197-D13197</f>
        <v/>
      </c>
      <c r="F13197" s="40">
        <f>IF(D13197=0,0,E13197/ABS(D13197))</f>
        <v/>
      </c>
    </row>
    <row r="13198" hidden="1" outlineLevel="1">
      <c r="A13198" s="37" t="inlineStr"/>
      <c r="B13198" s="38" t="inlineStr">
        <is>
          <t xml:space="preserve">    ONLINE VALENTINA VARGAS PIÑEROS</t>
        </is>
      </c>
      <c r="C13198" s="39" t="n">
        <v>10090.76</v>
      </c>
      <c r="D13198" s="39" t="n">
        <v>10090.76</v>
      </c>
      <c r="E13198" s="39">
        <f>C13198-D13198</f>
        <v/>
      </c>
      <c r="F13198" s="40">
        <f>IF(D13198=0,0,E13198/ABS(D13198))</f>
        <v/>
      </c>
    </row>
    <row r="13199" hidden="1" outlineLevel="1">
      <c r="A13199" s="37" t="inlineStr"/>
      <c r="B13199" s="38" t="inlineStr">
        <is>
          <t xml:space="preserve">    ONLINE VALERIA ROJAS</t>
        </is>
      </c>
      <c r="C13199" s="39" t="n">
        <v>33369.75</v>
      </c>
      <c r="D13199" s="39" t="n">
        <v>33369.75</v>
      </c>
      <c r="E13199" s="39">
        <f>C13199-D13199</f>
        <v/>
      </c>
      <c r="F13199" s="40">
        <f>IF(D13199=0,0,E13199/ABS(D13199))</f>
        <v/>
      </c>
    </row>
    <row r="13200" hidden="1" outlineLevel="1">
      <c r="A13200" s="37" t="inlineStr"/>
      <c r="B13200" s="38" t="inlineStr">
        <is>
          <t xml:space="preserve">    ONLINE VALERY SANCLEMENTE JARAMILLO</t>
        </is>
      </c>
      <c r="C13200" s="39" t="n">
        <v>28060.92</v>
      </c>
      <c r="D13200" s="39" t="n">
        <v>28060.92</v>
      </c>
      <c r="E13200" s="39">
        <f>C13200-D13200</f>
        <v/>
      </c>
      <c r="F13200" s="40">
        <f>IF(D13200=0,0,E13200/ABS(D13200))</f>
        <v/>
      </c>
    </row>
    <row r="13201" hidden="1" outlineLevel="1">
      <c r="A13201" s="37" t="inlineStr"/>
      <c r="B13201" s="38" t="inlineStr">
        <is>
          <t xml:space="preserve">    ONLINE VANESSA GUTIERREZ HERRERA</t>
        </is>
      </c>
      <c r="C13201" s="39" t="n">
        <v>21339.08</v>
      </c>
      <c r="D13201" s="39" t="n">
        <v>21339.08</v>
      </c>
      <c r="E13201" s="39">
        <f>C13201-D13201</f>
        <v/>
      </c>
      <c r="F13201" s="40">
        <f>IF(D13201=0,0,E13201/ABS(D13201))</f>
        <v/>
      </c>
    </row>
    <row r="13202" hidden="1" outlineLevel="1">
      <c r="A13202" s="37" t="inlineStr"/>
      <c r="B13202" s="38" t="inlineStr">
        <is>
          <t xml:space="preserve">    ONLINE VANESSA GUTIERREZ ROZO</t>
        </is>
      </c>
      <c r="C13202" s="39" t="n">
        <v>18163.36</v>
      </c>
      <c r="D13202" s="39" t="n">
        <v>18163.36</v>
      </c>
      <c r="E13202" s="39">
        <f>C13202-D13202</f>
        <v/>
      </c>
      <c r="F13202" s="40">
        <f>IF(D13202=0,0,E13202/ABS(D13202))</f>
        <v/>
      </c>
    </row>
    <row r="13203" hidden="1" outlineLevel="1">
      <c r="A13203" s="37" t="inlineStr"/>
      <c r="B13203" s="38" t="inlineStr">
        <is>
          <t xml:space="preserve">    ONLINE VANESSA PAULY BACCA</t>
        </is>
      </c>
      <c r="C13203" s="39" t="n">
        <v>19384.79</v>
      </c>
      <c r="D13203" s="39" t="n">
        <v>19384.79</v>
      </c>
      <c r="E13203" s="39">
        <f>C13203-D13203</f>
        <v/>
      </c>
      <c r="F13203" s="40">
        <f>IF(D13203=0,0,E13203/ABS(D13203))</f>
        <v/>
      </c>
    </row>
    <row r="13204" hidden="1" outlineLevel="1">
      <c r="A13204" s="37" t="inlineStr"/>
      <c r="B13204" s="38" t="inlineStr">
        <is>
          <t xml:space="preserve">    ONLINE VANESSA REYES VIVEROS</t>
        </is>
      </c>
      <c r="C13204" s="39" t="n">
        <v>19255.45</v>
      </c>
      <c r="D13204" s="39" t="n">
        <v>19255.45</v>
      </c>
      <c r="E13204" s="39">
        <f>C13204-D13204</f>
        <v/>
      </c>
      <c r="F13204" s="40">
        <f>IF(D13204=0,0,E13204/ABS(D13204))</f>
        <v/>
      </c>
    </row>
    <row r="13205" hidden="1" outlineLevel="1">
      <c r="A13205" s="37" t="inlineStr"/>
      <c r="B13205" s="38" t="inlineStr">
        <is>
          <t xml:space="preserve">    ONLINE VANESSA RIVAS GOMEZ</t>
        </is>
      </c>
      <c r="C13205" s="39" t="n">
        <v>6897.48</v>
      </c>
      <c r="D13205" s="39" t="n">
        <v>6897.48</v>
      </c>
      <c r="E13205" s="39">
        <f>C13205-D13205</f>
        <v/>
      </c>
      <c r="F13205" s="40">
        <f>IF(D13205=0,0,E13205/ABS(D13205))</f>
        <v/>
      </c>
    </row>
    <row r="13206" hidden="1" outlineLevel="1">
      <c r="A13206" s="37" t="inlineStr"/>
      <c r="B13206" s="38" t="inlineStr">
        <is>
          <t xml:space="preserve">    ONLINE VERONICA ARANGO CALA</t>
        </is>
      </c>
      <c r="C13206" s="39" t="n">
        <v>10090.76</v>
      </c>
      <c r="D13206" s="39" t="n">
        <v>10090.76</v>
      </c>
      <c r="E13206" s="39">
        <f>C13206-D13206</f>
        <v/>
      </c>
      <c r="F13206" s="40">
        <f>IF(D13206=0,0,E13206/ABS(D13206))</f>
        <v/>
      </c>
    </row>
    <row r="13207" hidden="1" outlineLevel="1">
      <c r="A13207" s="37" t="inlineStr"/>
      <c r="B13207" s="38" t="inlineStr">
        <is>
          <t xml:space="preserve">    ONLINE VERONICA RAMIREZ MONTENEGRO</t>
        </is>
      </c>
      <c r="C13207" s="39" t="n">
        <v>10090.76</v>
      </c>
      <c r="D13207" s="39" t="n">
        <v>10090.76</v>
      </c>
      <c r="E13207" s="39">
        <f>C13207-D13207</f>
        <v/>
      </c>
      <c r="F13207" s="40">
        <f>IF(D13207=0,0,E13207/ABS(D13207))</f>
        <v/>
      </c>
    </row>
    <row r="13208" hidden="1" outlineLevel="1">
      <c r="A13208" s="37" t="inlineStr"/>
      <c r="B13208" s="38" t="inlineStr">
        <is>
          <t xml:space="preserve">    ONLINE VICTOR MUÑOZ</t>
        </is>
      </c>
      <c r="C13208" s="39" t="n">
        <v>37840.33</v>
      </c>
      <c r="D13208" s="39" t="n">
        <v>37840.33</v>
      </c>
      <c r="E13208" s="39">
        <f>C13208-D13208</f>
        <v/>
      </c>
      <c r="F13208" s="40">
        <f>IF(D13208=0,0,E13208/ABS(D13208))</f>
        <v/>
      </c>
    </row>
    <row r="13209" hidden="1" outlineLevel="1">
      <c r="A13209" s="37" t="inlineStr"/>
      <c r="B13209" s="38" t="inlineStr">
        <is>
          <t xml:space="preserve">    ONLINE VILMA LILIANA FRANCO RESTREPO</t>
        </is>
      </c>
      <c r="C13209" s="39" t="n">
        <v>7057.14</v>
      </c>
      <c r="D13209" s="39" t="n">
        <v>7057.14</v>
      </c>
      <c r="E13209" s="39">
        <f>C13209-D13209</f>
        <v/>
      </c>
      <c r="F13209" s="40">
        <f>IF(D13209=0,0,E13209/ABS(D13209))</f>
        <v/>
      </c>
    </row>
    <row r="13210" hidden="1" outlineLevel="1">
      <c r="A13210" s="37" t="inlineStr"/>
      <c r="B13210" s="38" t="inlineStr">
        <is>
          <t xml:space="preserve">    ONLINE VIRGINIA CAICEDO BAHAMONDE</t>
        </is>
      </c>
      <c r="C13210" s="39" t="n">
        <v>19255.45</v>
      </c>
      <c r="D13210" s="39" t="n">
        <v>19255.45</v>
      </c>
      <c r="E13210" s="39">
        <f>C13210-D13210</f>
        <v/>
      </c>
      <c r="F13210" s="40">
        <f>IF(D13210=0,0,E13210/ABS(D13210))</f>
        <v/>
      </c>
    </row>
    <row r="13211" hidden="1" outlineLevel="1">
      <c r="A13211" s="37" t="inlineStr"/>
      <c r="B13211" s="38" t="inlineStr">
        <is>
          <t xml:space="preserve">    ONLINE VIRNA TATIANA ORTIZ CARDONA</t>
        </is>
      </c>
      <c r="C13211" s="39" t="n">
        <v>17147.9</v>
      </c>
      <c r="D13211" s="39" t="n">
        <v>17147.9</v>
      </c>
      <c r="E13211" s="39">
        <f>C13211-D13211</f>
        <v/>
      </c>
      <c r="F13211" s="40">
        <f>IF(D13211=0,0,E13211/ABS(D13211))</f>
        <v/>
      </c>
    </row>
    <row r="13212" hidden="1" outlineLevel="1">
      <c r="A13212" s="37" t="inlineStr"/>
      <c r="B13212" s="38" t="inlineStr">
        <is>
          <t xml:space="preserve">    ONLINE VIVIAN ANDREA MORENO GARCIA</t>
        </is>
      </c>
      <c r="C13212" s="39" t="n">
        <v>20886.43</v>
      </c>
      <c r="D13212" s="39" t="n">
        <v>20886.43</v>
      </c>
      <c r="E13212" s="39">
        <f>C13212-D13212</f>
        <v/>
      </c>
      <c r="F13212" s="40">
        <f>IF(D13212=0,0,E13212/ABS(D13212))</f>
        <v/>
      </c>
    </row>
    <row r="13213" hidden="1" outlineLevel="1">
      <c r="A13213" s="37" t="inlineStr"/>
      <c r="B13213" s="38" t="inlineStr">
        <is>
          <t xml:space="preserve">    ONLINE VIVIAN VERA</t>
        </is>
      </c>
      <c r="C13213" s="39" t="n">
        <v>16126.05</v>
      </c>
      <c r="D13213" s="39" t="n">
        <v>16126.05</v>
      </c>
      <c r="E13213" s="39">
        <f>C13213-D13213</f>
        <v/>
      </c>
      <c r="F13213" s="40">
        <f>IF(D13213=0,0,E13213/ABS(D13213))</f>
        <v/>
      </c>
    </row>
    <row r="13214" hidden="1" outlineLevel="1">
      <c r="A13214" s="37" t="inlineStr"/>
      <c r="B13214" s="38" t="inlineStr">
        <is>
          <t xml:space="preserve">    ONLINE VIVIANA ANDREA CARVAJAL AYALA</t>
        </is>
      </c>
      <c r="C13214" s="39" t="n">
        <v>14114.29</v>
      </c>
      <c r="D13214" s="39" t="n">
        <v>14114.29</v>
      </c>
      <c r="E13214" s="39">
        <f>C13214-D13214</f>
        <v/>
      </c>
      <c r="F13214" s="40">
        <f>IF(D13214=0,0,E13214/ABS(D13214))</f>
        <v/>
      </c>
    </row>
    <row r="13215" hidden="1" outlineLevel="1">
      <c r="A13215" s="37" t="inlineStr"/>
      <c r="B13215" s="38" t="inlineStr">
        <is>
          <t xml:space="preserve">    ONLINE VIVIANA ANDREA RODRIGUEZ ROJAS</t>
        </is>
      </c>
      <c r="C13215" s="39" t="n">
        <v>6386.55</v>
      </c>
      <c r="D13215" s="39" t="n">
        <v>6386.55</v>
      </c>
      <c r="E13215" s="39">
        <f>C13215-D13215</f>
        <v/>
      </c>
      <c r="F13215" s="40">
        <f>IF(D13215=0,0,E13215/ABS(D13215))</f>
        <v/>
      </c>
    </row>
    <row r="13216" hidden="1" outlineLevel="1">
      <c r="A13216" s="37" t="inlineStr"/>
      <c r="B13216" s="38" t="inlineStr">
        <is>
          <t xml:space="preserve">    ONLINE VIVIANA BENAVIDES</t>
        </is>
      </c>
      <c r="C13216" s="39" t="n">
        <v>9260.51</v>
      </c>
      <c r="D13216" s="39" t="n">
        <v>9260.51</v>
      </c>
      <c r="E13216" s="39">
        <f>C13216-D13216</f>
        <v/>
      </c>
      <c r="F13216" s="40">
        <f>IF(D13216=0,0,E13216/ABS(D13216))</f>
        <v/>
      </c>
    </row>
    <row r="13217" hidden="1" outlineLevel="1">
      <c r="A13217" s="37" t="inlineStr"/>
      <c r="B13217" s="38" t="inlineStr">
        <is>
          <t xml:space="preserve">    ONLINE VIVIANA GONZALEZ GASCA</t>
        </is>
      </c>
      <c r="C13217" s="39" t="n">
        <v>21394.96</v>
      </c>
      <c r="D13217" s="39" t="n">
        <v>21394.96</v>
      </c>
      <c r="E13217" s="39">
        <f>C13217-D13217</f>
        <v/>
      </c>
      <c r="F13217" s="40">
        <f>IF(D13217=0,0,E13217/ABS(D13217))</f>
        <v/>
      </c>
    </row>
    <row r="13218" hidden="1" outlineLevel="1">
      <c r="A13218" s="37" t="inlineStr"/>
      <c r="B13218" s="38" t="inlineStr">
        <is>
          <t xml:space="preserve">    ONLINE VIVIANA JARAMILLO TORRES</t>
        </is>
      </c>
      <c r="C13218" s="39" t="n">
        <v>6897.48</v>
      </c>
      <c r="D13218" s="39" t="n">
        <v>6897.48</v>
      </c>
      <c r="E13218" s="39">
        <f>C13218-D13218</f>
        <v/>
      </c>
      <c r="F13218" s="40">
        <f>IF(D13218=0,0,E13218/ABS(D13218))</f>
        <v/>
      </c>
    </row>
    <row r="13219" hidden="1" outlineLevel="1">
      <c r="A13219" s="37" t="inlineStr"/>
      <c r="B13219" s="38" t="inlineStr">
        <is>
          <t xml:space="preserve">    ONLINE VIVIANA TRUJILLO HENAO</t>
        </is>
      </c>
      <c r="C13219" s="39" t="n">
        <v>40363.03</v>
      </c>
      <c r="D13219" s="39" t="n">
        <v>40363.03</v>
      </c>
      <c r="E13219" s="39">
        <f>C13219-D13219</f>
        <v/>
      </c>
      <c r="F13219" s="40">
        <f>IF(D13219=0,0,E13219/ABS(D13219))</f>
        <v/>
      </c>
    </row>
    <row r="13220" hidden="1" outlineLevel="1">
      <c r="A13220" s="37" t="inlineStr"/>
      <c r="B13220" s="38" t="inlineStr">
        <is>
          <t xml:space="preserve">    ONLINE Valentina Aguirre</t>
        </is>
      </c>
      <c r="C13220" s="39" t="n">
        <v>103781.66</v>
      </c>
      <c r="D13220" s="39" t="n">
        <v>103781.66</v>
      </c>
      <c r="E13220" s="39">
        <f>C13220-D13220</f>
        <v/>
      </c>
      <c r="F13220" s="40">
        <f>IF(D13220=0,0,E13220/ABS(D13220))</f>
        <v/>
      </c>
    </row>
    <row r="13221" hidden="1" outlineLevel="1">
      <c r="A13221" s="37" t="inlineStr"/>
      <c r="B13221" s="38" t="inlineStr">
        <is>
          <t xml:space="preserve">    ONLINE Valentina Alzate</t>
        </is>
      </c>
      <c r="C13221" s="39" t="n">
        <v>7983.19</v>
      </c>
      <c r="D13221" s="39" t="n">
        <v>7983.19</v>
      </c>
      <c r="E13221" s="39">
        <f>C13221-D13221</f>
        <v/>
      </c>
      <c r="F13221" s="40">
        <f>IF(D13221=0,0,E13221/ABS(D13221))</f>
        <v/>
      </c>
    </row>
    <row r="13222" hidden="1" outlineLevel="1">
      <c r="A13222" s="37" t="inlineStr"/>
      <c r="B13222" s="38" t="inlineStr">
        <is>
          <t xml:space="preserve">    ONLINE Valentina Arango Tenorio</t>
        </is>
      </c>
      <c r="C13222" s="39" t="n">
        <v>9579.83</v>
      </c>
      <c r="D13222" s="39" t="n">
        <v>9579.83</v>
      </c>
      <c r="E13222" s="39">
        <f>C13222-D13222</f>
        <v/>
      </c>
      <c r="F13222" s="40">
        <f>IF(D13222=0,0,E13222/ABS(D13222))</f>
        <v/>
      </c>
    </row>
    <row r="13223" hidden="1" outlineLevel="1">
      <c r="A13223" s="37" t="inlineStr"/>
      <c r="B13223" s="38" t="inlineStr">
        <is>
          <t xml:space="preserve">    ONLINE Valentina Avendaño</t>
        </is>
      </c>
      <c r="C13223" s="39" t="n">
        <v>28120</v>
      </c>
      <c r="D13223" s="39" t="n">
        <v>28120</v>
      </c>
      <c r="E13223" s="39">
        <f>C13223-D13223</f>
        <v/>
      </c>
      <c r="F13223" s="40">
        <f>IF(D13223=0,0,E13223/ABS(D13223))</f>
        <v/>
      </c>
    </row>
    <row r="13224" hidden="1" outlineLevel="1">
      <c r="A13224" s="37" t="inlineStr"/>
      <c r="B13224" s="38" t="inlineStr">
        <is>
          <t xml:space="preserve">    ONLINE Valentina Betancur Arcila</t>
        </is>
      </c>
      <c r="C13224" s="39" t="n">
        <v>6705.88</v>
      </c>
      <c r="D13224" s="39" t="n">
        <v>6705.88</v>
      </c>
      <c r="E13224" s="39">
        <f>C13224-D13224</f>
        <v/>
      </c>
      <c r="F13224" s="40">
        <f>IF(D13224=0,0,E13224/ABS(D13224))</f>
        <v/>
      </c>
    </row>
    <row r="13225" hidden="1" outlineLevel="1">
      <c r="A13225" s="37" t="inlineStr"/>
      <c r="B13225" s="38" t="inlineStr">
        <is>
          <t xml:space="preserve">    ONLINE Valentina Buelvas</t>
        </is>
      </c>
      <c r="C13225" s="39" t="n">
        <v>14210.08</v>
      </c>
      <c r="D13225" s="39" t="n">
        <v>14210.08</v>
      </c>
      <c r="E13225" s="39">
        <f>C13225-D13225</f>
        <v/>
      </c>
      <c r="F13225" s="40">
        <f>IF(D13225=0,0,E13225/ABS(D13225))</f>
        <v/>
      </c>
    </row>
    <row r="13226" hidden="1" outlineLevel="1">
      <c r="A13226" s="37" t="inlineStr"/>
      <c r="B13226" s="38" t="inlineStr">
        <is>
          <t xml:space="preserve">    ONLINE Valentina Cartagena Lopez</t>
        </is>
      </c>
      <c r="C13226" s="39" t="n">
        <v>13890.75</v>
      </c>
      <c r="D13226" s="39" t="n">
        <v>13890.75</v>
      </c>
      <c r="E13226" s="39">
        <f>C13226-D13226</f>
        <v/>
      </c>
      <c r="F13226" s="40">
        <f>IF(D13226=0,0,E13226/ABS(D13226))</f>
        <v/>
      </c>
    </row>
    <row r="13227" hidden="1" outlineLevel="1">
      <c r="A13227" s="37" t="inlineStr"/>
      <c r="B13227" s="38" t="inlineStr">
        <is>
          <t xml:space="preserve">    ONLINE Valentina Cañas Hernandez</t>
        </is>
      </c>
      <c r="C13227" s="39" t="n">
        <v>21842.02</v>
      </c>
      <c r="D13227" s="39" t="n">
        <v>21842.02</v>
      </c>
      <c r="E13227" s="39">
        <f>C13227-D13227</f>
        <v/>
      </c>
      <c r="F13227" s="40">
        <f>IF(D13227=0,0,E13227/ABS(D13227))</f>
        <v/>
      </c>
    </row>
    <row r="13228" hidden="1" outlineLevel="1">
      <c r="A13228" s="37" t="inlineStr"/>
      <c r="B13228" s="38" t="inlineStr">
        <is>
          <t xml:space="preserve">    ONLINE Valentina Colonia Murillas</t>
        </is>
      </c>
      <c r="C13228" s="39" t="n">
        <v>26344.55</v>
      </c>
      <c r="D13228" s="39" t="n">
        <v>26344.55</v>
      </c>
      <c r="E13228" s="39">
        <f>C13228-D13228</f>
        <v/>
      </c>
      <c r="F13228" s="40">
        <f>IF(D13228=0,0,E13228/ABS(D13228))</f>
        <v/>
      </c>
    </row>
    <row r="13229" hidden="1" outlineLevel="1">
      <c r="A13229" s="37" t="inlineStr"/>
      <c r="B13229" s="38" t="inlineStr">
        <is>
          <t xml:space="preserve">    ONLINE Valentina Cuellar</t>
        </is>
      </c>
      <c r="C13229" s="39" t="n">
        <v>19159.66</v>
      </c>
      <c r="D13229" s="39" t="n">
        <v>19159.66</v>
      </c>
      <c r="E13229" s="39">
        <f>C13229-D13229</f>
        <v/>
      </c>
      <c r="F13229" s="40">
        <f>IF(D13229=0,0,E13229/ABS(D13229))</f>
        <v/>
      </c>
    </row>
    <row r="13230" hidden="1" outlineLevel="1">
      <c r="A13230" s="37" t="inlineStr"/>
      <c r="B13230" s="38" t="inlineStr">
        <is>
          <t xml:space="preserve">    ONLINE Valentina Garcés López</t>
        </is>
      </c>
      <c r="C13230" s="39" t="n">
        <v>7983.19</v>
      </c>
      <c r="D13230" s="39" t="n">
        <v>7983.19</v>
      </c>
      <c r="E13230" s="39">
        <f>C13230-D13230</f>
        <v/>
      </c>
      <c r="F13230" s="40">
        <f>IF(D13230=0,0,E13230/ABS(D13230))</f>
        <v/>
      </c>
    </row>
    <row r="13231" hidden="1" outlineLevel="1">
      <c r="A13231" s="37" t="inlineStr"/>
      <c r="B13231" s="38" t="inlineStr">
        <is>
          <t xml:space="preserve">    ONLINE Valentina Gonzalez</t>
        </is>
      </c>
      <c r="C13231" s="39" t="n">
        <v>24141.18</v>
      </c>
      <c r="D13231" s="39" t="n">
        <v>24141.18</v>
      </c>
      <c r="E13231" s="39">
        <f>C13231-D13231</f>
        <v/>
      </c>
      <c r="F13231" s="40">
        <f>IF(D13231=0,0,E13231/ABS(D13231))</f>
        <v/>
      </c>
    </row>
    <row r="13232" hidden="1" outlineLevel="1">
      <c r="A13232" s="37" t="inlineStr"/>
      <c r="B13232" s="38" t="inlineStr">
        <is>
          <t xml:space="preserve">    ONLINE Valentina Guerra</t>
        </is>
      </c>
      <c r="C13232" s="39" t="n">
        <v>11815.13</v>
      </c>
      <c r="D13232" s="39" t="n">
        <v>11815.13</v>
      </c>
      <c r="E13232" s="39">
        <f>C13232-D13232</f>
        <v/>
      </c>
      <c r="F13232" s="40">
        <f>IF(D13232=0,0,E13232/ABS(D13232))</f>
        <v/>
      </c>
    </row>
    <row r="13233" hidden="1" outlineLevel="1">
      <c r="A13233" s="37" t="inlineStr"/>
      <c r="B13233" s="38" t="inlineStr">
        <is>
          <t xml:space="preserve">    ONLINE Valentina Marroquín</t>
        </is>
      </c>
      <c r="C13233" s="39" t="n">
        <v>5747.9</v>
      </c>
      <c r="D13233" s="39" t="n">
        <v>5747.9</v>
      </c>
      <c r="E13233" s="39">
        <f>C13233-D13233</f>
        <v/>
      </c>
      <c r="F13233" s="40">
        <f>IF(D13233=0,0,E13233/ABS(D13233))</f>
        <v/>
      </c>
    </row>
    <row r="13234" hidden="1" outlineLevel="1">
      <c r="A13234" s="37" t="inlineStr"/>
      <c r="B13234" s="38" t="inlineStr">
        <is>
          <t xml:space="preserve">    ONLINE Valentina Mestra Caballero</t>
        </is>
      </c>
      <c r="C13234" s="39" t="n">
        <v>12453.78</v>
      </c>
      <c r="D13234" s="39" t="n">
        <v>12453.78</v>
      </c>
      <c r="E13234" s="39">
        <f>C13234-D13234</f>
        <v/>
      </c>
      <c r="F13234" s="40">
        <f>IF(D13234=0,0,E13234/ABS(D13234))</f>
        <v/>
      </c>
    </row>
    <row r="13235" hidden="1" outlineLevel="1">
      <c r="A13235" s="37" t="inlineStr"/>
      <c r="B13235" s="38" t="inlineStr">
        <is>
          <t xml:space="preserve">    ONLINE Valentina Montoya Jaramillo</t>
        </is>
      </c>
      <c r="C13235" s="39" t="n">
        <v>9579.83</v>
      </c>
      <c r="D13235" s="39" t="n">
        <v>9579.83</v>
      </c>
      <c r="E13235" s="39">
        <f>C13235-D13235</f>
        <v/>
      </c>
      <c r="F13235" s="40">
        <f>IF(D13235=0,0,E13235/ABS(D13235))</f>
        <v/>
      </c>
    </row>
    <row r="13236" hidden="1" outlineLevel="1">
      <c r="A13236" s="37" t="inlineStr"/>
      <c r="B13236" s="38" t="inlineStr">
        <is>
          <t xml:space="preserve">    ONLINE Valentina Perez Diaz</t>
        </is>
      </c>
      <c r="C13236" s="39" t="n">
        <v>15327.73</v>
      </c>
      <c r="D13236" s="39" t="n">
        <v>15327.73</v>
      </c>
      <c r="E13236" s="39">
        <f>C13236-D13236</f>
        <v/>
      </c>
      <c r="F13236" s="40">
        <f>IF(D13236=0,0,E13236/ABS(D13236))</f>
        <v/>
      </c>
    </row>
    <row r="13237" hidden="1" outlineLevel="1">
      <c r="A13237" s="37" t="inlineStr"/>
      <c r="B13237" s="38" t="inlineStr">
        <is>
          <t xml:space="preserve">    ONLINE Valentina Piraquive Rojas</t>
        </is>
      </c>
      <c r="C13237" s="39" t="n">
        <v>20596.64</v>
      </c>
      <c r="D13237" s="39" t="n">
        <v>20596.64</v>
      </c>
      <c r="E13237" s="39">
        <f>C13237-D13237</f>
        <v/>
      </c>
      <c r="F13237" s="40">
        <f>IF(D13237=0,0,E13237/ABS(D13237))</f>
        <v/>
      </c>
    </row>
    <row r="13238" hidden="1" outlineLevel="1">
      <c r="A13238" s="37" t="inlineStr"/>
      <c r="B13238" s="38" t="inlineStr">
        <is>
          <t xml:space="preserve">    ONLINE Valentina Pulido Alvarado</t>
        </is>
      </c>
      <c r="C13238" s="39" t="n">
        <v>9100.84</v>
      </c>
      <c r="D13238" s="39" t="n">
        <v>9100.84</v>
      </c>
      <c r="E13238" s="39">
        <f>C13238-D13238</f>
        <v/>
      </c>
      <c r="F13238" s="40">
        <f>IF(D13238=0,0,E13238/ABS(D13238))</f>
        <v/>
      </c>
    </row>
    <row r="13239" hidden="1" outlineLevel="1">
      <c r="A13239" s="37" t="inlineStr"/>
      <c r="B13239" s="38" t="inlineStr">
        <is>
          <t xml:space="preserve">    ONLINE Valentina Roa</t>
        </is>
      </c>
      <c r="C13239" s="39" t="n">
        <v>20596.64</v>
      </c>
      <c r="D13239" s="39" t="n">
        <v>20596.64</v>
      </c>
      <c r="E13239" s="39">
        <f>C13239-D13239</f>
        <v/>
      </c>
      <c r="F13239" s="40">
        <f>IF(D13239=0,0,E13239/ABS(D13239))</f>
        <v/>
      </c>
    </row>
    <row r="13240" hidden="1" outlineLevel="1">
      <c r="A13240" s="37" t="inlineStr"/>
      <c r="B13240" s="38" t="inlineStr">
        <is>
          <t xml:space="preserve">    ONLINE Valentina Silva</t>
        </is>
      </c>
      <c r="C13240" s="39" t="n">
        <v>15806.57</v>
      </c>
      <c r="D13240" s="39" t="n">
        <v>15806.57</v>
      </c>
      <c r="E13240" s="39">
        <f>C13240-D13240</f>
        <v/>
      </c>
      <c r="F13240" s="40">
        <f>IF(D13240=0,0,E13240/ABS(D13240))</f>
        <v/>
      </c>
    </row>
    <row r="13241" hidden="1" outlineLevel="1">
      <c r="A13241" s="37" t="inlineStr"/>
      <c r="B13241" s="38" t="inlineStr">
        <is>
          <t xml:space="preserve">    ONLINE Valentina Uribe</t>
        </is>
      </c>
      <c r="C13241" s="39" t="n">
        <v>20915.96</v>
      </c>
      <c r="D13241" s="39" t="n">
        <v>20915.96</v>
      </c>
      <c r="E13241" s="39">
        <f>C13241-D13241</f>
        <v/>
      </c>
      <c r="F13241" s="40">
        <f>IF(D13241=0,0,E13241/ABS(D13241))</f>
        <v/>
      </c>
    </row>
    <row r="13242" hidden="1" outlineLevel="1">
      <c r="A13242" s="37" t="inlineStr"/>
      <c r="B13242" s="38" t="inlineStr">
        <is>
          <t xml:space="preserve">    ONLINE Valentina Vargas</t>
        </is>
      </c>
      <c r="C13242" s="39" t="n">
        <v>9579.83</v>
      </c>
      <c r="D13242" s="39" t="n">
        <v>9579.83</v>
      </c>
      <c r="E13242" s="39">
        <f>C13242-D13242</f>
        <v/>
      </c>
      <c r="F13242" s="40">
        <f>IF(D13242=0,0,E13242/ABS(D13242))</f>
        <v/>
      </c>
    </row>
    <row r="13243" hidden="1" outlineLevel="1">
      <c r="A13243" s="37" t="inlineStr"/>
      <c r="B13243" s="38" t="inlineStr">
        <is>
          <t xml:space="preserve">    ONLINE Valentina Villada</t>
        </is>
      </c>
      <c r="C13243" s="39" t="n">
        <v>15806.72</v>
      </c>
      <c r="D13243" s="39" t="n">
        <v>15806.72</v>
      </c>
      <c r="E13243" s="39">
        <f>C13243-D13243</f>
        <v/>
      </c>
      <c r="F13243" s="40">
        <f>IF(D13243=0,0,E13243/ABS(D13243))</f>
        <v/>
      </c>
    </row>
    <row r="13244" hidden="1" outlineLevel="1">
      <c r="A13244" s="37" t="inlineStr"/>
      <c r="B13244" s="38" t="inlineStr">
        <is>
          <t xml:space="preserve">    ONLINE Valentina Zafra</t>
        </is>
      </c>
      <c r="C13244" s="39" t="n">
        <v>35126.35</v>
      </c>
      <c r="D13244" s="39" t="n">
        <v>35126.35</v>
      </c>
      <c r="E13244" s="39">
        <f>C13244-D13244</f>
        <v/>
      </c>
      <c r="F13244" s="40">
        <f>IF(D13244=0,0,E13244/ABS(D13244))</f>
        <v/>
      </c>
    </row>
    <row r="13245" hidden="1" outlineLevel="1">
      <c r="A13245" s="37" t="inlineStr"/>
      <c r="B13245" s="38" t="inlineStr">
        <is>
          <t xml:space="preserve">    ONLINE Valeria Alvarez</t>
        </is>
      </c>
      <c r="C13245" s="39" t="n">
        <v>17563.03</v>
      </c>
      <c r="D13245" s="39" t="n">
        <v>17563.03</v>
      </c>
      <c r="E13245" s="39">
        <f>C13245-D13245</f>
        <v/>
      </c>
      <c r="F13245" s="40">
        <f>IF(D13245=0,0,E13245/ABS(D13245))</f>
        <v/>
      </c>
    </row>
    <row r="13246" hidden="1" outlineLevel="1">
      <c r="A13246" s="37" t="inlineStr"/>
      <c r="B13246" s="38" t="inlineStr">
        <is>
          <t xml:space="preserve">    ONLINE Valeria Arias Pedroza</t>
        </is>
      </c>
      <c r="C13246" s="39" t="n">
        <v>21394.96</v>
      </c>
      <c r="D13246" s="39" t="n">
        <v>21394.96</v>
      </c>
      <c r="E13246" s="39">
        <f>C13246-D13246</f>
        <v/>
      </c>
      <c r="F13246" s="40">
        <f>IF(D13246=0,0,E13246/ABS(D13246))</f>
        <v/>
      </c>
    </row>
    <row r="13247" hidden="1" outlineLevel="1">
      <c r="A13247" s="37" t="inlineStr"/>
      <c r="B13247" s="38" t="inlineStr">
        <is>
          <t xml:space="preserve">    ONLINE Valeria Cardona Velasquez</t>
        </is>
      </c>
      <c r="C13247" s="39" t="n">
        <v>6386.55</v>
      </c>
      <c r="D13247" s="39" t="n">
        <v>6386.55</v>
      </c>
      <c r="E13247" s="39">
        <f>C13247-D13247</f>
        <v/>
      </c>
      <c r="F13247" s="40">
        <f>IF(D13247=0,0,E13247/ABS(D13247))</f>
        <v/>
      </c>
    </row>
    <row r="13248" hidden="1" outlineLevel="1">
      <c r="A13248" s="37" t="inlineStr"/>
      <c r="B13248" s="38" t="inlineStr">
        <is>
          <t xml:space="preserve">    ONLINE Valeria Mejia</t>
        </is>
      </c>
      <c r="C13248" s="39" t="n">
        <v>16126.05</v>
      </c>
      <c r="D13248" s="39" t="n">
        <v>16126.05</v>
      </c>
      <c r="E13248" s="39">
        <f>C13248-D13248</f>
        <v/>
      </c>
      <c r="F13248" s="40">
        <f>IF(D13248=0,0,E13248/ABS(D13248))</f>
        <v/>
      </c>
    </row>
    <row r="13249" hidden="1" outlineLevel="1">
      <c r="A13249" s="37" t="inlineStr"/>
      <c r="B13249" s="38" t="inlineStr">
        <is>
          <t xml:space="preserve">    ONLINE Valeria Montoya Montoya</t>
        </is>
      </c>
      <c r="C13249" s="39" t="n">
        <v>30559.66</v>
      </c>
      <c r="D13249" s="39" t="n">
        <v>30559.66</v>
      </c>
      <c r="E13249" s="39">
        <f>C13249-D13249</f>
        <v/>
      </c>
      <c r="F13249" s="40">
        <f>IF(D13249=0,0,E13249/ABS(D13249))</f>
        <v/>
      </c>
    </row>
    <row r="13250" hidden="1" outlineLevel="1">
      <c r="A13250" s="37" t="inlineStr"/>
      <c r="B13250" s="38" t="inlineStr">
        <is>
          <t xml:space="preserve">    ONLINE Valeria Restrepo Sierra</t>
        </is>
      </c>
      <c r="C13250" s="39" t="n">
        <v>39756.3</v>
      </c>
      <c r="D13250" s="39" t="n">
        <v>39756.3</v>
      </c>
      <c r="E13250" s="39">
        <f>C13250-D13250</f>
        <v/>
      </c>
      <c r="F13250" s="40">
        <f>IF(D13250=0,0,E13250/ABS(D13250))</f>
        <v/>
      </c>
    </row>
    <row r="13251" hidden="1" outlineLevel="1">
      <c r="A13251" s="37" t="inlineStr"/>
      <c r="B13251" s="38" t="inlineStr">
        <is>
          <t xml:space="preserve">    ONLINE Valeria Sofia Lopez Zambrano</t>
        </is>
      </c>
      <c r="C13251" s="39" t="n">
        <v>15647.06</v>
      </c>
      <c r="D13251" s="39" t="n">
        <v>15647.06</v>
      </c>
      <c r="E13251" s="39">
        <f>C13251-D13251</f>
        <v/>
      </c>
      <c r="F13251" s="40">
        <f>IF(D13251=0,0,E13251/ABS(D13251))</f>
        <v/>
      </c>
    </row>
    <row r="13252" hidden="1" outlineLevel="1">
      <c r="A13252" s="37" t="inlineStr"/>
      <c r="B13252" s="38" t="inlineStr">
        <is>
          <t xml:space="preserve">    ONLINE Valeria Uribe Atehortúa</t>
        </is>
      </c>
      <c r="C13252" s="39" t="n">
        <v>6705.88</v>
      </c>
      <c r="D13252" s="39" t="n">
        <v>6705.88</v>
      </c>
      <c r="E13252" s="39">
        <f>C13252-D13252</f>
        <v/>
      </c>
      <c r="F13252" s="40">
        <f>IF(D13252=0,0,E13252/ABS(D13252))</f>
        <v/>
      </c>
    </row>
    <row r="13253" hidden="1" outlineLevel="1">
      <c r="A13253" s="37" t="inlineStr"/>
      <c r="B13253" s="38" t="inlineStr">
        <is>
          <t xml:space="preserve">    ONLINE Valeria Vela</t>
        </is>
      </c>
      <c r="C13253" s="39" t="n">
        <v>19159.66</v>
      </c>
      <c r="D13253" s="39" t="n">
        <v>19159.66</v>
      </c>
      <c r="E13253" s="39">
        <f>C13253-D13253</f>
        <v/>
      </c>
      <c r="F13253" s="40">
        <f>IF(D13253=0,0,E13253/ABS(D13253))</f>
        <v/>
      </c>
    </row>
    <row r="13254" hidden="1" outlineLevel="1">
      <c r="A13254" s="37" t="inlineStr"/>
      <c r="B13254" s="38" t="inlineStr">
        <is>
          <t xml:space="preserve">    ONLINE Valerie Jassir Lopez</t>
        </is>
      </c>
      <c r="C13254" s="39" t="n">
        <v>21554.62</v>
      </c>
      <c r="D13254" s="39" t="n">
        <v>21554.62</v>
      </c>
      <c r="E13254" s="39">
        <f>C13254-D13254</f>
        <v/>
      </c>
      <c r="F13254" s="40">
        <f>IF(D13254=0,0,E13254/ABS(D13254))</f>
        <v/>
      </c>
    </row>
    <row r="13255" hidden="1" outlineLevel="1">
      <c r="A13255" s="37" t="inlineStr"/>
      <c r="B13255" s="38" t="inlineStr">
        <is>
          <t xml:space="preserve">    ONLINE Valerie Viquerat</t>
        </is>
      </c>
      <c r="C13255" s="39" t="n">
        <v>14669.92</v>
      </c>
      <c r="D13255" s="39" t="n">
        <v>14669.92</v>
      </c>
      <c r="E13255" s="39">
        <f>C13255-D13255</f>
        <v/>
      </c>
      <c r="F13255" s="40">
        <f>IF(D13255=0,0,E13255/ABS(D13255))</f>
        <v/>
      </c>
    </row>
    <row r="13256" hidden="1" outlineLevel="1">
      <c r="A13256" s="37" t="inlineStr"/>
      <c r="B13256" s="38" t="inlineStr">
        <is>
          <t xml:space="preserve">    ONLINE Valesca Claros</t>
        </is>
      </c>
      <c r="C13256" s="39" t="n">
        <v>24428.57</v>
      </c>
      <c r="D13256" s="39" t="n">
        <v>24428.57</v>
      </c>
      <c r="E13256" s="39">
        <f>C13256-D13256</f>
        <v/>
      </c>
      <c r="F13256" s="40">
        <f>IF(D13256=0,0,E13256/ABS(D13256))</f>
        <v/>
      </c>
    </row>
    <row r="13257" hidden="1" outlineLevel="1">
      <c r="A13257" s="37" t="inlineStr"/>
      <c r="B13257" s="38" t="inlineStr">
        <is>
          <t xml:space="preserve">    ONLINE Vanessa Aramendiz</t>
        </is>
      </c>
      <c r="C13257" s="39" t="n">
        <v>54771.11</v>
      </c>
      <c r="D13257" s="39" t="n">
        <v>54771.11</v>
      </c>
      <c r="E13257" s="39">
        <f>C13257-D13257</f>
        <v/>
      </c>
      <c r="F13257" s="40">
        <f>IF(D13257=0,0,E13257/ABS(D13257))</f>
        <v/>
      </c>
    </row>
    <row r="13258" hidden="1" outlineLevel="1">
      <c r="A13258" s="37" t="inlineStr"/>
      <c r="B13258" s="38" t="inlineStr">
        <is>
          <t xml:space="preserve">    ONLINE Vanessa Arango Medina</t>
        </is>
      </c>
      <c r="C13258" s="39" t="n">
        <v>6226.89</v>
      </c>
      <c r="D13258" s="39" t="n">
        <v>6226.89</v>
      </c>
      <c r="E13258" s="39">
        <f>C13258-D13258</f>
        <v/>
      </c>
      <c r="F13258" s="40">
        <f>IF(D13258=0,0,E13258/ABS(D13258))</f>
        <v/>
      </c>
    </row>
    <row r="13259" hidden="1" outlineLevel="1">
      <c r="A13259" s="37" t="inlineStr"/>
      <c r="B13259" s="38" t="inlineStr">
        <is>
          <t xml:space="preserve">    ONLINE Vanessa Arrieta</t>
        </is>
      </c>
      <c r="C13259" s="39" t="n">
        <v>9420.17</v>
      </c>
      <c r="D13259" s="39" t="n">
        <v>9420.17</v>
      </c>
      <c r="E13259" s="39">
        <f>C13259-D13259</f>
        <v/>
      </c>
      <c r="F13259" s="40">
        <f>IF(D13259=0,0,E13259/ABS(D13259))</f>
        <v/>
      </c>
    </row>
    <row r="13260" hidden="1" outlineLevel="1">
      <c r="A13260" s="37" t="inlineStr"/>
      <c r="B13260" s="38" t="inlineStr">
        <is>
          <t xml:space="preserve">    ONLINE Vanessa Avila</t>
        </is>
      </c>
      <c r="C13260" s="39" t="n">
        <v>28260.5</v>
      </c>
      <c r="D13260" s="39" t="n">
        <v>28260.5</v>
      </c>
      <c r="E13260" s="39">
        <f>C13260-D13260</f>
        <v/>
      </c>
      <c r="F13260" s="40">
        <f>IF(D13260=0,0,E13260/ABS(D13260))</f>
        <v/>
      </c>
    </row>
    <row r="13261" hidden="1" outlineLevel="1">
      <c r="A13261" s="37" t="inlineStr"/>
      <c r="B13261" s="38" t="inlineStr">
        <is>
          <t xml:space="preserve">    ONLINE Vanessa Chiquillo</t>
        </is>
      </c>
      <c r="C13261" s="39" t="n">
        <v>99317.19</v>
      </c>
      <c r="D13261" s="39" t="n">
        <v>99317.19</v>
      </c>
      <c r="E13261" s="39">
        <f>C13261-D13261</f>
        <v/>
      </c>
      <c r="F13261" s="40">
        <f>IF(D13261=0,0,E13261/ABS(D13261))</f>
        <v/>
      </c>
    </row>
    <row r="13262" hidden="1" outlineLevel="1">
      <c r="A13262" s="37" t="inlineStr"/>
      <c r="B13262" s="38" t="inlineStr">
        <is>
          <t xml:space="preserve">    ONLINE Vanessa Gil Giraldo</t>
        </is>
      </c>
      <c r="C13262" s="39" t="n">
        <v>19159.66</v>
      </c>
      <c r="D13262" s="39" t="n">
        <v>19159.66</v>
      </c>
      <c r="E13262" s="39">
        <f>C13262-D13262</f>
        <v/>
      </c>
      <c r="F13262" s="40">
        <f>IF(D13262=0,0,E13262/ABS(D13262))</f>
        <v/>
      </c>
    </row>
    <row r="13263" hidden="1" outlineLevel="1">
      <c r="A13263" s="37" t="inlineStr"/>
      <c r="B13263" s="38" t="inlineStr">
        <is>
          <t xml:space="preserve">    ONLINE Vanessa Gomez</t>
        </is>
      </c>
      <c r="C13263" s="39" t="n">
        <v>6386.55</v>
      </c>
      <c r="D13263" s="39" t="n">
        <v>6386.55</v>
      </c>
      <c r="E13263" s="39">
        <f>C13263-D13263</f>
        <v/>
      </c>
      <c r="F13263" s="40">
        <f>IF(D13263=0,0,E13263/ABS(D13263))</f>
        <v/>
      </c>
    </row>
    <row r="13264" hidden="1" outlineLevel="1">
      <c r="A13264" s="37" t="inlineStr"/>
      <c r="B13264" s="38" t="inlineStr">
        <is>
          <t xml:space="preserve">    ONLINE Vanessa Heegaard</t>
        </is>
      </c>
      <c r="C13264" s="39" t="n">
        <v>30687.4</v>
      </c>
      <c r="D13264" s="39" t="n">
        <v>30687.4</v>
      </c>
      <c r="E13264" s="39">
        <f>C13264-D13264</f>
        <v/>
      </c>
      <c r="F13264" s="40">
        <f>IF(D13264=0,0,E13264/ABS(D13264))</f>
        <v/>
      </c>
    </row>
    <row r="13265" hidden="1" outlineLevel="1">
      <c r="A13265" s="37" t="inlineStr"/>
      <c r="B13265" s="38" t="inlineStr">
        <is>
          <t xml:space="preserve">    ONLINE Vanessa Hoyos</t>
        </is>
      </c>
      <c r="C13265" s="39" t="n">
        <v>22193.26</v>
      </c>
      <c r="D13265" s="39" t="n">
        <v>22193.26</v>
      </c>
      <c r="E13265" s="39">
        <f>C13265-D13265</f>
        <v/>
      </c>
      <c r="F13265" s="40">
        <f>IF(D13265=0,0,E13265/ABS(D13265))</f>
        <v/>
      </c>
    </row>
    <row r="13266" hidden="1" outlineLevel="1">
      <c r="A13266" s="37" t="inlineStr"/>
      <c r="B13266" s="38" t="inlineStr">
        <is>
          <t xml:space="preserve">    ONLINE Vanessa Ibarra</t>
        </is>
      </c>
      <c r="C13266" s="39" t="n">
        <v>30272.27</v>
      </c>
      <c r="D13266" s="39" t="n">
        <v>30272.27</v>
      </c>
      <c r="E13266" s="39">
        <f>C13266-D13266</f>
        <v/>
      </c>
      <c r="F13266" s="40">
        <f>IF(D13266=0,0,E13266/ABS(D13266))</f>
        <v/>
      </c>
    </row>
    <row r="13267" hidden="1" outlineLevel="1">
      <c r="A13267" s="37" t="inlineStr"/>
      <c r="B13267" s="38" t="inlineStr">
        <is>
          <t xml:space="preserve">    ONLINE Vanessa Karen Quintero Espinosa</t>
        </is>
      </c>
      <c r="C13267" s="39" t="n">
        <v>41831.93</v>
      </c>
      <c r="D13267" s="39" t="n">
        <v>41831.93</v>
      </c>
      <c r="E13267" s="39">
        <f>C13267-D13267</f>
        <v/>
      </c>
      <c r="F13267" s="40">
        <f>IF(D13267=0,0,E13267/ABS(D13267))</f>
        <v/>
      </c>
    </row>
    <row r="13268" hidden="1" outlineLevel="1">
      <c r="A13268" s="37" t="inlineStr"/>
      <c r="B13268" s="38" t="inlineStr">
        <is>
          <t xml:space="preserve">    ONLINE Vanessa Narvaez</t>
        </is>
      </c>
      <c r="C13268" s="39" t="n">
        <v>10378</v>
      </c>
      <c r="D13268" s="39" t="n">
        <v>10378</v>
      </c>
      <c r="E13268" s="39">
        <f>C13268-D13268</f>
        <v/>
      </c>
      <c r="F13268" s="40">
        <f>IF(D13268=0,0,E13268/ABS(D13268))</f>
        <v/>
      </c>
    </row>
    <row r="13269" hidden="1" outlineLevel="1">
      <c r="A13269" s="37" t="inlineStr"/>
      <c r="B13269" s="38" t="inlineStr">
        <is>
          <t xml:space="preserve">    ONLINE Vanessa Ramírez</t>
        </is>
      </c>
      <c r="C13269" s="39" t="n">
        <v>19159.66</v>
      </c>
      <c r="D13269" s="39" t="n">
        <v>19159.66</v>
      </c>
      <c r="E13269" s="39">
        <f>C13269-D13269</f>
        <v/>
      </c>
      <c r="F13269" s="40">
        <f>IF(D13269=0,0,E13269/ABS(D13269))</f>
        <v/>
      </c>
    </row>
    <row r="13270" hidden="1" outlineLevel="1">
      <c r="A13270" s="37" t="inlineStr"/>
      <c r="B13270" s="38" t="inlineStr">
        <is>
          <t xml:space="preserve">    ONLINE Vanessa Rico Rodiguez</t>
        </is>
      </c>
      <c r="C13270" s="39" t="n">
        <v>9579.83</v>
      </c>
      <c r="D13270" s="39" t="n">
        <v>9579.83</v>
      </c>
      <c r="E13270" s="39">
        <f>C13270-D13270</f>
        <v/>
      </c>
      <c r="F13270" s="40">
        <f>IF(D13270=0,0,E13270/ABS(D13270))</f>
        <v/>
      </c>
    </row>
    <row r="13271" hidden="1" outlineLevel="1">
      <c r="A13271" s="37" t="inlineStr"/>
      <c r="B13271" s="38" t="inlineStr">
        <is>
          <t xml:space="preserve">    ONLINE Vanessa Rivera Arango</t>
        </is>
      </c>
      <c r="C13271" s="39" t="n">
        <v>19478.99</v>
      </c>
      <c r="D13271" s="39" t="n">
        <v>19478.99</v>
      </c>
      <c r="E13271" s="39">
        <f>C13271-D13271</f>
        <v/>
      </c>
      <c r="F13271" s="40">
        <f>IF(D13271=0,0,E13271/ABS(D13271))</f>
        <v/>
      </c>
    </row>
    <row r="13272" hidden="1" outlineLevel="1">
      <c r="A13272" s="37" t="inlineStr"/>
      <c r="B13272" s="38" t="inlineStr">
        <is>
          <t xml:space="preserve">    ONLINE Vanessa Rodríguez</t>
        </is>
      </c>
      <c r="C13272" s="39" t="n">
        <v>13092.44</v>
      </c>
      <c r="D13272" s="39" t="n">
        <v>13092.44</v>
      </c>
      <c r="E13272" s="39">
        <f>C13272-D13272</f>
        <v/>
      </c>
      <c r="F13272" s="40">
        <f>IF(D13272=0,0,E13272/ABS(D13272))</f>
        <v/>
      </c>
    </row>
    <row r="13273" hidden="1" outlineLevel="1">
      <c r="A13273" s="37" t="inlineStr"/>
      <c r="B13273" s="38" t="inlineStr">
        <is>
          <t xml:space="preserve">    ONLINE Vanessa Sepulveda</t>
        </is>
      </c>
      <c r="C13273" s="39" t="n">
        <v>238130.67</v>
      </c>
      <c r="D13273" s="39" t="n">
        <v>238130.67</v>
      </c>
      <c r="E13273" s="39">
        <f>C13273-D13273</f>
        <v/>
      </c>
      <c r="F13273" s="40">
        <f>IF(D13273=0,0,E13273/ABS(D13273))</f>
        <v/>
      </c>
    </row>
    <row r="13274" hidden="1" outlineLevel="1">
      <c r="A13274" s="37" t="inlineStr"/>
      <c r="B13274" s="38" t="inlineStr">
        <is>
          <t xml:space="preserve">    ONLINE Vanessa Simbaqueba</t>
        </is>
      </c>
      <c r="C13274" s="39" t="n">
        <v>9579.83</v>
      </c>
      <c r="D13274" s="39" t="n">
        <v>9579.83</v>
      </c>
      <c r="E13274" s="39">
        <f>C13274-D13274</f>
        <v/>
      </c>
      <c r="F13274" s="40">
        <f>IF(D13274=0,0,E13274/ABS(D13274))</f>
        <v/>
      </c>
    </row>
    <row r="13275" hidden="1" outlineLevel="1">
      <c r="A13275" s="37" t="inlineStr"/>
      <c r="B13275" s="38" t="inlineStr">
        <is>
          <t xml:space="preserve">    ONLINE Vanessa Yopasa</t>
        </is>
      </c>
      <c r="C13275" s="39" t="n">
        <v>7504</v>
      </c>
      <c r="D13275" s="39" t="n">
        <v>7504</v>
      </c>
      <c r="E13275" s="39">
        <f>C13275-D13275</f>
        <v/>
      </c>
      <c r="F13275" s="40">
        <f>IF(D13275=0,0,E13275/ABS(D13275))</f>
        <v/>
      </c>
    </row>
    <row r="13276" hidden="1" outlineLevel="1">
      <c r="A13276" s="37" t="inlineStr"/>
      <c r="B13276" s="38" t="inlineStr">
        <is>
          <t xml:space="preserve">    ONLINE Vania Mc Cormick</t>
        </is>
      </c>
      <c r="C13276" s="39" t="n">
        <v>33848.74</v>
      </c>
      <c r="D13276" s="39" t="n">
        <v>33848.74</v>
      </c>
      <c r="E13276" s="39">
        <f>C13276-D13276</f>
        <v/>
      </c>
      <c r="F13276" s="40">
        <f>IF(D13276=0,0,E13276/ABS(D13276))</f>
        <v/>
      </c>
    </row>
    <row r="13277" hidden="1" outlineLevel="1">
      <c r="A13277" s="37" t="inlineStr"/>
      <c r="B13277" s="38" t="inlineStr">
        <is>
          <t xml:space="preserve">    ONLINE Vanitty López Aristizábal</t>
        </is>
      </c>
      <c r="C13277" s="39" t="n">
        <v>26823.52</v>
      </c>
      <c r="D13277" s="39" t="n">
        <v>26823.52</v>
      </c>
      <c r="E13277" s="39">
        <f>C13277-D13277</f>
        <v/>
      </c>
      <c r="F13277" s="40">
        <f>IF(D13277=0,0,E13277/ABS(D13277))</f>
        <v/>
      </c>
    </row>
    <row r="13278" hidden="1" outlineLevel="1">
      <c r="A13278" s="37" t="inlineStr"/>
      <c r="B13278" s="38" t="inlineStr">
        <is>
          <t xml:space="preserve">    ONLINE Vannessa Larios</t>
        </is>
      </c>
      <c r="C13278" s="39" t="n">
        <v>20181.51</v>
      </c>
      <c r="D13278" s="39" t="n">
        <v>20181.51</v>
      </c>
      <c r="E13278" s="39">
        <f>C13278-D13278</f>
        <v/>
      </c>
      <c r="F13278" s="40">
        <f>IF(D13278=0,0,E13278/ABS(D13278))</f>
        <v/>
      </c>
    </row>
    <row r="13279" hidden="1" outlineLevel="1">
      <c r="A13279" s="37" t="inlineStr"/>
      <c r="B13279" s="38" t="inlineStr">
        <is>
          <t xml:space="preserve">    ONLINE Verbena SAS</t>
        </is>
      </c>
      <c r="C13279" s="39" t="n">
        <v>36722.69</v>
      </c>
      <c r="D13279" s="39" t="n">
        <v>36722.69</v>
      </c>
      <c r="E13279" s="39">
        <f>C13279-D13279</f>
        <v/>
      </c>
      <c r="F13279" s="40">
        <f>IF(D13279=0,0,E13279/ABS(D13279))</f>
        <v/>
      </c>
    </row>
    <row r="13280" hidden="1" outlineLevel="1">
      <c r="A13280" s="37" t="inlineStr"/>
      <c r="B13280" s="38" t="inlineStr">
        <is>
          <t xml:space="preserve">    ONLINE Veronica Amariles Velasquez</t>
        </is>
      </c>
      <c r="C13280" s="39" t="n">
        <v>9100.84</v>
      </c>
      <c r="D13280" s="39" t="n">
        <v>9100.84</v>
      </c>
      <c r="E13280" s="39">
        <f>C13280-D13280</f>
        <v/>
      </c>
      <c r="F13280" s="40">
        <f>IF(D13280=0,0,E13280/ABS(D13280))</f>
        <v/>
      </c>
    </row>
    <row r="13281" hidden="1" outlineLevel="1">
      <c r="A13281" s="37" t="inlineStr"/>
      <c r="B13281" s="38" t="inlineStr">
        <is>
          <t xml:space="preserve">    ONLINE Veronica Dorado</t>
        </is>
      </c>
      <c r="C13281" s="39" t="n">
        <v>6705.88</v>
      </c>
      <c r="D13281" s="39" t="n">
        <v>6705.88</v>
      </c>
      <c r="E13281" s="39">
        <f>C13281-D13281</f>
        <v/>
      </c>
      <c r="F13281" s="40">
        <f>IF(D13281=0,0,E13281/ABS(D13281))</f>
        <v/>
      </c>
    </row>
    <row r="13282" hidden="1" outlineLevel="1">
      <c r="A13282" s="37" t="inlineStr"/>
      <c r="B13282" s="38" t="inlineStr">
        <is>
          <t xml:space="preserve">    ONLINE Veronica Duque</t>
        </is>
      </c>
      <c r="C13282" s="39" t="n">
        <v>16046.22</v>
      </c>
      <c r="D13282" s="39" t="n">
        <v>16046.22</v>
      </c>
      <c r="E13282" s="39">
        <f>C13282-D13282</f>
        <v/>
      </c>
      <c r="F13282" s="40">
        <f>IF(D13282=0,0,E13282/ABS(D13282))</f>
        <v/>
      </c>
    </row>
    <row r="13283" hidden="1" outlineLevel="1">
      <c r="A13283" s="37" t="inlineStr"/>
      <c r="B13283" s="38" t="inlineStr">
        <is>
          <t xml:space="preserve">    ONLINE Veronica Fonseca</t>
        </is>
      </c>
      <c r="C13283" s="39" t="n">
        <v>6546</v>
      </c>
      <c r="D13283" s="39" t="n">
        <v>6546</v>
      </c>
      <c r="E13283" s="39">
        <f>C13283-D13283</f>
        <v/>
      </c>
      <c r="F13283" s="40">
        <f>IF(D13283=0,0,E13283/ABS(D13283))</f>
        <v/>
      </c>
    </row>
    <row r="13284" hidden="1" outlineLevel="1">
      <c r="A13284" s="37" t="inlineStr"/>
      <c r="B13284" s="38" t="inlineStr">
        <is>
          <t xml:space="preserve">    ONLINE Veronica Hernandez</t>
        </is>
      </c>
      <c r="C13284" s="39" t="n">
        <v>9579.83</v>
      </c>
      <c r="D13284" s="39" t="n">
        <v>9579.83</v>
      </c>
      <c r="E13284" s="39">
        <f>C13284-D13284</f>
        <v/>
      </c>
      <c r="F13284" s="40">
        <f>IF(D13284=0,0,E13284/ABS(D13284))</f>
        <v/>
      </c>
    </row>
    <row r="13285" hidden="1" outlineLevel="1">
      <c r="A13285" s="37" t="inlineStr"/>
      <c r="B13285" s="38" t="inlineStr">
        <is>
          <t xml:space="preserve">    ONLINE Veronica Lamus</t>
        </is>
      </c>
      <c r="C13285" s="39" t="n">
        <v>9579.83</v>
      </c>
      <c r="D13285" s="39" t="n">
        <v>9579.83</v>
      </c>
      <c r="E13285" s="39">
        <f>C13285-D13285</f>
        <v/>
      </c>
      <c r="F13285" s="40">
        <f>IF(D13285=0,0,E13285/ABS(D13285))</f>
        <v/>
      </c>
    </row>
    <row r="13286" hidden="1" outlineLevel="1">
      <c r="A13286" s="37" t="inlineStr"/>
      <c r="B13286" s="38" t="inlineStr">
        <is>
          <t xml:space="preserve">    ONLINE Veronica Osorio Sierra</t>
        </is>
      </c>
      <c r="C13286" s="39" t="n">
        <v>13411.76</v>
      </c>
      <c r="D13286" s="39" t="n">
        <v>13411.76</v>
      </c>
      <c r="E13286" s="39">
        <f>C13286-D13286</f>
        <v/>
      </c>
      <c r="F13286" s="40">
        <f>IF(D13286=0,0,E13286/ABS(D13286))</f>
        <v/>
      </c>
    </row>
    <row r="13287" hidden="1" outlineLevel="1">
      <c r="A13287" s="37" t="inlineStr"/>
      <c r="B13287" s="38" t="inlineStr">
        <is>
          <t xml:space="preserve">    ONLINE Veronica Peña</t>
        </is>
      </c>
      <c r="C13287" s="39" t="n">
        <v>77756.28999999999</v>
      </c>
      <c r="D13287" s="39" t="n">
        <v>77756.28999999999</v>
      </c>
      <c r="E13287" s="39">
        <f>C13287-D13287</f>
        <v/>
      </c>
      <c r="F13287" s="40">
        <f>IF(D13287=0,0,E13287/ABS(D13287))</f>
        <v/>
      </c>
    </row>
    <row r="13288" hidden="1" outlineLevel="1">
      <c r="A13288" s="37" t="inlineStr"/>
      <c r="B13288" s="38" t="inlineStr">
        <is>
          <t xml:space="preserve">    ONLINE Veronica Puech</t>
        </is>
      </c>
      <c r="C13288" s="39" t="n">
        <v>13794.96</v>
      </c>
      <c r="D13288" s="39" t="n">
        <v>13794.96</v>
      </c>
      <c r="E13288" s="39">
        <f>C13288-D13288</f>
        <v/>
      </c>
      <c r="F13288" s="40">
        <f>IF(D13288=0,0,E13288/ABS(D13288))</f>
        <v/>
      </c>
    </row>
    <row r="13289" hidden="1" outlineLevel="1">
      <c r="A13289" s="37" t="inlineStr"/>
      <c r="B13289" s="38" t="inlineStr">
        <is>
          <t xml:space="preserve">    ONLINE Verónica Bernal González</t>
        </is>
      </c>
      <c r="C13289" s="39" t="n">
        <v>9579.83</v>
      </c>
      <c r="D13289" s="39" t="n">
        <v>9579.83</v>
      </c>
      <c r="E13289" s="39">
        <f>C13289-D13289</f>
        <v/>
      </c>
      <c r="F13289" s="40">
        <f>IF(D13289=0,0,E13289/ABS(D13289))</f>
        <v/>
      </c>
    </row>
    <row r="13290" hidden="1" outlineLevel="1">
      <c r="A13290" s="37" t="inlineStr"/>
      <c r="B13290" s="38" t="inlineStr">
        <is>
          <t xml:space="preserve">    ONLINE Verónica Granda</t>
        </is>
      </c>
      <c r="C13290" s="39" t="n">
        <v>41033.6</v>
      </c>
      <c r="D13290" s="39" t="n">
        <v>41033.6</v>
      </c>
      <c r="E13290" s="39">
        <f>C13290-D13290</f>
        <v/>
      </c>
      <c r="F13290" s="40">
        <f>IF(D13290=0,0,E13290/ABS(D13290))</f>
        <v/>
      </c>
    </row>
    <row r="13291" hidden="1" outlineLevel="1">
      <c r="A13291" s="37" t="inlineStr"/>
      <c r="B13291" s="38" t="inlineStr">
        <is>
          <t xml:space="preserve">    ONLINE Verónica Gómez</t>
        </is>
      </c>
      <c r="C13291" s="39" t="n">
        <v>82319.49000000001</v>
      </c>
      <c r="D13291" s="39" t="n">
        <v>82319.49000000001</v>
      </c>
      <c r="E13291" s="39">
        <f>C13291-D13291</f>
        <v/>
      </c>
      <c r="F13291" s="40">
        <f>IF(D13291=0,0,E13291/ABS(D13291))</f>
        <v/>
      </c>
    </row>
    <row r="13292" hidden="1" outlineLevel="1">
      <c r="A13292" s="37" t="inlineStr"/>
      <c r="B13292" s="38" t="inlineStr">
        <is>
          <t xml:space="preserve">    ONLINE Verónica Ramirez</t>
        </is>
      </c>
      <c r="C13292" s="39" t="n">
        <v>15327.73</v>
      </c>
      <c r="D13292" s="39" t="n">
        <v>15327.73</v>
      </c>
      <c r="E13292" s="39">
        <f>C13292-D13292</f>
        <v/>
      </c>
      <c r="F13292" s="40">
        <f>IF(D13292=0,0,E13292/ABS(D13292))</f>
        <v/>
      </c>
    </row>
    <row r="13293" hidden="1" outlineLevel="1">
      <c r="A13293" s="37" t="inlineStr"/>
      <c r="B13293" s="38" t="inlineStr">
        <is>
          <t xml:space="preserve">    ONLINE Verónica Ramírez Toro</t>
        </is>
      </c>
      <c r="C13293" s="39" t="n">
        <v>9579.83</v>
      </c>
      <c r="D13293" s="39" t="n">
        <v>9579.83</v>
      </c>
      <c r="E13293" s="39">
        <f>C13293-D13293</f>
        <v/>
      </c>
      <c r="F13293" s="40">
        <f>IF(D13293=0,0,E13293/ABS(D13293))</f>
        <v/>
      </c>
    </row>
    <row r="13294" hidden="1" outlineLevel="1">
      <c r="A13294" s="37" t="inlineStr"/>
      <c r="B13294" s="38" t="inlineStr">
        <is>
          <t xml:space="preserve">    ONLINE Verónica Rumie</t>
        </is>
      </c>
      <c r="C13294" s="39" t="n">
        <v>7184.87</v>
      </c>
      <c r="D13294" s="39" t="n">
        <v>7184.87</v>
      </c>
      <c r="E13294" s="39">
        <f>C13294-D13294</f>
        <v/>
      </c>
      <c r="F13294" s="40">
        <f>IF(D13294=0,0,E13294/ABS(D13294))</f>
        <v/>
      </c>
    </row>
    <row r="13295" hidden="1" outlineLevel="1">
      <c r="A13295" s="37" t="inlineStr"/>
      <c r="B13295" s="38" t="inlineStr">
        <is>
          <t xml:space="preserve">    ONLINE Verónica Vargas</t>
        </is>
      </c>
      <c r="C13295" s="39" t="n">
        <v>19191.6</v>
      </c>
      <c r="D13295" s="39" t="n">
        <v>19191.6</v>
      </c>
      <c r="E13295" s="39">
        <f>C13295-D13295</f>
        <v/>
      </c>
      <c r="F13295" s="40">
        <f>IF(D13295=0,0,E13295/ABS(D13295))</f>
        <v/>
      </c>
    </row>
    <row r="13296" hidden="1" outlineLevel="1">
      <c r="A13296" s="37" t="inlineStr"/>
      <c r="B13296" s="38" t="inlineStr">
        <is>
          <t xml:space="preserve">    ONLINE Viany Martinez</t>
        </is>
      </c>
      <c r="C13296" s="39" t="n">
        <v>6705.88</v>
      </c>
      <c r="D13296" s="39" t="n">
        <v>6705.88</v>
      </c>
      <c r="E13296" s="39">
        <f>C13296-D13296</f>
        <v/>
      </c>
      <c r="F13296" s="40">
        <f>IF(D13296=0,0,E13296/ABS(D13296))</f>
        <v/>
      </c>
    </row>
    <row r="13297" hidden="1" outlineLevel="1">
      <c r="A13297" s="37" t="inlineStr"/>
      <c r="B13297" s="38" t="inlineStr">
        <is>
          <t xml:space="preserve">    ONLINE Vicky Velasquez</t>
        </is>
      </c>
      <c r="C13297" s="39" t="n">
        <v>17243.69</v>
      </c>
      <c r="D13297" s="39" t="n">
        <v>17243.69</v>
      </c>
      <c r="E13297" s="39">
        <f>C13297-D13297</f>
        <v/>
      </c>
      <c r="F13297" s="40">
        <f>IF(D13297=0,0,E13297/ABS(D13297))</f>
        <v/>
      </c>
    </row>
    <row r="13298" hidden="1" outlineLevel="1">
      <c r="A13298" s="37" t="inlineStr"/>
      <c r="B13298" s="38" t="inlineStr">
        <is>
          <t xml:space="preserve">    ONLINE Victor Ardila</t>
        </is>
      </c>
      <c r="C13298" s="39" t="n">
        <v>19159.66</v>
      </c>
      <c r="D13298" s="39" t="n">
        <v>19159.66</v>
      </c>
      <c r="E13298" s="39">
        <f>C13298-D13298</f>
        <v/>
      </c>
      <c r="F13298" s="40">
        <f>IF(D13298=0,0,E13298/ABS(D13298))</f>
        <v/>
      </c>
    </row>
    <row r="13299" hidden="1" outlineLevel="1">
      <c r="A13299" s="37" t="inlineStr"/>
      <c r="B13299" s="38" t="inlineStr">
        <is>
          <t xml:space="preserve">    ONLINE Victor Hugo Gutierrez Palacio</t>
        </is>
      </c>
      <c r="C13299" s="39" t="n">
        <v>51930.68</v>
      </c>
      <c r="D13299" s="39" t="n">
        <v>51930.68</v>
      </c>
      <c r="E13299" s="39">
        <f>C13299-D13299</f>
        <v/>
      </c>
      <c r="F13299" s="40">
        <f>IF(D13299=0,0,E13299/ABS(D13299))</f>
        <v/>
      </c>
    </row>
    <row r="13300" hidden="1" outlineLevel="1">
      <c r="A13300" s="37" t="inlineStr"/>
      <c r="B13300" s="38" t="inlineStr">
        <is>
          <t xml:space="preserve">    ONLINE Victor Melo</t>
        </is>
      </c>
      <c r="C13300" s="39" t="n">
        <v>30655.46</v>
      </c>
      <c r="D13300" s="39" t="n">
        <v>30655.46</v>
      </c>
      <c r="E13300" s="39">
        <f>C13300-D13300</f>
        <v/>
      </c>
      <c r="F13300" s="40">
        <f>IF(D13300=0,0,E13300/ABS(D13300))</f>
        <v/>
      </c>
    </row>
    <row r="13301" hidden="1" outlineLevel="1">
      <c r="A13301" s="37" t="inlineStr"/>
      <c r="B13301" s="38" t="inlineStr">
        <is>
          <t xml:space="preserve">    ONLINE Victoria Bejarano</t>
        </is>
      </c>
      <c r="C13301" s="39" t="n">
        <v>13411.76</v>
      </c>
      <c r="D13301" s="39" t="n">
        <v>13411.76</v>
      </c>
      <c r="E13301" s="39">
        <f>C13301-D13301</f>
        <v/>
      </c>
      <c r="F13301" s="40">
        <f>IF(D13301=0,0,E13301/ABS(D13301))</f>
        <v/>
      </c>
    </row>
    <row r="13302" hidden="1" outlineLevel="1">
      <c r="A13302" s="37" t="inlineStr"/>
      <c r="B13302" s="38" t="inlineStr">
        <is>
          <t xml:space="preserve">    ONLINE Victoria Bondarenxo</t>
        </is>
      </c>
      <c r="C13302" s="39" t="n">
        <v>6386.55</v>
      </c>
      <c r="D13302" s="39" t="n">
        <v>6386.55</v>
      </c>
      <c r="E13302" s="39">
        <f>C13302-D13302</f>
        <v/>
      </c>
      <c r="F13302" s="40">
        <f>IF(D13302=0,0,E13302/ABS(D13302))</f>
        <v/>
      </c>
    </row>
    <row r="13303" hidden="1" outlineLevel="1">
      <c r="A13303" s="37" t="inlineStr"/>
      <c r="B13303" s="38" t="inlineStr">
        <is>
          <t xml:space="preserve">    ONLINE Victoria E. Jaen Lopez</t>
        </is>
      </c>
      <c r="C13303" s="39" t="n">
        <v>9579.83</v>
      </c>
      <c r="D13303" s="39" t="n">
        <v>9579.83</v>
      </c>
      <c r="E13303" s="39">
        <f>C13303-D13303</f>
        <v/>
      </c>
      <c r="F13303" s="40">
        <f>IF(D13303=0,0,E13303/ABS(D13303))</f>
        <v/>
      </c>
    </row>
    <row r="13304" hidden="1" outlineLevel="1">
      <c r="A13304" s="37" t="inlineStr"/>
      <c r="B13304" s="38" t="inlineStr">
        <is>
          <t xml:space="preserve">    ONLINE Victoria Eugenia Valencia Calero</t>
        </is>
      </c>
      <c r="C13304" s="39" t="n">
        <v>12773.11</v>
      </c>
      <c r="D13304" s="39" t="n">
        <v>12773.11</v>
      </c>
      <c r="E13304" s="39">
        <f>C13304-D13304</f>
        <v/>
      </c>
      <c r="F13304" s="40">
        <f>IF(D13304=0,0,E13304/ABS(D13304))</f>
        <v/>
      </c>
    </row>
    <row r="13305" hidden="1" outlineLevel="1">
      <c r="A13305" s="37" t="inlineStr"/>
      <c r="B13305" s="38" t="inlineStr">
        <is>
          <t xml:space="preserve">    ONLINE Victoria Jimenez</t>
        </is>
      </c>
      <c r="C13305" s="39" t="n">
        <v>30032.77</v>
      </c>
      <c r="D13305" s="39" t="n">
        <v>30032.77</v>
      </c>
      <c r="E13305" s="39">
        <f>C13305-D13305</f>
        <v/>
      </c>
      <c r="F13305" s="40">
        <f>IF(D13305=0,0,E13305/ABS(D13305))</f>
        <v/>
      </c>
    </row>
    <row r="13306" hidden="1" outlineLevel="1">
      <c r="A13306" s="37" t="inlineStr"/>
      <c r="B13306" s="38" t="inlineStr">
        <is>
          <t xml:space="preserve">    ONLINE Victoria Nieto</t>
        </is>
      </c>
      <c r="C13306" s="39" t="n">
        <v>26184.87</v>
      </c>
      <c r="D13306" s="39" t="n">
        <v>26184.87</v>
      </c>
      <c r="E13306" s="39">
        <f>C13306-D13306</f>
        <v/>
      </c>
      <c r="F13306" s="40">
        <f>IF(D13306=0,0,E13306/ABS(D13306))</f>
        <v/>
      </c>
    </row>
    <row r="13307" hidden="1" outlineLevel="1">
      <c r="A13307" s="37" t="inlineStr"/>
      <c r="B13307" s="38" t="inlineStr">
        <is>
          <t xml:space="preserve">    ONLINE Victoria Quintero de Gil</t>
        </is>
      </c>
      <c r="C13307" s="39" t="n">
        <v>6386.55</v>
      </c>
      <c r="D13307" s="39" t="n">
        <v>6386.55</v>
      </c>
      <c r="E13307" s="39">
        <f>C13307-D13307</f>
        <v/>
      </c>
      <c r="F13307" s="40">
        <f>IF(D13307=0,0,E13307/ABS(D13307))</f>
        <v/>
      </c>
    </row>
    <row r="13308" hidden="1" outlineLevel="1">
      <c r="A13308" s="37" t="inlineStr"/>
      <c r="B13308" s="38" t="inlineStr">
        <is>
          <t xml:space="preserve">    ONLINE Vilma Bareño</t>
        </is>
      </c>
      <c r="C13308" s="39" t="n">
        <v>18840.34</v>
      </c>
      <c r="D13308" s="39" t="n">
        <v>18840.34</v>
      </c>
      <c r="E13308" s="39">
        <f>C13308-D13308</f>
        <v/>
      </c>
      <c r="F13308" s="40">
        <f>IF(D13308=0,0,E13308/ABS(D13308))</f>
        <v/>
      </c>
    </row>
    <row r="13309" hidden="1" outlineLevel="1">
      <c r="A13309" s="37" t="inlineStr"/>
      <c r="B13309" s="38" t="inlineStr">
        <is>
          <t xml:space="preserve">    ONLINE Vilma Fuentes Lugo</t>
        </is>
      </c>
      <c r="C13309" s="39" t="n">
        <v>5588</v>
      </c>
      <c r="D13309" s="39" t="n">
        <v>5588</v>
      </c>
      <c r="E13309" s="39">
        <f>C13309-D13309</f>
        <v/>
      </c>
      <c r="F13309" s="40">
        <f>IF(D13309=0,0,E13309/ABS(D13309))</f>
        <v/>
      </c>
    </row>
    <row r="13310" hidden="1" outlineLevel="1">
      <c r="A13310" s="37" t="inlineStr"/>
      <c r="B13310" s="38" t="inlineStr">
        <is>
          <t xml:space="preserve">    ONLINE Violeta Rosa Avendaño Morales</t>
        </is>
      </c>
      <c r="C13310" s="39" t="n">
        <v>9579.83</v>
      </c>
      <c r="D13310" s="39" t="n">
        <v>9579.83</v>
      </c>
      <c r="E13310" s="39">
        <f>C13310-D13310</f>
        <v/>
      </c>
      <c r="F13310" s="40">
        <f>IF(D13310=0,0,E13310/ABS(D13310))</f>
        <v/>
      </c>
    </row>
    <row r="13311" hidden="1" outlineLevel="1">
      <c r="A13311" s="37" t="inlineStr"/>
      <c r="B13311" s="38" t="inlineStr">
        <is>
          <t xml:space="preserve">    ONLINE Virna Gonzalez Martin</t>
        </is>
      </c>
      <c r="C13311" s="39" t="n">
        <v>40873.95</v>
      </c>
      <c r="D13311" s="39" t="n">
        <v>40873.95</v>
      </c>
      <c r="E13311" s="39">
        <f>C13311-D13311</f>
        <v/>
      </c>
      <c r="F13311" s="40">
        <f>IF(D13311=0,0,E13311/ABS(D13311))</f>
        <v/>
      </c>
    </row>
    <row r="13312" hidden="1" outlineLevel="1">
      <c r="A13312" s="37" t="inlineStr"/>
      <c r="B13312" s="38" t="inlineStr">
        <is>
          <t xml:space="preserve">    ONLINE Vivia Avellaneda</t>
        </is>
      </c>
      <c r="C13312" s="39" t="n">
        <v>6854.37</v>
      </c>
      <c r="D13312" s="39" t="n">
        <v>6854.37</v>
      </c>
      <c r="E13312" s="39">
        <f>C13312-D13312</f>
        <v/>
      </c>
      <c r="F13312" s="40">
        <f>IF(D13312=0,0,E13312/ABS(D13312))</f>
        <v/>
      </c>
    </row>
    <row r="13313" hidden="1" outlineLevel="1">
      <c r="A13313" s="37" t="inlineStr"/>
      <c r="B13313" s="38" t="inlineStr">
        <is>
          <t xml:space="preserve">    ONLINE Vivian Argueta Bernal</t>
        </is>
      </c>
      <c r="C13313" s="39" t="n">
        <v>50062.6</v>
      </c>
      <c r="D13313" s="39" t="n">
        <v>50062.6</v>
      </c>
      <c r="E13313" s="39">
        <f>C13313-D13313</f>
        <v/>
      </c>
      <c r="F13313" s="40">
        <f>IF(D13313=0,0,E13313/ABS(D13313))</f>
        <v/>
      </c>
    </row>
    <row r="13314" hidden="1" outlineLevel="1">
      <c r="A13314" s="37" t="inlineStr"/>
      <c r="B13314" s="38" t="inlineStr">
        <is>
          <t xml:space="preserve">    ONLINE Vivian Rincon</t>
        </is>
      </c>
      <c r="C13314" s="39" t="n">
        <v>33242.02</v>
      </c>
      <c r="D13314" s="39" t="n">
        <v>33242.02</v>
      </c>
      <c r="E13314" s="39">
        <f>C13314-D13314</f>
        <v/>
      </c>
      <c r="F13314" s="40">
        <f>IF(D13314=0,0,E13314/ABS(D13314))</f>
        <v/>
      </c>
    </row>
    <row r="13315" hidden="1" outlineLevel="1">
      <c r="A13315" s="37" t="inlineStr"/>
      <c r="B13315" s="38" t="inlineStr">
        <is>
          <t xml:space="preserve">    ONLINE Viviana Arteaga</t>
        </is>
      </c>
      <c r="C13315" s="39" t="n">
        <v>5588.24</v>
      </c>
      <c r="D13315" s="39" t="n">
        <v>5588.24</v>
      </c>
      <c r="E13315" s="39">
        <f>C13315-D13315</f>
        <v/>
      </c>
      <c r="F13315" s="40">
        <f>IF(D13315=0,0,E13315/ABS(D13315))</f>
        <v/>
      </c>
    </row>
    <row r="13316" hidden="1" outlineLevel="1">
      <c r="A13316" s="37" t="inlineStr"/>
      <c r="B13316" s="38" t="inlineStr">
        <is>
          <t xml:space="preserve">    ONLINE Viviana Brito</t>
        </is>
      </c>
      <c r="C13316" s="39" t="n">
        <v>33050.41</v>
      </c>
      <c r="D13316" s="39" t="n">
        <v>33050.41</v>
      </c>
      <c r="E13316" s="39">
        <f>C13316-D13316</f>
        <v/>
      </c>
      <c r="F13316" s="40">
        <f>IF(D13316=0,0,E13316/ABS(D13316))</f>
        <v/>
      </c>
    </row>
    <row r="13317" hidden="1" outlineLevel="1">
      <c r="A13317" s="37" t="inlineStr"/>
      <c r="B13317" s="38" t="inlineStr">
        <is>
          <t xml:space="preserve">    ONLINE Viviana Cano Chica</t>
        </is>
      </c>
      <c r="C13317" s="39" t="n">
        <v>9579.83</v>
      </c>
      <c r="D13317" s="39" t="n">
        <v>9579.83</v>
      </c>
      <c r="E13317" s="39">
        <f>C13317-D13317</f>
        <v/>
      </c>
      <c r="F13317" s="40">
        <f>IF(D13317=0,0,E13317/ABS(D13317))</f>
        <v/>
      </c>
    </row>
    <row r="13318" hidden="1" outlineLevel="1">
      <c r="A13318" s="37" t="inlineStr"/>
      <c r="B13318" s="38" t="inlineStr">
        <is>
          <t xml:space="preserve">    ONLINE Viviana Carreño</t>
        </is>
      </c>
      <c r="C13318" s="39" t="n">
        <v>6386.55</v>
      </c>
      <c r="D13318" s="39" t="n">
        <v>6386.55</v>
      </c>
      <c r="E13318" s="39">
        <f>C13318-D13318</f>
        <v/>
      </c>
      <c r="F13318" s="40">
        <f>IF(D13318=0,0,E13318/ABS(D13318))</f>
        <v/>
      </c>
    </row>
    <row r="13319" hidden="1" outlineLevel="1">
      <c r="A13319" s="37" t="inlineStr"/>
      <c r="B13319" s="38" t="inlineStr">
        <is>
          <t xml:space="preserve">    ONLINE Viviana Diaz</t>
        </is>
      </c>
      <c r="C13319" s="39" t="n">
        <v>107613.45</v>
      </c>
      <c r="D13319" s="39" t="n">
        <v>107613.45</v>
      </c>
      <c r="E13319" s="39">
        <f>C13319-D13319</f>
        <v/>
      </c>
      <c r="F13319" s="40">
        <f>IF(D13319=0,0,E13319/ABS(D13319))</f>
        <v/>
      </c>
    </row>
    <row r="13320" hidden="1" outlineLevel="1">
      <c r="A13320" s="37" t="inlineStr"/>
      <c r="B13320" s="38" t="inlineStr">
        <is>
          <t xml:space="preserve">    ONLINE Viviana Echeverri</t>
        </is>
      </c>
      <c r="C13320" s="39" t="n">
        <v>7983</v>
      </c>
      <c r="D13320" s="39" t="n">
        <v>7983</v>
      </c>
      <c r="E13320" s="39">
        <f>C13320-D13320</f>
        <v/>
      </c>
      <c r="F13320" s="40">
        <f>IF(D13320=0,0,E13320/ABS(D13320))</f>
        <v/>
      </c>
    </row>
    <row r="13321" hidden="1" outlineLevel="1">
      <c r="A13321" s="37" t="inlineStr"/>
      <c r="B13321" s="38" t="inlineStr">
        <is>
          <t xml:space="preserve">    ONLINE Viviana Estrada</t>
        </is>
      </c>
      <c r="C13321" s="39" t="n">
        <v>31932.77</v>
      </c>
      <c r="D13321" s="39" t="n">
        <v>31932.77</v>
      </c>
      <c r="E13321" s="39">
        <f>C13321-D13321</f>
        <v/>
      </c>
      <c r="F13321" s="40">
        <f>IF(D13321=0,0,E13321/ABS(D13321))</f>
        <v/>
      </c>
    </row>
    <row r="13322" hidden="1" outlineLevel="1">
      <c r="A13322" s="37" t="inlineStr"/>
      <c r="B13322" s="38" t="inlineStr">
        <is>
          <t xml:space="preserve">    ONLINE Viviana Gomez</t>
        </is>
      </c>
      <c r="C13322" s="39" t="n">
        <v>7983.19</v>
      </c>
      <c r="D13322" s="39" t="n">
        <v>7983.19</v>
      </c>
      <c r="E13322" s="39">
        <f>C13322-D13322</f>
        <v/>
      </c>
      <c r="F13322" s="40">
        <f>IF(D13322=0,0,E13322/ABS(D13322))</f>
        <v/>
      </c>
    </row>
    <row r="13323" hidden="1" outlineLevel="1">
      <c r="A13323" s="37" t="inlineStr"/>
      <c r="B13323" s="38" t="inlineStr">
        <is>
          <t xml:space="preserve">    ONLINE Viviana Guarin</t>
        </is>
      </c>
      <c r="C13323" s="39" t="n">
        <v>21394.96</v>
      </c>
      <c r="D13323" s="39" t="n">
        <v>21394.96</v>
      </c>
      <c r="E13323" s="39">
        <f>C13323-D13323</f>
        <v/>
      </c>
      <c r="F13323" s="40">
        <f>IF(D13323=0,0,E13323/ABS(D13323))</f>
        <v/>
      </c>
    </row>
    <row r="13324" hidden="1" outlineLevel="1">
      <c r="A13324" s="37" t="inlineStr"/>
      <c r="B13324" s="38" t="inlineStr">
        <is>
          <t xml:space="preserve">    ONLINE Viviana Llorente</t>
        </is>
      </c>
      <c r="C13324" s="39" t="n">
        <v>181410.07</v>
      </c>
      <c r="D13324" s="39" t="n">
        <v>181410.07</v>
      </c>
      <c r="E13324" s="39">
        <f>C13324-D13324</f>
        <v/>
      </c>
      <c r="F13324" s="40">
        <f>IF(D13324=0,0,E13324/ABS(D13324))</f>
        <v/>
      </c>
    </row>
    <row r="13325" hidden="1" outlineLevel="1">
      <c r="A13325" s="37" t="inlineStr"/>
      <c r="B13325" s="38" t="inlineStr">
        <is>
          <t xml:space="preserve">    ONLINE Viviana Moreno</t>
        </is>
      </c>
      <c r="C13325" s="39" t="n">
        <v>34487.39</v>
      </c>
      <c r="D13325" s="39" t="n">
        <v>34487.39</v>
      </c>
      <c r="E13325" s="39">
        <f>C13325-D13325</f>
        <v/>
      </c>
      <c r="F13325" s="40">
        <f>IF(D13325=0,0,E13325/ABS(D13325))</f>
        <v/>
      </c>
    </row>
    <row r="13326" hidden="1" outlineLevel="1">
      <c r="A13326" s="37" t="inlineStr"/>
      <c r="B13326" s="38" t="inlineStr">
        <is>
          <t xml:space="preserve">    ONLINE Viviana Orozco</t>
        </is>
      </c>
      <c r="C13326" s="39" t="n">
        <v>11815.13</v>
      </c>
      <c r="D13326" s="39" t="n">
        <v>11815.13</v>
      </c>
      <c r="E13326" s="39">
        <f>C13326-D13326</f>
        <v/>
      </c>
      <c r="F13326" s="40">
        <f>IF(D13326=0,0,E13326/ABS(D13326))</f>
        <v/>
      </c>
    </row>
    <row r="13327" hidden="1" outlineLevel="1">
      <c r="A13327" s="37" t="inlineStr"/>
      <c r="B13327" s="38" t="inlineStr">
        <is>
          <t xml:space="preserve">    ONLINE Viviana Ortiz</t>
        </is>
      </c>
      <c r="C13327" s="39" t="n">
        <v>49336.14</v>
      </c>
      <c r="D13327" s="39" t="n">
        <v>49336.14</v>
      </c>
      <c r="E13327" s="39">
        <f>C13327-D13327</f>
        <v/>
      </c>
      <c r="F13327" s="40">
        <f>IF(D13327=0,0,E13327/ABS(D13327))</f>
        <v/>
      </c>
    </row>
    <row r="13328" hidden="1" outlineLevel="1">
      <c r="A13328" s="37" t="inlineStr"/>
      <c r="B13328" s="38" t="inlineStr">
        <is>
          <t xml:space="preserve">    ONLINE Viviana Parra valencia</t>
        </is>
      </c>
      <c r="C13328" s="39" t="n">
        <v>19670.59</v>
      </c>
      <c r="D13328" s="39" t="n">
        <v>19670.59</v>
      </c>
      <c r="E13328" s="39">
        <f>C13328-D13328</f>
        <v/>
      </c>
      <c r="F13328" s="40">
        <f>IF(D13328=0,0,E13328/ABS(D13328))</f>
        <v/>
      </c>
    </row>
    <row r="13329" hidden="1" outlineLevel="1">
      <c r="A13329" s="37" t="inlineStr"/>
      <c r="B13329" s="38" t="inlineStr">
        <is>
          <t xml:space="preserve">    ONLINE Viviana Paz</t>
        </is>
      </c>
      <c r="C13329" s="39" t="n">
        <v>4790</v>
      </c>
      <c r="D13329" s="39" t="n">
        <v>4790</v>
      </c>
      <c r="E13329" s="39">
        <f>C13329-D13329</f>
        <v/>
      </c>
      <c r="F13329" s="40">
        <f>IF(D13329=0,0,E13329/ABS(D13329))</f>
        <v/>
      </c>
    </row>
    <row r="13330" hidden="1" outlineLevel="1">
      <c r="A13330" s="37" t="inlineStr"/>
      <c r="B13330" s="38" t="inlineStr">
        <is>
          <t xml:space="preserve">    ONLINE Viviana Ramirez Medina</t>
        </is>
      </c>
      <c r="C13330" s="39" t="n">
        <v>31773.11</v>
      </c>
      <c r="D13330" s="39" t="n">
        <v>31773.11</v>
      </c>
      <c r="E13330" s="39">
        <f>C13330-D13330</f>
        <v/>
      </c>
      <c r="F13330" s="40">
        <f>IF(D13330=0,0,E13330/ABS(D13330))</f>
        <v/>
      </c>
    </row>
    <row r="13331" hidden="1" outlineLevel="1">
      <c r="A13331" s="37" t="inlineStr"/>
      <c r="B13331" s="38" t="inlineStr">
        <is>
          <t xml:space="preserve">    ONLINE Viviana Restrepo</t>
        </is>
      </c>
      <c r="C13331" s="39" t="n">
        <v>20103.28</v>
      </c>
      <c r="D13331" s="39" t="n">
        <v>20103.28</v>
      </c>
      <c r="E13331" s="39">
        <f>C13331-D13331</f>
        <v/>
      </c>
      <c r="F13331" s="40">
        <f>IF(D13331=0,0,E13331/ABS(D13331))</f>
        <v/>
      </c>
    </row>
    <row r="13332" hidden="1" outlineLevel="1">
      <c r="A13332" s="37" t="inlineStr"/>
      <c r="B13332" s="38" t="inlineStr">
        <is>
          <t xml:space="preserve">    ONLINE Viviana Roballo Guerra</t>
        </is>
      </c>
      <c r="C13332" s="39" t="n">
        <v>31773.11</v>
      </c>
      <c r="D13332" s="39" t="n">
        <v>31773.11</v>
      </c>
      <c r="E13332" s="39">
        <f>C13332-D13332</f>
        <v/>
      </c>
      <c r="F13332" s="40">
        <f>IF(D13332=0,0,E13332/ABS(D13332))</f>
        <v/>
      </c>
    </row>
    <row r="13333" hidden="1" outlineLevel="1">
      <c r="A13333" s="37" t="inlineStr"/>
      <c r="B13333" s="38" t="inlineStr">
        <is>
          <t xml:space="preserve">    ONLINE Viviana Rodriguez</t>
        </is>
      </c>
      <c r="C13333" s="39" t="n">
        <v>8142.86</v>
      </c>
      <c r="D13333" s="39" t="n">
        <v>8142.86</v>
      </c>
      <c r="E13333" s="39">
        <f>C13333-D13333</f>
        <v/>
      </c>
      <c r="F13333" s="40">
        <f>IF(D13333=0,0,E13333/ABS(D13333))</f>
        <v/>
      </c>
    </row>
    <row r="13334" hidden="1" outlineLevel="1">
      <c r="A13334" s="37" t="inlineStr"/>
      <c r="B13334" s="38" t="inlineStr">
        <is>
          <t xml:space="preserve">    ONLINE Viviana Zuluaga</t>
        </is>
      </c>
      <c r="C13334" s="39" t="n">
        <v>31316.47</v>
      </c>
      <c r="D13334" s="39" t="n">
        <v>31316.47</v>
      </c>
      <c r="E13334" s="39">
        <f>C13334-D13334</f>
        <v/>
      </c>
      <c r="F13334" s="40">
        <f>IF(D13334=0,0,E13334/ABS(D13334))</f>
        <v/>
      </c>
    </row>
    <row r="13335" hidden="1" outlineLevel="1">
      <c r="A13335" s="37" t="inlineStr"/>
      <c r="B13335" s="38" t="inlineStr">
        <is>
          <t xml:space="preserve">    ONLINE Viviana andrea Figueroa delgado</t>
        </is>
      </c>
      <c r="C13335" s="39" t="n">
        <v>14114.29</v>
      </c>
      <c r="D13335" s="39" t="n">
        <v>14114.29</v>
      </c>
      <c r="E13335" s="39">
        <f>C13335-D13335</f>
        <v/>
      </c>
      <c r="F13335" s="40">
        <f>IF(D13335=0,0,E13335/ABS(D13335))</f>
        <v/>
      </c>
    </row>
    <row r="13336" hidden="1" outlineLevel="1">
      <c r="A13336" s="37" t="inlineStr"/>
      <c r="B13336" s="38" t="inlineStr">
        <is>
          <t xml:space="preserve">    ONLINE Viviana andrea Lozano junca</t>
        </is>
      </c>
      <c r="C13336" s="39" t="n">
        <v>10090.76</v>
      </c>
      <c r="D13336" s="39" t="n">
        <v>10090.76</v>
      </c>
      <c r="E13336" s="39">
        <f>C13336-D13336</f>
        <v/>
      </c>
      <c r="F13336" s="40">
        <f>IF(D13336=0,0,E13336/ABS(D13336))</f>
        <v/>
      </c>
    </row>
    <row r="13337" hidden="1" outlineLevel="1">
      <c r="A13337" s="37" t="inlineStr"/>
      <c r="B13337" s="38" t="inlineStr">
        <is>
          <t xml:space="preserve">    ONLINE Víctor Alexánder Sáenz Castro</t>
        </is>
      </c>
      <c r="C13337" s="39" t="n">
        <v>20596.64</v>
      </c>
      <c r="D13337" s="39" t="n">
        <v>20596.64</v>
      </c>
      <c r="E13337" s="39">
        <f>C13337-D13337</f>
        <v/>
      </c>
      <c r="F13337" s="40">
        <f>IF(D13337=0,0,E13337/ABS(D13337))</f>
        <v/>
      </c>
    </row>
    <row r="13338" hidden="1" outlineLevel="1">
      <c r="A13338" s="37" t="inlineStr"/>
      <c r="B13338" s="38" t="inlineStr">
        <is>
          <t xml:space="preserve">    ONLINE Víctor Hugo Velasquez</t>
        </is>
      </c>
      <c r="C13338" s="39" t="n">
        <v>6705.88</v>
      </c>
      <c r="D13338" s="39" t="n">
        <v>6705.88</v>
      </c>
      <c r="E13338" s="39">
        <f>C13338-D13338</f>
        <v/>
      </c>
      <c r="F13338" s="40">
        <f>IF(D13338=0,0,E13338/ABS(D13338))</f>
        <v/>
      </c>
    </row>
    <row r="13339" hidden="1" outlineLevel="1">
      <c r="A13339" s="37" t="inlineStr"/>
      <c r="B13339" s="38" t="inlineStr">
        <is>
          <t xml:space="preserve">    ONLINE WITT JAY VANEGAS</t>
        </is>
      </c>
      <c r="C13339" s="39" t="n">
        <v>20181.51</v>
      </c>
      <c r="D13339" s="39" t="n">
        <v>20181.51</v>
      </c>
      <c r="E13339" s="39">
        <f>C13339-D13339</f>
        <v/>
      </c>
      <c r="F13339" s="40">
        <f>IF(D13339=0,0,E13339/ABS(D13339))</f>
        <v/>
      </c>
    </row>
    <row r="13340" hidden="1" outlineLevel="1">
      <c r="A13340" s="37" t="inlineStr"/>
      <c r="B13340" s="38" t="inlineStr">
        <is>
          <t xml:space="preserve">    ONLINE Wadih Sagbini</t>
        </is>
      </c>
      <c r="C13340" s="39" t="n">
        <v>12773.11</v>
      </c>
      <c r="D13340" s="39" t="n">
        <v>12773.11</v>
      </c>
      <c r="E13340" s="39">
        <f>C13340-D13340</f>
        <v/>
      </c>
      <c r="F13340" s="40">
        <f>IF(D13340=0,0,E13340/ABS(D13340))</f>
        <v/>
      </c>
    </row>
    <row r="13341" hidden="1" outlineLevel="1">
      <c r="A13341" s="37" t="inlineStr"/>
      <c r="B13341" s="38" t="inlineStr">
        <is>
          <t xml:space="preserve">    ONLINE Walter Mejia</t>
        </is>
      </c>
      <c r="C13341" s="39" t="n">
        <v>12294.11</v>
      </c>
      <c r="D13341" s="39" t="n">
        <v>12294.11</v>
      </c>
      <c r="E13341" s="39">
        <f>C13341-D13341</f>
        <v/>
      </c>
      <c r="F13341" s="40">
        <f>IF(D13341=0,0,E13341/ABS(D13341))</f>
        <v/>
      </c>
    </row>
    <row r="13342" hidden="1" outlineLevel="1">
      <c r="A13342" s="37" t="inlineStr"/>
      <c r="B13342" s="38" t="inlineStr">
        <is>
          <t xml:space="preserve">    ONLINE Wendy Almanza</t>
        </is>
      </c>
      <c r="C13342" s="39" t="n">
        <v>60831.94</v>
      </c>
      <c r="D13342" s="39" t="n">
        <v>60831.94</v>
      </c>
      <c r="E13342" s="39">
        <f>C13342-D13342</f>
        <v/>
      </c>
      <c r="F13342" s="40">
        <f>IF(D13342=0,0,E13342/ABS(D13342))</f>
        <v/>
      </c>
    </row>
    <row r="13343" hidden="1" outlineLevel="1">
      <c r="A13343" s="37" t="inlineStr"/>
      <c r="B13343" s="38" t="inlineStr">
        <is>
          <t xml:space="preserve">    ONLINE Wendy Dayana Leonel</t>
        </is>
      </c>
      <c r="C13343" s="39" t="n">
        <v>7983.19</v>
      </c>
      <c r="D13343" s="39" t="n">
        <v>7983.19</v>
      </c>
      <c r="E13343" s="39">
        <f>C13343-D13343</f>
        <v/>
      </c>
      <c r="F13343" s="40">
        <f>IF(D13343=0,0,E13343/ABS(D13343))</f>
        <v/>
      </c>
    </row>
    <row r="13344" hidden="1" outlineLevel="1">
      <c r="A13344" s="37" t="inlineStr"/>
      <c r="B13344" s="38" t="inlineStr">
        <is>
          <t xml:space="preserve">    ONLINE Wendy Gomez</t>
        </is>
      </c>
      <c r="C13344" s="39" t="n">
        <v>11016.8</v>
      </c>
      <c r="D13344" s="39" t="n">
        <v>11016.8</v>
      </c>
      <c r="E13344" s="39">
        <f>C13344-D13344</f>
        <v/>
      </c>
      <c r="F13344" s="40">
        <f>IF(D13344=0,0,E13344/ABS(D13344))</f>
        <v/>
      </c>
    </row>
    <row r="13345" hidden="1" outlineLevel="1">
      <c r="A13345" s="37" t="inlineStr"/>
      <c r="B13345" s="38" t="inlineStr">
        <is>
          <t xml:space="preserve">    ONLINE Wendy Melissa Oquendo Berrio</t>
        </is>
      </c>
      <c r="C13345" s="39" t="n">
        <v>41991.6</v>
      </c>
      <c r="D13345" s="39" t="n">
        <v>41991.6</v>
      </c>
      <c r="E13345" s="39">
        <f>C13345-D13345</f>
        <v/>
      </c>
      <c r="F13345" s="40">
        <f>IF(D13345=0,0,E13345/ABS(D13345))</f>
        <v/>
      </c>
    </row>
    <row r="13346" hidden="1" outlineLevel="1">
      <c r="A13346" s="37" t="inlineStr"/>
      <c r="B13346" s="38" t="inlineStr">
        <is>
          <t xml:space="preserve">    ONLINE Wendy Natalia Montoya Uribe</t>
        </is>
      </c>
      <c r="C13346" s="39" t="n">
        <v>9579.83</v>
      </c>
      <c r="D13346" s="39" t="n">
        <v>9579.83</v>
      </c>
      <c r="E13346" s="39">
        <f>C13346-D13346</f>
        <v/>
      </c>
      <c r="F13346" s="40">
        <f>IF(D13346=0,0,E13346/ABS(D13346))</f>
        <v/>
      </c>
    </row>
    <row r="13347" hidden="1" outlineLevel="1">
      <c r="A13347" s="37" t="inlineStr"/>
      <c r="B13347" s="38" t="inlineStr">
        <is>
          <t xml:space="preserve">    ONLINE Wendy Orozco</t>
        </is>
      </c>
      <c r="C13347" s="39" t="n">
        <v>26663.87</v>
      </c>
      <c r="D13347" s="39" t="n">
        <v>26663.87</v>
      </c>
      <c r="E13347" s="39">
        <f>C13347-D13347</f>
        <v/>
      </c>
      <c r="F13347" s="40">
        <f>IF(D13347=0,0,E13347/ABS(D13347))</f>
        <v/>
      </c>
    </row>
    <row r="13348" hidden="1" outlineLevel="1">
      <c r="A13348" s="37" t="inlineStr"/>
      <c r="B13348" s="38" t="inlineStr">
        <is>
          <t xml:space="preserve">    ONLINE Wendy Vargas</t>
        </is>
      </c>
      <c r="C13348" s="39" t="n">
        <v>17403.36</v>
      </c>
      <c r="D13348" s="39" t="n">
        <v>17403.36</v>
      </c>
      <c r="E13348" s="39">
        <f>C13348-D13348</f>
        <v/>
      </c>
      <c r="F13348" s="40">
        <f>IF(D13348=0,0,E13348/ABS(D13348))</f>
        <v/>
      </c>
    </row>
    <row r="13349" hidden="1" outlineLevel="1">
      <c r="A13349" s="37" t="inlineStr"/>
      <c r="B13349" s="38" t="inlineStr">
        <is>
          <t xml:space="preserve">    ONLINE Wesley gisela Pernia ruiz</t>
        </is>
      </c>
      <c r="C13349" s="39" t="n">
        <v>14481.51</v>
      </c>
      <c r="D13349" s="39" t="n">
        <v>14481.51</v>
      </c>
      <c r="E13349" s="39">
        <f>C13349-D13349</f>
        <v/>
      </c>
      <c r="F13349" s="40">
        <f>IF(D13349=0,0,E13349/ABS(D13349))</f>
        <v/>
      </c>
    </row>
    <row r="13350" hidden="1" outlineLevel="1">
      <c r="A13350" s="37" t="inlineStr"/>
      <c r="B13350" s="38" t="inlineStr">
        <is>
          <t xml:space="preserve">    ONLINE Wilfredo Posada</t>
        </is>
      </c>
      <c r="C13350" s="39" t="n">
        <v>65621.85000000001</v>
      </c>
      <c r="D13350" s="39" t="n">
        <v>65621.85000000001</v>
      </c>
      <c r="E13350" s="39">
        <f>C13350-D13350</f>
        <v/>
      </c>
      <c r="F13350" s="40">
        <f>IF(D13350=0,0,E13350/ABS(D13350))</f>
        <v/>
      </c>
    </row>
    <row r="13351" hidden="1" outlineLevel="1">
      <c r="A13351" s="37" t="inlineStr"/>
      <c r="B13351" s="38" t="inlineStr">
        <is>
          <t xml:space="preserve">    ONLINE William David Wdavid</t>
        </is>
      </c>
      <c r="C13351" s="39" t="n">
        <v>8462.18</v>
      </c>
      <c r="D13351" s="39" t="n">
        <v>8462.18</v>
      </c>
      <c r="E13351" s="39">
        <f>C13351-D13351</f>
        <v/>
      </c>
      <c r="F13351" s="40">
        <f>IF(D13351=0,0,E13351/ABS(D13351))</f>
        <v/>
      </c>
    </row>
    <row r="13352" hidden="1" outlineLevel="1">
      <c r="A13352" s="37" t="inlineStr"/>
      <c r="B13352" s="38" t="inlineStr">
        <is>
          <t xml:space="preserve">    ONLINE William García</t>
        </is>
      </c>
      <c r="C13352" s="39" t="n">
        <v>14529.41</v>
      </c>
      <c r="D13352" s="39" t="n">
        <v>14529.41</v>
      </c>
      <c r="E13352" s="39">
        <f>C13352-D13352</f>
        <v/>
      </c>
      <c r="F13352" s="40">
        <f>IF(D13352=0,0,E13352/ABS(D13352))</f>
        <v/>
      </c>
    </row>
    <row r="13353" hidden="1" outlineLevel="1">
      <c r="A13353" s="37" t="inlineStr"/>
      <c r="B13353" s="38" t="inlineStr">
        <is>
          <t xml:space="preserve">    ONLINE William Giraldo Toro</t>
        </is>
      </c>
      <c r="C13353" s="39" t="n">
        <v>48793.29</v>
      </c>
      <c r="D13353" s="39" t="n">
        <v>48793.29</v>
      </c>
      <c r="E13353" s="39">
        <f>C13353-D13353</f>
        <v/>
      </c>
      <c r="F13353" s="40">
        <f>IF(D13353=0,0,E13353/ABS(D13353))</f>
        <v/>
      </c>
    </row>
    <row r="13354" hidden="1" outlineLevel="1">
      <c r="A13354" s="37" t="inlineStr"/>
      <c r="B13354" s="38" t="inlineStr">
        <is>
          <t xml:space="preserve">    ONLINE William Gonzalez</t>
        </is>
      </c>
      <c r="C13354" s="39" t="n">
        <v>9579.83</v>
      </c>
      <c r="D13354" s="39" t="n">
        <v>9579.83</v>
      </c>
      <c r="E13354" s="39">
        <f>C13354-D13354</f>
        <v/>
      </c>
      <c r="F13354" s="40">
        <f>IF(D13354=0,0,E13354/ABS(D13354))</f>
        <v/>
      </c>
    </row>
    <row r="13355" hidden="1" outlineLevel="1">
      <c r="A13355" s="37" t="inlineStr"/>
      <c r="B13355" s="38" t="inlineStr">
        <is>
          <t xml:space="preserve">    ONLINE William Leonardo Reina</t>
        </is>
      </c>
      <c r="C13355" s="39" t="n">
        <v>9100.84</v>
      </c>
      <c r="D13355" s="39" t="n">
        <v>9100.84</v>
      </c>
      <c r="E13355" s="39">
        <f>C13355-D13355</f>
        <v/>
      </c>
      <c r="F13355" s="40">
        <f>IF(D13355=0,0,E13355/ABS(D13355))</f>
        <v/>
      </c>
    </row>
    <row r="13356" hidden="1" outlineLevel="1">
      <c r="A13356" s="37" t="inlineStr"/>
      <c r="B13356" s="38" t="inlineStr">
        <is>
          <t xml:space="preserve">    ONLINE William Ospina Toro</t>
        </is>
      </c>
      <c r="C13356" s="39" t="n">
        <v>11655.46</v>
      </c>
      <c r="D13356" s="39" t="n">
        <v>11655.46</v>
      </c>
      <c r="E13356" s="39">
        <f>C13356-D13356</f>
        <v/>
      </c>
      <c r="F13356" s="40">
        <f>IF(D13356=0,0,E13356/ABS(D13356))</f>
        <v/>
      </c>
    </row>
    <row r="13357" hidden="1" outlineLevel="1">
      <c r="A13357" s="37" t="inlineStr"/>
      <c r="B13357" s="38" t="inlineStr">
        <is>
          <t xml:space="preserve">    ONLINE William Ponton</t>
        </is>
      </c>
      <c r="C13357" s="39" t="n">
        <v>14210.08</v>
      </c>
      <c r="D13357" s="39" t="n">
        <v>14210.08</v>
      </c>
      <c r="E13357" s="39">
        <f>C13357-D13357</f>
        <v/>
      </c>
      <c r="F13357" s="40">
        <f>IF(D13357=0,0,E13357/ABS(D13357))</f>
        <v/>
      </c>
    </row>
    <row r="13358" hidden="1" outlineLevel="1">
      <c r="A13358" s="37" t="inlineStr"/>
      <c r="B13358" s="38" t="inlineStr">
        <is>
          <t xml:space="preserve">    ONLINE William Solarte Garcia</t>
        </is>
      </c>
      <c r="C13358" s="39" t="n">
        <v>20596.64</v>
      </c>
      <c r="D13358" s="39" t="n">
        <v>20596.64</v>
      </c>
      <c r="E13358" s="39">
        <f>C13358-D13358</f>
        <v/>
      </c>
      <c r="F13358" s="40">
        <f>IF(D13358=0,0,E13358/ABS(D13358))</f>
        <v/>
      </c>
    </row>
    <row r="13359" hidden="1" outlineLevel="1">
      <c r="A13359" s="37" t="inlineStr"/>
      <c r="B13359" s="38" t="inlineStr">
        <is>
          <t xml:space="preserve">    ONLINE Wilmar de Jesus Giraldo Gomez</t>
        </is>
      </c>
      <c r="C13359" s="39" t="n">
        <v>20277.31</v>
      </c>
      <c r="D13359" s="39" t="n">
        <v>20277.31</v>
      </c>
      <c r="E13359" s="39">
        <f>C13359-D13359</f>
        <v/>
      </c>
      <c r="F13359" s="40">
        <f>IF(D13359=0,0,E13359/ABS(D13359))</f>
        <v/>
      </c>
    </row>
    <row r="13360" hidden="1" outlineLevel="1">
      <c r="A13360" s="37" t="inlineStr"/>
      <c r="B13360" s="38" t="inlineStr">
        <is>
          <t xml:space="preserve">    ONLINE Wilmer Alzate Roman</t>
        </is>
      </c>
      <c r="C13360" s="39" t="n">
        <v>12932.77</v>
      </c>
      <c r="D13360" s="39" t="n">
        <v>12932.77</v>
      </c>
      <c r="E13360" s="39">
        <f>C13360-D13360</f>
        <v/>
      </c>
      <c r="F13360" s="40">
        <f>IF(D13360=0,0,E13360/ABS(D13360))</f>
        <v/>
      </c>
    </row>
    <row r="13361" hidden="1" outlineLevel="1">
      <c r="A13361" s="37" t="inlineStr"/>
      <c r="B13361" s="38" t="inlineStr">
        <is>
          <t xml:space="preserve">    ONLINE Wilson Barrientos</t>
        </is>
      </c>
      <c r="C13361" s="39" t="n">
        <v>17563.03</v>
      </c>
      <c r="D13361" s="39" t="n">
        <v>17563.03</v>
      </c>
      <c r="E13361" s="39">
        <f>C13361-D13361</f>
        <v/>
      </c>
      <c r="F13361" s="40">
        <f>IF(D13361=0,0,E13361/ABS(D13361))</f>
        <v/>
      </c>
    </row>
    <row r="13362" hidden="1" outlineLevel="1">
      <c r="A13362" s="37" t="inlineStr"/>
      <c r="B13362" s="38" t="inlineStr">
        <is>
          <t xml:space="preserve">    ONLINE Wilson Hernán López Lozano</t>
        </is>
      </c>
      <c r="C13362" s="39" t="n">
        <v>10090.76</v>
      </c>
      <c r="D13362" s="39" t="n">
        <v>10090.76</v>
      </c>
      <c r="E13362" s="39">
        <f>C13362-D13362</f>
        <v/>
      </c>
      <c r="F13362" s="40">
        <f>IF(D13362=0,0,E13362/ABS(D13362))</f>
        <v/>
      </c>
    </row>
    <row r="13363" hidden="1" outlineLevel="1">
      <c r="A13363" s="37" t="inlineStr"/>
      <c r="B13363" s="38" t="inlineStr">
        <is>
          <t xml:space="preserve">    ONLINE Wilson Mantilla</t>
        </is>
      </c>
      <c r="C13363" s="39" t="n">
        <v>244656.29</v>
      </c>
      <c r="D13363" s="39" t="n">
        <v>244656.29</v>
      </c>
      <c r="E13363" s="39">
        <f>C13363-D13363</f>
        <v/>
      </c>
      <c r="F13363" s="40">
        <f>IF(D13363=0,0,E13363/ABS(D13363))</f>
        <v/>
      </c>
    </row>
    <row r="13364" hidden="1" outlineLevel="1">
      <c r="A13364" s="37" t="inlineStr"/>
      <c r="B13364" s="38" t="inlineStr">
        <is>
          <t xml:space="preserve">    ONLINE Wilson Naranjo Tobón</t>
        </is>
      </c>
      <c r="C13364" s="39" t="n">
        <v>54285.74</v>
      </c>
      <c r="D13364" s="39" t="n">
        <v>54285.74</v>
      </c>
      <c r="E13364" s="39">
        <f>C13364-D13364</f>
        <v/>
      </c>
      <c r="F13364" s="40">
        <f>IF(D13364=0,0,E13364/ABS(D13364))</f>
        <v/>
      </c>
    </row>
    <row r="13365" hidden="1" outlineLevel="1">
      <c r="A13365" s="37" t="inlineStr"/>
      <c r="B13365" s="38" t="inlineStr">
        <is>
          <t xml:space="preserve">    ONLINE Wilson Prieto</t>
        </is>
      </c>
      <c r="C13365" s="39" t="n">
        <v>6705.88</v>
      </c>
      <c r="D13365" s="39" t="n">
        <v>6705.88</v>
      </c>
      <c r="E13365" s="39">
        <f>C13365-D13365</f>
        <v/>
      </c>
      <c r="F13365" s="40">
        <f>IF(D13365=0,0,E13365/ABS(D13365))</f>
        <v/>
      </c>
    </row>
    <row r="13366" hidden="1" outlineLevel="1">
      <c r="A13366" s="37" t="inlineStr"/>
      <c r="B13366" s="38" t="inlineStr">
        <is>
          <t xml:space="preserve">    ONLINE Wilson Quintero pinto</t>
        </is>
      </c>
      <c r="C13366" s="39" t="n">
        <v>12773.11</v>
      </c>
      <c r="D13366" s="39" t="n">
        <v>12773.11</v>
      </c>
      <c r="E13366" s="39">
        <f>C13366-D13366</f>
        <v/>
      </c>
      <c r="F13366" s="40">
        <f>IF(D13366=0,0,E13366/ABS(D13366))</f>
        <v/>
      </c>
    </row>
    <row r="13367" hidden="1" outlineLevel="1">
      <c r="A13367" s="37" t="inlineStr"/>
      <c r="B13367" s="38" t="inlineStr">
        <is>
          <t xml:space="preserve">    ONLINE Wilson Torres Rodriguez</t>
        </is>
      </c>
      <c r="C13367" s="39" t="n">
        <v>9579.83</v>
      </c>
      <c r="D13367" s="39" t="n">
        <v>9579.83</v>
      </c>
      <c r="E13367" s="39">
        <f>C13367-D13367</f>
        <v/>
      </c>
      <c r="F13367" s="40">
        <f>IF(D13367=0,0,E13367/ABS(D13367))</f>
        <v/>
      </c>
    </row>
    <row r="13368" hidden="1" outlineLevel="1">
      <c r="A13368" s="37" t="inlineStr"/>
      <c r="B13368" s="38" t="inlineStr">
        <is>
          <t xml:space="preserve">    ONLINE Wisam Gebara yebara</t>
        </is>
      </c>
      <c r="C13368" s="39" t="n">
        <v>62591.43</v>
      </c>
      <c r="D13368" s="39" t="n">
        <v>62591.43</v>
      </c>
      <c r="E13368" s="39">
        <f>C13368-D13368</f>
        <v/>
      </c>
      <c r="F13368" s="40">
        <f>IF(D13368=0,0,E13368/ABS(D13368))</f>
        <v/>
      </c>
    </row>
    <row r="13369" hidden="1" outlineLevel="1">
      <c r="A13369" s="37" t="inlineStr"/>
      <c r="B13369" s="38" t="inlineStr">
        <is>
          <t xml:space="preserve">    ONLINE Wuilmer Andrés Roman</t>
        </is>
      </c>
      <c r="C13369" s="39" t="n">
        <v>6546.22</v>
      </c>
      <c r="D13369" s="39" t="n">
        <v>6546.22</v>
      </c>
      <c r="E13369" s="39">
        <f>C13369-D13369</f>
        <v/>
      </c>
      <c r="F13369" s="40">
        <f>IF(D13369=0,0,E13369/ABS(D13369))</f>
        <v/>
      </c>
    </row>
    <row r="13370" hidden="1" outlineLevel="1">
      <c r="A13370" s="37" t="inlineStr"/>
      <c r="B13370" s="38" t="inlineStr">
        <is>
          <t xml:space="preserve">    ONLINE XIOMARA BIBIANA BUITRAGO DUARTE INGRID</t>
        </is>
      </c>
      <c r="C13370" s="39" t="n">
        <v>20045.8</v>
      </c>
      <c r="D13370" s="39" t="n">
        <v>20045.8</v>
      </c>
      <c r="E13370" s="39">
        <f>C13370-D13370</f>
        <v/>
      </c>
      <c r="F13370" s="40">
        <f>IF(D13370=0,0,E13370/ABS(D13370))</f>
        <v/>
      </c>
    </row>
    <row r="13371" hidden="1" outlineLevel="1">
      <c r="A13371" s="37" t="inlineStr"/>
      <c r="B13371" s="38" t="inlineStr">
        <is>
          <t xml:space="preserve">    ONLINE XIOMARA RENDON GONZALEZ</t>
        </is>
      </c>
      <c r="C13371" s="39" t="n">
        <v>18185.72</v>
      </c>
      <c r="D13371" s="39" t="n">
        <v>18185.72</v>
      </c>
      <c r="E13371" s="39">
        <f>C13371-D13371</f>
        <v/>
      </c>
      <c r="F13371" s="40">
        <f>IF(D13371=0,0,E13371/ABS(D13371))</f>
        <v/>
      </c>
    </row>
    <row r="13372" hidden="1" outlineLevel="1">
      <c r="A13372" s="37" t="inlineStr"/>
      <c r="B13372" s="38" t="inlineStr">
        <is>
          <t xml:space="preserve">    ONLINE XIOMARA VASQUEZ JURADO</t>
        </is>
      </c>
      <c r="C13372" s="39" t="n">
        <v>19025.55</v>
      </c>
      <c r="D13372" s="39" t="n">
        <v>19025.55</v>
      </c>
      <c r="E13372" s="39">
        <f>C13372-D13372</f>
        <v/>
      </c>
      <c r="F13372" s="40">
        <f>IF(D13372=0,0,E13372/ABS(D13372))</f>
        <v/>
      </c>
    </row>
    <row r="13373" hidden="1" outlineLevel="1">
      <c r="A13373" s="37" t="inlineStr"/>
      <c r="B13373" s="38" t="inlineStr">
        <is>
          <t xml:space="preserve">    ONLINE Ximena Bautista</t>
        </is>
      </c>
      <c r="C13373" s="39" t="n">
        <v>5588.24</v>
      </c>
      <c r="D13373" s="39" t="n">
        <v>5588.24</v>
      </c>
      <c r="E13373" s="39">
        <f>C13373-D13373</f>
        <v/>
      </c>
      <c r="F13373" s="40">
        <f>IF(D13373=0,0,E13373/ABS(D13373))</f>
        <v/>
      </c>
    </row>
    <row r="13374" hidden="1" outlineLevel="1">
      <c r="A13374" s="37" t="inlineStr"/>
      <c r="B13374" s="38" t="inlineStr">
        <is>
          <t xml:space="preserve">    ONLINE Ximena Cohen</t>
        </is>
      </c>
      <c r="C13374" s="39" t="n">
        <v>50453.79</v>
      </c>
      <c r="D13374" s="39" t="n">
        <v>50453.79</v>
      </c>
      <c r="E13374" s="39">
        <f>C13374-D13374</f>
        <v/>
      </c>
      <c r="F13374" s="40">
        <f>IF(D13374=0,0,E13374/ABS(D13374))</f>
        <v/>
      </c>
    </row>
    <row r="13375" hidden="1" outlineLevel="1">
      <c r="A13375" s="37" t="inlineStr"/>
      <c r="B13375" s="38" t="inlineStr">
        <is>
          <t xml:space="preserve">    ONLINE Ximena Garcia</t>
        </is>
      </c>
      <c r="C13375" s="39" t="n">
        <v>19957.98</v>
      </c>
      <c r="D13375" s="39" t="n">
        <v>19957.98</v>
      </c>
      <c r="E13375" s="39">
        <f>C13375-D13375</f>
        <v/>
      </c>
      <c r="F13375" s="40">
        <f>IF(D13375=0,0,E13375/ABS(D13375))</f>
        <v/>
      </c>
    </row>
    <row r="13376" hidden="1" outlineLevel="1">
      <c r="A13376" s="37" t="inlineStr"/>
      <c r="B13376" s="38" t="inlineStr">
        <is>
          <t xml:space="preserve">    ONLINE Ximena Melendez</t>
        </is>
      </c>
      <c r="C13376" s="39" t="n">
        <v>4471</v>
      </c>
      <c r="D13376" s="39" t="n">
        <v>4471</v>
      </c>
      <c r="E13376" s="39">
        <f>C13376-D13376</f>
        <v/>
      </c>
      <c r="F13376" s="40">
        <f>IF(D13376=0,0,E13376/ABS(D13376))</f>
        <v/>
      </c>
    </row>
    <row r="13377" hidden="1" outlineLevel="1">
      <c r="A13377" s="37" t="inlineStr"/>
      <c r="B13377" s="38" t="inlineStr">
        <is>
          <t xml:space="preserve">    ONLINE Ximena Mendez</t>
        </is>
      </c>
      <c r="C13377" s="39" t="n">
        <v>49253.12</v>
      </c>
      <c r="D13377" s="39" t="n">
        <v>49253.12</v>
      </c>
      <c r="E13377" s="39">
        <f>C13377-D13377</f>
        <v/>
      </c>
      <c r="F13377" s="40">
        <f>IF(D13377=0,0,E13377/ABS(D13377))</f>
        <v/>
      </c>
    </row>
    <row r="13378" hidden="1" outlineLevel="1">
      <c r="A13378" s="37" t="inlineStr"/>
      <c r="B13378" s="38" t="inlineStr">
        <is>
          <t xml:space="preserve">    ONLINE Ximena Ramirez cardozo</t>
        </is>
      </c>
      <c r="C13378" s="39" t="n">
        <v>19159.66</v>
      </c>
      <c r="D13378" s="39" t="n">
        <v>19159.66</v>
      </c>
      <c r="E13378" s="39">
        <f>C13378-D13378</f>
        <v/>
      </c>
      <c r="F13378" s="40">
        <f>IF(D13378=0,0,E13378/ABS(D13378))</f>
        <v/>
      </c>
    </row>
    <row r="13379" hidden="1" outlineLevel="1">
      <c r="A13379" s="37" t="inlineStr"/>
      <c r="B13379" s="38" t="inlineStr">
        <is>
          <t xml:space="preserve">    ONLINE Ximena Rojas Consuegra</t>
        </is>
      </c>
      <c r="C13379" s="39" t="n">
        <v>6386.55</v>
      </c>
      <c r="D13379" s="39" t="n">
        <v>6386.55</v>
      </c>
      <c r="E13379" s="39">
        <f>C13379-D13379</f>
        <v/>
      </c>
      <c r="F13379" s="40">
        <f>IF(D13379=0,0,E13379/ABS(D13379))</f>
        <v/>
      </c>
    </row>
    <row r="13380" hidden="1" outlineLevel="1">
      <c r="A13380" s="37" t="inlineStr"/>
      <c r="B13380" s="38" t="inlineStr">
        <is>
          <t xml:space="preserve">    ONLINE Ximena Roldán Uribe</t>
        </is>
      </c>
      <c r="C13380" s="39" t="n">
        <v>6226.89</v>
      </c>
      <c r="D13380" s="39" t="n">
        <v>6226.89</v>
      </c>
      <c r="E13380" s="39">
        <f>C13380-D13380</f>
        <v/>
      </c>
      <c r="F13380" s="40">
        <f>IF(D13380=0,0,E13380/ABS(D13380))</f>
        <v/>
      </c>
    </row>
    <row r="13381" hidden="1" outlineLevel="1">
      <c r="A13381" s="37" t="inlineStr"/>
      <c r="B13381" s="38" t="inlineStr">
        <is>
          <t xml:space="preserve">    ONLINE Ximena Suarez</t>
        </is>
      </c>
      <c r="C13381" s="39" t="n">
        <v>21139.5</v>
      </c>
      <c r="D13381" s="39" t="n">
        <v>21139.5</v>
      </c>
      <c r="E13381" s="39">
        <f>C13381-D13381</f>
        <v/>
      </c>
      <c r="F13381" s="40">
        <f>IF(D13381=0,0,E13381/ABS(D13381))</f>
        <v/>
      </c>
    </row>
    <row r="13382" hidden="1" outlineLevel="1">
      <c r="A13382" s="37" t="inlineStr"/>
      <c r="B13382" s="38" t="inlineStr">
        <is>
          <t xml:space="preserve">    ONLINE Ximena Suárez Vargas</t>
        </is>
      </c>
      <c r="C13382" s="39" t="n">
        <v>9100.84</v>
      </c>
      <c r="D13382" s="39" t="n">
        <v>9100.84</v>
      </c>
      <c r="E13382" s="39">
        <f>C13382-D13382</f>
        <v/>
      </c>
      <c r="F13382" s="40">
        <f>IF(D13382=0,0,E13382/ABS(D13382))</f>
        <v/>
      </c>
    </row>
    <row r="13383" hidden="1" outlineLevel="1">
      <c r="A13383" s="37" t="inlineStr"/>
      <c r="B13383" s="38" t="inlineStr">
        <is>
          <t xml:space="preserve">    ONLINE Ximena Zuluaga</t>
        </is>
      </c>
      <c r="C13383" s="39" t="n">
        <v>57159.67</v>
      </c>
      <c r="D13383" s="39" t="n">
        <v>57159.67</v>
      </c>
      <c r="E13383" s="39">
        <f>C13383-D13383</f>
        <v/>
      </c>
      <c r="F13383" s="40">
        <f>IF(D13383=0,0,E13383/ABS(D13383))</f>
        <v/>
      </c>
    </row>
    <row r="13384" hidden="1" outlineLevel="1">
      <c r="A13384" s="37" t="inlineStr"/>
      <c r="B13384" s="38" t="inlineStr">
        <is>
          <t xml:space="preserve">    ONLINE Ximera Parra Parra</t>
        </is>
      </c>
      <c r="C13384" s="39" t="n">
        <v>11176.47</v>
      </c>
      <c r="D13384" s="39" t="n">
        <v>11176.47</v>
      </c>
      <c r="E13384" s="39">
        <f>C13384-D13384</f>
        <v/>
      </c>
      <c r="F13384" s="40">
        <f>IF(D13384=0,0,E13384/ABS(D13384))</f>
        <v/>
      </c>
    </row>
    <row r="13385" hidden="1" outlineLevel="1">
      <c r="A13385" s="37" t="inlineStr"/>
      <c r="B13385" s="38" t="inlineStr">
        <is>
          <t xml:space="preserve">    ONLINE Xiomara Arias Torres</t>
        </is>
      </c>
      <c r="C13385" s="39" t="n">
        <v>12415.46</v>
      </c>
      <c r="D13385" s="39" t="n">
        <v>12415.46</v>
      </c>
      <c r="E13385" s="39">
        <f>C13385-D13385</f>
        <v/>
      </c>
      <c r="F13385" s="40">
        <f>IF(D13385=0,0,E13385/ABS(D13385))</f>
        <v/>
      </c>
    </row>
    <row r="13386" hidden="1" outlineLevel="1">
      <c r="A13386" s="37" t="inlineStr"/>
      <c r="B13386" s="38" t="inlineStr">
        <is>
          <t xml:space="preserve">    ONLINE Xiomara Camacho</t>
        </is>
      </c>
      <c r="C13386" s="39" t="n">
        <v>9579.83</v>
      </c>
      <c r="D13386" s="39" t="n">
        <v>9579.83</v>
      </c>
      <c r="E13386" s="39">
        <f>C13386-D13386</f>
        <v/>
      </c>
      <c r="F13386" s="40">
        <f>IF(D13386=0,0,E13386/ABS(D13386))</f>
        <v/>
      </c>
    </row>
    <row r="13387" hidden="1" outlineLevel="1">
      <c r="A13387" s="37" t="inlineStr"/>
      <c r="B13387" s="38" t="inlineStr">
        <is>
          <t xml:space="preserve">    ONLINE Xiomara David</t>
        </is>
      </c>
      <c r="C13387" s="39" t="n">
        <v>24109.23</v>
      </c>
      <c r="D13387" s="39" t="n">
        <v>24109.23</v>
      </c>
      <c r="E13387" s="39">
        <f>C13387-D13387</f>
        <v/>
      </c>
      <c r="F13387" s="40">
        <f>IF(D13387=0,0,E13387/ABS(D13387))</f>
        <v/>
      </c>
    </row>
    <row r="13388" hidden="1" outlineLevel="1">
      <c r="A13388" s="37" t="inlineStr"/>
      <c r="B13388" s="38" t="inlineStr">
        <is>
          <t xml:space="preserve">    ONLINE Xiomara Rodriguez</t>
        </is>
      </c>
      <c r="C13388" s="39" t="n">
        <v>20756</v>
      </c>
      <c r="D13388" s="39" t="n">
        <v>20756</v>
      </c>
      <c r="E13388" s="39">
        <f>C13388-D13388</f>
        <v/>
      </c>
      <c r="F13388" s="40">
        <f>IF(D13388=0,0,E13388/ABS(D13388))</f>
        <v/>
      </c>
    </row>
    <row r="13389" hidden="1" outlineLevel="1">
      <c r="A13389" s="37" t="inlineStr"/>
      <c r="B13389" s="38" t="inlineStr">
        <is>
          <t xml:space="preserve">    ONLINE Xiris Paola Leon vargas</t>
        </is>
      </c>
      <c r="C13389" s="39" t="n">
        <v>6067.23</v>
      </c>
      <c r="D13389" s="39" t="n">
        <v>6067.23</v>
      </c>
      <c r="E13389" s="39">
        <f>C13389-D13389</f>
        <v/>
      </c>
      <c r="F13389" s="40">
        <f>IF(D13389=0,0,E13389/ABS(D13389))</f>
        <v/>
      </c>
    </row>
    <row r="13390" hidden="1" outlineLevel="1">
      <c r="A13390" s="37" t="inlineStr"/>
      <c r="B13390" s="38" t="inlineStr">
        <is>
          <t xml:space="preserve">    ONLINE Y Castaneda Y Castaneda</t>
        </is>
      </c>
      <c r="C13390" s="39" t="n">
        <v>9579.83</v>
      </c>
      <c r="D13390" s="39" t="n">
        <v>9579.83</v>
      </c>
      <c r="E13390" s="39">
        <f>C13390-D13390</f>
        <v/>
      </c>
      <c r="F13390" s="40">
        <f>IF(D13390=0,0,E13390/ABS(D13390))</f>
        <v/>
      </c>
    </row>
    <row r="13391" hidden="1" outlineLevel="1">
      <c r="A13391" s="37" t="inlineStr"/>
      <c r="B13391" s="38" t="inlineStr">
        <is>
          <t xml:space="preserve">    ONLINE YAMIRA GARCIA</t>
        </is>
      </c>
      <c r="C13391" s="39" t="n">
        <v>10569.75</v>
      </c>
      <c r="D13391" s="39" t="n">
        <v>10569.75</v>
      </c>
      <c r="E13391" s="39">
        <f>C13391-D13391</f>
        <v/>
      </c>
      <c r="F13391" s="40">
        <f>IF(D13391=0,0,E13391/ABS(D13391))</f>
        <v/>
      </c>
    </row>
    <row r="13392" hidden="1" outlineLevel="1">
      <c r="A13392" s="37" t="inlineStr"/>
      <c r="B13392" s="38" t="inlineStr">
        <is>
          <t xml:space="preserve">    ONLINE YARITH YURIANNY PINEDA LEMUS</t>
        </is>
      </c>
      <c r="C13392" s="39" t="n">
        <v>13651.26</v>
      </c>
      <c r="D13392" s="39" t="n">
        <v>13651.26</v>
      </c>
      <c r="E13392" s="39">
        <f>C13392-D13392</f>
        <v/>
      </c>
      <c r="F13392" s="40">
        <f>IF(D13392=0,0,E13392/ABS(D13392))</f>
        <v/>
      </c>
    </row>
    <row r="13393" hidden="1" outlineLevel="1">
      <c r="A13393" s="37" t="inlineStr"/>
      <c r="B13393" s="38" t="inlineStr">
        <is>
          <t xml:space="preserve">    ONLINE YASMIN GUERRERO PINZON</t>
        </is>
      </c>
      <c r="C13393" s="39" t="n">
        <v>4789.92</v>
      </c>
      <c r="D13393" s="39" t="n">
        <v>4789.92</v>
      </c>
      <c r="E13393" s="39">
        <f>C13393-D13393</f>
        <v/>
      </c>
      <c r="F13393" s="40">
        <f>IF(D13393=0,0,E13393/ABS(D13393))</f>
        <v/>
      </c>
    </row>
    <row r="13394" hidden="1" outlineLevel="1">
      <c r="A13394" s="37" t="inlineStr"/>
      <c r="B13394" s="38" t="inlineStr">
        <is>
          <t xml:space="preserve">    ONLINE YEIMY CAICEDO CAMELO</t>
        </is>
      </c>
      <c r="C13394" s="39" t="n">
        <v>45622.35</v>
      </c>
      <c r="D13394" s="39" t="n">
        <v>45622.35</v>
      </c>
      <c r="E13394" s="39">
        <f>C13394-D13394</f>
        <v/>
      </c>
      <c r="F13394" s="40">
        <f>IF(D13394=0,0,E13394/ABS(D13394))</f>
        <v/>
      </c>
    </row>
    <row r="13395" hidden="1" outlineLevel="1">
      <c r="A13395" s="37" t="inlineStr"/>
      <c r="B13395" s="38" t="inlineStr">
        <is>
          <t xml:space="preserve">    ONLINE YEISON BEDOYA</t>
        </is>
      </c>
      <c r="C13395" s="39" t="n">
        <v>15966.39</v>
      </c>
      <c r="D13395" s="39" t="n">
        <v>15966.39</v>
      </c>
      <c r="E13395" s="39">
        <f>C13395-D13395</f>
        <v/>
      </c>
      <c r="F13395" s="40">
        <f>IF(D13395=0,0,E13395/ABS(D13395))</f>
        <v/>
      </c>
    </row>
    <row r="13396" hidden="1" outlineLevel="1">
      <c r="A13396" s="37" t="inlineStr"/>
      <c r="B13396" s="38" t="inlineStr">
        <is>
          <t xml:space="preserve">    ONLINE YENIFER PAOLA ALVAREZ RUIZ</t>
        </is>
      </c>
      <c r="C13396" s="39" t="n">
        <v>6067.23</v>
      </c>
      <c r="D13396" s="39" t="n">
        <v>6067.23</v>
      </c>
      <c r="E13396" s="39">
        <f>C13396-D13396</f>
        <v/>
      </c>
      <c r="F13396" s="40">
        <f>IF(D13396=0,0,E13396/ABS(D13396))</f>
        <v/>
      </c>
    </row>
    <row r="13397" hidden="1" outlineLevel="1">
      <c r="A13397" s="37" t="inlineStr"/>
      <c r="B13397" s="38" t="inlineStr">
        <is>
          <t xml:space="preserve">    ONLINE YENNY ANDREA REAL RAMOS</t>
        </is>
      </c>
      <c r="C13397" s="39" t="n">
        <v>7216.81</v>
      </c>
      <c r="D13397" s="39" t="n">
        <v>7216.81</v>
      </c>
      <c r="E13397" s="39">
        <f>C13397-D13397</f>
        <v/>
      </c>
      <c r="F13397" s="40">
        <f>IF(D13397=0,0,E13397/ABS(D13397))</f>
        <v/>
      </c>
    </row>
    <row r="13398" hidden="1" outlineLevel="1">
      <c r="A13398" s="37" t="inlineStr"/>
      <c r="B13398" s="38" t="inlineStr">
        <is>
          <t xml:space="preserve">    ONLINE YENNY COSTANZA RAMIREZ CORDOBA</t>
        </is>
      </c>
      <c r="C13398" s="39" t="n">
        <v>29282.35</v>
      </c>
      <c r="D13398" s="39" t="n">
        <v>29282.35</v>
      </c>
      <c r="E13398" s="39">
        <f>C13398-D13398</f>
        <v/>
      </c>
      <c r="F13398" s="40">
        <f>IF(D13398=0,0,E13398/ABS(D13398))</f>
        <v/>
      </c>
    </row>
    <row r="13399" hidden="1" outlineLevel="1">
      <c r="A13399" s="37" t="inlineStr"/>
      <c r="B13399" s="38" t="inlineStr">
        <is>
          <t xml:space="preserve">    ONLINE YENNY LORENA DUCUARA PINZON</t>
        </is>
      </c>
      <c r="C13399" s="39" t="n">
        <v>9100.84</v>
      </c>
      <c r="D13399" s="39" t="n">
        <v>9100.84</v>
      </c>
      <c r="E13399" s="39">
        <f>C13399-D13399</f>
        <v/>
      </c>
      <c r="F13399" s="40">
        <f>IF(D13399=0,0,E13399/ABS(D13399))</f>
        <v/>
      </c>
    </row>
    <row r="13400" hidden="1" outlineLevel="1">
      <c r="A13400" s="37" t="inlineStr"/>
      <c r="B13400" s="38" t="inlineStr">
        <is>
          <t xml:space="preserve">    ONLINE YENNY LORENA ROMAN VILLAQUIRAN</t>
        </is>
      </c>
      <c r="C13400" s="39" t="n">
        <v>27941.18</v>
      </c>
      <c r="D13400" s="39" t="n">
        <v>27941.18</v>
      </c>
      <c r="E13400" s="39">
        <f>C13400-D13400</f>
        <v/>
      </c>
      <c r="F13400" s="40">
        <f>IF(D13400=0,0,E13400/ABS(D13400))</f>
        <v/>
      </c>
    </row>
    <row r="13401" hidden="1" outlineLevel="1">
      <c r="A13401" s="37" t="inlineStr"/>
      <c r="B13401" s="38" t="inlineStr">
        <is>
          <t xml:space="preserve">    ONLINE YESSICA MELISSA BULA MENDOZA</t>
        </is>
      </c>
      <c r="C13401" s="39" t="n">
        <v>10569.75</v>
      </c>
      <c r="D13401" s="39" t="n">
        <v>10569.75</v>
      </c>
      <c r="E13401" s="39">
        <f>C13401-D13401</f>
        <v/>
      </c>
      <c r="F13401" s="40">
        <f>IF(D13401=0,0,E13401/ABS(D13401))</f>
        <v/>
      </c>
    </row>
    <row r="13402" hidden="1" outlineLevel="1">
      <c r="A13402" s="37" t="inlineStr"/>
      <c r="B13402" s="38" t="inlineStr">
        <is>
          <t xml:space="preserve">    ONLINE YHESICA RAMIREZ</t>
        </is>
      </c>
      <c r="C13402" s="39" t="n">
        <v>21075.63</v>
      </c>
      <c r="D13402" s="39" t="n">
        <v>21075.63</v>
      </c>
      <c r="E13402" s="39">
        <f>C13402-D13402</f>
        <v/>
      </c>
      <c r="F13402" s="40">
        <f>IF(D13402=0,0,E13402/ABS(D13402))</f>
        <v/>
      </c>
    </row>
    <row r="13403" hidden="1" outlineLevel="1">
      <c r="A13403" s="37" t="inlineStr"/>
      <c r="B13403" s="38" t="inlineStr">
        <is>
          <t xml:space="preserve">    ONLINE YIBER Olarte</t>
        </is>
      </c>
      <c r="C13403" s="39" t="n">
        <v>4789.92</v>
      </c>
      <c r="D13403" s="39" t="n">
        <v>4789.92</v>
      </c>
      <c r="E13403" s="39">
        <f>C13403-D13403</f>
        <v/>
      </c>
      <c r="F13403" s="40">
        <f>IF(D13403=0,0,E13403/ABS(D13403))</f>
        <v/>
      </c>
    </row>
    <row r="13404" hidden="1" outlineLevel="1">
      <c r="A13404" s="37" t="inlineStr"/>
      <c r="B13404" s="38" t="inlineStr">
        <is>
          <t xml:space="preserve">    ONLINE YOHANA GUTIERREZ</t>
        </is>
      </c>
      <c r="C13404" s="39" t="n">
        <v>50773.1</v>
      </c>
      <c r="D13404" s="39" t="n">
        <v>50773.1</v>
      </c>
      <c r="E13404" s="39">
        <f>C13404-D13404</f>
        <v/>
      </c>
      <c r="F13404" s="40">
        <f>IF(D13404=0,0,E13404/ABS(D13404))</f>
        <v/>
      </c>
    </row>
    <row r="13405" hidden="1" outlineLevel="1">
      <c r="A13405" s="37" t="inlineStr"/>
      <c r="B13405" s="38" t="inlineStr">
        <is>
          <t xml:space="preserve">    ONLINE YOLANDA QUINTERO SIERRA</t>
        </is>
      </c>
      <c r="C13405" s="39" t="n">
        <v>42342.86</v>
      </c>
      <c r="D13405" s="39" t="n">
        <v>42342.86</v>
      </c>
      <c r="E13405" s="39">
        <f>C13405-D13405</f>
        <v/>
      </c>
      <c r="F13405" s="40">
        <f>IF(D13405=0,0,E13405/ABS(D13405))</f>
        <v/>
      </c>
    </row>
    <row r="13406" hidden="1" outlineLevel="1">
      <c r="A13406" s="37" t="inlineStr"/>
      <c r="B13406" s="38" t="inlineStr">
        <is>
          <t xml:space="preserve">    ONLINE YOMAIRA GARCIA NUÑEZ</t>
        </is>
      </c>
      <c r="C13406" s="39" t="n">
        <v>38830.25</v>
      </c>
      <c r="D13406" s="39" t="n">
        <v>38830.25</v>
      </c>
      <c r="E13406" s="39">
        <f>C13406-D13406</f>
        <v/>
      </c>
      <c r="F13406" s="40">
        <f>IF(D13406=0,0,E13406/ABS(D13406))</f>
        <v/>
      </c>
    </row>
    <row r="13407" hidden="1" outlineLevel="1">
      <c r="A13407" s="37" t="inlineStr"/>
      <c r="B13407" s="38" t="inlineStr">
        <is>
          <t xml:space="preserve">    ONLINE YULIETH ALEJANDRA OCHOA COLORADO</t>
        </is>
      </c>
      <c r="C13407" s="39" t="n">
        <v>19054.29</v>
      </c>
      <c r="D13407" s="39" t="n">
        <v>19054.29</v>
      </c>
      <c r="E13407" s="39">
        <f>C13407-D13407</f>
        <v/>
      </c>
      <c r="F13407" s="40">
        <f>IF(D13407=0,0,E13407/ABS(D13407))</f>
        <v/>
      </c>
    </row>
    <row r="13408" hidden="1" outlineLevel="1">
      <c r="A13408" s="37" t="inlineStr"/>
      <c r="B13408" s="38" t="inlineStr">
        <is>
          <t xml:space="preserve">    ONLINE YULY ANDREA HERNANDEZ BOLIVAR</t>
        </is>
      </c>
      <c r="C13408" s="39" t="n">
        <v>20181.51</v>
      </c>
      <c r="D13408" s="39" t="n">
        <v>20181.51</v>
      </c>
      <c r="E13408" s="39">
        <f>C13408-D13408</f>
        <v/>
      </c>
      <c r="F13408" s="40">
        <f>IF(D13408=0,0,E13408/ABS(D13408))</f>
        <v/>
      </c>
    </row>
    <row r="13409" hidden="1" outlineLevel="1">
      <c r="A13409" s="37" t="inlineStr"/>
      <c r="B13409" s="38" t="inlineStr">
        <is>
          <t xml:space="preserve">    ONLINE Yacqueline Gutierrez</t>
        </is>
      </c>
      <c r="C13409" s="39" t="n">
        <v>9579.83</v>
      </c>
      <c r="D13409" s="39" t="n">
        <v>9579.83</v>
      </c>
      <c r="E13409" s="39">
        <f>C13409-D13409</f>
        <v/>
      </c>
      <c r="F13409" s="40">
        <f>IF(D13409=0,0,E13409/ABS(D13409))</f>
        <v/>
      </c>
    </row>
    <row r="13410" hidden="1" outlineLevel="1">
      <c r="A13410" s="37" t="inlineStr"/>
      <c r="B13410" s="38" t="inlineStr">
        <is>
          <t xml:space="preserve">    ONLINE Yadi Bautista</t>
        </is>
      </c>
      <c r="C13410" s="39" t="n">
        <v>20596.64</v>
      </c>
      <c r="D13410" s="39" t="n">
        <v>20596.64</v>
      </c>
      <c r="E13410" s="39">
        <f>C13410-D13410</f>
        <v/>
      </c>
      <c r="F13410" s="40">
        <f>IF(D13410=0,0,E13410/ABS(D13410))</f>
        <v/>
      </c>
    </row>
    <row r="13411" hidden="1" outlineLevel="1">
      <c r="A13411" s="37" t="inlineStr"/>
      <c r="B13411" s="38" t="inlineStr">
        <is>
          <t xml:space="preserve">    ONLINE Yadira Rodríguez Sabogal</t>
        </is>
      </c>
      <c r="C13411" s="39" t="n">
        <v>12453.78</v>
      </c>
      <c r="D13411" s="39" t="n">
        <v>12453.78</v>
      </c>
      <c r="E13411" s="39">
        <f>C13411-D13411</f>
        <v/>
      </c>
      <c r="F13411" s="40">
        <f>IF(D13411=0,0,E13411/ABS(D13411))</f>
        <v/>
      </c>
    </row>
    <row r="13412" hidden="1" outlineLevel="1">
      <c r="A13412" s="37" t="inlineStr"/>
      <c r="B13412" s="38" t="inlineStr">
        <is>
          <t xml:space="preserve">    ONLINE Yadira Vargas</t>
        </is>
      </c>
      <c r="C13412" s="39" t="n">
        <v>127664.03</v>
      </c>
      <c r="D13412" s="39" t="n">
        <v>127664.03</v>
      </c>
      <c r="E13412" s="39">
        <f>C13412-D13412</f>
        <v/>
      </c>
      <c r="F13412" s="40">
        <f>IF(D13412=0,0,E13412/ABS(D13412))</f>
        <v/>
      </c>
    </row>
    <row r="13413" hidden="1" outlineLevel="1">
      <c r="A13413" s="37" t="inlineStr"/>
      <c r="B13413" s="38" t="inlineStr">
        <is>
          <t xml:space="preserve">    ONLINE Yadys Henao</t>
        </is>
      </c>
      <c r="C13413" s="39" t="n">
        <v>20596.64</v>
      </c>
      <c r="D13413" s="39" t="n">
        <v>20596.64</v>
      </c>
      <c r="E13413" s="39">
        <f>C13413-D13413</f>
        <v/>
      </c>
      <c r="F13413" s="40">
        <f>IF(D13413=0,0,E13413/ABS(D13413))</f>
        <v/>
      </c>
    </row>
    <row r="13414" hidden="1" outlineLevel="1">
      <c r="A13414" s="37" t="inlineStr"/>
      <c r="B13414" s="38" t="inlineStr">
        <is>
          <t xml:space="preserve">    ONLINE Yakeline Tamayo</t>
        </is>
      </c>
      <c r="C13414" s="39" t="n">
        <v>16477.31</v>
      </c>
      <c r="D13414" s="39" t="n">
        <v>16477.31</v>
      </c>
      <c r="E13414" s="39">
        <f>C13414-D13414</f>
        <v/>
      </c>
      <c r="F13414" s="40">
        <f>IF(D13414=0,0,E13414/ABS(D13414))</f>
        <v/>
      </c>
    </row>
    <row r="13415" hidden="1" outlineLevel="1">
      <c r="A13415" s="37" t="inlineStr"/>
      <c r="B13415" s="38" t="inlineStr">
        <is>
          <t xml:space="preserve">    ONLINE Yamid Duran</t>
        </is>
      </c>
      <c r="C13415" s="39" t="n">
        <v>19159.66</v>
      </c>
      <c r="D13415" s="39" t="n">
        <v>19159.66</v>
      </c>
      <c r="E13415" s="39">
        <f>C13415-D13415</f>
        <v/>
      </c>
      <c r="F13415" s="40">
        <f>IF(D13415=0,0,E13415/ABS(D13415))</f>
        <v/>
      </c>
    </row>
    <row r="13416" hidden="1" outlineLevel="1">
      <c r="A13416" s="37" t="inlineStr"/>
      <c r="B13416" s="38" t="inlineStr">
        <is>
          <t xml:space="preserve">    ONLINE Yamileth Marin</t>
        </is>
      </c>
      <c r="C13416" s="39" t="n">
        <v>56521.01</v>
      </c>
      <c r="D13416" s="39" t="n">
        <v>56521.01</v>
      </c>
      <c r="E13416" s="39">
        <f>C13416-D13416</f>
        <v/>
      </c>
      <c r="F13416" s="40">
        <f>IF(D13416=0,0,E13416/ABS(D13416))</f>
        <v/>
      </c>
    </row>
    <row r="13417" hidden="1" outlineLevel="1">
      <c r="A13417" s="37" t="inlineStr"/>
      <c r="B13417" s="38" t="inlineStr">
        <is>
          <t xml:space="preserve">    ONLINE Yamileth Niño Duque</t>
        </is>
      </c>
      <c r="C13417" s="39" t="n">
        <v>124010.92</v>
      </c>
      <c r="D13417" s="39" t="n">
        <v>124010.92</v>
      </c>
      <c r="E13417" s="39">
        <f>C13417-D13417</f>
        <v/>
      </c>
      <c r="F13417" s="40">
        <f>IF(D13417=0,0,E13417/ABS(D13417))</f>
        <v/>
      </c>
    </row>
    <row r="13418" hidden="1" outlineLevel="1">
      <c r="A13418" s="37" t="inlineStr"/>
      <c r="B13418" s="38" t="inlineStr">
        <is>
          <t xml:space="preserve">    ONLINE Yandry Ortiz chinchilla</t>
        </is>
      </c>
      <c r="C13418" s="39" t="n">
        <v>28356.3</v>
      </c>
      <c r="D13418" s="39" t="n">
        <v>28356.3</v>
      </c>
      <c r="E13418" s="39">
        <f>C13418-D13418</f>
        <v/>
      </c>
      <c r="F13418" s="40">
        <f>IF(D13418=0,0,E13418/ABS(D13418))</f>
        <v/>
      </c>
    </row>
    <row r="13419" hidden="1" outlineLevel="1">
      <c r="A13419" s="37" t="inlineStr"/>
      <c r="B13419" s="38" t="inlineStr">
        <is>
          <t xml:space="preserve">    ONLINE Yanet Pérez Zúñiga</t>
        </is>
      </c>
      <c r="C13419" s="39" t="n">
        <v>9579.83</v>
      </c>
      <c r="D13419" s="39" t="n">
        <v>9579.83</v>
      </c>
      <c r="E13419" s="39">
        <f>C13419-D13419</f>
        <v/>
      </c>
      <c r="F13419" s="40">
        <f>IF(D13419=0,0,E13419/ABS(D13419))</f>
        <v/>
      </c>
    </row>
    <row r="13420" hidden="1" outlineLevel="1">
      <c r="A13420" s="37" t="inlineStr"/>
      <c r="B13420" s="38" t="inlineStr">
        <is>
          <t xml:space="preserve">    ONLINE Yaneth Castellanos</t>
        </is>
      </c>
      <c r="C13420" s="39" t="n">
        <v>8462.18</v>
      </c>
      <c r="D13420" s="39" t="n">
        <v>8462.18</v>
      </c>
      <c r="E13420" s="39">
        <f>C13420-D13420</f>
        <v/>
      </c>
      <c r="F13420" s="40">
        <f>IF(D13420=0,0,E13420/ABS(D13420))</f>
        <v/>
      </c>
    </row>
    <row r="13421" hidden="1" outlineLevel="1">
      <c r="A13421" s="37" t="inlineStr"/>
      <c r="B13421" s="38" t="inlineStr">
        <is>
          <t xml:space="preserve">    ONLINE Yaneth Cruz</t>
        </is>
      </c>
      <c r="C13421" s="39" t="n">
        <v>21394.96</v>
      </c>
      <c r="D13421" s="39" t="n">
        <v>21394.96</v>
      </c>
      <c r="E13421" s="39">
        <f>C13421-D13421</f>
        <v/>
      </c>
      <c r="F13421" s="40">
        <f>IF(D13421=0,0,E13421/ABS(D13421))</f>
        <v/>
      </c>
    </row>
    <row r="13422" hidden="1" outlineLevel="1">
      <c r="A13422" s="37" t="inlineStr"/>
      <c r="B13422" s="38" t="inlineStr">
        <is>
          <t xml:space="preserve">    ONLINE Yaneth Vargas</t>
        </is>
      </c>
      <c r="C13422" s="39" t="n">
        <v>20181.51</v>
      </c>
      <c r="D13422" s="39" t="n">
        <v>20181.51</v>
      </c>
      <c r="E13422" s="39">
        <f>C13422-D13422</f>
        <v/>
      </c>
      <c r="F13422" s="40">
        <f>IF(D13422=0,0,E13422/ABS(D13422))</f>
        <v/>
      </c>
    </row>
    <row r="13423" hidden="1" outlineLevel="1">
      <c r="A13423" s="37" t="inlineStr"/>
      <c r="B13423" s="38" t="inlineStr">
        <is>
          <t xml:space="preserve">    ONLINE Yaniris Villegas Regino</t>
        </is>
      </c>
      <c r="C13423" s="39" t="n">
        <v>89220.17</v>
      </c>
      <c r="D13423" s="39" t="n">
        <v>89220.17</v>
      </c>
      <c r="E13423" s="39">
        <f>C13423-D13423</f>
        <v/>
      </c>
      <c r="F13423" s="40">
        <f>IF(D13423=0,0,E13423/ABS(D13423))</f>
        <v/>
      </c>
    </row>
    <row r="13424" hidden="1" outlineLevel="1">
      <c r="A13424" s="37" t="inlineStr"/>
      <c r="B13424" s="38" t="inlineStr">
        <is>
          <t xml:space="preserve">    ONLINE Yanis Adrian Diaz Ortiz</t>
        </is>
      </c>
      <c r="C13424" s="39" t="n">
        <v>9579.83</v>
      </c>
      <c r="D13424" s="39" t="n">
        <v>9579.83</v>
      </c>
      <c r="E13424" s="39">
        <f>C13424-D13424</f>
        <v/>
      </c>
      <c r="F13424" s="40">
        <f>IF(D13424=0,0,E13424/ABS(D13424))</f>
        <v/>
      </c>
    </row>
    <row r="13425" hidden="1" outlineLevel="1">
      <c r="A13425" s="37" t="inlineStr"/>
      <c r="B13425" s="38" t="inlineStr">
        <is>
          <t xml:space="preserve">    ONLINE Yann Vernier</t>
        </is>
      </c>
      <c r="C13425" s="39" t="n">
        <v>28739.5</v>
      </c>
      <c r="D13425" s="39" t="n">
        <v>28739.5</v>
      </c>
      <c r="E13425" s="39">
        <f>C13425-D13425</f>
        <v/>
      </c>
      <c r="F13425" s="40">
        <f>IF(D13425=0,0,E13425/ABS(D13425))</f>
        <v/>
      </c>
    </row>
    <row r="13426" hidden="1" outlineLevel="1">
      <c r="A13426" s="37" t="inlineStr"/>
      <c r="B13426" s="38" t="inlineStr">
        <is>
          <t xml:space="preserve">    ONLINE Yaquelibne Angel</t>
        </is>
      </c>
      <c r="C13426" s="39" t="n">
        <v>19159.66</v>
      </c>
      <c r="D13426" s="39" t="n">
        <v>19159.66</v>
      </c>
      <c r="E13426" s="39">
        <f>C13426-D13426</f>
        <v/>
      </c>
      <c r="F13426" s="40">
        <f>IF(D13426=0,0,E13426/ABS(D13426))</f>
        <v/>
      </c>
    </row>
    <row r="13427" hidden="1" outlineLevel="1">
      <c r="A13427" s="37" t="inlineStr"/>
      <c r="B13427" s="38" t="inlineStr">
        <is>
          <t xml:space="preserve">    ONLINE Yasmin Moreno</t>
        </is>
      </c>
      <c r="C13427" s="39" t="n">
        <v>23949.58</v>
      </c>
      <c r="D13427" s="39" t="n">
        <v>23949.58</v>
      </c>
      <c r="E13427" s="39">
        <f>C13427-D13427</f>
        <v/>
      </c>
      <c r="F13427" s="40">
        <f>IF(D13427=0,0,E13427/ABS(D13427))</f>
        <v/>
      </c>
    </row>
    <row r="13428" hidden="1" outlineLevel="1">
      <c r="A13428" s="37" t="inlineStr"/>
      <c r="B13428" s="38" t="inlineStr">
        <is>
          <t xml:space="preserve">    ONLINE Yecid Mona Henao</t>
        </is>
      </c>
      <c r="C13428" s="39" t="n">
        <v>14050.42</v>
      </c>
      <c r="D13428" s="39" t="n">
        <v>14050.42</v>
      </c>
      <c r="E13428" s="39">
        <f>C13428-D13428</f>
        <v/>
      </c>
      <c r="F13428" s="40">
        <f>IF(D13428=0,0,E13428/ABS(D13428))</f>
        <v/>
      </c>
    </row>
    <row r="13429" hidden="1" outlineLevel="1">
      <c r="A13429" s="37" t="inlineStr"/>
      <c r="B13429" s="38" t="inlineStr">
        <is>
          <t xml:space="preserve">    ONLINE Yefi Trujillo</t>
        </is>
      </c>
      <c r="C13429" s="39" t="n">
        <v>33529.42</v>
      </c>
      <c r="D13429" s="39" t="n">
        <v>33529.42</v>
      </c>
      <c r="E13429" s="39">
        <f>C13429-D13429</f>
        <v/>
      </c>
      <c r="F13429" s="40">
        <f>IF(D13429=0,0,E13429/ABS(D13429))</f>
        <v/>
      </c>
    </row>
    <row r="13430" hidden="1" outlineLevel="1">
      <c r="A13430" s="37" t="inlineStr"/>
      <c r="B13430" s="38" t="inlineStr">
        <is>
          <t xml:space="preserve">    ONLINE Yeimy García Valencia</t>
        </is>
      </c>
      <c r="C13430" s="39" t="n">
        <v>18680.67</v>
      </c>
      <c r="D13430" s="39" t="n">
        <v>18680.67</v>
      </c>
      <c r="E13430" s="39">
        <f>C13430-D13430</f>
        <v/>
      </c>
      <c r="F13430" s="40">
        <f>IF(D13430=0,0,E13430/ABS(D13430))</f>
        <v/>
      </c>
    </row>
    <row r="13431" hidden="1" outlineLevel="1">
      <c r="A13431" s="37" t="inlineStr"/>
      <c r="B13431" s="38" t="inlineStr">
        <is>
          <t xml:space="preserve">    ONLINE Yeimy Jimenez</t>
        </is>
      </c>
      <c r="C13431" s="39" t="n">
        <v>14210.08</v>
      </c>
      <c r="D13431" s="39" t="n">
        <v>14210.08</v>
      </c>
      <c r="E13431" s="39">
        <f>C13431-D13431</f>
        <v/>
      </c>
      <c r="F13431" s="40">
        <f>IF(D13431=0,0,E13431/ABS(D13431))</f>
        <v/>
      </c>
    </row>
    <row r="13432" hidden="1" outlineLevel="1">
      <c r="A13432" s="37" t="inlineStr"/>
      <c r="B13432" s="38" t="inlineStr">
        <is>
          <t xml:space="preserve">    ONLINE Yeimy Tatiana Zamora Guevara</t>
        </is>
      </c>
      <c r="C13432" s="39" t="n">
        <v>26855.46</v>
      </c>
      <c r="D13432" s="39" t="n">
        <v>26855.46</v>
      </c>
      <c r="E13432" s="39">
        <f>C13432-D13432</f>
        <v/>
      </c>
      <c r="F13432" s="40">
        <f>IF(D13432=0,0,E13432/ABS(D13432))</f>
        <v/>
      </c>
    </row>
    <row r="13433" hidden="1" outlineLevel="1">
      <c r="A13433" s="37" t="inlineStr"/>
      <c r="B13433" s="38" t="inlineStr">
        <is>
          <t xml:space="preserve">    ONLINE Yeimy Yepes</t>
        </is>
      </c>
      <c r="C13433" s="39" t="n">
        <v>39456.93</v>
      </c>
      <c r="D13433" s="39" t="n">
        <v>39456.93</v>
      </c>
      <c r="E13433" s="39">
        <f>C13433-D13433</f>
        <v/>
      </c>
      <c r="F13433" s="40">
        <f>IF(D13433=0,0,E13433/ABS(D13433))</f>
        <v/>
      </c>
    </row>
    <row r="13434" hidden="1" outlineLevel="1">
      <c r="A13434" s="37" t="inlineStr"/>
      <c r="B13434" s="38" t="inlineStr">
        <is>
          <t xml:space="preserve">    ONLINE Yeiny Porto</t>
        </is>
      </c>
      <c r="C13434" s="39" t="n">
        <v>48537.82</v>
      </c>
      <c r="D13434" s="39" t="n">
        <v>48537.82</v>
      </c>
      <c r="E13434" s="39">
        <f>C13434-D13434</f>
        <v/>
      </c>
      <c r="F13434" s="40">
        <f>IF(D13434=0,0,E13434/ABS(D13434))</f>
        <v/>
      </c>
    </row>
    <row r="13435" hidden="1" outlineLevel="1">
      <c r="A13435" s="37" t="inlineStr"/>
      <c r="B13435" s="38" t="inlineStr">
        <is>
          <t xml:space="preserve">    ONLINE Yeiny Porto Eljach</t>
        </is>
      </c>
      <c r="C13435" s="39" t="n">
        <v>12773.11</v>
      </c>
      <c r="D13435" s="39" t="n">
        <v>12773.11</v>
      </c>
      <c r="E13435" s="39">
        <f>C13435-D13435</f>
        <v/>
      </c>
      <c r="F13435" s="40">
        <f>IF(D13435=0,0,E13435/ABS(D13435))</f>
        <v/>
      </c>
    </row>
    <row r="13436" hidden="1" outlineLevel="1">
      <c r="A13436" s="37" t="inlineStr"/>
      <c r="B13436" s="38" t="inlineStr">
        <is>
          <t xml:space="preserve">    ONLINE Yeni Milena Cruz Londoño</t>
        </is>
      </c>
      <c r="C13436" s="39" t="n">
        <v>28739.5</v>
      </c>
      <c r="D13436" s="39" t="n">
        <v>28739.5</v>
      </c>
      <c r="E13436" s="39">
        <f>C13436-D13436</f>
        <v/>
      </c>
      <c r="F13436" s="40">
        <f>IF(D13436=0,0,E13436/ABS(D13436))</f>
        <v/>
      </c>
    </row>
    <row r="13437" hidden="1" outlineLevel="1">
      <c r="A13437" s="37" t="inlineStr"/>
      <c r="B13437" s="38" t="inlineStr">
        <is>
          <t xml:space="preserve">    ONLINE Yennifer Lopez montoya</t>
        </is>
      </c>
      <c r="C13437" s="39" t="n">
        <v>31757.14</v>
      </c>
      <c r="D13437" s="39" t="n">
        <v>31757.14</v>
      </c>
      <c r="E13437" s="39">
        <f>C13437-D13437</f>
        <v/>
      </c>
      <c r="F13437" s="40">
        <f>IF(D13437=0,0,E13437/ABS(D13437))</f>
        <v/>
      </c>
    </row>
    <row r="13438" hidden="1" outlineLevel="1">
      <c r="A13438" s="37" t="inlineStr"/>
      <c r="B13438" s="38" t="inlineStr">
        <is>
          <t xml:space="preserve">    ONLINE Yennifer López Montoya</t>
        </is>
      </c>
      <c r="C13438" s="39" t="n">
        <v>50316.48</v>
      </c>
      <c r="D13438" s="39" t="n">
        <v>50316.48</v>
      </c>
      <c r="E13438" s="39">
        <f>C13438-D13438</f>
        <v/>
      </c>
      <c r="F13438" s="40">
        <f>IF(D13438=0,0,E13438/ABS(D13438))</f>
        <v/>
      </c>
    </row>
    <row r="13439" hidden="1" outlineLevel="1">
      <c r="A13439" s="37" t="inlineStr"/>
      <c r="B13439" s="38" t="inlineStr">
        <is>
          <t xml:space="preserve">    ONLINE Yenny Corredor</t>
        </is>
      </c>
      <c r="C13439" s="39" t="n">
        <v>9579.83</v>
      </c>
      <c r="D13439" s="39" t="n">
        <v>9579.83</v>
      </c>
      <c r="E13439" s="39">
        <f>C13439-D13439</f>
        <v/>
      </c>
      <c r="F13439" s="40">
        <f>IF(D13439=0,0,E13439/ABS(D13439))</f>
        <v/>
      </c>
    </row>
    <row r="13440" hidden="1" outlineLevel="1">
      <c r="A13440" s="37" t="inlineStr"/>
      <c r="B13440" s="38" t="inlineStr">
        <is>
          <t xml:space="preserve">    ONLINE Yenny Rojas</t>
        </is>
      </c>
      <c r="C13440" s="39" t="n">
        <v>34886.55</v>
      </c>
      <c r="D13440" s="39" t="n">
        <v>34886.55</v>
      </c>
      <c r="E13440" s="39">
        <f>C13440-D13440</f>
        <v/>
      </c>
      <c r="F13440" s="40">
        <f>IF(D13440=0,0,E13440/ABS(D13440))</f>
        <v/>
      </c>
    </row>
    <row r="13441" hidden="1" outlineLevel="1">
      <c r="A13441" s="37" t="inlineStr"/>
      <c r="B13441" s="38" t="inlineStr">
        <is>
          <t xml:space="preserve">    ONLINE Yenny Romero</t>
        </is>
      </c>
      <c r="C13441" s="39" t="n">
        <v>35700.85</v>
      </c>
      <c r="D13441" s="39" t="n">
        <v>35700.85</v>
      </c>
      <c r="E13441" s="39">
        <f>C13441-D13441</f>
        <v/>
      </c>
      <c r="F13441" s="40">
        <f>IF(D13441=0,0,E13441/ABS(D13441))</f>
        <v/>
      </c>
    </row>
    <row r="13442" hidden="1" outlineLevel="1">
      <c r="A13442" s="37" t="inlineStr"/>
      <c r="B13442" s="38" t="inlineStr">
        <is>
          <t xml:space="preserve">    ONLINE Yenny Vanegas noreña</t>
        </is>
      </c>
      <c r="C13442" s="39" t="n">
        <v>29697.48</v>
      </c>
      <c r="D13442" s="39" t="n">
        <v>29697.48</v>
      </c>
      <c r="E13442" s="39">
        <f>C13442-D13442</f>
        <v/>
      </c>
      <c r="F13442" s="40">
        <f>IF(D13442=0,0,E13442/ABS(D13442))</f>
        <v/>
      </c>
    </row>
    <row r="13443" hidden="1" outlineLevel="1">
      <c r="A13443" s="37" t="inlineStr"/>
      <c r="B13443" s="38" t="inlineStr">
        <is>
          <t xml:space="preserve">    ONLINE Yenny paola Ramos carrillo</t>
        </is>
      </c>
      <c r="C13443" s="39" t="n">
        <v>9579.83</v>
      </c>
      <c r="D13443" s="39" t="n">
        <v>9579.83</v>
      </c>
      <c r="E13443" s="39">
        <f>C13443-D13443</f>
        <v/>
      </c>
      <c r="F13443" s="40">
        <f>IF(D13443=0,0,E13443/ABS(D13443))</f>
        <v/>
      </c>
    </row>
    <row r="13444" hidden="1" outlineLevel="1">
      <c r="A13444" s="37" t="inlineStr"/>
      <c r="B13444" s="38" t="inlineStr">
        <is>
          <t xml:space="preserve">    ONLINE Yeny Alexandra Eslava Rincon</t>
        </is>
      </c>
      <c r="C13444" s="39" t="n">
        <v>10090.76</v>
      </c>
      <c r="D13444" s="39" t="n">
        <v>10090.76</v>
      </c>
      <c r="E13444" s="39">
        <f>C13444-D13444</f>
        <v/>
      </c>
      <c r="F13444" s="40">
        <f>IF(D13444=0,0,E13444/ABS(D13444))</f>
        <v/>
      </c>
    </row>
    <row r="13445" hidden="1" outlineLevel="1">
      <c r="A13445" s="37" t="inlineStr"/>
      <c r="B13445" s="38" t="inlineStr">
        <is>
          <t xml:space="preserve">    ONLINE Yeny Andrea Veloza Pulido</t>
        </is>
      </c>
      <c r="C13445" s="39" t="n">
        <v>51571.43</v>
      </c>
      <c r="D13445" s="39" t="n">
        <v>51571.43</v>
      </c>
      <c r="E13445" s="39">
        <f>C13445-D13445</f>
        <v/>
      </c>
      <c r="F13445" s="40">
        <f>IF(D13445=0,0,E13445/ABS(D13445))</f>
        <v/>
      </c>
    </row>
    <row r="13446" hidden="1" outlineLevel="1">
      <c r="A13446" s="37" t="inlineStr"/>
      <c r="B13446" s="38" t="inlineStr">
        <is>
          <t xml:space="preserve">    ONLINE Yernin Urrutia</t>
        </is>
      </c>
      <c r="C13446" s="39" t="n">
        <v>21554.62</v>
      </c>
      <c r="D13446" s="39" t="n">
        <v>21554.62</v>
      </c>
      <c r="E13446" s="39">
        <f>C13446-D13446</f>
        <v/>
      </c>
      <c r="F13446" s="40">
        <f>IF(D13446=0,0,E13446/ABS(D13446))</f>
        <v/>
      </c>
    </row>
    <row r="13447" hidden="1" outlineLevel="1">
      <c r="A13447" s="37" t="inlineStr"/>
      <c r="B13447" s="38" t="inlineStr">
        <is>
          <t xml:space="preserve">    ONLINE Yerson Giraldo Martinez</t>
        </is>
      </c>
      <c r="C13447" s="39" t="n">
        <v>9579.83</v>
      </c>
      <c r="D13447" s="39" t="n">
        <v>9579.83</v>
      </c>
      <c r="E13447" s="39">
        <f>C13447-D13447</f>
        <v/>
      </c>
      <c r="F13447" s="40">
        <f>IF(D13447=0,0,E13447/ABS(D13447))</f>
        <v/>
      </c>
    </row>
    <row r="13448" hidden="1" outlineLevel="1">
      <c r="A13448" s="37" t="inlineStr"/>
      <c r="B13448" s="38" t="inlineStr">
        <is>
          <t xml:space="preserve">    ONLINE Yesely Ramirez</t>
        </is>
      </c>
      <c r="C13448" s="39" t="n">
        <v>9100.84</v>
      </c>
      <c r="D13448" s="39" t="n">
        <v>9100.84</v>
      </c>
      <c r="E13448" s="39">
        <f>C13448-D13448</f>
        <v/>
      </c>
      <c r="F13448" s="40">
        <f>IF(D13448=0,0,E13448/ABS(D13448))</f>
        <v/>
      </c>
    </row>
    <row r="13449" hidden="1" outlineLevel="1">
      <c r="A13449" s="37" t="inlineStr"/>
      <c r="B13449" s="38" t="inlineStr">
        <is>
          <t xml:space="preserve">    ONLINE Yesenia Henao</t>
        </is>
      </c>
      <c r="C13449" s="39" t="n">
        <v>9100.84</v>
      </c>
      <c r="D13449" s="39" t="n">
        <v>9100.84</v>
      </c>
      <c r="E13449" s="39">
        <f>C13449-D13449</f>
        <v/>
      </c>
      <c r="F13449" s="40">
        <f>IF(D13449=0,0,E13449/ABS(D13449))</f>
        <v/>
      </c>
    </row>
    <row r="13450" hidden="1" outlineLevel="1">
      <c r="A13450" s="37" t="inlineStr"/>
      <c r="B13450" s="38" t="inlineStr">
        <is>
          <t xml:space="preserve">    ONLINE Yesenia Sayuht Solis</t>
        </is>
      </c>
      <c r="C13450" s="39" t="n">
        <v>59522.68</v>
      </c>
      <c r="D13450" s="39" t="n">
        <v>59522.68</v>
      </c>
      <c r="E13450" s="39">
        <f>C13450-D13450</f>
        <v/>
      </c>
      <c r="F13450" s="40">
        <f>IF(D13450=0,0,E13450/ABS(D13450))</f>
        <v/>
      </c>
    </row>
    <row r="13451" hidden="1" outlineLevel="1">
      <c r="A13451" s="37" t="inlineStr"/>
      <c r="B13451" s="38" t="inlineStr">
        <is>
          <t xml:space="preserve">    ONLINE Yesica Fernanda Herrera Bonilla</t>
        </is>
      </c>
      <c r="C13451" s="39" t="n">
        <v>17563.03</v>
      </c>
      <c r="D13451" s="39" t="n">
        <v>17563.03</v>
      </c>
      <c r="E13451" s="39">
        <f>C13451-D13451</f>
        <v/>
      </c>
      <c r="F13451" s="40">
        <f>IF(D13451=0,0,E13451/ABS(D13451))</f>
        <v/>
      </c>
    </row>
    <row r="13452" hidden="1" outlineLevel="1">
      <c r="A13452" s="37" t="inlineStr"/>
      <c r="B13452" s="38" t="inlineStr">
        <is>
          <t xml:space="preserve">    ONLINE Yesica Silva</t>
        </is>
      </c>
      <c r="C13452" s="39" t="n">
        <v>8607.48</v>
      </c>
      <c r="D13452" s="39" t="n">
        <v>8607.48</v>
      </c>
      <c r="E13452" s="39">
        <f>C13452-D13452</f>
        <v/>
      </c>
      <c r="F13452" s="40">
        <f>IF(D13452=0,0,E13452/ABS(D13452))</f>
        <v/>
      </c>
    </row>
    <row r="13453" hidden="1" outlineLevel="1">
      <c r="A13453" s="37" t="inlineStr"/>
      <c r="B13453" s="38" t="inlineStr">
        <is>
          <t xml:space="preserve">    ONLINE Yessenia Garzon</t>
        </is>
      </c>
      <c r="C13453" s="39" t="n">
        <v>24747.9</v>
      </c>
      <c r="D13453" s="39" t="n">
        <v>24747.9</v>
      </c>
      <c r="E13453" s="39">
        <f>C13453-D13453</f>
        <v/>
      </c>
      <c r="F13453" s="40">
        <f>IF(D13453=0,0,E13453/ABS(D13453))</f>
        <v/>
      </c>
    </row>
    <row r="13454" hidden="1" outlineLevel="1">
      <c r="A13454" s="37" t="inlineStr"/>
      <c r="B13454" s="38" t="inlineStr">
        <is>
          <t xml:space="preserve">    ONLINE Yessica Banguero Velasco</t>
        </is>
      </c>
      <c r="C13454" s="39" t="n">
        <v>36432.1</v>
      </c>
      <c r="D13454" s="39" t="n">
        <v>36432.1</v>
      </c>
      <c r="E13454" s="39">
        <f>C13454-D13454</f>
        <v/>
      </c>
      <c r="F13454" s="40">
        <f>IF(D13454=0,0,E13454/ABS(D13454))</f>
        <v/>
      </c>
    </row>
    <row r="13455" hidden="1" outlineLevel="1">
      <c r="A13455" s="37" t="inlineStr"/>
      <c r="B13455" s="38" t="inlineStr">
        <is>
          <t xml:space="preserve">    ONLINE Yeymi Capera</t>
        </is>
      </c>
      <c r="C13455" s="39" t="n">
        <v>39341.17</v>
      </c>
      <c r="D13455" s="39" t="n">
        <v>39341.17</v>
      </c>
      <c r="E13455" s="39">
        <f>C13455-D13455</f>
        <v/>
      </c>
      <c r="F13455" s="40">
        <f>IF(D13455=0,0,E13455/ABS(D13455))</f>
        <v/>
      </c>
    </row>
    <row r="13456" hidden="1" outlineLevel="1">
      <c r="A13456" s="37" t="inlineStr"/>
      <c r="B13456" s="38" t="inlineStr">
        <is>
          <t xml:space="preserve">    ONLINE Yhina Basto</t>
        </is>
      </c>
      <c r="C13456" s="39" t="n">
        <v>46302.53</v>
      </c>
      <c r="D13456" s="39" t="n">
        <v>46302.53</v>
      </c>
      <c r="E13456" s="39">
        <f>C13456-D13456</f>
        <v/>
      </c>
      <c r="F13456" s="40">
        <f>IF(D13456=0,0,E13456/ABS(D13456))</f>
        <v/>
      </c>
    </row>
    <row r="13457" hidden="1" outlineLevel="1">
      <c r="A13457" s="37" t="inlineStr"/>
      <c r="B13457" s="38" t="inlineStr">
        <is>
          <t xml:space="preserve">    ONLINE Yicela López</t>
        </is>
      </c>
      <c r="C13457" s="39" t="n">
        <v>9579.83</v>
      </c>
      <c r="D13457" s="39" t="n">
        <v>9579.83</v>
      </c>
      <c r="E13457" s="39">
        <f>C13457-D13457</f>
        <v/>
      </c>
      <c r="F13457" s="40">
        <f>IF(D13457=0,0,E13457/ABS(D13457))</f>
        <v/>
      </c>
    </row>
    <row r="13458" hidden="1" outlineLevel="1">
      <c r="A13458" s="37" t="inlineStr"/>
      <c r="B13458" s="38" t="inlineStr">
        <is>
          <t xml:space="preserve">    ONLINE Yida Mogollon</t>
        </is>
      </c>
      <c r="C13458" s="39" t="n">
        <v>8462.18</v>
      </c>
      <c r="D13458" s="39" t="n">
        <v>8462.18</v>
      </c>
      <c r="E13458" s="39">
        <f>C13458-D13458</f>
        <v/>
      </c>
      <c r="F13458" s="40">
        <f>IF(D13458=0,0,E13458/ABS(D13458))</f>
        <v/>
      </c>
    </row>
    <row r="13459" hidden="1" outlineLevel="1">
      <c r="A13459" s="37" t="inlineStr"/>
      <c r="B13459" s="38" t="inlineStr">
        <is>
          <t xml:space="preserve">    ONLINE Yina Paola Restrepo Monsalve</t>
        </is>
      </c>
      <c r="C13459" s="39" t="n">
        <v>9512.77</v>
      </c>
      <c r="D13459" s="39" t="n">
        <v>9512.77</v>
      </c>
      <c r="E13459" s="39">
        <f>C13459-D13459</f>
        <v/>
      </c>
      <c r="F13459" s="40">
        <f>IF(D13459=0,0,E13459/ABS(D13459))</f>
        <v/>
      </c>
    </row>
    <row r="13460" hidden="1" outlineLevel="1">
      <c r="A13460" s="37" t="inlineStr"/>
      <c r="B13460" s="38" t="inlineStr">
        <is>
          <t xml:space="preserve">    ONLINE Yina Sanchez</t>
        </is>
      </c>
      <c r="C13460" s="39" t="n">
        <v>7184.87</v>
      </c>
      <c r="D13460" s="39" t="n">
        <v>7184.87</v>
      </c>
      <c r="E13460" s="39">
        <f>C13460-D13460</f>
        <v/>
      </c>
      <c r="F13460" s="40">
        <f>IF(D13460=0,0,E13460/ABS(D13460))</f>
        <v/>
      </c>
    </row>
    <row r="13461" hidden="1" outlineLevel="1">
      <c r="A13461" s="37" t="inlineStr"/>
      <c r="B13461" s="38" t="inlineStr">
        <is>
          <t xml:space="preserve">    ONLINE Yinan Miranda</t>
        </is>
      </c>
      <c r="C13461" s="39" t="n">
        <v>5588.24</v>
      </c>
      <c r="D13461" s="39" t="n">
        <v>5588.24</v>
      </c>
      <c r="E13461" s="39">
        <f>C13461-D13461</f>
        <v/>
      </c>
      <c r="F13461" s="40">
        <f>IF(D13461=0,0,E13461/ABS(D13461))</f>
        <v/>
      </c>
    </row>
    <row r="13462" hidden="1" outlineLevel="1">
      <c r="A13462" s="37" t="inlineStr"/>
      <c r="B13462" s="38" t="inlineStr">
        <is>
          <t xml:space="preserve">    ONLINE Yineth Albanez</t>
        </is>
      </c>
      <c r="C13462" s="39" t="n">
        <v>9579.83</v>
      </c>
      <c r="D13462" s="39" t="n">
        <v>9579.83</v>
      </c>
      <c r="E13462" s="39">
        <f>C13462-D13462</f>
        <v/>
      </c>
      <c r="F13462" s="40">
        <f>IF(D13462=0,0,E13462/ABS(D13462))</f>
        <v/>
      </c>
    </row>
    <row r="13463" hidden="1" outlineLevel="1">
      <c r="A13463" s="37" t="inlineStr"/>
      <c r="B13463" s="38" t="inlineStr">
        <is>
          <t xml:space="preserve">    ONLINE Yinna Roa</t>
        </is>
      </c>
      <c r="C13463" s="39" t="n">
        <v>29537.82</v>
      </c>
      <c r="D13463" s="39" t="n">
        <v>29537.82</v>
      </c>
      <c r="E13463" s="39">
        <f>C13463-D13463</f>
        <v/>
      </c>
      <c r="F13463" s="40">
        <f>IF(D13463=0,0,E13463/ABS(D13463))</f>
        <v/>
      </c>
    </row>
    <row r="13464" hidden="1" outlineLevel="1">
      <c r="A13464" s="37" t="inlineStr"/>
      <c r="B13464" s="38" t="inlineStr">
        <is>
          <t xml:space="preserve">    ONLINE Yira Maria Correa Lopez</t>
        </is>
      </c>
      <c r="C13464" s="39" t="n">
        <v>49974.78</v>
      </c>
      <c r="D13464" s="39" t="n">
        <v>49974.78</v>
      </c>
      <c r="E13464" s="39">
        <f>C13464-D13464</f>
        <v/>
      </c>
      <c r="F13464" s="40">
        <f>IF(D13464=0,0,E13464/ABS(D13464))</f>
        <v/>
      </c>
    </row>
    <row r="13465" hidden="1" outlineLevel="1">
      <c r="A13465" s="37" t="inlineStr"/>
      <c r="B13465" s="38" t="inlineStr">
        <is>
          <t xml:space="preserve">    ONLINE Yirlena Sanchez</t>
        </is>
      </c>
      <c r="C13465" s="39" t="n">
        <v>147529.41</v>
      </c>
      <c r="D13465" s="39" t="n">
        <v>147529.41</v>
      </c>
      <c r="E13465" s="39">
        <f>C13465-D13465</f>
        <v/>
      </c>
      <c r="F13465" s="40">
        <f>IF(D13465=0,0,E13465/ABS(D13465))</f>
        <v/>
      </c>
    </row>
    <row r="13466" hidden="1" outlineLevel="1">
      <c r="A13466" s="37" t="inlineStr"/>
      <c r="B13466" s="38" t="inlineStr">
        <is>
          <t xml:space="preserve">    ONLINE Yisel Diaz</t>
        </is>
      </c>
      <c r="C13466" s="39" t="n">
        <v>49431.93</v>
      </c>
      <c r="D13466" s="39" t="n">
        <v>49431.93</v>
      </c>
      <c r="E13466" s="39">
        <f>C13466-D13466</f>
        <v/>
      </c>
      <c r="F13466" s="40">
        <f>IF(D13466=0,0,E13466/ABS(D13466))</f>
        <v/>
      </c>
    </row>
    <row r="13467" hidden="1" outlineLevel="1">
      <c r="A13467" s="37" t="inlineStr"/>
      <c r="B13467" s="38" t="inlineStr">
        <is>
          <t xml:space="preserve">    ONLINE Yizeth kamila Pérez Burgos</t>
        </is>
      </c>
      <c r="C13467" s="39" t="n">
        <v>15966.39</v>
      </c>
      <c r="D13467" s="39" t="n">
        <v>15966.39</v>
      </c>
      <c r="E13467" s="39">
        <f>C13467-D13467</f>
        <v/>
      </c>
      <c r="F13467" s="40">
        <f>IF(D13467=0,0,E13467/ABS(D13467))</f>
        <v/>
      </c>
    </row>
    <row r="13468" hidden="1" outlineLevel="1">
      <c r="A13468" s="37" t="inlineStr"/>
      <c r="B13468" s="38" t="inlineStr">
        <is>
          <t xml:space="preserve">    ONLINE Yohana Rodriguez</t>
        </is>
      </c>
      <c r="C13468" s="39" t="n">
        <v>16477.31</v>
      </c>
      <c r="D13468" s="39" t="n">
        <v>16477.31</v>
      </c>
      <c r="E13468" s="39">
        <f>C13468-D13468</f>
        <v/>
      </c>
      <c r="F13468" s="40">
        <f>IF(D13468=0,0,E13468/ABS(D13468))</f>
        <v/>
      </c>
    </row>
    <row r="13469" hidden="1" outlineLevel="1">
      <c r="A13469" s="37" t="inlineStr"/>
      <c r="B13469" s="38" t="inlineStr">
        <is>
          <t xml:space="preserve">    ONLINE Yoki Sebastian Arango Sakamoto</t>
        </is>
      </c>
      <c r="C13469" s="39" t="n">
        <v>15064.29</v>
      </c>
      <c r="D13469" s="39" t="n">
        <v>15064.29</v>
      </c>
      <c r="E13469" s="39">
        <f>C13469-D13469</f>
        <v/>
      </c>
      <c r="F13469" s="40">
        <f>IF(D13469=0,0,E13469/ABS(D13469))</f>
        <v/>
      </c>
    </row>
    <row r="13470" hidden="1" outlineLevel="1">
      <c r="A13470" s="37" t="inlineStr"/>
      <c r="B13470" s="38" t="inlineStr">
        <is>
          <t xml:space="preserve">    ONLINE Yolanda Barragan</t>
        </is>
      </c>
      <c r="C13470" s="39" t="n">
        <v>38000</v>
      </c>
      <c r="D13470" s="39" t="n">
        <v>38000</v>
      </c>
      <c r="E13470" s="39">
        <f>C13470-D13470</f>
        <v/>
      </c>
      <c r="F13470" s="40">
        <f>IF(D13470=0,0,E13470/ABS(D13470))</f>
        <v/>
      </c>
    </row>
    <row r="13471" hidden="1" outlineLevel="1">
      <c r="A13471" s="37" t="inlineStr"/>
      <c r="B13471" s="38" t="inlineStr">
        <is>
          <t xml:space="preserve">    ONLINE Yolanda Cella Sanmiguel</t>
        </is>
      </c>
      <c r="C13471" s="39" t="n">
        <v>13411.76</v>
      </c>
      <c r="D13471" s="39" t="n">
        <v>13411.76</v>
      </c>
      <c r="E13471" s="39">
        <f>C13471-D13471</f>
        <v/>
      </c>
      <c r="F13471" s="40">
        <f>IF(D13471=0,0,E13471/ABS(D13471))</f>
        <v/>
      </c>
    </row>
    <row r="13472" hidden="1" outlineLevel="1">
      <c r="A13472" s="37" t="inlineStr"/>
      <c r="B13472" s="38" t="inlineStr">
        <is>
          <t xml:space="preserve">    ONLINE Yolanda Giraldo</t>
        </is>
      </c>
      <c r="C13472" s="39" t="n">
        <v>50613.43</v>
      </c>
      <c r="D13472" s="39" t="n">
        <v>50613.43</v>
      </c>
      <c r="E13472" s="39">
        <f>C13472-D13472</f>
        <v/>
      </c>
      <c r="F13472" s="40">
        <f>IF(D13472=0,0,E13472/ABS(D13472))</f>
        <v/>
      </c>
    </row>
    <row r="13473" hidden="1" outlineLevel="1">
      <c r="A13473" s="37" t="inlineStr"/>
      <c r="B13473" s="38" t="inlineStr">
        <is>
          <t xml:space="preserve">    ONLINE Yolanda Morales Florez</t>
        </is>
      </c>
      <c r="C13473" s="39" t="n">
        <v>86253.63</v>
      </c>
      <c r="D13473" s="39" t="n">
        <v>86253.63</v>
      </c>
      <c r="E13473" s="39">
        <f>C13473-D13473</f>
        <v/>
      </c>
      <c r="F13473" s="40">
        <f>IF(D13473=0,0,E13473/ABS(D13473))</f>
        <v/>
      </c>
    </row>
    <row r="13474" hidden="1" outlineLevel="1">
      <c r="A13474" s="37" t="inlineStr"/>
      <c r="B13474" s="38" t="inlineStr">
        <is>
          <t xml:space="preserve">    ONLINE Yolanda Pineda</t>
        </is>
      </c>
      <c r="C13474" s="39" t="n">
        <v>6386.55</v>
      </c>
      <c r="D13474" s="39" t="n">
        <v>6386.55</v>
      </c>
      <c r="E13474" s="39">
        <f>C13474-D13474</f>
        <v/>
      </c>
      <c r="F13474" s="40">
        <f>IF(D13474=0,0,E13474/ABS(D13474))</f>
        <v/>
      </c>
    </row>
    <row r="13475" hidden="1" outlineLevel="1">
      <c r="A13475" s="37" t="inlineStr"/>
      <c r="B13475" s="38" t="inlineStr">
        <is>
          <t xml:space="preserve">    ONLINE Yolanda Rodriguez</t>
        </is>
      </c>
      <c r="C13475" s="39" t="n">
        <v>41352.95</v>
      </c>
      <c r="D13475" s="39" t="n">
        <v>41352.95</v>
      </c>
      <c r="E13475" s="39">
        <f>C13475-D13475</f>
        <v/>
      </c>
      <c r="F13475" s="40">
        <f>IF(D13475=0,0,E13475/ABS(D13475))</f>
        <v/>
      </c>
    </row>
    <row r="13476" hidden="1" outlineLevel="1">
      <c r="A13476" s="37" t="inlineStr"/>
      <c r="B13476" s="38" t="inlineStr">
        <is>
          <t xml:space="preserve">    ONLINE Yolanda Sanchez</t>
        </is>
      </c>
      <c r="C13476" s="39" t="n">
        <v>55403.35</v>
      </c>
      <c r="D13476" s="39" t="n">
        <v>55403.35</v>
      </c>
      <c r="E13476" s="39">
        <f>C13476-D13476</f>
        <v/>
      </c>
      <c r="F13476" s="40">
        <f>IF(D13476=0,0,E13476/ABS(D13476))</f>
        <v/>
      </c>
    </row>
    <row r="13477" hidden="1" outlineLevel="1">
      <c r="A13477" s="37" t="inlineStr"/>
      <c r="B13477" s="38" t="inlineStr">
        <is>
          <t xml:space="preserve">    ONLINE Yoleth Perez Jimenez</t>
        </is>
      </c>
      <c r="C13477" s="39" t="n">
        <v>15327.73</v>
      </c>
      <c r="D13477" s="39" t="n">
        <v>15327.73</v>
      </c>
      <c r="E13477" s="39">
        <f>C13477-D13477</f>
        <v/>
      </c>
      <c r="F13477" s="40">
        <f>IF(D13477=0,0,E13477/ABS(D13477))</f>
        <v/>
      </c>
    </row>
    <row r="13478" hidden="1" outlineLevel="1">
      <c r="A13478" s="37" t="inlineStr"/>
      <c r="B13478" s="38" t="inlineStr">
        <is>
          <t xml:space="preserve">    ONLINE Yolima Velasquez hurtado</t>
        </is>
      </c>
      <c r="C13478" s="39" t="n">
        <v>25650</v>
      </c>
      <c r="D13478" s="39" t="n">
        <v>25650</v>
      </c>
      <c r="E13478" s="39">
        <f>C13478-D13478</f>
        <v/>
      </c>
      <c r="F13478" s="40">
        <f>IF(D13478=0,0,E13478/ABS(D13478))</f>
        <v/>
      </c>
    </row>
    <row r="13479" hidden="1" outlineLevel="1">
      <c r="A13479" s="37" t="inlineStr"/>
      <c r="B13479" s="38" t="inlineStr">
        <is>
          <t xml:space="preserve">    ONLINE Yomar Olarte</t>
        </is>
      </c>
      <c r="C13479" s="39" t="n">
        <v>9579.83</v>
      </c>
      <c r="D13479" s="39" t="n">
        <v>9579.83</v>
      </c>
      <c r="E13479" s="39">
        <f>C13479-D13479</f>
        <v/>
      </c>
      <c r="F13479" s="40">
        <f>IF(D13479=0,0,E13479/ABS(D13479))</f>
        <v/>
      </c>
    </row>
    <row r="13480" hidden="1" outlineLevel="1">
      <c r="A13480" s="37" t="inlineStr"/>
      <c r="B13480" s="38" t="inlineStr">
        <is>
          <t xml:space="preserve">    ONLINE Yomara Narvaez Caicedo</t>
        </is>
      </c>
      <c r="C13480" s="39" t="n">
        <v>9579.83</v>
      </c>
      <c r="D13480" s="39" t="n">
        <v>9579.83</v>
      </c>
      <c r="E13480" s="39">
        <f>C13480-D13480</f>
        <v/>
      </c>
      <c r="F13480" s="40">
        <f>IF(D13480=0,0,E13480/ABS(D13480))</f>
        <v/>
      </c>
    </row>
    <row r="13481" hidden="1" outlineLevel="1">
      <c r="A13481" s="37" t="inlineStr"/>
      <c r="B13481" s="38" t="inlineStr">
        <is>
          <t xml:space="preserve">    ONLINE Yorklenis Sanchez</t>
        </is>
      </c>
      <c r="C13481" s="39" t="n">
        <v>46462.18</v>
      </c>
      <c r="D13481" s="39" t="n">
        <v>46462.18</v>
      </c>
      <c r="E13481" s="39">
        <f>C13481-D13481</f>
        <v/>
      </c>
      <c r="F13481" s="40">
        <f>IF(D13481=0,0,E13481/ABS(D13481))</f>
        <v/>
      </c>
    </row>
    <row r="13482" hidden="1" outlineLevel="1">
      <c r="A13482" s="37" t="inlineStr"/>
      <c r="B13482" s="38" t="inlineStr">
        <is>
          <t xml:space="preserve">    ONLINE Yubelis Arenas</t>
        </is>
      </c>
      <c r="C13482" s="39" t="n">
        <v>10090.76</v>
      </c>
      <c r="D13482" s="39" t="n">
        <v>10090.76</v>
      </c>
      <c r="E13482" s="39">
        <f>C13482-D13482</f>
        <v/>
      </c>
      <c r="F13482" s="40">
        <f>IF(D13482=0,0,E13482/ABS(D13482))</f>
        <v/>
      </c>
    </row>
    <row r="13483" hidden="1" outlineLevel="1">
      <c r="A13483" s="37" t="inlineStr"/>
      <c r="B13483" s="38" t="inlineStr">
        <is>
          <t xml:space="preserve">    ONLINE Yudi Hernandez Diaz</t>
        </is>
      </c>
      <c r="C13483" s="39" t="n">
        <v>20596.64</v>
      </c>
      <c r="D13483" s="39" t="n">
        <v>20596.64</v>
      </c>
      <c r="E13483" s="39">
        <f>C13483-D13483</f>
        <v/>
      </c>
      <c r="F13483" s="40">
        <f>IF(D13483=0,0,E13483/ABS(D13483))</f>
        <v/>
      </c>
    </row>
    <row r="13484" hidden="1" outlineLevel="1">
      <c r="A13484" s="37" t="inlineStr"/>
      <c r="B13484" s="38" t="inlineStr">
        <is>
          <t xml:space="preserve">    ONLINE Yudy Hernandez</t>
        </is>
      </c>
      <c r="C13484" s="39" t="n">
        <v>4470.59</v>
      </c>
      <c r="D13484" s="39" t="n">
        <v>4470.59</v>
      </c>
      <c r="E13484" s="39">
        <f>C13484-D13484</f>
        <v/>
      </c>
      <c r="F13484" s="40">
        <f>IF(D13484=0,0,E13484/ABS(D13484))</f>
        <v/>
      </c>
    </row>
    <row r="13485" hidden="1" outlineLevel="1">
      <c r="A13485" s="37" t="inlineStr"/>
      <c r="B13485" s="38" t="inlineStr">
        <is>
          <t xml:space="preserve">    ONLINE Yudy Muñoz</t>
        </is>
      </c>
      <c r="C13485" s="39" t="n">
        <v>31932.77</v>
      </c>
      <c r="D13485" s="39" t="n">
        <v>31932.77</v>
      </c>
      <c r="E13485" s="39">
        <f>C13485-D13485</f>
        <v/>
      </c>
      <c r="F13485" s="40">
        <f>IF(D13485=0,0,E13485/ABS(D13485))</f>
        <v/>
      </c>
    </row>
    <row r="13486" hidden="1" outlineLevel="1">
      <c r="A13486" s="37" t="inlineStr"/>
      <c r="B13486" s="38" t="inlineStr">
        <is>
          <t xml:space="preserve">    ONLINE Yudy Susana Ospina Giraldo</t>
        </is>
      </c>
      <c r="C13486" s="39" t="n">
        <v>9563.870000000001</v>
      </c>
      <c r="D13486" s="39" t="n">
        <v>9563.870000000001</v>
      </c>
      <c r="E13486" s="39">
        <f>C13486-D13486</f>
        <v/>
      </c>
      <c r="F13486" s="40">
        <f>IF(D13486=0,0,E13486/ABS(D13486))</f>
        <v/>
      </c>
    </row>
    <row r="13487" hidden="1" outlineLevel="1">
      <c r="A13487" s="37" t="inlineStr"/>
      <c r="B13487" s="38" t="inlineStr">
        <is>
          <t xml:space="preserve">    ONLINE Yuleidys Zapata</t>
        </is>
      </c>
      <c r="C13487" s="39" t="n">
        <v>10090.76</v>
      </c>
      <c r="D13487" s="39" t="n">
        <v>10090.76</v>
      </c>
      <c r="E13487" s="39">
        <f>C13487-D13487</f>
        <v/>
      </c>
      <c r="F13487" s="40">
        <f>IF(D13487=0,0,E13487/ABS(D13487))</f>
        <v/>
      </c>
    </row>
    <row r="13488" hidden="1" outlineLevel="1">
      <c r="A13488" s="37" t="inlineStr"/>
      <c r="B13488" s="38" t="inlineStr">
        <is>
          <t xml:space="preserve">    ONLINE Yuli Mora</t>
        </is>
      </c>
      <c r="C13488" s="39" t="n">
        <v>36403.36</v>
      </c>
      <c r="D13488" s="39" t="n">
        <v>36403.36</v>
      </c>
      <c r="E13488" s="39">
        <f>C13488-D13488</f>
        <v/>
      </c>
      <c r="F13488" s="40">
        <f>IF(D13488=0,0,E13488/ABS(D13488))</f>
        <v/>
      </c>
    </row>
    <row r="13489" hidden="1" outlineLevel="1">
      <c r="A13489" s="37" t="inlineStr"/>
      <c r="B13489" s="38" t="inlineStr">
        <is>
          <t xml:space="preserve">    ONLINE Yuli Vanessa Jaimes Calderon</t>
        </is>
      </c>
      <c r="C13489" s="39" t="n">
        <v>12134.45</v>
      </c>
      <c r="D13489" s="39" t="n">
        <v>12134.45</v>
      </c>
      <c r="E13489" s="39">
        <f>C13489-D13489</f>
        <v/>
      </c>
      <c r="F13489" s="40">
        <f>IF(D13489=0,0,E13489/ABS(D13489))</f>
        <v/>
      </c>
    </row>
    <row r="13490" hidden="1" outlineLevel="1">
      <c r="A13490" s="37" t="inlineStr"/>
      <c r="B13490" s="38" t="inlineStr">
        <is>
          <t xml:space="preserve">    ONLINE Yuliana Alvarez</t>
        </is>
      </c>
      <c r="C13490" s="39" t="n">
        <v>6705.88</v>
      </c>
      <c r="D13490" s="39" t="n">
        <v>6705.88</v>
      </c>
      <c r="E13490" s="39">
        <f>C13490-D13490</f>
        <v/>
      </c>
      <c r="F13490" s="40">
        <f>IF(D13490=0,0,E13490/ABS(D13490))</f>
        <v/>
      </c>
    </row>
    <row r="13491" hidden="1" outlineLevel="1">
      <c r="A13491" s="37" t="inlineStr"/>
      <c r="B13491" s="38" t="inlineStr">
        <is>
          <t xml:space="preserve">    ONLINE Yuliana Solarte González</t>
        </is>
      </c>
      <c r="C13491" s="39" t="n">
        <v>9579.83</v>
      </c>
      <c r="D13491" s="39" t="n">
        <v>9579.83</v>
      </c>
      <c r="E13491" s="39">
        <f>C13491-D13491</f>
        <v/>
      </c>
      <c r="F13491" s="40">
        <f>IF(D13491=0,0,E13491/ABS(D13491))</f>
        <v/>
      </c>
    </row>
    <row r="13492" hidden="1" outlineLevel="1">
      <c r="A13492" s="37" t="inlineStr"/>
      <c r="B13492" s="38" t="inlineStr">
        <is>
          <t xml:space="preserve">    ONLINE Yulibeth Silva galvan</t>
        </is>
      </c>
      <c r="C13492" s="39" t="n">
        <v>16988.24</v>
      </c>
      <c r="D13492" s="39" t="n">
        <v>16988.24</v>
      </c>
      <c r="E13492" s="39">
        <f>C13492-D13492</f>
        <v/>
      </c>
      <c r="F13492" s="40">
        <f>IF(D13492=0,0,E13492/ABS(D13492))</f>
        <v/>
      </c>
    </row>
    <row r="13493" hidden="1" outlineLevel="1">
      <c r="A13493" s="37" t="inlineStr"/>
      <c r="B13493" s="38" t="inlineStr">
        <is>
          <t xml:space="preserve">    ONLINE Yulieth Quintero</t>
        </is>
      </c>
      <c r="C13493" s="39" t="n">
        <v>24907.56</v>
      </c>
      <c r="D13493" s="39" t="n">
        <v>24907.56</v>
      </c>
      <c r="E13493" s="39">
        <f>C13493-D13493</f>
        <v/>
      </c>
      <c r="F13493" s="40">
        <f>IF(D13493=0,0,E13493/ABS(D13493))</f>
        <v/>
      </c>
    </row>
    <row r="13494" hidden="1" outlineLevel="1">
      <c r="A13494" s="37" t="inlineStr"/>
      <c r="B13494" s="38" t="inlineStr">
        <is>
          <t xml:space="preserve">    ONLINE Yuly Andrea V Bedoya Betancur</t>
        </is>
      </c>
      <c r="C13494" s="39" t="n">
        <v>15966.39</v>
      </c>
      <c r="D13494" s="39" t="n">
        <v>15966.39</v>
      </c>
      <c r="E13494" s="39">
        <f>C13494-D13494</f>
        <v/>
      </c>
      <c r="F13494" s="40">
        <f>IF(D13494=0,0,E13494/ABS(D13494))</f>
        <v/>
      </c>
    </row>
    <row r="13495" hidden="1" outlineLevel="1">
      <c r="A13495" s="37" t="inlineStr"/>
      <c r="B13495" s="38" t="inlineStr">
        <is>
          <t xml:space="preserve">    ONLINE Yuly Avilan</t>
        </is>
      </c>
      <c r="C13495" s="39" t="n">
        <v>11815.13</v>
      </c>
      <c r="D13495" s="39" t="n">
        <v>11815.13</v>
      </c>
      <c r="E13495" s="39">
        <f>C13495-D13495</f>
        <v/>
      </c>
      <c r="F13495" s="40">
        <f>IF(D13495=0,0,E13495/ABS(D13495))</f>
        <v/>
      </c>
    </row>
    <row r="13496" hidden="1" outlineLevel="1">
      <c r="A13496" s="37" t="inlineStr"/>
      <c r="B13496" s="38" t="inlineStr">
        <is>
          <t xml:space="preserve">    ONLINE Yuly Camargo</t>
        </is>
      </c>
      <c r="C13496" s="39" t="n">
        <v>12773.11</v>
      </c>
      <c r="D13496" s="39" t="n">
        <v>12773.11</v>
      </c>
      <c r="E13496" s="39">
        <f>C13496-D13496</f>
        <v/>
      </c>
      <c r="F13496" s="40">
        <f>IF(D13496=0,0,E13496/ABS(D13496))</f>
        <v/>
      </c>
    </row>
    <row r="13497" hidden="1" outlineLevel="1">
      <c r="A13497" s="37" t="inlineStr"/>
      <c r="B13497" s="38" t="inlineStr">
        <is>
          <t xml:space="preserve">    ONLINE Yuly Cataño</t>
        </is>
      </c>
      <c r="C13497" s="39" t="n">
        <v>108603.37</v>
      </c>
      <c r="D13497" s="39" t="n">
        <v>108603.37</v>
      </c>
      <c r="E13497" s="39">
        <f>C13497-D13497</f>
        <v/>
      </c>
      <c r="F13497" s="40">
        <f>IF(D13497=0,0,E13497/ABS(D13497))</f>
        <v/>
      </c>
    </row>
    <row r="13498" hidden="1" outlineLevel="1">
      <c r="A13498" s="37" t="inlineStr"/>
      <c r="B13498" s="38" t="inlineStr">
        <is>
          <t xml:space="preserve">    ONLINE Yuly Moreno Montoya</t>
        </is>
      </c>
      <c r="C13498" s="39" t="n">
        <v>13411.76</v>
      </c>
      <c r="D13498" s="39" t="n">
        <v>13411.76</v>
      </c>
      <c r="E13498" s="39">
        <f>C13498-D13498</f>
        <v/>
      </c>
      <c r="F13498" s="40">
        <f>IF(D13498=0,0,E13498/ABS(D13498))</f>
        <v/>
      </c>
    </row>
    <row r="13499" hidden="1" outlineLevel="1">
      <c r="A13499" s="37" t="inlineStr"/>
      <c r="B13499" s="38" t="inlineStr">
        <is>
          <t xml:space="preserve">    ONLINE Yurani Gonzalez Tello</t>
        </is>
      </c>
      <c r="C13499" s="39" t="n">
        <v>19159.66</v>
      </c>
      <c r="D13499" s="39" t="n">
        <v>19159.66</v>
      </c>
      <c r="E13499" s="39">
        <f>C13499-D13499</f>
        <v/>
      </c>
      <c r="F13499" s="40">
        <f>IF(D13499=0,0,E13499/ABS(D13499))</f>
        <v/>
      </c>
    </row>
    <row r="13500" hidden="1" outlineLevel="1">
      <c r="A13500" s="37" t="inlineStr"/>
      <c r="B13500" s="38" t="inlineStr">
        <is>
          <t xml:space="preserve">    ONLINE Yurani Parra Mora</t>
        </is>
      </c>
      <c r="C13500" s="39" t="n">
        <v>22831.93</v>
      </c>
      <c r="D13500" s="39" t="n">
        <v>22831.93</v>
      </c>
      <c r="E13500" s="39">
        <f>C13500-D13500</f>
        <v/>
      </c>
      <c r="F13500" s="40">
        <f>IF(D13500=0,0,E13500/ABS(D13500))</f>
        <v/>
      </c>
    </row>
    <row r="13501" hidden="1" outlineLevel="1">
      <c r="A13501" s="37" t="inlineStr"/>
      <c r="B13501" s="38" t="inlineStr">
        <is>
          <t xml:space="preserve">    ONLINE Yurani Rojas Restrepo</t>
        </is>
      </c>
      <c r="C13501" s="39" t="n">
        <v>9100.84</v>
      </c>
      <c r="D13501" s="39" t="n">
        <v>9100.84</v>
      </c>
      <c r="E13501" s="39">
        <f>C13501-D13501</f>
        <v/>
      </c>
      <c r="F13501" s="40">
        <f>IF(D13501=0,0,E13501/ABS(D13501))</f>
        <v/>
      </c>
    </row>
    <row r="13502" hidden="1" outlineLevel="1">
      <c r="A13502" s="37" t="inlineStr"/>
      <c r="B13502" s="38" t="inlineStr">
        <is>
          <t xml:space="preserve">    ONLINE Yuri Giraldo</t>
        </is>
      </c>
      <c r="C13502" s="39" t="n">
        <v>9579.83</v>
      </c>
      <c r="D13502" s="39" t="n">
        <v>9579.83</v>
      </c>
      <c r="E13502" s="39">
        <f>C13502-D13502</f>
        <v/>
      </c>
      <c r="F13502" s="40">
        <f>IF(D13502=0,0,E13502/ABS(D13502))</f>
        <v/>
      </c>
    </row>
    <row r="13503" hidden="1" outlineLevel="1">
      <c r="A13503" s="37" t="inlineStr"/>
      <c r="B13503" s="38" t="inlineStr">
        <is>
          <t xml:space="preserve">    ONLINE Yuri Mena</t>
        </is>
      </c>
      <c r="C13503" s="39" t="n">
        <v>27149.25</v>
      </c>
      <c r="D13503" s="39" t="n">
        <v>27149.25</v>
      </c>
      <c r="E13503" s="39">
        <f>C13503-D13503</f>
        <v/>
      </c>
      <c r="F13503" s="40">
        <f>IF(D13503=0,0,E13503/ABS(D13503))</f>
        <v/>
      </c>
    </row>
    <row r="13504" hidden="1" outlineLevel="1">
      <c r="A13504" s="37" t="inlineStr"/>
      <c r="B13504" s="38" t="inlineStr">
        <is>
          <t xml:space="preserve">    ONLINE Yuri Zuñiga</t>
        </is>
      </c>
      <c r="C13504" s="39" t="n">
        <v>19223.38</v>
      </c>
      <c r="D13504" s="39" t="n">
        <v>19223.38</v>
      </c>
      <c r="E13504" s="39">
        <f>C13504-D13504</f>
        <v/>
      </c>
      <c r="F13504" s="40">
        <f>IF(D13504=0,0,E13504/ABS(D13504))</f>
        <v/>
      </c>
    </row>
    <row r="13505" hidden="1" outlineLevel="1">
      <c r="A13505" s="37" t="inlineStr"/>
      <c r="B13505" s="38" t="inlineStr">
        <is>
          <t xml:space="preserve">    ONLINE Yury Barrios</t>
        </is>
      </c>
      <c r="C13505" s="39" t="n">
        <v>17563.03</v>
      </c>
      <c r="D13505" s="39" t="n">
        <v>17563.03</v>
      </c>
      <c r="E13505" s="39">
        <f>C13505-D13505</f>
        <v/>
      </c>
      <c r="F13505" s="40">
        <f>IF(D13505=0,0,E13505/ABS(D13505))</f>
        <v/>
      </c>
    </row>
    <row r="13506" hidden="1" outlineLevel="1">
      <c r="A13506" s="37" t="inlineStr"/>
      <c r="B13506" s="38" t="inlineStr">
        <is>
          <t xml:space="preserve">    ONLINE Yuvinza Ariza Gomez</t>
        </is>
      </c>
      <c r="C13506" s="39" t="n">
        <v>19159.66</v>
      </c>
      <c r="D13506" s="39" t="n">
        <v>19159.66</v>
      </c>
      <c r="E13506" s="39">
        <f>C13506-D13506</f>
        <v/>
      </c>
      <c r="F13506" s="40">
        <f>IF(D13506=0,0,E13506/ABS(D13506))</f>
        <v/>
      </c>
    </row>
    <row r="13507" hidden="1" outlineLevel="1">
      <c r="A13507" s="37" t="inlineStr"/>
      <c r="B13507" s="38" t="inlineStr">
        <is>
          <t xml:space="preserve">    ONLINE Zahir Moya</t>
        </is>
      </c>
      <c r="C13507" s="39" t="n">
        <v>137310.92</v>
      </c>
      <c r="D13507" s="39" t="n">
        <v>137310.92</v>
      </c>
      <c r="E13507" s="39">
        <f>C13507-D13507</f>
        <v/>
      </c>
      <c r="F13507" s="40">
        <f>IF(D13507=0,0,E13507/ABS(D13507))</f>
        <v/>
      </c>
    </row>
    <row r="13508" hidden="1" outlineLevel="1">
      <c r="A13508" s="37" t="inlineStr"/>
      <c r="B13508" s="38" t="inlineStr">
        <is>
          <t xml:space="preserve">    ONLINE Zahira Gutierrez</t>
        </is>
      </c>
      <c r="C13508" s="39" t="n">
        <v>15966.39</v>
      </c>
      <c r="D13508" s="39" t="n">
        <v>15966.39</v>
      </c>
      <c r="E13508" s="39">
        <f>C13508-D13508</f>
        <v/>
      </c>
      <c r="F13508" s="40">
        <f>IF(D13508=0,0,E13508/ABS(D13508))</f>
        <v/>
      </c>
    </row>
    <row r="13509" hidden="1" outlineLevel="1">
      <c r="A13509" s="37" t="inlineStr"/>
      <c r="B13509" s="38" t="inlineStr">
        <is>
          <t xml:space="preserve">    ONLINE Zandra Patricia Clavijo Lopez</t>
        </is>
      </c>
      <c r="C13509" s="39" t="n">
        <v>147888.65</v>
      </c>
      <c r="D13509" s="39" t="n">
        <v>147888.65</v>
      </c>
      <c r="E13509" s="39">
        <f>C13509-D13509</f>
        <v/>
      </c>
      <c r="F13509" s="40">
        <f>IF(D13509=0,0,E13509/ABS(D13509))</f>
        <v/>
      </c>
    </row>
    <row r="13510" hidden="1" outlineLevel="1">
      <c r="A13510" s="37" t="inlineStr"/>
      <c r="B13510" s="38" t="inlineStr">
        <is>
          <t xml:space="preserve">    ONLINE Zayrene Garces Muñoz</t>
        </is>
      </c>
      <c r="C13510" s="39" t="n">
        <v>45184.87</v>
      </c>
      <c r="D13510" s="39" t="n">
        <v>45184.87</v>
      </c>
      <c r="E13510" s="39">
        <f>C13510-D13510</f>
        <v/>
      </c>
      <c r="F13510" s="40">
        <f>IF(D13510=0,0,E13510/ABS(D13510))</f>
        <v/>
      </c>
    </row>
    <row r="13511" hidden="1" outlineLevel="1">
      <c r="A13511" s="37" t="inlineStr"/>
      <c r="B13511" s="38" t="inlineStr">
        <is>
          <t xml:space="preserve">    ONLINE Zhenia Gutierrez</t>
        </is>
      </c>
      <c r="C13511" s="39" t="n">
        <v>24428.57</v>
      </c>
      <c r="D13511" s="39" t="n">
        <v>24428.57</v>
      </c>
      <c r="E13511" s="39">
        <f>C13511-D13511</f>
        <v/>
      </c>
      <c r="F13511" s="40">
        <f>IF(D13511=0,0,E13511/ABS(D13511))</f>
        <v/>
      </c>
    </row>
    <row r="13512" hidden="1" outlineLevel="1">
      <c r="A13512" s="37" t="inlineStr"/>
      <c r="B13512" s="38" t="inlineStr">
        <is>
          <t xml:space="preserve">    ONLINE Zihomara Acosta</t>
        </is>
      </c>
      <c r="C13512" s="39" t="n">
        <v>10090.76</v>
      </c>
      <c r="D13512" s="39" t="n">
        <v>10090.76</v>
      </c>
      <c r="E13512" s="39">
        <f>C13512-D13512</f>
        <v/>
      </c>
      <c r="F13512" s="40">
        <f>IF(D13512=0,0,E13512/ABS(D13512))</f>
        <v/>
      </c>
    </row>
    <row r="13513" hidden="1" outlineLevel="1">
      <c r="A13513" s="37" t="inlineStr"/>
      <c r="B13513" s="38" t="inlineStr">
        <is>
          <t xml:space="preserve">    ONLINE Zobeida Garces Mosquera</t>
        </is>
      </c>
      <c r="C13513" s="39" t="n">
        <v>60352.94</v>
      </c>
      <c r="D13513" s="39" t="n">
        <v>60352.94</v>
      </c>
      <c r="E13513" s="39">
        <f>C13513-D13513</f>
        <v/>
      </c>
      <c r="F13513" s="40">
        <f>IF(D13513=0,0,E13513/ABS(D13513))</f>
        <v/>
      </c>
    </row>
    <row r="13514" hidden="1" outlineLevel="1">
      <c r="A13514" s="37" t="inlineStr"/>
      <c r="B13514" s="38" t="inlineStr">
        <is>
          <t xml:space="preserve">    ONLINE Zulay Mosquera</t>
        </is>
      </c>
      <c r="C13514" s="39" t="n">
        <v>6386.55</v>
      </c>
      <c r="D13514" s="39" t="n">
        <v>6386.55</v>
      </c>
      <c r="E13514" s="39">
        <f>C13514-D13514</f>
        <v/>
      </c>
      <c r="F13514" s="40">
        <f>IF(D13514=0,0,E13514/ABS(D13514))</f>
        <v/>
      </c>
    </row>
    <row r="13515" hidden="1" outlineLevel="1">
      <c r="A13515" s="37" t="inlineStr"/>
      <c r="B13515" s="38" t="inlineStr">
        <is>
          <t xml:space="preserve">    ONLINE Zuleima Baron</t>
        </is>
      </c>
      <c r="C13515" s="39" t="n">
        <v>20181.51</v>
      </c>
      <c r="D13515" s="39" t="n">
        <v>20181.51</v>
      </c>
      <c r="E13515" s="39">
        <f>C13515-D13515</f>
        <v/>
      </c>
      <c r="F13515" s="40">
        <f>IF(D13515=0,0,E13515/ABS(D13515))</f>
        <v/>
      </c>
    </row>
    <row r="13516" hidden="1" outlineLevel="1">
      <c r="A13516" s="37" t="inlineStr"/>
      <c r="B13516" s="38" t="inlineStr">
        <is>
          <t xml:space="preserve">    ONLINE Zulema Vega</t>
        </is>
      </c>
      <c r="C13516" s="39" t="n">
        <v>63865.55</v>
      </c>
      <c r="D13516" s="39" t="n">
        <v>63865.55</v>
      </c>
      <c r="E13516" s="39">
        <f>C13516-D13516</f>
        <v/>
      </c>
      <c r="F13516" s="40">
        <f>IF(D13516=0,0,E13516/ABS(D13516))</f>
        <v/>
      </c>
    </row>
    <row r="13517" hidden="1" outlineLevel="1">
      <c r="A13517" s="37" t="inlineStr"/>
      <c r="B13517" s="38" t="inlineStr">
        <is>
          <t xml:space="preserve">    ONLINE Zully Pérez Ojeda</t>
        </is>
      </c>
      <c r="C13517" s="39" t="n">
        <v>7057.14</v>
      </c>
      <c r="D13517" s="39" t="n">
        <v>7057.14</v>
      </c>
      <c r="E13517" s="39">
        <f>C13517-D13517</f>
        <v/>
      </c>
      <c r="F13517" s="40">
        <f>IF(D13517=0,0,E13517/ABS(D13517))</f>
        <v/>
      </c>
    </row>
    <row r="13518" hidden="1" outlineLevel="1">
      <c r="A13518" s="37" t="inlineStr"/>
      <c r="B13518" s="38" t="inlineStr">
        <is>
          <t xml:space="preserve">    ONLINE Zully Ramirez</t>
        </is>
      </c>
      <c r="C13518" s="39" t="n">
        <v>30176.47</v>
      </c>
      <c r="D13518" s="39" t="n">
        <v>30176.47</v>
      </c>
      <c r="E13518" s="39">
        <f>C13518-D13518</f>
        <v/>
      </c>
      <c r="F13518" s="40">
        <f>IF(D13518=0,0,E13518/ABS(D13518))</f>
        <v/>
      </c>
    </row>
    <row r="13519" hidden="1" outlineLevel="1">
      <c r="A13519" s="37" t="inlineStr"/>
      <c r="B13519" s="38" t="inlineStr">
        <is>
          <t xml:space="preserve">    ONLINE Zulma Cordoba</t>
        </is>
      </c>
      <c r="C13519" s="39" t="n">
        <v>11974.79</v>
      </c>
      <c r="D13519" s="39" t="n">
        <v>11974.79</v>
      </c>
      <c r="E13519" s="39">
        <f>C13519-D13519</f>
        <v/>
      </c>
      <c r="F13519" s="40">
        <f>IF(D13519=0,0,E13519/ABS(D13519))</f>
        <v/>
      </c>
    </row>
    <row r="13520" hidden="1" outlineLevel="1">
      <c r="A13520" s="37" t="inlineStr"/>
      <c r="B13520" s="38" t="inlineStr">
        <is>
          <t xml:space="preserve">    ONLINE Zulma Molano</t>
        </is>
      </c>
      <c r="C13520" s="39" t="n">
        <v>26025.23</v>
      </c>
      <c r="D13520" s="39" t="n">
        <v>26025.23</v>
      </c>
      <c r="E13520" s="39">
        <f>C13520-D13520</f>
        <v/>
      </c>
      <c r="F13520" s="40">
        <f>IF(D13520=0,0,E13520/ABS(D13520))</f>
        <v/>
      </c>
    </row>
    <row r="13521" hidden="1" outlineLevel="1">
      <c r="A13521" s="37" t="inlineStr"/>
      <c r="B13521" s="38" t="inlineStr">
        <is>
          <t xml:space="preserve">    ONLINE Zulma Moreno</t>
        </is>
      </c>
      <c r="C13521" s="39" t="n">
        <v>5588.24</v>
      </c>
      <c r="D13521" s="39" t="n">
        <v>5588.24</v>
      </c>
      <c r="E13521" s="39">
        <f>C13521-D13521</f>
        <v/>
      </c>
      <c r="F13521" s="40">
        <f>IF(D13521=0,0,E13521/ABS(D13521))</f>
        <v/>
      </c>
    </row>
    <row r="13522" hidden="1" outlineLevel="1">
      <c r="A13522" s="37" t="inlineStr"/>
      <c r="B13522" s="38" t="inlineStr">
        <is>
          <t xml:space="preserve">    ONLINE Zuly Laguna</t>
        </is>
      </c>
      <c r="C13522" s="39" t="n">
        <v>7057.17</v>
      </c>
      <c r="D13522" s="39" t="n">
        <v>7057.17</v>
      </c>
      <c r="E13522" s="39">
        <f>C13522-D13522</f>
        <v/>
      </c>
      <c r="F13522" s="40">
        <f>IF(D13522=0,0,E13522/ABS(D13522))</f>
        <v/>
      </c>
    </row>
    <row r="13523" hidden="1" outlineLevel="1">
      <c r="A13523" s="37" t="inlineStr"/>
      <c r="B13523" s="38" t="inlineStr">
        <is>
          <t xml:space="preserve">    ONLINE Zuny Coronel</t>
        </is>
      </c>
      <c r="C13523" s="39" t="n">
        <v>110072.28</v>
      </c>
      <c r="D13523" s="39" t="n">
        <v>110072.28</v>
      </c>
      <c r="E13523" s="39">
        <f>C13523-D13523</f>
        <v/>
      </c>
      <c r="F13523" s="40">
        <f>IF(D13523=0,0,E13523/ABS(D13523))</f>
        <v/>
      </c>
    </row>
    <row r="13524" hidden="1" outlineLevel="1">
      <c r="A13524" s="37" t="inlineStr"/>
      <c r="B13524" s="38" t="inlineStr">
        <is>
          <t xml:space="preserve">    ONLINE Zurley Paola Ortega Marin</t>
        </is>
      </c>
      <c r="C13524" s="39" t="n">
        <v>38319.33</v>
      </c>
      <c r="D13524" s="39" t="n">
        <v>38319.33</v>
      </c>
      <c r="E13524" s="39">
        <f>C13524-D13524</f>
        <v/>
      </c>
      <c r="F13524" s="40">
        <f>IF(D13524=0,0,E13524/ABS(D13524))</f>
        <v/>
      </c>
    </row>
    <row r="13525" hidden="1" outlineLevel="1">
      <c r="A13525" s="37" t="inlineStr"/>
      <c r="B13525" s="38" t="inlineStr">
        <is>
          <t xml:space="preserve">    ONLINE Zuñiga Luisa</t>
        </is>
      </c>
      <c r="C13525" s="39" t="n">
        <v>22815.97</v>
      </c>
      <c r="D13525" s="39" t="n">
        <v>22815.97</v>
      </c>
      <c r="E13525" s="39">
        <f>C13525-D13525</f>
        <v/>
      </c>
      <c r="F13525" s="40">
        <f>IF(D13525=0,0,E13525/ABS(D13525))</f>
        <v/>
      </c>
    </row>
    <row r="13526" hidden="1" outlineLevel="1">
      <c r="A13526" s="37" t="inlineStr"/>
      <c r="B13526" s="38" t="inlineStr">
        <is>
          <t xml:space="preserve">    ONLINE adriana correa</t>
        </is>
      </c>
      <c r="C13526" s="39" t="n">
        <v>19159.66</v>
      </c>
      <c r="D13526" s="39" t="n">
        <v>19159.66</v>
      </c>
      <c r="E13526" s="39">
        <f>C13526-D13526</f>
        <v/>
      </c>
      <c r="F13526" s="40">
        <f>IF(D13526=0,0,E13526/ABS(D13526))</f>
        <v/>
      </c>
    </row>
    <row r="13527" hidden="1" outlineLevel="1">
      <c r="A13527" s="37" t="inlineStr"/>
      <c r="B13527" s="38" t="inlineStr">
        <is>
          <t xml:space="preserve">    ONLINE alejandra albaran</t>
        </is>
      </c>
      <c r="C13527" s="39" t="n">
        <v>59024.55</v>
      </c>
      <c r="D13527" s="39" t="n">
        <v>59024.55</v>
      </c>
      <c r="E13527" s="39">
        <f>C13527-D13527</f>
        <v/>
      </c>
      <c r="F13527" s="40">
        <f>IF(D13527=0,0,E13527/ABS(D13527))</f>
        <v/>
      </c>
    </row>
    <row r="13528" hidden="1" outlineLevel="1">
      <c r="A13528" s="37" t="inlineStr"/>
      <c r="B13528" s="38" t="inlineStr">
        <is>
          <t xml:space="preserve">    ONLINE alexander perez</t>
        </is>
      </c>
      <c r="C13528" s="39" t="n">
        <v>20660.51</v>
      </c>
      <c r="D13528" s="39" t="n">
        <v>20660.51</v>
      </c>
      <c r="E13528" s="39">
        <f>C13528-D13528</f>
        <v/>
      </c>
      <c r="F13528" s="40">
        <f>IF(D13528=0,0,E13528/ABS(D13528))</f>
        <v/>
      </c>
    </row>
    <row r="13529" hidden="1" outlineLevel="1">
      <c r="A13529" s="37" t="inlineStr"/>
      <c r="B13529" s="38" t="inlineStr">
        <is>
          <t xml:space="preserve">    ONLINE alexia Gómez</t>
        </is>
      </c>
      <c r="C13529" s="39" t="n">
        <v>15168.07</v>
      </c>
      <c r="D13529" s="39" t="n">
        <v>15168.07</v>
      </c>
      <c r="E13529" s="39">
        <f>C13529-D13529</f>
        <v/>
      </c>
      <c r="F13529" s="40">
        <f>IF(D13529=0,0,E13529/ABS(D13529))</f>
        <v/>
      </c>
    </row>
    <row r="13530" hidden="1" outlineLevel="1">
      <c r="A13530" s="37" t="inlineStr"/>
      <c r="B13530" s="38" t="inlineStr">
        <is>
          <t xml:space="preserve">    ONLINE ana santander</t>
        </is>
      </c>
      <c r="C13530" s="39" t="n">
        <v>30016.8</v>
      </c>
      <c r="D13530" s="39" t="n">
        <v>30016.8</v>
      </c>
      <c r="E13530" s="39">
        <f>C13530-D13530</f>
        <v/>
      </c>
      <c r="F13530" s="40">
        <f>IF(D13530=0,0,E13530/ABS(D13530))</f>
        <v/>
      </c>
    </row>
    <row r="13531" hidden="1" outlineLevel="1">
      <c r="A13531" s="37" t="inlineStr"/>
      <c r="B13531" s="38" t="inlineStr">
        <is>
          <t xml:space="preserve">    ONLINE andrea cardenas</t>
        </is>
      </c>
      <c r="C13531" s="39" t="n">
        <v>57478.98</v>
      </c>
      <c r="D13531" s="39" t="n">
        <v>57478.98</v>
      </c>
      <c r="E13531" s="39">
        <f>C13531-D13531</f>
        <v/>
      </c>
      <c r="F13531" s="40">
        <f>IF(D13531=0,0,E13531/ABS(D13531))</f>
        <v/>
      </c>
    </row>
    <row r="13532" hidden="1" outlineLevel="1">
      <c r="A13532" s="37" t="inlineStr"/>
      <c r="B13532" s="38" t="inlineStr">
        <is>
          <t xml:space="preserve">    ONLINE andres Chaves</t>
        </is>
      </c>
      <c r="C13532" s="39" t="n">
        <v>9100.84</v>
      </c>
      <c r="D13532" s="39" t="n">
        <v>9100.84</v>
      </c>
      <c r="E13532" s="39">
        <f>C13532-D13532</f>
        <v/>
      </c>
      <c r="F13532" s="40">
        <f>IF(D13532=0,0,E13532/ABS(D13532))</f>
        <v/>
      </c>
    </row>
    <row r="13533" hidden="1" outlineLevel="1">
      <c r="A13533" s="37" t="inlineStr"/>
      <c r="B13533" s="38" t="inlineStr">
        <is>
          <t xml:space="preserve">    ONLINE andres salazar</t>
        </is>
      </c>
      <c r="C13533" s="39" t="n">
        <v>34710.93</v>
      </c>
      <c r="D13533" s="39" t="n">
        <v>34710.93</v>
      </c>
      <c r="E13533" s="39">
        <f>C13533-D13533</f>
        <v/>
      </c>
      <c r="F13533" s="40">
        <f>IF(D13533=0,0,E13533/ABS(D13533))</f>
        <v/>
      </c>
    </row>
    <row r="13534" hidden="1" outlineLevel="1">
      <c r="A13534" s="37" t="inlineStr"/>
      <c r="B13534" s="38" t="inlineStr">
        <is>
          <t xml:space="preserve">    ONLINE carlos cuadros</t>
        </is>
      </c>
      <c r="C13534" s="39" t="n">
        <v>38319.33</v>
      </c>
      <c r="D13534" s="39" t="n">
        <v>38319.33</v>
      </c>
      <c r="E13534" s="39">
        <f>C13534-D13534</f>
        <v/>
      </c>
      <c r="F13534" s="40">
        <f>IF(D13534=0,0,E13534/ABS(D13534))</f>
        <v/>
      </c>
    </row>
    <row r="13535" hidden="1" outlineLevel="1">
      <c r="A13535" s="37" t="inlineStr"/>
      <c r="B13535" s="38" t="inlineStr">
        <is>
          <t xml:space="preserve">    ONLINE carlos lopez hernandez</t>
        </is>
      </c>
      <c r="C13535" s="39" t="n">
        <v>21540.25</v>
      </c>
      <c r="D13535" s="39" t="n">
        <v>21540.25</v>
      </c>
      <c r="E13535" s="39">
        <f>C13535-D13535</f>
        <v/>
      </c>
      <c r="F13535" s="40">
        <f>IF(D13535=0,0,E13535/ABS(D13535))</f>
        <v/>
      </c>
    </row>
    <row r="13536" hidden="1" outlineLevel="1">
      <c r="A13536" s="37" t="inlineStr"/>
      <c r="B13536" s="38" t="inlineStr">
        <is>
          <t xml:space="preserve">    ONLINE carmen Sofía silva Sánchez</t>
        </is>
      </c>
      <c r="C13536" s="39" t="n">
        <v>15806.72</v>
      </c>
      <c r="D13536" s="39" t="n">
        <v>15806.72</v>
      </c>
      <c r="E13536" s="39">
        <f>C13536-D13536</f>
        <v/>
      </c>
      <c r="F13536" s="40">
        <f>IF(D13536=0,0,E13536/ABS(D13536))</f>
        <v/>
      </c>
    </row>
    <row r="13537" hidden="1" outlineLevel="1">
      <c r="A13537" s="37" t="inlineStr"/>
      <c r="B13537" s="38" t="inlineStr">
        <is>
          <t xml:space="preserve">    ONLINE carmen elena ruiz pineda</t>
        </is>
      </c>
      <c r="C13537" s="39" t="n">
        <v>10569.75</v>
      </c>
      <c r="D13537" s="39" t="n">
        <v>10569.75</v>
      </c>
      <c r="E13537" s="39">
        <f>C13537-D13537</f>
        <v/>
      </c>
      <c r="F13537" s="40">
        <f>IF(D13537=0,0,E13537/ABS(D13537))</f>
        <v/>
      </c>
    </row>
    <row r="13538" hidden="1" outlineLevel="1">
      <c r="A13538" s="37" t="inlineStr"/>
      <c r="B13538" s="38" t="inlineStr">
        <is>
          <t xml:space="preserve">    ONLINE carolina mosquera</t>
        </is>
      </c>
      <c r="C13538" s="39" t="n">
        <v>7983.19</v>
      </c>
      <c r="D13538" s="39" t="n">
        <v>7983.19</v>
      </c>
      <c r="E13538" s="39">
        <f>C13538-D13538</f>
        <v/>
      </c>
      <c r="F13538" s="40">
        <f>IF(D13538=0,0,E13538/ABS(D13538))</f>
        <v/>
      </c>
    </row>
    <row r="13539" hidden="1" outlineLevel="1">
      <c r="A13539" s="37" t="inlineStr"/>
      <c r="B13539" s="38" t="inlineStr">
        <is>
          <t xml:space="preserve">    ONLINE cesar cantillo</t>
        </is>
      </c>
      <c r="C13539" s="39" t="n">
        <v>13411.76</v>
      </c>
      <c r="D13539" s="39" t="n">
        <v>13411.76</v>
      </c>
      <c r="E13539" s="39">
        <f>C13539-D13539</f>
        <v/>
      </c>
      <c r="F13539" s="40">
        <f>IF(D13539=0,0,E13539/ABS(D13539))</f>
        <v/>
      </c>
    </row>
    <row r="13540" hidden="1" outlineLevel="1">
      <c r="A13540" s="37" t="inlineStr"/>
      <c r="B13540" s="38" t="inlineStr">
        <is>
          <t xml:space="preserve">    ONLINE cesar ortiz lopez</t>
        </is>
      </c>
      <c r="C13540" s="39" t="n">
        <v>9100.84</v>
      </c>
      <c r="D13540" s="39" t="n">
        <v>9100.84</v>
      </c>
      <c r="E13540" s="39">
        <f>C13540-D13540</f>
        <v/>
      </c>
      <c r="F13540" s="40">
        <f>IF(D13540=0,0,E13540/ABS(D13540))</f>
        <v/>
      </c>
    </row>
    <row r="13541" hidden="1" outlineLevel="1">
      <c r="A13541" s="37" t="inlineStr"/>
      <c r="B13541" s="38" t="inlineStr">
        <is>
          <t xml:space="preserve">    ONLINE clara Ximena Reyes</t>
        </is>
      </c>
      <c r="C13541" s="39" t="n">
        <v>21714.28</v>
      </c>
      <c r="D13541" s="39" t="n">
        <v>21714.28</v>
      </c>
      <c r="E13541" s="39">
        <f>C13541-D13541</f>
        <v/>
      </c>
      <c r="F13541" s="40">
        <f>IF(D13541=0,0,E13541/ABS(D13541))</f>
        <v/>
      </c>
    </row>
    <row r="13542" hidden="1" outlineLevel="1">
      <c r="A13542" s="37" t="inlineStr"/>
      <c r="B13542" s="38" t="inlineStr">
        <is>
          <t xml:space="preserve">    ONLINE claudia rodriguez</t>
        </is>
      </c>
      <c r="C13542" s="39" t="n">
        <v>9100.84</v>
      </c>
      <c r="D13542" s="39" t="n">
        <v>9100.84</v>
      </c>
      <c r="E13542" s="39">
        <f>C13542-D13542</f>
        <v/>
      </c>
      <c r="F13542" s="40">
        <f>IF(D13542=0,0,E13542/ABS(D13542))</f>
        <v/>
      </c>
    </row>
    <row r="13543" hidden="1" outlineLevel="1">
      <c r="A13543" s="37" t="inlineStr"/>
      <c r="B13543" s="38" t="inlineStr">
        <is>
          <t xml:space="preserve">    ONLINE daniel gallo</t>
        </is>
      </c>
      <c r="C13543" s="39" t="n">
        <v>27302.52</v>
      </c>
      <c r="D13543" s="39" t="n">
        <v>27302.52</v>
      </c>
      <c r="E13543" s="39">
        <f>C13543-D13543</f>
        <v/>
      </c>
      <c r="F13543" s="40">
        <f>IF(D13543=0,0,E13543/ABS(D13543))</f>
        <v/>
      </c>
    </row>
    <row r="13544" hidden="1" outlineLevel="1">
      <c r="A13544" s="37" t="inlineStr"/>
      <c r="B13544" s="38" t="inlineStr">
        <is>
          <t xml:space="preserve">    ONLINE dayana marcela pantoja ortegate</t>
        </is>
      </c>
      <c r="C13544" s="39" t="n">
        <v>15647.06</v>
      </c>
      <c r="D13544" s="39" t="n">
        <v>15647.06</v>
      </c>
      <c r="E13544" s="39">
        <f>C13544-D13544</f>
        <v/>
      </c>
      <c r="F13544" s="40">
        <f>IF(D13544=0,0,E13544/ABS(D13544))</f>
        <v/>
      </c>
    </row>
    <row r="13545" hidden="1" outlineLevel="1">
      <c r="A13545" s="37" t="inlineStr"/>
      <c r="B13545" s="38" t="inlineStr">
        <is>
          <t xml:space="preserve">    ONLINE fanny Martinez</t>
        </is>
      </c>
      <c r="C13545" s="39" t="n">
        <v>12134.45</v>
      </c>
      <c r="D13545" s="39" t="n">
        <v>12134.45</v>
      </c>
      <c r="E13545" s="39">
        <f>C13545-D13545</f>
        <v/>
      </c>
      <c r="F13545" s="40">
        <f>IF(D13545=0,0,E13545/ABS(D13545))</f>
        <v/>
      </c>
    </row>
    <row r="13546" hidden="1" outlineLevel="1">
      <c r="A13546" s="37" t="inlineStr"/>
      <c r="B13546" s="38" t="inlineStr">
        <is>
          <t xml:space="preserve">    ONLINE gina silva</t>
        </is>
      </c>
      <c r="C13546" s="39" t="n">
        <v>246153.79</v>
      </c>
      <c r="D13546" s="39" t="n">
        <v>246153.79</v>
      </c>
      <c r="E13546" s="39">
        <f>C13546-D13546</f>
        <v/>
      </c>
      <c r="F13546" s="40">
        <f>IF(D13546=0,0,E13546/ABS(D13546))</f>
        <v/>
      </c>
    </row>
    <row r="13547" hidden="1" outlineLevel="1">
      <c r="A13547" s="37" t="inlineStr"/>
      <c r="B13547" s="38" t="inlineStr">
        <is>
          <t xml:space="preserve">    ONLINE haver vanegas</t>
        </is>
      </c>
      <c r="C13547" s="39" t="n">
        <v>20596.64</v>
      </c>
      <c r="D13547" s="39" t="n">
        <v>20596.64</v>
      </c>
      <c r="E13547" s="39">
        <f>C13547-D13547</f>
        <v/>
      </c>
      <c r="F13547" s="40">
        <f>IF(D13547=0,0,E13547/ABS(D13547))</f>
        <v/>
      </c>
    </row>
    <row r="13548" hidden="1" outlineLevel="1">
      <c r="A13548" s="37" t="inlineStr"/>
      <c r="B13548" s="38" t="inlineStr">
        <is>
          <t xml:space="preserve">    ONLINE ingrid Salas</t>
        </is>
      </c>
      <c r="C13548" s="39" t="n">
        <v>100345.53</v>
      </c>
      <c r="D13548" s="39" t="n">
        <v>100345.53</v>
      </c>
      <c r="E13548" s="39">
        <f>C13548-D13548</f>
        <v/>
      </c>
      <c r="F13548" s="40">
        <f>IF(D13548=0,0,E13548/ABS(D13548))</f>
        <v/>
      </c>
    </row>
    <row r="13549" hidden="1" outlineLevel="1">
      <c r="A13549" s="37" t="inlineStr"/>
      <c r="B13549" s="38" t="inlineStr">
        <is>
          <t xml:space="preserve">    ONLINE irene borja</t>
        </is>
      </c>
      <c r="C13549" s="39" t="n">
        <v>19638.66</v>
      </c>
      <c r="D13549" s="39" t="n">
        <v>19638.66</v>
      </c>
      <c r="E13549" s="39">
        <f>C13549-D13549</f>
        <v/>
      </c>
      <c r="F13549" s="40">
        <f>IF(D13549=0,0,E13549/ABS(D13549))</f>
        <v/>
      </c>
    </row>
    <row r="13550" hidden="1" outlineLevel="1">
      <c r="A13550" s="37" t="inlineStr"/>
      <c r="B13550" s="38" t="inlineStr">
        <is>
          <t xml:space="preserve">    ONLINE ivan mazo</t>
        </is>
      </c>
      <c r="C13550" s="39" t="n">
        <v>21235.29</v>
      </c>
      <c r="D13550" s="39" t="n">
        <v>21235.29</v>
      </c>
      <c r="E13550" s="39">
        <f>C13550-D13550</f>
        <v/>
      </c>
      <c r="F13550" s="40">
        <f>IF(D13550=0,0,E13550/ABS(D13550))</f>
        <v/>
      </c>
    </row>
    <row r="13551" hidden="1" outlineLevel="1">
      <c r="A13551" s="37" t="inlineStr"/>
      <c r="B13551" s="38" t="inlineStr">
        <is>
          <t xml:space="preserve">    ONLINE jaime alberto lavado jimenez</t>
        </is>
      </c>
      <c r="C13551" s="39" t="n">
        <v>10090.76</v>
      </c>
      <c r="D13551" s="39" t="n">
        <v>10090.76</v>
      </c>
      <c r="E13551" s="39">
        <f>C13551-D13551</f>
        <v/>
      </c>
      <c r="F13551" s="40">
        <f>IF(D13551=0,0,E13551/ABS(D13551))</f>
        <v/>
      </c>
    </row>
    <row r="13552" hidden="1" outlineLevel="1">
      <c r="A13552" s="37" t="inlineStr"/>
      <c r="B13552" s="38" t="inlineStr">
        <is>
          <t xml:space="preserve">    ONLINE jaime restrepo</t>
        </is>
      </c>
      <c r="C13552" s="39" t="n">
        <v>11176.47</v>
      </c>
      <c r="D13552" s="39" t="n">
        <v>11176.47</v>
      </c>
      <c r="E13552" s="39">
        <f>C13552-D13552</f>
        <v/>
      </c>
      <c r="F13552" s="40">
        <f>IF(D13552=0,0,E13552/ABS(D13552))</f>
        <v/>
      </c>
    </row>
    <row r="13553" hidden="1" outlineLevel="1">
      <c r="A13553" s="37" t="inlineStr"/>
      <c r="B13553" s="38" t="inlineStr">
        <is>
          <t xml:space="preserve">    ONLINE jairo Andres villarraga</t>
        </is>
      </c>
      <c r="C13553" s="39" t="n">
        <v>9100.84</v>
      </c>
      <c r="D13553" s="39" t="n">
        <v>9100.84</v>
      </c>
      <c r="E13553" s="39">
        <f>C13553-D13553</f>
        <v/>
      </c>
      <c r="F13553" s="40">
        <f>IF(D13553=0,0,E13553/ABS(D13553))</f>
        <v/>
      </c>
    </row>
    <row r="13554" hidden="1" outlineLevel="1">
      <c r="A13554" s="37" t="inlineStr"/>
      <c r="B13554" s="38" t="inlineStr">
        <is>
          <t xml:space="preserve">    ONLINE janneth bolivar</t>
        </is>
      </c>
      <c r="C13554" s="39" t="n">
        <v>5588.24</v>
      </c>
      <c r="D13554" s="39" t="n">
        <v>5588.24</v>
      </c>
      <c r="E13554" s="39">
        <f>C13554-D13554</f>
        <v/>
      </c>
      <c r="F13554" s="40">
        <f>IF(D13554=0,0,E13554/ABS(D13554))</f>
        <v/>
      </c>
    </row>
    <row r="13555" hidden="1" outlineLevel="1">
      <c r="A13555" s="37" t="inlineStr"/>
      <c r="B13555" s="38" t="inlineStr">
        <is>
          <t xml:space="preserve">    ONLINE johanna Marcela Mazuera Quintero</t>
        </is>
      </c>
      <c r="C13555" s="39" t="n">
        <v>20596.64</v>
      </c>
      <c r="D13555" s="39" t="n">
        <v>20596.64</v>
      </c>
      <c r="E13555" s="39">
        <f>C13555-D13555</f>
        <v/>
      </c>
      <c r="F13555" s="40">
        <f>IF(D13555=0,0,E13555/ABS(D13555))</f>
        <v/>
      </c>
    </row>
    <row r="13556" hidden="1" outlineLevel="1">
      <c r="A13556" s="37" t="inlineStr"/>
      <c r="B13556" s="38" t="inlineStr">
        <is>
          <t xml:space="preserve">    ONLINE jorge Andres Orozco Diaz</t>
        </is>
      </c>
      <c r="C13556" s="39" t="n">
        <v>21554.62</v>
      </c>
      <c r="D13556" s="39" t="n">
        <v>21554.62</v>
      </c>
      <c r="E13556" s="39">
        <f>C13556-D13556</f>
        <v/>
      </c>
      <c r="F13556" s="40">
        <f>IF(D13556=0,0,E13556/ABS(D13556))</f>
        <v/>
      </c>
    </row>
    <row r="13557" hidden="1" outlineLevel="1">
      <c r="A13557" s="37" t="inlineStr"/>
      <c r="B13557" s="38" t="inlineStr">
        <is>
          <t xml:space="preserve">    ONLINE jose delgado</t>
        </is>
      </c>
      <c r="C13557" s="39" t="n">
        <v>45025.21</v>
      </c>
      <c r="D13557" s="39" t="n">
        <v>45025.21</v>
      </c>
      <c r="E13557" s="39">
        <f>C13557-D13557</f>
        <v/>
      </c>
      <c r="F13557" s="40">
        <f>IF(D13557=0,0,E13557/ABS(D13557))</f>
        <v/>
      </c>
    </row>
    <row r="13558" hidden="1" outlineLevel="1">
      <c r="A13558" s="37" t="inlineStr"/>
      <c r="B13558" s="38" t="inlineStr">
        <is>
          <t xml:space="preserve">    ONLINE juliana jaramillo</t>
        </is>
      </c>
      <c r="C13558" s="39" t="n">
        <v>29538</v>
      </c>
      <c r="D13558" s="39" t="n">
        <v>29538</v>
      </c>
      <c r="E13558" s="39">
        <f>C13558-D13558</f>
        <v/>
      </c>
      <c r="F13558" s="40">
        <f>IF(D13558=0,0,E13558/ABS(D13558))</f>
        <v/>
      </c>
    </row>
    <row r="13559" hidden="1" outlineLevel="1">
      <c r="A13559" s="37" t="inlineStr"/>
      <c r="B13559" s="38" t="inlineStr">
        <is>
          <t xml:space="preserve">    ONLINE julie pauline londoño angel</t>
        </is>
      </c>
      <c r="C13559" s="39" t="n">
        <v>6226.89</v>
      </c>
      <c r="D13559" s="39" t="n">
        <v>6226.89</v>
      </c>
      <c r="E13559" s="39">
        <f>C13559-D13559</f>
        <v/>
      </c>
      <c r="F13559" s="40">
        <f>IF(D13559=0,0,E13559/ABS(D13559))</f>
        <v/>
      </c>
    </row>
    <row r="13560" hidden="1" outlineLevel="1">
      <c r="A13560" s="37" t="inlineStr"/>
      <c r="B13560" s="38" t="inlineStr">
        <is>
          <t xml:space="preserve">    ONLINE karen lara</t>
        </is>
      </c>
      <c r="C13560" s="39" t="n">
        <v>9100.84</v>
      </c>
      <c r="D13560" s="39" t="n">
        <v>9100.84</v>
      </c>
      <c r="E13560" s="39">
        <f>C13560-D13560</f>
        <v/>
      </c>
      <c r="F13560" s="40">
        <f>IF(D13560=0,0,E13560/ABS(D13560))</f>
        <v/>
      </c>
    </row>
    <row r="13561" hidden="1" outlineLevel="1">
      <c r="A13561" s="37" t="inlineStr"/>
      <c r="B13561" s="38" t="inlineStr">
        <is>
          <t xml:space="preserve">    ONLINE karen perilla marin</t>
        </is>
      </c>
      <c r="C13561" s="39" t="n">
        <v>114926.03</v>
      </c>
      <c r="D13561" s="39" t="n">
        <v>114926.03</v>
      </c>
      <c r="E13561" s="39">
        <f>C13561-D13561</f>
        <v/>
      </c>
      <c r="F13561" s="40">
        <f>IF(D13561=0,0,E13561/ABS(D13561))</f>
        <v/>
      </c>
    </row>
    <row r="13562" hidden="1" outlineLevel="1">
      <c r="A13562" s="37" t="inlineStr"/>
      <c r="B13562" s="38" t="inlineStr">
        <is>
          <t xml:space="preserve">    ONLINE karime andrea retamoza barrios</t>
        </is>
      </c>
      <c r="C13562" s="39" t="n">
        <v>19159.66</v>
      </c>
      <c r="D13562" s="39" t="n">
        <v>19159.66</v>
      </c>
      <c r="E13562" s="39">
        <f>C13562-D13562</f>
        <v/>
      </c>
      <c r="F13562" s="40">
        <f>IF(D13562=0,0,E13562/ABS(D13562))</f>
        <v/>
      </c>
    </row>
    <row r="13563" hidden="1" outlineLevel="1">
      <c r="A13563" s="37" t="inlineStr"/>
      <c r="B13563" s="38" t="inlineStr">
        <is>
          <t xml:space="preserve">    ONLINE karol dayana camacho prieto</t>
        </is>
      </c>
      <c r="C13563" s="39" t="n">
        <v>9579.83</v>
      </c>
      <c r="D13563" s="39" t="n">
        <v>9579.83</v>
      </c>
      <c r="E13563" s="39">
        <f>C13563-D13563</f>
        <v/>
      </c>
      <c r="F13563" s="40">
        <f>IF(D13563=0,0,E13563/ABS(D13563))</f>
        <v/>
      </c>
    </row>
    <row r="13564" hidden="1" outlineLevel="1">
      <c r="A13564" s="37" t="inlineStr"/>
      <c r="B13564" s="38" t="inlineStr">
        <is>
          <t xml:space="preserve">    ONLINE katherine Arias</t>
        </is>
      </c>
      <c r="C13564" s="39" t="n">
        <v>9579.83</v>
      </c>
      <c r="D13564" s="39" t="n">
        <v>9579.83</v>
      </c>
      <c r="E13564" s="39">
        <f>C13564-D13564</f>
        <v/>
      </c>
      <c r="F13564" s="40">
        <f>IF(D13564=0,0,E13564/ABS(D13564))</f>
        <v/>
      </c>
    </row>
    <row r="13565" hidden="1" outlineLevel="1">
      <c r="A13565" s="37" t="inlineStr"/>
      <c r="B13565" s="38" t="inlineStr">
        <is>
          <t xml:space="preserve">    ONLINE kelly mosquera aguilar</t>
        </is>
      </c>
      <c r="C13565" s="39" t="n">
        <v>19159.66</v>
      </c>
      <c r="D13565" s="39" t="n">
        <v>19159.66</v>
      </c>
      <c r="E13565" s="39">
        <f>C13565-D13565</f>
        <v/>
      </c>
      <c r="F13565" s="40">
        <f>IF(D13565=0,0,E13565/ABS(D13565))</f>
        <v/>
      </c>
    </row>
    <row r="13566" hidden="1" outlineLevel="1">
      <c r="A13566" s="37" t="inlineStr"/>
      <c r="B13566" s="38" t="inlineStr">
        <is>
          <t xml:space="preserve">    ONLINE ketian katerine gordon Rodriguez</t>
        </is>
      </c>
      <c r="C13566" s="39" t="n">
        <v>102855.46</v>
      </c>
      <c r="D13566" s="39" t="n">
        <v>102855.46</v>
      </c>
      <c r="E13566" s="39">
        <f>C13566-D13566</f>
        <v/>
      </c>
      <c r="F13566" s="40">
        <f>IF(D13566=0,0,E13566/ABS(D13566))</f>
        <v/>
      </c>
    </row>
    <row r="13567" hidden="1" outlineLevel="1">
      <c r="A13567" s="37" t="inlineStr"/>
      <c r="B13567" s="38" t="inlineStr">
        <is>
          <t xml:space="preserve">    ONLINE laura garzon</t>
        </is>
      </c>
      <c r="C13567" s="39" t="n">
        <v>20596.64</v>
      </c>
      <c r="D13567" s="39" t="n">
        <v>20596.64</v>
      </c>
      <c r="E13567" s="39">
        <f>C13567-D13567</f>
        <v/>
      </c>
      <c r="F13567" s="40">
        <f>IF(D13567=0,0,E13567/ABS(D13567))</f>
        <v/>
      </c>
    </row>
    <row r="13568" hidden="1" outlineLevel="1">
      <c r="A13568" s="37" t="inlineStr"/>
      <c r="B13568" s="38" t="inlineStr">
        <is>
          <t xml:space="preserve">    ONLINE laura londono</t>
        </is>
      </c>
      <c r="C13568" s="39" t="n">
        <v>9100.84</v>
      </c>
      <c r="D13568" s="39" t="n">
        <v>9100.84</v>
      </c>
      <c r="E13568" s="39">
        <f>C13568-D13568</f>
        <v/>
      </c>
      <c r="F13568" s="40">
        <f>IF(D13568=0,0,E13568/ABS(D13568))</f>
        <v/>
      </c>
    </row>
    <row r="13569" hidden="1" outlineLevel="1">
      <c r="A13569" s="37" t="inlineStr"/>
      <c r="B13569" s="38" t="inlineStr">
        <is>
          <t xml:space="preserve">    ONLINE laura luque salgado</t>
        </is>
      </c>
      <c r="C13569" s="39" t="n">
        <v>21650.42</v>
      </c>
      <c r="D13569" s="39" t="n">
        <v>21650.42</v>
      </c>
      <c r="E13569" s="39">
        <f>C13569-D13569</f>
        <v/>
      </c>
      <c r="F13569" s="40">
        <f>IF(D13569=0,0,E13569/ABS(D13569))</f>
        <v/>
      </c>
    </row>
    <row r="13570" hidden="1" outlineLevel="1">
      <c r="A13570" s="37" t="inlineStr"/>
      <c r="B13570" s="38" t="inlineStr">
        <is>
          <t xml:space="preserve">    ONLINE laureano acevedo</t>
        </is>
      </c>
      <c r="C13570" s="39" t="n">
        <v>32328.74</v>
      </c>
      <c r="D13570" s="39" t="n">
        <v>32328.74</v>
      </c>
      <c r="E13570" s="39">
        <f>C13570-D13570</f>
        <v/>
      </c>
      <c r="F13570" s="40">
        <f>IF(D13570=0,0,E13570/ABS(D13570))</f>
        <v/>
      </c>
    </row>
    <row r="13571" hidden="1" outlineLevel="1">
      <c r="A13571" s="37" t="inlineStr"/>
      <c r="B13571" s="38" t="inlineStr">
        <is>
          <t xml:space="preserve">    ONLINE leidy serna</t>
        </is>
      </c>
      <c r="C13571" s="39" t="n">
        <v>19159.66</v>
      </c>
      <c r="D13571" s="39" t="n">
        <v>19159.66</v>
      </c>
      <c r="E13571" s="39">
        <f>C13571-D13571</f>
        <v/>
      </c>
      <c r="F13571" s="40">
        <f>IF(D13571=0,0,E13571/ABS(D13571))</f>
        <v/>
      </c>
    </row>
    <row r="13572" hidden="1" outlineLevel="1">
      <c r="A13572" s="37" t="inlineStr"/>
      <c r="B13572" s="38" t="inlineStr">
        <is>
          <t xml:space="preserve">    ONLINE leny rada</t>
        </is>
      </c>
      <c r="C13572" s="39" t="n">
        <v>21394.96</v>
      </c>
      <c r="D13572" s="39" t="n">
        <v>21394.96</v>
      </c>
      <c r="E13572" s="39">
        <f>C13572-D13572</f>
        <v/>
      </c>
      <c r="F13572" s="40">
        <f>IF(D13572=0,0,E13572/ABS(D13572))</f>
        <v/>
      </c>
    </row>
    <row r="13573" hidden="1" outlineLevel="1">
      <c r="A13573" s="37" t="inlineStr"/>
      <c r="B13573" s="38" t="inlineStr">
        <is>
          <t xml:space="preserve">    ONLINE leonela Quintero</t>
        </is>
      </c>
      <c r="C13573" s="39" t="n">
        <v>23949.58</v>
      </c>
      <c r="D13573" s="39" t="n">
        <v>23949.58</v>
      </c>
      <c r="E13573" s="39">
        <f>C13573-D13573</f>
        <v/>
      </c>
      <c r="F13573" s="40">
        <f>IF(D13573=0,0,E13573/ABS(D13573))</f>
        <v/>
      </c>
    </row>
    <row r="13574" hidden="1" outlineLevel="1">
      <c r="A13574" s="37" t="inlineStr"/>
      <c r="B13574" s="38" t="inlineStr">
        <is>
          <t xml:space="preserve">    ONLINE libardo hernandez tirado</t>
        </is>
      </c>
      <c r="C13574" s="39" t="n">
        <v>6546.22</v>
      </c>
      <c r="D13574" s="39" t="n">
        <v>6546.22</v>
      </c>
      <c r="E13574" s="39">
        <f>C13574-D13574</f>
        <v/>
      </c>
      <c r="F13574" s="40">
        <f>IF(D13574=0,0,E13574/ABS(D13574))</f>
        <v/>
      </c>
    </row>
    <row r="13575" hidden="1" outlineLevel="1">
      <c r="A13575" s="37" t="inlineStr"/>
      <c r="B13575" s="38" t="inlineStr">
        <is>
          <t xml:space="preserve">    ONLINE lilia godoy</t>
        </is>
      </c>
      <c r="C13575" s="39" t="n">
        <v>12773.11</v>
      </c>
      <c r="D13575" s="39" t="n">
        <v>12773.11</v>
      </c>
      <c r="E13575" s="39">
        <f>C13575-D13575</f>
        <v/>
      </c>
      <c r="F13575" s="40">
        <f>IF(D13575=0,0,E13575/ABS(D13575))</f>
        <v/>
      </c>
    </row>
    <row r="13576" hidden="1" outlineLevel="1">
      <c r="A13576" s="37" t="inlineStr"/>
      <c r="B13576" s="38" t="inlineStr">
        <is>
          <t xml:space="preserve">    ONLINE liliana Torres</t>
        </is>
      </c>
      <c r="C13576" s="39" t="n">
        <v>9100.84</v>
      </c>
      <c r="D13576" s="39" t="n">
        <v>9100.84</v>
      </c>
      <c r="E13576" s="39">
        <f>C13576-D13576</f>
        <v/>
      </c>
      <c r="F13576" s="40">
        <f>IF(D13576=0,0,E13576/ABS(D13576))</f>
        <v/>
      </c>
    </row>
    <row r="13577" hidden="1" outlineLevel="1">
      <c r="A13577" s="37" t="inlineStr"/>
      <c r="B13577" s="38" t="inlineStr">
        <is>
          <t xml:space="preserve">    ONLINE liliana miranda</t>
        </is>
      </c>
      <c r="C13577" s="39" t="n">
        <v>5588</v>
      </c>
      <c r="D13577" s="39" t="n">
        <v>5588</v>
      </c>
      <c r="E13577" s="39">
        <f>C13577-D13577</f>
        <v/>
      </c>
      <c r="F13577" s="40">
        <f>IF(D13577=0,0,E13577/ABS(D13577))</f>
        <v/>
      </c>
    </row>
    <row r="13578" hidden="1" outlineLevel="1">
      <c r="A13578" s="37" t="inlineStr"/>
      <c r="B13578" s="38" t="inlineStr">
        <is>
          <t xml:space="preserve">    ONLINE liliana sandoval</t>
        </is>
      </c>
      <c r="C13578" s="39" t="n">
        <v>12134.46</v>
      </c>
      <c r="D13578" s="39" t="n">
        <v>12134.46</v>
      </c>
      <c r="E13578" s="39">
        <f>C13578-D13578</f>
        <v/>
      </c>
      <c r="F13578" s="40">
        <f>IF(D13578=0,0,E13578/ABS(D13578))</f>
        <v/>
      </c>
    </row>
    <row r="13579" hidden="1" outlineLevel="1">
      <c r="A13579" s="37" t="inlineStr"/>
      <c r="B13579" s="38" t="inlineStr">
        <is>
          <t xml:space="preserve">    ONLINE luisa bohorquez</t>
        </is>
      </c>
      <c r="C13579" s="39" t="n">
        <v>51124.37</v>
      </c>
      <c r="D13579" s="39" t="n">
        <v>51124.37</v>
      </c>
      <c r="E13579" s="39">
        <f>C13579-D13579</f>
        <v/>
      </c>
      <c r="F13579" s="40">
        <f>IF(D13579=0,0,E13579/ABS(D13579))</f>
        <v/>
      </c>
    </row>
    <row r="13580" hidden="1" outlineLevel="1">
      <c r="A13580" s="37" t="inlineStr"/>
      <c r="B13580" s="38" t="inlineStr">
        <is>
          <t xml:space="preserve">    ONLINE lynda puerto</t>
        </is>
      </c>
      <c r="C13580" s="39" t="n">
        <v>19159.66</v>
      </c>
      <c r="D13580" s="39" t="n">
        <v>19159.66</v>
      </c>
      <c r="E13580" s="39">
        <f>C13580-D13580</f>
        <v/>
      </c>
      <c r="F13580" s="40">
        <f>IF(D13580=0,0,E13580/ABS(D13580))</f>
        <v/>
      </c>
    </row>
    <row r="13581" hidden="1" outlineLevel="1">
      <c r="A13581" s="37" t="inlineStr"/>
      <c r="B13581" s="38" t="inlineStr">
        <is>
          <t xml:space="preserve">    ONLINE manuel rincon</t>
        </is>
      </c>
      <c r="C13581" s="39" t="n">
        <v>10090.76</v>
      </c>
      <c r="D13581" s="39" t="n">
        <v>10090.76</v>
      </c>
      <c r="E13581" s="39">
        <f>C13581-D13581</f>
        <v/>
      </c>
      <c r="F13581" s="40">
        <f>IF(D13581=0,0,E13581/ABS(D13581))</f>
        <v/>
      </c>
    </row>
    <row r="13582" hidden="1" outlineLevel="1">
      <c r="A13582" s="37" t="inlineStr"/>
      <c r="B13582" s="38" t="inlineStr">
        <is>
          <t xml:space="preserve">    ONLINE manuela rodriguez</t>
        </is>
      </c>
      <c r="C13582" s="39" t="n">
        <v>9579.83</v>
      </c>
      <c r="D13582" s="39" t="n">
        <v>9579.83</v>
      </c>
      <c r="E13582" s="39">
        <f>C13582-D13582</f>
        <v/>
      </c>
      <c r="F13582" s="40">
        <f>IF(D13582=0,0,E13582/ABS(D13582))</f>
        <v/>
      </c>
    </row>
    <row r="13583" hidden="1" outlineLevel="1">
      <c r="A13583" s="37" t="inlineStr"/>
      <c r="B13583" s="38" t="inlineStr">
        <is>
          <t xml:space="preserve">    ONLINE maria clara borrero caldas</t>
        </is>
      </c>
      <c r="C13583" s="39" t="n">
        <v>63865.55</v>
      </c>
      <c r="D13583" s="39" t="n">
        <v>63865.55</v>
      </c>
      <c r="E13583" s="39">
        <f>C13583-D13583</f>
        <v/>
      </c>
      <c r="F13583" s="40">
        <f>IF(D13583=0,0,E13583/ABS(D13583))</f>
        <v/>
      </c>
    </row>
    <row r="13584" hidden="1" outlineLevel="1">
      <c r="A13584" s="37" t="inlineStr"/>
      <c r="B13584" s="38" t="inlineStr">
        <is>
          <t xml:space="preserve">    ONLINE maria fernanda urquina</t>
        </is>
      </c>
      <c r="C13584" s="39" t="n">
        <v>52689.08</v>
      </c>
      <c r="D13584" s="39" t="n">
        <v>52689.08</v>
      </c>
      <c r="E13584" s="39">
        <f>C13584-D13584</f>
        <v/>
      </c>
      <c r="F13584" s="40">
        <f>IF(D13584=0,0,E13584/ABS(D13584))</f>
        <v/>
      </c>
    </row>
    <row r="13585" hidden="1" outlineLevel="1">
      <c r="A13585" s="37" t="inlineStr"/>
      <c r="B13585" s="38" t="inlineStr">
        <is>
          <t xml:space="preserve">    ONLINE maria gabriela martinez quintero</t>
        </is>
      </c>
      <c r="C13585" s="39" t="n">
        <v>34327.73</v>
      </c>
      <c r="D13585" s="39" t="n">
        <v>34327.73</v>
      </c>
      <c r="E13585" s="39">
        <f>C13585-D13585</f>
        <v/>
      </c>
      <c r="F13585" s="40">
        <f>IF(D13585=0,0,E13585/ABS(D13585))</f>
        <v/>
      </c>
    </row>
    <row r="13586" hidden="1" outlineLevel="1">
      <c r="A13586" s="37" t="inlineStr"/>
      <c r="B13586" s="38" t="inlineStr">
        <is>
          <t xml:space="preserve">    ONLINE maria jose gonzalez rivera</t>
        </is>
      </c>
      <c r="C13586" s="39" t="n">
        <v>23829.85</v>
      </c>
      <c r="D13586" s="39" t="n">
        <v>23829.85</v>
      </c>
      <c r="E13586" s="39">
        <f>C13586-D13586</f>
        <v/>
      </c>
      <c r="F13586" s="40">
        <f>IF(D13586=0,0,E13586/ABS(D13586))</f>
        <v/>
      </c>
    </row>
    <row r="13587" hidden="1" outlineLevel="1">
      <c r="A13587" s="37" t="inlineStr"/>
      <c r="B13587" s="38" t="inlineStr">
        <is>
          <t xml:space="preserve">    ONLINE maria juliana ruiz</t>
        </is>
      </c>
      <c r="C13587" s="39" t="n">
        <v>7983.19</v>
      </c>
      <c r="D13587" s="39" t="n">
        <v>7983.19</v>
      </c>
      <c r="E13587" s="39">
        <f>C13587-D13587</f>
        <v/>
      </c>
      <c r="F13587" s="40">
        <f>IF(D13587=0,0,E13587/ABS(D13587))</f>
        <v/>
      </c>
    </row>
    <row r="13588" hidden="1" outlineLevel="1">
      <c r="A13588" s="37" t="inlineStr"/>
      <c r="B13588" s="38" t="inlineStr">
        <is>
          <t xml:space="preserve">    ONLINE maria orozco</t>
        </is>
      </c>
      <c r="C13588" s="39" t="n">
        <v>13571.43</v>
      </c>
      <c r="D13588" s="39" t="n">
        <v>13571.43</v>
      </c>
      <c r="E13588" s="39">
        <f>C13588-D13588</f>
        <v/>
      </c>
      <c r="F13588" s="40">
        <f>IF(D13588=0,0,E13588/ABS(D13588))</f>
        <v/>
      </c>
    </row>
    <row r="13589" hidden="1" outlineLevel="1">
      <c r="A13589" s="37" t="inlineStr"/>
      <c r="B13589" s="38" t="inlineStr">
        <is>
          <t xml:space="preserve">    ONLINE maria paramo</t>
        </is>
      </c>
      <c r="C13589" s="39" t="n">
        <v>37999.99</v>
      </c>
      <c r="D13589" s="39" t="n">
        <v>37999.99</v>
      </c>
      <c r="E13589" s="39">
        <f>C13589-D13589</f>
        <v/>
      </c>
      <c r="F13589" s="40">
        <f>IF(D13589=0,0,E13589/ABS(D13589))</f>
        <v/>
      </c>
    </row>
    <row r="13590" hidden="1" outlineLevel="1">
      <c r="A13590" s="37" t="inlineStr"/>
      <c r="B13590" s="38" t="inlineStr">
        <is>
          <t xml:space="preserve">    ONLINE maria ximena caicedo</t>
        </is>
      </c>
      <c r="C13590" s="39" t="n">
        <v>33050.41</v>
      </c>
      <c r="D13590" s="39" t="n">
        <v>33050.41</v>
      </c>
      <c r="E13590" s="39">
        <f>C13590-D13590</f>
        <v/>
      </c>
      <c r="F13590" s="40">
        <f>IF(D13590=0,0,E13590/ABS(D13590))</f>
        <v/>
      </c>
    </row>
    <row r="13591" hidden="1" outlineLevel="1">
      <c r="A13591" s="37" t="inlineStr"/>
      <c r="B13591" s="38" t="inlineStr">
        <is>
          <t xml:space="preserve">    ONLINE martha forero</t>
        </is>
      </c>
      <c r="C13591" s="39" t="n">
        <v>27302.52</v>
      </c>
      <c r="D13591" s="39" t="n">
        <v>27302.52</v>
      </c>
      <c r="E13591" s="39">
        <f>C13591-D13591</f>
        <v/>
      </c>
      <c r="F13591" s="40">
        <f>IF(D13591=0,0,E13591/ABS(D13591))</f>
        <v/>
      </c>
    </row>
    <row r="13592" hidden="1" outlineLevel="1">
      <c r="A13592" s="37" t="inlineStr"/>
      <c r="B13592" s="38" t="inlineStr">
        <is>
          <t xml:space="preserve">    ONLINE melanie diaz</t>
        </is>
      </c>
      <c r="C13592" s="39" t="n">
        <v>9579.83</v>
      </c>
      <c r="D13592" s="39" t="n">
        <v>9579.83</v>
      </c>
      <c r="E13592" s="39">
        <f>C13592-D13592</f>
        <v/>
      </c>
      <c r="F13592" s="40">
        <f>IF(D13592=0,0,E13592/ABS(D13592))</f>
        <v/>
      </c>
    </row>
    <row r="13593" hidden="1" outlineLevel="1">
      <c r="A13593" s="37" t="inlineStr"/>
      <c r="B13593" s="38" t="inlineStr">
        <is>
          <t xml:space="preserve">    ONLINE nasser gebara</t>
        </is>
      </c>
      <c r="C13593" s="39" t="n">
        <v>45983.19</v>
      </c>
      <c r="D13593" s="39" t="n">
        <v>45983.19</v>
      </c>
      <c r="E13593" s="39">
        <f>C13593-D13593</f>
        <v/>
      </c>
      <c r="F13593" s="40">
        <f>IF(D13593=0,0,E13593/ABS(D13593))</f>
        <v/>
      </c>
    </row>
    <row r="13594" hidden="1" outlineLevel="1">
      <c r="A13594" s="37" t="inlineStr"/>
      <c r="B13594" s="38" t="inlineStr">
        <is>
          <t xml:space="preserve">    ONLINE natalia galvis</t>
        </is>
      </c>
      <c r="C13594" s="39" t="n">
        <v>9100.84</v>
      </c>
      <c r="D13594" s="39" t="n">
        <v>9100.84</v>
      </c>
      <c r="E13594" s="39">
        <f>C13594-D13594</f>
        <v/>
      </c>
      <c r="F13594" s="40">
        <f>IF(D13594=0,0,E13594/ABS(D13594))</f>
        <v/>
      </c>
    </row>
    <row r="13595" hidden="1" outlineLevel="1">
      <c r="A13595" s="37" t="inlineStr"/>
      <c r="B13595" s="38" t="inlineStr">
        <is>
          <t xml:space="preserve">    ONLINE natalia mejia</t>
        </is>
      </c>
      <c r="C13595" s="39" t="n">
        <v>131084.03</v>
      </c>
      <c r="D13595" s="39" t="n">
        <v>131084.03</v>
      </c>
      <c r="E13595" s="39">
        <f>C13595-D13595</f>
        <v/>
      </c>
      <c r="F13595" s="40">
        <f>IF(D13595=0,0,E13595/ABS(D13595))</f>
        <v/>
      </c>
    </row>
    <row r="13596" hidden="1" outlineLevel="1">
      <c r="A13596" s="37" t="inlineStr"/>
      <c r="B13596" s="38" t="inlineStr">
        <is>
          <t xml:space="preserve">    ONLINE patricia rojas</t>
        </is>
      </c>
      <c r="C13596" s="39" t="n">
        <v>10569.75</v>
      </c>
      <c r="D13596" s="39" t="n">
        <v>10569.75</v>
      </c>
      <c r="E13596" s="39">
        <f>C13596-D13596</f>
        <v/>
      </c>
      <c r="F13596" s="40">
        <f>IF(D13596=0,0,E13596/ABS(D13596))</f>
        <v/>
      </c>
    </row>
    <row r="13597" hidden="1" outlineLevel="1">
      <c r="A13597" s="37" t="inlineStr"/>
      <c r="B13597" s="38" t="inlineStr">
        <is>
          <t xml:space="preserve">    ONLINE paula franco</t>
        </is>
      </c>
      <c r="C13597" s="39" t="n">
        <v>79512.60000000001</v>
      </c>
      <c r="D13597" s="39" t="n">
        <v>79512.60000000001</v>
      </c>
      <c r="E13597" s="39">
        <f>C13597-D13597</f>
        <v/>
      </c>
      <c r="F13597" s="40">
        <f>IF(D13597=0,0,E13597/ABS(D13597))</f>
        <v/>
      </c>
    </row>
    <row r="13598" hidden="1" outlineLevel="1">
      <c r="A13598" s="37" t="inlineStr"/>
      <c r="B13598" s="38" t="inlineStr">
        <is>
          <t xml:space="preserve">    ONLINE roberto carlos Gonzalez Torres</t>
        </is>
      </c>
      <c r="C13598" s="39" t="n">
        <v>19159.66</v>
      </c>
      <c r="D13598" s="39" t="n">
        <v>19159.66</v>
      </c>
      <c r="E13598" s="39">
        <f>C13598-D13598</f>
        <v/>
      </c>
      <c r="F13598" s="40">
        <f>IF(D13598=0,0,E13598/ABS(D13598))</f>
        <v/>
      </c>
    </row>
    <row r="13599" hidden="1" outlineLevel="1">
      <c r="A13599" s="37" t="inlineStr"/>
      <c r="B13599" s="38" t="inlineStr">
        <is>
          <t xml:space="preserve">    ONLINE roxana nieto</t>
        </is>
      </c>
      <c r="C13599" s="39" t="n">
        <v>20692.44</v>
      </c>
      <c r="D13599" s="39" t="n">
        <v>20692.44</v>
      </c>
      <c r="E13599" s="39">
        <f>C13599-D13599</f>
        <v/>
      </c>
      <c r="F13599" s="40">
        <f>IF(D13599=0,0,E13599/ABS(D13599))</f>
        <v/>
      </c>
    </row>
    <row r="13600" hidden="1" outlineLevel="1">
      <c r="A13600" s="37" t="inlineStr"/>
      <c r="B13600" s="38" t="inlineStr">
        <is>
          <t xml:space="preserve">    ONLINE sandra castillo</t>
        </is>
      </c>
      <c r="C13600" s="39" t="n">
        <v>18201.68</v>
      </c>
      <c r="D13600" s="39" t="n">
        <v>18201.68</v>
      </c>
      <c r="E13600" s="39">
        <f>C13600-D13600</f>
        <v/>
      </c>
      <c r="F13600" s="40">
        <f>IF(D13600=0,0,E13600/ABS(D13600))</f>
        <v/>
      </c>
    </row>
    <row r="13601" hidden="1" outlineLevel="1">
      <c r="A13601" s="37" t="inlineStr"/>
      <c r="B13601" s="38" t="inlineStr">
        <is>
          <t xml:space="preserve">    ONLINE sandra milena velez</t>
        </is>
      </c>
      <c r="C13601" s="39" t="n">
        <v>15966.39</v>
      </c>
      <c r="D13601" s="39" t="n">
        <v>15966.39</v>
      </c>
      <c r="E13601" s="39">
        <f>C13601-D13601</f>
        <v/>
      </c>
      <c r="F13601" s="40">
        <f>IF(D13601=0,0,E13601/ABS(D13601))</f>
        <v/>
      </c>
    </row>
    <row r="13602" hidden="1" outlineLevel="1">
      <c r="A13602" s="37" t="inlineStr"/>
      <c r="B13602" s="38" t="inlineStr">
        <is>
          <t xml:space="preserve">    ONLINE santiago pabon carmona</t>
        </is>
      </c>
      <c r="C13602" s="39" t="n">
        <v>9579.83</v>
      </c>
      <c r="D13602" s="39" t="n">
        <v>9579.83</v>
      </c>
      <c r="E13602" s="39">
        <f>C13602-D13602</f>
        <v/>
      </c>
      <c r="F13602" s="40">
        <f>IF(D13602=0,0,E13602/ABS(D13602))</f>
        <v/>
      </c>
    </row>
    <row r="13603" hidden="1" outlineLevel="1">
      <c r="A13603" s="37" t="inlineStr"/>
      <c r="B13603" s="38" t="inlineStr">
        <is>
          <t xml:space="preserve">    ONLINE sebastian Cuartas</t>
        </is>
      </c>
      <c r="C13603" s="39" t="n">
        <v>9579.83</v>
      </c>
      <c r="D13603" s="39" t="n">
        <v>9579.83</v>
      </c>
      <c r="E13603" s="39">
        <f>C13603-D13603</f>
        <v/>
      </c>
      <c r="F13603" s="40">
        <f>IF(D13603=0,0,E13603/ABS(D13603))</f>
        <v/>
      </c>
    </row>
    <row r="13604" hidden="1" outlineLevel="1">
      <c r="A13604" s="37" t="inlineStr"/>
      <c r="B13604" s="38" t="inlineStr">
        <is>
          <t xml:space="preserve">    ONLINE sergio Amaya</t>
        </is>
      </c>
      <c r="C13604" s="39" t="n">
        <v>9579.83</v>
      </c>
      <c r="D13604" s="39" t="n">
        <v>9579.83</v>
      </c>
      <c r="E13604" s="39">
        <f>C13604-D13604</f>
        <v/>
      </c>
      <c r="F13604" s="40">
        <f>IF(D13604=0,0,E13604/ABS(D13604))</f>
        <v/>
      </c>
    </row>
    <row r="13605" hidden="1" outlineLevel="1">
      <c r="A13605" s="37" t="inlineStr"/>
      <c r="B13605" s="38" t="inlineStr">
        <is>
          <t xml:space="preserve">    ONLINE sheyla suarez</t>
        </is>
      </c>
      <c r="C13605" s="39" t="n">
        <v>11176.47</v>
      </c>
      <c r="D13605" s="39" t="n">
        <v>11176.47</v>
      </c>
      <c r="E13605" s="39">
        <f>C13605-D13605</f>
        <v/>
      </c>
      <c r="F13605" s="40">
        <f>IF(D13605=0,0,E13605/ABS(D13605))</f>
        <v/>
      </c>
    </row>
    <row r="13606" hidden="1" outlineLevel="1">
      <c r="A13606" s="37" t="inlineStr"/>
      <c r="B13606" s="38" t="inlineStr">
        <is>
          <t xml:space="preserve">    ONLINE valentina solarte sanchez</t>
        </is>
      </c>
      <c r="C13606" s="39" t="n">
        <v>30272.27</v>
      </c>
      <c r="D13606" s="39" t="n">
        <v>30272.27</v>
      </c>
      <c r="E13606" s="39">
        <f>C13606-D13606</f>
        <v/>
      </c>
      <c r="F13606" s="40">
        <f>IF(D13606=0,0,E13606/ABS(D13606))</f>
        <v/>
      </c>
    </row>
    <row r="13607" hidden="1" outlineLevel="1">
      <c r="A13607" s="37" t="inlineStr"/>
      <c r="B13607" s="38" t="inlineStr">
        <is>
          <t xml:space="preserve">    ONLINE wendy Johanna Castañeda</t>
        </is>
      </c>
      <c r="C13607" s="39" t="n">
        <v>13252.1</v>
      </c>
      <c r="D13607" s="39" t="n">
        <v>13252.1</v>
      </c>
      <c r="E13607" s="39">
        <f>C13607-D13607</f>
        <v/>
      </c>
      <c r="F13607" s="40">
        <f>IF(D13607=0,0,E13607/ABS(D13607))</f>
        <v/>
      </c>
    </row>
    <row r="13608" hidden="1" outlineLevel="1">
      <c r="A13608" s="37" t="inlineStr"/>
      <c r="B13608" s="38" t="inlineStr">
        <is>
          <t xml:space="preserve">    ONLINE wendy camargo</t>
        </is>
      </c>
      <c r="C13608" s="39" t="n">
        <v>19159.66</v>
      </c>
      <c r="D13608" s="39" t="n">
        <v>19159.66</v>
      </c>
      <c r="E13608" s="39">
        <f>C13608-D13608</f>
        <v/>
      </c>
      <c r="F13608" s="40">
        <f>IF(D13608=0,0,E13608/ABS(D13608))</f>
        <v/>
      </c>
    </row>
    <row r="13609" hidden="1" outlineLevel="1">
      <c r="A13609" s="37" t="inlineStr"/>
      <c r="B13609" s="38" t="inlineStr">
        <is>
          <t xml:space="preserve">    ONLINE ximena piedrahita</t>
        </is>
      </c>
      <c r="C13609" s="39" t="n">
        <v>14369.75</v>
      </c>
      <c r="D13609" s="39" t="n">
        <v>14369.75</v>
      </c>
      <c r="E13609" s="39">
        <f>C13609-D13609</f>
        <v/>
      </c>
      <c r="F13609" s="40">
        <f>IF(D13609=0,0,E13609/ABS(D13609))</f>
        <v/>
      </c>
    </row>
    <row r="13610" hidden="1" outlineLevel="1">
      <c r="A13610" s="37" t="inlineStr"/>
      <c r="B13610" s="38" t="inlineStr">
        <is>
          <t xml:space="preserve">    ONLINE xiomara cruz villada</t>
        </is>
      </c>
      <c r="C13610" s="39" t="n">
        <v>19159.66</v>
      </c>
      <c r="D13610" s="39" t="n">
        <v>19159.66</v>
      </c>
      <c r="E13610" s="39">
        <f>C13610-D13610</f>
        <v/>
      </c>
      <c r="F13610" s="40">
        <f>IF(D13610=0,0,E13610/ABS(D13610))</f>
        <v/>
      </c>
    </row>
    <row r="13611" hidden="1" outlineLevel="1">
      <c r="A13611" s="37" t="inlineStr"/>
      <c r="B13611" s="38" t="inlineStr">
        <is>
          <t xml:space="preserve">    ONLINE yajaira sanchez</t>
        </is>
      </c>
      <c r="C13611" s="39" t="n">
        <v>7983.19</v>
      </c>
      <c r="D13611" s="39" t="n">
        <v>7983.19</v>
      </c>
      <c r="E13611" s="39">
        <f>C13611-D13611</f>
        <v/>
      </c>
      <c r="F13611" s="40">
        <f>IF(D13611=0,0,E13611/ABS(D13611))</f>
        <v/>
      </c>
    </row>
    <row r="13612" hidden="1" outlineLevel="1">
      <c r="A13612" s="37" t="inlineStr"/>
      <c r="B13612" s="38" t="inlineStr">
        <is>
          <t xml:space="preserve">    ONLINE yarith pineda</t>
        </is>
      </c>
      <c r="C13612" s="39" t="n">
        <v>6386.55</v>
      </c>
      <c r="D13612" s="39" t="n">
        <v>6386.55</v>
      </c>
      <c r="E13612" s="39">
        <f>C13612-D13612</f>
        <v/>
      </c>
      <c r="F13612" s="40">
        <f>IF(D13612=0,0,E13612/ABS(D13612))</f>
        <v/>
      </c>
    </row>
    <row r="13613" hidden="1" outlineLevel="1">
      <c r="A13613" s="37" t="inlineStr"/>
      <c r="B13613" s="38" t="inlineStr">
        <is>
          <t xml:space="preserve">    ONLINE zully perez</t>
        </is>
      </c>
      <c r="C13613" s="39" t="n">
        <v>12773.11</v>
      </c>
      <c r="D13613" s="39" t="n">
        <v>12773.11</v>
      </c>
      <c r="E13613" s="39">
        <f>C13613-D13613</f>
        <v/>
      </c>
      <c r="F13613" s="40">
        <f>IF(D13613=0,0,E13613/ABS(D13613))</f>
        <v/>
      </c>
    </row>
    <row r="13614" hidden="1" outlineLevel="1">
      <c r="A13614" s="37" t="inlineStr"/>
      <c r="B13614" s="38" t="inlineStr">
        <is>
          <t xml:space="preserve">    ONLINE zuly cardenas</t>
        </is>
      </c>
      <c r="C13614" s="39" t="n">
        <v>7184.87</v>
      </c>
      <c r="D13614" s="39" t="n">
        <v>7184.87</v>
      </c>
      <c r="E13614" s="39">
        <f>C13614-D13614</f>
        <v/>
      </c>
      <c r="F13614" s="40">
        <f>IF(D13614=0,0,E13614/ABS(D13614))</f>
        <v/>
      </c>
    </row>
    <row r="13615" hidden="1" outlineLevel="1">
      <c r="A13615" s="37" t="inlineStr"/>
      <c r="B13615" s="38" t="inlineStr">
        <is>
          <t xml:space="preserve">    ONLINE Álvaro Londoño</t>
        </is>
      </c>
      <c r="C13615" s="39" t="n">
        <v>19159.66</v>
      </c>
      <c r="D13615" s="39" t="n">
        <v>19159.66</v>
      </c>
      <c r="E13615" s="39">
        <f>C13615-D13615</f>
        <v/>
      </c>
      <c r="F13615" s="40">
        <f>IF(D13615=0,0,E13615/ABS(D13615))</f>
        <v/>
      </c>
    </row>
    <row r="13616" hidden="1" outlineLevel="1">
      <c r="A13616" s="37" t="inlineStr"/>
      <c r="B13616" s="38" t="inlineStr">
        <is>
          <t xml:space="preserve">    ONLINE Ángela Espitia</t>
        </is>
      </c>
      <c r="C13616" s="39" t="n">
        <v>9579.83</v>
      </c>
      <c r="D13616" s="39" t="n">
        <v>9579.83</v>
      </c>
      <c r="E13616" s="39">
        <f>C13616-D13616</f>
        <v/>
      </c>
      <c r="F13616" s="40">
        <f>IF(D13616=0,0,E13616/ABS(D13616))</f>
        <v/>
      </c>
    </row>
    <row r="13617" hidden="1" outlineLevel="1">
      <c r="A13617" s="37" t="inlineStr"/>
      <c r="B13617" s="38" t="inlineStr">
        <is>
          <t xml:space="preserve">    ONLINE Ángela Henao</t>
        </is>
      </c>
      <c r="C13617" s="39" t="n">
        <v>9100.84</v>
      </c>
      <c r="D13617" s="39" t="n">
        <v>9100.84</v>
      </c>
      <c r="E13617" s="39">
        <f>C13617-D13617</f>
        <v/>
      </c>
      <c r="F13617" s="40">
        <f>IF(D13617=0,0,E13617/ABS(D13617))</f>
        <v/>
      </c>
    </row>
    <row r="13618" hidden="1" outlineLevel="1">
      <c r="A13618" s="37" t="inlineStr"/>
      <c r="B13618" s="38" t="inlineStr">
        <is>
          <t xml:space="preserve">    ONLINE Ángela María Orejuela Caicedo</t>
        </is>
      </c>
      <c r="C13618" s="39" t="n">
        <v>344248.54</v>
      </c>
      <c r="D13618" s="39" t="n">
        <v>344248.54</v>
      </c>
      <c r="E13618" s="39">
        <f>C13618-D13618</f>
        <v/>
      </c>
      <c r="F13618" s="40">
        <f>IF(D13618=0,0,E13618/ABS(D13618))</f>
        <v/>
      </c>
    </row>
    <row r="13619" hidden="1" outlineLevel="1">
      <c r="A13619" s="37" t="inlineStr"/>
      <c r="B13619" s="38" t="inlineStr">
        <is>
          <t xml:space="preserve">    ONLINE Érika Alejandra Güiza</t>
        </is>
      </c>
      <c r="C13619" s="39" t="n">
        <v>9100.84</v>
      </c>
      <c r="D13619" s="39" t="n">
        <v>9100.84</v>
      </c>
      <c r="E13619" s="39">
        <f>C13619-D13619</f>
        <v/>
      </c>
      <c r="F13619" s="40">
        <f>IF(D13619=0,0,E13619/ABS(D13619))</f>
        <v/>
      </c>
    </row>
    <row r="13620" hidden="1" outlineLevel="1">
      <c r="A13620" s="37" t="inlineStr"/>
      <c r="B13620" s="38" t="inlineStr">
        <is>
          <t xml:space="preserve">    ONLINE Óscar Eduardo Pedraza franco</t>
        </is>
      </c>
      <c r="C13620" s="39" t="n">
        <v>30272.27</v>
      </c>
      <c r="D13620" s="39" t="n">
        <v>30272.27</v>
      </c>
      <c r="E13620" s="39">
        <f>C13620-D13620</f>
        <v/>
      </c>
      <c r="F13620" s="40">
        <f>IF(D13620=0,0,E13620/ABS(D13620))</f>
        <v/>
      </c>
    </row>
    <row r="13621" hidden="1" outlineLevel="1">
      <c r="A13621" s="37" t="inlineStr"/>
      <c r="B13621" s="38" t="inlineStr">
        <is>
          <t xml:space="preserve">    ONLINEAngelica Alvarez</t>
        </is>
      </c>
      <c r="C13621" s="39" t="n">
        <v>31773.11</v>
      </c>
      <c r="D13621" s="39" t="n">
        <v>31773.11</v>
      </c>
      <c r="E13621" s="39">
        <f>C13621-D13621</f>
        <v/>
      </c>
      <c r="F13621" s="40">
        <f>IF(D13621=0,0,E13621/ABS(D13621))</f>
        <v/>
      </c>
    </row>
    <row r="13622" hidden="1" outlineLevel="1">
      <c r="A13622" s="37" t="inlineStr"/>
      <c r="B13622" s="38" t="inlineStr">
        <is>
          <t xml:space="preserve">    ONLINEN Erika Murillo</t>
        </is>
      </c>
      <c r="C13622" s="39" t="n">
        <v>7184.87</v>
      </c>
      <c r="D13622" s="39" t="n">
        <v>7184.87</v>
      </c>
      <c r="E13622" s="39">
        <f>C13622-D13622</f>
        <v/>
      </c>
      <c r="F13622" s="40">
        <f>IF(D13622=0,0,E13622/ABS(D13622))</f>
        <v/>
      </c>
    </row>
    <row r="13623" hidden="1" outlineLevel="1">
      <c r="A13623" s="37" t="inlineStr"/>
      <c r="B13623" s="38" t="inlineStr">
        <is>
          <t xml:space="preserve">    ONLINESantiago Soto Molina</t>
        </is>
      </c>
      <c r="C13623" s="39" t="n">
        <v>95319.32000000001</v>
      </c>
      <c r="D13623" s="39" t="n">
        <v>95319.32000000001</v>
      </c>
      <c r="E13623" s="39">
        <f>C13623-D13623</f>
        <v/>
      </c>
      <c r="F13623" s="40">
        <f>IF(D13623=0,0,E13623/ABS(D13623))</f>
        <v/>
      </c>
    </row>
    <row r="13624" hidden="1" outlineLevel="1">
      <c r="A13624" s="37" t="inlineStr"/>
      <c r="B13624" s="38" t="inlineStr">
        <is>
          <t xml:space="preserve">    ORGANICOS PRANA SAS</t>
        </is>
      </c>
      <c r="C13624" s="39" t="n">
        <v>181590.46</v>
      </c>
      <c r="D13624" s="39" t="n">
        <v>181590.46</v>
      </c>
      <c r="E13624" s="39">
        <f>C13624-D13624</f>
        <v/>
      </c>
      <c r="F13624" s="40">
        <f>IF(D13624=0,0,E13624/ABS(D13624))</f>
        <v/>
      </c>
    </row>
    <row r="13625" hidden="1" outlineLevel="1">
      <c r="A13625" s="37" t="inlineStr"/>
      <c r="B13625" s="38" t="inlineStr">
        <is>
          <t xml:space="preserve">    ORGANIZACIÓN LINEA VITAL S.A.S</t>
        </is>
      </c>
      <c r="C13625" s="39" t="n">
        <v>7570329.63</v>
      </c>
      <c r="D13625" s="39" t="n">
        <v>7570329.63</v>
      </c>
      <c r="E13625" s="39">
        <f>C13625-D13625</f>
        <v/>
      </c>
      <c r="F13625" s="40">
        <f>IF(D13625=0,0,E13625/ABS(D13625))</f>
        <v/>
      </c>
    </row>
    <row r="13626" hidden="1" outlineLevel="1">
      <c r="A13626" s="37" t="inlineStr"/>
      <c r="B13626" s="38" t="inlineStr">
        <is>
          <t xml:space="preserve">    Olga Castañeda</t>
        </is>
      </c>
      <c r="C13626" s="39" t="n">
        <v>23950</v>
      </c>
      <c r="D13626" s="39" t="n">
        <v>23950</v>
      </c>
      <c r="E13626" s="39">
        <f>C13626-D13626</f>
        <v/>
      </c>
      <c r="F13626" s="40">
        <f>IF(D13626=0,0,E13626/ABS(D13626))</f>
        <v/>
      </c>
    </row>
    <row r="13627" hidden="1" outlineLevel="1">
      <c r="A13627" s="37" t="inlineStr"/>
      <c r="B13627" s="38" t="inlineStr">
        <is>
          <t xml:space="preserve">    Olga Castro</t>
        </is>
      </c>
      <c r="C13627" s="39" t="n">
        <v>28739</v>
      </c>
      <c r="D13627" s="39" t="n">
        <v>28739</v>
      </c>
      <c r="E13627" s="39">
        <f>C13627-D13627</f>
        <v/>
      </c>
      <c r="F13627" s="40">
        <f>IF(D13627=0,0,E13627/ABS(D13627))</f>
        <v/>
      </c>
    </row>
    <row r="13628" hidden="1" outlineLevel="1">
      <c r="A13628" s="37" t="inlineStr"/>
      <c r="B13628" s="38" t="inlineStr">
        <is>
          <t xml:space="preserve">    Olga Lucia Hurtado</t>
        </is>
      </c>
      <c r="C13628" s="39" t="n">
        <v>187607.1</v>
      </c>
      <c r="D13628" s="39" t="n">
        <v>187607.1</v>
      </c>
      <c r="E13628" s="39">
        <f>C13628-D13628</f>
        <v/>
      </c>
      <c r="F13628" s="40">
        <f>IF(D13628=0,0,E13628/ABS(D13628))</f>
        <v/>
      </c>
    </row>
    <row r="13629" hidden="1" outlineLevel="1">
      <c r="A13629" s="37" t="inlineStr"/>
      <c r="B13629" s="38" t="inlineStr">
        <is>
          <t xml:space="preserve">    Online Monica Paola Figueroa Jiménez</t>
        </is>
      </c>
      <c r="C13629" s="39" t="n">
        <v>80310.69</v>
      </c>
      <c r="D13629" s="39" t="n">
        <v>80310.69</v>
      </c>
      <c r="E13629" s="39">
        <f>C13629-D13629</f>
        <v/>
      </c>
      <c r="F13629" s="40">
        <f>IF(D13629=0,0,E13629/ABS(D13629))</f>
        <v/>
      </c>
    </row>
    <row r="13630" hidden="1" outlineLevel="1">
      <c r="A13630" s="37" t="inlineStr"/>
      <c r="B13630" s="38" t="inlineStr">
        <is>
          <t xml:space="preserve">    Online Ricardo Romero</t>
        </is>
      </c>
      <c r="C13630" s="39" t="n">
        <v>36882.35</v>
      </c>
      <c r="D13630" s="39" t="n">
        <v>36882.35</v>
      </c>
      <c r="E13630" s="39">
        <f>C13630-D13630</f>
        <v/>
      </c>
      <c r="F13630" s="40">
        <f>IF(D13630=0,0,E13630/ABS(D13630))</f>
        <v/>
      </c>
    </row>
    <row r="13631" hidden="1" outlineLevel="1">
      <c r="A13631" s="37" t="inlineStr"/>
      <c r="B13631" s="38" t="inlineStr">
        <is>
          <t xml:space="preserve">    Orianna Hincapié</t>
        </is>
      </c>
      <c r="C13631" s="39" t="n">
        <v>59875</v>
      </c>
      <c r="D13631" s="39" t="n">
        <v>59875</v>
      </c>
      <c r="E13631" s="39">
        <f>C13631-D13631</f>
        <v/>
      </c>
      <c r="F13631" s="40">
        <f>IF(D13631=0,0,E13631/ABS(D13631))</f>
        <v/>
      </c>
    </row>
    <row r="13632" hidden="1" outlineLevel="1">
      <c r="A13632" s="37" t="inlineStr"/>
      <c r="B13632" s="38" t="inlineStr">
        <is>
          <t xml:space="preserve">    Orlando Arguello</t>
        </is>
      </c>
      <c r="C13632" s="39" t="n">
        <v>15966</v>
      </c>
      <c r="D13632" s="39" t="n">
        <v>15966</v>
      </c>
      <c r="E13632" s="39">
        <f>C13632-D13632</f>
        <v/>
      </c>
      <c r="F13632" s="40">
        <f>IF(D13632=0,0,E13632/ABS(D13632))</f>
        <v/>
      </c>
    </row>
    <row r="13633" hidden="1" outlineLevel="1">
      <c r="A13633" s="37" t="inlineStr"/>
      <c r="B13633" s="38" t="inlineStr">
        <is>
          <t xml:space="preserve">    Orlando Montalvo</t>
        </is>
      </c>
      <c r="C13633" s="39" t="n">
        <v>29699</v>
      </c>
      <c r="D13633" s="39" t="n">
        <v>29699</v>
      </c>
      <c r="E13633" s="39">
        <f>C13633-D13633</f>
        <v/>
      </c>
      <c r="F13633" s="40">
        <f>IF(D13633=0,0,E13633/ABS(D13633))</f>
        <v/>
      </c>
    </row>
    <row r="13634" hidden="1" outlineLevel="1">
      <c r="A13634" s="37" t="inlineStr"/>
      <c r="B13634" s="38" t="inlineStr">
        <is>
          <t xml:space="preserve">    PANGEA NATURAL PRODUCTS S.A.S.</t>
        </is>
      </c>
      <c r="C13634" s="39" t="n">
        <v>67607.91</v>
      </c>
      <c r="D13634" s="39" t="n">
        <v>67607.91</v>
      </c>
      <c r="E13634" s="39">
        <f>C13634-D13634</f>
        <v/>
      </c>
      <c r="F13634" s="40">
        <f>IF(D13634=0,0,E13634/ABS(D13634))</f>
        <v/>
      </c>
    </row>
    <row r="13635" hidden="1" outlineLevel="1">
      <c r="A13635" s="37" t="inlineStr"/>
      <c r="B13635" s="38" t="inlineStr">
        <is>
          <t xml:space="preserve">    Paola Andrea Martinez</t>
        </is>
      </c>
      <c r="C13635" s="39" t="n">
        <v>408740.59</v>
      </c>
      <c r="D13635" s="39" t="n">
        <v>408740.59</v>
      </c>
      <c r="E13635" s="39">
        <f>C13635-D13635</f>
        <v/>
      </c>
      <c r="F13635" s="40">
        <f>IF(D13635=0,0,E13635/ABS(D13635))</f>
        <v/>
      </c>
    </row>
    <row r="13636" hidden="1" outlineLevel="1">
      <c r="A13636" s="37" t="inlineStr"/>
      <c r="B13636" s="38" t="inlineStr">
        <is>
          <t xml:space="preserve">    Paola Gil</t>
        </is>
      </c>
      <c r="C13636" s="39" t="n">
        <v>5588</v>
      </c>
      <c r="D13636" s="39" t="n">
        <v>5588</v>
      </c>
      <c r="E13636" s="39">
        <f>C13636-D13636</f>
        <v/>
      </c>
      <c r="F13636" s="40">
        <f>IF(D13636=0,0,E13636/ABS(D13636))</f>
        <v/>
      </c>
    </row>
    <row r="13637" hidden="1" outlineLevel="1">
      <c r="A13637" s="37" t="inlineStr"/>
      <c r="B13637" s="38" t="inlineStr">
        <is>
          <t xml:space="preserve">    Paola Henao</t>
        </is>
      </c>
      <c r="C13637" s="39" t="n">
        <v>7983.19</v>
      </c>
      <c r="D13637" s="39" t="n">
        <v>7983.19</v>
      </c>
      <c r="E13637" s="39">
        <f>C13637-D13637</f>
        <v/>
      </c>
      <c r="F13637" s="40">
        <f>IF(D13637=0,0,E13637/ABS(D13637))</f>
        <v/>
      </c>
    </row>
    <row r="13638" hidden="1" outlineLevel="1">
      <c r="A13638" s="37" t="inlineStr"/>
      <c r="B13638" s="38" t="inlineStr">
        <is>
          <t xml:space="preserve">    Paola Marriaga Ramirez</t>
        </is>
      </c>
      <c r="C13638" s="39" t="n">
        <v>59555.43</v>
      </c>
      <c r="D13638" s="39" t="n">
        <v>59555.43</v>
      </c>
      <c r="E13638" s="39">
        <f>C13638-D13638</f>
        <v/>
      </c>
      <c r="F13638" s="40">
        <f>IF(D13638=0,0,E13638/ABS(D13638))</f>
        <v/>
      </c>
    </row>
    <row r="13639" hidden="1" outlineLevel="1">
      <c r="A13639" s="37" t="inlineStr"/>
      <c r="B13639" s="38" t="inlineStr">
        <is>
          <t xml:space="preserve">    Patricia Bermudez</t>
        </is>
      </c>
      <c r="C13639" s="39" t="n">
        <v>4790</v>
      </c>
      <c r="D13639" s="39" t="n">
        <v>4790</v>
      </c>
      <c r="E13639" s="39">
        <f>C13639-D13639</f>
        <v/>
      </c>
      <c r="F13639" s="40">
        <f>IF(D13639=0,0,E13639/ABS(D13639))</f>
        <v/>
      </c>
    </row>
    <row r="13640" hidden="1" outlineLevel="1">
      <c r="A13640" s="37" t="inlineStr"/>
      <c r="B13640" s="38" t="inlineStr">
        <is>
          <t xml:space="preserve">    Patricia Nieto</t>
        </is>
      </c>
      <c r="C13640" s="39" t="n">
        <v>187605.12</v>
      </c>
      <c r="D13640" s="39" t="n">
        <v>187605.12</v>
      </c>
      <c r="E13640" s="39">
        <f>C13640-D13640</f>
        <v/>
      </c>
      <c r="F13640" s="40">
        <f>IF(D13640=0,0,E13640/ABS(D13640))</f>
        <v/>
      </c>
    </row>
    <row r="13641" hidden="1" outlineLevel="1">
      <c r="A13641" s="37" t="inlineStr"/>
      <c r="B13641" s="38" t="inlineStr">
        <is>
          <t xml:space="preserve">    Paula Elizabeth Gill Jaramillo</t>
        </is>
      </c>
      <c r="C13641" s="39" t="n">
        <v>1466197.06</v>
      </c>
      <c r="D13641" s="39" t="n">
        <v>1466197.06</v>
      </c>
      <c r="E13641" s="39">
        <f>C13641-D13641</f>
        <v/>
      </c>
      <c r="F13641" s="40">
        <f>IF(D13641=0,0,E13641/ABS(D13641))</f>
        <v/>
      </c>
    </row>
    <row r="13642" hidden="1" outlineLevel="1">
      <c r="A13642" s="37" t="inlineStr"/>
      <c r="B13642" s="38" t="inlineStr">
        <is>
          <t xml:space="preserve">    Paula Pinzon</t>
        </is>
      </c>
      <c r="C13642" s="39" t="n">
        <v>47100.84</v>
      </c>
      <c r="D13642" s="39" t="n">
        <v>47100.84</v>
      </c>
      <c r="E13642" s="39">
        <f>C13642-D13642</f>
        <v/>
      </c>
      <c r="F13642" s="40">
        <f>IF(D13642=0,0,E13642/ABS(D13642))</f>
        <v/>
      </c>
    </row>
    <row r="13643" hidden="1" outlineLevel="1">
      <c r="A13643" s="37" t="inlineStr"/>
      <c r="B13643" s="38" t="inlineStr">
        <is>
          <t xml:space="preserve">    Prueba arboleda</t>
        </is>
      </c>
      <c r="C13643" s="39" t="n">
        <v>21394.96</v>
      </c>
      <c r="D13643" s="39" t="n">
        <v>21394.96</v>
      </c>
      <c r="E13643" s="39">
        <f>C13643-D13643</f>
        <v/>
      </c>
      <c r="F13643" s="40">
        <f>IF(D13643=0,0,E13643/ABS(D13643))</f>
        <v/>
      </c>
    </row>
    <row r="13644" hidden="1" outlineLevel="1">
      <c r="A13644" s="37" t="inlineStr"/>
      <c r="B13644" s="38" t="inlineStr">
        <is>
          <t xml:space="preserve">    REINA MORA PRODUCTOS SALUDABLES</t>
        </is>
      </c>
      <c r="C13644" s="39" t="n">
        <v>63226.89</v>
      </c>
      <c r="D13644" s="39" t="n">
        <v>63226.89</v>
      </c>
      <c r="E13644" s="39">
        <f>C13644-D13644</f>
        <v/>
      </c>
      <c r="F13644" s="40">
        <f>IF(D13644=0,0,E13644/ABS(D13644))</f>
        <v/>
      </c>
    </row>
    <row r="13645" hidden="1" outlineLevel="1">
      <c r="A13645" s="37" t="inlineStr"/>
      <c r="B13645" s="38" t="inlineStr">
        <is>
          <t xml:space="preserve">    Ramón Ubate</t>
        </is>
      </c>
      <c r="C13645" s="39" t="n">
        <v>20277.31</v>
      </c>
      <c r="D13645" s="39" t="n">
        <v>20277.31</v>
      </c>
      <c r="E13645" s="39">
        <f>C13645-D13645</f>
        <v/>
      </c>
      <c r="F13645" s="40">
        <f>IF(D13645=0,0,E13645/ABS(D13645))</f>
        <v/>
      </c>
    </row>
    <row r="13646" hidden="1" outlineLevel="1">
      <c r="A13646" s="37" t="inlineStr"/>
      <c r="B13646" s="38" t="inlineStr">
        <is>
          <t xml:space="preserve">    Raul Escobar</t>
        </is>
      </c>
      <c r="C13646" s="39" t="n">
        <v>24543</v>
      </c>
      <c r="D13646" s="39" t="n">
        <v>24543</v>
      </c>
      <c r="E13646" s="39">
        <f>C13646-D13646</f>
        <v/>
      </c>
      <c r="F13646" s="40">
        <f>IF(D13646=0,0,E13646/ABS(D13646))</f>
        <v/>
      </c>
    </row>
    <row r="13647" hidden="1" outlineLevel="1">
      <c r="A13647" s="37" t="inlineStr"/>
      <c r="B13647" s="38" t="inlineStr">
        <is>
          <t xml:space="preserve">    Ricardo Machado</t>
        </is>
      </c>
      <c r="C13647" s="39" t="n">
        <v>21714</v>
      </c>
      <c r="D13647" s="39" t="n">
        <v>21714</v>
      </c>
      <c r="E13647" s="39">
        <f>C13647-D13647</f>
        <v/>
      </c>
      <c r="F13647" s="40">
        <f>IF(D13647=0,0,E13647/ABS(D13647))</f>
        <v/>
      </c>
    </row>
    <row r="13648" hidden="1" outlineLevel="1">
      <c r="A13648" s="37" t="inlineStr"/>
      <c r="B13648" s="38" t="inlineStr">
        <is>
          <t xml:space="preserve">    Rita Romero</t>
        </is>
      </c>
      <c r="C13648" s="39" t="n">
        <v>14370</v>
      </c>
      <c r="D13648" s="39" t="n">
        <v>14370</v>
      </c>
      <c r="E13648" s="39">
        <f>C13648-D13648</f>
        <v/>
      </c>
      <c r="F13648" s="40">
        <f>IF(D13648=0,0,E13648/ABS(D13648))</f>
        <v/>
      </c>
    </row>
    <row r="13649" hidden="1" outlineLevel="1">
      <c r="A13649" s="37" t="inlineStr"/>
      <c r="B13649" s="38" t="inlineStr">
        <is>
          <t xml:space="preserve">    Rodrigo Pardo</t>
        </is>
      </c>
      <c r="C13649" s="39" t="n">
        <v>40394.96</v>
      </c>
      <c r="D13649" s="39" t="n">
        <v>40394.96</v>
      </c>
      <c r="E13649" s="39">
        <f>C13649-D13649</f>
        <v/>
      </c>
      <c r="F13649" s="40">
        <f>IF(D13649=0,0,E13649/ABS(D13649))</f>
        <v/>
      </c>
    </row>
    <row r="13650" hidden="1" outlineLevel="1">
      <c r="A13650" s="37" t="inlineStr"/>
      <c r="B13650" s="38" t="inlineStr">
        <is>
          <t xml:space="preserve">    Roman Eduardo Fernández</t>
        </is>
      </c>
      <c r="C13650" s="39" t="n">
        <v>2242052.59</v>
      </c>
      <c r="D13650" s="39" t="n">
        <v>2242052.59</v>
      </c>
      <c r="E13650" s="39">
        <f>C13650-D13650</f>
        <v/>
      </c>
      <c r="F13650" s="40">
        <f>IF(D13650=0,0,E13650/ABS(D13650))</f>
        <v/>
      </c>
    </row>
    <row r="13651" hidden="1" outlineLevel="1">
      <c r="A13651" s="37" t="inlineStr"/>
      <c r="B13651" s="38" t="inlineStr">
        <is>
          <t xml:space="preserve">    Rosa Elena Romero</t>
        </is>
      </c>
      <c r="C13651" s="39" t="n">
        <v>15966.39</v>
      </c>
      <c r="D13651" s="39" t="n">
        <v>15966.39</v>
      </c>
      <c r="E13651" s="39">
        <f>C13651-D13651</f>
        <v/>
      </c>
      <c r="F13651" s="40">
        <f>IF(D13651=0,0,E13651/ABS(D13651))</f>
        <v/>
      </c>
    </row>
    <row r="13652" hidden="1" outlineLevel="1">
      <c r="A13652" s="37" t="inlineStr"/>
      <c r="B13652" s="38" t="inlineStr">
        <is>
          <t xml:space="preserve">    Rosana Sierra</t>
        </is>
      </c>
      <c r="C13652" s="39" t="n">
        <v>33529.71</v>
      </c>
      <c r="D13652" s="39" t="n">
        <v>33529.71</v>
      </c>
      <c r="E13652" s="39">
        <f>C13652-D13652</f>
        <v/>
      </c>
      <c r="F13652" s="40">
        <f>IF(D13652=0,0,E13652/ABS(D13652))</f>
        <v/>
      </c>
    </row>
    <row r="13653" hidden="1" outlineLevel="1">
      <c r="A13653" s="37" t="inlineStr"/>
      <c r="B13653" s="38" t="inlineStr">
        <is>
          <t xml:space="preserve">    Rosario Sanchez</t>
        </is>
      </c>
      <c r="C13653" s="39" t="n">
        <v>43428.57</v>
      </c>
      <c r="D13653" s="39" t="n">
        <v>43428.57</v>
      </c>
      <c r="E13653" s="39">
        <f>C13653-D13653</f>
        <v/>
      </c>
      <c r="F13653" s="40">
        <f>IF(D13653=0,0,E13653/ABS(D13653))</f>
        <v/>
      </c>
    </row>
    <row r="13654" hidden="1" outlineLevel="1">
      <c r="A13654" s="37" t="inlineStr"/>
      <c r="B13654" s="38" t="inlineStr">
        <is>
          <t xml:space="preserve">    Ruben Echeverri</t>
        </is>
      </c>
      <c r="C13654" s="39" t="n">
        <v>57478.47</v>
      </c>
      <c r="D13654" s="39" t="n">
        <v>57478.47</v>
      </c>
      <c r="E13654" s="39">
        <f>C13654-D13654</f>
        <v/>
      </c>
      <c r="F13654" s="40">
        <f>IF(D13654=0,0,E13654/ABS(D13654))</f>
        <v/>
      </c>
    </row>
    <row r="13655" hidden="1" outlineLevel="1">
      <c r="A13655" s="37" t="inlineStr"/>
      <c r="B13655" s="38" t="inlineStr">
        <is>
          <t xml:space="preserve">    Rubiela Mendez</t>
        </is>
      </c>
      <c r="C13655" s="39" t="n">
        <v>3992</v>
      </c>
      <c r="D13655" s="39" t="n">
        <v>3992</v>
      </c>
      <c r="E13655" s="39">
        <f>C13655-D13655</f>
        <v/>
      </c>
      <c r="F13655" s="40">
        <f>IF(D13655=0,0,E13655/ABS(D13655))</f>
        <v/>
      </c>
    </row>
    <row r="13656" hidden="1" outlineLevel="1">
      <c r="A13656" s="37" t="inlineStr"/>
      <c r="B13656" s="38" t="inlineStr">
        <is>
          <t xml:space="preserve">    Ruby Mutis</t>
        </is>
      </c>
      <c r="C13656" s="39" t="n">
        <v>4790</v>
      </c>
      <c r="D13656" s="39" t="n">
        <v>4790</v>
      </c>
      <c r="E13656" s="39">
        <f>C13656-D13656</f>
        <v/>
      </c>
      <c r="F13656" s="40">
        <f>IF(D13656=0,0,E13656/ABS(D13656))</f>
        <v/>
      </c>
    </row>
    <row r="13657" hidden="1" outlineLevel="1">
      <c r="A13657" s="37" t="inlineStr"/>
      <c r="B13657" s="38" t="inlineStr">
        <is>
          <t xml:space="preserve">    Ruth Mendoza</t>
        </is>
      </c>
      <c r="C13657" s="39" t="n">
        <v>17882.43</v>
      </c>
      <c r="D13657" s="39" t="n">
        <v>17882.43</v>
      </c>
      <c r="E13657" s="39">
        <f>C13657-D13657</f>
        <v/>
      </c>
      <c r="F13657" s="40">
        <f>IF(D13657=0,0,E13657/ABS(D13657))</f>
        <v/>
      </c>
    </row>
    <row r="13658" hidden="1" outlineLevel="1">
      <c r="A13658" s="37" t="inlineStr"/>
      <c r="B13658" s="38" t="inlineStr">
        <is>
          <t xml:space="preserve">    SANDRA MILENA PALACIO MIRA</t>
        </is>
      </c>
      <c r="C13658" s="39" t="n">
        <v>732173.63</v>
      </c>
      <c r="D13658" s="39" t="n">
        <v>732173.63</v>
      </c>
      <c r="E13658" s="39">
        <f>C13658-D13658</f>
        <v/>
      </c>
      <c r="F13658" s="40">
        <f>IF(D13658=0,0,E13658/ABS(D13658))</f>
        <v/>
      </c>
    </row>
    <row r="13659" hidden="1" outlineLevel="1">
      <c r="A13659" s="37" t="inlineStr"/>
      <c r="B13659" s="38" t="inlineStr">
        <is>
          <t xml:space="preserve">    SEERI COLOMBIA</t>
        </is>
      </c>
      <c r="C13659" s="39" t="n">
        <v>3598239.15</v>
      </c>
      <c r="D13659" s="39" t="n">
        <v>3598239.15</v>
      </c>
      <c r="E13659" s="39">
        <f>C13659-D13659</f>
        <v/>
      </c>
      <c r="F13659" s="40">
        <f>IF(D13659=0,0,E13659/ABS(D13659))</f>
        <v/>
      </c>
    </row>
    <row r="13660" hidden="1" outlineLevel="1">
      <c r="A13660" s="37" t="inlineStr"/>
      <c r="B13660" s="38" t="inlineStr">
        <is>
          <t xml:space="preserve">    SINAPSIS UNIDAD DE NEUROCIENCIAS CLINICAS S.A.S</t>
        </is>
      </c>
      <c r="C13660" s="39" t="n">
        <v>333852.28</v>
      </c>
      <c r="D13660" s="39" t="n">
        <v>333852.28</v>
      </c>
      <c r="E13660" s="39">
        <f>C13660-D13660</f>
        <v/>
      </c>
      <c r="F13660" s="40">
        <f>IF(D13660=0,0,E13660/ABS(D13660))</f>
        <v/>
      </c>
    </row>
    <row r="13661" hidden="1" outlineLevel="1">
      <c r="A13661" s="37" t="inlineStr"/>
      <c r="B13661" s="38" t="inlineStr">
        <is>
          <t xml:space="preserve">    SOL BEATRIZ MUNOZ</t>
        </is>
      </c>
      <c r="C13661" s="39" t="n">
        <v>7185</v>
      </c>
      <c r="D13661" s="39" t="n">
        <v>7185</v>
      </c>
      <c r="E13661" s="39">
        <f>C13661-D13661</f>
        <v/>
      </c>
      <c r="F13661" s="40">
        <f>IF(D13661=0,0,E13661/ABS(D13661))</f>
        <v/>
      </c>
    </row>
    <row r="13662" hidden="1" outlineLevel="1">
      <c r="A13662" s="37" t="inlineStr"/>
      <c r="B13662" s="38" t="inlineStr">
        <is>
          <t xml:space="preserve">    SPORTMEDS SAS</t>
        </is>
      </c>
      <c r="C13662" s="39" t="n">
        <v>664333.11</v>
      </c>
      <c r="D13662" s="39" t="n">
        <v>664333.11</v>
      </c>
      <c r="E13662" s="39">
        <f>C13662-D13662</f>
        <v/>
      </c>
      <c r="F13662" s="40">
        <f>IF(D13662=0,0,E13662/ABS(D13662))</f>
        <v/>
      </c>
    </row>
    <row r="13663" hidden="1" outlineLevel="1">
      <c r="A13663" s="37" t="inlineStr"/>
      <c r="B13663" s="38" t="inlineStr">
        <is>
          <t xml:space="preserve">    SUNA COLOMBIA SAS</t>
        </is>
      </c>
      <c r="C13663" s="39" t="n">
        <v>95796</v>
      </c>
      <c r="D13663" s="39" t="n">
        <v>95796</v>
      </c>
      <c r="E13663" s="39">
        <f>C13663-D13663</f>
        <v/>
      </c>
      <c r="F13663" s="40">
        <f>IF(D13663=0,0,E13663/ABS(D13663))</f>
        <v/>
      </c>
    </row>
    <row r="13664" hidden="1" outlineLevel="1">
      <c r="A13664" s="37" t="inlineStr"/>
      <c r="B13664" s="38" t="inlineStr">
        <is>
          <t xml:space="preserve">    SUPER A LIMITADA</t>
        </is>
      </c>
      <c r="C13664" s="39" t="n">
        <v>73446</v>
      </c>
      <c r="D13664" s="39" t="n">
        <v>73446</v>
      </c>
      <c r="E13664" s="39">
        <f>C13664-D13664</f>
        <v/>
      </c>
      <c r="F13664" s="40">
        <f>IF(D13664=0,0,E13664/ABS(D13664))</f>
        <v/>
      </c>
    </row>
    <row r="13665" hidden="1" outlineLevel="1">
      <c r="A13665" s="37" t="inlineStr"/>
      <c r="B13665" s="38" t="inlineStr">
        <is>
          <t xml:space="preserve">    SUPERFUDS SAS</t>
        </is>
      </c>
      <c r="C13665" s="39" t="n">
        <v>829629</v>
      </c>
      <c r="D13665" s="39" t="n">
        <v>829629</v>
      </c>
      <c r="E13665" s="39">
        <f>C13665-D13665</f>
        <v/>
      </c>
      <c r="F13665" s="40">
        <f>IF(D13665=0,0,E13665/ABS(D13665))</f>
        <v/>
      </c>
    </row>
    <row r="13666" hidden="1" outlineLevel="1">
      <c r="A13666" s="37" t="inlineStr"/>
      <c r="B13666" s="38" t="inlineStr">
        <is>
          <t xml:space="preserve">    SUPERTIENDAS CAÑAVERAL S.A.</t>
        </is>
      </c>
      <c r="C13666" s="39" t="n">
        <v>400527</v>
      </c>
      <c r="D13666" s="39" t="n">
        <v>400527</v>
      </c>
      <c r="E13666" s="39">
        <f>C13666-D13666</f>
        <v/>
      </c>
      <c r="F13666" s="40">
        <f>IF(D13666=0,0,E13666/ABS(D13666))</f>
        <v/>
      </c>
    </row>
    <row r="13667" hidden="1" outlineLevel="1">
      <c r="A13667" s="37" t="inlineStr"/>
      <c r="B13667" s="38" t="inlineStr">
        <is>
          <t xml:space="preserve">    SUPLEMENTOS Y VARIEDADES MONTERIA S.A.S</t>
        </is>
      </c>
      <c r="C13667" s="39" t="n">
        <v>2805797.62</v>
      </c>
      <c r="D13667" s="39" t="n">
        <v>2805797.62</v>
      </c>
      <c r="E13667" s="39">
        <f>C13667-D13667</f>
        <v/>
      </c>
      <c r="F13667" s="40">
        <f>IF(D13667=0,0,E13667/ABS(D13667))</f>
        <v/>
      </c>
    </row>
    <row r="13668" hidden="1" outlineLevel="1">
      <c r="A13668" s="37" t="inlineStr"/>
      <c r="B13668" s="38" t="inlineStr">
        <is>
          <t xml:space="preserve">    SURAMERICA COMERCIAL S.A.S.</t>
        </is>
      </c>
      <c r="C13668" s="39" t="n">
        <v>64256328</v>
      </c>
      <c r="D13668" s="39" t="n">
        <v>64256328</v>
      </c>
      <c r="E13668" s="39">
        <f>C13668-D13668</f>
        <v/>
      </c>
      <c r="F13668" s="40">
        <f>IF(D13668=0,0,E13668/ABS(D13668))</f>
        <v/>
      </c>
    </row>
    <row r="13669" hidden="1" outlineLevel="1">
      <c r="A13669" s="37" t="inlineStr"/>
      <c r="B13669" s="38" t="inlineStr">
        <is>
          <t xml:space="preserve">    SURTIFAMILIAR SA</t>
        </is>
      </c>
      <c r="C13669" s="39" t="n">
        <v>171378</v>
      </c>
      <c r="D13669" s="39" t="n">
        <v>171378</v>
      </c>
      <c r="E13669" s="39">
        <f>C13669-D13669</f>
        <v/>
      </c>
      <c r="F13669" s="40">
        <f>IF(D13669=0,0,E13669/ABS(D13669))</f>
        <v/>
      </c>
    </row>
    <row r="13670" hidden="1" outlineLevel="1">
      <c r="A13670" s="37" t="inlineStr"/>
      <c r="B13670" s="38" t="inlineStr">
        <is>
          <t xml:space="preserve">    Sandra Arciniegas</t>
        </is>
      </c>
      <c r="C13670" s="39" t="n">
        <v>8782</v>
      </c>
      <c r="D13670" s="39" t="n">
        <v>8782</v>
      </c>
      <c r="E13670" s="39">
        <f>C13670-D13670</f>
        <v/>
      </c>
      <c r="F13670" s="40">
        <f>IF(D13670=0,0,E13670/ABS(D13670))</f>
        <v/>
      </c>
    </row>
    <row r="13671" hidden="1" outlineLevel="1">
      <c r="A13671" s="37" t="inlineStr"/>
      <c r="B13671" s="38" t="inlineStr">
        <is>
          <t xml:space="preserve">    Sandra Bedoya</t>
        </is>
      </c>
      <c r="C13671" s="39" t="n">
        <v>4790</v>
      </c>
      <c r="D13671" s="39" t="n">
        <v>4790</v>
      </c>
      <c r="E13671" s="39">
        <f>C13671-D13671</f>
        <v/>
      </c>
      <c r="F13671" s="40">
        <f>IF(D13671=0,0,E13671/ABS(D13671))</f>
        <v/>
      </c>
    </row>
    <row r="13672" hidden="1" outlineLevel="1">
      <c r="A13672" s="37" t="inlineStr"/>
      <c r="B13672" s="38" t="inlineStr">
        <is>
          <t xml:space="preserve">    Sandra Cardenas</t>
        </is>
      </c>
      <c r="C13672" s="39" t="n">
        <v>22352.71</v>
      </c>
      <c r="D13672" s="39" t="n">
        <v>22352.71</v>
      </c>
      <c r="E13672" s="39">
        <f>C13672-D13672</f>
        <v/>
      </c>
      <c r="F13672" s="40">
        <f>IF(D13672=0,0,E13672/ABS(D13672))</f>
        <v/>
      </c>
    </row>
    <row r="13673" hidden="1" outlineLevel="1">
      <c r="A13673" s="37" t="inlineStr"/>
      <c r="B13673" s="38" t="inlineStr">
        <is>
          <t xml:space="preserve">    Sandra Florez</t>
        </is>
      </c>
      <c r="C13673" s="39" t="n">
        <v>6546</v>
      </c>
      <c r="D13673" s="39" t="n">
        <v>6546</v>
      </c>
      <c r="E13673" s="39">
        <f>C13673-D13673</f>
        <v/>
      </c>
      <c r="F13673" s="40">
        <f>IF(D13673=0,0,E13673/ABS(D13673))</f>
        <v/>
      </c>
    </row>
    <row r="13674" hidden="1" outlineLevel="1">
      <c r="A13674" s="37" t="inlineStr"/>
      <c r="B13674" s="38" t="inlineStr">
        <is>
          <t xml:space="preserve">    Sandra Montoya</t>
        </is>
      </c>
      <c r="C13674" s="39" t="n">
        <v>19160</v>
      </c>
      <c r="D13674" s="39" t="n">
        <v>19160</v>
      </c>
      <c r="E13674" s="39">
        <f>C13674-D13674</f>
        <v/>
      </c>
      <c r="F13674" s="40">
        <f>IF(D13674=0,0,E13674/ABS(D13674))</f>
        <v/>
      </c>
    </row>
    <row r="13675" hidden="1" outlineLevel="1">
      <c r="A13675" s="37" t="inlineStr"/>
      <c r="B13675" s="38" t="inlineStr">
        <is>
          <t xml:space="preserve">    Sandra Ruiz</t>
        </is>
      </c>
      <c r="C13675" s="39" t="n">
        <v>9580</v>
      </c>
      <c r="D13675" s="39" t="n">
        <v>9580</v>
      </c>
      <c r="E13675" s="39">
        <f>C13675-D13675</f>
        <v/>
      </c>
      <c r="F13675" s="40">
        <f>IF(D13675=0,0,E13675/ABS(D13675))</f>
        <v/>
      </c>
    </row>
    <row r="13676" hidden="1" outlineLevel="1">
      <c r="A13676" s="37" t="inlineStr"/>
      <c r="B13676" s="38" t="inlineStr">
        <is>
          <t xml:space="preserve">    Sandra Sarmiento</t>
        </is>
      </c>
      <c r="C13676" s="39" t="n">
        <v>7983.19</v>
      </c>
      <c r="D13676" s="39" t="n">
        <v>7983.19</v>
      </c>
      <c r="E13676" s="39">
        <f>C13676-D13676</f>
        <v/>
      </c>
      <c r="F13676" s="40">
        <f>IF(D13676=0,0,E13676/ABS(D13676))</f>
        <v/>
      </c>
    </row>
    <row r="13677" hidden="1" outlineLevel="1">
      <c r="A13677" s="37" t="inlineStr"/>
      <c r="B13677" s="38" t="inlineStr">
        <is>
          <t xml:space="preserve">    Sandra Ximena Giraldo</t>
        </is>
      </c>
      <c r="C13677" s="39" t="n">
        <v>55880.47</v>
      </c>
      <c r="D13677" s="39" t="n">
        <v>55880.47</v>
      </c>
      <c r="E13677" s="39">
        <f>C13677-D13677</f>
        <v/>
      </c>
      <c r="F13677" s="40">
        <f>IF(D13677=0,0,E13677/ABS(D13677))</f>
        <v/>
      </c>
    </row>
    <row r="13678" hidden="1" outlineLevel="1">
      <c r="A13678" s="37" t="inlineStr"/>
      <c r="B13678" s="38" t="inlineStr">
        <is>
          <t xml:space="preserve">    Santiago Rodriguez</t>
        </is>
      </c>
      <c r="C13678" s="39" t="n">
        <v>16764.71</v>
      </c>
      <c r="D13678" s="39" t="n">
        <v>16764.71</v>
      </c>
      <c r="E13678" s="39">
        <f>C13678-D13678</f>
        <v/>
      </c>
      <c r="F13678" s="40">
        <f>IF(D13678=0,0,E13678/ABS(D13678))</f>
        <v/>
      </c>
    </row>
    <row r="13679" hidden="1" outlineLevel="1">
      <c r="A13679" s="37" t="inlineStr"/>
      <c r="B13679" s="38" t="inlineStr">
        <is>
          <t xml:space="preserve">    Sara Arroyave Torres</t>
        </is>
      </c>
      <c r="C13679" s="39" t="n">
        <v>272926.69</v>
      </c>
      <c r="D13679" s="39" t="n">
        <v>272926.69</v>
      </c>
      <c r="E13679" s="39">
        <f>C13679-D13679</f>
        <v/>
      </c>
      <c r="F13679" s="40">
        <f>IF(D13679=0,0,E13679/ABS(D13679))</f>
        <v/>
      </c>
    </row>
    <row r="13680" hidden="1" outlineLevel="1">
      <c r="A13680" s="37" t="inlineStr"/>
      <c r="B13680" s="38" t="inlineStr">
        <is>
          <t xml:space="preserve">    Sara Elsa Vallejo</t>
        </is>
      </c>
      <c r="C13680" s="39" t="n">
        <v>23630</v>
      </c>
      <c r="D13680" s="39" t="n">
        <v>23630</v>
      </c>
      <c r="E13680" s="39">
        <f>C13680-D13680</f>
        <v/>
      </c>
      <c r="F13680" s="40">
        <f>IF(D13680=0,0,E13680/ABS(D13680))</f>
        <v/>
      </c>
    </row>
    <row r="13681" hidden="1" outlineLevel="1">
      <c r="A13681" s="37" t="inlineStr"/>
      <c r="B13681" s="38" t="inlineStr">
        <is>
          <t xml:space="preserve">    Sara Velasquez</t>
        </is>
      </c>
      <c r="C13681" s="39" t="n">
        <v>21554</v>
      </c>
      <c r="D13681" s="39" t="n">
        <v>21554</v>
      </c>
      <c r="E13681" s="39">
        <f>C13681-D13681</f>
        <v/>
      </c>
      <c r="F13681" s="40">
        <f>IF(D13681=0,0,E13681/ABS(D13681))</f>
        <v/>
      </c>
    </row>
    <row r="13682" hidden="1" outlineLevel="1">
      <c r="A13682" s="37" t="inlineStr"/>
      <c r="B13682" s="38" t="inlineStr">
        <is>
          <t xml:space="preserve">    Sebastian Dominguez</t>
        </is>
      </c>
      <c r="C13682" s="39" t="n">
        <v>15966.39</v>
      </c>
      <c r="D13682" s="39" t="n">
        <v>15966.39</v>
      </c>
      <c r="E13682" s="39">
        <f>C13682-D13682</f>
        <v/>
      </c>
      <c r="F13682" s="40">
        <f>IF(D13682=0,0,E13682/ABS(D13682))</f>
        <v/>
      </c>
    </row>
    <row r="13683" hidden="1" outlineLevel="1">
      <c r="A13683" s="37" t="inlineStr"/>
      <c r="B13683" s="38" t="inlineStr">
        <is>
          <t xml:space="preserve">    Sebastian Mendoza Castaño</t>
        </is>
      </c>
      <c r="C13683" s="39" t="n">
        <v>395767.79</v>
      </c>
      <c r="D13683" s="39" t="n">
        <v>395767.79</v>
      </c>
      <c r="E13683" s="39">
        <f>C13683-D13683</f>
        <v/>
      </c>
      <c r="F13683" s="40">
        <f>IF(D13683=0,0,E13683/ABS(D13683))</f>
        <v/>
      </c>
    </row>
    <row r="13684" hidden="1" outlineLevel="1">
      <c r="A13684" s="37" t="inlineStr"/>
      <c r="B13684" s="38" t="inlineStr">
        <is>
          <t xml:space="preserve">    Sebastián Fernandez</t>
        </is>
      </c>
      <c r="C13684" s="39" t="n">
        <v>4790</v>
      </c>
      <c r="D13684" s="39" t="n">
        <v>4790</v>
      </c>
      <c r="E13684" s="39">
        <f>C13684-D13684</f>
        <v/>
      </c>
      <c r="F13684" s="40">
        <f>IF(D13684=0,0,E13684/ABS(D13684))</f>
        <v/>
      </c>
    </row>
    <row r="13685" hidden="1" outlineLevel="1">
      <c r="A13685" s="37" t="inlineStr"/>
      <c r="B13685" s="38" t="inlineStr">
        <is>
          <t xml:space="preserve">    Semilla Libre</t>
        </is>
      </c>
      <c r="C13685" s="39" t="n">
        <v>31295</v>
      </c>
      <c r="D13685" s="39" t="n">
        <v>31295</v>
      </c>
      <c r="E13685" s="39">
        <f>C13685-D13685</f>
        <v/>
      </c>
      <c r="F13685" s="40">
        <f>IF(D13685=0,0,E13685/ABS(D13685))</f>
        <v/>
      </c>
    </row>
    <row r="13686" hidden="1" outlineLevel="1">
      <c r="A13686" s="37" t="inlineStr"/>
      <c r="B13686" s="38" t="inlineStr">
        <is>
          <t xml:space="preserve">    Senia JImenez</t>
        </is>
      </c>
      <c r="C13686" s="39" t="n">
        <v>9580</v>
      </c>
      <c r="D13686" s="39" t="n">
        <v>9580</v>
      </c>
      <c r="E13686" s="39">
        <f>C13686-D13686</f>
        <v/>
      </c>
      <c r="F13686" s="40">
        <f>IF(D13686=0,0,E13686/ABS(D13686))</f>
        <v/>
      </c>
    </row>
    <row r="13687" hidden="1" outlineLevel="1">
      <c r="A13687" s="37" t="inlineStr"/>
      <c r="B13687" s="38" t="inlineStr">
        <is>
          <t xml:space="preserve">    Sergio Andres Machado</t>
        </is>
      </c>
      <c r="C13687" s="39" t="n">
        <v>15966.39</v>
      </c>
      <c r="D13687" s="39" t="n">
        <v>15966.39</v>
      </c>
      <c r="E13687" s="39">
        <f>C13687-D13687</f>
        <v/>
      </c>
      <c r="F13687" s="40">
        <f>IF(D13687=0,0,E13687/ABS(D13687))</f>
        <v/>
      </c>
    </row>
    <row r="13688" hidden="1" outlineLevel="1">
      <c r="A13688" s="37" t="inlineStr"/>
      <c r="B13688" s="38" t="inlineStr">
        <is>
          <t xml:space="preserve">    Shirley Torres</t>
        </is>
      </c>
      <c r="C13688" s="39" t="n">
        <v>7983.19</v>
      </c>
      <c r="D13688" s="39" t="n">
        <v>7983.19</v>
      </c>
      <c r="E13688" s="39">
        <f>C13688-D13688</f>
        <v/>
      </c>
      <c r="F13688" s="40">
        <f>IF(D13688=0,0,E13688/ABS(D13688))</f>
        <v/>
      </c>
    </row>
    <row r="13689" hidden="1" outlineLevel="1">
      <c r="A13689" s="37" t="inlineStr"/>
      <c r="B13689" s="38" t="inlineStr">
        <is>
          <t xml:space="preserve">    Shirley Zarate</t>
        </is>
      </c>
      <c r="C13689" s="39" t="n">
        <v>31933</v>
      </c>
      <c r="D13689" s="39" t="n">
        <v>31933</v>
      </c>
      <c r="E13689" s="39">
        <f>C13689-D13689</f>
        <v/>
      </c>
      <c r="F13689" s="40">
        <f>IF(D13689=0,0,E13689/ABS(D13689))</f>
        <v/>
      </c>
    </row>
    <row r="13690" hidden="1" outlineLevel="1">
      <c r="A13690" s="37" t="inlineStr"/>
      <c r="B13690" s="38" t="inlineStr">
        <is>
          <t xml:space="preserve">    Silvan Y Ziegles</t>
        </is>
      </c>
      <c r="C13690" s="39" t="n">
        <v>30176.47</v>
      </c>
      <c r="D13690" s="39" t="n">
        <v>30176.47</v>
      </c>
      <c r="E13690" s="39">
        <f>C13690-D13690</f>
        <v/>
      </c>
      <c r="F13690" s="40">
        <f>IF(D13690=0,0,E13690/ABS(D13690))</f>
        <v/>
      </c>
    </row>
    <row r="13691" hidden="1" outlineLevel="1">
      <c r="A13691" s="37" t="inlineStr"/>
      <c r="B13691" s="38" t="inlineStr">
        <is>
          <t xml:space="preserve">    Sofia Castillo Issa</t>
        </is>
      </c>
      <c r="C13691" s="39" t="n">
        <v>7983.19</v>
      </c>
      <c r="D13691" s="39" t="n">
        <v>7983.19</v>
      </c>
      <c r="E13691" s="39">
        <f>C13691-D13691</f>
        <v/>
      </c>
      <c r="F13691" s="40">
        <f>IF(D13691=0,0,E13691/ABS(D13691))</f>
        <v/>
      </c>
    </row>
    <row r="13692" hidden="1" outlineLevel="1">
      <c r="A13692" s="37" t="inlineStr"/>
      <c r="B13692" s="38" t="inlineStr">
        <is>
          <t xml:space="preserve">    Stephanie Villarreal</t>
        </is>
      </c>
      <c r="C13692" s="39" t="n">
        <v>11177</v>
      </c>
      <c r="D13692" s="39" t="n">
        <v>11177</v>
      </c>
      <c r="E13692" s="39">
        <f>C13692-D13692</f>
        <v/>
      </c>
      <c r="F13692" s="40">
        <f>IF(D13692=0,0,E13692/ABS(D13692))</f>
        <v/>
      </c>
    </row>
    <row r="13693" hidden="1" outlineLevel="1">
      <c r="A13693" s="37" t="inlineStr"/>
      <c r="B13693" s="38" t="inlineStr">
        <is>
          <t xml:space="preserve">    TECNOLOGIA OMEGA LTDA</t>
        </is>
      </c>
      <c r="C13693" s="39" t="n">
        <v>95799</v>
      </c>
      <c r="D13693" s="39" t="n">
        <v>95799</v>
      </c>
      <c r="E13693" s="39">
        <f>C13693-D13693</f>
        <v/>
      </c>
      <c r="F13693" s="40">
        <f>IF(D13693=0,0,E13693/ABS(D13693))</f>
        <v/>
      </c>
    </row>
    <row r="13694" hidden="1" outlineLevel="1">
      <c r="A13694" s="37" t="inlineStr"/>
      <c r="B13694" s="38" t="inlineStr">
        <is>
          <t xml:space="preserve">    TERAVIVA SAS</t>
        </is>
      </c>
      <c r="C13694" s="39" t="n">
        <v>26184</v>
      </c>
      <c r="D13694" s="39" t="n">
        <v>26184</v>
      </c>
      <c r="E13694" s="39">
        <f>C13694-D13694</f>
        <v/>
      </c>
      <c r="F13694" s="40">
        <f>IF(D13694=0,0,E13694/ABS(D13694))</f>
        <v/>
      </c>
    </row>
    <row r="13695" hidden="1" outlineLevel="1">
      <c r="A13695" s="37" t="inlineStr"/>
      <c r="B13695" s="38" t="inlineStr">
        <is>
          <t xml:space="preserve">    THE CHOICE S.A.S.</t>
        </is>
      </c>
      <c r="C13695" s="39" t="n">
        <v>3357686.32</v>
      </c>
      <c r="D13695" s="39" t="n">
        <v>3357686.32</v>
      </c>
      <c r="E13695" s="39">
        <f>C13695-D13695</f>
        <v/>
      </c>
      <c r="F13695" s="40">
        <f>IF(D13695=0,0,E13695/ABS(D13695))</f>
        <v/>
      </c>
    </row>
    <row r="13696" hidden="1" outlineLevel="1">
      <c r="A13696" s="37" t="inlineStr"/>
      <c r="B13696" s="38" t="inlineStr">
        <is>
          <t xml:space="preserve">    THE SUMMIT</t>
        </is>
      </c>
      <c r="C13696" s="39" t="n">
        <v>390855</v>
      </c>
      <c r="D13696" s="39" t="n">
        <v>390855</v>
      </c>
      <c r="E13696" s="39">
        <f>C13696-D13696</f>
        <v/>
      </c>
      <c r="F13696" s="40">
        <f>IF(D13696=0,0,E13696/ABS(D13696))</f>
        <v/>
      </c>
    </row>
    <row r="13697" hidden="1" outlineLevel="1">
      <c r="A13697" s="37" t="inlineStr"/>
      <c r="B13697" s="38" t="inlineStr">
        <is>
          <t xml:space="preserve">    TIENDA FITNESS ECO</t>
        </is>
      </c>
      <c r="C13697" s="39" t="n">
        <v>141142.33</v>
      </c>
      <c r="D13697" s="39" t="n">
        <v>141142.33</v>
      </c>
      <c r="E13697" s="39">
        <f>C13697-D13697</f>
        <v/>
      </c>
      <c r="F13697" s="40">
        <f>IF(D13697=0,0,E13697/ABS(D13697))</f>
        <v/>
      </c>
    </row>
    <row r="13698" hidden="1" outlineLevel="1">
      <c r="A13698" s="37" t="inlineStr"/>
      <c r="B13698" s="38" t="inlineStr">
        <is>
          <t xml:space="preserve">    TIENDAS VR MULTIMARCAS S.A.S.</t>
        </is>
      </c>
      <c r="C13698" s="39" t="n">
        <v>214571.05</v>
      </c>
      <c r="D13698" s="39" t="n">
        <v>214571.05</v>
      </c>
      <c r="E13698" s="39">
        <f>C13698-D13698</f>
        <v/>
      </c>
      <c r="F13698" s="40">
        <f>IF(D13698=0,0,E13698/ABS(D13698))</f>
        <v/>
      </c>
    </row>
    <row r="13699" hidden="1" outlineLevel="1">
      <c r="A13699" s="37" t="inlineStr"/>
      <c r="B13699" s="38" t="inlineStr">
        <is>
          <t xml:space="preserve">    Tour Star Viajes Y turismo Ltda Ltda</t>
        </is>
      </c>
      <c r="C13699" s="39" t="n">
        <v>19000</v>
      </c>
      <c r="D13699" s="39" t="n">
        <v>19000</v>
      </c>
      <c r="E13699" s="39">
        <f>C13699-D13699</f>
        <v/>
      </c>
      <c r="F13699" s="40">
        <f>IF(D13699=0,0,E13699/ABS(D13699))</f>
        <v/>
      </c>
    </row>
    <row r="13700" hidden="1" outlineLevel="1">
      <c r="A13700" s="37" t="inlineStr"/>
      <c r="B13700" s="38" t="inlineStr">
        <is>
          <t xml:space="preserve">    Toya Roldan</t>
        </is>
      </c>
      <c r="C13700" s="39" t="n">
        <v>38161</v>
      </c>
      <c r="D13700" s="39" t="n">
        <v>38161</v>
      </c>
      <c r="E13700" s="39">
        <f>C13700-D13700</f>
        <v/>
      </c>
      <c r="F13700" s="40">
        <f>IF(D13700=0,0,E13700/ABS(D13700))</f>
        <v/>
      </c>
    </row>
    <row r="13701" hidden="1" outlineLevel="1">
      <c r="A13701" s="37" t="inlineStr"/>
      <c r="B13701" s="38" t="inlineStr">
        <is>
          <t xml:space="preserve">    VITAFITNESS SAS</t>
        </is>
      </c>
      <c r="C13701" s="39" t="n">
        <v>14544642.06</v>
      </c>
      <c r="D13701" s="39" t="n">
        <v>14544642.06</v>
      </c>
      <c r="E13701" s="39">
        <f>C13701-D13701</f>
        <v/>
      </c>
      <c r="F13701" s="40">
        <f>IF(D13701=0,0,E13701/ABS(D13701))</f>
        <v/>
      </c>
    </row>
    <row r="13702" hidden="1" outlineLevel="1">
      <c r="A13702" s="37" t="inlineStr"/>
      <c r="B13702" s="38" t="inlineStr">
        <is>
          <t xml:space="preserve">    VITAINTEGRAL SAS</t>
        </is>
      </c>
      <c r="C13702" s="39" t="n">
        <v>33612938.7</v>
      </c>
      <c r="D13702" s="39" t="n">
        <v>33612938.7</v>
      </c>
      <c r="E13702" s="39">
        <f>C13702-D13702</f>
        <v/>
      </c>
      <c r="F13702" s="40">
        <f>IF(D13702=0,0,E13702/ABS(D13702))</f>
        <v/>
      </c>
    </row>
    <row r="13703" hidden="1" outlineLevel="1">
      <c r="A13703" s="37" t="inlineStr"/>
      <c r="B13703" s="38" t="inlineStr">
        <is>
          <t xml:space="preserve">    Valentina Arcila</t>
        </is>
      </c>
      <c r="C13703" s="39" t="n">
        <v>12773</v>
      </c>
      <c r="D13703" s="39" t="n">
        <v>12773</v>
      </c>
      <c r="E13703" s="39">
        <f>C13703-D13703</f>
        <v/>
      </c>
      <c r="F13703" s="40">
        <f>IF(D13703=0,0,E13703/ABS(D13703))</f>
        <v/>
      </c>
    </row>
    <row r="13704" hidden="1" outlineLevel="1">
      <c r="A13704" s="37" t="inlineStr"/>
      <c r="B13704" s="38" t="inlineStr">
        <is>
          <t xml:space="preserve">    Valentina Arroyave</t>
        </is>
      </c>
      <c r="C13704" s="39" t="n">
        <v>6546</v>
      </c>
      <c r="D13704" s="39" t="n">
        <v>6546</v>
      </c>
      <c r="E13704" s="39">
        <f>C13704-D13704</f>
        <v/>
      </c>
      <c r="F13704" s="40">
        <f>IF(D13704=0,0,E13704/ABS(D13704))</f>
        <v/>
      </c>
    </row>
    <row r="13705" hidden="1" outlineLevel="1">
      <c r="A13705" s="37" t="inlineStr"/>
      <c r="B13705" s="38" t="inlineStr">
        <is>
          <t xml:space="preserve">    Valentina Zafra</t>
        </is>
      </c>
      <c r="C13705" s="39" t="n">
        <v>23950</v>
      </c>
      <c r="D13705" s="39" t="n">
        <v>23950</v>
      </c>
      <c r="E13705" s="39">
        <f>C13705-D13705</f>
        <v/>
      </c>
      <c r="F13705" s="40">
        <f>IF(D13705=0,0,E13705/ABS(D13705))</f>
        <v/>
      </c>
    </row>
    <row r="13706" hidden="1" outlineLevel="1">
      <c r="A13706" s="37" t="inlineStr"/>
      <c r="B13706" s="38" t="inlineStr">
        <is>
          <t xml:space="preserve">    Vanessa Chiquillo</t>
        </is>
      </c>
      <c r="C13706" s="39" t="n">
        <v>31135</v>
      </c>
      <c r="D13706" s="39" t="n">
        <v>31135</v>
      </c>
      <c r="E13706" s="39">
        <f>C13706-D13706</f>
        <v/>
      </c>
      <c r="F13706" s="40">
        <f>IF(D13706=0,0,E13706/ABS(D13706))</f>
        <v/>
      </c>
    </row>
    <row r="13707" hidden="1" outlineLevel="1">
      <c r="A13707" s="37" t="inlineStr"/>
      <c r="B13707" s="38" t="inlineStr">
        <is>
          <t xml:space="preserve">    Vanessa Rodriguez</t>
        </is>
      </c>
      <c r="C13707" s="39" t="n">
        <v>26345</v>
      </c>
      <c r="D13707" s="39" t="n">
        <v>26345</v>
      </c>
      <c r="E13707" s="39">
        <f>C13707-D13707</f>
        <v/>
      </c>
      <c r="F13707" s="40">
        <f>IF(D13707=0,0,E13707/ABS(D13707))</f>
        <v/>
      </c>
    </row>
    <row r="13708" hidden="1" outlineLevel="1">
      <c r="A13708" s="37" t="inlineStr"/>
      <c r="B13708" s="38" t="inlineStr">
        <is>
          <t xml:space="preserve">    Velsy Edith Socarras</t>
        </is>
      </c>
      <c r="C13708" s="39" t="n">
        <v>21555</v>
      </c>
      <c r="D13708" s="39" t="n">
        <v>21555</v>
      </c>
      <c r="E13708" s="39">
        <f>C13708-D13708</f>
        <v/>
      </c>
      <c r="F13708" s="40">
        <f>IF(D13708=0,0,E13708/ABS(D13708))</f>
        <v/>
      </c>
    </row>
    <row r="13709" hidden="1" outlineLevel="1">
      <c r="A13709" s="37" t="inlineStr"/>
      <c r="B13709" s="38" t="inlineStr">
        <is>
          <t xml:space="preserve">    Victor Muñoz</t>
        </is>
      </c>
      <c r="C13709" s="39" t="n">
        <v>38320</v>
      </c>
      <c r="D13709" s="39" t="n">
        <v>38320</v>
      </c>
      <c r="E13709" s="39">
        <f>C13709-D13709</f>
        <v/>
      </c>
      <c r="F13709" s="40">
        <f>IF(D13709=0,0,E13709/ABS(D13709))</f>
        <v/>
      </c>
    </row>
    <row r="13710" hidden="1" outlineLevel="1">
      <c r="A13710" s="37" t="inlineStr"/>
      <c r="B13710" s="38" t="inlineStr">
        <is>
          <t xml:space="preserve">    Vida Simple SAS</t>
        </is>
      </c>
      <c r="C13710" s="39" t="n">
        <v>5566005.5</v>
      </c>
      <c r="D13710" s="39" t="n">
        <v>5566005.5</v>
      </c>
      <c r="E13710" s="39">
        <f>C13710-D13710</f>
        <v/>
      </c>
      <c r="F13710" s="40">
        <f>IF(D13710=0,0,E13710/ABS(D13710))</f>
        <v/>
      </c>
    </row>
    <row r="13711" hidden="1" outlineLevel="1">
      <c r="A13711" s="37" t="inlineStr"/>
      <c r="B13711" s="38" t="inlineStr">
        <is>
          <t xml:space="preserve">    Vive Saludablemente</t>
        </is>
      </c>
      <c r="C13711" s="39" t="n">
        <v>143354</v>
      </c>
      <c r="D13711" s="39" t="n">
        <v>143354</v>
      </c>
      <c r="E13711" s="39">
        <f>C13711-D13711</f>
        <v/>
      </c>
      <c r="F13711" s="40">
        <f>IF(D13711=0,0,E13711/ABS(D13711))</f>
        <v/>
      </c>
    </row>
    <row r="13712" hidden="1" outlineLevel="1">
      <c r="A13712" s="37" t="inlineStr"/>
      <c r="B13712" s="38" t="inlineStr">
        <is>
          <t xml:space="preserve">    Viviana Cufiño</t>
        </is>
      </c>
      <c r="C13712" s="39" t="n">
        <v>44067.23</v>
      </c>
      <c r="D13712" s="39" t="n">
        <v>44067.23</v>
      </c>
      <c r="E13712" s="39">
        <f>C13712-D13712</f>
        <v/>
      </c>
      <c r="F13712" s="40">
        <f>IF(D13712=0,0,E13712/ABS(D13712))</f>
        <v/>
      </c>
    </row>
    <row r="13713" hidden="1" outlineLevel="1">
      <c r="A13713" s="37" t="inlineStr"/>
      <c r="B13713" s="38" t="inlineStr">
        <is>
          <t xml:space="preserve">    Viviana Cárdenas</t>
        </is>
      </c>
      <c r="C13713" s="39" t="n">
        <v>7983.19</v>
      </c>
      <c r="D13713" s="39" t="n">
        <v>7983.19</v>
      </c>
      <c r="E13713" s="39">
        <f>C13713-D13713</f>
        <v/>
      </c>
      <c r="F13713" s="40">
        <f>IF(D13713=0,0,E13713/ABS(D13713))</f>
        <v/>
      </c>
    </row>
    <row r="13714" hidden="1" outlineLevel="1">
      <c r="A13714" s="37" t="inlineStr"/>
      <c r="B13714" s="38" t="inlineStr">
        <is>
          <t xml:space="preserve">    Viviana Jota</t>
        </is>
      </c>
      <c r="C13714" s="39" t="n">
        <v>18361.35</v>
      </c>
      <c r="D13714" s="39" t="n">
        <v>18361.35</v>
      </c>
      <c r="E13714" s="39">
        <f>C13714-D13714</f>
        <v/>
      </c>
      <c r="F13714" s="40">
        <f>IF(D13714=0,0,E13714/ABS(D13714))</f>
        <v/>
      </c>
    </row>
    <row r="13715" hidden="1" outlineLevel="1">
      <c r="A13715" s="37" t="inlineStr"/>
      <c r="B13715" s="38" t="inlineStr">
        <is>
          <t xml:space="preserve">    William Arias</t>
        </is>
      </c>
      <c r="C13715" s="39" t="n">
        <v>2392416.96</v>
      </c>
      <c r="D13715" s="39" t="n">
        <v>2392416.96</v>
      </c>
      <c r="E13715" s="39">
        <f>C13715-D13715</f>
        <v/>
      </c>
      <c r="F13715" s="40">
        <f>IF(D13715=0,0,E13715/ABS(D13715))</f>
        <v/>
      </c>
    </row>
    <row r="13716" hidden="1" outlineLevel="1">
      <c r="A13716" s="37" t="inlineStr"/>
      <c r="B13716" s="38" t="inlineStr">
        <is>
          <t xml:space="preserve">    YAQUI Carmen Janna</t>
        </is>
      </c>
      <c r="C13716" s="39" t="n">
        <v>50294.12</v>
      </c>
      <c r="D13716" s="39" t="n">
        <v>50294.12</v>
      </c>
      <c r="E13716" s="39">
        <f>C13716-D13716</f>
        <v/>
      </c>
      <c r="F13716" s="40">
        <f>IF(D13716=0,0,E13716/ABS(D13716))</f>
        <v/>
      </c>
    </row>
    <row r="13717" hidden="1" outlineLevel="1">
      <c r="A13717" s="37" t="inlineStr"/>
      <c r="B13717" s="38" t="inlineStr">
        <is>
          <t xml:space="preserve">    YENNY ALEJANDRA PEREZ TARAZONA</t>
        </is>
      </c>
      <c r="C13717" s="39" t="n">
        <v>272926.69</v>
      </c>
      <c r="D13717" s="39" t="n">
        <v>272926.69</v>
      </c>
      <c r="E13717" s="39">
        <f>C13717-D13717</f>
        <v/>
      </c>
      <c r="F13717" s="40">
        <f>IF(D13717=0,0,E13717/ABS(D13717))</f>
        <v/>
      </c>
    </row>
    <row r="13718" hidden="1" outlineLevel="1">
      <c r="A13718" s="37" t="inlineStr"/>
      <c r="B13718" s="38" t="inlineStr">
        <is>
          <t xml:space="preserve">    Yadira Melo</t>
        </is>
      </c>
      <c r="C13718" s="39" t="n">
        <v>31932.78</v>
      </c>
      <c r="D13718" s="39" t="n">
        <v>31932.78</v>
      </c>
      <c r="E13718" s="39">
        <f>C13718-D13718</f>
        <v/>
      </c>
      <c r="F13718" s="40">
        <f>IF(D13718=0,0,E13718/ABS(D13718))</f>
        <v/>
      </c>
    </row>
    <row r="13719" hidden="1" outlineLevel="1">
      <c r="A13719" s="37" t="inlineStr"/>
      <c r="B13719" s="38" t="inlineStr">
        <is>
          <t xml:space="preserve">    Yasai TIenda Gourmet SAS</t>
        </is>
      </c>
      <c r="C13719" s="39" t="n">
        <v>15647</v>
      </c>
      <c r="D13719" s="39" t="n">
        <v>15647</v>
      </c>
      <c r="E13719" s="39">
        <f>C13719-D13719</f>
        <v/>
      </c>
      <c r="F13719" s="40">
        <f>IF(D13719=0,0,E13719/ABS(D13719))</f>
        <v/>
      </c>
    </row>
    <row r="13720" hidden="1" outlineLevel="1">
      <c r="A13720" s="37" t="inlineStr"/>
      <c r="B13720" s="38" t="inlineStr">
        <is>
          <t xml:space="preserve">    Yasir Olivares Solano</t>
        </is>
      </c>
      <c r="C13720" s="39" t="n">
        <v>11815.13</v>
      </c>
      <c r="D13720" s="39" t="n">
        <v>11815.13</v>
      </c>
      <c r="E13720" s="39">
        <f>C13720-D13720</f>
        <v/>
      </c>
      <c r="F13720" s="40">
        <f>IF(D13720=0,0,E13720/ABS(D13720))</f>
        <v/>
      </c>
    </row>
    <row r="13721" hidden="1" outlineLevel="1">
      <c r="A13721" s="37" t="inlineStr"/>
      <c r="B13721" s="38" t="inlineStr">
        <is>
          <t xml:space="preserve">    Yasmin Bayona Contreras</t>
        </is>
      </c>
      <c r="C13721" s="39" t="n">
        <v>13252.1</v>
      </c>
      <c r="D13721" s="39" t="n">
        <v>13252.1</v>
      </c>
      <c r="E13721" s="39">
        <f>C13721-D13721</f>
        <v/>
      </c>
      <c r="F13721" s="40">
        <f>IF(D13721=0,0,E13721/ABS(D13721))</f>
        <v/>
      </c>
    </row>
    <row r="13722" hidden="1" outlineLevel="1">
      <c r="A13722" s="37" t="inlineStr"/>
      <c r="B13722" s="38" t="inlineStr">
        <is>
          <t xml:space="preserve">    Yasmine Donneys B</t>
        </is>
      </c>
      <c r="C13722" s="39" t="n">
        <v>51411.78</v>
      </c>
      <c r="D13722" s="39" t="n">
        <v>51411.78</v>
      </c>
      <c r="E13722" s="39">
        <f>C13722-D13722</f>
        <v/>
      </c>
      <c r="F13722" s="40">
        <f>IF(D13722=0,0,E13722/ABS(D13722))</f>
        <v/>
      </c>
    </row>
    <row r="13723" hidden="1" outlineLevel="1">
      <c r="A13723" s="37" t="inlineStr"/>
      <c r="B13723" s="38" t="inlineStr">
        <is>
          <t xml:space="preserve">    Yenny Benito</t>
        </is>
      </c>
      <c r="C13723" s="39" t="n">
        <v>9580</v>
      </c>
      <c r="D13723" s="39" t="n">
        <v>9580</v>
      </c>
      <c r="E13723" s="39">
        <f>C13723-D13723</f>
        <v/>
      </c>
      <c r="F13723" s="40">
        <f>IF(D13723=0,0,E13723/ABS(D13723))</f>
        <v/>
      </c>
    </row>
    <row r="13724" hidden="1" outlineLevel="1">
      <c r="A13724" s="37" t="inlineStr"/>
      <c r="B13724" s="38" t="inlineStr">
        <is>
          <t xml:space="preserve">    Yillian Crespo Hunck</t>
        </is>
      </c>
      <c r="C13724" s="39" t="n">
        <v>20756.31</v>
      </c>
      <c r="D13724" s="39" t="n">
        <v>20756.31</v>
      </c>
      <c r="E13724" s="39">
        <f>C13724-D13724</f>
        <v/>
      </c>
      <c r="F13724" s="40">
        <f>IF(D13724=0,0,E13724/ABS(D13724))</f>
        <v/>
      </c>
    </row>
    <row r="13725" hidden="1" outlineLevel="1">
      <c r="A13725" s="37" t="inlineStr"/>
      <c r="B13725" s="38" t="inlineStr">
        <is>
          <t xml:space="preserve">    Yina Yereinza Acevedo Álvarez</t>
        </is>
      </c>
      <c r="C13725" s="39" t="n">
        <v>3675805.96</v>
      </c>
      <c r="D13725" s="39" t="n">
        <v>3675805.96</v>
      </c>
      <c r="E13725" s="39">
        <f>C13725-D13725</f>
        <v/>
      </c>
      <c r="F13725" s="40">
        <f>IF(D13725=0,0,E13725/ABS(D13725))</f>
        <v/>
      </c>
    </row>
    <row r="13726" hidden="1" outlineLevel="1">
      <c r="A13726" s="37" t="inlineStr"/>
      <c r="B13726" s="38" t="inlineStr">
        <is>
          <t xml:space="preserve">    Yira Gutierrez</t>
        </is>
      </c>
      <c r="C13726" s="39" t="n">
        <v>7983.19</v>
      </c>
      <c r="D13726" s="39" t="n">
        <v>7983.19</v>
      </c>
      <c r="E13726" s="39">
        <f>C13726-D13726</f>
        <v/>
      </c>
      <c r="F13726" s="40">
        <f>IF(D13726=0,0,E13726/ABS(D13726))</f>
        <v/>
      </c>
    </row>
    <row r="13727" hidden="1" outlineLevel="1">
      <c r="A13727" s="37" t="inlineStr"/>
      <c r="B13727" s="38" t="inlineStr">
        <is>
          <t xml:space="preserve">    Yolima De Amarillo</t>
        </is>
      </c>
      <c r="C13727" s="39" t="n">
        <v>14370</v>
      </c>
      <c r="D13727" s="39" t="n">
        <v>14370</v>
      </c>
      <c r="E13727" s="39">
        <f>C13727-D13727</f>
        <v/>
      </c>
      <c r="F13727" s="40">
        <f>IF(D13727=0,0,E13727/ABS(D13727))</f>
        <v/>
      </c>
    </row>
    <row r="13728" hidden="1" outlineLevel="1">
      <c r="A13728" s="37" t="inlineStr"/>
      <c r="B13728" s="38" t="inlineStr">
        <is>
          <t xml:space="preserve">    Yorleidy Sarrazola</t>
        </is>
      </c>
      <c r="C13728" s="39" t="n">
        <v>21714.29</v>
      </c>
      <c r="D13728" s="39" t="n">
        <v>21714.29</v>
      </c>
      <c r="E13728" s="39">
        <f>C13728-D13728</f>
        <v/>
      </c>
      <c r="F13728" s="40">
        <f>IF(D13728=0,0,E13728/ABS(D13728))</f>
        <v/>
      </c>
    </row>
    <row r="13729" hidden="1" outlineLevel="1">
      <c r="A13729" s="37" t="inlineStr"/>
      <c r="B13729" s="38" t="inlineStr">
        <is>
          <t xml:space="preserve">    Yuliana Gómez Zapata</t>
        </is>
      </c>
      <c r="C13729" s="39" t="n">
        <v>7983.19</v>
      </c>
      <c r="D13729" s="39" t="n">
        <v>7983.19</v>
      </c>
      <c r="E13729" s="39">
        <f>C13729-D13729</f>
        <v/>
      </c>
      <c r="F13729" s="40">
        <f>IF(D13729=0,0,E13729/ABS(D13729))</f>
        <v/>
      </c>
    </row>
    <row r="13730" hidden="1" outlineLevel="1">
      <c r="A13730" s="37" t="inlineStr"/>
      <c r="B13730" s="38" t="inlineStr">
        <is>
          <t xml:space="preserve">    Zoraida Lozano</t>
        </is>
      </c>
      <c r="C13730" s="39" t="n">
        <v>19159.66</v>
      </c>
      <c r="D13730" s="39" t="n">
        <v>19159.66</v>
      </c>
      <c r="E13730" s="39">
        <f>C13730-D13730</f>
        <v/>
      </c>
      <c r="F13730" s="40">
        <f>IF(D13730=0,0,E13730/ABS(D13730))</f>
        <v/>
      </c>
    </row>
    <row r="13731" hidden="1" outlineLevel="1">
      <c r="A13731" s="37" t="inlineStr"/>
      <c r="B13731" s="38" t="inlineStr">
        <is>
          <t xml:space="preserve">    Zorelys Mosqueda</t>
        </is>
      </c>
      <c r="C13731" s="39" t="n">
        <v>8782</v>
      </c>
      <c r="D13731" s="39" t="n">
        <v>8782</v>
      </c>
      <c r="E13731" s="39">
        <f>C13731-D13731</f>
        <v/>
      </c>
      <c r="F13731" s="40">
        <f>IF(D13731=0,0,E13731/ABS(D13731))</f>
        <v/>
      </c>
    </row>
    <row r="13732" hidden="1" outlineLevel="1">
      <c r="A13732" s="37" t="inlineStr"/>
      <c r="B13732" s="38" t="inlineStr">
        <is>
          <t xml:space="preserve">    Zuhey Peña</t>
        </is>
      </c>
      <c r="C13732" s="39" t="n">
        <v>16765</v>
      </c>
      <c r="D13732" s="39" t="n">
        <v>16765</v>
      </c>
      <c r="E13732" s="39">
        <f>C13732-D13732</f>
        <v/>
      </c>
      <c r="F13732" s="40">
        <f>IF(D13732=0,0,E13732/ABS(D13732))</f>
        <v/>
      </c>
    </row>
    <row r="13733" hidden="1" outlineLevel="1">
      <c r="A13733" s="37" t="inlineStr"/>
      <c r="B13733" s="38" t="inlineStr">
        <is>
          <t xml:space="preserve">    isabela Arias</t>
        </is>
      </c>
      <c r="C13733" s="39" t="n">
        <v>97715.64999999999</v>
      </c>
      <c r="D13733" s="39" t="n">
        <v>97715.64999999999</v>
      </c>
      <c r="E13733" s="39">
        <f>C13733-D13733</f>
        <v/>
      </c>
      <c r="F13733" s="40">
        <f>IF(D13733=0,0,E13733/ABS(D13733))</f>
        <v/>
      </c>
    </row>
    <row r="13734" hidden="1" outlineLevel="1">
      <c r="A13734" s="37" t="inlineStr"/>
      <c r="B13734" s="38" t="inlineStr">
        <is>
          <t xml:space="preserve">    Ángela Rodríguez</t>
        </is>
      </c>
      <c r="C13734" s="39" t="n">
        <v>47899.16</v>
      </c>
      <c r="D13734" s="39" t="n">
        <v>47899.16</v>
      </c>
      <c r="E13734" s="39">
        <f>C13734-D13734</f>
        <v/>
      </c>
      <c r="F13734" s="40">
        <f>IF(D13734=0,0,E13734/ABS(D13734))</f>
        <v/>
      </c>
    </row>
    <row r="13735">
      <c r="A13735" s="33" t="inlineStr">
        <is>
          <t>24081001</t>
        </is>
      </c>
      <c r="B13735" s="34" t="inlineStr">
        <is>
          <t>Iva descontable por compras 19%</t>
        </is>
      </c>
      <c r="C13735" s="35">
        <f>SUM(C13736:C13895)</f>
        <v/>
      </c>
      <c r="D13735" s="35">
        <f>SUM(D13736:D13895)</f>
        <v/>
      </c>
      <c r="E13735" s="35">
        <f>C13735-D13735</f>
        <v/>
      </c>
      <c r="F13735" s="36">
        <f>IF(D13735=0,0,E13735/ABS(D13735))</f>
        <v/>
      </c>
    </row>
    <row r="13736" hidden="1" outlineLevel="1">
      <c r="A13736" s="37" t="inlineStr"/>
      <c r="B13736" s="38" t="inlineStr">
        <is>
          <t xml:space="preserve">    900546298</t>
        </is>
      </c>
      <c r="C13736" s="39" t="n">
        <v>-10697</v>
      </c>
      <c r="D13736" s="39" t="n">
        <v>-10697</v>
      </c>
      <c r="E13736" s="39">
        <f>C13736-D13736</f>
        <v/>
      </c>
      <c r="F13736" s="40">
        <f>IF(D13736=0,0,E13736/ABS(D13736))</f>
        <v/>
      </c>
    </row>
    <row r="13737" hidden="1" outlineLevel="1">
      <c r="A13737" s="37" t="inlineStr"/>
      <c r="B13737" s="38" t="inlineStr">
        <is>
          <t xml:space="preserve">    ADC S.A.S.</t>
        </is>
      </c>
      <c r="C13737" s="39" t="n">
        <v>-3177.37</v>
      </c>
      <c r="D13737" s="39" t="n">
        <v>-3177.37</v>
      </c>
      <c r="E13737" s="39">
        <f>C13737-D13737</f>
        <v/>
      </c>
      <c r="F13737" s="40">
        <f>IF(D13737=0,0,E13737/ABS(D13737))</f>
        <v/>
      </c>
    </row>
    <row r="13738" hidden="1" outlineLevel="1">
      <c r="A13738" s="37" t="inlineStr"/>
      <c r="B13738" s="38" t="inlineStr">
        <is>
          <t xml:space="preserve">    ADQUISICIONES ESTRATEGICAS SAS</t>
        </is>
      </c>
      <c r="C13738" s="39" t="n">
        <v>-4550.42</v>
      </c>
      <c r="D13738" s="39" t="n">
        <v>-4550.42</v>
      </c>
      <c r="E13738" s="39">
        <f>C13738-D13738</f>
        <v/>
      </c>
      <c r="F13738" s="40">
        <f>IF(D13738=0,0,E13738/ABS(D13738))</f>
        <v/>
      </c>
    </row>
    <row r="13739" hidden="1" outlineLevel="1">
      <c r="A13739" s="37" t="inlineStr"/>
      <c r="B13739" s="38" t="inlineStr">
        <is>
          <t xml:space="preserve">    AERO REPUBLICA S.A</t>
        </is>
      </c>
      <c r="C13739" s="39" t="n">
        <v>-35397</v>
      </c>
      <c r="D13739" s="39" t="n">
        <v>-35397</v>
      </c>
      <c r="E13739" s="39">
        <f>C13739-D13739</f>
        <v/>
      </c>
      <c r="F13739" s="40">
        <f>IF(D13739=0,0,E13739/ABS(D13739))</f>
        <v/>
      </c>
    </row>
    <row r="13740" hidden="1" outlineLevel="1">
      <c r="A13740" s="37" t="inlineStr"/>
      <c r="B13740" s="38" t="inlineStr">
        <is>
          <t xml:space="preserve">    AEROVIAS DE INTEGRACION REGIONAL S A</t>
        </is>
      </c>
      <c r="C13740" s="39" t="n">
        <v>-4205812.03</v>
      </c>
      <c r="D13740" s="39" t="n">
        <v>-4205812.03</v>
      </c>
      <c r="E13740" s="39">
        <f>C13740-D13740</f>
        <v/>
      </c>
      <c r="F13740" s="40">
        <f>IF(D13740=0,0,E13740/ABS(D13740))</f>
        <v/>
      </c>
    </row>
    <row r="13741" hidden="1" outlineLevel="1">
      <c r="A13741" s="37" t="inlineStr"/>
      <c r="B13741" s="38" t="inlineStr">
        <is>
          <t xml:space="preserve">    AEROVIAS DEL CONTINENTE AMERICANO S.A.</t>
        </is>
      </c>
      <c r="C13741" s="39" t="n">
        <v>-614327</v>
      </c>
      <c r="D13741" s="39" t="n">
        <v>-614327</v>
      </c>
      <c r="E13741" s="39">
        <f>C13741-D13741</f>
        <v/>
      </c>
      <c r="F13741" s="40">
        <f>IF(D13741=0,0,E13741/ABS(D13741))</f>
        <v/>
      </c>
    </row>
    <row r="13742" hidden="1" outlineLevel="1">
      <c r="A13742" s="37" t="inlineStr"/>
      <c r="B13742" s="38" t="inlineStr">
        <is>
          <t xml:space="preserve">    AGRICOLA HIMALAYA S.A</t>
        </is>
      </c>
      <c r="C13742" s="39" t="n">
        <v>-17556.64</v>
      </c>
      <c r="D13742" s="39" t="n">
        <v>-17556.64</v>
      </c>
      <c r="E13742" s="39">
        <f>C13742-D13742</f>
        <v/>
      </c>
      <c r="F13742" s="40">
        <f>IF(D13742=0,0,E13742/ABS(D13742))</f>
        <v/>
      </c>
    </row>
    <row r="13743" hidden="1" outlineLevel="1">
      <c r="A13743" s="37" t="inlineStr"/>
      <c r="B13743" s="38" t="inlineStr">
        <is>
          <t xml:space="preserve">    ALISUM ALIMENTOS Y SUMINISTROS SAS</t>
        </is>
      </c>
      <c r="C13743" s="39" t="n">
        <v>-85500</v>
      </c>
      <c r="D13743" s="39" t="n">
        <v>-85500</v>
      </c>
      <c r="E13743" s="39">
        <f>C13743-D13743</f>
        <v/>
      </c>
      <c r="F13743" s="40">
        <f>IF(D13743=0,0,E13743/ABS(D13743))</f>
        <v/>
      </c>
    </row>
    <row r="13744" hidden="1" outlineLevel="1">
      <c r="A13744" s="37" t="inlineStr"/>
      <c r="B13744" s="38" t="inlineStr">
        <is>
          <t xml:space="preserve">    ALLTAG SAS</t>
        </is>
      </c>
      <c r="C13744" s="39" t="n">
        <v>-3269848.7</v>
      </c>
      <c r="D13744" s="39" t="n">
        <v>-3269848.7</v>
      </c>
      <c r="E13744" s="39">
        <f>C13744-D13744</f>
        <v/>
      </c>
      <c r="F13744" s="40">
        <f>IF(D13744=0,0,E13744/ABS(D13744))</f>
        <v/>
      </c>
    </row>
    <row r="13745" hidden="1" outlineLevel="1">
      <c r="A13745" s="37" t="inlineStr"/>
      <c r="B13745" s="38" t="inlineStr">
        <is>
          <t xml:space="preserve">    ALMACENES EXITO S.A.</t>
        </is>
      </c>
      <c r="C13745" s="39" t="n">
        <v>-72815.62</v>
      </c>
      <c r="D13745" s="39" t="n">
        <v>-72815.62</v>
      </c>
      <c r="E13745" s="39">
        <f>C13745-D13745</f>
        <v/>
      </c>
      <c r="F13745" s="40">
        <f>IF(D13745=0,0,E13745/ABS(D13745))</f>
        <v/>
      </c>
    </row>
    <row r="13746" hidden="1" outlineLevel="1">
      <c r="A13746" s="37" t="inlineStr"/>
      <c r="B13746" s="38" t="inlineStr">
        <is>
          <t xml:space="preserve">    ALMACENES LA 13 S.A.S.</t>
        </is>
      </c>
      <c r="C13746" s="39" t="n">
        <v>-43991</v>
      </c>
      <c r="D13746" s="39" t="n">
        <v>-43991</v>
      </c>
      <c r="E13746" s="39">
        <f>C13746-D13746</f>
        <v/>
      </c>
      <c r="F13746" s="40">
        <f>IF(D13746=0,0,E13746/ABS(D13746))</f>
        <v/>
      </c>
    </row>
    <row r="13747" hidden="1" outlineLevel="1">
      <c r="A13747" s="37" t="inlineStr"/>
      <c r="B13747" s="38" t="inlineStr">
        <is>
          <t xml:space="preserve">    ALMACENES LA 14 S.A.</t>
        </is>
      </c>
      <c r="C13747" s="39" t="n">
        <v>-25019</v>
      </c>
      <c r="D13747" s="39" t="n">
        <v>-25019</v>
      </c>
      <c r="E13747" s="39">
        <f>C13747-D13747</f>
        <v/>
      </c>
      <c r="F13747" s="40">
        <f>IF(D13747=0,0,E13747/ABS(D13747))</f>
        <v/>
      </c>
    </row>
    <row r="13748" hidden="1" outlineLevel="1">
      <c r="A13748" s="37" t="inlineStr"/>
      <c r="B13748" s="38" t="inlineStr">
        <is>
          <t xml:space="preserve">    ANA JASMIN SALAZAR OCHOA</t>
        </is>
      </c>
      <c r="C13748" s="39" t="n">
        <v>-1117.65</v>
      </c>
      <c r="D13748" s="39" t="n">
        <v>-1117.65</v>
      </c>
      <c r="E13748" s="39">
        <f>C13748-D13748</f>
        <v/>
      </c>
      <c r="F13748" s="40">
        <f>IF(D13748=0,0,E13748/ABS(D13748))</f>
        <v/>
      </c>
    </row>
    <row r="13749" hidden="1" outlineLevel="1">
      <c r="A13749" s="37" t="inlineStr"/>
      <c r="B13749" s="38" t="inlineStr">
        <is>
          <t xml:space="preserve">    ANILLANDO CALI LTDA</t>
        </is>
      </c>
      <c r="C13749" s="39" t="n">
        <v>-335206.84</v>
      </c>
      <c r="D13749" s="39" t="n">
        <v>-335206.84</v>
      </c>
      <c r="E13749" s="39">
        <f>C13749-D13749</f>
        <v/>
      </c>
      <c r="F13749" s="40">
        <f>IF(D13749=0,0,E13749/ABS(D13749))</f>
        <v/>
      </c>
    </row>
    <row r="13750" hidden="1" outlineLevel="1">
      <c r="A13750" s="37" t="inlineStr"/>
      <c r="B13750" s="38" t="inlineStr">
        <is>
          <t xml:space="preserve">    ARITEX DE COLOMBIA SAS</t>
        </is>
      </c>
      <c r="C13750" s="39" t="n">
        <v>-331078.99</v>
      </c>
      <c r="D13750" s="39" t="n">
        <v>-331078.99</v>
      </c>
      <c r="E13750" s="39">
        <f>C13750-D13750</f>
        <v/>
      </c>
      <c r="F13750" s="40">
        <f>IF(D13750=0,0,E13750/ABS(D13750))</f>
        <v/>
      </c>
    </row>
    <row r="13751" hidden="1" outlineLevel="1">
      <c r="A13751" s="37" t="inlineStr"/>
      <c r="B13751" s="38" t="inlineStr">
        <is>
          <t xml:space="preserve">    ARTEMISA S.A.S BIC</t>
        </is>
      </c>
      <c r="C13751" s="39" t="n">
        <v>-19000</v>
      </c>
      <c r="D13751" s="39" t="n">
        <v>-19000</v>
      </c>
      <c r="E13751" s="39">
        <f>C13751-D13751</f>
        <v/>
      </c>
      <c r="F13751" s="40">
        <f>IF(D13751=0,0,E13751/ABS(D13751))</f>
        <v/>
      </c>
    </row>
    <row r="13752" hidden="1" outlineLevel="1">
      <c r="A13752" s="37" t="inlineStr"/>
      <c r="B13752" s="38" t="inlineStr">
        <is>
          <t xml:space="preserve">    ASOCIACION AGROPIMIENTERA VALLE DEL GUAMEZ</t>
        </is>
      </c>
      <c r="C13752" s="39" t="n">
        <v>-1064146</v>
      </c>
      <c r="D13752" s="39" t="n">
        <v>-1064146</v>
      </c>
      <c r="E13752" s="39">
        <f>C13752-D13752</f>
        <v/>
      </c>
      <c r="F13752" s="40">
        <f>IF(D13752=0,0,E13752/ABS(D13752))</f>
        <v/>
      </c>
    </row>
    <row r="13753" hidden="1" outlineLevel="1">
      <c r="A13753" s="37" t="inlineStr"/>
      <c r="B13753" s="38" t="inlineStr">
        <is>
          <t xml:space="preserve">    BOLSAS Y PLASTICOS LA 15 LTDA</t>
        </is>
      </c>
      <c r="C13753" s="39" t="n">
        <v>-60862.4</v>
      </c>
      <c r="D13753" s="39" t="n">
        <v>-60862.4</v>
      </c>
      <c r="E13753" s="39">
        <f>C13753-D13753</f>
        <v/>
      </c>
      <c r="F13753" s="40">
        <f>IF(D13753=0,0,E13753/ABS(D13753))</f>
        <v/>
      </c>
    </row>
    <row r="13754" hidden="1" outlineLevel="1">
      <c r="A13754" s="37" t="inlineStr"/>
      <c r="B13754" s="38" t="inlineStr">
        <is>
          <t xml:space="preserve">    Banco de bogotá</t>
        </is>
      </c>
      <c r="C13754" s="39" t="n">
        <v>-45486</v>
      </c>
      <c r="D13754" s="39" t="n">
        <v>-45486</v>
      </c>
      <c r="E13754" s="39">
        <f>C13754-D13754</f>
        <v/>
      </c>
      <c r="F13754" s="40">
        <f>IF(D13754=0,0,E13754/ABS(D13754))</f>
        <v/>
      </c>
    </row>
    <row r="13755" hidden="1" outlineLevel="1">
      <c r="A13755" s="37" t="inlineStr"/>
      <c r="B13755" s="38" t="inlineStr">
        <is>
          <t xml:space="preserve">    Bancolombia</t>
        </is>
      </c>
      <c r="C13755" s="39" t="n">
        <v>-12924.36</v>
      </c>
      <c r="D13755" s="39" t="n">
        <v>-12924.36</v>
      </c>
      <c r="E13755" s="39">
        <f>C13755-D13755</f>
        <v/>
      </c>
      <c r="F13755" s="40">
        <f>IF(D13755=0,0,E13755/ABS(D13755))</f>
        <v/>
      </c>
    </row>
    <row r="13756" hidden="1" outlineLevel="1">
      <c r="A13756" s="37" t="inlineStr"/>
      <c r="B13756" s="38" t="inlineStr">
        <is>
          <t xml:space="preserve">    CADENA COMERCIAL OXXO COLOMBIA SAS OXXO LIDO-5000010849 -</t>
        </is>
      </c>
      <c r="C13756" s="39" t="n">
        <v>-3465.03</v>
      </c>
      <c r="D13756" s="39" t="n">
        <v>-3465.03</v>
      </c>
      <c r="E13756" s="39">
        <f>C13756-D13756</f>
        <v/>
      </c>
      <c r="F13756" s="40">
        <f>IF(D13756=0,0,E13756/ABS(D13756))</f>
        <v/>
      </c>
    </row>
    <row r="13757" hidden="1" outlineLevel="1">
      <c r="A13757" s="37" t="inlineStr"/>
      <c r="B13757" s="38" t="inlineStr">
        <is>
          <t xml:space="preserve">    CAMARA DE COMERCIO DE CALI</t>
        </is>
      </c>
      <c r="C13757" s="39" t="n">
        <v>-819075.64</v>
      </c>
      <c r="D13757" s="39" t="n">
        <v>-819075.64</v>
      </c>
      <c r="E13757" s="39">
        <f>C13757-D13757</f>
        <v/>
      </c>
      <c r="F13757" s="40">
        <f>IF(D13757=0,0,E13757/ABS(D13757))</f>
        <v/>
      </c>
    </row>
    <row r="13758" hidden="1" outlineLevel="1">
      <c r="A13758" s="37" t="inlineStr"/>
      <c r="B13758" s="38" t="inlineStr">
        <is>
          <t xml:space="preserve">    CANTINA LA 15 SAS</t>
        </is>
      </c>
      <c r="C13758" s="39" t="n">
        <v>-95764.12</v>
      </c>
      <c r="D13758" s="39" t="n">
        <v>-95764.12</v>
      </c>
      <c r="E13758" s="39">
        <f>C13758-D13758</f>
        <v/>
      </c>
      <c r="F13758" s="40">
        <f>IF(D13758=0,0,E13758/ABS(D13758))</f>
        <v/>
      </c>
    </row>
    <row r="13759" hidden="1" outlineLevel="1">
      <c r="A13759" s="37" t="inlineStr"/>
      <c r="B13759" s="38" t="inlineStr">
        <is>
          <t xml:space="preserve">    CARLOS ALBERTO SAPUY BO</t>
        </is>
      </c>
      <c r="C13759" s="39" t="n">
        <v>-64609.6</v>
      </c>
      <c r="D13759" s="39" t="n">
        <v>-64609.6</v>
      </c>
      <c r="E13759" s="39">
        <f>C13759-D13759</f>
        <v/>
      </c>
      <c r="F13759" s="40">
        <f>IF(D13759=0,0,E13759/ABS(D13759))</f>
        <v/>
      </c>
    </row>
    <row r="13760" hidden="1" outlineLevel="1">
      <c r="A13760" s="37" t="inlineStr"/>
      <c r="B13760" s="38" t="inlineStr">
        <is>
          <t xml:space="preserve">    CARLOS APARICIO</t>
        </is>
      </c>
      <c r="C13760" s="39" t="n">
        <v>-3992</v>
      </c>
      <c r="D13760" s="39" t="n">
        <v>-3992</v>
      </c>
      <c r="E13760" s="39">
        <f>C13760-D13760</f>
        <v/>
      </c>
      <c r="F13760" s="40">
        <f>IF(D13760=0,0,E13760/ABS(D13760))</f>
        <v/>
      </c>
    </row>
    <row r="13761" hidden="1" outlineLevel="1">
      <c r="A13761" s="37" t="inlineStr"/>
      <c r="B13761" s="38" t="inlineStr">
        <is>
          <t xml:space="preserve">    CAROLL VIVIANA GELVES NAVAS</t>
        </is>
      </c>
      <c r="C13761" s="39" t="n">
        <v>-10537</v>
      </c>
      <c r="D13761" s="39" t="n">
        <v>-10537</v>
      </c>
      <c r="E13761" s="39">
        <f>C13761-D13761</f>
        <v/>
      </c>
      <c r="F13761" s="40">
        <f>IF(D13761=0,0,E13761/ABS(D13761))</f>
        <v/>
      </c>
    </row>
    <row r="13762" hidden="1" outlineLevel="1">
      <c r="A13762" s="37" t="inlineStr"/>
      <c r="B13762" s="38" t="inlineStr">
        <is>
          <t xml:space="preserve">    CHARRUPI-JOCACHP SAS</t>
        </is>
      </c>
      <c r="C13762" s="39" t="n">
        <v>-182016.58</v>
      </c>
      <c r="D13762" s="39" t="n">
        <v>-182016.58</v>
      </c>
      <c r="E13762" s="39">
        <f>C13762-D13762</f>
        <v/>
      </c>
      <c r="F13762" s="40">
        <f>IF(D13762=0,0,E13762/ABS(D13762))</f>
        <v/>
      </c>
    </row>
    <row r="13763" hidden="1" outlineLevel="1">
      <c r="A13763" s="37" t="inlineStr"/>
      <c r="B13763" s="38" t="inlineStr">
        <is>
          <t xml:space="preserve">    CIENTO UNO S.A.S</t>
        </is>
      </c>
      <c r="C13763" s="39" t="n">
        <v>-57000</v>
      </c>
      <c r="D13763" s="39" t="n">
        <v>-57000</v>
      </c>
      <c r="E13763" s="39">
        <f>C13763-D13763</f>
        <v/>
      </c>
      <c r="F13763" s="40">
        <f>IF(D13763=0,0,E13763/ABS(D13763))</f>
        <v/>
      </c>
    </row>
    <row r="13764" hidden="1" outlineLevel="1">
      <c r="A13764" s="37" t="inlineStr"/>
      <c r="B13764" s="38" t="inlineStr">
        <is>
          <t xml:space="preserve">    COCO Y LOLO SAS</t>
        </is>
      </c>
      <c r="C13764" s="39" t="n">
        <v>-17531.11</v>
      </c>
      <c r="D13764" s="39" t="n">
        <v>-17531.11</v>
      </c>
      <c r="E13764" s="39">
        <f>C13764-D13764</f>
        <v/>
      </c>
      <c r="F13764" s="40">
        <f>IF(D13764=0,0,E13764/ABS(D13764))</f>
        <v/>
      </c>
    </row>
    <row r="13765" hidden="1" outlineLevel="1">
      <c r="A13765" s="37" t="inlineStr"/>
      <c r="B13765" s="38" t="inlineStr">
        <is>
          <t xml:space="preserve">    COLD WORLD REFRIGERACION S.A.S.</t>
        </is>
      </c>
      <c r="C13765" s="39" t="n">
        <v>-66500</v>
      </c>
      <c r="D13765" s="39" t="n">
        <v>-66500</v>
      </c>
      <c r="E13765" s="39">
        <f>C13765-D13765</f>
        <v/>
      </c>
      <c r="F13765" s="40">
        <f>IF(D13765=0,0,E13765/ABS(D13765))</f>
        <v/>
      </c>
    </row>
    <row r="13766" hidden="1" outlineLevel="1">
      <c r="A13766" s="37" t="inlineStr"/>
      <c r="B13766" s="38" t="inlineStr">
        <is>
          <t xml:space="preserve">    COLLAZOS LOZANO Y CIA SCS</t>
        </is>
      </c>
      <c r="C13766" s="39" t="n">
        <v>-798</v>
      </c>
      <c r="D13766" s="39" t="n">
        <v>-798</v>
      </c>
      <c r="E13766" s="39">
        <f>C13766-D13766</f>
        <v/>
      </c>
      <c r="F13766" s="40">
        <f>IF(D13766=0,0,E13766/ABS(D13766))</f>
        <v/>
      </c>
    </row>
    <row r="13767" hidden="1" outlineLevel="1">
      <c r="A13767" s="37" t="inlineStr"/>
      <c r="B13767" s="38" t="inlineStr">
        <is>
          <t xml:space="preserve">    COLOMBIA TELECOMUNICACIONES S.A. E.S.P.</t>
        </is>
      </c>
      <c r="C13767" s="39" t="n">
        <v>-2191012.88</v>
      </c>
      <c r="D13767" s="39" t="n">
        <v>-2191012.88</v>
      </c>
      <c r="E13767" s="39">
        <f>C13767-D13767</f>
        <v/>
      </c>
      <c r="F13767" s="40">
        <f>IF(D13767=0,0,E13767/ABS(D13767))</f>
        <v/>
      </c>
    </row>
    <row r="13768" hidden="1" outlineLevel="1">
      <c r="A13768" s="37" t="inlineStr"/>
      <c r="B13768" s="38" t="inlineStr">
        <is>
          <t xml:space="preserve">    COLOMBIANA DE COMERCIO SA</t>
        </is>
      </c>
      <c r="C13768" s="39" t="n">
        <v>-1667234.1</v>
      </c>
      <c r="D13768" s="39" t="n">
        <v>-1667234.1</v>
      </c>
      <c r="E13768" s="39">
        <f>C13768-D13768</f>
        <v/>
      </c>
      <c r="F13768" s="40">
        <f>IF(D13768=0,0,E13768/ABS(D13768))</f>
        <v/>
      </c>
    </row>
    <row r="13769" hidden="1" outlineLevel="1">
      <c r="A13769" s="37" t="inlineStr"/>
      <c r="B13769" s="38" t="inlineStr">
        <is>
          <t xml:space="preserve">    COMERCIALIZADORA DE PRODUCTOS ALIMENTICIOS CAFAJ SAS</t>
        </is>
      </c>
      <c r="C13769" s="39" t="n">
        <v>-28260.41</v>
      </c>
      <c r="D13769" s="39" t="n">
        <v>-28260.41</v>
      </c>
      <c r="E13769" s="39">
        <f>C13769-D13769</f>
        <v/>
      </c>
      <c r="F13769" s="40">
        <f>IF(D13769=0,0,E13769/ABS(D13769))</f>
        <v/>
      </c>
    </row>
    <row r="13770" hidden="1" outlineLevel="1">
      <c r="A13770" s="37" t="inlineStr"/>
      <c r="B13770" s="38" t="inlineStr">
        <is>
          <t xml:space="preserve">    COMERCIALIZADORA RAMVAL SAS</t>
        </is>
      </c>
      <c r="C13770" s="39" t="n">
        <v>-20954.2</v>
      </c>
      <c r="D13770" s="39" t="n">
        <v>-20954.2</v>
      </c>
      <c r="E13770" s="39">
        <f>C13770-D13770</f>
        <v/>
      </c>
      <c r="F13770" s="40">
        <f>IF(D13770=0,0,E13770/ABS(D13770))</f>
        <v/>
      </c>
    </row>
    <row r="13771" hidden="1" outlineLevel="1">
      <c r="A13771" s="37" t="inlineStr"/>
      <c r="B13771" s="38" t="inlineStr">
        <is>
          <t xml:space="preserve">    CONNPLANTS SAS</t>
        </is>
      </c>
      <c r="C13771" s="39" t="n">
        <v>-76409148.66</v>
      </c>
      <c r="D13771" s="39" t="n">
        <v>-76409148.66</v>
      </c>
      <c r="E13771" s="39">
        <f>C13771-D13771</f>
        <v/>
      </c>
      <c r="F13771" s="40">
        <f>IF(D13771=0,0,E13771/ABS(D13771))</f>
        <v/>
      </c>
    </row>
    <row r="13772" hidden="1" outlineLevel="1">
      <c r="A13772" s="37" t="inlineStr"/>
      <c r="B13772" s="38" t="inlineStr">
        <is>
          <t xml:space="preserve">    COORDIUTIL S.A.</t>
        </is>
      </c>
      <c r="C13772" s="39" t="n">
        <v>-91580</v>
      </c>
      <c r="D13772" s="39" t="n">
        <v>-91580</v>
      </c>
      <c r="E13772" s="39">
        <f>C13772-D13772</f>
        <v/>
      </c>
      <c r="F13772" s="40">
        <f>IF(D13772=0,0,E13772/ABS(D13772))</f>
        <v/>
      </c>
    </row>
    <row r="13773" hidden="1" outlineLevel="1">
      <c r="A13773" s="37" t="inlineStr"/>
      <c r="B13773" s="38" t="inlineStr">
        <is>
          <t xml:space="preserve">    CORPORACION CLUB DE TENIS CALI</t>
        </is>
      </c>
      <c r="C13773" s="39" t="n">
        <v>-610987.5600000001</v>
      </c>
      <c r="D13773" s="39" t="n">
        <v>-610987.5600000001</v>
      </c>
      <c r="E13773" s="39">
        <f>C13773-D13773</f>
        <v/>
      </c>
      <c r="F13773" s="40">
        <f>IF(D13773=0,0,E13773/ABS(D13773))</f>
        <v/>
      </c>
    </row>
    <row r="13774" hidden="1" outlineLevel="1">
      <c r="A13774" s="37" t="inlineStr"/>
      <c r="B13774" s="38" t="inlineStr">
        <is>
          <t xml:space="preserve">    CRISTY ALEJANDRO PARRA HOYOS</t>
        </is>
      </c>
      <c r="C13774" s="39" t="n">
        <v>-3991.6</v>
      </c>
      <c r="D13774" s="39" t="n">
        <v>-3991.6</v>
      </c>
      <c r="E13774" s="39">
        <f>C13774-D13774</f>
        <v/>
      </c>
      <c r="F13774" s="40">
        <f>IF(D13774=0,0,E13774/ABS(D13774))</f>
        <v/>
      </c>
    </row>
    <row r="13775" hidden="1" outlineLevel="1">
      <c r="A13775" s="37" t="inlineStr"/>
      <c r="B13775" s="38" t="inlineStr">
        <is>
          <t xml:space="preserve">    CRKS TECNOSEGURUDAD Y SITEMAS S.A.S</t>
        </is>
      </c>
      <c r="C13775" s="39" t="n">
        <v>-604238</v>
      </c>
      <c r="D13775" s="39" t="n">
        <v>-604238</v>
      </c>
      <c r="E13775" s="39">
        <f>C13775-D13775</f>
        <v/>
      </c>
      <c r="F13775" s="40">
        <f>IF(D13775=0,0,E13775/ABS(D13775))</f>
        <v/>
      </c>
    </row>
    <row r="13776" hidden="1" outlineLevel="1">
      <c r="A13776" s="37" t="inlineStr"/>
      <c r="B13776" s="38" t="inlineStr">
        <is>
          <t xml:space="preserve">    Cencosud Colombia S.A.</t>
        </is>
      </c>
      <c r="C13776" s="39" t="n">
        <v>-57463.03</v>
      </c>
      <c r="D13776" s="39" t="n">
        <v>-57463.03</v>
      </c>
      <c r="E13776" s="39">
        <f>C13776-D13776</f>
        <v/>
      </c>
      <c r="F13776" s="40">
        <f>IF(D13776=0,0,E13776/ABS(D13776))</f>
        <v/>
      </c>
    </row>
    <row r="13777" hidden="1" outlineLevel="1">
      <c r="A13777" s="37" t="inlineStr"/>
      <c r="B13777" s="38" t="inlineStr">
        <is>
          <t xml:space="preserve">    DE LA PAVA Y COMPANIA S A S</t>
        </is>
      </c>
      <c r="C13777" s="39" t="n">
        <v>-37281.42</v>
      </c>
      <c r="D13777" s="39" t="n">
        <v>-37281.42</v>
      </c>
      <c r="E13777" s="39">
        <f>C13777-D13777</f>
        <v/>
      </c>
      <c r="F13777" s="40">
        <f>IF(D13777=0,0,E13777/ABS(D13777))</f>
        <v/>
      </c>
    </row>
    <row r="13778" hidden="1" outlineLevel="1">
      <c r="A13778" s="37" t="inlineStr"/>
      <c r="B13778" s="38" t="inlineStr">
        <is>
          <t xml:space="preserve">    DECORPLANTAS SAS</t>
        </is>
      </c>
      <c r="C13778" s="39" t="n">
        <v>-7185</v>
      </c>
      <c r="D13778" s="39" t="n">
        <v>-7185</v>
      </c>
      <c r="E13778" s="39">
        <f>C13778-D13778</f>
        <v/>
      </c>
      <c r="F13778" s="40">
        <f>IF(D13778=0,0,E13778/ABS(D13778))</f>
        <v/>
      </c>
    </row>
    <row r="13779" hidden="1" outlineLevel="1">
      <c r="A13779" s="37" t="inlineStr"/>
      <c r="B13779" s="38" t="inlineStr">
        <is>
          <t xml:space="preserve">    DIAN</t>
        </is>
      </c>
      <c r="C13779" s="39" t="n">
        <v>275023450.54</v>
      </c>
      <c r="D13779" s="39" t="n">
        <v>275023450.54</v>
      </c>
      <c r="E13779" s="39">
        <f>C13779-D13779</f>
        <v/>
      </c>
      <c r="F13779" s="40">
        <f>IF(D13779=0,0,E13779/ABS(D13779))</f>
        <v/>
      </c>
    </row>
    <row r="13780" hidden="1" outlineLevel="1">
      <c r="A13780" s="37" t="inlineStr"/>
      <c r="B13780" s="38" t="inlineStr">
        <is>
          <t xml:space="preserve">    DIANA DIGITAL S.A.S.</t>
        </is>
      </c>
      <c r="C13780" s="39" t="n">
        <v>-4949.5</v>
      </c>
      <c r="D13780" s="39" t="n">
        <v>-4949.5</v>
      </c>
      <c r="E13780" s="39">
        <f>C13780-D13780</f>
        <v/>
      </c>
      <c r="F13780" s="40">
        <f>IF(D13780=0,0,E13780/ABS(D13780))</f>
        <v/>
      </c>
    </row>
    <row r="13781" hidden="1" outlineLevel="1">
      <c r="A13781" s="37" t="inlineStr"/>
      <c r="B13781" s="38" t="inlineStr">
        <is>
          <t xml:space="preserve">    DISTRIBUCIONES Y LICORES JUANITO S.A.S . X</t>
        </is>
      </c>
      <c r="C13781" s="39" t="n">
        <v>-5380.67</v>
      </c>
      <c r="D13781" s="39" t="n">
        <v>-5380.67</v>
      </c>
      <c r="E13781" s="39">
        <f>C13781-D13781</f>
        <v/>
      </c>
      <c r="F13781" s="40">
        <f>IF(D13781=0,0,E13781/ABS(D13781))</f>
        <v/>
      </c>
    </row>
    <row r="13782" hidden="1" outlineLevel="1">
      <c r="A13782" s="37" t="inlineStr"/>
      <c r="B13782" s="38" t="inlineStr">
        <is>
          <t xml:space="preserve">    DISTRIBUIDORA PASTEUR</t>
        </is>
      </c>
      <c r="C13782" s="39" t="n">
        <v>-1672039</v>
      </c>
      <c r="D13782" s="39" t="n">
        <v>-1672039</v>
      </c>
      <c r="E13782" s="39">
        <f>C13782-D13782</f>
        <v/>
      </c>
      <c r="F13782" s="40">
        <f>IF(D13782=0,0,E13782/ABS(D13782))</f>
        <v/>
      </c>
    </row>
    <row r="13783" hidden="1" outlineLevel="1">
      <c r="A13783" s="37" t="inlineStr"/>
      <c r="B13783" s="38" t="inlineStr">
        <is>
          <t xml:space="preserve">    DOCUPRINT SAS</t>
        </is>
      </c>
      <c r="C13783" s="39" t="n">
        <v>-4878.21</v>
      </c>
      <c r="D13783" s="39" t="n">
        <v>-4878.21</v>
      </c>
      <c r="E13783" s="39">
        <f>C13783-D13783</f>
        <v/>
      </c>
      <c r="F13783" s="40">
        <f>IF(D13783=0,0,E13783/ABS(D13783))</f>
        <v/>
      </c>
    </row>
    <row r="13784" hidden="1" outlineLevel="1">
      <c r="A13784" s="37" t="inlineStr"/>
      <c r="B13784" s="38" t="inlineStr">
        <is>
          <t xml:space="preserve">    Donucol SA</t>
        </is>
      </c>
      <c r="C13784" s="39" t="n">
        <v>-48779.28</v>
      </c>
      <c r="D13784" s="39" t="n">
        <v>-48779.28</v>
      </c>
      <c r="E13784" s="39">
        <f>C13784-D13784</f>
        <v/>
      </c>
      <c r="F13784" s="40">
        <f>IF(D13784=0,0,E13784/ABS(D13784))</f>
        <v/>
      </c>
    </row>
    <row r="13785" hidden="1" outlineLevel="1">
      <c r="A13785" s="37" t="inlineStr"/>
      <c r="B13785" s="38" t="inlineStr">
        <is>
          <t xml:space="preserve">    EDIFICIO AV CHILE-PROPIEDAD HORIZONTAL .</t>
        </is>
      </c>
      <c r="C13785" s="39" t="n">
        <v>-11176.47</v>
      </c>
      <c r="D13785" s="39" t="n">
        <v>-11176.47</v>
      </c>
      <c r="E13785" s="39">
        <f>C13785-D13785</f>
        <v/>
      </c>
      <c r="F13785" s="40">
        <f>IF(D13785=0,0,E13785/ABS(D13785))</f>
        <v/>
      </c>
    </row>
    <row r="13786" hidden="1" outlineLevel="1">
      <c r="A13786" s="37" t="inlineStr"/>
      <c r="B13786" s="38" t="inlineStr">
        <is>
          <t xml:space="preserve">    EL COMERCIO ELECTRICO S.A.S.</t>
        </is>
      </c>
      <c r="C13786" s="39" t="n">
        <v>-131976.21</v>
      </c>
      <c r="D13786" s="39" t="n">
        <v>-131976.21</v>
      </c>
      <c r="E13786" s="39">
        <f>C13786-D13786</f>
        <v/>
      </c>
      <c r="F13786" s="40">
        <f>IF(D13786=0,0,E13786/ABS(D13786))</f>
        <v/>
      </c>
    </row>
    <row r="13787" hidden="1" outlineLevel="1">
      <c r="A13787" s="37" t="inlineStr"/>
      <c r="B13787" s="38" t="inlineStr">
        <is>
          <t xml:space="preserve">    ELECTRICOS PEÑA SAS</t>
        </is>
      </c>
      <c r="C13787" s="39" t="n">
        <v>-34168.07</v>
      </c>
      <c r="D13787" s="39" t="n">
        <v>-34168.07</v>
      </c>
      <c r="E13787" s="39">
        <f>C13787-D13787</f>
        <v/>
      </c>
      <c r="F13787" s="40">
        <f>IF(D13787=0,0,E13787/ABS(D13787))</f>
        <v/>
      </c>
    </row>
    <row r="13788" hidden="1" outlineLevel="1">
      <c r="A13788" s="37" t="inlineStr"/>
      <c r="B13788" s="38" t="inlineStr">
        <is>
          <t xml:space="preserve">    EMPACKING GLOBAL SAS</t>
        </is>
      </c>
      <c r="C13788" s="39" t="n">
        <v>-6212445</v>
      </c>
      <c r="D13788" s="39" t="n">
        <v>-6212445</v>
      </c>
      <c r="E13788" s="39">
        <f>C13788-D13788</f>
        <v/>
      </c>
      <c r="F13788" s="40">
        <f>IF(D13788=0,0,E13788/ABS(D13788))</f>
        <v/>
      </c>
    </row>
    <row r="13789" hidden="1" outlineLevel="1">
      <c r="A13789" s="37" t="inlineStr"/>
      <c r="B13789" s="38" t="inlineStr">
        <is>
          <t xml:space="preserve">    ESCARRIA PRINTS DIGITAL SAS</t>
        </is>
      </c>
      <c r="C13789" s="39" t="n">
        <v>-94240</v>
      </c>
      <c r="D13789" s="39" t="n">
        <v>-94240</v>
      </c>
      <c r="E13789" s="39">
        <f>C13789-D13789</f>
        <v/>
      </c>
      <c r="F13789" s="40">
        <f>IF(D13789=0,0,E13789/ABS(D13789))</f>
        <v/>
      </c>
    </row>
    <row r="13790" hidden="1" outlineLevel="1">
      <c r="A13790" s="37" t="inlineStr"/>
      <c r="B13790" s="38" t="inlineStr">
        <is>
          <t xml:space="preserve">    FARMATODO COLOMBIA S.A</t>
        </is>
      </c>
      <c r="C13790" s="39" t="n">
        <v>-9628582.869999999</v>
      </c>
      <c r="D13790" s="39" t="n">
        <v>-9628582.869999999</v>
      </c>
      <c r="E13790" s="39">
        <f>C13790-D13790</f>
        <v/>
      </c>
      <c r="F13790" s="40">
        <f>IF(D13790=0,0,E13790/ABS(D13790))</f>
        <v/>
      </c>
    </row>
    <row r="13791" hidden="1" outlineLevel="1">
      <c r="A13791" s="37" t="inlineStr"/>
      <c r="B13791" s="38" t="inlineStr">
        <is>
          <t xml:space="preserve">    FARMAVIT EMPRESA ASOCIATIVA DE TRABAJO</t>
        </is>
      </c>
      <c r="C13791" s="39" t="n">
        <v>-48610296.05</v>
      </c>
      <c r="D13791" s="39" t="n">
        <v>-48610296.05</v>
      </c>
      <c r="E13791" s="39">
        <f>C13791-D13791</f>
        <v/>
      </c>
      <c r="F13791" s="40">
        <f>IF(D13791=0,0,E13791/ABS(D13791))</f>
        <v/>
      </c>
    </row>
    <row r="13792" hidden="1" outlineLevel="1">
      <c r="A13792" s="37" t="inlineStr"/>
      <c r="B13792" s="38" t="inlineStr">
        <is>
          <t xml:space="preserve">    FD SAN JORGE SAS</t>
        </is>
      </c>
      <c r="C13792" s="39" t="n">
        <v>-1495387.62</v>
      </c>
      <c r="D13792" s="39" t="n">
        <v>-1495387.62</v>
      </c>
      <c r="E13792" s="39">
        <f>C13792-D13792</f>
        <v/>
      </c>
      <c r="F13792" s="40">
        <f>IF(D13792=0,0,E13792/ABS(D13792))</f>
        <v/>
      </c>
    </row>
    <row r="13793" hidden="1" outlineLevel="1">
      <c r="A13793" s="37" t="inlineStr"/>
      <c r="B13793" s="38" t="inlineStr">
        <is>
          <t xml:space="preserve">    FEDERACIÓN NACIONAL DE COMERCIANTES EMPRESARIOS - FENALCO SECCIONAL VALLE DEL CAUCA.</t>
        </is>
      </c>
      <c r="C13793" s="39" t="n">
        <v>-95000</v>
      </c>
      <c r="D13793" s="39" t="n">
        <v>-95000</v>
      </c>
      <c r="E13793" s="39">
        <f>C13793-D13793</f>
        <v/>
      </c>
      <c r="F13793" s="40">
        <f>IF(D13793=0,0,E13793/ABS(D13793))</f>
        <v/>
      </c>
    </row>
    <row r="13794" hidden="1" outlineLevel="1">
      <c r="A13794" s="37" t="inlineStr"/>
      <c r="B13794" s="38" t="inlineStr">
        <is>
          <t xml:space="preserve">    FERRETERIA BERVAR S.A.S.</t>
        </is>
      </c>
      <c r="C13794" s="39" t="n">
        <v>-57319</v>
      </c>
      <c r="D13794" s="39" t="n">
        <v>-57319</v>
      </c>
      <c r="E13794" s="39">
        <f>C13794-D13794</f>
        <v/>
      </c>
      <c r="F13794" s="40">
        <f>IF(D13794=0,0,E13794/ABS(D13794))</f>
        <v/>
      </c>
    </row>
    <row r="13795" hidden="1" outlineLevel="1">
      <c r="A13795" s="37" t="inlineStr"/>
      <c r="B13795" s="38" t="inlineStr">
        <is>
          <t xml:space="preserve">    FERRETODO LA PORTADA</t>
        </is>
      </c>
      <c r="C13795" s="39" t="n">
        <v>-103689.16</v>
      </c>
      <c r="D13795" s="39" t="n">
        <v>-103689.16</v>
      </c>
      <c r="E13795" s="39">
        <f>C13795-D13795</f>
        <v/>
      </c>
      <c r="F13795" s="40">
        <f>IF(D13795=0,0,E13795/ABS(D13795))</f>
        <v/>
      </c>
    </row>
    <row r="13796" hidden="1" outlineLevel="1">
      <c r="A13796" s="37" t="inlineStr"/>
      <c r="B13796" s="38" t="inlineStr">
        <is>
          <t xml:space="preserve">    FINAL TOUCH DIGITAL S.A.S</t>
        </is>
      </c>
      <c r="C13796" s="39" t="n">
        <v>-248520</v>
      </c>
      <c r="D13796" s="39" t="n">
        <v>-248520</v>
      </c>
      <c r="E13796" s="39">
        <f>C13796-D13796</f>
        <v/>
      </c>
      <c r="F13796" s="40">
        <f>IF(D13796=0,0,E13796/ABS(D13796))</f>
        <v/>
      </c>
    </row>
    <row r="13797" hidden="1" outlineLevel="1">
      <c r="A13797" s="37" t="inlineStr"/>
      <c r="B13797" s="38" t="inlineStr">
        <is>
          <t xml:space="preserve">    FULL MINERIA SAS</t>
        </is>
      </c>
      <c r="C13797" s="39" t="n">
        <v>-13571.42</v>
      </c>
      <c r="D13797" s="39" t="n">
        <v>-13571.42</v>
      </c>
      <c r="E13797" s="39">
        <f>C13797-D13797</f>
        <v/>
      </c>
      <c r="F13797" s="40">
        <f>IF(D13797=0,0,E13797/ABS(D13797))</f>
        <v/>
      </c>
    </row>
    <row r="13798" hidden="1" outlineLevel="1">
      <c r="A13798" s="37" t="inlineStr"/>
      <c r="B13798" s="38" t="inlineStr">
        <is>
          <t xml:space="preserve">    GRUPO HCC SAS</t>
        </is>
      </c>
      <c r="C13798" s="39" t="n">
        <v>-71891</v>
      </c>
      <c r="D13798" s="39" t="n">
        <v>-71891</v>
      </c>
      <c r="E13798" s="39">
        <f>C13798-D13798</f>
        <v/>
      </c>
      <c r="F13798" s="40">
        <f>IF(D13798=0,0,E13798/ABS(D13798))</f>
        <v/>
      </c>
    </row>
    <row r="13799" hidden="1" outlineLevel="1">
      <c r="A13799" s="37" t="inlineStr"/>
      <c r="B13799" s="38" t="inlineStr">
        <is>
          <t xml:space="preserve">    GRUPO NUTRIT LAB SAS</t>
        </is>
      </c>
      <c r="C13799" s="39" t="n">
        <v>-43671977.28</v>
      </c>
      <c r="D13799" s="39" t="n">
        <v>-43671977.28</v>
      </c>
      <c r="E13799" s="39">
        <f>C13799-D13799</f>
        <v/>
      </c>
      <c r="F13799" s="40">
        <f>IF(D13799=0,0,E13799/ABS(D13799))</f>
        <v/>
      </c>
    </row>
    <row r="13800" hidden="1" outlineLevel="1">
      <c r="A13800" s="37" t="inlineStr"/>
      <c r="B13800" s="38" t="inlineStr">
        <is>
          <t xml:space="preserve">    GUSTAVO CASTRO FRANCO</t>
        </is>
      </c>
      <c r="C13800" s="39" t="n">
        <v>-579500</v>
      </c>
      <c r="D13800" s="39" t="n">
        <v>-579500</v>
      </c>
      <c r="E13800" s="39">
        <f>C13800-D13800</f>
        <v/>
      </c>
      <c r="F13800" s="40">
        <f>IF(D13800=0,0,E13800/ABS(D13800))</f>
        <v/>
      </c>
    </row>
    <row r="13801" hidden="1" outlineLevel="1">
      <c r="A13801" s="37" t="inlineStr"/>
      <c r="B13801" s="38" t="inlineStr">
        <is>
          <t xml:space="preserve">    HOLDING J/C</t>
        </is>
      </c>
      <c r="C13801" s="39" t="n">
        <v>-4885.72</v>
      </c>
      <c r="D13801" s="39" t="n">
        <v>-4885.72</v>
      </c>
      <c r="E13801" s="39">
        <f>C13801-D13801</f>
        <v/>
      </c>
      <c r="F13801" s="40">
        <f>IF(D13801=0,0,E13801/ABS(D13801))</f>
        <v/>
      </c>
    </row>
    <row r="13802" hidden="1" outlineLevel="1">
      <c r="A13802" s="37" t="inlineStr"/>
      <c r="B13802" s="38" t="inlineStr">
        <is>
          <t xml:space="preserve">    HOSTAL LAS MERCEDES BOUTIQUE</t>
        </is>
      </c>
      <c r="C13802" s="39" t="n">
        <v>-579559</v>
      </c>
      <c r="D13802" s="39" t="n">
        <v>-579559</v>
      </c>
      <c r="E13802" s="39">
        <f>C13802-D13802</f>
        <v/>
      </c>
      <c r="F13802" s="40">
        <f>IF(D13802=0,0,E13802/ABS(D13802))</f>
        <v/>
      </c>
    </row>
    <row r="13803" hidden="1" outlineLevel="1">
      <c r="A13803" s="37" t="inlineStr"/>
      <c r="B13803" s="38" t="inlineStr">
        <is>
          <t xml:space="preserve">    HURTADO &amp; GANDINI ABOGADOS  SAS</t>
        </is>
      </c>
      <c r="C13803" s="39" t="n">
        <v>-2358564</v>
      </c>
      <c r="D13803" s="39" t="n">
        <v>-2358564</v>
      </c>
      <c r="E13803" s="39">
        <f>C13803-D13803</f>
        <v/>
      </c>
      <c r="F13803" s="40">
        <f>IF(D13803=0,0,E13803/ABS(D13803))</f>
        <v/>
      </c>
    </row>
    <row r="13804" hidden="1" outlineLevel="1">
      <c r="A13804" s="37" t="inlineStr"/>
      <c r="B13804" s="38" t="inlineStr">
        <is>
          <t xml:space="preserve">    Hotel Laureles Plaza SAS</t>
        </is>
      </c>
      <c r="C13804" s="39" t="n">
        <v>-964826.4300000001</v>
      </c>
      <c r="D13804" s="39" t="n">
        <v>-964826.4300000001</v>
      </c>
      <c r="E13804" s="39">
        <f>C13804-D13804</f>
        <v/>
      </c>
      <c r="F13804" s="40">
        <f>IF(D13804=0,0,E13804/ABS(D13804))</f>
        <v/>
      </c>
    </row>
    <row r="13805" hidden="1" outlineLevel="1">
      <c r="A13805" s="37" t="inlineStr"/>
      <c r="B13805" s="38" t="inlineStr">
        <is>
          <t xml:space="preserve">    IKSO SAS</t>
        </is>
      </c>
      <c r="C13805" s="39" t="n">
        <v>-475866.98</v>
      </c>
      <c r="D13805" s="39" t="n">
        <v>-475866.98</v>
      </c>
      <c r="E13805" s="39">
        <f>C13805-D13805</f>
        <v/>
      </c>
      <c r="F13805" s="40">
        <f>IF(D13805=0,0,E13805/ABS(D13805))</f>
        <v/>
      </c>
    </row>
    <row r="13806" hidden="1" outlineLevel="1">
      <c r="A13806" s="37" t="inlineStr"/>
      <c r="B13806" s="38" t="inlineStr">
        <is>
          <t xml:space="preserve">    IMAGEN IMPRESORES JA S.A.S.</t>
        </is>
      </c>
      <c r="C13806" s="39" t="n">
        <v>-78033</v>
      </c>
      <c r="D13806" s="39" t="n">
        <v>-78033</v>
      </c>
      <c r="E13806" s="39">
        <f>C13806-D13806</f>
        <v/>
      </c>
      <c r="F13806" s="40">
        <f>IF(D13806=0,0,E13806/ABS(D13806))</f>
        <v/>
      </c>
    </row>
    <row r="13807" hidden="1" outlineLevel="1">
      <c r="A13807" s="37" t="inlineStr"/>
      <c r="B13807" s="38" t="inlineStr">
        <is>
          <t xml:space="preserve">    INALI ZONA FRANCA SAS</t>
        </is>
      </c>
      <c r="C13807" s="39" t="n">
        <v>-327018.5</v>
      </c>
      <c r="D13807" s="39" t="n">
        <v>-327018.5</v>
      </c>
      <c r="E13807" s="39">
        <f>C13807-D13807</f>
        <v/>
      </c>
      <c r="F13807" s="40">
        <f>IF(D13807=0,0,E13807/ABS(D13807))</f>
        <v/>
      </c>
    </row>
    <row r="13808" hidden="1" outlineLevel="1">
      <c r="A13808" s="37" t="inlineStr"/>
      <c r="B13808" s="38" t="inlineStr">
        <is>
          <t xml:space="preserve">    INDES S.A.S.</t>
        </is>
      </c>
      <c r="C13808" s="39" t="n">
        <v>-670561</v>
      </c>
      <c r="D13808" s="39" t="n">
        <v>-670561</v>
      </c>
      <c r="E13808" s="39">
        <f>C13808-D13808</f>
        <v/>
      </c>
      <c r="F13808" s="40">
        <f>IF(D13808=0,0,E13808/ABS(D13808))</f>
        <v/>
      </c>
    </row>
    <row r="13809" hidden="1" outlineLevel="1">
      <c r="A13809" s="37" t="inlineStr"/>
      <c r="B13809" s="38" t="inlineStr">
        <is>
          <t xml:space="preserve">    INSTALTEC LTDA</t>
        </is>
      </c>
      <c r="C13809" s="39" t="n">
        <v>-772773.13</v>
      </c>
      <c r="D13809" s="39" t="n">
        <v>-772773.13</v>
      </c>
      <c r="E13809" s="39">
        <f>C13809-D13809</f>
        <v/>
      </c>
      <c r="F13809" s="40">
        <f>IF(D13809=0,0,E13809/ABS(D13809))</f>
        <v/>
      </c>
    </row>
    <row r="13810" hidden="1" outlineLevel="1">
      <c r="A13810" s="37" t="inlineStr"/>
      <c r="B13810" s="38" t="inlineStr">
        <is>
          <t xml:space="preserve">    INSTITUTO DE MEDICINA FUNCIONAL CJ SAS</t>
        </is>
      </c>
      <c r="C13810" s="39" t="n">
        <v>-285000</v>
      </c>
      <c r="D13810" s="39" t="n">
        <v>-285000</v>
      </c>
      <c r="E13810" s="39">
        <f>C13810-D13810</f>
        <v/>
      </c>
      <c r="F13810" s="40">
        <f>IF(D13810=0,0,E13810/ABS(D13810))</f>
        <v/>
      </c>
    </row>
    <row r="13811" hidden="1" outlineLevel="1">
      <c r="A13811" s="37" t="inlineStr"/>
      <c r="B13811" s="38" t="inlineStr">
        <is>
          <t xml:space="preserve">    INVERSIONES CONFORT 80 SAS</t>
        </is>
      </c>
      <c r="C13811" s="39" t="n">
        <v>-55432.1</v>
      </c>
      <c r="D13811" s="39" t="n">
        <v>-55432.1</v>
      </c>
      <c r="E13811" s="39">
        <f>C13811-D13811</f>
        <v/>
      </c>
      <c r="F13811" s="40">
        <f>IF(D13811=0,0,E13811/ABS(D13811))</f>
        <v/>
      </c>
    </row>
    <row r="13812" hidden="1" outlineLevel="1">
      <c r="A13812" s="37" t="inlineStr"/>
      <c r="B13812" s="38" t="inlineStr">
        <is>
          <t xml:space="preserve">    INVERSIONES ESTEBAN Y CIA S EN CS</t>
        </is>
      </c>
      <c r="C13812" s="39" t="n">
        <v>-692656.4</v>
      </c>
      <c r="D13812" s="39" t="n">
        <v>-692656.4</v>
      </c>
      <c r="E13812" s="39">
        <f>C13812-D13812</f>
        <v/>
      </c>
      <c r="F13812" s="40">
        <f>IF(D13812=0,0,E13812/ABS(D13812))</f>
        <v/>
      </c>
    </row>
    <row r="13813" hidden="1" outlineLevel="1">
      <c r="A13813" s="37" t="inlineStr"/>
      <c r="B13813" s="38" t="inlineStr">
        <is>
          <t xml:space="preserve">    INVERSIONES INT COLOMBIA SAS</t>
        </is>
      </c>
      <c r="C13813" s="39" t="n">
        <v>-4135.29</v>
      </c>
      <c r="D13813" s="39" t="n">
        <v>-4135.29</v>
      </c>
      <c r="E13813" s="39">
        <f>C13813-D13813</f>
        <v/>
      </c>
      <c r="F13813" s="40">
        <f>IF(D13813=0,0,E13813/ABS(D13813))</f>
        <v/>
      </c>
    </row>
    <row r="13814" hidden="1" outlineLevel="1">
      <c r="A13814" s="37" t="inlineStr"/>
      <c r="B13814" s="38" t="inlineStr">
        <is>
          <t xml:space="preserve">    INVERSIONES SANCHEZ GARCES SAS</t>
        </is>
      </c>
      <c r="C13814" s="39" t="n">
        <v>-589000</v>
      </c>
      <c r="D13814" s="39" t="n">
        <v>-589000</v>
      </c>
      <c r="E13814" s="39">
        <f>C13814-D13814</f>
        <v/>
      </c>
      <c r="F13814" s="40">
        <f>IF(D13814=0,0,E13814/ABS(D13814))</f>
        <v/>
      </c>
    </row>
    <row r="13815" hidden="1" outlineLevel="1">
      <c r="A13815" s="37" t="inlineStr"/>
      <c r="B13815" s="38" t="inlineStr">
        <is>
          <t xml:space="preserve">    INVERSIONES VALQUIN SAS</t>
        </is>
      </c>
      <c r="C13815" s="39" t="n">
        <v>-172213.44</v>
      </c>
      <c r="D13815" s="39" t="n">
        <v>-172213.44</v>
      </c>
      <c r="E13815" s="39">
        <f>C13815-D13815</f>
        <v/>
      </c>
      <c r="F13815" s="40">
        <f>IF(D13815=0,0,E13815/ABS(D13815))</f>
        <v/>
      </c>
    </row>
    <row r="13816" hidden="1" outlineLevel="1">
      <c r="A13816" s="37" t="inlineStr"/>
      <c r="B13816" s="38" t="inlineStr">
        <is>
          <t xml:space="preserve">    JERONIMO MARTINS COLOMBIA SAS</t>
        </is>
      </c>
      <c r="C13816" s="39" t="n">
        <v>-4541.87</v>
      </c>
      <c r="D13816" s="39" t="n">
        <v>-4541.87</v>
      </c>
      <c r="E13816" s="39">
        <f>C13816-D13816</f>
        <v/>
      </c>
      <c r="F13816" s="40">
        <f>IF(D13816=0,0,E13816/ABS(D13816))</f>
        <v/>
      </c>
    </row>
    <row r="13817" hidden="1" outlineLevel="1">
      <c r="A13817" s="37" t="inlineStr"/>
      <c r="B13817" s="38" t="inlineStr">
        <is>
          <t xml:space="preserve">    JESATEX SAS</t>
        </is>
      </c>
      <c r="C13817" s="39" t="n">
        <v>-18010</v>
      </c>
      <c r="D13817" s="39" t="n">
        <v>-18010</v>
      </c>
      <c r="E13817" s="39">
        <f>C13817-D13817</f>
        <v/>
      </c>
      <c r="F13817" s="40">
        <f>IF(D13817=0,0,E13817/ABS(D13817))</f>
        <v/>
      </c>
    </row>
    <row r="13818" hidden="1" outlineLevel="1">
      <c r="A13818" s="37" t="inlineStr"/>
      <c r="B13818" s="38" t="inlineStr">
        <is>
          <t xml:space="preserve">    JOHN EDISON GONZALEZ GONZALEZ</t>
        </is>
      </c>
      <c r="C13818" s="39" t="n">
        <v>-4151</v>
      </c>
      <c r="D13818" s="39" t="n">
        <v>-4151</v>
      </c>
      <c r="E13818" s="39">
        <f>C13818-D13818</f>
        <v/>
      </c>
      <c r="F13818" s="40">
        <f>IF(D13818=0,0,E13818/ABS(D13818))</f>
        <v/>
      </c>
    </row>
    <row r="13819" hidden="1" outlineLevel="1">
      <c r="A13819" s="37" t="inlineStr"/>
      <c r="B13819" s="38" t="inlineStr">
        <is>
          <t xml:space="preserve">    KOBA COLOMBIA SAS</t>
        </is>
      </c>
      <c r="C13819" s="39" t="n">
        <v>-19188.14</v>
      </c>
      <c r="D13819" s="39" t="n">
        <v>-19188.14</v>
      </c>
      <c r="E13819" s="39">
        <f>C13819-D13819</f>
        <v/>
      </c>
      <c r="F13819" s="40">
        <f>IF(D13819=0,0,E13819/ABS(D13819))</f>
        <v/>
      </c>
    </row>
    <row r="13820" hidden="1" outlineLevel="1">
      <c r="A13820" s="37" t="inlineStr"/>
      <c r="B13820" s="38" t="inlineStr">
        <is>
          <t xml:space="preserve">    KONTRASTUDIOS S.A.S</t>
        </is>
      </c>
      <c r="C13820" s="39" t="n">
        <v>-256500</v>
      </c>
      <c r="D13820" s="39" t="n">
        <v>-256500</v>
      </c>
      <c r="E13820" s="39">
        <f>C13820-D13820</f>
        <v/>
      </c>
      <c r="F13820" s="40">
        <f>IF(D13820=0,0,E13820/ABS(D13820))</f>
        <v/>
      </c>
    </row>
    <row r="13821" hidden="1" outlineLevel="1">
      <c r="A13821" s="37" t="inlineStr"/>
      <c r="B13821" s="38" t="inlineStr">
        <is>
          <t xml:space="preserve">    LA CONCEPCION SA</t>
        </is>
      </c>
      <c r="C13821" s="39" t="n">
        <v>-11565243</v>
      </c>
      <c r="D13821" s="39" t="n">
        <v>-11565243</v>
      </c>
      <c r="E13821" s="39">
        <f>C13821-D13821</f>
        <v/>
      </c>
      <c r="F13821" s="40">
        <f>IF(D13821=0,0,E13821/ABS(D13821))</f>
        <v/>
      </c>
    </row>
    <row r="13822" hidden="1" outlineLevel="1">
      <c r="A13822" s="37" t="inlineStr"/>
      <c r="B13822" s="38" t="inlineStr">
        <is>
          <t xml:space="preserve">    LA VITAL COLOMBIA SAS</t>
        </is>
      </c>
      <c r="C13822" s="39" t="n">
        <v>-366159</v>
      </c>
      <c r="D13822" s="39" t="n">
        <v>-366159</v>
      </c>
      <c r="E13822" s="39">
        <f>C13822-D13822</f>
        <v/>
      </c>
      <c r="F13822" s="40">
        <f>IF(D13822=0,0,E13822/ABS(D13822))</f>
        <v/>
      </c>
    </row>
    <row r="13823" hidden="1" outlineLevel="1">
      <c r="A13823" s="37" t="inlineStr"/>
      <c r="B13823" s="38" t="inlineStr">
        <is>
          <t xml:space="preserve">    LABORATORIO DE ALIMENTOS Y SIMILARES MICROQUIM S.A.S.</t>
        </is>
      </c>
      <c r="C13823" s="39" t="n">
        <v>-53048</v>
      </c>
      <c r="D13823" s="39" t="n">
        <v>-53048</v>
      </c>
      <c r="E13823" s="39">
        <f>C13823-D13823</f>
        <v/>
      </c>
      <c r="F13823" s="40">
        <f>IF(D13823=0,0,E13823/ABS(D13823))</f>
        <v/>
      </c>
    </row>
    <row r="13824" hidden="1" outlineLevel="1">
      <c r="A13824" s="37" t="inlineStr"/>
      <c r="B13824" s="38" t="inlineStr">
        <is>
          <t xml:space="preserve">    LABORATORIOS FUNAT SAS</t>
        </is>
      </c>
      <c r="C13824" s="39" t="n">
        <v>-759759</v>
      </c>
      <c r="D13824" s="39" t="n">
        <v>-759759</v>
      </c>
      <c r="E13824" s="39">
        <f>C13824-D13824</f>
        <v/>
      </c>
      <c r="F13824" s="40">
        <f>IF(D13824=0,0,E13824/ABS(D13824))</f>
        <v/>
      </c>
    </row>
    <row r="13825" hidden="1" outlineLevel="1">
      <c r="A13825" s="37" t="inlineStr"/>
      <c r="B13825" s="38" t="inlineStr">
        <is>
          <t xml:space="preserve">    LINIO COLOMBIA SAS</t>
        </is>
      </c>
      <c r="C13825" s="39" t="n">
        <v>-718</v>
      </c>
      <c r="D13825" s="39" t="n">
        <v>-718</v>
      </c>
      <c r="E13825" s="39">
        <f>C13825-D13825</f>
        <v/>
      </c>
      <c r="F13825" s="40">
        <f>IF(D13825=0,0,E13825/ABS(D13825))</f>
        <v/>
      </c>
    </row>
    <row r="13826" hidden="1" outlineLevel="1">
      <c r="A13826" s="37" t="inlineStr"/>
      <c r="B13826" s="38" t="inlineStr">
        <is>
          <t xml:space="preserve">    LITIGIO Y CONSULTORIA LEGAL SAS</t>
        </is>
      </c>
      <c r="C13826" s="39" t="n">
        <v>-4615812.5</v>
      </c>
      <c r="D13826" s="39" t="n">
        <v>-4615812.5</v>
      </c>
      <c r="E13826" s="39">
        <f>C13826-D13826</f>
        <v/>
      </c>
      <c r="F13826" s="40">
        <f>IF(D13826=0,0,E13826/ABS(D13826))</f>
        <v/>
      </c>
    </row>
    <row r="13827" hidden="1" outlineLevel="1">
      <c r="A13827" s="37" t="inlineStr"/>
      <c r="B13827" s="38" t="inlineStr">
        <is>
          <t xml:space="preserve">    LOGYCA ASOCIACION</t>
        </is>
      </c>
      <c r="C13827" s="39" t="n">
        <v>-231115</v>
      </c>
      <c r="D13827" s="39" t="n">
        <v>-231115</v>
      </c>
      <c r="E13827" s="39">
        <f>C13827-D13827</f>
        <v/>
      </c>
      <c r="F13827" s="40">
        <f>IF(D13827=0,0,E13827/ABS(D13827))</f>
        <v/>
      </c>
    </row>
    <row r="13828" hidden="1" outlineLevel="1">
      <c r="A13828" s="37" t="inlineStr"/>
      <c r="B13828" s="38" t="inlineStr">
        <is>
          <t xml:space="preserve">    LUCEGO SAS</t>
        </is>
      </c>
      <c r="C13828" s="39" t="n">
        <v>-1054</v>
      </c>
      <c r="D13828" s="39" t="n">
        <v>-1054</v>
      </c>
      <c r="E13828" s="39">
        <f>C13828-D13828</f>
        <v/>
      </c>
      <c r="F13828" s="40">
        <f>IF(D13828=0,0,E13828/ABS(D13828))</f>
        <v/>
      </c>
    </row>
    <row r="13829" hidden="1" outlineLevel="1">
      <c r="A13829" s="37" t="inlineStr"/>
      <c r="B13829" s="38" t="inlineStr">
        <is>
          <t xml:space="preserve">    MAC CENTER COLOMBIA SOCIEDAD POR ACCIONES SIMPLIFICADA</t>
        </is>
      </c>
      <c r="C13829" s="39" t="n">
        <v>-70076.16</v>
      </c>
      <c r="D13829" s="39" t="n">
        <v>-70076.16</v>
      </c>
      <c r="E13829" s="39">
        <f>C13829-D13829</f>
        <v/>
      </c>
      <c r="F13829" s="40">
        <f>IF(D13829=0,0,E13829/ABS(D13829))</f>
        <v/>
      </c>
    </row>
    <row r="13830" hidden="1" outlineLevel="1">
      <c r="A13830" s="37" t="inlineStr"/>
      <c r="B13830" s="38" t="inlineStr">
        <is>
          <t xml:space="preserve">    MANCHOLA ASOCIADOS LTDA</t>
        </is>
      </c>
      <c r="C13830" s="39" t="n">
        <v>-10477670</v>
      </c>
      <c r="D13830" s="39" t="n">
        <v>-10477670</v>
      </c>
      <c r="E13830" s="39">
        <f>C13830-D13830</f>
        <v/>
      </c>
      <c r="F13830" s="40">
        <f>IF(D13830=0,0,E13830/ABS(D13830))</f>
        <v/>
      </c>
    </row>
    <row r="13831" hidden="1" outlineLevel="1">
      <c r="A13831" s="37" t="inlineStr"/>
      <c r="B13831" s="38" t="inlineStr">
        <is>
          <t xml:space="preserve">    MARCAREM SAS</t>
        </is>
      </c>
      <c r="C13831" s="39" t="n">
        <v>-4726.05</v>
      </c>
      <c r="D13831" s="39" t="n">
        <v>-4726.05</v>
      </c>
      <c r="E13831" s="39">
        <f>C13831-D13831</f>
        <v/>
      </c>
      <c r="F13831" s="40">
        <f>IF(D13831=0,0,E13831/ABS(D13831))</f>
        <v/>
      </c>
    </row>
    <row r="13832" hidden="1" outlineLevel="1">
      <c r="A13832" s="37" t="inlineStr"/>
      <c r="B13832" s="38" t="inlineStr">
        <is>
          <t xml:space="preserve">    MAURO ENRIQUE MEDINA BOTERO</t>
        </is>
      </c>
      <c r="C13832" s="39" t="n">
        <v>-50821</v>
      </c>
      <c r="D13832" s="39" t="n">
        <v>-50821</v>
      </c>
      <c r="E13832" s="39">
        <f>C13832-D13832</f>
        <v/>
      </c>
      <c r="F13832" s="40">
        <f>IF(D13832=0,0,E13832/ABS(D13832))</f>
        <v/>
      </c>
    </row>
    <row r="13833" hidden="1" outlineLevel="1">
      <c r="A13833" s="37" t="inlineStr"/>
      <c r="B13833" s="38" t="inlineStr">
        <is>
          <t xml:space="preserve">    MAYERLIN RIVERA DOMINGUEZ</t>
        </is>
      </c>
      <c r="C13833" s="39" t="n">
        <v>-14060</v>
      </c>
      <c r="D13833" s="39" t="n">
        <v>-14060</v>
      </c>
      <c r="E13833" s="39">
        <f>C13833-D13833</f>
        <v/>
      </c>
      <c r="F13833" s="40">
        <f>IF(D13833=0,0,E13833/ABS(D13833))</f>
        <v/>
      </c>
    </row>
    <row r="13834" hidden="1" outlineLevel="1">
      <c r="A13834" s="37" t="inlineStr"/>
      <c r="B13834" s="38" t="inlineStr">
        <is>
          <t xml:space="preserve">    MELONN SAS</t>
        </is>
      </c>
      <c r="C13834" s="39" t="n">
        <v>-4720483</v>
      </c>
      <c r="D13834" s="39" t="n">
        <v>-4720483</v>
      </c>
      <c r="E13834" s="39">
        <f>C13834-D13834</f>
        <v/>
      </c>
      <c r="F13834" s="40">
        <f>IF(D13834=0,0,E13834/ABS(D13834))</f>
        <v/>
      </c>
    </row>
    <row r="13835" hidden="1" outlineLevel="1">
      <c r="A13835" s="37" t="inlineStr"/>
      <c r="B13835" s="38" t="inlineStr">
        <is>
          <t xml:space="preserve">    MERA MEDELLIN SAS - MEDELLIN SAS</t>
        </is>
      </c>
      <c r="C13835" s="39" t="n">
        <v>-14593.28</v>
      </c>
      <c r="D13835" s="39" t="n">
        <v>-14593.28</v>
      </c>
      <c r="E13835" s="39">
        <f>C13835-D13835</f>
        <v/>
      </c>
      <c r="F13835" s="40">
        <f>IF(D13835=0,0,E13835/ABS(D13835))</f>
        <v/>
      </c>
    </row>
    <row r="13836" hidden="1" outlineLevel="1">
      <c r="A13836" s="37" t="inlineStr"/>
      <c r="B13836" s="38" t="inlineStr">
        <is>
          <t xml:space="preserve">    MERCADEO COMPARTIDO SAS</t>
        </is>
      </c>
      <c r="C13836" s="39" t="n">
        <v>-3602579.32</v>
      </c>
      <c r="D13836" s="39" t="n">
        <v>-3602579.32</v>
      </c>
      <c r="E13836" s="39">
        <f>C13836-D13836</f>
        <v/>
      </c>
      <c r="F13836" s="40">
        <f>IF(D13836=0,0,E13836/ABS(D13836))</f>
        <v/>
      </c>
    </row>
    <row r="13837" hidden="1" outlineLevel="1">
      <c r="A13837" s="37" t="inlineStr"/>
      <c r="B13837" s="38" t="inlineStr">
        <is>
          <t xml:space="preserve">    MERCADO LIBRE COLOMBIA LTDA</t>
        </is>
      </c>
      <c r="C13837" s="39" t="n">
        <v>-5365</v>
      </c>
      <c r="D13837" s="39" t="n">
        <v>-5365</v>
      </c>
      <c r="E13837" s="39">
        <f>C13837-D13837</f>
        <v/>
      </c>
      <c r="F13837" s="40">
        <f>IF(D13837=0,0,E13837/ABS(D13837))</f>
        <v/>
      </c>
    </row>
    <row r="13838" hidden="1" outlineLevel="1">
      <c r="A13838" s="37" t="inlineStr"/>
      <c r="B13838" s="38" t="inlineStr">
        <is>
          <t xml:space="preserve">    MERCADO ZAPATOCA S A</t>
        </is>
      </c>
      <c r="C13838" s="39" t="n">
        <v>-1596.57</v>
      </c>
      <c r="D13838" s="39" t="n">
        <v>-1596.57</v>
      </c>
      <c r="E13838" s="39">
        <f>C13838-D13838</f>
        <v/>
      </c>
      <c r="F13838" s="40">
        <f>IF(D13838=0,0,E13838/ABS(D13838))</f>
        <v/>
      </c>
    </row>
    <row r="13839" hidden="1" outlineLevel="1">
      <c r="A13839" s="37" t="inlineStr"/>
      <c r="B13839" s="38" t="inlineStr">
        <is>
          <t xml:space="preserve">    MERCANTIL CONTINENTAL SAS</t>
        </is>
      </c>
      <c r="C13839" s="39" t="n">
        <v>-12635</v>
      </c>
      <c r="D13839" s="39" t="n">
        <v>-12635</v>
      </c>
      <c r="E13839" s="39">
        <f>C13839-D13839</f>
        <v/>
      </c>
      <c r="F13839" s="40">
        <f>IF(D13839=0,0,E13839/ABS(D13839))</f>
        <v/>
      </c>
    </row>
    <row r="13840" hidden="1" outlineLevel="1">
      <c r="A13840" s="37" t="inlineStr"/>
      <c r="B13840" s="38" t="inlineStr">
        <is>
          <t xml:space="preserve">    MERCEDES AMAYA DE ORTIZ</t>
        </is>
      </c>
      <c r="C13840" s="39" t="n">
        <v>-17100</v>
      </c>
      <c r="D13840" s="39" t="n">
        <v>-17100</v>
      </c>
      <c r="E13840" s="39">
        <f>C13840-D13840</f>
        <v/>
      </c>
      <c r="F13840" s="40">
        <f>IF(D13840=0,0,E13840/ABS(D13840))</f>
        <v/>
      </c>
    </row>
    <row r="13841" hidden="1" outlineLevel="1">
      <c r="A13841" s="37" t="inlineStr"/>
      <c r="B13841" s="38" t="inlineStr">
        <is>
          <t xml:space="preserve">    MERKAORGANICO NATURAL SAS</t>
        </is>
      </c>
      <c r="C13841" s="39" t="n">
        <v>-9500</v>
      </c>
      <c r="D13841" s="39" t="n">
        <v>-9500</v>
      </c>
      <c r="E13841" s="39">
        <f>C13841-D13841</f>
        <v/>
      </c>
      <c r="F13841" s="40">
        <f>IF(D13841=0,0,E13841/ABS(D13841))</f>
        <v/>
      </c>
    </row>
    <row r="13842" hidden="1" outlineLevel="1">
      <c r="A13842" s="37" t="inlineStr"/>
      <c r="B13842" s="38" t="inlineStr">
        <is>
          <t xml:space="preserve">    MES SOLUCIONES HCQC</t>
        </is>
      </c>
      <c r="C13842" s="39" t="n">
        <v>-59810.24</v>
      </c>
      <c r="D13842" s="39" t="n">
        <v>-59810.24</v>
      </c>
      <c r="E13842" s="39">
        <f>C13842-D13842</f>
        <v/>
      </c>
      <c r="F13842" s="40">
        <f>IF(D13842=0,0,E13842/ABS(D13842))</f>
        <v/>
      </c>
    </row>
    <row r="13843" hidden="1" outlineLevel="1">
      <c r="A13843" s="37" t="inlineStr"/>
      <c r="B13843" s="38" t="inlineStr">
        <is>
          <t xml:space="preserve">    Mercadopago Colombia Ltda</t>
        </is>
      </c>
      <c r="C13843" s="39" t="n">
        <v>-2322601.88</v>
      </c>
      <c r="D13843" s="39" t="n">
        <v>-2322601.88</v>
      </c>
      <c r="E13843" s="39">
        <f>C13843-D13843</f>
        <v/>
      </c>
      <c r="F13843" s="40">
        <f>IF(D13843=0,0,E13843/ABS(D13843))</f>
        <v/>
      </c>
    </row>
    <row r="13844" hidden="1" outlineLevel="1">
      <c r="A13844" s="37" t="inlineStr"/>
      <c r="B13844" s="38" t="inlineStr">
        <is>
          <t xml:space="preserve">    NEW PLAST SAS</t>
        </is>
      </c>
      <c r="C13844" s="39" t="n">
        <v>-11616448</v>
      </c>
      <c r="D13844" s="39" t="n">
        <v>-11616448</v>
      </c>
      <c r="E13844" s="39">
        <f>C13844-D13844</f>
        <v/>
      </c>
      <c r="F13844" s="40">
        <f>IF(D13844=0,0,E13844/ABS(D13844))</f>
        <v/>
      </c>
    </row>
    <row r="13845" hidden="1" outlineLevel="1">
      <c r="A13845" s="37" t="inlineStr"/>
      <c r="B13845" s="38" t="inlineStr">
        <is>
          <t xml:space="preserve">    NOVILI S.A</t>
        </is>
      </c>
      <c r="C13845" s="39" t="n">
        <v>-11735.3</v>
      </c>
      <c r="D13845" s="39" t="n">
        <v>-11735.3</v>
      </c>
      <c r="E13845" s="39">
        <f>C13845-D13845</f>
        <v/>
      </c>
      <c r="F13845" s="40">
        <f>IF(D13845=0,0,E13845/ABS(D13845))</f>
        <v/>
      </c>
    </row>
    <row r="13846" hidden="1" outlineLevel="1">
      <c r="A13846" s="37" t="inlineStr"/>
      <c r="B13846" s="38" t="inlineStr">
        <is>
          <t xml:space="preserve">    OBELISCO DELI UNICENTRO</t>
        </is>
      </c>
      <c r="C13846" s="39" t="n">
        <v>-58101.68</v>
      </c>
      <c r="D13846" s="39" t="n">
        <v>-58101.68</v>
      </c>
      <c r="E13846" s="39">
        <f>C13846-D13846</f>
        <v/>
      </c>
      <c r="F13846" s="40">
        <f>IF(D13846=0,0,E13846/ABS(D13846))</f>
        <v/>
      </c>
    </row>
    <row r="13847" hidden="1" outlineLevel="1">
      <c r="A13847" s="37" t="inlineStr"/>
      <c r="B13847" s="38" t="inlineStr">
        <is>
          <t xml:space="preserve">    OLGROUP SAS</t>
        </is>
      </c>
      <c r="C13847" s="39" t="n">
        <v>-353400</v>
      </c>
      <c r="D13847" s="39" t="n">
        <v>-353400</v>
      </c>
      <c r="E13847" s="39">
        <f>C13847-D13847</f>
        <v/>
      </c>
      <c r="F13847" s="40">
        <f>IF(D13847=0,0,E13847/ABS(D13847))</f>
        <v/>
      </c>
    </row>
    <row r="13848" hidden="1" outlineLevel="1">
      <c r="A13848" s="37" t="inlineStr"/>
      <c r="B13848" s="38" t="inlineStr">
        <is>
          <t xml:space="preserve">    OXYNIA S.A.S</t>
        </is>
      </c>
      <c r="C13848" s="39" t="n">
        <v>-13034462.1</v>
      </c>
      <c r="D13848" s="39" t="n">
        <v>-13034462.1</v>
      </c>
      <c r="E13848" s="39">
        <f>C13848-D13848</f>
        <v/>
      </c>
      <c r="F13848" s="40">
        <f>IF(D13848=0,0,E13848/ABS(D13848))</f>
        <v/>
      </c>
    </row>
    <row r="13849" hidden="1" outlineLevel="1">
      <c r="A13849" s="37" t="inlineStr"/>
      <c r="B13849" s="38" t="inlineStr">
        <is>
          <t xml:space="preserve">    PAPELERÍA UNIVERSAL DISTRIBUIDORA S.A.S.</t>
        </is>
      </c>
      <c r="C13849" s="39" t="n">
        <v>-7980</v>
      </c>
      <c r="D13849" s="39" t="n">
        <v>-7980</v>
      </c>
      <c r="E13849" s="39">
        <f>C13849-D13849</f>
        <v/>
      </c>
      <c r="F13849" s="40">
        <f>IF(D13849=0,0,E13849/ABS(D13849))</f>
        <v/>
      </c>
    </row>
    <row r="13850" hidden="1" outlineLevel="1">
      <c r="A13850" s="37" t="inlineStr"/>
      <c r="B13850" s="38" t="inlineStr">
        <is>
          <t xml:space="preserve">    PAYU COLOMBIA SAS</t>
        </is>
      </c>
      <c r="C13850" s="39" t="n">
        <v>-1552484</v>
      </c>
      <c r="D13850" s="39" t="n">
        <v>-1552484</v>
      </c>
      <c r="E13850" s="39">
        <f>C13850-D13850</f>
        <v/>
      </c>
      <c r="F13850" s="40">
        <f>IF(D13850=0,0,E13850/ABS(D13850))</f>
        <v/>
      </c>
    </row>
    <row r="13851" hidden="1" outlineLevel="1">
      <c r="A13851" s="37" t="inlineStr"/>
      <c r="B13851" s="38" t="inlineStr">
        <is>
          <t xml:space="preserve">    PINXELL SAS</t>
        </is>
      </c>
      <c r="C13851" s="39" t="n">
        <v>-34200</v>
      </c>
      <c r="D13851" s="39" t="n">
        <v>-34200</v>
      </c>
      <c r="E13851" s="39">
        <f>C13851-D13851</f>
        <v/>
      </c>
      <c r="F13851" s="40">
        <f>IF(D13851=0,0,E13851/ABS(D13851))</f>
        <v/>
      </c>
    </row>
    <row r="13852" hidden="1" outlineLevel="1">
      <c r="A13852" s="37" t="inlineStr"/>
      <c r="B13852" s="38" t="inlineStr">
        <is>
          <t xml:space="preserve">    PLATZI SAS</t>
        </is>
      </c>
      <c r="C13852" s="39" t="n">
        <v>-60640</v>
      </c>
      <c r="D13852" s="39" t="n">
        <v>-60640</v>
      </c>
      <c r="E13852" s="39">
        <f>C13852-D13852</f>
        <v/>
      </c>
      <c r="F13852" s="40">
        <f>IF(D13852=0,0,E13852/ABS(D13852))</f>
        <v/>
      </c>
    </row>
    <row r="13853" hidden="1" outlineLevel="1">
      <c r="A13853" s="37" t="inlineStr"/>
      <c r="B13853" s="38" t="inlineStr">
        <is>
          <t xml:space="preserve">    PLUXEE COLOMBIA S.A.S.</t>
        </is>
      </c>
      <c r="C13853" s="39" t="n">
        <v>-139630.62</v>
      </c>
      <c r="D13853" s="39" t="n">
        <v>-139630.62</v>
      </c>
      <c r="E13853" s="39">
        <f>C13853-D13853</f>
        <v/>
      </c>
      <c r="F13853" s="40">
        <f>IF(D13853=0,0,E13853/ABS(D13853))</f>
        <v/>
      </c>
    </row>
    <row r="13854" hidden="1" outlineLevel="1">
      <c r="A13854" s="37" t="inlineStr"/>
      <c r="B13854" s="38" t="inlineStr">
        <is>
          <t xml:space="preserve">    PRODUCCION GRAFICA EDITORES SAS</t>
        </is>
      </c>
      <c r="C13854" s="39" t="n">
        <v>-12701119.62</v>
      </c>
      <c r="D13854" s="39" t="n">
        <v>-12701119.62</v>
      </c>
      <c r="E13854" s="39">
        <f>C13854-D13854</f>
        <v/>
      </c>
      <c r="F13854" s="40">
        <f>IF(D13854=0,0,E13854/ABS(D13854))</f>
        <v/>
      </c>
    </row>
    <row r="13855" hidden="1" outlineLevel="1">
      <c r="A13855" s="37" t="inlineStr"/>
      <c r="B13855" s="38" t="inlineStr">
        <is>
          <t xml:space="preserve">    PROMOTORA DE CAFE</t>
        </is>
      </c>
      <c r="C13855" s="39" t="n">
        <v>-3959.66</v>
      </c>
      <c r="D13855" s="39" t="n">
        <v>-3959.66</v>
      </c>
      <c r="E13855" s="39">
        <f>C13855-D13855</f>
        <v/>
      </c>
      <c r="F13855" s="40">
        <f>IF(D13855=0,0,E13855/ABS(D13855))</f>
        <v/>
      </c>
    </row>
    <row r="13856" hidden="1" outlineLevel="1">
      <c r="A13856" s="37" t="inlineStr"/>
      <c r="B13856" s="38" t="inlineStr">
        <is>
          <t xml:space="preserve">    PROYECTA T MERCHANDISING GROUP SAS</t>
        </is>
      </c>
      <c r="C13856" s="39" t="n">
        <v>-283704</v>
      </c>
      <c r="D13856" s="39" t="n">
        <v>-283704</v>
      </c>
      <c r="E13856" s="39">
        <f>C13856-D13856</f>
        <v/>
      </c>
      <c r="F13856" s="40">
        <f>IF(D13856=0,0,E13856/ABS(D13856))</f>
        <v/>
      </c>
    </row>
    <row r="13857" hidden="1" outlineLevel="1">
      <c r="A13857" s="37" t="inlineStr"/>
      <c r="B13857" s="38" t="inlineStr">
        <is>
          <t xml:space="preserve">    PUNTOMERCA MERCHANDISING S.A.</t>
        </is>
      </c>
      <c r="C13857" s="39" t="n">
        <v>-40204</v>
      </c>
      <c r="D13857" s="39" t="n">
        <v>-40204</v>
      </c>
      <c r="E13857" s="39">
        <f>C13857-D13857</f>
        <v/>
      </c>
      <c r="F13857" s="40">
        <f>IF(D13857=0,0,E13857/ABS(D13857))</f>
        <v/>
      </c>
    </row>
    <row r="13858" hidden="1" outlineLevel="1">
      <c r="A13858" s="37" t="inlineStr"/>
      <c r="B13858" s="38" t="inlineStr">
        <is>
          <t xml:space="preserve">    Pinzon Pinzon &amp; Asociados Abogados SAS</t>
        </is>
      </c>
      <c r="C13858" s="39" t="n">
        <v>-1197000</v>
      </c>
      <c r="D13858" s="39" t="n">
        <v>-1197000</v>
      </c>
      <c r="E13858" s="39">
        <f>C13858-D13858</f>
        <v/>
      </c>
      <c r="F13858" s="40">
        <f>IF(D13858=0,0,E13858/ABS(D13858))</f>
        <v/>
      </c>
    </row>
    <row r="13859" hidden="1" outlineLevel="1">
      <c r="A13859" s="37" t="inlineStr"/>
      <c r="B13859" s="38" t="inlineStr">
        <is>
          <t xml:space="preserve">    QUESERA Y SALSAMENTARIA JY S.A.S.</t>
        </is>
      </c>
      <c r="C13859" s="39" t="n">
        <v>-2299.16</v>
      </c>
      <c r="D13859" s="39" t="n">
        <v>-2299.16</v>
      </c>
      <c r="E13859" s="39">
        <f>C13859-D13859</f>
        <v/>
      </c>
      <c r="F13859" s="40">
        <f>IF(D13859=0,0,E13859/ABS(D13859))</f>
        <v/>
      </c>
    </row>
    <row r="13860" hidden="1" outlineLevel="1">
      <c r="A13860" s="37" t="inlineStr"/>
      <c r="B13860" s="38" t="inlineStr">
        <is>
          <t xml:space="preserve">    RANPACK SAS</t>
        </is>
      </c>
      <c r="C13860" s="39" t="n">
        <v>-1953223.1</v>
      </c>
      <c r="D13860" s="39" t="n">
        <v>-1953223.1</v>
      </c>
      <c r="E13860" s="39">
        <f>C13860-D13860</f>
        <v/>
      </c>
      <c r="F13860" s="40">
        <f>IF(D13860=0,0,E13860/ABS(D13860))</f>
        <v/>
      </c>
    </row>
    <row r="13861" hidden="1" outlineLevel="1">
      <c r="A13861" s="37" t="inlineStr"/>
      <c r="B13861" s="38" t="inlineStr">
        <is>
          <t xml:space="preserve">    REDOX COLOMBIA S.A.S.</t>
        </is>
      </c>
      <c r="C13861" s="39" t="n">
        <v>-160508.15</v>
      </c>
      <c r="D13861" s="39" t="n">
        <v>-160508.15</v>
      </c>
      <c r="E13861" s="39">
        <f>C13861-D13861</f>
        <v/>
      </c>
      <c r="F13861" s="40">
        <f>IF(D13861=0,0,E13861/ABS(D13861))</f>
        <v/>
      </c>
    </row>
    <row r="13862" hidden="1" outlineLevel="1">
      <c r="A13862" s="37" t="inlineStr"/>
      <c r="B13862" s="38" t="inlineStr">
        <is>
          <t xml:space="preserve">    RICAC PIZZA SAS</t>
        </is>
      </c>
      <c r="C13862" s="39" t="n">
        <v>-3975.63</v>
      </c>
      <c r="D13862" s="39" t="n">
        <v>-3975.63</v>
      </c>
      <c r="E13862" s="39">
        <f>C13862-D13862</f>
        <v/>
      </c>
      <c r="F13862" s="40">
        <f>IF(D13862=0,0,E13862/ABS(D13862))</f>
        <v/>
      </c>
    </row>
    <row r="13863" hidden="1" outlineLevel="1">
      <c r="A13863" s="37" t="inlineStr"/>
      <c r="B13863" s="38" t="inlineStr">
        <is>
          <t xml:space="preserve">    RODRIGUEZ CARRION COMPAÑIA LIMITADA</t>
        </is>
      </c>
      <c r="C13863" s="39" t="n">
        <v>-55100</v>
      </c>
      <c r="D13863" s="39" t="n">
        <v>-55100</v>
      </c>
      <c r="E13863" s="39">
        <f>C13863-D13863</f>
        <v/>
      </c>
      <c r="F13863" s="40">
        <f>IF(D13863=0,0,E13863/ABS(D13863))</f>
        <v/>
      </c>
    </row>
    <row r="13864" hidden="1" outlineLevel="1">
      <c r="A13864" s="37" t="inlineStr"/>
      <c r="B13864" s="38" t="inlineStr">
        <is>
          <t xml:space="preserve">    SAN CAMILO COFFE INDUSTRY SAS</t>
        </is>
      </c>
      <c r="C13864" s="39" t="n">
        <v>-8333.4</v>
      </c>
      <c r="D13864" s="39" t="n">
        <v>-8333.4</v>
      </c>
      <c r="E13864" s="39">
        <f>C13864-D13864</f>
        <v/>
      </c>
      <c r="F13864" s="40">
        <f>IF(D13864=0,0,E13864/ABS(D13864))</f>
        <v/>
      </c>
    </row>
    <row r="13865" hidden="1" outlineLevel="1">
      <c r="A13865" s="37" t="inlineStr"/>
      <c r="B13865" s="38" t="inlineStr">
        <is>
          <t xml:space="preserve">    SANATCRISTALES SAS</t>
        </is>
      </c>
      <c r="C13865" s="39" t="n">
        <v>-168924.37</v>
      </c>
      <c r="D13865" s="39" t="n">
        <v>-168924.37</v>
      </c>
      <c r="E13865" s="39">
        <f>C13865-D13865</f>
        <v/>
      </c>
      <c r="F13865" s="40">
        <f>IF(D13865=0,0,E13865/ABS(D13865))</f>
        <v/>
      </c>
    </row>
    <row r="13866" hidden="1" outlineLevel="1">
      <c r="A13866" s="37" t="inlineStr"/>
      <c r="B13866" s="38" t="inlineStr">
        <is>
          <t xml:space="preserve">    SANTANGEL SAS</t>
        </is>
      </c>
      <c r="C13866" s="39" t="n">
        <v>-49336.16</v>
      </c>
      <c r="D13866" s="39" t="n">
        <v>-49336.16</v>
      </c>
      <c r="E13866" s="39">
        <f>C13866-D13866</f>
        <v/>
      </c>
      <c r="F13866" s="40">
        <f>IF(D13866=0,0,E13866/ABS(D13866))</f>
        <v/>
      </c>
    </row>
    <row r="13867" hidden="1" outlineLevel="1">
      <c r="A13867" s="37" t="inlineStr"/>
      <c r="B13867" s="38" t="inlineStr">
        <is>
          <t xml:space="preserve">    SEGURITA SG S.A.S</t>
        </is>
      </c>
      <c r="C13867" s="39" t="n">
        <v>-89292.03</v>
      </c>
      <c r="D13867" s="39" t="n">
        <v>-89292.03</v>
      </c>
      <c r="E13867" s="39">
        <f>C13867-D13867</f>
        <v/>
      </c>
      <c r="F13867" s="40">
        <f>IF(D13867=0,0,E13867/ABS(D13867))</f>
        <v/>
      </c>
    </row>
    <row r="13868" hidden="1" outlineLevel="1">
      <c r="A13868" s="37" t="inlineStr"/>
      <c r="B13868" s="38" t="inlineStr">
        <is>
          <t xml:space="preserve">    SERO COLOMBIA SAS</t>
        </is>
      </c>
      <c r="C13868" s="39" t="n">
        <v>-4560000</v>
      </c>
      <c r="D13868" s="39" t="n">
        <v>-4560000</v>
      </c>
      <c r="E13868" s="39">
        <f>C13868-D13868</f>
        <v/>
      </c>
      <c r="F13868" s="40">
        <f>IF(D13868=0,0,E13868/ABS(D13868))</f>
        <v/>
      </c>
    </row>
    <row r="13869" hidden="1" outlineLevel="1">
      <c r="A13869" s="37" t="inlineStr"/>
      <c r="B13869" s="38" t="inlineStr">
        <is>
          <t xml:space="preserve">    SERVINCOL SAS</t>
        </is>
      </c>
      <c r="C13869" s="39" t="n">
        <v>-60800</v>
      </c>
      <c r="D13869" s="39" t="n">
        <v>-60800</v>
      </c>
      <c r="E13869" s="39">
        <f>C13869-D13869</f>
        <v/>
      </c>
      <c r="F13869" s="40">
        <f>IF(D13869=0,0,E13869/ABS(D13869))</f>
        <v/>
      </c>
    </row>
    <row r="13870" hidden="1" outlineLevel="1">
      <c r="A13870" s="37" t="inlineStr"/>
      <c r="B13870" s="38" t="inlineStr">
        <is>
          <t xml:space="preserve">    SIIGO SAS</t>
        </is>
      </c>
      <c r="C13870" s="39" t="n">
        <v>-75164</v>
      </c>
      <c r="D13870" s="39" t="n">
        <v>-75164</v>
      </c>
      <c r="E13870" s="39">
        <f>C13870-D13870</f>
        <v/>
      </c>
      <c r="F13870" s="40">
        <f>IF(D13870=0,0,E13870/ABS(D13870))</f>
        <v/>
      </c>
    </row>
    <row r="13871" hidden="1" outlineLevel="1">
      <c r="A13871" s="37" t="inlineStr"/>
      <c r="B13871" s="38" t="inlineStr">
        <is>
          <t xml:space="preserve">    SOCIEDAD HOTELERA SAM SAS</t>
        </is>
      </c>
      <c r="C13871" s="39" t="n">
        <v>-83641.39999999999</v>
      </c>
      <c r="D13871" s="39" t="n">
        <v>-83641.39999999999</v>
      </c>
      <c r="E13871" s="39">
        <f>C13871-D13871</f>
        <v/>
      </c>
      <c r="F13871" s="40">
        <f>IF(D13871=0,0,E13871/ABS(D13871))</f>
        <v/>
      </c>
    </row>
    <row r="13872" hidden="1" outlineLevel="1">
      <c r="A13872" s="37" t="inlineStr"/>
      <c r="B13872" s="38" t="inlineStr">
        <is>
          <t xml:space="preserve">    SODIMAC COLOMBIA S.A.</t>
        </is>
      </c>
      <c r="C13872" s="39" t="n">
        <v>-619278.39</v>
      </c>
      <c r="D13872" s="39" t="n">
        <v>-619278.39</v>
      </c>
      <c r="E13872" s="39">
        <f>C13872-D13872</f>
        <v/>
      </c>
      <c r="F13872" s="40">
        <f>IF(D13872=0,0,E13872/ABS(D13872))</f>
        <v/>
      </c>
    </row>
    <row r="13873" hidden="1" outlineLevel="1">
      <c r="A13873" s="37" t="inlineStr"/>
      <c r="B13873" s="38" t="inlineStr">
        <is>
          <t xml:space="preserve">    SOLUCIONES INTEGRALES SOSTENIBLES SISPACK</t>
        </is>
      </c>
      <c r="C13873" s="39" t="n">
        <v>-5142122</v>
      </c>
      <c r="D13873" s="39" t="n">
        <v>-5142122</v>
      </c>
      <c r="E13873" s="39">
        <f>C13873-D13873</f>
        <v/>
      </c>
      <c r="F13873" s="40">
        <f>IF(D13873=0,0,E13873/ABS(D13873))</f>
        <v/>
      </c>
    </row>
    <row r="13874" hidden="1" outlineLevel="1">
      <c r="A13874" s="37" t="inlineStr"/>
      <c r="B13874" s="38" t="inlineStr">
        <is>
          <t xml:space="preserve">    SPATARO NAPOLI SAS</t>
        </is>
      </c>
      <c r="C13874" s="39" t="n">
        <v>-253386.47</v>
      </c>
      <c r="D13874" s="39" t="n">
        <v>-253386.47</v>
      </c>
      <c r="E13874" s="39">
        <f>C13874-D13874</f>
        <v/>
      </c>
      <c r="F13874" s="40">
        <f>IF(D13874=0,0,E13874/ABS(D13874))</f>
        <v/>
      </c>
    </row>
    <row r="13875" hidden="1" outlineLevel="1">
      <c r="A13875" s="37" t="inlineStr"/>
      <c r="B13875" s="38" t="inlineStr">
        <is>
          <t xml:space="preserve">    STAY S.A.S</t>
        </is>
      </c>
      <c r="C13875" s="39" t="n">
        <v>-222934.22</v>
      </c>
      <c r="D13875" s="39" t="n">
        <v>-222934.22</v>
      </c>
      <c r="E13875" s="39">
        <f>C13875-D13875</f>
        <v/>
      </c>
      <c r="F13875" s="40">
        <f>IF(D13875=0,0,E13875/ABS(D13875))</f>
        <v/>
      </c>
    </row>
    <row r="13876" hidden="1" outlineLevel="1">
      <c r="A13876" s="37" t="inlineStr"/>
      <c r="B13876" s="38" t="inlineStr">
        <is>
          <t xml:space="preserve">    SUBVALLE</t>
        </is>
      </c>
      <c r="C13876" s="39" t="n">
        <v>-3512.61</v>
      </c>
      <c r="D13876" s="39" t="n">
        <v>-3512.61</v>
      </c>
      <c r="E13876" s="39">
        <f>C13876-D13876</f>
        <v/>
      </c>
      <c r="F13876" s="40">
        <f>IF(D13876=0,0,E13876/ABS(D13876))</f>
        <v/>
      </c>
    </row>
    <row r="13877" hidden="1" outlineLevel="1">
      <c r="A13877" s="37" t="inlineStr"/>
      <c r="B13877" s="38" t="inlineStr">
        <is>
          <t xml:space="preserve">    SUPER A LIMITADA</t>
        </is>
      </c>
      <c r="C13877" s="39" t="n">
        <v>-36571.49</v>
      </c>
      <c r="D13877" s="39" t="n">
        <v>-36571.49</v>
      </c>
      <c r="E13877" s="39">
        <f>C13877-D13877</f>
        <v/>
      </c>
      <c r="F13877" s="40">
        <f>IF(D13877=0,0,E13877/ABS(D13877))</f>
        <v/>
      </c>
    </row>
    <row r="13878" hidden="1" outlineLevel="1">
      <c r="A13878" s="37" t="inlineStr"/>
      <c r="B13878" s="38" t="inlineStr">
        <is>
          <t xml:space="preserve">    SUPER DISTRIBUIDOR SAS</t>
        </is>
      </c>
      <c r="C13878" s="39" t="n">
        <v>-14848.74</v>
      </c>
      <c r="D13878" s="39" t="n">
        <v>-14848.74</v>
      </c>
      <c r="E13878" s="39">
        <f>C13878-D13878</f>
        <v/>
      </c>
      <c r="F13878" s="40">
        <f>IF(D13878=0,0,E13878/ABS(D13878))</f>
        <v/>
      </c>
    </row>
    <row r="13879" hidden="1" outlineLevel="1">
      <c r="A13879" s="37" t="inlineStr"/>
      <c r="B13879" s="38" t="inlineStr">
        <is>
          <t xml:space="preserve">    SUPERFUDS SAS</t>
        </is>
      </c>
      <c r="C13879" s="39" t="n">
        <v>-29818</v>
      </c>
      <c r="D13879" s="39" t="n">
        <v>-29818</v>
      </c>
      <c r="E13879" s="39">
        <f>C13879-D13879</f>
        <v/>
      </c>
      <c r="F13879" s="40">
        <f>IF(D13879=0,0,E13879/ABS(D13879))</f>
        <v/>
      </c>
    </row>
    <row r="13880" hidden="1" outlineLevel="1">
      <c r="A13880" s="37" t="inlineStr"/>
      <c r="B13880" s="38" t="inlineStr">
        <is>
          <t xml:space="preserve">    SUPERTIENDAS CAÑAVERAL S.A.</t>
        </is>
      </c>
      <c r="C13880" s="39" t="n">
        <v>-37262.99</v>
      </c>
      <c r="D13880" s="39" t="n">
        <v>-37262.99</v>
      </c>
      <c r="E13880" s="39">
        <f>C13880-D13880</f>
        <v/>
      </c>
      <c r="F13880" s="40">
        <f>IF(D13880=0,0,E13880/ABS(D13880))</f>
        <v/>
      </c>
    </row>
    <row r="13881" hidden="1" outlineLevel="1">
      <c r="A13881" s="37" t="inlineStr"/>
      <c r="B13881" s="38" t="inlineStr">
        <is>
          <t xml:space="preserve">    SURAMERICA COMERCIAL S.A.S.</t>
        </is>
      </c>
      <c r="C13881" s="39" t="n">
        <v>-371433.38</v>
      </c>
      <c r="D13881" s="39" t="n">
        <v>-371433.38</v>
      </c>
      <c r="E13881" s="39">
        <f>C13881-D13881</f>
        <v/>
      </c>
      <c r="F13881" s="40">
        <f>IF(D13881=0,0,E13881/ABS(D13881))</f>
        <v/>
      </c>
    </row>
    <row r="13882" hidden="1" outlineLevel="1">
      <c r="A13882" s="37" t="inlineStr"/>
      <c r="B13882" s="38" t="inlineStr">
        <is>
          <t xml:space="preserve">    Suramericana</t>
        </is>
      </c>
      <c r="C13882" s="39" t="n">
        <v>-239639.28</v>
      </c>
      <c r="D13882" s="39" t="n">
        <v>-239639.28</v>
      </c>
      <c r="E13882" s="39">
        <f>C13882-D13882</f>
        <v/>
      </c>
      <c r="F13882" s="40">
        <f>IF(D13882=0,0,E13882/ABS(D13882))</f>
        <v/>
      </c>
    </row>
    <row r="13883" hidden="1" outlineLevel="1">
      <c r="A13883" s="37" t="inlineStr"/>
      <c r="B13883" s="38" t="inlineStr">
        <is>
          <t xml:space="preserve">    TALENTO Y POTENCIAL S.A.S.</t>
        </is>
      </c>
      <c r="C13883" s="39" t="n">
        <v>-380000</v>
      </c>
      <c r="D13883" s="39" t="n">
        <v>-380000</v>
      </c>
      <c r="E13883" s="39">
        <f>C13883-D13883</f>
        <v/>
      </c>
      <c r="F13883" s="40">
        <f>IF(D13883=0,0,E13883/ABS(D13883))</f>
        <v/>
      </c>
    </row>
    <row r="13884" hidden="1" outlineLevel="1">
      <c r="A13884" s="37" t="inlineStr"/>
      <c r="B13884" s="38" t="inlineStr">
        <is>
          <t xml:space="preserve">    TECNOCIFUENTES MAYORISTAS S.A.S.</t>
        </is>
      </c>
      <c r="C13884" s="39" t="n">
        <v>-28500</v>
      </c>
      <c r="D13884" s="39" t="n">
        <v>-28500</v>
      </c>
      <c r="E13884" s="39">
        <f>C13884-D13884</f>
        <v/>
      </c>
      <c r="F13884" s="40">
        <f>IF(D13884=0,0,E13884/ABS(D13884))</f>
        <v/>
      </c>
    </row>
    <row r="13885" hidden="1" outlineLevel="1">
      <c r="A13885" s="37" t="inlineStr"/>
      <c r="B13885" s="38" t="inlineStr">
        <is>
          <t xml:space="preserve">    TEG EXPO SAS</t>
        </is>
      </c>
      <c r="C13885" s="39" t="n">
        <v>-617500</v>
      </c>
      <c r="D13885" s="39" t="n">
        <v>-617500</v>
      </c>
      <c r="E13885" s="39">
        <f>C13885-D13885</f>
        <v/>
      </c>
      <c r="F13885" s="40">
        <f>IF(D13885=0,0,E13885/ABS(D13885))</f>
        <v/>
      </c>
    </row>
    <row r="13886" hidden="1" outlineLevel="1">
      <c r="A13886" s="37" t="inlineStr"/>
      <c r="B13886" s="38" t="inlineStr">
        <is>
          <t xml:space="preserve">    TEXART SAS</t>
        </is>
      </c>
      <c r="C13886" s="39" t="n">
        <v>-12757</v>
      </c>
      <c r="D13886" s="39" t="n">
        <v>-12757</v>
      </c>
      <c r="E13886" s="39">
        <f>C13886-D13886</f>
        <v/>
      </c>
      <c r="F13886" s="40">
        <f>IF(D13886=0,0,E13886/ABS(D13886))</f>
        <v/>
      </c>
    </row>
    <row r="13887" hidden="1" outlineLevel="1">
      <c r="A13887" s="37" t="inlineStr"/>
      <c r="B13887" s="38" t="inlineStr">
        <is>
          <t xml:space="preserve">    TIENDA WORLD TRADE CENTER CALI</t>
        </is>
      </c>
      <c r="C13887" s="39" t="n">
        <v>-11161</v>
      </c>
      <c r="D13887" s="39" t="n">
        <v>-11161</v>
      </c>
      <c r="E13887" s="39">
        <f>C13887-D13887</f>
        <v/>
      </c>
      <c r="F13887" s="40">
        <f>IF(D13887=0,0,E13887/ABS(D13887))</f>
        <v/>
      </c>
    </row>
    <row r="13888" hidden="1" outlineLevel="1">
      <c r="A13888" s="37" t="inlineStr"/>
      <c r="B13888" s="38" t="inlineStr">
        <is>
          <t xml:space="preserve">    TUGO SAS</t>
        </is>
      </c>
      <c r="C13888" s="39" t="n">
        <v>-915808.84</v>
      </c>
      <c r="D13888" s="39" t="n">
        <v>-915808.84</v>
      </c>
      <c r="E13888" s="39">
        <f>C13888-D13888</f>
        <v/>
      </c>
      <c r="F13888" s="40">
        <f>IF(D13888=0,0,E13888/ABS(D13888))</f>
        <v/>
      </c>
    </row>
    <row r="13889" hidden="1" outlineLevel="1">
      <c r="A13889" s="37" t="inlineStr"/>
      <c r="B13889" s="38" t="inlineStr">
        <is>
          <t xml:space="preserve">    TULESA SAS</t>
        </is>
      </c>
      <c r="C13889" s="39" t="n">
        <v>-8302.52</v>
      </c>
      <c r="D13889" s="39" t="n">
        <v>-8302.52</v>
      </c>
      <c r="E13889" s="39">
        <f>C13889-D13889</f>
        <v/>
      </c>
      <c r="F13889" s="40">
        <f>IF(D13889=0,0,E13889/ABS(D13889))</f>
        <v/>
      </c>
    </row>
    <row r="13890" hidden="1" outlineLevel="1">
      <c r="A13890" s="37" t="inlineStr"/>
      <c r="B13890" s="38" t="inlineStr">
        <is>
          <t xml:space="preserve">    VALLE PEST CONTROL CALI SAS</t>
        </is>
      </c>
      <c r="C13890" s="39" t="n">
        <v>-28500</v>
      </c>
      <c r="D13890" s="39" t="n">
        <v>-28500</v>
      </c>
      <c r="E13890" s="39">
        <f>C13890-D13890</f>
        <v/>
      </c>
      <c r="F13890" s="40">
        <f>IF(D13890=0,0,E13890/ABS(D13890))</f>
        <v/>
      </c>
    </row>
    <row r="13891" hidden="1" outlineLevel="1">
      <c r="A13891" s="37" t="inlineStr"/>
      <c r="B13891" s="38" t="inlineStr">
        <is>
          <t xml:space="preserve">    VERGARA Y GRANADA SAS</t>
        </is>
      </c>
      <c r="C13891" s="39" t="n">
        <v>-86857.13</v>
      </c>
      <c r="D13891" s="39" t="n">
        <v>-86857.13</v>
      </c>
      <c r="E13891" s="39">
        <f>C13891-D13891</f>
        <v/>
      </c>
      <c r="F13891" s="40">
        <f>IF(D13891=0,0,E13891/ABS(D13891))</f>
        <v/>
      </c>
    </row>
    <row r="13892" hidden="1" outlineLevel="1">
      <c r="A13892" s="37" t="inlineStr"/>
      <c r="B13892" s="38" t="inlineStr">
        <is>
          <t xml:space="preserve">    VITRICRISTALES SAS</t>
        </is>
      </c>
      <c r="C13892" s="39" t="n">
        <v>-20756.3</v>
      </c>
      <c r="D13892" s="39" t="n">
        <v>-20756.3</v>
      </c>
      <c r="E13892" s="39">
        <f>C13892-D13892</f>
        <v/>
      </c>
      <c r="F13892" s="40">
        <f>IF(D13892=0,0,E13892/ABS(D13892))</f>
        <v/>
      </c>
    </row>
    <row r="13893" hidden="1" outlineLevel="1">
      <c r="A13893" s="37" t="inlineStr"/>
      <c r="B13893" s="38" t="inlineStr">
        <is>
          <t xml:space="preserve">    WILFERD AGUIRRE GARCIA</t>
        </is>
      </c>
      <c r="C13893" s="39" t="n">
        <v>-16150</v>
      </c>
      <c r="D13893" s="39" t="n">
        <v>-16150</v>
      </c>
      <c r="E13893" s="39">
        <f>C13893-D13893</f>
        <v/>
      </c>
      <c r="F13893" s="40">
        <f>IF(D13893=0,0,E13893/ABS(D13893))</f>
        <v/>
      </c>
    </row>
    <row r="13894" hidden="1" outlineLevel="1">
      <c r="A13894" s="37" t="inlineStr"/>
      <c r="B13894" s="38" t="inlineStr">
        <is>
          <t xml:space="preserve">    YANCA PUBLICIDAD SAS</t>
        </is>
      </c>
      <c r="C13894" s="39" t="n">
        <v>-111764.71</v>
      </c>
      <c r="D13894" s="39" t="n">
        <v>-111764.71</v>
      </c>
      <c r="E13894" s="39">
        <f>C13894-D13894</f>
        <v/>
      </c>
      <c r="F13894" s="40">
        <f>IF(D13894=0,0,E13894/ABS(D13894))</f>
        <v/>
      </c>
    </row>
    <row r="13895" hidden="1" outlineLevel="1">
      <c r="A13895" s="37" t="inlineStr"/>
      <c r="B13895" s="38" t="inlineStr">
        <is>
          <t xml:space="preserve">    YBB CONSULTOR SAS</t>
        </is>
      </c>
      <c r="C13895" s="39" t="n">
        <v>-1520000</v>
      </c>
      <c r="D13895" s="39" t="n">
        <v>-1520000</v>
      </c>
      <c r="E13895" s="39">
        <f>C13895-D13895</f>
        <v/>
      </c>
      <c r="F13895" s="40">
        <f>IF(D13895=0,0,E13895/ABS(D13895))</f>
        <v/>
      </c>
    </row>
    <row r="13896">
      <c r="A13896" s="33" t="inlineStr">
        <is>
          <t>24081002</t>
        </is>
      </c>
      <c r="B13896" s="34" t="inlineStr">
        <is>
          <t>Iva Devolución en compras 19%</t>
        </is>
      </c>
      <c r="C13896" s="35">
        <f>SUM(C13897:C13903)</f>
        <v/>
      </c>
      <c r="D13896" s="35">
        <f>SUM(D13897:D13903)</f>
        <v/>
      </c>
      <c r="E13896" s="35">
        <f>C13896-D13896</f>
        <v/>
      </c>
      <c r="F13896" s="36">
        <f>IF(D13896=0,0,E13896/ABS(D13896))</f>
        <v/>
      </c>
    </row>
    <row r="13897" hidden="1" outlineLevel="1">
      <c r="A13897" s="37" t="inlineStr"/>
      <c r="B13897" s="38" t="inlineStr">
        <is>
          <t xml:space="preserve">    Banco de bogotá</t>
        </is>
      </c>
      <c r="C13897" s="39" t="n">
        <v>-6578</v>
      </c>
      <c r="D13897" s="39" t="n">
        <v>-6578</v>
      </c>
      <c r="E13897" s="39">
        <f>C13897-D13897</f>
        <v/>
      </c>
      <c r="F13897" s="40">
        <f>IF(D13897=0,0,E13897/ABS(D13897))</f>
        <v/>
      </c>
    </row>
    <row r="13898" hidden="1" outlineLevel="1">
      <c r="A13898" s="37" t="inlineStr"/>
      <c r="B13898" s="38" t="inlineStr">
        <is>
          <t xml:space="preserve">    CANTINA LA 15 SAS</t>
        </is>
      </c>
      <c r="C13898" s="39" t="n">
        <v>95764.12</v>
      </c>
      <c r="D13898" s="39" t="n">
        <v>95764.12</v>
      </c>
      <c r="E13898" s="39">
        <f>C13898-D13898</f>
        <v/>
      </c>
      <c r="F13898" s="40">
        <f>IF(D13898=0,0,E13898/ABS(D13898))</f>
        <v/>
      </c>
    </row>
    <row r="13899" hidden="1" outlineLevel="1">
      <c r="A13899" s="37" t="inlineStr"/>
      <c r="B13899" s="38" t="inlineStr">
        <is>
          <t xml:space="preserve">    DIAN</t>
        </is>
      </c>
      <c r="C13899" s="39" t="n">
        <v>-254306.12</v>
      </c>
      <c r="D13899" s="39" t="n">
        <v>-254306.12</v>
      </c>
      <c r="E13899" s="39">
        <f>C13899-D13899</f>
        <v/>
      </c>
      <c r="F13899" s="40">
        <f>IF(D13899=0,0,E13899/ABS(D13899))</f>
        <v/>
      </c>
    </row>
    <row r="13900" hidden="1" outlineLevel="1">
      <c r="A13900" s="37" t="inlineStr"/>
      <c r="B13900" s="38" t="inlineStr">
        <is>
          <t xml:space="preserve">    FARMAVIT EMPRESA ASOCIATIVA DE TRABAJO</t>
        </is>
      </c>
      <c r="C13900" s="39" t="n">
        <v>1065425</v>
      </c>
      <c r="D13900" s="39" t="n">
        <v>1065425</v>
      </c>
      <c r="E13900" s="39">
        <f>C13900-D13900</f>
        <v/>
      </c>
      <c r="F13900" s="40">
        <f>IF(D13900=0,0,E13900/ABS(D13900))</f>
        <v/>
      </c>
    </row>
    <row r="13901" hidden="1" outlineLevel="1">
      <c r="A13901" s="37" t="inlineStr"/>
      <c r="B13901" s="38" t="inlineStr">
        <is>
          <t xml:space="preserve">    LA CONCEPCION SA</t>
        </is>
      </c>
      <c r="C13901" s="39" t="n">
        <v>-304000</v>
      </c>
      <c r="D13901" s="39" t="n">
        <v>-304000</v>
      </c>
      <c r="E13901" s="39">
        <f>C13901-D13901</f>
        <v/>
      </c>
      <c r="F13901" s="40">
        <f>IF(D13901=0,0,E13901/ABS(D13901))</f>
        <v/>
      </c>
    </row>
    <row r="13902" hidden="1" outlineLevel="1">
      <c r="A13902" s="37" t="inlineStr"/>
      <c r="B13902" s="38" t="inlineStr">
        <is>
          <t xml:space="preserve">    NEW PLAST SAS</t>
        </is>
      </c>
      <c r="C13902" s="39" t="n">
        <v>-591280</v>
      </c>
      <c r="D13902" s="39" t="n">
        <v>-591280</v>
      </c>
      <c r="E13902" s="39">
        <f>C13902-D13902</f>
        <v/>
      </c>
      <c r="F13902" s="40">
        <f>IF(D13902=0,0,E13902/ABS(D13902))</f>
        <v/>
      </c>
    </row>
    <row r="13903" hidden="1" outlineLevel="1">
      <c r="A13903" s="37" t="inlineStr"/>
      <c r="B13903" s="38" t="inlineStr">
        <is>
          <t xml:space="preserve">    SUPERTIENDAS CAÑAVERAL S.A.</t>
        </is>
      </c>
      <c r="C13903" s="39" t="n">
        <v>-5025</v>
      </c>
      <c r="D13903" s="39" t="n">
        <v>-5025</v>
      </c>
      <c r="E13903" s="39">
        <f>C13903-D13903</f>
        <v/>
      </c>
      <c r="F13903" s="40">
        <f>IF(D13903=0,0,E13903/ABS(D13903))</f>
        <v/>
      </c>
    </row>
    <row r="13904">
      <c r="A13904" s="33" t="inlineStr">
        <is>
          <t>24081003</t>
        </is>
      </c>
      <c r="B13904" s="34" t="inlineStr">
        <is>
          <t>Iva descontable por compras 5%</t>
        </is>
      </c>
      <c r="C13904" s="35">
        <f>SUM(C13905:C13916)</f>
        <v/>
      </c>
      <c r="D13904" s="35">
        <f>SUM(D13905:D13916)</f>
        <v/>
      </c>
      <c r="E13904" s="35">
        <f>C13904-D13904</f>
        <v/>
      </c>
      <c r="F13904" s="36">
        <f>IF(D13904=0,0,E13904/ABS(D13904))</f>
        <v/>
      </c>
    </row>
    <row r="13905" hidden="1" outlineLevel="1">
      <c r="A13905" s="37" t="inlineStr"/>
      <c r="B13905" s="38" t="inlineStr">
        <is>
          <t xml:space="preserve">    AEROVIAS DE INTEGRACION REGIONAL S A</t>
        </is>
      </c>
      <c r="C13905" s="39" t="n">
        <v>-12965</v>
      </c>
      <c r="D13905" s="39" t="n">
        <v>-12965</v>
      </c>
      <c r="E13905" s="39">
        <f>C13905-D13905</f>
        <v/>
      </c>
      <c r="F13905" s="40">
        <f>IF(D13905=0,0,E13905/ABS(D13905))</f>
        <v/>
      </c>
    </row>
    <row r="13906" hidden="1" outlineLevel="1">
      <c r="A13906" s="37" t="inlineStr"/>
      <c r="B13906" s="38" t="inlineStr">
        <is>
          <t xml:space="preserve">    AEROVIAS DEL CONTINENTE AMERICANO S.A.</t>
        </is>
      </c>
      <c r="C13906" s="39" t="n">
        <v>-305787</v>
      </c>
      <c r="D13906" s="39" t="n">
        <v>-305787</v>
      </c>
      <c r="E13906" s="39">
        <f>C13906-D13906</f>
        <v/>
      </c>
      <c r="F13906" s="40">
        <f>IF(D13906=0,0,E13906/ABS(D13906))</f>
        <v/>
      </c>
    </row>
    <row r="13907" hidden="1" outlineLevel="1">
      <c r="A13907" s="37" t="inlineStr"/>
      <c r="B13907" s="38" t="inlineStr">
        <is>
          <t xml:space="preserve">    ALMACENES EXITO S.A.</t>
        </is>
      </c>
      <c r="C13907" s="39" t="n">
        <v>-2879.9</v>
      </c>
      <c r="D13907" s="39" t="n">
        <v>-2879.9</v>
      </c>
      <c r="E13907" s="39">
        <f>C13907-D13907</f>
        <v/>
      </c>
      <c r="F13907" s="40">
        <f>IF(D13907=0,0,E13907/ABS(D13907))</f>
        <v/>
      </c>
    </row>
    <row r="13908" hidden="1" outlineLevel="1">
      <c r="A13908" s="37" t="inlineStr"/>
      <c r="B13908" s="38" t="inlineStr">
        <is>
          <t xml:space="preserve">    COLOMBIANA DE COMERCIO SA</t>
        </is>
      </c>
      <c r="C13908" s="39" t="n">
        <v>-12704.71</v>
      </c>
      <c r="D13908" s="39" t="n">
        <v>-12704.71</v>
      </c>
      <c r="E13908" s="39">
        <f>C13908-D13908</f>
        <v/>
      </c>
      <c r="F13908" s="40">
        <f>IF(D13908=0,0,E13908/ABS(D13908))</f>
        <v/>
      </c>
    </row>
    <row r="13909" hidden="1" outlineLevel="1">
      <c r="A13909" s="37" t="inlineStr"/>
      <c r="B13909" s="38" t="inlineStr">
        <is>
          <t xml:space="preserve">    DIAN</t>
        </is>
      </c>
      <c r="C13909" s="39" t="n">
        <v>523654.62</v>
      </c>
      <c r="D13909" s="39" t="n">
        <v>523654.62</v>
      </c>
      <c r="E13909" s="39">
        <f>C13909-D13909</f>
        <v/>
      </c>
      <c r="F13909" s="40">
        <f>IF(D13909=0,0,E13909/ABS(D13909))</f>
        <v/>
      </c>
    </row>
    <row r="13910" hidden="1" outlineLevel="1">
      <c r="A13910" s="37" t="inlineStr"/>
      <c r="B13910" s="38" t="inlineStr">
        <is>
          <t xml:space="preserve">    KOBA COLOMBIA SAS</t>
        </is>
      </c>
      <c r="C13910" s="39" t="n">
        <v>-1892</v>
      </c>
      <c r="D13910" s="39" t="n">
        <v>-1892</v>
      </c>
      <c r="E13910" s="39">
        <f>C13910-D13910</f>
        <v/>
      </c>
      <c r="F13910" s="40">
        <f>IF(D13910=0,0,E13910/ABS(D13910))</f>
        <v/>
      </c>
    </row>
    <row r="13911" hidden="1" outlineLevel="1">
      <c r="A13911" s="37" t="inlineStr"/>
      <c r="B13911" s="38" t="inlineStr">
        <is>
          <t xml:space="preserve">    MERCADO ZAPATOCA S A</t>
        </is>
      </c>
      <c r="C13911" s="39" t="n">
        <v>-10623.81</v>
      </c>
      <c r="D13911" s="39" t="n">
        <v>-10623.81</v>
      </c>
      <c r="E13911" s="39">
        <f>C13911-D13911</f>
        <v/>
      </c>
      <c r="F13911" s="40">
        <f>IF(D13911=0,0,E13911/ABS(D13911))</f>
        <v/>
      </c>
    </row>
    <row r="13912" hidden="1" outlineLevel="1">
      <c r="A13912" s="37" t="inlineStr"/>
      <c r="B13912" s="38" t="inlineStr">
        <is>
          <t xml:space="preserve">    NOVILI S.A</t>
        </is>
      </c>
      <c r="C13912" s="39" t="n">
        <v>-118754.3</v>
      </c>
      <c r="D13912" s="39" t="n">
        <v>-118754.3</v>
      </c>
      <c r="E13912" s="39">
        <f>C13912-D13912</f>
        <v/>
      </c>
      <c r="F13912" s="40">
        <f>IF(D13912=0,0,E13912/ABS(D13912))</f>
        <v/>
      </c>
    </row>
    <row r="13913" hidden="1" outlineLevel="1">
      <c r="A13913" s="37" t="inlineStr"/>
      <c r="B13913" s="38" t="inlineStr">
        <is>
          <t xml:space="preserve">    SAN CAMILO COFFE INDUSTRY SAS</t>
        </is>
      </c>
      <c r="C13913" s="39" t="n">
        <v>-102094.64</v>
      </c>
      <c r="D13913" s="39" t="n">
        <v>-102094.64</v>
      </c>
      <c r="E13913" s="39">
        <f>C13913-D13913</f>
        <v/>
      </c>
      <c r="F13913" s="40">
        <f>IF(D13913=0,0,E13913/ABS(D13913))</f>
        <v/>
      </c>
    </row>
    <row r="13914" hidden="1" outlineLevel="1">
      <c r="A13914" s="37" t="inlineStr"/>
      <c r="B13914" s="38" t="inlineStr">
        <is>
          <t xml:space="preserve">    SUPER A LIMITADA</t>
        </is>
      </c>
      <c r="C13914" s="39" t="n">
        <v>-2639.48</v>
      </c>
      <c r="D13914" s="39" t="n">
        <v>-2639.48</v>
      </c>
      <c r="E13914" s="39">
        <f>C13914-D13914</f>
        <v/>
      </c>
      <c r="F13914" s="40">
        <f>IF(D13914=0,0,E13914/ABS(D13914))</f>
        <v/>
      </c>
    </row>
    <row r="13915" hidden="1" outlineLevel="1">
      <c r="A13915" s="37" t="inlineStr"/>
      <c r="B13915" s="38" t="inlineStr">
        <is>
          <t xml:space="preserve">    SUPERTIENDAS CAÑAVERAL S.A.</t>
        </is>
      </c>
      <c r="C13915" s="39" t="n">
        <v>-1295.25</v>
      </c>
      <c r="D13915" s="39" t="n">
        <v>-1295.25</v>
      </c>
      <c r="E13915" s="39">
        <f>C13915-D13915</f>
        <v/>
      </c>
      <c r="F13915" s="40">
        <f>IF(D13915=0,0,E13915/ABS(D13915))</f>
        <v/>
      </c>
    </row>
    <row r="13916" hidden="1" outlineLevel="1">
      <c r="A13916" s="37" t="inlineStr"/>
      <c r="B13916" s="38" t="inlineStr">
        <is>
          <t xml:space="preserve">    SURAMERICA COMERCIAL S.A.S.</t>
        </is>
      </c>
      <c r="C13916" s="39" t="n">
        <v>-952.38</v>
      </c>
      <c r="D13916" s="39" t="n">
        <v>-952.38</v>
      </c>
      <c r="E13916" s="39">
        <f>C13916-D13916</f>
        <v/>
      </c>
      <c r="F13916" s="40">
        <f>IF(D13916=0,0,E13916/ABS(D13916))</f>
        <v/>
      </c>
    </row>
    <row r="13917">
      <c r="A13917" s="33" t="inlineStr">
        <is>
          <t>24081501</t>
        </is>
      </c>
      <c r="B13917" s="34" t="inlineStr">
        <is>
          <t>Descontable por servicios</t>
        </is>
      </c>
      <c r="C13917" s="35">
        <f>SUM(C13918:C13947)</f>
        <v/>
      </c>
      <c r="D13917" s="35">
        <f>SUM(D13918:D13947)</f>
        <v/>
      </c>
      <c r="E13917" s="35">
        <f>C13917-D13917</f>
        <v/>
      </c>
      <c r="F13917" s="36">
        <f>IF(D13917=0,0,E13917/ABS(D13917))</f>
        <v/>
      </c>
    </row>
    <row r="13918" hidden="1" outlineLevel="1">
      <c r="A13918" s="37" t="inlineStr"/>
      <c r="B13918" s="38" t="inlineStr">
        <is>
          <t xml:space="preserve">    AEROVIAS DE INTEGRACION REGIONAL S A</t>
        </is>
      </c>
      <c r="C13918" s="39" t="n">
        <v>-35340</v>
      </c>
      <c r="D13918" s="39" t="n">
        <v>-35340</v>
      </c>
      <c r="E13918" s="39">
        <f>C13918-D13918</f>
        <v/>
      </c>
      <c r="F13918" s="40">
        <f>IF(D13918=0,0,E13918/ABS(D13918))</f>
        <v/>
      </c>
    </row>
    <row r="13919" hidden="1" outlineLevel="1">
      <c r="A13919" s="37" t="inlineStr"/>
      <c r="B13919" s="38" t="inlineStr">
        <is>
          <t xml:space="preserve">    AEROVIAS DEL CONTINENTE AMERICANO S.A.</t>
        </is>
      </c>
      <c r="C13919" s="39" t="n">
        <v>-371218</v>
      </c>
      <c r="D13919" s="39" t="n">
        <v>-371218</v>
      </c>
      <c r="E13919" s="39">
        <f>C13919-D13919</f>
        <v/>
      </c>
      <c r="F13919" s="40">
        <f>IF(D13919=0,0,E13919/ABS(D13919))</f>
        <v/>
      </c>
    </row>
    <row r="13920" hidden="1" outlineLevel="1">
      <c r="A13920" s="37" t="inlineStr"/>
      <c r="B13920" s="38" t="inlineStr">
        <is>
          <t xml:space="preserve">    ALLTAG SAS</t>
        </is>
      </c>
      <c r="C13920" s="39" t="n">
        <v>-184091</v>
      </c>
      <c r="D13920" s="39" t="n">
        <v>-184091</v>
      </c>
      <c r="E13920" s="39">
        <f>C13920-D13920</f>
        <v/>
      </c>
      <c r="F13920" s="40">
        <f>IF(D13920=0,0,E13920/ABS(D13920))</f>
        <v/>
      </c>
    </row>
    <row r="13921" hidden="1" outlineLevel="1">
      <c r="A13921" s="37" t="inlineStr"/>
      <c r="B13921" s="38" t="inlineStr">
        <is>
          <t xml:space="preserve">    ANILLANDO CALI LTDA</t>
        </is>
      </c>
      <c r="C13921" s="39" t="n">
        <v>-4190</v>
      </c>
      <c r="D13921" s="39" t="n">
        <v>-4190</v>
      </c>
      <c r="E13921" s="39">
        <f>C13921-D13921</f>
        <v/>
      </c>
      <c r="F13921" s="40">
        <f>IF(D13921=0,0,E13921/ABS(D13921))</f>
        <v/>
      </c>
    </row>
    <row r="13922" hidden="1" outlineLevel="1">
      <c r="A13922" s="37" t="inlineStr"/>
      <c r="B13922" s="38" t="inlineStr">
        <is>
          <t xml:space="preserve">    Banco de bogotá</t>
        </is>
      </c>
      <c r="C13922" s="39" t="n">
        <v>-270294</v>
      </c>
      <c r="D13922" s="39" t="n">
        <v>-270294</v>
      </c>
      <c r="E13922" s="39">
        <f>C13922-D13922</f>
        <v/>
      </c>
      <c r="F13922" s="40">
        <f>IF(D13922=0,0,E13922/ABS(D13922))</f>
        <v/>
      </c>
    </row>
    <row r="13923" hidden="1" outlineLevel="1">
      <c r="A13923" s="37" t="inlineStr"/>
      <c r="B13923" s="38" t="inlineStr">
        <is>
          <t xml:space="preserve">    Bancolombia</t>
        </is>
      </c>
      <c r="C13923" s="39" t="n">
        <v>-3002520.38</v>
      </c>
      <c r="D13923" s="39" t="n">
        <v>-3002520.38</v>
      </c>
      <c r="E13923" s="39">
        <f>C13923-D13923</f>
        <v/>
      </c>
      <c r="F13923" s="40">
        <f>IF(D13923=0,0,E13923/ABS(D13923))</f>
        <v/>
      </c>
    </row>
    <row r="13924" hidden="1" outlineLevel="1">
      <c r="A13924" s="37" t="inlineStr"/>
      <c r="B13924" s="38" t="inlineStr">
        <is>
          <t xml:space="preserve">    CENTRAL PARKING SYSTEM COLOMBIA SAS</t>
        </is>
      </c>
      <c r="C13924" s="39" t="n">
        <v>-415</v>
      </c>
      <c r="D13924" s="39" t="n">
        <v>-415</v>
      </c>
      <c r="E13924" s="39">
        <f>C13924-D13924</f>
        <v/>
      </c>
      <c r="F13924" s="40">
        <f>IF(D13924=0,0,E13924/ABS(D13924))</f>
        <v/>
      </c>
    </row>
    <row r="13925" hidden="1" outlineLevel="1">
      <c r="A13925" s="37" t="inlineStr"/>
      <c r="B13925" s="38" t="inlineStr">
        <is>
          <t xml:space="preserve">    COLOMBIA TELECOMUNICACIONES S.A. E.S.P.</t>
        </is>
      </c>
      <c r="C13925" s="39" t="n">
        <v>-233388</v>
      </c>
      <c r="D13925" s="39" t="n">
        <v>-233388</v>
      </c>
      <c r="E13925" s="39">
        <f>C13925-D13925</f>
        <v/>
      </c>
      <c r="F13925" s="40">
        <f>IF(D13925=0,0,E13925/ABS(D13925))</f>
        <v/>
      </c>
    </row>
    <row r="13926" hidden="1" outlineLevel="1">
      <c r="A13926" s="37" t="inlineStr"/>
      <c r="B13926" s="38" t="inlineStr">
        <is>
          <t xml:space="preserve">    CRKS TECNOSEGURUDAD Y SITEMAS S.A.S</t>
        </is>
      </c>
      <c r="C13926" s="39" t="n">
        <v>-100700</v>
      </c>
      <c r="D13926" s="39" t="n">
        <v>-100700</v>
      </c>
      <c r="E13926" s="39">
        <f>C13926-D13926</f>
        <v/>
      </c>
      <c r="F13926" s="40">
        <f>IF(D13926=0,0,E13926/ABS(D13926))</f>
        <v/>
      </c>
    </row>
    <row r="13927" hidden="1" outlineLevel="1">
      <c r="A13927" s="37" t="inlineStr"/>
      <c r="B13927" s="38" t="inlineStr">
        <is>
          <t xml:space="preserve">    DIAN</t>
        </is>
      </c>
      <c r="C13927" s="39" t="n">
        <v>80954037.51000001</v>
      </c>
      <c r="D13927" s="39" t="n">
        <v>80954037.51000001</v>
      </c>
      <c r="E13927" s="39">
        <f>C13927-D13927</f>
        <v/>
      </c>
      <c r="F13927" s="40">
        <f>IF(D13927=0,0,E13927/ABS(D13927))</f>
        <v/>
      </c>
    </row>
    <row r="13928" hidden="1" outlineLevel="1">
      <c r="A13928" s="37" t="inlineStr"/>
      <c r="B13928" s="38" t="inlineStr">
        <is>
          <t xml:space="preserve">    FARMATODO COLOMBIA S.A</t>
        </is>
      </c>
      <c r="C13928" s="39" t="n">
        <v>-369007.17</v>
      </c>
      <c r="D13928" s="39" t="n">
        <v>-369007.17</v>
      </c>
      <c r="E13928" s="39">
        <f>C13928-D13928</f>
        <v/>
      </c>
      <c r="F13928" s="40">
        <f>IF(D13928=0,0,E13928/ABS(D13928))</f>
        <v/>
      </c>
    </row>
    <row r="13929" hidden="1" outlineLevel="1">
      <c r="A13929" s="37" t="inlineStr"/>
      <c r="B13929" s="38" t="inlineStr">
        <is>
          <t xml:space="preserve">    FARMAVIT EMPRESA ASOCIATIVA DE TRABAJO</t>
        </is>
      </c>
      <c r="C13929" s="39" t="n">
        <v>-49591005.56</v>
      </c>
      <c r="D13929" s="39" t="n">
        <v>-49591005.56</v>
      </c>
      <c r="E13929" s="39">
        <f>C13929-D13929</f>
        <v/>
      </c>
      <c r="F13929" s="40">
        <f>IF(D13929=0,0,E13929/ABS(D13929))</f>
        <v/>
      </c>
    </row>
    <row r="13930" hidden="1" outlineLevel="1">
      <c r="A13930" s="37" t="inlineStr"/>
      <c r="B13930" s="38" t="inlineStr">
        <is>
          <t xml:space="preserve">    FAST COLOMBIA S.A.S.</t>
        </is>
      </c>
      <c r="C13930" s="39" t="n">
        <v>-11549</v>
      </c>
      <c r="D13930" s="39" t="n">
        <v>-11549</v>
      </c>
      <c r="E13930" s="39">
        <f>C13930-D13930</f>
        <v/>
      </c>
      <c r="F13930" s="40">
        <f>IF(D13930=0,0,E13930/ABS(D13930))</f>
        <v/>
      </c>
    </row>
    <row r="13931" hidden="1" outlineLevel="1">
      <c r="A13931" s="37" t="inlineStr"/>
      <c r="B13931" s="38" t="inlineStr">
        <is>
          <t xml:space="preserve">    HOSTAL LAS MERCEDES BOUTIQUE</t>
        </is>
      </c>
      <c r="C13931" s="39" t="n">
        <v>-49020</v>
      </c>
      <c r="D13931" s="39" t="n">
        <v>-49020</v>
      </c>
      <c r="E13931" s="39">
        <f>C13931-D13931</f>
        <v/>
      </c>
      <c r="F13931" s="40">
        <f>IF(D13931=0,0,E13931/ABS(D13931))</f>
        <v/>
      </c>
    </row>
    <row r="13932" hidden="1" outlineLevel="1">
      <c r="A13932" s="37" t="inlineStr"/>
      <c r="B13932" s="38" t="inlineStr">
        <is>
          <t xml:space="preserve">    INDES S.A.S.</t>
        </is>
      </c>
      <c r="C13932" s="39" t="n">
        <v>-110044</v>
      </c>
      <c r="D13932" s="39" t="n">
        <v>-110044</v>
      </c>
      <c r="E13932" s="39">
        <f>C13932-D13932</f>
        <v/>
      </c>
      <c r="F13932" s="40">
        <f>IF(D13932=0,0,E13932/ABS(D13932))</f>
        <v/>
      </c>
    </row>
    <row r="13933" hidden="1" outlineLevel="1">
      <c r="A13933" s="37" t="inlineStr"/>
      <c r="B13933" s="38" t="inlineStr">
        <is>
          <t xml:space="preserve">    JSJ GROUP SAS</t>
        </is>
      </c>
      <c r="C13933" s="39" t="n">
        <v>-24118</v>
      </c>
      <c r="D13933" s="39" t="n">
        <v>-24118</v>
      </c>
      <c r="E13933" s="39">
        <f>C13933-D13933</f>
        <v/>
      </c>
      <c r="F13933" s="40">
        <f>IF(D13933=0,0,E13933/ABS(D13933))</f>
        <v/>
      </c>
    </row>
    <row r="13934" hidden="1" outlineLevel="1">
      <c r="A13934" s="37" t="inlineStr"/>
      <c r="B13934" s="38" t="inlineStr">
        <is>
          <t xml:space="preserve">    LA CONCEPCION SA</t>
        </is>
      </c>
      <c r="C13934" s="39" t="n">
        <v>-128250</v>
      </c>
      <c r="D13934" s="39" t="n">
        <v>-128250</v>
      </c>
      <c r="E13934" s="39">
        <f>C13934-D13934</f>
        <v/>
      </c>
      <c r="F13934" s="40">
        <f>IF(D13934=0,0,E13934/ABS(D13934))</f>
        <v/>
      </c>
    </row>
    <row r="13935" hidden="1" outlineLevel="1">
      <c r="A13935" s="37" t="inlineStr"/>
      <c r="B13935" s="38" t="inlineStr">
        <is>
          <t xml:space="preserve">    LABORATORIOS FUNAT SAS</t>
        </is>
      </c>
      <c r="C13935" s="39" t="n">
        <v>-929825</v>
      </c>
      <c r="D13935" s="39" t="n">
        <v>-929825</v>
      </c>
      <c r="E13935" s="39">
        <f>C13935-D13935</f>
        <v/>
      </c>
      <c r="F13935" s="40">
        <f>IF(D13935=0,0,E13935/ABS(D13935))</f>
        <v/>
      </c>
    </row>
    <row r="13936" hidden="1" outlineLevel="1">
      <c r="A13936" s="37" t="inlineStr"/>
      <c r="B13936" s="38" t="inlineStr">
        <is>
          <t xml:space="preserve">    LINIO COLOMBIA SAS</t>
        </is>
      </c>
      <c r="C13936" s="39" t="n">
        <v>-2371.01</v>
      </c>
      <c r="D13936" s="39" t="n">
        <v>-2371.01</v>
      </c>
      <c r="E13936" s="39">
        <f>C13936-D13936</f>
        <v/>
      </c>
      <c r="F13936" s="40">
        <f>IF(D13936=0,0,E13936/ABS(D13936))</f>
        <v/>
      </c>
    </row>
    <row r="13937" hidden="1" outlineLevel="1">
      <c r="A13937" s="37" t="inlineStr"/>
      <c r="B13937" s="38" t="inlineStr">
        <is>
          <t xml:space="preserve">    LITIGIO Y CONSULTORIA LEGAL SAS</t>
        </is>
      </c>
      <c r="C13937" s="39" t="n">
        <v>-47500</v>
      </c>
      <c r="D13937" s="39" t="n">
        <v>-47500</v>
      </c>
      <c r="E13937" s="39">
        <f>C13937-D13937</f>
        <v/>
      </c>
      <c r="F13937" s="40">
        <f>IF(D13937=0,0,E13937/ABS(D13937))</f>
        <v/>
      </c>
    </row>
    <row r="13938" hidden="1" outlineLevel="1">
      <c r="A13938" s="37" t="inlineStr"/>
      <c r="B13938" s="38" t="inlineStr">
        <is>
          <t xml:space="preserve">    MELONN SAS</t>
        </is>
      </c>
      <c r="C13938" s="39" t="n">
        <v>-301636</v>
      </c>
      <c r="D13938" s="39" t="n">
        <v>-301636</v>
      </c>
      <c r="E13938" s="39">
        <f>C13938-D13938</f>
        <v/>
      </c>
      <c r="F13938" s="40">
        <f>IF(D13938=0,0,E13938/ABS(D13938))</f>
        <v/>
      </c>
    </row>
    <row r="13939" hidden="1" outlineLevel="1">
      <c r="A13939" s="37" t="inlineStr"/>
      <c r="B13939" s="38" t="inlineStr">
        <is>
          <t xml:space="preserve">    MERCADEO COMPARTIDO SAS</t>
        </is>
      </c>
      <c r="C13939" s="39" t="n">
        <v>-80928</v>
      </c>
      <c r="D13939" s="39" t="n">
        <v>-80928</v>
      </c>
      <c r="E13939" s="39">
        <f>C13939-D13939</f>
        <v/>
      </c>
      <c r="F13939" s="40">
        <f>IF(D13939=0,0,E13939/ABS(D13939))</f>
        <v/>
      </c>
    </row>
    <row r="13940" hidden="1" outlineLevel="1">
      <c r="A13940" s="37" t="inlineStr"/>
      <c r="B13940" s="38" t="inlineStr">
        <is>
          <t xml:space="preserve">    MERCADO LIBRE COLOMBIA LTDA</t>
        </is>
      </c>
      <c r="C13940" s="39" t="n">
        <v>-1967.06</v>
      </c>
      <c r="D13940" s="39" t="n">
        <v>-1967.06</v>
      </c>
      <c r="E13940" s="39">
        <f>C13940-D13940</f>
        <v/>
      </c>
      <c r="F13940" s="40">
        <f>IF(D13940=0,0,E13940/ABS(D13940))</f>
        <v/>
      </c>
    </row>
    <row r="13941" hidden="1" outlineLevel="1">
      <c r="A13941" s="37" t="inlineStr"/>
      <c r="B13941" s="38" t="inlineStr">
        <is>
          <t xml:space="preserve">    Mercadopago Colombia Ltda</t>
        </is>
      </c>
      <c r="C13941" s="39" t="n">
        <v>-705900.09</v>
      </c>
      <c r="D13941" s="39" t="n">
        <v>-705900.09</v>
      </c>
      <c r="E13941" s="39">
        <f>C13941-D13941</f>
        <v/>
      </c>
      <c r="F13941" s="40">
        <f>IF(D13941=0,0,E13941/ABS(D13941))</f>
        <v/>
      </c>
    </row>
    <row r="13942" hidden="1" outlineLevel="1">
      <c r="A13942" s="37" t="inlineStr"/>
      <c r="B13942" s="38" t="inlineStr">
        <is>
          <t xml:space="preserve">    NEW PLAST SAS</t>
        </is>
      </c>
      <c r="C13942" s="39" t="n">
        <v>-1130196</v>
      </c>
      <c r="D13942" s="39" t="n">
        <v>-1130196</v>
      </c>
      <c r="E13942" s="39">
        <f>C13942-D13942</f>
        <v/>
      </c>
      <c r="F13942" s="40">
        <f>IF(D13942=0,0,E13942/ABS(D13942))</f>
        <v/>
      </c>
    </row>
    <row r="13943" hidden="1" outlineLevel="1">
      <c r="A13943" s="37" t="inlineStr"/>
      <c r="B13943" s="38" t="inlineStr">
        <is>
          <t xml:space="preserve">    PANGEA NATURAL PRODUCTS S.A.S.</t>
        </is>
      </c>
      <c r="C13943" s="39" t="n">
        <v>25248</v>
      </c>
      <c r="D13943" s="39" t="n">
        <v>25248</v>
      </c>
      <c r="E13943" s="39">
        <f>C13943-D13943</f>
        <v/>
      </c>
      <c r="F13943" s="40">
        <f>IF(D13943=0,0,E13943/ABS(D13943))</f>
        <v/>
      </c>
    </row>
    <row r="13944" hidden="1" outlineLevel="1">
      <c r="A13944" s="37" t="inlineStr"/>
      <c r="B13944" s="38" t="inlineStr">
        <is>
          <t xml:space="preserve">    PATRICIA RODRIGUEZ PEREA</t>
        </is>
      </c>
      <c r="C13944" s="39" t="n">
        <v>-2941</v>
      </c>
      <c r="D13944" s="39" t="n">
        <v>-2941</v>
      </c>
      <c r="E13944" s="39">
        <f>C13944-D13944</f>
        <v/>
      </c>
      <c r="F13944" s="40">
        <f>IF(D13944=0,0,E13944/ABS(D13944))</f>
        <v/>
      </c>
    </row>
    <row r="13945" hidden="1" outlineLevel="1">
      <c r="A13945" s="37" t="inlineStr"/>
      <c r="B13945" s="38" t="inlineStr">
        <is>
          <t xml:space="preserve">    PAYU COLOMBIA SAS</t>
        </is>
      </c>
      <c r="C13945" s="39" t="n">
        <v>-420967.79</v>
      </c>
      <c r="D13945" s="39" t="n">
        <v>-420967.79</v>
      </c>
      <c r="E13945" s="39">
        <f>C13945-D13945</f>
        <v/>
      </c>
      <c r="F13945" s="40">
        <f>IF(D13945=0,0,E13945/ABS(D13945))</f>
        <v/>
      </c>
    </row>
    <row r="13946" hidden="1" outlineLevel="1">
      <c r="A13946" s="37" t="inlineStr"/>
      <c r="B13946" s="38" t="inlineStr">
        <is>
          <t xml:space="preserve">    SERVICIOS EJECUTIVOS EMPRESARIALES LTDA</t>
        </is>
      </c>
      <c r="C13946" s="39" t="n">
        <v>-8255</v>
      </c>
      <c r="D13946" s="39" t="n">
        <v>-8255</v>
      </c>
      <c r="E13946" s="39">
        <f>C13946-D13946</f>
        <v/>
      </c>
      <c r="F13946" s="40">
        <f>IF(D13946=0,0,E13946/ABS(D13946))</f>
        <v/>
      </c>
    </row>
    <row r="13947" hidden="1" outlineLevel="1">
      <c r="A13947" s="37" t="inlineStr"/>
      <c r="B13947" s="38" t="inlineStr">
        <is>
          <t xml:space="preserve">    SUBWAY DE OCCIDENTE S.A.S.</t>
        </is>
      </c>
      <c r="C13947" s="39" t="n">
        <v>-3017.65</v>
      </c>
      <c r="D13947" s="39" t="n">
        <v>-3017.65</v>
      </c>
      <c r="E13947" s="39">
        <f>C13947-D13947</f>
        <v/>
      </c>
      <c r="F13947" s="40">
        <f>IF(D13947=0,0,E13947/ABS(D13947))</f>
        <v/>
      </c>
    </row>
    <row r="13948">
      <c r="A13948" s="33" t="inlineStr">
        <is>
          <t>24081502</t>
        </is>
      </c>
      <c r="B13948" s="34" t="inlineStr">
        <is>
          <t>IVA descontable servicios 19%</t>
        </is>
      </c>
      <c r="C13948" s="35">
        <f>SUM(C13949:C13988)</f>
        <v/>
      </c>
      <c r="D13948" s="35">
        <f>SUM(D13949:D13988)</f>
        <v/>
      </c>
      <c r="E13948" s="35">
        <f>C13948-D13948</f>
        <v/>
      </c>
      <c r="F13948" s="36">
        <f>IF(D13948=0,0,E13948/ABS(D13948))</f>
        <v/>
      </c>
    </row>
    <row r="13949" hidden="1" outlineLevel="1">
      <c r="A13949" s="37" t="inlineStr"/>
      <c r="B13949" s="38" t="inlineStr">
        <is>
          <t xml:space="preserve">    ACCORHOTELS COLOMBIA S.A</t>
        </is>
      </c>
      <c r="C13949" s="39" t="n">
        <v>-156803.2</v>
      </c>
      <c r="D13949" s="39" t="n">
        <v>-156803.2</v>
      </c>
      <c r="E13949" s="39">
        <f>C13949-D13949</f>
        <v/>
      </c>
      <c r="F13949" s="40">
        <f>IF(D13949=0,0,E13949/ABS(D13949))</f>
        <v/>
      </c>
    </row>
    <row r="13950" hidden="1" outlineLevel="1">
      <c r="A13950" s="37" t="inlineStr"/>
      <c r="B13950" s="38" t="inlineStr">
        <is>
          <t xml:space="preserve">    ADWELLCH SAS</t>
        </is>
      </c>
      <c r="C13950" s="39" t="n">
        <v>-465094.16</v>
      </c>
      <c r="D13950" s="39" t="n">
        <v>-465094.16</v>
      </c>
      <c r="E13950" s="39">
        <f>C13950-D13950</f>
        <v/>
      </c>
      <c r="F13950" s="40">
        <f>IF(D13950=0,0,E13950/ABS(D13950))</f>
        <v/>
      </c>
    </row>
    <row r="13951" hidden="1" outlineLevel="1">
      <c r="A13951" s="37" t="inlineStr"/>
      <c r="B13951" s="38" t="inlineStr">
        <is>
          <t xml:space="preserve">    AEROVIAS DE INTEGRACION REGIONAL S A</t>
        </is>
      </c>
      <c r="C13951" s="39" t="n">
        <v>-89603.42999999999</v>
      </c>
      <c r="D13951" s="39" t="n">
        <v>-89603.42999999999</v>
      </c>
      <c r="E13951" s="39">
        <f>C13951-D13951</f>
        <v/>
      </c>
      <c r="F13951" s="40">
        <f>IF(D13951=0,0,E13951/ABS(D13951))</f>
        <v/>
      </c>
    </row>
    <row r="13952" hidden="1" outlineLevel="1">
      <c r="A13952" s="37" t="inlineStr"/>
      <c r="B13952" s="38" t="inlineStr">
        <is>
          <t xml:space="preserve">    ALLTAG SAS</t>
        </is>
      </c>
      <c r="C13952" s="39" t="n">
        <v>-3054060</v>
      </c>
      <c r="D13952" s="39" t="n">
        <v>-3054060</v>
      </c>
      <c r="E13952" s="39">
        <f>C13952-D13952</f>
        <v/>
      </c>
      <c r="F13952" s="40">
        <f>IF(D13952=0,0,E13952/ABS(D13952))</f>
        <v/>
      </c>
    </row>
    <row r="13953" hidden="1" outlineLevel="1">
      <c r="A13953" s="37" t="inlineStr"/>
      <c r="B13953" s="38" t="inlineStr">
        <is>
          <t xml:space="preserve">    ARTEMISA S.A.S BIC</t>
        </is>
      </c>
      <c r="C13953" s="39" t="n">
        <v>-1077044.45</v>
      </c>
      <c r="D13953" s="39" t="n">
        <v>-1077044.45</v>
      </c>
      <c r="E13953" s="39">
        <f>C13953-D13953</f>
        <v/>
      </c>
      <c r="F13953" s="40">
        <f>IF(D13953=0,0,E13953/ABS(D13953))</f>
        <v/>
      </c>
    </row>
    <row r="13954" hidden="1" outlineLevel="1">
      <c r="A13954" s="37" t="inlineStr"/>
      <c r="B13954" s="38" t="inlineStr">
        <is>
          <t xml:space="preserve">    ASOCIACIÓN NACIONAL DE EMPRESARIOS DE COLOMBIA</t>
        </is>
      </c>
      <c r="C13954" s="39" t="n">
        <v>-304000</v>
      </c>
      <c r="D13954" s="39" t="n">
        <v>-304000</v>
      </c>
      <c r="E13954" s="39">
        <f>C13954-D13954</f>
        <v/>
      </c>
      <c r="F13954" s="40">
        <f>IF(D13954=0,0,E13954/ABS(D13954))</f>
        <v/>
      </c>
    </row>
    <row r="13955" hidden="1" outlineLevel="1">
      <c r="A13955" s="37" t="inlineStr"/>
      <c r="B13955" s="38" t="inlineStr">
        <is>
          <t xml:space="preserve">    Banco de bogotá</t>
        </is>
      </c>
      <c r="C13955" s="39" t="n">
        <v>-110580</v>
      </c>
      <c r="D13955" s="39" t="n">
        <v>-110580</v>
      </c>
      <c r="E13955" s="39">
        <f>C13955-D13955</f>
        <v/>
      </c>
      <c r="F13955" s="40">
        <f>IF(D13955=0,0,E13955/ABS(D13955))</f>
        <v/>
      </c>
    </row>
    <row r="13956" hidden="1" outlineLevel="1">
      <c r="A13956" s="37" t="inlineStr"/>
      <c r="B13956" s="38" t="inlineStr">
        <is>
          <t xml:space="preserve">    CAJA COLOMBIANA DE SUBSIDIO FAMILIAR COLSUBSIDIO</t>
        </is>
      </c>
      <c r="C13956" s="39" t="n">
        <v>-209689.13</v>
      </c>
      <c r="D13956" s="39" t="n">
        <v>-209689.13</v>
      </c>
      <c r="E13956" s="39">
        <f>C13956-D13956</f>
        <v/>
      </c>
      <c r="F13956" s="40">
        <f>IF(D13956=0,0,E13956/ABS(D13956))</f>
        <v/>
      </c>
    </row>
    <row r="13957" hidden="1" outlineLevel="1">
      <c r="A13957" s="37" t="inlineStr"/>
      <c r="B13957" s="38" t="inlineStr">
        <is>
          <t xml:space="preserve">    CAROLL VIVIANA GELVES NAVAS</t>
        </is>
      </c>
      <c r="C13957" s="39" t="n">
        <v>-2394.96</v>
      </c>
      <c r="D13957" s="39" t="n">
        <v>-2394.96</v>
      </c>
      <c r="E13957" s="39">
        <f>C13957-D13957</f>
        <v/>
      </c>
      <c r="F13957" s="40">
        <f>IF(D13957=0,0,E13957/ABS(D13957))</f>
        <v/>
      </c>
    </row>
    <row r="13958" hidden="1" outlineLevel="1">
      <c r="A13958" s="37" t="inlineStr"/>
      <c r="B13958" s="38" t="inlineStr">
        <is>
          <t xml:space="preserve">    CASTOR INMOBILIARIA S.A.S</t>
        </is>
      </c>
      <c r="C13958" s="39" t="n">
        <v>-24000</v>
      </c>
      <c r="D13958" s="39" t="n">
        <v>-24000</v>
      </c>
      <c r="E13958" s="39">
        <f>C13958-D13958</f>
        <v/>
      </c>
      <c r="F13958" s="40">
        <f>IF(D13958=0,0,E13958/ABS(D13958))</f>
        <v/>
      </c>
    </row>
    <row r="13959" hidden="1" outlineLevel="1">
      <c r="A13959" s="37" t="inlineStr"/>
      <c r="B13959" s="38" t="inlineStr">
        <is>
          <t xml:space="preserve">    CATERING ALIMENTOS Y EVENTOS CORPORATIVOS SAS</t>
        </is>
      </c>
      <c r="C13959" s="39" t="n">
        <v>-627000</v>
      </c>
      <c r="D13959" s="39" t="n">
        <v>-627000</v>
      </c>
      <c r="E13959" s="39">
        <f>C13959-D13959</f>
        <v/>
      </c>
      <c r="F13959" s="40">
        <f>IF(D13959=0,0,E13959/ABS(D13959))</f>
        <v/>
      </c>
    </row>
    <row r="13960" hidden="1" outlineLevel="1">
      <c r="A13960" s="37" t="inlineStr"/>
      <c r="B13960" s="38" t="inlineStr">
        <is>
          <t xml:space="preserve">    COLOMBIA TELECOMUNICACIONES S.A. E.S.P.</t>
        </is>
      </c>
      <c r="C13960" s="39" t="n">
        <v>-983192.3199999999</v>
      </c>
      <c r="D13960" s="39" t="n">
        <v>-983192.3199999999</v>
      </c>
      <c r="E13960" s="39">
        <f>C13960-D13960</f>
        <v/>
      </c>
      <c r="F13960" s="40">
        <f>IF(D13960=0,0,E13960/ABS(D13960))</f>
        <v/>
      </c>
    </row>
    <row r="13961" hidden="1" outlineLevel="1">
      <c r="A13961" s="37" t="inlineStr"/>
      <c r="B13961" s="38" t="inlineStr">
        <is>
          <t xml:space="preserve">    CORPORACION CLUB DE TENIS CALI</t>
        </is>
      </c>
      <c r="C13961" s="39" t="n">
        <v>-376640.04</v>
      </c>
      <c r="D13961" s="39" t="n">
        <v>-376640.04</v>
      </c>
      <c r="E13961" s="39">
        <f>C13961-D13961</f>
        <v/>
      </c>
      <c r="F13961" s="40">
        <f>IF(D13961=0,0,E13961/ABS(D13961))</f>
        <v/>
      </c>
    </row>
    <row r="13962" hidden="1" outlineLevel="1">
      <c r="A13962" s="37" t="inlineStr"/>
      <c r="B13962" s="38" t="inlineStr">
        <is>
          <t xml:space="preserve">    CORPORACION DEL LAGO S.A.S.</t>
        </is>
      </c>
      <c r="C13962" s="39" t="n">
        <v>-14577.18</v>
      </c>
      <c r="D13962" s="39" t="n">
        <v>-14577.18</v>
      </c>
      <c r="E13962" s="39">
        <f>C13962-D13962</f>
        <v/>
      </c>
      <c r="F13962" s="40">
        <f>IF(D13962=0,0,E13962/ABS(D13962))</f>
        <v/>
      </c>
    </row>
    <row r="13963" hidden="1" outlineLevel="1">
      <c r="A13963" s="37" t="inlineStr"/>
      <c r="B13963" s="38" t="inlineStr">
        <is>
          <t xml:space="preserve">    DISTRIBUIDORA DE SOLUCIONES JM SAS</t>
        </is>
      </c>
      <c r="C13963" s="39" t="n">
        <v>-862657</v>
      </c>
      <c r="D13963" s="39" t="n">
        <v>-862657</v>
      </c>
      <c r="E13963" s="39">
        <f>C13963-D13963</f>
        <v/>
      </c>
      <c r="F13963" s="40">
        <f>IF(D13963=0,0,E13963/ABS(D13963))</f>
        <v/>
      </c>
    </row>
    <row r="13964" hidden="1" outlineLevel="1">
      <c r="A13964" s="37" t="inlineStr"/>
      <c r="B13964" s="38" t="inlineStr">
        <is>
          <t xml:space="preserve">    DISTRIBUIDORA PASTEUR</t>
        </is>
      </c>
      <c r="C13964" s="39" t="n">
        <v>-2636630</v>
      </c>
      <c r="D13964" s="39" t="n">
        <v>-2636630</v>
      </c>
      <c r="E13964" s="39">
        <f>C13964-D13964</f>
        <v/>
      </c>
      <c r="F13964" s="40">
        <f>IF(D13964=0,0,E13964/ABS(D13964))</f>
        <v/>
      </c>
    </row>
    <row r="13965" hidden="1" outlineLevel="1">
      <c r="A13965" s="37" t="inlineStr"/>
      <c r="B13965" s="38" t="inlineStr">
        <is>
          <t xml:space="preserve">    FARMATODO COLOMBIA S.A</t>
        </is>
      </c>
      <c r="C13965" s="39" t="n">
        <v>-1512139.99</v>
      </c>
      <c r="D13965" s="39" t="n">
        <v>-1512139.99</v>
      </c>
      <c r="E13965" s="39">
        <f>C13965-D13965</f>
        <v/>
      </c>
      <c r="F13965" s="40">
        <f>IF(D13965=0,0,E13965/ABS(D13965))</f>
        <v/>
      </c>
    </row>
    <row r="13966" hidden="1" outlineLevel="1">
      <c r="A13966" s="37" t="inlineStr"/>
      <c r="B13966" s="38" t="inlineStr">
        <is>
          <t xml:space="preserve">    FD SAN JORGE SAS</t>
        </is>
      </c>
      <c r="C13966" s="39" t="n">
        <v>-1106069.99</v>
      </c>
      <c r="D13966" s="39" t="n">
        <v>-1106069.99</v>
      </c>
      <c r="E13966" s="39">
        <f>C13966-D13966</f>
        <v/>
      </c>
      <c r="F13966" s="40">
        <f>IF(D13966=0,0,E13966/ABS(D13966))</f>
        <v/>
      </c>
    </row>
    <row r="13967" hidden="1" outlineLevel="1">
      <c r="A13967" s="37" t="inlineStr"/>
      <c r="B13967" s="38" t="inlineStr">
        <is>
          <t xml:space="preserve">    GRUPO  QUIRESCO SAS</t>
        </is>
      </c>
      <c r="C13967" s="39" t="n">
        <v>-87629.92</v>
      </c>
      <c r="D13967" s="39" t="n">
        <v>-87629.92</v>
      </c>
      <c r="E13967" s="39">
        <f>C13967-D13967</f>
        <v/>
      </c>
      <c r="F13967" s="40">
        <f>IF(D13967=0,0,E13967/ABS(D13967))</f>
        <v/>
      </c>
    </row>
    <row r="13968" hidden="1" outlineLevel="1">
      <c r="A13968" s="37" t="inlineStr"/>
      <c r="B13968" s="38" t="inlineStr">
        <is>
          <t xml:space="preserve">    GRUPO HG HOTELES SAS SR HELY CHAPARRO GOMEZ</t>
        </is>
      </c>
      <c r="C13968" s="39" t="n">
        <v>-92605.24000000001</v>
      </c>
      <c r="D13968" s="39" t="n">
        <v>-92605.24000000001</v>
      </c>
      <c r="E13968" s="39">
        <f>C13968-D13968</f>
        <v/>
      </c>
      <c r="F13968" s="40">
        <f>IF(D13968=0,0,E13968/ABS(D13968))</f>
        <v/>
      </c>
    </row>
    <row r="13969" hidden="1" outlineLevel="1">
      <c r="A13969" s="37" t="inlineStr"/>
      <c r="B13969" s="38" t="inlineStr">
        <is>
          <t xml:space="preserve">    GRUPO JDS SAS</t>
        </is>
      </c>
      <c r="C13969" s="39" t="n">
        <v>-50578.7</v>
      </c>
      <c r="D13969" s="39" t="n">
        <v>-50578.7</v>
      </c>
      <c r="E13969" s="39">
        <f>C13969-D13969</f>
        <v/>
      </c>
      <c r="F13969" s="40">
        <f>IF(D13969=0,0,E13969/ABS(D13969))</f>
        <v/>
      </c>
    </row>
    <row r="13970" hidden="1" outlineLevel="1">
      <c r="A13970" s="37" t="inlineStr"/>
      <c r="B13970" s="38" t="inlineStr">
        <is>
          <t xml:space="preserve">    GUSTAVO CASTRO FRANCO</t>
        </is>
      </c>
      <c r="C13970" s="39" t="n">
        <v>-418000</v>
      </c>
      <c r="D13970" s="39" t="n">
        <v>-418000</v>
      </c>
      <c r="E13970" s="39">
        <f>C13970-D13970</f>
        <v/>
      </c>
      <c r="F13970" s="40">
        <f>IF(D13970=0,0,E13970/ABS(D13970))</f>
        <v/>
      </c>
    </row>
    <row r="13971" hidden="1" outlineLevel="1">
      <c r="A13971" s="37" t="inlineStr"/>
      <c r="B13971" s="38" t="inlineStr">
        <is>
          <t xml:space="preserve">    HOTEL PLAZA VERSALLES SA</t>
        </is>
      </c>
      <c r="C13971" s="39" t="n">
        <v>-79800</v>
      </c>
      <c r="D13971" s="39" t="n">
        <v>-79800</v>
      </c>
      <c r="E13971" s="39">
        <f>C13971-D13971</f>
        <v/>
      </c>
      <c r="F13971" s="40">
        <f>IF(D13971=0,0,E13971/ABS(D13971))</f>
        <v/>
      </c>
    </row>
    <row r="13972" hidden="1" outlineLevel="1">
      <c r="A13972" s="37" t="inlineStr"/>
      <c r="B13972" s="38" t="inlineStr">
        <is>
          <t xml:space="preserve">    Hotel Laureles Plaza SAS</t>
        </is>
      </c>
      <c r="C13972" s="39" t="n">
        <v>-673721</v>
      </c>
      <c r="D13972" s="39" t="n">
        <v>-673721</v>
      </c>
      <c r="E13972" s="39">
        <f>C13972-D13972</f>
        <v/>
      </c>
      <c r="F13972" s="40">
        <f>IF(D13972=0,0,E13972/ABS(D13972))</f>
        <v/>
      </c>
    </row>
    <row r="13973" hidden="1" outlineLevel="1">
      <c r="A13973" s="37" t="inlineStr"/>
      <c r="B13973" s="38" t="inlineStr">
        <is>
          <t xml:space="preserve">    INDUSTRIALES DE AMERICA SAS</t>
        </is>
      </c>
      <c r="C13973" s="39" t="n">
        <v>-418000</v>
      </c>
      <c r="D13973" s="39" t="n">
        <v>-418000</v>
      </c>
      <c r="E13973" s="39">
        <f>C13973-D13973</f>
        <v/>
      </c>
      <c r="F13973" s="40">
        <f>IF(D13973=0,0,E13973/ABS(D13973))</f>
        <v/>
      </c>
    </row>
    <row r="13974" hidden="1" outlineLevel="1">
      <c r="A13974" s="37" t="inlineStr"/>
      <c r="B13974" s="38" t="inlineStr">
        <is>
          <t xml:space="preserve">    INVERSIONES SANCHEZ GARCES SAS</t>
        </is>
      </c>
      <c r="C13974" s="39" t="n">
        <v>-133000</v>
      </c>
      <c r="D13974" s="39" t="n">
        <v>-133000</v>
      </c>
      <c r="E13974" s="39">
        <f>C13974-D13974</f>
        <v/>
      </c>
      <c r="F13974" s="40">
        <f>IF(D13974=0,0,E13974/ABS(D13974))</f>
        <v/>
      </c>
    </row>
    <row r="13975" hidden="1" outlineLevel="1">
      <c r="A13975" s="37" t="inlineStr"/>
      <c r="B13975" s="38" t="inlineStr">
        <is>
          <t xml:space="preserve">    KONTRASTUDIOS S.A.S</t>
        </is>
      </c>
      <c r="C13975" s="39" t="n">
        <v>-2090000</v>
      </c>
      <c r="D13975" s="39" t="n">
        <v>-2090000</v>
      </c>
      <c r="E13975" s="39">
        <f>C13975-D13975</f>
        <v/>
      </c>
      <c r="F13975" s="40">
        <f>IF(D13975=0,0,E13975/ABS(D13975))</f>
        <v/>
      </c>
    </row>
    <row r="13976" hidden="1" outlineLevel="1">
      <c r="A13976" s="37" t="inlineStr"/>
      <c r="B13976" s="38" t="inlineStr">
        <is>
          <t xml:space="preserve">    LITIGIO Y CONSULTORIA LEGAL SAS</t>
        </is>
      </c>
      <c r="C13976" s="39" t="n">
        <v>-2704650</v>
      </c>
      <c r="D13976" s="39" t="n">
        <v>-2704650</v>
      </c>
      <c r="E13976" s="39">
        <f>C13976-D13976</f>
        <v/>
      </c>
      <c r="F13976" s="40">
        <f>IF(D13976=0,0,E13976/ABS(D13976))</f>
        <v/>
      </c>
    </row>
    <row r="13977" hidden="1" outlineLevel="1">
      <c r="A13977" s="37" t="inlineStr"/>
      <c r="B13977" s="38" t="inlineStr">
        <is>
          <t xml:space="preserve">    MELONN SAS</t>
        </is>
      </c>
      <c r="C13977" s="39" t="n">
        <v>-3122377.92</v>
      </c>
      <c r="D13977" s="39" t="n">
        <v>-3122377.92</v>
      </c>
      <c r="E13977" s="39">
        <f>C13977-D13977</f>
        <v/>
      </c>
      <c r="F13977" s="40">
        <f>IF(D13977=0,0,E13977/ABS(D13977))</f>
        <v/>
      </c>
    </row>
    <row r="13978" hidden="1" outlineLevel="1">
      <c r="A13978" s="37" t="inlineStr"/>
      <c r="B13978" s="38" t="inlineStr">
        <is>
          <t xml:space="preserve">    MICROLAB SAS MICROLAB SAS</t>
        </is>
      </c>
      <c r="C13978" s="39" t="n">
        <v>-58146.08</v>
      </c>
      <c r="D13978" s="39" t="n">
        <v>-58146.08</v>
      </c>
      <c r="E13978" s="39">
        <f>C13978-D13978</f>
        <v/>
      </c>
      <c r="F13978" s="40">
        <f>IF(D13978=0,0,E13978/ABS(D13978))</f>
        <v/>
      </c>
    </row>
    <row r="13979" hidden="1" outlineLevel="1">
      <c r="A13979" s="37" t="inlineStr"/>
      <c r="B13979" s="38" t="inlineStr">
        <is>
          <t xml:space="preserve">    Mercadopago Colombia Ltda</t>
        </is>
      </c>
      <c r="C13979" s="39" t="n">
        <v>-2887314.12</v>
      </c>
      <c r="D13979" s="39" t="n">
        <v>-2887314.12</v>
      </c>
      <c r="E13979" s="39">
        <f>C13979-D13979</f>
        <v/>
      </c>
      <c r="F13979" s="40">
        <f>IF(D13979=0,0,E13979/ABS(D13979))</f>
        <v/>
      </c>
    </row>
    <row r="13980" hidden="1" outlineLevel="1">
      <c r="A13980" s="37" t="inlineStr"/>
      <c r="B13980" s="38" t="inlineStr">
        <is>
          <t xml:space="preserve">    NOGUERA GOMEZ ALEXANDER</t>
        </is>
      </c>
      <c r="C13980" s="39" t="n">
        <v>-5266.8</v>
      </c>
      <c r="D13980" s="39" t="n">
        <v>-5266.8</v>
      </c>
      <c r="E13980" s="39">
        <f>C13980-D13980</f>
        <v/>
      </c>
      <c r="F13980" s="40">
        <f>IF(D13980=0,0,E13980/ABS(D13980))</f>
        <v/>
      </c>
    </row>
    <row r="13981" hidden="1" outlineLevel="1">
      <c r="A13981" s="37" t="inlineStr"/>
      <c r="B13981" s="38" t="inlineStr">
        <is>
          <t xml:space="preserve">    OXYNIA S.A.S</t>
        </is>
      </c>
      <c r="C13981" s="39" t="n">
        <v>-2210365</v>
      </c>
      <c r="D13981" s="39" t="n">
        <v>-2210365</v>
      </c>
      <c r="E13981" s="39">
        <f>C13981-D13981</f>
        <v/>
      </c>
      <c r="F13981" s="40">
        <f>IF(D13981=0,0,E13981/ABS(D13981))</f>
        <v/>
      </c>
    </row>
    <row r="13982" hidden="1" outlineLevel="1">
      <c r="A13982" s="37" t="inlineStr"/>
      <c r="B13982" s="38" t="inlineStr">
        <is>
          <t xml:space="preserve">    PLUXEE COLOMBIA S.A.S.</t>
        </is>
      </c>
      <c r="C13982" s="39" t="n">
        <v>-72057.12</v>
      </c>
      <c r="D13982" s="39" t="n">
        <v>-72057.12</v>
      </c>
      <c r="E13982" s="39">
        <f>C13982-D13982</f>
        <v/>
      </c>
      <c r="F13982" s="40">
        <f>IF(D13982=0,0,E13982/ABS(D13982))</f>
        <v/>
      </c>
    </row>
    <row r="13983" hidden="1" outlineLevel="1">
      <c r="A13983" s="37" t="inlineStr"/>
      <c r="B13983" s="38" t="inlineStr">
        <is>
          <t xml:space="preserve">    RUBEN DARIO DELGADO GUERRA</t>
        </is>
      </c>
      <c r="C13983" s="39" t="n">
        <v>-405650</v>
      </c>
      <c r="D13983" s="39" t="n">
        <v>-405650</v>
      </c>
      <c r="E13983" s="39">
        <f>C13983-D13983</f>
        <v/>
      </c>
      <c r="F13983" s="40">
        <f>IF(D13983=0,0,E13983/ABS(D13983))</f>
        <v/>
      </c>
    </row>
    <row r="13984" hidden="1" outlineLevel="1">
      <c r="A13984" s="37" t="inlineStr"/>
      <c r="B13984" s="38" t="inlineStr">
        <is>
          <t xml:space="preserve">    SEGURITA SG S.A.S</t>
        </is>
      </c>
      <c r="C13984" s="39" t="n">
        <v>-87815.12</v>
      </c>
      <c r="D13984" s="39" t="n">
        <v>-87815.12</v>
      </c>
      <c r="E13984" s="39">
        <f>C13984-D13984</f>
        <v/>
      </c>
      <c r="F13984" s="40">
        <f>IF(D13984=0,0,E13984/ABS(D13984))</f>
        <v/>
      </c>
    </row>
    <row r="13985" hidden="1" outlineLevel="1">
      <c r="A13985" s="37" t="inlineStr"/>
      <c r="B13985" s="38" t="inlineStr">
        <is>
          <t xml:space="preserve">    SERVINCOL SAS</t>
        </is>
      </c>
      <c r="C13985" s="39" t="n">
        <v>-216600</v>
      </c>
      <c r="D13985" s="39" t="n">
        <v>-216600</v>
      </c>
      <c r="E13985" s="39">
        <f>C13985-D13985</f>
        <v/>
      </c>
      <c r="F13985" s="40">
        <f>IF(D13985=0,0,E13985/ABS(D13985))</f>
        <v/>
      </c>
    </row>
    <row r="13986" hidden="1" outlineLevel="1">
      <c r="A13986" s="37" t="inlineStr"/>
      <c r="B13986" s="38" t="inlineStr">
        <is>
          <t xml:space="preserve">    SIIGO SAS</t>
        </is>
      </c>
      <c r="C13986" s="39" t="n">
        <v>-34117.92</v>
      </c>
      <c r="D13986" s="39" t="n">
        <v>-34117.92</v>
      </c>
      <c r="E13986" s="39">
        <f>C13986-D13986</f>
        <v/>
      </c>
      <c r="F13986" s="40">
        <f>IF(D13986=0,0,E13986/ABS(D13986))</f>
        <v/>
      </c>
    </row>
    <row r="13987" hidden="1" outlineLevel="1">
      <c r="A13987" s="37" t="inlineStr"/>
      <c r="B13987" s="38" t="inlineStr">
        <is>
          <t xml:space="preserve">    SYNLAB COLOMBIA SAS</t>
        </is>
      </c>
      <c r="C13987" s="39" t="n">
        <v>-1031767.64</v>
      </c>
      <c r="D13987" s="39" t="n">
        <v>-1031767.64</v>
      </c>
      <c r="E13987" s="39">
        <f>C13987-D13987</f>
        <v/>
      </c>
      <c r="F13987" s="40">
        <f>IF(D13987=0,0,E13987/ABS(D13987))</f>
        <v/>
      </c>
    </row>
    <row r="13988" hidden="1" outlineLevel="1">
      <c r="A13988" s="37" t="inlineStr"/>
      <c r="B13988" s="38" t="inlineStr">
        <is>
          <t xml:space="preserve">    Suramericana</t>
        </is>
      </c>
      <c r="C13988" s="39" t="n">
        <v>-28776.45</v>
      </c>
      <c r="D13988" s="39" t="n">
        <v>-28776.45</v>
      </c>
      <c r="E13988" s="39">
        <f>C13988-D13988</f>
        <v/>
      </c>
      <c r="F13988" s="40">
        <f>IF(D13988=0,0,E13988/ABS(D13988))</f>
        <v/>
      </c>
    </row>
    <row r="13989">
      <c r="A13989" s="33" t="inlineStr">
        <is>
          <t>24082001</t>
        </is>
      </c>
      <c r="B13989" s="34" t="inlineStr">
        <is>
          <t>Descontable por devoluciones 19%</t>
        </is>
      </c>
      <c r="C13989" s="35">
        <f>SUM(C13990:C14103)</f>
        <v/>
      </c>
      <c r="D13989" s="35">
        <f>SUM(D13990:D14103)</f>
        <v/>
      </c>
      <c r="E13989" s="35">
        <f>C13989-D13989</f>
        <v/>
      </c>
      <c r="F13989" s="36">
        <f>IF(D13989=0,0,E13989/ABS(D13989))</f>
        <v/>
      </c>
    </row>
    <row r="13990" hidden="1" outlineLevel="1">
      <c r="A13990" s="37" t="inlineStr"/>
      <c r="B13990" s="38" t="inlineStr">
        <is>
          <t xml:space="preserve">    ACM PHARMA S.A.S</t>
        </is>
      </c>
      <c r="C13990" s="39" t="n">
        <v>-37696</v>
      </c>
      <c r="D13990" s="39" t="n">
        <v>-37696</v>
      </c>
      <c r="E13990" s="39">
        <f>C13990-D13990</f>
        <v/>
      </c>
      <c r="F13990" s="40">
        <f>IF(D13990=0,0,E13990/ABS(D13990))</f>
        <v/>
      </c>
    </row>
    <row r="13991" hidden="1" outlineLevel="1">
      <c r="A13991" s="37" t="inlineStr"/>
      <c r="B13991" s="38" t="inlineStr">
        <is>
          <t xml:space="preserve">    ADWELLCH SAS</t>
        </is>
      </c>
      <c r="C13991" s="39" t="n">
        <v>-955546.26</v>
      </c>
      <c r="D13991" s="39" t="n">
        <v>-955546.26</v>
      </c>
      <c r="E13991" s="39">
        <f>C13991-D13991</f>
        <v/>
      </c>
      <c r="F13991" s="40">
        <f>IF(D13991=0,0,E13991/ABS(D13991))</f>
        <v/>
      </c>
    </row>
    <row r="13992" hidden="1" outlineLevel="1">
      <c r="A13992" s="37" t="inlineStr"/>
      <c r="B13992" s="38" t="inlineStr">
        <is>
          <t xml:space="preserve">    ALIMENTOS SOSTENIBLES SAS</t>
        </is>
      </c>
      <c r="C13992" s="39" t="n">
        <v>-39307.36</v>
      </c>
      <c r="D13992" s="39" t="n">
        <v>-39307.36</v>
      </c>
      <c r="E13992" s="39">
        <f>C13992-D13992</f>
        <v/>
      </c>
      <c r="F13992" s="40">
        <f>IF(D13992=0,0,E13992/ABS(D13992))</f>
        <v/>
      </c>
    </row>
    <row r="13993" hidden="1" outlineLevel="1">
      <c r="A13993" s="37" t="inlineStr"/>
      <c r="B13993" s="38" t="inlineStr">
        <is>
          <t xml:space="preserve">    ARTEMISA S.A.S BIC</t>
        </is>
      </c>
      <c r="C13993" s="39" t="n">
        <v>-9709750.560000001</v>
      </c>
      <c r="D13993" s="39" t="n">
        <v>-9709750.560000001</v>
      </c>
      <c r="E13993" s="39">
        <f>C13993-D13993</f>
        <v/>
      </c>
      <c r="F13993" s="40">
        <f>IF(D13993=0,0,E13993/ABS(D13993))</f>
        <v/>
      </c>
    </row>
    <row r="13994" hidden="1" outlineLevel="1">
      <c r="A13994" s="37" t="inlineStr"/>
      <c r="B13994" s="38" t="inlineStr">
        <is>
          <t xml:space="preserve">    AUDIFARMA S.A.</t>
        </is>
      </c>
      <c r="C13994" s="39" t="n">
        <v>-515374.77</v>
      </c>
      <c r="D13994" s="39" t="n">
        <v>-515374.77</v>
      </c>
      <c r="E13994" s="39">
        <f>C13994-D13994</f>
        <v/>
      </c>
      <c r="F13994" s="40">
        <f>IF(D13994=0,0,E13994/ABS(D13994))</f>
        <v/>
      </c>
    </row>
    <row r="13995" hidden="1" outlineLevel="1">
      <c r="A13995" s="37" t="inlineStr"/>
      <c r="B13995" s="38" t="inlineStr">
        <is>
          <t xml:space="preserve">    Andres Goyeneche</t>
        </is>
      </c>
      <c r="C13995" s="39" t="n">
        <v>-13252.1</v>
      </c>
      <c r="D13995" s="39" t="n">
        <v>-13252.1</v>
      </c>
      <c r="E13995" s="39">
        <f>C13995-D13995</f>
        <v/>
      </c>
      <c r="F13995" s="40">
        <f>IF(D13995=0,0,E13995/ABS(D13995))</f>
        <v/>
      </c>
    </row>
    <row r="13996" hidden="1" outlineLevel="1">
      <c r="A13996" s="37" t="inlineStr"/>
      <c r="B13996" s="38" t="inlineStr">
        <is>
          <t xml:space="preserve">    BISMILA SAS</t>
        </is>
      </c>
      <c r="C13996" s="39" t="n">
        <v>-275260.19</v>
      </c>
      <c r="D13996" s="39" t="n">
        <v>-275260.19</v>
      </c>
      <c r="E13996" s="39">
        <f>C13996-D13996</f>
        <v/>
      </c>
      <c r="F13996" s="40">
        <f>IF(D13996=0,0,E13996/ABS(D13996))</f>
        <v/>
      </c>
    </row>
    <row r="13997" hidden="1" outlineLevel="1">
      <c r="A13997" s="37" t="inlineStr"/>
      <c r="B13997" s="38" t="inlineStr">
        <is>
          <t xml:space="preserve">    CAJA COLOMBIANA DE SUBSIDIO FAMILIAR COLSUBSIDIO</t>
        </is>
      </c>
      <c r="C13997" s="39" t="n">
        <v>-45771.16</v>
      </c>
      <c r="D13997" s="39" t="n">
        <v>-45771.16</v>
      </c>
      <c r="E13997" s="39">
        <f>C13997-D13997</f>
        <v/>
      </c>
      <c r="F13997" s="40">
        <f>IF(D13997=0,0,E13997/ABS(D13997))</f>
        <v/>
      </c>
    </row>
    <row r="13998" hidden="1" outlineLevel="1">
      <c r="A13998" s="37" t="inlineStr"/>
      <c r="B13998" s="38" t="inlineStr">
        <is>
          <t xml:space="preserve">    COCOFIT MERCADO SALUDABLE S.A.S.</t>
        </is>
      </c>
      <c r="C13998" s="39" t="n">
        <v>-231631.88</v>
      </c>
      <c r="D13998" s="39" t="n">
        <v>-231631.88</v>
      </c>
      <c r="E13998" s="39">
        <f>C13998-D13998</f>
        <v/>
      </c>
      <c r="F13998" s="40">
        <f>IF(D13998=0,0,E13998/ABS(D13998))</f>
        <v/>
      </c>
    </row>
    <row r="13999" hidden="1" outlineLevel="1">
      <c r="A13999" s="37" t="inlineStr"/>
      <c r="B13999" s="38" t="inlineStr">
        <is>
          <t xml:space="preserve">    COPRA GLUTEN FREE S.A.S - green house</t>
        </is>
      </c>
      <c r="C13999" s="39" t="n">
        <v>-82147.05</v>
      </c>
      <c r="D13999" s="39" t="n">
        <v>-82147.05</v>
      </c>
      <c r="E13999" s="39">
        <f>C13999-D13999</f>
        <v/>
      </c>
      <c r="F13999" s="40">
        <f>IF(D13999=0,0,E13999/ABS(D13999))</f>
        <v/>
      </c>
    </row>
    <row r="14000" hidden="1" outlineLevel="1">
      <c r="A14000" s="37" t="inlineStr"/>
      <c r="B14000" s="38" t="inlineStr">
        <is>
          <t xml:space="preserve">    Carmiña Gonzalez</t>
        </is>
      </c>
      <c r="C14000" s="39" t="n">
        <v>-15966.38</v>
      </c>
      <c r="D14000" s="39" t="n">
        <v>-15966.38</v>
      </c>
      <c r="E14000" s="39">
        <f>C14000-D14000</f>
        <v/>
      </c>
      <c r="F14000" s="40">
        <f>IF(D14000=0,0,E14000/ABS(D14000))</f>
        <v/>
      </c>
    </row>
    <row r="14001" hidden="1" outlineLevel="1">
      <c r="A14001" s="37" t="inlineStr"/>
      <c r="B14001" s="38" t="inlineStr">
        <is>
          <t xml:space="preserve">    Clavijo Martinez Inversiones cia s en c</t>
        </is>
      </c>
      <c r="C14001" s="39" t="n">
        <v>-1098737.75</v>
      </c>
      <c r="D14001" s="39" t="n">
        <v>-1098737.75</v>
      </c>
      <c r="E14001" s="39">
        <f>C14001-D14001</f>
        <v/>
      </c>
      <c r="F14001" s="40">
        <f>IF(D14001=0,0,E14001/ABS(D14001))</f>
        <v/>
      </c>
    </row>
    <row r="14002" hidden="1" outlineLevel="1">
      <c r="A14002" s="37" t="inlineStr"/>
      <c r="B14002" s="38" t="inlineStr">
        <is>
          <t xml:space="preserve">    Consumidor Final</t>
        </is>
      </c>
      <c r="C14002" s="39" t="n">
        <v>-221022.7</v>
      </c>
      <c r="D14002" s="39" t="n">
        <v>-221022.7</v>
      </c>
      <c r="E14002" s="39">
        <f>C14002-D14002</f>
        <v/>
      </c>
      <c r="F14002" s="40">
        <f>IF(D14002=0,0,E14002/ABS(D14002))</f>
        <v/>
      </c>
    </row>
    <row r="14003" hidden="1" outlineLevel="1">
      <c r="A14003" s="37" t="inlineStr"/>
      <c r="B14003" s="38" t="inlineStr">
        <is>
          <t xml:space="preserve">    DANIELA ARBELAEZ</t>
        </is>
      </c>
      <c r="C14003" s="39" t="n">
        <v>-675649.71</v>
      </c>
      <c r="D14003" s="39" t="n">
        <v>-675649.71</v>
      </c>
      <c r="E14003" s="39">
        <f>C14003-D14003</f>
        <v/>
      </c>
      <c r="F14003" s="40">
        <f>IF(D14003=0,0,E14003/ABS(D14003))</f>
        <v/>
      </c>
    </row>
    <row r="14004" hidden="1" outlineLevel="1">
      <c r="A14004" s="37" t="inlineStr"/>
      <c r="B14004" s="38" t="inlineStr">
        <is>
          <t xml:space="preserve">    DIAN</t>
        </is>
      </c>
      <c r="C14004" s="39" t="n">
        <v>74250221.76000001</v>
      </c>
      <c r="D14004" s="39" t="n">
        <v>74250221.76000001</v>
      </c>
      <c r="E14004" s="39">
        <f>C14004-D14004</f>
        <v/>
      </c>
      <c r="F14004" s="40">
        <f>IF(D14004=0,0,E14004/ABS(D14004))</f>
        <v/>
      </c>
    </row>
    <row r="14005" hidden="1" outlineLevel="1">
      <c r="A14005" s="37" t="inlineStr"/>
      <c r="B14005" s="38" t="inlineStr">
        <is>
          <t xml:space="preserve">    DOMINICAS HIJAS DE NUESTRA SEÑORA DE NAZARETH</t>
        </is>
      </c>
      <c r="C14005" s="39" t="n">
        <v>-9579.83</v>
      </c>
      <c r="D14005" s="39" t="n">
        <v>-9579.83</v>
      </c>
      <c r="E14005" s="39">
        <f>C14005-D14005</f>
        <v/>
      </c>
      <c r="F14005" s="40">
        <f>IF(D14005=0,0,E14005/ABS(D14005))</f>
        <v/>
      </c>
    </row>
    <row r="14006" hidden="1" outlineLevel="1">
      <c r="A14006" s="37" t="inlineStr"/>
      <c r="B14006" s="38" t="inlineStr">
        <is>
          <t xml:space="preserve">    Droguerías Juliao S.A Mariela Ester Juliao del Río</t>
        </is>
      </c>
      <c r="C14006" s="39" t="n">
        <v>-3380488.94</v>
      </c>
      <c r="D14006" s="39" t="n">
        <v>-3380488.94</v>
      </c>
      <c r="E14006" s="39">
        <f>C14006-D14006</f>
        <v/>
      </c>
      <c r="F14006" s="40">
        <f>IF(D14006=0,0,E14006/ABS(D14006))</f>
        <v/>
      </c>
    </row>
    <row r="14007" hidden="1" outlineLevel="1">
      <c r="A14007" s="37" t="inlineStr"/>
      <c r="B14007" s="38" t="inlineStr">
        <is>
          <t xml:space="preserve">    Elian Enrique Meza Mercado</t>
        </is>
      </c>
      <c r="C14007" s="39" t="n">
        <v>-174206.06</v>
      </c>
      <c r="D14007" s="39" t="n">
        <v>-174206.06</v>
      </c>
      <c r="E14007" s="39">
        <f>C14007-D14007</f>
        <v/>
      </c>
      <c r="F14007" s="40">
        <f>IF(D14007=0,0,E14007/ABS(D14007))</f>
        <v/>
      </c>
    </row>
    <row r="14008" hidden="1" outlineLevel="1">
      <c r="A14008" s="37" t="inlineStr"/>
      <c r="B14008" s="38" t="inlineStr">
        <is>
          <t xml:space="preserve">    FARMATODO COLOMBIA S.A</t>
        </is>
      </c>
      <c r="C14008" s="39" t="n">
        <v>-41989085.27</v>
      </c>
      <c r="D14008" s="39" t="n">
        <v>-41989085.27</v>
      </c>
      <c r="E14008" s="39">
        <f>C14008-D14008</f>
        <v/>
      </c>
      <c r="F14008" s="40">
        <f>IF(D14008=0,0,E14008/ABS(D14008))</f>
        <v/>
      </c>
    </row>
    <row r="14009" hidden="1" outlineLevel="1">
      <c r="A14009" s="37" t="inlineStr"/>
      <c r="B14009" s="38" t="inlineStr">
        <is>
          <t xml:space="preserve">    FD SAN JORGE SAS</t>
        </is>
      </c>
      <c r="C14009" s="39" t="n">
        <v>-15179937.29</v>
      </c>
      <c r="D14009" s="39" t="n">
        <v>-15179937.29</v>
      </c>
      <c r="E14009" s="39">
        <f>C14009-D14009</f>
        <v/>
      </c>
      <c r="F14009" s="40">
        <f>IF(D14009=0,0,E14009/ABS(D14009))</f>
        <v/>
      </c>
    </row>
    <row r="14010" hidden="1" outlineLevel="1">
      <c r="A14010" s="37" t="inlineStr"/>
      <c r="B14010" s="38" t="inlineStr">
        <is>
          <t xml:space="preserve">    Fitlomena Market SAS</t>
        </is>
      </c>
      <c r="C14010" s="39" t="n">
        <v>-131717.58</v>
      </c>
      <c r="D14010" s="39" t="n">
        <v>-131717.58</v>
      </c>
      <c r="E14010" s="39">
        <f>C14010-D14010</f>
        <v/>
      </c>
      <c r="F14010" s="40">
        <f>IF(D14010=0,0,E14010/ABS(D14010))</f>
        <v/>
      </c>
    </row>
    <row r="14011" hidden="1" outlineLevel="1">
      <c r="A14011" s="37" t="inlineStr"/>
      <c r="B14011" s="38" t="inlineStr">
        <is>
          <t xml:space="preserve">    GRUPO CASA PETS S.A.S</t>
        </is>
      </c>
      <c r="C14011" s="39" t="n">
        <v>-66388.24000000001</v>
      </c>
      <c r="D14011" s="39" t="n">
        <v>-66388.24000000001</v>
      </c>
      <c r="E14011" s="39">
        <f>C14011-D14011</f>
        <v/>
      </c>
      <c r="F14011" s="40">
        <f>IF(D14011=0,0,E14011/ABS(D14011))</f>
        <v/>
      </c>
    </row>
    <row r="14012" hidden="1" outlineLevel="1">
      <c r="A14012" s="37" t="inlineStr"/>
      <c r="B14012" s="38" t="inlineStr">
        <is>
          <t xml:space="preserve">    GRUPO TR SAS</t>
        </is>
      </c>
      <c r="C14012" s="39" t="n">
        <v>-307934.12</v>
      </c>
      <c r="D14012" s="39" t="n">
        <v>-307934.12</v>
      </c>
      <c r="E14012" s="39">
        <f>C14012-D14012</f>
        <v/>
      </c>
      <c r="F14012" s="40">
        <f>IF(D14012=0,0,E14012/ABS(D14012))</f>
        <v/>
      </c>
    </row>
    <row r="14013" hidden="1" outlineLevel="1">
      <c r="A14013" s="37" t="inlineStr"/>
      <c r="B14013" s="38" t="inlineStr">
        <is>
          <t xml:space="preserve">    Geicer Dorys Bedoya Marín</t>
        </is>
      </c>
      <c r="C14013" s="39" t="n">
        <v>-130120.94</v>
      </c>
      <c r="D14013" s="39" t="n">
        <v>-130120.94</v>
      </c>
      <c r="E14013" s="39">
        <f>C14013-D14013</f>
        <v/>
      </c>
      <c r="F14013" s="40">
        <f>IF(D14013=0,0,E14013/ABS(D14013))</f>
        <v/>
      </c>
    </row>
    <row r="14014" hidden="1" outlineLevel="1">
      <c r="A14014" s="37" t="inlineStr"/>
      <c r="B14014" s="38" t="inlineStr">
        <is>
          <t xml:space="preserve">    Gladys Helena Tobar Calderon</t>
        </is>
      </c>
      <c r="C14014" s="39" t="n">
        <v>-136599.46</v>
      </c>
      <c r="D14014" s="39" t="n">
        <v>-136599.46</v>
      </c>
      <c r="E14014" s="39">
        <f>C14014-D14014</f>
        <v/>
      </c>
      <c r="F14014" s="40">
        <f>IF(D14014=0,0,E14014/ABS(D14014))</f>
        <v/>
      </c>
    </row>
    <row r="14015" hidden="1" outlineLevel="1">
      <c r="A14015" s="37" t="inlineStr"/>
      <c r="B14015" s="38" t="inlineStr">
        <is>
          <t xml:space="preserve">    Go Healthy Vive Saludable SAS</t>
        </is>
      </c>
      <c r="C14015" s="39" t="n">
        <v>-244080.64</v>
      </c>
      <c r="D14015" s="39" t="n">
        <v>-244080.64</v>
      </c>
      <c r="E14015" s="39">
        <f>C14015-D14015</f>
        <v/>
      </c>
      <c r="F14015" s="40">
        <f>IF(D14015=0,0,E14015/ABS(D14015))</f>
        <v/>
      </c>
    </row>
    <row r="14016" hidden="1" outlineLevel="1">
      <c r="A14016" s="37" t="inlineStr"/>
      <c r="B14016" s="38" t="inlineStr">
        <is>
          <t xml:space="preserve">    Gustavo Durazo</t>
        </is>
      </c>
      <c r="C14016" s="39" t="n">
        <v>-31811.03</v>
      </c>
      <c r="D14016" s="39" t="n">
        <v>-31811.03</v>
      </c>
      <c r="E14016" s="39">
        <f>C14016-D14016</f>
        <v/>
      </c>
      <c r="F14016" s="40">
        <f>IF(D14016=0,0,E14016/ABS(D14016))</f>
        <v/>
      </c>
    </row>
    <row r="14017" hidden="1" outlineLevel="1">
      <c r="A14017" s="37" t="inlineStr"/>
      <c r="B14017" s="38" t="inlineStr">
        <is>
          <t xml:space="preserve">    INVERSIONES FARMACIAS ALPHA S.A.S</t>
        </is>
      </c>
      <c r="C14017" s="39" t="n">
        <v>-1685510.21</v>
      </c>
      <c r="D14017" s="39" t="n">
        <v>-1685510.21</v>
      </c>
      <c r="E14017" s="39">
        <f>C14017-D14017</f>
        <v/>
      </c>
      <c r="F14017" s="40">
        <f>IF(D14017=0,0,E14017/ABS(D14017))</f>
        <v/>
      </c>
    </row>
    <row r="14018" hidden="1" outlineLevel="1">
      <c r="A14018" s="37" t="inlineStr"/>
      <c r="B14018" s="38" t="inlineStr">
        <is>
          <t xml:space="preserve">    INVERSIONES SALUDABLES VITA S.A.S</t>
        </is>
      </c>
      <c r="C14018" s="39" t="n">
        <v>-110700.23</v>
      </c>
      <c r="D14018" s="39" t="n">
        <v>-110700.23</v>
      </c>
      <c r="E14018" s="39">
        <f>C14018-D14018</f>
        <v/>
      </c>
      <c r="F14018" s="40">
        <f>IF(D14018=0,0,E14018/ABS(D14018))</f>
        <v/>
      </c>
    </row>
    <row r="14019" hidden="1" outlineLevel="1">
      <c r="A14019" s="37" t="inlineStr"/>
      <c r="B14019" s="38" t="inlineStr">
        <is>
          <t xml:space="preserve">    INVERSIONES ZONAZUL SAS</t>
        </is>
      </c>
      <c r="C14019" s="39" t="n">
        <v>-318350.24</v>
      </c>
      <c r="D14019" s="39" t="n">
        <v>-318350.24</v>
      </c>
      <c r="E14019" s="39">
        <f>C14019-D14019</f>
        <v/>
      </c>
      <c r="F14019" s="40">
        <f>IF(D14019=0,0,E14019/ABS(D14019))</f>
        <v/>
      </c>
    </row>
    <row r="14020" hidden="1" outlineLevel="1">
      <c r="A14020" s="37" t="inlineStr"/>
      <c r="B14020" s="38" t="inlineStr">
        <is>
          <t xml:space="preserve">    Inversiones Cristancho Medina SAS</t>
        </is>
      </c>
      <c r="C14020" s="39" t="n">
        <v>-128369.75</v>
      </c>
      <c r="D14020" s="39" t="n">
        <v>-128369.75</v>
      </c>
      <c r="E14020" s="39">
        <f>C14020-D14020</f>
        <v/>
      </c>
      <c r="F14020" s="40">
        <f>IF(D14020=0,0,E14020/ABS(D14020))</f>
        <v/>
      </c>
    </row>
    <row r="14021" hidden="1" outlineLevel="1">
      <c r="A14021" s="37" t="inlineStr"/>
      <c r="B14021" s="38" t="inlineStr">
        <is>
          <t xml:space="preserve">    Isabella Guzman</t>
        </is>
      </c>
      <c r="C14021" s="39" t="n">
        <v>-49495.8</v>
      </c>
      <c r="D14021" s="39" t="n">
        <v>-49495.8</v>
      </c>
      <c r="E14021" s="39">
        <f>C14021-D14021</f>
        <v/>
      </c>
      <c r="F14021" s="40">
        <f>IF(D14021=0,0,E14021/ABS(D14021))</f>
        <v/>
      </c>
    </row>
    <row r="14022" hidden="1" outlineLevel="1">
      <c r="A14022" s="37" t="inlineStr"/>
      <c r="B14022" s="38" t="inlineStr">
        <is>
          <t xml:space="preserve">    Jhonatan Badillo López</t>
        </is>
      </c>
      <c r="C14022" s="39" t="n">
        <v>-131717.58</v>
      </c>
      <c r="D14022" s="39" t="n">
        <v>-131717.58</v>
      </c>
      <c r="E14022" s="39">
        <f>C14022-D14022</f>
        <v/>
      </c>
      <c r="F14022" s="40">
        <f>IF(D14022=0,0,E14022/ABS(D14022))</f>
        <v/>
      </c>
    </row>
    <row r="14023" hidden="1" outlineLevel="1">
      <c r="A14023" s="37" t="inlineStr"/>
      <c r="B14023" s="38" t="inlineStr">
        <is>
          <t xml:space="preserve">    Juan Felipe Yepes</t>
        </is>
      </c>
      <c r="C14023" s="39" t="n">
        <v>-11176.47</v>
      </c>
      <c r="D14023" s="39" t="n">
        <v>-11176.47</v>
      </c>
      <c r="E14023" s="39">
        <f>C14023-D14023</f>
        <v/>
      </c>
      <c r="F14023" s="40">
        <f>IF(D14023=0,0,E14023/ABS(D14023))</f>
        <v/>
      </c>
    </row>
    <row r="14024" hidden="1" outlineLevel="1">
      <c r="A14024" s="37" t="inlineStr"/>
      <c r="B14024" s="38" t="inlineStr">
        <is>
          <t xml:space="preserve">    Juliana Londoño</t>
        </is>
      </c>
      <c r="C14024" s="39" t="n">
        <v>-27142.86</v>
      </c>
      <c r="D14024" s="39" t="n">
        <v>-27142.86</v>
      </c>
      <c r="E14024" s="39">
        <f>C14024-D14024</f>
        <v/>
      </c>
      <c r="F14024" s="40">
        <f>IF(D14024=0,0,E14024/ABS(D14024))</f>
        <v/>
      </c>
    </row>
    <row r="14025" hidden="1" outlineLevel="1">
      <c r="A14025" s="37" t="inlineStr"/>
      <c r="B14025" s="38" t="inlineStr">
        <is>
          <t xml:space="preserve">    LA VITAL COLOMBIA SAS</t>
        </is>
      </c>
      <c r="C14025" s="39" t="n">
        <v>-1751024.83</v>
      </c>
      <c r="D14025" s="39" t="n">
        <v>-1751024.83</v>
      </c>
      <c r="E14025" s="39">
        <f>C14025-D14025</f>
        <v/>
      </c>
      <c r="F14025" s="40">
        <f>IF(D14025=0,0,E14025/ABS(D14025))</f>
        <v/>
      </c>
    </row>
    <row r="14026" hidden="1" outlineLevel="1">
      <c r="A14026" s="37" t="inlineStr"/>
      <c r="B14026" s="38" t="inlineStr">
        <is>
          <t xml:space="preserve">    LUCEGO SAS</t>
        </is>
      </c>
      <c r="C14026" s="39" t="n">
        <v>-348207.77</v>
      </c>
      <c r="D14026" s="39" t="n">
        <v>-348207.77</v>
      </c>
      <c r="E14026" s="39">
        <f>C14026-D14026</f>
        <v/>
      </c>
      <c r="F14026" s="40">
        <f>IF(D14026=0,0,E14026/ABS(D14026))</f>
        <v/>
      </c>
    </row>
    <row r="14027" hidden="1" outlineLevel="1">
      <c r="A14027" s="37" t="inlineStr"/>
      <c r="B14027" s="38" t="inlineStr">
        <is>
          <t xml:space="preserve">    MERCADO SALUDABLE SOFIA SAS</t>
        </is>
      </c>
      <c r="C14027" s="39" t="n">
        <v>-257918.29</v>
      </c>
      <c r="D14027" s="39" t="n">
        <v>-257918.29</v>
      </c>
      <c r="E14027" s="39">
        <f>C14027-D14027</f>
        <v/>
      </c>
      <c r="F14027" s="40">
        <f>IF(D14027=0,0,E14027/ABS(D14027))</f>
        <v/>
      </c>
    </row>
    <row r="14028" hidden="1" outlineLevel="1">
      <c r="A14028" s="37" t="inlineStr"/>
      <c r="B14028" s="38" t="inlineStr">
        <is>
          <t xml:space="preserve">    MERKAORGANICO NATURAL SAS</t>
        </is>
      </c>
      <c r="C14028" s="39" t="n">
        <v>-579641.24</v>
      </c>
      <c r="D14028" s="39" t="n">
        <v>-579641.24</v>
      </c>
      <c r="E14028" s="39">
        <f>C14028-D14028</f>
        <v/>
      </c>
      <c r="F14028" s="40">
        <f>IF(D14028=0,0,E14028/ABS(D14028))</f>
        <v/>
      </c>
    </row>
    <row r="14029" hidden="1" outlineLevel="1">
      <c r="A14029" s="37" t="inlineStr"/>
      <c r="B14029" s="38" t="inlineStr">
        <is>
          <t xml:space="preserve">    MONCIEL SAS</t>
        </is>
      </c>
      <c r="C14029" s="39" t="n">
        <v>-52379.98</v>
      </c>
      <c r="D14029" s="39" t="n">
        <v>-52379.98</v>
      </c>
      <c r="E14029" s="39">
        <f>C14029-D14029</f>
        <v/>
      </c>
      <c r="F14029" s="40">
        <f>IF(D14029=0,0,E14029/ABS(D14029))</f>
        <v/>
      </c>
    </row>
    <row r="14030" hidden="1" outlineLevel="1">
      <c r="A14030" s="37" t="inlineStr"/>
      <c r="B14030" s="38" t="inlineStr">
        <is>
          <t xml:space="preserve">    Mercadopago Colombia Ltda</t>
        </is>
      </c>
      <c r="C14030" s="39" t="n">
        <v>502</v>
      </c>
      <c r="D14030" s="39" t="n">
        <v>502</v>
      </c>
      <c r="E14030" s="39">
        <f>C14030-D14030</f>
        <v/>
      </c>
      <c r="F14030" s="40">
        <f>IF(D14030=0,0,E14030/ABS(D14030))</f>
        <v/>
      </c>
    </row>
    <row r="14031" hidden="1" outlineLevel="1">
      <c r="A14031" s="37" t="inlineStr"/>
      <c r="B14031" s="38" t="inlineStr">
        <is>
          <t xml:space="preserve">    NEGOCIOS LA PLAZA SAS</t>
        </is>
      </c>
      <c r="C14031" s="39" t="n">
        <v>-972654.08</v>
      </c>
      <c r="D14031" s="39" t="n">
        <v>-972654.08</v>
      </c>
      <c r="E14031" s="39">
        <f>C14031-D14031</f>
        <v/>
      </c>
      <c r="F14031" s="40">
        <f>IF(D14031=0,0,E14031/ABS(D14031))</f>
        <v/>
      </c>
    </row>
    <row r="14032" hidden="1" outlineLevel="1">
      <c r="A14032" s="37" t="inlineStr"/>
      <c r="B14032" s="38" t="inlineStr">
        <is>
          <t xml:space="preserve">    Nutrición en Movimiento</t>
        </is>
      </c>
      <c r="C14032" s="39" t="n">
        <v>-73027.06</v>
      </c>
      <c r="D14032" s="39" t="n">
        <v>-73027.06</v>
      </c>
      <c r="E14032" s="39">
        <f>C14032-D14032</f>
        <v/>
      </c>
      <c r="F14032" s="40">
        <f>IF(D14032=0,0,E14032/ABS(D14032))</f>
        <v/>
      </c>
    </row>
    <row r="14033" hidden="1" outlineLevel="1">
      <c r="A14033" s="37" t="inlineStr"/>
      <c r="B14033" s="38" t="inlineStr">
        <is>
          <t xml:space="preserve">    ONLINE Adriana Salazar</t>
        </is>
      </c>
      <c r="C14033" s="39" t="n">
        <v>-18163.36</v>
      </c>
      <c r="D14033" s="39" t="n">
        <v>-18163.36</v>
      </c>
      <c r="E14033" s="39">
        <f>C14033-D14033</f>
        <v/>
      </c>
      <c r="F14033" s="40">
        <f>IF(D14033=0,0,E14033/ABS(D14033))</f>
        <v/>
      </c>
    </row>
    <row r="14034" hidden="1" outlineLevel="1">
      <c r="A14034" s="37" t="inlineStr"/>
      <c r="B14034" s="38" t="inlineStr">
        <is>
          <t xml:space="preserve">    ONLINE Ana Maria Lozano Bolivar</t>
        </is>
      </c>
      <c r="C14034" s="39" t="n">
        <v>-25546.21</v>
      </c>
      <c r="D14034" s="39" t="n">
        <v>-25546.21</v>
      </c>
      <c r="E14034" s="39">
        <f>C14034-D14034</f>
        <v/>
      </c>
      <c r="F14034" s="40">
        <f>IF(D14034=0,0,E14034/ABS(D14034))</f>
        <v/>
      </c>
    </row>
    <row r="14035" hidden="1" outlineLevel="1">
      <c r="A14035" s="37" t="inlineStr"/>
      <c r="B14035" s="38" t="inlineStr">
        <is>
          <t xml:space="preserve">    ONLINE Arturo Ojeda</t>
        </is>
      </c>
      <c r="C14035" s="39" t="n">
        <v>-12453.78</v>
      </c>
      <c r="D14035" s="39" t="n">
        <v>-12453.78</v>
      </c>
      <c r="E14035" s="39">
        <f>C14035-D14035</f>
        <v/>
      </c>
      <c r="F14035" s="40">
        <f>IF(D14035=0,0,E14035/ABS(D14035))</f>
        <v/>
      </c>
    </row>
    <row r="14036" hidden="1" outlineLevel="1">
      <c r="A14036" s="37" t="inlineStr"/>
      <c r="B14036" s="38" t="inlineStr">
        <is>
          <t xml:space="preserve">    ONLINE Beatriz Elena Patiño Quiroz</t>
        </is>
      </c>
      <c r="C14036" s="39" t="n">
        <v>-23949.58</v>
      </c>
      <c r="D14036" s="39" t="n">
        <v>-23949.58</v>
      </c>
      <c r="E14036" s="39">
        <f>C14036-D14036</f>
        <v/>
      </c>
      <c r="F14036" s="40">
        <f>IF(D14036=0,0,E14036/ABS(D14036))</f>
        <v/>
      </c>
    </row>
    <row r="14037" hidden="1" outlineLevel="1">
      <c r="A14037" s="37" t="inlineStr"/>
      <c r="B14037" s="38" t="inlineStr">
        <is>
          <t xml:space="preserve">    ONLINE Beatriz Soto</t>
        </is>
      </c>
      <c r="C14037" s="39" t="n">
        <v>-9100.84</v>
      </c>
      <c r="D14037" s="39" t="n">
        <v>-9100.84</v>
      </c>
      <c r="E14037" s="39">
        <f>C14037-D14037</f>
        <v/>
      </c>
      <c r="F14037" s="40">
        <f>IF(D14037=0,0,E14037/ABS(D14037))</f>
        <v/>
      </c>
    </row>
    <row r="14038" hidden="1" outlineLevel="1">
      <c r="A14038" s="37" t="inlineStr"/>
      <c r="B14038" s="38" t="inlineStr">
        <is>
          <t xml:space="preserve">    ONLINE Carolina Galindo H</t>
        </is>
      </c>
      <c r="C14038" s="39" t="n">
        <v>-19159.66</v>
      </c>
      <c r="D14038" s="39" t="n">
        <v>-19159.66</v>
      </c>
      <c r="E14038" s="39">
        <f>C14038-D14038</f>
        <v/>
      </c>
      <c r="F14038" s="40">
        <f>IF(D14038=0,0,E14038/ABS(D14038))</f>
        <v/>
      </c>
    </row>
    <row r="14039" hidden="1" outlineLevel="1">
      <c r="A14039" s="37" t="inlineStr"/>
      <c r="B14039" s="38" t="inlineStr">
        <is>
          <t xml:space="preserve">    ONLINE Catalina Upegui</t>
        </is>
      </c>
      <c r="C14039" s="39" t="n">
        <v>-13411.76</v>
      </c>
      <c r="D14039" s="39" t="n">
        <v>-13411.76</v>
      </c>
      <c r="E14039" s="39">
        <f>C14039-D14039</f>
        <v/>
      </c>
      <c r="F14039" s="40">
        <f>IF(D14039=0,0,E14039/ABS(D14039))</f>
        <v/>
      </c>
    </row>
    <row r="14040" hidden="1" outlineLevel="1">
      <c r="A14040" s="37" t="inlineStr"/>
      <c r="B14040" s="38" t="inlineStr">
        <is>
          <t xml:space="preserve">    ONLINE Cindy Luna</t>
        </is>
      </c>
      <c r="C14040" s="39" t="n">
        <v>-12773.11</v>
      </c>
      <c r="D14040" s="39" t="n">
        <v>-12773.11</v>
      </c>
      <c r="E14040" s="39">
        <f>C14040-D14040</f>
        <v/>
      </c>
      <c r="F14040" s="40">
        <f>IF(D14040=0,0,E14040/ABS(D14040))</f>
        <v/>
      </c>
    </row>
    <row r="14041" hidden="1" outlineLevel="1">
      <c r="A14041" s="37" t="inlineStr"/>
      <c r="B14041" s="38" t="inlineStr">
        <is>
          <t xml:space="preserve">    ONLINE Cliente Particular</t>
        </is>
      </c>
      <c r="C14041" s="39" t="n">
        <v>-15806.72</v>
      </c>
      <c r="D14041" s="39" t="n">
        <v>-15806.72</v>
      </c>
      <c r="E14041" s="39">
        <f>C14041-D14041</f>
        <v/>
      </c>
      <c r="F14041" s="40">
        <f>IF(D14041=0,0,E14041/ABS(D14041))</f>
        <v/>
      </c>
    </row>
    <row r="14042" hidden="1" outlineLevel="1">
      <c r="A14042" s="37" t="inlineStr"/>
      <c r="B14042" s="38" t="inlineStr">
        <is>
          <t xml:space="preserve">    ONLINE Consuelo Sanchez</t>
        </is>
      </c>
      <c r="C14042" s="39" t="n">
        <v>-15806.72</v>
      </c>
      <c r="D14042" s="39" t="n">
        <v>-15806.72</v>
      </c>
      <c r="E14042" s="39">
        <f>C14042-D14042</f>
        <v/>
      </c>
      <c r="F14042" s="40">
        <f>IF(D14042=0,0,E14042/ABS(D14042))</f>
        <v/>
      </c>
    </row>
    <row r="14043" hidden="1" outlineLevel="1">
      <c r="A14043" s="37" t="inlineStr"/>
      <c r="B14043" s="38" t="inlineStr">
        <is>
          <t xml:space="preserve">    ONLINE Daniel Gómez Afanador</t>
        </is>
      </c>
      <c r="C14043" s="39" t="n">
        <v>-21394.96</v>
      </c>
      <c r="D14043" s="39" t="n">
        <v>-21394.96</v>
      </c>
      <c r="E14043" s="39">
        <f>C14043-D14043</f>
        <v/>
      </c>
      <c r="F14043" s="40">
        <f>IF(D14043=0,0,E14043/ABS(D14043))</f>
        <v/>
      </c>
    </row>
    <row r="14044" hidden="1" outlineLevel="1">
      <c r="A14044" s="37" t="inlineStr"/>
      <c r="B14044" s="38" t="inlineStr">
        <is>
          <t xml:space="preserve">    ONLINE Daniel Jackaman</t>
        </is>
      </c>
      <c r="C14044" s="39" t="n">
        <v>-17563.03</v>
      </c>
      <c r="D14044" s="39" t="n">
        <v>-17563.03</v>
      </c>
      <c r="E14044" s="39">
        <f>C14044-D14044</f>
        <v/>
      </c>
      <c r="F14044" s="40">
        <f>IF(D14044=0,0,E14044/ABS(D14044))</f>
        <v/>
      </c>
    </row>
    <row r="14045" hidden="1" outlineLevel="1">
      <c r="A14045" s="37" t="inlineStr"/>
      <c r="B14045" s="38" t="inlineStr">
        <is>
          <t xml:space="preserve">    ONLINE Diana Elvira Garcia Morelli</t>
        </is>
      </c>
      <c r="C14045" s="39" t="n">
        <v>-41193.28</v>
      </c>
      <c r="D14045" s="39" t="n">
        <v>-41193.28</v>
      </c>
      <c r="E14045" s="39">
        <f>C14045-D14045</f>
        <v/>
      </c>
      <c r="F14045" s="40">
        <f>IF(D14045=0,0,E14045/ABS(D14045))</f>
        <v/>
      </c>
    </row>
    <row r="14046" hidden="1" outlineLevel="1">
      <c r="A14046" s="37" t="inlineStr"/>
      <c r="B14046" s="38" t="inlineStr">
        <is>
          <t xml:space="preserve">    ONLINE Diana González</t>
        </is>
      </c>
      <c r="C14046" s="39" t="n">
        <v>-9579.83</v>
      </c>
      <c r="D14046" s="39" t="n">
        <v>-9579.83</v>
      </c>
      <c r="E14046" s="39">
        <f>C14046-D14046</f>
        <v/>
      </c>
      <c r="F14046" s="40">
        <f>IF(D14046=0,0,E14046/ABS(D14046))</f>
        <v/>
      </c>
    </row>
    <row r="14047" hidden="1" outlineLevel="1">
      <c r="A14047" s="37" t="inlineStr"/>
      <c r="B14047" s="38" t="inlineStr">
        <is>
          <t xml:space="preserve">    ONLINE Elizabeth Roa Suarez</t>
        </is>
      </c>
      <c r="C14047" s="39" t="n">
        <v>-19159.66</v>
      </c>
      <c r="D14047" s="39" t="n">
        <v>-19159.66</v>
      </c>
      <c r="E14047" s="39">
        <f>C14047-D14047</f>
        <v/>
      </c>
      <c r="F14047" s="40">
        <f>IF(D14047=0,0,E14047/ABS(D14047))</f>
        <v/>
      </c>
    </row>
    <row r="14048" hidden="1" outlineLevel="1">
      <c r="A14048" s="37" t="inlineStr"/>
      <c r="B14048" s="38" t="inlineStr">
        <is>
          <t xml:space="preserve">    ONLINE Felipe Ruiz</t>
        </is>
      </c>
      <c r="C14048" s="39" t="n">
        <v>-23949.58</v>
      </c>
      <c r="D14048" s="39" t="n">
        <v>-23949.58</v>
      </c>
      <c r="E14048" s="39">
        <f>C14048-D14048</f>
        <v/>
      </c>
      <c r="F14048" s="40">
        <f>IF(D14048=0,0,E14048/ABS(D14048))</f>
        <v/>
      </c>
    </row>
    <row r="14049" hidden="1" outlineLevel="1">
      <c r="A14049" s="37" t="inlineStr"/>
      <c r="B14049" s="38" t="inlineStr">
        <is>
          <t xml:space="preserve">    ONLINE Gloria Elena Lopez de Restrepo</t>
        </is>
      </c>
      <c r="C14049" s="39" t="n">
        <v>-30176.47</v>
      </c>
      <c r="D14049" s="39" t="n">
        <v>-30176.47</v>
      </c>
      <c r="E14049" s="39">
        <f>C14049-D14049</f>
        <v/>
      </c>
      <c r="F14049" s="40">
        <f>IF(D14049=0,0,E14049/ABS(D14049))</f>
        <v/>
      </c>
    </row>
    <row r="14050" hidden="1" outlineLevel="1">
      <c r="A14050" s="37" t="inlineStr"/>
      <c r="B14050" s="38" t="inlineStr">
        <is>
          <t xml:space="preserve">    ONLINE Helen Villamizar</t>
        </is>
      </c>
      <c r="C14050" s="39" t="n">
        <v>-7983.19</v>
      </c>
      <c r="D14050" s="39" t="n">
        <v>-7983.19</v>
      </c>
      <c r="E14050" s="39">
        <f>C14050-D14050</f>
        <v/>
      </c>
      <c r="F14050" s="40">
        <f>IF(D14050=0,0,E14050/ABS(D14050))</f>
        <v/>
      </c>
    </row>
    <row r="14051" hidden="1" outlineLevel="1">
      <c r="A14051" s="37" t="inlineStr"/>
      <c r="B14051" s="38" t="inlineStr">
        <is>
          <t xml:space="preserve">    ONLINE Ivan Alejandro Ortiz Cardona</t>
        </is>
      </c>
      <c r="C14051" s="39" t="n">
        <v>-20596.64</v>
      </c>
      <c r="D14051" s="39" t="n">
        <v>-20596.64</v>
      </c>
      <c r="E14051" s="39">
        <f>C14051-D14051</f>
        <v/>
      </c>
      <c r="F14051" s="40">
        <f>IF(D14051=0,0,E14051/ABS(D14051))</f>
        <v/>
      </c>
    </row>
    <row r="14052" hidden="1" outlineLevel="1">
      <c r="A14052" s="37" t="inlineStr"/>
      <c r="B14052" s="38" t="inlineStr">
        <is>
          <t xml:space="preserve">    ONLINE JUAN CARLOS NOVOA</t>
        </is>
      </c>
      <c r="C14052" s="39" t="n">
        <v>-6386.55</v>
      </c>
      <c r="D14052" s="39" t="n">
        <v>-6386.55</v>
      </c>
      <c r="E14052" s="39">
        <f>C14052-D14052</f>
        <v/>
      </c>
      <c r="F14052" s="40">
        <f>IF(D14052=0,0,E14052/ABS(D14052))</f>
        <v/>
      </c>
    </row>
    <row r="14053" hidden="1" outlineLevel="1">
      <c r="A14053" s="37" t="inlineStr"/>
      <c r="B14053" s="38" t="inlineStr">
        <is>
          <t xml:space="preserve">    ONLINE Jaime Gonzalez</t>
        </is>
      </c>
      <c r="C14053" s="39" t="n">
        <v>-9100.84</v>
      </c>
      <c r="D14053" s="39" t="n">
        <v>-9100.84</v>
      </c>
      <c r="E14053" s="39">
        <f>C14053-D14053</f>
        <v/>
      </c>
      <c r="F14053" s="40">
        <f>IF(D14053=0,0,E14053/ABS(D14053))</f>
        <v/>
      </c>
    </row>
    <row r="14054" hidden="1" outlineLevel="1">
      <c r="A14054" s="37" t="inlineStr"/>
      <c r="B14054" s="38" t="inlineStr">
        <is>
          <t xml:space="preserve">    ONLINE Jessica Katherin Duarte Mayorga</t>
        </is>
      </c>
      <c r="C14054" s="39" t="n">
        <v>-8462.18</v>
      </c>
      <c r="D14054" s="39" t="n">
        <v>-8462.18</v>
      </c>
      <c r="E14054" s="39">
        <f>C14054-D14054</f>
        <v/>
      </c>
      <c r="F14054" s="40">
        <f>IF(D14054=0,0,E14054/ABS(D14054))</f>
        <v/>
      </c>
    </row>
    <row r="14055" hidden="1" outlineLevel="1">
      <c r="A14055" s="37" t="inlineStr"/>
      <c r="B14055" s="38" t="inlineStr">
        <is>
          <t xml:space="preserve">    ONLINE Jorge Daniel Ortega Prieto</t>
        </is>
      </c>
      <c r="C14055" s="39" t="n">
        <v>-9579.83</v>
      </c>
      <c r="D14055" s="39" t="n">
        <v>-9579.83</v>
      </c>
      <c r="E14055" s="39">
        <f>C14055-D14055</f>
        <v/>
      </c>
      <c r="F14055" s="40">
        <f>IF(D14055=0,0,E14055/ABS(D14055))</f>
        <v/>
      </c>
    </row>
    <row r="14056" hidden="1" outlineLevel="1">
      <c r="A14056" s="37" t="inlineStr"/>
      <c r="B14056" s="38" t="inlineStr">
        <is>
          <t xml:space="preserve">    ONLINE Juergen Mordhorst</t>
        </is>
      </c>
      <c r="C14056" s="39" t="n">
        <v>-27302.52</v>
      </c>
      <c r="D14056" s="39" t="n">
        <v>-27302.52</v>
      </c>
      <c r="E14056" s="39">
        <f>C14056-D14056</f>
        <v/>
      </c>
      <c r="F14056" s="40">
        <f>IF(D14056=0,0,E14056/ABS(D14056))</f>
        <v/>
      </c>
    </row>
    <row r="14057" hidden="1" outlineLevel="1">
      <c r="A14057" s="37" t="inlineStr"/>
      <c r="B14057" s="38" t="inlineStr">
        <is>
          <t xml:space="preserve">    ONLINE Juliana Barajas</t>
        </is>
      </c>
      <c r="C14057" s="39" t="n">
        <v>-42869.74</v>
      </c>
      <c r="D14057" s="39" t="n">
        <v>-42869.74</v>
      </c>
      <c r="E14057" s="39">
        <f>C14057-D14057</f>
        <v/>
      </c>
      <c r="F14057" s="40">
        <f>IF(D14057=0,0,E14057/ABS(D14057))</f>
        <v/>
      </c>
    </row>
    <row r="14058" hidden="1" outlineLevel="1">
      <c r="A14058" s="37" t="inlineStr"/>
      <c r="B14058" s="38" t="inlineStr">
        <is>
          <t xml:space="preserve">    ONLINE Juliana Franco Jaramillo</t>
        </is>
      </c>
      <c r="C14058" s="39" t="n">
        <v>-12773.11</v>
      </c>
      <c r="D14058" s="39" t="n">
        <v>-12773.11</v>
      </c>
      <c r="E14058" s="39">
        <f>C14058-D14058</f>
        <v/>
      </c>
      <c r="F14058" s="40">
        <f>IF(D14058=0,0,E14058/ABS(D14058))</f>
        <v/>
      </c>
    </row>
    <row r="14059" hidden="1" outlineLevel="1">
      <c r="A14059" s="37" t="inlineStr"/>
      <c r="B14059" s="38" t="inlineStr">
        <is>
          <t xml:space="preserve">    ONLINE Julieth Alzate</t>
        </is>
      </c>
      <c r="C14059" s="39" t="n">
        <v>-33529.42</v>
      </c>
      <c r="D14059" s="39" t="n">
        <v>-33529.42</v>
      </c>
      <c r="E14059" s="39">
        <f>C14059-D14059</f>
        <v/>
      </c>
      <c r="F14059" s="40">
        <f>IF(D14059=0,0,E14059/ABS(D14059))</f>
        <v/>
      </c>
    </row>
    <row r="14060" hidden="1" outlineLevel="1">
      <c r="A14060" s="37" t="inlineStr"/>
      <c r="B14060" s="38" t="inlineStr">
        <is>
          <t xml:space="preserve">    ONLINE Julieth Chacon</t>
        </is>
      </c>
      <c r="C14060" s="39" t="n">
        <v>-12613.44</v>
      </c>
      <c r="D14060" s="39" t="n">
        <v>-12613.44</v>
      </c>
      <c r="E14060" s="39">
        <f>C14060-D14060</f>
        <v/>
      </c>
      <c r="F14060" s="40">
        <f>IF(D14060=0,0,E14060/ABS(D14060))</f>
        <v/>
      </c>
    </row>
    <row r="14061" hidden="1" outlineLevel="1">
      <c r="A14061" s="37" t="inlineStr"/>
      <c r="B14061" s="38" t="inlineStr">
        <is>
          <t xml:space="preserve">    ONLINE Laura Bohorquez</t>
        </is>
      </c>
      <c r="C14061" s="39" t="n">
        <v>-16924.37</v>
      </c>
      <c r="D14061" s="39" t="n">
        <v>-16924.37</v>
      </c>
      <c r="E14061" s="39">
        <f>C14061-D14061</f>
        <v/>
      </c>
      <c r="F14061" s="40">
        <f>IF(D14061=0,0,E14061/ABS(D14061))</f>
        <v/>
      </c>
    </row>
    <row r="14062" hidden="1" outlineLevel="1">
      <c r="A14062" s="37" t="inlineStr"/>
      <c r="B14062" s="38" t="inlineStr">
        <is>
          <t xml:space="preserve">    ONLINE Laura Gomez</t>
        </is>
      </c>
      <c r="C14062" s="39" t="n">
        <v>-38798.32</v>
      </c>
      <c r="D14062" s="39" t="n">
        <v>-38798.32</v>
      </c>
      <c r="E14062" s="39">
        <f>C14062-D14062</f>
        <v/>
      </c>
      <c r="F14062" s="40">
        <f>IF(D14062=0,0,E14062/ABS(D14062))</f>
        <v/>
      </c>
    </row>
    <row r="14063" hidden="1" outlineLevel="1">
      <c r="A14063" s="37" t="inlineStr"/>
      <c r="B14063" s="38" t="inlineStr">
        <is>
          <t xml:space="preserve">    ONLINE Laura Mosquera</t>
        </is>
      </c>
      <c r="C14063" s="39" t="n">
        <v>-10090.76</v>
      </c>
      <c r="D14063" s="39" t="n">
        <v>-10090.76</v>
      </c>
      <c r="E14063" s="39">
        <f>C14063-D14063</f>
        <v/>
      </c>
      <c r="F14063" s="40">
        <f>IF(D14063=0,0,E14063/ABS(D14063))</f>
        <v/>
      </c>
    </row>
    <row r="14064" hidden="1" outlineLevel="1">
      <c r="A14064" s="37" t="inlineStr"/>
      <c r="B14064" s="38" t="inlineStr">
        <is>
          <t xml:space="preserve">    ONLINE Laura Pardo</t>
        </is>
      </c>
      <c r="C14064" s="39" t="n">
        <v>-35445.38</v>
      </c>
      <c r="D14064" s="39" t="n">
        <v>-35445.38</v>
      </c>
      <c r="E14064" s="39">
        <f>C14064-D14064</f>
        <v/>
      </c>
      <c r="F14064" s="40">
        <f>IF(D14064=0,0,E14064/ABS(D14064))</f>
        <v/>
      </c>
    </row>
    <row r="14065" hidden="1" outlineLevel="1">
      <c r="A14065" s="37" t="inlineStr"/>
      <c r="B14065" s="38" t="inlineStr">
        <is>
          <t xml:space="preserve">    ONLINE Laura Pineda</t>
        </is>
      </c>
      <c r="C14065" s="39" t="n">
        <v>-6054.45</v>
      </c>
      <c r="D14065" s="39" t="n">
        <v>-6054.45</v>
      </c>
      <c r="E14065" s="39">
        <f>C14065-D14065</f>
        <v/>
      </c>
      <c r="F14065" s="40">
        <f>IF(D14065=0,0,E14065/ABS(D14065))</f>
        <v/>
      </c>
    </row>
    <row r="14066" hidden="1" outlineLevel="1">
      <c r="A14066" s="37" t="inlineStr"/>
      <c r="B14066" s="38" t="inlineStr">
        <is>
          <t xml:space="preserve">    ONLINE Laura Trujillo</t>
        </is>
      </c>
      <c r="C14066" s="39" t="n">
        <v>-12773.11</v>
      </c>
      <c r="D14066" s="39" t="n">
        <v>-12773.11</v>
      </c>
      <c r="E14066" s="39">
        <f>C14066-D14066</f>
        <v/>
      </c>
      <c r="F14066" s="40">
        <f>IF(D14066=0,0,E14066/ABS(D14066))</f>
        <v/>
      </c>
    </row>
    <row r="14067" hidden="1" outlineLevel="1">
      <c r="A14067" s="37" t="inlineStr"/>
      <c r="B14067" s="38" t="inlineStr">
        <is>
          <t xml:space="preserve">    ONLINE Leonidas Florez</t>
        </is>
      </c>
      <c r="C14067" s="39" t="n">
        <v>-25823.39</v>
      </c>
      <c r="D14067" s="39" t="n">
        <v>-25823.39</v>
      </c>
      <c r="E14067" s="39">
        <f>C14067-D14067</f>
        <v/>
      </c>
      <c r="F14067" s="40">
        <f>IF(D14067=0,0,E14067/ABS(D14067))</f>
        <v/>
      </c>
    </row>
    <row r="14068" hidden="1" outlineLevel="1">
      <c r="A14068" s="37" t="inlineStr"/>
      <c r="B14068" s="38" t="inlineStr">
        <is>
          <t xml:space="preserve">    ONLINE Liliana Avellaneda Barbosa</t>
        </is>
      </c>
      <c r="C14068" s="39" t="n">
        <v>-24907.56</v>
      </c>
      <c r="D14068" s="39" t="n">
        <v>-24907.56</v>
      </c>
      <c r="E14068" s="39">
        <f>C14068-D14068</f>
        <v/>
      </c>
      <c r="F14068" s="40">
        <f>IF(D14068=0,0,E14068/ABS(D14068))</f>
        <v/>
      </c>
    </row>
    <row r="14069" hidden="1" outlineLevel="1">
      <c r="A14069" s="37" t="inlineStr"/>
      <c r="B14069" s="38" t="inlineStr">
        <is>
          <t xml:space="preserve">    ONLINE Liliana Eastman</t>
        </is>
      </c>
      <c r="C14069" s="39" t="n">
        <v>-7983.19</v>
      </c>
      <c r="D14069" s="39" t="n">
        <v>-7983.19</v>
      </c>
      <c r="E14069" s="39">
        <f>C14069-D14069</f>
        <v/>
      </c>
      <c r="F14069" s="40">
        <f>IF(D14069=0,0,E14069/ABS(D14069))</f>
        <v/>
      </c>
    </row>
    <row r="14070" hidden="1" outlineLevel="1">
      <c r="A14070" s="37" t="inlineStr"/>
      <c r="B14070" s="38" t="inlineStr">
        <is>
          <t xml:space="preserve">    ONLINE Liliana Valencia</t>
        </is>
      </c>
      <c r="C14070" s="39" t="n">
        <v>-12773.11</v>
      </c>
      <c r="D14070" s="39" t="n">
        <v>-12773.11</v>
      </c>
      <c r="E14070" s="39">
        <f>C14070-D14070</f>
        <v/>
      </c>
      <c r="F14070" s="40">
        <f>IF(D14070=0,0,E14070/ABS(D14070))</f>
        <v/>
      </c>
    </row>
    <row r="14071" hidden="1" outlineLevel="1">
      <c r="A14071" s="37" t="inlineStr"/>
      <c r="B14071" s="38" t="inlineStr">
        <is>
          <t xml:space="preserve">    ONLINE Lina Constanza Sanchez Moncada</t>
        </is>
      </c>
      <c r="C14071" s="39" t="n">
        <v>-15806.72</v>
      </c>
      <c r="D14071" s="39" t="n">
        <v>-15806.72</v>
      </c>
      <c r="E14071" s="39">
        <f>C14071-D14071</f>
        <v/>
      </c>
      <c r="F14071" s="40">
        <f>IF(D14071=0,0,E14071/ABS(D14071))</f>
        <v/>
      </c>
    </row>
    <row r="14072" hidden="1" outlineLevel="1">
      <c r="A14072" s="37" t="inlineStr"/>
      <c r="B14072" s="38" t="inlineStr">
        <is>
          <t xml:space="preserve">    ONLINE Lina De Avila</t>
        </is>
      </c>
      <c r="C14072" s="39" t="n">
        <v>-19159.66</v>
      </c>
      <c r="D14072" s="39" t="n">
        <v>-19159.66</v>
      </c>
      <c r="E14072" s="39">
        <f>C14072-D14072</f>
        <v/>
      </c>
      <c r="F14072" s="40">
        <f>IF(D14072=0,0,E14072/ABS(D14072))</f>
        <v/>
      </c>
    </row>
    <row r="14073" hidden="1" outlineLevel="1">
      <c r="A14073" s="37" t="inlineStr"/>
      <c r="B14073" s="38" t="inlineStr">
        <is>
          <t xml:space="preserve">    ONLINE Lina Sinisterra</t>
        </is>
      </c>
      <c r="C14073" s="39" t="n">
        <v>-15966.39</v>
      </c>
      <c r="D14073" s="39" t="n">
        <v>-15966.39</v>
      </c>
      <c r="E14073" s="39">
        <f>C14073-D14073</f>
        <v/>
      </c>
      <c r="F14073" s="40">
        <f>IF(D14073=0,0,E14073/ABS(D14073))</f>
        <v/>
      </c>
    </row>
    <row r="14074" hidden="1" outlineLevel="1">
      <c r="A14074" s="37" t="inlineStr"/>
      <c r="B14074" s="38" t="inlineStr">
        <is>
          <t xml:space="preserve">    ONLINE Lorena Soacha</t>
        </is>
      </c>
      <c r="C14074" s="39" t="n">
        <v>-12773.11</v>
      </c>
      <c r="D14074" s="39" t="n">
        <v>-12773.11</v>
      </c>
      <c r="E14074" s="39">
        <f>C14074-D14074</f>
        <v/>
      </c>
      <c r="F14074" s="40">
        <f>IF(D14074=0,0,E14074/ABS(D14074))</f>
        <v/>
      </c>
    </row>
    <row r="14075" hidden="1" outlineLevel="1">
      <c r="A14075" s="37" t="inlineStr"/>
      <c r="B14075" s="38" t="inlineStr">
        <is>
          <t xml:space="preserve">    ONLINE Manuela Navarro</t>
        </is>
      </c>
      <c r="C14075" s="39" t="n">
        <v>-5588.24</v>
      </c>
      <c r="D14075" s="39" t="n">
        <v>-5588.24</v>
      </c>
      <c r="E14075" s="39">
        <f>C14075-D14075</f>
        <v/>
      </c>
      <c r="F14075" s="40">
        <f>IF(D14075=0,0,E14075/ABS(D14075))</f>
        <v/>
      </c>
    </row>
    <row r="14076" hidden="1" outlineLevel="1">
      <c r="A14076" s="37" t="inlineStr"/>
      <c r="B14076" s="38" t="inlineStr">
        <is>
          <t xml:space="preserve">    ONLINE Marco Ortiz</t>
        </is>
      </c>
      <c r="C14076" s="39" t="n">
        <v>-11815.13</v>
      </c>
      <c r="D14076" s="39" t="n">
        <v>-11815.13</v>
      </c>
      <c r="E14076" s="39">
        <f>C14076-D14076</f>
        <v/>
      </c>
      <c r="F14076" s="40">
        <f>IF(D14076=0,0,E14076/ABS(D14076))</f>
        <v/>
      </c>
    </row>
    <row r="14077" hidden="1" outlineLevel="1">
      <c r="A14077" s="37" t="inlineStr"/>
      <c r="B14077" s="38" t="inlineStr">
        <is>
          <t xml:space="preserve">    ONLINE Mario Bohorquez</t>
        </is>
      </c>
      <c r="C14077" s="39" t="n">
        <v>-16445.38</v>
      </c>
      <c r="D14077" s="39" t="n">
        <v>-16445.38</v>
      </c>
      <c r="E14077" s="39">
        <f>C14077-D14077</f>
        <v/>
      </c>
      <c r="F14077" s="40">
        <f>IF(D14077=0,0,E14077/ABS(D14077))</f>
        <v/>
      </c>
    </row>
    <row r="14078" hidden="1" outlineLevel="1">
      <c r="A14078" s="37" t="inlineStr"/>
      <c r="B14078" s="38" t="inlineStr">
        <is>
          <t xml:space="preserve">    ONLINE Marta Lucia Chaparro</t>
        </is>
      </c>
      <c r="C14078" s="39" t="n">
        <v>-15966.39</v>
      </c>
      <c r="D14078" s="39" t="n">
        <v>-15966.39</v>
      </c>
      <c r="E14078" s="39">
        <f>C14078-D14078</f>
        <v/>
      </c>
      <c r="F14078" s="40">
        <f>IF(D14078=0,0,E14078/ABS(D14078))</f>
        <v/>
      </c>
    </row>
    <row r="14079" hidden="1" outlineLevel="1">
      <c r="A14079" s="37" t="inlineStr"/>
      <c r="B14079" s="38" t="inlineStr">
        <is>
          <t xml:space="preserve">    ONLINE Miguel Triana</t>
        </is>
      </c>
      <c r="C14079" s="39" t="n">
        <v>-19638.65</v>
      </c>
      <c r="D14079" s="39" t="n">
        <v>-19638.65</v>
      </c>
      <c r="E14079" s="39">
        <f>C14079-D14079</f>
        <v/>
      </c>
      <c r="F14079" s="40">
        <f>IF(D14079=0,0,E14079/ABS(D14079))</f>
        <v/>
      </c>
    </row>
    <row r="14080" hidden="1" outlineLevel="1">
      <c r="A14080" s="37" t="inlineStr"/>
      <c r="B14080" s="38" t="inlineStr">
        <is>
          <t xml:space="preserve">    ONLINE Milena Patiño Arias</t>
        </is>
      </c>
      <c r="C14080" s="39" t="n">
        <v>-6386.55</v>
      </c>
      <c r="D14080" s="39" t="n">
        <v>-6386.55</v>
      </c>
      <c r="E14080" s="39">
        <f>C14080-D14080</f>
        <v/>
      </c>
      <c r="F14080" s="40">
        <f>IF(D14080=0,0,E14080/ABS(D14080))</f>
        <v/>
      </c>
    </row>
    <row r="14081" hidden="1" outlineLevel="1">
      <c r="A14081" s="37" t="inlineStr"/>
      <c r="B14081" s="38" t="inlineStr">
        <is>
          <t xml:space="preserve">    ONLINE Natalia Amaya</t>
        </is>
      </c>
      <c r="C14081" s="39" t="n">
        <v>-8462.18</v>
      </c>
      <c r="D14081" s="39" t="n">
        <v>-8462.18</v>
      </c>
      <c r="E14081" s="39">
        <f>C14081-D14081</f>
        <v/>
      </c>
      <c r="F14081" s="40">
        <f>IF(D14081=0,0,E14081/ABS(D14081))</f>
        <v/>
      </c>
    </row>
    <row r="14082" hidden="1" outlineLevel="1">
      <c r="A14082" s="37" t="inlineStr"/>
      <c r="B14082" s="38" t="inlineStr">
        <is>
          <t xml:space="preserve">    ONLINE Natalia Munoz</t>
        </is>
      </c>
      <c r="C14082" s="39" t="n">
        <v>-5588.24</v>
      </c>
      <c r="D14082" s="39" t="n">
        <v>-5588.24</v>
      </c>
      <c r="E14082" s="39">
        <f>C14082-D14082</f>
        <v/>
      </c>
      <c r="F14082" s="40">
        <f>IF(D14082=0,0,E14082/ABS(D14082))</f>
        <v/>
      </c>
    </row>
    <row r="14083" hidden="1" outlineLevel="1">
      <c r="A14083" s="37" t="inlineStr"/>
      <c r="B14083" s="38" t="inlineStr">
        <is>
          <t xml:space="preserve">    ONLINE Nathalie Solis Lozano</t>
        </is>
      </c>
      <c r="C14083" s="39" t="n">
        <v>-18361.34</v>
      </c>
      <c r="D14083" s="39" t="n">
        <v>-18361.34</v>
      </c>
      <c r="E14083" s="39">
        <f>C14083-D14083</f>
        <v/>
      </c>
      <c r="F14083" s="40">
        <f>IF(D14083=0,0,E14083/ABS(D14083))</f>
        <v/>
      </c>
    </row>
    <row r="14084" hidden="1" outlineLevel="1">
      <c r="A14084" s="37" t="inlineStr"/>
      <c r="B14084" s="38" t="inlineStr">
        <is>
          <t xml:space="preserve">    ONLINE Pamela Forero</t>
        </is>
      </c>
      <c r="C14084" s="39" t="n">
        <v>-12773.11</v>
      </c>
      <c r="D14084" s="39" t="n">
        <v>-12773.11</v>
      </c>
      <c r="E14084" s="39">
        <f>C14084-D14084</f>
        <v/>
      </c>
      <c r="F14084" s="40">
        <f>IF(D14084=0,0,E14084/ABS(D14084))</f>
        <v/>
      </c>
    </row>
    <row r="14085" hidden="1" outlineLevel="1">
      <c r="A14085" s="37" t="inlineStr"/>
      <c r="B14085" s="38" t="inlineStr">
        <is>
          <t xml:space="preserve">    ONLINE Paola Andrea Calderon</t>
        </is>
      </c>
      <c r="C14085" s="39" t="n">
        <v>-17229.33</v>
      </c>
      <c r="D14085" s="39" t="n">
        <v>-17229.33</v>
      </c>
      <c r="E14085" s="39">
        <f>C14085-D14085</f>
        <v/>
      </c>
      <c r="F14085" s="40">
        <f>IF(D14085=0,0,E14085/ABS(D14085))</f>
        <v/>
      </c>
    </row>
    <row r="14086" hidden="1" outlineLevel="1">
      <c r="A14086" s="37" t="inlineStr"/>
      <c r="B14086" s="38" t="inlineStr">
        <is>
          <t xml:space="preserve">    ONLINE Rebeca Ortega</t>
        </is>
      </c>
      <c r="C14086" s="39" t="n">
        <v>-5588.24</v>
      </c>
      <c r="D14086" s="39" t="n">
        <v>-5588.24</v>
      </c>
      <c r="E14086" s="39">
        <f>C14086-D14086</f>
        <v/>
      </c>
      <c r="F14086" s="40">
        <f>IF(D14086=0,0,E14086/ABS(D14086))</f>
        <v/>
      </c>
    </row>
    <row r="14087" hidden="1" outlineLevel="1">
      <c r="A14087" s="37" t="inlineStr"/>
      <c r="B14087" s="38" t="inlineStr">
        <is>
          <t xml:space="preserve">    ONLINE Salomé Calderón</t>
        </is>
      </c>
      <c r="C14087" s="39" t="n">
        <v>-9579.83</v>
      </c>
      <c r="D14087" s="39" t="n">
        <v>-9579.83</v>
      </c>
      <c r="E14087" s="39">
        <f>C14087-D14087</f>
        <v/>
      </c>
      <c r="F14087" s="40">
        <f>IF(D14087=0,0,E14087/ABS(D14087))</f>
        <v/>
      </c>
    </row>
    <row r="14088" hidden="1" outlineLevel="1">
      <c r="A14088" s="37" t="inlineStr"/>
      <c r="B14088" s="38" t="inlineStr">
        <is>
          <t xml:space="preserve">    ONLINE Saraid Sanchez</t>
        </is>
      </c>
      <c r="C14088" s="39" t="n">
        <v>-15806.72</v>
      </c>
      <c r="D14088" s="39" t="n">
        <v>-15806.72</v>
      </c>
      <c r="E14088" s="39">
        <f>C14088-D14088</f>
        <v/>
      </c>
      <c r="F14088" s="40">
        <f>IF(D14088=0,0,E14088/ABS(D14088))</f>
        <v/>
      </c>
    </row>
    <row r="14089" hidden="1" outlineLevel="1">
      <c r="A14089" s="37" t="inlineStr"/>
      <c r="B14089" s="38" t="inlineStr">
        <is>
          <t xml:space="preserve">    ONLINE Sofia Alejandra Rincón Bermúdez</t>
        </is>
      </c>
      <c r="C14089" s="39" t="n">
        <v>-42483.36</v>
      </c>
      <c r="D14089" s="39" t="n">
        <v>-42483.36</v>
      </c>
      <c r="E14089" s="39">
        <f>C14089-D14089</f>
        <v/>
      </c>
      <c r="F14089" s="40">
        <f>IF(D14089=0,0,E14089/ABS(D14089))</f>
        <v/>
      </c>
    </row>
    <row r="14090" hidden="1" outlineLevel="1">
      <c r="A14090" s="37" t="inlineStr"/>
      <c r="B14090" s="38" t="inlineStr">
        <is>
          <t xml:space="preserve">    ONLINE Sofia Davila</t>
        </is>
      </c>
      <c r="C14090" s="39" t="n">
        <v>-7983.19</v>
      </c>
      <c r="D14090" s="39" t="n">
        <v>-7983.19</v>
      </c>
      <c r="E14090" s="39">
        <f>C14090-D14090</f>
        <v/>
      </c>
      <c r="F14090" s="40">
        <f>IF(D14090=0,0,E14090/ABS(D14090))</f>
        <v/>
      </c>
    </row>
    <row r="14091" hidden="1" outlineLevel="1">
      <c r="A14091" s="37" t="inlineStr"/>
      <c r="B14091" s="38" t="inlineStr">
        <is>
          <t xml:space="preserve">    ONLINE Vanessa Karen Quintero Espinosa</t>
        </is>
      </c>
      <c r="C14091" s="39" t="n">
        <v>-6705.88</v>
      </c>
      <c r="D14091" s="39" t="n">
        <v>-6705.88</v>
      </c>
      <c r="E14091" s="39">
        <f>C14091-D14091</f>
        <v/>
      </c>
      <c r="F14091" s="40">
        <f>IF(D14091=0,0,E14091/ABS(D14091))</f>
        <v/>
      </c>
    </row>
    <row r="14092" hidden="1" outlineLevel="1">
      <c r="A14092" s="37" t="inlineStr"/>
      <c r="B14092" s="38" t="inlineStr">
        <is>
          <t xml:space="preserve">    ONLINE Viviana Moreno</t>
        </is>
      </c>
      <c r="C14092" s="39" t="n">
        <v>-13411.76</v>
      </c>
      <c r="D14092" s="39" t="n">
        <v>-13411.76</v>
      </c>
      <c r="E14092" s="39">
        <f>C14092-D14092</f>
        <v/>
      </c>
      <c r="F14092" s="40">
        <f>IF(D14092=0,0,E14092/ABS(D14092))</f>
        <v/>
      </c>
    </row>
    <row r="14093" hidden="1" outlineLevel="1">
      <c r="A14093" s="37" t="inlineStr"/>
      <c r="B14093" s="38" t="inlineStr">
        <is>
          <t xml:space="preserve">    ONLINE Yandry Ortiz chinchilla</t>
        </is>
      </c>
      <c r="C14093" s="39" t="n">
        <v>-15327.73</v>
      </c>
      <c r="D14093" s="39" t="n">
        <v>-15327.73</v>
      </c>
      <c r="E14093" s="39">
        <f>C14093-D14093</f>
        <v/>
      </c>
      <c r="F14093" s="40">
        <f>IF(D14093=0,0,E14093/ABS(D14093))</f>
        <v/>
      </c>
    </row>
    <row r="14094" hidden="1" outlineLevel="1">
      <c r="A14094" s="37" t="inlineStr"/>
      <c r="B14094" s="38" t="inlineStr">
        <is>
          <t xml:space="preserve">    ONLINE Yirlena Sanchez</t>
        </is>
      </c>
      <c r="C14094" s="39" t="n">
        <v>-5588.24</v>
      </c>
      <c r="D14094" s="39" t="n">
        <v>-5588.24</v>
      </c>
      <c r="E14094" s="39">
        <f>C14094-D14094</f>
        <v/>
      </c>
      <c r="F14094" s="40">
        <f>IF(D14094=0,0,E14094/ABS(D14094))</f>
        <v/>
      </c>
    </row>
    <row r="14095" hidden="1" outlineLevel="1">
      <c r="A14095" s="37" t="inlineStr"/>
      <c r="B14095" s="38" t="inlineStr">
        <is>
          <t xml:space="preserve">    ONLINE Zandra Patricia Clavijo Lopez</t>
        </is>
      </c>
      <c r="C14095" s="39" t="n">
        <v>-36403.36</v>
      </c>
      <c r="D14095" s="39" t="n">
        <v>-36403.36</v>
      </c>
      <c r="E14095" s="39">
        <f>C14095-D14095</f>
        <v/>
      </c>
      <c r="F14095" s="40">
        <f>IF(D14095=0,0,E14095/ABS(D14095))</f>
        <v/>
      </c>
    </row>
    <row r="14096" hidden="1" outlineLevel="1">
      <c r="A14096" s="37" t="inlineStr"/>
      <c r="B14096" s="38" t="inlineStr">
        <is>
          <t xml:space="preserve">    ONLINE ketian katerine gordon Rodriguez</t>
        </is>
      </c>
      <c r="C14096" s="39" t="n">
        <v>-18201.68</v>
      </c>
      <c r="D14096" s="39" t="n">
        <v>-18201.68</v>
      </c>
      <c r="E14096" s="39">
        <f>C14096-D14096</f>
        <v/>
      </c>
      <c r="F14096" s="40">
        <f>IF(D14096=0,0,E14096/ABS(D14096))</f>
        <v/>
      </c>
    </row>
    <row r="14097" hidden="1" outlineLevel="1">
      <c r="A14097" s="37" t="inlineStr"/>
      <c r="B14097" s="38" t="inlineStr">
        <is>
          <t xml:space="preserve">    PANGEA NATURAL PRODUCTS S.A.S.</t>
        </is>
      </c>
      <c r="C14097" s="39" t="n">
        <v>-1899.98</v>
      </c>
      <c r="D14097" s="39" t="n">
        <v>-1899.98</v>
      </c>
      <c r="E14097" s="39">
        <f>C14097-D14097</f>
        <v/>
      </c>
      <c r="F14097" s="40">
        <f>IF(D14097=0,0,E14097/ABS(D14097))</f>
        <v/>
      </c>
    </row>
    <row r="14098" hidden="1" outlineLevel="1">
      <c r="A14098" s="37" t="inlineStr"/>
      <c r="B14098" s="38" t="inlineStr">
        <is>
          <t xml:space="preserve">    Patricia Nieto</t>
        </is>
      </c>
      <c r="C14098" s="39" t="n">
        <v>-15966.39</v>
      </c>
      <c r="D14098" s="39" t="n">
        <v>-15966.39</v>
      </c>
      <c r="E14098" s="39">
        <f>C14098-D14098</f>
        <v/>
      </c>
      <c r="F14098" s="40">
        <f>IF(D14098=0,0,E14098/ABS(D14098))</f>
        <v/>
      </c>
    </row>
    <row r="14099" hidden="1" outlineLevel="1">
      <c r="A14099" s="37" t="inlineStr"/>
      <c r="B14099" s="38" t="inlineStr">
        <is>
          <t xml:space="preserve">    SANDRA MILENA PALACIO MIRA</t>
        </is>
      </c>
      <c r="C14099" s="39" t="n">
        <v>-30981.17</v>
      </c>
      <c r="D14099" s="39" t="n">
        <v>-30981.17</v>
      </c>
      <c r="E14099" s="39">
        <f>C14099-D14099</f>
        <v/>
      </c>
      <c r="F14099" s="40">
        <f>IF(D14099=0,0,E14099/ABS(D14099))</f>
        <v/>
      </c>
    </row>
    <row r="14100" hidden="1" outlineLevel="1">
      <c r="A14100" s="37" t="inlineStr"/>
      <c r="B14100" s="38" t="inlineStr">
        <is>
          <t xml:space="preserve">    SUPERTIENDAS CAÑAVERAL S.A.</t>
        </is>
      </c>
      <c r="C14100" s="39" t="n">
        <v>-34908</v>
      </c>
      <c r="D14100" s="39" t="n">
        <v>-34908</v>
      </c>
      <c r="E14100" s="39">
        <f>C14100-D14100</f>
        <v/>
      </c>
      <c r="F14100" s="40">
        <f>IF(D14100=0,0,E14100/ABS(D14100))</f>
        <v/>
      </c>
    </row>
    <row r="14101" hidden="1" outlineLevel="1">
      <c r="A14101" s="37" t="inlineStr"/>
      <c r="B14101" s="38" t="inlineStr">
        <is>
          <t xml:space="preserve">    SUPLEMENTOS Y VARIEDADES MONTERIA S.A.S</t>
        </is>
      </c>
      <c r="C14101" s="39" t="n">
        <v>-208395.99</v>
      </c>
      <c r="D14101" s="39" t="n">
        <v>-208395.99</v>
      </c>
      <c r="E14101" s="39">
        <f>C14101-D14101</f>
        <v/>
      </c>
      <c r="F14101" s="40">
        <f>IF(D14101=0,0,E14101/ABS(D14101))</f>
        <v/>
      </c>
    </row>
    <row r="14102" hidden="1" outlineLevel="1">
      <c r="A14102" s="37" t="inlineStr"/>
      <c r="B14102" s="38" t="inlineStr">
        <is>
          <t xml:space="preserve">    VITAFITNESS SAS</t>
        </is>
      </c>
      <c r="C14102" s="39" t="n">
        <v>-881658.29</v>
      </c>
      <c r="D14102" s="39" t="n">
        <v>-881658.29</v>
      </c>
      <c r="E14102" s="39">
        <f>C14102-D14102</f>
        <v/>
      </c>
      <c r="F14102" s="40">
        <f>IF(D14102=0,0,E14102/ABS(D14102))</f>
        <v/>
      </c>
    </row>
    <row r="14103" hidden="1" outlineLevel="1">
      <c r="A14103" s="37" t="inlineStr"/>
      <c r="B14103" s="38" t="inlineStr">
        <is>
          <t xml:space="preserve">    VITAINTEGRAL SAS</t>
        </is>
      </c>
      <c r="C14103" s="39" t="n">
        <v>-2853070.42</v>
      </c>
      <c r="D14103" s="39" t="n">
        <v>-2853070.42</v>
      </c>
      <c r="E14103" s="39">
        <f>C14103-D14103</f>
        <v/>
      </c>
      <c r="F14103" s="40">
        <f>IF(D14103=0,0,E14103/ABS(D14103))</f>
        <v/>
      </c>
    </row>
    <row r="14104">
      <c r="A14104" s="33" t="inlineStr">
        <is>
          <t>241205</t>
        </is>
      </c>
      <c r="B14104" s="34" t="inlineStr">
        <is>
          <t>Vigencia Fiscal Corriente</t>
        </is>
      </c>
      <c r="C14104" s="35">
        <f>SUM(C14105:C14106)</f>
        <v/>
      </c>
      <c r="D14104" s="35">
        <f>SUM(D14105:D14106)</f>
        <v/>
      </c>
      <c r="E14104" s="35">
        <f>C14104-D14104</f>
        <v/>
      </c>
      <c r="F14104" s="36">
        <f>IF(D14104=0,0,E14104/ABS(D14104))</f>
        <v/>
      </c>
    </row>
    <row r="14105" hidden="1" outlineLevel="1">
      <c r="A14105" s="37" t="inlineStr"/>
      <c r="B14105" s="38" t="inlineStr">
        <is>
          <t xml:space="preserve">    DIAN</t>
        </is>
      </c>
      <c r="C14105" s="39" t="n">
        <v>9038000</v>
      </c>
      <c r="D14105" s="39" t="n">
        <v>9038000</v>
      </c>
      <c r="E14105" s="39">
        <f>C14105-D14105</f>
        <v/>
      </c>
      <c r="F14105" s="40">
        <f>IF(D14105=0,0,E14105/ABS(D14105))</f>
        <v/>
      </c>
    </row>
    <row r="14106" hidden="1" outlineLevel="1">
      <c r="A14106" s="37" t="inlineStr"/>
      <c r="B14106" s="38" t="inlineStr">
        <is>
          <t xml:space="preserve">    MUNICIPIO DE SANTIAGO DE CALI</t>
        </is>
      </c>
      <c r="C14106" s="39" t="n">
        <v>-9038000</v>
      </c>
      <c r="D14106" s="39" t="n">
        <v>-9038000</v>
      </c>
      <c r="E14106" s="39">
        <f>C14106-D14106</f>
        <v/>
      </c>
      <c r="F14106" s="40">
        <f>IF(D14106=0,0,E14106/ABS(D14106))</f>
        <v/>
      </c>
    </row>
    <row r="14107">
      <c r="A14107" s="41" t="inlineStr"/>
      <c r="B14107" s="42" t="inlineStr">
        <is>
          <t>Total</t>
        </is>
      </c>
      <c r="C14107" s="19">
        <f>SUM(C7731,C7734,C13735,C13896,C13904,C13917,C13948,C13989,C14104)</f>
        <v/>
      </c>
      <c r="D14107" s="19">
        <f>SUM(D7731,D7734,D13735,D13896,D13904,D13917,D13948,D13989,D14104)</f>
        <v/>
      </c>
      <c r="E14107" s="19">
        <f>C14107-D14107</f>
        <v/>
      </c>
      <c r="F14107" s="20">
        <f>IF(D14107=0,0,E14107/ABS(D14107))</f>
        <v/>
      </c>
    </row>
    <row r="14109">
      <c r="A14109" s="31" t="inlineStr">
        <is>
          <t>NOTA 9    Obligaciones laborales</t>
        </is>
      </c>
      <c r="B14109" s="32" t="n"/>
      <c r="C14109" s="32" t="n"/>
      <c r="D14109" s="32" t="n"/>
      <c r="E14109" s="32" t="n"/>
      <c r="F14109" s="32" t="n"/>
    </row>
    <row r="14110">
      <c r="A14110" s="18" t="inlineStr">
        <is>
          <t>CTA</t>
        </is>
      </c>
      <c r="B14110" s="18" t="inlineStr">
        <is>
          <t>Cuenta / Tercero</t>
        </is>
      </c>
      <c r="C14110" s="18" t="inlineStr">
        <is>
          <t>MARZO de 2026</t>
        </is>
      </c>
      <c r="D14110" s="18" t="inlineStr">
        <is>
          <t>PERIODO ANTERIOR TEST</t>
        </is>
      </c>
      <c r="E14110" s="18" t="inlineStr">
        <is>
          <t>Variación</t>
        </is>
      </c>
      <c r="F14110" s="18" t="inlineStr">
        <is>
          <t>% Variación</t>
        </is>
      </c>
    </row>
    <row r="14111">
      <c r="A14111" s="33" t="inlineStr">
        <is>
          <t>25050501</t>
        </is>
      </c>
      <c r="B14111" s="34" t="inlineStr">
        <is>
          <t>Salarios por pagar</t>
        </is>
      </c>
      <c r="C14111" s="35">
        <f>SUM(C14112:C14122)</f>
        <v/>
      </c>
      <c r="D14111" s="35">
        <f>SUM(D14112:D14122)</f>
        <v/>
      </c>
      <c r="E14111" s="35">
        <f>C14111-D14111</f>
        <v/>
      </c>
      <c r="F14111" s="36">
        <f>IF(D14111=0,0,E14111/ABS(D14111))</f>
        <v/>
      </c>
    </row>
    <row r="14112" hidden="1" outlineLevel="1">
      <c r="A14112" s="37" t="inlineStr"/>
      <c r="B14112" s="38" t="inlineStr">
        <is>
          <t xml:space="preserve">    Andres Eduardo Mogollon Echeverry</t>
        </is>
      </c>
      <c r="C14112" s="39" t="n">
        <v>0</v>
      </c>
      <c r="D14112" s="39" t="n">
        <v>0</v>
      </c>
      <c r="E14112" s="39">
        <f>C14112-D14112</f>
        <v/>
      </c>
      <c r="F14112" s="40">
        <f>IF(D14112=0,0,E14112/ABS(D14112))</f>
        <v/>
      </c>
    </row>
    <row r="14113" hidden="1" outlineLevel="1">
      <c r="A14113" s="37" t="inlineStr"/>
      <c r="B14113" s="38" t="inlineStr">
        <is>
          <t xml:space="preserve">    Claudia Jaramillo bonilla</t>
        </is>
      </c>
      <c r="C14113" s="39" t="n">
        <v>-2</v>
      </c>
      <c r="D14113" s="39" t="n">
        <v>-2</v>
      </c>
      <c r="E14113" s="39">
        <f>C14113-D14113</f>
        <v/>
      </c>
      <c r="F14113" s="40">
        <f>IF(D14113=0,0,E14113/ABS(D14113))</f>
        <v/>
      </c>
    </row>
    <row r="14114" hidden="1" outlineLevel="1">
      <c r="A14114" s="37" t="inlineStr"/>
      <c r="B14114" s="38" t="inlineStr">
        <is>
          <t xml:space="preserve">    David Muñoz Montoya</t>
        </is>
      </c>
      <c r="C14114" s="39" t="n">
        <v>0</v>
      </c>
      <c r="D14114" s="39" t="n">
        <v>0</v>
      </c>
      <c r="E14114" s="39">
        <f>C14114-D14114</f>
        <v/>
      </c>
      <c r="F14114" s="40">
        <f>IF(D14114=0,0,E14114/ABS(D14114))</f>
        <v/>
      </c>
    </row>
    <row r="14115" hidden="1" outlineLevel="1">
      <c r="A14115" s="37" t="inlineStr"/>
      <c r="B14115" s="38" t="inlineStr">
        <is>
          <t xml:space="preserve">    Karol Dahiana Pinto Gallego</t>
        </is>
      </c>
      <c r="C14115" s="39" t="n">
        <v>-1</v>
      </c>
      <c r="D14115" s="39" t="n">
        <v>-1</v>
      </c>
      <c r="E14115" s="39">
        <f>C14115-D14115</f>
        <v/>
      </c>
      <c r="F14115" s="40">
        <f>IF(D14115=0,0,E14115/ABS(D14115))</f>
        <v/>
      </c>
    </row>
    <row r="14116" hidden="1" outlineLevel="1">
      <c r="A14116" s="37" t="inlineStr"/>
      <c r="B14116" s="38" t="inlineStr">
        <is>
          <t xml:space="preserve">    LUCERO VASQUEZ</t>
        </is>
      </c>
      <c r="C14116" s="39" t="n">
        <v>0</v>
      </c>
      <c r="D14116" s="39" t="n">
        <v>0</v>
      </c>
      <c r="E14116" s="39">
        <f>C14116-D14116</f>
        <v/>
      </c>
      <c r="F14116" s="40">
        <f>IF(D14116=0,0,E14116/ABS(D14116))</f>
        <v/>
      </c>
    </row>
    <row r="14117" hidden="1" outlineLevel="1">
      <c r="A14117" s="37" t="inlineStr"/>
      <c r="B14117" s="38" t="inlineStr">
        <is>
          <t xml:space="preserve">    ONLINE Alexandra Marin</t>
        </is>
      </c>
      <c r="C14117" s="39" t="n">
        <v>0</v>
      </c>
      <c r="D14117" s="39" t="n">
        <v>0</v>
      </c>
      <c r="E14117" s="39">
        <f>C14117-D14117</f>
        <v/>
      </c>
      <c r="F14117" s="40">
        <f>IF(D14117=0,0,E14117/ABS(D14117))</f>
        <v/>
      </c>
    </row>
    <row r="14118" hidden="1" outlineLevel="1">
      <c r="A14118" s="37" t="inlineStr"/>
      <c r="B14118" s="38" t="inlineStr">
        <is>
          <t xml:space="preserve">    ONLINE Jorge Alberto Molina Cabal</t>
        </is>
      </c>
      <c r="C14118" s="39" t="n">
        <v>1107697</v>
      </c>
      <c r="D14118" s="39" t="n">
        <v>1107697</v>
      </c>
      <c r="E14118" s="39">
        <f>C14118-D14118</f>
        <v/>
      </c>
      <c r="F14118" s="40">
        <f>IF(D14118=0,0,E14118/ABS(D14118))</f>
        <v/>
      </c>
    </row>
    <row r="14119" hidden="1" outlineLevel="1">
      <c r="A14119" s="37" t="inlineStr"/>
      <c r="B14119" s="38" t="inlineStr">
        <is>
          <t xml:space="preserve">    ONLINE MARIA DEL MAR MEZU PALACIOS</t>
        </is>
      </c>
      <c r="C14119" s="39" t="n">
        <v>-2</v>
      </c>
      <c r="D14119" s="39" t="n">
        <v>-2</v>
      </c>
      <c r="E14119" s="39">
        <f>C14119-D14119</f>
        <v/>
      </c>
      <c r="F14119" s="40">
        <f>IF(D14119=0,0,E14119/ABS(D14119))</f>
        <v/>
      </c>
    </row>
    <row r="14120" hidden="1" outlineLevel="1">
      <c r="A14120" s="37" t="inlineStr"/>
      <c r="B14120" s="38" t="inlineStr">
        <is>
          <t xml:space="preserve">    ONLINE MICHAELL ALEXIS AGREDO FAJARDO</t>
        </is>
      </c>
      <c r="C14120" s="39" t="n">
        <v>1742546</v>
      </c>
      <c r="D14120" s="39" t="n">
        <v>1742546</v>
      </c>
      <c r="E14120" s="39">
        <f>C14120-D14120</f>
        <v/>
      </c>
      <c r="F14120" s="40">
        <f>IF(D14120=0,0,E14120/ABS(D14120))</f>
        <v/>
      </c>
    </row>
    <row r="14121" hidden="1" outlineLevel="1">
      <c r="A14121" s="37" t="inlineStr"/>
      <c r="B14121" s="38" t="inlineStr">
        <is>
          <t xml:space="preserve">    ONLINE OSCAR ESCOBAR JIMENEZ</t>
        </is>
      </c>
      <c r="C14121" s="39" t="n">
        <v>0</v>
      </c>
      <c r="D14121" s="39" t="n">
        <v>0</v>
      </c>
      <c r="E14121" s="39">
        <f>C14121-D14121</f>
        <v/>
      </c>
      <c r="F14121" s="40">
        <f>IF(D14121=0,0,E14121/ABS(D14121))</f>
        <v/>
      </c>
    </row>
    <row r="14122" hidden="1" outlineLevel="1">
      <c r="A14122" s="37" t="inlineStr"/>
      <c r="B14122" s="38" t="inlineStr">
        <is>
          <t xml:space="preserve">    Sebastian Mendoza Castaño</t>
        </is>
      </c>
      <c r="C14122" s="39" t="n">
        <v>0</v>
      </c>
      <c r="D14122" s="39" t="n">
        <v>0</v>
      </c>
      <c r="E14122" s="39">
        <f>C14122-D14122</f>
        <v/>
      </c>
      <c r="F14122" s="40">
        <f>IF(D14122=0,0,E14122/ABS(D14122))</f>
        <v/>
      </c>
    </row>
    <row r="14123">
      <c r="A14123" s="33" t="inlineStr">
        <is>
          <t>2510100101</t>
        </is>
      </c>
      <c r="B14123" s="34" t="inlineStr">
        <is>
          <t>Cesantías</t>
        </is>
      </c>
      <c r="C14123" s="35">
        <f>SUM(C14124:C14133)</f>
        <v/>
      </c>
      <c r="D14123" s="35">
        <f>SUM(D14124:D14133)</f>
        <v/>
      </c>
      <c r="E14123" s="35">
        <f>C14123-D14123</f>
        <v/>
      </c>
      <c r="F14123" s="36">
        <f>IF(D14123=0,0,E14123/ABS(D14123))</f>
        <v/>
      </c>
    </row>
    <row r="14124" hidden="1" outlineLevel="1">
      <c r="A14124" s="37" t="inlineStr"/>
      <c r="B14124" s="38" t="inlineStr">
        <is>
          <t xml:space="preserve">    Andres Eduardo Mogollon Echeverry</t>
        </is>
      </c>
      <c r="C14124" s="39" t="n">
        <v>1637499</v>
      </c>
      <c r="D14124" s="39" t="n">
        <v>1637499</v>
      </c>
      <c r="E14124" s="39">
        <f>C14124-D14124</f>
        <v/>
      </c>
      <c r="F14124" s="40">
        <f>IF(D14124=0,0,E14124/ABS(D14124))</f>
        <v/>
      </c>
    </row>
    <row r="14125" hidden="1" outlineLevel="1">
      <c r="A14125" s="37" t="inlineStr"/>
      <c r="B14125" s="38" t="inlineStr">
        <is>
          <t xml:space="preserve">    Claudia Jaramillo bonilla</t>
        </is>
      </c>
      <c r="C14125" s="39" t="n">
        <v>935891</v>
      </c>
      <c r="D14125" s="39" t="n">
        <v>935891</v>
      </c>
      <c r="E14125" s="39">
        <f>C14125-D14125</f>
        <v/>
      </c>
      <c r="F14125" s="40">
        <f>IF(D14125=0,0,E14125/ABS(D14125))</f>
        <v/>
      </c>
    </row>
    <row r="14126" hidden="1" outlineLevel="1">
      <c r="A14126" s="37" t="inlineStr"/>
      <c r="B14126" s="38" t="inlineStr">
        <is>
          <t xml:space="preserve">    David Muñoz Montoya</t>
        </is>
      </c>
      <c r="C14126" s="39" t="n">
        <v>1276000</v>
      </c>
      <c r="D14126" s="39" t="n">
        <v>1276000</v>
      </c>
      <c r="E14126" s="39">
        <f>C14126-D14126</f>
        <v/>
      </c>
      <c r="F14126" s="40">
        <f>IF(D14126=0,0,E14126/ABS(D14126))</f>
        <v/>
      </c>
    </row>
    <row r="14127" hidden="1" outlineLevel="1">
      <c r="A14127" s="37" t="inlineStr"/>
      <c r="B14127" s="38" t="inlineStr">
        <is>
          <t xml:space="preserve">    Karol Dahiana Pinto Gallego</t>
        </is>
      </c>
      <c r="C14127" s="39" t="n">
        <v>391516</v>
      </c>
      <c r="D14127" s="39" t="n">
        <v>391516</v>
      </c>
      <c r="E14127" s="39">
        <f>C14127-D14127</f>
        <v/>
      </c>
      <c r="F14127" s="40">
        <f>IF(D14127=0,0,E14127/ABS(D14127))</f>
        <v/>
      </c>
    </row>
    <row r="14128" hidden="1" outlineLevel="1">
      <c r="A14128" s="37" t="inlineStr"/>
      <c r="B14128" s="38" t="inlineStr">
        <is>
          <t xml:space="preserve">    LUCERO VASQUEZ</t>
        </is>
      </c>
      <c r="C14128" s="39" t="n">
        <v>627708</v>
      </c>
      <c r="D14128" s="39" t="n">
        <v>627708</v>
      </c>
      <c r="E14128" s="39">
        <f>C14128-D14128</f>
        <v/>
      </c>
      <c r="F14128" s="40">
        <f>IF(D14128=0,0,E14128/ABS(D14128))</f>
        <v/>
      </c>
    </row>
    <row r="14129" hidden="1" outlineLevel="1">
      <c r="A14129" s="37" t="inlineStr"/>
      <c r="B14129" s="38" t="inlineStr">
        <is>
          <t xml:space="preserve">    ONLINE Alexandra Marin</t>
        </is>
      </c>
      <c r="C14129" s="39" t="n">
        <v>999999</v>
      </c>
      <c r="D14129" s="39" t="n">
        <v>999999</v>
      </c>
      <c r="E14129" s="39">
        <f>C14129-D14129</f>
        <v/>
      </c>
      <c r="F14129" s="40">
        <f>IF(D14129=0,0,E14129/ABS(D14129))</f>
        <v/>
      </c>
    </row>
    <row r="14130" hidden="1" outlineLevel="1">
      <c r="A14130" s="37" t="inlineStr"/>
      <c r="B14130" s="38" t="inlineStr">
        <is>
          <t xml:space="preserve">    ONLINE Jorge Alberto Molina Cabal</t>
        </is>
      </c>
      <c r="C14130" s="39" t="n">
        <v>-383</v>
      </c>
      <c r="D14130" s="39" t="n">
        <v>-383</v>
      </c>
      <c r="E14130" s="39">
        <f>C14130-D14130</f>
        <v/>
      </c>
      <c r="F14130" s="40">
        <f>IF(D14130=0,0,E14130/ABS(D14130))</f>
        <v/>
      </c>
    </row>
    <row r="14131" hidden="1" outlineLevel="1">
      <c r="A14131" s="37" t="inlineStr"/>
      <c r="B14131" s="38" t="inlineStr">
        <is>
          <t xml:space="preserve">    ONLINE MARIA DEL MAR MEZU PALACIOS</t>
        </is>
      </c>
      <c r="C14131" s="39" t="n">
        <v>756738</v>
      </c>
      <c r="D14131" s="39" t="n">
        <v>756738</v>
      </c>
      <c r="E14131" s="39">
        <f>C14131-D14131</f>
        <v/>
      </c>
      <c r="F14131" s="40">
        <f>IF(D14131=0,0,E14131/ABS(D14131))</f>
        <v/>
      </c>
    </row>
    <row r="14132" hidden="1" outlineLevel="1">
      <c r="A14132" s="37" t="inlineStr"/>
      <c r="B14132" s="38" t="inlineStr">
        <is>
          <t xml:space="preserve">    ONLINE MICHAELL ALEXIS AGREDO FAJARDO</t>
        </is>
      </c>
      <c r="C14132" s="39" t="n">
        <v>885890</v>
      </c>
      <c r="D14132" s="39" t="n">
        <v>885890</v>
      </c>
      <c r="E14132" s="39">
        <f>C14132-D14132</f>
        <v/>
      </c>
      <c r="F14132" s="40">
        <f>IF(D14132=0,0,E14132/ABS(D14132))</f>
        <v/>
      </c>
    </row>
    <row r="14133" hidden="1" outlineLevel="1">
      <c r="A14133" s="37" t="inlineStr"/>
      <c r="B14133" s="38" t="inlineStr">
        <is>
          <t xml:space="preserve">    ONLINE OSCAR ESCOBAR JIMENEZ</t>
        </is>
      </c>
      <c r="C14133" s="39" t="n">
        <v>1682416</v>
      </c>
      <c r="D14133" s="39" t="n">
        <v>1682416</v>
      </c>
      <c r="E14133" s="39">
        <f>C14133-D14133</f>
        <v/>
      </c>
      <c r="F14133" s="40">
        <f>IF(D14133=0,0,E14133/ABS(D14133))</f>
        <v/>
      </c>
    </row>
    <row r="14134">
      <c r="A14134" s="33" t="inlineStr">
        <is>
          <t>2510100201</t>
        </is>
      </c>
      <c r="B14134" s="34" t="inlineStr">
        <is>
          <t>Intereses sobre cesantías</t>
        </is>
      </c>
      <c r="C14134" s="35">
        <f>SUM(C14135:C14144)</f>
        <v/>
      </c>
      <c r="D14134" s="35">
        <f>SUM(D14135:D14144)</f>
        <v/>
      </c>
      <c r="E14134" s="35">
        <f>C14134-D14134</f>
        <v/>
      </c>
      <c r="F14134" s="36">
        <f>IF(D14134=0,0,E14134/ABS(D14134))</f>
        <v/>
      </c>
    </row>
    <row r="14135" hidden="1" outlineLevel="1">
      <c r="A14135" s="37" t="inlineStr"/>
      <c r="B14135" s="38" t="inlineStr">
        <is>
          <t xml:space="preserve">    Andres Eduardo Mogollon Echeverry</t>
        </is>
      </c>
      <c r="C14135" s="39" t="n">
        <v>196500</v>
      </c>
      <c r="D14135" s="39" t="n">
        <v>196500</v>
      </c>
      <c r="E14135" s="39">
        <f>C14135-D14135</f>
        <v/>
      </c>
      <c r="F14135" s="40">
        <f>IF(D14135=0,0,E14135/ABS(D14135))</f>
        <v/>
      </c>
    </row>
    <row r="14136" hidden="1" outlineLevel="1">
      <c r="A14136" s="37" t="inlineStr"/>
      <c r="B14136" s="38" t="inlineStr">
        <is>
          <t xml:space="preserve">    Claudia Jaramillo bonilla</t>
        </is>
      </c>
      <c r="C14136" s="39" t="n">
        <v>112307</v>
      </c>
      <c r="D14136" s="39" t="n">
        <v>112307</v>
      </c>
      <c r="E14136" s="39">
        <f>C14136-D14136</f>
        <v/>
      </c>
      <c r="F14136" s="40">
        <f>IF(D14136=0,0,E14136/ABS(D14136))</f>
        <v/>
      </c>
    </row>
    <row r="14137" hidden="1" outlineLevel="1">
      <c r="A14137" s="37" t="inlineStr"/>
      <c r="B14137" s="38" t="inlineStr">
        <is>
          <t xml:space="preserve">    David Muñoz Montoya</t>
        </is>
      </c>
      <c r="C14137" s="39" t="n">
        <v>153120</v>
      </c>
      <c r="D14137" s="39" t="n">
        <v>153120</v>
      </c>
      <c r="E14137" s="39">
        <f>C14137-D14137</f>
        <v/>
      </c>
      <c r="F14137" s="40">
        <f>IF(D14137=0,0,E14137/ABS(D14137))</f>
        <v/>
      </c>
    </row>
    <row r="14138" hidden="1" outlineLevel="1">
      <c r="A14138" s="37" t="inlineStr"/>
      <c r="B14138" s="38" t="inlineStr">
        <is>
          <t xml:space="preserve">    Karol Dahiana Pinto Gallego</t>
        </is>
      </c>
      <c r="C14138" s="39" t="n">
        <v>46982</v>
      </c>
      <c r="D14138" s="39" t="n">
        <v>46982</v>
      </c>
      <c r="E14138" s="39">
        <f>C14138-D14138</f>
        <v/>
      </c>
      <c r="F14138" s="40">
        <f>IF(D14138=0,0,E14138/ABS(D14138))</f>
        <v/>
      </c>
    </row>
    <row r="14139" hidden="1" outlineLevel="1">
      <c r="A14139" s="37" t="inlineStr"/>
      <c r="B14139" s="38" t="inlineStr">
        <is>
          <t xml:space="preserve">    LUCERO VASQUEZ</t>
        </is>
      </c>
      <c r="C14139" s="39" t="n">
        <v>75325</v>
      </c>
      <c r="D14139" s="39" t="n">
        <v>75325</v>
      </c>
      <c r="E14139" s="39">
        <f>C14139-D14139</f>
        <v/>
      </c>
      <c r="F14139" s="40">
        <f>IF(D14139=0,0,E14139/ABS(D14139))</f>
        <v/>
      </c>
    </row>
    <row r="14140" hidden="1" outlineLevel="1">
      <c r="A14140" s="37" t="inlineStr"/>
      <c r="B14140" s="38" t="inlineStr">
        <is>
          <t xml:space="preserve">    ONLINE Alexandra Marin</t>
        </is>
      </c>
      <c r="C14140" s="39" t="n">
        <v>27092</v>
      </c>
      <c r="D14140" s="39" t="n">
        <v>27092</v>
      </c>
      <c r="E14140" s="39">
        <f>C14140-D14140</f>
        <v/>
      </c>
      <c r="F14140" s="40">
        <f>IF(D14140=0,0,E14140/ABS(D14140))</f>
        <v/>
      </c>
    </row>
    <row r="14141" hidden="1" outlineLevel="1">
      <c r="A14141" s="37" t="inlineStr"/>
      <c r="B14141" s="38" t="inlineStr">
        <is>
          <t xml:space="preserve">    ONLINE Jorge Alberto Molina Cabal</t>
        </is>
      </c>
      <c r="C14141" s="39" t="n">
        <v>40567</v>
      </c>
      <c r="D14141" s="39" t="n">
        <v>40567</v>
      </c>
      <c r="E14141" s="39">
        <f>C14141-D14141</f>
        <v/>
      </c>
      <c r="F14141" s="40">
        <f>IF(D14141=0,0,E14141/ABS(D14141))</f>
        <v/>
      </c>
    </row>
    <row r="14142" hidden="1" outlineLevel="1">
      <c r="A14142" s="37" t="inlineStr"/>
      <c r="B14142" s="38" t="inlineStr">
        <is>
          <t xml:space="preserve">    ONLINE MARIA DEL MAR MEZU PALACIOS</t>
        </is>
      </c>
      <c r="C14142" s="39" t="n">
        <v>136789</v>
      </c>
      <c r="D14142" s="39" t="n">
        <v>136789</v>
      </c>
      <c r="E14142" s="39">
        <f>C14142-D14142</f>
        <v/>
      </c>
      <c r="F14142" s="40">
        <f>IF(D14142=0,0,E14142/ABS(D14142))</f>
        <v/>
      </c>
    </row>
    <row r="14143" hidden="1" outlineLevel="1">
      <c r="A14143" s="37" t="inlineStr"/>
      <c r="B14143" s="38" t="inlineStr">
        <is>
          <t xml:space="preserve">    ONLINE MICHAELL ALEXIS AGREDO FAJARDO</t>
        </is>
      </c>
      <c r="C14143" s="39" t="n">
        <v>106306</v>
      </c>
      <c r="D14143" s="39" t="n">
        <v>106306</v>
      </c>
      <c r="E14143" s="39">
        <f>C14143-D14143</f>
        <v/>
      </c>
      <c r="F14143" s="40">
        <f>IF(D14143=0,0,E14143/ABS(D14143))</f>
        <v/>
      </c>
    </row>
    <row r="14144" hidden="1" outlineLevel="1">
      <c r="A14144" s="37" t="inlineStr"/>
      <c r="B14144" s="38" t="inlineStr">
        <is>
          <t xml:space="preserve">    ONLINE OSCAR ESCOBAR JIMENEZ</t>
        </is>
      </c>
      <c r="C14144" s="39" t="n">
        <v>210000</v>
      </c>
      <c r="D14144" s="39" t="n">
        <v>210000</v>
      </c>
      <c r="E14144" s="39">
        <f>C14144-D14144</f>
        <v/>
      </c>
      <c r="F14144" s="40">
        <f>IF(D14144=0,0,E14144/ABS(D14144))</f>
        <v/>
      </c>
    </row>
    <row r="14145">
      <c r="A14145" s="33" t="inlineStr">
        <is>
          <t>2510100301</t>
        </is>
      </c>
      <c r="B14145" s="34" t="inlineStr">
        <is>
          <t>Vacaciones</t>
        </is>
      </c>
      <c r="C14145" s="35">
        <f>SUM(C14146:C14156)</f>
        <v/>
      </c>
      <c r="D14145" s="35">
        <f>SUM(D14146:D14156)</f>
        <v/>
      </c>
      <c r="E14145" s="35">
        <f>C14145-D14145</f>
        <v/>
      </c>
      <c r="F14145" s="36">
        <f>IF(D14145=0,0,E14145/ABS(D14145))</f>
        <v/>
      </c>
    </row>
    <row r="14146" hidden="1" outlineLevel="1">
      <c r="A14146" s="37" t="inlineStr"/>
      <c r="B14146" s="38" t="inlineStr">
        <is>
          <t xml:space="preserve">    Andres Eduardo Mogollon Echeverry</t>
        </is>
      </c>
      <c r="C14146" s="39" t="n">
        <v>2292505</v>
      </c>
      <c r="D14146" s="39" t="n">
        <v>2292505</v>
      </c>
      <c r="E14146" s="39">
        <f>C14146-D14146</f>
        <v/>
      </c>
      <c r="F14146" s="40">
        <f>IF(D14146=0,0,E14146/ABS(D14146))</f>
        <v/>
      </c>
    </row>
    <row r="14147" hidden="1" outlineLevel="1">
      <c r="A14147" s="37" t="inlineStr"/>
      <c r="B14147" s="38" t="inlineStr">
        <is>
          <t xml:space="preserve">    Claudia Jaramillo bonilla</t>
        </is>
      </c>
      <c r="C14147" s="39" t="n">
        <v>58332</v>
      </c>
      <c r="D14147" s="39" t="n">
        <v>58332</v>
      </c>
      <c r="E14147" s="39">
        <f>C14147-D14147</f>
        <v/>
      </c>
      <c r="F14147" s="40">
        <f>IF(D14147=0,0,E14147/ABS(D14147))</f>
        <v/>
      </c>
    </row>
    <row r="14148" hidden="1" outlineLevel="1">
      <c r="A14148" s="37" t="inlineStr"/>
      <c r="B14148" s="38" t="inlineStr">
        <is>
          <t xml:space="preserve">    David Muñoz Montoya</t>
        </is>
      </c>
      <c r="C14148" s="39" t="n">
        <v>-302539.33</v>
      </c>
      <c r="D14148" s="39" t="n">
        <v>-302539.33</v>
      </c>
      <c r="E14148" s="39">
        <f>C14148-D14148</f>
        <v/>
      </c>
      <c r="F14148" s="40">
        <f>IF(D14148=0,0,E14148/ABS(D14148))</f>
        <v/>
      </c>
    </row>
    <row r="14149" hidden="1" outlineLevel="1">
      <c r="A14149" s="37" t="inlineStr"/>
      <c r="B14149" s="38" t="inlineStr">
        <is>
          <t xml:space="preserve">    Karol Dahiana Pinto Gallego</t>
        </is>
      </c>
      <c r="C14149" s="39" t="n">
        <v>175000</v>
      </c>
      <c r="D14149" s="39" t="n">
        <v>175000</v>
      </c>
      <c r="E14149" s="39">
        <f>C14149-D14149</f>
        <v/>
      </c>
      <c r="F14149" s="40">
        <f>IF(D14149=0,0,E14149/ABS(D14149))</f>
        <v/>
      </c>
    </row>
    <row r="14150" hidden="1" outlineLevel="1">
      <c r="A14150" s="37" t="inlineStr"/>
      <c r="B14150" s="38" t="inlineStr">
        <is>
          <t xml:space="preserve">    LUCERO VASQUEZ</t>
        </is>
      </c>
      <c r="C14150" s="39" t="n">
        <v>209135</v>
      </c>
      <c r="D14150" s="39" t="n">
        <v>209135</v>
      </c>
      <c r="E14150" s="39">
        <f>C14150-D14150</f>
        <v/>
      </c>
      <c r="F14150" s="40">
        <f>IF(D14150=0,0,E14150/ABS(D14150))</f>
        <v/>
      </c>
    </row>
    <row r="14151" hidden="1" outlineLevel="1">
      <c r="A14151" s="37" t="inlineStr"/>
      <c r="B14151" s="38" t="inlineStr">
        <is>
          <t xml:space="preserve">    ONLINE Alexandra Marin</t>
        </is>
      </c>
      <c r="C14151" s="39" t="n">
        <v>1110421</v>
      </c>
      <c r="D14151" s="39" t="n">
        <v>1110421</v>
      </c>
      <c r="E14151" s="39">
        <f>C14151-D14151</f>
        <v/>
      </c>
      <c r="F14151" s="40">
        <f>IF(D14151=0,0,E14151/ABS(D14151))</f>
        <v/>
      </c>
    </row>
    <row r="14152" hidden="1" outlineLevel="1">
      <c r="A14152" s="37" t="inlineStr"/>
      <c r="B14152" s="38" t="inlineStr">
        <is>
          <t xml:space="preserve">    ONLINE Jorge Alberto Molina Cabal</t>
        </is>
      </c>
      <c r="C14152" s="39" t="n">
        <v>-67615</v>
      </c>
      <c r="D14152" s="39" t="n">
        <v>-67615</v>
      </c>
      <c r="E14152" s="39">
        <f>C14152-D14152</f>
        <v/>
      </c>
      <c r="F14152" s="40">
        <f>IF(D14152=0,0,E14152/ABS(D14152))</f>
        <v/>
      </c>
    </row>
    <row r="14153" hidden="1" outlineLevel="1">
      <c r="A14153" s="37" t="inlineStr"/>
      <c r="B14153" s="38" t="inlineStr">
        <is>
          <t xml:space="preserve">    ONLINE MARIA DEL MAR MEZU PALACIOS</t>
        </is>
      </c>
      <c r="C14153" s="39" t="n">
        <v>-70333</v>
      </c>
      <c r="D14153" s="39" t="n">
        <v>-70333</v>
      </c>
      <c r="E14153" s="39">
        <f>C14153-D14153</f>
        <v/>
      </c>
      <c r="F14153" s="40">
        <f>IF(D14153=0,0,E14153/ABS(D14153))</f>
        <v/>
      </c>
    </row>
    <row r="14154" hidden="1" outlineLevel="1">
      <c r="A14154" s="37" t="inlineStr"/>
      <c r="B14154" s="38" t="inlineStr">
        <is>
          <t xml:space="preserve">    ONLINE MICHAELL ALEXIS AGREDO FAJARDO</t>
        </is>
      </c>
      <c r="C14154" s="39" t="n">
        <v>-187917</v>
      </c>
      <c r="D14154" s="39" t="n">
        <v>-187917</v>
      </c>
      <c r="E14154" s="39">
        <f>C14154-D14154</f>
        <v/>
      </c>
      <c r="F14154" s="40">
        <f>IF(D14154=0,0,E14154/ABS(D14154))</f>
        <v/>
      </c>
    </row>
    <row r="14155" hidden="1" outlineLevel="1">
      <c r="A14155" s="37" t="inlineStr"/>
      <c r="B14155" s="38" t="inlineStr">
        <is>
          <t xml:space="preserve">    ONLINE OSCAR ESCOBAR JIMENEZ</t>
        </is>
      </c>
      <c r="C14155" s="39" t="n">
        <v>1103334</v>
      </c>
      <c r="D14155" s="39" t="n">
        <v>1103334</v>
      </c>
      <c r="E14155" s="39">
        <f>C14155-D14155</f>
        <v/>
      </c>
      <c r="F14155" s="40">
        <f>IF(D14155=0,0,E14155/ABS(D14155))</f>
        <v/>
      </c>
    </row>
    <row r="14156" hidden="1" outlineLevel="1">
      <c r="A14156" s="37" t="inlineStr"/>
      <c r="B14156" s="38" t="inlineStr">
        <is>
          <t xml:space="preserve">    Sebastian Mendoza Castaño</t>
        </is>
      </c>
      <c r="C14156" s="39" t="n">
        <v>-758337</v>
      </c>
      <c r="D14156" s="39" t="n">
        <v>-758337</v>
      </c>
      <c r="E14156" s="39">
        <f>C14156-D14156</f>
        <v/>
      </c>
      <c r="F14156" s="40">
        <f>IF(D14156=0,0,E14156/ABS(D14156))</f>
        <v/>
      </c>
    </row>
    <row r="14157">
      <c r="A14157" s="33" t="inlineStr">
        <is>
          <t>2510100302</t>
        </is>
      </c>
      <c r="B14157" s="34" t="inlineStr">
        <is>
          <t>Vacaciones</t>
        </is>
      </c>
      <c r="C14157" s="35">
        <f>SUM(C14158:C14161)</f>
        <v/>
      </c>
      <c r="D14157" s="35">
        <f>SUM(D14158:D14161)</f>
        <v/>
      </c>
      <c r="E14157" s="35">
        <f>C14157-D14157</f>
        <v/>
      </c>
      <c r="F14157" s="36">
        <f>IF(D14157=0,0,E14157/ABS(D14157))</f>
        <v/>
      </c>
    </row>
    <row r="14158" hidden="1" outlineLevel="1">
      <c r="A14158" s="37" t="inlineStr"/>
      <c r="B14158" s="38" t="inlineStr">
        <is>
          <t xml:space="preserve">    David Muñoz Montoya</t>
        </is>
      </c>
      <c r="C14158" s="39" t="n">
        <v>2220500.68</v>
      </c>
      <c r="D14158" s="39" t="n">
        <v>2220500.68</v>
      </c>
      <c r="E14158" s="39">
        <f>C14158-D14158</f>
        <v/>
      </c>
      <c r="F14158" s="40">
        <f>IF(D14158=0,0,E14158/ABS(D14158))</f>
        <v/>
      </c>
    </row>
    <row r="14159" hidden="1" outlineLevel="1">
      <c r="A14159" s="37" t="inlineStr"/>
      <c r="B14159" s="38" t="inlineStr">
        <is>
          <t xml:space="preserve">    ONLINE Alexandra Marin</t>
        </is>
      </c>
      <c r="C14159" s="39" t="n">
        <v>-473333</v>
      </c>
      <c r="D14159" s="39" t="n">
        <v>-473333</v>
      </c>
      <c r="E14159" s="39">
        <f>C14159-D14159</f>
        <v/>
      </c>
      <c r="F14159" s="40">
        <f>IF(D14159=0,0,E14159/ABS(D14159))</f>
        <v/>
      </c>
    </row>
    <row r="14160" hidden="1" outlineLevel="1">
      <c r="A14160" s="37" t="inlineStr"/>
      <c r="B14160" s="38" t="inlineStr">
        <is>
          <t xml:space="preserve">    ONLINE MARIA DEL MAR MEZU PALACIOS</t>
        </is>
      </c>
      <c r="C14160" s="39" t="n">
        <v>777500</v>
      </c>
      <c r="D14160" s="39" t="n">
        <v>777500</v>
      </c>
      <c r="E14160" s="39">
        <f>C14160-D14160</f>
        <v/>
      </c>
      <c r="F14160" s="40">
        <f>IF(D14160=0,0,E14160/ABS(D14160))</f>
        <v/>
      </c>
    </row>
    <row r="14161" hidden="1" outlineLevel="1">
      <c r="A14161" s="37" t="inlineStr"/>
      <c r="B14161" s="38" t="inlineStr">
        <is>
          <t xml:space="preserve">    Sebastian Mendoza Castaño</t>
        </is>
      </c>
      <c r="C14161" s="39" t="n">
        <v>2535334</v>
      </c>
      <c r="D14161" s="39" t="n">
        <v>2535334</v>
      </c>
      <c r="E14161" s="39">
        <f>C14161-D14161</f>
        <v/>
      </c>
      <c r="F14161" s="40">
        <f>IF(D14161=0,0,E14161/ABS(D14161))</f>
        <v/>
      </c>
    </row>
    <row r="14162">
      <c r="A14162" s="33" t="inlineStr">
        <is>
          <t>2510100401</t>
        </is>
      </c>
      <c r="B14162" s="34" t="inlineStr">
        <is>
          <t>Prima de servicios</t>
        </is>
      </c>
      <c r="C14162" s="35">
        <f>SUM(C14163:C14172)</f>
        <v/>
      </c>
      <c r="D14162" s="35">
        <f>SUM(D14163:D14172)</f>
        <v/>
      </c>
      <c r="E14162" s="35">
        <f>C14162-D14162</f>
        <v/>
      </c>
      <c r="F14162" s="36">
        <f>IF(D14162=0,0,E14162/ABS(D14162))</f>
        <v/>
      </c>
    </row>
    <row r="14163" hidden="1" outlineLevel="1">
      <c r="A14163" s="37" t="inlineStr"/>
      <c r="B14163" s="38" t="inlineStr">
        <is>
          <t xml:space="preserve">    Andres Eduardo Mogollon Echeverry</t>
        </is>
      </c>
      <c r="C14163" s="39" t="n">
        <v>1637499</v>
      </c>
      <c r="D14163" s="39" t="n">
        <v>1637499</v>
      </c>
      <c r="E14163" s="39">
        <f>C14163-D14163</f>
        <v/>
      </c>
      <c r="F14163" s="40">
        <f>IF(D14163=0,0,E14163/ABS(D14163))</f>
        <v/>
      </c>
    </row>
    <row r="14164" hidden="1" outlineLevel="1">
      <c r="A14164" s="37" t="inlineStr"/>
      <c r="B14164" s="38" t="inlineStr">
        <is>
          <t xml:space="preserve">    Claudia Jaramillo bonilla</t>
        </is>
      </c>
      <c r="C14164" s="39" t="n">
        <v>935891</v>
      </c>
      <c r="D14164" s="39" t="n">
        <v>935891</v>
      </c>
      <c r="E14164" s="39">
        <f>C14164-D14164</f>
        <v/>
      </c>
      <c r="F14164" s="40">
        <f>IF(D14164=0,0,E14164/ABS(D14164))</f>
        <v/>
      </c>
    </row>
    <row r="14165" hidden="1" outlineLevel="1">
      <c r="A14165" s="37" t="inlineStr"/>
      <c r="B14165" s="38" t="inlineStr">
        <is>
          <t xml:space="preserve">    David Muñoz Montoya</t>
        </is>
      </c>
      <c r="C14165" s="39" t="n">
        <v>1276000</v>
      </c>
      <c r="D14165" s="39" t="n">
        <v>1276000</v>
      </c>
      <c r="E14165" s="39">
        <f>C14165-D14165</f>
        <v/>
      </c>
      <c r="F14165" s="40">
        <f>IF(D14165=0,0,E14165/ABS(D14165))</f>
        <v/>
      </c>
    </row>
    <row r="14166" hidden="1" outlineLevel="1">
      <c r="A14166" s="37" t="inlineStr"/>
      <c r="B14166" s="38" t="inlineStr">
        <is>
          <t xml:space="preserve">    Karol Dahiana Pinto Gallego</t>
        </is>
      </c>
      <c r="C14166" s="39" t="n">
        <v>391516</v>
      </c>
      <c r="D14166" s="39" t="n">
        <v>391516</v>
      </c>
      <c r="E14166" s="39">
        <f>C14166-D14166</f>
        <v/>
      </c>
      <c r="F14166" s="40">
        <f>IF(D14166=0,0,E14166/ABS(D14166))</f>
        <v/>
      </c>
    </row>
    <row r="14167" hidden="1" outlineLevel="1">
      <c r="A14167" s="37" t="inlineStr"/>
      <c r="B14167" s="38" t="inlineStr">
        <is>
          <t xml:space="preserve">    LUCERO VASQUEZ</t>
        </is>
      </c>
      <c r="C14167" s="39" t="n">
        <v>627708</v>
      </c>
      <c r="D14167" s="39" t="n">
        <v>627708</v>
      </c>
      <c r="E14167" s="39">
        <f>C14167-D14167</f>
        <v/>
      </c>
      <c r="F14167" s="40">
        <f>IF(D14167=0,0,E14167/ABS(D14167))</f>
        <v/>
      </c>
    </row>
    <row r="14168" hidden="1" outlineLevel="1">
      <c r="A14168" s="37" t="inlineStr"/>
      <c r="B14168" s="38" t="inlineStr">
        <is>
          <t xml:space="preserve">    ONLINE Alexandra Marin</t>
        </is>
      </c>
      <c r="C14168" s="39" t="n">
        <v>999999</v>
      </c>
      <c r="D14168" s="39" t="n">
        <v>999999</v>
      </c>
      <c r="E14168" s="39">
        <f>C14168-D14168</f>
        <v/>
      </c>
      <c r="F14168" s="40">
        <f>IF(D14168=0,0,E14168/ABS(D14168))</f>
        <v/>
      </c>
    </row>
    <row r="14169" hidden="1" outlineLevel="1">
      <c r="A14169" s="37" t="inlineStr"/>
      <c r="B14169" s="38" t="inlineStr">
        <is>
          <t xml:space="preserve">    ONLINE Jorge Alberto Molina Cabal</t>
        </is>
      </c>
      <c r="C14169" s="39" t="n">
        <v>-383</v>
      </c>
      <c r="D14169" s="39" t="n">
        <v>-383</v>
      </c>
      <c r="E14169" s="39">
        <f>C14169-D14169</f>
        <v/>
      </c>
      <c r="F14169" s="40">
        <f>IF(D14169=0,0,E14169/ABS(D14169))</f>
        <v/>
      </c>
    </row>
    <row r="14170" hidden="1" outlineLevel="1">
      <c r="A14170" s="37" t="inlineStr"/>
      <c r="B14170" s="38" t="inlineStr">
        <is>
          <t xml:space="preserve">    ONLINE MARIA DEL MAR MEZU PALACIOS</t>
        </is>
      </c>
      <c r="C14170" s="39" t="n">
        <v>756738</v>
      </c>
      <c r="D14170" s="39" t="n">
        <v>756738</v>
      </c>
      <c r="E14170" s="39">
        <f>C14170-D14170</f>
        <v/>
      </c>
      <c r="F14170" s="40">
        <f>IF(D14170=0,0,E14170/ABS(D14170))</f>
        <v/>
      </c>
    </row>
    <row r="14171" hidden="1" outlineLevel="1">
      <c r="A14171" s="37" t="inlineStr"/>
      <c r="B14171" s="38" t="inlineStr">
        <is>
          <t xml:space="preserve">    ONLINE MICHAELL ALEXIS AGREDO FAJARDO</t>
        </is>
      </c>
      <c r="C14171" s="39" t="n">
        <v>885890</v>
      </c>
      <c r="D14171" s="39" t="n">
        <v>885890</v>
      </c>
      <c r="E14171" s="39">
        <f>C14171-D14171</f>
        <v/>
      </c>
      <c r="F14171" s="40">
        <f>IF(D14171=0,0,E14171/ABS(D14171))</f>
        <v/>
      </c>
    </row>
    <row r="14172" hidden="1" outlineLevel="1">
      <c r="A14172" s="37" t="inlineStr"/>
      <c r="B14172" s="38" t="inlineStr">
        <is>
          <t xml:space="preserve">    ONLINE OSCAR ESCOBAR JIMENEZ</t>
        </is>
      </c>
      <c r="C14172" s="39" t="n">
        <v>1749999</v>
      </c>
      <c r="D14172" s="39" t="n">
        <v>1749999</v>
      </c>
      <c r="E14172" s="39">
        <f>C14172-D14172</f>
        <v/>
      </c>
      <c r="F14172" s="40">
        <f>IF(D14172=0,0,E14172/ABS(D14172))</f>
        <v/>
      </c>
    </row>
    <row r="14173">
      <c r="A14173" s="41" t="inlineStr"/>
      <c r="B14173" s="42" t="inlineStr">
        <is>
          <t>Total</t>
        </is>
      </c>
      <c r="C14173" s="19">
        <f>SUM(C14111,C14123,C14134,C14145,C14157,C14162)</f>
        <v/>
      </c>
      <c r="D14173" s="19">
        <f>SUM(D14111,D14123,D14134,D14145,D14157,D14162)</f>
        <v/>
      </c>
      <c r="E14173" s="19">
        <f>C14173-D14173</f>
        <v/>
      </c>
      <c r="F14173" s="20">
        <f>IF(D14173=0,0,E14173/ABS(D14173))</f>
        <v/>
      </c>
    </row>
    <row r="14175">
      <c r="A14175" s="31" t="inlineStr">
        <is>
          <t>NOTA 10    Otros pasivos</t>
        </is>
      </c>
      <c r="B14175" s="32" t="n"/>
      <c r="C14175" s="32" t="n"/>
      <c r="D14175" s="32" t="n"/>
      <c r="E14175" s="32" t="n"/>
      <c r="F14175" s="32" t="n"/>
    </row>
    <row r="14176">
      <c r="A14176" s="18" t="inlineStr">
        <is>
          <t>CTA</t>
        </is>
      </c>
      <c r="B14176" s="18" t="inlineStr">
        <is>
          <t>Cuenta / Tercero</t>
        </is>
      </c>
      <c r="C14176" s="18" t="inlineStr">
        <is>
          <t>MARZO de 2026</t>
        </is>
      </c>
      <c r="D14176" s="18" t="inlineStr">
        <is>
          <t>PERIODO ANTERIOR TEST</t>
        </is>
      </c>
      <c r="E14176" s="18" t="inlineStr">
        <is>
          <t>Variación</t>
        </is>
      </c>
      <c r="F14176" s="18" t="inlineStr">
        <is>
          <t>% Variación</t>
        </is>
      </c>
    </row>
    <row r="14177">
      <c r="A14177" s="33" t="inlineStr">
        <is>
          <t>28050501</t>
        </is>
      </c>
      <c r="B14177" s="34" t="inlineStr">
        <is>
          <t>De clientes</t>
        </is>
      </c>
      <c r="C14177" s="35">
        <f>SUM(C14178:C14191)</f>
        <v/>
      </c>
      <c r="D14177" s="35">
        <f>SUM(D14178:D14191)</f>
        <v/>
      </c>
      <c r="E14177" s="35">
        <f>C14177-D14177</f>
        <v/>
      </c>
      <c r="F14177" s="36">
        <f>IF(D14177=0,0,E14177/ABS(D14177))</f>
        <v/>
      </c>
    </row>
    <row r="14178" hidden="1" outlineLevel="1">
      <c r="A14178" s="37" t="inlineStr"/>
      <c r="B14178" s="38" t="inlineStr">
        <is>
          <t xml:space="preserve">    ALIMENTOS SOSTENIBLES SAS</t>
        </is>
      </c>
      <c r="C14178" s="39" t="n">
        <v>8</v>
      </c>
      <c r="D14178" s="39" t="n">
        <v>8</v>
      </c>
      <c r="E14178" s="39">
        <f>C14178-D14178</f>
        <v/>
      </c>
      <c r="F14178" s="40">
        <f>IF(D14178=0,0,E14178/ABS(D14178))</f>
        <v/>
      </c>
    </row>
    <row r="14179" hidden="1" outlineLevel="1">
      <c r="A14179" s="37" t="inlineStr"/>
      <c r="B14179" s="38" t="inlineStr">
        <is>
          <t xml:space="preserve">    BISMILA SAS</t>
        </is>
      </c>
      <c r="C14179" s="39" t="n">
        <v>-2518.08</v>
      </c>
      <c r="D14179" s="39" t="n">
        <v>-2518.08</v>
      </c>
      <c r="E14179" s="39">
        <f>C14179-D14179</f>
        <v/>
      </c>
      <c r="F14179" s="40">
        <f>IF(D14179=0,0,E14179/ABS(D14179))</f>
        <v/>
      </c>
    </row>
    <row r="14180" hidden="1" outlineLevel="1">
      <c r="A14180" s="37" t="inlineStr"/>
      <c r="B14180" s="38" t="inlineStr">
        <is>
          <t xml:space="preserve">    Clavijo Martinez Inversiones cia s en c</t>
        </is>
      </c>
      <c r="C14180" s="39" t="n">
        <v>0.47</v>
      </c>
      <c r="D14180" s="39" t="n">
        <v>0.47</v>
      </c>
      <c r="E14180" s="39">
        <f>C14180-D14180</f>
        <v/>
      </c>
      <c r="F14180" s="40">
        <f>IF(D14180=0,0,E14180/ABS(D14180))</f>
        <v/>
      </c>
    </row>
    <row r="14181" hidden="1" outlineLevel="1">
      <c r="A14181" s="37" t="inlineStr"/>
      <c r="B14181" s="38" t="inlineStr">
        <is>
          <t xml:space="preserve">    DIANA MARCELA VALENCIA</t>
        </is>
      </c>
      <c r="C14181" s="39" t="n">
        <v>4999.8</v>
      </c>
      <c r="D14181" s="39" t="n">
        <v>4999.8</v>
      </c>
      <c r="E14181" s="39">
        <f>C14181-D14181</f>
        <v/>
      </c>
      <c r="F14181" s="40">
        <f>IF(D14181=0,0,E14181/ABS(D14181))</f>
        <v/>
      </c>
    </row>
    <row r="14182" hidden="1" outlineLevel="1">
      <c r="A14182" s="37" t="inlineStr"/>
      <c r="B14182" s="38" t="inlineStr">
        <is>
          <t xml:space="preserve">    Go Healthy Vive Saludable SAS</t>
        </is>
      </c>
      <c r="C14182" s="39" t="n">
        <v>92750.49000000001</v>
      </c>
      <c r="D14182" s="39" t="n">
        <v>92750.49000000001</v>
      </c>
      <c r="E14182" s="39">
        <f>C14182-D14182</f>
        <v/>
      </c>
      <c r="F14182" s="40">
        <f>IF(D14182=0,0,E14182/ABS(D14182))</f>
        <v/>
      </c>
    </row>
    <row r="14183" hidden="1" outlineLevel="1">
      <c r="A14183" s="37" t="inlineStr"/>
      <c r="B14183" s="38" t="inlineStr">
        <is>
          <t xml:space="preserve">    Gustavo Durazo</t>
        </is>
      </c>
      <c r="C14183" s="39" t="n">
        <v>2324431.8</v>
      </c>
      <c r="D14183" s="39" t="n">
        <v>2324431.8</v>
      </c>
      <c r="E14183" s="39">
        <f>C14183-D14183</f>
        <v/>
      </c>
      <c r="F14183" s="40">
        <f>IF(D14183=0,0,E14183/ABS(D14183))</f>
        <v/>
      </c>
    </row>
    <row r="14184" hidden="1" outlineLevel="1">
      <c r="A14184" s="37" t="inlineStr"/>
      <c r="B14184" s="38" t="inlineStr">
        <is>
          <t xml:space="preserve">    INVERSIONES MARIN VALENCIA S.A.S</t>
        </is>
      </c>
      <c r="C14184" s="39" t="n">
        <v>360449</v>
      </c>
      <c r="D14184" s="39" t="n">
        <v>360449</v>
      </c>
      <c r="E14184" s="39">
        <f>C14184-D14184</f>
        <v/>
      </c>
      <c r="F14184" s="40">
        <f>IF(D14184=0,0,E14184/ABS(D14184))</f>
        <v/>
      </c>
    </row>
    <row r="14185" hidden="1" outlineLevel="1">
      <c r="A14185" s="37" t="inlineStr"/>
      <c r="B14185" s="38" t="inlineStr">
        <is>
          <t xml:space="preserve">    INVERSIONES ZONAZUL SAS</t>
        </is>
      </c>
      <c r="C14185" s="39" t="n">
        <v>7.01</v>
      </c>
      <c r="D14185" s="39" t="n">
        <v>7.01</v>
      </c>
      <c r="E14185" s="39">
        <f>C14185-D14185</f>
        <v/>
      </c>
      <c r="F14185" s="40">
        <f>IF(D14185=0,0,E14185/ABS(D14185))</f>
        <v/>
      </c>
    </row>
    <row r="14186" hidden="1" outlineLevel="1">
      <c r="A14186" s="37" t="inlineStr"/>
      <c r="B14186" s="38" t="inlineStr">
        <is>
          <t xml:space="preserve">    NUTRICIÓN HONESTA SAS Diego Mariño</t>
        </is>
      </c>
      <c r="C14186" s="39" t="n">
        <v>11212</v>
      </c>
      <c r="D14186" s="39" t="n">
        <v>11212</v>
      </c>
      <c r="E14186" s="39">
        <f>C14186-D14186</f>
        <v/>
      </c>
      <c r="F14186" s="40">
        <f>IF(D14186=0,0,E14186/ABS(D14186))</f>
        <v/>
      </c>
    </row>
    <row r="14187" hidden="1" outlineLevel="1">
      <c r="A14187" s="37" t="inlineStr"/>
      <c r="B14187" s="38" t="inlineStr">
        <is>
          <t xml:space="preserve">    Natalia Albán Adrioli</t>
        </is>
      </c>
      <c r="C14187" s="39" t="n">
        <v>100001</v>
      </c>
      <c r="D14187" s="39" t="n">
        <v>100001</v>
      </c>
      <c r="E14187" s="39">
        <f>C14187-D14187</f>
        <v/>
      </c>
      <c r="F14187" s="40">
        <f>IF(D14187=0,0,E14187/ABS(D14187))</f>
        <v/>
      </c>
    </row>
    <row r="14188" hidden="1" outlineLevel="1">
      <c r="A14188" s="37" t="inlineStr"/>
      <c r="B14188" s="38" t="inlineStr">
        <is>
          <t xml:space="preserve">    ONLINE Natalia Patiño</t>
        </is>
      </c>
      <c r="C14188" s="39" t="n">
        <v>50000</v>
      </c>
      <c r="D14188" s="39" t="n">
        <v>50000</v>
      </c>
      <c r="E14188" s="39">
        <f>C14188-D14188</f>
        <v/>
      </c>
      <c r="F14188" s="40">
        <f>IF(D14188=0,0,E14188/ABS(D14188))</f>
        <v/>
      </c>
    </row>
    <row r="14189" hidden="1" outlineLevel="1">
      <c r="A14189" s="37" t="inlineStr"/>
      <c r="B14189" s="38" t="inlineStr">
        <is>
          <t xml:space="preserve">    ONLINE Nidia Toledo</t>
        </is>
      </c>
      <c r="C14189" s="39" t="n">
        <v>10000</v>
      </c>
      <c r="D14189" s="39" t="n">
        <v>10000</v>
      </c>
      <c r="E14189" s="39">
        <f>C14189-D14189</f>
        <v/>
      </c>
      <c r="F14189" s="40">
        <f>IF(D14189=0,0,E14189/ABS(D14189))</f>
        <v/>
      </c>
    </row>
    <row r="14190" hidden="1" outlineLevel="1">
      <c r="A14190" s="37" t="inlineStr"/>
      <c r="B14190" s="38" t="inlineStr">
        <is>
          <t xml:space="preserve">    SPORTMEDS SAS</t>
        </is>
      </c>
      <c r="C14190" s="39" t="n">
        <v>4</v>
      </c>
      <c r="D14190" s="39" t="n">
        <v>4</v>
      </c>
      <c r="E14190" s="39">
        <f>C14190-D14190</f>
        <v/>
      </c>
      <c r="F14190" s="40">
        <f>IF(D14190=0,0,E14190/ABS(D14190))</f>
        <v/>
      </c>
    </row>
    <row r="14191" hidden="1" outlineLevel="1">
      <c r="A14191" s="37" t="inlineStr"/>
      <c r="B14191" s="38" t="inlineStr">
        <is>
          <t xml:space="preserve">    Vida Simple SAS</t>
        </is>
      </c>
      <c r="C14191" s="39" t="n">
        <v>0.08</v>
      </c>
      <c r="D14191" s="39" t="n">
        <v>0.08</v>
      </c>
      <c r="E14191" s="39">
        <f>C14191-D14191</f>
        <v/>
      </c>
      <c r="F14191" s="40">
        <f>IF(D14191=0,0,E14191/ABS(D14191))</f>
        <v/>
      </c>
    </row>
    <row r="14192">
      <c r="A14192" s="41" t="inlineStr"/>
      <c r="B14192" s="42" t="inlineStr">
        <is>
          <t>Total</t>
        </is>
      </c>
      <c r="C14192" s="19">
        <f>SUM(C14177)</f>
        <v/>
      </c>
      <c r="D14192" s="19">
        <f>SUM(D14177)</f>
        <v/>
      </c>
      <c r="E14192" s="19">
        <f>C14192-D14192</f>
        <v/>
      </c>
      <c r="F14192" s="20">
        <f>IF(D14192=0,0,E14192/ABS(D14192))</f>
        <v/>
      </c>
    </row>
    <row r="14194">
      <c r="A14194" s="31" t="inlineStr">
        <is>
          <t>NOTA 11    Capital emitido</t>
        </is>
      </c>
      <c r="B14194" s="32" t="n"/>
      <c r="C14194" s="32" t="n"/>
      <c r="D14194" s="32" t="n"/>
      <c r="E14194" s="32" t="n"/>
      <c r="F14194" s="32" t="n"/>
    </row>
    <row r="14195">
      <c r="A14195" s="18" t="inlineStr">
        <is>
          <t>CTA</t>
        </is>
      </c>
      <c r="B14195" s="18" t="inlineStr">
        <is>
          <t>Cuenta / Tercero</t>
        </is>
      </c>
      <c r="C14195" s="18" t="inlineStr">
        <is>
          <t>MARZO de 2026</t>
        </is>
      </c>
      <c r="D14195" s="18" t="inlineStr">
        <is>
          <t>PERIODO ANTERIOR TEST</t>
        </is>
      </c>
      <c r="E14195" s="18" t="inlineStr">
        <is>
          <t>Variación</t>
        </is>
      </c>
      <c r="F14195" s="18" t="inlineStr">
        <is>
          <t>% Variación</t>
        </is>
      </c>
    </row>
    <row r="14196">
      <c r="A14196" s="33" t="inlineStr">
        <is>
          <t>31050501</t>
        </is>
      </c>
      <c r="B14196" s="34" t="inlineStr">
        <is>
          <t>Capital autorizado</t>
        </is>
      </c>
      <c r="C14196" s="35">
        <f>SUM(C14197:C14197)</f>
        <v/>
      </c>
      <c r="D14196" s="35">
        <f>SUM(D14197:D14197)</f>
        <v/>
      </c>
      <c r="E14196" s="35">
        <f>C14196-D14196</f>
        <v/>
      </c>
      <c r="F14196" s="36">
        <f>IF(D14196=0,0,E14196/ABS(D14196))</f>
        <v/>
      </c>
    </row>
    <row r="14197" hidden="1" outlineLevel="1">
      <c r="A14197" s="37" t="inlineStr"/>
      <c r="B14197" s="38" t="inlineStr">
        <is>
          <t xml:space="preserve">    PANGEA NATURAL PRODUCTS S.A.S.</t>
        </is>
      </c>
      <c r="C14197" s="39" t="n">
        <v>200000000</v>
      </c>
      <c r="D14197" s="39" t="n">
        <v>200000000</v>
      </c>
      <c r="E14197" s="39">
        <f>C14197-D14197</f>
        <v/>
      </c>
      <c r="F14197" s="40">
        <f>IF(D14197=0,0,E14197/ABS(D14197))</f>
        <v/>
      </c>
    </row>
    <row r="14198">
      <c r="A14198" s="33" t="inlineStr">
        <is>
          <t>31051001</t>
        </is>
      </c>
      <c r="B14198" s="34" t="inlineStr">
        <is>
          <t>Capital por suscribir (db)</t>
        </is>
      </c>
      <c r="C14198" s="35">
        <f>SUM(C14199:C14199)</f>
        <v/>
      </c>
      <c r="D14198" s="35">
        <f>SUM(D14199:D14199)</f>
        <v/>
      </c>
      <c r="E14198" s="35">
        <f>C14198-D14198</f>
        <v/>
      </c>
      <c r="F14198" s="36">
        <f>IF(D14198=0,0,E14198/ABS(D14198))</f>
        <v/>
      </c>
    </row>
    <row r="14199" hidden="1" outlineLevel="1">
      <c r="A14199" s="37" t="inlineStr"/>
      <c r="B14199" s="38" t="inlineStr">
        <is>
          <t xml:space="preserve">    PANGEA NATURAL PRODUCTS S.A.S.</t>
        </is>
      </c>
      <c r="C14199" s="39" t="n">
        <v>50000000</v>
      </c>
      <c r="D14199" s="39" t="n">
        <v>50000000</v>
      </c>
      <c r="E14199" s="39">
        <f>C14199-D14199</f>
        <v/>
      </c>
      <c r="F14199" s="40">
        <f>IF(D14199=0,0,E14199/ABS(D14199))</f>
        <v/>
      </c>
    </row>
    <row r="14200">
      <c r="A14200" s="41" t="inlineStr"/>
      <c r="B14200" s="42" t="inlineStr">
        <is>
          <t>Total</t>
        </is>
      </c>
      <c r="C14200" s="19">
        <f>SUM(C14196,C14198)</f>
        <v/>
      </c>
      <c r="D14200" s="19">
        <f>SUM(D14196,D14198)</f>
        <v/>
      </c>
      <c r="E14200" s="19">
        <f>C14200-D14200</f>
        <v/>
      </c>
      <c r="F14200" s="20">
        <f>IF(D14200=0,0,E14200/ABS(D14200))</f>
        <v/>
      </c>
    </row>
    <row r="14202">
      <c r="A14202" s="31" t="inlineStr">
        <is>
          <t>NOTA 12    Superávit de capital</t>
        </is>
      </c>
      <c r="B14202" s="32" t="n"/>
      <c r="C14202" s="32" t="n"/>
      <c r="D14202" s="32" t="n"/>
      <c r="E14202" s="32" t="n"/>
      <c r="F14202" s="32" t="n"/>
    </row>
    <row r="14203">
      <c r="A14203" s="18" t="inlineStr">
        <is>
          <t>CTA</t>
        </is>
      </c>
      <c r="B14203" s="18" t="inlineStr">
        <is>
          <t>Cuenta / Tercero</t>
        </is>
      </c>
      <c r="C14203" s="18" t="inlineStr">
        <is>
          <t>MARZO de 2026</t>
        </is>
      </c>
      <c r="D14203" s="18" t="inlineStr">
        <is>
          <t>PERIODO ANTERIOR TEST</t>
        </is>
      </c>
      <c r="E14203" s="18" t="inlineStr">
        <is>
          <t>Variación</t>
        </is>
      </c>
      <c r="F14203" s="18" t="inlineStr">
        <is>
          <t>% Variación</t>
        </is>
      </c>
    </row>
    <row r="14204">
      <c r="A14204" s="33" t="inlineStr">
        <is>
          <t>32050501</t>
        </is>
      </c>
      <c r="B14204" s="34" t="inlineStr">
        <is>
          <t>Prima en colocación de acciones</t>
        </is>
      </c>
      <c r="C14204" s="35">
        <f>SUM(C14205:C14205)</f>
        <v/>
      </c>
      <c r="D14204" s="35">
        <f>SUM(D14205:D14205)</f>
        <v/>
      </c>
      <c r="E14204" s="35">
        <f>C14204-D14204</f>
        <v/>
      </c>
      <c r="F14204" s="36">
        <f>IF(D14204=0,0,E14204/ABS(D14204))</f>
        <v/>
      </c>
    </row>
    <row r="14205" hidden="1" outlineLevel="1">
      <c r="A14205" s="37" t="inlineStr"/>
      <c r="B14205" s="38" t="inlineStr">
        <is>
          <t xml:space="preserve">    Sebastian Mendoza Castaño</t>
        </is>
      </c>
      <c r="C14205" s="39" t="n">
        <v>54327800</v>
      </c>
      <c r="D14205" s="39" t="n">
        <v>54327800</v>
      </c>
      <c r="E14205" s="39">
        <f>C14205-D14205</f>
        <v/>
      </c>
      <c r="F14205" s="40">
        <f>IF(D14205=0,0,E14205/ABS(D14205))</f>
        <v/>
      </c>
    </row>
    <row r="14206">
      <c r="A14206" s="41" t="inlineStr"/>
      <c r="B14206" s="42" t="inlineStr">
        <is>
          <t>Total</t>
        </is>
      </c>
      <c r="C14206" s="19">
        <f>SUM(C14204)</f>
        <v/>
      </c>
      <c r="D14206" s="19">
        <f>SUM(D14204)</f>
        <v/>
      </c>
      <c r="E14206" s="19">
        <f>C14206-D14206</f>
        <v/>
      </c>
      <c r="F14206" s="20">
        <f>IF(D14206=0,0,E14206/ABS(D14206))</f>
        <v/>
      </c>
    </row>
    <row r="14208">
      <c r="A14208" s="31" t="inlineStr">
        <is>
          <t>NOTA 13    Resultados de ejercicios anteriores</t>
        </is>
      </c>
      <c r="B14208" s="32" t="n"/>
      <c r="C14208" s="32" t="n"/>
      <c r="D14208" s="32" t="n"/>
      <c r="E14208" s="32" t="n"/>
      <c r="F14208" s="32" t="n"/>
    </row>
    <row r="14209">
      <c r="A14209" s="18" t="inlineStr">
        <is>
          <t>CTA</t>
        </is>
      </c>
      <c r="B14209" s="18" t="inlineStr">
        <is>
          <t>Cuenta / Tercero</t>
        </is>
      </c>
      <c r="C14209" s="18" t="inlineStr">
        <is>
          <t>MARZO de 2026</t>
        </is>
      </c>
      <c r="D14209" s="18" t="inlineStr">
        <is>
          <t>PERIODO ANTERIOR TEST</t>
        </is>
      </c>
      <c r="E14209" s="18" t="inlineStr">
        <is>
          <t>Variación</t>
        </is>
      </c>
      <c r="F14209" s="18" t="inlineStr">
        <is>
          <t>% Variación</t>
        </is>
      </c>
    </row>
    <row r="14210">
      <c r="A14210" s="33" t="inlineStr">
        <is>
          <t>37050501</t>
        </is>
      </c>
      <c r="B14210" s="34" t="inlineStr">
        <is>
          <t>Utilidades o excedentes acumulados</t>
        </is>
      </c>
      <c r="C14210" s="35">
        <f>SUM(C14211:C14212)</f>
        <v/>
      </c>
      <c r="D14210" s="35">
        <f>SUM(D14211:D14212)</f>
        <v/>
      </c>
      <c r="E14210" s="35">
        <f>C14210-D14210</f>
        <v/>
      </c>
      <c r="F14210" s="36">
        <f>IF(D14210=0,0,E14210/ABS(D14210))</f>
        <v/>
      </c>
    </row>
    <row r="14211" hidden="1" outlineLevel="1">
      <c r="A14211" s="37" t="inlineStr"/>
      <c r="B14211" s="38" t="inlineStr">
        <is>
          <t xml:space="preserve">    MUNICIPIO DE SANTIAGO DE CALI</t>
        </is>
      </c>
      <c r="C14211" s="39" t="n">
        <v>-2000</v>
      </c>
      <c r="D14211" s="39" t="n">
        <v>-2000</v>
      </c>
      <c r="E14211" s="39">
        <f>C14211-D14211</f>
        <v/>
      </c>
      <c r="F14211" s="40">
        <f>IF(D14211=0,0,E14211/ABS(D14211))</f>
        <v/>
      </c>
    </row>
    <row r="14212" hidden="1" outlineLevel="1">
      <c r="A14212" s="37" t="inlineStr"/>
      <c r="B14212" s="38" t="inlineStr">
        <is>
          <t xml:space="preserve">    PANGEA NATURAL PRODUCTS S.A.S.</t>
        </is>
      </c>
      <c r="C14212" s="39" t="n">
        <v>141945660.15</v>
      </c>
      <c r="D14212" s="39" t="n">
        <v>141945660.15</v>
      </c>
      <c r="E14212" s="39">
        <f>C14212-D14212</f>
        <v/>
      </c>
      <c r="F14212" s="40">
        <f>IF(D14212=0,0,E14212/ABS(D14212))</f>
        <v/>
      </c>
    </row>
    <row r="14213">
      <c r="A14213" s="41" t="inlineStr"/>
      <c r="B14213" s="42" t="inlineStr">
        <is>
          <t>Total</t>
        </is>
      </c>
      <c r="C14213" s="19">
        <f>SUM(C14210)</f>
        <v/>
      </c>
      <c r="D14213" s="19">
        <f>SUM(D14210)</f>
        <v/>
      </c>
      <c r="E14213" s="19">
        <f>C14213-D14213</f>
        <v/>
      </c>
      <c r="F14213" s="20">
        <f>IF(D14213=0,0,E14213/ABS(D14213))</f>
        <v/>
      </c>
    </row>
    <row r="14215">
      <c r="A14215" s="31" t="inlineStr">
        <is>
          <t>NOTA 14    Venta de producto y prestación de servicios</t>
        </is>
      </c>
      <c r="B14215" s="32" t="n"/>
      <c r="C14215" s="32" t="n"/>
      <c r="D14215" s="32" t="n"/>
      <c r="E14215" s="32" t="n"/>
      <c r="F14215" s="32" t="n"/>
    </row>
    <row r="14216">
      <c r="A14216" s="18" t="inlineStr">
        <is>
          <t>CTA</t>
        </is>
      </c>
      <c r="B14216" s="18" t="inlineStr">
        <is>
          <t>Cuenta / Tercero</t>
        </is>
      </c>
      <c r="C14216" s="18" t="inlineStr">
        <is>
          <t>MARZO de 2026</t>
        </is>
      </c>
      <c r="D14216" s="18" t="inlineStr">
        <is>
          <t>PERIODO ANTERIOR TEST</t>
        </is>
      </c>
      <c r="E14216" s="18" t="inlineStr">
        <is>
          <t>Variación</t>
        </is>
      </c>
      <c r="F14216" s="18" t="inlineStr">
        <is>
          <t>% Variación</t>
        </is>
      </c>
    </row>
    <row r="14217">
      <c r="A14217" s="33" t="inlineStr">
        <is>
          <t>41350101</t>
        </is>
      </c>
      <c r="B14217" s="34" t="inlineStr">
        <is>
          <t>Comercio al por mayor y al detal</t>
        </is>
      </c>
      <c r="C14217" s="35">
        <f>SUM(C14218:C17379)</f>
        <v/>
      </c>
      <c r="D14217" s="35">
        <f>SUM(D14218:D17379)</f>
        <v/>
      </c>
      <c r="E14217" s="35">
        <f>C14217-D14217</f>
        <v/>
      </c>
      <c r="F14217" s="36">
        <f>IF(D14217=0,0,E14217/ABS(D14217))</f>
        <v/>
      </c>
    </row>
    <row r="14218" hidden="1" outlineLevel="1">
      <c r="A14218" s="37" t="inlineStr"/>
      <c r="B14218" s="38" t="inlineStr">
        <is>
          <t xml:space="preserve">    ACM PHARMA S.A.S</t>
        </is>
      </c>
      <c r="C14218" s="39" t="n">
        <v>0</v>
      </c>
      <c r="D14218" s="39" t="n">
        <v>0</v>
      </c>
      <c r="E14218" s="39">
        <f>C14218-D14218</f>
        <v/>
      </c>
      <c r="F14218" s="40">
        <f>IF(D14218=0,0,E14218/ABS(D14218))</f>
        <v/>
      </c>
    </row>
    <row r="14219" hidden="1" outlineLevel="1">
      <c r="A14219" s="37" t="inlineStr"/>
      <c r="B14219" s="38" t="inlineStr">
        <is>
          <t xml:space="preserve">    ADWELLCH SAS</t>
        </is>
      </c>
      <c r="C14219" s="39" t="n">
        <v>3644026.91</v>
      </c>
      <c r="D14219" s="39" t="n">
        <v>3644026.91</v>
      </c>
      <c r="E14219" s="39">
        <f>C14219-D14219</f>
        <v/>
      </c>
      <c r="F14219" s="40">
        <f>IF(D14219=0,0,E14219/ABS(D14219))</f>
        <v/>
      </c>
    </row>
    <row r="14220" hidden="1" outlineLevel="1">
      <c r="A14220" s="37" t="inlineStr"/>
      <c r="B14220" s="38" t="inlineStr">
        <is>
          <t xml:space="preserve">    ALIMENTOS SOSTENIBLES SAS</t>
        </is>
      </c>
      <c r="C14220" s="39" t="n">
        <v>0</v>
      </c>
      <c r="D14220" s="39" t="n">
        <v>0</v>
      </c>
      <c r="E14220" s="39">
        <f>C14220-D14220</f>
        <v/>
      </c>
      <c r="F14220" s="40">
        <f>IF(D14220=0,0,E14220/ABS(D14220))</f>
        <v/>
      </c>
    </row>
    <row r="14221" hidden="1" outlineLevel="1">
      <c r="A14221" s="37" t="inlineStr"/>
      <c r="B14221" s="38" t="inlineStr">
        <is>
          <t xml:space="preserve">    ARTEMISA S.A.S BIC</t>
        </is>
      </c>
      <c r="C14221" s="39" t="n">
        <v>22044504.21</v>
      </c>
      <c r="D14221" s="39" t="n">
        <v>22044504.21</v>
      </c>
      <c r="E14221" s="39">
        <f>C14221-D14221</f>
        <v/>
      </c>
      <c r="F14221" s="40">
        <f>IF(D14221=0,0,E14221/ABS(D14221))</f>
        <v/>
      </c>
    </row>
    <row r="14222" hidden="1" outlineLevel="1">
      <c r="A14222" s="37" t="inlineStr"/>
      <c r="B14222" s="38" t="inlineStr">
        <is>
          <t xml:space="preserve">    Alejandra Muñoz Fernández</t>
        </is>
      </c>
      <c r="C14222" s="39" t="n">
        <v>0</v>
      </c>
      <c r="D14222" s="39" t="n">
        <v>0</v>
      </c>
      <c r="E14222" s="39">
        <f>C14222-D14222</f>
        <v/>
      </c>
      <c r="F14222" s="40">
        <f>IF(D14222=0,0,E14222/ABS(D14222))</f>
        <v/>
      </c>
    </row>
    <row r="14223" hidden="1" outlineLevel="1">
      <c r="A14223" s="37" t="inlineStr"/>
      <c r="B14223" s="38" t="inlineStr">
        <is>
          <t xml:space="preserve">    Alfonso Narvaez</t>
        </is>
      </c>
      <c r="C14223" s="39" t="n">
        <v>0</v>
      </c>
      <c r="D14223" s="39" t="n">
        <v>0</v>
      </c>
      <c r="E14223" s="39">
        <f>C14223-D14223</f>
        <v/>
      </c>
      <c r="F14223" s="40">
        <f>IF(D14223=0,0,E14223/ABS(D14223))</f>
        <v/>
      </c>
    </row>
    <row r="14224" hidden="1" outlineLevel="1">
      <c r="A14224" s="37" t="inlineStr"/>
      <c r="B14224" s="38" t="inlineStr">
        <is>
          <t xml:space="preserve">    Amelia Bueno</t>
        </is>
      </c>
      <c r="C14224" s="39" t="n">
        <v>0</v>
      </c>
      <c r="D14224" s="39" t="n">
        <v>0</v>
      </c>
      <c r="E14224" s="39">
        <f>C14224-D14224</f>
        <v/>
      </c>
      <c r="F14224" s="40">
        <f>IF(D14224=0,0,E14224/ABS(D14224))</f>
        <v/>
      </c>
    </row>
    <row r="14225" hidden="1" outlineLevel="1">
      <c r="A14225" s="37" t="inlineStr"/>
      <c r="B14225" s="38" t="inlineStr">
        <is>
          <t xml:space="preserve">    Ana Maria Rugeles</t>
        </is>
      </c>
      <c r="C14225" s="39" t="n">
        <v>0</v>
      </c>
      <c r="D14225" s="39" t="n">
        <v>0</v>
      </c>
      <c r="E14225" s="39">
        <f>C14225-D14225</f>
        <v/>
      </c>
      <c r="F14225" s="40">
        <f>IF(D14225=0,0,E14225/ABS(D14225))</f>
        <v/>
      </c>
    </row>
    <row r="14226" hidden="1" outlineLevel="1">
      <c r="A14226" s="37" t="inlineStr"/>
      <c r="B14226" s="38" t="inlineStr">
        <is>
          <t xml:space="preserve">    Andrea Marcela Martínez Pulido</t>
        </is>
      </c>
      <c r="C14226" s="39" t="n">
        <v>0</v>
      </c>
      <c r="D14226" s="39" t="n">
        <v>0</v>
      </c>
      <c r="E14226" s="39">
        <f>C14226-D14226</f>
        <v/>
      </c>
      <c r="F14226" s="40">
        <f>IF(D14226=0,0,E14226/ABS(D14226))</f>
        <v/>
      </c>
    </row>
    <row r="14227" hidden="1" outlineLevel="1">
      <c r="A14227" s="37" t="inlineStr"/>
      <c r="B14227" s="38" t="inlineStr">
        <is>
          <t xml:space="preserve">    Andrea Restrepo</t>
        </is>
      </c>
      <c r="C14227" s="39" t="n">
        <v>0</v>
      </c>
      <c r="D14227" s="39" t="n">
        <v>0</v>
      </c>
      <c r="E14227" s="39">
        <f>C14227-D14227</f>
        <v/>
      </c>
      <c r="F14227" s="40">
        <f>IF(D14227=0,0,E14227/ABS(D14227))</f>
        <v/>
      </c>
    </row>
    <row r="14228" hidden="1" outlineLevel="1">
      <c r="A14228" s="37" t="inlineStr"/>
      <c r="B14228" s="38" t="inlineStr">
        <is>
          <t xml:space="preserve">    Artha Group SAS</t>
        </is>
      </c>
      <c r="C14228" s="39" t="n">
        <v>0</v>
      </c>
      <c r="D14228" s="39" t="n">
        <v>0</v>
      </c>
      <c r="E14228" s="39">
        <f>C14228-D14228</f>
        <v/>
      </c>
      <c r="F14228" s="40">
        <f>IF(D14228=0,0,E14228/ABS(D14228))</f>
        <v/>
      </c>
    </row>
    <row r="14229" hidden="1" outlineLevel="1">
      <c r="A14229" s="37" t="inlineStr"/>
      <c r="B14229" s="38" t="inlineStr">
        <is>
          <t xml:space="preserve">    CAJA COLOMBIANA DE SUBSIDIO FAMILIAR COLSUBSIDIO</t>
        </is>
      </c>
      <c r="C14229" s="39" t="n">
        <v>0</v>
      </c>
      <c r="D14229" s="39" t="n">
        <v>0</v>
      </c>
      <c r="E14229" s="39">
        <f>C14229-D14229</f>
        <v/>
      </c>
      <c r="F14229" s="40">
        <f>IF(D14229=0,0,E14229/ABS(D14229))</f>
        <v/>
      </c>
    </row>
    <row r="14230" hidden="1" outlineLevel="1">
      <c r="A14230" s="37" t="inlineStr"/>
      <c r="B14230" s="38" t="inlineStr">
        <is>
          <t xml:space="preserve">    COCOFIT MERCADO SALUDABLE S.A.S.</t>
        </is>
      </c>
      <c r="C14230" s="39" t="n">
        <v>0</v>
      </c>
      <c r="D14230" s="39" t="n">
        <v>0</v>
      </c>
      <c r="E14230" s="39">
        <f>C14230-D14230</f>
        <v/>
      </c>
      <c r="F14230" s="40">
        <f>IF(D14230=0,0,E14230/ABS(D14230))</f>
        <v/>
      </c>
    </row>
    <row r="14231" hidden="1" outlineLevel="1">
      <c r="A14231" s="37" t="inlineStr"/>
      <c r="B14231" s="38" t="inlineStr">
        <is>
          <t xml:space="preserve">    COPRA GLUTEN FREE S.A.S - green house</t>
        </is>
      </c>
      <c r="C14231" s="39" t="n">
        <v>0</v>
      </c>
      <c r="D14231" s="39" t="n">
        <v>0</v>
      </c>
      <c r="E14231" s="39">
        <f>C14231-D14231</f>
        <v/>
      </c>
      <c r="F14231" s="40">
        <f>IF(D14231=0,0,E14231/ABS(D14231))</f>
        <v/>
      </c>
    </row>
    <row r="14232" hidden="1" outlineLevel="1">
      <c r="A14232" s="37" t="inlineStr"/>
      <c r="B14232" s="38" t="inlineStr">
        <is>
          <t xml:space="preserve">    CORPOFIT S.A.S.</t>
        </is>
      </c>
      <c r="C14232" s="39" t="n">
        <v>0</v>
      </c>
      <c r="D14232" s="39" t="n">
        <v>0</v>
      </c>
      <c r="E14232" s="39">
        <f>C14232-D14232</f>
        <v/>
      </c>
      <c r="F14232" s="40">
        <f>IF(D14232=0,0,E14232/ABS(D14232))</f>
        <v/>
      </c>
    </row>
    <row r="14233" hidden="1" outlineLevel="1">
      <c r="A14233" s="37" t="inlineStr"/>
      <c r="B14233" s="38" t="inlineStr">
        <is>
          <t xml:space="preserve">    Carlos Rebolledo</t>
        </is>
      </c>
      <c r="C14233" s="39" t="n">
        <v>0</v>
      </c>
      <c r="D14233" s="39" t="n">
        <v>0</v>
      </c>
      <c r="E14233" s="39">
        <f>C14233-D14233</f>
        <v/>
      </c>
      <c r="F14233" s="40">
        <f>IF(D14233=0,0,E14233/ABS(D14233))</f>
        <v/>
      </c>
    </row>
    <row r="14234" hidden="1" outlineLevel="1">
      <c r="A14234" s="37" t="inlineStr"/>
      <c r="B14234" s="38" t="inlineStr">
        <is>
          <t xml:space="preserve">    Carolina Bula</t>
        </is>
      </c>
      <c r="C14234" s="39" t="n">
        <v>0</v>
      </c>
      <c r="D14234" s="39" t="n">
        <v>0</v>
      </c>
      <c r="E14234" s="39">
        <f>C14234-D14234</f>
        <v/>
      </c>
      <c r="F14234" s="40">
        <f>IF(D14234=0,0,E14234/ABS(D14234))</f>
        <v/>
      </c>
    </row>
    <row r="14235" hidden="1" outlineLevel="1">
      <c r="A14235" s="37" t="inlineStr"/>
      <c r="B14235" s="38" t="inlineStr">
        <is>
          <t xml:space="preserve">    Carolina Hoyos Cardona</t>
        </is>
      </c>
      <c r="C14235" s="39" t="n">
        <v>0</v>
      </c>
      <c r="D14235" s="39" t="n">
        <v>0</v>
      </c>
      <c r="E14235" s="39">
        <f>C14235-D14235</f>
        <v/>
      </c>
      <c r="F14235" s="40">
        <f>IF(D14235=0,0,E14235/ABS(D14235))</f>
        <v/>
      </c>
    </row>
    <row r="14236" hidden="1" outlineLevel="1">
      <c r="A14236" s="37" t="inlineStr"/>
      <c r="B14236" s="38" t="inlineStr">
        <is>
          <t xml:space="preserve">    Claudia Lorena Estrada Perdomo</t>
        </is>
      </c>
      <c r="C14236" s="39" t="n">
        <v>0</v>
      </c>
      <c r="D14236" s="39" t="n">
        <v>0</v>
      </c>
      <c r="E14236" s="39">
        <f>C14236-D14236</f>
        <v/>
      </c>
      <c r="F14236" s="40">
        <f>IF(D14236=0,0,E14236/ABS(D14236))</f>
        <v/>
      </c>
    </row>
    <row r="14237" hidden="1" outlineLevel="1">
      <c r="A14237" s="37" t="inlineStr"/>
      <c r="B14237" s="38" t="inlineStr">
        <is>
          <t xml:space="preserve">    Clavijo Martinez Inversiones cia s en c</t>
        </is>
      </c>
      <c r="C14237" s="39" t="n">
        <v>0</v>
      </c>
      <c r="D14237" s="39" t="n">
        <v>0</v>
      </c>
      <c r="E14237" s="39">
        <f>C14237-D14237</f>
        <v/>
      </c>
      <c r="F14237" s="40">
        <f>IF(D14237=0,0,E14237/ABS(D14237))</f>
        <v/>
      </c>
    </row>
    <row r="14238" hidden="1" outlineLevel="1">
      <c r="A14238" s="37" t="inlineStr"/>
      <c r="B14238" s="38" t="inlineStr">
        <is>
          <t xml:space="preserve">    Consumidor Final</t>
        </is>
      </c>
      <c r="C14238" s="39" t="n">
        <v>2142352.9</v>
      </c>
      <c r="D14238" s="39" t="n">
        <v>2142352.9</v>
      </c>
      <c r="E14238" s="39">
        <f>C14238-D14238</f>
        <v/>
      </c>
      <c r="F14238" s="40">
        <f>IF(D14238=0,0,E14238/ABS(D14238))</f>
        <v/>
      </c>
    </row>
    <row r="14239" hidden="1" outlineLevel="1">
      <c r="A14239" s="37" t="inlineStr"/>
      <c r="B14239" s="38" t="inlineStr">
        <is>
          <t xml:space="preserve">    DANIELA ARBELAEZ</t>
        </is>
      </c>
      <c r="C14239" s="39" t="n">
        <v>0</v>
      </c>
      <c r="D14239" s="39" t="n">
        <v>0</v>
      </c>
      <c r="E14239" s="39">
        <f>C14239-D14239</f>
        <v/>
      </c>
      <c r="F14239" s="40">
        <f>IF(D14239=0,0,E14239/ABS(D14239))</f>
        <v/>
      </c>
    </row>
    <row r="14240" hidden="1" outlineLevel="1">
      <c r="A14240" s="37" t="inlineStr"/>
      <c r="B14240" s="38" t="inlineStr">
        <is>
          <t xml:space="preserve">    DELFOS COLOMBIA SAS</t>
        </is>
      </c>
      <c r="C14240" s="39" t="n">
        <v>0</v>
      </c>
      <c r="D14240" s="39" t="n">
        <v>0</v>
      </c>
      <c r="E14240" s="39">
        <f>C14240-D14240</f>
        <v/>
      </c>
      <c r="F14240" s="40">
        <f>IF(D14240=0,0,E14240/ABS(D14240))</f>
        <v/>
      </c>
    </row>
    <row r="14241" hidden="1" outlineLevel="1">
      <c r="A14241" s="37" t="inlineStr"/>
      <c r="B14241" s="38" t="inlineStr">
        <is>
          <t xml:space="preserve">    DIANA MARCELA VALENCIA</t>
        </is>
      </c>
      <c r="C14241" s="39" t="n">
        <v>0</v>
      </c>
      <c r="D14241" s="39" t="n">
        <v>0</v>
      </c>
      <c r="E14241" s="39">
        <f>C14241-D14241</f>
        <v/>
      </c>
      <c r="F14241" s="40">
        <f>IF(D14241=0,0,E14241/ABS(D14241))</f>
        <v/>
      </c>
    </row>
    <row r="14242" hidden="1" outlineLevel="1">
      <c r="A14242" s="37" t="inlineStr"/>
      <c r="B14242" s="38" t="inlineStr">
        <is>
          <t xml:space="preserve">    DISTRIBUIDORA PASTEUR</t>
        </is>
      </c>
      <c r="C14242" s="39" t="n">
        <v>95691952.94</v>
      </c>
      <c r="D14242" s="39" t="n">
        <v>95691952.94</v>
      </c>
      <c r="E14242" s="39">
        <f>C14242-D14242</f>
        <v/>
      </c>
      <c r="F14242" s="40">
        <f>IF(D14242=0,0,E14242/ABS(D14242))</f>
        <v/>
      </c>
    </row>
    <row r="14243" hidden="1" outlineLevel="1">
      <c r="A14243" s="37" t="inlineStr"/>
      <c r="B14243" s="38" t="inlineStr">
        <is>
          <t xml:space="preserve">    DISTRIBUIDORA SALUD NATURAL S.A.S</t>
        </is>
      </c>
      <c r="C14243" s="39" t="n">
        <v>0</v>
      </c>
      <c r="D14243" s="39" t="n">
        <v>0</v>
      </c>
      <c r="E14243" s="39">
        <f>C14243-D14243</f>
        <v/>
      </c>
      <c r="F14243" s="40">
        <f>IF(D14243=0,0,E14243/ABS(D14243))</f>
        <v/>
      </c>
    </row>
    <row r="14244" hidden="1" outlineLevel="1">
      <c r="A14244" s="37" t="inlineStr"/>
      <c r="B14244" s="38" t="inlineStr">
        <is>
          <t xml:space="preserve">    DROGUERIA V&amp;N SAS</t>
        </is>
      </c>
      <c r="C14244" s="39" t="n">
        <v>0</v>
      </c>
      <c r="D14244" s="39" t="n">
        <v>0</v>
      </c>
      <c r="E14244" s="39">
        <f>C14244-D14244</f>
        <v/>
      </c>
      <c r="F14244" s="40">
        <f>IF(D14244=0,0,E14244/ABS(D14244))</f>
        <v/>
      </c>
    </row>
    <row r="14245" hidden="1" outlineLevel="1">
      <c r="A14245" s="37" t="inlineStr"/>
      <c r="B14245" s="38" t="inlineStr">
        <is>
          <t xml:space="preserve">    Daniela Cardona Marin</t>
        </is>
      </c>
      <c r="C14245" s="39" t="n">
        <v>0</v>
      </c>
      <c r="D14245" s="39" t="n">
        <v>0</v>
      </c>
      <c r="E14245" s="39">
        <f>C14245-D14245</f>
        <v/>
      </c>
      <c r="F14245" s="40">
        <f>IF(D14245=0,0,E14245/ABS(D14245))</f>
        <v/>
      </c>
    </row>
    <row r="14246" hidden="1" outlineLevel="1">
      <c r="A14246" s="37" t="inlineStr"/>
      <c r="B14246" s="38" t="inlineStr">
        <is>
          <t xml:space="preserve">    David Zuhue Martínez Amaya</t>
        </is>
      </c>
      <c r="C14246" s="39" t="n">
        <v>0</v>
      </c>
      <c r="D14246" s="39" t="n">
        <v>0</v>
      </c>
      <c r="E14246" s="39">
        <f>C14246-D14246</f>
        <v/>
      </c>
      <c r="F14246" s="40">
        <f>IF(D14246=0,0,E14246/ABS(D14246))</f>
        <v/>
      </c>
    </row>
    <row r="14247" hidden="1" outlineLevel="1">
      <c r="A14247" s="37" t="inlineStr"/>
      <c r="B14247" s="38" t="inlineStr">
        <is>
          <t xml:space="preserve">    Droguerías Juliao S.A Mariela Ester Juliao del Río</t>
        </is>
      </c>
      <c r="C14247" s="39" t="n">
        <v>3121411.77</v>
      </c>
      <c r="D14247" s="39" t="n">
        <v>3121411.77</v>
      </c>
      <c r="E14247" s="39">
        <f>C14247-D14247</f>
        <v/>
      </c>
      <c r="F14247" s="40">
        <f>IF(D14247=0,0,E14247/ABS(D14247))</f>
        <v/>
      </c>
    </row>
    <row r="14248" hidden="1" outlineLevel="1">
      <c r="A14248" s="37" t="inlineStr"/>
      <c r="B14248" s="38" t="inlineStr">
        <is>
          <t xml:space="preserve">    Eduar Pino Valoyes</t>
        </is>
      </c>
      <c r="C14248" s="39" t="n">
        <v>0</v>
      </c>
      <c r="D14248" s="39" t="n">
        <v>0</v>
      </c>
      <c r="E14248" s="39">
        <f>C14248-D14248</f>
        <v/>
      </c>
      <c r="F14248" s="40">
        <f>IF(D14248=0,0,E14248/ABS(D14248))</f>
        <v/>
      </c>
    </row>
    <row r="14249" hidden="1" outlineLevel="1">
      <c r="A14249" s="37" t="inlineStr"/>
      <c r="B14249" s="38" t="inlineStr">
        <is>
          <t xml:space="preserve">    Elian Enrique Meza Mercado</t>
        </is>
      </c>
      <c r="C14249" s="39" t="n">
        <v>0</v>
      </c>
      <c r="D14249" s="39" t="n">
        <v>0</v>
      </c>
      <c r="E14249" s="39">
        <f>C14249-D14249</f>
        <v/>
      </c>
      <c r="F14249" s="40">
        <f>IF(D14249=0,0,E14249/ABS(D14249))</f>
        <v/>
      </c>
    </row>
    <row r="14250" hidden="1" outlineLevel="1">
      <c r="A14250" s="37" t="inlineStr"/>
      <c r="B14250" s="38" t="inlineStr">
        <is>
          <t xml:space="preserve">    Esmeralda Rojas Ríos</t>
        </is>
      </c>
      <c r="C14250" s="39" t="n">
        <v>0</v>
      </c>
      <c r="D14250" s="39" t="n">
        <v>0</v>
      </c>
      <c r="E14250" s="39">
        <f>C14250-D14250</f>
        <v/>
      </c>
      <c r="F14250" s="40">
        <f>IF(D14250=0,0,E14250/ABS(D14250))</f>
        <v/>
      </c>
    </row>
    <row r="14251" hidden="1" outlineLevel="1">
      <c r="A14251" s="37" t="inlineStr"/>
      <c r="B14251" s="38" t="inlineStr">
        <is>
          <t xml:space="preserve">    FARMATODO COLOMBIA S.A</t>
        </is>
      </c>
      <c r="C14251" s="39" t="n">
        <v>174780393.28</v>
      </c>
      <c r="D14251" s="39" t="n">
        <v>174780393.28</v>
      </c>
      <c r="E14251" s="39">
        <f>C14251-D14251</f>
        <v/>
      </c>
      <c r="F14251" s="40">
        <f>IF(D14251=0,0,E14251/ABS(D14251))</f>
        <v/>
      </c>
    </row>
    <row r="14252" hidden="1" outlineLevel="1">
      <c r="A14252" s="37" t="inlineStr"/>
      <c r="B14252" s="38" t="inlineStr">
        <is>
          <t xml:space="preserve">    FD SAN JORGE SAS</t>
        </is>
      </c>
      <c r="C14252" s="39" t="n">
        <v>16533736.14</v>
      </c>
      <c r="D14252" s="39" t="n">
        <v>16533736.14</v>
      </c>
      <c r="E14252" s="39">
        <f>C14252-D14252</f>
        <v/>
      </c>
      <c r="F14252" s="40">
        <f>IF(D14252=0,0,E14252/ABS(D14252))</f>
        <v/>
      </c>
    </row>
    <row r="14253" hidden="1" outlineLevel="1">
      <c r="A14253" s="37" t="inlineStr"/>
      <c r="B14253" s="38" t="inlineStr">
        <is>
          <t xml:space="preserve">    FUNDACIÓN ESCUELA HOLÍSTICA ÁRBOL DE VIDA</t>
        </is>
      </c>
      <c r="C14253" s="39" t="n">
        <v>757202.53</v>
      </c>
      <c r="D14253" s="39" t="n">
        <v>757202.53</v>
      </c>
      <c r="E14253" s="39">
        <f>C14253-D14253</f>
        <v/>
      </c>
      <c r="F14253" s="40">
        <f>IF(D14253=0,0,E14253/ABS(D14253))</f>
        <v/>
      </c>
    </row>
    <row r="14254" hidden="1" outlineLevel="1">
      <c r="A14254" s="37" t="inlineStr"/>
      <c r="B14254" s="38" t="inlineStr">
        <is>
          <t xml:space="preserve">    Fitlomena Market SAS</t>
        </is>
      </c>
      <c r="C14254" s="39" t="n">
        <v>892417.21</v>
      </c>
      <c r="D14254" s="39" t="n">
        <v>892417.21</v>
      </c>
      <c r="E14254" s="39">
        <f>C14254-D14254</f>
        <v/>
      </c>
      <c r="F14254" s="40">
        <f>IF(D14254=0,0,E14254/ABS(D14254))</f>
        <v/>
      </c>
    </row>
    <row r="14255" hidden="1" outlineLevel="1">
      <c r="A14255" s="37" t="inlineStr"/>
      <c r="B14255" s="38" t="inlineStr">
        <is>
          <t xml:space="preserve">    GRUPO EMPRESARIAL DIGITAL D&amp;L S.A.S</t>
        </is>
      </c>
      <c r="C14255" s="39" t="n">
        <v>0</v>
      </c>
      <c r="D14255" s="39" t="n">
        <v>0</v>
      </c>
      <c r="E14255" s="39">
        <f>C14255-D14255</f>
        <v/>
      </c>
      <c r="F14255" s="40">
        <f>IF(D14255=0,0,E14255/ABS(D14255))</f>
        <v/>
      </c>
    </row>
    <row r="14256" hidden="1" outlineLevel="1">
      <c r="A14256" s="37" t="inlineStr"/>
      <c r="B14256" s="38" t="inlineStr">
        <is>
          <t xml:space="preserve">    GRUPO TR SAS</t>
        </is>
      </c>
      <c r="C14256" s="39" t="n">
        <v>0</v>
      </c>
      <c r="D14256" s="39" t="n">
        <v>0</v>
      </c>
      <c r="E14256" s="39">
        <f>C14256-D14256</f>
        <v/>
      </c>
      <c r="F14256" s="40">
        <f>IF(D14256=0,0,E14256/ABS(D14256))</f>
        <v/>
      </c>
    </row>
    <row r="14257" hidden="1" outlineLevel="1">
      <c r="A14257" s="37" t="inlineStr"/>
      <c r="B14257" s="38" t="inlineStr">
        <is>
          <t xml:space="preserve">    Geicer Dorys Bedoya Marín</t>
        </is>
      </c>
      <c r="C14257" s="39" t="n">
        <v>0</v>
      </c>
      <c r="D14257" s="39" t="n">
        <v>0</v>
      </c>
      <c r="E14257" s="39">
        <f>C14257-D14257</f>
        <v/>
      </c>
      <c r="F14257" s="40">
        <f>IF(D14257=0,0,E14257/ABS(D14257))</f>
        <v/>
      </c>
    </row>
    <row r="14258" hidden="1" outlineLevel="1">
      <c r="A14258" s="37" t="inlineStr"/>
      <c r="B14258" s="38" t="inlineStr">
        <is>
          <t xml:space="preserve">    Gladys Helena Tobar Calderon</t>
        </is>
      </c>
      <c r="C14258" s="39" t="n">
        <v>0</v>
      </c>
      <c r="D14258" s="39" t="n">
        <v>0</v>
      </c>
      <c r="E14258" s="39">
        <f>C14258-D14258</f>
        <v/>
      </c>
      <c r="F14258" s="40">
        <f>IF(D14258=0,0,E14258/ABS(D14258))</f>
        <v/>
      </c>
    </row>
    <row r="14259" hidden="1" outlineLevel="1">
      <c r="A14259" s="37" t="inlineStr"/>
      <c r="B14259" s="38" t="inlineStr">
        <is>
          <t xml:space="preserve">    Gloria Elena Arias</t>
        </is>
      </c>
      <c r="C14259" s="39" t="n">
        <v>0</v>
      </c>
      <c r="D14259" s="39" t="n">
        <v>0</v>
      </c>
      <c r="E14259" s="39">
        <f>C14259-D14259</f>
        <v/>
      </c>
      <c r="F14259" s="40">
        <f>IF(D14259=0,0,E14259/ABS(D14259))</f>
        <v/>
      </c>
    </row>
    <row r="14260" hidden="1" outlineLevel="1">
      <c r="A14260" s="37" t="inlineStr"/>
      <c r="B14260" s="38" t="inlineStr">
        <is>
          <t xml:space="preserve">    Go Healthy Vive Saludable SAS</t>
        </is>
      </c>
      <c r="C14260" s="39" t="n">
        <v>0</v>
      </c>
      <c r="D14260" s="39" t="n">
        <v>0</v>
      </c>
      <c r="E14260" s="39">
        <f>C14260-D14260</f>
        <v/>
      </c>
      <c r="F14260" s="40">
        <f>IF(D14260=0,0,E14260/ABS(D14260))</f>
        <v/>
      </c>
    </row>
    <row r="14261" hidden="1" outlineLevel="1">
      <c r="A14261" s="37" t="inlineStr"/>
      <c r="B14261" s="38" t="inlineStr">
        <is>
          <t xml:space="preserve">    Gustavo Durazo</t>
        </is>
      </c>
      <c r="C14261" s="39" t="n">
        <v>0</v>
      </c>
      <c r="D14261" s="39" t="n">
        <v>0</v>
      </c>
      <c r="E14261" s="39">
        <f>C14261-D14261</f>
        <v/>
      </c>
      <c r="F14261" s="40">
        <f>IF(D14261=0,0,E14261/ABS(D14261))</f>
        <v/>
      </c>
    </row>
    <row r="14262" hidden="1" outlineLevel="1">
      <c r="A14262" s="37" t="inlineStr"/>
      <c r="B14262" s="38" t="inlineStr">
        <is>
          <t xml:space="preserve">    INFINITO MEDICAL SERVICE DROGUERIA-HOMEOPATIA SAS</t>
        </is>
      </c>
      <c r="C14262" s="39" t="n">
        <v>1636098.26</v>
      </c>
      <c r="D14262" s="39" t="n">
        <v>1636098.26</v>
      </c>
      <c r="E14262" s="39">
        <f>C14262-D14262</f>
        <v/>
      </c>
      <c r="F14262" s="40">
        <f>IF(D14262=0,0,E14262/ABS(D14262))</f>
        <v/>
      </c>
    </row>
    <row r="14263" hidden="1" outlineLevel="1">
      <c r="A14263" s="37" t="inlineStr"/>
      <c r="B14263" s="38" t="inlineStr">
        <is>
          <t xml:space="preserve">    INVERSIONES BARON Y BOTERO S.A.S</t>
        </is>
      </c>
      <c r="C14263" s="39" t="n">
        <v>0</v>
      </c>
      <c r="D14263" s="39" t="n">
        <v>0</v>
      </c>
      <c r="E14263" s="39">
        <f>C14263-D14263</f>
        <v/>
      </c>
      <c r="F14263" s="40">
        <f>IF(D14263=0,0,E14263/ABS(D14263))</f>
        <v/>
      </c>
    </row>
    <row r="14264" hidden="1" outlineLevel="1">
      <c r="A14264" s="37" t="inlineStr"/>
      <c r="B14264" s="38" t="inlineStr">
        <is>
          <t xml:space="preserve">    INVERSIONES CORA &amp; VIDA S.A.S</t>
        </is>
      </c>
      <c r="C14264" s="39" t="n">
        <v>0</v>
      </c>
      <c r="D14264" s="39" t="n">
        <v>0</v>
      </c>
      <c r="E14264" s="39">
        <f>C14264-D14264</f>
        <v/>
      </c>
      <c r="F14264" s="40">
        <f>IF(D14264=0,0,E14264/ABS(D14264))</f>
        <v/>
      </c>
    </row>
    <row r="14265" hidden="1" outlineLevel="1">
      <c r="A14265" s="37" t="inlineStr"/>
      <c r="B14265" s="38" t="inlineStr">
        <is>
          <t xml:space="preserve">    INVERSIONES FARMACIAS ALPHA S.A.S</t>
        </is>
      </c>
      <c r="C14265" s="39" t="n">
        <v>1203411.13</v>
      </c>
      <c r="D14265" s="39" t="n">
        <v>1203411.13</v>
      </c>
      <c r="E14265" s="39">
        <f>C14265-D14265</f>
        <v/>
      </c>
      <c r="F14265" s="40">
        <f>IF(D14265=0,0,E14265/ABS(D14265))</f>
        <v/>
      </c>
    </row>
    <row r="14266" hidden="1" outlineLevel="1">
      <c r="A14266" s="37" t="inlineStr"/>
      <c r="B14266" s="38" t="inlineStr">
        <is>
          <t xml:space="preserve">    INVERSIONES MARIN VALENCIA S.A.S</t>
        </is>
      </c>
      <c r="C14266" s="39" t="n">
        <v>0</v>
      </c>
      <c r="D14266" s="39" t="n">
        <v>0</v>
      </c>
      <c r="E14266" s="39">
        <f>C14266-D14266</f>
        <v/>
      </c>
      <c r="F14266" s="40">
        <f>IF(D14266=0,0,E14266/ABS(D14266))</f>
        <v/>
      </c>
    </row>
    <row r="14267" hidden="1" outlineLevel="1">
      <c r="A14267" s="37" t="inlineStr"/>
      <c r="B14267" s="38" t="inlineStr">
        <is>
          <t xml:space="preserve">    INVERSIONES SALUDABLES VITA S.A.S</t>
        </is>
      </c>
      <c r="C14267" s="39" t="n">
        <v>892417.21</v>
      </c>
      <c r="D14267" s="39" t="n">
        <v>892417.21</v>
      </c>
      <c r="E14267" s="39">
        <f>C14267-D14267</f>
        <v/>
      </c>
      <c r="F14267" s="40">
        <f>IF(D14267=0,0,E14267/ABS(D14267))</f>
        <v/>
      </c>
    </row>
    <row r="14268" hidden="1" outlineLevel="1">
      <c r="A14268" s="37" t="inlineStr"/>
      <c r="B14268" s="38" t="inlineStr">
        <is>
          <t xml:space="preserve">    INVERSIONES TORRES DONADO S.A.S</t>
        </is>
      </c>
      <c r="C14268" s="39" t="n">
        <v>0</v>
      </c>
      <c r="D14268" s="39" t="n">
        <v>0</v>
      </c>
      <c r="E14268" s="39">
        <f>C14268-D14268</f>
        <v/>
      </c>
      <c r="F14268" s="40">
        <f>IF(D14268=0,0,E14268/ABS(D14268))</f>
        <v/>
      </c>
    </row>
    <row r="14269" hidden="1" outlineLevel="1">
      <c r="A14269" s="37" t="inlineStr"/>
      <c r="B14269" s="38" t="inlineStr">
        <is>
          <t xml:space="preserve">    INVERSIONES ZONAZUL SAS</t>
        </is>
      </c>
      <c r="C14269" s="39" t="n">
        <v>7490896.14</v>
      </c>
      <c r="D14269" s="39" t="n">
        <v>7490896.14</v>
      </c>
      <c r="E14269" s="39">
        <f>C14269-D14269</f>
        <v/>
      </c>
      <c r="F14269" s="40">
        <f>IF(D14269=0,0,E14269/ABS(D14269))</f>
        <v/>
      </c>
    </row>
    <row r="14270" hidden="1" outlineLevel="1">
      <c r="A14270" s="37" t="inlineStr"/>
      <c r="B14270" s="38" t="inlineStr">
        <is>
          <t xml:space="preserve">    Isabela Manchola</t>
        </is>
      </c>
      <c r="C14270" s="39" t="n">
        <v>0</v>
      </c>
      <c r="D14270" s="39" t="n">
        <v>0</v>
      </c>
      <c r="E14270" s="39">
        <f>C14270-D14270</f>
        <v/>
      </c>
      <c r="F14270" s="40">
        <f>IF(D14270=0,0,E14270/ABS(D14270))</f>
        <v/>
      </c>
    </row>
    <row r="14271" hidden="1" outlineLevel="1">
      <c r="A14271" s="37" t="inlineStr"/>
      <c r="B14271" s="38" t="inlineStr">
        <is>
          <t xml:space="preserve">    Ivama Lopez</t>
        </is>
      </c>
      <c r="C14271" s="39" t="n">
        <v>0</v>
      </c>
      <c r="D14271" s="39" t="n">
        <v>0</v>
      </c>
      <c r="E14271" s="39">
        <f>C14271-D14271</f>
        <v/>
      </c>
      <c r="F14271" s="40">
        <f>IF(D14271=0,0,E14271/ABS(D14271))</f>
        <v/>
      </c>
    </row>
    <row r="14272" hidden="1" outlineLevel="1">
      <c r="A14272" s="37" t="inlineStr"/>
      <c r="B14272" s="38" t="inlineStr">
        <is>
          <t xml:space="preserve">    JADE FARMACIA HOMEOPATICA S.A.S</t>
        </is>
      </c>
      <c r="C14272" s="39" t="n">
        <v>0</v>
      </c>
      <c r="D14272" s="39" t="n">
        <v>0</v>
      </c>
      <c r="E14272" s="39">
        <f>C14272-D14272</f>
        <v/>
      </c>
      <c r="F14272" s="40">
        <f>IF(D14272=0,0,E14272/ABS(D14272))</f>
        <v/>
      </c>
    </row>
    <row r="14273" hidden="1" outlineLevel="1">
      <c r="A14273" s="37" t="inlineStr"/>
      <c r="B14273" s="38" t="inlineStr">
        <is>
          <t xml:space="preserve">    Jhonatan Badillo López</t>
        </is>
      </c>
      <c r="C14273" s="39" t="n">
        <v>3321267.48</v>
      </c>
      <c r="D14273" s="39" t="n">
        <v>3321267.48</v>
      </c>
      <c r="E14273" s="39">
        <f>C14273-D14273</f>
        <v/>
      </c>
      <c r="F14273" s="40">
        <f>IF(D14273=0,0,E14273/ABS(D14273))</f>
        <v/>
      </c>
    </row>
    <row r="14274" hidden="1" outlineLevel="1">
      <c r="A14274" s="37" t="inlineStr"/>
      <c r="B14274" s="38" t="inlineStr">
        <is>
          <t xml:space="preserve">    Jorge Antonio (Innova) Noguera Varela</t>
        </is>
      </c>
      <c r="C14274" s="39" t="n">
        <v>0</v>
      </c>
      <c r="D14274" s="39" t="n">
        <v>0</v>
      </c>
      <c r="E14274" s="39">
        <f>C14274-D14274</f>
        <v/>
      </c>
      <c r="F14274" s="40">
        <f>IF(D14274=0,0,E14274/ABS(D14274))</f>
        <v/>
      </c>
    </row>
    <row r="14275" hidden="1" outlineLevel="1">
      <c r="A14275" s="37" t="inlineStr"/>
      <c r="B14275" s="38" t="inlineStr">
        <is>
          <t xml:space="preserve">    Jorge Hernan Cordoba Morales</t>
        </is>
      </c>
      <c r="C14275" s="39" t="n">
        <v>0</v>
      </c>
      <c r="D14275" s="39" t="n">
        <v>0</v>
      </c>
      <c r="E14275" s="39">
        <f>C14275-D14275</f>
        <v/>
      </c>
      <c r="F14275" s="40">
        <f>IF(D14275=0,0,E14275/ABS(D14275))</f>
        <v/>
      </c>
    </row>
    <row r="14276" hidden="1" outlineLevel="1">
      <c r="A14276" s="37" t="inlineStr"/>
      <c r="B14276" s="38" t="inlineStr">
        <is>
          <t xml:space="preserve">    Juan Felipe Valencia Agudelo</t>
        </is>
      </c>
      <c r="C14276" s="39" t="n">
        <v>0</v>
      </c>
      <c r="D14276" s="39" t="n">
        <v>0</v>
      </c>
      <c r="E14276" s="39">
        <f>C14276-D14276</f>
        <v/>
      </c>
      <c r="F14276" s="40">
        <f>IF(D14276=0,0,E14276/ABS(D14276))</f>
        <v/>
      </c>
    </row>
    <row r="14277" hidden="1" outlineLevel="1">
      <c r="A14277" s="37" t="inlineStr"/>
      <c r="B14277" s="38" t="inlineStr">
        <is>
          <t xml:space="preserve">    Julieth Álzate Alvaran</t>
        </is>
      </c>
      <c r="C14277" s="39" t="n">
        <v>0</v>
      </c>
      <c r="D14277" s="39" t="n">
        <v>0</v>
      </c>
      <c r="E14277" s="39">
        <f>C14277-D14277</f>
        <v/>
      </c>
      <c r="F14277" s="40">
        <f>IF(D14277=0,0,E14277/ABS(D14277))</f>
        <v/>
      </c>
    </row>
    <row r="14278" hidden="1" outlineLevel="1">
      <c r="A14278" s="37" t="inlineStr"/>
      <c r="B14278" s="38" t="inlineStr">
        <is>
          <t xml:space="preserve">    LA VITAL COLOMBIA SAS</t>
        </is>
      </c>
      <c r="C14278" s="39" t="n">
        <v>0</v>
      </c>
      <c r="D14278" s="39" t="n">
        <v>0</v>
      </c>
      <c r="E14278" s="39">
        <f>C14278-D14278</f>
        <v/>
      </c>
      <c r="F14278" s="40">
        <f>IF(D14278=0,0,E14278/ABS(D14278))</f>
        <v/>
      </c>
    </row>
    <row r="14279" hidden="1" outlineLevel="1">
      <c r="A14279" s="37" t="inlineStr"/>
      <c r="B14279" s="38" t="inlineStr">
        <is>
          <t xml:space="preserve">    LUCEGO SAS</t>
        </is>
      </c>
      <c r="C14279" s="39" t="n">
        <v>0</v>
      </c>
      <c r="D14279" s="39" t="n">
        <v>0</v>
      </c>
      <c r="E14279" s="39">
        <f>C14279-D14279</f>
        <v/>
      </c>
      <c r="F14279" s="40">
        <f>IF(D14279=0,0,E14279/ABS(D14279))</f>
        <v/>
      </c>
    </row>
    <row r="14280" hidden="1" outlineLevel="1">
      <c r="A14280" s="37" t="inlineStr"/>
      <c r="B14280" s="38" t="inlineStr">
        <is>
          <t xml:space="preserve">    Lady Londoño Martinez</t>
        </is>
      </c>
      <c r="C14280" s="39" t="n">
        <v>0</v>
      </c>
      <c r="D14280" s="39" t="n">
        <v>0</v>
      </c>
      <c r="E14280" s="39">
        <f>C14280-D14280</f>
        <v/>
      </c>
      <c r="F14280" s="40">
        <f>IF(D14280=0,0,E14280/ABS(D14280))</f>
        <v/>
      </c>
    </row>
    <row r="14281" hidden="1" outlineLevel="1">
      <c r="A14281" s="37" t="inlineStr"/>
      <c r="B14281" s="38" t="inlineStr">
        <is>
          <t xml:space="preserve">    Liber Camilo Arbelaez Lopera</t>
        </is>
      </c>
      <c r="C14281" s="39" t="n">
        <v>1203411.13</v>
      </c>
      <c r="D14281" s="39" t="n">
        <v>1203411.13</v>
      </c>
      <c r="E14281" s="39">
        <f>C14281-D14281</f>
        <v/>
      </c>
      <c r="F14281" s="40">
        <f>IF(D14281=0,0,E14281/ABS(D14281))</f>
        <v/>
      </c>
    </row>
    <row r="14282" hidden="1" outlineLevel="1">
      <c r="A14282" s="37" t="inlineStr"/>
      <c r="B14282" s="38" t="inlineStr">
        <is>
          <t xml:space="preserve">    Lina Vivian Galviz Montero</t>
        </is>
      </c>
      <c r="C14282" s="39" t="n">
        <v>0</v>
      </c>
      <c r="D14282" s="39" t="n">
        <v>0</v>
      </c>
      <c r="E14282" s="39">
        <f>C14282-D14282</f>
        <v/>
      </c>
      <c r="F14282" s="40">
        <f>IF(D14282=0,0,E14282/ABS(D14282))</f>
        <v/>
      </c>
    </row>
    <row r="14283" hidden="1" outlineLevel="1">
      <c r="A14283" s="37" t="inlineStr"/>
      <c r="B14283" s="38" t="inlineStr">
        <is>
          <t xml:space="preserve">    Luz Eliana Londoño Espinal</t>
        </is>
      </c>
      <c r="C14283" s="39" t="n">
        <v>0</v>
      </c>
      <c r="D14283" s="39" t="n">
        <v>0</v>
      </c>
      <c r="E14283" s="39">
        <f>C14283-D14283</f>
        <v/>
      </c>
      <c r="F14283" s="40">
        <f>IF(D14283=0,0,E14283/ABS(D14283))</f>
        <v/>
      </c>
    </row>
    <row r="14284" hidden="1" outlineLevel="1">
      <c r="A14284" s="37" t="inlineStr"/>
      <c r="B14284" s="38" t="inlineStr">
        <is>
          <t xml:space="preserve">    Luz Marina Duarte Giraldo</t>
        </is>
      </c>
      <c r="C14284" s="39" t="n">
        <v>0</v>
      </c>
      <c r="D14284" s="39" t="n">
        <v>0</v>
      </c>
      <c r="E14284" s="39">
        <f>C14284-D14284</f>
        <v/>
      </c>
      <c r="F14284" s="40">
        <f>IF(D14284=0,0,E14284/ABS(D14284))</f>
        <v/>
      </c>
    </row>
    <row r="14285" hidden="1" outlineLevel="1">
      <c r="A14285" s="37" t="inlineStr"/>
      <c r="B14285" s="38" t="inlineStr">
        <is>
          <t xml:space="preserve">    MATVERSO SAS</t>
        </is>
      </c>
      <c r="C14285" s="39" t="n">
        <v>0</v>
      </c>
      <c r="D14285" s="39" t="n">
        <v>0</v>
      </c>
      <c r="E14285" s="39">
        <f>C14285-D14285</f>
        <v/>
      </c>
      <c r="F14285" s="40">
        <f>IF(D14285=0,0,E14285/ABS(D14285))</f>
        <v/>
      </c>
    </row>
    <row r="14286" hidden="1" outlineLevel="1">
      <c r="A14286" s="37" t="inlineStr"/>
      <c r="B14286" s="38" t="inlineStr">
        <is>
          <t xml:space="preserve">    MECATO NATURAL S.A.S.</t>
        </is>
      </c>
      <c r="C14286" s="39" t="n">
        <v>0</v>
      </c>
      <c r="D14286" s="39" t="n">
        <v>0</v>
      </c>
      <c r="E14286" s="39">
        <f>C14286-D14286</f>
        <v/>
      </c>
      <c r="F14286" s="40">
        <f>IF(D14286=0,0,E14286/ABS(D14286))</f>
        <v/>
      </c>
    </row>
    <row r="14287" hidden="1" outlineLevel="1">
      <c r="A14287" s="37" t="inlineStr"/>
      <c r="B14287" s="38" t="inlineStr">
        <is>
          <t xml:space="preserve">    MERCADO SALUDABLE SOFIA SAS</t>
        </is>
      </c>
      <c r="C14287" s="39" t="n">
        <v>0</v>
      </c>
      <c r="D14287" s="39" t="n">
        <v>0</v>
      </c>
      <c r="E14287" s="39">
        <f>C14287-D14287</f>
        <v/>
      </c>
      <c r="F14287" s="40">
        <f>IF(D14287=0,0,E14287/ABS(D14287))</f>
        <v/>
      </c>
    </row>
    <row r="14288" hidden="1" outlineLevel="1">
      <c r="A14288" s="37" t="inlineStr"/>
      <c r="B14288" s="38" t="inlineStr">
        <is>
          <t xml:space="preserve">    MERKAORGANICO NATURAL SAS</t>
        </is>
      </c>
      <c r="C14288" s="39" t="n">
        <v>0</v>
      </c>
      <c r="D14288" s="39" t="n">
        <v>0</v>
      </c>
      <c r="E14288" s="39">
        <f>C14288-D14288</f>
        <v/>
      </c>
      <c r="F14288" s="40">
        <f>IF(D14288=0,0,E14288/ABS(D14288))</f>
        <v/>
      </c>
    </row>
    <row r="14289" hidden="1" outlineLevel="1">
      <c r="A14289" s="37" t="inlineStr"/>
      <c r="B14289" s="38" t="inlineStr">
        <is>
          <t xml:space="preserve">    MOLI S.A.S.</t>
        </is>
      </c>
      <c r="C14289" s="39" t="n">
        <v>17481110.92</v>
      </c>
      <c r="D14289" s="39" t="n">
        <v>17481110.92</v>
      </c>
      <c r="E14289" s="39">
        <f>C14289-D14289</f>
        <v/>
      </c>
      <c r="F14289" s="40">
        <f>IF(D14289=0,0,E14289/ABS(D14289))</f>
        <v/>
      </c>
    </row>
    <row r="14290" hidden="1" outlineLevel="1">
      <c r="A14290" s="37" t="inlineStr"/>
      <c r="B14290" s="38" t="inlineStr">
        <is>
          <t xml:space="preserve">    Manuel Londoño</t>
        </is>
      </c>
      <c r="C14290" s="39" t="n">
        <v>0</v>
      </c>
      <c r="D14290" s="39" t="n">
        <v>0</v>
      </c>
      <c r="E14290" s="39">
        <f>C14290-D14290</f>
        <v/>
      </c>
      <c r="F14290" s="40">
        <f>IF(D14290=0,0,E14290/ABS(D14290))</f>
        <v/>
      </c>
    </row>
    <row r="14291" hidden="1" outlineLevel="1">
      <c r="A14291" s="37" t="inlineStr"/>
      <c r="B14291" s="38" t="inlineStr">
        <is>
          <t xml:space="preserve">    Maria Beatriz Llano</t>
        </is>
      </c>
      <c r="C14291" s="39" t="n">
        <v>0</v>
      </c>
      <c r="D14291" s="39" t="n">
        <v>0</v>
      </c>
      <c r="E14291" s="39">
        <f>C14291-D14291</f>
        <v/>
      </c>
      <c r="F14291" s="40">
        <f>IF(D14291=0,0,E14291/ABS(D14291))</f>
        <v/>
      </c>
    </row>
    <row r="14292" hidden="1" outlineLevel="1">
      <c r="A14292" s="37" t="inlineStr"/>
      <c r="B14292" s="38" t="inlineStr">
        <is>
          <t xml:space="preserve">    Martha Isabel Delgado Zapata</t>
        </is>
      </c>
      <c r="C14292" s="39" t="n">
        <v>0</v>
      </c>
      <c r="D14292" s="39" t="n">
        <v>0</v>
      </c>
      <c r="E14292" s="39">
        <f>C14292-D14292</f>
        <v/>
      </c>
      <c r="F14292" s="40">
        <f>IF(D14292=0,0,E14292/ABS(D14292))</f>
        <v/>
      </c>
    </row>
    <row r="14293" hidden="1" outlineLevel="1">
      <c r="A14293" s="37" t="inlineStr"/>
      <c r="B14293" s="38" t="inlineStr">
        <is>
          <t xml:space="preserve">    Martha Lidiana Chaparro</t>
        </is>
      </c>
      <c r="C14293" s="39" t="n">
        <v>0</v>
      </c>
      <c r="D14293" s="39" t="n">
        <v>0</v>
      </c>
      <c r="E14293" s="39">
        <f>C14293-D14293</f>
        <v/>
      </c>
      <c r="F14293" s="40">
        <f>IF(D14293=0,0,E14293/ABS(D14293))</f>
        <v/>
      </c>
    </row>
    <row r="14294" hidden="1" outlineLevel="1">
      <c r="A14294" s="37" t="inlineStr"/>
      <c r="B14294" s="38" t="inlineStr">
        <is>
          <t xml:space="preserve">    Mercafit corp sas</t>
        </is>
      </c>
      <c r="C14294" s="39" t="n">
        <v>0</v>
      </c>
      <c r="D14294" s="39" t="n">
        <v>0</v>
      </c>
      <c r="E14294" s="39">
        <f>C14294-D14294</f>
        <v/>
      </c>
      <c r="F14294" s="40">
        <f>IF(D14294=0,0,E14294/ABS(D14294))</f>
        <v/>
      </c>
    </row>
    <row r="14295" hidden="1" outlineLevel="1">
      <c r="A14295" s="37" t="inlineStr"/>
      <c r="B14295" s="38" t="inlineStr">
        <is>
          <t xml:space="preserve">    Miguel Sanchez</t>
        </is>
      </c>
      <c r="C14295" s="39" t="n">
        <v>0</v>
      </c>
      <c r="D14295" s="39" t="n">
        <v>0</v>
      </c>
      <c r="E14295" s="39">
        <f>C14295-D14295</f>
        <v/>
      </c>
      <c r="F14295" s="40">
        <f>IF(D14295=0,0,E14295/ABS(D14295))</f>
        <v/>
      </c>
    </row>
    <row r="14296" hidden="1" outlineLevel="1">
      <c r="A14296" s="37" t="inlineStr"/>
      <c r="B14296" s="38" t="inlineStr">
        <is>
          <t xml:space="preserve">    Myriam Amaya</t>
        </is>
      </c>
      <c r="C14296" s="39" t="n">
        <v>0</v>
      </c>
      <c r="D14296" s="39" t="n">
        <v>0</v>
      </c>
      <c r="E14296" s="39">
        <f>C14296-D14296</f>
        <v/>
      </c>
      <c r="F14296" s="40">
        <f>IF(D14296=0,0,E14296/ABS(D14296))</f>
        <v/>
      </c>
    </row>
    <row r="14297" hidden="1" outlineLevel="1">
      <c r="A14297" s="37" t="inlineStr"/>
      <c r="B14297" s="38" t="inlineStr">
        <is>
          <t xml:space="preserve">    NEGOCIOS LA PLAZA SAS</t>
        </is>
      </c>
      <c r="C14297" s="39" t="n">
        <v>0</v>
      </c>
      <c r="D14297" s="39" t="n">
        <v>0</v>
      </c>
      <c r="E14297" s="39">
        <f>C14297-D14297</f>
        <v/>
      </c>
      <c r="F14297" s="40">
        <f>IF(D14297=0,0,E14297/ABS(D14297))</f>
        <v/>
      </c>
    </row>
    <row r="14298" hidden="1" outlineLevel="1">
      <c r="A14298" s="37" t="inlineStr"/>
      <c r="B14298" s="38" t="inlineStr">
        <is>
          <t xml:space="preserve">    NUTRICIÓN HONESTA SAS Diego Mariño</t>
        </is>
      </c>
      <c r="C14298" s="39" t="n">
        <v>0</v>
      </c>
      <c r="D14298" s="39" t="n">
        <v>0</v>
      </c>
      <c r="E14298" s="39">
        <f>C14298-D14298</f>
        <v/>
      </c>
      <c r="F14298" s="40">
        <f>IF(D14298=0,0,E14298/ABS(D14298))</f>
        <v/>
      </c>
    </row>
    <row r="14299" hidden="1" outlineLevel="1">
      <c r="A14299" s="37" t="inlineStr"/>
      <c r="B14299" s="38" t="inlineStr">
        <is>
          <t xml:space="preserve">    Natalia Tabares</t>
        </is>
      </c>
      <c r="C14299" s="39" t="n">
        <v>0</v>
      </c>
      <c r="D14299" s="39" t="n">
        <v>0</v>
      </c>
      <c r="E14299" s="39">
        <f>C14299-D14299</f>
        <v/>
      </c>
      <c r="F14299" s="40">
        <f>IF(D14299=0,0,E14299/ABS(D14299))</f>
        <v/>
      </c>
    </row>
    <row r="14300" hidden="1" outlineLevel="1">
      <c r="A14300" s="37" t="inlineStr"/>
      <c r="B14300" s="38" t="inlineStr">
        <is>
          <t xml:space="preserve">    New Bazaar SAS</t>
        </is>
      </c>
      <c r="C14300" s="39" t="n">
        <v>0</v>
      </c>
      <c r="D14300" s="39" t="n">
        <v>0</v>
      </c>
      <c r="E14300" s="39">
        <f>C14300-D14300</f>
        <v/>
      </c>
      <c r="F14300" s="40">
        <f>IF(D14300=0,0,E14300/ABS(D14300))</f>
        <v/>
      </c>
    </row>
    <row r="14301" hidden="1" outlineLevel="1">
      <c r="A14301" s="37" t="inlineStr"/>
      <c r="B14301" s="38" t="inlineStr">
        <is>
          <t xml:space="preserve">    Nury Vargas</t>
        </is>
      </c>
      <c r="C14301" s="39" t="n">
        <v>0</v>
      </c>
      <c r="D14301" s="39" t="n">
        <v>0</v>
      </c>
      <c r="E14301" s="39">
        <f>C14301-D14301</f>
        <v/>
      </c>
      <c r="F14301" s="40">
        <f>IF(D14301=0,0,E14301/ABS(D14301))</f>
        <v/>
      </c>
    </row>
    <row r="14302" hidden="1" outlineLevel="1">
      <c r="A14302" s="37" t="inlineStr"/>
      <c r="B14302" s="38" t="inlineStr">
        <is>
          <t xml:space="preserve">    Nutrición en Movimiento</t>
        </is>
      </c>
      <c r="C14302" s="39" t="n">
        <v>0</v>
      </c>
      <c r="D14302" s="39" t="n">
        <v>0</v>
      </c>
      <c r="E14302" s="39">
        <f>C14302-D14302</f>
        <v/>
      </c>
      <c r="F14302" s="40">
        <f>IF(D14302=0,0,E14302/ABS(D14302))</f>
        <v/>
      </c>
    </row>
    <row r="14303" hidden="1" outlineLevel="1">
      <c r="A14303" s="37" t="inlineStr"/>
      <c r="B14303" s="38" t="inlineStr">
        <is>
          <t xml:space="preserve">    O9NLINE Cindy Tatiana Sanchez Bonilla</t>
        </is>
      </c>
      <c r="C14303" s="39" t="n">
        <v>0</v>
      </c>
      <c r="D14303" s="39" t="n">
        <v>0</v>
      </c>
      <c r="E14303" s="39">
        <f>C14303-D14303</f>
        <v/>
      </c>
      <c r="F14303" s="40">
        <f>IF(D14303=0,0,E14303/ABS(D14303))</f>
        <v/>
      </c>
    </row>
    <row r="14304" hidden="1" outlineLevel="1">
      <c r="A14304" s="37" t="inlineStr"/>
      <c r="B14304" s="38" t="inlineStr">
        <is>
          <t xml:space="preserve">    ONHLINE Andrea Yances</t>
        </is>
      </c>
      <c r="C14304" s="39" t="n">
        <v>0</v>
      </c>
      <c r="D14304" s="39" t="n">
        <v>0</v>
      </c>
      <c r="E14304" s="39">
        <f>C14304-D14304</f>
        <v/>
      </c>
      <c r="F14304" s="40">
        <f>IF(D14304=0,0,E14304/ABS(D14304))</f>
        <v/>
      </c>
    </row>
    <row r="14305" hidden="1" outlineLevel="1">
      <c r="A14305" s="37" t="inlineStr"/>
      <c r="B14305" s="38" t="inlineStr">
        <is>
          <t xml:space="preserve">    ONINE Claudia Vallejo</t>
        </is>
      </c>
      <c r="C14305" s="39" t="n">
        <v>0</v>
      </c>
      <c r="D14305" s="39" t="n">
        <v>0</v>
      </c>
      <c r="E14305" s="39">
        <f>C14305-D14305</f>
        <v/>
      </c>
      <c r="F14305" s="40">
        <f>IF(D14305=0,0,E14305/ABS(D14305))</f>
        <v/>
      </c>
    </row>
    <row r="14306" hidden="1" outlineLevel="1">
      <c r="A14306" s="37" t="inlineStr"/>
      <c r="B14306" s="38" t="inlineStr">
        <is>
          <t xml:space="preserve">    ONLINE  ANGELA MARIA AGUDELO RODRIGUEZ</t>
        </is>
      </c>
      <c r="C14306" s="39" t="n">
        <v>0</v>
      </c>
      <c r="D14306" s="39" t="n">
        <v>0</v>
      </c>
      <c r="E14306" s="39">
        <f>C14306-D14306</f>
        <v/>
      </c>
      <c r="F14306" s="40">
        <f>IF(D14306=0,0,E14306/ABS(D14306))</f>
        <v/>
      </c>
    </row>
    <row r="14307" hidden="1" outlineLevel="1">
      <c r="A14307" s="37" t="inlineStr"/>
      <c r="B14307" s="38" t="inlineStr">
        <is>
          <t xml:space="preserve">    ONLINE  Andres Felipe Perez Melo</t>
        </is>
      </c>
      <c r="C14307" s="39" t="n">
        <v>0</v>
      </c>
      <c r="D14307" s="39" t="n">
        <v>0</v>
      </c>
      <c r="E14307" s="39">
        <f>C14307-D14307</f>
        <v/>
      </c>
      <c r="F14307" s="40">
        <f>IF(D14307=0,0,E14307/ABS(D14307))</f>
        <v/>
      </c>
    </row>
    <row r="14308" hidden="1" outlineLevel="1">
      <c r="A14308" s="37" t="inlineStr"/>
      <c r="B14308" s="38" t="inlineStr">
        <is>
          <t xml:space="preserve">    ONLINE  Leonardo Giraldo Quintero</t>
        </is>
      </c>
      <c r="C14308" s="39" t="n">
        <v>0</v>
      </c>
      <c r="D14308" s="39" t="n">
        <v>0</v>
      </c>
      <c r="E14308" s="39">
        <f>C14308-D14308</f>
        <v/>
      </c>
      <c r="F14308" s="40">
        <f>IF(D14308=0,0,E14308/ABS(D14308))</f>
        <v/>
      </c>
    </row>
    <row r="14309" hidden="1" outlineLevel="1">
      <c r="A14309" s="37" t="inlineStr"/>
      <c r="B14309" s="38" t="inlineStr">
        <is>
          <t xml:space="preserve">    ONLINE  Maria camila Buitrago Vargas</t>
        </is>
      </c>
      <c r="C14309" s="39" t="n">
        <v>0</v>
      </c>
      <c r="D14309" s="39" t="n">
        <v>0</v>
      </c>
      <c r="E14309" s="39">
        <f>C14309-D14309</f>
        <v/>
      </c>
      <c r="F14309" s="40">
        <f>IF(D14309=0,0,E14309/ABS(D14309))</f>
        <v/>
      </c>
    </row>
    <row r="14310" hidden="1" outlineLevel="1">
      <c r="A14310" s="37" t="inlineStr"/>
      <c r="B14310" s="38" t="inlineStr">
        <is>
          <t xml:space="preserve">    ONLINE  Natalia Carolina Cubillos Rico</t>
        </is>
      </c>
      <c r="C14310" s="39" t="n">
        <v>0</v>
      </c>
      <c r="D14310" s="39" t="n">
        <v>0</v>
      </c>
      <c r="E14310" s="39">
        <f>C14310-D14310</f>
        <v/>
      </c>
      <c r="F14310" s="40">
        <f>IF(D14310=0,0,E14310/ABS(D14310))</f>
        <v/>
      </c>
    </row>
    <row r="14311" hidden="1" outlineLevel="1">
      <c r="A14311" s="37" t="inlineStr"/>
      <c r="B14311" s="38" t="inlineStr">
        <is>
          <t xml:space="preserve">    ONLINE  Omar Santiago Supelano</t>
        </is>
      </c>
      <c r="C14311" s="39" t="n">
        <v>0</v>
      </c>
      <c r="D14311" s="39" t="n">
        <v>0</v>
      </c>
      <c r="E14311" s="39">
        <f>C14311-D14311</f>
        <v/>
      </c>
      <c r="F14311" s="40">
        <f>IF(D14311=0,0,E14311/ABS(D14311))</f>
        <v/>
      </c>
    </row>
    <row r="14312" hidden="1" outlineLevel="1">
      <c r="A14312" s="37" t="inlineStr"/>
      <c r="B14312" s="38" t="inlineStr">
        <is>
          <t xml:space="preserve">    ONLINE  Vanessa Forero Rubio</t>
        </is>
      </c>
      <c r="C14312" s="39" t="n">
        <v>0</v>
      </c>
      <c r="D14312" s="39" t="n">
        <v>0</v>
      </c>
      <c r="E14312" s="39">
        <f>C14312-D14312</f>
        <v/>
      </c>
      <c r="F14312" s="40">
        <f>IF(D14312=0,0,E14312/ABS(D14312))</f>
        <v/>
      </c>
    </row>
    <row r="14313" hidden="1" outlineLevel="1">
      <c r="A14313" s="37" t="inlineStr"/>
      <c r="B14313" s="38" t="inlineStr">
        <is>
          <t xml:space="preserve">    ONLINE ABRAHAM CASALLAS ALEJO</t>
        </is>
      </c>
      <c r="C14313" s="39" t="n">
        <v>0</v>
      </c>
      <c r="D14313" s="39" t="n">
        <v>0</v>
      </c>
      <c r="E14313" s="39">
        <f>C14313-D14313</f>
        <v/>
      </c>
      <c r="F14313" s="40">
        <f>IF(D14313=0,0,E14313/ABS(D14313))</f>
        <v/>
      </c>
    </row>
    <row r="14314" hidden="1" outlineLevel="1">
      <c r="A14314" s="37" t="inlineStr"/>
      <c r="B14314" s="38" t="inlineStr">
        <is>
          <t xml:space="preserve">    ONLINE ADIELA MARIA ECHAVARRIA MUÑOZ</t>
        </is>
      </c>
      <c r="C14314" s="39" t="n">
        <v>111260.5</v>
      </c>
      <c r="D14314" s="39" t="n">
        <v>111260.5</v>
      </c>
      <c r="E14314" s="39">
        <f>C14314-D14314</f>
        <v/>
      </c>
      <c r="F14314" s="40">
        <f>IF(D14314=0,0,E14314/ABS(D14314))</f>
        <v/>
      </c>
    </row>
    <row r="14315" hidden="1" outlineLevel="1">
      <c r="A14315" s="37" t="inlineStr"/>
      <c r="B14315" s="38" t="inlineStr">
        <is>
          <t xml:space="preserve">    ONLINE ADRIANA CAROLINA MANRIQUE PEÑA</t>
        </is>
      </c>
      <c r="C14315" s="39" t="n">
        <v>0</v>
      </c>
      <c r="D14315" s="39" t="n">
        <v>0</v>
      </c>
      <c r="E14315" s="39">
        <f>C14315-D14315</f>
        <v/>
      </c>
      <c r="F14315" s="40">
        <f>IF(D14315=0,0,E14315/ABS(D14315))</f>
        <v/>
      </c>
    </row>
    <row r="14316" hidden="1" outlineLevel="1">
      <c r="A14316" s="37" t="inlineStr"/>
      <c r="B14316" s="38" t="inlineStr">
        <is>
          <t xml:space="preserve">    ONLINE ADRIANA CAROLINA PEÑA TOLOZA</t>
        </is>
      </c>
      <c r="C14316" s="39" t="n">
        <v>0</v>
      </c>
      <c r="D14316" s="39" t="n">
        <v>0</v>
      </c>
      <c r="E14316" s="39">
        <f>C14316-D14316</f>
        <v/>
      </c>
      <c r="F14316" s="40">
        <f>IF(D14316=0,0,E14316/ABS(D14316))</f>
        <v/>
      </c>
    </row>
    <row r="14317" hidden="1" outlineLevel="1">
      <c r="A14317" s="37" t="inlineStr"/>
      <c r="B14317" s="38" t="inlineStr">
        <is>
          <t xml:space="preserve">    ONLINE ADRIANA CASTAÑEDA MEZIAT</t>
        </is>
      </c>
      <c r="C14317" s="39" t="n">
        <v>0</v>
      </c>
      <c r="D14317" s="39" t="n">
        <v>0</v>
      </c>
      <c r="E14317" s="39">
        <f>C14317-D14317</f>
        <v/>
      </c>
      <c r="F14317" s="40">
        <f>IF(D14317=0,0,E14317/ABS(D14317))</f>
        <v/>
      </c>
    </row>
    <row r="14318" hidden="1" outlineLevel="1">
      <c r="A14318" s="37" t="inlineStr"/>
      <c r="B14318" s="38" t="inlineStr">
        <is>
          <t xml:space="preserve">    ONLINE ADRIANA FLOREZ</t>
        </is>
      </c>
      <c r="C14318" s="39" t="n">
        <v>0</v>
      </c>
      <c r="D14318" s="39" t="n">
        <v>0</v>
      </c>
      <c r="E14318" s="39">
        <f>C14318-D14318</f>
        <v/>
      </c>
      <c r="F14318" s="40">
        <f>IF(D14318=0,0,E14318/ABS(D14318))</f>
        <v/>
      </c>
    </row>
    <row r="14319" hidden="1" outlineLevel="1">
      <c r="A14319" s="37" t="inlineStr"/>
      <c r="B14319" s="38" t="inlineStr">
        <is>
          <t xml:space="preserve">    ONLINE ADRIANA FONSECA</t>
        </is>
      </c>
      <c r="C14319" s="39" t="n">
        <v>55630.25</v>
      </c>
      <c r="D14319" s="39" t="n">
        <v>55630.25</v>
      </c>
      <c r="E14319" s="39">
        <f>C14319-D14319</f>
        <v/>
      </c>
      <c r="F14319" s="40">
        <f>IF(D14319=0,0,E14319/ABS(D14319))</f>
        <v/>
      </c>
    </row>
    <row r="14320" hidden="1" outlineLevel="1">
      <c r="A14320" s="37" t="inlineStr"/>
      <c r="B14320" s="38" t="inlineStr">
        <is>
          <t xml:space="preserve">    ONLINE ADRIANA JIMENEZ BARRERA</t>
        </is>
      </c>
      <c r="C14320" s="39" t="n">
        <v>0</v>
      </c>
      <c r="D14320" s="39" t="n">
        <v>0</v>
      </c>
      <c r="E14320" s="39">
        <f>C14320-D14320</f>
        <v/>
      </c>
      <c r="F14320" s="40">
        <f>IF(D14320=0,0,E14320/ABS(D14320))</f>
        <v/>
      </c>
    </row>
    <row r="14321" hidden="1" outlineLevel="1">
      <c r="A14321" s="37" t="inlineStr"/>
      <c r="B14321" s="38" t="inlineStr">
        <is>
          <t xml:space="preserve">    ONLINE ADRIANA MARIA LAGOS ZAPATA</t>
        </is>
      </c>
      <c r="C14321" s="39" t="n">
        <v>0</v>
      </c>
      <c r="D14321" s="39" t="n">
        <v>0</v>
      </c>
      <c r="E14321" s="39">
        <f>C14321-D14321</f>
        <v/>
      </c>
      <c r="F14321" s="40">
        <f>IF(D14321=0,0,E14321/ABS(D14321))</f>
        <v/>
      </c>
    </row>
    <row r="14322" hidden="1" outlineLevel="1">
      <c r="A14322" s="37" t="inlineStr"/>
      <c r="B14322" s="38" t="inlineStr">
        <is>
          <t xml:space="preserve">    ONLINE ADRIANA MUÑOZ GUTIERREZ</t>
        </is>
      </c>
      <c r="C14322" s="39" t="n">
        <v>0</v>
      </c>
      <c r="D14322" s="39" t="n">
        <v>0</v>
      </c>
      <c r="E14322" s="39">
        <f>C14322-D14322</f>
        <v/>
      </c>
      <c r="F14322" s="40">
        <f>IF(D14322=0,0,E14322/ABS(D14322))</f>
        <v/>
      </c>
    </row>
    <row r="14323" hidden="1" outlineLevel="1">
      <c r="A14323" s="37" t="inlineStr"/>
      <c r="B14323" s="38" t="inlineStr">
        <is>
          <t xml:space="preserve">    ONLINE ADRIANA VASQUEZ CERON</t>
        </is>
      </c>
      <c r="C14323" s="39" t="n">
        <v>0</v>
      </c>
      <c r="D14323" s="39" t="n">
        <v>0</v>
      </c>
      <c r="E14323" s="39">
        <f>C14323-D14323</f>
        <v/>
      </c>
      <c r="F14323" s="40">
        <f>IF(D14323=0,0,E14323/ABS(D14323))</f>
        <v/>
      </c>
    </row>
    <row r="14324" hidden="1" outlineLevel="1">
      <c r="A14324" s="37" t="inlineStr"/>
      <c r="B14324" s="38" t="inlineStr">
        <is>
          <t xml:space="preserve">    ONLINE AIDA CAROLINA MARTINEZ</t>
        </is>
      </c>
      <c r="C14324" s="39" t="n">
        <v>0</v>
      </c>
      <c r="D14324" s="39" t="n">
        <v>0</v>
      </c>
      <c r="E14324" s="39">
        <f>C14324-D14324</f>
        <v/>
      </c>
      <c r="F14324" s="40">
        <f>IF(D14324=0,0,E14324/ABS(D14324))</f>
        <v/>
      </c>
    </row>
    <row r="14325" hidden="1" outlineLevel="1">
      <c r="A14325" s="37" t="inlineStr"/>
      <c r="B14325" s="38" t="inlineStr">
        <is>
          <t xml:space="preserve">    ONLINE ALBERT EDUARDO PINEDA CAMACHO</t>
        </is>
      </c>
      <c r="C14325" s="39" t="n">
        <v>0</v>
      </c>
      <c r="D14325" s="39" t="n">
        <v>0</v>
      </c>
      <c r="E14325" s="39">
        <f>C14325-D14325</f>
        <v/>
      </c>
      <c r="F14325" s="40">
        <f>IF(D14325=0,0,E14325/ABS(D14325))</f>
        <v/>
      </c>
    </row>
    <row r="14326" hidden="1" outlineLevel="1">
      <c r="A14326" s="37" t="inlineStr"/>
      <c r="B14326" s="38" t="inlineStr">
        <is>
          <t xml:space="preserve">    ONLINE ALBERTO MARIO MENDOZA FONTALVO</t>
        </is>
      </c>
      <c r="C14326" s="39" t="n">
        <v>0</v>
      </c>
      <c r="D14326" s="39" t="n">
        <v>0</v>
      </c>
      <c r="E14326" s="39">
        <f>C14326-D14326</f>
        <v/>
      </c>
      <c r="F14326" s="40">
        <f>IF(D14326=0,0,E14326/ABS(D14326))</f>
        <v/>
      </c>
    </row>
    <row r="14327" hidden="1" outlineLevel="1">
      <c r="A14327" s="37" t="inlineStr"/>
      <c r="B14327" s="38" t="inlineStr">
        <is>
          <t xml:space="preserve">    ONLINE ALEJANDRA BONILLA VALENCIA</t>
        </is>
      </c>
      <c r="C14327" s="39" t="n">
        <v>75966.39</v>
      </c>
      <c r="D14327" s="39" t="n">
        <v>75966.39</v>
      </c>
      <c r="E14327" s="39">
        <f>C14327-D14327</f>
        <v/>
      </c>
      <c r="F14327" s="40">
        <f>IF(D14327=0,0,E14327/ABS(D14327))</f>
        <v/>
      </c>
    </row>
    <row r="14328" hidden="1" outlineLevel="1">
      <c r="A14328" s="37" t="inlineStr"/>
      <c r="B14328" s="38" t="inlineStr">
        <is>
          <t xml:space="preserve">    ONLINE ALEJANDRA BURGOS LEON</t>
        </is>
      </c>
      <c r="C14328" s="39" t="n">
        <v>0</v>
      </c>
      <c r="D14328" s="39" t="n">
        <v>0</v>
      </c>
      <c r="E14328" s="39">
        <f>C14328-D14328</f>
        <v/>
      </c>
      <c r="F14328" s="40">
        <f>IF(D14328=0,0,E14328/ABS(D14328))</f>
        <v/>
      </c>
    </row>
    <row r="14329" hidden="1" outlineLevel="1">
      <c r="A14329" s="37" t="inlineStr"/>
      <c r="B14329" s="38" t="inlineStr">
        <is>
          <t xml:space="preserve">    ONLINE ALEJANDRO AVILA SOTO</t>
        </is>
      </c>
      <c r="C14329" s="39" t="n">
        <v>0</v>
      </c>
      <c r="D14329" s="39" t="n">
        <v>0</v>
      </c>
      <c r="E14329" s="39">
        <f>C14329-D14329</f>
        <v/>
      </c>
      <c r="F14329" s="40">
        <f>IF(D14329=0,0,E14329/ABS(D14329))</f>
        <v/>
      </c>
    </row>
    <row r="14330" hidden="1" outlineLevel="1">
      <c r="A14330" s="37" t="inlineStr"/>
      <c r="B14330" s="38" t="inlineStr">
        <is>
          <t xml:space="preserve">    ONLINE ALEJANDRO NARANJO HIGUITA</t>
        </is>
      </c>
      <c r="C14330" s="39" t="n">
        <v>0</v>
      </c>
      <c r="D14330" s="39" t="n">
        <v>0</v>
      </c>
      <c r="E14330" s="39">
        <f>C14330-D14330</f>
        <v/>
      </c>
      <c r="F14330" s="40">
        <f>IF(D14330=0,0,E14330/ABS(D14330))</f>
        <v/>
      </c>
    </row>
    <row r="14331" hidden="1" outlineLevel="1">
      <c r="A14331" s="37" t="inlineStr"/>
      <c r="B14331" s="38" t="inlineStr">
        <is>
          <t xml:space="preserve">    ONLINE ALEXANDRA TRIANA PEÑUELA</t>
        </is>
      </c>
      <c r="C14331" s="39" t="n">
        <v>0</v>
      </c>
      <c r="D14331" s="39" t="n">
        <v>0</v>
      </c>
      <c r="E14331" s="39">
        <f>C14331-D14331</f>
        <v/>
      </c>
      <c r="F14331" s="40">
        <f>IF(D14331=0,0,E14331/ABS(D14331))</f>
        <v/>
      </c>
    </row>
    <row r="14332" hidden="1" outlineLevel="1">
      <c r="A14332" s="37" t="inlineStr"/>
      <c r="B14332" s="38" t="inlineStr">
        <is>
          <t xml:space="preserve">    ONLINE ALEXANDRA VALLEJO LOPEZ</t>
        </is>
      </c>
      <c r="C14332" s="39" t="n">
        <v>0</v>
      </c>
      <c r="D14332" s="39" t="n">
        <v>0</v>
      </c>
      <c r="E14332" s="39">
        <f>C14332-D14332</f>
        <v/>
      </c>
      <c r="F14332" s="40">
        <f>IF(D14332=0,0,E14332/ABS(D14332))</f>
        <v/>
      </c>
    </row>
    <row r="14333" hidden="1" outlineLevel="1">
      <c r="A14333" s="37" t="inlineStr"/>
      <c r="B14333" s="38" t="inlineStr">
        <is>
          <t xml:space="preserve">    ONLINE ALEXY VEGA HOYOS</t>
        </is>
      </c>
      <c r="C14333" s="39" t="n">
        <v>0</v>
      </c>
      <c r="D14333" s="39" t="n">
        <v>0</v>
      </c>
      <c r="E14333" s="39">
        <f>C14333-D14333</f>
        <v/>
      </c>
      <c r="F14333" s="40">
        <f>IF(D14333=0,0,E14333/ABS(D14333))</f>
        <v/>
      </c>
    </row>
    <row r="14334" hidden="1" outlineLevel="1">
      <c r="A14334" s="37" t="inlineStr"/>
      <c r="B14334" s="38" t="inlineStr">
        <is>
          <t xml:space="preserve">    ONLINE ALINE QUINTERO</t>
        </is>
      </c>
      <c r="C14334" s="39" t="n">
        <v>0</v>
      </c>
      <c r="D14334" s="39" t="n">
        <v>0</v>
      </c>
      <c r="E14334" s="39">
        <f>C14334-D14334</f>
        <v/>
      </c>
      <c r="F14334" s="40">
        <f>IF(D14334=0,0,E14334/ABS(D14334))</f>
        <v/>
      </c>
    </row>
    <row r="14335" hidden="1" outlineLevel="1">
      <c r="A14335" s="37" t="inlineStr"/>
      <c r="B14335" s="38" t="inlineStr">
        <is>
          <t xml:space="preserve">    ONLINE ALISON FAJARDO MORENO</t>
        </is>
      </c>
      <c r="C14335" s="39" t="n">
        <v>38823.53</v>
      </c>
      <c r="D14335" s="39" t="n">
        <v>38823.53</v>
      </c>
      <c r="E14335" s="39">
        <f>C14335-D14335</f>
        <v/>
      </c>
      <c r="F14335" s="40">
        <f>IF(D14335=0,0,E14335/ABS(D14335))</f>
        <v/>
      </c>
    </row>
    <row r="14336" hidden="1" outlineLevel="1">
      <c r="A14336" s="37" t="inlineStr"/>
      <c r="B14336" s="38" t="inlineStr">
        <is>
          <t xml:space="preserve">    ONLINE ALIXON ESCOBAR FERNANDEZ</t>
        </is>
      </c>
      <c r="C14336" s="39" t="n">
        <v>0</v>
      </c>
      <c r="D14336" s="39" t="n">
        <v>0</v>
      </c>
      <c r="E14336" s="39">
        <f>C14336-D14336</f>
        <v/>
      </c>
      <c r="F14336" s="40">
        <f>IF(D14336=0,0,E14336/ABS(D14336))</f>
        <v/>
      </c>
    </row>
    <row r="14337" hidden="1" outlineLevel="1">
      <c r="A14337" s="37" t="inlineStr"/>
      <c r="B14337" s="38" t="inlineStr">
        <is>
          <t xml:space="preserve">    ONLINE ALVARO JAVIER HERNANDEZ RUEDA</t>
        </is>
      </c>
      <c r="C14337" s="39" t="n">
        <v>0</v>
      </c>
      <c r="D14337" s="39" t="n">
        <v>0</v>
      </c>
      <c r="E14337" s="39">
        <f>C14337-D14337</f>
        <v/>
      </c>
      <c r="F14337" s="40">
        <f>IF(D14337=0,0,E14337/ABS(D14337))</f>
        <v/>
      </c>
    </row>
    <row r="14338" hidden="1" outlineLevel="1">
      <c r="A14338" s="37" t="inlineStr"/>
      <c r="B14338" s="38" t="inlineStr">
        <is>
          <t xml:space="preserve">    ONLINE ANA BOLENA GUERRERO DE TAFUR</t>
        </is>
      </c>
      <c r="C14338" s="39" t="n">
        <v>0</v>
      </c>
      <c r="D14338" s="39" t="n">
        <v>0</v>
      </c>
      <c r="E14338" s="39">
        <f>C14338-D14338</f>
        <v/>
      </c>
      <c r="F14338" s="40">
        <f>IF(D14338=0,0,E14338/ABS(D14338))</f>
        <v/>
      </c>
    </row>
    <row r="14339" hidden="1" outlineLevel="1">
      <c r="A14339" s="37" t="inlineStr"/>
      <c r="B14339" s="38" t="inlineStr">
        <is>
          <t xml:space="preserve">    ONLINE ANA CAROLINA ORTIZ DEL RIO</t>
        </is>
      </c>
      <c r="C14339" s="39" t="n">
        <v>0</v>
      </c>
      <c r="D14339" s="39" t="n">
        <v>0</v>
      </c>
      <c r="E14339" s="39">
        <f>C14339-D14339</f>
        <v/>
      </c>
      <c r="F14339" s="40">
        <f>IF(D14339=0,0,E14339/ABS(D14339))</f>
        <v/>
      </c>
    </row>
    <row r="14340" hidden="1" outlineLevel="1">
      <c r="A14340" s="37" t="inlineStr"/>
      <c r="B14340" s="38" t="inlineStr">
        <is>
          <t xml:space="preserve">    ONLINE ANA CRISTINA MARRUGO SAGBINI</t>
        </is>
      </c>
      <c r="C14340" s="39" t="n">
        <v>0</v>
      </c>
      <c r="D14340" s="39" t="n">
        <v>0</v>
      </c>
      <c r="E14340" s="39">
        <f>C14340-D14340</f>
        <v/>
      </c>
      <c r="F14340" s="40">
        <f>IF(D14340=0,0,E14340/ABS(D14340))</f>
        <v/>
      </c>
    </row>
    <row r="14341" hidden="1" outlineLevel="1">
      <c r="A14341" s="37" t="inlineStr"/>
      <c r="B14341" s="38" t="inlineStr">
        <is>
          <t xml:space="preserve">    ONLINE ANA LUCIA BETANCOURT COPETE</t>
        </is>
      </c>
      <c r="C14341" s="39" t="n">
        <v>0</v>
      </c>
      <c r="D14341" s="39" t="n">
        <v>0</v>
      </c>
      <c r="E14341" s="39">
        <f>C14341-D14341</f>
        <v/>
      </c>
      <c r="F14341" s="40">
        <f>IF(D14341=0,0,E14341/ABS(D14341))</f>
        <v/>
      </c>
    </row>
    <row r="14342" hidden="1" outlineLevel="1">
      <c r="A14342" s="37" t="inlineStr"/>
      <c r="B14342" s="38" t="inlineStr">
        <is>
          <t xml:space="preserve">    ONLINE ANA LUCIA RODRIGUEZ MORA</t>
        </is>
      </c>
      <c r="C14342" s="39" t="n">
        <v>0</v>
      </c>
      <c r="D14342" s="39" t="n">
        <v>0</v>
      </c>
      <c r="E14342" s="39">
        <f>C14342-D14342</f>
        <v/>
      </c>
      <c r="F14342" s="40">
        <f>IF(D14342=0,0,E14342/ABS(D14342))</f>
        <v/>
      </c>
    </row>
    <row r="14343" hidden="1" outlineLevel="1">
      <c r="A14343" s="37" t="inlineStr"/>
      <c r="B14343" s="38" t="inlineStr">
        <is>
          <t xml:space="preserve">    ONLINE ANA MAGDALENA MELENDEZ AMAR</t>
        </is>
      </c>
      <c r="C14343" s="39" t="n">
        <v>100672.27</v>
      </c>
      <c r="D14343" s="39" t="n">
        <v>100672.27</v>
      </c>
      <c r="E14343" s="39">
        <f>C14343-D14343</f>
        <v/>
      </c>
      <c r="F14343" s="40">
        <f>IF(D14343=0,0,E14343/ABS(D14343))</f>
        <v/>
      </c>
    </row>
    <row r="14344" hidden="1" outlineLevel="1">
      <c r="A14344" s="37" t="inlineStr"/>
      <c r="B14344" s="38" t="inlineStr">
        <is>
          <t xml:space="preserve">    ONLINE ANA MARCELA ALBARRACIN CAMACHO</t>
        </is>
      </c>
      <c r="C14344" s="39" t="n">
        <v>0</v>
      </c>
      <c r="D14344" s="39" t="n">
        <v>0</v>
      </c>
      <c r="E14344" s="39">
        <f>C14344-D14344</f>
        <v/>
      </c>
      <c r="F14344" s="40">
        <f>IF(D14344=0,0,E14344/ABS(D14344))</f>
        <v/>
      </c>
    </row>
    <row r="14345" hidden="1" outlineLevel="1">
      <c r="A14345" s="37" t="inlineStr"/>
      <c r="B14345" s="38" t="inlineStr">
        <is>
          <t xml:space="preserve">    ONLINE ANA MARCELA HOYOS TORRES</t>
        </is>
      </c>
      <c r="C14345" s="39" t="n">
        <v>55630.25</v>
      </c>
      <c r="D14345" s="39" t="n">
        <v>55630.25</v>
      </c>
      <c r="E14345" s="39">
        <f>C14345-D14345</f>
        <v/>
      </c>
      <c r="F14345" s="40">
        <f>IF(D14345=0,0,E14345/ABS(D14345))</f>
        <v/>
      </c>
    </row>
    <row r="14346" hidden="1" outlineLevel="1">
      <c r="A14346" s="37" t="inlineStr"/>
      <c r="B14346" s="38" t="inlineStr">
        <is>
          <t xml:space="preserve">    ONLINE ANA MARIA ARIAS PEDRAZA</t>
        </is>
      </c>
      <c r="C14346" s="39" t="n">
        <v>55630.25</v>
      </c>
      <c r="D14346" s="39" t="n">
        <v>55630.25</v>
      </c>
      <c r="E14346" s="39">
        <f>C14346-D14346</f>
        <v/>
      </c>
      <c r="F14346" s="40">
        <f>IF(D14346=0,0,E14346/ABS(D14346))</f>
        <v/>
      </c>
    </row>
    <row r="14347" hidden="1" outlineLevel="1">
      <c r="A14347" s="37" t="inlineStr"/>
      <c r="B14347" s="38" t="inlineStr">
        <is>
          <t xml:space="preserve">    ONLINE ANA MARIA DEL PILAR MORALES</t>
        </is>
      </c>
      <c r="C14347" s="39" t="n">
        <v>0</v>
      </c>
      <c r="D14347" s="39" t="n">
        <v>0</v>
      </c>
      <c r="E14347" s="39">
        <f>C14347-D14347</f>
        <v/>
      </c>
      <c r="F14347" s="40">
        <f>IF(D14347=0,0,E14347/ABS(D14347))</f>
        <v/>
      </c>
    </row>
    <row r="14348" hidden="1" outlineLevel="1">
      <c r="A14348" s="37" t="inlineStr"/>
      <c r="B14348" s="38" t="inlineStr">
        <is>
          <t xml:space="preserve">    ONLINE ANA MARIA ESPINOSA SUESCUN</t>
        </is>
      </c>
      <c r="C14348" s="39" t="n">
        <v>0</v>
      </c>
      <c r="D14348" s="39" t="n">
        <v>0</v>
      </c>
      <c r="E14348" s="39">
        <f>C14348-D14348</f>
        <v/>
      </c>
      <c r="F14348" s="40">
        <f>IF(D14348=0,0,E14348/ABS(D14348))</f>
        <v/>
      </c>
    </row>
    <row r="14349" hidden="1" outlineLevel="1">
      <c r="A14349" s="37" t="inlineStr"/>
      <c r="B14349" s="38" t="inlineStr">
        <is>
          <t xml:space="preserve">    ONLINE ANA MARIA MENDOZA PUCHE</t>
        </is>
      </c>
      <c r="C14349" s="39" t="n">
        <v>0</v>
      </c>
      <c r="D14349" s="39" t="n">
        <v>0</v>
      </c>
      <c r="E14349" s="39">
        <f>C14349-D14349</f>
        <v/>
      </c>
      <c r="F14349" s="40">
        <f>IF(D14349=0,0,E14349/ABS(D14349))</f>
        <v/>
      </c>
    </row>
    <row r="14350" hidden="1" outlineLevel="1">
      <c r="A14350" s="37" t="inlineStr"/>
      <c r="B14350" s="38" t="inlineStr">
        <is>
          <t xml:space="preserve">    ONLINE ANA MARIA MORA GOMEZ</t>
        </is>
      </c>
      <c r="C14350" s="39" t="n">
        <v>0</v>
      </c>
      <c r="D14350" s="39" t="n">
        <v>0</v>
      </c>
      <c r="E14350" s="39">
        <f>C14350-D14350</f>
        <v/>
      </c>
      <c r="F14350" s="40">
        <f>IF(D14350=0,0,E14350/ABS(D14350))</f>
        <v/>
      </c>
    </row>
    <row r="14351" hidden="1" outlineLevel="1">
      <c r="A14351" s="37" t="inlineStr"/>
      <c r="B14351" s="38" t="inlineStr">
        <is>
          <t xml:space="preserve">    ONLINE ANA MARIA NIÑO PASTRANA</t>
        </is>
      </c>
      <c r="C14351" s="39" t="n">
        <v>0</v>
      </c>
      <c r="D14351" s="39" t="n">
        <v>0</v>
      </c>
      <c r="E14351" s="39">
        <f>C14351-D14351</f>
        <v/>
      </c>
      <c r="F14351" s="40">
        <f>IF(D14351=0,0,E14351/ABS(D14351))</f>
        <v/>
      </c>
    </row>
    <row r="14352" hidden="1" outlineLevel="1">
      <c r="A14352" s="37" t="inlineStr"/>
      <c r="B14352" s="38" t="inlineStr">
        <is>
          <t xml:space="preserve">    ONLINE ANA MARIA RENGIFO CAICEDO</t>
        </is>
      </c>
      <c r="C14352" s="39" t="n">
        <v>0</v>
      </c>
      <c r="D14352" s="39" t="n">
        <v>0</v>
      </c>
      <c r="E14352" s="39">
        <f>C14352-D14352</f>
        <v/>
      </c>
      <c r="F14352" s="40">
        <f>IF(D14352=0,0,E14352/ABS(D14352))</f>
        <v/>
      </c>
    </row>
    <row r="14353" hidden="1" outlineLevel="1">
      <c r="A14353" s="37" t="inlineStr"/>
      <c r="B14353" s="38" t="inlineStr">
        <is>
          <t xml:space="preserve">    ONLINE ANA MILENA ESCOBAR MARULANDA</t>
        </is>
      </c>
      <c r="C14353" s="39" t="n">
        <v>0</v>
      </c>
      <c r="D14353" s="39" t="n">
        <v>0</v>
      </c>
      <c r="E14353" s="39">
        <f>C14353-D14353</f>
        <v/>
      </c>
      <c r="F14353" s="40">
        <f>IF(D14353=0,0,E14353/ABS(D14353))</f>
        <v/>
      </c>
    </row>
    <row r="14354" hidden="1" outlineLevel="1">
      <c r="A14354" s="37" t="inlineStr"/>
      <c r="B14354" s="38" t="inlineStr">
        <is>
          <t xml:space="preserve">    ONLINE ANA MILENA GARCIA PARRA</t>
        </is>
      </c>
      <c r="C14354" s="39" t="n">
        <v>0</v>
      </c>
      <c r="D14354" s="39" t="n">
        <v>0</v>
      </c>
      <c r="E14354" s="39">
        <f>C14354-D14354</f>
        <v/>
      </c>
      <c r="F14354" s="40">
        <f>IF(D14354=0,0,E14354/ABS(D14354))</f>
        <v/>
      </c>
    </row>
    <row r="14355" hidden="1" outlineLevel="1">
      <c r="A14355" s="37" t="inlineStr"/>
      <c r="B14355" s="38" t="inlineStr">
        <is>
          <t xml:space="preserve">    ONLINE ANA MILENA GUAYANA TALERO</t>
        </is>
      </c>
      <c r="C14355" s="39" t="n">
        <v>0</v>
      </c>
      <c r="D14355" s="39" t="n">
        <v>0</v>
      </c>
      <c r="E14355" s="39">
        <f>C14355-D14355</f>
        <v/>
      </c>
      <c r="F14355" s="40">
        <f>IF(D14355=0,0,E14355/ABS(D14355))</f>
        <v/>
      </c>
    </row>
    <row r="14356" hidden="1" outlineLevel="1">
      <c r="A14356" s="37" t="inlineStr"/>
      <c r="B14356" s="38" t="inlineStr">
        <is>
          <t xml:space="preserve">    ONLINE ANA MILENA LOPEZ BEDOYA</t>
        </is>
      </c>
      <c r="C14356" s="39" t="n">
        <v>0</v>
      </c>
      <c r="D14356" s="39" t="n">
        <v>0</v>
      </c>
      <c r="E14356" s="39">
        <f>C14356-D14356</f>
        <v/>
      </c>
      <c r="F14356" s="40">
        <f>IF(D14356=0,0,E14356/ABS(D14356))</f>
        <v/>
      </c>
    </row>
    <row r="14357" hidden="1" outlineLevel="1">
      <c r="A14357" s="37" t="inlineStr"/>
      <c r="B14357" s="38" t="inlineStr">
        <is>
          <t xml:space="preserve">    ONLINE ANA MILENA NEGRETE</t>
        </is>
      </c>
      <c r="C14357" s="39" t="n">
        <v>0</v>
      </c>
      <c r="D14357" s="39" t="n">
        <v>0</v>
      </c>
      <c r="E14357" s="39">
        <f>C14357-D14357</f>
        <v/>
      </c>
      <c r="F14357" s="40">
        <f>IF(D14357=0,0,E14357/ABS(D14357))</f>
        <v/>
      </c>
    </row>
    <row r="14358" hidden="1" outlineLevel="1">
      <c r="A14358" s="37" t="inlineStr"/>
      <c r="B14358" s="38" t="inlineStr">
        <is>
          <t xml:space="preserve">    ONLINE ANA MILENA NEGRETE ARTEAGA</t>
        </is>
      </c>
      <c r="C14358" s="39" t="n">
        <v>0</v>
      </c>
      <c r="D14358" s="39" t="n">
        <v>0</v>
      </c>
      <c r="E14358" s="39">
        <f>C14358-D14358</f>
        <v/>
      </c>
      <c r="F14358" s="40">
        <f>IF(D14358=0,0,E14358/ABS(D14358))</f>
        <v/>
      </c>
    </row>
    <row r="14359" hidden="1" outlineLevel="1">
      <c r="A14359" s="37" t="inlineStr"/>
      <c r="B14359" s="38" t="inlineStr">
        <is>
          <t xml:space="preserve">    ONLINE ANA MILENA ZAFRA VALENCIA</t>
        </is>
      </c>
      <c r="C14359" s="39" t="n">
        <v>0</v>
      </c>
      <c r="D14359" s="39" t="n">
        <v>0</v>
      </c>
      <c r="E14359" s="39">
        <f>C14359-D14359</f>
        <v/>
      </c>
      <c r="F14359" s="40">
        <f>IF(D14359=0,0,E14359/ABS(D14359))</f>
        <v/>
      </c>
    </row>
    <row r="14360" hidden="1" outlineLevel="1">
      <c r="A14360" s="37" t="inlineStr"/>
      <c r="B14360" s="38" t="inlineStr">
        <is>
          <t xml:space="preserve">    ONLINE ANA MIRYAN VIVAS BETANCOURT</t>
        </is>
      </c>
      <c r="C14360" s="39" t="n">
        <v>0</v>
      </c>
      <c r="D14360" s="39" t="n">
        <v>0</v>
      </c>
      <c r="E14360" s="39">
        <f>C14360-D14360</f>
        <v/>
      </c>
      <c r="F14360" s="40">
        <f>IF(D14360=0,0,E14360/ABS(D14360))</f>
        <v/>
      </c>
    </row>
    <row r="14361" hidden="1" outlineLevel="1">
      <c r="A14361" s="37" t="inlineStr"/>
      <c r="B14361" s="38" t="inlineStr">
        <is>
          <t xml:space="preserve">    ONLINE ANA SOFIA MONTOYA TREJOS</t>
        </is>
      </c>
      <c r="C14361" s="39" t="n">
        <v>0</v>
      </c>
      <c r="D14361" s="39" t="n">
        <v>0</v>
      </c>
      <c r="E14361" s="39">
        <f>C14361-D14361</f>
        <v/>
      </c>
      <c r="F14361" s="40">
        <f>IF(D14361=0,0,E14361/ABS(D14361))</f>
        <v/>
      </c>
    </row>
    <row r="14362" hidden="1" outlineLevel="1">
      <c r="A14362" s="37" t="inlineStr"/>
      <c r="B14362" s="38" t="inlineStr">
        <is>
          <t xml:space="preserve">    ONLINE ANA URIBE</t>
        </is>
      </c>
      <c r="C14362" s="39" t="n">
        <v>0</v>
      </c>
      <c r="D14362" s="39" t="n">
        <v>0</v>
      </c>
      <c r="E14362" s="39">
        <f>C14362-D14362</f>
        <v/>
      </c>
      <c r="F14362" s="40">
        <f>IF(D14362=0,0,E14362/ABS(D14362))</f>
        <v/>
      </c>
    </row>
    <row r="14363" hidden="1" outlineLevel="1">
      <c r="A14363" s="37" t="inlineStr"/>
      <c r="B14363" s="38" t="inlineStr">
        <is>
          <t xml:space="preserve">    ONLINE ANDERSON STEVEN VILLACORTE CAMPAÑA</t>
        </is>
      </c>
      <c r="C14363" s="39" t="n">
        <v>0</v>
      </c>
      <c r="D14363" s="39" t="n">
        <v>0</v>
      </c>
      <c r="E14363" s="39">
        <f>C14363-D14363</f>
        <v/>
      </c>
      <c r="F14363" s="40">
        <f>IF(D14363=0,0,E14363/ABS(D14363))</f>
        <v/>
      </c>
    </row>
    <row r="14364" hidden="1" outlineLevel="1">
      <c r="A14364" s="37" t="inlineStr"/>
      <c r="B14364" s="38" t="inlineStr">
        <is>
          <t xml:space="preserve">    ONLINE ANDREA DEL PILAR BORRERO PUENTES</t>
        </is>
      </c>
      <c r="C14364" s="39" t="n">
        <v>0</v>
      </c>
      <c r="D14364" s="39" t="n">
        <v>0</v>
      </c>
      <c r="E14364" s="39">
        <f>C14364-D14364</f>
        <v/>
      </c>
      <c r="F14364" s="40">
        <f>IF(D14364=0,0,E14364/ABS(D14364))</f>
        <v/>
      </c>
    </row>
    <row r="14365" hidden="1" outlineLevel="1">
      <c r="A14365" s="37" t="inlineStr"/>
      <c r="B14365" s="38" t="inlineStr">
        <is>
          <t xml:space="preserve">    ONLINE ANDREA JULIANA GOEZ VINASCO</t>
        </is>
      </c>
      <c r="C14365" s="39" t="n">
        <v>0</v>
      </c>
      <c r="D14365" s="39" t="n">
        <v>0</v>
      </c>
      <c r="E14365" s="39">
        <f>C14365-D14365</f>
        <v/>
      </c>
      <c r="F14365" s="40">
        <f>IF(D14365=0,0,E14365/ABS(D14365))</f>
        <v/>
      </c>
    </row>
    <row r="14366" hidden="1" outlineLevel="1">
      <c r="A14366" s="37" t="inlineStr"/>
      <c r="B14366" s="38" t="inlineStr">
        <is>
          <t xml:space="preserve">    ONLINE ANDREA LILIANA RAMIREZ SILVA</t>
        </is>
      </c>
      <c r="C14366" s="39" t="n">
        <v>0</v>
      </c>
      <c r="D14366" s="39" t="n">
        <v>0</v>
      </c>
      <c r="E14366" s="39">
        <f>C14366-D14366</f>
        <v/>
      </c>
      <c r="F14366" s="40">
        <f>IF(D14366=0,0,E14366/ABS(D14366))</f>
        <v/>
      </c>
    </row>
    <row r="14367" hidden="1" outlineLevel="1">
      <c r="A14367" s="37" t="inlineStr"/>
      <c r="B14367" s="38" t="inlineStr">
        <is>
          <t xml:space="preserve">    ONLINE ANDREA TOVAR THOMAS</t>
        </is>
      </c>
      <c r="C14367" s="39" t="n">
        <v>117563.03</v>
      </c>
      <c r="D14367" s="39" t="n">
        <v>117563.03</v>
      </c>
      <c r="E14367" s="39">
        <f>C14367-D14367</f>
        <v/>
      </c>
      <c r="F14367" s="40">
        <f>IF(D14367=0,0,E14367/ABS(D14367))</f>
        <v/>
      </c>
    </row>
    <row r="14368" hidden="1" outlineLevel="1">
      <c r="A14368" s="37" t="inlineStr"/>
      <c r="B14368" s="38" t="inlineStr">
        <is>
          <t xml:space="preserve">    ONLINE ANDRES ESTEBAN ESPINAL GARZON</t>
        </is>
      </c>
      <c r="C14368" s="39" t="n">
        <v>0</v>
      </c>
      <c r="D14368" s="39" t="n">
        <v>0</v>
      </c>
      <c r="E14368" s="39">
        <f>C14368-D14368</f>
        <v/>
      </c>
      <c r="F14368" s="40">
        <f>IF(D14368=0,0,E14368/ABS(D14368))</f>
        <v/>
      </c>
    </row>
    <row r="14369" hidden="1" outlineLevel="1">
      <c r="A14369" s="37" t="inlineStr"/>
      <c r="B14369" s="38" t="inlineStr">
        <is>
          <t xml:space="preserve">    ONLINE ANDRES FELIPE SUAREZ RODRIGUEZ</t>
        </is>
      </c>
      <c r="C14369" s="39" t="n">
        <v>0</v>
      </c>
      <c r="D14369" s="39" t="n">
        <v>0</v>
      </c>
      <c r="E14369" s="39">
        <f>C14369-D14369</f>
        <v/>
      </c>
      <c r="F14369" s="40">
        <f>IF(D14369=0,0,E14369/ABS(D14369))</f>
        <v/>
      </c>
    </row>
    <row r="14370" hidden="1" outlineLevel="1">
      <c r="A14370" s="37" t="inlineStr"/>
      <c r="B14370" s="38" t="inlineStr">
        <is>
          <t xml:space="preserve">    ONLINE ANDRES FELIPE VALENCIA GALLON</t>
        </is>
      </c>
      <c r="C14370" s="39" t="n">
        <v>0</v>
      </c>
      <c r="D14370" s="39" t="n">
        <v>0</v>
      </c>
      <c r="E14370" s="39">
        <f>C14370-D14370</f>
        <v/>
      </c>
      <c r="F14370" s="40">
        <f>IF(D14370=0,0,E14370/ABS(D14370))</f>
        <v/>
      </c>
    </row>
    <row r="14371" hidden="1" outlineLevel="1">
      <c r="A14371" s="37" t="inlineStr"/>
      <c r="B14371" s="38" t="inlineStr">
        <is>
          <t xml:space="preserve">    ONLINE ANDRES HERNAN MALDONADO SARMIENTO</t>
        </is>
      </c>
      <c r="C14371" s="39" t="n">
        <v>0</v>
      </c>
      <c r="D14371" s="39" t="n">
        <v>0</v>
      </c>
      <c r="E14371" s="39">
        <f>C14371-D14371</f>
        <v/>
      </c>
      <c r="F14371" s="40">
        <f>IF(D14371=0,0,E14371/ABS(D14371))</f>
        <v/>
      </c>
    </row>
    <row r="14372" hidden="1" outlineLevel="1">
      <c r="A14372" s="37" t="inlineStr"/>
      <c r="B14372" s="38" t="inlineStr">
        <is>
          <t xml:space="preserve">    ONLINE ANDRES MAURICIO ROJAS CAMARGO</t>
        </is>
      </c>
      <c r="C14372" s="39" t="n">
        <v>0</v>
      </c>
      <c r="D14372" s="39" t="n">
        <v>0</v>
      </c>
      <c r="E14372" s="39">
        <f>C14372-D14372</f>
        <v/>
      </c>
      <c r="F14372" s="40">
        <f>IF(D14372=0,0,E14372/ABS(D14372))</f>
        <v/>
      </c>
    </row>
    <row r="14373" hidden="1" outlineLevel="1">
      <c r="A14373" s="37" t="inlineStr"/>
      <c r="B14373" s="38" t="inlineStr">
        <is>
          <t xml:space="preserve">    ONLINE ANDRES URBANO</t>
        </is>
      </c>
      <c r="C14373" s="39" t="n">
        <v>0</v>
      </c>
      <c r="D14373" s="39" t="n">
        <v>0</v>
      </c>
      <c r="E14373" s="39">
        <f>C14373-D14373</f>
        <v/>
      </c>
      <c r="F14373" s="40">
        <f>IF(D14373=0,0,E14373/ABS(D14373))</f>
        <v/>
      </c>
    </row>
    <row r="14374" hidden="1" outlineLevel="1">
      <c r="A14374" s="37" t="inlineStr"/>
      <c r="B14374" s="38" t="inlineStr">
        <is>
          <t xml:space="preserve">    ONLINE ANGELA BIBIANA ARIZA BAQUERO</t>
        </is>
      </c>
      <c r="C14374" s="39" t="n">
        <v>0</v>
      </c>
      <c r="D14374" s="39" t="n">
        <v>0</v>
      </c>
      <c r="E14374" s="39">
        <f>C14374-D14374</f>
        <v/>
      </c>
      <c r="F14374" s="40">
        <f>IF(D14374=0,0,E14374/ABS(D14374))</f>
        <v/>
      </c>
    </row>
    <row r="14375" hidden="1" outlineLevel="1">
      <c r="A14375" s="37" t="inlineStr"/>
      <c r="B14375" s="38" t="inlineStr">
        <is>
          <t xml:space="preserve">    ONLINE ANGELA GONZALEZ CACERES</t>
        </is>
      </c>
      <c r="C14375" s="39" t="n">
        <v>0</v>
      </c>
      <c r="D14375" s="39" t="n">
        <v>0</v>
      </c>
      <c r="E14375" s="39">
        <f>C14375-D14375</f>
        <v/>
      </c>
      <c r="F14375" s="40">
        <f>IF(D14375=0,0,E14375/ABS(D14375))</f>
        <v/>
      </c>
    </row>
    <row r="14376" hidden="1" outlineLevel="1">
      <c r="A14376" s="37" t="inlineStr"/>
      <c r="B14376" s="38" t="inlineStr">
        <is>
          <t xml:space="preserve">    ONLINE ANGELA MARCELA VARGAS FUENTES</t>
        </is>
      </c>
      <c r="C14376" s="39" t="n">
        <v>0</v>
      </c>
      <c r="D14376" s="39" t="n">
        <v>0</v>
      </c>
      <c r="E14376" s="39">
        <f>C14376-D14376</f>
        <v/>
      </c>
      <c r="F14376" s="40">
        <f>IF(D14376=0,0,E14376/ABS(D14376))</f>
        <v/>
      </c>
    </row>
    <row r="14377" hidden="1" outlineLevel="1">
      <c r="A14377" s="37" t="inlineStr"/>
      <c r="B14377" s="38" t="inlineStr">
        <is>
          <t xml:space="preserve">    ONLINE ANGELA MARIA ESCOBAR ECHEVERRI</t>
        </is>
      </c>
      <c r="C14377" s="39" t="n">
        <v>0</v>
      </c>
      <c r="D14377" s="39" t="n">
        <v>0</v>
      </c>
      <c r="E14377" s="39">
        <f>C14377-D14377</f>
        <v/>
      </c>
      <c r="F14377" s="40">
        <f>IF(D14377=0,0,E14377/ABS(D14377))</f>
        <v/>
      </c>
    </row>
    <row r="14378" hidden="1" outlineLevel="1">
      <c r="A14378" s="37" t="inlineStr"/>
      <c r="B14378" s="38" t="inlineStr">
        <is>
          <t xml:space="preserve">    ONLINE ANGELA PAOLA MEDINA JIMENEZ</t>
        </is>
      </c>
      <c r="C14378" s="39" t="n">
        <v>0</v>
      </c>
      <c r="D14378" s="39" t="n">
        <v>0</v>
      </c>
      <c r="E14378" s="39">
        <f>C14378-D14378</f>
        <v/>
      </c>
      <c r="F14378" s="40">
        <f>IF(D14378=0,0,E14378/ABS(D14378))</f>
        <v/>
      </c>
    </row>
    <row r="14379" hidden="1" outlineLevel="1">
      <c r="A14379" s="37" t="inlineStr"/>
      <c r="B14379" s="38" t="inlineStr">
        <is>
          <t xml:space="preserve">    ONLINE ANGELA PARDO</t>
        </is>
      </c>
      <c r="C14379" s="39" t="n">
        <v>0</v>
      </c>
      <c r="D14379" s="39" t="n">
        <v>0</v>
      </c>
      <c r="E14379" s="39">
        <f>C14379-D14379</f>
        <v/>
      </c>
      <c r="F14379" s="40">
        <f>IF(D14379=0,0,E14379/ABS(D14379))</f>
        <v/>
      </c>
    </row>
    <row r="14380" hidden="1" outlineLevel="1">
      <c r="A14380" s="37" t="inlineStr"/>
      <c r="B14380" s="38" t="inlineStr">
        <is>
          <t xml:space="preserve">    ONLINE ANGELA XIMENA BORDA HERRERA</t>
        </is>
      </c>
      <c r="C14380" s="39" t="n">
        <v>0</v>
      </c>
      <c r="D14380" s="39" t="n">
        <v>0</v>
      </c>
      <c r="E14380" s="39">
        <f>C14380-D14380</f>
        <v/>
      </c>
      <c r="F14380" s="40">
        <f>IF(D14380=0,0,E14380/ABS(D14380))</f>
        <v/>
      </c>
    </row>
    <row r="14381" hidden="1" outlineLevel="1">
      <c r="A14381" s="37" t="inlineStr"/>
      <c r="B14381" s="38" t="inlineStr">
        <is>
          <t xml:space="preserve">    ONLINE ANGELES PAREDES</t>
        </is>
      </c>
      <c r="C14381" s="39" t="n">
        <v>0</v>
      </c>
      <c r="D14381" s="39" t="n">
        <v>0</v>
      </c>
      <c r="E14381" s="39">
        <f>C14381-D14381</f>
        <v/>
      </c>
      <c r="F14381" s="40">
        <f>IF(D14381=0,0,E14381/ABS(D14381))</f>
        <v/>
      </c>
    </row>
    <row r="14382" hidden="1" outlineLevel="1">
      <c r="A14382" s="37" t="inlineStr"/>
      <c r="B14382" s="38" t="inlineStr">
        <is>
          <t xml:space="preserve">    ONLINE ANGELICA MARIA AMADO ROMERO</t>
        </is>
      </c>
      <c r="C14382" s="39" t="n">
        <v>0</v>
      </c>
      <c r="D14382" s="39" t="n">
        <v>0</v>
      </c>
      <c r="E14382" s="39">
        <f>C14382-D14382</f>
        <v/>
      </c>
      <c r="F14382" s="40">
        <f>IF(D14382=0,0,E14382/ABS(D14382))</f>
        <v/>
      </c>
    </row>
    <row r="14383" hidden="1" outlineLevel="1">
      <c r="A14383" s="37" t="inlineStr"/>
      <c r="B14383" s="38" t="inlineStr">
        <is>
          <t xml:space="preserve">    ONLINE ANGELICA MARIA BAZURTO GOMEZ</t>
        </is>
      </c>
      <c r="C14383" s="39" t="n">
        <v>0</v>
      </c>
      <c r="D14383" s="39" t="n">
        <v>0</v>
      </c>
      <c r="E14383" s="39">
        <f>C14383-D14383</f>
        <v/>
      </c>
      <c r="F14383" s="40">
        <f>IF(D14383=0,0,E14383/ABS(D14383))</f>
        <v/>
      </c>
    </row>
    <row r="14384" hidden="1" outlineLevel="1">
      <c r="A14384" s="37" t="inlineStr"/>
      <c r="B14384" s="38" t="inlineStr">
        <is>
          <t xml:space="preserve">    ONLINE ANGELICA MARIA HERRERA MANRIQUE</t>
        </is>
      </c>
      <c r="C14384" s="39" t="n">
        <v>96806.72</v>
      </c>
      <c r="D14384" s="39" t="n">
        <v>96806.72</v>
      </c>
      <c r="E14384" s="39">
        <f>C14384-D14384</f>
        <v/>
      </c>
      <c r="F14384" s="40">
        <f>IF(D14384=0,0,E14384/ABS(D14384))</f>
        <v/>
      </c>
    </row>
    <row r="14385" hidden="1" outlineLevel="1">
      <c r="A14385" s="37" t="inlineStr"/>
      <c r="B14385" s="38" t="inlineStr">
        <is>
          <t xml:space="preserve">    ONLINE ANGELICA MARIA OCHOA CORRALES</t>
        </is>
      </c>
      <c r="C14385" s="39" t="n">
        <v>0</v>
      </c>
      <c r="D14385" s="39" t="n">
        <v>0</v>
      </c>
      <c r="E14385" s="39">
        <f>C14385-D14385</f>
        <v/>
      </c>
      <c r="F14385" s="40">
        <f>IF(D14385=0,0,E14385/ABS(D14385))</f>
        <v/>
      </c>
    </row>
    <row r="14386" hidden="1" outlineLevel="1">
      <c r="A14386" s="37" t="inlineStr"/>
      <c r="B14386" s="38" t="inlineStr">
        <is>
          <t xml:space="preserve">    ONLINE ANGELICA MARIA VERGARA ALVAREZ</t>
        </is>
      </c>
      <c r="C14386" s="39" t="n">
        <v>0</v>
      </c>
      <c r="D14386" s="39" t="n">
        <v>0</v>
      </c>
      <c r="E14386" s="39">
        <f>C14386-D14386</f>
        <v/>
      </c>
      <c r="F14386" s="40">
        <f>IF(D14386=0,0,E14386/ABS(D14386))</f>
        <v/>
      </c>
    </row>
    <row r="14387" hidden="1" outlineLevel="1">
      <c r="A14387" s="37" t="inlineStr"/>
      <c r="B14387" s="38" t="inlineStr">
        <is>
          <t xml:space="preserve">    ONLINE ANGELICA PIEDAD RAMIREZ MONTILLA</t>
        </is>
      </c>
      <c r="C14387" s="39" t="n">
        <v>0</v>
      </c>
      <c r="D14387" s="39" t="n">
        <v>0</v>
      </c>
      <c r="E14387" s="39">
        <f>C14387-D14387</f>
        <v/>
      </c>
      <c r="F14387" s="40">
        <f>IF(D14387=0,0,E14387/ABS(D14387))</f>
        <v/>
      </c>
    </row>
    <row r="14388" hidden="1" outlineLevel="1">
      <c r="A14388" s="37" t="inlineStr"/>
      <c r="B14388" s="38" t="inlineStr">
        <is>
          <t xml:space="preserve">    ONLINE ANGIE LIZETH RODRIGUEZ PAEZ</t>
        </is>
      </c>
      <c r="C14388" s="39" t="n">
        <v>0</v>
      </c>
      <c r="D14388" s="39" t="n">
        <v>0</v>
      </c>
      <c r="E14388" s="39">
        <f>C14388-D14388</f>
        <v/>
      </c>
      <c r="F14388" s="40">
        <f>IF(D14388=0,0,E14388/ABS(D14388))</f>
        <v/>
      </c>
    </row>
    <row r="14389" hidden="1" outlineLevel="1">
      <c r="A14389" s="37" t="inlineStr"/>
      <c r="B14389" s="38" t="inlineStr">
        <is>
          <t xml:space="preserve">    ONLINE ANGIE VALERIA GUEVARA LOPEZ</t>
        </is>
      </c>
      <c r="C14389" s="39" t="n">
        <v>0</v>
      </c>
      <c r="D14389" s="39" t="n">
        <v>0</v>
      </c>
      <c r="E14389" s="39">
        <f>C14389-D14389</f>
        <v/>
      </c>
      <c r="F14389" s="40">
        <f>IF(D14389=0,0,E14389/ABS(D14389))</f>
        <v/>
      </c>
    </row>
    <row r="14390" hidden="1" outlineLevel="1">
      <c r="A14390" s="37" t="inlineStr"/>
      <c r="B14390" s="38" t="inlineStr">
        <is>
          <t xml:space="preserve">    ONLINE ANGUIE MARCELA NIÑO SABBI</t>
        </is>
      </c>
      <c r="C14390" s="39" t="n">
        <v>0</v>
      </c>
      <c r="D14390" s="39" t="n">
        <v>0</v>
      </c>
      <c r="E14390" s="39">
        <f>C14390-D14390</f>
        <v/>
      </c>
      <c r="F14390" s="40">
        <f>IF(D14390=0,0,E14390/ABS(D14390))</f>
        <v/>
      </c>
    </row>
    <row r="14391" hidden="1" outlineLevel="1">
      <c r="A14391" s="37" t="inlineStr"/>
      <c r="B14391" s="38" t="inlineStr">
        <is>
          <t xml:space="preserve">    ONLINE ANGY CAROLINA PARRA MARTINEZ</t>
        </is>
      </c>
      <c r="C14391" s="39" t="n">
        <v>0</v>
      </c>
      <c r="D14391" s="39" t="n">
        <v>0</v>
      </c>
      <c r="E14391" s="39">
        <f>C14391-D14391</f>
        <v/>
      </c>
      <c r="F14391" s="40">
        <f>IF(D14391=0,0,E14391/ABS(D14391))</f>
        <v/>
      </c>
    </row>
    <row r="14392" hidden="1" outlineLevel="1">
      <c r="A14392" s="37" t="inlineStr"/>
      <c r="B14392" s="38" t="inlineStr">
        <is>
          <t xml:space="preserve">    ONLINE ANNGIE DANIELA AMADO PEREZ</t>
        </is>
      </c>
      <c r="C14392" s="39" t="n">
        <v>93613.44</v>
      </c>
      <c r="D14392" s="39" t="n">
        <v>93613.44</v>
      </c>
      <c r="E14392" s="39">
        <f>C14392-D14392</f>
        <v/>
      </c>
      <c r="F14392" s="40">
        <f>IF(D14392=0,0,E14392/ABS(D14392))</f>
        <v/>
      </c>
    </row>
    <row r="14393" hidden="1" outlineLevel="1">
      <c r="A14393" s="37" t="inlineStr"/>
      <c r="B14393" s="38" t="inlineStr">
        <is>
          <t xml:space="preserve">    ONLINE ANNY JULIETH SUAREZ RINCON</t>
        </is>
      </c>
      <c r="C14393" s="39" t="n">
        <v>0</v>
      </c>
      <c r="D14393" s="39" t="n">
        <v>0</v>
      </c>
      <c r="E14393" s="39">
        <f>C14393-D14393</f>
        <v/>
      </c>
      <c r="F14393" s="40">
        <f>IF(D14393=0,0,E14393/ABS(D14393))</f>
        <v/>
      </c>
    </row>
    <row r="14394" hidden="1" outlineLevel="1">
      <c r="A14394" s="37" t="inlineStr"/>
      <c r="B14394" s="38" t="inlineStr">
        <is>
          <t xml:space="preserve">    ONLINE ANNYI LIZETH SAAVEDRA GONZALEZ</t>
        </is>
      </c>
      <c r="C14394" s="39" t="n">
        <v>0</v>
      </c>
      <c r="D14394" s="39" t="n">
        <v>0</v>
      </c>
      <c r="E14394" s="39">
        <f>C14394-D14394</f>
        <v/>
      </c>
      <c r="F14394" s="40">
        <f>IF(D14394=0,0,E14394/ABS(D14394))</f>
        <v/>
      </c>
    </row>
    <row r="14395" hidden="1" outlineLevel="1">
      <c r="A14395" s="37" t="inlineStr"/>
      <c r="B14395" s="38" t="inlineStr">
        <is>
          <t xml:space="preserve">    ONLINE ANTONELA LOPEZ GONZALEZ</t>
        </is>
      </c>
      <c r="C14395" s="39" t="n">
        <v>0</v>
      </c>
      <c r="D14395" s="39" t="n">
        <v>0</v>
      </c>
      <c r="E14395" s="39">
        <f>C14395-D14395</f>
        <v/>
      </c>
      <c r="F14395" s="40">
        <f>IF(D14395=0,0,E14395/ABS(D14395))</f>
        <v/>
      </c>
    </row>
    <row r="14396" hidden="1" outlineLevel="1">
      <c r="A14396" s="37" t="inlineStr"/>
      <c r="B14396" s="38" t="inlineStr">
        <is>
          <t xml:space="preserve">    ONLINE ANTONELLA MERCADANTE ANGEL</t>
        </is>
      </c>
      <c r="C14396" s="39" t="n">
        <v>0</v>
      </c>
      <c r="D14396" s="39" t="n">
        <v>0</v>
      </c>
      <c r="E14396" s="39">
        <f>C14396-D14396</f>
        <v/>
      </c>
      <c r="F14396" s="40">
        <f>IF(D14396=0,0,E14396/ABS(D14396))</f>
        <v/>
      </c>
    </row>
    <row r="14397" hidden="1" outlineLevel="1">
      <c r="A14397" s="37" t="inlineStr"/>
      <c r="B14397" s="38" t="inlineStr">
        <is>
          <t xml:space="preserve">    ONLINE ARALIA MORENO MUÑOZ</t>
        </is>
      </c>
      <c r="C14397" s="39" t="n">
        <v>0</v>
      </c>
      <c r="D14397" s="39" t="n">
        <v>0</v>
      </c>
      <c r="E14397" s="39">
        <f>C14397-D14397</f>
        <v/>
      </c>
      <c r="F14397" s="40">
        <f>IF(D14397=0,0,E14397/ABS(D14397))</f>
        <v/>
      </c>
    </row>
    <row r="14398" hidden="1" outlineLevel="1">
      <c r="A14398" s="37" t="inlineStr"/>
      <c r="B14398" s="38" t="inlineStr">
        <is>
          <t xml:space="preserve">    ONLINE ASTRID GIOVANNA ROZO CASTILLO</t>
        </is>
      </c>
      <c r="C14398" s="39" t="n">
        <v>0</v>
      </c>
      <c r="D14398" s="39" t="n">
        <v>0</v>
      </c>
      <c r="E14398" s="39">
        <f>C14398-D14398</f>
        <v/>
      </c>
      <c r="F14398" s="40">
        <f>IF(D14398=0,0,E14398/ABS(D14398))</f>
        <v/>
      </c>
    </row>
    <row r="14399" hidden="1" outlineLevel="1">
      <c r="A14399" s="37" t="inlineStr"/>
      <c r="B14399" s="38" t="inlineStr">
        <is>
          <t xml:space="preserve">    ONLINE AURA MARIA ALFONSO DIAZ</t>
        </is>
      </c>
      <c r="C14399" s="39" t="n">
        <v>0</v>
      </c>
      <c r="D14399" s="39" t="n">
        <v>0</v>
      </c>
      <c r="E14399" s="39">
        <f>C14399-D14399</f>
        <v/>
      </c>
      <c r="F14399" s="40">
        <f>IF(D14399=0,0,E14399/ABS(D14399))</f>
        <v/>
      </c>
    </row>
    <row r="14400" hidden="1" outlineLevel="1">
      <c r="A14400" s="37" t="inlineStr"/>
      <c r="B14400" s="38" t="inlineStr">
        <is>
          <t xml:space="preserve">    ONLINE AYDE MUÑOZ RODRIGUEZ</t>
        </is>
      </c>
      <c r="C14400" s="39" t="n">
        <v>0</v>
      </c>
      <c r="D14400" s="39" t="n">
        <v>0</v>
      </c>
      <c r="E14400" s="39">
        <f>C14400-D14400</f>
        <v/>
      </c>
      <c r="F14400" s="40">
        <f>IF(D14400=0,0,E14400/ABS(D14400))</f>
        <v/>
      </c>
    </row>
    <row r="14401" hidden="1" outlineLevel="1">
      <c r="A14401" s="37" t="inlineStr"/>
      <c r="B14401" s="38" t="inlineStr">
        <is>
          <t xml:space="preserve">    ONLINE Adelina Echeverri</t>
        </is>
      </c>
      <c r="C14401" s="39" t="n">
        <v>0</v>
      </c>
      <c r="D14401" s="39" t="n">
        <v>0</v>
      </c>
      <c r="E14401" s="39">
        <f>C14401-D14401</f>
        <v/>
      </c>
      <c r="F14401" s="40">
        <f>IF(D14401=0,0,E14401/ABS(D14401))</f>
        <v/>
      </c>
    </row>
    <row r="14402" hidden="1" outlineLevel="1">
      <c r="A14402" s="37" t="inlineStr"/>
      <c r="B14402" s="38" t="inlineStr">
        <is>
          <t xml:space="preserve">    ONLINE Adriana Aguirre</t>
        </is>
      </c>
      <c r="C14402" s="39" t="n">
        <v>0</v>
      </c>
      <c r="D14402" s="39" t="n">
        <v>0</v>
      </c>
      <c r="E14402" s="39">
        <f>C14402-D14402</f>
        <v/>
      </c>
      <c r="F14402" s="40">
        <f>IF(D14402=0,0,E14402/ABS(D14402))</f>
        <v/>
      </c>
    </row>
    <row r="14403" hidden="1" outlineLevel="1">
      <c r="A14403" s="37" t="inlineStr"/>
      <c r="B14403" s="38" t="inlineStr">
        <is>
          <t xml:space="preserve">    ONLINE Adriana Alvarado</t>
        </is>
      </c>
      <c r="C14403" s="39" t="n">
        <v>0</v>
      </c>
      <c r="D14403" s="39" t="n">
        <v>0</v>
      </c>
      <c r="E14403" s="39">
        <f>C14403-D14403</f>
        <v/>
      </c>
      <c r="F14403" s="40">
        <f>IF(D14403=0,0,E14403/ABS(D14403))</f>
        <v/>
      </c>
    </row>
    <row r="14404" hidden="1" outlineLevel="1">
      <c r="A14404" s="37" t="inlineStr"/>
      <c r="B14404" s="38" t="inlineStr">
        <is>
          <t xml:space="preserve">    ONLINE Adriana Arango</t>
        </is>
      </c>
      <c r="C14404" s="39" t="n">
        <v>0</v>
      </c>
      <c r="D14404" s="39" t="n">
        <v>0</v>
      </c>
      <c r="E14404" s="39">
        <f>C14404-D14404</f>
        <v/>
      </c>
      <c r="F14404" s="40">
        <f>IF(D14404=0,0,E14404/ABS(D14404))</f>
        <v/>
      </c>
    </row>
    <row r="14405" hidden="1" outlineLevel="1">
      <c r="A14405" s="37" t="inlineStr"/>
      <c r="B14405" s="38" t="inlineStr">
        <is>
          <t xml:space="preserve">    ONLINE Adriana Arzayus</t>
        </is>
      </c>
      <c r="C14405" s="39" t="n">
        <v>0</v>
      </c>
      <c r="D14405" s="39" t="n">
        <v>0</v>
      </c>
      <c r="E14405" s="39">
        <f>C14405-D14405</f>
        <v/>
      </c>
      <c r="F14405" s="40">
        <f>IF(D14405=0,0,E14405/ABS(D14405))</f>
        <v/>
      </c>
    </row>
    <row r="14406" hidden="1" outlineLevel="1">
      <c r="A14406" s="37" t="inlineStr"/>
      <c r="B14406" s="38" t="inlineStr">
        <is>
          <t xml:space="preserve">    ONLINE Adriana Ballesteros</t>
        </is>
      </c>
      <c r="C14406" s="39" t="n">
        <v>0</v>
      </c>
      <c r="D14406" s="39" t="n">
        <v>0</v>
      </c>
      <c r="E14406" s="39">
        <f>C14406-D14406</f>
        <v/>
      </c>
      <c r="F14406" s="40">
        <f>IF(D14406=0,0,E14406/ABS(D14406))</f>
        <v/>
      </c>
    </row>
    <row r="14407" hidden="1" outlineLevel="1">
      <c r="A14407" s="37" t="inlineStr"/>
      <c r="B14407" s="38" t="inlineStr">
        <is>
          <t xml:space="preserve">    ONLINE Adriana Bernal</t>
        </is>
      </c>
      <c r="C14407" s="39" t="n">
        <v>0</v>
      </c>
      <c r="D14407" s="39" t="n">
        <v>0</v>
      </c>
      <c r="E14407" s="39">
        <f>C14407-D14407</f>
        <v/>
      </c>
      <c r="F14407" s="40">
        <f>IF(D14407=0,0,E14407/ABS(D14407))</f>
        <v/>
      </c>
    </row>
    <row r="14408" hidden="1" outlineLevel="1">
      <c r="A14408" s="37" t="inlineStr"/>
      <c r="B14408" s="38" t="inlineStr">
        <is>
          <t xml:space="preserve">    ONLINE Adriana Botero</t>
        </is>
      </c>
      <c r="C14408" s="39" t="n">
        <v>0</v>
      </c>
      <c r="D14408" s="39" t="n">
        <v>0</v>
      </c>
      <c r="E14408" s="39">
        <f>C14408-D14408</f>
        <v/>
      </c>
      <c r="F14408" s="40">
        <f>IF(D14408=0,0,E14408/ABS(D14408))</f>
        <v/>
      </c>
    </row>
    <row r="14409" hidden="1" outlineLevel="1">
      <c r="A14409" s="37" t="inlineStr"/>
      <c r="B14409" s="38" t="inlineStr">
        <is>
          <t xml:space="preserve">    ONLINE Adriana Buitrago</t>
        </is>
      </c>
      <c r="C14409" s="39" t="n">
        <v>0</v>
      </c>
      <c r="D14409" s="39" t="n">
        <v>0</v>
      </c>
      <c r="E14409" s="39">
        <f>C14409-D14409</f>
        <v/>
      </c>
      <c r="F14409" s="40">
        <f>IF(D14409=0,0,E14409/ABS(D14409))</f>
        <v/>
      </c>
    </row>
    <row r="14410" hidden="1" outlineLevel="1">
      <c r="A14410" s="37" t="inlineStr"/>
      <c r="B14410" s="38" t="inlineStr">
        <is>
          <t xml:space="preserve">    ONLINE Adriana Casas</t>
        </is>
      </c>
      <c r="C14410" s="39" t="n">
        <v>0</v>
      </c>
      <c r="D14410" s="39" t="n">
        <v>0</v>
      </c>
      <c r="E14410" s="39">
        <f>C14410-D14410</f>
        <v/>
      </c>
      <c r="F14410" s="40">
        <f>IF(D14410=0,0,E14410/ABS(D14410))</f>
        <v/>
      </c>
    </row>
    <row r="14411" hidden="1" outlineLevel="1">
      <c r="A14411" s="37" t="inlineStr"/>
      <c r="B14411" s="38" t="inlineStr">
        <is>
          <t xml:space="preserve">    ONLINE Adriana Castaño</t>
        </is>
      </c>
      <c r="C14411" s="39" t="n">
        <v>0</v>
      </c>
      <c r="D14411" s="39" t="n">
        <v>0</v>
      </c>
      <c r="E14411" s="39">
        <f>C14411-D14411</f>
        <v/>
      </c>
      <c r="F14411" s="40">
        <f>IF(D14411=0,0,E14411/ABS(D14411))</f>
        <v/>
      </c>
    </row>
    <row r="14412" hidden="1" outlineLevel="1">
      <c r="A14412" s="37" t="inlineStr"/>
      <c r="B14412" s="38" t="inlineStr">
        <is>
          <t xml:space="preserve">    ONLINE Adriana Cañón Salcedo</t>
        </is>
      </c>
      <c r="C14412" s="39" t="n">
        <v>0</v>
      </c>
      <c r="D14412" s="39" t="n">
        <v>0</v>
      </c>
      <c r="E14412" s="39">
        <f>C14412-D14412</f>
        <v/>
      </c>
      <c r="F14412" s="40">
        <f>IF(D14412=0,0,E14412/ABS(D14412))</f>
        <v/>
      </c>
    </row>
    <row r="14413" hidden="1" outlineLevel="1">
      <c r="A14413" s="37" t="inlineStr"/>
      <c r="B14413" s="38" t="inlineStr">
        <is>
          <t xml:space="preserve">    ONLINE Adriana Ceballos Montoya</t>
        </is>
      </c>
      <c r="C14413" s="39" t="n">
        <v>0</v>
      </c>
      <c r="D14413" s="39" t="n">
        <v>0</v>
      </c>
      <c r="E14413" s="39">
        <f>C14413-D14413</f>
        <v/>
      </c>
      <c r="F14413" s="40">
        <f>IF(D14413=0,0,E14413/ABS(D14413))</f>
        <v/>
      </c>
    </row>
    <row r="14414" hidden="1" outlineLevel="1">
      <c r="A14414" s="37" t="inlineStr"/>
      <c r="B14414" s="38" t="inlineStr">
        <is>
          <t xml:space="preserve">    ONLINE Adriana Escobar</t>
        </is>
      </c>
      <c r="C14414" s="39" t="n">
        <v>55630.25</v>
      </c>
      <c r="D14414" s="39" t="n">
        <v>55630.25</v>
      </c>
      <c r="E14414" s="39">
        <f>C14414-D14414</f>
        <v/>
      </c>
      <c r="F14414" s="40">
        <f>IF(D14414=0,0,E14414/ABS(D14414))</f>
        <v/>
      </c>
    </row>
    <row r="14415" hidden="1" outlineLevel="1">
      <c r="A14415" s="37" t="inlineStr"/>
      <c r="B14415" s="38" t="inlineStr">
        <is>
          <t xml:space="preserve">    ONLINE Adriana Garrido</t>
        </is>
      </c>
      <c r="C14415" s="39" t="n">
        <v>0</v>
      </c>
      <c r="D14415" s="39" t="n">
        <v>0</v>
      </c>
      <c r="E14415" s="39">
        <f>C14415-D14415</f>
        <v/>
      </c>
      <c r="F14415" s="40">
        <f>IF(D14415=0,0,E14415/ABS(D14415))</f>
        <v/>
      </c>
    </row>
    <row r="14416" hidden="1" outlineLevel="1">
      <c r="A14416" s="37" t="inlineStr"/>
      <c r="B14416" s="38" t="inlineStr">
        <is>
          <t xml:space="preserve">    ONLINE Adriana Gustin</t>
        </is>
      </c>
      <c r="C14416" s="39" t="n">
        <v>0</v>
      </c>
      <c r="D14416" s="39" t="n">
        <v>0</v>
      </c>
      <c r="E14416" s="39">
        <f>C14416-D14416</f>
        <v/>
      </c>
      <c r="F14416" s="40">
        <f>IF(D14416=0,0,E14416/ABS(D14416))</f>
        <v/>
      </c>
    </row>
    <row r="14417" hidden="1" outlineLevel="1">
      <c r="A14417" s="37" t="inlineStr"/>
      <c r="B14417" s="38" t="inlineStr">
        <is>
          <t xml:space="preserve">    ONLINE Adriana Gutiérrez</t>
        </is>
      </c>
      <c r="C14417" s="39" t="n">
        <v>0</v>
      </c>
      <c r="D14417" s="39" t="n">
        <v>0</v>
      </c>
      <c r="E14417" s="39">
        <f>C14417-D14417</f>
        <v/>
      </c>
      <c r="F14417" s="40">
        <f>IF(D14417=0,0,E14417/ABS(D14417))</f>
        <v/>
      </c>
    </row>
    <row r="14418" hidden="1" outlineLevel="1">
      <c r="A14418" s="37" t="inlineStr"/>
      <c r="B14418" s="38" t="inlineStr">
        <is>
          <t xml:space="preserve">    ONLINE Adriana Isabel Angulo Peñuela</t>
        </is>
      </c>
      <c r="C14418" s="39" t="n">
        <v>0</v>
      </c>
      <c r="D14418" s="39" t="n">
        <v>0</v>
      </c>
      <c r="E14418" s="39">
        <f>C14418-D14418</f>
        <v/>
      </c>
      <c r="F14418" s="40">
        <f>IF(D14418=0,0,E14418/ABS(D14418))</f>
        <v/>
      </c>
    </row>
    <row r="14419" hidden="1" outlineLevel="1">
      <c r="A14419" s="37" t="inlineStr"/>
      <c r="B14419" s="38" t="inlineStr">
        <is>
          <t xml:space="preserve">    ONLINE Adriana Jiménez Hernández</t>
        </is>
      </c>
      <c r="C14419" s="39" t="n">
        <v>0</v>
      </c>
      <c r="D14419" s="39" t="n">
        <v>0</v>
      </c>
      <c r="E14419" s="39">
        <f>C14419-D14419</f>
        <v/>
      </c>
      <c r="F14419" s="40">
        <f>IF(D14419=0,0,E14419/ABS(D14419))</f>
        <v/>
      </c>
    </row>
    <row r="14420" hidden="1" outlineLevel="1">
      <c r="A14420" s="37" t="inlineStr"/>
      <c r="B14420" s="38" t="inlineStr">
        <is>
          <t xml:space="preserve">    ONLINE Adriana Joya Martínez</t>
        </is>
      </c>
      <c r="C14420" s="39" t="n">
        <v>0</v>
      </c>
      <c r="D14420" s="39" t="n">
        <v>0</v>
      </c>
      <c r="E14420" s="39">
        <f>C14420-D14420</f>
        <v/>
      </c>
      <c r="F14420" s="40">
        <f>IF(D14420=0,0,E14420/ABS(D14420))</f>
        <v/>
      </c>
    </row>
    <row r="14421" hidden="1" outlineLevel="1">
      <c r="A14421" s="37" t="inlineStr"/>
      <c r="B14421" s="38" t="inlineStr">
        <is>
          <t xml:space="preserve">    ONLINE Adriana Lucio</t>
        </is>
      </c>
      <c r="C14421" s="39" t="n">
        <v>0</v>
      </c>
      <c r="D14421" s="39" t="n">
        <v>0</v>
      </c>
      <c r="E14421" s="39">
        <f>C14421-D14421</f>
        <v/>
      </c>
      <c r="F14421" s="40">
        <f>IF(D14421=0,0,E14421/ABS(D14421))</f>
        <v/>
      </c>
    </row>
    <row r="14422" hidden="1" outlineLevel="1">
      <c r="A14422" s="37" t="inlineStr"/>
      <c r="B14422" s="38" t="inlineStr">
        <is>
          <t xml:space="preserve">    ONLINE Adriana Milena Bojaca Pinzón</t>
        </is>
      </c>
      <c r="C14422" s="39" t="n">
        <v>0</v>
      </c>
      <c r="D14422" s="39" t="n">
        <v>0</v>
      </c>
      <c r="E14422" s="39">
        <f>C14422-D14422</f>
        <v/>
      </c>
      <c r="F14422" s="40">
        <f>IF(D14422=0,0,E14422/ABS(D14422))</f>
        <v/>
      </c>
    </row>
    <row r="14423" hidden="1" outlineLevel="1">
      <c r="A14423" s="37" t="inlineStr"/>
      <c r="B14423" s="38" t="inlineStr">
        <is>
          <t xml:space="preserve">    ONLINE Adriana Parra Rodriguez</t>
        </is>
      </c>
      <c r="C14423" s="39" t="n">
        <v>0</v>
      </c>
      <c r="D14423" s="39" t="n">
        <v>0</v>
      </c>
      <c r="E14423" s="39">
        <f>C14423-D14423</f>
        <v/>
      </c>
      <c r="F14423" s="40">
        <f>IF(D14423=0,0,E14423/ABS(D14423))</f>
        <v/>
      </c>
    </row>
    <row r="14424" hidden="1" outlineLevel="1">
      <c r="A14424" s="37" t="inlineStr"/>
      <c r="B14424" s="38" t="inlineStr">
        <is>
          <t xml:space="preserve">    ONLINE Adriana Patarroyo</t>
        </is>
      </c>
      <c r="C14424" s="39" t="n">
        <v>0</v>
      </c>
      <c r="D14424" s="39" t="n">
        <v>0</v>
      </c>
      <c r="E14424" s="39">
        <f>C14424-D14424</f>
        <v/>
      </c>
      <c r="F14424" s="40">
        <f>IF(D14424=0,0,E14424/ABS(D14424))</f>
        <v/>
      </c>
    </row>
    <row r="14425" hidden="1" outlineLevel="1">
      <c r="A14425" s="37" t="inlineStr"/>
      <c r="B14425" s="38" t="inlineStr">
        <is>
          <t xml:space="preserve">    ONLINE Adriana Patricia Cifuentes Rodriguez</t>
        </is>
      </c>
      <c r="C14425" s="39" t="n">
        <v>0</v>
      </c>
      <c r="D14425" s="39" t="n">
        <v>0</v>
      </c>
      <c r="E14425" s="39">
        <f>C14425-D14425</f>
        <v/>
      </c>
      <c r="F14425" s="40">
        <f>IF(D14425=0,0,E14425/ABS(D14425))</f>
        <v/>
      </c>
    </row>
    <row r="14426" hidden="1" outlineLevel="1">
      <c r="A14426" s="37" t="inlineStr"/>
      <c r="B14426" s="38" t="inlineStr">
        <is>
          <t xml:space="preserve">    ONLINE Adriana Peñuela Buitrago</t>
        </is>
      </c>
      <c r="C14426" s="39" t="n">
        <v>0</v>
      </c>
      <c r="D14426" s="39" t="n">
        <v>0</v>
      </c>
      <c r="E14426" s="39">
        <f>C14426-D14426</f>
        <v/>
      </c>
      <c r="F14426" s="40">
        <f>IF(D14426=0,0,E14426/ABS(D14426))</f>
        <v/>
      </c>
    </row>
    <row r="14427" hidden="1" outlineLevel="1">
      <c r="A14427" s="37" t="inlineStr"/>
      <c r="B14427" s="38" t="inlineStr">
        <is>
          <t xml:space="preserve">    ONLINE Adriana Riveros</t>
        </is>
      </c>
      <c r="C14427" s="39" t="n">
        <v>0</v>
      </c>
      <c r="D14427" s="39" t="n">
        <v>0</v>
      </c>
      <c r="E14427" s="39">
        <f>C14427-D14427</f>
        <v/>
      </c>
      <c r="F14427" s="40">
        <f>IF(D14427=0,0,E14427/ABS(D14427))</f>
        <v/>
      </c>
    </row>
    <row r="14428" hidden="1" outlineLevel="1">
      <c r="A14428" s="37" t="inlineStr"/>
      <c r="B14428" s="38" t="inlineStr">
        <is>
          <t xml:space="preserve">    ONLINE Adriana Salazar</t>
        </is>
      </c>
      <c r="C14428" s="39" t="n">
        <v>0</v>
      </c>
      <c r="D14428" s="39" t="n">
        <v>0</v>
      </c>
      <c r="E14428" s="39">
        <f>C14428-D14428</f>
        <v/>
      </c>
      <c r="F14428" s="40">
        <f>IF(D14428=0,0,E14428/ABS(D14428))</f>
        <v/>
      </c>
    </row>
    <row r="14429" hidden="1" outlineLevel="1">
      <c r="A14429" s="37" t="inlineStr"/>
      <c r="B14429" s="38" t="inlineStr">
        <is>
          <t xml:space="preserve">    ONLINE Adriana Soler</t>
        </is>
      </c>
      <c r="C14429" s="39" t="n">
        <v>0</v>
      </c>
      <c r="D14429" s="39" t="n">
        <v>0</v>
      </c>
      <c r="E14429" s="39">
        <f>C14429-D14429</f>
        <v/>
      </c>
      <c r="F14429" s="40">
        <f>IF(D14429=0,0,E14429/ABS(D14429))</f>
        <v/>
      </c>
    </row>
    <row r="14430" hidden="1" outlineLevel="1">
      <c r="A14430" s="37" t="inlineStr"/>
      <c r="B14430" s="38" t="inlineStr">
        <is>
          <t xml:space="preserve">    ONLINE Adriana Triana</t>
        </is>
      </c>
      <c r="C14430" s="39" t="n">
        <v>0</v>
      </c>
      <c r="D14430" s="39" t="n">
        <v>0</v>
      </c>
      <c r="E14430" s="39">
        <f>C14430-D14430</f>
        <v/>
      </c>
      <c r="F14430" s="40">
        <f>IF(D14430=0,0,E14430/ABS(D14430))</f>
        <v/>
      </c>
    </row>
    <row r="14431" hidden="1" outlineLevel="1">
      <c r="A14431" s="37" t="inlineStr"/>
      <c r="B14431" s="38" t="inlineStr">
        <is>
          <t xml:space="preserve">    ONLINE Adriana Valentina Sanchez Montoya</t>
        </is>
      </c>
      <c r="C14431" s="39" t="n">
        <v>0</v>
      </c>
      <c r="D14431" s="39" t="n">
        <v>0</v>
      </c>
      <c r="E14431" s="39">
        <f>C14431-D14431</f>
        <v/>
      </c>
      <c r="F14431" s="40">
        <f>IF(D14431=0,0,E14431/ABS(D14431))</f>
        <v/>
      </c>
    </row>
    <row r="14432" hidden="1" outlineLevel="1">
      <c r="A14432" s="37" t="inlineStr"/>
      <c r="B14432" s="38" t="inlineStr">
        <is>
          <t xml:space="preserve">    ONLINE Adriana Villanueva Gomez</t>
        </is>
      </c>
      <c r="C14432" s="39" t="n">
        <v>0</v>
      </c>
      <c r="D14432" s="39" t="n">
        <v>0</v>
      </c>
      <c r="E14432" s="39">
        <f>C14432-D14432</f>
        <v/>
      </c>
      <c r="F14432" s="40">
        <f>IF(D14432=0,0,E14432/ABS(D14432))</f>
        <v/>
      </c>
    </row>
    <row r="14433" hidden="1" outlineLevel="1">
      <c r="A14433" s="37" t="inlineStr"/>
      <c r="B14433" s="38" t="inlineStr">
        <is>
          <t xml:space="preserve">    ONLINE Aeleen Varela</t>
        </is>
      </c>
      <c r="C14433" s="39" t="n">
        <v>0</v>
      </c>
      <c r="D14433" s="39" t="n">
        <v>0</v>
      </c>
      <c r="E14433" s="39">
        <f>C14433-D14433</f>
        <v/>
      </c>
      <c r="F14433" s="40">
        <f>IF(D14433=0,0,E14433/ABS(D14433))</f>
        <v/>
      </c>
    </row>
    <row r="14434" hidden="1" outlineLevel="1">
      <c r="A14434" s="37" t="inlineStr"/>
      <c r="B14434" s="38" t="inlineStr">
        <is>
          <t xml:space="preserve">    ONLINE Akio Tanaka</t>
        </is>
      </c>
      <c r="C14434" s="39" t="n">
        <v>0</v>
      </c>
      <c r="D14434" s="39" t="n">
        <v>0</v>
      </c>
      <c r="E14434" s="39">
        <f>C14434-D14434</f>
        <v/>
      </c>
      <c r="F14434" s="40">
        <f>IF(D14434=0,0,E14434/ABS(D14434))</f>
        <v/>
      </c>
    </row>
    <row r="14435" hidden="1" outlineLevel="1">
      <c r="A14435" s="37" t="inlineStr"/>
      <c r="B14435" s="38" t="inlineStr">
        <is>
          <t xml:space="preserve">    ONLINE Alberto Ardila Aguiar</t>
        </is>
      </c>
      <c r="C14435" s="39" t="n">
        <v>0</v>
      </c>
      <c r="D14435" s="39" t="n">
        <v>0</v>
      </c>
      <c r="E14435" s="39">
        <f>C14435-D14435</f>
        <v/>
      </c>
      <c r="F14435" s="40">
        <f>IF(D14435=0,0,E14435/ABS(D14435))</f>
        <v/>
      </c>
    </row>
    <row r="14436" hidden="1" outlineLevel="1">
      <c r="A14436" s="37" t="inlineStr"/>
      <c r="B14436" s="38" t="inlineStr">
        <is>
          <t xml:space="preserve">    ONLINE Alberto Davila</t>
        </is>
      </c>
      <c r="C14436" s="39" t="n">
        <v>0</v>
      </c>
      <c r="D14436" s="39" t="n">
        <v>0</v>
      </c>
      <c r="E14436" s="39">
        <f>C14436-D14436</f>
        <v/>
      </c>
      <c r="F14436" s="40">
        <f>IF(D14436=0,0,E14436/ABS(D14436))</f>
        <v/>
      </c>
    </row>
    <row r="14437" hidden="1" outlineLevel="1">
      <c r="A14437" s="37" t="inlineStr"/>
      <c r="B14437" s="38" t="inlineStr">
        <is>
          <t xml:space="preserve">    ONLINE Alberto Gomez</t>
        </is>
      </c>
      <c r="C14437" s="39" t="n">
        <v>0</v>
      </c>
      <c r="D14437" s="39" t="n">
        <v>0</v>
      </c>
      <c r="E14437" s="39">
        <f>C14437-D14437</f>
        <v/>
      </c>
      <c r="F14437" s="40">
        <f>IF(D14437=0,0,E14437/ABS(D14437))</f>
        <v/>
      </c>
    </row>
    <row r="14438" hidden="1" outlineLevel="1">
      <c r="A14438" s="37" t="inlineStr"/>
      <c r="B14438" s="38" t="inlineStr">
        <is>
          <t xml:space="preserve">    ONLINE Alberto Munoz</t>
        </is>
      </c>
      <c r="C14438" s="39" t="n">
        <v>0</v>
      </c>
      <c r="D14438" s="39" t="n">
        <v>0</v>
      </c>
      <c r="E14438" s="39">
        <f>C14438-D14438</f>
        <v/>
      </c>
      <c r="F14438" s="40">
        <f>IF(D14438=0,0,E14438/ABS(D14438))</f>
        <v/>
      </c>
    </row>
    <row r="14439" hidden="1" outlineLevel="1">
      <c r="A14439" s="37" t="inlineStr"/>
      <c r="B14439" s="38" t="inlineStr">
        <is>
          <t xml:space="preserve">    ONLINE Alberto Ortiz</t>
        </is>
      </c>
      <c r="C14439" s="39" t="n">
        <v>0</v>
      </c>
      <c r="D14439" s="39" t="n">
        <v>0</v>
      </c>
      <c r="E14439" s="39">
        <f>C14439-D14439</f>
        <v/>
      </c>
      <c r="F14439" s="40">
        <f>IF(D14439=0,0,E14439/ABS(D14439))</f>
        <v/>
      </c>
    </row>
    <row r="14440" hidden="1" outlineLevel="1">
      <c r="A14440" s="37" t="inlineStr"/>
      <c r="B14440" s="38" t="inlineStr">
        <is>
          <t xml:space="preserve">    ONLINE Aleida Bustamante Galindo</t>
        </is>
      </c>
      <c r="C14440" s="39" t="n">
        <v>0</v>
      </c>
      <c r="D14440" s="39" t="n">
        <v>0</v>
      </c>
      <c r="E14440" s="39">
        <f>C14440-D14440</f>
        <v/>
      </c>
      <c r="F14440" s="40">
        <f>IF(D14440=0,0,E14440/ABS(D14440))</f>
        <v/>
      </c>
    </row>
    <row r="14441" hidden="1" outlineLevel="1">
      <c r="A14441" s="37" t="inlineStr"/>
      <c r="B14441" s="38" t="inlineStr">
        <is>
          <t xml:space="preserve">    ONLINE Aleida Esmeralda Martínez Parra</t>
        </is>
      </c>
      <c r="C14441" s="39" t="n">
        <v>0</v>
      </c>
      <c r="D14441" s="39" t="n">
        <v>0</v>
      </c>
      <c r="E14441" s="39">
        <f>C14441-D14441</f>
        <v/>
      </c>
      <c r="F14441" s="40">
        <f>IF(D14441=0,0,E14441/ABS(D14441))</f>
        <v/>
      </c>
    </row>
    <row r="14442" hidden="1" outlineLevel="1">
      <c r="A14442" s="37" t="inlineStr"/>
      <c r="B14442" s="38" t="inlineStr">
        <is>
          <t xml:space="preserve">    ONLINE Aleidys Julio moreno</t>
        </is>
      </c>
      <c r="C14442" s="39" t="n">
        <v>0</v>
      </c>
      <c r="D14442" s="39" t="n">
        <v>0</v>
      </c>
      <c r="E14442" s="39">
        <f>C14442-D14442</f>
        <v/>
      </c>
      <c r="F14442" s="40">
        <f>IF(D14442=0,0,E14442/ABS(D14442))</f>
        <v/>
      </c>
    </row>
    <row r="14443" hidden="1" outlineLevel="1">
      <c r="A14443" s="37" t="inlineStr"/>
      <c r="B14443" s="38" t="inlineStr">
        <is>
          <t xml:space="preserve">    ONLINE Alejandra Avila</t>
        </is>
      </c>
      <c r="C14443" s="39" t="n">
        <v>0</v>
      </c>
      <c r="D14443" s="39" t="n">
        <v>0</v>
      </c>
      <c r="E14443" s="39">
        <f>C14443-D14443</f>
        <v/>
      </c>
      <c r="F14443" s="40">
        <f>IF(D14443=0,0,E14443/ABS(D14443))</f>
        <v/>
      </c>
    </row>
    <row r="14444" hidden="1" outlineLevel="1">
      <c r="A14444" s="37" t="inlineStr"/>
      <c r="B14444" s="38" t="inlineStr">
        <is>
          <t xml:space="preserve">    ONLINE Alejandra Bohorquez Obando</t>
        </is>
      </c>
      <c r="C14444" s="39" t="n">
        <v>0</v>
      </c>
      <c r="D14444" s="39" t="n">
        <v>0</v>
      </c>
      <c r="E14444" s="39">
        <f>C14444-D14444</f>
        <v/>
      </c>
      <c r="F14444" s="40">
        <f>IF(D14444=0,0,E14444/ABS(D14444))</f>
        <v/>
      </c>
    </row>
    <row r="14445" hidden="1" outlineLevel="1">
      <c r="A14445" s="37" t="inlineStr"/>
      <c r="B14445" s="38" t="inlineStr">
        <is>
          <t xml:space="preserve">    ONLINE Alejandra Correa</t>
        </is>
      </c>
      <c r="C14445" s="39" t="n">
        <v>0</v>
      </c>
      <c r="D14445" s="39" t="n">
        <v>0</v>
      </c>
      <c r="E14445" s="39">
        <f>C14445-D14445</f>
        <v/>
      </c>
      <c r="F14445" s="40">
        <f>IF(D14445=0,0,E14445/ABS(D14445))</f>
        <v/>
      </c>
    </row>
    <row r="14446" hidden="1" outlineLevel="1">
      <c r="A14446" s="37" t="inlineStr"/>
      <c r="B14446" s="38" t="inlineStr">
        <is>
          <t xml:space="preserve">    ONLINE Alejandra De la hoz Moreno</t>
        </is>
      </c>
      <c r="C14446" s="39" t="n">
        <v>0</v>
      </c>
      <c r="D14446" s="39" t="n">
        <v>0</v>
      </c>
      <c r="E14446" s="39">
        <f>C14446-D14446</f>
        <v/>
      </c>
      <c r="F14446" s="40">
        <f>IF(D14446=0,0,E14446/ABS(D14446))</f>
        <v/>
      </c>
    </row>
    <row r="14447" hidden="1" outlineLevel="1">
      <c r="A14447" s="37" t="inlineStr"/>
      <c r="B14447" s="38" t="inlineStr">
        <is>
          <t xml:space="preserve">    ONLINE Alejandra Guerrero</t>
        </is>
      </c>
      <c r="C14447" s="39" t="n">
        <v>0</v>
      </c>
      <c r="D14447" s="39" t="n">
        <v>0</v>
      </c>
      <c r="E14447" s="39">
        <f>C14447-D14447</f>
        <v/>
      </c>
      <c r="F14447" s="40">
        <f>IF(D14447=0,0,E14447/ABS(D14447))</f>
        <v/>
      </c>
    </row>
    <row r="14448" hidden="1" outlineLevel="1">
      <c r="A14448" s="37" t="inlineStr"/>
      <c r="B14448" s="38" t="inlineStr">
        <is>
          <t xml:space="preserve">    ONLINE Alejandra Madrid</t>
        </is>
      </c>
      <c r="C14448" s="39" t="n">
        <v>0</v>
      </c>
      <c r="D14448" s="39" t="n">
        <v>0</v>
      </c>
      <c r="E14448" s="39">
        <f>C14448-D14448</f>
        <v/>
      </c>
      <c r="F14448" s="40">
        <f>IF(D14448=0,0,E14448/ABS(D14448))</f>
        <v/>
      </c>
    </row>
    <row r="14449" hidden="1" outlineLevel="1">
      <c r="A14449" s="37" t="inlineStr"/>
      <c r="B14449" s="38" t="inlineStr">
        <is>
          <t xml:space="preserve">    ONLINE Alejandra Maria Lujan Ledesma</t>
        </is>
      </c>
      <c r="C14449" s="39" t="n">
        <v>0</v>
      </c>
      <c r="D14449" s="39" t="n">
        <v>0</v>
      </c>
      <c r="E14449" s="39">
        <f>C14449-D14449</f>
        <v/>
      </c>
      <c r="F14449" s="40">
        <f>IF(D14449=0,0,E14449/ABS(D14449))</f>
        <v/>
      </c>
    </row>
    <row r="14450" hidden="1" outlineLevel="1">
      <c r="A14450" s="37" t="inlineStr"/>
      <c r="B14450" s="38" t="inlineStr">
        <is>
          <t xml:space="preserve">    ONLINE Alejandra María Gómez Arroyave</t>
        </is>
      </c>
      <c r="C14450" s="39" t="n">
        <v>0</v>
      </c>
      <c r="D14450" s="39" t="n">
        <v>0</v>
      </c>
      <c r="E14450" s="39">
        <f>C14450-D14450</f>
        <v/>
      </c>
      <c r="F14450" s="40">
        <f>IF(D14450=0,0,E14450/ABS(D14450))</f>
        <v/>
      </c>
    </row>
    <row r="14451" hidden="1" outlineLevel="1">
      <c r="A14451" s="37" t="inlineStr"/>
      <c r="B14451" s="38" t="inlineStr">
        <is>
          <t xml:space="preserve">    ONLINE Alejandra Medina</t>
        </is>
      </c>
      <c r="C14451" s="39" t="n">
        <v>0</v>
      </c>
      <c r="D14451" s="39" t="n">
        <v>0</v>
      </c>
      <c r="E14451" s="39">
        <f>C14451-D14451</f>
        <v/>
      </c>
      <c r="F14451" s="40">
        <f>IF(D14451=0,0,E14451/ABS(D14451))</f>
        <v/>
      </c>
    </row>
    <row r="14452" hidden="1" outlineLevel="1">
      <c r="A14452" s="37" t="inlineStr"/>
      <c r="B14452" s="38" t="inlineStr">
        <is>
          <t xml:space="preserve">    ONLINE Alejandra Montoya</t>
        </is>
      </c>
      <c r="C14452" s="39" t="n">
        <v>0</v>
      </c>
      <c r="D14452" s="39" t="n">
        <v>0</v>
      </c>
      <c r="E14452" s="39">
        <f>C14452-D14452</f>
        <v/>
      </c>
      <c r="F14452" s="40">
        <f>IF(D14452=0,0,E14452/ABS(D14452))</f>
        <v/>
      </c>
    </row>
    <row r="14453" hidden="1" outlineLevel="1">
      <c r="A14453" s="37" t="inlineStr"/>
      <c r="B14453" s="38" t="inlineStr">
        <is>
          <t xml:space="preserve">    ONLINE Alejandra Montufar garces</t>
        </is>
      </c>
      <c r="C14453" s="39" t="n">
        <v>0</v>
      </c>
      <c r="D14453" s="39" t="n">
        <v>0</v>
      </c>
      <c r="E14453" s="39">
        <f>C14453-D14453</f>
        <v/>
      </c>
      <c r="F14453" s="40">
        <f>IF(D14453=0,0,E14453/ABS(D14453))</f>
        <v/>
      </c>
    </row>
    <row r="14454" hidden="1" outlineLevel="1">
      <c r="A14454" s="37" t="inlineStr"/>
      <c r="B14454" s="38" t="inlineStr">
        <is>
          <t xml:space="preserve">    ONLINE Alejandra Nossa</t>
        </is>
      </c>
      <c r="C14454" s="39" t="n">
        <v>0</v>
      </c>
      <c r="D14454" s="39" t="n">
        <v>0</v>
      </c>
      <c r="E14454" s="39">
        <f>C14454-D14454</f>
        <v/>
      </c>
      <c r="F14454" s="40">
        <f>IF(D14454=0,0,E14454/ABS(D14454))</f>
        <v/>
      </c>
    </row>
    <row r="14455" hidden="1" outlineLevel="1">
      <c r="A14455" s="37" t="inlineStr"/>
      <c r="B14455" s="38" t="inlineStr">
        <is>
          <t xml:space="preserve">    ONLINE Alejandra Ortega</t>
        </is>
      </c>
      <c r="C14455" s="39" t="n">
        <v>0</v>
      </c>
      <c r="D14455" s="39" t="n">
        <v>0</v>
      </c>
      <c r="E14455" s="39">
        <f>C14455-D14455</f>
        <v/>
      </c>
      <c r="F14455" s="40">
        <f>IF(D14455=0,0,E14455/ABS(D14455))</f>
        <v/>
      </c>
    </row>
    <row r="14456" hidden="1" outlineLevel="1">
      <c r="A14456" s="37" t="inlineStr"/>
      <c r="B14456" s="38" t="inlineStr">
        <is>
          <t xml:space="preserve">    ONLINE Alejandra Pacheco Monsalve</t>
        </is>
      </c>
      <c r="C14456" s="39" t="n">
        <v>0</v>
      </c>
      <c r="D14456" s="39" t="n">
        <v>0</v>
      </c>
      <c r="E14456" s="39">
        <f>C14456-D14456</f>
        <v/>
      </c>
      <c r="F14456" s="40">
        <f>IF(D14456=0,0,E14456/ABS(D14456))</f>
        <v/>
      </c>
    </row>
    <row r="14457" hidden="1" outlineLevel="1">
      <c r="A14457" s="37" t="inlineStr"/>
      <c r="B14457" s="38" t="inlineStr">
        <is>
          <t xml:space="preserve">    ONLINE Alejandra Palacios García</t>
        </is>
      </c>
      <c r="C14457" s="39" t="n">
        <v>0</v>
      </c>
      <c r="D14457" s="39" t="n">
        <v>0</v>
      </c>
      <c r="E14457" s="39">
        <f>C14457-D14457</f>
        <v/>
      </c>
      <c r="F14457" s="40">
        <f>IF(D14457=0,0,E14457/ABS(D14457))</f>
        <v/>
      </c>
    </row>
    <row r="14458" hidden="1" outlineLevel="1">
      <c r="A14458" s="37" t="inlineStr"/>
      <c r="B14458" s="38" t="inlineStr">
        <is>
          <t xml:space="preserve">    ONLINE Alejandra Paternina barros</t>
        </is>
      </c>
      <c r="C14458" s="39" t="n">
        <v>0</v>
      </c>
      <c r="D14458" s="39" t="n">
        <v>0</v>
      </c>
      <c r="E14458" s="39">
        <f>C14458-D14458</f>
        <v/>
      </c>
      <c r="F14458" s="40">
        <f>IF(D14458=0,0,E14458/ABS(D14458))</f>
        <v/>
      </c>
    </row>
    <row r="14459" hidden="1" outlineLevel="1">
      <c r="A14459" s="37" t="inlineStr"/>
      <c r="B14459" s="38" t="inlineStr">
        <is>
          <t xml:space="preserve">    ONLINE Alejandra Patiño</t>
        </is>
      </c>
      <c r="C14459" s="39" t="n">
        <v>0</v>
      </c>
      <c r="D14459" s="39" t="n">
        <v>0</v>
      </c>
      <c r="E14459" s="39">
        <f>C14459-D14459</f>
        <v/>
      </c>
      <c r="F14459" s="40">
        <f>IF(D14459=0,0,E14459/ABS(D14459))</f>
        <v/>
      </c>
    </row>
    <row r="14460" hidden="1" outlineLevel="1">
      <c r="A14460" s="37" t="inlineStr"/>
      <c r="B14460" s="38" t="inlineStr">
        <is>
          <t xml:space="preserve">    ONLINE Alejandra Perez</t>
        </is>
      </c>
      <c r="C14460" s="39" t="n">
        <v>0</v>
      </c>
      <c r="D14460" s="39" t="n">
        <v>0</v>
      </c>
      <c r="E14460" s="39">
        <f>C14460-D14460</f>
        <v/>
      </c>
      <c r="F14460" s="40">
        <f>IF(D14460=0,0,E14460/ABS(D14460))</f>
        <v/>
      </c>
    </row>
    <row r="14461" hidden="1" outlineLevel="1">
      <c r="A14461" s="37" t="inlineStr"/>
      <c r="B14461" s="38" t="inlineStr">
        <is>
          <t xml:space="preserve">    ONLINE Alejandra Posada</t>
        </is>
      </c>
      <c r="C14461" s="39" t="n">
        <v>0</v>
      </c>
      <c r="D14461" s="39" t="n">
        <v>0</v>
      </c>
      <c r="E14461" s="39">
        <f>C14461-D14461</f>
        <v/>
      </c>
      <c r="F14461" s="40">
        <f>IF(D14461=0,0,E14461/ABS(D14461))</f>
        <v/>
      </c>
    </row>
    <row r="14462" hidden="1" outlineLevel="1">
      <c r="A14462" s="37" t="inlineStr"/>
      <c r="B14462" s="38" t="inlineStr">
        <is>
          <t xml:space="preserve">    ONLINE Alejandra Rendon</t>
        </is>
      </c>
      <c r="C14462" s="39" t="n">
        <v>0</v>
      </c>
      <c r="D14462" s="39" t="n">
        <v>0</v>
      </c>
      <c r="E14462" s="39">
        <f>C14462-D14462</f>
        <v/>
      </c>
      <c r="F14462" s="40">
        <f>IF(D14462=0,0,E14462/ABS(D14462))</f>
        <v/>
      </c>
    </row>
    <row r="14463" hidden="1" outlineLevel="1">
      <c r="A14463" s="37" t="inlineStr"/>
      <c r="B14463" s="38" t="inlineStr">
        <is>
          <t xml:space="preserve">    ONLINE Alejandra Rojas</t>
        </is>
      </c>
      <c r="C14463" s="39" t="n">
        <v>0</v>
      </c>
      <c r="D14463" s="39" t="n">
        <v>0</v>
      </c>
      <c r="E14463" s="39">
        <f>C14463-D14463</f>
        <v/>
      </c>
      <c r="F14463" s="40">
        <f>IF(D14463=0,0,E14463/ABS(D14463))</f>
        <v/>
      </c>
    </row>
    <row r="14464" hidden="1" outlineLevel="1">
      <c r="A14464" s="37" t="inlineStr"/>
      <c r="B14464" s="38" t="inlineStr">
        <is>
          <t xml:space="preserve">    ONLINE Alejandra Solno Hilarion</t>
        </is>
      </c>
      <c r="C14464" s="39" t="n">
        <v>0</v>
      </c>
      <c r="D14464" s="39" t="n">
        <v>0</v>
      </c>
      <c r="E14464" s="39">
        <f>C14464-D14464</f>
        <v/>
      </c>
      <c r="F14464" s="40">
        <f>IF(D14464=0,0,E14464/ABS(D14464))</f>
        <v/>
      </c>
    </row>
    <row r="14465" hidden="1" outlineLevel="1">
      <c r="A14465" s="37" t="inlineStr"/>
      <c r="B14465" s="38" t="inlineStr">
        <is>
          <t xml:space="preserve">    ONLINE Alejandra Suarez</t>
        </is>
      </c>
      <c r="C14465" s="39" t="n">
        <v>0</v>
      </c>
      <c r="D14465" s="39" t="n">
        <v>0</v>
      </c>
      <c r="E14465" s="39">
        <f>C14465-D14465</f>
        <v/>
      </c>
      <c r="F14465" s="40">
        <f>IF(D14465=0,0,E14465/ABS(D14465))</f>
        <v/>
      </c>
    </row>
    <row r="14466" hidden="1" outlineLevel="1">
      <c r="A14466" s="37" t="inlineStr"/>
      <c r="B14466" s="38" t="inlineStr">
        <is>
          <t xml:space="preserve">    ONLINE Alejandra Sánchez</t>
        </is>
      </c>
      <c r="C14466" s="39" t="n">
        <v>0</v>
      </c>
      <c r="D14466" s="39" t="n">
        <v>0</v>
      </c>
      <c r="E14466" s="39">
        <f>C14466-D14466</f>
        <v/>
      </c>
      <c r="F14466" s="40">
        <f>IF(D14466=0,0,E14466/ABS(D14466))</f>
        <v/>
      </c>
    </row>
    <row r="14467" hidden="1" outlineLevel="1">
      <c r="A14467" s="37" t="inlineStr"/>
      <c r="B14467" s="38" t="inlineStr">
        <is>
          <t xml:space="preserve">    ONLINE Alejandra Valencia Cifuentes</t>
        </is>
      </c>
      <c r="C14467" s="39" t="n">
        <v>0</v>
      </c>
      <c r="D14467" s="39" t="n">
        <v>0</v>
      </c>
      <c r="E14467" s="39">
        <f>C14467-D14467</f>
        <v/>
      </c>
      <c r="F14467" s="40">
        <f>IF(D14467=0,0,E14467/ABS(D14467))</f>
        <v/>
      </c>
    </row>
    <row r="14468" hidden="1" outlineLevel="1">
      <c r="A14468" s="37" t="inlineStr"/>
      <c r="B14468" s="38" t="inlineStr">
        <is>
          <t xml:space="preserve">    ONLINE Alejandro Arboleda Quiroz</t>
        </is>
      </c>
      <c r="C14468" s="39" t="n">
        <v>0</v>
      </c>
      <c r="D14468" s="39" t="n">
        <v>0</v>
      </c>
      <c r="E14468" s="39">
        <f>C14468-D14468</f>
        <v/>
      </c>
      <c r="F14468" s="40">
        <f>IF(D14468=0,0,E14468/ABS(D14468))</f>
        <v/>
      </c>
    </row>
    <row r="14469" hidden="1" outlineLevel="1">
      <c r="A14469" s="37" t="inlineStr"/>
      <c r="B14469" s="38" t="inlineStr">
        <is>
          <t xml:space="preserve">    ONLINE Alejandro Espinola</t>
        </is>
      </c>
      <c r="C14469" s="39" t="n">
        <v>0</v>
      </c>
      <c r="D14469" s="39" t="n">
        <v>0</v>
      </c>
      <c r="E14469" s="39">
        <f>C14469-D14469</f>
        <v/>
      </c>
      <c r="F14469" s="40">
        <f>IF(D14469=0,0,E14469/ABS(D14469))</f>
        <v/>
      </c>
    </row>
    <row r="14470" hidden="1" outlineLevel="1">
      <c r="A14470" s="37" t="inlineStr"/>
      <c r="B14470" s="38" t="inlineStr">
        <is>
          <t xml:space="preserve">    ONLINE Alejandro Flórez A</t>
        </is>
      </c>
      <c r="C14470" s="39" t="n">
        <v>0</v>
      </c>
      <c r="D14470" s="39" t="n">
        <v>0</v>
      </c>
      <c r="E14470" s="39">
        <f>C14470-D14470</f>
        <v/>
      </c>
      <c r="F14470" s="40">
        <f>IF(D14470=0,0,E14470/ABS(D14470))</f>
        <v/>
      </c>
    </row>
    <row r="14471" hidden="1" outlineLevel="1">
      <c r="A14471" s="37" t="inlineStr"/>
      <c r="B14471" s="38" t="inlineStr">
        <is>
          <t xml:space="preserve">    ONLINE Alejandro Garzón</t>
        </is>
      </c>
      <c r="C14471" s="39" t="n">
        <v>0</v>
      </c>
      <c r="D14471" s="39" t="n">
        <v>0</v>
      </c>
      <c r="E14471" s="39">
        <f>C14471-D14471</f>
        <v/>
      </c>
      <c r="F14471" s="40">
        <f>IF(D14471=0,0,E14471/ABS(D14471))</f>
        <v/>
      </c>
    </row>
    <row r="14472" hidden="1" outlineLevel="1">
      <c r="A14472" s="37" t="inlineStr"/>
      <c r="B14472" s="38" t="inlineStr">
        <is>
          <t xml:space="preserve">    ONLINE Alejandro Márquez Arango</t>
        </is>
      </c>
      <c r="C14472" s="39" t="n">
        <v>0</v>
      </c>
      <c r="D14472" s="39" t="n">
        <v>0</v>
      </c>
      <c r="E14472" s="39">
        <f>C14472-D14472</f>
        <v/>
      </c>
      <c r="F14472" s="40">
        <f>IF(D14472=0,0,E14472/ABS(D14472))</f>
        <v/>
      </c>
    </row>
    <row r="14473" hidden="1" outlineLevel="1">
      <c r="A14473" s="37" t="inlineStr"/>
      <c r="B14473" s="38" t="inlineStr">
        <is>
          <t xml:space="preserve">    ONLINE Alejandro Ordoñez</t>
        </is>
      </c>
      <c r="C14473" s="39" t="n">
        <v>0</v>
      </c>
      <c r="D14473" s="39" t="n">
        <v>0</v>
      </c>
      <c r="E14473" s="39">
        <f>C14473-D14473</f>
        <v/>
      </c>
      <c r="F14473" s="40">
        <f>IF(D14473=0,0,E14473/ABS(D14473))</f>
        <v/>
      </c>
    </row>
    <row r="14474" hidden="1" outlineLevel="1">
      <c r="A14474" s="37" t="inlineStr"/>
      <c r="B14474" s="38" t="inlineStr">
        <is>
          <t xml:space="preserve">    ONLINE Alejandro Sanclemente</t>
        </is>
      </c>
      <c r="C14474" s="39" t="n">
        <v>0</v>
      </c>
      <c r="D14474" s="39" t="n">
        <v>0</v>
      </c>
      <c r="E14474" s="39">
        <f>C14474-D14474</f>
        <v/>
      </c>
      <c r="F14474" s="40">
        <f>IF(D14474=0,0,E14474/ABS(D14474))</f>
        <v/>
      </c>
    </row>
    <row r="14475" hidden="1" outlineLevel="1">
      <c r="A14475" s="37" t="inlineStr"/>
      <c r="B14475" s="38" t="inlineStr">
        <is>
          <t xml:space="preserve">    ONLINE Alejandro Sepulveda Garcia</t>
        </is>
      </c>
      <c r="C14475" s="39" t="n">
        <v>0</v>
      </c>
      <c r="D14475" s="39" t="n">
        <v>0</v>
      </c>
      <c r="E14475" s="39">
        <f>C14475-D14475</f>
        <v/>
      </c>
      <c r="F14475" s="40">
        <f>IF(D14475=0,0,E14475/ABS(D14475))</f>
        <v/>
      </c>
    </row>
    <row r="14476" hidden="1" outlineLevel="1">
      <c r="A14476" s="37" t="inlineStr"/>
      <c r="B14476" s="38" t="inlineStr">
        <is>
          <t xml:space="preserve">    ONLINE Alejandro Trujillo Velasquez</t>
        </is>
      </c>
      <c r="C14476" s="39" t="n">
        <v>0</v>
      </c>
      <c r="D14476" s="39" t="n">
        <v>0</v>
      </c>
      <c r="E14476" s="39">
        <f>C14476-D14476</f>
        <v/>
      </c>
      <c r="F14476" s="40">
        <f>IF(D14476=0,0,E14476/ABS(D14476))</f>
        <v/>
      </c>
    </row>
    <row r="14477" hidden="1" outlineLevel="1">
      <c r="A14477" s="37" t="inlineStr"/>
      <c r="B14477" s="38" t="inlineStr">
        <is>
          <t xml:space="preserve">    ONLINE Alex Alvarado</t>
        </is>
      </c>
      <c r="C14477" s="39" t="n">
        <v>0</v>
      </c>
      <c r="D14477" s="39" t="n">
        <v>0</v>
      </c>
      <c r="E14477" s="39">
        <f>C14477-D14477</f>
        <v/>
      </c>
      <c r="F14477" s="40">
        <f>IF(D14477=0,0,E14477/ABS(D14477))</f>
        <v/>
      </c>
    </row>
    <row r="14478" hidden="1" outlineLevel="1">
      <c r="A14478" s="37" t="inlineStr"/>
      <c r="B14478" s="38" t="inlineStr">
        <is>
          <t xml:space="preserve">    ONLINE Alex Camelo</t>
        </is>
      </c>
      <c r="C14478" s="39" t="n">
        <v>0</v>
      </c>
      <c r="D14478" s="39" t="n">
        <v>0</v>
      </c>
      <c r="E14478" s="39">
        <f>C14478-D14478</f>
        <v/>
      </c>
      <c r="F14478" s="40">
        <f>IF(D14478=0,0,E14478/ABS(D14478))</f>
        <v/>
      </c>
    </row>
    <row r="14479" hidden="1" outlineLevel="1">
      <c r="A14479" s="37" t="inlineStr"/>
      <c r="B14479" s="38" t="inlineStr">
        <is>
          <t xml:space="preserve">    ONLINE Alexa Posada Iglesias</t>
        </is>
      </c>
      <c r="C14479" s="39" t="n">
        <v>0</v>
      </c>
      <c r="D14479" s="39" t="n">
        <v>0</v>
      </c>
      <c r="E14479" s="39">
        <f>C14479-D14479</f>
        <v/>
      </c>
      <c r="F14479" s="40">
        <f>IF(D14479=0,0,E14479/ABS(D14479))</f>
        <v/>
      </c>
    </row>
    <row r="14480" hidden="1" outlineLevel="1">
      <c r="A14480" s="37" t="inlineStr"/>
      <c r="B14480" s="38" t="inlineStr">
        <is>
          <t xml:space="preserve">    ONLINE Alexa Ximena Sánchez</t>
        </is>
      </c>
      <c r="C14480" s="39" t="n">
        <v>0</v>
      </c>
      <c r="D14480" s="39" t="n">
        <v>0</v>
      </c>
      <c r="E14480" s="39">
        <f>C14480-D14480</f>
        <v/>
      </c>
      <c r="F14480" s="40">
        <f>IF(D14480=0,0,E14480/ABS(D14480))</f>
        <v/>
      </c>
    </row>
    <row r="14481" hidden="1" outlineLevel="1">
      <c r="A14481" s="37" t="inlineStr"/>
      <c r="B14481" s="38" t="inlineStr">
        <is>
          <t xml:space="preserve">    ONLINE Alexander Lancheros</t>
        </is>
      </c>
      <c r="C14481" s="39" t="n">
        <v>0</v>
      </c>
      <c r="D14481" s="39" t="n">
        <v>0</v>
      </c>
      <c r="E14481" s="39">
        <f>C14481-D14481</f>
        <v/>
      </c>
      <c r="F14481" s="40">
        <f>IF(D14481=0,0,E14481/ABS(D14481))</f>
        <v/>
      </c>
    </row>
    <row r="14482" hidden="1" outlineLevel="1">
      <c r="A14482" s="37" t="inlineStr"/>
      <c r="B14482" s="38" t="inlineStr">
        <is>
          <t xml:space="preserve">    ONLINE Alexander Yepes Giraldo</t>
        </is>
      </c>
      <c r="C14482" s="39" t="n">
        <v>88319.32000000001</v>
      </c>
      <c r="D14482" s="39" t="n">
        <v>88319.32000000001</v>
      </c>
      <c r="E14482" s="39">
        <f>C14482-D14482</f>
        <v/>
      </c>
      <c r="F14482" s="40">
        <f>IF(D14482=0,0,E14482/ABS(D14482))</f>
        <v/>
      </c>
    </row>
    <row r="14483" hidden="1" outlineLevel="1">
      <c r="A14483" s="37" t="inlineStr"/>
      <c r="B14483" s="38" t="inlineStr">
        <is>
          <t xml:space="preserve">    ONLINE Alexandra Castro Mendoza</t>
        </is>
      </c>
      <c r="C14483" s="39" t="n">
        <v>0</v>
      </c>
      <c r="D14483" s="39" t="n">
        <v>0</v>
      </c>
      <c r="E14483" s="39">
        <f>C14483-D14483</f>
        <v/>
      </c>
      <c r="F14483" s="40">
        <f>IF(D14483=0,0,E14483/ABS(D14483))</f>
        <v/>
      </c>
    </row>
    <row r="14484" hidden="1" outlineLevel="1">
      <c r="A14484" s="37" t="inlineStr"/>
      <c r="B14484" s="38" t="inlineStr">
        <is>
          <t xml:space="preserve">    ONLINE Alexandra Escobar</t>
        </is>
      </c>
      <c r="C14484" s="39" t="n">
        <v>0</v>
      </c>
      <c r="D14484" s="39" t="n">
        <v>0</v>
      </c>
      <c r="E14484" s="39">
        <f>C14484-D14484</f>
        <v/>
      </c>
      <c r="F14484" s="40">
        <f>IF(D14484=0,0,E14484/ABS(D14484))</f>
        <v/>
      </c>
    </row>
    <row r="14485" hidden="1" outlineLevel="1">
      <c r="A14485" s="37" t="inlineStr"/>
      <c r="B14485" s="38" t="inlineStr">
        <is>
          <t xml:space="preserve">    ONLINE Alexandra Gutierrez Perez</t>
        </is>
      </c>
      <c r="C14485" s="39" t="n">
        <v>0</v>
      </c>
      <c r="D14485" s="39" t="n">
        <v>0</v>
      </c>
      <c r="E14485" s="39">
        <f>C14485-D14485</f>
        <v/>
      </c>
      <c r="F14485" s="40">
        <f>IF(D14485=0,0,E14485/ABS(D14485))</f>
        <v/>
      </c>
    </row>
    <row r="14486" hidden="1" outlineLevel="1">
      <c r="A14486" s="37" t="inlineStr"/>
      <c r="B14486" s="38" t="inlineStr">
        <is>
          <t xml:space="preserve">    ONLINE Alexandra Marin</t>
        </is>
      </c>
      <c r="C14486" s="39" t="n">
        <v>0</v>
      </c>
      <c r="D14486" s="39" t="n">
        <v>0</v>
      </c>
      <c r="E14486" s="39">
        <f>C14486-D14486</f>
        <v/>
      </c>
      <c r="F14486" s="40">
        <f>IF(D14486=0,0,E14486/ABS(D14486))</f>
        <v/>
      </c>
    </row>
    <row r="14487" hidden="1" outlineLevel="1">
      <c r="A14487" s="37" t="inlineStr"/>
      <c r="B14487" s="38" t="inlineStr">
        <is>
          <t xml:space="preserve">    ONLINE Alexandra Pestana</t>
        </is>
      </c>
      <c r="C14487" s="39" t="n">
        <v>0</v>
      </c>
      <c r="D14487" s="39" t="n">
        <v>0</v>
      </c>
      <c r="E14487" s="39">
        <f>C14487-D14487</f>
        <v/>
      </c>
      <c r="F14487" s="40">
        <f>IF(D14487=0,0,E14487/ABS(D14487))</f>
        <v/>
      </c>
    </row>
    <row r="14488" hidden="1" outlineLevel="1">
      <c r="A14488" s="37" t="inlineStr"/>
      <c r="B14488" s="38" t="inlineStr">
        <is>
          <t xml:space="preserve">    ONLINE Alexy Vega</t>
        </is>
      </c>
      <c r="C14488" s="39" t="n">
        <v>0</v>
      </c>
      <c r="D14488" s="39" t="n">
        <v>0</v>
      </c>
      <c r="E14488" s="39">
        <f>C14488-D14488</f>
        <v/>
      </c>
      <c r="F14488" s="40">
        <f>IF(D14488=0,0,E14488/ABS(D14488))</f>
        <v/>
      </c>
    </row>
    <row r="14489" hidden="1" outlineLevel="1">
      <c r="A14489" s="37" t="inlineStr"/>
      <c r="B14489" s="38" t="inlineStr">
        <is>
          <t xml:space="preserve">    ONLINE Alexánder Zuleta</t>
        </is>
      </c>
      <c r="C14489" s="39" t="n">
        <v>0</v>
      </c>
      <c r="D14489" s="39" t="n">
        <v>0</v>
      </c>
      <c r="E14489" s="39">
        <f>C14489-D14489</f>
        <v/>
      </c>
      <c r="F14489" s="40">
        <f>IF(D14489=0,0,E14489/ABS(D14489))</f>
        <v/>
      </c>
    </row>
    <row r="14490" hidden="1" outlineLevel="1">
      <c r="A14490" s="37" t="inlineStr"/>
      <c r="B14490" s="38" t="inlineStr">
        <is>
          <t xml:space="preserve">    ONLINE Alfonso Correa</t>
        </is>
      </c>
      <c r="C14490" s="39" t="n">
        <v>0</v>
      </c>
      <c r="D14490" s="39" t="n">
        <v>0</v>
      </c>
      <c r="E14490" s="39">
        <f>C14490-D14490</f>
        <v/>
      </c>
      <c r="F14490" s="40">
        <f>IF(D14490=0,0,E14490/ABS(D14490))</f>
        <v/>
      </c>
    </row>
    <row r="14491" hidden="1" outlineLevel="1">
      <c r="A14491" s="37" t="inlineStr"/>
      <c r="B14491" s="38" t="inlineStr">
        <is>
          <t xml:space="preserve">    ONLINE Alfredo Jhoan Sebastian Copete Daza</t>
        </is>
      </c>
      <c r="C14491" s="39" t="n">
        <v>0</v>
      </c>
      <c r="D14491" s="39" t="n">
        <v>0</v>
      </c>
      <c r="E14491" s="39">
        <f>C14491-D14491</f>
        <v/>
      </c>
      <c r="F14491" s="40">
        <f>IF(D14491=0,0,E14491/ABS(D14491))</f>
        <v/>
      </c>
    </row>
    <row r="14492" hidden="1" outlineLevel="1">
      <c r="A14492" s="37" t="inlineStr"/>
      <c r="B14492" s="38" t="inlineStr">
        <is>
          <t xml:space="preserve">    ONLINE Alfredo Vega</t>
        </is>
      </c>
      <c r="C14492" s="39" t="n">
        <v>0</v>
      </c>
      <c r="D14492" s="39" t="n">
        <v>0</v>
      </c>
      <c r="E14492" s="39">
        <f>C14492-D14492</f>
        <v/>
      </c>
      <c r="F14492" s="40">
        <f>IF(D14492=0,0,E14492/ABS(D14492))</f>
        <v/>
      </c>
    </row>
    <row r="14493" hidden="1" outlineLevel="1">
      <c r="A14493" s="37" t="inlineStr"/>
      <c r="B14493" s="38" t="inlineStr">
        <is>
          <t xml:space="preserve">    ONLINE Alicia velasquez</t>
        </is>
      </c>
      <c r="C14493" s="39" t="n">
        <v>0</v>
      </c>
      <c r="D14493" s="39" t="n">
        <v>0</v>
      </c>
      <c r="E14493" s="39">
        <f>C14493-D14493</f>
        <v/>
      </c>
      <c r="F14493" s="40">
        <f>IF(D14493=0,0,E14493/ABS(D14493))</f>
        <v/>
      </c>
    </row>
    <row r="14494" hidden="1" outlineLevel="1">
      <c r="A14494" s="37" t="inlineStr"/>
      <c r="B14494" s="38" t="inlineStr">
        <is>
          <t xml:space="preserve">    ONLINE Alvaro Fernando Hidalgo Zambrano</t>
        </is>
      </c>
      <c r="C14494" s="39" t="n">
        <v>0</v>
      </c>
      <c r="D14494" s="39" t="n">
        <v>0</v>
      </c>
      <c r="E14494" s="39">
        <f>C14494-D14494</f>
        <v/>
      </c>
      <c r="F14494" s="40">
        <f>IF(D14494=0,0,E14494/ABS(D14494))</f>
        <v/>
      </c>
    </row>
    <row r="14495" hidden="1" outlineLevel="1">
      <c r="A14495" s="37" t="inlineStr"/>
      <c r="B14495" s="38" t="inlineStr">
        <is>
          <t xml:space="preserve">    ONLINE Alvaro Gonzalez</t>
        </is>
      </c>
      <c r="C14495" s="39" t="n">
        <v>0</v>
      </c>
      <c r="D14495" s="39" t="n">
        <v>0</v>
      </c>
      <c r="E14495" s="39">
        <f>C14495-D14495</f>
        <v/>
      </c>
      <c r="F14495" s="40">
        <f>IF(D14495=0,0,E14495/ABS(D14495))</f>
        <v/>
      </c>
    </row>
    <row r="14496" hidden="1" outlineLevel="1">
      <c r="A14496" s="37" t="inlineStr"/>
      <c r="B14496" s="38" t="inlineStr">
        <is>
          <t xml:space="preserve">    ONLINE Alvaro Jose Gasca Moreno</t>
        </is>
      </c>
      <c r="C14496" s="39" t="n">
        <v>0</v>
      </c>
      <c r="D14496" s="39" t="n">
        <v>0</v>
      </c>
      <c r="E14496" s="39">
        <f>C14496-D14496</f>
        <v/>
      </c>
      <c r="F14496" s="40">
        <f>IF(D14496=0,0,E14496/ABS(D14496))</f>
        <v/>
      </c>
    </row>
    <row r="14497" hidden="1" outlineLevel="1">
      <c r="A14497" s="37" t="inlineStr"/>
      <c r="B14497" s="38" t="inlineStr">
        <is>
          <t xml:space="preserve">    ONLINE Alvaro Quintero Salgado</t>
        </is>
      </c>
      <c r="C14497" s="39" t="n">
        <v>0</v>
      </c>
      <c r="D14497" s="39" t="n">
        <v>0</v>
      </c>
      <c r="E14497" s="39">
        <f>C14497-D14497</f>
        <v/>
      </c>
      <c r="F14497" s="40">
        <f>IF(D14497=0,0,E14497/ABS(D14497))</f>
        <v/>
      </c>
    </row>
    <row r="14498" hidden="1" outlineLevel="1">
      <c r="A14498" s="37" t="inlineStr"/>
      <c r="B14498" s="38" t="inlineStr">
        <is>
          <t xml:space="preserve">    ONLINE Alveiro Valencia</t>
        </is>
      </c>
      <c r="C14498" s="39" t="n">
        <v>0</v>
      </c>
      <c r="D14498" s="39" t="n">
        <v>0</v>
      </c>
      <c r="E14498" s="39">
        <f>C14498-D14498</f>
        <v/>
      </c>
      <c r="F14498" s="40">
        <f>IF(D14498=0,0,E14498/ABS(D14498))</f>
        <v/>
      </c>
    </row>
    <row r="14499" hidden="1" outlineLevel="1">
      <c r="A14499" s="37" t="inlineStr"/>
      <c r="B14499" s="38" t="inlineStr">
        <is>
          <t xml:space="preserve">    ONLINE Alysson Salamanca</t>
        </is>
      </c>
      <c r="C14499" s="39" t="n">
        <v>0</v>
      </c>
      <c r="D14499" s="39" t="n">
        <v>0</v>
      </c>
      <c r="E14499" s="39">
        <f>C14499-D14499</f>
        <v/>
      </c>
      <c r="F14499" s="40">
        <f>IF(D14499=0,0,E14499/ABS(D14499))</f>
        <v/>
      </c>
    </row>
    <row r="14500" hidden="1" outlineLevel="1">
      <c r="A14500" s="37" t="inlineStr"/>
      <c r="B14500" s="38" t="inlineStr">
        <is>
          <t xml:space="preserve">    ONLINE Amparo Cubillos</t>
        </is>
      </c>
      <c r="C14500" s="39" t="n">
        <v>0</v>
      </c>
      <c r="D14500" s="39" t="n">
        <v>0</v>
      </c>
      <c r="E14500" s="39">
        <f>C14500-D14500</f>
        <v/>
      </c>
      <c r="F14500" s="40">
        <f>IF(D14500=0,0,E14500/ABS(D14500))</f>
        <v/>
      </c>
    </row>
    <row r="14501" hidden="1" outlineLevel="1">
      <c r="A14501" s="37" t="inlineStr"/>
      <c r="B14501" s="38" t="inlineStr">
        <is>
          <t xml:space="preserve">    ONLINE Amparo Ramirez</t>
        </is>
      </c>
      <c r="C14501" s="39" t="n">
        <v>0</v>
      </c>
      <c r="D14501" s="39" t="n">
        <v>0</v>
      </c>
      <c r="E14501" s="39">
        <f>C14501-D14501</f>
        <v/>
      </c>
      <c r="F14501" s="40">
        <f>IF(D14501=0,0,E14501/ABS(D14501))</f>
        <v/>
      </c>
    </row>
    <row r="14502" hidden="1" outlineLevel="1">
      <c r="A14502" s="37" t="inlineStr"/>
      <c r="B14502" s="38" t="inlineStr">
        <is>
          <t xml:space="preserve">    ONLINE Ana Arias</t>
        </is>
      </c>
      <c r="C14502" s="39" t="n">
        <v>0</v>
      </c>
      <c r="D14502" s="39" t="n">
        <v>0</v>
      </c>
      <c r="E14502" s="39">
        <f>C14502-D14502</f>
        <v/>
      </c>
      <c r="F14502" s="40">
        <f>IF(D14502=0,0,E14502/ABS(D14502))</f>
        <v/>
      </c>
    </row>
    <row r="14503" hidden="1" outlineLevel="1">
      <c r="A14503" s="37" t="inlineStr"/>
      <c r="B14503" s="38" t="inlineStr">
        <is>
          <t xml:space="preserve">    ONLINE Ana Ariza</t>
        </is>
      </c>
      <c r="C14503" s="39" t="n">
        <v>0</v>
      </c>
      <c r="D14503" s="39" t="n">
        <v>0</v>
      </c>
      <c r="E14503" s="39">
        <f>C14503-D14503</f>
        <v/>
      </c>
      <c r="F14503" s="40">
        <f>IF(D14503=0,0,E14503/ABS(D14503))</f>
        <v/>
      </c>
    </row>
    <row r="14504" hidden="1" outlineLevel="1">
      <c r="A14504" s="37" t="inlineStr"/>
      <c r="B14504" s="38" t="inlineStr">
        <is>
          <t xml:space="preserve">    ONLINE Ana Avendano</t>
        </is>
      </c>
      <c r="C14504" s="39" t="n">
        <v>0</v>
      </c>
      <c r="D14504" s="39" t="n">
        <v>0</v>
      </c>
      <c r="E14504" s="39">
        <f>C14504-D14504</f>
        <v/>
      </c>
      <c r="F14504" s="40">
        <f>IF(D14504=0,0,E14504/ABS(D14504))</f>
        <v/>
      </c>
    </row>
    <row r="14505" hidden="1" outlineLevel="1">
      <c r="A14505" s="37" t="inlineStr"/>
      <c r="B14505" s="38" t="inlineStr">
        <is>
          <t xml:space="preserve">    ONLINE Ana Baez</t>
        </is>
      </c>
      <c r="C14505" s="39" t="n">
        <v>0</v>
      </c>
      <c r="D14505" s="39" t="n">
        <v>0</v>
      </c>
      <c r="E14505" s="39">
        <f>C14505-D14505</f>
        <v/>
      </c>
      <c r="F14505" s="40">
        <f>IF(D14505=0,0,E14505/ABS(D14505))</f>
        <v/>
      </c>
    </row>
    <row r="14506" hidden="1" outlineLevel="1">
      <c r="A14506" s="37" t="inlineStr"/>
      <c r="B14506" s="38" t="inlineStr">
        <is>
          <t xml:space="preserve">    ONLINE Ana Bernal</t>
        </is>
      </c>
      <c r="C14506" s="39" t="n">
        <v>0</v>
      </c>
      <c r="D14506" s="39" t="n">
        <v>0</v>
      </c>
      <c r="E14506" s="39">
        <f>C14506-D14506</f>
        <v/>
      </c>
      <c r="F14506" s="40">
        <f>IF(D14506=0,0,E14506/ABS(D14506))</f>
        <v/>
      </c>
    </row>
    <row r="14507" hidden="1" outlineLevel="1">
      <c r="A14507" s="37" t="inlineStr"/>
      <c r="B14507" s="38" t="inlineStr">
        <is>
          <t xml:space="preserve">    ONLINE Ana Bertha Castro Rodríguez</t>
        </is>
      </c>
      <c r="C14507" s="39" t="n">
        <v>0</v>
      </c>
      <c r="D14507" s="39" t="n">
        <v>0</v>
      </c>
      <c r="E14507" s="39">
        <f>C14507-D14507</f>
        <v/>
      </c>
      <c r="F14507" s="40">
        <f>IF(D14507=0,0,E14507/ABS(D14507))</f>
        <v/>
      </c>
    </row>
    <row r="14508" hidden="1" outlineLevel="1">
      <c r="A14508" s="37" t="inlineStr"/>
      <c r="B14508" s="38" t="inlineStr">
        <is>
          <t xml:space="preserve">    ONLINE Ana Bossa</t>
        </is>
      </c>
      <c r="C14508" s="39" t="n">
        <v>0</v>
      </c>
      <c r="D14508" s="39" t="n">
        <v>0</v>
      </c>
      <c r="E14508" s="39">
        <f>C14508-D14508</f>
        <v/>
      </c>
      <c r="F14508" s="40">
        <f>IF(D14508=0,0,E14508/ABS(D14508))</f>
        <v/>
      </c>
    </row>
    <row r="14509" hidden="1" outlineLevel="1">
      <c r="A14509" s="37" t="inlineStr"/>
      <c r="B14509" s="38" t="inlineStr">
        <is>
          <t xml:space="preserve">    ONLINE Ana Cardenas</t>
        </is>
      </c>
      <c r="C14509" s="39" t="n">
        <v>0</v>
      </c>
      <c r="D14509" s="39" t="n">
        <v>0</v>
      </c>
      <c r="E14509" s="39">
        <f>C14509-D14509</f>
        <v/>
      </c>
      <c r="F14509" s="40">
        <f>IF(D14509=0,0,E14509/ABS(D14509))</f>
        <v/>
      </c>
    </row>
    <row r="14510" hidden="1" outlineLevel="1">
      <c r="A14510" s="37" t="inlineStr"/>
      <c r="B14510" s="38" t="inlineStr">
        <is>
          <t xml:space="preserve">    ONLINE Ana Casstro</t>
        </is>
      </c>
      <c r="C14510" s="39" t="n">
        <v>0</v>
      </c>
      <c r="D14510" s="39" t="n">
        <v>0</v>
      </c>
      <c r="E14510" s="39">
        <f>C14510-D14510</f>
        <v/>
      </c>
      <c r="F14510" s="40">
        <f>IF(D14510=0,0,E14510/ABS(D14510))</f>
        <v/>
      </c>
    </row>
    <row r="14511" hidden="1" outlineLevel="1">
      <c r="A14511" s="37" t="inlineStr"/>
      <c r="B14511" s="38" t="inlineStr">
        <is>
          <t xml:space="preserve">    ONLINE Ana Cristina Restrepo</t>
        </is>
      </c>
      <c r="C14511" s="39" t="n">
        <v>0</v>
      </c>
      <c r="D14511" s="39" t="n">
        <v>0</v>
      </c>
      <c r="E14511" s="39">
        <f>C14511-D14511</f>
        <v/>
      </c>
      <c r="F14511" s="40">
        <f>IF(D14511=0,0,E14511/ABS(D14511))</f>
        <v/>
      </c>
    </row>
    <row r="14512" hidden="1" outlineLevel="1">
      <c r="A14512" s="37" t="inlineStr"/>
      <c r="B14512" s="38" t="inlineStr">
        <is>
          <t xml:space="preserve">    ONLINE Ana Doris Cijanes Cuello</t>
        </is>
      </c>
      <c r="C14512" s="39" t="n">
        <v>0</v>
      </c>
      <c r="D14512" s="39" t="n">
        <v>0</v>
      </c>
      <c r="E14512" s="39">
        <f>C14512-D14512</f>
        <v/>
      </c>
      <c r="F14512" s="40">
        <f>IF(D14512=0,0,E14512/ABS(D14512))</f>
        <v/>
      </c>
    </row>
    <row r="14513" hidden="1" outlineLevel="1">
      <c r="A14513" s="37" t="inlineStr"/>
      <c r="B14513" s="38" t="inlineStr">
        <is>
          <t xml:space="preserve">    ONLINE Ana Duque betancur</t>
        </is>
      </c>
      <c r="C14513" s="39" t="n">
        <v>0</v>
      </c>
      <c r="D14513" s="39" t="n">
        <v>0</v>
      </c>
      <c r="E14513" s="39">
        <f>C14513-D14513</f>
        <v/>
      </c>
      <c r="F14513" s="40">
        <f>IF(D14513=0,0,E14513/ABS(D14513))</f>
        <v/>
      </c>
    </row>
    <row r="14514" hidden="1" outlineLevel="1">
      <c r="A14514" s="37" t="inlineStr"/>
      <c r="B14514" s="38" t="inlineStr">
        <is>
          <t xml:space="preserve">    ONLINE Ana Grajales Valencia</t>
        </is>
      </c>
      <c r="C14514" s="39" t="n">
        <v>0</v>
      </c>
      <c r="D14514" s="39" t="n">
        <v>0</v>
      </c>
      <c r="E14514" s="39">
        <f>C14514-D14514</f>
        <v/>
      </c>
      <c r="F14514" s="40">
        <f>IF(D14514=0,0,E14514/ABS(D14514))</f>
        <v/>
      </c>
    </row>
    <row r="14515" hidden="1" outlineLevel="1">
      <c r="A14515" s="37" t="inlineStr"/>
      <c r="B14515" s="38" t="inlineStr">
        <is>
          <t xml:space="preserve">    ONLINE Ana Julieth Guerrero Aleman</t>
        </is>
      </c>
      <c r="C14515" s="39" t="n">
        <v>0</v>
      </c>
      <c r="D14515" s="39" t="n">
        <v>0</v>
      </c>
      <c r="E14515" s="39">
        <f>C14515-D14515</f>
        <v/>
      </c>
      <c r="F14515" s="40">
        <f>IF(D14515=0,0,E14515/ABS(D14515))</f>
        <v/>
      </c>
    </row>
    <row r="14516" hidden="1" outlineLevel="1">
      <c r="A14516" s="37" t="inlineStr"/>
      <c r="B14516" s="38" t="inlineStr">
        <is>
          <t xml:space="preserve">    ONLINE Ana Lucia Jaramillo</t>
        </is>
      </c>
      <c r="C14516" s="39" t="n">
        <v>0</v>
      </c>
      <c r="D14516" s="39" t="n">
        <v>0</v>
      </c>
      <c r="E14516" s="39">
        <f>C14516-D14516</f>
        <v/>
      </c>
      <c r="F14516" s="40">
        <f>IF(D14516=0,0,E14516/ABS(D14516))</f>
        <v/>
      </c>
    </row>
    <row r="14517" hidden="1" outlineLevel="1">
      <c r="A14517" s="37" t="inlineStr"/>
      <c r="B14517" s="38" t="inlineStr">
        <is>
          <t xml:space="preserve">    ONLINE Ana Mara Ardila</t>
        </is>
      </c>
      <c r="C14517" s="39" t="n">
        <v>0</v>
      </c>
      <c r="D14517" s="39" t="n">
        <v>0</v>
      </c>
      <c r="E14517" s="39">
        <f>C14517-D14517</f>
        <v/>
      </c>
      <c r="F14517" s="40">
        <f>IF(D14517=0,0,E14517/ABS(D14517))</f>
        <v/>
      </c>
    </row>
    <row r="14518" hidden="1" outlineLevel="1">
      <c r="A14518" s="37" t="inlineStr"/>
      <c r="B14518" s="38" t="inlineStr">
        <is>
          <t xml:space="preserve">    ONLINE Ana Maria Campos</t>
        </is>
      </c>
      <c r="C14518" s="39" t="n">
        <v>0</v>
      </c>
      <c r="D14518" s="39" t="n">
        <v>0</v>
      </c>
      <c r="E14518" s="39">
        <f>C14518-D14518</f>
        <v/>
      </c>
      <c r="F14518" s="40">
        <f>IF(D14518=0,0,E14518/ABS(D14518))</f>
        <v/>
      </c>
    </row>
    <row r="14519" hidden="1" outlineLevel="1">
      <c r="A14519" s="37" t="inlineStr"/>
      <c r="B14519" s="38" t="inlineStr">
        <is>
          <t xml:space="preserve">    ONLINE Ana Maria Cantillo</t>
        </is>
      </c>
      <c r="C14519" s="39" t="n">
        <v>0</v>
      </c>
      <c r="D14519" s="39" t="n">
        <v>0</v>
      </c>
      <c r="E14519" s="39">
        <f>C14519-D14519</f>
        <v/>
      </c>
      <c r="F14519" s="40">
        <f>IF(D14519=0,0,E14519/ABS(D14519))</f>
        <v/>
      </c>
    </row>
    <row r="14520" hidden="1" outlineLevel="1">
      <c r="A14520" s="37" t="inlineStr"/>
      <c r="B14520" s="38" t="inlineStr">
        <is>
          <t xml:space="preserve">    ONLINE Ana Maria Cuellar</t>
        </is>
      </c>
      <c r="C14520" s="39" t="n">
        <v>0</v>
      </c>
      <c r="D14520" s="39" t="n">
        <v>0</v>
      </c>
      <c r="E14520" s="39">
        <f>C14520-D14520</f>
        <v/>
      </c>
      <c r="F14520" s="40">
        <f>IF(D14520=0,0,E14520/ABS(D14520))</f>
        <v/>
      </c>
    </row>
    <row r="14521" hidden="1" outlineLevel="1">
      <c r="A14521" s="37" t="inlineStr"/>
      <c r="B14521" s="38" t="inlineStr">
        <is>
          <t xml:space="preserve">    ONLINE Ana Maria Diaz Lenis</t>
        </is>
      </c>
      <c r="C14521" s="39" t="n">
        <v>0</v>
      </c>
      <c r="D14521" s="39" t="n">
        <v>0</v>
      </c>
      <c r="E14521" s="39">
        <f>C14521-D14521</f>
        <v/>
      </c>
      <c r="F14521" s="40">
        <f>IF(D14521=0,0,E14521/ABS(D14521))</f>
        <v/>
      </c>
    </row>
    <row r="14522" hidden="1" outlineLevel="1">
      <c r="A14522" s="37" t="inlineStr"/>
      <c r="B14522" s="38" t="inlineStr">
        <is>
          <t xml:space="preserve">    ONLINE Ana Maria Giraldo</t>
        </is>
      </c>
      <c r="C14522" s="39" t="n">
        <v>0</v>
      </c>
      <c r="D14522" s="39" t="n">
        <v>0</v>
      </c>
      <c r="E14522" s="39">
        <f>C14522-D14522</f>
        <v/>
      </c>
      <c r="F14522" s="40">
        <f>IF(D14522=0,0,E14522/ABS(D14522))</f>
        <v/>
      </c>
    </row>
    <row r="14523" hidden="1" outlineLevel="1">
      <c r="A14523" s="37" t="inlineStr"/>
      <c r="B14523" s="38" t="inlineStr">
        <is>
          <t xml:space="preserve">    ONLINE Ana Maria Lozano Bolivar</t>
        </is>
      </c>
      <c r="C14523" s="39" t="n">
        <v>0</v>
      </c>
      <c r="D14523" s="39" t="n">
        <v>0</v>
      </c>
      <c r="E14523" s="39">
        <f>C14523-D14523</f>
        <v/>
      </c>
      <c r="F14523" s="40">
        <f>IF(D14523=0,0,E14523/ABS(D14523))</f>
        <v/>
      </c>
    </row>
    <row r="14524" hidden="1" outlineLevel="1">
      <c r="A14524" s="37" t="inlineStr"/>
      <c r="B14524" s="38" t="inlineStr">
        <is>
          <t xml:space="preserve">    ONLINE Ana Maria Martinez</t>
        </is>
      </c>
      <c r="C14524" s="39" t="n">
        <v>0</v>
      </c>
      <c r="D14524" s="39" t="n">
        <v>0</v>
      </c>
      <c r="E14524" s="39">
        <f>C14524-D14524</f>
        <v/>
      </c>
      <c r="F14524" s="40">
        <f>IF(D14524=0,0,E14524/ABS(D14524))</f>
        <v/>
      </c>
    </row>
    <row r="14525" hidden="1" outlineLevel="1">
      <c r="A14525" s="37" t="inlineStr"/>
      <c r="B14525" s="38" t="inlineStr">
        <is>
          <t xml:space="preserve">    ONLINE Ana Maria Mendez</t>
        </is>
      </c>
      <c r="C14525" s="39" t="n">
        <v>0</v>
      </c>
      <c r="D14525" s="39" t="n">
        <v>0</v>
      </c>
      <c r="E14525" s="39">
        <f>C14525-D14525</f>
        <v/>
      </c>
      <c r="F14525" s="40">
        <f>IF(D14525=0,0,E14525/ABS(D14525))</f>
        <v/>
      </c>
    </row>
    <row r="14526" hidden="1" outlineLevel="1">
      <c r="A14526" s="37" t="inlineStr"/>
      <c r="B14526" s="38" t="inlineStr">
        <is>
          <t xml:space="preserve">    ONLINE Ana Maria Ramon</t>
        </is>
      </c>
      <c r="C14526" s="39" t="n">
        <v>0</v>
      </c>
      <c r="D14526" s="39" t="n">
        <v>0</v>
      </c>
      <c r="E14526" s="39">
        <f>C14526-D14526</f>
        <v/>
      </c>
      <c r="F14526" s="40">
        <f>IF(D14526=0,0,E14526/ABS(D14526))</f>
        <v/>
      </c>
    </row>
    <row r="14527" hidden="1" outlineLevel="1">
      <c r="A14527" s="37" t="inlineStr"/>
      <c r="B14527" s="38" t="inlineStr">
        <is>
          <t xml:space="preserve">    ONLINE Ana Maria Ruiz Mejia</t>
        </is>
      </c>
      <c r="C14527" s="39" t="n">
        <v>0</v>
      </c>
      <c r="D14527" s="39" t="n">
        <v>0</v>
      </c>
      <c r="E14527" s="39">
        <f>C14527-D14527</f>
        <v/>
      </c>
      <c r="F14527" s="40">
        <f>IF(D14527=0,0,E14527/ABS(D14527))</f>
        <v/>
      </c>
    </row>
    <row r="14528" hidden="1" outlineLevel="1">
      <c r="A14528" s="37" t="inlineStr"/>
      <c r="B14528" s="38" t="inlineStr">
        <is>
          <t xml:space="preserve">    ONLINE Ana Maria Trujillo</t>
        </is>
      </c>
      <c r="C14528" s="39" t="n">
        <v>0</v>
      </c>
      <c r="D14528" s="39" t="n">
        <v>0</v>
      </c>
      <c r="E14528" s="39">
        <f>C14528-D14528</f>
        <v/>
      </c>
      <c r="F14528" s="40">
        <f>IF(D14528=0,0,E14528/ABS(D14528))</f>
        <v/>
      </c>
    </row>
    <row r="14529" hidden="1" outlineLevel="1">
      <c r="A14529" s="37" t="inlineStr"/>
      <c r="B14529" s="38" t="inlineStr">
        <is>
          <t xml:space="preserve">    ONLINE Ana Marrugo</t>
        </is>
      </c>
      <c r="C14529" s="39" t="n">
        <v>0</v>
      </c>
      <c r="D14529" s="39" t="n">
        <v>0</v>
      </c>
      <c r="E14529" s="39">
        <f>C14529-D14529</f>
        <v/>
      </c>
      <c r="F14529" s="40">
        <f>IF(D14529=0,0,E14529/ABS(D14529))</f>
        <v/>
      </c>
    </row>
    <row r="14530" hidden="1" outlineLevel="1">
      <c r="A14530" s="37" t="inlineStr"/>
      <c r="B14530" s="38" t="inlineStr">
        <is>
          <t xml:space="preserve">    ONLINE Ana Martinez</t>
        </is>
      </c>
      <c r="C14530" s="39" t="n">
        <v>0</v>
      </c>
      <c r="D14530" s="39" t="n">
        <v>0</v>
      </c>
      <c r="E14530" s="39">
        <f>C14530-D14530</f>
        <v/>
      </c>
      <c r="F14530" s="40">
        <f>IF(D14530=0,0,E14530/ABS(D14530))</f>
        <v/>
      </c>
    </row>
    <row r="14531" hidden="1" outlineLevel="1">
      <c r="A14531" s="37" t="inlineStr"/>
      <c r="B14531" s="38" t="inlineStr">
        <is>
          <t xml:space="preserve">    ONLINE Ana María Agudelo Díaz</t>
        </is>
      </c>
      <c r="C14531" s="39" t="n">
        <v>0</v>
      </c>
      <c r="D14531" s="39" t="n">
        <v>0</v>
      </c>
      <c r="E14531" s="39">
        <f>C14531-D14531</f>
        <v/>
      </c>
      <c r="F14531" s="40">
        <f>IF(D14531=0,0,E14531/ABS(D14531))</f>
        <v/>
      </c>
    </row>
    <row r="14532" hidden="1" outlineLevel="1">
      <c r="A14532" s="37" t="inlineStr"/>
      <c r="B14532" s="38" t="inlineStr">
        <is>
          <t xml:space="preserve">    ONLINE Ana María Betancur Díaz</t>
        </is>
      </c>
      <c r="C14532" s="39" t="n">
        <v>0</v>
      </c>
      <c r="D14532" s="39" t="n">
        <v>0</v>
      </c>
      <c r="E14532" s="39">
        <f>C14532-D14532</f>
        <v/>
      </c>
      <c r="F14532" s="40">
        <f>IF(D14532=0,0,E14532/ABS(D14532))</f>
        <v/>
      </c>
    </row>
    <row r="14533" hidden="1" outlineLevel="1">
      <c r="A14533" s="37" t="inlineStr"/>
      <c r="B14533" s="38" t="inlineStr">
        <is>
          <t xml:space="preserve">    ONLINE Ana María Céspedes</t>
        </is>
      </c>
      <c r="C14533" s="39" t="n">
        <v>0</v>
      </c>
      <c r="D14533" s="39" t="n">
        <v>0</v>
      </c>
      <c r="E14533" s="39">
        <f>C14533-D14533</f>
        <v/>
      </c>
      <c r="F14533" s="40">
        <f>IF(D14533=0,0,E14533/ABS(D14533))</f>
        <v/>
      </c>
    </row>
    <row r="14534" hidden="1" outlineLevel="1">
      <c r="A14534" s="37" t="inlineStr"/>
      <c r="B14534" s="38" t="inlineStr">
        <is>
          <t xml:space="preserve">    ONLINE Ana María Herrera</t>
        </is>
      </c>
      <c r="C14534" s="39" t="n">
        <v>0</v>
      </c>
      <c r="D14534" s="39" t="n">
        <v>0</v>
      </c>
      <c r="E14534" s="39">
        <f>C14534-D14534</f>
        <v/>
      </c>
      <c r="F14534" s="40">
        <f>IF(D14534=0,0,E14534/ABS(D14534))</f>
        <v/>
      </c>
    </row>
    <row r="14535" hidden="1" outlineLevel="1">
      <c r="A14535" s="37" t="inlineStr"/>
      <c r="B14535" s="38" t="inlineStr">
        <is>
          <t xml:space="preserve">    ONLINE Ana María Idárraga Díaz</t>
        </is>
      </c>
      <c r="C14535" s="39" t="n">
        <v>0</v>
      </c>
      <c r="D14535" s="39" t="n">
        <v>0</v>
      </c>
      <c r="E14535" s="39">
        <f>C14535-D14535</f>
        <v/>
      </c>
      <c r="F14535" s="40">
        <f>IF(D14535=0,0,E14535/ABS(D14535))</f>
        <v/>
      </c>
    </row>
    <row r="14536" hidden="1" outlineLevel="1">
      <c r="A14536" s="37" t="inlineStr"/>
      <c r="B14536" s="38" t="inlineStr">
        <is>
          <t xml:space="preserve">    ONLINE Ana María Londoño Echeverri</t>
        </is>
      </c>
      <c r="C14536" s="39" t="n">
        <v>0</v>
      </c>
      <c r="D14536" s="39" t="n">
        <v>0</v>
      </c>
      <c r="E14536" s="39">
        <f>C14536-D14536</f>
        <v/>
      </c>
      <c r="F14536" s="40">
        <f>IF(D14536=0,0,E14536/ABS(D14536))</f>
        <v/>
      </c>
    </row>
    <row r="14537" hidden="1" outlineLevel="1">
      <c r="A14537" s="37" t="inlineStr"/>
      <c r="B14537" s="38" t="inlineStr">
        <is>
          <t xml:space="preserve">    ONLINE Ana María Martínez</t>
        </is>
      </c>
      <c r="C14537" s="39" t="n">
        <v>0</v>
      </c>
      <c r="D14537" s="39" t="n">
        <v>0</v>
      </c>
      <c r="E14537" s="39">
        <f>C14537-D14537</f>
        <v/>
      </c>
      <c r="F14537" s="40">
        <f>IF(D14537=0,0,E14537/ABS(D14537))</f>
        <v/>
      </c>
    </row>
    <row r="14538" hidden="1" outlineLevel="1">
      <c r="A14538" s="37" t="inlineStr"/>
      <c r="B14538" s="38" t="inlineStr">
        <is>
          <t xml:space="preserve">    ONLINE Ana María Valencia Sierra</t>
        </is>
      </c>
      <c r="C14538" s="39" t="n">
        <v>0</v>
      </c>
      <c r="D14538" s="39" t="n">
        <v>0</v>
      </c>
      <c r="E14538" s="39">
        <f>C14538-D14538</f>
        <v/>
      </c>
      <c r="F14538" s="40">
        <f>IF(D14538=0,0,E14538/ABS(D14538))</f>
        <v/>
      </c>
    </row>
    <row r="14539" hidden="1" outlineLevel="1">
      <c r="A14539" s="37" t="inlineStr"/>
      <c r="B14539" s="38" t="inlineStr">
        <is>
          <t xml:space="preserve">    ONLINE Ana Mercedes Vargas</t>
        </is>
      </c>
      <c r="C14539" s="39" t="n">
        <v>0</v>
      </c>
      <c r="D14539" s="39" t="n">
        <v>0</v>
      </c>
      <c r="E14539" s="39">
        <f>C14539-D14539</f>
        <v/>
      </c>
      <c r="F14539" s="40">
        <f>IF(D14539=0,0,E14539/ABS(D14539))</f>
        <v/>
      </c>
    </row>
    <row r="14540" hidden="1" outlineLevel="1">
      <c r="A14540" s="37" t="inlineStr"/>
      <c r="B14540" s="38" t="inlineStr">
        <is>
          <t xml:space="preserve">    ONLINE Ana Milena Aldana Guzman</t>
        </is>
      </c>
      <c r="C14540" s="39" t="n">
        <v>0</v>
      </c>
      <c r="D14540" s="39" t="n">
        <v>0</v>
      </c>
      <c r="E14540" s="39">
        <f>C14540-D14540</f>
        <v/>
      </c>
      <c r="F14540" s="40">
        <f>IF(D14540=0,0,E14540/ABS(D14540))</f>
        <v/>
      </c>
    </row>
    <row r="14541" hidden="1" outlineLevel="1">
      <c r="A14541" s="37" t="inlineStr"/>
      <c r="B14541" s="38" t="inlineStr">
        <is>
          <t xml:space="preserve">    ONLINE Ana Milena Moreno Arias</t>
        </is>
      </c>
      <c r="C14541" s="39" t="n">
        <v>0</v>
      </c>
      <c r="D14541" s="39" t="n">
        <v>0</v>
      </c>
      <c r="E14541" s="39">
        <f>C14541-D14541</f>
        <v/>
      </c>
      <c r="F14541" s="40">
        <f>IF(D14541=0,0,E14541/ABS(D14541))</f>
        <v/>
      </c>
    </row>
    <row r="14542" hidden="1" outlineLevel="1">
      <c r="A14542" s="37" t="inlineStr"/>
      <c r="B14542" s="38" t="inlineStr">
        <is>
          <t xml:space="preserve">    ONLINE Ana Milena Mozo</t>
        </is>
      </c>
      <c r="C14542" s="39" t="n">
        <v>0</v>
      </c>
      <c r="D14542" s="39" t="n">
        <v>0</v>
      </c>
      <c r="E14542" s="39">
        <f>C14542-D14542</f>
        <v/>
      </c>
      <c r="F14542" s="40">
        <f>IF(D14542=0,0,E14542/ABS(D14542))</f>
        <v/>
      </c>
    </row>
    <row r="14543" hidden="1" outlineLevel="1">
      <c r="A14543" s="37" t="inlineStr"/>
      <c r="B14543" s="38" t="inlineStr">
        <is>
          <t xml:space="preserve">    ONLINE Ana Montenegro</t>
        </is>
      </c>
      <c r="C14543" s="39" t="n">
        <v>0</v>
      </c>
      <c r="D14543" s="39" t="n">
        <v>0</v>
      </c>
      <c r="E14543" s="39">
        <f>C14543-D14543</f>
        <v/>
      </c>
      <c r="F14543" s="40">
        <f>IF(D14543=0,0,E14543/ABS(D14543))</f>
        <v/>
      </c>
    </row>
    <row r="14544" hidden="1" outlineLevel="1">
      <c r="A14544" s="37" t="inlineStr"/>
      <c r="B14544" s="38" t="inlineStr">
        <is>
          <t xml:space="preserve">    ONLINE Ana Pachon</t>
        </is>
      </c>
      <c r="C14544" s="39" t="n">
        <v>0</v>
      </c>
      <c r="D14544" s="39" t="n">
        <v>0</v>
      </c>
      <c r="E14544" s="39">
        <f>C14544-D14544</f>
        <v/>
      </c>
      <c r="F14544" s="40">
        <f>IF(D14544=0,0,E14544/ABS(D14544))</f>
        <v/>
      </c>
    </row>
    <row r="14545" hidden="1" outlineLevel="1">
      <c r="A14545" s="37" t="inlineStr"/>
      <c r="B14545" s="38" t="inlineStr">
        <is>
          <t xml:space="preserve">    ONLINE Ana Quinchara</t>
        </is>
      </c>
      <c r="C14545" s="39" t="n">
        <v>0</v>
      </c>
      <c r="D14545" s="39" t="n">
        <v>0</v>
      </c>
      <c r="E14545" s="39">
        <f>C14545-D14545</f>
        <v/>
      </c>
      <c r="F14545" s="40">
        <f>IF(D14545=0,0,E14545/ABS(D14545))</f>
        <v/>
      </c>
    </row>
    <row r="14546" hidden="1" outlineLevel="1">
      <c r="A14546" s="37" t="inlineStr"/>
      <c r="B14546" s="38" t="inlineStr">
        <is>
          <t xml:space="preserve">    ONLINE Ana Quintero</t>
        </is>
      </c>
      <c r="C14546" s="39" t="n">
        <v>0</v>
      </c>
      <c r="D14546" s="39" t="n">
        <v>0</v>
      </c>
      <c r="E14546" s="39">
        <f>C14546-D14546</f>
        <v/>
      </c>
      <c r="F14546" s="40">
        <f>IF(D14546=0,0,E14546/ABS(D14546))</f>
        <v/>
      </c>
    </row>
    <row r="14547" hidden="1" outlineLevel="1">
      <c r="A14547" s="37" t="inlineStr"/>
      <c r="B14547" s="38" t="inlineStr">
        <is>
          <t xml:space="preserve">    ONLINE Ana Riquelme</t>
        </is>
      </c>
      <c r="C14547" s="39" t="n">
        <v>0</v>
      </c>
      <c r="D14547" s="39" t="n">
        <v>0</v>
      </c>
      <c r="E14547" s="39">
        <f>C14547-D14547</f>
        <v/>
      </c>
      <c r="F14547" s="40">
        <f>IF(D14547=0,0,E14547/ABS(D14547))</f>
        <v/>
      </c>
    </row>
    <row r="14548" hidden="1" outlineLevel="1">
      <c r="A14548" s="37" t="inlineStr"/>
      <c r="B14548" s="38" t="inlineStr">
        <is>
          <t xml:space="preserve">    ONLINE Ana Saldarriaga</t>
        </is>
      </c>
      <c r="C14548" s="39" t="n">
        <v>0</v>
      </c>
      <c r="D14548" s="39" t="n">
        <v>0</v>
      </c>
      <c r="E14548" s="39">
        <f>C14548-D14548</f>
        <v/>
      </c>
      <c r="F14548" s="40">
        <f>IF(D14548=0,0,E14548/ABS(D14548))</f>
        <v/>
      </c>
    </row>
    <row r="14549" hidden="1" outlineLevel="1">
      <c r="A14549" s="37" t="inlineStr"/>
      <c r="B14549" s="38" t="inlineStr">
        <is>
          <t xml:space="preserve">    ONLINE Ana Silvia Rojas Moreno</t>
        </is>
      </c>
      <c r="C14549" s="39" t="n">
        <v>0</v>
      </c>
      <c r="D14549" s="39" t="n">
        <v>0</v>
      </c>
      <c r="E14549" s="39">
        <f>C14549-D14549</f>
        <v/>
      </c>
      <c r="F14549" s="40">
        <f>IF(D14549=0,0,E14549/ABS(D14549))</f>
        <v/>
      </c>
    </row>
    <row r="14550" hidden="1" outlineLevel="1">
      <c r="A14550" s="37" t="inlineStr"/>
      <c r="B14550" s="38" t="inlineStr">
        <is>
          <t xml:space="preserve">    ONLINE Ana Valdelamar</t>
        </is>
      </c>
      <c r="C14550" s="39" t="n">
        <v>0</v>
      </c>
      <c r="D14550" s="39" t="n">
        <v>0</v>
      </c>
      <c r="E14550" s="39">
        <f>C14550-D14550</f>
        <v/>
      </c>
      <c r="F14550" s="40">
        <f>IF(D14550=0,0,E14550/ABS(D14550))</f>
        <v/>
      </c>
    </row>
    <row r="14551" hidden="1" outlineLevel="1">
      <c r="A14551" s="37" t="inlineStr"/>
      <c r="B14551" s="38" t="inlineStr">
        <is>
          <t xml:space="preserve">    ONLINE Ana Valero</t>
        </is>
      </c>
      <c r="C14551" s="39" t="n">
        <v>0</v>
      </c>
      <c r="D14551" s="39" t="n">
        <v>0</v>
      </c>
      <c r="E14551" s="39">
        <f>C14551-D14551</f>
        <v/>
      </c>
      <c r="F14551" s="40">
        <f>IF(D14551=0,0,E14551/ABS(D14551))</f>
        <v/>
      </c>
    </row>
    <row r="14552" hidden="1" outlineLevel="1">
      <c r="A14552" s="37" t="inlineStr"/>
      <c r="B14552" s="38" t="inlineStr">
        <is>
          <t xml:space="preserve">    ONLINE Ana albornoz</t>
        </is>
      </c>
      <c r="C14552" s="39" t="n">
        <v>0</v>
      </c>
      <c r="D14552" s="39" t="n">
        <v>0</v>
      </c>
      <c r="E14552" s="39">
        <f>C14552-D14552</f>
        <v/>
      </c>
      <c r="F14552" s="40">
        <f>IF(D14552=0,0,E14552/ABS(D14552))</f>
        <v/>
      </c>
    </row>
    <row r="14553" hidden="1" outlineLevel="1">
      <c r="A14553" s="37" t="inlineStr"/>
      <c r="B14553" s="38" t="inlineStr">
        <is>
          <t xml:space="preserve">    ONLINE Ana lucia Niño rivera</t>
        </is>
      </c>
      <c r="C14553" s="39" t="n">
        <v>0</v>
      </c>
      <c r="D14553" s="39" t="n">
        <v>0</v>
      </c>
      <c r="E14553" s="39">
        <f>C14553-D14553</f>
        <v/>
      </c>
      <c r="F14553" s="40">
        <f>IF(D14553=0,0,E14553/ABS(D14553))</f>
        <v/>
      </c>
    </row>
    <row r="14554" hidden="1" outlineLevel="1">
      <c r="A14554" s="37" t="inlineStr"/>
      <c r="B14554" s="38" t="inlineStr">
        <is>
          <t xml:space="preserve">    ONLINE Ana lucia Tapasco torres</t>
        </is>
      </c>
      <c r="C14554" s="39" t="n">
        <v>0</v>
      </c>
      <c r="D14554" s="39" t="n">
        <v>0</v>
      </c>
      <c r="E14554" s="39">
        <f>C14554-D14554</f>
        <v/>
      </c>
      <c r="F14554" s="40">
        <f>IF(D14554=0,0,E14554/ABS(D14554))</f>
        <v/>
      </c>
    </row>
    <row r="14555" hidden="1" outlineLevel="1">
      <c r="A14555" s="37" t="inlineStr"/>
      <c r="B14555" s="38" t="inlineStr">
        <is>
          <t xml:space="preserve">    ONLINE Ana milena Gonzalez Jaramillo</t>
        </is>
      </c>
      <c r="C14555" s="39" t="n">
        <v>0</v>
      </c>
      <c r="D14555" s="39" t="n">
        <v>0</v>
      </c>
      <c r="E14555" s="39">
        <f>C14555-D14555</f>
        <v/>
      </c>
      <c r="F14555" s="40">
        <f>IF(D14555=0,0,E14555/ABS(D14555))</f>
        <v/>
      </c>
    </row>
    <row r="14556" hidden="1" outlineLevel="1">
      <c r="A14556" s="37" t="inlineStr"/>
      <c r="B14556" s="38" t="inlineStr">
        <is>
          <t xml:space="preserve">    ONLINE Ana milena Velasquez</t>
        </is>
      </c>
      <c r="C14556" s="39" t="n">
        <v>0</v>
      </c>
      <c r="D14556" s="39" t="n">
        <v>0</v>
      </c>
      <c r="E14556" s="39">
        <f>C14556-D14556</f>
        <v/>
      </c>
      <c r="F14556" s="40">
        <f>IF(D14556=0,0,E14556/ABS(D14556))</f>
        <v/>
      </c>
    </row>
    <row r="14557" hidden="1" outlineLevel="1">
      <c r="A14557" s="37" t="inlineStr"/>
      <c r="B14557" s="38" t="inlineStr">
        <is>
          <t xml:space="preserve">    ONLINE AnaMaria Zapata</t>
        </is>
      </c>
      <c r="C14557" s="39" t="n">
        <v>0</v>
      </c>
      <c r="D14557" s="39" t="n">
        <v>0</v>
      </c>
      <c r="E14557" s="39">
        <f>C14557-D14557</f>
        <v/>
      </c>
      <c r="F14557" s="40">
        <f>IF(D14557=0,0,E14557/ABS(D14557))</f>
        <v/>
      </c>
    </row>
    <row r="14558" hidden="1" outlineLevel="1">
      <c r="A14558" s="37" t="inlineStr"/>
      <c r="B14558" s="38" t="inlineStr">
        <is>
          <t xml:space="preserve">    ONLINE Anasofia Reyes</t>
        </is>
      </c>
      <c r="C14558" s="39" t="n">
        <v>0</v>
      </c>
      <c r="D14558" s="39" t="n">
        <v>0</v>
      </c>
      <c r="E14558" s="39">
        <f>C14558-D14558</f>
        <v/>
      </c>
      <c r="F14558" s="40">
        <f>IF(D14558=0,0,E14558/ABS(D14558))</f>
        <v/>
      </c>
    </row>
    <row r="14559" hidden="1" outlineLevel="1">
      <c r="A14559" s="37" t="inlineStr"/>
      <c r="B14559" s="38" t="inlineStr">
        <is>
          <t xml:space="preserve">    ONLINE Anderson Peña lopez</t>
        </is>
      </c>
      <c r="C14559" s="39" t="n">
        <v>0</v>
      </c>
      <c r="D14559" s="39" t="n">
        <v>0</v>
      </c>
      <c r="E14559" s="39">
        <f>C14559-D14559</f>
        <v/>
      </c>
      <c r="F14559" s="40">
        <f>IF(D14559=0,0,E14559/ABS(D14559))</f>
        <v/>
      </c>
    </row>
    <row r="14560" hidden="1" outlineLevel="1">
      <c r="A14560" s="37" t="inlineStr"/>
      <c r="B14560" s="38" t="inlineStr">
        <is>
          <t xml:space="preserve">    ONLINE Anderson Salazar londoño</t>
        </is>
      </c>
      <c r="C14560" s="39" t="n">
        <v>0</v>
      </c>
      <c r="D14560" s="39" t="n">
        <v>0</v>
      </c>
      <c r="E14560" s="39">
        <f>C14560-D14560</f>
        <v/>
      </c>
      <c r="F14560" s="40">
        <f>IF(D14560=0,0,E14560/ABS(D14560))</f>
        <v/>
      </c>
    </row>
    <row r="14561" hidden="1" outlineLevel="1">
      <c r="A14561" s="37" t="inlineStr"/>
      <c r="B14561" s="38" t="inlineStr">
        <is>
          <t xml:space="preserve">    ONLINE Andrea Carolina Escandon Vargas</t>
        </is>
      </c>
      <c r="C14561" s="39" t="n">
        <v>0</v>
      </c>
      <c r="D14561" s="39" t="n">
        <v>0</v>
      </c>
      <c r="E14561" s="39">
        <f>C14561-D14561</f>
        <v/>
      </c>
      <c r="F14561" s="40">
        <f>IF(D14561=0,0,E14561/ABS(D14561))</f>
        <v/>
      </c>
    </row>
    <row r="14562" hidden="1" outlineLevel="1">
      <c r="A14562" s="37" t="inlineStr"/>
      <c r="B14562" s="38" t="inlineStr">
        <is>
          <t xml:space="preserve">    ONLINE Andrea Casallas conde</t>
        </is>
      </c>
      <c r="C14562" s="39" t="n">
        <v>0</v>
      </c>
      <c r="D14562" s="39" t="n">
        <v>0</v>
      </c>
      <c r="E14562" s="39">
        <f>C14562-D14562</f>
        <v/>
      </c>
      <c r="F14562" s="40">
        <f>IF(D14562=0,0,E14562/ABS(D14562))</f>
        <v/>
      </c>
    </row>
    <row r="14563" hidden="1" outlineLevel="1">
      <c r="A14563" s="37" t="inlineStr"/>
      <c r="B14563" s="38" t="inlineStr">
        <is>
          <t xml:space="preserve">    ONLINE Andrea Castillo</t>
        </is>
      </c>
      <c r="C14563" s="39" t="n">
        <v>0</v>
      </c>
      <c r="D14563" s="39" t="n">
        <v>0</v>
      </c>
      <c r="E14563" s="39">
        <f>C14563-D14563</f>
        <v/>
      </c>
      <c r="F14563" s="40">
        <f>IF(D14563=0,0,E14563/ABS(D14563))</f>
        <v/>
      </c>
    </row>
    <row r="14564" hidden="1" outlineLevel="1">
      <c r="A14564" s="37" t="inlineStr"/>
      <c r="B14564" s="38" t="inlineStr">
        <is>
          <t xml:space="preserve">    ONLINE Andrea Contreras</t>
        </is>
      </c>
      <c r="C14564" s="39" t="n">
        <v>0</v>
      </c>
      <c r="D14564" s="39" t="n">
        <v>0</v>
      </c>
      <c r="E14564" s="39">
        <f>C14564-D14564</f>
        <v/>
      </c>
      <c r="F14564" s="40">
        <f>IF(D14564=0,0,E14564/ABS(D14564))</f>
        <v/>
      </c>
    </row>
    <row r="14565" hidden="1" outlineLevel="1">
      <c r="A14565" s="37" t="inlineStr"/>
      <c r="B14565" s="38" t="inlineStr">
        <is>
          <t xml:space="preserve">    ONLINE Andrea Cotera</t>
        </is>
      </c>
      <c r="C14565" s="39" t="n">
        <v>0</v>
      </c>
      <c r="D14565" s="39" t="n">
        <v>0</v>
      </c>
      <c r="E14565" s="39">
        <f>C14565-D14565</f>
        <v/>
      </c>
      <c r="F14565" s="40">
        <f>IF(D14565=0,0,E14565/ABS(D14565))</f>
        <v/>
      </c>
    </row>
    <row r="14566" hidden="1" outlineLevel="1">
      <c r="A14566" s="37" t="inlineStr"/>
      <c r="B14566" s="38" t="inlineStr">
        <is>
          <t xml:space="preserve">    ONLINE Andrea Emmerich</t>
        </is>
      </c>
      <c r="C14566" s="39" t="n">
        <v>0</v>
      </c>
      <c r="D14566" s="39" t="n">
        <v>0</v>
      </c>
      <c r="E14566" s="39">
        <f>C14566-D14566</f>
        <v/>
      </c>
      <c r="F14566" s="40">
        <f>IF(D14566=0,0,E14566/ABS(D14566))</f>
        <v/>
      </c>
    </row>
    <row r="14567" hidden="1" outlineLevel="1">
      <c r="A14567" s="37" t="inlineStr"/>
      <c r="B14567" s="38" t="inlineStr">
        <is>
          <t xml:space="preserve">    ONLINE Andrea Escobar Lopez</t>
        </is>
      </c>
      <c r="C14567" s="39" t="n">
        <v>0</v>
      </c>
      <c r="D14567" s="39" t="n">
        <v>0</v>
      </c>
      <c r="E14567" s="39">
        <f>C14567-D14567</f>
        <v/>
      </c>
      <c r="F14567" s="40">
        <f>IF(D14567=0,0,E14567/ABS(D14567))</f>
        <v/>
      </c>
    </row>
    <row r="14568" hidden="1" outlineLevel="1">
      <c r="A14568" s="37" t="inlineStr"/>
      <c r="B14568" s="38" t="inlineStr">
        <is>
          <t xml:space="preserve">    ONLINE Andrea Gallego Rodríguez</t>
        </is>
      </c>
      <c r="C14568" s="39" t="n">
        <v>0</v>
      </c>
      <c r="D14568" s="39" t="n">
        <v>0</v>
      </c>
      <c r="E14568" s="39">
        <f>C14568-D14568</f>
        <v/>
      </c>
      <c r="F14568" s="40">
        <f>IF(D14568=0,0,E14568/ABS(D14568))</f>
        <v/>
      </c>
    </row>
    <row r="14569" hidden="1" outlineLevel="1">
      <c r="A14569" s="37" t="inlineStr"/>
      <c r="B14569" s="38" t="inlineStr">
        <is>
          <t xml:space="preserve">    ONLINE Andrea Giraldo Navarro</t>
        </is>
      </c>
      <c r="C14569" s="39" t="n">
        <v>0</v>
      </c>
      <c r="D14569" s="39" t="n">
        <v>0</v>
      </c>
      <c r="E14569" s="39">
        <f>C14569-D14569</f>
        <v/>
      </c>
      <c r="F14569" s="40">
        <f>IF(D14569=0,0,E14569/ABS(D14569))</f>
        <v/>
      </c>
    </row>
    <row r="14570" hidden="1" outlineLevel="1">
      <c r="A14570" s="37" t="inlineStr"/>
      <c r="B14570" s="38" t="inlineStr">
        <is>
          <t xml:space="preserve">    ONLINE Andrea Jimenez</t>
        </is>
      </c>
      <c r="C14570" s="39" t="n">
        <v>0</v>
      </c>
      <c r="D14570" s="39" t="n">
        <v>0</v>
      </c>
      <c r="E14570" s="39">
        <f>C14570-D14570</f>
        <v/>
      </c>
      <c r="F14570" s="40">
        <f>IF(D14570=0,0,E14570/ABS(D14570))</f>
        <v/>
      </c>
    </row>
    <row r="14571" hidden="1" outlineLevel="1">
      <c r="A14571" s="37" t="inlineStr"/>
      <c r="B14571" s="38" t="inlineStr">
        <is>
          <t xml:space="preserve">    ONLINE Andrea Lora</t>
        </is>
      </c>
      <c r="C14571" s="39" t="n">
        <v>0</v>
      </c>
      <c r="D14571" s="39" t="n">
        <v>0</v>
      </c>
      <c r="E14571" s="39">
        <f>C14571-D14571</f>
        <v/>
      </c>
      <c r="F14571" s="40">
        <f>IF(D14571=0,0,E14571/ABS(D14571))</f>
        <v/>
      </c>
    </row>
    <row r="14572" hidden="1" outlineLevel="1">
      <c r="A14572" s="37" t="inlineStr"/>
      <c r="B14572" s="38" t="inlineStr">
        <is>
          <t xml:space="preserve">    ONLINE Andrea Marcela Vargas Ramirez</t>
        </is>
      </c>
      <c r="C14572" s="39" t="n">
        <v>0</v>
      </c>
      <c r="D14572" s="39" t="n">
        <v>0</v>
      </c>
      <c r="E14572" s="39">
        <f>C14572-D14572</f>
        <v/>
      </c>
      <c r="F14572" s="40">
        <f>IF(D14572=0,0,E14572/ABS(D14572))</f>
        <v/>
      </c>
    </row>
    <row r="14573" hidden="1" outlineLevel="1">
      <c r="A14573" s="37" t="inlineStr"/>
      <c r="B14573" s="38" t="inlineStr">
        <is>
          <t xml:space="preserve">    ONLINE Andrea Muñoz</t>
        </is>
      </c>
      <c r="C14573" s="39" t="n">
        <v>0</v>
      </c>
      <c r="D14573" s="39" t="n">
        <v>0</v>
      </c>
      <c r="E14573" s="39">
        <f>C14573-D14573</f>
        <v/>
      </c>
      <c r="F14573" s="40">
        <f>IF(D14573=0,0,E14573/ABS(D14573))</f>
        <v/>
      </c>
    </row>
    <row r="14574" hidden="1" outlineLevel="1">
      <c r="A14574" s="37" t="inlineStr"/>
      <c r="B14574" s="38" t="inlineStr">
        <is>
          <t xml:space="preserve">    ONLINE Andrea Naranjo</t>
        </is>
      </c>
      <c r="C14574" s="39" t="n">
        <v>0</v>
      </c>
      <c r="D14574" s="39" t="n">
        <v>0</v>
      </c>
      <c r="E14574" s="39">
        <f>C14574-D14574</f>
        <v/>
      </c>
      <c r="F14574" s="40">
        <f>IF(D14574=0,0,E14574/ABS(D14574))</f>
        <v/>
      </c>
    </row>
    <row r="14575" hidden="1" outlineLevel="1">
      <c r="A14575" s="37" t="inlineStr"/>
      <c r="B14575" s="38" t="inlineStr">
        <is>
          <t xml:space="preserve">    ONLINE Andrea Ortiz</t>
        </is>
      </c>
      <c r="C14575" s="39" t="n">
        <v>0</v>
      </c>
      <c r="D14575" s="39" t="n">
        <v>0</v>
      </c>
      <c r="E14575" s="39">
        <f>C14575-D14575</f>
        <v/>
      </c>
      <c r="F14575" s="40">
        <f>IF(D14575=0,0,E14575/ABS(D14575))</f>
        <v/>
      </c>
    </row>
    <row r="14576" hidden="1" outlineLevel="1">
      <c r="A14576" s="37" t="inlineStr"/>
      <c r="B14576" s="38" t="inlineStr">
        <is>
          <t xml:space="preserve">    ONLINE Andrea Prager Sanchez</t>
        </is>
      </c>
      <c r="C14576" s="39" t="n">
        <v>0</v>
      </c>
      <c r="D14576" s="39" t="n">
        <v>0</v>
      </c>
      <c r="E14576" s="39">
        <f>C14576-D14576</f>
        <v/>
      </c>
      <c r="F14576" s="40">
        <f>IF(D14576=0,0,E14576/ABS(D14576))</f>
        <v/>
      </c>
    </row>
    <row r="14577" hidden="1" outlineLevel="1">
      <c r="A14577" s="37" t="inlineStr"/>
      <c r="B14577" s="38" t="inlineStr">
        <is>
          <t xml:space="preserve">    ONLINE Andrea Ramirez Varela</t>
        </is>
      </c>
      <c r="C14577" s="39" t="n">
        <v>0</v>
      </c>
      <c r="D14577" s="39" t="n">
        <v>0</v>
      </c>
      <c r="E14577" s="39">
        <f>C14577-D14577</f>
        <v/>
      </c>
      <c r="F14577" s="40">
        <f>IF(D14577=0,0,E14577/ABS(D14577))</f>
        <v/>
      </c>
    </row>
    <row r="14578" hidden="1" outlineLevel="1">
      <c r="A14578" s="37" t="inlineStr"/>
      <c r="B14578" s="38" t="inlineStr">
        <is>
          <t xml:space="preserve">    ONLINE Andrea Ramos Varela</t>
        </is>
      </c>
      <c r="C14578" s="39" t="n">
        <v>0</v>
      </c>
      <c r="D14578" s="39" t="n">
        <v>0</v>
      </c>
      <c r="E14578" s="39">
        <f>C14578-D14578</f>
        <v/>
      </c>
      <c r="F14578" s="40">
        <f>IF(D14578=0,0,E14578/ABS(D14578))</f>
        <v/>
      </c>
    </row>
    <row r="14579" hidden="1" outlineLevel="1">
      <c r="A14579" s="37" t="inlineStr"/>
      <c r="B14579" s="38" t="inlineStr">
        <is>
          <t xml:space="preserve">    ONLINE Andrea Ramírez</t>
        </is>
      </c>
      <c r="C14579" s="39" t="n">
        <v>0</v>
      </c>
      <c r="D14579" s="39" t="n">
        <v>0</v>
      </c>
      <c r="E14579" s="39">
        <f>C14579-D14579</f>
        <v/>
      </c>
      <c r="F14579" s="40">
        <f>IF(D14579=0,0,E14579/ABS(D14579))</f>
        <v/>
      </c>
    </row>
    <row r="14580" hidden="1" outlineLevel="1">
      <c r="A14580" s="37" t="inlineStr"/>
      <c r="B14580" s="38" t="inlineStr">
        <is>
          <t xml:space="preserve">    ONLINE Andrea Ramírez Fernández</t>
        </is>
      </c>
      <c r="C14580" s="39" t="n">
        <v>0</v>
      </c>
      <c r="D14580" s="39" t="n">
        <v>0</v>
      </c>
      <c r="E14580" s="39">
        <f>C14580-D14580</f>
        <v/>
      </c>
      <c r="F14580" s="40">
        <f>IF(D14580=0,0,E14580/ABS(D14580))</f>
        <v/>
      </c>
    </row>
    <row r="14581" hidden="1" outlineLevel="1">
      <c r="A14581" s="37" t="inlineStr"/>
      <c r="B14581" s="38" t="inlineStr">
        <is>
          <t xml:space="preserve">    ONLINE Andrea Restrepo Caicedo</t>
        </is>
      </c>
      <c r="C14581" s="39" t="n">
        <v>0</v>
      </c>
      <c r="D14581" s="39" t="n">
        <v>0</v>
      </c>
      <c r="E14581" s="39">
        <f>C14581-D14581</f>
        <v/>
      </c>
      <c r="F14581" s="40">
        <f>IF(D14581=0,0,E14581/ABS(D14581))</f>
        <v/>
      </c>
    </row>
    <row r="14582" hidden="1" outlineLevel="1">
      <c r="A14582" s="37" t="inlineStr"/>
      <c r="B14582" s="38" t="inlineStr">
        <is>
          <t xml:space="preserve">    ONLINE Andrea Rodriguez</t>
        </is>
      </c>
      <c r="C14582" s="39" t="n">
        <v>0</v>
      </c>
      <c r="D14582" s="39" t="n">
        <v>0</v>
      </c>
      <c r="E14582" s="39">
        <f>C14582-D14582</f>
        <v/>
      </c>
      <c r="F14582" s="40">
        <f>IF(D14582=0,0,E14582/ABS(D14582))</f>
        <v/>
      </c>
    </row>
    <row r="14583" hidden="1" outlineLevel="1">
      <c r="A14583" s="37" t="inlineStr"/>
      <c r="B14583" s="38" t="inlineStr">
        <is>
          <t xml:space="preserve">    ONLINE Andrea Rodriguez Garavito</t>
        </is>
      </c>
      <c r="C14583" s="39" t="n">
        <v>0</v>
      </c>
      <c r="D14583" s="39" t="n">
        <v>0</v>
      </c>
      <c r="E14583" s="39">
        <f>C14583-D14583</f>
        <v/>
      </c>
      <c r="F14583" s="40">
        <f>IF(D14583=0,0,E14583/ABS(D14583))</f>
        <v/>
      </c>
    </row>
    <row r="14584" hidden="1" outlineLevel="1">
      <c r="A14584" s="37" t="inlineStr"/>
      <c r="B14584" s="38" t="inlineStr">
        <is>
          <t xml:space="preserve">    ONLINE Andrea Rueda</t>
        </is>
      </c>
      <c r="C14584" s="39" t="n">
        <v>0</v>
      </c>
      <c r="D14584" s="39" t="n">
        <v>0</v>
      </c>
      <c r="E14584" s="39">
        <f>C14584-D14584</f>
        <v/>
      </c>
      <c r="F14584" s="40">
        <f>IF(D14584=0,0,E14584/ABS(D14584))</f>
        <v/>
      </c>
    </row>
    <row r="14585" hidden="1" outlineLevel="1">
      <c r="A14585" s="37" t="inlineStr"/>
      <c r="B14585" s="38" t="inlineStr">
        <is>
          <t xml:space="preserve">    ONLINE Andrea Salgado</t>
        </is>
      </c>
      <c r="C14585" s="39" t="n">
        <v>0</v>
      </c>
      <c r="D14585" s="39" t="n">
        <v>0</v>
      </c>
      <c r="E14585" s="39">
        <f>C14585-D14585</f>
        <v/>
      </c>
      <c r="F14585" s="40">
        <f>IF(D14585=0,0,E14585/ABS(D14585))</f>
        <v/>
      </c>
    </row>
    <row r="14586" hidden="1" outlineLevel="1">
      <c r="A14586" s="37" t="inlineStr"/>
      <c r="B14586" s="38" t="inlineStr">
        <is>
          <t xml:space="preserve">    ONLINE Andrea Sertuche</t>
        </is>
      </c>
      <c r="C14586" s="39" t="n">
        <v>0</v>
      </c>
      <c r="D14586" s="39" t="n">
        <v>0</v>
      </c>
      <c r="E14586" s="39">
        <f>C14586-D14586</f>
        <v/>
      </c>
      <c r="F14586" s="40">
        <f>IF(D14586=0,0,E14586/ABS(D14586))</f>
        <v/>
      </c>
    </row>
    <row r="14587" hidden="1" outlineLevel="1">
      <c r="A14587" s="37" t="inlineStr"/>
      <c r="B14587" s="38" t="inlineStr">
        <is>
          <t xml:space="preserve">    ONLINE Andrea Timana</t>
        </is>
      </c>
      <c r="C14587" s="39" t="n">
        <v>0</v>
      </c>
      <c r="D14587" s="39" t="n">
        <v>0</v>
      </c>
      <c r="E14587" s="39">
        <f>C14587-D14587</f>
        <v/>
      </c>
      <c r="F14587" s="40">
        <f>IF(D14587=0,0,E14587/ABS(D14587))</f>
        <v/>
      </c>
    </row>
    <row r="14588" hidden="1" outlineLevel="1">
      <c r="A14588" s="37" t="inlineStr"/>
      <c r="B14588" s="38" t="inlineStr">
        <is>
          <t xml:space="preserve">    ONLINE Andrea Vega Mazzeo</t>
        </is>
      </c>
      <c r="C14588" s="39" t="n">
        <v>0</v>
      </c>
      <c r="D14588" s="39" t="n">
        <v>0</v>
      </c>
      <c r="E14588" s="39">
        <f>C14588-D14588</f>
        <v/>
      </c>
      <c r="F14588" s="40">
        <f>IF(D14588=0,0,E14588/ABS(D14588))</f>
        <v/>
      </c>
    </row>
    <row r="14589" hidden="1" outlineLevel="1">
      <c r="A14589" s="37" t="inlineStr"/>
      <c r="B14589" s="38" t="inlineStr">
        <is>
          <t xml:space="preserve">    ONLINE Andreina Mantilla</t>
        </is>
      </c>
      <c r="C14589" s="39" t="n">
        <v>0</v>
      </c>
      <c r="D14589" s="39" t="n">
        <v>0</v>
      </c>
      <c r="E14589" s="39">
        <f>C14589-D14589</f>
        <v/>
      </c>
      <c r="F14589" s="40">
        <f>IF(D14589=0,0,E14589/ABS(D14589))</f>
        <v/>
      </c>
    </row>
    <row r="14590" hidden="1" outlineLevel="1">
      <c r="A14590" s="37" t="inlineStr"/>
      <c r="B14590" s="38" t="inlineStr">
        <is>
          <t xml:space="preserve">    ONLINE Andres Barros</t>
        </is>
      </c>
      <c r="C14590" s="39" t="n">
        <v>0</v>
      </c>
      <c r="D14590" s="39" t="n">
        <v>0</v>
      </c>
      <c r="E14590" s="39">
        <f>C14590-D14590</f>
        <v/>
      </c>
      <c r="F14590" s="40">
        <f>IF(D14590=0,0,E14590/ABS(D14590))</f>
        <v/>
      </c>
    </row>
    <row r="14591" hidden="1" outlineLevel="1">
      <c r="A14591" s="37" t="inlineStr"/>
      <c r="B14591" s="38" t="inlineStr">
        <is>
          <t xml:space="preserve">    ONLINE Andres Cajiao</t>
        </is>
      </c>
      <c r="C14591" s="39" t="n">
        <v>0</v>
      </c>
      <c r="D14591" s="39" t="n">
        <v>0</v>
      </c>
      <c r="E14591" s="39">
        <f>C14591-D14591</f>
        <v/>
      </c>
      <c r="F14591" s="40">
        <f>IF(D14591=0,0,E14591/ABS(D14591))</f>
        <v/>
      </c>
    </row>
    <row r="14592" hidden="1" outlineLevel="1">
      <c r="A14592" s="37" t="inlineStr"/>
      <c r="B14592" s="38" t="inlineStr">
        <is>
          <t xml:space="preserve">    ONLINE Andres Camilo Perdomo Cuenca</t>
        </is>
      </c>
      <c r="C14592" s="39" t="n">
        <v>0</v>
      </c>
      <c r="D14592" s="39" t="n">
        <v>0</v>
      </c>
      <c r="E14592" s="39">
        <f>C14592-D14592</f>
        <v/>
      </c>
      <c r="F14592" s="40">
        <f>IF(D14592=0,0,E14592/ABS(D14592))</f>
        <v/>
      </c>
    </row>
    <row r="14593" hidden="1" outlineLevel="1">
      <c r="A14593" s="37" t="inlineStr"/>
      <c r="B14593" s="38" t="inlineStr">
        <is>
          <t xml:space="preserve">    ONLINE Andres Fadul</t>
        </is>
      </c>
      <c r="C14593" s="39" t="n">
        <v>0</v>
      </c>
      <c r="D14593" s="39" t="n">
        <v>0</v>
      </c>
      <c r="E14593" s="39">
        <f>C14593-D14593</f>
        <v/>
      </c>
      <c r="F14593" s="40">
        <f>IF(D14593=0,0,E14593/ABS(D14593))</f>
        <v/>
      </c>
    </row>
    <row r="14594" hidden="1" outlineLevel="1">
      <c r="A14594" s="37" t="inlineStr"/>
      <c r="B14594" s="38" t="inlineStr">
        <is>
          <t xml:space="preserve">    ONLINE Andres Felipe Cañas Uribe</t>
        </is>
      </c>
      <c r="C14594" s="39" t="n">
        <v>0</v>
      </c>
      <c r="D14594" s="39" t="n">
        <v>0</v>
      </c>
      <c r="E14594" s="39">
        <f>C14594-D14594</f>
        <v/>
      </c>
      <c r="F14594" s="40">
        <f>IF(D14594=0,0,E14594/ABS(D14594))</f>
        <v/>
      </c>
    </row>
    <row r="14595" hidden="1" outlineLevel="1">
      <c r="A14595" s="37" t="inlineStr"/>
      <c r="B14595" s="38" t="inlineStr">
        <is>
          <t xml:space="preserve">    ONLINE Andres Felipe Marín</t>
        </is>
      </c>
      <c r="C14595" s="39" t="n">
        <v>0</v>
      </c>
      <c r="D14595" s="39" t="n">
        <v>0</v>
      </c>
      <c r="E14595" s="39">
        <f>C14595-D14595</f>
        <v/>
      </c>
      <c r="F14595" s="40">
        <f>IF(D14595=0,0,E14595/ABS(D14595))</f>
        <v/>
      </c>
    </row>
    <row r="14596" hidden="1" outlineLevel="1">
      <c r="A14596" s="37" t="inlineStr"/>
      <c r="B14596" s="38" t="inlineStr">
        <is>
          <t xml:space="preserve">    ONLINE Andres Felipe Suarez Sanchez</t>
        </is>
      </c>
      <c r="C14596" s="39" t="n">
        <v>0</v>
      </c>
      <c r="D14596" s="39" t="n">
        <v>0</v>
      </c>
      <c r="E14596" s="39">
        <f>C14596-D14596</f>
        <v/>
      </c>
      <c r="F14596" s="40">
        <f>IF(D14596=0,0,E14596/ABS(D14596))</f>
        <v/>
      </c>
    </row>
    <row r="14597" hidden="1" outlineLevel="1">
      <c r="A14597" s="37" t="inlineStr"/>
      <c r="B14597" s="38" t="inlineStr">
        <is>
          <t xml:space="preserve">    ONLINE Andres Gomez Niño</t>
        </is>
      </c>
      <c r="C14597" s="39" t="n">
        <v>0</v>
      </c>
      <c r="D14597" s="39" t="n">
        <v>0</v>
      </c>
      <c r="E14597" s="39">
        <f>C14597-D14597</f>
        <v/>
      </c>
      <c r="F14597" s="40">
        <f>IF(D14597=0,0,E14597/ABS(D14597))</f>
        <v/>
      </c>
    </row>
    <row r="14598" hidden="1" outlineLevel="1">
      <c r="A14598" s="37" t="inlineStr"/>
      <c r="B14598" s="38" t="inlineStr">
        <is>
          <t xml:space="preserve">    ONLINE Andres Guerrero</t>
        </is>
      </c>
      <c r="C14598" s="39" t="n">
        <v>0</v>
      </c>
      <c r="D14598" s="39" t="n">
        <v>0</v>
      </c>
      <c r="E14598" s="39">
        <f>C14598-D14598</f>
        <v/>
      </c>
      <c r="F14598" s="40">
        <f>IF(D14598=0,0,E14598/ABS(D14598))</f>
        <v/>
      </c>
    </row>
    <row r="14599" hidden="1" outlineLevel="1">
      <c r="A14599" s="37" t="inlineStr"/>
      <c r="B14599" s="38" t="inlineStr">
        <is>
          <t xml:space="preserve">    ONLINE Andres Herrera</t>
        </is>
      </c>
      <c r="C14599" s="39" t="n">
        <v>0</v>
      </c>
      <c r="D14599" s="39" t="n">
        <v>0</v>
      </c>
      <c r="E14599" s="39">
        <f>C14599-D14599</f>
        <v/>
      </c>
      <c r="F14599" s="40">
        <f>IF(D14599=0,0,E14599/ABS(D14599))</f>
        <v/>
      </c>
    </row>
    <row r="14600" hidden="1" outlineLevel="1">
      <c r="A14600" s="37" t="inlineStr"/>
      <c r="B14600" s="38" t="inlineStr">
        <is>
          <t xml:space="preserve">    ONLINE Andres Jaramillo Mazo</t>
        </is>
      </c>
      <c r="C14600" s="39" t="n">
        <v>0</v>
      </c>
      <c r="D14600" s="39" t="n">
        <v>0</v>
      </c>
      <c r="E14600" s="39">
        <f>C14600-D14600</f>
        <v/>
      </c>
      <c r="F14600" s="40">
        <f>IF(D14600=0,0,E14600/ABS(D14600))</f>
        <v/>
      </c>
    </row>
    <row r="14601" hidden="1" outlineLevel="1">
      <c r="A14601" s="37" t="inlineStr"/>
      <c r="B14601" s="38" t="inlineStr">
        <is>
          <t xml:space="preserve">    ONLINE Andres Larios</t>
        </is>
      </c>
      <c r="C14601" s="39" t="n">
        <v>0</v>
      </c>
      <c r="D14601" s="39" t="n">
        <v>0</v>
      </c>
      <c r="E14601" s="39">
        <f>C14601-D14601</f>
        <v/>
      </c>
      <c r="F14601" s="40">
        <f>IF(D14601=0,0,E14601/ABS(D14601))</f>
        <v/>
      </c>
    </row>
    <row r="14602" hidden="1" outlineLevel="1">
      <c r="A14602" s="37" t="inlineStr"/>
      <c r="B14602" s="38" t="inlineStr">
        <is>
          <t xml:space="preserve">    ONLINE Andres Medina</t>
        </is>
      </c>
      <c r="C14602" s="39" t="n">
        <v>0</v>
      </c>
      <c r="D14602" s="39" t="n">
        <v>0</v>
      </c>
      <c r="E14602" s="39">
        <f>C14602-D14602</f>
        <v/>
      </c>
      <c r="F14602" s="40">
        <f>IF(D14602=0,0,E14602/ABS(D14602))</f>
        <v/>
      </c>
    </row>
    <row r="14603" hidden="1" outlineLevel="1">
      <c r="A14603" s="37" t="inlineStr"/>
      <c r="B14603" s="38" t="inlineStr">
        <is>
          <t xml:space="preserve">    ONLINE Andres Polania</t>
        </is>
      </c>
      <c r="C14603" s="39" t="n">
        <v>0</v>
      </c>
      <c r="D14603" s="39" t="n">
        <v>0</v>
      </c>
      <c r="E14603" s="39">
        <f>C14603-D14603</f>
        <v/>
      </c>
      <c r="F14603" s="40">
        <f>IF(D14603=0,0,E14603/ABS(D14603))</f>
        <v/>
      </c>
    </row>
    <row r="14604" hidden="1" outlineLevel="1">
      <c r="A14604" s="37" t="inlineStr"/>
      <c r="B14604" s="38" t="inlineStr">
        <is>
          <t xml:space="preserve">    ONLINE Andres Restrepo Mejia</t>
        </is>
      </c>
      <c r="C14604" s="39" t="n">
        <v>0</v>
      </c>
      <c r="D14604" s="39" t="n">
        <v>0</v>
      </c>
      <c r="E14604" s="39">
        <f>C14604-D14604</f>
        <v/>
      </c>
      <c r="F14604" s="40">
        <f>IF(D14604=0,0,E14604/ABS(D14604))</f>
        <v/>
      </c>
    </row>
    <row r="14605" hidden="1" outlineLevel="1">
      <c r="A14605" s="37" t="inlineStr"/>
      <c r="B14605" s="38" t="inlineStr">
        <is>
          <t xml:space="preserve">    ONLINE Andres Rojas calvache</t>
        </is>
      </c>
      <c r="C14605" s="39" t="n">
        <v>0</v>
      </c>
      <c r="D14605" s="39" t="n">
        <v>0</v>
      </c>
      <c r="E14605" s="39">
        <f>C14605-D14605</f>
        <v/>
      </c>
      <c r="F14605" s="40">
        <f>IF(D14605=0,0,E14605/ABS(D14605))</f>
        <v/>
      </c>
    </row>
    <row r="14606" hidden="1" outlineLevel="1">
      <c r="A14606" s="37" t="inlineStr"/>
      <c r="B14606" s="38" t="inlineStr">
        <is>
          <t xml:space="preserve">    ONLINE Andres Roldan</t>
        </is>
      </c>
      <c r="C14606" s="39" t="n">
        <v>0</v>
      </c>
      <c r="D14606" s="39" t="n">
        <v>0</v>
      </c>
      <c r="E14606" s="39">
        <f>C14606-D14606</f>
        <v/>
      </c>
      <c r="F14606" s="40">
        <f>IF(D14606=0,0,E14606/ABS(D14606))</f>
        <v/>
      </c>
    </row>
    <row r="14607" hidden="1" outlineLevel="1">
      <c r="A14607" s="37" t="inlineStr"/>
      <c r="B14607" s="38" t="inlineStr">
        <is>
          <t xml:space="preserve">    ONLINE Andres Santiago Gil Puerta</t>
        </is>
      </c>
      <c r="C14607" s="39" t="n">
        <v>0</v>
      </c>
      <c r="D14607" s="39" t="n">
        <v>0</v>
      </c>
      <c r="E14607" s="39">
        <f>C14607-D14607</f>
        <v/>
      </c>
      <c r="F14607" s="40">
        <f>IF(D14607=0,0,E14607/ABS(D14607))</f>
        <v/>
      </c>
    </row>
    <row r="14608" hidden="1" outlineLevel="1">
      <c r="A14608" s="37" t="inlineStr"/>
      <c r="B14608" s="38" t="inlineStr">
        <is>
          <t xml:space="preserve">    ONLINE Andrés Antonio Sanchez Escobar</t>
        </is>
      </c>
      <c r="C14608" s="39" t="n">
        <v>0</v>
      </c>
      <c r="D14608" s="39" t="n">
        <v>0</v>
      </c>
      <c r="E14608" s="39">
        <f>C14608-D14608</f>
        <v/>
      </c>
      <c r="F14608" s="40">
        <f>IF(D14608=0,0,E14608/ABS(D14608))</f>
        <v/>
      </c>
    </row>
    <row r="14609" hidden="1" outlineLevel="1">
      <c r="A14609" s="37" t="inlineStr"/>
      <c r="B14609" s="38" t="inlineStr">
        <is>
          <t xml:space="preserve">    ONLINE Andrés Vargas</t>
        </is>
      </c>
      <c r="C14609" s="39" t="n">
        <v>0</v>
      </c>
      <c r="D14609" s="39" t="n">
        <v>0</v>
      </c>
      <c r="E14609" s="39">
        <f>C14609-D14609</f>
        <v/>
      </c>
      <c r="F14609" s="40">
        <f>IF(D14609=0,0,E14609/ABS(D14609))</f>
        <v/>
      </c>
    </row>
    <row r="14610" hidden="1" outlineLevel="1">
      <c r="A14610" s="37" t="inlineStr"/>
      <c r="B14610" s="38" t="inlineStr">
        <is>
          <t xml:space="preserve">    ONLINE Angel Miguel Ocaciones Monroy</t>
        </is>
      </c>
      <c r="C14610" s="39" t="n">
        <v>0</v>
      </c>
      <c r="D14610" s="39" t="n">
        <v>0</v>
      </c>
      <c r="E14610" s="39">
        <f>C14610-D14610</f>
        <v/>
      </c>
      <c r="F14610" s="40">
        <f>IF(D14610=0,0,E14610/ABS(D14610))</f>
        <v/>
      </c>
    </row>
    <row r="14611" hidden="1" outlineLevel="1">
      <c r="A14611" s="37" t="inlineStr"/>
      <c r="B14611" s="38" t="inlineStr">
        <is>
          <t xml:space="preserve">    ONLINE Angela Carolina Fraile Neira</t>
        </is>
      </c>
      <c r="C14611" s="39" t="n">
        <v>0</v>
      </c>
      <c r="D14611" s="39" t="n">
        <v>0</v>
      </c>
      <c r="E14611" s="39">
        <f>C14611-D14611</f>
        <v/>
      </c>
      <c r="F14611" s="40">
        <f>IF(D14611=0,0,E14611/ABS(D14611))</f>
        <v/>
      </c>
    </row>
    <row r="14612" hidden="1" outlineLevel="1">
      <c r="A14612" s="37" t="inlineStr"/>
      <c r="B14612" s="38" t="inlineStr">
        <is>
          <t xml:space="preserve">    ONLINE Angela Castañeda Manrique</t>
        </is>
      </c>
      <c r="C14612" s="39" t="n">
        <v>0</v>
      </c>
      <c r="D14612" s="39" t="n">
        <v>0</v>
      </c>
      <c r="E14612" s="39">
        <f>C14612-D14612</f>
        <v/>
      </c>
      <c r="F14612" s="40">
        <f>IF(D14612=0,0,E14612/ABS(D14612))</f>
        <v/>
      </c>
    </row>
    <row r="14613" hidden="1" outlineLevel="1">
      <c r="A14613" s="37" t="inlineStr"/>
      <c r="B14613" s="38" t="inlineStr">
        <is>
          <t xml:space="preserve">    ONLINE Angela Castillo</t>
        </is>
      </c>
      <c r="C14613" s="39" t="n">
        <v>0</v>
      </c>
      <c r="D14613" s="39" t="n">
        <v>0</v>
      </c>
      <c r="E14613" s="39">
        <f>C14613-D14613</f>
        <v/>
      </c>
      <c r="F14613" s="40">
        <f>IF(D14613=0,0,E14613/ABS(D14613))</f>
        <v/>
      </c>
    </row>
    <row r="14614" hidden="1" outlineLevel="1">
      <c r="A14614" s="37" t="inlineStr"/>
      <c r="B14614" s="38" t="inlineStr">
        <is>
          <t xml:space="preserve">    ONLINE Angela Delgado</t>
        </is>
      </c>
      <c r="C14614" s="39" t="n">
        <v>0</v>
      </c>
      <c r="D14614" s="39" t="n">
        <v>0</v>
      </c>
      <c r="E14614" s="39">
        <f>C14614-D14614</f>
        <v/>
      </c>
      <c r="F14614" s="40">
        <f>IF(D14614=0,0,E14614/ABS(D14614))</f>
        <v/>
      </c>
    </row>
    <row r="14615" hidden="1" outlineLevel="1">
      <c r="A14615" s="37" t="inlineStr"/>
      <c r="B14615" s="38" t="inlineStr">
        <is>
          <t xml:space="preserve">    ONLINE Angela Forero</t>
        </is>
      </c>
      <c r="C14615" s="39" t="n">
        <v>0</v>
      </c>
      <c r="D14615" s="39" t="n">
        <v>0</v>
      </c>
      <c r="E14615" s="39">
        <f>C14615-D14615</f>
        <v/>
      </c>
      <c r="F14615" s="40">
        <f>IF(D14615=0,0,E14615/ABS(D14615))</f>
        <v/>
      </c>
    </row>
    <row r="14616" hidden="1" outlineLevel="1">
      <c r="A14616" s="37" t="inlineStr"/>
      <c r="B14616" s="38" t="inlineStr">
        <is>
          <t xml:space="preserve">    ONLINE Angela Henao</t>
        </is>
      </c>
      <c r="C14616" s="39" t="n">
        <v>0</v>
      </c>
      <c r="D14616" s="39" t="n">
        <v>0</v>
      </c>
      <c r="E14616" s="39">
        <f>C14616-D14616</f>
        <v/>
      </c>
      <c r="F14616" s="40">
        <f>IF(D14616=0,0,E14616/ABS(D14616))</f>
        <v/>
      </c>
    </row>
    <row r="14617" hidden="1" outlineLevel="1">
      <c r="A14617" s="37" t="inlineStr"/>
      <c r="B14617" s="38" t="inlineStr">
        <is>
          <t xml:space="preserve">    ONLINE Angela Hurtado</t>
        </is>
      </c>
      <c r="C14617" s="39" t="n">
        <v>0</v>
      </c>
      <c r="D14617" s="39" t="n">
        <v>0</v>
      </c>
      <c r="E14617" s="39">
        <f>C14617-D14617</f>
        <v/>
      </c>
      <c r="F14617" s="40">
        <f>IF(D14617=0,0,E14617/ABS(D14617))</f>
        <v/>
      </c>
    </row>
    <row r="14618" hidden="1" outlineLevel="1">
      <c r="A14618" s="37" t="inlineStr"/>
      <c r="B14618" s="38" t="inlineStr">
        <is>
          <t xml:space="preserve">    ONLINE Angela M Villegas</t>
        </is>
      </c>
      <c r="C14618" s="39" t="n">
        <v>0</v>
      </c>
      <c r="D14618" s="39" t="n">
        <v>0</v>
      </c>
      <c r="E14618" s="39">
        <f>C14618-D14618</f>
        <v/>
      </c>
      <c r="F14618" s="40">
        <f>IF(D14618=0,0,E14618/ABS(D14618))</f>
        <v/>
      </c>
    </row>
    <row r="14619" hidden="1" outlineLevel="1">
      <c r="A14619" s="37" t="inlineStr"/>
      <c r="B14619" s="38" t="inlineStr">
        <is>
          <t xml:space="preserve">    ONLINE Angela Ma. Aristizabal A</t>
        </is>
      </c>
      <c r="C14619" s="39" t="n">
        <v>0</v>
      </c>
      <c r="D14619" s="39" t="n">
        <v>0</v>
      </c>
      <c r="E14619" s="39">
        <f>C14619-D14619</f>
        <v/>
      </c>
      <c r="F14619" s="40">
        <f>IF(D14619=0,0,E14619/ABS(D14619))</f>
        <v/>
      </c>
    </row>
    <row r="14620" hidden="1" outlineLevel="1">
      <c r="A14620" s="37" t="inlineStr"/>
      <c r="B14620" s="38" t="inlineStr">
        <is>
          <t xml:space="preserve">    ONLINE Angela Maria Jaramillo florez</t>
        </is>
      </c>
      <c r="C14620" s="39" t="n">
        <v>0</v>
      </c>
      <c r="D14620" s="39" t="n">
        <v>0</v>
      </c>
      <c r="E14620" s="39">
        <f>C14620-D14620</f>
        <v/>
      </c>
      <c r="F14620" s="40">
        <f>IF(D14620=0,0,E14620/ABS(D14620))</f>
        <v/>
      </c>
    </row>
    <row r="14621" hidden="1" outlineLevel="1">
      <c r="A14621" s="37" t="inlineStr"/>
      <c r="B14621" s="38" t="inlineStr">
        <is>
          <t xml:space="preserve">    ONLINE Angela Maria Polania Ramirez</t>
        </is>
      </c>
      <c r="C14621" s="39" t="n">
        <v>0</v>
      </c>
      <c r="D14621" s="39" t="n">
        <v>0</v>
      </c>
      <c r="E14621" s="39">
        <f>C14621-D14621</f>
        <v/>
      </c>
      <c r="F14621" s="40">
        <f>IF(D14621=0,0,E14621/ABS(D14621))</f>
        <v/>
      </c>
    </row>
    <row r="14622" hidden="1" outlineLevel="1">
      <c r="A14622" s="37" t="inlineStr"/>
      <c r="B14622" s="38" t="inlineStr">
        <is>
          <t xml:space="preserve">    ONLINE Angela Maria Villamil</t>
        </is>
      </c>
      <c r="C14622" s="39" t="n">
        <v>0</v>
      </c>
      <c r="D14622" s="39" t="n">
        <v>0</v>
      </c>
      <c r="E14622" s="39">
        <f>C14622-D14622</f>
        <v/>
      </c>
      <c r="F14622" s="40">
        <f>IF(D14622=0,0,E14622/ABS(D14622))</f>
        <v/>
      </c>
    </row>
    <row r="14623" hidden="1" outlineLevel="1">
      <c r="A14623" s="37" t="inlineStr"/>
      <c r="B14623" s="38" t="inlineStr">
        <is>
          <t xml:space="preserve">    ONLINE Angela María Jiménez Patiño</t>
        </is>
      </c>
      <c r="C14623" s="39" t="n">
        <v>0</v>
      </c>
      <c r="D14623" s="39" t="n">
        <v>0</v>
      </c>
      <c r="E14623" s="39">
        <f>C14623-D14623</f>
        <v/>
      </c>
      <c r="F14623" s="40">
        <f>IF(D14623=0,0,E14623/ABS(D14623))</f>
        <v/>
      </c>
    </row>
    <row r="14624" hidden="1" outlineLevel="1">
      <c r="A14624" s="37" t="inlineStr"/>
      <c r="B14624" s="38" t="inlineStr">
        <is>
          <t xml:space="preserve">    ONLINE Angela Moreno Calderon</t>
        </is>
      </c>
      <c r="C14624" s="39" t="n">
        <v>0</v>
      </c>
      <c r="D14624" s="39" t="n">
        <v>0</v>
      </c>
      <c r="E14624" s="39">
        <f>C14624-D14624</f>
        <v/>
      </c>
      <c r="F14624" s="40">
        <f>IF(D14624=0,0,E14624/ABS(D14624))</f>
        <v/>
      </c>
    </row>
    <row r="14625" hidden="1" outlineLevel="1">
      <c r="A14625" s="37" t="inlineStr"/>
      <c r="B14625" s="38" t="inlineStr">
        <is>
          <t xml:space="preserve">    ONLINE Angela Ramirez</t>
        </is>
      </c>
      <c r="C14625" s="39" t="n">
        <v>0</v>
      </c>
      <c r="D14625" s="39" t="n">
        <v>0</v>
      </c>
      <c r="E14625" s="39">
        <f>C14625-D14625</f>
        <v/>
      </c>
      <c r="F14625" s="40">
        <f>IF(D14625=0,0,E14625/ABS(D14625))</f>
        <v/>
      </c>
    </row>
    <row r="14626" hidden="1" outlineLevel="1">
      <c r="A14626" s="37" t="inlineStr"/>
      <c r="B14626" s="38" t="inlineStr">
        <is>
          <t xml:space="preserve">    ONLINE Angela Robledo</t>
        </is>
      </c>
      <c r="C14626" s="39" t="n">
        <v>0</v>
      </c>
      <c r="D14626" s="39" t="n">
        <v>0</v>
      </c>
      <c r="E14626" s="39">
        <f>C14626-D14626</f>
        <v/>
      </c>
      <c r="F14626" s="40">
        <f>IF(D14626=0,0,E14626/ABS(D14626))</f>
        <v/>
      </c>
    </row>
    <row r="14627" hidden="1" outlineLevel="1">
      <c r="A14627" s="37" t="inlineStr"/>
      <c r="B14627" s="38" t="inlineStr">
        <is>
          <t xml:space="preserve">    ONLINE Angela Rossana Alvarez Torres</t>
        </is>
      </c>
      <c r="C14627" s="39" t="n">
        <v>0</v>
      </c>
      <c r="D14627" s="39" t="n">
        <v>0</v>
      </c>
      <c r="E14627" s="39">
        <f>C14627-D14627</f>
        <v/>
      </c>
      <c r="F14627" s="40">
        <f>IF(D14627=0,0,E14627/ABS(D14627))</f>
        <v/>
      </c>
    </row>
    <row r="14628" hidden="1" outlineLevel="1">
      <c r="A14628" s="37" t="inlineStr"/>
      <c r="B14628" s="38" t="inlineStr">
        <is>
          <t xml:space="preserve">    ONLINE Angela Salazar Guerrero</t>
        </is>
      </c>
      <c r="C14628" s="39" t="n">
        <v>0</v>
      </c>
      <c r="D14628" s="39" t="n">
        <v>0</v>
      </c>
      <c r="E14628" s="39">
        <f>C14628-D14628</f>
        <v/>
      </c>
      <c r="F14628" s="40">
        <f>IF(D14628=0,0,E14628/ABS(D14628))</f>
        <v/>
      </c>
    </row>
    <row r="14629" hidden="1" outlineLevel="1">
      <c r="A14629" s="37" t="inlineStr"/>
      <c r="B14629" s="38" t="inlineStr">
        <is>
          <t xml:space="preserve">    ONLINE Angela Soto castañeda</t>
        </is>
      </c>
      <c r="C14629" s="39" t="n">
        <v>0</v>
      </c>
      <c r="D14629" s="39" t="n">
        <v>0</v>
      </c>
      <c r="E14629" s="39">
        <f>C14629-D14629</f>
        <v/>
      </c>
      <c r="F14629" s="40">
        <f>IF(D14629=0,0,E14629/ABS(D14629))</f>
        <v/>
      </c>
    </row>
    <row r="14630" hidden="1" outlineLevel="1">
      <c r="A14630" s="37" t="inlineStr"/>
      <c r="B14630" s="38" t="inlineStr">
        <is>
          <t xml:space="preserve">    ONLINE Angela maria Ramirez molano</t>
        </is>
      </c>
      <c r="C14630" s="39" t="n">
        <v>0</v>
      </c>
      <c r="D14630" s="39" t="n">
        <v>0</v>
      </c>
      <c r="E14630" s="39">
        <f>C14630-D14630</f>
        <v/>
      </c>
      <c r="F14630" s="40">
        <f>IF(D14630=0,0,E14630/ABS(D14630))</f>
        <v/>
      </c>
    </row>
    <row r="14631" hidden="1" outlineLevel="1">
      <c r="A14631" s="37" t="inlineStr"/>
      <c r="B14631" s="38" t="inlineStr">
        <is>
          <t xml:space="preserve">    ONLINE Angelica Bustamante</t>
        </is>
      </c>
      <c r="C14631" s="39" t="n">
        <v>0</v>
      </c>
      <c r="D14631" s="39" t="n">
        <v>0</v>
      </c>
      <c r="E14631" s="39">
        <f>C14631-D14631</f>
        <v/>
      </c>
      <c r="F14631" s="40">
        <f>IF(D14631=0,0,E14631/ABS(D14631))</f>
        <v/>
      </c>
    </row>
    <row r="14632" hidden="1" outlineLevel="1">
      <c r="A14632" s="37" t="inlineStr"/>
      <c r="B14632" s="38" t="inlineStr">
        <is>
          <t xml:space="preserve">    ONLINE Angelica Escobar</t>
        </is>
      </c>
      <c r="C14632" s="39" t="n">
        <v>0</v>
      </c>
      <c r="D14632" s="39" t="n">
        <v>0</v>
      </c>
      <c r="E14632" s="39">
        <f>C14632-D14632</f>
        <v/>
      </c>
      <c r="F14632" s="40">
        <f>IF(D14632=0,0,E14632/ABS(D14632))</f>
        <v/>
      </c>
    </row>
    <row r="14633" hidden="1" outlineLevel="1">
      <c r="A14633" s="37" t="inlineStr"/>
      <c r="B14633" s="38" t="inlineStr">
        <is>
          <t xml:space="preserve">    ONLINE Angelica García</t>
        </is>
      </c>
      <c r="C14633" s="39" t="n">
        <v>0</v>
      </c>
      <c r="D14633" s="39" t="n">
        <v>0</v>
      </c>
      <c r="E14633" s="39">
        <f>C14633-D14633</f>
        <v/>
      </c>
      <c r="F14633" s="40">
        <f>IF(D14633=0,0,E14633/ABS(D14633))</f>
        <v/>
      </c>
    </row>
    <row r="14634" hidden="1" outlineLevel="1">
      <c r="A14634" s="37" t="inlineStr"/>
      <c r="B14634" s="38" t="inlineStr">
        <is>
          <t xml:space="preserve">    ONLINE Angelica Leon</t>
        </is>
      </c>
      <c r="C14634" s="39" t="n">
        <v>0</v>
      </c>
      <c r="D14634" s="39" t="n">
        <v>0</v>
      </c>
      <c r="E14634" s="39">
        <f>C14634-D14634</f>
        <v/>
      </c>
      <c r="F14634" s="40">
        <f>IF(D14634=0,0,E14634/ABS(D14634))</f>
        <v/>
      </c>
    </row>
    <row r="14635" hidden="1" outlineLevel="1">
      <c r="A14635" s="37" t="inlineStr"/>
      <c r="B14635" s="38" t="inlineStr">
        <is>
          <t xml:space="preserve">    ONLINE Angelica M Burgos g</t>
        </is>
      </c>
      <c r="C14635" s="39" t="n">
        <v>0</v>
      </c>
      <c r="D14635" s="39" t="n">
        <v>0</v>
      </c>
      <c r="E14635" s="39">
        <f>C14635-D14635</f>
        <v/>
      </c>
      <c r="F14635" s="40">
        <f>IF(D14635=0,0,E14635/ABS(D14635))</f>
        <v/>
      </c>
    </row>
    <row r="14636" hidden="1" outlineLevel="1">
      <c r="A14636" s="37" t="inlineStr"/>
      <c r="B14636" s="38" t="inlineStr">
        <is>
          <t xml:space="preserve">    ONLINE Angelica Maria Aldana Antolinez</t>
        </is>
      </c>
      <c r="C14636" s="39" t="n">
        <v>0</v>
      </c>
      <c r="D14636" s="39" t="n">
        <v>0</v>
      </c>
      <c r="E14636" s="39">
        <f>C14636-D14636</f>
        <v/>
      </c>
      <c r="F14636" s="40">
        <f>IF(D14636=0,0,E14636/ABS(D14636))</f>
        <v/>
      </c>
    </row>
    <row r="14637" hidden="1" outlineLevel="1">
      <c r="A14637" s="37" t="inlineStr"/>
      <c r="B14637" s="38" t="inlineStr">
        <is>
          <t xml:space="preserve">    ONLINE Angelica Mejia Mejía</t>
        </is>
      </c>
      <c r="C14637" s="39" t="n">
        <v>0</v>
      </c>
      <c r="D14637" s="39" t="n">
        <v>0</v>
      </c>
      <c r="E14637" s="39">
        <f>C14637-D14637</f>
        <v/>
      </c>
      <c r="F14637" s="40">
        <f>IF(D14637=0,0,E14637/ABS(D14637))</f>
        <v/>
      </c>
    </row>
    <row r="14638" hidden="1" outlineLevel="1">
      <c r="A14638" s="37" t="inlineStr"/>
      <c r="B14638" s="38" t="inlineStr">
        <is>
          <t xml:space="preserve">    ONLINE Angelica Molina</t>
        </is>
      </c>
      <c r="C14638" s="39" t="n">
        <v>0</v>
      </c>
      <c r="D14638" s="39" t="n">
        <v>0</v>
      </c>
      <c r="E14638" s="39">
        <f>C14638-D14638</f>
        <v/>
      </c>
      <c r="F14638" s="40">
        <f>IF(D14638=0,0,E14638/ABS(D14638))</f>
        <v/>
      </c>
    </row>
    <row r="14639" hidden="1" outlineLevel="1">
      <c r="A14639" s="37" t="inlineStr"/>
      <c r="B14639" s="38" t="inlineStr">
        <is>
          <t xml:space="preserve">    ONLINE Angelica Mosquera Córdoba</t>
        </is>
      </c>
      <c r="C14639" s="39" t="n">
        <v>0</v>
      </c>
      <c r="D14639" s="39" t="n">
        <v>0</v>
      </c>
      <c r="E14639" s="39">
        <f>C14639-D14639</f>
        <v/>
      </c>
      <c r="F14639" s="40">
        <f>IF(D14639=0,0,E14639/ABS(D14639))</f>
        <v/>
      </c>
    </row>
    <row r="14640" hidden="1" outlineLevel="1">
      <c r="A14640" s="37" t="inlineStr"/>
      <c r="B14640" s="38" t="inlineStr">
        <is>
          <t xml:space="preserve">    ONLINE Angelica Muriel Panesso</t>
        </is>
      </c>
      <c r="C14640" s="39" t="n">
        <v>0</v>
      </c>
      <c r="D14640" s="39" t="n">
        <v>0</v>
      </c>
      <c r="E14640" s="39">
        <f>C14640-D14640</f>
        <v/>
      </c>
      <c r="F14640" s="40">
        <f>IF(D14640=0,0,E14640/ABS(D14640))</f>
        <v/>
      </c>
    </row>
    <row r="14641" hidden="1" outlineLevel="1">
      <c r="A14641" s="37" t="inlineStr"/>
      <c r="B14641" s="38" t="inlineStr">
        <is>
          <t xml:space="preserve">    ONLINE Angelica Rios</t>
        </is>
      </c>
      <c r="C14641" s="39" t="n">
        <v>0</v>
      </c>
      <c r="D14641" s="39" t="n">
        <v>0</v>
      </c>
      <c r="E14641" s="39">
        <f>C14641-D14641</f>
        <v/>
      </c>
      <c r="F14641" s="40">
        <f>IF(D14641=0,0,E14641/ABS(D14641))</f>
        <v/>
      </c>
    </row>
    <row r="14642" hidden="1" outlineLevel="1">
      <c r="A14642" s="37" t="inlineStr"/>
      <c r="B14642" s="38" t="inlineStr">
        <is>
          <t xml:space="preserve">    ONLINE Angelica Sanchez</t>
        </is>
      </c>
      <c r="C14642" s="39" t="n">
        <v>0</v>
      </c>
      <c r="D14642" s="39" t="n">
        <v>0</v>
      </c>
      <c r="E14642" s="39">
        <f>C14642-D14642</f>
        <v/>
      </c>
      <c r="F14642" s="40">
        <f>IF(D14642=0,0,E14642/ABS(D14642))</f>
        <v/>
      </c>
    </row>
    <row r="14643" hidden="1" outlineLevel="1">
      <c r="A14643" s="37" t="inlineStr"/>
      <c r="B14643" s="38" t="inlineStr">
        <is>
          <t xml:space="preserve">    ONLINE Angelica Tatiana Sánchez Salamanca</t>
        </is>
      </c>
      <c r="C14643" s="39" t="n">
        <v>0</v>
      </c>
      <c r="D14643" s="39" t="n">
        <v>0</v>
      </c>
      <c r="E14643" s="39">
        <f>C14643-D14643</f>
        <v/>
      </c>
      <c r="F14643" s="40">
        <f>IF(D14643=0,0,E14643/ABS(D14643))</f>
        <v/>
      </c>
    </row>
    <row r="14644" hidden="1" outlineLevel="1">
      <c r="A14644" s="37" t="inlineStr"/>
      <c r="B14644" s="38" t="inlineStr">
        <is>
          <t xml:space="preserve">    ONLINE Angelica Torres</t>
        </is>
      </c>
      <c r="C14644" s="39" t="n">
        <v>0</v>
      </c>
      <c r="D14644" s="39" t="n">
        <v>0</v>
      </c>
      <c r="E14644" s="39">
        <f>C14644-D14644</f>
        <v/>
      </c>
      <c r="F14644" s="40">
        <f>IF(D14644=0,0,E14644/ABS(D14644))</f>
        <v/>
      </c>
    </row>
    <row r="14645" hidden="1" outlineLevel="1">
      <c r="A14645" s="37" t="inlineStr"/>
      <c r="B14645" s="38" t="inlineStr">
        <is>
          <t xml:space="preserve">    ONLINE Angelina Barrera</t>
        </is>
      </c>
      <c r="C14645" s="39" t="n">
        <v>0</v>
      </c>
      <c r="D14645" s="39" t="n">
        <v>0</v>
      </c>
      <c r="E14645" s="39">
        <f>C14645-D14645</f>
        <v/>
      </c>
      <c r="F14645" s="40">
        <f>IF(D14645=0,0,E14645/ABS(D14645))</f>
        <v/>
      </c>
    </row>
    <row r="14646" hidden="1" outlineLevel="1">
      <c r="A14646" s="37" t="inlineStr"/>
      <c r="B14646" s="38" t="inlineStr">
        <is>
          <t xml:space="preserve">    ONLINE Angie Amu Alegría</t>
        </is>
      </c>
      <c r="C14646" s="39" t="n">
        <v>0</v>
      </c>
      <c r="D14646" s="39" t="n">
        <v>0</v>
      </c>
      <c r="E14646" s="39">
        <f>C14646-D14646</f>
        <v/>
      </c>
      <c r="F14646" s="40">
        <f>IF(D14646=0,0,E14646/ABS(D14646))</f>
        <v/>
      </c>
    </row>
    <row r="14647" hidden="1" outlineLevel="1">
      <c r="A14647" s="37" t="inlineStr"/>
      <c r="B14647" s="38" t="inlineStr">
        <is>
          <t xml:space="preserve">    ONLINE Angie Guevara</t>
        </is>
      </c>
      <c r="C14647" s="39" t="n">
        <v>0</v>
      </c>
      <c r="D14647" s="39" t="n">
        <v>0</v>
      </c>
      <c r="E14647" s="39">
        <f>C14647-D14647</f>
        <v/>
      </c>
      <c r="F14647" s="40">
        <f>IF(D14647=0,0,E14647/ABS(D14647))</f>
        <v/>
      </c>
    </row>
    <row r="14648" hidden="1" outlineLevel="1">
      <c r="A14648" s="37" t="inlineStr"/>
      <c r="B14648" s="38" t="inlineStr">
        <is>
          <t xml:space="preserve">    ONLINE Angie Lopez Orejuela</t>
        </is>
      </c>
      <c r="C14648" s="39" t="n">
        <v>55630.25</v>
      </c>
      <c r="D14648" s="39" t="n">
        <v>55630.25</v>
      </c>
      <c r="E14648" s="39">
        <f>C14648-D14648</f>
        <v/>
      </c>
      <c r="F14648" s="40">
        <f>IF(D14648=0,0,E14648/ABS(D14648))</f>
        <v/>
      </c>
    </row>
    <row r="14649" hidden="1" outlineLevel="1">
      <c r="A14649" s="37" t="inlineStr"/>
      <c r="B14649" s="38" t="inlineStr">
        <is>
          <t xml:space="preserve">    ONLINE Angie Orozco</t>
        </is>
      </c>
      <c r="C14649" s="39" t="n">
        <v>0</v>
      </c>
      <c r="D14649" s="39" t="n">
        <v>0</v>
      </c>
      <c r="E14649" s="39">
        <f>C14649-D14649</f>
        <v/>
      </c>
      <c r="F14649" s="40">
        <f>IF(D14649=0,0,E14649/ABS(D14649))</f>
        <v/>
      </c>
    </row>
    <row r="14650" hidden="1" outlineLevel="1">
      <c r="A14650" s="37" t="inlineStr"/>
      <c r="B14650" s="38" t="inlineStr">
        <is>
          <t xml:space="preserve">    ONLINE Angie Palacio</t>
        </is>
      </c>
      <c r="C14650" s="39" t="n">
        <v>0</v>
      </c>
      <c r="D14650" s="39" t="n">
        <v>0</v>
      </c>
      <c r="E14650" s="39">
        <f>C14650-D14650</f>
        <v/>
      </c>
      <c r="F14650" s="40">
        <f>IF(D14650=0,0,E14650/ABS(D14650))</f>
        <v/>
      </c>
    </row>
    <row r="14651" hidden="1" outlineLevel="1">
      <c r="A14651" s="37" t="inlineStr"/>
      <c r="B14651" s="38" t="inlineStr">
        <is>
          <t xml:space="preserve">    ONLINE Angie Paola Francis Sanabria</t>
        </is>
      </c>
      <c r="C14651" s="39" t="n">
        <v>0</v>
      </c>
      <c r="D14651" s="39" t="n">
        <v>0</v>
      </c>
      <c r="E14651" s="39">
        <f>C14651-D14651</f>
        <v/>
      </c>
      <c r="F14651" s="40">
        <f>IF(D14651=0,0,E14651/ABS(D14651))</f>
        <v/>
      </c>
    </row>
    <row r="14652" hidden="1" outlineLevel="1">
      <c r="A14652" s="37" t="inlineStr"/>
      <c r="B14652" s="38" t="inlineStr">
        <is>
          <t xml:space="preserve">    ONLINE Angie Peña</t>
        </is>
      </c>
      <c r="C14652" s="39" t="n">
        <v>0</v>
      </c>
      <c r="D14652" s="39" t="n">
        <v>0</v>
      </c>
      <c r="E14652" s="39">
        <f>C14652-D14652</f>
        <v/>
      </c>
      <c r="F14652" s="40">
        <f>IF(D14652=0,0,E14652/ABS(D14652))</f>
        <v/>
      </c>
    </row>
    <row r="14653" hidden="1" outlineLevel="1">
      <c r="A14653" s="37" t="inlineStr"/>
      <c r="B14653" s="38" t="inlineStr">
        <is>
          <t xml:space="preserve">    ONLINE Angie Rachen</t>
        </is>
      </c>
      <c r="C14653" s="39" t="n">
        <v>0</v>
      </c>
      <c r="D14653" s="39" t="n">
        <v>0</v>
      </c>
      <c r="E14653" s="39">
        <f>C14653-D14653</f>
        <v/>
      </c>
      <c r="F14653" s="40">
        <f>IF(D14653=0,0,E14653/ABS(D14653))</f>
        <v/>
      </c>
    </row>
    <row r="14654" hidden="1" outlineLevel="1">
      <c r="A14654" s="37" t="inlineStr"/>
      <c r="B14654" s="38" t="inlineStr">
        <is>
          <t xml:space="preserve">    ONLINE Angie Tellez</t>
        </is>
      </c>
      <c r="C14654" s="39" t="n">
        <v>0</v>
      </c>
      <c r="D14654" s="39" t="n">
        <v>0</v>
      </c>
      <c r="E14654" s="39">
        <f>C14654-D14654</f>
        <v/>
      </c>
      <c r="F14654" s="40">
        <f>IF(D14654=0,0,E14654/ABS(D14654))</f>
        <v/>
      </c>
    </row>
    <row r="14655" hidden="1" outlineLevel="1">
      <c r="A14655" s="37" t="inlineStr"/>
      <c r="B14655" s="38" t="inlineStr">
        <is>
          <t xml:space="preserve">    ONLINE Angie Wagner</t>
        </is>
      </c>
      <c r="C14655" s="39" t="n">
        <v>0</v>
      </c>
      <c r="D14655" s="39" t="n">
        <v>0</v>
      </c>
      <c r="E14655" s="39">
        <f>C14655-D14655</f>
        <v/>
      </c>
      <c r="F14655" s="40">
        <f>IF(D14655=0,0,E14655/ABS(D14655))</f>
        <v/>
      </c>
    </row>
    <row r="14656" hidden="1" outlineLevel="1">
      <c r="A14656" s="37" t="inlineStr"/>
      <c r="B14656" s="38" t="inlineStr">
        <is>
          <t xml:space="preserve">    ONLINE Angie lorena Jimenez Peña</t>
        </is>
      </c>
      <c r="C14656" s="39" t="n">
        <v>0</v>
      </c>
      <c r="D14656" s="39" t="n">
        <v>0</v>
      </c>
      <c r="E14656" s="39">
        <f>C14656-D14656</f>
        <v/>
      </c>
      <c r="F14656" s="40">
        <f>IF(D14656=0,0,E14656/ABS(D14656))</f>
        <v/>
      </c>
    </row>
    <row r="14657" hidden="1" outlineLevel="1">
      <c r="A14657" s="37" t="inlineStr"/>
      <c r="B14657" s="38" t="inlineStr">
        <is>
          <t xml:space="preserve">    ONLINE Anguie Mesa Rubio</t>
        </is>
      </c>
      <c r="C14657" s="39" t="n">
        <v>0</v>
      </c>
      <c r="D14657" s="39" t="n">
        <v>0</v>
      </c>
      <c r="E14657" s="39">
        <f>C14657-D14657</f>
        <v/>
      </c>
      <c r="F14657" s="40">
        <f>IF(D14657=0,0,E14657/ABS(D14657))</f>
        <v/>
      </c>
    </row>
    <row r="14658" hidden="1" outlineLevel="1">
      <c r="A14658" s="37" t="inlineStr"/>
      <c r="B14658" s="38" t="inlineStr">
        <is>
          <t xml:space="preserve">    ONLINE Angélica Lucía Escobar Peralta</t>
        </is>
      </c>
      <c r="C14658" s="39" t="n">
        <v>0</v>
      </c>
      <c r="D14658" s="39" t="n">
        <v>0</v>
      </c>
      <c r="E14658" s="39">
        <f>C14658-D14658</f>
        <v/>
      </c>
      <c r="F14658" s="40">
        <f>IF(D14658=0,0,E14658/ABS(D14658))</f>
        <v/>
      </c>
    </row>
    <row r="14659" hidden="1" outlineLevel="1">
      <c r="A14659" s="37" t="inlineStr"/>
      <c r="B14659" s="38" t="inlineStr">
        <is>
          <t xml:space="preserve">    ONLINE Angélica María Grajales Ramos</t>
        </is>
      </c>
      <c r="C14659" s="39" t="n">
        <v>0</v>
      </c>
      <c r="D14659" s="39" t="n">
        <v>0</v>
      </c>
      <c r="E14659" s="39">
        <f>C14659-D14659</f>
        <v/>
      </c>
      <c r="F14659" s="40">
        <f>IF(D14659=0,0,E14659/ABS(D14659))</f>
        <v/>
      </c>
    </row>
    <row r="14660" hidden="1" outlineLevel="1">
      <c r="A14660" s="37" t="inlineStr"/>
      <c r="B14660" s="38" t="inlineStr">
        <is>
          <t xml:space="preserve">    ONLINE Angélica Salazar</t>
        </is>
      </c>
      <c r="C14660" s="39" t="n">
        <v>0</v>
      </c>
      <c r="D14660" s="39" t="n">
        <v>0</v>
      </c>
      <c r="E14660" s="39">
        <f>C14660-D14660</f>
        <v/>
      </c>
      <c r="F14660" s="40">
        <f>IF(D14660=0,0,E14660/ABS(D14660))</f>
        <v/>
      </c>
    </row>
    <row r="14661" hidden="1" outlineLevel="1">
      <c r="A14661" s="37" t="inlineStr"/>
      <c r="B14661" s="38" t="inlineStr">
        <is>
          <t xml:space="preserve">    ONLINE Anita Lopez Valencia</t>
        </is>
      </c>
      <c r="C14661" s="39" t="n">
        <v>0</v>
      </c>
      <c r="D14661" s="39" t="n">
        <v>0</v>
      </c>
      <c r="E14661" s="39">
        <f>C14661-D14661</f>
        <v/>
      </c>
      <c r="F14661" s="40">
        <f>IF(D14661=0,0,E14661/ABS(D14661))</f>
        <v/>
      </c>
    </row>
    <row r="14662" hidden="1" outlineLevel="1">
      <c r="A14662" s="37" t="inlineStr"/>
      <c r="B14662" s="38" t="inlineStr">
        <is>
          <t xml:space="preserve">    ONLINE Anthony Pantoja Legarda</t>
        </is>
      </c>
      <c r="C14662" s="39" t="n">
        <v>0</v>
      </c>
      <c r="D14662" s="39" t="n">
        <v>0</v>
      </c>
      <c r="E14662" s="39">
        <f>C14662-D14662</f>
        <v/>
      </c>
      <c r="F14662" s="40">
        <f>IF(D14662=0,0,E14662/ABS(D14662))</f>
        <v/>
      </c>
    </row>
    <row r="14663" hidden="1" outlineLevel="1">
      <c r="A14663" s="37" t="inlineStr"/>
      <c r="B14663" s="38" t="inlineStr">
        <is>
          <t xml:space="preserve">    ONLINE Antonio Hoyos</t>
        </is>
      </c>
      <c r="C14663" s="39" t="n">
        <v>0</v>
      </c>
      <c r="D14663" s="39" t="n">
        <v>0</v>
      </c>
      <c r="E14663" s="39">
        <f>C14663-D14663</f>
        <v/>
      </c>
      <c r="F14663" s="40">
        <f>IF(D14663=0,0,E14663/ABS(D14663))</f>
        <v/>
      </c>
    </row>
    <row r="14664" hidden="1" outlineLevel="1">
      <c r="A14664" s="37" t="inlineStr"/>
      <c r="B14664" s="38" t="inlineStr">
        <is>
          <t xml:space="preserve">    ONLINE Antonio Reyes</t>
        </is>
      </c>
      <c r="C14664" s="39" t="n">
        <v>116470.59</v>
      </c>
      <c r="D14664" s="39" t="n">
        <v>116470.59</v>
      </c>
      <c r="E14664" s="39">
        <f>C14664-D14664</f>
        <v/>
      </c>
      <c r="F14664" s="40">
        <f>IF(D14664=0,0,E14664/ABS(D14664))</f>
        <v/>
      </c>
    </row>
    <row r="14665" hidden="1" outlineLevel="1">
      <c r="A14665" s="37" t="inlineStr"/>
      <c r="B14665" s="38" t="inlineStr">
        <is>
          <t xml:space="preserve">    ONLINE Aristides Alberto Cabana Gomez</t>
        </is>
      </c>
      <c r="C14665" s="39" t="n">
        <v>0</v>
      </c>
      <c r="D14665" s="39" t="n">
        <v>0</v>
      </c>
      <c r="E14665" s="39">
        <f>C14665-D14665</f>
        <v/>
      </c>
      <c r="F14665" s="40">
        <f>IF(D14665=0,0,E14665/ABS(D14665))</f>
        <v/>
      </c>
    </row>
    <row r="14666" hidden="1" outlineLevel="1">
      <c r="A14666" s="37" t="inlineStr"/>
      <c r="B14666" s="38" t="inlineStr">
        <is>
          <t xml:space="preserve">    ONLINE Artur Moraes LAbbate</t>
        </is>
      </c>
      <c r="C14666" s="39" t="n">
        <v>0</v>
      </c>
      <c r="D14666" s="39" t="n">
        <v>0</v>
      </c>
      <c r="E14666" s="39">
        <f>C14666-D14666</f>
        <v/>
      </c>
      <c r="F14666" s="40">
        <f>IF(D14666=0,0,E14666/ABS(D14666))</f>
        <v/>
      </c>
    </row>
    <row r="14667" hidden="1" outlineLevel="1">
      <c r="A14667" s="37" t="inlineStr"/>
      <c r="B14667" s="38" t="inlineStr">
        <is>
          <t xml:space="preserve">    ONLINE Artur Moraes Labbate</t>
        </is>
      </c>
      <c r="C14667" s="39" t="n">
        <v>0</v>
      </c>
      <c r="D14667" s="39" t="n">
        <v>0</v>
      </c>
      <c r="E14667" s="39">
        <f>C14667-D14667</f>
        <v/>
      </c>
      <c r="F14667" s="40">
        <f>IF(D14667=0,0,E14667/ABS(D14667))</f>
        <v/>
      </c>
    </row>
    <row r="14668" hidden="1" outlineLevel="1">
      <c r="A14668" s="37" t="inlineStr"/>
      <c r="B14668" s="38" t="inlineStr">
        <is>
          <t xml:space="preserve">    ONLINE Arturo Ojeda</t>
        </is>
      </c>
      <c r="C14668" s="39" t="n">
        <v>0</v>
      </c>
      <c r="D14668" s="39" t="n">
        <v>0</v>
      </c>
      <c r="E14668" s="39">
        <f>C14668-D14668</f>
        <v/>
      </c>
      <c r="F14668" s="40">
        <f>IF(D14668=0,0,E14668/ABS(D14668))</f>
        <v/>
      </c>
    </row>
    <row r="14669" hidden="1" outlineLevel="1">
      <c r="A14669" s="37" t="inlineStr"/>
      <c r="B14669" s="38" t="inlineStr">
        <is>
          <t xml:space="preserve">    ONLINE Astrid Cabarcas Figueroa</t>
        </is>
      </c>
      <c r="C14669" s="39" t="n">
        <v>0</v>
      </c>
      <c r="D14669" s="39" t="n">
        <v>0</v>
      </c>
      <c r="E14669" s="39">
        <f>C14669-D14669</f>
        <v/>
      </c>
      <c r="F14669" s="40">
        <f>IF(D14669=0,0,E14669/ABS(D14669))</f>
        <v/>
      </c>
    </row>
    <row r="14670" hidden="1" outlineLevel="1">
      <c r="A14670" s="37" t="inlineStr"/>
      <c r="B14670" s="38" t="inlineStr">
        <is>
          <t xml:space="preserve">    ONLINE Astrid Gamba</t>
        </is>
      </c>
      <c r="C14670" s="39" t="n">
        <v>0</v>
      </c>
      <c r="D14670" s="39" t="n">
        <v>0</v>
      </c>
      <c r="E14670" s="39">
        <f>C14670-D14670</f>
        <v/>
      </c>
      <c r="F14670" s="40">
        <f>IF(D14670=0,0,E14670/ABS(D14670))</f>
        <v/>
      </c>
    </row>
    <row r="14671" hidden="1" outlineLevel="1">
      <c r="A14671" s="37" t="inlineStr"/>
      <c r="B14671" s="38" t="inlineStr">
        <is>
          <t xml:space="preserve">    ONLINE Aura Jauregui</t>
        </is>
      </c>
      <c r="C14671" s="39" t="n">
        <v>0</v>
      </c>
      <c r="D14671" s="39" t="n">
        <v>0</v>
      </c>
      <c r="E14671" s="39">
        <f>C14671-D14671</f>
        <v/>
      </c>
      <c r="F14671" s="40">
        <f>IF(D14671=0,0,E14671/ABS(D14671))</f>
        <v/>
      </c>
    </row>
    <row r="14672" hidden="1" outlineLevel="1">
      <c r="A14672" s="37" t="inlineStr"/>
      <c r="B14672" s="38" t="inlineStr">
        <is>
          <t xml:space="preserve">    ONLINE Aura Maria Santos R</t>
        </is>
      </c>
      <c r="C14672" s="39" t="n">
        <v>0</v>
      </c>
      <c r="D14672" s="39" t="n">
        <v>0</v>
      </c>
      <c r="E14672" s="39">
        <f>C14672-D14672</f>
        <v/>
      </c>
      <c r="F14672" s="40">
        <f>IF(D14672=0,0,E14672/ABS(D14672))</f>
        <v/>
      </c>
    </row>
    <row r="14673" hidden="1" outlineLevel="1">
      <c r="A14673" s="37" t="inlineStr"/>
      <c r="B14673" s="38" t="inlineStr">
        <is>
          <t xml:space="preserve">    ONLINE Aura María Florián Barrera</t>
        </is>
      </c>
      <c r="C14673" s="39" t="n">
        <v>0</v>
      </c>
      <c r="D14673" s="39" t="n">
        <v>0</v>
      </c>
      <c r="E14673" s="39">
        <f>C14673-D14673</f>
        <v/>
      </c>
      <c r="F14673" s="40">
        <f>IF(D14673=0,0,E14673/ABS(D14673))</f>
        <v/>
      </c>
    </row>
    <row r="14674" hidden="1" outlineLevel="1">
      <c r="A14674" s="37" t="inlineStr"/>
      <c r="B14674" s="38" t="inlineStr">
        <is>
          <t xml:space="preserve">    ONLINE Aura Mosquera</t>
        </is>
      </c>
      <c r="C14674" s="39" t="n">
        <v>55630.25</v>
      </c>
      <c r="D14674" s="39" t="n">
        <v>55630.25</v>
      </c>
      <c r="E14674" s="39">
        <f>C14674-D14674</f>
        <v/>
      </c>
      <c r="F14674" s="40">
        <f>IF(D14674=0,0,E14674/ABS(D14674))</f>
        <v/>
      </c>
    </row>
    <row r="14675" hidden="1" outlineLevel="1">
      <c r="A14675" s="37" t="inlineStr"/>
      <c r="B14675" s="38" t="inlineStr">
        <is>
          <t xml:space="preserve">    ONLINE Aydee Salas Salamanca</t>
        </is>
      </c>
      <c r="C14675" s="39" t="n">
        <v>0</v>
      </c>
      <c r="D14675" s="39" t="n">
        <v>0</v>
      </c>
      <c r="E14675" s="39">
        <f>C14675-D14675</f>
        <v/>
      </c>
      <c r="F14675" s="40">
        <f>IF(D14675=0,0,E14675/ABS(D14675))</f>
        <v/>
      </c>
    </row>
    <row r="14676" hidden="1" outlineLevel="1">
      <c r="A14676" s="37" t="inlineStr"/>
      <c r="B14676" s="38" t="inlineStr">
        <is>
          <t xml:space="preserve">    ONLINE Ayra marieta Trujillo collazos</t>
        </is>
      </c>
      <c r="C14676" s="39" t="n">
        <v>0</v>
      </c>
      <c r="D14676" s="39" t="n">
        <v>0</v>
      </c>
      <c r="E14676" s="39">
        <f>C14676-D14676</f>
        <v/>
      </c>
      <c r="F14676" s="40">
        <f>IF(D14676=0,0,E14676/ABS(D14676))</f>
        <v/>
      </c>
    </row>
    <row r="14677" hidden="1" outlineLevel="1">
      <c r="A14677" s="37" t="inlineStr"/>
      <c r="B14677" s="38" t="inlineStr">
        <is>
          <t xml:space="preserve">    ONLINE Azucena Varon ordoñez</t>
        </is>
      </c>
      <c r="C14677" s="39" t="n">
        <v>0</v>
      </c>
      <c r="D14677" s="39" t="n">
        <v>0</v>
      </c>
      <c r="E14677" s="39">
        <f>C14677-D14677</f>
        <v/>
      </c>
      <c r="F14677" s="40">
        <f>IF(D14677=0,0,E14677/ABS(D14677))</f>
        <v/>
      </c>
    </row>
    <row r="14678" hidden="1" outlineLevel="1">
      <c r="A14678" s="37" t="inlineStr"/>
      <c r="B14678" s="38" t="inlineStr">
        <is>
          <t xml:space="preserve">    ONLINE BANESA CASTRO ESPINOSA</t>
        </is>
      </c>
      <c r="C14678" s="39" t="n">
        <v>0</v>
      </c>
      <c r="D14678" s="39" t="n">
        <v>0</v>
      </c>
      <c r="E14678" s="39">
        <f>C14678-D14678</f>
        <v/>
      </c>
      <c r="F14678" s="40">
        <f>IF(D14678=0,0,E14678/ABS(D14678))</f>
        <v/>
      </c>
    </row>
    <row r="14679" hidden="1" outlineLevel="1">
      <c r="A14679" s="37" t="inlineStr"/>
      <c r="B14679" s="38" t="inlineStr">
        <is>
          <t xml:space="preserve">    ONLINE BEATRIZ ELENA PINEDA URIBE</t>
        </is>
      </c>
      <c r="C14679" s="39" t="n">
        <v>0</v>
      </c>
      <c r="D14679" s="39" t="n">
        <v>0</v>
      </c>
      <c r="E14679" s="39">
        <f>C14679-D14679</f>
        <v/>
      </c>
      <c r="F14679" s="40">
        <f>IF(D14679=0,0,E14679/ABS(D14679))</f>
        <v/>
      </c>
    </row>
    <row r="14680" hidden="1" outlineLevel="1">
      <c r="A14680" s="37" t="inlineStr"/>
      <c r="B14680" s="38" t="inlineStr">
        <is>
          <t xml:space="preserve">    ONLINE BEATRIZ EUGENIA SOLANO TOVAR</t>
        </is>
      </c>
      <c r="C14680" s="39" t="n">
        <v>0</v>
      </c>
      <c r="D14680" s="39" t="n">
        <v>0</v>
      </c>
      <c r="E14680" s="39">
        <f>C14680-D14680</f>
        <v/>
      </c>
      <c r="F14680" s="40">
        <f>IF(D14680=0,0,E14680/ABS(D14680))</f>
        <v/>
      </c>
    </row>
    <row r="14681" hidden="1" outlineLevel="1">
      <c r="A14681" s="37" t="inlineStr"/>
      <c r="B14681" s="38" t="inlineStr">
        <is>
          <t xml:space="preserve">    ONLINE BEATRIZ FORTUNATO GAUNA</t>
        </is>
      </c>
      <c r="C14681" s="39" t="n">
        <v>0</v>
      </c>
      <c r="D14681" s="39" t="n">
        <v>0</v>
      </c>
      <c r="E14681" s="39">
        <f>C14681-D14681</f>
        <v/>
      </c>
      <c r="F14681" s="40">
        <f>IF(D14681=0,0,E14681/ABS(D14681))</f>
        <v/>
      </c>
    </row>
    <row r="14682" hidden="1" outlineLevel="1">
      <c r="A14682" s="37" t="inlineStr"/>
      <c r="B14682" s="38" t="inlineStr">
        <is>
          <t xml:space="preserve">    ONLINE BIVIANA HELO</t>
        </is>
      </c>
      <c r="C14682" s="39" t="n">
        <v>0</v>
      </c>
      <c r="D14682" s="39" t="n">
        <v>0</v>
      </c>
      <c r="E14682" s="39">
        <f>C14682-D14682</f>
        <v/>
      </c>
      <c r="F14682" s="40">
        <f>IF(D14682=0,0,E14682/ABS(D14682))</f>
        <v/>
      </c>
    </row>
    <row r="14683" hidden="1" outlineLevel="1">
      <c r="A14683" s="37" t="inlineStr"/>
      <c r="B14683" s="38" t="inlineStr">
        <is>
          <t xml:space="preserve">    ONLINE Barbara Ricaurte Albarracin</t>
        </is>
      </c>
      <c r="C14683" s="39" t="n">
        <v>0</v>
      </c>
      <c r="D14683" s="39" t="n">
        <v>0</v>
      </c>
      <c r="E14683" s="39">
        <f>C14683-D14683</f>
        <v/>
      </c>
      <c r="F14683" s="40">
        <f>IF(D14683=0,0,E14683/ABS(D14683))</f>
        <v/>
      </c>
    </row>
    <row r="14684" hidden="1" outlineLevel="1">
      <c r="A14684" s="37" t="inlineStr"/>
      <c r="B14684" s="38" t="inlineStr">
        <is>
          <t xml:space="preserve">    ONLINE Beatriz Alvarez</t>
        </is>
      </c>
      <c r="C14684" s="39" t="n">
        <v>0</v>
      </c>
      <c r="D14684" s="39" t="n">
        <v>0</v>
      </c>
      <c r="E14684" s="39">
        <f>C14684-D14684</f>
        <v/>
      </c>
      <c r="F14684" s="40">
        <f>IF(D14684=0,0,E14684/ABS(D14684))</f>
        <v/>
      </c>
    </row>
    <row r="14685" hidden="1" outlineLevel="1">
      <c r="A14685" s="37" t="inlineStr"/>
      <c r="B14685" s="38" t="inlineStr">
        <is>
          <t xml:space="preserve">    ONLINE Beatriz Beltran</t>
        </is>
      </c>
      <c r="C14685" s="39" t="n">
        <v>0</v>
      </c>
      <c r="D14685" s="39" t="n">
        <v>0</v>
      </c>
      <c r="E14685" s="39">
        <f>C14685-D14685</f>
        <v/>
      </c>
      <c r="F14685" s="40">
        <f>IF(D14685=0,0,E14685/ABS(D14685))</f>
        <v/>
      </c>
    </row>
    <row r="14686" hidden="1" outlineLevel="1">
      <c r="A14686" s="37" t="inlineStr"/>
      <c r="B14686" s="38" t="inlineStr">
        <is>
          <t xml:space="preserve">    ONLINE Beatriz Elena Patiño Quiroz</t>
        </is>
      </c>
      <c r="C14686" s="39" t="n">
        <v>0</v>
      </c>
      <c r="D14686" s="39" t="n">
        <v>0</v>
      </c>
      <c r="E14686" s="39">
        <f>C14686-D14686</f>
        <v/>
      </c>
      <c r="F14686" s="40">
        <f>IF(D14686=0,0,E14686/ABS(D14686))</f>
        <v/>
      </c>
    </row>
    <row r="14687" hidden="1" outlineLevel="1">
      <c r="A14687" s="37" t="inlineStr"/>
      <c r="B14687" s="38" t="inlineStr">
        <is>
          <t xml:space="preserve">    ONLINE Beatriz Elena Villa Tabares</t>
        </is>
      </c>
      <c r="C14687" s="39" t="n">
        <v>0</v>
      </c>
      <c r="D14687" s="39" t="n">
        <v>0</v>
      </c>
      <c r="E14687" s="39">
        <f>C14687-D14687</f>
        <v/>
      </c>
      <c r="F14687" s="40">
        <f>IF(D14687=0,0,E14687/ABS(D14687))</f>
        <v/>
      </c>
    </row>
    <row r="14688" hidden="1" outlineLevel="1">
      <c r="A14688" s="37" t="inlineStr"/>
      <c r="B14688" s="38" t="inlineStr">
        <is>
          <t xml:space="preserve">    ONLINE Beatriz Grisales</t>
        </is>
      </c>
      <c r="C14688" s="39" t="n">
        <v>0</v>
      </c>
      <c r="D14688" s="39" t="n">
        <v>0</v>
      </c>
      <c r="E14688" s="39">
        <f>C14688-D14688</f>
        <v/>
      </c>
      <c r="F14688" s="40">
        <f>IF(D14688=0,0,E14688/ABS(D14688))</f>
        <v/>
      </c>
    </row>
    <row r="14689" hidden="1" outlineLevel="1">
      <c r="A14689" s="37" t="inlineStr"/>
      <c r="B14689" s="38" t="inlineStr">
        <is>
          <t xml:space="preserve">    ONLINE Beatriz Molina</t>
        </is>
      </c>
      <c r="C14689" s="39" t="n">
        <v>0</v>
      </c>
      <c r="D14689" s="39" t="n">
        <v>0</v>
      </c>
      <c r="E14689" s="39">
        <f>C14689-D14689</f>
        <v/>
      </c>
      <c r="F14689" s="40">
        <f>IF(D14689=0,0,E14689/ABS(D14689))</f>
        <v/>
      </c>
    </row>
    <row r="14690" hidden="1" outlineLevel="1">
      <c r="A14690" s="37" t="inlineStr"/>
      <c r="B14690" s="38" t="inlineStr">
        <is>
          <t xml:space="preserve">    ONLINE Beatriz Molineros</t>
        </is>
      </c>
      <c r="C14690" s="39" t="n">
        <v>0</v>
      </c>
      <c r="D14690" s="39" t="n">
        <v>0</v>
      </c>
      <c r="E14690" s="39">
        <f>C14690-D14690</f>
        <v/>
      </c>
      <c r="F14690" s="40">
        <f>IF(D14690=0,0,E14690/ABS(D14690))</f>
        <v/>
      </c>
    </row>
    <row r="14691" hidden="1" outlineLevel="1">
      <c r="A14691" s="37" t="inlineStr"/>
      <c r="B14691" s="38" t="inlineStr">
        <is>
          <t xml:space="preserve">    ONLINE Beatriz Mondragon</t>
        </is>
      </c>
      <c r="C14691" s="39" t="n">
        <v>0</v>
      </c>
      <c r="D14691" s="39" t="n">
        <v>0</v>
      </c>
      <c r="E14691" s="39">
        <f>C14691-D14691</f>
        <v/>
      </c>
      <c r="F14691" s="40">
        <f>IF(D14691=0,0,E14691/ABS(D14691))</f>
        <v/>
      </c>
    </row>
    <row r="14692" hidden="1" outlineLevel="1">
      <c r="A14692" s="37" t="inlineStr"/>
      <c r="B14692" s="38" t="inlineStr">
        <is>
          <t xml:space="preserve">    ONLINE Beatriz Montoya Bermudez</t>
        </is>
      </c>
      <c r="C14692" s="39" t="n">
        <v>0</v>
      </c>
      <c r="D14692" s="39" t="n">
        <v>0</v>
      </c>
      <c r="E14692" s="39">
        <f>C14692-D14692</f>
        <v/>
      </c>
      <c r="F14692" s="40">
        <f>IF(D14692=0,0,E14692/ABS(D14692))</f>
        <v/>
      </c>
    </row>
    <row r="14693" hidden="1" outlineLevel="1">
      <c r="A14693" s="37" t="inlineStr"/>
      <c r="B14693" s="38" t="inlineStr">
        <is>
          <t xml:space="preserve">    ONLINE Beatriz Soto</t>
        </is>
      </c>
      <c r="C14693" s="39" t="n">
        <v>0</v>
      </c>
      <c r="D14693" s="39" t="n">
        <v>0</v>
      </c>
      <c r="E14693" s="39">
        <f>C14693-D14693</f>
        <v/>
      </c>
      <c r="F14693" s="40">
        <f>IF(D14693=0,0,E14693/ABS(D14693))</f>
        <v/>
      </c>
    </row>
    <row r="14694" hidden="1" outlineLevel="1">
      <c r="A14694" s="37" t="inlineStr"/>
      <c r="B14694" s="38" t="inlineStr">
        <is>
          <t xml:space="preserve">    ONLINE Beatriz Vargas</t>
        </is>
      </c>
      <c r="C14694" s="39" t="n">
        <v>0</v>
      </c>
      <c r="D14694" s="39" t="n">
        <v>0</v>
      </c>
      <c r="E14694" s="39">
        <f>C14694-D14694</f>
        <v/>
      </c>
      <c r="F14694" s="40">
        <f>IF(D14694=0,0,E14694/ABS(D14694))</f>
        <v/>
      </c>
    </row>
    <row r="14695" hidden="1" outlineLevel="1">
      <c r="A14695" s="37" t="inlineStr"/>
      <c r="B14695" s="38" t="inlineStr">
        <is>
          <t xml:space="preserve">    ONLINE Bianca Porro</t>
        </is>
      </c>
      <c r="C14695" s="39" t="n">
        <v>55630.25</v>
      </c>
      <c r="D14695" s="39" t="n">
        <v>55630.25</v>
      </c>
      <c r="E14695" s="39">
        <f>C14695-D14695</f>
        <v/>
      </c>
      <c r="F14695" s="40">
        <f>IF(D14695=0,0,E14695/ABS(D14695))</f>
        <v/>
      </c>
    </row>
    <row r="14696" hidden="1" outlineLevel="1">
      <c r="A14696" s="37" t="inlineStr"/>
      <c r="B14696" s="38" t="inlineStr">
        <is>
          <t xml:space="preserve">    ONLINE Bibiana Blackburn</t>
        </is>
      </c>
      <c r="C14696" s="39" t="n">
        <v>0</v>
      </c>
      <c r="D14696" s="39" t="n">
        <v>0</v>
      </c>
      <c r="E14696" s="39">
        <f>C14696-D14696</f>
        <v/>
      </c>
      <c r="F14696" s="40">
        <f>IF(D14696=0,0,E14696/ABS(D14696))</f>
        <v/>
      </c>
    </row>
    <row r="14697" hidden="1" outlineLevel="1">
      <c r="A14697" s="37" t="inlineStr"/>
      <c r="B14697" s="38" t="inlineStr">
        <is>
          <t xml:space="preserve">    ONLINE Bibiana Gutierrez</t>
        </is>
      </c>
      <c r="C14697" s="39" t="n">
        <v>0</v>
      </c>
      <c r="D14697" s="39" t="n">
        <v>0</v>
      </c>
      <c r="E14697" s="39">
        <f>C14697-D14697</f>
        <v/>
      </c>
      <c r="F14697" s="40">
        <f>IF(D14697=0,0,E14697/ABS(D14697))</f>
        <v/>
      </c>
    </row>
    <row r="14698" hidden="1" outlineLevel="1">
      <c r="A14698" s="37" t="inlineStr"/>
      <c r="B14698" s="38" t="inlineStr">
        <is>
          <t xml:space="preserve">    ONLINE Bibiana Morales</t>
        </is>
      </c>
      <c r="C14698" s="39" t="n">
        <v>0</v>
      </c>
      <c r="D14698" s="39" t="n">
        <v>0</v>
      </c>
      <c r="E14698" s="39">
        <f>C14698-D14698</f>
        <v/>
      </c>
      <c r="F14698" s="40">
        <f>IF(D14698=0,0,E14698/ABS(D14698))</f>
        <v/>
      </c>
    </row>
    <row r="14699" hidden="1" outlineLevel="1">
      <c r="A14699" s="37" t="inlineStr"/>
      <c r="B14699" s="38" t="inlineStr">
        <is>
          <t xml:space="preserve">    ONLINE Bladimir Cossio</t>
        </is>
      </c>
      <c r="C14699" s="39" t="n">
        <v>0</v>
      </c>
      <c r="D14699" s="39" t="n">
        <v>0</v>
      </c>
      <c r="E14699" s="39">
        <f>C14699-D14699</f>
        <v/>
      </c>
      <c r="F14699" s="40">
        <f>IF(D14699=0,0,E14699/ABS(D14699))</f>
        <v/>
      </c>
    </row>
    <row r="14700" hidden="1" outlineLevel="1">
      <c r="A14700" s="37" t="inlineStr"/>
      <c r="B14700" s="38" t="inlineStr">
        <is>
          <t xml:space="preserve">    ONLINE Blanca Cardona</t>
        </is>
      </c>
      <c r="C14700" s="39" t="n">
        <v>0</v>
      </c>
      <c r="D14700" s="39" t="n">
        <v>0</v>
      </c>
      <c r="E14700" s="39">
        <f>C14700-D14700</f>
        <v/>
      </c>
      <c r="F14700" s="40">
        <f>IF(D14700=0,0,E14700/ABS(D14700))</f>
        <v/>
      </c>
    </row>
    <row r="14701" hidden="1" outlineLevel="1">
      <c r="A14701" s="37" t="inlineStr"/>
      <c r="B14701" s="38" t="inlineStr">
        <is>
          <t xml:space="preserve">    ONLINE Blanca Gonzalez</t>
        </is>
      </c>
      <c r="C14701" s="39" t="n">
        <v>0</v>
      </c>
      <c r="D14701" s="39" t="n">
        <v>0</v>
      </c>
      <c r="E14701" s="39">
        <f>C14701-D14701</f>
        <v/>
      </c>
      <c r="F14701" s="40">
        <f>IF(D14701=0,0,E14701/ABS(D14701))</f>
        <v/>
      </c>
    </row>
    <row r="14702" hidden="1" outlineLevel="1">
      <c r="A14702" s="37" t="inlineStr"/>
      <c r="B14702" s="38" t="inlineStr">
        <is>
          <t xml:space="preserve">    ONLINE Blanca Luz Botero Botero</t>
        </is>
      </c>
      <c r="C14702" s="39" t="n">
        <v>0</v>
      </c>
      <c r="D14702" s="39" t="n">
        <v>0</v>
      </c>
      <c r="E14702" s="39">
        <f>C14702-D14702</f>
        <v/>
      </c>
      <c r="F14702" s="40">
        <f>IF(D14702=0,0,E14702/ABS(D14702))</f>
        <v/>
      </c>
    </row>
    <row r="14703" hidden="1" outlineLevel="1">
      <c r="A14703" s="37" t="inlineStr"/>
      <c r="B14703" s="38" t="inlineStr">
        <is>
          <t xml:space="preserve">    ONLINE Bonny Cuesta cossio</t>
        </is>
      </c>
      <c r="C14703" s="39" t="n">
        <v>0</v>
      </c>
      <c r="D14703" s="39" t="n">
        <v>0</v>
      </c>
      <c r="E14703" s="39">
        <f>C14703-D14703</f>
        <v/>
      </c>
      <c r="F14703" s="40">
        <f>IF(D14703=0,0,E14703/ABS(D14703))</f>
        <v/>
      </c>
    </row>
    <row r="14704" hidden="1" outlineLevel="1">
      <c r="A14704" s="37" t="inlineStr"/>
      <c r="B14704" s="38" t="inlineStr">
        <is>
          <t xml:space="preserve">    ONLINE Brahian Gil</t>
        </is>
      </c>
      <c r="C14704" s="39" t="n">
        <v>0</v>
      </c>
      <c r="D14704" s="39" t="n">
        <v>0</v>
      </c>
      <c r="E14704" s="39">
        <f>C14704-D14704</f>
        <v/>
      </c>
      <c r="F14704" s="40">
        <f>IF(D14704=0,0,E14704/ABS(D14704))</f>
        <v/>
      </c>
    </row>
    <row r="14705" hidden="1" outlineLevel="1">
      <c r="A14705" s="37" t="inlineStr"/>
      <c r="B14705" s="38" t="inlineStr">
        <is>
          <t xml:space="preserve">    ONLINE Brayan Felipe Usme toloza</t>
        </is>
      </c>
      <c r="C14705" s="39" t="n">
        <v>0</v>
      </c>
      <c r="D14705" s="39" t="n">
        <v>0</v>
      </c>
      <c r="E14705" s="39">
        <f>C14705-D14705</f>
        <v/>
      </c>
      <c r="F14705" s="40">
        <f>IF(D14705=0,0,E14705/ABS(D14705))</f>
        <v/>
      </c>
    </row>
    <row r="14706" hidden="1" outlineLevel="1">
      <c r="A14706" s="37" t="inlineStr"/>
      <c r="B14706" s="38" t="inlineStr">
        <is>
          <t xml:space="preserve">    ONLINE Breinner Urón</t>
        </is>
      </c>
      <c r="C14706" s="39" t="n">
        <v>0</v>
      </c>
      <c r="D14706" s="39" t="n">
        <v>0</v>
      </c>
      <c r="E14706" s="39">
        <f>C14706-D14706</f>
        <v/>
      </c>
      <c r="F14706" s="40">
        <f>IF(D14706=0,0,E14706/ABS(D14706))</f>
        <v/>
      </c>
    </row>
    <row r="14707" hidden="1" outlineLevel="1">
      <c r="A14707" s="37" t="inlineStr"/>
      <c r="B14707" s="38" t="inlineStr">
        <is>
          <t xml:space="preserve">    ONLINE Brenda Dayana Carrillo Jimenez</t>
        </is>
      </c>
      <c r="C14707" s="39" t="n">
        <v>0</v>
      </c>
      <c r="D14707" s="39" t="n">
        <v>0</v>
      </c>
      <c r="E14707" s="39">
        <f>C14707-D14707</f>
        <v/>
      </c>
      <c r="F14707" s="40">
        <f>IF(D14707=0,0,E14707/ABS(D14707))</f>
        <v/>
      </c>
    </row>
    <row r="14708" hidden="1" outlineLevel="1">
      <c r="A14708" s="37" t="inlineStr"/>
      <c r="B14708" s="38" t="inlineStr">
        <is>
          <t xml:space="preserve">    ONLINE Brenda Muñoz</t>
        </is>
      </c>
      <c r="C14708" s="39" t="n">
        <v>0</v>
      </c>
      <c r="D14708" s="39" t="n">
        <v>0</v>
      </c>
      <c r="E14708" s="39">
        <f>C14708-D14708</f>
        <v/>
      </c>
      <c r="F14708" s="40">
        <f>IF(D14708=0,0,E14708/ABS(D14708))</f>
        <v/>
      </c>
    </row>
    <row r="14709" hidden="1" outlineLevel="1">
      <c r="A14709" s="37" t="inlineStr"/>
      <c r="B14709" s="38" t="inlineStr">
        <is>
          <t xml:space="preserve">    ONLINE Brillyd Sabogal</t>
        </is>
      </c>
      <c r="C14709" s="39" t="n">
        <v>0</v>
      </c>
      <c r="D14709" s="39" t="n">
        <v>0</v>
      </c>
      <c r="E14709" s="39">
        <f>C14709-D14709</f>
        <v/>
      </c>
      <c r="F14709" s="40">
        <f>IF(D14709=0,0,E14709/ABS(D14709))</f>
        <v/>
      </c>
    </row>
    <row r="14710" hidden="1" outlineLevel="1">
      <c r="A14710" s="37" t="inlineStr"/>
      <c r="B14710" s="38" t="inlineStr">
        <is>
          <t xml:space="preserve">    ONLINE CAMILA CARDEÑOSA ECHEVERRI</t>
        </is>
      </c>
      <c r="C14710" s="39" t="n">
        <v>0</v>
      </c>
      <c r="D14710" s="39" t="n">
        <v>0</v>
      </c>
      <c r="E14710" s="39">
        <f>C14710-D14710</f>
        <v/>
      </c>
      <c r="F14710" s="40">
        <f>IF(D14710=0,0,E14710/ABS(D14710))</f>
        <v/>
      </c>
    </row>
    <row r="14711" hidden="1" outlineLevel="1">
      <c r="A14711" s="37" t="inlineStr"/>
      <c r="B14711" s="38" t="inlineStr">
        <is>
          <t xml:space="preserve">    ONLINE CAMILA PATIÑO RODRIGUEZ</t>
        </is>
      </c>
      <c r="C14711" s="39" t="n">
        <v>0</v>
      </c>
      <c r="D14711" s="39" t="n">
        <v>0</v>
      </c>
      <c r="E14711" s="39">
        <f>C14711-D14711</f>
        <v/>
      </c>
      <c r="F14711" s="40">
        <f>IF(D14711=0,0,E14711/ABS(D14711))</f>
        <v/>
      </c>
    </row>
    <row r="14712" hidden="1" outlineLevel="1">
      <c r="A14712" s="37" t="inlineStr"/>
      <c r="B14712" s="38" t="inlineStr">
        <is>
          <t xml:space="preserve">    ONLINE CAMILA SIERRA TREJOS</t>
        </is>
      </c>
      <c r="C14712" s="39" t="n">
        <v>0</v>
      </c>
      <c r="D14712" s="39" t="n">
        <v>0</v>
      </c>
      <c r="E14712" s="39">
        <f>C14712-D14712</f>
        <v/>
      </c>
      <c r="F14712" s="40">
        <f>IF(D14712=0,0,E14712/ABS(D14712))</f>
        <v/>
      </c>
    </row>
    <row r="14713" hidden="1" outlineLevel="1">
      <c r="A14713" s="37" t="inlineStr"/>
      <c r="B14713" s="38" t="inlineStr">
        <is>
          <t xml:space="preserve">    ONLINE CAMILO ANDRES BARRERA SANCHEZ</t>
        </is>
      </c>
      <c r="C14713" s="39" t="n">
        <v>0</v>
      </c>
      <c r="D14713" s="39" t="n">
        <v>0</v>
      </c>
      <c r="E14713" s="39">
        <f>C14713-D14713</f>
        <v/>
      </c>
      <c r="F14713" s="40">
        <f>IF(D14713=0,0,E14713/ABS(D14713))</f>
        <v/>
      </c>
    </row>
    <row r="14714" hidden="1" outlineLevel="1">
      <c r="A14714" s="37" t="inlineStr"/>
      <c r="B14714" s="38" t="inlineStr">
        <is>
          <t xml:space="preserve">    ONLINE CARLOS ANDRES MONTEALEGRE FERNANDEZ</t>
        </is>
      </c>
      <c r="C14714" s="39" t="n">
        <v>0</v>
      </c>
      <c r="D14714" s="39" t="n">
        <v>0</v>
      </c>
      <c r="E14714" s="39">
        <f>C14714-D14714</f>
        <v/>
      </c>
      <c r="F14714" s="40">
        <f>IF(D14714=0,0,E14714/ABS(D14714))</f>
        <v/>
      </c>
    </row>
    <row r="14715" hidden="1" outlineLevel="1">
      <c r="A14715" s="37" t="inlineStr"/>
      <c r="B14715" s="38" t="inlineStr">
        <is>
          <t xml:space="preserve">    ONLINE CARLOS EDUARDO JARAMILLO MORERA</t>
        </is>
      </c>
      <c r="C14715" s="39" t="n">
        <v>0</v>
      </c>
      <c r="D14715" s="39" t="n">
        <v>0</v>
      </c>
      <c r="E14715" s="39">
        <f>C14715-D14715</f>
        <v/>
      </c>
      <c r="F14715" s="40">
        <f>IF(D14715=0,0,E14715/ABS(D14715))</f>
        <v/>
      </c>
    </row>
    <row r="14716" hidden="1" outlineLevel="1">
      <c r="A14716" s="37" t="inlineStr"/>
      <c r="B14716" s="38" t="inlineStr">
        <is>
          <t xml:space="preserve">    ONLINE CARLOS EDUARDO OLIVARES VIGLES</t>
        </is>
      </c>
      <c r="C14716" s="39" t="n">
        <v>0</v>
      </c>
      <c r="D14716" s="39" t="n">
        <v>0</v>
      </c>
      <c r="E14716" s="39">
        <f>C14716-D14716</f>
        <v/>
      </c>
      <c r="F14716" s="40">
        <f>IF(D14716=0,0,E14716/ABS(D14716))</f>
        <v/>
      </c>
    </row>
    <row r="14717" hidden="1" outlineLevel="1">
      <c r="A14717" s="37" t="inlineStr"/>
      <c r="B14717" s="38" t="inlineStr">
        <is>
          <t xml:space="preserve">    ONLINE CARLOS ERNESTO RODRIGUEZ MARTINEZ</t>
        </is>
      </c>
      <c r="C14717" s="39" t="n">
        <v>0</v>
      </c>
      <c r="D14717" s="39" t="n">
        <v>0</v>
      </c>
      <c r="E14717" s="39">
        <f>C14717-D14717</f>
        <v/>
      </c>
      <c r="F14717" s="40">
        <f>IF(D14717=0,0,E14717/ABS(D14717))</f>
        <v/>
      </c>
    </row>
    <row r="14718" hidden="1" outlineLevel="1">
      <c r="A14718" s="37" t="inlineStr"/>
      <c r="B14718" s="38" t="inlineStr">
        <is>
          <t xml:space="preserve">    ONLINE CARLOS FERNANDO GARCIA PALACIO</t>
        </is>
      </c>
      <c r="C14718" s="39" t="n">
        <v>0</v>
      </c>
      <c r="D14718" s="39" t="n">
        <v>0</v>
      </c>
      <c r="E14718" s="39">
        <f>C14718-D14718</f>
        <v/>
      </c>
      <c r="F14718" s="40">
        <f>IF(D14718=0,0,E14718/ABS(D14718))</f>
        <v/>
      </c>
    </row>
    <row r="14719" hidden="1" outlineLevel="1">
      <c r="A14719" s="37" t="inlineStr"/>
      <c r="B14719" s="38" t="inlineStr">
        <is>
          <t xml:space="preserve">    ONLINE CARLOS FERNANDO MANRIQUE MEDINA</t>
        </is>
      </c>
      <c r="C14719" s="39" t="n">
        <v>0</v>
      </c>
      <c r="D14719" s="39" t="n">
        <v>0</v>
      </c>
      <c r="E14719" s="39">
        <f>C14719-D14719</f>
        <v/>
      </c>
      <c r="F14719" s="40">
        <f>IF(D14719=0,0,E14719/ABS(D14719))</f>
        <v/>
      </c>
    </row>
    <row r="14720" hidden="1" outlineLevel="1">
      <c r="A14720" s="37" t="inlineStr"/>
      <c r="B14720" s="38" t="inlineStr">
        <is>
          <t xml:space="preserve">    ONLINE CARLOS JULIO ARANGO DIAZ</t>
        </is>
      </c>
      <c r="C14720" s="39" t="n">
        <v>38823.53</v>
      </c>
      <c r="D14720" s="39" t="n">
        <v>38823.53</v>
      </c>
      <c r="E14720" s="39">
        <f>C14720-D14720</f>
        <v/>
      </c>
      <c r="F14720" s="40">
        <f>IF(D14720=0,0,E14720/ABS(D14720))</f>
        <v/>
      </c>
    </row>
    <row r="14721" hidden="1" outlineLevel="1">
      <c r="A14721" s="37" t="inlineStr"/>
      <c r="B14721" s="38" t="inlineStr">
        <is>
          <t xml:space="preserve">    ONLINE CARMEN HELENA MATURANA RUIZ</t>
        </is>
      </c>
      <c r="C14721" s="39" t="n">
        <v>0</v>
      </c>
      <c r="D14721" s="39" t="n">
        <v>0</v>
      </c>
      <c r="E14721" s="39">
        <f>C14721-D14721</f>
        <v/>
      </c>
      <c r="F14721" s="40">
        <f>IF(D14721=0,0,E14721/ABS(D14721))</f>
        <v/>
      </c>
    </row>
    <row r="14722" hidden="1" outlineLevel="1">
      <c r="A14722" s="37" t="inlineStr"/>
      <c r="B14722" s="38" t="inlineStr">
        <is>
          <t xml:space="preserve">    ONLINE CARMEN ROSA CARRILLO GALVIS</t>
        </is>
      </c>
      <c r="C14722" s="39" t="n">
        <v>0</v>
      </c>
      <c r="D14722" s="39" t="n">
        <v>0</v>
      </c>
      <c r="E14722" s="39">
        <f>C14722-D14722</f>
        <v/>
      </c>
      <c r="F14722" s="40">
        <f>IF(D14722=0,0,E14722/ABS(D14722))</f>
        <v/>
      </c>
    </row>
    <row r="14723" hidden="1" outlineLevel="1">
      <c r="A14723" s="37" t="inlineStr"/>
      <c r="B14723" s="38" t="inlineStr">
        <is>
          <t xml:space="preserve">    ONLINE CARMEN ZARATE CARREÑO</t>
        </is>
      </c>
      <c r="C14723" s="39" t="n">
        <v>0</v>
      </c>
      <c r="D14723" s="39" t="n">
        <v>0</v>
      </c>
      <c r="E14723" s="39">
        <f>C14723-D14723</f>
        <v/>
      </c>
      <c r="F14723" s="40">
        <f>IF(D14723=0,0,E14723/ABS(D14723))</f>
        <v/>
      </c>
    </row>
    <row r="14724" hidden="1" outlineLevel="1">
      <c r="A14724" s="37" t="inlineStr"/>
      <c r="B14724" s="38" t="inlineStr">
        <is>
          <t xml:space="preserve">    ONLINE CAROL ANDREA JARAMILLO ALVAREZ</t>
        </is>
      </c>
      <c r="C14724" s="39" t="n">
        <v>0</v>
      </c>
      <c r="D14724" s="39" t="n">
        <v>0</v>
      </c>
      <c r="E14724" s="39">
        <f>C14724-D14724</f>
        <v/>
      </c>
      <c r="F14724" s="40">
        <f>IF(D14724=0,0,E14724/ABS(D14724))</f>
        <v/>
      </c>
    </row>
    <row r="14725" hidden="1" outlineLevel="1">
      <c r="A14725" s="37" t="inlineStr"/>
      <c r="B14725" s="38" t="inlineStr">
        <is>
          <t xml:space="preserve">    ONLINE CAROLINA ALVAREZ GALLO</t>
        </is>
      </c>
      <c r="C14725" s="39" t="n">
        <v>0</v>
      </c>
      <c r="D14725" s="39" t="n">
        <v>0</v>
      </c>
      <c r="E14725" s="39">
        <f>C14725-D14725</f>
        <v/>
      </c>
      <c r="F14725" s="40">
        <f>IF(D14725=0,0,E14725/ABS(D14725))</f>
        <v/>
      </c>
    </row>
    <row r="14726" hidden="1" outlineLevel="1">
      <c r="A14726" s="37" t="inlineStr"/>
      <c r="B14726" s="38" t="inlineStr">
        <is>
          <t xml:space="preserve">    ONLINE CAROLINA CORDOBA JENSEN</t>
        </is>
      </c>
      <c r="C14726" s="39" t="n">
        <v>0</v>
      </c>
      <c r="D14726" s="39" t="n">
        <v>0</v>
      </c>
      <c r="E14726" s="39">
        <f>C14726-D14726</f>
        <v/>
      </c>
      <c r="F14726" s="40">
        <f>IF(D14726=0,0,E14726/ABS(D14726))</f>
        <v/>
      </c>
    </row>
    <row r="14727" hidden="1" outlineLevel="1">
      <c r="A14727" s="37" t="inlineStr"/>
      <c r="B14727" s="38" t="inlineStr">
        <is>
          <t xml:space="preserve">    ONLINE CAROLINA CORTES AYALA</t>
        </is>
      </c>
      <c r="C14727" s="39" t="n">
        <v>0</v>
      </c>
      <c r="D14727" s="39" t="n">
        <v>0</v>
      </c>
      <c r="E14727" s="39">
        <f>C14727-D14727</f>
        <v/>
      </c>
      <c r="F14727" s="40">
        <f>IF(D14727=0,0,E14727/ABS(D14727))</f>
        <v/>
      </c>
    </row>
    <row r="14728" hidden="1" outlineLevel="1">
      <c r="A14728" s="37" t="inlineStr"/>
      <c r="B14728" s="38" t="inlineStr">
        <is>
          <t xml:space="preserve">    ONLINE CAROLINA GIRALDO GARCIA</t>
        </is>
      </c>
      <c r="C14728" s="39" t="n">
        <v>38823.53</v>
      </c>
      <c r="D14728" s="39" t="n">
        <v>38823.53</v>
      </c>
      <c r="E14728" s="39">
        <f>C14728-D14728</f>
        <v/>
      </c>
      <c r="F14728" s="40">
        <f>IF(D14728=0,0,E14728/ABS(D14728))</f>
        <v/>
      </c>
    </row>
    <row r="14729" hidden="1" outlineLevel="1">
      <c r="A14729" s="37" t="inlineStr"/>
      <c r="B14729" s="38" t="inlineStr">
        <is>
          <t xml:space="preserve">    ONLINE CAROLINA PARRAGA</t>
        </is>
      </c>
      <c r="C14729" s="39" t="n">
        <v>0</v>
      </c>
      <c r="D14729" s="39" t="n">
        <v>0</v>
      </c>
      <c r="E14729" s="39">
        <f>C14729-D14729</f>
        <v/>
      </c>
      <c r="F14729" s="40">
        <f>IF(D14729=0,0,E14729/ABS(D14729))</f>
        <v/>
      </c>
    </row>
    <row r="14730" hidden="1" outlineLevel="1">
      <c r="A14730" s="37" t="inlineStr"/>
      <c r="B14730" s="38" t="inlineStr">
        <is>
          <t xml:space="preserve">    ONLINE CAROLINA PEÑA PUYO</t>
        </is>
      </c>
      <c r="C14730" s="39" t="n">
        <v>0</v>
      </c>
      <c r="D14730" s="39" t="n">
        <v>0</v>
      </c>
      <c r="E14730" s="39">
        <f>C14730-D14730</f>
        <v/>
      </c>
      <c r="F14730" s="40">
        <f>IF(D14730=0,0,E14730/ABS(D14730))</f>
        <v/>
      </c>
    </row>
    <row r="14731" hidden="1" outlineLevel="1">
      <c r="A14731" s="37" t="inlineStr"/>
      <c r="B14731" s="38" t="inlineStr">
        <is>
          <t xml:space="preserve">    ONLINE CAROLINA RODRIGUEZ OSORIO</t>
        </is>
      </c>
      <c r="C14731" s="39" t="n">
        <v>0</v>
      </c>
      <c r="D14731" s="39" t="n">
        <v>0</v>
      </c>
      <c r="E14731" s="39">
        <f>C14731-D14731</f>
        <v/>
      </c>
      <c r="F14731" s="40">
        <f>IF(D14731=0,0,E14731/ABS(D14731))</f>
        <v/>
      </c>
    </row>
    <row r="14732" hidden="1" outlineLevel="1">
      <c r="A14732" s="37" t="inlineStr"/>
      <c r="B14732" s="38" t="inlineStr">
        <is>
          <t xml:space="preserve">    ONLINE CAROLINA TORRES TELLO</t>
        </is>
      </c>
      <c r="C14732" s="39" t="n">
        <v>0</v>
      </c>
      <c r="D14732" s="39" t="n">
        <v>0</v>
      </c>
      <c r="E14732" s="39">
        <f>C14732-D14732</f>
        <v/>
      </c>
      <c r="F14732" s="40">
        <f>IF(D14732=0,0,E14732/ABS(D14732))</f>
        <v/>
      </c>
    </row>
    <row r="14733" hidden="1" outlineLevel="1">
      <c r="A14733" s="37" t="inlineStr"/>
      <c r="B14733" s="38" t="inlineStr">
        <is>
          <t xml:space="preserve">    ONLINE CATALINA CADENA MONTOYA</t>
        </is>
      </c>
      <c r="C14733" s="39" t="n">
        <v>0</v>
      </c>
      <c r="D14733" s="39" t="n">
        <v>0</v>
      </c>
      <c r="E14733" s="39">
        <f>C14733-D14733</f>
        <v/>
      </c>
      <c r="F14733" s="40">
        <f>IF(D14733=0,0,E14733/ABS(D14733))</f>
        <v/>
      </c>
    </row>
    <row r="14734" hidden="1" outlineLevel="1">
      <c r="A14734" s="37" t="inlineStr"/>
      <c r="B14734" s="38" t="inlineStr">
        <is>
          <t xml:space="preserve">    ONLINE CATALINA CARDONA RODRIGUEZ</t>
        </is>
      </c>
      <c r="C14734" s="39" t="n">
        <v>0</v>
      </c>
      <c r="D14734" s="39" t="n">
        <v>0</v>
      </c>
      <c r="E14734" s="39">
        <f>C14734-D14734</f>
        <v/>
      </c>
      <c r="F14734" s="40">
        <f>IF(D14734=0,0,E14734/ABS(D14734))</f>
        <v/>
      </c>
    </row>
    <row r="14735" hidden="1" outlineLevel="1">
      <c r="A14735" s="37" t="inlineStr"/>
      <c r="B14735" s="38" t="inlineStr">
        <is>
          <t xml:space="preserve">    ONLINE CATALINA ESCOBAR ECHEVERRI</t>
        </is>
      </c>
      <c r="C14735" s="39" t="n">
        <v>0</v>
      </c>
      <c r="D14735" s="39" t="n">
        <v>0</v>
      </c>
      <c r="E14735" s="39">
        <f>C14735-D14735</f>
        <v/>
      </c>
      <c r="F14735" s="40">
        <f>IF(D14735=0,0,E14735/ABS(D14735))</f>
        <v/>
      </c>
    </row>
    <row r="14736" hidden="1" outlineLevel="1">
      <c r="A14736" s="37" t="inlineStr"/>
      <c r="B14736" s="38" t="inlineStr">
        <is>
          <t xml:space="preserve">    ONLINE CATALINA PACHECO CALDERON</t>
        </is>
      </c>
      <c r="C14736" s="39" t="n">
        <v>0</v>
      </c>
      <c r="D14736" s="39" t="n">
        <v>0</v>
      </c>
      <c r="E14736" s="39">
        <f>C14736-D14736</f>
        <v/>
      </c>
      <c r="F14736" s="40">
        <f>IF(D14736=0,0,E14736/ABS(D14736))</f>
        <v/>
      </c>
    </row>
    <row r="14737" hidden="1" outlineLevel="1">
      <c r="A14737" s="37" t="inlineStr"/>
      <c r="B14737" s="38" t="inlineStr">
        <is>
          <t xml:space="preserve">    ONLINE CECELIA CARDONA</t>
        </is>
      </c>
      <c r="C14737" s="39" t="n">
        <v>0</v>
      </c>
      <c r="D14737" s="39" t="n">
        <v>0</v>
      </c>
      <c r="E14737" s="39">
        <f>C14737-D14737</f>
        <v/>
      </c>
      <c r="F14737" s="40">
        <f>IF(D14737=0,0,E14737/ABS(D14737))</f>
        <v/>
      </c>
    </row>
    <row r="14738" hidden="1" outlineLevel="1">
      <c r="A14738" s="37" t="inlineStr"/>
      <c r="B14738" s="38" t="inlineStr">
        <is>
          <t xml:space="preserve">    ONLINE CECILIA GARCÍA TORRES</t>
        </is>
      </c>
      <c r="C14738" s="39" t="n">
        <v>0</v>
      </c>
      <c r="D14738" s="39" t="n">
        <v>0</v>
      </c>
      <c r="E14738" s="39">
        <f>C14738-D14738</f>
        <v/>
      </c>
      <c r="F14738" s="40">
        <f>IF(D14738=0,0,E14738/ABS(D14738))</f>
        <v/>
      </c>
    </row>
    <row r="14739" hidden="1" outlineLevel="1">
      <c r="A14739" s="37" t="inlineStr"/>
      <c r="B14739" s="38" t="inlineStr">
        <is>
          <t xml:space="preserve">    ONLINE CELSO ALBERTO CAMPO BAUTISTA</t>
        </is>
      </c>
      <c r="C14739" s="39" t="n">
        <v>0</v>
      </c>
      <c r="D14739" s="39" t="n">
        <v>0</v>
      </c>
      <c r="E14739" s="39">
        <f>C14739-D14739</f>
        <v/>
      </c>
      <c r="F14739" s="40">
        <f>IF(D14739=0,0,E14739/ABS(D14739))</f>
        <v/>
      </c>
    </row>
    <row r="14740" hidden="1" outlineLevel="1">
      <c r="A14740" s="37" t="inlineStr"/>
      <c r="B14740" s="38" t="inlineStr">
        <is>
          <t xml:space="preserve">    ONLINE CENTRO DE MEDICINA FISICA Y REHABILITACION CEMEFYR SAS</t>
        </is>
      </c>
      <c r="C14740" s="39" t="n">
        <v>0</v>
      </c>
      <c r="D14740" s="39" t="n">
        <v>0</v>
      </c>
      <c r="E14740" s="39">
        <f>C14740-D14740</f>
        <v/>
      </c>
      <c r="F14740" s="40">
        <f>IF(D14740=0,0,E14740/ABS(D14740))</f>
        <v/>
      </c>
    </row>
    <row r="14741" hidden="1" outlineLevel="1">
      <c r="A14741" s="37" t="inlineStr"/>
      <c r="B14741" s="38" t="inlineStr">
        <is>
          <t xml:space="preserve">    ONLINE CESAR AUGUSTO CADAVID TRESPALACIOS</t>
        </is>
      </c>
      <c r="C14741" s="39" t="n">
        <v>0</v>
      </c>
      <c r="D14741" s="39" t="n">
        <v>0</v>
      </c>
      <c r="E14741" s="39">
        <f>C14741-D14741</f>
        <v/>
      </c>
      <c r="F14741" s="40">
        <f>IF(D14741=0,0,E14741/ABS(D14741))</f>
        <v/>
      </c>
    </row>
    <row r="14742" hidden="1" outlineLevel="1">
      <c r="A14742" s="37" t="inlineStr"/>
      <c r="B14742" s="38" t="inlineStr">
        <is>
          <t xml:space="preserve">    ONLINE CESAR AUGUSTO PAEZ OJEDA</t>
        </is>
      </c>
      <c r="C14742" s="39" t="n">
        <v>0</v>
      </c>
      <c r="D14742" s="39" t="n">
        <v>0</v>
      </c>
      <c r="E14742" s="39">
        <f>C14742-D14742</f>
        <v/>
      </c>
      <c r="F14742" s="40">
        <f>IF(D14742=0,0,E14742/ABS(D14742))</f>
        <v/>
      </c>
    </row>
    <row r="14743" hidden="1" outlineLevel="1">
      <c r="A14743" s="37" t="inlineStr"/>
      <c r="B14743" s="38" t="inlineStr">
        <is>
          <t xml:space="preserve">    ONLINE CESAR AUGUSTO RAMIREZ FLOREZ</t>
        </is>
      </c>
      <c r="C14743" s="39" t="n">
        <v>0</v>
      </c>
      <c r="D14743" s="39" t="n">
        <v>0</v>
      </c>
      <c r="E14743" s="39">
        <f>C14743-D14743</f>
        <v/>
      </c>
      <c r="F14743" s="40">
        <f>IF(D14743=0,0,E14743/ABS(D14743))</f>
        <v/>
      </c>
    </row>
    <row r="14744" hidden="1" outlineLevel="1">
      <c r="A14744" s="37" t="inlineStr"/>
      <c r="B14744" s="38" t="inlineStr">
        <is>
          <t xml:space="preserve">    ONLINE CESAR AUGUSTO ROJAS OROZCO</t>
        </is>
      </c>
      <c r="C14744" s="39" t="n">
        <v>0</v>
      </c>
      <c r="D14744" s="39" t="n">
        <v>0</v>
      </c>
      <c r="E14744" s="39">
        <f>C14744-D14744</f>
        <v/>
      </c>
      <c r="F14744" s="40">
        <f>IF(D14744=0,0,E14744/ABS(D14744))</f>
        <v/>
      </c>
    </row>
    <row r="14745" hidden="1" outlineLevel="1">
      <c r="A14745" s="37" t="inlineStr"/>
      <c r="B14745" s="38" t="inlineStr">
        <is>
          <t xml:space="preserve">    ONLINE CINDY AUDREY DIAZ BUELVAS</t>
        </is>
      </c>
      <c r="C14745" s="39" t="n">
        <v>0</v>
      </c>
      <c r="D14745" s="39" t="n">
        <v>0</v>
      </c>
      <c r="E14745" s="39">
        <f>C14745-D14745</f>
        <v/>
      </c>
      <c r="F14745" s="40">
        <f>IF(D14745=0,0,E14745/ABS(D14745))</f>
        <v/>
      </c>
    </row>
    <row r="14746" hidden="1" outlineLevel="1">
      <c r="A14746" s="37" t="inlineStr"/>
      <c r="B14746" s="38" t="inlineStr">
        <is>
          <t xml:space="preserve">    ONLINE CINDY LORENA CASTILLO HERNANDEZ</t>
        </is>
      </c>
      <c r="C14746" s="39" t="n">
        <v>0</v>
      </c>
      <c r="D14746" s="39" t="n">
        <v>0</v>
      </c>
      <c r="E14746" s="39">
        <f>C14746-D14746</f>
        <v/>
      </c>
      <c r="F14746" s="40">
        <f>IF(D14746=0,0,E14746/ABS(D14746))</f>
        <v/>
      </c>
    </row>
    <row r="14747" hidden="1" outlineLevel="1">
      <c r="A14747" s="37" t="inlineStr"/>
      <c r="B14747" s="38" t="inlineStr">
        <is>
          <t xml:space="preserve">    ONLINE CINDY STEPHANIE PUENTES MORALES</t>
        </is>
      </c>
      <c r="C14747" s="39" t="n">
        <v>0</v>
      </c>
      <c r="D14747" s="39" t="n">
        <v>0</v>
      </c>
      <c r="E14747" s="39">
        <f>C14747-D14747</f>
        <v/>
      </c>
      <c r="F14747" s="40">
        <f>IF(D14747=0,0,E14747/ABS(D14747))</f>
        <v/>
      </c>
    </row>
    <row r="14748" hidden="1" outlineLevel="1">
      <c r="A14748" s="37" t="inlineStr"/>
      <c r="B14748" s="38" t="inlineStr">
        <is>
          <t xml:space="preserve">    ONLINE CLARA DEISY GARCIA OSORIO</t>
        </is>
      </c>
      <c r="C14748" s="39" t="n">
        <v>0</v>
      </c>
      <c r="D14748" s="39" t="n">
        <v>0</v>
      </c>
      <c r="E14748" s="39">
        <f>C14748-D14748</f>
        <v/>
      </c>
      <c r="F14748" s="40">
        <f>IF(D14748=0,0,E14748/ABS(D14748))</f>
        <v/>
      </c>
    </row>
    <row r="14749" hidden="1" outlineLevel="1">
      <c r="A14749" s="37" t="inlineStr"/>
      <c r="B14749" s="38" t="inlineStr">
        <is>
          <t xml:space="preserve">    ONLINE CLARA DEL PILAR MARIN PUERTA</t>
        </is>
      </c>
      <c r="C14749" s="39" t="n">
        <v>0</v>
      </c>
      <c r="D14749" s="39" t="n">
        <v>0</v>
      </c>
      <c r="E14749" s="39">
        <f>C14749-D14749</f>
        <v/>
      </c>
      <c r="F14749" s="40">
        <f>IF(D14749=0,0,E14749/ABS(D14749))</f>
        <v/>
      </c>
    </row>
    <row r="14750" hidden="1" outlineLevel="1">
      <c r="A14750" s="37" t="inlineStr"/>
      <c r="B14750" s="38" t="inlineStr">
        <is>
          <t xml:space="preserve">    ONLINE CLARA NURY VALDERRAMA SANTAMARIA</t>
        </is>
      </c>
      <c r="C14750" s="39" t="n">
        <v>0</v>
      </c>
      <c r="D14750" s="39" t="n">
        <v>0</v>
      </c>
      <c r="E14750" s="39">
        <f>C14750-D14750</f>
        <v/>
      </c>
      <c r="F14750" s="40">
        <f>IF(D14750=0,0,E14750/ABS(D14750))</f>
        <v/>
      </c>
    </row>
    <row r="14751" hidden="1" outlineLevel="1">
      <c r="A14751" s="37" t="inlineStr"/>
      <c r="B14751" s="38" t="inlineStr">
        <is>
          <t xml:space="preserve">    ONLINE CLAUDIA DANIELA PEÑA ZARATE</t>
        </is>
      </c>
      <c r="C14751" s="39" t="n">
        <v>0</v>
      </c>
      <c r="D14751" s="39" t="n">
        <v>0</v>
      </c>
      <c r="E14751" s="39">
        <f>C14751-D14751</f>
        <v/>
      </c>
      <c r="F14751" s="40">
        <f>IF(D14751=0,0,E14751/ABS(D14751))</f>
        <v/>
      </c>
    </row>
    <row r="14752" hidden="1" outlineLevel="1">
      <c r="A14752" s="37" t="inlineStr"/>
      <c r="B14752" s="38" t="inlineStr">
        <is>
          <t xml:space="preserve">    ONLINE CLAUDIA ISABEL GAVIRIA CAMELO</t>
        </is>
      </c>
      <c r="C14752" s="39" t="n">
        <v>0</v>
      </c>
      <c r="D14752" s="39" t="n">
        <v>0</v>
      </c>
      <c r="E14752" s="39">
        <f>C14752-D14752</f>
        <v/>
      </c>
      <c r="F14752" s="40">
        <f>IF(D14752=0,0,E14752/ABS(D14752))</f>
        <v/>
      </c>
    </row>
    <row r="14753" hidden="1" outlineLevel="1">
      <c r="A14753" s="37" t="inlineStr"/>
      <c r="B14753" s="38" t="inlineStr">
        <is>
          <t xml:space="preserve">    ONLINE CLAUDIA LILIANA SUAREZ CAMARGO</t>
        </is>
      </c>
      <c r="C14753" s="39" t="n">
        <v>0</v>
      </c>
      <c r="D14753" s="39" t="n">
        <v>0</v>
      </c>
      <c r="E14753" s="39">
        <f>C14753-D14753</f>
        <v/>
      </c>
      <c r="F14753" s="40">
        <f>IF(D14753=0,0,E14753/ABS(D14753))</f>
        <v/>
      </c>
    </row>
    <row r="14754" hidden="1" outlineLevel="1">
      <c r="A14754" s="37" t="inlineStr"/>
      <c r="B14754" s="38" t="inlineStr">
        <is>
          <t xml:space="preserve">    ONLINE CLAUDIA LORENA RUANO PERDOMO</t>
        </is>
      </c>
      <c r="C14754" s="39" t="n">
        <v>0</v>
      </c>
      <c r="D14754" s="39" t="n">
        <v>0</v>
      </c>
      <c r="E14754" s="39">
        <f>C14754-D14754</f>
        <v/>
      </c>
      <c r="F14754" s="40">
        <f>IF(D14754=0,0,E14754/ABS(D14754))</f>
        <v/>
      </c>
    </row>
    <row r="14755" hidden="1" outlineLevel="1">
      <c r="A14755" s="37" t="inlineStr"/>
      <c r="B14755" s="38" t="inlineStr">
        <is>
          <t xml:space="preserve">    ONLINE CLAUDIA MILENA OJEDA GALINDEZ</t>
        </is>
      </c>
      <c r="C14755" s="39" t="n">
        <v>0</v>
      </c>
      <c r="D14755" s="39" t="n">
        <v>0</v>
      </c>
      <c r="E14755" s="39">
        <f>C14755-D14755</f>
        <v/>
      </c>
      <c r="F14755" s="40">
        <f>IF(D14755=0,0,E14755/ABS(D14755))</f>
        <v/>
      </c>
    </row>
    <row r="14756" hidden="1" outlineLevel="1">
      <c r="A14756" s="37" t="inlineStr"/>
      <c r="B14756" s="38" t="inlineStr">
        <is>
          <t xml:space="preserve">    ONLINE CLAUDIA MONICA BERRIO MUÑOZ</t>
        </is>
      </c>
      <c r="C14756" s="39" t="n">
        <v>0</v>
      </c>
      <c r="D14756" s="39" t="n">
        <v>0</v>
      </c>
      <c r="E14756" s="39">
        <f>C14756-D14756</f>
        <v/>
      </c>
      <c r="F14756" s="40">
        <f>IF(D14756=0,0,E14756/ABS(D14756))</f>
        <v/>
      </c>
    </row>
    <row r="14757" hidden="1" outlineLevel="1">
      <c r="A14757" s="37" t="inlineStr"/>
      <c r="B14757" s="38" t="inlineStr">
        <is>
          <t xml:space="preserve">    ONLINE CLAUDIA PAOLA RAMIREZ PUERTA</t>
        </is>
      </c>
      <c r="C14757" s="39" t="n">
        <v>0</v>
      </c>
      <c r="D14757" s="39" t="n">
        <v>0</v>
      </c>
      <c r="E14757" s="39">
        <f>C14757-D14757</f>
        <v/>
      </c>
      <c r="F14757" s="40">
        <f>IF(D14757=0,0,E14757/ABS(D14757))</f>
        <v/>
      </c>
    </row>
    <row r="14758" hidden="1" outlineLevel="1">
      <c r="A14758" s="37" t="inlineStr"/>
      <c r="B14758" s="38" t="inlineStr">
        <is>
          <t xml:space="preserve">    ONLINE CRISTHIAN ARTURO RAVE GONZALEZ</t>
        </is>
      </c>
      <c r="C14758" s="39" t="n">
        <v>0</v>
      </c>
      <c r="D14758" s="39" t="n">
        <v>0</v>
      </c>
      <c r="E14758" s="39">
        <f>C14758-D14758</f>
        <v/>
      </c>
      <c r="F14758" s="40">
        <f>IF(D14758=0,0,E14758/ABS(D14758))</f>
        <v/>
      </c>
    </row>
    <row r="14759" hidden="1" outlineLevel="1">
      <c r="A14759" s="37" t="inlineStr"/>
      <c r="B14759" s="38" t="inlineStr">
        <is>
          <t xml:space="preserve">    ONLINE CRISTHIAN GONZAGA RESTREPO SANCHEZ</t>
        </is>
      </c>
      <c r="C14759" s="39" t="n">
        <v>0</v>
      </c>
      <c r="D14759" s="39" t="n">
        <v>0</v>
      </c>
      <c r="E14759" s="39">
        <f>C14759-D14759</f>
        <v/>
      </c>
      <c r="F14759" s="40">
        <f>IF(D14759=0,0,E14759/ABS(D14759))</f>
        <v/>
      </c>
    </row>
    <row r="14760" hidden="1" outlineLevel="1">
      <c r="A14760" s="37" t="inlineStr"/>
      <c r="B14760" s="38" t="inlineStr">
        <is>
          <t xml:space="preserve">    ONLINE CRISTIAN ALEJANDRO ZAPATA RIOS</t>
        </is>
      </c>
      <c r="C14760" s="39" t="n">
        <v>0</v>
      </c>
      <c r="D14760" s="39" t="n">
        <v>0</v>
      </c>
      <c r="E14760" s="39">
        <f>C14760-D14760</f>
        <v/>
      </c>
      <c r="F14760" s="40">
        <f>IF(D14760=0,0,E14760/ABS(D14760))</f>
        <v/>
      </c>
    </row>
    <row r="14761" hidden="1" outlineLevel="1">
      <c r="A14761" s="37" t="inlineStr"/>
      <c r="B14761" s="38" t="inlineStr">
        <is>
          <t xml:space="preserve">    ONLINE Camila Caicedo</t>
        </is>
      </c>
      <c r="C14761" s="39" t="n">
        <v>0</v>
      </c>
      <c r="D14761" s="39" t="n">
        <v>0</v>
      </c>
      <c r="E14761" s="39">
        <f>C14761-D14761</f>
        <v/>
      </c>
      <c r="F14761" s="40">
        <f>IF(D14761=0,0,E14761/ABS(D14761))</f>
        <v/>
      </c>
    </row>
    <row r="14762" hidden="1" outlineLevel="1">
      <c r="A14762" s="37" t="inlineStr"/>
      <c r="B14762" s="38" t="inlineStr">
        <is>
          <t xml:space="preserve">    ONLINE Camila Gonzalez</t>
        </is>
      </c>
      <c r="C14762" s="39" t="n">
        <v>0</v>
      </c>
      <c r="D14762" s="39" t="n">
        <v>0</v>
      </c>
      <c r="E14762" s="39">
        <f>C14762-D14762</f>
        <v/>
      </c>
      <c r="F14762" s="40">
        <f>IF(D14762=0,0,E14762/ABS(D14762))</f>
        <v/>
      </c>
    </row>
    <row r="14763" hidden="1" outlineLevel="1">
      <c r="A14763" s="37" t="inlineStr"/>
      <c r="B14763" s="38" t="inlineStr">
        <is>
          <t xml:space="preserve">    ONLINE Camila Gómez Afanador</t>
        </is>
      </c>
      <c r="C14763" s="39" t="n">
        <v>0</v>
      </c>
      <c r="D14763" s="39" t="n">
        <v>0</v>
      </c>
      <c r="E14763" s="39">
        <f>C14763-D14763</f>
        <v/>
      </c>
      <c r="F14763" s="40">
        <f>IF(D14763=0,0,E14763/ABS(D14763))</f>
        <v/>
      </c>
    </row>
    <row r="14764" hidden="1" outlineLevel="1">
      <c r="A14764" s="37" t="inlineStr"/>
      <c r="B14764" s="38" t="inlineStr">
        <is>
          <t xml:space="preserve">    ONLINE Camila Jimenez Nicholls</t>
        </is>
      </c>
      <c r="C14764" s="39" t="n">
        <v>0</v>
      </c>
      <c r="D14764" s="39" t="n">
        <v>0</v>
      </c>
      <c r="E14764" s="39">
        <f>C14764-D14764</f>
        <v/>
      </c>
      <c r="F14764" s="40">
        <f>IF(D14764=0,0,E14764/ABS(D14764))</f>
        <v/>
      </c>
    </row>
    <row r="14765" hidden="1" outlineLevel="1">
      <c r="A14765" s="37" t="inlineStr"/>
      <c r="B14765" s="38" t="inlineStr">
        <is>
          <t xml:space="preserve">    ONLINE Camila Lotero</t>
        </is>
      </c>
      <c r="C14765" s="39" t="n">
        <v>0</v>
      </c>
      <c r="D14765" s="39" t="n">
        <v>0</v>
      </c>
      <c r="E14765" s="39">
        <f>C14765-D14765</f>
        <v/>
      </c>
      <c r="F14765" s="40">
        <f>IF(D14765=0,0,E14765/ABS(D14765))</f>
        <v/>
      </c>
    </row>
    <row r="14766" hidden="1" outlineLevel="1">
      <c r="A14766" s="37" t="inlineStr"/>
      <c r="B14766" s="38" t="inlineStr">
        <is>
          <t xml:space="preserve">    ONLINE Camila Moreno</t>
        </is>
      </c>
      <c r="C14766" s="39" t="n">
        <v>0</v>
      </c>
      <c r="D14766" s="39" t="n">
        <v>0</v>
      </c>
      <c r="E14766" s="39">
        <f>C14766-D14766</f>
        <v/>
      </c>
      <c r="F14766" s="40">
        <f>IF(D14766=0,0,E14766/ABS(D14766))</f>
        <v/>
      </c>
    </row>
    <row r="14767" hidden="1" outlineLevel="1">
      <c r="A14767" s="37" t="inlineStr"/>
      <c r="B14767" s="38" t="inlineStr">
        <is>
          <t xml:space="preserve">    ONLINE Camila Perez</t>
        </is>
      </c>
      <c r="C14767" s="39" t="n">
        <v>0</v>
      </c>
      <c r="D14767" s="39" t="n">
        <v>0</v>
      </c>
      <c r="E14767" s="39">
        <f>C14767-D14767</f>
        <v/>
      </c>
      <c r="F14767" s="40">
        <f>IF(D14767=0,0,E14767/ABS(D14767))</f>
        <v/>
      </c>
    </row>
    <row r="14768" hidden="1" outlineLevel="1">
      <c r="A14768" s="37" t="inlineStr"/>
      <c r="B14768" s="38" t="inlineStr">
        <is>
          <t xml:space="preserve">    ONLINE Camila Santofimio</t>
        </is>
      </c>
      <c r="C14768" s="39" t="n">
        <v>0</v>
      </c>
      <c r="D14768" s="39" t="n">
        <v>0</v>
      </c>
      <c r="E14768" s="39">
        <f>C14768-D14768</f>
        <v/>
      </c>
      <c r="F14768" s="40">
        <f>IF(D14768=0,0,E14768/ABS(D14768))</f>
        <v/>
      </c>
    </row>
    <row r="14769" hidden="1" outlineLevel="1">
      <c r="A14769" s="37" t="inlineStr"/>
      <c r="B14769" s="38" t="inlineStr">
        <is>
          <t xml:space="preserve">    ONLINE Camila Sierra</t>
        </is>
      </c>
      <c r="C14769" s="39" t="n">
        <v>0</v>
      </c>
      <c r="D14769" s="39" t="n">
        <v>0</v>
      </c>
      <c r="E14769" s="39">
        <f>C14769-D14769</f>
        <v/>
      </c>
      <c r="F14769" s="40">
        <f>IF(D14769=0,0,E14769/ABS(D14769))</f>
        <v/>
      </c>
    </row>
    <row r="14770" hidden="1" outlineLevel="1">
      <c r="A14770" s="37" t="inlineStr"/>
      <c r="B14770" s="38" t="inlineStr">
        <is>
          <t xml:space="preserve">    ONLINE Camila Tejedor</t>
        </is>
      </c>
      <c r="C14770" s="39" t="n">
        <v>0</v>
      </c>
      <c r="D14770" s="39" t="n">
        <v>0</v>
      </c>
      <c r="E14770" s="39">
        <f>C14770-D14770</f>
        <v/>
      </c>
      <c r="F14770" s="40">
        <f>IF(D14770=0,0,E14770/ABS(D14770))</f>
        <v/>
      </c>
    </row>
    <row r="14771" hidden="1" outlineLevel="1">
      <c r="A14771" s="37" t="inlineStr"/>
      <c r="B14771" s="38" t="inlineStr">
        <is>
          <t xml:space="preserve">    ONLINE Camila Tobon</t>
        </is>
      </c>
      <c r="C14771" s="39" t="n">
        <v>0</v>
      </c>
      <c r="D14771" s="39" t="n">
        <v>0</v>
      </c>
      <c r="E14771" s="39">
        <f>C14771-D14771</f>
        <v/>
      </c>
      <c r="F14771" s="40">
        <f>IF(D14771=0,0,E14771/ABS(D14771))</f>
        <v/>
      </c>
    </row>
    <row r="14772" hidden="1" outlineLevel="1">
      <c r="A14772" s="37" t="inlineStr"/>
      <c r="B14772" s="38" t="inlineStr">
        <is>
          <t xml:space="preserve">    ONLINE Camila Uribe</t>
        </is>
      </c>
      <c r="C14772" s="39" t="n">
        <v>0</v>
      </c>
      <c r="D14772" s="39" t="n">
        <v>0</v>
      </c>
      <c r="E14772" s="39">
        <f>C14772-D14772</f>
        <v/>
      </c>
      <c r="F14772" s="40">
        <f>IF(D14772=0,0,E14772/ABS(D14772))</f>
        <v/>
      </c>
    </row>
    <row r="14773" hidden="1" outlineLevel="1">
      <c r="A14773" s="37" t="inlineStr"/>
      <c r="B14773" s="38" t="inlineStr">
        <is>
          <t xml:space="preserve">    ONLINE Camila Zapata</t>
        </is>
      </c>
      <c r="C14773" s="39" t="n">
        <v>0</v>
      </c>
      <c r="D14773" s="39" t="n">
        <v>0</v>
      </c>
      <c r="E14773" s="39">
        <f>C14773-D14773</f>
        <v/>
      </c>
      <c r="F14773" s="40">
        <f>IF(D14773=0,0,E14773/ABS(D14773))</f>
        <v/>
      </c>
    </row>
    <row r="14774" hidden="1" outlineLevel="1">
      <c r="A14774" s="37" t="inlineStr"/>
      <c r="B14774" s="38" t="inlineStr">
        <is>
          <t xml:space="preserve">    ONLINE Camilo Andrés Suarez Sierra</t>
        </is>
      </c>
      <c r="C14774" s="39" t="n">
        <v>0</v>
      </c>
      <c r="D14774" s="39" t="n">
        <v>0</v>
      </c>
      <c r="E14774" s="39">
        <f>C14774-D14774</f>
        <v/>
      </c>
      <c r="F14774" s="40">
        <f>IF(D14774=0,0,E14774/ABS(D14774))</f>
        <v/>
      </c>
    </row>
    <row r="14775" hidden="1" outlineLevel="1">
      <c r="A14775" s="37" t="inlineStr"/>
      <c r="B14775" s="38" t="inlineStr">
        <is>
          <t xml:space="preserve">    ONLINE Camilo Bulla Romero</t>
        </is>
      </c>
      <c r="C14775" s="39" t="n">
        <v>0</v>
      </c>
      <c r="D14775" s="39" t="n">
        <v>0</v>
      </c>
      <c r="E14775" s="39">
        <f>C14775-D14775</f>
        <v/>
      </c>
      <c r="F14775" s="40">
        <f>IF(D14775=0,0,E14775/ABS(D14775))</f>
        <v/>
      </c>
    </row>
    <row r="14776" hidden="1" outlineLevel="1">
      <c r="A14776" s="37" t="inlineStr"/>
      <c r="B14776" s="38" t="inlineStr">
        <is>
          <t xml:space="preserve">    ONLINE Camilo Cely</t>
        </is>
      </c>
      <c r="C14776" s="39" t="n">
        <v>0</v>
      </c>
      <c r="D14776" s="39" t="n">
        <v>0</v>
      </c>
      <c r="E14776" s="39">
        <f>C14776-D14776</f>
        <v/>
      </c>
      <c r="F14776" s="40">
        <f>IF(D14776=0,0,E14776/ABS(D14776))</f>
        <v/>
      </c>
    </row>
    <row r="14777" hidden="1" outlineLevel="1">
      <c r="A14777" s="37" t="inlineStr"/>
      <c r="B14777" s="38" t="inlineStr">
        <is>
          <t xml:space="preserve">    ONLINE Camilo Mera</t>
        </is>
      </c>
      <c r="C14777" s="39" t="n">
        <v>0</v>
      </c>
      <c r="D14777" s="39" t="n">
        <v>0</v>
      </c>
      <c r="E14777" s="39">
        <f>C14777-D14777</f>
        <v/>
      </c>
      <c r="F14777" s="40">
        <f>IF(D14777=0,0,E14777/ABS(D14777))</f>
        <v/>
      </c>
    </row>
    <row r="14778" hidden="1" outlineLevel="1">
      <c r="A14778" s="37" t="inlineStr"/>
      <c r="B14778" s="38" t="inlineStr">
        <is>
          <t xml:space="preserve">    ONLINE Camilo Munera</t>
        </is>
      </c>
      <c r="C14778" s="39" t="n">
        <v>0</v>
      </c>
      <c r="D14778" s="39" t="n">
        <v>0</v>
      </c>
      <c r="E14778" s="39">
        <f>C14778-D14778</f>
        <v/>
      </c>
      <c r="F14778" s="40">
        <f>IF(D14778=0,0,E14778/ABS(D14778))</f>
        <v/>
      </c>
    </row>
    <row r="14779" hidden="1" outlineLevel="1">
      <c r="A14779" s="37" t="inlineStr"/>
      <c r="B14779" s="38" t="inlineStr">
        <is>
          <t xml:space="preserve">    ONLINE Camilo Ricón Torres</t>
        </is>
      </c>
      <c r="C14779" s="39" t="n">
        <v>0</v>
      </c>
      <c r="D14779" s="39" t="n">
        <v>0</v>
      </c>
      <c r="E14779" s="39">
        <f>C14779-D14779</f>
        <v/>
      </c>
      <c r="F14779" s="40">
        <f>IF(D14779=0,0,E14779/ABS(D14779))</f>
        <v/>
      </c>
    </row>
    <row r="14780" hidden="1" outlineLevel="1">
      <c r="A14780" s="37" t="inlineStr"/>
      <c r="B14780" s="38" t="inlineStr">
        <is>
          <t xml:space="preserve">    ONLINE Camilo Rodriguez</t>
        </is>
      </c>
      <c r="C14780" s="39" t="n">
        <v>0</v>
      </c>
      <c r="D14780" s="39" t="n">
        <v>0</v>
      </c>
      <c r="E14780" s="39">
        <f>C14780-D14780</f>
        <v/>
      </c>
      <c r="F14780" s="40">
        <f>IF(D14780=0,0,E14780/ABS(D14780))</f>
        <v/>
      </c>
    </row>
    <row r="14781" hidden="1" outlineLevel="1">
      <c r="A14781" s="37" t="inlineStr"/>
      <c r="B14781" s="38" t="inlineStr">
        <is>
          <t xml:space="preserve">    ONLINE Camilo Triana</t>
        </is>
      </c>
      <c r="C14781" s="39" t="n">
        <v>0</v>
      </c>
      <c r="D14781" s="39" t="n">
        <v>0</v>
      </c>
      <c r="E14781" s="39">
        <f>C14781-D14781</f>
        <v/>
      </c>
      <c r="F14781" s="40">
        <f>IF(D14781=0,0,E14781/ABS(D14781))</f>
        <v/>
      </c>
    </row>
    <row r="14782" hidden="1" outlineLevel="1">
      <c r="A14782" s="37" t="inlineStr"/>
      <c r="B14782" s="38" t="inlineStr">
        <is>
          <t xml:space="preserve">    ONLINE Camilo Villa</t>
        </is>
      </c>
      <c r="C14782" s="39" t="n">
        <v>0</v>
      </c>
      <c r="D14782" s="39" t="n">
        <v>0</v>
      </c>
      <c r="E14782" s="39">
        <f>C14782-D14782</f>
        <v/>
      </c>
      <c r="F14782" s="40">
        <f>IF(D14782=0,0,E14782/ABS(D14782))</f>
        <v/>
      </c>
    </row>
    <row r="14783" hidden="1" outlineLevel="1">
      <c r="A14783" s="37" t="inlineStr"/>
      <c r="B14783" s="38" t="inlineStr">
        <is>
          <t xml:space="preserve">    ONLINE Camilo Vásquez</t>
        </is>
      </c>
      <c r="C14783" s="39" t="n">
        <v>0</v>
      </c>
      <c r="D14783" s="39" t="n">
        <v>0</v>
      </c>
      <c r="E14783" s="39">
        <f>C14783-D14783</f>
        <v/>
      </c>
      <c r="F14783" s="40">
        <f>IF(D14783=0,0,E14783/ABS(D14783))</f>
        <v/>
      </c>
    </row>
    <row r="14784" hidden="1" outlineLevel="1">
      <c r="A14784" s="37" t="inlineStr"/>
      <c r="B14784" s="38" t="inlineStr">
        <is>
          <t xml:space="preserve">    ONLINE Carin Stellabatti</t>
        </is>
      </c>
      <c r="C14784" s="39" t="n">
        <v>0</v>
      </c>
      <c r="D14784" s="39" t="n">
        <v>0</v>
      </c>
      <c r="E14784" s="39">
        <f>C14784-D14784</f>
        <v/>
      </c>
      <c r="F14784" s="40">
        <f>IF(D14784=0,0,E14784/ABS(D14784))</f>
        <v/>
      </c>
    </row>
    <row r="14785" hidden="1" outlineLevel="1">
      <c r="A14785" s="37" t="inlineStr"/>
      <c r="B14785" s="38" t="inlineStr">
        <is>
          <t xml:space="preserve">    ONLINE Carina Sandoval</t>
        </is>
      </c>
      <c r="C14785" s="39" t="n">
        <v>0</v>
      </c>
      <c r="D14785" s="39" t="n">
        <v>0</v>
      </c>
      <c r="E14785" s="39">
        <f>C14785-D14785</f>
        <v/>
      </c>
      <c r="F14785" s="40">
        <f>IF(D14785=0,0,E14785/ABS(D14785))</f>
        <v/>
      </c>
    </row>
    <row r="14786" hidden="1" outlineLevel="1">
      <c r="A14786" s="37" t="inlineStr"/>
      <c r="B14786" s="38" t="inlineStr">
        <is>
          <t xml:space="preserve">    ONLINE Carlos Alfonso Lozano Caicedo</t>
        </is>
      </c>
      <c r="C14786" s="39" t="n">
        <v>0</v>
      </c>
      <c r="D14786" s="39" t="n">
        <v>0</v>
      </c>
      <c r="E14786" s="39">
        <f>C14786-D14786</f>
        <v/>
      </c>
      <c r="F14786" s="40">
        <f>IF(D14786=0,0,E14786/ABS(D14786))</f>
        <v/>
      </c>
    </row>
    <row r="14787" hidden="1" outlineLevel="1">
      <c r="A14787" s="37" t="inlineStr"/>
      <c r="B14787" s="38" t="inlineStr">
        <is>
          <t xml:space="preserve">    ONLINE Carlos Alzate</t>
        </is>
      </c>
      <c r="C14787" s="39" t="n">
        <v>0</v>
      </c>
      <c r="D14787" s="39" t="n">
        <v>0</v>
      </c>
      <c r="E14787" s="39">
        <f>C14787-D14787</f>
        <v/>
      </c>
      <c r="F14787" s="40">
        <f>IF(D14787=0,0,E14787/ABS(D14787))</f>
        <v/>
      </c>
    </row>
    <row r="14788" hidden="1" outlineLevel="1">
      <c r="A14788" s="37" t="inlineStr"/>
      <c r="B14788" s="38" t="inlineStr">
        <is>
          <t xml:space="preserve">    ONLINE Carlos Andres Rincón Ocampo</t>
        </is>
      </c>
      <c r="C14788" s="39" t="n">
        <v>0</v>
      </c>
      <c r="D14788" s="39" t="n">
        <v>0</v>
      </c>
      <c r="E14788" s="39">
        <f>C14788-D14788</f>
        <v/>
      </c>
      <c r="F14788" s="40">
        <f>IF(D14788=0,0,E14788/ABS(D14788))</f>
        <v/>
      </c>
    </row>
    <row r="14789" hidden="1" outlineLevel="1">
      <c r="A14789" s="37" t="inlineStr"/>
      <c r="B14789" s="38" t="inlineStr">
        <is>
          <t xml:space="preserve">    ONLINE Carlos Arevalo</t>
        </is>
      </c>
      <c r="C14789" s="39" t="n">
        <v>0</v>
      </c>
      <c r="D14789" s="39" t="n">
        <v>0</v>
      </c>
      <c r="E14789" s="39">
        <f>C14789-D14789</f>
        <v/>
      </c>
      <c r="F14789" s="40">
        <f>IF(D14789=0,0,E14789/ABS(D14789))</f>
        <v/>
      </c>
    </row>
    <row r="14790" hidden="1" outlineLevel="1">
      <c r="A14790" s="37" t="inlineStr"/>
      <c r="B14790" s="38" t="inlineStr">
        <is>
          <t xml:space="preserve">    ONLINE Carlos Ariza</t>
        </is>
      </c>
      <c r="C14790" s="39" t="n">
        <v>0</v>
      </c>
      <c r="D14790" s="39" t="n">
        <v>0</v>
      </c>
      <c r="E14790" s="39">
        <f>C14790-D14790</f>
        <v/>
      </c>
      <c r="F14790" s="40">
        <f>IF(D14790=0,0,E14790/ABS(D14790))</f>
        <v/>
      </c>
    </row>
    <row r="14791" hidden="1" outlineLevel="1">
      <c r="A14791" s="37" t="inlineStr"/>
      <c r="B14791" s="38" t="inlineStr">
        <is>
          <t xml:space="preserve">    ONLINE Carlos Barragán</t>
        </is>
      </c>
      <c r="C14791" s="39" t="n">
        <v>0</v>
      </c>
      <c r="D14791" s="39" t="n">
        <v>0</v>
      </c>
      <c r="E14791" s="39">
        <f>C14791-D14791</f>
        <v/>
      </c>
      <c r="F14791" s="40">
        <f>IF(D14791=0,0,E14791/ABS(D14791))</f>
        <v/>
      </c>
    </row>
    <row r="14792" hidden="1" outlineLevel="1">
      <c r="A14792" s="37" t="inlineStr"/>
      <c r="B14792" s="38" t="inlineStr">
        <is>
          <t xml:space="preserve">    ONLINE Carlos Bernal rosero</t>
        </is>
      </c>
      <c r="C14792" s="39" t="n">
        <v>0</v>
      </c>
      <c r="D14792" s="39" t="n">
        <v>0</v>
      </c>
      <c r="E14792" s="39">
        <f>C14792-D14792</f>
        <v/>
      </c>
      <c r="F14792" s="40">
        <f>IF(D14792=0,0,E14792/ABS(D14792))</f>
        <v/>
      </c>
    </row>
    <row r="14793" hidden="1" outlineLevel="1">
      <c r="A14793" s="37" t="inlineStr"/>
      <c r="B14793" s="38" t="inlineStr">
        <is>
          <t xml:space="preserve">    ONLINE Carlos Borray</t>
        </is>
      </c>
      <c r="C14793" s="39" t="n">
        <v>0</v>
      </c>
      <c r="D14793" s="39" t="n">
        <v>0</v>
      </c>
      <c r="E14793" s="39">
        <f>C14793-D14793</f>
        <v/>
      </c>
      <c r="F14793" s="40">
        <f>IF(D14793=0,0,E14793/ABS(D14793))</f>
        <v/>
      </c>
    </row>
    <row r="14794" hidden="1" outlineLevel="1">
      <c r="A14794" s="37" t="inlineStr"/>
      <c r="B14794" s="38" t="inlineStr">
        <is>
          <t xml:space="preserve">    ONLINE Carlos Boshell</t>
        </is>
      </c>
      <c r="C14794" s="39" t="n">
        <v>0</v>
      </c>
      <c r="D14794" s="39" t="n">
        <v>0</v>
      </c>
      <c r="E14794" s="39">
        <f>C14794-D14794</f>
        <v/>
      </c>
      <c r="F14794" s="40">
        <f>IF(D14794=0,0,E14794/ABS(D14794))</f>
        <v/>
      </c>
    </row>
    <row r="14795" hidden="1" outlineLevel="1">
      <c r="A14795" s="37" t="inlineStr"/>
      <c r="B14795" s="38" t="inlineStr">
        <is>
          <t xml:space="preserve">    ONLINE Carlos C. Romero Pertuz</t>
        </is>
      </c>
      <c r="C14795" s="39" t="n">
        <v>0</v>
      </c>
      <c r="D14795" s="39" t="n">
        <v>0</v>
      </c>
      <c r="E14795" s="39">
        <f>C14795-D14795</f>
        <v/>
      </c>
      <c r="F14795" s="40">
        <f>IF(D14795=0,0,E14795/ABS(D14795))</f>
        <v/>
      </c>
    </row>
    <row r="14796" hidden="1" outlineLevel="1">
      <c r="A14796" s="37" t="inlineStr"/>
      <c r="B14796" s="38" t="inlineStr">
        <is>
          <t xml:space="preserve">    ONLINE Carlos Colorado</t>
        </is>
      </c>
      <c r="C14796" s="39" t="n">
        <v>0</v>
      </c>
      <c r="D14796" s="39" t="n">
        <v>0</v>
      </c>
      <c r="E14796" s="39">
        <f>C14796-D14796</f>
        <v/>
      </c>
      <c r="F14796" s="40">
        <f>IF(D14796=0,0,E14796/ABS(D14796))</f>
        <v/>
      </c>
    </row>
    <row r="14797" hidden="1" outlineLevel="1">
      <c r="A14797" s="37" t="inlineStr"/>
      <c r="B14797" s="38" t="inlineStr">
        <is>
          <t xml:space="preserve">    ONLINE Carlos Daniel Marin Mosquera</t>
        </is>
      </c>
      <c r="C14797" s="39" t="n">
        <v>0</v>
      </c>
      <c r="D14797" s="39" t="n">
        <v>0</v>
      </c>
      <c r="E14797" s="39">
        <f>C14797-D14797</f>
        <v/>
      </c>
      <c r="F14797" s="40">
        <f>IF(D14797=0,0,E14797/ABS(D14797))</f>
        <v/>
      </c>
    </row>
    <row r="14798" hidden="1" outlineLevel="1">
      <c r="A14798" s="37" t="inlineStr"/>
      <c r="B14798" s="38" t="inlineStr">
        <is>
          <t xml:space="preserve">    ONLINE Carlos Daniel Sanchez</t>
        </is>
      </c>
      <c r="C14798" s="39" t="n">
        <v>0</v>
      </c>
      <c r="D14798" s="39" t="n">
        <v>0</v>
      </c>
      <c r="E14798" s="39">
        <f>C14798-D14798</f>
        <v/>
      </c>
      <c r="F14798" s="40">
        <f>IF(D14798=0,0,E14798/ABS(D14798))</f>
        <v/>
      </c>
    </row>
    <row r="14799" hidden="1" outlineLevel="1">
      <c r="A14799" s="37" t="inlineStr"/>
      <c r="B14799" s="38" t="inlineStr">
        <is>
          <t xml:space="preserve">    ONLINE Carlos Eduardo Duque Rozo</t>
        </is>
      </c>
      <c r="C14799" s="39" t="n">
        <v>0</v>
      </c>
      <c r="D14799" s="39" t="n">
        <v>0</v>
      </c>
      <c r="E14799" s="39">
        <f>C14799-D14799</f>
        <v/>
      </c>
      <c r="F14799" s="40">
        <f>IF(D14799=0,0,E14799/ABS(D14799))</f>
        <v/>
      </c>
    </row>
    <row r="14800" hidden="1" outlineLevel="1">
      <c r="A14800" s="37" t="inlineStr"/>
      <c r="B14800" s="38" t="inlineStr">
        <is>
          <t xml:space="preserve">    ONLINE Carlos Escobar</t>
        </is>
      </c>
      <c r="C14800" s="39" t="n">
        <v>0</v>
      </c>
      <c r="D14800" s="39" t="n">
        <v>0</v>
      </c>
      <c r="E14800" s="39">
        <f>C14800-D14800</f>
        <v/>
      </c>
      <c r="F14800" s="40">
        <f>IF(D14800=0,0,E14800/ABS(D14800))</f>
        <v/>
      </c>
    </row>
    <row r="14801" hidden="1" outlineLevel="1">
      <c r="A14801" s="37" t="inlineStr"/>
      <c r="B14801" s="38" t="inlineStr">
        <is>
          <t xml:space="preserve">    ONLINE Carlos Hernandez</t>
        </is>
      </c>
      <c r="C14801" s="39" t="n">
        <v>0</v>
      </c>
      <c r="D14801" s="39" t="n">
        <v>0</v>
      </c>
      <c r="E14801" s="39">
        <f>C14801-D14801</f>
        <v/>
      </c>
      <c r="F14801" s="40">
        <f>IF(D14801=0,0,E14801/ABS(D14801))</f>
        <v/>
      </c>
    </row>
    <row r="14802" hidden="1" outlineLevel="1">
      <c r="A14802" s="37" t="inlineStr"/>
      <c r="B14802" s="38" t="inlineStr">
        <is>
          <t xml:space="preserve">    ONLINE Carlos Mario Monsalve Arias</t>
        </is>
      </c>
      <c r="C14802" s="39" t="n">
        <v>0</v>
      </c>
      <c r="D14802" s="39" t="n">
        <v>0</v>
      </c>
      <c r="E14802" s="39">
        <f>C14802-D14802</f>
        <v/>
      </c>
      <c r="F14802" s="40">
        <f>IF(D14802=0,0,E14802/ABS(D14802))</f>
        <v/>
      </c>
    </row>
    <row r="14803" hidden="1" outlineLevel="1">
      <c r="A14803" s="37" t="inlineStr"/>
      <c r="B14803" s="38" t="inlineStr">
        <is>
          <t xml:space="preserve">    ONLINE Carlos Medina</t>
        </is>
      </c>
      <c r="C14803" s="39" t="n">
        <v>0</v>
      </c>
      <c r="D14803" s="39" t="n">
        <v>0</v>
      </c>
      <c r="E14803" s="39">
        <f>C14803-D14803</f>
        <v/>
      </c>
      <c r="F14803" s="40">
        <f>IF(D14803=0,0,E14803/ABS(D14803))</f>
        <v/>
      </c>
    </row>
    <row r="14804" hidden="1" outlineLevel="1">
      <c r="A14804" s="37" t="inlineStr"/>
      <c r="B14804" s="38" t="inlineStr">
        <is>
          <t xml:space="preserve">    ONLINE Carlos Niño</t>
        </is>
      </c>
      <c r="C14804" s="39" t="n">
        <v>0</v>
      </c>
      <c r="D14804" s="39" t="n">
        <v>0</v>
      </c>
      <c r="E14804" s="39">
        <f>C14804-D14804</f>
        <v/>
      </c>
      <c r="F14804" s="40">
        <f>IF(D14804=0,0,E14804/ABS(D14804))</f>
        <v/>
      </c>
    </row>
    <row r="14805" hidden="1" outlineLevel="1">
      <c r="A14805" s="37" t="inlineStr"/>
      <c r="B14805" s="38" t="inlineStr">
        <is>
          <t xml:space="preserve">    ONLINE Carlos Ocampo</t>
        </is>
      </c>
      <c r="C14805" s="39" t="n">
        <v>0</v>
      </c>
      <c r="D14805" s="39" t="n">
        <v>0</v>
      </c>
      <c r="E14805" s="39">
        <f>C14805-D14805</f>
        <v/>
      </c>
      <c r="F14805" s="40">
        <f>IF(D14805=0,0,E14805/ABS(D14805))</f>
        <v/>
      </c>
    </row>
    <row r="14806" hidden="1" outlineLevel="1">
      <c r="A14806" s="37" t="inlineStr"/>
      <c r="B14806" s="38" t="inlineStr">
        <is>
          <t xml:space="preserve">    ONLINE Carlos Pinedo</t>
        </is>
      </c>
      <c r="C14806" s="39" t="n">
        <v>0</v>
      </c>
      <c r="D14806" s="39" t="n">
        <v>0</v>
      </c>
      <c r="E14806" s="39">
        <f>C14806-D14806</f>
        <v/>
      </c>
      <c r="F14806" s="40">
        <f>IF(D14806=0,0,E14806/ABS(D14806))</f>
        <v/>
      </c>
    </row>
    <row r="14807" hidden="1" outlineLevel="1">
      <c r="A14807" s="37" t="inlineStr"/>
      <c r="B14807" s="38" t="inlineStr">
        <is>
          <t xml:space="preserve">    ONLINE Carlos Sepulveda</t>
        </is>
      </c>
      <c r="C14807" s="39" t="n">
        <v>0</v>
      </c>
      <c r="D14807" s="39" t="n">
        <v>0</v>
      </c>
      <c r="E14807" s="39">
        <f>C14807-D14807</f>
        <v/>
      </c>
      <c r="F14807" s="40">
        <f>IF(D14807=0,0,E14807/ABS(D14807))</f>
        <v/>
      </c>
    </row>
    <row r="14808" hidden="1" outlineLevel="1">
      <c r="A14808" s="37" t="inlineStr"/>
      <c r="B14808" s="38" t="inlineStr">
        <is>
          <t xml:space="preserve">    ONLINE Carlos Sánchez</t>
        </is>
      </c>
      <c r="C14808" s="39" t="n">
        <v>0</v>
      </c>
      <c r="D14808" s="39" t="n">
        <v>0</v>
      </c>
      <c r="E14808" s="39">
        <f>C14808-D14808</f>
        <v/>
      </c>
      <c r="F14808" s="40">
        <f>IF(D14808=0,0,E14808/ABS(D14808))</f>
        <v/>
      </c>
    </row>
    <row r="14809" hidden="1" outlineLevel="1">
      <c r="A14809" s="37" t="inlineStr"/>
      <c r="B14809" s="38" t="inlineStr">
        <is>
          <t xml:space="preserve">    ONLINE Carlos Valencia</t>
        </is>
      </c>
      <c r="C14809" s="39" t="n">
        <v>0</v>
      </c>
      <c r="D14809" s="39" t="n">
        <v>0</v>
      </c>
      <c r="E14809" s="39">
        <f>C14809-D14809</f>
        <v/>
      </c>
      <c r="F14809" s="40">
        <f>IF(D14809=0,0,E14809/ABS(D14809))</f>
        <v/>
      </c>
    </row>
    <row r="14810" hidden="1" outlineLevel="1">
      <c r="A14810" s="37" t="inlineStr"/>
      <c r="B14810" s="38" t="inlineStr">
        <is>
          <t xml:space="preserve">    ONLINE Carmen Rodríguez Quintero</t>
        </is>
      </c>
      <c r="C14810" s="39" t="n">
        <v>0</v>
      </c>
      <c r="D14810" s="39" t="n">
        <v>0</v>
      </c>
      <c r="E14810" s="39">
        <f>C14810-D14810</f>
        <v/>
      </c>
      <c r="F14810" s="40">
        <f>IF(D14810=0,0,E14810/ABS(D14810))</f>
        <v/>
      </c>
    </row>
    <row r="14811" hidden="1" outlineLevel="1">
      <c r="A14811" s="37" t="inlineStr"/>
      <c r="B14811" s="38" t="inlineStr">
        <is>
          <t xml:space="preserve">    ONLINE Carmen Rosa Ramírez Alfonso</t>
        </is>
      </c>
      <c r="C14811" s="39" t="n">
        <v>0</v>
      </c>
      <c r="D14811" s="39" t="n">
        <v>0</v>
      </c>
      <c r="E14811" s="39">
        <f>C14811-D14811</f>
        <v/>
      </c>
      <c r="F14811" s="40">
        <f>IF(D14811=0,0,E14811/ABS(D14811))</f>
        <v/>
      </c>
    </row>
    <row r="14812" hidden="1" outlineLevel="1">
      <c r="A14812" s="37" t="inlineStr"/>
      <c r="B14812" s="38" t="inlineStr">
        <is>
          <t xml:space="preserve">    ONLINE Carmiña Gonzalez</t>
        </is>
      </c>
      <c r="C14812" s="39" t="n">
        <v>0</v>
      </c>
      <c r="D14812" s="39" t="n">
        <v>0</v>
      </c>
      <c r="E14812" s="39">
        <f>C14812-D14812</f>
        <v/>
      </c>
      <c r="F14812" s="40">
        <f>IF(D14812=0,0,E14812/ABS(D14812))</f>
        <v/>
      </c>
    </row>
    <row r="14813" hidden="1" outlineLevel="1">
      <c r="A14813" s="37" t="inlineStr"/>
      <c r="B14813" s="38" t="inlineStr">
        <is>
          <t xml:space="preserve">    ONLINE Carol Bosch Mateus</t>
        </is>
      </c>
      <c r="C14813" s="39" t="n">
        <v>0</v>
      </c>
      <c r="D14813" s="39" t="n">
        <v>0</v>
      </c>
      <c r="E14813" s="39">
        <f>C14813-D14813</f>
        <v/>
      </c>
      <c r="F14813" s="40">
        <f>IF(D14813=0,0,E14813/ABS(D14813))</f>
        <v/>
      </c>
    </row>
    <row r="14814" hidden="1" outlineLevel="1">
      <c r="A14814" s="37" t="inlineStr"/>
      <c r="B14814" s="38" t="inlineStr">
        <is>
          <t xml:space="preserve">    ONLINE Carol Franco</t>
        </is>
      </c>
      <c r="C14814" s="39" t="n">
        <v>0</v>
      </c>
      <c r="D14814" s="39" t="n">
        <v>0</v>
      </c>
      <c r="E14814" s="39">
        <f>C14814-D14814</f>
        <v/>
      </c>
      <c r="F14814" s="40">
        <f>IF(D14814=0,0,E14814/ABS(D14814))</f>
        <v/>
      </c>
    </row>
    <row r="14815" hidden="1" outlineLevel="1">
      <c r="A14815" s="37" t="inlineStr"/>
      <c r="B14815" s="38" t="inlineStr">
        <is>
          <t xml:space="preserve">    ONLINE Carol Obando Villamor</t>
        </is>
      </c>
      <c r="C14815" s="39" t="n">
        <v>0</v>
      </c>
      <c r="D14815" s="39" t="n">
        <v>0</v>
      </c>
      <c r="E14815" s="39">
        <f>C14815-D14815</f>
        <v/>
      </c>
      <c r="F14815" s="40">
        <f>IF(D14815=0,0,E14815/ABS(D14815))</f>
        <v/>
      </c>
    </row>
    <row r="14816" hidden="1" outlineLevel="1">
      <c r="A14816" s="37" t="inlineStr"/>
      <c r="B14816" s="38" t="inlineStr">
        <is>
          <t xml:space="preserve">    ONLINE Carol Rojas</t>
        </is>
      </c>
      <c r="C14816" s="39" t="n">
        <v>0</v>
      </c>
      <c r="D14816" s="39" t="n">
        <v>0</v>
      </c>
      <c r="E14816" s="39">
        <f>C14816-D14816</f>
        <v/>
      </c>
      <c r="F14816" s="40">
        <f>IF(D14816=0,0,E14816/ABS(D14816))</f>
        <v/>
      </c>
    </row>
    <row r="14817" hidden="1" outlineLevel="1">
      <c r="A14817" s="37" t="inlineStr"/>
      <c r="B14817" s="38" t="inlineStr">
        <is>
          <t xml:space="preserve">    ONLINE Carolin Castillo Lopez</t>
        </is>
      </c>
      <c r="C14817" s="39" t="n">
        <v>0</v>
      </c>
      <c r="D14817" s="39" t="n">
        <v>0</v>
      </c>
      <c r="E14817" s="39">
        <f>C14817-D14817</f>
        <v/>
      </c>
      <c r="F14817" s="40">
        <f>IF(D14817=0,0,E14817/ABS(D14817))</f>
        <v/>
      </c>
    </row>
    <row r="14818" hidden="1" outlineLevel="1">
      <c r="A14818" s="37" t="inlineStr"/>
      <c r="B14818" s="38" t="inlineStr">
        <is>
          <t xml:space="preserve">    ONLINE Carolina Alegrias</t>
        </is>
      </c>
      <c r="C14818" s="39" t="n">
        <v>0</v>
      </c>
      <c r="D14818" s="39" t="n">
        <v>0</v>
      </c>
      <c r="E14818" s="39">
        <f>C14818-D14818</f>
        <v/>
      </c>
      <c r="F14818" s="40">
        <f>IF(D14818=0,0,E14818/ABS(D14818))</f>
        <v/>
      </c>
    </row>
    <row r="14819" hidden="1" outlineLevel="1">
      <c r="A14819" s="37" t="inlineStr"/>
      <c r="B14819" s="38" t="inlineStr">
        <is>
          <t xml:space="preserve">    ONLINE Carolina Alonso</t>
        </is>
      </c>
      <c r="C14819" s="39" t="n">
        <v>0</v>
      </c>
      <c r="D14819" s="39" t="n">
        <v>0</v>
      </c>
      <c r="E14819" s="39">
        <f>C14819-D14819</f>
        <v/>
      </c>
      <c r="F14819" s="40">
        <f>IF(D14819=0,0,E14819/ABS(D14819))</f>
        <v/>
      </c>
    </row>
    <row r="14820" hidden="1" outlineLevel="1">
      <c r="A14820" s="37" t="inlineStr"/>
      <c r="B14820" s="38" t="inlineStr">
        <is>
          <t xml:space="preserve">    ONLINE Carolina Alvarez Ortega</t>
        </is>
      </c>
      <c r="C14820" s="39" t="n">
        <v>0</v>
      </c>
      <c r="D14820" s="39" t="n">
        <v>0</v>
      </c>
      <c r="E14820" s="39">
        <f>C14820-D14820</f>
        <v/>
      </c>
      <c r="F14820" s="40">
        <f>IF(D14820=0,0,E14820/ABS(D14820))</f>
        <v/>
      </c>
    </row>
    <row r="14821" hidden="1" outlineLevel="1">
      <c r="A14821" s="37" t="inlineStr"/>
      <c r="B14821" s="38" t="inlineStr">
        <is>
          <t xml:space="preserve">    ONLINE Carolina Arenas</t>
        </is>
      </c>
      <c r="C14821" s="39" t="n">
        <v>0</v>
      </c>
      <c r="D14821" s="39" t="n">
        <v>0</v>
      </c>
      <c r="E14821" s="39">
        <f>C14821-D14821</f>
        <v/>
      </c>
      <c r="F14821" s="40">
        <f>IF(D14821=0,0,E14821/ABS(D14821))</f>
        <v/>
      </c>
    </row>
    <row r="14822" hidden="1" outlineLevel="1">
      <c r="A14822" s="37" t="inlineStr"/>
      <c r="B14822" s="38" t="inlineStr">
        <is>
          <t xml:space="preserve">    ONLINE Carolina Buelvas</t>
        </is>
      </c>
      <c r="C14822" s="39" t="n">
        <v>0</v>
      </c>
      <c r="D14822" s="39" t="n">
        <v>0</v>
      </c>
      <c r="E14822" s="39">
        <f>C14822-D14822</f>
        <v/>
      </c>
      <c r="F14822" s="40">
        <f>IF(D14822=0,0,E14822/ABS(D14822))</f>
        <v/>
      </c>
    </row>
    <row r="14823" hidden="1" outlineLevel="1">
      <c r="A14823" s="37" t="inlineStr"/>
      <c r="B14823" s="38" t="inlineStr">
        <is>
          <t xml:space="preserve">    ONLINE Carolina Cardozo Bernal</t>
        </is>
      </c>
      <c r="C14823" s="39" t="n">
        <v>0</v>
      </c>
      <c r="D14823" s="39" t="n">
        <v>0</v>
      </c>
      <c r="E14823" s="39">
        <f>C14823-D14823</f>
        <v/>
      </c>
      <c r="F14823" s="40">
        <f>IF(D14823=0,0,E14823/ABS(D14823))</f>
        <v/>
      </c>
    </row>
    <row r="14824" hidden="1" outlineLevel="1">
      <c r="A14824" s="37" t="inlineStr"/>
      <c r="B14824" s="38" t="inlineStr">
        <is>
          <t xml:space="preserve">    ONLINE Carolina Carvajal Valencia</t>
        </is>
      </c>
      <c r="C14824" s="39" t="n">
        <v>0</v>
      </c>
      <c r="D14824" s="39" t="n">
        <v>0</v>
      </c>
      <c r="E14824" s="39">
        <f>C14824-D14824</f>
        <v/>
      </c>
      <c r="F14824" s="40">
        <f>IF(D14824=0,0,E14824/ABS(D14824))</f>
        <v/>
      </c>
    </row>
    <row r="14825" hidden="1" outlineLevel="1">
      <c r="A14825" s="37" t="inlineStr"/>
      <c r="B14825" s="38" t="inlineStr">
        <is>
          <t xml:space="preserve">    ONLINE Carolina Collante</t>
        </is>
      </c>
      <c r="C14825" s="39" t="n">
        <v>0</v>
      </c>
      <c r="D14825" s="39" t="n">
        <v>0</v>
      </c>
      <c r="E14825" s="39">
        <f>C14825-D14825</f>
        <v/>
      </c>
      <c r="F14825" s="40">
        <f>IF(D14825=0,0,E14825/ABS(D14825))</f>
        <v/>
      </c>
    </row>
    <row r="14826" hidden="1" outlineLevel="1">
      <c r="A14826" s="37" t="inlineStr"/>
      <c r="B14826" s="38" t="inlineStr">
        <is>
          <t xml:space="preserve">    ONLINE Carolina Correa</t>
        </is>
      </c>
      <c r="C14826" s="39" t="n">
        <v>0</v>
      </c>
      <c r="D14826" s="39" t="n">
        <v>0</v>
      </c>
      <c r="E14826" s="39">
        <f>C14826-D14826</f>
        <v/>
      </c>
      <c r="F14826" s="40">
        <f>IF(D14826=0,0,E14826/ABS(D14826))</f>
        <v/>
      </c>
    </row>
    <row r="14827" hidden="1" outlineLevel="1">
      <c r="A14827" s="37" t="inlineStr"/>
      <c r="B14827" s="38" t="inlineStr">
        <is>
          <t xml:space="preserve">    ONLINE Carolina Diaz</t>
        </is>
      </c>
      <c r="C14827" s="39" t="n">
        <v>0</v>
      </c>
      <c r="D14827" s="39" t="n">
        <v>0</v>
      </c>
      <c r="E14827" s="39">
        <f>C14827-D14827</f>
        <v/>
      </c>
      <c r="F14827" s="40">
        <f>IF(D14827=0,0,E14827/ABS(D14827))</f>
        <v/>
      </c>
    </row>
    <row r="14828" hidden="1" outlineLevel="1">
      <c r="A14828" s="37" t="inlineStr"/>
      <c r="B14828" s="38" t="inlineStr">
        <is>
          <t xml:space="preserve">    ONLINE Carolina Galindo H</t>
        </is>
      </c>
      <c r="C14828" s="39" t="n">
        <v>0</v>
      </c>
      <c r="D14828" s="39" t="n">
        <v>0</v>
      </c>
      <c r="E14828" s="39">
        <f>C14828-D14828</f>
        <v/>
      </c>
      <c r="F14828" s="40">
        <f>IF(D14828=0,0,E14828/ABS(D14828))</f>
        <v/>
      </c>
    </row>
    <row r="14829" hidden="1" outlineLevel="1">
      <c r="A14829" s="37" t="inlineStr"/>
      <c r="B14829" s="38" t="inlineStr">
        <is>
          <t xml:space="preserve">    ONLINE Carolina Gallego</t>
        </is>
      </c>
      <c r="C14829" s="39" t="n">
        <v>0</v>
      </c>
      <c r="D14829" s="39" t="n">
        <v>0</v>
      </c>
      <c r="E14829" s="39">
        <f>C14829-D14829</f>
        <v/>
      </c>
      <c r="F14829" s="40">
        <f>IF(D14829=0,0,E14829/ABS(D14829))</f>
        <v/>
      </c>
    </row>
    <row r="14830" hidden="1" outlineLevel="1">
      <c r="A14830" s="37" t="inlineStr"/>
      <c r="B14830" s="38" t="inlineStr">
        <is>
          <t xml:space="preserve">    ONLINE Carolina Garcia</t>
        </is>
      </c>
      <c r="C14830" s="39" t="n">
        <v>0</v>
      </c>
      <c r="D14830" s="39" t="n">
        <v>0</v>
      </c>
      <c r="E14830" s="39">
        <f>C14830-D14830</f>
        <v/>
      </c>
      <c r="F14830" s="40">
        <f>IF(D14830=0,0,E14830/ABS(D14830))</f>
        <v/>
      </c>
    </row>
    <row r="14831" hidden="1" outlineLevel="1">
      <c r="A14831" s="37" t="inlineStr"/>
      <c r="B14831" s="38" t="inlineStr">
        <is>
          <t xml:space="preserve">    ONLINE Carolina García</t>
        </is>
      </c>
      <c r="C14831" s="39" t="n">
        <v>0</v>
      </c>
      <c r="D14831" s="39" t="n">
        <v>0</v>
      </c>
      <c r="E14831" s="39">
        <f>C14831-D14831</f>
        <v/>
      </c>
      <c r="F14831" s="40">
        <f>IF(D14831=0,0,E14831/ABS(D14831))</f>
        <v/>
      </c>
    </row>
    <row r="14832" hidden="1" outlineLevel="1">
      <c r="A14832" s="37" t="inlineStr"/>
      <c r="B14832" s="38" t="inlineStr">
        <is>
          <t xml:space="preserve">    ONLINE Carolina Gaviria sapuy</t>
        </is>
      </c>
      <c r="C14832" s="39" t="n">
        <v>0</v>
      </c>
      <c r="D14832" s="39" t="n">
        <v>0</v>
      </c>
      <c r="E14832" s="39">
        <f>C14832-D14832</f>
        <v/>
      </c>
      <c r="F14832" s="40">
        <f>IF(D14832=0,0,E14832/ABS(D14832))</f>
        <v/>
      </c>
    </row>
    <row r="14833" hidden="1" outlineLevel="1">
      <c r="A14833" s="37" t="inlineStr"/>
      <c r="B14833" s="38" t="inlineStr">
        <is>
          <t xml:space="preserve">    ONLINE Carolina Gomez Tabares</t>
        </is>
      </c>
      <c r="C14833" s="39" t="n">
        <v>144789.91</v>
      </c>
      <c r="D14833" s="39" t="n">
        <v>144789.91</v>
      </c>
      <c r="E14833" s="39">
        <f>C14833-D14833</f>
        <v/>
      </c>
      <c r="F14833" s="40">
        <f>IF(D14833=0,0,E14833/ABS(D14833))</f>
        <v/>
      </c>
    </row>
    <row r="14834" hidden="1" outlineLevel="1">
      <c r="A14834" s="37" t="inlineStr"/>
      <c r="B14834" s="38" t="inlineStr">
        <is>
          <t xml:space="preserve">    ONLINE Carolina Guerra</t>
        </is>
      </c>
      <c r="C14834" s="39" t="n">
        <v>0</v>
      </c>
      <c r="D14834" s="39" t="n">
        <v>0</v>
      </c>
      <c r="E14834" s="39">
        <f>C14834-D14834</f>
        <v/>
      </c>
      <c r="F14834" s="40">
        <f>IF(D14834=0,0,E14834/ABS(D14834))</f>
        <v/>
      </c>
    </row>
    <row r="14835" hidden="1" outlineLevel="1">
      <c r="A14835" s="37" t="inlineStr"/>
      <c r="B14835" s="38" t="inlineStr">
        <is>
          <t xml:space="preserve">    ONLINE Carolina Gómez</t>
        </is>
      </c>
      <c r="C14835" s="39" t="n">
        <v>0</v>
      </c>
      <c r="D14835" s="39" t="n">
        <v>0</v>
      </c>
      <c r="E14835" s="39">
        <f>C14835-D14835</f>
        <v/>
      </c>
      <c r="F14835" s="40">
        <f>IF(D14835=0,0,E14835/ABS(D14835))</f>
        <v/>
      </c>
    </row>
    <row r="14836" hidden="1" outlineLevel="1">
      <c r="A14836" s="37" t="inlineStr"/>
      <c r="B14836" s="38" t="inlineStr">
        <is>
          <t xml:space="preserve">    ONLINE Carolina Henao</t>
        </is>
      </c>
      <c r="C14836" s="39" t="n">
        <v>0</v>
      </c>
      <c r="D14836" s="39" t="n">
        <v>0</v>
      </c>
      <c r="E14836" s="39">
        <f>C14836-D14836</f>
        <v/>
      </c>
      <c r="F14836" s="40">
        <f>IF(D14836=0,0,E14836/ABS(D14836))</f>
        <v/>
      </c>
    </row>
    <row r="14837" hidden="1" outlineLevel="1">
      <c r="A14837" s="37" t="inlineStr"/>
      <c r="B14837" s="38" t="inlineStr">
        <is>
          <t xml:space="preserve">    ONLINE Carolina Hernández Prada</t>
        </is>
      </c>
      <c r="C14837" s="39" t="n">
        <v>0</v>
      </c>
      <c r="D14837" s="39" t="n">
        <v>0</v>
      </c>
      <c r="E14837" s="39">
        <f>C14837-D14837</f>
        <v/>
      </c>
      <c r="F14837" s="40">
        <f>IF(D14837=0,0,E14837/ABS(D14837))</f>
        <v/>
      </c>
    </row>
    <row r="14838" hidden="1" outlineLevel="1">
      <c r="A14838" s="37" t="inlineStr"/>
      <c r="B14838" s="38" t="inlineStr">
        <is>
          <t xml:space="preserve">    ONLINE Carolina Lopez Quintero</t>
        </is>
      </c>
      <c r="C14838" s="39" t="n">
        <v>0</v>
      </c>
      <c r="D14838" s="39" t="n">
        <v>0</v>
      </c>
      <c r="E14838" s="39">
        <f>C14838-D14838</f>
        <v/>
      </c>
      <c r="F14838" s="40">
        <f>IF(D14838=0,0,E14838/ABS(D14838))</f>
        <v/>
      </c>
    </row>
    <row r="14839" hidden="1" outlineLevel="1">
      <c r="A14839" s="37" t="inlineStr"/>
      <c r="B14839" s="38" t="inlineStr">
        <is>
          <t xml:space="preserve">    ONLINE Carolina Maria Munoz San Juan</t>
        </is>
      </c>
      <c r="C14839" s="39" t="n">
        <v>0</v>
      </c>
      <c r="D14839" s="39" t="n">
        <v>0</v>
      </c>
      <c r="E14839" s="39">
        <f>C14839-D14839</f>
        <v/>
      </c>
      <c r="F14839" s="40">
        <f>IF(D14839=0,0,E14839/ABS(D14839))</f>
        <v/>
      </c>
    </row>
    <row r="14840" hidden="1" outlineLevel="1">
      <c r="A14840" s="37" t="inlineStr"/>
      <c r="B14840" s="38" t="inlineStr">
        <is>
          <t xml:space="preserve">    ONLINE Carolina Millan</t>
        </is>
      </c>
      <c r="C14840" s="39" t="n">
        <v>0</v>
      </c>
      <c r="D14840" s="39" t="n">
        <v>0</v>
      </c>
      <c r="E14840" s="39">
        <f>C14840-D14840</f>
        <v/>
      </c>
      <c r="F14840" s="40">
        <f>IF(D14840=0,0,E14840/ABS(D14840))</f>
        <v/>
      </c>
    </row>
    <row r="14841" hidden="1" outlineLevel="1">
      <c r="A14841" s="37" t="inlineStr"/>
      <c r="B14841" s="38" t="inlineStr">
        <is>
          <t xml:space="preserve">    ONLINE Carolina Miranda Mendoza</t>
        </is>
      </c>
      <c r="C14841" s="39" t="n">
        <v>0</v>
      </c>
      <c r="D14841" s="39" t="n">
        <v>0</v>
      </c>
      <c r="E14841" s="39">
        <f>C14841-D14841</f>
        <v/>
      </c>
      <c r="F14841" s="40">
        <f>IF(D14841=0,0,E14841/ABS(D14841))</f>
        <v/>
      </c>
    </row>
    <row r="14842" hidden="1" outlineLevel="1">
      <c r="A14842" s="37" t="inlineStr"/>
      <c r="B14842" s="38" t="inlineStr">
        <is>
          <t xml:space="preserve">    ONLINE Carolina Montaño</t>
        </is>
      </c>
      <c r="C14842" s="39" t="n">
        <v>0</v>
      </c>
      <c r="D14842" s="39" t="n">
        <v>0</v>
      </c>
      <c r="E14842" s="39">
        <f>C14842-D14842</f>
        <v/>
      </c>
      <c r="F14842" s="40">
        <f>IF(D14842=0,0,E14842/ABS(D14842))</f>
        <v/>
      </c>
    </row>
    <row r="14843" hidden="1" outlineLevel="1">
      <c r="A14843" s="37" t="inlineStr"/>
      <c r="B14843" s="38" t="inlineStr">
        <is>
          <t xml:space="preserve">    ONLINE Carolina Navarro</t>
        </is>
      </c>
      <c r="C14843" s="39" t="n">
        <v>0</v>
      </c>
      <c r="D14843" s="39" t="n">
        <v>0</v>
      </c>
      <c r="E14843" s="39">
        <f>C14843-D14843</f>
        <v/>
      </c>
      <c r="F14843" s="40">
        <f>IF(D14843=0,0,E14843/ABS(D14843))</f>
        <v/>
      </c>
    </row>
    <row r="14844" hidden="1" outlineLevel="1">
      <c r="A14844" s="37" t="inlineStr"/>
      <c r="B14844" s="38" t="inlineStr">
        <is>
          <t xml:space="preserve">    ONLINE Carolina Obando</t>
        </is>
      </c>
      <c r="C14844" s="39" t="n">
        <v>0</v>
      </c>
      <c r="D14844" s="39" t="n">
        <v>0</v>
      </c>
      <c r="E14844" s="39">
        <f>C14844-D14844</f>
        <v/>
      </c>
      <c r="F14844" s="40">
        <f>IF(D14844=0,0,E14844/ABS(D14844))</f>
        <v/>
      </c>
    </row>
    <row r="14845" hidden="1" outlineLevel="1">
      <c r="A14845" s="37" t="inlineStr"/>
      <c r="B14845" s="38" t="inlineStr">
        <is>
          <t xml:space="preserve">    ONLINE Carolina Parra Hernandez</t>
        </is>
      </c>
      <c r="C14845" s="39" t="n">
        <v>0</v>
      </c>
      <c r="D14845" s="39" t="n">
        <v>0</v>
      </c>
      <c r="E14845" s="39">
        <f>C14845-D14845</f>
        <v/>
      </c>
      <c r="F14845" s="40">
        <f>IF(D14845=0,0,E14845/ABS(D14845))</f>
        <v/>
      </c>
    </row>
    <row r="14846" hidden="1" outlineLevel="1">
      <c r="A14846" s="37" t="inlineStr"/>
      <c r="B14846" s="38" t="inlineStr">
        <is>
          <t xml:space="preserve">    ONLINE Carolina Pineda</t>
        </is>
      </c>
      <c r="C14846" s="39" t="n">
        <v>0</v>
      </c>
      <c r="D14846" s="39" t="n">
        <v>0</v>
      </c>
      <c r="E14846" s="39">
        <f>C14846-D14846</f>
        <v/>
      </c>
      <c r="F14846" s="40">
        <f>IF(D14846=0,0,E14846/ABS(D14846))</f>
        <v/>
      </c>
    </row>
    <row r="14847" hidden="1" outlineLevel="1">
      <c r="A14847" s="37" t="inlineStr"/>
      <c r="B14847" s="38" t="inlineStr">
        <is>
          <t xml:space="preserve">    ONLINE Carolina Piñeros</t>
        </is>
      </c>
      <c r="C14847" s="39" t="n">
        <v>0</v>
      </c>
      <c r="D14847" s="39" t="n">
        <v>0</v>
      </c>
      <c r="E14847" s="39">
        <f>C14847-D14847</f>
        <v/>
      </c>
      <c r="F14847" s="40">
        <f>IF(D14847=0,0,E14847/ABS(D14847))</f>
        <v/>
      </c>
    </row>
    <row r="14848" hidden="1" outlineLevel="1">
      <c r="A14848" s="37" t="inlineStr"/>
      <c r="B14848" s="38" t="inlineStr">
        <is>
          <t xml:space="preserve">    ONLINE Carolina Realpe</t>
        </is>
      </c>
      <c r="C14848" s="39" t="n">
        <v>0</v>
      </c>
      <c r="D14848" s="39" t="n">
        <v>0</v>
      </c>
      <c r="E14848" s="39">
        <f>C14848-D14848</f>
        <v/>
      </c>
      <c r="F14848" s="40">
        <f>IF(D14848=0,0,E14848/ABS(D14848))</f>
        <v/>
      </c>
    </row>
    <row r="14849" hidden="1" outlineLevel="1">
      <c r="A14849" s="37" t="inlineStr"/>
      <c r="B14849" s="38" t="inlineStr">
        <is>
          <t xml:space="preserve">    ONLINE Carolina Reyes</t>
        </is>
      </c>
      <c r="C14849" s="39" t="n">
        <v>0</v>
      </c>
      <c r="D14849" s="39" t="n">
        <v>0</v>
      </c>
      <c r="E14849" s="39">
        <f>C14849-D14849</f>
        <v/>
      </c>
      <c r="F14849" s="40">
        <f>IF(D14849=0,0,E14849/ABS(D14849))</f>
        <v/>
      </c>
    </row>
    <row r="14850" hidden="1" outlineLevel="1">
      <c r="A14850" s="37" t="inlineStr"/>
      <c r="B14850" s="38" t="inlineStr">
        <is>
          <t xml:space="preserve">    ONLINE Carolina Rincon Builes</t>
        </is>
      </c>
      <c r="C14850" s="39" t="n">
        <v>0</v>
      </c>
      <c r="D14850" s="39" t="n">
        <v>0</v>
      </c>
      <c r="E14850" s="39">
        <f>C14850-D14850</f>
        <v/>
      </c>
      <c r="F14850" s="40">
        <f>IF(D14850=0,0,E14850/ABS(D14850))</f>
        <v/>
      </c>
    </row>
    <row r="14851" hidden="1" outlineLevel="1">
      <c r="A14851" s="37" t="inlineStr"/>
      <c r="B14851" s="38" t="inlineStr">
        <is>
          <t xml:space="preserve">    ONLINE Carolina Rivera Garzón</t>
        </is>
      </c>
      <c r="C14851" s="39" t="n">
        <v>0</v>
      </c>
      <c r="D14851" s="39" t="n">
        <v>0</v>
      </c>
      <c r="E14851" s="39">
        <f>C14851-D14851</f>
        <v/>
      </c>
      <c r="F14851" s="40">
        <f>IF(D14851=0,0,E14851/ABS(D14851))</f>
        <v/>
      </c>
    </row>
    <row r="14852" hidden="1" outlineLevel="1">
      <c r="A14852" s="37" t="inlineStr"/>
      <c r="B14852" s="38" t="inlineStr">
        <is>
          <t xml:space="preserve">    ONLINE Carolina Rodriguez Manrique</t>
        </is>
      </c>
      <c r="C14852" s="39" t="n">
        <v>0</v>
      </c>
      <c r="D14852" s="39" t="n">
        <v>0</v>
      </c>
      <c r="E14852" s="39">
        <f>C14852-D14852</f>
        <v/>
      </c>
      <c r="F14852" s="40">
        <f>IF(D14852=0,0,E14852/ABS(D14852))</f>
        <v/>
      </c>
    </row>
    <row r="14853" hidden="1" outlineLevel="1">
      <c r="A14853" s="37" t="inlineStr"/>
      <c r="B14853" s="38" t="inlineStr">
        <is>
          <t xml:space="preserve">    ONLINE Carolina Rubiano</t>
        </is>
      </c>
      <c r="C14853" s="39" t="n">
        <v>0</v>
      </c>
      <c r="D14853" s="39" t="n">
        <v>0</v>
      </c>
      <c r="E14853" s="39">
        <f>C14853-D14853</f>
        <v/>
      </c>
      <c r="F14853" s="40">
        <f>IF(D14853=0,0,E14853/ABS(D14853))</f>
        <v/>
      </c>
    </row>
    <row r="14854" hidden="1" outlineLevel="1">
      <c r="A14854" s="37" t="inlineStr"/>
      <c r="B14854" s="38" t="inlineStr">
        <is>
          <t xml:space="preserve">    ONLINE Carolina Toloza Martínez</t>
        </is>
      </c>
      <c r="C14854" s="39" t="n">
        <v>0</v>
      </c>
      <c r="D14854" s="39" t="n">
        <v>0</v>
      </c>
      <c r="E14854" s="39">
        <f>C14854-D14854</f>
        <v/>
      </c>
      <c r="F14854" s="40">
        <f>IF(D14854=0,0,E14854/ABS(D14854))</f>
        <v/>
      </c>
    </row>
    <row r="14855" hidden="1" outlineLevel="1">
      <c r="A14855" s="37" t="inlineStr"/>
      <c r="B14855" s="38" t="inlineStr">
        <is>
          <t xml:space="preserve">    ONLINE Carolina Toro Pérez</t>
        </is>
      </c>
      <c r="C14855" s="39" t="n">
        <v>0</v>
      </c>
      <c r="D14855" s="39" t="n">
        <v>0</v>
      </c>
      <c r="E14855" s="39">
        <f>C14855-D14855</f>
        <v/>
      </c>
      <c r="F14855" s="40">
        <f>IF(D14855=0,0,E14855/ABS(D14855))</f>
        <v/>
      </c>
    </row>
    <row r="14856" hidden="1" outlineLevel="1">
      <c r="A14856" s="37" t="inlineStr"/>
      <c r="B14856" s="38" t="inlineStr">
        <is>
          <t xml:space="preserve">    ONLINE Carolina Torres</t>
        </is>
      </c>
      <c r="C14856" s="39" t="n">
        <v>0</v>
      </c>
      <c r="D14856" s="39" t="n">
        <v>0</v>
      </c>
      <c r="E14856" s="39">
        <f>C14856-D14856</f>
        <v/>
      </c>
      <c r="F14856" s="40">
        <f>IF(D14856=0,0,E14856/ABS(D14856))</f>
        <v/>
      </c>
    </row>
    <row r="14857" hidden="1" outlineLevel="1">
      <c r="A14857" s="37" t="inlineStr"/>
      <c r="B14857" s="38" t="inlineStr">
        <is>
          <t xml:space="preserve">    ONLINE Carolina Velasquez</t>
        </is>
      </c>
      <c r="C14857" s="39" t="n">
        <v>0</v>
      </c>
      <c r="D14857" s="39" t="n">
        <v>0</v>
      </c>
      <c r="E14857" s="39">
        <f>C14857-D14857</f>
        <v/>
      </c>
      <c r="F14857" s="40">
        <f>IF(D14857=0,0,E14857/ABS(D14857))</f>
        <v/>
      </c>
    </row>
    <row r="14858" hidden="1" outlineLevel="1">
      <c r="A14858" s="37" t="inlineStr"/>
      <c r="B14858" s="38" t="inlineStr">
        <is>
          <t xml:space="preserve">    ONLINE Carolina Villafañe</t>
        </is>
      </c>
      <c r="C14858" s="39" t="n">
        <v>0</v>
      </c>
      <c r="D14858" s="39" t="n">
        <v>0</v>
      </c>
      <c r="E14858" s="39">
        <f>C14858-D14858</f>
        <v/>
      </c>
      <c r="F14858" s="40">
        <f>IF(D14858=0,0,E14858/ABS(D14858))</f>
        <v/>
      </c>
    </row>
    <row r="14859" hidden="1" outlineLevel="1">
      <c r="A14859" s="37" t="inlineStr"/>
      <c r="B14859" s="38" t="inlineStr">
        <is>
          <t xml:space="preserve">    ONLINE Carolina Zuleta</t>
        </is>
      </c>
      <c r="C14859" s="39" t="n">
        <v>0</v>
      </c>
      <c r="D14859" s="39" t="n">
        <v>0</v>
      </c>
      <c r="E14859" s="39">
        <f>C14859-D14859</f>
        <v/>
      </c>
      <c r="F14859" s="40">
        <f>IF(D14859=0,0,E14859/ABS(D14859))</f>
        <v/>
      </c>
    </row>
    <row r="14860" hidden="1" outlineLevel="1">
      <c r="A14860" s="37" t="inlineStr"/>
      <c r="B14860" s="38" t="inlineStr">
        <is>
          <t xml:space="preserve">    ONLINE Carolina del pilar Gaitan</t>
        </is>
      </c>
      <c r="C14860" s="39" t="n">
        <v>0</v>
      </c>
      <c r="D14860" s="39" t="n">
        <v>0</v>
      </c>
      <c r="E14860" s="39">
        <f>C14860-D14860</f>
        <v/>
      </c>
      <c r="F14860" s="40">
        <f>IF(D14860=0,0,E14860/ABS(D14860))</f>
        <v/>
      </c>
    </row>
    <row r="14861" hidden="1" outlineLevel="1">
      <c r="A14861" s="37" t="inlineStr"/>
      <c r="B14861" s="38" t="inlineStr">
        <is>
          <t xml:space="preserve">    ONLINE Caroll Aguilar</t>
        </is>
      </c>
      <c r="C14861" s="39" t="n">
        <v>0</v>
      </c>
      <c r="D14861" s="39" t="n">
        <v>0</v>
      </c>
      <c r="E14861" s="39">
        <f>C14861-D14861</f>
        <v/>
      </c>
      <c r="F14861" s="40">
        <f>IF(D14861=0,0,E14861/ABS(D14861))</f>
        <v/>
      </c>
    </row>
    <row r="14862" hidden="1" outlineLevel="1">
      <c r="A14862" s="37" t="inlineStr"/>
      <c r="B14862" s="38" t="inlineStr">
        <is>
          <t xml:space="preserve">    ONLINE Casper Nieskens</t>
        </is>
      </c>
      <c r="C14862" s="39" t="n">
        <v>0</v>
      </c>
      <c r="D14862" s="39" t="n">
        <v>0</v>
      </c>
      <c r="E14862" s="39">
        <f>C14862-D14862</f>
        <v/>
      </c>
      <c r="F14862" s="40">
        <f>IF(D14862=0,0,E14862/ABS(D14862))</f>
        <v/>
      </c>
    </row>
    <row r="14863" hidden="1" outlineLevel="1">
      <c r="A14863" s="37" t="inlineStr"/>
      <c r="B14863" s="38" t="inlineStr">
        <is>
          <t xml:space="preserve">    ONLINE Catalina Aristizabal</t>
        </is>
      </c>
      <c r="C14863" s="39" t="n">
        <v>0</v>
      </c>
      <c r="D14863" s="39" t="n">
        <v>0</v>
      </c>
      <c r="E14863" s="39">
        <f>C14863-D14863</f>
        <v/>
      </c>
      <c r="F14863" s="40">
        <f>IF(D14863=0,0,E14863/ABS(D14863))</f>
        <v/>
      </c>
    </row>
    <row r="14864" hidden="1" outlineLevel="1">
      <c r="A14864" s="37" t="inlineStr"/>
      <c r="B14864" s="38" t="inlineStr">
        <is>
          <t xml:space="preserve">    ONLINE Catalina Carrillo</t>
        </is>
      </c>
      <c r="C14864" s="39" t="n">
        <v>0</v>
      </c>
      <c r="D14864" s="39" t="n">
        <v>0</v>
      </c>
      <c r="E14864" s="39">
        <f>C14864-D14864</f>
        <v/>
      </c>
      <c r="F14864" s="40">
        <f>IF(D14864=0,0,E14864/ABS(D14864))</f>
        <v/>
      </c>
    </row>
    <row r="14865" hidden="1" outlineLevel="1">
      <c r="A14865" s="37" t="inlineStr"/>
      <c r="B14865" s="38" t="inlineStr">
        <is>
          <t xml:space="preserve">    ONLINE Catalina Castro</t>
        </is>
      </c>
      <c r="C14865" s="39" t="n">
        <v>0</v>
      </c>
      <c r="D14865" s="39" t="n">
        <v>0</v>
      </c>
      <c r="E14865" s="39">
        <f>C14865-D14865</f>
        <v/>
      </c>
      <c r="F14865" s="40">
        <f>IF(D14865=0,0,E14865/ABS(D14865))</f>
        <v/>
      </c>
    </row>
    <row r="14866" hidden="1" outlineLevel="1">
      <c r="A14866" s="37" t="inlineStr"/>
      <c r="B14866" s="38" t="inlineStr">
        <is>
          <t xml:space="preserve">    ONLINE Catalina Ceballos</t>
        </is>
      </c>
      <c r="C14866" s="39" t="n">
        <v>0</v>
      </c>
      <c r="D14866" s="39" t="n">
        <v>0</v>
      </c>
      <c r="E14866" s="39">
        <f>C14866-D14866</f>
        <v/>
      </c>
      <c r="F14866" s="40">
        <f>IF(D14866=0,0,E14866/ABS(D14866))</f>
        <v/>
      </c>
    </row>
    <row r="14867" hidden="1" outlineLevel="1">
      <c r="A14867" s="37" t="inlineStr"/>
      <c r="B14867" s="38" t="inlineStr">
        <is>
          <t xml:space="preserve">    ONLINE Catalina Diaz</t>
        </is>
      </c>
      <c r="C14867" s="39" t="n">
        <v>0</v>
      </c>
      <c r="D14867" s="39" t="n">
        <v>0</v>
      </c>
      <c r="E14867" s="39">
        <f>C14867-D14867</f>
        <v/>
      </c>
      <c r="F14867" s="40">
        <f>IF(D14867=0,0,E14867/ABS(D14867))</f>
        <v/>
      </c>
    </row>
    <row r="14868" hidden="1" outlineLevel="1">
      <c r="A14868" s="37" t="inlineStr"/>
      <c r="B14868" s="38" t="inlineStr">
        <is>
          <t xml:space="preserve">    ONLINE Catalina Franco</t>
        </is>
      </c>
      <c r="C14868" s="39" t="n">
        <v>0</v>
      </c>
      <c r="D14868" s="39" t="n">
        <v>0</v>
      </c>
      <c r="E14868" s="39">
        <f>C14868-D14868</f>
        <v/>
      </c>
      <c r="F14868" s="40">
        <f>IF(D14868=0,0,E14868/ABS(D14868))</f>
        <v/>
      </c>
    </row>
    <row r="14869" hidden="1" outlineLevel="1">
      <c r="A14869" s="37" t="inlineStr"/>
      <c r="B14869" s="38" t="inlineStr">
        <is>
          <t xml:space="preserve">    ONLINE Catalina Henao Correa</t>
        </is>
      </c>
      <c r="C14869" s="39" t="n">
        <v>0</v>
      </c>
      <c r="D14869" s="39" t="n">
        <v>0</v>
      </c>
      <c r="E14869" s="39">
        <f>C14869-D14869</f>
        <v/>
      </c>
      <c r="F14869" s="40">
        <f>IF(D14869=0,0,E14869/ABS(D14869))</f>
        <v/>
      </c>
    </row>
    <row r="14870" hidden="1" outlineLevel="1">
      <c r="A14870" s="37" t="inlineStr"/>
      <c r="B14870" s="38" t="inlineStr">
        <is>
          <t xml:space="preserve">    ONLINE Catalina Henao Escobar</t>
        </is>
      </c>
      <c r="C14870" s="39" t="n">
        <v>0</v>
      </c>
      <c r="D14870" s="39" t="n">
        <v>0</v>
      </c>
      <c r="E14870" s="39">
        <f>C14870-D14870</f>
        <v/>
      </c>
      <c r="F14870" s="40">
        <f>IF(D14870=0,0,E14870/ABS(D14870))</f>
        <v/>
      </c>
    </row>
    <row r="14871" hidden="1" outlineLevel="1">
      <c r="A14871" s="37" t="inlineStr"/>
      <c r="B14871" s="38" t="inlineStr">
        <is>
          <t xml:space="preserve">    ONLINE Catalina Hernandez Prada</t>
        </is>
      </c>
      <c r="C14871" s="39" t="n">
        <v>0</v>
      </c>
      <c r="D14871" s="39" t="n">
        <v>0</v>
      </c>
      <c r="E14871" s="39">
        <f>C14871-D14871</f>
        <v/>
      </c>
      <c r="F14871" s="40">
        <f>IF(D14871=0,0,E14871/ABS(D14871))</f>
        <v/>
      </c>
    </row>
    <row r="14872" hidden="1" outlineLevel="1">
      <c r="A14872" s="37" t="inlineStr"/>
      <c r="B14872" s="38" t="inlineStr">
        <is>
          <t xml:space="preserve">    ONLINE Catalina Hernández</t>
        </is>
      </c>
      <c r="C14872" s="39" t="n">
        <v>0</v>
      </c>
      <c r="D14872" s="39" t="n">
        <v>0</v>
      </c>
      <c r="E14872" s="39">
        <f>C14872-D14872</f>
        <v/>
      </c>
      <c r="F14872" s="40">
        <f>IF(D14872=0,0,E14872/ABS(D14872))</f>
        <v/>
      </c>
    </row>
    <row r="14873" hidden="1" outlineLevel="1">
      <c r="A14873" s="37" t="inlineStr"/>
      <c r="B14873" s="38" t="inlineStr">
        <is>
          <t xml:space="preserve">    ONLINE Catalina Martinez pedraza</t>
        </is>
      </c>
      <c r="C14873" s="39" t="n">
        <v>0</v>
      </c>
      <c r="D14873" s="39" t="n">
        <v>0</v>
      </c>
      <c r="E14873" s="39">
        <f>C14873-D14873</f>
        <v/>
      </c>
      <c r="F14873" s="40">
        <f>IF(D14873=0,0,E14873/ABS(D14873))</f>
        <v/>
      </c>
    </row>
    <row r="14874" hidden="1" outlineLevel="1">
      <c r="A14874" s="37" t="inlineStr"/>
      <c r="B14874" s="38" t="inlineStr">
        <is>
          <t xml:space="preserve">    ONLINE Catalina Mendoza</t>
        </is>
      </c>
      <c r="C14874" s="39" t="n">
        <v>0</v>
      </c>
      <c r="D14874" s="39" t="n">
        <v>0</v>
      </c>
      <c r="E14874" s="39">
        <f>C14874-D14874</f>
        <v/>
      </c>
      <c r="F14874" s="40">
        <f>IF(D14874=0,0,E14874/ABS(D14874))</f>
        <v/>
      </c>
    </row>
    <row r="14875" hidden="1" outlineLevel="1">
      <c r="A14875" s="37" t="inlineStr"/>
      <c r="B14875" s="38" t="inlineStr">
        <is>
          <t xml:space="preserve">    ONLINE Catalina Muñoz</t>
        </is>
      </c>
      <c r="C14875" s="39" t="n">
        <v>0</v>
      </c>
      <c r="D14875" s="39" t="n">
        <v>0</v>
      </c>
      <c r="E14875" s="39">
        <f>C14875-D14875</f>
        <v/>
      </c>
      <c r="F14875" s="40">
        <f>IF(D14875=0,0,E14875/ABS(D14875))</f>
        <v/>
      </c>
    </row>
    <row r="14876" hidden="1" outlineLevel="1">
      <c r="A14876" s="37" t="inlineStr"/>
      <c r="B14876" s="38" t="inlineStr">
        <is>
          <t xml:space="preserve">    ONLINE Catalina Ospina</t>
        </is>
      </c>
      <c r="C14876" s="39" t="n">
        <v>0</v>
      </c>
      <c r="D14876" s="39" t="n">
        <v>0</v>
      </c>
      <c r="E14876" s="39">
        <f>C14876-D14876</f>
        <v/>
      </c>
      <c r="F14876" s="40">
        <f>IF(D14876=0,0,E14876/ABS(D14876))</f>
        <v/>
      </c>
    </row>
    <row r="14877" hidden="1" outlineLevel="1">
      <c r="A14877" s="37" t="inlineStr"/>
      <c r="B14877" s="38" t="inlineStr">
        <is>
          <t xml:space="preserve">    ONLINE Catalina Ossa</t>
        </is>
      </c>
      <c r="C14877" s="39" t="n">
        <v>0</v>
      </c>
      <c r="D14877" s="39" t="n">
        <v>0</v>
      </c>
      <c r="E14877" s="39">
        <f>C14877-D14877</f>
        <v/>
      </c>
      <c r="F14877" s="40">
        <f>IF(D14877=0,0,E14877/ABS(D14877))</f>
        <v/>
      </c>
    </row>
    <row r="14878" hidden="1" outlineLevel="1">
      <c r="A14878" s="37" t="inlineStr"/>
      <c r="B14878" s="38" t="inlineStr">
        <is>
          <t xml:space="preserve">    ONLINE Catalina Ricaurte</t>
        </is>
      </c>
      <c r="C14878" s="39" t="n">
        <v>0</v>
      </c>
      <c r="D14878" s="39" t="n">
        <v>0</v>
      </c>
      <c r="E14878" s="39">
        <f>C14878-D14878</f>
        <v/>
      </c>
      <c r="F14878" s="40">
        <f>IF(D14878=0,0,E14878/ABS(D14878))</f>
        <v/>
      </c>
    </row>
    <row r="14879" hidden="1" outlineLevel="1">
      <c r="A14879" s="37" t="inlineStr"/>
      <c r="B14879" s="38" t="inlineStr">
        <is>
          <t xml:space="preserve">    ONLINE Catalina Rodríguez López</t>
        </is>
      </c>
      <c r="C14879" s="39" t="n">
        <v>0</v>
      </c>
      <c r="D14879" s="39" t="n">
        <v>0</v>
      </c>
      <c r="E14879" s="39">
        <f>C14879-D14879</f>
        <v/>
      </c>
      <c r="F14879" s="40">
        <f>IF(D14879=0,0,E14879/ABS(D14879))</f>
        <v/>
      </c>
    </row>
    <row r="14880" hidden="1" outlineLevel="1">
      <c r="A14880" s="37" t="inlineStr"/>
      <c r="B14880" s="38" t="inlineStr">
        <is>
          <t xml:space="preserve">    ONLINE Caterine zapata</t>
        </is>
      </c>
      <c r="C14880" s="39" t="n">
        <v>0</v>
      </c>
      <c r="D14880" s="39" t="n">
        <v>0</v>
      </c>
      <c r="E14880" s="39">
        <f>C14880-D14880</f>
        <v/>
      </c>
      <c r="F14880" s="40">
        <f>IF(D14880=0,0,E14880/ABS(D14880))</f>
        <v/>
      </c>
    </row>
    <row r="14881" hidden="1" outlineLevel="1">
      <c r="A14881" s="37" t="inlineStr"/>
      <c r="B14881" s="38" t="inlineStr">
        <is>
          <t xml:space="preserve">    ONLINE Catherina Garcia</t>
        </is>
      </c>
      <c r="C14881" s="39" t="n">
        <v>0</v>
      </c>
      <c r="D14881" s="39" t="n">
        <v>0</v>
      </c>
      <c r="E14881" s="39">
        <f>C14881-D14881</f>
        <v/>
      </c>
      <c r="F14881" s="40">
        <f>IF(D14881=0,0,E14881/ABS(D14881))</f>
        <v/>
      </c>
    </row>
    <row r="14882" hidden="1" outlineLevel="1">
      <c r="A14882" s="37" t="inlineStr"/>
      <c r="B14882" s="38" t="inlineStr">
        <is>
          <t xml:space="preserve">    ONLINE Catherine Parra</t>
        </is>
      </c>
      <c r="C14882" s="39" t="n">
        <v>0</v>
      </c>
      <c r="D14882" s="39" t="n">
        <v>0</v>
      </c>
      <c r="E14882" s="39">
        <f>C14882-D14882</f>
        <v/>
      </c>
      <c r="F14882" s="40">
        <f>IF(D14882=0,0,E14882/ABS(D14882))</f>
        <v/>
      </c>
    </row>
    <row r="14883" hidden="1" outlineLevel="1">
      <c r="A14883" s="37" t="inlineStr"/>
      <c r="B14883" s="38" t="inlineStr">
        <is>
          <t xml:space="preserve">    ONLINE Cecilia Camargo</t>
        </is>
      </c>
      <c r="C14883" s="39" t="n">
        <v>0</v>
      </c>
      <c r="D14883" s="39" t="n">
        <v>0</v>
      </c>
      <c r="E14883" s="39">
        <f>C14883-D14883</f>
        <v/>
      </c>
      <c r="F14883" s="40">
        <f>IF(D14883=0,0,E14883/ABS(D14883))</f>
        <v/>
      </c>
    </row>
    <row r="14884" hidden="1" outlineLevel="1">
      <c r="A14884" s="37" t="inlineStr"/>
      <c r="B14884" s="38" t="inlineStr">
        <is>
          <t xml:space="preserve">    ONLINE Cecilia Rojas de Gómez</t>
        </is>
      </c>
      <c r="C14884" s="39" t="n">
        <v>0</v>
      </c>
      <c r="D14884" s="39" t="n">
        <v>0</v>
      </c>
      <c r="E14884" s="39">
        <f>C14884-D14884</f>
        <v/>
      </c>
      <c r="F14884" s="40">
        <f>IF(D14884=0,0,E14884/ABS(D14884))</f>
        <v/>
      </c>
    </row>
    <row r="14885" hidden="1" outlineLevel="1">
      <c r="A14885" s="37" t="inlineStr"/>
      <c r="B14885" s="38" t="inlineStr">
        <is>
          <t xml:space="preserve">    ONLINE Celena Alexandra Arias Russi</t>
        </is>
      </c>
      <c r="C14885" s="39" t="n">
        <v>0</v>
      </c>
      <c r="D14885" s="39" t="n">
        <v>0</v>
      </c>
      <c r="E14885" s="39">
        <f>C14885-D14885</f>
        <v/>
      </c>
      <c r="F14885" s="40">
        <f>IF(D14885=0,0,E14885/ABS(D14885))</f>
        <v/>
      </c>
    </row>
    <row r="14886" hidden="1" outlineLevel="1">
      <c r="A14886" s="37" t="inlineStr"/>
      <c r="B14886" s="38" t="inlineStr">
        <is>
          <t xml:space="preserve">    ONLINE Cenaida Motta</t>
        </is>
      </c>
      <c r="C14886" s="39" t="n">
        <v>0</v>
      </c>
      <c r="D14886" s="39" t="n">
        <v>0</v>
      </c>
      <c r="E14886" s="39">
        <f>C14886-D14886</f>
        <v/>
      </c>
      <c r="F14886" s="40">
        <f>IF(D14886=0,0,E14886/ABS(D14886))</f>
        <v/>
      </c>
    </row>
    <row r="14887" hidden="1" outlineLevel="1">
      <c r="A14887" s="37" t="inlineStr"/>
      <c r="B14887" s="38" t="inlineStr">
        <is>
          <t xml:space="preserve">    ONLINE Cesar Augusto Cobos Cobos</t>
        </is>
      </c>
      <c r="C14887" s="39" t="n">
        <v>0</v>
      </c>
      <c r="D14887" s="39" t="n">
        <v>0</v>
      </c>
      <c r="E14887" s="39">
        <f>C14887-D14887</f>
        <v/>
      </c>
      <c r="F14887" s="40">
        <f>IF(D14887=0,0,E14887/ABS(D14887))</f>
        <v/>
      </c>
    </row>
    <row r="14888" hidden="1" outlineLevel="1">
      <c r="A14888" s="37" t="inlineStr"/>
      <c r="B14888" s="38" t="inlineStr">
        <is>
          <t xml:space="preserve">    ONLINE Cesar Augusto Rojas</t>
        </is>
      </c>
      <c r="C14888" s="39" t="n">
        <v>0</v>
      </c>
      <c r="D14888" s="39" t="n">
        <v>0</v>
      </c>
      <c r="E14888" s="39">
        <f>C14888-D14888</f>
        <v/>
      </c>
      <c r="F14888" s="40">
        <f>IF(D14888=0,0,E14888/ABS(D14888))</f>
        <v/>
      </c>
    </row>
    <row r="14889" hidden="1" outlineLevel="1">
      <c r="A14889" s="37" t="inlineStr"/>
      <c r="B14889" s="38" t="inlineStr">
        <is>
          <t xml:space="preserve">    ONLINE Christian Muñoz</t>
        </is>
      </c>
      <c r="C14889" s="39" t="n">
        <v>55630.25</v>
      </c>
      <c r="D14889" s="39" t="n">
        <v>55630.25</v>
      </c>
      <c r="E14889" s="39">
        <f>C14889-D14889</f>
        <v/>
      </c>
      <c r="F14889" s="40">
        <f>IF(D14889=0,0,E14889/ABS(D14889))</f>
        <v/>
      </c>
    </row>
    <row r="14890" hidden="1" outlineLevel="1">
      <c r="A14890" s="37" t="inlineStr"/>
      <c r="B14890" s="38" t="inlineStr">
        <is>
          <t xml:space="preserve">    ONLINE Christian Perez</t>
        </is>
      </c>
      <c r="C14890" s="39" t="n">
        <v>0</v>
      </c>
      <c r="D14890" s="39" t="n">
        <v>0</v>
      </c>
      <c r="E14890" s="39">
        <f>C14890-D14890</f>
        <v/>
      </c>
      <c r="F14890" s="40">
        <f>IF(D14890=0,0,E14890/ABS(D14890))</f>
        <v/>
      </c>
    </row>
    <row r="14891" hidden="1" outlineLevel="1">
      <c r="A14891" s="37" t="inlineStr"/>
      <c r="B14891" s="38" t="inlineStr">
        <is>
          <t xml:space="preserve">    ONLINE Christine Armitage</t>
        </is>
      </c>
      <c r="C14891" s="39" t="n">
        <v>0</v>
      </c>
      <c r="D14891" s="39" t="n">
        <v>0</v>
      </c>
      <c r="E14891" s="39">
        <f>C14891-D14891</f>
        <v/>
      </c>
      <c r="F14891" s="40">
        <f>IF(D14891=0,0,E14891/ABS(D14891))</f>
        <v/>
      </c>
    </row>
    <row r="14892" hidden="1" outlineLevel="1">
      <c r="A14892" s="37" t="inlineStr"/>
      <c r="B14892" s="38" t="inlineStr">
        <is>
          <t xml:space="preserve">    ONLINE Cindy Catalina Gutierrez Reyes</t>
        </is>
      </c>
      <c r="C14892" s="39" t="n">
        <v>0</v>
      </c>
      <c r="D14892" s="39" t="n">
        <v>0</v>
      </c>
      <c r="E14892" s="39">
        <f>C14892-D14892</f>
        <v/>
      </c>
      <c r="F14892" s="40">
        <f>IF(D14892=0,0,E14892/ABS(D14892))</f>
        <v/>
      </c>
    </row>
    <row r="14893" hidden="1" outlineLevel="1">
      <c r="A14893" s="37" t="inlineStr"/>
      <c r="B14893" s="38" t="inlineStr">
        <is>
          <t xml:space="preserve">    ONLINE Cindy Combita</t>
        </is>
      </c>
      <c r="C14893" s="39" t="n">
        <v>0</v>
      </c>
      <c r="D14893" s="39" t="n">
        <v>0</v>
      </c>
      <c r="E14893" s="39">
        <f>C14893-D14893</f>
        <v/>
      </c>
      <c r="F14893" s="40">
        <f>IF(D14893=0,0,E14893/ABS(D14893))</f>
        <v/>
      </c>
    </row>
    <row r="14894" hidden="1" outlineLevel="1">
      <c r="A14894" s="37" t="inlineStr"/>
      <c r="B14894" s="38" t="inlineStr">
        <is>
          <t xml:space="preserve">    ONLINE Cindy Ortiz Plata</t>
        </is>
      </c>
      <c r="C14894" s="39" t="n">
        <v>0</v>
      </c>
      <c r="D14894" s="39" t="n">
        <v>0</v>
      </c>
      <c r="E14894" s="39">
        <f>C14894-D14894</f>
        <v/>
      </c>
      <c r="F14894" s="40">
        <f>IF(D14894=0,0,E14894/ABS(D14894))</f>
        <v/>
      </c>
    </row>
    <row r="14895" hidden="1" outlineLevel="1">
      <c r="A14895" s="37" t="inlineStr"/>
      <c r="B14895" s="38" t="inlineStr">
        <is>
          <t xml:space="preserve">    ONLINE Ciro Fabregas</t>
        </is>
      </c>
      <c r="C14895" s="39" t="n">
        <v>0</v>
      </c>
      <c r="D14895" s="39" t="n">
        <v>0</v>
      </c>
      <c r="E14895" s="39">
        <f>C14895-D14895</f>
        <v/>
      </c>
      <c r="F14895" s="40">
        <f>IF(D14895=0,0,E14895/ABS(D14895))</f>
        <v/>
      </c>
    </row>
    <row r="14896" hidden="1" outlineLevel="1">
      <c r="A14896" s="37" t="inlineStr"/>
      <c r="B14896" s="38" t="inlineStr">
        <is>
          <t xml:space="preserve">    ONLINE Clara Bahamon</t>
        </is>
      </c>
      <c r="C14896" s="39" t="n">
        <v>0</v>
      </c>
      <c r="D14896" s="39" t="n">
        <v>0</v>
      </c>
      <c r="E14896" s="39">
        <f>C14896-D14896</f>
        <v/>
      </c>
      <c r="F14896" s="40">
        <f>IF(D14896=0,0,E14896/ABS(D14896))</f>
        <v/>
      </c>
    </row>
    <row r="14897" hidden="1" outlineLevel="1">
      <c r="A14897" s="37" t="inlineStr"/>
      <c r="B14897" s="38" t="inlineStr">
        <is>
          <t xml:space="preserve">    ONLINE Clara Idalí Rodríguez Benítez</t>
        </is>
      </c>
      <c r="C14897" s="39" t="n">
        <v>0</v>
      </c>
      <c r="D14897" s="39" t="n">
        <v>0</v>
      </c>
      <c r="E14897" s="39">
        <f>C14897-D14897</f>
        <v/>
      </c>
      <c r="F14897" s="40">
        <f>IF(D14897=0,0,E14897/ABS(D14897))</f>
        <v/>
      </c>
    </row>
    <row r="14898" hidden="1" outlineLevel="1">
      <c r="A14898" s="37" t="inlineStr"/>
      <c r="B14898" s="38" t="inlineStr">
        <is>
          <t xml:space="preserve">    ONLINE Clara Inés Manrique Ortiz</t>
        </is>
      </c>
      <c r="C14898" s="39" t="n">
        <v>0</v>
      </c>
      <c r="D14898" s="39" t="n">
        <v>0</v>
      </c>
      <c r="E14898" s="39">
        <f>C14898-D14898</f>
        <v/>
      </c>
      <c r="F14898" s="40">
        <f>IF(D14898=0,0,E14898/ABS(D14898))</f>
        <v/>
      </c>
    </row>
    <row r="14899" hidden="1" outlineLevel="1">
      <c r="A14899" s="37" t="inlineStr"/>
      <c r="B14899" s="38" t="inlineStr">
        <is>
          <t xml:space="preserve">    ONLINE Clara Riveros</t>
        </is>
      </c>
      <c r="C14899" s="39" t="n">
        <v>0</v>
      </c>
      <c r="D14899" s="39" t="n">
        <v>0</v>
      </c>
      <c r="E14899" s="39">
        <f>C14899-D14899</f>
        <v/>
      </c>
      <c r="F14899" s="40">
        <f>IF(D14899=0,0,E14899/ABS(D14899))</f>
        <v/>
      </c>
    </row>
    <row r="14900" hidden="1" outlineLevel="1">
      <c r="A14900" s="37" t="inlineStr"/>
      <c r="B14900" s="38" t="inlineStr">
        <is>
          <t xml:space="preserve">    ONLINE Claudia Alcantara</t>
        </is>
      </c>
      <c r="C14900" s="39" t="n">
        <v>0</v>
      </c>
      <c r="D14900" s="39" t="n">
        <v>0</v>
      </c>
      <c r="E14900" s="39">
        <f>C14900-D14900</f>
        <v/>
      </c>
      <c r="F14900" s="40">
        <f>IF(D14900=0,0,E14900/ABS(D14900))</f>
        <v/>
      </c>
    </row>
    <row r="14901" hidden="1" outlineLevel="1">
      <c r="A14901" s="37" t="inlineStr"/>
      <c r="B14901" s="38" t="inlineStr">
        <is>
          <t xml:space="preserve">    ONLINE Claudia Alvarez</t>
        </is>
      </c>
      <c r="C14901" s="39" t="n">
        <v>0</v>
      </c>
      <c r="D14901" s="39" t="n">
        <v>0</v>
      </c>
      <c r="E14901" s="39">
        <f>C14901-D14901</f>
        <v/>
      </c>
      <c r="F14901" s="40">
        <f>IF(D14901=0,0,E14901/ABS(D14901))</f>
        <v/>
      </c>
    </row>
    <row r="14902" hidden="1" outlineLevel="1">
      <c r="A14902" s="37" t="inlineStr"/>
      <c r="B14902" s="38" t="inlineStr">
        <is>
          <t xml:space="preserve">    ONLINE Claudia Barreto Nieto</t>
        </is>
      </c>
      <c r="C14902" s="39" t="n">
        <v>0</v>
      </c>
      <c r="D14902" s="39" t="n">
        <v>0</v>
      </c>
      <c r="E14902" s="39">
        <f>C14902-D14902</f>
        <v/>
      </c>
      <c r="F14902" s="40">
        <f>IF(D14902=0,0,E14902/ABS(D14902))</f>
        <v/>
      </c>
    </row>
    <row r="14903" hidden="1" outlineLevel="1">
      <c r="A14903" s="37" t="inlineStr"/>
      <c r="B14903" s="38" t="inlineStr">
        <is>
          <t xml:space="preserve">    ONLINE Claudia Barrios</t>
        </is>
      </c>
      <c r="C14903" s="39" t="n">
        <v>0</v>
      </c>
      <c r="D14903" s="39" t="n">
        <v>0</v>
      </c>
      <c r="E14903" s="39">
        <f>C14903-D14903</f>
        <v/>
      </c>
      <c r="F14903" s="40">
        <f>IF(D14903=0,0,E14903/ABS(D14903))</f>
        <v/>
      </c>
    </row>
    <row r="14904" hidden="1" outlineLevel="1">
      <c r="A14904" s="37" t="inlineStr"/>
      <c r="B14904" s="38" t="inlineStr">
        <is>
          <t xml:space="preserve">    ONLINE Claudia Betin</t>
        </is>
      </c>
      <c r="C14904" s="39" t="n">
        <v>0</v>
      </c>
      <c r="D14904" s="39" t="n">
        <v>0</v>
      </c>
      <c r="E14904" s="39">
        <f>C14904-D14904</f>
        <v/>
      </c>
      <c r="F14904" s="40">
        <f>IF(D14904=0,0,E14904/ABS(D14904))</f>
        <v/>
      </c>
    </row>
    <row r="14905" hidden="1" outlineLevel="1">
      <c r="A14905" s="37" t="inlineStr"/>
      <c r="B14905" s="38" t="inlineStr">
        <is>
          <t xml:space="preserve">    ONLINE Claudia Cabrera</t>
        </is>
      </c>
      <c r="C14905" s="39" t="n">
        <v>0</v>
      </c>
      <c r="D14905" s="39" t="n">
        <v>0</v>
      </c>
      <c r="E14905" s="39">
        <f>C14905-D14905</f>
        <v/>
      </c>
      <c r="F14905" s="40">
        <f>IF(D14905=0,0,E14905/ABS(D14905))</f>
        <v/>
      </c>
    </row>
    <row r="14906" hidden="1" outlineLevel="1">
      <c r="A14906" s="37" t="inlineStr"/>
      <c r="B14906" s="38" t="inlineStr">
        <is>
          <t xml:space="preserve">    ONLINE Claudia Casallas</t>
        </is>
      </c>
      <c r="C14906" s="39" t="n">
        <v>0</v>
      </c>
      <c r="D14906" s="39" t="n">
        <v>0</v>
      </c>
      <c r="E14906" s="39">
        <f>C14906-D14906</f>
        <v/>
      </c>
      <c r="F14906" s="40">
        <f>IF(D14906=0,0,E14906/ABS(D14906))</f>
        <v/>
      </c>
    </row>
    <row r="14907" hidden="1" outlineLevel="1">
      <c r="A14907" s="37" t="inlineStr"/>
      <c r="B14907" s="38" t="inlineStr">
        <is>
          <t xml:space="preserve">    ONLINE Claudia Castillo</t>
        </is>
      </c>
      <c r="C14907" s="39" t="n">
        <v>0</v>
      </c>
      <c r="D14907" s="39" t="n">
        <v>0</v>
      </c>
      <c r="E14907" s="39">
        <f>C14907-D14907</f>
        <v/>
      </c>
      <c r="F14907" s="40">
        <f>IF(D14907=0,0,E14907/ABS(D14907))</f>
        <v/>
      </c>
    </row>
    <row r="14908" hidden="1" outlineLevel="1">
      <c r="A14908" s="37" t="inlineStr"/>
      <c r="B14908" s="38" t="inlineStr">
        <is>
          <t xml:space="preserve">    ONLINE Claudia Clavijo</t>
        </is>
      </c>
      <c r="C14908" s="39" t="n">
        <v>0</v>
      </c>
      <c r="D14908" s="39" t="n">
        <v>0</v>
      </c>
      <c r="E14908" s="39">
        <f>C14908-D14908</f>
        <v/>
      </c>
      <c r="F14908" s="40">
        <f>IF(D14908=0,0,E14908/ABS(D14908))</f>
        <v/>
      </c>
    </row>
    <row r="14909" hidden="1" outlineLevel="1">
      <c r="A14909" s="37" t="inlineStr"/>
      <c r="B14909" s="38" t="inlineStr">
        <is>
          <t xml:space="preserve">    ONLINE Claudia Del Castillo</t>
        </is>
      </c>
      <c r="C14909" s="39" t="n">
        <v>0</v>
      </c>
      <c r="D14909" s="39" t="n">
        <v>0</v>
      </c>
      <c r="E14909" s="39">
        <f>C14909-D14909</f>
        <v/>
      </c>
      <c r="F14909" s="40">
        <f>IF(D14909=0,0,E14909/ABS(D14909))</f>
        <v/>
      </c>
    </row>
    <row r="14910" hidden="1" outlineLevel="1">
      <c r="A14910" s="37" t="inlineStr"/>
      <c r="B14910" s="38" t="inlineStr">
        <is>
          <t xml:space="preserve">    ONLINE Claudia Duque</t>
        </is>
      </c>
      <c r="C14910" s="39" t="n">
        <v>0</v>
      </c>
      <c r="D14910" s="39" t="n">
        <v>0</v>
      </c>
      <c r="E14910" s="39">
        <f>C14910-D14910</f>
        <v/>
      </c>
      <c r="F14910" s="40">
        <f>IF(D14910=0,0,E14910/ABS(D14910))</f>
        <v/>
      </c>
    </row>
    <row r="14911" hidden="1" outlineLevel="1">
      <c r="A14911" s="37" t="inlineStr"/>
      <c r="B14911" s="38" t="inlineStr">
        <is>
          <t xml:space="preserve">    ONLINE Claudia Elena Ruiz Mejia</t>
        </is>
      </c>
      <c r="C14911" s="39" t="n">
        <v>0</v>
      </c>
      <c r="D14911" s="39" t="n">
        <v>0</v>
      </c>
      <c r="E14911" s="39">
        <f>C14911-D14911</f>
        <v/>
      </c>
      <c r="F14911" s="40">
        <f>IF(D14911=0,0,E14911/ABS(D14911))</f>
        <v/>
      </c>
    </row>
    <row r="14912" hidden="1" outlineLevel="1">
      <c r="A14912" s="37" t="inlineStr"/>
      <c r="B14912" s="38" t="inlineStr">
        <is>
          <t xml:space="preserve">    ONLINE Claudia Florez</t>
        </is>
      </c>
      <c r="C14912" s="39" t="n">
        <v>0</v>
      </c>
      <c r="D14912" s="39" t="n">
        <v>0</v>
      </c>
      <c r="E14912" s="39">
        <f>C14912-D14912</f>
        <v/>
      </c>
      <c r="F14912" s="40">
        <f>IF(D14912=0,0,E14912/ABS(D14912))</f>
        <v/>
      </c>
    </row>
    <row r="14913" hidden="1" outlineLevel="1">
      <c r="A14913" s="37" t="inlineStr"/>
      <c r="B14913" s="38" t="inlineStr">
        <is>
          <t xml:space="preserve">    ONLINE Claudia Fonseca</t>
        </is>
      </c>
      <c r="C14913" s="39" t="n">
        <v>0</v>
      </c>
      <c r="D14913" s="39" t="n">
        <v>0</v>
      </c>
      <c r="E14913" s="39">
        <f>C14913-D14913</f>
        <v/>
      </c>
      <c r="F14913" s="40">
        <f>IF(D14913=0,0,E14913/ABS(D14913))</f>
        <v/>
      </c>
    </row>
    <row r="14914" hidden="1" outlineLevel="1">
      <c r="A14914" s="37" t="inlineStr"/>
      <c r="B14914" s="38" t="inlineStr">
        <is>
          <t xml:space="preserve">    ONLINE Claudia Graciela Sosa</t>
        </is>
      </c>
      <c r="C14914" s="39" t="n">
        <v>0</v>
      </c>
      <c r="D14914" s="39" t="n">
        <v>0</v>
      </c>
      <c r="E14914" s="39">
        <f>C14914-D14914</f>
        <v/>
      </c>
      <c r="F14914" s="40">
        <f>IF(D14914=0,0,E14914/ABS(D14914))</f>
        <v/>
      </c>
    </row>
    <row r="14915" hidden="1" outlineLevel="1">
      <c r="A14915" s="37" t="inlineStr"/>
      <c r="B14915" s="38" t="inlineStr">
        <is>
          <t xml:space="preserve">    ONLINE Claudia Gámero</t>
        </is>
      </c>
      <c r="C14915" s="39" t="n">
        <v>0</v>
      </c>
      <c r="D14915" s="39" t="n">
        <v>0</v>
      </c>
      <c r="E14915" s="39">
        <f>C14915-D14915</f>
        <v/>
      </c>
      <c r="F14915" s="40">
        <f>IF(D14915=0,0,E14915/ABS(D14915))</f>
        <v/>
      </c>
    </row>
    <row r="14916" hidden="1" outlineLevel="1">
      <c r="A14916" s="37" t="inlineStr"/>
      <c r="B14916" s="38" t="inlineStr">
        <is>
          <t xml:space="preserve">    ONLINE Claudia Hermida</t>
        </is>
      </c>
      <c r="C14916" s="39" t="n">
        <v>0</v>
      </c>
      <c r="D14916" s="39" t="n">
        <v>0</v>
      </c>
      <c r="E14916" s="39">
        <f>C14916-D14916</f>
        <v/>
      </c>
      <c r="F14916" s="40">
        <f>IF(D14916=0,0,E14916/ABS(D14916))</f>
        <v/>
      </c>
    </row>
    <row r="14917" hidden="1" outlineLevel="1">
      <c r="A14917" s="37" t="inlineStr"/>
      <c r="B14917" s="38" t="inlineStr">
        <is>
          <t xml:space="preserve">    ONLINE Claudia Isabel Gutiérrez Gómez</t>
        </is>
      </c>
      <c r="C14917" s="39" t="n">
        <v>0</v>
      </c>
      <c r="D14917" s="39" t="n">
        <v>0</v>
      </c>
      <c r="E14917" s="39">
        <f>C14917-D14917</f>
        <v/>
      </c>
      <c r="F14917" s="40">
        <f>IF(D14917=0,0,E14917/ABS(D14917))</f>
        <v/>
      </c>
    </row>
    <row r="14918" hidden="1" outlineLevel="1">
      <c r="A14918" s="37" t="inlineStr"/>
      <c r="B14918" s="38" t="inlineStr">
        <is>
          <t xml:space="preserve">    ONLINE Claudia Jimena Herrera</t>
        </is>
      </c>
      <c r="C14918" s="39" t="n">
        <v>0</v>
      </c>
      <c r="D14918" s="39" t="n">
        <v>0</v>
      </c>
      <c r="E14918" s="39">
        <f>C14918-D14918</f>
        <v/>
      </c>
      <c r="F14918" s="40">
        <f>IF(D14918=0,0,E14918/ABS(D14918))</f>
        <v/>
      </c>
    </row>
    <row r="14919" hidden="1" outlineLevel="1">
      <c r="A14919" s="37" t="inlineStr"/>
      <c r="B14919" s="38" t="inlineStr">
        <is>
          <t xml:space="preserve">    ONLINE Claudia Marcela Martinez</t>
        </is>
      </c>
      <c r="C14919" s="39" t="n">
        <v>0</v>
      </c>
      <c r="D14919" s="39" t="n">
        <v>0</v>
      </c>
      <c r="E14919" s="39">
        <f>C14919-D14919</f>
        <v/>
      </c>
      <c r="F14919" s="40">
        <f>IF(D14919=0,0,E14919/ABS(D14919))</f>
        <v/>
      </c>
    </row>
    <row r="14920" hidden="1" outlineLevel="1">
      <c r="A14920" s="37" t="inlineStr"/>
      <c r="B14920" s="38" t="inlineStr">
        <is>
          <t xml:space="preserve">    ONLINE Claudia Morales</t>
        </is>
      </c>
      <c r="C14920" s="39" t="n">
        <v>0</v>
      </c>
      <c r="D14920" s="39" t="n">
        <v>0</v>
      </c>
      <c r="E14920" s="39">
        <f>C14920-D14920</f>
        <v/>
      </c>
      <c r="F14920" s="40">
        <f>IF(D14920=0,0,E14920/ABS(D14920))</f>
        <v/>
      </c>
    </row>
    <row r="14921" hidden="1" outlineLevel="1">
      <c r="A14921" s="37" t="inlineStr"/>
      <c r="B14921" s="38" t="inlineStr">
        <is>
          <t xml:space="preserve">    ONLINE Claudia Parra Novoa</t>
        </is>
      </c>
      <c r="C14921" s="39" t="n">
        <v>0</v>
      </c>
      <c r="D14921" s="39" t="n">
        <v>0</v>
      </c>
      <c r="E14921" s="39">
        <f>C14921-D14921</f>
        <v/>
      </c>
      <c r="F14921" s="40">
        <f>IF(D14921=0,0,E14921/ABS(D14921))</f>
        <v/>
      </c>
    </row>
    <row r="14922" hidden="1" outlineLevel="1">
      <c r="A14922" s="37" t="inlineStr"/>
      <c r="B14922" s="38" t="inlineStr">
        <is>
          <t xml:space="preserve">    ONLINE Claudia Patricia Garzon</t>
        </is>
      </c>
      <c r="C14922" s="39" t="n">
        <v>0</v>
      </c>
      <c r="D14922" s="39" t="n">
        <v>0</v>
      </c>
      <c r="E14922" s="39">
        <f>C14922-D14922</f>
        <v/>
      </c>
      <c r="F14922" s="40">
        <f>IF(D14922=0,0,E14922/ABS(D14922))</f>
        <v/>
      </c>
    </row>
    <row r="14923" hidden="1" outlineLevel="1">
      <c r="A14923" s="37" t="inlineStr"/>
      <c r="B14923" s="38" t="inlineStr">
        <is>
          <t xml:space="preserve">    ONLINE Claudia Rendon</t>
        </is>
      </c>
      <c r="C14923" s="39" t="n">
        <v>0</v>
      </c>
      <c r="D14923" s="39" t="n">
        <v>0</v>
      </c>
      <c r="E14923" s="39">
        <f>C14923-D14923</f>
        <v/>
      </c>
      <c r="F14923" s="40">
        <f>IF(D14923=0,0,E14923/ABS(D14923))</f>
        <v/>
      </c>
    </row>
    <row r="14924" hidden="1" outlineLevel="1">
      <c r="A14924" s="37" t="inlineStr"/>
      <c r="B14924" s="38" t="inlineStr">
        <is>
          <t xml:space="preserve">    ONLINE Claudia Roncancio</t>
        </is>
      </c>
      <c r="C14924" s="39" t="n">
        <v>0</v>
      </c>
      <c r="D14924" s="39" t="n">
        <v>0</v>
      </c>
      <c r="E14924" s="39">
        <f>C14924-D14924</f>
        <v/>
      </c>
      <c r="F14924" s="40">
        <f>IF(D14924=0,0,E14924/ABS(D14924))</f>
        <v/>
      </c>
    </row>
    <row r="14925" hidden="1" outlineLevel="1">
      <c r="A14925" s="37" t="inlineStr"/>
      <c r="B14925" s="38" t="inlineStr">
        <is>
          <t xml:space="preserve">    ONLINE Claudia Rua</t>
        </is>
      </c>
      <c r="C14925" s="39" t="n">
        <v>0</v>
      </c>
      <c r="D14925" s="39" t="n">
        <v>0</v>
      </c>
      <c r="E14925" s="39">
        <f>C14925-D14925</f>
        <v/>
      </c>
      <c r="F14925" s="40">
        <f>IF(D14925=0,0,E14925/ABS(D14925))</f>
        <v/>
      </c>
    </row>
    <row r="14926" hidden="1" outlineLevel="1">
      <c r="A14926" s="37" t="inlineStr"/>
      <c r="B14926" s="38" t="inlineStr">
        <is>
          <t xml:space="preserve">    ONLINE Claudia Segura</t>
        </is>
      </c>
      <c r="C14926" s="39" t="n">
        <v>0</v>
      </c>
      <c r="D14926" s="39" t="n">
        <v>0</v>
      </c>
      <c r="E14926" s="39">
        <f>C14926-D14926</f>
        <v/>
      </c>
      <c r="F14926" s="40">
        <f>IF(D14926=0,0,E14926/ABS(D14926))</f>
        <v/>
      </c>
    </row>
    <row r="14927" hidden="1" outlineLevel="1">
      <c r="A14927" s="37" t="inlineStr"/>
      <c r="B14927" s="38" t="inlineStr">
        <is>
          <t xml:space="preserve">    ONLINE Claudia Silva</t>
        </is>
      </c>
      <c r="C14927" s="39" t="n">
        <v>0</v>
      </c>
      <c r="D14927" s="39" t="n">
        <v>0</v>
      </c>
      <c r="E14927" s="39">
        <f>C14927-D14927</f>
        <v/>
      </c>
      <c r="F14927" s="40">
        <f>IF(D14927=0,0,E14927/ABS(D14927))</f>
        <v/>
      </c>
    </row>
    <row r="14928" hidden="1" outlineLevel="1">
      <c r="A14928" s="37" t="inlineStr"/>
      <c r="B14928" s="38" t="inlineStr">
        <is>
          <t xml:space="preserve">    ONLINE Claudia Tamayo</t>
        </is>
      </c>
      <c r="C14928" s="39" t="n">
        <v>0</v>
      </c>
      <c r="D14928" s="39" t="n">
        <v>0</v>
      </c>
      <c r="E14928" s="39">
        <f>C14928-D14928</f>
        <v/>
      </c>
      <c r="F14928" s="40">
        <f>IF(D14928=0,0,E14928/ABS(D14928))</f>
        <v/>
      </c>
    </row>
    <row r="14929" hidden="1" outlineLevel="1">
      <c r="A14929" s="37" t="inlineStr"/>
      <c r="B14929" s="38" t="inlineStr">
        <is>
          <t xml:space="preserve">    ONLINE Claudia Toro</t>
        </is>
      </c>
      <c r="C14929" s="39" t="n">
        <v>0</v>
      </c>
      <c r="D14929" s="39" t="n">
        <v>0</v>
      </c>
      <c r="E14929" s="39">
        <f>C14929-D14929</f>
        <v/>
      </c>
      <c r="F14929" s="40">
        <f>IF(D14929=0,0,E14929/ABS(D14929))</f>
        <v/>
      </c>
    </row>
    <row r="14930" hidden="1" outlineLevel="1">
      <c r="A14930" s="37" t="inlineStr"/>
      <c r="B14930" s="38" t="inlineStr">
        <is>
          <t xml:space="preserve">    ONLINE Claudia Velásquez</t>
        </is>
      </c>
      <c r="C14930" s="39" t="n">
        <v>0</v>
      </c>
      <c r="D14930" s="39" t="n">
        <v>0</v>
      </c>
      <c r="E14930" s="39">
        <f>C14930-D14930</f>
        <v/>
      </c>
      <c r="F14930" s="40">
        <f>IF(D14930=0,0,E14930/ABS(D14930))</f>
        <v/>
      </c>
    </row>
    <row r="14931" hidden="1" outlineLevel="1">
      <c r="A14931" s="37" t="inlineStr"/>
      <c r="B14931" s="38" t="inlineStr">
        <is>
          <t xml:space="preserve">    ONLINE Claudia Wolff</t>
        </is>
      </c>
      <c r="C14931" s="39" t="n">
        <v>0</v>
      </c>
      <c r="D14931" s="39" t="n">
        <v>0</v>
      </c>
      <c r="E14931" s="39">
        <f>C14931-D14931</f>
        <v/>
      </c>
      <c r="F14931" s="40">
        <f>IF(D14931=0,0,E14931/ABS(D14931))</f>
        <v/>
      </c>
    </row>
    <row r="14932" hidden="1" outlineLevel="1">
      <c r="A14932" s="37" t="inlineStr"/>
      <c r="B14932" s="38" t="inlineStr">
        <is>
          <t xml:space="preserve">    ONLINE Claudia cecilia Sandoval aguilar</t>
        </is>
      </c>
      <c r="C14932" s="39" t="n">
        <v>0</v>
      </c>
      <c r="D14932" s="39" t="n">
        <v>0</v>
      </c>
      <c r="E14932" s="39">
        <f>C14932-D14932</f>
        <v/>
      </c>
      <c r="F14932" s="40">
        <f>IF(D14932=0,0,E14932/ABS(D14932))</f>
        <v/>
      </c>
    </row>
    <row r="14933" hidden="1" outlineLevel="1">
      <c r="A14933" s="37" t="inlineStr"/>
      <c r="B14933" s="38" t="inlineStr">
        <is>
          <t xml:space="preserve">    ONLINE Claudia marcela Uribe</t>
        </is>
      </c>
      <c r="C14933" s="39" t="n">
        <v>0</v>
      </c>
      <c r="D14933" s="39" t="n">
        <v>0</v>
      </c>
      <c r="E14933" s="39">
        <f>C14933-D14933</f>
        <v/>
      </c>
      <c r="F14933" s="40">
        <f>IF(D14933=0,0,E14933/ABS(D14933))</f>
        <v/>
      </c>
    </row>
    <row r="14934" hidden="1" outlineLevel="1">
      <c r="A14934" s="37" t="inlineStr"/>
      <c r="B14934" s="38" t="inlineStr">
        <is>
          <t xml:space="preserve">    ONLINE Claudia tatiana Pinzon vargas</t>
        </is>
      </c>
      <c r="C14934" s="39" t="n">
        <v>0</v>
      </c>
      <c r="D14934" s="39" t="n">
        <v>0</v>
      </c>
      <c r="E14934" s="39">
        <f>C14934-D14934</f>
        <v/>
      </c>
      <c r="F14934" s="40">
        <f>IF(D14934=0,0,E14934/ABS(D14934))</f>
        <v/>
      </c>
    </row>
    <row r="14935" hidden="1" outlineLevel="1">
      <c r="A14935" s="37" t="inlineStr"/>
      <c r="B14935" s="38" t="inlineStr">
        <is>
          <t xml:space="preserve">    ONLINE Clemencia Lara de lopez</t>
        </is>
      </c>
      <c r="C14935" s="39" t="n">
        <v>0</v>
      </c>
      <c r="D14935" s="39" t="n">
        <v>0</v>
      </c>
      <c r="E14935" s="39">
        <f>C14935-D14935</f>
        <v/>
      </c>
      <c r="F14935" s="40">
        <f>IF(D14935=0,0,E14935/ABS(D14935))</f>
        <v/>
      </c>
    </row>
    <row r="14936" hidden="1" outlineLevel="1">
      <c r="A14936" s="37" t="inlineStr"/>
      <c r="B14936" s="38" t="inlineStr">
        <is>
          <t xml:space="preserve">    ONLINE Constanza Bedoya</t>
        </is>
      </c>
      <c r="C14936" s="39" t="n">
        <v>0</v>
      </c>
      <c r="D14936" s="39" t="n">
        <v>0</v>
      </c>
      <c r="E14936" s="39">
        <f>C14936-D14936</f>
        <v/>
      </c>
      <c r="F14936" s="40">
        <f>IF(D14936=0,0,E14936/ABS(D14936))</f>
        <v/>
      </c>
    </row>
    <row r="14937" hidden="1" outlineLevel="1">
      <c r="A14937" s="37" t="inlineStr"/>
      <c r="B14937" s="38" t="inlineStr">
        <is>
          <t xml:space="preserve">    ONLINE Constanza Martinez</t>
        </is>
      </c>
      <c r="C14937" s="39" t="n">
        <v>0</v>
      </c>
      <c r="D14937" s="39" t="n">
        <v>0</v>
      </c>
      <c r="E14937" s="39">
        <f>C14937-D14937</f>
        <v/>
      </c>
      <c r="F14937" s="40">
        <f>IF(D14937=0,0,E14937/ABS(D14937))</f>
        <v/>
      </c>
    </row>
    <row r="14938" hidden="1" outlineLevel="1">
      <c r="A14938" s="37" t="inlineStr"/>
      <c r="B14938" s="38" t="inlineStr">
        <is>
          <t xml:space="preserve">    ONLINE Constanza Ramos</t>
        </is>
      </c>
      <c r="C14938" s="39" t="n">
        <v>0</v>
      </c>
      <c r="D14938" s="39" t="n">
        <v>0</v>
      </c>
      <c r="E14938" s="39">
        <f>C14938-D14938</f>
        <v/>
      </c>
      <c r="F14938" s="40">
        <f>IF(D14938=0,0,E14938/ABS(D14938))</f>
        <v/>
      </c>
    </row>
    <row r="14939" hidden="1" outlineLevel="1">
      <c r="A14939" s="37" t="inlineStr"/>
      <c r="B14939" s="38" t="inlineStr">
        <is>
          <t xml:space="preserve">    ONLINE Constanza Sepulveda Prieto</t>
        </is>
      </c>
      <c r="C14939" s="39" t="n">
        <v>0</v>
      </c>
      <c r="D14939" s="39" t="n">
        <v>0</v>
      </c>
      <c r="E14939" s="39">
        <f>C14939-D14939</f>
        <v/>
      </c>
      <c r="F14939" s="40">
        <f>IF(D14939=0,0,E14939/ABS(D14939))</f>
        <v/>
      </c>
    </row>
    <row r="14940" hidden="1" outlineLevel="1">
      <c r="A14940" s="37" t="inlineStr"/>
      <c r="B14940" s="38" t="inlineStr">
        <is>
          <t xml:space="preserve">    ONLINE Consuelo Sanchez</t>
        </is>
      </c>
      <c r="C14940" s="39" t="n">
        <v>209915.97</v>
      </c>
      <c r="D14940" s="39" t="n">
        <v>209915.97</v>
      </c>
      <c r="E14940" s="39">
        <f>C14940-D14940</f>
        <v/>
      </c>
      <c r="F14940" s="40">
        <f>IF(D14940=0,0,E14940/ABS(D14940))</f>
        <v/>
      </c>
    </row>
    <row r="14941" hidden="1" outlineLevel="1">
      <c r="A14941" s="37" t="inlineStr"/>
      <c r="B14941" s="38" t="inlineStr">
        <is>
          <t xml:space="preserve">    ONLINE Cristhian Lopez Penagos</t>
        </is>
      </c>
      <c r="C14941" s="39" t="n">
        <v>0</v>
      </c>
      <c r="D14941" s="39" t="n">
        <v>0</v>
      </c>
      <c r="E14941" s="39">
        <f>C14941-D14941</f>
        <v/>
      </c>
      <c r="F14941" s="40">
        <f>IF(D14941=0,0,E14941/ABS(D14941))</f>
        <v/>
      </c>
    </row>
    <row r="14942" hidden="1" outlineLevel="1">
      <c r="A14942" s="37" t="inlineStr"/>
      <c r="B14942" s="38" t="inlineStr">
        <is>
          <t xml:space="preserve">    ONLINE Cristhian Ortiz</t>
        </is>
      </c>
      <c r="C14942" s="39" t="n">
        <v>0</v>
      </c>
      <c r="D14942" s="39" t="n">
        <v>0</v>
      </c>
      <c r="E14942" s="39">
        <f>C14942-D14942</f>
        <v/>
      </c>
      <c r="F14942" s="40">
        <f>IF(D14942=0,0,E14942/ABS(D14942))</f>
        <v/>
      </c>
    </row>
    <row r="14943" hidden="1" outlineLevel="1">
      <c r="A14943" s="37" t="inlineStr"/>
      <c r="B14943" s="38" t="inlineStr">
        <is>
          <t xml:space="preserve">    ONLINE Cristian Camilo Cortes Aldana</t>
        </is>
      </c>
      <c r="C14943" s="39" t="n">
        <v>0</v>
      </c>
      <c r="D14943" s="39" t="n">
        <v>0</v>
      </c>
      <c r="E14943" s="39">
        <f>C14943-D14943</f>
        <v/>
      </c>
      <c r="F14943" s="40">
        <f>IF(D14943=0,0,E14943/ABS(D14943))</f>
        <v/>
      </c>
    </row>
    <row r="14944" hidden="1" outlineLevel="1">
      <c r="A14944" s="37" t="inlineStr"/>
      <c r="B14944" s="38" t="inlineStr">
        <is>
          <t xml:space="preserve">    ONLINE Cristian Camilo Rojas Mendez</t>
        </is>
      </c>
      <c r="C14944" s="39" t="n">
        <v>0</v>
      </c>
      <c r="D14944" s="39" t="n">
        <v>0</v>
      </c>
      <c r="E14944" s="39">
        <f>C14944-D14944</f>
        <v/>
      </c>
      <c r="F14944" s="40">
        <f>IF(D14944=0,0,E14944/ABS(D14944))</f>
        <v/>
      </c>
    </row>
    <row r="14945" hidden="1" outlineLevel="1">
      <c r="A14945" s="37" t="inlineStr"/>
      <c r="B14945" s="38" t="inlineStr">
        <is>
          <t xml:space="preserve">    ONLINE Cristian David Loaiza Madrid</t>
        </is>
      </c>
      <c r="C14945" s="39" t="n">
        <v>0</v>
      </c>
      <c r="D14945" s="39" t="n">
        <v>0</v>
      </c>
      <c r="E14945" s="39">
        <f>C14945-D14945</f>
        <v/>
      </c>
      <c r="F14945" s="40">
        <f>IF(D14945=0,0,E14945/ABS(D14945))</f>
        <v/>
      </c>
    </row>
    <row r="14946" hidden="1" outlineLevel="1">
      <c r="A14946" s="37" t="inlineStr"/>
      <c r="B14946" s="38" t="inlineStr">
        <is>
          <t xml:space="preserve">    ONLINE Cristian camilo Cárdenas arboleda</t>
        </is>
      </c>
      <c r="C14946" s="39" t="n">
        <v>0</v>
      </c>
      <c r="D14946" s="39" t="n">
        <v>0</v>
      </c>
      <c r="E14946" s="39">
        <f>C14946-D14946</f>
        <v/>
      </c>
      <c r="F14946" s="40">
        <f>IF(D14946=0,0,E14946/ABS(D14946))</f>
        <v/>
      </c>
    </row>
    <row r="14947" hidden="1" outlineLevel="1">
      <c r="A14947" s="37" t="inlineStr"/>
      <c r="B14947" s="38" t="inlineStr">
        <is>
          <t xml:space="preserve">    ONLINE Cristina Amaya</t>
        </is>
      </c>
      <c r="C14947" s="39" t="n">
        <v>0</v>
      </c>
      <c r="D14947" s="39" t="n">
        <v>0</v>
      </c>
      <c r="E14947" s="39">
        <f>C14947-D14947</f>
        <v/>
      </c>
      <c r="F14947" s="40">
        <f>IF(D14947=0,0,E14947/ABS(D14947))</f>
        <v/>
      </c>
    </row>
    <row r="14948" hidden="1" outlineLevel="1">
      <c r="A14948" s="37" t="inlineStr"/>
      <c r="B14948" s="38" t="inlineStr">
        <is>
          <t xml:space="preserve">    ONLINE Cristina Andrade</t>
        </is>
      </c>
      <c r="C14948" s="39" t="n">
        <v>0</v>
      </c>
      <c r="D14948" s="39" t="n">
        <v>0</v>
      </c>
      <c r="E14948" s="39">
        <f>C14948-D14948</f>
        <v/>
      </c>
      <c r="F14948" s="40">
        <f>IF(D14948=0,0,E14948/ABS(D14948))</f>
        <v/>
      </c>
    </row>
    <row r="14949" hidden="1" outlineLevel="1">
      <c r="A14949" s="37" t="inlineStr"/>
      <c r="B14949" s="38" t="inlineStr">
        <is>
          <t xml:space="preserve">    ONLINE Cristina Lenis LENIS VALLEJO</t>
        </is>
      </c>
      <c r="C14949" s="39" t="n">
        <v>0</v>
      </c>
      <c r="D14949" s="39" t="n">
        <v>0</v>
      </c>
      <c r="E14949" s="39">
        <f>C14949-D14949</f>
        <v/>
      </c>
      <c r="F14949" s="40">
        <f>IF(D14949=0,0,E14949/ABS(D14949))</f>
        <v/>
      </c>
    </row>
    <row r="14950" hidden="1" outlineLevel="1">
      <c r="A14950" s="37" t="inlineStr"/>
      <c r="B14950" s="38" t="inlineStr">
        <is>
          <t xml:space="preserve">    ONLINE Cristina Montoya Estrada</t>
        </is>
      </c>
      <c r="C14950" s="39" t="n">
        <v>0</v>
      </c>
      <c r="D14950" s="39" t="n">
        <v>0</v>
      </c>
      <c r="E14950" s="39">
        <f>C14950-D14950</f>
        <v/>
      </c>
      <c r="F14950" s="40">
        <f>IF(D14950=0,0,E14950/ABS(D14950))</f>
        <v/>
      </c>
    </row>
    <row r="14951" hidden="1" outlineLevel="1">
      <c r="A14951" s="37" t="inlineStr"/>
      <c r="B14951" s="38" t="inlineStr">
        <is>
          <t xml:space="preserve">    ONLINE Cristina Quintero</t>
        </is>
      </c>
      <c r="C14951" s="39" t="n">
        <v>0</v>
      </c>
      <c r="D14951" s="39" t="n">
        <v>0</v>
      </c>
      <c r="E14951" s="39">
        <f>C14951-D14951</f>
        <v/>
      </c>
      <c r="F14951" s="40">
        <f>IF(D14951=0,0,E14951/ABS(D14951))</f>
        <v/>
      </c>
    </row>
    <row r="14952" hidden="1" outlineLevel="1">
      <c r="A14952" s="37" t="inlineStr"/>
      <c r="B14952" s="38" t="inlineStr">
        <is>
          <t xml:space="preserve">    ONLINE Cristina Rodriguez</t>
        </is>
      </c>
      <c r="C14952" s="39" t="n">
        <v>0</v>
      </c>
      <c r="D14952" s="39" t="n">
        <v>0</v>
      </c>
      <c r="E14952" s="39">
        <f>C14952-D14952</f>
        <v/>
      </c>
      <c r="F14952" s="40">
        <f>IF(D14952=0,0,E14952/ABS(D14952))</f>
        <v/>
      </c>
    </row>
    <row r="14953" hidden="1" outlineLevel="1">
      <c r="A14953" s="37" t="inlineStr"/>
      <c r="B14953" s="38" t="inlineStr">
        <is>
          <t xml:space="preserve">    ONLINE Cristina Solís Rojas</t>
        </is>
      </c>
      <c r="C14953" s="39" t="n">
        <v>0</v>
      </c>
      <c r="D14953" s="39" t="n">
        <v>0</v>
      </c>
      <c r="E14953" s="39">
        <f>C14953-D14953</f>
        <v/>
      </c>
      <c r="F14953" s="40">
        <f>IF(D14953=0,0,E14953/ABS(D14953))</f>
        <v/>
      </c>
    </row>
    <row r="14954" hidden="1" outlineLevel="1">
      <c r="A14954" s="37" t="inlineStr"/>
      <c r="B14954" s="38" t="inlineStr">
        <is>
          <t xml:space="preserve">    ONLINE Cristina Torres</t>
        </is>
      </c>
      <c r="C14954" s="39" t="n">
        <v>0</v>
      </c>
      <c r="D14954" s="39" t="n">
        <v>0</v>
      </c>
      <c r="E14954" s="39">
        <f>C14954-D14954</f>
        <v/>
      </c>
      <c r="F14954" s="40">
        <f>IF(D14954=0,0,E14954/ABS(D14954))</f>
        <v/>
      </c>
    </row>
    <row r="14955" hidden="1" outlineLevel="1">
      <c r="A14955" s="37" t="inlineStr"/>
      <c r="B14955" s="38" t="inlineStr">
        <is>
          <t xml:space="preserve">    ONLINE César Mojica</t>
        </is>
      </c>
      <c r="C14955" s="39" t="n">
        <v>0</v>
      </c>
      <c r="D14955" s="39" t="n">
        <v>0</v>
      </c>
      <c r="E14955" s="39">
        <f>C14955-D14955</f>
        <v/>
      </c>
      <c r="F14955" s="40">
        <f>IF(D14955=0,0,E14955/ABS(D14955))</f>
        <v/>
      </c>
    </row>
    <row r="14956" hidden="1" outlineLevel="1">
      <c r="A14956" s="37" t="inlineStr"/>
      <c r="B14956" s="38" t="inlineStr">
        <is>
          <t xml:space="preserve">    ONLINE DANA GABRIELA VILLANUEVA COGOLLO</t>
        </is>
      </c>
      <c r="C14956" s="39" t="n">
        <v>0</v>
      </c>
      <c r="D14956" s="39" t="n">
        <v>0</v>
      </c>
      <c r="E14956" s="39">
        <f>C14956-D14956</f>
        <v/>
      </c>
      <c r="F14956" s="40">
        <f>IF(D14956=0,0,E14956/ABS(D14956))</f>
        <v/>
      </c>
    </row>
    <row r="14957" hidden="1" outlineLevel="1">
      <c r="A14957" s="37" t="inlineStr"/>
      <c r="B14957" s="38" t="inlineStr">
        <is>
          <t xml:space="preserve">    ONLINE DANIEL ALVAREZ LONDOÑO</t>
        </is>
      </c>
      <c r="C14957" s="39" t="n">
        <v>94453.78</v>
      </c>
      <c r="D14957" s="39" t="n">
        <v>94453.78</v>
      </c>
      <c r="E14957" s="39">
        <f>C14957-D14957</f>
        <v/>
      </c>
      <c r="F14957" s="40">
        <f>IF(D14957=0,0,E14957/ABS(D14957))</f>
        <v/>
      </c>
    </row>
    <row r="14958" hidden="1" outlineLevel="1">
      <c r="A14958" s="37" t="inlineStr"/>
      <c r="B14958" s="38" t="inlineStr">
        <is>
          <t xml:space="preserve">    ONLINE DANIEL MORALES FRANCO</t>
        </is>
      </c>
      <c r="C14958" s="39" t="n">
        <v>0</v>
      </c>
      <c r="D14958" s="39" t="n">
        <v>0</v>
      </c>
      <c r="E14958" s="39">
        <f>C14958-D14958</f>
        <v/>
      </c>
      <c r="F14958" s="40">
        <f>IF(D14958=0,0,E14958/ABS(D14958))</f>
        <v/>
      </c>
    </row>
    <row r="14959" hidden="1" outlineLevel="1">
      <c r="A14959" s="37" t="inlineStr"/>
      <c r="B14959" s="38" t="inlineStr">
        <is>
          <t xml:space="preserve">    ONLINE DANIEL RESTREPO SAMPER</t>
        </is>
      </c>
      <c r="C14959" s="39" t="n">
        <v>0</v>
      </c>
      <c r="D14959" s="39" t="n">
        <v>0</v>
      </c>
      <c r="E14959" s="39">
        <f>C14959-D14959</f>
        <v/>
      </c>
      <c r="F14959" s="40">
        <f>IF(D14959=0,0,E14959/ABS(D14959))</f>
        <v/>
      </c>
    </row>
    <row r="14960" hidden="1" outlineLevel="1">
      <c r="A14960" s="37" t="inlineStr"/>
      <c r="B14960" s="38" t="inlineStr">
        <is>
          <t xml:space="preserve">    ONLINE DANIELA ARBOLEDA CARDENAS</t>
        </is>
      </c>
      <c r="C14960" s="39" t="n">
        <v>0</v>
      </c>
      <c r="D14960" s="39" t="n">
        <v>0</v>
      </c>
      <c r="E14960" s="39">
        <f>C14960-D14960</f>
        <v/>
      </c>
      <c r="F14960" s="40">
        <f>IF(D14960=0,0,E14960/ABS(D14960))</f>
        <v/>
      </c>
    </row>
    <row r="14961" hidden="1" outlineLevel="1">
      <c r="A14961" s="37" t="inlineStr"/>
      <c r="B14961" s="38" t="inlineStr">
        <is>
          <t xml:space="preserve">    ONLINE DANIELA FAJARDO</t>
        </is>
      </c>
      <c r="C14961" s="39" t="n">
        <v>0</v>
      </c>
      <c r="D14961" s="39" t="n">
        <v>0</v>
      </c>
      <c r="E14961" s="39">
        <f>C14961-D14961</f>
        <v/>
      </c>
      <c r="F14961" s="40">
        <f>IF(D14961=0,0,E14961/ABS(D14961))</f>
        <v/>
      </c>
    </row>
    <row r="14962" hidden="1" outlineLevel="1">
      <c r="A14962" s="37" t="inlineStr"/>
      <c r="B14962" s="38" t="inlineStr">
        <is>
          <t xml:space="preserve">    ONLINE DANIELA GIRALDO MORENO</t>
        </is>
      </c>
      <c r="C14962" s="39" t="n">
        <v>0</v>
      </c>
      <c r="D14962" s="39" t="n">
        <v>0</v>
      </c>
      <c r="E14962" s="39">
        <f>C14962-D14962</f>
        <v/>
      </c>
      <c r="F14962" s="40">
        <f>IF(D14962=0,0,E14962/ABS(D14962))</f>
        <v/>
      </c>
    </row>
    <row r="14963" hidden="1" outlineLevel="1">
      <c r="A14963" s="37" t="inlineStr"/>
      <c r="B14963" s="38" t="inlineStr">
        <is>
          <t xml:space="preserve">    ONLINE DANIELA GIRALDO VARGAS</t>
        </is>
      </c>
      <c r="C14963" s="39" t="n">
        <v>0</v>
      </c>
      <c r="D14963" s="39" t="n">
        <v>0</v>
      </c>
      <c r="E14963" s="39">
        <f>C14963-D14963</f>
        <v/>
      </c>
      <c r="F14963" s="40">
        <f>IF(D14963=0,0,E14963/ABS(D14963))</f>
        <v/>
      </c>
    </row>
    <row r="14964" hidden="1" outlineLevel="1">
      <c r="A14964" s="37" t="inlineStr"/>
      <c r="B14964" s="38" t="inlineStr">
        <is>
          <t xml:space="preserve">    ONLINE DANIELA HURTADO QUINTERO</t>
        </is>
      </c>
      <c r="C14964" s="39" t="n">
        <v>0</v>
      </c>
      <c r="D14964" s="39" t="n">
        <v>0</v>
      </c>
      <c r="E14964" s="39">
        <f>C14964-D14964</f>
        <v/>
      </c>
      <c r="F14964" s="40">
        <f>IF(D14964=0,0,E14964/ABS(D14964))</f>
        <v/>
      </c>
    </row>
    <row r="14965" hidden="1" outlineLevel="1">
      <c r="A14965" s="37" t="inlineStr"/>
      <c r="B14965" s="38" t="inlineStr">
        <is>
          <t xml:space="preserve">    ONLINE DANIELA MARIA MARTINEZ PATI?O</t>
        </is>
      </c>
      <c r="C14965" s="39" t="n">
        <v>0</v>
      </c>
      <c r="D14965" s="39" t="n">
        <v>0</v>
      </c>
      <c r="E14965" s="39">
        <f>C14965-D14965</f>
        <v/>
      </c>
      <c r="F14965" s="40">
        <f>IF(D14965=0,0,E14965/ABS(D14965))</f>
        <v/>
      </c>
    </row>
    <row r="14966" hidden="1" outlineLevel="1">
      <c r="A14966" s="37" t="inlineStr"/>
      <c r="B14966" s="38" t="inlineStr">
        <is>
          <t xml:space="preserve">    ONLINE DANIELA MARTINEZ RUIZ</t>
        </is>
      </c>
      <c r="C14966" s="39" t="n">
        <v>0</v>
      </c>
      <c r="D14966" s="39" t="n">
        <v>0</v>
      </c>
      <c r="E14966" s="39">
        <f>C14966-D14966</f>
        <v/>
      </c>
      <c r="F14966" s="40">
        <f>IF(D14966=0,0,E14966/ABS(D14966))</f>
        <v/>
      </c>
    </row>
    <row r="14967" hidden="1" outlineLevel="1">
      <c r="A14967" s="37" t="inlineStr"/>
      <c r="B14967" s="38" t="inlineStr">
        <is>
          <t xml:space="preserve">    ONLINE DANIELA RINCON PARRA</t>
        </is>
      </c>
      <c r="C14967" s="39" t="n">
        <v>194369.75</v>
      </c>
      <c r="D14967" s="39" t="n">
        <v>194369.75</v>
      </c>
      <c r="E14967" s="39">
        <f>C14967-D14967</f>
        <v/>
      </c>
      <c r="F14967" s="40">
        <f>IF(D14967=0,0,E14967/ABS(D14967))</f>
        <v/>
      </c>
    </row>
    <row r="14968" hidden="1" outlineLevel="1">
      <c r="A14968" s="37" t="inlineStr"/>
      <c r="B14968" s="38" t="inlineStr">
        <is>
          <t xml:space="preserve">    ONLINE DANIELA RUSSI CASTRO</t>
        </is>
      </c>
      <c r="C14968" s="39" t="n">
        <v>0</v>
      </c>
      <c r="D14968" s="39" t="n">
        <v>0</v>
      </c>
      <c r="E14968" s="39">
        <f>C14968-D14968</f>
        <v/>
      </c>
      <c r="F14968" s="40">
        <f>IF(D14968=0,0,E14968/ABS(D14968))</f>
        <v/>
      </c>
    </row>
    <row r="14969" hidden="1" outlineLevel="1">
      <c r="A14969" s="37" t="inlineStr"/>
      <c r="B14969" s="38" t="inlineStr">
        <is>
          <t xml:space="preserve">    ONLINE DANIELA TAMAYO MEDINA</t>
        </is>
      </c>
      <c r="C14969" s="39" t="n">
        <v>0</v>
      </c>
      <c r="D14969" s="39" t="n">
        <v>0</v>
      </c>
      <c r="E14969" s="39">
        <f>C14969-D14969</f>
        <v/>
      </c>
      <c r="F14969" s="40">
        <f>IF(D14969=0,0,E14969/ABS(D14969))</f>
        <v/>
      </c>
    </row>
    <row r="14970" hidden="1" outlineLevel="1">
      <c r="A14970" s="37" t="inlineStr"/>
      <c r="B14970" s="38" t="inlineStr">
        <is>
          <t xml:space="preserve">    ONLINE DANIELA VANESA BASANTA MODESTO</t>
        </is>
      </c>
      <c r="C14970" s="39" t="n">
        <v>0</v>
      </c>
      <c r="D14970" s="39" t="n">
        <v>0</v>
      </c>
      <c r="E14970" s="39">
        <f>C14970-D14970</f>
        <v/>
      </c>
      <c r="F14970" s="40">
        <f>IF(D14970=0,0,E14970/ABS(D14970))</f>
        <v/>
      </c>
    </row>
    <row r="14971" hidden="1" outlineLevel="1">
      <c r="A14971" s="37" t="inlineStr"/>
      <c r="B14971" s="38" t="inlineStr">
        <is>
          <t xml:space="preserve">    ONLINE DARWIN GOYENECHE ORTIZ</t>
        </is>
      </c>
      <c r="C14971" s="39" t="n">
        <v>0</v>
      </c>
      <c r="D14971" s="39" t="n">
        <v>0</v>
      </c>
      <c r="E14971" s="39">
        <f>C14971-D14971</f>
        <v/>
      </c>
      <c r="F14971" s="40">
        <f>IF(D14971=0,0,E14971/ABS(D14971))</f>
        <v/>
      </c>
    </row>
    <row r="14972" hidden="1" outlineLevel="1">
      <c r="A14972" s="37" t="inlineStr"/>
      <c r="B14972" s="38" t="inlineStr">
        <is>
          <t xml:space="preserve">    ONLINE DAVID ALEJANDRO GONZALEZ CUARTAS</t>
        </is>
      </c>
      <c r="C14972" s="39" t="n">
        <v>0</v>
      </c>
      <c r="D14972" s="39" t="n">
        <v>0</v>
      </c>
      <c r="E14972" s="39">
        <f>C14972-D14972</f>
        <v/>
      </c>
      <c r="F14972" s="40">
        <f>IF(D14972=0,0,E14972/ABS(D14972))</f>
        <v/>
      </c>
    </row>
    <row r="14973" hidden="1" outlineLevel="1">
      <c r="A14973" s="37" t="inlineStr"/>
      <c r="B14973" s="38" t="inlineStr">
        <is>
          <t xml:space="preserve">    ONLINE DAVID OCHOA HADAD</t>
        </is>
      </c>
      <c r="C14973" s="39" t="n">
        <v>0</v>
      </c>
      <c r="D14973" s="39" t="n">
        <v>0</v>
      </c>
      <c r="E14973" s="39">
        <f>C14973-D14973</f>
        <v/>
      </c>
      <c r="F14973" s="40">
        <f>IF(D14973=0,0,E14973/ABS(D14973))</f>
        <v/>
      </c>
    </row>
    <row r="14974" hidden="1" outlineLevel="1">
      <c r="A14974" s="37" t="inlineStr"/>
      <c r="B14974" s="38" t="inlineStr">
        <is>
          <t xml:space="preserve">    ONLINE DAYANA NAYARITH PINEDA LEMUS</t>
        </is>
      </c>
      <c r="C14974" s="39" t="n">
        <v>0</v>
      </c>
      <c r="D14974" s="39" t="n">
        <v>0</v>
      </c>
      <c r="E14974" s="39">
        <f>C14974-D14974</f>
        <v/>
      </c>
      <c r="F14974" s="40">
        <f>IF(D14974=0,0,E14974/ABS(D14974))</f>
        <v/>
      </c>
    </row>
    <row r="14975" hidden="1" outlineLevel="1">
      <c r="A14975" s="37" t="inlineStr"/>
      <c r="B14975" s="38" t="inlineStr">
        <is>
          <t xml:space="preserve">    ONLINE DAYANA SANCHEZ CAMACHO</t>
        </is>
      </c>
      <c r="C14975" s="39" t="n">
        <v>0</v>
      </c>
      <c r="D14975" s="39" t="n">
        <v>0</v>
      </c>
      <c r="E14975" s="39">
        <f>C14975-D14975</f>
        <v/>
      </c>
      <c r="F14975" s="40">
        <f>IF(D14975=0,0,E14975/ABS(D14975))</f>
        <v/>
      </c>
    </row>
    <row r="14976" hidden="1" outlineLevel="1">
      <c r="A14976" s="37" t="inlineStr"/>
      <c r="B14976" s="38" t="inlineStr">
        <is>
          <t xml:space="preserve">    ONLINE DEISY LILIANA DUQUE VALENCIA</t>
        </is>
      </c>
      <c r="C14976" s="39" t="n">
        <v>0</v>
      </c>
      <c r="D14976" s="39" t="n">
        <v>0</v>
      </c>
      <c r="E14976" s="39">
        <f>C14976-D14976</f>
        <v/>
      </c>
      <c r="F14976" s="40">
        <f>IF(D14976=0,0,E14976/ABS(D14976))</f>
        <v/>
      </c>
    </row>
    <row r="14977" hidden="1" outlineLevel="1">
      <c r="A14977" s="37" t="inlineStr"/>
      <c r="B14977" s="38" t="inlineStr">
        <is>
          <t xml:space="preserve">    ONLINE DEISY YESMIN RUIZ ALMONACID</t>
        </is>
      </c>
      <c r="C14977" s="39" t="n">
        <v>0</v>
      </c>
      <c r="D14977" s="39" t="n">
        <v>0</v>
      </c>
      <c r="E14977" s="39">
        <f>C14977-D14977</f>
        <v/>
      </c>
      <c r="F14977" s="40">
        <f>IF(D14977=0,0,E14977/ABS(D14977))</f>
        <v/>
      </c>
    </row>
    <row r="14978" hidden="1" outlineLevel="1">
      <c r="A14978" s="37" t="inlineStr"/>
      <c r="B14978" s="38" t="inlineStr">
        <is>
          <t xml:space="preserve">    ONLINE DEYA MARCELA SANTOS CARVAJAL</t>
        </is>
      </c>
      <c r="C14978" s="39" t="n">
        <v>0</v>
      </c>
      <c r="D14978" s="39" t="n">
        <v>0</v>
      </c>
      <c r="E14978" s="39">
        <f>C14978-D14978</f>
        <v/>
      </c>
      <c r="F14978" s="40">
        <f>IF(D14978=0,0,E14978/ABS(D14978))</f>
        <v/>
      </c>
    </row>
    <row r="14979" hidden="1" outlineLevel="1">
      <c r="A14979" s="37" t="inlineStr"/>
      <c r="B14979" s="38" t="inlineStr">
        <is>
          <t xml:space="preserve">    ONLINE DIANA BETANCOURT ZAPATA</t>
        </is>
      </c>
      <c r="C14979" s="39" t="n">
        <v>0</v>
      </c>
      <c r="D14979" s="39" t="n">
        <v>0</v>
      </c>
      <c r="E14979" s="39">
        <f>C14979-D14979</f>
        <v/>
      </c>
      <c r="F14979" s="40">
        <f>IF(D14979=0,0,E14979/ABS(D14979))</f>
        <v/>
      </c>
    </row>
    <row r="14980" hidden="1" outlineLevel="1">
      <c r="A14980" s="37" t="inlineStr"/>
      <c r="B14980" s="38" t="inlineStr">
        <is>
          <t xml:space="preserve">    ONLINE DIANA CARDONA</t>
        </is>
      </c>
      <c r="C14980" s="39" t="n">
        <v>0</v>
      </c>
      <c r="D14980" s="39" t="n">
        <v>0</v>
      </c>
      <c r="E14980" s="39">
        <f>C14980-D14980</f>
        <v/>
      </c>
      <c r="F14980" s="40">
        <f>IF(D14980=0,0,E14980/ABS(D14980))</f>
        <v/>
      </c>
    </row>
    <row r="14981" hidden="1" outlineLevel="1">
      <c r="A14981" s="37" t="inlineStr"/>
      <c r="B14981" s="38" t="inlineStr">
        <is>
          <t xml:space="preserve">    ONLINE DIANA CAROLINA AVENDAÑO BARBOSA</t>
        </is>
      </c>
      <c r="C14981" s="39" t="n">
        <v>0</v>
      </c>
      <c r="D14981" s="39" t="n">
        <v>0</v>
      </c>
      <c r="E14981" s="39">
        <f>C14981-D14981</f>
        <v/>
      </c>
      <c r="F14981" s="40">
        <f>IF(D14981=0,0,E14981/ABS(D14981))</f>
        <v/>
      </c>
    </row>
    <row r="14982" hidden="1" outlineLevel="1">
      <c r="A14982" s="37" t="inlineStr"/>
      <c r="B14982" s="38" t="inlineStr">
        <is>
          <t xml:space="preserve">    ONLINE DIANA CAROLINA BOADA FONSECA</t>
        </is>
      </c>
      <c r="C14982" s="39" t="n">
        <v>0</v>
      </c>
      <c r="D14982" s="39" t="n">
        <v>0</v>
      </c>
      <c r="E14982" s="39">
        <f>C14982-D14982</f>
        <v/>
      </c>
      <c r="F14982" s="40">
        <f>IF(D14982=0,0,E14982/ABS(D14982))</f>
        <v/>
      </c>
    </row>
    <row r="14983" hidden="1" outlineLevel="1">
      <c r="A14983" s="37" t="inlineStr"/>
      <c r="B14983" s="38" t="inlineStr">
        <is>
          <t xml:space="preserve">    ONLINE DIANA CAROLINA GOMEZ</t>
        </is>
      </c>
      <c r="C14983" s="39" t="n">
        <v>0</v>
      </c>
      <c r="D14983" s="39" t="n">
        <v>0</v>
      </c>
      <c r="E14983" s="39">
        <f>C14983-D14983</f>
        <v/>
      </c>
      <c r="F14983" s="40">
        <f>IF(D14983=0,0,E14983/ABS(D14983))</f>
        <v/>
      </c>
    </row>
    <row r="14984" hidden="1" outlineLevel="1">
      <c r="A14984" s="37" t="inlineStr"/>
      <c r="B14984" s="38" t="inlineStr">
        <is>
          <t xml:space="preserve">    ONLINE DIANA CAROLINA MENDEZ RINCON</t>
        </is>
      </c>
      <c r="C14984" s="39" t="n">
        <v>0</v>
      </c>
      <c r="D14984" s="39" t="n">
        <v>0</v>
      </c>
      <c r="E14984" s="39">
        <f>C14984-D14984</f>
        <v/>
      </c>
      <c r="F14984" s="40">
        <f>IF(D14984=0,0,E14984/ABS(D14984))</f>
        <v/>
      </c>
    </row>
    <row r="14985" hidden="1" outlineLevel="1">
      <c r="A14985" s="37" t="inlineStr"/>
      <c r="B14985" s="38" t="inlineStr">
        <is>
          <t xml:space="preserve">    ONLINE DIANA CATALINA CUERVO DURAN</t>
        </is>
      </c>
      <c r="C14985" s="39" t="n">
        <v>0</v>
      </c>
      <c r="D14985" s="39" t="n">
        <v>0</v>
      </c>
      <c r="E14985" s="39">
        <f>C14985-D14985</f>
        <v/>
      </c>
      <c r="F14985" s="40">
        <f>IF(D14985=0,0,E14985/ABS(D14985))</f>
        <v/>
      </c>
    </row>
    <row r="14986" hidden="1" outlineLevel="1">
      <c r="A14986" s="37" t="inlineStr"/>
      <c r="B14986" s="38" t="inlineStr">
        <is>
          <t xml:space="preserve">    ONLINE DIANA CRISTINA ARREDONDO MOLINA</t>
        </is>
      </c>
      <c r="C14986" s="39" t="n">
        <v>0</v>
      </c>
      <c r="D14986" s="39" t="n">
        <v>0</v>
      </c>
      <c r="E14986" s="39">
        <f>C14986-D14986</f>
        <v/>
      </c>
      <c r="F14986" s="40">
        <f>IF(D14986=0,0,E14986/ABS(D14986))</f>
        <v/>
      </c>
    </row>
    <row r="14987" hidden="1" outlineLevel="1">
      <c r="A14987" s="37" t="inlineStr"/>
      <c r="B14987" s="38" t="inlineStr">
        <is>
          <t xml:space="preserve">    ONLINE DIANA CRUZ AREVALO</t>
        </is>
      </c>
      <c r="C14987" s="39" t="n">
        <v>0</v>
      </c>
      <c r="D14987" s="39" t="n">
        <v>0</v>
      </c>
      <c r="E14987" s="39">
        <f>C14987-D14987</f>
        <v/>
      </c>
      <c r="F14987" s="40">
        <f>IF(D14987=0,0,E14987/ABS(D14987))</f>
        <v/>
      </c>
    </row>
    <row r="14988" hidden="1" outlineLevel="1">
      <c r="A14988" s="37" t="inlineStr"/>
      <c r="B14988" s="38" t="inlineStr">
        <is>
          <t xml:space="preserve">    ONLINE DIANA ISABEL SANABRIA LOPEZ</t>
        </is>
      </c>
      <c r="C14988" s="39" t="n">
        <v>0</v>
      </c>
      <c r="D14988" s="39" t="n">
        <v>0</v>
      </c>
      <c r="E14988" s="39">
        <f>C14988-D14988</f>
        <v/>
      </c>
      <c r="F14988" s="40">
        <f>IF(D14988=0,0,E14988/ABS(D14988))</f>
        <v/>
      </c>
    </row>
    <row r="14989" hidden="1" outlineLevel="1">
      <c r="A14989" s="37" t="inlineStr"/>
      <c r="B14989" s="38" t="inlineStr">
        <is>
          <t xml:space="preserve">    ONLINE DIANA KATERINE DELGADO RAMIREZ</t>
        </is>
      </c>
      <c r="C14989" s="39" t="n">
        <v>0</v>
      </c>
      <c r="D14989" s="39" t="n">
        <v>0</v>
      </c>
      <c r="E14989" s="39">
        <f>C14989-D14989</f>
        <v/>
      </c>
      <c r="F14989" s="40">
        <f>IF(D14989=0,0,E14989/ABS(D14989))</f>
        <v/>
      </c>
    </row>
    <row r="14990" hidden="1" outlineLevel="1">
      <c r="A14990" s="37" t="inlineStr"/>
      <c r="B14990" s="38" t="inlineStr">
        <is>
          <t xml:space="preserve">    ONLINE DIANA LUCERO MORA PARRA</t>
        </is>
      </c>
      <c r="C14990" s="39" t="n">
        <v>0</v>
      </c>
      <c r="D14990" s="39" t="n">
        <v>0</v>
      </c>
      <c r="E14990" s="39">
        <f>C14990-D14990</f>
        <v/>
      </c>
      <c r="F14990" s="40">
        <f>IF(D14990=0,0,E14990/ABS(D14990))</f>
        <v/>
      </c>
    </row>
    <row r="14991" hidden="1" outlineLevel="1">
      <c r="A14991" s="37" t="inlineStr"/>
      <c r="B14991" s="38" t="inlineStr">
        <is>
          <t xml:space="preserve">    ONLINE DIANA MARCELA BECERRA RESTREPO</t>
        </is>
      </c>
      <c r="C14991" s="39" t="n">
        <v>0</v>
      </c>
      <c r="D14991" s="39" t="n">
        <v>0</v>
      </c>
      <c r="E14991" s="39">
        <f>C14991-D14991</f>
        <v/>
      </c>
      <c r="F14991" s="40">
        <f>IF(D14991=0,0,E14991/ABS(D14991))</f>
        <v/>
      </c>
    </row>
    <row r="14992" hidden="1" outlineLevel="1">
      <c r="A14992" s="37" t="inlineStr"/>
      <c r="B14992" s="38" t="inlineStr">
        <is>
          <t xml:space="preserve">    ONLINE DIANA MARCELA DIAZ PERDOMO</t>
        </is>
      </c>
      <c r="C14992" s="39" t="n">
        <v>0</v>
      </c>
      <c r="D14992" s="39" t="n">
        <v>0</v>
      </c>
      <c r="E14992" s="39">
        <f>C14992-D14992</f>
        <v/>
      </c>
      <c r="F14992" s="40">
        <f>IF(D14992=0,0,E14992/ABS(D14992))</f>
        <v/>
      </c>
    </row>
    <row r="14993" hidden="1" outlineLevel="1">
      <c r="A14993" s="37" t="inlineStr"/>
      <c r="B14993" s="38" t="inlineStr">
        <is>
          <t xml:space="preserve">    ONLINE DIANA MARCELA POSADA LOPEZ</t>
        </is>
      </c>
      <c r="C14993" s="39" t="n">
        <v>0</v>
      </c>
      <c r="D14993" s="39" t="n">
        <v>0</v>
      </c>
      <c r="E14993" s="39">
        <f>C14993-D14993</f>
        <v/>
      </c>
      <c r="F14993" s="40">
        <f>IF(D14993=0,0,E14993/ABS(D14993))</f>
        <v/>
      </c>
    </row>
    <row r="14994" hidden="1" outlineLevel="1">
      <c r="A14994" s="37" t="inlineStr"/>
      <c r="B14994" s="38" t="inlineStr">
        <is>
          <t xml:space="preserve">    ONLINE DIANA MARCELA ROMERO BAQUERO</t>
        </is>
      </c>
      <c r="C14994" s="39" t="n">
        <v>55630.25</v>
      </c>
      <c r="D14994" s="39" t="n">
        <v>55630.25</v>
      </c>
      <c r="E14994" s="39">
        <f>C14994-D14994</f>
        <v/>
      </c>
      <c r="F14994" s="40">
        <f>IF(D14994=0,0,E14994/ABS(D14994))</f>
        <v/>
      </c>
    </row>
    <row r="14995" hidden="1" outlineLevel="1">
      <c r="A14995" s="37" t="inlineStr"/>
      <c r="B14995" s="38" t="inlineStr">
        <is>
          <t xml:space="preserve">    ONLINE DIANA MARCELA RUIZ CIFUENTES</t>
        </is>
      </c>
      <c r="C14995" s="39" t="n">
        <v>0</v>
      </c>
      <c r="D14995" s="39" t="n">
        <v>0</v>
      </c>
      <c r="E14995" s="39">
        <f>C14995-D14995</f>
        <v/>
      </c>
      <c r="F14995" s="40">
        <f>IF(D14995=0,0,E14995/ABS(D14995))</f>
        <v/>
      </c>
    </row>
    <row r="14996" hidden="1" outlineLevel="1">
      <c r="A14996" s="37" t="inlineStr"/>
      <c r="B14996" s="38" t="inlineStr">
        <is>
          <t xml:space="preserve">    ONLINE DIANA MARCELA SARMIENTO VALENCIA</t>
        </is>
      </c>
      <c r="C14996" s="39" t="n">
        <v>0</v>
      </c>
      <c r="D14996" s="39" t="n">
        <v>0</v>
      </c>
      <c r="E14996" s="39">
        <f>C14996-D14996</f>
        <v/>
      </c>
      <c r="F14996" s="40">
        <f>IF(D14996=0,0,E14996/ABS(D14996))</f>
        <v/>
      </c>
    </row>
    <row r="14997" hidden="1" outlineLevel="1">
      <c r="A14997" s="37" t="inlineStr"/>
      <c r="B14997" s="38" t="inlineStr">
        <is>
          <t xml:space="preserve">    ONLINE DIANA MARCELA SERNA VALENCIA</t>
        </is>
      </c>
      <c r="C14997" s="39" t="n">
        <v>0</v>
      </c>
      <c r="D14997" s="39" t="n">
        <v>0</v>
      </c>
      <c r="E14997" s="39">
        <f>C14997-D14997</f>
        <v/>
      </c>
      <c r="F14997" s="40">
        <f>IF(D14997=0,0,E14997/ABS(D14997))</f>
        <v/>
      </c>
    </row>
    <row r="14998" hidden="1" outlineLevel="1">
      <c r="A14998" s="37" t="inlineStr"/>
      <c r="B14998" s="38" t="inlineStr">
        <is>
          <t xml:space="preserve">    ONLINE DIANA MARCELA TABARES MONSALVE</t>
        </is>
      </c>
      <c r="C14998" s="39" t="n">
        <v>0</v>
      </c>
      <c r="D14998" s="39" t="n">
        <v>0</v>
      </c>
      <c r="E14998" s="39">
        <f>C14998-D14998</f>
        <v/>
      </c>
      <c r="F14998" s="40">
        <f>IF(D14998=0,0,E14998/ABS(D14998))</f>
        <v/>
      </c>
    </row>
    <row r="14999" hidden="1" outlineLevel="1">
      <c r="A14999" s="37" t="inlineStr"/>
      <c r="B14999" s="38" t="inlineStr">
        <is>
          <t xml:space="preserve">    ONLINE DIANA MARCELA TELLEZ EBRATT</t>
        </is>
      </c>
      <c r="C14999" s="39" t="n">
        <v>0</v>
      </c>
      <c r="D14999" s="39" t="n">
        <v>0</v>
      </c>
      <c r="E14999" s="39">
        <f>C14999-D14999</f>
        <v/>
      </c>
      <c r="F14999" s="40">
        <f>IF(D14999=0,0,E14999/ABS(D14999))</f>
        <v/>
      </c>
    </row>
    <row r="15000" hidden="1" outlineLevel="1">
      <c r="A15000" s="37" t="inlineStr"/>
      <c r="B15000" s="38" t="inlineStr">
        <is>
          <t xml:space="preserve">    ONLINE DIANA MILENA ARIAS GARCIA</t>
        </is>
      </c>
      <c r="C15000" s="39" t="n">
        <v>0</v>
      </c>
      <c r="D15000" s="39" t="n">
        <v>0</v>
      </c>
      <c r="E15000" s="39">
        <f>C15000-D15000</f>
        <v/>
      </c>
      <c r="F15000" s="40">
        <f>IF(D15000=0,0,E15000/ABS(D15000))</f>
        <v/>
      </c>
    </row>
    <row r="15001" hidden="1" outlineLevel="1">
      <c r="A15001" s="37" t="inlineStr"/>
      <c r="B15001" s="38" t="inlineStr">
        <is>
          <t xml:space="preserve">    ONLINE DIANA MILENA MOLINA PIRABAN</t>
        </is>
      </c>
      <c r="C15001" s="39" t="n">
        <v>0</v>
      </c>
      <c r="D15001" s="39" t="n">
        <v>0</v>
      </c>
      <c r="E15001" s="39">
        <f>C15001-D15001</f>
        <v/>
      </c>
      <c r="F15001" s="40">
        <f>IF(D15001=0,0,E15001/ABS(D15001))</f>
        <v/>
      </c>
    </row>
    <row r="15002" hidden="1" outlineLevel="1">
      <c r="A15002" s="37" t="inlineStr"/>
      <c r="B15002" s="38" t="inlineStr">
        <is>
          <t xml:space="preserve">    ONLINE DIANA PAOLA CASTILLO REY</t>
        </is>
      </c>
      <c r="C15002" s="39" t="n">
        <v>0</v>
      </c>
      <c r="D15002" s="39" t="n">
        <v>0</v>
      </c>
      <c r="E15002" s="39">
        <f>C15002-D15002</f>
        <v/>
      </c>
      <c r="F15002" s="40">
        <f>IF(D15002=0,0,E15002/ABS(D15002))</f>
        <v/>
      </c>
    </row>
    <row r="15003" hidden="1" outlineLevel="1">
      <c r="A15003" s="37" t="inlineStr"/>
      <c r="B15003" s="38" t="inlineStr">
        <is>
          <t xml:space="preserve">    ONLINE DIANA PATRICIA GOMEZ MARTINEZ</t>
        </is>
      </c>
      <c r="C15003" s="39" t="n">
        <v>0</v>
      </c>
      <c r="D15003" s="39" t="n">
        <v>0</v>
      </c>
      <c r="E15003" s="39">
        <f>C15003-D15003</f>
        <v/>
      </c>
      <c r="F15003" s="40">
        <f>IF(D15003=0,0,E15003/ABS(D15003))</f>
        <v/>
      </c>
    </row>
    <row r="15004" hidden="1" outlineLevel="1">
      <c r="A15004" s="37" t="inlineStr"/>
      <c r="B15004" s="38" t="inlineStr">
        <is>
          <t xml:space="preserve">    ONLINE DIANA YICELA ORTEGA GOMEZ</t>
        </is>
      </c>
      <c r="C15004" s="39" t="n">
        <v>0</v>
      </c>
      <c r="D15004" s="39" t="n">
        <v>0</v>
      </c>
      <c r="E15004" s="39">
        <f>C15004-D15004</f>
        <v/>
      </c>
      <c r="F15004" s="40">
        <f>IF(D15004=0,0,E15004/ABS(D15004))</f>
        <v/>
      </c>
    </row>
    <row r="15005" hidden="1" outlineLevel="1">
      <c r="A15005" s="37" t="inlineStr"/>
      <c r="B15005" s="38" t="inlineStr">
        <is>
          <t xml:space="preserve">    ONLINE DIEGO ALESSANDRO PUGLIESE PRIETO</t>
        </is>
      </c>
      <c r="C15005" s="39" t="n">
        <v>0</v>
      </c>
      <c r="D15005" s="39" t="n">
        <v>0</v>
      </c>
      <c r="E15005" s="39">
        <f>C15005-D15005</f>
        <v/>
      </c>
      <c r="F15005" s="40">
        <f>IF(D15005=0,0,E15005/ABS(D15005))</f>
        <v/>
      </c>
    </row>
    <row r="15006" hidden="1" outlineLevel="1">
      <c r="A15006" s="37" t="inlineStr"/>
      <c r="B15006" s="38" t="inlineStr">
        <is>
          <t xml:space="preserve">    ONLINE DIEGO ANTONIO CAMPO OSPINA</t>
        </is>
      </c>
      <c r="C15006" s="39" t="n">
        <v>0</v>
      </c>
      <c r="D15006" s="39" t="n">
        <v>0</v>
      </c>
      <c r="E15006" s="39">
        <f>C15006-D15006</f>
        <v/>
      </c>
      <c r="F15006" s="40">
        <f>IF(D15006=0,0,E15006/ABS(D15006))</f>
        <v/>
      </c>
    </row>
    <row r="15007" hidden="1" outlineLevel="1">
      <c r="A15007" s="37" t="inlineStr"/>
      <c r="B15007" s="38" t="inlineStr">
        <is>
          <t xml:space="preserve">    ONLINE DIEGO EDISON CABUYA PADILLA</t>
        </is>
      </c>
      <c r="C15007" s="39" t="n">
        <v>0</v>
      </c>
      <c r="D15007" s="39" t="n">
        <v>0</v>
      </c>
      <c r="E15007" s="39">
        <f>C15007-D15007</f>
        <v/>
      </c>
      <c r="F15007" s="40">
        <f>IF(D15007=0,0,E15007/ABS(D15007))</f>
        <v/>
      </c>
    </row>
    <row r="15008" hidden="1" outlineLevel="1">
      <c r="A15008" s="37" t="inlineStr"/>
      <c r="B15008" s="38" t="inlineStr">
        <is>
          <t xml:space="preserve">    ONLINE DIEGO FELIPE MANCERA TORRES</t>
        </is>
      </c>
      <c r="C15008" s="39" t="n">
        <v>0</v>
      </c>
      <c r="D15008" s="39" t="n">
        <v>0</v>
      </c>
      <c r="E15008" s="39">
        <f>C15008-D15008</f>
        <v/>
      </c>
      <c r="F15008" s="40">
        <f>IF(D15008=0,0,E15008/ABS(D15008))</f>
        <v/>
      </c>
    </row>
    <row r="15009" hidden="1" outlineLevel="1">
      <c r="A15009" s="37" t="inlineStr"/>
      <c r="B15009" s="38" t="inlineStr">
        <is>
          <t xml:space="preserve">    ONLINE DIEGO FERNANDO ESTRADA MARTINEZ</t>
        </is>
      </c>
      <c r="C15009" s="39" t="n">
        <v>0</v>
      </c>
      <c r="D15009" s="39" t="n">
        <v>0</v>
      </c>
      <c r="E15009" s="39">
        <f>C15009-D15009</f>
        <v/>
      </c>
      <c r="F15009" s="40">
        <f>IF(D15009=0,0,E15009/ABS(D15009))</f>
        <v/>
      </c>
    </row>
    <row r="15010" hidden="1" outlineLevel="1">
      <c r="A15010" s="37" t="inlineStr"/>
      <c r="B15010" s="38" t="inlineStr">
        <is>
          <t xml:space="preserve">    ONLINE DIEGO FERNANDO LENIS TRUJILLO</t>
        </is>
      </c>
      <c r="C15010" s="39" t="n">
        <v>175630.25</v>
      </c>
      <c r="D15010" s="39" t="n">
        <v>175630.25</v>
      </c>
      <c r="E15010" s="39">
        <f>C15010-D15010</f>
        <v/>
      </c>
      <c r="F15010" s="40">
        <f>IF(D15010=0,0,E15010/ABS(D15010))</f>
        <v/>
      </c>
    </row>
    <row r="15011" hidden="1" outlineLevel="1">
      <c r="A15011" s="37" t="inlineStr"/>
      <c r="B15011" s="38" t="inlineStr">
        <is>
          <t xml:space="preserve">    ONLINE DIEGO LEONARDO ROJAS CHAVEZ</t>
        </is>
      </c>
      <c r="C15011" s="39" t="n">
        <v>0</v>
      </c>
      <c r="D15011" s="39" t="n">
        <v>0</v>
      </c>
      <c r="E15011" s="39">
        <f>C15011-D15011</f>
        <v/>
      </c>
      <c r="F15011" s="40">
        <f>IF(D15011=0,0,E15011/ABS(D15011))</f>
        <v/>
      </c>
    </row>
    <row r="15012" hidden="1" outlineLevel="1">
      <c r="A15012" s="37" t="inlineStr"/>
      <c r="B15012" s="38" t="inlineStr">
        <is>
          <t xml:space="preserve">    ONLINE DORA CILIA ROMERO ACOSTA</t>
        </is>
      </c>
      <c r="C15012" s="39" t="n">
        <v>0</v>
      </c>
      <c r="D15012" s="39" t="n">
        <v>0</v>
      </c>
      <c r="E15012" s="39">
        <f>C15012-D15012</f>
        <v/>
      </c>
      <c r="F15012" s="40">
        <f>IF(D15012=0,0,E15012/ABS(D15012))</f>
        <v/>
      </c>
    </row>
    <row r="15013" hidden="1" outlineLevel="1">
      <c r="A15013" s="37" t="inlineStr"/>
      <c r="B15013" s="38" t="inlineStr">
        <is>
          <t xml:space="preserve">    ONLINE DORA EDILMA CANO LOPEZ</t>
        </is>
      </c>
      <c r="C15013" s="39" t="n">
        <v>0</v>
      </c>
      <c r="D15013" s="39" t="n">
        <v>0</v>
      </c>
      <c r="E15013" s="39">
        <f>C15013-D15013</f>
        <v/>
      </c>
      <c r="F15013" s="40">
        <f>IF(D15013=0,0,E15013/ABS(D15013))</f>
        <v/>
      </c>
    </row>
    <row r="15014" hidden="1" outlineLevel="1">
      <c r="A15014" s="37" t="inlineStr"/>
      <c r="B15014" s="38" t="inlineStr">
        <is>
          <t xml:space="preserve">    ONLINE DORA REGINA OVIEDO DIAZ</t>
        </is>
      </c>
      <c r="C15014" s="39" t="n">
        <v>0</v>
      </c>
      <c r="D15014" s="39" t="n">
        <v>0</v>
      </c>
      <c r="E15014" s="39">
        <f>C15014-D15014</f>
        <v/>
      </c>
      <c r="F15014" s="40">
        <f>IF(D15014=0,0,E15014/ABS(D15014))</f>
        <v/>
      </c>
    </row>
    <row r="15015" hidden="1" outlineLevel="1">
      <c r="A15015" s="37" t="inlineStr"/>
      <c r="B15015" s="38" t="inlineStr">
        <is>
          <t xml:space="preserve">    ONLINE DORIS ALCIRA FORERO PULIDO</t>
        </is>
      </c>
      <c r="C15015" s="39" t="n">
        <v>55630.25</v>
      </c>
      <c r="D15015" s="39" t="n">
        <v>55630.25</v>
      </c>
      <c r="E15015" s="39">
        <f>C15015-D15015</f>
        <v/>
      </c>
      <c r="F15015" s="40">
        <f>IF(D15015=0,0,E15015/ABS(D15015))</f>
        <v/>
      </c>
    </row>
    <row r="15016" hidden="1" outlineLevel="1">
      <c r="A15016" s="37" t="inlineStr"/>
      <c r="B15016" s="38" t="inlineStr">
        <is>
          <t xml:space="preserve">    ONLINE DORIS CONSUELO PULIDO MALDONADO</t>
        </is>
      </c>
      <c r="C15016" s="39" t="n">
        <v>0</v>
      </c>
      <c r="D15016" s="39" t="n">
        <v>0</v>
      </c>
      <c r="E15016" s="39">
        <f>C15016-D15016</f>
        <v/>
      </c>
      <c r="F15016" s="40">
        <f>IF(D15016=0,0,E15016/ABS(D15016))</f>
        <v/>
      </c>
    </row>
    <row r="15017" hidden="1" outlineLevel="1">
      <c r="A15017" s="37" t="inlineStr"/>
      <c r="B15017" s="38" t="inlineStr">
        <is>
          <t xml:space="preserve">    ONLINE DUVIS MARINA CANDANOZA SCOTT</t>
        </is>
      </c>
      <c r="C15017" s="39" t="n">
        <v>0</v>
      </c>
      <c r="D15017" s="39" t="n">
        <v>0</v>
      </c>
      <c r="E15017" s="39">
        <f>C15017-D15017</f>
        <v/>
      </c>
      <c r="F15017" s="40">
        <f>IF(D15017=0,0,E15017/ABS(D15017))</f>
        <v/>
      </c>
    </row>
    <row r="15018" hidden="1" outlineLevel="1">
      <c r="A15018" s="37" t="inlineStr"/>
      <c r="B15018" s="38" t="inlineStr">
        <is>
          <t xml:space="preserve">    ONLINE Daglys Conrado Cotes</t>
        </is>
      </c>
      <c r="C15018" s="39" t="n">
        <v>0</v>
      </c>
      <c r="D15018" s="39" t="n">
        <v>0</v>
      </c>
      <c r="E15018" s="39">
        <f>C15018-D15018</f>
        <v/>
      </c>
      <c r="F15018" s="40">
        <f>IF(D15018=0,0,E15018/ABS(D15018))</f>
        <v/>
      </c>
    </row>
    <row r="15019" hidden="1" outlineLevel="1">
      <c r="A15019" s="37" t="inlineStr"/>
      <c r="B15019" s="38" t="inlineStr">
        <is>
          <t xml:space="preserve">    ONLINE Dahiana Isabel Puerta Contreras</t>
        </is>
      </c>
      <c r="C15019" s="39" t="n">
        <v>0</v>
      </c>
      <c r="D15019" s="39" t="n">
        <v>0</v>
      </c>
      <c r="E15019" s="39">
        <f>C15019-D15019</f>
        <v/>
      </c>
      <c r="F15019" s="40">
        <f>IF(D15019=0,0,E15019/ABS(D15019))</f>
        <v/>
      </c>
    </row>
    <row r="15020" hidden="1" outlineLevel="1">
      <c r="A15020" s="37" t="inlineStr"/>
      <c r="B15020" s="38" t="inlineStr">
        <is>
          <t xml:space="preserve">    ONLINE Daiana Siervo</t>
        </is>
      </c>
      <c r="C15020" s="39" t="n">
        <v>0</v>
      </c>
      <c r="D15020" s="39" t="n">
        <v>0</v>
      </c>
      <c r="E15020" s="39">
        <f>C15020-D15020</f>
        <v/>
      </c>
      <c r="F15020" s="40">
        <f>IF(D15020=0,0,E15020/ABS(D15020))</f>
        <v/>
      </c>
    </row>
    <row r="15021" hidden="1" outlineLevel="1">
      <c r="A15021" s="37" t="inlineStr"/>
      <c r="B15021" s="38" t="inlineStr">
        <is>
          <t xml:space="preserve">    ONLINE Dairo Mendez Hernandez</t>
        </is>
      </c>
      <c r="C15021" s="39" t="n">
        <v>0</v>
      </c>
      <c r="D15021" s="39" t="n">
        <v>0</v>
      </c>
      <c r="E15021" s="39">
        <f>C15021-D15021</f>
        <v/>
      </c>
      <c r="F15021" s="40">
        <f>IF(D15021=0,0,E15021/ABS(D15021))</f>
        <v/>
      </c>
    </row>
    <row r="15022" hidden="1" outlineLevel="1">
      <c r="A15022" s="37" t="inlineStr"/>
      <c r="B15022" s="38" t="inlineStr">
        <is>
          <t xml:space="preserve">    ONLINE Dam Emerson Agelvis Carmona</t>
        </is>
      </c>
      <c r="C15022" s="39" t="n">
        <v>0</v>
      </c>
      <c r="D15022" s="39" t="n">
        <v>0</v>
      </c>
      <c r="E15022" s="39">
        <f>C15022-D15022</f>
        <v/>
      </c>
      <c r="F15022" s="40">
        <f>IF(D15022=0,0,E15022/ABS(D15022))</f>
        <v/>
      </c>
    </row>
    <row r="15023" hidden="1" outlineLevel="1">
      <c r="A15023" s="37" t="inlineStr"/>
      <c r="B15023" s="38" t="inlineStr">
        <is>
          <t xml:space="preserve">    ONLINE Dana Stephania Daza Mora</t>
        </is>
      </c>
      <c r="C15023" s="39" t="n">
        <v>0</v>
      </c>
      <c r="D15023" s="39" t="n">
        <v>0</v>
      </c>
      <c r="E15023" s="39">
        <f>C15023-D15023</f>
        <v/>
      </c>
      <c r="F15023" s="40">
        <f>IF(D15023=0,0,E15023/ABS(D15023))</f>
        <v/>
      </c>
    </row>
    <row r="15024" hidden="1" outlineLevel="1">
      <c r="A15024" s="37" t="inlineStr"/>
      <c r="B15024" s="38" t="inlineStr">
        <is>
          <t xml:space="preserve">    ONLINE Daniel Bjorndahl</t>
        </is>
      </c>
      <c r="C15024" s="39" t="n">
        <v>0</v>
      </c>
      <c r="D15024" s="39" t="n">
        <v>0</v>
      </c>
      <c r="E15024" s="39">
        <f>C15024-D15024</f>
        <v/>
      </c>
      <c r="F15024" s="40">
        <f>IF(D15024=0,0,E15024/ABS(D15024))</f>
        <v/>
      </c>
    </row>
    <row r="15025" hidden="1" outlineLevel="1">
      <c r="A15025" s="37" t="inlineStr"/>
      <c r="B15025" s="38" t="inlineStr">
        <is>
          <t xml:space="preserve">    ONLINE Daniel Bossio</t>
        </is>
      </c>
      <c r="C15025" s="39" t="n">
        <v>0</v>
      </c>
      <c r="D15025" s="39" t="n">
        <v>0</v>
      </c>
      <c r="E15025" s="39">
        <f>C15025-D15025</f>
        <v/>
      </c>
      <c r="F15025" s="40">
        <f>IF(D15025=0,0,E15025/ABS(D15025))</f>
        <v/>
      </c>
    </row>
    <row r="15026" hidden="1" outlineLevel="1">
      <c r="A15026" s="37" t="inlineStr"/>
      <c r="B15026" s="38" t="inlineStr">
        <is>
          <t xml:space="preserve">    ONLINE Daniel Ditta Diazgrandos</t>
        </is>
      </c>
      <c r="C15026" s="39" t="n">
        <v>0</v>
      </c>
      <c r="D15026" s="39" t="n">
        <v>0</v>
      </c>
      <c r="E15026" s="39">
        <f>C15026-D15026</f>
        <v/>
      </c>
      <c r="F15026" s="40">
        <f>IF(D15026=0,0,E15026/ABS(D15026))</f>
        <v/>
      </c>
    </row>
    <row r="15027" hidden="1" outlineLevel="1">
      <c r="A15027" s="37" t="inlineStr"/>
      <c r="B15027" s="38" t="inlineStr">
        <is>
          <t xml:space="preserve">    ONLINE Daniel Felipe Ochoa</t>
        </is>
      </c>
      <c r="C15027" s="39" t="n">
        <v>0</v>
      </c>
      <c r="D15027" s="39" t="n">
        <v>0</v>
      </c>
      <c r="E15027" s="39">
        <f>C15027-D15027</f>
        <v/>
      </c>
      <c r="F15027" s="40">
        <f>IF(D15027=0,0,E15027/ABS(D15027))</f>
        <v/>
      </c>
    </row>
    <row r="15028" hidden="1" outlineLevel="1">
      <c r="A15028" s="37" t="inlineStr"/>
      <c r="B15028" s="38" t="inlineStr">
        <is>
          <t xml:space="preserve">    ONLINE Daniel Gualdron bautista</t>
        </is>
      </c>
      <c r="C15028" s="39" t="n">
        <v>0</v>
      </c>
      <c r="D15028" s="39" t="n">
        <v>0</v>
      </c>
      <c r="E15028" s="39">
        <f>C15028-D15028</f>
        <v/>
      </c>
      <c r="F15028" s="40">
        <f>IF(D15028=0,0,E15028/ABS(D15028))</f>
        <v/>
      </c>
    </row>
    <row r="15029" hidden="1" outlineLevel="1">
      <c r="A15029" s="37" t="inlineStr"/>
      <c r="B15029" s="38" t="inlineStr">
        <is>
          <t xml:space="preserve">    ONLINE Daniel Osorio Horta</t>
        </is>
      </c>
      <c r="C15029" s="39" t="n">
        <v>0</v>
      </c>
      <c r="D15029" s="39" t="n">
        <v>0</v>
      </c>
      <c r="E15029" s="39">
        <f>C15029-D15029</f>
        <v/>
      </c>
      <c r="F15029" s="40">
        <f>IF(D15029=0,0,E15029/ABS(D15029))</f>
        <v/>
      </c>
    </row>
    <row r="15030" hidden="1" outlineLevel="1">
      <c r="A15030" s="37" t="inlineStr"/>
      <c r="B15030" s="38" t="inlineStr">
        <is>
          <t xml:space="preserve">    ONLINE Daniel Quintana García</t>
        </is>
      </c>
      <c r="C15030" s="39" t="n">
        <v>0</v>
      </c>
      <c r="D15030" s="39" t="n">
        <v>0</v>
      </c>
      <c r="E15030" s="39">
        <f>C15030-D15030</f>
        <v/>
      </c>
      <c r="F15030" s="40">
        <f>IF(D15030=0,0,E15030/ABS(D15030))</f>
        <v/>
      </c>
    </row>
    <row r="15031" hidden="1" outlineLevel="1">
      <c r="A15031" s="37" t="inlineStr"/>
      <c r="B15031" s="38" t="inlineStr">
        <is>
          <t xml:space="preserve">    ONLINE Daniel Rendón</t>
        </is>
      </c>
      <c r="C15031" s="39" t="n">
        <v>0</v>
      </c>
      <c r="D15031" s="39" t="n">
        <v>0</v>
      </c>
      <c r="E15031" s="39">
        <f>C15031-D15031</f>
        <v/>
      </c>
      <c r="F15031" s="40">
        <f>IF(D15031=0,0,E15031/ABS(D15031))</f>
        <v/>
      </c>
    </row>
    <row r="15032" hidden="1" outlineLevel="1">
      <c r="A15032" s="37" t="inlineStr"/>
      <c r="B15032" s="38" t="inlineStr">
        <is>
          <t xml:space="preserve">    ONLINE Daniel Rodríguez</t>
        </is>
      </c>
      <c r="C15032" s="39" t="n">
        <v>0</v>
      </c>
      <c r="D15032" s="39" t="n">
        <v>0</v>
      </c>
      <c r="E15032" s="39">
        <f>C15032-D15032</f>
        <v/>
      </c>
      <c r="F15032" s="40">
        <f>IF(D15032=0,0,E15032/ABS(D15032))</f>
        <v/>
      </c>
    </row>
    <row r="15033" hidden="1" outlineLevel="1">
      <c r="A15033" s="37" t="inlineStr"/>
      <c r="B15033" s="38" t="inlineStr">
        <is>
          <t xml:space="preserve">    ONLINE Daniel Serrano Rodríguez</t>
        </is>
      </c>
      <c r="C15033" s="39" t="n">
        <v>0</v>
      </c>
      <c r="D15033" s="39" t="n">
        <v>0</v>
      </c>
      <c r="E15033" s="39">
        <f>C15033-D15033</f>
        <v/>
      </c>
      <c r="F15033" s="40">
        <f>IF(D15033=0,0,E15033/ABS(D15033))</f>
        <v/>
      </c>
    </row>
    <row r="15034" hidden="1" outlineLevel="1">
      <c r="A15034" s="37" t="inlineStr"/>
      <c r="B15034" s="38" t="inlineStr">
        <is>
          <t xml:space="preserve">    ONLINE Daniel Vesga Martín</t>
        </is>
      </c>
      <c r="C15034" s="39" t="n">
        <v>0</v>
      </c>
      <c r="D15034" s="39" t="n">
        <v>0</v>
      </c>
      <c r="E15034" s="39">
        <f>C15034-D15034</f>
        <v/>
      </c>
      <c r="F15034" s="40">
        <f>IF(D15034=0,0,E15034/ABS(D15034))</f>
        <v/>
      </c>
    </row>
    <row r="15035" hidden="1" outlineLevel="1">
      <c r="A15035" s="37" t="inlineStr"/>
      <c r="B15035" s="38" t="inlineStr">
        <is>
          <t xml:space="preserve">    ONLINE Daniel Villa</t>
        </is>
      </c>
      <c r="C15035" s="39" t="n">
        <v>0</v>
      </c>
      <c r="D15035" s="39" t="n">
        <v>0</v>
      </c>
      <c r="E15035" s="39">
        <f>C15035-D15035</f>
        <v/>
      </c>
      <c r="F15035" s="40">
        <f>IF(D15035=0,0,E15035/ABS(D15035))</f>
        <v/>
      </c>
    </row>
    <row r="15036" hidden="1" outlineLevel="1">
      <c r="A15036" s="37" t="inlineStr"/>
      <c r="B15036" s="38" t="inlineStr">
        <is>
          <t xml:space="preserve">    ONLINE Daniel duran esmeral</t>
        </is>
      </c>
      <c r="C15036" s="39" t="n">
        <v>0</v>
      </c>
      <c r="D15036" s="39" t="n">
        <v>0</v>
      </c>
      <c r="E15036" s="39">
        <f>C15036-D15036</f>
        <v/>
      </c>
      <c r="F15036" s="40">
        <f>IF(D15036=0,0,E15036/ABS(D15036))</f>
        <v/>
      </c>
    </row>
    <row r="15037" hidden="1" outlineLevel="1">
      <c r="A15037" s="37" t="inlineStr"/>
      <c r="B15037" s="38" t="inlineStr">
        <is>
          <t xml:space="preserve">    ONLINE Daniela Abril</t>
        </is>
      </c>
      <c r="C15037" s="39" t="n">
        <v>0</v>
      </c>
      <c r="D15037" s="39" t="n">
        <v>0</v>
      </c>
      <c r="E15037" s="39">
        <f>C15037-D15037</f>
        <v/>
      </c>
      <c r="F15037" s="40">
        <f>IF(D15037=0,0,E15037/ABS(D15037))</f>
        <v/>
      </c>
    </row>
    <row r="15038" hidden="1" outlineLevel="1">
      <c r="A15038" s="37" t="inlineStr"/>
      <c r="B15038" s="38" t="inlineStr">
        <is>
          <t xml:space="preserve">    ONLINE Daniela Arbelaez Rubio</t>
        </is>
      </c>
      <c r="C15038" s="39" t="n">
        <v>0</v>
      </c>
      <c r="D15038" s="39" t="n">
        <v>0</v>
      </c>
      <c r="E15038" s="39">
        <f>C15038-D15038</f>
        <v/>
      </c>
      <c r="F15038" s="40">
        <f>IF(D15038=0,0,E15038/ABS(D15038))</f>
        <v/>
      </c>
    </row>
    <row r="15039" hidden="1" outlineLevel="1">
      <c r="A15039" s="37" t="inlineStr"/>
      <c r="B15039" s="38" t="inlineStr">
        <is>
          <t xml:space="preserve">    ONLINE Daniela Beltran</t>
        </is>
      </c>
      <c r="C15039" s="39" t="n">
        <v>0</v>
      </c>
      <c r="D15039" s="39" t="n">
        <v>0</v>
      </c>
      <c r="E15039" s="39">
        <f>C15039-D15039</f>
        <v/>
      </c>
      <c r="F15039" s="40">
        <f>IF(D15039=0,0,E15039/ABS(D15039))</f>
        <v/>
      </c>
    </row>
    <row r="15040" hidden="1" outlineLevel="1">
      <c r="A15040" s="37" t="inlineStr"/>
      <c r="B15040" s="38" t="inlineStr">
        <is>
          <t xml:space="preserve">    ONLINE Daniela Benavides poveda</t>
        </is>
      </c>
      <c r="C15040" s="39" t="n">
        <v>0</v>
      </c>
      <c r="D15040" s="39" t="n">
        <v>0</v>
      </c>
      <c r="E15040" s="39">
        <f>C15040-D15040</f>
        <v/>
      </c>
      <c r="F15040" s="40">
        <f>IF(D15040=0,0,E15040/ABS(D15040))</f>
        <v/>
      </c>
    </row>
    <row r="15041" hidden="1" outlineLevel="1">
      <c r="A15041" s="37" t="inlineStr"/>
      <c r="B15041" s="38" t="inlineStr">
        <is>
          <t xml:space="preserve">    ONLINE Daniela Buitrago</t>
        </is>
      </c>
      <c r="C15041" s="39" t="n">
        <v>0</v>
      </c>
      <c r="D15041" s="39" t="n">
        <v>0</v>
      </c>
      <c r="E15041" s="39">
        <f>C15041-D15041</f>
        <v/>
      </c>
      <c r="F15041" s="40">
        <f>IF(D15041=0,0,E15041/ABS(D15041))</f>
        <v/>
      </c>
    </row>
    <row r="15042" hidden="1" outlineLevel="1">
      <c r="A15042" s="37" t="inlineStr"/>
      <c r="B15042" s="38" t="inlineStr">
        <is>
          <t xml:space="preserve">    ONLINE Daniela Castillo</t>
        </is>
      </c>
      <c r="C15042" s="39" t="n">
        <v>0</v>
      </c>
      <c r="D15042" s="39" t="n">
        <v>0</v>
      </c>
      <c r="E15042" s="39">
        <f>C15042-D15042</f>
        <v/>
      </c>
      <c r="F15042" s="40">
        <f>IF(D15042=0,0,E15042/ABS(D15042))</f>
        <v/>
      </c>
    </row>
    <row r="15043" hidden="1" outlineLevel="1">
      <c r="A15043" s="37" t="inlineStr"/>
      <c r="B15043" s="38" t="inlineStr">
        <is>
          <t xml:space="preserve">    ONLINE Daniela Cepeda</t>
        </is>
      </c>
      <c r="C15043" s="39" t="n">
        <v>0</v>
      </c>
      <c r="D15043" s="39" t="n">
        <v>0</v>
      </c>
      <c r="E15043" s="39">
        <f>C15043-D15043</f>
        <v/>
      </c>
      <c r="F15043" s="40">
        <f>IF(D15043=0,0,E15043/ABS(D15043))</f>
        <v/>
      </c>
    </row>
    <row r="15044" hidden="1" outlineLevel="1">
      <c r="A15044" s="37" t="inlineStr"/>
      <c r="B15044" s="38" t="inlineStr">
        <is>
          <t xml:space="preserve">    ONLINE Daniela Charry</t>
        </is>
      </c>
      <c r="C15044" s="39" t="n">
        <v>0</v>
      </c>
      <c r="D15044" s="39" t="n">
        <v>0</v>
      </c>
      <c r="E15044" s="39">
        <f>C15044-D15044</f>
        <v/>
      </c>
      <c r="F15044" s="40">
        <f>IF(D15044=0,0,E15044/ABS(D15044))</f>
        <v/>
      </c>
    </row>
    <row r="15045" hidden="1" outlineLevel="1">
      <c r="A15045" s="37" t="inlineStr"/>
      <c r="B15045" s="38" t="inlineStr">
        <is>
          <t xml:space="preserve">    ONLINE Daniela Cordoba</t>
        </is>
      </c>
      <c r="C15045" s="39" t="n">
        <v>0</v>
      </c>
      <c r="D15045" s="39" t="n">
        <v>0</v>
      </c>
      <c r="E15045" s="39">
        <f>C15045-D15045</f>
        <v/>
      </c>
      <c r="F15045" s="40">
        <f>IF(D15045=0,0,E15045/ABS(D15045))</f>
        <v/>
      </c>
    </row>
    <row r="15046" hidden="1" outlineLevel="1">
      <c r="A15046" s="37" t="inlineStr"/>
      <c r="B15046" s="38" t="inlineStr">
        <is>
          <t xml:space="preserve">    ONLINE Daniela Cristancho Rodríguez</t>
        </is>
      </c>
      <c r="C15046" s="39" t="n">
        <v>0</v>
      </c>
      <c r="D15046" s="39" t="n">
        <v>0</v>
      </c>
      <c r="E15046" s="39">
        <f>C15046-D15046</f>
        <v/>
      </c>
      <c r="F15046" s="40">
        <f>IF(D15046=0,0,E15046/ABS(D15046))</f>
        <v/>
      </c>
    </row>
    <row r="15047" hidden="1" outlineLevel="1">
      <c r="A15047" s="37" t="inlineStr"/>
      <c r="B15047" s="38" t="inlineStr">
        <is>
          <t xml:space="preserve">    ONLINE Daniela Galvis Meneses</t>
        </is>
      </c>
      <c r="C15047" s="39" t="n">
        <v>0</v>
      </c>
      <c r="D15047" s="39" t="n">
        <v>0</v>
      </c>
      <c r="E15047" s="39">
        <f>C15047-D15047</f>
        <v/>
      </c>
      <c r="F15047" s="40">
        <f>IF(D15047=0,0,E15047/ABS(D15047))</f>
        <v/>
      </c>
    </row>
    <row r="15048" hidden="1" outlineLevel="1">
      <c r="A15048" s="37" t="inlineStr"/>
      <c r="B15048" s="38" t="inlineStr">
        <is>
          <t xml:space="preserve">    ONLINE Daniela Gomez Alzate</t>
        </is>
      </c>
      <c r="C15048" s="39" t="n">
        <v>0</v>
      </c>
      <c r="D15048" s="39" t="n">
        <v>0</v>
      </c>
      <c r="E15048" s="39">
        <f>C15048-D15048</f>
        <v/>
      </c>
      <c r="F15048" s="40">
        <f>IF(D15048=0,0,E15048/ABS(D15048))</f>
        <v/>
      </c>
    </row>
    <row r="15049" hidden="1" outlineLevel="1">
      <c r="A15049" s="37" t="inlineStr"/>
      <c r="B15049" s="38" t="inlineStr">
        <is>
          <t xml:space="preserve">    ONLINE Daniela Lievano</t>
        </is>
      </c>
      <c r="C15049" s="39" t="n">
        <v>0</v>
      </c>
      <c r="D15049" s="39" t="n">
        <v>0</v>
      </c>
      <c r="E15049" s="39">
        <f>C15049-D15049</f>
        <v/>
      </c>
      <c r="F15049" s="40">
        <f>IF(D15049=0,0,E15049/ABS(D15049))</f>
        <v/>
      </c>
    </row>
    <row r="15050" hidden="1" outlineLevel="1">
      <c r="A15050" s="37" t="inlineStr"/>
      <c r="B15050" s="38" t="inlineStr">
        <is>
          <t xml:space="preserve">    ONLINE Daniela Morales</t>
        </is>
      </c>
      <c r="C15050" s="39" t="n">
        <v>0</v>
      </c>
      <c r="D15050" s="39" t="n">
        <v>0</v>
      </c>
      <c r="E15050" s="39">
        <f>C15050-D15050</f>
        <v/>
      </c>
      <c r="F15050" s="40">
        <f>IF(D15050=0,0,E15050/ABS(D15050))</f>
        <v/>
      </c>
    </row>
    <row r="15051" hidden="1" outlineLevel="1">
      <c r="A15051" s="37" t="inlineStr"/>
      <c r="B15051" s="38" t="inlineStr">
        <is>
          <t xml:space="preserve">    ONLINE Daniela NATES</t>
        </is>
      </c>
      <c r="C15051" s="39" t="n">
        <v>0</v>
      </c>
      <c r="D15051" s="39" t="n">
        <v>0</v>
      </c>
      <c r="E15051" s="39">
        <f>C15051-D15051</f>
        <v/>
      </c>
      <c r="F15051" s="40">
        <f>IF(D15051=0,0,E15051/ABS(D15051))</f>
        <v/>
      </c>
    </row>
    <row r="15052" hidden="1" outlineLevel="1">
      <c r="A15052" s="37" t="inlineStr"/>
      <c r="B15052" s="38" t="inlineStr">
        <is>
          <t xml:space="preserve">    ONLINE Daniela Ortega</t>
        </is>
      </c>
      <c r="C15052" s="39" t="n">
        <v>0</v>
      </c>
      <c r="D15052" s="39" t="n">
        <v>0</v>
      </c>
      <c r="E15052" s="39">
        <f>C15052-D15052</f>
        <v/>
      </c>
      <c r="F15052" s="40">
        <f>IF(D15052=0,0,E15052/ABS(D15052))</f>
        <v/>
      </c>
    </row>
    <row r="15053" hidden="1" outlineLevel="1">
      <c r="A15053" s="37" t="inlineStr"/>
      <c r="B15053" s="38" t="inlineStr">
        <is>
          <t xml:space="preserve">    ONLINE Daniela Parrales</t>
        </is>
      </c>
      <c r="C15053" s="39" t="n">
        <v>0</v>
      </c>
      <c r="D15053" s="39" t="n">
        <v>0</v>
      </c>
      <c r="E15053" s="39">
        <f>C15053-D15053</f>
        <v/>
      </c>
      <c r="F15053" s="40">
        <f>IF(D15053=0,0,E15053/ABS(D15053))</f>
        <v/>
      </c>
    </row>
    <row r="15054" hidden="1" outlineLevel="1">
      <c r="A15054" s="37" t="inlineStr"/>
      <c r="B15054" s="38" t="inlineStr">
        <is>
          <t xml:space="preserve">    ONLINE Daniela Perez</t>
        </is>
      </c>
      <c r="C15054" s="39" t="n">
        <v>0</v>
      </c>
      <c r="D15054" s="39" t="n">
        <v>0</v>
      </c>
      <c r="E15054" s="39">
        <f>C15054-D15054</f>
        <v/>
      </c>
      <c r="F15054" s="40">
        <f>IF(D15054=0,0,E15054/ABS(D15054))</f>
        <v/>
      </c>
    </row>
    <row r="15055" hidden="1" outlineLevel="1">
      <c r="A15055" s="37" t="inlineStr"/>
      <c r="B15055" s="38" t="inlineStr">
        <is>
          <t xml:space="preserve">    ONLINE Daniela Pino Vargas</t>
        </is>
      </c>
      <c r="C15055" s="39" t="n">
        <v>0</v>
      </c>
      <c r="D15055" s="39" t="n">
        <v>0</v>
      </c>
      <c r="E15055" s="39">
        <f>C15055-D15055</f>
        <v/>
      </c>
      <c r="F15055" s="40">
        <f>IF(D15055=0,0,E15055/ABS(D15055))</f>
        <v/>
      </c>
    </row>
    <row r="15056" hidden="1" outlineLevel="1">
      <c r="A15056" s="37" t="inlineStr"/>
      <c r="B15056" s="38" t="inlineStr">
        <is>
          <t xml:space="preserve">    ONLINE Daniela Restrepo Corrales</t>
        </is>
      </c>
      <c r="C15056" s="39" t="n">
        <v>0</v>
      </c>
      <c r="D15056" s="39" t="n">
        <v>0</v>
      </c>
      <c r="E15056" s="39">
        <f>C15056-D15056</f>
        <v/>
      </c>
      <c r="F15056" s="40">
        <f>IF(D15056=0,0,E15056/ABS(D15056))</f>
        <v/>
      </c>
    </row>
    <row r="15057" hidden="1" outlineLevel="1">
      <c r="A15057" s="37" t="inlineStr"/>
      <c r="B15057" s="38" t="inlineStr">
        <is>
          <t xml:space="preserve">    ONLINE Daniela Roldan</t>
        </is>
      </c>
      <c r="C15057" s="39" t="n">
        <v>0</v>
      </c>
      <c r="D15057" s="39" t="n">
        <v>0</v>
      </c>
      <c r="E15057" s="39">
        <f>C15057-D15057</f>
        <v/>
      </c>
      <c r="F15057" s="40">
        <f>IF(D15057=0,0,E15057/ABS(D15057))</f>
        <v/>
      </c>
    </row>
    <row r="15058" hidden="1" outlineLevel="1">
      <c r="A15058" s="37" t="inlineStr"/>
      <c r="B15058" s="38" t="inlineStr">
        <is>
          <t xml:space="preserve">    ONLINE Daniela Serrano</t>
        </is>
      </c>
      <c r="C15058" s="39" t="n">
        <v>0</v>
      </c>
      <c r="D15058" s="39" t="n">
        <v>0</v>
      </c>
      <c r="E15058" s="39">
        <f>C15058-D15058</f>
        <v/>
      </c>
      <c r="F15058" s="40">
        <f>IF(D15058=0,0,E15058/ABS(D15058))</f>
        <v/>
      </c>
    </row>
    <row r="15059" hidden="1" outlineLevel="1">
      <c r="A15059" s="37" t="inlineStr"/>
      <c r="B15059" s="38" t="inlineStr">
        <is>
          <t xml:space="preserve">    ONLINE Daniela Sterling</t>
        </is>
      </c>
      <c r="C15059" s="39" t="n">
        <v>0</v>
      </c>
      <c r="D15059" s="39" t="n">
        <v>0</v>
      </c>
      <c r="E15059" s="39">
        <f>C15059-D15059</f>
        <v/>
      </c>
      <c r="F15059" s="40">
        <f>IF(D15059=0,0,E15059/ABS(D15059))</f>
        <v/>
      </c>
    </row>
    <row r="15060" hidden="1" outlineLevel="1">
      <c r="A15060" s="37" t="inlineStr"/>
      <c r="B15060" s="38" t="inlineStr">
        <is>
          <t xml:space="preserve">    ONLINE Daniela Sánchez</t>
        </is>
      </c>
      <c r="C15060" s="39" t="n">
        <v>204873.94</v>
      </c>
      <c r="D15060" s="39" t="n">
        <v>204873.94</v>
      </c>
      <c r="E15060" s="39">
        <f>C15060-D15060</f>
        <v/>
      </c>
      <c r="F15060" s="40">
        <f>IF(D15060=0,0,E15060/ABS(D15060))</f>
        <v/>
      </c>
    </row>
    <row r="15061" hidden="1" outlineLevel="1">
      <c r="A15061" s="37" t="inlineStr"/>
      <c r="B15061" s="38" t="inlineStr">
        <is>
          <t xml:space="preserve">    ONLINE Daniela Umaña</t>
        </is>
      </c>
      <c r="C15061" s="39" t="n">
        <v>0</v>
      </c>
      <c r="D15061" s="39" t="n">
        <v>0</v>
      </c>
      <c r="E15061" s="39">
        <f>C15061-D15061</f>
        <v/>
      </c>
      <c r="F15061" s="40">
        <f>IF(D15061=0,0,E15061/ABS(D15061))</f>
        <v/>
      </c>
    </row>
    <row r="15062" hidden="1" outlineLevel="1">
      <c r="A15062" s="37" t="inlineStr"/>
      <c r="B15062" s="38" t="inlineStr">
        <is>
          <t xml:space="preserve">    ONLINE Daniela Velasquez</t>
        </is>
      </c>
      <c r="C15062" s="39" t="n">
        <v>0</v>
      </c>
      <c r="D15062" s="39" t="n">
        <v>0</v>
      </c>
      <c r="E15062" s="39">
        <f>C15062-D15062</f>
        <v/>
      </c>
      <c r="F15062" s="40">
        <f>IF(D15062=0,0,E15062/ABS(D15062))</f>
        <v/>
      </c>
    </row>
    <row r="15063" hidden="1" outlineLevel="1">
      <c r="A15063" s="37" t="inlineStr"/>
      <c r="B15063" s="38" t="inlineStr">
        <is>
          <t xml:space="preserve">    ONLINE Daniela Velosa</t>
        </is>
      </c>
      <c r="C15063" s="39" t="n">
        <v>0</v>
      </c>
      <c r="D15063" s="39" t="n">
        <v>0</v>
      </c>
      <c r="E15063" s="39">
        <f>C15063-D15063</f>
        <v/>
      </c>
      <c r="F15063" s="40">
        <f>IF(D15063=0,0,E15063/ABS(D15063))</f>
        <v/>
      </c>
    </row>
    <row r="15064" hidden="1" outlineLevel="1">
      <c r="A15064" s="37" t="inlineStr"/>
      <c r="B15064" s="38" t="inlineStr">
        <is>
          <t xml:space="preserve">    ONLINE Daniela Yepes</t>
        </is>
      </c>
      <c r="C15064" s="39" t="n">
        <v>0</v>
      </c>
      <c r="D15064" s="39" t="n">
        <v>0</v>
      </c>
      <c r="E15064" s="39">
        <f>C15064-D15064</f>
        <v/>
      </c>
      <c r="F15064" s="40">
        <f>IF(D15064=0,0,E15064/ABS(D15064))</f>
        <v/>
      </c>
    </row>
    <row r="15065" hidden="1" outlineLevel="1">
      <c r="A15065" s="37" t="inlineStr"/>
      <c r="B15065" s="38" t="inlineStr">
        <is>
          <t xml:space="preserve">    ONLINE Daniela rubio Ruiz</t>
        </is>
      </c>
      <c r="C15065" s="39" t="n">
        <v>0</v>
      </c>
      <c r="D15065" s="39" t="n">
        <v>0</v>
      </c>
      <c r="E15065" s="39">
        <f>C15065-D15065</f>
        <v/>
      </c>
      <c r="F15065" s="40">
        <f>IF(D15065=0,0,E15065/ABS(D15065))</f>
        <v/>
      </c>
    </row>
    <row r="15066" hidden="1" outlineLevel="1">
      <c r="A15066" s="37" t="inlineStr"/>
      <c r="B15066" s="38" t="inlineStr">
        <is>
          <t xml:space="preserve">    ONLINE Daniella Alomia</t>
        </is>
      </c>
      <c r="C15066" s="39" t="n">
        <v>0</v>
      </c>
      <c r="D15066" s="39" t="n">
        <v>0</v>
      </c>
      <c r="E15066" s="39">
        <f>C15066-D15066</f>
        <v/>
      </c>
      <c r="F15066" s="40">
        <f>IF(D15066=0,0,E15066/ABS(D15066))</f>
        <v/>
      </c>
    </row>
    <row r="15067" hidden="1" outlineLevel="1">
      <c r="A15067" s="37" t="inlineStr"/>
      <c r="B15067" s="38" t="inlineStr">
        <is>
          <t xml:space="preserve">    ONLINE Daniella Lafaurie</t>
        </is>
      </c>
      <c r="C15067" s="39" t="n">
        <v>0</v>
      </c>
      <c r="D15067" s="39" t="n">
        <v>0</v>
      </c>
      <c r="E15067" s="39">
        <f>C15067-D15067</f>
        <v/>
      </c>
      <c r="F15067" s="40">
        <f>IF(D15067=0,0,E15067/ABS(D15067))</f>
        <v/>
      </c>
    </row>
    <row r="15068" hidden="1" outlineLevel="1">
      <c r="A15068" s="37" t="inlineStr"/>
      <c r="B15068" s="38" t="inlineStr">
        <is>
          <t xml:space="preserve">    ONLINE Daniella Torres</t>
        </is>
      </c>
      <c r="C15068" s="39" t="n">
        <v>0</v>
      </c>
      <c r="D15068" s="39" t="n">
        <v>0</v>
      </c>
      <c r="E15068" s="39">
        <f>C15068-D15068</f>
        <v/>
      </c>
      <c r="F15068" s="40">
        <f>IF(D15068=0,0,E15068/ABS(D15068))</f>
        <v/>
      </c>
    </row>
    <row r="15069" hidden="1" outlineLevel="1">
      <c r="A15069" s="37" t="inlineStr"/>
      <c r="B15069" s="38" t="inlineStr">
        <is>
          <t xml:space="preserve">    ONLINE Dany Viviana Muñoz osorio</t>
        </is>
      </c>
      <c r="C15069" s="39" t="n">
        <v>0</v>
      </c>
      <c r="D15069" s="39" t="n">
        <v>0</v>
      </c>
      <c r="E15069" s="39">
        <f>C15069-D15069</f>
        <v/>
      </c>
      <c r="F15069" s="40">
        <f>IF(D15069=0,0,E15069/ABS(D15069))</f>
        <v/>
      </c>
    </row>
    <row r="15070" hidden="1" outlineLevel="1">
      <c r="A15070" s="37" t="inlineStr"/>
      <c r="B15070" s="38" t="inlineStr">
        <is>
          <t xml:space="preserve">    ONLINE Darina Arenas</t>
        </is>
      </c>
      <c r="C15070" s="39" t="n">
        <v>0</v>
      </c>
      <c r="D15070" s="39" t="n">
        <v>0</v>
      </c>
      <c r="E15070" s="39">
        <f>C15070-D15070</f>
        <v/>
      </c>
      <c r="F15070" s="40">
        <f>IF(D15070=0,0,E15070/ABS(D15070))</f>
        <v/>
      </c>
    </row>
    <row r="15071" hidden="1" outlineLevel="1">
      <c r="A15071" s="37" t="inlineStr"/>
      <c r="B15071" s="38" t="inlineStr">
        <is>
          <t xml:space="preserve">    ONLINE Darnelly Vera Garcia</t>
        </is>
      </c>
      <c r="C15071" s="39" t="n">
        <v>0</v>
      </c>
      <c r="D15071" s="39" t="n">
        <v>0</v>
      </c>
      <c r="E15071" s="39">
        <f>C15071-D15071</f>
        <v/>
      </c>
      <c r="F15071" s="40">
        <f>IF(D15071=0,0,E15071/ABS(D15071))</f>
        <v/>
      </c>
    </row>
    <row r="15072" hidden="1" outlineLevel="1">
      <c r="A15072" s="37" t="inlineStr"/>
      <c r="B15072" s="38" t="inlineStr">
        <is>
          <t xml:space="preserve">    ONLINE Dary Hurtado Posso</t>
        </is>
      </c>
      <c r="C15072" s="39" t="n">
        <v>0</v>
      </c>
      <c r="D15072" s="39" t="n">
        <v>0</v>
      </c>
      <c r="E15072" s="39">
        <f>C15072-D15072</f>
        <v/>
      </c>
      <c r="F15072" s="40">
        <f>IF(D15072=0,0,E15072/ABS(D15072))</f>
        <v/>
      </c>
    </row>
    <row r="15073" hidden="1" outlineLevel="1">
      <c r="A15073" s="37" t="inlineStr"/>
      <c r="B15073" s="38" t="inlineStr">
        <is>
          <t xml:space="preserve">    ONLINE David Barrera</t>
        </is>
      </c>
      <c r="C15073" s="39" t="n">
        <v>0</v>
      </c>
      <c r="D15073" s="39" t="n">
        <v>0</v>
      </c>
      <c r="E15073" s="39">
        <f>C15073-D15073</f>
        <v/>
      </c>
      <c r="F15073" s="40">
        <f>IF(D15073=0,0,E15073/ABS(D15073))</f>
        <v/>
      </c>
    </row>
    <row r="15074" hidden="1" outlineLevel="1">
      <c r="A15074" s="37" t="inlineStr"/>
      <c r="B15074" s="38" t="inlineStr">
        <is>
          <t xml:space="preserve">    ONLINE David Delgado</t>
        </is>
      </c>
      <c r="C15074" s="39" t="n">
        <v>0</v>
      </c>
      <c r="D15074" s="39" t="n">
        <v>0</v>
      </c>
      <c r="E15074" s="39">
        <f>C15074-D15074</f>
        <v/>
      </c>
      <c r="F15074" s="40">
        <f>IF(D15074=0,0,E15074/ABS(D15074))</f>
        <v/>
      </c>
    </row>
    <row r="15075" hidden="1" outlineLevel="1">
      <c r="A15075" s="37" t="inlineStr"/>
      <c r="B15075" s="38" t="inlineStr">
        <is>
          <t xml:space="preserve">    ONLINE David Forero</t>
        </is>
      </c>
      <c r="C15075" s="39" t="n">
        <v>0</v>
      </c>
      <c r="D15075" s="39" t="n">
        <v>0</v>
      </c>
      <c r="E15075" s="39">
        <f>C15075-D15075</f>
        <v/>
      </c>
      <c r="F15075" s="40">
        <f>IF(D15075=0,0,E15075/ABS(D15075))</f>
        <v/>
      </c>
    </row>
    <row r="15076" hidden="1" outlineLevel="1">
      <c r="A15076" s="37" t="inlineStr"/>
      <c r="B15076" s="38" t="inlineStr">
        <is>
          <t xml:space="preserve">    ONLINE David Giraldo</t>
        </is>
      </c>
      <c r="C15076" s="39" t="n">
        <v>0</v>
      </c>
      <c r="D15076" s="39" t="n">
        <v>0</v>
      </c>
      <c r="E15076" s="39">
        <f>C15076-D15076</f>
        <v/>
      </c>
      <c r="F15076" s="40">
        <f>IF(D15076=0,0,E15076/ABS(D15076))</f>
        <v/>
      </c>
    </row>
    <row r="15077" hidden="1" outlineLevel="1">
      <c r="A15077" s="37" t="inlineStr"/>
      <c r="B15077" s="38" t="inlineStr">
        <is>
          <t xml:space="preserve">    ONLINE David Guarin Herrera</t>
        </is>
      </c>
      <c r="C15077" s="39" t="n">
        <v>0</v>
      </c>
      <c r="D15077" s="39" t="n">
        <v>0</v>
      </c>
      <c r="E15077" s="39">
        <f>C15077-D15077</f>
        <v/>
      </c>
      <c r="F15077" s="40">
        <f>IF(D15077=0,0,E15077/ABS(D15077))</f>
        <v/>
      </c>
    </row>
    <row r="15078" hidden="1" outlineLevel="1">
      <c r="A15078" s="37" t="inlineStr"/>
      <c r="B15078" s="38" t="inlineStr">
        <is>
          <t xml:space="preserve">    ONLINE David Mosquera</t>
        </is>
      </c>
      <c r="C15078" s="39" t="n">
        <v>0</v>
      </c>
      <c r="D15078" s="39" t="n">
        <v>0</v>
      </c>
      <c r="E15078" s="39">
        <f>C15078-D15078</f>
        <v/>
      </c>
      <c r="F15078" s="40">
        <f>IF(D15078=0,0,E15078/ABS(D15078))</f>
        <v/>
      </c>
    </row>
    <row r="15079" hidden="1" outlineLevel="1">
      <c r="A15079" s="37" t="inlineStr"/>
      <c r="B15079" s="38" t="inlineStr">
        <is>
          <t xml:space="preserve">    ONLINE David Urrutia Martínez</t>
        </is>
      </c>
      <c r="C15079" s="39" t="n">
        <v>0</v>
      </c>
      <c r="D15079" s="39" t="n">
        <v>0</v>
      </c>
      <c r="E15079" s="39">
        <f>C15079-D15079</f>
        <v/>
      </c>
      <c r="F15079" s="40">
        <f>IF(D15079=0,0,E15079/ABS(D15079))</f>
        <v/>
      </c>
    </row>
    <row r="15080" hidden="1" outlineLevel="1">
      <c r="A15080" s="37" t="inlineStr"/>
      <c r="B15080" s="38" t="inlineStr">
        <is>
          <t xml:space="preserve">    ONLINE Dayana Ayala Mazo</t>
        </is>
      </c>
      <c r="C15080" s="39" t="n">
        <v>0</v>
      </c>
      <c r="D15080" s="39" t="n">
        <v>0</v>
      </c>
      <c r="E15080" s="39">
        <f>C15080-D15080</f>
        <v/>
      </c>
      <c r="F15080" s="40">
        <f>IF(D15080=0,0,E15080/ABS(D15080))</f>
        <v/>
      </c>
    </row>
    <row r="15081" hidden="1" outlineLevel="1">
      <c r="A15081" s="37" t="inlineStr"/>
      <c r="B15081" s="38" t="inlineStr">
        <is>
          <t xml:space="preserve">    ONLINE Dayana Estefany Cardona Mosquera</t>
        </is>
      </c>
      <c r="C15081" s="39" t="n">
        <v>0</v>
      </c>
      <c r="D15081" s="39" t="n">
        <v>0</v>
      </c>
      <c r="E15081" s="39">
        <f>C15081-D15081</f>
        <v/>
      </c>
      <c r="F15081" s="40">
        <f>IF(D15081=0,0,E15081/ABS(D15081))</f>
        <v/>
      </c>
    </row>
    <row r="15082" hidden="1" outlineLevel="1">
      <c r="A15082" s="37" t="inlineStr"/>
      <c r="B15082" s="38" t="inlineStr">
        <is>
          <t xml:space="preserve">    ONLINE Dayana Martinez gonzales</t>
        </is>
      </c>
      <c r="C15082" s="39" t="n">
        <v>0</v>
      </c>
      <c r="D15082" s="39" t="n">
        <v>0</v>
      </c>
      <c r="E15082" s="39">
        <f>C15082-D15082</f>
        <v/>
      </c>
      <c r="F15082" s="40">
        <f>IF(D15082=0,0,E15082/ABS(D15082))</f>
        <v/>
      </c>
    </row>
    <row r="15083" hidden="1" outlineLevel="1">
      <c r="A15083" s="37" t="inlineStr"/>
      <c r="B15083" s="38" t="inlineStr">
        <is>
          <t xml:space="preserve">    ONLINE Dayana zequeda acosta</t>
        </is>
      </c>
      <c r="C15083" s="39" t="n">
        <v>0</v>
      </c>
      <c r="D15083" s="39" t="n">
        <v>0</v>
      </c>
      <c r="E15083" s="39">
        <f>C15083-D15083</f>
        <v/>
      </c>
      <c r="F15083" s="40">
        <f>IF(D15083=0,0,E15083/ABS(D15083))</f>
        <v/>
      </c>
    </row>
    <row r="15084" hidden="1" outlineLevel="1">
      <c r="A15084" s="37" t="inlineStr"/>
      <c r="B15084" s="38" t="inlineStr">
        <is>
          <t xml:space="preserve">    ONLINE Deborah Rais</t>
        </is>
      </c>
      <c r="C15084" s="39" t="n">
        <v>0</v>
      </c>
      <c r="D15084" s="39" t="n">
        <v>0</v>
      </c>
      <c r="E15084" s="39">
        <f>C15084-D15084</f>
        <v/>
      </c>
      <c r="F15084" s="40">
        <f>IF(D15084=0,0,E15084/ABS(D15084))</f>
        <v/>
      </c>
    </row>
    <row r="15085" hidden="1" outlineLevel="1">
      <c r="A15085" s="37" t="inlineStr"/>
      <c r="B15085" s="38" t="inlineStr">
        <is>
          <t xml:space="preserve">    ONLINE Deicy Peña Alvarez</t>
        </is>
      </c>
      <c r="C15085" s="39" t="n">
        <v>0</v>
      </c>
      <c r="D15085" s="39" t="n">
        <v>0</v>
      </c>
      <c r="E15085" s="39">
        <f>C15085-D15085</f>
        <v/>
      </c>
      <c r="F15085" s="40">
        <f>IF(D15085=0,0,E15085/ABS(D15085))</f>
        <v/>
      </c>
    </row>
    <row r="15086" hidden="1" outlineLevel="1">
      <c r="A15086" s="37" t="inlineStr"/>
      <c r="B15086" s="38" t="inlineStr">
        <is>
          <t xml:space="preserve">    ONLINE Deissy johanna Sanchez Ortiz</t>
        </is>
      </c>
      <c r="C15086" s="39" t="n">
        <v>0</v>
      </c>
      <c r="D15086" s="39" t="n">
        <v>0</v>
      </c>
      <c r="E15086" s="39">
        <f>C15086-D15086</f>
        <v/>
      </c>
      <c r="F15086" s="40">
        <f>IF(D15086=0,0,E15086/ABS(D15086))</f>
        <v/>
      </c>
    </row>
    <row r="15087" hidden="1" outlineLevel="1">
      <c r="A15087" s="37" t="inlineStr"/>
      <c r="B15087" s="38" t="inlineStr">
        <is>
          <t xml:space="preserve">    ONLINE Delly maria Chaparro carreño</t>
        </is>
      </c>
      <c r="C15087" s="39" t="n">
        <v>0</v>
      </c>
      <c r="D15087" s="39" t="n">
        <v>0</v>
      </c>
      <c r="E15087" s="39">
        <f>C15087-D15087</f>
        <v/>
      </c>
      <c r="F15087" s="40">
        <f>IF(D15087=0,0,E15087/ABS(D15087))</f>
        <v/>
      </c>
    </row>
    <row r="15088" hidden="1" outlineLevel="1">
      <c r="A15088" s="37" t="inlineStr"/>
      <c r="B15088" s="38" t="inlineStr">
        <is>
          <t xml:space="preserve">    ONLINE Denisse Ivonne Mayolo Rivera</t>
        </is>
      </c>
      <c r="C15088" s="39" t="n">
        <v>0</v>
      </c>
      <c r="D15088" s="39" t="n">
        <v>0</v>
      </c>
      <c r="E15088" s="39">
        <f>C15088-D15088</f>
        <v/>
      </c>
      <c r="F15088" s="40">
        <f>IF(D15088=0,0,E15088/ABS(D15088))</f>
        <v/>
      </c>
    </row>
    <row r="15089" hidden="1" outlineLevel="1">
      <c r="A15089" s="37" t="inlineStr"/>
      <c r="B15089" s="38" t="inlineStr">
        <is>
          <t xml:space="preserve">    ONLINE Derika Bautista</t>
        </is>
      </c>
      <c r="C15089" s="39" t="n">
        <v>0</v>
      </c>
      <c r="D15089" s="39" t="n">
        <v>0</v>
      </c>
      <c r="E15089" s="39">
        <f>C15089-D15089</f>
        <v/>
      </c>
      <c r="F15089" s="40">
        <f>IF(D15089=0,0,E15089/ABS(D15089))</f>
        <v/>
      </c>
    </row>
    <row r="15090" hidden="1" outlineLevel="1">
      <c r="A15090" s="37" t="inlineStr"/>
      <c r="B15090" s="38" t="inlineStr">
        <is>
          <t xml:space="preserve">    ONLINE Dewight Abreu</t>
        </is>
      </c>
      <c r="C15090" s="39" t="n">
        <v>0</v>
      </c>
      <c r="D15090" s="39" t="n">
        <v>0</v>
      </c>
      <c r="E15090" s="39">
        <f>C15090-D15090</f>
        <v/>
      </c>
      <c r="F15090" s="40">
        <f>IF(D15090=0,0,E15090/ABS(D15090))</f>
        <v/>
      </c>
    </row>
    <row r="15091" hidden="1" outlineLevel="1">
      <c r="A15091" s="37" t="inlineStr"/>
      <c r="B15091" s="38" t="inlineStr">
        <is>
          <t xml:space="preserve">    ONLINE Deybid Herrera</t>
        </is>
      </c>
      <c r="C15091" s="39" t="n">
        <v>0</v>
      </c>
      <c r="D15091" s="39" t="n">
        <v>0</v>
      </c>
      <c r="E15091" s="39">
        <f>C15091-D15091</f>
        <v/>
      </c>
      <c r="F15091" s="40">
        <f>IF(D15091=0,0,E15091/ABS(D15091))</f>
        <v/>
      </c>
    </row>
    <row r="15092" hidden="1" outlineLevel="1">
      <c r="A15092" s="37" t="inlineStr"/>
      <c r="B15092" s="38" t="inlineStr">
        <is>
          <t xml:space="preserve">    ONLINE Diana Aguado</t>
        </is>
      </c>
      <c r="C15092" s="39" t="n">
        <v>0</v>
      </c>
      <c r="D15092" s="39" t="n">
        <v>0</v>
      </c>
      <c r="E15092" s="39">
        <f>C15092-D15092</f>
        <v/>
      </c>
      <c r="F15092" s="40">
        <f>IF(D15092=0,0,E15092/ABS(D15092))</f>
        <v/>
      </c>
    </row>
    <row r="15093" hidden="1" outlineLevel="1">
      <c r="A15093" s="37" t="inlineStr"/>
      <c r="B15093" s="38" t="inlineStr">
        <is>
          <t xml:space="preserve">    ONLINE Diana Alejandra Moreno Contreras</t>
        </is>
      </c>
      <c r="C15093" s="39" t="n">
        <v>0</v>
      </c>
      <c r="D15093" s="39" t="n">
        <v>0</v>
      </c>
      <c r="E15093" s="39">
        <f>C15093-D15093</f>
        <v/>
      </c>
      <c r="F15093" s="40">
        <f>IF(D15093=0,0,E15093/ABS(D15093))</f>
        <v/>
      </c>
    </row>
    <row r="15094" hidden="1" outlineLevel="1">
      <c r="A15094" s="37" t="inlineStr"/>
      <c r="B15094" s="38" t="inlineStr">
        <is>
          <t xml:space="preserve">    ONLINE Diana Alvarez</t>
        </is>
      </c>
      <c r="C15094" s="39" t="n">
        <v>0</v>
      </c>
      <c r="D15094" s="39" t="n">
        <v>0</v>
      </c>
      <c r="E15094" s="39">
        <f>C15094-D15094</f>
        <v/>
      </c>
      <c r="F15094" s="40">
        <f>IF(D15094=0,0,E15094/ABS(D15094))</f>
        <v/>
      </c>
    </row>
    <row r="15095" hidden="1" outlineLevel="1">
      <c r="A15095" s="37" t="inlineStr"/>
      <c r="B15095" s="38" t="inlineStr">
        <is>
          <t xml:space="preserve">    ONLINE Diana Apache</t>
        </is>
      </c>
      <c r="C15095" s="39" t="n">
        <v>0</v>
      </c>
      <c r="D15095" s="39" t="n">
        <v>0</v>
      </c>
      <c r="E15095" s="39">
        <f>C15095-D15095</f>
        <v/>
      </c>
      <c r="F15095" s="40">
        <f>IF(D15095=0,0,E15095/ABS(D15095))</f>
        <v/>
      </c>
    </row>
    <row r="15096" hidden="1" outlineLevel="1">
      <c r="A15096" s="37" t="inlineStr"/>
      <c r="B15096" s="38" t="inlineStr">
        <is>
          <t xml:space="preserve">    ONLINE Diana Arbelaez</t>
        </is>
      </c>
      <c r="C15096" s="39" t="n">
        <v>0</v>
      </c>
      <c r="D15096" s="39" t="n">
        <v>0</v>
      </c>
      <c r="E15096" s="39">
        <f>C15096-D15096</f>
        <v/>
      </c>
      <c r="F15096" s="40">
        <f>IF(D15096=0,0,E15096/ABS(D15096))</f>
        <v/>
      </c>
    </row>
    <row r="15097" hidden="1" outlineLevel="1">
      <c r="A15097" s="37" t="inlineStr"/>
      <c r="B15097" s="38" t="inlineStr">
        <is>
          <t xml:space="preserve">    ONLINE Diana Arenas</t>
        </is>
      </c>
      <c r="C15097" s="39" t="n">
        <v>0</v>
      </c>
      <c r="D15097" s="39" t="n">
        <v>0</v>
      </c>
      <c r="E15097" s="39">
        <f>C15097-D15097</f>
        <v/>
      </c>
      <c r="F15097" s="40">
        <f>IF(D15097=0,0,E15097/ABS(D15097))</f>
        <v/>
      </c>
    </row>
    <row r="15098" hidden="1" outlineLevel="1">
      <c r="A15098" s="37" t="inlineStr"/>
      <c r="B15098" s="38" t="inlineStr">
        <is>
          <t xml:space="preserve">    ONLINE Diana Bermeo</t>
        </is>
      </c>
      <c r="C15098" s="39" t="n">
        <v>0</v>
      </c>
      <c r="D15098" s="39" t="n">
        <v>0</v>
      </c>
      <c r="E15098" s="39">
        <f>C15098-D15098</f>
        <v/>
      </c>
      <c r="F15098" s="40">
        <f>IF(D15098=0,0,E15098/ABS(D15098))</f>
        <v/>
      </c>
    </row>
    <row r="15099" hidden="1" outlineLevel="1">
      <c r="A15099" s="37" t="inlineStr"/>
      <c r="B15099" s="38" t="inlineStr">
        <is>
          <t xml:space="preserve">    ONLINE Diana Bernal</t>
        </is>
      </c>
      <c r="C15099" s="39" t="n">
        <v>82352.94</v>
      </c>
      <c r="D15099" s="39" t="n">
        <v>82352.94</v>
      </c>
      <c r="E15099" s="39">
        <f>C15099-D15099</f>
        <v/>
      </c>
      <c r="F15099" s="40">
        <f>IF(D15099=0,0,E15099/ABS(D15099))</f>
        <v/>
      </c>
    </row>
    <row r="15100" hidden="1" outlineLevel="1">
      <c r="A15100" s="37" t="inlineStr"/>
      <c r="B15100" s="38" t="inlineStr">
        <is>
          <t xml:space="preserve">    ONLINE Diana Betancourt</t>
        </is>
      </c>
      <c r="C15100" s="39" t="n">
        <v>0</v>
      </c>
      <c r="D15100" s="39" t="n">
        <v>0</v>
      </c>
      <c r="E15100" s="39">
        <f>C15100-D15100</f>
        <v/>
      </c>
      <c r="F15100" s="40">
        <f>IF(D15100=0,0,E15100/ABS(D15100))</f>
        <v/>
      </c>
    </row>
    <row r="15101" hidden="1" outlineLevel="1">
      <c r="A15101" s="37" t="inlineStr"/>
      <c r="B15101" s="38" t="inlineStr">
        <is>
          <t xml:space="preserve">    ONLINE Diana Bonilla</t>
        </is>
      </c>
      <c r="C15101" s="39" t="n">
        <v>0</v>
      </c>
      <c r="D15101" s="39" t="n">
        <v>0</v>
      </c>
      <c r="E15101" s="39">
        <f>C15101-D15101</f>
        <v/>
      </c>
      <c r="F15101" s="40">
        <f>IF(D15101=0,0,E15101/ABS(D15101))</f>
        <v/>
      </c>
    </row>
    <row r="15102" hidden="1" outlineLevel="1">
      <c r="A15102" s="37" t="inlineStr"/>
      <c r="B15102" s="38" t="inlineStr">
        <is>
          <t xml:space="preserve">    ONLINE Diana Caicedo</t>
        </is>
      </c>
      <c r="C15102" s="39" t="n">
        <v>0</v>
      </c>
      <c r="D15102" s="39" t="n">
        <v>0</v>
      </c>
      <c r="E15102" s="39">
        <f>C15102-D15102</f>
        <v/>
      </c>
      <c r="F15102" s="40">
        <f>IF(D15102=0,0,E15102/ABS(D15102))</f>
        <v/>
      </c>
    </row>
    <row r="15103" hidden="1" outlineLevel="1">
      <c r="A15103" s="37" t="inlineStr"/>
      <c r="B15103" s="38" t="inlineStr">
        <is>
          <t xml:space="preserve">    ONLINE Diana Calle</t>
        </is>
      </c>
      <c r="C15103" s="39" t="n">
        <v>0</v>
      </c>
      <c r="D15103" s="39" t="n">
        <v>0</v>
      </c>
      <c r="E15103" s="39">
        <f>C15103-D15103</f>
        <v/>
      </c>
      <c r="F15103" s="40">
        <f>IF(D15103=0,0,E15103/ABS(D15103))</f>
        <v/>
      </c>
    </row>
    <row r="15104" hidden="1" outlineLevel="1">
      <c r="A15104" s="37" t="inlineStr"/>
      <c r="B15104" s="38" t="inlineStr">
        <is>
          <t xml:space="preserve">    ONLINE Diana Carolina Gomez</t>
        </is>
      </c>
      <c r="C15104" s="39" t="n">
        <v>0</v>
      </c>
      <c r="D15104" s="39" t="n">
        <v>0</v>
      </c>
      <c r="E15104" s="39">
        <f>C15104-D15104</f>
        <v/>
      </c>
      <c r="F15104" s="40">
        <f>IF(D15104=0,0,E15104/ABS(D15104))</f>
        <v/>
      </c>
    </row>
    <row r="15105" hidden="1" outlineLevel="1">
      <c r="A15105" s="37" t="inlineStr"/>
      <c r="B15105" s="38" t="inlineStr">
        <is>
          <t xml:space="preserve">    ONLINE Diana Ceballos</t>
        </is>
      </c>
      <c r="C15105" s="39" t="n">
        <v>0</v>
      </c>
      <c r="D15105" s="39" t="n">
        <v>0</v>
      </c>
      <c r="E15105" s="39">
        <f>C15105-D15105</f>
        <v/>
      </c>
      <c r="F15105" s="40">
        <f>IF(D15105=0,0,E15105/ABS(D15105))</f>
        <v/>
      </c>
    </row>
    <row r="15106" hidden="1" outlineLevel="1">
      <c r="A15106" s="37" t="inlineStr"/>
      <c r="B15106" s="38" t="inlineStr">
        <is>
          <t xml:space="preserve">    ONLINE Diana Constanza Pineda Perez</t>
        </is>
      </c>
      <c r="C15106" s="39" t="n">
        <v>0</v>
      </c>
      <c r="D15106" s="39" t="n">
        <v>0</v>
      </c>
      <c r="E15106" s="39">
        <f>C15106-D15106</f>
        <v/>
      </c>
      <c r="F15106" s="40">
        <f>IF(D15106=0,0,E15106/ABS(D15106))</f>
        <v/>
      </c>
    </row>
    <row r="15107" hidden="1" outlineLevel="1">
      <c r="A15107" s="37" t="inlineStr"/>
      <c r="B15107" s="38" t="inlineStr">
        <is>
          <t xml:space="preserve">    ONLINE Diana Cortes</t>
        </is>
      </c>
      <c r="C15107" s="39" t="n">
        <v>0</v>
      </c>
      <c r="D15107" s="39" t="n">
        <v>0</v>
      </c>
      <c r="E15107" s="39">
        <f>C15107-D15107</f>
        <v/>
      </c>
      <c r="F15107" s="40">
        <f>IF(D15107=0,0,E15107/ABS(D15107))</f>
        <v/>
      </c>
    </row>
    <row r="15108" hidden="1" outlineLevel="1">
      <c r="A15108" s="37" t="inlineStr"/>
      <c r="B15108" s="38" t="inlineStr">
        <is>
          <t xml:space="preserve">    ONLINE Diana Cristina Morales Idarraga</t>
        </is>
      </c>
      <c r="C15108" s="39" t="n">
        <v>0</v>
      </c>
      <c r="D15108" s="39" t="n">
        <v>0</v>
      </c>
      <c r="E15108" s="39">
        <f>C15108-D15108</f>
        <v/>
      </c>
      <c r="F15108" s="40">
        <f>IF(D15108=0,0,E15108/ABS(D15108))</f>
        <v/>
      </c>
    </row>
    <row r="15109" hidden="1" outlineLevel="1">
      <c r="A15109" s="37" t="inlineStr"/>
      <c r="B15109" s="38" t="inlineStr">
        <is>
          <t xml:space="preserve">    ONLINE Diana Garzon</t>
        </is>
      </c>
      <c r="C15109" s="39" t="n">
        <v>0</v>
      </c>
      <c r="D15109" s="39" t="n">
        <v>0</v>
      </c>
      <c r="E15109" s="39">
        <f>C15109-D15109</f>
        <v/>
      </c>
      <c r="F15109" s="40">
        <f>IF(D15109=0,0,E15109/ABS(D15109))</f>
        <v/>
      </c>
    </row>
    <row r="15110" hidden="1" outlineLevel="1">
      <c r="A15110" s="37" t="inlineStr"/>
      <c r="B15110" s="38" t="inlineStr">
        <is>
          <t xml:space="preserve">    ONLINE Diana Gomez</t>
        </is>
      </c>
      <c r="C15110" s="39" t="n">
        <v>0</v>
      </c>
      <c r="D15110" s="39" t="n">
        <v>0</v>
      </c>
      <c r="E15110" s="39">
        <f>C15110-D15110</f>
        <v/>
      </c>
      <c r="F15110" s="40">
        <f>IF(D15110=0,0,E15110/ABS(D15110))</f>
        <v/>
      </c>
    </row>
    <row r="15111" hidden="1" outlineLevel="1">
      <c r="A15111" s="37" t="inlineStr"/>
      <c r="B15111" s="38" t="inlineStr">
        <is>
          <t xml:space="preserve">    ONLINE Diana Gomez cristancho</t>
        </is>
      </c>
      <c r="C15111" s="39" t="n">
        <v>0</v>
      </c>
      <c r="D15111" s="39" t="n">
        <v>0</v>
      </c>
      <c r="E15111" s="39">
        <f>C15111-D15111</f>
        <v/>
      </c>
      <c r="F15111" s="40">
        <f>IF(D15111=0,0,E15111/ABS(D15111))</f>
        <v/>
      </c>
    </row>
    <row r="15112" hidden="1" outlineLevel="1">
      <c r="A15112" s="37" t="inlineStr"/>
      <c r="B15112" s="38" t="inlineStr">
        <is>
          <t xml:space="preserve">    ONLINE Diana González</t>
        </is>
      </c>
      <c r="C15112" s="39" t="n">
        <v>0</v>
      </c>
      <c r="D15112" s="39" t="n">
        <v>0</v>
      </c>
      <c r="E15112" s="39">
        <f>C15112-D15112</f>
        <v/>
      </c>
      <c r="F15112" s="40">
        <f>IF(D15112=0,0,E15112/ABS(D15112))</f>
        <v/>
      </c>
    </row>
    <row r="15113" hidden="1" outlineLevel="1">
      <c r="A15113" s="37" t="inlineStr"/>
      <c r="B15113" s="38" t="inlineStr">
        <is>
          <t xml:space="preserve">    ONLINE Diana Gutierrez</t>
        </is>
      </c>
      <c r="C15113" s="39" t="n">
        <v>0</v>
      </c>
      <c r="D15113" s="39" t="n">
        <v>0</v>
      </c>
      <c r="E15113" s="39">
        <f>C15113-D15113</f>
        <v/>
      </c>
      <c r="F15113" s="40">
        <f>IF(D15113=0,0,E15113/ABS(D15113))</f>
        <v/>
      </c>
    </row>
    <row r="15114" hidden="1" outlineLevel="1">
      <c r="A15114" s="37" t="inlineStr"/>
      <c r="B15114" s="38" t="inlineStr">
        <is>
          <t xml:space="preserve">    ONLINE Diana Julieth Prieto Lozada</t>
        </is>
      </c>
      <c r="C15114" s="39" t="n">
        <v>0</v>
      </c>
      <c r="D15114" s="39" t="n">
        <v>0</v>
      </c>
      <c r="E15114" s="39">
        <f>C15114-D15114</f>
        <v/>
      </c>
      <c r="F15114" s="40">
        <f>IF(D15114=0,0,E15114/ABS(D15114))</f>
        <v/>
      </c>
    </row>
    <row r="15115" hidden="1" outlineLevel="1">
      <c r="A15115" s="37" t="inlineStr"/>
      <c r="B15115" s="38" t="inlineStr">
        <is>
          <t xml:space="preserve">    ONLINE Diana Lucia Diaz</t>
        </is>
      </c>
      <c r="C15115" s="39" t="n">
        <v>0</v>
      </c>
      <c r="D15115" s="39" t="n">
        <v>0</v>
      </c>
      <c r="E15115" s="39">
        <f>C15115-D15115</f>
        <v/>
      </c>
      <c r="F15115" s="40">
        <f>IF(D15115=0,0,E15115/ABS(D15115))</f>
        <v/>
      </c>
    </row>
    <row r="15116" hidden="1" outlineLevel="1">
      <c r="A15116" s="37" t="inlineStr"/>
      <c r="B15116" s="38" t="inlineStr">
        <is>
          <t xml:space="preserve">    ONLINE Diana López Zuleta</t>
        </is>
      </c>
      <c r="C15116" s="39" t="n">
        <v>0</v>
      </c>
      <c r="D15116" s="39" t="n">
        <v>0</v>
      </c>
      <c r="E15116" s="39">
        <f>C15116-D15116</f>
        <v/>
      </c>
      <c r="F15116" s="40">
        <f>IF(D15116=0,0,E15116/ABS(D15116))</f>
        <v/>
      </c>
    </row>
    <row r="15117" hidden="1" outlineLevel="1">
      <c r="A15117" s="37" t="inlineStr"/>
      <c r="B15117" s="38" t="inlineStr">
        <is>
          <t xml:space="preserve">    ONLINE Diana Maecela Gutierrez Higuita</t>
        </is>
      </c>
      <c r="C15117" s="39" t="n">
        <v>0</v>
      </c>
      <c r="D15117" s="39" t="n">
        <v>0</v>
      </c>
      <c r="E15117" s="39">
        <f>C15117-D15117</f>
        <v/>
      </c>
      <c r="F15117" s="40">
        <f>IF(D15117=0,0,E15117/ABS(D15117))</f>
        <v/>
      </c>
    </row>
    <row r="15118" hidden="1" outlineLevel="1">
      <c r="A15118" s="37" t="inlineStr"/>
      <c r="B15118" s="38" t="inlineStr">
        <is>
          <t xml:space="preserve">    ONLINE Diana Maldonado</t>
        </is>
      </c>
      <c r="C15118" s="39" t="n">
        <v>0</v>
      </c>
      <c r="D15118" s="39" t="n">
        <v>0</v>
      </c>
      <c r="E15118" s="39">
        <f>C15118-D15118</f>
        <v/>
      </c>
      <c r="F15118" s="40">
        <f>IF(D15118=0,0,E15118/ABS(D15118))</f>
        <v/>
      </c>
    </row>
    <row r="15119" hidden="1" outlineLevel="1">
      <c r="A15119" s="37" t="inlineStr"/>
      <c r="B15119" s="38" t="inlineStr">
        <is>
          <t xml:space="preserve">    ONLINE Diana Marcela Echavarria</t>
        </is>
      </c>
      <c r="C15119" s="39" t="n">
        <v>0</v>
      </c>
      <c r="D15119" s="39" t="n">
        <v>0</v>
      </c>
      <c r="E15119" s="39">
        <f>C15119-D15119</f>
        <v/>
      </c>
      <c r="F15119" s="40">
        <f>IF(D15119=0,0,E15119/ABS(D15119))</f>
        <v/>
      </c>
    </row>
    <row r="15120" hidden="1" outlineLevel="1">
      <c r="A15120" s="37" t="inlineStr"/>
      <c r="B15120" s="38" t="inlineStr">
        <is>
          <t xml:space="preserve">    ONLINE Diana Mateus</t>
        </is>
      </c>
      <c r="C15120" s="39" t="n">
        <v>0</v>
      </c>
      <c r="D15120" s="39" t="n">
        <v>0</v>
      </c>
      <c r="E15120" s="39">
        <f>C15120-D15120</f>
        <v/>
      </c>
      <c r="F15120" s="40">
        <f>IF(D15120=0,0,E15120/ABS(D15120))</f>
        <v/>
      </c>
    </row>
    <row r="15121" hidden="1" outlineLevel="1">
      <c r="A15121" s="37" t="inlineStr"/>
      <c r="B15121" s="38" t="inlineStr">
        <is>
          <t xml:space="preserve">    ONLINE Diana Mazo</t>
        </is>
      </c>
      <c r="C15121" s="39" t="n">
        <v>0</v>
      </c>
      <c r="D15121" s="39" t="n">
        <v>0</v>
      </c>
      <c r="E15121" s="39">
        <f>C15121-D15121</f>
        <v/>
      </c>
      <c r="F15121" s="40">
        <f>IF(D15121=0,0,E15121/ABS(D15121))</f>
        <v/>
      </c>
    </row>
    <row r="15122" hidden="1" outlineLevel="1">
      <c r="A15122" s="37" t="inlineStr"/>
      <c r="B15122" s="38" t="inlineStr">
        <is>
          <t xml:space="preserve">    ONLINE Diana Meza</t>
        </is>
      </c>
      <c r="C15122" s="39" t="n">
        <v>0</v>
      </c>
      <c r="D15122" s="39" t="n">
        <v>0</v>
      </c>
      <c r="E15122" s="39">
        <f>C15122-D15122</f>
        <v/>
      </c>
      <c r="F15122" s="40">
        <f>IF(D15122=0,0,E15122/ABS(D15122))</f>
        <v/>
      </c>
    </row>
    <row r="15123" hidden="1" outlineLevel="1">
      <c r="A15123" s="37" t="inlineStr"/>
      <c r="B15123" s="38" t="inlineStr">
        <is>
          <t xml:space="preserve">    ONLINE Diana Mongui</t>
        </is>
      </c>
      <c r="C15123" s="39" t="n">
        <v>0</v>
      </c>
      <c r="D15123" s="39" t="n">
        <v>0</v>
      </c>
      <c r="E15123" s="39">
        <f>C15123-D15123</f>
        <v/>
      </c>
      <c r="F15123" s="40">
        <f>IF(D15123=0,0,E15123/ABS(D15123))</f>
        <v/>
      </c>
    </row>
    <row r="15124" hidden="1" outlineLevel="1">
      <c r="A15124" s="37" t="inlineStr"/>
      <c r="B15124" s="38" t="inlineStr">
        <is>
          <t xml:space="preserve">    ONLINE Diana Paola Gómez</t>
        </is>
      </c>
      <c r="C15124" s="39" t="n">
        <v>0</v>
      </c>
      <c r="D15124" s="39" t="n">
        <v>0</v>
      </c>
      <c r="E15124" s="39">
        <f>C15124-D15124</f>
        <v/>
      </c>
      <c r="F15124" s="40">
        <f>IF(D15124=0,0,E15124/ABS(D15124))</f>
        <v/>
      </c>
    </row>
    <row r="15125" hidden="1" outlineLevel="1">
      <c r="A15125" s="37" t="inlineStr"/>
      <c r="B15125" s="38" t="inlineStr">
        <is>
          <t xml:space="preserve">    ONLINE Diana Paola Parra Quintero</t>
        </is>
      </c>
      <c r="C15125" s="39" t="n">
        <v>0</v>
      </c>
      <c r="D15125" s="39" t="n">
        <v>0</v>
      </c>
      <c r="E15125" s="39">
        <f>C15125-D15125</f>
        <v/>
      </c>
      <c r="F15125" s="40">
        <f>IF(D15125=0,0,E15125/ABS(D15125))</f>
        <v/>
      </c>
    </row>
    <row r="15126" hidden="1" outlineLevel="1">
      <c r="A15126" s="37" t="inlineStr"/>
      <c r="B15126" s="38" t="inlineStr">
        <is>
          <t xml:space="preserve">    ONLINE Diana Patricia Giraldo</t>
        </is>
      </c>
      <c r="C15126" s="39" t="n">
        <v>0</v>
      </c>
      <c r="D15126" s="39" t="n">
        <v>0</v>
      </c>
      <c r="E15126" s="39">
        <f>C15126-D15126</f>
        <v/>
      </c>
      <c r="F15126" s="40">
        <f>IF(D15126=0,0,E15126/ABS(D15126))</f>
        <v/>
      </c>
    </row>
    <row r="15127" hidden="1" outlineLevel="1">
      <c r="A15127" s="37" t="inlineStr"/>
      <c r="B15127" s="38" t="inlineStr">
        <is>
          <t xml:space="preserve">    ONLINE Diana Patricia Herrera Hernandez</t>
        </is>
      </c>
      <c r="C15127" s="39" t="n">
        <v>0</v>
      </c>
      <c r="D15127" s="39" t="n">
        <v>0</v>
      </c>
      <c r="E15127" s="39">
        <f>C15127-D15127</f>
        <v/>
      </c>
      <c r="F15127" s="40">
        <f>IF(D15127=0,0,E15127/ABS(D15127))</f>
        <v/>
      </c>
    </row>
    <row r="15128" hidden="1" outlineLevel="1">
      <c r="A15128" s="37" t="inlineStr"/>
      <c r="B15128" s="38" t="inlineStr">
        <is>
          <t xml:space="preserve">    ONLINE Diana Posso Murcia</t>
        </is>
      </c>
      <c r="C15128" s="39" t="n">
        <v>0</v>
      </c>
      <c r="D15128" s="39" t="n">
        <v>0</v>
      </c>
      <c r="E15128" s="39">
        <f>C15128-D15128</f>
        <v/>
      </c>
      <c r="F15128" s="40">
        <f>IF(D15128=0,0,E15128/ABS(D15128))</f>
        <v/>
      </c>
    </row>
    <row r="15129" hidden="1" outlineLevel="1">
      <c r="A15129" s="37" t="inlineStr"/>
      <c r="B15129" s="38" t="inlineStr">
        <is>
          <t xml:space="preserve">    ONLINE Diana Pulido</t>
        </is>
      </c>
      <c r="C15129" s="39" t="n">
        <v>0</v>
      </c>
      <c r="D15129" s="39" t="n">
        <v>0</v>
      </c>
      <c r="E15129" s="39">
        <f>C15129-D15129</f>
        <v/>
      </c>
      <c r="F15129" s="40">
        <f>IF(D15129=0,0,E15129/ABS(D15129))</f>
        <v/>
      </c>
    </row>
    <row r="15130" hidden="1" outlineLevel="1">
      <c r="A15130" s="37" t="inlineStr"/>
      <c r="B15130" s="38" t="inlineStr">
        <is>
          <t xml:space="preserve">    ONLINE Diana Ramirez</t>
        </is>
      </c>
      <c r="C15130" s="39" t="n">
        <v>0</v>
      </c>
      <c r="D15130" s="39" t="n">
        <v>0</v>
      </c>
      <c r="E15130" s="39">
        <f>C15130-D15130</f>
        <v/>
      </c>
      <c r="F15130" s="40">
        <f>IF(D15130=0,0,E15130/ABS(D15130))</f>
        <v/>
      </c>
    </row>
    <row r="15131" hidden="1" outlineLevel="1">
      <c r="A15131" s="37" t="inlineStr"/>
      <c r="B15131" s="38" t="inlineStr">
        <is>
          <t xml:space="preserve">    ONLINE Diana Rangel</t>
        </is>
      </c>
      <c r="C15131" s="39" t="n">
        <v>0</v>
      </c>
      <c r="D15131" s="39" t="n">
        <v>0</v>
      </c>
      <c r="E15131" s="39">
        <f>C15131-D15131</f>
        <v/>
      </c>
      <c r="F15131" s="40">
        <f>IF(D15131=0,0,E15131/ABS(D15131))</f>
        <v/>
      </c>
    </row>
    <row r="15132" hidden="1" outlineLevel="1">
      <c r="A15132" s="37" t="inlineStr"/>
      <c r="B15132" s="38" t="inlineStr">
        <is>
          <t xml:space="preserve">    ONLINE Diana Restrepo Aguilar</t>
        </is>
      </c>
      <c r="C15132" s="39" t="n">
        <v>0</v>
      </c>
      <c r="D15132" s="39" t="n">
        <v>0</v>
      </c>
      <c r="E15132" s="39">
        <f>C15132-D15132</f>
        <v/>
      </c>
      <c r="F15132" s="40">
        <f>IF(D15132=0,0,E15132/ABS(D15132))</f>
        <v/>
      </c>
    </row>
    <row r="15133" hidden="1" outlineLevel="1">
      <c r="A15133" s="37" t="inlineStr"/>
      <c r="B15133" s="38" t="inlineStr">
        <is>
          <t xml:space="preserve">    ONLINE Diana Rivas</t>
        </is>
      </c>
      <c r="C15133" s="39" t="n">
        <v>0</v>
      </c>
      <c r="D15133" s="39" t="n">
        <v>0</v>
      </c>
      <c r="E15133" s="39">
        <f>C15133-D15133</f>
        <v/>
      </c>
      <c r="F15133" s="40">
        <f>IF(D15133=0,0,E15133/ABS(D15133))</f>
        <v/>
      </c>
    </row>
    <row r="15134" hidden="1" outlineLevel="1">
      <c r="A15134" s="37" t="inlineStr"/>
      <c r="B15134" s="38" t="inlineStr">
        <is>
          <t xml:space="preserve">    ONLINE Diana Rodriguez</t>
        </is>
      </c>
      <c r="C15134" s="39" t="n">
        <v>0</v>
      </c>
      <c r="D15134" s="39" t="n">
        <v>0</v>
      </c>
      <c r="E15134" s="39">
        <f>C15134-D15134</f>
        <v/>
      </c>
      <c r="F15134" s="40">
        <f>IF(D15134=0,0,E15134/ABS(D15134))</f>
        <v/>
      </c>
    </row>
    <row r="15135" hidden="1" outlineLevel="1">
      <c r="A15135" s="37" t="inlineStr"/>
      <c r="B15135" s="38" t="inlineStr">
        <is>
          <t xml:space="preserve">    ONLINE Diana Salazar zuluaga</t>
        </is>
      </c>
      <c r="C15135" s="39" t="n">
        <v>0</v>
      </c>
      <c r="D15135" s="39" t="n">
        <v>0</v>
      </c>
      <c r="E15135" s="39">
        <f>C15135-D15135</f>
        <v/>
      </c>
      <c r="F15135" s="40">
        <f>IF(D15135=0,0,E15135/ABS(D15135))</f>
        <v/>
      </c>
    </row>
    <row r="15136" hidden="1" outlineLevel="1">
      <c r="A15136" s="37" t="inlineStr"/>
      <c r="B15136" s="38" t="inlineStr">
        <is>
          <t xml:space="preserve">    ONLINE Diana Soto Prins</t>
        </is>
      </c>
      <c r="C15136" s="39" t="n">
        <v>0</v>
      </c>
      <c r="D15136" s="39" t="n">
        <v>0</v>
      </c>
      <c r="E15136" s="39">
        <f>C15136-D15136</f>
        <v/>
      </c>
      <c r="F15136" s="40">
        <f>IF(D15136=0,0,E15136/ABS(D15136))</f>
        <v/>
      </c>
    </row>
    <row r="15137" hidden="1" outlineLevel="1">
      <c r="A15137" s="37" t="inlineStr"/>
      <c r="B15137" s="38" t="inlineStr">
        <is>
          <t xml:space="preserve">    ONLINE Diana Suarez</t>
        </is>
      </c>
      <c r="C15137" s="39" t="n">
        <v>0</v>
      </c>
      <c r="D15137" s="39" t="n">
        <v>0</v>
      </c>
      <c r="E15137" s="39">
        <f>C15137-D15137</f>
        <v/>
      </c>
      <c r="F15137" s="40">
        <f>IF(D15137=0,0,E15137/ABS(D15137))</f>
        <v/>
      </c>
    </row>
    <row r="15138" hidden="1" outlineLevel="1">
      <c r="A15138" s="37" t="inlineStr"/>
      <c r="B15138" s="38" t="inlineStr">
        <is>
          <t xml:space="preserve">    ONLINE Diana Torres</t>
        </is>
      </c>
      <c r="C15138" s="39" t="n">
        <v>0</v>
      </c>
      <c r="D15138" s="39" t="n">
        <v>0</v>
      </c>
      <c r="E15138" s="39">
        <f>C15138-D15138</f>
        <v/>
      </c>
      <c r="F15138" s="40">
        <f>IF(D15138=0,0,E15138/ABS(D15138))</f>
        <v/>
      </c>
    </row>
    <row r="15139" hidden="1" outlineLevel="1">
      <c r="A15139" s="37" t="inlineStr"/>
      <c r="B15139" s="38" t="inlineStr">
        <is>
          <t xml:space="preserve">    ONLINE Diana Trujillo</t>
        </is>
      </c>
      <c r="C15139" s="39" t="n">
        <v>0</v>
      </c>
      <c r="D15139" s="39" t="n">
        <v>0</v>
      </c>
      <c r="E15139" s="39">
        <f>C15139-D15139</f>
        <v/>
      </c>
      <c r="F15139" s="40">
        <f>IF(D15139=0,0,E15139/ABS(D15139))</f>
        <v/>
      </c>
    </row>
    <row r="15140" hidden="1" outlineLevel="1">
      <c r="A15140" s="37" t="inlineStr"/>
      <c r="B15140" s="38" t="inlineStr">
        <is>
          <t xml:space="preserve">    ONLINE Diana Victoria García Cabrera</t>
        </is>
      </c>
      <c r="C15140" s="39" t="n">
        <v>0</v>
      </c>
      <c r="D15140" s="39" t="n">
        <v>0</v>
      </c>
      <c r="E15140" s="39">
        <f>C15140-D15140</f>
        <v/>
      </c>
      <c r="F15140" s="40">
        <f>IF(D15140=0,0,E15140/ABS(D15140))</f>
        <v/>
      </c>
    </row>
    <row r="15141" hidden="1" outlineLevel="1">
      <c r="A15141" s="37" t="inlineStr"/>
      <c r="B15141" s="38" t="inlineStr">
        <is>
          <t xml:space="preserve">    ONLINE Diana marcela Rodriguez</t>
        </is>
      </c>
      <c r="C15141" s="39" t="n">
        <v>0</v>
      </c>
      <c r="D15141" s="39" t="n">
        <v>0</v>
      </c>
      <c r="E15141" s="39">
        <f>C15141-D15141</f>
        <v/>
      </c>
      <c r="F15141" s="40">
        <f>IF(D15141=0,0,E15141/ABS(D15141))</f>
        <v/>
      </c>
    </row>
    <row r="15142" hidden="1" outlineLevel="1">
      <c r="A15142" s="37" t="inlineStr"/>
      <c r="B15142" s="38" t="inlineStr">
        <is>
          <t xml:space="preserve">    ONLINE Diana marcela galeano zamora</t>
        </is>
      </c>
      <c r="C15142" s="39" t="n">
        <v>0</v>
      </c>
      <c r="D15142" s="39" t="n">
        <v>0</v>
      </c>
      <c r="E15142" s="39">
        <f>C15142-D15142</f>
        <v/>
      </c>
      <c r="F15142" s="40">
        <f>IF(D15142=0,0,E15142/ABS(D15142))</f>
        <v/>
      </c>
    </row>
    <row r="15143" hidden="1" outlineLevel="1">
      <c r="A15143" s="37" t="inlineStr"/>
      <c r="B15143" s="38" t="inlineStr">
        <is>
          <t xml:space="preserve">    ONLINE Diana paola Garzón garzon</t>
        </is>
      </c>
      <c r="C15143" s="39" t="n">
        <v>0</v>
      </c>
      <c r="D15143" s="39" t="n">
        <v>0</v>
      </c>
      <c r="E15143" s="39">
        <f>C15143-D15143</f>
        <v/>
      </c>
      <c r="F15143" s="40">
        <f>IF(D15143=0,0,E15143/ABS(D15143))</f>
        <v/>
      </c>
    </row>
    <row r="15144" hidden="1" outlineLevel="1">
      <c r="A15144" s="37" t="inlineStr"/>
      <c r="B15144" s="38" t="inlineStr">
        <is>
          <t xml:space="preserve">    ONLINE Diego Calderon</t>
        </is>
      </c>
      <c r="C15144" s="39" t="n">
        <v>0</v>
      </c>
      <c r="D15144" s="39" t="n">
        <v>0</v>
      </c>
      <c r="E15144" s="39">
        <f>C15144-D15144</f>
        <v/>
      </c>
      <c r="F15144" s="40">
        <f>IF(D15144=0,0,E15144/ABS(D15144))</f>
        <v/>
      </c>
    </row>
    <row r="15145" hidden="1" outlineLevel="1">
      <c r="A15145" s="37" t="inlineStr"/>
      <c r="B15145" s="38" t="inlineStr">
        <is>
          <t xml:space="preserve">    ONLINE Diego Camilo Sierra Ramirez</t>
        </is>
      </c>
      <c r="C15145" s="39" t="n">
        <v>0</v>
      </c>
      <c r="D15145" s="39" t="n">
        <v>0</v>
      </c>
      <c r="E15145" s="39">
        <f>C15145-D15145</f>
        <v/>
      </c>
      <c r="F15145" s="40">
        <f>IF(D15145=0,0,E15145/ABS(D15145))</f>
        <v/>
      </c>
    </row>
    <row r="15146" hidden="1" outlineLevel="1">
      <c r="A15146" s="37" t="inlineStr"/>
      <c r="B15146" s="38" t="inlineStr">
        <is>
          <t xml:space="preserve">    ONLINE Diego Chaparro</t>
        </is>
      </c>
      <c r="C15146" s="39" t="n">
        <v>0</v>
      </c>
      <c r="D15146" s="39" t="n">
        <v>0</v>
      </c>
      <c r="E15146" s="39">
        <f>C15146-D15146</f>
        <v/>
      </c>
      <c r="F15146" s="40">
        <f>IF(D15146=0,0,E15146/ABS(D15146))</f>
        <v/>
      </c>
    </row>
    <row r="15147" hidden="1" outlineLevel="1">
      <c r="A15147" s="37" t="inlineStr"/>
      <c r="B15147" s="38" t="inlineStr">
        <is>
          <t xml:space="preserve">    ONLINE Diego Felipe Jaimes Meza</t>
        </is>
      </c>
      <c r="C15147" s="39" t="n">
        <v>0</v>
      </c>
      <c r="D15147" s="39" t="n">
        <v>0</v>
      </c>
      <c r="E15147" s="39">
        <f>C15147-D15147</f>
        <v/>
      </c>
      <c r="F15147" s="40">
        <f>IF(D15147=0,0,E15147/ABS(D15147))</f>
        <v/>
      </c>
    </row>
    <row r="15148" hidden="1" outlineLevel="1">
      <c r="A15148" s="37" t="inlineStr"/>
      <c r="B15148" s="38" t="inlineStr">
        <is>
          <t xml:space="preserve">    ONLINE Diego Fernandez</t>
        </is>
      </c>
      <c r="C15148" s="39" t="n">
        <v>0</v>
      </c>
      <c r="D15148" s="39" t="n">
        <v>0</v>
      </c>
      <c r="E15148" s="39">
        <f>C15148-D15148</f>
        <v/>
      </c>
      <c r="F15148" s="40">
        <f>IF(D15148=0,0,E15148/ABS(D15148))</f>
        <v/>
      </c>
    </row>
    <row r="15149" hidden="1" outlineLevel="1">
      <c r="A15149" s="37" t="inlineStr"/>
      <c r="B15149" s="38" t="inlineStr">
        <is>
          <t xml:space="preserve">    ONLINE Diego Fernando Paz Correa</t>
        </is>
      </c>
      <c r="C15149" s="39" t="n">
        <v>0</v>
      </c>
      <c r="D15149" s="39" t="n">
        <v>0</v>
      </c>
      <c r="E15149" s="39">
        <f>C15149-D15149</f>
        <v/>
      </c>
      <c r="F15149" s="40">
        <f>IF(D15149=0,0,E15149/ABS(D15149))</f>
        <v/>
      </c>
    </row>
    <row r="15150" hidden="1" outlineLevel="1">
      <c r="A15150" s="37" t="inlineStr"/>
      <c r="B15150" s="38" t="inlineStr">
        <is>
          <t xml:space="preserve">    ONLINE Diego Fernando Rendon González</t>
        </is>
      </c>
      <c r="C15150" s="39" t="n">
        <v>0</v>
      </c>
      <c r="D15150" s="39" t="n">
        <v>0</v>
      </c>
      <c r="E15150" s="39">
        <f>C15150-D15150</f>
        <v/>
      </c>
      <c r="F15150" s="40">
        <f>IF(D15150=0,0,E15150/ABS(D15150))</f>
        <v/>
      </c>
    </row>
    <row r="15151" hidden="1" outlineLevel="1">
      <c r="A15151" s="37" t="inlineStr"/>
      <c r="B15151" s="38" t="inlineStr">
        <is>
          <t xml:space="preserve">    ONLINE Diego Herrera</t>
        </is>
      </c>
      <c r="C15151" s="39" t="n">
        <v>0</v>
      </c>
      <c r="D15151" s="39" t="n">
        <v>0</v>
      </c>
      <c r="E15151" s="39">
        <f>C15151-D15151</f>
        <v/>
      </c>
      <c r="F15151" s="40">
        <f>IF(D15151=0,0,E15151/ABS(D15151))</f>
        <v/>
      </c>
    </row>
    <row r="15152" hidden="1" outlineLevel="1">
      <c r="A15152" s="37" t="inlineStr"/>
      <c r="B15152" s="38" t="inlineStr">
        <is>
          <t xml:space="preserve">    ONLINE Diego Jaramillo</t>
        </is>
      </c>
      <c r="C15152" s="39" t="n">
        <v>0</v>
      </c>
      <c r="D15152" s="39" t="n">
        <v>0</v>
      </c>
      <c r="E15152" s="39">
        <f>C15152-D15152</f>
        <v/>
      </c>
      <c r="F15152" s="40">
        <f>IF(D15152=0,0,E15152/ABS(D15152))</f>
        <v/>
      </c>
    </row>
    <row r="15153" hidden="1" outlineLevel="1">
      <c r="A15153" s="37" t="inlineStr"/>
      <c r="B15153" s="38" t="inlineStr">
        <is>
          <t xml:space="preserve">    ONLINE Diego Marin Rodriguez</t>
        </is>
      </c>
      <c r="C15153" s="39" t="n">
        <v>0</v>
      </c>
      <c r="D15153" s="39" t="n">
        <v>0</v>
      </c>
      <c r="E15153" s="39">
        <f>C15153-D15153</f>
        <v/>
      </c>
      <c r="F15153" s="40">
        <f>IF(D15153=0,0,E15153/ABS(D15153))</f>
        <v/>
      </c>
    </row>
    <row r="15154" hidden="1" outlineLevel="1">
      <c r="A15154" s="37" t="inlineStr"/>
      <c r="B15154" s="38" t="inlineStr">
        <is>
          <t xml:space="preserve">    ONLINE Diego Monroy</t>
        </is>
      </c>
      <c r="C15154" s="39" t="n">
        <v>0</v>
      </c>
      <c r="D15154" s="39" t="n">
        <v>0</v>
      </c>
      <c r="E15154" s="39">
        <f>C15154-D15154</f>
        <v/>
      </c>
      <c r="F15154" s="40">
        <f>IF(D15154=0,0,E15154/ABS(D15154))</f>
        <v/>
      </c>
    </row>
    <row r="15155" hidden="1" outlineLevel="1">
      <c r="A15155" s="37" t="inlineStr"/>
      <c r="B15155" s="38" t="inlineStr">
        <is>
          <t xml:space="preserve">    ONLINE Diego Moreno</t>
        </is>
      </c>
      <c r="C15155" s="39" t="n">
        <v>0</v>
      </c>
      <c r="D15155" s="39" t="n">
        <v>0</v>
      </c>
      <c r="E15155" s="39">
        <f>C15155-D15155</f>
        <v/>
      </c>
      <c r="F15155" s="40">
        <f>IF(D15155=0,0,E15155/ABS(D15155))</f>
        <v/>
      </c>
    </row>
    <row r="15156" hidden="1" outlineLevel="1">
      <c r="A15156" s="37" t="inlineStr"/>
      <c r="B15156" s="38" t="inlineStr">
        <is>
          <t xml:space="preserve">    ONLINE Diego Rodríguez</t>
        </is>
      </c>
      <c r="C15156" s="39" t="n">
        <v>0</v>
      </c>
      <c r="D15156" s="39" t="n">
        <v>0</v>
      </c>
      <c r="E15156" s="39">
        <f>C15156-D15156</f>
        <v/>
      </c>
      <c r="F15156" s="40">
        <f>IF(D15156=0,0,E15156/ABS(D15156))</f>
        <v/>
      </c>
    </row>
    <row r="15157" hidden="1" outlineLevel="1">
      <c r="A15157" s="37" t="inlineStr"/>
      <c r="B15157" s="38" t="inlineStr">
        <is>
          <t xml:space="preserve">    ONLINE Diego Rubio Bautista</t>
        </is>
      </c>
      <c r="C15157" s="39" t="n">
        <v>0</v>
      </c>
      <c r="D15157" s="39" t="n">
        <v>0</v>
      </c>
      <c r="E15157" s="39">
        <f>C15157-D15157</f>
        <v/>
      </c>
      <c r="F15157" s="40">
        <f>IF(D15157=0,0,E15157/ABS(D15157))</f>
        <v/>
      </c>
    </row>
    <row r="15158" hidden="1" outlineLevel="1">
      <c r="A15158" s="37" t="inlineStr"/>
      <c r="B15158" s="38" t="inlineStr">
        <is>
          <t xml:space="preserve">    ONLINE Dilan Fernandez</t>
        </is>
      </c>
      <c r="C15158" s="39" t="n">
        <v>0</v>
      </c>
      <c r="D15158" s="39" t="n">
        <v>0</v>
      </c>
      <c r="E15158" s="39">
        <f>C15158-D15158</f>
        <v/>
      </c>
      <c r="F15158" s="40">
        <f>IF(D15158=0,0,E15158/ABS(D15158))</f>
        <v/>
      </c>
    </row>
    <row r="15159" hidden="1" outlineLevel="1">
      <c r="A15159" s="37" t="inlineStr"/>
      <c r="B15159" s="38" t="inlineStr">
        <is>
          <t xml:space="preserve">    ONLINE Doctor Escalante SAS</t>
        </is>
      </c>
      <c r="C15159" s="39" t="n">
        <v>0</v>
      </c>
      <c r="D15159" s="39" t="n">
        <v>0</v>
      </c>
      <c r="E15159" s="39">
        <f>C15159-D15159</f>
        <v/>
      </c>
      <c r="F15159" s="40">
        <f>IF(D15159=0,0,E15159/ABS(D15159))</f>
        <v/>
      </c>
    </row>
    <row r="15160" hidden="1" outlineLevel="1">
      <c r="A15160" s="37" t="inlineStr"/>
      <c r="B15160" s="38" t="inlineStr">
        <is>
          <t xml:space="preserve">    ONLINE Dolka Almenarez</t>
        </is>
      </c>
      <c r="C15160" s="39" t="n">
        <v>0</v>
      </c>
      <c r="D15160" s="39" t="n">
        <v>0</v>
      </c>
      <c r="E15160" s="39">
        <f>C15160-D15160</f>
        <v/>
      </c>
      <c r="F15160" s="40">
        <f>IF(D15160=0,0,E15160/ABS(D15160))</f>
        <v/>
      </c>
    </row>
    <row r="15161" hidden="1" outlineLevel="1">
      <c r="A15161" s="37" t="inlineStr"/>
      <c r="B15161" s="38" t="inlineStr">
        <is>
          <t xml:space="preserve">    ONLINE Dominique Khalil</t>
        </is>
      </c>
      <c r="C15161" s="39" t="n">
        <v>0</v>
      </c>
      <c r="D15161" s="39" t="n">
        <v>0</v>
      </c>
      <c r="E15161" s="39">
        <f>C15161-D15161</f>
        <v/>
      </c>
      <c r="F15161" s="40">
        <f>IF(D15161=0,0,E15161/ABS(D15161))</f>
        <v/>
      </c>
    </row>
    <row r="15162" hidden="1" outlineLevel="1">
      <c r="A15162" s="37" t="inlineStr"/>
      <c r="B15162" s="38" t="inlineStr">
        <is>
          <t xml:space="preserve">    ONLINE Donaldo Arias</t>
        </is>
      </c>
      <c r="C15162" s="39" t="n">
        <v>0</v>
      </c>
      <c r="D15162" s="39" t="n">
        <v>0</v>
      </c>
      <c r="E15162" s="39">
        <f>C15162-D15162</f>
        <v/>
      </c>
      <c r="F15162" s="40">
        <f>IF(D15162=0,0,E15162/ABS(D15162))</f>
        <v/>
      </c>
    </row>
    <row r="15163" hidden="1" outlineLevel="1">
      <c r="A15163" s="37" t="inlineStr"/>
      <c r="B15163" s="38" t="inlineStr">
        <is>
          <t xml:space="preserve">    ONLINE Doris Cabra</t>
        </is>
      </c>
      <c r="C15163" s="39" t="n">
        <v>0</v>
      </c>
      <c r="D15163" s="39" t="n">
        <v>0</v>
      </c>
      <c r="E15163" s="39">
        <f>C15163-D15163</f>
        <v/>
      </c>
      <c r="F15163" s="40">
        <f>IF(D15163=0,0,E15163/ABS(D15163))</f>
        <v/>
      </c>
    </row>
    <row r="15164" hidden="1" outlineLevel="1">
      <c r="A15164" s="37" t="inlineStr"/>
      <c r="B15164" s="38" t="inlineStr">
        <is>
          <t xml:space="preserve">    ONLINE Doris Concepción Cifuentes</t>
        </is>
      </c>
      <c r="C15164" s="39" t="n">
        <v>0</v>
      </c>
      <c r="D15164" s="39" t="n">
        <v>0</v>
      </c>
      <c r="E15164" s="39">
        <f>C15164-D15164</f>
        <v/>
      </c>
      <c r="F15164" s="40">
        <f>IF(D15164=0,0,E15164/ABS(D15164))</f>
        <v/>
      </c>
    </row>
    <row r="15165" hidden="1" outlineLevel="1">
      <c r="A15165" s="37" t="inlineStr"/>
      <c r="B15165" s="38" t="inlineStr">
        <is>
          <t xml:space="preserve">    ONLINE Doris MERCHAN</t>
        </is>
      </c>
      <c r="C15165" s="39" t="n">
        <v>0</v>
      </c>
      <c r="D15165" s="39" t="n">
        <v>0</v>
      </c>
      <c r="E15165" s="39">
        <f>C15165-D15165</f>
        <v/>
      </c>
      <c r="F15165" s="40">
        <f>IF(D15165=0,0,E15165/ABS(D15165))</f>
        <v/>
      </c>
    </row>
    <row r="15166" hidden="1" outlineLevel="1">
      <c r="A15166" s="37" t="inlineStr"/>
      <c r="B15166" s="38" t="inlineStr">
        <is>
          <t xml:space="preserve">    ONLINE Doris Patricia Usuga Jaramillo</t>
        </is>
      </c>
      <c r="C15166" s="39" t="n">
        <v>0</v>
      </c>
      <c r="D15166" s="39" t="n">
        <v>0</v>
      </c>
      <c r="E15166" s="39">
        <f>C15166-D15166</f>
        <v/>
      </c>
      <c r="F15166" s="40">
        <f>IF(D15166=0,0,E15166/ABS(D15166))</f>
        <v/>
      </c>
    </row>
    <row r="15167" hidden="1" outlineLevel="1">
      <c r="A15167" s="37" t="inlineStr"/>
      <c r="B15167" s="38" t="inlineStr">
        <is>
          <t xml:space="preserve">    ONLINE Doris Santos</t>
        </is>
      </c>
      <c r="C15167" s="39" t="n">
        <v>0</v>
      </c>
      <c r="D15167" s="39" t="n">
        <v>0</v>
      </c>
      <c r="E15167" s="39">
        <f>C15167-D15167</f>
        <v/>
      </c>
      <c r="F15167" s="40">
        <f>IF(D15167=0,0,E15167/ABS(D15167))</f>
        <v/>
      </c>
    </row>
    <row r="15168" hidden="1" outlineLevel="1">
      <c r="A15168" s="37" t="inlineStr"/>
      <c r="B15168" s="38" t="inlineStr">
        <is>
          <t xml:space="preserve">    ONLINE Duvis Pomarico Pimienta</t>
        </is>
      </c>
      <c r="C15168" s="39" t="n">
        <v>0</v>
      </c>
      <c r="D15168" s="39" t="n">
        <v>0</v>
      </c>
      <c r="E15168" s="39">
        <f>C15168-D15168</f>
        <v/>
      </c>
      <c r="F15168" s="40">
        <f>IF(D15168=0,0,E15168/ABS(D15168))</f>
        <v/>
      </c>
    </row>
    <row r="15169" hidden="1" outlineLevel="1">
      <c r="A15169" s="37" t="inlineStr"/>
      <c r="B15169" s="38" t="inlineStr">
        <is>
          <t xml:space="preserve">    ONLINE EDILMA CASTAÑEDA</t>
        </is>
      </c>
      <c r="C15169" s="39" t="n">
        <v>0</v>
      </c>
      <c r="D15169" s="39" t="n">
        <v>0</v>
      </c>
      <c r="E15169" s="39">
        <f>C15169-D15169</f>
        <v/>
      </c>
      <c r="F15169" s="40">
        <f>IF(D15169=0,0,E15169/ABS(D15169))</f>
        <v/>
      </c>
    </row>
    <row r="15170" hidden="1" outlineLevel="1">
      <c r="A15170" s="37" t="inlineStr"/>
      <c r="B15170" s="38" t="inlineStr">
        <is>
          <t xml:space="preserve">    ONLINE EDITH KARELY NUÑEZ CELY</t>
        </is>
      </c>
      <c r="C15170" s="39" t="n">
        <v>137983.19</v>
      </c>
      <c r="D15170" s="39" t="n">
        <v>137983.19</v>
      </c>
      <c r="E15170" s="39">
        <f>C15170-D15170</f>
        <v/>
      </c>
      <c r="F15170" s="40">
        <f>IF(D15170=0,0,E15170/ABS(D15170))</f>
        <v/>
      </c>
    </row>
    <row r="15171" hidden="1" outlineLevel="1">
      <c r="A15171" s="37" t="inlineStr"/>
      <c r="B15171" s="38" t="inlineStr">
        <is>
          <t xml:space="preserve">    ONLINE EDNA BRIGITTE CASADIEGO PABON</t>
        </is>
      </c>
      <c r="C15171" s="39" t="n">
        <v>0</v>
      </c>
      <c r="D15171" s="39" t="n">
        <v>0</v>
      </c>
      <c r="E15171" s="39">
        <f>C15171-D15171</f>
        <v/>
      </c>
      <c r="F15171" s="40">
        <f>IF(D15171=0,0,E15171/ABS(D15171))</f>
        <v/>
      </c>
    </row>
    <row r="15172" hidden="1" outlineLevel="1">
      <c r="A15172" s="37" t="inlineStr"/>
      <c r="B15172" s="38" t="inlineStr">
        <is>
          <t xml:space="preserve">    ONLINE EDNA MARIA ZULETA OSORIO</t>
        </is>
      </c>
      <c r="C15172" s="39" t="n">
        <v>0</v>
      </c>
      <c r="D15172" s="39" t="n">
        <v>0</v>
      </c>
      <c r="E15172" s="39">
        <f>C15172-D15172</f>
        <v/>
      </c>
      <c r="F15172" s="40">
        <f>IF(D15172=0,0,E15172/ABS(D15172))</f>
        <v/>
      </c>
    </row>
    <row r="15173" hidden="1" outlineLevel="1">
      <c r="A15173" s="37" t="inlineStr"/>
      <c r="B15173" s="38" t="inlineStr">
        <is>
          <t xml:space="preserve">    ONLINE EDUARDO NAME GARAY TULENA</t>
        </is>
      </c>
      <c r="C15173" s="39" t="n">
        <v>0</v>
      </c>
      <c r="D15173" s="39" t="n">
        <v>0</v>
      </c>
      <c r="E15173" s="39">
        <f>C15173-D15173</f>
        <v/>
      </c>
      <c r="F15173" s="40">
        <f>IF(D15173=0,0,E15173/ABS(D15173))</f>
        <v/>
      </c>
    </row>
    <row r="15174" hidden="1" outlineLevel="1">
      <c r="A15174" s="37" t="inlineStr"/>
      <c r="B15174" s="38" t="inlineStr">
        <is>
          <t xml:space="preserve">    ONLINE EDUARDO REYES KREIE</t>
        </is>
      </c>
      <c r="C15174" s="39" t="n">
        <v>0</v>
      </c>
      <c r="D15174" s="39" t="n">
        <v>0</v>
      </c>
      <c r="E15174" s="39">
        <f>C15174-D15174</f>
        <v/>
      </c>
      <c r="F15174" s="40">
        <f>IF(D15174=0,0,E15174/ABS(D15174))</f>
        <v/>
      </c>
    </row>
    <row r="15175" hidden="1" outlineLevel="1">
      <c r="A15175" s="37" t="inlineStr"/>
      <c r="B15175" s="38" t="inlineStr">
        <is>
          <t xml:space="preserve">    ONLINE EDWIN CHAVEZ</t>
        </is>
      </c>
      <c r="C15175" s="39" t="n">
        <v>0</v>
      </c>
      <c r="D15175" s="39" t="n">
        <v>0</v>
      </c>
      <c r="E15175" s="39">
        <f>C15175-D15175</f>
        <v/>
      </c>
      <c r="F15175" s="40">
        <f>IF(D15175=0,0,E15175/ABS(D15175))</f>
        <v/>
      </c>
    </row>
    <row r="15176" hidden="1" outlineLevel="1">
      <c r="A15176" s="37" t="inlineStr"/>
      <c r="B15176" s="38" t="inlineStr">
        <is>
          <t xml:space="preserve">    ONLINE EILIN NICOL ROPERO ACUÑA</t>
        </is>
      </c>
      <c r="C15176" s="39" t="n">
        <v>0</v>
      </c>
      <c r="D15176" s="39" t="n">
        <v>0</v>
      </c>
      <c r="E15176" s="39">
        <f>C15176-D15176</f>
        <v/>
      </c>
      <c r="F15176" s="40">
        <f>IF(D15176=0,0,E15176/ABS(D15176))</f>
        <v/>
      </c>
    </row>
    <row r="15177" hidden="1" outlineLevel="1">
      <c r="A15177" s="37" t="inlineStr"/>
      <c r="B15177" s="38" t="inlineStr">
        <is>
          <t xml:space="preserve">    ONLINE ELDA CRISTINA ESPINEL URIBE</t>
        </is>
      </c>
      <c r="C15177" s="39" t="n">
        <v>0</v>
      </c>
      <c r="D15177" s="39" t="n">
        <v>0</v>
      </c>
      <c r="E15177" s="39">
        <f>C15177-D15177</f>
        <v/>
      </c>
      <c r="F15177" s="40">
        <f>IF(D15177=0,0,E15177/ABS(D15177))</f>
        <v/>
      </c>
    </row>
    <row r="15178" hidden="1" outlineLevel="1">
      <c r="A15178" s="37" t="inlineStr"/>
      <c r="B15178" s="38" t="inlineStr">
        <is>
          <t xml:space="preserve">    ONLINE ELENA RAMOS</t>
        </is>
      </c>
      <c r="C15178" s="39" t="n">
        <v>0</v>
      </c>
      <c r="D15178" s="39" t="n">
        <v>0</v>
      </c>
      <c r="E15178" s="39">
        <f>C15178-D15178</f>
        <v/>
      </c>
      <c r="F15178" s="40">
        <f>IF(D15178=0,0,E15178/ABS(D15178))</f>
        <v/>
      </c>
    </row>
    <row r="15179" hidden="1" outlineLevel="1">
      <c r="A15179" s="37" t="inlineStr"/>
      <c r="B15179" s="38" t="inlineStr">
        <is>
          <t xml:space="preserve">    ONLINE ELEYDA LUZ DIAZGRANADOS CONTRERAS</t>
        </is>
      </c>
      <c r="C15179" s="39" t="n">
        <v>0</v>
      </c>
      <c r="D15179" s="39" t="n">
        <v>0</v>
      </c>
      <c r="E15179" s="39">
        <f>C15179-D15179</f>
        <v/>
      </c>
      <c r="F15179" s="40">
        <f>IF(D15179=0,0,E15179/ABS(D15179))</f>
        <v/>
      </c>
    </row>
    <row r="15180" hidden="1" outlineLevel="1">
      <c r="A15180" s="37" t="inlineStr"/>
      <c r="B15180" s="38" t="inlineStr">
        <is>
          <t xml:space="preserve">    ONLINE ELIANA ALEJANDRA AGUDELO ZULETA</t>
        </is>
      </c>
      <c r="C15180" s="39" t="n">
        <v>0</v>
      </c>
      <c r="D15180" s="39" t="n">
        <v>0</v>
      </c>
      <c r="E15180" s="39">
        <f>C15180-D15180</f>
        <v/>
      </c>
      <c r="F15180" s="40">
        <f>IF(D15180=0,0,E15180/ABS(D15180))</f>
        <v/>
      </c>
    </row>
    <row r="15181" hidden="1" outlineLevel="1">
      <c r="A15181" s="37" t="inlineStr"/>
      <c r="B15181" s="38" t="inlineStr">
        <is>
          <t xml:space="preserve">    ONLINE ELISA MARGARITA VELEZ LEON</t>
        </is>
      </c>
      <c r="C15181" s="39" t="n">
        <v>0</v>
      </c>
      <c r="D15181" s="39" t="n">
        <v>0</v>
      </c>
      <c r="E15181" s="39">
        <f>C15181-D15181</f>
        <v/>
      </c>
      <c r="F15181" s="40">
        <f>IF(D15181=0,0,E15181/ABS(D15181))</f>
        <v/>
      </c>
    </row>
    <row r="15182" hidden="1" outlineLevel="1">
      <c r="A15182" s="37" t="inlineStr"/>
      <c r="B15182" s="38" t="inlineStr">
        <is>
          <t xml:space="preserve">    ONLINE ELUZ LORENA GUTIERREZ CHAMORRO</t>
        </is>
      </c>
      <c r="C15182" s="39" t="n">
        <v>37983.19</v>
      </c>
      <c r="D15182" s="39" t="n">
        <v>37983.19</v>
      </c>
      <c r="E15182" s="39">
        <f>C15182-D15182</f>
        <v/>
      </c>
      <c r="F15182" s="40">
        <f>IF(D15182=0,0,E15182/ABS(D15182))</f>
        <v/>
      </c>
    </row>
    <row r="15183" hidden="1" outlineLevel="1">
      <c r="A15183" s="37" t="inlineStr"/>
      <c r="B15183" s="38" t="inlineStr">
        <is>
          <t xml:space="preserve">    ONLINE ELYANA MARCELA CAICEDO MATEUS</t>
        </is>
      </c>
      <c r="C15183" s="39" t="n">
        <v>0</v>
      </c>
      <c r="D15183" s="39" t="n">
        <v>0</v>
      </c>
      <c r="E15183" s="39">
        <f>C15183-D15183</f>
        <v/>
      </c>
      <c r="F15183" s="40">
        <f>IF(D15183=0,0,E15183/ABS(D15183))</f>
        <v/>
      </c>
    </row>
    <row r="15184" hidden="1" outlineLevel="1">
      <c r="A15184" s="37" t="inlineStr"/>
      <c r="B15184" s="38" t="inlineStr">
        <is>
          <t xml:space="preserve">    ONLINE EMMA ROJAS</t>
        </is>
      </c>
      <c r="C15184" s="39" t="n">
        <v>0</v>
      </c>
      <c r="D15184" s="39" t="n">
        <v>0</v>
      </c>
      <c r="E15184" s="39">
        <f>C15184-D15184</f>
        <v/>
      </c>
      <c r="F15184" s="40">
        <f>IF(D15184=0,0,E15184/ABS(D15184))</f>
        <v/>
      </c>
    </row>
    <row r="15185" hidden="1" outlineLevel="1">
      <c r="A15185" s="37" t="inlineStr"/>
      <c r="B15185" s="38" t="inlineStr">
        <is>
          <t xml:space="preserve">    ONLINE ENCLAVE ABOGADOS GROUP S.A.S.</t>
        </is>
      </c>
      <c r="C15185" s="39" t="n">
        <v>0</v>
      </c>
      <c r="D15185" s="39" t="n">
        <v>0</v>
      </c>
      <c r="E15185" s="39">
        <f>C15185-D15185</f>
        <v/>
      </c>
      <c r="F15185" s="40">
        <f>IF(D15185=0,0,E15185/ABS(D15185))</f>
        <v/>
      </c>
    </row>
    <row r="15186" hidden="1" outlineLevel="1">
      <c r="A15186" s="37" t="inlineStr"/>
      <c r="B15186" s="38" t="inlineStr">
        <is>
          <t xml:space="preserve">    ONLINE ENRIQUE MARTINEZ ALFONSO</t>
        </is>
      </c>
      <c r="C15186" s="39" t="n">
        <v>0</v>
      </c>
      <c r="D15186" s="39" t="n">
        <v>0</v>
      </c>
      <c r="E15186" s="39">
        <f>C15186-D15186</f>
        <v/>
      </c>
      <c r="F15186" s="40">
        <f>IF(D15186=0,0,E15186/ABS(D15186))</f>
        <v/>
      </c>
    </row>
    <row r="15187" hidden="1" outlineLevel="1">
      <c r="A15187" s="37" t="inlineStr"/>
      <c r="B15187" s="38" t="inlineStr">
        <is>
          <t xml:space="preserve">    ONLINE EQ group Sas</t>
        </is>
      </c>
      <c r="C15187" s="39" t="n">
        <v>0</v>
      </c>
      <c r="D15187" s="39" t="n">
        <v>0</v>
      </c>
      <c r="E15187" s="39">
        <f>C15187-D15187</f>
        <v/>
      </c>
      <c r="F15187" s="40">
        <f>IF(D15187=0,0,E15187/ABS(D15187))</f>
        <v/>
      </c>
    </row>
    <row r="15188" hidden="1" outlineLevel="1">
      <c r="A15188" s="37" t="inlineStr"/>
      <c r="B15188" s="38" t="inlineStr">
        <is>
          <t xml:space="preserve">    ONLINE ERIC BERNARDO TAMARO LEON</t>
        </is>
      </c>
      <c r="C15188" s="39" t="n">
        <v>0</v>
      </c>
      <c r="D15188" s="39" t="n">
        <v>0</v>
      </c>
      <c r="E15188" s="39">
        <f>C15188-D15188</f>
        <v/>
      </c>
      <c r="F15188" s="40">
        <f>IF(D15188=0,0,E15188/ABS(D15188))</f>
        <v/>
      </c>
    </row>
    <row r="15189" hidden="1" outlineLevel="1">
      <c r="A15189" s="37" t="inlineStr"/>
      <c r="B15189" s="38" t="inlineStr">
        <is>
          <t xml:space="preserve">    ONLINE ERICA CHAPARRO</t>
        </is>
      </c>
      <c r="C15189" s="39" t="n">
        <v>0</v>
      </c>
      <c r="D15189" s="39" t="n">
        <v>0</v>
      </c>
      <c r="E15189" s="39">
        <f>C15189-D15189</f>
        <v/>
      </c>
      <c r="F15189" s="40">
        <f>IF(D15189=0,0,E15189/ABS(D15189))</f>
        <v/>
      </c>
    </row>
    <row r="15190" hidden="1" outlineLevel="1">
      <c r="A15190" s="37" t="inlineStr"/>
      <c r="B15190" s="38" t="inlineStr">
        <is>
          <t xml:space="preserve">    ONLINE ERIKA ANDREA ECHAVARRIA NARANJO</t>
        </is>
      </c>
      <c r="C15190" s="39" t="n">
        <v>0</v>
      </c>
      <c r="D15190" s="39" t="n">
        <v>0</v>
      </c>
      <c r="E15190" s="39">
        <f>C15190-D15190</f>
        <v/>
      </c>
      <c r="F15190" s="40">
        <f>IF(D15190=0,0,E15190/ABS(D15190))</f>
        <v/>
      </c>
    </row>
    <row r="15191" hidden="1" outlineLevel="1">
      <c r="A15191" s="37" t="inlineStr"/>
      <c r="B15191" s="38" t="inlineStr">
        <is>
          <t xml:space="preserve">    ONLINE ERIKA JOHANA FAJARDO GONZALEZ</t>
        </is>
      </c>
      <c r="C15191" s="39" t="n">
        <v>0</v>
      </c>
      <c r="D15191" s="39" t="n">
        <v>0</v>
      </c>
      <c r="E15191" s="39">
        <f>C15191-D15191</f>
        <v/>
      </c>
      <c r="F15191" s="40">
        <f>IF(D15191=0,0,E15191/ABS(D15191))</f>
        <v/>
      </c>
    </row>
    <row r="15192" hidden="1" outlineLevel="1">
      <c r="A15192" s="37" t="inlineStr"/>
      <c r="B15192" s="38" t="inlineStr">
        <is>
          <t xml:space="preserve">    ONLINE ERIKA MILENA MONROY CAÑON</t>
        </is>
      </c>
      <c r="C15192" s="39" t="n">
        <v>0</v>
      </c>
      <c r="D15192" s="39" t="n">
        <v>0</v>
      </c>
      <c r="E15192" s="39">
        <f>C15192-D15192</f>
        <v/>
      </c>
      <c r="F15192" s="40">
        <f>IF(D15192=0,0,E15192/ABS(D15192))</f>
        <v/>
      </c>
    </row>
    <row r="15193" hidden="1" outlineLevel="1">
      <c r="A15193" s="37" t="inlineStr"/>
      <c r="B15193" s="38" t="inlineStr">
        <is>
          <t xml:space="preserve">    ONLINE ERIKA ROIG</t>
        </is>
      </c>
      <c r="C15193" s="39" t="n">
        <v>0</v>
      </c>
      <c r="D15193" s="39" t="n">
        <v>0</v>
      </c>
      <c r="E15193" s="39">
        <f>C15193-D15193</f>
        <v/>
      </c>
      <c r="F15193" s="40">
        <f>IF(D15193=0,0,E15193/ABS(D15193))</f>
        <v/>
      </c>
    </row>
    <row r="15194" hidden="1" outlineLevel="1">
      <c r="A15194" s="37" t="inlineStr"/>
      <c r="B15194" s="38" t="inlineStr">
        <is>
          <t xml:space="preserve">    ONLINE ERIKA XIMENA SILVA BERNAL</t>
        </is>
      </c>
      <c r="C15194" s="39" t="n">
        <v>0</v>
      </c>
      <c r="D15194" s="39" t="n">
        <v>0</v>
      </c>
      <c r="E15194" s="39">
        <f>C15194-D15194</f>
        <v/>
      </c>
      <c r="F15194" s="40">
        <f>IF(D15194=0,0,E15194/ABS(D15194))</f>
        <v/>
      </c>
    </row>
    <row r="15195" hidden="1" outlineLevel="1">
      <c r="A15195" s="37" t="inlineStr"/>
      <c r="B15195" s="38" t="inlineStr">
        <is>
          <t xml:space="preserve">    ONLINE ERWIN JOHAN SEGURA HERNANDEZ</t>
        </is>
      </c>
      <c r="C15195" s="39" t="n">
        <v>0</v>
      </c>
      <c r="D15195" s="39" t="n">
        <v>0</v>
      </c>
      <c r="E15195" s="39">
        <f>C15195-D15195</f>
        <v/>
      </c>
      <c r="F15195" s="40">
        <f>IF(D15195=0,0,E15195/ABS(D15195))</f>
        <v/>
      </c>
    </row>
    <row r="15196" hidden="1" outlineLevel="1">
      <c r="A15196" s="37" t="inlineStr"/>
      <c r="B15196" s="38" t="inlineStr">
        <is>
          <t xml:space="preserve">    ONLINE ESNEIDA GUTIERREZ SOTELO</t>
        </is>
      </c>
      <c r="C15196" s="39" t="n">
        <v>0</v>
      </c>
      <c r="D15196" s="39" t="n">
        <v>0</v>
      </c>
      <c r="E15196" s="39">
        <f>C15196-D15196</f>
        <v/>
      </c>
      <c r="F15196" s="40">
        <f>IF(D15196=0,0,E15196/ABS(D15196))</f>
        <v/>
      </c>
    </row>
    <row r="15197" hidden="1" outlineLevel="1">
      <c r="A15197" s="37" t="inlineStr"/>
      <c r="B15197" s="38" t="inlineStr">
        <is>
          <t xml:space="preserve">    ONLINE ESTEBAN DAVID BEJARANO TIBOCHA</t>
        </is>
      </c>
      <c r="C15197" s="39" t="n">
        <v>0</v>
      </c>
      <c r="D15197" s="39" t="n">
        <v>0</v>
      </c>
      <c r="E15197" s="39">
        <f>C15197-D15197</f>
        <v/>
      </c>
      <c r="F15197" s="40">
        <f>IF(D15197=0,0,E15197/ABS(D15197))</f>
        <v/>
      </c>
    </row>
    <row r="15198" hidden="1" outlineLevel="1">
      <c r="A15198" s="37" t="inlineStr"/>
      <c r="B15198" s="38" t="inlineStr">
        <is>
          <t xml:space="preserve">    ONLINE ESTELA MELGUIZO HERRERA</t>
        </is>
      </c>
      <c r="C15198" s="39" t="n">
        <v>0</v>
      </c>
      <c r="D15198" s="39" t="n">
        <v>0</v>
      </c>
      <c r="E15198" s="39">
        <f>C15198-D15198</f>
        <v/>
      </c>
      <c r="F15198" s="40">
        <f>IF(D15198=0,0,E15198/ABS(D15198))</f>
        <v/>
      </c>
    </row>
    <row r="15199" hidden="1" outlineLevel="1">
      <c r="A15199" s="37" t="inlineStr"/>
      <c r="B15199" s="38" t="inlineStr">
        <is>
          <t xml:space="preserve">    ONLINE Eddie Cruz</t>
        </is>
      </c>
      <c r="C15199" s="39" t="n">
        <v>0</v>
      </c>
      <c r="D15199" s="39" t="n">
        <v>0</v>
      </c>
      <c r="E15199" s="39">
        <f>C15199-D15199</f>
        <v/>
      </c>
      <c r="F15199" s="40">
        <f>IF(D15199=0,0,E15199/ABS(D15199))</f>
        <v/>
      </c>
    </row>
    <row r="15200" hidden="1" outlineLevel="1">
      <c r="A15200" s="37" t="inlineStr"/>
      <c r="B15200" s="38" t="inlineStr">
        <is>
          <t xml:space="preserve">    ONLINE Eder Naranjo</t>
        </is>
      </c>
      <c r="C15200" s="39" t="n">
        <v>0</v>
      </c>
      <c r="D15200" s="39" t="n">
        <v>0</v>
      </c>
      <c r="E15200" s="39">
        <f>C15200-D15200</f>
        <v/>
      </c>
      <c r="F15200" s="40">
        <f>IF(D15200=0,0,E15200/ABS(D15200))</f>
        <v/>
      </c>
    </row>
    <row r="15201" hidden="1" outlineLevel="1">
      <c r="A15201" s="37" t="inlineStr"/>
      <c r="B15201" s="38" t="inlineStr">
        <is>
          <t xml:space="preserve">    ONLINE Edgar Alberto Barriga Barriga Muñoz</t>
        </is>
      </c>
      <c r="C15201" s="39" t="n">
        <v>0</v>
      </c>
      <c r="D15201" s="39" t="n">
        <v>0</v>
      </c>
      <c r="E15201" s="39">
        <f>C15201-D15201</f>
        <v/>
      </c>
      <c r="F15201" s="40">
        <f>IF(D15201=0,0,E15201/ABS(D15201))</f>
        <v/>
      </c>
    </row>
    <row r="15202" hidden="1" outlineLevel="1">
      <c r="A15202" s="37" t="inlineStr"/>
      <c r="B15202" s="38" t="inlineStr">
        <is>
          <t xml:space="preserve">    ONLINE Edgar Lopez</t>
        </is>
      </c>
      <c r="C15202" s="39" t="n">
        <v>0</v>
      </c>
      <c r="D15202" s="39" t="n">
        <v>0</v>
      </c>
      <c r="E15202" s="39">
        <f>C15202-D15202</f>
        <v/>
      </c>
      <c r="F15202" s="40">
        <f>IF(D15202=0,0,E15202/ABS(D15202))</f>
        <v/>
      </c>
    </row>
    <row r="15203" hidden="1" outlineLevel="1">
      <c r="A15203" s="37" t="inlineStr"/>
      <c r="B15203" s="38" t="inlineStr">
        <is>
          <t xml:space="preserve">    ONLINE Edgardo Lemus Torres</t>
        </is>
      </c>
      <c r="C15203" s="39" t="n">
        <v>0</v>
      </c>
      <c r="D15203" s="39" t="n">
        <v>0</v>
      </c>
      <c r="E15203" s="39">
        <f>C15203-D15203</f>
        <v/>
      </c>
      <c r="F15203" s="40">
        <f>IF(D15203=0,0,E15203/ABS(D15203))</f>
        <v/>
      </c>
    </row>
    <row r="15204" hidden="1" outlineLevel="1">
      <c r="A15204" s="37" t="inlineStr"/>
      <c r="B15204" s="38" t="inlineStr">
        <is>
          <t xml:space="preserve">    ONLINE Edgardo Torres Torres</t>
        </is>
      </c>
      <c r="C15204" s="39" t="n">
        <v>0</v>
      </c>
      <c r="D15204" s="39" t="n">
        <v>0</v>
      </c>
      <c r="E15204" s="39">
        <f>C15204-D15204</f>
        <v/>
      </c>
      <c r="F15204" s="40">
        <f>IF(D15204=0,0,E15204/ABS(D15204))</f>
        <v/>
      </c>
    </row>
    <row r="15205" hidden="1" outlineLevel="1">
      <c r="A15205" s="37" t="inlineStr"/>
      <c r="B15205" s="38" t="inlineStr">
        <is>
          <t xml:space="preserve">    ONLINE Edilma Murillo</t>
        </is>
      </c>
      <c r="C15205" s="39" t="n">
        <v>0</v>
      </c>
      <c r="D15205" s="39" t="n">
        <v>0</v>
      </c>
      <c r="E15205" s="39">
        <f>C15205-D15205</f>
        <v/>
      </c>
      <c r="F15205" s="40">
        <f>IF(D15205=0,0,E15205/ABS(D15205))</f>
        <v/>
      </c>
    </row>
    <row r="15206" hidden="1" outlineLevel="1">
      <c r="A15206" s="37" t="inlineStr"/>
      <c r="B15206" s="38" t="inlineStr">
        <is>
          <t xml:space="preserve">    ONLINE Edilma Rubiano</t>
        </is>
      </c>
      <c r="C15206" s="39" t="n">
        <v>0</v>
      </c>
      <c r="D15206" s="39" t="n">
        <v>0</v>
      </c>
      <c r="E15206" s="39">
        <f>C15206-D15206</f>
        <v/>
      </c>
      <c r="F15206" s="40">
        <f>IF(D15206=0,0,E15206/ABS(D15206))</f>
        <v/>
      </c>
    </row>
    <row r="15207" hidden="1" outlineLevel="1">
      <c r="A15207" s="37" t="inlineStr"/>
      <c r="B15207" s="38" t="inlineStr">
        <is>
          <t xml:space="preserve">    ONLINE Edith Anzo</t>
        </is>
      </c>
      <c r="C15207" s="39" t="n">
        <v>0</v>
      </c>
      <c r="D15207" s="39" t="n">
        <v>0</v>
      </c>
      <c r="E15207" s="39">
        <f>C15207-D15207</f>
        <v/>
      </c>
      <c r="F15207" s="40">
        <f>IF(D15207=0,0,E15207/ABS(D15207))</f>
        <v/>
      </c>
    </row>
    <row r="15208" hidden="1" outlineLevel="1">
      <c r="A15208" s="37" t="inlineStr"/>
      <c r="B15208" s="38" t="inlineStr">
        <is>
          <t xml:space="preserve">    ONLINE Edith Duran Perez</t>
        </is>
      </c>
      <c r="C15208" s="39" t="n">
        <v>0</v>
      </c>
      <c r="D15208" s="39" t="n">
        <v>0</v>
      </c>
      <c r="E15208" s="39">
        <f>C15208-D15208</f>
        <v/>
      </c>
      <c r="F15208" s="40">
        <f>IF(D15208=0,0,E15208/ABS(D15208))</f>
        <v/>
      </c>
    </row>
    <row r="15209" hidden="1" outlineLevel="1">
      <c r="A15209" s="37" t="inlineStr"/>
      <c r="B15209" s="38" t="inlineStr">
        <is>
          <t xml:space="preserve">    ONLINE Edith Urbano Guzmán</t>
        </is>
      </c>
      <c r="C15209" s="39" t="n">
        <v>0</v>
      </c>
      <c r="D15209" s="39" t="n">
        <v>0</v>
      </c>
      <c r="E15209" s="39">
        <f>C15209-D15209</f>
        <v/>
      </c>
      <c r="F15209" s="40">
        <f>IF(D15209=0,0,E15209/ABS(D15209))</f>
        <v/>
      </c>
    </row>
    <row r="15210" hidden="1" outlineLevel="1">
      <c r="A15210" s="37" t="inlineStr"/>
      <c r="B15210" s="38" t="inlineStr">
        <is>
          <t xml:space="preserve">    ONLINE Edna Liliana Vargas Henao</t>
        </is>
      </c>
      <c r="C15210" s="39" t="n">
        <v>0</v>
      </c>
      <c r="D15210" s="39" t="n">
        <v>0</v>
      </c>
      <c r="E15210" s="39">
        <f>C15210-D15210</f>
        <v/>
      </c>
      <c r="F15210" s="40">
        <f>IF(D15210=0,0,E15210/ABS(D15210))</f>
        <v/>
      </c>
    </row>
    <row r="15211" hidden="1" outlineLevel="1">
      <c r="A15211" s="37" t="inlineStr"/>
      <c r="B15211" s="38" t="inlineStr">
        <is>
          <t xml:space="preserve">    ONLINE Edna Rocio Santamaria</t>
        </is>
      </c>
      <c r="C15211" s="39" t="n">
        <v>0</v>
      </c>
      <c r="D15211" s="39" t="n">
        <v>0</v>
      </c>
      <c r="E15211" s="39">
        <f>C15211-D15211</f>
        <v/>
      </c>
      <c r="F15211" s="40">
        <f>IF(D15211=0,0,E15211/ABS(D15211))</f>
        <v/>
      </c>
    </row>
    <row r="15212" hidden="1" outlineLevel="1">
      <c r="A15212" s="37" t="inlineStr"/>
      <c r="B15212" s="38" t="inlineStr">
        <is>
          <t xml:space="preserve">    ONLINE Edna Ximena Sanchez Bautista</t>
        </is>
      </c>
      <c r="C15212" s="39" t="n">
        <v>0</v>
      </c>
      <c r="D15212" s="39" t="n">
        <v>0</v>
      </c>
      <c r="E15212" s="39">
        <f>C15212-D15212</f>
        <v/>
      </c>
      <c r="F15212" s="40">
        <f>IF(D15212=0,0,E15212/ABS(D15212))</f>
        <v/>
      </c>
    </row>
    <row r="15213" hidden="1" outlineLevel="1">
      <c r="A15213" s="37" t="inlineStr"/>
      <c r="B15213" s="38" t="inlineStr">
        <is>
          <t xml:space="preserve">    ONLINE Eduar Taborda</t>
        </is>
      </c>
      <c r="C15213" s="39" t="n">
        <v>0</v>
      </c>
      <c r="D15213" s="39" t="n">
        <v>0</v>
      </c>
      <c r="E15213" s="39">
        <f>C15213-D15213</f>
        <v/>
      </c>
      <c r="F15213" s="40">
        <f>IF(D15213=0,0,E15213/ABS(D15213))</f>
        <v/>
      </c>
    </row>
    <row r="15214" hidden="1" outlineLevel="1">
      <c r="A15214" s="37" t="inlineStr"/>
      <c r="B15214" s="38" t="inlineStr">
        <is>
          <t xml:space="preserve">    ONLINE Eduardo Andrés Pérez Torres</t>
        </is>
      </c>
      <c r="C15214" s="39" t="n">
        <v>0</v>
      </c>
      <c r="D15214" s="39" t="n">
        <v>0</v>
      </c>
      <c r="E15214" s="39">
        <f>C15214-D15214</f>
        <v/>
      </c>
      <c r="F15214" s="40">
        <f>IF(D15214=0,0,E15214/ABS(D15214))</f>
        <v/>
      </c>
    </row>
    <row r="15215" hidden="1" outlineLevel="1">
      <c r="A15215" s="37" t="inlineStr"/>
      <c r="B15215" s="38" t="inlineStr">
        <is>
          <t xml:space="preserve">    ONLINE Eduardo Benitez</t>
        </is>
      </c>
      <c r="C15215" s="39" t="n">
        <v>0</v>
      </c>
      <c r="D15215" s="39" t="n">
        <v>0</v>
      </c>
      <c r="E15215" s="39">
        <f>C15215-D15215</f>
        <v/>
      </c>
      <c r="F15215" s="40">
        <f>IF(D15215=0,0,E15215/ABS(D15215))</f>
        <v/>
      </c>
    </row>
    <row r="15216" hidden="1" outlineLevel="1">
      <c r="A15216" s="37" t="inlineStr"/>
      <c r="B15216" s="38" t="inlineStr">
        <is>
          <t xml:space="preserve">    ONLINE Eduardo Plata</t>
        </is>
      </c>
      <c r="C15216" s="39" t="n">
        <v>0</v>
      </c>
      <c r="D15216" s="39" t="n">
        <v>0</v>
      </c>
      <c r="E15216" s="39">
        <f>C15216-D15216</f>
        <v/>
      </c>
      <c r="F15216" s="40">
        <f>IF(D15216=0,0,E15216/ABS(D15216))</f>
        <v/>
      </c>
    </row>
    <row r="15217" hidden="1" outlineLevel="1">
      <c r="A15217" s="37" t="inlineStr"/>
      <c r="B15217" s="38" t="inlineStr">
        <is>
          <t xml:space="preserve">    ONLINE Edward Teran</t>
        </is>
      </c>
      <c r="C15217" s="39" t="n">
        <v>0</v>
      </c>
      <c r="D15217" s="39" t="n">
        <v>0</v>
      </c>
      <c r="E15217" s="39">
        <f>C15217-D15217</f>
        <v/>
      </c>
      <c r="F15217" s="40">
        <f>IF(D15217=0,0,E15217/ABS(D15217))</f>
        <v/>
      </c>
    </row>
    <row r="15218" hidden="1" outlineLevel="1">
      <c r="A15218" s="37" t="inlineStr"/>
      <c r="B15218" s="38" t="inlineStr">
        <is>
          <t xml:space="preserve">    ONLINE Edwin Camilo García Tarazona</t>
        </is>
      </c>
      <c r="C15218" s="39" t="n">
        <v>0</v>
      </c>
      <c r="D15218" s="39" t="n">
        <v>0</v>
      </c>
      <c r="E15218" s="39">
        <f>C15218-D15218</f>
        <v/>
      </c>
      <c r="F15218" s="40">
        <f>IF(D15218=0,0,E15218/ABS(D15218))</f>
        <v/>
      </c>
    </row>
    <row r="15219" hidden="1" outlineLevel="1">
      <c r="A15219" s="37" t="inlineStr"/>
      <c r="B15219" s="38" t="inlineStr">
        <is>
          <t xml:space="preserve">    ONLINE Edwind David alvear</t>
        </is>
      </c>
      <c r="C15219" s="39" t="n">
        <v>0</v>
      </c>
      <c r="D15219" s="39" t="n">
        <v>0</v>
      </c>
      <c r="E15219" s="39">
        <f>C15219-D15219</f>
        <v/>
      </c>
      <c r="F15219" s="40">
        <f>IF(D15219=0,0,E15219/ABS(D15219))</f>
        <v/>
      </c>
    </row>
    <row r="15220" hidden="1" outlineLevel="1">
      <c r="A15220" s="37" t="inlineStr"/>
      <c r="B15220" s="38" t="inlineStr">
        <is>
          <t xml:space="preserve">    ONLINE Efraín Herrera</t>
        </is>
      </c>
      <c r="C15220" s="39" t="n">
        <v>0</v>
      </c>
      <c r="D15220" s="39" t="n">
        <v>0</v>
      </c>
      <c r="E15220" s="39">
        <f>C15220-D15220</f>
        <v/>
      </c>
      <c r="F15220" s="40">
        <f>IF(D15220=0,0,E15220/ABS(D15220))</f>
        <v/>
      </c>
    </row>
    <row r="15221" hidden="1" outlineLevel="1">
      <c r="A15221" s="37" t="inlineStr"/>
      <c r="B15221" s="38" t="inlineStr">
        <is>
          <t xml:space="preserve">    ONLINE Eileen Lagos</t>
        </is>
      </c>
      <c r="C15221" s="39" t="n">
        <v>0</v>
      </c>
      <c r="D15221" s="39" t="n">
        <v>0</v>
      </c>
      <c r="E15221" s="39">
        <f>C15221-D15221</f>
        <v/>
      </c>
      <c r="F15221" s="40">
        <f>IF(D15221=0,0,E15221/ABS(D15221))</f>
        <v/>
      </c>
    </row>
    <row r="15222" hidden="1" outlineLevel="1">
      <c r="A15222" s="37" t="inlineStr"/>
      <c r="B15222" s="38" t="inlineStr">
        <is>
          <t xml:space="preserve">    ONLINE Eileen Sánchez</t>
        </is>
      </c>
      <c r="C15222" s="39" t="n">
        <v>0</v>
      </c>
      <c r="D15222" s="39" t="n">
        <v>0</v>
      </c>
      <c r="E15222" s="39">
        <f>C15222-D15222</f>
        <v/>
      </c>
      <c r="F15222" s="40">
        <f>IF(D15222=0,0,E15222/ABS(D15222))</f>
        <v/>
      </c>
    </row>
    <row r="15223" hidden="1" outlineLevel="1">
      <c r="A15223" s="37" t="inlineStr"/>
      <c r="B15223" s="38" t="inlineStr">
        <is>
          <t xml:space="preserve">    ONLINE Eimy Fernandez</t>
        </is>
      </c>
      <c r="C15223" s="39" t="n">
        <v>0</v>
      </c>
      <c r="D15223" s="39" t="n">
        <v>0</v>
      </c>
      <c r="E15223" s="39">
        <f>C15223-D15223</f>
        <v/>
      </c>
      <c r="F15223" s="40">
        <f>IF(D15223=0,0,E15223/ABS(D15223))</f>
        <v/>
      </c>
    </row>
    <row r="15224" hidden="1" outlineLevel="1">
      <c r="A15224" s="37" t="inlineStr"/>
      <c r="B15224" s="38" t="inlineStr">
        <is>
          <t xml:space="preserve">    ONLINE Elena Sknar</t>
        </is>
      </c>
      <c r="C15224" s="39" t="n">
        <v>0</v>
      </c>
      <c r="D15224" s="39" t="n">
        <v>0</v>
      </c>
      <c r="E15224" s="39">
        <f>C15224-D15224</f>
        <v/>
      </c>
      <c r="F15224" s="40">
        <f>IF(D15224=0,0,E15224/ABS(D15224))</f>
        <v/>
      </c>
    </row>
    <row r="15225" hidden="1" outlineLevel="1">
      <c r="A15225" s="37" t="inlineStr"/>
      <c r="B15225" s="38" t="inlineStr">
        <is>
          <t xml:space="preserve">    ONLINE Elena Vélez</t>
        </is>
      </c>
      <c r="C15225" s="39" t="n">
        <v>0</v>
      </c>
      <c r="D15225" s="39" t="n">
        <v>0</v>
      </c>
      <c r="E15225" s="39">
        <f>C15225-D15225</f>
        <v/>
      </c>
      <c r="F15225" s="40">
        <f>IF(D15225=0,0,E15225/ABS(D15225))</f>
        <v/>
      </c>
    </row>
    <row r="15226" hidden="1" outlineLevel="1">
      <c r="A15226" s="37" t="inlineStr"/>
      <c r="B15226" s="38" t="inlineStr">
        <is>
          <t xml:space="preserve">    ONLINE Elena del pilar Gomez Barahona</t>
        </is>
      </c>
      <c r="C15226" s="39" t="n">
        <v>0</v>
      </c>
      <c r="D15226" s="39" t="n">
        <v>0</v>
      </c>
      <c r="E15226" s="39">
        <f>C15226-D15226</f>
        <v/>
      </c>
      <c r="F15226" s="40">
        <f>IF(D15226=0,0,E15226/ABS(D15226))</f>
        <v/>
      </c>
    </row>
    <row r="15227" hidden="1" outlineLevel="1">
      <c r="A15227" s="37" t="inlineStr"/>
      <c r="B15227" s="38" t="inlineStr">
        <is>
          <t xml:space="preserve">    ONLINE Elga Tellez</t>
        </is>
      </c>
      <c r="C15227" s="39" t="n">
        <v>0</v>
      </c>
      <c r="D15227" s="39" t="n">
        <v>0</v>
      </c>
      <c r="E15227" s="39">
        <f>C15227-D15227</f>
        <v/>
      </c>
      <c r="F15227" s="40">
        <f>IF(D15227=0,0,E15227/ABS(D15227))</f>
        <v/>
      </c>
    </row>
    <row r="15228" hidden="1" outlineLevel="1">
      <c r="A15228" s="37" t="inlineStr"/>
      <c r="B15228" s="38" t="inlineStr">
        <is>
          <t xml:space="preserve">    ONLINE Eli Meji</t>
        </is>
      </c>
      <c r="C15228" s="39" t="n">
        <v>0</v>
      </c>
      <c r="D15228" s="39" t="n">
        <v>0</v>
      </c>
      <c r="E15228" s="39">
        <f>C15228-D15228</f>
        <v/>
      </c>
      <c r="F15228" s="40">
        <f>IF(D15228=0,0,E15228/ABS(D15228))</f>
        <v/>
      </c>
    </row>
    <row r="15229" hidden="1" outlineLevel="1">
      <c r="A15229" s="37" t="inlineStr"/>
      <c r="B15229" s="38" t="inlineStr">
        <is>
          <t xml:space="preserve">    ONLINE Eliana Avila</t>
        </is>
      </c>
      <c r="C15229" s="39" t="n">
        <v>0</v>
      </c>
      <c r="D15229" s="39" t="n">
        <v>0</v>
      </c>
      <c r="E15229" s="39">
        <f>C15229-D15229</f>
        <v/>
      </c>
      <c r="F15229" s="40">
        <f>IF(D15229=0,0,E15229/ABS(D15229))</f>
        <v/>
      </c>
    </row>
    <row r="15230" hidden="1" outlineLevel="1">
      <c r="A15230" s="37" t="inlineStr"/>
      <c r="B15230" s="38" t="inlineStr">
        <is>
          <t xml:space="preserve">    ONLINE Eliana Castaño</t>
        </is>
      </c>
      <c r="C15230" s="39" t="n">
        <v>0</v>
      </c>
      <c r="D15230" s="39" t="n">
        <v>0</v>
      </c>
      <c r="E15230" s="39">
        <f>C15230-D15230</f>
        <v/>
      </c>
      <c r="F15230" s="40">
        <f>IF(D15230=0,0,E15230/ABS(D15230))</f>
        <v/>
      </c>
    </row>
    <row r="15231" hidden="1" outlineLevel="1">
      <c r="A15231" s="37" t="inlineStr"/>
      <c r="B15231" s="38" t="inlineStr">
        <is>
          <t xml:space="preserve">    ONLINE Eliana Fernanda Rodríguez Pardo</t>
        </is>
      </c>
      <c r="C15231" s="39" t="n">
        <v>0</v>
      </c>
      <c r="D15231" s="39" t="n">
        <v>0</v>
      </c>
      <c r="E15231" s="39">
        <f>C15231-D15231</f>
        <v/>
      </c>
      <c r="F15231" s="40">
        <f>IF(D15231=0,0,E15231/ABS(D15231))</f>
        <v/>
      </c>
    </row>
    <row r="15232" hidden="1" outlineLevel="1">
      <c r="A15232" s="37" t="inlineStr"/>
      <c r="B15232" s="38" t="inlineStr">
        <is>
          <t xml:space="preserve">    ONLINE Eliana Garavito</t>
        </is>
      </c>
      <c r="C15232" s="39" t="n">
        <v>0</v>
      </c>
      <c r="D15232" s="39" t="n">
        <v>0</v>
      </c>
      <c r="E15232" s="39">
        <f>C15232-D15232</f>
        <v/>
      </c>
      <c r="F15232" s="40">
        <f>IF(D15232=0,0,E15232/ABS(D15232))</f>
        <v/>
      </c>
    </row>
    <row r="15233" hidden="1" outlineLevel="1">
      <c r="A15233" s="37" t="inlineStr"/>
      <c r="B15233" s="38" t="inlineStr">
        <is>
          <t xml:space="preserve">    ONLINE Eliana Garcia Henao</t>
        </is>
      </c>
      <c r="C15233" s="39" t="n">
        <v>0</v>
      </c>
      <c r="D15233" s="39" t="n">
        <v>0</v>
      </c>
      <c r="E15233" s="39">
        <f>C15233-D15233</f>
        <v/>
      </c>
      <c r="F15233" s="40">
        <f>IF(D15233=0,0,E15233/ABS(D15233))</f>
        <v/>
      </c>
    </row>
    <row r="15234" hidden="1" outlineLevel="1">
      <c r="A15234" s="37" t="inlineStr"/>
      <c r="B15234" s="38" t="inlineStr">
        <is>
          <t xml:space="preserve">    ONLINE Eliana Gonzalez Londoño</t>
        </is>
      </c>
      <c r="C15234" s="39" t="n">
        <v>0</v>
      </c>
      <c r="D15234" s="39" t="n">
        <v>0</v>
      </c>
      <c r="E15234" s="39">
        <f>C15234-D15234</f>
        <v/>
      </c>
      <c r="F15234" s="40">
        <f>IF(D15234=0,0,E15234/ABS(D15234))</f>
        <v/>
      </c>
    </row>
    <row r="15235" hidden="1" outlineLevel="1">
      <c r="A15235" s="37" t="inlineStr"/>
      <c r="B15235" s="38" t="inlineStr">
        <is>
          <t xml:space="preserve">    ONLINE Eliana Maria Jaramillo Osorio</t>
        </is>
      </c>
      <c r="C15235" s="39" t="n">
        <v>0</v>
      </c>
      <c r="D15235" s="39" t="n">
        <v>0</v>
      </c>
      <c r="E15235" s="39">
        <f>C15235-D15235</f>
        <v/>
      </c>
      <c r="F15235" s="40">
        <f>IF(D15235=0,0,E15235/ABS(D15235))</f>
        <v/>
      </c>
    </row>
    <row r="15236" hidden="1" outlineLevel="1">
      <c r="A15236" s="37" t="inlineStr"/>
      <c r="B15236" s="38" t="inlineStr">
        <is>
          <t xml:space="preserve">    ONLINE Eliana Plata</t>
        </is>
      </c>
      <c r="C15236" s="39" t="n">
        <v>0</v>
      </c>
      <c r="D15236" s="39" t="n">
        <v>0</v>
      </c>
      <c r="E15236" s="39">
        <f>C15236-D15236</f>
        <v/>
      </c>
      <c r="F15236" s="40">
        <f>IF(D15236=0,0,E15236/ABS(D15236))</f>
        <v/>
      </c>
    </row>
    <row r="15237" hidden="1" outlineLevel="1">
      <c r="A15237" s="37" t="inlineStr"/>
      <c r="B15237" s="38" t="inlineStr">
        <is>
          <t xml:space="preserve">    ONLINE Eliana Rojas</t>
        </is>
      </c>
      <c r="C15237" s="39" t="n">
        <v>0</v>
      </c>
      <c r="D15237" s="39" t="n">
        <v>0</v>
      </c>
      <c r="E15237" s="39">
        <f>C15237-D15237</f>
        <v/>
      </c>
      <c r="F15237" s="40">
        <f>IF(D15237=0,0,E15237/ABS(D15237))</f>
        <v/>
      </c>
    </row>
    <row r="15238" hidden="1" outlineLevel="1">
      <c r="A15238" s="37" t="inlineStr"/>
      <c r="B15238" s="38" t="inlineStr">
        <is>
          <t xml:space="preserve">    ONLINE Eliana Sanchez</t>
        </is>
      </c>
      <c r="C15238" s="39" t="n">
        <v>0</v>
      </c>
      <c r="D15238" s="39" t="n">
        <v>0</v>
      </c>
      <c r="E15238" s="39">
        <f>C15238-D15238</f>
        <v/>
      </c>
      <c r="F15238" s="40">
        <f>IF(D15238=0,0,E15238/ABS(D15238))</f>
        <v/>
      </c>
    </row>
    <row r="15239" hidden="1" outlineLevel="1">
      <c r="A15239" s="37" t="inlineStr"/>
      <c r="B15239" s="38" t="inlineStr">
        <is>
          <t xml:space="preserve">    ONLINE Eliana Torres</t>
        </is>
      </c>
      <c r="C15239" s="39" t="n">
        <v>0</v>
      </c>
      <c r="D15239" s="39" t="n">
        <v>0</v>
      </c>
      <c r="E15239" s="39">
        <f>C15239-D15239</f>
        <v/>
      </c>
      <c r="F15239" s="40">
        <f>IF(D15239=0,0,E15239/ABS(D15239))</f>
        <v/>
      </c>
    </row>
    <row r="15240" hidden="1" outlineLevel="1">
      <c r="A15240" s="37" t="inlineStr"/>
      <c r="B15240" s="38" t="inlineStr">
        <is>
          <t xml:space="preserve">    ONLINE Eliana Villegas</t>
        </is>
      </c>
      <c r="C15240" s="39" t="n">
        <v>0</v>
      </c>
      <c r="D15240" s="39" t="n">
        <v>0</v>
      </c>
      <c r="E15240" s="39">
        <f>C15240-D15240</f>
        <v/>
      </c>
      <c r="F15240" s="40">
        <f>IF(D15240=0,0,E15240/ABS(D15240))</f>
        <v/>
      </c>
    </row>
    <row r="15241" hidden="1" outlineLevel="1">
      <c r="A15241" s="37" t="inlineStr"/>
      <c r="B15241" s="38" t="inlineStr">
        <is>
          <t xml:space="preserve">    ONLINE Elida esther Uparela espitia</t>
        </is>
      </c>
      <c r="C15241" s="39" t="n">
        <v>0</v>
      </c>
      <c r="D15241" s="39" t="n">
        <v>0</v>
      </c>
      <c r="E15241" s="39">
        <f>C15241-D15241</f>
        <v/>
      </c>
      <c r="F15241" s="40">
        <f>IF(D15241=0,0,E15241/ABS(D15241))</f>
        <v/>
      </c>
    </row>
    <row r="15242" hidden="1" outlineLevel="1">
      <c r="A15242" s="37" t="inlineStr"/>
      <c r="B15242" s="38" t="inlineStr">
        <is>
          <t xml:space="preserve">    ONLINE Elisa Alvarez</t>
        </is>
      </c>
      <c r="C15242" s="39" t="n">
        <v>0</v>
      </c>
      <c r="D15242" s="39" t="n">
        <v>0</v>
      </c>
      <c r="E15242" s="39">
        <f>C15242-D15242</f>
        <v/>
      </c>
      <c r="F15242" s="40">
        <f>IF(D15242=0,0,E15242/ABS(D15242))</f>
        <v/>
      </c>
    </row>
    <row r="15243" hidden="1" outlineLevel="1">
      <c r="A15243" s="37" t="inlineStr"/>
      <c r="B15243" s="38" t="inlineStr">
        <is>
          <t xml:space="preserve">    ONLINE Elisa Restrepo</t>
        </is>
      </c>
      <c r="C15243" s="39" t="n">
        <v>0</v>
      </c>
      <c r="D15243" s="39" t="n">
        <v>0</v>
      </c>
      <c r="E15243" s="39">
        <f>C15243-D15243</f>
        <v/>
      </c>
      <c r="F15243" s="40">
        <f>IF(D15243=0,0,E15243/ABS(D15243))</f>
        <v/>
      </c>
    </row>
    <row r="15244" hidden="1" outlineLevel="1">
      <c r="A15244" s="37" t="inlineStr"/>
      <c r="B15244" s="38" t="inlineStr">
        <is>
          <t xml:space="preserve">    ONLINE Elizabeth Correa</t>
        </is>
      </c>
      <c r="C15244" s="39" t="n">
        <v>0</v>
      </c>
      <c r="D15244" s="39" t="n">
        <v>0</v>
      </c>
      <c r="E15244" s="39">
        <f>C15244-D15244</f>
        <v/>
      </c>
      <c r="F15244" s="40">
        <f>IF(D15244=0,0,E15244/ABS(D15244))</f>
        <v/>
      </c>
    </row>
    <row r="15245" hidden="1" outlineLevel="1">
      <c r="A15245" s="37" t="inlineStr"/>
      <c r="B15245" s="38" t="inlineStr">
        <is>
          <t xml:space="preserve">    ONLINE Elizabeth Del valle</t>
        </is>
      </c>
      <c r="C15245" s="39" t="n">
        <v>0</v>
      </c>
      <c r="D15245" s="39" t="n">
        <v>0</v>
      </c>
      <c r="E15245" s="39">
        <f>C15245-D15245</f>
        <v/>
      </c>
      <c r="F15245" s="40">
        <f>IF(D15245=0,0,E15245/ABS(D15245))</f>
        <v/>
      </c>
    </row>
    <row r="15246" hidden="1" outlineLevel="1">
      <c r="A15246" s="37" t="inlineStr"/>
      <c r="B15246" s="38" t="inlineStr">
        <is>
          <t xml:space="preserve">    ONLINE Elizabeth Roa Suarez</t>
        </is>
      </c>
      <c r="C15246" s="39" t="n">
        <v>0</v>
      </c>
      <c r="D15246" s="39" t="n">
        <v>0</v>
      </c>
      <c r="E15246" s="39">
        <f>C15246-D15246</f>
        <v/>
      </c>
      <c r="F15246" s="40">
        <f>IF(D15246=0,0,E15246/ABS(D15246))</f>
        <v/>
      </c>
    </row>
    <row r="15247" hidden="1" outlineLevel="1">
      <c r="A15247" s="37" t="inlineStr"/>
      <c r="B15247" s="38" t="inlineStr">
        <is>
          <t xml:space="preserve">    ONLINE Elizabeth Tello Saldarriaga</t>
        </is>
      </c>
      <c r="C15247" s="39" t="n">
        <v>0</v>
      </c>
      <c r="D15247" s="39" t="n">
        <v>0</v>
      </c>
      <c r="E15247" s="39">
        <f>C15247-D15247</f>
        <v/>
      </c>
      <c r="F15247" s="40">
        <f>IF(D15247=0,0,E15247/ABS(D15247))</f>
        <v/>
      </c>
    </row>
    <row r="15248" hidden="1" outlineLevel="1">
      <c r="A15248" s="37" t="inlineStr"/>
      <c r="B15248" s="38" t="inlineStr">
        <is>
          <t xml:space="preserve">    ONLINE Elizabeth Vélez</t>
        </is>
      </c>
      <c r="C15248" s="39" t="n">
        <v>0</v>
      </c>
      <c r="D15248" s="39" t="n">
        <v>0</v>
      </c>
      <c r="E15248" s="39">
        <f>C15248-D15248</f>
        <v/>
      </c>
      <c r="F15248" s="40">
        <f>IF(D15248=0,0,E15248/ABS(D15248))</f>
        <v/>
      </c>
    </row>
    <row r="15249" hidden="1" outlineLevel="1">
      <c r="A15249" s="37" t="inlineStr"/>
      <c r="B15249" s="38" t="inlineStr">
        <is>
          <t xml:space="preserve">    ONLINE Eloisa Tamayo</t>
        </is>
      </c>
      <c r="C15249" s="39" t="n">
        <v>0</v>
      </c>
      <c r="D15249" s="39" t="n">
        <v>0</v>
      </c>
      <c r="E15249" s="39">
        <f>C15249-D15249</f>
        <v/>
      </c>
      <c r="F15249" s="40">
        <f>IF(D15249=0,0,E15249/ABS(D15249))</f>
        <v/>
      </c>
    </row>
    <row r="15250" hidden="1" outlineLevel="1">
      <c r="A15250" s="37" t="inlineStr"/>
      <c r="B15250" s="38" t="inlineStr">
        <is>
          <t xml:space="preserve">    ONLINE Elsa De Parra</t>
        </is>
      </c>
      <c r="C15250" s="39" t="n">
        <v>0</v>
      </c>
      <c r="D15250" s="39" t="n">
        <v>0</v>
      </c>
      <c r="E15250" s="39">
        <f>C15250-D15250</f>
        <v/>
      </c>
      <c r="F15250" s="40">
        <f>IF(D15250=0,0,E15250/ABS(D15250))</f>
        <v/>
      </c>
    </row>
    <row r="15251" hidden="1" outlineLevel="1">
      <c r="A15251" s="37" t="inlineStr"/>
      <c r="B15251" s="38" t="inlineStr">
        <is>
          <t xml:space="preserve">    ONLINE Elvia Maria Zabala Cardona</t>
        </is>
      </c>
      <c r="C15251" s="39" t="n">
        <v>0</v>
      </c>
      <c r="D15251" s="39" t="n">
        <v>0</v>
      </c>
      <c r="E15251" s="39">
        <f>C15251-D15251</f>
        <v/>
      </c>
      <c r="F15251" s="40">
        <f>IF(D15251=0,0,E15251/ABS(D15251))</f>
        <v/>
      </c>
    </row>
    <row r="15252" hidden="1" outlineLevel="1">
      <c r="A15252" s="37" t="inlineStr"/>
      <c r="B15252" s="38" t="inlineStr">
        <is>
          <t xml:space="preserve">    ONLINE Ely Gomez</t>
        </is>
      </c>
      <c r="C15252" s="39" t="n">
        <v>0</v>
      </c>
      <c r="D15252" s="39" t="n">
        <v>0</v>
      </c>
      <c r="E15252" s="39">
        <f>C15252-D15252</f>
        <v/>
      </c>
      <c r="F15252" s="40">
        <f>IF(D15252=0,0,E15252/ABS(D15252))</f>
        <v/>
      </c>
    </row>
    <row r="15253" hidden="1" outlineLevel="1">
      <c r="A15253" s="37" t="inlineStr"/>
      <c r="B15253" s="38" t="inlineStr">
        <is>
          <t xml:space="preserve">    ONLINE Emma Francis</t>
        </is>
      </c>
      <c r="C15253" s="39" t="n">
        <v>0</v>
      </c>
      <c r="D15253" s="39" t="n">
        <v>0</v>
      </c>
      <c r="E15253" s="39">
        <f>C15253-D15253</f>
        <v/>
      </c>
      <c r="F15253" s="40">
        <f>IF(D15253=0,0,E15253/ABS(D15253))</f>
        <v/>
      </c>
    </row>
    <row r="15254" hidden="1" outlineLevel="1">
      <c r="A15254" s="37" t="inlineStr"/>
      <c r="B15254" s="38" t="inlineStr">
        <is>
          <t xml:space="preserve">    ONLINE Emma del Pilar Neira</t>
        </is>
      </c>
      <c r="C15254" s="39" t="n">
        <v>0</v>
      </c>
      <c r="D15254" s="39" t="n">
        <v>0</v>
      </c>
      <c r="E15254" s="39">
        <f>C15254-D15254</f>
        <v/>
      </c>
      <c r="F15254" s="40">
        <f>IF(D15254=0,0,E15254/ABS(D15254))</f>
        <v/>
      </c>
    </row>
    <row r="15255" hidden="1" outlineLevel="1">
      <c r="A15255" s="37" t="inlineStr"/>
      <c r="B15255" s="38" t="inlineStr">
        <is>
          <t xml:space="preserve">    ONLINE Enrique Acero</t>
        </is>
      </c>
      <c r="C15255" s="39" t="n">
        <v>0</v>
      </c>
      <c r="D15255" s="39" t="n">
        <v>0</v>
      </c>
      <c r="E15255" s="39">
        <f>C15255-D15255</f>
        <v/>
      </c>
      <c r="F15255" s="40">
        <f>IF(D15255=0,0,E15255/ABS(D15255))</f>
        <v/>
      </c>
    </row>
    <row r="15256" hidden="1" outlineLevel="1">
      <c r="A15256" s="37" t="inlineStr"/>
      <c r="B15256" s="38" t="inlineStr">
        <is>
          <t xml:space="preserve">    ONLINE Enrique Bechara</t>
        </is>
      </c>
      <c r="C15256" s="39" t="n">
        <v>0</v>
      </c>
      <c r="D15256" s="39" t="n">
        <v>0</v>
      </c>
      <c r="E15256" s="39">
        <f>C15256-D15256</f>
        <v/>
      </c>
      <c r="F15256" s="40">
        <f>IF(D15256=0,0,E15256/ABS(D15256))</f>
        <v/>
      </c>
    </row>
    <row r="15257" hidden="1" outlineLevel="1">
      <c r="A15257" s="37" t="inlineStr"/>
      <c r="B15257" s="38" t="inlineStr">
        <is>
          <t xml:space="preserve">    ONLINE Erica Velez</t>
        </is>
      </c>
      <c r="C15257" s="39" t="n">
        <v>0</v>
      </c>
      <c r="D15257" s="39" t="n">
        <v>0</v>
      </c>
      <c r="E15257" s="39">
        <f>C15257-D15257</f>
        <v/>
      </c>
      <c r="F15257" s="40">
        <f>IF(D15257=0,0,E15257/ABS(D15257))</f>
        <v/>
      </c>
    </row>
    <row r="15258" hidden="1" outlineLevel="1">
      <c r="A15258" s="37" t="inlineStr"/>
      <c r="B15258" s="38" t="inlineStr">
        <is>
          <t xml:space="preserve">    ONLINE Ericka Alexandra Montero Hernandez</t>
        </is>
      </c>
      <c r="C15258" s="39" t="n">
        <v>0</v>
      </c>
      <c r="D15258" s="39" t="n">
        <v>0</v>
      </c>
      <c r="E15258" s="39">
        <f>C15258-D15258</f>
        <v/>
      </c>
      <c r="F15258" s="40">
        <f>IF(D15258=0,0,E15258/ABS(D15258))</f>
        <v/>
      </c>
    </row>
    <row r="15259" hidden="1" outlineLevel="1">
      <c r="A15259" s="37" t="inlineStr"/>
      <c r="B15259" s="38" t="inlineStr">
        <is>
          <t xml:space="preserve">    ONLINE Erika Bernal</t>
        </is>
      </c>
      <c r="C15259" s="39" t="n">
        <v>0</v>
      </c>
      <c r="D15259" s="39" t="n">
        <v>0</v>
      </c>
      <c r="E15259" s="39">
        <f>C15259-D15259</f>
        <v/>
      </c>
      <c r="F15259" s="40">
        <f>IF(D15259=0,0,E15259/ABS(D15259))</f>
        <v/>
      </c>
    </row>
    <row r="15260" hidden="1" outlineLevel="1">
      <c r="A15260" s="37" t="inlineStr"/>
      <c r="B15260" s="38" t="inlineStr">
        <is>
          <t xml:space="preserve">    ONLINE Erika Betancourt</t>
        </is>
      </c>
      <c r="C15260" s="39" t="n">
        <v>0</v>
      </c>
      <c r="D15260" s="39" t="n">
        <v>0</v>
      </c>
      <c r="E15260" s="39">
        <f>C15260-D15260</f>
        <v/>
      </c>
      <c r="F15260" s="40">
        <f>IF(D15260=0,0,E15260/ABS(D15260))</f>
        <v/>
      </c>
    </row>
    <row r="15261" hidden="1" outlineLevel="1">
      <c r="A15261" s="37" t="inlineStr"/>
      <c r="B15261" s="38" t="inlineStr">
        <is>
          <t xml:space="preserve">    ONLINE Erika Sanchez</t>
        </is>
      </c>
      <c r="C15261" s="39" t="n">
        <v>0</v>
      </c>
      <c r="D15261" s="39" t="n">
        <v>0</v>
      </c>
      <c r="E15261" s="39">
        <f>C15261-D15261</f>
        <v/>
      </c>
      <c r="F15261" s="40">
        <f>IF(D15261=0,0,E15261/ABS(D15261))</f>
        <v/>
      </c>
    </row>
    <row r="15262" hidden="1" outlineLevel="1">
      <c r="A15262" s="37" t="inlineStr"/>
      <c r="B15262" s="38" t="inlineStr">
        <is>
          <t xml:space="preserve">    ONLINE Erika Torres</t>
        </is>
      </c>
      <c r="C15262" s="39" t="n">
        <v>0</v>
      </c>
      <c r="D15262" s="39" t="n">
        <v>0</v>
      </c>
      <c r="E15262" s="39">
        <f>C15262-D15262</f>
        <v/>
      </c>
      <c r="F15262" s="40">
        <f>IF(D15262=0,0,E15262/ABS(D15262))</f>
        <v/>
      </c>
    </row>
    <row r="15263" hidden="1" outlineLevel="1">
      <c r="A15263" s="37" t="inlineStr"/>
      <c r="B15263" s="38" t="inlineStr">
        <is>
          <t xml:space="preserve">    ONLINE Erika Zuluga</t>
        </is>
      </c>
      <c r="C15263" s="39" t="n">
        <v>0</v>
      </c>
      <c r="D15263" s="39" t="n">
        <v>0</v>
      </c>
      <c r="E15263" s="39">
        <f>C15263-D15263</f>
        <v/>
      </c>
      <c r="F15263" s="40">
        <f>IF(D15263=0,0,E15263/ABS(D15263))</f>
        <v/>
      </c>
    </row>
    <row r="15264" hidden="1" outlineLevel="1">
      <c r="A15264" s="37" t="inlineStr"/>
      <c r="B15264" s="38" t="inlineStr">
        <is>
          <t xml:space="preserve">    ONLINE Erika johanna Cock Arbelaez</t>
        </is>
      </c>
      <c r="C15264" s="39" t="n">
        <v>0</v>
      </c>
      <c r="D15264" s="39" t="n">
        <v>0</v>
      </c>
      <c r="E15264" s="39">
        <f>C15264-D15264</f>
        <v/>
      </c>
      <c r="F15264" s="40">
        <f>IF(D15264=0,0,E15264/ABS(D15264))</f>
        <v/>
      </c>
    </row>
    <row r="15265" hidden="1" outlineLevel="1">
      <c r="A15265" s="37" t="inlineStr"/>
      <c r="B15265" s="38" t="inlineStr">
        <is>
          <t xml:space="preserve">    ONLINE Erika von sneidern</t>
        </is>
      </c>
      <c r="C15265" s="39" t="n">
        <v>0</v>
      </c>
      <c r="D15265" s="39" t="n">
        <v>0</v>
      </c>
      <c r="E15265" s="39">
        <f>C15265-D15265</f>
        <v/>
      </c>
      <c r="F15265" s="40">
        <f>IF(D15265=0,0,E15265/ABS(D15265))</f>
        <v/>
      </c>
    </row>
    <row r="15266" hidden="1" outlineLevel="1">
      <c r="A15266" s="37" t="inlineStr"/>
      <c r="B15266" s="38" t="inlineStr">
        <is>
          <t xml:space="preserve">    ONLINE Ernesto Correa Peña</t>
        </is>
      </c>
      <c r="C15266" s="39" t="n">
        <v>0</v>
      </c>
      <c r="D15266" s="39" t="n">
        <v>0</v>
      </c>
      <c r="E15266" s="39">
        <f>C15266-D15266</f>
        <v/>
      </c>
      <c r="F15266" s="40">
        <f>IF(D15266=0,0,E15266/ABS(D15266))</f>
        <v/>
      </c>
    </row>
    <row r="15267" hidden="1" outlineLevel="1">
      <c r="A15267" s="37" t="inlineStr"/>
      <c r="B15267" s="38" t="inlineStr">
        <is>
          <t xml:space="preserve">    ONLINE Esmeralda Aguirre Navarrete</t>
        </is>
      </c>
      <c r="C15267" s="39" t="n">
        <v>0</v>
      </c>
      <c r="D15267" s="39" t="n">
        <v>0</v>
      </c>
      <c r="E15267" s="39">
        <f>C15267-D15267</f>
        <v/>
      </c>
      <c r="F15267" s="40">
        <f>IF(D15267=0,0,E15267/ABS(D15267))</f>
        <v/>
      </c>
    </row>
    <row r="15268" hidden="1" outlineLevel="1">
      <c r="A15268" s="37" t="inlineStr"/>
      <c r="B15268" s="38" t="inlineStr">
        <is>
          <t xml:space="preserve">    ONLINE Esmeralda Correa</t>
        </is>
      </c>
      <c r="C15268" s="39" t="n">
        <v>0</v>
      </c>
      <c r="D15268" s="39" t="n">
        <v>0</v>
      </c>
      <c r="E15268" s="39">
        <f>C15268-D15268</f>
        <v/>
      </c>
      <c r="F15268" s="40">
        <f>IF(D15268=0,0,E15268/ABS(D15268))</f>
        <v/>
      </c>
    </row>
    <row r="15269" hidden="1" outlineLevel="1">
      <c r="A15269" s="37" t="inlineStr"/>
      <c r="B15269" s="38" t="inlineStr">
        <is>
          <t xml:space="preserve">    ONLINE Esperanza Cárdenas</t>
        </is>
      </c>
      <c r="C15269" s="39" t="n">
        <v>0</v>
      </c>
      <c r="D15269" s="39" t="n">
        <v>0</v>
      </c>
      <c r="E15269" s="39">
        <f>C15269-D15269</f>
        <v/>
      </c>
      <c r="F15269" s="40">
        <f>IF(D15269=0,0,E15269/ABS(D15269))</f>
        <v/>
      </c>
    </row>
    <row r="15270" hidden="1" outlineLevel="1">
      <c r="A15270" s="37" t="inlineStr"/>
      <c r="B15270" s="38" t="inlineStr">
        <is>
          <t xml:space="preserve">    ONLINE Esteban Montoya</t>
        </is>
      </c>
      <c r="C15270" s="39" t="n">
        <v>0</v>
      </c>
      <c r="D15270" s="39" t="n">
        <v>0</v>
      </c>
      <c r="E15270" s="39">
        <f>C15270-D15270</f>
        <v/>
      </c>
      <c r="F15270" s="40">
        <f>IF(D15270=0,0,E15270/ABS(D15270))</f>
        <v/>
      </c>
    </row>
    <row r="15271" hidden="1" outlineLevel="1">
      <c r="A15271" s="37" t="inlineStr"/>
      <c r="B15271" s="38" t="inlineStr">
        <is>
          <t xml:space="preserve">    ONLINE Estefania Molina</t>
        </is>
      </c>
      <c r="C15271" s="39" t="n">
        <v>0</v>
      </c>
      <c r="D15271" s="39" t="n">
        <v>0</v>
      </c>
      <c r="E15271" s="39">
        <f>C15271-D15271</f>
        <v/>
      </c>
      <c r="F15271" s="40">
        <f>IF(D15271=0,0,E15271/ABS(D15271))</f>
        <v/>
      </c>
    </row>
    <row r="15272" hidden="1" outlineLevel="1">
      <c r="A15272" s="37" t="inlineStr"/>
      <c r="B15272" s="38" t="inlineStr">
        <is>
          <t xml:space="preserve">    ONLINE Estefanie Cardona</t>
        </is>
      </c>
      <c r="C15272" s="39" t="n">
        <v>0</v>
      </c>
      <c r="D15272" s="39" t="n">
        <v>0</v>
      </c>
      <c r="E15272" s="39">
        <f>C15272-D15272</f>
        <v/>
      </c>
      <c r="F15272" s="40">
        <f>IF(D15272=0,0,E15272/ABS(D15272))</f>
        <v/>
      </c>
    </row>
    <row r="15273" hidden="1" outlineLevel="1">
      <c r="A15273" s="37" t="inlineStr"/>
      <c r="B15273" s="38" t="inlineStr">
        <is>
          <t xml:space="preserve">    ONLINE Estefany Carolina Ruano Cordoba</t>
        </is>
      </c>
      <c r="C15273" s="39" t="n">
        <v>0</v>
      </c>
      <c r="D15273" s="39" t="n">
        <v>0</v>
      </c>
      <c r="E15273" s="39">
        <f>C15273-D15273</f>
        <v/>
      </c>
      <c r="F15273" s="40">
        <f>IF(D15273=0,0,E15273/ABS(D15273))</f>
        <v/>
      </c>
    </row>
    <row r="15274" hidden="1" outlineLevel="1">
      <c r="A15274" s="37" t="inlineStr"/>
      <c r="B15274" s="38" t="inlineStr">
        <is>
          <t xml:space="preserve">    ONLINE Estephany Carranza</t>
        </is>
      </c>
      <c r="C15274" s="39" t="n">
        <v>0</v>
      </c>
      <c r="D15274" s="39" t="n">
        <v>0</v>
      </c>
      <c r="E15274" s="39">
        <f>C15274-D15274</f>
        <v/>
      </c>
      <c r="F15274" s="40">
        <f>IF(D15274=0,0,E15274/ABS(D15274))</f>
        <v/>
      </c>
    </row>
    <row r="15275" hidden="1" outlineLevel="1">
      <c r="A15275" s="37" t="inlineStr"/>
      <c r="B15275" s="38" t="inlineStr">
        <is>
          <t xml:space="preserve">    ONLINE Esther Gutierrez</t>
        </is>
      </c>
      <c r="C15275" s="39" t="n">
        <v>0</v>
      </c>
      <c r="D15275" s="39" t="n">
        <v>0</v>
      </c>
      <c r="E15275" s="39">
        <f>C15275-D15275</f>
        <v/>
      </c>
      <c r="F15275" s="40">
        <f>IF(D15275=0,0,E15275/ABS(D15275))</f>
        <v/>
      </c>
    </row>
    <row r="15276" hidden="1" outlineLevel="1">
      <c r="A15276" s="37" t="inlineStr"/>
      <c r="B15276" s="38" t="inlineStr">
        <is>
          <t xml:space="preserve">    ONLINE Esther pinilla</t>
        </is>
      </c>
      <c r="C15276" s="39" t="n">
        <v>0</v>
      </c>
      <c r="D15276" s="39" t="n">
        <v>0</v>
      </c>
      <c r="E15276" s="39">
        <f>C15276-D15276</f>
        <v/>
      </c>
      <c r="F15276" s="40">
        <f>IF(D15276=0,0,E15276/ABS(D15276))</f>
        <v/>
      </c>
    </row>
    <row r="15277" hidden="1" outlineLevel="1">
      <c r="A15277" s="37" t="inlineStr"/>
      <c r="B15277" s="38" t="inlineStr">
        <is>
          <t xml:space="preserve">    ONLINE Eva Valencia</t>
        </is>
      </c>
      <c r="C15277" s="39" t="n">
        <v>0</v>
      </c>
      <c r="D15277" s="39" t="n">
        <v>0</v>
      </c>
      <c r="E15277" s="39">
        <f>C15277-D15277</f>
        <v/>
      </c>
      <c r="F15277" s="40">
        <f>IF(D15277=0,0,E15277/ABS(D15277))</f>
        <v/>
      </c>
    </row>
    <row r="15278" hidden="1" outlineLevel="1">
      <c r="A15278" s="37" t="inlineStr"/>
      <c r="B15278" s="38" t="inlineStr">
        <is>
          <t xml:space="preserve">    ONLINE Evelin Hernandez Hoyos</t>
        </is>
      </c>
      <c r="C15278" s="39" t="n">
        <v>0</v>
      </c>
      <c r="D15278" s="39" t="n">
        <v>0</v>
      </c>
      <c r="E15278" s="39">
        <f>C15278-D15278</f>
        <v/>
      </c>
      <c r="F15278" s="40">
        <f>IF(D15278=0,0,E15278/ABS(D15278))</f>
        <v/>
      </c>
    </row>
    <row r="15279" hidden="1" outlineLevel="1">
      <c r="A15279" s="37" t="inlineStr"/>
      <c r="B15279" s="38" t="inlineStr">
        <is>
          <t xml:space="preserve">    ONLINE Evelyn Moya</t>
        </is>
      </c>
      <c r="C15279" s="39" t="n">
        <v>0</v>
      </c>
      <c r="D15279" s="39" t="n">
        <v>0</v>
      </c>
      <c r="E15279" s="39">
        <f>C15279-D15279</f>
        <v/>
      </c>
      <c r="F15279" s="40">
        <f>IF(D15279=0,0,E15279/ABS(D15279))</f>
        <v/>
      </c>
    </row>
    <row r="15280" hidden="1" outlineLevel="1">
      <c r="A15280" s="37" t="inlineStr"/>
      <c r="B15280" s="38" t="inlineStr">
        <is>
          <t xml:space="preserve">    ONLINE Evelyn Pinzon</t>
        </is>
      </c>
      <c r="C15280" s="39" t="n">
        <v>0</v>
      </c>
      <c r="D15280" s="39" t="n">
        <v>0</v>
      </c>
      <c r="E15280" s="39">
        <f>C15280-D15280</f>
        <v/>
      </c>
      <c r="F15280" s="40">
        <f>IF(D15280=0,0,E15280/ABS(D15280))</f>
        <v/>
      </c>
    </row>
    <row r="15281" hidden="1" outlineLevel="1">
      <c r="A15281" s="37" t="inlineStr"/>
      <c r="B15281" s="38" t="inlineStr">
        <is>
          <t xml:space="preserve">    ONLINE FANY BARON</t>
        </is>
      </c>
      <c r="C15281" s="39" t="n">
        <v>0</v>
      </c>
      <c r="D15281" s="39" t="n">
        <v>0</v>
      </c>
      <c r="E15281" s="39">
        <f>C15281-D15281</f>
        <v/>
      </c>
      <c r="F15281" s="40">
        <f>IF(D15281=0,0,E15281/ABS(D15281))</f>
        <v/>
      </c>
    </row>
    <row r="15282" hidden="1" outlineLevel="1">
      <c r="A15282" s="37" t="inlineStr"/>
      <c r="B15282" s="38" t="inlineStr">
        <is>
          <t xml:space="preserve">    ONLINE FARIDE LONDOÑO MARTINEZ</t>
        </is>
      </c>
      <c r="C15282" s="39" t="n">
        <v>55630.25</v>
      </c>
      <c r="D15282" s="39" t="n">
        <v>55630.25</v>
      </c>
      <c r="E15282" s="39">
        <f>C15282-D15282</f>
        <v/>
      </c>
      <c r="F15282" s="40">
        <f>IF(D15282=0,0,E15282/ABS(D15282))</f>
        <v/>
      </c>
    </row>
    <row r="15283" hidden="1" outlineLevel="1">
      <c r="A15283" s="37" t="inlineStr"/>
      <c r="B15283" s="38" t="inlineStr">
        <is>
          <t xml:space="preserve">    ONLINE FELIPE ANDRES JIMENEZ CASTAÑO</t>
        </is>
      </c>
      <c r="C15283" s="39" t="n">
        <v>0</v>
      </c>
      <c r="D15283" s="39" t="n">
        <v>0</v>
      </c>
      <c r="E15283" s="39">
        <f>C15283-D15283</f>
        <v/>
      </c>
      <c r="F15283" s="40">
        <f>IF(D15283=0,0,E15283/ABS(D15283))</f>
        <v/>
      </c>
    </row>
    <row r="15284" hidden="1" outlineLevel="1">
      <c r="A15284" s="37" t="inlineStr"/>
      <c r="B15284" s="38" t="inlineStr">
        <is>
          <t xml:space="preserve">    ONLINE FELIPE CASTRO</t>
        </is>
      </c>
      <c r="C15284" s="39" t="n">
        <v>0</v>
      </c>
      <c r="D15284" s="39" t="n">
        <v>0</v>
      </c>
      <c r="E15284" s="39">
        <f>C15284-D15284</f>
        <v/>
      </c>
      <c r="F15284" s="40">
        <f>IF(D15284=0,0,E15284/ABS(D15284))</f>
        <v/>
      </c>
    </row>
    <row r="15285" hidden="1" outlineLevel="1">
      <c r="A15285" s="37" t="inlineStr"/>
      <c r="B15285" s="38" t="inlineStr">
        <is>
          <t xml:space="preserve">    ONLINE FELIPE EDUARDO ARELLANO MAYGUA</t>
        </is>
      </c>
      <c r="C15285" s="39" t="n">
        <v>0</v>
      </c>
      <c r="D15285" s="39" t="n">
        <v>0</v>
      </c>
      <c r="E15285" s="39">
        <f>C15285-D15285</f>
        <v/>
      </c>
      <c r="F15285" s="40">
        <f>IF(D15285=0,0,E15285/ABS(D15285))</f>
        <v/>
      </c>
    </row>
    <row r="15286" hidden="1" outlineLevel="1">
      <c r="A15286" s="37" t="inlineStr"/>
      <c r="B15286" s="38" t="inlineStr">
        <is>
          <t xml:space="preserve">    ONLINE FERNEY BETANCUR</t>
        </is>
      </c>
      <c r="C15286" s="39" t="n">
        <v>0</v>
      </c>
      <c r="D15286" s="39" t="n">
        <v>0</v>
      </c>
      <c r="E15286" s="39">
        <f>C15286-D15286</f>
        <v/>
      </c>
      <c r="F15286" s="40">
        <f>IF(D15286=0,0,E15286/ABS(D15286))</f>
        <v/>
      </c>
    </row>
    <row r="15287" hidden="1" outlineLevel="1">
      <c r="A15287" s="37" t="inlineStr"/>
      <c r="B15287" s="38" t="inlineStr">
        <is>
          <t xml:space="preserve">    ONLINE FRANCIA ELENA RAMIREZ RIVERA</t>
        </is>
      </c>
      <c r="C15287" s="39" t="n">
        <v>0</v>
      </c>
      <c r="D15287" s="39" t="n">
        <v>0</v>
      </c>
      <c r="E15287" s="39">
        <f>C15287-D15287</f>
        <v/>
      </c>
      <c r="F15287" s="40">
        <f>IF(D15287=0,0,E15287/ABS(D15287))</f>
        <v/>
      </c>
    </row>
    <row r="15288" hidden="1" outlineLevel="1">
      <c r="A15288" s="37" t="inlineStr"/>
      <c r="B15288" s="38" t="inlineStr">
        <is>
          <t xml:space="preserve">    ONLINE FRANCY ALEIXI GOMEZ GOMEZ</t>
        </is>
      </c>
      <c r="C15288" s="39" t="n">
        <v>0</v>
      </c>
      <c r="D15288" s="39" t="n">
        <v>0</v>
      </c>
      <c r="E15288" s="39">
        <f>C15288-D15288</f>
        <v/>
      </c>
      <c r="F15288" s="40">
        <f>IF(D15288=0,0,E15288/ABS(D15288))</f>
        <v/>
      </c>
    </row>
    <row r="15289" hidden="1" outlineLevel="1">
      <c r="A15289" s="37" t="inlineStr"/>
      <c r="B15289" s="38" t="inlineStr">
        <is>
          <t xml:space="preserve">    ONLINE FRANCY BIBIANA MARTINEZ PARDO</t>
        </is>
      </c>
      <c r="C15289" s="39" t="n">
        <v>0</v>
      </c>
      <c r="D15289" s="39" t="n">
        <v>0</v>
      </c>
      <c r="E15289" s="39">
        <f>C15289-D15289</f>
        <v/>
      </c>
      <c r="F15289" s="40">
        <f>IF(D15289=0,0,E15289/ABS(D15289))</f>
        <v/>
      </c>
    </row>
    <row r="15290" hidden="1" outlineLevel="1">
      <c r="A15290" s="37" t="inlineStr"/>
      <c r="B15290" s="38" t="inlineStr">
        <is>
          <t xml:space="preserve">    ONLINE FRANKLIN ROLANDO CANO VALCARCEL</t>
        </is>
      </c>
      <c r="C15290" s="39" t="n">
        <v>0</v>
      </c>
      <c r="D15290" s="39" t="n">
        <v>0</v>
      </c>
      <c r="E15290" s="39">
        <f>C15290-D15290</f>
        <v/>
      </c>
      <c r="F15290" s="40">
        <f>IF(D15290=0,0,E15290/ABS(D15290))</f>
        <v/>
      </c>
    </row>
    <row r="15291" hidden="1" outlineLevel="1">
      <c r="A15291" s="37" t="inlineStr"/>
      <c r="B15291" s="38" t="inlineStr">
        <is>
          <t xml:space="preserve">    ONLINE Fabiana Viveros</t>
        </is>
      </c>
      <c r="C15291" s="39" t="n">
        <v>0</v>
      </c>
      <c r="D15291" s="39" t="n">
        <v>0</v>
      </c>
      <c r="E15291" s="39">
        <f>C15291-D15291</f>
        <v/>
      </c>
      <c r="F15291" s="40">
        <f>IF(D15291=0,0,E15291/ABS(D15291))</f>
        <v/>
      </c>
    </row>
    <row r="15292" hidden="1" outlineLevel="1">
      <c r="A15292" s="37" t="inlineStr"/>
      <c r="B15292" s="38" t="inlineStr">
        <is>
          <t xml:space="preserve">    ONLINE Fabio Muñoz</t>
        </is>
      </c>
      <c r="C15292" s="39" t="n">
        <v>0</v>
      </c>
      <c r="D15292" s="39" t="n">
        <v>0</v>
      </c>
      <c r="E15292" s="39">
        <f>C15292-D15292</f>
        <v/>
      </c>
      <c r="F15292" s="40">
        <f>IF(D15292=0,0,E15292/ABS(D15292))</f>
        <v/>
      </c>
    </row>
    <row r="15293" hidden="1" outlineLevel="1">
      <c r="A15293" s="37" t="inlineStr"/>
      <c r="B15293" s="38" t="inlineStr">
        <is>
          <t xml:space="preserve">    ONLINE Fanny Johanna Macareo Hernandez</t>
        </is>
      </c>
      <c r="C15293" s="39" t="n">
        <v>0</v>
      </c>
      <c r="D15293" s="39" t="n">
        <v>0</v>
      </c>
      <c r="E15293" s="39">
        <f>C15293-D15293</f>
        <v/>
      </c>
      <c r="F15293" s="40">
        <f>IF(D15293=0,0,E15293/ABS(D15293))</f>
        <v/>
      </c>
    </row>
    <row r="15294" hidden="1" outlineLevel="1">
      <c r="A15294" s="37" t="inlineStr"/>
      <c r="B15294" s="38" t="inlineStr">
        <is>
          <t xml:space="preserve">    ONLINE Farly López</t>
        </is>
      </c>
      <c r="C15294" s="39" t="n">
        <v>0</v>
      </c>
      <c r="D15294" s="39" t="n">
        <v>0</v>
      </c>
      <c r="E15294" s="39">
        <f>C15294-D15294</f>
        <v/>
      </c>
      <c r="F15294" s="40">
        <f>IF(D15294=0,0,E15294/ABS(D15294))</f>
        <v/>
      </c>
    </row>
    <row r="15295" hidden="1" outlineLevel="1">
      <c r="A15295" s="37" t="inlineStr"/>
      <c r="B15295" s="38" t="inlineStr">
        <is>
          <t xml:space="preserve">    ONLINE Federico Espinosa</t>
        </is>
      </c>
      <c r="C15295" s="39" t="n">
        <v>0</v>
      </c>
      <c r="D15295" s="39" t="n">
        <v>0</v>
      </c>
      <c r="E15295" s="39">
        <f>C15295-D15295</f>
        <v/>
      </c>
      <c r="F15295" s="40">
        <f>IF(D15295=0,0,E15295/ABS(D15295))</f>
        <v/>
      </c>
    </row>
    <row r="15296" hidden="1" outlineLevel="1">
      <c r="A15296" s="37" t="inlineStr"/>
      <c r="B15296" s="38" t="inlineStr">
        <is>
          <t xml:space="preserve">    ONLINE Federico Mosquera Guerra</t>
        </is>
      </c>
      <c r="C15296" s="39" t="n">
        <v>0</v>
      </c>
      <c r="D15296" s="39" t="n">
        <v>0</v>
      </c>
      <c r="E15296" s="39">
        <f>C15296-D15296</f>
        <v/>
      </c>
      <c r="F15296" s="40">
        <f>IF(D15296=0,0,E15296/ABS(D15296))</f>
        <v/>
      </c>
    </row>
    <row r="15297" hidden="1" outlineLevel="1">
      <c r="A15297" s="37" t="inlineStr"/>
      <c r="B15297" s="38" t="inlineStr">
        <is>
          <t xml:space="preserve">    ONLINE Federico Pombo</t>
        </is>
      </c>
      <c r="C15297" s="39" t="n">
        <v>0</v>
      </c>
      <c r="D15297" s="39" t="n">
        <v>0</v>
      </c>
      <c r="E15297" s="39">
        <f>C15297-D15297</f>
        <v/>
      </c>
      <c r="F15297" s="40">
        <f>IF(D15297=0,0,E15297/ABS(D15297))</f>
        <v/>
      </c>
    </row>
    <row r="15298" hidden="1" outlineLevel="1">
      <c r="A15298" s="37" t="inlineStr"/>
      <c r="B15298" s="38" t="inlineStr">
        <is>
          <t xml:space="preserve">    ONLINE Felipe Acevedo Angarita</t>
        </is>
      </c>
      <c r="C15298" s="39" t="n">
        <v>0</v>
      </c>
      <c r="D15298" s="39" t="n">
        <v>0</v>
      </c>
      <c r="E15298" s="39">
        <f>C15298-D15298</f>
        <v/>
      </c>
      <c r="F15298" s="40">
        <f>IF(D15298=0,0,E15298/ABS(D15298))</f>
        <v/>
      </c>
    </row>
    <row r="15299" hidden="1" outlineLevel="1">
      <c r="A15299" s="37" t="inlineStr"/>
      <c r="B15299" s="38" t="inlineStr">
        <is>
          <t xml:space="preserve">    ONLINE Felipe Espinosa</t>
        </is>
      </c>
      <c r="C15299" s="39" t="n">
        <v>0</v>
      </c>
      <c r="D15299" s="39" t="n">
        <v>0</v>
      </c>
      <c r="E15299" s="39">
        <f>C15299-D15299</f>
        <v/>
      </c>
      <c r="F15299" s="40">
        <f>IF(D15299=0,0,E15299/ABS(D15299))</f>
        <v/>
      </c>
    </row>
    <row r="15300" hidden="1" outlineLevel="1">
      <c r="A15300" s="37" t="inlineStr"/>
      <c r="B15300" s="38" t="inlineStr">
        <is>
          <t xml:space="preserve">    ONLINE Felipe Gonzalez</t>
        </is>
      </c>
      <c r="C15300" s="39" t="n">
        <v>0</v>
      </c>
      <c r="D15300" s="39" t="n">
        <v>0</v>
      </c>
      <c r="E15300" s="39">
        <f>C15300-D15300</f>
        <v/>
      </c>
      <c r="F15300" s="40">
        <f>IF(D15300=0,0,E15300/ABS(D15300))</f>
        <v/>
      </c>
    </row>
    <row r="15301" hidden="1" outlineLevel="1">
      <c r="A15301" s="37" t="inlineStr"/>
      <c r="B15301" s="38" t="inlineStr">
        <is>
          <t xml:space="preserve">    ONLINE Felipe Ramirez</t>
        </is>
      </c>
      <c r="C15301" s="39" t="n">
        <v>0</v>
      </c>
      <c r="D15301" s="39" t="n">
        <v>0</v>
      </c>
      <c r="E15301" s="39">
        <f>C15301-D15301</f>
        <v/>
      </c>
      <c r="F15301" s="40">
        <f>IF(D15301=0,0,E15301/ABS(D15301))</f>
        <v/>
      </c>
    </row>
    <row r="15302" hidden="1" outlineLevel="1">
      <c r="A15302" s="37" t="inlineStr"/>
      <c r="B15302" s="38" t="inlineStr">
        <is>
          <t xml:space="preserve">    ONLINE Felipe Rodriguez</t>
        </is>
      </c>
      <c r="C15302" s="39" t="n">
        <v>0</v>
      </c>
      <c r="D15302" s="39" t="n">
        <v>0</v>
      </c>
      <c r="E15302" s="39">
        <f>C15302-D15302</f>
        <v/>
      </c>
      <c r="F15302" s="40">
        <f>IF(D15302=0,0,E15302/ABS(D15302))</f>
        <v/>
      </c>
    </row>
    <row r="15303" hidden="1" outlineLevel="1">
      <c r="A15303" s="37" t="inlineStr"/>
      <c r="B15303" s="38" t="inlineStr">
        <is>
          <t xml:space="preserve">    ONLINE Felipe Velez</t>
        </is>
      </c>
      <c r="C15303" s="39" t="n">
        <v>0</v>
      </c>
      <c r="D15303" s="39" t="n">
        <v>0</v>
      </c>
      <c r="E15303" s="39">
        <f>C15303-D15303</f>
        <v/>
      </c>
      <c r="F15303" s="40">
        <f>IF(D15303=0,0,E15303/ABS(D15303))</f>
        <v/>
      </c>
    </row>
    <row r="15304" hidden="1" outlineLevel="1">
      <c r="A15304" s="37" t="inlineStr"/>
      <c r="B15304" s="38" t="inlineStr">
        <is>
          <t xml:space="preserve">    ONLINE Felix David Jaimes Gomez</t>
        </is>
      </c>
      <c r="C15304" s="39" t="n">
        <v>0</v>
      </c>
      <c r="D15304" s="39" t="n">
        <v>0</v>
      </c>
      <c r="E15304" s="39">
        <f>C15304-D15304</f>
        <v/>
      </c>
      <c r="F15304" s="40">
        <f>IF(D15304=0,0,E15304/ABS(D15304))</f>
        <v/>
      </c>
    </row>
    <row r="15305" hidden="1" outlineLevel="1">
      <c r="A15305" s="37" t="inlineStr"/>
      <c r="B15305" s="38" t="inlineStr">
        <is>
          <t xml:space="preserve">    ONLINE Fernanda Jaimes</t>
        </is>
      </c>
      <c r="C15305" s="39" t="n">
        <v>0</v>
      </c>
      <c r="D15305" s="39" t="n">
        <v>0</v>
      </c>
      <c r="E15305" s="39">
        <f>C15305-D15305</f>
        <v/>
      </c>
      <c r="F15305" s="40">
        <f>IF(D15305=0,0,E15305/ABS(D15305))</f>
        <v/>
      </c>
    </row>
    <row r="15306" hidden="1" outlineLevel="1">
      <c r="A15306" s="37" t="inlineStr"/>
      <c r="B15306" s="38" t="inlineStr">
        <is>
          <t xml:space="preserve">    ONLINE Fernando Alonso Fuentes Munoz</t>
        </is>
      </c>
      <c r="C15306" s="39" t="n">
        <v>0</v>
      </c>
      <c r="D15306" s="39" t="n">
        <v>0</v>
      </c>
      <c r="E15306" s="39">
        <f>C15306-D15306</f>
        <v/>
      </c>
      <c r="F15306" s="40">
        <f>IF(D15306=0,0,E15306/ABS(D15306))</f>
        <v/>
      </c>
    </row>
    <row r="15307" hidden="1" outlineLevel="1">
      <c r="A15307" s="37" t="inlineStr"/>
      <c r="B15307" s="38" t="inlineStr">
        <is>
          <t xml:space="preserve">    ONLINE Fernando Carrillo</t>
        </is>
      </c>
      <c r="C15307" s="39" t="n">
        <v>0</v>
      </c>
      <c r="D15307" s="39" t="n">
        <v>0</v>
      </c>
      <c r="E15307" s="39">
        <f>C15307-D15307</f>
        <v/>
      </c>
      <c r="F15307" s="40">
        <f>IF(D15307=0,0,E15307/ABS(D15307))</f>
        <v/>
      </c>
    </row>
    <row r="15308" hidden="1" outlineLevel="1">
      <c r="A15308" s="37" t="inlineStr"/>
      <c r="B15308" s="38" t="inlineStr">
        <is>
          <t xml:space="preserve">    ONLINE Fernando Parra</t>
        </is>
      </c>
      <c r="C15308" s="39" t="n">
        <v>0</v>
      </c>
      <c r="D15308" s="39" t="n">
        <v>0</v>
      </c>
      <c r="E15308" s="39">
        <f>C15308-D15308</f>
        <v/>
      </c>
      <c r="F15308" s="40">
        <f>IF(D15308=0,0,E15308/ABS(D15308))</f>
        <v/>
      </c>
    </row>
    <row r="15309" hidden="1" outlineLevel="1">
      <c r="A15309" s="37" t="inlineStr"/>
      <c r="B15309" s="38" t="inlineStr">
        <is>
          <t xml:space="preserve">    ONLINE Fernando Villamil Pineda</t>
        </is>
      </c>
      <c r="C15309" s="39" t="n">
        <v>0</v>
      </c>
      <c r="D15309" s="39" t="n">
        <v>0</v>
      </c>
      <c r="E15309" s="39">
        <f>C15309-D15309</f>
        <v/>
      </c>
      <c r="F15309" s="40">
        <f>IF(D15309=0,0,E15309/ABS(D15309))</f>
        <v/>
      </c>
    </row>
    <row r="15310" hidden="1" outlineLevel="1">
      <c r="A15310" s="37" t="inlineStr"/>
      <c r="B15310" s="38" t="inlineStr">
        <is>
          <t xml:space="preserve">    ONLINE Flor Sanchez</t>
        </is>
      </c>
      <c r="C15310" s="39" t="n">
        <v>0</v>
      </c>
      <c r="D15310" s="39" t="n">
        <v>0</v>
      </c>
      <c r="E15310" s="39">
        <f>C15310-D15310</f>
        <v/>
      </c>
      <c r="F15310" s="40">
        <f>IF(D15310=0,0,E15310/ABS(D15310))</f>
        <v/>
      </c>
    </row>
    <row r="15311" hidden="1" outlineLevel="1">
      <c r="A15311" s="37" t="inlineStr"/>
      <c r="B15311" s="38" t="inlineStr">
        <is>
          <t xml:space="preserve">    ONLINE Flor Tabares</t>
        </is>
      </c>
      <c r="C15311" s="39" t="n">
        <v>0</v>
      </c>
      <c r="D15311" s="39" t="n">
        <v>0</v>
      </c>
      <c r="E15311" s="39">
        <f>C15311-D15311</f>
        <v/>
      </c>
      <c r="F15311" s="40">
        <f>IF(D15311=0,0,E15311/ABS(D15311))</f>
        <v/>
      </c>
    </row>
    <row r="15312" hidden="1" outlineLevel="1">
      <c r="A15312" s="37" t="inlineStr"/>
      <c r="B15312" s="38" t="inlineStr">
        <is>
          <t xml:space="preserve">    ONLINE Florencia Gammie</t>
        </is>
      </c>
      <c r="C15312" s="39" t="n">
        <v>0</v>
      </c>
      <c r="D15312" s="39" t="n">
        <v>0</v>
      </c>
      <c r="E15312" s="39">
        <f>C15312-D15312</f>
        <v/>
      </c>
      <c r="F15312" s="40">
        <f>IF(D15312=0,0,E15312/ABS(D15312))</f>
        <v/>
      </c>
    </row>
    <row r="15313" hidden="1" outlineLevel="1">
      <c r="A15313" s="37" t="inlineStr"/>
      <c r="B15313" s="38" t="inlineStr">
        <is>
          <t xml:space="preserve">    ONLINE Francelina Ochoa Fonseca</t>
        </is>
      </c>
      <c r="C15313" s="39" t="n">
        <v>0</v>
      </c>
      <c r="D15313" s="39" t="n">
        <v>0</v>
      </c>
      <c r="E15313" s="39">
        <f>C15313-D15313</f>
        <v/>
      </c>
      <c r="F15313" s="40">
        <f>IF(D15313=0,0,E15313/ABS(D15313))</f>
        <v/>
      </c>
    </row>
    <row r="15314" hidden="1" outlineLevel="1">
      <c r="A15314" s="37" t="inlineStr"/>
      <c r="B15314" s="38" t="inlineStr">
        <is>
          <t xml:space="preserve">    ONLINE Francene Rodriguez</t>
        </is>
      </c>
      <c r="C15314" s="39" t="n">
        <v>0</v>
      </c>
      <c r="D15314" s="39" t="n">
        <v>0</v>
      </c>
      <c r="E15314" s="39">
        <f>C15314-D15314</f>
        <v/>
      </c>
      <c r="F15314" s="40">
        <f>IF(D15314=0,0,E15314/ABS(D15314))</f>
        <v/>
      </c>
    </row>
    <row r="15315" hidden="1" outlineLevel="1">
      <c r="A15315" s="37" t="inlineStr"/>
      <c r="B15315" s="38" t="inlineStr">
        <is>
          <t xml:space="preserve">    ONLINE Francis Niño</t>
        </is>
      </c>
      <c r="C15315" s="39" t="n">
        <v>0</v>
      </c>
      <c r="D15315" s="39" t="n">
        <v>0</v>
      </c>
      <c r="E15315" s="39">
        <f>C15315-D15315</f>
        <v/>
      </c>
      <c r="F15315" s="40">
        <f>IF(D15315=0,0,E15315/ABS(D15315))</f>
        <v/>
      </c>
    </row>
    <row r="15316" hidden="1" outlineLevel="1">
      <c r="A15316" s="37" t="inlineStr"/>
      <c r="B15316" s="38" t="inlineStr">
        <is>
          <t xml:space="preserve">    ONLINE Francisco Arturo</t>
        </is>
      </c>
      <c r="C15316" s="39" t="n">
        <v>0</v>
      </c>
      <c r="D15316" s="39" t="n">
        <v>0</v>
      </c>
      <c r="E15316" s="39">
        <f>C15316-D15316</f>
        <v/>
      </c>
      <c r="F15316" s="40">
        <f>IF(D15316=0,0,E15316/ABS(D15316))</f>
        <v/>
      </c>
    </row>
    <row r="15317" hidden="1" outlineLevel="1">
      <c r="A15317" s="37" t="inlineStr"/>
      <c r="B15317" s="38" t="inlineStr">
        <is>
          <t xml:space="preserve">    ONLINE Francisco Dario Otalvaro Duque</t>
        </is>
      </c>
      <c r="C15317" s="39" t="n">
        <v>0</v>
      </c>
      <c r="D15317" s="39" t="n">
        <v>0</v>
      </c>
      <c r="E15317" s="39">
        <f>C15317-D15317</f>
        <v/>
      </c>
      <c r="F15317" s="40">
        <f>IF(D15317=0,0,E15317/ABS(D15317))</f>
        <v/>
      </c>
    </row>
    <row r="15318" hidden="1" outlineLevel="1">
      <c r="A15318" s="37" t="inlineStr"/>
      <c r="B15318" s="38" t="inlineStr">
        <is>
          <t xml:space="preserve">    ONLINE Francisco Javier Navarro Oviedo</t>
        </is>
      </c>
      <c r="C15318" s="39" t="n">
        <v>0</v>
      </c>
      <c r="D15318" s="39" t="n">
        <v>0</v>
      </c>
      <c r="E15318" s="39">
        <f>C15318-D15318</f>
        <v/>
      </c>
      <c r="F15318" s="40">
        <f>IF(D15318=0,0,E15318/ABS(D15318))</f>
        <v/>
      </c>
    </row>
    <row r="15319" hidden="1" outlineLevel="1">
      <c r="A15319" s="37" t="inlineStr"/>
      <c r="B15319" s="38" t="inlineStr">
        <is>
          <t xml:space="preserve">    ONLINE Francisco Obando</t>
        </is>
      </c>
      <c r="C15319" s="39" t="n">
        <v>0</v>
      </c>
      <c r="D15319" s="39" t="n">
        <v>0</v>
      </c>
      <c r="E15319" s="39">
        <f>C15319-D15319</f>
        <v/>
      </c>
      <c r="F15319" s="40">
        <f>IF(D15319=0,0,E15319/ABS(D15319))</f>
        <v/>
      </c>
    </row>
    <row r="15320" hidden="1" outlineLevel="1">
      <c r="A15320" s="37" t="inlineStr"/>
      <c r="B15320" s="38" t="inlineStr">
        <is>
          <t xml:space="preserve">    ONLINE Francisco Orozco Nieto</t>
        </is>
      </c>
      <c r="C15320" s="39" t="n">
        <v>0</v>
      </c>
      <c r="D15320" s="39" t="n">
        <v>0</v>
      </c>
      <c r="E15320" s="39">
        <f>C15320-D15320</f>
        <v/>
      </c>
      <c r="F15320" s="40">
        <f>IF(D15320=0,0,E15320/ABS(D15320))</f>
        <v/>
      </c>
    </row>
    <row r="15321" hidden="1" outlineLevel="1">
      <c r="A15321" s="37" t="inlineStr"/>
      <c r="B15321" s="38" t="inlineStr">
        <is>
          <t xml:space="preserve">    ONLINE Francisco Rodriguez</t>
        </is>
      </c>
      <c r="C15321" s="39" t="n">
        <v>0</v>
      </c>
      <c r="D15321" s="39" t="n">
        <v>0</v>
      </c>
      <c r="E15321" s="39">
        <f>C15321-D15321</f>
        <v/>
      </c>
      <c r="F15321" s="40">
        <f>IF(D15321=0,0,E15321/ABS(D15321))</f>
        <v/>
      </c>
    </row>
    <row r="15322" hidden="1" outlineLevel="1">
      <c r="A15322" s="37" t="inlineStr"/>
      <c r="B15322" s="38" t="inlineStr">
        <is>
          <t xml:space="preserve">    ONLINE Francy Hernandez</t>
        </is>
      </c>
      <c r="C15322" s="39" t="n">
        <v>0</v>
      </c>
      <c r="D15322" s="39" t="n">
        <v>0</v>
      </c>
      <c r="E15322" s="39">
        <f>C15322-D15322</f>
        <v/>
      </c>
      <c r="F15322" s="40">
        <f>IF(D15322=0,0,E15322/ABS(D15322))</f>
        <v/>
      </c>
    </row>
    <row r="15323" hidden="1" outlineLevel="1">
      <c r="A15323" s="37" t="inlineStr"/>
      <c r="B15323" s="38" t="inlineStr">
        <is>
          <t xml:space="preserve">    ONLINE Francy yineth Ruiz tejada</t>
        </is>
      </c>
      <c r="C15323" s="39" t="n">
        <v>0</v>
      </c>
      <c r="D15323" s="39" t="n">
        <v>0</v>
      </c>
      <c r="E15323" s="39">
        <f>C15323-D15323</f>
        <v/>
      </c>
      <c r="F15323" s="40">
        <f>IF(D15323=0,0,E15323/ABS(D15323))</f>
        <v/>
      </c>
    </row>
    <row r="15324" hidden="1" outlineLevel="1">
      <c r="A15324" s="37" t="inlineStr"/>
      <c r="B15324" s="38" t="inlineStr">
        <is>
          <t xml:space="preserve">    ONLINE Francys patricia Quiroga traslaviña</t>
        </is>
      </c>
      <c r="C15324" s="39" t="n">
        <v>0</v>
      </c>
      <c r="D15324" s="39" t="n">
        <v>0</v>
      </c>
      <c r="E15324" s="39">
        <f>C15324-D15324</f>
        <v/>
      </c>
      <c r="F15324" s="40">
        <f>IF(D15324=0,0,E15324/ABS(D15324))</f>
        <v/>
      </c>
    </row>
    <row r="15325" hidden="1" outlineLevel="1">
      <c r="A15325" s="37" t="inlineStr"/>
      <c r="B15325" s="38" t="inlineStr">
        <is>
          <t xml:space="preserve">    ONLINE Fraser Smith</t>
        </is>
      </c>
      <c r="C15325" s="39" t="n">
        <v>0</v>
      </c>
      <c r="D15325" s="39" t="n">
        <v>0</v>
      </c>
      <c r="E15325" s="39">
        <f>C15325-D15325</f>
        <v/>
      </c>
      <c r="F15325" s="40">
        <f>IF(D15325=0,0,E15325/ABS(D15325))</f>
        <v/>
      </c>
    </row>
    <row r="15326" hidden="1" outlineLevel="1">
      <c r="A15326" s="37" t="inlineStr"/>
      <c r="B15326" s="38" t="inlineStr">
        <is>
          <t xml:space="preserve">    ONLINE Freddy Mauricio Torres Gomez</t>
        </is>
      </c>
      <c r="C15326" s="39" t="n">
        <v>0</v>
      </c>
      <c r="D15326" s="39" t="n">
        <v>0</v>
      </c>
      <c r="E15326" s="39">
        <f>C15326-D15326</f>
        <v/>
      </c>
      <c r="F15326" s="40">
        <f>IF(D15326=0,0,E15326/ABS(D15326))</f>
        <v/>
      </c>
    </row>
    <row r="15327" hidden="1" outlineLevel="1">
      <c r="A15327" s="37" t="inlineStr"/>
      <c r="B15327" s="38" t="inlineStr">
        <is>
          <t xml:space="preserve">    ONLINE Fredy Arias</t>
        </is>
      </c>
      <c r="C15327" s="39" t="n">
        <v>0</v>
      </c>
      <c r="D15327" s="39" t="n">
        <v>0</v>
      </c>
      <c r="E15327" s="39">
        <f>C15327-D15327</f>
        <v/>
      </c>
      <c r="F15327" s="40">
        <f>IF(D15327=0,0,E15327/ABS(D15327))</f>
        <v/>
      </c>
    </row>
    <row r="15328" hidden="1" outlineLevel="1">
      <c r="A15328" s="37" t="inlineStr"/>
      <c r="B15328" s="38" t="inlineStr">
        <is>
          <t xml:space="preserve">    ONLINE Fredy Rivera</t>
        </is>
      </c>
      <c r="C15328" s="39" t="n">
        <v>0</v>
      </c>
      <c r="D15328" s="39" t="n">
        <v>0</v>
      </c>
      <c r="E15328" s="39">
        <f>C15328-D15328</f>
        <v/>
      </c>
      <c r="F15328" s="40">
        <f>IF(D15328=0,0,E15328/ABS(D15328))</f>
        <v/>
      </c>
    </row>
    <row r="15329" hidden="1" outlineLevel="1">
      <c r="A15329" s="37" t="inlineStr"/>
      <c r="B15329" s="38" t="inlineStr">
        <is>
          <t xml:space="preserve">    ONLINE GABRIELA CARMONA</t>
        </is>
      </c>
      <c r="C15329" s="39" t="n">
        <v>0</v>
      </c>
      <c r="D15329" s="39" t="n">
        <v>0</v>
      </c>
      <c r="E15329" s="39">
        <f>C15329-D15329</f>
        <v/>
      </c>
      <c r="F15329" s="40">
        <f>IF(D15329=0,0,E15329/ABS(D15329))</f>
        <v/>
      </c>
    </row>
    <row r="15330" hidden="1" outlineLevel="1">
      <c r="A15330" s="37" t="inlineStr"/>
      <c r="B15330" s="38" t="inlineStr">
        <is>
          <t xml:space="preserve">    ONLINE GARREST S.A.S.</t>
        </is>
      </c>
      <c r="C15330" s="39" t="n">
        <v>0</v>
      </c>
      <c r="D15330" s="39" t="n">
        <v>0</v>
      </c>
      <c r="E15330" s="39">
        <f>C15330-D15330</f>
        <v/>
      </c>
      <c r="F15330" s="40">
        <f>IF(D15330=0,0,E15330/ABS(D15330))</f>
        <v/>
      </c>
    </row>
    <row r="15331" hidden="1" outlineLevel="1">
      <c r="A15331" s="37" t="inlineStr"/>
      <c r="B15331" s="38" t="inlineStr">
        <is>
          <t xml:space="preserve">    ONLINE GERALDINE GARCIA GIRALDO</t>
        </is>
      </c>
      <c r="C15331" s="39" t="n">
        <v>0</v>
      </c>
      <c r="D15331" s="39" t="n">
        <v>0</v>
      </c>
      <c r="E15331" s="39">
        <f>C15331-D15331</f>
        <v/>
      </c>
      <c r="F15331" s="40">
        <f>IF(D15331=0,0,E15331/ABS(D15331))</f>
        <v/>
      </c>
    </row>
    <row r="15332" hidden="1" outlineLevel="1">
      <c r="A15332" s="37" t="inlineStr"/>
      <c r="B15332" s="38" t="inlineStr">
        <is>
          <t xml:space="preserve">    ONLINE GERMAN ARTURO OROZCO VANEGAS</t>
        </is>
      </c>
      <c r="C15332" s="39" t="n">
        <v>0</v>
      </c>
      <c r="D15332" s="39" t="n">
        <v>0</v>
      </c>
      <c r="E15332" s="39">
        <f>C15332-D15332</f>
        <v/>
      </c>
      <c r="F15332" s="40">
        <f>IF(D15332=0,0,E15332/ABS(D15332))</f>
        <v/>
      </c>
    </row>
    <row r="15333" hidden="1" outlineLevel="1">
      <c r="A15333" s="37" t="inlineStr"/>
      <c r="B15333" s="38" t="inlineStr">
        <is>
          <t xml:space="preserve">    ONLINE GIMENA RINCON CLAUDIA</t>
        </is>
      </c>
      <c r="C15333" s="39" t="n">
        <v>0</v>
      </c>
      <c r="D15333" s="39" t="n">
        <v>0</v>
      </c>
      <c r="E15333" s="39">
        <f>C15333-D15333</f>
        <v/>
      </c>
      <c r="F15333" s="40">
        <f>IF(D15333=0,0,E15333/ABS(D15333))</f>
        <v/>
      </c>
    </row>
    <row r="15334" hidden="1" outlineLevel="1">
      <c r="A15334" s="37" t="inlineStr"/>
      <c r="B15334" s="38" t="inlineStr">
        <is>
          <t xml:space="preserve">    ONLINE GINA JULIANA ORTEGA JIMENEZ</t>
        </is>
      </c>
      <c r="C15334" s="39" t="n">
        <v>0</v>
      </c>
      <c r="D15334" s="39" t="n">
        <v>0</v>
      </c>
      <c r="E15334" s="39">
        <f>C15334-D15334</f>
        <v/>
      </c>
      <c r="F15334" s="40">
        <f>IF(D15334=0,0,E15334/ABS(D15334))</f>
        <v/>
      </c>
    </row>
    <row r="15335" hidden="1" outlineLevel="1">
      <c r="A15335" s="37" t="inlineStr"/>
      <c r="B15335" s="38" t="inlineStr">
        <is>
          <t xml:space="preserve">    ONLINE GINA PAOLA ALDANA CASTIBLANCO</t>
        </is>
      </c>
      <c r="C15335" s="39" t="n">
        <v>0</v>
      </c>
      <c r="D15335" s="39" t="n">
        <v>0</v>
      </c>
      <c r="E15335" s="39">
        <f>C15335-D15335</f>
        <v/>
      </c>
      <c r="F15335" s="40">
        <f>IF(D15335=0,0,E15335/ABS(D15335))</f>
        <v/>
      </c>
    </row>
    <row r="15336" hidden="1" outlineLevel="1">
      <c r="A15336" s="37" t="inlineStr"/>
      <c r="B15336" s="38" t="inlineStr">
        <is>
          <t xml:space="preserve">    ONLINE GINNA ALEXANDRA ROJAS CUBIDES</t>
        </is>
      </c>
      <c r="C15336" s="39" t="n">
        <v>0</v>
      </c>
      <c r="D15336" s="39" t="n">
        <v>0</v>
      </c>
      <c r="E15336" s="39">
        <f>C15336-D15336</f>
        <v/>
      </c>
      <c r="F15336" s="40">
        <f>IF(D15336=0,0,E15336/ABS(D15336))</f>
        <v/>
      </c>
    </row>
    <row r="15337" hidden="1" outlineLevel="1">
      <c r="A15337" s="37" t="inlineStr"/>
      <c r="B15337" s="38" t="inlineStr">
        <is>
          <t xml:space="preserve">    ONLINE GLORIA CONSTANZA GOMEZ MARTINEZ</t>
        </is>
      </c>
      <c r="C15337" s="39" t="n">
        <v>0</v>
      </c>
      <c r="D15337" s="39" t="n">
        <v>0</v>
      </c>
      <c r="E15337" s="39">
        <f>C15337-D15337</f>
        <v/>
      </c>
      <c r="F15337" s="40">
        <f>IF(D15337=0,0,E15337/ABS(D15337))</f>
        <v/>
      </c>
    </row>
    <row r="15338" hidden="1" outlineLevel="1">
      <c r="A15338" s="37" t="inlineStr"/>
      <c r="B15338" s="38" t="inlineStr">
        <is>
          <t xml:space="preserve">    ONLINE GLORIA ESPERANZA LOPEZ MURCIA</t>
        </is>
      </c>
      <c r="C15338" s="39" t="n">
        <v>0</v>
      </c>
      <c r="D15338" s="39" t="n">
        <v>0</v>
      </c>
      <c r="E15338" s="39">
        <f>C15338-D15338</f>
        <v/>
      </c>
      <c r="F15338" s="40">
        <f>IF(D15338=0,0,E15338/ABS(D15338))</f>
        <v/>
      </c>
    </row>
    <row r="15339" hidden="1" outlineLevel="1">
      <c r="A15339" s="37" t="inlineStr"/>
      <c r="B15339" s="38" t="inlineStr">
        <is>
          <t xml:space="preserve">    ONLINE GLORIA ESTELA GOMEZ ARANGO</t>
        </is>
      </c>
      <c r="C15339" s="39" t="n">
        <v>0</v>
      </c>
      <c r="D15339" s="39" t="n">
        <v>0</v>
      </c>
      <c r="E15339" s="39">
        <f>C15339-D15339</f>
        <v/>
      </c>
      <c r="F15339" s="40">
        <f>IF(D15339=0,0,E15339/ABS(D15339))</f>
        <v/>
      </c>
    </row>
    <row r="15340" hidden="1" outlineLevel="1">
      <c r="A15340" s="37" t="inlineStr"/>
      <c r="B15340" s="38" t="inlineStr">
        <is>
          <t xml:space="preserve">    ONLINE GLORIA KATHERINE ARERO ORTIZ</t>
        </is>
      </c>
      <c r="C15340" s="39" t="n">
        <v>0</v>
      </c>
      <c r="D15340" s="39" t="n">
        <v>0</v>
      </c>
      <c r="E15340" s="39">
        <f>C15340-D15340</f>
        <v/>
      </c>
      <c r="F15340" s="40">
        <f>IF(D15340=0,0,E15340/ABS(D15340))</f>
        <v/>
      </c>
    </row>
    <row r="15341" hidden="1" outlineLevel="1">
      <c r="A15341" s="37" t="inlineStr"/>
      <c r="B15341" s="38" t="inlineStr">
        <is>
          <t xml:space="preserve">    ONLINE GLORIA PATRICIA PENA BRICENO</t>
        </is>
      </c>
      <c r="C15341" s="39" t="n">
        <v>0</v>
      </c>
      <c r="D15341" s="39" t="n">
        <v>0</v>
      </c>
      <c r="E15341" s="39">
        <f>C15341-D15341</f>
        <v/>
      </c>
      <c r="F15341" s="40">
        <f>IF(D15341=0,0,E15341/ABS(D15341))</f>
        <v/>
      </c>
    </row>
    <row r="15342" hidden="1" outlineLevel="1">
      <c r="A15342" s="37" t="inlineStr"/>
      <c r="B15342" s="38" t="inlineStr">
        <is>
          <t xml:space="preserve">    ONLINE GLORIA STELLA NAVARRO VINASCO</t>
        </is>
      </c>
      <c r="C15342" s="39" t="n">
        <v>0</v>
      </c>
      <c r="D15342" s="39" t="n">
        <v>0</v>
      </c>
      <c r="E15342" s="39">
        <f>C15342-D15342</f>
        <v/>
      </c>
      <c r="F15342" s="40">
        <f>IF(D15342=0,0,E15342/ABS(D15342))</f>
        <v/>
      </c>
    </row>
    <row r="15343" hidden="1" outlineLevel="1">
      <c r="A15343" s="37" t="inlineStr"/>
      <c r="B15343" s="38" t="inlineStr">
        <is>
          <t xml:space="preserve">    ONLINE GUILLERMO VASQUEZ RATIVA</t>
        </is>
      </c>
      <c r="C15343" s="39" t="n">
        <v>33529.41</v>
      </c>
      <c r="D15343" s="39" t="n">
        <v>33529.41</v>
      </c>
      <c r="E15343" s="39">
        <f>C15343-D15343</f>
        <v/>
      </c>
      <c r="F15343" s="40">
        <f>IF(D15343=0,0,E15343/ABS(D15343))</f>
        <v/>
      </c>
    </row>
    <row r="15344" hidden="1" outlineLevel="1">
      <c r="A15344" s="37" t="inlineStr"/>
      <c r="B15344" s="38" t="inlineStr">
        <is>
          <t xml:space="preserve">    ONLINE GUSTAVO ADOLFO ARBOLEDA CONDE</t>
        </is>
      </c>
      <c r="C15344" s="39" t="n">
        <v>0</v>
      </c>
      <c r="D15344" s="39" t="n">
        <v>0</v>
      </c>
      <c r="E15344" s="39">
        <f>C15344-D15344</f>
        <v/>
      </c>
      <c r="F15344" s="40">
        <f>IF(D15344=0,0,E15344/ABS(D15344))</f>
        <v/>
      </c>
    </row>
    <row r="15345" hidden="1" outlineLevel="1">
      <c r="A15345" s="37" t="inlineStr"/>
      <c r="B15345" s="38" t="inlineStr">
        <is>
          <t xml:space="preserve">    ONLINE GUSTAVO ANDRES ECHEVERRI GUTIERREZ</t>
        </is>
      </c>
      <c r="C15345" s="39" t="n">
        <v>0</v>
      </c>
      <c r="D15345" s="39" t="n">
        <v>0</v>
      </c>
      <c r="E15345" s="39">
        <f>C15345-D15345</f>
        <v/>
      </c>
      <c r="F15345" s="40">
        <f>IF(D15345=0,0,E15345/ABS(D15345))</f>
        <v/>
      </c>
    </row>
    <row r="15346" hidden="1" outlineLevel="1">
      <c r="A15346" s="37" t="inlineStr"/>
      <c r="B15346" s="38" t="inlineStr">
        <is>
          <t xml:space="preserve">    ONLINE Gabriel Jaime Vasquez Mejia</t>
        </is>
      </c>
      <c r="C15346" s="39" t="n">
        <v>0</v>
      </c>
      <c r="D15346" s="39" t="n">
        <v>0</v>
      </c>
      <c r="E15346" s="39">
        <f>C15346-D15346</f>
        <v/>
      </c>
      <c r="F15346" s="40">
        <f>IF(D15346=0,0,E15346/ABS(D15346))</f>
        <v/>
      </c>
    </row>
    <row r="15347" hidden="1" outlineLevel="1">
      <c r="A15347" s="37" t="inlineStr"/>
      <c r="B15347" s="38" t="inlineStr">
        <is>
          <t xml:space="preserve">    ONLINE Gabriel Zanko</t>
        </is>
      </c>
      <c r="C15347" s="39" t="n">
        <v>0</v>
      </c>
      <c r="D15347" s="39" t="n">
        <v>0</v>
      </c>
      <c r="E15347" s="39">
        <f>C15347-D15347</f>
        <v/>
      </c>
      <c r="F15347" s="40">
        <f>IF(D15347=0,0,E15347/ABS(D15347))</f>
        <v/>
      </c>
    </row>
    <row r="15348" hidden="1" outlineLevel="1">
      <c r="A15348" s="37" t="inlineStr"/>
      <c r="B15348" s="38" t="inlineStr">
        <is>
          <t xml:space="preserve">    ONLINE Gabriela Calderón</t>
        </is>
      </c>
      <c r="C15348" s="39" t="n">
        <v>0</v>
      </c>
      <c r="D15348" s="39" t="n">
        <v>0</v>
      </c>
      <c r="E15348" s="39">
        <f>C15348-D15348</f>
        <v/>
      </c>
      <c r="F15348" s="40">
        <f>IF(D15348=0,0,E15348/ABS(D15348))</f>
        <v/>
      </c>
    </row>
    <row r="15349" hidden="1" outlineLevel="1">
      <c r="A15349" s="37" t="inlineStr"/>
      <c r="B15349" s="38" t="inlineStr">
        <is>
          <t xml:space="preserve">    ONLINE Gabriela Gallego Ortegon</t>
        </is>
      </c>
      <c r="C15349" s="39" t="n">
        <v>0</v>
      </c>
      <c r="D15349" s="39" t="n">
        <v>0</v>
      </c>
      <c r="E15349" s="39">
        <f>C15349-D15349</f>
        <v/>
      </c>
      <c r="F15349" s="40">
        <f>IF(D15349=0,0,E15349/ABS(D15349))</f>
        <v/>
      </c>
    </row>
    <row r="15350" hidden="1" outlineLevel="1">
      <c r="A15350" s="37" t="inlineStr"/>
      <c r="B15350" s="38" t="inlineStr">
        <is>
          <t xml:space="preserve">    ONLINE Gabriela Hernandez Ramos</t>
        </is>
      </c>
      <c r="C15350" s="39" t="n">
        <v>0</v>
      </c>
      <c r="D15350" s="39" t="n">
        <v>0</v>
      </c>
      <c r="E15350" s="39">
        <f>C15350-D15350</f>
        <v/>
      </c>
      <c r="F15350" s="40">
        <f>IF(D15350=0,0,E15350/ABS(D15350))</f>
        <v/>
      </c>
    </row>
    <row r="15351" hidden="1" outlineLevel="1">
      <c r="A15351" s="37" t="inlineStr"/>
      <c r="B15351" s="38" t="inlineStr">
        <is>
          <t xml:space="preserve">    ONLINE Gabriela Hernandez Vega</t>
        </is>
      </c>
      <c r="C15351" s="39" t="n">
        <v>0</v>
      </c>
      <c r="D15351" s="39" t="n">
        <v>0</v>
      </c>
      <c r="E15351" s="39">
        <f>C15351-D15351</f>
        <v/>
      </c>
      <c r="F15351" s="40">
        <f>IF(D15351=0,0,E15351/ABS(D15351))</f>
        <v/>
      </c>
    </row>
    <row r="15352" hidden="1" outlineLevel="1">
      <c r="A15352" s="37" t="inlineStr"/>
      <c r="B15352" s="38" t="inlineStr">
        <is>
          <t xml:space="preserve">    ONLINE Gabriela Molano Obonaga</t>
        </is>
      </c>
      <c r="C15352" s="39" t="n">
        <v>0</v>
      </c>
      <c r="D15352" s="39" t="n">
        <v>0</v>
      </c>
      <c r="E15352" s="39">
        <f>C15352-D15352</f>
        <v/>
      </c>
      <c r="F15352" s="40">
        <f>IF(D15352=0,0,E15352/ABS(D15352))</f>
        <v/>
      </c>
    </row>
    <row r="15353" hidden="1" outlineLevel="1">
      <c r="A15353" s="37" t="inlineStr"/>
      <c r="B15353" s="38" t="inlineStr">
        <is>
          <t xml:space="preserve">    ONLINE Gabriela Olano</t>
        </is>
      </c>
      <c r="C15353" s="39" t="n">
        <v>0</v>
      </c>
      <c r="D15353" s="39" t="n">
        <v>0</v>
      </c>
      <c r="E15353" s="39">
        <f>C15353-D15353</f>
        <v/>
      </c>
      <c r="F15353" s="40">
        <f>IF(D15353=0,0,E15353/ABS(D15353))</f>
        <v/>
      </c>
    </row>
    <row r="15354" hidden="1" outlineLevel="1">
      <c r="A15354" s="37" t="inlineStr"/>
      <c r="B15354" s="38" t="inlineStr">
        <is>
          <t xml:space="preserve">    ONLINE Gabriela Perez garcia</t>
        </is>
      </c>
      <c r="C15354" s="39" t="n">
        <v>0</v>
      </c>
      <c r="D15354" s="39" t="n">
        <v>0</v>
      </c>
      <c r="E15354" s="39">
        <f>C15354-D15354</f>
        <v/>
      </c>
      <c r="F15354" s="40">
        <f>IF(D15354=0,0,E15354/ABS(D15354))</f>
        <v/>
      </c>
    </row>
    <row r="15355" hidden="1" outlineLevel="1">
      <c r="A15355" s="37" t="inlineStr"/>
      <c r="B15355" s="38" t="inlineStr">
        <is>
          <t xml:space="preserve">    ONLINE Gabriela Viloria</t>
        </is>
      </c>
      <c r="C15355" s="39" t="n">
        <v>0</v>
      </c>
      <c r="D15355" s="39" t="n">
        <v>0</v>
      </c>
      <c r="E15355" s="39">
        <f>C15355-D15355</f>
        <v/>
      </c>
      <c r="F15355" s="40">
        <f>IF(D15355=0,0,E15355/ABS(D15355))</f>
        <v/>
      </c>
    </row>
    <row r="15356" hidden="1" outlineLevel="1">
      <c r="A15356" s="37" t="inlineStr"/>
      <c r="B15356" s="38" t="inlineStr">
        <is>
          <t xml:space="preserve">    ONLINE Geraldine Cerinza Espinel</t>
        </is>
      </c>
      <c r="C15356" s="39" t="n">
        <v>0</v>
      </c>
      <c r="D15356" s="39" t="n">
        <v>0</v>
      </c>
      <c r="E15356" s="39">
        <f>C15356-D15356</f>
        <v/>
      </c>
      <c r="F15356" s="40">
        <f>IF(D15356=0,0,E15356/ABS(D15356))</f>
        <v/>
      </c>
    </row>
    <row r="15357" hidden="1" outlineLevel="1">
      <c r="A15357" s="37" t="inlineStr"/>
      <c r="B15357" s="38" t="inlineStr">
        <is>
          <t xml:space="preserve">    ONLINE Germán Alberto Jiménez Velásquez</t>
        </is>
      </c>
      <c r="C15357" s="39" t="n">
        <v>0</v>
      </c>
      <c r="D15357" s="39" t="n">
        <v>0</v>
      </c>
      <c r="E15357" s="39">
        <f>C15357-D15357</f>
        <v/>
      </c>
      <c r="F15357" s="40">
        <f>IF(D15357=0,0,E15357/ABS(D15357))</f>
        <v/>
      </c>
    </row>
    <row r="15358" hidden="1" outlineLevel="1">
      <c r="A15358" s="37" t="inlineStr"/>
      <c r="B15358" s="38" t="inlineStr">
        <is>
          <t xml:space="preserve">    ONLINE Germán Cardona</t>
        </is>
      </c>
      <c r="C15358" s="39" t="n">
        <v>0</v>
      </c>
      <c r="D15358" s="39" t="n">
        <v>0</v>
      </c>
      <c r="E15358" s="39">
        <f>C15358-D15358</f>
        <v/>
      </c>
      <c r="F15358" s="40">
        <f>IF(D15358=0,0,E15358/ABS(D15358))</f>
        <v/>
      </c>
    </row>
    <row r="15359" hidden="1" outlineLevel="1">
      <c r="A15359" s="37" t="inlineStr"/>
      <c r="B15359" s="38" t="inlineStr">
        <is>
          <t xml:space="preserve">    ONLINE Gilma Stella Pardo Pardo</t>
        </is>
      </c>
      <c r="C15359" s="39" t="n">
        <v>0</v>
      </c>
      <c r="D15359" s="39" t="n">
        <v>0</v>
      </c>
      <c r="E15359" s="39">
        <f>C15359-D15359</f>
        <v/>
      </c>
      <c r="F15359" s="40">
        <f>IF(D15359=0,0,E15359/ABS(D15359))</f>
        <v/>
      </c>
    </row>
    <row r="15360" hidden="1" outlineLevel="1">
      <c r="A15360" s="37" t="inlineStr"/>
      <c r="B15360" s="38" t="inlineStr">
        <is>
          <t xml:space="preserve">    ONLINE Gina Centanaro</t>
        </is>
      </c>
      <c r="C15360" s="39" t="n">
        <v>0</v>
      </c>
      <c r="D15360" s="39" t="n">
        <v>0</v>
      </c>
      <c r="E15360" s="39">
        <f>C15360-D15360</f>
        <v/>
      </c>
      <c r="F15360" s="40">
        <f>IF(D15360=0,0,E15360/ABS(D15360))</f>
        <v/>
      </c>
    </row>
    <row r="15361" hidden="1" outlineLevel="1">
      <c r="A15361" s="37" t="inlineStr"/>
      <c r="B15361" s="38" t="inlineStr">
        <is>
          <t xml:space="preserve">    ONLINE Gina Garcia</t>
        </is>
      </c>
      <c r="C15361" s="39" t="n">
        <v>0</v>
      </c>
      <c r="D15361" s="39" t="n">
        <v>0</v>
      </c>
      <c r="E15361" s="39">
        <f>C15361-D15361</f>
        <v/>
      </c>
      <c r="F15361" s="40">
        <f>IF(D15361=0,0,E15361/ABS(D15361))</f>
        <v/>
      </c>
    </row>
    <row r="15362" hidden="1" outlineLevel="1">
      <c r="A15362" s="37" t="inlineStr"/>
      <c r="B15362" s="38" t="inlineStr">
        <is>
          <t xml:space="preserve">    ONLINE Gina Ocampo</t>
        </is>
      </c>
      <c r="C15362" s="39" t="n">
        <v>0</v>
      </c>
      <c r="D15362" s="39" t="n">
        <v>0</v>
      </c>
      <c r="E15362" s="39">
        <f>C15362-D15362</f>
        <v/>
      </c>
      <c r="F15362" s="40">
        <f>IF(D15362=0,0,E15362/ABS(D15362))</f>
        <v/>
      </c>
    </row>
    <row r="15363" hidden="1" outlineLevel="1">
      <c r="A15363" s="37" t="inlineStr"/>
      <c r="B15363" s="38" t="inlineStr">
        <is>
          <t xml:space="preserve">    ONLINE Gina Ortiz</t>
        </is>
      </c>
      <c r="C15363" s="39" t="n">
        <v>0</v>
      </c>
      <c r="D15363" s="39" t="n">
        <v>0</v>
      </c>
      <c r="E15363" s="39">
        <f>C15363-D15363</f>
        <v/>
      </c>
      <c r="F15363" s="40">
        <f>IF(D15363=0,0,E15363/ABS(D15363))</f>
        <v/>
      </c>
    </row>
    <row r="15364" hidden="1" outlineLevel="1">
      <c r="A15364" s="37" t="inlineStr"/>
      <c r="B15364" s="38" t="inlineStr">
        <is>
          <t xml:space="preserve">    ONLINE Gina Vivanco</t>
        </is>
      </c>
      <c r="C15364" s="39" t="n">
        <v>0</v>
      </c>
      <c r="D15364" s="39" t="n">
        <v>0</v>
      </c>
      <c r="E15364" s="39">
        <f>C15364-D15364</f>
        <v/>
      </c>
      <c r="F15364" s="40">
        <f>IF(D15364=0,0,E15364/ABS(D15364))</f>
        <v/>
      </c>
    </row>
    <row r="15365" hidden="1" outlineLevel="1">
      <c r="A15365" s="37" t="inlineStr"/>
      <c r="B15365" s="38" t="inlineStr">
        <is>
          <t xml:space="preserve">    ONLINE Giovana Pava</t>
        </is>
      </c>
      <c r="C15365" s="39" t="n">
        <v>0</v>
      </c>
      <c r="D15365" s="39" t="n">
        <v>0</v>
      </c>
      <c r="E15365" s="39">
        <f>C15365-D15365</f>
        <v/>
      </c>
      <c r="F15365" s="40">
        <f>IF(D15365=0,0,E15365/ABS(D15365))</f>
        <v/>
      </c>
    </row>
    <row r="15366" hidden="1" outlineLevel="1">
      <c r="A15366" s="37" t="inlineStr"/>
      <c r="B15366" s="38" t="inlineStr">
        <is>
          <t xml:space="preserve">    ONLINE GiovannAA Pineda Gil</t>
        </is>
      </c>
      <c r="C15366" s="39" t="n">
        <v>0</v>
      </c>
      <c r="D15366" s="39" t="n">
        <v>0</v>
      </c>
      <c r="E15366" s="39">
        <f>C15366-D15366</f>
        <v/>
      </c>
      <c r="F15366" s="40">
        <f>IF(D15366=0,0,E15366/ABS(D15366))</f>
        <v/>
      </c>
    </row>
    <row r="15367" hidden="1" outlineLevel="1">
      <c r="A15367" s="37" t="inlineStr"/>
      <c r="B15367" s="38" t="inlineStr">
        <is>
          <t xml:space="preserve">    ONLINE Giovanna Leaño</t>
        </is>
      </c>
      <c r="C15367" s="39" t="n">
        <v>0</v>
      </c>
      <c r="D15367" s="39" t="n">
        <v>0</v>
      </c>
      <c r="E15367" s="39">
        <f>C15367-D15367</f>
        <v/>
      </c>
      <c r="F15367" s="40">
        <f>IF(D15367=0,0,E15367/ABS(D15367))</f>
        <v/>
      </c>
    </row>
    <row r="15368" hidden="1" outlineLevel="1">
      <c r="A15368" s="37" t="inlineStr"/>
      <c r="B15368" s="38" t="inlineStr">
        <is>
          <t xml:space="preserve">    ONLINE Giovanny Herrera</t>
        </is>
      </c>
      <c r="C15368" s="39" t="n">
        <v>0</v>
      </c>
      <c r="D15368" s="39" t="n">
        <v>0</v>
      </c>
      <c r="E15368" s="39">
        <f>C15368-D15368</f>
        <v/>
      </c>
      <c r="F15368" s="40">
        <f>IF(D15368=0,0,E15368/ABS(D15368))</f>
        <v/>
      </c>
    </row>
    <row r="15369" hidden="1" outlineLevel="1">
      <c r="A15369" s="37" t="inlineStr"/>
      <c r="B15369" s="38" t="inlineStr">
        <is>
          <t xml:space="preserve">    ONLINE Gisela Quintero</t>
        </is>
      </c>
      <c r="C15369" s="39" t="n">
        <v>0</v>
      </c>
      <c r="D15369" s="39" t="n">
        <v>0</v>
      </c>
      <c r="E15369" s="39">
        <f>C15369-D15369</f>
        <v/>
      </c>
      <c r="F15369" s="40">
        <f>IF(D15369=0,0,E15369/ABS(D15369))</f>
        <v/>
      </c>
    </row>
    <row r="15370" hidden="1" outlineLevel="1">
      <c r="A15370" s="37" t="inlineStr"/>
      <c r="B15370" s="38" t="inlineStr">
        <is>
          <t xml:space="preserve">    ONLINE Gladys Castro</t>
        </is>
      </c>
      <c r="C15370" s="39" t="n">
        <v>0</v>
      </c>
      <c r="D15370" s="39" t="n">
        <v>0</v>
      </c>
      <c r="E15370" s="39">
        <f>C15370-D15370</f>
        <v/>
      </c>
      <c r="F15370" s="40">
        <f>IF(D15370=0,0,E15370/ABS(D15370))</f>
        <v/>
      </c>
    </row>
    <row r="15371" hidden="1" outlineLevel="1">
      <c r="A15371" s="37" t="inlineStr"/>
      <c r="B15371" s="38" t="inlineStr">
        <is>
          <t xml:space="preserve">    ONLINE Gladys Murgas Martinez</t>
        </is>
      </c>
      <c r="C15371" s="39" t="n">
        <v>0</v>
      </c>
      <c r="D15371" s="39" t="n">
        <v>0</v>
      </c>
      <c r="E15371" s="39">
        <f>C15371-D15371</f>
        <v/>
      </c>
      <c r="F15371" s="40">
        <f>IF(D15371=0,0,E15371/ABS(D15371))</f>
        <v/>
      </c>
    </row>
    <row r="15372" hidden="1" outlineLevel="1">
      <c r="A15372" s="37" t="inlineStr"/>
      <c r="B15372" s="38" t="inlineStr">
        <is>
          <t xml:space="preserve">    ONLINE Gledis elena Socarras Fragozo</t>
        </is>
      </c>
      <c r="C15372" s="39" t="n">
        <v>0</v>
      </c>
      <c r="D15372" s="39" t="n">
        <v>0</v>
      </c>
      <c r="E15372" s="39">
        <f>C15372-D15372</f>
        <v/>
      </c>
      <c r="F15372" s="40">
        <f>IF(D15372=0,0,E15372/ABS(D15372))</f>
        <v/>
      </c>
    </row>
    <row r="15373" hidden="1" outlineLevel="1">
      <c r="A15373" s="37" t="inlineStr"/>
      <c r="B15373" s="38" t="inlineStr">
        <is>
          <t xml:space="preserve">    ONLINE Gloria Aldana</t>
        </is>
      </c>
      <c r="C15373" s="39" t="n">
        <v>0</v>
      </c>
      <c r="D15373" s="39" t="n">
        <v>0</v>
      </c>
      <c r="E15373" s="39">
        <f>C15373-D15373</f>
        <v/>
      </c>
      <c r="F15373" s="40">
        <f>IF(D15373=0,0,E15373/ABS(D15373))</f>
        <v/>
      </c>
    </row>
    <row r="15374" hidden="1" outlineLevel="1">
      <c r="A15374" s="37" t="inlineStr"/>
      <c r="B15374" s="38" t="inlineStr">
        <is>
          <t xml:space="preserve">    ONLINE Gloria Cecilia Alvarez</t>
        </is>
      </c>
      <c r="C15374" s="39" t="n">
        <v>0</v>
      </c>
      <c r="D15374" s="39" t="n">
        <v>0</v>
      </c>
      <c r="E15374" s="39">
        <f>C15374-D15374</f>
        <v/>
      </c>
      <c r="F15374" s="40">
        <f>IF(D15374=0,0,E15374/ABS(D15374))</f>
        <v/>
      </c>
    </row>
    <row r="15375" hidden="1" outlineLevel="1">
      <c r="A15375" s="37" t="inlineStr"/>
      <c r="B15375" s="38" t="inlineStr">
        <is>
          <t xml:space="preserve">    ONLINE Gloria Esperanza Ordoñez</t>
        </is>
      </c>
      <c r="C15375" s="39" t="n">
        <v>0</v>
      </c>
      <c r="D15375" s="39" t="n">
        <v>0</v>
      </c>
      <c r="E15375" s="39">
        <f>C15375-D15375</f>
        <v/>
      </c>
      <c r="F15375" s="40">
        <f>IF(D15375=0,0,E15375/ABS(D15375))</f>
        <v/>
      </c>
    </row>
    <row r="15376" hidden="1" outlineLevel="1">
      <c r="A15376" s="37" t="inlineStr"/>
      <c r="B15376" s="38" t="inlineStr">
        <is>
          <t xml:space="preserve">    ONLINE Gloria Espinosa Correa</t>
        </is>
      </c>
      <c r="C15376" s="39" t="n">
        <v>0</v>
      </c>
      <c r="D15376" s="39" t="n">
        <v>0</v>
      </c>
      <c r="E15376" s="39">
        <f>C15376-D15376</f>
        <v/>
      </c>
      <c r="F15376" s="40">
        <f>IF(D15376=0,0,E15376/ABS(D15376))</f>
        <v/>
      </c>
    </row>
    <row r="15377" hidden="1" outlineLevel="1">
      <c r="A15377" s="37" t="inlineStr"/>
      <c r="B15377" s="38" t="inlineStr">
        <is>
          <t xml:space="preserve">    ONLINE Gloria Garzón</t>
        </is>
      </c>
      <c r="C15377" s="39" t="n">
        <v>0</v>
      </c>
      <c r="D15377" s="39" t="n">
        <v>0</v>
      </c>
      <c r="E15377" s="39">
        <f>C15377-D15377</f>
        <v/>
      </c>
      <c r="F15377" s="40">
        <f>IF(D15377=0,0,E15377/ABS(D15377))</f>
        <v/>
      </c>
    </row>
    <row r="15378" hidden="1" outlineLevel="1">
      <c r="A15378" s="37" t="inlineStr"/>
      <c r="B15378" s="38" t="inlineStr">
        <is>
          <t xml:space="preserve">    ONLINE Gloria Luz Angel Echeverri</t>
        </is>
      </c>
      <c r="C15378" s="39" t="n">
        <v>0</v>
      </c>
      <c r="D15378" s="39" t="n">
        <v>0</v>
      </c>
      <c r="E15378" s="39">
        <f>C15378-D15378</f>
        <v/>
      </c>
      <c r="F15378" s="40">
        <f>IF(D15378=0,0,E15378/ABS(D15378))</f>
        <v/>
      </c>
    </row>
    <row r="15379" hidden="1" outlineLevel="1">
      <c r="A15379" s="37" t="inlineStr"/>
      <c r="B15379" s="38" t="inlineStr">
        <is>
          <t xml:space="preserve">    ONLINE Gloria Patricia Villa</t>
        </is>
      </c>
      <c r="C15379" s="39" t="n">
        <v>0</v>
      </c>
      <c r="D15379" s="39" t="n">
        <v>0</v>
      </c>
      <c r="E15379" s="39">
        <f>C15379-D15379</f>
        <v/>
      </c>
      <c r="F15379" s="40">
        <f>IF(D15379=0,0,E15379/ABS(D15379))</f>
        <v/>
      </c>
    </row>
    <row r="15380" hidden="1" outlineLevel="1">
      <c r="A15380" s="37" t="inlineStr"/>
      <c r="B15380" s="38" t="inlineStr">
        <is>
          <t xml:space="preserve">    ONLINE Gloria Riaño</t>
        </is>
      </c>
      <c r="C15380" s="39" t="n">
        <v>0</v>
      </c>
      <c r="D15380" s="39" t="n">
        <v>0</v>
      </c>
      <c r="E15380" s="39">
        <f>C15380-D15380</f>
        <v/>
      </c>
      <c r="F15380" s="40">
        <f>IF(D15380=0,0,E15380/ABS(D15380))</f>
        <v/>
      </c>
    </row>
    <row r="15381" hidden="1" outlineLevel="1">
      <c r="A15381" s="37" t="inlineStr"/>
      <c r="B15381" s="38" t="inlineStr">
        <is>
          <t xml:space="preserve">    ONLINE Gloria Rocio Cetina Barrera</t>
        </is>
      </c>
      <c r="C15381" s="39" t="n">
        <v>0</v>
      </c>
      <c r="D15381" s="39" t="n">
        <v>0</v>
      </c>
      <c r="E15381" s="39">
        <f>C15381-D15381</f>
        <v/>
      </c>
      <c r="F15381" s="40">
        <f>IF(D15381=0,0,E15381/ABS(D15381))</f>
        <v/>
      </c>
    </row>
    <row r="15382" hidden="1" outlineLevel="1">
      <c r="A15382" s="37" t="inlineStr"/>
      <c r="B15382" s="38" t="inlineStr">
        <is>
          <t xml:space="preserve">    ONLINE Gloria Romero</t>
        </is>
      </c>
      <c r="C15382" s="39" t="n">
        <v>0</v>
      </c>
      <c r="D15382" s="39" t="n">
        <v>0</v>
      </c>
      <c r="E15382" s="39">
        <f>C15382-D15382</f>
        <v/>
      </c>
      <c r="F15382" s="40">
        <f>IF(D15382=0,0,E15382/ABS(D15382))</f>
        <v/>
      </c>
    </row>
    <row r="15383" hidden="1" outlineLevel="1">
      <c r="A15383" s="37" t="inlineStr"/>
      <c r="B15383" s="38" t="inlineStr">
        <is>
          <t xml:space="preserve">    ONLINE Gloria Stella Navarro vinasco</t>
        </is>
      </c>
      <c r="C15383" s="39" t="n">
        <v>0</v>
      </c>
      <c r="D15383" s="39" t="n">
        <v>0</v>
      </c>
      <c r="E15383" s="39">
        <f>C15383-D15383</f>
        <v/>
      </c>
      <c r="F15383" s="40">
        <f>IF(D15383=0,0,E15383/ABS(D15383))</f>
        <v/>
      </c>
    </row>
    <row r="15384" hidden="1" outlineLevel="1">
      <c r="A15384" s="37" t="inlineStr"/>
      <c r="B15384" s="38" t="inlineStr">
        <is>
          <t xml:space="preserve">    ONLINE Gloria elena Gloria Cortina robles</t>
        </is>
      </c>
      <c r="C15384" s="39" t="n">
        <v>0</v>
      </c>
      <c r="D15384" s="39" t="n">
        <v>0</v>
      </c>
      <c r="E15384" s="39">
        <f>C15384-D15384</f>
        <v/>
      </c>
      <c r="F15384" s="40">
        <f>IF(D15384=0,0,E15384/ABS(D15384))</f>
        <v/>
      </c>
    </row>
    <row r="15385" hidden="1" outlineLevel="1">
      <c r="A15385" s="37" t="inlineStr"/>
      <c r="B15385" s="38" t="inlineStr">
        <is>
          <t xml:space="preserve">    ONLINE Gloria esperanza Pacheco</t>
        </is>
      </c>
      <c r="C15385" s="39" t="n">
        <v>0</v>
      </c>
      <c r="D15385" s="39" t="n">
        <v>0</v>
      </c>
      <c r="E15385" s="39">
        <f>C15385-D15385</f>
        <v/>
      </c>
      <c r="F15385" s="40">
        <f>IF(D15385=0,0,E15385/ABS(D15385))</f>
        <v/>
      </c>
    </row>
    <row r="15386" hidden="1" outlineLevel="1">
      <c r="A15386" s="37" t="inlineStr"/>
      <c r="B15386" s="38" t="inlineStr">
        <is>
          <t xml:space="preserve">    ONLINE Gloria ines Sanchez</t>
        </is>
      </c>
      <c r="C15386" s="39" t="n">
        <v>139495.8</v>
      </c>
      <c r="D15386" s="39" t="n">
        <v>139495.8</v>
      </c>
      <c r="E15386" s="39">
        <f>C15386-D15386</f>
        <v/>
      </c>
      <c r="F15386" s="40">
        <f>IF(D15386=0,0,E15386/ABS(D15386))</f>
        <v/>
      </c>
    </row>
    <row r="15387" hidden="1" outlineLevel="1">
      <c r="A15387" s="37" t="inlineStr"/>
      <c r="B15387" s="38" t="inlineStr">
        <is>
          <t xml:space="preserve">    ONLINE Glory patiño</t>
        </is>
      </c>
      <c r="C15387" s="39" t="n">
        <v>0</v>
      </c>
      <c r="D15387" s="39" t="n">
        <v>0</v>
      </c>
      <c r="E15387" s="39">
        <f>C15387-D15387</f>
        <v/>
      </c>
      <c r="F15387" s="40">
        <f>IF(D15387=0,0,E15387/ABS(D15387))</f>
        <v/>
      </c>
    </row>
    <row r="15388" hidden="1" outlineLevel="1">
      <c r="A15388" s="37" t="inlineStr"/>
      <c r="B15388" s="38" t="inlineStr">
        <is>
          <t xml:space="preserve">    ONLINE Gonzalo Alberto vargas gonima</t>
        </is>
      </c>
      <c r="C15388" s="39" t="n">
        <v>0</v>
      </c>
      <c r="D15388" s="39" t="n">
        <v>0</v>
      </c>
      <c r="E15388" s="39">
        <f>C15388-D15388</f>
        <v/>
      </c>
      <c r="F15388" s="40">
        <f>IF(D15388=0,0,E15388/ABS(D15388))</f>
        <v/>
      </c>
    </row>
    <row r="15389" hidden="1" outlineLevel="1">
      <c r="A15389" s="37" t="inlineStr"/>
      <c r="B15389" s="38" t="inlineStr">
        <is>
          <t xml:space="preserve">    ONLINE Gonzalo Andrés Barrera Rivera</t>
        </is>
      </c>
      <c r="C15389" s="39" t="n">
        <v>0</v>
      </c>
      <c r="D15389" s="39" t="n">
        <v>0</v>
      </c>
      <c r="E15389" s="39">
        <f>C15389-D15389</f>
        <v/>
      </c>
      <c r="F15389" s="40">
        <f>IF(D15389=0,0,E15389/ABS(D15389))</f>
        <v/>
      </c>
    </row>
    <row r="15390" hidden="1" outlineLevel="1">
      <c r="A15390" s="37" t="inlineStr"/>
      <c r="B15390" s="38" t="inlineStr">
        <is>
          <t xml:space="preserve">    ONLINE Grace Serje</t>
        </is>
      </c>
      <c r="C15390" s="39" t="n">
        <v>0</v>
      </c>
      <c r="D15390" s="39" t="n">
        <v>0</v>
      </c>
      <c r="E15390" s="39">
        <f>C15390-D15390</f>
        <v/>
      </c>
      <c r="F15390" s="40">
        <f>IF(D15390=0,0,E15390/ABS(D15390))</f>
        <v/>
      </c>
    </row>
    <row r="15391" hidden="1" outlineLevel="1">
      <c r="A15391" s="37" t="inlineStr"/>
      <c r="B15391" s="38" t="inlineStr">
        <is>
          <t xml:space="preserve">    ONLINE Grnis Ramos</t>
        </is>
      </c>
      <c r="C15391" s="39" t="n">
        <v>0</v>
      </c>
      <c r="D15391" s="39" t="n">
        <v>0</v>
      </c>
      <c r="E15391" s="39">
        <f>C15391-D15391</f>
        <v/>
      </c>
      <c r="F15391" s="40">
        <f>IF(D15391=0,0,E15391/ABS(D15391))</f>
        <v/>
      </c>
    </row>
    <row r="15392" hidden="1" outlineLevel="1">
      <c r="A15392" s="37" t="inlineStr"/>
      <c r="B15392" s="38" t="inlineStr">
        <is>
          <t xml:space="preserve">    ONLINE Guillermo Benavides</t>
        </is>
      </c>
      <c r="C15392" s="39" t="n">
        <v>0</v>
      </c>
      <c r="D15392" s="39" t="n">
        <v>0</v>
      </c>
      <c r="E15392" s="39">
        <f>C15392-D15392</f>
        <v/>
      </c>
      <c r="F15392" s="40">
        <f>IF(D15392=0,0,E15392/ABS(D15392))</f>
        <v/>
      </c>
    </row>
    <row r="15393" hidden="1" outlineLevel="1">
      <c r="A15393" s="37" t="inlineStr"/>
      <c r="B15393" s="38" t="inlineStr">
        <is>
          <t xml:space="preserve">    ONLINE Guillermo Gil</t>
        </is>
      </c>
      <c r="C15393" s="39" t="n">
        <v>0</v>
      </c>
      <c r="D15393" s="39" t="n">
        <v>0</v>
      </c>
      <c r="E15393" s="39">
        <f>C15393-D15393</f>
        <v/>
      </c>
      <c r="F15393" s="40">
        <f>IF(D15393=0,0,E15393/ABS(D15393))</f>
        <v/>
      </c>
    </row>
    <row r="15394" hidden="1" outlineLevel="1">
      <c r="A15394" s="37" t="inlineStr"/>
      <c r="B15394" s="38" t="inlineStr">
        <is>
          <t xml:space="preserve">    ONLINE Gustavo Adolfo Beron Alvarez</t>
        </is>
      </c>
      <c r="C15394" s="39" t="n">
        <v>0</v>
      </c>
      <c r="D15394" s="39" t="n">
        <v>0</v>
      </c>
      <c r="E15394" s="39">
        <f>C15394-D15394</f>
        <v/>
      </c>
      <c r="F15394" s="40">
        <f>IF(D15394=0,0,E15394/ABS(D15394))</f>
        <v/>
      </c>
    </row>
    <row r="15395" hidden="1" outlineLevel="1">
      <c r="A15395" s="37" t="inlineStr"/>
      <c r="B15395" s="38" t="inlineStr">
        <is>
          <t xml:space="preserve">    ONLINE Gustavo Prieto Rodelo</t>
        </is>
      </c>
      <c r="C15395" s="39" t="n">
        <v>0</v>
      </c>
      <c r="D15395" s="39" t="n">
        <v>0</v>
      </c>
      <c r="E15395" s="39">
        <f>C15395-D15395</f>
        <v/>
      </c>
      <c r="F15395" s="40">
        <f>IF(D15395=0,0,E15395/ABS(D15395))</f>
        <v/>
      </c>
    </row>
    <row r="15396" hidden="1" outlineLevel="1">
      <c r="A15396" s="37" t="inlineStr"/>
      <c r="B15396" s="38" t="inlineStr">
        <is>
          <t xml:space="preserve">    ONLINE HECTOR LUIS VARGAS ROA</t>
        </is>
      </c>
      <c r="C15396" s="39" t="n">
        <v>0</v>
      </c>
      <c r="D15396" s="39" t="n">
        <v>0</v>
      </c>
      <c r="E15396" s="39">
        <f>C15396-D15396</f>
        <v/>
      </c>
      <c r="F15396" s="40">
        <f>IF(D15396=0,0,E15396/ABS(D15396))</f>
        <v/>
      </c>
    </row>
    <row r="15397" hidden="1" outlineLevel="1">
      <c r="A15397" s="37" t="inlineStr"/>
      <c r="B15397" s="38" t="inlineStr">
        <is>
          <t xml:space="preserve">    ONLINE HEIDI YURANI GOMEZ GARRO</t>
        </is>
      </c>
      <c r="C15397" s="39" t="n">
        <v>0</v>
      </c>
      <c r="D15397" s="39" t="n">
        <v>0</v>
      </c>
      <c r="E15397" s="39">
        <f>C15397-D15397</f>
        <v/>
      </c>
      <c r="F15397" s="40">
        <f>IF(D15397=0,0,E15397/ABS(D15397))</f>
        <v/>
      </c>
    </row>
    <row r="15398" hidden="1" outlineLevel="1">
      <c r="A15398" s="37" t="inlineStr"/>
      <c r="B15398" s="38" t="inlineStr">
        <is>
          <t xml:space="preserve">    ONLINE HERNAN SANABRIA CASTAÑO</t>
        </is>
      </c>
      <c r="C15398" s="39" t="n">
        <v>0</v>
      </c>
      <c r="D15398" s="39" t="n">
        <v>0</v>
      </c>
      <c r="E15398" s="39">
        <f>C15398-D15398</f>
        <v/>
      </c>
      <c r="F15398" s="40">
        <f>IF(D15398=0,0,E15398/ABS(D15398))</f>
        <v/>
      </c>
    </row>
    <row r="15399" hidden="1" outlineLevel="1">
      <c r="A15399" s="37" t="inlineStr"/>
      <c r="B15399" s="38" t="inlineStr">
        <is>
          <t xml:space="preserve">    ONLINE HEYDI DANIELA SANTA OSORIO</t>
        </is>
      </c>
      <c r="C15399" s="39" t="n">
        <v>96806.72</v>
      </c>
      <c r="D15399" s="39" t="n">
        <v>96806.72</v>
      </c>
      <c r="E15399" s="39">
        <f>C15399-D15399</f>
        <v/>
      </c>
      <c r="F15399" s="40">
        <f>IF(D15399=0,0,E15399/ABS(D15399))</f>
        <v/>
      </c>
    </row>
    <row r="15400" hidden="1" outlineLevel="1">
      <c r="A15400" s="37" t="inlineStr"/>
      <c r="B15400" s="38" t="inlineStr">
        <is>
          <t xml:space="preserve">    ONLINE Hainer Mejia</t>
        </is>
      </c>
      <c r="C15400" s="39" t="n">
        <v>55630.25</v>
      </c>
      <c r="D15400" s="39" t="n">
        <v>55630.25</v>
      </c>
      <c r="E15400" s="39">
        <f>C15400-D15400</f>
        <v/>
      </c>
      <c r="F15400" s="40">
        <f>IF(D15400=0,0,E15400/ABS(D15400))</f>
        <v/>
      </c>
    </row>
    <row r="15401" hidden="1" outlineLevel="1">
      <c r="A15401" s="37" t="inlineStr"/>
      <c r="B15401" s="38" t="inlineStr">
        <is>
          <t xml:space="preserve">    ONLINE Hans Carballo</t>
        </is>
      </c>
      <c r="C15401" s="39" t="n">
        <v>0</v>
      </c>
      <c r="D15401" s="39" t="n">
        <v>0</v>
      </c>
      <c r="E15401" s="39">
        <f>C15401-D15401</f>
        <v/>
      </c>
      <c r="F15401" s="40">
        <f>IF(D15401=0,0,E15401/ABS(D15401))</f>
        <v/>
      </c>
    </row>
    <row r="15402" hidden="1" outlineLevel="1">
      <c r="A15402" s="37" t="inlineStr"/>
      <c r="B15402" s="38" t="inlineStr">
        <is>
          <t xml:space="preserve">    ONLINE Harold Garzon</t>
        </is>
      </c>
      <c r="C15402" s="39" t="n">
        <v>0</v>
      </c>
      <c r="D15402" s="39" t="n">
        <v>0</v>
      </c>
      <c r="E15402" s="39">
        <f>C15402-D15402</f>
        <v/>
      </c>
      <c r="F15402" s="40">
        <f>IF(D15402=0,0,E15402/ABS(D15402))</f>
        <v/>
      </c>
    </row>
    <row r="15403" hidden="1" outlineLevel="1">
      <c r="A15403" s="37" t="inlineStr"/>
      <c r="B15403" s="38" t="inlineStr">
        <is>
          <t xml:space="preserve">    ONLINE Harrickson Stiven Piamba Uni</t>
        </is>
      </c>
      <c r="C15403" s="39" t="n">
        <v>0</v>
      </c>
      <c r="D15403" s="39" t="n">
        <v>0</v>
      </c>
      <c r="E15403" s="39">
        <f>C15403-D15403</f>
        <v/>
      </c>
      <c r="F15403" s="40">
        <f>IF(D15403=0,0,E15403/ABS(D15403))</f>
        <v/>
      </c>
    </row>
    <row r="15404" hidden="1" outlineLevel="1">
      <c r="A15404" s="37" t="inlineStr"/>
      <c r="B15404" s="38" t="inlineStr">
        <is>
          <t xml:space="preserve">    ONLINE Hawer Vanegas</t>
        </is>
      </c>
      <c r="C15404" s="39" t="n">
        <v>0</v>
      </c>
      <c r="D15404" s="39" t="n">
        <v>0</v>
      </c>
      <c r="E15404" s="39">
        <f>C15404-D15404</f>
        <v/>
      </c>
      <c r="F15404" s="40">
        <f>IF(D15404=0,0,E15404/ABS(D15404))</f>
        <v/>
      </c>
    </row>
    <row r="15405" hidden="1" outlineLevel="1">
      <c r="A15405" s="37" t="inlineStr"/>
      <c r="B15405" s="38" t="inlineStr">
        <is>
          <t xml:space="preserve">    ONLINE Hector Hernan Valencia Rincon</t>
        </is>
      </c>
      <c r="C15405" s="39" t="n">
        <v>0</v>
      </c>
      <c r="D15405" s="39" t="n">
        <v>0</v>
      </c>
      <c r="E15405" s="39">
        <f>C15405-D15405</f>
        <v/>
      </c>
      <c r="F15405" s="40">
        <f>IF(D15405=0,0,E15405/ABS(D15405))</f>
        <v/>
      </c>
    </row>
    <row r="15406" hidden="1" outlineLevel="1">
      <c r="A15406" s="37" t="inlineStr"/>
      <c r="B15406" s="38" t="inlineStr">
        <is>
          <t xml:space="preserve">    ONLINE Hector Palomino</t>
        </is>
      </c>
      <c r="C15406" s="39" t="n">
        <v>0</v>
      </c>
      <c r="D15406" s="39" t="n">
        <v>0</v>
      </c>
      <c r="E15406" s="39">
        <f>C15406-D15406</f>
        <v/>
      </c>
      <c r="F15406" s="40">
        <f>IF(D15406=0,0,E15406/ABS(D15406))</f>
        <v/>
      </c>
    </row>
    <row r="15407" hidden="1" outlineLevel="1">
      <c r="A15407" s="37" t="inlineStr"/>
      <c r="B15407" s="38" t="inlineStr">
        <is>
          <t xml:space="preserve">    ONLINE Heidi Rodriguez</t>
        </is>
      </c>
      <c r="C15407" s="39" t="n">
        <v>0</v>
      </c>
      <c r="D15407" s="39" t="n">
        <v>0</v>
      </c>
      <c r="E15407" s="39">
        <f>C15407-D15407</f>
        <v/>
      </c>
      <c r="F15407" s="40">
        <f>IF(D15407=0,0,E15407/ABS(D15407))</f>
        <v/>
      </c>
    </row>
    <row r="15408" hidden="1" outlineLevel="1">
      <c r="A15408" s="37" t="inlineStr"/>
      <c r="B15408" s="38" t="inlineStr">
        <is>
          <t xml:space="preserve">    ONLINE Heidy Codallo</t>
        </is>
      </c>
      <c r="C15408" s="39" t="n">
        <v>0</v>
      </c>
      <c r="D15408" s="39" t="n">
        <v>0</v>
      </c>
      <c r="E15408" s="39">
        <f>C15408-D15408</f>
        <v/>
      </c>
      <c r="F15408" s="40">
        <f>IF(D15408=0,0,E15408/ABS(D15408))</f>
        <v/>
      </c>
    </row>
    <row r="15409" hidden="1" outlineLevel="1">
      <c r="A15409" s="37" t="inlineStr"/>
      <c r="B15409" s="38" t="inlineStr">
        <is>
          <t xml:space="preserve">    ONLINE Heidy Milena Fernandez orozco</t>
        </is>
      </c>
      <c r="C15409" s="39" t="n">
        <v>0</v>
      </c>
      <c r="D15409" s="39" t="n">
        <v>0</v>
      </c>
      <c r="E15409" s="39">
        <f>C15409-D15409</f>
        <v/>
      </c>
      <c r="F15409" s="40">
        <f>IF(D15409=0,0,E15409/ABS(D15409))</f>
        <v/>
      </c>
    </row>
    <row r="15410" hidden="1" outlineLevel="1">
      <c r="A15410" s="37" t="inlineStr"/>
      <c r="B15410" s="38" t="inlineStr">
        <is>
          <t xml:space="preserve">    ONLINE Heidy Reyes Restrepo</t>
        </is>
      </c>
      <c r="C15410" s="39" t="n">
        <v>0</v>
      </c>
      <c r="D15410" s="39" t="n">
        <v>0</v>
      </c>
      <c r="E15410" s="39">
        <f>C15410-D15410</f>
        <v/>
      </c>
      <c r="F15410" s="40">
        <f>IF(D15410=0,0,E15410/ABS(D15410))</f>
        <v/>
      </c>
    </row>
    <row r="15411" hidden="1" outlineLevel="1">
      <c r="A15411" s="37" t="inlineStr"/>
      <c r="B15411" s="38" t="inlineStr">
        <is>
          <t xml:space="preserve">    ONLINE Helena Andrea Amaya Garcia</t>
        </is>
      </c>
      <c r="C15411" s="39" t="n">
        <v>0</v>
      </c>
      <c r="D15411" s="39" t="n">
        <v>0</v>
      </c>
      <c r="E15411" s="39">
        <f>C15411-D15411</f>
        <v/>
      </c>
      <c r="F15411" s="40">
        <f>IF(D15411=0,0,E15411/ABS(D15411))</f>
        <v/>
      </c>
    </row>
    <row r="15412" hidden="1" outlineLevel="1">
      <c r="A15412" s="37" t="inlineStr"/>
      <c r="B15412" s="38" t="inlineStr">
        <is>
          <t xml:space="preserve">    ONLINE Helena Uran Bidegain</t>
        </is>
      </c>
      <c r="C15412" s="39" t="n">
        <v>0</v>
      </c>
      <c r="D15412" s="39" t="n">
        <v>0</v>
      </c>
      <c r="E15412" s="39">
        <f>C15412-D15412</f>
        <v/>
      </c>
      <c r="F15412" s="40">
        <f>IF(D15412=0,0,E15412/ABS(D15412))</f>
        <v/>
      </c>
    </row>
    <row r="15413" hidden="1" outlineLevel="1">
      <c r="A15413" s="37" t="inlineStr"/>
      <c r="B15413" s="38" t="inlineStr">
        <is>
          <t xml:space="preserve">    ONLINE Henoc Amaya</t>
        </is>
      </c>
      <c r="C15413" s="39" t="n">
        <v>0</v>
      </c>
      <c r="D15413" s="39" t="n">
        <v>0</v>
      </c>
      <c r="E15413" s="39">
        <f>C15413-D15413</f>
        <v/>
      </c>
      <c r="F15413" s="40">
        <f>IF(D15413=0,0,E15413/ABS(D15413))</f>
        <v/>
      </c>
    </row>
    <row r="15414" hidden="1" outlineLevel="1">
      <c r="A15414" s="37" t="inlineStr"/>
      <c r="B15414" s="38" t="inlineStr">
        <is>
          <t xml:space="preserve">    ONLINE Henry Vargas Muñoz</t>
        </is>
      </c>
      <c r="C15414" s="39" t="n">
        <v>0</v>
      </c>
      <c r="D15414" s="39" t="n">
        <v>0</v>
      </c>
      <c r="E15414" s="39">
        <f>C15414-D15414</f>
        <v/>
      </c>
      <c r="F15414" s="40">
        <f>IF(D15414=0,0,E15414/ABS(D15414))</f>
        <v/>
      </c>
    </row>
    <row r="15415" hidden="1" outlineLevel="1">
      <c r="A15415" s="37" t="inlineStr"/>
      <c r="B15415" s="38" t="inlineStr">
        <is>
          <t xml:space="preserve">    ONLINE Herminia Padilla</t>
        </is>
      </c>
      <c r="C15415" s="39" t="n">
        <v>0</v>
      </c>
      <c r="D15415" s="39" t="n">
        <v>0</v>
      </c>
      <c r="E15415" s="39">
        <f>C15415-D15415</f>
        <v/>
      </c>
      <c r="F15415" s="40">
        <f>IF(D15415=0,0,E15415/ABS(D15415))</f>
        <v/>
      </c>
    </row>
    <row r="15416" hidden="1" outlineLevel="1">
      <c r="A15416" s="37" t="inlineStr"/>
      <c r="B15416" s="38" t="inlineStr">
        <is>
          <t xml:space="preserve">    ONLINE Hernando Sanchez</t>
        </is>
      </c>
      <c r="C15416" s="39" t="n">
        <v>0</v>
      </c>
      <c r="D15416" s="39" t="n">
        <v>0</v>
      </c>
      <c r="E15416" s="39">
        <f>C15416-D15416</f>
        <v/>
      </c>
      <c r="F15416" s="40">
        <f>IF(D15416=0,0,E15416/ABS(D15416))</f>
        <v/>
      </c>
    </row>
    <row r="15417" hidden="1" outlineLevel="1">
      <c r="A15417" s="37" t="inlineStr"/>
      <c r="B15417" s="38" t="inlineStr">
        <is>
          <t xml:space="preserve">    ONLINE Heydy Tartabull</t>
        </is>
      </c>
      <c r="C15417" s="39" t="n">
        <v>0</v>
      </c>
      <c r="D15417" s="39" t="n">
        <v>0</v>
      </c>
      <c r="E15417" s="39">
        <f>C15417-D15417</f>
        <v/>
      </c>
      <c r="F15417" s="40">
        <f>IF(D15417=0,0,E15417/ABS(D15417))</f>
        <v/>
      </c>
    </row>
    <row r="15418" hidden="1" outlineLevel="1">
      <c r="A15418" s="37" t="inlineStr"/>
      <c r="B15418" s="38" t="inlineStr">
        <is>
          <t xml:space="preserve">    ONLINE Hilda N. Merchán P.</t>
        </is>
      </c>
      <c r="C15418" s="39" t="n">
        <v>0</v>
      </c>
      <c r="D15418" s="39" t="n">
        <v>0</v>
      </c>
      <c r="E15418" s="39">
        <f>C15418-D15418</f>
        <v/>
      </c>
      <c r="F15418" s="40">
        <f>IF(D15418=0,0,E15418/ABS(D15418))</f>
        <v/>
      </c>
    </row>
    <row r="15419" hidden="1" outlineLevel="1">
      <c r="A15419" s="37" t="inlineStr"/>
      <c r="B15419" s="38" t="inlineStr">
        <is>
          <t xml:space="preserve">    ONLINE Honney Fernandez</t>
        </is>
      </c>
      <c r="C15419" s="39" t="n">
        <v>0</v>
      </c>
      <c r="D15419" s="39" t="n">
        <v>0</v>
      </c>
      <c r="E15419" s="39">
        <f>C15419-D15419</f>
        <v/>
      </c>
      <c r="F15419" s="40">
        <f>IF(D15419=0,0,E15419/ABS(D15419))</f>
        <v/>
      </c>
    </row>
    <row r="15420" hidden="1" outlineLevel="1">
      <c r="A15420" s="37" t="inlineStr"/>
      <c r="B15420" s="38" t="inlineStr">
        <is>
          <t xml:space="preserve">    ONLINE How Leung</t>
        </is>
      </c>
      <c r="C15420" s="39" t="n">
        <v>0</v>
      </c>
      <c r="D15420" s="39" t="n">
        <v>0</v>
      </c>
      <c r="E15420" s="39">
        <f>C15420-D15420</f>
        <v/>
      </c>
      <c r="F15420" s="40">
        <f>IF(D15420=0,0,E15420/ABS(D15420))</f>
        <v/>
      </c>
    </row>
    <row r="15421" hidden="1" outlineLevel="1">
      <c r="A15421" s="37" t="inlineStr"/>
      <c r="B15421" s="38" t="inlineStr">
        <is>
          <t xml:space="preserve">    ONLINE Hugo Alejandro Giron Montalvo</t>
        </is>
      </c>
      <c r="C15421" s="39" t="n">
        <v>0</v>
      </c>
      <c r="D15421" s="39" t="n">
        <v>0</v>
      </c>
      <c r="E15421" s="39">
        <f>C15421-D15421</f>
        <v/>
      </c>
      <c r="F15421" s="40">
        <f>IF(D15421=0,0,E15421/ABS(D15421))</f>
        <v/>
      </c>
    </row>
    <row r="15422" hidden="1" outlineLevel="1">
      <c r="A15422" s="37" t="inlineStr"/>
      <c r="B15422" s="38" t="inlineStr">
        <is>
          <t xml:space="preserve">    ONLINE Humberto Barragan</t>
        </is>
      </c>
      <c r="C15422" s="39" t="n">
        <v>0</v>
      </c>
      <c r="D15422" s="39" t="n">
        <v>0</v>
      </c>
      <c r="E15422" s="39">
        <f>C15422-D15422</f>
        <v/>
      </c>
      <c r="F15422" s="40">
        <f>IF(D15422=0,0,E15422/ABS(D15422))</f>
        <v/>
      </c>
    </row>
    <row r="15423" hidden="1" outlineLevel="1">
      <c r="A15423" s="37" t="inlineStr"/>
      <c r="B15423" s="38" t="inlineStr">
        <is>
          <t xml:space="preserve">    ONLINE Héctor Fabio Buritica Grajales</t>
        </is>
      </c>
      <c r="C15423" s="39" t="n">
        <v>0</v>
      </c>
      <c r="D15423" s="39" t="n">
        <v>0</v>
      </c>
      <c r="E15423" s="39">
        <f>C15423-D15423</f>
        <v/>
      </c>
      <c r="F15423" s="40">
        <f>IF(D15423=0,0,E15423/ABS(D15423))</f>
        <v/>
      </c>
    </row>
    <row r="15424" hidden="1" outlineLevel="1">
      <c r="A15424" s="37" t="inlineStr"/>
      <c r="B15424" s="38" t="inlineStr">
        <is>
          <t xml:space="preserve">    ONLINE Héctor Mora</t>
        </is>
      </c>
      <c r="C15424" s="39" t="n">
        <v>0</v>
      </c>
      <c r="D15424" s="39" t="n">
        <v>0</v>
      </c>
      <c r="E15424" s="39">
        <f>C15424-D15424</f>
        <v/>
      </c>
      <c r="F15424" s="40">
        <f>IF(D15424=0,0,E15424/ABS(D15424))</f>
        <v/>
      </c>
    </row>
    <row r="15425" hidden="1" outlineLevel="1">
      <c r="A15425" s="37" t="inlineStr"/>
      <c r="B15425" s="38" t="inlineStr">
        <is>
          <t xml:space="preserve">    ONLINE Héctor Álvarez</t>
        </is>
      </c>
      <c r="C15425" s="39" t="n">
        <v>0</v>
      </c>
      <c r="D15425" s="39" t="n">
        <v>0</v>
      </c>
      <c r="E15425" s="39">
        <f>C15425-D15425</f>
        <v/>
      </c>
      <c r="F15425" s="40">
        <f>IF(D15425=0,0,E15425/ABS(D15425))</f>
        <v/>
      </c>
    </row>
    <row r="15426" hidden="1" outlineLevel="1">
      <c r="A15426" s="37" t="inlineStr"/>
      <c r="B15426" s="38" t="inlineStr">
        <is>
          <t xml:space="preserve">    ONLINE IBETH CONTRERAS</t>
        </is>
      </c>
      <c r="C15426" s="39" t="n">
        <v>0</v>
      </c>
      <c r="D15426" s="39" t="n">
        <v>0</v>
      </c>
      <c r="E15426" s="39">
        <f>C15426-D15426</f>
        <v/>
      </c>
      <c r="F15426" s="40">
        <f>IF(D15426=0,0,E15426/ABS(D15426))</f>
        <v/>
      </c>
    </row>
    <row r="15427" hidden="1" outlineLevel="1">
      <c r="A15427" s="37" t="inlineStr"/>
      <c r="B15427" s="38" t="inlineStr">
        <is>
          <t xml:space="preserve">    ONLINE IBETH NATHALIA MONTES BLANCO</t>
        </is>
      </c>
      <c r="C15427" s="39" t="n">
        <v>0</v>
      </c>
      <c r="D15427" s="39" t="n">
        <v>0</v>
      </c>
      <c r="E15427" s="39">
        <f>C15427-D15427</f>
        <v/>
      </c>
      <c r="F15427" s="40">
        <f>IF(D15427=0,0,E15427/ABS(D15427))</f>
        <v/>
      </c>
    </row>
    <row r="15428" hidden="1" outlineLevel="1">
      <c r="A15428" s="37" t="inlineStr"/>
      <c r="B15428" s="38" t="inlineStr">
        <is>
          <t xml:space="preserve">    ONLINE INES DE ALBA ARAGON NIETO</t>
        </is>
      </c>
      <c r="C15428" s="39" t="n">
        <v>0</v>
      </c>
      <c r="D15428" s="39" t="n">
        <v>0</v>
      </c>
      <c r="E15428" s="39">
        <f>C15428-D15428</f>
        <v/>
      </c>
      <c r="F15428" s="40">
        <f>IF(D15428=0,0,E15428/ABS(D15428))</f>
        <v/>
      </c>
    </row>
    <row r="15429" hidden="1" outlineLevel="1">
      <c r="A15429" s="37" t="inlineStr"/>
      <c r="B15429" s="38" t="inlineStr">
        <is>
          <t xml:space="preserve">    ONLINE INGRID ALONSO CRISTACHO</t>
        </is>
      </c>
      <c r="C15429" s="39" t="n">
        <v>0</v>
      </c>
      <c r="D15429" s="39" t="n">
        <v>0</v>
      </c>
      <c r="E15429" s="39">
        <f>C15429-D15429</f>
        <v/>
      </c>
      <c r="F15429" s="40">
        <f>IF(D15429=0,0,E15429/ABS(D15429))</f>
        <v/>
      </c>
    </row>
    <row r="15430" hidden="1" outlineLevel="1">
      <c r="A15430" s="37" t="inlineStr"/>
      <c r="B15430" s="38" t="inlineStr">
        <is>
          <t xml:space="preserve">    ONLINE INGRID CAROLINA PABON SUAREZ</t>
        </is>
      </c>
      <c r="C15430" s="39" t="n">
        <v>0</v>
      </c>
      <c r="D15430" s="39" t="n">
        <v>0</v>
      </c>
      <c r="E15430" s="39">
        <f>C15430-D15430</f>
        <v/>
      </c>
      <c r="F15430" s="40">
        <f>IF(D15430=0,0,E15430/ABS(D15430))</f>
        <v/>
      </c>
    </row>
    <row r="15431" hidden="1" outlineLevel="1">
      <c r="A15431" s="37" t="inlineStr"/>
      <c r="B15431" s="38" t="inlineStr">
        <is>
          <t xml:space="preserve">    ONLINE IRENE CRISTINA GUERRA GUTIERREZ</t>
        </is>
      </c>
      <c r="C15431" s="39" t="n">
        <v>0</v>
      </c>
      <c r="D15431" s="39" t="n">
        <v>0</v>
      </c>
      <c r="E15431" s="39">
        <f>C15431-D15431</f>
        <v/>
      </c>
      <c r="F15431" s="40">
        <f>IF(D15431=0,0,E15431/ABS(D15431))</f>
        <v/>
      </c>
    </row>
    <row r="15432" hidden="1" outlineLevel="1">
      <c r="A15432" s="37" t="inlineStr"/>
      <c r="B15432" s="38" t="inlineStr">
        <is>
          <t xml:space="preserve">    ONLINE ISABELLA CARRERA 3D NO. 59 32 APTO 502 APARTAMENTOS ALTOS D</t>
        </is>
      </c>
      <c r="C15432" s="39" t="n">
        <v>0</v>
      </c>
      <c r="D15432" s="39" t="n">
        <v>0</v>
      </c>
      <c r="E15432" s="39">
        <f>C15432-D15432</f>
        <v/>
      </c>
      <c r="F15432" s="40">
        <f>IF(D15432=0,0,E15432/ABS(D15432))</f>
        <v/>
      </c>
    </row>
    <row r="15433" hidden="1" outlineLevel="1">
      <c r="A15433" s="37" t="inlineStr"/>
      <c r="B15433" s="38" t="inlineStr">
        <is>
          <t xml:space="preserve">    ONLINE ISABELLA GRIMALDI HOYOS</t>
        </is>
      </c>
      <c r="C15433" s="39" t="n">
        <v>0</v>
      </c>
      <c r="D15433" s="39" t="n">
        <v>0</v>
      </c>
      <c r="E15433" s="39">
        <f>C15433-D15433</f>
        <v/>
      </c>
      <c r="F15433" s="40">
        <f>IF(D15433=0,0,E15433/ABS(D15433))</f>
        <v/>
      </c>
    </row>
    <row r="15434" hidden="1" outlineLevel="1">
      <c r="A15434" s="37" t="inlineStr"/>
      <c r="B15434" s="38" t="inlineStr">
        <is>
          <t xml:space="preserve">    ONLINE ISABELLA HERRERA HINCAPIE</t>
        </is>
      </c>
      <c r="C15434" s="39" t="n">
        <v>0</v>
      </c>
      <c r="D15434" s="39" t="n">
        <v>0</v>
      </c>
      <c r="E15434" s="39">
        <f>C15434-D15434</f>
        <v/>
      </c>
      <c r="F15434" s="40">
        <f>IF(D15434=0,0,E15434/ABS(D15434))</f>
        <v/>
      </c>
    </row>
    <row r="15435" hidden="1" outlineLevel="1">
      <c r="A15435" s="37" t="inlineStr"/>
      <c r="B15435" s="38" t="inlineStr">
        <is>
          <t xml:space="preserve">    ONLINE IVONNE NIETO</t>
        </is>
      </c>
      <c r="C15435" s="39" t="n">
        <v>0</v>
      </c>
      <c r="D15435" s="39" t="n">
        <v>0</v>
      </c>
      <c r="E15435" s="39">
        <f>C15435-D15435</f>
        <v/>
      </c>
      <c r="F15435" s="40">
        <f>IF(D15435=0,0,E15435/ABS(D15435))</f>
        <v/>
      </c>
    </row>
    <row r="15436" hidden="1" outlineLevel="1">
      <c r="A15436" s="37" t="inlineStr"/>
      <c r="B15436" s="38" t="inlineStr">
        <is>
          <t xml:space="preserve">    ONLINE IVONNE ROCIO MORALES RUSSI</t>
        </is>
      </c>
      <c r="C15436" s="39" t="n">
        <v>0</v>
      </c>
      <c r="D15436" s="39" t="n">
        <v>0</v>
      </c>
      <c r="E15436" s="39">
        <f>C15436-D15436</f>
        <v/>
      </c>
      <c r="F15436" s="40">
        <f>IF(D15436=0,0,E15436/ABS(D15436))</f>
        <v/>
      </c>
    </row>
    <row r="15437" hidden="1" outlineLevel="1">
      <c r="A15437" s="37" t="inlineStr"/>
      <c r="B15437" s="38" t="inlineStr">
        <is>
          <t xml:space="preserve">    ONLINE IVY BONILLA GUERRERO IVY</t>
        </is>
      </c>
      <c r="C15437" s="39" t="n">
        <v>0</v>
      </c>
      <c r="D15437" s="39" t="n">
        <v>0</v>
      </c>
      <c r="E15437" s="39">
        <f>C15437-D15437</f>
        <v/>
      </c>
      <c r="F15437" s="40">
        <f>IF(D15437=0,0,E15437/ABS(D15437))</f>
        <v/>
      </c>
    </row>
    <row r="15438" hidden="1" outlineLevel="1">
      <c r="A15438" s="37" t="inlineStr"/>
      <c r="B15438" s="38" t="inlineStr">
        <is>
          <t xml:space="preserve">    ONLINE Ibeth Gonzalez</t>
        </is>
      </c>
      <c r="C15438" s="39" t="n">
        <v>0</v>
      </c>
      <c r="D15438" s="39" t="n">
        <v>0</v>
      </c>
      <c r="E15438" s="39">
        <f>C15438-D15438</f>
        <v/>
      </c>
      <c r="F15438" s="40">
        <f>IF(D15438=0,0,E15438/ABS(D15438))</f>
        <v/>
      </c>
    </row>
    <row r="15439" hidden="1" outlineLevel="1">
      <c r="A15439" s="37" t="inlineStr"/>
      <c r="B15439" s="38" t="inlineStr">
        <is>
          <t xml:space="preserve">    ONLINE Ines Elvira Sarmiento</t>
        </is>
      </c>
      <c r="C15439" s="39" t="n">
        <v>109663.87</v>
      </c>
      <c r="D15439" s="39" t="n">
        <v>109663.87</v>
      </c>
      <c r="E15439" s="39">
        <f>C15439-D15439</f>
        <v/>
      </c>
      <c r="F15439" s="40">
        <f>IF(D15439=0,0,E15439/ABS(D15439))</f>
        <v/>
      </c>
    </row>
    <row r="15440" hidden="1" outlineLevel="1">
      <c r="A15440" s="37" t="inlineStr"/>
      <c r="B15440" s="38" t="inlineStr">
        <is>
          <t xml:space="preserve">    ONLINE Ingrid Carolina Villamizar Meneses</t>
        </is>
      </c>
      <c r="C15440" s="39" t="n">
        <v>82352.94</v>
      </c>
      <c r="D15440" s="39" t="n">
        <v>82352.94</v>
      </c>
      <c r="E15440" s="39">
        <f>C15440-D15440</f>
        <v/>
      </c>
      <c r="F15440" s="40">
        <f>IF(D15440=0,0,E15440/ABS(D15440))</f>
        <v/>
      </c>
    </row>
    <row r="15441" hidden="1" outlineLevel="1">
      <c r="A15441" s="37" t="inlineStr"/>
      <c r="B15441" s="38" t="inlineStr">
        <is>
          <t xml:space="preserve">    ONLINE Ingrid Corrales</t>
        </is>
      </c>
      <c r="C15441" s="39" t="n">
        <v>0</v>
      </c>
      <c r="D15441" s="39" t="n">
        <v>0</v>
      </c>
      <c r="E15441" s="39">
        <f>C15441-D15441</f>
        <v/>
      </c>
      <c r="F15441" s="40">
        <f>IF(D15441=0,0,E15441/ABS(D15441))</f>
        <v/>
      </c>
    </row>
    <row r="15442" hidden="1" outlineLevel="1">
      <c r="A15442" s="37" t="inlineStr"/>
      <c r="B15442" s="38" t="inlineStr">
        <is>
          <t xml:space="preserve">    ONLINE Ingrid Hernandez</t>
        </is>
      </c>
      <c r="C15442" s="39" t="n">
        <v>0</v>
      </c>
      <c r="D15442" s="39" t="n">
        <v>0</v>
      </c>
      <c r="E15442" s="39">
        <f>C15442-D15442</f>
        <v/>
      </c>
      <c r="F15442" s="40">
        <f>IF(D15442=0,0,E15442/ABS(D15442))</f>
        <v/>
      </c>
    </row>
    <row r="15443" hidden="1" outlineLevel="1">
      <c r="A15443" s="37" t="inlineStr"/>
      <c r="B15443" s="38" t="inlineStr">
        <is>
          <t xml:space="preserve">    ONLINE Ingrid Piñeros</t>
        </is>
      </c>
      <c r="C15443" s="39" t="n">
        <v>0</v>
      </c>
      <c r="D15443" s="39" t="n">
        <v>0</v>
      </c>
      <c r="E15443" s="39">
        <f>C15443-D15443</f>
        <v/>
      </c>
      <c r="F15443" s="40">
        <f>IF(D15443=0,0,E15443/ABS(D15443))</f>
        <v/>
      </c>
    </row>
    <row r="15444" hidden="1" outlineLevel="1">
      <c r="A15444" s="37" t="inlineStr"/>
      <c r="B15444" s="38" t="inlineStr">
        <is>
          <t xml:space="preserve">    ONLINE Ingrid Vargas Otalora</t>
        </is>
      </c>
      <c r="C15444" s="39" t="n">
        <v>0</v>
      </c>
      <c r="D15444" s="39" t="n">
        <v>0</v>
      </c>
      <c r="E15444" s="39">
        <f>C15444-D15444</f>
        <v/>
      </c>
      <c r="F15444" s="40">
        <f>IF(D15444=0,0,E15444/ABS(D15444))</f>
        <v/>
      </c>
    </row>
    <row r="15445" hidden="1" outlineLevel="1">
      <c r="A15445" s="37" t="inlineStr"/>
      <c r="B15445" s="38" t="inlineStr">
        <is>
          <t xml:space="preserve">    ONLINE Ingrid Zambrano</t>
        </is>
      </c>
      <c r="C15445" s="39" t="n">
        <v>0</v>
      </c>
      <c r="D15445" s="39" t="n">
        <v>0</v>
      </c>
      <c r="E15445" s="39">
        <f>C15445-D15445</f>
        <v/>
      </c>
      <c r="F15445" s="40">
        <f>IF(D15445=0,0,E15445/ABS(D15445))</f>
        <v/>
      </c>
    </row>
    <row r="15446" hidden="1" outlineLevel="1">
      <c r="A15446" s="37" t="inlineStr"/>
      <c r="B15446" s="38" t="inlineStr">
        <is>
          <t xml:space="preserve">    ONLINE Irma Gambasica</t>
        </is>
      </c>
      <c r="C15446" s="39" t="n">
        <v>0</v>
      </c>
      <c r="D15446" s="39" t="n">
        <v>0</v>
      </c>
      <c r="E15446" s="39">
        <f>C15446-D15446</f>
        <v/>
      </c>
      <c r="F15446" s="40">
        <f>IF(D15446=0,0,E15446/ABS(D15446))</f>
        <v/>
      </c>
    </row>
    <row r="15447" hidden="1" outlineLevel="1">
      <c r="A15447" s="37" t="inlineStr"/>
      <c r="B15447" s="38" t="inlineStr">
        <is>
          <t xml:space="preserve">    ONLINE Isabel Cristina Londoño Cifuentes</t>
        </is>
      </c>
      <c r="C15447" s="39" t="n">
        <v>0</v>
      </c>
      <c r="D15447" s="39" t="n">
        <v>0</v>
      </c>
      <c r="E15447" s="39">
        <f>C15447-D15447</f>
        <v/>
      </c>
      <c r="F15447" s="40">
        <f>IF(D15447=0,0,E15447/ABS(D15447))</f>
        <v/>
      </c>
    </row>
    <row r="15448" hidden="1" outlineLevel="1">
      <c r="A15448" s="37" t="inlineStr"/>
      <c r="B15448" s="38" t="inlineStr">
        <is>
          <t xml:space="preserve">    ONLINE Isabel Henao</t>
        </is>
      </c>
      <c r="C15448" s="39" t="n">
        <v>0</v>
      </c>
      <c r="D15448" s="39" t="n">
        <v>0</v>
      </c>
      <c r="E15448" s="39">
        <f>C15448-D15448</f>
        <v/>
      </c>
      <c r="F15448" s="40">
        <f>IF(D15448=0,0,E15448/ABS(D15448))</f>
        <v/>
      </c>
    </row>
    <row r="15449" hidden="1" outlineLevel="1">
      <c r="A15449" s="37" t="inlineStr"/>
      <c r="B15449" s="38" t="inlineStr">
        <is>
          <t xml:space="preserve">    ONLINE Isabel Manrique</t>
        </is>
      </c>
      <c r="C15449" s="39" t="n">
        <v>0</v>
      </c>
      <c r="D15449" s="39" t="n">
        <v>0</v>
      </c>
      <c r="E15449" s="39">
        <f>C15449-D15449</f>
        <v/>
      </c>
      <c r="F15449" s="40">
        <f>IF(D15449=0,0,E15449/ABS(D15449))</f>
        <v/>
      </c>
    </row>
    <row r="15450" hidden="1" outlineLevel="1">
      <c r="A15450" s="37" t="inlineStr"/>
      <c r="B15450" s="38" t="inlineStr">
        <is>
          <t xml:space="preserve">    ONLINE Isabel Peña</t>
        </is>
      </c>
      <c r="C15450" s="39" t="n">
        <v>0</v>
      </c>
      <c r="D15450" s="39" t="n">
        <v>0</v>
      </c>
      <c r="E15450" s="39">
        <f>C15450-D15450</f>
        <v/>
      </c>
      <c r="F15450" s="40">
        <f>IF(D15450=0,0,E15450/ABS(D15450))</f>
        <v/>
      </c>
    </row>
    <row r="15451" hidden="1" outlineLevel="1">
      <c r="A15451" s="37" t="inlineStr"/>
      <c r="B15451" s="38" t="inlineStr">
        <is>
          <t xml:space="preserve">    ONLINE Isabel Restrepo</t>
        </is>
      </c>
      <c r="C15451" s="39" t="n">
        <v>0</v>
      </c>
      <c r="D15451" s="39" t="n">
        <v>0</v>
      </c>
      <c r="E15451" s="39">
        <f>C15451-D15451</f>
        <v/>
      </c>
      <c r="F15451" s="40">
        <f>IF(D15451=0,0,E15451/ABS(D15451))</f>
        <v/>
      </c>
    </row>
    <row r="15452" hidden="1" outlineLevel="1">
      <c r="A15452" s="37" t="inlineStr"/>
      <c r="B15452" s="38" t="inlineStr">
        <is>
          <t xml:space="preserve">    ONLINE Isabel cristina Ocampo</t>
        </is>
      </c>
      <c r="C15452" s="39" t="n">
        <v>0</v>
      </c>
      <c r="D15452" s="39" t="n">
        <v>0</v>
      </c>
      <c r="E15452" s="39">
        <f>C15452-D15452</f>
        <v/>
      </c>
      <c r="F15452" s="40">
        <f>IF(D15452=0,0,E15452/ABS(D15452))</f>
        <v/>
      </c>
    </row>
    <row r="15453" hidden="1" outlineLevel="1">
      <c r="A15453" s="37" t="inlineStr"/>
      <c r="B15453" s="38" t="inlineStr">
        <is>
          <t xml:space="preserve">    ONLINE Isabel gonzalez arango</t>
        </is>
      </c>
      <c r="C15453" s="39" t="n">
        <v>0</v>
      </c>
      <c r="D15453" s="39" t="n">
        <v>0</v>
      </c>
      <c r="E15453" s="39">
        <f>C15453-D15453</f>
        <v/>
      </c>
      <c r="F15453" s="40">
        <f>IF(D15453=0,0,E15453/ABS(D15453))</f>
        <v/>
      </c>
    </row>
    <row r="15454" hidden="1" outlineLevel="1">
      <c r="A15454" s="37" t="inlineStr"/>
      <c r="B15454" s="38" t="inlineStr">
        <is>
          <t xml:space="preserve">    ONLINE Isabela Cuartas</t>
        </is>
      </c>
      <c r="C15454" s="39" t="n">
        <v>0</v>
      </c>
      <c r="D15454" s="39" t="n">
        <v>0</v>
      </c>
      <c r="E15454" s="39">
        <f>C15454-D15454</f>
        <v/>
      </c>
      <c r="F15454" s="40">
        <f>IF(D15454=0,0,E15454/ABS(D15454))</f>
        <v/>
      </c>
    </row>
    <row r="15455" hidden="1" outlineLevel="1">
      <c r="A15455" s="37" t="inlineStr"/>
      <c r="B15455" s="38" t="inlineStr">
        <is>
          <t xml:space="preserve">    ONLINE Isabela Forero</t>
        </is>
      </c>
      <c r="C15455" s="39" t="n">
        <v>0</v>
      </c>
      <c r="D15455" s="39" t="n">
        <v>0</v>
      </c>
      <c r="E15455" s="39">
        <f>C15455-D15455</f>
        <v/>
      </c>
      <c r="F15455" s="40">
        <f>IF(D15455=0,0,E15455/ABS(D15455))</f>
        <v/>
      </c>
    </row>
    <row r="15456" hidden="1" outlineLevel="1">
      <c r="A15456" s="37" t="inlineStr"/>
      <c r="B15456" s="38" t="inlineStr">
        <is>
          <t xml:space="preserve">    ONLINE Isabela Restrepo</t>
        </is>
      </c>
      <c r="C15456" s="39" t="n">
        <v>0</v>
      </c>
      <c r="D15456" s="39" t="n">
        <v>0</v>
      </c>
      <c r="E15456" s="39">
        <f>C15456-D15456</f>
        <v/>
      </c>
      <c r="F15456" s="40">
        <f>IF(D15456=0,0,E15456/ABS(D15456))</f>
        <v/>
      </c>
    </row>
    <row r="15457" hidden="1" outlineLevel="1">
      <c r="A15457" s="37" t="inlineStr"/>
      <c r="B15457" s="38" t="inlineStr">
        <is>
          <t xml:space="preserve">    ONLINE Isabela Romero Montoya</t>
        </is>
      </c>
      <c r="C15457" s="39" t="n">
        <v>0</v>
      </c>
      <c r="D15457" s="39" t="n">
        <v>0</v>
      </c>
      <c r="E15457" s="39">
        <f>C15457-D15457</f>
        <v/>
      </c>
      <c r="F15457" s="40">
        <f>IF(D15457=0,0,E15457/ABS(D15457))</f>
        <v/>
      </c>
    </row>
    <row r="15458" hidden="1" outlineLevel="1">
      <c r="A15458" s="37" t="inlineStr"/>
      <c r="B15458" s="38" t="inlineStr">
        <is>
          <t xml:space="preserve">    ONLINE Isabella Arcila</t>
        </is>
      </c>
      <c r="C15458" s="39" t="n">
        <v>0</v>
      </c>
      <c r="D15458" s="39" t="n">
        <v>0</v>
      </c>
      <c r="E15458" s="39">
        <f>C15458-D15458</f>
        <v/>
      </c>
      <c r="F15458" s="40">
        <f>IF(D15458=0,0,E15458/ABS(D15458))</f>
        <v/>
      </c>
    </row>
    <row r="15459" hidden="1" outlineLevel="1">
      <c r="A15459" s="37" t="inlineStr"/>
      <c r="B15459" s="38" t="inlineStr">
        <is>
          <t xml:space="preserve">    ONLINE Isabella Barcha</t>
        </is>
      </c>
      <c r="C15459" s="39" t="n">
        <v>0</v>
      </c>
      <c r="D15459" s="39" t="n">
        <v>0</v>
      </c>
      <c r="E15459" s="39">
        <f>C15459-D15459</f>
        <v/>
      </c>
      <c r="F15459" s="40">
        <f>IF(D15459=0,0,E15459/ABS(D15459))</f>
        <v/>
      </c>
    </row>
    <row r="15460" hidden="1" outlineLevel="1">
      <c r="A15460" s="37" t="inlineStr"/>
      <c r="B15460" s="38" t="inlineStr">
        <is>
          <t xml:space="preserve">    ONLINE Isabella Conde</t>
        </is>
      </c>
      <c r="C15460" s="39" t="n">
        <v>0</v>
      </c>
      <c r="D15460" s="39" t="n">
        <v>0</v>
      </c>
      <c r="E15460" s="39">
        <f>C15460-D15460</f>
        <v/>
      </c>
      <c r="F15460" s="40">
        <f>IF(D15460=0,0,E15460/ABS(D15460))</f>
        <v/>
      </c>
    </row>
    <row r="15461" hidden="1" outlineLevel="1">
      <c r="A15461" s="37" t="inlineStr"/>
      <c r="B15461" s="38" t="inlineStr">
        <is>
          <t xml:space="preserve">    ONLINE Isabella Diaz</t>
        </is>
      </c>
      <c r="C15461" s="39" t="n">
        <v>0</v>
      </c>
      <c r="D15461" s="39" t="n">
        <v>0</v>
      </c>
      <c r="E15461" s="39">
        <f>C15461-D15461</f>
        <v/>
      </c>
      <c r="F15461" s="40">
        <f>IF(D15461=0,0,E15461/ABS(D15461))</f>
        <v/>
      </c>
    </row>
    <row r="15462" hidden="1" outlineLevel="1">
      <c r="A15462" s="37" t="inlineStr"/>
      <c r="B15462" s="38" t="inlineStr">
        <is>
          <t xml:space="preserve">    ONLINE Isabella Espinal</t>
        </is>
      </c>
      <c r="C15462" s="39" t="n">
        <v>0</v>
      </c>
      <c r="D15462" s="39" t="n">
        <v>0</v>
      </c>
      <c r="E15462" s="39">
        <f>C15462-D15462</f>
        <v/>
      </c>
      <c r="F15462" s="40">
        <f>IF(D15462=0,0,E15462/ABS(D15462))</f>
        <v/>
      </c>
    </row>
    <row r="15463" hidden="1" outlineLevel="1">
      <c r="A15463" s="37" t="inlineStr"/>
      <c r="B15463" s="38" t="inlineStr">
        <is>
          <t xml:space="preserve">    ONLINE Isabella Peña Idrobo</t>
        </is>
      </c>
      <c r="C15463" s="39" t="n">
        <v>0</v>
      </c>
      <c r="D15463" s="39" t="n">
        <v>0</v>
      </c>
      <c r="E15463" s="39">
        <f>C15463-D15463</f>
        <v/>
      </c>
      <c r="F15463" s="40">
        <f>IF(D15463=0,0,E15463/ABS(D15463))</f>
        <v/>
      </c>
    </row>
    <row r="15464" hidden="1" outlineLevel="1">
      <c r="A15464" s="37" t="inlineStr"/>
      <c r="B15464" s="38" t="inlineStr">
        <is>
          <t xml:space="preserve">    ONLINE Isabella Pinzón</t>
        </is>
      </c>
      <c r="C15464" s="39" t="n">
        <v>0</v>
      </c>
      <c r="D15464" s="39" t="n">
        <v>0</v>
      </c>
      <c r="E15464" s="39">
        <f>C15464-D15464</f>
        <v/>
      </c>
      <c r="F15464" s="40">
        <f>IF(D15464=0,0,E15464/ABS(D15464))</f>
        <v/>
      </c>
    </row>
    <row r="15465" hidden="1" outlineLevel="1">
      <c r="A15465" s="37" t="inlineStr"/>
      <c r="B15465" s="38" t="inlineStr">
        <is>
          <t xml:space="preserve">    ONLINE Isabella Posso</t>
        </is>
      </c>
      <c r="C15465" s="39" t="n">
        <v>0</v>
      </c>
      <c r="D15465" s="39" t="n">
        <v>0</v>
      </c>
      <c r="E15465" s="39">
        <f>C15465-D15465</f>
        <v/>
      </c>
      <c r="F15465" s="40">
        <f>IF(D15465=0,0,E15465/ABS(D15465))</f>
        <v/>
      </c>
    </row>
    <row r="15466" hidden="1" outlineLevel="1">
      <c r="A15466" s="37" t="inlineStr"/>
      <c r="B15466" s="38" t="inlineStr">
        <is>
          <t xml:space="preserve">    ONLINE Isabella Sojo</t>
        </is>
      </c>
      <c r="C15466" s="39" t="n">
        <v>0</v>
      </c>
      <c r="D15466" s="39" t="n">
        <v>0</v>
      </c>
      <c r="E15466" s="39">
        <f>C15466-D15466</f>
        <v/>
      </c>
      <c r="F15466" s="40">
        <f>IF(D15466=0,0,E15466/ABS(D15466))</f>
        <v/>
      </c>
    </row>
    <row r="15467" hidden="1" outlineLevel="1">
      <c r="A15467" s="37" t="inlineStr"/>
      <c r="B15467" s="38" t="inlineStr">
        <is>
          <t xml:space="preserve">    ONLINE Isabella Tovar</t>
        </is>
      </c>
      <c r="C15467" s="39" t="n">
        <v>0</v>
      </c>
      <c r="D15467" s="39" t="n">
        <v>0</v>
      </c>
      <c r="E15467" s="39">
        <f>C15467-D15467</f>
        <v/>
      </c>
      <c r="F15467" s="40">
        <f>IF(D15467=0,0,E15467/ABS(D15467))</f>
        <v/>
      </c>
    </row>
    <row r="15468" hidden="1" outlineLevel="1">
      <c r="A15468" s="37" t="inlineStr"/>
      <c r="B15468" s="38" t="inlineStr">
        <is>
          <t xml:space="preserve">    ONLINE Isaura Gutiérrez Navarro</t>
        </is>
      </c>
      <c r="C15468" s="39" t="n">
        <v>0</v>
      </c>
      <c r="D15468" s="39" t="n">
        <v>0</v>
      </c>
      <c r="E15468" s="39">
        <f>C15468-D15468</f>
        <v/>
      </c>
      <c r="F15468" s="40">
        <f>IF(D15468=0,0,E15468/ABS(D15468))</f>
        <v/>
      </c>
    </row>
    <row r="15469" hidden="1" outlineLevel="1">
      <c r="A15469" s="37" t="inlineStr"/>
      <c r="B15469" s="38" t="inlineStr">
        <is>
          <t xml:space="preserve">    ONLINE Israel Andres Castañeda Fierro</t>
        </is>
      </c>
      <c r="C15469" s="39" t="n">
        <v>0</v>
      </c>
      <c r="D15469" s="39" t="n">
        <v>0</v>
      </c>
      <c r="E15469" s="39">
        <f>C15469-D15469</f>
        <v/>
      </c>
      <c r="F15469" s="40">
        <f>IF(D15469=0,0,E15469/ABS(D15469))</f>
        <v/>
      </c>
    </row>
    <row r="15470" hidden="1" outlineLevel="1">
      <c r="A15470" s="37" t="inlineStr"/>
      <c r="B15470" s="38" t="inlineStr">
        <is>
          <t xml:space="preserve">    ONLINE Ivalnnoverth Taborda</t>
        </is>
      </c>
      <c r="C15470" s="39" t="n">
        <v>0</v>
      </c>
      <c r="D15470" s="39" t="n">
        <v>0</v>
      </c>
      <c r="E15470" s="39">
        <f>C15470-D15470</f>
        <v/>
      </c>
      <c r="F15470" s="40">
        <f>IF(D15470=0,0,E15470/ABS(D15470))</f>
        <v/>
      </c>
    </row>
    <row r="15471" hidden="1" outlineLevel="1">
      <c r="A15471" s="37" t="inlineStr"/>
      <c r="B15471" s="38" t="inlineStr">
        <is>
          <t xml:space="preserve">    ONLINE Ivan Dario Suarez Reina</t>
        </is>
      </c>
      <c r="C15471" s="39" t="n">
        <v>0</v>
      </c>
      <c r="D15471" s="39" t="n">
        <v>0</v>
      </c>
      <c r="E15471" s="39">
        <f>C15471-D15471</f>
        <v/>
      </c>
      <c r="F15471" s="40">
        <f>IF(D15471=0,0,E15471/ABS(D15471))</f>
        <v/>
      </c>
    </row>
    <row r="15472" hidden="1" outlineLevel="1">
      <c r="A15472" s="37" t="inlineStr"/>
      <c r="B15472" s="38" t="inlineStr">
        <is>
          <t xml:space="preserve">    ONLINE Ivana Ortiz</t>
        </is>
      </c>
      <c r="C15472" s="39" t="n">
        <v>0</v>
      </c>
      <c r="D15472" s="39" t="n">
        <v>0</v>
      </c>
      <c r="E15472" s="39">
        <f>C15472-D15472</f>
        <v/>
      </c>
      <c r="F15472" s="40">
        <f>IF(D15472=0,0,E15472/ABS(D15472))</f>
        <v/>
      </c>
    </row>
    <row r="15473" hidden="1" outlineLevel="1">
      <c r="A15473" s="37" t="inlineStr"/>
      <c r="B15473" s="38" t="inlineStr">
        <is>
          <t xml:space="preserve">    ONLINE Ivelisse Barceló</t>
        </is>
      </c>
      <c r="C15473" s="39" t="n">
        <v>0</v>
      </c>
      <c r="D15473" s="39" t="n">
        <v>0</v>
      </c>
      <c r="E15473" s="39">
        <f>C15473-D15473</f>
        <v/>
      </c>
      <c r="F15473" s="40">
        <f>IF(D15473=0,0,E15473/ABS(D15473))</f>
        <v/>
      </c>
    </row>
    <row r="15474" hidden="1" outlineLevel="1">
      <c r="A15474" s="37" t="inlineStr"/>
      <c r="B15474" s="38" t="inlineStr">
        <is>
          <t xml:space="preserve">    ONLINE Iveth Ayala Perez</t>
        </is>
      </c>
      <c r="C15474" s="39" t="n">
        <v>0</v>
      </c>
      <c r="D15474" s="39" t="n">
        <v>0</v>
      </c>
      <c r="E15474" s="39">
        <f>C15474-D15474</f>
        <v/>
      </c>
      <c r="F15474" s="40">
        <f>IF(D15474=0,0,E15474/ABS(D15474))</f>
        <v/>
      </c>
    </row>
    <row r="15475" hidden="1" outlineLevel="1">
      <c r="A15475" s="37" t="inlineStr"/>
      <c r="B15475" s="38" t="inlineStr">
        <is>
          <t xml:space="preserve">    ONLINE Ivette Escudero Fernandez</t>
        </is>
      </c>
      <c r="C15475" s="39" t="n">
        <v>0</v>
      </c>
      <c r="D15475" s="39" t="n">
        <v>0</v>
      </c>
      <c r="E15475" s="39">
        <f>C15475-D15475</f>
        <v/>
      </c>
      <c r="F15475" s="40">
        <f>IF(D15475=0,0,E15475/ABS(D15475))</f>
        <v/>
      </c>
    </row>
    <row r="15476" hidden="1" outlineLevel="1">
      <c r="A15476" s="37" t="inlineStr"/>
      <c r="B15476" s="38" t="inlineStr">
        <is>
          <t xml:space="preserve">    ONLINE Ivon Dominguez</t>
        </is>
      </c>
      <c r="C15476" s="39" t="n">
        <v>0</v>
      </c>
      <c r="D15476" s="39" t="n">
        <v>0</v>
      </c>
      <c r="E15476" s="39">
        <f>C15476-D15476</f>
        <v/>
      </c>
      <c r="F15476" s="40">
        <f>IF(D15476=0,0,E15476/ABS(D15476))</f>
        <v/>
      </c>
    </row>
    <row r="15477" hidden="1" outlineLevel="1">
      <c r="A15477" s="37" t="inlineStr"/>
      <c r="B15477" s="38" t="inlineStr">
        <is>
          <t xml:space="preserve">    ONLINE Ivonne Calderón Moreno</t>
        </is>
      </c>
      <c r="C15477" s="39" t="n">
        <v>0</v>
      </c>
      <c r="D15477" s="39" t="n">
        <v>0</v>
      </c>
      <c r="E15477" s="39">
        <f>C15477-D15477</f>
        <v/>
      </c>
      <c r="F15477" s="40">
        <f>IF(D15477=0,0,E15477/ABS(D15477))</f>
        <v/>
      </c>
    </row>
    <row r="15478" hidden="1" outlineLevel="1">
      <c r="A15478" s="37" t="inlineStr"/>
      <c r="B15478" s="38" t="inlineStr">
        <is>
          <t xml:space="preserve">    ONLINE Ivonne Paola Perea Montoya</t>
        </is>
      </c>
      <c r="C15478" s="39" t="n">
        <v>0</v>
      </c>
      <c r="D15478" s="39" t="n">
        <v>0</v>
      </c>
      <c r="E15478" s="39">
        <f>C15478-D15478</f>
        <v/>
      </c>
      <c r="F15478" s="40">
        <f>IF(D15478=0,0,E15478/ABS(D15478))</f>
        <v/>
      </c>
    </row>
    <row r="15479" hidden="1" outlineLevel="1">
      <c r="A15479" s="37" t="inlineStr"/>
      <c r="B15479" s="38" t="inlineStr">
        <is>
          <t xml:space="preserve">    ONLINE Ivonne cardenas</t>
        </is>
      </c>
      <c r="C15479" s="39" t="n">
        <v>0</v>
      </c>
      <c r="D15479" s="39" t="n">
        <v>0</v>
      </c>
      <c r="E15479" s="39">
        <f>C15479-D15479</f>
        <v/>
      </c>
      <c r="F15479" s="40">
        <f>IF(D15479=0,0,E15479/ABS(D15479))</f>
        <v/>
      </c>
    </row>
    <row r="15480" hidden="1" outlineLevel="1">
      <c r="A15480" s="37" t="inlineStr"/>
      <c r="B15480" s="38" t="inlineStr">
        <is>
          <t xml:space="preserve">    ONLINE Iván Castillo de la Torre</t>
        </is>
      </c>
      <c r="C15480" s="39" t="n">
        <v>0</v>
      </c>
      <c r="D15480" s="39" t="n">
        <v>0</v>
      </c>
      <c r="E15480" s="39">
        <f>C15480-D15480</f>
        <v/>
      </c>
      <c r="F15480" s="40">
        <f>IF(D15480=0,0,E15480/ABS(D15480))</f>
        <v/>
      </c>
    </row>
    <row r="15481" hidden="1" outlineLevel="1">
      <c r="A15481" s="37" t="inlineStr"/>
      <c r="B15481" s="38" t="inlineStr">
        <is>
          <t xml:space="preserve">    ONLINE JAIME ALEJANDRO CONTRERAS LINDARTE</t>
        </is>
      </c>
      <c r="C15481" s="39" t="n">
        <v>125966.39</v>
      </c>
      <c r="D15481" s="39" t="n">
        <v>125966.39</v>
      </c>
      <c r="E15481" s="39">
        <f>C15481-D15481</f>
        <v/>
      </c>
      <c r="F15481" s="40">
        <f>IF(D15481=0,0,E15481/ABS(D15481))</f>
        <v/>
      </c>
    </row>
    <row r="15482" hidden="1" outlineLevel="1">
      <c r="A15482" s="37" t="inlineStr"/>
      <c r="B15482" s="38" t="inlineStr">
        <is>
          <t xml:space="preserve">    ONLINE JAIRO ALFONSO LAGUADO ALTAMIRANDA</t>
        </is>
      </c>
      <c r="C15482" s="39" t="n">
        <v>0</v>
      </c>
      <c r="D15482" s="39" t="n">
        <v>0</v>
      </c>
      <c r="E15482" s="39">
        <f>C15482-D15482</f>
        <v/>
      </c>
      <c r="F15482" s="40">
        <f>IF(D15482=0,0,E15482/ABS(D15482))</f>
        <v/>
      </c>
    </row>
    <row r="15483" hidden="1" outlineLevel="1">
      <c r="A15483" s="37" t="inlineStr"/>
      <c r="B15483" s="38" t="inlineStr">
        <is>
          <t xml:space="preserve">    ONLINE JAIRO ALONSO GUALTEROS ORTIZ</t>
        </is>
      </c>
      <c r="C15483" s="39" t="n">
        <v>0</v>
      </c>
      <c r="D15483" s="39" t="n">
        <v>0</v>
      </c>
      <c r="E15483" s="39">
        <f>C15483-D15483</f>
        <v/>
      </c>
      <c r="F15483" s="40">
        <f>IF(D15483=0,0,E15483/ABS(D15483))</f>
        <v/>
      </c>
    </row>
    <row r="15484" hidden="1" outlineLevel="1">
      <c r="A15484" s="37" t="inlineStr"/>
      <c r="B15484" s="38" t="inlineStr">
        <is>
          <t xml:space="preserve">    ONLINE JAMER FERNEY VALENCIA PARINANGO</t>
        </is>
      </c>
      <c r="C15484" s="39" t="n">
        <v>0</v>
      </c>
      <c r="D15484" s="39" t="n">
        <v>0</v>
      </c>
      <c r="E15484" s="39">
        <f>C15484-D15484</f>
        <v/>
      </c>
      <c r="F15484" s="40">
        <f>IF(D15484=0,0,E15484/ABS(D15484))</f>
        <v/>
      </c>
    </row>
    <row r="15485" hidden="1" outlineLevel="1">
      <c r="A15485" s="37" t="inlineStr"/>
      <c r="B15485" s="38" t="inlineStr">
        <is>
          <t xml:space="preserve">    ONLINE JANCY CAROLINA AGUASACO TORRES</t>
        </is>
      </c>
      <c r="C15485" s="39" t="n">
        <v>0</v>
      </c>
      <c r="D15485" s="39" t="n">
        <v>0</v>
      </c>
      <c r="E15485" s="39">
        <f>C15485-D15485</f>
        <v/>
      </c>
      <c r="F15485" s="40">
        <f>IF(D15485=0,0,E15485/ABS(D15485))</f>
        <v/>
      </c>
    </row>
    <row r="15486" hidden="1" outlineLevel="1">
      <c r="A15486" s="37" t="inlineStr"/>
      <c r="B15486" s="38" t="inlineStr">
        <is>
          <t xml:space="preserve">    ONLINE JANET OSORIO</t>
        </is>
      </c>
      <c r="C15486" s="39" t="n">
        <v>0</v>
      </c>
      <c r="D15486" s="39" t="n">
        <v>0</v>
      </c>
      <c r="E15486" s="39">
        <f>C15486-D15486</f>
        <v/>
      </c>
      <c r="F15486" s="40">
        <f>IF(D15486=0,0,E15486/ABS(D15486))</f>
        <v/>
      </c>
    </row>
    <row r="15487" hidden="1" outlineLevel="1">
      <c r="A15487" s="37" t="inlineStr"/>
      <c r="B15487" s="38" t="inlineStr">
        <is>
          <t xml:space="preserve">    ONLINE JAZMIN USECHE MACIAS</t>
        </is>
      </c>
      <c r="C15487" s="39" t="n">
        <v>0</v>
      </c>
      <c r="D15487" s="39" t="n">
        <v>0</v>
      </c>
      <c r="E15487" s="39">
        <f>C15487-D15487</f>
        <v/>
      </c>
      <c r="F15487" s="40">
        <f>IF(D15487=0,0,E15487/ABS(D15487))</f>
        <v/>
      </c>
    </row>
    <row r="15488" hidden="1" outlineLevel="1">
      <c r="A15488" s="37" t="inlineStr"/>
      <c r="B15488" s="38" t="inlineStr">
        <is>
          <t xml:space="preserve">    ONLINE JEIMY ALEXANDRA MORALES LOPEZ</t>
        </is>
      </c>
      <c r="C15488" s="39" t="n">
        <v>0</v>
      </c>
      <c r="D15488" s="39" t="n">
        <v>0</v>
      </c>
      <c r="E15488" s="39">
        <f>C15488-D15488</f>
        <v/>
      </c>
      <c r="F15488" s="40">
        <f>IF(D15488=0,0,E15488/ABS(D15488))</f>
        <v/>
      </c>
    </row>
    <row r="15489" hidden="1" outlineLevel="1">
      <c r="A15489" s="37" t="inlineStr"/>
      <c r="B15489" s="38" t="inlineStr">
        <is>
          <t xml:space="preserve">    ONLINE JENIFER ELIANA VALENCIA CORTES</t>
        </is>
      </c>
      <c r="C15489" s="39" t="n">
        <v>125966.39</v>
      </c>
      <c r="D15489" s="39" t="n">
        <v>125966.39</v>
      </c>
      <c r="E15489" s="39">
        <f>C15489-D15489</f>
        <v/>
      </c>
      <c r="F15489" s="40">
        <f>IF(D15489=0,0,E15489/ABS(D15489))</f>
        <v/>
      </c>
    </row>
    <row r="15490" hidden="1" outlineLevel="1">
      <c r="A15490" s="37" t="inlineStr"/>
      <c r="B15490" s="38" t="inlineStr">
        <is>
          <t xml:space="preserve">    ONLINE JENIFER PINZON OLIVARES</t>
        </is>
      </c>
      <c r="C15490" s="39" t="n">
        <v>0</v>
      </c>
      <c r="D15490" s="39" t="n">
        <v>0</v>
      </c>
      <c r="E15490" s="39">
        <f>C15490-D15490</f>
        <v/>
      </c>
      <c r="F15490" s="40">
        <f>IF(D15490=0,0,E15490/ABS(D15490))</f>
        <v/>
      </c>
    </row>
    <row r="15491" hidden="1" outlineLevel="1">
      <c r="A15491" s="37" t="inlineStr"/>
      <c r="B15491" s="38" t="inlineStr">
        <is>
          <t xml:space="preserve">    ONLINE JENIFFER DAYANNA HERRERA SALAMANCA</t>
        </is>
      </c>
      <c r="C15491" s="39" t="n">
        <v>0</v>
      </c>
      <c r="D15491" s="39" t="n">
        <v>0</v>
      </c>
      <c r="E15491" s="39">
        <f>C15491-D15491</f>
        <v/>
      </c>
      <c r="F15491" s="40">
        <f>IF(D15491=0,0,E15491/ABS(D15491))</f>
        <v/>
      </c>
    </row>
    <row r="15492" hidden="1" outlineLevel="1">
      <c r="A15492" s="37" t="inlineStr"/>
      <c r="B15492" s="38" t="inlineStr">
        <is>
          <t xml:space="preserve">    ONLINE JENNIFER JOHANA CASTRO ALVARAN</t>
        </is>
      </c>
      <c r="C15492" s="39" t="n">
        <v>0</v>
      </c>
      <c r="D15492" s="39" t="n">
        <v>0</v>
      </c>
      <c r="E15492" s="39">
        <f>C15492-D15492</f>
        <v/>
      </c>
      <c r="F15492" s="40">
        <f>IF(D15492=0,0,E15492/ABS(D15492))</f>
        <v/>
      </c>
    </row>
    <row r="15493" hidden="1" outlineLevel="1">
      <c r="A15493" s="37" t="inlineStr"/>
      <c r="B15493" s="38" t="inlineStr">
        <is>
          <t xml:space="preserve">    ONLINE JENNIFER PAOLA CORTES ORJUELA</t>
        </is>
      </c>
      <c r="C15493" s="39" t="n">
        <v>0</v>
      </c>
      <c r="D15493" s="39" t="n">
        <v>0</v>
      </c>
      <c r="E15493" s="39">
        <f>C15493-D15493</f>
        <v/>
      </c>
      <c r="F15493" s="40">
        <f>IF(D15493=0,0,E15493/ABS(D15493))</f>
        <v/>
      </c>
    </row>
    <row r="15494" hidden="1" outlineLevel="1">
      <c r="A15494" s="37" t="inlineStr"/>
      <c r="B15494" s="38" t="inlineStr">
        <is>
          <t xml:space="preserve">    ONLINE JENNIFER YOLANDA PARDO ORTEGA</t>
        </is>
      </c>
      <c r="C15494" s="39" t="n">
        <v>0</v>
      </c>
      <c r="D15494" s="39" t="n">
        <v>0</v>
      </c>
      <c r="E15494" s="39">
        <f>C15494-D15494</f>
        <v/>
      </c>
      <c r="F15494" s="40">
        <f>IF(D15494=0,0,E15494/ABS(D15494))</f>
        <v/>
      </c>
    </row>
    <row r="15495" hidden="1" outlineLevel="1">
      <c r="A15495" s="37" t="inlineStr"/>
      <c r="B15495" s="38" t="inlineStr">
        <is>
          <t xml:space="preserve">    ONLINE JENNY ANDREA MARULANDA PEREZ</t>
        </is>
      </c>
      <c r="C15495" s="39" t="n">
        <v>0</v>
      </c>
      <c r="D15495" s="39" t="n">
        <v>0</v>
      </c>
      <c r="E15495" s="39">
        <f>C15495-D15495</f>
        <v/>
      </c>
      <c r="F15495" s="40">
        <f>IF(D15495=0,0,E15495/ABS(D15495))</f>
        <v/>
      </c>
    </row>
    <row r="15496" hidden="1" outlineLevel="1">
      <c r="A15496" s="37" t="inlineStr"/>
      <c r="B15496" s="38" t="inlineStr">
        <is>
          <t xml:space="preserve">    ONLINE JENNY ESPERANZA JAIMES BECERRA</t>
        </is>
      </c>
      <c r="C15496" s="39" t="n">
        <v>0</v>
      </c>
      <c r="D15496" s="39" t="n">
        <v>0</v>
      </c>
      <c r="E15496" s="39">
        <f>C15496-D15496</f>
        <v/>
      </c>
      <c r="F15496" s="40">
        <f>IF(D15496=0,0,E15496/ABS(D15496))</f>
        <v/>
      </c>
    </row>
    <row r="15497" hidden="1" outlineLevel="1">
      <c r="A15497" s="37" t="inlineStr"/>
      <c r="B15497" s="38" t="inlineStr">
        <is>
          <t xml:space="preserve">    ONLINE JEREZ MIER LIANA MARCELA</t>
        </is>
      </c>
      <c r="C15497" s="39" t="n">
        <v>0</v>
      </c>
      <c r="D15497" s="39" t="n">
        <v>0</v>
      </c>
      <c r="E15497" s="39">
        <f>C15497-D15497</f>
        <v/>
      </c>
      <c r="F15497" s="40">
        <f>IF(D15497=0,0,E15497/ABS(D15497))</f>
        <v/>
      </c>
    </row>
    <row r="15498" hidden="1" outlineLevel="1">
      <c r="A15498" s="37" t="inlineStr"/>
      <c r="B15498" s="38" t="inlineStr">
        <is>
          <t xml:space="preserve">    ONLINE JESSICA DANIELA VARGAS ARIAS</t>
        </is>
      </c>
      <c r="C15498" s="39" t="n">
        <v>0</v>
      </c>
      <c r="D15498" s="39" t="n">
        <v>0</v>
      </c>
      <c r="E15498" s="39">
        <f>C15498-D15498</f>
        <v/>
      </c>
      <c r="F15498" s="40">
        <f>IF(D15498=0,0,E15498/ABS(D15498))</f>
        <v/>
      </c>
    </row>
    <row r="15499" hidden="1" outlineLevel="1">
      <c r="A15499" s="37" t="inlineStr"/>
      <c r="B15499" s="38" t="inlineStr">
        <is>
          <t xml:space="preserve">    ONLINE JESSICA GALEANO</t>
        </is>
      </c>
      <c r="C15499" s="39" t="n">
        <v>0</v>
      </c>
      <c r="D15499" s="39" t="n">
        <v>0</v>
      </c>
      <c r="E15499" s="39">
        <f>C15499-D15499</f>
        <v/>
      </c>
      <c r="F15499" s="40">
        <f>IF(D15499=0,0,E15499/ABS(D15499))</f>
        <v/>
      </c>
    </row>
    <row r="15500" hidden="1" outlineLevel="1">
      <c r="A15500" s="37" t="inlineStr"/>
      <c r="B15500" s="38" t="inlineStr">
        <is>
          <t xml:space="preserve">    ONLINE JESSICA PAOLA VARGAS BERMEO</t>
        </is>
      </c>
      <c r="C15500" s="39" t="n">
        <v>0</v>
      </c>
      <c r="D15500" s="39" t="n">
        <v>0</v>
      </c>
      <c r="E15500" s="39">
        <f>C15500-D15500</f>
        <v/>
      </c>
      <c r="F15500" s="40">
        <f>IF(D15500=0,0,E15500/ABS(D15500))</f>
        <v/>
      </c>
    </row>
    <row r="15501" hidden="1" outlineLevel="1">
      <c r="A15501" s="37" t="inlineStr"/>
      <c r="B15501" s="38" t="inlineStr">
        <is>
          <t xml:space="preserve">    ONLINE JESSICA STEPHANIA CONTRERAS DELGADO</t>
        </is>
      </c>
      <c r="C15501" s="39" t="n">
        <v>0</v>
      </c>
      <c r="D15501" s="39" t="n">
        <v>0</v>
      </c>
      <c r="E15501" s="39">
        <f>C15501-D15501</f>
        <v/>
      </c>
      <c r="F15501" s="40">
        <f>IF(D15501=0,0,E15501/ABS(D15501))</f>
        <v/>
      </c>
    </row>
    <row r="15502" hidden="1" outlineLevel="1">
      <c r="A15502" s="37" t="inlineStr"/>
      <c r="B15502" s="38" t="inlineStr">
        <is>
          <t xml:space="preserve">    ONLINE JESSYCA ALEJANDRA GELVIS VIELMA</t>
        </is>
      </c>
      <c r="C15502" s="39" t="n">
        <v>0</v>
      </c>
      <c r="D15502" s="39" t="n">
        <v>0</v>
      </c>
      <c r="E15502" s="39">
        <f>C15502-D15502</f>
        <v/>
      </c>
      <c r="F15502" s="40">
        <f>IF(D15502=0,0,E15502/ABS(D15502))</f>
        <v/>
      </c>
    </row>
    <row r="15503" hidden="1" outlineLevel="1">
      <c r="A15503" s="37" t="inlineStr"/>
      <c r="B15503" s="38" t="inlineStr">
        <is>
          <t xml:space="preserve">    ONLINE JHEIMY JHUSVANY PORTILLO HERNANDEZ</t>
        </is>
      </c>
      <c r="C15503" s="39" t="n">
        <v>0</v>
      </c>
      <c r="D15503" s="39" t="n">
        <v>0</v>
      </c>
      <c r="E15503" s="39">
        <f>C15503-D15503</f>
        <v/>
      </c>
      <c r="F15503" s="40">
        <f>IF(D15503=0,0,E15503/ABS(D15503))</f>
        <v/>
      </c>
    </row>
    <row r="15504" hidden="1" outlineLevel="1">
      <c r="A15504" s="37" t="inlineStr"/>
      <c r="B15504" s="38" t="inlineStr">
        <is>
          <t xml:space="preserve">    ONLINE JHON JADER MARIN</t>
        </is>
      </c>
      <c r="C15504" s="39" t="n">
        <v>0</v>
      </c>
      <c r="D15504" s="39" t="n">
        <v>0</v>
      </c>
      <c r="E15504" s="39">
        <f>C15504-D15504</f>
        <v/>
      </c>
      <c r="F15504" s="40">
        <f>IF(D15504=0,0,E15504/ABS(D15504))</f>
        <v/>
      </c>
    </row>
    <row r="15505" hidden="1" outlineLevel="1">
      <c r="A15505" s="37" t="inlineStr"/>
      <c r="B15505" s="38" t="inlineStr">
        <is>
          <t xml:space="preserve">    ONLINE JHONATAN ALFREDO TORRES BELTRAN</t>
        </is>
      </c>
      <c r="C15505" s="39" t="n">
        <v>0</v>
      </c>
      <c r="D15505" s="39" t="n">
        <v>0</v>
      </c>
      <c r="E15505" s="39">
        <f>C15505-D15505</f>
        <v/>
      </c>
      <c r="F15505" s="40">
        <f>IF(D15505=0,0,E15505/ABS(D15505))</f>
        <v/>
      </c>
    </row>
    <row r="15506" hidden="1" outlineLevel="1">
      <c r="A15506" s="37" t="inlineStr"/>
      <c r="B15506" s="38" t="inlineStr">
        <is>
          <t xml:space="preserve">    ONLINE JHONATTAN RIOS</t>
        </is>
      </c>
      <c r="C15506" s="39" t="n">
        <v>0</v>
      </c>
      <c r="D15506" s="39" t="n">
        <v>0</v>
      </c>
      <c r="E15506" s="39">
        <f>C15506-D15506</f>
        <v/>
      </c>
      <c r="F15506" s="40">
        <f>IF(D15506=0,0,E15506/ABS(D15506))</f>
        <v/>
      </c>
    </row>
    <row r="15507" hidden="1" outlineLevel="1">
      <c r="A15507" s="37" t="inlineStr"/>
      <c r="B15507" s="38" t="inlineStr">
        <is>
          <t xml:space="preserve">    ONLINE JOAQUIN ALBERTO SOTO ZULUAGA</t>
        </is>
      </c>
      <c r="C15507" s="39" t="n">
        <v>117563.03</v>
      </c>
      <c r="D15507" s="39" t="n">
        <v>117563.03</v>
      </c>
      <c r="E15507" s="39">
        <f>C15507-D15507</f>
        <v/>
      </c>
      <c r="F15507" s="40">
        <f>IF(D15507=0,0,E15507/ABS(D15507))</f>
        <v/>
      </c>
    </row>
    <row r="15508" hidden="1" outlineLevel="1">
      <c r="A15508" s="37" t="inlineStr"/>
      <c r="B15508" s="38" t="inlineStr">
        <is>
          <t xml:space="preserve">    ONLINE JOHAN SEBASTIAN BERMONT CORREA</t>
        </is>
      </c>
      <c r="C15508" s="39" t="n">
        <v>117563.03</v>
      </c>
      <c r="D15508" s="39" t="n">
        <v>117563.03</v>
      </c>
      <c r="E15508" s="39">
        <f>C15508-D15508</f>
        <v/>
      </c>
      <c r="F15508" s="40">
        <f>IF(D15508=0,0,E15508/ABS(D15508))</f>
        <v/>
      </c>
    </row>
    <row r="15509" hidden="1" outlineLevel="1">
      <c r="A15509" s="37" t="inlineStr"/>
      <c r="B15509" s="38" t="inlineStr">
        <is>
          <t xml:space="preserve">    ONLINE JOHANNA HELENA MORENO MONTAÑEZ</t>
        </is>
      </c>
      <c r="C15509" s="39" t="n">
        <v>0</v>
      </c>
      <c r="D15509" s="39" t="n">
        <v>0</v>
      </c>
      <c r="E15509" s="39">
        <f>C15509-D15509</f>
        <v/>
      </c>
      <c r="F15509" s="40">
        <f>IF(D15509=0,0,E15509/ABS(D15509))</f>
        <v/>
      </c>
    </row>
    <row r="15510" hidden="1" outlineLevel="1">
      <c r="A15510" s="37" t="inlineStr"/>
      <c r="B15510" s="38" t="inlineStr">
        <is>
          <t xml:space="preserve">    ONLINE JOHANNA JARAMILLO</t>
        </is>
      </c>
      <c r="C15510" s="39" t="n">
        <v>0</v>
      </c>
      <c r="D15510" s="39" t="n">
        <v>0</v>
      </c>
      <c r="E15510" s="39">
        <f>C15510-D15510</f>
        <v/>
      </c>
      <c r="F15510" s="40">
        <f>IF(D15510=0,0,E15510/ABS(D15510))</f>
        <v/>
      </c>
    </row>
    <row r="15511" hidden="1" outlineLevel="1">
      <c r="A15511" s="37" t="inlineStr"/>
      <c r="B15511" s="38" t="inlineStr">
        <is>
          <t xml:space="preserve">    ONLINE JOHANNA MARIA KUMPIS TREJUS</t>
        </is>
      </c>
      <c r="C15511" s="39" t="n">
        <v>0</v>
      </c>
      <c r="D15511" s="39" t="n">
        <v>0</v>
      </c>
      <c r="E15511" s="39">
        <f>C15511-D15511</f>
        <v/>
      </c>
      <c r="F15511" s="40">
        <f>IF(D15511=0,0,E15511/ABS(D15511))</f>
        <v/>
      </c>
    </row>
    <row r="15512" hidden="1" outlineLevel="1">
      <c r="A15512" s="37" t="inlineStr"/>
      <c r="B15512" s="38" t="inlineStr">
        <is>
          <t xml:space="preserve">    ONLINE JONATTAN MENDEZ GONZALEZ</t>
        </is>
      </c>
      <c r="C15512" s="39" t="n">
        <v>0</v>
      </c>
      <c r="D15512" s="39" t="n">
        <v>0</v>
      </c>
      <c r="E15512" s="39">
        <f>C15512-D15512</f>
        <v/>
      </c>
      <c r="F15512" s="40">
        <f>IF(D15512=0,0,E15512/ABS(D15512))</f>
        <v/>
      </c>
    </row>
    <row r="15513" hidden="1" outlineLevel="1">
      <c r="A15513" s="37" t="inlineStr"/>
      <c r="B15513" s="38" t="inlineStr">
        <is>
          <t xml:space="preserve">    ONLINE JORGE DAVID ROMERO SOGAMOSO</t>
        </is>
      </c>
      <c r="C15513" s="39" t="n">
        <v>0</v>
      </c>
      <c r="D15513" s="39" t="n">
        <v>0</v>
      </c>
      <c r="E15513" s="39">
        <f>C15513-D15513</f>
        <v/>
      </c>
      <c r="F15513" s="40">
        <f>IF(D15513=0,0,E15513/ABS(D15513))</f>
        <v/>
      </c>
    </row>
    <row r="15514" hidden="1" outlineLevel="1">
      <c r="A15514" s="37" t="inlineStr"/>
      <c r="B15514" s="38" t="inlineStr">
        <is>
          <t xml:space="preserve">    ONLINE JORGE ENRIQUE VELASCO ORTIZ</t>
        </is>
      </c>
      <c r="C15514" s="39" t="n">
        <v>0</v>
      </c>
      <c r="D15514" s="39" t="n">
        <v>0</v>
      </c>
      <c r="E15514" s="39">
        <f>C15514-D15514</f>
        <v/>
      </c>
      <c r="F15514" s="40">
        <f>IF(D15514=0,0,E15514/ABS(D15514))</f>
        <v/>
      </c>
    </row>
    <row r="15515" hidden="1" outlineLevel="1">
      <c r="A15515" s="37" t="inlineStr"/>
      <c r="B15515" s="38" t="inlineStr">
        <is>
          <t xml:space="preserve">    ONLINE JORGE RAMIREZ MARIN</t>
        </is>
      </c>
      <c r="C15515" s="39" t="n">
        <v>0</v>
      </c>
      <c r="D15515" s="39" t="n">
        <v>0</v>
      </c>
      <c r="E15515" s="39">
        <f>C15515-D15515</f>
        <v/>
      </c>
      <c r="F15515" s="40">
        <f>IF(D15515=0,0,E15515/ABS(D15515))</f>
        <v/>
      </c>
    </row>
    <row r="15516" hidden="1" outlineLevel="1">
      <c r="A15516" s="37" t="inlineStr"/>
      <c r="B15516" s="38" t="inlineStr">
        <is>
          <t xml:space="preserve">    ONLINE JOSE EDUARDO BARBOSA NEIRA</t>
        </is>
      </c>
      <c r="C15516" s="39" t="n">
        <v>0</v>
      </c>
      <c r="D15516" s="39" t="n">
        <v>0</v>
      </c>
      <c r="E15516" s="39">
        <f>C15516-D15516</f>
        <v/>
      </c>
      <c r="F15516" s="40">
        <f>IF(D15516=0,0,E15516/ABS(D15516))</f>
        <v/>
      </c>
    </row>
    <row r="15517" hidden="1" outlineLevel="1">
      <c r="A15517" s="37" t="inlineStr"/>
      <c r="B15517" s="38" t="inlineStr">
        <is>
          <t xml:space="preserve">    ONLINE JOSE GUILLERMO GARCÍA COGOLLO</t>
        </is>
      </c>
      <c r="C15517" s="39" t="n">
        <v>0</v>
      </c>
      <c r="D15517" s="39" t="n">
        <v>0</v>
      </c>
      <c r="E15517" s="39">
        <f>C15517-D15517</f>
        <v/>
      </c>
      <c r="F15517" s="40">
        <f>IF(D15517=0,0,E15517/ABS(D15517))</f>
        <v/>
      </c>
    </row>
    <row r="15518" hidden="1" outlineLevel="1">
      <c r="A15518" s="37" t="inlineStr"/>
      <c r="B15518" s="38" t="inlineStr">
        <is>
          <t xml:space="preserve">    ONLINE JOSE ORLANDO CARDONA OCAMPO</t>
        </is>
      </c>
      <c r="C15518" s="39" t="n">
        <v>0</v>
      </c>
      <c r="D15518" s="39" t="n">
        <v>0</v>
      </c>
      <c r="E15518" s="39">
        <f>C15518-D15518</f>
        <v/>
      </c>
      <c r="F15518" s="40">
        <f>IF(D15518=0,0,E15518/ABS(D15518))</f>
        <v/>
      </c>
    </row>
    <row r="15519" hidden="1" outlineLevel="1">
      <c r="A15519" s="37" t="inlineStr"/>
      <c r="B15519" s="38" t="inlineStr">
        <is>
          <t xml:space="preserve">    ONLINE JOSE RAFAEL PEREZ OREJUELA</t>
        </is>
      </c>
      <c r="C15519" s="39" t="n">
        <v>0</v>
      </c>
      <c r="D15519" s="39" t="n">
        <v>0</v>
      </c>
      <c r="E15519" s="39">
        <f>C15519-D15519</f>
        <v/>
      </c>
      <c r="F15519" s="40">
        <f>IF(D15519=0,0,E15519/ABS(D15519))</f>
        <v/>
      </c>
    </row>
    <row r="15520" hidden="1" outlineLevel="1">
      <c r="A15520" s="37" t="inlineStr"/>
      <c r="B15520" s="38" t="inlineStr">
        <is>
          <t xml:space="preserve">    ONLINE JOSE WILLY CASTANEDA PEDRAZA</t>
        </is>
      </c>
      <c r="C15520" s="39" t="n">
        <v>0</v>
      </c>
      <c r="D15520" s="39" t="n">
        <v>0</v>
      </c>
      <c r="E15520" s="39">
        <f>C15520-D15520</f>
        <v/>
      </c>
      <c r="F15520" s="40">
        <f>IF(D15520=0,0,E15520/ABS(D15520))</f>
        <v/>
      </c>
    </row>
    <row r="15521" hidden="1" outlineLevel="1">
      <c r="A15521" s="37" t="inlineStr"/>
      <c r="B15521" s="38" t="inlineStr">
        <is>
          <t xml:space="preserve">    ONLINE JOSELIANO LONDOÑO GARCIA</t>
        </is>
      </c>
      <c r="C15521" s="39" t="n">
        <v>0</v>
      </c>
      <c r="D15521" s="39" t="n">
        <v>0</v>
      </c>
      <c r="E15521" s="39">
        <f>C15521-D15521</f>
        <v/>
      </c>
      <c r="F15521" s="40">
        <f>IF(D15521=0,0,E15521/ABS(D15521))</f>
        <v/>
      </c>
    </row>
    <row r="15522" hidden="1" outlineLevel="1">
      <c r="A15522" s="37" t="inlineStr"/>
      <c r="B15522" s="38" t="inlineStr">
        <is>
          <t xml:space="preserve">    ONLINE JOSHUA DAVID TRIANA MADRID</t>
        </is>
      </c>
      <c r="C15522" s="39" t="n">
        <v>0</v>
      </c>
      <c r="D15522" s="39" t="n">
        <v>0</v>
      </c>
      <c r="E15522" s="39">
        <f>C15522-D15522</f>
        <v/>
      </c>
      <c r="F15522" s="40">
        <f>IF(D15522=0,0,E15522/ABS(D15522))</f>
        <v/>
      </c>
    </row>
    <row r="15523" hidden="1" outlineLevel="1">
      <c r="A15523" s="37" t="inlineStr"/>
      <c r="B15523" s="38" t="inlineStr">
        <is>
          <t xml:space="preserve">    ONLINE JOSUAD NICOLAS SORIANO JARAMILLO</t>
        </is>
      </c>
      <c r="C15523" s="39" t="n">
        <v>0</v>
      </c>
      <c r="D15523" s="39" t="n">
        <v>0</v>
      </c>
      <c r="E15523" s="39">
        <f>C15523-D15523</f>
        <v/>
      </c>
      <c r="F15523" s="40">
        <f>IF(D15523=0,0,E15523/ABS(D15523))</f>
        <v/>
      </c>
    </row>
    <row r="15524" hidden="1" outlineLevel="1">
      <c r="A15524" s="37" t="inlineStr"/>
      <c r="B15524" s="38" t="inlineStr">
        <is>
          <t xml:space="preserve">    ONLINE JUAN APARICIO</t>
        </is>
      </c>
      <c r="C15524" s="39" t="n">
        <v>0</v>
      </c>
      <c r="D15524" s="39" t="n">
        <v>0</v>
      </c>
      <c r="E15524" s="39">
        <f>C15524-D15524</f>
        <v/>
      </c>
      <c r="F15524" s="40">
        <f>IF(D15524=0,0,E15524/ABS(D15524))</f>
        <v/>
      </c>
    </row>
    <row r="15525" hidden="1" outlineLevel="1">
      <c r="A15525" s="37" t="inlineStr"/>
      <c r="B15525" s="38" t="inlineStr">
        <is>
          <t xml:space="preserve">    ONLINE JUAN CAMILO CARRERO ROBLES</t>
        </is>
      </c>
      <c r="C15525" s="39" t="n">
        <v>0</v>
      </c>
      <c r="D15525" s="39" t="n">
        <v>0</v>
      </c>
      <c r="E15525" s="39">
        <f>C15525-D15525</f>
        <v/>
      </c>
      <c r="F15525" s="40">
        <f>IF(D15525=0,0,E15525/ABS(D15525))</f>
        <v/>
      </c>
    </row>
    <row r="15526" hidden="1" outlineLevel="1">
      <c r="A15526" s="37" t="inlineStr"/>
      <c r="B15526" s="38" t="inlineStr">
        <is>
          <t xml:space="preserve">    ONLINE JUAN CAMILO RODRIGUEZ DURAN</t>
        </is>
      </c>
      <c r="C15526" s="39" t="n">
        <v>0</v>
      </c>
      <c r="D15526" s="39" t="n">
        <v>0</v>
      </c>
      <c r="E15526" s="39">
        <f>C15526-D15526</f>
        <v/>
      </c>
      <c r="F15526" s="40">
        <f>IF(D15526=0,0,E15526/ABS(D15526))</f>
        <v/>
      </c>
    </row>
    <row r="15527" hidden="1" outlineLevel="1">
      <c r="A15527" s="37" t="inlineStr"/>
      <c r="B15527" s="38" t="inlineStr">
        <is>
          <t xml:space="preserve">    ONLINE JUAN CAMILO URIBE SANIN</t>
        </is>
      </c>
      <c r="C15527" s="39" t="n">
        <v>167899.16</v>
      </c>
      <c r="D15527" s="39" t="n">
        <v>167899.16</v>
      </c>
      <c r="E15527" s="39">
        <f>C15527-D15527</f>
        <v/>
      </c>
      <c r="F15527" s="40">
        <f>IF(D15527=0,0,E15527/ABS(D15527))</f>
        <v/>
      </c>
    </row>
    <row r="15528" hidden="1" outlineLevel="1">
      <c r="A15528" s="37" t="inlineStr"/>
      <c r="B15528" s="38" t="inlineStr">
        <is>
          <t xml:space="preserve">    ONLINE JUAN CARLOS NOVOA</t>
        </is>
      </c>
      <c r="C15528" s="39" t="n">
        <v>0</v>
      </c>
      <c r="D15528" s="39" t="n">
        <v>0</v>
      </c>
      <c r="E15528" s="39">
        <f>C15528-D15528</f>
        <v/>
      </c>
      <c r="F15528" s="40">
        <f>IF(D15528=0,0,E15528/ABS(D15528))</f>
        <v/>
      </c>
    </row>
    <row r="15529" hidden="1" outlineLevel="1">
      <c r="A15529" s="37" t="inlineStr"/>
      <c r="B15529" s="38" t="inlineStr">
        <is>
          <t xml:space="preserve">    ONLINE JUAN CARLOS RUGE CARDENAS,</t>
        </is>
      </c>
      <c r="C15529" s="39" t="n">
        <v>0</v>
      </c>
      <c r="D15529" s="39" t="n">
        <v>0</v>
      </c>
      <c r="E15529" s="39">
        <f>C15529-D15529</f>
        <v/>
      </c>
      <c r="F15529" s="40">
        <f>IF(D15529=0,0,E15529/ABS(D15529))</f>
        <v/>
      </c>
    </row>
    <row r="15530" hidden="1" outlineLevel="1">
      <c r="A15530" s="37" t="inlineStr"/>
      <c r="B15530" s="38" t="inlineStr">
        <is>
          <t xml:space="preserve">    ONLINE JUAN CARLOS VELASQUEZ SALAZAR</t>
        </is>
      </c>
      <c r="C15530" s="39" t="n">
        <v>0</v>
      </c>
      <c r="D15530" s="39" t="n">
        <v>0</v>
      </c>
      <c r="E15530" s="39">
        <f>C15530-D15530</f>
        <v/>
      </c>
      <c r="F15530" s="40">
        <f>IF(D15530=0,0,E15530/ABS(D15530))</f>
        <v/>
      </c>
    </row>
    <row r="15531" hidden="1" outlineLevel="1">
      <c r="A15531" s="37" t="inlineStr"/>
      <c r="B15531" s="38" t="inlineStr">
        <is>
          <t xml:space="preserve">    ONLINE JUAN CRISTOBAL CAICEDO POSADA</t>
        </is>
      </c>
      <c r="C15531" s="39" t="n">
        <v>0</v>
      </c>
      <c r="D15531" s="39" t="n">
        <v>0</v>
      </c>
      <c r="E15531" s="39">
        <f>C15531-D15531</f>
        <v/>
      </c>
      <c r="F15531" s="40">
        <f>IF(D15531=0,0,E15531/ABS(D15531))</f>
        <v/>
      </c>
    </row>
    <row r="15532" hidden="1" outlineLevel="1">
      <c r="A15532" s="37" t="inlineStr"/>
      <c r="B15532" s="38" t="inlineStr">
        <is>
          <t xml:space="preserve">    ONLINE JUAN DANIEL SANTAMARIA SAAVEDRA</t>
        </is>
      </c>
      <c r="C15532" s="39" t="n">
        <v>0</v>
      </c>
      <c r="D15532" s="39" t="n">
        <v>0</v>
      </c>
      <c r="E15532" s="39">
        <f>C15532-D15532</f>
        <v/>
      </c>
      <c r="F15532" s="40">
        <f>IF(D15532=0,0,E15532/ABS(D15532))</f>
        <v/>
      </c>
    </row>
    <row r="15533" hidden="1" outlineLevel="1">
      <c r="A15533" s="37" t="inlineStr"/>
      <c r="B15533" s="38" t="inlineStr">
        <is>
          <t xml:space="preserve">    ONLINE JUAN DAVID LONDOÑO GIRALDO</t>
        </is>
      </c>
      <c r="C15533" s="39" t="n">
        <v>0</v>
      </c>
      <c r="D15533" s="39" t="n">
        <v>0</v>
      </c>
      <c r="E15533" s="39">
        <f>C15533-D15533</f>
        <v/>
      </c>
      <c r="F15533" s="40">
        <f>IF(D15533=0,0,E15533/ABS(D15533))</f>
        <v/>
      </c>
    </row>
    <row r="15534" hidden="1" outlineLevel="1">
      <c r="A15534" s="37" t="inlineStr"/>
      <c r="B15534" s="38" t="inlineStr">
        <is>
          <t xml:space="preserve">    ONLINE JUAN DAVID POLANCO SALDAÑA</t>
        </is>
      </c>
      <c r="C15534" s="39" t="n">
        <v>0</v>
      </c>
      <c r="D15534" s="39" t="n">
        <v>0</v>
      </c>
      <c r="E15534" s="39">
        <f>C15534-D15534</f>
        <v/>
      </c>
      <c r="F15534" s="40">
        <f>IF(D15534=0,0,E15534/ABS(D15534))</f>
        <v/>
      </c>
    </row>
    <row r="15535" hidden="1" outlineLevel="1">
      <c r="A15535" s="37" t="inlineStr"/>
      <c r="B15535" s="38" t="inlineStr">
        <is>
          <t xml:space="preserve">    ONLINE JUAN DE JESUS SALAZAR WAGNER</t>
        </is>
      </c>
      <c r="C15535" s="39" t="n">
        <v>37983.19</v>
      </c>
      <c r="D15535" s="39" t="n">
        <v>37983.19</v>
      </c>
      <c r="E15535" s="39">
        <f>C15535-D15535</f>
        <v/>
      </c>
      <c r="F15535" s="40">
        <f>IF(D15535=0,0,E15535/ABS(D15535))</f>
        <v/>
      </c>
    </row>
    <row r="15536" hidden="1" outlineLevel="1">
      <c r="A15536" s="37" t="inlineStr"/>
      <c r="B15536" s="38" t="inlineStr">
        <is>
          <t xml:space="preserve">    ONLINE JUAN DIEGO BAUTISTA VASQUEZ</t>
        </is>
      </c>
      <c r="C15536" s="39" t="n">
        <v>0</v>
      </c>
      <c r="D15536" s="39" t="n">
        <v>0</v>
      </c>
      <c r="E15536" s="39">
        <f>C15536-D15536</f>
        <v/>
      </c>
      <c r="F15536" s="40">
        <f>IF(D15536=0,0,E15536/ABS(D15536))</f>
        <v/>
      </c>
    </row>
    <row r="15537" hidden="1" outlineLevel="1">
      <c r="A15537" s="37" t="inlineStr"/>
      <c r="B15537" s="38" t="inlineStr">
        <is>
          <t xml:space="preserve">    ONLINE JUAN DIEGO GAITAN GUTIERREZ</t>
        </is>
      </c>
      <c r="C15537" s="39" t="n">
        <v>166890.76</v>
      </c>
      <c r="D15537" s="39" t="n">
        <v>166890.76</v>
      </c>
      <c r="E15537" s="39">
        <f>C15537-D15537</f>
        <v/>
      </c>
      <c r="F15537" s="40">
        <f>IF(D15537=0,0,E15537/ABS(D15537))</f>
        <v/>
      </c>
    </row>
    <row r="15538" hidden="1" outlineLevel="1">
      <c r="A15538" s="37" t="inlineStr"/>
      <c r="B15538" s="38" t="inlineStr">
        <is>
          <t xml:space="preserve">    ONLINE JUAN ESTEBAN VELEZ TRUJILLO</t>
        </is>
      </c>
      <c r="C15538" s="39" t="n">
        <v>333781.52</v>
      </c>
      <c r="D15538" s="39" t="n">
        <v>333781.52</v>
      </c>
      <c r="E15538" s="39">
        <f>C15538-D15538</f>
        <v/>
      </c>
      <c r="F15538" s="40">
        <f>IF(D15538=0,0,E15538/ABS(D15538))</f>
        <v/>
      </c>
    </row>
    <row r="15539" hidden="1" outlineLevel="1">
      <c r="A15539" s="37" t="inlineStr"/>
      <c r="B15539" s="38" t="inlineStr">
        <is>
          <t xml:space="preserve">    ONLINE JUAN FERNANDO CHARFUELAN AGUIRRE</t>
        </is>
      </c>
      <c r="C15539" s="39" t="n">
        <v>0</v>
      </c>
      <c r="D15539" s="39" t="n">
        <v>0</v>
      </c>
      <c r="E15539" s="39">
        <f>C15539-D15539</f>
        <v/>
      </c>
      <c r="F15539" s="40">
        <f>IF(D15539=0,0,E15539/ABS(D15539))</f>
        <v/>
      </c>
    </row>
    <row r="15540" hidden="1" outlineLevel="1">
      <c r="A15540" s="37" t="inlineStr"/>
      <c r="B15540" s="38" t="inlineStr">
        <is>
          <t xml:space="preserve">    ONLINE JUAN JOSE GUZMAN CARDONA</t>
        </is>
      </c>
      <c r="C15540" s="39" t="n">
        <v>0</v>
      </c>
      <c r="D15540" s="39" t="n">
        <v>0</v>
      </c>
      <c r="E15540" s="39">
        <f>C15540-D15540</f>
        <v/>
      </c>
      <c r="F15540" s="40">
        <f>IF(D15540=0,0,E15540/ABS(D15540))</f>
        <v/>
      </c>
    </row>
    <row r="15541" hidden="1" outlineLevel="1">
      <c r="A15541" s="37" t="inlineStr"/>
      <c r="B15541" s="38" t="inlineStr">
        <is>
          <t xml:space="preserve">    ONLINE JUAN JOSE MENDOZA VALENCIA</t>
        </is>
      </c>
      <c r="C15541" s="39" t="n">
        <v>0</v>
      </c>
      <c r="D15541" s="39" t="n">
        <v>0</v>
      </c>
      <c r="E15541" s="39">
        <f>C15541-D15541</f>
        <v/>
      </c>
      <c r="F15541" s="40">
        <f>IF(D15541=0,0,E15541/ABS(D15541))</f>
        <v/>
      </c>
    </row>
    <row r="15542" hidden="1" outlineLevel="1">
      <c r="A15542" s="37" t="inlineStr"/>
      <c r="B15542" s="38" t="inlineStr">
        <is>
          <t xml:space="preserve">    ONLINE JUAN PABLO CORTES MOJICA</t>
        </is>
      </c>
      <c r="C15542" s="39" t="n">
        <v>0</v>
      </c>
      <c r="D15542" s="39" t="n">
        <v>0</v>
      </c>
      <c r="E15542" s="39">
        <f>C15542-D15542</f>
        <v/>
      </c>
      <c r="F15542" s="40">
        <f>IF(D15542=0,0,E15542/ABS(D15542))</f>
        <v/>
      </c>
    </row>
    <row r="15543" hidden="1" outlineLevel="1">
      <c r="A15543" s="37" t="inlineStr"/>
      <c r="B15543" s="38" t="inlineStr">
        <is>
          <t xml:space="preserve">    ONLINE JUAN PABLO GUZMAN BOTERO</t>
        </is>
      </c>
      <c r="C15543" s="39" t="n">
        <v>0</v>
      </c>
      <c r="D15543" s="39" t="n">
        <v>0</v>
      </c>
      <c r="E15543" s="39">
        <f>C15543-D15543</f>
        <v/>
      </c>
      <c r="F15543" s="40">
        <f>IF(D15543=0,0,E15543/ABS(D15543))</f>
        <v/>
      </c>
    </row>
    <row r="15544" hidden="1" outlineLevel="1">
      <c r="A15544" s="37" t="inlineStr"/>
      <c r="B15544" s="38" t="inlineStr">
        <is>
          <t xml:space="preserve">    ONLINE JUAN PABLO OROZCO GOMEZ</t>
        </is>
      </c>
      <c r="C15544" s="39" t="n">
        <v>0</v>
      </c>
      <c r="D15544" s="39" t="n">
        <v>0</v>
      </c>
      <c r="E15544" s="39">
        <f>C15544-D15544</f>
        <v/>
      </c>
      <c r="F15544" s="40">
        <f>IF(D15544=0,0,E15544/ABS(D15544))</f>
        <v/>
      </c>
    </row>
    <row r="15545" hidden="1" outlineLevel="1">
      <c r="A15545" s="37" t="inlineStr"/>
      <c r="B15545" s="38" t="inlineStr">
        <is>
          <t xml:space="preserve">    ONLINE JUAN RODRIGO ZULUAGA LOPEZ</t>
        </is>
      </c>
      <c r="C15545" s="39" t="n">
        <v>41176.47</v>
      </c>
      <c r="D15545" s="39" t="n">
        <v>41176.47</v>
      </c>
      <c r="E15545" s="39">
        <f>C15545-D15545</f>
        <v/>
      </c>
      <c r="F15545" s="40">
        <f>IF(D15545=0,0,E15545/ABS(D15545))</f>
        <v/>
      </c>
    </row>
    <row r="15546" hidden="1" outlineLevel="1">
      <c r="A15546" s="37" t="inlineStr"/>
      <c r="B15546" s="38" t="inlineStr">
        <is>
          <t xml:space="preserve">    ONLINE JUAN SEBASTIAN SILVA LOPEZ</t>
        </is>
      </c>
      <c r="C15546" s="39" t="n">
        <v>0</v>
      </c>
      <c r="D15546" s="39" t="n">
        <v>0</v>
      </c>
      <c r="E15546" s="39">
        <f>C15546-D15546</f>
        <v/>
      </c>
      <c r="F15546" s="40">
        <f>IF(D15546=0,0,E15546/ABS(D15546))</f>
        <v/>
      </c>
    </row>
    <row r="15547" hidden="1" outlineLevel="1">
      <c r="A15547" s="37" t="inlineStr"/>
      <c r="B15547" s="38" t="inlineStr">
        <is>
          <t xml:space="preserve">    ONLINE JUANA MUÑOZ HENAO</t>
        </is>
      </c>
      <c r="C15547" s="39" t="n">
        <v>0</v>
      </c>
      <c r="D15547" s="39" t="n">
        <v>0</v>
      </c>
      <c r="E15547" s="39">
        <f>C15547-D15547</f>
        <v/>
      </c>
      <c r="F15547" s="40">
        <f>IF(D15547=0,0,E15547/ABS(D15547))</f>
        <v/>
      </c>
    </row>
    <row r="15548" hidden="1" outlineLevel="1">
      <c r="A15548" s="37" t="inlineStr"/>
      <c r="B15548" s="38" t="inlineStr">
        <is>
          <t xml:space="preserve">    ONLINE JUANITA GALLEGO RAMIREZ</t>
        </is>
      </c>
      <c r="C15548" s="39" t="n">
        <v>0</v>
      </c>
      <c r="D15548" s="39" t="n">
        <v>0</v>
      </c>
      <c r="E15548" s="39">
        <f>C15548-D15548</f>
        <v/>
      </c>
      <c r="F15548" s="40">
        <f>IF(D15548=0,0,E15548/ABS(D15548))</f>
        <v/>
      </c>
    </row>
    <row r="15549" hidden="1" outlineLevel="1">
      <c r="A15549" s="37" t="inlineStr"/>
      <c r="B15549" s="38" t="inlineStr">
        <is>
          <t xml:space="preserve">    ONLINE JUANITA GIRALDO SABOGAL</t>
        </is>
      </c>
      <c r="C15549" s="39" t="n">
        <v>0</v>
      </c>
      <c r="D15549" s="39" t="n">
        <v>0</v>
      </c>
      <c r="E15549" s="39">
        <f>C15549-D15549</f>
        <v/>
      </c>
      <c r="F15549" s="40">
        <f>IF(D15549=0,0,E15549/ABS(D15549))</f>
        <v/>
      </c>
    </row>
    <row r="15550" hidden="1" outlineLevel="1">
      <c r="A15550" s="37" t="inlineStr"/>
      <c r="B15550" s="38" t="inlineStr">
        <is>
          <t xml:space="preserve">    ONLINE JUANITA MOLINA GONZALEZ</t>
        </is>
      </c>
      <c r="C15550" s="39" t="n">
        <v>0</v>
      </c>
      <c r="D15550" s="39" t="n">
        <v>0</v>
      </c>
      <c r="E15550" s="39">
        <f>C15550-D15550</f>
        <v/>
      </c>
      <c r="F15550" s="40">
        <f>IF(D15550=0,0,E15550/ABS(D15550))</f>
        <v/>
      </c>
    </row>
    <row r="15551" hidden="1" outlineLevel="1">
      <c r="A15551" s="37" t="inlineStr"/>
      <c r="B15551" s="38" t="inlineStr">
        <is>
          <t xml:space="preserve">    ONLINE JULIA HERMINIA MARQUEZ FORERO</t>
        </is>
      </c>
      <c r="C15551" s="39" t="n">
        <v>77647.06</v>
      </c>
      <c r="D15551" s="39" t="n">
        <v>77647.06</v>
      </c>
      <c r="E15551" s="39">
        <f>C15551-D15551</f>
        <v/>
      </c>
      <c r="F15551" s="40">
        <f>IF(D15551=0,0,E15551/ABS(D15551))</f>
        <v/>
      </c>
    </row>
    <row r="15552" hidden="1" outlineLevel="1">
      <c r="A15552" s="37" t="inlineStr"/>
      <c r="B15552" s="38" t="inlineStr">
        <is>
          <t xml:space="preserve">    ONLINE JULIAN ESTEBAN DUQUE JARAMILLO</t>
        </is>
      </c>
      <c r="C15552" s="39" t="n">
        <v>117563.03</v>
      </c>
      <c r="D15552" s="39" t="n">
        <v>117563.03</v>
      </c>
      <c r="E15552" s="39">
        <f>C15552-D15552</f>
        <v/>
      </c>
      <c r="F15552" s="40">
        <f>IF(D15552=0,0,E15552/ABS(D15552))</f>
        <v/>
      </c>
    </row>
    <row r="15553" hidden="1" outlineLevel="1">
      <c r="A15553" s="37" t="inlineStr"/>
      <c r="B15553" s="38" t="inlineStr">
        <is>
          <t xml:space="preserve">    ONLINE JULIANA ANDREA LEON AREVALO</t>
        </is>
      </c>
      <c r="C15553" s="39" t="n">
        <v>0</v>
      </c>
      <c r="D15553" s="39" t="n">
        <v>0</v>
      </c>
      <c r="E15553" s="39">
        <f>C15553-D15553</f>
        <v/>
      </c>
      <c r="F15553" s="40">
        <f>IF(D15553=0,0,E15553/ABS(D15553))</f>
        <v/>
      </c>
    </row>
    <row r="15554" hidden="1" outlineLevel="1">
      <c r="A15554" s="37" t="inlineStr"/>
      <c r="B15554" s="38" t="inlineStr">
        <is>
          <t xml:space="preserve">    ONLINE JULIANA ANDREA SIERRA ALFONSO</t>
        </is>
      </c>
      <c r="C15554" s="39" t="n">
        <v>0</v>
      </c>
      <c r="D15554" s="39" t="n">
        <v>0</v>
      </c>
      <c r="E15554" s="39">
        <f>C15554-D15554</f>
        <v/>
      </c>
      <c r="F15554" s="40">
        <f>IF(D15554=0,0,E15554/ABS(D15554))</f>
        <v/>
      </c>
    </row>
    <row r="15555" hidden="1" outlineLevel="1">
      <c r="A15555" s="37" t="inlineStr"/>
      <c r="B15555" s="38" t="inlineStr">
        <is>
          <t xml:space="preserve">    ONLINE JULIANA CALDERON ANGEL</t>
        </is>
      </c>
      <c r="C15555" s="39" t="n">
        <v>0</v>
      </c>
      <c r="D15555" s="39" t="n">
        <v>0</v>
      </c>
      <c r="E15555" s="39">
        <f>C15555-D15555</f>
        <v/>
      </c>
      <c r="F15555" s="40">
        <f>IF(D15555=0,0,E15555/ABS(D15555))</f>
        <v/>
      </c>
    </row>
    <row r="15556" hidden="1" outlineLevel="1">
      <c r="A15556" s="37" t="inlineStr"/>
      <c r="B15556" s="38" t="inlineStr">
        <is>
          <t xml:space="preserve">    ONLINE JULIANA DIAZ NUÑEZ</t>
        </is>
      </c>
      <c r="C15556" s="39" t="n">
        <v>0</v>
      </c>
      <c r="D15556" s="39" t="n">
        <v>0</v>
      </c>
      <c r="E15556" s="39">
        <f>C15556-D15556</f>
        <v/>
      </c>
      <c r="F15556" s="40">
        <f>IF(D15556=0,0,E15556/ABS(D15556))</f>
        <v/>
      </c>
    </row>
    <row r="15557" hidden="1" outlineLevel="1">
      <c r="A15557" s="37" t="inlineStr"/>
      <c r="B15557" s="38" t="inlineStr">
        <is>
          <t xml:space="preserve">    ONLINE JULIETH BARRIOS</t>
        </is>
      </c>
      <c r="C15557" s="39" t="n">
        <v>0</v>
      </c>
      <c r="D15557" s="39" t="n">
        <v>0</v>
      </c>
      <c r="E15557" s="39">
        <f>C15557-D15557</f>
        <v/>
      </c>
      <c r="F15557" s="40">
        <f>IF(D15557=0,0,E15557/ABS(D15557))</f>
        <v/>
      </c>
    </row>
    <row r="15558" hidden="1" outlineLevel="1">
      <c r="A15558" s="37" t="inlineStr"/>
      <c r="B15558" s="38" t="inlineStr">
        <is>
          <t xml:space="preserve">    ONLINE JULIETH BIBIANA PADILLA GALINDO</t>
        </is>
      </c>
      <c r="C15558" s="39" t="n">
        <v>0</v>
      </c>
      <c r="D15558" s="39" t="n">
        <v>0</v>
      </c>
      <c r="E15558" s="39">
        <f>C15558-D15558</f>
        <v/>
      </c>
      <c r="F15558" s="40">
        <f>IF(D15558=0,0,E15558/ABS(D15558))</f>
        <v/>
      </c>
    </row>
    <row r="15559" hidden="1" outlineLevel="1">
      <c r="A15559" s="37" t="inlineStr"/>
      <c r="B15559" s="38" t="inlineStr">
        <is>
          <t xml:space="preserve">    ONLINE JULIETH VANESSA HERRERA FRANCO</t>
        </is>
      </c>
      <c r="C15559" s="39" t="n">
        <v>30924.37</v>
      </c>
      <c r="D15559" s="39" t="n">
        <v>30924.37</v>
      </c>
      <c r="E15559" s="39">
        <f>C15559-D15559</f>
        <v/>
      </c>
      <c r="F15559" s="40">
        <f>IF(D15559=0,0,E15559/ABS(D15559))</f>
        <v/>
      </c>
    </row>
    <row r="15560" hidden="1" outlineLevel="1">
      <c r="A15560" s="37" t="inlineStr"/>
      <c r="B15560" s="38" t="inlineStr">
        <is>
          <t xml:space="preserve">    ONLINE JULIO CESAR SPATARO DOMINGUEZ</t>
        </is>
      </c>
      <c r="C15560" s="39" t="n">
        <v>0</v>
      </c>
      <c r="D15560" s="39" t="n">
        <v>0</v>
      </c>
      <c r="E15560" s="39">
        <f>C15560-D15560</f>
        <v/>
      </c>
      <c r="F15560" s="40">
        <f>IF(D15560=0,0,E15560/ABS(D15560))</f>
        <v/>
      </c>
    </row>
    <row r="15561" hidden="1" outlineLevel="1">
      <c r="A15561" s="37" t="inlineStr"/>
      <c r="B15561" s="38" t="inlineStr">
        <is>
          <t xml:space="preserve">    ONLINE Jackeline García</t>
        </is>
      </c>
      <c r="C15561" s="39" t="n">
        <v>0</v>
      </c>
      <c r="D15561" s="39" t="n">
        <v>0</v>
      </c>
      <c r="E15561" s="39">
        <f>C15561-D15561</f>
        <v/>
      </c>
      <c r="F15561" s="40">
        <f>IF(D15561=0,0,E15561/ABS(D15561))</f>
        <v/>
      </c>
    </row>
    <row r="15562" hidden="1" outlineLevel="1">
      <c r="A15562" s="37" t="inlineStr"/>
      <c r="B15562" s="38" t="inlineStr">
        <is>
          <t xml:space="preserve">    ONLINE Jackeline Perez Jaramillo</t>
        </is>
      </c>
      <c r="C15562" s="39" t="n">
        <v>0</v>
      </c>
      <c r="D15562" s="39" t="n">
        <v>0</v>
      </c>
      <c r="E15562" s="39">
        <f>C15562-D15562</f>
        <v/>
      </c>
      <c r="F15562" s="40">
        <f>IF(D15562=0,0,E15562/ABS(D15562))</f>
        <v/>
      </c>
    </row>
    <row r="15563" hidden="1" outlineLevel="1">
      <c r="A15563" s="37" t="inlineStr"/>
      <c r="B15563" s="38" t="inlineStr">
        <is>
          <t xml:space="preserve">    ONLINE Jackelyn Yate</t>
        </is>
      </c>
      <c r="C15563" s="39" t="n">
        <v>0</v>
      </c>
      <c r="D15563" s="39" t="n">
        <v>0</v>
      </c>
      <c r="E15563" s="39">
        <f>C15563-D15563</f>
        <v/>
      </c>
      <c r="F15563" s="40">
        <f>IF(D15563=0,0,E15563/ABS(D15563))</f>
        <v/>
      </c>
    </row>
    <row r="15564" hidden="1" outlineLevel="1">
      <c r="A15564" s="37" t="inlineStr"/>
      <c r="B15564" s="38" t="inlineStr">
        <is>
          <t xml:space="preserve">    ONLINE Jacqueline Sasson</t>
        </is>
      </c>
      <c r="C15564" s="39" t="n">
        <v>0</v>
      </c>
      <c r="D15564" s="39" t="n">
        <v>0</v>
      </c>
      <c r="E15564" s="39">
        <f>C15564-D15564</f>
        <v/>
      </c>
      <c r="F15564" s="40">
        <f>IF(D15564=0,0,E15564/ABS(D15564))</f>
        <v/>
      </c>
    </row>
    <row r="15565" hidden="1" outlineLevel="1">
      <c r="A15565" s="37" t="inlineStr"/>
      <c r="B15565" s="38" t="inlineStr">
        <is>
          <t xml:space="preserve">    ONLINE Jaime Andres Escobar Posada</t>
        </is>
      </c>
      <c r="C15565" s="39" t="n">
        <v>0</v>
      </c>
      <c r="D15565" s="39" t="n">
        <v>0</v>
      </c>
      <c r="E15565" s="39">
        <f>C15565-D15565</f>
        <v/>
      </c>
      <c r="F15565" s="40">
        <f>IF(D15565=0,0,E15565/ABS(D15565))</f>
        <v/>
      </c>
    </row>
    <row r="15566" hidden="1" outlineLevel="1">
      <c r="A15566" s="37" t="inlineStr"/>
      <c r="B15566" s="38" t="inlineStr">
        <is>
          <t xml:space="preserve">    ONLINE Jaime Garcia Peña</t>
        </is>
      </c>
      <c r="C15566" s="39" t="n">
        <v>0</v>
      </c>
      <c r="D15566" s="39" t="n">
        <v>0</v>
      </c>
      <c r="E15566" s="39">
        <f>C15566-D15566</f>
        <v/>
      </c>
      <c r="F15566" s="40">
        <f>IF(D15566=0,0,E15566/ABS(D15566))</f>
        <v/>
      </c>
    </row>
    <row r="15567" hidden="1" outlineLevel="1">
      <c r="A15567" s="37" t="inlineStr"/>
      <c r="B15567" s="38" t="inlineStr">
        <is>
          <t xml:space="preserve">    ONLINE Jaime Gonzalez</t>
        </is>
      </c>
      <c r="C15567" s="39" t="n">
        <v>0</v>
      </c>
      <c r="D15567" s="39" t="n">
        <v>0</v>
      </c>
      <c r="E15567" s="39">
        <f>C15567-D15567</f>
        <v/>
      </c>
      <c r="F15567" s="40">
        <f>IF(D15567=0,0,E15567/ABS(D15567))</f>
        <v/>
      </c>
    </row>
    <row r="15568" hidden="1" outlineLevel="1">
      <c r="A15568" s="37" t="inlineStr"/>
      <c r="B15568" s="38" t="inlineStr">
        <is>
          <t xml:space="preserve">    ONLINE Jaime Jaimes</t>
        </is>
      </c>
      <c r="C15568" s="39" t="n">
        <v>0</v>
      </c>
      <c r="D15568" s="39" t="n">
        <v>0</v>
      </c>
      <c r="E15568" s="39">
        <f>C15568-D15568</f>
        <v/>
      </c>
      <c r="F15568" s="40">
        <f>IF(D15568=0,0,E15568/ABS(D15568))</f>
        <v/>
      </c>
    </row>
    <row r="15569" hidden="1" outlineLevel="1">
      <c r="A15569" s="37" t="inlineStr"/>
      <c r="B15569" s="38" t="inlineStr">
        <is>
          <t xml:space="preserve">    ONLINE Jaime Ordoñez Perdomo</t>
        </is>
      </c>
      <c r="C15569" s="39" t="n">
        <v>0</v>
      </c>
      <c r="D15569" s="39" t="n">
        <v>0</v>
      </c>
      <c r="E15569" s="39">
        <f>C15569-D15569</f>
        <v/>
      </c>
      <c r="F15569" s="40">
        <f>IF(D15569=0,0,E15569/ABS(D15569))</f>
        <v/>
      </c>
    </row>
    <row r="15570" hidden="1" outlineLevel="1">
      <c r="A15570" s="37" t="inlineStr"/>
      <c r="B15570" s="38" t="inlineStr">
        <is>
          <t xml:space="preserve">    ONLINE Jaime Velasco</t>
        </is>
      </c>
      <c r="C15570" s="39" t="n">
        <v>0</v>
      </c>
      <c r="D15570" s="39" t="n">
        <v>0</v>
      </c>
      <c r="E15570" s="39">
        <f>C15570-D15570</f>
        <v/>
      </c>
      <c r="F15570" s="40">
        <f>IF(D15570=0,0,E15570/ABS(D15570))</f>
        <v/>
      </c>
    </row>
    <row r="15571" hidden="1" outlineLevel="1">
      <c r="A15571" s="37" t="inlineStr"/>
      <c r="B15571" s="38" t="inlineStr">
        <is>
          <t xml:space="preserve">    ONLINE Jair Fernando Manjarres Carrizalez</t>
        </is>
      </c>
      <c r="C15571" s="39" t="n">
        <v>0</v>
      </c>
      <c r="D15571" s="39" t="n">
        <v>0</v>
      </c>
      <c r="E15571" s="39">
        <f>C15571-D15571</f>
        <v/>
      </c>
      <c r="F15571" s="40">
        <f>IF(D15571=0,0,E15571/ABS(D15571))</f>
        <v/>
      </c>
    </row>
    <row r="15572" hidden="1" outlineLevel="1">
      <c r="A15572" s="37" t="inlineStr"/>
      <c r="B15572" s="38" t="inlineStr">
        <is>
          <t xml:space="preserve">    ONLINE Jairo Carrascal</t>
        </is>
      </c>
      <c r="C15572" s="39" t="n">
        <v>0</v>
      </c>
      <c r="D15572" s="39" t="n">
        <v>0</v>
      </c>
      <c r="E15572" s="39">
        <f>C15572-D15572</f>
        <v/>
      </c>
      <c r="F15572" s="40">
        <f>IF(D15572=0,0,E15572/ABS(D15572))</f>
        <v/>
      </c>
    </row>
    <row r="15573" hidden="1" outlineLevel="1">
      <c r="A15573" s="37" t="inlineStr"/>
      <c r="B15573" s="38" t="inlineStr">
        <is>
          <t xml:space="preserve">    ONLINE Jairo Gomez Sarmiento</t>
        </is>
      </c>
      <c r="C15573" s="39" t="n">
        <v>0</v>
      </c>
      <c r="D15573" s="39" t="n">
        <v>0</v>
      </c>
      <c r="E15573" s="39">
        <f>C15573-D15573</f>
        <v/>
      </c>
      <c r="F15573" s="40">
        <f>IF(D15573=0,0,E15573/ABS(D15573))</f>
        <v/>
      </c>
    </row>
    <row r="15574" hidden="1" outlineLevel="1">
      <c r="A15574" s="37" t="inlineStr"/>
      <c r="B15574" s="38" t="inlineStr">
        <is>
          <t xml:space="preserve">    ONLINE Jaiver Andres Duque</t>
        </is>
      </c>
      <c r="C15574" s="39" t="n">
        <v>0</v>
      </c>
      <c r="D15574" s="39" t="n">
        <v>0</v>
      </c>
      <c r="E15574" s="39">
        <f>C15574-D15574</f>
        <v/>
      </c>
      <c r="F15574" s="40">
        <f>IF(D15574=0,0,E15574/ABS(D15574))</f>
        <v/>
      </c>
    </row>
    <row r="15575" hidden="1" outlineLevel="1">
      <c r="A15575" s="37" t="inlineStr"/>
      <c r="B15575" s="38" t="inlineStr">
        <is>
          <t xml:space="preserve">    ONLINE Jakeline Cardona Rendón</t>
        </is>
      </c>
      <c r="C15575" s="39" t="n">
        <v>0</v>
      </c>
      <c r="D15575" s="39" t="n">
        <v>0</v>
      </c>
      <c r="E15575" s="39">
        <f>C15575-D15575</f>
        <v/>
      </c>
      <c r="F15575" s="40">
        <f>IF(D15575=0,0,E15575/ABS(D15575))</f>
        <v/>
      </c>
    </row>
    <row r="15576" hidden="1" outlineLevel="1">
      <c r="A15576" s="37" t="inlineStr"/>
      <c r="B15576" s="38" t="inlineStr">
        <is>
          <t xml:space="preserve">    ONLINE Jalima Serna</t>
        </is>
      </c>
      <c r="C15576" s="39" t="n">
        <v>0</v>
      </c>
      <c r="D15576" s="39" t="n">
        <v>0</v>
      </c>
      <c r="E15576" s="39">
        <f>C15576-D15576</f>
        <v/>
      </c>
      <c r="F15576" s="40">
        <f>IF(D15576=0,0,E15576/ABS(D15576))</f>
        <v/>
      </c>
    </row>
    <row r="15577" hidden="1" outlineLevel="1">
      <c r="A15577" s="37" t="inlineStr"/>
      <c r="B15577" s="38" t="inlineStr">
        <is>
          <t xml:space="preserve">    ONLINE Janai Younes</t>
        </is>
      </c>
      <c r="C15577" s="39" t="n">
        <v>0</v>
      </c>
      <c r="D15577" s="39" t="n">
        <v>0</v>
      </c>
      <c r="E15577" s="39">
        <f>C15577-D15577</f>
        <v/>
      </c>
      <c r="F15577" s="40">
        <f>IF(D15577=0,0,E15577/ABS(D15577))</f>
        <v/>
      </c>
    </row>
    <row r="15578" hidden="1" outlineLevel="1">
      <c r="A15578" s="37" t="inlineStr"/>
      <c r="B15578" s="38" t="inlineStr">
        <is>
          <t xml:space="preserve">    ONLINE Janela Buitrago</t>
        </is>
      </c>
      <c r="C15578" s="39" t="n">
        <v>0</v>
      </c>
      <c r="D15578" s="39" t="n">
        <v>0</v>
      </c>
      <c r="E15578" s="39">
        <f>C15578-D15578</f>
        <v/>
      </c>
      <c r="F15578" s="40">
        <f>IF(D15578=0,0,E15578/ABS(D15578))</f>
        <v/>
      </c>
    </row>
    <row r="15579" hidden="1" outlineLevel="1">
      <c r="A15579" s="37" t="inlineStr"/>
      <c r="B15579" s="38" t="inlineStr">
        <is>
          <t xml:space="preserve">    ONLINE Janer Salazar</t>
        </is>
      </c>
      <c r="C15579" s="39" t="n">
        <v>0</v>
      </c>
      <c r="D15579" s="39" t="n">
        <v>0</v>
      </c>
      <c r="E15579" s="39">
        <f>C15579-D15579</f>
        <v/>
      </c>
      <c r="F15579" s="40">
        <f>IF(D15579=0,0,E15579/ABS(D15579))</f>
        <v/>
      </c>
    </row>
    <row r="15580" hidden="1" outlineLevel="1">
      <c r="A15580" s="37" t="inlineStr"/>
      <c r="B15580" s="38" t="inlineStr">
        <is>
          <t xml:space="preserve">    ONLINE Janeth Acevedo</t>
        </is>
      </c>
      <c r="C15580" s="39" t="n">
        <v>0</v>
      </c>
      <c r="D15580" s="39" t="n">
        <v>0</v>
      </c>
      <c r="E15580" s="39">
        <f>C15580-D15580</f>
        <v/>
      </c>
      <c r="F15580" s="40">
        <f>IF(D15580=0,0,E15580/ABS(D15580))</f>
        <v/>
      </c>
    </row>
    <row r="15581" hidden="1" outlineLevel="1">
      <c r="A15581" s="37" t="inlineStr"/>
      <c r="B15581" s="38" t="inlineStr">
        <is>
          <t xml:space="preserve">    ONLINE Janeth Patricia Orduz Villamizar</t>
        </is>
      </c>
      <c r="C15581" s="39" t="n">
        <v>0</v>
      </c>
      <c r="D15581" s="39" t="n">
        <v>0</v>
      </c>
      <c r="E15581" s="39">
        <f>C15581-D15581</f>
        <v/>
      </c>
      <c r="F15581" s="40">
        <f>IF(D15581=0,0,E15581/ABS(D15581))</f>
        <v/>
      </c>
    </row>
    <row r="15582" hidden="1" outlineLevel="1">
      <c r="A15582" s="37" t="inlineStr"/>
      <c r="B15582" s="38" t="inlineStr">
        <is>
          <t xml:space="preserve">    ONLINE Janine Lara</t>
        </is>
      </c>
      <c r="C15582" s="39" t="n">
        <v>0</v>
      </c>
      <c r="D15582" s="39" t="n">
        <v>0</v>
      </c>
      <c r="E15582" s="39">
        <f>C15582-D15582</f>
        <v/>
      </c>
      <c r="F15582" s="40">
        <f>IF(D15582=0,0,E15582/ABS(D15582))</f>
        <v/>
      </c>
    </row>
    <row r="15583" hidden="1" outlineLevel="1">
      <c r="A15583" s="37" t="inlineStr"/>
      <c r="B15583" s="38" t="inlineStr">
        <is>
          <t xml:space="preserve">    ONLINE Janith Lopera</t>
        </is>
      </c>
      <c r="C15583" s="39" t="n">
        <v>0</v>
      </c>
      <c r="D15583" s="39" t="n">
        <v>0</v>
      </c>
      <c r="E15583" s="39">
        <f>C15583-D15583</f>
        <v/>
      </c>
      <c r="F15583" s="40">
        <f>IF(D15583=0,0,E15583/ABS(D15583))</f>
        <v/>
      </c>
    </row>
    <row r="15584" hidden="1" outlineLevel="1">
      <c r="A15584" s="37" t="inlineStr"/>
      <c r="B15584" s="38" t="inlineStr">
        <is>
          <t xml:space="preserve">    ONLINE Janledy Lorena Acero Sánchez</t>
        </is>
      </c>
      <c r="C15584" s="39" t="n">
        <v>125966.39</v>
      </c>
      <c r="D15584" s="39" t="n">
        <v>125966.39</v>
      </c>
      <c r="E15584" s="39">
        <f>C15584-D15584</f>
        <v/>
      </c>
      <c r="F15584" s="40">
        <f>IF(D15584=0,0,E15584/ABS(D15584))</f>
        <v/>
      </c>
    </row>
    <row r="15585" hidden="1" outlineLevel="1">
      <c r="A15585" s="37" t="inlineStr"/>
      <c r="B15585" s="38" t="inlineStr">
        <is>
          <t xml:space="preserve">    ONLINE Janneth Duarte</t>
        </is>
      </c>
      <c r="C15585" s="39" t="n">
        <v>0</v>
      </c>
      <c r="D15585" s="39" t="n">
        <v>0</v>
      </c>
      <c r="E15585" s="39">
        <f>C15585-D15585</f>
        <v/>
      </c>
      <c r="F15585" s="40">
        <f>IF(D15585=0,0,E15585/ABS(D15585))</f>
        <v/>
      </c>
    </row>
    <row r="15586" hidden="1" outlineLevel="1">
      <c r="A15586" s="37" t="inlineStr"/>
      <c r="B15586" s="38" t="inlineStr">
        <is>
          <t xml:space="preserve">    ONLINE Janneth Gomez Albarracin</t>
        </is>
      </c>
      <c r="C15586" s="39" t="n">
        <v>0</v>
      </c>
      <c r="D15586" s="39" t="n">
        <v>0</v>
      </c>
      <c r="E15586" s="39">
        <f>C15586-D15586</f>
        <v/>
      </c>
      <c r="F15586" s="40">
        <f>IF(D15586=0,0,E15586/ABS(D15586))</f>
        <v/>
      </c>
    </row>
    <row r="15587" hidden="1" outlineLevel="1">
      <c r="A15587" s="37" t="inlineStr"/>
      <c r="B15587" s="38" t="inlineStr">
        <is>
          <t xml:space="preserve">    ONLINE Javier Amin</t>
        </is>
      </c>
      <c r="C15587" s="39" t="n">
        <v>0</v>
      </c>
      <c r="D15587" s="39" t="n">
        <v>0</v>
      </c>
      <c r="E15587" s="39">
        <f>C15587-D15587</f>
        <v/>
      </c>
      <c r="F15587" s="40">
        <f>IF(D15587=0,0,E15587/ABS(D15587))</f>
        <v/>
      </c>
    </row>
    <row r="15588" hidden="1" outlineLevel="1">
      <c r="A15588" s="37" t="inlineStr"/>
      <c r="B15588" s="38" t="inlineStr">
        <is>
          <t xml:space="preserve">    ONLINE Javier Romero</t>
        </is>
      </c>
      <c r="C15588" s="39" t="n">
        <v>0</v>
      </c>
      <c r="D15588" s="39" t="n">
        <v>0</v>
      </c>
      <c r="E15588" s="39">
        <f>C15588-D15588</f>
        <v/>
      </c>
      <c r="F15588" s="40">
        <f>IF(D15588=0,0,E15588/ABS(D15588))</f>
        <v/>
      </c>
    </row>
    <row r="15589" hidden="1" outlineLevel="1">
      <c r="A15589" s="37" t="inlineStr"/>
      <c r="B15589" s="38" t="inlineStr">
        <is>
          <t xml:space="preserve">    ONLINE Jazmin Benavides</t>
        </is>
      </c>
      <c r="C15589" s="39" t="n">
        <v>0</v>
      </c>
      <c r="D15589" s="39" t="n">
        <v>0</v>
      </c>
      <c r="E15589" s="39">
        <f>C15589-D15589</f>
        <v/>
      </c>
      <c r="F15589" s="40">
        <f>IF(D15589=0,0,E15589/ABS(D15589))</f>
        <v/>
      </c>
    </row>
    <row r="15590" hidden="1" outlineLevel="1">
      <c r="A15590" s="37" t="inlineStr"/>
      <c r="B15590" s="38" t="inlineStr">
        <is>
          <t xml:space="preserve">    ONLINE Jeferson Yarce Monsalve</t>
        </is>
      </c>
      <c r="C15590" s="39" t="n">
        <v>0</v>
      </c>
      <c r="D15590" s="39" t="n">
        <v>0</v>
      </c>
      <c r="E15590" s="39">
        <f>C15590-D15590</f>
        <v/>
      </c>
      <c r="F15590" s="40">
        <f>IF(D15590=0,0,E15590/ABS(D15590))</f>
        <v/>
      </c>
    </row>
    <row r="15591" hidden="1" outlineLevel="1">
      <c r="A15591" s="37" t="inlineStr"/>
      <c r="B15591" s="38" t="inlineStr">
        <is>
          <t xml:space="preserve">    ONLINE Jeffrey Cardona Velasquez</t>
        </is>
      </c>
      <c r="C15591" s="39" t="n">
        <v>0</v>
      </c>
      <c r="D15591" s="39" t="n">
        <v>0</v>
      </c>
      <c r="E15591" s="39">
        <f>C15591-D15591</f>
        <v/>
      </c>
      <c r="F15591" s="40">
        <f>IF(D15591=0,0,E15591/ABS(D15591))</f>
        <v/>
      </c>
    </row>
    <row r="15592" hidden="1" outlineLevel="1">
      <c r="A15592" s="37" t="inlineStr"/>
      <c r="B15592" s="38" t="inlineStr">
        <is>
          <t xml:space="preserve">    ONLINE Jehyson Bustamante</t>
        </is>
      </c>
      <c r="C15592" s="39" t="n">
        <v>0</v>
      </c>
      <c r="D15592" s="39" t="n">
        <v>0</v>
      </c>
      <c r="E15592" s="39">
        <f>C15592-D15592</f>
        <v/>
      </c>
      <c r="F15592" s="40">
        <f>IF(D15592=0,0,E15592/ABS(D15592))</f>
        <v/>
      </c>
    </row>
    <row r="15593" hidden="1" outlineLevel="1">
      <c r="A15593" s="37" t="inlineStr"/>
      <c r="B15593" s="38" t="inlineStr">
        <is>
          <t xml:space="preserve">    ONLINE Jeimy Johanna Carranza Lerma</t>
        </is>
      </c>
      <c r="C15593" s="39" t="n">
        <v>0</v>
      </c>
      <c r="D15593" s="39" t="n">
        <v>0</v>
      </c>
      <c r="E15593" s="39">
        <f>C15593-D15593</f>
        <v/>
      </c>
      <c r="F15593" s="40">
        <f>IF(D15593=0,0,E15593/ABS(D15593))</f>
        <v/>
      </c>
    </row>
    <row r="15594" hidden="1" outlineLevel="1">
      <c r="A15594" s="37" t="inlineStr"/>
      <c r="B15594" s="38" t="inlineStr">
        <is>
          <t xml:space="preserve">    ONLINE Jeison Arcos</t>
        </is>
      </c>
      <c r="C15594" s="39" t="n">
        <v>0</v>
      </c>
      <c r="D15594" s="39" t="n">
        <v>0</v>
      </c>
      <c r="E15594" s="39">
        <f>C15594-D15594</f>
        <v/>
      </c>
      <c r="F15594" s="40">
        <f>IF(D15594=0,0,E15594/ABS(D15594))</f>
        <v/>
      </c>
    </row>
    <row r="15595" hidden="1" outlineLevel="1">
      <c r="A15595" s="37" t="inlineStr"/>
      <c r="B15595" s="38" t="inlineStr">
        <is>
          <t xml:space="preserve">    ONLINE Jeison Augusto Giraldo Arroyave</t>
        </is>
      </c>
      <c r="C15595" s="39" t="n">
        <v>0</v>
      </c>
      <c r="D15595" s="39" t="n">
        <v>0</v>
      </c>
      <c r="E15595" s="39">
        <f>C15595-D15595</f>
        <v/>
      </c>
      <c r="F15595" s="40">
        <f>IF(D15595=0,0,E15595/ABS(D15595))</f>
        <v/>
      </c>
    </row>
    <row r="15596" hidden="1" outlineLevel="1">
      <c r="A15596" s="37" t="inlineStr"/>
      <c r="B15596" s="38" t="inlineStr">
        <is>
          <t xml:space="preserve">    ONLINE Jeison Lorza</t>
        </is>
      </c>
      <c r="C15596" s="39" t="n">
        <v>0</v>
      </c>
      <c r="D15596" s="39" t="n">
        <v>0</v>
      </c>
      <c r="E15596" s="39">
        <f>C15596-D15596</f>
        <v/>
      </c>
      <c r="F15596" s="40">
        <f>IF(D15596=0,0,E15596/ABS(D15596))</f>
        <v/>
      </c>
    </row>
    <row r="15597" hidden="1" outlineLevel="1">
      <c r="A15597" s="37" t="inlineStr"/>
      <c r="B15597" s="38" t="inlineStr">
        <is>
          <t xml:space="preserve">    ONLINE Jeison Marin</t>
        </is>
      </c>
      <c r="C15597" s="39" t="n">
        <v>0</v>
      </c>
      <c r="D15597" s="39" t="n">
        <v>0</v>
      </c>
      <c r="E15597" s="39">
        <f>C15597-D15597</f>
        <v/>
      </c>
      <c r="F15597" s="40">
        <f>IF(D15597=0,0,E15597/ABS(D15597))</f>
        <v/>
      </c>
    </row>
    <row r="15598" hidden="1" outlineLevel="1">
      <c r="A15598" s="37" t="inlineStr"/>
      <c r="B15598" s="38" t="inlineStr">
        <is>
          <t xml:space="preserve">    ONLINE Jeisson Javier Hurtado cabezas</t>
        </is>
      </c>
      <c r="C15598" s="39" t="n">
        <v>0</v>
      </c>
      <c r="D15598" s="39" t="n">
        <v>0</v>
      </c>
      <c r="E15598" s="39">
        <f>C15598-D15598</f>
        <v/>
      </c>
      <c r="F15598" s="40">
        <f>IF(D15598=0,0,E15598/ABS(D15598))</f>
        <v/>
      </c>
    </row>
    <row r="15599" hidden="1" outlineLevel="1">
      <c r="A15599" s="37" t="inlineStr"/>
      <c r="B15599" s="38" t="inlineStr">
        <is>
          <t xml:space="preserve">    ONLINE Jenifer Sandoval</t>
        </is>
      </c>
      <c r="C15599" s="39" t="n">
        <v>0</v>
      </c>
      <c r="D15599" s="39" t="n">
        <v>0</v>
      </c>
      <c r="E15599" s="39">
        <f>C15599-D15599</f>
        <v/>
      </c>
      <c r="F15599" s="40">
        <f>IF(D15599=0,0,E15599/ABS(D15599))</f>
        <v/>
      </c>
    </row>
    <row r="15600" hidden="1" outlineLevel="1">
      <c r="A15600" s="37" t="inlineStr"/>
      <c r="B15600" s="38" t="inlineStr">
        <is>
          <t xml:space="preserve">    ONLINE Jennifer Escobar Martinez</t>
        </is>
      </c>
      <c r="C15600" s="39" t="n">
        <v>0</v>
      </c>
      <c r="D15600" s="39" t="n">
        <v>0</v>
      </c>
      <c r="E15600" s="39">
        <f>C15600-D15600</f>
        <v/>
      </c>
      <c r="F15600" s="40">
        <f>IF(D15600=0,0,E15600/ABS(D15600))</f>
        <v/>
      </c>
    </row>
    <row r="15601" hidden="1" outlineLevel="1">
      <c r="A15601" s="37" t="inlineStr"/>
      <c r="B15601" s="38" t="inlineStr">
        <is>
          <t xml:space="preserve">    ONLINE Jennifer López Zamora</t>
        </is>
      </c>
      <c r="C15601" s="39" t="n">
        <v>0</v>
      </c>
      <c r="D15601" s="39" t="n">
        <v>0</v>
      </c>
      <c r="E15601" s="39">
        <f>C15601-D15601</f>
        <v/>
      </c>
      <c r="F15601" s="40">
        <f>IF(D15601=0,0,E15601/ABS(D15601))</f>
        <v/>
      </c>
    </row>
    <row r="15602" hidden="1" outlineLevel="1">
      <c r="A15602" s="37" t="inlineStr"/>
      <c r="B15602" s="38" t="inlineStr">
        <is>
          <t xml:space="preserve">    ONLINE Jennifer Olarte</t>
        </is>
      </c>
      <c r="C15602" s="39" t="n">
        <v>0</v>
      </c>
      <c r="D15602" s="39" t="n">
        <v>0</v>
      </c>
      <c r="E15602" s="39">
        <f>C15602-D15602</f>
        <v/>
      </c>
      <c r="F15602" s="40">
        <f>IF(D15602=0,0,E15602/ABS(D15602))</f>
        <v/>
      </c>
    </row>
    <row r="15603" hidden="1" outlineLevel="1">
      <c r="A15603" s="37" t="inlineStr"/>
      <c r="B15603" s="38" t="inlineStr">
        <is>
          <t xml:space="preserve">    ONLINE Jennifer Ortiz</t>
        </is>
      </c>
      <c r="C15603" s="39" t="n">
        <v>0</v>
      </c>
      <c r="D15603" s="39" t="n">
        <v>0</v>
      </c>
      <c r="E15603" s="39">
        <f>C15603-D15603</f>
        <v/>
      </c>
      <c r="F15603" s="40">
        <f>IF(D15603=0,0,E15603/ABS(D15603))</f>
        <v/>
      </c>
    </row>
    <row r="15604" hidden="1" outlineLevel="1">
      <c r="A15604" s="37" t="inlineStr"/>
      <c r="B15604" s="38" t="inlineStr">
        <is>
          <t xml:space="preserve">    ONLINE Jennifer pineda Pineda</t>
        </is>
      </c>
      <c r="C15604" s="39" t="n">
        <v>0</v>
      </c>
      <c r="D15604" s="39" t="n">
        <v>0</v>
      </c>
      <c r="E15604" s="39">
        <f>C15604-D15604</f>
        <v/>
      </c>
      <c r="F15604" s="40">
        <f>IF(D15604=0,0,E15604/ABS(D15604))</f>
        <v/>
      </c>
    </row>
    <row r="15605" hidden="1" outlineLevel="1">
      <c r="A15605" s="37" t="inlineStr"/>
      <c r="B15605" s="38" t="inlineStr">
        <is>
          <t xml:space="preserve">    ONLINE Jenny Paola Daza Pinzon</t>
        </is>
      </c>
      <c r="C15605" s="39" t="n">
        <v>0</v>
      </c>
      <c r="D15605" s="39" t="n">
        <v>0</v>
      </c>
      <c r="E15605" s="39">
        <f>C15605-D15605</f>
        <v/>
      </c>
      <c r="F15605" s="40">
        <f>IF(D15605=0,0,E15605/ABS(D15605))</f>
        <v/>
      </c>
    </row>
    <row r="15606" hidden="1" outlineLevel="1">
      <c r="A15606" s="37" t="inlineStr"/>
      <c r="B15606" s="38" t="inlineStr">
        <is>
          <t xml:space="preserve">    ONLINE Jenny Paola Plata Tamayo</t>
        </is>
      </c>
      <c r="C15606" s="39" t="n">
        <v>0</v>
      </c>
      <c r="D15606" s="39" t="n">
        <v>0</v>
      </c>
      <c r="E15606" s="39">
        <f>C15606-D15606</f>
        <v/>
      </c>
      <c r="F15606" s="40">
        <f>IF(D15606=0,0,E15606/ABS(D15606))</f>
        <v/>
      </c>
    </row>
    <row r="15607" hidden="1" outlineLevel="1">
      <c r="A15607" s="37" t="inlineStr"/>
      <c r="B15607" s="38" t="inlineStr">
        <is>
          <t xml:space="preserve">    ONLINE Jenny Tarazona</t>
        </is>
      </c>
      <c r="C15607" s="39" t="n">
        <v>0</v>
      </c>
      <c r="D15607" s="39" t="n">
        <v>0</v>
      </c>
      <c r="E15607" s="39">
        <f>C15607-D15607</f>
        <v/>
      </c>
      <c r="F15607" s="40">
        <f>IF(D15607=0,0,E15607/ABS(D15607))</f>
        <v/>
      </c>
    </row>
    <row r="15608" hidden="1" outlineLevel="1">
      <c r="A15608" s="37" t="inlineStr"/>
      <c r="B15608" s="38" t="inlineStr">
        <is>
          <t xml:space="preserve">    ONLINE Jeremi Jair Palacio Epiayu</t>
        </is>
      </c>
      <c r="C15608" s="39" t="n">
        <v>0</v>
      </c>
      <c r="D15608" s="39" t="n">
        <v>0</v>
      </c>
      <c r="E15608" s="39">
        <f>C15608-D15608</f>
        <v/>
      </c>
      <c r="F15608" s="40">
        <f>IF(D15608=0,0,E15608/ABS(D15608))</f>
        <v/>
      </c>
    </row>
    <row r="15609" hidden="1" outlineLevel="1">
      <c r="A15609" s="37" t="inlineStr"/>
      <c r="B15609" s="38" t="inlineStr">
        <is>
          <t xml:space="preserve">    ONLINE Jesica Estupiñan</t>
        </is>
      </c>
      <c r="C15609" s="39" t="n">
        <v>0</v>
      </c>
      <c r="D15609" s="39" t="n">
        <v>0</v>
      </c>
      <c r="E15609" s="39">
        <f>C15609-D15609</f>
        <v/>
      </c>
      <c r="F15609" s="40">
        <f>IF(D15609=0,0,E15609/ABS(D15609))</f>
        <v/>
      </c>
    </row>
    <row r="15610" hidden="1" outlineLevel="1">
      <c r="A15610" s="37" t="inlineStr"/>
      <c r="B15610" s="38" t="inlineStr">
        <is>
          <t xml:space="preserve">    ONLINE Jessel rodriguez</t>
        </is>
      </c>
      <c r="C15610" s="39" t="n">
        <v>0</v>
      </c>
      <c r="D15610" s="39" t="n">
        <v>0</v>
      </c>
      <c r="E15610" s="39">
        <f>C15610-D15610</f>
        <v/>
      </c>
      <c r="F15610" s="40">
        <f>IF(D15610=0,0,E15610/ABS(D15610))</f>
        <v/>
      </c>
    </row>
    <row r="15611" hidden="1" outlineLevel="1">
      <c r="A15611" s="37" t="inlineStr"/>
      <c r="B15611" s="38" t="inlineStr">
        <is>
          <t xml:space="preserve">    ONLINE Jessica Acosta Pereira</t>
        </is>
      </c>
      <c r="C15611" s="39" t="n">
        <v>0</v>
      </c>
      <c r="D15611" s="39" t="n">
        <v>0</v>
      </c>
      <c r="E15611" s="39">
        <f>C15611-D15611</f>
        <v/>
      </c>
      <c r="F15611" s="40">
        <f>IF(D15611=0,0,E15611/ABS(D15611))</f>
        <v/>
      </c>
    </row>
    <row r="15612" hidden="1" outlineLevel="1">
      <c r="A15612" s="37" t="inlineStr"/>
      <c r="B15612" s="38" t="inlineStr">
        <is>
          <t xml:space="preserve">    ONLINE Jessica Gonzalez Muñoz</t>
        </is>
      </c>
      <c r="C15612" s="39" t="n">
        <v>0</v>
      </c>
      <c r="D15612" s="39" t="n">
        <v>0</v>
      </c>
      <c r="E15612" s="39">
        <f>C15612-D15612</f>
        <v/>
      </c>
      <c r="F15612" s="40">
        <f>IF(D15612=0,0,E15612/ABS(D15612))</f>
        <v/>
      </c>
    </row>
    <row r="15613" hidden="1" outlineLevel="1">
      <c r="A15613" s="37" t="inlineStr"/>
      <c r="B15613" s="38" t="inlineStr">
        <is>
          <t xml:space="preserve">    ONLINE Jessica Katherin Duarte Mayorga</t>
        </is>
      </c>
      <c r="C15613" s="39" t="n">
        <v>0</v>
      </c>
      <c r="D15613" s="39" t="n">
        <v>0</v>
      </c>
      <c r="E15613" s="39">
        <f>C15613-D15613</f>
        <v/>
      </c>
      <c r="F15613" s="40">
        <f>IF(D15613=0,0,E15613/ABS(D15613))</f>
        <v/>
      </c>
    </row>
    <row r="15614" hidden="1" outlineLevel="1">
      <c r="A15614" s="37" t="inlineStr"/>
      <c r="B15614" s="38" t="inlineStr">
        <is>
          <t xml:space="preserve">    ONLINE Jessica Lara Martínez</t>
        </is>
      </c>
      <c r="C15614" s="39" t="n">
        <v>0</v>
      </c>
      <c r="D15614" s="39" t="n">
        <v>0</v>
      </c>
      <c r="E15614" s="39">
        <f>C15614-D15614</f>
        <v/>
      </c>
      <c r="F15614" s="40">
        <f>IF(D15614=0,0,E15614/ABS(D15614))</f>
        <v/>
      </c>
    </row>
    <row r="15615" hidden="1" outlineLevel="1">
      <c r="A15615" s="37" t="inlineStr"/>
      <c r="B15615" s="38" t="inlineStr">
        <is>
          <t xml:space="preserve">    ONLINE Jessica Paola Sierra Ramos</t>
        </is>
      </c>
      <c r="C15615" s="39" t="n">
        <v>0</v>
      </c>
      <c r="D15615" s="39" t="n">
        <v>0</v>
      </c>
      <c r="E15615" s="39">
        <f>C15615-D15615</f>
        <v/>
      </c>
      <c r="F15615" s="40">
        <f>IF(D15615=0,0,E15615/ABS(D15615))</f>
        <v/>
      </c>
    </row>
    <row r="15616" hidden="1" outlineLevel="1">
      <c r="A15616" s="37" t="inlineStr"/>
      <c r="B15616" s="38" t="inlineStr">
        <is>
          <t xml:space="preserve">    ONLINE Jessica Spicker</t>
        </is>
      </c>
      <c r="C15616" s="39" t="n">
        <v>0</v>
      </c>
      <c r="D15616" s="39" t="n">
        <v>0</v>
      </c>
      <c r="E15616" s="39">
        <f>C15616-D15616</f>
        <v/>
      </c>
      <c r="F15616" s="40">
        <f>IF(D15616=0,0,E15616/ABS(D15616))</f>
        <v/>
      </c>
    </row>
    <row r="15617" hidden="1" outlineLevel="1">
      <c r="A15617" s="37" t="inlineStr"/>
      <c r="B15617" s="38" t="inlineStr">
        <is>
          <t xml:space="preserve">    ONLINE Jessie Sattler</t>
        </is>
      </c>
      <c r="C15617" s="39" t="n">
        <v>0</v>
      </c>
      <c r="D15617" s="39" t="n">
        <v>0</v>
      </c>
      <c r="E15617" s="39">
        <f>C15617-D15617</f>
        <v/>
      </c>
      <c r="F15617" s="40">
        <f>IF(D15617=0,0,E15617/ABS(D15617))</f>
        <v/>
      </c>
    </row>
    <row r="15618" hidden="1" outlineLevel="1">
      <c r="A15618" s="37" t="inlineStr"/>
      <c r="B15618" s="38" t="inlineStr">
        <is>
          <t xml:space="preserve">    ONLINE Jesus Garcia</t>
        </is>
      </c>
      <c r="C15618" s="39" t="n">
        <v>0</v>
      </c>
      <c r="D15618" s="39" t="n">
        <v>0</v>
      </c>
      <c r="E15618" s="39">
        <f>C15618-D15618</f>
        <v/>
      </c>
      <c r="F15618" s="40">
        <f>IF(D15618=0,0,E15618/ABS(D15618))</f>
        <v/>
      </c>
    </row>
    <row r="15619" hidden="1" outlineLevel="1">
      <c r="A15619" s="37" t="inlineStr"/>
      <c r="B15619" s="38" t="inlineStr">
        <is>
          <t xml:space="preserve">    ONLINE Jesus alberto Manrique toloza</t>
        </is>
      </c>
      <c r="C15619" s="39" t="n">
        <v>0</v>
      </c>
      <c r="D15619" s="39" t="n">
        <v>0</v>
      </c>
      <c r="E15619" s="39">
        <f>C15619-D15619</f>
        <v/>
      </c>
      <c r="F15619" s="40">
        <f>IF(D15619=0,0,E15619/ABS(D15619))</f>
        <v/>
      </c>
    </row>
    <row r="15620" hidden="1" outlineLevel="1">
      <c r="A15620" s="37" t="inlineStr"/>
      <c r="B15620" s="38" t="inlineStr">
        <is>
          <t xml:space="preserve">    ONLINE Jhoan Sebastian Mosquera Ojeda</t>
        </is>
      </c>
      <c r="C15620" s="39" t="n">
        <v>0</v>
      </c>
      <c r="D15620" s="39" t="n">
        <v>0</v>
      </c>
      <c r="E15620" s="39">
        <f>C15620-D15620</f>
        <v/>
      </c>
      <c r="F15620" s="40">
        <f>IF(D15620=0,0,E15620/ABS(D15620))</f>
        <v/>
      </c>
    </row>
    <row r="15621" hidden="1" outlineLevel="1">
      <c r="A15621" s="37" t="inlineStr"/>
      <c r="B15621" s="38" t="inlineStr">
        <is>
          <t xml:space="preserve">    ONLINE Jhon Jaider Echavarria Tapias</t>
        </is>
      </c>
      <c r="C15621" s="39" t="n">
        <v>0</v>
      </c>
      <c r="D15621" s="39" t="n">
        <v>0</v>
      </c>
      <c r="E15621" s="39">
        <f>C15621-D15621</f>
        <v/>
      </c>
      <c r="F15621" s="40">
        <f>IF(D15621=0,0,E15621/ABS(D15621))</f>
        <v/>
      </c>
    </row>
    <row r="15622" hidden="1" outlineLevel="1">
      <c r="A15622" s="37" t="inlineStr"/>
      <c r="B15622" s="38" t="inlineStr">
        <is>
          <t xml:space="preserve">    ONLINE Jhon Villafañe</t>
        </is>
      </c>
      <c r="C15622" s="39" t="n">
        <v>0</v>
      </c>
      <c r="D15622" s="39" t="n">
        <v>0</v>
      </c>
      <c r="E15622" s="39">
        <f>C15622-D15622</f>
        <v/>
      </c>
      <c r="F15622" s="40">
        <f>IF(D15622=0,0,E15622/ABS(D15622))</f>
        <v/>
      </c>
    </row>
    <row r="15623" hidden="1" outlineLevel="1">
      <c r="A15623" s="37" t="inlineStr"/>
      <c r="B15623" s="38" t="inlineStr">
        <is>
          <t xml:space="preserve">    ONLINE Jhonattan Carmona</t>
        </is>
      </c>
      <c r="C15623" s="39" t="n">
        <v>0</v>
      </c>
      <c r="D15623" s="39" t="n">
        <v>0</v>
      </c>
      <c r="E15623" s="39">
        <f>C15623-D15623</f>
        <v/>
      </c>
      <c r="F15623" s="40">
        <f>IF(D15623=0,0,E15623/ABS(D15623))</f>
        <v/>
      </c>
    </row>
    <row r="15624" hidden="1" outlineLevel="1">
      <c r="A15624" s="37" t="inlineStr"/>
      <c r="B15624" s="38" t="inlineStr">
        <is>
          <t xml:space="preserve">    ONLINE Jhonny Ocampo</t>
        </is>
      </c>
      <c r="C15624" s="39" t="n">
        <v>0</v>
      </c>
      <c r="D15624" s="39" t="n">
        <v>0</v>
      </c>
      <c r="E15624" s="39">
        <f>C15624-D15624</f>
        <v/>
      </c>
      <c r="F15624" s="40">
        <f>IF(D15624=0,0,E15624/ABS(D15624))</f>
        <v/>
      </c>
    </row>
    <row r="15625" hidden="1" outlineLevel="1">
      <c r="A15625" s="37" t="inlineStr"/>
      <c r="B15625" s="38" t="inlineStr">
        <is>
          <t xml:space="preserve">    ONLINE Jhor María Mejía García</t>
        </is>
      </c>
      <c r="C15625" s="39" t="n">
        <v>0</v>
      </c>
      <c r="D15625" s="39" t="n">
        <v>0</v>
      </c>
      <c r="E15625" s="39">
        <f>C15625-D15625</f>
        <v/>
      </c>
      <c r="F15625" s="40">
        <f>IF(D15625=0,0,E15625/ABS(D15625))</f>
        <v/>
      </c>
    </row>
    <row r="15626" hidden="1" outlineLevel="1">
      <c r="A15626" s="37" t="inlineStr"/>
      <c r="B15626" s="38" t="inlineStr">
        <is>
          <t xml:space="preserve">    ONLINE Jimena Becerra Martínez</t>
        </is>
      </c>
      <c r="C15626" s="39" t="n">
        <v>0</v>
      </c>
      <c r="D15626" s="39" t="n">
        <v>0</v>
      </c>
      <c r="E15626" s="39">
        <f>C15626-D15626</f>
        <v/>
      </c>
      <c r="F15626" s="40">
        <f>IF(D15626=0,0,E15626/ABS(D15626))</f>
        <v/>
      </c>
    </row>
    <row r="15627" hidden="1" outlineLevel="1">
      <c r="A15627" s="37" t="inlineStr"/>
      <c r="B15627" s="38" t="inlineStr">
        <is>
          <t xml:space="preserve">    ONLINE Jimena Gomez</t>
        </is>
      </c>
      <c r="C15627" s="39" t="n">
        <v>0</v>
      </c>
      <c r="D15627" s="39" t="n">
        <v>0</v>
      </c>
      <c r="E15627" s="39">
        <f>C15627-D15627</f>
        <v/>
      </c>
      <c r="F15627" s="40">
        <f>IF(D15627=0,0,E15627/ABS(D15627))</f>
        <v/>
      </c>
    </row>
    <row r="15628" hidden="1" outlineLevel="1">
      <c r="A15628" s="37" t="inlineStr"/>
      <c r="B15628" s="38" t="inlineStr">
        <is>
          <t xml:space="preserve">    ONLINE Jimena Parra</t>
        </is>
      </c>
      <c r="C15628" s="39" t="n">
        <v>0</v>
      </c>
      <c r="D15628" s="39" t="n">
        <v>0</v>
      </c>
      <c r="E15628" s="39">
        <f>C15628-D15628</f>
        <v/>
      </c>
      <c r="F15628" s="40">
        <f>IF(D15628=0,0,E15628/ABS(D15628))</f>
        <v/>
      </c>
    </row>
    <row r="15629" hidden="1" outlineLevel="1">
      <c r="A15629" s="37" t="inlineStr"/>
      <c r="B15629" s="38" t="inlineStr">
        <is>
          <t xml:space="preserve">    ONLINE Joaquin Diaz</t>
        </is>
      </c>
      <c r="C15629" s="39" t="n">
        <v>0</v>
      </c>
      <c r="D15629" s="39" t="n">
        <v>0</v>
      </c>
      <c r="E15629" s="39">
        <f>C15629-D15629</f>
        <v/>
      </c>
      <c r="F15629" s="40">
        <f>IF(D15629=0,0,E15629/ABS(D15629))</f>
        <v/>
      </c>
    </row>
    <row r="15630" hidden="1" outlineLevel="1">
      <c r="A15630" s="37" t="inlineStr"/>
      <c r="B15630" s="38" t="inlineStr">
        <is>
          <t xml:space="preserve">    ONLINE Joaquín Stiven Ordóñez Peñaloza</t>
        </is>
      </c>
      <c r="C15630" s="39" t="n">
        <v>0</v>
      </c>
      <c r="D15630" s="39" t="n">
        <v>0</v>
      </c>
      <c r="E15630" s="39">
        <f>C15630-D15630</f>
        <v/>
      </c>
      <c r="F15630" s="40">
        <f>IF(D15630=0,0,E15630/ABS(D15630))</f>
        <v/>
      </c>
    </row>
    <row r="15631" hidden="1" outlineLevel="1">
      <c r="A15631" s="37" t="inlineStr"/>
      <c r="B15631" s="38" t="inlineStr">
        <is>
          <t xml:space="preserve">    ONLINE Jocelyn Miranda Barrios</t>
        </is>
      </c>
      <c r="C15631" s="39" t="n">
        <v>0</v>
      </c>
      <c r="D15631" s="39" t="n">
        <v>0</v>
      </c>
      <c r="E15631" s="39">
        <f>C15631-D15631</f>
        <v/>
      </c>
      <c r="F15631" s="40">
        <f>IF(D15631=0,0,E15631/ABS(D15631))</f>
        <v/>
      </c>
    </row>
    <row r="15632" hidden="1" outlineLevel="1">
      <c r="A15632" s="37" t="inlineStr"/>
      <c r="B15632" s="38" t="inlineStr">
        <is>
          <t xml:space="preserve">    ONLINE Johan Meneses</t>
        </is>
      </c>
      <c r="C15632" s="39" t="n">
        <v>0</v>
      </c>
      <c r="D15632" s="39" t="n">
        <v>0</v>
      </c>
      <c r="E15632" s="39">
        <f>C15632-D15632</f>
        <v/>
      </c>
      <c r="F15632" s="40">
        <f>IF(D15632=0,0,E15632/ABS(D15632))</f>
        <v/>
      </c>
    </row>
    <row r="15633" hidden="1" outlineLevel="1">
      <c r="A15633" s="37" t="inlineStr"/>
      <c r="B15633" s="38" t="inlineStr">
        <is>
          <t xml:space="preserve">    ONLINE Johan Tangarife</t>
        </is>
      </c>
      <c r="C15633" s="39" t="n">
        <v>0</v>
      </c>
      <c r="D15633" s="39" t="n">
        <v>0</v>
      </c>
      <c r="E15633" s="39">
        <f>C15633-D15633</f>
        <v/>
      </c>
      <c r="F15633" s="40">
        <f>IF(D15633=0,0,E15633/ABS(D15633))</f>
        <v/>
      </c>
    </row>
    <row r="15634" hidden="1" outlineLevel="1">
      <c r="A15634" s="37" t="inlineStr"/>
      <c r="B15634" s="38" t="inlineStr">
        <is>
          <t xml:space="preserve">    ONLINE Johana Arenas Perez</t>
        </is>
      </c>
      <c r="C15634" s="39" t="n">
        <v>0</v>
      </c>
      <c r="D15634" s="39" t="n">
        <v>0</v>
      </c>
      <c r="E15634" s="39">
        <f>C15634-D15634</f>
        <v/>
      </c>
      <c r="F15634" s="40">
        <f>IF(D15634=0,0,E15634/ABS(D15634))</f>
        <v/>
      </c>
    </row>
    <row r="15635" hidden="1" outlineLevel="1">
      <c r="A15635" s="37" t="inlineStr"/>
      <c r="B15635" s="38" t="inlineStr">
        <is>
          <t xml:space="preserve">    ONLINE Johana Bautista</t>
        </is>
      </c>
      <c r="C15635" s="39" t="n">
        <v>0</v>
      </c>
      <c r="D15635" s="39" t="n">
        <v>0</v>
      </c>
      <c r="E15635" s="39">
        <f>C15635-D15635</f>
        <v/>
      </c>
      <c r="F15635" s="40">
        <f>IF(D15635=0,0,E15635/ABS(D15635))</f>
        <v/>
      </c>
    </row>
    <row r="15636" hidden="1" outlineLevel="1">
      <c r="A15636" s="37" t="inlineStr"/>
      <c r="B15636" s="38" t="inlineStr">
        <is>
          <t xml:space="preserve">    ONLINE Johana Grisales</t>
        </is>
      </c>
      <c r="C15636" s="39" t="n">
        <v>0</v>
      </c>
      <c r="D15636" s="39" t="n">
        <v>0</v>
      </c>
      <c r="E15636" s="39">
        <f>C15636-D15636</f>
        <v/>
      </c>
      <c r="F15636" s="40">
        <f>IF(D15636=0,0,E15636/ABS(D15636))</f>
        <v/>
      </c>
    </row>
    <row r="15637" hidden="1" outlineLevel="1">
      <c r="A15637" s="37" t="inlineStr"/>
      <c r="B15637" s="38" t="inlineStr">
        <is>
          <t xml:space="preserve">    ONLINE Johana Perez</t>
        </is>
      </c>
      <c r="C15637" s="39" t="n">
        <v>0</v>
      </c>
      <c r="D15637" s="39" t="n">
        <v>0</v>
      </c>
      <c r="E15637" s="39">
        <f>C15637-D15637</f>
        <v/>
      </c>
      <c r="F15637" s="40">
        <f>IF(D15637=0,0,E15637/ABS(D15637))</f>
        <v/>
      </c>
    </row>
    <row r="15638" hidden="1" outlineLevel="1">
      <c r="A15638" s="37" t="inlineStr"/>
      <c r="B15638" s="38" t="inlineStr">
        <is>
          <t xml:space="preserve">    ONLINE Johanna Albornoz</t>
        </is>
      </c>
      <c r="C15638" s="39" t="n">
        <v>0</v>
      </c>
      <c r="D15638" s="39" t="n">
        <v>0</v>
      </c>
      <c r="E15638" s="39">
        <f>C15638-D15638</f>
        <v/>
      </c>
      <c r="F15638" s="40">
        <f>IF(D15638=0,0,E15638/ABS(D15638))</f>
        <v/>
      </c>
    </row>
    <row r="15639" hidden="1" outlineLevel="1">
      <c r="A15639" s="37" t="inlineStr"/>
      <c r="B15639" s="38" t="inlineStr">
        <is>
          <t xml:space="preserve">    ONLINE Johanna Figueri</t>
        </is>
      </c>
      <c r="C15639" s="39" t="n">
        <v>0</v>
      </c>
      <c r="D15639" s="39" t="n">
        <v>0</v>
      </c>
      <c r="E15639" s="39">
        <f>C15639-D15639</f>
        <v/>
      </c>
      <c r="F15639" s="40">
        <f>IF(D15639=0,0,E15639/ABS(D15639))</f>
        <v/>
      </c>
    </row>
    <row r="15640" hidden="1" outlineLevel="1">
      <c r="A15640" s="37" t="inlineStr"/>
      <c r="B15640" s="38" t="inlineStr">
        <is>
          <t xml:space="preserve">    ONLINE Johanna Gomez Gomez</t>
        </is>
      </c>
      <c r="C15640" s="39" t="n">
        <v>0</v>
      </c>
      <c r="D15640" s="39" t="n">
        <v>0</v>
      </c>
      <c r="E15640" s="39">
        <f>C15640-D15640</f>
        <v/>
      </c>
      <c r="F15640" s="40">
        <f>IF(D15640=0,0,E15640/ABS(D15640))</f>
        <v/>
      </c>
    </row>
    <row r="15641" hidden="1" outlineLevel="1">
      <c r="A15641" s="37" t="inlineStr"/>
      <c r="B15641" s="38" t="inlineStr">
        <is>
          <t xml:space="preserve">    ONLINE Johanna Guerra</t>
        </is>
      </c>
      <c r="C15641" s="39" t="n">
        <v>0</v>
      </c>
      <c r="D15641" s="39" t="n">
        <v>0</v>
      </c>
      <c r="E15641" s="39">
        <f>C15641-D15641</f>
        <v/>
      </c>
      <c r="F15641" s="40">
        <f>IF(D15641=0,0,E15641/ABS(D15641))</f>
        <v/>
      </c>
    </row>
    <row r="15642" hidden="1" outlineLevel="1">
      <c r="A15642" s="37" t="inlineStr"/>
      <c r="B15642" s="38" t="inlineStr">
        <is>
          <t xml:space="preserve">    ONLINE Johanna Sánchez</t>
        </is>
      </c>
      <c r="C15642" s="39" t="n">
        <v>0</v>
      </c>
      <c r="D15642" s="39" t="n">
        <v>0</v>
      </c>
      <c r="E15642" s="39">
        <f>C15642-D15642</f>
        <v/>
      </c>
      <c r="F15642" s="40">
        <f>IF(D15642=0,0,E15642/ABS(D15642))</f>
        <v/>
      </c>
    </row>
    <row r="15643" hidden="1" outlineLevel="1">
      <c r="A15643" s="37" t="inlineStr"/>
      <c r="B15643" s="38" t="inlineStr">
        <is>
          <t xml:space="preserve">    ONLINE Johanna Taborda Marin</t>
        </is>
      </c>
      <c r="C15643" s="39" t="n">
        <v>0</v>
      </c>
      <c r="D15643" s="39" t="n">
        <v>0</v>
      </c>
      <c r="E15643" s="39">
        <f>C15643-D15643</f>
        <v/>
      </c>
      <c r="F15643" s="40">
        <f>IF(D15643=0,0,E15643/ABS(D15643))</f>
        <v/>
      </c>
    </row>
    <row r="15644" hidden="1" outlineLevel="1">
      <c r="A15644" s="37" t="inlineStr"/>
      <c r="B15644" s="38" t="inlineStr">
        <is>
          <t xml:space="preserve">    ONLINE John Alejandro Giraldo Cuervo</t>
        </is>
      </c>
      <c r="C15644" s="39" t="n">
        <v>0</v>
      </c>
      <c r="D15644" s="39" t="n">
        <v>0</v>
      </c>
      <c r="E15644" s="39">
        <f>C15644-D15644</f>
        <v/>
      </c>
      <c r="F15644" s="40">
        <f>IF(D15644=0,0,E15644/ABS(D15644))</f>
        <v/>
      </c>
    </row>
    <row r="15645" hidden="1" outlineLevel="1">
      <c r="A15645" s="37" t="inlineStr"/>
      <c r="B15645" s="38" t="inlineStr">
        <is>
          <t xml:space="preserve">    ONLINE John Edison Ortega Parra</t>
        </is>
      </c>
      <c r="C15645" s="39" t="n">
        <v>0</v>
      </c>
      <c r="D15645" s="39" t="n">
        <v>0</v>
      </c>
      <c r="E15645" s="39">
        <f>C15645-D15645</f>
        <v/>
      </c>
      <c r="F15645" s="40">
        <f>IF(D15645=0,0,E15645/ABS(D15645))</f>
        <v/>
      </c>
    </row>
    <row r="15646" hidden="1" outlineLevel="1">
      <c r="A15646" s="37" t="inlineStr"/>
      <c r="B15646" s="38" t="inlineStr">
        <is>
          <t xml:space="preserve">    ONLINE John Freddy Salas Bernal</t>
        </is>
      </c>
      <c r="C15646" s="39" t="n">
        <v>0</v>
      </c>
      <c r="D15646" s="39" t="n">
        <v>0</v>
      </c>
      <c r="E15646" s="39">
        <f>C15646-D15646</f>
        <v/>
      </c>
      <c r="F15646" s="40">
        <f>IF(D15646=0,0,E15646/ABS(D15646))</f>
        <v/>
      </c>
    </row>
    <row r="15647" hidden="1" outlineLevel="1">
      <c r="A15647" s="37" t="inlineStr"/>
      <c r="B15647" s="38" t="inlineStr">
        <is>
          <t xml:space="preserve">    ONLINE John Jairo Suarez Gutierrez</t>
        </is>
      </c>
      <c r="C15647" s="39" t="n">
        <v>0</v>
      </c>
      <c r="D15647" s="39" t="n">
        <v>0</v>
      </c>
      <c r="E15647" s="39">
        <f>C15647-D15647</f>
        <v/>
      </c>
      <c r="F15647" s="40">
        <f>IF(D15647=0,0,E15647/ABS(D15647))</f>
        <v/>
      </c>
    </row>
    <row r="15648" hidden="1" outlineLevel="1">
      <c r="A15648" s="37" t="inlineStr"/>
      <c r="B15648" s="38" t="inlineStr">
        <is>
          <t xml:space="preserve">    ONLINE John Prada</t>
        </is>
      </c>
      <c r="C15648" s="39" t="n">
        <v>0</v>
      </c>
      <c r="D15648" s="39" t="n">
        <v>0</v>
      </c>
      <c r="E15648" s="39">
        <f>C15648-D15648</f>
        <v/>
      </c>
      <c r="F15648" s="40">
        <f>IF(D15648=0,0,E15648/ABS(D15648))</f>
        <v/>
      </c>
    </row>
    <row r="15649" hidden="1" outlineLevel="1">
      <c r="A15649" s="37" t="inlineStr"/>
      <c r="B15649" s="38" t="inlineStr">
        <is>
          <t xml:space="preserve">    ONLINE John sanchez</t>
        </is>
      </c>
      <c r="C15649" s="39" t="n">
        <v>0</v>
      </c>
      <c r="D15649" s="39" t="n">
        <v>0</v>
      </c>
      <c r="E15649" s="39">
        <f>C15649-D15649</f>
        <v/>
      </c>
      <c r="F15649" s="40">
        <f>IF(D15649=0,0,E15649/ABS(D15649))</f>
        <v/>
      </c>
    </row>
    <row r="15650" hidden="1" outlineLevel="1">
      <c r="A15650" s="37" t="inlineStr"/>
      <c r="B15650" s="38" t="inlineStr">
        <is>
          <t xml:space="preserve">    ONLINE Johny Marin Gutierrez</t>
        </is>
      </c>
      <c r="C15650" s="39" t="n">
        <v>0</v>
      </c>
      <c r="D15650" s="39" t="n">
        <v>0</v>
      </c>
      <c r="E15650" s="39">
        <f>C15650-D15650</f>
        <v/>
      </c>
      <c r="F15650" s="40">
        <f>IF(D15650=0,0,E15650/ABS(D15650))</f>
        <v/>
      </c>
    </row>
    <row r="15651" hidden="1" outlineLevel="1">
      <c r="A15651" s="37" t="inlineStr"/>
      <c r="B15651" s="38" t="inlineStr">
        <is>
          <t xml:space="preserve">    ONLINE Jonathan Ramirez Lopez</t>
        </is>
      </c>
      <c r="C15651" s="39" t="n">
        <v>0</v>
      </c>
      <c r="D15651" s="39" t="n">
        <v>0</v>
      </c>
      <c r="E15651" s="39">
        <f>C15651-D15651</f>
        <v/>
      </c>
      <c r="F15651" s="40">
        <f>IF(D15651=0,0,E15651/ABS(D15651))</f>
        <v/>
      </c>
    </row>
    <row r="15652" hidden="1" outlineLevel="1">
      <c r="A15652" s="37" t="inlineStr"/>
      <c r="B15652" s="38" t="inlineStr">
        <is>
          <t xml:space="preserve">    ONLINE Jonathan Suarez</t>
        </is>
      </c>
      <c r="C15652" s="39" t="n">
        <v>0</v>
      </c>
      <c r="D15652" s="39" t="n">
        <v>0</v>
      </c>
      <c r="E15652" s="39">
        <f>C15652-D15652</f>
        <v/>
      </c>
      <c r="F15652" s="40">
        <f>IF(D15652=0,0,E15652/ABS(D15652))</f>
        <v/>
      </c>
    </row>
    <row r="15653" hidden="1" outlineLevel="1">
      <c r="A15653" s="37" t="inlineStr"/>
      <c r="B15653" s="38" t="inlineStr">
        <is>
          <t xml:space="preserve">    ONLINE Jonathan Suarez Soto</t>
        </is>
      </c>
      <c r="C15653" s="39" t="n">
        <v>0</v>
      </c>
      <c r="D15653" s="39" t="n">
        <v>0</v>
      </c>
      <c r="E15653" s="39">
        <f>C15653-D15653</f>
        <v/>
      </c>
      <c r="F15653" s="40">
        <f>IF(D15653=0,0,E15653/ABS(D15653))</f>
        <v/>
      </c>
    </row>
    <row r="15654" hidden="1" outlineLevel="1">
      <c r="A15654" s="37" t="inlineStr"/>
      <c r="B15654" s="38" t="inlineStr">
        <is>
          <t xml:space="preserve">    ONLINE Jorge Alberto Molina Cabal</t>
        </is>
      </c>
      <c r="C15654" s="39" t="n">
        <v>0</v>
      </c>
      <c r="D15654" s="39" t="n">
        <v>0</v>
      </c>
      <c r="E15654" s="39">
        <f>C15654-D15654</f>
        <v/>
      </c>
      <c r="F15654" s="40">
        <f>IF(D15654=0,0,E15654/ABS(D15654))</f>
        <v/>
      </c>
    </row>
    <row r="15655" hidden="1" outlineLevel="1">
      <c r="A15655" s="37" t="inlineStr"/>
      <c r="B15655" s="38" t="inlineStr">
        <is>
          <t xml:space="preserve">    ONLINE Jorge Andres Gomez Castellanos</t>
        </is>
      </c>
      <c r="C15655" s="39" t="n">
        <v>0</v>
      </c>
      <c r="D15655" s="39" t="n">
        <v>0</v>
      </c>
      <c r="E15655" s="39">
        <f>C15655-D15655</f>
        <v/>
      </c>
      <c r="F15655" s="40">
        <f>IF(D15655=0,0,E15655/ABS(D15655))</f>
        <v/>
      </c>
    </row>
    <row r="15656" hidden="1" outlineLevel="1">
      <c r="A15656" s="37" t="inlineStr"/>
      <c r="B15656" s="38" t="inlineStr">
        <is>
          <t xml:space="preserve">    ONLINE Jorge Antonio Noguera Varela</t>
        </is>
      </c>
      <c r="C15656" s="39" t="n">
        <v>0</v>
      </c>
      <c r="D15656" s="39" t="n">
        <v>0</v>
      </c>
      <c r="E15656" s="39">
        <f>C15656-D15656</f>
        <v/>
      </c>
      <c r="F15656" s="40">
        <f>IF(D15656=0,0,E15656/ABS(D15656))</f>
        <v/>
      </c>
    </row>
    <row r="15657" hidden="1" outlineLevel="1">
      <c r="A15657" s="37" t="inlineStr"/>
      <c r="B15657" s="38" t="inlineStr">
        <is>
          <t xml:space="preserve">    ONLINE Jorge Arturo Duarte Prada</t>
        </is>
      </c>
      <c r="C15657" s="39" t="n">
        <v>0</v>
      </c>
      <c r="D15657" s="39" t="n">
        <v>0</v>
      </c>
      <c r="E15657" s="39">
        <f>C15657-D15657</f>
        <v/>
      </c>
      <c r="F15657" s="40">
        <f>IF(D15657=0,0,E15657/ABS(D15657))</f>
        <v/>
      </c>
    </row>
    <row r="15658" hidden="1" outlineLevel="1">
      <c r="A15658" s="37" t="inlineStr"/>
      <c r="B15658" s="38" t="inlineStr">
        <is>
          <t xml:space="preserve">    ONLINE Jorge Bermudez</t>
        </is>
      </c>
      <c r="C15658" s="39" t="n">
        <v>0</v>
      </c>
      <c r="D15658" s="39" t="n">
        <v>0</v>
      </c>
      <c r="E15658" s="39">
        <f>C15658-D15658</f>
        <v/>
      </c>
      <c r="F15658" s="40">
        <f>IF(D15658=0,0,E15658/ABS(D15658))</f>
        <v/>
      </c>
    </row>
    <row r="15659" hidden="1" outlineLevel="1">
      <c r="A15659" s="37" t="inlineStr"/>
      <c r="B15659" s="38" t="inlineStr">
        <is>
          <t xml:space="preserve">    ONLINE Jorge Buendia</t>
        </is>
      </c>
      <c r="C15659" s="39" t="n">
        <v>0</v>
      </c>
      <c r="D15659" s="39" t="n">
        <v>0</v>
      </c>
      <c r="E15659" s="39">
        <f>C15659-D15659</f>
        <v/>
      </c>
      <c r="F15659" s="40">
        <f>IF(D15659=0,0,E15659/ABS(D15659))</f>
        <v/>
      </c>
    </row>
    <row r="15660" hidden="1" outlineLevel="1">
      <c r="A15660" s="37" t="inlineStr"/>
      <c r="B15660" s="38" t="inlineStr">
        <is>
          <t xml:space="preserve">    ONLINE Jorge Enrique Palomino Millán</t>
        </is>
      </c>
      <c r="C15660" s="39" t="n">
        <v>0</v>
      </c>
      <c r="D15660" s="39" t="n">
        <v>0</v>
      </c>
      <c r="E15660" s="39">
        <f>C15660-D15660</f>
        <v/>
      </c>
      <c r="F15660" s="40">
        <f>IF(D15660=0,0,E15660/ABS(D15660))</f>
        <v/>
      </c>
    </row>
    <row r="15661" hidden="1" outlineLevel="1">
      <c r="A15661" s="37" t="inlineStr"/>
      <c r="B15661" s="38" t="inlineStr">
        <is>
          <t xml:space="preserve">    ONLINE Jorge Lizarazo</t>
        </is>
      </c>
      <c r="C15661" s="39" t="n">
        <v>0</v>
      </c>
      <c r="D15661" s="39" t="n">
        <v>0</v>
      </c>
      <c r="E15661" s="39">
        <f>C15661-D15661</f>
        <v/>
      </c>
      <c r="F15661" s="40">
        <f>IF(D15661=0,0,E15661/ABS(D15661))</f>
        <v/>
      </c>
    </row>
    <row r="15662" hidden="1" outlineLevel="1">
      <c r="A15662" s="37" t="inlineStr"/>
      <c r="B15662" s="38" t="inlineStr">
        <is>
          <t xml:space="preserve">    ONLINE Jorge Luis Mantilla</t>
        </is>
      </c>
      <c r="C15662" s="39" t="n">
        <v>0</v>
      </c>
      <c r="D15662" s="39" t="n">
        <v>0</v>
      </c>
      <c r="E15662" s="39">
        <f>C15662-D15662</f>
        <v/>
      </c>
      <c r="F15662" s="40">
        <f>IF(D15662=0,0,E15662/ABS(D15662))</f>
        <v/>
      </c>
    </row>
    <row r="15663" hidden="1" outlineLevel="1">
      <c r="A15663" s="37" t="inlineStr"/>
      <c r="B15663" s="38" t="inlineStr">
        <is>
          <t xml:space="preserve">    ONLINE Jorge Marcovich</t>
        </is>
      </c>
      <c r="C15663" s="39" t="n">
        <v>0</v>
      </c>
      <c r="D15663" s="39" t="n">
        <v>0</v>
      </c>
      <c r="E15663" s="39">
        <f>C15663-D15663</f>
        <v/>
      </c>
      <c r="F15663" s="40">
        <f>IF(D15663=0,0,E15663/ABS(D15663))</f>
        <v/>
      </c>
    </row>
    <row r="15664" hidden="1" outlineLevel="1">
      <c r="A15664" s="37" t="inlineStr"/>
      <c r="B15664" s="38" t="inlineStr">
        <is>
          <t xml:space="preserve">    ONLINE Jorge Mario Lopez Villegas</t>
        </is>
      </c>
      <c r="C15664" s="39" t="n">
        <v>0</v>
      </c>
      <c r="D15664" s="39" t="n">
        <v>0</v>
      </c>
      <c r="E15664" s="39">
        <f>C15664-D15664</f>
        <v/>
      </c>
      <c r="F15664" s="40">
        <f>IF(D15664=0,0,E15664/ABS(D15664))</f>
        <v/>
      </c>
    </row>
    <row r="15665" hidden="1" outlineLevel="1">
      <c r="A15665" s="37" t="inlineStr"/>
      <c r="B15665" s="38" t="inlineStr">
        <is>
          <t xml:space="preserve">    ONLINE Jorge Navarrete</t>
        </is>
      </c>
      <c r="C15665" s="39" t="n">
        <v>0</v>
      </c>
      <c r="D15665" s="39" t="n">
        <v>0</v>
      </c>
      <c r="E15665" s="39">
        <f>C15665-D15665</f>
        <v/>
      </c>
      <c r="F15665" s="40">
        <f>IF(D15665=0,0,E15665/ABS(D15665))</f>
        <v/>
      </c>
    </row>
    <row r="15666" hidden="1" outlineLevel="1">
      <c r="A15666" s="37" t="inlineStr"/>
      <c r="B15666" s="38" t="inlineStr">
        <is>
          <t xml:space="preserve">    ONLINE Jorge Pena</t>
        </is>
      </c>
      <c r="C15666" s="39" t="n">
        <v>0</v>
      </c>
      <c r="D15666" s="39" t="n">
        <v>0</v>
      </c>
      <c r="E15666" s="39">
        <f>C15666-D15666</f>
        <v/>
      </c>
      <c r="F15666" s="40">
        <f>IF(D15666=0,0,E15666/ABS(D15666))</f>
        <v/>
      </c>
    </row>
    <row r="15667" hidden="1" outlineLevel="1">
      <c r="A15667" s="37" t="inlineStr"/>
      <c r="B15667" s="38" t="inlineStr">
        <is>
          <t xml:space="preserve">    ONLINE Jorge Ramos</t>
        </is>
      </c>
      <c r="C15667" s="39" t="n">
        <v>0</v>
      </c>
      <c r="D15667" s="39" t="n">
        <v>0</v>
      </c>
      <c r="E15667" s="39">
        <f>C15667-D15667</f>
        <v/>
      </c>
      <c r="F15667" s="40">
        <f>IF(D15667=0,0,E15667/ABS(D15667))</f>
        <v/>
      </c>
    </row>
    <row r="15668" hidden="1" outlineLevel="1">
      <c r="A15668" s="37" t="inlineStr"/>
      <c r="B15668" s="38" t="inlineStr">
        <is>
          <t xml:space="preserve">    ONLINE Jorge Rodriguez</t>
        </is>
      </c>
      <c r="C15668" s="39" t="n">
        <v>0</v>
      </c>
      <c r="D15668" s="39" t="n">
        <v>0</v>
      </c>
      <c r="E15668" s="39">
        <f>C15668-D15668</f>
        <v/>
      </c>
      <c r="F15668" s="40">
        <f>IF(D15668=0,0,E15668/ABS(D15668))</f>
        <v/>
      </c>
    </row>
    <row r="15669" hidden="1" outlineLevel="1">
      <c r="A15669" s="37" t="inlineStr"/>
      <c r="B15669" s="38" t="inlineStr">
        <is>
          <t xml:space="preserve">    ONLINE Jorge Torres</t>
        </is>
      </c>
      <c r="C15669" s="39" t="n">
        <v>0</v>
      </c>
      <c r="D15669" s="39" t="n">
        <v>0</v>
      </c>
      <c r="E15669" s="39">
        <f>C15669-D15669</f>
        <v/>
      </c>
      <c r="F15669" s="40">
        <f>IF(D15669=0,0,E15669/ABS(D15669))</f>
        <v/>
      </c>
    </row>
    <row r="15670" hidden="1" outlineLevel="1">
      <c r="A15670" s="37" t="inlineStr"/>
      <c r="B15670" s="38" t="inlineStr">
        <is>
          <t xml:space="preserve">    ONLINE Jose Giovanni Gonzalez</t>
        </is>
      </c>
      <c r="C15670" s="39" t="n">
        <v>0</v>
      </c>
      <c r="D15670" s="39" t="n">
        <v>0</v>
      </c>
      <c r="E15670" s="39">
        <f>C15670-D15670</f>
        <v/>
      </c>
      <c r="F15670" s="40">
        <f>IF(D15670=0,0,E15670/ABS(D15670))</f>
        <v/>
      </c>
    </row>
    <row r="15671" hidden="1" outlineLevel="1">
      <c r="A15671" s="37" t="inlineStr"/>
      <c r="B15671" s="38" t="inlineStr">
        <is>
          <t xml:space="preserve">    ONLINE Jose Otero</t>
        </is>
      </c>
      <c r="C15671" s="39" t="n">
        <v>0</v>
      </c>
      <c r="D15671" s="39" t="n">
        <v>0</v>
      </c>
      <c r="E15671" s="39">
        <f>C15671-D15671</f>
        <v/>
      </c>
      <c r="F15671" s="40">
        <f>IF(D15671=0,0,E15671/ABS(D15671))</f>
        <v/>
      </c>
    </row>
    <row r="15672" hidden="1" outlineLevel="1">
      <c r="A15672" s="37" t="inlineStr"/>
      <c r="B15672" s="38" t="inlineStr">
        <is>
          <t xml:space="preserve">    ONLINE Jose Zuñiga Parra</t>
        </is>
      </c>
      <c r="C15672" s="39" t="n">
        <v>0</v>
      </c>
      <c r="D15672" s="39" t="n">
        <v>0</v>
      </c>
      <c r="E15672" s="39">
        <f>C15672-D15672</f>
        <v/>
      </c>
      <c r="F15672" s="40">
        <f>IF(D15672=0,0,E15672/ABS(D15672))</f>
        <v/>
      </c>
    </row>
    <row r="15673" hidden="1" outlineLevel="1">
      <c r="A15673" s="37" t="inlineStr"/>
      <c r="B15673" s="38" t="inlineStr">
        <is>
          <t xml:space="preserve">    ONLINE Joseph Buitrago</t>
        </is>
      </c>
      <c r="C15673" s="39" t="n">
        <v>0</v>
      </c>
      <c r="D15673" s="39" t="n">
        <v>0</v>
      </c>
      <c r="E15673" s="39">
        <f>C15673-D15673</f>
        <v/>
      </c>
      <c r="F15673" s="40">
        <f>IF(D15673=0,0,E15673/ABS(D15673))</f>
        <v/>
      </c>
    </row>
    <row r="15674" hidden="1" outlineLevel="1">
      <c r="A15674" s="37" t="inlineStr"/>
      <c r="B15674" s="38" t="inlineStr">
        <is>
          <t xml:space="preserve">    ONLINE José Jiménez</t>
        </is>
      </c>
      <c r="C15674" s="39" t="n">
        <v>0</v>
      </c>
      <c r="D15674" s="39" t="n">
        <v>0</v>
      </c>
      <c r="E15674" s="39">
        <f>C15674-D15674</f>
        <v/>
      </c>
      <c r="F15674" s="40">
        <f>IF(D15674=0,0,E15674/ABS(D15674))</f>
        <v/>
      </c>
    </row>
    <row r="15675" hidden="1" outlineLevel="1">
      <c r="A15675" s="37" t="inlineStr"/>
      <c r="B15675" s="38" t="inlineStr">
        <is>
          <t xml:space="preserve">    ONLINE Juan Alberto Camargo Mila</t>
        </is>
      </c>
      <c r="C15675" s="39" t="n">
        <v>0</v>
      </c>
      <c r="D15675" s="39" t="n">
        <v>0</v>
      </c>
      <c r="E15675" s="39">
        <f>C15675-D15675</f>
        <v/>
      </c>
      <c r="F15675" s="40">
        <f>IF(D15675=0,0,E15675/ABS(D15675))</f>
        <v/>
      </c>
    </row>
    <row r="15676" hidden="1" outlineLevel="1">
      <c r="A15676" s="37" t="inlineStr"/>
      <c r="B15676" s="38" t="inlineStr">
        <is>
          <t xml:space="preserve">    ONLINE Juan Aristizabal</t>
        </is>
      </c>
      <c r="C15676" s="39" t="n">
        <v>0</v>
      </c>
      <c r="D15676" s="39" t="n">
        <v>0</v>
      </c>
      <c r="E15676" s="39">
        <f>C15676-D15676</f>
        <v/>
      </c>
      <c r="F15676" s="40">
        <f>IF(D15676=0,0,E15676/ABS(D15676))</f>
        <v/>
      </c>
    </row>
    <row r="15677" hidden="1" outlineLevel="1">
      <c r="A15677" s="37" t="inlineStr"/>
      <c r="B15677" s="38" t="inlineStr">
        <is>
          <t xml:space="preserve">    ONLINE Juan Azuero</t>
        </is>
      </c>
      <c r="C15677" s="39" t="n">
        <v>0</v>
      </c>
      <c r="D15677" s="39" t="n">
        <v>0</v>
      </c>
      <c r="E15677" s="39">
        <f>C15677-D15677</f>
        <v/>
      </c>
      <c r="F15677" s="40">
        <f>IF(D15677=0,0,E15677/ABS(D15677))</f>
        <v/>
      </c>
    </row>
    <row r="15678" hidden="1" outlineLevel="1">
      <c r="A15678" s="37" t="inlineStr"/>
      <c r="B15678" s="38" t="inlineStr">
        <is>
          <t xml:space="preserve">    ONLINE Juan Botero</t>
        </is>
      </c>
      <c r="C15678" s="39" t="n">
        <v>0</v>
      </c>
      <c r="D15678" s="39" t="n">
        <v>0</v>
      </c>
      <c r="E15678" s="39">
        <f>C15678-D15678</f>
        <v/>
      </c>
      <c r="F15678" s="40">
        <f>IF(D15678=0,0,E15678/ABS(D15678))</f>
        <v/>
      </c>
    </row>
    <row r="15679" hidden="1" outlineLevel="1">
      <c r="A15679" s="37" t="inlineStr"/>
      <c r="B15679" s="38" t="inlineStr">
        <is>
          <t xml:space="preserve">    ONLINE Juan Camilo Aguirre</t>
        </is>
      </c>
      <c r="C15679" s="39" t="n">
        <v>0</v>
      </c>
      <c r="D15679" s="39" t="n">
        <v>0</v>
      </c>
      <c r="E15679" s="39">
        <f>C15679-D15679</f>
        <v/>
      </c>
      <c r="F15679" s="40">
        <f>IF(D15679=0,0,E15679/ABS(D15679))</f>
        <v/>
      </c>
    </row>
    <row r="15680" hidden="1" outlineLevel="1">
      <c r="A15680" s="37" t="inlineStr"/>
      <c r="B15680" s="38" t="inlineStr">
        <is>
          <t xml:space="preserve">    ONLINE Juan Camilo Fonseca Posada</t>
        </is>
      </c>
      <c r="C15680" s="39" t="n">
        <v>0</v>
      </c>
      <c r="D15680" s="39" t="n">
        <v>0</v>
      </c>
      <c r="E15680" s="39">
        <f>C15680-D15680</f>
        <v/>
      </c>
      <c r="F15680" s="40">
        <f>IF(D15680=0,0,E15680/ABS(D15680))</f>
        <v/>
      </c>
    </row>
    <row r="15681" hidden="1" outlineLevel="1">
      <c r="A15681" s="37" t="inlineStr"/>
      <c r="B15681" s="38" t="inlineStr">
        <is>
          <t xml:space="preserve">    ONLINE Juan Camilo Ortiz Zabala</t>
        </is>
      </c>
      <c r="C15681" s="39" t="n">
        <v>0</v>
      </c>
      <c r="D15681" s="39" t="n">
        <v>0</v>
      </c>
      <c r="E15681" s="39">
        <f>C15681-D15681</f>
        <v/>
      </c>
      <c r="F15681" s="40">
        <f>IF(D15681=0,0,E15681/ABS(D15681))</f>
        <v/>
      </c>
    </row>
    <row r="15682" hidden="1" outlineLevel="1">
      <c r="A15682" s="37" t="inlineStr"/>
      <c r="B15682" s="38" t="inlineStr">
        <is>
          <t xml:space="preserve">    ONLINE Juan Camilo Rico Carrillo</t>
        </is>
      </c>
      <c r="C15682" s="39" t="n">
        <v>0</v>
      </c>
      <c r="D15682" s="39" t="n">
        <v>0</v>
      </c>
      <c r="E15682" s="39">
        <f>C15682-D15682</f>
        <v/>
      </c>
      <c r="F15682" s="40">
        <f>IF(D15682=0,0,E15682/ABS(D15682))</f>
        <v/>
      </c>
    </row>
    <row r="15683" hidden="1" outlineLevel="1">
      <c r="A15683" s="37" t="inlineStr"/>
      <c r="B15683" s="38" t="inlineStr">
        <is>
          <t xml:space="preserve">    ONLINE Juan Camilo Ríos Lozano</t>
        </is>
      </c>
      <c r="C15683" s="39" t="n">
        <v>0</v>
      </c>
      <c r="D15683" s="39" t="n">
        <v>0</v>
      </c>
      <c r="E15683" s="39">
        <f>C15683-D15683</f>
        <v/>
      </c>
      <c r="F15683" s="40">
        <f>IF(D15683=0,0,E15683/ABS(D15683))</f>
        <v/>
      </c>
    </row>
    <row r="15684" hidden="1" outlineLevel="1">
      <c r="A15684" s="37" t="inlineStr"/>
      <c r="B15684" s="38" t="inlineStr">
        <is>
          <t xml:space="preserve">    ONLINE Juan Camilo Uribe</t>
        </is>
      </c>
      <c r="C15684" s="39" t="n">
        <v>0</v>
      </c>
      <c r="D15684" s="39" t="n">
        <v>0</v>
      </c>
      <c r="E15684" s="39">
        <f>C15684-D15684</f>
        <v/>
      </c>
      <c r="F15684" s="40">
        <f>IF(D15684=0,0,E15684/ABS(D15684))</f>
        <v/>
      </c>
    </row>
    <row r="15685" hidden="1" outlineLevel="1">
      <c r="A15685" s="37" t="inlineStr"/>
      <c r="B15685" s="38" t="inlineStr">
        <is>
          <t xml:space="preserve">    ONLINE Juan Carlos Aparicio</t>
        </is>
      </c>
      <c r="C15685" s="39" t="n">
        <v>0</v>
      </c>
      <c r="D15685" s="39" t="n">
        <v>0</v>
      </c>
      <c r="E15685" s="39">
        <f>C15685-D15685</f>
        <v/>
      </c>
      <c r="F15685" s="40">
        <f>IF(D15685=0,0,E15685/ABS(D15685))</f>
        <v/>
      </c>
    </row>
    <row r="15686" hidden="1" outlineLevel="1">
      <c r="A15686" s="37" t="inlineStr"/>
      <c r="B15686" s="38" t="inlineStr">
        <is>
          <t xml:space="preserve">    ONLINE Juan Carlos Cifuentes</t>
        </is>
      </c>
      <c r="C15686" s="39" t="n">
        <v>0</v>
      </c>
      <c r="D15686" s="39" t="n">
        <v>0</v>
      </c>
      <c r="E15686" s="39">
        <f>C15686-D15686</f>
        <v/>
      </c>
      <c r="F15686" s="40">
        <f>IF(D15686=0,0,E15686/ABS(D15686))</f>
        <v/>
      </c>
    </row>
    <row r="15687" hidden="1" outlineLevel="1">
      <c r="A15687" s="37" t="inlineStr"/>
      <c r="B15687" s="38" t="inlineStr">
        <is>
          <t xml:space="preserve">    ONLINE Juan Carlos Hoyos</t>
        </is>
      </c>
      <c r="C15687" s="39" t="n">
        <v>0</v>
      </c>
      <c r="D15687" s="39" t="n">
        <v>0</v>
      </c>
      <c r="E15687" s="39">
        <f>C15687-D15687</f>
        <v/>
      </c>
      <c r="F15687" s="40">
        <f>IF(D15687=0,0,E15687/ABS(D15687))</f>
        <v/>
      </c>
    </row>
    <row r="15688" hidden="1" outlineLevel="1">
      <c r="A15688" s="37" t="inlineStr"/>
      <c r="B15688" s="38" t="inlineStr">
        <is>
          <t xml:space="preserve">    ONLINE Juan Carlos Naranjo</t>
        </is>
      </c>
      <c r="C15688" s="39" t="n">
        <v>0</v>
      </c>
      <c r="D15688" s="39" t="n">
        <v>0</v>
      </c>
      <c r="E15688" s="39">
        <f>C15688-D15688</f>
        <v/>
      </c>
      <c r="F15688" s="40">
        <f>IF(D15688=0,0,E15688/ABS(D15688))</f>
        <v/>
      </c>
    </row>
    <row r="15689" hidden="1" outlineLevel="1">
      <c r="A15689" s="37" t="inlineStr"/>
      <c r="B15689" s="38" t="inlineStr">
        <is>
          <t xml:space="preserve">    ONLINE Juan Carlos Pabón Usaquén</t>
        </is>
      </c>
      <c r="C15689" s="39" t="n">
        <v>0</v>
      </c>
      <c r="D15689" s="39" t="n">
        <v>0</v>
      </c>
      <c r="E15689" s="39">
        <f>C15689-D15689</f>
        <v/>
      </c>
      <c r="F15689" s="40">
        <f>IF(D15689=0,0,E15689/ABS(D15689))</f>
        <v/>
      </c>
    </row>
    <row r="15690" hidden="1" outlineLevel="1">
      <c r="A15690" s="37" t="inlineStr"/>
      <c r="B15690" s="38" t="inlineStr">
        <is>
          <t xml:space="preserve">    ONLINE Juan Ciro betancourt</t>
        </is>
      </c>
      <c r="C15690" s="39" t="n">
        <v>0</v>
      </c>
      <c r="D15690" s="39" t="n">
        <v>0</v>
      </c>
      <c r="E15690" s="39">
        <f>C15690-D15690</f>
        <v/>
      </c>
      <c r="F15690" s="40">
        <f>IF(D15690=0,0,E15690/ABS(D15690))</f>
        <v/>
      </c>
    </row>
    <row r="15691" hidden="1" outlineLevel="1">
      <c r="A15691" s="37" t="inlineStr"/>
      <c r="B15691" s="38" t="inlineStr">
        <is>
          <t xml:space="preserve">    ONLINE Juan David Aranguren Arias</t>
        </is>
      </c>
      <c r="C15691" s="39" t="n">
        <v>0</v>
      </c>
      <c r="D15691" s="39" t="n">
        <v>0</v>
      </c>
      <c r="E15691" s="39">
        <f>C15691-D15691</f>
        <v/>
      </c>
      <c r="F15691" s="40">
        <f>IF(D15691=0,0,E15691/ABS(D15691))</f>
        <v/>
      </c>
    </row>
    <row r="15692" hidden="1" outlineLevel="1">
      <c r="A15692" s="37" t="inlineStr"/>
      <c r="B15692" s="38" t="inlineStr">
        <is>
          <t xml:space="preserve">    ONLINE Juan David Avila Cubides</t>
        </is>
      </c>
      <c r="C15692" s="39" t="n">
        <v>0</v>
      </c>
      <c r="D15692" s="39" t="n">
        <v>0</v>
      </c>
      <c r="E15692" s="39">
        <f>C15692-D15692</f>
        <v/>
      </c>
      <c r="F15692" s="40">
        <f>IF(D15692=0,0,E15692/ABS(D15692))</f>
        <v/>
      </c>
    </row>
    <row r="15693" hidden="1" outlineLevel="1">
      <c r="A15693" s="37" t="inlineStr"/>
      <c r="B15693" s="38" t="inlineStr">
        <is>
          <t xml:space="preserve">    ONLINE Juan David Cataño Guzmán</t>
        </is>
      </c>
      <c r="C15693" s="39" t="n">
        <v>0</v>
      </c>
      <c r="D15693" s="39" t="n">
        <v>0</v>
      </c>
      <c r="E15693" s="39">
        <f>C15693-D15693</f>
        <v/>
      </c>
      <c r="F15693" s="40">
        <f>IF(D15693=0,0,E15693/ABS(D15693))</f>
        <v/>
      </c>
    </row>
    <row r="15694" hidden="1" outlineLevel="1">
      <c r="A15694" s="37" t="inlineStr"/>
      <c r="B15694" s="38" t="inlineStr">
        <is>
          <t xml:space="preserve">    ONLINE Juan David Martinez</t>
        </is>
      </c>
      <c r="C15694" s="39" t="n">
        <v>0</v>
      </c>
      <c r="D15694" s="39" t="n">
        <v>0</v>
      </c>
      <c r="E15694" s="39">
        <f>C15694-D15694</f>
        <v/>
      </c>
      <c r="F15694" s="40">
        <f>IF(D15694=0,0,E15694/ABS(D15694))</f>
        <v/>
      </c>
    </row>
    <row r="15695" hidden="1" outlineLevel="1">
      <c r="A15695" s="37" t="inlineStr"/>
      <c r="B15695" s="38" t="inlineStr">
        <is>
          <t xml:space="preserve">    ONLINE Juan Diego Alvarez</t>
        </is>
      </c>
      <c r="C15695" s="39" t="n">
        <v>0</v>
      </c>
      <c r="D15695" s="39" t="n">
        <v>0</v>
      </c>
      <c r="E15695" s="39">
        <f>C15695-D15695</f>
        <v/>
      </c>
      <c r="F15695" s="40">
        <f>IF(D15695=0,0,E15695/ABS(D15695))</f>
        <v/>
      </c>
    </row>
    <row r="15696" hidden="1" outlineLevel="1">
      <c r="A15696" s="37" t="inlineStr"/>
      <c r="B15696" s="38" t="inlineStr">
        <is>
          <t xml:space="preserve">    ONLINE Juan Diego Cardona Zuleta</t>
        </is>
      </c>
      <c r="C15696" s="39" t="n">
        <v>0</v>
      </c>
      <c r="D15696" s="39" t="n">
        <v>0</v>
      </c>
      <c r="E15696" s="39">
        <f>C15696-D15696</f>
        <v/>
      </c>
      <c r="F15696" s="40">
        <f>IF(D15696=0,0,E15696/ABS(D15696))</f>
        <v/>
      </c>
    </row>
    <row r="15697" hidden="1" outlineLevel="1">
      <c r="A15697" s="37" t="inlineStr"/>
      <c r="B15697" s="38" t="inlineStr">
        <is>
          <t xml:space="preserve">    ONLINE Juan Eduardo Nates</t>
        </is>
      </c>
      <c r="C15697" s="39" t="n">
        <v>0</v>
      </c>
      <c r="D15697" s="39" t="n">
        <v>0</v>
      </c>
      <c r="E15697" s="39">
        <f>C15697-D15697</f>
        <v/>
      </c>
      <c r="F15697" s="40">
        <f>IF(D15697=0,0,E15697/ABS(D15697))</f>
        <v/>
      </c>
    </row>
    <row r="15698" hidden="1" outlineLevel="1">
      <c r="A15698" s="37" t="inlineStr"/>
      <c r="B15698" s="38" t="inlineStr">
        <is>
          <t xml:space="preserve">    ONLINE Juan Esteban Montoya</t>
        </is>
      </c>
      <c r="C15698" s="39" t="n">
        <v>0</v>
      </c>
      <c r="D15698" s="39" t="n">
        <v>0</v>
      </c>
      <c r="E15698" s="39">
        <f>C15698-D15698</f>
        <v/>
      </c>
      <c r="F15698" s="40">
        <f>IF(D15698=0,0,E15698/ABS(D15698))</f>
        <v/>
      </c>
    </row>
    <row r="15699" hidden="1" outlineLevel="1">
      <c r="A15699" s="37" t="inlineStr"/>
      <c r="B15699" s="38" t="inlineStr">
        <is>
          <t xml:space="preserve">    ONLINE Juan Felipe Patiño Restrepo</t>
        </is>
      </c>
      <c r="C15699" s="39" t="n">
        <v>0</v>
      </c>
      <c r="D15699" s="39" t="n">
        <v>0</v>
      </c>
      <c r="E15699" s="39">
        <f>C15699-D15699</f>
        <v/>
      </c>
      <c r="F15699" s="40">
        <f>IF(D15699=0,0,E15699/ABS(D15699))</f>
        <v/>
      </c>
    </row>
    <row r="15700" hidden="1" outlineLevel="1">
      <c r="A15700" s="37" t="inlineStr"/>
      <c r="B15700" s="38" t="inlineStr">
        <is>
          <t xml:space="preserve">    ONLINE Juan Fernando Arango Uribe</t>
        </is>
      </c>
      <c r="C15700" s="39" t="n">
        <v>0</v>
      </c>
      <c r="D15700" s="39" t="n">
        <v>0</v>
      </c>
      <c r="E15700" s="39">
        <f>C15700-D15700</f>
        <v/>
      </c>
      <c r="F15700" s="40">
        <f>IF(D15700=0,0,E15700/ABS(D15700))</f>
        <v/>
      </c>
    </row>
    <row r="15701" hidden="1" outlineLevel="1">
      <c r="A15701" s="37" t="inlineStr"/>
      <c r="B15701" s="38" t="inlineStr">
        <is>
          <t xml:space="preserve">    ONLINE Juan Florez</t>
        </is>
      </c>
      <c r="C15701" s="39" t="n">
        <v>0</v>
      </c>
      <c r="D15701" s="39" t="n">
        <v>0</v>
      </c>
      <c r="E15701" s="39">
        <f>C15701-D15701</f>
        <v/>
      </c>
      <c r="F15701" s="40">
        <f>IF(D15701=0,0,E15701/ABS(D15701))</f>
        <v/>
      </c>
    </row>
    <row r="15702" hidden="1" outlineLevel="1">
      <c r="A15702" s="37" t="inlineStr"/>
      <c r="B15702" s="38" t="inlineStr">
        <is>
          <t xml:space="preserve">    ONLINE Juan Garcia</t>
        </is>
      </c>
      <c r="C15702" s="39" t="n">
        <v>0</v>
      </c>
      <c r="D15702" s="39" t="n">
        <v>0</v>
      </c>
      <c r="E15702" s="39">
        <f>C15702-D15702</f>
        <v/>
      </c>
      <c r="F15702" s="40">
        <f>IF(D15702=0,0,E15702/ABS(D15702))</f>
        <v/>
      </c>
    </row>
    <row r="15703" hidden="1" outlineLevel="1">
      <c r="A15703" s="37" t="inlineStr"/>
      <c r="B15703" s="38" t="inlineStr">
        <is>
          <t xml:space="preserve">    ONLINE Juan Gutierrez</t>
        </is>
      </c>
      <c r="C15703" s="39" t="n">
        <v>0</v>
      </c>
      <c r="D15703" s="39" t="n">
        <v>0</v>
      </c>
      <c r="E15703" s="39">
        <f>C15703-D15703</f>
        <v/>
      </c>
      <c r="F15703" s="40">
        <f>IF(D15703=0,0,E15703/ABS(D15703))</f>
        <v/>
      </c>
    </row>
    <row r="15704" hidden="1" outlineLevel="1">
      <c r="A15704" s="37" t="inlineStr"/>
      <c r="B15704" s="38" t="inlineStr">
        <is>
          <t xml:space="preserve">    ONLINE Juan Israel Romero</t>
        </is>
      </c>
      <c r="C15704" s="39" t="n">
        <v>117983.19</v>
      </c>
      <c r="D15704" s="39" t="n">
        <v>117983.19</v>
      </c>
      <c r="E15704" s="39">
        <f>C15704-D15704</f>
        <v/>
      </c>
      <c r="F15704" s="40">
        <f>IF(D15704=0,0,E15704/ABS(D15704))</f>
        <v/>
      </c>
    </row>
    <row r="15705" hidden="1" outlineLevel="1">
      <c r="A15705" s="37" t="inlineStr"/>
      <c r="B15705" s="38" t="inlineStr">
        <is>
          <t xml:space="preserve">    ONLINE Juan Jacobo Del Valle</t>
        </is>
      </c>
      <c r="C15705" s="39" t="n">
        <v>0</v>
      </c>
      <c r="D15705" s="39" t="n">
        <v>0</v>
      </c>
      <c r="E15705" s="39">
        <f>C15705-D15705</f>
        <v/>
      </c>
      <c r="F15705" s="40">
        <f>IF(D15705=0,0,E15705/ABS(D15705))</f>
        <v/>
      </c>
    </row>
    <row r="15706" hidden="1" outlineLevel="1">
      <c r="A15706" s="37" t="inlineStr"/>
      <c r="B15706" s="38" t="inlineStr">
        <is>
          <t xml:space="preserve">    ONLINE Juan Jaramillo</t>
        </is>
      </c>
      <c r="C15706" s="39" t="n">
        <v>0</v>
      </c>
      <c r="D15706" s="39" t="n">
        <v>0</v>
      </c>
      <c r="E15706" s="39">
        <f>C15706-D15706</f>
        <v/>
      </c>
      <c r="F15706" s="40">
        <f>IF(D15706=0,0,E15706/ABS(D15706))</f>
        <v/>
      </c>
    </row>
    <row r="15707" hidden="1" outlineLevel="1">
      <c r="A15707" s="37" t="inlineStr"/>
      <c r="B15707" s="38" t="inlineStr">
        <is>
          <t xml:space="preserve">    ONLINE Juan Jose Duran Mejia</t>
        </is>
      </c>
      <c r="C15707" s="39" t="n">
        <v>0</v>
      </c>
      <c r="D15707" s="39" t="n">
        <v>0</v>
      </c>
      <c r="E15707" s="39">
        <f>C15707-D15707</f>
        <v/>
      </c>
      <c r="F15707" s="40">
        <f>IF(D15707=0,0,E15707/ABS(D15707))</f>
        <v/>
      </c>
    </row>
    <row r="15708" hidden="1" outlineLevel="1">
      <c r="A15708" s="37" t="inlineStr"/>
      <c r="B15708" s="38" t="inlineStr">
        <is>
          <t xml:space="preserve">    ONLINE Juan José Millán Montaño</t>
        </is>
      </c>
      <c r="C15708" s="39" t="n">
        <v>0</v>
      </c>
      <c r="D15708" s="39" t="n">
        <v>0</v>
      </c>
      <c r="E15708" s="39">
        <f>C15708-D15708</f>
        <v/>
      </c>
      <c r="F15708" s="40">
        <f>IF(D15708=0,0,E15708/ABS(D15708))</f>
        <v/>
      </c>
    </row>
    <row r="15709" hidden="1" outlineLevel="1">
      <c r="A15709" s="37" t="inlineStr"/>
      <c r="B15709" s="38" t="inlineStr">
        <is>
          <t xml:space="preserve">    ONLINE Juan Manuel Uribe</t>
        </is>
      </c>
      <c r="C15709" s="39" t="n">
        <v>0</v>
      </c>
      <c r="D15709" s="39" t="n">
        <v>0</v>
      </c>
      <c r="E15709" s="39">
        <f>C15709-D15709</f>
        <v/>
      </c>
      <c r="F15709" s="40">
        <f>IF(D15709=0,0,E15709/ABS(D15709))</f>
        <v/>
      </c>
    </row>
    <row r="15710" hidden="1" outlineLevel="1">
      <c r="A15710" s="37" t="inlineStr"/>
      <c r="B15710" s="38" t="inlineStr">
        <is>
          <t xml:space="preserve">    ONLINE Juan Martin Ortiz</t>
        </is>
      </c>
      <c r="C15710" s="39" t="n">
        <v>0</v>
      </c>
      <c r="D15710" s="39" t="n">
        <v>0</v>
      </c>
      <c r="E15710" s="39">
        <f>C15710-D15710</f>
        <v/>
      </c>
      <c r="F15710" s="40">
        <f>IF(D15710=0,0,E15710/ABS(D15710))</f>
        <v/>
      </c>
    </row>
    <row r="15711" hidden="1" outlineLevel="1">
      <c r="A15711" s="37" t="inlineStr"/>
      <c r="B15711" s="38" t="inlineStr">
        <is>
          <t xml:space="preserve">    ONLINE Juan Martin Ramirez</t>
        </is>
      </c>
      <c r="C15711" s="39" t="n">
        <v>0</v>
      </c>
      <c r="D15711" s="39" t="n">
        <v>0</v>
      </c>
      <c r="E15711" s="39">
        <f>C15711-D15711</f>
        <v/>
      </c>
      <c r="F15711" s="40">
        <f>IF(D15711=0,0,E15711/ABS(D15711))</f>
        <v/>
      </c>
    </row>
    <row r="15712" hidden="1" outlineLevel="1">
      <c r="A15712" s="37" t="inlineStr"/>
      <c r="B15712" s="38" t="inlineStr">
        <is>
          <t xml:space="preserve">    ONLINE Juan Martinez Forero</t>
        </is>
      </c>
      <c r="C15712" s="39" t="n">
        <v>0</v>
      </c>
      <c r="D15712" s="39" t="n">
        <v>0</v>
      </c>
      <c r="E15712" s="39">
        <f>C15712-D15712</f>
        <v/>
      </c>
      <c r="F15712" s="40">
        <f>IF(D15712=0,0,E15712/ABS(D15712))</f>
        <v/>
      </c>
    </row>
    <row r="15713" hidden="1" outlineLevel="1">
      <c r="A15713" s="37" t="inlineStr"/>
      <c r="B15713" s="38" t="inlineStr">
        <is>
          <t xml:space="preserve">    ONLINE Juan Merino</t>
        </is>
      </c>
      <c r="C15713" s="39" t="n">
        <v>0</v>
      </c>
      <c r="D15713" s="39" t="n">
        <v>0</v>
      </c>
      <c r="E15713" s="39">
        <f>C15713-D15713</f>
        <v/>
      </c>
      <c r="F15713" s="40">
        <f>IF(D15713=0,0,E15713/ABS(D15713))</f>
        <v/>
      </c>
    </row>
    <row r="15714" hidden="1" outlineLevel="1">
      <c r="A15714" s="37" t="inlineStr"/>
      <c r="B15714" s="38" t="inlineStr">
        <is>
          <t xml:space="preserve">    ONLINE Juan Millan</t>
        </is>
      </c>
      <c r="C15714" s="39" t="n">
        <v>0</v>
      </c>
      <c r="D15714" s="39" t="n">
        <v>0</v>
      </c>
      <c r="E15714" s="39">
        <f>C15714-D15714</f>
        <v/>
      </c>
      <c r="F15714" s="40">
        <f>IF(D15714=0,0,E15714/ABS(D15714))</f>
        <v/>
      </c>
    </row>
    <row r="15715" hidden="1" outlineLevel="1">
      <c r="A15715" s="37" t="inlineStr"/>
      <c r="B15715" s="38" t="inlineStr">
        <is>
          <t xml:space="preserve">    ONLINE Juan Morinson</t>
        </is>
      </c>
      <c r="C15715" s="39" t="n">
        <v>0</v>
      </c>
      <c r="D15715" s="39" t="n">
        <v>0</v>
      </c>
      <c r="E15715" s="39">
        <f>C15715-D15715</f>
        <v/>
      </c>
      <c r="F15715" s="40">
        <f>IF(D15715=0,0,E15715/ABS(D15715))</f>
        <v/>
      </c>
    </row>
    <row r="15716" hidden="1" outlineLevel="1">
      <c r="A15716" s="37" t="inlineStr"/>
      <c r="B15716" s="38" t="inlineStr">
        <is>
          <t xml:space="preserve">    ONLINE Juan Murillo</t>
        </is>
      </c>
      <c r="C15716" s="39" t="n">
        <v>0</v>
      </c>
      <c r="D15716" s="39" t="n">
        <v>0</v>
      </c>
      <c r="E15716" s="39">
        <f>C15716-D15716</f>
        <v/>
      </c>
      <c r="F15716" s="40">
        <f>IF(D15716=0,0,E15716/ABS(D15716))</f>
        <v/>
      </c>
    </row>
    <row r="15717" hidden="1" outlineLevel="1">
      <c r="A15717" s="37" t="inlineStr"/>
      <c r="B15717" s="38" t="inlineStr">
        <is>
          <t xml:space="preserve">    ONLINE Juan Pablo Garzón</t>
        </is>
      </c>
      <c r="C15717" s="39" t="n">
        <v>0</v>
      </c>
      <c r="D15717" s="39" t="n">
        <v>0</v>
      </c>
      <c r="E15717" s="39">
        <f>C15717-D15717</f>
        <v/>
      </c>
      <c r="F15717" s="40">
        <f>IF(D15717=0,0,E15717/ABS(D15717))</f>
        <v/>
      </c>
    </row>
    <row r="15718" hidden="1" outlineLevel="1">
      <c r="A15718" s="37" t="inlineStr"/>
      <c r="B15718" s="38" t="inlineStr">
        <is>
          <t xml:space="preserve">    ONLINE Juan Pablo Llano</t>
        </is>
      </c>
      <c r="C15718" s="39" t="n">
        <v>0</v>
      </c>
      <c r="D15718" s="39" t="n">
        <v>0</v>
      </c>
      <c r="E15718" s="39">
        <f>C15718-D15718</f>
        <v/>
      </c>
      <c r="F15718" s="40">
        <f>IF(D15718=0,0,E15718/ABS(D15718))</f>
        <v/>
      </c>
    </row>
    <row r="15719" hidden="1" outlineLevel="1">
      <c r="A15719" s="37" t="inlineStr"/>
      <c r="B15719" s="38" t="inlineStr">
        <is>
          <t xml:space="preserve">    ONLINE Juan Pablo Londoño</t>
        </is>
      </c>
      <c r="C15719" s="39" t="n">
        <v>0</v>
      </c>
      <c r="D15719" s="39" t="n">
        <v>0</v>
      </c>
      <c r="E15719" s="39">
        <f>C15719-D15719</f>
        <v/>
      </c>
      <c r="F15719" s="40">
        <f>IF(D15719=0,0,E15719/ABS(D15719))</f>
        <v/>
      </c>
    </row>
    <row r="15720" hidden="1" outlineLevel="1">
      <c r="A15720" s="37" t="inlineStr"/>
      <c r="B15720" s="38" t="inlineStr">
        <is>
          <t xml:space="preserve">    ONLINE Juan Pablo Maldonado</t>
        </is>
      </c>
      <c r="C15720" s="39" t="n">
        <v>0</v>
      </c>
      <c r="D15720" s="39" t="n">
        <v>0</v>
      </c>
      <c r="E15720" s="39">
        <f>C15720-D15720</f>
        <v/>
      </c>
      <c r="F15720" s="40">
        <f>IF(D15720=0,0,E15720/ABS(D15720))</f>
        <v/>
      </c>
    </row>
    <row r="15721" hidden="1" outlineLevel="1">
      <c r="A15721" s="37" t="inlineStr"/>
      <c r="B15721" s="38" t="inlineStr">
        <is>
          <t xml:space="preserve">    ONLINE Juan Pablo Mosquera Chacon</t>
        </is>
      </c>
      <c r="C15721" s="39" t="n">
        <v>0</v>
      </c>
      <c r="D15721" s="39" t="n">
        <v>0</v>
      </c>
      <c r="E15721" s="39">
        <f>C15721-D15721</f>
        <v/>
      </c>
      <c r="F15721" s="40">
        <f>IF(D15721=0,0,E15721/ABS(D15721))</f>
        <v/>
      </c>
    </row>
    <row r="15722" hidden="1" outlineLevel="1">
      <c r="A15722" s="37" t="inlineStr"/>
      <c r="B15722" s="38" t="inlineStr">
        <is>
          <t xml:space="preserve">    ONLINE Juan Pardo Martinez</t>
        </is>
      </c>
      <c r="C15722" s="39" t="n">
        <v>0</v>
      </c>
      <c r="D15722" s="39" t="n">
        <v>0</v>
      </c>
      <c r="E15722" s="39">
        <f>C15722-D15722</f>
        <v/>
      </c>
      <c r="F15722" s="40">
        <f>IF(D15722=0,0,E15722/ABS(D15722))</f>
        <v/>
      </c>
    </row>
    <row r="15723" hidden="1" outlineLevel="1">
      <c r="A15723" s="37" t="inlineStr"/>
      <c r="B15723" s="38" t="inlineStr">
        <is>
          <t xml:space="preserve">    ONLINE Juan Quintero</t>
        </is>
      </c>
      <c r="C15723" s="39" t="n">
        <v>0</v>
      </c>
      <c r="D15723" s="39" t="n">
        <v>0</v>
      </c>
      <c r="E15723" s="39">
        <f>C15723-D15723</f>
        <v/>
      </c>
      <c r="F15723" s="40">
        <f>IF(D15723=0,0,E15723/ABS(D15723))</f>
        <v/>
      </c>
    </row>
    <row r="15724" hidden="1" outlineLevel="1">
      <c r="A15724" s="37" t="inlineStr"/>
      <c r="B15724" s="38" t="inlineStr">
        <is>
          <t xml:space="preserve">    ONLINE Juan Ruiz</t>
        </is>
      </c>
      <c r="C15724" s="39" t="n">
        <v>0</v>
      </c>
      <c r="D15724" s="39" t="n">
        <v>0</v>
      </c>
      <c r="E15724" s="39">
        <f>C15724-D15724</f>
        <v/>
      </c>
      <c r="F15724" s="40">
        <f>IF(D15724=0,0,E15724/ABS(D15724))</f>
        <v/>
      </c>
    </row>
    <row r="15725" hidden="1" outlineLevel="1">
      <c r="A15725" s="37" t="inlineStr"/>
      <c r="B15725" s="38" t="inlineStr">
        <is>
          <t xml:space="preserve">    ONLINE Juan Sebastian Alvarado</t>
        </is>
      </c>
      <c r="C15725" s="39" t="n">
        <v>0</v>
      </c>
      <c r="D15725" s="39" t="n">
        <v>0</v>
      </c>
      <c r="E15725" s="39">
        <f>C15725-D15725</f>
        <v/>
      </c>
      <c r="F15725" s="40">
        <f>IF(D15725=0,0,E15725/ABS(D15725))</f>
        <v/>
      </c>
    </row>
    <row r="15726" hidden="1" outlineLevel="1">
      <c r="A15726" s="37" t="inlineStr"/>
      <c r="B15726" s="38" t="inlineStr">
        <is>
          <t xml:space="preserve">    ONLINE Juan Sebastian Arango</t>
        </is>
      </c>
      <c r="C15726" s="39" t="n">
        <v>0</v>
      </c>
      <c r="D15726" s="39" t="n">
        <v>0</v>
      </c>
      <c r="E15726" s="39">
        <f>C15726-D15726</f>
        <v/>
      </c>
      <c r="F15726" s="40">
        <f>IF(D15726=0,0,E15726/ABS(D15726))</f>
        <v/>
      </c>
    </row>
    <row r="15727" hidden="1" outlineLevel="1">
      <c r="A15727" s="37" t="inlineStr"/>
      <c r="B15727" s="38" t="inlineStr">
        <is>
          <t xml:space="preserve">    ONLINE Juan Sebastian Arismendi</t>
        </is>
      </c>
      <c r="C15727" s="39" t="n">
        <v>0</v>
      </c>
      <c r="D15727" s="39" t="n">
        <v>0</v>
      </c>
      <c r="E15727" s="39">
        <f>C15727-D15727</f>
        <v/>
      </c>
      <c r="F15727" s="40">
        <f>IF(D15727=0,0,E15727/ABS(D15727))</f>
        <v/>
      </c>
    </row>
    <row r="15728" hidden="1" outlineLevel="1">
      <c r="A15728" s="37" t="inlineStr"/>
      <c r="B15728" s="38" t="inlineStr">
        <is>
          <t xml:space="preserve">    ONLINE Juan Sebastian Gonzalez Mondragon</t>
        </is>
      </c>
      <c r="C15728" s="39" t="n">
        <v>0</v>
      </c>
      <c r="D15728" s="39" t="n">
        <v>0</v>
      </c>
      <c r="E15728" s="39">
        <f>C15728-D15728</f>
        <v/>
      </c>
      <c r="F15728" s="40">
        <f>IF(D15728=0,0,E15728/ABS(D15728))</f>
        <v/>
      </c>
    </row>
    <row r="15729" hidden="1" outlineLevel="1">
      <c r="A15729" s="37" t="inlineStr"/>
      <c r="B15729" s="38" t="inlineStr">
        <is>
          <t xml:space="preserve">    ONLINE Juan Sebastian López Lopez</t>
        </is>
      </c>
      <c r="C15729" s="39" t="n">
        <v>0</v>
      </c>
      <c r="D15729" s="39" t="n">
        <v>0</v>
      </c>
      <c r="E15729" s="39">
        <f>C15729-D15729</f>
        <v/>
      </c>
      <c r="F15729" s="40">
        <f>IF(D15729=0,0,E15729/ABS(D15729))</f>
        <v/>
      </c>
    </row>
    <row r="15730" hidden="1" outlineLevel="1">
      <c r="A15730" s="37" t="inlineStr"/>
      <c r="B15730" s="38" t="inlineStr">
        <is>
          <t xml:space="preserve">    ONLINE Juan Sebastian Marulanda Sanchez</t>
        </is>
      </c>
      <c r="C15730" s="39" t="n">
        <v>0</v>
      </c>
      <c r="D15730" s="39" t="n">
        <v>0</v>
      </c>
      <c r="E15730" s="39">
        <f>C15730-D15730</f>
        <v/>
      </c>
      <c r="F15730" s="40">
        <f>IF(D15730=0,0,E15730/ABS(D15730))</f>
        <v/>
      </c>
    </row>
    <row r="15731" hidden="1" outlineLevel="1">
      <c r="A15731" s="37" t="inlineStr"/>
      <c r="B15731" s="38" t="inlineStr">
        <is>
          <t xml:space="preserve">    ONLINE Juan Sebastian Montealegre</t>
        </is>
      </c>
      <c r="C15731" s="39" t="n">
        <v>0</v>
      </c>
      <c r="D15731" s="39" t="n">
        <v>0</v>
      </c>
      <c r="E15731" s="39">
        <f>C15731-D15731</f>
        <v/>
      </c>
      <c r="F15731" s="40">
        <f>IF(D15731=0,0,E15731/ABS(D15731))</f>
        <v/>
      </c>
    </row>
    <row r="15732" hidden="1" outlineLevel="1">
      <c r="A15732" s="37" t="inlineStr"/>
      <c r="B15732" s="38" t="inlineStr">
        <is>
          <t xml:space="preserve">    ONLINE Juan Sebastian Muñoz López</t>
        </is>
      </c>
      <c r="C15732" s="39" t="n">
        <v>117563.03</v>
      </c>
      <c r="D15732" s="39" t="n">
        <v>117563.03</v>
      </c>
      <c r="E15732" s="39">
        <f>C15732-D15732</f>
        <v/>
      </c>
      <c r="F15732" s="40">
        <f>IF(D15732=0,0,E15732/ABS(D15732))</f>
        <v/>
      </c>
    </row>
    <row r="15733" hidden="1" outlineLevel="1">
      <c r="A15733" s="37" t="inlineStr"/>
      <c r="B15733" s="38" t="inlineStr">
        <is>
          <t xml:space="preserve">    ONLINE Juan Sebastián Sánchez Hernández</t>
        </is>
      </c>
      <c r="C15733" s="39" t="n">
        <v>0</v>
      </c>
      <c r="D15733" s="39" t="n">
        <v>0</v>
      </c>
      <c r="E15733" s="39">
        <f>C15733-D15733</f>
        <v/>
      </c>
      <c r="F15733" s="40">
        <f>IF(D15733=0,0,E15733/ABS(D15733))</f>
        <v/>
      </c>
    </row>
    <row r="15734" hidden="1" outlineLevel="1">
      <c r="A15734" s="37" t="inlineStr"/>
      <c r="B15734" s="38" t="inlineStr">
        <is>
          <t xml:space="preserve">    ONLINE Juan Sierra Piñeros</t>
        </is>
      </c>
      <c r="C15734" s="39" t="n">
        <v>0</v>
      </c>
      <c r="D15734" s="39" t="n">
        <v>0</v>
      </c>
      <c r="E15734" s="39">
        <f>C15734-D15734</f>
        <v/>
      </c>
      <c r="F15734" s="40">
        <f>IF(D15734=0,0,E15734/ABS(D15734))</f>
        <v/>
      </c>
    </row>
    <row r="15735" hidden="1" outlineLevel="1">
      <c r="A15735" s="37" t="inlineStr"/>
      <c r="B15735" s="38" t="inlineStr">
        <is>
          <t xml:space="preserve">    ONLINE Juan Varela</t>
        </is>
      </c>
      <c r="C15735" s="39" t="n">
        <v>0</v>
      </c>
      <c r="D15735" s="39" t="n">
        <v>0</v>
      </c>
      <c r="E15735" s="39">
        <f>C15735-D15735</f>
        <v/>
      </c>
      <c r="F15735" s="40">
        <f>IF(D15735=0,0,E15735/ABS(D15735))</f>
        <v/>
      </c>
    </row>
    <row r="15736" hidden="1" outlineLevel="1">
      <c r="A15736" s="37" t="inlineStr"/>
      <c r="B15736" s="38" t="inlineStr">
        <is>
          <t xml:space="preserve">    ONLINE Juan Wilches</t>
        </is>
      </c>
      <c r="C15736" s="39" t="n">
        <v>0</v>
      </c>
      <c r="D15736" s="39" t="n">
        <v>0</v>
      </c>
      <c r="E15736" s="39">
        <f>C15736-D15736</f>
        <v/>
      </c>
      <c r="F15736" s="40">
        <f>IF(D15736=0,0,E15736/ABS(D15736))</f>
        <v/>
      </c>
    </row>
    <row r="15737" hidden="1" outlineLevel="1">
      <c r="A15737" s="37" t="inlineStr"/>
      <c r="B15737" s="38" t="inlineStr">
        <is>
          <t xml:space="preserve">    ONLINE Juan Yepes</t>
        </is>
      </c>
      <c r="C15737" s="39" t="n">
        <v>0</v>
      </c>
      <c r="D15737" s="39" t="n">
        <v>0</v>
      </c>
      <c r="E15737" s="39">
        <f>C15737-D15737</f>
        <v/>
      </c>
      <c r="F15737" s="40">
        <f>IF(D15737=0,0,E15737/ABS(D15737))</f>
        <v/>
      </c>
    </row>
    <row r="15738" hidden="1" outlineLevel="1">
      <c r="A15738" s="37" t="inlineStr"/>
      <c r="B15738" s="38" t="inlineStr">
        <is>
          <t xml:space="preserve">    ONLINE Juana Bucheli</t>
        </is>
      </c>
      <c r="C15738" s="39" t="n">
        <v>117563.03</v>
      </c>
      <c r="D15738" s="39" t="n">
        <v>117563.03</v>
      </c>
      <c r="E15738" s="39">
        <f>C15738-D15738</f>
        <v/>
      </c>
      <c r="F15738" s="40">
        <f>IF(D15738=0,0,E15738/ABS(D15738))</f>
        <v/>
      </c>
    </row>
    <row r="15739" hidden="1" outlineLevel="1">
      <c r="A15739" s="37" t="inlineStr"/>
      <c r="B15739" s="38" t="inlineStr">
        <is>
          <t xml:space="preserve">    ONLINE Juana Marcela Guerava Espitia</t>
        </is>
      </c>
      <c r="C15739" s="39" t="n">
        <v>0</v>
      </c>
      <c r="D15739" s="39" t="n">
        <v>0</v>
      </c>
      <c r="E15739" s="39">
        <f>C15739-D15739</f>
        <v/>
      </c>
      <c r="F15739" s="40">
        <f>IF(D15739=0,0,E15739/ABS(D15739))</f>
        <v/>
      </c>
    </row>
    <row r="15740" hidden="1" outlineLevel="1">
      <c r="A15740" s="37" t="inlineStr"/>
      <c r="B15740" s="38" t="inlineStr">
        <is>
          <t xml:space="preserve">    ONLINE Juana Uribe</t>
        </is>
      </c>
      <c r="C15740" s="39" t="n">
        <v>0</v>
      </c>
      <c r="D15740" s="39" t="n">
        <v>0</v>
      </c>
      <c r="E15740" s="39">
        <f>C15740-D15740</f>
        <v/>
      </c>
      <c r="F15740" s="40">
        <f>IF(D15740=0,0,E15740/ABS(D15740))</f>
        <v/>
      </c>
    </row>
    <row r="15741" hidden="1" outlineLevel="1">
      <c r="A15741" s="37" t="inlineStr"/>
      <c r="B15741" s="38" t="inlineStr">
        <is>
          <t xml:space="preserve">    ONLINE Juana Valentina Panche León</t>
        </is>
      </c>
      <c r="C15741" s="39" t="n">
        <v>0</v>
      </c>
      <c r="D15741" s="39" t="n">
        <v>0</v>
      </c>
      <c r="E15741" s="39">
        <f>C15741-D15741</f>
        <v/>
      </c>
      <c r="F15741" s="40">
        <f>IF(D15741=0,0,E15741/ABS(D15741))</f>
        <v/>
      </c>
    </row>
    <row r="15742" hidden="1" outlineLevel="1">
      <c r="A15742" s="37" t="inlineStr"/>
      <c r="B15742" s="38" t="inlineStr">
        <is>
          <t xml:space="preserve">    ONLINE Juana maria Rubio ferro</t>
        </is>
      </c>
      <c r="C15742" s="39" t="n">
        <v>0</v>
      </c>
      <c r="D15742" s="39" t="n">
        <v>0</v>
      </c>
      <c r="E15742" s="39">
        <f>C15742-D15742</f>
        <v/>
      </c>
      <c r="F15742" s="40">
        <f>IF(D15742=0,0,E15742/ABS(D15742))</f>
        <v/>
      </c>
    </row>
    <row r="15743" hidden="1" outlineLevel="1">
      <c r="A15743" s="37" t="inlineStr"/>
      <c r="B15743" s="38" t="inlineStr">
        <is>
          <t xml:space="preserve">    ONLINE Juanita Bravo Restrepo</t>
        </is>
      </c>
      <c r="C15743" s="39" t="n">
        <v>0</v>
      </c>
      <c r="D15743" s="39" t="n">
        <v>0</v>
      </c>
      <c r="E15743" s="39">
        <f>C15743-D15743</f>
        <v/>
      </c>
      <c r="F15743" s="40">
        <f>IF(D15743=0,0,E15743/ABS(D15743))</f>
        <v/>
      </c>
    </row>
    <row r="15744" hidden="1" outlineLevel="1">
      <c r="A15744" s="37" t="inlineStr"/>
      <c r="B15744" s="38" t="inlineStr">
        <is>
          <t xml:space="preserve">    ONLINE Juanita Camacho</t>
        </is>
      </c>
      <c r="C15744" s="39" t="n">
        <v>0</v>
      </c>
      <c r="D15744" s="39" t="n">
        <v>0</v>
      </c>
      <c r="E15744" s="39">
        <f>C15744-D15744</f>
        <v/>
      </c>
      <c r="F15744" s="40">
        <f>IF(D15744=0,0,E15744/ABS(D15744))</f>
        <v/>
      </c>
    </row>
    <row r="15745" hidden="1" outlineLevel="1">
      <c r="A15745" s="37" t="inlineStr"/>
      <c r="B15745" s="38" t="inlineStr">
        <is>
          <t xml:space="preserve">    ONLINE Juanita Puentes</t>
        </is>
      </c>
      <c r="C15745" s="39" t="n">
        <v>0</v>
      </c>
      <c r="D15745" s="39" t="n">
        <v>0</v>
      </c>
      <c r="E15745" s="39">
        <f>C15745-D15745</f>
        <v/>
      </c>
      <c r="F15745" s="40">
        <f>IF(D15745=0,0,E15745/ABS(D15745))</f>
        <v/>
      </c>
    </row>
    <row r="15746" hidden="1" outlineLevel="1">
      <c r="A15746" s="37" t="inlineStr"/>
      <c r="B15746" s="38" t="inlineStr">
        <is>
          <t xml:space="preserve">    ONLINE Judith Virginia Rodriguez</t>
        </is>
      </c>
      <c r="C15746" s="39" t="n">
        <v>0</v>
      </c>
      <c r="D15746" s="39" t="n">
        <v>0</v>
      </c>
      <c r="E15746" s="39">
        <f>C15746-D15746</f>
        <v/>
      </c>
      <c r="F15746" s="40">
        <f>IF(D15746=0,0,E15746/ABS(D15746))</f>
        <v/>
      </c>
    </row>
    <row r="15747" hidden="1" outlineLevel="1">
      <c r="A15747" s="37" t="inlineStr"/>
      <c r="B15747" s="38" t="inlineStr">
        <is>
          <t xml:space="preserve">    ONLINE Judy Vanessa Jimenez Cespedes</t>
        </is>
      </c>
      <c r="C15747" s="39" t="n">
        <v>0</v>
      </c>
      <c r="D15747" s="39" t="n">
        <v>0</v>
      </c>
      <c r="E15747" s="39">
        <f>C15747-D15747</f>
        <v/>
      </c>
      <c r="F15747" s="40">
        <f>IF(D15747=0,0,E15747/ABS(D15747))</f>
        <v/>
      </c>
    </row>
    <row r="15748" hidden="1" outlineLevel="1">
      <c r="A15748" s="37" t="inlineStr"/>
      <c r="B15748" s="38" t="inlineStr">
        <is>
          <t xml:space="preserve">    ONLINE Juergen Mordhorst</t>
        </is>
      </c>
      <c r="C15748" s="39" t="n">
        <v>0</v>
      </c>
      <c r="D15748" s="39" t="n">
        <v>0</v>
      </c>
      <c r="E15748" s="39">
        <f>C15748-D15748</f>
        <v/>
      </c>
      <c r="F15748" s="40">
        <f>IF(D15748=0,0,E15748/ABS(D15748))</f>
        <v/>
      </c>
    </row>
    <row r="15749" hidden="1" outlineLevel="1">
      <c r="A15749" s="37" t="inlineStr"/>
      <c r="B15749" s="38" t="inlineStr">
        <is>
          <t xml:space="preserve">    ONLINE Juli Sanchez</t>
        </is>
      </c>
      <c r="C15749" s="39" t="n">
        <v>0</v>
      </c>
      <c r="D15749" s="39" t="n">
        <v>0</v>
      </c>
      <c r="E15749" s="39">
        <f>C15749-D15749</f>
        <v/>
      </c>
      <c r="F15749" s="40">
        <f>IF(D15749=0,0,E15749/ABS(D15749))</f>
        <v/>
      </c>
    </row>
    <row r="15750" hidden="1" outlineLevel="1">
      <c r="A15750" s="37" t="inlineStr"/>
      <c r="B15750" s="38" t="inlineStr">
        <is>
          <t xml:space="preserve">    ONLINE Julia Villegas</t>
        </is>
      </c>
      <c r="C15750" s="39" t="n">
        <v>0</v>
      </c>
      <c r="D15750" s="39" t="n">
        <v>0</v>
      </c>
      <c r="E15750" s="39">
        <f>C15750-D15750</f>
        <v/>
      </c>
      <c r="F15750" s="40">
        <f>IF(D15750=0,0,E15750/ABS(D15750))</f>
        <v/>
      </c>
    </row>
    <row r="15751" hidden="1" outlineLevel="1">
      <c r="A15751" s="37" t="inlineStr"/>
      <c r="B15751" s="38" t="inlineStr">
        <is>
          <t xml:space="preserve">    ONLINE Julian Alberto Pineda Zapata</t>
        </is>
      </c>
      <c r="C15751" s="39" t="n">
        <v>0</v>
      </c>
      <c r="D15751" s="39" t="n">
        <v>0</v>
      </c>
      <c r="E15751" s="39">
        <f>C15751-D15751</f>
        <v/>
      </c>
      <c r="F15751" s="40">
        <f>IF(D15751=0,0,E15751/ABS(D15751))</f>
        <v/>
      </c>
    </row>
    <row r="15752" hidden="1" outlineLevel="1">
      <c r="A15752" s="37" t="inlineStr"/>
      <c r="B15752" s="38" t="inlineStr">
        <is>
          <t xml:space="preserve">    ONLINE Julian Andres Zambrano</t>
        </is>
      </c>
      <c r="C15752" s="39" t="n">
        <v>0</v>
      </c>
      <c r="D15752" s="39" t="n">
        <v>0</v>
      </c>
      <c r="E15752" s="39">
        <f>C15752-D15752</f>
        <v/>
      </c>
      <c r="F15752" s="40">
        <f>IF(D15752=0,0,E15752/ABS(D15752))</f>
        <v/>
      </c>
    </row>
    <row r="15753" hidden="1" outlineLevel="1">
      <c r="A15753" s="37" t="inlineStr"/>
      <c r="B15753" s="38" t="inlineStr">
        <is>
          <t xml:space="preserve">    ONLINE Julian Casa</t>
        </is>
      </c>
      <c r="C15753" s="39" t="n">
        <v>0</v>
      </c>
      <c r="D15753" s="39" t="n">
        <v>0</v>
      </c>
      <c r="E15753" s="39">
        <f>C15753-D15753</f>
        <v/>
      </c>
      <c r="F15753" s="40">
        <f>IF(D15753=0,0,E15753/ABS(D15753))</f>
        <v/>
      </c>
    </row>
    <row r="15754" hidden="1" outlineLevel="1">
      <c r="A15754" s="37" t="inlineStr"/>
      <c r="B15754" s="38" t="inlineStr">
        <is>
          <t xml:space="preserve">    ONLINE Julian Guevara</t>
        </is>
      </c>
      <c r="C15754" s="39" t="n">
        <v>0</v>
      </c>
      <c r="D15754" s="39" t="n">
        <v>0</v>
      </c>
      <c r="E15754" s="39">
        <f>C15754-D15754</f>
        <v/>
      </c>
      <c r="F15754" s="40">
        <f>IF(D15754=0,0,E15754/ABS(D15754))</f>
        <v/>
      </c>
    </row>
    <row r="15755" hidden="1" outlineLevel="1">
      <c r="A15755" s="37" t="inlineStr"/>
      <c r="B15755" s="38" t="inlineStr">
        <is>
          <t xml:space="preserve">    ONLINE Julian Julian</t>
        </is>
      </c>
      <c r="C15755" s="39" t="n">
        <v>0</v>
      </c>
      <c r="D15755" s="39" t="n">
        <v>0</v>
      </c>
      <c r="E15755" s="39">
        <f>C15755-D15755</f>
        <v/>
      </c>
      <c r="F15755" s="40">
        <f>IF(D15755=0,0,E15755/ABS(D15755))</f>
        <v/>
      </c>
    </row>
    <row r="15756" hidden="1" outlineLevel="1">
      <c r="A15756" s="37" t="inlineStr"/>
      <c r="B15756" s="38" t="inlineStr">
        <is>
          <t xml:space="preserve">    ONLINE Julian Mateus</t>
        </is>
      </c>
      <c r="C15756" s="39" t="n">
        <v>0</v>
      </c>
      <c r="D15756" s="39" t="n">
        <v>0</v>
      </c>
      <c r="E15756" s="39">
        <f>C15756-D15756</f>
        <v/>
      </c>
      <c r="F15756" s="40">
        <f>IF(D15756=0,0,E15756/ABS(D15756))</f>
        <v/>
      </c>
    </row>
    <row r="15757" hidden="1" outlineLevel="1">
      <c r="A15757" s="37" t="inlineStr"/>
      <c r="B15757" s="38" t="inlineStr">
        <is>
          <t xml:space="preserve">    ONLINE Juliana Arango Moreno</t>
        </is>
      </c>
      <c r="C15757" s="39" t="n">
        <v>0</v>
      </c>
      <c r="D15757" s="39" t="n">
        <v>0</v>
      </c>
      <c r="E15757" s="39">
        <f>C15757-D15757</f>
        <v/>
      </c>
      <c r="F15757" s="40">
        <f>IF(D15757=0,0,E15757/ABS(D15757))</f>
        <v/>
      </c>
    </row>
    <row r="15758" hidden="1" outlineLevel="1">
      <c r="A15758" s="37" t="inlineStr"/>
      <c r="B15758" s="38" t="inlineStr">
        <is>
          <t xml:space="preserve">    ONLINE Juliana Barajas</t>
        </is>
      </c>
      <c r="C15758" s="39" t="n">
        <v>0</v>
      </c>
      <c r="D15758" s="39" t="n">
        <v>0</v>
      </c>
      <c r="E15758" s="39">
        <f>C15758-D15758</f>
        <v/>
      </c>
      <c r="F15758" s="40">
        <f>IF(D15758=0,0,E15758/ABS(D15758))</f>
        <v/>
      </c>
    </row>
    <row r="15759" hidden="1" outlineLevel="1">
      <c r="A15759" s="37" t="inlineStr"/>
      <c r="B15759" s="38" t="inlineStr">
        <is>
          <t xml:space="preserve">    ONLINE Juliana Bernal</t>
        </is>
      </c>
      <c r="C15759" s="39" t="n">
        <v>0</v>
      </c>
      <c r="D15759" s="39" t="n">
        <v>0</v>
      </c>
      <c r="E15759" s="39">
        <f>C15759-D15759</f>
        <v/>
      </c>
      <c r="F15759" s="40">
        <f>IF(D15759=0,0,E15759/ABS(D15759))</f>
        <v/>
      </c>
    </row>
    <row r="15760" hidden="1" outlineLevel="1">
      <c r="A15760" s="37" t="inlineStr"/>
      <c r="B15760" s="38" t="inlineStr">
        <is>
          <t xml:space="preserve">    ONLINE Juliana Carreño</t>
        </is>
      </c>
      <c r="C15760" s="39" t="n">
        <v>0</v>
      </c>
      <c r="D15760" s="39" t="n">
        <v>0</v>
      </c>
      <c r="E15760" s="39">
        <f>C15760-D15760</f>
        <v/>
      </c>
      <c r="F15760" s="40">
        <f>IF(D15760=0,0,E15760/ABS(D15760))</f>
        <v/>
      </c>
    </row>
    <row r="15761" hidden="1" outlineLevel="1">
      <c r="A15761" s="37" t="inlineStr"/>
      <c r="B15761" s="38" t="inlineStr">
        <is>
          <t xml:space="preserve">    ONLINE Juliana Cerón Cardona</t>
        </is>
      </c>
      <c r="C15761" s="39" t="n">
        <v>0</v>
      </c>
      <c r="D15761" s="39" t="n">
        <v>0</v>
      </c>
      <c r="E15761" s="39">
        <f>C15761-D15761</f>
        <v/>
      </c>
      <c r="F15761" s="40">
        <f>IF(D15761=0,0,E15761/ABS(D15761))</f>
        <v/>
      </c>
    </row>
    <row r="15762" hidden="1" outlineLevel="1">
      <c r="A15762" s="37" t="inlineStr"/>
      <c r="B15762" s="38" t="inlineStr">
        <is>
          <t xml:space="preserve">    ONLINE Juliana Florez</t>
        </is>
      </c>
      <c r="C15762" s="39" t="n">
        <v>0</v>
      </c>
      <c r="D15762" s="39" t="n">
        <v>0</v>
      </c>
      <c r="E15762" s="39">
        <f>C15762-D15762</f>
        <v/>
      </c>
      <c r="F15762" s="40">
        <f>IF(D15762=0,0,E15762/ABS(D15762))</f>
        <v/>
      </c>
    </row>
    <row r="15763" hidden="1" outlineLevel="1">
      <c r="A15763" s="37" t="inlineStr"/>
      <c r="B15763" s="38" t="inlineStr">
        <is>
          <t xml:space="preserve">    ONLINE Juliana Franco Jaramillo</t>
        </is>
      </c>
      <c r="C15763" s="39" t="n">
        <v>0</v>
      </c>
      <c r="D15763" s="39" t="n">
        <v>0</v>
      </c>
      <c r="E15763" s="39">
        <f>C15763-D15763</f>
        <v/>
      </c>
      <c r="F15763" s="40">
        <f>IF(D15763=0,0,E15763/ABS(D15763))</f>
        <v/>
      </c>
    </row>
    <row r="15764" hidden="1" outlineLevel="1">
      <c r="A15764" s="37" t="inlineStr"/>
      <c r="B15764" s="38" t="inlineStr">
        <is>
          <t xml:space="preserve">    ONLINE Juliana Gil</t>
        </is>
      </c>
      <c r="C15764" s="39" t="n">
        <v>0</v>
      </c>
      <c r="D15764" s="39" t="n">
        <v>0</v>
      </c>
      <c r="E15764" s="39">
        <f>C15764-D15764</f>
        <v/>
      </c>
      <c r="F15764" s="40">
        <f>IF(D15764=0,0,E15764/ABS(D15764))</f>
        <v/>
      </c>
    </row>
    <row r="15765" hidden="1" outlineLevel="1">
      <c r="A15765" s="37" t="inlineStr"/>
      <c r="B15765" s="38" t="inlineStr">
        <is>
          <t xml:space="preserve">    ONLINE Juliana Gomez</t>
        </is>
      </c>
      <c r="C15765" s="39" t="n">
        <v>0</v>
      </c>
      <c r="D15765" s="39" t="n">
        <v>0</v>
      </c>
      <c r="E15765" s="39">
        <f>C15765-D15765</f>
        <v/>
      </c>
      <c r="F15765" s="40">
        <f>IF(D15765=0,0,E15765/ABS(D15765))</f>
        <v/>
      </c>
    </row>
    <row r="15766" hidden="1" outlineLevel="1">
      <c r="A15766" s="37" t="inlineStr"/>
      <c r="B15766" s="38" t="inlineStr">
        <is>
          <t xml:space="preserve">    ONLINE Juliana Hernandez</t>
        </is>
      </c>
      <c r="C15766" s="39" t="n">
        <v>0</v>
      </c>
      <c r="D15766" s="39" t="n">
        <v>0</v>
      </c>
      <c r="E15766" s="39">
        <f>C15766-D15766</f>
        <v/>
      </c>
      <c r="F15766" s="40">
        <f>IF(D15766=0,0,E15766/ABS(D15766))</f>
        <v/>
      </c>
    </row>
    <row r="15767" hidden="1" outlineLevel="1">
      <c r="A15767" s="37" t="inlineStr"/>
      <c r="B15767" s="38" t="inlineStr">
        <is>
          <t xml:space="preserve">    ONLINE Juliana Marquez Mancini</t>
        </is>
      </c>
      <c r="C15767" s="39" t="n">
        <v>0</v>
      </c>
      <c r="D15767" s="39" t="n">
        <v>0</v>
      </c>
      <c r="E15767" s="39">
        <f>C15767-D15767</f>
        <v/>
      </c>
      <c r="F15767" s="40">
        <f>IF(D15767=0,0,E15767/ABS(D15767))</f>
        <v/>
      </c>
    </row>
    <row r="15768" hidden="1" outlineLevel="1">
      <c r="A15768" s="37" t="inlineStr"/>
      <c r="B15768" s="38" t="inlineStr">
        <is>
          <t xml:space="preserve">    ONLINE Juliana Mejia Zuliani</t>
        </is>
      </c>
      <c r="C15768" s="39" t="n">
        <v>0</v>
      </c>
      <c r="D15768" s="39" t="n">
        <v>0</v>
      </c>
      <c r="E15768" s="39">
        <f>C15768-D15768</f>
        <v/>
      </c>
      <c r="F15768" s="40">
        <f>IF(D15768=0,0,E15768/ABS(D15768))</f>
        <v/>
      </c>
    </row>
    <row r="15769" hidden="1" outlineLevel="1">
      <c r="A15769" s="37" t="inlineStr"/>
      <c r="B15769" s="38" t="inlineStr">
        <is>
          <t xml:space="preserve">    ONLINE Juliana Ospitia Rozo</t>
        </is>
      </c>
      <c r="C15769" s="39" t="n">
        <v>0</v>
      </c>
      <c r="D15769" s="39" t="n">
        <v>0</v>
      </c>
      <c r="E15769" s="39">
        <f>C15769-D15769</f>
        <v/>
      </c>
      <c r="F15769" s="40">
        <f>IF(D15769=0,0,E15769/ABS(D15769))</f>
        <v/>
      </c>
    </row>
    <row r="15770" hidden="1" outlineLevel="1">
      <c r="A15770" s="37" t="inlineStr"/>
      <c r="B15770" s="38" t="inlineStr">
        <is>
          <t xml:space="preserve">    ONLINE Juliana Ossa Canencio</t>
        </is>
      </c>
      <c r="C15770" s="39" t="n">
        <v>0</v>
      </c>
      <c r="D15770" s="39" t="n">
        <v>0</v>
      </c>
      <c r="E15770" s="39">
        <f>C15770-D15770</f>
        <v/>
      </c>
      <c r="F15770" s="40">
        <f>IF(D15770=0,0,E15770/ABS(D15770))</f>
        <v/>
      </c>
    </row>
    <row r="15771" hidden="1" outlineLevel="1">
      <c r="A15771" s="37" t="inlineStr"/>
      <c r="B15771" s="38" t="inlineStr">
        <is>
          <t xml:space="preserve">    ONLINE Juliana Pareja Restrepo</t>
        </is>
      </c>
      <c r="C15771" s="39" t="n">
        <v>0</v>
      </c>
      <c r="D15771" s="39" t="n">
        <v>0</v>
      </c>
      <c r="E15771" s="39">
        <f>C15771-D15771</f>
        <v/>
      </c>
      <c r="F15771" s="40">
        <f>IF(D15771=0,0,E15771/ABS(D15771))</f>
        <v/>
      </c>
    </row>
    <row r="15772" hidden="1" outlineLevel="1">
      <c r="A15772" s="37" t="inlineStr"/>
      <c r="B15772" s="38" t="inlineStr">
        <is>
          <t xml:space="preserve">    ONLINE Juliana Saldana</t>
        </is>
      </c>
      <c r="C15772" s="39" t="n">
        <v>0</v>
      </c>
      <c r="D15772" s="39" t="n">
        <v>0</v>
      </c>
      <c r="E15772" s="39">
        <f>C15772-D15772</f>
        <v/>
      </c>
      <c r="F15772" s="40">
        <f>IF(D15772=0,0,E15772/ABS(D15772))</f>
        <v/>
      </c>
    </row>
    <row r="15773" hidden="1" outlineLevel="1">
      <c r="A15773" s="37" t="inlineStr"/>
      <c r="B15773" s="38" t="inlineStr">
        <is>
          <t xml:space="preserve">    ONLINE Juliana Santacruz</t>
        </is>
      </c>
      <c r="C15773" s="39" t="n">
        <v>0</v>
      </c>
      <c r="D15773" s="39" t="n">
        <v>0</v>
      </c>
      <c r="E15773" s="39">
        <f>C15773-D15773</f>
        <v/>
      </c>
      <c r="F15773" s="40">
        <f>IF(D15773=0,0,E15773/ABS(D15773))</f>
        <v/>
      </c>
    </row>
    <row r="15774" hidden="1" outlineLevel="1">
      <c r="A15774" s="37" t="inlineStr"/>
      <c r="B15774" s="38" t="inlineStr">
        <is>
          <t xml:space="preserve">    ONLINE Juliana Suarez</t>
        </is>
      </c>
      <c r="C15774" s="39" t="n">
        <v>0</v>
      </c>
      <c r="D15774" s="39" t="n">
        <v>0</v>
      </c>
      <c r="E15774" s="39">
        <f>C15774-D15774</f>
        <v/>
      </c>
      <c r="F15774" s="40">
        <f>IF(D15774=0,0,E15774/ABS(D15774))</f>
        <v/>
      </c>
    </row>
    <row r="15775" hidden="1" outlineLevel="1">
      <c r="A15775" s="37" t="inlineStr"/>
      <c r="B15775" s="38" t="inlineStr">
        <is>
          <t xml:space="preserve">    ONLINE Juliana Valencia Londoño</t>
        </is>
      </c>
      <c r="C15775" s="39" t="n">
        <v>0</v>
      </c>
      <c r="D15775" s="39" t="n">
        <v>0</v>
      </c>
      <c r="E15775" s="39">
        <f>C15775-D15775</f>
        <v/>
      </c>
      <c r="F15775" s="40">
        <f>IF(D15775=0,0,E15775/ABS(D15775))</f>
        <v/>
      </c>
    </row>
    <row r="15776" hidden="1" outlineLevel="1">
      <c r="A15776" s="37" t="inlineStr"/>
      <c r="B15776" s="38" t="inlineStr">
        <is>
          <t xml:space="preserve">    ONLINE Juliana Valencia Morales</t>
        </is>
      </c>
      <c r="C15776" s="39" t="n">
        <v>0</v>
      </c>
      <c r="D15776" s="39" t="n">
        <v>0</v>
      </c>
      <c r="E15776" s="39">
        <f>C15776-D15776</f>
        <v/>
      </c>
      <c r="F15776" s="40">
        <f>IF(D15776=0,0,E15776/ABS(D15776))</f>
        <v/>
      </c>
    </row>
    <row r="15777" hidden="1" outlineLevel="1">
      <c r="A15777" s="37" t="inlineStr"/>
      <c r="B15777" s="38" t="inlineStr">
        <is>
          <t xml:space="preserve">    ONLINE Juliana Velasco Gregory</t>
        </is>
      </c>
      <c r="C15777" s="39" t="n">
        <v>0</v>
      </c>
      <c r="D15777" s="39" t="n">
        <v>0</v>
      </c>
      <c r="E15777" s="39">
        <f>C15777-D15777</f>
        <v/>
      </c>
      <c r="F15777" s="40">
        <f>IF(D15777=0,0,E15777/ABS(D15777))</f>
        <v/>
      </c>
    </row>
    <row r="15778" hidden="1" outlineLevel="1">
      <c r="A15778" s="37" t="inlineStr"/>
      <c r="B15778" s="38" t="inlineStr">
        <is>
          <t xml:space="preserve">    ONLINE Juliana correa serna</t>
        </is>
      </c>
      <c r="C15778" s="39" t="n">
        <v>0</v>
      </c>
      <c r="D15778" s="39" t="n">
        <v>0</v>
      </c>
      <c r="E15778" s="39">
        <f>C15778-D15778</f>
        <v/>
      </c>
      <c r="F15778" s="40">
        <f>IF(D15778=0,0,E15778/ABS(D15778))</f>
        <v/>
      </c>
    </row>
    <row r="15779" hidden="1" outlineLevel="1">
      <c r="A15779" s="37" t="inlineStr"/>
      <c r="B15779" s="38" t="inlineStr">
        <is>
          <t xml:space="preserve">    ONLINE Juliet Andrea Dominguez</t>
        </is>
      </c>
      <c r="C15779" s="39" t="n">
        <v>0</v>
      </c>
      <c r="D15779" s="39" t="n">
        <v>0</v>
      </c>
      <c r="E15779" s="39">
        <f>C15779-D15779</f>
        <v/>
      </c>
      <c r="F15779" s="40">
        <f>IF(D15779=0,0,E15779/ABS(D15779))</f>
        <v/>
      </c>
    </row>
    <row r="15780" hidden="1" outlineLevel="1">
      <c r="A15780" s="37" t="inlineStr"/>
      <c r="B15780" s="38" t="inlineStr">
        <is>
          <t xml:space="preserve">    ONLINE Juliet Tranchita Rativa</t>
        </is>
      </c>
      <c r="C15780" s="39" t="n">
        <v>0</v>
      </c>
      <c r="D15780" s="39" t="n">
        <v>0</v>
      </c>
      <c r="E15780" s="39">
        <f>C15780-D15780</f>
        <v/>
      </c>
      <c r="F15780" s="40">
        <f>IF(D15780=0,0,E15780/ABS(D15780))</f>
        <v/>
      </c>
    </row>
    <row r="15781" hidden="1" outlineLevel="1">
      <c r="A15781" s="37" t="inlineStr"/>
      <c r="B15781" s="38" t="inlineStr">
        <is>
          <t xml:space="preserve">    ONLINE Julieta Gonzalez</t>
        </is>
      </c>
      <c r="C15781" s="39" t="n">
        <v>0</v>
      </c>
      <c r="D15781" s="39" t="n">
        <v>0</v>
      </c>
      <c r="E15781" s="39">
        <f>C15781-D15781</f>
        <v/>
      </c>
      <c r="F15781" s="40">
        <f>IF(D15781=0,0,E15781/ABS(D15781))</f>
        <v/>
      </c>
    </row>
    <row r="15782" hidden="1" outlineLevel="1">
      <c r="A15782" s="37" t="inlineStr"/>
      <c r="B15782" s="38" t="inlineStr">
        <is>
          <t xml:space="preserve">    ONLINE Julieth Alzate</t>
        </is>
      </c>
      <c r="C15782" s="39" t="n">
        <v>0</v>
      </c>
      <c r="D15782" s="39" t="n">
        <v>0</v>
      </c>
      <c r="E15782" s="39">
        <f>C15782-D15782</f>
        <v/>
      </c>
      <c r="F15782" s="40">
        <f>IF(D15782=0,0,E15782/ABS(D15782))</f>
        <v/>
      </c>
    </row>
    <row r="15783" hidden="1" outlineLevel="1">
      <c r="A15783" s="37" t="inlineStr"/>
      <c r="B15783" s="38" t="inlineStr">
        <is>
          <t xml:space="preserve">    ONLINE Julieth Andrea Diaz Borrero</t>
        </is>
      </c>
      <c r="C15783" s="39" t="n">
        <v>0</v>
      </c>
      <c r="D15783" s="39" t="n">
        <v>0</v>
      </c>
      <c r="E15783" s="39">
        <f>C15783-D15783</f>
        <v/>
      </c>
      <c r="F15783" s="40">
        <f>IF(D15783=0,0,E15783/ABS(D15783))</f>
        <v/>
      </c>
    </row>
    <row r="15784" hidden="1" outlineLevel="1">
      <c r="A15784" s="37" t="inlineStr"/>
      <c r="B15784" s="38" t="inlineStr">
        <is>
          <t xml:space="preserve">    ONLINE Julieth Cardenas</t>
        </is>
      </c>
      <c r="C15784" s="39" t="n">
        <v>0</v>
      </c>
      <c r="D15784" s="39" t="n">
        <v>0</v>
      </c>
      <c r="E15784" s="39">
        <f>C15784-D15784</f>
        <v/>
      </c>
      <c r="F15784" s="40">
        <f>IF(D15784=0,0,E15784/ABS(D15784))</f>
        <v/>
      </c>
    </row>
    <row r="15785" hidden="1" outlineLevel="1">
      <c r="A15785" s="37" t="inlineStr"/>
      <c r="B15785" s="38" t="inlineStr">
        <is>
          <t xml:space="preserve">    ONLINE Julieth Chacon</t>
        </is>
      </c>
      <c r="C15785" s="39" t="n">
        <v>0</v>
      </c>
      <c r="D15785" s="39" t="n">
        <v>0</v>
      </c>
      <c r="E15785" s="39">
        <f>C15785-D15785</f>
        <v/>
      </c>
      <c r="F15785" s="40">
        <f>IF(D15785=0,0,E15785/ABS(D15785))</f>
        <v/>
      </c>
    </row>
    <row r="15786" hidden="1" outlineLevel="1">
      <c r="A15786" s="37" t="inlineStr"/>
      <c r="B15786" s="38" t="inlineStr">
        <is>
          <t xml:space="preserve">    ONLINE Julieth Ciro</t>
        </is>
      </c>
      <c r="C15786" s="39" t="n">
        <v>0</v>
      </c>
      <c r="D15786" s="39" t="n">
        <v>0</v>
      </c>
      <c r="E15786" s="39">
        <f>C15786-D15786</f>
        <v/>
      </c>
      <c r="F15786" s="40">
        <f>IF(D15786=0,0,E15786/ABS(D15786))</f>
        <v/>
      </c>
    </row>
    <row r="15787" hidden="1" outlineLevel="1">
      <c r="A15787" s="37" t="inlineStr"/>
      <c r="B15787" s="38" t="inlineStr">
        <is>
          <t xml:space="preserve">    ONLINE Julieth Orozco</t>
        </is>
      </c>
      <c r="C15787" s="39" t="n">
        <v>0</v>
      </c>
      <c r="D15787" s="39" t="n">
        <v>0</v>
      </c>
      <c r="E15787" s="39">
        <f>C15787-D15787</f>
        <v/>
      </c>
      <c r="F15787" s="40">
        <f>IF(D15787=0,0,E15787/ABS(D15787))</f>
        <v/>
      </c>
    </row>
    <row r="15788" hidden="1" outlineLevel="1">
      <c r="A15788" s="37" t="inlineStr"/>
      <c r="B15788" s="38" t="inlineStr">
        <is>
          <t xml:space="preserve">    ONLINE Julieth Posada Jerez</t>
        </is>
      </c>
      <c r="C15788" s="39" t="n">
        <v>0</v>
      </c>
      <c r="D15788" s="39" t="n">
        <v>0</v>
      </c>
      <c r="E15788" s="39">
        <f>C15788-D15788</f>
        <v/>
      </c>
      <c r="F15788" s="40">
        <f>IF(D15788=0,0,E15788/ABS(D15788))</f>
        <v/>
      </c>
    </row>
    <row r="15789" hidden="1" outlineLevel="1">
      <c r="A15789" s="37" t="inlineStr"/>
      <c r="B15789" s="38" t="inlineStr">
        <is>
          <t xml:space="preserve">    ONLINE Juliette Patricia Lomanto</t>
        </is>
      </c>
      <c r="C15789" s="39" t="n">
        <v>0</v>
      </c>
      <c r="D15789" s="39" t="n">
        <v>0</v>
      </c>
      <c r="E15789" s="39">
        <f>C15789-D15789</f>
        <v/>
      </c>
      <c r="F15789" s="40">
        <f>IF(D15789=0,0,E15789/ABS(D15789))</f>
        <v/>
      </c>
    </row>
    <row r="15790" hidden="1" outlineLevel="1">
      <c r="A15790" s="37" t="inlineStr"/>
      <c r="B15790" s="38" t="inlineStr">
        <is>
          <t xml:space="preserve">    ONLINE Julio César Sabogal mora</t>
        </is>
      </c>
      <c r="C15790" s="39" t="n">
        <v>0</v>
      </c>
      <c r="D15790" s="39" t="n">
        <v>0</v>
      </c>
      <c r="E15790" s="39">
        <f>C15790-D15790</f>
        <v/>
      </c>
      <c r="F15790" s="40">
        <f>IF(D15790=0,0,E15790/ABS(D15790))</f>
        <v/>
      </c>
    </row>
    <row r="15791" hidden="1" outlineLevel="1">
      <c r="A15791" s="37" t="inlineStr"/>
      <c r="B15791" s="38" t="inlineStr">
        <is>
          <t xml:space="preserve">    ONLINE Julio Leyva</t>
        </is>
      </c>
      <c r="C15791" s="39" t="n">
        <v>0</v>
      </c>
      <c r="D15791" s="39" t="n">
        <v>0</v>
      </c>
      <c r="E15791" s="39">
        <f>C15791-D15791</f>
        <v/>
      </c>
      <c r="F15791" s="40">
        <f>IF(D15791=0,0,E15791/ABS(D15791))</f>
        <v/>
      </c>
    </row>
    <row r="15792" hidden="1" outlineLevel="1">
      <c r="A15792" s="37" t="inlineStr"/>
      <c r="B15792" s="38" t="inlineStr">
        <is>
          <t xml:space="preserve">    ONLINE Julio Soto</t>
        </is>
      </c>
      <c r="C15792" s="39" t="n">
        <v>0</v>
      </c>
      <c r="D15792" s="39" t="n">
        <v>0</v>
      </c>
      <c r="E15792" s="39">
        <f>C15792-D15792</f>
        <v/>
      </c>
      <c r="F15792" s="40">
        <f>IF(D15792=0,0,E15792/ABS(D15792))</f>
        <v/>
      </c>
    </row>
    <row r="15793" hidden="1" outlineLevel="1">
      <c r="A15793" s="37" t="inlineStr"/>
      <c r="B15793" s="38" t="inlineStr">
        <is>
          <t xml:space="preserve">    ONLINE July Jiménez</t>
        </is>
      </c>
      <c r="C15793" s="39" t="n">
        <v>0</v>
      </c>
      <c r="D15793" s="39" t="n">
        <v>0</v>
      </c>
      <c r="E15793" s="39">
        <f>C15793-D15793</f>
        <v/>
      </c>
      <c r="F15793" s="40">
        <f>IF(D15793=0,0,E15793/ABS(D15793))</f>
        <v/>
      </c>
    </row>
    <row r="15794" hidden="1" outlineLevel="1">
      <c r="A15794" s="37" t="inlineStr"/>
      <c r="B15794" s="38" t="inlineStr">
        <is>
          <t xml:space="preserve">    ONLINE K Toro</t>
        </is>
      </c>
      <c r="C15794" s="39" t="n">
        <v>0</v>
      </c>
      <c r="D15794" s="39" t="n">
        <v>0</v>
      </c>
      <c r="E15794" s="39">
        <f>C15794-D15794</f>
        <v/>
      </c>
      <c r="F15794" s="40">
        <f>IF(D15794=0,0,E15794/ABS(D15794))</f>
        <v/>
      </c>
    </row>
    <row r="15795" hidden="1" outlineLevel="1">
      <c r="A15795" s="37" t="inlineStr"/>
      <c r="B15795" s="38" t="inlineStr">
        <is>
          <t xml:space="preserve">    ONLINE KAREN ALEXADRA ACHURY MORENO</t>
        </is>
      </c>
      <c r="C15795" s="39" t="n">
        <v>0</v>
      </c>
      <c r="D15795" s="39" t="n">
        <v>0</v>
      </c>
      <c r="E15795" s="39">
        <f>C15795-D15795</f>
        <v/>
      </c>
      <c r="F15795" s="40">
        <f>IF(D15795=0,0,E15795/ABS(D15795))</f>
        <v/>
      </c>
    </row>
    <row r="15796" hidden="1" outlineLevel="1">
      <c r="A15796" s="37" t="inlineStr"/>
      <c r="B15796" s="38" t="inlineStr">
        <is>
          <t xml:space="preserve">    ONLINE KAREN DAYANNA MARTIN MONSALVE</t>
        </is>
      </c>
      <c r="C15796" s="39" t="n">
        <v>0</v>
      </c>
      <c r="D15796" s="39" t="n">
        <v>0</v>
      </c>
      <c r="E15796" s="39">
        <f>C15796-D15796</f>
        <v/>
      </c>
      <c r="F15796" s="40">
        <f>IF(D15796=0,0,E15796/ABS(D15796))</f>
        <v/>
      </c>
    </row>
    <row r="15797" hidden="1" outlineLevel="1">
      <c r="A15797" s="37" t="inlineStr"/>
      <c r="B15797" s="38" t="inlineStr">
        <is>
          <t xml:space="preserve">    ONLINE KAREN JIMENEZ PULGARIN</t>
        </is>
      </c>
      <c r="C15797" s="39" t="n">
        <v>0</v>
      </c>
      <c r="D15797" s="39" t="n">
        <v>0</v>
      </c>
      <c r="E15797" s="39">
        <f>C15797-D15797</f>
        <v/>
      </c>
      <c r="F15797" s="40">
        <f>IF(D15797=0,0,E15797/ABS(D15797))</f>
        <v/>
      </c>
    </row>
    <row r="15798" hidden="1" outlineLevel="1">
      <c r="A15798" s="37" t="inlineStr"/>
      <c r="B15798" s="38" t="inlineStr">
        <is>
          <t xml:space="preserve">    ONLINE KAREN LORENA TRUJILLO OLARTE</t>
        </is>
      </c>
      <c r="C15798" s="39" t="n">
        <v>0</v>
      </c>
      <c r="D15798" s="39" t="n">
        <v>0</v>
      </c>
      <c r="E15798" s="39">
        <f>C15798-D15798</f>
        <v/>
      </c>
      <c r="F15798" s="40">
        <f>IF(D15798=0,0,E15798/ABS(D15798))</f>
        <v/>
      </c>
    </row>
    <row r="15799" hidden="1" outlineLevel="1">
      <c r="A15799" s="37" t="inlineStr"/>
      <c r="B15799" s="38" t="inlineStr">
        <is>
          <t xml:space="preserve">    ONLINE KAREN MARGARITA SIERRA ELJACH</t>
        </is>
      </c>
      <c r="C15799" s="39" t="n">
        <v>0</v>
      </c>
      <c r="D15799" s="39" t="n">
        <v>0</v>
      </c>
      <c r="E15799" s="39">
        <f>C15799-D15799</f>
        <v/>
      </c>
      <c r="F15799" s="40">
        <f>IF(D15799=0,0,E15799/ABS(D15799))</f>
        <v/>
      </c>
    </row>
    <row r="15800" hidden="1" outlineLevel="1">
      <c r="A15800" s="37" t="inlineStr"/>
      <c r="B15800" s="38" t="inlineStr">
        <is>
          <t xml:space="preserve">    ONLINE KAREN YINETH ZARATE NIÑO</t>
        </is>
      </c>
      <c r="C15800" s="39" t="n">
        <v>0</v>
      </c>
      <c r="D15800" s="39" t="n">
        <v>0</v>
      </c>
      <c r="E15800" s="39">
        <f>C15800-D15800</f>
        <v/>
      </c>
      <c r="F15800" s="40">
        <f>IF(D15800=0,0,E15800/ABS(D15800))</f>
        <v/>
      </c>
    </row>
    <row r="15801" hidden="1" outlineLevel="1">
      <c r="A15801" s="37" t="inlineStr"/>
      <c r="B15801" s="38" t="inlineStr">
        <is>
          <t xml:space="preserve">    ONLINE KARENT YOLIXA GARCIA LOPEZ</t>
        </is>
      </c>
      <c r="C15801" s="39" t="n">
        <v>0</v>
      </c>
      <c r="D15801" s="39" t="n">
        <v>0</v>
      </c>
      <c r="E15801" s="39">
        <f>C15801-D15801</f>
        <v/>
      </c>
      <c r="F15801" s="40">
        <f>IF(D15801=0,0,E15801/ABS(D15801))</f>
        <v/>
      </c>
    </row>
    <row r="15802" hidden="1" outlineLevel="1">
      <c r="A15802" s="37" t="inlineStr"/>
      <c r="B15802" s="38" t="inlineStr">
        <is>
          <t xml:space="preserve">    ONLINE KARINA OLAYA</t>
        </is>
      </c>
      <c r="C15802" s="39" t="n">
        <v>0</v>
      </c>
      <c r="D15802" s="39" t="n">
        <v>0</v>
      </c>
      <c r="E15802" s="39">
        <f>C15802-D15802</f>
        <v/>
      </c>
      <c r="F15802" s="40">
        <f>IF(D15802=0,0,E15802/ABS(D15802))</f>
        <v/>
      </c>
    </row>
    <row r="15803" hidden="1" outlineLevel="1">
      <c r="A15803" s="37" t="inlineStr"/>
      <c r="B15803" s="38" t="inlineStr">
        <is>
          <t xml:space="preserve">    ONLINE KATHERIN FRANCO TRILLOS</t>
        </is>
      </c>
      <c r="C15803" s="39" t="n">
        <v>0</v>
      </c>
      <c r="D15803" s="39" t="n">
        <v>0</v>
      </c>
      <c r="E15803" s="39">
        <f>C15803-D15803</f>
        <v/>
      </c>
      <c r="F15803" s="40">
        <f>IF(D15803=0,0,E15803/ABS(D15803))</f>
        <v/>
      </c>
    </row>
    <row r="15804" hidden="1" outlineLevel="1">
      <c r="A15804" s="37" t="inlineStr"/>
      <c r="B15804" s="38" t="inlineStr">
        <is>
          <t xml:space="preserve">    ONLINE KATHERINE SIRLEY SUAREZ RINCON</t>
        </is>
      </c>
      <c r="C15804" s="39" t="n">
        <v>0</v>
      </c>
      <c r="D15804" s="39" t="n">
        <v>0</v>
      </c>
      <c r="E15804" s="39">
        <f>C15804-D15804</f>
        <v/>
      </c>
      <c r="F15804" s="40">
        <f>IF(D15804=0,0,E15804/ABS(D15804))</f>
        <v/>
      </c>
    </row>
    <row r="15805" hidden="1" outlineLevel="1">
      <c r="A15805" s="37" t="inlineStr"/>
      <c r="B15805" s="38" t="inlineStr">
        <is>
          <t xml:space="preserve">    ONLINE KATIUSKA TIJERA</t>
        </is>
      </c>
      <c r="C15805" s="39" t="n">
        <v>0</v>
      </c>
      <c r="D15805" s="39" t="n">
        <v>0</v>
      </c>
      <c r="E15805" s="39">
        <f>C15805-D15805</f>
        <v/>
      </c>
      <c r="F15805" s="40">
        <f>IF(D15805=0,0,E15805/ABS(D15805))</f>
        <v/>
      </c>
    </row>
    <row r="15806" hidden="1" outlineLevel="1">
      <c r="A15806" s="37" t="inlineStr"/>
      <c r="B15806" s="38" t="inlineStr">
        <is>
          <t xml:space="preserve">    ONLINE KATTERINE RESTREPO DE ALBA</t>
        </is>
      </c>
      <c r="C15806" s="39" t="n">
        <v>0</v>
      </c>
      <c r="D15806" s="39" t="n">
        <v>0</v>
      </c>
      <c r="E15806" s="39">
        <f>C15806-D15806</f>
        <v/>
      </c>
      <c r="F15806" s="40">
        <f>IF(D15806=0,0,E15806/ABS(D15806))</f>
        <v/>
      </c>
    </row>
    <row r="15807" hidden="1" outlineLevel="1">
      <c r="A15807" s="37" t="inlineStr"/>
      <c r="B15807" s="38" t="inlineStr">
        <is>
          <t xml:space="preserve">    ONLINE KEIILYN JULIETH GOMEZ MARTINEZ</t>
        </is>
      </c>
      <c r="C15807" s="39" t="n">
        <v>0</v>
      </c>
      <c r="D15807" s="39" t="n">
        <v>0</v>
      </c>
      <c r="E15807" s="39">
        <f>C15807-D15807</f>
        <v/>
      </c>
      <c r="F15807" s="40">
        <f>IF(D15807=0,0,E15807/ABS(D15807))</f>
        <v/>
      </c>
    </row>
    <row r="15808" hidden="1" outlineLevel="1">
      <c r="A15808" s="37" t="inlineStr"/>
      <c r="B15808" s="38" t="inlineStr">
        <is>
          <t xml:space="preserve">    ONLINE KEILLY HUMANEZ</t>
        </is>
      </c>
      <c r="C15808" s="39" t="n">
        <v>0</v>
      </c>
      <c r="D15808" s="39" t="n">
        <v>0</v>
      </c>
      <c r="E15808" s="39">
        <f>C15808-D15808</f>
        <v/>
      </c>
      <c r="F15808" s="40">
        <f>IF(D15808=0,0,E15808/ABS(D15808))</f>
        <v/>
      </c>
    </row>
    <row r="15809" hidden="1" outlineLevel="1">
      <c r="A15809" s="37" t="inlineStr"/>
      <c r="B15809" s="38" t="inlineStr">
        <is>
          <t xml:space="preserve">    ONLINE KELLY JHOANA MUÑOZ GONZALEZ</t>
        </is>
      </c>
      <c r="C15809" s="39" t="n">
        <v>0</v>
      </c>
      <c r="D15809" s="39" t="n">
        <v>0</v>
      </c>
      <c r="E15809" s="39">
        <f>C15809-D15809</f>
        <v/>
      </c>
      <c r="F15809" s="40">
        <f>IF(D15809=0,0,E15809/ABS(D15809))</f>
        <v/>
      </c>
    </row>
    <row r="15810" hidden="1" outlineLevel="1">
      <c r="A15810" s="37" t="inlineStr"/>
      <c r="B15810" s="38" t="inlineStr">
        <is>
          <t xml:space="preserve">    ONLINE KELLY JOHANNA BERDEJO LOPEZ</t>
        </is>
      </c>
      <c r="C15810" s="39" t="n">
        <v>0</v>
      </c>
      <c r="D15810" s="39" t="n">
        <v>0</v>
      </c>
      <c r="E15810" s="39">
        <f>C15810-D15810</f>
        <v/>
      </c>
      <c r="F15810" s="40">
        <f>IF(D15810=0,0,E15810/ABS(D15810))</f>
        <v/>
      </c>
    </row>
    <row r="15811" hidden="1" outlineLevel="1">
      <c r="A15811" s="37" t="inlineStr"/>
      <c r="B15811" s="38" t="inlineStr">
        <is>
          <t xml:space="preserve">    ONLINE KIMBERLY JAMANI MESA POLO</t>
        </is>
      </c>
      <c r="C15811" s="39" t="n">
        <v>0</v>
      </c>
      <c r="D15811" s="39" t="n">
        <v>0</v>
      </c>
      <c r="E15811" s="39">
        <f>C15811-D15811</f>
        <v/>
      </c>
      <c r="F15811" s="40">
        <f>IF(D15811=0,0,E15811/ABS(D15811))</f>
        <v/>
      </c>
    </row>
    <row r="15812" hidden="1" outlineLevel="1">
      <c r="A15812" s="37" t="inlineStr"/>
      <c r="B15812" s="38" t="inlineStr">
        <is>
          <t xml:space="preserve">    ONLINE Kamila Ferreira Costa Serafini</t>
        </is>
      </c>
      <c r="C15812" s="39" t="n">
        <v>0</v>
      </c>
      <c r="D15812" s="39" t="n">
        <v>0</v>
      </c>
      <c r="E15812" s="39">
        <f>C15812-D15812</f>
        <v/>
      </c>
      <c r="F15812" s="40">
        <f>IF(D15812=0,0,E15812/ABS(D15812))</f>
        <v/>
      </c>
    </row>
    <row r="15813" hidden="1" outlineLevel="1">
      <c r="A15813" s="37" t="inlineStr"/>
      <c r="B15813" s="38" t="inlineStr">
        <is>
          <t xml:space="preserve">    ONLINE Kandry Paola Morrillo Saez</t>
        </is>
      </c>
      <c r="C15813" s="39" t="n">
        <v>0</v>
      </c>
      <c r="D15813" s="39" t="n">
        <v>0</v>
      </c>
      <c r="E15813" s="39">
        <f>C15813-D15813</f>
        <v/>
      </c>
      <c r="F15813" s="40">
        <f>IF(D15813=0,0,E15813/ABS(D15813))</f>
        <v/>
      </c>
    </row>
    <row r="15814" hidden="1" outlineLevel="1">
      <c r="A15814" s="37" t="inlineStr"/>
      <c r="B15814" s="38" t="inlineStr">
        <is>
          <t xml:space="preserve">    ONLINE Karen Cabrera</t>
        </is>
      </c>
      <c r="C15814" s="39" t="n">
        <v>0</v>
      </c>
      <c r="D15814" s="39" t="n">
        <v>0</v>
      </c>
      <c r="E15814" s="39">
        <f>C15814-D15814</f>
        <v/>
      </c>
      <c r="F15814" s="40">
        <f>IF(D15814=0,0,E15814/ABS(D15814))</f>
        <v/>
      </c>
    </row>
    <row r="15815" hidden="1" outlineLevel="1">
      <c r="A15815" s="37" t="inlineStr"/>
      <c r="B15815" s="38" t="inlineStr">
        <is>
          <t xml:space="preserve">    ONLINE Karen Corzo Sardoth</t>
        </is>
      </c>
      <c r="C15815" s="39" t="n">
        <v>0</v>
      </c>
      <c r="D15815" s="39" t="n">
        <v>0</v>
      </c>
      <c r="E15815" s="39">
        <f>C15815-D15815</f>
        <v/>
      </c>
      <c r="F15815" s="40">
        <f>IF(D15815=0,0,E15815/ABS(D15815))</f>
        <v/>
      </c>
    </row>
    <row r="15816" hidden="1" outlineLevel="1">
      <c r="A15816" s="37" t="inlineStr"/>
      <c r="B15816" s="38" t="inlineStr">
        <is>
          <t xml:space="preserve">    ONLINE Karen Falla</t>
        </is>
      </c>
      <c r="C15816" s="39" t="n">
        <v>0</v>
      </c>
      <c r="D15816" s="39" t="n">
        <v>0</v>
      </c>
      <c r="E15816" s="39">
        <f>C15816-D15816</f>
        <v/>
      </c>
      <c r="F15816" s="40">
        <f>IF(D15816=0,0,E15816/ABS(D15816))</f>
        <v/>
      </c>
    </row>
    <row r="15817" hidden="1" outlineLevel="1">
      <c r="A15817" s="37" t="inlineStr"/>
      <c r="B15817" s="38" t="inlineStr">
        <is>
          <t xml:space="preserve">    ONLINE Karen Giraldo</t>
        </is>
      </c>
      <c r="C15817" s="39" t="n">
        <v>0</v>
      </c>
      <c r="D15817" s="39" t="n">
        <v>0</v>
      </c>
      <c r="E15817" s="39">
        <f>C15817-D15817</f>
        <v/>
      </c>
      <c r="F15817" s="40">
        <f>IF(D15817=0,0,E15817/ABS(D15817))</f>
        <v/>
      </c>
    </row>
    <row r="15818" hidden="1" outlineLevel="1">
      <c r="A15818" s="37" t="inlineStr"/>
      <c r="B15818" s="38" t="inlineStr">
        <is>
          <t xml:space="preserve">    ONLINE Karen Lara</t>
        </is>
      </c>
      <c r="C15818" s="39" t="n">
        <v>0</v>
      </c>
      <c r="D15818" s="39" t="n">
        <v>0</v>
      </c>
      <c r="E15818" s="39">
        <f>C15818-D15818</f>
        <v/>
      </c>
      <c r="F15818" s="40">
        <f>IF(D15818=0,0,E15818/ABS(D15818))</f>
        <v/>
      </c>
    </row>
    <row r="15819" hidden="1" outlineLevel="1">
      <c r="A15819" s="37" t="inlineStr"/>
      <c r="B15819" s="38" t="inlineStr">
        <is>
          <t xml:space="preserve">    ONLINE Karen Lopez</t>
        </is>
      </c>
      <c r="C15819" s="39" t="n">
        <v>0</v>
      </c>
      <c r="D15819" s="39" t="n">
        <v>0</v>
      </c>
      <c r="E15819" s="39">
        <f>C15819-D15819</f>
        <v/>
      </c>
      <c r="F15819" s="40">
        <f>IF(D15819=0,0,E15819/ABS(D15819))</f>
        <v/>
      </c>
    </row>
    <row r="15820" hidden="1" outlineLevel="1">
      <c r="A15820" s="37" t="inlineStr"/>
      <c r="B15820" s="38" t="inlineStr">
        <is>
          <t xml:space="preserve">    ONLINE Karen Ramirez Herrera</t>
        </is>
      </c>
      <c r="C15820" s="39" t="n">
        <v>0</v>
      </c>
      <c r="D15820" s="39" t="n">
        <v>0</v>
      </c>
      <c r="E15820" s="39">
        <f>C15820-D15820</f>
        <v/>
      </c>
      <c r="F15820" s="40">
        <f>IF(D15820=0,0,E15820/ABS(D15820))</f>
        <v/>
      </c>
    </row>
    <row r="15821" hidden="1" outlineLevel="1">
      <c r="A15821" s="37" t="inlineStr"/>
      <c r="B15821" s="38" t="inlineStr">
        <is>
          <t xml:space="preserve">    ONLINE Karen Rocio Ramirez Arias</t>
        </is>
      </c>
      <c r="C15821" s="39" t="n">
        <v>0</v>
      </c>
      <c r="D15821" s="39" t="n">
        <v>0</v>
      </c>
      <c r="E15821" s="39">
        <f>C15821-D15821</f>
        <v/>
      </c>
      <c r="F15821" s="40">
        <f>IF(D15821=0,0,E15821/ABS(D15821))</f>
        <v/>
      </c>
    </row>
    <row r="15822" hidden="1" outlineLevel="1">
      <c r="A15822" s="37" t="inlineStr"/>
      <c r="B15822" s="38" t="inlineStr">
        <is>
          <t xml:space="preserve">    ONLINE Karen Sarmiento</t>
        </is>
      </c>
      <c r="C15822" s="39" t="n">
        <v>0</v>
      </c>
      <c r="D15822" s="39" t="n">
        <v>0</v>
      </c>
      <c r="E15822" s="39">
        <f>C15822-D15822</f>
        <v/>
      </c>
      <c r="F15822" s="40">
        <f>IF(D15822=0,0,E15822/ABS(D15822))</f>
        <v/>
      </c>
    </row>
    <row r="15823" hidden="1" outlineLevel="1">
      <c r="A15823" s="37" t="inlineStr"/>
      <c r="B15823" s="38" t="inlineStr">
        <is>
          <t xml:space="preserve">    ONLINE Karen Ximena Rondón Suárez</t>
        </is>
      </c>
      <c r="C15823" s="39" t="n">
        <v>0</v>
      </c>
      <c r="D15823" s="39" t="n">
        <v>0</v>
      </c>
      <c r="E15823" s="39">
        <f>C15823-D15823</f>
        <v/>
      </c>
      <c r="F15823" s="40">
        <f>IF(D15823=0,0,E15823/ABS(D15823))</f>
        <v/>
      </c>
    </row>
    <row r="15824" hidden="1" outlineLevel="1">
      <c r="A15824" s="37" t="inlineStr"/>
      <c r="B15824" s="38" t="inlineStr">
        <is>
          <t xml:space="preserve">    ONLINE Karen Zapata</t>
        </is>
      </c>
      <c r="C15824" s="39" t="n">
        <v>0</v>
      </c>
      <c r="D15824" s="39" t="n">
        <v>0</v>
      </c>
      <c r="E15824" s="39">
        <f>C15824-D15824</f>
        <v/>
      </c>
      <c r="F15824" s="40">
        <f>IF(D15824=0,0,E15824/ABS(D15824))</f>
        <v/>
      </c>
    </row>
    <row r="15825" hidden="1" outlineLevel="1">
      <c r="A15825" s="37" t="inlineStr"/>
      <c r="B15825" s="38" t="inlineStr">
        <is>
          <t xml:space="preserve">    ONLINE Karen yineth Bustacara García</t>
        </is>
      </c>
      <c r="C15825" s="39" t="n">
        <v>0</v>
      </c>
      <c r="D15825" s="39" t="n">
        <v>0</v>
      </c>
      <c r="E15825" s="39">
        <f>C15825-D15825</f>
        <v/>
      </c>
      <c r="F15825" s="40">
        <f>IF(D15825=0,0,E15825/ABS(D15825))</f>
        <v/>
      </c>
    </row>
    <row r="15826" hidden="1" outlineLevel="1">
      <c r="A15826" s="37" t="inlineStr"/>
      <c r="B15826" s="38" t="inlineStr">
        <is>
          <t xml:space="preserve">    ONLINE Karim Leonardo Camargo Rivera</t>
        </is>
      </c>
      <c r="C15826" s="39" t="n">
        <v>0</v>
      </c>
      <c r="D15826" s="39" t="n">
        <v>0</v>
      </c>
      <c r="E15826" s="39">
        <f>C15826-D15826</f>
        <v/>
      </c>
      <c r="F15826" s="40">
        <f>IF(D15826=0,0,E15826/ABS(D15826))</f>
        <v/>
      </c>
    </row>
    <row r="15827" hidden="1" outlineLevel="1">
      <c r="A15827" s="37" t="inlineStr"/>
      <c r="B15827" s="38" t="inlineStr">
        <is>
          <t xml:space="preserve">    ONLINE Karina Gamez</t>
        </is>
      </c>
      <c r="C15827" s="39" t="n">
        <v>0</v>
      </c>
      <c r="D15827" s="39" t="n">
        <v>0</v>
      </c>
      <c r="E15827" s="39">
        <f>C15827-D15827</f>
        <v/>
      </c>
      <c r="F15827" s="40">
        <f>IF(D15827=0,0,E15827/ABS(D15827))</f>
        <v/>
      </c>
    </row>
    <row r="15828" hidden="1" outlineLevel="1">
      <c r="A15828" s="37" t="inlineStr"/>
      <c r="B15828" s="38" t="inlineStr">
        <is>
          <t xml:space="preserve">    ONLINE Karina Gonzalez</t>
        </is>
      </c>
      <c r="C15828" s="39" t="n">
        <v>0</v>
      </c>
      <c r="D15828" s="39" t="n">
        <v>0</v>
      </c>
      <c r="E15828" s="39">
        <f>C15828-D15828</f>
        <v/>
      </c>
      <c r="F15828" s="40">
        <f>IF(D15828=0,0,E15828/ABS(D15828))</f>
        <v/>
      </c>
    </row>
    <row r="15829" hidden="1" outlineLevel="1">
      <c r="A15829" s="37" t="inlineStr"/>
      <c r="B15829" s="38" t="inlineStr">
        <is>
          <t xml:space="preserve">    ONLINE Karina Munera Lopez</t>
        </is>
      </c>
      <c r="C15829" s="39" t="n">
        <v>0</v>
      </c>
      <c r="D15829" s="39" t="n">
        <v>0</v>
      </c>
      <c r="E15829" s="39">
        <f>C15829-D15829</f>
        <v/>
      </c>
      <c r="F15829" s="40">
        <f>IF(D15829=0,0,E15829/ABS(D15829))</f>
        <v/>
      </c>
    </row>
    <row r="15830" hidden="1" outlineLevel="1">
      <c r="A15830" s="37" t="inlineStr"/>
      <c r="B15830" s="38" t="inlineStr">
        <is>
          <t xml:space="preserve">    ONLINE Karina Useche Rodriguez</t>
        </is>
      </c>
      <c r="C15830" s="39" t="n">
        <v>0</v>
      </c>
      <c r="D15830" s="39" t="n">
        <v>0</v>
      </c>
      <c r="E15830" s="39">
        <f>C15830-D15830</f>
        <v/>
      </c>
      <c r="F15830" s="40">
        <f>IF(D15830=0,0,E15830/ABS(D15830))</f>
        <v/>
      </c>
    </row>
    <row r="15831" hidden="1" outlineLevel="1">
      <c r="A15831" s="37" t="inlineStr"/>
      <c r="B15831" s="38" t="inlineStr">
        <is>
          <t xml:space="preserve">    ONLINE Karine Meza</t>
        </is>
      </c>
      <c r="C15831" s="39" t="n">
        <v>0</v>
      </c>
      <c r="D15831" s="39" t="n">
        <v>0</v>
      </c>
      <c r="E15831" s="39">
        <f>C15831-D15831</f>
        <v/>
      </c>
      <c r="F15831" s="40">
        <f>IF(D15831=0,0,E15831/ABS(D15831))</f>
        <v/>
      </c>
    </row>
    <row r="15832" hidden="1" outlineLevel="1">
      <c r="A15832" s="37" t="inlineStr"/>
      <c r="B15832" s="38" t="inlineStr">
        <is>
          <t xml:space="preserve">    ONLINE Karol Bibiana Fonseca Ballen</t>
        </is>
      </c>
      <c r="C15832" s="39" t="n">
        <v>0</v>
      </c>
      <c r="D15832" s="39" t="n">
        <v>0</v>
      </c>
      <c r="E15832" s="39">
        <f>C15832-D15832</f>
        <v/>
      </c>
      <c r="F15832" s="40">
        <f>IF(D15832=0,0,E15832/ABS(D15832))</f>
        <v/>
      </c>
    </row>
    <row r="15833" hidden="1" outlineLevel="1">
      <c r="A15833" s="37" t="inlineStr"/>
      <c r="B15833" s="38" t="inlineStr">
        <is>
          <t xml:space="preserve">    ONLINE Karol Del portillo</t>
        </is>
      </c>
      <c r="C15833" s="39" t="n">
        <v>0</v>
      </c>
      <c r="D15833" s="39" t="n">
        <v>0</v>
      </c>
      <c r="E15833" s="39">
        <f>C15833-D15833</f>
        <v/>
      </c>
      <c r="F15833" s="40">
        <f>IF(D15833=0,0,E15833/ABS(D15833))</f>
        <v/>
      </c>
    </row>
    <row r="15834" hidden="1" outlineLevel="1">
      <c r="A15834" s="37" t="inlineStr"/>
      <c r="B15834" s="38" t="inlineStr">
        <is>
          <t xml:space="preserve">    ONLINE Karol Montana Montana</t>
        </is>
      </c>
      <c r="C15834" s="39" t="n">
        <v>0</v>
      </c>
      <c r="D15834" s="39" t="n">
        <v>0</v>
      </c>
      <c r="E15834" s="39">
        <f>C15834-D15834</f>
        <v/>
      </c>
      <c r="F15834" s="40">
        <f>IF(D15834=0,0,E15834/ABS(D15834))</f>
        <v/>
      </c>
    </row>
    <row r="15835" hidden="1" outlineLevel="1">
      <c r="A15835" s="37" t="inlineStr"/>
      <c r="B15835" s="38" t="inlineStr">
        <is>
          <t xml:space="preserve">    ONLINE Karolin arboleda</t>
        </is>
      </c>
      <c r="C15835" s="39" t="n">
        <v>0</v>
      </c>
      <c r="D15835" s="39" t="n">
        <v>0</v>
      </c>
      <c r="E15835" s="39">
        <f>C15835-D15835</f>
        <v/>
      </c>
      <c r="F15835" s="40">
        <f>IF(D15835=0,0,E15835/ABS(D15835))</f>
        <v/>
      </c>
    </row>
    <row r="15836" hidden="1" outlineLevel="1">
      <c r="A15836" s="37" t="inlineStr"/>
      <c r="B15836" s="38" t="inlineStr">
        <is>
          <t xml:space="preserve">    ONLINE Katerine Higuera Ramos</t>
        </is>
      </c>
      <c r="C15836" s="39" t="n">
        <v>0</v>
      </c>
      <c r="D15836" s="39" t="n">
        <v>0</v>
      </c>
      <c r="E15836" s="39">
        <f>C15836-D15836</f>
        <v/>
      </c>
      <c r="F15836" s="40">
        <f>IF(D15836=0,0,E15836/ABS(D15836))</f>
        <v/>
      </c>
    </row>
    <row r="15837" hidden="1" outlineLevel="1">
      <c r="A15837" s="37" t="inlineStr"/>
      <c r="B15837" s="38" t="inlineStr">
        <is>
          <t xml:space="preserve">    ONLINE Katherine Duarte</t>
        </is>
      </c>
      <c r="C15837" s="39" t="n">
        <v>0</v>
      </c>
      <c r="D15837" s="39" t="n">
        <v>0</v>
      </c>
      <c r="E15837" s="39">
        <f>C15837-D15837</f>
        <v/>
      </c>
      <c r="F15837" s="40">
        <f>IF(D15837=0,0,E15837/ABS(D15837))</f>
        <v/>
      </c>
    </row>
    <row r="15838" hidden="1" outlineLevel="1">
      <c r="A15838" s="37" t="inlineStr"/>
      <c r="B15838" s="38" t="inlineStr">
        <is>
          <t xml:space="preserve">    ONLINE Katherine Gómez Cepeda</t>
        </is>
      </c>
      <c r="C15838" s="39" t="n">
        <v>0</v>
      </c>
      <c r="D15838" s="39" t="n">
        <v>0</v>
      </c>
      <c r="E15838" s="39">
        <f>C15838-D15838</f>
        <v/>
      </c>
      <c r="F15838" s="40">
        <f>IF(D15838=0,0,E15838/ABS(D15838))</f>
        <v/>
      </c>
    </row>
    <row r="15839" hidden="1" outlineLevel="1">
      <c r="A15839" s="37" t="inlineStr"/>
      <c r="B15839" s="38" t="inlineStr">
        <is>
          <t xml:space="preserve">    ONLINE Katherine Herrera</t>
        </is>
      </c>
      <c r="C15839" s="39" t="n">
        <v>0</v>
      </c>
      <c r="D15839" s="39" t="n">
        <v>0</v>
      </c>
      <c r="E15839" s="39">
        <f>C15839-D15839</f>
        <v/>
      </c>
      <c r="F15839" s="40">
        <f>IF(D15839=0,0,E15839/ABS(D15839))</f>
        <v/>
      </c>
    </row>
    <row r="15840" hidden="1" outlineLevel="1">
      <c r="A15840" s="37" t="inlineStr"/>
      <c r="B15840" s="38" t="inlineStr">
        <is>
          <t xml:space="preserve">    ONLINE Katherine Miranda Calderon</t>
        </is>
      </c>
      <c r="C15840" s="39" t="n">
        <v>0</v>
      </c>
      <c r="D15840" s="39" t="n">
        <v>0</v>
      </c>
      <c r="E15840" s="39">
        <f>C15840-D15840</f>
        <v/>
      </c>
      <c r="F15840" s="40">
        <f>IF(D15840=0,0,E15840/ABS(D15840))</f>
        <v/>
      </c>
    </row>
    <row r="15841" hidden="1" outlineLevel="1">
      <c r="A15841" s="37" t="inlineStr"/>
      <c r="B15841" s="38" t="inlineStr">
        <is>
          <t xml:space="preserve">    ONLINE Katherine Patiño</t>
        </is>
      </c>
      <c r="C15841" s="39" t="n">
        <v>0</v>
      </c>
      <c r="D15841" s="39" t="n">
        <v>0</v>
      </c>
      <c r="E15841" s="39">
        <f>C15841-D15841</f>
        <v/>
      </c>
      <c r="F15841" s="40">
        <f>IF(D15841=0,0,E15841/ABS(D15841))</f>
        <v/>
      </c>
    </row>
    <row r="15842" hidden="1" outlineLevel="1">
      <c r="A15842" s="37" t="inlineStr"/>
      <c r="B15842" s="38" t="inlineStr">
        <is>
          <t xml:space="preserve">    ONLINE Katherine Tobón</t>
        </is>
      </c>
      <c r="C15842" s="39" t="n">
        <v>0</v>
      </c>
      <c r="D15842" s="39" t="n">
        <v>0</v>
      </c>
      <c r="E15842" s="39">
        <f>C15842-D15842</f>
        <v/>
      </c>
      <c r="F15842" s="40">
        <f>IF(D15842=0,0,E15842/ABS(D15842))</f>
        <v/>
      </c>
    </row>
    <row r="15843" hidden="1" outlineLevel="1">
      <c r="A15843" s="37" t="inlineStr"/>
      <c r="B15843" s="38" t="inlineStr">
        <is>
          <t xml:space="preserve">    ONLINE Katherine Vanegas</t>
        </is>
      </c>
      <c r="C15843" s="39" t="n">
        <v>55630.25</v>
      </c>
      <c r="D15843" s="39" t="n">
        <v>55630.25</v>
      </c>
      <c r="E15843" s="39">
        <f>C15843-D15843</f>
        <v/>
      </c>
      <c r="F15843" s="40">
        <f>IF(D15843=0,0,E15843/ABS(D15843))</f>
        <v/>
      </c>
    </row>
    <row r="15844" hidden="1" outlineLevel="1">
      <c r="A15844" s="37" t="inlineStr"/>
      <c r="B15844" s="38" t="inlineStr">
        <is>
          <t xml:space="preserve">    ONLINE Katherine Varela Valleja</t>
        </is>
      </c>
      <c r="C15844" s="39" t="n">
        <v>0</v>
      </c>
      <c r="D15844" s="39" t="n">
        <v>0</v>
      </c>
      <c r="E15844" s="39">
        <f>C15844-D15844</f>
        <v/>
      </c>
      <c r="F15844" s="40">
        <f>IF(D15844=0,0,E15844/ABS(D15844))</f>
        <v/>
      </c>
    </row>
    <row r="15845" hidden="1" outlineLevel="1">
      <c r="A15845" s="37" t="inlineStr"/>
      <c r="B15845" s="38" t="inlineStr">
        <is>
          <t xml:space="preserve">    ONLINE Katherinne Quintero</t>
        </is>
      </c>
      <c r="C15845" s="39" t="n">
        <v>0</v>
      </c>
      <c r="D15845" s="39" t="n">
        <v>0</v>
      </c>
      <c r="E15845" s="39">
        <f>C15845-D15845</f>
        <v/>
      </c>
      <c r="F15845" s="40">
        <f>IF(D15845=0,0,E15845/ABS(D15845))</f>
        <v/>
      </c>
    </row>
    <row r="15846" hidden="1" outlineLevel="1">
      <c r="A15846" s="37" t="inlineStr"/>
      <c r="B15846" s="38" t="inlineStr">
        <is>
          <t xml:space="preserve">    ONLINE Katherinne Ramirez</t>
        </is>
      </c>
      <c r="C15846" s="39" t="n">
        <v>0</v>
      </c>
      <c r="D15846" s="39" t="n">
        <v>0</v>
      </c>
      <c r="E15846" s="39">
        <f>C15846-D15846</f>
        <v/>
      </c>
      <c r="F15846" s="40">
        <f>IF(D15846=0,0,E15846/ABS(D15846))</f>
        <v/>
      </c>
    </row>
    <row r="15847" hidden="1" outlineLevel="1">
      <c r="A15847" s="37" t="inlineStr"/>
      <c r="B15847" s="38" t="inlineStr">
        <is>
          <t xml:space="preserve">    ONLINE Keila Muñoz</t>
        </is>
      </c>
      <c r="C15847" s="39" t="n">
        <v>0</v>
      </c>
      <c r="D15847" s="39" t="n">
        <v>0</v>
      </c>
      <c r="E15847" s="39">
        <f>C15847-D15847</f>
        <v/>
      </c>
      <c r="F15847" s="40">
        <f>IF(D15847=0,0,E15847/ABS(D15847))</f>
        <v/>
      </c>
    </row>
    <row r="15848" hidden="1" outlineLevel="1">
      <c r="A15848" s="37" t="inlineStr"/>
      <c r="B15848" s="38" t="inlineStr">
        <is>
          <t xml:space="preserve">    ONLINE Kelly Rivera</t>
        </is>
      </c>
      <c r="C15848" s="39" t="n">
        <v>0</v>
      </c>
      <c r="D15848" s="39" t="n">
        <v>0</v>
      </c>
      <c r="E15848" s="39">
        <f>C15848-D15848</f>
        <v/>
      </c>
      <c r="F15848" s="40">
        <f>IF(D15848=0,0,E15848/ABS(D15848))</f>
        <v/>
      </c>
    </row>
    <row r="15849" hidden="1" outlineLevel="1">
      <c r="A15849" s="37" t="inlineStr"/>
      <c r="B15849" s="38" t="inlineStr">
        <is>
          <t xml:space="preserve">    ONLINE Kelly Yohana Ramírez Gómez</t>
        </is>
      </c>
      <c r="C15849" s="39" t="n">
        <v>0</v>
      </c>
      <c r="D15849" s="39" t="n">
        <v>0</v>
      </c>
      <c r="E15849" s="39">
        <f>C15849-D15849</f>
        <v/>
      </c>
      <c r="F15849" s="40">
        <f>IF(D15849=0,0,E15849/ABS(D15849))</f>
        <v/>
      </c>
    </row>
    <row r="15850" hidden="1" outlineLevel="1">
      <c r="A15850" s="37" t="inlineStr"/>
      <c r="B15850" s="38" t="inlineStr">
        <is>
          <t xml:space="preserve">    ONLINE Kely Vargas vargas</t>
        </is>
      </c>
      <c r="C15850" s="39" t="n">
        <v>0</v>
      </c>
      <c r="D15850" s="39" t="n">
        <v>0</v>
      </c>
      <c r="E15850" s="39">
        <f>C15850-D15850</f>
        <v/>
      </c>
      <c r="F15850" s="40">
        <f>IF(D15850=0,0,E15850/ABS(D15850))</f>
        <v/>
      </c>
    </row>
    <row r="15851" hidden="1" outlineLevel="1">
      <c r="A15851" s="37" t="inlineStr"/>
      <c r="B15851" s="38" t="inlineStr">
        <is>
          <t xml:space="preserve">    ONLINE Kenneth Sewards</t>
        </is>
      </c>
      <c r="C15851" s="39" t="n">
        <v>0</v>
      </c>
      <c r="D15851" s="39" t="n">
        <v>0</v>
      </c>
      <c r="E15851" s="39">
        <f>C15851-D15851</f>
        <v/>
      </c>
      <c r="F15851" s="40">
        <f>IF(D15851=0,0,E15851/ABS(D15851))</f>
        <v/>
      </c>
    </row>
    <row r="15852" hidden="1" outlineLevel="1">
      <c r="A15852" s="37" t="inlineStr"/>
      <c r="B15852" s="38" t="inlineStr">
        <is>
          <t xml:space="preserve">    ONLINE Kenny Riascos</t>
        </is>
      </c>
      <c r="C15852" s="39" t="n">
        <v>0</v>
      </c>
      <c r="D15852" s="39" t="n">
        <v>0</v>
      </c>
      <c r="E15852" s="39">
        <f>C15852-D15852</f>
        <v/>
      </c>
      <c r="F15852" s="40">
        <f>IF(D15852=0,0,E15852/ABS(D15852))</f>
        <v/>
      </c>
    </row>
    <row r="15853" hidden="1" outlineLevel="1">
      <c r="A15853" s="37" t="inlineStr"/>
      <c r="B15853" s="38" t="inlineStr">
        <is>
          <t xml:space="preserve">    ONLINE Keren Anaya</t>
        </is>
      </c>
      <c r="C15853" s="39" t="n">
        <v>0</v>
      </c>
      <c r="D15853" s="39" t="n">
        <v>0</v>
      </c>
      <c r="E15853" s="39">
        <f>C15853-D15853</f>
        <v/>
      </c>
      <c r="F15853" s="40">
        <f>IF(D15853=0,0,E15853/ABS(D15853))</f>
        <v/>
      </c>
    </row>
    <row r="15854" hidden="1" outlineLevel="1">
      <c r="A15854" s="37" t="inlineStr"/>
      <c r="B15854" s="38" t="inlineStr">
        <is>
          <t xml:space="preserve">    ONLINE Kevin Cardenas Vargas</t>
        </is>
      </c>
      <c r="C15854" s="39" t="n">
        <v>0</v>
      </c>
      <c r="D15854" s="39" t="n">
        <v>0</v>
      </c>
      <c r="E15854" s="39">
        <f>C15854-D15854</f>
        <v/>
      </c>
      <c r="F15854" s="40">
        <f>IF(D15854=0,0,E15854/ABS(D15854))</f>
        <v/>
      </c>
    </row>
    <row r="15855" hidden="1" outlineLevel="1">
      <c r="A15855" s="37" t="inlineStr"/>
      <c r="B15855" s="38" t="inlineStr">
        <is>
          <t xml:space="preserve">    ONLINE Kevin Escobar Rios</t>
        </is>
      </c>
      <c r="C15855" s="39" t="n">
        <v>0</v>
      </c>
      <c r="D15855" s="39" t="n">
        <v>0</v>
      </c>
      <c r="E15855" s="39">
        <f>C15855-D15855</f>
        <v/>
      </c>
      <c r="F15855" s="40">
        <f>IF(D15855=0,0,E15855/ABS(D15855))</f>
        <v/>
      </c>
    </row>
    <row r="15856" hidden="1" outlineLevel="1">
      <c r="A15856" s="37" t="inlineStr"/>
      <c r="B15856" s="38" t="inlineStr">
        <is>
          <t xml:space="preserve">    ONLINE Kevin Hoyos</t>
        </is>
      </c>
      <c r="C15856" s="39" t="n">
        <v>0</v>
      </c>
      <c r="D15856" s="39" t="n">
        <v>0</v>
      </c>
      <c r="E15856" s="39">
        <f>C15856-D15856</f>
        <v/>
      </c>
      <c r="F15856" s="40">
        <f>IF(D15856=0,0,E15856/ABS(D15856))</f>
        <v/>
      </c>
    </row>
    <row r="15857" hidden="1" outlineLevel="1">
      <c r="A15857" s="37" t="inlineStr"/>
      <c r="B15857" s="38" t="inlineStr">
        <is>
          <t xml:space="preserve">    ONLINE Keyla Rosa Arrieta Mejía</t>
        </is>
      </c>
      <c r="C15857" s="39" t="n">
        <v>0</v>
      </c>
      <c r="D15857" s="39" t="n">
        <v>0</v>
      </c>
      <c r="E15857" s="39">
        <f>C15857-D15857</f>
        <v/>
      </c>
      <c r="F15857" s="40">
        <f>IF(D15857=0,0,E15857/ABS(D15857))</f>
        <v/>
      </c>
    </row>
    <row r="15858" hidden="1" outlineLevel="1">
      <c r="A15858" s="37" t="inlineStr"/>
      <c r="B15858" s="38" t="inlineStr">
        <is>
          <t xml:space="preserve">    ONLINE Kimberly Contreras</t>
        </is>
      </c>
      <c r="C15858" s="39" t="n">
        <v>0</v>
      </c>
      <c r="D15858" s="39" t="n">
        <v>0</v>
      </c>
      <c r="E15858" s="39">
        <f>C15858-D15858</f>
        <v/>
      </c>
      <c r="F15858" s="40">
        <f>IF(D15858=0,0,E15858/ABS(D15858))</f>
        <v/>
      </c>
    </row>
    <row r="15859" hidden="1" outlineLevel="1">
      <c r="A15859" s="37" t="inlineStr"/>
      <c r="B15859" s="38" t="inlineStr">
        <is>
          <t xml:space="preserve">    ONLINE LADY JOHANA MAHECHA LIZARAZO</t>
        </is>
      </c>
      <c r="C15859" s="39" t="n">
        <v>0</v>
      </c>
      <c r="D15859" s="39" t="n">
        <v>0</v>
      </c>
      <c r="E15859" s="39">
        <f>C15859-D15859</f>
        <v/>
      </c>
      <c r="F15859" s="40">
        <f>IF(D15859=0,0,E15859/ABS(D15859))</f>
        <v/>
      </c>
    </row>
    <row r="15860" hidden="1" outlineLevel="1">
      <c r="A15860" s="37" t="inlineStr"/>
      <c r="B15860" s="38" t="inlineStr">
        <is>
          <t xml:space="preserve">    ONLINE LAURA ALEJANDRA GALVIS QUINTERO</t>
        </is>
      </c>
      <c r="C15860" s="39" t="n">
        <v>0</v>
      </c>
      <c r="D15860" s="39" t="n">
        <v>0</v>
      </c>
      <c r="E15860" s="39">
        <f>C15860-D15860</f>
        <v/>
      </c>
      <c r="F15860" s="40">
        <f>IF(D15860=0,0,E15860/ABS(D15860))</f>
        <v/>
      </c>
    </row>
    <row r="15861" hidden="1" outlineLevel="1">
      <c r="A15861" s="37" t="inlineStr"/>
      <c r="B15861" s="38" t="inlineStr">
        <is>
          <t xml:space="preserve">    ONLINE LAURA ANDREA CANO GOMEZ</t>
        </is>
      </c>
      <c r="C15861" s="39" t="n">
        <v>0</v>
      </c>
      <c r="D15861" s="39" t="n">
        <v>0</v>
      </c>
      <c r="E15861" s="39">
        <f>C15861-D15861</f>
        <v/>
      </c>
      <c r="F15861" s="40">
        <f>IF(D15861=0,0,E15861/ABS(D15861))</f>
        <v/>
      </c>
    </row>
    <row r="15862" hidden="1" outlineLevel="1">
      <c r="A15862" s="37" t="inlineStr"/>
      <c r="B15862" s="38" t="inlineStr">
        <is>
          <t xml:space="preserve">    ONLINE LAURA BIBIANA SANCHEZ GOMEZ</t>
        </is>
      </c>
      <c r="C15862" s="39" t="n">
        <v>0</v>
      </c>
      <c r="D15862" s="39" t="n">
        <v>0</v>
      </c>
      <c r="E15862" s="39">
        <f>C15862-D15862</f>
        <v/>
      </c>
      <c r="F15862" s="40">
        <f>IF(D15862=0,0,E15862/ABS(D15862))</f>
        <v/>
      </c>
    </row>
    <row r="15863" hidden="1" outlineLevel="1">
      <c r="A15863" s="37" t="inlineStr"/>
      <c r="B15863" s="38" t="inlineStr">
        <is>
          <t xml:space="preserve">    ONLINE LAURA CATALINA SILVA VILLA</t>
        </is>
      </c>
      <c r="C15863" s="39" t="n">
        <v>0</v>
      </c>
      <c r="D15863" s="39" t="n">
        <v>0</v>
      </c>
      <c r="E15863" s="39">
        <f>C15863-D15863</f>
        <v/>
      </c>
      <c r="F15863" s="40">
        <f>IF(D15863=0,0,E15863/ABS(D15863))</f>
        <v/>
      </c>
    </row>
    <row r="15864" hidden="1" outlineLevel="1">
      <c r="A15864" s="37" t="inlineStr"/>
      <c r="B15864" s="38" t="inlineStr">
        <is>
          <t xml:space="preserve">    ONLINE LAURA CRISTINA BUITRAGO CIFUENTES</t>
        </is>
      </c>
      <c r="C15864" s="39" t="n">
        <v>0</v>
      </c>
      <c r="D15864" s="39" t="n">
        <v>0</v>
      </c>
      <c r="E15864" s="39">
        <f>C15864-D15864</f>
        <v/>
      </c>
      <c r="F15864" s="40">
        <f>IF(D15864=0,0,E15864/ABS(D15864))</f>
        <v/>
      </c>
    </row>
    <row r="15865" hidden="1" outlineLevel="1">
      <c r="A15865" s="37" t="inlineStr"/>
      <c r="B15865" s="38" t="inlineStr">
        <is>
          <t xml:space="preserve">    ONLINE LAURA DANIELA SANTIAGO JARAMILLO</t>
        </is>
      </c>
      <c r="C15865" s="39" t="n">
        <v>0</v>
      </c>
      <c r="D15865" s="39" t="n">
        <v>0</v>
      </c>
      <c r="E15865" s="39">
        <f>C15865-D15865</f>
        <v/>
      </c>
      <c r="F15865" s="40">
        <f>IF(D15865=0,0,E15865/ABS(D15865))</f>
        <v/>
      </c>
    </row>
    <row r="15866" hidden="1" outlineLevel="1">
      <c r="A15866" s="37" t="inlineStr"/>
      <c r="B15866" s="38" t="inlineStr">
        <is>
          <t xml:space="preserve">    ONLINE LAURA ELENA MEJIA MADRID</t>
        </is>
      </c>
      <c r="C15866" s="39" t="n">
        <v>0</v>
      </c>
      <c r="D15866" s="39" t="n">
        <v>0</v>
      </c>
      <c r="E15866" s="39">
        <f>C15866-D15866</f>
        <v/>
      </c>
      <c r="F15866" s="40">
        <f>IF(D15866=0,0,E15866/ABS(D15866))</f>
        <v/>
      </c>
    </row>
    <row r="15867" hidden="1" outlineLevel="1">
      <c r="A15867" s="37" t="inlineStr"/>
      <c r="B15867" s="38" t="inlineStr">
        <is>
          <t xml:space="preserve">    ONLINE LAURA ELISA GRIJALBA HERNANDEZ</t>
        </is>
      </c>
      <c r="C15867" s="39" t="n">
        <v>0</v>
      </c>
      <c r="D15867" s="39" t="n">
        <v>0</v>
      </c>
      <c r="E15867" s="39">
        <f>C15867-D15867</f>
        <v/>
      </c>
      <c r="F15867" s="40">
        <f>IF(D15867=0,0,E15867/ABS(D15867))</f>
        <v/>
      </c>
    </row>
    <row r="15868" hidden="1" outlineLevel="1">
      <c r="A15868" s="37" t="inlineStr"/>
      <c r="B15868" s="38" t="inlineStr">
        <is>
          <t xml:space="preserve">    ONLINE LAURA GARCES OROZCO</t>
        </is>
      </c>
      <c r="C15868" s="39" t="n">
        <v>0</v>
      </c>
      <c r="D15868" s="39" t="n">
        <v>0</v>
      </c>
      <c r="E15868" s="39">
        <f>C15868-D15868</f>
        <v/>
      </c>
      <c r="F15868" s="40">
        <f>IF(D15868=0,0,E15868/ABS(D15868))</f>
        <v/>
      </c>
    </row>
    <row r="15869" hidden="1" outlineLevel="1">
      <c r="A15869" s="37" t="inlineStr"/>
      <c r="B15869" s="38" t="inlineStr">
        <is>
          <t xml:space="preserve">    ONLINE LAURA GARCIA HENNESSEY</t>
        </is>
      </c>
      <c r="C15869" s="39" t="n">
        <v>0</v>
      </c>
      <c r="D15869" s="39" t="n">
        <v>0</v>
      </c>
      <c r="E15869" s="39">
        <f>C15869-D15869</f>
        <v/>
      </c>
      <c r="F15869" s="40">
        <f>IF(D15869=0,0,E15869/ABS(D15869))</f>
        <v/>
      </c>
    </row>
    <row r="15870" hidden="1" outlineLevel="1">
      <c r="A15870" s="37" t="inlineStr"/>
      <c r="B15870" s="38" t="inlineStr">
        <is>
          <t xml:space="preserve">    ONLINE LAURA ISABEL MORANTE SALAZAR</t>
        </is>
      </c>
      <c r="C15870" s="39" t="n">
        <v>0</v>
      </c>
      <c r="D15870" s="39" t="n">
        <v>0</v>
      </c>
      <c r="E15870" s="39">
        <f>C15870-D15870</f>
        <v/>
      </c>
      <c r="F15870" s="40">
        <f>IF(D15870=0,0,E15870/ABS(D15870))</f>
        <v/>
      </c>
    </row>
    <row r="15871" hidden="1" outlineLevel="1">
      <c r="A15871" s="37" t="inlineStr"/>
      <c r="B15871" s="38" t="inlineStr">
        <is>
          <t xml:space="preserve">    ONLINE LAURA ISABELLA DUEÑAS PARRA</t>
        </is>
      </c>
      <c r="C15871" s="39" t="n">
        <v>125966.39</v>
      </c>
      <c r="D15871" s="39" t="n">
        <v>125966.39</v>
      </c>
      <c r="E15871" s="39">
        <f>C15871-D15871</f>
        <v/>
      </c>
      <c r="F15871" s="40">
        <f>IF(D15871=0,0,E15871/ABS(D15871))</f>
        <v/>
      </c>
    </row>
    <row r="15872" hidden="1" outlineLevel="1">
      <c r="A15872" s="37" t="inlineStr"/>
      <c r="B15872" s="38" t="inlineStr">
        <is>
          <t xml:space="preserve">    ONLINE LAURA JOHANA BARON PACHECO</t>
        </is>
      </c>
      <c r="C15872" s="39" t="n">
        <v>0</v>
      </c>
      <c r="D15872" s="39" t="n">
        <v>0</v>
      </c>
      <c r="E15872" s="39">
        <f>C15872-D15872</f>
        <v/>
      </c>
      <c r="F15872" s="40">
        <f>IF(D15872=0,0,E15872/ABS(D15872))</f>
        <v/>
      </c>
    </row>
    <row r="15873" hidden="1" outlineLevel="1">
      <c r="A15873" s="37" t="inlineStr"/>
      <c r="B15873" s="38" t="inlineStr">
        <is>
          <t xml:space="preserve">    ONLINE LAURA LOPEZ ARBELAEZ</t>
        </is>
      </c>
      <c r="C15873" s="39" t="n">
        <v>0</v>
      </c>
      <c r="D15873" s="39" t="n">
        <v>0</v>
      </c>
      <c r="E15873" s="39">
        <f>C15873-D15873</f>
        <v/>
      </c>
      <c r="F15873" s="40">
        <f>IF(D15873=0,0,E15873/ABS(D15873))</f>
        <v/>
      </c>
    </row>
    <row r="15874" hidden="1" outlineLevel="1">
      <c r="A15874" s="37" t="inlineStr"/>
      <c r="B15874" s="38" t="inlineStr">
        <is>
          <t xml:space="preserve">    ONLINE LAURA MANUELA PERDOMO VELANDIA</t>
        </is>
      </c>
      <c r="C15874" s="39" t="n">
        <v>0</v>
      </c>
      <c r="D15874" s="39" t="n">
        <v>0</v>
      </c>
      <c r="E15874" s="39">
        <f>C15874-D15874</f>
        <v/>
      </c>
      <c r="F15874" s="40">
        <f>IF(D15874=0,0,E15874/ABS(D15874))</f>
        <v/>
      </c>
    </row>
    <row r="15875" hidden="1" outlineLevel="1">
      <c r="A15875" s="37" t="inlineStr"/>
      <c r="B15875" s="38" t="inlineStr">
        <is>
          <t xml:space="preserve">    ONLINE LAURA MARCELA AGUDELO SANCHEZ</t>
        </is>
      </c>
      <c r="C15875" s="39" t="n">
        <v>0</v>
      </c>
      <c r="D15875" s="39" t="n">
        <v>0</v>
      </c>
      <c r="E15875" s="39">
        <f>C15875-D15875</f>
        <v/>
      </c>
      <c r="F15875" s="40">
        <f>IF(D15875=0,0,E15875/ABS(D15875))</f>
        <v/>
      </c>
    </row>
    <row r="15876" hidden="1" outlineLevel="1">
      <c r="A15876" s="37" t="inlineStr"/>
      <c r="B15876" s="38" t="inlineStr">
        <is>
          <t xml:space="preserve">    ONLINE LAURA MARCELA TOVAR MATIZ</t>
        </is>
      </c>
      <c r="C15876" s="39" t="n">
        <v>0</v>
      </c>
      <c r="D15876" s="39" t="n">
        <v>0</v>
      </c>
      <c r="E15876" s="39">
        <f>C15876-D15876</f>
        <v/>
      </c>
      <c r="F15876" s="40">
        <f>IF(D15876=0,0,E15876/ABS(D15876))</f>
        <v/>
      </c>
    </row>
    <row r="15877" hidden="1" outlineLevel="1">
      <c r="A15877" s="37" t="inlineStr"/>
      <c r="B15877" s="38" t="inlineStr">
        <is>
          <t xml:space="preserve">    ONLINE LAURA MARIA SICHACA IZQUIERDO</t>
        </is>
      </c>
      <c r="C15877" s="39" t="n">
        <v>0</v>
      </c>
      <c r="D15877" s="39" t="n">
        <v>0</v>
      </c>
      <c r="E15877" s="39">
        <f>C15877-D15877</f>
        <v/>
      </c>
      <c r="F15877" s="40">
        <f>IF(D15877=0,0,E15877/ABS(D15877))</f>
        <v/>
      </c>
    </row>
    <row r="15878" hidden="1" outlineLevel="1">
      <c r="A15878" s="37" t="inlineStr"/>
      <c r="B15878" s="38" t="inlineStr">
        <is>
          <t xml:space="preserve">    ONLINE LAURA PATRICIA CORREA RODRIGUEZ</t>
        </is>
      </c>
      <c r="C15878" s="39" t="n">
        <v>0</v>
      </c>
      <c r="D15878" s="39" t="n">
        <v>0</v>
      </c>
      <c r="E15878" s="39">
        <f>C15878-D15878</f>
        <v/>
      </c>
      <c r="F15878" s="40">
        <f>IF(D15878=0,0,E15878/ABS(D15878))</f>
        <v/>
      </c>
    </row>
    <row r="15879" hidden="1" outlineLevel="1">
      <c r="A15879" s="37" t="inlineStr"/>
      <c r="B15879" s="38" t="inlineStr">
        <is>
          <t xml:space="preserve">    ONLINE LAURA PELAEZ MOLANO</t>
        </is>
      </c>
      <c r="C15879" s="39" t="n">
        <v>0</v>
      </c>
      <c r="D15879" s="39" t="n">
        <v>0</v>
      </c>
      <c r="E15879" s="39">
        <f>C15879-D15879</f>
        <v/>
      </c>
      <c r="F15879" s="40">
        <f>IF(D15879=0,0,E15879/ABS(D15879))</f>
        <v/>
      </c>
    </row>
    <row r="15880" hidden="1" outlineLevel="1">
      <c r="A15880" s="37" t="inlineStr"/>
      <c r="B15880" s="38" t="inlineStr">
        <is>
          <t xml:space="preserve">    ONLINE LAURA PEREZ</t>
        </is>
      </c>
      <c r="C15880" s="39" t="n">
        <v>0</v>
      </c>
      <c r="D15880" s="39" t="n">
        <v>0</v>
      </c>
      <c r="E15880" s="39">
        <f>C15880-D15880</f>
        <v/>
      </c>
      <c r="F15880" s="40">
        <f>IF(D15880=0,0,E15880/ABS(D15880))</f>
        <v/>
      </c>
    </row>
    <row r="15881" hidden="1" outlineLevel="1">
      <c r="A15881" s="37" t="inlineStr"/>
      <c r="B15881" s="38" t="inlineStr">
        <is>
          <t xml:space="preserve">    ONLINE LAURA STELLA HINCAPIE YEPEZ</t>
        </is>
      </c>
      <c r="C15881" s="39" t="n">
        <v>0</v>
      </c>
      <c r="D15881" s="39" t="n">
        <v>0</v>
      </c>
      <c r="E15881" s="39">
        <f>C15881-D15881</f>
        <v/>
      </c>
      <c r="F15881" s="40">
        <f>IF(D15881=0,0,E15881/ABS(D15881))</f>
        <v/>
      </c>
    </row>
    <row r="15882" hidden="1" outlineLevel="1">
      <c r="A15882" s="37" t="inlineStr"/>
      <c r="B15882" s="38" t="inlineStr">
        <is>
          <t xml:space="preserve">    ONLINE LAURA TROCHEZ BENITEZ</t>
        </is>
      </c>
      <c r="C15882" s="39" t="n">
        <v>0</v>
      </c>
      <c r="D15882" s="39" t="n">
        <v>0</v>
      </c>
      <c r="E15882" s="39">
        <f>C15882-D15882</f>
        <v/>
      </c>
      <c r="F15882" s="40">
        <f>IF(D15882=0,0,E15882/ABS(D15882))</f>
        <v/>
      </c>
    </row>
    <row r="15883" hidden="1" outlineLevel="1">
      <c r="A15883" s="37" t="inlineStr"/>
      <c r="B15883" s="38" t="inlineStr">
        <is>
          <t xml:space="preserve">    ONLINE LAURA VANESA MOVIL CASTILLO</t>
        </is>
      </c>
      <c r="C15883" s="39" t="n">
        <v>0</v>
      </c>
      <c r="D15883" s="39" t="n">
        <v>0</v>
      </c>
      <c r="E15883" s="39">
        <f>C15883-D15883</f>
        <v/>
      </c>
      <c r="F15883" s="40">
        <f>IF(D15883=0,0,E15883/ABS(D15883))</f>
        <v/>
      </c>
    </row>
    <row r="15884" hidden="1" outlineLevel="1">
      <c r="A15884" s="37" t="inlineStr"/>
      <c r="B15884" s="38" t="inlineStr">
        <is>
          <t xml:space="preserve">    ONLINE LAURA VANESSA PINO BROCHERO</t>
        </is>
      </c>
      <c r="C15884" s="39" t="n">
        <v>0</v>
      </c>
      <c r="D15884" s="39" t="n">
        <v>0</v>
      </c>
      <c r="E15884" s="39">
        <f>C15884-D15884</f>
        <v/>
      </c>
      <c r="F15884" s="40">
        <f>IF(D15884=0,0,E15884/ABS(D15884))</f>
        <v/>
      </c>
    </row>
    <row r="15885" hidden="1" outlineLevel="1">
      <c r="A15885" s="37" t="inlineStr"/>
      <c r="B15885" s="38" t="inlineStr">
        <is>
          <t xml:space="preserve">    ONLINE LAURA YELINET LOPEZ GOMEZ</t>
        </is>
      </c>
      <c r="C15885" s="39" t="n">
        <v>0</v>
      </c>
      <c r="D15885" s="39" t="n">
        <v>0</v>
      </c>
      <c r="E15885" s="39">
        <f>C15885-D15885</f>
        <v/>
      </c>
      <c r="F15885" s="40">
        <f>IF(D15885=0,0,E15885/ABS(D15885))</f>
        <v/>
      </c>
    </row>
    <row r="15886" hidden="1" outlineLevel="1">
      <c r="A15886" s="37" t="inlineStr"/>
      <c r="B15886" s="38" t="inlineStr">
        <is>
          <t xml:space="preserve">    ONLINE LAURA ZAPATA ZULUAGA</t>
        </is>
      </c>
      <c r="C15886" s="39" t="n">
        <v>0</v>
      </c>
      <c r="D15886" s="39" t="n">
        <v>0</v>
      </c>
      <c r="E15886" s="39">
        <f>C15886-D15886</f>
        <v/>
      </c>
      <c r="F15886" s="40">
        <f>IF(D15886=0,0,E15886/ABS(D15886))</f>
        <v/>
      </c>
    </row>
    <row r="15887" hidden="1" outlineLevel="1">
      <c r="A15887" s="37" t="inlineStr"/>
      <c r="B15887" s="38" t="inlineStr">
        <is>
          <t xml:space="preserve">    ONLINE LEIDI LARA</t>
        </is>
      </c>
      <c r="C15887" s="39" t="n">
        <v>0</v>
      </c>
      <c r="D15887" s="39" t="n">
        <v>0</v>
      </c>
      <c r="E15887" s="39">
        <f>C15887-D15887</f>
        <v/>
      </c>
      <c r="F15887" s="40">
        <f>IF(D15887=0,0,E15887/ABS(D15887))</f>
        <v/>
      </c>
    </row>
    <row r="15888" hidden="1" outlineLevel="1">
      <c r="A15888" s="37" t="inlineStr"/>
      <c r="B15888" s="38" t="inlineStr">
        <is>
          <t xml:space="preserve">    ONLINE LEIDY ACOSTA</t>
        </is>
      </c>
      <c r="C15888" s="39" t="n">
        <v>0</v>
      </c>
      <c r="D15888" s="39" t="n">
        <v>0</v>
      </c>
      <c r="E15888" s="39">
        <f>C15888-D15888</f>
        <v/>
      </c>
      <c r="F15888" s="40">
        <f>IF(D15888=0,0,E15888/ABS(D15888))</f>
        <v/>
      </c>
    </row>
    <row r="15889" hidden="1" outlineLevel="1">
      <c r="A15889" s="37" t="inlineStr"/>
      <c r="B15889" s="38" t="inlineStr">
        <is>
          <t xml:space="preserve">    ONLINE LEIDY CATERINE CARTAGENA VILLEGAS</t>
        </is>
      </c>
      <c r="C15889" s="39" t="n">
        <v>0</v>
      </c>
      <c r="D15889" s="39" t="n">
        <v>0</v>
      </c>
      <c r="E15889" s="39">
        <f>C15889-D15889</f>
        <v/>
      </c>
      <c r="F15889" s="40">
        <f>IF(D15889=0,0,E15889/ABS(D15889))</f>
        <v/>
      </c>
    </row>
    <row r="15890" hidden="1" outlineLevel="1">
      <c r="A15890" s="37" t="inlineStr"/>
      <c r="B15890" s="38" t="inlineStr">
        <is>
          <t xml:space="preserve">    ONLINE LEIDY DANIELA PEÑA MONROY</t>
        </is>
      </c>
      <c r="C15890" s="39" t="n">
        <v>55630.25</v>
      </c>
      <c r="D15890" s="39" t="n">
        <v>55630.25</v>
      </c>
      <c r="E15890" s="39">
        <f>C15890-D15890</f>
        <v/>
      </c>
      <c r="F15890" s="40">
        <f>IF(D15890=0,0,E15890/ABS(D15890))</f>
        <v/>
      </c>
    </row>
    <row r="15891" hidden="1" outlineLevel="1">
      <c r="A15891" s="37" t="inlineStr"/>
      <c r="B15891" s="38" t="inlineStr">
        <is>
          <t xml:space="preserve">    ONLINE LEIDY Idarraga</t>
        </is>
      </c>
      <c r="C15891" s="39" t="n">
        <v>0</v>
      </c>
      <c r="D15891" s="39" t="n">
        <v>0</v>
      </c>
      <c r="E15891" s="39">
        <f>C15891-D15891</f>
        <v/>
      </c>
      <c r="F15891" s="40">
        <f>IF(D15891=0,0,E15891/ABS(D15891))</f>
        <v/>
      </c>
    </row>
    <row r="15892" hidden="1" outlineLevel="1">
      <c r="A15892" s="37" t="inlineStr"/>
      <c r="B15892" s="38" t="inlineStr">
        <is>
          <t xml:space="preserve">    ONLINE LEIDY KARINA DURAN BECERRA</t>
        </is>
      </c>
      <c r="C15892" s="39" t="n">
        <v>0</v>
      </c>
      <c r="D15892" s="39" t="n">
        <v>0</v>
      </c>
      <c r="E15892" s="39">
        <f>C15892-D15892</f>
        <v/>
      </c>
      <c r="F15892" s="40">
        <f>IF(D15892=0,0,E15892/ABS(D15892))</f>
        <v/>
      </c>
    </row>
    <row r="15893" hidden="1" outlineLevel="1">
      <c r="A15893" s="37" t="inlineStr"/>
      <c r="B15893" s="38" t="inlineStr">
        <is>
          <t xml:space="preserve">    ONLINE LEIDY MARCELA LOPEZ HOYOS</t>
        </is>
      </c>
      <c r="C15893" s="39" t="n">
        <v>0</v>
      </c>
      <c r="D15893" s="39" t="n">
        <v>0</v>
      </c>
      <c r="E15893" s="39">
        <f>C15893-D15893</f>
        <v/>
      </c>
      <c r="F15893" s="40">
        <f>IF(D15893=0,0,E15893/ABS(D15893))</f>
        <v/>
      </c>
    </row>
    <row r="15894" hidden="1" outlineLevel="1">
      <c r="A15894" s="37" t="inlineStr"/>
      <c r="B15894" s="38" t="inlineStr">
        <is>
          <t xml:space="preserve">    ONLINE LEIDY MELISA VILLADA DUQUE</t>
        </is>
      </c>
      <c r="C15894" s="39" t="n">
        <v>0</v>
      </c>
      <c r="D15894" s="39" t="n">
        <v>0</v>
      </c>
      <c r="E15894" s="39">
        <f>C15894-D15894</f>
        <v/>
      </c>
      <c r="F15894" s="40">
        <f>IF(D15894=0,0,E15894/ABS(D15894))</f>
        <v/>
      </c>
    </row>
    <row r="15895" hidden="1" outlineLevel="1">
      <c r="A15895" s="37" t="inlineStr"/>
      <c r="B15895" s="38" t="inlineStr">
        <is>
          <t xml:space="preserve">    ONLINE LEIDY PAOLA HERRERA OLAYA</t>
        </is>
      </c>
      <c r="C15895" s="39" t="n">
        <v>117563.03</v>
      </c>
      <c r="D15895" s="39" t="n">
        <v>117563.03</v>
      </c>
      <c r="E15895" s="39">
        <f>C15895-D15895</f>
        <v/>
      </c>
      <c r="F15895" s="40">
        <f>IF(D15895=0,0,E15895/ABS(D15895))</f>
        <v/>
      </c>
    </row>
    <row r="15896" hidden="1" outlineLevel="1">
      <c r="A15896" s="37" t="inlineStr"/>
      <c r="B15896" s="38" t="inlineStr">
        <is>
          <t xml:space="preserve">    ONLINE LEIDY TATIANA RENDON OSORIO</t>
        </is>
      </c>
      <c r="C15896" s="39" t="n">
        <v>0</v>
      </c>
      <c r="D15896" s="39" t="n">
        <v>0</v>
      </c>
      <c r="E15896" s="39">
        <f>C15896-D15896</f>
        <v/>
      </c>
      <c r="F15896" s="40">
        <f>IF(D15896=0,0,E15896/ABS(D15896))</f>
        <v/>
      </c>
    </row>
    <row r="15897" hidden="1" outlineLevel="1">
      <c r="A15897" s="37" t="inlineStr"/>
      <c r="B15897" s="38" t="inlineStr">
        <is>
          <t xml:space="preserve">    ONLINE LEONARDO CARRERO CEPEDA</t>
        </is>
      </c>
      <c r="C15897" s="39" t="n">
        <v>0</v>
      </c>
      <c r="D15897" s="39" t="n">
        <v>0</v>
      </c>
      <c r="E15897" s="39">
        <f>C15897-D15897</f>
        <v/>
      </c>
      <c r="F15897" s="40">
        <f>IF(D15897=0,0,E15897/ABS(D15897))</f>
        <v/>
      </c>
    </row>
    <row r="15898" hidden="1" outlineLevel="1">
      <c r="A15898" s="37" t="inlineStr"/>
      <c r="B15898" s="38" t="inlineStr">
        <is>
          <t xml:space="preserve">    ONLINE LEYDI MARCELA LUNA ACOSTA</t>
        </is>
      </c>
      <c r="C15898" s="39" t="n">
        <v>0</v>
      </c>
      <c r="D15898" s="39" t="n">
        <v>0</v>
      </c>
      <c r="E15898" s="39">
        <f>C15898-D15898</f>
        <v/>
      </c>
      <c r="F15898" s="40">
        <f>IF(D15898=0,0,E15898/ABS(D15898))</f>
        <v/>
      </c>
    </row>
    <row r="15899" hidden="1" outlineLevel="1">
      <c r="A15899" s="37" t="inlineStr"/>
      <c r="B15899" s="38" t="inlineStr">
        <is>
          <t xml:space="preserve">    ONLINE LIANA MARCELA VIANA RIOS</t>
        </is>
      </c>
      <c r="C15899" s="39" t="n">
        <v>0</v>
      </c>
      <c r="D15899" s="39" t="n">
        <v>0</v>
      </c>
      <c r="E15899" s="39">
        <f>C15899-D15899</f>
        <v/>
      </c>
      <c r="F15899" s="40">
        <f>IF(D15899=0,0,E15899/ABS(D15899))</f>
        <v/>
      </c>
    </row>
    <row r="15900" hidden="1" outlineLevel="1">
      <c r="A15900" s="37" t="inlineStr"/>
      <c r="B15900" s="38" t="inlineStr">
        <is>
          <t xml:space="preserve">    ONLINE LIDA CHIA ESTUPIÑAN</t>
        </is>
      </c>
      <c r="C15900" s="39" t="n">
        <v>0</v>
      </c>
      <c r="D15900" s="39" t="n">
        <v>0</v>
      </c>
      <c r="E15900" s="39">
        <f>C15900-D15900</f>
        <v/>
      </c>
      <c r="F15900" s="40">
        <f>IF(D15900=0,0,E15900/ABS(D15900))</f>
        <v/>
      </c>
    </row>
    <row r="15901" hidden="1" outlineLevel="1">
      <c r="A15901" s="37" t="inlineStr"/>
      <c r="B15901" s="38" t="inlineStr">
        <is>
          <t xml:space="preserve">    ONLINE LIDA TERESA PUELLO BUSTAMANTE</t>
        </is>
      </c>
      <c r="C15901" s="39" t="n">
        <v>0</v>
      </c>
      <c r="D15901" s="39" t="n">
        <v>0</v>
      </c>
      <c r="E15901" s="39">
        <f>C15901-D15901</f>
        <v/>
      </c>
      <c r="F15901" s="40">
        <f>IF(D15901=0,0,E15901/ABS(D15901))</f>
        <v/>
      </c>
    </row>
    <row r="15902" hidden="1" outlineLevel="1">
      <c r="A15902" s="37" t="inlineStr"/>
      <c r="B15902" s="38" t="inlineStr">
        <is>
          <t xml:space="preserve">    ONLINE LILIANA MARIA DIAZ SANTAMARIA</t>
        </is>
      </c>
      <c r="C15902" s="39" t="n">
        <v>0</v>
      </c>
      <c r="D15902" s="39" t="n">
        <v>0</v>
      </c>
      <c r="E15902" s="39">
        <f>C15902-D15902</f>
        <v/>
      </c>
      <c r="F15902" s="40">
        <f>IF(D15902=0,0,E15902/ABS(D15902))</f>
        <v/>
      </c>
    </row>
    <row r="15903" hidden="1" outlineLevel="1">
      <c r="A15903" s="37" t="inlineStr"/>
      <c r="B15903" s="38" t="inlineStr">
        <is>
          <t xml:space="preserve">    ONLINE LILIANA MARIA SALAZAR TARQUINO</t>
        </is>
      </c>
      <c r="C15903" s="39" t="n">
        <v>0</v>
      </c>
      <c r="D15903" s="39" t="n">
        <v>0</v>
      </c>
      <c r="E15903" s="39">
        <f>C15903-D15903</f>
        <v/>
      </c>
      <c r="F15903" s="40">
        <f>IF(D15903=0,0,E15903/ABS(D15903))</f>
        <v/>
      </c>
    </row>
    <row r="15904" hidden="1" outlineLevel="1">
      <c r="A15904" s="37" t="inlineStr"/>
      <c r="B15904" s="38" t="inlineStr">
        <is>
          <t xml:space="preserve">    ONLINE LINA ALEXANDRA ALEMAN TOVAR</t>
        </is>
      </c>
      <c r="C15904" s="39" t="n">
        <v>0</v>
      </c>
      <c r="D15904" s="39" t="n">
        <v>0</v>
      </c>
      <c r="E15904" s="39">
        <f>C15904-D15904</f>
        <v/>
      </c>
      <c r="F15904" s="40">
        <f>IF(D15904=0,0,E15904/ABS(D15904))</f>
        <v/>
      </c>
    </row>
    <row r="15905" hidden="1" outlineLevel="1">
      <c r="A15905" s="37" t="inlineStr"/>
      <c r="B15905" s="38" t="inlineStr">
        <is>
          <t xml:space="preserve">    ONLINE LINA GABRIELA CASTELLANOS OBANDO</t>
        </is>
      </c>
      <c r="C15905" s="39" t="n">
        <v>0</v>
      </c>
      <c r="D15905" s="39" t="n">
        <v>0</v>
      </c>
      <c r="E15905" s="39">
        <f>C15905-D15905</f>
        <v/>
      </c>
      <c r="F15905" s="40">
        <f>IF(D15905=0,0,E15905/ABS(D15905))</f>
        <v/>
      </c>
    </row>
    <row r="15906" hidden="1" outlineLevel="1">
      <c r="A15906" s="37" t="inlineStr"/>
      <c r="B15906" s="38" t="inlineStr">
        <is>
          <t xml:space="preserve">    ONLINE LINA MARCELA MUNERA MUNERA</t>
        </is>
      </c>
      <c r="C15906" s="39" t="n">
        <v>0</v>
      </c>
      <c r="D15906" s="39" t="n">
        <v>0</v>
      </c>
      <c r="E15906" s="39">
        <f>C15906-D15906</f>
        <v/>
      </c>
      <c r="F15906" s="40">
        <f>IF(D15906=0,0,E15906/ABS(D15906))</f>
        <v/>
      </c>
    </row>
    <row r="15907" hidden="1" outlineLevel="1">
      <c r="A15907" s="37" t="inlineStr"/>
      <c r="B15907" s="38" t="inlineStr">
        <is>
          <t xml:space="preserve">    ONLINE LINA MARIA GOMEZ GUTIERREZ</t>
        </is>
      </c>
      <c r="C15907" s="39" t="n">
        <v>0</v>
      </c>
      <c r="D15907" s="39" t="n">
        <v>0</v>
      </c>
      <c r="E15907" s="39">
        <f>C15907-D15907</f>
        <v/>
      </c>
      <c r="F15907" s="40">
        <f>IF(D15907=0,0,E15907/ABS(D15907))</f>
        <v/>
      </c>
    </row>
    <row r="15908" hidden="1" outlineLevel="1">
      <c r="A15908" s="37" t="inlineStr"/>
      <c r="B15908" s="38" t="inlineStr">
        <is>
          <t xml:space="preserve">    ONLINE LINA MARIA RIOS SANCHEZ</t>
        </is>
      </c>
      <c r="C15908" s="39" t="n">
        <v>0</v>
      </c>
      <c r="D15908" s="39" t="n">
        <v>0</v>
      </c>
      <c r="E15908" s="39">
        <f>C15908-D15908</f>
        <v/>
      </c>
      <c r="F15908" s="40">
        <f>IF(D15908=0,0,E15908/ABS(D15908))</f>
        <v/>
      </c>
    </row>
    <row r="15909" hidden="1" outlineLevel="1">
      <c r="A15909" s="37" t="inlineStr"/>
      <c r="B15909" s="38" t="inlineStr">
        <is>
          <t xml:space="preserve">    ONLINE LINA PAOLA GONZALEZ SOSA</t>
        </is>
      </c>
      <c r="C15909" s="39" t="n">
        <v>0</v>
      </c>
      <c r="D15909" s="39" t="n">
        <v>0</v>
      </c>
      <c r="E15909" s="39">
        <f>C15909-D15909</f>
        <v/>
      </c>
      <c r="F15909" s="40">
        <f>IF(D15909=0,0,E15909/ABS(D15909))</f>
        <v/>
      </c>
    </row>
    <row r="15910" hidden="1" outlineLevel="1">
      <c r="A15910" s="37" t="inlineStr"/>
      <c r="B15910" s="38" t="inlineStr">
        <is>
          <t xml:space="preserve">    ONLINE LINA VELASQUEZ</t>
        </is>
      </c>
      <c r="C15910" s="39" t="n">
        <v>0</v>
      </c>
      <c r="D15910" s="39" t="n">
        <v>0</v>
      </c>
      <c r="E15910" s="39">
        <f>C15910-D15910</f>
        <v/>
      </c>
      <c r="F15910" s="40">
        <f>IF(D15910=0,0,E15910/ABS(D15910))</f>
        <v/>
      </c>
    </row>
    <row r="15911" hidden="1" outlineLevel="1">
      <c r="A15911" s="37" t="inlineStr"/>
      <c r="B15911" s="38" t="inlineStr">
        <is>
          <t xml:space="preserve">    ONLINE LINDA JINETH POLANIA CALVO</t>
        </is>
      </c>
      <c r="C15911" s="39" t="n">
        <v>117563.03</v>
      </c>
      <c r="D15911" s="39" t="n">
        <v>117563.03</v>
      </c>
      <c r="E15911" s="39">
        <f>C15911-D15911</f>
        <v/>
      </c>
      <c r="F15911" s="40">
        <f>IF(D15911=0,0,E15911/ABS(D15911))</f>
        <v/>
      </c>
    </row>
    <row r="15912" hidden="1" outlineLevel="1">
      <c r="A15912" s="37" t="inlineStr"/>
      <c r="B15912" s="38" t="inlineStr">
        <is>
          <t xml:space="preserve">    ONLINE LIRI HERRERA PUERTA</t>
        </is>
      </c>
      <c r="C15912" s="39" t="n">
        <v>94453.78</v>
      </c>
      <c r="D15912" s="39" t="n">
        <v>94453.78</v>
      </c>
      <c r="E15912" s="39">
        <f>C15912-D15912</f>
        <v/>
      </c>
      <c r="F15912" s="40">
        <f>IF(D15912=0,0,E15912/ABS(D15912))</f>
        <v/>
      </c>
    </row>
    <row r="15913" hidden="1" outlineLevel="1">
      <c r="A15913" s="37" t="inlineStr"/>
      <c r="B15913" s="38" t="inlineStr">
        <is>
          <t xml:space="preserve">    ONLINE LISA MARIA ARBOLEDA CARMONA</t>
        </is>
      </c>
      <c r="C15913" s="39" t="n">
        <v>0</v>
      </c>
      <c r="D15913" s="39" t="n">
        <v>0</v>
      </c>
      <c r="E15913" s="39">
        <f>C15913-D15913</f>
        <v/>
      </c>
      <c r="F15913" s="40">
        <f>IF(D15913=0,0,E15913/ABS(D15913))</f>
        <v/>
      </c>
    </row>
    <row r="15914" hidden="1" outlineLevel="1">
      <c r="A15914" s="37" t="inlineStr"/>
      <c r="B15914" s="38" t="inlineStr">
        <is>
          <t xml:space="preserve">    ONLINE LISDEY PULGARIN SERNA</t>
        </is>
      </c>
      <c r="C15914" s="39" t="n">
        <v>0</v>
      </c>
      <c r="D15914" s="39" t="n">
        <v>0</v>
      </c>
      <c r="E15914" s="39">
        <f>C15914-D15914</f>
        <v/>
      </c>
      <c r="F15914" s="40">
        <f>IF(D15914=0,0,E15914/ABS(D15914))</f>
        <v/>
      </c>
    </row>
    <row r="15915" hidden="1" outlineLevel="1">
      <c r="A15915" s="37" t="inlineStr"/>
      <c r="B15915" s="38" t="inlineStr">
        <is>
          <t xml:space="preserve">    ONLINE LIZ JOHANA AGUDELO PARRA</t>
        </is>
      </c>
      <c r="C15915" s="39" t="n">
        <v>0</v>
      </c>
      <c r="D15915" s="39" t="n">
        <v>0</v>
      </c>
      <c r="E15915" s="39">
        <f>C15915-D15915</f>
        <v/>
      </c>
      <c r="F15915" s="40">
        <f>IF(D15915=0,0,E15915/ABS(D15915))</f>
        <v/>
      </c>
    </row>
    <row r="15916" hidden="1" outlineLevel="1">
      <c r="A15916" s="37" t="inlineStr"/>
      <c r="B15916" s="38" t="inlineStr">
        <is>
          <t xml:space="preserve">    ONLINE LIZEDT YOHAIRA PERDOMO NARVAEZ</t>
        </is>
      </c>
      <c r="C15916" s="39" t="n">
        <v>111260.5</v>
      </c>
      <c r="D15916" s="39" t="n">
        <v>111260.5</v>
      </c>
      <c r="E15916" s="39">
        <f>C15916-D15916</f>
        <v/>
      </c>
      <c r="F15916" s="40">
        <f>IF(D15916=0,0,E15916/ABS(D15916))</f>
        <v/>
      </c>
    </row>
    <row r="15917" hidden="1" outlineLevel="1">
      <c r="A15917" s="37" t="inlineStr"/>
      <c r="B15917" s="38" t="inlineStr">
        <is>
          <t xml:space="preserve">    ONLINE LORENA CARDENAS CARBONELL</t>
        </is>
      </c>
      <c r="C15917" s="39" t="n">
        <v>0</v>
      </c>
      <c r="D15917" s="39" t="n">
        <v>0</v>
      </c>
      <c r="E15917" s="39">
        <f>C15917-D15917</f>
        <v/>
      </c>
      <c r="F15917" s="40">
        <f>IF(D15917=0,0,E15917/ABS(D15917))</f>
        <v/>
      </c>
    </row>
    <row r="15918" hidden="1" outlineLevel="1">
      <c r="A15918" s="37" t="inlineStr"/>
      <c r="B15918" s="38" t="inlineStr">
        <is>
          <t xml:space="preserve">    ONLINE LORENA GISELA ORTIZ CARRASCAL</t>
        </is>
      </c>
      <c r="C15918" s="39" t="n">
        <v>0</v>
      </c>
      <c r="D15918" s="39" t="n">
        <v>0</v>
      </c>
      <c r="E15918" s="39">
        <f>C15918-D15918</f>
        <v/>
      </c>
      <c r="F15918" s="40">
        <f>IF(D15918=0,0,E15918/ABS(D15918))</f>
        <v/>
      </c>
    </row>
    <row r="15919" hidden="1" outlineLevel="1">
      <c r="A15919" s="37" t="inlineStr"/>
      <c r="B15919" s="38" t="inlineStr">
        <is>
          <t xml:space="preserve">    ONLINE LORENA MARGOTH JIMENEZ CASALLAS</t>
        </is>
      </c>
      <c r="C15919" s="39" t="n">
        <v>0</v>
      </c>
      <c r="D15919" s="39" t="n">
        <v>0</v>
      </c>
      <c r="E15919" s="39">
        <f>C15919-D15919</f>
        <v/>
      </c>
      <c r="F15919" s="40">
        <f>IF(D15919=0,0,E15919/ABS(D15919))</f>
        <v/>
      </c>
    </row>
    <row r="15920" hidden="1" outlineLevel="1">
      <c r="A15920" s="37" t="inlineStr"/>
      <c r="B15920" s="38" t="inlineStr">
        <is>
          <t xml:space="preserve">    ONLINE LUCERO PACHON CORTES</t>
        </is>
      </c>
      <c r="C15920" s="39" t="n">
        <v>0</v>
      </c>
      <c r="D15920" s="39" t="n">
        <v>0</v>
      </c>
      <c r="E15920" s="39">
        <f>C15920-D15920</f>
        <v/>
      </c>
      <c r="F15920" s="40">
        <f>IF(D15920=0,0,E15920/ABS(D15920))</f>
        <v/>
      </c>
    </row>
    <row r="15921" hidden="1" outlineLevel="1">
      <c r="A15921" s="37" t="inlineStr"/>
      <c r="B15921" s="38" t="inlineStr">
        <is>
          <t xml:space="preserve">    ONLINE LUCY OTALORA</t>
        </is>
      </c>
      <c r="C15921" s="39" t="n">
        <v>0</v>
      </c>
      <c r="D15921" s="39" t="n">
        <v>0</v>
      </c>
      <c r="E15921" s="39">
        <f>C15921-D15921</f>
        <v/>
      </c>
      <c r="F15921" s="40">
        <f>IF(D15921=0,0,E15921/ABS(D15921))</f>
        <v/>
      </c>
    </row>
    <row r="15922" hidden="1" outlineLevel="1">
      <c r="A15922" s="37" t="inlineStr"/>
      <c r="B15922" s="38" t="inlineStr">
        <is>
          <t xml:space="preserve">    ONLINE LUIS BERNARDO PEÑA BORRERO</t>
        </is>
      </c>
      <c r="C15922" s="39" t="n">
        <v>0</v>
      </c>
      <c r="D15922" s="39" t="n">
        <v>0</v>
      </c>
      <c r="E15922" s="39">
        <f>C15922-D15922</f>
        <v/>
      </c>
      <c r="F15922" s="40">
        <f>IF(D15922=0,0,E15922/ABS(D15922))</f>
        <v/>
      </c>
    </row>
    <row r="15923" hidden="1" outlineLevel="1">
      <c r="A15923" s="37" t="inlineStr"/>
      <c r="B15923" s="38" t="inlineStr">
        <is>
          <t xml:space="preserve">    ONLINE LUIS JAIRO NICOLAS TAPIAS</t>
        </is>
      </c>
      <c r="C15923" s="39" t="n">
        <v>0</v>
      </c>
      <c r="D15923" s="39" t="n">
        <v>0</v>
      </c>
      <c r="E15923" s="39">
        <f>C15923-D15923</f>
        <v/>
      </c>
      <c r="F15923" s="40">
        <f>IF(D15923=0,0,E15923/ABS(D15923))</f>
        <v/>
      </c>
    </row>
    <row r="15924" hidden="1" outlineLevel="1">
      <c r="A15924" s="37" t="inlineStr"/>
      <c r="B15924" s="38" t="inlineStr">
        <is>
          <t xml:space="preserve">    ONLINE LUISA CAROLINA DUQUE HOYOS</t>
        </is>
      </c>
      <c r="C15924" s="39" t="n">
        <v>0</v>
      </c>
      <c r="D15924" s="39" t="n">
        <v>0</v>
      </c>
      <c r="E15924" s="39">
        <f>C15924-D15924</f>
        <v/>
      </c>
      <c r="F15924" s="40">
        <f>IF(D15924=0,0,E15924/ABS(D15924))</f>
        <v/>
      </c>
    </row>
    <row r="15925" hidden="1" outlineLevel="1">
      <c r="A15925" s="37" t="inlineStr"/>
      <c r="B15925" s="38" t="inlineStr">
        <is>
          <t xml:space="preserve">    ONLINE LUISA FERNANDA ALEANS DELGADO</t>
        </is>
      </c>
      <c r="C15925" s="39" t="n">
        <v>0</v>
      </c>
      <c r="D15925" s="39" t="n">
        <v>0</v>
      </c>
      <c r="E15925" s="39">
        <f>C15925-D15925</f>
        <v/>
      </c>
      <c r="F15925" s="40">
        <f>IF(D15925=0,0,E15925/ABS(D15925))</f>
        <v/>
      </c>
    </row>
    <row r="15926" hidden="1" outlineLevel="1">
      <c r="A15926" s="37" t="inlineStr"/>
      <c r="B15926" s="38" t="inlineStr">
        <is>
          <t xml:space="preserve">    ONLINE LUISA FERNANDA BOLIVAR PEÑA</t>
        </is>
      </c>
      <c r="C15926" s="39" t="n">
        <v>0</v>
      </c>
      <c r="D15926" s="39" t="n">
        <v>0</v>
      </c>
      <c r="E15926" s="39">
        <f>C15926-D15926</f>
        <v/>
      </c>
      <c r="F15926" s="40">
        <f>IF(D15926=0,0,E15926/ABS(D15926))</f>
        <v/>
      </c>
    </row>
    <row r="15927" hidden="1" outlineLevel="1">
      <c r="A15927" s="37" t="inlineStr"/>
      <c r="B15927" s="38" t="inlineStr">
        <is>
          <t xml:space="preserve">    ONLINE LUISA FERNANDA CARVAJAL GIRALDO</t>
        </is>
      </c>
      <c r="C15927" s="39" t="n">
        <v>0</v>
      </c>
      <c r="D15927" s="39" t="n">
        <v>0</v>
      </c>
      <c r="E15927" s="39">
        <f>C15927-D15927</f>
        <v/>
      </c>
      <c r="F15927" s="40">
        <f>IF(D15927=0,0,E15927/ABS(D15927))</f>
        <v/>
      </c>
    </row>
    <row r="15928" hidden="1" outlineLevel="1">
      <c r="A15928" s="37" t="inlineStr"/>
      <c r="B15928" s="38" t="inlineStr">
        <is>
          <t xml:space="preserve">    ONLINE LUISA FERNANDA GARCIA MARTINEZ</t>
        </is>
      </c>
      <c r="C15928" s="39" t="n">
        <v>0</v>
      </c>
      <c r="D15928" s="39" t="n">
        <v>0</v>
      </c>
      <c r="E15928" s="39">
        <f>C15928-D15928</f>
        <v/>
      </c>
      <c r="F15928" s="40">
        <f>IF(D15928=0,0,E15928/ABS(D15928))</f>
        <v/>
      </c>
    </row>
    <row r="15929" hidden="1" outlineLevel="1">
      <c r="A15929" s="37" t="inlineStr"/>
      <c r="B15929" s="38" t="inlineStr">
        <is>
          <t xml:space="preserve">    ONLINE LUISA FERNANDA RAMIREZ VELEZ</t>
        </is>
      </c>
      <c r="C15929" s="39" t="n">
        <v>0</v>
      </c>
      <c r="D15929" s="39" t="n">
        <v>0</v>
      </c>
      <c r="E15929" s="39">
        <f>C15929-D15929</f>
        <v/>
      </c>
      <c r="F15929" s="40">
        <f>IF(D15929=0,0,E15929/ABS(D15929))</f>
        <v/>
      </c>
    </row>
    <row r="15930" hidden="1" outlineLevel="1">
      <c r="A15930" s="37" t="inlineStr"/>
      <c r="B15930" s="38" t="inlineStr">
        <is>
          <t xml:space="preserve">    ONLINE LUISA FERNANDA SOSCUE RODRIGUEZ</t>
        </is>
      </c>
      <c r="C15930" s="39" t="n">
        <v>0</v>
      </c>
      <c r="D15930" s="39" t="n">
        <v>0</v>
      </c>
      <c r="E15930" s="39">
        <f>C15930-D15930</f>
        <v/>
      </c>
      <c r="F15930" s="40">
        <f>IF(D15930=0,0,E15930/ABS(D15930))</f>
        <v/>
      </c>
    </row>
    <row r="15931" hidden="1" outlineLevel="1">
      <c r="A15931" s="37" t="inlineStr"/>
      <c r="B15931" s="38" t="inlineStr">
        <is>
          <t xml:space="preserve">    ONLINE LUZ ADRIANA RUIZ</t>
        </is>
      </c>
      <c r="C15931" s="39" t="n">
        <v>0</v>
      </c>
      <c r="D15931" s="39" t="n">
        <v>0</v>
      </c>
      <c r="E15931" s="39">
        <f>C15931-D15931</f>
        <v/>
      </c>
      <c r="F15931" s="40">
        <f>IF(D15931=0,0,E15931/ABS(D15931))</f>
        <v/>
      </c>
    </row>
    <row r="15932" hidden="1" outlineLevel="1">
      <c r="A15932" s="37" t="inlineStr"/>
      <c r="B15932" s="38" t="inlineStr">
        <is>
          <t xml:space="preserve">    ONLINE LUZ ANDREA ANDUQUIA ALVAREZ</t>
        </is>
      </c>
      <c r="C15932" s="39" t="n">
        <v>0</v>
      </c>
      <c r="D15932" s="39" t="n">
        <v>0</v>
      </c>
      <c r="E15932" s="39">
        <f>C15932-D15932</f>
        <v/>
      </c>
      <c r="F15932" s="40">
        <f>IF(D15932=0,0,E15932/ABS(D15932))</f>
        <v/>
      </c>
    </row>
    <row r="15933" hidden="1" outlineLevel="1">
      <c r="A15933" s="37" t="inlineStr"/>
      <c r="B15933" s="38" t="inlineStr">
        <is>
          <t xml:space="preserve">    ONLINE LUZ DAMARIS ECHAVARRIA NARANJO</t>
        </is>
      </c>
      <c r="C15933" s="39" t="n">
        <v>0</v>
      </c>
      <c r="D15933" s="39" t="n">
        <v>0</v>
      </c>
      <c r="E15933" s="39">
        <f>C15933-D15933</f>
        <v/>
      </c>
      <c r="F15933" s="40">
        <f>IF(D15933=0,0,E15933/ABS(D15933))</f>
        <v/>
      </c>
    </row>
    <row r="15934" hidden="1" outlineLevel="1">
      <c r="A15934" s="37" t="inlineStr"/>
      <c r="B15934" s="38" t="inlineStr">
        <is>
          <t xml:space="preserve">    ONLINE LUZ DARY CORTES BERNAL</t>
        </is>
      </c>
      <c r="C15934" s="39" t="n">
        <v>0</v>
      </c>
      <c r="D15934" s="39" t="n">
        <v>0</v>
      </c>
      <c r="E15934" s="39">
        <f>C15934-D15934</f>
        <v/>
      </c>
      <c r="F15934" s="40">
        <f>IF(D15934=0,0,E15934/ABS(D15934))</f>
        <v/>
      </c>
    </row>
    <row r="15935" hidden="1" outlineLevel="1">
      <c r="A15935" s="37" t="inlineStr"/>
      <c r="B15935" s="38" t="inlineStr">
        <is>
          <t xml:space="preserve">    ONLINE LUZ DARY HENAO</t>
        </is>
      </c>
      <c r="C15935" s="39" t="n">
        <v>0</v>
      </c>
      <c r="D15935" s="39" t="n">
        <v>0</v>
      </c>
      <c r="E15935" s="39">
        <f>C15935-D15935</f>
        <v/>
      </c>
      <c r="F15935" s="40">
        <f>IF(D15935=0,0,E15935/ABS(D15935))</f>
        <v/>
      </c>
    </row>
    <row r="15936" hidden="1" outlineLevel="1">
      <c r="A15936" s="37" t="inlineStr"/>
      <c r="B15936" s="38" t="inlineStr">
        <is>
          <t xml:space="preserve">    ONLINE LUZ MARINA MARTINEZ CAVANZO</t>
        </is>
      </c>
      <c r="C15936" s="39" t="n">
        <v>0</v>
      </c>
      <c r="D15936" s="39" t="n">
        <v>0</v>
      </c>
      <c r="E15936" s="39">
        <f>C15936-D15936</f>
        <v/>
      </c>
      <c r="F15936" s="40">
        <f>IF(D15936=0,0,E15936/ABS(D15936))</f>
        <v/>
      </c>
    </row>
    <row r="15937" hidden="1" outlineLevel="1">
      <c r="A15937" s="37" t="inlineStr"/>
      <c r="B15937" s="38" t="inlineStr">
        <is>
          <t xml:space="preserve">    ONLINE LUZ MARINA POLANIA FARFAN</t>
        </is>
      </c>
      <c r="C15937" s="39" t="n">
        <v>0</v>
      </c>
      <c r="D15937" s="39" t="n">
        <v>0</v>
      </c>
      <c r="E15937" s="39">
        <f>C15937-D15937</f>
        <v/>
      </c>
      <c r="F15937" s="40">
        <f>IF(D15937=0,0,E15937/ABS(D15937))</f>
        <v/>
      </c>
    </row>
    <row r="15938" hidden="1" outlineLevel="1">
      <c r="A15938" s="37" t="inlineStr"/>
      <c r="B15938" s="38" t="inlineStr">
        <is>
          <t xml:space="preserve">    ONLINE LUZ MERY SOLANO CIFUENTES</t>
        </is>
      </c>
      <c r="C15938" s="39" t="n">
        <v>0</v>
      </c>
      <c r="D15938" s="39" t="n">
        <v>0</v>
      </c>
      <c r="E15938" s="39">
        <f>C15938-D15938</f>
        <v/>
      </c>
      <c r="F15938" s="40">
        <f>IF(D15938=0,0,E15938/ABS(D15938))</f>
        <v/>
      </c>
    </row>
    <row r="15939" hidden="1" outlineLevel="1">
      <c r="A15939" s="37" t="inlineStr"/>
      <c r="B15939" s="38" t="inlineStr">
        <is>
          <t xml:space="preserve">    ONLINE LUZ STELLA HENAO HOYOS</t>
        </is>
      </c>
      <c r="C15939" s="39" t="n">
        <v>0</v>
      </c>
      <c r="D15939" s="39" t="n">
        <v>0</v>
      </c>
      <c r="E15939" s="39">
        <f>C15939-D15939</f>
        <v/>
      </c>
      <c r="F15939" s="40">
        <f>IF(D15939=0,0,E15939/ABS(D15939))</f>
        <v/>
      </c>
    </row>
    <row r="15940" hidden="1" outlineLevel="1">
      <c r="A15940" s="37" t="inlineStr"/>
      <c r="B15940" s="38" t="inlineStr">
        <is>
          <t xml:space="preserve">    ONLINE LUZ STELLA JARAMILLO ORREGO</t>
        </is>
      </c>
      <c r="C15940" s="39" t="n">
        <v>0</v>
      </c>
      <c r="D15940" s="39" t="n">
        <v>0</v>
      </c>
      <c r="E15940" s="39">
        <f>C15940-D15940</f>
        <v/>
      </c>
      <c r="F15940" s="40">
        <f>IF(D15940=0,0,E15940/ABS(D15940))</f>
        <v/>
      </c>
    </row>
    <row r="15941" hidden="1" outlineLevel="1">
      <c r="A15941" s="37" t="inlineStr"/>
      <c r="B15941" s="38" t="inlineStr">
        <is>
          <t xml:space="preserve">    ONLINE LUZMARIS LEONOR PACHECO</t>
        </is>
      </c>
      <c r="C15941" s="39" t="n">
        <v>0</v>
      </c>
      <c r="D15941" s="39" t="n">
        <v>0</v>
      </c>
      <c r="E15941" s="39">
        <f>C15941-D15941</f>
        <v/>
      </c>
      <c r="F15941" s="40">
        <f>IF(D15941=0,0,E15941/ABS(D15941))</f>
        <v/>
      </c>
    </row>
    <row r="15942" hidden="1" outlineLevel="1">
      <c r="A15942" s="37" t="inlineStr"/>
      <c r="B15942" s="38" t="inlineStr">
        <is>
          <t xml:space="preserve">    ONLINE Lady Johana Torres Laverde</t>
        </is>
      </c>
      <c r="C15942" s="39" t="n">
        <v>0</v>
      </c>
      <c r="D15942" s="39" t="n">
        <v>0</v>
      </c>
      <c r="E15942" s="39">
        <f>C15942-D15942</f>
        <v/>
      </c>
      <c r="F15942" s="40">
        <f>IF(D15942=0,0,E15942/ABS(D15942))</f>
        <v/>
      </c>
    </row>
    <row r="15943" hidden="1" outlineLevel="1">
      <c r="A15943" s="37" t="inlineStr"/>
      <c r="B15943" s="38" t="inlineStr">
        <is>
          <t xml:space="preserve">    ONLINE Lady Vasquez</t>
        </is>
      </c>
      <c r="C15943" s="39" t="n">
        <v>0</v>
      </c>
      <c r="D15943" s="39" t="n">
        <v>0</v>
      </c>
      <c r="E15943" s="39">
        <f>C15943-D15943</f>
        <v/>
      </c>
      <c r="F15943" s="40">
        <f>IF(D15943=0,0,E15943/ABS(D15943))</f>
        <v/>
      </c>
    </row>
    <row r="15944" hidden="1" outlineLevel="1">
      <c r="A15944" s="37" t="inlineStr"/>
      <c r="B15944" s="38" t="inlineStr">
        <is>
          <t xml:space="preserve">    ONLINE Lady hasblady Roa semanate</t>
        </is>
      </c>
      <c r="C15944" s="39" t="n">
        <v>0</v>
      </c>
      <c r="D15944" s="39" t="n">
        <v>0</v>
      </c>
      <c r="E15944" s="39">
        <f>C15944-D15944</f>
        <v/>
      </c>
      <c r="F15944" s="40">
        <f>IF(D15944=0,0,E15944/ABS(D15944))</f>
        <v/>
      </c>
    </row>
    <row r="15945" hidden="1" outlineLevel="1">
      <c r="A15945" s="37" t="inlineStr"/>
      <c r="B15945" s="38" t="inlineStr">
        <is>
          <t xml:space="preserve">    ONLINE Lainet zuleta ruiz</t>
        </is>
      </c>
      <c r="C15945" s="39" t="n">
        <v>0</v>
      </c>
      <c r="D15945" s="39" t="n">
        <v>0</v>
      </c>
      <c r="E15945" s="39">
        <f>C15945-D15945</f>
        <v/>
      </c>
      <c r="F15945" s="40">
        <f>IF(D15945=0,0,E15945/ABS(D15945))</f>
        <v/>
      </c>
    </row>
    <row r="15946" hidden="1" outlineLevel="1">
      <c r="A15946" s="37" t="inlineStr"/>
      <c r="B15946" s="38" t="inlineStr">
        <is>
          <t xml:space="preserve">    ONLINE Laritza Angel</t>
        </is>
      </c>
      <c r="C15946" s="39" t="n">
        <v>0</v>
      </c>
      <c r="D15946" s="39" t="n">
        <v>0</v>
      </c>
      <c r="E15946" s="39">
        <f>C15946-D15946</f>
        <v/>
      </c>
      <c r="F15946" s="40">
        <f>IF(D15946=0,0,E15946/ABS(D15946))</f>
        <v/>
      </c>
    </row>
    <row r="15947" hidden="1" outlineLevel="1">
      <c r="A15947" s="37" t="inlineStr"/>
      <c r="B15947" s="38" t="inlineStr">
        <is>
          <t xml:space="preserve">    ONLINE Laudice Moreno</t>
        </is>
      </c>
      <c r="C15947" s="39" t="n">
        <v>0</v>
      </c>
      <c r="D15947" s="39" t="n">
        <v>0</v>
      </c>
      <c r="E15947" s="39">
        <f>C15947-D15947</f>
        <v/>
      </c>
      <c r="F15947" s="40">
        <f>IF(D15947=0,0,E15947/ABS(D15947))</f>
        <v/>
      </c>
    </row>
    <row r="15948" hidden="1" outlineLevel="1">
      <c r="A15948" s="37" t="inlineStr"/>
      <c r="B15948" s="38" t="inlineStr">
        <is>
          <t xml:space="preserve">    ONLINE Laura Acevedo</t>
        </is>
      </c>
      <c r="C15948" s="39" t="n">
        <v>0</v>
      </c>
      <c r="D15948" s="39" t="n">
        <v>0</v>
      </c>
      <c r="E15948" s="39">
        <f>C15948-D15948</f>
        <v/>
      </c>
      <c r="F15948" s="40">
        <f>IF(D15948=0,0,E15948/ABS(D15948))</f>
        <v/>
      </c>
    </row>
    <row r="15949" hidden="1" outlineLevel="1">
      <c r="A15949" s="37" t="inlineStr"/>
      <c r="B15949" s="38" t="inlineStr">
        <is>
          <t xml:space="preserve">    ONLINE Laura Agurto</t>
        </is>
      </c>
      <c r="C15949" s="39" t="n">
        <v>0</v>
      </c>
      <c r="D15949" s="39" t="n">
        <v>0</v>
      </c>
      <c r="E15949" s="39">
        <f>C15949-D15949</f>
        <v/>
      </c>
      <c r="F15949" s="40">
        <f>IF(D15949=0,0,E15949/ABS(D15949))</f>
        <v/>
      </c>
    </row>
    <row r="15950" hidden="1" outlineLevel="1">
      <c r="A15950" s="37" t="inlineStr"/>
      <c r="B15950" s="38" t="inlineStr">
        <is>
          <t xml:space="preserve">    ONLINE Laura Andrea Osorio Arias</t>
        </is>
      </c>
      <c r="C15950" s="39" t="n">
        <v>0</v>
      </c>
      <c r="D15950" s="39" t="n">
        <v>0</v>
      </c>
      <c r="E15950" s="39">
        <f>C15950-D15950</f>
        <v/>
      </c>
      <c r="F15950" s="40">
        <f>IF(D15950=0,0,E15950/ABS(D15950))</f>
        <v/>
      </c>
    </row>
    <row r="15951" hidden="1" outlineLevel="1">
      <c r="A15951" s="37" t="inlineStr"/>
      <c r="B15951" s="38" t="inlineStr">
        <is>
          <t xml:space="preserve">    ONLINE Laura Aponte</t>
        </is>
      </c>
      <c r="C15951" s="39" t="n">
        <v>0</v>
      </c>
      <c r="D15951" s="39" t="n">
        <v>0</v>
      </c>
      <c r="E15951" s="39">
        <f>C15951-D15951</f>
        <v/>
      </c>
      <c r="F15951" s="40">
        <f>IF(D15951=0,0,E15951/ABS(D15951))</f>
        <v/>
      </c>
    </row>
    <row r="15952" hidden="1" outlineLevel="1">
      <c r="A15952" s="37" t="inlineStr"/>
      <c r="B15952" s="38" t="inlineStr">
        <is>
          <t xml:space="preserve">    ONLINE Laura Avila</t>
        </is>
      </c>
      <c r="C15952" s="39" t="n">
        <v>0</v>
      </c>
      <c r="D15952" s="39" t="n">
        <v>0</v>
      </c>
      <c r="E15952" s="39">
        <f>C15952-D15952</f>
        <v/>
      </c>
      <c r="F15952" s="40">
        <f>IF(D15952=0,0,E15952/ABS(D15952))</f>
        <v/>
      </c>
    </row>
    <row r="15953" hidden="1" outlineLevel="1">
      <c r="A15953" s="37" t="inlineStr"/>
      <c r="B15953" s="38" t="inlineStr">
        <is>
          <t xml:space="preserve">    ONLINE Laura Baquero</t>
        </is>
      </c>
      <c r="C15953" s="39" t="n">
        <v>55630.25</v>
      </c>
      <c r="D15953" s="39" t="n">
        <v>55630.25</v>
      </c>
      <c r="E15953" s="39">
        <f>C15953-D15953</f>
        <v/>
      </c>
      <c r="F15953" s="40">
        <f>IF(D15953=0,0,E15953/ABS(D15953))</f>
        <v/>
      </c>
    </row>
    <row r="15954" hidden="1" outlineLevel="1">
      <c r="A15954" s="37" t="inlineStr"/>
      <c r="B15954" s="38" t="inlineStr">
        <is>
          <t xml:space="preserve">    ONLINE Laura Bernal</t>
        </is>
      </c>
      <c r="C15954" s="39" t="n">
        <v>0</v>
      </c>
      <c r="D15954" s="39" t="n">
        <v>0</v>
      </c>
      <c r="E15954" s="39">
        <f>C15954-D15954</f>
        <v/>
      </c>
      <c r="F15954" s="40">
        <f>IF(D15954=0,0,E15954/ABS(D15954))</f>
        <v/>
      </c>
    </row>
    <row r="15955" hidden="1" outlineLevel="1">
      <c r="A15955" s="37" t="inlineStr"/>
      <c r="B15955" s="38" t="inlineStr">
        <is>
          <t xml:space="preserve">    ONLINE Laura Buitrago</t>
        </is>
      </c>
      <c r="C15955" s="39" t="n">
        <v>0</v>
      </c>
      <c r="D15955" s="39" t="n">
        <v>0</v>
      </c>
      <c r="E15955" s="39">
        <f>C15955-D15955</f>
        <v/>
      </c>
      <c r="F15955" s="40">
        <f>IF(D15955=0,0,E15955/ABS(D15955))</f>
        <v/>
      </c>
    </row>
    <row r="15956" hidden="1" outlineLevel="1">
      <c r="A15956" s="37" t="inlineStr"/>
      <c r="B15956" s="38" t="inlineStr">
        <is>
          <t xml:space="preserve">    ONLINE Laura Camacho</t>
        </is>
      </c>
      <c r="C15956" s="39" t="n">
        <v>0</v>
      </c>
      <c r="D15956" s="39" t="n">
        <v>0</v>
      </c>
      <c r="E15956" s="39">
        <f>C15956-D15956</f>
        <v/>
      </c>
      <c r="F15956" s="40">
        <f>IF(D15956=0,0,E15956/ABS(D15956))</f>
        <v/>
      </c>
    </row>
    <row r="15957" hidden="1" outlineLevel="1">
      <c r="A15957" s="37" t="inlineStr"/>
      <c r="B15957" s="38" t="inlineStr">
        <is>
          <t xml:space="preserve">    ONLINE Laura Camila Castro Rojas</t>
        </is>
      </c>
      <c r="C15957" s="39" t="n">
        <v>0</v>
      </c>
      <c r="D15957" s="39" t="n">
        <v>0</v>
      </c>
      <c r="E15957" s="39">
        <f>C15957-D15957</f>
        <v/>
      </c>
      <c r="F15957" s="40">
        <f>IF(D15957=0,0,E15957/ABS(D15957))</f>
        <v/>
      </c>
    </row>
    <row r="15958" hidden="1" outlineLevel="1">
      <c r="A15958" s="37" t="inlineStr"/>
      <c r="B15958" s="38" t="inlineStr">
        <is>
          <t xml:space="preserve">    ONLINE Laura Camila Romero puentes</t>
        </is>
      </c>
      <c r="C15958" s="39" t="n">
        <v>0</v>
      </c>
      <c r="D15958" s="39" t="n">
        <v>0</v>
      </c>
      <c r="E15958" s="39">
        <f>C15958-D15958</f>
        <v/>
      </c>
      <c r="F15958" s="40">
        <f>IF(D15958=0,0,E15958/ABS(D15958))</f>
        <v/>
      </c>
    </row>
    <row r="15959" hidden="1" outlineLevel="1">
      <c r="A15959" s="37" t="inlineStr"/>
      <c r="B15959" s="38" t="inlineStr">
        <is>
          <t xml:space="preserve">    ONLINE Laura Catalina Trujillo García</t>
        </is>
      </c>
      <c r="C15959" s="39" t="n">
        <v>0</v>
      </c>
      <c r="D15959" s="39" t="n">
        <v>0</v>
      </c>
      <c r="E15959" s="39">
        <f>C15959-D15959</f>
        <v/>
      </c>
      <c r="F15959" s="40">
        <f>IF(D15959=0,0,E15959/ABS(D15959))</f>
        <v/>
      </c>
    </row>
    <row r="15960" hidden="1" outlineLevel="1">
      <c r="A15960" s="37" t="inlineStr"/>
      <c r="B15960" s="38" t="inlineStr">
        <is>
          <t xml:space="preserve">    ONLINE Laura Cristancho</t>
        </is>
      </c>
      <c r="C15960" s="39" t="n">
        <v>0</v>
      </c>
      <c r="D15960" s="39" t="n">
        <v>0</v>
      </c>
      <c r="E15960" s="39">
        <f>C15960-D15960</f>
        <v/>
      </c>
      <c r="F15960" s="40">
        <f>IF(D15960=0,0,E15960/ABS(D15960))</f>
        <v/>
      </c>
    </row>
    <row r="15961" hidden="1" outlineLevel="1">
      <c r="A15961" s="37" t="inlineStr"/>
      <c r="B15961" s="38" t="inlineStr">
        <is>
          <t xml:space="preserve">    ONLINE Laura Cristina Meneses rodriguez</t>
        </is>
      </c>
      <c r="C15961" s="39" t="n">
        <v>0</v>
      </c>
      <c r="D15961" s="39" t="n">
        <v>0</v>
      </c>
      <c r="E15961" s="39">
        <f>C15961-D15961</f>
        <v/>
      </c>
      <c r="F15961" s="40">
        <f>IF(D15961=0,0,E15961/ABS(D15961))</f>
        <v/>
      </c>
    </row>
    <row r="15962" hidden="1" outlineLevel="1">
      <c r="A15962" s="37" t="inlineStr"/>
      <c r="B15962" s="38" t="inlineStr">
        <is>
          <t xml:space="preserve">    ONLINE Laura Echeverri Montes</t>
        </is>
      </c>
      <c r="C15962" s="39" t="n">
        <v>0</v>
      </c>
      <c r="D15962" s="39" t="n">
        <v>0</v>
      </c>
      <c r="E15962" s="39">
        <f>C15962-D15962</f>
        <v/>
      </c>
      <c r="F15962" s="40">
        <f>IF(D15962=0,0,E15962/ABS(D15962))</f>
        <v/>
      </c>
    </row>
    <row r="15963" hidden="1" outlineLevel="1">
      <c r="A15963" s="37" t="inlineStr"/>
      <c r="B15963" s="38" t="inlineStr">
        <is>
          <t xml:space="preserve">    ONLINE Laura Escovar</t>
        </is>
      </c>
      <c r="C15963" s="39" t="n">
        <v>0</v>
      </c>
      <c r="D15963" s="39" t="n">
        <v>0</v>
      </c>
      <c r="E15963" s="39">
        <f>C15963-D15963</f>
        <v/>
      </c>
      <c r="F15963" s="40">
        <f>IF(D15963=0,0,E15963/ABS(D15963))</f>
        <v/>
      </c>
    </row>
    <row r="15964" hidden="1" outlineLevel="1">
      <c r="A15964" s="37" t="inlineStr"/>
      <c r="B15964" s="38" t="inlineStr">
        <is>
          <t xml:space="preserve">    ONLINE Laura Forero</t>
        </is>
      </c>
      <c r="C15964" s="39" t="n">
        <v>0</v>
      </c>
      <c r="D15964" s="39" t="n">
        <v>0</v>
      </c>
      <c r="E15964" s="39">
        <f>C15964-D15964</f>
        <v/>
      </c>
      <c r="F15964" s="40">
        <f>IF(D15964=0,0,E15964/ABS(D15964))</f>
        <v/>
      </c>
    </row>
    <row r="15965" hidden="1" outlineLevel="1">
      <c r="A15965" s="37" t="inlineStr"/>
      <c r="B15965" s="38" t="inlineStr">
        <is>
          <t xml:space="preserve">    ONLINE Laura Gomez</t>
        </is>
      </c>
      <c r="C15965" s="39" t="n">
        <v>0</v>
      </c>
      <c r="D15965" s="39" t="n">
        <v>0</v>
      </c>
      <c r="E15965" s="39">
        <f>C15965-D15965</f>
        <v/>
      </c>
      <c r="F15965" s="40">
        <f>IF(D15965=0,0,E15965/ABS(D15965))</f>
        <v/>
      </c>
    </row>
    <row r="15966" hidden="1" outlineLevel="1">
      <c r="A15966" s="37" t="inlineStr"/>
      <c r="B15966" s="38" t="inlineStr">
        <is>
          <t xml:space="preserve">    ONLINE Laura Gonzalez</t>
        </is>
      </c>
      <c r="C15966" s="39" t="n">
        <v>0</v>
      </c>
      <c r="D15966" s="39" t="n">
        <v>0</v>
      </c>
      <c r="E15966" s="39">
        <f>C15966-D15966</f>
        <v/>
      </c>
      <c r="F15966" s="40">
        <f>IF(D15966=0,0,E15966/ABS(D15966))</f>
        <v/>
      </c>
    </row>
    <row r="15967" hidden="1" outlineLevel="1">
      <c r="A15967" s="37" t="inlineStr"/>
      <c r="B15967" s="38" t="inlineStr">
        <is>
          <t xml:space="preserve">    ONLINE Laura Guzmán Beltrán</t>
        </is>
      </c>
      <c r="C15967" s="39" t="n">
        <v>0</v>
      </c>
      <c r="D15967" s="39" t="n">
        <v>0</v>
      </c>
      <c r="E15967" s="39">
        <f>C15967-D15967</f>
        <v/>
      </c>
      <c r="F15967" s="40">
        <f>IF(D15967=0,0,E15967/ABS(D15967))</f>
        <v/>
      </c>
    </row>
    <row r="15968" hidden="1" outlineLevel="1">
      <c r="A15968" s="37" t="inlineStr"/>
      <c r="B15968" s="38" t="inlineStr">
        <is>
          <t xml:space="preserve">    ONLINE Laura Higuera</t>
        </is>
      </c>
      <c r="C15968" s="39" t="n">
        <v>0</v>
      </c>
      <c r="D15968" s="39" t="n">
        <v>0</v>
      </c>
      <c r="E15968" s="39">
        <f>C15968-D15968</f>
        <v/>
      </c>
      <c r="F15968" s="40">
        <f>IF(D15968=0,0,E15968/ABS(D15968))</f>
        <v/>
      </c>
    </row>
    <row r="15969" hidden="1" outlineLevel="1">
      <c r="A15969" s="37" t="inlineStr"/>
      <c r="B15969" s="38" t="inlineStr">
        <is>
          <t xml:space="preserve">    ONLINE Laura Largo</t>
        </is>
      </c>
      <c r="C15969" s="39" t="n">
        <v>0</v>
      </c>
      <c r="D15969" s="39" t="n">
        <v>0</v>
      </c>
      <c r="E15969" s="39">
        <f>C15969-D15969</f>
        <v/>
      </c>
      <c r="F15969" s="40">
        <f>IF(D15969=0,0,E15969/ABS(D15969))</f>
        <v/>
      </c>
    </row>
    <row r="15970" hidden="1" outlineLevel="1">
      <c r="A15970" s="37" t="inlineStr"/>
      <c r="B15970" s="38" t="inlineStr">
        <is>
          <t xml:space="preserve">    ONLINE Laura Lizarazo Ortiz</t>
        </is>
      </c>
      <c r="C15970" s="39" t="n">
        <v>0</v>
      </c>
      <c r="D15970" s="39" t="n">
        <v>0</v>
      </c>
      <c r="E15970" s="39">
        <f>C15970-D15970</f>
        <v/>
      </c>
      <c r="F15970" s="40">
        <f>IF(D15970=0,0,E15970/ABS(D15970))</f>
        <v/>
      </c>
    </row>
    <row r="15971" hidden="1" outlineLevel="1">
      <c r="A15971" s="37" t="inlineStr"/>
      <c r="B15971" s="38" t="inlineStr">
        <is>
          <t xml:space="preserve">    ONLINE Laura Marcela Murillo Arboleda</t>
        </is>
      </c>
      <c r="C15971" s="39" t="n">
        <v>0</v>
      </c>
      <c r="D15971" s="39" t="n">
        <v>0</v>
      </c>
      <c r="E15971" s="39">
        <f>C15971-D15971</f>
        <v/>
      </c>
      <c r="F15971" s="40">
        <f>IF(D15971=0,0,E15971/ABS(D15971))</f>
        <v/>
      </c>
    </row>
    <row r="15972" hidden="1" outlineLevel="1">
      <c r="A15972" s="37" t="inlineStr"/>
      <c r="B15972" s="38" t="inlineStr">
        <is>
          <t xml:space="preserve">    ONLINE Laura Mejía Vallejo</t>
        </is>
      </c>
      <c r="C15972" s="39" t="n">
        <v>0</v>
      </c>
      <c r="D15972" s="39" t="n">
        <v>0</v>
      </c>
      <c r="E15972" s="39">
        <f>C15972-D15972</f>
        <v/>
      </c>
      <c r="F15972" s="40">
        <f>IF(D15972=0,0,E15972/ABS(D15972))</f>
        <v/>
      </c>
    </row>
    <row r="15973" hidden="1" outlineLevel="1">
      <c r="A15973" s="37" t="inlineStr"/>
      <c r="B15973" s="38" t="inlineStr">
        <is>
          <t xml:space="preserve">    ONLINE Laura Mora</t>
        </is>
      </c>
      <c r="C15973" s="39" t="n">
        <v>0</v>
      </c>
      <c r="D15973" s="39" t="n">
        <v>0</v>
      </c>
      <c r="E15973" s="39">
        <f>C15973-D15973</f>
        <v/>
      </c>
      <c r="F15973" s="40">
        <f>IF(D15973=0,0,E15973/ABS(D15973))</f>
        <v/>
      </c>
    </row>
    <row r="15974" hidden="1" outlineLevel="1">
      <c r="A15974" s="37" t="inlineStr"/>
      <c r="B15974" s="38" t="inlineStr">
        <is>
          <t xml:space="preserve">    ONLINE Laura Mosquera</t>
        </is>
      </c>
      <c r="C15974" s="39" t="n">
        <v>0</v>
      </c>
      <c r="D15974" s="39" t="n">
        <v>0</v>
      </c>
      <c r="E15974" s="39">
        <f>C15974-D15974</f>
        <v/>
      </c>
      <c r="F15974" s="40">
        <f>IF(D15974=0,0,E15974/ABS(D15974))</f>
        <v/>
      </c>
    </row>
    <row r="15975" hidden="1" outlineLevel="1">
      <c r="A15975" s="37" t="inlineStr"/>
      <c r="B15975" s="38" t="inlineStr">
        <is>
          <t xml:space="preserve">    ONLINE Laura Mulett</t>
        </is>
      </c>
      <c r="C15975" s="39" t="n">
        <v>0</v>
      </c>
      <c r="D15975" s="39" t="n">
        <v>0</v>
      </c>
      <c r="E15975" s="39">
        <f>C15975-D15975</f>
        <v/>
      </c>
      <c r="F15975" s="40">
        <f>IF(D15975=0,0,E15975/ABS(D15975))</f>
        <v/>
      </c>
    </row>
    <row r="15976" hidden="1" outlineLevel="1">
      <c r="A15976" s="37" t="inlineStr"/>
      <c r="B15976" s="38" t="inlineStr">
        <is>
          <t xml:space="preserve">    ONLINE Laura Otero Motta</t>
        </is>
      </c>
      <c r="C15976" s="39" t="n">
        <v>0</v>
      </c>
      <c r="D15976" s="39" t="n">
        <v>0</v>
      </c>
      <c r="E15976" s="39">
        <f>C15976-D15976</f>
        <v/>
      </c>
      <c r="F15976" s="40">
        <f>IF(D15976=0,0,E15976/ABS(D15976))</f>
        <v/>
      </c>
    </row>
    <row r="15977" hidden="1" outlineLevel="1">
      <c r="A15977" s="37" t="inlineStr"/>
      <c r="B15977" s="38" t="inlineStr">
        <is>
          <t xml:space="preserve">    ONLINE Laura Palomino</t>
        </is>
      </c>
      <c r="C15977" s="39" t="n">
        <v>0</v>
      </c>
      <c r="D15977" s="39" t="n">
        <v>0</v>
      </c>
      <c r="E15977" s="39">
        <f>C15977-D15977</f>
        <v/>
      </c>
      <c r="F15977" s="40">
        <f>IF(D15977=0,0,E15977/ABS(D15977))</f>
        <v/>
      </c>
    </row>
    <row r="15978" hidden="1" outlineLevel="1">
      <c r="A15978" s="37" t="inlineStr"/>
      <c r="B15978" s="38" t="inlineStr">
        <is>
          <t xml:space="preserve">    ONLINE Laura Perez</t>
        </is>
      </c>
      <c r="C15978" s="39" t="n">
        <v>0</v>
      </c>
      <c r="D15978" s="39" t="n">
        <v>0</v>
      </c>
      <c r="E15978" s="39">
        <f>C15978-D15978</f>
        <v/>
      </c>
      <c r="F15978" s="40">
        <f>IF(D15978=0,0,E15978/ABS(D15978))</f>
        <v/>
      </c>
    </row>
    <row r="15979" hidden="1" outlineLevel="1">
      <c r="A15979" s="37" t="inlineStr"/>
      <c r="B15979" s="38" t="inlineStr">
        <is>
          <t xml:space="preserve">    ONLINE Laura Pineda</t>
        </is>
      </c>
      <c r="C15979" s="39" t="n">
        <v>0</v>
      </c>
      <c r="D15979" s="39" t="n">
        <v>0</v>
      </c>
      <c r="E15979" s="39">
        <f>C15979-D15979</f>
        <v/>
      </c>
      <c r="F15979" s="40">
        <f>IF(D15979=0,0,E15979/ABS(D15979))</f>
        <v/>
      </c>
    </row>
    <row r="15980" hidden="1" outlineLevel="1">
      <c r="A15980" s="37" t="inlineStr"/>
      <c r="B15980" s="38" t="inlineStr">
        <is>
          <t xml:space="preserve">    ONLINE Laura Ramirez</t>
        </is>
      </c>
      <c r="C15980" s="39" t="n">
        <v>0</v>
      </c>
      <c r="D15980" s="39" t="n">
        <v>0</v>
      </c>
      <c r="E15980" s="39">
        <f>C15980-D15980</f>
        <v/>
      </c>
      <c r="F15980" s="40">
        <f>IF(D15980=0,0,E15980/ABS(D15980))</f>
        <v/>
      </c>
    </row>
    <row r="15981" hidden="1" outlineLevel="1">
      <c r="A15981" s="37" t="inlineStr"/>
      <c r="B15981" s="38" t="inlineStr">
        <is>
          <t xml:space="preserve">    ONLINE Laura Ricci</t>
        </is>
      </c>
      <c r="C15981" s="39" t="n">
        <v>0</v>
      </c>
      <c r="D15981" s="39" t="n">
        <v>0</v>
      </c>
      <c r="E15981" s="39">
        <f>C15981-D15981</f>
        <v/>
      </c>
      <c r="F15981" s="40">
        <f>IF(D15981=0,0,E15981/ABS(D15981))</f>
        <v/>
      </c>
    </row>
    <row r="15982" hidden="1" outlineLevel="1">
      <c r="A15982" s="37" t="inlineStr"/>
      <c r="B15982" s="38" t="inlineStr">
        <is>
          <t xml:space="preserve">    ONLINE Laura Rodríguez</t>
        </is>
      </c>
      <c r="C15982" s="39" t="n">
        <v>0</v>
      </c>
      <c r="D15982" s="39" t="n">
        <v>0</v>
      </c>
      <c r="E15982" s="39">
        <f>C15982-D15982</f>
        <v/>
      </c>
      <c r="F15982" s="40">
        <f>IF(D15982=0,0,E15982/ABS(D15982))</f>
        <v/>
      </c>
    </row>
    <row r="15983" hidden="1" outlineLevel="1">
      <c r="A15983" s="37" t="inlineStr"/>
      <c r="B15983" s="38" t="inlineStr">
        <is>
          <t xml:space="preserve">    ONLINE Laura Rojas Mantilla</t>
        </is>
      </c>
      <c r="C15983" s="39" t="n">
        <v>0</v>
      </c>
      <c r="D15983" s="39" t="n">
        <v>0</v>
      </c>
      <c r="E15983" s="39">
        <f>C15983-D15983</f>
        <v/>
      </c>
      <c r="F15983" s="40">
        <f>IF(D15983=0,0,E15983/ABS(D15983))</f>
        <v/>
      </c>
    </row>
    <row r="15984" hidden="1" outlineLevel="1">
      <c r="A15984" s="37" t="inlineStr"/>
      <c r="B15984" s="38" t="inlineStr">
        <is>
          <t xml:space="preserve">    ONLINE Laura Rojas Ramirez</t>
        </is>
      </c>
      <c r="C15984" s="39" t="n">
        <v>0</v>
      </c>
      <c r="D15984" s="39" t="n">
        <v>0</v>
      </c>
      <c r="E15984" s="39">
        <f>C15984-D15984</f>
        <v/>
      </c>
      <c r="F15984" s="40">
        <f>IF(D15984=0,0,E15984/ABS(D15984))</f>
        <v/>
      </c>
    </row>
    <row r="15985" hidden="1" outlineLevel="1">
      <c r="A15985" s="37" t="inlineStr"/>
      <c r="B15985" s="38" t="inlineStr">
        <is>
          <t xml:space="preserve">    ONLINE Laura Salazar</t>
        </is>
      </c>
      <c r="C15985" s="39" t="n">
        <v>0</v>
      </c>
      <c r="D15985" s="39" t="n">
        <v>0</v>
      </c>
      <c r="E15985" s="39">
        <f>C15985-D15985</f>
        <v/>
      </c>
      <c r="F15985" s="40">
        <f>IF(D15985=0,0,E15985/ABS(D15985))</f>
        <v/>
      </c>
    </row>
    <row r="15986" hidden="1" outlineLevel="1">
      <c r="A15986" s="37" t="inlineStr"/>
      <c r="B15986" s="38" t="inlineStr">
        <is>
          <t xml:space="preserve">    ONLINE Laura Saldarriaga Bustamante</t>
        </is>
      </c>
      <c r="C15986" s="39" t="n">
        <v>55630.25</v>
      </c>
      <c r="D15986" s="39" t="n">
        <v>55630.25</v>
      </c>
      <c r="E15986" s="39">
        <f>C15986-D15986</f>
        <v/>
      </c>
      <c r="F15986" s="40">
        <f>IF(D15986=0,0,E15986/ABS(D15986))</f>
        <v/>
      </c>
    </row>
    <row r="15987" hidden="1" outlineLevel="1">
      <c r="A15987" s="37" t="inlineStr"/>
      <c r="B15987" s="38" t="inlineStr">
        <is>
          <t xml:space="preserve">    ONLINE Laura Santacruz</t>
        </is>
      </c>
      <c r="C15987" s="39" t="n">
        <v>0</v>
      </c>
      <c r="D15987" s="39" t="n">
        <v>0</v>
      </c>
      <c r="E15987" s="39">
        <f>C15987-D15987</f>
        <v/>
      </c>
      <c r="F15987" s="40">
        <f>IF(D15987=0,0,E15987/ABS(D15987))</f>
        <v/>
      </c>
    </row>
    <row r="15988" hidden="1" outlineLevel="1">
      <c r="A15988" s="37" t="inlineStr"/>
      <c r="B15988" s="38" t="inlineStr">
        <is>
          <t xml:space="preserve">    ONLINE Laura Sosa</t>
        </is>
      </c>
      <c r="C15988" s="39" t="n">
        <v>0</v>
      </c>
      <c r="D15988" s="39" t="n">
        <v>0</v>
      </c>
      <c r="E15988" s="39">
        <f>C15988-D15988</f>
        <v/>
      </c>
      <c r="F15988" s="40">
        <f>IF(D15988=0,0,E15988/ABS(D15988))</f>
        <v/>
      </c>
    </row>
    <row r="15989" hidden="1" outlineLevel="1">
      <c r="A15989" s="37" t="inlineStr"/>
      <c r="B15989" s="38" t="inlineStr">
        <is>
          <t xml:space="preserve">    ONLINE Laura Suarez</t>
        </is>
      </c>
      <c r="C15989" s="39" t="n">
        <v>0</v>
      </c>
      <c r="D15989" s="39" t="n">
        <v>0</v>
      </c>
      <c r="E15989" s="39">
        <f>C15989-D15989</f>
        <v/>
      </c>
      <c r="F15989" s="40">
        <f>IF(D15989=0,0,E15989/ABS(D15989))</f>
        <v/>
      </c>
    </row>
    <row r="15990" hidden="1" outlineLevel="1">
      <c r="A15990" s="37" t="inlineStr"/>
      <c r="B15990" s="38" t="inlineStr">
        <is>
          <t xml:space="preserve">    ONLINE Laura Tovar</t>
        </is>
      </c>
      <c r="C15990" s="39" t="n">
        <v>0</v>
      </c>
      <c r="D15990" s="39" t="n">
        <v>0</v>
      </c>
      <c r="E15990" s="39">
        <f>C15990-D15990</f>
        <v/>
      </c>
      <c r="F15990" s="40">
        <f>IF(D15990=0,0,E15990/ABS(D15990))</f>
        <v/>
      </c>
    </row>
    <row r="15991" hidden="1" outlineLevel="1">
      <c r="A15991" s="37" t="inlineStr"/>
      <c r="B15991" s="38" t="inlineStr">
        <is>
          <t xml:space="preserve">    ONLINE Laura Trujillo</t>
        </is>
      </c>
      <c r="C15991" s="39" t="n">
        <v>0</v>
      </c>
      <c r="D15991" s="39" t="n">
        <v>0</v>
      </c>
      <c r="E15991" s="39">
        <f>C15991-D15991</f>
        <v/>
      </c>
      <c r="F15991" s="40">
        <f>IF(D15991=0,0,E15991/ABS(D15991))</f>
        <v/>
      </c>
    </row>
    <row r="15992" hidden="1" outlineLevel="1">
      <c r="A15992" s="37" t="inlineStr"/>
      <c r="B15992" s="38" t="inlineStr">
        <is>
          <t xml:space="preserve">    ONLINE Laura Victoria Valencia guerao</t>
        </is>
      </c>
      <c r="C15992" s="39" t="n">
        <v>0</v>
      </c>
      <c r="D15992" s="39" t="n">
        <v>0</v>
      </c>
      <c r="E15992" s="39">
        <f>C15992-D15992</f>
        <v/>
      </c>
      <c r="F15992" s="40">
        <f>IF(D15992=0,0,E15992/ABS(D15992))</f>
        <v/>
      </c>
    </row>
    <row r="15993" hidden="1" outlineLevel="1">
      <c r="A15993" s="37" t="inlineStr"/>
      <c r="B15993" s="38" t="inlineStr">
        <is>
          <t xml:space="preserve">    ONLINE Laura Villa Catamuscay</t>
        </is>
      </c>
      <c r="C15993" s="39" t="n">
        <v>0</v>
      </c>
      <c r="D15993" s="39" t="n">
        <v>0</v>
      </c>
      <c r="E15993" s="39">
        <f>C15993-D15993</f>
        <v/>
      </c>
      <c r="F15993" s="40">
        <f>IF(D15993=0,0,E15993/ABS(D15993))</f>
        <v/>
      </c>
    </row>
    <row r="15994" hidden="1" outlineLevel="1">
      <c r="A15994" s="37" t="inlineStr"/>
      <c r="B15994" s="38" t="inlineStr">
        <is>
          <t xml:space="preserve">    ONLINE Laura Ximena Cruz Zuñiga</t>
        </is>
      </c>
      <c r="C15994" s="39" t="n">
        <v>0</v>
      </c>
      <c r="D15994" s="39" t="n">
        <v>0</v>
      </c>
      <c r="E15994" s="39">
        <f>C15994-D15994</f>
        <v/>
      </c>
      <c r="F15994" s="40">
        <f>IF(D15994=0,0,E15994/ABS(D15994))</f>
        <v/>
      </c>
    </row>
    <row r="15995" hidden="1" outlineLevel="1">
      <c r="A15995" s="37" t="inlineStr"/>
      <c r="B15995" s="38" t="inlineStr">
        <is>
          <t xml:space="preserve">    ONLINE Laura julieta Rodriguez del rio</t>
        </is>
      </c>
      <c r="C15995" s="39" t="n">
        <v>0</v>
      </c>
      <c r="D15995" s="39" t="n">
        <v>0</v>
      </c>
      <c r="E15995" s="39">
        <f>C15995-D15995</f>
        <v/>
      </c>
      <c r="F15995" s="40">
        <f>IF(D15995=0,0,E15995/ABS(D15995))</f>
        <v/>
      </c>
    </row>
    <row r="15996" hidden="1" outlineLevel="1">
      <c r="A15996" s="37" t="inlineStr"/>
      <c r="B15996" s="38" t="inlineStr">
        <is>
          <t xml:space="preserve">    ONLINE Laura mendoza salcedo</t>
        </is>
      </c>
      <c r="C15996" s="39" t="n">
        <v>0</v>
      </c>
      <c r="D15996" s="39" t="n">
        <v>0</v>
      </c>
      <c r="E15996" s="39">
        <f>C15996-D15996</f>
        <v/>
      </c>
      <c r="F15996" s="40">
        <f>IF(D15996=0,0,E15996/ABS(D15996))</f>
        <v/>
      </c>
    </row>
    <row r="15997" hidden="1" outlineLevel="1">
      <c r="A15997" s="37" t="inlineStr"/>
      <c r="B15997" s="38" t="inlineStr">
        <is>
          <t xml:space="preserve">    ONLINE Laura sanchez</t>
        </is>
      </c>
      <c r="C15997" s="39" t="n">
        <v>0</v>
      </c>
      <c r="D15997" s="39" t="n">
        <v>0</v>
      </c>
      <c r="E15997" s="39">
        <f>C15997-D15997</f>
        <v/>
      </c>
      <c r="F15997" s="40">
        <f>IF(D15997=0,0,E15997/ABS(D15997))</f>
        <v/>
      </c>
    </row>
    <row r="15998" hidden="1" outlineLevel="1">
      <c r="A15998" s="37" t="inlineStr"/>
      <c r="B15998" s="38" t="inlineStr">
        <is>
          <t xml:space="preserve">    ONLINE Laura vanessa Ortiz herrera</t>
        </is>
      </c>
      <c r="C15998" s="39" t="n">
        <v>0</v>
      </c>
      <c r="D15998" s="39" t="n">
        <v>0</v>
      </c>
      <c r="E15998" s="39">
        <f>C15998-D15998</f>
        <v/>
      </c>
      <c r="F15998" s="40">
        <f>IF(D15998=0,0,E15998/ABS(D15998))</f>
        <v/>
      </c>
    </row>
    <row r="15999" hidden="1" outlineLevel="1">
      <c r="A15999" s="37" t="inlineStr"/>
      <c r="B15999" s="38" t="inlineStr">
        <is>
          <t xml:space="preserve">    ONLINE Laura victoria guarin duque</t>
        </is>
      </c>
      <c r="C15999" s="39" t="n">
        <v>0</v>
      </c>
      <c r="D15999" s="39" t="n">
        <v>0</v>
      </c>
      <c r="E15999" s="39">
        <f>C15999-D15999</f>
        <v/>
      </c>
      <c r="F15999" s="40">
        <f>IF(D15999=0,0,E15999/ABS(D15999))</f>
        <v/>
      </c>
    </row>
    <row r="16000" hidden="1" outlineLevel="1">
      <c r="A16000" s="37" t="inlineStr"/>
      <c r="B16000" s="38" t="inlineStr">
        <is>
          <t xml:space="preserve">    ONLINE Laurent Rubio</t>
        </is>
      </c>
      <c r="C16000" s="39" t="n">
        <v>0</v>
      </c>
      <c r="D16000" s="39" t="n">
        <v>0</v>
      </c>
      <c r="E16000" s="39">
        <f>C16000-D16000</f>
        <v/>
      </c>
      <c r="F16000" s="40">
        <f>IF(D16000=0,0,E16000/ABS(D16000))</f>
        <v/>
      </c>
    </row>
    <row r="16001" hidden="1" outlineLevel="1">
      <c r="A16001" s="37" t="inlineStr"/>
      <c r="B16001" s="38" t="inlineStr">
        <is>
          <t xml:space="preserve">    ONLINE Layla Milena Gil Hernandez</t>
        </is>
      </c>
      <c r="C16001" s="39" t="n">
        <v>0</v>
      </c>
      <c r="D16001" s="39" t="n">
        <v>0</v>
      </c>
      <c r="E16001" s="39">
        <f>C16001-D16001</f>
        <v/>
      </c>
      <c r="F16001" s="40">
        <f>IF(D16001=0,0,E16001/ABS(D16001))</f>
        <v/>
      </c>
    </row>
    <row r="16002" hidden="1" outlineLevel="1">
      <c r="A16002" s="37" t="inlineStr"/>
      <c r="B16002" s="38" t="inlineStr">
        <is>
          <t xml:space="preserve">    ONLINE Ledy Arleh Gómez León</t>
        </is>
      </c>
      <c r="C16002" s="39" t="n">
        <v>0</v>
      </c>
      <c r="D16002" s="39" t="n">
        <v>0</v>
      </c>
      <c r="E16002" s="39">
        <f>C16002-D16002</f>
        <v/>
      </c>
      <c r="F16002" s="40">
        <f>IF(D16002=0,0,E16002/ABS(D16002))</f>
        <v/>
      </c>
    </row>
    <row r="16003" hidden="1" outlineLevel="1">
      <c r="A16003" s="37" t="inlineStr"/>
      <c r="B16003" s="38" t="inlineStr">
        <is>
          <t xml:space="preserve">    ONLINE Leidy Avellaneda</t>
        </is>
      </c>
      <c r="C16003" s="39" t="n">
        <v>0</v>
      </c>
      <c r="D16003" s="39" t="n">
        <v>0</v>
      </c>
      <c r="E16003" s="39">
        <f>C16003-D16003</f>
        <v/>
      </c>
      <c r="F16003" s="40">
        <f>IF(D16003=0,0,E16003/ABS(D16003))</f>
        <v/>
      </c>
    </row>
    <row r="16004" hidden="1" outlineLevel="1">
      <c r="A16004" s="37" t="inlineStr"/>
      <c r="B16004" s="38" t="inlineStr">
        <is>
          <t xml:space="preserve">    ONLINE Leidy Jaramillo</t>
        </is>
      </c>
      <c r="C16004" s="39" t="n">
        <v>0</v>
      </c>
      <c r="D16004" s="39" t="n">
        <v>0</v>
      </c>
      <c r="E16004" s="39">
        <f>C16004-D16004</f>
        <v/>
      </c>
      <c r="F16004" s="40">
        <f>IF(D16004=0,0,E16004/ABS(D16004))</f>
        <v/>
      </c>
    </row>
    <row r="16005" hidden="1" outlineLevel="1">
      <c r="A16005" s="37" t="inlineStr"/>
      <c r="B16005" s="38" t="inlineStr">
        <is>
          <t xml:space="preserve">    ONLINE Leidy Johanna Gutierrez Diaz</t>
        </is>
      </c>
      <c r="C16005" s="39" t="n">
        <v>0</v>
      </c>
      <c r="D16005" s="39" t="n">
        <v>0</v>
      </c>
      <c r="E16005" s="39">
        <f>C16005-D16005</f>
        <v/>
      </c>
      <c r="F16005" s="40">
        <f>IF(D16005=0,0,E16005/ABS(D16005))</f>
        <v/>
      </c>
    </row>
    <row r="16006" hidden="1" outlineLevel="1">
      <c r="A16006" s="37" t="inlineStr"/>
      <c r="B16006" s="38" t="inlineStr">
        <is>
          <t xml:space="preserve">    ONLINE Leidy Juliana Porras Jimenez</t>
        </is>
      </c>
      <c r="C16006" s="39" t="n">
        <v>0</v>
      </c>
      <c r="D16006" s="39" t="n">
        <v>0</v>
      </c>
      <c r="E16006" s="39">
        <f>C16006-D16006</f>
        <v/>
      </c>
      <c r="F16006" s="40">
        <f>IF(D16006=0,0,E16006/ABS(D16006))</f>
        <v/>
      </c>
    </row>
    <row r="16007" hidden="1" outlineLevel="1">
      <c r="A16007" s="37" t="inlineStr"/>
      <c r="B16007" s="38" t="inlineStr">
        <is>
          <t xml:space="preserve">    ONLINE Leidy Martinez</t>
        </is>
      </c>
      <c r="C16007" s="39" t="n">
        <v>0</v>
      </c>
      <c r="D16007" s="39" t="n">
        <v>0</v>
      </c>
      <c r="E16007" s="39">
        <f>C16007-D16007</f>
        <v/>
      </c>
      <c r="F16007" s="40">
        <f>IF(D16007=0,0,E16007/ABS(D16007))</f>
        <v/>
      </c>
    </row>
    <row r="16008" hidden="1" outlineLevel="1">
      <c r="A16008" s="37" t="inlineStr"/>
      <c r="B16008" s="38" t="inlineStr">
        <is>
          <t xml:space="preserve">    ONLINE Leidy Niño</t>
        </is>
      </c>
      <c r="C16008" s="39" t="n">
        <v>0</v>
      </c>
      <c r="D16008" s="39" t="n">
        <v>0</v>
      </c>
      <c r="E16008" s="39">
        <f>C16008-D16008</f>
        <v/>
      </c>
      <c r="F16008" s="40">
        <f>IF(D16008=0,0,E16008/ABS(D16008))</f>
        <v/>
      </c>
    </row>
    <row r="16009" hidden="1" outlineLevel="1">
      <c r="A16009" s="37" t="inlineStr"/>
      <c r="B16009" s="38" t="inlineStr">
        <is>
          <t xml:space="preserve">    ONLINE Leidy Polania</t>
        </is>
      </c>
      <c r="C16009" s="39" t="n">
        <v>0</v>
      </c>
      <c r="D16009" s="39" t="n">
        <v>0</v>
      </c>
      <c r="E16009" s="39">
        <f>C16009-D16009</f>
        <v/>
      </c>
      <c r="F16009" s="40">
        <f>IF(D16009=0,0,E16009/ABS(D16009))</f>
        <v/>
      </c>
    </row>
    <row r="16010" hidden="1" outlineLevel="1">
      <c r="A16010" s="37" t="inlineStr"/>
      <c r="B16010" s="38" t="inlineStr">
        <is>
          <t xml:space="preserve">    ONLINE Leidy Reyes</t>
        </is>
      </c>
      <c r="C16010" s="39" t="n">
        <v>0</v>
      </c>
      <c r="D16010" s="39" t="n">
        <v>0</v>
      </c>
      <c r="E16010" s="39">
        <f>C16010-D16010</f>
        <v/>
      </c>
      <c r="F16010" s="40">
        <f>IF(D16010=0,0,E16010/ABS(D16010))</f>
        <v/>
      </c>
    </row>
    <row r="16011" hidden="1" outlineLevel="1">
      <c r="A16011" s="37" t="inlineStr"/>
      <c r="B16011" s="38" t="inlineStr">
        <is>
          <t xml:space="preserve">    ONLINE Leidy Soto Montoya</t>
        </is>
      </c>
      <c r="C16011" s="39" t="n">
        <v>0</v>
      </c>
      <c r="D16011" s="39" t="n">
        <v>0</v>
      </c>
      <c r="E16011" s="39">
        <f>C16011-D16011</f>
        <v/>
      </c>
      <c r="F16011" s="40">
        <f>IF(D16011=0,0,E16011/ABS(D16011))</f>
        <v/>
      </c>
    </row>
    <row r="16012" hidden="1" outlineLevel="1">
      <c r="A16012" s="37" t="inlineStr"/>
      <c r="B16012" s="38" t="inlineStr">
        <is>
          <t xml:space="preserve">    ONLINE Leidy Viviana Martinez</t>
        </is>
      </c>
      <c r="C16012" s="39" t="n">
        <v>0</v>
      </c>
      <c r="D16012" s="39" t="n">
        <v>0</v>
      </c>
      <c r="E16012" s="39">
        <f>C16012-D16012</f>
        <v/>
      </c>
      <c r="F16012" s="40">
        <f>IF(D16012=0,0,E16012/ABS(D16012))</f>
        <v/>
      </c>
    </row>
    <row r="16013" hidden="1" outlineLevel="1">
      <c r="A16013" s="37" t="inlineStr"/>
      <c r="B16013" s="38" t="inlineStr">
        <is>
          <t xml:space="preserve">    ONLINE Leidy patricia Bustos torres</t>
        </is>
      </c>
      <c r="C16013" s="39" t="n">
        <v>0</v>
      </c>
      <c r="D16013" s="39" t="n">
        <v>0</v>
      </c>
      <c r="E16013" s="39">
        <f>C16013-D16013</f>
        <v/>
      </c>
      <c r="F16013" s="40">
        <f>IF(D16013=0,0,E16013/ABS(D16013))</f>
        <v/>
      </c>
    </row>
    <row r="16014" hidden="1" outlineLevel="1">
      <c r="A16014" s="37" t="inlineStr"/>
      <c r="B16014" s="38" t="inlineStr">
        <is>
          <t xml:space="preserve">    ONLINE Leonardo Carrillo torres</t>
        </is>
      </c>
      <c r="C16014" s="39" t="n">
        <v>0</v>
      </c>
      <c r="D16014" s="39" t="n">
        <v>0</v>
      </c>
      <c r="E16014" s="39">
        <f>C16014-D16014</f>
        <v/>
      </c>
      <c r="F16014" s="40">
        <f>IF(D16014=0,0,E16014/ABS(D16014))</f>
        <v/>
      </c>
    </row>
    <row r="16015" hidden="1" outlineLevel="1">
      <c r="A16015" s="37" t="inlineStr"/>
      <c r="B16015" s="38" t="inlineStr">
        <is>
          <t xml:space="preserve">    ONLINE Leonardo Hernández Pico</t>
        </is>
      </c>
      <c r="C16015" s="39" t="n">
        <v>0</v>
      </c>
      <c r="D16015" s="39" t="n">
        <v>0</v>
      </c>
      <c r="E16015" s="39">
        <f>C16015-D16015</f>
        <v/>
      </c>
      <c r="F16015" s="40">
        <f>IF(D16015=0,0,E16015/ABS(D16015))</f>
        <v/>
      </c>
    </row>
    <row r="16016" hidden="1" outlineLevel="1">
      <c r="A16016" s="37" t="inlineStr"/>
      <c r="B16016" s="38" t="inlineStr">
        <is>
          <t xml:space="preserve">    ONLINE Leonardo Rincón Rodriguez</t>
        </is>
      </c>
      <c r="C16016" s="39" t="n">
        <v>0</v>
      </c>
      <c r="D16016" s="39" t="n">
        <v>0</v>
      </c>
      <c r="E16016" s="39">
        <f>C16016-D16016</f>
        <v/>
      </c>
      <c r="F16016" s="40">
        <f>IF(D16016=0,0,E16016/ABS(D16016))</f>
        <v/>
      </c>
    </row>
    <row r="16017" hidden="1" outlineLevel="1">
      <c r="A16017" s="37" t="inlineStr"/>
      <c r="B16017" s="38" t="inlineStr">
        <is>
          <t xml:space="preserve">    ONLINE Leonardo Sepulveda</t>
        </is>
      </c>
      <c r="C16017" s="39" t="n">
        <v>0</v>
      </c>
      <c r="D16017" s="39" t="n">
        <v>0</v>
      </c>
      <c r="E16017" s="39">
        <f>C16017-D16017</f>
        <v/>
      </c>
      <c r="F16017" s="40">
        <f>IF(D16017=0,0,E16017/ABS(D16017))</f>
        <v/>
      </c>
    </row>
    <row r="16018" hidden="1" outlineLevel="1">
      <c r="A16018" s="37" t="inlineStr"/>
      <c r="B16018" s="38" t="inlineStr">
        <is>
          <t xml:space="preserve">    ONLINE Leonel Jaramillo</t>
        </is>
      </c>
      <c r="C16018" s="39" t="n">
        <v>0</v>
      </c>
      <c r="D16018" s="39" t="n">
        <v>0</v>
      </c>
      <c r="E16018" s="39">
        <f>C16018-D16018</f>
        <v/>
      </c>
      <c r="F16018" s="40">
        <f>IF(D16018=0,0,E16018/ABS(D16018))</f>
        <v/>
      </c>
    </row>
    <row r="16019" hidden="1" outlineLevel="1">
      <c r="A16019" s="37" t="inlineStr"/>
      <c r="B16019" s="38" t="inlineStr">
        <is>
          <t xml:space="preserve">    ONLINE Leonel Rojas Hernández</t>
        </is>
      </c>
      <c r="C16019" s="39" t="n">
        <v>0</v>
      </c>
      <c r="D16019" s="39" t="n">
        <v>0</v>
      </c>
      <c r="E16019" s="39">
        <f>C16019-D16019</f>
        <v/>
      </c>
      <c r="F16019" s="40">
        <f>IF(D16019=0,0,E16019/ABS(D16019))</f>
        <v/>
      </c>
    </row>
    <row r="16020" hidden="1" outlineLevel="1">
      <c r="A16020" s="37" t="inlineStr"/>
      <c r="B16020" s="38" t="inlineStr">
        <is>
          <t xml:space="preserve">    ONLINE Leonidas Florez</t>
        </is>
      </c>
      <c r="C16020" s="39" t="n">
        <v>0</v>
      </c>
      <c r="D16020" s="39" t="n">
        <v>0</v>
      </c>
      <c r="E16020" s="39">
        <f>C16020-D16020</f>
        <v/>
      </c>
      <c r="F16020" s="40">
        <f>IF(D16020=0,0,E16020/ABS(D16020))</f>
        <v/>
      </c>
    </row>
    <row r="16021" hidden="1" outlineLevel="1">
      <c r="A16021" s="37" t="inlineStr"/>
      <c r="B16021" s="38" t="inlineStr">
        <is>
          <t xml:space="preserve">    ONLINE Leonor Florez Garcia</t>
        </is>
      </c>
      <c r="C16021" s="39" t="n">
        <v>0</v>
      </c>
      <c r="D16021" s="39" t="n">
        <v>0</v>
      </c>
      <c r="E16021" s="39">
        <f>C16021-D16021</f>
        <v/>
      </c>
      <c r="F16021" s="40">
        <f>IF(D16021=0,0,E16021/ABS(D16021))</f>
        <v/>
      </c>
    </row>
    <row r="16022" hidden="1" outlineLevel="1">
      <c r="A16022" s="37" t="inlineStr"/>
      <c r="B16022" s="38" t="inlineStr">
        <is>
          <t xml:space="preserve">    ONLINE Leonor Galan Quiroz</t>
        </is>
      </c>
      <c r="C16022" s="39" t="n">
        <v>38823.53</v>
      </c>
      <c r="D16022" s="39" t="n">
        <v>38823.53</v>
      </c>
      <c r="E16022" s="39">
        <f>C16022-D16022</f>
        <v/>
      </c>
      <c r="F16022" s="40">
        <f>IF(D16022=0,0,E16022/ABS(D16022))</f>
        <v/>
      </c>
    </row>
    <row r="16023" hidden="1" outlineLevel="1">
      <c r="A16023" s="37" t="inlineStr"/>
      <c r="B16023" s="38" t="inlineStr">
        <is>
          <t xml:space="preserve">    ONLINE Leonor Gomez</t>
        </is>
      </c>
      <c r="C16023" s="39" t="n">
        <v>0</v>
      </c>
      <c r="D16023" s="39" t="n">
        <v>0</v>
      </c>
      <c r="E16023" s="39">
        <f>C16023-D16023</f>
        <v/>
      </c>
      <c r="F16023" s="40">
        <f>IF(D16023=0,0,E16023/ABS(D16023))</f>
        <v/>
      </c>
    </row>
    <row r="16024" hidden="1" outlineLevel="1">
      <c r="A16024" s="37" t="inlineStr"/>
      <c r="B16024" s="38" t="inlineStr">
        <is>
          <t xml:space="preserve">    ONLINE Leonys López conde</t>
        </is>
      </c>
      <c r="C16024" s="39" t="n">
        <v>0</v>
      </c>
      <c r="D16024" s="39" t="n">
        <v>0</v>
      </c>
      <c r="E16024" s="39">
        <f>C16024-D16024</f>
        <v/>
      </c>
      <c r="F16024" s="40">
        <f>IF(D16024=0,0,E16024/ABS(D16024))</f>
        <v/>
      </c>
    </row>
    <row r="16025" hidden="1" outlineLevel="1">
      <c r="A16025" s="37" t="inlineStr"/>
      <c r="B16025" s="38" t="inlineStr">
        <is>
          <t xml:space="preserve">    ONLINE Leslie Garzon</t>
        </is>
      </c>
      <c r="C16025" s="39" t="n">
        <v>0</v>
      </c>
      <c r="D16025" s="39" t="n">
        <v>0</v>
      </c>
      <c r="E16025" s="39">
        <f>C16025-D16025</f>
        <v/>
      </c>
      <c r="F16025" s="40">
        <f>IF(D16025=0,0,E16025/ABS(D16025))</f>
        <v/>
      </c>
    </row>
    <row r="16026" hidden="1" outlineLevel="1">
      <c r="A16026" s="37" t="inlineStr"/>
      <c r="B16026" s="38" t="inlineStr">
        <is>
          <t xml:space="preserve">    ONLINE Leslie Rueda</t>
        </is>
      </c>
      <c r="C16026" s="39" t="n">
        <v>0</v>
      </c>
      <c r="D16026" s="39" t="n">
        <v>0</v>
      </c>
      <c r="E16026" s="39">
        <f>C16026-D16026</f>
        <v/>
      </c>
      <c r="F16026" s="40">
        <f>IF(D16026=0,0,E16026/ABS(D16026))</f>
        <v/>
      </c>
    </row>
    <row r="16027" hidden="1" outlineLevel="1">
      <c r="A16027" s="37" t="inlineStr"/>
      <c r="B16027" s="38" t="inlineStr">
        <is>
          <t xml:space="preserve">    ONLINE Lesly Bedoya Prado</t>
        </is>
      </c>
      <c r="C16027" s="39" t="n">
        <v>0</v>
      </c>
      <c r="D16027" s="39" t="n">
        <v>0</v>
      </c>
      <c r="E16027" s="39">
        <f>C16027-D16027</f>
        <v/>
      </c>
      <c r="F16027" s="40">
        <f>IF(D16027=0,0,E16027/ABS(D16027))</f>
        <v/>
      </c>
    </row>
    <row r="16028" hidden="1" outlineLevel="1">
      <c r="A16028" s="37" t="inlineStr"/>
      <c r="B16028" s="38" t="inlineStr">
        <is>
          <t xml:space="preserve">    ONLINE Leydi Mesa</t>
        </is>
      </c>
      <c r="C16028" s="39" t="n">
        <v>0</v>
      </c>
      <c r="D16028" s="39" t="n">
        <v>0</v>
      </c>
      <c r="E16028" s="39">
        <f>C16028-D16028</f>
        <v/>
      </c>
      <c r="F16028" s="40">
        <f>IF(D16028=0,0,E16028/ABS(D16028))</f>
        <v/>
      </c>
    </row>
    <row r="16029" hidden="1" outlineLevel="1">
      <c r="A16029" s="37" t="inlineStr"/>
      <c r="B16029" s="38" t="inlineStr">
        <is>
          <t xml:space="preserve">    ONLINE Leydi Orozco</t>
        </is>
      </c>
      <c r="C16029" s="39" t="n">
        <v>0</v>
      </c>
      <c r="D16029" s="39" t="n">
        <v>0</v>
      </c>
      <c r="E16029" s="39">
        <f>C16029-D16029</f>
        <v/>
      </c>
      <c r="F16029" s="40">
        <f>IF(D16029=0,0,E16029/ABS(D16029))</f>
        <v/>
      </c>
    </row>
    <row r="16030" hidden="1" outlineLevel="1">
      <c r="A16030" s="37" t="inlineStr"/>
      <c r="B16030" s="38" t="inlineStr">
        <is>
          <t xml:space="preserve">    ONLINE Leydi Patiño</t>
        </is>
      </c>
      <c r="C16030" s="39" t="n">
        <v>0</v>
      </c>
      <c r="D16030" s="39" t="n">
        <v>0</v>
      </c>
      <c r="E16030" s="39">
        <f>C16030-D16030</f>
        <v/>
      </c>
      <c r="F16030" s="40">
        <f>IF(D16030=0,0,E16030/ABS(D16030))</f>
        <v/>
      </c>
    </row>
    <row r="16031" hidden="1" outlineLevel="1">
      <c r="A16031" s="37" t="inlineStr"/>
      <c r="B16031" s="38" t="inlineStr">
        <is>
          <t xml:space="preserve">    ONLINE Leydi Suarez</t>
        </is>
      </c>
      <c r="C16031" s="39" t="n">
        <v>0</v>
      </c>
      <c r="D16031" s="39" t="n">
        <v>0</v>
      </c>
      <c r="E16031" s="39">
        <f>C16031-D16031</f>
        <v/>
      </c>
      <c r="F16031" s="40">
        <f>IF(D16031=0,0,E16031/ABS(D16031))</f>
        <v/>
      </c>
    </row>
    <row r="16032" hidden="1" outlineLevel="1">
      <c r="A16032" s="37" t="inlineStr"/>
      <c r="B16032" s="38" t="inlineStr">
        <is>
          <t xml:space="preserve">    ONLINE Leydy Yohana Restrepo mayorga</t>
        </is>
      </c>
      <c r="C16032" s="39" t="n">
        <v>0</v>
      </c>
      <c r="D16032" s="39" t="n">
        <v>0</v>
      </c>
      <c r="E16032" s="39">
        <f>C16032-D16032</f>
        <v/>
      </c>
      <c r="F16032" s="40">
        <f>IF(D16032=0,0,E16032/ABS(D16032))</f>
        <v/>
      </c>
    </row>
    <row r="16033" hidden="1" outlineLevel="1">
      <c r="A16033" s="37" t="inlineStr"/>
      <c r="B16033" s="38" t="inlineStr">
        <is>
          <t xml:space="preserve">    ONLINE Lhady johanna Rios salazar</t>
        </is>
      </c>
      <c r="C16033" s="39" t="n">
        <v>0</v>
      </c>
      <c r="D16033" s="39" t="n">
        <v>0</v>
      </c>
      <c r="E16033" s="39">
        <f>C16033-D16033</f>
        <v/>
      </c>
      <c r="F16033" s="40">
        <f>IF(D16033=0,0,E16033/ABS(D16033))</f>
        <v/>
      </c>
    </row>
    <row r="16034" hidden="1" outlineLevel="1">
      <c r="A16034" s="37" t="inlineStr"/>
      <c r="B16034" s="38" t="inlineStr">
        <is>
          <t xml:space="preserve">    ONLINE Libardo Hernández</t>
        </is>
      </c>
      <c r="C16034" s="39" t="n">
        <v>0</v>
      </c>
      <c r="D16034" s="39" t="n">
        <v>0</v>
      </c>
      <c r="E16034" s="39">
        <f>C16034-D16034</f>
        <v/>
      </c>
      <c r="F16034" s="40">
        <f>IF(D16034=0,0,E16034/ABS(D16034))</f>
        <v/>
      </c>
    </row>
    <row r="16035" hidden="1" outlineLevel="1">
      <c r="A16035" s="37" t="inlineStr"/>
      <c r="B16035" s="38" t="inlineStr">
        <is>
          <t xml:space="preserve">    ONLINE Libia Agudelo</t>
        </is>
      </c>
      <c r="C16035" s="39" t="n">
        <v>0</v>
      </c>
      <c r="D16035" s="39" t="n">
        <v>0</v>
      </c>
      <c r="E16035" s="39">
        <f>C16035-D16035</f>
        <v/>
      </c>
      <c r="F16035" s="40">
        <f>IF(D16035=0,0,E16035/ABS(D16035))</f>
        <v/>
      </c>
    </row>
    <row r="16036" hidden="1" outlineLevel="1">
      <c r="A16036" s="37" t="inlineStr"/>
      <c r="B16036" s="38" t="inlineStr">
        <is>
          <t xml:space="preserve">    ONLINE Libia Moreno Hernández</t>
        </is>
      </c>
      <c r="C16036" s="39" t="n">
        <v>0</v>
      </c>
      <c r="D16036" s="39" t="n">
        <v>0</v>
      </c>
      <c r="E16036" s="39">
        <f>C16036-D16036</f>
        <v/>
      </c>
      <c r="F16036" s="40">
        <f>IF(D16036=0,0,E16036/ABS(D16036))</f>
        <v/>
      </c>
    </row>
    <row r="16037" hidden="1" outlineLevel="1">
      <c r="A16037" s="37" t="inlineStr"/>
      <c r="B16037" s="38" t="inlineStr">
        <is>
          <t xml:space="preserve">    ONLINE Licet Lucía Reyes Argumedo</t>
        </is>
      </c>
      <c r="C16037" s="39" t="n">
        <v>0</v>
      </c>
      <c r="D16037" s="39" t="n">
        <v>0</v>
      </c>
      <c r="E16037" s="39">
        <f>C16037-D16037</f>
        <v/>
      </c>
      <c r="F16037" s="40">
        <f>IF(D16037=0,0,E16037/ABS(D16037))</f>
        <v/>
      </c>
    </row>
    <row r="16038" hidden="1" outlineLevel="1">
      <c r="A16038" s="37" t="inlineStr"/>
      <c r="B16038" s="38" t="inlineStr">
        <is>
          <t xml:space="preserve">    ONLINE Liceth Alfonso López</t>
        </is>
      </c>
      <c r="C16038" s="39" t="n">
        <v>0</v>
      </c>
      <c r="D16038" s="39" t="n">
        <v>0</v>
      </c>
      <c r="E16038" s="39">
        <f>C16038-D16038</f>
        <v/>
      </c>
      <c r="F16038" s="40">
        <f>IF(D16038=0,0,E16038/ABS(D16038))</f>
        <v/>
      </c>
    </row>
    <row r="16039" hidden="1" outlineLevel="1">
      <c r="A16039" s="37" t="inlineStr"/>
      <c r="B16039" s="38" t="inlineStr">
        <is>
          <t xml:space="preserve">    ONLINE Lida Gutierrez</t>
        </is>
      </c>
      <c r="C16039" s="39" t="n">
        <v>0</v>
      </c>
      <c r="D16039" s="39" t="n">
        <v>0</v>
      </c>
      <c r="E16039" s="39">
        <f>C16039-D16039</f>
        <v/>
      </c>
      <c r="F16039" s="40">
        <f>IF(D16039=0,0,E16039/ABS(D16039))</f>
        <v/>
      </c>
    </row>
    <row r="16040" hidden="1" outlineLevel="1">
      <c r="A16040" s="37" t="inlineStr"/>
      <c r="B16040" s="38" t="inlineStr">
        <is>
          <t xml:space="preserve">    ONLINE Lida Ortiz</t>
        </is>
      </c>
      <c r="C16040" s="39" t="n">
        <v>0</v>
      </c>
      <c r="D16040" s="39" t="n">
        <v>0</v>
      </c>
      <c r="E16040" s="39">
        <f>C16040-D16040</f>
        <v/>
      </c>
      <c r="F16040" s="40">
        <f>IF(D16040=0,0,E16040/ABS(D16040))</f>
        <v/>
      </c>
    </row>
    <row r="16041" hidden="1" outlineLevel="1">
      <c r="A16041" s="37" t="inlineStr"/>
      <c r="B16041" s="38" t="inlineStr">
        <is>
          <t xml:space="preserve">    ONLINE Lidis Rondon</t>
        </is>
      </c>
      <c r="C16041" s="39" t="n">
        <v>0</v>
      </c>
      <c r="D16041" s="39" t="n">
        <v>0</v>
      </c>
      <c r="E16041" s="39">
        <f>C16041-D16041</f>
        <v/>
      </c>
      <c r="F16041" s="40">
        <f>IF(D16041=0,0,E16041/ABS(D16041))</f>
        <v/>
      </c>
    </row>
    <row r="16042" hidden="1" outlineLevel="1">
      <c r="A16042" s="37" t="inlineStr"/>
      <c r="B16042" s="38" t="inlineStr">
        <is>
          <t xml:space="preserve">    ONLINE Lilia Sanchez de Gutierrez</t>
        </is>
      </c>
      <c r="C16042" s="39" t="n">
        <v>0</v>
      </c>
      <c r="D16042" s="39" t="n">
        <v>0</v>
      </c>
      <c r="E16042" s="39">
        <f>C16042-D16042</f>
        <v/>
      </c>
      <c r="F16042" s="40">
        <f>IF(D16042=0,0,E16042/ABS(D16042))</f>
        <v/>
      </c>
    </row>
    <row r="16043" hidden="1" outlineLevel="1">
      <c r="A16043" s="37" t="inlineStr"/>
      <c r="B16043" s="38" t="inlineStr">
        <is>
          <t xml:space="preserve">    ONLINE Liliana Avellaneda Barbosa</t>
        </is>
      </c>
      <c r="C16043" s="39" t="n">
        <v>0</v>
      </c>
      <c r="D16043" s="39" t="n">
        <v>0</v>
      </c>
      <c r="E16043" s="39">
        <f>C16043-D16043</f>
        <v/>
      </c>
      <c r="F16043" s="40">
        <f>IF(D16043=0,0,E16043/ABS(D16043))</f>
        <v/>
      </c>
    </row>
    <row r="16044" hidden="1" outlineLevel="1">
      <c r="A16044" s="37" t="inlineStr"/>
      <c r="B16044" s="38" t="inlineStr">
        <is>
          <t xml:space="preserve">    ONLINE Liliana Ayala Quiñonez</t>
        </is>
      </c>
      <c r="C16044" s="39" t="n">
        <v>0</v>
      </c>
      <c r="D16044" s="39" t="n">
        <v>0</v>
      </c>
      <c r="E16044" s="39">
        <f>C16044-D16044</f>
        <v/>
      </c>
      <c r="F16044" s="40">
        <f>IF(D16044=0,0,E16044/ABS(D16044))</f>
        <v/>
      </c>
    </row>
    <row r="16045" hidden="1" outlineLevel="1">
      <c r="A16045" s="37" t="inlineStr"/>
      <c r="B16045" s="38" t="inlineStr">
        <is>
          <t xml:space="preserve">    ONLINE Liliana Barrera</t>
        </is>
      </c>
      <c r="C16045" s="39" t="n">
        <v>0</v>
      </c>
      <c r="D16045" s="39" t="n">
        <v>0</v>
      </c>
      <c r="E16045" s="39">
        <f>C16045-D16045</f>
        <v/>
      </c>
      <c r="F16045" s="40">
        <f>IF(D16045=0,0,E16045/ABS(D16045))</f>
        <v/>
      </c>
    </row>
    <row r="16046" hidden="1" outlineLevel="1">
      <c r="A16046" s="37" t="inlineStr"/>
      <c r="B16046" s="38" t="inlineStr">
        <is>
          <t xml:space="preserve">    ONLINE Liliana Calle</t>
        </is>
      </c>
      <c r="C16046" s="39" t="n">
        <v>0</v>
      </c>
      <c r="D16046" s="39" t="n">
        <v>0</v>
      </c>
      <c r="E16046" s="39">
        <f>C16046-D16046</f>
        <v/>
      </c>
      <c r="F16046" s="40">
        <f>IF(D16046=0,0,E16046/ABS(D16046))</f>
        <v/>
      </c>
    </row>
    <row r="16047" hidden="1" outlineLevel="1">
      <c r="A16047" s="37" t="inlineStr"/>
      <c r="B16047" s="38" t="inlineStr">
        <is>
          <t xml:space="preserve">    ONLINE Liliana Cepeda</t>
        </is>
      </c>
      <c r="C16047" s="39" t="n">
        <v>0</v>
      </c>
      <c r="D16047" s="39" t="n">
        <v>0</v>
      </c>
      <c r="E16047" s="39">
        <f>C16047-D16047</f>
        <v/>
      </c>
      <c r="F16047" s="40">
        <f>IF(D16047=0,0,E16047/ABS(D16047))</f>
        <v/>
      </c>
    </row>
    <row r="16048" hidden="1" outlineLevel="1">
      <c r="A16048" s="37" t="inlineStr"/>
      <c r="B16048" s="38" t="inlineStr">
        <is>
          <t xml:space="preserve">    ONLINE Liliana Cerón</t>
        </is>
      </c>
      <c r="C16048" s="39" t="n">
        <v>0</v>
      </c>
      <c r="D16048" s="39" t="n">
        <v>0</v>
      </c>
      <c r="E16048" s="39">
        <f>C16048-D16048</f>
        <v/>
      </c>
      <c r="F16048" s="40">
        <f>IF(D16048=0,0,E16048/ABS(D16048))</f>
        <v/>
      </c>
    </row>
    <row r="16049" hidden="1" outlineLevel="1">
      <c r="A16049" s="37" t="inlineStr"/>
      <c r="B16049" s="38" t="inlineStr">
        <is>
          <t xml:space="preserve">    ONLINE Liliana Guzman</t>
        </is>
      </c>
      <c r="C16049" s="39" t="n">
        <v>0</v>
      </c>
      <c r="D16049" s="39" t="n">
        <v>0</v>
      </c>
      <c r="E16049" s="39">
        <f>C16049-D16049</f>
        <v/>
      </c>
      <c r="F16049" s="40">
        <f>IF(D16049=0,0,E16049/ABS(D16049))</f>
        <v/>
      </c>
    </row>
    <row r="16050" hidden="1" outlineLevel="1">
      <c r="A16050" s="37" t="inlineStr"/>
      <c r="B16050" s="38" t="inlineStr">
        <is>
          <t xml:space="preserve">    ONLINE Liliana Góngora</t>
        </is>
      </c>
      <c r="C16050" s="39" t="n">
        <v>0</v>
      </c>
      <c r="D16050" s="39" t="n">
        <v>0</v>
      </c>
      <c r="E16050" s="39">
        <f>C16050-D16050</f>
        <v/>
      </c>
      <c r="F16050" s="40">
        <f>IF(D16050=0,0,E16050/ABS(D16050))</f>
        <v/>
      </c>
    </row>
    <row r="16051" hidden="1" outlineLevel="1">
      <c r="A16051" s="37" t="inlineStr"/>
      <c r="B16051" s="38" t="inlineStr">
        <is>
          <t xml:space="preserve">    ONLINE Liliana Montoya</t>
        </is>
      </c>
      <c r="C16051" s="39" t="n">
        <v>0</v>
      </c>
      <c r="D16051" s="39" t="n">
        <v>0</v>
      </c>
      <c r="E16051" s="39">
        <f>C16051-D16051</f>
        <v/>
      </c>
      <c r="F16051" s="40">
        <f>IF(D16051=0,0,E16051/ABS(D16051))</f>
        <v/>
      </c>
    </row>
    <row r="16052" hidden="1" outlineLevel="1">
      <c r="A16052" s="37" t="inlineStr"/>
      <c r="B16052" s="38" t="inlineStr">
        <is>
          <t xml:space="preserve">    ONLINE Liliana Morelo</t>
        </is>
      </c>
      <c r="C16052" s="39" t="n">
        <v>0</v>
      </c>
      <c r="D16052" s="39" t="n">
        <v>0</v>
      </c>
      <c r="E16052" s="39">
        <f>C16052-D16052</f>
        <v/>
      </c>
      <c r="F16052" s="40">
        <f>IF(D16052=0,0,E16052/ABS(D16052))</f>
        <v/>
      </c>
    </row>
    <row r="16053" hidden="1" outlineLevel="1">
      <c r="A16053" s="37" t="inlineStr"/>
      <c r="B16053" s="38" t="inlineStr">
        <is>
          <t xml:space="preserve">    ONLINE Liliana Patricia Rivera Higuita</t>
        </is>
      </c>
      <c r="C16053" s="39" t="n">
        <v>0</v>
      </c>
      <c r="D16053" s="39" t="n">
        <v>0</v>
      </c>
      <c r="E16053" s="39">
        <f>C16053-D16053</f>
        <v/>
      </c>
      <c r="F16053" s="40">
        <f>IF(D16053=0,0,E16053/ABS(D16053))</f>
        <v/>
      </c>
    </row>
    <row r="16054" hidden="1" outlineLevel="1">
      <c r="A16054" s="37" t="inlineStr"/>
      <c r="B16054" s="38" t="inlineStr">
        <is>
          <t xml:space="preserve">    ONLINE Liliana Ramirez</t>
        </is>
      </c>
      <c r="C16054" s="39" t="n">
        <v>0</v>
      </c>
      <c r="D16054" s="39" t="n">
        <v>0</v>
      </c>
      <c r="E16054" s="39">
        <f>C16054-D16054</f>
        <v/>
      </c>
      <c r="F16054" s="40">
        <f>IF(D16054=0,0,E16054/ABS(D16054))</f>
        <v/>
      </c>
    </row>
    <row r="16055" hidden="1" outlineLevel="1">
      <c r="A16055" s="37" t="inlineStr"/>
      <c r="B16055" s="38" t="inlineStr">
        <is>
          <t xml:space="preserve">    ONLINE Liliana Ramos</t>
        </is>
      </c>
      <c r="C16055" s="39" t="n">
        <v>0</v>
      </c>
      <c r="D16055" s="39" t="n">
        <v>0</v>
      </c>
      <c r="E16055" s="39">
        <f>C16055-D16055</f>
        <v/>
      </c>
      <c r="F16055" s="40">
        <f>IF(D16055=0,0,E16055/ABS(D16055))</f>
        <v/>
      </c>
    </row>
    <row r="16056" hidden="1" outlineLevel="1">
      <c r="A16056" s="37" t="inlineStr"/>
      <c r="B16056" s="38" t="inlineStr">
        <is>
          <t xml:space="preserve">    ONLINE Liliana Valencia</t>
        </is>
      </c>
      <c r="C16056" s="39" t="n">
        <v>0</v>
      </c>
      <c r="D16056" s="39" t="n">
        <v>0</v>
      </c>
      <c r="E16056" s="39">
        <f>C16056-D16056</f>
        <v/>
      </c>
      <c r="F16056" s="40">
        <f>IF(D16056=0,0,E16056/ABS(D16056))</f>
        <v/>
      </c>
    </row>
    <row r="16057" hidden="1" outlineLevel="1">
      <c r="A16057" s="37" t="inlineStr"/>
      <c r="B16057" s="38" t="inlineStr">
        <is>
          <t xml:space="preserve">    ONLINE Liliana Victoria</t>
        </is>
      </c>
      <c r="C16057" s="39" t="n">
        <v>0</v>
      </c>
      <c r="D16057" s="39" t="n">
        <v>0</v>
      </c>
      <c r="E16057" s="39">
        <f>C16057-D16057</f>
        <v/>
      </c>
      <c r="F16057" s="40">
        <f>IF(D16057=0,0,E16057/ABS(D16057))</f>
        <v/>
      </c>
    </row>
    <row r="16058" hidden="1" outlineLevel="1">
      <c r="A16058" s="37" t="inlineStr"/>
      <c r="B16058" s="38" t="inlineStr">
        <is>
          <t xml:space="preserve">    ONLINE Lilibeth Calderon</t>
        </is>
      </c>
      <c r="C16058" s="39" t="n">
        <v>0</v>
      </c>
      <c r="D16058" s="39" t="n">
        <v>0</v>
      </c>
      <c r="E16058" s="39">
        <f>C16058-D16058</f>
        <v/>
      </c>
      <c r="F16058" s="40">
        <f>IF(D16058=0,0,E16058/ABS(D16058))</f>
        <v/>
      </c>
    </row>
    <row r="16059" hidden="1" outlineLevel="1">
      <c r="A16059" s="37" t="inlineStr"/>
      <c r="B16059" s="38" t="inlineStr">
        <is>
          <t xml:space="preserve">    ONLINE Lina Aragon</t>
        </is>
      </c>
      <c r="C16059" s="39" t="n">
        <v>0</v>
      </c>
      <c r="D16059" s="39" t="n">
        <v>0</v>
      </c>
      <c r="E16059" s="39">
        <f>C16059-D16059</f>
        <v/>
      </c>
      <c r="F16059" s="40">
        <f>IF(D16059=0,0,E16059/ABS(D16059))</f>
        <v/>
      </c>
    </row>
    <row r="16060" hidden="1" outlineLevel="1">
      <c r="A16060" s="37" t="inlineStr"/>
      <c r="B16060" s="38" t="inlineStr">
        <is>
          <t xml:space="preserve">    ONLINE Lina Arango</t>
        </is>
      </c>
      <c r="C16060" s="39" t="n">
        <v>0</v>
      </c>
      <c r="D16060" s="39" t="n">
        <v>0</v>
      </c>
      <c r="E16060" s="39">
        <f>C16060-D16060</f>
        <v/>
      </c>
      <c r="F16060" s="40">
        <f>IF(D16060=0,0,E16060/ABS(D16060))</f>
        <v/>
      </c>
    </row>
    <row r="16061" hidden="1" outlineLevel="1">
      <c r="A16061" s="37" t="inlineStr"/>
      <c r="B16061" s="38" t="inlineStr">
        <is>
          <t xml:space="preserve">    ONLINE Lina Bustillo</t>
        </is>
      </c>
      <c r="C16061" s="39" t="n">
        <v>0</v>
      </c>
      <c r="D16061" s="39" t="n">
        <v>0</v>
      </c>
      <c r="E16061" s="39">
        <f>C16061-D16061</f>
        <v/>
      </c>
      <c r="F16061" s="40">
        <f>IF(D16061=0,0,E16061/ABS(D16061))</f>
        <v/>
      </c>
    </row>
    <row r="16062" hidden="1" outlineLevel="1">
      <c r="A16062" s="37" t="inlineStr"/>
      <c r="B16062" s="38" t="inlineStr">
        <is>
          <t xml:space="preserve">    ONLINE Lina Castro</t>
        </is>
      </c>
      <c r="C16062" s="39" t="n">
        <v>0</v>
      </c>
      <c r="D16062" s="39" t="n">
        <v>0</v>
      </c>
      <c r="E16062" s="39">
        <f>C16062-D16062</f>
        <v/>
      </c>
      <c r="F16062" s="40">
        <f>IF(D16062=0,0,E16062/ABS(D16062))</f>
        <v/>
      </c>
    </row>
    <row r="16063" hidden="1" outlineLevel="1">
      <c r="A16063" s="37" t="inlineStr"/>
      <c r="B16063" s="38" t="inlineStr">
        <is>
          <t xml:space="preserve">    ONLINE Lina Cruz</t>
        </is>
      </c>
      <c r="C16063" s="39" t="n">
        <v>0</v>
      </c>
      <c r="D16063" s="39" t="n">
        <v>0</v>
      </c>
      <c r="E16063" s="39">
        <f>C16063-D16063</f>
        <v/>
      </c>
      <c r="F16063" s="40">
        <f>IF(D16063=0,0,E16063/ABS(D16063))</f>
        <v/>
      </c>
    </row>
    <row r="16064" hidden="1" outlineLevel="1">
      <c r="A16064" s="37" t="inlineStr"/>
      <c r="B16064" s="38" t="inlineStr">
        <is>
          <t xml:space="preserve">    ONLINE Lina De Avila</t>
        </is>
      </c>
      <c r="C16064" s="39" t="n">
        <v>0</v>
      </c>
      <c r="D16064" s="39" t="n">
        <v>0</v>
      </c>
      <c r="E16064" s="39">
        <f>C16064-D16064</f>
        <v/>
      </c>
      <c r="F16064" s="40">
        <f>IF(D16064=0,0,E16064/ABS(D16064))</f>
        <v/>
      </c>
    </row>
    <row r="16065" hidden="1" outlineLevel="1">
      <c r="A16065" s="37" t="inlineStr"/>
      <c r="B16065" s="38" t="inlineStr">
        <is>
          <t xml:space="preserve">    ONLINE Lina Doria Llorente</t>
        </is>
      </c>
      <c r="C16065" s="39" t="n">
        <v>0</v>
      </c>
      <c r="D16065" s="39" t="n">
        <v>0</v>
      </c>
      <c r="E16065" s="39">
        <f>C16065-D16065</f>
        <v/>
      </c>
      <c r="F16065" s="40">
        <f>IF(D16065=0,0,E16065/ABS(D16065))</f>
        <v/>
      </c>
    </row>
    <row r="16066" hidden="1" outlineLevel="1">
      <c r="A16066" s="37" t="inlineStr"/>
      <c r="B16066" s="38" t="inlineStr">
        <is>
          <t xml:space="preserve">    ONLINE Lina Fernanda Rocha Quiroga</t>
        </is>
      </c>
      <c r="C16066" s="39" t="n">
        <v>0</v>
      </c>
      <c r="D16066" s="39" t="n">
        <v>0</v>
      </c>
      <c r="E16066" s="39">
        <f>C16066-D16066</f>
        <v/>
      </c>
      <c r="F16066" s="40">
        <f>IF(D16066=0,0,E16066/ABS(D16066))</f>
        <v/>
      </c>
    </row>
    <row r="16067" hidden="1" outlineLevel="1">
      <c r="A16067" s="37" t="inlineStr"/>
      <c r="B16067" s="38" t="inlineStr">
        <is>
          <t xml:space="preserve">    ONLINE Lina Fuentes</t>
        </is>
      </c>
      <c r="C16067" s="39" t="n">
        <v>0</v>
      </c>
      <c r="D16067" s="39" t="n">
        <v>0</v>
      </c>
      <c r="E16067" s="39">
        <f>C16067-D16067</f>
        <v/>
      </c>
      <c r="F16067" s="40">
        <f>IF(D16067=0,0,E16067/ABS(D16067))</f>
        <v/>
      </c>
    </row>
    <row r="16068" hidden="1" outlineLevel="1">
      <c r="A16068" s="37" t="inlineStr"/>
      <c r="B16068" s="38" t="inlineStr">
        <is>
          <t xml:space="preserve">    ONLINE Lina Guzman</t>
        </is>
      </c>
      <c r="C16068" s="39" t="n">
        <v>0</v>
      </c>
      <c r="D16068" s="39" t="n">
        <v>0</v>
      </c>
      <c r="E16068" s="39">
        <f>C16068-D16068</f>
        <v/>
      </c>
      <c r="F16068" s="40">
        <f>IF(D16068=0,0,E16068/ABS(D16068))</f>
        <v/>
      </c>
    </row>
    <row r="16069" hidden="1" outlineLevel="1">
      <c r="A16069" s="37" t="inlineStr"/>
      <c r="B16069" s="38" t="inlineStr">
        <is>
          <t xml:space="preserve">    ONLINE Lina Marcela Ochoa Cordoba</t>
        </is>
      </c>
      <c r="C16069" s="39" t="n">
        <v>0</v>
      </c>
      <c r="D16069" s="39" t="n">
        <v>0</v>
      </c>
      <c r="E16069" s="39">
        <f>C16069-D16069</f>
        <v/>
      </c>
      <c r="F16069" s="40">
        <f>IF(D16069=0,0,E16069/ABS(D16069))</f>
        <v/>
      </c>
    </row>
    <row r="16070" hidden="1" outlineLevel="1">
      <c r="A16070" s="37" t="inlineStr"/>
      <c r="B16070" s="38" t="inlineStr">
        <is>
          <t xml:space="preserve">    ONLINE Lina Marcela Vargas Rodriguez</t>
        </is>
      </c>
      <c r="C16070" s="39" t="n">
        <v>0</v>
      </c>
      <c r="D16070" s="39" t="n">
        <v>0</v>
      </c>
      <c r="E16070" s="39">
        <f>C16070-D16070</f>
        <v/>
      </c>
      <c r="F16070" s="40">
        <f>IF(D16070=0,0,E16070/ABS(D16070))</f>
        <v/>
      </c>
    </row>
    <row r="16071" hidden="1" outlineLevel="1">
      <c r="A16071" s="37" t="inlineStr"/>
      <c r="B16071" s="38" t="inlineStr">
        <is>
          <t xml:space="preserve">    ONLINE Lina Marcela Álvarez</t>
        </is>
      </c>
      <c r="C16071" s="39" t="n">
        <v>0</v>
      </c>
      <c r="D16071" s="39" t="n">
        <v>0</v>
      </c>
      <c r="E16071" s="39">
        <f>C16071-D16071</f>
        <v/>
      </c>
      <c r="F16071" s="40">
        <f>IF(D16071=0,0,E16071/ABS(D16071))</f>
        <v/>
      </c>
    </row>
    <row r="16072" hidden="1" outlineLevel="1">
      <c r="A16072" s="37" t="inlineStr"/>
      <c r="B16072" s="38" t="inlineStr">
        <is>
          <t xml:space="preserve">    ONLINE Lina Maria Arango</t>
        </is>
      </c>
      <c r="C16072" s="39" t="n">
        <v>0</v>
      </c>
      <c r="D16072" s="39" t="n">
        <v>0</v>
      </c>
      <c r="E16072" s="39">
        <f>C16072-D16072</f>
        <v/>
      </c>
      <c r="F16072" s="40">
        <f>IF(D16072=0,0,E16072/ABS(D16072))</f>
        <v/>
      </c>
    </row>
    <row r="16073" hidden="1" outlineLevel="1">
      <c r="A16073" s="37" t="inlineStr"/>
      <c r="B16073" s="38" t="inlineStr">
        <is>
          <t xml:space="preserve">    ONLINE Lina Maria Camelo</t>
        </is>
      </c>
      <c r="C16073" s="39" t="n">
        <v>0</v>
      </c>
      <c r="D16073" s="39" t="n">
        <v>0</v>
      </c>
      <c r="E16073" s="39">
        <f>C16073-D16073</f>
        <v/>
      </c>
      <c r="F16073" s="40">
        <f>IF(D16073=0,0,E16073/ABS(D16073))</f>
        <v/>
      </c>
    </row>
    <row r="16074" hidden="1" outlineLevel="1">
      <c r="A16074" s="37" t="inlineStr"/>
      <c r="B16074" s="38" t="inlineStr">
        <is>
          <t xml:space="preserve">    ONLINE Lina María Cañizalez Balcarcel</t>
        </is>
      </c>
      <c r="C16074" s="39" t="n">
        <v>0</v>
      </c>
      <c r="D16074" s="39" t="n">
        <v>0</v>
      </c>
      <c r="E16074" s="39">
        <f>C16074-D16074</f>
        <v/>
      </c>
      <c r="F16074" s="40">
        <f>IF(D16074=0,0,E16074/ABS(D16074))</f>
        <v/>
      </c>
    </row>
    <row r="16075" hidden="1" outlineLevel="1">
      <c r="A16075" s="37" t="inlineStr"/>
      <c r="B16075" s="38" t="inlineStr">
        <is>
          <t xml:space="preserve">    ONLINE Lina María Chica</t>
        </is>
      </c>
      <c r="C16075" s="39" t="n">
        <v>0</v>
      </c>
      <c r="D16075" s="39" t="n">
        <v>0</v>
      </c>
      <c r="E16075" s="39">
        <f>C16075-D16075</f>
        <v/>
      </c>
      <c r="F16075" s="40">
        <f>IF(D16075=0,0,E16075/ABS(D16075))</f>
        <v/>
      </c>
    </row>
    <row r="16076" hidden="1" outlineLevel="1">
      <c r="A16076" s="37" t="inlineStr"/>
      <c r="B16076" s="38" t="inlineStr">
        <is>
          <t xml:space="preserve">    ONLINE Lina Montenegro garcia</t>
        </is>
      </c>
      <c r="C16076" s="39" t="n">
        <v>0</v>
      </c>
      <c r="D16076" s="39" t="n">
        <v>0</v>
      </c>
      <c r="E16076" s="39">
        <f>C16076-D16076</f>
        <v/>
      </c>
      <c r="F16076" s="40">
        <f>IF(D16076=0,0,E16076/ABS(D16076))</f>
        <v/>
      </c>
    </row>
    <row r="16077" hidden="1" outlineLevel="1">
      <c r="A16077" s="37" t="inlineStr"/>
      <c r="B16077" s="38" t="inlineStr">
        <is>
          <t xml:space="preserve">    ONLINE Lina Olivares</t>
        </is>
      </c>
      <c r="C16077" s="39" t="n">
        <v>0</v>
      </c>
      <c r="D16077" s="39" t="n">
        <v>0</v>
      </c>
      <c r="E16077" s="39">
        <f>C16077-D16077</f>
        <v/>
      </c>
      <c r="F16077" s="40">
        <f>IF(D16077=0,0,E16077/ABS(D16077))</f>
        <v/>
      </c>
    </row>
    <row r="16078" hidden="1" outlineLevel="1">
      <c r="A16078" s="37" t="inlineStr"/>
      <c r="B16078" s="38" t="inlineStr">
        <is>
          <t xml:space="preserve">    ONLINE Lina Ortiz</t>
        </is>
      </c>
      <c r="C16078" s="39" t="n">
        <v>0</v>
      </c>
      <c r="D16078" s="39" t="n">
        <v>0</v>
      </c>
      <c r="E16078" s="39">
        <f>C16078-D16078</f>
        <v/>
      </c>
      <c r="F16078" s="40">
        <f>IF(D16078=0,0,E16078/ABS(D16078))</f>
        <v/>
      </c>
    </row>
    <row r="16079" hidden="1" outlineLevel="1">
      <c r="A16079" s="37" t="inlineStr"/>
      <c r="B16079" s="38" t="inlineStr">
        <is>
          <t xml:space="preserve">    ONLINE Lina Pastrana</t>
        </is>
      </c>
      <c r="C16079" s="39" t="n">
        <v>0</v>
      </c>
      <c r="D16079" s="39" t="n">
        <v>0</v>
      </c>
      <c r="E16079" s="39">
        <f>C16079-D16079</f>
        <v/>
      </c>
      <c r="F16079" s="40">
        <f>IF(D16079=0,0,E16079/ABS(D16079))</f>
        <v/>
      </c>
    </row>
    <row r="16080" hidden="1" outlineLevel="1">
      <c r="A16080" s="37" t="inlineStr"/>
      <c r="B16080" s="38" t="inlineStr">
        <is>
          <t xml:space="preserve">    ONLINE Lina Pinilla</t>
        </is>
      </c>
      <c r="C16080" s="39" t="n">
        <v>0</v>
      </c>
      <c r="D16080" s="39" t="n">
        <v>0</v>
      </c>
      <c r="E16080" s="39">
        <f>C16080-D16080</f>
        <v/>
      </c>
      <c r="F16080" s="40">
        <f>IF(D16080=0,0,E16080/ABS(D16080))</f>
        <v/>
      </c>
    </row>
    <row r="16081" hidden="1" outlineLevel="1">
      <c r="A16081" s="37" t="inlineStr"/>
      <c r="B16081" s="38" t="inlineStr">
        <is>
          <t xml:space="preserve">    ONLINE Lina Quintero</t>
        </is>
      </c>
      <c r="C16081" s="39" t="n">
        <v>0</v>
      </c>
      <c r="D16081" s="39" t="n">
        <v>0</v>
      </c>
      <c r="E16081" s="39">
        <f>C16081-D16081</f>
        <v/>
      </c>
      <c r="F16081" s="40">
        <f>IF(D16081=0,0,E16081/ABS(D16081))</f>
        <v/>
      </c>
    </row>
    <row r="16082" hidden="1" outlineLevel="1">
      <c r="A16082" s="37" t="inlineStr"/>
      <c r="B16082" s="38" t="inlineStr">
        <is>
          <t xml:space="preserve">    ONLINE Lina Rojas</t>
        </is>
      </c>
      <c r="C16082" s="39" t="n">
        <v>0</v>
      </c>
      <c r="D16082" s="39" t="n">
        <v>0</v>
      </c>
      <c r="E16082" s="39">
        <f>C16082-D16082</f>
        <v/>
      </c>
      <c r="F16082" s="40">
        <f>IF(D16082=0,0,E16082/ABS(D16082))</f>
        <v/>
      </c>
    </row>
    <row r="16083" hidden="1" outlineLevel="1">
      <c r="A16083" s="37" t="inlineStr"/>
      <c r="B16083" s="38" t="inlineStr">
        <is>
          <t xml:space="preserve">    ONLINE Lina Sinisterra</t>
        </is>
      </c>
      <c r="C16083" s="39" t="n">
        <v>0</v>
      </c>
      <c r="D16083" s="39" t="n">
        <v>0</v>
      </c>
      <c r="E16083" s="39">
        <f>C16083-D16083</f>
        <v/>
      </c>
      <c r="F16083" s="40">
        <f>IF(D16083=0,0,E16083/ABS(D16083))</f>
        <v/>
      </c>
    </row>
    <row r="16084" hidden="1" outlineLevel="1">
      <c r="A16084" s="37" t="inlineStr"/>
      <c r="B16084" s="38" t="inlineStr">
        <is>
          <t xml:space="preserve">    ONLINE Lina Vanessa Herrera Obregón</t>
        </is>
      </c>
      <c r="C16084" s="39" t="n">
        <v>0</v>
      </c>
      <c r="D16084" s="39" t="n">
        <v>0</v>
      </c>
      <c r="E16084" s="39">
        <f>C16084-D16084</f>
        <v/>
      </c>
      <c r="F16084" s="40">
        <f>IF(D16084=0,0,E16084/ABS(D16084))</f>
        <v/>
      </c>
    </row>
    <row r="16085" hidden="1" outlineLevel="1">
      <c r="A16085" s="37" t="inlineStr"/>
      <c r="B16085" s="38" t="inlineStr">
        <is>
          <t xml:space="preserve">    ONLINE Lina Vargas</t>
        </is>
      </c>
      <c r="C16085" s="39" t="n">
        <v>0</v>
      </c>
      <c r="D16085" s="39" t="n">
        <v>0</v>
      </c>
      <c r="E16085" s="39">
        <f>C16085-D16085</f>
        <v/>
      </c>
      <c r="F16085" s="40">
        <f>IF(D16085=0,0,E16085/ABS(D16085))</f>
        <v/>
      </c>
    </row>
    <row r="16086" hidden="1" outlineLevel="1">
      <c r="A16086" s="37" t="inlineStr"/>
      <c r="B16086" s="38" t="inlineStr">
        <is>
          <t xml:space="preserve">    ONLINE Lina Victoria Munoz</t>
        </is>
      </c>
      <c r="C16086" s="39" t="n">
        <v>0</v>
      </c>
      <c r="D16086" s="39" t="n">
        <v>0</v>
      </c>
      <c r="E16086" s="39">
        <f>C16086-D16086</f>
        <v/>
      </c>
      <c r="F16086" s="40">
        <f>IF(D16086=0,0,E16086/ABS(D16086))</f>
        <v/>
      </c>
    </row>
    <row r="16087" hidden="1" outlineLevel="1">
      <c r="A16087" s="37" t="inlineStr"/>
      <c r="B16087" s="38" t="inlineStr">
        <is>
          <t xml:space="preserve">    ONLINE Lina fernanda Rosero orozco</t>
        </is>
      </c>
      <c r="C16087" s="39" t="n">
        <v>0</v>
      </c>
      <c r="D16087" s="39" t="n">
        <v>0</v>
      </c>
      <c r="E16087" s="39">
        <f>C16087-D16087</f>
        <v/>
      </c>
      <c r="F16087" s="40">
        <f>IF(D16087=0,0,E16087/ABS(D16087))</f>
        <v/>
      </c>
    </row>
    <row r="16088" hidden="1" outlineLevel="1">
      <c r="A16088" s="37" t="inlineStr"/>
      <c r="B16088" s="38" t="inlineStr">
        <is>
          <t xml:space="preserve">    ONLINE Lina marcela Velez sanchez</t>
        </is>
      </c>
      <c r="C16088" s="39" t="n">
        <v>0</v>
      </c>
      <c r="D16088" s="39" t="n">
        <v>0</v>
      </c>
      <c r="E16088" s="39">
        <f>C16088-D16088</f>
        <v/>
      </c>
      <c r="F16088" s="40">
        <f>IF(D16088=0,0,E16088/ABS(D16088))</f>
        <v/>
      </c>
    </row>
    <row r="16089" hidden="1" outlineLevel="1">
      <c r="A16089" s="37" t="inlineStr"/>
      <c r="B16089" s="38" t="inlineStr">
        <is>
          <t xml:space="preserve">    ONLINE Linda Revelo</t>
        </is>
      </c>
      <c r="C16089" s="39" t="n">
        <v>0</v>
      </c>
      <c r="D16089" s="39" t="n">
        <v>0</v>
      </c>
      <c r="E16089" s="39">
        <f>C16089-D16089</f>
        <v/>
      </c>
      <c r="F16089" s="40">
        <f>IF(D16089=0,0,E16089/ABS(D16089))</f>
        <v/>
      </c>
    </row>
    <row r="16090" hidden="1" outlineLevel="1">
      <c r="A16090" s="37" t="inlineStr"/>
      <c r="B16090" s="38" t="inlineStr">
        <is>
          <t xml:space="preserve">    ONLINE Lindsay Gómez</t>
        </is>
      </c>
      <c r="C16090" s="39" t="n">
        <v>0</v>
      </c>
      <c r="D16090" s="39" t="n">
        <v>0</v>
      </c>
      <c r="E16090" s="39">
        <f>C16090-D16090</f>
        <v/>
      </c>
      <c r="F16090" s="40">
        <f>IF(D16090=0,0,E16090/ABS(D16090))</f>
        <v/>
      </c>
    </row>
    <row r="16091" hidden="1" outlineLevel="1">
      <c r="A16091" s="37" t="inlineStr"/>
      <c r="B16091" s="38" t="inlineStr">
        <is>
          <t xml:space="preserve">    ONLINE Liny Maria Salazar Delgado</t>
        </is>
      </c>
      <c r="C16091" s="39" t="n">
        <v>0</v>
      </c>
      <c r="D16091" s="39" t="n">
        <v>0</v>
      </c>
      <c r="E16091" s="39">
        <f>C16091-D16091</f>
        <v/>
      </c>
      <c r="F16091" s="40">
        <f>IF(D16091=0,0,E16091/ABS(D16091))</f>
        <v/>
      </c>
    </row>
    <row r="16092" hidden="1" outlineLevel="1">
      <c r="A16092" s="37" t="inlineStr"/>
      <c r="B16092" s="38" t="inlineStr">
        <is>
          <t xml:space="preserve">    ONLINE Lisa Idarraga</t>
        </is>
      </c>
      <c r="C16092" s="39" t="n">
        <v>0</v>
      </c>
      <c r="D16092" s="39" t="n">
        <v>0</v>
      </c>
      <c r="E16092" s="39">
        <f>C16092-D16092</f>
        <v/>
      </c>
      <c r="F16092" s="40">
        <f>IF(D16092=0,0,E16092/ABS(D16092))</f>
        <v/>
      </c>
    </row>
    <row r="16093" hidden="1" outlineLevel="1">
      <c r="A16093" s="37" t="inlineStr"/>
      <c r="B16093" s="38" t="inlineStr">
        <is>
          <t xml:space="preserve">    ONLINE Lised Reyes Blanco</t>
        </is>
      </c>
      <c r="C16093" s="39" t="n">
        <v>0</v>
      </c>
      <c r="D16093" s="39" t="n">
        <v>0</v>
      </c>
      <c r="E16093" s="39">
        <f>C16093-D16093</f>
        <v/>
      </c>
      <c r="F16093" s="40">
        <f>IF(D16093=0,0,E16093/ABS(D16093))</f>
        <v/>
      </c>
    </row>
    <row r="16094" hidden="1" outlineLevel="1">
      <c r="A16094" s="37" t="inlineStr"/>
      <c r="B16094" s="38" t="inlineStr">
        <is>
          <t xml:space="preserve">    ONLINE Lisetd Quiroga Vivas</t>
        </is>
      </c>
      <c r="C16094" s="39" t="n">
        <v>0</v>
      </c>
      <c r="D16094" s="39" t="n">
        <v>0</v>
      </c>
      <c r="E16094" s="39">
        <f>C16094-D16094</f>
        <v/>
      </c>
      <c r="F16094" s="40">
        <f>IF(D16094=0,0,E16094/ABS(D16094))</f>
        <v/>
      </c>
    </row>
    <row r="16095" hidden="1" outlineLevel="1">
      <c r="A16095" s="37" t="inlineStr"/>
      <c r="B16095" s="38" t="inlineStr">
        <is>
          <t xml:space="preserve">    ONLINE Lisette Salamanca</t>
        </is>
      </c>
      <c r="C16095" s="39" t="n">
        <v>0</v>
      </c>
      <c r="D16095" s="39" t="n">
        <v>0</v>
      </c>
      <c r="E16095" s="39">
        <f>C16095-D16095</f>
        <v/>
      </c>
      <c r="F16095" s="40">
        <f>IF(D16095=0,0,E16095/ABS(D16095))</f>
        <v/>
      </c>
    </row>
    <row r="16096" hidden="1" outlineLevel="1">
      <c r="A16096" s="37" t="inlineStr"/>
      <c r="B16096" s="38" t="inlineStr">
        <is>
          <t xml:space="preserve">    ONLINE Lisseth Angel</t>
        </is>
      </c>
      <c r="C16096" s="39" t="n">
        <v>0</v>
      </c>
      <c r="D16096" s="39" t="n">
        <v>0</v>
      </c>
      <c r="E16096" s="39">
        <f>C16096-D16096</f>
        <v/>
      </c>
      <c r="F16096" s="40">
        <f>IF(D16096=0,0,E16096/ABS(D16096))</f>
        <v/>
      </c>
    </row>
    <row r="16097" hidden="1" outlineLevel="1">
      <c r="A16097" s="37" t="inlineStr"/>
      <c r="B16097" s="38" t="inlineStr">
        <is>
          <t xml:space="preserve">    ONLINE Liz Ahumada</t>
        </is>
      </c>
      <c r="C16097" s="39" t="n">
        <v>0</v>
      </c>
      <c r="D16097" s="39" t="n">
        <v>0</v>
      </c>
      <c r="E16097" s="39">
        <f>C16097-D16097</f>
        <v/>
      </c>
      <c r="F16097" s="40">
        <f>IF(D16097=0,0,E16097/ABS(D16097))</f>
        <v/>
      </c>
    </row>
    <row r="16098" hidden="1" outlineLevel="1">
      <c r="A16098" s="37" t="inlineStr"/>
      <c r="B16098" s="38" t="inlineStr">
        <is>
          <t xml:space="preserve">    ONLINE Liz Aponte</t>
        </is>
      </c>
      <c r="C16098" s="39" t="n">
        <v>0</v>
      </c>
      <c r="D16098" s="39" t="n">
        <v>0</v>
      </c>
      <c r="E16098" s="39">
        <f>C16098-D16098</f>
        <v/>
      </c>
      <c r="F16098" s="40">
        <f>IF(D16098=0,0,E16098/ABS(D16098))</f>
        <v/>
      </c>
    </row>
    <row r="16099" hidden="1" outlineLevel="1">
      <c r="A16099" s="37" t="inlineStr"/>
      <c r="B16099" s="38" t="inlineStr">
        <is>
          <t xml:space="preserve">    ONLINE Liz Katherine Rodríguez Idarraga</t>
        </is>
      </c>
      <c r="C16099" s="39" t="n">
        <v>0</v>
      </c>
      <c r="D16099" s="39" t="n">
        <v>0</v>
      </c>
      <c r="E16099" s="39">
        <f>C16099-D16099</f>
        <v/>
      </c>
      <c r="F16099" s="40">
        <f>IF(D16099=0,0,E16099/ABS(D16099))</f>
        <v/>
      </c>
    </row>
    <row r="16100" hidden="1" outlineLevel="1">
      <c r="A16100" s="37" t="inlineStr"/>
      <c r="B16100" s="38" t="inlineStr">
        <is>
          <t xml:space="preserve">    ONLINE Liza Payares</t>
        </is>
      </c>
      <c r="C16100" s="39" t="n">
        <v>0</v>
      </c>
      <c r="D16100" s="39" t="n">
        <v>0</v>
      </c>
      <c r="E16100" s="39">
        <f>C16100-D16100</f>
        <v/>
      </c>
      <c r="F16100" s="40">
        <f>IF(D16100=0,0,E16100/ABS(D16100))</f>
        <v/>
      </c>
    </row>
    <row r="16101" hidden="1" outlineLevel="1">
      <c r="A16101" s="37" t="inlineStr"/>
      <c r="B16101" s="38" t="inlineStr">
        <is>
          <t xml:space="preserve">    ONLINE Lizeth Angulo</t>
        </is>
      </c>
      <c r="C16101" s="39" t="n">
        <v>0</v>
      </c>
      <c r="D16101" s="39" t="n">
        <v>0</v>
      </c>
      <c r="E16101" s="39">
        <f>C16101-D16101</f>
        <v/>
      </c>
      <c r="F16101" s="40">
        <f>IF(D16101=0,0,E16101/ABS(D16101))</f>
        <v/>
      </c>
    </row>
    <row r="16102" hidden="1" outlineLevel="1">
      <c r="A16102" s="37" t="inlineStr"/>
      <c r="B16102" s="38" t="inlineStr">
        <is>
          <t xml:space="preserve">    ONLINE Lizeth Duran</t>
        </is>
      </c>
      <c r="C16102" s="39" t="n">
        <v>0</v>
      </c>
      <c r="D16102" s="39" t="n">
        <v>0</v>
      </c>
      <c r="E16102" s="39">
        <f>C16102-D16102</f>
        <v/>
      </c>
      <c r="F16102" s="40">
        <f>IF(D16102=0,0,E16102/ABS(D16102))</f>
        <v/>
      </c>
    </row>
    <row r="16103" hidden="1" outlineLevel="1">
      <c r="A16103" s="37" t="inlineStr"/>
      <c r="B16103" s="38" t="inlineStr">
        <is>
          <t xml:space="preserve">    ONLINE Lizeth Parrales</t>
        </is>
      </c>
      <c r="C16103" s="39" t="n">
        <v>0</v>
      </c>
      <c r="D16103" s="39" t="n">
        <v>0</v>
      </c>
      <c r="E16103" s="39">
        <f>C16103-D16103</f>
        <v/>
      </c>
      <c r="F16103" s="40">
        <f>IF(D16103=0,0,E16103/ABS(D16103))</f>
        <v/>
      </c>
    </row>
    <row r="16104" hidden="1" outlineLevel="1">
      <c r="A16104" s="37" t="inlineStr"/>
      <c r="B16104" s="38" t="inlineStr">
        <is>
          <t xml:space="preserve">    ONLINE Lizzette Torres</t>
        </is>
      </c>
      <c r="C16104" s="39" t="n">
        <v>0</v>
      </c>
      <c r="D16104" s="39" t="n">
        <v>0</v>
      </c>
      <c r="E16104" s="39">
        <f>C16104-D16104</f>
        <v/>
      </c>
      <c r="F16104" s="40">
        <f>IF(D16104=0,0,E16104/ABS(D16104))</f>
        <v/>
      </c>
    </row>
    <row r="16105" hidden="1" outlineLevel="1">
      <c r="A16105" s="37" t="inlineStr"/>
      <c r="B16105" s="38" t="inlineStr">
        <is>
          <t xml:space="preserve">    ONLINE Lorena Escobar Otero</t>
        </is>
      </c>
      <c r="C16105" s="39" t="n">
        <v>0</v>
      </c>
      <c r="D16105" s="39" t="n">
        <v>0</v>
      </c>
      <c r="E16105" s="39">
        <f>C16105-D16105</f>
        <v/>
      </c>
      <c r="F16105" s="40">
        <f>IF(D16105=0,0,E16105/ABS(D16105))</f>
        <v/>
      </c>
    </row>
    <row r="16106" hidden="1" outlineLevel="1">
      <c r="A16106" s="37" t="inlineStr"/>
      <c r="B16106" s="38" t="inlineStr">
        <is>
          <t xml:space="preserve">    ONLINE Lorena Franco</t>
        </is>
      </c>
      <c r="C16106" s="39" t="n">
        <v>0</v>
      </c>
      <c r="D16106" s="39" t="n">
        <v>0</v>
      </c>
      <c r="E16106" s="39">
        <f>C16106-D16106</f>
        <v/>
      </c>
      <c r="F16106" s="40">
        <f>IF(D16106=0,0,E16106/ABS(D16106))</f>
        <v/>
      </c>
    </row>
    <row r="16107" hidden="1" outlineLevel="1">
      <c r="A16107" s="37" t="inlineStr"/>
      <c r="B16107" s="38" t="inlineStr">
        <is>
          <t xml:space="preserve">    ONLINE Lorena Murillo</t>
        </is>
      </c>
      <c r="C16107" s="39" t="n">
        <v>0</v>
      </c>
      <c r="D16107" s="39" t="n">
        <v>0</v>
      </c>
      <c r="E16107" s="39">
        <f>C16107-D16107</f>
        <v/>
      </c>
      <c r="F16107" s="40">
        <f>IF(D16107=0,0,E16107/ABS(D16107))</f>
        <v/>
      </c>
    </row>
    <row r="16108" hidden="1" outlineLevel="1">
      <c r="A16108" s="37" t="inlineStr"/>
      <c r="B16108" s="38" t="inlineStr">
        <is>
          <t xml:space="preserve">    ONLINE Lorena Piedrahita</t>
        </is>
      </c>
      <c r="C16108" s="39" t="n">
        <v>0</v>
      </c>
      <c r="D16108" s="39" t="n">
        <v>0</v>
      </c>
      <c r="E16108" s="39">
        <f>C16108-D16108</f>
        <v/>
      </c>
      <c r="F16108" s="40">
        <f>IF(D16108=0,0,E16108/ABS(D16108))</f>
        <v/>
      </c>
    </row>
    <row r="16109" hidden="1" outlineLevel="1">
      <c r="A16109" s="37" t="inlineStr"/>
      <c r="B16109" s="38" t="inlineStr">
        <is>
          <t xml:space="preserve">    ONLINE Lorena Silva Saab</t>
        </is>
      </c>
      <c r="C16109" s="39" t="n">
        <v>0</v>
      </c>
      <c r="D16109" s="39" t="n">
        <v>0</v>
      </c>
      <c r="E16109" s="39">
        <f>C16109-D16109</f>
        <v/>
      </c>
      <c r="F16109" s="40">
        <f>IF(D16109=0,0,E16109/ABS(D16109))</f>
        <v/>
      </c>
    </row>
    <row r="16110" hidden="1" outlineLevel="1">
      <c r="A16110" s="37" t="inlineStr"/>
      <c r="B16110" s="38" t="inlineStr">
        <is>
          <t xml:space="preserve">    ONLINE Lorena Soacha</t>
        </is>
      </c>
      <c r="C16110" s="39" t="n">
        <v>0</v>
      </c>
      <c r="D16110" s="39" t="n">
        <v>0</v>
      </c>
      <c r="E16110" s="39">
        <f>C16110-D16110</f>
        <v/>
      </c>
      <c r="F16110" s="40">
        <f>IF(D16110=0,0,E16110/ABS(D16110))</f>
        <v/>
      </c>
    </row>
    <row r="16111" hidden="1" outlineLevel="1">
      <c r="A16111" s="37" t="inlineStr"/>
      <c r="B16111" s="38" t="inlineStr">
        <is>
          <t xml:space="preserve">    ONLINE Lorena Torres</t>
        </is>
      </c>
      <c r="C16111" s="39" t="n">
        <v>0</v>
      </c>
      <c r="D16111" s="39" t="n">
        <v>0</v>
      </c>
      <c r="E16111" s="39">
        <f>C16111-D16111</f>
        <v/>
      </c>
      <c r="F16111" s="40">
        <f>IF(D16111=0,0,E16111/ABS(D16111))</f>
        <v/>
      </c>
    </row>
    <row r="16112" hidden="1" outlineLevel="1">
      <c r="A16112" s="37" t="inlineStr"/>
      <c r="B16112" s="38" t="inlineStr">
        <is>
          <t xml:space="preserve">    ONLINE Lucciani Montoya Guerrero</t>
        </is>
      </c>
      <c r="C16112" s="39" t="n">
        <v>0</v>
      </c>
      <c r="D16112" s="39" t="n">
        <v>0</v>
      </c>
      <c r="E16112" s="39">
        <f>C16112-D16112</f>
        <v/>
      </c>
      <c r="F16112" s="40">
        <f>IF(D16112=0,0,E16112/ABS(D16112))</f>
        <v/>
      </c>
    </row>
    <row r="16113" hidden="1" outlineLevel="1">
      <c r="A16113" s="37" t="inlineStr"/>
      <c r="B16113" s="38" t="inlineStr">
        <is>
          <t xml:space="preserve">    ONLINE Lucia Cohen</t>
        </is>
      </c>
      <c r="C16113" s="39" t="n">
        <v>0</v>
      </c>
      <c r="D16113" s="39" t="n">
        <v>0</v>
      </c>
      <c r="E16113" s="39">
        <f>C16113-D16113</f>
        <v/>
      </c>
      <c r="F16113" s="40">
        <f>IF(D16113=0,0,E16113/ABS(D16113))</f>
        <v/>
      </c>
    </row>
    <row r="16114" hidden="1" outlineLevel="1">
      <c r="A16114" s="37" t="inlineStr"/>
      <c r="B16114" s="38" t="inlineStr">
        <is>
          <t xml:space="preserve">    ONLINE Lucia Cuevas</t>
        </is>
      </c>
      <c r="C16114" s="39" t="n">
        <v>0</v>
      </c>
      <c r="D16114" s="39" t="n">
        <v>0</v>
      </c>
      <c r="E16114" s="39">
        <f>C16114-D16114</f>
        <v/>
      </c>
      <c r="F16114" s="40">
        <f>IF(D16114=0,0,E16114/ABS(D16114))</f>
        <v/>
      </c>
    </row>
    <row r="16115" hidden="1" outlineLevel="1">
      <c r="A16115" s="37" t="inlineStr"/>
      <c r="B16115" s="38" t="inlineStr">
        <is>
          <t xml:space="preserve">    ONLINE Lucia Millan Trochez</t>
        </is>
      </c>
      <c r="C16115" s="39" t="n">
        <v>0</v>
      </c>
      <c r="D16115" s="39" t="n">
        <v>0</v>
      </c>
      <c r="E16115" s="39">
        <f>C16115-D16115</f>
        <v/>
      </c>
      <c r="F16115" s="40">
        <f>IF(D16115=0,0,E16115/ABS(D16115))</f>
        <v/>
      </c>
    </row>
    <row r="16116" hidden="1" outlineLevel="1">
      <c r="A16116" s="37" t="inlineStr"/>
      <c r="B16116" s="38" t="inlineStr">
        <is>
          <t xml:space="preserve">    ONLINE Lucia Santana</t>
        </is>
      </c>
      <c r="C16116" s="39" t="n">
        <v>0</v>
      </c>
      <c r="D16116" s="39" t="n">
        <v>0</v>
      </c>
      <c r="E16116" s="39">
        <f>C16116-D16116</f>
        <v/>
      </c>
      <c r="F16116" s="40">
        <f>IF(D16116=0,0,E16116/ABS(D16116))</f>
        <v/>
      </c>
    </row>
    <row r="16117" hidden="1" outlineLevel="1">
      <c r="A16117" s="37" t="inlineStr"/>
      <c r="B16117" s="38" t="inlineStr">
        <is>
          <t xml:space="preserve">    ONLINE Lucila Alarcon</t>
        </is>
      </c>
      <c r="C16117" s="39" t="n">
        <v>0</v>
      </c>
      <c r="D16117" s="39" t="n">
        <v>0</v>
      </c>
      <c r="E16117" s="39">
        <f>C16117-D16117</f>
        <v/>
      </c>
      <c r="F16117" s="40">
        <f>IF(D16117=0,0,E16117/ABS(D16117))</f>
        <v/>
      </c>
    </row>
    <row r="16118" hidden="1" outlineLevel="1">
      <c r="A16118" s="37" t="inlineStr"/>
      <c r="B16118" s="38" t="inlineStr">
        <is>
          <t xml:space="preserve">    ONLINE Lucy Coral</t>
        </is>
      </c>
      <c r="C16118" s="39" t="n">
        <v>0</v>
      </c>
      <c r="D16118" s="39" t="n">
        <v>0</v>
      </c>
      <c r="E16118" s="39">
        <f>C16118-D16118</f>
        <v/>
      </c>
      <c r="F16118" s="40">
        <f>IF(D16118=0,0,E16118/ABS(D16118))</f>
        <v/>
      </c>
    </row>
    <row r="16119" hidden="1" outlineLevel="1">
      <c r="A16119" s="37" t="inlineStr"/>
      <c r="B16119" s="38" t="inlineStr">
        <is>
          <t xml:space="preserve">    ONLINE Luis Alfredo Caballero Sánchez</t>
        </is>
      </c>
      <c r="C16119" s="39" t="n">
        <v>0</v>
      </c>
      <c r="D16119" s="39" t="n">
        <v>0</v>
      </c>
      <c r="E16119" s="39">
        <f>C16119-D16119</f>
        <v/>
      </c>
      <c r="F16119" s="40">
        <f>IF(D16119=0,0,E16119/ABS(D16119))</f>
        <v/>
      </c>
    </row>
    <row r="16120" hidden="1" outlineLevel="1">
      <c r="A16120" s="37" t="inlineStr"/>
      <c r="B16120" s="38" t="inlineStr">
        <is>
          <t xml:space="preserve">    ONLINE Luis Carlos Londoño Páez</t>
        </is>
      </c>
      <c r="C16120" s="39" t="n">
        <v>0</v>
      </c>
      <c r="D16120" s="39" t="n">
        <v>0</v>
      </c>
      <c r="E16120" s="39">
        <f>C16120-D16120</f>
        <v/>
      </c>
      <c r="F16120" s="40">
        <f>IF(D16120=0,0,E16120/ABS(D16120))</f>
        <v/>
      </c>
    </row>
    <row r="16121" hidden="1" outlineLevel="1">
      <c r="A16121" s="37" t="inlineStr"/>
      <c r="B16121" s="38" t="inlineStr">
        <is>
          <t xml:space="preserve">    ONLINE Luis Carlos Ortiz Velosa</t>
        </is>
      </c>
      <c r="C16121" s="39" t="n">
        <v>0</v>
      </c>
      <c r="D16121" s="39" t="n">
        <v>0</v>
      </c>
      <c r="E16121" s="39">
        <f>C16121-D16121</f>
        <v/>
      </c>
      <c r="F16121" s="40">
        <f>IF(D16121=0,0,E16121/ABS(D16121))</f>
        <v/>
      </c>
    </row>
    <row r="16122" hidden="1" outlineLevel="1">
      <c r="A16122" s="37" t="inlineStr"/>
      <c r="B16122" s="38" t="inlineStr">
        <is>
          <t xml:space="preserve">    ONLINE Luis Carlos Velasquez Rairan</t>
        </is>
      </c>
      <c r="C16122" s="39" t="n">
        <v>0</v>
      </c>
      <c r="D16122" s="39" t="n">
        <v>0</v>
      </c>
      <c r="E16122" s="39">
        <f>C16122-D16122</f>
        <v/>
      </c>
      <c r="F16122" s="40">
        <f>IF(D16122=0,0,E16122/ABS(D16122))</f>
        <v/>
      </c>
    </row>
    <row r="16123" hidden="1" outlineLevel="1">
      <c r="A16123" s="37" t="inlineStr"/>
      <c r="B16123" s="38" t="inlineStr">
        <is>
          <t xml:space="preserve">    ONLINE Luis Carvajal</t>
        </is>
      </c>
      <c r="C16123" s="39" t="n">
        <v>0</v>
      </c>
      <c r="D16123" s="39" t="n">
        <v>0</v>
      </c>
      <c r="E16123" s="39">
        <f>C16123-D16123</f>
        <v/>
      </c>
      <c r="F16123" s="40">
        <f>IF(D16123=0,0,E16123/ABS(D16123))</f>
        <v/>
      </c>
    </row>
    <row r="16124" hidden="1" outlineLevel="1">
      <c r="A16124" s="37" t="inlineStr"/>
      <c r="B16124" s="38" t="inlineStr">
        <is>
          <t xml:space="preserve">    ONLINE Luis Diaz</t>
        </is>
      </c>
      <c r="C16124" s="39" t="n">
        <v>0</v>
      </c>
      <c r="D16124" s="39" t="n">
        <v>0</v>
      </c>
      <c r="E16124" s="39">
        <f>C16124-D16124</f>
        <v/>
      </c>
      <c r="F16124" s="40">
        <f>IF(D16124=0,0,E16124/ABS(D16124))</f>
        <v/>
      </c>
    </row>
    <row r="16125" hidden="1" outlineLevel="1">
      <c r="A16125" s="37" t="inlineStr"/>
      <c r="B16125" s="38" t="inlineStr">
        <is>
          <t xml:space="preserve">    ONLINE Luis Eduardo Puentes</t>
        </is>
      </c>
      <c r="C16125" s="39" t="n">
        <v>0</v>
      </c>
      <c r="D16125" s="39" t="n">
        <v>0</v>
      </c>
      <c r="E16125" s="39">
        <f>C16125-D16125</f>
        <v/>
      </c>
      <c r="F16125" s="40">
        <f>IF(D16125=0,0,E16125/ABS(D16125))</f>
        <v/>
      </c>
    </row>
    <row r="16126" hidden="1" outlineLevel="1">
      <c r="A16126" s="37" t="inlineStr"/>
      <c r="B16126" s="38" t="inlineStr">
        <is>
          <t xml:space="preserve">    ONLINE Luis Felipe Ortiz Garcia</t>
        </is>
      </c>
      <c r="C16126" s="39" t="n">
        <v>0</v>
      </c>
      <c r="D16126" s="39" t="n">
        <v>0</v>
      </c>
      <c r="E16126" s="39">
        <f>C16126-D16126</f>
        <v/>
      </c>
      <c r="F16126" s="40">
        <f>IF(D16126=0,0,E16126/ABS(D16126))</f>
        <v/>
      </c>
    </row>
    <row r="16127" hidden="1" outlineLevel="1">
      <c r="A16127" s="37" t="inlineStr"/>
      <c r="B16127" s="38" t="inlineStr">
        <is>
          <t xml:space="preserve">    ONLINE Luis Fernando Gil Garcia</t>
        </is>
      </c>
      <c r="C16127" s="39" t="n">
        <v>0</v>
      </c>
      <c r="D16127" s="39" t="n">
        <v>0</v>
      </c>
      <c r="E16127" s="39">
        <f>C16127-D16127</f>
        <v/>
      </c>
      <c r="F16127" s="40">
        <f>IF(D16127=0,0,E16127/ABS(D16127))</f>
        <v/>
      </c>
    </row>
    <row r="16128" hidden="1" outlineLevel="1">
      <c r="A16128" s="37" t="inlineStr"/>
      <c r="B16128" s="38" t="inlineStr">
        <is>
          <t xml:space="preserve">    ONLINE Luis Humberto Forero Saavedra</t>
        </is>
      </c>
      <c r="C16128" s="39" t="n">
        <v>0</v>
      </c>
      <c r="D16128" s="39" t="n">
        <v>0</v>
      </c>
      <c r="E16128" s="39">
        <f>C16128-D16128</f>
        <v/>
      </c>
      <c r="F16128" s="40">
        <f>IF(D16128=0,0,E16128/ABS(D16128))</f>
        <v/>
      </c>
    </row>
    <row r="16129" hidden="1" outlineLevel="1">
      <c r="A16129" s="37" t="inlineStr"/>
      <c r="B16129" s="38" t="inlineStr">
        <is>
          <t xml:space="preserve">    ONLINE Luis Jesus García Velasco</t>
        </is>
      </c>
      <c r="C16129" s="39" t="n">
        <v>0</v>
      </c>
      <c r="D16129" s="39" t="n">
        <v>0</v>
      </c>
      <c r="E16129" s="39">
        <f>C16129-D16129</f>
        <v/>
      </c>
      <c r="F16129" s="40">
        <f>IF(D16129=0,0,E16129/ABS(D16129))</f>
        <v/>
      </c>
    </row>
    <row r="16130" hidden="1" outlineLevel="1">
      <c r="A16130" s="37" t="inlineStr"/>
      <c r="B16130" s="38" t="inlineStr">
        <is>
          <t xml:space="preserve">    ONLINE Luis Miguel Guerrero</t>
        </is>
      </c>
      <c r="C16130" s="39" t="n">
        <v>0</v>
      </c>
      <c r="D16130" s="39" t="n">
        <v>0</v>
      </c>
      <c r="E16130" s="39">
        <f>C16130-D16130</f>
        <v/>
      </c>
      <c r="F16130" s="40">
        <f>IF(D16130=0,0,E16130/ABS(D16130))</f>
        <v/>
      </c>
    </row>
    <row r="16131" hidden="1" outlineLevel="1">
      <c r="A16131" s="37" t="inlineStr"/>
      <c r="B16131" s="38" t="inlineStr">
        <is>
          <t xml:space="preserve">    ONLINE Luis eduardo Calderon</t>
        </is>
      </c>
      <c r="C16131" s="39" t="n">
        <v>0</v>
      </c>
      <c r="D16131" s="39" t="n">
        <v>0</v>
      </c>
      <c r="E16131" s="39">
        <f>C16131-D16131</f>
        <v/>
      </c>
      <c r="F16131" s="40">
        <f>IF(D16131=0,0,E16131/ABS(D16131))</f>
        <v/>
      </c>
    </row>
    <row r="16132" hidden="1" outlineLevel="1">
      <c r="A16132" s="37" t="inlineStr"/>
      <c r="B16132" s="38" t="inlineStr">
        <is>
          <t xml:space="preserve">    ONLINE Luisa Agudelo</t>
        </is>
      </c>
      <c r="C16132" s="39" t="n">
        <v>0</v>
      </c>
      <c r="D16132" s="39" t="n">
        <v>0</v>
      </c>
      <c r="E16132" s="39">
        <f>C16132-D16132</f>
        <v/>
      </c>
      <c r="F16132" s="40">
        <f>IF(D16132=0,0,E16132/ABS(D16132))</f>
        <v/>
      </c>
    </row>
    <row r="16133" hidden="1" outlineLevel="1">
      <c r="A16133" s="37" t="inlineStr"/>
      <c r="B16133" s="38" t="inlineStr">
        <is>
          <t xml:space="preserve">    ONLINE Luisa Arevalo</t>
        </is>
      </c>
      <c r="C16133" s="39" t="n">
        <v>0</v>
      </c>
      <c r="D16133" s="39" t="n">
        <v>0</v>
      </c>
      <c r="E16133" s="39">
        <f>C16133-D16133</f>
        <v/>
      </c>
      <c r="F16133" s="40">
        <f>IF(D16133=0,0,E16133/ABS(D16133))</f>
        <v/>
      </c>
    </row>
    <row r="16134" hidden="1" outlineLevel="1">
      <c r="A16134" s="37" t="inlineStr"/>
      <c r="B16134" s="38" t="inlineStr">
        <is>
          <t xml:space="preserve">    ONLINE Luisa Fernanda García</t>
        </is>
      </c>
      <c r="C16134" s="39" t="n">
        <v>0</v>
      </c>
      <c r="D16134" s="39" t="n">
        <v>0</v>
      </c>
      <c r="E16134" s="39">
        <f>C16134-D16134</f>
        <v/>
      </c>
      <c r="F16134" s="40">
        <f>IF(D16134=0,0,E16134/ABS(D16134))</f>
        <v/>
      </c>
    </row>
    <row r="16135" hidden="1" outlineLevel="1">
      <c r="A16135" s="37" t="inlineStr"/>
      <c r="B16135" s="38" t="inlineStr">
        <is>
          <t xml:space="preserve">    ONLINE Luisa Fernanda Urazan González</t>
        </is>
      </c>
      <c r="C16135" s="39" t="n">
        <v>0</v>
      </c>
      <c r="D16135" s="39" t="n">
        <v>0</v>
      </c>
      <c r="E16135" s="39">
        <f>C16135-D16135</f>
        <v/>
      </c>
      <c r="F16135" s="40">
        <f>IF(D16135=0,0,E16135/ABS(D16135))</f>
        <v/>
      </c>
    </row>
    <row r="16136" hidden="1" outlineLevel="1">
      <c r="A16136" s="37" t="inlineStr"/>
      <c r="B16136" s="38" t="inlineStr">
        <is>
          <t xml:space="preserve">    ONLINE Luisa Garces</t>
        </is>
      </c>
      <c r="C16136" s="39" t="n">
        <v>0</v>
      </c>
      <c r="D16136" s="39" t="n">
        <v>0</v>
      </c>
      <c r="E16136" s="39">
        <f>C16136-D16136</f>
        <v/>
      </c>
      <c r="F16136" s="40">
        <f>IF(D16136=0,0,E16136/ABS(D16136))</f>
        <v/>
      </c>
    </row>
    <row r="16137" hidden="1" outlineLevel="1">
      <c r="A16137" s="37" t="inlineStr"/>
      <c r="B16137" s="38" t="inlineStr">
        <is>
          <t xml:space="preserve">    ONLINE Luisa Hernandez</t>
        </is>
      </c>
      <c r="C16137" s="39" t="n">
        <v>0</v>
      </c>
      <c r="D16137" s="39" t="n">
        <v>0</v>
      </c>
      <c r="E16137" s="39">
        <f>C16137-D16137</f>
        <v/>
      </c>
      <c r="F16137" s="40">
        <f>IF(D16137=0,0,E16137/ABS(D16137))</f>
        <v/>
      </c>
    </row>
    <row r="16138" hidden="1" outlineLevel="1">
      <c r="A16138" s="37" t="inlineStr"/>
      <c r="B16138" s="38" t="inlineStr">
        <is>
          <t xml:space="preserve">    ONLINE Luisa Moreno</t>
        </is>
      </c>
      <c r="C16138" s="39" t="n">
        <v>0</v>
      </c>
      <c r="D16138" s="39" t="n">
        <v>0</v>
      </c>
      <c r="E16138" s="39">
        <f>C16138-D16138</f>
        <v/>
      </c>
      <c r="F16138" s="40">
        <f>IF(D16138=0,0,E16138/ABS(D16138))</f>
        <v/>
      </c>
    </row>
    <row r="16139" hidden="1" outlineLevel="1">
      <c r="A16139" s="37" t="inlineStr"/>
      <c r="B16139" s="38" t="inlineStr">
        <is>
          <t xml:space="preserve">    ONLINE Luisa Perdomo narvaez</t>
        </is>
      </c>
      <c r="C16139" s="39" t="n">
        <v>0</v>
      </c>
      <c r="D16139" s="39" t="n">
        <v>0</v>
      </c>
      <c r="E16139" s="39">
        <f>C16139-D16139</f>
        <v/>
      </c>
      <c r="F16139" s="40">
        <f>IF(D16139=0,0,E16139/ABS(D16139))</f>
        <v/>
      </c>
    </row>
    <row r="16140" hidden="1" outlineLevel="1">
      <c r="A16140" s="37" t="inlineStr"/>
      <c r="B16140" s="38" t="inlineStr">
        <is>
          <t xml:space="preserve">    ONLINE Luisa Rios Botia</t>
        </is>
      </c>
      <c r="C16140" s="39" t="n">
        <v>0</v>
      </c>
      <c r="D16140" s="39" t="n">
        <v>0</v>
      </c>
      <c r="E16140" s="39">
        <f>C16140-D16140</f>
        <v/>
      </c>
      <c r="F16140" s="40">
        <f>IF(D16140=0,0,E16140/ABS(D16140))</f>
        <v/>
      </c>
    </row>
    <row r="16141" hidden="1" outlineLevel="1">
      <c r="A16141" s="37" t="inlineStr"/>
      <c r="B16141" s="38" t="inlineStr">
        <is>
          <t xml:space="preserve">    ONLINE Luisa Vargas</t>
        </is>
      </c>
      <c r="C16141" s="39" t="n">
        <v>0</v>
      </c>
      <c r="D16141" s="39" t="n">
        <v>0</v>
      </c>
      <c r="E16141" s="39">
        <f>C16141-D16141</f>
        <v/>
      </c>
      <c r="F16141" s="40">
        <f>IF(D16141=0,0,E16141/ABS(D16141))</f>
        <v/>
      </c>
    </row>
    <row r="16142" hidden="1" outlineLevel="1">
      <c r="A16142" s="37" t="inlineStr"/>
      <c r="B16142" s="38" t="inlineStr">
        <is>
          <t xml:space="preserve">    ONLINE Luisa campo</t>
        </is>
      </c>
      <c r="C16142" s="39" t="n">
        <v>0</v>
      </c>
      <c r="D16142" s="39" t="n">
        <v>0</v>
      </c>
      <c r="E16142" s="39">
        <f>C16142-D16142</f>
        <v/>
      </c>
      <c r="F16142" s="40">
        <f>IF(D16142=0,0,E16142/ABS(D16142))</f>
        <v/>
      </c>
    </row>
    <row r="16143" hidden="1" outlineLevel="1">
      <c r="A16143" s="37" t="inlineStr"/>
      <c r="B16143" s="38" t="inlineStr">
        <is>
          <t xml:space="preserve">    ONLINE Lulia Mena</t>
        </is>
      </c>
      <c r="C16143" s="39" t="n">
        <v>0</v>
      </c>
      <c r="D16143" s="39" t="n">
        <v>0</v>
      </c>
      <c r="E16143" s="39">
        <f>C16143-D16143</f>
        <v/>
      </c>
      <c r="F16143" s="40">
        <f>IF(D16143=0,0,E16143/ABS(D16143))</f>
        <v/>
      </c>
    </row>
    <row r="16144" hidden="1" outlineLevel="1">
      <c r="A16144" s="37" t="inlineStr"/>
      <c r="B16144" s="38" t="inlineStr">
        <is>
          <t xml:space="preserve">    ONLINE Lulu Angulo</t>
        </is>
      </c>
      <c r="C16144" s="39" t="n">
        <v>117563.03</v>
      </c>
      <c r="D16144" s="39" t="n">
        <v>117563.03</v>
      </c>
      <c r="E16144" s="39">
        <f>C16144-D16144</f>
        <v/>
      </c>
      <c r="F16144" s="40">
        <f>IF(D16144=0,0,E16144/ABS(D16144))</f>
        <v/>
      </c>
    </row>
    <row r="16145" hidden="1" outlineLevel="1">
      <c r="A16145" s="37" t="inlineStr"/>
      <c r="B16145" s="38" t="inlineStr">
        <is>
          <t xml:space="preserve">    ONLINE Lulu Victoria</t>
        </is>
      </c>
      <c r="C16145" s="39" t="n">
        <v>0</v>
      </c>
      <c r="D16145" s="39" t="n">
        <v>0</v>
      </c>
      <c r="E16145" s="39">
        <f>C16145-D16145</f>
        <v/>
      </c>
      <c r="F16145" s="40">
        <f>IF(D16145=0,0,E16145/ABS(D16145))</f>
        <v/>
      </c>
    </row>
    <row r="16146" hidden="1" outlineLevel="1">
      <c r="A16146" s="37" t="inlineStr"/>
      <c r="B16146" s="38" t="inlineStr">
        <is>
          <t xml:space="preserve">    ONLINE Luna Camacho</t>
        </is>
      </c>
      <c r="C16146" s="39" t="n">
        <v>0</v>
      </c>
      <c r="D16146" s="39" t="n">
        <v>0</v>
      </c>
      <c r="E16146" s="39">
        <f>C16146-D16146</f>
        <v/>
      </c>
      <c r="F16146" s="40">
        <f>IF(D16146=0,0,E16146/ABS(D16146))</f>
        <v/>
      </c>
    </row>
    <row r="16147" hidden="1" outlineLevel="1">
      <c r="A16147" s="37" t="inlineStr"/>
      <c r="B16147" s="38" t="inlineStr">
        <is>
          <t xml:space="preserve">    ONLINE Luz Adily Medina Vivas</t>
        </is>
      </c>
      <c r="C16147" s="39" t="n">
        <v>0</v>
      </c>
      <c r="D16147" s="39" t="n">
        <v>0</v>
      </c>
      <c r="E16147" s="39">
        <f>C16147-D16147</f>
        <v/>
      </c>
      <c r="F16147" s="40">
        <f>IF(D16147=0,0,E16147/ABS(D16147))</f>
        <v/>
      </c>
    </row>
    <row r="16148" hidden="1" outlineLevel="1">
      <c r="A16148" s="37" t="inlineStr"/>
      <c r="B16148" s="38" t="inlineStr">
        <is>
          <t xml:space="preserve">    ONLINE Luz Adriana Escobar Osorio</t>
        </is>
      </c>
      <c r="C16148" s="39" t="n">
        <v>0</v>
      </c>
      <c r="D16148" s="39" t="n">
        <v>0</v>
      </c>
      <c r="E16148" s="39">
        <f>C16148-D16148</f>
        <v/>
      </c>
      <c r="F16148" s="40">
        <f>IF(D16148=0,0,E16148/ABS(D16148))</f>
        <v/>
      </c>
    </row>
    <row r="16149" hidden="1" outlineLevel="1">
      <c r="A16149" s="37" t="inlineStr"/>
      <c r="B16149" s="38" t="inlineStr">
        <is>
          <t xml:space="preserve">    ONLINE Luz Adriana Sanabria Braucin</t>
        </is>
      </c>
      <c r="C16149" s="39" t="n">
        <v>0</v>
      </c>
      <c r="D16149" s="39" t="n">
        <v>0</v>
      </c>
      <c r="E16149" s="39">
        <f>C16149-D16149</f>
        <v/>
      </c>
      <c r="F16149" s="40">
        <f>IF(D16149=0,0,E16149/ABS(D16149))</f>
        <v/>
      </c>
    </row>
    <row r="16150" hidden="1" outlineLevel="1">
      <c r="A16150" s="37" t="inlineStr"/>
      <c r="B16150" s="38" t="inlineStr">
        <is>
          <t xml:space="preserve">    ONLINE Luz Adriana Soto Cardona</t>
        </is>
      </c>
      <c r="C16150" s="39" t="n">
        <v>0</v>
      </c>
      <c r="D16150" s="39" t="n">
        <v>0</v>
      </c>
      <c r="E16150" s="39">
        <f>C16150-D16150</f>
        <v/>
      </c>
      <c r="F16150" s="40">
        <f>IF(D16150=0,0,E16150/ABS(D16150))</f>
        <v/>
      </c>
    </row>
    <row r="16151" hidden="1" outlineLevel="1">
      <c r="A16151" s="37" t="inlineStr"/>
      <c r="B16151" s="38" t="inlineStr">
        <is>
          <t xml:space="preserve">    ONLINE Luz Andrea Huertas Guerrero</t>
        </is>
      </c>
      <c r="C16151" s="39" t="n">
        <v>0</v>
      </c>
      <c r="D16151" s="39" t="n">
        <v>0</v>
      </c>
      <c r="E16151" s="39">
        <f>C16151-D16151</f>
        <v/>
      </c>
      <c r="F16151" s="40">
        <f>IF(D16151=0,0,E16151/ABS(D16151))</f>
        <v/>
      </c>
    </row>
    <row r="16152" hidden="1" outlineLevel="1">
      <c r="A16152" s="37" t="inlineStr"/>
      <c r="B16152" s="38" t="inlineStr">
        <is>
          <t xml:space="preserve">    ONLINE Luz Castro</t>
        </is>
      </c>
      <c r="C16152" s="39" t="n">
        <v>0</v>
      </c>
      <c r="D16152" s="39" t="n">
        <v>0</v>
      </c>
      <c r="E16152" s="39">
        <f>C16152-D16152</f>
        <v/>
      </c>
      <c r="F16152" s="40">
        <f>IF(D16152=0,0,E16152/ABS(D16152))</f>
        <v/>
      </c>
    </row>
    <row r="16153" hidden="1" outlineLevel="1">
      <c r="A16153" s="37" t="inlineStr"/>
      <c r="B16153" s="38" t="inlineStr">
        <is>
          <t xml:space="preserve">    ONLINE Luz Elena Barrios</t>
        </is>
      </c>
      <c r="C16153" s="39" t="n">
        <v>0</v>
      </c>
      <c r="D16153" s="39" t="n">
        <v>0</v>
      </c>
      <c r="E16153" s="39">
        <f>C16153-D16153</f>
        <v/>
      </c>
      <c r="F16153" s="40">
        <f>IF(D16153=0,0,E16153/ABS(D16153))</f>
        <v/>
      </c>
    </row>
    <row r="16154" hidden="1" outlineLevel="1">
      <c r="A16154" s="37" t="inlineStr"/>
      <c r="B16154" s="38" t="inlineStr">
        <is>
          <t xml:space="preserve">    ONLINE Luz Helena Sierra</t>
        </is>
      </c>
      <c r="C16154" s="39" t="n">
        <v>0</v>
      </c>
      <c r="D16154" s="39" t="n">
        <v>0</v>
      </c>
      <c r="E16154" s="39">
        <f>C16154-D16154</f>
        <v/>
      </c>
      <c r="F16154" s="40">
        <f>IF(D16154=0,0,E16154/ABS(D16154))</f>
        <v/>
      </c>
    </row>
    <row r="16155" hidden="1" outlineLevel="1">
      <c r="A16155" s="37" t="inlineStr"/>
      <c r="B16155" s="38" t="inlineStr">
        <is>
          <t xml:space="preserve">    ONLINE Luz Karime Garcia</t>
        </is>
      </c>
      <c r="C16155" s="39" t="n">
        <v>0</v>
      </c>
      <c r="D16155" s="39" t="n">
        <v>0</v>
      </c>
      <c r="E16155" s="39">
        <f>C16155-D16155</f>
        <v/>
      </c>
      <c r="F16155" s="40">
        <f>IF(D16155=0,0,E16155/ABS(D16155))</f>
        <v/>
      </c>
    </row>
    <row r="16156" hidden="1" outlineLevel="1">
      <c r="A16156" s="37" t="inlineStr"/>
      <c r="B16156" s="38" t="inlineStr">
        <is>
          <t xml:space="preserve">    ONLINE Luz Maria Saldarriaga</t>
        </is>
      </c>
      <c r="C16156" s="39" t="n">
        <v>0</v>
      </c>
      <c r="D16156" s="39" t="n">
        <v>0</v>
      </c>
      <c r="E16156" s="39">
        <f>C16156-D16156</f>
        <v/>
      </c>
      <c r="F16156" s="40">
        <f>IF(D16156=0,0,E16156/ABS(D16156))</f>
        <v/>
      </c>
    </row>
    <row r="16157" hidden="1" outlineLevel="1">
      <c r="A16157" s="37" t="inlineStr"/>
      <c r="B16157" s="38" t="inlineStr">
        <is>
          <t xml:space="preserve">    ONLINE Luz Marina Duarte</t>
        </is>
      </c>
      <c r="C16157" s="39" t="n">
        <v>0</v>
      </c>
      <c r="D16157" s="39" t="n">
        <v>0</v>
      </c>
      <c r="E16157" s="39">
        <f>C16157-D16157</f>
        <v/>
      </c>
      <c r="F16157" s="40">
        <f>IF(D16157=0,0,E16157/ABS(D16157))</f>
        <v/>
      </c>
    </row>
    <row r="16158" hidden="1" outlineLevel="1">
      <c r="A16158" s="37" t="inlineStr"/>
      <c r="B16158" s="38" t="inlineStr">
        <is>
          <t xml:space="preserve">    ONLINE Luz Marina Jaramillo Orrego</t>
        </is>
      </c>
      <c r="C16158" s="39" t="n">
        <v>0</v>
      </c>
      <c r="D16158" s="39" t="n">
        <v>0</v>
      </c>
      <c r="E16158" s="39">
        <f>C16158-D16158</f>
        <v/>
      </c>
      <c r="F16158" s="40">
        <f>IF(D16158=0,0,E16158/ABS(D16158))</f>
        <v/>
      </c>
    </row>
    <row r="16159" hidden="1" outlineLevel="1">
      <c r="A16159" s="37" t="inlineStr"/>
      <c r="B16159" s="38" t="inlineStr">
        <is>
          <t xml:space="preserve">    ONLINE Luz Meri Galán</t>
        </is>
      </c>
      <c r="C16159" s="39" t="n">
        <v>0</v>
      </c>
      <c r="D16159" s="39" t="n">
        <v>0</v>
      </c>
      <c r="E16159" s="39">
        <f>C16159-D16159</f>
        <v/>
      </c>
      <c r="F16159" s="40">
        <f>IF(D16159=0,0,E16159/ABS(D16159))</f>
        <v/>
      </c>
    </row>
    <row r="16160" hidden="1" outlineLevel="1">
      <c r="A16160" s="37" t="inlineStr"/>
      <c r="B16160" s="38" t="inlineStr">
        <is>
          <t xml:space="preserve">    ONLINE Luz Mila Ortiz Vargas</t>
        </is>
      </c>
      <c r="C16160" s="39" t="n">
        <v>0</v>
      </c>
      <c r="D16160" s="39" t="n">
        <v>0</v>
      </c>
      <c r="E16160" s="39">
        <f>C16160-D16160</f>
        <v/>
      </c>
      <c r="F16160" s="40">
        <f>IF(D16160=0,0,E16160/ABS(D16160))</f>
        <v/>
      </c>
    </row>
    <row r="16161" hidden="1" outlineLevel="1">
      <c r="A16161" s="37" t="inlineStr"/>
      <c r="B16161" s="38" t="inlineStr">
        <is>
          <t xml:space="preserve">    ONLINE Luz Orozco</t>
        </is>
      </c>
      <c r="C16161" s="39" t="n">
        <v>61848.74</v>
      </c>
      <c r="D16161" s="39" t="n">
        <v>61848.74</v>
      </c>
      <c r="E16161" s="39">
        <f>C16161-D16161</f>
        <v/>
      </c>
      <c r="F16161" s="40">
        <f>IF(D16161=0,0,E16161/ABS(D16161))</f>
        <v/>
      </c>
    </row>
    <row r="16162" hidden="1" outlineLevel="1">
      <c r="A16162" s="37" t="inlineStr"/>
      <c r="B16162" s="38" t="inlineStr">
        <is>
          <t xml:space="preserve">    ONLINE Luz Pacheco</t>
        </is>
      </c>
      <c r="C16162" s="39" t="n">
        <v>0</v>
      </c>
      <c r="D16162" s="39" t="n">
        <v>0</v>
      </c>
      <c r="E16162" s="39">
        <f>C16162-D16162</f>
        <v/>
      </c>
      <c r="F16162" s="40">
        <f>IF(D16162=0,0,E16162/ABS(D16162))</f>
        <v/>
      </c>
    </row>
    <row r="16163" hidden="1" outlineLevel="1">
      <c r="A16163" s="37" t="inlineStr"/>
      <c r="B16163" s="38" t="inlineStr">
        <is>
          <t xml:space="preserve">    ONLINE Luz Puerta Restrepo</t>
        </is>
      </c>
      <c r="C16163" s="39" t="n">
        <v>0</v>
      </c>
      <c r="D16163" s="39" t="n">
        <v>0</v>
      </c>
      <c r="E16163" s="39">
        <f>C16163-D16163</f>
        <v/>
      </c>
      <c r="F16163" s="40">
        <f>IF(D16163=0,0,E16163/ABS(D16163))</f>
        <v/>
      </c>
    </row>
    <row r="16164" hidden="1" outlineLevel="1">
      <c r="A16164" s="37" t="inlineStr"/>
      <c r="B16164" s="38" t="inlineStr">
        <is>
          <t xml:space="preserve">    ONLINE Luz Tique</t>
        </is>
      </c>
      <c r="C16164" s="39" t="n">
        <v>0</v>
      </c>
      <c r="D16164" s="39" t="n">
        <v>0</v>
      </c>
      <c r="E16164" s="39">
        <f>C16164-D16164</f>
        <v/>
      </c>
      <c r="F16164" s="40">
        <f>IF(D16164=0,0,E16164/ABS(D16164))</f>
        <v/>
      </c>
    </row>
    <row r="16165" hidden="1" outlineLevel="1">
      <c r="A16165" s="37" t="inlineStr"/>
      <c r="B16165" s="38" t="inlineStr">
        <is>
          <t xml:space="preserve">    ONLINE Luz Zapata arias</t>
        </is>
      </c>
      <c r="C16165" s="39" t="n">
        <v>0</v>
      </c>
      <c r="D16165" s="39" t="n">
        <v>0</v>
      </c>
      <c r="E16165" s="39">
        <f>C16165-D16165</f>
        <v/>
      </c>
      <c r="F16165" s="40">
        <f>IF(D16165=0,0,E16165/ABS(D16165))</f>
        <v/>
      </c>
    </row>
    <row r="16166" hidden="1" outlineLevel="1">
      <c r="A16166" s="37" t="inlineStr"/>
      <c r="B16166" s="38" t="inlineStr">
        <is>
          <t xml:space="preserve">    ONLINE Luz angelica Cuervo valenzuela</t>
        </is>
      </c>
      <c r="C16166" s="39" t="n">
        <v>0</v>
      </c>
      <c r="D16166" s="39" t="n">
        <v>0</v>
      </c>
      <c r="E16166" s="39">
        <f>C16166-D16166</f>
        <v/>
      </c>
      <c r="F16166" s="40">
        <f>IF(D16166=0,0,E16166/ABS(D16166))</f>
        <v/>
      </c>
    </row>
    <row r="16167" hidden="1" outlineLevel="1">
      <c r="A16167" s="37" t="inlineStr"/>
      <c r="B16167" s="38" t="inlineStr">
        <is>
          <t xml:space="preserve">    ONLINE Luz deiby Llanos ramirez</t>
        </is>
      </c>
      <c r="C16167" s="39" t="n">
        <v>0</v>
      </c>
      <c r="D16167" s="39" t="n">
        <v>0</v>
      </c>
      <c r="E16167" s="39">
        <f>C16167-D16167</f>
        <v/>
      </c>
      <c r="F16167" s="40">
        <f>IF(D16167=0,0,E16167/ABS(D16167))</f>
        <v/>
      </c>
    </row>
    <row r="16168" hidden="1" outlineLevel="1">
      <c r="A16168" s="37" t="inlineStr"/>
      <c r="B16168" s="38" t="inlineStr">
        <is>
          <t xml:space="preserve">    ONLINE Lynda Camacho</t>
        </is>
      </c>
      <c r="C16168" s="39" t="n">
        <v>0</v>
      </c>
      <c r="D16168" s="39" t="n">
        <v>0</v>
      </c>
      <c r="E16168" s="39">
        <f>C16168-D16168</f>
        <v/>
      </c>
      <c r="F16168" s="40">
        <f>IF(D16168=0,0,E16168/ABS(D16168))</f>
        <v/>
      </c>
    </row>
    <row r="16169" hidden="1" outlineLevel="1">
      <c r="A16169" s="37" t="inlineStr"/>
      <c r="B16169" s="38" t="inlineStr">
        <is>
          <t xml:space="preserve">    ONLINE Lynda Torres Castellanos</t>
        </is>
      </c>
      <c r="C16169" s="39" t="n">
        <v>0</v>
      </c>
      <c r="D16169" s="39" t="n">
        <v>0</v>
      </c>
      <c r="E16169" s="39">
        <f>C16169-D16169</f>
        <v/>
      </c>
      <c r="F16169" s="40">
        <f>IF(D16169=0,0,E16169/ABS(D16169))</f>
        <v/>
      </c>
    </row>
    <row r="16170" hidden="1" outlineLevel="1">
      <c r="A16170" s="37" t="inlineStr"/>
      <c r="B16170" s="38" t="inlineStr">
        <is>
          <t xml:space="preserve">    ONLINE MAILY JULIANA NUÑEZ NUMA</t>
        </is>
      </c>
      <c r="C16170" s="39" t="n">
        <v>0</v>
      </c>
      <c r="D16170" s="39" t="n">
        <v>0</v>
      </c>
      <c r="E16170" s="39">
        <f>C16170-D16170</f>
        <v/>
      </c>
      <c r="F16170" s="40">
        <f>IF(D16170=0,0,E16170/ABS(D16170))</f>
        <v/>
      </c>
    </row>
    <row r="16171" hidden="1" outlineLevel="1">
      <c r="A16171" s="37" t="inlineStr"/>
      <c r="B16171" s="38" t="inlineStr">
        <is>
          <t xml:space="preserve">    ONLINE MAIRA JULIET ALFONSO JIMENEZ</t>
        </is>
      </c>
      <c r="C16171" s="39" t="n">
        <v>0</v>
      </c>
      <c r="D16171" s="39" t="n">
        <v>0</v>
      </c>
      <c r="E16171" s="39">
        <f>C16171-D16171</f>
        <v/>
      </c>
      <c r="F16171" s="40">
        <f>IF(D16171=0,0,E16171/ABS(D16171))</f>
        <v/>
      </c>
    </row>
    <row r="16172" hidden="1" outlineLevel="1">
      <c r="A16172" s="37" t="inlineStr"/>
      <c r="B16172" s="38" t="inlineStr">
        <is>
          <t xml:space="preserve">    ONLINE MAIRA PEREZ</t>
        </is>
      </c>
      <c r="C16172" s="39" t="n">
        <v>0</v>
      </c>
      <c r="D16172" s="39" t="n">
        <v>0</v>
      </c>
      <c r="E16172" s="39">
        <f>C16172-D16172</f>
        <v/>
      </c>
      <c r="F16172" s="40">
        <f>IF(D16172=0,0,E16172/ABS(D16172))</f>
        <v/>
      </c>
    </row>
    <row r="16173" hidden="1" outlineLevel="1">
      <c r="A16173" s="37" t="inlineStr"/>
      <c r="B16173" s="38" t="inlineStr">
        <is>
          <t xml:space="preserve">    ONLINE MANUEL ANTONIO BANDERA CABRERA</t>
        </is>
      </c>
      <c r="C16173" s="39" t="n">
        <v>0</v>
      </c>
      <c r="D16173" s="39" t="n">
        <v>0</v>
      </c>
      <c r="E16173" s="39">
        <f>C16173-D16173</f>
        <v/>
      </c>
      <c r="F16173" s="40">
        <f>IF(D16173=0,0,E16173/ABS(D16173))</f>
        <v/>
      </c>
    </row>
    <row r="16174" hidden="1" outlineLevel="1">
      <c r="A16174" s="37" t="inlineStr"/>
      <c r="B16174" s="38" t="inlineStr">
        <is>
          <t xml:space="preserve">    ONLINE MANUELA JARAMILLO</t>
        </is>
      </c>
      <c r="C16174" s="39" t="n">
        <v>0</v>
      </c>
      <c r="D16174" s="39" t="n">
        <v>0</v>
      </c>
      <c r="E16174" s="39">
        <f>C16174-D16174</f>
        <v/>
      </c>
      <c r="F16174" s="40">
        <f>IF(D16174=0,0,E16174/ABS(D16174))</f>
        <v/>
      </c>
    </row>
    <row r="16175" hidden="1" outlineLevel="1">
      <c r="A16175" s="37" t="inlineStr"/>
      <c r="B16175" s="38" t="inlineStr">
        <is>
          <t xml:space="preserve">    ONLINE MANUELA MARIN HIGUITA</t>
        </is>
      </c>
      <c r="C16175" s="39" t="n">
        <v>0</v>
      </c>
      <c r="D16175" s="39" t="n">
        <v>0</v>
      </c>
      <c r="E16175" s="39">
        <f>C16175-D16175</f>
        <v/>
      </c>
      <c r="F16175" s="40">
        <f>IF(D16175=0,0,E16175/ABS(D16175))</f>
        <v/>
      </c>
    </row>
    <row r="16176" hidden="1" outlineLevel="1">
      <c r="A16176" s="37" t="inlineStr"/>
      <c r="B16176" s="38" t="inlineStr">
        <is>
          <t xml:space="preserve">    ONLINE MARCELA ALEXANDRA MORENO GARZON</t>
        </is>
      </c>
      <c r="C16176" s="39" t="n">
        <v>0</v>
      </c>
      <c r="D16176" s="39" t="n">
        <v>0</v>
      </c>
      <c r="E16176" s="39">
        <f>C16176-D16176</f>
        <v/>
      </c>
      <c r="F16176" s="40">
        <f>IF(D16176=0,0,E16176/ABS(D16176))</f>
        <v/>
      </c>
    </row>
    <row r="16177" hidden="1" outlineLevel="1">
      <c r="A16177" s="37" t="inlineStr"/>
      <c r="B16177" s="38" t="inlineStr">
        <is>
          <t xml:space="preserve">    ONLINE MARCELA CATAÑO</t>
        </is>
      </c>
      <c r="C16177" s="39" t="n">
        <v>0</v>
      </c>
      <c r="D16177" s="39" t="n">
        <v>0</v>
      </c>
      <c r="E16177" s="39">
        <f>C16177-D16177</f>
        <v/>
      </c>
      <c r="F16177" s="40">
        <f>IF(D16177=0,0,E16177/ABS(D16177))</f>
        <v/>
      </c>
    </row>
    <row r="16178" hidden="1" outlineLevel="1">
      <c r="A16178" s="37" t="inlineStr"/>
      <c r="B16178" s="38" t="inlineStr">
        <is>
          <t xml:space="preserve">    ONLINE MARCELA CONSTAIN GIRALDO</t>
        </is>
      </c>
      <c r="C16178" s="39" t="n">
        <v>0</v>
      </c>
      <c r="D16178" s="39" t="n">
        <v>0</v>
      </c>
      <c r="E16178" s="39">
        <f>C16178-D16178</f>
        <v/>
      </c>
      <c r="F16178" s="40">
        <f>IF(D16178=0,0,E16178/ABS(D16178))</f>
        <v/>
      </c>
    </row>
    <row r="16179" hidden="1" outlineLevel="1">
      <c r="A16179" s="37" t="inlineStr"/>
      <c r="B16179" s="38" t="inlineStr">
        <is>
          <t xml:space="preserve">    ONLINE MARCELA GAMBOA</t>
        </is>
      </c>
      <c r="C16179" s="39" t="n">
        <v>0</v>
      </c>
      <c r="D16179" s="39" t="n">
        <v>0</v>
      </c>
      <c r="E16179" s="39">
        <f>C16179-D16179</f>
        <v/>
      </c>
      <c r="F16179" s="40">
        <f>IF(D16179=0,0,E16179/ABS(D16179))</f>
        <v/>
      </c>
    </row>
    <row r="16180" hidden="1" outlineLevel="1">
      <c r="A16180" s="37" t="inlineStr"/>
      <c r="B16180" s="38" t="inlineStr">
        <is>
          <t xml:space="preserve">    ONLINE MARCELA MEJIA ROSERO</t>
        </is>
      </c>
      <c r="C16180" s="39" t="n">
        <v>0</v>
      </c>
      <c r="D16180" s="39" t="n">
        <v>0</v>
      </c>
      <c r="E16180" s="39">
        <f>C16180-D16180</f>
        <v/>
      </c>
      <c r="F16180" s="40">
        <f>IF(D16180=0,0,E16180/ABS(D16180))</f>
        <v/>
      </c>
    </row>
    <row r="16181" hidden="1" outlineLevel="1">
      <c r="A16181" s="37" t="inlineStr"/>
      <c r="B16181" s="38" t="inlineStr">
        <is>
          <t xml:space="preserve">    ONLINE MARCELA PEREIRA PINEDA</t>
        </is>
      </c>
      <c r="C16181" s="39" t="n">
        <v>0</v>
      </c>
      <c r="D16181" s="39" t="n">
        <v>0</v>
      </c>
      <c r="E16181" s="39">
        <f>C16181-D16181</f>
        <v/>
      </c>
      <c r="F16181" s="40">
        <f>IF(D16181=0,0,E16181/ABS(D16181))</f>
        <v/>
      </c>
    </row>
    <row r="16182" hidden="1" outlineLevel="1">
      <c r="A16182" s="37" t="inlineStr"/>
      <c r="B16182" s="38" t="inlineStr">
        <is>
          <t xml:space="preserve">    ONLINE MARCELA PEÑALOZA PRATO</t>
        </is>
      </c>
      <c r="C16182" s="39" t="n">
        <v>0</v>
      </c>
      <c r="D16182" s="39" t="n">
        <v>0</v>
      </c>
      <c r="E16182" s="39">
        <f>C16182-D16182</f>
        <v/>
      </c>
      <c r="F16182" s="40">
        <f>IF(D16182=0,0,E16182/ABS(D16182))</f>
        <v/>
      </c>
    </row>
    <row r="16183" hidden="1" outlineLevel="1">
      <c r="A16183" s="37" t="inlineStr"/>
      <c r="B16183" s="38" t="inlineStr">
        <is>
          <t xml:space="preserve">    ONLINE MARCELA TOBON RIOS</t>
        </is>
      </c>
      <c r="C16183" s="39" t="n">
        <v>0</v>
      </c>
      <c r="D16183" s="39" t="n">
        <v>0</v>
      </c>
      <c r="E16183" s="39">
        <f>C16183-D16183</f>
        <v/>
      </c>
      <c r="F16183" s="40">
        <f>IF(D16183=0,0,E16183/ABS(D16183))</f>
        <v/>
      </c>
    </row>
    <row r="16184" hidden="1" outlineLevel="1">
      <c r="A16184" s="37" t="inlineStr"/>
      <c r="B16184" s="38" t="inlineStr">
        <is>
          <t xml:space="preserve">    ONLINE MARCIA ESPINAL</t>
        </is>
      </c>
      <c r="C16184" s="39" t="n">
        <v>0</v>
      </c>
      <c r="D16184" s="39" t="n">
        <v>0</v>
      </c>
      <c r="E16184" s="39">
        <f>C16184-D16184</f>
        <v/>
      </c>
      <c r="F16184" s="40">
        <f>IF(D16184=0,0,E16184/ABS(D16184))</f>
        <v/>
      </c>
    </row>
    <row r="16185" hidden="1" outlineLevel="1">
      <c r="A16185" s="37" t="inlineStr"/>
      <c r="B16185" s="38" t="inlineStr">
        <is>
          <t xml:space="preserve">    ONLINE MARCO ANDRES TRIVIÑO BERNAL</t>
        </is>
      </c>
      <c r="C16185" s="39" t="n">
        <v>0</v>
      </c>
      <c r="D16185" s="39" t="n">
        <v>0</v>
      </c>
      <c r="E16185" s="39">
        <f>C16185-D16185</f>
        <v/>
      </c>
      <c r="F16185" s="40">
        <f>IF(D16185=0,0,E16185/ABS(D16185))</f>
        <v/>
      </c>
    </row>
    <row r="16186" hidden="1" outlineLevel="1">
      <c r="A16186" s="37" t="inlineStr"/>
      <c r="B16186" s="38" t="inlineStr">
        <is>
          <t xml:space="preserve">    ONLINE MARGARITA MARIA DIAZ AREVALO</t>
        </is>
      </c>
      <c r="C16186" s="39" t="n">
        <v>55630.25</v>
      </c>
      <c r="D16186" s="39" t="n">
        <v>55630.25</v>
      </c>
      <c r="E16186" s="39">
        <f>C16186-D16186</f>
        <v/>
      </c>
      <c r="F16186" s="40">
        <f>IF(D16186=0,0,E16186/ABS(D16186))</f>
        <v/>
      </c>
    </row>
    <row r="16187" hidden="1" outlineLevel="1">
      <c r="A16187" s="37" t="inlineStr"/>
      <c r="B16187" s="38" t="inlineStr">
        <is>
          <t xml:space="preserve">    ONLINE MARIA ALEJANDRA DUQUE GONZALEZ</t>
        </is>
      </c>
      <c r="C16187" s="39" t="n">
        <v>0</v>
      </c>
      <c r="D16187" s="39" t="n">
        <v>0</v>
      </c>
      <c r="E16187" s="39">
        <f>C16187-D16187</f>
        <v/>
      </c>
      <c r="F16187" s="40">
        <f>IF(D16187=0,0,E16187/ABS(D16187))</f>
        <v/>
      </c>
    </row>
    <row r="16188" hidden="1" outlineLevel="1">
      <c r="A16188" s="37" t="inlineStr"/>
      <c r="B16188" s="38" t="inlineStr">
        <is>
          <t xml:space="preserve">    ONLINE MARIA ALEJANDRA ORJUELA RAMIREZ</t>
        </is>
      </c>
      <c r="C16188" s="39" t="n">
        <v>0</v>
      </c>
      <c r="D16188" s="39" t="n">
        <v>0</v>
      </c>
      <c r="E16188" s="39">
        <f>C16188-D16188</f>
        <v/>
      </c>
      <c r="F16188" s="40">
        <f>IF(D16188=0,0,E16188/ABS(D16188))</f>
        <v/>
      </c>
    </row>
    <row r="16189" hidden="1" outlineLevel="1">
      <c r="A16189" s="37" t="inlineStr"/>
      <c r="B16189" s="38" t="inlineStr">
        <is>
          <t xml:space="preserve">    ONLINE MARIA ALEJANDRA PERALTA SANCHEZ</t>
        </is>
      </c>
      <c r="C16189" s="39" t="n">
        <v>280840.34</v>
      </c>
      <c r="D16189" s="39" t="n">
        <v>280840.34</v>
      </c>
      <c r="E16189" s="39">
        <f>C16189-D16189</f>
        <v/>
      </c>
      <c r="F16189" s="40">
        <f>IF(D16189=0,0,E16189/ABS(D16189))</f>
        <v/>
      </c>
    </row>
    <row r="16190" hidden="1" outlineLevel="1">
      <c r="A16190" s="37" t="inlineStr"/>
      <c r="B16190" s="38" t="inlineStr">
        <is>
          <t xml:space="preserve">    ONLINE MARIA ALEJANDRA PERDOMO TORRES</t>
        </is>
      </c>
      <c r="C16190" s="39" t="n">
        <v>220420.17</v>
      </c>
      <c r="D16190" s="39" t="n">
        <v>220420.17</v>
      </c>
      <c r="E16190" s="39">
        <f>C16190-D16190</f>
        <v/>
      </c>
      <c r="F16190" s="40">
        <f>IF(D16190=0,0,E16190/ABS(D16190))</f>
        <v/>
      </c>
    </row>
    <row r="16191" hidden="1" outlineLevel="1">
      <c r="A16191" s="37" t="inlineStr"/>
      <c r="B16191" s="38" t="inlineStr">
        <is>
          <t xml:space="preserve">    ONLINE MARIA ALEJANDRA ROJAS MEJIA</t>
        </is>
      </c>
      <c r="C16191" s="39" t="n">
        <v>0</v>
      </c>
      <c r="D16191" s="39" t="n">
        <v>0</v>
      </c>
      <c r="E16191" s="39">
        <f>C16191-D16191</f>
        <v/>
      </c>
      <c r="F16191" s="40">
        <f>IF(D16191=0,0,E16191/ABS(D16191))</f>
        <v/>
      </c>
    </row>
    <row r="16192" hidden="1" outlineLevel="1">
      <c r="A16192" s="37" t="inlineStr"/>
      <c r="B16192" s="38" t="inlineStr">
        <is>
          <t xml:space="preserve">    ONLINE MARIA ALEXANDRA ARBOLEDA VELASQUEZ</t>
        </is>
      </c>
      <c r="C16192" s="39" t="n">
        <v>0</v>
      </c>
      <c r="D16192" s="39" t="n">
        <v>0</v>
      </c>
      <c r="E16192" s="39">
        <f>C16192-D16192</f>
        <v/>
      </c>
      <c r="F16192" s="40">
        <f>IF(D16192=0,0,E16192/ABS(D16192))</f>
        <v/>
      </c>
    </row>
    <row r="16193" hidden="1" outlineLevel="1">
      <c r="A16193" s="37" t="inlineStr"/>
      <c r="B16193" s="38" t="inlineStr">
        <is>
          <t xml:space="preserve">    ONLINE MARIA ALEXANDRA CONDE BAQUERO</t>
        </is>
      </c>
      <c r="C16193" s="39" t="n">
        <v>0</v>
      </c>
      <c r="D16193" s="39" t="n">
        <v>0</v>
      </c>
      <c r="E16193" s="39">
        <f>C16193-D16193</f>
        <v/>
      </c>
      <c r="F16193" s="40">
        <f>IF(D16193=0,0,E16193/ABS(D16193))</f>
        <v/>
      </c>
    </row>
    <row r="16194" hidden="1" outlineLevel="1">
      <c r="A16194" s="37" t="inlineStr"/>
      <c r="B16194" s="38" t="inlineStr">
        <is>
          <t xml:space="preserve">    ONLINE MARIA ANDREA LOPEZ MEJIA</t>
        </is>
      </c>
      <c r="C16194" s="39" t="n">
        <v>55630.25</v>
      </c>
      <c r="D16194" s="39" t="n">
        <v>55630.25</v>
      </c>
      <c r="E16194" s="39">
        <f>C16194-D16194</f>
        <v/>
      </c>
      <c r="F16194" s="40">
        <f>IF(D16194=0,0,E16194/ABS(D16194))</f>
        <v/>
      </c>
    </row>
    <row r="16195" hidden="1" outlineLevel="1">
      <c r="A16195" s="37" t="inlineStr"/>
      <c r="B16195" s="38" t="inlineStr">
        <is>
          <t xml:space="preserve">    ONLINE MARIA ANGELICA BOTERO CAVIEDES</t>
        </is>
      </c>
      <c r="C16195" s="39" t="n">
        <v>0</v>
      </c>
      <c r="D16195" s="39" t="n">
        <v>0</v>
      </c>
      <c r="E16195" s="39">
        <f>C16195-D16195</f>
        <v/>
      </c>
      <c r="F16195" s="40">
        <f>IF(D16195=0,0,E16195/ABS(D16195))</f>
        <v/>
      </c>
    </row>
    <row r="16196" hidden="1" outlineLevel="1">
      <c r="A16196" s="37" t="inlineStr"/>
      <c r="B16196" s="38" t="inlineStr">
        <is>
          <t xml:space="preserve">    ONLINE MARIA BONILLA</t>
        </is>
      </c>
      <c r="C16196" s="39" t="n">
        <v>0</v>
      </c>
      <c r="D16196" s="39" t="n">
        <v>0</v>
      </c>
      <c r="E16196" s="39">
        <f>C16196-D16196</f>
        <v/>
      </c>
      <c r="F16196" s="40">
        <f>IF(D16196=0,0,E16196/ABS(D16196))</f>
        <v/>
      </c>
    </row>
    <row r="16197" hidden="1" outlineLevel="1">
      <c r="A16197" s="37" t="inlineStr"/>
      <c r="B16197" s="38" t="inlineStr">
        <is>
          <t xml:space="preserve">    ONLINE MARIA CAMILA BENJUMEA GARCIA</t>
        </is>
      </c>
      <c r="C16197" s="39" t="n">
        <v>0</v>
      </c>
      <c r="D16197" s="39" t="n">
        <v>0</v>
      </c>
      <c r="E16197" s="39">
        <f>C16197-D16197</f>
        <v/>
      </c>
      <c r="F16197" s="40">
        <f>IF(D16197=0,0,E16197/ABS(D16197))</f>
        <v/>
      </c>
    </row>
    <row r="16198" hidden="1" outlineLevel="1">
      <c r="A16198" s="37" t="inlineStr"/>
      <c r="B16198" s="38" t="inlineStr">
        <is>
          <t xml:space="preserve">    ONLINE MARIA CAMILA CHICA LONDOÑO</t>
        </is>
      </c>
      <c r="C16198" s="39" t="n">
        <v>0</v>
      </c>
      <c r="D16198" s="39" t="n">
        <v>0</v>
      </c>
      <c r="E16198" s="39">
        <f>C16198-D16198</f>
        <v/>
      </c>
      <c r="F16198" s="40">
        <f>IF(D16198=0,0,E16198/ABS(D16198))</f>
        <v/>
      </c>
    </row>
    <row r="16199" hidden="1" outlineLevel="1">
      <c r="A16199" s="37" t="inlineStr"/>
      <c r="B16199" s="38" t="inlineStr">
        <is>
          <t xml:space="preserve">    ONLINE MARIA CAMILA DIAZ MESA</t>
        </is>
      </c>
      <c r="C16199" s="39" t="n">
        <v>0</v>
      </c>
      <c r="D16199" s="39" t="n">
        <v>0</v>
      </c>
      <c r="E16199" s="39">
        <f>C16199-D16199</f>
        <v/>
      </c>
      <c r="F16199" s="40">
        <f>IF(D16199=0,0,E16199/ABS(D16199))</f>
        <v/>
      </c>
    </row>
    <row r="16200" hidden="1" outlineLevel="1">
      <c r="A16200" s="37" t="inlineStr"/>
      <c r="B16200" s="38" t="inlineStr">
        <is>
          <t xml:space="preserve">    ONLINE MARIA CAMILA ISAZA BEDOYA</t>
        </is>
      </c>
      <c r="C16200" s="39" t="n">
        <v>0</v>
      </c>
      <c r="D16200" s="39" t="n">
        <v>0</v>
      </c>
      <c r="E16200" s="39">
        <f>C16200-D16200</f>
        <v/>
      </c>
      <c r="F16200" s="40">
        <f>IF(D16200=0,0,E16200/ABS(D16200))</f>
        <v/>
      </c>
    </row>
    <row r="16201" hidden="1" outlineLevel="1">
      <c r="A16201" s="37" t="inlineStr"/>
      <c r="B16201" s="38" t="inlineStr">
        <is>
          <t xml:space="preserve">    ONLINE MARIA CAMILA POTES PATINO</t>
        </is>
      </c>
      <c r="C16201" s="39" t="n">
        <v>0</v>
      </c>
      <c r="D16201" s="39" t="n">
        <v>0</v>
      </c>
      <c r="E16201" s="39">
        <f>C16201-D16201</f>
        <v/>
      </c>
      <c r="F16201" s="40">
        <f>IF(D16201=0,0,E16201/ABS(D16201))</f>
        <v/>
      </c>
    </row>
    <row r="16202" hidden="1" outlineLevel="1">
      <c r="A16202" s="37" t="inlineStr"/>
      <c r="B16202" s="38" t="inlineStr">
        <is>
          <t xml:space="preserve">    ONLINE MARIA CAMILA RAIGOSA RAMIREZ</t>
        </is>
      </c>
      <c r="C16202" s="39" t="n">
        <v>0</v>
      </c>
      <c r="D16202" s="39" t="n">
        <v>0</v>
      </c>
      <c r="E16202" s="39">
        <f>C16202-D16202</f>
        <v/>
      </c>
      <c r="F16202" s="40">
        <f>IF(D16202=0,0,E16202/ABS(D16202))</f>
        <v/>
      </c>
    </row>
    <row r="16203" hidden="1" outlineLevel="1">
      <c r="A16203" s="37" t="inlineStr"/>
      <c r="B16203" s="38" t="inlineStr">
        <is>
          <t xml:space="preserve">    ONLINE MARIA CAMILA RESTREPO</t>
        </is>
      </c>
      <c r="C16203" s="39" t="n">
        <v>0</v>
      </c>
      <c r="D16203" s="39" t="n">
        <v>0</v>
      </c>
      <c r="E16203" s="39">
        <f>C16203-D16203</f>
        <v/>
      </c>
      <c r="F16203" s="40">
        <f>IF(D16203=0,0,E16203/ABS(D16203))</f>
        <v/>
      </c>
    </row>
    <row r="16204" hidden="1" outlineLevel="1">
      <c r="A16204" s="37" t="inlineStr"/>
      <c r="B16204" s="38" t="inlineStr">
        <is>
          <t xml:space="preserve">    ONLINE MARIA CAMILA SERRANO SARMIENTO</t>
        </is>
      </c>
      <c r="C16204" s="39" t="n">
        <v>0</v>
      </c>
      <c r="D16204" s="39" t="n">
        <v>0</v>
      </c>
      <c r="E16204" s="39">
        <f>C16204-D16204</f>
        <v/>
      </c>
      <c r="F16204" s="40">
        <f>IF(D16204=0,0,E16204/ABS(D16204))</f>
        <v/>
      </c>
    </row>
    <row r="16205" hidden="1" outlineLevel="1">
      <c r="A16205" s="37" t="inlineStr"/>
      <c r="B16205" s="38" t="inlineStr">
        <is>
          <t xml:space="preserve">    ONLINE MARIA CAMILA SUAREZ RAMIREZ</t>
        </is>
      </c>
      <c r="C16205" s="39" t="n">
        <v>0</v>
      </c>
      <c r="D16205" s="39" t="n">
        <v>0</v>
      </c>
      <c r="E16205" s="39">
        <f>C16205-D16205</f>
        <v/>
      </c>
      <c r="F16205" s="40">
        <f>IF(D16205=0,0,E16205/ABS(D16205))</f>
        <v/>
      </c>
    </row>
    <row r="16206" hidden="1" outlineLevel="1">
      <c r="A16206" s="37" t="inlineStr"/>
      <c r="B16206" s="38" t="inlineStr">
        <is>
          <t xml:space="preserve">    ONLINE MARIA CAMILA TABARES GUZMAN</t>
        </is>
      </c>
      <c r="C16206" s="39" t="n">
        <v>0</v>
      </c>
      <c r="D16206" s="39" t="n">
        <v>0</v>
      </c>
      <c r="E16206" s="39">
        <f>C16206-D16206</f>
        <v/>
      </c>
      <c r="F16206" s="40">
        <f>IF(D16206=0,0,E16206/ABS(D16206))</f>
        <v/>
      </c>
    </row>
    <row r="16207" hidden="1" outlineLevel="1">
      <c r="A16207" s="37" t="inlineStr"/>
      <c r="B16207" s="38" t="inlineStr">
        <is>
          <t xml:space="preserve">    ONLINE MARIA CECILIA DELGADO NIÑO</t>
        </is>
      </c>
      <c r="C16207" s="39" t="n">
        <v>0</v>
      </c>
      <c r="D16207" s="39" t="n">
        <v>0</v>
      </c>
      <c r="E16207" s="39">
        <f>C16207-D16207</f>
        <v/>
      </c>
      <c r="F16207" s="40">
        <f>IF(D16207=0,0,E16207/ABS(D16207))</f>
        <v/>
      </c>
    </row>
    <row r="16208" hidden="1" outlineLevel="1">
      <c r="A16208" s="37" t="inlineStr"/>
      <c r="B16208" s="38" t="inlineStr">
        <is>
          <t xml:space="preserve">    ONLINE MARIA CONSUELO ESTEPA RINCON</t>
        </is>
      </c>
      <c r="C16208" s="39" t="n">
        <v>0</v>
      </c>
      <c r="D16208" s="39" t="n">
        <v>0</v>
      </c>
      <c r="E16208" s="39">
        <f>C16208-D16208</f>
        <v/>
      </c>
      <c r="F16208" s="40">
        <f>IF(D16208=0,0,E16208/ABS(D16208))</f>
        <v/>
      </c>
    </row>
    <row r="16209" hidden="1" outlineLevel="1">
      <c r="A16209" s="37" t="inlineStr"/>
      <c r="B16209" s="38" t="inlineStr">
        <is>
          <t xml:space="preserve">    ONLINE MARIA CORTES</t>
        </is>
      </c>
      <c r="C16209" s="39" t="n">
        <v>0</v>
      </c>
      <c r="D16209" s="39" t="n">
        <v>0</v>
      </c>
      <c r="E16209" s="39">
        <f>C16209-D16209</f>
        <v/>
      </c>
      <c r="F16209" s="40">
        <f>IF(D16209=0,0,E16209/ABS(D16209))</f>
        <v/>
      </c>
    </row>
    <row r="16210" hidden="1" outlineLevel="1">
      <c r="A16210" s="37" t="inlineStr"/>
      <c r="B16210" s="38" t="inlineStr">
        <is>
          <t xml:space="preserve">    ONLINE MARIA DEL MAR MEZU PALACIOS</t>
        </is>
      </c>
      <c r="C16210" s="39" t="n">
        <v>0</v>
      </c>
      <c r="D16210" s="39" t="n">
        <v>0</v>
      </c>
      <c r="E16210" s="39">
        <f>C16210-D16210</f>
        <v/>
      </c>
      <c r="F16210" s="40">
        <f>IF(D16210=0,0,E16210/ABS(D16210))</f>
        <v/>
      </c>
    </row>
    <row r="16211" hidden="1" outlineLevel="1">
      <c r="A16211" s="37" t="inlineStr"/>
      <c r="B16211" s="38" t="inlineStr">
        <is>
          <t xml:space="preserve">    ONLINE MARIA DEL ROSARIO OVIEDO ROJAS</t>
        </is>
      </c>
      <c r="C16211" s="39" t="n">
        <v>0</v>
      </c>
      <c r="D16211" s="39" t="n">
        <v>0</v>
      </c>
      <c r="E16211" s="39">
        <f>C16211-D16211</f>
        <v/>
      </c>
      <c r="F16211" s="40">
        <f>IF(D16211=0,0,E16211/ABS(D16211))</f>
        <v/>
      </c>
    </row>
    <row r="16212" hidden="1" outlineLevel="1">
      <c r="A16212" s="37" t="inlineStr"/>
      <c r="B16212" s="38" t="inlineStr">
        <is>
          <t xml:space="preserve">    ONLINE MARIA ELVIRA CORTES VELANDIA</t>
        </is>
      </c>
      <c r="C16212" s="39" t="n">
        <v>0</v>
      </c>
      <c r="D16212" s="39" t="n">
        <v>0</v>
      </c>
      <c r="E16212" s="39">
        <f>C16212-D16212</f>
        <v/>
      </c>
      <c r="F16212" s="40">
        <f>IF(D16212=0,0,E16212/ABS(D16212))</f>
        <v/>
      </c>
    </row>
    <row r="16213" hidden="1" outlineLevel="1">
      <c r="A16213" s="37" t="inlineStr"/>
      <c r="B16213" s="38" t="inlineStr">
        <is>
          <t xml:space="preserve">    ONLINE MARIA EVELYN ARANGO RODRIGUEZ</t>
        </is>
      </c>
      <c r="C16213" s="39" t="n">
        <v>0</v>
      </c>
      <c r="D16213" s="39" t="n">
        <v>0</v>
      </c>
      <c r="E16213" s="39">
        <f>C16213-D16213</f>
        <v/>
      </c>
      <c r="F16213" s="40">
        <f>IF(D16213=0,0,E16213/ABS(D16213))</f>
        <v/>
      </c>
    </row>
    <row r="16214" hidden="1" outlineLevel="1">
      <c r="A16214" s="37" t="inlineStr"/>
      <c r="B16214" s="38" t="inlineStr">
        <is>
          <t xml:space="preserve">    ONLINE MARIA FERNANDA ABAD GONZALEZ</t>
        </is>
      </c>
      <c r="C16214" s="39" t="n">
        <v>0</v>
      </c>
      <c r="D16214" s="39" t="n">
        <v>0</v>
      </c>
      <c r="E16214" s="39">
        <f>C16214-D16214</f>
        <v/>
      </c>
      <c r="F16214" s="40">
        <f>IF(D16214=0,0,E16214/ABS(D16214))</f>
        <v/>
      </c>
    </row>
    <row r="16215" hidden="1" outlineLevel="1">
      <c r="A16215" s="37" t="inlineStr"/>
      <c r="B16215" s="38" t="inlineStr">
        <is>
          <t xml:space="preserve">    ONLINE MARIA FERNANDA UPEGUI MARIN</t>
        </is>
      </c>
      <c r="C16215" s="39" t="n">
        <v>0</v>
      </c>
      <c r="D16215" s="39" t="n">
        <v>0</v>
      </c>
      <c r="E16215" s="39">
        <f>C16215-D16215</f>
        <v/>
      </c>
      <c r="F16215" s="40">
        <f>IF(D16215=0,0,E16215/ABS(D16215))</f>
        <v/>
      </c>
    </row>
    <row r="16216" hidden="1" outlineLevel="1">
      <c r="A16216" s="37" t="inlineStr"/>
      <c r="B16216" s="38" t="inlineStr">
        <is>
          <t xml:space="preserve">    ONLINE MARIA INES Pedraza Lozano</t>
        </is>
      </c>
      <c r="C16216" s="39" t="n">
        <v>0</v>
      </c>
      <c r="D16216" s="39" t="n">
        <v>0</v>
      </c>
      <c r="E16216" s="39">
        <f>C16216-D16216</f>
        <v/>
      </c>
      <c r="F16216" s="40">
        <f>IF(D16216=0,0,E16216/ABS(D16216))</f>
        <v/>
      </c>
    </row>
    <row r="16217" hidden="1" outlineLevel="1">
      <c r="A16217" s="37" t="inlineStr"/>
      <c r="B16217" s="38" t="inlineStr">
        <is>
          <t xml:space="preserve">    ONLINE MARIA ISABEL ROJAS GOMEZ</t>
        </is>
      </c>
      <c r="C16217" s="39" t="n">
        <v>0</v>
      </c>
      <c r="D16217" s="39" t="n">
        <v>0</v>
      </c>
      <c r="E16217" s="39">
        <f>C16217-D16217</f>
        <v/>
      </c>
      <c r="F16217" s="40">
        <f>IF(D16217=0,0,E16217/ABS(D16217))</f>
        <v/>
      </c>
    </row>
    <row r="16218" hidden="1" outlineLevel="1">
      <c r="A16218" s="37" t="inlineStr"/>
      <c r="B16218" s="38" t="inlineStr">
        <is>
          <t xml:space="preserve">    ONLINE MARIA ISABELL ANAYA KERGUELEN</t>
        </is>
      </c>
      <c r="C16218" s="39" t="n">
        <v>0</v>
      </c>
      <c r="D16218" s="39" t="n">
        <v>0</v>
      </c>
      <c r="E16218" s="39">
        <f>C16218-D16218</f>
        <v/>
      </c>
      <c r="F16218" s="40">
        <f>IF(D16218=0,0,E16218/ABS(D16218))</f>
        <v/>
      </c>
    </row>
    <row r="16219" hidden="1" outlineLevel="1">
      <c r="A16219" s="37" t="inlineStr"/>
      <c r="B16219" s="38" t="inlineStr">
        <is>
          <t xml:space="preserve">    ONLINE MARIA JOSE CORONADO RAMIREZ</t>
        </is>
      </c>
      <c r="C16219" s="39" t="n">
        <v>0</v>
      </c>
      <c r="D16219" s="39" t="n">
        <v>0</v>
      </c>
      <c r="E16219" s="39">
        <f>C16219-D16219</f>
        <v/>
      </c>
      <c r="F16219" s="40">
        <f>IF(D16219=0,0,E16219/ABS(D16219))</f>
        <v/>
      </c>
    </row>
    <row r="16220" hidden="1" outlineLevel="1">
      <c r="A16220" s="37" t="inlineStr"/>
      <c r="B16220" s="38" t="inlineStr">
        <is>
          <t xml:space="preserve">    ONLINE MARIA JOSE LOPEZ BOLAÑOS</t>
        </is>
      </c>
      <c r="C16220" s="39" t="n">
        <v>0</v>
      </c>
      <c r="D16220" s="39" t="n">
        <v>0</v>
      </c>
      <c r="E16220" s="39">
        <f>C16220-D16220</f>
        <v/>
      </c>
      <c r="F16220" s="40">
        <f>IF(D16220=0,0,E16220/ABS(D16220))</f>
        <v/>
      </c>
    </row>
    <row r="16221" hidden="1" outlineLevel="1">
      <c r="A16221" s="37" t="inlineStr"/>
      <c r="B16221" s="38" t="inlineStr">
        <is>
          <t xml:space="preserve">    ONLINE MARIA JOSE OLARTE MAHECHA</t>
        </is>
      </c>
      <c r="C16221" s="39" t="n">
        <v>0</v>
      </c>
      <c r="D16221" s="39" t="n">
        <v>0</v>
      </c>
      <c r="E16221" s="39">
        <f>C16221-D16221</f>
        <v/>
      </c>
      <c r="F16221" s="40">
        <f>IF(D16221=0,0,E16221/ABS(D16221))</f>
        <v/>
      </c>
    </row>
    <row r="16222" hidden="1" outlineLevel="1">
      <c r="A16222" s="37" t="inlineStr"/>
      <c r="B16222" s="38" t="inlineStr">
        <is>
          <t xml:space="preserve">    ONLINE MARIA JOSE RODRIGUEZ MOLINA</t>
        </is>
      </c>
      <c r="C16222" s="39" t="n">
        <v>0</v>
      </c>
      <c r="D16222" s="39" t="n">
        <v>0</v>
      </c>
      <c r="E16222" s="39">
        <f>C16222-D16222</f>
        <v/>
      </c>
      <c r="F16222" s="40">
        <f>IF(D16222=0,0,E16222/ABS(D16222))</f>
        <v/>
      </c>
    </row>
    <row r="16223" hidden="1" outlineLevel="1">
      <c r="A16223" s="37" t="inlineStr"/>
      <c r="B16223" s="38" t="inlineStr">
        <is>
          <t xml:space="preserve">    ONLINE MARIA JULIANA ARISTIZABAL GIRALDO</t>
        </is>
      </c>
      <c r="C16223" s="39" t="n">
        <v>0</v>
      </c>
      <c r="D16223" s="39" t="n">
        <v>0</v>
      </c>
      <c r="E16223" s="39">
        <f>C16223-D16223</f>
        <v/>
      </c>
      <c r="F16223" s="40">
        <f>IF(D16223=0,0,E16223/ABS(D16223))</f>
        <v/>
      </c>
    </row>
    <row r="16224" hidden="1" outlineLevel="1">
      <c r="A16224" s="37" t="inlineStr"/>
      <c r="B16224" s="38" t="inlineStr">
        <is>
          <t xml:space="preserve">    ONLINE MARIA JULIANA MUÑOZ GUTIERREZ</t>
        </is>
      </c>
      <c r="C16224" s="39" t="n">
        <v>0</v>
      </c>
      <c r="D16224" s="39" t="n">
        <v>0</v>
      </c>
      <c r="E16224" s="39">
        <f>C16224-D16224</f>
        <v/>
      </c>
      <c r="F16224" s="40">
        <f>IF(D16224=0,0,E16224/ABS(D16224))</f>
        <v/>
      </c>
    </row>
    <row r="16225" hidden="1" outlineLevel="1">
      <c r="A16225" s="37" t="inlineStr"/>
      <c r="B16225" s="38" t="inlineStr">
        <is>
          <t xml:space="preserve">    ONLINE MARIA MARCELA SALINAS PAEZ</t>
        </is>
      </c>
      <c r="C16225" s="39" t="n">
        <v>0</v>
      </c>
      <c r="D16225" s="39" t="n">
        <v>0</v>
      </c>
      <c r="E16225" s="39">
        <f>C16225-D16225</f>
        <v/>
      </c>
      <c r="F16225" s="40">
        <f>IF(D16225=0,0,E16225/ABS(D16225))</f>
        <v/>
      </c>
    </row>
    <row r="16226" hidden="1" outlineLevel="1">
      <c r="A16226" s="37" t="inlineStr"/>
      <c r="B16226" s="38" t="inlineStr">
        <is>
          <t xml:space="preserve">    ONLINE MARIA MERCEDES PUNGO HERRAN</t>
        </is>
      </c>
      <c r="C16226" s="39" t="n">
        <v>0</v>
      </c>
      <c r="D16226" s="39" t="n">
        <v>0</v>
      </c>
      <c r="E16226" s="39">
        <f>C16226-D16226</f>
        <v/>
      </c>
      <c r="F16226" s="40">
        <f>IF(D16226=0,0,E16226/ABS(D16226))</f>
        <v/>
      </c>
    </row>
    <row r="16227" hidden="1" outlineLevel="1">
      <c r="A16227" s="37" t="inlineStr"/>
      <c r="B16227" s="38" t="inlineStr">
        <is>
          <t xml:space="preserve">    ONLINE MARIA PAULA BOTERO CAVIEDES</t>
        </is>
      </c>
      <c r="C16227" s="39" t="n">
        <v>0</v>
      </c>
      <c r="D16227" s="39" t="n">
        <v>0</v>
      </c>
      <c r="E16227" s="39">
        <f>C16227-D16227</f>
        <v/>
      </c>
      <c r="F16227" s="40">
        <f>IF(D16227=0,0,E16227/ABS(D16227))</f>
        <v/>
      </c>
    </row>
    <row r="16228" hidden="1" outlineLevel="1">
      <c r="A16228" s="37" t="inlineStr"/>
      <c r="B16228" s="38" t="inlineStr">
        <is>
          <t xml:space="preserve">    ONLINE MARIA PAULA CHAPARRO GUANA</t>
        </is>
      </c>
      <c r="C16228" s="39" t="n">
        <v>0</v>
      </c>
      <c r="D16228" s="39" t="n">
        <v>0</v>
      </c>
      <c r="E16228" s="39">
        <f>C16228-D16228</f>
        <v/>
      </c>
      <c r="F16228" s="40">
        <f>IF(D16228=0,0,E16228/ABS(D16228))</f>
        <v/>
      </c>
    </row>
    <row r="16229" hidden="1" outlineLevel="1">
      <c r="A16229" s="37" t="inlineStr"/>
      <c r="B16229" s="38" t="inlineStr">
        <is>
          <t xml:space="preserve">    ONLINE MARIA PAULA DIAZ DEL CASTILLO ROMAN</t>
        </is>
      </c>
      <c r="C16229" s="39" t="n">
        <v>0</v>
      </c>
      <c r="D16229" s="39" t="n">
        <v>0</v>
      </c>
      <c r="E16229" s="39">
        <f>C16229-D16229</f>
        <v/>
      </c>
      <c r="F16229" s="40">
        <f>IF(D16229=0,0,E16229/ABS(D16229))</f>
        <v/>
      </c>
    </row>
    <row r="16230" hidden="1" outlineLevel="1">
      <c r="A16230" s="37" t="inlineStr"/>
      <c r="B16230" s="38" t="inlineStr">
        <is>
          <t xml:space="preserve">    ONLINE MARIA PAULA MENDEZ RETIZ</t>
        </is>
      </c>
      <c r="C16230" s="39" t="n">
        <v>0</v>
      </c>
      <c r="D16230" s="39" t="n">
        <v>0</v>
      </c>
      <c r="E16230" s="39">
        <f>C16230-D16230</f>
        <v/>
      </c>
      <c r="F16230" s="40">
        <f>IF(D16230=0,0,E16230/ABS(D16230))</f>
        <v/>
      </c>
    </row>
    <row r="16231" hidden="1" outlineLevel="1">
      <c r="A16231" s="37" t="inlineStr"/>
      <c r="B16231" s="38" t="inlineStr">
        <is>
          <t xml:space="preserve">    ONLINE MARIA PAULA OSTOS GALLEGO</t>
        </is>
      </c>
      <c r="C16231" s="39" t="n">
        <v>0</v>
      </c>
      <c r="D16231" s="39" t="n">
        <v>0</v>
      </c>
      <c r="E16231" s="39">
        <f>C16231-D16231</f>
        <v/>
      </c>
      <c r="F16231" s="40">
        <f>IF(D16231=0,0,E16231/ABS(D16231))</f>
        <v/>
      </c>
    </row>
    <row r="16232" hidden="1" outlineLevel="1">
      <c r="A16232" s="37" t="inlineStr"/>
      <c r="B16232" s="38" t="inlineStr">
        <is>
          <t xml:space="preserve">    ONLINE MARIA PAULA SALAZAR</t>
        </is>
      </c>
      <c r="C16232" s="39" t="n">
        <v>0</v>
      </c>
      <c r="D16232" s="39" t="n">
        <v>0</v>
      </c>
      <c r="E16232" s="39">
        <f>C16232-D16232</f>
        <v/>
      </c>
      <c r="F16232" s="40">
        <f>IF(D16232=0,0,E16232/ABS(D16232))</f>
        <v/>
      </c>
    </row>
    <row r="16233" hidden="1" outlineLevel="1">
      <c r="A16233" s="37" t="inlineStr"/>
      <c r="B16233" s="38" t="inlineStr">
        <is>
          <t xml:space="preserve">    ONLINE MARIA PAULA TELLEZ ORREGO</t>
        </is>
      </c>
      <c r="C16233" s="39" t="n">
        <v>0</v>
      </c>
      <c r="D16233" s="39" t="n">
        <v>0</v>
      </c>
      <c r="E16233" s="39">
        <f>C16233-D16233</f>
        <v/>
      </c>
      <c r="F16233" s="40">
        <f>IF(D16233=0,0,E16233/ABS(D16233))</f>
        <v/>
      </c>
    </row>
    <row r="16234" hidden="1" outlineLevel="1">
      <c r="A16234" s="37" t="inlineStr"/>
      <c r="B16234" s="38" t="inlineStr">
        <is>
          <t xml:space="preserve">    ONLINE MARIA VICTORIA DELGADO ENRIQUEZ</t>
        </is>
      </c>
      <c r="C16234" s="39" t="n">
        <v>0</v>
      </c>
      <c r="D16234" s="39" t="n">
        <v>0</v>
      </c>
      <c r="E16234" s="39">
        <f>C16234-D16234</f>
        <v/>
      </c>
      <c r="F16234" s="40">
        <f>IF(D16234=0,0,E16234/ABS(D16234))</f>
        <v/>
      </c>
    </row>
    <row r="16235" hidden="1" outlineLevel="1">
      <c r="A16235" s="37" t="inlineStr"/>
      <c r="B16235" s="38" t="inlineStr">
        <is>
          <t xml:space="preserve">    ONLINE MARIA XIMENA CORTES LATORRE</t>
        </is>
      </c>
      <c r="C16235" s="39" t="n">
        <v>0</v>
      </c>
      <c r="D16235" s="39" t="n">
        <v>0</v>
      </c>
      <c r="E16235" s="39">
        <f>C16235-D16235</f>
        <v/>
      </c>
      <c r="F16235" s="40">
        <f>IF(D16235=0,0,E16235/ABS(D16235))</f>
        <v/>
      </c>
    </row>
    <row r="16236" hidden="1" outlineLevel="1">
      <c r="A16236" s="37" t="inlineStr"/>
      <c r="B16236" s="38" t="inlineStr">
        <is>
          <t xml:space="preserve">    ONLINE MARIA XIMENA NAVARRO CUENCA</t>
        </is>
      </c>
      <c r="C16236" s="39" t="n">
        <v>0</v>
      </c>
      <c r="D16236" s="39" t="n">
        <v>0</v>
      </c>
      <c r="E16236" s="39">
        <f>C16236-D16236</f>
        <v/>
      </c>
      <c r="F16236" s="40">
        <f>IF(D16236=0,0,E16236/ABS(D16236))</f>
        <v/>
      </c>
    </row>
    <row r="16237" hidden="1" outlineLevel="1">
      <c r="A16237" s="37" t="inlineStr"/>
      <c r="B16237" s="38" t="inlineStr">
        <is>
          <t xml:space="preserve">    ONLINE MARIANA GAVIRIA JIMENEZ</t>
        </is>
      </c>
      <c r="C16237" s="39" t="n">
        <v>0</v>
      </c>
      <c r="D16237" s="39" t="n">
        <v>0</v>
      </c>
      <c r="E16237" s="39">
        <f>C16237-D16237</f>
        <v/>
      </c>
      <c r="F16237" s="40">
        <f>IF(D16237=0,0,E16237/ABS(D16237))</f>
        <v/>
      </c>
    </row>
    <row r="16238" hidden="1" outlineLevel="1">
      <c r="A16238" s="37" t="inlineStr"/>
      <c r="B16238" s="38" t="inlineStr">
        <is>
          <t xml:space="preserve">    ONLINE MARIANA ZAPATA AMOROCHO</t>
        </is>
      </c>
      <c r="C16238" s="39" t="n">
        <v>0</v>
      </c>
      <c r="D16238" s="39" t="n">
        <v>0</v>
      </c>
      <c r="E16238" s="39">
        <f>C16238-D16238</f>
        <v/>
      </c>
      <c r="F16238" s="40">
        <f>IF(D16238=0,0,E16238/ABS(D16238))</f>
        <v/>
      </c>
    </row>
    <row r="16239" hidden="1" outlineLevel="1">
      <c r="A16239" s="37" t="inlineStr"/>
      <c r="B16239" s="38" t="inlineStr">
        <is>
          <t xml:space="preserve">    ONLINE MARLE JANETH JIMENEZ JARAMILLO</t>
        </is>
      </c>
      <c r="C16239" s="39" t="n">
        <v>0</v>
      </c>
      <c r="D16239" s="39" t="n">
        <v>0</v>
      </c>
      <c r="E16239" s="39">
        <f>C16239-D16239</f>
        <v/>
      </c>
      <c r="F16239" s="40">
        <f>IF(D16239=0,0,E16239/ABS(D16239))</f>
        <v/>
      </c>
    </row>
    <row r="16240" hidden="1" outlineLevel="1">
      <c r="A16240" s="37" t="inlineStr"/>
      <c r="B16240" s="38" t="inlineStr">
        <is>
          <t xml:space="preserve">    ONLINE MARLY YULYANA FORERO FORERO</t>
        </is>
      </c>
      <c r="C16240" s="39" t="n">
        <v>50336.13</v>
      </c>
      <c r="D16240" s="39" t="n">
        <v>50336.13</v>
      </c>
      <c r="E16240" s="39">
        <f>C16240-D16240</f>
        <v/>
      </c>
      <c r="F16240" s="40">
        <f>IF(D16240=0,0,E16240/ABS(D16240))</f>
        <v/>
      </c>
    </row>
    <row r="16241" hidden="1" outlineLevel="1">
      <c r="A16241" s="37" t="inlineStr"/>
      <c r="B16241" s="38" t="inlineStr">
        <is>
          <t xml:space="preserve">    ONLINE MARTHA CECILIA MENDOZA BENITEZ</t>
        </is>
      </c>
      <c r="C16241" s="39" t="n">
        <v>0</v>
      </c>
      <c r="D16241" s="39" t="n">
        <v>0</v>
      </c>
      <c r="E16241" s="39">
        <f>C16241-D16241</f>
        <v/>
      </c>
      <c r="F16241" s="40">
        <f>IF(D16241=0,0,E16241/ABS(D16241))</f>
        <v/>
      </c>
    </row>
    <row r="16242" hidden="1" outlineLevel="1">
      <c r="A16242" s="37" t="inlineStr"/>
      <c r="B16242" s="38" t="inlineStr">
        <is>
          <t xml:space="preserve">    ONLINE MARTHA ISABEL MILLAN HERNANDEZ</t>
        </is>
      </c>
      <c r="C16242" s="39" t="n">
        <v>55630.25</v>
      </c>
      <c r="D16242" s="39" t="n">
        <v>55630.25</v>
      </c>
      <c r="E16242" s="39">
        <f>C16242-D16242</f>
        <v/>
      </c>
      <c r="F16242" s="40">
        <f>IF(D16242=0,0,E16242/ABS(D16242))</f>
        <v/>
      </c>
    </row>
    <row r="16243" hidden="1" outlineLevel="1">
      <c r="A16243" s="37" t="inlineStr"/>
      <c r="B16243" s="38" t="inlineStr">
        <is>
          <t xml:space="preserve">    ONLINE MARTHA JANNETH AMAYA CARDENAS</t>
        </is>
      </c>
      <c r="C16243" s="39" t="n">
        <v>0</v>
      </c>
      <c r="D16243" s="39" t="n">
        <v>0</v>
      </c>
      <c r="E16243" s="39">
        <f>C16243-D16243</f>
        <v/>
      </c>
      <c r="F16243" s="40">
        <f>IF(D16243=0,0,E16243/ABS(D16243))</f>
        <v/>
      </c>
    </row>
    <row r="16244" hidden="1" outlineLevel="1">
      <c r="A16244" s="37" t="inlineStr"/>
      <c r="B16244" s="38" t="inlineStr">
        <is>
          <t xml:space="preserve">    ONLINE MARTHA JARA ALBARRACIN</t>
        </is>
      </c>
      <c r="C16244" s="39" t="n">
        <v>69747.89999999999</v>
      </c>
      <c r="D16244" s="39" t="n">
        <v>69747.89999999999</v>
      </c>
      <c r="E16244" s="39">
        <f>C16244-D16244</f>
        <v/>
      </c>
      <c r="F16244" s="40">
        <f>IF(D16244=0,0,E16244/ABS(D16244))</f>
        <v/>
      </c>
    </row>
    <row r="16245" hidden="1" outlineLevel="1">
      <c r="A16245" s="37" t="inlineStr"/>
      <c r="B16245" s="38" t="inlineStr">
        <is>
          <t xml:space="preserve">    ONLINE MARTHA LUZ SOTO LLANOS</t>
        </is>
      </c>
      <c r="C16245" s="39" t="n">
        <v>0</v>
      </c>
      <c r="D16245" s="39" t="n">
        <v>0</v>
      </c>
      <c r="E16245" s="39">
        <f>C16245-D16245</f>
        <v/>
      </c>
      <c r="F16245" s="40">
        <f>IF(D16245=0,0,E16245/ABS(D16245))</f>
        <v/>
      </c>
    </row>
    <row r="16246" hidden="1" outlineLevel="1">
      <c r="A16246" s="37" t="inlineStr"/>
      <c r="B16246" s="38" t="inlineStr">
        <is>
          <t xml:space="preserve">    ONLINE MARTHA ROCIO TRIANA ARIAS</t>
        </is>
      </c>
      <c r="C16246" s="39" t="n">
        <v>0</v>
      </c>
      <c r="D16246" s="39" t="n">
        <v>0</v>
      </c>
      <c r="E16246" s="39">
        <f>C16246-D16246</f>
        <v/>
      </c>
      <c r="F16246" s="40">
        <f>IF(D16246=0,0,E16246/ABS(D16246))</f>
        <v/>
      </c>
    </row>
    <row r="16247" hidden="1" outlineLevel="1">
      <c r="A16247" s="37" t="inlineStr"/>
      <c r="B16247" s="38" t="inlineStr">
        <is>
          <t xml:space="preserve">    ONLINE MARTIN PELAEZ RESTREPO</t>
        </is>
      </c>
      <c r="C16247" s="39" t="n">
        <v>0</v>
      </c>
      <c r="D16247" s="39" t="n">
        <v>0</v>
      </c>
      <c r="E16247" s="39">
        <f>C16247-D16247</f>
        <v/>
      </c>
      <c r="F16247" s="40">
        <f>IF(D16247=0,0,E16247/ABS(D16247))</f>
        <v/>
      </c>
    </row>
    <row r="16248" hidden="1" outlineLevel="1">
      <c r="A16248" s="37" t="inlineStr"/>
      <c r="B16248" s="38" t="inlineStr">
        <is>
          <t xml:space="preserve">    ONLINE MARY LUZ LORA MEJIA</t>
        </is>
      </c>
      <c r="C16248" s="39" t="n">
        <v>0</v>
      </c>
      <c r="D16248" s="39" t="n">
        <v>0</v>
      </c>
      <c r="E16248" s="39">
        <f>C16248-D16248</f>
        <v/>
      </c>
      <c r="F16248" s="40">
        <f>IF(D16248=0,0,E16248/ABS(D16248))</f>
        <v/>
      </c>
    </row>
    <row r="16249" hidden="1" outlineLevel="1">
      <c r="A16249" s="37" t="inlineStr"/>
      <c r="B16249" s="38" t="inlineStr">
        <is>
          <t xml:space="preserve">    ONLINE MARYA FERNANDA RINALDY TRUJILLO</t>
        </is>
      </c>
      <c r="C16249" s="39" t="n">
        <v>0</v>
      </c>
      <c r="D16249" s="39" t="n">
        <v>0</v>
      </c>
      <c r="E16249" s="39">
        <f>C16249-D16249</f>
        <v/>
      </c>
      <c r="F16249" s="40">
        <f>IF(D16249=0,0,E16249/ABS(D16249))</f>
        <v/>
      </c>
    </row>
    <row r="16250" hidden="1" outlineLevel="1">
      <c r="A16250" s="37" t="inlineStr"/>
      <c r="B16250" s="38" t="inlineStr">
        <is>
          <t xml:space="preserve">    ONLINE MARÍA ANGÉLICA PARDO VARGAS</t>
        </is>
      </c>
      <c r="C16250" s="39" t="n">
        <v>0</v>
      </c>
      <c r="D16250" s="39" t="n">
        <v>0</v>
      </c>
      <c r="E16250" s="39">
        <f>C16250-D16250</f>
        <v/>
      </c>
      <c r="F16250" s="40">
        <f>IF(D16250=0,0,E16250/ABS(D16250))</f>
        <v/>
      </c>
    </row>
    <row r="16251" hidden="1" outlineLevel="1">
      <c r="A16251" s="37" t="inlineStr"/>
      <c r="B16251" s="38" t="inlineStr">
        <is>
          <t xml:space="preserve">    ONLINE MARÍA PATRICIA RESTREPO ESPINOSA</t>
        </is>
      </c>
      <c r="C16251" s="39" t="n">
        <v>0</v>
      </c>
      <c r="D16251" s="39" t="n">
        <v>0</v>
      </c>
      <c r="E16251" s="39">
        <f>C16251-D16251</f>
        <v/>
      </c>
      <c r="F16251" s="40">
        <f>IF(D16251=0,0,E16251/ABS(D16251))</f>
        <v/>
      </c>
    </row>
    <row r="16252" hidden="1" outlineLevel="1">
      <c r="A16252" s="37" t="inlineStr"/>
      <c r="B16252" s="38" t="inlineStr">
        <is>
          <t xml:space="preserve">    ONLINE MAURICIO ALEJANDRO PARDO CUBILLOS</t>
        </is>
      </c>
      <c r="C16252" s="39" t="n">
        <v>0</v>
      </c>
      <c r="D16252" s="39" t="n">
        <v>0</v>
      </c>
      <c r="E16252" s="39">
        <f>C16252-D16252</f>
        <v/>
      </c>
      <c r="F16252" s="40">
        <f>IF(D16252=0,0,E16252/ABS(D16252))</f>
        <v/>
      </c>
    </row>
    <row r="16253" hidden="1" outlineLevel="1">
      <c r="A16253" s="37" t="inlineStr"/>
      <c r="B16253" s="38" t="inlineStr">
        <is>
          <t xml:space="preserve">    ONLINE MAYRA ALEJANDRA ESCOBAR</t>
        </is>
      </c>
      <c r="C16253" s="39" t="n">
        <v>0</v>
      </c>
      <c r="D16253" s="39" t="n">
        <v>0</v>
      </c>
      <c r="E16253" s="39">
        <f>C16253-D16253</f>
        <v/>
      </c>
      <c r="F16253" s="40">
        <f>IF(D16253=0,0,E16253/ABS(D16253))</f>
        <v/>
      </c>
    </row>
    <row r="16254" hidden="1" outlineLevel="1">
      <c r="A16254" s="37" t="inlineStr"/>
      <c r="B16254" s="38" t="inlineStr">
        <is>
          <t xml:space="preserve">    ONLINE MAYRA ALEJANDRA HERNANDEZ FLOREZ</t>
        </is>
      </c>
      <c r="C16254" s="39" t="n">
        <v>0</v>
      </c>
      <c r="D16254" s="39" t="n">
        <v>0</v>
      </c>
      <c r="E16254" s="39">
        <f>C16254-D16254</f>
        <v/>
      </c>
      <c r="F16254" s="40">
        <f>IF(D16254=0,0,E16254/ABS(D16254))</f>
        <v/>
      </c>
    </row>
    <row r="16255" hidden="1" outlineLevel="1">
      <c r="A16255" s="37" t="inlineStr"/>
      <c r="B16255" s="38" t="inlineStr">
        <is>
          <t xml:space="preserve">    ONLINE MELIDA MORENO MURILLO</t>
        </is>
      </c>
      <c r="C16255" s="39" t="n">
        <v>0</v>
      </c>
      <c r="D16255" s="39" t="n">
        <v>0</v>
      </c>
      <c r="E16255" s="39">
        <f>C16255-D16255</f>
        <v/>
      </c>
      <c r="F16255" s="40">
        <f>IF(D16255=0,0,E16255/ABS(D16255))</f>
        <v/>
      </c>
    </row>
    <row r="16256" hidden="1" outlineLevel="1">
      <c r="A16256" s="37" t="inlineStr"/>
      <c r="B16256" s="38" t="inlineStr">
        <is>
          <t xml:space="preserve">    ONLINE MELISSA DEL PILAR MORAN GUERRERO</t>
        </is>
      </c>
      <c r="C16256" s="39" t="n">
        <v>0</v>
      </c>
      <c r="D16256" s="39" t="n">
        <v>0</v>
      </c>
      <c r="E16256" s="39">
        <f>C16256-D16256</f>
        <v/>
      </c>
      <c r="F16256" s="40">
        <f>IF(D16256=0,0,E16256/ABS(D16256))</f>
        <v/>
      </c>
    </row>
    <row r="16257" hidden="1" outlineLevel="1">
      <c r="A16257" s="37" t="inlineStr"/>
      <c r="B16257" s="38" t="inlineStr">
        <is>
          <t xml:space="preserve">    ONLINE MELISSA MOTATO DE LA TORRE</t>
        </is>
      </c>
      <c r="C16257" s="39" t="n">
        <v>0</v>
      </c>
      <c r="D16257" s="39" t="n">
        <v>0</v>
      </c>
      <c r="E16257" s="39">
        <f>C16257-D16257</f>
        <v/>
      </c>
      <c r="F16257" s="40">
        <f>IF(D16257=0,0,E16257/ABS(D16257))</f>
        <v/>
      </c>
    </row>
    <row r="16258" hidden="1" outlineLevel="1">
      <c r="A16258" s="37" t="inlineStr"/>
      <c r="B16258" s="38" t="inlineStr">
        <is>
          <t xml:space="preserve">    ONLINE MICHAELL ALEXIS AGREDO FAJARDO</t>
        </is>
      </c>
      <c r="C16258" s="39" t="n">
        <v>0</v>
      </c>
      <c r="D16258" s="39" t="n">
        <v>0</v>
      </c>
      <c r="E16258" s="39">
        <f>C16258-D16258</f>
        <v/>
      </c>
      <c r="F16258" s="40">
        <f>IF(D16258=0,0,E16258/ABS(D16258))</f>
        <v/>
      </c>
    </row>
    <row r="16259" hidden="1" outlineLevel="1">
      <c r="A16259" s="37" t="inlineStr"/>
      <c r="B16259" s="38" t="inlineStr">
        <is>
          <t xml:space="preserve">    ONLINE MICHELLE MILHEM</t>
        </is>
      </c>
      <c r="C16259" s="39" t="n">
        <v>0</v>
      </c>
      <c r="D16259" s="39" t="n">
        <v>0</v>
      </c>
      <c r="E16259" s="39">
        <f>C16259-D16259</f>
        <v/>
      </c>
      <c r="F16259" s="40">
        <f>IF(D16259=0,0,E16259/ABS(D16259))</f>
        <v/>
      </c>
    </row>
    <row r="16260" hidden="1" outlineLevel="1">
      <c r="A16260" s="37" t="inlineStr"/>
      <c r="B16260" s="38" t="inlineStr">
        <is>
          <t xml:space="preserve">    ONLINE MICHELLE VELEZ ACEVEDO</t>
        </is>
      </c>
      <c r="C16260" s="39" t="n">
        <v>0</v>
      </c>
      <c r="D16260" s="39" t="n">
        <v>0</v>
      </c>
      <c r="E16260" s="39">
        <f>C16260-D16260</f>
        <v/>
      </c>
      <c r="F16260" s="40">
        <f>IF(D16260=0,0,E16260/ABS(D16260))</f>
        <v/>
      </c>
    </row>
    <row r="16261" hidden="1" outlineLevel="1">
      <c r="A16261" s="37" t="inlineStr"/>
      <c r="B16261" s="38" t="inlineStr">
        <is>
          <t xml:space="preserve">    ONLINE MILDRETH GEREDA</t>
        </is>
      </c>
      <c r="C16261" s="39" t="n">
        <v>0</v>
      </c>
      <c r="D16261" s="39" t="n">
        <v>0</v>
      </c>
      <c r="E16261" s="39">
        <f>C16261-D16261</f>
        <v/>
      </c>
      <c r="F16261" s="40">
        <f>IF(D16261=0,0,E16261/ABS(D16261))</f>
        <v/>
      </c>
    </row>
    <row r="16262" hidden="1" outlineLevel="1">
      <c r="A16262" s="37" t="inlineStr"/>
      <c r="B16262" s="38" t="inlineStr">
        <is>
          <t xml:space="preserve">    ONLINE MILENA GALVIS</t>
        </is>
      </c>
      <c r="C16262" s="39" t="n">
        <v>0</v>
      </c>
      <c r="D16262" s="39" t="n">
        <v>0</v>
      </c>
      <c r="E16262" s="39">
        <f>C16262-D16262</f>
        <v/>
      </c>
      <c r="F16262" s="40">
        <f>IF(D16262=0,0,E16262/ABS(D16262))</f>
        <v/>
      </c>
    </row>
    <row r="16263" hidden="1" outlineLevel="1">
      <c r="A16263" s="37" t="inlineStr"/>
      <c r="B16263" s="38" t="inlineStr">
        <is>
          <t xml:space="preserve">    ONLINE MILENE PAOLA GONZALEZ EGUIS</t>
        </is>
      </c>
      <c r="C16263" s="39" t="n">
        <v>0</v>
      </c>
      <c r="D16263" s="39" t="n">
        <v>0</v>
      </c>
      <c r="E16263" s="39">
        <f>C16263-D16263</f>
        <v/>
      </c>
      <c r="F16263" s="40">
        <f>IF(D16263=0,0,E16263/ABS(D16263))</f>
        <v/>
      </c>
    </row>
    <row r="16264" hidden="1" outlineLevel="1">
      <c r="A16264" s="37" t="inlineStr"/>
      <c r="B16264" s="38" t="inlineStr">
        <is>
          <t xml:space="preserve">    ONLINE MILLER GLADYS CASTAÑO RAMIREZ</t>
        </is>
      </c>
      <c r="C16264" s="39" t="n">
        <v>0</v>
      </c>
      <c r="D16264" s="39" t="n">
        <v>0</v>
      </c>
      <c r="E16264" s="39">
        <f>C16264-D16264</f>
        <v/>
      </c>
      <c r="F16264" s="40">
        <f>IF(D16264=0,0,E16264/ABS(D16264))</f>
        <v/>
      </c>
    </row>
    <row r="16265" hidden="1" outlineLevel="1">
      <c r="A16265" s="37" t="inlineStr"/>
      <c r="B16265" s="38" t="inlineStr">
        <is>
          <t xml:space="preserve">    ONLINE MIREYA SOLEDAD ZAMBRANO ERAZO</t>
        </is>
      </c>
      <c r="C16265" s="39" t="n">
        <v>0</v>
      </c>
      <c r="D16265" s="39" t="n">
        <v>0</v>
      </c>
      <c r="E16265" s="39">
        <f>C16265-D16265</f>
        <v/>
      </c>
      <c r="F16265" s="40">
        <f>IF(D16265=0,0,E16265/ABS(D16265))</f>
        <v/>
      </c>
    </row>
    <row r="16266" hidden="1" outlineLevel="1">
      <c r="A16266" s="37" t="inlineStr"/>
      <c r="B16266" s="38" t="inlineStr">
        <is>
          <t xml:space="preserve">    ONLINE MIRNA ROSA OSORIO DIAZ</t>
        </is>
      </c>
      <c r="C16266" s="39" t="n">
        <v>0</v>
      </c>
      <c r="D16266" s="39" t="n">
        <v>0</v>
      </c>
      <c r="E16266" s="39">
        <f>C16266-D16266</f>
        <v/>
      </c>
      <c r="F16266" s="40">
        <f>IF(D16266=0,0,E16266/ABS(D16266))</f>
        <v/>
      </c>
    </row>
    <row r="16267" hidden="1" outlineLevel="1">
      <c r="A16267" s="37" t="inlineStr"/>
      <c r="B16267" s="38" t="inlineStr">
        <is>
          <t xml:space="preserve">    ONLINE MIRYAM ESTUPIÑAN GOMEZ</t>
        </is>
      </c>
      <c r="C16267" s="39" t="n">
        <v>0</v>
      </c>
      <c r="D16267" s="39" t="n">
        <v>0</v>
      </c>
      <c r="E16267" s="39">
        <f>C16267-D16267</f>
        <v/>
      </c>
      <c r="F16267" s="40">
        <f>IF(D16267=0,0,E16267/ABS(D16267))</f>
        <v/>
      </c>
    </row>
    <row r="16268" hidden="1" outlineLevel="1">
      <c r="A16268" s="37" t="inlineStr"/>
      <c r="B16268" s="38" t="inlineStr">
        <is>
          <t xml:space="preserve">    ONLINE MONICA ALEJANDRA RANGEL RAMIREZ</t>
        </is>
      </c>
      <c r="C16268" s="39" t="n">
        <v>0</v>
      </c>
      <c r="D16268" s="39" t="n">
        <v>0</v>
      </c>
      <c r="E16268" s="39">
        <f>C16268-D16268</f>
        <v/>
      </c>
      <c r="F16268" s="40">
        <f>IF(D16268=0,0,E16268/ABS(D16268))</f>
        <v/>
      </c>
    </row>
    <row r="16269" hidden="1" outlineLevel="1">
      <c r="A16269" s="37" t="inlineStr"/>
      <c r="B16269" s="38" t="inlineStr">
        <is>
          <t xml:space="preserve">    ONLINE MONICA BARRENECHE OLIVARES</t>
        </is>
      </c>
      <c r="C16269" s="39" t="n">
        <v>36554.62</v>
      </c>
      <c r="D16269" s="39" t="n">
        <v>36554.62</v>
      </c>
      <c r="E16269" s="39">
        <f>C16269-D16269</f>
        <v/>
      </c>
      <c r="F16269" s="40">
        <f>IF(D16269=0,0,E16269/ABS(D16269))</f>
        <v/>
      </c>
    </row>
    <row r="16270" hidden="1" outlineLevel="1">
      <c r="A16270" s="37" t="inlineStr"/>
      <c r="B16270" s="38" t="inlineStr">
        <is>
          <t xml:space="preserve">    ONLINE MONICA FAJARDO GARCES</t>
        </is>
      </c>
      <c r="C16270" s="39" t="n">
        <v>0</v>
      </c>
      <c r="D16270" s="39" t="n">
        <v>0</v>
      </c>
      <c r="E16270" s="39">
        <f>C16270-D16270</f>
        <v/>
      </c>
      <c r="F16270" s="40">
        <f>IF(D16270=0,0,E16270/ABS(D16270))</f>
        <v/>
      </c>
    </row>
    <row r="16271" hidden="1" outlineLevel="1">
      <c r="A16271" s="37" t="inlineStr"/>
      <c r="B16271" s="38" t="inlineStr">
        <is>
          <t xml:space="preserve">    ONLINE MONICA MARIA CHACON LINDO</t>
        </is>
      </c>
      <c r="C16271" s="39" t="n">
        <v>0</v>
      </c>
      <c r="D16271" s="39" t="n">
        <v>0</v>
      </c>
      <c r="E16271" s="39">
        <f>C16271-D16271</f>
        <v/>
      </c>
      <c r="F16271" s="40">
        <f>IF(D16271=0,0,E16271/ABS(D16271))</f>
        <v/>
      </c>
    </row>
    <row r="16272" hidden="1" outlineLevel="1">
      <c r="A16272" s="37" t="inlineStr"/>
      <c r="B16272" s="38" t="inlineStr">
        <is>
          <t xml:space="preserve">    ONLINE MYRIAM LUCIA AGUDELO CASTAÑEDA</t>
        </is>
      </c>
      <c r="C16272" s="39" t="n">
        <v>0</v>
      </c>
      <c r="D16272" s="39" t="n">
        <v>0</v>
      </c>
      <c r="E16272" s="39">
        <f>C16272-D16272</f>
        <v/>
      </c>
      <c r="F16272" s="40">
        <f>IF(D16272=0,0,E16272/ABS(D16272))</f>
        <v/>
      </c>
    </row>
    <row r="16273" hidden="1" outlineLevel="1">
      <c r="A16273" s="37" t="inlineStr"/>
      <c r="B16273" s="38" t="inlineStr">
        <is>
          <t xml:space="preserve">    ONLINE MYRIAM MARGARITA GARZON MARTINEZ</t>
        </is>
      </c>
      <c r="C16273" s="39" t="n">
        <v>0</v>
      </c>
      <c r="D16273" s="39" t="n">
        <v>0</v>
      </c>
      <c r="E16273" s="39">
        <f>C16273-D16273</f>
        <v/>
      </c>
      <c r="F16273" s="40">
        <f>IF(D16273=0,0,E16273/ABS(D16273))</f>
        <v/>
      </c>
    </row>
    <row r="16274" hidden="1" outlineLevel="1">
      <c r="A16274" s="37" t="inlineStr"/>
      <c r="B16274" s="38" t="inlineStr">
        <is>
          <t xml:space="preserve">    ONLINE Mabel Natalia Gomez Ramirez</t>
        </is>
      </c>
      <c r="C16274" s="39" t="n">
        <v>0</v>
      </c>
      <c r="D16274" s="39" t="n">
        <v>0</v>
      </c>
      <c r="E16274" s="39">
        <f>C16274-D16274</f>
        <v/>
      </c>
      <c r="F16274" s="40">
        <f>IF(D16274=0,0,E16274/ABS(D16274))</f>
        <v/>
      </c>
    </row>
    <row r="16275" hidden="1" outlineLevel="1">
      <c r="A16275" s="37" t="inlineStr"/>
      <c r="B16275" s="38" t="inlineStr">
        <is>
          <t xml:space="preserve">    ONLINE Madia Otero de Ortega</t>
        </is>
      </c>
      <c r="C16275" s="39" t="n">
        <v>0</v>
      </c>
      <c r="D16275" s="39" t="n">
        <v>0</v>
      </c>
      <c r="E16275" s="39">
        <f>C16275-D16275</f>
        <v/>
      </c>
      <c r="F16275" s="40">
        <f>IF(D16275=0,0,E16275/ABS(D16275))</f>
        <v/>
      </c>
    </row>
    <row r="16276" hidden="1" outlineLevel="1">
      <c r="A16276" s="37" t="inlineStr"/>
      <c r="B16276" s="38" t="inlineStr">
        <is>
          <t xml:space="preserve">    ONLINE Magaly Barragan</t>
        </is>
      </c>
      <c r="C16276" s="39" t="n">
        <v>0</v>
      </c>
      <c r="D16276" s="39" t="n">
        <v>0</v>
      </c>
      <c r="E16276" s="39">
        <f>C16276-D16276</f>
        <v/>
      </c>
      <c r="F16276" s="40">
        <f>IF(D16276=0,0,E16276/ABS(D16276))</f>
        <v/>
      </c>
    </row>
    <row r="16277" hidden="1" outlineLevel="1">
      <c r="A16277" s="37" t="inlineStr"/>
      <c r="B16277" s="38" t="inlineStr">
        <is>
          <t xml:space="preserve">    ONLINE Magda Delgadillo</t>
        </is>
      </c>
      <c r="C16277" s="39" t="n">
        <v>0</v>
      </c>
      <c r="D16277" s="39" t="n">
        <v>0</v>
      </c>
      <c r="E16277" s="39">
        <f>C16277-D16277</f>
        <v/>
      </c>
      <c r="F16277" s="40">
        <f>IF(D16277=0,0,E16277/ABS(D16277))</f>
        <v/>
      </c>
    </row>
    <row r="16278" hidden="1" outlineLevel="1">
      <c r="A16278" s="37" t="inlineStr"/>
      <c r="B16278" s="38" t="inlineStr">
        <is>
          <t xml:space="preserve">    ONLINE Maira Fontalvo</t>
        </is>
      </c>
      <c r="C16278" s="39" t="n">
        <v>0</v>
      </c>
      <c r="D16278" s="39" t="n">
        <v>0</v>
      </c>
      <c r="E16278" s="39">
        <f>C16278-D16278</f>
        <v/>
      </c>
      <c r="F16278" s="40">
        <f>IF(D16278=0,0,E16278/ABS(D16278))</f>
        <v/>
      </c>
    </row>
    <row r="16279" hidden="1" outlineLevel="1">
      <c r="A16279" s="37" t="inlineStr"/>
      <c r="B16279" s="38" t="inlineStr">
        <is>
          <t xml:space="preserve">    ONLINE Maira Gil Diaz</t>
        </is>
      </c>
      <c r="C16279" s="39" t="n">
        <v>0</v>
      </c>
      <c r="D16279" s="39" t="n">
        <v>0</v>
      </c>
      <c r="E16279" s="39">
        <f>C16279-D16279</f>
        <v/>
      </c>
      <c r="F16279" s="40">
        <f>IF(D16279=0,0,E16279/ABS(D16279))</f>
        <v/>
      </c>
    </row>
    <row r="16280" hidden="1" outlineLevel="1">
      <c r="A16280" s="37" t="inlineStr"/>
      <c r="B16280" s="38" t="inlineStr">
        <is>
          <t xml:space="preserve">    ONLINE Maira fernanda Cardenas prado</t>
        </is>
      </c>
      <c r="C16280" s="39" t="n">
        <v>0</v>
      </c>
      <c r="D16280" s="39" t="n">
        <v>0</v>
      </c>
      <c r="E16280" s="39">
        <f>C16280-D16280</f>
        <v/>
      </c>
      <c r="F16280" s="40">
        <f>IF(D16280=0,0,E16280/ABS(D16280))</f>
        <v/>
      </c>
    </row>
    <row r="16281" hidden="1" outlineLevel="1">
      <c r="A16281" s="37" t="inlineStr"/>
      <c r="B16281" s="38" t="inlineStr">
        <is>
          <t xml:space="preserve">    ONLINE Malory Silva Lizarazo</t>
        </is>
      </c>
      <c r="C16281" s="39" t="n">
        <v>0</v>
      </c>
      <c r="D16281" s="39" t="n">
        <v>0</v>
      </c>
      <c r="E16281" s="39">
        <f>C16281-D16281</f>
        <v/>
      </c>
      <c r="F16281" s="40">
        <f>IF(D16281=0,0,E16281/ABS(D16281))</f>
        <v/>
      </c>
    </row>
    <row r="16282" hidden="1" outlineLevel="1">
      <c r="A16282" s="37" t="inlineStr"/>
      <c r="B16282" s="38" t="inlineStr">
        <is>
          <t xml:space="preserve">    ONLINE Manuel Tovar</t>
        </is>
      </c>
      <c r="C16282" s="39" t="n">
        <v>0</v>
      </c>
      <c r="D16282" s="39" t="n">
        <v>0</v>
      </c>
      <c r="E16282" s="39">
        <f>C16282-D16282</f>
        <v/>
      </c>
      <c r="F16282" s="40">
        <f>IF(D16282=0,0,E16282/ABS(D16282))</f>
        <v/>
      </c>
    </row>
    <row r="16283" hidden="1" outlineLevel="1">
      <c r="A16283" s="37" t="inlineStr"/>
      <c r="B16283" s="38" t="inlineStr">
        <is>
          <t xml:space="preserve">    ONLINE Manuela Bernal Gómez</t>
        </is>
      </c>
      <c r="C16283" s="39" t="n">
        <v>0</v>
      </c>
      <c r="D16283" s="39" t="n">
        <v>0</v>
      </c>
      <c r="E16283" s="39">
        <f>C16283-D16283</f>
        <v/>
      </c>
      <c r="F16283" s="40">
        <f>IF(D16283=0,0,E16283/ABS(D16283))</f>
        <v/>
      </c>
    </row>
    <row r="16284" hidden="1" outlineLevel="1">
      <c r="A16284" s="37" t="inlineStr"/>
      <c r="B16284" s="38" t="inlineStr">
        <is>
          <t xml:space="preserve">    ONLINE Manuela Gomez</t>
        </is>
      </c>
      <c r="C16284" s="39" t="n">
        <v>0</v>
      </c>
      <c r="D16284" s="39" t="n">
        <v>0</v>
      </c>
      <c r="E16284" s="39">
        <f>C16284-D16284</f>
        <v/>
      </c>
      <c r="F16284" s="40">
        <f>IF(D16284=0,0,E16284/ABS(D16284))</f>
        <v/>
      </c>
    </row>
    <row r="16285" hidden="1" outlineLevel="1">
      <c r="A16285" s="37" t="inlineStr"/>
      <c r="B16285" s="38" t="inlineStr">
        <is>
          <t xml:space="preserve">    ONLINE Manuela Gomez Gomez</t>
        </is>
      </c>
      <c r="C16285" s="39" t="n">
        <v>0</v>
      </c>
      <c r="D16285" s="39" t="n">
        <v>0</v>
      </c>
      <c r="E16285" s="39">
        <f>C16285-D16285</f>
        <v/>
      </c>
      <c r="F16285" s="40">
        <f>IF(D16285=0,0,E16285/ABS(D16285))</f>
        <v/>
      </c>
    </row>
    <row r="16286" hidden="1" outlineLevel="1">
      <c r="A16286" s="37" t="inlineStr"/>
      <c r="B16286" s="38" t="inlineStr">
        <is>
          <t xml:space="preserve">    ONLINE Manuela Gomez Quintero</t>
        </is>
      </c>
      <c r="C16286" s="39" t="n">
        <v>155294.12</v>
      </c>
      <c r="D16286" s="39" t="n">
        <v>155294.12</v>
      </c>
      <c r="E16286" s="39">
        <f>C16286-D16286</f>
        <v/>
      </c>
      <c r="F16286" s="40">
        <f>IF(D16286=0,0,E16286/ABS(D16286))</f>
        <v/>
      </c>
    </row>
    <row r="16287" hidden="1" outlineLevel="1">
      <c r="A16287" s="37" t="inlineStr"/>
      <c r="B16287" s="38" t="inlineStr">
        <is>
          <t xml:space="preserve">    ONLINE Manuela Lopez</t>
        </is>
      </c>
      <c r="C16287" s="39" t="n">
        <v>55630.25</v>
      </c>
      <c r="D16287" s="39" t="n">
        <v>55630.25</v>
      </c>
      <c r="E16287" s="39">
        <f>C16287-D16287</f>
        <v/>
      </c>
      <c r="F16287" s="40">
        <f>IF(D16287=0,0,E16287/ABS(D16287))</f>
        <v/>
      </c>
    </row>
    <row r="16288" hidden="1" outlineLevel="1">
      <c r="A16288" s="37" t="inlineStr"/>
      <c r="B16288" s="38" t="inlineStr">
        <is>
          <t xml:space="preserve">    ONLINE Manuela Morales</t>
        </is>
      </c>
      <c r="C16288" s="39" t="n">
        <v>0</v>
      </c>
      <c r="D16288" s="39" t="n">
        <v>0</v>
      </c>
      <c r="E16288" s="39">
        <f>C16288-D16288</f>
        <v/>
      </c>
      <c r="F16288" s="40">
        <f>IF(D16288=0,0,E16288/ABS(D16288))</f>
        <v/>
      </c>
    </row>
    <row r="16289" hidden="1" outlineLevel="1">
      <c r="A16289" s="37" t="inlineStr"/>
      <c r="B16289" s="38" t="inlineStr">
        <is>
          <t xml:space="preserve">    ONLINE Manuela Navarro</t>
        </is>
      </c>
      <c r="C16289" s="39" t="n">
        <v>0</v>
      </c>
      <c r="D16289" s="39" t="n">
        <v>0</v>
      </c>
      <c r="E16289" s="39">
        <f>C16289-D16289</f>
        <v/>
      </c>
      <c r="F16289" s="40">
        <f>IF(D16289=0,0,E16289/ABS(D16289))</f>
        <v/>
      </c>
    </row>
    <row r="16290" hidden="1" outlineLevel="1">
      <c r="A16290" s="37" t="inlineStr"/>
      <c r="B16290" s="38" t="inlineStr">
        <is>
          <t xml:space="preserve">    ONLINE Manuela Posada Valencia</t>
        </is>
      </c>
      <c r="C16290" s="39" t="n">
        <v>0</v>
      </c>
      <c r="D16290" s="39" t="n">
        <v>0</v>
      </c>
      <c r="E16290" s="39">
        <f>C16290-D16290</f>
        <v/>
      </c>
      <c r="F16290" s="40">
        <f>IF(D16290=0,0,E16290/ABS(D16290))</f>
        <v/>
      </c>
    </row>
    <row r="16291" hidden="1" outlineLevel="1">
      <c r="A16291" s="37" t="inlineStr"/>
      <c r="B16291" s="38" t="inlineStr">
        <is>
          <t xml:space="preserve">    ONLINE Manuela Rueda Hernandez</t>
        </is>
      </c>
      <c r="C16291" s="39" t="n">
        <v>0</v>
      </c>
      <c r="D16291" s="39" t="n">
        <v>0</v>
      </c>
      <c r="E16291" s="39">
        <f>C16291-D16291</f>
        <v/>
      </c>
      <c r="F16291" s="40">
        <f>IF(D16291=0,0,E16291/ABS(D16291))</f>
        <v/>
      </c>
    </row>
    <row r="16292" hidden="1" outlineLevel="1">
      <c r="A16292" s="37" t="inlineStr"/>
      <c r="B16292" s="38" t="inlineStr">
        <is>
          <t xml:space="preserve">    ONLINE Manuela Tafur</t>
        </is>
      </c>
      <c r="C16292" s="39" t="n">
        <v>0</v>
      </c>
      <c r="D16292" s="39" t="n">
        <v>0</v>
      </c>
      <c r="E16292" s="39">
        <f>C16292-D16292</f>
        <v/>
      </c>
      <c r="F16292" s="40">
        <f>IF(D16292=0,0,E16292/ABS(D16292))</f>
        <v/>
      </c>
    </row>
    <row r="16293" hidden="1" outlineLevel="1">
      <c r="A16293" s="37" t="inlineStr"/>
      <c r="B16293" s="38" t="inlineStr">
        <is>
          <t xml:space="preserve">    ONLINE Manuela del rosario Puentes Rojas</t>
        </is>
      </c>
      <c r="C16293" s="39" t="n">
        <v>0</v>
      </c>
      <c r="D16293" s="39" t="n">
        <v>0</v>
      </c>
      <c r="E16293" s="39">
        <f>C16293-D16293</f>
        <v/>
      </c>
      <c r="F16293" s="40">
        <f>IF(D16293=0,0,E16293/ABS(D16293))</f>
        <v/>
      </c>
    </row>
    <row r="16294" hidden="1" outlineLevel="1">
      <c r="A16294" s="37" t="inlineStr"/>
      <c r="B16294" s="38" t="inlineStr">
        <is>
          <t xml:space="preserve">    ONLINE Mara Alejandra Rocha Agudelo</t>
        </is>
      </c>
      <c r="C16294" s="39" t="n">
        <v>0</v>
      </c>
      <c r="D16294" s="39" t="n">
        <v>0</v>
      </c>
      <c r="E16294" s="39">
        <f>C16294-D16294</f>
        <v/>
      </c>
      <c r="F16294" s="40">
        <f>IF(D16294=0,0,E16294/ABS(D16294))</f>
        <v/>
      </c>
    </row>
    <row r="16295" hidden="1" outlineLevel="1">
      <c r="A16295" s="37" t="inlineStr"/>
      <c r="B16295" s="38" t="inlineStr">
        <is>
          <t xml:space="preserve">    ONLINE Marcela Aguirre</t>
        </is>
      </c>
      <c r="C16295" s="39" t="n">
        <v>0</v>
      </c>
      <c r="D16295" s="39" t="n">
        <v>0</v>
      </c>
      <c r="E16295" s="39">
        <f>C16295-D16295</f>
        <v/>
      </c>
      <c r="F16295" s="40">
        <f>IF(D16295=0,0,E16295/ABS(D16295))</f>
        <v/>
      </c>
    </row>
    <row r="16296" hidden="1" outlineLevel="1">
      <c r="A16296" s="37" t="inlineStr"/>
      <c r="B16296" s="38" t="inlineStr">
        <is>
          <t xml:space="preserve">    ONLINE Marcela Altman</t>
        </is>
      </c>
      <c r="C16296" s="39" t="n">
        <v>0</v>
      </c>
      <c r="D16296" s="39" t="n">
        <v>0</v>
      </c>
      <c r="E16296" s="39">
        <f>C16296-D16296</f>
        <v/>
      </c>
      <c r="F16296" s="40">
        <f>IF(D16296=0,0,E16296/ABS(D16296))</f>
        <v/>
      </c>
    </row>
    <row r="16297" hidden="1" outlineLevel="1">
      <c r="A16297" s="37" t="inlineStr"/>
      <c r="B16297" s="38" t="inlineStr">
        <is>
          <t xml:space="preserve">    ONLINE Marcela Benavides</t>
        </is>
      </c>
      <c r="C16297" s="39" t="n">
        <v>0</v>
      </c>
      <c r="D16297" s="39" t="n">
        <v>0</v>
      </c>
      <c r="E16297" s="39">
        <f>C16297-D16297</f>
        <v/>
      </c>
      <c r="F16297" s="40">
        <f>IF(D16297=0,0,E16297/ABS(D16297))</f>
        <v/>
      </c>
    </row>
    <row r="16298" hidden="1" outlineLevel="1">
      <c r="A16298" s="37" t="inlineStr"/>
      <c r="B16298" s="38" t="inlineStr">
        <is>
          <t xml:space="preserve">    ONLINE Marcela Calderon</t>
        </is>
      </c>
      <c r="C16298" s="39" t="n">
        <v>0</v>
      </c>
      <c r="D16298" s="39" t="n">
        <v>0</v>
      </c>
      <c r="E16298" s="39">
        <f>C16298-D16298</f>
        <v/>
      </c>
      <c r="F16298" s="40">
        <f>IF(D16298=0,0,E16298/ABS(D16298))</f>
        <v/>
      </c>
    </row>
    <row r="16299" hidden="1" outlineLevel="1">
      <c r="A16299" s="37" t="inlineStr"/>
      <c r="B16299" s="38" t="inlineStr">
        <is>
          <t xml:space="preserve">    ONLINE Marcela Cataño</t>
        </is>
      </c>
      <c r="C16299" s="39" t="n">
        <v>0</v>
      </c>
      <c r="D16299" s="39" t="n">
        <v>0</v>
      </c>
      <c r="E16299" s="39">
        <f>C16299-D16299</f>
        <v/>
      </c>
      <c r="F16299" s="40">
        <f>IF(D16299=0,0,E16299/ABS(D16299))</f>
        <v/>
      </c>
    </row>
    <row r="16300" hidden="1" outlineLevel="1">
      <c r="A16300" s="37" t="inlineStr"/>
      <c r="B16300" s="38" t="inlineStr">
        <is>
          <t xml:space="preserve">    ONLINE Marcela Cruz Carvajal</t>
        </is>
      </c>
      <c r="C16300" s="39" t="n">
        <v>0</v>
      </c>
      <c r="D16300" s="39" t="n">
        <v>0</v>
      </c>
      <c r="E16300" s="39">
        <f>C16300-D16300</f>
        <v/>
      </c>
      <c r="F16300" s="40">
        <f>IF(D16300=0,0,E16300/ABS(D16300))</f>
        <v/>
      </c>
    </row>
    <row r="16301" hidden="1" outlineLevel="1">
      <c r="A16301" s="37" t="inlineStr"/>
      <c r="B16301" s="38" t="inlineStr">
        <is>
          <t xml:space="preserve">    ONLINE Marcela Cuesta</t>
        </is>
      </c>
      <c r="C16301" s="39" t="n">
        <v>0</v>
      </c>
      <c r="D16301" s="39" t="n">
        <v>0</v>
      </c>
      <c r="E16301" s="39">
        <f>C16301-D16301</f>
        <v/>
      </c>
      <c r="F16301" s="40">
        <f>IF(D16301=0,0,E16301/ABS(D16301))</f>
        <v/>
      </c>
    </row>
    <row r="16302" hidden="1" outlineLevel="1">
      <c r="A16302" s="37" t="inlineStr"/>
      <c r="B16302" s="38" t="inlineStr">
        <is>
          <t xml:space="preserve">    ONLINE Marcela Espinosa</t>
        </is>
      </c>
      <c r="C16302" s="39" t="n">
        <v>0</v>
      </c>
      <c r="D16302" s="39" t="n">
        <v>0</v>
      </c>
      <c r="E16302" s="39">
        <f>C16302-D16302</f>
        <v/>
      </c>
      <c r="F16302" s="40">
        <f>IF(D16302=0,0,E16302/ABS(D16302))</f>
        <v/>
      </c>
    </row>
    <row r="16303" hidden="1" outlineLevel="1">
      <c r="A16303" s="37" t="inlineStr"/>
      <c r="B16303" s="38" t="inlineStr">
        <is>
          <t xml:space="preserve">    ONLINE Marcela Gallego</t>
        </is>
      </c>
      <c r="C16303" s="39" t="n">
        <v>0</v>
      </c>
      <c r="D16303" s="39" t="n">
        <v>0</v>
      </c>
      <c r="E16303" s="39">
        <f>C16303-D16303</f>
        <v/>
      </c>
      <c r="F16303" s="40">
        <f>IF(D16303=0,0,E16303/ABS(D16303))</f>
        <v/>
      </c>
    </row>
    <row r="16304" hidden="1" outlineLevel="1">
      <c r="A16304" s="37" t="inlineStr"/>
      <c r="B16304" s="38" t="inlineStr">
        <is>
          <t xml:space="preserve">    ONLINE Marcela Gomez</t>
        </is>
      </c>
      <c r="C16304" s="39" t="n">
        <v>0</v>
      </c>
      <c r="D16304" s="39" t="n">
        <v>0</v>
      </c>
      <c r="E16304" s="39">
        <f>C16304-D16304</f>
        <v/>
      </c>
      <c r="F16304" s="40">
        <f>IF(D16304=0,0,E16304/ABS(D16304))</f>
        <v/>
      </c>
    </row>
    <row r="16305" hidden="1" outlineLevel="1">
      <c r="A16305" s="37" t="inlineStr"/>
      <c r="B16305" s="38" t="inlineStr">
        <is>
          <t xml:space="preserve">    ONLINE Marcela Huerfano</t>
        </is>
      </c>
      <c r="C16305" s="39" t="n">
        <v>0</v>
      </c>
      <c r="D16305" s="39" t="n">
        <v>0</v>
      </c>
      <c r="E16305" s="39">
        <f>C16305-D16305</f>
        <v/>
      </c>
      <c r="F16305" s="40">
        <f>IF(D16305=0,0,E16305/ABS(D16305))</f>
        <v/>
      </c>
    </row>
    <row r="16306" hidden="1" outlineLevel="1">
      <c r="A16306" s="37" t="inlineStr"/>
      <c r="B16306" s="38" t="inlineStr">
        <is>
          <t xml:space="preserve">    ONLINE Marcela Jordan</t>
        </is>
      </c>
      <c r="C16306" s="39" t="n">
        <v>0</v>
      </c>
      <c r="D16306" s="39" t="n">
        <v>0</v>
      </c>
      <c r="E16306" s="39">
        <f>C16306-D16306</f>
        <v/>
      </c>
      <c r="F16306" s="40">
        <f>IF(D16306=0,0,E16306/ABS(D16306))</f>
        <v/>
      </c>
    </row>
    <row r="16307" hidden="1" outlineLevel="1">
      <c r="A16307" s="37" t="inlineStr"/>
      <c r="B16307" s="38" t="inlineStr">
        <is>
          <t xml:space="preserve">    ONLINE Marcela Lopera</t>
        </is>
      </c>
      <c r="C16307" s="39" t="n">
        <v>0</v>
      </c>
      <c r="D16307" s="39" t="n">
        <v>0</v>
      </c>
      <c r="E16307" s="39">
        <f>C16307-D16307</f>
        <v/>
      </c>
      <c r="F16307" s="40">
        <f>IF(D16307=0,0,E16307/ABS(D16307))</f>
        <v/>
      </c>
    </row>
    <row r="16308" hidden="1" outlineLevel="1">
      <c r="A16308" s="37" t="inlineStr"/>
      <c r="B16308" s="38" t="inlineStr">
        <is>
          <t xml:space="preserve">    ONLINE Marcela Peñaloza</t>
        </is>
      </c>
      <c r="C16308" s="39" t="n">
        <v>0</v>
      </c>
      <c r="D16308" s="39" t="n">
        <v>0</v>
      </c>
      <c r="E16308" s="39">
        <f>C16308-D16308</f>
        <v/>
      </c>
      <c r="F16308" s="40">
        <f>IF(D16308=0,0,E16308/ABS(D16308))</f>
        <v/>
      </c>
    </row>
    <row r="16309" hidden="1" outlineLevel="1">
      <c r="A16309" s="37" t="inlineStr"/>
      <c r="B16309" s="38" t="inlineStr">
        <is>
          <t xml:space="preserve">    ONLINE Marcela Posada</t>
        </is>
      </c>
      <c r="C16309" s="39" t="n">
        <v>0</v>
      </c>
      <c r="D16309" s="39" t="n">
        <v>0</v>
      </c>
      <c r="E16309" s="39">
        <f>C16309-D16309</f>
        <v/>
      </c>
      <c r="F16309" s="40">
        <f>IF(D16309=0,0,E16309/ABS(D16309))</f>
        <v/>
      </c>
    </row>
    <row r="16310" hidden="1" outlineLevel="1">
      <c r="A16310" s="37" t="inlineStr"/>
      <c r="B16310" s="38" t="inlineStr">
        <is>
          <t xml:space="preserve">    ONLINE Marcela Prada</t>
        </is>
      </c>
      <c r="C16310" s="39" t="n">
        <v>0</v>
      </c>
      <c r="D16310" s="39" t="n">
        <v>0</v>
      </c>
      <c r="E16310" s="39">
        <f>C16310-D16310</f>
        <v/>
      </c>
      <c r="F16310" s="40">
        <f>IF(D16310=0,0,E16310/ABS(D16310))</f>
        <v/>
      </c>
    </row>
    <row r="16311" hidden="1" outlineLevel="1">
      <c r="A16311" s="37" t="inlineStr"/>
      <c r="B16311" s="38" t="inlineStr">
        <is>
          <t xml:space="preserve">    ONLINE Marcela Quevedo</t>
        </is>
      </c>
      <c r="C16311" s="39" t="n">
        <v>0</v>
      </c>
      <c r="D16311" s="39" t="n">
        <v>0</v>
      </c>
      <c r="E16311" s="39">
        <f>C16311-D16311</f>
        <v/>
      </c>
      <c r="F16311" s="40">
        <f>IF(D16311=0,0,E16311/ABS(D16311))</f>
        <v/>
      </c>
    </row>
    <row r="16312" hidden="1" outlineLevel="1">
      <c r="A16312" s="37" t="inlineStr"/>
      <c r="B16312" s="38" t="inlineStr">
        <is>
          <t xml:space="preserve">    ONLINE Marcela Rodriguez</t>
        </is>
      </c>
      <c r="C16312" s="39" t="n">
        <v>0</v>
      </c>
      <c r="D16312" s="39" t="n">
        <v>0</v>
      </c>
      <c r="E16312" s="39">
        <f>C16312-D16312</f>
        <v/>
      </c>
      <c r="F16312" s="40">
        <f>IF(D16312=0,0,E16312/ABS(D16312))</f>
        <v/>
      </c>
    </row>
    <row r="16313" hidden="1" outlineLevel="1">
      <c r="A16313" s="37" t="inlineStr"/>
      <c r="B16313" s="38" t="inlineStr">
        <is>
          <t xml:space="preserve">    ONLINE Marcela Romero</t>
        </is>
      </c>
      <c r="C16313" s="39" t="n">
        <v>0</v>
      </c>
      <c r="D16313" s="39" t="n">
        <v>0</v>
      </c>
      <c r="E16313" s="39">
        <f>C16313-D16313</f>
        <v/>
      </c>
      <c r="F16313" s="40">
        <f>IF(D16313=0,0,E16313/ABS(D16313))</f>
        <v/>
      </c>
    </row>
    <row r="16314" hidden="1" outlineLevel="1">
      <c r="A16314" s="37" t="inlineStr"/>
      <c r="B16314" s="38" t="inlineStr">
        <is>
          <t xml:space="preserve">    ONLINE Marcela Serrano</t>
        </is>
      </c>
      <c r="C16314" s="39" t="n">
        <v>0</v>
      </c>
      <c r="D16314" s="39" t="n">
        <v>0</v>
      </c>
      <c r="E16314" s="39">
        <f>C16314-D16314</f>
        <v/>
      </c>
      <c r="F16314" s="40">
        <f>IF(D16314=0,0,E16314/ABS(D16314))</f>
        <v/>
      </c>
    </row>
    <row r="16315" hidden="1" outlineLevel="1">
      <c r="A16315" s="37" t="inlineStr"/>
      <c r="B16315" s="38" t="inlineStr">
        <is>
          <t xml:space="preserve">    ONLINE Marcela Vergara</t>
        </is>
      </c>
      <c r="C16315" s="39" t="n">
        <v>0</v>
      </c>
      <c r="D16315" s="39" t="n">
        <v>0</v>
      </c>
      <c r="E16315" s="39">
        <f>C16315-D16315</f>
        <v/>
      </c>
      <c r="F16315" s="40">
        <f>IF(D16315=0,0,E16315/ABS(D16315))</f>
        <v/>
      </c>
    </row>
    <row r="16316" hidden="1" outlineLevel="1">
      <c r="A16316" s="37" t="inlineStr"/>
      <c r="B16316" s="38" t="inlineStr">
        <is>
          <t xml:space="preserve">    ONLINE Marcela muñoz</t>
        </is>
      </c>
      <c r="C16316" s="39" t="n">
        <v>0</v>
      </c>
      <c r="D16316" s="39" t="n">
        <v>0</v>
      </c>
      <c r="E16316" s="39">
        <f>C16316-D16316</f>
        <v/>
      </c>
      <c r="F16316" s="40">
        <f>IF(D16316=0,0,E16316/ABS(D16316))</f>
        <v/>
      </c>
    </row>
    <row r="16317" hidden="1" outlineLevel="1">
      <c r="A16317" s="37" t="inlineStr"/>
      <c r="B16317" s="38" t="inlineStr">
        <is>
          <t xml:space="preserve">    ONLINE Marco Palau</t>
        </is>
      </c>
      <c r="C16317" s="39" t="n">
        <v>0</v>
      </c>
      <c r="D16317" s="39" t="n">
        <v>0</v>
      </c>
      <c r="E16317" s="39">
        <f>C16317-D16317</f>
        <v/>
      </c>
      <c r="F16317" s="40">
        <f>IF(D16317=0,0,E16317/ABS(D16317))</f>
        <v/>
      </c>
    </row>
    <row r="16318" hidden="1" outlineLevel="1">
      <c r="A16318" s="37" t="inlineStr"/>
      <c r="B16318" s="38" t="inlineStr">
        <is>
          <t xml:space="preserve">    ONLINE Marfed Sofia Grisales</t>
        </is>
      </c>
      <c r="C16318" s="39" t="n">
        <v>0</v>
      </c>
      <c r="D16318" s="39" t="n">
        <v>0</v>
      </c>
      <c r="E16318" s="39">
        <f>C16318-D16318</f>
        <v/>
      </c>
      <c r="F16318" s="40">
        <f>IF(D16318=0,0,E16318/ABS(D16318))</f>
        <v/>
      </c>
    </row>
    <row r="16319" hidden="1" outlineLevel="1">
      <c r="A16319" s="37" t="inlineStr"/>
      <c r="B16319" s="38" t="inlineStr">
        <is>
          <t xml:space="preserve">    ONLINE Margarita Bojaca</t>
        </is>
      </c>
      <c r="C16319" s="39" t="n">
        <v>0</v>
      </c>
      <c r="D16319" s="39" t="n">
        <v>0</v>
      </c>
      <c r="E16319" s="39">
        <f>C16319-D16319</f>
        <v/>
      </c>
      <c r="F16319" s="40">
        <f>IF(D16319=0,0,E16319/ABS(D16319))</f>
        <v/>
      </c>
    </row>
    <row r="16320" hidden="1" outlineLevel="1">
      <c r="A16320" s="37" t="inlineStr"/>
      <c r="B16320" s="38" t="inlineStr">
        <is>
          <t xml:space="preserve">    ONLINE Margarita Maria Godoy Velasquez</t>
        </is>
      </c>
      <c r="C16320" s="39" t="n">
        <v>111260.5</v>
      </c>
      <c r="D16320" s="39" t="n">
        <v>111260.5</v>
      </c>
      <c r="E16320" s="39">
        <f>C16320-D16320</f>
        <v/>
      </c>
      <c r="F16320" s="40">
        <f>IF(D16320=0,0,E16320/ABS(D16320))</f>
        <v/>
      </c>
    </row>
    <row r="16321" hidden="1" outlineLevel="1">
      <c r="A16321" s="37" t="inlineStr"/>
      <c r="B16321" s="38" t="inlineStr">
        <is>
          <t xml:space="preserve">    ONLINE Margarita Maria Lopez</t>
        </is>
      </c>
      <c r="C16321" s="39" t="n">
        <v>0</v>
      </c>
      <c r="D16321" s="39" t="n">
        <v>0</v>
      </c>
      <c r="E16321" s="39">
        <f>C16321-D16321</f>
        <v/>
      </c>
      <c r="F16321" s="40">
        <f>IF(D16321=0,0,E16321/ABS(D16321))</f>
        <v/>
      </c>
    </row>
    <row r="16322" hidden="1" outlineLevel="1">
      <c r="A16322" s="37" t="inlineStr"/>
      <c r="B16322" s="38" t="inlineStr">
        <is>
          <t xml:space="preserve">    ONLINE Margarita Palomino</t>
        </is>
      </c>
      <c r="C16322" s="39" t="n">
        <v>0</v>
      </c>
      <c r="D16322" s="39" t="n">
        <v>0</v>
      </c>
      <c r="E16322" s="39">
        <f>C16322-D16322</f>
        <v/>
      </c>
      <c r="F16322" s="40">
        <f>IF(D16322=0,0,E16322/ABS(D16322))</f>
        <v/>
      </c>
    </row>
    <row r="16323" hidden="1" outlineLevel="1">
      <c r="A16323" s="37" t="inlineStr"/>
      <c r="B16323" s="38" t="inlineStr">
        <is>
          <t xml:space="preserve">    ONLINE Margarita Pizarro</t>
        </is>
      </c>
      <c r="C16323" s="39" t="n">
        <v>0</v>
      </c>
      <c r="D16323" s="39" t="n">
        <v>0</v>
      </c>
      <c r="E16323" s="39">
        <f>C16323-D16323</f>
        <v/>
      </c>
      <c r="F16323" s="40">
        <f>IF(D16323=0,0,E16323/ABS(D16323))</f>
        <v/>
      </c>
    </row>
    <row r="16324" hidden="1" outlineLevel="1">
      <c r="A16324" s="37" t="inlineStr"/>
      <c r="B16324" s="38" t="inlineStr">
        <is>
          <t xml:space="preserve">    ONLINE Margarita Robles</t>
        </is>
      </c>
      <c r="C16324" s="39" t="n">
        <v>0</v>
      </c>
      <c r="D16324" s="39" t="n">
        <v>0</v>
      </c>
      <c r="E16324" s="39">
        <f>C16324-D16324</f>
        <v/>
      </c>
      <c r="F16324" s="40">
        <f>IF(D16324=0,0,E16324/ABS(D16324))</f>
        <v/>
      </c>
    </row>
    <row r="16325" hidden="1" outlineLevel="1">
      <c r="A16325" s="37" t="inlineStr"/>
      <c r="B16325" s="38" t="inlineStr">
        <is>
          <t xml:space="preserve">    ONLINE Margarita Rodríguez</t>
        </is>
      </c>
      <c r="C16325" s="39" t="n">
        <v>0</v>
      </c>
      <c r="D16325" s="39" t="n">
        <v>0</v>
      </c>
      <c r="E16325" s="39">
        <f>C16325-D16325</f>
        <v/>
      </c>
      <c r="F16325" s="40">
        <f>IF(D16325=0,0,E16325/ABS(D16325))</f>
        <v/>
      </c>
    </row>
    <row r="16326" hidden="1" outlineLevel="1">
      <c r="A16326" s="37" t="inlineStr"/>
      <c r="B16326" s="38" t="inlineStr">
        <is>
          <t xml:space="preserve">    ONLINE Margarita Rosa Ibañez Diaz</t>
        </is>
      </c>
      <c r="C16326" s="39" t="n">
        <v>0</v>
      </c>
      <c r="D16326" s="39" t="n">
        <v>0</v>
      </c>
      <c r="E16326" s="39">
        <f>C16326-D16326</f>
        <v/>
      </c>
      <c r="F16326" s="40">
        <f>IF(D16326=0,0,E16326/ABS(D16326))</f>
        <v/>
      </c>
    </row>
    <row r="16327" hidden="1" outlineLevel="1">
      <c r="A16327" s="37" t="inlineStr"/>
      <c r="B16327" s="38" t="inlineStr">
        <is>
          <t xml:space="preserve">    ONLINE Margarita Salazar</t>
        </is>
      </c>
      <c r="C16327" s="39" t="n">
        <v>0</v>
      </c>
      <c r="D16327" s="39" t="n">
        <v>0</v>
      </c>
      <c r="E16327" s="39">
        <f>C16327-D16327</f>
        <v/>
      </c>
      <c r="F16327" s="40">
        <f>IF(D16327=0,0,E16327/ABS(D16327))</f>
        <v/>
      </c>
    </row>
    <row r="16328" hidden="1" outlineLevel="1">
      <c r="A16328" s="37" t="inlineStr"/>
      <c r="B16328" s="38" t="inlineStr">
        <is>
          <t xml:space="preserve">    ONLINE Margarita Valencia</t>
        </is>
      </c>
      <c r="C16328" s="39" t="n">
        <v>0</v>
      </c>
      <c r="D16328" s="39" t="n">
        <v>0</v>
      </c>
      <c r="E16328" s="39">
        <f>C16328-D16328</f>
        <v/>
      </c>
      <c r="F16328" s="40">
        <f>IF(D16328=0,0,E16328/ABS(D16328))</f>
        <v/>
      </c>
    </row>
    <row r="16329" hidden="1" outlineLevel="1">
      <c r="A16329" s="37" t="inlineStr"/>
      <c r="B16329" s="38" t="inlineStr">
        <is>
          <t xml:space="preserve">    ONLINE Margarita Viveros</t>
        </is>
      </c>
      <c r="C16329" s="39" t="n">
        <v>0</v>
      </c>
      <c r="D16329" s="39" t="n">
        <v>0</v>
      </c>
      <c r="E16329" s="39">
        <f>C16329-D16329</f>
        <v/>
      </c>
      <c r="F16329" s="40">
        <f>IF(D16329=0,0,E16329/ABS(D16329))</f>
        <v/>
      </c>
    </row>
    <row r="16330" hidden="1" outlineLevel="1">
      <c r="A16330" s="37" t="inlineStr"/>
      <c r="B16330" s="38" t="inlineStr">
        <is>
          <t xml:space="preserve">    ONLINE Margarita Williamson</t>
        </is>
      </c>
      <c r="C16330" s="39" t="n">
        <v>0</v>
      </c>
      <c r="D16330" s="39" t="n">
        <v>0</v>
      </c>
      <c r="E16330" s="39">
        <f>C16330-D16330</f>
        <v/>
      </c>
      <c r="F16330" s="40">
        <f>IF(D16330=0,0,E16330/ABS(D16330))</f>
        <v/>
      </c>
    </row>
    <row r="16331" hidden="1" outlineLevel="1">
      <c r="A16331" s="37" t="inlineStr"/>
      <c r="B16331" s="38" t="inlineStr">
        <is>
          <t xml:space="preserve">    ONLINE Maria Alejandra Assis Isaza</t>
        </is>
      </c>
      <c r="C16331" s="39" t="n">
        <v>0</v>
      </c>
      <c r="D16331" s="39" t="n">
        <v>0</v>
      </c>
      <c r="E16331" s="39">
        <f>C16331-D16331</f>
        <v/>
      </c>
      <c r="F16331" s="40">
        <f>IF(D16331=0,0,E16331/ABS(D16331))</f>
        <v/>
      </c>
    </row>
    <row r="16332" hidden="1" outlineLevel="1">
      <c r="A16332" s="37" t="inlineStr"/>
      <c r="B16332" s="38" t="inlineStr">
        <is>
          <t xml:space="preserve">    ONLINE Maria Alejandra Garnica Maya</t>
        </is>
      </c>
      <c r="C16332" s="39" t="n">
        <v>0</v>
      </c>
      <c r="D16332" s="39" t="n">
        <v>0</v>
      </c>
      <c r="E16332" s="39">
        <f>C16332-D16332</f>
        <v/>
      </c>
      <c r="F16332" s="40">
        <f>IF(D16332=0,0,E16332/ABS(D16332))</f>
        <v/>
      </c>
    </row>
    <row r="16333" hidden="1" outlineLevel="1">
      <c r="A16333" s="37" t="inlineStr"/>
      <c r="B16333" s="38" t="inlineStr">
        <is>
          <t xml:space="preserve">    ONLINE Maria Alejandra Gomez</t>
        </is>
      </c>
      <c r="C16333" s="39" t="n">
        <v>0</v>
      </c>
      <c r="D16333" s="39" t="n">
        <v>0</v>
      </c>
      <c r="E16333" s="39">
        <f>C16333-D16333</f>
        <v/>
      </c>
      <c r="F16333" s="40">
        <f>IF(D16333=0,0,E16333/ABS(D16333))</f>
        <v/>
      </c>
    </row>
    <row r="16334" hidden="1" outlineLevel="1">
      <c r="A16334" s="37" t="inlineStr"/>
      <c r="B16334" s="38" t="inlineStr">
        <is>
          <t xml:space="preserve">    ONLINE Maria Alejandra Maya Cortes</t>
        </is>
      </c>
      <c r="C16334" s="39" t="n">
        <v>0</v>
      </c>
      <c r="D16334" s="39" t="n">
        <v>0</v>
      </c>
      <c r="E16334" s="39">
        <f>C16334-D16334</f>
        <v/>
      </c>
      <c r="F16334" s="40">
        <f>IF(D16334=0,0,E16334/ABS(D16334))</f>
        <v/>
      </c>
    </row>
    <row r="16335" hidden="1" outlineLevel="1">
      <c r="A16335" s="37" t="inlineStr"/>
      <c r="B16335" s="38" t="inlineStr">
        <is>
          <t xml:space="preserve">    ONLINE Maria Alejandra Patiño</t>
        </is>
      </c>
      <c r="C16335" s="39" t="n">
        <v>0</v>
      </c>
      <c r="D16335" s="39" t="n">
        <v>0</v>
      </c>
      <c r="E16335" s="39">
        <f>C16335-D16335</f>
        <v/>
      </c>
      <c r="F16335" s="40">
        <f>IF(D16335=0,0,E16335/ABS(D16335))</f>
        <v/>
      </c>
    </row>
    <row r="16336" hidden="1" outlineLevel="1">
      <c r="A16336" s="37" t="inlineStr"/>
      <c r="B16336" s="38" t="inlineStr">
        <is>
          <t xml:space="preserve">    ONLINE Maria Alejandra Pulido</t>
        </is>
      </c>
      <c r="C16336" s="39" t="n">
        <v>0</v>
      </c>
      <c r="D16336" s="39" t="n">
        <v>0</v>
      </c>
      <c r="E16336" s="39">
        <f>C16336-D16336</f>
        <v/>
      </c>
      <c r="F16336" s="40">
        <f>IF(D16336=0,0,E16336/ABS(D16336))</f>
        <v/>
      </c>
    </row>
    <row r="16337" hidden="1" outlineLevel="1">
      <c r="A16337" s="37" t="inlineStr"/>
      <c r="B16337" s="38" t="inlineStr">
        <is>
          <t xml:space="preserve">    ONLINE Maria Alejandra Romero Lenis</t>
        </is>
      </c>
      <c r="C16337" s="39" t="n">
        <v>0</v>
      </c>
      <c r="D16337" s="39" t="n">
        <v>0</v>
      </c>
      <c r="E16337" s="39">
        <f>C16337-D16337</f>
        <v/>
      </c>
      <c r="F16337" s="40">
        <f>IF(D16337=0,0,E16337/ABS(D16337))</f>
        <v/>
      </c>
    </row>
    <row r="16338" hidden="1" outlineLevel="1">
      <c r="A16338" s="37" t="inlineStr"/>
      <c r="B16338" s="38" t="inlineStr">
        <is>
          <t xml:space="preserve">    ONLINE Maria Alejandra Yepez Galindo</t>
        </is>
      </c>
      <c r="C16338" s="39" t="n">
        <v>0</v>
      </c>
      <c r="D16338" s="39" t="n">
        <v>0</v>
      </c>
      <c r="E16338" s="39">
        <f>C16338-D16338</f>
        <v/>
      </c>
      <c r="F16338" s="40">
        <f>IF(D16338=0,0,E16338/ABS(D16338))</f>
        <v/>
      </c>
    </row>
    <row r="16339" hidden="1" outlineLevel="1">
      <c r="A16339" s="37" t="inlineStr"/>
      <c r="B16339" s="38" t="inlineStr">
        <is>
          <t xml:space="preserve">    ONLINE Maria Alejandra galindo rincon</t>
        </is>
      </c>
      <c r="C16339" s="39" t="n">
        <v>0</v>
      </c>
      <c r="D16339" s="39" t="n">
        <v>0</v>
      </c>
      <c r="E16339" s="39">
        <f>C16339-D16339</f>
        <v/>
      </c>
      <c r="F16339" s="40">
        <f>IF(D16339=0,0,E16339/ABS(D16339))</f>
        <v/>
      </c>
    </row>
    <row r="16340" hidden="1" outlineLevel="1">
      <c r="A16340" s="37" t="inlineStr"/>
      <c r="B16340" s="38" t="inlineStr">
        <is>
          <t xml:space="preserve">    ONLINE Maria Alexandra Gomez Reyes</t>
        </is>
      </c>
      <c r="C16340" s="39" t="n">
        <v>0</v>
      </c>
      <c r="D16340" s="39" t="n">
        <v>0</v>
      </c>
      <c r="E16340" s="39">
        <f>C16340-D16340</f>
        <v/>
      </c>
      <c r="F16340" s="40">
        <f>IF(D16340=0,0,E16340/ABS(D16340))</f>
        <v/>
      </c>
    </row>
    <row r="16341" hidden="1" outlineLevel="1">
      <c r="A16341" s="37" t="inlineStr"/>
      <c r="B16341" s="38" t="inlineStr">
        <is>
          <t xml:space="preserve">    ONLINE Maria Angelica Palacios Arias</t>
        </is>
      </c>
      <c r="C16341" s="39" t="n">
        <v>0</v>
      </c>
      <c r="D16341" s="39" t="n">
        <v>0</v>
      </c>
      <c r="E16341" s="39">
        <f>C16341-D16341</f>
        <v/>
      </c>
      <c r="F16341" s="40">
        <f>IF(D16341=0,0,E16341/ABS(D16341))</f>
        <v/>
      </c>
    </row>
    <row r="16342" hidden="1" outlineLevel="1">
      <c r="A16342" s="37" t="inlineStr"/>
      <c r="B16342" s="38" t="inlineStr">
        <is>
          <t xml:space="preserve">    ONLINE Maria Angélica Peñaloza Diaz</t>
        </is>
      </c>
      <c r="C16342" s="39" t="n">
        <v>0</v>
      </c>
      <c r="D16342" s="39" t="n">
        <v>0</v>
      </c>
      <c r="E16342" s="39">
        <f>C16342-D16342</f>
        <v/>
      </c>
      <c r="F16342" s="40">
        <f>IF(D16342=0,0,E16342/ABS(D16342))</f>
        <v/>
      </c>
    </row>
    <row r="16343" hidden="1" outlineLevel="1">
      <c r="A16343" s="37" t="inlineStr"/>
      <c r="B16343" s="38" t="inlineStr">
        <is>
          <t xml:space="preserve">    ONLINE Maria Antonia Villacis Ceron</t>
        </is>
      </c>
      <c r="C16343" s="39" t="n">
        <v>0</v>
      </c>
      <c r="D16343" s="39" t="n">
        <v>0</v>
      </c>
      <c r="E16343" s="39">
        <f>C16343-D16343</f>
        <v/>
      </c>
      <c r="F16343" s="40">
        <f>IF(D16343=0,0,E16343/ABS(D16343))</f>
        <v/>
      </c>
    </row>
    <row r="16344" hidden="1" outlineLevel="1">
      <c r="A16344" s="37" t="inlineStr"/>
      <c r="B16344" s="38" t="inlineStr">
        <is>
          <t xml:space="preserve">    ONLINE Maria Cadavid</t>
        </is>
      </c>
      <c r="C16344" s="39" t="n">
        <v>0</v>
      </c>
      <c r="D16344" s="39" t="n">
        <v>0</v>
      </c>
      <c r="E16344" s="39">
        <f>C16344-D16344</f>
        <v/>
      </c>
      <c r="F16344" s="40">
        <f>IF(D16344=0,0,E16344/ABS(D16344))</f>
        <v/>
      </c>
    </row>
    <row r="16345" hidden="1" outlineLevel="1">
      <c r="A16345" s="37" t="inlineStr"/>
      <c r="B16345" s="38" t="inlineStr">
        <is>
          <t xml:space="preserve">    ONLINE Maria Camila Carrera Valcaecel</t>
        </is>
      </c>
      <c r="C16345" s="39" t="n">
        <v>0</v>
      </c>
      <c r="D16345" s="39" t="n">
        <v>0</v>
      </c>
      <c r="E16345" s="39">
        <f>C16345-D16345</f>
        <v/>
      </c>
      <c r="F16345" s="40">
        <f>IF(D16345=0,0,E16345/ABS(D16345))</f>
        <v/>
      </c>
    </row>
    <row r="16346" hidden="1" outlineLevel="1">
      <c r="A16346" s="37" t="inlineStr"/>
      <c r="B16346" s="38" t="inlineStr">
        <is>
          <t xml:space="preserve">    ONLINE Maria Camila LHoeste Contreras</t>
        </is>
      </c>
      <c r="C16346" s="39" t="n">
        <v>0</v>
      </c>
      <c r="D16346" s="39" t="n">
        <v>0</v>
      </c>
      <c r="E16346" s="39">
        <f>C16346-D16346</f>
        <v/>
      </c>
      <c r="F16346" s="40">
        <f>IF(D16346=0,0,E16346/ABS(D16346))</f>
        <v/>
      </c>
    </row>
    <row r="16347" hidden="1" outlineLevel="1">
      <c r="A16347" s="37" t="inlineStr"/>
      <c r="B16347" s="38" t="inlineStr">
        <is>
          <t xml:space="preserve">    ONLINE Maria Camila Llanos</t>
        </is>
      </c>
      <c r="C16347" s="39" t="n">
        <v>0</v>
      </c>
      <c r="D16347" s="39" t="n">
        <v>0</v>
      </c>
      <c r="E16347" s="39">
        <f>C16347-D16347</f>
        <v/>
      </c>
      <c r="F16347" s="40">
        <f>IF(D16347=0,0,E16347/ABS(D16347))</f>
        <v/>
      </c>
    </row>
    <row r="16348" hidden="1" outlineLevel="1">
      <c r="A16348" s="37" t="inlineStr"/>
      <c r="B16348" s="38" t="inlineStr">
        <is>
          <t xml:space="preserve">    ONLINE Maria Camila Murillo</t>
        </is>
      </c>
      <c r="C16348" s="39" t="n">
        <v>0</v>
      </c>
      <c r="D16348" s="39" t="n">
        <v>0</v>
      </c>
      <c r="E16348" s="39">
        <f>C16348-D16348</f>
        <v/>
      </c>
      <c r="F16348" s="40">
        <f>IF(D16348=0,0,E16348/ABS(D16348))</f>
        <v/>
      </c>
    </row>
    <row r="16349" hidden="1" outlineLevel="1">
      <c r="A16349" s="37" t="inlineStr"/>
      <c r="B16349" s="38" t="inlineStr">
        <is>
          <t xml:space="preserve">    ONLINE Maria Camila Posse</t>
        </is>
      </c>
      <c r="C16349" s="39" t="n">
        <v>0</v>
      </c>
      <c r="D16349" s="39" t="n">
        <v>0</v>
      </c>
      <c r="E16349" s="39">
        <f>C16349-D16349</f>
        <v/>
      </c>
      <c r="F16349" s="40">
        <f>IF(D16349=0,0,E16349/ABS(D16349))</f>
        <v/>
      </c>
    </row>
    <row r="16350" hidden="1" outlineLevel="1">
      <c r="A16350" s="37" t="inlineStr"/>
      <c r="B16350" s="38" t="inlineStr">
        <is>
          <t xml:space="preserve">    ONLINE Maria Camila Quintero Vivas</t>
        </is>
      </c>
      <c r="C16350" s="39" t="n">
        <v>0</v>
      </c>
      <c r="D16350" s="39" t="n">
        <v>0</v>
      </c>
      <c r="E16350" s="39">
        <f>C16350-D16350</f>
        <v/>
      </c>
      <c r="F16350" s="40">
        <f>IF(D16350=0,0,E16350/ABS(D16350))</f>
        <v/>
      </c>
    </row>
    <row r="16351" hidden="1" outlineLevel="1">
      <c r="A16351" s="37" t="inlineStr"/>
      <c r="B16351" s="38" t="inlineStr">
        <is>
          <t xml:space="preserve">    ONLINE Maria Camila Valencia Vallejo</t>
        </is>
      </c>
      <c r="C16351" s="39" t="n">
        <v>0</v>
      </c>
      <c r="D16351" s="39" t="n">
        <v>0</v>
      </c>
      <c r="E16351" s="39">
        <f>C16351-D16351</f>
        <v/>
      </c>
      <c r="F16351" s="40">
        <f>IF(D16351=0,0,E16351/ABS(D16351))</f>
        <v/>
      </c>
    </row>
    <row r="16352" hidden="1" outlineLevel="1">
      <c r="A16352" s="37" t="inlineStr"/>
      <c r="B16352" s="38" t="inlineStr">
        <is>
          <t xml:space="preserve">    ONLINE Maria Clara Calderon</t>
        </is>
      </c>
      <c r="C16352" s="39" t="n">
        <v>0</v>
      </c>
      <c r="D16352" s="39" t="n">
        <v>0</v>
      </c>
      <c r="E16352" s="39">
        <f>C16352-D16352</f>
        <v/>
      </c>
      <c r="F16352" s="40">
        <f>IF(D16352=0,0,E16352/ABS(D16352))</f>
        <v/>
      </c>
    </row>
    <row r="16353" hidden="1" outlineLevel="1">
      <c r="A16353" s="37" t="inlineStr"/>
      <c r="B16353" s="38" t="inlineStr">
        <is>
          <t xml:space="preserve">    ONLINE Maria Clara Mesa</t>
        </is>
      </c>
      <c r="C16353" s="39" t="n">
        <v>0</v>
      </c>
      <c r="D16353" s="39" t="n">
        <v>0</v>
      </c>
      <c r="E16353" s="39">
        <f>C16353-D16353</f>
        <v/>
      </c>
      <c r="F16353" s="40">
        <f>IF(D16353=0,0,E16353/ABS(D16353))</f>
        <v/>
      </c>
    </row>
    <row r="16354" hidden="1" outlineLevel="1">
      <c r="A16354" s="37" t="inlineStr"/>
      <c r="B16354" s="38" t="inlineStr">
        <is>
          <t xml:space="preserve">    ONLINE Maria Clara Tovar Cladas</t>
        </is>
      </c>
      <c r="C16354" s="39" t="n">
        <v>0</v>
      </c>
      <c r="D16354" s="39" t="n">
        <v>0</v>
      </c>
      <c r="E16354" s="39">
        <f>C16354-D16354</f>
        <v/>
      </c>
      <c r="F16354" s="40">
        <f>IF(D16354=0,0,E16354/ABS(D16354))</f>
        <v/>
      </c>
    </row>
    <row r="16355" hidden="1" outlineLevel="1">
      <c r="A16355" s="37" t="inlineStr"/>
      <c r="B16355" s="38" t="inlineStr">
        <is>
          <t xml:space="preserve">    ONLINE Maria Claudia Giraldo</t>
        </is>
      </c>
      <c r="C16355" s="39" t="n">
        <v>0</v>
      </c>
      <c r="D16355" s="39" t="n">
        <v>0</v>
      </c>
      <c r="E16355" s="39">
        <f>C16355-D16355</f>
        <v/>
      </c>
      <c r="F16355" s="40">
        <f>IF(D16355=0,0,E16355/ABS(D16355))</f>
        <v/>
      </c>
    </row>
    <row r="16356" hidden="1" outlineLevel="1">
      <c r="A16356" s="37" t="inlineStr"/>
      <c r="B16356" s="38" t="inlineStr">
        <is>
          <t xml:space="preserve">    ONLINE Maria Claudia Lopez Lara</t>
        </is>
      </c>
      <c r="C16356" s="39" t="n">
        <v>0</v>
      </c>
      <c r="D16356" s="39" t="n">
        <v>0</v>
      </c>
      <c r="E16356" s="39">
        <f>C16356-D16356</f>
        <v/>
      </c>
      <c r="F16356" s="40">
        <f>IF(D16356=0,0,E16356/ABS(D16356))</f>
        <v/>
      </c>
    </row>
    <row r="16357" hidden="1" outlineLevel="1">
      <c r="A16357" s="37" t="inlineStr"/>
      <c r="B16357" s="38" t="inlineStr">
        <is>
          <t xml:space="preserve">    ONLINE Maria Claudia Vargas Escobar</t>
        </is>
      </c>
      <c r="C16357" s="39" t="n">
        <v>0</v>
      </c>
      <c r="D16357" s="39" t="n">
        <v>0</v>
      </c>
      <c r="E16357" s="39">
        <f>C16357-D16357</f>
        <v/>
      </c>
      <c r="F16357" s="40">
        <f>IF(D16357=0,0,E16357/ABS(D16357))</f>
        <v/>
      </c>
    </row>
    <row r="16358" hidden="1" outlineLevel="1">
      <c r="A16358" s="37" t="inlineStr"/>
      <c r="B16358" s="38" t="inlineStr">
        <is>
          <t xml:space="preserve">    ONLINE Maria Claudia peñas</t>
        </is>
      </c>
      <c r="C16358" s="39" t="n">
        <v>0</v>
      </c>
      <c r="D16358" s="39" t="n">
        <v>0</v>
      </c>
      <c r="E16358" s="39">
        <f>C16358-D16358</f>
        <v/>
      </c>
      <c r="F16358" s="40">
        <f>IF(D16358=0,0,E16358/ABS(D16358))</f>
        <v/>
      </c>
    </row>
    <row r="16359" hidden="1" outlineLevel="1">
      <c r="A16359" s="37" t="inlineStr"/>
      <c r="B16359" s="38" t="inlineStr">
        <is>
          <t xml:space="preserve">    ONLINE Maria Cristina Peña</t>
        </is>
      </c>
      <c r="C16359" s="39" t="n">
        <v>0</v>
      </c>
      <c r="D16359" s="39" t="n">
        <v>0</v>
      </c>
      <c r="E16359" s="39">
        <f>C16359-D16359</f>
        <v/>
      </c>
      <c r="F16359" s="40">
        <f>IF(D16359=0,0,E16359/ABS(D16359))</f>
        <v/>
      </c>
    </row>
    <row r="16360" hidden="1" outlineLevel="1">
      <c r="A16360" s="37" t="inlineStr"/>
      <c r="B16360" s="38" t="inlineStr">
        <is>
          <t xml:space="preserve">    ONLINE Maria Cristina Quevedo</t>
        </is>
      </c>
      <c r="C16360" s="39" t="n">
        <v>0</v>
      </c>
      <c r="D16360" s="39" t="n">
        <v>0</v>
      </c>
      <c r="E16360" s="39">
        <f>C16360-D16360</f>
        <v/>
      </c>
      <c r="F16360" s="40">
        <f>IF(D16360=0,0,E16360/ABS(D16360))</f>
        <v/>
      </c>
    </row>
    <row r="16361" hidden="1" outlineLevel="1">
      <c r="A16361" s="37" t="inlineStr"/>
      <c r="B16361" s="38" t="inlineStr">
        <is>
          <t xml:space="preserve">    ONLINE Maria Cuccaro</t>
        </is>
      </c>
      <c r="C16361" s="39" t="n">
        <v>0</v>
      </c>
      <c r="D16361" s="39" t="n">
        <v>0</v>
      </c>
      <c r="E16361" s="39">
        <f>C16361-D16361</f>
        <v/>
      </c>
      <c r="F16361" s="40">
        <f>IF(D16361=0,0,E16361/ABS(D16361))</f>
        <v/>
      </c>
    </row>
    <row r="16362" hidden="1" outlineLevel="1">
      <c r="A16362" s="37" t="inlineStr"/>
      <c r="B16362" s="38" t="inlineStr">
        <is>
          <t xml:space="preserve">    ONLINE Maria Cánovas Espinosa</t>
        </is>
      </c>
      <c r="C16362" s="39" t="n">
        <v>0</v>
      </c>
      <c r="D16362" s="39" t="n">
        <v>0</v>
      </c>
      <c r="E16362" s="39">
        <f>C16362-D16362</f>
        <v/>
      </c>
      <c r="F16362" s="40">
        <f>IF(D16362=0,0,E16362/ABS(D16362))</f>
        <v/>
      </c>
    </row>
    <row r="16363" hidden="1" outlineLevel="1">
      <c r="A16363" s="37" t="inlineStr"/>
      <c r="B16363" s="38" t="inlineStr">
        <is>
          <t xml:space="preserve">    ONLINE Maria Dolores Bonilla Zuluaga</t>
        </is>
      </c>
      <c r="C16363" s="39" t="n">
        <v>0</v>
      </c>
      <c r="D16363" s="39" t="n">
        <v>0</v>
      </c>
      <c r="E16363" s="39">
        <f>C16363-D16363</f>
        <v/>
      </c>
      <c r="F16363" s="40">
        <f>IF(D16363=0,0,E16363/ABS(D16363))</f>
        <v/>
      </c>
    </row>
    <row r="16364" hidden="1" outlineLevel="1">
      <c r="A16364" s="37" t="inlineStr"/>
      <c r="B16364" s="38" t="inlineStr">
        <is>
          <t xml:space="preserve">    ONLINE Maria Dominguez</t>
        </is>
      </c>
      <c r="C16364" s="39" t="n">
        <v>0</v>
      </c>
      <c r="D16364" s="39" t="n">
        <v>0</v>
      </c>
      <c r="E16364" s="39">
        <f>C16364-D16364</f>
        <v/>
      </c>
      <c r="F16364" s="40">
        <f>IF(D16364=0,0,E16364/ABS(D16364))</f>
        <v/>
      </c>
    </row>
    <row r="16365" hidden="1" outlineLevel="1">
      <c r="A16365" s="37" t="inlineStr"/>
      <c r="B16365" s="38" t="inlineStr">
        <is>
          <t xml:space="preserve">    ONLINE Maria Elisa Llano</t>
        </is>
      </c>
      <c r="C16365" s="39" t="n">
        <v>0</v>
      </c>
      <c r="D16365" s="39" t="n">
        <v>0</v>
      </c>
      <c r="E16365" s="39">
        <f>C16365-D16365</f>
        <v/>
      </c>
      <c r="F16365" s="40">
        <f>IF(D16365=0,0,E16365/ABS(D16365))</f>
        <v/>
      </c>
    </row>
    <row r="16366" hidden="1" outlineLevel="1">
      <c r="A16366" s="37" t="inlineStr"/>
      <c r="B16366" s="38" t="inlineStr">
        <is>
          <t xml:space="preserve">    ONLINE Maria Elsa Vallejo Raba</t>
        </is>
      </c>
      <c r="C16366" s="39" t="n">
        <v>0</v>
      </c>
      <c r="D16366" s="39" t="n">
        <v>0</v>
      </c>
      <c r="E16366" s="39">
        <f>C16366-D16366</f>
        <v/>
      </c>
      <c r="F16366" s="40">
        <f>IF(D16366=0,0,E16366/ABS(D16366))</f>
        <v/>
      </c>
    </row>
    <row r="16367" hidden="1" outlineLevel="1">
      <c r="A16367" s="37" t="inlineStr"/>
      <c r="B16367" s="38" t="inlineStr">
        <is>
          <t xml:space="preserve">    ONLINE Maria Espinosa</t>
        </is>
      </c>
      <c r="C16367" s="39" t="n">
        <v>0</v>
      </c>
      <c r="D16367" s="39" t="n">
        <v>0</v>
      </c>
      <c r="E16367" s="39">
        <f>C16367-D16367</f>
        <v/>
      </c>
      <c r="F16367" s="40">
        <f>IF(D16367=0,0,E16367/ABS(D16367))</f>
        <v/>
      </c>
    </row>
    <row r="16368" hidden="1" outlineLevel="1">
      <c r="A16368" s="37" t="inlineStr"/>
      <c r="B16368" s="38" t="inlineStr">
        <is>
          <t xml:space="preserve">    ONLINE Maria Eugenia Arias Garcia</t>
        </is>
      </c>
      <c r="C16368" s="39" t="n">
        <v>0</v>
      </c>
      <c r="D16368" s="39" t="n">
        <v>0</v>
      </c>
      <c r="E16368" s="39">
        <f>C16368-D16368</f>
        <v/>
      </c>
      <c r="F16368" s="40">
        <f>IF(D16368=0,0,E16368/ABS(D16368))</f>
        <v/>
      </c>
    </row>
    <row r="16369" hidden="1" outlineLevel="1">
      <c r="A16369" s="37" t="inlineStr"/>
      <c r="B16369" s="38" t="inlineStr">
        <is>
          <t xml:space="preserve">    ONLINE Maria Eugenia Arias Reyes</t>
        </is>
      </c>
      <c r="C16369" s="39" t="n">
        <v>0</v>
      </c>
      <c r="D16369" s="39" t="n">
        <v>0</v>
      </c>
      <c r="E16369" s="39">
        <f>C16369-D16369</f>
        <v/>
      </c>
      <c r="F16369" s="40">
        <f>IF(D16369=0,0,E16369/ABS(D16369))</f>
        <v/>
      </c>
    </row>
    <row r="16370" hidden="1" outlineLevel="1">
      <c r="A16370" s="37" t="inlineStr"/>
      <c r="B16370" s="38" t="inlineStr">
        <is>
          <t xml:space="preserve">    ONLINE Maria Eugenia Ochoa Posada</t>
        </is>
      </c>
      <c r="C16370" s="39" t="n">
        <v>0</v>
      </c>
      <c r="D16370" s="39" t="n">
        <v>0</v>
      </c>
      <c r="E16370" s="39">
        <f>C16370-D16370</f>
        <v/>
      </c>
      <c r="F16370" s="40">
        <f>IF(D16370=0,0,E16370/ABS(D16370))</f>
        <v/>
      </c>
    </row>
    <row r="16371" hidden="1" outlineLevel="1">
      <c r="A16371" s="37" t="inlineStr"/>
      <c r="B16371" s="38" t="inlineStr">
        <is>
          <t xml:space="preserve">    ONLINE Maria Eugenia Rossi Perez</t>
        </is>
      </c>
      <c r="C16371" s="39" t="n">
        <v>0</v>
      </c>
      <c r="D16371" s="39" t="n">
        <v>0</v>
      </c>
      <c r="E16371" s="39">
        <f>C16371-D16371</f>
        <v/>
      </c>
      <c r="F16371" s="40">
        <f>IF(D16371=0,0,E16371/ABS(D16371))</f>
        <v/>
      </c>
    </row>
    <row r="16372" hidden="1" outlineLevel="1">
      <c r="A16372" s="37" t="inlineStr"/>
      <c r="B16372" s="38" t="inlineStr">
        <is>
          <t xml:space="preserve">    ONLINE Maria F Ortega A</t>
        </is>
      </c>
      <c r="C16372" s="39" t="n">
        <v>0</v>
      </c>
      <c r="D16372" s="39" t="n">
        <v>0</v>
      </c>
      <c r="E16372" s="39">
        <f>C16372-D16372</f>
        <v/>
      </c>
      <c r="F16372" s="40">
        <f>IF(D16372=0,0,E16372/ABS(D16372))</f>
        <v/>
      </c>
    </row>
    <row r="16373" hidden="1" outlineLevel="1">
      <c r="A16373" s="37" t="inlineStr"/>
      <c r="B16373" s="38" t="inlineStr">
        <is>
          <t xml:space="preserve">    ONLINE Maria Fermin</t>
        </is>
      </c>
      <c r="C16373" s="39" t="n">
        <v>0</v>
      </c>
      <c r="D16373" s="39" t="n">
        <v>0</v>
      </c>
      <c r="E16373" s="39">
        <f>C16373-D16373</f>
        <v/>
      </c>
      <c r="F16373" s="40">
        <f>IF(D16373=0,0,E16373/ABS(D16373))</f>
        <v/>
      </c>
    </row>
    <row r="16374" hidden="1" outlineLevel="1">
      <c r="A16374" s="37" t="inlineStr"/>
      <c r="B16374" s="38" t="inlineStr">
        <is>
          <t xml:space="preserve">    ONLINE Maria Fernanda Peláez Giraldo</t>
        </is>
      </c>
      <c r="C16374" s="39" t="n">
        <v>0</v>
      </c>
      <c r="D16374" s="39" t="n">
        <v>0</v>
      </c>
      <c r="E16374" s="39">
        <f>C16374-D16374</f>
        <v/>
      </c>
      <c r="F16374" s="40">
        <f>IF(D16374=0,0,E16374/ABS(D16374))</f>
        <v/>
      </c>
    </row>
    <row r="16375" hidden="1" outlineLevel="1">
      <c r="A16375" s="37" t="inlineStr"/>
      <c r="B16375" s="38" t="inlineStr">
        <is>
          <t xml:space="preserve">    ONLINE Maria Gomez</t>
        </is>
      </c>
      <c r="C16375" s="39" t="n">
        <v>0</v>
      </c>
      <c r="D16375" s="39" t="n">
        <v>0</v>
      </c>
      <c r="E16375" s="39">
        <f>C16375-D16375</f>
        <v/>
      </c>
      <c r="F16375" s="40">
        <f>IF(D16375=0,0,E16375/ABS(D16375))</f>
        <v/>
      </c>
    </row>
    <row r="16376" hidden="1" outlineLevel="1">
      <c r="A16376" s="37" t="inlineStr"/>
      <c r="B16376" s="38" t="inlineStr">
        <is>
          <t xml:space="preserve">    ONLINE Maria Isabel Botero Morales</t>
        </is>
      </c>
      <c r="C16376" s="39" t="n">
        <v>0</v>
      </c>
      <c r="D16376" s="39" t="n">
        <v>0</v>
      </c>
      <c r="E16376" s="39">
        <f>C16376-D16376</f>
        <v/>
      </c>
      <c r="F16376" s="40">
        <f>IF(D16376=0,0,E16376/ABS(D16376))</f>
        <v/>
      </c>
    </row>
    <row r="16377" hidden="1" outlineLevel="1">
      <c r="A16377" s="37" t="inlineStr"/>
      <c r="B16377" s="38" t="inlineStr">
        <is>
          <t xml:space="preserve">    ONLINE Maria Isabel Luque</t>
        </is>
      </c>
      <c r="C16377" s="39" t="n">
        <v>0</v>
      </c>
      <c r="D16377" s="39" t="n">
        <v>0</v>
      </c>
      <c r="E16377" s="39">
        <f>C16377-D16377</f>
        <v/>
      </c>
      <c r="F16377" s="40">
        <f>IF(D16377=0,0,E16377/ABS(D16377))</f>
        <v/>
      </c>
    </row>
    <row r="16378" hidden="1" outlineLevel="1">
      <c r="A16378" s="37" t="inlineStr"/>
      <c r="B16378" s="38" t="inlineStr">
        <is>
          <t xml:space="preserve">    ONLINE Maria Isabel Serna</t>
        </is>
      </c>
      <c r="C16378" s="39" t="n">
        <v>0</v>
      </c>
      <c r="D16378" s="39" t="n">
        <v>0</v>
      </c>
      <c r="E16378" s="39">
        <f>C16378-D16378</f>
        <v/>
      </c>
      <c r="F16378" s="40">
        <f>IF(D16378=0,0,E16378/ABS(D16378))</f>
        <v/>
      </c>
    </row>
    <row r="16379" hidden="1" outlineLevel="1">
      <c r="A16379" s="37" t="inlineStr"/>
      <c r="B16379" s="38" t="inlineStr">
        <is>
          <t xml:space="preserve">    ONLINE Maria Isabel Turbay Varona</t>
        </is>
      </c>
      <c r="C16379" s="39" t="n">
        <v>38823.53</v>
      </c>
      <c r="D16379" s="39" t="n">
        <v>38823.53</v>
      </c>
      <c r="E16379" s="39">
        <f>C16379-D16379</f>
        <v/>
      </c>
      <c r="F16379" s="40">
        <f>IF(D16379=0,0,E16379/ABS(D16379))</f>
        <v/>
      </c>
    </row>
    <row r="16380" hidden="1" outlineLevel="1">
      <c r="A16380" s="37" t="inlineStr"/>
      <c r="B16380" s="38" t="inlineStr">
        <is>
          <t xml:space="preserve">    ONLINE Maria Jose Amorocho Albornoz</t>
        </is>
      </c>
      <c r="C16380" s="39" t="n">
        <v>0</v>
      </c>
      <c r="D16380" s="39" t="n">
        <v>0</v>
      </c>
      <c r="E16380" s="39">
        <f>C16380-D16380</f>
        <v/>
      </c>
      <c r="F16380" s="40">
        <f>IF(D16380=0,0,E16380/ABS(D16380))</f>
        <v/>
      </c>
    </row>
    <row r="16381" hidden="1" outlineLevel="1">
      <c r="A16381" s="37" t="inlineStr"/>
      <c r="B16381" s="38" t="inlineStr">
        <is>
          <t xml:space="preserve">    ONLINE Maria Jose Ibarra</t>
        </is>
      </c>
      <c r="C16381" s="39" t="n">
        <v>0</v>
      </c>
      <c r="D16381" s="39" t="n">
        <v>0</v>
      </c>
      <c r="E16381" s="39">
        <f>C16381-D16381</f>
        <v/>
      </c>
      <c r="F16381" s="40">
        <f>IF(D16381=0,0,E16381/ABS(D16381))</f>
        <v/>
      </c>
    </row>
    <row r="16382" hidden="1" outlineLevel="1">
      <c r="A16382" s="37" t="inlineStr"/>
      <c r="B16382" s="38" t="inlineStr">
        <is>
          <t xml:space="preserve">    ONLINE Maria Jose Mercado Diaz</t>
        </is>
      </c>
      <c r="C16382" s="39" t="n">
        <v>0</v>
      </c>
      <c r="D16382" s="39" t="n">
        <v>0</v>
      </c>
      <c r="E16382" s="39">
        <f>C16382-D16382</f>
        <v/>
      </c>
      <c r="F16382" s="40">
        <f>IF(D16382=0,0,E16382/ABS(D16382))</f>
        <v/>
      </c>
    </row>
    <row r="16383" hidden="1" outlineLevel="1">
      <c r="A16383" s="37" t="inlineStr"/>
      <c r="B16383" s="38" t="inlineStr">
        <is>
          <t xml:space="preserve">    ONLINE Maria Jose Ortega Jimenez</t>
        </is>
      </c>
      <c r="C16383" s="39" t="n">
        <v>117563.03</v>
      </c>
      <c r="D16383" s="39" t="n">
        <v>117563.03</v>
      </c>
      <c r="E16383" s="39">
        <f>C16383-D16383</f>
        <v/>
      </c>
      <c r="F16383" s="40">
        <f>IF(D16383=0,0,E16383/ABS(D16383))</f>
        <v/>
      </c>
    </row>
    <row r="16384" hidden="1" outlineLevel="1">
      <c r="A16384" s="37" t="inlineStr"/>
      <c r="B16384" s="38" t="inlineStr">
        <is>
          <t xml:space="preserve">    ONLINE Maria Jose Ramirez Londoño</t>
        </is>
      </c>
      <c r="C16384" s="39" t="n">
        <v>0</v>
      </c>
      <c r="D16384" s="39" t="n">
        <v>0</v>
      </c>
      <c r="E16384" s="39">
        <f>C16384-D16384</f>
        <v/>
      </c>
      <c r="F16384" s="40">
        <f>IF(D16384=0,0,E16384/ABS(D16384))</f>
        <v/>
      </c>
    </row>
    <row r="16385" hidden="1" outlineLevel="1">
      <c r="A16385" s="37" t="inlineStr"/>
      <c r="B16385" s="38" t="inlineStr">
        <is>
          <t xml:space="preserve">    ONLINE Maria Jose Sanchez</t>
        </is>
      </c>
      <c r="C16385" s="39" t="n">
        <v>0</v>
      </c>
      <c r="D16385" s="39" t="n">
        <v>0</v>
      </c>
      <c r="E16385" s="39">
        <f>C16385-D16385</f>
        <v/>
      </c>
      <c r="F16385" s="40">
        <f>IF(D16385=0,0,E16385/ABS(D16385))</f>
        <v/>
      </c>
    </row>
    <row r="16386" hidden="1" outlineLevel="1">
      <c r="A16386" s="37" t="inlineStr"/>
      <c r="B16386" s="38" t="inlineStr">
        <is>
          <t xml:space="preserve">    ONLINE Maria Josefina Laino</t>
        </is>
      </c>
      <c r="C16386" s="39" t="n">
        <v>0</v>
      </c>
      <c r="D16386" s="39" t="n">
        <v>0</v>
      </c>
      <c r="E16386" s="39">
        <f>C16386-D16386</f>
        <v/>
      </c>
      <c r="F16386" s="40">
        <f>IF(D16386=0,0,E16386/ABS(D16386))</f>
        <v/>
      </c>
    </row>
    <row r="16387" hidden="1" outlineLevel="1">
      <c r="A16387" s="37" t="inlineStr"/>
      <c r="B16387" s="38" t="inlineStr">
        <is>
          <t xml:space="preserve">    ONLINE Maria José Arenas Maya</t>
        </is>
      </c>
      <c r="C16387" s="39" t="n">
        <v>0</v>
      </c>
      <c r="D16387" s="39" t="n">
        <v>0</v>
      </c>
      <c r="E16387" s="39">
        <f>C16387-D16387</f>
        <v/>
      </c>
      <c r="F16387" s="40">
        <f>IF(D16387=0,0,E16387/ABS(D16387))</f>
        <v/>
      </c>
    </row>
    <row r="16388" hidden="1" outlineLevel="1">
      <c r="A16388" s="37" t="inlineStr"/>
      <c r="B16388" s="38" t="inlineStr">
        <is>
          <t xml:space="preserve">    ONLINE Maria Julia Yepez Acosta</t>
        </is>
      </c>
      <c r="C16388" s="39" t="n">
        <v>0</v>
      </c>
      <c r="D16388" s="39" t="n">
        <v>0</v>
      </c>
      <c r="E16388" s="39">
        <f>C16388-D16388</f>
        <v/>
      </c>
      <c r="F16388" s="40">
        <f>IF(D16388=0,0,E16388/ABS(D16388))</f>
        <v/>
      </c>
    </row>
    <row r="16389" hidden="1" outlineLevel="1">
      <c r="A16389" s="37" t="inlineStr"/>
      <c r="B16389" s="38" t="inlineStr">
        <is>
          <t xml:space="preserve">    ONLINE Maria Juliana Alvarez</t>
        </is>
      </c>
      <c r="C16389" s="39" t="n">
        <v>0</v>
      </c>
      <c r="D16389" s="39" t="n">
        <v>0</v>
      </c>
      <c r="E16389" s="39">
        <f>C16389-D16389</f>
        <v/>
      </c>
      <c r="F16389" s="40">
        <f>IF(D16389=0,0,E16389/ABS(D16389))</f>
        <v/>
      </c>
    </row>
    <row r="16390" hidden="1" outlineLevel="1">
      <c r="A16390" s="37" t="inlineStr"/>
      <c r="B16390" s="38" t="inlineStr">
        <is>
          <t xml:space="preserve">    ONLINE Maria Juliana Quijano</t>
        </is>
      </c>
      <c r="C16390" s="39" t="n">
        <v>0</v>
      </c>
      <c r="D16390" s="39" t="n">
        <v>0</v>
      </c>
      <c r="E16390" s="39">
        <f>C16390-D16390</f>
        <v/>
      </c>
      <c r="F16390" s="40">
        <f>IF(D16390=0,0,E16390/ABS(D16390))</f>
        <v/>
      </c>
    </row>
    <row r="16391" hidden="1" outlineLevel="1">
      <c r="A16391" s="37" t="inlineStr"/>
      <c r="B16391" s="38" t="inlineStr">
        <is>
          <t xml:space="preserve">    ONLINE Maria Lilia Gómez Angel</t>
        </is>
      </c>
      <c r="C16391" s="39" t="n">
        <v>0</v>
      </c>
      <c r="D16391" s="39" t="n">
        <v>0</v>
      </c>
      <c r="E16391" s="39">
        <f>C16391-D16391</f>
        <v/>
      </c>
      <c r="F16391" s="40">
        <f>IF(D16391=0,0,E16391/ABS(D16391))</f>
        <v/>
      </c>
    </row>
    <row r="16392" hidden="1" outlineLevel="1">
      <c r="A16392" s="37" t="inlineStr"/>
      <c r="B16392" s="38" t="inlineStr">
        <is>
          <t xml:space="preserve">    ONLINE Maria Liliana Rodriguez</t>
        </is>
      </c>
      <c r="C16392" s="39" t="n">
        <v>0</v>
      </c>
      <c r="D16392" s="39" t="n">
        <v>0</v>
      </c>
      <c r="E16392" s="39">
        <f>C16392-D16392</f>
        <v/>
      </c>
      <c r="F16392" s="40">
        <f>IF(D16392=0,0,E16392/ABS(D16392))</f>
        <v/>
      </c>
    </row>
    <row r="16393" hidden="1" outlineLevel="1">
      <c r="A16393" s="37" t="inlineStr"/>
      <c r="B16393" s="38" t="inlineStr">
        <is>
          <t xml:space="preserve">    ONLINE Maria Lorena Cuellar Cruz</t>
        </is>
      </c>
      <c r="C16393" s="39" t="n">
        <v>0</v>
      </c>
      <c r="D16393" s="39" t="n">
        <v>0</v>
      </c>
      <c r="E16393" s="39">
        <f>C16393-D16393</f>
        <v/>
      </c>
      <c r="F16393" s="40">
        <f>IF(D16393=0,0,E16393/ABS(D16393))</f>
        <v/>
      </c>
    </row>
    <row r="16394" hidden="1" outlineLevel="1">
      <c r="A16394" s="37" t="inlineStr"/>
      <c r="B16394" s="38" t="inlineStr">
        <is>
          <t xml:space="preserve">    ONLINE Maria Lucia Vasquez Cock</t>
        </is>
      </c>
      <c r="C16394" s="39" t="n">
        <v>0</v>
      </c>
      <c r="D16394" s="39" t="n">
        <v>0</v>
      </c>
      <c r="E16394" s="39">
        <f>C16394-D16394</f>
        <v/>
      </c>
      <c r="F16394" s="40">
        <f>IF(D16394=0,0,E16394/ABS(D16394))</f>
        <v/>
      </c>
    </row>
    <row r="16395" hidden="1" outlineLevel="1">
      <c r="A16395" s="37" t="inlineStr"/>
      <c r="B16395" s="38" t="inlineStr">
        <is>
          <t xml:space="preserve">    ONLINE Maria Marroquin</t>
        </is>
      </c>
      <c r="C16395" s="39" t="n">
        <v>0</v>
      </c>
      <c r="D16395" s="39" t="n">
        <v>0</v>
      </c>
      <c r="E16395" s="39">
        <f>C16395-D16395</f>
        <v/>
      </c>
      <c r="F16395" s="40">
        <f>IF(D16395=0,0,E16395/ABS(D16395))</f>
        <v/>
      </c>
    </row>
    <row r="16396" hidden="1" outlineLevel="1">
      <c r="A16396" s="37" t="inlineStr"/>
      <c r="B16396" s="38" t="inlineStr">
        <is>
          <t xml:space="preserve">    ONLINE Maria Mercedes Gutierrez</t>
        </is>
      </c>
      <c r="C16396" s="39" t="n">
        <v>0</v>
      </c>
      <c r="D16396" s="39" t="n">
        <v>0</v>
      </c>
      <c r="E16396" s="39">
        <f>C16396-D16396</f>
        <v/>
      </c>
      <c r="F16396" s="40">
        <f>IF(D16396=0,0,E16396/ABS(D16396))</f>
        <v/>
      </c>
    </row>
    <row r="16397" hidden="1" outlineLevel="1">
      <c r="A16397" s="37" t="inlineStr"/>
      <c r="B16397" s="38" t="inlineStr">
        <is>
          <t xml:space="preserve">    ONLINE Maria Merino</t>
        </is>
      </c>
      <c r="C16397" s="39" t="n">
        <v>0</v>
      </c>
      <c r="D16397" s="39" t="n">
        <v>0</v>
      </c>
      <c r="E16397" s="39">
        <f>C16397-D16397</f>
        <v/>
      </c>
      <c r="F16397" s="40">
        <f>IF(D16397=0,0,E16397/ABS(D16397))</f>
        <v/>
      </c>
    </row>
    <row r="16398" hidden="1" outlineLevel="1">
      <c r="A16398" s="37" t="inlineStr"/>
      <c r="B16398" s="38" t="inlineStr">
        <is>
          <t xml:space="preserve">    ONLINE Maria Necty Hurtado Duarte</t>
        </is>
      </c>
      <c r="C16398" s="39" t="n">
        <v>0</v>
      </c>
      <c r="D16398" s="39" t="n">
        <v>0</v>
      </c>
      <c r="E16398" s="39">
        <f>C16398-D16398</f>
        <v/>
      </c>
      <c r="F16398" s="40">
        <f>IF(D16398=0,0,E16398/ABS(D16398))</f>
        <v/>
      </c>
    </row>
    <row r="16399" hidden="1" outlineLevel="1">
      <c r="A16399" s="37" t="inlineStr"/>
      <c r="B16399" s="38" t="inlineStr">
        <is>
          <t xml:space="preserve">    ONLINE Maria P Cordoba Toro</t>
        </is>
      </c>
      <c r="C16399" s="39" t="n">
        <v>0</v>
      </c>
      <c r="D16399" s="39" t="n">
        <v>0</v>
      </c>
      <c r="E16399" s="39">
        <f>C16399-D16399</f>
        <v/>
      </c>
      <c r="F16399" s="40">
        <f>IF(D16399=0,0,E16399/ABS(D16399))</f>
        <v/>
      </c>
    </row>
    <row r="16400" hidden="1" outlineLevel="1">
      <c r="A16400" s="37" t="inlineStr"/>
      <c r="B16400" s="38" t="inlineStr">
        <is>
          <t xml:space="preserve">    ONLINE Maria Paola Herrera Triana</t>
        </is>
      </c>
      <c r="C16400" s="39" t="n">
        <v>0</v>
      </c>
      <c r="D16400" s="39" t="n">
        <v>0</v>
      </c>
      <c r="E16400" s="39">
        <f>C16400-D16400</f>
        <v/>
      </c>
      <c r="F16400" s="40">
        <f>IF(D16400=0,0,E16400/ABS(D16400))</f>
        <v/>
      </c>
    </row>
    <row r="16401" hidden="1" outlineLevel="1">
      <c r="A16401" s="37" t="inlineStr"/>
      <c r="B16401" s="38" t="inlineStr">
        <is>
          <t xml:space="preserve">    ONLINE Maria Patricia Zuñiga Palomeque</t>
        </is>
      </c>
      <c r="C16401" s="39" t="n">
        <v>0</v>
      </c>
      <c r="D16401" s="39" t="n">
        <v>0</v>
      </c>
      <c r="E16401" s="39">
        <f>C16401-D16401</f>
        <v/>
      </c>
      <c r="F16401" s="40">
        <f>IF(D16401=0,0,E16401/ABS(D16401))</f>
        <v/>
      </c>
    </row>
    <row r="16402" hidden="1" outlineLevel="1">
      <c r="A16402" s="37" t="inlineStr"/>
      <c r="B16402" s="38" t="inlineStr">
        <is>
          <t xml:space="preserve">    ONLINE Maria Paula Amorocho</t>
        </is>
      </c>
      <c r="C16402" s="39" t="n">
        <v>0</v>
      </c>
      <c r="D16402" s="39" t="n">
        <v>0</v>
      </c>
      <c r="E16402" s="39">
        <f>C16402-D16402</f>
        <v/>
      </c>
      <c r="F16402" s="40">
        <f>IF(D16402=0,0,E16402/ABS(D16402))</f>
        <v/>
      </c>
    </row>
    <row r="16403" hidden="1" outlineLevel="1">
      <c r="A16403" s="37" t="inlineStr"/>
      <c r="B16403" s="38" t="inlineStr">
        <is>
          <t xml:space="preserve">    ONLINE Maria Paula Bertel Castillo</t>
        </is>
      </c>
      <c r="C16403" s="39" t="n">
        <v>0</v>
      </c>
      <c r="D16403" s="39" t="n">
        <v>0</v>
      </c>
      <c r="E16403" s="39">
        <f>C16403-D16403</f>
        <v/>
      </c>
      <c r="F16403" s="40">
        <f>IF(D16403=0,0,E16403/ABS(D16403))</f>
        <v/>
      </c>
    </row>
    <row r="16404" hidden="1" outlineLevel="1">
      <c r="A16404" s="37" t="inlineStr"/>
      <c r="B16404" s="38" t="inlineStr">
        <is>
          <t xml:space="preserve">    ONLINE Maria Paula Garcia</t>
        </is>
      </c>
      <c r="C16404" s="39" t="n">
        <v>0</v>
      </c>
      <c r="D16404" s="39" t="n">
        <v>0</v>
      </c>
      <c r="E16404" s="39">
        <f>C16404-D16404</f>
        <v/>
      </c>
      <c r="F16404" s="40">
        <f>IF(D16404=0,0,E16404/ABS(D16404))</f>
        <v/>
      </c>
    </row>
    <row r="16405" hidden="1" outlineLevel="1">
      <c r="A16405" s="37" t="inlineStr"/>
      <c r="B16405" s="38" t="inlineStr">
        <is>
          <t xml:space="preserve">    ONLINE Maria Paula Guevara</t>
        </is>
      </c>
      <c r="C16405" s="39" t="n">
        <v>0</v>
      </c>
      <c r="D16405" s="39" t="n">
        <v>0</v>
      </c>
      <c r="E16405" s="39">
        <f>C16405-D16405</f>
        <v/>
      </c>
      <c r="F16405" s="40">
        <f>IF(D16405=0,0,E16405/ABS(D16405))</f>
        <v/>
      </c>
    </row>
    <row r="16406" hidden="1" outlineLevel="1">
      <c r="A16406" s="37" t="inlineStr"/>
      <c r="B16406" s="38" t="inlineStr">
        <is>
          <t xml:space="preserve">    ONLINE Maria Paula Parada</t>
        </is>
      </c>
      <c r="C16406" s="39" t="n">
        <v>0</v>
      </c>
      <c r="D16406" s="39" t="n">
        <v>0</v>
      </c>
      <c r="E16406" s="39">
        <f>C16406-D16406</f>
        <v/>
      </c>
      <c r="F16406" s="40">
        <f>IF(D16406=0,0,E16406/ABS(D16406))</f>
        <v/>
      </c>
    </row>
    <row r="16407" hidden="1" outlineLevel="1">
      <c r="A16407" s="37" t="inlineStr"/>
      <c r="B16407" s="38" t="inlineStr">
        <is>
          <t xml:space="preserve">    ONLINE Maria Paula Rincon</t>
        </is>
      </c>
      <c r="C16407" s="39" t="n">
        <v>0</v>
      </c>
      <c r="D16407" s="39" t="n">
        <v>0</v>
      </c>
      <c r="E16407" s="39">
        <f>C16407-D16407</f>
        <v/>
      </c>
      <c r="F16407" s="40">
        <f>IF(D16407=0,0,E16407/ABS(D16407))</f>
        <v/>
      </c>
    </row>
    <row r="16408" hidden="1" outlineLevel="1">
      <c r="A16408" s="37" t="inlineStr"/>
      <c r="B16408" s="38" t="inlineStr">
        <is>
          <t xml:space="preserve">    ONLINE Maria Paula Riveros</t>
        </is>
      </c>
      <c r="C16408" s="39" t="n">
        <v>0</v>
      </c>
      <c r="D16408" s="39" t="n">
        <v>0</v>
      </c>
      <c r="E16408" s="39">
        <f>C16408-D16408</f>
        <v/>
      </c>
      <c r="F16408" s="40">
        <f>IF(D16408=0,0,E16408/ABS(D16408))</f>
        <v/>
      </c>
    </row>
    <row r="16409" hidden="1" outlineLevel="1">
      <c r="A16409" s="37" t="inlineStr"/>
      <c r="B16409" s="38" t="inlineStr">
        <is>
          <t xml:space="preserve">    ONLINE Maria Paula Roca Leal</t>
        </is>
      </c>
      <c r="C16409" s="39" t="n">
        <v>0</v>
      </c>
      <c r="D16409" s="39" t="n">
        <v>0</v>
      </c>
      <c r="E16409" s="39">
        <f>C16409-D16409</f>
        <v/>
      </c>
      <c r="F16409" s="40">
        <f>IF(D16409=0,0,E16409/ABS(D16409))</f>
        <v/>
      </c>
    </row>
    <row r="16410" hidden="1" outlineLevel="1">
      <c r="A16410" s="37" t="inlineStr"/>
      <c r="B16410" s="38" t="inlineStr">
        <is>
          <t xml:space="preserve">    ONLINE Maria R.</t>
        </is>
      </c>
      <c r="C16410" s="39" t="n">
        <v>55630.25</v>
      </c>
      <c r="D16410" s="39" t="n">
        <v>55630.25</v>
      </c>
      <c r="E16410" s="39">
        <f>C16410-D16410</f>
        <v/>
      </c>
      <c r="F16410" s="40">
        <f>IF(D16410=0,0,E16410/ABS(D16410))</f>
        <v/>
      </c>
    </row>
    <row r="16411" hidden="1" outlineLevel="1">
      <c r="A16411" s="37" t="inlineStr"/>
      <c r="B16411" s="38" t="inlineStr">
        <is>
          <t xml:space="preserve">    ONLINE Maria Redondo</t>
        </is>
      </c>
      <c r="C16411" s="39" t="n">
        <v>0</v>
      </c>
      <c r="D16411" s="39" t="n">
        <v>0</v>
      </c>
      <c r="E16411" s="39">
        <f>C16411-D16411</f>
        <v/>
      </c>
      <c r="F16411" s="40">
        <f>IF(D16411=0,0,E16411/ABS(D16411))</f>
        <v/>
      </c>
    </row>
    <row r="16412" hidden="1" outlineLevel="1">
      <c r="A16412" s="37" t="inlineStr"/>
      <c r="B16412" s="38" t="inlineStr">
        <is>
          <t xml:space="preserve">    ONLINE Maria Rodriguez</t>
        </is>
      </c>
      <c r="C16412" s="39" t="n">
        <v>0</v>
      </c>
      <c r="D16412" s="39" t="n">
        <v>0</v>
      </c>
      <c r="E16412" s="39">
        <f>C16412-D16412</f>
        <v/>
      </c>
      <c r="F16412" s="40">
        <f>IF(D16412=0,0,E16412/ABS(D16412))</f>
        <v/>
      </c>
    </row>
    <row r="16413" hidden="1" outlineLevel="1">
      <c r="A16413" s="37" t="inlineStr"/>
      <c r="B16413" s="38" t="inlineStr">
        <is>
          <t xml:space="preserve">    ONLINE Maria Sanchez</t>
        </is>
      </c>
      <c r="C16413" s="39" t="n">
        <v>0</v>
      </c>
      <c r="D16413" s="39" t="n">
        <v>0</v>
      </c>
      <c r="E16413" s="39">
        <f>C16413-D16413</f>
        <v/>
      </c>
      <c r="F16413" s="40">
        <f>IF(D16413=0,0,E16413/ABS(D16413))</f>
        <v/>
      </c>
    </row>
    <row r="16414" hidden="1" outlineLevel="1">
      <c r="A16414" s="37" t="inlineStr"/>
      <c r="B16414" s="38" t="inlineStr">
        <is>
          <t xml:space="preserve">    ONLINE Maria Sandoval</t>
        </is>
      </c>
      <c r="C16414" s="39" t="n">
        <v>0</v>
      </c>
      <c r="D16414" s="39" t="n">
        <v>0</v>
      </c>
      <c r="E16414" s="39">
        <f>C16414-D16414</f>
        <v/>
      </c>
      <c r="F16414" s="40">
        <f>IF(D16414=0,0,E16414/ABS(D16414))</f>
        <v/>
      </c>
    </row>
    <row r="16415" hidden="1" outlineLevel="1">
      <c r="A16415" s="37" t="inlineStr"/>
      <c r="B16415" s="38" t="inlineStr">
        <is>
          <t xml:space="preserve">    ONLINE Maria Teresa Agudelo Roldan</t>
        </is>
      </c>
      <c r="C16415" s="39" t="n">
        <v>0</v>
      </c>
      <c r="D16415" s="39" t="n">
        <v>0</v>
      </c>
      <c r="E16415" s="39">
        <f>C16415-D16415</f>
        <v/>
      </c>
      <c r="F16415" s="40">
        <f>IF(D16415=0,0,E16415/ABS(D16415))</f>
        <v/>
      </c>
    </row>
    <row r="16416" hidden="1" outlineLevel="1">
      <c r="A16416" s="37" t="inlineStr"/>
      <c r="B16416" s="38" t="inlineStr">
        <is>
          <t xml:space="preserve">    ONLINE Maria Teresa Escudero</t>
        </is>
      </c>
      <c r="C16416" s="39" t="n">
        <v>0</v>
      </c>
      <c r="D16416" s="39" t="n">
        <v>0</v>
      </c>
      <c r="E16416" s="39">
        <f>C16416-D16416</f>
        <v/>
      </c>
      <c r="F16416" s="40">
        <f>IF(D16416=0,0,E16416/ABS(D16416))</f>
        <v/>
      </c>
    </row>
    <row r="16417" hidden="1" outlineLevel="1">
      <c r="A16417" s="37" t="inlineStr"/>
      <c r="B16417" s="38" t="inlineStr">
        <is>
          <t xml:space="preserve">    ONLINE Maria Teresa Gutierrez</t>
        </is>
      </c>
      <c r="C16417" s="39" t="n">
        <v>55630.25</v>
      </c>
      <c r="D16417" s="39" t="n">
        <v>55630.25</v>
      </c>
      <c r="E16417" s="39">
        <f>C16417-D16417</f>
        <v/>
      </c>
      <c r="F16417" s="40">
        <f>IF(D16417=0,0,E16417/ABS(D16417))</f>
        <v/>
      </c>
    </row>
    <row r="16418" hidden="1" outlineLevel="1">
      <c r="A16418" s="37" t="inlineStr"/>
      <c r="B16418" s="38" t="inlineStr">
        <is>
          <t xml:space="preserve">    ONLINE Maria Teresa Mazariegos</t>
        </is>
      </c>
      <c r="C16418" s="39" t="n">
        <v>0</v>
      </c>
      <c r="D16418" s="39" t="n">
        <v>0</v>
      </c>
      <c r="E16418" s="39">
        <f>C16418-D16418</f>
        <v/>
      </c>
      <c r="F16418" s="40">
        <f>IF(D16418=0,0,E16418/ABS(D16418))</f>
        <v/>
      </c>
    </row>
    <row r="16419" hidden="1" outlineLevel="1">
      <c r="A16419" s="37" t="inlineStr"/>
      <c r="B16419" s="38" t="inlineStr">
        <is>
          <t xml:space="preserve">    ONLINE Maria Teresa Tapias Gaviria</t>
        </is>
      </c>
      <c r="C16419" s="39" t="n">
        <v>0</v>
      </c>
      <c r="D16419" s="39" t="n">
        <v>0</v>
      </c>
      <c r="E16419" s="39">
        <f>C16419-D16419</f>
        <v/>
      </c>
      <c r="F16419" s="40">
        <f>IF(D16419=0,0,E16419/ABS(D16419))</f>
        <v/>
      </c>
    </row>
    <row r="16420" hidden="1" outlineLevel="1">
      <c r="A16420" s="37" t="inlineStr"/>
      <c r="B16420" s="38" t="inlineStr">
        <is>
          <t xml:space="preserve">    ONLINE Maria Victoria Chaparro</t>
        </is>
      </c>
      <c r="C16420" s="39" t="n">
        <v>0</v>
      </c>
      <c r="D16420" s="39" t="n">
        <v>0</v>
      </c>
      <c r="E16420" s="39">
        <f>C16420-D16420</f>
        <v/>
      </c>
      <c r="F16420" s="40">
        <f>IF(D16420=0,0,E16420/ABS(D16420))</f>
        <v/>
      </c>
    </row>
    <row r="16421" hidden="1" outlineLevel="1">
      <c r="A16421" s="37" t="inlineStr"/>
      <c r="B16421" s="38" t="inlineStr">
        <is>
          <t xml:space="preserve">    ONLINE Maria Virginia Daza Daza</t>
        </is>
      </c>
      <c r="C16421" s="39" t="n">
        <v>0</v>
      </c>
      <c r="D16421" s="39" t="n">
        <v>0</v>
      </c>
      <c r="E16421" s="39">
        <f>C16421-D16421</f>
        <v/>
      </c>
      <c r="F16421" s="40">
        <f>IF(D16421=0,0,E16421/ABS(D16421))</f>
        <v/>
      </c>
    </row>
    <row r="16422" hidden="1" outlineLevel="1">
      <c r="A16422" s="37" t="inlineStr"/>
      <c r="B16422" s="38" t="inlineStr">
        <is>
          <t xml:space="preserve">    ONLINE Maria a salcedo</t>
        </is>
      </c>
      <c r="C16422" s="39" t="n">
        <v>0</v>
      </c>
      <c r="D16422" s="39" t="n">
        <v>0</v>
      </c>
      <c r="E16422" s="39">
        <f>C16422-D16422</f>
        <v/>
      </c>
      <c r="F16422" s="40">
        <f>IF(D16422=0,0,E16422/ABS(D16422))</f>
        <v/>
      </c>
    </row>
    <row r="16423" hidden="1" outlineLevel="1">
      <c r="A16423" s="37" t="inlineStr"/>
      <c r="B16423" s="38" t="inlineStr">
        <is>
          <t xml:space="preserve">    ONLINE Maria del Carmen Grosso de Lopez</t>
        </is>
      </c>
      <c r="C16423" s="39" t="n">
        <v>0</v>
      </c>
      <c r="D16423" s="39" t="n">
        <v>0</v>
      </c>
      <c r="E16423" s="39">
        <f>C16423-D16423</f>
        <v/>
      </c>
      <c r="F16423" s="40">
        <f>IF(D16423=0,0,E16423/ABS(D16423))</f>
        <v/>
      </c>
    </row>
    <row r="16424" hidden="1" outlineLevel="1">
      <c r="A16424" s="37" t="inlineStr"/>
      <c r="B16424" s="38" t="inlineStr">
        <is>
          <t xml:space="preserve">    ONLINE Maria del Mar Pinzon Corredor</t>
        </is>
      </c>
      <c r="C16424" s="39" t="n">
        <v>0</v>
      </c>
      <c r="D16424" s="39" t="n">
        <v>0</v>
      </c>
      <c r="E16424" s="39">
        <f>C16424-D16424</f>
        <v/>
      </c>
      <c r="F16424" s="40">
        <f>IF(D16424=0,0,E16424/ABS(D16424))</f>
        <v/>
      </c>
    </row>
    <row r="16425" hidden="1" outlineLevel="1">
      <c r="A16425" s="37" t="inlineStr"/>
      <c r="B16425" s="38" t="inlineStr">
        <is>
          <t xml:space="preserve">    ONLINE Maria del Pilar Avellaneda</t>
        </is>
      </c>
      <c r="C16425" s="39" t="n">
        <v>0</v>
      </c>
      <c r="D16425" s="39" t="n">
        <v>0</v>
      </c>
      <c r="E16425" s="39">
        <f>C16425-D16425</f>
        <v/>
      </c>
      <c r="F16425" s="40">
        <f>IF(D16425=0,0,E16425/ABS(D16425))</f>
        <v/>
      </c>
    </row>
    <row r="16426" hidden="1" outlineLevel="1">
      <c r="A16426" s="37" t="inlineStr"/>
      <c r="B16426" s="38" t="inlineStr">
        <is>
          <t xml:space="preserve">    ONLINE Maria del Pilar Martínez</t>
        </is>
      </c>
      <c r="C16426" s="39" t="n">
        <v>0</v>
      </c>
      <c r="D16426" s="39" t="n">
        <v>0</v>
      </c>
      <c r="E16426" s="39">
        <f>C16426-D16426</f>
        <v/>
      </c>
      <c r="F16426" s="40">
        <f>IF(D16426=0,0,E16426/ABS(D16426))</f>
        <v/>
      </c>
    </row>
    <row r="16427" hidden="1" outlineLevel="1">
      <c r="A16427" s="37" t="inlineStr"/>
      <c r="B16427" s="38" t="inlineStr">
        <is>
          <t xml:space="preserve">    ONLINE Maria del Pilar Ortega Meneses</t>
        </is>
      </c>
      <c r="C16427" s="39" t="n">
        <v>0</v>
      </c>
      <c r="D16427" s="39" t="n">
        <v>0</v>
      </c>
      <c r="E16427" s="39">
        <f>C16427-D16427</f>
        <v/>
      </c>
      <c r="F16427" s="40">
        <f>IF(D16427=0,0,E16427/ABS(D16427))</f>
        <v/>
      </c>
    </row>
    <row r="16428" hidden="1" outlineLevel="1">
      <c r="A16428" s="37" t="inlineStr"/>
      <c r="B16428" s="38" t="inlineStr">
        <is>
          <t xml:space="preserve">    ONLINE Maria del pilar Laserna</t>
        </is>
      </c>
      <c r="C16428" s="39" t="n">
        <v>0</v>
      </c>
      <c r="D16428" s="39" t="n">
        <v>0</v>
      </c>
      <c r="E16428" s="39">
        <f>C16428-D16428</f>
        <v/>
      </c>
      <c r="F16428" s="40">
        <f>IF(D16428=0,0,E16428/ABS(D16428))</f>
        <v/>
      </c>
    </row>
    <row r="16429" hidden="1" outlineLevel="1">
      <c r="A16429" s="37" t="inlineStr"/>
      <c r="B16429" s="38" t="inlineStr">
        <is>
          <t xml:space="preserve">    ONLINE Maria jose Castro</t>
        </is>
      </c>
      <c r="C16429" s="39" t="n">
        <v>0</v>
      </c>
      <c r="D16429" s="39" t="n">
        <v>0</v>
      </c>
      <c r="E16429" s="39">
        <f>C16429-D16429</f>
        <v/>
      </c>
      <c r="F16429" s="40">
        <f>IF(D16429=0,0,E16429/ABS(D16429))</f>
        <v/>
      </c>
    </row>
    <row r="16430" hidden="1" outlineLevel="1">
      <c r="A16430" s="37" t="inlineStr"/>
      <c r="B16430" s="38" t="inlineStr">
        <is>
          <t xml:space="preserve">    ONLINE Maria paula Garcia</t>
        </is>
      </c>
      <c r="C16430" s="39" t="n">
        <v>0</v>
      </c>
      <c r="D16430" s="39" t="n">
        <v>0</v>
      </c>
      <c r="E16430" s="39">
        <f>C16430-D16430</f>
        <v/>
      </c>
      <c r="F16430" s="40">
        <f>IF(D16430=0,0,E16430/ABS(D16430))</f>
        <v/>
      </c>
    </row>
    <row r="16431" hidden="1" outlineLevel="1">
      <c r="A16431" s="37" t="inlineStr"/>
      <c r="B16431" s="38" t="inlineStr">
        <is>
          <t xml:space="preserve">    ONLINE Maria paula Lopez</t>
        </is>
      </c>
      <c r="C16431" s="39" t="n">
        <v>0</v>
      </c>
      <c r="D16431" s="39" t="n">
        <v>0</v>
      </c>
      <c r="E16431" s="39">
        <f>C16431-D16431</f>
        <v/>
      </c>
      <c r="F16431" s="40">
        <f>IF(D16431=0,0,E16431/ABS(D16431))</f>
        <v/>
      </c>
    </row>
    <row r="16432" hidden="1" outlineLevel="1">
      <c r="A16432" s="37" t="inlineStr"/>
      <c r="B16432" s="38" t="inlineStr">
        <is>
          <t xml:space="preserve">    ONLINE Maria paula Reyes</t>
        </is>
      </c>
      <c r="C16432" s="39" t="n">
        <v>0</v>
      </c>
      <c r="D16432" s="39" t="n">
        <v>0</v>
      </c>
      <c r="E16432" s="39">
        <f>C16432-D16432</f>
        <v/>
      </c>
      <c r="F16432" s="40">
        <f>IF(D16432=0,0,E16432/ABS(D16432))</f>
        <v/>
      </c>
    </row>
    <row r="16433" hidden="1" outlineLevel="1">
      <c r="A16433" s="37" t="inlineStr"/>
      <c r="B16433" s="38" t="inlineStr">
        <is>
          <t xml:space="preserve">    ONLINE Marian Henao Velez</t>
        </is>
      </c>
      <c r="C16433" s="39" t="n">
        <v>0</v>
      </c>
      <c r="D16433" s="39" t="n">
        <v>0</v>
      </c>
      <c r="E16433" s="39">
        <f>C16433-D16433</f>
        <v/>
      </c>
      <c r="F16433" s="40">
        <f>IF(D16433=0,0,E16433/ABS(D16433))</f>
        <v/>
      </c>
    </row>
    <row r="16434" hidden="1" outlineLevel="1">
      <c r="A16434" s="37" t="inlineStr"/>
      <c r="B16434" s="38" t="inlineStr">
        <is>
          <t xml:space="preserve">    ONLINE Mariana Arboleda</t>
        </is>
      </c>
      <c r="C16434" s="39" t="n">
        <v>0</v>
      </c>
      <c r="D16434" s="39" t="n">
        <v>0</v>
      </c>
      <c r="E16434" s="39">
        <f>C16434-D16434</f>
        <v/>
      </c>
      <c r="F16434" s="40">
        <f>IF(D16434=0,0,E16434/ABS(D16434))</f>
        <v/>
      </c>
    </row>
    <row r="16435" hidden="1" outlineLevel="1">
      <c r="A16435" s="37" t="inlineStr"/>
      <c r="B16435" s="38" t="inlineStr">
        <is>
          <t xml:space="preserve">    ONLINE Mariana Daza mejia</t>
        </is>
      </c>
      <c r="C16435" s="39" t="n">
        <v>0</v>
      </c>
      <c r="D16435" s="39" t="n">
        <v>0</v>
      </c>
      <c r="E16435" s="39">
        <f>C16435-D16435</f>
        <v/>
      </c>
      <c r="F16435" s="40">
        <f>IF(D16435=0,0,E16435/ABS(D16435))</f>
        <v/>
      </c>
    </row>
    <row r="16436" hidden="1" outlineLevel="1">
      <c r="A16436" s="37" t="inlineStr"/>
      <c r="B16436" s="38" t="inlineStr">
        <is>
          <t xml:space="preserve">    ONLINE Mariana Duque Vélez</t>
        </is>
      </c>
      <c r="C16436" s="39" t="n">
        <v>0</v>
      </c>
      <c r="D16436" s="39" t="n">
        <v>0</v>
      </c>
      <c r="E16436" s="39">
        <f>C16436-D16436</f>
        <v/>
      </c>
      <c r="F16436" s="40">
        <f>IF(D16436=0,0,E16436/ABS(D16436))</f>
        <v/>
      </c>
    </row>
    <row r="16437" hidden="1" outlineLevel="1">
      <c r="A16437" s="37" t="inlineStr"/>
      <c r="B16437" s="38" t="inlineStr">
        <is>
          <t xml:space="preserve">    ONLINE Mariana Gomez Correa</t>
        </is>
      </c>
      <c r="C16437" s="39" t="n">
        <v>0</v>
      </c>
      <c r="D16437" s="39" t="n">
        <v>0</v>
      </c>
      <c r="E16437" s="39">
        <f>C16437-D16437</f>
        <v/>
      </c>
      <c r="F16437" s="40">
        <f>IF(D16437=0,0,E16437/ABS(D16437))</f>
        <v/>
      </c>
    </row>
    <row r="16438" hidden="1" outlineLevel="1">
      <c r="A16438" s="37" t="inlineStr"/>
      <c r="B16438" s="38" t="inlineStr">
        <is>
          <t xml:space="preserve">    ONLINE Mariana Morillo Chica</t>
        </is>
      </c>
      <c r="C16438" s="39" t="n">
        <v>0</v>
      </c>
      <c r="D16438" s="39" t="n">
        <v>0</v>
      </c>
      <c r="E16438" s="39">
        <f>C16438-D16438</f>
        <v/>
      </c>
      <c r="F16438" s="40">
        <f>IF(D16438=0,0,E16438/ABS(D16438))</f>
        <v/>
      </c>
    </row>
    <row r="16439" hidden="1" outlineLevel="1">
      <c r="A16439" s="37" t="inlineStr"/>
      <c r="B16439" s="38" t="inlineStr">
        <is>
          <t xml:space="preserve">    ONLINE Mariana Piedrahita</t>
        </is>
      </c>
      <c r="C16439" s="39" t="n">
        <v>0</v>
      </c>
      <c r="D16439" s="39" t="n">
        <v>0</v>
      </c>
      <c r="E16439" s="39">
        <f>C16439-D16439</f>
        <v/>
      </c>
      <c r="F16439" s="40">
        <f>IF(D16439=0,0,E16439/ABS(D16439))</f>
        <v/>
      </c>
    </row>
    <row r="16440" hidden="1" outlineLevel="1">
      <c r="A16440" s="37" t="inlineStr"/>
      <c r="B16440" s="38" t="inlineStr">
        <is>
          <t xml:space="preserve">    ONLINE Mariana Pineda Perez</t>
        </is>
      </c>
      <c r="C16440" s="39" t="n">
        <v>0</v>
      </c>
      <c r="D16440" s="39" t="n">
        <v>0</v>
      </c>
      <c r="E16440" s="39">
        <f>C16440-D16440</f>
        <v/>
      </c>
      <c r="F16440" s="40">
        <f>IF(D16440=0,0,E16440/ABS(D16440))</f>
        <v/>
      </c>
    </row>
    <row r="16441" hidden="1" outlineLevel="1">
      <c r="A16441" s="37" t="inlineStr"/>
      <c r="B16441" s="38" t="inlineStr">
        <is>
          <t xml:space="preserve">    ONLINE Mariana Ramirez</t>
        </is>
      </c>
      <c r="C16441" s="39" t="n">
        <v>0</v>
      </c>
      <c r="D16441" s="39" t="n">
        <v>0</v>
      </c>
      <c r="E16441" s="39">
        <f>C16441-D16441</f>
        <v/>
      </c>
      <c r="F16441" s="40">
        <f>IF(D16441=0,0,E16441/ABS(D16441))</f>
        <v/>
      </c>
    </row>
    <row r="16442" hidden="1" outlineLevel="1">
      <c r="A16442" s="37" t="inlineStr"/>
      <c r="B16442" s="38" t="inlineStr">
        <is>
          <t xml:space="preserve">    ONLINE Mariana Romero</t>
        </is>
      </c>
      <c r="C16442" s="39" t="n">
        <v>0</v>
      </c>
      <c r="D16442" s="39" t="n">
        <v>0</v>
      </c>
      <c r="E16442" s="39">
        <f>C16442-D16442</f>
        <v/>
      </c>
      <c r="F16442" s="40">
        <f>IF(D16442=0,0,E16442/ABS(D16442))</f>
        <v/>
      </c>
    </row>
    <row r="16443" hidden="1" outlineLevel="1">
      <c r="A16443" s="37" t="inlineStr"/>
      <c r="B16443" s="38" t="inlineStr">
        <is>
          <t xml:space="preserve">    ONLINE Mariana Tunjano</t>
        </is>
      </c>
      <c r="C16443" s="39" t="n">
        <v>0</v>
      </c>
      <c r="D16443" s="39" t="n">
        <v>0</v>
      </c>
      <c r="E16443" s="39">
        <f>C16443-D16443</f>
        <v/>
      </c>
      <c r="F16443" s="40">
        <f>IF(D16443=0,0,E16443/ABS(D16443))</f>
        <v/>
      </c>
    </row>
    <row r="16444" hidden="1" outlineLevel="1">
      <c r="A16444" s="37" t="inlineStr"/>
      <c r="B16444" s="38" t="inlineStr">
        <is>
          <t xml:space="preserve">    ONLINE Marianela Angarita</t>
        </is>
      </c>
      <c r="C16444" s="39" t="n">
        <v>0</v>
      </c>
      <c r="D16444" s="39" t="n">
        <v>0</v>
      </c>
      <c r="E16444" s="39">
        <f>C16444-D16444</f>
        <v/>
      </c>
      <c r="F16444" s="40">
        <f>IF(D16444=0,0,E16444/ABS(D16444))</f>
        <v/>
      </c>
    </row>
    <row r="16445" hidden="1" outlineLevel="1">
      <c r="A16445" s="37" t="inlineStr"/>
      <c r="B16445" s="38" t="inlineStr">
        <is>
          <t xml:space="preserve">    ONLINE Marianela Villamizar</t>
        </is>
      </c>
      <c r="C16445" s="39" t="n">
        <v>0</v>
      </c>
      <c r="D16445" s="39" t="n">
        <v>0</v>
      </c>
      <c r="E16445" s="39">
        <f>C16445-D16445</f>
        <v/>
      </c>
      <c r="F16445" s="40">
        <f>IF(D16445=0,0,E16445/ABS(D16445))</f>
        <v/>
      </c>
    </row>
    <row r="16446" hidden="1" outlineLevel="1">
      <c r="A16446" s="37" t="inlineStr"/>
      <c r="B16446" s="38" t="inlineStr">
        <is>
          <t xml:space="preserve">    ONLINE Marianita Ordoñez</t>
        </is>
      </c>
      <c r="C16446" s="39" t="n">
        <v>0</v>
      </c>
      <c r="D16446" s="39" t="n">
        <v>0</v>
      </c>
      <c r="E16446" s="39">
        <f>C16446-D16446</f>
        <v/>
      </c>
      <c r="F16446" s="40">
        <f>IF(D16446=0,0,E16446/ABS(D16446))</f>
        <v/>
      </c>
    </row>
    <row r="16447" hidden="1" outlineLevel="1">
      <c r="A16447" s="37" t="inlineStr"/>
      <c r="B16447" s="38" t="inlineStr">
        <is>
          <t xml:space="preserve">    ONLINE Maribel Loaiza</t>
        </is>
      </c>
      <c r="C16447" s="39" t="n">
        <v>0</v>
      </c>
      <c r="D16447" s="39" t="n">
        <v>0</v>
      </c>
      <c r="E16447" s="39">
        <f>C16447-D16447</f>
        <v/>
      </c>
      <c r="F16447" s="40">
        <f>IF(D16447=0,0,E16447/ABS(D16447))</f>
        <v/>
      </c>
    </row>
    <row r="16448" hidden="1" outlineLevel="1">
      <c r="A16448" s="37" t="inlineStr"/>
      <c r="B16448" s="38" t="inlineStr">
        <is>
          <t xml:space="preserve">    ONLINE Maribel Maribel</t>
        </is>
      </c>
      <c r="C16448" s="39" t="n">
        <v>0</v>
      </c>
      <c r="D16448" s="39" t="n">
        <v>0</v>
      </c>
      <c r="E16448" s="39">
        <f>C16448-D16448</f>
        <v/>
      </c>
      <c r="F16448" s="40">
        <f>IF(D16448=0,0,E16448/ABS(D16448))</f>
        <v/>
      </c>
    </row>
    <row r="16449" hidden="1" outlineLevel="1">
      <c r="A16449" s="37" t="inlineStr"/>
      <c r="B16449" s="38" t="inlineStr">
        <is>
          <t xml:space="preserve">    ONLINE Maribis Atencia</t>
        </is>
      </c>
      <c r="C16449" s="39" t="n">
        <v>0</v>
      </c>
      <c r="D16449" s="39" t="n">
        <v>0</v>
      </c>
      <c r="E16449" s="39">
        <f>C16449-D16449</f>
        <v/>
      </c>
      <c r="F16449" s="40">
        <f>IF(D16449=0,0,E16449/ABS(D16449))</f>
        <v/>
      </c>
    </row>
    <row r="16450" hidden="1" outlineLevel="1">
      <c r="A16450" s="37" t="inlineStr"/>
      <c r="B16450" s="38" t="inlineStr">
        <is>
          <t xml:space="preserve">    ONLINE Marie Cullet</t>
        </is>
      </c>
      <c r="C16450" s="39" t="n">
        <v>0</v>
      </c>
      <c r="D16450" s="39" t="n">
        <v>0</v>
      </c>
      <c r="E16450" s="39">
        <f>C16450-D16450</f>
        <v/>
      </c>
      <c r="F16450" s="40">
        <f>IF(D16450=0,0,E16450/ABS(D16450))</f>
        <v/>
      </c>
    </row>
    <row r="16451" hidden="1" outlineLevel="1">
      <c r="A16451" s="37" t="inlineStr"/>
      <c r="B16451" s="38" t="inlineStr">
        <is>
          <t xml:space="preserve">    ONLINE Mariela Alsina</t>
        </is>
      </c>
      <c r="C16451" s="39" t="n">
        <v>0</v>
      </c>
      <c r="D16451" s="39" t="n">
        <v>0</v>
      </c>
      <c r="E16451" s="39">
        <f>C16451-D16451</f>
        <v/>
      </c>
      <c r="F16451" s="40">
        <f>IF(D16451=0,0,E16451/ABS(D16451))</f>
        <v/>
      </c>
    </row>
    <row r="16452" hidden="1" outlineLevel="1">
      <c r="A16452" s="37" t="inlineStr"/>
      <c r="B16452" s="38" t="inlineStr">
        <is>
          <t xml:space="preserve">    ONLINE Mariella Muñoz</t>
        </is>
      </c>
      <c r="C16452" s="39" t="n">
        <v>0</v>
      </c>
      <c r="D16452" s="39" t="n">
        <v>0</v>
      </c>
      <c r="E16452" s="39">
        <f>C16452-D16452</f>
        <v/>
      </c>
      <c r="F16452" s="40">
        <f>IF(D16452=0,0,E16452/ABS(D16452))</f>
        <v/>
      </c>
    </row>
    <row r="16453" hidden="1" outlineLevel="1">
      <c r="A16453" s="37" t="inlineStr"/>
      <c r="B16453" s="38" t="inlineStr">
        <is>
          <t xml:space="preserve">    ONLINE Mariluz Acero</t>
        </is>
      </c>
      <c r="C16453" s="39" t="n">
        <v>0</v>
      </c>
      <c r="D16453" s="39" t="n">
        <v>0</v>
      </c>
      <c r="E16453" s="39">
        <f>C16453-D16453</f>
        <v/>
      </c>
      <c r="F16453" s="40">
        <f>IF(D16453=0,0,E16453/ABS(D16453))</f>
        <v/>
      </c>
    </row>
    <row r="16454" hidden="1" outlineLevel="1">
      <c r="A16454" s="37" t="inlineStr"/>
      <c r="B16454" s="38" t="inlineStr">
        <is>
          <t xml:space="preserve">    ONLINE Mario Alonso Salazar Restrepo</t>
        </is>
      </c>
      <c r="C16454" s="39" t="n">
        <v>0</v>
      </c>
      <c r="D16454" s="39" t="n">
        <v>0</v>
      </c>
      <c r="E16454" s="39">
        <f>C16454-D16454</f>
        <v/>
      </c>
      <c r="F16454" s="40">
        <f>IF(D16454=0,0,E16454/ABS(D16454))</f>
        <v/>
      </c>
    </row>
    <row r="16455" hidden="1" outlineLevel="1">
      <c r="A16455" s="37" t="inlineStr"/>
      <c r="B16455" s="38" t="inlineStr">
        <is>
          <t xml:space="preserve">    ONLINE Mario Ardila</t>
        </is>
      </c>
      <c r="C16455" s="39" t="n">
        <v>0</v>
      </c>
      <c r="D16455" s="39" t="n">
        <v>0</v>
      </c>
      <c r="E16455" s="39">
        <f>C16455-D16455</f>
        <v/>
      </c>
      <c r="F16455" s="40">
        <f>IF(D16455=0,0,E16455/ABS(D16455))</f>
        <v/>
      </c>
    </row>
    <row r="16456" hidden="1" outlineLevel="1">
      <c r="A16456" s="37" t="inlineStr"/>
      <c r="B16456" s="38" t="inlineStr">
        <is>
          <t xml:space="preserve">    ONLINE Mario Cancellara</t>
        </is>
      </c>
      <c r="C16456" s="39" t="n">
        <v>0</v>
      </c>
      <c r="D16456" s="39" t="n">
        <v>0</v>
      </c>
      <c r="E16456" s="39">
        <f>C16456-D16456</f>
        <v/>
      </c>
      <c r="F16456" s="40">
        <f>IF(D16456=0,0,E16456/ABS(D16456))</f>
        <v/>
      </c>
    </row>
    <row r="16457" hidden="1" outlineLevel="1">
      <c r="A16457" s="37" t="inlineStr"/>
      <c r="B16457" s="38" t="inlineStr">
        <is>
          <t xml:space="preserve">    ONLINE Mario Garzon</t>
        </is>
      </c>
      <c r="C16457" s="39" t="n">
        <v>0</v>
      </c>
      <c r="D16457" s="39" t="n">
        <v>0</v>
      </c>
      <c r="E16457" s="39">
        <f>C16457-D16457</f>
        <v/>
      </c>
      <c r="F16457" s="40">
        <f>IF(D16457=0,0,E16457/ABS(D16457))</f>
        <v/>
      </c>
    </row>
    <row r="16458" hidden="1" outlineLevel="1">
      <c r="A16458" s="37" t="inlineStr"/>
      <c r="B16458" s="38" t="inlineStr">
        <is>
          <t xml:space="preserve">    ONLINE Mario Omar Galvis Chaves</t>
        </is>
      </c>
      <c r="C16458" s="39" t="n">
        <v>0</v>
      </c>
      <c r="D16458" s="39" t="n">
        <v>0</v>
      </c>
      <c r="E16458" s="39">
        <f>C16458-D16458</f>
        <v/>
      </c>
      <c r="F16458" s="40">
        <f>IF(D16458=0,0,E16458/ABS(D16458))</f>
        <v/>
      </c>
    </row>
    <row r="16459" hidden="1" outlineLevel="1">
      <c r="A16459" s="37" t="inlineStr"/>
      <c r="B16459" s="38" t="inlineStr">
        <is>
          <t xml:space="preserve">    ONLINE Mario Rengifo</t>
        </is>
      </c>
      <c r="C16459" s="39" t="n">
        <v>0</v>
      </c>
      <c r="D16459" s="39" t="n">
        <v>0</v>
      </c>
      <c r="E16459" s="39">
        <f>C16459-D16459</f>
        <v/>
      </c>
      <c r="F16459" s="40">
        <f>IF(D16459=0,0,E16459/ABS(D16459))</f>
        <v/>
      </c>
    </row>
    <row r="16460" hidden="1" outlineLevel="1">
      <c r="A16460" s="37" t="inlineStr"/>
      <c r="B16460" s="38" t="inlineStr">
        <is>
          <t xml:space="preserve">    ONLINE Marisabel Solano sanabria</t>
        </is>
      </c>
      <c r="C16460" s="39" t="n">
        <v>0</v>
      </c>
      <c r="D16460" s="39" t="n">
        <v>0</v>
      </c>
      <c r="E16460" s="39">
        <f>C16460-D16460</f>
        <v/>
      </c>
      <c r="F16460" s="40">
        <f>IF(D16460=0,0,E16460/ABS(D16460))</f>
        <v/>
      </c>
    </row>
    <row r="16461" hidden="1" outlineLevel="1">
      <c r="A16461" s="37" t="inlineStr"/>
      <c r="B16461" s="38" t="inlineStr">
        <is>
          <t xml:space="preserve">    ONLINE Marisol Aristizabal Jimenez</t>
        </is>
      </c>
      <c r="C16461" s="39" t="n">
        <v>0</v>
      </c>
      <c r="D16461" s="39" t="n">
        <v>0</v>
      </c>
      <c r="E16461" s="39">
        <f>C16461-D16461</f>
        <v/>
      </c>
      <c r="F16461" s="40">
        <f>IF(D16461=0,0,E16461/ABS(D16461))</f>
        <v/>
      </c>
    </row>
    <row r="16462" hidden="1" outlineLevel="1">
      <c r="A16462" s="37" t="inlineStr"/>
      <c r="B16462" s="38" t="inlineStr">
        <is>
          <t xml:space="preserve">    ONLINE Marisol Castañeda</t>
        </is>
      </c>
      <c r="C16462" s="39" t="n">
        <v>0</v>
      </c>
      <c r="D16462" s="39" t="n">
        <v>0</v>
      </c>
      <c r="E16462" s="39">
        <f>C16462-D16462</f>
        <v/>
      </c>
      <c r="F16462" s="40">
        <f>IF(D16462=0,0,E16462/ABS(D16462))</f>
        <v/>
      </c>
    </row>
    <row r="16463" hidden="1" outlineLevel="1">
      <c r="A16463" s="37" t="inlineStr"/>
      <c r="B16463" s="38" t="inlineStr">
        <is>
          <t xml:space="preserve">    ONLINE Marisol Chavarro Tulcán</t>
        </is>
      </c>
      <c r="C16463" s="39" t="n">
        <v>0</v>
      </c>
      <c r="D16463" s="39" t="n">
        <v>0</v>
      </c>
      <c r="E16463" s="39">
        <f>C16463-D16463</f>
        <v/>
      </c>
      <c r="F16463" s="40">
        <f>IF(D16463=0,0,E16463/ABS(D16463))</f>
        <v/>
      </c>
    </row>
    <row r="16464" hidden="1" outlineLevel="1">
      <c r="A16464" s="37" t="inlineStr"/>
      <c r="B16464" s="38" t="inlineStr">
        <is>
          <t xml:space="preserve">    ONLINE Marisol Forero</t>
        </is>
      </c>
      <c r="C16464" s="39" t="n">
        <v>0</v>
      </c>
      <c r="D16464" s="39" t="n">
        <v>0</v>
      </c>
      <c r="E16464" s="39">
        <f>C16464-D16464</f>
        <v/>
      </c>
      <c r="F16464" s="40">
        <f>IF(D16464=0,0,E16464/ABS(D16464))</f>
        <v/>
      </c>
    </row>
    <row r="16465" hidden="1" outlineLevel="1">
      <c r="A16465" s="37" t="inlineStr"/>
      <c r="B16465" s="38" t="inlineStr">
        <is>
          <t xml:space="preserve">    ONLINE Marisol Sierra</t>
        </is>
      </c>
      <c r="C16465" s="39" t="n">
        <v>0</v>
      </c>
      <c r="D16465" s="39" t="n">
        <v>0</v>
      </c>
      <c r="E16465" s="39">
        <f>C16465-D16465</f>
        <v/>
      </c>
      <c r="F16465" s="40">
        <f>IF(D16465=0,0,E16465/ABS(D16465))</f>
        <v/>
      </c>
    </row>
    <row r="16466" hidden="1" outlineLevel="1">
      <c r="A16466" s="37" t="inlineStr"/>
      <c r="B16466" s="38" t="inlineStr">
        <is>
          <t xml:space="preserve">    ONLINE Marisol Zapata Palacio</t>
        </is>
      </c>
      <c r="C16466" s="39" t="n">
        <v>0</v>
      </c>
      <c r="D16466" s="39" t="n">
        <v>0</v>
      </c>
      <c r="E16466" s="39">
        <f>C16466-D16466</f>
        <v/>
      </c>
      <c r="F16466" s="40">
        <f>IF(D16466=0,0,E16466/ABS(D16466))</f>
        <v/>
      </c>
    </row>
    <row r="16467" hidden="1" outlineLevel="1">
      <c r="A16467" s="37" t="inlineStr"/>
      <c r="B16467" s="38" t="inlineStr">
        <is>
          <t xml:space="preserve">    ONLINE Maritza Díez Echavarría</t>
        </is>
      </c>
      <c r="C16467" s="39" t="n">
        <v>0</v>
      </c>
      <c r="D16467" s="39" t="n">
        <v>0</v>
      </c>
      <c r="E16467" s="39">
        <f>C16467-D16467</f>
        <v/>
      </c>
      <c r="F16467" s="40">
        <f>IF(D16467=0,0,E16467/ABS(D16467))</f>
        <v/>
      </c>
    </row>
    <row r="16468" hidden="1" outlineLevel="1">
      <c r="A16468" s="37" t="inlineStr"/>
      <c r="B16468" s="38" t="inlineStr">
        <is>
          <t xml:space="preserve">    ONLINE Maritza Olarte</t>
        </is>
      </c>
      <c r="C16468" s="39" t="n">
        <v>0</v>
      </c>
      <c r="D16468" s="39" t="n">
        <v>0</v>
      </c>
      <c r="E16468" s="39">
        <f>C16468-D16468</f>
        <v/>
      </c>
      <c r="F16468" s="40">
        <f>IF(D16468=0,0,E16468/ABS(D16468))</f>
        <v/>
      </c>
    </row>
    <row r="16469" hidden="1" outlineLevel="1">
      <c r="A16469" s="37" t="inlineStr"/>
      <c r="B16469" s="38" t="inlineStr">
        <is>
          <t xml:space="preserve">    ONLINE Maritza Salazar Velez</t>
        </is>
      </c>
      <c r="C16469" s="39" t="n">
        <v>0</v>
      </c>
      <c r="D16469" s="39" t="n">
        <v>0</v>
      </c>
      <c r="E16469" s="39">
        <f>C16469-D16469</f>
        <v/>
      </c>
      <c r="F16469" s="40">
        <f>IF(D16469=0,0,E16469/ABS(D16469))</f>
        <v/>
      </c>
    </row>
    <row r="16470" hidden="1" outlineLevel="1">
      <c r="A16470" s="37" t="inlineStr"/>
      <c r="B16470" s="38" t="inlineStr">
        <is>
          <t xml:space="preserve">    ONLINE Marjorie Lombardi</t>
        </is>
      </c>
      <c r="C16470" s="39" t="n">
        <v>0</v>
      </c>
      <c r="D16470" s="39" t="n">
        <v>0</v>
      </c>
      <c r="E16470" s="39">
        <f>C16470-D16470</f>
        <v/>
      </c>
      <c r="F16470" s="40">
        <f>IF(D16470=0,0,E16470/ABS(D16470))</f>
        <v/>
      </c>
    </row>
    <row r="16471" hidden="1" outlineLevel="1">
      <c r="A16471" s="37" t="inlineStr"/>
      <c r="B16471" s="38" t="inlineStr">
        <is>
          <t xml:space="preserve">    ONLINE Marjorie Patiño Hamón</t>
        </is>
      </c>
      <c r="C16471" s="39" t="n">
        <v>0</v>
      </c>
      <c r="D16471" s="39" t="n">
        <v>0</v>
      </c>
      <c r="E16471" s="39">
        <f>C16471-D16471</f>
        <v/>
      </c>
      <c r="F16471" s="40">
        <f>IF(D16471=0,0,E16471/ABS(D16471))</f>
        <v/>
      </c>
    </row>
    <row r="16472" hidden="1" outlineLevel="1">
      <c r="A16472" s="37" t="inlineStr"/>
      <c r="B16472" s="38" t="inlineStr">
        <is>
          <t xml:space="preserve">    ONLINE Marlen Marulanda Perdomo</t>
        </is>
      </c>
      <c r="C16472" s="39" t="n">
        <v>0</v>
      </c>
      <c r="D16472" s="39" t="n">
        <v>0</v>
      </c>
      <c r="E16472" s="39">
        <f>C16472-D16472</f>
        <v/>
      </c>
      <c r="F16472" s="40">
        <f>IF(D16472=0,0,E16472/ABS(D16472))</f>
        <v/>
      </c>
    </row>
    <row r="16473" hidden="1" outlineLevel="1">
      <c r="A16473" s="37" t="inlineStr"/>
      <c r="B16473" s="38" t="inlineStr">
        <is>
          <t xml:space="preserve">    ONLINE Marleny Hincapie parra</t>
        </is>
      </c>
      <c r="C16473" s="39" t="n">
        <v>0</v>
      </c>
      <c r="D16473" s="39" t="n">
        <v>0</v>
      </c>
      <c r="E16473" s="39">
        <f>C16473-D16473</f>
        <v/>
      </c>
      <c r="F16473" s="40">
        <f>IF(D16473=0,0,E16473/ABS(D16473))</f>
        <v/>
      </c>
    </row>
    <row r="16474" hidden="1" outlineLevel="1">
      <c r="A16474" s="37" t="inlineStr"/>
      <c r="B16474" s="38" t="inlineStr">
        <is>
          <t xml:space="preserve">    ONLINE Marlon Flores</t>
        </is>
      </c>
      <c r="C16474" s="39" t="n">
        <v>0</v>
      </c>
      <c r="D16474" s="39" t="n">
        <v>0</v>
      </c>
      <c r="E16474" s="39">
        <f>C16474-D16474</f>
        <v/>
      </c>
      <c r="F16474" s="40">
        <f>IF(D16474=0,0,E16474/ABS(D16474))</f>
        <v/>
      </c>
    </row>
    <row r="16475" hidden="1" outlineLevel="1">
      <c r="A16475" s="37" t="inlineStr"/>
      <c r="B16475" s="38" t="inlineStr">
        <is>
          <t xml:space="preserve">    ONLINE Marta David</t>
        </is>
      </c>
      <c r="C16475" s="39" t="n">
        <v>0</v>
      </c>
      <c r="D16475" s="39" t="n">
        <v>0</v>
      </c>
      <c r="E16475" s="39">
        <f>C16475-D16475</f>
        <v/>
      </c>
      <c r="F16475" s="40">
        <f>IF(D16475=0,0,E16475/ABS(D16475))</f>
        <v/>
      </c>
    </row>
    <row r="16476" hidden="1" outlineLevel="1">
      <c r="A16476" s="37" t="inlineStr"/>
      <c r="B16476" s="38" t="inlineStr">
        <is>
          <t xml:space="preserve">    ONLINE Marta Domínguez</t>
        </is>
      </c>
      <c r="C16476" s="39" t="n">
        <v>0</v>
      </c>
      <c r="D16476" s="39" t="n">
        <v>0</v>
      </c>
      <c r="E16476" s="39">
        <f>C16476-D16476</f>
        <v/>
      </c>
      <c r="F16476" s="40">
        <f>IF(D16476=0,0,E16476/ABS(D16476))</f>
        <v/>
      </c>
    </row>
    <row r="16477" hidden="1" outlineLevel="1">
      <c r="A16477" s="37" t="inlineStr"/>
      <c r="B16477" s="38" t="inlineStr">
        <is>
          <t xml:space="preserve">    ONLINE Martha Cecilia Urquijo Puerto</t>
        </is>
      </c>
      <c r="C16477" s="39" t="n">
        <v>0</v>
      </c>
      <c r="D16477" s="39" t="n">
        <v>0</v>
      </c>
      <c r="E16477" s="39">
        <f>C16477-D16477</f>
        <v/>
      </c>
      <c r="F16477" s="40">
        <f>IF(D16477=0,0,E16477/ABS(D16477))</f>
        <v/>
      </c>
    </row>
    <row r="16478" hidden="1" outlineLevel="1">
      <c r="A16478" s="37" t="inlineStr"/>
      <c r="B16478" s="38" t="inlineStr">
        <is>
          <t xml:space="preserve">    ONLINE Martha Diaz</t>
        </is>
      </c>
      <c r="C16478" s="39" t="n">
        <v>0</v>
      </c>
      <c r="D16478" s="39" t="n">
        <v>0</v>
      </c>
      <c r="E16478" s="39">
        <f>C16478-D16478</f>
        <v/>
      </c>
      <c r="F16478" s="40">
        <f>IF(D16478=0,0,E16478/ABS(D16478))</f>
        <v/>
      </c>
    </row>
    <row r="16479" hidden="1" outlineLevel="1">
      <c r="A16479" s="37" t="inlineStr"/>
      <c r="B16479" s="38" t="inlineStr">
        <is>
          <t xml:space="preserve">    ONLINE Martha Fernández Lavis</t>
        </is>
      </c>
      <c r="C16479" s="39" t="n">
        <v>0</v>
      </c>
      <c r="D16479" s="39" t="n">
        <v>0</v>
      </c>
      <c r="E16479" s="39">
        <f>C16479-D16479</f>
        <v/>
      </c>
      <c r="F16479" s="40">
        <f>IF(D16479=0,0,E16479/ABS(D16479))</f>
        <v/>
      </c>
    </row>
    <row r="16480" hidden="1" outlineLevel="1">
      <c r="A16480" s="37" t="inlineStr"/>
      <c r="B16480" s="38" t="inlineStr">
        <is>
          <t xml:space="preserve">    ONLINE Martha Garcia</t>
        </is>
      </c>
      <c r="C16480" s="39" t="n">
        <v>0</v>
      </c>
      <c r="D16480" s="39" t="n">
        <v>0</v>
      </c>
      <c r="E16480" s="39">
        <f>C16480-D16480</f>
        <v/>
      </c>
      <c r="F16480" s="40">
        <f>IF(D16480=0,0,E16480/ABS(D16480))</f>
        <v/>
      </c>
    </row>
    <row r="16481" hidden="1" outlineLevel="1">
      <c r="A16481" s="37" t="inlineStr"/>
      <c r="B16481" s="38" t="inlineStr">
        <is>
          <t xml:space="preserve">    ONLINE Martha Gonzalez de correa</t>
        </is>
      </c>
      <c r="C16481" s="39" t="n">
        <v>0</v>
      </c>
      <c r="D16481" s="39" t="n">
        <v>0</v>
      </c>
      <c r="E16481" s="39">
        <f>C16481-D16481</f>
        <v/>
      </c>
      <c r="F16481" s="40">
        <f>IF(D16481=0,0,E16481/ABS(D16481))</f>
        <v/>
      </c>
    </row>
    <row r="16482" hidden="1" outlineLevel="1">
      <c r="A16482" s="37" t="inlineStr"/>
      <c r="B16482" s="38" t="inlineStr">
        <is>
          <t xml:space="preserve">    ONLINE Martha Herrera</t>
        </is>
      </c>
      <c r="C16482" s="39" t="n">
        <v>0</v>
      </c>
      <c r="D16482" s="39" t="n">
        <v>0</v>
      </c>
      <c r="E16482" s="39">
        <f>C16482-D16482</f>
        <v/>
      </c>
      <c r="F16482" s="40">
        <f>IF(D16482=0,0,E16482/ABS(D16482))</f>
        <v/>
      </c>
    </row>
    <row r="16483" hidden="1" outlineLevel="1">
      <c r="A16483" s="37" t="inlineStr"/>
      <c r="B16483" s="38" t="inlineStr">
        <is>
          <t xml:space="preserve">    ONLINE Martha Isabel Ramos Fuentes</t>
        </is>
      </c>
      <c r="C16483" s="39" t="n">
        <v>0</v>
      </c>
      <c r="D16483" s="39" t="n">
        <v>0</v>
      </c>
      <c r="E16483" s="39">
        <f>C16483-D16483</f>
        <v/>
      </c>
      <c r="F16483" s="40">
        <f>IF(D16483=0,0,E16483/ABS(D16483))</f>
        <v/>
      </c>
    </row>
    <row r="16484" hidden="1" outlineLevel="1">
      <c r="A16484" s="37" t="inlineStr"/>
      <c r="B16484" s="38" t="inlineStr">
        <is>
          <t xml:space="preserve">    ONLINE Martha Isabel Sierra Franco</t>
        </is>
      </c>
      <c r="C16484" s="39" t="n">
        <v>0</v>
      </c>
      <c r="D16484" s="39" t="n">
        <v>0</v>
      </c>
      <c r="E16484" s="39">
        <f>C16484-D16484</f>
        <v/>
      </c>
      <c r="F16484" s="40">
        <f>IF(D16484=0,0,E16484/ABS(D16484))</f>
        <v/>
      </c>
    </row>
    <row r="16485" hidden="1" outlineLevel="1">
      <c r="A16485" s="37" t="inlineStr"/>
      <c r="B16485" s="38" t="inlineStr">
        <is>
          <t xml:space="preserve">    ONLINE Martha Lia Henao</t>
        </is>
      </c>
      <c r="C16485" s="39" t="n">
        <v>0</v>
      </c>
      <c r="D16485" s="39" t="n">
        <v>0</v>
      </c>
      <c r="E16485" s="39">
        <f>C16485-D16485</f>
        <v/>
      </c>
      <c r="F16485" s="40">
        <f>IF(D16485=0,0,E16485/ABS(D16485))</f>
        <v/>
      </c>
    </row>
    <row r="16486" hidden="1" outlineLevel="1">
      <c r="A16486" s="37" t="inlineStr"/>
      <c r="B16486" s="38" t="inlineStr">
        <is>
          <t xml:space="preserve">    ONLINE Martha Lucia Gomez Rojas</t>
        </is>
      </c>
      <c r="C16486" s="39" t="n">
        <v>0</v>
      </c>
      <c r="D16486" s="39" t="n">
        <v>0</v>
      </c>
      <c r="E16486" s="39">
        <f>C16486-D16486</f>
        <v/>
      </c>
      <c r="F16486" s="40">
        <f>IF(D16486=0,0,E16486/ABS(D16486))</f>
        <v/>
      </c>
    </row>
    <row r="16487" hidden="1" outlineLevel="1">
      <c r="A16487" s="37" t="inlineStr"/>
      <c r="B16487" s="38" t="inlineStr">
        <is>
          <t xml:space="preserve">    ONLINE Martha Lucía García Ballen</t>
        </is>
      </c>
      <c r="C16487" s="39" t="n">
        <v>0</v>
      </c>
      <c r="D16487" s="39" t="n">
        <v>0</v>
      </c>
      <c r="E16487" s="39">
        <f>C16487-D16487</f>
        <v/>
      </c>
      <c r="F16487" s="40">
        <f>IF(D16487=0,0,E16487/ABS(D16487))</f>
        <v/>
      </c>
    </row>
    <row r="16488" hidden="1" outlineLevel="1">
      <c r="A16488" s="37" t="inlineStr"/>
      <c r="B16488" s="38" t="inlineStr">
        <is>
          <t xml:space="preserve">    ONLINE Martha Lucía Puerta correa</t>
        </is>
      </c>
      <c r="C16488" s="39" t="n">
        <v>0</v>
      </c>
      <c r="D16488" s="39" t="n">
        <v>0</v>
      </c>
      <c r="E16488" s="39">
        <f>C16488-D16488</f>
        <v/>
      </c>
      <c r="F16488" s="40">
        <f>IF(D16488=0,0,E16488/ABS(D16488))</f>
        <v/>
      </c>
    </row>
    <row r="16489" hidden="1" outlineLevel="1">
      <c r="A16489" s="37" t="inlineStr"/>
      <c r="B16489" s="38" t="inlineStr">
        <is>
          <t xml:space="preserve">    ONLINE Martha Murcia</t>
        </is>
      </c>
      <c r="C16489" s="39" t="n">
        <v>0</v>
      </c>
      <c r="D16489" s="39" t="n">
        <v>0</v>
      </c>
      <c r="E16489" s="39">
        <f>C16489-D16489</f>
        <v/>
      </c>
      <c r="F16489" s="40">
        <f>IF(D16489=0,0,E16489/ABS(D16489))</f>
        <v/>
      </c>
    </row>
    <row r="16490" hidden="1" outlineLevel="1">
      <c r="A16490" s="37" t="inlineStr"/>
      <c r="B16490" s="38" t="inlineStr">
        <is>
          <t xml:space="preserve">    ONLINE Martha Pardo</t>
        </is>
      </c>
      <c r="C16490" s="39" t="n">
        <v>0</v>
      </c>
      <c r="D16490" s="39" t="n">
        <v>0</v>
      </c>
      <c r="E16490" s="39">
        <f>C16490-D16490</f>
        <v/>
      </c>
      <c r="F16490" s="40">
        <f>IF(D16490=0,0,E16490/ABS(D16490))</f>
        <v/>
      </c>
    </row>
    <row r="16491" hidden="1" outlineLevel="1">
      <c r="A16491" s="37" t="inlineStr"/>
      <c r="B16491" s="38" t="inlineStr">
        <is>
          <t xml:space="preserve">    ONLINE Martha Rodas</t>
        </is>
      </c>
      <c r="C16491" s="39" t="n">
        <v>0</v>
      </c>
      <c r="D16491" s="39" t="n">
        <v>0</v>
      </c>
      <c r="E16491" s="39">
        <f>C16491-D16491</f>
        <v/>
      </c>
      <c r="F16491" s="40">
        <f>IF(D16491=0,0,E16491/ABS(D16491))</f>
        <v/>
      </c>
    </row>
    <row r="16492" hidden="1" outlineLevel="1">
      <c r="A16492" s="37" t="inlineStr"/>
      <c r="B16492" s="38" t="inlineStr">
        <is>
          <t xml:space="preserve">    ONLINE Martha Rodriguez</t>
        </is>
      </c>
      <c r="C16492" s="39" t="n">
        <v>0</v>
      </c>
      <c r="D16492" s="39" t="n">
        <v>0</v>
      </c>
      <c r="E16492" s="39">
        <f>C16492-D16492</f>
        <v/>
      </c>
      <c r="F16492" s="40">
        <f>IF(D16492=0,0,E16492/ABS(D16492))</f>
        <v/>
      </c>
    </row>
    <row r="16493" hidden="1" outlineLevel="1">
      <c r="A16493" s="37" t="inlineStr"/>
      <c r="B16493" s="38" t="inlineStr">
        <is>
          <t xml:space="preserve">    ONLINE Martha Sanchez</t>
        </is>
      </c>
      <c r="C16493" s="39" t="n">
        <v>0</v>
      </c>
      <c r="D16493" s="39" t="n">
        <v>0</v>
      </c>
      <c r="E16493" s="39">
        <f>C16493-D16493</f>
        <v/>
      </c>
      <c r="F16493" s="40">
        <f>IF(D16493=0,0,E16493/ABS(D16493))</f>
        <v/>
      </c>
    </row>
    <row r="16494" hidden="1" outlineLevel="1">
      <c r="A16494" s="37" t="inlineStr"/>
      <c r="B16494" s="38" t="inlineStr">
        <is>
          <t xml:space="preserve">    ONLINE Martha Silva</t>
        </is>
      </c>
      <c r="C16494" s="39" t="n">
        <v>0</v>
      </c>
      <c r="D16494" s="39" t="n">
        <v>0</v>
      </c>
      <c r="E16494" s="39">
        <f>C16494-D16494</f>
        <v/>
      </c>
      <c r="F16494" s="40">
        <f>IF(D16494=0,0,E16494/ABS(D16494))</f>
        <v/>
      </c>
    </row>
    <row r="16495" hidden="1" outlineLevel="1">
      <c r="A16495" s="37" t="inlineStr"/>
      <c r="B16495" s="38" t="inlineStr">
        <is>
          <t xml:space="preserve">    ONLINE Martha liliana jaimes garcia</t>
        </is>
      </c>
      <c r="C16495" s="39" t="n">
        <v>0</v>
      </c>
      <c r="D16495" s="39" t="n">
        <v>0</v>
      </c>
      <c r="E16495" s="39">
        <f>C16495-D16495</f>
        <v/>
      </c>
      <c r="F16495" s="40">
        <f>IF(D16495=0,0,E16495/ABS(D16495))</f>
        <v/>
      </c>
    </row>
    <row r="16496" hidden="1" outlineLevel="1">
      <c r="A16496" s="37" t="inlineStr"/>
      <c r="B16496" s="38" t="inlineStr">
        <is>
          <t xml:space="preserve">    ONLINE Martha luz Garzón rodriguez</t>
        </is>
      </c>
      <c r="C16496" s="39" t="n">
        <v>0</v>
      </c>
      <c r="D16496" s="39" t="n">
        <v>0</v>
      </c>
      <c r="E16496" s="39">
        <f>C16496-D16496</f>
        <v/>
      </c>
      <c r="F16496" s="40">
        <f>IF(D16496=0,0,E16496/ABS(D16496))</f>
        <v/>
      </c>
    </row>
    <row r="16497" hidden="1" outlineLevel="1">
      <c r="A16497" s="37" t="inlineStr"/>
      <c r="B16497" s="38" t="inlineStr">
        <is>
          <t xml:space="preserve">    ONLINE Martín Kanek Gutierrez Vasquez</t>
        </is>
      </c>
      <c r="C16497" s="39" t="n">
        <v>0</v>
      </c>
      <c r="D16497" s="39" t="n">
        <v>0</v>
      </c>
      <c r="E16497" s="39">
        <f>C16497-D16497</f>
        <v/>
      </c>
      <c r="F16497" s="40">
        <f>IF(D16497=0,0,E16497/ABS(D16497))</f>
        <v/>
      </c>
    </row>
    <row r="16498" hidden="1" outlineLevel="1">
      <c r="A16498" s="37" t="inlineStr"/>
      <c r="B16498" s="38" t="inlineStr">
        <is>
          <t xml:space="preserve">    ONLINE Mary Carmen Acero Barreat</t>
        </is>
      </c>
      <c r="C16498" s="39" t="n">
        <v>0</v>
      </c>
      <c r="D16498" s="39" t="n">
        <v>0</v>
      </c>
      <c r="E16498" s="39">
        <f>C16498-D16498</f>
        <v/>
      </c>
      <c r="F16498" s="40">
        <f>IF(D16498=0,0,E16498/ABS(D16498))</f>
        <v/>
      </c>
    </row>
    <row r="16499" hidden="1" outlineLevel="1">
      <c r="A16499" s="37" t="inlineStr"/>
      <c r="B16499" s="38" t="inlineStr">
        <is>
          <t xml:space="preserve">    ONLINE Mary Daniela Diaz</t>
        </is>
      </c>
      <c r="C16499" s="39" t="n">
        <v>0</v>
      </c>
      <c r="D16499" s="39" t="n">
        <v>0</v>
      </c>
      <c r="E16499" s="39">
        <f>C16499-D16499</f>
        <v/>
      </c>
      <c r="F16499" s="40">
        <f>IF(D16499=0,0,E16499/ABS(D16499))</f>
        <v/>
      </c>
    </row>
    <row r="16500" hidden="1" outlineLevel="1">
      <c r="A16500" s="37" t="inlineStr"/>
      <c r="B16500" s="38" t="inlineStr">
        <is>
          <t xml:space="preserve">    ONLINE Mary Gaviria</t>
        </is>
      </c>
      <c r="C16500" s="39" t="n">
        <v>0</v>
      </c>
      <c r="D16500" s="39" t="n">
        <v>0</v>
      </c>
      <c r="E16500" s="39">
        <f>C16500-D16500</f>
        <v/>
      </c>
      <c r="F16500" s="40">
        <f>IF(D16500=0,0,E16500/ABS(D16500))</f>
        <v/>
      </c>
    </row>
    <row r="16501" hidden="1" outlineLevel="1">
      <c r="A16501" s="37" t="inlineStr"/>
      <c r="B16501" s="38" t="inlineStr">
        <is>
          <t xml:space="preserve">    ONLINE Mary Marin najar</t>
        </is>
      </c>
      <c r="C16501" s="39" t="n">
        <v>0</v>
      </c>
      <c r="D16501" s="39" t="n">
        <v>0</v>
      </c>
      <c r="E16501" s="39">
        <f>C16501-D16501</f>
        <v/>
      </c>
      <c r="F16501" s="40">
        <f>IF(D16501=0,0,E16501/ABS(D16501))</f>
        <v/>
      </c>
    </row>
    <row r="16502" hidden="1" outlineLevel="1">
      <c r="A16502" s="37" t="inlineStr"/>
      <c r="B16502" s="38" t="inlineStr">
        <is>
          <t xml:space="preserve">    ONLINE Mary Martínez</t>
        </is>
      </c>
      <c r="C16502" s="39" t="n">
        <v>0</v>
      </c>
      <c r="D16502" s="39" t="n">
        <v>0</v>
      </c>
      <c r="E16502" s="39">
        <f>C16502-D16502</f>
        <v/>
      </c>
      <c r="F16502" s="40">
        <f>IF(D16502=0,0,E16502/ABS(D16502))</f>
        <v/>
      </c>
    </row>
    <row r="16503" hidden="1" outlineLevel="1">
      <c r="A16503" s="37" t="inlineStr"/>
      <c r="B16503" s="38" t="inlineStr">
        <is>
          <t xml:space="preserve">    ONLINE Maryness Curvelo</t>
        </is>
      </c>
      <c r="C16503" s="39" t="n">
        <v>0</v>
      </c>
      <c r="D16503" s="39" t="n">
        <v>0</v>
      </c>
      <c r="E16503" s="39">
        <f>C16503-D16503</f>
        <v/>
      </c>
      <c r="F16503" s="40">
        <f>IF(D16503=0,0,E16503/ABS(D16503))</f>
        <v/>
      </c>
    </row>
    <row r="16504" hidden="1" outlineLevel="1">
      <c r="A16504" s="37" t="inlineStr"/>
      <c r="B16504" s="38" t="inlineStr">
        <is>
          <t xml:space="preserve">    ONLINE Maryori Moreno</t>
        </is>
      </c>
      <c r="C16504" s="39" t="n">
        <v>0</v>
      </c>
      <c r="D16504" s="39" t="n">
        <v>0</v>
      </c>
      <c r="E16504" s="39">
        <f>C16504-D16504</f>
        <v/>
      </c>
      <c r="F16504" s="40">
        <f>IF(D16504=0,0,E16504/ABS(D16504))</f>
        <v/>
      </c>
    </row>
    <row r="16505" hidden="1" outlineLevel="1">
      <c r="A16505" s="37" t="inlineStr"/>
      <c r="B16505" s="38" t="inlineStr">
        <is>
          <t xml:space="preserve">    ONLINE Maryorie Pino Martinez</t>
        </is>
      </c>
      <c r="C16505" s="39" t="n">
        <v>0</v>
      </c>
      <c r="D16505" s="39" t="n">
        <v>0</v>
      </c>
      <c r="E16505" s="39">
        <f>C16505-D16505</f>
        <v/>
      </c>
      <c r="F16505" s="40">
        <f>IF(D16505=0,0,E16505/ABS(D16505))</f>
        <v/>
      </c>
    </row>
    <row r="16506" hidden="1" outlineLevel="1">
      <c r="A16506" s="37" t="inlineStr"/>
      <c r="B16506" s="38" t="inlineStr">
        <is>
          <t xml:space="preserve">    ONLINE Maryury Balencia</t>
        </is>
      </c>
      <c r="C16506" s="39" t="n">
        <v>0</v>
      </c>
      <c r="D16506" s="39" t="n">
        <v>0</v>
      </c>
      <c r="E16506" s="39">
        <f>C16506-D16506</f>
        <v/>
      </c>
      <c r="F16506" s="40">
        <f>IF(D16506=0,0,E16506/ABS(D16506))</f>
        <v/>
      </c>
    </row>
    <row r="16507" hidden="1" outlineLevel="1">
      <c r="A16507" s="37" t="inlineStr"/>
      <c r="B16507" s="38" t="inlineStr">
        <is>
          <t xml:space="preserve">    ONLINE María Alejandra Gaitan Sierra</t>
        </is>
      </c>
      <c r="C16507" s="39" t="n">
        <v>0</v>
      </c>
      <c r="D16507" s="39" t="n">
        <v>0</v>
      </c>
      <c r="E16507" s="39">
        <f>C16507-D16507</f>
        <v/>
      </c>
      <c r="F16507" s="40">
        <f>IF(D16507=0,0,E16507/ABS(D16507))</f>
        <v/>
      </c>
    </row>
    <row r="16508" hidden="1" outlineLevel="1">
      <c r="A16508" s="37" t="inlineStr"/>
      <c r="B16508" s="38" t="inlineStr">
        <is>
          <t xml:space="preserve">    ONLINE María Alejandra Gallego</t>
        </is>
      </c>
      <c r="C16508" s="39" t="n">
        <v>0</v>
      </c>
      <c r="D16508" s="39" t="n">
        <v>0</v>
      </c>
      <c r="E16508" s="39">
        <f>C16508-D16508</f>
        <v/>
      </c>
      <c r="F16508" s="40">
        <f>IF(D16508=0,0,E16508/ABS(D16508))</f>
        <v/>
      </c>
    </row>
    <row r="16509" hidden="1" outlineLevel="1">
      <c r="A16509" s="37" t="inlineStr"/>
      <c r="B16509" s="38" t="inlineStr">
        <is>
          <t xml:space="preserve">    ONLINE María Alejandra Garcia Cajiao</t>
        </is>
      </c>
      <c r="C16509" s="39" t="n">
        <v>0</v>
      </c>
      <c r="D16509" s="39" t="n">
        <v>0</v>
      </c>
      <c r="E16509" s="39">
        <f>C16509-D16509</f>
        <v/>
      </c>
      <c r="F16509" s="40">
        <f>IF(D16509=0,0,E16509/ABS(D16509))</f>
        <v/>
      </c>
    </row>
    <row r="16510" hidden="1" outlineLevel="1">
      <c r="A16510" s="37" t="inlineStr"/>
      <c r="B16510" s="38" t="inlineStr">
        <is>
          <t xml:space="preserve">    ONLINE María Alejandra Suta Puentes</t>
        </is>
      </c>
      <c r="C16510" s="39" t="n">
        <v>0</v>
      </c>
      <c r="D16510" s="39" t="n">
        <v>0</v>
      </c>
      <c r="E16510" s="39">
        <f>C16510-D16510</f>
        <v/>
      </c>
      <c r="F16510" s="40">
        <f>IF(D16510=0,0,E16510/ABS(D16510))</f>
        <v/>
      </c>
    </row>
    <row r="16511" hidden="1" outlineLevel="1">
      <c r="A16511" s="37" t="inlineStr"/>
      <c r="B16511" s="38" t="inlineStr">
        <is>
          <t xml:space="preserve">    ONLINE María Alessandra Turrini</t>
        </is>
      </c>
      <c r="C16511" s="39" t="n">
        <v>0</v>
      </c>
      <c r="D16511" s="39" t="n">
        <v>0</v>
      </c>
      <c r="E16511" s="39">
        <f>C16511-D16511</f>
        <v/>
      </c>
      <c r="F16511" s="40">
        <f>IF(D16511=0,0,E16511/ABS(D16511))</f>
        <v/>
      </c>
    </row>
    <row r="16512" hidden="1" outlineLevel="1">
      <c r="A16512" s="37" t="inlineStr"/>
      <c r="B16512" s="38" t="inlineStr">
        <is>
          <t xml:space="preserve">    ONLINE María Angélica Nivia</t>
        </is>
      </c>
      <c r="C16512" s="39" t="n">
        <v>0</v>
      </c>
      <c r="D16512" s="39" t="n">
        <v>0</v>
      </c>
      <c r="E16512" s="39">
        <f>C16512-D16512</f>
        <v/>
      </c>
      <c r="F16512" s="40">
        <f>IF(D16512=0,0,E16512/ABS(D16512))</f>
        <v/>
      </c>
    </row>
    <row r="16513" hidden="1" outlineLevel="1">
      <c r="A16513" s="37" t="inlineStr"/>
      <c r="B16513" s="38" t="inlineStr">
        <is>
          <t xml:space="preserve">    ONLINE María Antonia Casas Muñoz</t>
        </is>
      </c>
      <c r="C16513" s="39" t="n">
        <v>0</v>
      </c>
      <c r="D16513" s="39" t="n">
        <v>0</v>
      </c>
      <c r="E16513" s="39">
        <f>C16513-D16513</f>
        <v/>
      </c>
      <c r="F16513" s="40">
        <f>IF(D16513=0,0,E16513/ABS(D16513))</f>
        <v/>
      </c>
    </row>
    <row r="16514" hidden="1" outlineLevel="1">
      <c r="A16514" s="37" t="inlineStr"/>
      <c r="B16514" s="38" t="inlineStr">
        <is>
          <t xml:space="preserve">    ONLINE María Antonia Chinkousky Giraldo</t>
        </is>
      </c>
      <c r="C16514" s="39" t="n">
        <v>0</v>
      </c>
      <c r="D16514" s="39" t="n">
        <v>0</v>
      </c>
      <c r="E16514" s="39">
        <f>C16514-D16514</f>
        <v/>
      </c>
      <c r="F16514" s="40">
        <f>IF(D16514=0,0,E16514/ABS(D16514))</f>
        <v/>
      </c>
    </row>
    <row r="16515" hidden="1" outlineLevel="1">
      <c r="A16515" s="37" t="inlineStr"/>
      <c r="B16515" s="38" t="inlineStr">
        <is>
          <t xml:space="preserve">    ONLINE María Barros</t>
        </is>
      </c>
      <c r="C16515" s="39" t="n">
        <v>0</v>
      </c>
      <c r="D16515" s="39" t="n">
        <v>0</v>
      </c>
      <c r="E16515" s="39">
        <f>C16515-D16515</f>
        <v/>
      </c>
      <c r="F16515" s="40">
        <f>IF(D16515=0,0,E16515/ABS(D16515))</f>
        <v/>
      </c>
    </row>
    <row r="16516" hidden="1" outlineLevel="1">
      <c r="A16516" s="37" t="inlineStr"/>
      <c r="B16516" s="38" t="inlineStr">
        <is>
          <t xml:space="preserve">    ONLINE María Bolivar</t>
        </is>
      </c>
      <c r="C16516" s="39" t="n">
        <v>0</v>
      </c>
      <c r="D16516" s="39" t="n">
        <v>0</v>
      </c>
      <c r="E16516" s="39">
        <f>C16516-D16516</f>
        <v/>
      </c>
      <c r="F16516" s="40">
        <f>IF(D16516=0,0,E16516/ABS(D16516))</f>
        <v/>
      </c>
    </row>
    <row r="16517" hidden="1" outlineLevel="1">
      <c r="A16517" s="37" t="inlineStr"/>
      <c r="B16517" s="38" t="inlineStr">
        <is>
          <t xml:space="preserve">    ONLINE María Camila Ayala Borrero</t>
        </is>
      </c>
      <c r="C16517" s="39" t="n">
        <v>0</v>
      </c>
      <c r="D16517" s="39" t="n">
        <v>0</v>
      </c>
      <c r="E16517" s="39">
        <f>C16517-D16517</f>
        <v/>
      </c>
      <c r="F16517" s="40">
        <f>IF(D16517=0,0,E16517/ABS(D16517))</f>
        <v/>
      </c>
    </row>
    <row r="16518" hidden="1" outlineLevel="1">
      <c r="A16518" s="37" t="inlineStr"/>
      <c r="B16518" s="38" t="inlineStr">
        <is>
          <t xml:space="preserve">    ONLINE María Camila Macías</t>
        </is>
      </c>
      <c r="C16518" s="39" t="n">
        <v>0</v>
      </c>
      <c r="D16518" s="39" t="n">
        <v>0</v>
      </c>
      <c r="E16518" s="39">
        <f>C16518-D16518</f>
        <v/>
      </c>
      <c r="F16518" s="40">
        <f>IF(D16518=0,0,E16518/ABS(D16518))</f>
        <v/>
      </c>
    </row>
    <row r="16519" hidden="1" outlineLevel="1">
      <c r="A16519" s="37" t="inlineStr"/>
      <c r="B16519" s="38" t="inlineStr">
        <is>
          <t xml:space="preserve">    ONLINE María Camila Montalvo</t>
        </is>
      </c>
      <c r="C16519" s="39" t="n">
        <v>0</v>
      </c>
      <c r="D16519" s="39" t="n">
        <v>0</v>
      </c>
      <c r="E16519" s="39">
        <f>C16519-D16519</f>
        <v/>
      </c>
      <c r="F16519" s="40">
        <f>IF(D16519=0,0,E16519/ABS(D16519))</f>
        <v/>
      </c>
    </row>
    <row r="16520" hidden="1" outlineLevel="1">
      <c r="A16520" s="37" t="inlineStr"/>
      <c r="B16520" s="38" t="inlineStr">
        <is>
          <t xml:space="preserve">    ONLINE María Camila Navarro Suárez</t>
        </is>
      </c>
      <c r="C16520" s="39" t="n">
        <v>0</v>
      </c>
      <c r="D16520" s="39" t="n">
        <v>0</v>
      </c>
      <c r="E16520" s="39">
        <f>C16520-D16520</f>
        <v/>
      </c>
      <c r="F16520" s="40">
        <f>IF(D16520=0,0,E16520/ABS(D16520))</f>
        <v/>
      </c>
    </row>
    <row r="16521" hidden="1" outlineLevel="1">
      <c r="A16521" s="37" t="inlineStr"/>
      <c r="B16521" s="38" t="inlineStr">
        <is>
          <t xml:space="preserve">    ONLINE María Camila Ortega Guerrero</t>
        </is>
      </c>
      <c r="C16521" s="39" t="n">
        <v>0</v>
      </c>
      <c r="D16521" s="39" t="n">
        <v>0</v>
      </c>
      <c r="E16521" s="39">
        <f>C16521-D16521</f>
        <v/>
      </c>
      <c r="F16521" s="40">
        <f>IF(D16521=0,0,E16521/ABS(D16521))</f>
        <v/>
      </c>
    </row>
    <row r="16522" hidden="1" outlineLevel="1">
      <c r="A16522" s="37" t="inlineStr"/>
      <c r="B16522" s="38" t="inlineStr">
        <is>
          <t xml:space="preserve">    ONLINE María Camila Rivera Duque</t>
        </is>
      </c>
      <c r="C16522" s="39" t="n">
        <v>0</v>
      </c>
      <c r="D16522" s="39" t="n">
        <v>0</v>
      </c>
      <c r="E16522" s="39">
        <f>C16522-D16522</f>
        <v/>
      </c>
      <c r="F16522" s="40">
        <f>IF(D16522=0,0,E16522/ABS(D16522))</f>
        <v/>
      </c>
    </row>
    <row r="16523" hidden="1" outlineLevel="1">
      <c r="A16523" s="37" t="inlineStr"/>
      <c r="B16523" s="38" t="inlineStr">
        <is>
          <t xml:space="preserve">    ONLINE María Camila Rodriguez</t>
        </is>
      </c>
      <c r="C16523" s="39" t="n">
        <v>0</v>
      </c>
      <c r="D16523" s="39" t="n">
        <v>0</v>
      </c>
      <c r="E16523" s="39">
        <f>C16523-D16523</f>
        <v/>
      </c>
      <c r="F16523" s="40">
        <f>IF(D16523=0,0,E16523/ABS(D16523))</f>
        <v/>
      </c>
    </row>
    <row r="16524" hidden="1" outlineLevel="1">
      <c r="A16524" s="37" t="inlineStr"/>
      <c r="B16524" s="38" t="inlineStr">
        <is>
          <t xml:space="preserve">    ONLINE María Camila Vega Cárdenas</t>
        </is>
      </c>
      <c r="C16524" s="39" t="n">
        <v>0</v>
      </c>
      <c r="D16524" s="39" t="n">
        <v>0</v>
      </c>
      <c r="E16524" s="39">
        <f>C16524-D16524</f>
        <v/>
      </c>
      <c r="F16524" s="40">
        <f>IF(D16524=0,0,E16524/ABS(D16524))</f>
        <v/>
      </c>
    </row>
    <row r="16525" hidden="1" outlineLevel="1">
      <c r="A16525" s="37" t="inlineStr"/>
      <c r="B16525" s="38" t="inlineStr">
        <is>
          <t xml:space="preserve">    ONLINE María Carmen Rosero</t>
        </is>
      </c>
      <c r="C16525" s="39" t="n">
        <v>0</v>
      </c>
      <c r="D16525" s="39" t="n">
        <v>0</v>
      </c>
      <c r="E16525" s="39">
        <f>C16525-D16525</f>
        <v/>
      </c>
      <c r="F16525" s="40">
        <f>IF(D16525=0,0,E16525/ABS(D16525))</f>
        <v/>
      </c>
    </row>
    <row r="16526" hidden="1" outlineLevel="1">
      <c r="A16526" s="37" t="inlineStr"/>
      <c r="B16526" s="38" t="inlineStr">
        <is>
          <t xml:space="preserve">    ONLINE María Cecilia Carvajal torres</t>
        </is>
      </c>
      <c r="C16526" s="39" t="n">
        <v>0</v>
      </c>
      <c r="D16526" s="39" t="n">
        <v>0</v>
      </c>
      <c r="E16526" s="39">
        <f>C16526-D16526</f>
        <v/>
      </c>
      <c r="F16526" s="40">
        <f>IF(D16526=0,0,E16526/ABS(D16526))</f>
        <v/>
      </c>
    </row>
    <row r="16527" hidden="1" outlineLevel="1">
      <c r="A16527" s="37" t="inlineStr"/>
      <c r="B16527" s="38" t="inlineStr">
        <is>
          <t xml:space="preserve">    ONLINE María Cristina Pérez Rodríguez</t>
        </is>
      </c>
      <c r="C16527" s="39" t="n">
        <v>0</v>
      </c>
      <c r="D16527" s="39" t="n">
        <v>0</v>
      </c>
      <c r="E16527" s="39">
        <f>C16527-D16527</f>
        <v/>
      </c>
      <c r="F16527" s="40">
        <f>IF(D16527=0,0,E16527/ABS(D16527))</f>
        <v/>
      </c>
    </row>
    <row r="16528" hidden="1" outlineLevel="1">
      <c r="A16528" s="37" t="inlineStr"/>
      <c r="B16528" s="38" t="inlineStr">
        <is>
          <t xml:space="preserve">    ONLINE María Eugenia Cano Mesa</t>
        </is>
      </c>
      <c r="C16528" s="39" t="n">
        <v>0</v>
      </c>
      <c r="D16528" s="39" t="n">
        <v>0</v>
      </c>
      <c r="E16528" s="39">
        <f>C16528-D16528</f>
        <v/>
      </c>
      <c r="F16528" s="40">
        <f>IF(D16528=0,0,E16528/ABS(D16528))</f>
        <v/>
      </c>
    </row>
    <row r="16529" hidden="1" outlineLevel="1">
      <c r="A16529" s="37" t="inlineStr"/>
      <c r="B16529" s="38" t="inlineStr">
        <is>
          <t xml:space="preserve">    ONLINE María Fernanda Hernández</t>
        </is>
      </c>
      <c r="C16529" s="39" t="n">
        <v>0</v>
      </c>
      <c r="D16529" s="39" t="n">
        <v>0</v>
      </c>
      <c r="E16529" s="39">
        <f>C16529-D16529</f>
        <v/>
      </c>
      <c r="F16529" s="40">
        <f>IF(D16529=0,0,E16529/ABS(D16529))</f>
        <v/>
      </c>
    </row>
    <row r="16530" hidden="1" outlineLevel="1">
      <c r="A16530" s="37" t="inlineStr"/>
      <c r="B16530" s="38" t="inlineStr">
        <is>
          <t xml:space="preserve">    ONLINE María Fernanda Monsalve Vesga</t>
        </is>
      </c>
      <c r="C16530" s="39" t="n">
        <v>0</v>
      </c>
      <c r="D16530" s="39" t="n">
        <v>0</v>
      </c>
      <c r="E16530" s="39">
        <f>C16530-D16530</f>
        <v/>
      </c>
      <c r="F16530" s="40">
        <f>IF(D16530=0,0,E16530/ABS(D16530))</f>
        <v/>
      </c>
    </row>
    <row r="16531" hidden="1" outlineLevel="1">
      <c r="A16531" s="37" t="inlineStr"/>
      <c r="B16531" s="38" t="inlineStr">
        <is>
          <t xml:space="preserve">    ONLINE María Hernandez</t>
        </is>
      </c>
      <c r="C16531" s="39" t="n">
        <v>0</v>
      </c>
      <c r="D16531" s="39" t="n">
        <v>0</v>
      </c>
      <c r="E16531" s="39">
        <f>C16531-D16531</f>
        <v/>
      </c>
      <c r="F16531" s="40">
        <f>IF(D16531=0,0,E16531/ABS(D16531))</f>
        <v/>
      </c>
    </row>
    <row r="16532" hidden="1" outlineLevel="1">
      <c r="A16532" s="37" t="inlineStr"/>
      <c r="B16532" s="38" t="inlineStr">
        <is>
          <t xml:space="preserve">    ONLINE María Isabel Abad Ramirez</t>
        </is>
      </c>
      <c r="C16532" s="39" t="n">
        <v>0</v>
      </c>
      <c r="D16532" s="39" t="n">
        <v>0</v>
      </c>
      <c r="E16532" s="39">
        <f>C16532-D16532</f>
        <v/>
      </c>
      <c r="F16532" s="40">
        <f>IF(D16532=0,0,E16532/ABS(D16532))</f>
        <v/>
      </c>
    </row>
    <row r="16533" hidden="1" outlineLevel="1">
      <c r="A16533" s="37" t="inlineStr"/>
      <c r="B16533" s="38" t="inlineStr">
        <is>
          <t xml:space="preserve">    ONLINE María Isabel Gutiérrez</t>
        </is>
      </c>
      <c r="C16533" s="39" t="n">
        <v>0</v>
      </c>
      <c r="D16533" s="39" t="n">
        <v>0</v>
      </c>
      <c r="E16533" s="39">
        <f>C16533-D16533</f>
        <v/>
      </c>
      <c r="F16533" s="40">
        <f>IF(D16533=0,0,E16533/ABS(D16533))</f>
        <v/>
      </c>
    </row>
    <row r="16534" hidden="1" outlineLevel="1">
      <c r="A16534" s="37" t="inlineStr"/>
      <c r="B16534" s="38" t="inlineStr">
        <is>
          <t xml:space="preserve">    ONLINE María José Rico</t>
        </is>
      </c>
      <c r="C16534" s="39" t="n">
        <v>0</v>
      </c>
      <c r="D16534" s="39" t="n">
        <v>0</v>
      </c>
      <c r="E16534" s="39">
        <f>C16534-D16534</f>
        <v/>
      </c>
      <c r="F16534" s="40">
        <f>IF(D16534=0,0,E16534/ABS(D16534))</f>
        <v/>
      </c>
    </row>
    <row r="16535" hidden="1" outlineLevel="1">
      <c r="A16535" s="37" t="inlineStr"/>
      <c r="B16535" s="38" t="inlineStr">
        <is>
          <t xml:space="preserve">    ONLINE María Margarita Córdoba</t>
        </is>
      </c>
      <c r="C16535" s="39" t="n">
        <v>0</v>
      </c>
      <c r="D16535" s="39" t="n">
        <v>0</v>
      </c>
      <c r="E16535" s="39">
        <f>C16535-D16535</f>
        <v/>
      </c>
      <c r="F16535" s="40">
        <f>IF(D16535=0,0,E16535/ABS(D16535))</f>
        <v/>
      </c>
    </row>
    <row r="16536" hidden="1" outlineLevel="1">
      <c r="A16536" s="37" t="inlineStr"/>
      <c r="B16536" s="38" t="inlineStr">
        <is>
          <t xml:space="preserve">    ONLINE María Martínez</t>
        </is>
      </c>
      <c r="C16536" s="39" t="n">
        <v>0</v>
      </c>
      <c r="D16536" s="39" t="n">
        <v>0</v>
      </c>
      <c r="E16536" s="39">
        <f>C16536-D16536</f>
        <v/>
      </c>
      <c r="F16536" s="40">
        <f>IF(D16536=0,0,E16536/ABS(D16536))</f>
        <v/>
      </c>
    </row>
    <row r="16537" hidden="1" outlineLevel="1">
      <c r="A16537" s="37" t="inlineStr"/>
      <c r="B16537" s="38" t="inlineStr">
        <is>
          <t xml:space="preserve">    ONLINE María Navas</t>
        </is>
      </c>
      <c r="C16537" s="39" t="n">
        <v>0</v>
      </c>
      <c r="D16537" s="39" t="n">
        <v>0</v>
      </c>
      <c r="E16537" s="39">
        <f>C16537-D16537</f>
        <v/>
      </c>
      <c r="F16537" s="40">
        <f>IF(D16537=0,0,E16537/ABS(D16537))</f>
        <v/>
      </c>
    </row>
    <row r="16538" hidden="1" outlineLevel="1">
      <c r="A16538" s="37" t="inlineStr"/>
      <c r="B16538" s="38" t="inlineStr">
        <is>
          <t xml:space="preserve">    ONLINE María Patricia Rivera Rodríguez</t>
        </is>
      </c>
      <c r="C16538" s="39" t="n">
        <v>0</v>
      </c>
      <c r="D16538" s="39" t="n">
        <v>0</v>
      </c>
      <c r="E16538" s="39">
        <f>C16538-D16538</f>
        <v/>
      </c>
      <c r="F16538" s="40">
        <f>IF(D16538=0,0,E16538/ABS(D16538))</f>
        <v/>
      </c>
    </row>
    <row r="16539" hidden="1" outlineLevel="1">
      <c r="A16539" s="37" t="inlineStr"/>
      <c r="B16539" s="38" t="inlineStr">
        <is>
          <t xml:space="preserve">    ONLINE María Paula Castro</t>
        </is>
      </c>
      <c r="C16539" s="39" t="n">
        <v>0</v>
      </c>
      <c r="D16539" s="39" t="n">
        <v>0</v>
      </c>
      <c r="E16539" s="39">
        <f>C16539-D16539</f>
        <v/>
      </c>
      <c r="F16539" s="40">
        <f>IF(D16539=0,0,E16539/ABS(D16539))</f>
        <v/>
      </c>
    </row>
    <row r="16540" hidden="1" outlineLevel="1">
      <c r="A16540" s="37" t="inlineStr"/>
      <c r="B16540" s="38" t="inlineStr">
        <is>
          <t xml:space="preserve">    ONLINE María angelica Villalba lopez</t>
        </is>
      </c>
      <c r="C16540" s="39" t="n">
        <v>0</v>
      </c>
      <c r="D16540" s="39" t="n">
        <v>0</v>
      </c>
      <c r="E16540" s="39">
        <f>C16540-D16540</f>
        <v/>
      </c>
      <c r="F16540" s="40">
        <f>IF(D16540=0,0,E16540/ABS(D16540))</f>
        <v/>
      </c>
    </row>
    <row r="16541" hidden="1" outlineLevel="1">
      <c r="A16541" s="37" t="inlineStr"/>
      <c r="B16541" s="38" t="inlineStr">
        <is>
          <t xml:space="preserve">    ONLINE María del Pilar Gómez Tellez</t>
        </is>
      </c>
      <c r="C16541" s="39" t="n">
        <v>0</v>
      </c>
      <c r="D16541" s="39" t="n">
        <v>0</v>
      </c>
      <c r="E16541" s="39">
        <f>C16541-D16541</f>
        <v/>
      </c>
      <c r="F16541" s="40">
        <f>IF(D16541=0,0,E16541/ABS(D16541))</f>
        <v/>
      </c>
    </row>
    <row r="16542" hidden="1" outlineLevel="1">
      <c r="A16542" s="37" t="inlineStr"/>
      <c r="B16542" s="38" t="inlineStr">
        <is>
          <t xml:space="preserve">    ONLINE María del mar Mozo</t>
        </is>
      </c>
      <c r="C16542" s="39" t="n">
        <v>0</v>
      </c>
      <c r="D16542" s="39" t="n">
        <v>0</v>
      </c>
      <c r="E16542" s="39">
        <f>C16542-D16542</f>
        <v/>
      </c>
      <c r="F16542" s="40">
        <f>IF(D16542=0,0,E16542/ABS(D16542))</f>
        <v/>
      </c>
    </row>
    <row r="16543" hidden="1" outlineLevel="1">
      <c r="A16543" s="37" t="inlineStr"/>
      <c r="B16543" s="38" t="inlineStr">
        <is>
          <t xml:space="preserve">    ONLINE María pirela</t>
        </is>
      </c>
      <c r="C16543" s="39" t="n">
        <v>0</v>
      </c>
      <c r="D16543" s="39" t="n">
        <v>0</v>
      </c>
      <c r="E16543" s="39">
        <f>C16543-D16543</f>
        <v/>
      </c>
      <c r="F16543" s="40">
        <f>IF(D16543=0,0,E16543/ABS(D16543))</f>
        <v/>
      </c>
    </row>
    <row r="16544" hidden="1" outlineLevel="1">
      <c r="A16544" s="37" t="inlineStr"/>
      <c r="B16544" s="38" t="inlineStr">
        <is>
          <t xml:space="preserve">    ONLINE Mateo Ardila Villegas</t>
        </is>
      </c>
      <c r="C16544" s="39" t="n">
        <v>0</v>
      </c>
      <c r="D16544" s="39" t="n">
        <v>0</v>
      </c>
      <c r="E16544" s="39">
        <f>C16544-D16544</f>
        <v/>
      </c>
      <c r="F16544" s="40">
        <f>IF(D16544=0,0,E16544/ABS(D16544))</f>
        <v/>
      </c>
    </row>
    <row r="16545" hidden="1" outlineLevel="1">
      <c r="A16545" s="37" t="inlineStr"/>
      <c r="B16545" s="38" t="inlineStr">
        <is>
          <t xml:space="preserve">    ONLINE Mateo Callejas</t>
        </is>
      </c>
      <c r="C16545" s="39" t="n">
        <v>0</v>
      </c>
      <c r="D16545" s="39" t="n">
        <v>0</v>
      </c>
      <c r="E16545" s="39">
        <f>C16545-D16545</f>
        <v/>
      </c>
      <c r="F16545" s="40">
        <f>IF(D16545=0,0,E16545/ABS(D16545))</f>
        <v/>
      </c>
    </row>
    <row r="16546" hidden="1" outlineLevel="1">
      <c r="A16546" s="37" t="inlineStr"/>
      <c r="B16546" s="38" t="inlineStr">
        <is>
          <t xml:space="preserve">    ONLINE Mateo Franco</t>
        </is>
      </c>
      <c r="C16546" s="39" t="n">
        <v>0</v>
      </c>
      <c r="D16546" s="39" t="n">
        <v>0</v>
      </c>
      <c r="E16546" s="39">
        <f>C16546-D16546</f>
        <v/>
      </c>
      <c r="F16546" s="40">
        <f>IF(D16546=0,0,E16546/ABS(D16546))</f>
        <v/>
      </c>
    </row>
    <row r="16547" hidden="1" outlineLevel="1">
      <c r="A16547" s="37" t="inlineStr"/>
      <c r="B16547" s="38" t="inlineStr">
        <is>
          <t xml:space="preserve">    ONLINE Mateo Henao</t>
        </is>
      </c>
      <c r="C16547" s="39" t="n">
        <v>0</v>
      </c>
      <c r="D16547" s="39" t="n">
        <v>0</v>
      </c>
      <c r="E16547" s="39">
        <f>C16547-D16547</f>
        <v/>
      </c>
      <c r="F16547" s="40">
        <f>IF(D16547=0,0,E16547/ABS(D16547))</f>
        <v/>
      </c>
    </row>
    <row r="16548" hidden="1" outlineLevel="1">
      <c r="A16548" s="37" t="inlineStr"/>
      <c r="B16548" s="38" t="inlineStr">
        <is>
          <t xml:space="preserve">    ONLINE Mateo Vallejo</t>
        </is>
      </c>
      <c r="C16548" s="39" t="n">
        <v>0</v>
      </c>
      <c r="D16548" s="39" t="n">
        <v>0</v>
      </c>
      <c r="E16548" s="39">
        <f>C16548-D16548</f>
        <v/>
      </c>
      <c r="F16548" s="40">
        <f>IF(D16548=0,0,E16548/ABS(D16548))</f>
        <v/>
      </c>
    </row>
    <row r="16549" hidden="1" outlineLevel="1">
      <c r="A16549" s="37" t="inlineStr"/>
      <c r="B16549" s="38" t="inlineStr">
        <is>
          <t xml:space="preserve">    ONLINE Mauricio Cortes</t>
        </is>
      </c>
      <c r="C16549" s="39" t="n">
        <v>0</v>
      </c>
      <c r="D16549" s="39" t="n">
        <v>0</v>
      </c>
      <c r="E16549" s="39">
        <f>C16549-D16549</f>
        <v/>
      </c>
      <c r="F16549" s="40">
        <f>IF(D16549=0,0,E16549/ABS(D16549))</f>
        <v/>
      </c>
    </row>
    <row r="16550" hidden="1" outlineLevel="1">
      <c r="A16550" s="37" t="inlineStr"/>
      <c r="B16550" s="38" t="inlineStr">
        <is>
          <t xml:space="preserve">    ONLINE Mauricio Escobar Medina</t>
        </is>
      </c>
      <c r="C16550" s="39" t="n">
        <v>55630.25</v>
      </c>
      <c r="D16550" s="39" t="n">
        <v>55630.25</v>
      </c>
      <c r="E16550" s="39">
        <f>C16550-D16550</f>
        <v/>
      </c>
      <c r="F16550" s="40">
        <f>IF(D16550=0,0,E16550/ABS(D16550))</f>
        <v/>
      </c>
    </row>
    <row r="16551" hidden="1" outlineLevel="1">
      <c r="A16551" s="37" t="inlineStr"/>
      <c r="B16551" s="38" t="inlineStr">
        <is>
          <t xml:space="preserve">    ONLINE Mauricio Garcia</t>
        </is>
      </c>
      <c r="C16551" s="39" t="n">
        <v>0</v>
      </c>
      <c r="D16551" s="39" t="n">
        <v>0</v>
      </c>
      <c r="E16551" s="39">
        <f>C16551-D16551</f>
        <v/>
      </c>
      <c r="F16551" s="40">
        <f>IF(D16551=0,0,E16551/ABS(D16551))</f>
        <v/>
      </c>
    </row>
    <row r="16552" hidden="1" outlineLevel="1">
      <c r="A16552" s="37" t="inlineStr"/>
      <c r="B16552" s="38" t="inlineStr">
        <is>
          <t xml:space="preserve">    ONLINE Mauricio Gomez</t>
        </is>
      </c>
      <c r="C16552" s="39" t="n">
        <v>0</v>
      </c>
      <c r="D16552" s="39" t="n">
        <v>0</v>
      </c>
      <c r="E16552" s="39">
        <f>C16552-D16552</f>
        <v/>
      </c>
      <c r="F16552" s="40">
        <f>IF(D16552=0,0,E16552/ABS(D16552))</f>
        <v/>
      </c>
    </row>
    <row r="16553" hidden="1" outlineLevel="1">
      <c r="A16553" s="37" t="inlineStr"/>
      <c r="B16553" s="38" t="inlineStr">
        <is>
          <t xml:space="preserve">    ONLINE Mauricio Gómez</t>
        </is>
      </c>
      <c r="C16553" s="39" t="n">
        <v>0</v>
      </c>
      <c r="D16553" s="39" t="n">
        <v>0</v>
      </c>
      <c r="E16553" s="39">
        <f>C16553-D16553</f>
        <v/>
      </c>
      <c r="F16553" s="40">
        <f>IF(D16553=0,0,E16553/ABS(D16553))</f>
        <v/>
      </c>
    </row>
    <row r="16554" hidden="1" outlineLevel="1">
      <c r="A16554" s="37" t="inlineStr"/>
      <c r="B16554" s="38" t="inlineStr">
        <is>
          <t xml:space="preserve">    ONLINE Mauricio Martínez López</t>
        </is>
      </c>
      <c r="C16554" s="39" t="n">
        <v>0</v>
      </c>
      <c r="D16554" s="39" t="n">
        <v>0</v>
      </c>
      <c r="E16554" s="39">
        <f>C16554-D16554</f>
        <v/>
      </c>
      <c r="F16554" s="40">
        <f>IF(D16554=0,0,E16554/ABS(D16554))</f>
        <v/>
      </c>
    </row>
    <row r="16555" hidden="1" outlineLevel="1">
      <c r="A16555" s="37" t="inlineStr"/>
      <c r="B16555" s="38" t="inlineStr">
        <is>
          <t xml:space="preserve">    ONLINE Mauricio Mazo</t>
        </is>
      </c>
      <c r="C16555" s="39" t="n">
        <v>0</v>
      </c>
      <c r="D16555" s="39" t="n">
        <v>0</v>
      </c>
      <c r="E16555" s="39">
        <f>C16555-D16555</f>
        <v/>
      </c>
      <c r="F16555" s="40">
        <f>IF(D16555=0,0,E16555/ABS(D16555))</f>
        <v/>
      </c>
    </row>
    <row r="16556" hidden="1" outlineLevel="1">
      <c r="A16556" s="37" t="inlineStr"/>
      <c r="B16556" s="38" t="inlineStr">
        <is>
          <t xml:space="preserve">    ONLINE Mauricio Vidal Castro</t>
        </is>
      </c>
      <c r="C16556" s="39" t="n">
        <v>0</v>
      </c>
      <c r="D16556" s="39" t="n">
        <v>0</v>
      </c>
      <c r="E16556" s="39">
        <f>C16556-D16556</f>
        <v/>
      </c>
      <c r="F16556" s="40">
        <f>IF(D16556=0,0,E16556/ABS(D16556))</f>
        <v/>
      </c>
    </row>
    <row r="16557" hidden="1" outlineLevel="1">
      <c r="A16557" s="37" t="inlineStr"/>
      <c r="B16557" s="38" t="inlineStr">
        <is>
          <t xml:space="preserve">    ONLINE Mayerly Gonzalez</t>
        </is>
      </c>
      <c r="C16557" s="39" t="n">
        <v>0</v>
      </c>
      <c r="D16557" s="39" t="n">
        <v>0</v>
      </c>
      <c r="E16557" s="39">
        <f>C16557-D16557</f>
        <v/>
      </c>
      <c r="F16557" s="40">
        <f>IF(D16557=0,0,E16557/ABS(D16557))</f>
        <v/>
      </c>
    </row>
    <row r="16558" hidden="1" outlineLevel="1">
      <c r="A16558" s="37" t="inlineStr"/>
      <c r="B16558" s="38" t="inlineStr">
        <is>
          <t xml:space="preserve">    ONLINE Mayra Alejandra Castillo Tabares</t>
        </is>
      </c>
      <c r="C16558" s="39" t="n">
        <v>0</v>
      </c>
      <c r="D16558" s="39" t="n">
        <v>0</v>
      </c>
      <c r="E16558" s="39">
        <f>C16558-D16558</f>
        <v/>
      </c>
      <c r="F16558" s="40">
        <f>IF(D16558=0,0,E16558/ABS(D16558))</f>
        <v/>
      </c>
    </row>
    <row r="16559" hidden="1" outlineLevel="1">
      <c r="A16559" s="37" t="inlineStr"/>
      <c r="B16559" s="38" t="inlineStr">
        <is>
          <t xml:space="preserve">    ONLINE Mayra Alejandra Ramírez Duque</t>
        </is>
      </c>
      <c r="C16559" s="39" t="n">
        <v>0</v>
      </c>
      <c r="D16559" s="39" t="n">
        <v>0</v>
      </c>
      <c r="E16559" s="39">
        <f>C16559-D16559</f>
        <v/>
      </c>
      <c r="F16559" s="40">
        <f>IF(D16559=0,0,E16559/ABS(D16559))</f>
        <v/>
      </c>
    </row>
    <row r="16560" hidden="1" outlineLevel="1">
      <c r="A16560" s="37" t="inlineStr"/>
      <c r="B16560" s="38" t="inlineStr">
        <is>
          <t xml:space="preserve">    ONLINE Mayra Alejandra Tamayo Tamayo</t>
        </is>
      </c>
      <c r="C16560" s="39" t="n">
        <v>0</v>
      </c>
      <c r="D16560" s="39" t="n">
        <v>0</v>
      </c>
      <c r="E16560" s="39">
        <f>C16560-D16560</f>
        <v/>
      </c>
      <c r="F16560" s="40">
        <f>IF(D16560=0,0,E16560/ABS(D16560))</f>
        <v/>
      </c>
    </row>
    <row r="16561" hidden="1" outlineLevel="1">
      <c r="A16561" s="37" t="inlineStr"/>
      <c r="B16561" s="38" t="inlineStr">
        <is>
          <t xml:space="preserve">    ONLINE Mayra carolina Ochoa blanco</t>
        </is>
      </c>
      <c r="C16561" s="39" t="n">
        <v>0</v>
      </c>
      <c r="D16561" s="39" t="n">
        <v>0</v>
      </c>
      <c r="E16561" s="39">
        <f>C16561-D16561</f>
        <v/>
      </c>
      <c r="F16561" s="40">
        <f>IF(D16561=0,0,E16561/ABS(D16561))</f>
        <v/>
      </c>
    </row>
    <row r="16562" hidden="1" outlineLevel="1">
      <c r="A16562" s="37" t="inlineStr"/>
      <c r="B16562" s="38" t="inlineStr">
        <is>
          <t xml:space="preserve">    ONLINE Mayuri Florez Malaver</t>
        </is>
      </c>
      <c r="C16562" s="39" t="n">
        <v>0</v>
      </c>
      <c r="D16562" s="39" t="n">
        <v>0</v>
      </c>
      <c r="E16562" s="39">
        <f>C16562-D16562</f>
        <v/>
      </c>
      <c r="F16562" s="40">
        <f>IF(D16562=0,0,E16562/ABS(D16562))</f>
        <v/>
      </c>
    </row>
    <row r="16563" hidden="1" outlineLevel="1">
      <c r="A16563" s="37" t="inlineStr"/>
      <c r="B16563" s="38" t="inlineStr">
        <is>
          <t xml:space="preserve">    ONLINE Melanie Arteta</t>
        </is>
      </c>
      <c r="C16563" s="39" t="n">
        <v>0</v>
      </c>
      <c r="D16563" s="39" t="n">
        <v>0</v>
      </c>
      <c r="E16563" s="39">
        <f>C16563-D16563</f>
        <v/>
      </c>
      <c r="F16563" s="40">
        <f>IF(D16563=0,0,E16563/ABS(D16563))</f>
        <v/>
      </c>
    </row>
    <row r="16564" hidden="1" outlineLevel="1">
      <c r="A16564" s="37" t="inlineStr"/>
      <c r="B16564" s="38" t="inlineStr">
        <is>
          <t xml:space="preserve">    ONLINE Melanie Restrepo Sepúlveda</t>
        </is>
      </c>
      <c r="C16564" s="39" t="n">
        <v>0</v>
      </c>
      <c r="D16564" s="39" t="n">
        <v>0</v>
      </c>
      <c r="E16564" s="39">
        <f>C16564-D16564</f>
        <v/>
      </c>
      <c r="F16564" s="40">
        <f>IF(D16564=0,0,E16564/ABS(D16564))</f>
        <v/>
      </c>
    </row>
    <row r="16565" hidden="1" outlineLevel="1">
      <c r="A16565" s="37" t="inlineStr"/>
      <c r="B16565" s="38" t="inlineStr">
        <is>
          <t xml:space="preserve">    ONLINE Melisa Rios</t>
        </is>
      </c>
      <c r="C16565" s="39" t="n">
        <v>0</v>
      </c>
      <c r="D16565" s="39" t="n">
        <v>0</v>
      </c>
      <c r="E16565" s="39">
        <f>C16565-D16565</f>
        <v/>
      </c>
      <c r="F16565" s="40">
        <f>IF(D16565=0,0,E16565/ABS(D16565))</f>
        <v/>
      </c>
    </row>
    <row r="16566" hidden="1" outlineLevel="1">
      <c r="A16566" s="37" t="inlineStr"/>
      <c r="B16566" s="38" t="inlineStr">
        <is>
          <t xml:space="preserve">    ONLINE Melissa Cano Gomez</t>
        </is>
      </c>
      <c r="C16566" s="39" t="n">
        <v>0</v>
      </c>
      <c r="D16566" s="39" t="n">
        <v>0</v>
      </c>
      <c r="E16566" s="39">
        <f>C16566-D16566</f>
        <v/>
      </c>
      <c r="F16566" s="40">
        <f>IF(D16566=0,0,E16566/ABS(D16566))</f>
        <v/>
      </c>
    </row>
    <row r="16567" hidden="1" outlineLevel="1">
      <c r="A16567" s="37" t="inlineStr"/>
      <c r="B16567" s="38" t="inlineStr">
        <is>
          <t xml:space="preserve">    ONLINE Melissa Ruiz</t>
        </is>
      </c>
      <c r="C16567" s="39" t="n">
        <v>0</v>
      </c>
      <c r="D16567" s="39" t="n">
        <v>0</v>
      </c>
      <c r="E16567" s="39">
        <f>C16567-D16567</f>
        <v/>
      </c>
      <c r="F16567" s="40">
        <f>IF(D16567=0,0,E16567/ABS(D16567))</f>
        <v/>
      </c>
    </row>
    <row r="16568" hidden="1" outlineLevel="1">
      <c r="A16568" s="37" t="inlineStr"/>
      <c r="B16568" s="38" t="inlineStr">
        <is>
          <t xml:space="preserve">    ONLINE Melissa Solano</t>
        </is>
      </c>
      <c r="C16568" s="39" t="n">
        <v>0</v>
      </c>
      <c r="D16568" s="39" t="n">
        <v>0</v>
      </c>
      <c r="E16568" s="39">
        <f>C16568-D16568</f>
        <v/>
      </c>
      <c r="F16568" s="40">
        <f>IF(D16568=0,0,E16568/ABS(D16568))</f>
        <v/>
      </c>
    </row>
    <row r="16569" hidden="1" outlineLevel="1">
      <c r="A16569" s="37" t="inlineStr"/>
      <c r="B16569" s="38" t="inlineStr">
        <is>
          <t xml:space="preserve">    ONLINE Melissa Tabera</t>
        </is>
      </c>
      <c r="C16569" s="39" t="n">
        <v>0</v>
      </c>
      <c r="D16569" s="39" t="n">
        <v>0</v>
      </c>
      <c r="E16569" s="39">
        <f>C16569-D16569</f>
        <v/>
      </c>
      <c r="F16569" s="40">
        <f>IF(D16569=0,0,E16569/ABS(D16569))</f>
        <v/>
      </c>
    </row>
    <row r="16570" hidden="1" outlineLevel="1">
      <c r="A16570" s="37" t="inlineStr"/>
      <c r="B16570" s="38" t="inlineStr">
        <is>
          <t xml:space="preserve">    ONLINE Mema Carrillo</t>
        </is>
      </c>
      <c r="C16570" s="39" t="n">
        <v>0</v>
      </c>
      <c r="D16570" s="39" t="n">
        <v>0</v>
      </c>
      <c r="E16570" s="39">
        <f>C16570-D16570</f>
        <v/>
      </c>
      <c r="F16570" s="40">
        <f>IF(D16570=0,0,E16570/ABS(D16570))</f>
        <v/>
      </c>
    </row>
    <row r="16571" hidden="1" outlineLevel="1">
      <c r="A16571" s="37" t="inlineStr"/>
      <c r="B16571" s="38" t="inlineStr">
        <is>
          <t xml:space="preserve">    ONLINE Michel Tafur</t>
        </is>
      </c>
      <c r="C16571" s="39" t="n">
        <v>0</v>
      </c>
      <c r="D16571" s="39" t="n">
        <v>0</v>
      </c>
      <c r="E16571" s="39">
        <f>C16571-D16571</f>
        <v/>
      </c>
      <c r="F16571" s="40">
        <f>IF(D16571=0,0,E16571/ABS(D16571))</f>
        <v/>
      </c>
    </row>
    <row r="16572" hidden="1" outlineLevel="1">
      <c r="A16572" s="37" t="inlineStr"/>
      <c r="B16572" s="38" t="inlineStr">
        <is>
          <t xml:space="preserve">    ONLINE Miguel Fernando Garcia Valest</t>
        </is>
      </c>
      <c r="C16572" s="39" t="n">
        <v>0</v>
      </c>
      <c r="D16572" s="39" t="n">
        <v>0</v>
      </c>
      <c r="E16572" s="39">
        <f>C16572-D16572</f>
        <v/>
      </c>
      <c r="F16572" s="40">
        <f>IF(D16572=0,0,E16572/ABS(D16572))</f>
        <v/>
      </c>
    </row>
    <row r="16573" hidden="1" outlineLevel="1">
      <c r="A16573" s="37" t="inlineStr"/>
      <c r="B16573" s="38" t="inlineStr">
        <is>
          <t xml:space="preserve">    ONLINE Miguel Korgi</t>
        </is>
      </c>
      <c r="C16573" s="39" t="n">
        <v>0</v>
      </c>
      <c r="D16573" s="39" t="n">
        <v>0</v>
      </c>
      <c r="E16573" s="39">
        <f>C16573-D16573</f>
        <v/>
      </c>
      <c r="F16573" s="40">
        <f>IF(D16573=0,0,E16573/ABS(D16573))</f>
        <v/>
      </c>
    </row>
    <row r="16574" hidden="1" outlineLevel="1">
      <c r="A16574" s="37" t="inlineStr"/>
      <c r="B16574" s="38" t="inlineStr">
        <is>
          <t xml:space="preserve">    ONLINE Miguel Reyes</t>
        </is>
      </c>
      <c r="C16574" s="39" t="n">
        <v>0</v>
      </c>
      <c r="D16574" s="39" t="n">
        <v>0</v>
      </c>
      <c r="E16574" s="39">
        <f>C16574-D16574</f>
        <v/>
      </c>
      <c r="F16574" s="40">
        <f>IF(D16574=0,0,E16574/ABS(D16574))</f>
        <v/>
      </c>
    </row>
    <row r="16575" hidden="1" outlineLevel="1">
      <c r="A16575" s="37" t="inlineStr"/>
      <c r="B16575" s="38" t="inlineStr">
        <is>
          <t xml:space="preserve">    ONLINE Miguel Triana</t>
        </is>
      </c>
      <c r="C16575" s="39" t="n">
        <v>0</v>
      </c>
      <c r="D16575" s="39" t="n">
        <v>0</v>
      </c>
      <c r="E16575" s="39">
        <f>C16575-D16575</f>
        <v/>
      </c>
      <c r="F16575" s="40">
        <f>IF(D16575=0,0,E16575/ABS(D16575))</f>
        <v/>
      </c>
    </row>
    <row r="16576" hidden="1" outlineLevel="1">
      <c r="A16576" s="37" t="inlineStr"/>
      <c r="B16576" s="38" t="inlineStr">
        <is>
          <t xml:space="preserve">    ONLINE Miguel Ángel Askar Rodríguez</t>
        </is>
      </c>
      <c r="C16576" s="39" t="n">
        <v>0</v>
      </c>
      <c r="D16576" s="39" t="n">
        <v>0</v>
      </c>
      <c r="E16576" s="39">
        <f>C16576-D16576</f>
        <v/>
      </c>
      <c r="F16576" s="40">
        <f>IF(D16576=0,0,E16576/ABS(D16576))</f>
        <v/>
      </c>
    </row>
    <row r="16577" hidden="1" outlineLevel="1">
      <c r="A16577" s="37" t="inlineStr"/>
      <c r="B16577" s="38" t="inlineStr">
        <is>
          <t xml:space="preserve">    ONLINE Milena Londoño</t>
        </is>
      </c>
      <c r="C16577" s="39" t="n">
        <v>0</v>
      </c>
      <c r="D16577" s="39" t="n">
        <v>0</v>
      </c>
      <c r="E16577" s="39">
        <f>C16577-D16577</f>
        <v/>
      </c>
      <c r="F16577" s="40">
        <f>IF(D16577=0,0,E16577/ABS(D16577))</f>
        <v/>
      </c>
    </row>
    <row r="16578" hidden="1" outlineLevel="1">
      <c r="A16578" s="37" t="inlineStr"/>
      <c r="B16578" s="38" t="inlineStr">
        <is>
          <t xml:space="preserve">    ONLINE Milena Maldonado</t>
        </is>
      </c>
      <c r="C16578" s="39" t="n">
        <v>0</v>
      </c>
      <c r="D16578" s="39" t="n">
        <v>0</v>
      </c>
      <c r="E16578" s="39">
        <f>C16578-D16578</f>
        <v/>
      </c>
      <c r="F16578" s="40">
        <f>IF(D16578=0,0,E16578/ABS(D16578))</f>
        <v/>
      </c>
    </row>
    <row r="16579" hidden="1" outlineLevel="1">
      <c r="A16579" s="37" t="inlineStr"/>
      <c r="B16579" s="38" t="inlineStr">
        <is>
          <t xml:space="preserve">    ONLINE Milena Mora Zambrano</t>
        </is>
      </c>
      <c r="C16579" s="39" t="n">
        <v>0</v>
      </c>
      <c r="D16579" s="39" t="n">
        <v>0</v>
      </c>
      <c r="E16579" s="39">
        <f>C16579-D16579</f>
        <v/>
      </c>
      <c r="F16579" s="40">
        <f>IF(D16579=0,0,E16579/ABS(D16579))</f>
        <v/>
      </c>
    </row>
    <row r="16580" hidden="1" outlineLevel="1">
      <c r="A16580" s="37" t="inlineStr"/>
      <c r="B16580" s="38" t="inlineStr">
        <is>
          <t xml:space="preserve">    ONLINE Milena Parra</t>
        </is>
      </c>
      <c r="C16580" s="39" t="n">
        <v>0</v>
      </c>
      <c r="D16580" s="39" t="n">
        <v>0</v>
      </c>
      <c r="E16580" s="39">
        <f>C16580-D16580</f>
        <v/>
      </c>
      <c r="F16580" s="40">
        <f>IF(D16580=0,0,E16580/ABS(D16580))</f>
        <v/>
      </c>
    </row>
    <row r="16581" hidden="1" outlineLevel="1">
      <c r="A16581" s="37" t="inlineStr"/>
      <c r="B16581" s="38" t="inlineStr">
        <is>
          <t xml:space="preserve">    ONLINE Milena Patiño Arias</t>
        </is>
      </c>
      <c r="C16581" s="39" t="n">
        <v>0</v>
      </c>
      <c r="D16581" s="39" t="n">
        <v>0</v>
      </c>
      <c r="E16581" s="39">
        <f>C16581-D16581</f>
        <v/>
      </c>
      <c r="F16581" s="40">
        <f>IF(D16581=0,0,E16581/ABS(D16581))</f>
        <v/>
      </c>
    </row>
    <row r="16582" hidden="1" outlineLevel="1">
      <c r="A16582" s="37" t="inlineStr"/>
      <c r="B16582" s="38" t="inlineStr">
        <is>
          <t xml:space="preserve">    ONLINE Milena Serrano</t>
        </is>
      </c>
      <c r="C16582" s="39" t="n">
        <v>0</v>
      </c>
      <c r="D16582" s="39" t="n">
        <v>0</v>
      </c>
      <c r="E16582" s="39">
        <f>C16582-D16582</f>
        <v/>
      </c>
      <c r="F16582" s="40">
        <f>IF(D16582=0,0,E16582/ABS(D16582))</f>
        <v/>
      </c>
    </row>
    <row r="16583" hidden="1" outlineLevel="1">
      <c r="A16583" s="37" t="inlineStr"/>
      <c r="B16583" s="38" t="inlineStr">
        <is>
          <t xml:space="preserve">    ONLINE Milvia Pérez Pérez</t>
        </is>
      </c>
      <c r="C16583" s="39" t="n">
        <v>0</v>
      </c>
      <c r="D16583" s="39" t="n">
        <v>0</v>
      </c>
      <c r="E16583" s="39">
        <f>C16583-D16583</f>
        <v/>
      </c>
      <c r="F16583" s="40">
        <f>IF(D16583=0,0,E16583/ABS(D16583))</f>
        <v/>
      </c>
    </row>
    <row r="16584" hidden="1" outlineLevel="1">
      <c r="A16584" s="37" t="inlineStr"/>
      <c r="B16584" s="38" t="inlineStr">
        <is>
          <t xml:space="preserve">    ONLINE Milys Karina Rodelo Molina</t>
        </is>
      </c>
      <c r="C16584" s="39" t="n">
        <v>0</v>
      </c>
      <c r="D16584" s="39" t="n">
        <v>0</v>
      </c>
      <c r="E16584" s="39">
        <f>C16584-D16584</f>
        <v/>
      </c>
      <c r="F16584" s="40">
        <f>IF(D16584=0,0,E16584/ABS(D16584))</f>
        <v/>
      </c>
    </row>
    <row r="16585" hidden="1" outlineLevel="1">
      <c r="A16585" s="37" t="inlineStr"/>
      <c r="B16585" s="38" t="inlineStr">
        <is>
          <t xml:space="preserve">    ONLINE Mireya Riveros</t>
        </is>
      </c>
      <c r="C16585" s="39" t="n">
        <v>0</v>
      </c>
      <c r="D16585" s="39" t="n">
        <v>0</v>
      </c>
      <c r="E16585" s="39">
        <f>C16585-D16585</f>
        <v/>
      </c>
      <c r="F16585" s="40">
        <f>IF(D16585=0,0,E16585/ABS(D16585))</f>
        <v/>
      </c>
    </row>
    <row r="16586" hidden="1" outlineLevel="1">
      <c r="A16586" s="37" t="inlineStr"/>
      <c r="B16586" s="38" t="inlineStr">
        <is>
          <t xml:space="preserve">    ONLINE Miriam Herrera</t>
        </is>
      </c>
      <c r="C16586" s="39" t="n">
        <v>0</v>
      </c>
      <c r="D16586" s="39" t="n">
        <v>0</v>
      </c>
      <c r="E16586" s="39">
        <f>C16586-D16586</f>
        <v/>
      </c>
      <c r="F16586" s="40">
        <f>IF(D16586=0,0,E16586/ABS(D16586))</f>
        <v/>
      </c>
    </row>
    <row r="16587" hidden="1" outlineLevel="1">
      <c r="A16587" s="37" t="inlineStr"/>
      <c r="B16587" s="38" t="inlineStr">
        <is>
          <t xml:space="preserve">    ONLINE Mirtha Sobeida Pinzon</t>
        </is>
      </c>
      <c r="C16587" s="39" t="n">
        <v>0</v>
      </c>
      <c r="D16587" s="39" t="n">
        <v>0</v>
      </c>
      <c r="E16587" s="39">
        <f>C16587-D16587</f>
        <v/>
      </c>
      <c r="F16587" s="40">
        <f>IF(D16587=0,0,E16587/ABS(D16587))</f>
        <v/>
      </c>
    </row>
    <row r="16588" hidden="1" outlineLevel="1">
      <c r="A16588" s="37" t="inlineStr"/>
      <c r="B16588" s="38" t="inlineStr">
        <is>
          <t xml:space="preserve">    ONLINE Monica Abreo</t>
        </is>
      </c>
      <c r="C16588" s="39" t="n">
        <v>0</v>
      </c>
      <c r="D16588" s="39" t="n">
        <v>0</v>
      </c>
      <c r="E16588" s="39">
        <f>C16588-D16588</f>
        <v/>
      </c>
      <c r="F16588" s="40">
        <f>IF(D16588=0,0,E16588/ABS(D16588))</f>
        <v/>
      </c>
    </row>
    <row r="16589" hidden="1" outlineLevel="1">
      <c r="A16589" s="37" t="inlineStr"/>
      <c r="B16589" s="38" t="inlineStr">
        <is>
          <t xml:space="preserve">    ONLINE Monica Arenas</t>
        </is>
      </c>
      <c r="C16589" s="39" t="n">
        <v>0</v>
      </c>
      <c r="D16589" s="39" t="n">
        <v>0</v>
      </c>
      <c r="E16589" s="39">
        <f>C16589-D16589</f>
        <v/>
      </c>
      <c r="F16589" s="40">
        <f>IF(D16589=0,0,E16589/ABS(D16589))</f>
        <v/>
      </c>
    </row>
    <row r="16590" hidden="1" outlineLevel="1">
      <c r="A16590" s="37" t="inlineStr"/>
      <c r="B16590" s="38" t="inlineStr">
        <is>
          <t xml:space="preserve">    ONLINE Monica Barragan</t>
        </is>
      </c>
      <c r="C16590" s="39" t="n">
        <v>0</v>
      </c>
      <c r="D16590" s="39" t="n">
        <v>0</v>
      </c>
      <c r="E16590" s="39">
        <f>C16590-D16590</f>
        <v/>
      </c>
      <c r="F16590" s="40">
        <f>IF(D16590=0,0,E16590/ABS(D16590))</f>
        <v/>
      </c>
    </row>
    <row r="16591" hidden="1" outlineLevel="1">
      <c r="A16591" s="37" t="inlineStr"/>
      <c r="B16591" s="38" t="inlineStr">
        <is>
          <t xml:space="preserve">    ONLINE Monica Cardenas</t>
        </is>
      </c>
      <c r="C16591" s="39" t="n">
        <v>0</v>
      </c>
      <c r="D16591" s="39" t="n">
        <v>0</v>
      </c>
      <c r="E16591" s="39">
        <f>C16591-D16591</f>
        <v/>
      </c>
      <c r="F16591" s="40">
        <f>IF(D16591=0,0,E16591/ABS(D16591))</f>
        <v/>
      </c>
    </row>
    <row r="16592" hidden="1" outlineLevel="1">
      <c r="A16592" s="37" t="inlineStr"/>
      <c r="B16592" s="38" t="inlineStr">
        <is>
          <t xml:space="preserve">    ONLINE Monica Carreño</t>
        </is>
      </c>
      <c r="C16592" s="39" t="n">
        <v>0</v>
      </c>
      <c r="D16592" s="39" t="n">
        <v>0</v>
      </c>
      <c r="E16592" s="39">
        <f>C16592-D16592</f>
        <v/>
      </c>
      <c r="F16592" s="40">
        <f>IF(D16592=0,0,E16592/ABS(D16592))</f>
        <v/>
      </c>
    </row>
    <row r="16593" hidden="1" outlineLevel="1">
      <c r="A16593" s="37" t="inlineStr"/>
      <c r="B16593" s="38" t="inlineStr">
        <is>
          <t xml:space="preserve">    ONLINE Monica Cendales</t>
        </is>
      </c>
      <c r="C16593" s="39" t="n">
        <v>0</v>
      </c>
      <c r="D16593" s="39" t="n">
        <v>0</v>
      </c>
      <c r="E16593" s="39">
        <f>C16593-D16593</f>
        <v/>
      </c>
      <c r="F16593" s="40">
        <f>IF(D16593=0,0,E16593/ABS(D16593))</f>
        <v/>
      </c>
    </row>
    <row r="16594" hidden="1" outlineLevel="1">
      <c r="A16594" s="37" t="inlineStr"/>
      <c r="B16594" s="38" t="inlineStr">
        <is>
          <t xml:space="preserve">    ONLINE Monica Consuelo Rojas Garcia</t>
        </is>
      </c>
      <c r="C16594" s="39" t="n">
        <v>0</v>
      </c>
      <c r="D16594" s="39" t="n">
        <v>0</v>
      </c>
      <c r="E16594" s="39">
        <f>C16594-D16594</f>
        <v/>
      </c>
      <c r="F16594" s="40">
        <f>IF(D16594=0,0,E16594/ABS(D16594))</f>
        <v/>
      </c>
    </row>
    <row r="16595" hidden="1" outlineLevel="1">
      <c r="A16595" s="37" t="inlineStr"/>
      <c r="B16595" s="38" t="inlineStr">
        <is>
          <t xml:space="preserve">    ONLINE Monica Correa Ramirez</t>
        </is>
      </c>
      <c r="C16595" s="39" t="n">
        <v>0</v>
      </c>
      <c r="D16595" s="39" t="n">
        <v>0</v>
      </c>
      <c r="E16595" s="39">
        <f>C16595-D16595</f>
        <v/>
      </c>
      <c r="F16595" s="40">
        <f>IF(D16595=0,0,E16595/ABS(D16595))</f>
        <v/>
      </c>
    </row>
    <row r="16596" hidden="1" outlineLevel="1">
      <c r="A16596" s="37" t="inlineStr"/>
      <c r="B16596" s="38" t="inlineStr">
        <is>
          <t xml:space="preserve">    ONLINE Monica De Plaza Durán</t>
        </is>
      </c>
      <c r="C16596" s="39" t="n">
        <v>0</v>
      </c>
      <c r="D16596" s="39" t="n">
        <v>0</v>
      </c>
      <c r="E16596" s="39">
        <f>C16596-D16596</f>
        <v/>
      </c>
      <c r="F16596" s="40">
        <f>IF(D16596=0,0,E16596/ABS(D16596))</f>
        <v/>
      </c>
    </row>
    <row r="16597" hidden="1" outlineLevel="1">
      <c r="A16597" s="37" t="inlineStr"/>
      <c r="B16597" s="38" t="inlineStr">
        <is>
          <t xml:space="preserve">    ONLINE Monica Galvan</t>
        </is>
      </c>
      <c r="C16597" s="39" t="n">
        <v>0</v>
      </c>
      <c r="D16597" s="39" t="n">
        <v>0</v>
      </c>
      <c r="E16597" s="39">
        <f>C16597-D16597</f>
        <v/>
      </c>
      <c r="F16597" s="40">
        <f>IF(D16597=0,0,E16597/ABS(D16597))</f>
        <v/>
      </c>
    </row>
    <row r="16598" hidden="1" outlineLevel="1">
      <c r="A16598" s="37" t="inlineStr"/>
      <c r="B16598" s="38" t="inlineStr">
        <is>
          <t xml:space="preserve">    ONLINE Monica Gomez</t>
        </is>
      </c>
      <c r="C16598" s="39" t="n">
        <v>0</v>
      </c>
      <c r="D16598" s="39" t="n">
        <v>0</v>
      </c>
      <c r="E16598" s="39">
        <f>C16598-D16598</f>
        <v/>
      </c>
      <c r="F16598" s="40">
        <f>IF(D16598=0,0,E16598/ABS(D16598))</f>
        <v/>
      </c>
    </row>
    <row r="16599" hidden="1" outlineLevel="1">
      <c r="A16599" s="37" t="inlineStr"/>
      <c r="B16599" s="38" t="inlineStr">
        <is>
          <t xml:space="preserve">    ONLINE Monica Hernandez</t>
        </is>
      </c>
      <c r="C16599" s="39" t="n">
        <v>0</v>
      </c>
      <c r="D16599" s="39" t="n">
        <v>0</v>
      </c>
      <c r="E16599" s="39">
        <f>C16599-D16599</f>
        <v/>
      </c>
      <c r="F16599" s="40">
        <f>IF(D16599=0,0,E16599/ABS(D16599))</f>
        <v/>
      </c>
    </row>
    <row r="16600" hidden="1" outlineLevel="1">
      <c r="A16600" s="37" t="inlineStr"/>
      <c r="B16600" s="38" t="inlineStr">
        <is>
          <t xml:space="preserve">    ONLINE Monica Isabel Correa Giraldo</t>
        </is>
      </c>
      <c r="C16600" s="39" t="n">
        <v>0</v>
      </c>
      <c r="D16600" s="39" t="n">
        <v>0</v>
      </c>
      <c r="E16600" s="39">
        <f>C16600-D16600</f>
        <v/>
      </c>
      <c r="F16600" s="40">
        <f>IF(D16600=0,0,E16600/ABS(D16600))</f>
        <v/>
      </c>
    </row>
    <row r="16601" hidden="1" outlineLevel="1">
      <c r="A16601" s="37" t="inlineStr"/>
      <c r="B16601" s="38" t="inlineStr">
        <is>
          <t xml:space="preserve">    ONLINE Monica Lopez Alvarez</t>
        </is>
      </c>
      <c r="C16601" s="39" t="n">
        <v>0</v>
      </c>
      <c r="D16601" s="39" t="n">
        <v>0</v>
      </c>
      <c r="E16601" s="39">
        <f>C16601-D16601</f>
        <v/>
      </c>
      <c r="F16601" s="40">
        <f>IF(D16601=0,0,E16601/ABS(D16601))</f>
        <v/>
      </c>
    </row>
    <row r="16602" hidden="1" outlineLevel="1">
      <c r="A16602" s="37" t="inlineStr"/>
      <c r="B16602" s="38" t="inlineStr">
        <is>
          <t xml:space="preserve">    ONLINE Monica Lozano Torres</t>
        </is>
      </c>
      <c r="C16602" s="39" t="n">
        <v>0</v>
      </c>
      <c r="D16602" s="39" t="n">
        <v>0</v>
      </c>
      <c r="E16602" s="39">
        <f>C16602-D16602</f>
        <v/>
      </c>
      <c r="F16602" s="40">
        <f>IF(D16602=0,0,E16602/ABS(D16602))</f>
        <v/>
      </c>
    </row>
    <row r="16603" hidden="1" outlineLevel="1">
      <c r="A16603" s="37" t="inlineStr"/>
      <c r="B16603" s="38" t="inlineStr">
        <is>
          <t xml:space="preserve">    ONLINE Monica M Rojas R</t>
        </is>
      </c>
      <c r="C16603" s="39" t="n">
        <v>0</v>
      </c>
      <c r="D16603" s="39" t="n">
        <v>0</v>
      </c>
      <c r="E16603" s="39">
        <f>C16603-D16603</f>
        <v/>
      </c>
      <c r="F16603" s="40">
        <f>IF(D16603=0,0,E16603/ABS(D16603))</f>
        <v/>
      </c>
    </row>
    <row r="16604" hidden="1" outlineLevel="1">
      <c r="A16604" s="37" t="inlineStr"/>
      <c r="B16604" s="38" t="inlineStr">
        <is>
          <t xml:space="preserve">    ONLINE Monica Molina</t>
        </is>
      </c>
      <c r="C16604" s="39" t="n">
        <v>0</v>
      </c>
      <c r="D16604" s="39" t="n">
        <v>0</v>
      </c>
      <c r="E16604" s="39">
        <f>C16604-D16604</f>
        <v/>
      </c>
      <c r="F16604" s="40">
        <f>IF(D16604=0,0,E16604/ABS(D16604))</f>
        <v/>
      </c>
    </row>
    <row r="16605" hidden="1" outlineLevel="1">
      <c r="A16605" s="37" t="inlineStr"/>
      <c r="B16605" s="38" t="inlineStr">
        <is>
          <t xml:space="preserve">    ONLINE Monica Morales</t>
        </is>
      </c>
      <c r="C16605" s="39" t="n">
        <v>0</v>
      </c>
      <c r="D16605" s="39" t="n">
        <v>0</v>
      </c>
      <c r="E16605" s="39">
        <f>C16605-D16605</f>
        <v/>
      </c>
      <c r="F16605" s="40">
        <f>IF(D16605=0,0,E16605/ABS(D16605))</f>
        <v/>
      </c>
    </row>
    <row r="16606" hidden="1" outlineLevel="1">
      <c r="A16606" s="37" t="inlineStr"/>
      <c r="B16606" s="38" t="inlineStr">
        <is>
          <t xml:space="preserve">    ONLINE Monica Ovalle</t>
        </is>
      </c>
      <c r="C16606" s="39" t="n">
        <v>0</v>
      </c>
      <c r="D16606" s="39" t="n">
        <v>0</v>
      </c>
      <c r="E16606" s="39">
        <f>C16606-D16606</f>
        <v/>
      </c>
      <c r="F16606" s="40">
        <f>IF(D16606=0,0,E16606/ABS(D16606))</f>
        <v/>
      </c>
    </row>
    <row r="16607" hidden="1" outlineLevel="1">
      <c r="A16607" s="37" t="inlineStr"/>
      <c r="B16607" s="38" t="inlineStr">
        <is>
          <t xml:space="preserve">    ONLINE Monica Puentes Parra</t>
        </is>
      </c>
      <c r="C16607" s="39" t="n">
        <v>0</v>
      </c>
      <c r="D16607" s="39" t="n">
        <v>0</v>
      </c>
      <c r="E16607" s="39">
        <f>C16607-D16607</f>
        <v/>
      </c>
      <c r="F16607" s="40">
        <f>IF(D16607=0,0,E16607/ABS(D16607))</f>
        <v/>
      </c>
    </row>
    <row r="16608" hidden="1" outlineLevel="1">
      <c r="A16608" s="37" t="inlineStr"/>
      <c r="B16608" s="38" t="inlineStr">
        <is>
          <t xml:space="preserve">    ONLINE Monica Restrepo</t>
        </is>
      </c>
      <c r="C16608" s="39" t="n">
        <v>0</v>
      </c>
      <c r="D16608" s="39" t="n">
        <v>0</v>
      </c>
      <c r="E16608" s="39">
        <f>C16608-D16608</f>
        <v/>
      </c>
      <c r="F16608" s="40">
        <f>IF(D16608=0,0,E16608/ABS(D16608))</f>
        <v/>
      </c>
    </row>
    <row r="16609" hidden="1" outlineLevel="1">
      <c r="A16609" s="37" t="inlineStr"/>
      <c r="B16609" s="38" t="inlineStr">
        <is>
          <t xml:space="preserve">    ONLINE Monica Rincón</t>
        </is>
      </c>
      <c r="C16609" s="39" t="n">
        <v>0</v>
      </c>
      <c r="D16609" s="39" t="n">
        <v>0</v>
      </c>
      <c r="E16609" s="39">
        <f>C16609-D16609</f>
        <v/>
      </c>
      <c r="F16609" s="40">
        <f>IF(D16609=0,0,E16609/ABS(D16609))</f>
        <v/>
      </c>
    </row>
    <row r="16610" hidden="1" outlineLevel="1">
      <c r="A16610" s="37" t="inlineStr"/>
      <c r="B16610" s="38" t="inlineStr">
        <is>
          <t xml:space="preserve">    ONLINE Monica Rodas</t>
        </is>
      </c>
      <c r="C16610" s="39" t="n">
        <v>0</v>
      </c>
      <c r="D16610" s="39" t="n">
        <v>0</v>
      </c>
      <c r="E16610" s="39">
        <f>C16610-D16610</f>
        <v/>
      </c>
      <c r="F16610" s="40">
        <f>IF(D16610=0,0,E16610/ABS(D16610))</f>
        <v/>
      </c>
    </row>
    <row r="16611" hidden="1" outlineLevel="1">
      <c r="A16611" s="37" t="inlineStr"/>
      <c r="B16611" s="38" t="inlineStr">
        <is>
          <t xml:space="preserve">    ONLINE Monica Sanchez</t>
        </is>
      </c>
      <c r="C16611" s="39" t="n">
        <v>0</v>
      </c>
      <c r="D16611" s="39" t="n">
        <v>0</v>
      </c>
      <c r="E16611" s="39">
        <f>C16611-D16611</f>
        <v/>
      </c>
      <c r="F16611" s="40">
        <f>IF(D16611=0,0,E16611/ABS(D16611))</f>
        <v/>
      </c>
    </row>
    <row r="16612" hidden="1" outlineLevel="1">
      <c r="A16612" s="37" t="inlineStr"/>
      <c r="B16612" s="38" t="inlineStr">
        <is>
          <t xml:space="preserve">    ONLINE Monica Vela</t>
        </is>
      </c>
      <c r="C16612" s="39" t="n">
        <v>0</v>
      </c>
      <c r="D16612" s="39" t="n">
        <v>0</v>
      </c>
      <c r="E16612" s="39">
        <f>C16612-D16612</f>
        <v/>
      </c>
      <c r="F16612" s="40">
        <f>IF(D16612=0,0,E16612/ABS(D16612))</f>
        <v/>
      </c>
    </row>
    <row r="16613" hidden="1" outlineLevel="1">
      <c r="A16613" s="37" t="inlineStr"/>
      <c r="B16613" s="38" t="inlineStr">
        <is>
          <t xml:space="preserve">    ONLINE Monica catalina Carreño</t>
        </is>
      </c>
      <c r="C16613" s="39" t="n">
        <v>0</v>
      </c>
      <c r="D16613" s="39" t="n">
        <v>0</v>
      </c>
      <c r="E16613" s="39">
        <f>C16613-D16613</f>
        <v/>
      </c>
      <c r="F16613" s="40">
        <f>IF(D16613=0,0,E16613/ABS(D16613))</f>
        <v/>
      </c>
    </row>
    <row r="16614" hidden="1" outlineLevel="1">
      <c r="A16614" s="37" t="inlineStr"/>
      <c r="B16614" s="38" t="inlineStr">
        <is>
          <t xml:space="preserve">    ONLINE Myriam Ayala</t>
        </is>
      </c>
      <c r="C16614" s="39" t="n">
        <v>0</v>
      </c>
      <c r="D16614" s="39" t="n">
        <v>0</v>
      </c>
      <c r="E16614" s="39">
        <f>C16614-D16614</f>
        <v/>
      </c>
      <c r="F16614" s="40">
        <f>IF(D16614=0,0,E16614/ABS(D16614))</f>
        <v/>
      </c>
    </row>
    <row r="16615" hidden="1" outlineLevel="1">
      <c r="A16615" s="37" t="inlineStr"/>
      <c r="B16615" s="38" t="inlineStr">
        <is>
          <t xml:space="preserve">    ONLINE Myriam Orjuela</t>
        </is>
      </c>
      <c r="C16615" s="39" t="n">
        <v>0</v>
      </c>
      <c r="D16615" s="39" t="n">
        <v>0</v>
      </c>
      <c r="E16615" s="39">
        <f>C16615-D16615</f>
        <v/>
      </c>
      <c r="F16615" s="40">
        <f>IF(D16615=0,0,E16615/ABS(D16615))</f>
        <v/>
      </c>
    </row>
    <row r="16616" hidden="1" outlineLevel="1">
      <c r="A16616" s="37" t="inlineStr"/>
      <c r="B16616" s="38" t="inlineStr">
        <is>
          <t xml:space="preserve">    ONLINE Myriam Pinzón</t>
        </is>
      </c>
      <c r="C16616" s="39" t="n">
        <v>0</v>
      </c>
      <c r="D16616" s="39" t="n">
        <v>0</v>
      </c>
      <c r="E16616" s="39">
        <f>C16616-D16616</f>
        <v/>
      </c>
      <c r="F16616" s="40">
        <f>IF(D16616=0,0,E16616/ABS(D16616))</f>
        <v/>
      </c>
    </row>
    <row r="16617" hidden="1" outlineLevel="1">
      <c r="A16617" s="37" t="inlineStr"/>
      <c r="B16617" s="38" t="inlineStr">
        <is>
          <t xml:space="preserve">    ONLINE Myriam Usuga</t>
        </is>
      </c>
      <c r="C16617" s="39" t="n">
        <v>0</v>
      </c>
      <c r="D16617" s="39" t="n">
        <v>0</v>
      </c>
      <c r="E16617" s="39">
        <f>C16617-D16617</f>
        <v/>
      </c>
      <c r="F16617" s="40">
        <f>IF(D16617=0,0,E16617/ABS(D16617))</f>
        <v/>
      </c>
    </row>
    <row r="16618" hidden="1" outlineLevel="1">
      <c r="A16618" s="37" t="inlineStr"/>
      <c r="B16618" s="38" t="inlineStr">
        <is>
          <t xml:space="preserve">    ONLINE Mónica Castaño</t>
        </is>
      </c>
      <c r="C16618" s="39" t="n">
        <v>0</v>
      </c>
      <c r="D16618" s="39" t="n">
        <v>0</v>
      </c>
      <c r="E16618" s="39">
        <f>C16618-D16618</f>
        <v/>
      </c>
      <c r="F16618" s="40">
        <f>IF(D16618=0,0,E16618/ABS(D16618))</f>
        <v/>
      </c>
    </row>
    <row r="16619" hidden="1" outlineLevel="1">
      <c r="A16619" s="37" t="inlineStr"/>
      <c r="B16619" s="38" t="inlineStr">
        <is>
          <t xml:space="preserve">    ONLINE Mónica Guerrero</t>
        </is>
      </c>
      <c r="C16619" s="39" t="n">
        <v>0</v>
      </c>
      <c r="D16619" s="39" t="n">
        <v>0</v>
      </c>
      <c r="E16619" s="39">
        <f>C16619-D16619</f>
        <v/>
      </c>
      <c r="F16619" s="40">
        <f>IF(D16619=0,0,E16619/ABS(D16619))</f>
        <v/>
      </c>
    </row>
    <row r="16620" hidden="1" outlineLevel="1">
      <c r="A16620" s="37" t="inlineStr"/>
      <c r="B16620" s="38" t="inlineStr">
        <is>
          <t xml:space="preserve">    ONLINE Mónica Isabel Rivera</t>
        </is>
      </c>
      <c r="C16620" s="39" t="n">
        <v>0</v>
      </c>
      <c r="D16620" s="39" t="n">
        <v>0</v>
      </c>
      <c r="E16620" s="39">
        <f>C16620-D16620</f>
        <v/>
      </c>
      <c r="F16620" s="40">
        <f>IF(D16620=0,0,E16620/ABS(D16620))</f>
        <v/>
      </c>
    </row>
    <row r="16621" hidden="1" outlineLevel="1">
      <c r="A16621" s="37" t="inlineStr"/>
      <c r="B16621" s="38" t="inlineStr">
        <is>
          <t xml:space="preserve">    ONLINE Mónica Lisbeth Palacios Grozo</t>
        </is>
      </c>
      <c r="C16621" s="39" t="n">
        <v>0</v>
      </c>
      <c r="D16621" s="39" t="n">
        <v>0</v>
      </c>
      <c r="E16621" s="39">
        <f>C16621-D16621</f>
        <v/>
      </c>
      <c r="F16621" s="40">
        <f>IF(D16621=0,0,E16621/ABS(D16621))</f>
        <v/>
      </c>
    </row>
    <row r="16622" hidden="1" outlineLevel="1">
      <c r="A16622" s="37" t="inlineStr"/>
      <c r="B16622" s="38" t="inlineStr">
        <is>
          <t xml:space="preserve">    ONLINE Mónica María Rendón Castro</t>
        </is>
      </c>
      <c r="C16622" s="39" t="n">
        <v>0</v>
      </c>
      <c r="D16622" s="39" t="n">
        <v>0</v>
      </c>
      <c r="E16622" s="39">
        <f>C16622-D16622</f>
        <v/>
      </c>
      <c r="F16622" s="40">
        <f>IF(D16622=0,0,E16622/ABS(D16622))</f>
        <v/>
      </c>
    </row>
    <row r="16623" hidden="1" outlineLevel="1">
      <c r="A16623" s="37" t="inlineStr"/>
      <c r="B16623" s="38" t="inlineStr">
        <is>
          <t xml:space="preserve">    ONLINE Mónica Rios Gordillo</t>
        </is>
      </c>
      <c r="C16623" s="39" t="n">
        <v>0</v>
      </c>
      <c r="D16623" s="39" t="n">
        <v>0</v>
      </c>
      <c r="E16623" s="39">
        <f>C16623-D16623</f>
        <v/>
      </c>
      <c r="F16623" s="40">
        <f>IF(D16623=0,0,E16623/ABS(D16623))</f>
        <v/>
      </c>
    </row>
    <row r="16624" hidden="1" outlineLevel="1">
      <c r="A16624" s="37" t="inlineStr"/>
      <c r="B16624" s="38" t="inlineStr">
        <is>
          <t xml:space="preserve">    ONLINE Mónica Trujillo</t>
        </is>
      </c>
      <c r="C16624" s="39" t="n">
        <v>0</v>
      </c>
      <c r="D16624" s="39" t="n">
        <v>0</v>
      </c>
      <c r="E16624" s="39">
        <f>C16624-D16624</f>
        <v/>
      </c>
      <c r="F16624" s="40">
        <f>IF(D16624=0,0,E16624/ABS(D16624))</f>
        <v/>
      </c>
    </row>
    <row r="16625" hidden="1" outlineLevel="1">
      <c r="A16625" s="37" t="inlineStr"/>
      <c r="B16625" s="38" t="inlineStr">
        <is>
          <t xml:space="preserve">    ONLINE Mónica Vásquez</t>
        </is>
      </c>
      <c r="C16625" s="39" t="n">
        <v>0</v>
      </c>
      <c r="D16625" s="39" t="n">
        <v>0</v>
      </c>
      <c r="E16625" s="39">
        <f>C16625-D16625</f>
        <v/>
      </c>
      <c r="F16625" s="40">
        <f>IF(D16625=0,0,E16625/ABS(D16625))</f>
        <v/>
      </c>
    </row>
    <row r="16626" hidden="1" outlineLevel="1">
      <c r="A16626" s="37" t="inlineStr"/>
      <c r="B16626" s="38" t="inlineStr">
        <is>
          <t xml:space="preserve">    ONLINE Mónica esmeralda López lozano</t>
        </is>
      </c>
      <c r="C16626" s="39" t="n">
        <v>0</v>
      </c>
      <c r="D16626" s="39" t="n">
        <v>0</v>
      </c>
      <c r="E16626" s="39">
        <f>C16626-D16626</f>
        <v/>
      </c>
      <c r="F16626" s="40">
        <f>IF(D16626=0,0,E16626/ABS(D16626))</f>
        <v/>
      </c>
    </row>
    <row r="16627" hidden="1" outlineLevel="1">
      <c r="A16627" s="37" t="inlineStr"/>
      <c r="B16627" s="38" t="inlineStr">
        <is>
          <t xml:space="preserve">    ONLINE NANCY JOHANNA MORA TORRES</t>
        </is>
      </c>
      <c r="C16627" s="39" t="n">
        <v>0</v>
      </c>
      <c r="D16627" s="39" t="n">
        <v>0</v>
      </c>
      <c r="E16627" s="39">
        <f>C16627-D16627</f>
        <v/>
      </c>
      <c r="F16627" s="40">
        <f>IF(D16627=0,0,E16627/ABS(D16627))</f>
        <v/>
      </c>
    </row>
    <row r="16628" hidden="1" outlineLevel="1">
      <c r="A16628" s="37" t="inlineStr"/>
      <c r="B16628" s="38" t="inlineStr">
        <is>
          <t xml:space="preserve">    ONLINE NANCY MILENA VARGAS PAEZ</t>
        </is>
      </c>
      <c r="C16628" s="39" t="n">
        <v>0</v>
      </c>
      <c r="D16628" s="39" t="n">
        <v>0</v>
      </c>
      <c r="E16628" s="39">
        <f>C16628-D16628</f>
        <v/>
      </c>
      <c r="F16628" s="40">
        <f>IF(D16628=0,0,E16628/ABS(D16628))</f>
        <v/>
      </c>
    </row>
    <row r="16629" hidden="1" outlineLevel="1">
      <c r="A16629" s="37" t="inlineStr"/>
      <c r="B16629" s="38" t="inlineStr">
        <is>
          <t xml:space="preserve">    ONLINE NATALIA IVONNE RODRIGUEZ OLARTE</t>
        </is>
      </c>
      <c r="C16629" s="39" t="n">
        <v>0</v>
      </c>
      <c r="D16629" s="39" t="n">
        <v>0</v>
      </c>
      <c r="E16629" s="39">
        <f>C16629-D16629</f>
        <v/>
      </c>
      <c r="F16629" s="40">
        <f>IF(D16629=0,0,E16629/ABS(D16629))</f>
        <v/>
      </c>
    </row>
    <row r="16630" hidden="1" outlineLevel="1">
      <c r="A16630" s="37" t="inlineStr"/>
      <c r="B16630" s="38" t="inlineStr">
        <is>
          <t xml:space="preserve">    ONLINE NATALIA NUÑEZ NUMA</t>
        </is>
      </c>
      <c r="C16630" s="39" t="n">
        <v>0</v>
      </c>
      <c r="D16630" s="39" t="n">
        <v>0</v>
      </c>
      <c r="E16630" s="39">
        <f>C16630-D16630</f>
        <v/>
      </c>
      <c r="F16630" s="40">
        <f>IF(D16630=0,0,E16630/ABS(D16630))</f>
        <v/>
      </c>
    </row>
    <row r="16631" hidden="1" outlineLevel="1">
      <c r="A16631" s="37" t="inlineStr"/>
      <c r="B16631" s="38" t="inlineStr">
        <is>
          <t xml:space="preserve">    ONLINE NATALIA PATIÑO HENAO</t>
        </is>
      </c>
      <c r="C16631" s="39" t="n">
        <v>117563.03</v>
      </c>
      <c r="D16631" s="39" t="n">
        <v>117563.03</v>
      </c>
      <c r="E16631" s="39">
        <f>C16631-D16631</f>
        <v/>
      </c>
      <c r="F16631" s="40">
        <f>IF(D16631=0,0,E16631/ABS(D16631))</f>
        <v/>
      </c>
    </row>
    <row r="16632" hidden="1" outlineLevel="1">
      <c r="A16632" s="37" t="inlineStr"/>
      <c r="B16632" s="38" t="inlineStr">
        <is>
          <t xml:space="preserve">    ONLINE NATALIA RODRIGUEZ CARDONA</t>
        </is>
      </c>
      <c r="C16632" s="39" t="n">
        <v>0</v>
      </c>
      <c r="D16632" s="39" t="n">
        <v>0</v>
      </c>
      <c r="E16632" s="39">
        <f>C16632-D16632</f>
        <v/>
      </c>
      <c r="F16632" s="40">
        <f>IF(D16632=0,0,E16632/ABS(D16632))</f>
        <v/>
      </c>
    </row>
    <row r="16633" hidden="1" outlineLevel="1">
      <c r="A16633" s="37" t="inlineStr"/>
      <c r="B16633" s="38" t="inlineStr">
        <is>
          <t xml:space="preserve">    ONLINE NATALIA VARGAS ARIAS</t>
        </is>
      </c>
      <c r="C16633" s="39" t="n">
        <v>0</v>
      </c>
      <c r="D16633" s="39" t="n">
        <v>0</v>
      </c>
      <c r="E16633" s="39">
        <f>C16633-D16633</f>
        <v/>
      </c>
      <c r="F16633" s="40">
        <f>IF(D16633=0,0,E16633/ABS(D16633))</f>
        <v/>
      </c>
    </row>
    <row r="16634" hidden="1" outlineLevel="1">
      <c r="A16634" s="37" t="inlineStr"/>
      <c r="B16634" s="38" t="inlineStr">
        <is>
          <t xml:space="preserve">    ONLINE NATALY DUQUE ECHEVERRI</t>
        </is>
      </c>
      <c r="C16634" s="39" t="n">
        <v>0</v>
      </c>
      <c r="D16634" s="39" t="n">
        <v>0</v>
      </c>
      <c r="E16634" s="39">
        <f>C16634-D16634</f>
        <v/>
      </c>
      <c r="F16634" s="40">
        <f>IF(D16634=0,0,E16634/ABS(D16634))</f>
        <v/>
      </c>
    </row>
    <row r="16635" hidden="1" outlineLevel="1">
      <c r="A16635" s="37" t="inlineStr"/>
      <c r="B16635" s="38" t="inlineStr">
        <is>
          <t xml:space="preserve">    ONLINE NATALY MESIAS GONZALEZ</t>
        </is>
      </c>
      <c r="C16635" s="39" t="n">
        <v>0</v>
      </c>
      <c r="D16635" s="39" t="n">
        <v>0</v>
      </c>
      <c r="E16635" s="39">
        <f>C16635-D16635</f>
        <v/>
      </c>
      <c r="F16635" s="40">
        <f>IF(D16635=0,0,E16635/ABS(D16635))</f>
        <v/>
      </c>
    </row>
    <row r="16636" hidden="1" outlineLevel="1">
      <c r="A16636" s="37" t="inlineStr"/>
      <c r="B16636" s="38" t="inlineStr">
        <is>
          <t xml:space="preserve">    ONLINE NATHALIA MORENO ALDANA</t>
        </is>
      </c>
      <c r="C16636" s="39" t="n">
        <v>0</v>
      </c>
      <c r="D16636" s="39" t="n">
        <v>0</v>
      </c>
      <c r="E16636" s="39">
        <f>C16636-D16636</f>
        <v/>
      </c>
      <c r="F16636" s="40">
        <f>IF(D16636=0,0,E16636/ABS(D16636))</f>
        <v/>
      </c>
    </row>
    <row r="16637" hidden="1" outlineLevel="1">
      <c r="A16637" s="37" t="inlineStr"/>
      <c r="B16637" s="38" t="inlineStr">
        <is>
          <t xml:space="preserve">    ONLINE NAYETH FAYAD MARIA</t>
        </is>
      </c>
      <c r="C16637" s="39" t="n">
        <v>0</v>
      </c>
      <c r="D16637" s="39" t="n">
        <v>0</v>
      </c>
      <c r="E16637" s="39">
        <f>C16637-D16637</f>
        <v/>
      </c>
      <c r="F16637" s="40">
        <f>IF(D16637=0,0,E16637/ABS(D16637))</f>
        <v/>
      </c>
    </row>
    <row r="16638" hidden="1" outlineLevel="1">
      <c r="A16638" s="37" t="inlineStr"/>
      <c r="B16638" s="38" t="inlineStr">
        <is>
          <t xml:space="preserve">    ONLINE NELIDA CATHERINE MARTINEZ PALACIOS</t>
        </is>
      </c>
      <c r="C16638" s="39" t="n">
        <v>0</v>
      </c>
      <c r="D16638" s="39" t="n">
        <v>0</v>
      </c>
      <c r="E16638" s="39">
        <f>C16638-D16638</f>
        <v/>
      </c>
      <c r="F16638" s="40">
        <f>IF(D16638=0,0,E16638/ABS(D16638))</f>
        <v/>
      </c>
    </row>
    <row r="16639" hidden="1" outlineLevel="1">
      <c r="A16639" s="37" t="inlineStr"/>
      <c r="B16639" s="38" t="inlineStr">
        <is>
          <t xml:space="preserve">    ONLINE NELLY AYALA GUERRERO</t>
        </is>
      </c>
      <c r="C16639" s="39" t="n">
        <v>0</v>
      </c>
      <c r="D16639" s="39" t="n">
        <v>0</v>
      </c>
      <c r="E16639" s="39">
        <f>C16639-D16639</f>
        <v/>
      </c>
      <c r="F16639" s="40">
        <f>IF(D16639=0,0,E16639/ABS(D16639))</f>
        <v/>
      </c>
    </row>
    <row r="16640" hidden="1" outlineLevel="1">
      <c r="A16640" s="37" t="inlineStr"/>
      <c r="B16640" s="38" t="inlineStr">
        <is>
          <t xml:space="preserve">    ONLINE NELSON DAVID AGUASACO TORRES</t>
        </is>
      </c>
      <c r="C16640" s="39" t="n">
        <v>55630.25</v>
      </c>
      <c r="D16640" s="39" t="n">
        <v>55630.25</v>
      </c>
      <c r="E16640" s="39">
        <f>C16640-D16640</f>
        <v/>
      </c>
      <c r="F16640" s="40">
        <f>IF(D16640=0,0,E16640/ABS(D16640))</f>
        <v/>
      </c>
    </row>
    <row r="16641" hidden="1" outlineLevel="1">
      <c r="A16641" s="37" t="inlineStr"/>
      <c r="B16641" s="38" t="inlineStr">
        <is>
          <t xml:space="preserve">    ONLINE NENCY LILIANA ARGEL CARDENAS</t>
        </is>
      </c>
      <c r="C16641" s="39" t="n">
        <v>0</v>
      </c>
      <c r="D16641" s="39" t="n">
        <v>0</v>
      </c>
      <c r="E16641" s="39">
        <f>C16641-D16641</f>
        <v/>
      </c>
      <c r="F16641" s="40">
        <f>IF(D16641=0,0,E16641/ABS(D16641))</f>
        <v/>
      </c>
    </row>
    <row r="16642" hidden="1" outlineLevel="1">
      <c r="A16642" s="37" t="inlineStr"/>
      <c r="B16642" s="38" t="inlineStr">
        <is>
          <t xml:space="preserve">    ONLINE NEVER BAUTISTA MARTÍNEZ</t>
        </is>
      </c>
      <c r="C16642" s="39" t="n">
        <v>0</v>
      </c>
      <c r="D16642" s="39" t="n">
        <v>0</v>
      </c>
      <c r="E16642" s="39">
        <f>C16642-D16642</f>
        <v/>
      </c>
      <c r="F16642" s="40">
        <f>IF(D16642=0,0,E16642/ABS(D16642))</f>
        <v/>
      </c>
    </row>
    <row r="16643" hidden="1" outlineLevel="1">
      <c r="A16643" s="37" t="inlineStr"/>
      <c r="B16643" s="38" t="inlineStr">
        <is>
          <t xml:space="preserve">    ONLINE NEVYS PATRICIA RAMIREZ CONTRERAS</t>
        </is>
      </c>
      <c r="C16643" s="39" t="n">
        <v>0</v>
      </c>
      <c r="D16643" s="39" t="n">
        <v>0</v>
      </c>
      <c r="E16643" s="39">
        <f>C16643-D16643</f>
        <v/>
      </c>
      <c r="F16643" s="40">
        <f>IF(D16643=0,0,E16643/ABS(D16643))</f>
        <v/>
      </c>
    </row>
    <row r="16644" hidden="1" outlineLevel="1">
      <c r="A16644" s="37" t="inlineStr"/>
      <c r="B16644" s="38" t="inlineStr">
        <is>
          <t xml:space="preserve">    ONLINE NINI JOHANNA VEGA MENDEZ</t>
        </is>
      </c>
      <c r="C16644" s="39" t="n">
        <v>0</v>
      </c>
      <c r="D16644" s="39" t="n">
        <v>0</v>
      </c>
      <c r="E16644" s="39">
        <f>C16644-D16644</f>
        <v/>
      </c>
      <c r="F16644" s="40">
        <f>IF(D16644=0,0,E16644/ABS(D16644))</f>
        <v/>
      </c>
    </row>
    <row r="16645" hidden="1" outlineLevel="1">
      <c r="A16645" s="37" t="inlineStr"/>
      <c r="B16645" s="38" t="inlineStr">
        <is>
          <t xml:space="preserve">    ONLINE NORA ELENA GOMEZ LLANO</t>
        </is>
      </c>
      <c r="C16645" s="39" t="n">
        <v>0</v>
      </c>
      <c r="D16645" s="39" t="n">
        <v>0</v>
      </c>
      <c r="E16645" s="39">
        <f>C16645-D16645</f>
        <v/>
      </c>
      <c r="F16645" s="40">
        <f>IF(D16645=0,0,E16645/ABS(D16645))</f>
        <v/>
      </c>
    </row>
    <row r="16646" hidden="1" outlineLevel="1">
      <c r="A16646" s="37" t="inlineStr"/>
      <c r="B16646" s="38" t="inlineStr">
        <is>
          <t xml:space="preserve">    ONLINE NORMA CAROLINA LOPEZ CUBILLOS</t>
        </is>
      </c>
      <c r="C16646" s="39" t="n">
        <v>111260.5</v>
      </c>
      <c r="D16646" s="39" t="n">
        <v>111260.5</v>
      </c>
      <c r="E16646" s="39">
        <f>C16646-D16646</f>
        <v/>
      </c>
      <c r="F16646" s="40">
        <f>IF(D16646=0,0,E16646/ABS(D16646))</f>
        <v/>
      </c>
    </row>
    <row r="16647" hidden="1" outlineLevel="1">
      <c r="A16647" s="37" t="inlineStr"/>
      <c r="B16647" s="38" t="inlineStr">
        <is>
          <t xml:space="preserve">    ONLINE NURIAN MARIA PATIÑO PATIÑO</t>
        </is>
      </c>
      <c r="C16647" s="39" t="n">
        <v>0</v>
      </c>
      <c r="D16647" s="39" t="n">
        <v>0</v>
      </c>
      <c r="E16647" s="39">
        <f>C16647-D16647</f>
        <v/>
      </c>
      <c r="F16647" s="40">
        <f>IF(D16647=0,0,E16647/ABS(D16647))</f>
        <v/>
      </c>
    </row>
    <row r="16648" hidden="1" outlineLevel="1">
      <c r="A16648" s="37" t="inlineStr"/>
      <c r="B16648" s="38" t="inlineStr">
        <is>
          <t xml:space="preserve">    ONLINE Nadia De Avila</t>
        </is>
      </c>
      <c r="C16648" s="39" t="n">
        <v>0</v>
      </c>
      <c r="D16648" s="39" t="n">
        <v>0</v>
      </c>
      <c r="E16648" s="39">
        <f>C16648-D16648</f>
        <v/>
      </c>
      <c r="F16648" s="40">
        <f>IF(D16648=0,0,E16648/ABS(D16648))</f>
        <v/>
      </c>
    </row>
    <row r="16649" hidden="1" outlineLevel="1">
      <c r="A16649" s="37" t="inlineStr"/>
      <c r="B16649" s="38" t="inlineStr">
        <is>
          <t xml:space="preserve">    ONLINE Nallely Giraldo</t>
        </is>
      </c>
      <c r="C16649" s="39" t="n">
        <v>0</v>
      </c>
      <c r="D16649" s="39" t="n">
        <v>0</v>
      </c>
      <c r="E16649" s="39">
        <f>C16649-D16649</f>
        <v/>
      </c>
      <c r="F16649" s="40">
        <f>IF(D16649=0,0,E16649/ABS(D16649))</f>
        <v/>
      </c>
    </row>
    <row r="16650" hidden="1" outlineLevel="1">
      <c r="A16650" s="37" t="inlineStr"/>
      <c r="B16650" s="38" t="inlineStr">
        <is>
          <t xml:space="preserve">    ONLINE Nancy Carolina León García</t>
        </is>
      </c>
      <c r="C16650" s="39" t="n">
        <v>0</v>
      </c>
      <c r="D16650" s="39" t="n">
        <v>0</v>
      </c>
      <c r="E16650" s="39">
        <f>C16650-D16650</f>
        <v/>
      </c>
      <c r="F16650" s="40">
        <f>IF(D16650=0,0,E16650/ABS(D16650))</f>
        <v/>
      </c>
    </row>
    <row r="16651" hidden="1" outlineLevel="1">
      <c r="A16651" s="37" t="inlineStr"/>
      <c r="B16651" s="38" t="inlineStr">
        <is>
          <t xml:space="preserve">    ONLINE Nancy Castro</t>
        </is>
      </c>
      <c r="C16651" s="39" t="n">
        <v>0</v>
      </c>
      <c r="D16651" s="39" t="n">
        <v>0</v>
      </c>
      <c r="E16651" s="39">
        <f>C16651-D16651</f>
        <v/>
      </c>
      <c r="F16651" s="40">
        <f>IF(D16651=0,0,E16651/ABS(D16651))</f>
        <v/>
      </c>
    </row>
    <row r="16652" hidden="1" outlineLevel="1">
      <c r="A16652" s="37" t="inlineStr"/>
      <c r="B16652" s="38" t="inlineStr">
        <is>
          <t xml:space="preserve">    ONLINE Nancy Gonzalez</t>
        </is>
      </c>
      <c r="C16652" s="39" t="n">
        <v>0</v>
      </c>
      <c r="D16652" s="39" t="n">
        <v>0</v>
      </c>
      <c r="E16652" s="39">
        <f>C16652-D16652</f>
        <v/>
      </c>
      <c r="F16652" s="40">
        <f>IF(D16652=0,0,E16652/ABS(D16652))</f>
        <v/>
      </c>
    </row>
    <row r="16653" hidden="1" outlineLevel="1">
      <c r="A16653" s="37" t="inlineStr"/>
      <c r="B16653" s="38" t="inlineStr">
        <is>
          <t xml:space="preserve">    ONLINE Nancy Johana Montoya Mejia</t>
        </is>
      </c>
      <c r="C16653" s="39" t="n">
        <v>0</v>
      </c>
      <c r="D16653" s="39" t="n">
        <v>0</v>
      </c>
      <c r="E16653" s="39">
        <f>C16653-D16653</f>
        <v/>
      </c>
      <c r="F16653" s="40">
        <f>IF(D16653=0,0,E16653/ABS(D16653))</f>
        <v/>
      </c>
    </row>
    <row r="16654" hidden="1" outlineLevel="1">
      <c r="A16654" s="37" t="inlineStr"/>
      <c r="B16654" s="38" t="inlineStr">
        <is>
          <t xml:space="preserve">    ONLINE Nancy Puerto</t>
        </is>
      </c>
      <c r="C16654" s="39" t="n">
        <v>0</v>
      </c>
      <c r="D16654" s="39" t="n">
        <v>0</v>
      </c>
      <c r="E16654" s="39">
        <f>C16654-D16654</f>
        <v/>
      </c>
      <c r="F16654" s="40">
        <f>IF(D16654=0,0,E16654/ABS(D16654))</f>
        <v/>
      </c>
    </row>
    <row r="16655" hidden="1" outlineLevel="1">
      <c r="A16655" s="37" t="inlineStr"/>
      <c r="B16655" s="38" t="inlineStr">
        <is>
          <t xml:space="preserve">    ONLINE Nancy Sanchez</t>
        </is>
      </c>
      <c r="C16655" s="39" t="n">
        <v>0</v>
      </c>
      <c r="D16655" s="39" t="n">
        <v>0</v>
      </c>
      <c r="E16655" s="39">
        <f>C16655-D16655</f>
        <v/>
      </c>
      <c r="F16655" s="40">
        <f>IF(D16655=0,0,E16655/ABS(D16655))</f>
        <v/>
      </c>
    </row>
    <row r="16656" hidden="1" outlineLevel="1">
      <c r="A16656" s="37" t="inlineStr"/>
      <c r="B16656" s="38" t="inlineStr">
        <is>
          <t xml:space="preserve">    ONLINE Natacha Gonzalez</t>
        </is>
      </c>
      <c r="C16656" s="39" t="n">
        <v>0</v>
      </c>
      <c r="D16656" s="39" t="n">
        <v>0</v>
      </c>
      <c r="E16656" s="39">
        <f>C16656-D16656</f>
        <v/>
      </c>
      <c r="F16656" s="40">
        <f>IF(D16656=0,0,E16656/ABS(D16656))</f>
        <v/>
      </c>
    </row>
    <row r="16657" hidden="1" outlineLevel="1">
      <c r="A16657" s="37" t="inlineStr"/>
      <c r="B16657" s="38" t="inlineStr">
        <is>
          <t xml:space="preserve">    ONLINE Natalia Alejandra Esguerra Cadena</t>
        </is>
      </c>
      <c r="C16657" s="39" t="n">
        <v>0</v>
      </c>
      <c r="D16657" s="39" t="n">
        <v>0</v>
      </c>
      <c r="E16657" s="39">
        <f>C16657-D16657</f>
        <v/>
      </c>
      <c r="F16657" s="40">
        <f>IF(D16657=0,0,E16657/ABS(D16657))</f>
        <v/>
      </c>
    </row>
    <row r="16658" hidden="1" outlineLevel="1">
      <c r="A16658" s="37" t="inlineStr"/>
      <c r="B16658" s="38" t="inlineStr">
        <is>
          <t xml:space="preserve">    ONLINE Natalia Amaya</t>
        </is>
      </c>
      <c r="C16658" s="39" t="n">
        <v>0</v>
      </c>
      <c r="D16658" s="39" t="n">
        <v>0</v>
      </c>
      <c r="E16658" s="39">
        <f>C16658-D16658</f>
        <v/>
      </c>
      <c r="F16658" s="40">
        <f>IF(D16658=0,0,E16658/ABS(D16658))</f>
        <v/>
      </c>
    </row>
    <row r="16659" hidden="1" outlineLevel="1">
      <c r="A16659" s="37" t="inlineStr"/>
      <c r="B16659" s="38" t="inlineStr">
        <is>
          <t xml:space="preserve">    ONLINE Natalia Barbosa Cardona</t>
        </is>
      </c>
      <c r="C16659" s="39" t="n">
        <v>0</v>
      </c>
      <c r="D16659" s="39" t="n">
        <v>0</v>
      </c>
      <c r="E16659" s="39">
        <f>C16659-D16659</f>
        <v/>
      </c>
      <c r="F16659" s="40">
        <f>IF(D16659=0,0,E16659/ABS(D16659))</f>
        <v/>
      </c>
    </row>
    <row r="16660" hidden="1" outlineLevel="1">
      <c r="A16660" s="37" t="inlineStr"/>
      <c r="B16660" s="38" t="inlineStr">
        <is>
          <t xml:space="preserve">    ONLINE Natalia Bermudez</t>
        </is>
      </c>
      <c r="C16660" s="39" t="n">
        <v>0</v>
      </c>
      <c r="D16660" s="39" t="n">
        <v>0</v>
      </c>
      <c r="E16660" s="39">
        <f>C16660-D16660</f>
        <v/>
      </c>
      <c r="F16660" s="40">
        <f>IF(D16660=0,0,E16660/ABS(D16660))</f>
        <v/>
      </c>
    </row>
    <row r="16661" hidden="1" outlineLevel="1">
      <c r="A16661" s="37" t="inlineStr"/>
      <c r="B16661" s="38" t="inlineStr">
        <is>
          <t xml:space="preserve">    ONLINE Natalia Betancur Granados</t>
        </is>
      </c>
      <c r="C16661" s="39" t="n">
        <v>0</v>
      </c>
      <c r="D16661" s="39" t="n">
        <v>0</v>
      </c>
      <c r="E16661" s="39">
        <f>C16661-D16661</f>
        <v/>
      </c>
      <c r="F16661" s="40">
        <f>IF(D16661=0,0,E16661/ABS(D16661))</f>
        <v/>
      </c>
    </row>
    <row r="16662" hidden="1" outlineLevel="1">
      <c r="A16662" s="37" t="inlineStr"/>
      <c r="B16662" s="38" t="inlineStr">
        <is>
          <t xml:space="preserve">    ONLINE Natalia Castro</t>
        </is>
      </c>
      <c r="C16662" s="39" t="n">
        <v>0</v>
      </c>
      <c r="D16662" s="39" t="n">
        <v>0</v>
      </c>
      <c r="E16662" s="39">
        <f>C16662-D16662</f>
        <v/>
      </c>
      <c r="F16662" s="40">
        <f>IF(D16662=0,0,E16662/ABS(D16662))</f>
        <v/>
      </c>
    </row>
    <row r="16663" hidden="1" outlineLevel="1">
      <c r="A16663" s="37" t="inlineStr"/>
      <c r="B16663" s="38" t="inlineStr">
        <is>
          <t xml:space="preserve">    ONLINE Natalia Chacon</t>
        </is>
      </c>
      <c r="C16663" s="39" t="n">
        <v>0</v>
      </c>
      <c r="D16663" s="39" t="n">
        <v>0</v>
      </c>
      <c r="E16663" s="39">
        <f>C16663-D16663</f>
        <v/>
      </c>
      <c r="F16663" s="40">
        <f>IF(D16663=0,0,E16663/ABS(D16663))</f>
        <v/>
      </c>
    </row>
    <row r="16664" hidden="1" outlineLevel="1">
      <c r="A16664" s="37" t="inlineStr"/>
      <c r="B16664" s="38" t="inlineStr">
        <is>
          <t xml:space="preserve">    ONLINE Natalia Cordoba</t>
        </is>
      </c>
      <c r="C16664" s="39" t="n">
        <v>0</v>
      </c>
      <c r="D16664" s="39" t="n">
        <v>0</v>
      </c>
      <c r="E16664" s="39">
        <f>C16664-D16664</f>
        <v/>
      </c>
      <c r="F16664" s="40">
        <f>IF(D16664=0,0,E16664/ABS(D16664))</f>
        <v/>
      </c>
    </row>
    <row r="16665" hidden="1" outlineLevel="1">
      <c r="A16665" s="37" t="inlineStr"/>
      <c r="B16665" s="38" t="inlineStr">
        <is>
          <t xml:space="preserve">    ONLINE Natalia Eljach</t>
        </is>
      </c>
      <c r="C16665" s="39" t="n">
        <v>0</v>
      </c>
      <c r="D16665" s="39" t="n">
        <v>0</v>
      </c>
      <c r="E16665" s="39">
        <f>C16665-D16665</f>
        <v/>
      </c>
      <c r="F16665" s="40">
        <f>IF(D16665=0,0,E16665/ABS(D16665))</f>
        <v/>
      </c>
    </row>
    <row r="16666" hidden="1" outlineLevel="1">
      <c r="A16666" s="37" t="inlineStr"/>
      <c r="B16666" s="38" t="inlineStr">
        <is>
          <t xml:space="preserve">    ONLINE Natalia Galvis</t>
        </is>
      </c>
      <c r="C16666" s="39" t="n">
        <v>0</v>
      </c>
      <c r="D16666" s="39" t="n">
        <v>0</v>
      </c>
      <c r="E16666" s="39">
        <f>C16666-D16666</f>
        <v/>
      </c>
      <c r="F16666" s="40">
        <f>IF(D16666=0,0,E16666/ABS(D16666))</f>
        <v/>
      </c>
    </row>
    <row r="16667" hidden="1" outlineLevel="1">
      <c r="A16667" s="37" t="inlineStr"/>
      <c r="B16667" s="38" t="inlineStr">
        <is>
          <t xml:space="preserve">    ONLINE Natalia Godoy</t>
        </is>
      </c>
      <c r="C16667" s="39" t="n">
        <v>0</v>
      </c>
      <c r="D16667" s="39" t="n">
        <v>0</v>
      </c>
      <c r="E16667" s="39">
        <f>C16667-D16667</f>
        <v/>
      </c>
      <c r="F16667" s="40">
        <f>IF(D16667=0,0,E16667/ABS(D16667))</f>
        <v/>
      </c>
    </row>
    <row r="16668" hidden="1" outlineLevel="1">
      <c r="A16668" s="37" t="inlineStr"/>
      <c r="B16668" s="38" t="inlineStr">
        <is>
          <t xml:space="preserve">    ONLINE Natalia Gonzalez</t>
        </is>
      </c>
      <c r="C16668" s="39" t="n">
        <v>0</v>
      </c>
      <c r="D16668" s="39" t="n">
        <v>0</v>
      </c>
      <c r="E16668" s="39">
        <f>C16668-D16668</f>
        <v/>
      </c>
      <c r="F16668" s="40">
        <f>IF(D16668=0,0,E16668/ABS(D16668))</f>
        <v/>
      </c>
    </row>
    <row r="16669" hidden="1" outlineLevel="1">
      <c r="A16669" s="37" t="inlineStr"/>
      <c r="B16669" s="38" t="inlineStr">
        <is>
          <t xml:space="preserve">    ONLINE Natalia Henao Munoz</t>
        </is>
      </c>
      <c r="C16669" s="39" t="n">
        <v>0</v>
      </c>
      <c r="D16669" s="39" t="n">
        <v>0</v>
      </c>
      <c r="E16669" s="39">
        <f>C16669-D16669</f>
        <v/>
      </c>
      <c r="F16669" s="40">
        <f>IF(D16669=0,0,E16669/ABS(D16669))</f>
        <v/>
      </c>
    </row>
    <row r="16670" hidden="1" outlineLevel="1">
      <c r="A16670" s="37" t="inlineStr"/>
      <c r="B16670" s="38" t="inlineStr">
        <is>
          <t xml:space="preserve">    ONLINE Natalia Jaramillo</t>
        </is>
      </c>
      <c r="C16670" s="39" t="n">
        <v>0</v>
      </c>
      <c r="D16670" s="39" t="n">
        <v>0</v>
      </c>
      <c r="E16670" s="39">
        <f>C16670-D16670</f>
        <v/>
      </c>
      <c r="F16670" s="40">
        <f>IF(D16670=0,0,E16670/ABS(D16670))</f>
        <v/>
      </c>
    </row>
    <row r="16671" hidden="1" outlineLevel="1">
      <c r="A16671" s="37" t="inlineStr"/>
      <c r="B16671" s="38" t="inlineStr">
        <is>
          <t xml:space="preserve">    ONLINE Natalia Jimenez</t>
        </is>
      </c>
      <c r="C16671" s="39" t="n">
        <v>0</v>
      </c>
      <c r="D16671" s="39" t="n">
        <v>0</v>
      </c>
      <c r="E16671" s="39">
        <f>C16671-D16671</f>
        <v/>
      </c>
      <c r="F16671" s="40">
        <f>IF(D16671=0,0,E16671/ABS(D16671))</f>
        <v/>
      </c>
    </row>
    <row r="16672" hidden="1" outlineLevel="1">
      <c r="A16672" s="37" t="inlineStr"/>
      <c r="B16672" s="38" t="inlineStr">
        <is>
          <t xml:space="preserve">    ONLINE Natalia Moreno Romero</t>
        </is>
      </c>
      <c r="C16672" s="39" t="n">
        <v>0</v>
      </c>
      <c r="D16672" s="39" t="n">
        <v>0</v>
      </c>
      <c r="E16672" s="39">
        <f>C16672-D16672</f>
        <v/>
      </c>
      <c r="F16672" s="40">
        <f>IF(D16672=0,0,E16672/ABS(D16672))</f>
        <v/>
      </c>
    </row>
    <row r="16673" hidden="1" outlineLevel="1">
      <c r="A16673" s="37" t="inlineStr"/>
      <c r="B16673" s="38" t="inlineStr">
        <is>
          <t xml:space="preserve">    ONLINE Natalia Munoz</t>
        </is>
      </c>
      <c r="C16673" s="39" t="n">
        <v>0</v>
      </c>
      <c r="D16673" s="39" t="n">
        <v>0</v>
      </c>
      <c r="E16673" s="39">
        <f>C16673-D16673</f>
        <v/>
      </c>
      <c r="F16673" s="40">
        <f>IF(D16673=0,0,E16673/ABS(D16673))</f>
        <v/>
      </c>
    </row>
    <row r="16674" hidden="1" outlineLevel="1">
      <c r="A16674" s="37" t="inlineStr"/>
      <c r="B16674" s="38" t="inlineStr">
        <is>
          <t xml:space="preserve">    ONLINE Natalia Naar</t>
        </is>
      </c>
      <c r="C16674" s="39" t="n">
        <v>125966.39</v>
      </c>
      <c r="D16674" s="39" t="n">
        <v>125966.39</v>
      </c>
      <c r="E16674" s="39">
        <f>C16674-D16674</f>
        <v/>
      </c>
      <c r="F16674" s="40">
        <f>IF(D16674=0,0,E16674/ABS(D16674))</f>
        <v/>
      </c>
    </row>
    <row r="16675" hidden="1" outlineLevel="1">
      <c r="A16675" s="37" t="inlineStr"/>
      <c r="B16675" s="38" t="inlineStr">
        <is>
          <t xml:space="preserve">    ONLINE Natalia PAZ</t>
        </is>
      </c>
      <c r="C16675" s="39" t="n">
        <v>0</v>
      </c>
      <c r="D16675" s="39" t="n">
        <v>0</v>
      </c>
      <c r="E16675" s="39">
        <f>C16675-D16675</f>
        <v/>
      </c>
      <c r="F16675" s="40">
        <f>IF(D16675=0,0,E16675/ABS(D16675))</f>
        <v/>
      </c>
    </row>
    <row r="16676" hidden="1" outlineLevel="1">
      <c r="A16676" s="37" t="inlineStr"/>
      <c r="B16676" s="38" t="inlineStr">
        <is>
          <t xml:space="preserve">    ONLINE Natalia Parra Ramirez</t>
        </is>
      </c>
      <c r="C16676" s="39" t="n">
        <v>0</v>
      </c>
      <c r="D16676" s="39" t="n">
        <v>0</v>
      </c>
      <c r="E16676" s="39">
        <f>C16676-D16676</f>
        <v/>
      </c>
      <c r="F16676" s="40">
        <f>IF(D16676=0,0,E16676/ABS(D16676))</f>
        <v/>
      </c>
    </row>
    <row r="16677" hidden="1" outlineLevel="1">
      <c r="A16677" s="37" t="inlineStr"/>
      <c r="B16677" s="38" t="inlineStr">
        <is>
          <t xml:space="preserve">    ONLINE Natalia Paz</t>
        </is>
      </c>
      <c r="C16677" s="39" t="n">
        <v>0</v>
      </c>
      <c r="D16677" s="39" t="n">
        <v>0</v>
      </c>
      <c r="E16677" s="39">
        <f>C16677-D16677</f>
        <v/>
      </c>
      <c r="F16677" s="40">
        <f>IF(D16677=0,0,E16677/ABS(D16677))</f>
        <v/>
      </c>
    </row>
    <row r="16678" hidden="1" outlineLevel="1">
      <c r="A16678" s="37" t="inlineStr"/>
      <c r="B16678" s="38" t="inlineStr">
        <is>
          <t xml:space="preserve">    ONLINE Natalia Piedrahita</t>
        </is>
      </c>
      <c r="C16678" s="39" t="n">
        <v>0</v>
      </c>
      <c r="D16678" s="39" t="n">
        <v>0</v>
      </c>
      <c r="E16678" s="39">
        <f>C16678-D16678</f>
        <v/>
      </c>
      <c r="F16678" s="40">
        <f>IF(D16678=0,0,E16678/ABS(D16678))</f>
        <v/>
      </c>
    </row>
    <row r="16679" hidden="1" outlineLevel="1">
      <c r="A16679" s="37" t="inlineStr"/>
      <c r="B16679" s="38" t="inlineStr">
        <is>
          <t xml:space="preserve">    ONLINE Natalia Pineda</t>
        </is>
      </c>
      <c r="C16679" s="39" t="n">
        <v>0</v>
      </c>
      <c r="D16679" s="39" t="n">
        <v>0</v>
      </c>
      <c r="E16679" s="39">
        <f>C16679-D16679</f>
        <v/>
      </c>
      <c r="F16679" s="40">
        <f>IF(D16679=0,0,E16679/ABS(D16679))</f>
        <v/>
      </c>
    </row>
    <row r="16680" hidden="1" outlineLevel="1">
      <c r="A16680" s="37" t="inlineStr"/>
      <c r="B16680" s="38" t="inlineStr">
        <is>
          <t xml:space="preserve">    ONLINE Natalia Quinchia Arango</t>
        </is>
      </c>
      <c r="C16680" s="39" t="n">
        <v>0</v>
      </c>
      <c r="D16680" s="39" t="n">
        <v>0</v>
      </c>
      <c r="E16680" s="39">
        <f>C16680-D16680</f>
        <v/>
      </c>
      <c r="F16680" s="40">
        <f>IF(D16680=0,0,E16680/ABS(D16680))</f>
        <v/>
      </c>
    </row>
    <row r="16681" hidden="1" outlineLevel="1">
      <c r="A16681" s="37" t="inlineStr"/>
      <c r="B16681" s="38" t="inlineStr">
        <is>
          <t xml:space="preserve">    ONLINE Natalia Ramirez nieto</t>
        </is>
      </c>
      <c r="C16681" s="39" t="n">
        <v>0</v>
      </c>
      <c r="D16681" s="39" t="n">
        <v>0</v>
      </c>
      <c r="E16681" s="39">
        <f>C16681-D16681</f>
        <v/>
      </c>
      <c r="F16681" s="40">
        <f>IF(D16681=0,0,E16681/ABS(D16681))</f>
        <v/>
      </c>
    </row>
    <row r="16682" hidden="1" outlineLevel="1">
      <c r="A16682" s="37" t="inlineStr"/>
      <c r="B16682" s="38" t="inlineStr">
        <is>
          <t xml:space="preserve">    ONLINE Natalia Restrepo</t>
        </is>
      </c>
      <c r="C16682" s="39" t="n">
        <v>0</v>
      </c>
      <c r="D16682" s="39" t="n">
        <v>0</v>
      </c>
      <c r="E16682" s="39">
        <f>C16682-D16682</f>
        <v/>
      </c>
      <c r="F16682" s="40">
        <f>IF(D16682=0,0,E16682/ABS(D16682))</f>
        <v/>
      </c>
    </row>
    <row r="16683" hidden="1" outlineLevel="1">
      <c r="A16683" s="37" t="inlineStr"/>
      <c r="B16683" s="38" t="inlineStr">
        <is>
          <t xml:space="preserve">    ONLINE Natalia Restrepo Espinal</t>
        </is>
      </c>
      <c r="C16683" s="39" t="n">
        <v>0</v>
      </c>
      <c r="D16683" s="39" t="n">
        <v>0</v>
      </c>
      <c r="E16683" s="39">
        <f>C16683-D16683</f>
        <v/>
      </c>
      <c r="F16683" s="40">
        <f>IF(D16683=0,0,E16683/ABS(D16683))</f>
        <v/>
      </c>
    </row>
    <row r="16684" hidden="1" outlineLevel="1">
      <c r="A16684" s="37" t="inlineStr"/>
      <c r="B16684" s="38" t="inlineStr">
        <is>
          <t xml:space="preserve">    ONLINE Natalia Salazar</t>
        </is>
      </c>
      <c r="C16684" s="39" t="n">
        <v>0</v>
      </c>
      <c r="D16684" s="39" t="n">
        <v>0</v>
      </c>
      <c r="E16684" s="39">
        <f>C16684-D16684</f>
        <v/>
      </c>
      <c r="F16684" s="40">
        <f>IF(D16684=0,0,E16684/ABS(D16684))</f>
        <v/>
      </c>
    </row>
    <row r="16685" hidden="1" outlineLevel="1">
      <c r="A16685" s="37" t="inlineStr"/>
      <c r="B16685" s="38" t="inlineStr">
        <is>
          <t xml:space="preserve">    ONLINE Natalia Salazar Ospina</t>
        </is>
      </c>
      <c r="C16685" s="39" t="n">
        <v>0</v>
      </c>
      <c r="D16685" s="39" t="n">
        <v>0</v>
      </c>
      <c r="E16685" s="39">
        <f>C16685-D16685</f>
        <v/>
      </c>
      <c r="F16685" s="40">
        <f>IF(D16685=0,0,E16685/ABS(D16685))</f>
        <v/>
      </c>
    </row>
    <row r="16686" hidden="1" outlineLevel="1">
      <c r="A16686" s="37" t="inlineStr"/>
      <c r="B16686" s="38" t="inlineStr">
        <is>
          <t xml:space="preserve">    ONLINE Natalia Uribe</t>
        </is>
      </c>
      <c r="C16686" s="39" t="n">
        <v>0</v>
      </c>
      <c r="D16686" s="39" t="n">
        <v>0</v>
      </c>
      <c r="E16686" s="39">
        <f>C16686-D16686</f>
        <v/>
      </c>
      <c r="F16686" s="40">
        <f>IF(D16686=0,0,E16686/ABS(D16686))</f>
        <v/>
      </c>
    </row>
    <row r="16687" hidden="1" outlineLevel="1">
      <c r="A16687" s="37" t="inlineStr"/>
      <c r="B16687" s="38" t="inlineStr">
        <is>
          <t xml:space="preserve">    ONLINE Natalia Velez</t>
        </is>
      </c>
      <c r="C16687" s="39" t="n">
        <v>0</v>
      </c>
      <c r="D16687" s="39" t="n">
        <v>0</v>
      </c>
      <c r="E16687" s="39">
        <f>C16687-D16687</f>
        <v/>
      </c>
      <c r="F16687" s="40">
        <f>IF(D16687=0,0,E16687/ABS(D16687))</f>
        <v/>
      </c>
    </row>
    <row r="16688" hidden="1" outlineLevel="1">
      <c r="A16688" s="37" t="inlineStr"/>
      <c r="B16688" s="38" t="inlineStr">
        <is>
          <t xml:space="preserve">    ONLINE Natalia Villada gomez</t>
        </is>
      </c>
      <c r="C16688" s="39" t="n">
        <v>0</v>
      </c>
      <c r="D16688" s="39" t="n">
        <v>0</v>
      </c>
      <c r="E16688" s="39">
        <f>C16688-D16688</f>
        <v/>
      </c>
      <c r="F16688" s="40">
        <f>IF(D16688=0,0,E16688/ABS(D16688))</f>
        <v/>
      </c>
    </row>
    <row r="16689" hidden="1" outlineLevel="1">
      <c r="A16689" s="37" t="inlineStr"/>
      <c r="B16689" s="38" t="inlineStr">
        <is>
          <t xml:space="preserve">    ONLINE Natalie Sosa</t>
        </is>
      </c>
      <c r="C16689" s="39" t="n">
        <v>0</v>
      </c>
      <c r="D16689" s="39" t="n">
        <v>0</v>
      </c>
      <c r="E16689" s="39">
        <f>C16689-D16689</f>
        <v/>
      </c>
      <c r="F16689" s="40">
        <f>IF(D16689=0,0,E16689/ABS(D16689))</f>
        <v/>
      </c>
    </row>
    <row r="16690" hidden="1" outlineLevel="1">
      <c r="A16690" s="37" t="inlineStr"/>
      <c r="B16690" s="38" t="inlineStr">
        <is>
          <t xml:space="preserve">    ONLINE Nataly Castellanos</t>
        </is>
      </c>
      <c r="C16690" s="39" t="n">
        <v>0</v>
      </c>
      <c r="D16690" s="39" t="n">
        <v>0</v>
      </c>
      <c r="E16690" s="39">
        <f>C16690-D16690</f>
        <v/>
      </c>
      <c r="F16690" s="40">
        <f>IF(D16690=0,0,E16690/ABS(D16690))</f>
        <v/>
      </c>
    </row>
    <row r="16691" hidden="1" outlineLevel="1">
      <c r="A16691" s="37" t="inlineStr"/>
      <c r="B16691" s="38" t="inlineStr">
        <is>
          <t xml:space="preserve">    ONLINE Nataly Román</t>
        </is>
      </c>
      <c r="C16691" s="39" t="n">
        <v>0</v>
      </c>
      <c r="D16691" s="39" t="n">
        <v>0</v>
      </c>
      <c r="E16691" s="39">
        <f>C16691-D16691</f>
        <v/>
      </c>
      <c r="F16691" s="40">
        <f>IF(D16691=0,0,E16691/ABS(D16691))</f>
        <v/>
      </c>
    </row>
    <row r="16692" hidden="1" outlineLevel="1">
      <c r="A16692" s="37" t="inlineStr"/>
      <c r="B16692" s="38" t="inlineStr">
        <is>
          <t xml:space="preserve">    ONLINE Nataly Rozo</t>
        </is>
      </c>
      <c r="C16692" s="39" t="n">
        <v>0</v>
      </c>
      <c r="D16692" s="39" t="n">
        <v>0</v>
      </c>
      <c r="E16692" s="39">
        <f>C16692-D16692</f>
        <v/>
      </c>
      <c r="F16692" s="40">
        <f>IF(D16692=0,0,E16692/ABS(D16692))</f>
        <v/>
      </c>
    </row>
    <row r="16693" hidden="1" outlineLevel="1">
      <c r="A16693" s="37" t="inlineStr"/>
      <c r="B16693" s="38" t="inlineStr">
        <is>
          <t xml:space="preserve">    ONLINE Natasha Reines Feldman</t>
        </is>
      </c>
      <c r="C16693" s="39" t="n">
        <v>0</v>
      </c>
      <c r="D16693" s="39" t="n">
        <v>0</v>
      </c>
      <c r="E16693" s="39">
        <f>C16693-D16693</f>
        <v/>
      </c>
      <c r="F16693" s="40">
        <f>IF(D16693=0,0,E16693/ABS(D16693))</f>
        <v/>
      </c>
    </row>
    <row r="16694" hidden="1" outlineLevel="1">
      <c r="A16694" s="37" t="inlineStr"/>
      <c r="B16694" s="38" t="inlineStr">
        <is>
          <t xml:space="preserve">    ONLINE Nathalia Agudelo</t>
        </is>
      </c>
      <c r="C16694" s="39" t="n">
        <v>0</v>
      </c>
      <c r="D16694" s="39" t="n">
        <v>0</v>
      </c>
      <c r="E16694" s="39">
        <f>C16694-D16694</f>
        <v/>
      </c>
      <c r="F16694" s="40">
        <f>IF(D16694=0,0,E16694/ABS(D16694))</f>
        <v/>
      </c>
    </row>
    <row r="16695" hidden="1" outlineLevel="1">
      <c r="A16695" s="37" t="inlineStr"/>
      <c r="B16695" s="38" t="inlineStr">
        <is>
          <t xml:space="preserve">    ONLINE Nathalia Granados Castillo</t>
        </is>
      </c>
      <c r="C16695" s="39" t="n">
        <v>0</v>
      </c>
      <c r="D16695" s="39" t="n">
        <v>0</v>
      </c>
      <c r="E16695" s="39">
        <f>C16695-D16695</f>
        <v/>
      </c>
      <c r="F16695" s="40">
        <f>IF(D16695=0,0,E16695/ABS(D16695))</f>
        <v/>
      </c>
    </row>
    <row r="16696" hidden="1" outlineLevel="1">
      <c r="A16696" s="37" t="inlineStr"/>
      <c r="B16696" s="38" t="inlineStr">
        <is>
          <t xml:space="preserve">    ONLINE Nathalia Lince</t>
        </is>
      </c>
      <c r="C16696" s="39" t="n">
        <v>0</v>
      </c>
      <c r="D16696" s="39" t="n">
        <v>0</v>
      </c>
      <c r="E16696" s="39">
        <f>C16696-D16696</f>
        <v/>
      </c>
      <c r="F16696" s="40">
        <f>IF(D16696=0,0,E16696/ABS(D16696))</f>
        <v/>
      </c>
    </row>
    <row r="16697" hidden="1" outlineLevel="1">
      <c r="A16697" s="37" t="inlineStr"/>
      <c r="B16697" s="38" t="inlineStr">
        <is>
          <t xml:space="preserve">    ONLINE Nathalia Martínez</t>
        </is>
      </c>
      <c r="C16697" s="39" t="n">
        <v>0</v>
      </c>
      <c r="D16697" s="39" t="n">
        <v>0</v>
      </c>
      <c r="E16697" s="39">
        <f>C16697-D16697</f>
        <v/>
      </c>
      <c r="F16697" s="40">
        <f>IF(D16697=0,0,E16697/ABS(D16697))</f>
        <v/>
      </c>
    </row>
    <row r="16698" hidden="1" outlineLevel="1">
      <c r="A16698" s="37" t="inlineStr"/>
      <c r="B16698" s="38" t="inlineStr">
        <is>
          <t xml:space="preserve">    ONLINE Nathalia Moreno Bacca</t>
        </is>
      </c>
      <c r="C16698" s="39" t="n">
        <v>0</v>
      </c>
      <c r="D16698" s="39" t="n">
        <v>0</v>
      </c>
      <c r="E16698" s="39">
        <f>C16698-D16698</f>
        <v/>
      </c>
      <c r="F16698" s="40">
        <f>IF(D16698=0,0,E16698/ABS(D16698))</f>
        <v/>
      </c>
    </row>
    <row r="16699" hidden="1" outlineLevel="1">
      <c r="A16699" s="37" t="inlineStr"/>
      <c r="B16699" s="38" t="inlineStr">
        <is>
          <t xml:space="preserve">    ONLINE Nathalia Saavedra</t>
        </is>
      </c>
      <c r="C16699" s="39" t="n">
        <v>0</v>
      </c>
      <c r="D16699" s="39" t="n">
        <v>0</v>
      </c>
      <c r="E16699" s="39">
        <f>C16699-D16699</f>
        <v/>
      </c>
      <c r="F16699" s="40">
        <f>IF(D16699=0,0,E16699/ABS(D16699))</f>
        <v/>
      </c>
    </row>
    <row r="16700" hidden="1" outlineLevel="1">
      <c r="A16700" s="37" t="inlineStr"/>
      <c r="B16700" s="38" t="inlineStr">
        <is>
          <t xml:space="preserve">    ONLINE Nathalia Soto Avila</t>
        </is>
      </c>
      <c r="C16700" s="39" t="n">
        <v>0</v>
      </c>
      <c r="D16700" s="39" t="n">
        <v>0</v>
      </c>
      <c r="E16700" s="39">
        <f>C16700-D16700</f>
        <v/>
      </c>
      <c r="F16700" s="40">
        <f>IF(D16700=0,0,E16700/ABS(D16700))</f>
        <v/>
      </c>
    </row>
    <row r="16701" hidden="1" outlineLevel="1">
      <c r="A16701" s="37" t="inlineStr"/>
      <c r="B16701" s="38" t="inlineStr">
        <is>
          <t xml:space="preserve">    ONLINE Nathalie Solis Lozano</t>
        </is>
      </c>
      <c r="C16701" s="39" t="n">
        <v>0</v>
      </c>
      <c r="D16701" s="39" t="n">
        <v>0</v>
      </c>
      <c r="E16701" s="39">
        <f>C16701-D16701</f>
        <v/>
      </c>
      <c r="F16701" s="40">
        <f>IF(D16701=0,0,E16701/ABS(D16701))</f>
        <v/>
      </c>
    </row>
    <row r="16702" hidden="1" outlineLevel="1">
      <c r="A16702" s="37" t="inlineStr"/>
      <c r="B16702" s="38" t="inlineStr">
        <is>
          <t xml:space="preserve">    ONLINE Nathaly Angelica Escobar León</t>
        </is>
      </c>
      <c r="C16702" s="39" t="n">
        <v>0</v>
      </c>
      <c r="D16702" s="39" t="n">
        <v>0</v>
      </c>
      <c r="E16702" s="39">
        <f>C16702-D16702</f>
        <v/>
      </c>
      <c r="F16702" s="40">
        <f>IF(D16702=0,0,E16702/ABS(D16702))</f>
        <v/>
      </c>
    </row>
    <row r="16703" hidden="1" outlineLevel="1">
      <c r="A16703" s="37" t="inlineStr"/>
      <c r="B16703" s="38" t="inlineStr">
        <is>
          <t xml:space="preserve">    ONLINE Nathaly Molina</t>
        </is>
      </c>
      <c r="C16703" s="39" t="n">
        <v>0</v>
      </c>
      <c r="D16703" s="39" t="n">
        <v>0</v>
      </c>
      <c r="E16703" s="39">
        <f>C16703-D16703</f>
        <v/>
      </c>
      <c r="F16703" s="40">
        <f>IF(D16703=0,0,E16703/ABS(D16703))</f>
        <v/>
      </c>
    </row>
    <row r="16704" hidden="1" outlineLevel="1">
      <c r="A16704" s="37" t="inlineStr"/>
      <c r="B16704" s="38" t="inlineStr">
        <is>
          <t xml:space="preserve">    ONLINE Nazly Gomez</t>
        </is>
      </c>
      <c r="C16704" s="39" t="n">
        <v>0</v>
      </c>
      <c r="D16704" s="39" t="n">
        <v>0</v>
      </c>
      <c r="E16704" s="39">
        <f>C16704-D16704</f>
        <v/>
      </c>
      <c r="F16704" s="40">
        <f>IF(D16704=0,0,E16704/ABS(D16704))</f>
        <v/>
      </c>
    </row>
    <row r="16705" hidden="1" outlineLevel="1">
      <c r="A16705" s="37" t="inlineStr"/>
      <c r="B16705" s="38" t="inlineStr">
        <is>
          <t xml:space="preserve">    ONLINE Neila Moreno</t>
        </is>
      </c>
      <c r="C16705" s="39" t="n">
        <v>0</v>
      </c>
      <c r="D16705" s="39" t="n">
        <v>0</v>
      </c>
      <c r="E16705" s="39">
        <f>C16705-D16705</f>
        <v/>
      </c>
      <c r="F16705" s="40">
        <f>IF(D16705=0,0,E16705/ABS(D16705))</f>
        <v/>
      </c>
    </row>
    <row r="16706" hidden="1" outlineLevel="1">
      <c r="A16706" s="37" t="inlineStr"/>
      <c r="B16706" s="38" t="inlineStr">
        <is>
          <t xml:space="preserve">    ONLINE Nelson Barajas</t>
        </is>
      </c>
      <c r="C16706" s="39" t="n">
        <v>0</v>
      </c>
      <c r="D16706" s="39" t="n">
        <v>0</v>
      </c>
      <c r="E16706" s="39">
        <f>C16706-D16706</f>
        <v/>
      </c>
      <c r="F16706" s="40">
        <f>IF(D16706=0,0,E16706/ABS(D16706))</f>
        <v/>
      </c>
    </row>
    <row r="16707" hidden="1" outlineLevel="1">
      <c r="A16707" s="37" t="inlineStr"/>
      <c r="B16707" s="38" t="inlineStr">
        <is>
          <t xml:space="preserve">    ONLINE Nelson Garcia</t>
        </is>
      </c>
      <c r="C16707" s="39" t="n">
        <v>0</v>
      </c>
      <c r="D16707" s="39" t="n">
        <v>0</v>
      </c>
      <c r="E16707" s="39">
        <f>C16707-D16707</f>
        <v/>
      </c>
      <c r="F16707" s="40">
        <f>IF(D16707=0,0,E16707/ABS(D16707))</f>
        <v/>
      </c>
    </row>
    <row r="16708" hidden="1" outlineLevel="1">
      <c r="A16708" s="37" t="inlineStr"/>
      <c r="B16708" s="38" t="inlineStr">
        <is>
          <t xml:space="preserve">    ONLINE Nelson Sanchez</t>
        </is>
      </c>
      <c r="C16708" s="39" t="n">
        <v>0</v>
      </c>
      <c r="D16708" s="39" t="n">
        <v>0</v>
      </c>
      <c r="E16708" s="39">
        <f>C16708-D16708</f>
        <v/>
      </c>
      <c r="F16708" s="40">
        <f>IF(D16708=0,0,E16708/ABS(D16708))</f>
        <v/>
      </c>
    </row>
    <row r="16709" hidden="1" outlineLevel="1">
      <c r="A16709" s="37" t="inlineStr"/>
      <c r="B16709" s="38" t="inlineStr">
        <is>
          <t xml:space="preserve">    ONLINE Neris Marriaga</t>
        </is>
      </c>
      <c r="C16709" s="39" t="n">
        <v>0</v>
      </c>
      <c r="D16709" s="39" t="n">
        <v>0</v>
      </c>
      <c r="E16709" s="39">
        <f>C16709-D16709</f>
        <v/>
      </c>
      <c r="F16709" s="40">
        <f>IF(D16709=0,0,E16709/ABS(D16709))</f>
        <v/>
      </c>
    </row>
    <row r="16710" hidden="1" outlineLevel="1">
      <c r="A16710" s="37" t="inlineStr"/>
      <c r="B16710" s="38" t="inlineStr">
        <is>
          <t xml:space="preserve">    ONLINE Nestor Villamizar</t>
        </is>
      </c>
      <c r="C16710" s="39" t="n">
        <v>0</v>
      </c>
      <c r="D16710" s="39" t="n">
        <v>0</v>
      </c>
      <c r="E16710" s="39">
        <f>C16710-D16710</f>
        <v/>
      </c>
      <c r="F16710" s="40">
        <f>IF(D16710=0,0,E16710/ABS(D16710))</f>
        <v/>
      </c>
    </row>
    <row r="16711" hidden="1" outlineLevel="1">
      <c r="A16711" s="37" t="inlineStr"/>
      <c r="B16711" s="38" t="inlineStr">
        <is>
          <t xml:space="preserve">    ONLINE Nhazly Correa</t>
        </is>
      </c>
      <c r="C16711" s="39" t="n">
        <v>0</v>
      </c>
      <c r="D16711" s="39" t="n">
        <v>0</v>
      </c>
      <c r="E16711" s="39">
        <f>C16711-D16711</f>
        <v/>
      </c>
      <c r="F16711" s="40">
        <f>IF(D16711=0,0,E16711/ABS(D16711))</f>
        <v/>
      </c>
    </row>
    <row r="16712" hidden="1" outlineLevel="1">
      <c r="A16712" s="37" t="inlineStr"/>
      <c r="B16712" s="38" t="inlineStr">
        <is>
          <t xml:space="preserve">    ONLINE Nicol Vanegas</t>
        </is>
      </c>
      <c r="C16712" s="39" t="n">
        <v>0</v>
      </c>
      <c r="D16712" s="39" t="n">
        <v>0</v>
      </c>
      <c r="E16712" s="39">
        <f>C16712-D16712</f>
        <v/>
      </c>
      <c r="F16712" s="40">
        <f>IF(D16712=0,0,E16712/ABS(D16712))</f>
        <v/>
      </c>
    </row>
    <row r="16713" hidden="1" outlineLevel="1">
      <c r="A16713" s="37" t="inlineStr"/>
      <c r="B16713" s="38" t="inlineStr">
        <is>
          <t xml:space="preserve">    ONLINE Nicolas Barone</t>
        </is>
      </c>
      <c r="C16713" s="39" t="n">
        <v>0</v>
      </c>
      <c r="D16713" s="39" t="n">
        <v>0</v>
      </c>
      <c r="E16713" s="39">
        <f>C16713-D16713</f>
        <v/>
      </c>
      <c r="F16713" s="40">
        <f>IF(D16713=0,0,E16713/ABS(D16713))</f>
        <v/>
      </c>
    </row>
    <row r="16714" hidden="1" outlineLevel="1">
      <c r="A16714" s="37" t="inlineStr"/>
      <c r="B16714" s="38" t="inlineStr">
        <is>
          <t xml:space="preserve">    ONLINE Nicolas Esteban Gonzalez</t>
        </is>
      </c>
      <c r="C16714" s="39" t="n">
        <v>0</v>
      </c>
      <c r="D16714" s="39" t="n">
        <v>0</v>
      </c>
      <c r="E16714" s="39">
        <f>C16714-D16714</f>
        <v/>
      </c>
      <c r="F16714" s="40">
        <f>IF(D16714=0,0,E16714/ABS(D16714))</f>
        <v/>
      </c>
    </row>
    <row r="16715" hidden="1" outlineLevel="1">
      <c r="A16715" s="37" t="inlineStr"/>
      <c r="B16715" s="38" t="inlineStr">
        <is>
          <t xml:space="preserve">    ONLINE Nicolas Loaiza Segura</t>
        </is>
      </c>
      <c r="C16715" s="39" t="n">
        <v>0</v>
      </c>
      <c r="D16715" s="39" t="n">
        <v>0</v>
      </c>
      <c r="E16715" s="39">
        <f>C16715-D16715</f>
        <v/>
      </c>
      <c r="F16715" s="40">
        <f>IF(D16715=0,0,E16715/ABS(D16715))</f>
        <v/>
      </c>
    </row>
    <row r="16716" hidden="1" outlineLevel="1">
      <c r="A16716" s="37" t="inlineStr"/>
      <c r="B16716" s="38" t="inlineStr">
        <is>
          <t xml:space="preserve">    ONLINE Nicolas Valencia</t>
        </is>
      </c>
      <c r="C16716" s="39" t="n">
        <v>0</v>
      </c>
      <c r="D16716" s="39" t="n">
        <v>0</v>
      </c>
      <c r="E16716" s="39">
        <f>C16716-D16716</f>
        <v/>
      </c>
      <c r="F16716" s="40">
        <f>IF(D16716=0,0,E16716/ABS(D16716))</f>
        <v/>
      </c>
    </row>
    <row r="16717" hidden="1" outlineLevel="1">
      <c r="A16717" s="37" t="inlineStr"/>
      <c r="B16717" s="38" t="inlineStr">
        <is>
          <t xml:space="preserve">    ONLINE Nicolas camargo</t>
        </is>
      </c>
      <c r="C16717" s="39" t="n">
        <v>0</v>
      </c>
      <c r="D16717" s="39" t="n">
        <v>0</v>
      </c>
      <c r="E16717" s="39">
        <f>C16717-D16717</f>
        <v/>
      </c>
      <c r="F16717" s="40">
        <f>IF(D16717=0,0,E16717/ABS(D16717))</f>
        <v/>
      </c>
    </row>
    <row r="16718" hidden="1" outlineLevel="1">
      <c r="A16718" s="37" t="inlineStr"/>
      <c r="B16718" s="38" t="inlineStr">
        <is>
          <t xml:space="preserve">    ONLINE Nicolas peña</t>
        </is>
      </c>
      <c r="C16718" s="39" t="n">
        <v>0</v>
      </c>
      <c r="D16718" s="39" t="n">
        <v>0</v>
      </c>
      <c r="E16718" s="39">
        <f>C16718-D16718</f>
        <v/>
      </c>
      <c r="F16718" s="40">
        <f>IF(D16718=0,0,E16718/ABS(D16718))</f>
        <v/>
      </c>
    </row>
    <row r="16719" hidden="1" outlineLevel="1">
      <c r="A16719" s="37" t="inlineStr"/>
      <c r="B16719" s="38" t="inlineStr">
        <is>
          <t xml:space="preserve">    ONLINE Nicole Herrera yusti</t>
        </is>
      </c>
      <c r="C16719" s="39" t="n">
        <v>0</v>
      </c>
      <c r="D16719" s="39" t="n">
        <v>0</v>
      </c>
      <c r="E16719" s="39">
        <f>C16719-D16719</f>
        <v/>
      </c>
      <c r="F16719" s="40">
        <f>IF(D16719=0,0,E16719/ABS(D16719))</f>
        <v/>
      </c>
    </row>
    <row r="16720" hidden="1" outlineLevel="1">
      <c r="A16720" s="37" t="inlineStr"/>
      <c r="B16720" s="38" t="inlineStr">
        <is>
          <t xml:space="preserve">    ONLINE Nicolle Insignares</t>
        </is>
      </c>
      <c r="C16720" s="39" t="n">
        <v>0</v>
      </c>
      <c r="D16720" s="39" t="n">
        <v>0</v>
      </c>
      <c r="E16720" s="39">
        <f>C16720-D16720</f>
        <v/>
      </c>
      <c r="F16720" s="40">
        <f>IF(D16720=0,0,E16720/ABS(D16720))</f>
        <v/>
      </c>
    </row>
    <row r="16721" hidden="1" outlineLevel="1">
      <c r="A16721" s="37" t="inlineStr"/>
      <c r="B16721" s="38" t="inlineStr">
        <is>
          <t xml:space="preserve">    ONLINE Nicolás Mendoza Berrío</t>
        </is>
      </c>
      <c r="C16721" s="39" t="n">
        <v>0</v>
      </c>
      <c r="D16721" s="39" t="n">
        <v>0</v>
      </c>
      <c r="E16721" s="39">
        <f>C16721-D16721</f>
        <v/>
      </c>
      <c r="F16721" s="40">
        <f>IF(D16721=0,0,E16721/ABS(D16721))</f>
        <v/>
      </c>
    </row>
    <row r="16722" hidden="1" outlineLevel="1">
      <c r="A16722" s="37" t="inlineStr"/>
      <c r="B16722" s="38" t="inlineStr">
        <is>
          <t xml:space="preserve">    ONLINE Nievelcy Vergara</t>
        </is>
      </c>
      <c r="C16722" s="39" t="n">
        <v>0</v>
      </c>
      <c r="D16722" s="39" t="n">
        <v>0</v>
      </c>
      <c r="E16722" s="39">
        <f>C16722-D16722</f>
        <v/>
      </c>
      <c r="F16722" s="40">
        <f>IF(D16722=0,0,E16722/ABS(D16722))</f>
        <v/>
      </c>
    </row>
    <row r="16723" hidden="1" outlineLevel="1">
      <c r="A16723" s="37" t="inlineStr"/>
      <c r="B16723" s="38" t="inlineStr">
        <is>
          <t xml:space="preserve">    ONLINE Nilson Diaz Morales</t>
        </is>
      </c>
      <c r="C16723" s="39" t="n">
        <v>0</v>
      </c>
      <c r="D16723" s="39" t="n">
        <v>0</v>
      </c>
      <c r="E16723" s="39">
        <f>C16723-D16723</f>
        <v/>
      </c>
      <c r="F16723" s="40">
        <f>IF(D16723=0,0,E16723/ABS(D16723))</f>
        <v/>
      </c>
    </row>
    <row r="16724" hidden="1" outlineLevel="1">
      <c r="A16724" s="37" t="inlineStr"/>
      <c r="B16724" s="38" t="inlineStr">
        <is>
          <t xml:space="preserve">    ONLINE Nohora Bernal</t>
        </is>
      </c>
      <c r="C16724" s="39" t="n">
        <v>0</v>
      </c>
      <c r="D16724" s="39" t="n">
        <v>0</v>
      </c>
      <c r="E16724" s="39">
        <f>C16724-D16724</f>
        <v/>
      </c>
      <c r="F16724" s="40">
        <f>IF(D16724=0,0,E16724/ABS(D16724))</f>
        <v/>
      </c>
    </row>
    <row r="16725" hidden="1" outlineLevel="1">
      <c r="A16725" s="37" t="inlineStr"/>
      <c r="B16725" s="38" t="inlineStr">
        <is>
          <t xml:space="preserve">    ONLINE Nora Carmona velez</t>
        </is>
      </c>
      <c r="C16725" s="39" t="n">
        <v>0</v>
      </c>
      <c r="D16725" s="39" t="n">
        <v>0</v>
      </c>
      <c r="E16725" s="39">
        <f>C16725-D16725</f>
        <v/>
      </c>
      <c r="F16725" s="40">
        <f>IF(D16725=0,0,E16725/ABS(D16725))</f>
        <v/>
      </c>
    </row>
    <row r="16726" hidden="1" outlineLevel="1">
      <c r="A16726" s="37" t="inlineStr"/>
      <c r="B16726" s="38" t="inlineStr">
        <is>
          <t xml:space="preserve">    ONLINE Nora Llinás</t>
        </is>
      </c>
      <c r="C16726" s="39" t="n">
        <v>0</v>
      </c>
      <c r="D16726" s="39" t="n">
        <v>0</v>
      </c>
      <c r="E16726" s="39">
        <f>C16726-D16726</f>
        <v/>
      </c>
      <c r="F16726" s="40">
        <f>IF(D16726=0,0,E16726/ABS(D16726))</f>
        <v/>
      </c>
    </row>
    <row r="16727" hidden="1" outlineLevel="1">
      <c r="A16727" s="37" t="inlineStr"/>
      <c r="B16727" s="38" t="inlineStr">
        <is>
          <t xml:space="preserve">    ONLINE Norberto Pulecio</t>
        </is>
      </c>
      <c r="C16727" s="39" t="n">
        <v>175630.25</v>
      </c>
      <c r="D16727" s="39" t="n">
        <v>175630.25</v>
      </c>
      <c r="E16727" s="39">
        <f>C16727-D16727</f>
        <v/>
      </c>
      <c r="F16727" s="40">
        <f>IF(D16727=0,0,E16727/ABS(D16727))</f>
        <v/>
      </c>
    </row>
    <row r="16728" hidden="1" outlineLevel="1">
      <c r="A16728" s="37" t="inlineStr"/>
      <c r="B16728" s="38" t="inlineStr">
        <is>
          <t xml:space="preserve">    ONLINE Norma Cardenas</t>
        </is>
      </c>
      <c r="C16728" s="39" t="n">
        <v>0</v>
      </c>
      <c r="D16728" s="39" t="n">
        <v>0</v>
      </c>
      <c r="E16728" s="39">
        <f>C16728-D16728</f>
        <v/>
      </c>
      <c r="F16728" s="40">
        <f>IF(D16728=0,0,E16728/ABS(D16728))</f>
        <v/>
      </c>
    </row>
    <row r="16729" hidden="1" outlineLevel="1">
      <c r="A16729" s="37" t="inlineStr"/>
      <c r="B16729" s="38" t="inlineStr">
        <is>
          <t xml:space="preserve">    ONLINE Norma Diaz</t>
        </is>
      </c>
      <c r="C16729" s="39" t="n">
        <v>0</v>
      </c>
      <c r="D16729" s="39" t="n">
        <v>0</v>
      </c>
      <c r="E16729" s="39">
        <f>C16729-D16729</f>
        <v/>
      </c>
      <c r="F16729" s="40">
        <f>IF(D16729=0,0,E16729/ABS(D16729))</f>
        <v/>
      </c>
    </row>
    <row r="16730" hidden="1" outlineLevel="1">
      <c r="A16730" s="37" t="inlineStr"/>
      <c r="B16730" s="38" t="inlineStr">
        <is>
          <t xml:space="preserve">    ONLINE Nory Esther Gonzalez Tello</t>
        </is>
      </c>
      <c r="C16730" s="39" t="n">
        <v>0</v>
      </c>
      <c r="D16730" s="39" t="n">
        <v>0</v>
      </c>
      <c r="E16730" s="39">
        <f>C16730-D16730</f>
        <v/>
      </c>
      <c r="F16730" s="40">
        <f>IF(D16730=0,0,E16730/ABS(D16730))</f>
        <v/>
      </c>
    </row>
    <row r="16731" hidden="1" outlineLevel="1">
      <c r="A16731" s="37" t="inlineStr"/>
      <c r="B16731" s="38" t="inlineStr">
        <is>
          <t xml:space="preserve">    ONLINE OLGA DURLANDY MEJIA TORRES</t>
        </is>
      </c>
      <c r="C16731" s="39" t="n">
        <v>0</v>
      </c>
      <c r="D16731" s="39" t="n">
        <v>0</v>
      </c>
      <c r="E16731" s="39">
        <f>C16731-D16731</f>
        <v/>
      </c>
      <c r="F16731" s="40">
        <f>IF(D16731=0,0,E16731/ABS(D16731))</f>
        <v/>
      </c>
    </row>
    <row r="16732" hidden="1" outlineLevel="1">
      <c r="A16732" s="37" t="inlineStr"/>
      <c r="B16732" s="38" t="inlineStr">
        <is>
          <t xml:space="preserve">    ONLINE OLGA PATRICIA MENDOZA GUTIÉRREZ</t>
        </is>
      </c>
      <c r="C16732" s="39" t="n">
        <v>0</v>
      </c>
      <c r="D16732" s="39" t="n">
        <v>0</v>
      </c>
      <c r="E16732" s="39">
        <f>C16732-D16732</f>
        <v/>
      </c>
      <c r="F16732" s="40">
        <f>IF(D16732=0,0,E16732/ABS(D16732))</f>
        <v/>
      </c>
    </row>
    <row r="16733" hidden="1" outlineLevel="1">
      <c r="A16733" s="37" t="inlineStr"/>
      <c r="B16733" s="38" t="inlineStr">
        <is>
          <t xml:space="preserve">    ONLINE ONEL QUINTERO</t>
        </is>
      </c>
      <c r="C16733" s="39" t="n">
        <v>55630.25</v>
      </c>
      <c r="D16733" s="39" t="n">
        <v>55630.25</v>
      </c>
      <c r="E16733" s="39">
        <f>C16733-D16733</f>
        <v/>
      </c>
      <c r="F16733" s="40">
        <f>IF(D16733=0,0,E16733/ABS(D16733))</f>
        <v/>
      </c>
    </row>
    <row r="16734" hidden="1" outlineLevel="1">
      <c r="A16734" s="37" t="inlineStr"/>
      <c r="B16734" s="38" t="inlineStr">
        <is>
          <t xml:space="preserve">    ONLINE ORFA LILIAM BURITICA RESTREPO</t>
        </is>
      </c>
      <c r="C16734" s="39" t="n">
        <v>0</v>
      </c>
      <c r="D16734" s="39" t="n">
        <v>0</v>
      </c>
      <c r="E16734" s="39">
        <f>C16734-D16734</f>
        <v/>
      </c>
      <c r="F16734" s="40">
        <f>IF(D16734=0,0,E16734/ABS(D16734))</f>
        <v/>
      </c>
    </row>
    <row r="16735" hidden="1" outlineLevel="1">
      <c r="A16735" s="37" t="inlineStr"/>
      <c r="B16735" s="38" t="inlineStr">
        <is>
          <t xml:space="preserve">    ONLINE ORLANDO ANTONIO POSADA PRIETO</t>
        </is>
      </c>
      <c r="C16735" s="39" t="n">
        <v>0</v>
      </c>
      <c r="D16735" s="39" t="n">
        <v>0</v>
      </c>
      <c r="E16735" s="39">
        <f>C16735-D16735</f>
        <v/>
      </c>
      <c r="F16735" s="40">
        <f>IF(D16735=0,0,E16735/ABS(D16735))</f>
        <v/>
      </c>
    </row>
    <row r="16736" hidden="1" outlineLevel="1">
      <c r="A16736" s="37" t="inlineStr"/>
      <c r="B16736" s="38" t="inlineStr">
        <is>
          <t xml:space="preserve">    ONLINE OSCAR DAVID LOPEZ GONZALEZ</t>
        </is>
      </c>
      <c r="C16736" s="39" t="n">
        <v>0</v>
      </c>
      <c r="D16736" s="39" t="n">
        <v>0</v>
      </c>
      <c r="E16736" s="39">
        <f>C16736-D16736</f>
        <v/>
      </c>
      <c r="F16736" s="40">
        <f>IF(D16736=0,0,E16736/ABS(D16736))</f>
        <v/>
      </c>
    </row>
    <row r="16737" hidden="1" outlineLevel="1">
      <c r="A16737" s="37" t="inlineStr"/>
      <c r="B16737" s="38" t="inlineStr">
        <is>
          <t xml:space="preserve">    ONLINE OSCAR ESCOBAR JIMENEZ</t>
        </is>
      </c>
      <c r="C16737" s="39" t="n">
        <v>0</v>
      </c>
      <c r="D16737" s="39" t="n">
        <v>0</v>
      </c>
      <c r="E16737" s="39">
        <f>C16737-D16737</f>
        <v/>
      </c>
      <c r="F16737" s="40">
        <f>IF(D16737=0,0,E16737/ABS(D16737))</f>
        <v/>
      </c>
    </row>
    <row r="16738" hidden="1" outlineLevel="1">
      <c r="A16738" s="37" t="inlineStr"/>
      <c r="B16738" s="38" t="inlineStr">
        <is>
          <t xml:space="preserve">    ONLINE OSCAR IVAN MONTOYA PATIÑO</t>
        </is>
      </c>
      <c r="C16738" s="39" t="n">
        <v>0</v>
      </c>
      <c r="D16738" s="39" t="n">
        <v>0</v>
      </c>
      <c r="E16738" s="39">
        <f>C16738-D16738</f>
        <v/>
      </c>
      <c r="F16738" s="40">
        <f>IF(D16738=0,0,E16738/ABS(D16738))</f>
        <v/>
      </c>
    </row>
    <row r="16739" hidden="1" outlineLevel="1">
      <c r="A16739" s="37" t="inlineStr"/>
      <c r="B16739" s="38" t="inlineStr">
        <is>
          <t xml:space="preserve">    ONLINE OSCAR JULIAN CUESTA MORENO</t>
        </is>
      </c>
      <c r="C16739" s="39" t="n">
        <v>0</v>
      </c>
      <c r="D16739" s="39" t="n">
        <v>0</v>
      </c>
      <c r="E16739" s="39">
        <f>C16739-D16739</f>
        <v/>
      </c>
      <c r="F16739" s="40">
        <f>IF(D16739=0,0,E16739/ABS(D16739))</f>
        <v/>
      </c>
    </row>
    <row r="16740" hidden="1" outlineLevel="1">
      <c r="A16740" s="37" t="inlineStr"/>
      <c r="B16740" s="38" t="inlineStr">
        <is>
          <t xml:space="preserve">    ONLINE Oil Diesel services SAS</t>
        </is>
      </c>
      <c r="C16740" s="39" t="n">
        <v>143949.57</v>
      </c>
      <c r="D16740" s="39" t="n">
        <v>143949.57</v>
      </c>
      <c r="E16740" s="39">
        <f>C16740-D16740</f>
        <v/>
      </c>
      <c r="F16740" s="40">
        <f>IF(D16740=0,0,E16740/ABS(D16740))</f>
        <v/>
      </c>
    </row>
    <row r="16741" hidden="1" outlineLevel="1">
      <c r="A16741" s="37" t="inlineStr"/>
      <c r="B16741" s="38" t="inlineStr">
        <is>
          <t xml:space="preserve">    ONLINE Olga Lucia Camacho Pabon</t>
        </is>
      </c>
      <c r="C16741" s="39" t="n">
        <v>0</v>
      </c>
      <c r="D16741" s="39" t="n">
        <v>0</v>
      </c>
      <c r="E16741" s="39">
        <f>C16741-D16741</f>
        <v/>
      </c>
      <c r="F16741" s="40">
        <f>IF(D16741=0,0,E16741/ABS(D16741))</f>
        <v/>
      </c>
    </row>
    <row r="16742" hidden="1" outlineLevel="1">
      <c r="A16742" s="37" t="inlineStr"/>
      <c r="B16742" s="38" t="inlineStr">
        <is>
          <t xml:space="preserve">    ONLINE Olga Lucia Cariillo Olarte</t>
        </is>
      </c>
      <c r="C16742" s="39" t="n">
        <v>0</v>
      </c>
      <c r="D16742" s="39" t="n">
        <v>0</v>
      </c>
      <c r="E16742" s="39">
        <f>C16742-D16742</f>
        <v/>
      </c>
      <c r="F16742" s="40">
        <f>IF(D16742=0,0,E16742/ABS(D16742))</f>
        <v/>
      </c>
    </row>
    <row r="16743" hidden="1" outlineLevel="1">
      <c r="A16743" s="37" t="inlineStr"/>
      <c r="B16743" s="38" t="inlineStr">
        <is>
          <t xml:space="preserve">    ONLINE Olga Lucia Vega Sequeda</t>
        </is>
      </c>
      <c r="C16743" s="39" t="n">
        <v>0</v>
      </c>
      <c r="D16743" s="39" t="n">
        <v>0</v>
      </c>
      <c r="E16743" s="39">
        <f>C16743-D16743</f>
        <v/>
      </c>
      <c r="F16743" s="40">
        <f>IF(D16743=0,0,E16743/ABS(D16743))</f>
        <v/>
      </c>
    </row>
    <row r="16744" hidden="1" outlineLevel="1">
      <c r="A16744" s="37" t="inlineStr"/>
      <c r="B16744" s="38" t="inlineStr">
        <is>
          <t xml:space="preserve">    ONLINE Olga Lucía Gómez</t>
        </is>
      </c>
      <c r="C16744" s="39" t="n">
        <v>0</v>
      </c>
      <c r="D16744" s="39" t="n">
        <v>0</v>
      </c>
      <c r="E16744" s="39">
        <f>C16744-D16744</f>
        <v/>
      </c>
      <c r="F16744" s="40">
        <f>IF(D16744=0,0,E16744/ABS(D16744))</f>
        <v/>
      </c>
    </row>
    <row r="16745" hidden="1" outlineLevel="1">
      <c r="A16745" s="37" t="inlineStr"/>
      <c r="B16745" s="38" t="inlineStr">
        <is>
          <t xml:space="preserve">    ONLINE Olga Lucía Ávila González</t>
        </is>
      </c>
      <c r="C16745" s="39" t="n">
        <v>0</v>
      </c>
      <c r="D16745" s="39" t="n">
        <v>0</v>
      </c>
      <c r="E16745" s="39">
        <f>C16745-D16745</f>
        <v/>
      </c>
      <c r="F16745" s="40">
        <f>IF(D16745=0,0,E16745/ABS(D16745))</f>
        <v/>
      </c>
    </row>
    <row r="16746" hidden="1" outlineLevel="1">
      <c r="A16746" s="37" t="inlineStr"/>
      <c r="B16746" s="38" t="inlineStr">
        <is>
          <t xml:space="preserve">    ONLINE Olga Margarita Calderón Merchán</t>
        </is>
      </c>
      <c r="C16746" s="39" t="n">
        <v>0</v>
      </c>
      <c r="D16746" s="39" t="n">
        <v>0</v>
      </c>
      <c r="E16746" s="39">
        <f>C16746-D16746</f>
        <v/>
      </c>
      <c r="F16746" s="40">
        <f>IF(D16746=0,0,E16746/ABS(D16746))</f>
        <v/>
      </c>
    </row>
    <row r="16747" hidden="1" outlineLevel="1">
      <c r="A16747" s="37" t="inlineStr"/>
      <c r="B16747" s="38" t="inlineStr">
        <is>
          <t xml:space="preserve">    ONLINE Olga Roa</t>
        </is>
      </c>
      <c r="C16747" s="39" t="n">
        <v>0</v>
      </c>
      <c r="D16747" s="39" t="n">
        <v>0</v>
      </c>
      <c r="E16747" s="39">
        <f>C16747-D16747</f>
        <v/>
      </c>
      <c r="F16747" s="40">
        <f>IF(D16747=0,0,E16747/ABS(D16747))</f>
        <v/>
      </c>
    </row>
    <row r="16748" hidden="1" outlineLevel="1">
      <c r="A16748" s="37" t="inlineStr"/>
      <c r="B16748" s="38" t="inlineStr">
        <is>
          <t xml:space="preserve">    ONLINE Olga Soto</t>
        </is>
      </c>
      <c r="C16748" s="39" t="n">
        <v>0</v>
      </c>
      <c r="D16748" s="39" t="n">
        <v>0</v>
      </c>
      <c r="E16748" s="39">
        <f>C16748-D16748</f>
        <v/>
      </c>
      <c r="F16748" s="40">
        <f>IF(D16748=0,0,E16748/ABS(D16748))</f>
        <v/>
      </c>
    </row>
    <row r="16749" hidden="1" outlineLevel="1">
      <c r="A16749" s="37" t="inlineStr"/>
      <c r="B16749" s="38" t="inlineStr">
        <is>
          <t xml:space="preserve">    ONLINE Olga Valdés</t>
        </is>
      </c>
      <c r="C16749" s="39" t="n">
        <v>0</v>
      </c>
      <c r="D16749" s="39" t="n">
        <v>0</v>
      </c>
      <c r="E16749" s="39">
        <f>C16749-D16749</f>
        <v/>
      </c>
      <c r="F16749" s="40">
        <f>IF(D16749=0,0,E16749/ABS(D16749))</f>
        <v/>
      </c>
    </row>
    <row r="16750" hidden="1" outlineLevel="1">
      <c r="A16750" s="37" t="inlineStr"/>
      <c r="B16750" s="38" t="inlineStr">
        <is>
          <t xml:space="preserve">    ONLINE Olga lucia Tinoco posada</t>
        </is>
      </c>
      <c r="C16750" s="39" t="n">
        <v>0</v>
      </c>
      <c r="D16750" s="39" t="n">
        <v>0</v>
      </c>
      <c r="E16750" s="39">
        <f>C16750-D16750</f>
        <v/>
      </c>
      <c r="F16750" s="40">
        <f>IF(D16750=0,0,E16750/ABS(D16750))</f>
        <v/>
      </c>
    </row>
    <row r="16751" hidden="1" outlineLevel="1">
      <c r="A16751" s="37" t="inlineStr"/>
      <c r="B16751" s="38" t="inlineStr">
        <is>
          <t xml:space="preserve">    ONLINE Oliva Parra</t>
        </is>
      </c>
      <c r="C16751" s="39" t="n">
        <v>0</v>
      </c>
      <c r="D16751" s="39" t="n">
        <v>0</v>
      </c>
      <c r="E16751" s="39">
        <f>C16751-D16751</f>
        <v/>
      </c>
      <c r="F16751" s="40">
        <f>IF(D16751=0,0,E16751/ABS(D16751))</f>
        <v/>
      </c>
    </row>
    <row r="16752" hidden="1" outlineLevel="1">
      <c r="A16752" s="37" t="inlineStr"/>
      <c r="B16752" s="38" t="inlineStr">
        <is>
          <t xml:space="preserve">    ONLINE Omaira Rodriguez</t>
        </is>
      </c>
      <c r="C16752" s="39" t="n">
        <v>0</v>
      </c>
      <c r="D16752" s="39" t="n">
        <v>0</v>
      </c>
      <c r="E16752" s="39">
        <f>C16752-D16752</f>
        <v/>
      </c>
      <c r="F16752" s="40">
        <f>IF(D16752=0,0,E16752/ABS(D16752))</f>
        <v/>
      </c>
    </row>
    <row r="16753" hidden="1" outlineLevel="1">
      <c r="A16753" s="37" t="inlineStr"/>
      <c r="B16753" s="38" t="inlineStr">
        <is>
          <t xml:space="preserve">    ONLINE Oriana Gaona Cortes</t>
        </is>
      </c>
      <c r="C16753" s="39" t="n">
        <v>0</v>
      </c>
      <c r="D16753" s="39" t="n">
        <v>0</v>
      </c>
      <c r="E16753" s="39">
        <f>C16753-D16753</f>
        <v/>
      </c>
      <c r="F16753" s="40">
        <f>IF(D16753=0,0,E16753/ABS(D16753))</f>
        <v/>
      </c>
    </row>
    <row r="16754" hidden="1" outlineLevel="1">
      <c r="A16754" s="37" t="inlineStr"/>
      <c r="B16754" s="38" t="inlineStr">
        <is>
          <t xml:space="preserve">    ONLINE Orlando De la Rosa</t>
        </is>
      </c>
      <c r="C16754" s="39" t="n">
        <v>0</v>
      </c>
      <c r="D16754" s="39" t="n">
        <v>0</v>
      </c>
      <c r="E16754" s="39">
        <f>C16754-D16754</f>
        <v/>
      </c>
      <c r="F16754" s="40">
        <f>IF(D16754=0,0,E16754/ABS(D16754))</f>
        <v/>
      </c>
    </row>
    <row r="16755" hidden="1" outlineLevel="1">
      <c r="A16755" s="37" t="inlineStr"/>
      <c r="B16755" s="38" t="inlineStr">
        <is>
          <t xml:space="preserve">    ONLINE Orlando Gonzalez</t>
        </is>
      </c>
      <c r="C16755" s="39" t="n">
        <v>0</v>
      </c>
      <c r="D16755" s="39" t="n">
        <v>0</v>
      </c>
      <c r="E16755" s="39">
        <f>C16755-D16755</f>
        <v/>
      </c>
      <c r="F16755" s="40">
        <f>IF(D16755=0,0,E16755/ABS(D16755))</f>
        <v/>
      </c>
    </row>
    <row r="16756" hidden="1" outlineLevel="1">
      <c r="A16756" s="37" t="inlineStr"/>
      <c r="B16756" s="38" t="inlineStr">
        <is>
          <t xml:space="preserve">    ONLINE Orlando Hernandez</t>
        </is>
      </c>
      <c r="C16756" s="39" t="n">
        <v>0</v>
      </c>
      <c r="D16756" s="39" t="n">
        <v>0</v>
      </c>
      <c r="E16756" s="39">
        <f>C16756-D16756</f>
        <v/>
      </c>
      <c r="F16756" s="40">
        <f>IF(D16756=0,0,E16756/ABS(D16756))</f>
        <v/>
      </c>
    </row>
    <row r="16757" hidden="1" outlineLevel="1">
      <c r="A16757" s="37" t="inlineStr"/>
      <c r="B16757" s="38" t="inlineStr">
        <is>
          <t xml:space="preserve">    ONLINE Oscar Abello Rios</t>
        </is>
      </c>
      <c r="C16757" s="39" t="n">
        <v>0</v>
      </c>
      <c r="D16757" s="39" t="n">
        <v>0</v>
      </c>
      <c r="E16757" s="39">
        <f>C16757-D16757</f>
        <v/>
      </c>
      <c r="F16757" s="40">
        <f>IF(D16757=0,0,E16757/ABS(D16757))</f>
        <v/>
      </c>
    </row>
    <row r="16758" hidden="1" outlineLevel="1">
      <c r="A16758" s="37" t="inlineStr"/>
      <c r="B16758" s="38" t="inlineStr">
        <is>
          <t xml:space="preserve">    ONLINE Oscar Cadavid</t>
        </is>
      </c>
      <c r="C16758" s="39" t="n">
        <v>0</v>
      </c>
      <c r="D16758" s="39" t="n">
        <v>0</v>
      </c>
      <c r="E16758" s="39">
        <f>C16758-D16758</f>
        <v/>
      </c>
      <c r="F16758" s="40">
        <f>IF(D16758=0,0,E16758/ABS(D16758))</f>
        <v/>
      </c>
    </row>
    <row r="16759" hidden="1" outlineLevel="1">
      <c r="A16759" s="37" t="inlineStr"/>
      <c r="B16759" s="38" t="inlineStr">
        <is>
          <t xml:space="preserve">    ONLINE Oscar Fernando Gutierrez Dueñas</t>
        </is>
      </c>
      <c r="C16759" s="39" t="n">
        <v>0</v>
      </c>
      <c r="D16759" s="39" t="n">
        <v>0</v>
      </c>
      <c r="E16759" s="39">
        <f>C16759-D16759</f>
        <v/>
      </c>
      <c r="F16759" s="40">
        <f>IF(D16759=0,0,E16759/ABS(D16759))</f>
        <v/>
      </c>
    </row>
    <row r="16760" hidden="1" outlineLevel="1">
      <c r="A16760" s="37" t="inlineStr"/>
      <c r="B16760" s="38" t="inlineStr">
        <is>
          <t xml:space="preserve">    ONLINE Oscar Gerardo Cadavid Arango</t>
        </is>
      </c>
      <c r="C16760" s="39" t="n">
        <v>111260.5</v>
      </c>
      <c r="D16760" s="39" t="n">
        <v>111260.5</v>
      </c>
      <c r="E16760" s="39">
        <f>C16760-D16760</f>
        <v/>
      </c>
      <c r="F16760" s="40">
        <f>IF(D16760=0,0,E16760/ABS(D16760))</f>
        <v/>
      </c>
    </row>
    <row r="16761" hidden="1" outlineLevel="1">
      <c r="A16761" s="37" t="inlineStr"/>
      <c r="B16761" s="38" t="inlineStr">
        <is>
          <t xml:space="preserve">    ONLINE Oscar Gutierrez</t>
        </is>
      </c>
      <c r="C16761" s="39" t="n">
        <v>0</v>
      </c>
      <c r="D16761" s="39" t="n">
        <v>0</v>
      </c>
      <c r="E16761" s="39">
        <f>C16761-D16761</f>
        <v/>
      </c>
      <c r="F16761" s="40">
        <f>IF(D16761=0,0,E16761/ABS(D16761))</f>
        <v/>
      </c>
    </row>
    <row r="16762" hidden="1" outlineLevel="1">
      <c r="A16762" s="37" t="inlineStr"/>
      <c r="B16762" s="38" t="inlineStr">
        <is>
          <t xml:space="preserve">    ONLINE Oscar Ramirez</t>
        </is>
      </c>
      <c r="C16762" s="39" t="n">
        <v>0</v>
      </c>
      <c r="D16762" s="39" t="n">
        <v>0</v>
      </c>
      <c r="E16762" s="39">
        <f>C16762-D16762</f>
        <v/>
      </c>
      <c r="F16762" s="40">
        <f>IF(D16762=0,0,E16762/ABS(D16762))</f>
        <v/>
      </c>
    </row>
    <row r="16763" hidden="1" outlineLevel="1">
      <c r="A16763" s="37" t="inlineStr"/>
      <c r="B16763" s="38" t="inlineStr">
        <is>
          <t xml:space="preserve">    ONLINE Oscar Rojas</t>
        </is>
      </c>
      <c r="C16763" s="39" t="n">
        <v>0</v>
      </c>
      <c r="D16763" s="39" t="n">
        <v>0</v>
      </c>
      <c r="E16763" s="39">
        <f>C16763-D16763</f>
        <v/>
      </c>
      <c r="F16763" s="40">
        <f>IF(D16763=0,0,E16763/ABS(D16763))</f>
        <v/>
      </c>
    </row>
    <row r="16764" hidden="1" outlineLevel="1">
      <c r="A16764" s="37" t="inlineStr"/>
      <c r="B16764" s="38" t="inlineStr">
        <is>
          <t xml:space="preserve">    ONLINE Oscar Rusinque</t>
        </is>
      </c>
      <c r="C16764" s="39" t="n">
        <v>0</v>
      </c>
      <c r="D16764" s="39" t="n">
        <v>0</v>
      </c>
      <c r="E16764" s="39">
        <f>C16764-D16764</f>
        <v/>
      </c>
      <c r="F16764" s="40">
        <f>IF(D16764=0,0,E16764/ABS(D16764))</f>
        <v/>
      </c>
    </row>
    <row r="16765" hidden="1" outlineLevel="1">
      <c r="A16765" s="37" t="inlineStr"/>
      <c r="B16765" s="38" t="inlineStr">
        <is>
          <t xml:space="preserve">    ONLINE Oscar Sanjuan</t>
        </is>
      </c>
      <c r="C16765" s="39" t="n">
        <v>0</v>
      </c>
      <c r="D16765" s="39" t="n">
        <v>0</v>
      </c>
      <c r="E16765" s="39">
        <f>C16765-D16765</f>
        <v/>
      </c>
      <c r="F16765" s="40">
        <f>IF(D16765=0,0,E16765/ABS(D16765))</f>
        <v/>
      </c>
    </row>
    <row r="16766" hidden="1" outlineLevel="1">
      <c r="A16766" s="37" t="inlineStr"/>
      <c r="B16766" s="38" t="inlineStr">
        <is>
          <t xml:space="preserve">    ONLINE PAOLA ANDEA BOTERO SANTA</t>
        </is>
      </c>
      <c r="C16766" s="39" t="n">
        <v>0</v>
      </c>
      <c r="D16766" s="39" t="n">
        <v>0</v>
      </c>
      <c r="E16766" s="39">
        <f>C16766-D16766</f>
        <v/>
      </c>
      <c r="F16766" s="40">
        <f>IF(D16766=0,0,E16766/ABS(D16766))</f>
        <v/>
      </c>
    </row>
    <row r="16767" hidden="1" outlineLevel="1">
      <c r="A16767" s="37" t="inlineStr"/>
      <c r="B16767" s="38" t="inlineStr">
        <is>
          <t xml:space="preserve">    ONLINE PAOLA ANDREA GIRALDO CALA</t>
        </is>
      </c>
      <c r="C16767" s="39" t="n">
        <v>0</v>
      </c>
      <c r="D16767" s="39" t="n">
        <v>0</v>
      </c>
      <c r="E16767" s="39">
        <f>C16767-D16767</f>
        <v/>
      </c>
      <c r="F16767" s="40">
        <f>IF(D16767=0,0,E16767/ABS(D16767))</f>
        <v/>
      </c>
    </row>
    <row r="16768" hidden="1" outlineLevel="1">
      <c r="A16768" s="37" t="inlineStr"/>
      <c r="B16768" s="38" t="inlineStr">
        <is>
          <t xml:space="preserve">    ONLINE PAOLA ANDREA IDROBO VALENCIA</t>
        </is>
      </c>
      <c r="C16768" s="39" t="n">
        <v>0</v>
      </c>
      <c r="D16768" s="39" t="n">
        <v>0</v>
      </c>
      <c r="E16768" s="39">
        <f>C16768-D16768</f>
        <v/>
      </c>
      <c r="F16768" s="40">
        <f>IF(D16768=0,0,E16768/ABS(D16768))</f>
        <v/>
      </c>
    </row>
    <row r="16769" hidden="1" outlineLevel="1">
      <c r="A16769" s="37" t="inlineStr"/>
      <c r="B16769" s="38" t="inlineStr">
        <is>
          <t xml:space="preserve">    ONLINE PAOLA ANDREA MARULANDA PATIÑO</t>
        </is>
      </c>
      <c r="C16769" s="39" t="n">
        <v>0</v>
      </c>
      <c r="D16769" s="39" t="n">
        <v>0</v>
      </c>
      <c r="E16769" s="39">
        <f>C16769-D16769</f>
        <v/>
      </c>
      <c r="F16769" s="40">
        <f>IF(D16769=0,0,E16769/ABS(D16769))</f>
        <v/>
      </c>
    </row>
    <row r="16770" hidden="1" outlineLevel="1">
      <c r="A16770" s="37" t="inlineStr"/>
      <c r="B16770" s="38" t="inlineStr">
        <is>
          <t xml:space="preserve">    ONLINE PAOLA ANDREA MUÑOZ REAL</t>
        </is>
      </c>
      <c r="C16770" s="39" t="n">
        <v>0</v>
      </c>
      <c r="D16770" s="39" t="n">
        <v>0</v>
      </c>
      <c r="E16770" s="39">
        <f>C16770-D16770</f>
        <v/>
      </c>
      <c r="F16770" s="40">
        <f>IF(D16770=0,0,E16770/ABS(D16770))</f>
        <v/>
      </c>
    </row>
    <row r="16771" hidden="1" outlineLevel="1">
      <c r="A16771" s="37" t="inlineStr"/>
      <c r="B16771" s="38" t="inlineStr">
        <is>
          <t xml:space="preserve">    ONLINE PAOLA ANDREA TRUJILLO PULIDO</t>
        </is>
      </c>
      <c r="C16771" s="39" t="n">
        <v>0</v>
      </c>
      <c r="D16771" s="39" t="n">
        <v>0</v>
      </c>
      <c r="E16771" s="39">
        <f>C16771-D16771</f>
        <v/>
      </c>
      <c r="F16771" s="40">
        <f>IF(D16771=0,0,E16771/ABS(D16771))</f>
        <v/>
      </c>
    </row>
    <row r="16772" hidden="1" outlineLevel="1">
      <c r="A16772" s="37" t="inlineStr"/>
      <c r="B16772" s="38" t="inlineStr">
        <is>
          <t xml:space="preserve">    ONLINE PAOLA ANDREA URIBE RENDON</t>
        </is>
      </c>
      <c r="C16772" s="39" t="n">
        <v>0</v>
      </c>
      <c r="D16772" s="39" t="n">
        <v>0</v>
      </c>
      <c r="E16772" s="39">
        <f>C16772-D16772</f>
        <v/>
      </c>
      <c r="F16772" s="40">
        <f>IF(D16772=0,0,E16772/ABS(D16772))</f>
        <v/>
      </c>
    </row>
    <row r="16773" hidden="1" outlineLevel="1">
      <c r="A16773" s="37" t="inlineStr"/>
      <c r="B16773" s="38" t="inlineStr">
        <is>
          <t xml:space="preserve">    ONLINE PAOLA ANDREA VERA ZAPATA</t>
        </is>
      </c>
      <c r="C16773" s="39" t="n">
        <v>0</v>
      </c>
      <c r="D16773" s="39" t="n">
        <v>0</v>
      </c>
      <c r="E16773" s="39">
        <f>C16773-D16773</f>
        <v/>
      </c>
      <c r="F16773" s="40">
        <f>IF(D16773=0,0,E16773/ABS(D16773))</f>
        <v/>
      </c>
    </row>
    <row r="16774" hidden="1" outlineLevel="1">
      <c r="A16774" s="37" t="inlineStr"/>
      <c r="B16774" s="38" t="inlineStr">
        <is>
          <t xml:space="preserve">    ONLINE PAOLA CORTES PADILLA</t>
        </is>
      </c>
      <c r="C16774" s="39" t="n">
        <v>0</v>
      </c>
      <c r="D16774" s="39" t="n">
        <v>0</v>
      </c>
      <c r="E16774" s="39">
        <f>C16774-D16774</f>
        <v/>
      </c>
      <c r="F16774" s="40">
        <f>IF(D16774=0,0,E16774/ABS(D16774))</f>
        <v/>
      </c>
    </row>
    <row r="16775" hidden="1" outlineLevel="1">
      <c r="A16775" s="37" t="inlineStr"/>
      <c r="B16775" s="38" t="inlineStr">
        <is>
          <t xml:space="preserve">    ONLINE PAOLA MARITZA SUAREZ PATIÑO</t>
        </is>
      </c>
      <c r="C16775" s="39" t="n">
        <v>0</v>
      </c>
      <c r="D16775" s="39" t="n">
        <v>0</v>
      </c>
      <c r="E16775" s="39">
        <f>C16775-D16775</f>
        <v/>
      </c>
      <c r="F16775" s="40">
        <f>IF(D16775=0,0,E16775/ABS(D16775))</f>
        <v/>
      </c>
    </row>
    <row r="16776" hidden="1" outlineLevel="1">
      <c r="A16776" s="37" t="inlineStr"/>
      <c r="B16776" s="38" t="inlineStr">
        <is>
          <t xml:space="preserve">    ONLINE PAOLA MOLINA CARDONA</t>
        </is>
      </c>
      <c r="C16776" s="39" t="n">
        <v>0</v>
      </c>
      <c r="D16776" s="39" t="n">
        <v>0</v>
      </c>
      <c r="E16776" s="39">
        <f>C16776-D16776</f>
        <v/>
      </c>
      <c r="F16776" s="40">
        <f>IF(D16776=0,0,E16776/ABS(D16776))</f>
        <v/>
      </c>
    </row>
    <row r="16777" hidden="1" outlineLevel="1">
      <c r="A16777" s="37" t="inlineStr"/>
      <c r="B16777" s="38" t="inlineStr">
        <is>
          <t xml:space="preserve">    ONLINE PATRICIA DEL CARMEN VILLAFAÑE AGUILAR</t>
        </is>
      </c>
      <c r="C16777" s="39" t="n">
        <v>0</v>
      </c>
      <c r="D16777" s="39" t="n">
        <v>0</v>
      </c>
      <c r="E16777" s="39">
        <f>C16777-D16777</f>
        <v/>
      </c>
      <c r="F16777" s="40">
        <f>IF(D16777=0,0,E16777/ABS(D16777))</f>
        <v/>
      </c>
    </row>
    <row r="16778" hidden="1" outlineLevel="1">
      <c r="A16778" s="37" t="inlineStr"/>
      <c r="B16778" s="38" t="inlineStr">
        <is>
          <t xml:space="preserve">    ONLINE PATRICIA GONZALEZ DIAZ</t>
        </is>
      </c>
      <c r="C16778" s="39" t="n">
        <v>0</v>
      </c>
      <c r="D16778" s="39" t="n">
        <v>0</v>
      </c>
      <c r="E16778" s="39">
        <f>C16778-D16778</f>
        <v/>
      </c>
      <c r="F16778" s="40">
        <f>IF(D16778=0,0,E16778/ABS(D16778))</f>
        <v/>
      </c>
    </row>
    <row r="16779" hidden="1" outlineLevel="1">
      <c r="A16779" s="37" t="inlineStr"/>
      <c r="B16779" s="38" t="inlineStr">
        <is>
          <t xml:space="preserve">    ONLINE PAULA ANDREA ALZATE MUÑOZ</t>
        </is>
      </c>
      <c r="C16779" s="39" t="n">
        <v>0</v>
      </c>
      <c r="D16779" s="39" t="n">
        <v>0</v>
      </c>
      <c r="E16779" s="39">
        <f>C16779-D16779</f>
        <v/>
      </c>
      <c r="F16779" s="40">
        <f>IF(D16779=0,0,E16779/ABS(D16779))</f>
        <v/>
      </c>
    </row>
    <row r="16780" hidden="1" outlineLevel="1">
      <c r="A16780" s="37" t="inlineStr"/>
      <c r="B16780" s="38" t="inlineStr">
        <is>
          <t xml:space="preserve">    ONLINE PAULA ANDREA ESCOBAR SERNA</t>
        </is>
      </c>
      <c r="C16780" s="39" t="n">
        <v>0</v>
      </c>
      <c r="D16780" s="39" t="n">
        <v>0</v>
      </c>
      <c r="E16780" s="39">
        <f>C16780-D16780</f>
        <v/>
      </c>
      <c r="F16780" s="40">
        <f>IF(D16780=0,0,E16780/ABS(D16780))</f>
        <v/>
      </c>
    </row>
    <row r="16781" hidden="1" outlineLevel="1">
      <c r="A16781" s="37" t="inlineStr"/>
      <c r="B16781" s="38" t="inlineStr">
        <is>
          <t xml:space="preserve">    ONLINE PAULA ANDREA GARCIA VILLADA</t>
        </is>
      </c>
      <c r="C16781" s="39" t="n">
        <v>0</v>
      </c>
      <c r="D16781" s="39" t="n">
        <v>0</v>
      </c>
      <c r="E16781" s="39">
        <f>C16781-D16781</f>
        <v/>
      </c>
      <c r="F16781" s="40">
        <f>IF(D16781=0,0,E16781/ABS(D16781))</f>
        <v/>
      </c>
    </row>
    <row r="16782" hidden="1" outlineLevel="1">
      <c r="A16782" s="37" t="inlineStr"/>
      <c r="B16782" s="38" t="inlineStr">
        <is>
          <t xml:space="preserve">    ONLINE PAULA ANDREA LEGUIZAMON SANCHEZ</t>
        </is>
      </c>
      <c r="C16782" s="39" t="n">
        <v>38823.53</v>
      </c>
      <c r="D16782" s="39" t="n">
        <v>38823.53</v>
      </c>
      <c r="E16782" s="39">
        <f>C16782-D16782</f>
        <v/>
      </c>
      <c r="F16782" s="40">
        <f>IF(D16782=0,0,E16782/ABS(D16782))</f>
        <v/>
      </c>
    </row>
    <row r="16783" hidden="1" outlineLevel="1">
      <c r="A16783" s="37" t="inlineStr"/>
      <c r="B16783" s="38" t="inlineStr">
        <is>
          <t xml:space="preserve">    ONLINE PAULA ANDREA MEJIA MORENO</t>
        </is>
      </c>
      <c r="C16783" s="39" t="n">
        <v>0</v>
      </c>
      <c r="D16783" s="39" t="n">
        <v>0</v>
      </c>
      <c r="E16783" s="39">
        <f>C16783-D16783</f>
        <v/>
      </c>
      <c r="F16783" s="40">
        <f>IF(D16783=0,0,E16783/ABS(D16783))</f>
        <v/>
      </c>
    </row>
    <row r="16784" hidden="1" outlineLevel="1">
      <c r="A16784" s="37" t="inlineStr"/>
      <c r="B16784" s="38" t="inlineStr">
        <is>
          <t xml:space="preserve">    ONLINE PAULA ANDREA TEJADA RUIZ</t>
        </is>
      </c>
      <c r="C16784" s="39" t="n">
        <v>0</v>
      </c>
      <c r="D16784" s="39" t="n">
        <v>0</v>
      </c>
      <c r="E16784" s="39">
        <f>C16784-D16784</f>
        <v/>
      </c>
      <c r="F16784" s="40">
        <f>IF(D16784=0,0,E16784/ABS(D16784))</f>
        <v/>
      </c>
    </row>
    <row r="16785" hidden="1" outlineLevel="1">
      <c r="A16785" s="37" t="inlineStr"/>
      <c r="B16785" s="38" t="inlineStr">
        <is>
          <t xml:space="preserve">    ONLINE PAULA JIMENA SAAVEDRA</t>
        </is>
      </c>
      <c r="C16785" s="39" t="n">
        <v>0</v>
      </c>
      <c r="D16785" s="39" t="n">
        <v>0</v>
      </c>
      <c r="E16785" s="39">
        <f>C16785-D16785</f>
        <v/>
      </c>
      <c r="F16785" s="40">
        <f>IF(D16785=0,0,E16785/ABS(D16785))</f>
        <v/>
      </c>
    </row>
    <row r="16786" hidden="1" outlineLevel="1">
      <c r="A16786" s="37" t="inlineStr"/>
      <c r="B16786" s="38" t="inlineStr">
        <is>
          <t xml:space="preserve">    ONLINE PAULETTE ESTHER REMBAUM WATNIK</t>
        </is>
      </c>
      <c r="C16786" s="39" t="n">
        <v>0</v>
      </c>
      <c r="D16786" s="39" t="n">
        <v>0</v>
      </c>
      <c r="E16786" s="39">
        <f>C16786-D16786</f>
        <v/>
      </c>
      <c r="F16786" s="40">
        <f>IF(D16786=0,0,E16786/ABS(D16786))</f>
        <v/>
      </c>
    </row>
    <row r="16787" hidden="1" outlineLevel="1">
      <c r="A16787" s="37" t="inlineStr"/>
      <c r="B16787" s="38" t="inlineStr">
        <is>
          <t xml:space="preserve">    ONLINE PEDRO ANTONIO PEREZ REYES</t>
        </is>
      </c>
      <c r="C16787" s="39" t="n">
        <v>0</v>
      </c>
      <c r="D16787" s="39" t="n">
        <v>0</v>
      </c>
      <c r="E16787" s="39">
        <f>C16787-D16787</f>
        <v/>
      </c>
      <c r="F16787" s="40">
        <f>IF(D16787=0,0,E16787/ABS(D16787))</f>
        <v/>
      </c>
    </row>
    <row r="16788" hidden="1" outlineLevel="1">
      <c r="A16788" s="37" t="inlineStr"/>
      <c r="B16788" s="38" t="inlineStr">
        <is>
          <t xml:space="preserve">    ONLINE PEGGY VANEGAS FLOREZ</t>
        </is>
      </c>
      <c r="C16788" s="39" t="n">
        <v>0</v>
      </c>
      <c r="D16788" s="39" t="n">
        <v>0</v>
      </c>
      <c r="E16788" s="39">
        <f>C16788-D16788</f>
        <v/>
      </c>
      <c r="F16788" s="40">
        <f>IF(D16788=0,0,E16788/ABS(D16788))</f>
        <v/>
      </c>
    </row>
    <row r="16789" hidden="1" outlineLevel="1">
      <c r="A16789" s="37" t="inlineStr"/>
      <c r="B16789" s="38" t="inlineStr">
        <is>
          <t xml:space="preserve">    ONLINE PILAR CRISTINA ARANGO MARIN</t>
        </is>
      </c>
      <c r="C16789" s="39" t="n">
        <v>0</v>
      </c>
      <c r="D16789" s="39" t="n">
        <v>0</v>
      </c>
      <c r="E16789" s="39">
        <f>C16789-D16789</f>
        <v/>
      </c>
      <c r="F16789" s="40">
        <f>IF(D16789=0,0,E16789/ABS(D16789))</f>
        <v/>
      </c>
    </row>
    <row r="16790" hidden="1" outlineLevel="1">
      <c r="A16790" s="37" t="inlineStr"/>
      <c r="B16790" s="38" t="inlineStr">
        <is>
          <t xml:space="preserve">    ONLINE Pablo Andres Jaramillo Granada</t>
        </is>
      </c>
      <c r="C16790" s="39" t="n">
        <v>0</v>
      </c>
      <c r="D16790" s="39" t="n">
        <v>0</v>
      </c>
      <c r="E16790" s="39">
        <f>C16790-D16790</f>
        <v/>
      </c>
      <c r="F16790" s="40">
        <f>IF(D16790=0,0,E16790/ABS(D16790))</f>
        <v/>
      </c>
    </row>
    <row r="16791" hidden="1" outlineLevel="1">
      <c r="A16791" s="37" t="inlineStr"/>
      <c r="B16791" s="38" t="inlineStr">
        <is>
          <t xml:space="preserve">    ONLINE Pablo Castro</t>
        </is>
      </c>
      <c r="C16791" s="39" t="n">
        <v>0</v>
      </c>
      <c r="D16791" s="39" t="n">
        <v>0</v>
      </c>
      <c r="E16791" s="39">
        <f>C16791-D16791</f>
        <v/>
      </c>
      <c r="F16791" s="40">
        <f>IF(D16791=0,0,E16791/ABS(D16791))</f>
        <v/>
      </c>
    </row>
    <row r="16792" hidden="1" outlineLevel="1">
      <c r="A16792" s="37" t="inlineStr"/>
      <c r="B16792" s="38" t="inlineStr">
        <is>
          <t xml:space="preserve">    ONLINE Pablo Contreras</t>
        </is>
      </c>
      <c r="C16792" s="39" t="n">
        <v>0</v>
      </c>
      <c r="D16792" s="39" t="n">
        <v>0</v>
      </c>
      <c r="E16792" s="39">
        <f>C16792-D16792</f>
        <v/>
      </c>
      <c r="F16792" s="40">
        <f>IF(D16792=0,0,E16792/ABS(D16792))</f>
        <v/>
      </c>
    </row>
    <row r="16793" hidden="1" outlineLevel="1">
      <c r="A16793" s="37" t="inlineStr"/>
      <c r="B16793" s="38" t="inlineStr">
        <is>
          <t xml:space="preserve">    ONLINE Pablo Piedrahita</t>
        </is>
      </c>
      <c r="C16793" s="39" t="n">
        <v>0</v>
      </c>
      <c r="D16793" s="39" t="n">
        <v>0</v>
      </c>
      <c r="E16793" s="39">
        <f>C16793-D16793</f>
        <v/>
      </c>
      <c r="F16793" s="40">
        <f>IF(D16793=0,0,E16793/ABS(D16793))</f>
        <v/>
      </c>
    </row>
    <row r="16794" hidden="1" outlineLevel="1">
      <c r="A16794" s="37" t="inlineStr"/>
      <c r="B16794" s="38" t="inlineStr">
        <is>
          <t xml:space="preserve">    ONLINE Pablo Rengifo</t>
        </is>
      </c>
      <c r="C16794" s="39" t="n">
        <v>0</v>
      </c>
      <c r="D16794" s="39" t="n">
        <v>0</v>
      </c>
      <c r="E16794" s="39">
        <f>C16794-D16794</f>
        <v/>
      </c>
      <c r="F16794" s="40">
        <f>IF(D16794=0,0,E16794/ABS(D16794))</f>
        <v/>
      </c>
    </row>
    <row r="16795" hidden="1" outlineLevel="1">
      <c r="A16795" s="37" t="inlineStr"/>
      <c r="B16795" s="38" t="inlineStr">
        <is>
          <t xml:space="preserve">    ONLINE Pamela Forero</t>
        </is>
      </c>
      <c r="C16795" s="39" t="n">
        <v>0</v>
      </c>
      <c r="D16795" s="39" t="n">
        <v>0</v>
      </c>
      <c r="E16795" s="39">
        <f>C16795-D16795</f>
        <v/>
      </c>
      <c r="F16795" s="40">
        <f>IF(D16795=0,0,E16795/ABS(D16795))</f>
        <v/>
      </c>
    </row>
    <row r="16796" hidden="1" outlineLevel="1">
      <c r="A16796" s="37" t="inlineStr"/>
      <c r="B16796" s="38" t="inlineStr">
        <is>
          <t xml:space="preserve">    ONLINE Pamela Puentes</t>
        </is>
      </c>
      <c r="C16796" s="39" t="n">
        <v>0</v>
      </c>
      <c r="D16796" s="39" t="n">
        <v>0</v>
      </c>
      <c r="E16796" s="39">
        <f>C16796-D16796</f>
        <v/>
      </c>
      <c r="F16796" s="40">
        <f>IF(D16796=0,0,E16796/ABS(D16796))</f>
        <v/>
      </c>
    </row>
    <row r="16797" hidden="1" outlineLevel="1">
      <c r="A16797" s="37" t="inlineStr"/>
      <c r="B16797" s="38" t="inlineStr">
        <is>
          <t xml:space="preserve">    ONLINE Pamela Ruiz</t>
        </is>
      </c>
      <c r="C16797" s="39" t="n">
        <v>0</v>
      </c>
      <c r="D16797" s="39" t="n">
        <v>0</v>
      </c>
      <c r="E16797" s="39">
        <f>C16797-D16797</f>
        <v/>
      </c>
      <c r="F16797" s="40">
        <f>IF(D16797=0,0,E16797/ABS(D16797))</f>
        <v/>
      </c>
    </row>
    <row r="16798" hidden="1" outlineLevel="1">
      <c r="A16798" s="37" t="inlineStr"/>
      <c r="B16798" s="38" t="inlineStr">
        <is>
          <t xml:space="preserve">    ONLINE Paola Andrea Buitrago Fajardo</t>
        </is>
      </c>
      <c r="C16798" s="39" t="n">
        <v>0</v>
      </c>
      <c r="D16798" s="39" t="n">
        <v>0</v>
      </c>
      <c r="E16798" s="39">
        <f>C16798-D16798</f>
        <v/>
      </c>
      <c r="F16798" s="40">
        <f>IF(D16798=0,0,E16798/ABS(D16798))</f>
        <v/>
      </c>
    </row>
    <row r="16799" hidden="1" outlineLevel="1">
      <c r="A16799" s="37" t="inlineStr"/>
      <c r="B16799" s="38" t="inlineStr">
        <is>
          <t xml:space="preserve">    ONLINE Paola Andrea Calderon</t>
        </is>
      </c>
      <c r="C16799" s="39" t="n">
        <v>100000.01</v>
      </c>
      <c r="D16799" s="39" t="n">
        <v>100000.01</v>
      </c>
      <c r="E16799" s="39">
        <f>C16799-D16799</f>
        <v/>
      </c>
      <c r="F16799" s="40">
        <f>IF(D16799=0,0,E16799/ABS(D16799))</f>
        <v/>
      </c>
    </row>
    <row r="16800" hidden="1" outlineLevel="1">
      <c r="A16800" s="37" t="inlineStr"/>
      <c r="B16800" s="38" t="inlineStr">
        <is>
          <t xml:space="preserve">    ONLINE Paola Andrea Gracia Romero</t>
        </is>
      </c>
      <c r="C16800" s="39" t="n">
        <v>0</v>
      </c>
      <c r="D16800" s="39" t="n">
        <v>0</v>
      </c>
      <c r="E16800" s="39">
        <f>C16800-D16800</f>
        <v/>
      </c>
      <c r="F16800" s="40">
        <f>IF(D16800=0,0,E16800/ABS(D16800))</f>
        <v/>
      </c>
    </row>
    <row r="16801" hidden="1" outlineLevel="1">
      <c r="A16801" s="37" t="inlineStr"/>
      <c r="B16801" s="38" t="inlineStr">
        <is>
          <t xml:space="preserve">    ONLINE Paola Andrea Perdomo Vaca</t>
        </is>
      </c>
      <c r="C16801" s="39" t="n">
        <v>0</v>
      </c>
      <c r="D16801" s="39" t="n">
        <v>0</v>
      </c>
      <c r="E16801" s="39">
        <f>C16801-D16801</f>
        <v/>
      </c>
      <c r="F16801" s="40">
        <f>IF(D16801=0,0,E16801/ABS(D16801))</f>
        <v/>
      </c>
    </row>
    <row r="16802" hidden="1" outlineLevel="1">
      <c r="A16802" s="37" t="inlineStr"/>
      <c r="B16802" s="38" t="inlineStr">
        <is>
          <t xml:space="preserve">    ONLINE Paola Andrea Sanchez C</t>
        </is>
      </c>
      <c r="C16802" s="39" t="n">
        <v>0</v>
      </c>
      <c r="D16802" s="39" t="n">
        <v>0</v>
      </c>
      <c r="E16802" s="39">
        <f>C16802-D16802</f>
        <v/>
      </c>
      <c r="F16802" s="40">
        <f>IF(D16802=0,0,E16802/ABS(D16802))</f>
        <v/>
      </c>
    </row>
    <row r="16803" hidden="1" outlineLevel="1">
      <c r="A16803" s="37" t="inlineStr"/>
      <c r="B16803" s="38" t="inlineStr">
        <is>
          <t xml:space="preserve">    ONLINE Paola Beltran</t>
        </is>
      </c>
      <c r="C16803" s="39" t="n">
        <v>0</v>
      </c>
      <c r="D16803" s="39" t="n">
        <v>0</v>
      </c>
      <c r="E16803" s="39">
        <f>C16803-D16803</f>
        <v/>
      </c>
      <c r="F16803" s="40">
        <f>IF(D16803=0,0,E16803/ABS(D16803))</f>
        <v/>
      </c>
    </row>
    <row r="16804" hidden="1" outlineLevel="1">
      <c r="A16804" s="37" t="inlineStr"/>
      <c r="B16804" s="38" t="inlineStr">
        <is>
          <t xml:space="preserve">    ONLINE Paola Carrillo</t>
        </is>
      </c>
      <c r="C16804" s="39" t="n">
        <v>0</v>
      </c>
      <c r="D16804" s="39" t="n">
        <v>0</v>
      </c>
      <c r="E16804" s="39">
        <f>C16804-D16804</f>
        <v/>
      </c>
      <c r="F16804" s="40">
        <f>IF(D16804=0,0,E16804/ABS(D16804))</f>
        <v/>
      </c>
    </row>
    <row r="16805" hidden="1" outlineLevel="1">
      <c r="A16805" s="37" t="inlineStr"/>
      <c r="B16805" s="38" t="inlineStr">
        <is>
          <t xml:space="preserve">    ONLINE Paola Ceron</t>
        </is>
      </c>
      <c r="C16805" s="39" t="n">
        <v>0</v>
      </c>
      <c r="D16805" s="39" t="n">
        <v>0</v>
      </c>
      <c r="E16805" s="39">
        <f>C16805-D16805</f>
        <v/>
      </c>
      <c r="F16805" s="40">
        <f>IF(D16805=0,0,E16805/ABS(D16805))</f>
        <v/>
      </c>
    </row>
    <row r="16806" hidden="1" outlineLevel="1">
      <c r="A16806" s="37" t="inlineStr"/>
      <c r="B16806" s="38" t="inlineStr">
        <is>
          <t xml:space="preserve">    ONLINE Paola Ceron Guarnizo</t>
        </is>
      </c>
      <c r="C16806" s="39" t="n">
        <v>0</v>
      </c>
      <c r="D16806" s="39" t="n">
        <v>0</v>
      </c>
      <c r="E16806" s="39">
        <f>C16806-D16806</f>
        <v/>
      </c>
      <c r="F16806" s="40">
        <f>IF(D16806=0,0,E16806/ABS(D16806))</f>
        <v/>
      </c>
    </row>
    <row r="16807" hidden="1" outlineLevel="1">
      <c r="A16807" s="37" t="inlineStr"/>
      <c r="B16807" s="38" t="inlineStr">
        <is>
          <t xml:space="preserve">    ONLINE Paola Diaz</t>
        </is>
      </c>
      <c r="C16807" s="39" t="n">
        <v>0</v>
      </c>
      <c r="D16807" s="39" t="n">
        <v>0</v>
      </c>
      <c r="E16807" s="39">
        <f>C16807-D16807</f>
        <v/>
      </c>
      <c r="F16807" s="40">
        <f>IF(D16807=0,0,E16807/ABS(D16807))</f>
        <v/>
      </c>
    </row>
    <row r="16808" hidden="1" outlineLevel="1">
      <c r="A16808" s="37" t="inlineStr"/>
      <c r="B16808" s="38" t="inlineStr">
        <is>
          <t xml:space="preserve">    ONLINE Paola Guisao</t>
        </is>
      </c>
      <c r="C16808" s="39" t="n">
        <v>0</v>
      </c>
      <c r="D16808" s="39" t="n">
        <v>0</v>
      </c>
      <c r="E16808" s="39">
        <f>C16808-D16808</f>
        <v/>
      </c>
      <c r="F16808" s="40">
        <f>IF(D16808=0,0,E16808/ABS(D16808))</f>
        <v/>
      </c>
    </row>
    <row r="16809" hidden="1" outlineLevel="1">
      <c r="A16809" s="37" t="inlineStr"/>
      <c r="B16809" s="38" t="inlineStr">
        <is>
          <t xml:space="preserve">    ONLINE Paola Jerez</t>
        </is>
      </c>
      <c r="C16809" s="39" t="n">
        <v>0</v>
      </c>
      <c r="D16809" s="39" t="n">
        <v>0</v>
      </c>
      <c r="E16809" s="39">
        <f>C16809-D16809</f>
        <v/>
      </c>
      <c r="F16809" s="40">
        <f>IF(D16809=0,0,E16809/ABS(D16809))</f>
        <v/>
      </c>
    </row>
    <row r="16810" hidden="1" outlineLevel="1">
      <c r="A16810" s="37" t="inlineStr"/>
      <c r="B16810" s="38" t="inlineStr">
        <is>
          <t xml:space="preserve">    ONLINE Paola Ospino</t>
        </is>
      </c>
      <c r="C16810" s="39" t="n">
        <v>0</v>
      </c>
      <c r="D16810" s="39" t="n">
        <v>0</v>
      </c>
      <c r="E16810" s="39">
        <f>C16810-D16810</f>
        <v/>
      </c>
      <c r="F16810" s="40">
        <f>IF(D16810=0,0,E16810/ABS(D16810))</f>
        <v/>
      </c>
    </row>
    <row r="16811" hidden="1" outlineLevel="1">
      <c r="A16811" s="37" t="inlineStr"/>
      <c r="B16811" s="38" t="inlineStr">
        <is>
          <t xml:space="preserve">    ONLINE Paola Perez perez</t>
        </is>
      </c>
      <c r="C16811" s="39" t="n">
        <v>0</v>
      </c>
      <c r="D16811" s="39" t="n">
        <v>0</v>
      </c>
      <c r="E16811" s="39">
        <f>C16811-D16811</f>
        <v/>
      </c>
      <c r="F16811" s="40">
        <f>IF(D16811=0,0,E16811/ABS(D16811))</f>
        <v/>
      </c>
    </row>
    <row r="16812" hidden="1" outlineLevel="1">
      <c r="A16812" s="37" t="inlineStr"/>
      <c r="B16812" s="38" t="inlineStr">
        <is>
          <t xml:space="preserve">    ONLINE Paola Pulgarin Marín</t>
        </is>
      </c>
      <c r="C16812" s="39" t="n">
        <v>217058.83</v>
      </c>
      <c r="D16812" s="39" t="n">
        <v>217058.83</v>
      </c>
      <c r="E16812" s="39">
        <f>C16812-D16812</f>
        <v/>
      </c>
      <c r="F16812" s="40">
        <f>IF(D16812=0,0,E16812/ABS(D16812))</f>
        <v/>
      </c>
    </row>
    <row r="16813" hidden="1" outlineLevel="1">
      <c r="A16813" s="37" t="inlineStr"/>
      <c r="B16813" s="38" t="inlineStr">
        <is>
          <t xml:space="preserve">    ONLINE Paola Páez</t>
        </is>
      </c>
      <c r="C16813" s="39" t="n">
        <v>0</v>
      </c>
      <c r="D16813" s="39" t="n">
        <v>0</v>
      </c>
      <c r="E16813" s="39">
        <f>C16813-D16813</f>
        <v/>
      </c>
      <c r="F16813" s="40">
        <f>IF(D16813=0,0,E16813/ABS(D16813))</f>
        <v/>
      </c>
    </row>
    <row r="16814" hidden="1" outlineLevel="1">
      <c r="A16814" s="37" t="inlineStr"/>
      <c r="B16814" s="38" t="inlineStr">
        <is>
          <t xml:space="preserve">    ONLINE Paola Quevedo</t>
        </is>
      </c>
      <c r="C16814" s="39" t="n">
        <v>0</v>
      </c>
      <c r="D16814" s="39" t="n">
        <v>0</v>
      </c>
      <c r="E16814" s="39">
        <f>C16814-D16814</f>
        <v/>
      </c>
      <c r="F16814" s="40">
        <f>IF(D16814=0,0,E16814/ABS(D16814))</f>
        <v/>
      </c>
    </row>
    <row r="16815" hidden="1" outlineLevel="1">
      <c r="A16815" s="37" t="inlineStr"/>
      <c r="B16815" s="38" t="inlineStr">
        <is>
          <t xml:space="preserve">    ONLINE Paola Ramirez Rey</t>
        </is>
      </c>
      <c r="C16815" s="39" t="n">
        <v>0</v>
      </c>
      <c r="D16815" s="39" t="n">
        <v>0</v>
      </c>
      <c r="E16815" s="39">
        <f>C16815-D16815</f>
        <v/>
      </c>
      <c r="F16815" s="40">
        <f>IF(D16815=0,0,E16815/ABS(D16815))</f>
        <v/>
      </c>
    </row>
    <row r="16816" hidden="1" outlineLevel="1">
      <c r="A16816" s="37" t="inlineStr"/>
      <c r="B16816" s="38" t="inlineStr">
        <is>
          <t xml:space="preserve">    ONLINE Paola Ricardo</t>
        </is>
      </c>
      <c r="C16816" s="39" t="n">
        <v>0</v>
      </c>
      <c r="D16816" s="39" t="n">
        <v>0</v>
      </c>
      <c r="E16816" s="39">
        <f>C16816-D16816</f>
        <v/>
      </c>
      <c r="F16816" s="40">
        <f>IF(D16816=0,0,E16816/ABS(D16816))</f>
        <v/>
      </c>
    </row>
    <row r="16817" hidden="1" outlineLevel="1">
      <c r="A16817" s="37" t="inlineStr"/>
      <c r="B16817" s="38" t="inlineStr">
        <is>
          <t xml:space="preserve">    ONLINE Paola Spicker</t>
        </is>
      </c>
      <c r="C16817" s="39" t="n">
        <v>0</v>
      </c>
      <c r="D16817" s="39" t="n">
        <v>0</v>
      </c>
      <c r="E16817" s="39">
        <f>C16817-D16817</f>
        <v/>
      </c>
      <c r="F16817" s="40">
        <f>IF(D16817=0,0,E16817/ABS(D16817))</f>
        <v/>
      </c>
    </row>
    <row r="16818" hidden="1" outlineLevel="1">
      <c r="A16818" s="37" t="inlineStr"/>
      <c r="B16818" s="38" t="inlineStr">
        <is>
          <t xml:space="preserve">    ONLINE Paola Taborda</t>
        </is>
      </c>
      <c r="C16818" s="39" t="n">
        <v>0</v>
      </c>
      <c r="D16818" s="39" t="n">
        <v>0</v>
      </c>
      <c r="E16818" s="39">
        <f>C16818-D16818</f>
        <v/>
      </c>
      <c r="F16818" s="40">
        <f>IF(D16818=0,0,E16818/ABS(D16818))</f>
        <v/>
      </c>
    </row>
    <row r="16819" hidden="1" outlineLevel="1">
      <c r="A16819" s="37" t="inlineStr"/>
      <c r="B16819" s="38" t="inlineStr">
        <is>
          <t xml:space="preserve">    ONLINE Paola galeano</t>
        </is>
      </c>
      <c r="C16819" s="39" t="n">
        <v>0</v>
      </c>
      <c r="D16819" s="39" t="n">
        <v>0</v>
      </c>
      <c r="E16819" s="39">
        <f>C16819-D16819</f>
        <v/>
      </c>
      <c r="F16819" s="40">
        <f>IF(D16819=0,0,E16819/ABS(D16819))</f>
        <v/>
      </c>
    </row>
    <row r="16820" hidden="1" outlineLevel="1">
      <c r="A16820" s="37" t="inlineStr"/>
      <c r="B16820" s="38" t="inlineStr">
        <is>
          <t xml:space="preserve">    ONLINE Patricia Beron</t>
        </is>
      </c>
      <c r="C16820" s="39" t="n">
        <v>0</v>
      </c>
      <c r="D16820" s="39" t="n">
        <v>0</v>
      </c>
      <c r="E16820" s="39">
        <f>C16820-D16820</f>
        <v/>
      </c>
      <c r="F16820" s="40">
        <f>IF(D16820=0,0,E16820/ABS(D16820))</f>
        <v/>
      </c>
    </row>
    <row r="16821" hidden="1" outlineLevel="1">
      <c r="A16821" s="37" t="inlineStr"/>
      <c r="B16821" s="38" t="inlineStr">
        <is>
          <t xml:space="preserve">    ONLINE Patricia Chávez</t>
        </is>
      </c>
      <c r="C16821" s="39" t="n">
        <v>0</v>
      </c>
      <c r="D16821" s="39" t="n">
        <v>0</v>
      </c>
      <c r="E16821" s="39">
        <f>C16821-D16821</f>
        <v/>
      </c>
      <c r="F16821" s="40">
        <f>IF(D16821=0,0,E16821/ABS(D16821))</f>
        <v/>
      </c>
    </row>
    <row r="16822" hidden="1" outlineLevel="1">
      <c r="A16822" s="37" t="inlineStr"/>
      <c r="B16822" s="38" t="inlineStr">
        <is>
          <t xml:space="preserve">    ONLINE Patricia Martinez</t>
        </is>
      </c>
      <c r="C16822" s="39" t="n">
        <v>0</v>
      </c>
      <c r="D16822" s="39" t="n">
        <v>0</v>
      </c>
      <c r="E16822" s="39">
        <f>C16822-D16822</f>
        <v/>
      </c>
      <c r="F16822" s="40">
        <f>IF(D16822=0,0,E16822/ABS(D16822))</f>
        <v/>
      </c>
    </row>
    <row r="16823" hidden="1" outlineLevel="1">
      <c r="A16823" s="37" t="inlineStr"/>
      <c r="B16823" s="38" t="inlineStr">
        <is>
          <t xml:space="preserve">    ONLINE Patricia Mazuera</t>
        </is>
      </c>
      <c r="C16823" s="39" t="n">
        <v>0</v>
      </c>
      <c r="D16823" s="39" t="n">
        <v>0</v>
      </c>
      <c r="E16823" s="39">
        <f>C16823-D16823</f>
        <v/>
      </c>
      <c r="F16823" s="40">
        <f>IF(D16823=0,0,E16823/ABS(D16823))</f>
        <v/>
      </c>
    </row>
    <row r="16824" hidden="1" outlineLevel="1">
      <c r="A16824" s="37" t="inlineStr"/>
      <c r="B16824" s="38" t="inlineStr">
        <is>
          <t xml:space="preserve">    ONLINE Patricia Montes chica</t>
        </is>
      </c>
      <c r="C16824" s="39" t="n">
        <v>0</v>
      </c>
      <c r="D16824" s="39" t="n">
        <v>0</v>
      </c>
      <c r="E16824" s="39">
        <f>C16824-D16824</f>
        <v/>
      </c>
      <c r="F16824" s="40">
        <f>IF(D16824=0,0,E16824/ABS(D16824))</f>
        <v/>
      </c>
    </row>
    <row r="16825" hidden="1" outlineLevel="1">
      <c r="A16825" s="37" t="inlineStr"/>
      <c r="B16825" s="38" t="inlineStr">
        <is>
          <t xml:space="preserve">    ONLINE Patricia Palomo</t>
        </is>
      </c>
      <c r="C16825" s="39" t="n">
        <v>0</v>
      </c>
      <c r="D16825" s="39" t="n">
        <v>0</v>
      </c>
      <c r="E16825" s="39">
        <f>C16825-D16825</f>
        <v/>
      </c>
      <c r="F16825" s="40">
        <f>IF(D16825=0,0,E16825/ABS(D16825))</f>
        <v/>
      </c>
    </row>
    <row r="16826" hidden="1" outlineLevel="1">
      <c r="A16826" s="37" t="inlineStr"/>
      <c r="B16826" s="38" t="inlineStr">
        <is>
          <t xml:space="preserve">    ONLINE Patricia Quintero Barrera</t>
        </is>
      </c>
      <c r="C16826" s="39" t="n">
        <v>0</v>
      </c>
      <c r="D16826" s="39" t="n">
        <v>0</v>
      </c>
      <c r="E16826" s="39">
        <f>C16826-D16826</f>
        <v/>
      </c>
      <c r="F16826" s="40">
        <f>IF(D16826=0,0,E16826/ABS(D16826))</f>
        <v/>
      </c>
    </row>
    <row r="16827" hidden="1" outlineLevel="1">
      <c r="A16827" s="37" t="inlineStr"/>
      <c r="B16827" s="38" t="inlineStr">
        <is>
          <t xml:space="preserve">    ONLINE Patricia lloreda</t>
        </is>
      </c>
      <c r="C16827" s="39" t="n">
        <v>0</v>
      </c>
      <c r="D16827" s="39" t="n">
        <v>0</v>
      </c>
      <c r="E16827" s="39">
        <f>C16827-D16827</f>
        <v/>
      </c>
      <c r="F16827" s="40">
        <f>IF(D16827=0,0,E16827/ABS(D16827))</f>
        <v/>
      </c>
    </row>
    <row r="16828" hidden="1" outlineLevel="1">
      <c r="A16828" s="37" t="inlineStr"/>
      <c r="B16828" s="38" t="inlineStr">
        <is>
          <t xml:space="preserve">    ONLINE Paul Speyser</t>
        </is>
      </c>
      <c r="C16828" s="39" t="n">
        <v>0</v>
      </c>
      <c r="D16828" s="39" t="n">
        <v>0</v>
      </c>
      <c r="E16828" s="39">
        <f>C16828-D16828</f>
        <v/>
      </c>
      <c r="F16828" s="40">
        <f>IF(D16828=0,0,E16828/ABS(D16828))</f>
        <v/>
      </c>
    </row>
    <row r="16829" hidden="1" outlineLevel="1">
      <c r="A16829" s="37" t="inlineStr"/>
      <c r="B16829" s="38" t="inlineStr">
        <is>
          <t xml:space="preserve">    ONLINE Paula Alejandra Lozano Suárez</t>
        </is>
      </c>
      <c r="C16829" s="39" t="n">
        <v>0</v>
      </c>
      <c r="D16829" s="39" t="n">
        <v>0</v>
      </c>
      <c r="E16829" s="39">
        <f>C16829-D16829</f>
        <v/>
      </c>
      <c r="F16829" s="40">
        <f>IF(D16829=0,0,E16829/ABS(D16829))</f>
        <v/>
      </c>
    </row>
    <row r="16830" hidden="1" outlineLevel="1">
      <c r="A16830" s="37" t="inlineStr"/>
      <c r="B16830" s="38" t="inlineStr">
        <is>
          <t xml:space="preserve">    ONLINE Paula Andrea Nicholls</t>
        </is>
      </c>
      <c r="C16830" s="39" t="n">
        <v>0</v>
      </c>
      <c r="D16830" s="39" t="n">
        <v>0</v>
      </c>
      <c r="E16830" s="39">
        <f>C16830-D16830</f>
        <v/>
      </c>
      <c r="F16830" s="40">
        <f>IF(D16830=0,0,E16830/ABS(D16830))</f>
        <v/>
      </c>
    </row>
    <row r="16831" hidden="1" outlineLevel="1">
      <c r="A16831" s="37" t="inlineStr"/>
      <c r="B16831" s="38" t="inlineStr">
        <is>
          <t xml:space="preserve">    ONLINE Paula Andrea Ramirez Forero</t>
        </is>
      </c>
      <c r="C16831" s="39" t="n">
        <v>0</v>
      </c>
      <c r="D16831" s="39" t="n">
        <v>0</v>
      </c>
      <c r="E16831" s="39">
        <f>C16831-D16831</f>
        <v/>
      </c>
      <c r="F16831" s="40">
        <f>IF(D16831=0,0,E16831/ABS(D16831))</f>
        <v/>
      </c>
    </row>
    <row r="16832" hidden="1" outlineLevel="1">
      <c r="A16832" s="37" t="inlineStr"/>
      <c r="B16832" s="38" t="inlineStr">
        <is>
          <t xml:space="preserve">    ONLINE Paula Andrea Velásquez Vanegas</t>
        </is>
      </c>
      <c r="C16832" s="39" t="n">
        <v>0</v>
      </c>
      <c r="D16832" s="39" t="n">
        <v>0</v>
      </c>
      <c r="E16832" s="39">
        <f>C16832-D16832</f>
        <v/>
      </c>
      <c r="F16832" s="40">
        <f>IF(D16832=0,0,E16832/ABS(D16832))</f>
        <v/>
      </c>
    </row>
    <row r="16833" hidden="1" outlineLevel="1">
      <c r="A16833" s="37" t="inlineStr"/>
      <c r="B16833" s="38" t="inlineStr">
        <is>
          <t xml:space="preserve">    ONLINE Paula Castaño flórez</t>
        </is>
      </c>
      <c r="C16833" s="39" t="n">
        <v>0</v>
      </c>
      <c r="D16833" s="39" t="n">
        <v>0</v>
      </c>
      <c r="E16833" s="39">
        <f>C16833-D16833</f>
        <v/>
      </c>
      <c r="F16833" s="40">
        <f>IF(D16833=0,0,E16833/ABS(D16833))</f>
        <v/>
      </c>
    </row>
    <row r="16834" hidden="1" outlineLevel="1">
      <c r="A16834" s="37" t="inlineStr"/>
      <c r="B16834" s="38" t="inlineStr">
        <is>
          <t xml:space="preserve">    ONLINE Paula Chaves</t>
        </is>
      </c>
      <c r="C16834" s="39" t="n">
        <v>0</v>
      </c>
      <c r="D16834" s="39" t="n">
        <v>0</v>
      </c>
      <c r="E16834" s="39">
        <f>C16834-D16834</f>
        <v/>
      </c>
      <c r="F16834" s="40">
        <f>IF(D16834=0,0,E16834/ABS(D16834))</f>
        <v/>
      </c>
    </row>
    <row r="16835" hidden="1" outlineLevel="1">
      <c r="A16835" s="37" t="inlineStr"/>
      <c r="B16835" s="38" t="inlineStr">
        <is>
          <t xml:space="preserve">    ONLINE Paula Cifuentes</t>
        </is>
      </c>
      <c r="C16835" s="39" t="n">
        <v>0</v>
      </c>
      <c r="D16835" s="39" t="n">
        <v>0</v>
      </c>
      <c r="E16835" s="39">
        <f>C16835-D16835</f>
        <v/>
      </c>
      <c r="F16835" s="40">
        <f>IF(D16835=0,0,E16835/ABS(D16835))</f>
        <v/>
      </c>
    </row>
    <row r="16836" hidden="1" outlineLevel="1">
      <c r="A16836" s="37" t="inlineStr"/>
      <c r="B16836" s="38" t="inlineStr">
        <is>
          <t xml:space="preserve">    ONLINE Paula Diaz</t>
        </is>
      </c>
      <c r="C16836" s="39" t="n">
        <v>0</v>
      </c>
      <c r="D16836" s="39" t="n">
        <v>0</v>
      </c>
      <c r="E16836" s="39">
        <f>C16836-D16836</f>
        <v/>
      </c>
      <c r="F16836" s="40">
        <f>IF(D16836=0,0,E16836/ABS(D16836))</f>
        <v/>
      </c>
    </row>
    <row r="16837" hidden="1" outlineLevel="1">
      <c r="A16837" s="37" t="inlineStr"/>
      <c r="B16837" s="38" t="inlineStr">
        <is>
          <t xml:space="preserve">    ONLINE Paula Duque</t>
        </is>
      </c>
      <c r="C16837" s="39" t="n">
        <v>0</v>
      </c>
      <c r="D16837" s="39" t="n">
        <v>0</v>
      </c>
      <c r="E16837" s="39">
        <f>C16837-D16837</f>
        <v/>
      </c>
      <c r="F16837" s="40">
        <f>IF(D16837=0,0,E16837/ABS(D16837))</f>
        <v/>
      </c>
    </row>
    <row r="16838" hidden="1" outlineLevel="1">
      <c r="A16838" s="37" t="inlineStr"/>
      <c r="B16838" s="38" t="inlineStr">
        <is>
          <t xml:space="preserve">    ONLINE Paula Fortoul</t>
        </is>
      </c>
      <c r="C16838" s="39" t="n">
        <v>0</v>
      </c>
      <c r="D16838" s="39" t="n">
        <v>0</v>
      </c>
      <c r="E16838" s="39">
        <f>C16838-D16838</f>
        <v/>
      </c>
      <c r="F16838" s="40">
        <f>IF(D16838=0,0,E16838/ABS(D16838))</f>
        <v/>
      </c>
    </row>
    <row r="16839" hidden="1" outlineLevel="1">
      <c r="A16839" s="37" t="inlineStr"/>
      <c r="B16839" s="38" t="inlineStr">
        <is>
          <t xml:space="preserve">    ONLINE Paula García Rivera</t>
        </is>
      </c>
      <c r="C16839" s="39" t="n">
        <v>0</v>
      </c>
      <c r="D16839" s="39" t="n">
        <v>0</v>
      </c>
      <c r="E16839" s="39">
        <f>C16839-D16839</f>
        <v/>
      </c>
      <c r="F16839" s="40">
        <f>IF(D16839=0,0,E16839/ABS(D16839))</f>
        <v/>
      </c>
    </row>
    <row r="16840" hidden="1" outlineLevel="1">
      <c r="A16840" s="37" t="inlineStr"/>
      <c r="B16840" s="38" t="inlineStr">
        <is>
          <t xml:space="preserve">    ONLINE Paula Juliana Gastelbondo</t>
        </is>
      </c>
      <c r="C16840" s="39" t="n">
        <v>0</v>
      </c>
      <c r="D16840" s="39" t="n">
        <v>0</v>
      </c>
      <c r="E16840" s="39">
        <f>C16840-D16840</f>
        <v/>
      </c>
      <c r="F16840" s="40">
        <f>IF(D16840=0,0,E16840/ABS(D16840))</f>
        <v/>
      </c>
    </row>
    <row r="16841" hidden="1" outlineLevel="1">
      <c r="A16841" s="37" t="inlineStr"/>
      <c r="B16841" s="38" t="inlineStr">
        <is>
          <t xml:space="preserve">    ONLINE Paula Lineth Cubides Saldaña</t>
        </is>
      </c>
      <c r="C16841" s="39" t="n">
        <v>0</v>
      </c>
      <c r="D16841" s="39" t="n">
        <v>0</v>
      </c>
      <c r="E16841" s="39">
        <f>C16841-D16841</f>
        <v/>
      </c>
      <c r="F16841" s="40">
        <f>IF(D16841=0,0,E16841/ABS(D16841))</f>
        <v/>
      </c>
    </row>
    <row r="16842" hidden="1" outlineLevel="1">
      <c r="A16842" s="37" t="inlineStr"/>
      <c r="B16842" s="38" t="inlineStr">
        <is>
          <t xml:space="preserve">    ONLINE Paula Marcela Garzon</t>
        </is>
      </c>
      <c r="C16842" s="39" t="n">
        <v>0</v>
      </c>
      <c r="D16842" s="39" t="n">
        <v>0</v>
      </c>
      <c r="E16842" s="39">
        <f>C16842-D16842</f>
        <v/>
      </c>
      <c r="F16842" s="40">
        <f>IF(D16842=0,0,E16842/ABS(D16842))</f>
        <v/>
      </c>
    </row>
    <row r="16843" hidden="1" outlineLevel="1">
      <c r="A16843" s="37" t="inlineStr"/>
      <c r="B16843" s="38" t="inlineStr">
        <is>
          <t xml:space="preserve">    ONLINE Paula Marin</t>
        </is>
      </c>
      <c r="C16843" s="39" t="n">
        <v>0</v>
      </c>
      <c r="D16843" s="39" t="n">
        <v>0</v>
      </c>
      <c r="E16843" s="39">
        <f>C16843-D16843</f>
        <v/>
      </c>
      <c r="F16843" s="40">
        <f>IF(D16843=0,0,E16843/ABS(D16843))</f>
        <v/>
      </c>
    </row>
    <row r="16844" hidden="1" outlineLevel="1">
      <c r="A16844" s="37" t="inlineStr"/>
      <c r="B16844" s="38" t="inlineStr">
        <is>
          <t xml:space="preserve">    ONLINE Paula Mejía</t>
        </is>
      </c>
      <c r="C16844" s="39" t="n">
        <v>0</v>
      </c>
      <c r="D16844" s="39" t="n">
        <v>0</v>
      </c>
      <c r="E16844" s="39">
        <f>C16844-D16844</f>
        <v/>
      </c>
      <c r="F16844" s="40">
        <f>IF(D16844=0,0,E16844/ABS(D16844))</f>
        <v/>
      </c>
    </row>
    <row r="16845" hidden="1" outlineLevel="1">
      <c r="A16845" s="37" t="inlineStr"/>
      <c r="B16845" s="38" t="inlineStr">
        <is>
          <t xml:space="preserve">    ONLINE Paula Merino</t>
        </is>
      </c>
      <c r="C16845" s="39" t="n">
        <v>0</v>
      </c>
      <c r="D16845" s="39" t="n">
        <v>0</v>
      </c>
      <c r="E16845" s="39">
        <f>C16845-D16845</f>
        <v/>
      </c>
      <c r="F16845" s="40">
        <f>IF(D16845=0,0,E16845/ABS(D16845))</f>
        <v/>
      </c>
    </row>
    <row r="16846" hidden="1" outlineLevel="1">
      <c r="A16846" s="37" t="inlineStr"/>
      <c r="B16846" s="38" t="inlineStr">
        <is>
          <t xml:space="preserve">    ONLINE Paula Paipa</t>
        </is>
      </c>
      <c r="C16846" s="39" t="n">
        <v>0</v>
      </c>
      <c r="D16846" s="39" t="n">
        <v>0</v>
      </c>
      <c r="E16846" s="39">
        <f>C16846-D16846</f>
        <v/>
      </c>
      <c r="F16846" s="40">
        <f>IF(D16846=0,0,E16846/ABS(D16846))</f>
        <v/>
      </c>
    </row>
    <row r="16847" hidden="1" outlineLevel="1">
      <c r="A16847" s="37" t="inlineStr"/>
      <c r="B16847" s="38" t="inlineStr">
        <is>
          <t xml:space="preserve">    ONLINE Paula Posada</t>
        </is>
      </c>
      <c r="C16847" s="39" t="n">
        <v>0</v>
      </c>
      <c r="D16847" s="39" t="n">
        <v>0</v>
      </c>
      <c r="E16847" s="39">
        <f>C16847-D16847</f>
        <v/>
      </c>
      <c r="F16847" s="40">
        <f>IF(D16847=0,0,E16847/ABS(D16847))</f>
        <v/>
      </c>
    </row>
    <row r="16848" hidden="1" outlineLevel="1">
      <c r="A16848" s="37" t="inlineStr"/>
      <c r="B16848" s="38" t="inlineStr">
        <is>
          <t xml:space="preserve">    ONLINE Paula Quiceno</t>
        </is>
      </c>
      <c r="C16848" s="39" t="n">
        <v>0</v>
      </c>
      <c r="D16848" s="39" t="n">
        <v>0</v>
      </c>
      <c r="E16848" s="39">
        <f>C16848-D16848</f>
        <v/>
      </c>
      <c r="F16848" s="40">
        <f>IF(D16848=0,0,E16848/ABS(D16848))</f>
        <v/>
      </c>
    </row>
    <row r="16849" hidden="1" outlineLevel="1">
      <c r="A16849" s="37" t="inlineStr"/>
      <c r="B16849" s="38" t="inlineStr">
        <is>
          <t xml:space="preserve">    ONLINE Paula Reyes</t>
        </is>
      </c>
      <c r="C16849" s="39" t="n">
        <v>0</v>
      </c>
      <c r="D16849" s="39" t="n">
        <v>0</v>
      </c>
      <c r="E16849" s="39">
        <f>C16849-D16849</f>
        <v/>
      </c>
      <c r="F16849" s="40">
        <f>IF(D16849=0,0,E16849/ABS(D16849))</f>
        <v/>
      </c>
    </row>
    <row r="16850" hidden="1" outlineLevel="1">
      <c r="A16850" s="37" t="inlineStr"/>
      <c r="B16850" s="38" t="inlineStr">
        <is>
          <t xml:space="preserve">    ONLINE Paula Ricaurte</t>
        </is>
      </c>
      <c r="C16850" s="39" t="n">
        <v>0</v>
      </c>
      <c r="D16850" s="39" t="n">
        <v>0</v>
      </c>
      <c r="E16850" s="39">
        <f>C16850-D16850</f>
        <v/>
      </c>
      <c r="F16850" s="40">
        <f>IF(D16850=0,0,E16850/ABS(D16850))</f>
        <v/>
      </c>
    </row>
    <row r="16851" hidden="1" outlineLevel="1">
      <c r="A16851" s="37" t="inlineStr"/>
      <c r="B16851" s="38" t="inlineStr">
        <is>
          <t xml:space="preserve">    ONLINE Paula Ruiz Garcia</t>
        </is>
      </c>
      <c r="C16851" s="39" t="n">
        <v>0</v>
      </c>
      <c r="D16851" s="39" t="n">
        <v>0</v>
      </c>
      <c r="E16851" s="39">
        <f>C16851-D16851</f>
        <v/>
      </c>
      <c r="F16851" s="40">
        <f>IF(D16851=0,0,E16851/ABS(D16851))</f>
        <v/>
      </c>
    </row>
    <row r="16852" hidden="1" outlineLevel="1">
      <c r="A16852" s="37" t="inlineStr"/>
      <c r="B16852" s="38" t="inlineStr">
        <is>
          <t xml:space="preserve">    ONLINE Paula Sanchez Gomez</t>
        </is>
      </c>
      <c r="C16852" s="39" t="n">
        <v>0</v>
      </c>
      <c r="D16852" s="39" t="n">
        <v>0</v>
      </c>
      <c r="E16852" s="39">
        <f>C16852-D16852</f>
        <v/>
      </c>
      <c r="F16852" s="40">
        <f>IF(D16852=0,0,E16852/ABS(D16852))</f>
        <v/>
      </c>
    </row>
    <row r="16853" hidden="1" outlineLevel="1">
      <c r="A16853" s="37" t="inlineStr"/>
      <c r="B16853" s="38" t="inlineStr">
        <is>
          <t xml:space="preserve">    ONLINE Paula Santamaria</t>
        </is>
      </c>
      <c r="C16853" s="39" t="n">
        <v>0</v>
      </c>
      <c r="D16853" s="39" t="n">
        <v>0</v>
      </c>
      <c r="E16853" s="39">
        <f>C16853-D16853</f>
        <v/>
      </c>
      <c r="F16853" s="40">
        <f>IF(D16853=0,0,E16853/ABS(D16853))</f>
        <v/>
      </c>
    </row>
    <row r="16854" hidden="1" outlineLevel="1">
      <c r="A16854" s="37" t="inlineStr"/>
      <c r="B16854" s="38" t="inlineStr">
        <is>
          <t xml:space="preserve">    ONLINE Paula Segovia</t>
        </is>
      </c>
      <c r="C16854" s="39" t="n">
        <v>0</v>
      </c>
      <c r="D16854" s="39" t="n">
        <v>0</v>
      </c>
      <c r="E16854" s="39">
        <f>C16854-D16854</f>
        <v/>
      </c>
      <c r="F16854" s="40">
        <f>IF(D16854=0,0,E16854/ABS(D16854))</f>
        <v/>
      </c>
    </row>
    <row r="16855" hidden="1" outlineLevel="1">
      <c r="A16855" s="37" t="inlineStr"/>
      <c r="B16855" s="38" t="inlineStr">
        <is>
          <t xml:space="preserve">    ONLINE Paula Tellez</t>
        </is>
      </c>
      <c r="C16855" s="39" t="n">
        <v>0</v>
      </c>
      <c r="D16855" s="39" t="n">
        <v>0</v>
      </c>
      <c r="E16855" s="39">
        <f>C16855-D16855</f>
        <v/>
      </c>
      <c r="F16855" s="40">
        <f>IF(D16855=0,0,E16855/ABS(D16855))</f>
        <v/>
      </c>
    </row>
    <row r="16856" hidden="1" outlineLevel="1">
      <c r="A16856" s="37" t="inlineStr"/>
      <c r="B16856" s="38" t="inlineStr">
        <is>
          <t xml:space="preserve">    ONLINE Paulina Angel Vasquez</t>
        </is>
      </c>
      <c r="C16856" s="39" t="n">
        <v>0</v>
      </c>
      <c r="D16856" s="39" t="n">
        <v>0</v>
      </c>
      <c r="E16856" s="39">
        <f>C16856-D16856</f>
        <v/>
      </c>
      <c r="F16856" s="40">
        <f>IF(D16856=0,0,E16856/ABS(D16856))</f>
        <v/>
      </c>
    </row>
    <row r="16857" hidden="1" outlineLevel="1">
      <c r="A16857" s="37" t="inlineStr"/>
      <c r="B16857" s="38" t="inlineStr">
        <is>
          <t xml:space="preserve">    ONLINE Pedro Ramirez</t>
        </is>
      </c>
      <c r="C16857" s="39" t="n">
        <v>0</v>
      </c>
      <c r="D16857" s="39" t="n">
        <v>0</v>
      </c>
      <c r="E16857" s="39">
        <f>C16857-D16857</f>
        <v/>
      </c>
      <c r="F16857" s="40">
        <f>IF(D16857=0,0,E16857/ABS(D16857))</f>
        <v/>
      </c>
    </row>
    <row r="16858" hidden="1" outlineLevel="1">
      <c r="A16858" s="37" t="inlineStr"/>
      <c r="B16858" s="38" t="inlineStr">
        <is>
          <t xml:space="preserve">    ONLINE Pilar Beltrán</t>
        </is>
      </c>
      <c r="C16858" s="39" t="n">
        <v>0</v>
      </c>
      <c r="D16858" s="39" t="n">
        <v>0</v>
      </c>
      <c r="E16858" s="39">
        <f>C16858-D16858</f>
        <v/>
      </c>
      <c r="F16858" s="40">
        <f>IF(D16858=0,0,E16858/ABS(D16858))</f>
        <v/>
      </c>
    </row>
    <row r="16859" hidden="1" outlineLevel="1">
      <c r="A16859" s="37" t="inlineStr"/>
      <c r="B16859" s="38" t="inlineStr">
        <is>
          <t xml:space="preserve">    ONLINE Pilar Carreño</t>
        </is>
      </c>
      <c r="C16859" s="39" t="n">
        <v>0</v>
      </c>
      <c r="D16859" s="39" t="n">
        <v>0</v>
      </c>
      <c r="E16859" s="39">
        <f>C16859-D16859</f>
        <v/>
      </c>
      <c r="F16859" s="40">
        <f>IF(D16859=0,0,E16859/ABS(D16859))</f>
        <v/>
      </c>
    </row>
    <row r="16860" hidden="1" outlineLevel="1">
      <c r="A16860" s="37" t="inlineStr"/>
      <c r="B16860" s="38" t="inlineStr">
        <is>
          <t xml:space="preserve">    ONLINE Pilar Monsalve ValenciaC</t>
        </is>
      </c>
      <c r="C16860" s="39" t="n">
        <v>0</v>
      </c>
      <c r="D16860" s="39" t="n">
        <v>0</v>
      </c>
      <c r="E16860" s="39">
        <f>C16860-D16860</f>
        <v/>
      </c>
      <c r="F16860" s="40">
        <f>IF(D16860=0,0,E16860/ABS(D16860))</f>
        <v/>
      </c>
    </row>
    <row r="16861" hidden="1" outlineLevel="1">
      <c r="A16861" s="37" t="inlineStr"/>
      <c r="B16861" s="38" t="inlineStr">
        <is>
          <t xml:space="preserve">    ONLINE Pilar Montes</t>
        </is>
      </c>
      <c r="C16861" s="39" t="n">
        <v>0</v>
      </c>
      <c r="D16861" s="39" t="n">
        <v>0</v>
      </c>
      <c r="E16861" s="39">
        <f>C16861-D16861</f>
        <v/>
      </c>
      <c r="F16861" s="40">
        <f>IF(D16861=0,0,E16861/ABS(D16861))</f>
        <v/>
      </c>
    </row>
    <row r="16862" hidden="1" outlineLevel="1">
      <c r="A16862" s="37" t="inlineStr"/>
      <c r="B16862" s="38" t="inlineStr">
        <is>
          <t xml:space="preserve">    ONLINE Pilar Rivera</t>
        </is>
      </c>
      <c r="C16862" s="39" t="n">
        <v>0</v>
      </c>
      <c r="D16862" s="39" t="n">
        <v>0</v>
      </c>
      <c r="E16862" s="39">
        <f>C16862-D16862</f>
        <v/>
      </c>
      <c r="F16862" s="40">
        <f>IF(D16862=0,0,E16862/ABS(D16862))</f>
        <v/>
      </c>
    </row>
    <row r="16863" hidden="1" outlineLevel="1">
      <c r="A16863" s="37" t="inlineStr"/>
      <c r="B16863" s="38" t="inlineStr">
        <is>
          <t xml:space="preserve">    ONLINE Pilar Tafur</t>
        </is>
      </c>
      <c r="C16863" s="39" t="n">
        <v>0</v>
      </c>
      <c r="D16863" s="39" t="n">
        <v>0</v>
      </c>
      <c r="E16863" s="39">
        <f>C16863-D16863</f>
        <v/>
      </c>
      <c r="F16863" s="40">
        <f>IF(D16863=0,0,E16863/ABS(D16863))</f>
        <v/>
      </c>
    </row>
    <row r="16864" hidden="1" outlineLevel="1">
      <c r="A16864" s="37" t="inlineStr"/>
      <c r="B16864" s="38" t="inlineStr">
        <is>
          <t xml:space="preserve">    ONLINE Pilar Zambrano</t>
        </is>
      </c>
      <c r="C16864" s="39" t="n">
        <v>0</v>
      </c>
      <c r="D16864" s="39" t="n">
        <v>0</v>
      </c>
      <c r="E16864" s="39">
        <f>C16864-D16864</f>
        <v/>
      </c>
      <c r="F16864" s="40">
        <f>IF(D16864=0,0,E16864/ABS(D16864))</f>
        <v/>
      </c>
    </row>
    <row r="16865" hidden="1" outlineLevel="1">
      <c r="A16865" s="37" t="inlineStr"/>
      <c r="B16865" s="38" t="inlineStr">
        <is>
          <t xml:space="preserve">    ONLINE Poala Tatiana Vargas Tocancipa</t>
        </is>
      </c>
      <c r="C16865" s="39" t="n">
        <v>0</v>
      </c>
      <c r="D16865" s="39" t="n">
        <v>0</v>
      </c>
      <c r="E16865" s="39">
        <f>C16865-D16865</f>
        <v/>
      </c>
      <c r="F16865" s="40">
        <f>IF(D16865=0,0,E16865/ABS(D16865))</f>
        <v/>
      </c>
    </row>
    <row r="16866" hidden="1" outlineLevel="1">
      <c r="A16866" s="37" t="inlineStr"/>
      <c r="B16866" s="38" t="inlineStr">
        <is>
          <t xml:space="preserve">    ONLINE Priscila Lopez</t>
        </is>
      </c>
      <c r="C16866" s="39" t="n">
        <v>0</v>
      </c>
      <c r="D16866" s="39" t="n">
        <v>0</v>
      </c>
      <c r="E16866" s="39">
        <f>C16866-D16866</f>
        <v/>
      </c>
      <c r="F16866" s="40">
        <f>IF(D16866=0,0,E16866/ABS(D16866))</f>
        <v/>
      </c>
    </row>
    <row r="16867" hidden="1" outlineLevel="1">
      <c r="A16867" s="37" t="inlineStr"/>
      <c r="B16867" s="38" t="inlineStr">
        <is>
          <t xml:space="preserve">    ONLINE RAUL RICARDO ROJAS PARRADO</t>
        </is>
      </c>
      <c r="C16867" s="39" t="n">
        <v>0</v>
      </c>
      <c r="D16867" s="39" t="n">
        <v>0</v>
      </c>
      <c r="E16867" s="39">
        <f>C16867-D16867</f>
        <v/>
      </c>
      <c r="F16867" s="40">
        <f>IF(D16867=0,0,E16867/ABS(D16867))</f>
        <v/>
      </c>
    </row>
    <row r="16868" hidden="1" outlineLevel="1">
      <c r="A16868" s="37" t="inlineStr"/>
      <c r="B16868" s="38" t="inlineStr">
        <is>
          <t xml:space="preserve">    ONLINE RAY MIGUEL MORALES GOMEZ</t>
        </is>
      </c>
      <c r="C16868" s="39" t="n">
        <v>0</v>
      </c>
      <c r="D16868" s="39" t="n">
        <v>0</v>
      </c>
      <c r="E16868" s="39">
        <f>C16868-D16868</f>
        <v/>
      </c>
      <c r="F16868" s="40">
        <f>IF(D16868=0,0,E16868/ABS(D16868))</f>
        <v/>
      </c>
    </row>
    <row r="16869" hidden="1" outlineLevel="1">
      <c r="A16869" s="37" t="inlineStr"/>
      <c r="B16869" s="38" t="inlineStr">
        <is>
          <t xml:space="preserve">    ONLINE ROSSI VIVIANA MORENO BOTELLO</t>
        </is>
      </c>
      <c r="C16869" s="39" t="n">
        <v>82352.94</v>
      </c>
      <c r="D16869" s="39" t="n">
        <v>82352.94</v>
      </c>
      <c r="E16869" s="39">
        <f>C16869-D16869</f>
        <v/>
      </c>
      <c r="F16869" s="40">
        <f>IF(D16869=0,0,E16869/ABS(D16869))</f>
        <v/>
      </c>
    </row>
    <row r="16870" hidden="1" outlineLevel="1">
      <c r="A16870" s="37" t="inlineStr"/>
      <c r="B16870" s="38" t="inlineStr">
        <is>
          <t xml:space="preserve">    ONLINE ROXANA CORREA</t>
        </is>
      </c>
      <c r="C16870" s="39" t="n">
        <v>0</v>
      </c>
      <c r="D16870" s="39" t="n">
        <v>0</v>
      </c>
      <c r="E16870" s="39">
        <f>C16870-D16870</f>
        <v/>
      </c>
      <c r="F16870" s="40">
        <f>IF(D16870=0,0,E16870/ABS(D16870))</f>
        <v/>
      </c>
    </row>
    <row r="16871" hidden="1" outlineLevel="1">
      <c r="A16871" s="37" t="inlineStr"/>
      <c r="B16871" s="38" t="inlineStr">
        <is>
          <t xml:space="preserve">    ONLINE Rafael Andres Pérez Vega</t>
        </is>
      </c>
      <c r="C16871" s="39" t="n">
        <v>0</v>
      </c>
      <c r="D16871" s="39" t="n">
        <v>0</v>
      </c>
      <c r="E16871" s="39">
        <f>C16871-D16871</f>
        <v/>
      </c>
      <c r="F16871" s="40">
        <f>IF(D16871=0,0,E16871/ABS(D16871))</f>
        <v/>
      </c>
    </row>
    <row r="16872" hidden="1" outlineLevel="1">
      <c r="A16872" s="37" t="inlineStr"/>
      <c r="B16872" s="38" t="inlineStr">
        <is>
          <t xml:space="preserve">    ONLINE Rafael Hernandez</t>
        </is>
      </c>
      <c r="C16872" s="39" t="n">
        <v>0</v>
      </c>
      <c r="D16872" s="39" t="n">
        <v>0</v>
      </c>
      <c r="E16872" s="39">
        <f>C16872-D16872</f>
        <v/>
      </c>
      <c r="F16872" s="40">
        <f>IF(D16872=0,0,E16872/ABS(D16872))</f>
        <v/>
      </c>
    </row>
    <row r="16873" hidden="1" outlineLevel="1">
      <c r="A16873" s="37" t="inlineStr"/>
      <c r="B16873" s="38" t="inlineStr">
        <is>
          <t xml:space="preserve">    ONLINE Rafael Ovalle</t>
        </is>
      </c>
      <c r="C16873" s="39" t="n">
        <v>0</v>
      </c>
      <c r="D16873" s="39" t="n">
        <v>0</v>
      </c>
      <c r="E16873" s="39">
        <f>C16873-D16873</f>
        <v/>
      </c>
      <c r="F16873" s="40">
        <f>IF(D16873=0,0,E16873/ABS(D16873))</f>
        <v/>
      </c>
    </row>
    <row r="16874" hidden="1" outlineLevel="1">
      <c r="A16874" s="37" t="inlineStr"/>
      <c r="B16874" s="38" t="inlineStr">
        <is>
          <t xml:space="preserve">    ONLINE Rafael Palacios</t>
        </is>
      </c>
      <c r="C16874" s="39" t="n">
        <v>0</v>
      </c>
      <c r="D16874" s="39" t="n">
        <v>0</v>
      </c>
      <c r="E16874" s="39">
        <f>C16874-D16874</f>
        <v/>
      </c>
      <c r="F16874" s="40">
        <f>IF(D16874=0,0,E16874/ABS(D16874))</f>
        <v/>
      </c>
    </row>
    <row r="16875" hidden="1" outlineLevel="1">
      <c r="A16875" s="37" t="inlineStr"/>
      <c r="B16875" s="38" t="inlineStr">
        <is>
          <t xml:space="preserve">    ONLINE Rafael Pineda</t>
        </is>
      </c>
      <c r="C16875" s="39" t="n">
        <v>0</v>
      </c>
      <c r="D16875" s="39" t="n">
        <v>0</v>
      </c>
      <c r="E16875" s="39">
        <f>C16875-D16875</f>
        <v/>
      </c>
      <c r="F16875" s="40">
        <f>IF(D16875=0,0,E16875/ABS(D16875))</f>
        <v/>
      </c>
    </row>
    <row r="16876" hidden="1" outlineLevel="1">
      <c r="A16876" s="37" t="inlineStr"/>
      <c r="B16876" s="38" t="inlineStr">
        <is>
          <t xml:space="preserve">    ONLINE Ramon Ramon Leon</t>
        </is>
      </c>
      <c r="C16876" s="39" t="n">
        <v>0</v>
      </c>
      <c r="D16876" s="39" t="n">
        <v>0</v>
      </c>
      <c r="E16876" s="39">
        <f>C16876-D16876</f>
        <v/>
      </c>
      <c r="F16876" s="40">
        <f>IF(D16876=0,0,E16876/ABS(D16876))</f>
        <v/>
      </c>
    </row>
    <row r="16877" hidden="1" outlineLevel="1">
      <c r="A16877" s="37" t="inlineStr"/>
      <c r="B16877" s="38" t="inlineStr">
        <is>
          <t xml:space="preserve">    ONLINE Raquel Liliana Florez</t>
        </is>
      </c>
      <c r="C16877" s="39" t="n">
        <v>0</v>
      </c>
      <c r="D16877" s="39" t="n">
        <v>0</v>
      </c>
      <c r="E16877" s="39">
        <f>C16877-D16877</f>
        <v/>
      </c>
      <c r="F16877" s="40">
        <f>IF(D16877=0,0,E16877/ABS(D16877))</f>
        <v/>
      </c>
    </row>
    <row r="16878" hidden="1" outlineLevel="1">
      <c r="A16878" s="37" t="inlineStr"/>
      <c r="B16878" s="38" t="inlineStr">
        <is>
          <t xml:space="preserve">    ONLINE Reinaldo Orozco</t>
        </is>
      </c>
      <c r="C16878" s="39" t="n">
        <v>0</v>
      </c>
      <c r="D16878" s="39" t="n">
        <v>0</v>
      </c>
      <c r="E16878" s="39">
        <f>C16878-D16878</f>
        <v/>
      </c>
      <c r="F16878" s="40">
        <f>IF(D16878=0,0,E16878/ABS(D16878))</f>
        <v/>
      </c>
    </row>
    <row r="16879" hidden="1" outlineLevel="1">
      <c r="A16879" s="37" t="inlineStr"/>
      <c r="B16879" s="38" t="inlineStr">
        <is>
          <t xml:space="preserve">    ONLINE Renata Rivera</t>
        </is>
      </c>
      <c r="C16879" s="39" t="n">
        <v>0</v>
      </c>
      <c r="D16879" s="39" t="n">
        <v>0</v>
      </c>
      <c r="E16879" s="39">
        <f>C16879-D16879</f>
        <v/>
      </c>
      <c r="F16879" s="40">
        <f>IF(D16879=0,0,E16879/ABS(D16879))</f>
        <v/>
      </c>
    </row>
    <row r="16880" hidden="1" outlineLevel="1">
      <c r="A16880" s="37" t="inlineStr"/>
      <c r="B16880" s="38" t="inlineStr">
        <is>
          <t xml:space="preserve">    ONLINE Ricardo Murcillo</t>
        </is>
      </c>
      <c r="C16880" s="39" t="n">
        <v>0</v>
      </c>
      <c r="D16880" s="39" t="n">
        <v>0</v>
      </c>
      <c r="E16880" s="39">
        <f>C16880-D16880</f>
        <v/>
      </c>
      <c r="F16880" s="40">
        <f>IF(D16880=0,0,E16880/ABS(D16880))</f>
        <v/>
      </c>
    </row>
    <row r="16881" hidden="1" outlineLevel="1">
      <c r="A16881" s="37" t="inlineStr"/>
      <c r="B16881" s="38" t="inlineStr">
        <is>
          <t xml:space="preserve">    ONLINE Ricardo Torres</t>
        </is>
      </c>
      <c r="C16881" s="39" t="n">
        <v>0</v>
      </c>
      <c r="D16881" s="39" t="n">
        <v>0</v>
      </c>
      <c r="E16881" s="39">
        <f>C16881-D16881</f>
        <v/>
      </c>
      <c r="F16881" s="40">
        <f>IF(D16881=0,0,E16881/ABS(D16881))</f>
        <v/>
      </c>
    </row>
    <row r="16882" hidden="1" outlineLevel="1">
      <c r="A16882" s="37" t="inlineStr"/>
      <c r="B16882" s="38" t="inlineStr">
        <is>
          <t xml:space="preserve">    ONLINE Riguey Medina</t>
        </is>
      </c>
      <c r="C16882" s="39" t="n">
        <v>0</v>
      </c>
      <c r="D16882" s="39" t="n">
        <v>0</v>
      </c>
      <c r="E16882" s="39">
        <f>C16882-D16882</f>
        <v/>
      </c>
      <c r="F16882" s="40">
        <f>IF(D16882=0,0,E16882/ABS(D16882))</f>
        <v/>
      </c>
    </row>
    <row r="16883" hidden="1" outlineLevel="1">
      <c r="A16883" s="37" t="inlineStr"/>
      <c r="B16883" s="38" t="inlineStr">
        <is>
          <t xml:space="preserve">    ONLINE Rocio Lizcano</t>
        </is>
      </c>
      <c r="C16883" s="39" t="n">
        <v>0</v>
      </c>
      <c r="D16883" s="39" t="n">
        <v>0</v>
      </c>
      <c r="E16883" s="39">
        <f>C16883-D16883</f>
        <v/>
      </c>
      <c r="F16883" s="40">
        <f>IF(D16883=0,0,E16883/ABS(D16883))</f>
        <v/>
      </c>
    </row>
    <row r="16884" hidden="1" outlineLevel="1">
      <c r="A16884" s="37" t="inlineStr"/>
      <c r="B16884" s="38" t="inlineStr">
        <is>
          <t xml:space="preserve">    ONLINE Rocio Torres</t>
        </is>
      </c>
      <c r="C16884" s="39" t="n">
        <v>0</v>
      </c>
      <c r="D16884" s="39" t="n">
        <v>0</v>
      </c>
      <c r="E16884" s="39">
        <f>C16884-D16884</f>
        <v/>
      </c>
      <c r="F16884" s="40">
        <f>IF(D16884=0,0,E16884/ABS(D16884))</f>
        <v/>
      </c>
    </row>
    <row r="16885" hidden="1" outlineLevel="1">
      <c r="A16885" s="37" t="inlineStr"/>
      <c r="B16885" s="38" t="inlineStr">
        <is>
          <t xml:space="preserve">    ONLINE Rocío Gomez</t>
        </is>
      </c>
      <c r="C16885" s="39" t="n">
        <v>0</v>
      </c>
      <c r="D16885" s="39" t="n">
        <v>0</v>
      </c>
      <c r="E16885" s="39">
        <f>C16885-D16885</f>
        <v/>
      </c>
      <c r="F16885" s="40">
        <f>IF(D16885=0,0,E16885/ABS(D16885))</f>
        <v/>
      </c>
    </row>
    <row r="16886" hidden="1" outlineLevel="1">
      <c r="A16886" s="37" t="inlineStr"/>
      <c r="B16886" s="38" t="inlineStr">
        <is>
          <t xml:space="preserve">    ONLINE Rodolfo Celis Reina</t>
        </is>
      </c>
      <c r="C16886" s="39" t="n">
        <v>0</v>
      </c>
      <c r="D16886" s="39" t="n">
        <v>0</v>
      </c>
      <c r="E16886" s="39">
        <f>C16886-D16886</f>
        <v/>
      </c>
      <c r="F16886" s="40">
        <f>IF(D16886=0,0,E16886/ABS(D16886))</f>
        <v/>
      </c>
    </row>
    <row r="16887" hidden="1" outlineLevel="1">
      <c r="A16887" s="37" t="inlineStr"/>
      <c r="B16887" s="38" t="inlineStr">
        <is>
          <t xml:space="preserve">    ONLINE Rodrigo De la Hoz</t>
        </is>
      </c>
      <c r="C16887" s="39" t="n">
        <v>0</v>
      </c>
      <c r="D16887" s="39" t="n">
        <v>0</v>
      </c>
      <c r="E16887" s="39">
        <f>C16887-D16887</f>
        <v/>
      </c>
      <c r="F16887" s="40">
        <f>IF(D16887=0,0,E16887/ABS(D16887))</f>
        <v/>
      </c>
    </row>
    <row r="16888" hidden="1" outlineLevel="1">
      <c r="A16888" s="37" t="inlineStr"/>
      <c r="B16888" s="38" t="inlineStr">
        <is>
          <t xml:space="preserve">    ONLINE Roman Vasquez</t>
        </is>
      </c>
      <c r="C16888" s="39" t="n">
        <v>0</v>
      </c>
      <c r="D16888" s="39" t="n">
        <v>0</v>
      </c>
      <c r="E16888" s="39">
        <f>C16888-D16888</f>
        <v/>
      </c>
      <c r="F16888" s="40">
        <f>IF(D16888=0,0,E16888/ABS(D16888))</f>
        <v/>
      </c>
    </row>
    <row r="16889" hidden="1" outlineLevel="1">
      <c r="A16889" s="37" t="inlineStr"/>
      <c r="B16889" s="38" t="inlineStr">
        <is>
          <t xml:space="preserve">    ONLINE Romina Maejo Puga</t>
        </is>
      </c>
      <c r="C16889" s="39" t="n">
        <v>0</v>
      </c>
      <c r="D16889" s="39" t="n">
        <v>0</v>
      </c>
      <c r="E16889" s="39">
        <f>C16889-D16889</f>
        <v/>
      </c>
      <c r="F16889" s="40">
        <f>IF(D16889=0,0,E16889/ABS(D16889))</f>
        <v/>
      </c>
    </row>
    <row r="16890" hidden="1" outlineLevel="1">
      <c r="A16890" s="37" t="inlineStr"/>
      <c r="B16890" s="38" t="inlineStr">
        <is>
          <t xml:space="preserve">    ONLINE Ronald Sanchez</t>
        </is>
      </c>
      <c r="C16890" s="39" t="n">
        <v>0</v>
      </c>
      <c r="D16890" s="39" t="n">
        <v>0</v>
      </c>
      <c r="E16890" s="39">
        <f>C16890-D16890</f>
        <v/>
      </c>
      <c r="F16890" s="40">
        <f>IF(D16890=0,0,E16890/ABS(D16890))</f>
        <v/>
      </c>
    </row>
    <row r="16891" hidden="1" outlineLevel="1">
      <c r="A16891" s="37" t="inlineStr"/>
      <c r="B16891" s="38" t="inlineStr">
        <is>
          <t xml:space="preserve">    ONLINE Rosa Barrios</t>
        </is>
      </c>
      <c r="C16891" s="39" t="n">
        <v>0</v>
      </c>
      <c r="D16891" s="39" t="n">
        <v>0</v>
      </c>
      <c r="E16891" s="39">
        <f>C16891-D16891</f>
        <v/>
      </c>
      <c r="F16891" s="40">
        <f>IF(D16891=0,0,E16891/ABS(D16891))</f>
        <v/>
      </c>
    </row>
    <row r="16892" hidden="1" outlineLevel="1">
      <c r="A16892" s="37" t="inlineStr"/>
      <c r="B16892" s="38" t="inlineStr">
        <is>
          <t xml:space="preserve">    ONLINE Rosa Bernla Hernandez</t>
        </is>
      </c>
      <c r="C16892" s="39" t="n">
        <v>0</v>
      </c>
      <c r="D16892" s="39" t="n">
        <v>0</v>
      </c>
      <c r="E16892" s="39">
        <f>C16892-D16892</f>
        <v/>
      </c>
      <c r="F16892" s="40">
        <f>IF(D16892=0,0,E16892/ABS(D16892))</f>
        <v/>
      </c>
    </row>
    <row r="16893" hidden="1" outlineLevel="1">
      <c r="A16893" s="37" t="inlineStr"/>
      <c r="B16893" s="38" t="inlineStr">
        <is>
          <t xml:space="preserve">    ONLINE Rosa Pereira</t>
        </is>
      </c>
      <c r="C16893" s="39" t="n">
        <v>0</v>
      </c>
      <c r="D16893" s="39" t="n">
        <v>0</v>
      </c>
      <c r="E16893" s="39">
        <f>C16893-D16893</f>
        <v/>
      </c>
      <c r="F16893" s="40">
        <f>IF(D16893=0,0,E16893/ABS(D16893))</f>
        <v/>
      </c>
    </row>
    <row r="16894" hidden="1" outlineLevel="1">
      <c r="A16894" s="37" t="inlineStr"/>
      <c r="B16894" s="38" t="inlineStr">
        <is>
          <t xml:space="preserve">    ONLINE Rosalba López Gómez</t>
        </is>
      </c>
      <c r="C16894" s="39" t="n">
        <v>0</v>
      </c>
      <c r="D16894" s="39" t="n">
        <v>0</v>
      </c>
      <c r="E16894" s="39">
        <f>C16894-D16894</f>
        <v/>
      </c>
      <c r="F16894" s="40">
        <f>IF(D16894=0,0,E16894/ABS(D16894))</f>
        <v/>
      </c>
    </row>
    <row r="16895" hidden="1" outlineLevel="1">
      <c r="A16895" s="37" t="inlineStr"/>
      <c r="B16895" s="38" t="inlineStr">
        <is>
          <t xml:space="preserve">    ONLINE Rosanna Puche</t>
        </is>
      </c>
      <c r="C16895" s="39" t="n">
        <v>0</v>
      </c>
      <c r="D16895" s="39" t="n">
        <v>0</v>
      </c>
      <c r="E16895" s="39">
        <f>C16895-D16895</f>
        <v/>
      </c>
      <c r="F16895" s="40">
        <f>IF(D16895=0,0,E16895/ABS(D16895))</f>
        <v/>
      </c>
    </row>
    <row r="16896" hidden="1" outlineLevel="1">
      <c r="A16896" s="37" t="inlineStr"/>
      <c r="B16896" s="38" t="inlineStr">
        <is>
          <t xml:space="preserve">    ONLINE Rosario Puerta</t>
        </is>
      </c>
      <c r="C16896" s="39" t="n">
        <v>0</v>
      </c>
      <c r="D16896" s="39" t="n">
        <v>0</v>
      </c>
      <c r="E16896" s="39">
        <f>C16896-D16896</f>
        <v/>
      </c>
      <c r="F16896" s="40">
        <f>IF(D16896=0,0,E16896/ABS(D16896))</f>
        <v/>
      </c>
    </row>
    <row r="16897" hidden="1" outlineLevel="1">
      <c r="A16897" s="37" t="inlineStr"/>
      <c r="B16897" s="38" t="inlineStr">
        <is>
          <t xml:space="preserve">    ONLINE Roxana Florez</t>
        </is>
      </c>
      <c r="C16897" s="39" t="n">
        <v>0</v>
      </c>
      <c r="D16897" s="39" t="n">
        <v>0</v>
      </c>
      <c r="E16897" s="39">
        <f>C16897-D16897</f>
        <v/>
      </c>
      <c r="F16897" s="40">
        <f>IF(D16897=0,0,E16897/ABS(D16897))</f>
        <v/>
      </c>
    </row>
    <row r="16898" hidden="1" outlineLevel="1">
      <c r="A16898" s="37" t="inlineStr"/>
      <c r="B16898" s="38" t="inlineStr">
        <is>
          <t xml:space="preserve">    ONLINE Roxana Martinez</t>
        </is>
      </c>
      <c r="C16898" s="39" t="n">
        <v>0</v>
      </c>
      <c r="D16898" s="39" t="n">
        <v>0</v>
      </c>
      <c r="E16898" s="39">
        <f>C16898-D16898</f>
        <v/>
      </c>
      <c r="F16898" s="40">
        <f>IF(D16898=0,0,E16898/ABS(D16898))</f>
        <v/>
      </c>
    </row>
    <row r="16899" hidden="1" outlineLevel="1">
      <c r="A16899" s="37" t="inlineStr"/>
      <c r="B16899" s="38" t="inlineStr">
        <is>
          <t xml:space="preserve">    ONLINE Royer Enrique Calderón Urrego</t>
        </is>
      </c>
      <c r="C16899" s="39" t="n">
        <v>0</v>
      </c>
      <c r="D16899" s="39" t="n">
        <v>0</v>
      </c>
      <c r="E16899" s="39">
        <f>C16899-D16899</f>
        <v/>
      </c>
      <c r="F16899" s="40">
        <f>IF(D16899=0,0,E16899/ABS(D16899))</f>
        <v/>
      </c>
    </row>
    <row r="16900" hidden="1" outlineLevel="1">
      <c r="A16900" s="37" t="inlineStr"/>
      <c r="B16900" s="38" t="inlineStr">
        <is>
          <t xml:space="preserve">    ONLINE Ruben Herrera</t>
        </is>
      </c>
      <c r="C16900" s="39" t="n">
        <v>0</v>
      </c>
      <c r="D16900" s="39" t="n">
        <v>0</v>
      </c>
      <c r="E16900" s="39">
        <f>C16900-D16900</f>
        <v/>
      </c>
      <c r="F16900" s="40">
        <f>IF(D16900=0,0,E16900/ABS(D16900))</f>
        <v/>
      </c>
    </row>
    <row r="16901" hidden="1" outlineLevel="1">
      <c r="A16901" s="37" t="inlineStr"/>
      <c r="B16901" s="38" t="inlineStr">
        <is>
          <t xml:space="preserve">    ONLINE Rubiel De Vargas</t>
        </is>
      </c>
      <c r="C16901" s="39" t="n">
        <v>0</v>
      </c>
      <c r="D16901" s="39" t="n">
        <v>0</v>
      </c>
      <c r="E16901" s="39">
        <f>C16901-D16901</f>
        <v/>
      </c>
      <c r="F16901" s="40">
        <f>IF(D16901=0,0,E16901/ABS(D16901))</f>
        <v/>
      </c>
    </row>
    <row r="16902" hidden="1" outlineLevel="1">
      <c r="A16902" s="37" t="inlineStr"/>
      <c r="B16902" s="38" t="inlineStr">
        <is>
          <t xml:space="preserve">    ONLINE Rubiela García</t>
        </is>
      </c>
      <c r="C16902" s="39" t="n">
        <v>0</v>
      </c>
      <c r="D16902" s="39" t="n">
        <v>0</v>
      </c>
      <c r="E16902" s="39">
        <f>C16902-D16902</f>
        <v/>
      </c>
      <c r="F16902" s="40">
        <f>IF(D16902=0,0,E16902/ABS(D16902))</f>
        <v/>
      </c>
    </row>
    <row r="16903" hidden="1" outlineLevel="1">
      <c r="A16903" s="37" t="inlineStr"/>
      <c r="B16903" s="38" t="inlineStr">
        <is>
          <t xml:space="preserve">    ONLINE Ruby Rodriguez</t>
        </is>
      </c>
      <c r="C16903" s="39" t="n">
        <v>0</v>
      </c>
      <c r="D16903" s="39" t="n">
        <v>0</v>
      </c>
      <c r="E16903" s="39">
        <f>C16903-D16903</f>
        <v/>
      </c>
      <c r="F16903" s="40">
        <f>IF(D16903=0,0,E16903/ABS(D16903))</f>
        <v/>
      </c>
    </row>
    <row r="16904" hidden="1" outlineLevel="1">
      <c r="A16904" s="37" t="inlineStr"/>
      <c r="B16904" s="38" t="inlineStr">
        <is>
          <t xml:space="preserve">    ONLINE Ruth Junco Sanchez</t>
        </is>
      </c>
      <c r="C16904" s="39" t="n">
        <v>0</v>
      </c>
      <c r="D16904" s="39" t="n">
        <v>0</v>
      </c>
      <c r="E16904" s="39">
        <f>C16904-D16904</f>
        <v/>
      </c>
      <c r="F16904" s="40">
        <f>IF(D16904=0,0,E16904/ABS(D16904))</f>
        <v/>
      </c>
    </row>
    <row r="16905" hidden="1" outlineLevel="1">
      <c r="A16905" s="37" t="inlineStr"/>
      <c r="B16905" s="38" t="inlineStr">
        <is>
          <t xml:space="preserve">    ONLINE Ruth Mendoza</t>
        </is>
      </c>
      <c r="C16905" s="39" t="n">
        <v>0</v>
      </c>
      <c r="D16905" s="39" t="n">
        <v>0</v>
      </c>
      <c r="E16905" s="39">
        <f>C16905-D16905</f>
        <v/>
      </c>
      <c r="F16905" s="40">
        <f>IF(D16905=0,0,E16905/ABS(D16905))</f>
        <v/>
      </c>
    </row>
    <row r="16906" hidden="1" outlineLevel="1">
      <c r="A16906" s="37" t="inlineStr"/>
      <c r="B16906" s="38" t="inlineStr">
        <is>
          <t xml:space="preserve">    ONLINE Ruth Velasco</t>
        </is>
      </c>
      <c r="C16906" s="39" t="n">
        <v>0</v>
      </c>
      <c r="D16906" s="39" t="n">
        <v>0</v>
      </c>
      <c r="E16906" s="39">
        <f>C16906-D16906</f>
        <v/>
      </c>
      <c r="F16906" s="40">
        <f>IF(D16906=0,0,E16906/ABS(D16906))</f>
        <v/>
      </c>
    </row>
    <row r="16907" hidden="1" outlineLevel="1">
      <c r="A16907" s="37" t="inlineStr"/>
      <c r="B16907" s="38" t="inlineStr">
        <is>
          <t xml:space="preserve">    ONLINE Ruth yudy Orjuela Briñez</t>
        </is>
      </c>
      <c r="C16907" s="39" t="n">
        <v>0</v>
      </c>
      <c r="D16907" s="39" t="n">
        <v>0</v>
      </c>
      <c r="E16907" s="39">
        <f>C16907-D16907</f>
        <v/>
      </c>
      <c r="F16907" s="40">
        <f>IF(D16907=0,0,E16907/ABS(D16907))</f>
        <v/>
      </c>
    </row>
    <row r="16908" hidden="1" outlineLevel="1">
      <c r="A16908" s="37" t="inlineStr"/>
      <c r="B16908" s="38" t="inlineStr">
        <is>
          <t xml:space="preserve">    ONLINE SAHIRA DÍAZ TÁMARA</t>
        </is>
      </c>
      <c r="C16908" s="39" t="n">
        <v>0</v>
      </c>
      <c r="D16908" s="39" t="n">
        <v>0</v>
      </c>
      <c r="E16908" s="39">
        <f>C16908-D16908</f>
        <v/>
      </c>
      <c r="F16908" s="40">
        <f>IF(D16908=0,0,E16908/ABS(D16908))</f>
        <v/>
      </c>
    </row>
    <row r="16909" hidden="1" outlineLevel="1">
      <c r="A16909" s="37" t="inlineStr"/>
      <c r="B16909" s="38" t="inlineStr">
        <is>
          <t xml:space="preserve">    ONLINE SALIM JASSIR SILVA</t>
        </is>
      </c>
      <c r="C16909" s="39" t="n">
        <v>0</v>
      </c>
      <c r="D16909" s="39" t="n">
        <v>0</v>
      </c>
      <c r="E16909" s="39">
        <f>C16909-D16909</f>
        <v/>
      </c>
      <c r="F16909" s="40">
        <f>IF(D16909=0,0,E16909/ABS(D16909))</f>
        <v/>
      </c>
    </row>
    <row r="16910" hidden="1" outlineLevel="1">
      <c r="A16910" s="37" t="inlineStr"/>
      <c r="B16910" s="38" t="inlineStr">
        <is>
          <t xml:space="preserve">    ONLINE SAMUEL DAVID DE LA HOZ BLANCO</t>
        </is>
      </c>
      <c r="C16910" s="39" t="n">
        <v>0</v>
      </c>
      <c r="D16910" s="39" t="n">
        <v>0</v>
      </c>
      <c r="E16910" s="39">
        <f>C16910-D16910</f>
        <v/>
      </c>
      <c r="F16910" s="40">
        <f>IF(D16910=0,0,E16910/ABS(D16910))</f>
        <v/>
      </c>
    </row>
    <row r="16911" hidden="1" outlineLevel="1">
      <c r="A16911" s="37" t="inlineStr"/>
      <c r="B16911" s="38" t="inlineStr">
        <is>
          <t xml:space="preserve">    ONLINE SANDRA ELIZABETH PANTOJA BASTIDAS</t>
        </is>
      </c>
      <c r="C16911" s="39" t="n">
        <v>0</v>
      </c>
      <c r="D16911" s="39" t="n">
        <v>0</v>
      </c>
      <c r="E16911" s="39">
        <f>C16911-D16911</f>
        <v/>
      </c>
      <c r="F16911" s="40">
        <f>IF(D16911=0,0,E16911/ABS(D16911))</f>
        <v/>
      </c>
    </row>
    <row r="16912" hidden="1" outlineLevel="1">
      <c r="A16912" s="37" t="inlineStr"/>
      <c r="B16912" s="38" t="inlineStr">
        <is>
          <t xml:space="preserve">    ONLINE SANDRA IVONNE ROJAS VELEZ</t>
        </is>
      </c>
      <c r="C16912" s="39" t="n">
        <v>0</v>
      </c>
      <c r="D16912" s="39" t="n">
        <v>0</v>
      </c>
      <c r="E16912" s="39">
        <f>C16912-D16912</f>
        <v/>
      </c>
      <c r="F16912" s="40">
        <f>IF(D16912=0,0,E16912/ABS(D16912))</f>
        <v/>
      </c>
    </row>
    <row r="16913" hidden="1" outlineLevel="1">
      <c r="A16913" s="37" t="inlineStr"/>
      <c r="B16913" s="38" t="inlineStr">
        <is>
          <t xml:space="preserve">    ONLINE SANDRA JANETH PATIÑO GOMEZ</t>
        </is>
      </c>
      <c r="C16913" s="39" t="n">
        <v>0</v>
      </c>
      <c r="D16913" s="39" t="n">
        <v>0</v>
      </c>
      <c r="E16913" s="39">
        <f>C16913-D16913</f>
        <v/>
      </c>
      <c r="F16913" s="40">
        <f>IF(D16913=0,0,E16913/ABS(D16913))</f>
        <v/>
      </c>
    </row>
    <row r="16914" hidden="1" outlineLevel="1">
      <c r="A16914" s="37" t="inlineStr"/>
      <c r="B16914" s="38" t="inlineStr">
        <is>
          <t xml:space="preserve">    ONLINE SANDRA MILENA ALVAREZ RAMIREZ</t>
        </is>
      </c>
      <c r="C16914" s="39" t="n">
        <v>0</v>
      </c>
      <c r="D16914" s="39" t="n">
        <v>0</v>
      </c>
      <c r="E16914" s="39">
        <f>C16914-D16914</f>
        <v/>
      </c>
      <c r="F16914" s="40">
        <f>IF(D16914=0,0,E16914/ABS(D16914))</f>
        <v/>
      </c>
    </row>
    <row r="16915" hidden="1" outlineLevel="1">
      <c r="A16915" s="37" t="inlineStr"/>
      <c r="B16915" s="38" t="inlineStr">
        <is>
          <t xml:space="preserve">    ONLINE SANDRA MILENA ARIAS MEDINA</t>
        </is>
      </c>
      <c r="C16915" s="39" t="n">
        <v>0</v>
      </c>
      <c r="D16915" s="39" t="n">
        <v>0</v>
      </c>
      <c r="E16915" s="39">
        <f>C16915-D16915</f>
        <v/>
      </c>
      <c r="F16915" s="40">
        <f>IF(D16915=0,0,E16915/ABS(D16915))</f>
        <v/>
      </c>
    </row>
    <row r="16916" hidden="1" outlineLevel="1">
      <c r="A16916" s="37" t="inlineStr"/>
      <c r="B16916" s="38" t="inlineStr">
        <is>
          <t xml:space="preserve">    ONLINE SANDRA MILENA BERNAL ANDRADE</t>
        </is>
      </c>
      <c r="C16916" s="39" t="n">
        <v>0</v>
      </c>
      <c r="D16916" s="39" t="n">
        <v>0</v>
      </c>
      <c r="E16916" s="39">
        <f>C16916-D16916</f>
        <v/>
      </c>
      <c r="F16916" s="40">
        <f>IF(D16916=0,0,E16916/ABS(D16916))</f>
        <v/>
      </c>
    </row>
    <row r="16917" hidden="1" outlineLevel="1">
      <c r="A16917" s="37" t="inlineStr"/>
      <c r="B16917" s="38" t="inlineStr">
        <is>
          <t xml:space="preserve">    ONLINE SANDRA MILENA MORALES VASQUEZ</t>
        </is>
      </c>
      <c r="C16917" s="39" t="n">
        <v>0</v>
      </c>
      <c r="D16917" s="39" t="n">
        <v>0</v>
      </c>
      <c r="E16917" s="39">
        <f>C16917-D16917</f>
        <v/>
      </c>
      <c r="F16917" s="40">
        <f>IF(D16917=0,0,E16917/ABS(D16917))</f>
        <v/>
      </c>
    </row>
    <row r="16918" hidden="1" outlineLevel="1">
      <c r="A16918" s="37" t="inlineStr"/>
      <c r="B16918" s="38" t="inlineStr">
        <is>
          <t xml:space="preserve">    ONLINE SANDRA MILENA VALBUENA NIÑO</t>
        </is>
      </c>
      <c r="C16918" s="39" t="n">
        <v>0</v>
      </c>
      <c r="D16918" s="39" t="n">
        <v>0</v>
      </c>
      <c r="E16918" s="39">
        <f>C16918-D16918</f>
        <v/>
      </c>
      <c r="F16918" s="40">
        <f>IF(D16918=0,0,E16918/ABS(D16918))</f>
        <v/>
      </c>
    </row>
    <row r="16919" hidden="1" outlineLevel="1">
      <c r="A16919" s="37" t="inlineStr"/>
      <c r="B16919" s="38" t="inlineStr">
        <is>
          <t xml:space="preserve">    ONLINE SANDRA OSSA</t>
        </is>
      </c>
      <c r="C16919" s="39" t="n">
        <v>0</v>
      </c>
      <c r="D16919" s="39" t="n">
        <v>0</v>
      </c>
      <c r="E16919" s="39">
        <f>C16919-D16919</f>
        <v/>
      </c>
      <c r="F16919" s="40">
        <f>IF(D16919=0,0,E16919/ABS(D16919))</f>
        <v/>
      </c>
    </row>
    <row r="16920" hidden="1" outlineLevel="1">
      <c r="A16920" s="37" t="inlineStr"/>
      <c r="B16920" s="38" t="inlineStr">
        <is>
          <t xml:space="preserve">    ONLINE SANDRA PATRICIA LEE BEJARANO</t>
        </is>
      </c>
      <c r="C16920" s="39" t="n">
        <v>0</v>
      </c>
      <c r="D16920" s="39" t="n">
        <v>0</v>
      </c>
      <c r="E16920" s="39">
        <f>C16920-D16920</f>
        <v/>
      </c>
      <c r="F16920" s="40">
        <f>IF(D16920=0,0,E16920/ABS(D16920))</f>
        <v/>
      </c>
    </row>
    <row r="16921" hidden="1" outlineLevel="1">
      <c r="A16921" s="37" t="inlineStr"/>
      <c r="B16921" s="38" t="inlineStr">
        <is>
          <t xml:space="preserve">    ONLINE SANDRA PATRICIA OCHOA CARVAJAL</t>
        </is>
      </c>
      <c r="C16921" s="39" t="n">
        <v>0</v>
      </c>
      <c r="D16921" s="39" t="n">
        <v>0</v>
      </c>
      <c r="E16921" s="39">
        <f>C16921-D16921</f>
        <v/>
      </c>
      <c r="F16921" s="40">
        <f>IF(D16921=0,0,E16921/ABS(D16921))</f>
        <v/>
      </c>
    </row>
    <row r="16922" hidden="1" outlineLevel="1">
      <c r="A16922" s="37" t="inlineStr"/>
      <c r="B16922" s="38" t="inlineStr">
        <is>
          <t xml:space="preserve">    ONLINE SANDRA PATRICIA PINEDA PAREDES</t>
        </is>
      </c>
      <c r="C16922" s="39" t="n">
        <v>0</v>
      </c>
      <c r="D16922" s="39" t="n">
        <v>0</v>
      </c>
      <c r="E16922" s="39">
        <f>C16922-D16922</f>
        <v/>
      </c>
      <c r="F16922" s="40">
        <f>IF(D16922=0,0,E16922/ABS(D16922))</f>
        <v/>
      </c>
    </row>
    <row r="16923" hidden="1" outlineLevel="1">
      <c r="A16923" s="37" t="inlineStr"/>
      <c r="B16923" s="38" t="inlineStr">
        <is>
          <t xml:space="preserve">    ONLINE SANDRA PATRICIA VELASQUEZ PATIÑO</t>
        </is>
      </c>
      <c r="C16923" s="39" t="n">
        <v>0</v>
      </c>
      <c r="D16923" s="39" t="n">
        <v>0</v>
      </c>
      <c r="E16923" s="39">
        <f>C16923-D16923</f>
        <v/>
      </c>
      <c r="F16923" s="40">
        <f>IF(D16923=0,0,E16923/ABS(D16923))</f>
        <v/>
      </c>
    </row>
    <row r="16924" hidden="1" outlineLevel="1">
      <c r="A16924" s="37" t="inlineStr"/>
      <c r="B16924" s="38" t="inlineStr">
        <is>
          <t xml:space="preserve">    ONLINE SANDRA RODRIGUEZ</t>
        </is>
      </c>
      <c r="C16924" s="39" t="n">
        <v>0</v>
      </c>
      <c r="D16924" s="39" t="n">
        <v>0</v>
      </c>
      <c r="E16924" s="39">
        <f>C16924-D16924</f>
        <v/>
      </c>
      <c r="F16924" s="40">
        <f>IF(D16924=0,0,E16924/ABS(D16924))</f>
        <v/>
      </c>
    </row>
    <row r="16925" hidden="1" outlineLevel="1">
      <c r="A16925" s="37" t="inlineStr"/>
      <c r="B16925" s="38" t="inlineStr">
        <is>
          <t xml:space="preserve">    ONLINE SANDRA VIVIANA BLANCO AYALA</t>
        </is>
      </c>
      <c r="C16925" s="39" t="n">
        <v>0</v>
      </c>
      <c r="D16925" s="39" t="n">
        <v>0</v>
      </c>
      <c r="E16925" s="39">
        <f>C16925-D16925</f>
        <v/>
      </c>
      <c r="F16925" s="40">
        <f>IF(D16925=0,0,E16925/ABS(D16925))</f>
        <v/>
      </c>
    </row>
    <row r="16926" hidden="1" outlineLevel="1">
      <c r="A16926" s="37" t="inlineStr"/>
      <c r="B16926" s="38" t="inlineStr">
        <is>
          <t xml:space="preserve">    ONLINE SANTIAGO ALBERTO CORDOBA PAZOS</t>
        </is>
      </c>
      <c r="C16926" s="39" t="n">
        <v>0</v>
      </c>
      <c r="D16926" s="39" t="n">
        <v>0</v>
      </c>
      <c r="E16926" s="39">
        <f>C16926-D16926</f>
        <v/>
      </c>
      <c r="F16926" s="40">
        <f>IF(D16926=0,0,E16926/ABS(D16926))</f>
        <v/>
      </c>
    </row>
    <row r="16927" hidden="1" outlineLevel="1">
      <c r="A16927" s="37" t="inlineStr"/>
      <c r="B16927" s="38" t="inlineStr">
        <is>
          <t xml:space="preserve">    ONLINE SANTIAGO GONZALEZ PARDO</t>
        </is>
      </c>
      <c r="C16927" s="39" t="n">
        <v>0</v>
      </c>
      <c r="D16927" s="39" t="n">
        <v>0</v>
      </c>
      <c r="E16927" s="39">
        <f>C16927-D16927</f>
        <v/>
      </c>
      <c r="F16927" s="40">
        <f>IF(D16927=0,0,E16927/ABS(D16927))</f>
        <v/>
      </c>
    </row>
    <row r="16928" hidden="1" outlineLevel="1">
      <c r="A16928" s="37" t="inlineStr"/>
      <c r="B16928" s="38" t="inlineStr">
        <is>
          <t xml:space="preserve">    ONLINE SANTIAGO JIMENEZ BLANCO</t>
        </is>
      </c>
      <c r="C16928" s="39" t="n">
        <v>0</v>
      </c>
      <c r="D16928" s="39" t="n">
        <v>0</v>
      </c>
      <c r="E16928" s="39">
        <f>C16928-D16928</f>
        <v/>
      </c>
      <c r="F16928" s="40">
        <f>IF(D16928=0,0,E16928/ABS(D16928))</f>
        <v/>
      </c>
    </row>
    <row r="16929" hidden="1" outlineLevel="1">
      <c r="A16929" s="37" t="inlineStr"/>
      <c r="B16929" s="38" t="inlineStr">
        <is>
          <t xml:space="preserve">    ONLINE SAUL ENRIQUE MARTINEZ CASTAÑEDA</t>
        </is>
      </c>
      <c r="C16929" s="39" t="n">
        <v>0</v>
      </c>
      <c r="D16929" s="39" t="n">
        <v>0</v>
      </c>
      <c r="E16929" s="39">
        <f>C16929-D16929</f>
        <v/>
      </c>
      <c r="F16929" s="40">
        <f>IF(D16929=0,0,E16929/ABS(D16929))</f>
        <v/>
      </c>
    </row>
    <row r="16930" hidden="1" outlineLevel="1">
      <c r="A16930" s="37" t="inlineStr"/>
      <c r="B16930" s="38" t="inlineStr">
        <is>
          <t xml:space="preserve">    ONLINE SEBASTIAN VASQUEZ CHACON</t>
        </is>
      </c>
      <c r="C16930" s="39" t="n">
        <v>0</v>
      </c>
      <c r="D16930" s="39" t="n">
        <v>0</v>
      </c>
      <c r="E16930" s="39">
        <f>C16930-D16930</f>
        <v/>
      </c>
      <c r="F16930" s="40">
        <f>IF(D16930=0,0,E16930/ABS(D16930))</f>
        <v/>
      </c>
    </row>
    <row r="16931" hidden="1" outlineLevel="1">
      <c r="A16931" s="37" t="inlineStr"/>
      <c r="B16931" s="38" t="inlineStr">
        <is>
          <t xml:space="preserve">    ONLINE SERGIO ANDRES BOTELLO CARRILLO</t>
        </is>
      </c>
      <c r="C16931" s="39" t="n">
        <v>0</v>
      </c>
      <c r="D16931" s="39" t="n">
        <v>0</v>
      </c>
      <c r="E16931" s="39">
        <f>C16931-D16931</f>
        <v/>
      </c>
      <c r="F16931" s="40">
        <f>IF(D16931=0,0,E16931/ABS(D16931))</f>
        <v/>
      </c>
    </row>
    <row r="16932" hidden="1" outlineLevel="1">
      <c r="A16932" s="37" t="inlineStr"/>
      <c r="B16932" s="38" t="inlineStr">
        <is>
          <t xml:space="preserve">    ONLINE SERGIO ANDRÉS TOVAR BOBADILLA</t>
        </is>
      </c>
      <c r="C16932" s="39" t="n">
        <v>0</v>
      </c>
      <c r="D16932" s="39" t="n">
        <v>0</v>
      </c>
      <c r="E16932" s="39">
        <f>C16932-D16932</f>
        <v/>
      </c>
      <c r="F16932" s="40">
        <f>IF(D16932=0,0,E16932/ABS(D16932))</f>
        <v/>
      </c>
    </row>
    <row r="16933" hidden="1" outlineLevel="1">
      <c r="A16933" s="37" t="inlineStr"/>
      <c r="B16933" s="38" t="inlineStr">
        <is>
          <t xml:space="preserve">    ONLINE SERGIO SANTIAGO SALCEDO RAMIREZ</t>
        </is>
      </c>
      <c r="C16933" s="39" t="n">
        <v>0</v>
      </c>
      <c r="D16933" s="39" t="n">
        <v>0</v>
      </c>
      <c r="E16933" s="39">
        <f>C16933-D16933</f>
        <v/>
      </c>
      <c r="F16933" s="40">
        <f>IF(D16933=0,0,E16933/ABS(D16933))</f>
        <v/>
      </c>
    </row>
    <row r="16934" hidden="1" outlineLevel="1">
      <c r="A16934" s="37" t="inlineStr"/>
      <c r="B16934" s="38" t="inlineStr">
        <is>
          <t xml:space="preserve">    ONLINE SHARON LISBETH OVALLE MAZO</t>
        </is>
      </c>
      <c r="C16934" s="39" t="n">
        <v>0</v>
      </c>
      <c r="D16934" s="39" t="n">
        <v>0</v>
      </c>
      <c r="E16934" s="39">
        <f>C16934-D16934</f>
        <v/>
      </c>
      <c r="F16934" s="40">
        <f>IF(D16934=0,0,E16934/ABS(D16934))</f>
        <v/>
      </c>
    </row>
    <row r="16935" hidden="1" outlineLevel="1">
      <c r="A16935" s="37" t="inlineStr"/>
      <c r="B16935" s="38" t="inlineStr">
        <is>
          <t xml:space="preserve">    ONLINE SHIRLEY LORENA BERMUDEZ</t>
        </is>
      </c>
      <c r="C16935" s="39" t="n">
        <v>0</v>
      </c>
      <c r="D16935" s="39" t="n">
        <v>0</v>
      </c>
      <c r="E16935" s="39">
        <f>C16935-D16935</f>
        <v/>
      </c>
      <c r="F16935" s="40">
        <f>IF(D16935=0,0,E16935/ABS(D16935))</f>
        <v/>
      </c>
    </row>
    <row r="16936" hidden="1" outlineLevel="1">
      <c r="A16936" s="37" t="inlineStr"/>
      <c r="B16936" s="38" t="inlineStr">
        <is>
          <t xml:space="preserve">    ONLINE SIBELIS OSPINO MORENO</t>
        </is>
      </c>
      <c r="C16936" s="39" t="n">
        <v>0</v>
      </c>
      <c r="D16936" s="39" t="n">
        <v>0</v>
      </c>
      <c r="E16936" s="39">
        <f>C16936-D16936</f>
        <v/>
      </c>
      <c r="F16936" s="40">
        <f>IF(D16936=0,0,E16936/ABS(D16936))</f>
        <v/>
      </c>
    </row>
    <row r="16937" hidden="1" outlineLevel="1">
      <c r="A16937" s="37" t="inlineStr"/>
      <c r="B16937" s="38" t="inlineStr">
        <is>
          <t xml:space="preserve">    ONLINE SILVIA ELENA NARANJO ELORZA</t>
        </is>
      </c>
      <c r="C16937" s="39" t="n">
        <v>0</v>
      </c>
      <c r="D16937" s="39" t="n">
        <v>0</v>
      </c>
      <c r="E16937" s="39">
        <f>C16937-D16937</f>
        <v/>
      </c>
      <c r="F16937" s="40">
        <f>IF(D16937=0,0,E16937/ABS(D16937))</f>
        <v/>
      </c>
    </row>
    <row r="16938" hidden="1" outlineLevel="1">
      <c r="A16938" s="37" t="inlineStr"/>
      <c r="B16938" s="38" t="inlineStr">
        <is>
          <t xml:space="preserve">    ONLINE SILVIA ISABEL CAMARGO TARACHE</t>
        </is>
      </c>
      <c r="C16938" s="39" t="n">
        <v>0</v>
      </c>
      <c r="D16938" s="39" t="n">
        <v>0</v>
      </c>
      <c r="E16938" s="39">
        <f>C16938-D16938</f>
        <v/>
      </c>
      <c r="F16938" s="40">
        <f>IF(D16938=0,0,E16938/ABS(D16938))</f>
        <v/>
      </c>
    </row>
    <row r="16939" hidden="1" outlineLevel="1">
      <c r="A16939" s="37" t="inlineStr"/>
      <c r="B16939" s="38" t="inlineStr">
        <is>
          <t xml:space="preserve">    ONLINE SILVIA SLENDY RUEDA RUEDA</t>
        </is>
      </c>
      <c r="C16939" s="39" t="n">
        <v>0</v>
      </c>
      <c r="D16939" s="39" t="n">
        <v>0</v>
      </c>
      <c r="E16939" s="39">
        <f>C16939-D16939</f>
        <v/>
      </c>
      <c r="F16939" s="40">
        <f>IF(D16939=0,0,E16939/ABS(D16939))</f>
        <v/>
      </c>
    </row>
    <row r="16940" hidden="1" outlineLevel="1">
      <c r="A16940" s="37" t="inlineStr"/>
      <c r="B16940" s="38" t="inlineStr">
        <is>
          <t xml:space="preserve">    ONLINE SOFIA VICTORIA HIGUERA QUINTERO</t>
        </is>
      </c>
      <c r="C16940" s="39" t="n">
        <v>0</v>
      </c>
      <c r="D16940" s="39" t="n">
        <v>0</v>
      </c>
      <c r="E16940" s="39">
        <f>C16940-D16940</f>
        <v/>
      </c>
      <c r="F16940" s="40">
        <f>IF(D16940=0,0,E16940/ABS(D16940))</f>
        <v/>
      </c>
    </row>
    <row r="16941" hidden="1" outlineLevel="1">
      <c r="A16941" s="37" t="inlineStr"/>
      <c r="B16941" s="38" t="inlineStr">
        <is>
          <t xml:space="preserve">    ONLINE SOFÍA OCHOA MORALES</t>
        </is>
      </c>
      <c r="C16941" s="39" t="n">
        <v>0</v>
      </c>
      <c r="D16941" s="39" t="n">
        <v>0</v>
      </c>
      <c r="E16941" s="39">
        <f>C16941-D16941</f>
        <v/>
      </c>
      <c r="F16941" s="40">
        <f>IF(D16941=0,0,E16941/ABS(D16941))</f>
        <v/>
      </c>
    </row>
    <row r="16942" hidden="1" outlineLevel="1">
      <c r="A16942" s="37" t="inlineStr"/>
      <c r="B16942" s="38" t="inlineStr">
        <is>
          <t xml:space="preserve">    ONLINE SONIA ESPERANZA APONTE APONTE</t>
        </is>
      </c>
      <c r="C16942" s="39" t="n">
        <v>0</v>
      </c>
      <c r="D16942" s="39" t="n">
        <v>0</v>
      </c>
      <c r="E16942" s="39">
        <f>C16942-D16942</f>
        <v/>
      </c>
      <c r="F16942" s="40">
        <f>IF(D16942=0,0,E16942/ABS(D16942))</f>
        <v/>
      </c>
    </row>
    <row r="16943" hidden="1" outlineLevel="1">
      <c r="A16943" s="37" t="inlineStr"/>
      <c r="B16943" s="38" t="inlineStr">
        <is>
          <t xml:space="preserve">    ONLINE SONIA MILENA MORENO ACOSTA</t>
        </is>
      </c>
      <c r="C16943" s="39" t="n">
        <v>0</v>
      </c>
      <c r="D16943" s="39" t="n">
        <v>0</v>
      </c>
      <c r="E16943" s="39">
        <f>C16943-D16943</f>
        <v/>
      </c>
      <c r="F16943" s="40">
        <f>IF(D16943=0,0,E16943/ABS(D16943))</f>
        <v/>
      </c>
    </row>
    <row r="16944" hidden="1" outlineLevel="1">
      <c r="A16944" s="37" t="inlineStr"/>
      <c r="B16944" s="38" t="inlineStr">
        <is>
          <t xml:space="preserve">    ONLINE SONIA PATRICIA OTALORA SALCEDO</t>
        </is>
      </c>
      <c r="C16944" s="39" t="n">
        <v>111260.5</v>
      </c>
      <c r="D16944" s="39" t="n">
        <v>111260.5</v>
      </c>
      <c r="E16944" s="39">
        <f>C16944-D16944</f>
        <v/>
      </c>
      <c r="F16944" s="40">
        <f>IF(D16944=0,0,E16944/ABS(D16944))</f>
        <v/>
      </c>
    </row>
    <row r="16945" hidden="1" outlineLevel="1">
      <c r="A16945" s="37" t="inlineStr"/>
      <c r="B16945" s="38" t="inlineStr">
        <is>
          <t xml:space="preserve">    ONLINE SONYA CRISTINA CELIS LEON</t>
        </is>
      </c>
      <c r="C16945" s="39" t="n">
        <v>0</v>
      </c>
      <c r="D16945" s="39" t="n">
        <v>0</v>
      </c>
      <c r="E16945" s="39">
        <f>C16945-D16945</f>
        <v/>
      </c>
      <c r="F16945" s="40">
        <f>IF(D16945=0,0,E16945/ABS(D16945))</f>
        <v/>
      </c>
    </row>
    <row r="16946" hidden="1" outlineLevel="1">
      <c r="A16946" s="37" t="inlineStr"/>
      <c r="B16946" s="38" t="inlineStr">
        <is>
          <t xml:space="preserve">    ONLINE SORANY RAMIREZ CIRO</t>
        </is>
      </c>
      <c r="C16946" s="39" t="n">
        <v>0</v>
      </c>
      <c r="D16946" s="39" t="n">
        <v>0</v>
      </c>
      <c r="E16946" s="39">
        <f>C16946-D16946</f>
        <v/>
      </c>
      <c r="F16946" s="40">
        <f>IF(D16946=0,0,E16946/ABS(D16946))</f>
        <v/>
      </c>
    </row>
    <row r="16947" hidden="1" outlineLevel="1">
      <c r="A16947" s="37" t="inlineStr"/>
      <c r="B16947" s="38" t="inlineStr">
        <is>
          <t xml:space="preserve">    ONLINE STEFANIE VICTORIA PEREZ VEGA JULIETH</t>
        </is>
      </c>
      <c r="C16947" s="39" t="n">
        <v>0</v>
      </c>
      <c r="D16947" s="39" t="n">
        <v>0</v>
      </c>
      <c r="E16947" s="39">
        <f>C16947-D16947</f>
        <v/>
      </c>
      <c r="F16947" s="40">
        <f>IF(D16947=0,0,E16947/ABS(D16947))</f>
        <v/>
      </c>
    </row>
    <row r="16948" hidden="1" outlineLevel="1">
      <c r="A16948" s="37" t="inlineStr"/>
      <c r="B16948" s="38" t="inlineStr">
        <is>
          <t xml:space="preserve">    ONLINE STEPHANY ALVAREZ CARDONA</t>
        </is>
      </c>
      <c r="C16948" s="39" t="n">
        <v>0</v>
      </c>
      <c r="D16948" s="39" t="n">
        <v>0</v>
      </c>
      <c r="E16948" s="39">
        <f>C16948-D16948</f>
        <v/>
      </c>
      <c r="F16948" s="40">
        <f>IF(D16948=0,0,E16948/ABS(D16948))</f>
        <v/>
      </c>
    </row>
    <row r="16949" hidden="1" outlineLevel="1">
      <c r="A16949" s="37" t="inlineStr"/>
      <c r="B16949" s="38" t="inlineStr">
        <is>
          <t xml:space="preserve">    ONLINE STEPHANY JONES RESTREPO</t>
        </is>
      </c>
      <c r="C16949" s="39" t="n">
        <v>0</v>
      </c>
      <c r="D16949" s="39" t="n">
        <v>0</v>
      </c>
      <c r="E16949" s="39">
        <f>C16949-D16949</f>
        <v/>
      </c>
      <c r="F16949" s="40">
        <f>IF(D16949=0,0,E16949/ABS(D16949))</f>
        <v/>
      </c>
    </row>
    <row r="16950" hidden="1" outlineLevel="1">
      <c r="A16950" s="37" t="inlineStr"/>
      <c r="B16950" s="38" t="inlineStr">
        <is>
          <t xml:space="preserve">    ONLINE STEVEN PEINADO</t>
        </is>
      </c>
      <c r="C16950" s="39" t="n">
        <v>0</v>
      </c>
      <c r="D16950" s="39" t="n">
        <v>0</v>
      </c>
      <c r="E16950" s="39">
        <f>C16950-D16950</f>
        <v/>
      </c>
      <c r="F16950" s="40">
        <f>IF(D16950=0,0,E16950/ABS(D16950))</f>
        <v/>
      </c>
    </row>
    <row r="16951" hidden="1" outlineLevel="1">
      <c r="A16951" s="37" t="inlineStr"/>
      <c r="B16951" s="38" t="inlineStr">
        <is>
          <t xml:space="preserve">    ONLINE SUSANA ESCOBAR GARCES</t>
        </is>
      </c>
      <c r="C16951" s="39" t="n">
        <v>0</v>
      </c>
      <c r="D16951" s="39" t="n">
        <v>0</v>
      </c>
      <c r="E16951" s="39">
        <f>C16951-D16951</f>
        <v/>
      </c>
      <c r="F16951" s="40">
        <f>IF(D16951=0,0,E16951/ABS(D16951))</f>
        <v/>
      </c>
    </row>
    <row r="16952" hidden="1" outlineLevel="1">
      <c r="A16952" s="37" t="inlineStr"/>
      <c r="B16952" s="38" t="inlineStr">
        <is>
          <t xml:space="preserve">    ONLINE SUSANA LONDOÑO MONTOYA</t>
        </is>
      </c>
      <c r="C16952" s="39" t="n">
        <v>0</v>
      </c>
      <c r="D16952" s="39" t="n">
        <v>0</v>
      </c>
      <c r="E16952" s="39">
        <f>C16952-D16952</f>
        <v/>
      </c>
      <c r="F16952" s="40">
        <f>IF(D16952=0,0,E16952/ABS(D16952))</f>
        <v/>
      </c>
    </row>
    <row r="16953" hidden="1" outlineLevel="1">
      <c r="A16953" s="37" t="inlineStr"/>
      <c r="B16953" s="38" t="inlineStr">
        <is>
          <t xml:space="preserve">    ONLINE SUSANA RUIZ ARRASTIA</t>
        </is>
      </c>
      <c r="C16953" s="39" t="n">
        <v>0</v>
      </c>
      <c r="D16953" s="39" t="n">
        <v>0</v>
      </c>
      <c r="E16953" s="39">
        <f>C16953-D16953</f>
        <v/>
      </c>
      <c r="F16953" s="40">
        <f>IF(D16953=0,0,E16953/ABS(D16953))</f>
        <v/>
      </c>
    </row>
    <row r="16954" hidden="1" outlineLevel="1">
      <c r="A16954" s="37" t="inlineStr"/>
      <c r="B16954" s="38" t="inlineStr">
        <is>
          <t xml:space="preserve">    ONLINE Salomé Zuluaga Vélez</t>
        </is>
      </c>
      <c r="C16954" s="39" t="n">
        <v>0</v>
      </c>
      <c r="D16954" s="39" t="n">
        <v>0</v>
      </c>
      <c r="E16954" s="39">
        <f>C16954-D16954</f>
        <v/>
      </c>
      <c r="F16954" s="40">
        <f>IF(D16954=0,0,E16954/ABS(D16954))</f>
        <v/>
      </c>
    </row>
    <row r="16955" hidden="1" outlineLevel="1">
      <c r="A16955" s="37" t="inlineStr"/>
      <c r="B16955" s="38" t="inlineStr">
        <is>
          <t xml:space="preserve">    ONLINE Samir Iseñia</t>
        </is>
      </c>
      <c r="C16955" s="39" t="n">
        <v>0</v>
      </c>
      <c r="D16955" s="39" t="n">
        <v>0</v>
      </c>
      <c r="E16955" s="39">
        <f>C16955-D16955</f>
        <v/>
      </c>
      <c r="F16955" s="40">
        <f>IF(D16955=0,0,E16955/ABS(D16955))</f>
        <v/>
      </c>
    </row>
    <row r="16956" hidden="1" outlineLevel="1">
      <c r="A16956" s="37" t="inlineStr"/>
      <c r="B16956" s="38" t="inlineStr">
        <is>
          <t xml:space="preserve">    ONLINE Samuel Granja</t>
        </is>
      </c>
      <c r="C16956" s="39" t="n">
        <v>0</v>
      </c>
      <c r="D16956" s="39" t="n">
        <v>0</v>
      </c>
      <c r="E16956" s="39">
        <f>C16956-D16956</f>
        <v/>
      </c>
      <c r="F16956" s="40">
        <f>IF(D16956=0,0,E16956/ABS(D16956))</f>
        <v/>
      </c>
    </row>
    <row r="16957" hidden="1" outlineLevel="1">
      <c r="A16957" s="37" t="inlineStr"/>
      <c r="B16957" s="38" t="inlineStr">
        <is>
          <t xml:space="preserve">    ONLINE Samuel Restrepo Osorio</t>
        </is>
      </c>
      <c r="C16957" s="39" t="n">
        <v>0</v>
      </c>
      <c r="D16957" s="39" t="n">
        <v>0</v>
      </c>
      <c r="E16957" s="39">
        <f>C16957-D16957</f>
        <v/>
      </c>
      <c r="F16957" s="40">
        <f>IF(D16957=0,0,E16957/ABS(D16957))</f>
        <v/>
      </c>
    </row>
    <row r="16958" hidden="1" outlineLevel="1">
      <c r="A16958" s="37" t="inlineStr"/>
      <c r="B16958" s="38" t="inlineStr">
        <is>
          <t xml:space="preserve">    ONLINE Sandra Aguirre</t>
        </is>
      </c>
      <c r="C16958" s="39" t="n">
        <v>0</v>
      </c>
      <c r="D16958" s="39" t="n">
        <v>0</v>
      </c>
      <c r="E16958" s="39">
        <f>C16958-D16958</f>
        <v/>
      </c>
      <c r="F16958" s="40">
        <f>IF(D16958=0,0,E16958/ABS(D16958))</f>
        <v/>
      </c>
    </row>
    <row r="16959" hidden="1" outlineLevel="1">
      <c r="A16959" s="37" t="inlineStr"/>
      <c r="B16959" s="38" t="inlineStr">
        <is>
          <t xml:space="preserve">    ONLINE Sandra Alvarez</t>
        </is>
      </c>
      <c r="C16959" s="39" t="n">
        <v>0</v>
      </c>
      <c r="D16959" s="39" t="n">
        <v>0</v>
      </c>
      <c r="E16959" s="39">
        <f>C16959-D16959</f>
        <v/>
      </c>
      <c r="F16959" s="40">
        <f>IF(D16959=0,0,E16959/ABS(D16959))</f>
        <v/>
      </c>
    </row>
    <row r="16960" hidden="1" outlineLevel="1">
      <c r="A16960" s="37" t="inlineStr"/>
      <c r="B16960" s="38" t="inlineStr">
        <is>
          <t xml:space="preserve">    ONLINE Sandra Arango</t>
        </is>
      </c>
      <c r="C16960" s="39" t="n">
        <v>0</v>
      </c>
      <c r="D16960" s="39" t="n">
        <v>0</v>
      </c>
      <c r="E16960" s="39">
        <f>C16960-D16960</f>
        <v/>
      </c>
      <c r="F16960" s="40">
        <f>IF(D16960=0,0,E16960/ABS(D16960))</f>
        <v/>
      </c>
    </row>
    <row r="16961" hidden="1" outlineLevel="1">
      <c r="A16961" s="37" t="inlineStr"/>
      <c r="B16961" s="38" t="inlineStr">
        <is>
          <t xml:space="preserve">    ONLINE Sandra Bahena</t>
        </is>
      </c>
      <c r="C16961" s="39" t="n">
        <v>0</v>
      </c>
      <c r="D16961" s="39" t="n">
        <v>0</v>
      </c>
      <c r="E16961" s="39">
        <f>C16961-D16961</f>
        <v/>
      </c>
      <c r="F16961" s="40">
        <f>IF(D16961=0,0,E16961/ABS(D16961))</f>
        <v/>
      </c>
    </row>
    <row r="16962" hidden="1" outlineLevel="1">
      <c r="A16962" s="37" t="inlineStr"/>
      <c r="B16962" s="38" t="inlineStr">
        <is>
          <t xml:space="preserve">    ONLINE Sandra Bermudez</t>
        </is>
      </c>
      <c r="C16962" s="39" t="n">
        <v>0</v>
      </c>
      <c r="D16962" s="39" t="n">
        <v>0</v>
      </c>
      <c r="E16962" s="39">
        <f>C16962-D16962</f>
        <v/>
      </c>
      <c r="F16962" s="40">
        <f>IF(D16962=0,0,E16962/ABS(D16962))</f>
        <v/>
      </c>
    </row>
    <row r="16963" hidden="1" outlineLevel="1">
      <c r="A16963" s="37" t="inlineStr"/>
      <c r="B16963" s="38" t="inlineStr">
        <is>
          <t xml:space="preserve">    ONLINE Sandra Blanco</t>
        </is>
      </c>
      <c r="C16963" s="39" t="n">
        <v>0</v>
      </c>
      <c r="D16963" s="39" t="n">
        <v>0</v>
      </c>
      <c r="E16963" s="39">
        <f>C16963-D16963</f>
        <v/>
      </c>
      <c r="F16963" s="40">
        <f>IF(D16963=0,0,E16963/ABS(D16963))</f>
        <v/>
      </c>
    </row>
    <row r="16964" hidden="1" outlineLevel="1">
      <c r="A16964" s="37" t="inlineStr"/>
      <c r="B16964" s="38" t="inlineStr">
        <is>
          <t xml:space="preserve">    ONLINE Sandra Bravo Aya</t>
        </is>
      </c>
      <c r="C16964" s="39" t="n">
        <v>0</v>
      </c>
      <c r="D16964" s="39" t="n">
        <v>0</v>
      </c>
      <c r="E16964" s="39">
        <f>C16964-D16964</f>
        <v/>
      </c>
      <c r="F16964" s="40">
        <f>IF(D16964=0,0,E16964/ABS(D16964))</f>
        <v/>
      </c>
    </row>
    <row r="16965" hidden="1" outlineLevel="1">
      <c r="A16965" s="37" t="inlineStr"/>
      <c r="B16965" s="38" t="inlineStr">
        <is>
          <t xml:space="preserve">    ONLINE Sandra Daza</t>
        </is>
      </c>
      <c r="C16965" s="39" t="n">
        <v>0</v>
      </c>
      <c r="D16965" s="39" t="n">
        <v>0</v>
      </c>
      <c r="E16965" s="39">
        <f>C16965-D16965</f>
        <v/>
      </c>
      <c r="F16965" s="40">
        <f>IF(D16965=0,0,E16965/ABS(D16965))</f>
        <v/>
      </c>
    </row>
    <row r="16966" hidden="1" outlineLevel="1">
      <c r="A16966" s="37" t="inlineStr"/>
      <c r="B16966" s="38" t="inlineStr">
        <is>
          <t xml:space="preserve">    ONLINE Sandra Diaz</t>
        </is>
      </c>
      <c r="C16966" s="39" t="n">
        <v>0</v>
      </c>
      <c r="D16966" s="39" t="n">
        <v>0</v>
      </c>
      <c r="E16966" s="39">
        <f>C16966-D16966</f>
        <v/>
      </c>
      <c r="F16966" s="40">
        <f>IF(D16966=0,0,E16966/ABS(D16966))</f>
        <v/>
      </c>
    </row>
    <row r="16967" hidden="1" outlineLevel="1">
      <c r="A16967" s="37" t="inlineStr"/>
      <c r="B16967" s="38" t="inlineStr">
        <is>
          <t xml:space="preserve">    ONLINE Sandra Garavito</t>
        </is>
      </c>
      <c r="C16967" s="39" t="n">
        <v>0</v>
      </c>
      <c r="D16967" s="39" t="n">
        <v>0</v>
      </c>
      <c r="E16967" s="39">
        <f>C16967-D16967</f>
        <v/>
      </c>
      <c r="F16967" s="40">
        <f>IF(D16967=0,0,E16967/ABS(D16967))</f>
        <v/>
      </c>
    </row>
    <row r="16968" hidden="1" outlineLevel="1">
      <c r="A16968" s="37" t="inlineStr"/>
      <c r="B16968" s="38" t="inlineStr">
        <is>
          <t xml:space="preserve">    ONLINE Sandra Giraldo</t>
        </is>
      </c>
      <c r="C16968" s="39" t="n">
        <v>0</v>
      </c>
      <c r="D16968" s="39" t="n">
        <v>0</v>
      </c>
      <c r="E16968" s="39">
        <f>C16968-D16968</f>
        <v/>
      </c>
      <c r="F16968" s="40">
        <f>IF(D16968=0,0,E16968/ABS(D16968))</f>
        <v/>
      </c>
    </row>
    <row r="16969" hidden="1" outlineLevel="1">
      <c r="A16969" s="37" t="inlineStr"/>
      <c r="B16969" s="38" t="inlineStr">
        <is>
          <t xml:space="preserve">    ONLINE Sandra Gonzalez</t>
        </is>
      </c>
      <c r="C16969" s="39" t="n">
        <v>73109.24000000001</v>
      </c>
      <c r="D16969" s="39" t="n">
        <v>73109.24000000001</v>
      </c>
      <c r="E16969" s="39">
        <f>C16969-D16969</f>
        <v/>
      </c>
      <c r="F16969" s="40">
        <f>IF(D16969=0,0,E16969/ABS(D16969))</f>
        <v/>
      </c>
    </row>
    <row r="16970" hidden="1" outlineLevel="1">
      <c r="A16970" s="37" t="inlineStr"/>
      <c r="B16970" s="38" t="inlineStr">
        <is>
          <t xml:space="preserve">    ONLINE Sandra Jimenez</t>
        </is>
      </c>
      <c r="C16970" s="39" t="n">
        <v>0</v>
      </c>
      <c r="D16970" s="39" t="n">
        <v>0</v>
      </c>
      <c r="E16970" s="39">
        <f>C16970-D16970</f>
        <v/>
      </c>
      <c r="F16970" s="40">
        <f>IF(D16970=0,0,E16970/ABS(D16970))</f>
        <v/>
      </c>
    </row>
    <row r="16971" hidden="1" outlineLevel="1">
      <c r="A16971" s="37" t="inlineStr"/>
      <c r="B16971" s="38" t="inlineStr">
        <is>
          <t xml:space="preserve">    ONLINE Sandra Lamprea</t>
        </is>
      </c>
      <c r="C16971" s="39" t="n">
        <v>0</v>
      </c>
      <c r="D16971" s="39" t="n">
        <v>0</v>
      </c>
      <c r="E16971" s="39">
        <f>C16971-D16971</f>
        <v/>
      </c>
      <c r="F16971" s="40">
        <f>IF(D16971=0,0,E16971/ABS(D16971))</f>
        <v/>
      </c>
    </row>
    <row r="16972" hidden="1" outlineLevel="1">
      <c r="A16972" s="37" t="inlineStr"/>
      <c r="B16972" s="38" t="inlineStr">
        <is>
          <t xml:space="preserve">    ONLINE Sandra Leonor Ramírez Becerra</t>
        </is>
      </c>
      <c r="C16972" s="39" t="n">
        <v>0</v>
      </c>
      <c r="D16972" s="39" t="n">
        <v>0</v>
      </c>
      <c r="E16972" s="39">
        <f>C16972-D16972</f>
        <v/>
      </c>
      <c r="F16972" s="40">
        <f>IF(D16972=0,0,E16972/ABS(D16972))</f>
        <v/>
      </c>
    </row>
    <row r="16973" hidden="1" outlineLevel="1">
      <c r="A16973" s="37" t="inlineStr"/>
      <c r="B16973" s="38" t="inlineStr">
        <is>
          <t xml:space="preserve">    ONLINE Sandra Lorena Arboleda Carmona</t>
        </is>
      </c>
      <c r="C16973" s="39" t="n">
        <v>0</v>
      </c>
      <c r="D16973" s="39" t="n">
        <v>0</v>
      </c>
      <c r="E16973" s="39">
        <f>C16973-D16973</f>
        <v/>
      </c>
      <c r="F16973" s="40">
        <f>IF(D16973=0,0,E16973/ABS(D16973))</f>
        <v/>
      </c>
    </row>
    <row r="16974" hidden="1" outlineLevel="1">
      <c r="A16974" s="37" t="inlineStr"/>
      <c r="B16974" s="38" t="inlineStr">
        <is>
          <t xml:space="preserve">    ONLINE Sandra Marin</t>
        </is>
      </c>
      <c r="C16974" s="39" t="n">
        <v>0</v>
      </c>
      <c r="D16974" s="39" t="n">
        <v>0</v>
      </c>
      <c r="E16974" s="39">
        <f>C16974-D16974</f>
        <v/>
      </c>
      <c r="F16974" s="40">
        <f>IF(D16974=0,0,E16974/ABS(D16974))</f>
        <v/>
      </c>
    </row>
    <row r="16975" hidden="1" outlineLevel="1">
      <c r="A16975" s="37" t="inlineStr"/>
      <c r="B16975" s="38" t="inlineStr">
        <is>
          <t xml:space="preserve">    ONLINE Sandra Milena Florez</t>
        </is>
      </c>
      <c r="C16975" s="39" t="n">
        <v>0</v>
      </c>
      <c r="D16975" s="39" t="n">
        <v>0</v>
      </c>
      <c r="E16975" s="39">
        <f>C16975-D16975</f>
        <v/>
      </c>
      <c r="F16975" s="40">
        <f>IF(D16975=0,0,E16975/ABS(D16975))</f>
        <v/>
      </c>
    </row>
    <row r="16976" hidden="1" outlineLevel="1">
      <c r="A16976" s="37" t="inlineStr"/>
      <c r="B16976" s="38" t="inlineStr">
        <is>
          <t xml:space="preserve">    ONLINE Sandra Milena Gómez Albarracin</t>
        </is>
      </c>
      <c r="C16976" s="39" t="n">
        <v>0</v>
      </c>
      <c r="D16976" s="39" t="n">
        <v>0</v>
      </c>
      <c r="E16976" s="39">
        <f>C16976-D16976</f>
        <v/>
      </c>
      <c r="F16976" s="40">
        <f>IF(D16976=0,0,E16976/ABS(D16976))</f>
        <v/>
      </c>
    </row>
    <row r="16977" hidden="1" outlineLevel="1">
      <c r="A16977" s="37" t="inlineStr"/>
      <c r="B16977" s="38" t="inlineStr">
        <is>
          <t xml:space="preserve">    ONLINE Sandra Milena Tolosa</t>
        </is>
      </c>
      <c r="C16977" s="39" t="n">
        <v>0</v>
      </c>
      <c r="D16977" s="39" t="n">
        <v>0</v>
      </c>
      <c r="E16977" s="39">
        <f>C16977-D16977</f>
        <v/>
      </c>
      <c r="F16977" s="40">
        <f>IF(D16977=0,0,E16977/ABS(D16977))</f>
        <v/>
      </c>
    </row>
    <row r="16978" hidden="1" outlineLevel="1">
      <c r="A16978" s="37" t="inlineStr"/>
      <c r="B16978" s="38" t="inlineStr">
        <is>
          <t xml:space="preserve">    ONLINE Sandra Ospina</t>
        </is>
      </c>
      <c r="C16978" s="39" t="n">
        <v>0</v>
      </c>
      <c r="D16978" s="39" t="n">
        <v>0</v>
      </c>
      <c r="E16978" s="39">
        <f>C16978-D16978</f>
        <v/>
      </c>
      <c r="F16978" s="40">
        <f>IF(D16978=0,0,E16978/ABS(D16978))</f>
        <v/>
      </c>
    </row>
    <row r="16979" hidden="1" outlineLevel="1">
      <c r="A16979" s="37" t="inlineStr"/>
      <c r="B16979" s="38" t="inlineStr">
        <is>
          <t xml:space="preserve">    ONLINE Sandra Patiño</t>
        </is>
      </c>
      <c r="C16979" s="39" t="n">
        <v>0</v>
      </c>
      <c r="D16979" s="39" t="n">
        <v>0</v>
      </c>
      <c r="E16979" s="39">
        <f>C16979-D16979</f>
        <v/>
      </c>
      <c r="F16979" s="40">
        <f>IF(D16979=0,0,E16979/ABS(D16979))</f>
        <v/>
      </c>
    </row>
    <row r="16980" hidden="1" outlineLevel="1">
      <c r="A16980" s="37" t="inlineStr"/>
      <c r="B16980" s="38" t="inlineStr">
        <is>
          <t xml:space="preserve">    ONLINE Sandra Patricia Rengifo</t>
        </is>
      </c>
      <c r="C16980" s="39" t="n">
        <v>0</v>
      </c>
      <c r="D16980" s="39" t="n">
        <v>0</v>
      </c>
      <c r="E16980" s="39">
        <f>C16980-D16980</f>
        <v/>
      </c>
      <c r="F16980" s="40">
        <f>IF(D16980=0,0,E16980/ABS(D16980))</f>
        <v/>
      </c>
    </row>
    <row r="16981" hidden="1" outlineLevel="1">
      <c r="A16981" s="37" t="inlineStr"/>
      <c r="B16981" s="38" t="inlineStr">
        <is>
          <t xml:space="preserve">    ONLINE Sandra Ramirez</t>
        </is>
      </c>
      <c r="C16981" s="39" t="n">
        <v>0</v>
      </c>
      <c r="D16981" s="39" t="n">
        <v>0</v>
      </c>
      <c r="E16981" s="39">
        <f>C16981-D16981</f>
        <v/>
      </c>
      <c r="F16981" s="40">
        <f>IF(D16981=0,0,E16981/ABS(D16981))</f>
        <v/>
      </c>
    </row>
    <row r="16982" hidden="1" outlineLevel="1">
      <c r="A16982" s="37" t="inlineStr"/>
      <c r="B16982" s="38" t="inlineStr">
        <is>
          <t xml:space="preserve">    ONLINE Sandra Rangel</t>
        </is>
      </c>
      <c r="C16982" s="39" t="n">
        <v>0</v>
      </c>
      <c r="D16982" s="39" t="n">
        <v>0</v>
      </c>
      <c r="E16982" s="39">
        <f>C16982-D16982</f>
        <v/>
      </c>
      <c r="F16982" s="40">
        <f>IF(D16982=0,0,E16982/ABS(D16982))</f>
        <v/>
      </c>
    </row>
    <row r="16983" hidden="1" outlineLevel="1">
      <c r="A16983" s="37" t="inlineStr"/>
      <c r="B16983" s="38" t="inlineStr">
        <is>
          <t xml:space="preserve">    ONLINE Sandra Restrepo</t>
        </is>
      </c>
      <c r="C16983" s="39" t="n">
        <v>0</v>
      </c>
      <c r="D16983" s="39" t="n">
        <v>0</v>
      </c>
      <c r="E16983" s="39">
        <f>C16983-D16983</f>
        <v/>
      </c>
      <c r="F16983" s="40">
        <f>IF(D16983=0,0,E16983/ABS(D16983))</f>
        <v/>
      </c>
    </row>
    <row r="16984" hidden="1" outlineLevel="1">
      <c r="A16984" s="37" t="inlineStr"/>
      <c r="B16984" s="38" t="inlineStr">
        <is>
          <t xml:space="preserve">    ONLINE Sandra Reyes</t>
        </is>
      </c>
      <c r="C16984" s="39" t="n">
        <v>0</v>
      </c>
      <c r="D16984" s="39" t="n">
        <v>0</v>
      </c>
      <c r="E16984" s="39">
        <f>C16984-D16984</f>
        <v/>
      </c>
      <c r="F16984" s="40">
        <f>IF(D16984=0,0,E16984/ABS(D16984))</f>
        <v/>
      </c>
    </row>
    <row r="16985" hidden="1" outlineLevel="1">
      <c r="A16985" s="37" t="inlineStr"/>
      <c r="B16985" s="38" t="inlineStr">
        <is>
          <t xml:space="preserve">    ONLINE Sandra Romero</t>
        </is>
      </c>
      <c r="C16985" s="39" t="n">
        <v>0</v>
      </c>
      <c r="D16985" s="39" t="n">
        <v>0</v>
      </c>
      <c r="E16985" s="39">
        <f>C16985-D16985</f>
        <v/>
      </c>
      <c r="F16985" s="40">
        <f>IF(D16985=0,0,E16985/ABS(D16985))</f>
        <v/>
      </c>
    </row>
    <row r="16986" hidden="1" outlineLevel="1">
      <c r="A16986" s="37" t="inlineStr"/>
      <c r="B16986" s="38" t="inlineStr">
        <is>
          <t xml:space="preserve">    ONLINE Sandra Roncancio</t>
        </is>
      </c>
      <c r="C16986" s="39" t="n">
        <v>0</v>
      </c>
      <c r="D16986" s="39" t="n">
        <v>0</v>
      </c>
      <c r="E16986" s="39">
        <f>C16986-D16986</f>
        <v/>
      </c>
      <c r="F16986" s="40">
        <f>IF(D16986=0,0,E16986/ABS(D16986))</f>
        <v/>
      </c>
    </row>
    <row r="16987" hidden="1" outlineLevel="1">
      <c r="A16987" s="37" t="inlineStr"/>
      <c r="B16987" s="38" t="inlineStr">
        <is>
          <t xml:space="preserve">    ONLINE Sandra Rubio</t>
        </is>
      </c>
      <c r="C16987" s="39" t="n">
        <v>0</v>
      </c>
      <c r="D16987" s="39" t="n">
        <v>0</v>
      </c>
      <c r="E16987" s="39">
        <f>C16987-D16987</f>
        <v/>
      </c>
      <c r="F16987" s="40">
        <f>IF(D16987=0,0,E16987/ABS(D16987))</f>
        <v/>
      </c>
    </row>
    <row r="16988" hidden="1" outlineLevel="1">
      <c r="A16988" s="37" t="inlineStr"/>
      <c r="B16988" s="38" t="inlineStr">
        <is>
          <t xml:space="preserve">    ONLINE Sandra Vanegas</t>
        </is>
      </c>
      <c r="C16988" s="39" t="n">
        <v>0</v>
      </c>
      <c r="D16988" s="39" t="n">
        <v>0</v>
      </c>
      <c r="E16988" s="39">
        <f>C16988-D16988</f>
        <v/>
      </c>
      <c r="F16988" s="40">
        <f>IF(D16988=0,0,E16988/ABS(D16988))</f>
        <v/>
      </c>
    </row>
    <row r="16989" hidden="1" outlineLevel="1">
      <c r="A16989" s="37" t="inlineStr"/>
      <c r="B16989" s="38" t="inlineStr">
        <is>
          <t xml:space="preserve">    ONLINE Sandra Villanueva</t>
        </is>
      </c>
      <c r="C16989" s="39" t="n">
        <v>0</v>
      </c>
      <c r="D16989" s="39" t="n">
        <v>0</v>
      </c>
      <c r="E16989" s="39">
        <f>C16989-D16989</f>
        <v/>
      </c>
      <c r="F16989" s="40">
        <f>IF(D16989=0,0,E16989/ABS(D16989))</f>
        <v/>
      </c>
    </row>
    <row r="16990" hidden="1" outlineLevel="1">
      <c r="A16990" s="37" t="inlineStr"/>
      <c r="B16990" s="38" t="inlineStr">
        <is>
          <t xml:space="preserve">    ONLINE Sandra Yelitza Castelblanco</t>
        </is>
      </c>
      <c r="C16990" s="39" t="n">
        <v>0</v>
      </c>
      <c r="D16990" s="39" t="n">
        <v>0</v>
      </c>
      <c r="E16990" s="39">
        <f>C16990-D16990</f>
        <v/>
      </c>
      <c r="F16990" s="40">
        <f>IF(D16990=0,0,E16990/ABS(D16990))</f>
        <v/>
      </c>
    </row>
    <row r="16991" hidden="1" outlineLevel="1">
      <c r="A16991" s="37" t="inlineStr"/>
      <c r="B16991" s="38" t="inlineStr">
        <is>
          <t xml:space="preserve">    ONLINE Sandra Yusti</t>
        </is>
      </c>
      <c r="C16991" s="39" t="n">
        <v>0</v>
      </c>
      <c r="D16991" s="39" t="n">
        <v>0</v>
      </c>
      <c r="E16991" s="39">
        <f>C16991-D16991</f>
        <v/>
      </c>
      <c r="F16991" s="40">
        <f>IF(D16991=0,0,E16991/ABS(D16991))</f>
        <v/>
      </c>
    </row>
    <row r="16992" hidden="1" outlineLevel="1">
      <c r="A16992" s="37" t="inlineStr"/>
      <c r="B16992" s="38" t="inlineStr">
        <is>
          <t xml:space="preserve">    ONLINE Sandra amparo Velasco</t>
        </is>
      </c>
      <c r="C16992" s="39" t="n">
        <v>0</v>
      </c>
      <c r="D16992" s="39" t="n">
        <v>0</v>
      </c>
      <c r="E16992" s="39">
        <f>C16992-D16992</f>
        <v/>
      </c>
      <c r="F16992" s="40">
        <f>IF(D16992=0,0,E16992/ABS(D16992))</f>
        <v/>
      </c>
    </row>
    <row r="16993" hidden="1" outlineLevel="1">
      <c r="A16993" s="37" t="inlineStr"/>
      <c r="B16993" s="38" t="inlineStr">
        <is>
          <t xml:space="preserve">    ONLINE Sandra estelia Suescun diaz</t>
        </is>
      </c>
      <c r="C16993" s="39" t="n">
        <v>0</v>
      </c>
      <c r="D16993" s="39" t="n">
        <v>0</v>
      </c>
      <c r="E16993" s="39">
        <f>C16993-D16993</f>
        <v/>
      </c>
      <c r="F16993" s="40">
        <f>IF(D16993=0,0,E16993/ABS(D16993))</f>
        <v/>
      </c>
    </row>
    <row r="16994" hidden="1" outlineLevel="1">
      <c r="A16994" s="37" t="inlineStr"/>
      <c r="B16994" s="38" t="inlineStr">
        <is>
          <t xml:space="preserve">    ONLINE Sandra vivero</t>
        </is>
      </c>
      <c r="C16994" s="39" t="n">
        <v>0</v>
      </c>
      <c r="D16994" s="39" t="n">
        <v>0</v>
      </c>
      <c r="E16994" s="39">
        <f>C16994-D16994</f>
        <v/>
      </c>
      <c r="F16994" s="40">
        <f>IF(D16994=0,0,E16994/ABS(D16994))</f>
        <v/>
      </c>
    </row>
    <row r="16995" hidden="1" outlineLevel="1">
      <c r="A16995" s="37" t="inlineStr"/>
      <c r="B16995" s="38" t="inlineStr">
        <is>
          <t xml:space="preserve">    ONLINE Sandy Melo</t>
        </is>
      </c>
      <c r="C16995" s="39" t="n">
        <v>0</v>
      </c>
      <c r="D16995" s="39" t="n">
        <v>0</v>
      </c>
      <c r="E16995" s="39">
        <f>C16995-D16995</f>
        <v/>
      </c>
      <c r="F16995" s="40">
        <f>IF(D16995=0,0,E16995/ABS(D16995))</f>
        <v/>
      </c>
    </row>
    <row r="16996" hidden="1" outlineLevel="1">
      <c r="A16996" s="37" t="inlineStr"/>
      <c r="B16996" s="38" t="inlineStr">
        <is>
          <t xml:space="preserve">    ONLINE Santiago Avila</t>
        </is>
      </c>
      <c r="C16996" s="39" t="n">
        <v>0</v>
      </c>
      <c r="D16996" s="39" t="n">
        <v>0</v>
      </c>
      <c r="E16996" s="39">
        <f>C16996-D16996</f>
        <v/>
      </c>
      <c r="F16996" s="40">
        <f>IF(D16996=0,0,E16996/ABS(D16996))</f>
        <v/>
      </c>
    </row>
    <row r="16997" hidden="1" outlineLevel="1">
      <c r="A16997" s="37" t="inlineStr"/>
      <c r="B16997" s="38" t="inlineStr">
        <is>
          <t xml:space="preserve">    ONLINE Santiago Bernal Vásquez</t>
        </is>
      </c>
      <c r="C16997" s="39" t="n">
        <v>0</v>
      </c>
      <c r="D16997" s="39" t="n">
        <v>0</v>
      </c>
      <c r="E16997" s="39">
        <f>C16997-D16997</f>
        <v/>
      </c>
      <c r="F16997" s="40">
        <f>IF(D16997=0,0,E16997/ABS(D16997))</f>
        <v/>
      </c>
    </row>
    <row r="16998" hidden="1" outlineLevel="1">
      <c r="A16998" s="37" t="inlineStr"/>
      <c r="B16998" s="38" t="inlineStr">
        <is>
          <t xml:space="preserve">    ONLINE Santiago Duque Muñoz</t>
        </is>
      </c>
      <c r="C16998" s="39" t="n">
        <v>0</v>
      </c>
      <c r="D16998" s="39" t="n">
        <v>0</v>
      </c>
      <c r="E16998" s="39">
        <f>C16998-D16998</f>
        <v/>
      </c>
      <c r="F16998" s="40">
        <f>IF(D16998=0,0,E16998/ABS(D16998))</f>
        <v/>
      </c>
    </row>
    <row r="16999" hidden="1" outlineLevel="1">
      <c r="A16999" s="37" t="inlineStr"/>
      <c r="B16999" s="38" t="inlineStr">
        <is>
          <t xml:space="preserve">    ONLINE Santiago Hincapie</t>
        </is>
      </c>
      <c r="C16999" s="39" t="n">
        <v>0</v>
      </c>
      <c r="D16999" s="39" t="n">
        <v>0</v>
      </c>
      <c r="E16999" s="39">
        <f>C16999-D16999</f>
        <v/>
      </c>
      <c r="F16999" s="40">
        <f>IF(D16999=0,0,E16999/ABS(D16999))</f>
        <v/>
      </c>
    </row>
    <row r="17000" hidden="1" outlineLevel="1">
      <c r="A17000" s="37" t="inlineStr"/>
      <c r="B17000" s="38" t="inlineStr">
        <is>
          <t xml:space="preserve">    ONLINE Santiago León López</t>
        </is>
      </c>
      <c r="C17000" s="39" t="n">
        <v>0</v>
      </c>
      <c r="D17000" s="39" t="n">
        <v>0</v>
      </c>
      <c r="E17000" s="39">
        <f>C17000-D17000</f>
        <v/>
      </c>
      <c r="F17000" s="40">
        <f>IF(D17000=0,0,E17000/ABS(D17000))</f>
        <v/>
      </c>
    </row>
    <row r="17001" hidden="1" outlineLevel="1">
      <c r="A17001" s="37" t="inlineStr"/>
      <c r="B17001" s="38" t="inlineStr">
        <is>
          <t xml:space="preserve">    ONLINE Santiago Perry Rubio</t>
        </is>
      </c>
      <c r="C17001" s="39" t="n">
        <v>0</v>
      </c>
      <c r="D17001" s="39" t="n">
        <v>0</v>
      </c>
      <c r="E17001" s="39">
        <f>C17001-D17001</f>
        <v/>
      </c>
      <c r="F17001" s="40">
        <f>IF(D17001=0,0,E17001/ABS(D17001))</f>
        <v/>
      </c>
    </row>
    <row r="17002" hidden="1" outlineLevel="1">
      <c r="A17002" s="37" t="inlineStr"/>
      <c r="B17002" s="38" t="inlineStr">
        <is>
          <t xml:space="preserve">    ONLINE Santiago Vargas</t>
        </is>
      </c>
      <c r="C17002" s="39" t="n">
        <v>0</v>
      </c>
      <c r="D17002" s="39" t="n">
        <v>0</v>
      </c>
      <c r="E17002" s="39">
        <f>C17002-D17002</f>
        <v/>
      </c>
      <c r="F17002" s="40">
        <f>IF(D17002=0,0,E17002/ABS(D17002))</f>
        <v/>
      </c>
    </row>
    <row r="17003" hidden="1" outlineLevel="1">
      <c r="A17003" s="37" t="inlineStr"/>
      <c r="B17003" s="38" t="inlineStr">
        <is>
          <t xml:space="preserve">    ONLINE Sara Betancourt</t>
        </is>
      </c>
      <c r="C17003" s="39" t="n">
        <v>0</v>
      </c>
      <c r="D17003" s="39" t="n">
        <v>0</v>
      </c>
      <c r="E17003" s="39">
        <f>C17003-D17003</f>
        <v/>
      </c>
      <c r="F17003" s="40">
        <f>IF(D17003=0,0,E17003/ABS(D17003))</f>
        <v/>
      </c>
    </row>
    <row r="17004" hidden="1" outlineLevel="1">
      <c r="A17004" s="37" t="inlineStr"/>
      <c r="B17004" s="38" t="inlineStr">
        <is>
          <t xml:space="preserve">    ONLINE Sara Cadavid Hoyos</t>
        </is>
      </c>
      <c r="C17004" s="39" t="n">
        <v>0</v>
      </c>
      <c r="D17004" s="39" t="n">
        <v>0</v>
      </c>
      <c r="E17004" s="39">
        <f>C17004-D17004</f>
        <v/>
      </c>
      <c r="F17004" s="40">
        <f>IF(D17004=0,0,E17004/ABS(D17004))</f>
        <v/>
      </c>
    </row>
    <row r="17005" hidden="1" outlineLevel="1">
      <c r="A17005" s="37" t="inlineStr"/>
      <c r="B17005" s="38" t="inlineStr">
        <is>
          <t xml:space="preserve">    ONLINE Sara Cardona</t>
        </is>
      </c>
      <c r="C17005" s="39" t="n">
        <v>0</v>
      </c>
      <c r="D17005" s="39" t="n">
        <v>0</v>
      </c>
      <c r="E17005" s="39">
        <f>C17005-D17005</f>
        <v/>
      </c>
      <c r="F17005" s="40">
        <f>IF(D17005=0,0,E17005/ABS(D17005))</f>
        <v/>
      </c>
    </row>
    <row r="17006" hidden="1" outlineLevel="1">
      <c r="A17006" s="37" t="inlineStr"/>
      <c r="B17006" s="38" t="inlineStr">
        <is>
          <t xml:space="preserve">    ONLINE Sara Catalina Marmolejo Escobar</t>
        </is>
      </c>
      <c r="C17006" s="39" t="n">
        <v>0</v>
      </c>
      <c r="D17006" s="39" t="n">
        <v>0</v>
      </c>
      <c r="E17006" s="39">
        <f>C17006-D17006</f>
        <v/>
      </c>
      <c r="F17006" s="40">
        <f>IF(D17006=0,0,E17006/ABS(D17006))</f>
        <v/>
      </c>
    </row>
    <row r="17007" hidden="1" outlineLevel="1">
      <c r="A17007" s="37" t="inlineStr"/>
      <c r="B17007" s="38" t="inlineStr">
        <is>
          <t xml:space="preserve">    ONLINE Sara Cháves</t>
        </is>
      </c>
      <c r="C17007" s="39" t="n">
        <v>0</v>
      </c>
      <c r="D17007" s="39" t="n">
        <v>0</v>
      </c>
      <c r="E17007" s="39">
        <f>C17007-D17007</f>
        <v/>
      </c>
      <c r="F17007" s="40">
        <f>IF(D17007=0,0,E17007/ABS(D17007))</f>
        <v/>
      </c>
    </row>
    <row r="17008" hidden="1" outlineLevel="1">
      <c r="A17008" s="37" t="inlineStr"/>
      <c r="B17008" s="38" t="inlineStr">
        <is>
          <t xml:space="preserve">    ONLINE Sara Duque</t>
        </is>
      </c>
      <c r="C17008" s="39" t="n">
        <v>0</v>
      </c>
      <c r="D17008" s="39" t="n">
        <v>0</v>
      </c>
      <c r="E17008" s="39">
        <f>C17008-D17008</f>
        <v/>
      </c>
      <c r="F17008" s="40">
        <f>IF(D17008=0,0,E17008/ABS(D17008))</f>
        <v/>
      </c>
    </row>
    <row r="17009" hidden="1" outlineLevel="1">
      <c r="A17009" s="37" t="inlineStr"/>
      <c r="B17009" s="38" t="inlineStr">
        <is>
          <t xml:space="preserve">    ONLINE Sara Francesconi</t>
        </is>
      </c>
      <c r="C17009" s="39" t="n">
        <v>0</v>
      </c>
      <c r="D17009" s="39" t="n">
        <v>0</v>
      </c>
      <c r="E17009" s="39">
        <f>C17009-D17009</f>
        <v/>
      </c>
      <c r="F17009" s="40">
        <f>IF(D17009=0,0,E17009/ABS(D17009))</f>
        <v/>
      </c>
    </row>
    <row r="17010" hidden="1" outlineLevel="1">
      <c r="A17010" s="37" t="inlineStr"/>
      <c r="B17010" s="38" t="inlineStr">
        <is>
          <t xml:space="preserve">    ONLINE Sara Garcia</t>
        </is>
      </c>
      <c r="C17010" s="39" t="n">
        <v>0</v>
      </c>
      <c r="D17010" s="39" t="n">
        <v>0</v>
      </c>
      <c r="E17010" s="39">
        <f>C17010-D17010</f>
        <v/>
      </c>
      <c r="F17010" s="40">
        <f>IF(D17010=0,0,E17010/ABS(D17010))</f>
        <v/>
      </c>
    </row>
    <row r="17011" hidden="1" outlineLevel="1">
      <c r="A17011" s="37" t="inlineStr"/>
      <c r="B17011" s="38" t="inlineStr">
        <is>
          <t xml:space="preserve">    ONLINE Sara Mejia</t>
        </is>
      </c>
      <c r="C17011" s="39" t="n">
        <v>0</v>
      </c>
      <c r="D17011" s="39" t="n">
        <v>0</v>
      </c>
      <c r="E17011" s="39">
        <f>C17011-D17011</f>
        <v/>
      </c>
      <c r="F17011" s="40">
        <f>IF(D17011=0,0,E17011/ABS(D17011))</f>
        <v/>
      </c>
    </row>
    <row r="17012" hidden="1" outlineLevel="1">
      <c r="A17012" s="37" t="inlineStr"/>
      <c r="B17012" s="38" t="inlineStr">
        <is>
          <t xml:space="preserve">    ONLINE Sara Melo</t>
        </is>
      </c>
      <c r="C17012" s="39" t="n">
        <v>0</v>
      </c>
      <c r="D17012" s="39" t="n">
        <v>0</v>
      </c>
      <c r="E17012" s="39">
        <f>C17012-D17012</f>
        <v/>
      </c>
      <c r="F17012" s="40">
        <f>IF(D17012=0,0,E17012/ABS(D17012))</f>
        <v/>
      </c>
    </row>
    <row r="17013" hidden="1" outlineLevel="1">
      <c r="A17013" s="37" t="inlineStr"/>
      <c r="B17013" s="38" t="inlineStr">
        <is>
          <t xml:space="preserve">    ONLINE Sara Mendoza de la Rosa</t>
        </is>
      </c>
      <c r="C17013" s="39" t="n">
        <v>0</v>
      </c>
      <c r="D17013" s="39" t="n">
        <v>0</v>
      </c>
      <c r="E17013" s="39">
        <f>C17013-D17013</f>
        <v/>
      </c>
      <c r="F17013" s="40">
        <f>IF(D17013=0,0,E17013/ABS(D17013))</f>
        <v/>
      </c>
    </row>
    <row r="17014" hidden="1" outlineLevel="1">
      <c r="A17014" s="37" t="inlineStr"/>
      <c r="B17014" s="38" t="inlineStr">
        <is>
          <t xml:space="preserve">    ONLINE Sara Restrepo</t>
        </is>
      </c>
      <c r="C17014" s="39" t="n">
        <v>0</v>
      </c>
      <c r="D17014" s="39" t="n">
        <v>0</v>
      </c>
      <c r="E17014" s="39">
        <f>C17014-D17014</f>
        <v/>
      </c>
      <c r="F17014" s="40">
        <f>IF(D17014=0,0,E17014/ABS(D17014))</f>
        <v/>
      </c>
    </row>
    <row r="17015" hidden="1" outlineLevel="1">
      <c r="A17015" s="37" t="inlineStr"/>
      <c r="B17015" s="38" t="inlineStr">
        <is>
          <t xml:space="preserve">    ONLINE Sara Sayago</t>
        </is>
      </c>
      <c r="C17015" s="39" t="n">
        <v>0</v>
      </c>
      <c r="D17015" s="39" t="n">
        <v>0</v>
      </c>
      <c r="E17015" s="39">
        <f>C17015-D17015</f>
        <v/>
      </c>
      <c r="F17015" s="40">
        <f>IF(D17015=0,0,E17015/ABS(D17015))</f>
        <v/>
      </c>
    </row>
    <row r="17016" hidden="1" outlineLevel="1">
      <c r="A17016" s="37" t="inlineStr"/>
      <c r="B17016" s="38" t="inlineStr">
        <is>
          <t xml:space="preserve">    ONLINE Sara Vallejo</t>
        </is>
      </c>
      <c r="C17016" s="39" t="n">
        <v>0</v>
      </c>
      <c r="D17016" s="39" t="n">
        <v>0</v>
      </c>
      <c r="E17016" s="39">
        <f>C17016-D17016</f>
        <v/>
      </c>
      <c r="F17016" s="40">
        <f>IF(D17016=0,0,E17016/ABS(D17016))</f>
        <v/>
      </c>
    </row>
    <row r="17017" hidden="1" outlineLevel="1">
      <c r="A17017" s="37" t="inlineStr"/>
      <c r="B17017" s="38" t="inlineStr">
        <is>
          <t xml:space="preserve">    ONLINE Sara eugenia Madrid</t>
        </is>
      </c>
      <c r="C17017" s="39" t="n">
        <v>0</v>
      </c>
      <c r="D17017" s="39" t="n">
        <v>0</v>
      </c>
      <c r="E17017" s="39">
        <f>C17017-D17017</f>
        <v/>
      </c>
      <c r="F17017" s="40">
        <f>IF(D17017=0,0,E17017/ABS(D17017))</f>
        <v/>
      </c>
    </row>
    <row r="17018" hidden="1" outlineLevel="1">
      <c r="A17018" s="37" t="inlineStr"/>
      <c r="B17018" s="38" t="inlineStr">
        <is>
          <t xml:space="preserve">    ONLINE Sara faride Asaad Rodas</t>
        </is>
      </c>
      <c r="C17018" s="39" t="n">
        <v>0</v>
      </c>
      <c r="D17018" s="39" t="n">
        <v>0</v>
      </c>
      <c r="E17018" s="39">
        <f>C17018-D17018</f>
        <v/>
      </c>
      <c r="F17018" s="40">
        <f>IF(D17018=0,0,E17018/ABS(D17018))</f>
        <v/>
      </c>
    </row>
    <row r="17019" hidden="1" outlineLevel="1">
      <c r="A17019" s="37" t="inlineStr"/>
      <c r="B17019" s="38" t="inlineStr">
        <is>
          <t xml:space="preserve">    ONLINE Sebastian Daraviña</t>
        </is>
      </c>
      <c r="C17019" s="39" t="n">
        <v>0</v>
      </c>
      <c r="D17019" s="39" t="n">
        <v>0</v>
      </c>
      <c r="E17019" s="39">
        <f>C17019-D17019</f>
        <v/>
      </c>
      <c r="F17019" s="40">
        <f>IF(D17019=0,0,E17019/ABS(D17019))</f>
        <v/>
      </c>
    </row>
    <row r="17020" hidden="1" outlineLevel="1">
      <c r="A17020" s="37" t="inlineStr"/>
      <c r="B17020" s="38" t="inlineStr">
        <is>
          <t xml:space="preserve">    ONLINE Sebastian Otoya</t>
        </is>
      </c>
      <c r="C17020" s="39" t="n">
        <v>0</v>
      </c>
      <c r="D17020" s="39" t="n">
        <v>0</v>
      </c>
      <c r="E17020" s="39">
        <f>C17020-D17020</f>
        <v/>
      </c>
      <c r="F17020" s="40">
        <f>IF(D17020=0,0,E17020/ABS(D17020))</f>
        <v/>
      </c>
    </row>
    <row r="17021" hidden="1" outlineLevel="1">
      <c r="A17021" s="37" t="inlineStr"/>
      <c r="B17021" s="38" t="inlineStr">
        <is>
          <t xml:space="preserve">    ONLINE Sebastian Ramirez</t>
        </is>
      </c>
      <c r="C17021" s="39" t="n">
        <v>0</v>
      </c>
      <c r="D17021" s="39" t="n">
        <v>0</v>
      </c>
      <c r="E17021" s="39">
        <f>C17021-D17021</f>
        <v/>
      </c>
      <c r="F17021" s="40">
        <f>IF(D17021=0,0,E17021/ABS(D17021))</f>
        <v/>
      </c>
    </row>
    <row r="17022" hidden="1" outlineLevel="1">
      <c r="A17022" s="37" t="inlineStr"/>
      <c r="B17022" s="38" t="inlineStr">
        <is>
          <t xml:space="preserve">    ONLINE Sebastian Romero</t>
        </is>
      </c>
      <c r="C17022" s="39" t="n">
        <v>0</v>
      </c>
      <c r="D17022" s="39" t="n">
        <v>0</v>
      </c>
      <c r="E17022" s="39">
        <f>C17022-D17022</f>
        <v/>
      </c>
      <c r="F17022" s="40">
        <f>IF(D17022=0,0,E17022/ABS(D17022))</f>
        <v/>
      </c>
    </row>
    <row r="17023" hidden="1" outlineLevel="1">
      <c r="A17023" s="37" t="inlineStr"/>
      <c r="B17023" s="38" t="inlineStr">
        <is>
          <t xml:space="preserve">    ONLINE Sebastian Zuluaga</t>
        </is>
      </c>
      <c r="C17023" s="39" t="n">
        <v>0</v>
      </c>
      <c r="D17023" s="39" t="n">
        <v>0</v>
      </c>
      <c r="E17023" s="39">
        <f>C17023-D17023</f>
        <v/>
      </c>
      <c r="F17023" s="40">
        <f>IF(D17023=0,0,E17023/ABS(D17023))</f>
        <v/>
      </c>
    </row>
    <row r="17024" hidden="1" outlineLevel="1">
      <c r="A17024" s="37" t="inlineStr"/>
      <c r="B17024" s="38" t="inlineStr">
        <is>
          <t xml:space="preserve">    ONLINE Sebastián David Camacho Gómez</t>
        </is>
      </c>
      <c r="C17024" s="39" t="n">
        <v>0</v>
      </c>
      <c r="D17024" s="39" t="n">
        <v>0</v>
      </c>
      <c r="E17024" s="39">
        <f>C17024-D17024</f>
        <v/>
      </c>
      <c r="F17024" s="40">
        <f>IF(D17024=0,0,E17024/ABS(D17024))</f>
        <v/>
      </c>
    </row>
    <row r="17025" hidden="1" outlineLevel="1">
      <c r="A17025" s="37" t="inlineStr"/>
      <c r="B17025" s="38" t="inlineStr">
        <is>
          <t xml:space="preserve">    ONLINE Sebastían Mejía Tirado</t>
        </is>
      </c>
      <c r="C17025" s="39" t="n">
        <v>0</v>
      </c>
      <c r="D17025" s="39" t="n">
        <v>0</v>
      </c>
      <c r="E17025" s="39">
        <f>C17025-D17025</f>
        <v/>
      </c>
      <c r="F17025" s="40">
        <f>IF(D17025=0,0,E17025/ABS(D17025))</f>
        <v/>
      </c>
    </row>
    <row r="17026" hidden="1" outlineLevel="1">
      <c r="A17026" s="37" t="inlineStr"/>
      <c r="B17026" s="38" t="inlineStr">
        <is>
          <t xml:space="preserve">    ONLINE Sergio Acosta</t>
        </is>
      </c>
      <c r="C17026" s="39" t="n">
        <v>0</v>
      </c>
      <c r="D17026" s="39" t="n">
        <v>0</v>
      </c>
      <c r="E17026" s="39">
        <f>C17026-D17026</f>
        <v/>
      </c>
      <c r="F17026" s="40">
        <f>IF(D17026=0,0,E17026/ABS(D17026))</f>
        <v/>
      </c>
    </row>
    <row r="17027" hidden="1" outlineLevel="1">
      <c r="A17027" s="37" t="inlineStr"/>
      <c r="B17027" s="38" t="inlineStr">
        <is>
          <t xml:space="preserve">    ONLINE Sergio Becerra</t>
        </is>
      </c>
      <c r="C17027" s="39" t="n">
        <v>0</v>
      </c>
      <c r="D17027" s="39" t="n">
        <v>0</v>
      </c>
      <c r="E17027" s="39">
        <f>C17027-D17027</f>
        <v/>
      </c>
      <c r="F17027" s="40">
        <f>IF(D17027=0,0,E17027/ABS(D17027))</f>
        <v/>
      </c>
    </row>
    <row r="17028" hidden="1" outlineLevel="1">
      <c r="A17028" s="37" t="inlineStr"/>
      <c r="B17028" s="38" t="inlineStr">
        <is>
          <t xml:space="preserve">    ONLINE Sergio Gomez</t>
        </is>
      </c>
      <c r="C17028" s="39" t="n">
        <v>0</v>
      </c>
      <c r="D17028" s="39" t="n">
        <v>0</v>
      </c>
      <c r="E17028" s="39">
        <f>C17028-D17028</f>
        <v/>
      </c>
      <c r="F17028" s="40">
        <f>IF(D17028=0,0,E17028/ABS(D17028))</f>
        <v/>
      </c>
    </row>
    <row r="17029" hidden="1" outlineLevel="1">
      <c r="A17029" s="37" t="inlineStr"/>
      <c r="B17029" s="38" t="inlineStr">
        <is>
          <t xml:space="preserve">    ONLINE Sergio Jurado</t>
        </is>
      </c>
      <c r="C17029" s="39" t="n">
        <v>0</v>
      </c>
      <c r="D17029" s="39" t="n">
        <v>0</v>
      </c>
      <c r="E17029" s="39">
        <f>C17029-D17029</f>
        <v/>
      </c>
      <c r="F17029" s="40">
        <f>IF(D17029=0,0,E17029/ABS(D17029))</f>
        <v/>
      </c>
    </row>
    <row r="17030" hidden="1" outlineLevel="1">
      <c r="A17030" s="37" t="inlineStr"/>
      <c r="B17030" s="38" t="inlineStr">
        <is>
          <t xml:space="preserve">    ONLINE Sergio Molina</t>
        </is>
      </c>
      <c r="C17030" s="39" t="n">
        <v>0</v>
      </c>
      <c r="D17030" s="39" t="n">
        <v>0</v>
      </c>
      <c r="E17030" s="39">
        <f>C17030-D17030</f>
        <v/>
      </c>
      <c r="F17030" s="40">
        <f>IF(D17030=0,0,E17030/ABS(D17030))</f>
        <v/>
      </c>
    </row>
    <row r="17031" hidden="1" outlineLevel="1">
      <c r="A17031" s="37" t="inlineStr"/>
      <c r="B17031" s="38" t="inlineStr">
        <is>
          <t xml:space="preserve">    ONLINE Sergio Vargas</t>
        </is>
      </c>
      <c r="C17031" s="39" t="n">
        <v>0</v>
      </c>
      <c r="D17031" s="39" t="n">
        <v>0</v>
      </c>
      <c r="E17031" s="39">
        <f>C17031-D17031</f>
        <v/>
      </c>
      <c r="F17031" s="40">
        <f>IF(D17031=0,0,E17031/ABS(D17031))</f>
        <v/>
      </c>
    </row>
    <row r="17032" hidden="1" outlineLevel="1">
      <c r="A17032" s="37" t="inlineStr"/>
      <c r="B17032" s="38" t="inlineStr">
        <is>
          <t xml:space="preserve">    ONLINE Shira Felder</t>
        </is>
      </c>
      <c r="C17032" s="39" t="n">
        <v>0</v>
      </c>
      <c r="D17032" s="39" t="n">
        <v>0</v>
      </c>
      <c r="E17032" s="39">
        <f>C17032-D17032</f>
        <v/>
      </c>
      <c r="F17032" s="40">
        <f>IF(D17032=0,0,E17032/ABS(D17032))</f>
        <v/>
      </c>
    </row>
    <row r="17033" hidden="1" outlineLevel="1">
      <c r="A17033" s="37" t="inlineStr"/>
      <c r="B17033" s="38" t="inlineStr">
        <is>
          <t xml:space="preserve">    ONLINE Shirle Botero</t>
        </is>
      </c>
      <c r="C17033" s="39" t="n">
        <v>0</v>
      </c>
      <c r="D17033" s="39" t="n">
        <v>0</v>
      </c>
      <c r="E17033" s="39">
        <f>C17033-D17033</f>
        <v/>
      </c>
      <c r="F17033" s="40">
        <f>IF(D17033=0,0,E17033/ABS(D17033))</f>
        <v/>
      </c>
    </row>
    <row r="17034" hidden="1" outlineLevel="1">
      <c r="A17034" s="37" t="inlineStr"/>
      <c r="B17034" s="38" t="inlineStr">
        <is>
          <t xml:space="preserve">    ONLINE Shirley Bermúdez</t>
        </is>
      </c>
      <c r="C17034" s="39" t="n">
        <v>0</v>
      </c>
      <c r="D17034" s="39" t="n">
        <v>0</v>
      </c>
      <c r="E17034" s="39">
        <f>C17034-D17034</f>
        <v/>
      </c>
      <c r="F17034" s="40">
        <f>IF(D17034=0,0,E17034/ABS(D17034))</f>
        <v/>
      </c>
    </row>
    <row r="17035" hidden="1" outlineLevel="1">
      <c r="A17035" s="37" t="inlineStr"/>
      <c r="B17035" s="38" t="inlineStr">
        <is>
          <t xml:space="preserve">    ONLINE Shirley Sanquiz</t>
        </is>
      </c>
      <c r="C17035" s="39" t="n">
        <v>0</v>
      </c>
      <c r="D17035" s="39" t="n">
        <v>0</v>
      </c>
      <c r="E17035" s="39">
        <f>C17035-D17035</f>
        <v/>
      </c>
      <c r="F17035" s="40">
        <f>IF(D17035=0,0,E17035/ABS(D17035))</f>
        <v/>
      </c>
    </row>
    <row r="17036" hidden="1" outlineLevel="1">
      <c r="A17036" s="37" t="inlineStr"/>
      <c r="B17036" s="38" t="inlineStr">
        <is>
          <t xml:space="preserve">    ONLINE Shirley Zequeda</t>
        </is>
      </c>
      <c r="C17036" s="39" t="n">
        <v>0</v>
      </c>
      <c r="D17036" s="39" t="n">
        <v>0</v>
      </c>
      <c r="E17036" s="39">
        <f>C17036-D17036</f>
        <v/>
      </c>
      <c r="F17036" s="40">
        <f>IF(D17036=0,0,E17036/ABS(D17036))</f>
        <v/>
      </c>
    </row>
    <row r="17037" hidden="1" outlineLevel="1">
      <c r="A17037" s="37" t="inlineStr"/>
      <c r="B17037" s="38" t="inlineStr">
        <is>
          <t xml:space="preserve">    ONLINE Silvia Algarin</t>
        </is>
      </c>
      <c r="C17037" s="39" t="n">
        <v>0</v>
      </c>
      <c r="D17037" s="39" t="n">
        <v>0</v>
      </c>
      <c r="E17037" s="39">
        <f>C17037-D17037</f>
        <v/>
      </c>
      <c r="F17037" s="40">
        <f>IF(D17037=0,0,E17037/ABS(D17037))</f>
        <v/>
      </c>
    </row>
    <row r="17038" hidden="1" outlineLevel="1">
      <c r="A17038" s="37" t="inlineStr"/>
      <c r="B17038" s="38" t="inlineStr">
        <is>
          <t xml:space="preserve">    ONLINE Silvia Ardila</t>
        </is>
      </c>
      <c r="C17038" s="39" t="n">
        <v>0</v>
      </c>
      <c r="D17038" s="39" t="n">
        <v>0</v>
      </c>
      <c r="E17038" s="39">
        <f>C17038-D17038</f>
        <v/>
      </c>
      <c r="F17038" s="40">
        <f>IF(D17038=0,0,E17038/ABS(D17038))</f>
        <v/>
      </c>
    </row>
    <row r="17039" hidden="1" outlineLevel="1">
      <c r="A17039" s="37" t="inlineStr"/>
      <c r="B17039" s="38" t="inlineStr">
        <is>
          <t xml:space="preserve">    ONLINE Silvia Grau</t>
        </is>
      </c>
      <c r="C17039" s="39" t="n">
        <v>0</v>
      </c>
      <c r="D17039" s="39" t="n">
        <v>0</v>
      </c>
      <c r="E17039" s="39">
        <f>C17039-D17039</f>
        <v/>
      </c>
      <c r="F17039" s="40">
        <f>IF(D17039=0,0,E17039/ABS(D17039))</f>
        <v/>
      </c>
    </row>
    <row r="17040" hidden="1" outlineLevel="1">
      <c r="A17040" s="37" t="inlineStr"/>
      <c r="B17040" s="38" t="inlineStr">
        <is>
          <t xml:space="preserve">    ONLINE Silvia Marley Cruz Sanchez</t>
        </is>
      </c>
      <c r="C17040" s="39" t="n">
        <v>0</v>
      </c>
      <c r="D17040" s="39" t="n">
        <v>0</v>
      </c>
      <c r="E17040" s="39">
        <f>C17040-D17040</f>
        <v/>
      </c>
      <c r="F17040" s="40">
        <f>IF(D17040=0,0,E17040/ABS(D17040))</f>
        <v/>
      </c>
    </row>
    <row r="17041" hidden="1" outlineLevel="1">
      <c r="A17041" s="37" t="inlineStr"/>
      <c r="B17041" s="38" t="inlineStr">
        <is>
          <t xml:space="preserve">    ONLINE Simon Arbelaez Paz</t>
        </is>
      </c>
      <c r="C17041" s="39" t="n">
        <v>0</v>
      </c>
      <c r="D17041" s="39" t="n">
        <v>0</v>
      </c>
      <c r="E17041" s="39">
        <f>C17041-D17041</f>
        <v/>
      </c>
      <c r="F17041" s="40">
        <f>IF(D17041=0,0,E17041/ABS(D17041))</f>
        <v/>
      </c>
    </row>
    <row r="17042" hidden="1" outlineLevel="1">
      <c r="A17042" s="37" t="inlineStr"/>
      <c r="B17042" s="38" t="inlineStr">
        <is>
          <t xml:space="preserve">    ONLINE Sindy Franco giron</t>
        </is>
      </c>
      <c r="C17042" s="39" t="n">
        <v>0</v>
      </c>
      <c r="D17042" s="39" t="n">
        <v>0</v>
      </c>
      <c r="E17042" s="39">
        <f>C17042-D17042</f>
        <v/>
      </c>
      <c r="F17042" s="40">
        <f>IF(D17042=0,0,E17042/ABS(D17042))</f>
        <v/>
      </c>
    </row>
    <row r="17043" hidden="1" outlineLevel="1">
      <c r="A17043" s="37" t="inlineStr"/>
      <c r="B17043" s="38" t="inlineStr">
        <is>
          <t xml:space="preserve">    ONLINE Sindy Montezuma</t>
        </is>
      </c>
      <c r="C17043" s="39" t="n">
        <v>0</v>
      </c>
      <c r="D17043" s="39" t="n">
        <v>0</v>
      </c>
      <c r="E17043" s="39">
        <f>C17043-D17043</f>
        <v/>
      </c>
      <c r="F17043" s="40">
        <f>IF(D17043=0,0,E17043/ABS(D17043))</f>
        <v/>
      </c>
    </row>
    <row r="17044" hidden="1" outlineLevel="1">
      <c r="A17044" s="37" t="inlineStr"/>
      <c r="B17044" s="38" t="inlineStr">
        <is>
          <t xml:space="preserve">    ONLINE Sofia Acevedo</t>
        </is>
      </c>
      <c r="C17044" s="39" t="n">
        <v>0</v>
      </c>
      <c r="D17044" s="39" t="n">
        <v>0</v>
      </c>
      <c r="E17044" s="39">
        <f>C17044-D17044</f>
        <v/>
      </c>
      <c r="F17044" s="40">
        <f>IF(D17044=0,0,E17044/ABS(D17044))</f>
        <v/>
      </c>
    </row>
    <row r="17045" hidden="1" outlineLevel="1">
      <c r="A17045" s="37" t="inlineStr"/>
      <c r="B17045" s="38" t="inlineStr">
        <is>
          <t xml:space="preserve">    ONLINE Sofia Alejandra Rincón Bermúdez</t>
        </is>
      </c>
      <c r="C17045" s="39" t="n">
        <v>0</v>
      </c>
      <c r="D17045" s="39" t="n">
        <v>0</v>
      </c>
      <c r="E17045" s="39">
        <f>C17045-D17045</f>
        <v/>
      </c>
      <c r="F17045" s="40">
        <f>IF(D17045=0,0,E17045/ABS(D17045))</f>
        <v/>
      </c>
    </row>
    <row r="17046" hidden="1" outlineLevel="1">
      <c r="A17046" s="37" t="inlineStr"/>
      <c r="B17046" s="38" t="inlineStr">
        <is>
          <t xml:space="preserve">    ONLINE Sofia Arias</t>
        </is>
      </c>
      <c r="C17046" s="39" t="n">
        <v>0</v>
      </c>
      <c r="D17046" s="39" t="n">
        <v>0</v>
      </c>
      <c r="E17046" s="39">
        <f>C17046-D17046</f>
        <v/>
      </c>
      <c r="F17046" s="40">
        <f>IF(D17046=0,0,E17046/ABS(D17046))</f>
        <v/>
      </c>
    </row>
    <row r="17047" hidden="1" outlineLevel="1">
      <c r="A17047" s="37" t="inlineStr"/>
      <c r="B17047" s="38" t="inlineStr">
        <is>
          <t xml:space="preserve">    ONLINE Sofia Cepeda Bernal</t>
        </is>
      </c>
      <c r="C17047" s="39" t="n">
        <v>0</v>
      </c>
      <c r="D17047" s="39" t="n">
        <v>0</v>
      </c>
      <c r="E17047" s="39">
        <f>C17047-D17047</f>
        <v/>
      </c>
      <c r="F17047" s="40">
        <f>IF(D17047=0,0,E17047/ABS(D17047))</f>
        <v/>
      </c>
    </row>
    <row r="17048" hidden="1" outlineLevel="1">
      <c r="A17048" s="37" t="inlineStr"/>
      <c r="B17048" s="38" t="inlineStr">
        <is>
          <t xml:space="preserve">    ONLINE Sofia Cuellar Valencia</t>
        </is>
      </c>
      <c r="C17048" s="39" t="n">
        <v>0</v>
      </c>
      <c r="D17048" s="39" t="n">
        <v>0</v>
      </c>
      <c r="E17048" s="39">
        <f>C17048-D17048</f>
        <v/>
      </c>
      <c r="F17048" s="40">
        <f>IF(D17048=0,0,E17048/ABS(D17048))</f>
        <v/>
      </c>
    </row>
    <row r="17049" hidden="1" outlineLevel="1">
      <c r="A17049" s="37" t="inlineStr"/>
      <c r="B17049" s="38" t="inlineStr">
        <is>
          <t xml:space="preserve">    ONLINE Sofia Gaviria</t>
        </is>
      </c>
      <c r="C17049" s="39" t="n">
        <v>0</v>
      </c>
      <c r="D17049" s="39" t="n">
        <v>0</v>
      </c>
      <c r="E17049" s="39">
        <f>C17049-D17049</f>
        <v/>
      </c>
      <c r="F17049" s="40">
        <f>IF(D17049=0,0,E17049/ABS(D17049))</f>
        <v/>
      </c>
    </row>
    <row r="17050" hidden="1" outlineLevel="1">
      <c r="A17050" s="37" t="inlineStr"/>
      <c r="B17050" s="38" t="inlineStr">
        <is>
          <t xml:space="preserve">    ONLINE Sofia Giraldo</t>
        </is>
      </c>
      <c r="C17050" s="39" t="n">
        <v>0</v>
      </c>
      <c r="D17050" s="39" t="n">
        <v>0</v>
      </c>
      <c r="E17050" s="39">
        <f>C17050-D17050</f>
        <v/>
      </c>
      <c r="F17050" s="40">
        <f>IF(D17050=0,0,E17050/ABS(D17050))</f>
        <v/>
      </c>
    </row>
    <row r="17051" hidden="1" outlineLevel="1">
      <c r="A17051" s="37" t="inlineStr"/>
      <c r="B17051" s="38" t="inlineStr">
        <is>
          <t xml:space="preserve">    ONLINE Sofia Hincapié Gómez</t>
        </is>
      </c>
      <c r="C17051" s="39" t="n">
        <v>0</v>
      </c>
      <c r="D17051" s="39" t="n">
        <v>0</v>
      </c>
      <c r="E17051" s="39">
        <f>C17051-D17051</f>
        <v/>
      </c>
      <c r="F17051" s="40">
        <f>IF(D17051=0,0,E17051/ABS(D17051))</f>
        <v/>
      </c>
    </row>
    <row r="17052" hidden="1" outlineLevel="1">
      <c r="A17052" s="37" t="inlineStr"/>
      <c r="B17052" s="38" t="inlineStr">
        <is>
          <t xml:space="preserve">    ONLINE Sofia Mejia</t>
        </is>
      </c>
      <c r="C17052" s="39" t="n">
        <v>0</v>
      </c>
      <c r="D17052" s="39" t="n">
        <v>0</v>
      </c>
      <c r="E17052" s="39">
        <f>C17052-D17052</f>
        <v/>
      </c>
      <c r="F17052" s="40">
        <f>IF(D17052=0,0,E17052/ABS(D17052))</f>
        <v/>
      </c>
    </row>
    <row r="17053" hidden="1" outlineLevel="1">
      <c r="A17053" s="37" t="inlineStr"/>
      <c r="B17053" s="38" t="inlineStr">
        <is>
          <t xml:space="preserve">    ONLINE Sofia Murcia</t>
        </is>
      </c>
      <c r="C17053" s="39" t="n">
        <v>0</v>
      </c>
      <c r="D17053" s="39" t="n">
        <v>0</v>
      </c>
      <c r="E17053" s="39">
        <f>C17053-D17053</f>
        <v/>
      </c>
      <c r="F17053" s="40">
        <f>IF(D17053=0,0,E17053/ABS(D17053))</f>
        <v/>
      </c>
    </row>
    <row r="17054" hidden="1" outlineLevel="1">
      <c r="A17054" s="37" t="inlineStr"/>
      <c r="B17054" s="38" t="inlineStr">
        <is>
          <t xml:space="preserve">    ONLINE Sofia Serrano</t>
        </is>
      </c>
      <c r="C17054" s="39" t="n">
        <v>0</v>
      </c>
      <c r="D17054" s="39" t="n">
        <v>0</v>
      </c>
      <c r="E17054" s="39">
        <f>C17054-D17054</f>
        <v/>
      </c>
      <c r="F17054" s="40">
        <f>IF(D17054=0,0,E17054/ABS(D17054))</f>
        <v/>
      </c>
    </row>
    <row r="17055" hidden="1" outlineLevel="1">
      <c r="A17055" s="37" t="inlineStr"/>
      <c r="B17055" s="38" t="inlineStr">
        <is>
          <t xml:space="preserve">    ONLINE Sol Angel</t>
        </is>
      </c>
      <c r="C17055" s="39" t="n">
        <v>0</v>
      </c>
      <c r="D17055" s="39" t="n">
        <v>0</v>
      </c>
      <c r="E17055" s="39">
        <f>C17055-D17055</f>
        <v/>
      </c>
      <c r="F17055" s="40">
        <f>IF(D17055=0,0,E17055/ABS(D17055))</f>
        <v/>
      </c>
    </row>
    <row r="17056" hidden="1" outlineLevel="1">
      <c r="A17056" s="37" t="inlineStr"/>
      <c r="B17056" s="38" t="inlineStr">
        <is>
          <t xml:space="preserve">    ONLINE Sol Galvan</t>
        </is>
      </c>
      <c r="C17056" s="39" t="n">
        <v>0</v>
      </c>
      <c r="D17056" s="39" t="n">
        <v>0</v>
      </c>
      <c r="E17056" s="39">
        <f>C17056-D17056</f>
        <v/>
      </c>
      <c r="F17056" s="40">
        <f>IF(D17056=0,0,E17056/ABS(D17056))</f>
        <v/>
      </c>
    </row>
    <row r="17057" hidden="1" outlineLevel="1">
      <c r="A17057" s="37" t="inlineStr"/>
      <c r="B17057" s="38" t="inlineStr">
        <is>
          <t xml:space="preserve">    ONLINE Sonia Cardona</t>
        </is>
      </c>
      <c r="C17057" s="39" t="n">
        <v>0</v>
      </c>
      <c r="D17057" s="39" t="n">
        <v>0</v>
      </c>
      <c r="E17057" s="39">
        <f>C17057-D17057</f>
        <v/>
      </c>
      <c r="F17057" s="40">
        <f>IF(D17057=0,0,E17057/ABS(D17057))</f>
        <v/>
      </c>
    </row>
    <row r="17058" hidden="1" outlineLevel="1">
      <c r="A17058" s="37" t="inlineStr"/>
      <c r="B17058" s="38" t="inlineStr">
        <is>
          <t xml:space="preserve">    ONLINE Sonia Castro</t>
        </is>
      </c>
      <c r="C17058" s="39" t="n">
        <v>0</v>
      </c>
      <c r="D17058" s="39" t="n">
        <v>0</v>
      </c>
      <c r="E17058" s="39">
        <f>C17058-D17058</f>
        <v/>
      </c>
      <c r="F17058" s="40">
        <f>IF(D17058=0,0,E17058/ABS(D17058))</f>
        <v/>
      </c>
    </row>
    <row r="17059" hidden="1" outlineLevel="1">
      <c r="A17059" s="37" t="inlineStr"/>
      <c r="B17059" s="38" t="inlineStr">
        <is>
          <t xml:space="preserve">    ONLINE Sonia Chaverra Perea</t>
        </is>
      </c>
      <c r="C17059" s="39" t="n">
        <v>0</v>
      </c>
      <c r="D17059" s="39" t="n">
        <v>0</v>
      </c>
      <c r="E17059" s="39">
        <f>C17059-D17059</f>
        <v/>
      </c>
      <c r="F17059" s="40">
        <f>IF(D17059=0,0,E17059/ABS(D17059))</f>
        <v/>
      </c>
    </row>
    <row r="17060" hidden="1" outlineLevel="1">
      <c r="A17060" s="37" t="inlineStr"/>
      <c r="B17060" s="38" t="inlineStr">
        <is>
          <t xml:space="preserve">    ONLINE Sonia Fabiola Amaya</t>
        </is>
      </c>
      <c r="C17060" s="39" t="n">
        <v>0</v>
      </c>
      <c r="D17060" s="39" t="n">
        <v>0</v>
      </c>
      <c r="E17060" s="39">
        <f>C17060-D17060</f>
        <v/>
      </c>
      <c r="F17060" s="40">
        <f>IF(D17060=0,0,E17060/ABS(D17060))</f>
        <v/>
      </c>
    </row>
    <row r="17061" hidden="1" outlineLevel="1">
      <c r="A17061" s="37" t="inlineStr"/>
      <c r="B17061" s="38" t="inlineStr">
        <is>
          <t xml:space="preserve">    ONLINE Sonia Gonzalez</t>
        </is>
      </c>
      <c r="C17061" s="39" t="n">
        <v>0</v>
      </c>
      <c r="D17061" s="39" t="n">
        <v>0</v>
      </c>
      <c r="E17061" s="39">
        <f>C17061-D17061</f>
        <v/>
      </c>
      <c r="F17061" s="40">
        <f>IF(D17061=0,0,E17061/ABS(D17061))</f>
        <v/>
      </c>
    </row>
    <row r="17062" hidden="1" outlineLevel="1">
      <c r="A17062" s="37" t="inlineStr"/>
      <c r="B17062" s="38" t="inlineStr">
        <is>
          <t xml:space="preserve">    ONLINE Sonia marcela Durán campo</t>
        </is>
      </c>
      <c r="C17062" s="39" t="n">
        <v>0</v>
      </c>
      <c r="D17062" s="39" t="n">
        <v>0</v>
      </c>
      <c r="E17062" s="39">
        <f>C17062-D17062</f>
        <v/>
      </c>
      <c r="F17062" s="40">
        <f>IF(D17062=0,0,E17062/ABS(D17062))</f>
        <v/>
      </c>
    </row>
    <row r="17063" hidden="1" outlineLevel="1">
      <c r="A17063" s="37" t="inlineStr"/>
      <c r="B17063" s="38" t="inlineStr">
        <is>
          <t xml:space="preserve">    ONLINE Soraya Serna Serna</t>
        </is>
      </c>
      <c r="C17063" s="39" t="n">
        <v>0</v>
      </c>
      <c r="D17063" s="39" t="n">
        <v>0</v>
      </c>
      <c r="E17063" s="39">
        <f>C17063-D17063</f>
        <v/>
      </c>
      <c r="F17063" s="40">
        <f>IF(D17063=0,0,E17063/ABS(D17063))</f>
        <v/>
      </c>
    </row>
    <row r="17064" hidden="1" outlineLevel="1">
      <c r="A17064" s="37" t="inlineStr"/>
      <c r="B17064" s="38" t="inlineStr">
        <is>
          <t xml:space="preserve">    ONLINE Stefania Camacho</t>
        </is>
      </c>
      <c r="C17064" s="39" t="n">
        <v>0</v>
      </c>
      <c r="D17064" s="39" t="n">
        <v>0</v>
      </c>
      <c r="E17064" s="39">
        <f>C17064-D17064</f>
        <v/>
      </c>
      <c r="F17064" s="40">
        <f>IF(D17064=0,0,E17064/ABS(D17064))</f>
        <v/>
      </c>
    </row>
    <row r="17065" hidden="1" outlineLevel="1">
      <c r="A17065" s="37" t="inlineStr"/>
      <c r="B17065" s="38" t="inlineStr">
        <is>
          <t xml:space="preserve">    ONLINE Stefania Castañeda</t>
        </is>
      </c>
      <c r="C17065" s="39" t="n">
        <v>0</v>
      </c>
      <c r="D17065" s="39" t="n">
        <v>0</v>
      </c>
      <c r="E17065" s="39">
        <f>C17065-D17065</f>
        <v/>
      </c>
      <c r="F17065" s="40">
        <f>IF(D17065=0,0,E17065/ABS(D17065))</f>
        <v/>
      </c>
    </row>
    <row r="17066" hidden="1" outlineLevel="1">
      <c r="A17066" s="37" t="inlineStr"/>
      <c r="B17066" s="38" t="inlineStr">
        <is>
          <t xml:space="preserve">    ONLINE Stefanny Contreras</t>
        </is>
      </c>
      <c r="C17066" s="39" t="n">
        <v>0</v>
      </c>
      <c r="D17066" s="39" t="n">
        <v>0</v>
      </c>
      <c r="E17066" s="39">
        <f>C17066-D17066</f>
        <v/>
      </c>
      <c r="F17066" s="40">
        <f>IF(D17066=0,0,E17066/ABS(D17066))</f>
        <v/>
      </c>
    </row>
    <row r="17067" hidden="1" outlineLevel="1">
      <c r="A17067" s="37" t="inlineStr"/>
      <c r="B17067" s="38" t="inlineStr">
        <is>
          <t xml:space="preserve">    ONLINE Stefany Muñoz</t>
        </is>
      </c>
      <c r="C17067" s="39" t="n">
        <v>0</v>
      </c>
      <c r="D17067" s="39" t="n">
        <v>0</v>
      </c>
      <c r="E17067" s="39">
        <f>C17067-D17067</f>
        <v/>
      </c>
      <c r="F17067" s="40">
        <f>IF(D17067=0,0,E17067/ABS(D17067))</f>
        <v/>
      </c>
    </row>
    <row r="17068" hidden="1" outlineLevel="1">
      <c r="A17068" s="37" t="inlineStr"/>
      <c r="B17068" s="38" t="inlineStr">
        <is>
          <t xml:space="preserve">    ONLINE Stefany Peña</t>
        </is>
      </c>
      <c r="C17068" s="39" t="n">
        <v>0</v>
      </c>
      <c r="D17068" s="39" t="n">
        <v>0</v>
      </c>
      <c r="E17068" s="39">
        <f>C17068-D17068</f>
        <v/>
      </c>
      <c r="F17068" s="40">
        <f>IF(D17068=0,0,E17068/ABS(D17068))</f>
        <v/>
      </c>
    </row>
    <row r="17069" hidden="1" outlineLevel="1">
      <c r="A17069" s="37" t="inlineStr"/>
      <c r="B17069" s="38" t="inlineStr">
        <is>
          <t xml:space="preserve">    ONLINE Stella Rojas</t>
        </is>
      </c>
      <c r="C17069" s="39" t="n">
        <v>0</v>
      </c>
      <c r="D17069" s="39" t="n">
        <v>0</v>
      </c>
      <c r="E17069" s="39">
        <f>C17069-D17069</f>
        <v/>
      </c>
      <c r="F17069" s="40">
        <f>IF(D17069=0,0,E17069/ABS(D17069))</f>
        <v/>
      </c>
    </row>
    <row r="17070" hidden="1" outlineLevel="1">
      <c r="A17070" s="37" t="inlineStr"/>
      <c r="B17070" s="38" t="inlineStr">
        <is>
          <t xml:space="preserve">    ONLINE Stephanie Palomo</t>
        </is>
      </c>
      <c r="C17070" s="39" t="n">
        <v>0</v>
      </c>
      <c r="D17070" s="39" t="n">
        <v>0</v>
      </c>
      <c r="E17070" s="39">
        <f>C17070-D17070</f>
        <v/>
      </c>
      <c r="F17070" s="40">
        <f>IF(D17070=0,0,E17070/ABS(D17070))</f>
        <v/>
      </c>
    </row>
    <row r="17071" hidden="1" outlineLevel="1">
      <c r="A17071" s="37" t="inlineStr"/>
      <c r="B17071" s="38" t="inlineStr">
        <is>
          <t xml:space="preserve">    ONLINE Stephany Henao Sanchez</t>
        </is>
      </c>
      <c r="C17071" s="39" t="n">
        <v>0</v>
      </c>
      <c r="D17071" s="39" t="n">
        <v>0</v>
      </c>
      <c r="E17071" s="39">
        <f>C17071-D17071</f>
        <v/>
      </c>
      <c r="F17071" s="40">
        <f>IF(D17071=0,0,E17071/ABS(D17071))</f>
        <v/>
      </c>
    </row>
    <row r="17072" hidden="1" outlineLevel="1">
      <c r="A17072" s="37" t="inlineStr"/>
      <c r="B17072" s="38" t="inlineStr">
        <is>
          <t xml:space="preserve">    ONLINE Stiven Gomez</t>
        </is>
      </c>
      <c r="C17072" s="39" t="n">
        <v>0</v>
      </c>
      <c r="D17072" s="39" t="n">
        <v>0</v>
      </c>
      <c r="E17072" s="39">
        <f>C17072-D17072</f>
        <v/>
      </c>
      <c r="F17072" s="40">
        <f>IF(D17072=0,0,E17072/ABS(D17072))</f>
        <v/>
      </c>
    </row>
    <row r="17073" hidden="1" outlineLevel="1">
      <c r="A17073" s="37" t="inlineStr"/>
      <c r="B17073" s="38" t="inlineStr">
        <is>
          <t xml:space="preserve">    ONLINE Suendy Montenegro</t>
        </is>
      </c>
      <c r="C17073" s="39" t="n">
        <v>0</v>
      </c>
      <c r="D17073" s="39" t="n">
        <v>0</v>
      </c>
      <c r="E17073" s="39">
        <f>C17073-D17073</f>
        <v/>
      </c>
      <c r="F17073" s="40">
        <f>IF(D17073=0,0,E17073/ABS(D17073))</f>
        <v/>
      </c>
    </row>
    <row r="17074" hidden="1" outlineLevel="1">
      <c r="A17074" s="37" t="inlineStr"/>
      <c r="B17074" s="38" t="inlineStr">
        <is>
          <t xml:space="preserve">    ONLINE Sugeymayory Olivar Quijano</t>
        </is>
      </c>
      <c r="C17074" s="39" t="n">
        <v>0</v>
      </c>
      <c r="D17074" s="39" t="n">
        <v>0</v>
      </c>
      <c r="E17074" s="39">
        <f>C17074-D17074</f>
        <v/>
      </c>
      <c r="F17074" s="40">
        <f>IF(D17074=0,0,E17074/ABS(D17074))</f>
        <v/>
      </c>
    </row>
    <row r="17075" hidden="1" outlineLevel="1">
      <c r="A17075" s="37" t="inlineStr"/>
      <c r="B17075" s="38" t="inlineStr">
        <is>
          <t xml:space="preserve">    ONLINE Susana Correa Calle</t>
        </is>
      </c>
      <c r="C17075" s="39" t="n">
        <v>0</v>
      </c>
      <c r="D17075" s="39" t="n">
        <v>0</v>
      </c>
      <c r="E17075" s="39">
        <f>C17075-D17075</f>
        <v/>
      </c>
      <c r="F17075" s="40">
        <f>IF(D17075=0,0,E17075/ABS(D17075))</f>
        <v/>
      </c>
    </row>
    <row r="17076" hidden="1" outlineLevel="1">
      <c r="A17076" s="37" t="inlineStr"/>
      <c r="B17076" s="38" t="inlineStr">
        <is>
          <t xml:space="preserve">    ONLINE Susana Fernandez</t>
        </is>
      </c>
      <c r="C17076" s="39" t="n">
        <v>0</v>
      </c>
      <c r="D17076" s="39" t="n">
        <v>0</v>
      </c>
      <c r="E17076" s="39">
        <f>C17076-D17076</f>
        <v/>
      </c>
      <c r="F17076" s="40">
        <f>IF(D17076=0,0,E17076/ABS(D17076))</f>
        <v/>
      </c>
    </row>
    <row r="17077" hidden="1" outlineLevel="1">
      <c r="A17077" s="37" t="inlineStr"/>
      <c r="B17077" s="38" t="inlineStr">
        <is>
          <t xml:space="preserve">    ONLINE Susana Garces</t>
        </is>
      </c>
      <c r="C17077" s="39" t="n">
        <v>0</v>
      </c>
      <c r="D17077" s="39" t="n">
        <v>0</v>
      </c>
      <c r="E17077" s="39">
        <f>C17077-D17077</f>
        <v/>
      </c>
      <c r="F17077" s="40">
        <f>IF(D17077=0,0,E17077/ABS(D17077))</f>
        <v/>
      </c>
    </row>
    <row r="17078" hidden="1" outlineLevel="1">
      <c r="A17078" s="37" t="inlineStr"/>
      <c r="B17078" s="38" t="inlineStr">
        <is>
          <t xml:space="preserve">    ONLINE Susana Gomez Arteaga</t>
        </is>
      </c>
      <c r="C17078" s="39" t="n">
        <v>0</v>
      </c>
      <c r="D17078" s="39" t="n">
        <v>0</v>
      </c>
      <c r="E17078" s="39">
        <f>C17078-D17078</f>
        <v/>
      </c>
      <c r="F17078" s="40">
        <f>IF(D17078=0,0,E17078/ABS(D17078))</f>
        <v/>
      </c>
    </row>
    <row r="17079" hidden="1" outlineLevel="1">
      <c r="A17079" s="37" t="inlineStr"/>
      <c r="B17079" s="38" t="inlineStr">
        <is>
          <t xml:space="preserve">    ONLINE Susuna Vega</t>
        </is>
      </c>
      <c r="C17079" s="39" t="n">
        <v>0</v>
      </c>
      <c r="D17079" s="39" t="n">
        <v>0</v>
      </c>
      <c r="E17079" s="39">
        <f>C17079-D17079</f>
        <v/>
      </c>
      <c r="F17079" s="40">
        <f>IF(D17079=0,0,E17079/ABS(D17079))</f>
        <v/>
      </c>
    </row>
    <row r="17080" hidden="1" outlineLevel="1">
      <c r="A17080" s="37" t="inlineStr"/>
      <c r="B17080" s="38" t="inlineStr">
        <is>
          <t xml:space="preserve">    ONLINE TANIA ESMERALDA ALDANA OSORIO</t>
        </is>
      </c>
      <c r="C17080" s="39" t="n">
        <v>0</v>
      </c>
      <c r="D17080" s="39" t="n">
        <v>0</v>
      </c>
      <c r="E17080" s="39">
        <f>C17080-D17080</f>
        <v/>
      </c>
      <c r="F17080" s="40">
        <f>IF(D17080=0,0,E17080/ABS(D17080))</f>
        <v/>
      </c>
    </row>
    <row r="17081" hidden="1" outlineLevel="1">
      <c r="A17081" s="37" t="inlineStr"/>
      <c r="B17081" s="38" t="inlineStr">
        <is>
          <t xml:space="preserve">    ONLINE TATHIANA MARINA SARRIA VARGAS</t>
        </is>
      </c>
      <c r="C17081" s="39" t="n">
        <v>0</v>
      </c>
      <c r="D17081" s="39" t="n">
        <v>0</v>
      </c>
      <c r="E17081" s="39">
        <f>C17081-D17081</f>
        <v/>
      </c>
      <c r="F17081" s="40">
        <f>IF(D17081=0,0,E17081/ABS(D17081))</f>
        <v/>
      </c>
    </row>
    <row r="17082" hidden="1" outlineLevel="1">
      <c r="A17082" s="37" t="inlineStr"/>
      <c r="B17082" s="38" t="inlineStr">
        <is>
          <t xml:space="preserve">    ONLINE TATIANA ALEJANDRA RAMIREZ CARDENAS</t>
        </is>
      </c>
      <c r="C17082" s="39" t="n">
        <v>0</v>
      </c>
      <c r="D17082" s="39" t="n">
        <v>0</v>
      </c>
      <c r="E17082" s="39">
        <f>C17082-D17082</f>
        <v/>
      </c>
      <c r="F17082" s="40">
        <f>IF(D17082=0,0,E17082/ABS(D17082))</f>
        <v/>
      </c>
    </row>
    <row r="17083" hidden="1" outlineLevel="1">
      <c r="A17083" s="37" t="inlineStr"/>
      <c r="B17083" s="38" t="inlineStr">
        <is>
          <t xml:space="preserve">    ONLINE TATIANA ANDREA BOCANEGRA DELGADO</t>
        </is>
      </c>
      <c r="C17083" s="39" t="n">
        <v>0</v>
      </c>
      <c r="D17083" s="39" t="n">
        <v>0</v>
      </c>
      <c r="E17083" s="39">
        <f>C17083-D17083</f>
        <v/>
      </c>
      <c r="F17083" s="40">
        <f>IF(D17083=0,0,E17083/ABS(D17083))</f>
        <v/>
      </c>
    </row>
    <row r="17084" hidden="1" outlineLevel="1">
      <c r="A17084" s="37" t="inlineStr"/>
      <c r="B17084" s="38" t="inlineStr">
        <is>
          <t xml:space="preserve">    ONLINE TATIANA CARVAJAL CHAVERRA</t>
        </is>
      </c>
      <c r="C17084" s="39" t="n">
        <v>0</v>
      </c>
      <c r="D17084" s="39" t="n">
        <v>0</v>
      </c>
      <c r="E17084" s="39">
        <f>C17084-D17084</f>
        <v/>
      </c>
      <c r="F17084" s="40">
        <f>IF(D17084=0,0,E17084/ABS(D17084))</f>
        <v/>
      </c>
    </row>
    <row r="17085" hidden="1" outlineLevel="1">
      <c r="A17085" s="37" t="inlineStr"/>
      <c r="B17085" s="38" t="inlineStr">
        <is>
          <t xml:space="preserve">    ONLINE TATIANA MARCELA SUAREZ PATIÑO</t>
        </is>
      </c>
      <c r="C17085" s="39" t="n">
        <v>0</v>
      </c>
      <c r="D17085" s="39" t="n">
        <v>0</v>
      </c>
      <c r="E17085" s="39">
        <f>C17085-D17085</f>
        <v/>
      </c>
      <c r="F17085" s="40">
        <f>IF(D17085=0,0,E17085/ABS(D17085))</f>
        <v/>
      </c>
    </row>
    <row r="17086" hidden="1" outlineLevel="1">
      <c r="A17086" s="37" t="inlineStr"/>
      <c r="B17086" s="38" t="inlineStr">
        <is>
          <t xml:space="preserve">    ONLINE TATIANA MOSQUERA</t>
        </is>
      </c>
      <c r="C17086" s="39" t="n">
        <v>50336.13</v>
      </c>
      <c r="D17086" s="39" t="n">
        <v>50336.13</v>
      </c>
      <c r="E17086" s="39">
        <f>C17086-D17086</f>
        <v/>
      </c>
      <c r="F17086" s="40">
        <f>IF(D17086=0,0,E17086/ABS(D17086))</f>
        <v/>
      </c>
    </row>
    <row r="17087" hidden="1" outlineLevel="1">
      <c r="A17087" s="37" t="inlineStr"/>
      <c r="B17087" s="38" t="inlineStr">
        <is>
          <t xml:space="preserve">    ONLINE TATIANA PLATA ORTIZ</t>
        </is>
      </c>
      <c r="C17087" s="39" t="n">
        <v>0</v>
      </c>
      <c r="D17087" s="39" t="n">
        <v>0</v>
      </c>
      <c r="E17087" s="39">
        <f>C17087-D17087</f>
        <v/>
      </c>
      <c r="F17087" s="40">
        <f>IF(D17087=0,0,E17087/ABS(D17087))</f>
        <v/>
      </c>
    </row>
    <row r="17088" hidden="1" outlineLevel="1">
      <c r="A17088" s="37" t="inlineStr"/>
      <c r="B17088" s="38" t="inlineStr">
        <is>
          <t xml:space="preserve">    ONLINE TOMAS MEJIA QUINTERO</t>
        </is>
      </c>
      <c r="C17088" s="39" t="n">
        <v>0</v>
      </c>
      <c r="D17088" s="39" t="n">
        <v>0</v>
      </c>
      <c r="E17088" s="39">
        <f>C17088-D17088</f>
        <v/>
      </c>
      <c r="F17088" s="40">
        <f>IF(D17088=0,0,E17088/ABS(D17088))</f>
        <v/>
      </c>
    </row>
    <row r="17089" hidden="1" outlineLevel="1">
      <c r="A17089" s="37" t="inlineStr"/>
      <c r="B17089" s="38" t="inlineStr">
        <is>
          <t xml:space="preserve">    ONLINE Tathiana Marina Sarria Vargas</t>
        </is>
      </c>
      <c r="C17089" s="39" t="n">
        <v>0</v>
      </c>
      <c r="D17089" s="39" t="n">
        <v>0</v>
      </c>
      <c r="E17089" s="39">
        <f>C17089-D17089</f>
        <v/>
      </c>
      <c r="F17089" s="40">
        <f>IF(D17089=0,0,E17089/ABS(D17089))</f>
        <v/>
      </c>
    </row>
    <row r="17090" hidden="1" outlineLevel="1">
      <c r="A17090" s="37" t="inlineStr"/>
      <c r="B17090" s="38" t="inlineStr">
        <is>
          <t xml:space="preserve">    ONLINE Tatiana Arango</t>
        </is>
      </c>
      <c r="C17090" s="39" t="n">
        <v>0</v>
      </c>
      <c r="D17090" s="39" t="n">
        <v>0</v>
      </c>
      <c r="E17090" s="39">
        <f>C17090-D17090</f>
        <v/>
      </c>
      <c r="F17090" s="40">
        <f>IF(D17090=0,0,E17090/ABS(D17090))</f>
        <v/>
      </c>
    </row>
    <row r="17091" hidden="1" outlineLevel="1">
      <c r="A17091" s="37" t="inlineStr"/>
      <c r="B17091" s="38" t="inlineStr">
        <is>
          <t xml:space="preserve">    ONLINE Tatiana Diaz</t>
        </is>
      </c>
      <c r="C17091" s="39" t="n">
        <v>0</v>
      </c>
      <c r="D17091" s="39" t="n">
        <v>0</v>
      </c>
      <c r="E17091" s="39">
        <f>C17091-D17091</f>
        <v/>
      </c>
      <c r="F17091" s="40">
        <f>IF(D17091=0,0,E17091/ABS(D17091))</f>
        <v/>
      </c>
    </row>
    <row r="17092" hidden="1" outlineLevel="1">
      <c r="A17092" s="37" t="inlineStr"/>
      <c r="B17092" s="38" t="inlineStr">
        <is>
          <t xml:space="preserve">    ONLINE Tatiana Duarte</t>
        </is>
      </c>
      <c r="C17092" s="39" t="n">
        <v>0</v>
      </c>
      <c r="D17092" s="39" t="n">
        <v>0</v>
      </c>
      <c r="E17092" s="39">
        <f>C17092-D17092</f>
        <v/>
      </c>
      <c r="F17092" s="40">
        <f>IF(D17092=0,0,E17092/ABS(D17092))</f>
        <v/>
      </c>
    </row>
    <row r="17093" hidden="1" outlineLevel="1">
      <c r="A17093" s="37" t="inlineStr"/>
      <c r="B17093" s="38" t="inlineStr">
        <is>
          <t xml:space="preserve">    ONLINE Tatiana Lopez</t>
        </is>
      </c>
      <c r="C17093" s="39" t="n">
        <v>0</v>
      </c>
      <c r="D17093" s="39" t="n">
        <v>0</v>
      </c>
      <c r="E17093" s="39">
        <f>C17093-D17093</f>
        <v/>
      </c>
      <c r="F17093" s="40">
        <f>IF(D17093=0,0,E17093/ABS(D17093))</f>
        <v/>
      </c>
    </row>
    <row r="17094" hidden="1" outlineLevel="1">
      <c r="A17094" s="37" t="inlineStr"/>
      <c r="B17094" s="38" t="inlineStr">
        <is>
          <t xml:space="preserve">    ONLINE Tatiana Osorio</t>
        </is>
      </c>
      <c r="C17094" s="39" t="n">
        <v>0</v>
      </c>
      <c r="D17094" s="39" t="n">
        <v>0</v>
      </c>
      <c r="E17094" s="39">
        <f>C17094-D17094</f>
        <v/>
      </c>
      <c r="F17094" s="40">
        <f>IF(D17094=0,0,E17094/ABS(D17094))</f>
        <v/>
      </c>
    </row>
    <row r="17095" hidden="1" outlineLevel="1">
      <c r="A17095" s="37" t="inlineStr"/>
      <c r="B17095" s="38" t="inlineStr">
        <is>
          <t xml:space="preserve">    ONLINE Tatiana Ospina</t>
        </is>
      </c>
      <c r="C17095" s="39" t="n">
        <v>0</v>
      </c>
      <c r="D17095" s="39" t="n">
        <v>0</v>
      </c>
      <c r="E17095" s="39">
        <f>C17095-D17095</f>
        <v/>
      </c>
      <c r="F17095" s="40">
        <f>IF(D17095=0,0,E17095/ABS(D17095))</f>
        <v/>
      </c>
    </row>
    <row r="17096" hidden="1" outlineLevel="1">
      <c r="A17096" s="37" t="inlineStr"/>
      <c r="B17096" s="38" t="inlineStr">
        <is>
          <t xml:space="preserve">    ONLINE Tatiana Robledo Rios</t>
        </is>
      </c>
      <c r="C17096" s="39" t="n">
        <v>0</v>
      </c>
      <c r="D17096" s="39" t="n">
        <v>0</v>
      </c>
      <c r="E17096" s="39">
        <f>C17096-D17096</f>
        <v/>
      </c>
      <c r="F17096" s="40">
        <f>IF(D17096=0,0,E17096/ABS(D17096))</f>
        <v/>
      </c>
    </row>
    <row r="17097" hidden="1" outlineLevel="1">
      <c r="A17097" s="37" t="inlineStr"/>
      <c r="B17097" s="38" t="inlineStr">
        <is>
          <t xml:space="preserve">    ONLINE Tatiana Romero Martinez</t>
        </is>
      </c>
      <c r="C17097" s="39" t="n">
        <v>0</v>
      </c>
      <c r="D17097" s="39" t="n">
        <v>0</v>
      </c>
      <c r="E17097" s="39">
        <f>C17097-D17097</f>
        <v/>
      </c>
      <c r="F17097" s="40">
        <f>IF(D17097=0,0,E17097/ABS(D17097))</f>
        <v/>
      </c>
    </row>
    <row r="17098" hidden="1" outlineLevel="1">
      <c r="A17098" s="37" t="inlineStr"/>
      <c r="B17098" s="38" t="inlineStr">
        <is>
          <t xml:space="preserve">    ONLINE Tatiana Rubio</t>
        </is>
      </c>
      <c r="C17098" s="39" t="n">
        <v>0</v>
      </c>
      <c r="D17098" s="39" t="n">
        <v>0</v>
      </c>
      <c r="E17098" s="39">
        <f>C17098-D17098</f>
        <v/>
      </c>
      <c r="F17098" s="40">
        <f>IF(D17098=0,0,E17098/ABS(D17098))</f>
        <v/>
      </c>
    </row>
    <row r="17099" hidden="1" outlineLevel="1">
      <c r="A17099" s="37" t="inlineStr"/>
      <c r="B17099" s="38" t="inlineStr">
        <is>
          <t xml:space="preserve">    ONLINE Teresa Villamizar</t>
        </is>
      </c>
      <c r="C17099" s="39" t="n">
        <v>0</v>
      </c>
      <c r="D17099" s="39" t="n">
        <v>0</v>
      </c>
      <c r="E17099" s="39">
        <f>C17099-D17099</f>
        <v/>
      </c>
      <c r="F17099" s="40">
        <f>IF(D17099=0,0,E17099/ABS(D17099))</f>
        <v/>
      </c>
    </row>
    <row r="17100" hidden="1" outlineLevel="1">
      <c r="A17100" s="37" t="inlineStr"/>
      <c r="B17100" s="38" t="inlineStr">
        <is>
          <t xml:space="preserve">    ONLINE Thalia Asprilla</t>
        </is>
      </c>
      <c r="C17100" s="39" t="n">
        <v>0</v>
      </c>
      <c r="D17100" s="39" t="n">
        <v>0</v>
      </c>
      <c r="E17100" s="39">
        <f>C17100-D17100</f>
        <v/>
      </c>
      <c r="F17100" s="40">
        <f>IF(D17100=0,0,E17100/ABS(D17100))</f>
        <v/>
      </c>
    </row>
    <row r="17101" hidden="1" outlineLevel="1">
      <c r="A17101" s="37" t="inlineStr"/>
      <c r="B17101" s="38" t="inlineStr">
        <is>
          <t xml:space="preserve">    ONLINE Tom Pedoussaut</t>
        </is>
      </c>
      <c r="C17101" s="39" t="n">
        <v>0</v>
      </c>
      <c r="D17101" s="39" t="n">
        <v>0</v>
      </c>
      <c r="E17101" s="39">
        <f>C17101-D17101</f>
        <v/>
      </c>
      <c r="F17101" s="40">
        <f>IF(D17101=0,0,E17101/ABS(D17101))</f>
        <v/>
      </c>
    </row>
    <row r="17102" hidden="1" outlineLevel="1">
      <c r="A17102" s="37" t="inlineStr"/>
      <c r="B17102" s="38" t="inlineStr">
        <is>
          <t xml:space="preserve">    ONLINE Tomas Arevalo</t>
        </is>
      </c>
      <c r="C17102" s="39" t="n">
        <v>0</v>
      </c>
      <c r="D17102" s="39" t="n">
        <v>0</v>
      </c>
      <c r="E17102" s="39">
        <f>C17102-D17102</f>
        <v/>
      </c>
      <c r="F17102" s="40">
        <f>IF(D17102=0,0,E17102/ABS(D17102))</f>
        <v/>
      </c>
    </row>
    <row r="17103" hidden="1" outlineLevel="1">
      <c r="A17103" s="37" t="inlineStr"/>
      <c r="B17103" s="38" t="inlineStr">
        <is>
          <t xml:space="preserve">    ONLINE Tulio Duque</t>
        </is>
      </c>
      <c r="C17103" s="39" t="n">
        <v>0</v>
      </c>
      <c r="D17103" s="39" t="n">
        <v>0</v>
      </c>
      <c r="E17103" s="39">
        <f>C17103-D17103</f>
        <v/>
      </c>
      <c r="F17103" s="40">
        <f>IF(D17103=0,0,E17103/ABS(D17103))</f>
        <v/>
      </c>
    </row>
    <row r="17104" hidden="1" outlineLevel="1">
      <c r="A17104" s="37" t="inlineStr"/>
      <c r="B17104" s="38" t="inlineStr">
        <is>
          <t xml:space="preserve">    ONLINE Ursina Hauser</t>
        </is>
      </c>
      <c r="C17104" s="39" t="n">
        <v>0</v>
      </c>
      <c r="D17104" s="39" t="n">
        <v>0</v>
      </c>
      <c r="E17104" s="39">
        <f>C17104-D17104</f>
        <v/>
      </c>
      <c r="F17104" s="40">
        <f>IF(D17104=0,0,E17104/ABS(D17104))</f>
        <v/>
      </c>
    </row>
    <row r="17105" hidden="1" outlineLevel="1">
      <c r="A17105" s="37" t="inlineStr"/>
      <c r="B17105" s="38" t="inlineStr">
        <is>
          <t xml:space="preserve">    ONLINE VALENTINA BEJARANO VALENCIA</t>
        </is>
      </c>
      <c r="C17105" s="39" t="n">
        <v>0</v>
      </c>
      <c r="D17105" s="39" t="n">
        <v>0</v>
      </c>
      <c r="E17105" s="39">
        <f>C17105-D17105</f>
        <v/>
      </c>
      <c r="F17105" s="40">
        <f>IF(D17105=0,0,E17105/ABS(D17105))</f>
        <v/>
      </c>
    </row>
    <row r="17106" hidden="1" outlineLevel="1">
      <c r="A17106" s="37" t="inlineStr"/>
      <c r="B17106" s="38" t="inlineStr">
        <is>
          <t xml:space="preserve">    ONLINE VALENTINA GUTIERREZ HERNANDEZ</t>
        </is>
      </c>
      <c r="C17106" s="39" t="n">
        <v>0</v>
      </c>
      <c r="D17106" s="39" t="n">
        <v>0</v>
      </c>
      <c r="E17106" s="39">
        <f>C17106-D17106</f>
        <v/>
      </c>
      <c r="F17106" s="40">
        <f>IF(D17106=0,0,E17106/ABS(D17106))</f>
        <v/>
      </c>
    </row>
    <row r="17107" hidden="1" outlineLevel="1">
      <c r="A17107" s="37" t="inlineStr"/>
      <c r="B17107" s="38" t="inlineStr">
        <is>
          <t xml:space="preserve">    ONLINE VALENTINA HINCAPIE CARDONA</t>
        </is>
      </c>
      <c r="C17107" s="39" t="n">
        <v>0</v>
      </c>
      <c r="D17107" s="39" t="n">
        <v>0</v>
      </c>
      <c r="E17107" s="39">
        <f>C17107-D17107</f>
        <v/>
      </c>
      <c r="F17107" s="40">
        <f>IF(D17107=0,0,E17107/ABS(D17107))</f>
        <v/>
      </c>
    </row>
    <row r="17108" hidden="1" outlineLevel="1">
      <c r="A17108" s="37" t="inlineStr"/>
      <c r="B17108" s="38" t="inlineStr">
        <is>
          <t xml:space="preserve">    ONLINE VALENTINA PEREZ ALZATE</t>
        </is>
      </c>
      <c r="C17108" s="39" t="n">
        <v>0</v>
      </c>
      <c r="D17108" s="39" t="n">
        <v>0</v>
      </c>
      <c r="E17108" s="39">
        <f>C17108-D17108</f>
        <v/>
      </c>
      <c r="F17108" s="40">
        <f>IF(D17108=0,0,E17108/ABS(D17108))</f>
        <v/>
      </c>
    </row>
    <row r="17109" hidden="1" outlineLevel="1">
      <c r="A17109" s="37" t="inlineStr"/>
      <c r="B17109" s="38" t="inlineStr">
        <is>
          <t xml:space="preserve">    ONLINE VALENTINA VARGAS PIÑEROS</t>
        </is>
      </c>
      <c r="C17109" s="39" t="n">
        <v>0</v>
      </c>
      <c r="D17109" s="39" t="n">
        <v>0</v>
      </c>
      <c r="E17109" s="39">
        <f>C17109-D17109</f>
        <v/>
      </c>
      <c r="F17109" s="40">
        <f>IF(D17109=0,0,E17109/ABS(D17109))</f>
        <v/>
      </c>
    </row>
    <row r="17110" hidden="1" outlineLevel="1">
      <c r="A17110" s="37" t="inlineStr"/>
      <c r="B17110" s="38" t="inlineStr">
        <is>
          <t xml:space="preserve">    ONLINE VALERIA ROJAS</t>
        </is>
      </c>
      <c r="C17110" s="39" t="n">
        <v>0</v>
      </c>
      <c r="D17110" s="39" t="n">
        <v>0</v>
      </c>
      <c r="E17110" s="39">
        <f>C17110-D17110</f>
        <v/>
      </c>
      <c r="F17110" s="40">
        <f>IF(D17110=0,0,E17110/ABS(D17110))</f>
        <v/>
      </c>
    </row>
    <row r="17111" hidden="1" outlineLevel="1">
      <c r="A17111" s="37" t="inlineStr"/>
      <c r="B17111" s="38" t="inlineStr">
        <is>
          <t xml:space="preserve">    ONLINE VALERY SANCLEMENTE JARAMILLO</t>
        </is>
      </c>
      <c r="C17111" s="39" t="n">
        <v>0</v>
      </c>
      <c r="D17111" s="39" t="n">
        <v>0</v>
      </c>
      <c r="E17111" s="39">
        <f>C17111-D17111</f>
        <v/>
      </c>
      <c r="F17111" s="40">
        <f>IF(D17111=0,0,E17111/ABS(D17111))</f>
        <v/>
      </c>
    </row>
    <row r="17112" hidden="1" outlineLevel="1">
      <c r="A17112" s="37" t="inlineStr"/>
      <c r="B17112" s="38" t="inlineStr">
        <is>
          <t xml:space="preserve">    ONLINE VANESSA GUTIERREZ HERRERA</t>
        </is>
      </c>
      <c r="C17112" s="39" t="n">
        <v>0</v>
      </c>
      <c r="D17112" s="39" t="n">
        <v>0</v>
      </c>
      <c r="E17112" s="39">
        <f>C17112-D17112</f>
        <v/>
      </c>
      <c r="F17112" s="40">
        <f>IF(D17112=0,0,E17112/ABS(D17112))</f>
        <v/>
      </c>
    </row>
    <row r="17113" hidden="1" outlineLevel="1">
      <c r="A17113" s="37" t="inlineStr"/>
      <c r="B17113" s="38" t="inlineStr">
        <is>
          <t xml:space="preserve">    ONLINE VANESSA GUTIERREZ ROZO</t>
        </is>
      </c>
      <c r="C17113" s="39" t="n">
        <v>0</v>
      </c>
      <c r="D17113" s="39" t="n">
        <v>0</v>
      </c>
      <c r="E17113" s="39">
        <f>C17113-D17113</f>
        <v/>
      </c>
      <c r="F17113" s="40">
        <f>IF(D17113=0,0,E17113/ABS(D17113))</f>
        <v/>
      </c>
    </row>
    <row r="17114" hidden="1" outlineLevel="1">
      <c r="A17114" s="37" t="inlineStr"/>
      <c r="B17114" s="38" t="inlineStr">
        <is>
          <t xml:space="preserve">    ONLINE VANESSA PAULY BACCA</t>
        </is>
      </c>
      <c r="C17114" s="39" t="n">
        <v>0</v>
      </c>
      <c r="D17114" s="39" t="n">
        <v>0</v>
      </c>
      <c r="E17114" s="39">
        <f>C17114-D17114</f>
        <v/>
      </c>
      <c r="F17114" s="40">
        <f>IF(D17114=0,0,E17114/ABS(D17114))</f>
        <v/>
      </c>
    </row>
    <row r="17115" hidden="1" outlineLevel="1">
      <c r="A17115" s="37" t="inlineStr"/>
      <c r="B17115" s="38" t="inlineStr">
        <is>
          <t xml:space="preserve">    ONLINE VANESSA REYES VIVEROS</t>
        </is>
      </c>
      <c r="C17115" s="39" t="n">
        <v>0</v>
      </c>
      <c r="D17115" s="39" t="n">
        <v>0</v>
      </c>
      <c r="E17115" s="39">
        <f>C17115-D17115</f>
        <v/>
      </c>
      <c r="F17115" s="40">
        <f>IF(D17115=0,0,E17115/ABS(D17115))</f>
        <v/>
      </c>
    </row>
    <row r="17116" hidden="1" outlineLevel="1">
      <c r="A17116" s="37" t="inlineStr"/>
      <c r="B17116" s="38" t="inlineStr">
        <is>
          <t xml:space="preserve">    ONLINE VANESSA RIVAS GOMEZ</t>
        </is>
      </c>
      <c r="C17116" s="39" t="n">
        <v>0</v>
      </c>
      <c r="D17116" s="39" t="n">
        <v>0</v>
      </c>
      <c r="E17116" s="39">
        <f>C17116-D17116</f>
        <v/>
      </c>
      <c r="F17116" s="40">
        <f>IF(D17116=0,0,E17116/ABS(D17116))</f>
        <v/>
      </c>
    </row>
    <row r="17117" hidden="1" outlineLevel="1">
      <c r="A17117" s="37" t="inlineStr"/>
      <c r="B17117" s="38" t="inlineStr">
        <is>
          <t xml:space="preserve">    ONLINE VERONICA ARANGO CALA</t>
        </is>
      </c>
      <c r="C17117" s="39" t="n">
        <v>0</v>
      </c>
      <c r="D17117" s="39" t="n">
        <v>0</v>
      </c>
      <c r="E17117" s="39">
        <f>C17117-D17117</f>
        <v/>
      </c>
      <c r="F17117" s="40">
        <f>IF(D17117=0,0,E17117/ABS(D17117))</f>
        <v/>
      </c>
    </row>
    <row r="17118" hidden="1" outlineLevel="1">
      <c r="A17118" s="37" t="inlineStr"/>
      <c r="B17118" s="38" t="inlineStr">
        <is>
          <t xml:space="preserve">    ONLINE VERONICA RAMIREZ MONTENEGRO</t>
        </is>
      </c>
      <c r="C17118" s="39" t="n">
        <v>0</v>
      </c>
      <c r="D17118" s="39" t="n">
        <v>0</v>
      </c>
      <c r="E17118" s="39">
        <f>C17118-D17118</f>
        <v/>
      </c>
      <c r="F17118" s="40">
        <f>IF(D17118=0,0,E17118/ABS(D17118))</f>
        <v/>
      </c>
    </row>
    <row r="17119" hidden="1" outlineLevel="1">
      <c r="A17119" s="37" t="inlineStr"/>
      <c r="B17119" s="38" t="inlineStr">
        <is>
          <t xml:space="preserve">    ONLINE VILMA LILIANA FRANCO RESTREPO</t>
        </is>
      </c>
      <c r="C17119" s="39" t="n">
        <v>0</v>
      </c>
      <c r="D17119" s="39" t="n">
        <v>0</v>
      </c>
      <c r="E17119" s="39">
        <f>C17119-D17119</f>
        <v/>
      </c>
      <c r="F17119" s="40">
        <f>IF(D17119=0,0,E17119/ABS(D17119))</f>
        <v/>
      </c>
    </row>
    <row r="17120" hidden="1" outlineLevel="1">
      <c r="A17120" s="37" t="inlineStr"/>
      <c r="B17120" s="38" t="inlineStr">
        <is>
          <t xml:space="preserve">    ONLINE VIRGINIA CAICEDO BAHAMONDE</t>
        </is>
      </c>
      <c r="C17120" s="39" t="n">
        <v>0</v>
      </c>
      <c r="D17120" s="39" t="n">
        <v>0</v>
      </c>
      <c r="E17120" s="39">
        <f>C17120-D17120</f>
        <v/>
      </c>
      <c r="F17120" s="40">
        <f>IF(D17120=0,0,E17120/ABS(D17120))</f>
        <v/>
      </c>
    </row>
    <row r="17121" hidden="1" outlineLevel="1">
      <c r="A17121" s="37" t="inlineStr"/>
      <c r="B17121" s="38" t="inlineStr">
        <is>
          <t xml:space="preserve">    ONLINE VIRNA TATIANA ORTIZ CARDONA</t>
        </is>
      </c>
      <c r="C17121" s="39" t="n">
        <v>0</v>
      </c>
      <c r="D17121" s="39" t="n">
        <v>0</v>
      </c>
      <c r="E17121" s="39">
        <f>C17121-D17121</f>
        <v/>
      </c>
      <c r="F17121" s="40">
        <f>IF(D17121=0,0,E17121/ABS(D17121))</f>
        <v/>
      </c>
    </row>
    <row r="17122" hidden="1" outlineLevel="1">
      <c r="A17122" s="37" t="inlineStr"/>
      <c r="B17122" s="38" t="inlineStr">
        <is>
          <t xml:space="preserve">    ONLINE VIVIAN ANDREA MORENO GARCIA</t>
        </is>
      </c>
      <c r="C17122" s="39" t="n">
        <v>0</v>
      </c>
      <c r="D17122" s="39" t="n">
        <v>0</v>
      </c>
      <c r="E17122" s="39">
        <f>C17122-D17122</f>
        <v/>
      </c>
      <c r="F17122" s="40">
        <f>IF(D17122=0,0,E17122/ABS(D17122))</f>
        <v/>
      </c>
    </row>
    <row r="17123" hidden="1" outlineLevel="1">
      <c r="A17123" s="37" t="inlineStr"/>
      <c r="B17123" s="38" t="inlineStr">
        <is>
          <t xml:space="preserve">    ONLINE VIVIANA ANDREA CARVAJAL AYALA</t>
        </is>
      </c>
      <c r="C17123" s="39" t="n">
        <v>0</v>
      </c>
      <c r="D17123" s="39" t="n">
        <v>0</v>
      </c>
      <c r="E17123" s="39">
        <f>C17123-D17123</f>
        <v/>
      </c>
      <c r="F17123" s="40">
        <f>IF(D17123=0,0,E17123/ABS(D17123))</f>
        <v/>
      </c>
    </row>
    <row r="17124" hidden="1" outlineLevel="1">
      <c r="A17124" s="37" t="inlineStr"/>
      <c r="B17124" s="38" t="inlineStr">
        <is>
          <t xml:space="preserve">    ONLINE VIVIANA ANDREA RODRIGUEZ ROJAS</t>
        </is>
      </c>
      <c r="C17124" s="39" t="n">
        <v>0</v>
      </c>
      <c r="D17124" s="39" t="n">
        <v>0</v>
      </c>
      <c r="E17124" s="39">
        <f>C17124-D17124</f>
        <v/>
      </c>
      <c r="F17124" s="40">
        <f>IF(D17124=0,0,E17124/ABS(D17124))</f>
        <v/>
      </c>
    </row>
    <row r="17125" hidden="1" outlineLevel="1">
      <c r="A17125" s="37" t="inlineStr"/>
      <c r="B17125" s="38" t="inlineStr">
        <is>
          <t xml:space="preserve">    ONLINE VIVIANA GONZALEZ GASCA</t>
        </is>
      </c>
      <c r="C17125" s="39" t="n">
        <v>0</v>
      </c>
      <c r="D17125" s="39" t="n">
        <v>0</v>
      </c>
      <c r="E17125" s="39">
        <f>C17125-D17125</f>
        <v/>
      </c>
      <c r="F17125" s="40">
        <f>IF(D17125=0,0,E17125/ABS(D17125))</f>
        <v/>
      </c>
    </row>
    <row r="17126" hidden="1" outlineLevel="1">
      <c r="A17126" s="37" t="inlineStr"/>
      <c r="B17126" s="38" t="inlineStr">
        <is>
          <t xml:space="preserve">    ONLINE VIVIANA JARAMILLO TORRES</t>
        </is>
      </c>
      <c r="C17126" s="39" t="n">
        <v>0</v>
      </c>
      <c r="D17126" s="39" t="n">
        <v>0</v>
      </c>
      <c r="E17126" s="39">
        <f>C17126-D17126</f>
        <v/>
      </c>
      <c r="F17126" s="40">
        <f>IF(D17126=0,0,E17126/ABS(D17126))</f>
        <v/>
      </c>
    </row>
    <row r="17127" hidden="1" outlineLevel="1">
      <c r="A17127" s="37" t="inlineStr"/>
      <c r="B17127" s="38" t="inlineStr">
        <is>
          <t xml:space="preserve">    ONLINE VIVIANA TRUJILLO HENAO</t>
        </is>
      </c>
      <c r="C17127" s="39" t="n">
        <v>0</v>
      </c>
      <c r="D17127" s="39" t="n">
        <v>0</v>
      </c>
      <c r="E17127" s="39">
        <f>C17127-D17127</f>
        <v/>
      </c>
      <c r="F17127" s="40">
        <f>IF(D17127=0,0,E17127/ABS(D17127))</f>
        <v/>
      </c>
    </row>
    <row r="17128" hidden="1" outlineLevel="1">
      <c r="A17128" s="37" t="inlineStr"/>
      <c r="B17128" s="38" t="inlineStr">
        <is>
          <t xml:space="preserve">    ONLINE Valentina Aguirre</t>
        </is>
      </c>
      <c r="C17128" s="39" t="n">
        <v>0</v>
      </c>
      <c r="D17128" s="39" t="n">
        <v>0</v>
      </c>
      <c r="E17128" s="39">
        <f>C17128-D17128</f>
        <v/>
      </c>
      <c r="F17128" s="40">
        <f>IF(D17128=0,0,E17128/ABS(D17128))</f>
        <v/>
      </c>
    </row>
    <row r="17129" hidden="1" outlineLevel="1">
      <c r="A17129" s="37" t="inlineStr"/>
      <c r="B17129" s="38" t="inlineStr">
        <is>
          <t xml:space="preserve">    ONLINE Valentina Avendaño</t>
        </is>
      </c>
      <c r="C17129" s="39" t="n">
        <v>0</v>
      </c>
      <c r="D17129" s="39" t="n">
        <v>0</v>
      </c>
      <c r="E17129" s="39">
        <f>C17129-D17129</f>
        <v/>
      </c>
      <c r="F17129" s="40">
        <f>IF(D17129=0,0,E17129/ABS(D17129))</f>
        <v/>
      </c>
    </row>
    <row r="17130" hidden="1" outlineLevel="1">
      <c r="A17130" s="37" t="inlineStr"/>
      <c r="B17130" s="38" t="inlineStr">
        <is>
          <t xml:space="preserve">    ONLINE Valentina Guerra</t>
        </is>
      </c>
      <c r="C17130" s="39" t="n">
        <v>0</v>
      </c>
      <c r="D17130" s="39" t="n">
        <v>0</v>
      </c>
      <c r="E17130" s="39">
        <f>C17130-D17130</f>
        <v/>
      </c>
      <c r="F17130" s="40">
        <f>IF(D17130=0,0,E17130/ABS(D17130))</f>
        <v/>
      </c>
    </row>
    <row r="17131" hidden="1" outlineLevel="1">
      <c r="A17131" s="37" t="inlineStr"/>
      <c r="B17131" s="38" t="inlineStr">
        <is>
          <t xml:space="preserve">    ONLINE Valentina Marroquín</t>
        </is>
      </c>
      <c r="C17131" s="39" t="n">
        <v>0</v>
      </c>
      <c r="D17131" s="39" t="n">
        <v>0</v>
      </c>
      <c r="E17131" s="39">
        <f>C17131-D17131</f>
        <v/>
      </c>
      <c r="F17131" s="40">
        <f>IF(D17131=0,0,E17131/ABS(D17131))</f>
        <v/>
      </c>
    </row>
    <row r="17132" hidden="1" outlineLevel="1">
      <c r="A17132" s="37" t="inlineStr"/>
      <c r="B17132" s="38" t="inlineStr">
        <is>
          <t xml:space="preserve">    ONLINE Valentina Mestra Caballero</t>
        </is>
      </c>
      <c r="C17132" s="39" t="n">
        <v>0</v>
      </c>
      <c r="D17132" s="39" t="n">
        <v>0</v>
      </c>
      <c r="E17132" s="39">
        <f>C17132-D17132</f>
        <v/>
      </c>
      <c r="F17132" s="40">
        <f>IF(D17132=0,0,E17132/ABS(D17132))</f>
        <v/>
      </c>
    </row>
    <row r="17133" hidden="1" outlineLevel="1">
      <c r="A17133" s="37" t="inlineStr"/>
      <c r="B17133" s="38" t="inlineStr">
        <is>
          <t xml:space="preserve">    ONLINE Valentina Silva</t>
        </is>
      </c>
      <c r="C17133" s="39" t="n">
        <v>0</v>
      </c>
      <c r="D17133" s="39" t="n">
        <v>0</v>
      </c>
      <c r="E17133" s="39">
        <f>C17133-D17133</f>
        <v/>
      </c>
      <c r="F17133" s="40">
        <f>IF(D17133=0,0,E17133/ABS(D17133))</f>
        <v/>
      </c>
    </row>
    <row r="17134" hidden="1" outlineLevel="1">
      <c r="A17134" s="37" t="inlineStr"/>
      <c r="B17134" s="38" t="inlineStr">
        <is>
          <t xml:space="preserve">    ONLINE Valentina Uribe</t>
        </is>
      </c>
      <c r="C17134" s="39" t="n">
        <v>0</v>
      </c>
      <c r="D17134" s="39" t="n">
        <v>0</v>
      </c>
      <c r="E17134" s="39">
        <f>C17134-D17134</f>
        <v/>
      </c>
      <c r="F17134" s="40">
        <f>IF(D17134=0,0,E17134/ABS(D17134))</f>
        <v/>
      </c>
    </row>
    <row r="17135" hidden="1" outlineLevel="1">
      <c r="A17135" s="37" t="inlineStr"/>
      <c r="B17135" s="38" t="inlineStr">
        <is>
          <t xml:space="preserve">    ONLINE Valentina Vargas</t>
        </is>
      </c>
      <c r="C17135" s="39" t="n">
        <v>0</v>
      </c>
      <c r="D17135" s="39" t="n">
        <v>0</v>
      </c>
      <c r="E17135" s="39">
        <f>C17135-D17135</f>
        <v/>
      </c>
      <c r="F17135" s="40">
        <f>IF(D17135=0,0,E17135/ABS(D17135))</f>
        <v/>
      </c>
    </row>
    <row r="17136" hidden="1" outlineLevel="1">
      <c r="A17136" s="37" t="inlineStr"/>
      <c r="B17136" s="38" t="inlineStr">
        <is>
          <t xml:space="preserve">    ONLINE Valeria Alvarez</t>
        </is>
      </c>
      <c r="C17136" s="39" t="n">
        <v>0</v>
      </c>
      <c r="D17136" s="39" t="n">
        <v>0</v>
      </c>
      <c r="E17136" s="39">
        <f>C17136-D17136</f>
        <v/>
      </c>
      <c r="F17136" s="40">
        <f>IF(D17136=0,0,E17136/ABS(D17136))</f>
        <v/>
      </c>
    </row>
    <row r="17137" hidden="1" outlineLevel="1">
      <c r="A17137" s="37" t="inlineStr"/>
      <c r="B17137" s="38" t="inlineStr">
        <is>
          <t xml:space="preserve">    ONLINE Valeria Arias Pedroza</t>
        </is>
      </c>
      <c r="C17137" s="39" t="n">
        <v>0</v>
      </c>
      <c r="D17137" s="39" t="n">
        <v>0</v>
      </c>
      <c r="E17137" s="39">
        <f>C17137-D17137</f>
        <v/>
      </c>
      <c r="F17137" s="40">
        <f>IF(D17137=0,0,E17137/ABS(D17137))</f>
        <v/>
      </c>
    </row>
    <row r="17138" hidden="1" outlineLevel="1">
      <c r="A17138" s="37" t="inlineStr"/>
      <c r="B17138" s="38" t="inlineStr">
        <is>
          <t xml:space="preserve">    ONLINE Valeria Cardona Velasquez</t>
        </is>
      </c>
      <c r="C17138" s="39" t="n">
        <v>0</v>
      </c>
      <c r="D17138" s="39" t="n">
        <v>0</v>
      </c>
      <c r="E17138" s="39">
        <f>C17138-D17138</f>
        <v/>
      </c>
      <c r="F17138" s="40">
        <f>IF(D17138=0,0,E17138/ABS(D17138))</f>
        <v/>
      </c>
    </row>
    <row r="17139" hidden="1" outlineLevel="1">
      <c r="A17139" s="37" t="inlineStr"/>
      <c r="B17139" s="38" t="inlineStr">
        <is>
          <t xml:space="preserve">    ONLINE Valeria Montoya Montoya</t>
        </is>
      </c>
      <c r="C17139" s="39" t="n">
        <v>0</v>
      </c>
      <c r="D17139" s="39" t="n">
        <v>0</v>
      </c>
      <c r="E17139" s="39">
        <f>C17139-D17139</f>
        <v/>
      </c>
      <c r="F17139" s="40">
        <f>IF(D17139=0,0,E17139/ABS(D17139))</f>
        <v/>
      </c>
    </row>
    <row r="17140" hidden="1" outlineLevel="1">
      <c r="A17140" s="37" t="inlineStr"/>
      <c r="B17140" s="38" t="inlineStr">
        <is>
          <t xml:space="preserve">    ONLINE Valeria Restrepo Sierra</t>
        </is>
      </c>
      <c r="C17140" s="39" t="n">
        <v>0</v>
      </c>
      <c r="D17140" s="39" t="n">
        <v>0</v>
      </c>
      <c r="E17140" s="39">
        <f>C17140-D17140</f>
        <v/>
      </c>
      <c r="F17140" s="40">
        <f>IF(D17140=0,0,E17140/ABS(D17140))</f>
        <v/>
      </c>
    </row>
    <row r="17141" hidden="1" outlineLevel="1">
      <c r="A17141" s="37" t="inlineStr"/>
      <c r="B17141" s="38" t="inlineStr">
        <is>
          <t xml:space="preserve">    ONLINE Valeria Uribe Atehortúa</t>
        </is>
      </c>
      <c r="C17141" s="39" t="n">
        <v>0</v>
      </c>
      <c r="D17141" s="39" t="n">
        <v>0</v>
      </c>
      <c r="E17141" s="39">
        <f>C17141-D17141</f>
        <v/>
      </c>
      <c r="F17141" s="40">
        <f>IF(D17141=0,0,E17141/ABS(D17141))</f>
        <v/>
      </c>
    </row>
    <row r="17142" hidden="1" outlineLevel="1">
      <c r="A17142" s="37" t="inlineStr"/>
      <c r="B17142" s="38" t="inlineStr">
        <is>
          <t xml:space="preserve">    ONLINE Valeria Vela</t>
        </is>
      </c>
      <c r="C17142" s="39" t="n">
        <v>0</v>
      </c>
      <c r="D17142" s="39" t="n">
        <v>0</v>
      </c>
      <c r="E17142" s="39">
        <f>C17142-D17142</f>
        <v/>
      </c>
      <c r="F17142" s="40">
        <f>IF(D17142=0,0,E17142/ABS(D17142))</f>
        <v/>
      </c>
    </row>
    <row r="17143" hidden="1" outlineLevel="1">
      <c r="A17143" s="37" t="inlineStr"/>
      <c r="B17143" s="38" t="inlineStr">
        <is>
          <t xml:space="preserve">    ONLINE Valerie Viquerat</t>
        </is>
      </c>
      <c r="C17143" s="39" t="n">
        <v>0</v>
      </c>
      <c r="D17143" s="39" t="n">
        <v>0</v>
      </c>
      <c r="E17143" s="39">
        <f>C17143-D17143</f>
        <v/>
      </c>
      <c r="F17143" s="40">
        <f>IF(D17143=0,0,E17143/ABS(D17143))</f>
        <v/>
      </c>
    </row>
    <row r="17144" hidden="1" outlineLevel="1">
      <c r="A17144" s="37" t="inlineStr"/>
      <c r="B17144" s="38" t="inlineStr">
        <is>
          <t xml:space="preserve">    ONLINE Valesca Claros</t>
        </is>
      </c>
      <c r="C17144" s="39" t="n">
        <v>0</v>
      </c>
      <c r="D17144" s="39" t="n">
        <v>0</v>
      </c>
      <c r="E17144" s="39">
        <f>C17144-D17144</f>
        <v/>
      </c>
      <c r="F17144" s="40">
        <f>IF(D17144=0,0,E17144/ABS(D17144))</f>
        <v/>
      </c>
    </row>
    <row r="17145" hidden="1" outlineLevel="1">
      <c r="A17145" s="37" t="inlineStr"/>
      <c r="B17145" s="38" t="inlineStr">
        <is>
          <t xml:space="preserve">    ONLINE Vanessa Arango Medina</t>
        </is>
      </c>
      <c r="C17145" s="39" t="n">
        <v>0</v>
      </c>
      <c r="D17145" s="39" t="n">
        <v>0</v>
      </c>
      <c r="E17145" s="39">
        <f>C17145-D17145</f>
        <v/>
      </c>
      <c r="F17145" s="40">
        <f>IF(D17145=0,0,E17145/ABS(D17145))</f>
        <v/>
      </c>
    </row>
    <row r="17146" hidden="1" outlineLevel="1">
      <c r="A17146" s="37" t="inlineStr"/>
      <c r="B17146" s="38" t="inlineStr">
        <is>
          <t xml:space="preserve">    ONLINE Vanessa Avila</t>
        </is>
      </c>
      <c r="C17146" s="39" t="n">
        <v>0</v>
      </c>
      <c r="D17146" s="39" t="n">
        <v>0</v>
      </c>
      <c r="E17146" s="39">
        <f>C17146-D17146</f>
        <v/>
      </c>
      <c r="F17146" s="40">
        <f>IF(D17146=0,0,E17146/ABS(D17146))</f>
        <v/>
      </c>
    </row>
    <row r="17147" hidden="1" outlineLevel="1">
      <c r="A17147" s="37" t="inlineStr"/>
      <c r="B17147" s="38" t="inlineStr">
        <is>
          <t xml:space="preserve">    ONLINE Vanessa Chiquillo</t>
        </is>
      </c>
      <c r="C17147" s="39" t="n">
        <v>0</v>
      </c>
      <c r="D17147" s="39" t="n">
        <v>0</v>
      </c>
      <c r="E17147" s="39">
        <f>C17147-D17147</f>
        <v/>
      </c>
      <c r="F17147" s="40">
        <f>IF(D17147=0,0,E17147/ABS(D17147))</f>
        <v/>
      </c>
    </row>
    <row r="17148" hidden="1" outlineLevel="1">
      <c r="A17148" s="37" t="inlineStr"/>
      <c r="B17148" s="38" t="inlineStr">
        <is>
          <t xml:space="preserve">    ONLINE Vanessa Gil Giraldo</t>
        </is>
      </c>
      <c r="C17148" s="39" t="n">
        <v>0</v>
      </c>
      <c r="D17148" s="39" t="n">
        <v>0</v>
      </c>
      <c r="E17148" s="39">
        <f>C17148-D17148</f>
        <v/>
      </c>
      <c r="F17148" s="40">
        <f>IF(D17148=0,0,E17148/ABS(D17148))</f>
        <v/>
      </c>
    </row>
    <row r="17149" hidden="1" outlineLevel="1">
      <c r="A17149" s="37" t="inlineStr"/>
      <c r="B17149" s="38" t="inlineStr">
        <is>
          <t xml:space="preserve">    ONLINE Vanessa Heegaard</t>
        </is>
      </c>
      <c r="C17149" s="39" t="n">
        <v>0</v>
      </c>
      <c r="D17149" s="39" t="n">
        <v>0</v>
      </c>
      <c r="E17149" s="39">
        <f>C17149-D17149</f>
        <v/>
      </c>
      <c r="F17149" s="40">
        <f>IF(D17149=0,0,E17149/ABS(D17149))</f>
        <v/>
      </c>
    </row>
    <row r="17150" hidden="1" outlineLevel="1">
      <c r="A17150" s="37" t="inlineStr"/>
      <c r="B17150" s="38" t="inlineStr">
        <is>
          <t xml:space="preserve">    ONLINE Vanessa Ibarra</t>
        </is>
      </c>
      <c r="C17150" s="39" t="n">
        <v>0</v>
      </c>
      <c r="D17150" s="39" t="n">
        <v>0</v>
      </c>
      <c r="E17150" s="39">
        <f>C17150-D17150</f>
        <v/>
      </c>
      <c r="F17150" s="40">
        <f>IF(D17150=0,0,E17150/ABS(D17150))</f>
        <v/>
      </c>
    </row>
    <row r="17151" hidden="1" outlineLevel="1">
      <c r="A17151" s="37" t="inlineStr"/>
      <c r="B17151" s="38" t="inlineStr">
        <is>
          <t xml:space="preserve">    ONLINE Vanessa Ramírez</t>
        </is>
      </c>
      <c r="C17151" s="39" t="n">
        <v>0</v>
      </c>
      <c r="D17151" s="39" t="n">
        <v>0</v>
      </c>
      <c r="E17151" s="39">
        <f>C17151-D17151</f>
        <v/>
      </c>
      <c r="F17151" s="40">
        <f>IF(D17151=0,0,E17151/ABS(D17151))</f>
        <v/>
      </c>
    </row>
    <row r="17152" hidden="1" outlineLevel="1">
      <c r="A17152" s="37" t="inlineStr"/>
      <c r="B17152" s="38" t="inlineStr">
        <is>
          <t xml:space="preserve">    ONLINE Vanessa Sepulveda</t>
        </is>
      </c>
      <c r="C17152" s="39" t="n">
        <v>0</v>
      </c>
      <c r="D17152" s="39" t="n">
        <v>0</v>
      </c>
      <c r="E17152" s="39">
        <f>C17152-D17152</f>
        <v/>
      </c>
      <c r="F17152" s="40">
        <f>IF(D17152=0,0,E17152/ABS(D17152))</f>
        <v/>
      </c>
    </row>
    <row r="17153" hidden="1" outlineLevel="1">
      <c r="A17153" s="37" t="inlineStr"/>
      <c r="B17153" s="38" t="inlineStr">
        <is>
          <t xml:space="preserve">    ONLINE Vanitty López Aristizábal</t>
        </is>
      </c>
      <c r="C17153" s="39" t="n">
        <v>0</v>
      </c>
      <c r="D17153" s="39" t="n">
        <v>0</v>
      </c>
      <c r="E17153" s="39">
        <f>C17153-D17153</f>
        <v/>
      </c>
      <c r="F17153" s="40">
        <f>IF(D17153=0,0,E17153/ABS(D17153))</f>
        <v/>
      </c>
    </row>
    <row r="17154" hidden="1" outlineLevel="1">
      <c r="A17154" s="37" t="inlineStr"/>
      <c r="B17154" s="38" t="inlineStr">
        <is>
          <t xml:space="preserve">    ONLINE Vannessa Larios</t>
        </is>
      </c>
      <c r="C17154" s="39" t="n">
        <v>0</v>
      </c>
      <c r="D17154" s="39" t="n">
        <v>0</v>
      </c>
      <c r="E17154" s="39">
        <f>C17154-D17154</f>
        <v/>
      </c>
      <c r="F17154" s="40">
        <f>IF(D17154=0,0,E17154/ABS(D17154))</f>
        <v/>
      </c>
    </row>
    <row r="17155" hidden="1" outlineLevel="1">
      <c r="A17155" s="37" t="inlineStr"/>
      <c r="B17155" s="38" t="inlineStr">
        <is>
          <t xml:space="preserve">    ONLINE Verbena SAS</t>
        </is>
      </c>
      <c r="C17155" s="39" t="n">
        <v>0</v>
      </c>
      <c r="D17155" s="39" t="n">
        <v>0</v>
      </c>
      <c r="E17155" s="39">
        <f>C17155-D17155</f>
        <v/>
      </c>
      <c r="F17155" s="40">
        <f>IF(D17155=0,0,E17155/ABS(D17155))</f>
        <v/>
      </c>
    </row>
    <row r="17156" hidden="1" outlineLevel="1">
      <c r="A17156" s="37" t="inlineStr"/>
      <c r="B17156" s="38" t="inlineStr">
        <is>
          <t xml:space="preserve">    ONLINE Veronica Amariles Velasquez</t>
        </is>
      </c>
      <c r="C17156" s="39" t="n">
        <v>0</v>
      </c>
      <c r="D17156" s="39" t="n">
        <v>0</v>
      </c>
      <c r="E17156" s="39">
        <f>C17156-D17156</f>
        <v/>
      </c>
      <c r="F17156" s="40">
        <f>IF(D17156=0,0,E17156/ABS(D17156))</f>
        <v/>
      </c>
    </row>
    <row r="17157" hidden="1" outlineLevel="1">
      <c r="A17157" s="37" t="inlineStr"/>
      <c r="B17157" s="38" t="inlineStr">
        <is>
          <t xml:space="preserve">    ONLINE Veronica Duque</t>
        </is>
      </c>
      <c r="C17157" s="39" t="n">
        <v>0</v>
      </c>
      <c r="D17157" s="39" t="n">
        <v>0</v>
      </c>
      <c r="E17157" s="39">
        <f>C17157-D17157</f>
        <v/>
      </c>
      <c r="F17157" s="40">
        <f>IF(D17157=0,0,E17157/ABS(D17157))</f>
        <v/>
      </c>
    </row>
    <row r="17158" hidden="1" outlineLevel="1">
      <c r="A17158" s="37" t="inlineStr"/>
      <c r="B17158" s="38" t="inlineStr">
        <is>
          <t xml:space="preserve">    ONLINE Veronica Peña</t>
        </is>
      </c>
      <c r="C17158" s="39" t="n">
        <v>0</v>
      </c>
      <c r="D17158" s="39" t="n">
        <v>0</v>
      </c>
      <c r="E17158" s="39">
        <f>C17158-D17158</f>
        <v/>
      </c>
      <c r="F17158" s="40">
        <f>IF(D17158=0,0,E17158/ABS(D17158))</f>
        <v/>
      </c>
    </row>
    <row r="17159" hidden="1" outlineLevel="1">
      <c r="A17159" s="37" t="inlineStr"/>
      <c r="B17159" s="38" t="inlineStr">
        <is>
          <t xml:space="preserve">    ONLINE Veronica Puech</t>
        </is>
      </c>
      <c r="C17159" s="39" t="n">
        <v>0</v>
      </c>
      <c r="D17159" s="39" t="n">
        <v>0</v>
      </c>
      <c r="E17159" s="39">
        <f>C17159-D17159</f>
        <v/>
      </c>
      <c r="F17159" s="40">
        <f>IF(D17159=0,0,E17159/ABS(D17159))</f>
        <v/>
      </c>
    </row>
    <row r="17160" hidden="1" outlineLevel="1">
      <c r="A17160" s="37" t="inlineStr"/>
      <c r="B17160" s="38" t="inlineStr">
        <is>
          <t xml:space="preserve">    ONLINE Verónica Bernal González</t>
        </is>
      </c>
      <c r="C17160" s="39" t="n">
        <v>0</v>
      </c>
      <c r="D17160" s="39" t="n">
        <v>0</v>
      </c>
      <c r="E17160" s="39">
        <f>C17160-D17160</f>
        <v/>
      </c>
      <c r="F17160" s="40">
        <f>IF(D17160=0,0,E17160/ABS(D17160))</f>
        <v/>
      </c>
    </row>
    <row r="17161" hidden="1" outlineLevel="1">
      <c r="A17161" s="37" t="inlineStr"/>
      <c r="B17161" s="38" t="inlineStr">
        <is>
          <t xml:space="preserve">    ONLINE Verónica Granda</t>
        </is>
      </c>
      <c r="C17161" s="39" t="n">
        <v>0</v>
      </c>
      <c r="D17161" s="39" t="n">
        <v>0</v>
      </c>
      <c r="E17161" s="39">
        <f>C17161-D17161</f>
        <v/>
      </c>
      <c r="F17161" s="40">
        <f>IF(D17161=0,0,E17161/ABS(D17161))</f>
        <v/>
      </c>
    </row>
    <row r="17162" hidden="1" outlineLevel="1">
      <c r="A17162" s="37" t="inlineStr"/>
      <c r="B17162" s="38" t="inlineStr">
        <is>
          <t xml:space="preserve">    ONLINE Verónica Gómez</t>
        </is>
      </c>
      <c r="C17162" s="39" t="n">
        <v>0</v>
      </c>
      <c r="D17162" s="39" t="n">
        <v>0</v>
      </c>
      <c r="E17162" s="39">
        <f>C17162-D17162</f>
        <v/>
      </c>
      <c r="F17162" s="40">
        <f>IF(D17162=0,0,E17162/ABS(D17162))</f>
        <v/>
      </c>
    </row>
    <row r="17163" hidden="1" outlineLevel="1">
      <c r="A17163" s="37" t="inlineStr"/>
      <c r="B17163" s="38" t="inlineStr">
        <is>
          <t xml:space="preserve">    ONLINE Verónica Vargas</t>
        </is>
      </c>
      <c r="C17163" s="39" t="n">
        <v>0</v>
      </c>
      <c r="D17163" s="39" t="n">
        <v>0</v>
      </c>
      <c r="E17163" s="39">
        <f>C17163-D17163</f>
        <v/>
      </c>
      <c r="F17163" s="40">
        <f>IF(D17163=0,0,E17163/ABS(D17163))</f>
        <v/>
      </c>
    </row>
    <row r="17164" hidden="1" outlineLevel="1">
      <c r="A17164" s="37" t="inlineStr"/>
      <c r="B17164" s="38" t="inlineStr">
        <is>
          <t xml:space="preserve">    ONLINE Victor Hugo Gutierrez Palacio</t>
        </is>
      </c>
      <c r="C17164" s="39" t="n">
        <v>0</v>
      </c>
      <c r="D17164" s="39" t="n">
        <v>0</v>
      </c>
      <c r="E17164" s="39">
        <f>C17164-D17164</f>
        <v/>
      </c>
      <c r="F17164" s="40">
        <f>IF(D17164=0,0,E17164/ABS(D17164))</f>
        <v/>
      </c>
    </row>
    <row r="17165" hidden="1" outlineLevel="1">
      <c r="A17165" s="37" t="inlineStr"/>
      <c r="B17165" s="38" t="inlineStr">
        <is>
          <t xml:space="preserve">    ONLINE Victor Melo</t>
        </is>
      </c>
      <c r="C17165" s="39" t="n">
        <v>0</v>
      </c>
      <c r="D17165" s="39" t="n">
        <v>0</v>
      </c>
      <c r="E17165" s="39">
        <f>C17165-D17165</f>
        <v/>
      </c>
      <c r="F17165" s="40">
        <f>IF(D17165=0,0,E17165/ABS(D17165))</f>
        <v/>
      </c>
    </row>
    <row r="17166" hidden="1" outlineLevel="1">
      <c r="A17166" s="37" t="inlineStr"/>
      <c r="B17166" s="38" t="inlineStr">
        <is>
          <t xml:space="preserve">    ONLINE Victoria Bondarenxo</t>
        </is>
      </c>
      <c r="C17166" s="39" t="n">
        <v>0</v>
      </c>
      <c r="D17166" s="39" t="n">
        <v>0</v>
      </c>
      <c r="E17166" s="39">
        <f>C17166-D17166</f>
        <v/>
      </c>
      <c r="F17166" s="40">
        <f>IF(D17166=0,0,E17166/ABS(D17166))</f>
        <v/>
      </c>
    </row>
    <row r="17167" hidden="1" outlineLevel="1">
      <c r="A17167" s="37" t="inlineStr"/>
      <c r="B17167" s="38" t="inlineStr">
        <is>
          <t xml:space="preserve">    ONLINE Victoria Eugenia Valencia Calero</t>
        </is>
      </c>
      <c r="C17167" s="39" t="n">
        <v>0</v>
      </c>
      <c r="D17167" s="39" t="n">
        <v>0</v>
      </c>
      <c r="E17167" s="39">
        <f>C17167-D17167</f>
        <v/>
      </c>
      <c r="F17167" s="40">
        <f>IF(D17167=0,0,E17167/ABS(D17167))</f>
        <v/>
      </c>
    </row>
    <row r="17168" hidden="1" outlineLevel="1">
      <c r="A17168" s="37" t="inlineStr"/>
      <c r="B17168" s="38" t="inlineStr">
        <is>
          <t xml:space="preserve">    ONLINE Victoria Jimenez</t>
        </is>
      </c>
      <c r="C17168" s="39" t="n">
        <v>0</v>
      </c>
      <c r="D17168" s="39" t="n">
        <v>0</v>
      </c>
      <c r="E17168" s="39">
        <f>C17168-D17168</f>
        <v/>
      </c>
      <c r="F17168" s="40">
        <f>IF(D17168=0,0,E17168/ABS(D17168))</f>
        <v/>
      </c>
    </row>
    <row r="17169" hidden="1" outlineLevel="1">
      <c r="A17169" s="37" t="inlineStr"/>
      <c r="B17169" s="38" t="inlineStr">
        <is>
          <t xml:space="preserve">    ONLINE Victoria Quintero de Gil</t>
        </is>
      </c>
      <c r="C17169" s="39" t="n">
        <v>0</v>
      </c>
      <c r="D17169" s="39" t="n">
        <v>0</v>
      </c>
      <c r="E17169" s="39">
        <f>C17169-D17169</f>
        <v/>
      </c>
      <c r="F17169" s="40">
        <f>IF(D17169=0,0,E17169/ABS(D17169))</f>
        <v/>
      </c>
    </row>
    <row r="17170" hidden="1" outlineLevel="1">
      <c r="A17170" s="37" t="inlineStr"/>
      <c r="B17170" s="38" t="inlineStr">
        <is>
          <t xml:space="preserve">    ONLINE Virna Gonzalez Martin</t>
        </is>
      </c>
      <c r="C17170" s="39" t="n">
        <v>0</v>
      </c>
      <c r="D17170" s="39" t="n">
        <v>0</v>
      </c>
      <c r="E17170" s="39">
        <f>C17170-D17170</f>
        <v/>
      </c>
      <c r="F17170" s="40">
        <f>IF(D17170=0,0,E17170/ABS(D17170))</f>
        <v/>
      </c>
    </row>
    <row r="17171" hidden="1" outlineLevel="1">
      <c r="A17171" s="37" t="inlineStr"/>
      <c r="B17171" s="38" t="inlineStr">
        <is>
          <t xml:space="preserve">    ONLINE Vivian Argueta Bernal</t>
        </is>
      </c>
      <c r="C17171" s="39" t="n">
        <v>0</v>
      </c>
      <c r="D17171" s="39" t="n">
        <v>0</v>
      </c>
      <c r="E17171" s="39">
        <f>C17171-D17171</f>
        <v/>
      </c>
      <c r="F17171" s="40">
        <f>IF(D17171=0,0,E17171/ABS(D17171))</f>
        <v/>
      </c>
    </row>
    <row r="17172" hidden="1" outlineLevel="1">
      <c r="A17172" s="37" t="inlineStr"/>
      <c r="B17172" s="38" t="inlineStr">
        <is>
          <t xml:space="preserve">    ONLINE Vivian Rincon</t>
        </is>
      </c>
      <c r="C17172" s="39" t="n">
        <v>0</v>
      </c>
      <c r="D17172" s="39" t="n">
        <v>0</v>
      </c>
      <c r="E17172" s="39">
        <f>C17172-D17172</f>
        <v/>
      </c>
      <c r="F17172" s="40">
        <f>IF(D17172=0,0,E17172/ABS(D17172))</f>
        <v/>
      </c>
    </row>
    <row r="17173" hidden="1" outlineLevel="1">
      <c r="A17173" s="37" t="inlineStr"/>
      <c r="B17173" s="38" t="inlineStr">
        <is>
          <t xml:space="preserve">    ONLINE Viviana Carreño</t>
        </is>
      </c>
      <c r="C17173" s="39" t="n">
        <v>0</v>
      </c>
      <c r="D17173" s="39" t="n">
        <v>0</v>
      </c>
      <c r="E17173" s="39">
        <f>C17173-D17173</f>
        <v/>
      </c>
      <c r="F17173" s="40">
        <f>IF(D17173=0,0,E17173/ABS(D17173))</f>
        <v/>
      </c>
    </row>
    <row r="17174" hidden="1" outlineLevel="1">
      <c r="A17174" s="37" t="inlineStr"/>
      <c r="B17174" s="38" t="inlineStr">
        <is>
          <t xml:space="preserve">    ONLINE Viviana Diaz</t>
        </is>
      </c>
      <c r="C17174" s="39" t="n">
        <v>0</v>
      </c>
      <c r="D17174" s="39" t="n">
        <v>0</v>
      </c>
      <c r="E17174" s="39">
        <f>C17174-D17174</f>
        <v/>
      </c>
      <c r="F17174" s="40">
        <f>IF(D17174=0,0,E17174/ABS(D17174))</f>
        <v/>
      </c>
    </row>
    <row r="17175" hidden="1" outlineLevel="1">
      <c r="A17175" s="37" t="inlineStr"/>
      <c r="B17175" s="38" t="inlineStr">
        <is>
          <t xml:space="preserve">    ONLINE Viviana Estrada</t>
        </is>
      </c>
      <c r="C17175" s="39" t="n">
        <v>0</v>
      </c>
      <c r="D17175" s="39" t="n">
        <v>0</v>
      </c>
      <c r="E17175" s="39">
        <f>C17175-D17175</f>
        <v/>
      </c>
      <c r="F17175" s="40">
        <f>IF(D17175=0,0,E17175/ABS(D17175))</f>
        <v/>
      </c>
    </row>
    <row r="17176" hidden="1" outlineLevel="1">
      <c r="A17176" s="37" t="inlineStr"/>
      <c r="B17176" s="38" t="inlineStr">
        <is>
          <t xml:space="preserve">    ONLINE Viviana Guarin</t>
        </is>
      </c>
      <c r="C17176" s="39" t="n">
        <v>0</v>
      </c>
      <c r="D17176" s="39" t="n">
        <v>0</v>
      </c>
      <c r="E17176" s="39">
        <f>C17176-D17176</f>
        <v/>
      </c>
      <c r="F17176" s="40">
        <f>IF(D17176=0,0,E17176/ABS(D17176))</f>
        <v/>
      </c>
    </row>
    <row r="17177" hidden="1" outlineLevel="1">
      <c r="A17177" s="37" t="inlineStr"/>
      <c r="B17177" s="38" t="inlineStr">
        <is>
          <t xml:space="preserve">    ONLINE Viviana Llorente</t>
        </is>
      </c>
      <c r="C17177" s="39" t="n">
        <v>0</v>
      </c>
      <c r="D17177" s="39" t="n">
        <v>0</v>
      </c>
      <c r="E17177" s="39">
        <f>C17177-D17177</f>
        <v/>
      </c>
      <c r="F17177" s="40">
        <f>IF(D17177=0,0,E17177/ABS(D17177))</f>
        <v/>
      </c>
    </row>
    <row r="17178" hidden="1" outlineLevel="1">
      <c r="A17178" s="37" t="inlineStr"/>
      <c r="B17178" s="38" t="inlineStr">
        <is>
          <t xml:space="preserve">    ONLINE Viviana Parra valencia</t>
        </is>
      </c>
      <c r="C17178" s="39" t="n">
        <v>0</v>
      </c>
      <c r="D17178" s="39" t="n">
        <v>0</v>
      </c>
      <c r="E17178" s="39">
        <f>C17178-D17178</f>
        <v/>
      </c>
      <c r="F17178" s="40">
        <f>IF(D17178=0,0,E17178/ABS(D17178))</f>
        <v/>
      </c>
    </row>
    <row r="17179" hidden="1" outlineLevel="1">
      <c r="A17179" s="37" t="inlineStr"/>
      <c r="B17179" s="38" t="inlineStr">
        <is>
          <t xml:space="preserve">    ONLINE Viviana Ramirez Medina</t>
        </is>
      </c>
      <c r="C17179" s="39" t="n">
        <v>0</v>
      </c>
      <c r="D17179" s="39" t="n">
        <v>0</v>
      </c>
      <c r="E17179" s="39">
        <f>C17179-D17179</f>
        <v/>
      </c>
      <c r="F17179" s="40">
        <f>IF(D17179=0,0,E17179/ABS(D17179))</f>
        <v/>
      </c>
    </row>
    <row r="17180" hidden="1" outlineLevel="1">
      <c r="A17180" s="37" t="inlineStr"/>
      <c r="B17180" s="38" t="inlineStr">
        <is>
          <t xml:space="preserve">    ONLINE Viviana Restrepo</t>
        </is>
      </c>
      <c r="C17180" s="39" t="n">
        <v>0</v>
      </c>
      <c r="D17180" s="39" t="n">
        <v>0</v>
      </c>
      <c r="E17180" s="39">
        <f>C17180-D17180</f>
        <v/>
      </c>
      <c r="F17180" s="40">
        <f>IF(D17180=0,0,E17180/ABS(D17180))</f>
        <v/>
      </c>
    </row>
    <row r="17181" hidden="1" outlineLevel="1">
      <c r="A17181" s="37" t="inlineStr"/>
      <c r="B17181" s="38" t="inlineStr">
        <is>
          <t xml:space="preserve">    ONLINE Viviana Roballo Guerra</t>
        </is>
      </c>
      <c r="C17181" s="39" t="n">
        <v>0</v>
      </c>
      <c r="D17181" s="39" t="n">
        <v>0</v>
      </c>
      <c r="E17181" s="39">
        <f>C17181-D17181</f>
        <v/>
      </c>
      <c r="F17181" s="40">
        <f>IF(D17181=0,0,E17181/ABS(D17181))</f>
        <v/>
      </c>
    </row>
    <row r="17182" hidden="1" outlineLevel="1">
      <c r="A17182" s="37" t="inlineStr"/>
      <c r="B17182" s="38" t="inlineStr">
        <is>
          <t xml:space="preserve">    ONLINE Viviana Rodriguez</t>
        </is>
      </c>
      <c r="C17182" s="39" t="n">
        <v>0</v>
      </c>
      <c r="D17182" s="39" t="n">
        <v>0</v>
      </c>
      <c r="E17182" s="39">
        <f>C17182-D17182</f>
        <v/>
      </c>
      <c r="F17182" s="40">
        <f>IF(D17182=0,0,E17182/ABS(D17182))</f>
        <v/>
      </c>
    </row>
    <row r="17183" hidden="1" outlineLevel="1">
      <c r="A17183" s="37" t="inlineStr"/>
      <c r="B17183" s="38" t="inlineStr">
        <is>
          <t xml:space="preserve">    ONLINE Viviana Zuluaga</t>
        </is>
      </c>
      <c r="C17183" s="39" t="n">
        <v>0</v>
      </c>
      <c r="D17183" s="39" t="n">
        <v>0</v>
      </c>
      <c r="E17183" s="39">
        <f>C17183-D17183</f>
        <v/>
      </c>
      <c r="F17183" s="40">
        <f>IF(D17183=0,0,E17183/ABS(D17183))</f>
        <v/>
      </c>
    </row>
    <row r="17184" hidden="1" outlineLevel="1">
      <c r="A17184" s="37" t="inlineStr"/>
      <c r="B17184" s="38" t="inlineStr">
        <is>
          <t xml:space="preserve">    ONLINE Viviana andrea Figueroa delgado</t>
        </is>
      </c>
      <c r="C17184" s="39" t="n">
        <v>0</v>
      </c>
      <c r="D17184" s="39" t="n">
        <v>0</v>
      </c>
      <c r="E17184" s="39">
        <f>C17184-D17184</f>
        <v/>
      </c>
      <c r="F17184" s="40">
        <f>IF(D17184=0,0,E17184/ABS(D17184))</f>
        <v/>
      </c>
    </row>
    <row r="17185" hidden="1" outlineLevel="1">
      <c r="A17185" s="37" t="inlineStr"/>
      <c r="B17185" s="38" t="inlineStr">
        <is>
          <t xml:space="preserve">    ONLINE Viviana andrea Lozano junca</t>
        </is>
      </c>
      <c r="C17185" s="39" t="n">
        <v>0</v>
      </c>
      <c r="D17185" s="39" t="n">
        <v>0</v>
      </c>
      <c r="E17185" s="39">
        <f>C17185-D17185</f>
        <v/>
      </c>
      <c r="F17185" s="40">
        <f>IF(D17185=0,0,E17185/ABS(D17185))</f>
        <v/>
      </c>
    </row>
    <row r="17186" hidden="1" outlineLevel="1">
      <c r="A17186" s="37" t="inlineStr"/>
      <c r="B17186" s="38" t="inlineStr">
        <is>
          <t xml:space="preserve">    ONLINE Víctor Alexánder Sáenz Castro</t>
        </is>
      </c>
      <c r="C17186" s="39" t="n">
        <v>0</v>
      </c>
      <c r="D17186" s="39" t="n">
        <v>0</v>
      </c>
      <c r="E17186" s="39">
        <f>C17186-D17186</f>
        <v/>
      </c>
      <c r="F17186" s="40">
        <f>IF(D17186=0,0,E17186/ABS(D17186))</f>
        <v/>
      </c>
    </row>
    <row r="17187" hidden="1" outlineLevel="1">
      <c r="A17187" s="37" t="inlineStr"/>
      <c r="B17187" s="38" t="inlineStr">
        <is>
          <t xml:space="preserve">    ONLINE Víctor Hugo Velasquez</t>
        </is>
      </c>
      <c r="C17187" s="39" t="n">
        <v>0</v>
      </c>
      <c r="D17187" s="39" t="n">
        <v>0</v>
      </c>
      <c r="E17187" s="39">
        <f>C17187-D17187</f>
        <v/>
      </c>
      <c r="F17187" s="40">
        <f>IF(D17187=0,0,E17187/ABS(D17187))</f>
        <v/>
      </c>
    </row>
    <row r="17188" hidden="1" outlineLevel="1">
      <c r="A17188" s="37" t="inlineStr"/>
      <c r="B17188" s="38" t="inlineStr">
        <is>
          <t xml:space="preserve">    ONLINE WITT JAY VANEGAS</t>
        </is>
      </c>
      <c r="C17188" s="39" t="n">
        <v>0</v>
      </c>
      <c r="D17188" s="39" t="n">
        <v>0</v>
      </c>
      <c r="E17188" s="39">
        <f>C17188-D17188</f>
        <v/>
      </c>
      <c r="F17188" s="40">
        <f>IF(D17188=0,0,E17188/ABS(D17188))</f>
        <v/>
      </c>
    </row>
    <row r="17189" hidden="1" outlineLevel="1">
      <c r="A17189" s="37" t="inlineStr"/>
      <c r="B17189" s="38" t="inlineStr">
        <is>
          <t xml:space="preserve">    ONLINE Wadih Sagbini</t>
        </is>
      </c>
      <c r="C17189" s="39" t="n">
        <v>0</v>
      </c>
      <c r="D17189" s="39" t="n">
        <v>0</v>
      </c>
      <c r="E17189" s="39">
        <f>C17189-D17189</f>
        <v/>
      </c>
      <c r="F17189" s="40">
        <f>IF(D17189=0,0,E17189/ABS(D17189))</f>
        <v/>
      </c>
    </row>
    <row r="17190" hidden="1" outlineLevel="1">
      <c r="A17190" s="37" t="inlineStr"/>
      <c r="B17190" s="38" t="inlineStr">
        <is>
          <t xml:space="preserve">    ONLINE Walter Mejia</t>
        </is>
      </c>
      <c r="C17190" s="39" t="n">
        <v>0</v>
      </c>
      <c r="D17190" s="39" t="n">
        <v>0</v>
      </c>
      <c r="E17190" s="39">
        <f>C17190-D17190</f>
        <v/>
      </c>
      <c r="F17190" s="40">
        <f>IF(D17190=0,0,E17190/ABS(D17190))</f>
        <v/>
      </c>
    </row>
    <row r="17191" hidden="1" outlineLevel="1">
      <c r="A17191" s="37" t="inlineStr"/>
      <c r="B17191" s="38" t="inlineStr">
        <is>
          <t xml:space="preserve">    ONLINE Wendy Almanza</t>
        </is>
      </c>
      <c r="C17191" s="39" t="n">
        <v>0</v>
      </c>
      <c r="D17191" s="39" t="n">
        <v>0</v>
      </c>
      <c r="E17191" s="39">
        <f>C17191-D17191</f>
        <v/>
      </c>
      <c r="F17191" s="40">
        <f>IF(D17191=0,0,E17191/ABS(D17191))</f>
        <v/>
      </c>
    </row>
    <row r="17192" hidden="1" outlineLevel="1">
      <c r="A17192" s="37" t="inlineStr"/>
      <c r="B17192" s="38" t="inlineStr">
        <is>
          <t xml:space="preserve">    ONLINE Wendy Melissa Oquendo Berrio</t>
        </is>
      </c>
      <c r="C17192" s="39" t="n">
        <v>0</v>
      </c>
      <c r="D17192" s="39" t="n">
        <v>0</v>
      </c>
      <c r="E17192" s="39">
        <f>C17192-D17192</f>
        <v/>
      </c>
      <c r="F17192" s="40">
        <f>IF(D17192=0,0,E17192/ABS(D17192))</f>
        <v/>
      </c>
    </row>
    <row r="17193" hidden="1" outlineLevel="1">
      <c r="A17193" s="37" t="inlineStr"/>
      <c r="B17193" s="38" t="inlineStr">
        <is>
          <t xml:space="preserve">    ONLINE Wesley gisela Pernia ruiz</t>
        </is>
      </c>
      <c r="C17193" s="39" t="n">
        <v>0</v>
      </c>
      <c r="D17193" s="39" t="n">
        <v>0</v>
      </c>
      <c r="E17193" s="39">
        <f>C17193-D17193</f>
        <v/>
      </c>
      <c r="F17193" s="40">
        <f>IF(D17193=0,0,E17193/ABS(D17193))</f>
        <v/>
      </c>
    </row>
    <row r="17194" hidden="1" outlineLevel="1">
      <c r="A17194" s="37" t="inlineStr"/>
      <c r="B17194" s="38" t="inlineStr">
        <is>
          <t xml:space="preserve">    ONLINE Wilfredo Posada</t>
        </is>
      </c>
      <c r="C17194" s="39" t="n">
        <v>0</v>
      </c>
      <c r="D17194" s="39" t="n">
        <v>0</v>
      </c>
      <c r="E17194" s="39">
        <f>C17194-D17194</f>
        <v/>
      </c>
      <c r="F17194" s="40">
        <f>IF(D17194=0,0,E17194/ABS(D17194))</f>
        <v/>
      </c>
    </row>
    <row r="17195" hidden="1" outlineLevel="1">
      <c r="A17195" s="37" t="inlineStr"/>
      <c r="B17195" s="38" t="inlineStr">
        <is>
          <t xml:space="preserve">    ONLINE William García</t>
        </is>
      </c>
      <c r="C17195" s="39" t="n">
        <v>0</v>
      </c>
      <c r="D17195" s="39" t="n">
        <v>0</v>
      </c>
      <c r="E17195" s="39">
        <f>C17195-D17195</f>
        <v/>
      </c>
      <c r="F17195" s="40">
        <f>IF(D17195=0,0,E17195/ABS(D17195))</f>
        <v/>
      </c>
    </row>
    <row r="17196" hidden="1" outlineLevel="1">
      <c r="A17196" s="37" t="inlineStr"/>
      <c r="B17196" s="38" t="inlineStr">
        <is>
          <t xml:space="preserve">    ONLINE William Giraldo Toro</t>
        </is>
      </c>
      <c r="C17196" s="39" t="n">
        <v>0</v>
      </c>
      <c r="D17196" s="39" t="n">
        <v>0</v>
      </c>
      <c r="E17196" s="39">
        <f>C17196-D17196</f>
        <v/>
      </c>
      <c r="F17196" s="40">
        <f>IF(D17196=0,0,E17196/ABS(D17196))</f>
        <v/>
      </c>
    </row>
    <row r="17197" hidden="1" outlineLevel="1">
      <c r="A17197" s="37" t="inlineStr"/>
      <c r="B17197" s="38" t="inlineStr">
        <is>
          <t xml:space="preserve">    ONLINE William Gonzalez</t>
        </is>
      </c>
      <c r="C17197" s="39" t="n">
        <v>0</v>
      </c>
      <c r="D17197" s="39" t="n">
        <v>0</v>
      </c>
      <c r="E17197" s="39">
        <f>C17197-D17197</f>
        <v/>
      </c>
      <c r="F17197" s="40">
        <f>IF(D17197=0,0,E17197/ABS(D17197))</f>
        <v/>
      </c>
    </row>
    <row r="17198" hidden="1" outlineLevel="1">
      <c r="A17198" s="37" t="inlineStr"/>
      <c r="B17198" s="38" t="inlineStr">
        <is>
          <t xml:space="preserve">    ONLINE William Leonardo Reina</t>
        </is>
      </c>
      <c r="C17198" s="39" t="n">
        <v>0</v>
      </c>
      <c r="D17198" s="39" t="n">
        <v>0</v>
      </c>
      <c r="E17198" s="39">
        <f>C17198-D17198</f>
        <v/>
      </c>
      <c r="F17198" s="40">
        <f>IF(D17198=0,0,E17198/ABS(D17198))</f>
        <v/>
      </c>
    </row>
    <row r="17199" hidden="1" outlineLevel="1">
      <c r="A17199" s="37" t="inlineStr"/>
      <c r="B17199" s="38" t="inlineStr">
        <is>
          <t xml:space="preserve">    ONLINE William Ospina Toro</t>
        </is>
      </c>
      <c r="C17199" s="39" t="n">
        <v>0</v>
      </c>
      <c r="D17199" s="39" t="n">
        <v>0</v>
      </c>
      <c r="E17199" s="39">
        <f>C17199-D17199</f>
        <v/>
      </c>
      <c r="F17199" s="40">
        <f>IF(D17199=0,0,E17199/ABS(D17199))</f>
        <v/>
      </c>
    </row>
    <row r="17200" hidden="1" outlineLevel="1">
      <c r="A17200" s="37" t="inlineStr"/>
      <c r="B17200" s="38" t="inlineStr">
        <is>
          <t xml:space="preserve">    ONLINE Wilmar de Jesus Giraldo Gomez</t>
        </is>
      </c>
      <c r="C17200" s="39" t="n">
        <v>0</v>
      </c>
      <c r="D17200" s="39" t="n">
        <v>0</v>
      </c>
      <c r="E17200" s="39">
        <f>C17200-D17200</f>
        <v/>
      </c>
      <c r="F17200" s="40">
        <f>IF(D17200=0,0,E17200/ABS(D17200))</f>
        <v/>
      </c>
    </row>
    <row r="17201" hidden="1" outlineLevel="1">
      <c r="A17201" s="37" t="inlineStr"/>
      <c r="B17201" s="38" t="inlineStr">
        <is>
          <t xml:space="preserve">    ONLINE Wilson Hernán López Lozano</t>
        </is>
      </c>
      <c r="C17201" s="39" t="n">
        <v>0</v>
      </c>
      <c r="D17201" s="39" t="n">
        <v>0</v>
      </c>
      <c r="E17201" s="39">
        <f>C17201-D17201</f>
        <v/>
      </c>
      <c r="F17201" s="40">
        <f>IF(D17201=0,0,E17201/ABS(D17201))</f>
        <v/>
      </c>
    </row>
    <row r="17202" hidden="1" outlineLevel="1">
      <c r="A17202" s="37" t="inlineStr"/>
      <c r="B17202" s="38" t="inlineStr">
        <is>
          <t xml:space="preserve">    ONLINE Wilson Mantilla</t>
        </is>
      </c>
      <c r="C17202" s="39" t="n">
        <v>0</v>
      </c>
      <c r="D17202" s="39" t="n">
        <v>0</v>
      </c>
      <c r="E17202" s="39">
        <f>C17202-D17202</f>
        <v/>
      </c>
      <c r="F17202" s="40">
        <f>IF(D17202=0,0,E17202/ABS(D17202))</f>
        <v/>
      </c>
    </row>
    <row r="17203" hidden="1" outlineLevel="1">
      <c r="A17203" s="37" t="inlineStr"/>
      <c r="B17203" s="38" t="inlineStr">
        <is>
          <t xml:space="preserve">    ONLINE Wilson Quintero pinto</t>
        </is>
      </c>
      <c r="C17203" s="39" t="n">
        <v>0</v>
      </c>
      <c r="D17203" s="39" t="n">
        <v>0</v>
      </c>
      <c r="E17203" s="39">
        <f>C17203-D17203</f>
        <v/>
      </c>
      <c r="F17203" s="40">
        <f>IF(D17203=0,0,E17203/ABS(D17203))</f>
        <v/>
      </c>
    </row>
    <row r="17204" hidden="1" outlineLevel="1">
      <c r="A17204" s="37" t="inlineStr"/>
      <c r="B17204" s="38" t="inlineStr">
        <is>
          <t xml:space="preserve">    ONLINE Wisam Gebara yebara</t>
        </is>
      </c>
      <c r="C17204" s="39" t="n">
        <v>0</v>
      </c>
      <c r="D17204" s="39" t="n">
        <v>0</v>
      </c>
      <c r="E17204" s="39">
        <f>C17204-D17204</f>
        <v/>
      </c>
      <c r="F17204" s="40">
        <f>IF(D17204=0,0,E17204/ABS(D17204))</f>
        <v/>
      </c>
    </row>
    <row r="17205" hidden="1" outlineLevel="1">
      <c r="A17205" s="37" t="inlineStr"/>
      <c r="B17205" s="38" t="inlineStr">
        <is>
          <t xml:space="preserve">    ONLINE XIOMARA BIBIANA BUITRAGO DUARTE INGRID</t>
        </is>
      </c>
      <c r="C17205" s="39" t="n">
        <v>0</v>
      </c>
      <c r="D17205" s="39" t="n">
        <v>0</v>
      </c>
      <c r="E17205" s="39">
        <f>C17205-D17205</f>
        <v/>
      </c>
      <c r="F17205" s="40">
        <f>IF(D17205=0,0,E17205/ABS(D17205))</f>
        <v/>
      </c>
    </row>
    <row r="17206" hidden="1" outlineLevel="1">
      <c r="A17206" s="37" t="inlineStr"/>
      <c r="B17206" s="38" t="inlineStr">
        <is>
          <t xml:space="preserve">    ONLINE XIOMARA RENDON GONZALEZ</t>
        </is>
      </c>
      <c r="C17206" s="39" t="n">
        <v>0</v>
      </c>
      <c r="D17206" s="39" t="n">
        <v>0</v>
      </c>
      <c r="E17206" s="39">
        <f>C17206-D17206</f>
        <v/>
      </c>
      <c r="F17206" s="40">
        <f>IF(D17206=0,0,E17206/ABS(D17206))</f>
        <v/>
      </c>
    </row>
    <row r="17207" hidden="1" outlineLevel="1">
      <c r="A17207" s="37" t="inlineStr"/>
      <c r="B17207" s="38" t="inlineStr">
        <is>
          <t xml:space="preserve">    ONLINE XIOMARA VASQUEZ JURADO</t>
        </is>
      </c>
      <c r="C17207" s="39" t="n">
        <v>111260.5</v>
      </c>
      <c r="D17207" s="39" t="n">
        <v>111260.5</v>
      </c>
      <c r="E17207" s="39">
        <f>C17207-D17207</f>
        <v/>
      </c>
      <c r="F17207" s="40">
        <f>IF(D17207=0,0,E17207/ABS(D17207))</f>
        <v/>
      </c>
    </row>
    <row r="17208" hidden="1" outlineLevel="1">
      <c r="A17208" s="37" t="inlineStr"/>
      <c r="B17208" s="38" t="inlineStr">
        <is>
          <t xml:space="preserve">    ONLINE Ximena Cohen</t>
        </is>
      </c>
      <c r="C17208" s="39" t="n">
        <v>0</v>
      </c>
      <c r="D17208" s="39" t="n">
        <v>0</v>
      </c>
      <c r="E17208" s="39">
        <f>C17208-D17208</f>
        <v/>
      </c>
      <c r="F17208" s="40">
        <f>IF(D17208=0,0,E17208/ABS(D17208))</f>
        <v/>
      </c>
    </row>
    <row r="17209" hidden="1" outlineLevel="1">
      <c r="A17209" s="37" t="inlineStr"/>
      <c r="B17209" s="38" t="inlineStr">
        <is>
          <t xml:space="preserve">    ONLINE Ximena Mendez</t>
        </is>
      </c>
      <c r="C17209" s="39" t="n">
        <v>0</v>
      </c>
      <c r="D17209" s="39" t="n">
        <v>0</v>
      </c>
      <c r="E17209" s="39">
        <f>C17209-D17209</f>
        <v/>
      </c>
      <c r="F17209" s="40">
        <f>IF(D17209=0,0,E17209/ABS(D17209))</f>
        <v/>
      </c>
    </row>
    <row r="17210" hidden="1" outlineLevel="1">
      <c r="A17210" s="37" t="inlineStr"/>
      <c r="B17210" s="38" t="inlineStr">
        <is>
          <t xml:space="preserve">    ONLINE Ximena Ramirez cardozo</t>
        </is>
      </c>
      <c r="C17210" s="39" t="n">
        <v>0</v>
      </c>
      <c r="D17210" s="39" t="n">
        <v>0</v>
      </c>
      <c r="E17210" s="39">
        <f>C17210-D17210</f>
        <v/>
      </c>
      <c r="F17210" s="40">
        <f>IF(D17210=0,0,E17210/ABS(D17210))</f>
        <v/>
      </c>
    </row>
    <row r="17211" hidden="1" outlineLevel="1">
      <c r="A17211" s="37" t="inlineStr"/>
      <c r="B17211" s="38" t="inlineStr">
        <is>
          <t xml:space="preserve">    ONLINE Ximena Rojas Consuegra</t>
        </is>
      </c>
      <c r="C17211" s="39" t="n">
        <v>0</v>
      </c>
      <c r="D17211" s="39" t="n">
        <v>0</v>
      </c>
      <c r="E17211" s="39">
        <f>C17211-D17211</f>
        <v/>
      </c>
      <c r="F17211" s="40">
        <f>IF(D17211=0,0,E17211/ABS(D17211))</f>
        <v/>
      </c>
    </row>
    <row r="17212" hidden="1" outlineLevel="1">
      <c r="A17212" s="37" t="inlineStr"/>
      <c r="B17212" s="38" t="inlineStr">
        <is>
          <t xml:space="preserve">    ONLINE Ximena Roldán Uribe</t>
        </is>
      </c>
      <c r="C17212" s="39" t="n">
        <v>0</v>
      </c>
      <c r="D17212" s="39" t="n">
        <v>0</v>
      </c>
      <c r="E17212" s="39">
        <f>C17212-D17212</f>
        <v/>
      </c>
      <c r="F17212" s="40">
        <f>IF(D17212=0,0,E17212/ABS(D17212))</f>
        <v/>
      </c>
    </row>
    <row r="17213" hidden="1" outlineLevel="1">
      <c r="A17213" s="37" t="inlineStr"/>
      <c r="B17213" s="38" t="inlineStr">
        <is>
          <t xml:space="preserve">    ONLINE Ximena Suarez</t>
        </is>
      </c>
      <c r="C17213" s="39" t="n">
        <v>0</v>
      </c>
      <c r="D17213" s="39" t="n">
        <v>0</v>
      </c>
      <c r="E17213" s="39">
        <f>C17213-D17213</f>
        <v/>
      </c>
      <c r="F17213" s="40">
        <f>IF(D17213=0,0,E17213/ABS(D17213))</f>
        <v/>
      </c>
    </row>
    <row r="17214" hidden="1" outlineLevel="1">
      <c r="A17214" s="37" t="inlineStr"/>
      <c r="B17214" s="38" t="inlineStr">
        <is>
          <t xml:space="preserve">    ONLINE Ximena Suárez Vargas</t>
        </is>
      </c>
      <c r="C17214" s="39" t="n">
        <v>0</v>
      </c>
      <c r="D17214" s="39" t="n">
        <v>0</v>
      </c>
      <c r="E17214" s="39">
        <f>C17214-D17214</f>
        <v/>
      </c>
      <c r="F17214" s="40">
        <f>IF(D17214=0,0,E17214/ABS(D17214))</f>
        <v/>
      </c>
    </row>
    <row r="17215" hidden="1" outlineLevel="1">
      <c r="A17215" s="37" t="inlineStr"/>
      <c r="B17215" s="38" t="inlineStr">
        <is>
          <t xml:space="preserve">    ONLINE Ximena Zuluaga</t>
        </is>
      </c>
      <c r="C17215" s="39" t="n">
        <v>0</v>
      </c>
      <c r="D17215" s="39" t="n">
        <v>0</v>
      </c>
      <c r="E17215" s="39">
        <f>C17215-D17215</f>
        <v/>
      </c>
      <c r="F17215" s="40">
        <f>IF(D17215=0,0,E17215/ABS(D17215))</f>
        <v/>
      </c>
    </row>
    <row r="17216" hidden="1" outlineLevel="1">
      <c r="A17216" s="37" t="inlineStr"/>
      <c r="B17216" s="38" t="inlineStr">
        <is>
          <t xml:space="preserve">    ONLINE Xiomara Arias Torres</t>
        </is>
      </c>
      <c r="C17216" s="39" t="n">
        <v>0</v>
      </c>
      <c r="D17216" s="39" t="n">
        <v>0</v>
      </c>
      <c r="E17216" s="39">
        <f>C17216-D17216</f>
        <v/>
      </c>
      <c r="F17216" s="40">
        <f>IF(D17216=0,0,E17216/ABS(D17216))</f>
        <v/>
      </c>
    </row>
    <row r="17217" hidden="1" outlineLevel="1">
      <c r="A17217" s="37" t="inlineStr"/>
      <c r="B17217" s="38" t="inlineStr">
        <is>
          <t xml:space="preserve">    ONLINE Xiris Paola Leon vargas</t>
        </is>
      </c>
      <c r="C17217" s="39" t="n">
        <v>0</v>
      </c>
      <c r="D17217" s="39" t="n">
        <v>0</v>
      </c>
      <c r="E17217" s="39">
        <f>C17217-D17217</f>
        <v/>
      </c>
      <c r="F17217" s="40">
        <f>IF(D17217=0,0,E17217/ABS(D17217))</f>
        <v/>
      </c>
    </row>
    <row r="17218" hidden="1" outlineLevel="1">
      <c r="A17218" s="37" t="inlineStr"/>
      <c r="B17218" s="38" t="inlineStr">
        <is>
          <t xml:space="preserve">    ONLINE YAMIRA GARCIA</t>
        </is>
      </c>
      <c r="C17218" s="39" t="n">
        <v>0</v>
      </c>
      <c r="D17218" s="39" t="n">
        <v>0</v>
      </c>
      <c r="E17218" s="39">
        <f>C17218-D17218</f>
        <v/>
      </c>
      <c r="F17218" s="40">
        <f>IF(D17218=0,0,E17218/ABS(D17218))</f>
        <v/>
      </c>
    </row>
    <row r="17219" hidden="1" outlineLevel="1">
      <c r="A17219" s="37" t="inlineStr"/>
      <c r="B17219" s="38" t="inlineStr">
        <is>
          <t xml:space="preserve">    ONLINE YARITH YURIANNY PINEDA LEMUS</t>
        </is>
      </c>
      <c r="C17219" s="39" t="n">
        <v>0</v>
      </c>
      <c r="D17219" s="39" t="n">
        <v>0</v>
      </c>
      <c r="E17219" s="39">
        <f>C17219-D17219</f>
        <v/>
      </c>
      <c r="F17219" s="40">
        <f>IF(D17219=0,0,E17219/ABS(D17219))</f>
        <v/>
      </c>
    </row>
    <row r="17220" hidden="1" outlineLevel="1">
      <c r="A17220" s="37" t="inlineStr"/>
      <c r="B17220" s="38" t="inlineStr">
        <is>
          <t xml:space="preserve">    ONLINE YASMIN GUERRERO PINZON</t>
        </is>
      </c>
      <c r="C17220" s="39" t="n">
        <v>0</v>
      </c>
      <c r="D17220" s="39" t="n">
        <v>0</v>
      </c>
      <c r="E17220" s="39">
        <f>C17220-D17220</f>
        <v/>
      </c>
      <c r="F17220" s="40">
        <f>IF(D17220=0,0,E17220/ABS(D17220))</f>
        <v/>
      </c>
    </row>
    <row r="17221" hidden="1" outlineLevel="1">
      <c r="A17221" s="37" t="inlineStr"/>
      <c r="B17221" s="38" t="inlineStr">
        <is>
          <t xml:space="preserve">    ONLINE YEIMY CAICEDO CAMELO</t>
        </is>
      </c>
      <c r="C17221" s="39" t="n">
        <v>0</v>
      </c>
      <c r="D17221" s="39" t="n">
        <v>0</v>
      </c>
      <c r="E17221" s="39">
        <f>C17221-D17221</f>
        <v/>
      </c>
      <c r="F17221" s="40">
        <f>IF(D17221=0,0,E17221/ABS(D17221))</f>
        <v/>
      </c>
    </row>
    <row r="17222" hidden="1" outlineLevel="1">
      <c r="A17222" s="37" t="inlineStr"/>
      <c r="B17222" s="38" t="inlineStr">
        <is>
          <t xml:space="preserve">    ONLINE YEISON BEDOYA</t>
        </is>
      </c>
      <c r="C17222" s="39" t="n">
        <v>0</v>
      </c>
      <c r="D17222" s="39" t="n">
        <v>0</v>
      </c>
      <c r="E17222" s="39">
        <f>C17222-D17222</f>
        <v/>
      </c>
      <c r="F17222" s="40">
        <f>IF(D17222=0,0,E17222/ABS(D17222))</f>
        <v/>
      </c>
    </row>
    <row r="17223" hidden="1" outlineLevel="1">
      <c r="A17223" s="37" t="inlineStr"/>
      <c r="B17223" s="38" t="inlineStr">
        <is>
          <t xml:space="preserve">    ONLINE YENIFER PAOLA ALVAREZ RUIZ</t>
        </is>
      </c>
      <c r="C17223" s="39" t="n">
        <v>0</v>
      </c>
      <c r="D17223" s="39" t="n">
        <v>0</v>
      </c>
      <c r="E17223" s="39">
        <f>C17223-D17223</f>
        <v/>
      </c>
      <c r="F17223" s="40">
        <f>IF(D17223=0,0,E17223/ABS(D17223))</f>
        <v/>
      </c>
    </row>
    <row r="17224" hidden="1" outlineLevel="1">
      <c r="A17224" s="37" t="inlineStr"/>
      <c r="B17224" s="38" t="inlineStr">
        <is>
          <t xml:space="preserve">    ONLINE YENNY ANDREA REAL RAMOS</t>
        </is>
      </c>
      <c r="C17224" s="39" t="n">
        <v>37983.19</v>
      </c>
      <c r="D17224" s="39" t="n">
        <v>37983.19</v>
      </c>
      <c r="E17224" s="39">
        <f>C17224-D17224</f>
        <v/>
      </c>
      <c r="F17224" s="40">
        <f>IF(D17224=0,0,E17224/ABS(D17224))</f>
        <v/>
      </c>
    </row>
    <row r="17225" hidden="1" outlineLevel="1">
      <c r="A17225" s="37" t="inlineStr"/>
      <c r="B17225" s="38" t="inlineStr">
        <is>
          <t xml:space="preserve">    ONLINE YENNY COSTANZA RAMIREZ CORDOBA</t>
        </is>
      </c>
      <c r="C17225" s="39" t="n">
        <v>0</v>
      </c>
      <c r="D17225" s="39" t="n">
        <v>0</v>
      </c>
      <c r="E17225" s="39">
        <f>C17225-D17225</f>
        <v/>
      </c>
      <c r="F17225" s="40">
        <f>IF(D17225=0,0,E17225/ABS(D17225))</f>
        <v/>
      </c>
    </row>
    <row r="17226" hidden="1" outlineLevel="1">
      <c r="A17226" s="37" t="inlineStr"/>
      <c r="B17226" s="38" t="inlineStr">
        <is>
          <t xml:space="preserve">    ONLINE YENNY LORENA DUCUARA PINZON</t>
        </is>
      </c>
      <c r="C17226" s="39" t="n">
        <v>0</v>
      </c>
      <c r="D17226" s="39" t="n">
        <v>0</v>
      </c>
      <c r="E17226" s="39">
        <f>C17226-D17226</f>
        <v/>
      </c>
      <c r="F17226" s="40">
        <f>IF(D17226=0,0,E17226/ABS(D17226))</f>
        <v/>
      </c>
    </row>
    <row r="17227" hidden="1" outlineLevel="1">
      <c r="A17227" s="37" t="inlineStr"/>
      <c r="B17227" s="38" t="inlineStr">
        <is>
          <t xml:space="preserve">    ONLINE YESSICA MELISSA BULA MENDOZA</t>
        </is>
      </c>
      <c r="C17227" s="39" t="n">
        <v>55630.25</v>
      </c>
      <c r="D17227" s="39" t="n">
        <v>55630.25</v>
      </c>
      <c r="E17227" s="39">
        <f>C17227-D17227</f>
        <v/>
      </c>
      <c r="F17227" s="40">
        <f>IF(D17227=0,0,E17227/ABS(D17227))</f>
        <v/>
      </c>
    </row>
    <row r="17228" hidden="1" outlineLevel="1">
      <c r="A17228" s="37" t="inlineStr"/>
      <c r="B17228" s="38" t="inlineStr">
        <is>
          <t xml:space="preserve">    ONLINE YOHANA GUTIERREZ</t>
        </is>
      </c>
      <c r="C17228" s="39" t="n">
        <v>0</v>
      </c>
      <c r="D17228" s="39" t="n">
        <v>0</v>
      </c>
      <c r="E17228" s="39">
        <f>C17228-D17228</f>
        <v/>
      </c>
      <c r="F17228" s="40">
        <f>IF(D17228=0,0,E17228/ABS(D17228))</f>
        <v/>
      </c>
    </row>
    <row r="17229" hidden="1" outlineLevel="1">
      <c r="A17229" s="37" t="inlineStr"/>
      <c r="B17229" s="38" t="inlineStr">
        <is>
          <t xml:space="preserve">    ONLINE YOLANDA QUINTERO SIERRA</t>
        </is>
      </c>
      <c r="C17229" s="39" t="n">
        <v>0</v>
      </c>
      <c r="D17229" s="39" t="n">
        <v>0</v>
      </c>
      <c r="E17229" s="39">
        <f>C17229-D17229</f>
        <v/>
      </c>
      <c r="F17229" s="40">
        <f>IF(D17229=0,0,E17229/ABS(D17229))</f>
        <v/>
      </c>
    </row>
    <row r="17230" hidden="1" outlineLevel="1">
      <c r="A17230" s="37" t="inlineStr"/>
      <c r="B17230" s="38" t="inlineStr">
        <is>
          <t xml:space="preserve">    ONLINE YOMAIRA GARCIA NUÑEZ</t>
        </is>
      </c>
      <c r="C17230" s="39" t="n">
        <v>0</v>
      </c>
      <c r="D17230" s="39" t="n">
        <v>0</v>
      </c>
      <c r="E17230" s="39">
        <f>C17230-D17230</f>
        <v/>
      </c>
      <c r="F17230" s="40">
        <f>IF(D17230=0,0,E17230/ABS(D17230))</f>
        <v/>
      </c>
    </row>
    <row r="17231" hidden="1" outlineLevel="1">
      <c r="A17231" s="37" t="inlineStr"/>
      <c r="B17231" s="38" t="inlineStr">
        <is>
          <t xml:space="preserve">    ONLINE YULIETH ALEJANDRA OCHOA COLORADO</t>
        </is>
      </c>
      <c r="C17231" s="39" t="n">
        <v>0</v>
      </c>
      <c r="D17231" s="39" t="n">
        <v>0</v>
      </c>
      <c r="E17231" s="39">
        <f>C17231-D17231</f>
        <v/>
      </c>
      <c r="F17231" s="40">
        <f>IF(D17231=0,0,E17231/ABS(D17231))</f>
        <v/>
      </c>
    </row>
    <row r="17232" hidden="1" outlineLevel="1">
      <c r="A17232" s="37" t="inlineStr"/>
      <c r="B17232" s="38" t="inlineStr">
        <is>
          <t xml:space="preserve">    ONLINE YULY ANDREA HERNANDEZ BOLIVAR</t>
        </is>
      </c>
      <c r="C17232" s="39" t="n">
        <v>0</v>
      </c>
      <c r="D17232" s="39" t="n">
        <v>0</v>
      </c>
      <c r="E17232" s="39">
        <f>C17232-D17232</f>
        <v/>
      </c>
      <c r="F17232" s="40">
        <f>IF(D17232=0,0,E17232/ABS(D17232))</f>
        <v/>
      </c>
    </row>
    <row r="17233" hidden="1" outlineLevel="1">
      <c r="A17233" s="37" t="inlineStr"/>
      <c r="B17233" s="38" t="inlineStr">
        <is>
          <t xml:space="preserve">    ONLINE Yadira Rodríguez Sabogal</t>
        </is>
      </c>
      <c r="C17233" s="39" t="n">
        <v>0</v>
      </c>
      <c r="D17233" s="39" t="n">
        <v>0</v>
      </c>
      <c r="E17233" s="39">
        <f>C17233-D17233</f>
        <v/>
      </c>
      <c r="F17233" s="40">
        <f>IF(D17233=0,0,E17233/ABS(D17233))</f>
        <v/>
      </c>
    </row>
    <row r="17234" hidden="1" outlineLevel="1">
      <c r="A17234" s="37" t="inlineStr"/>
      <c r="B17234" s="38" t="inlineStr">
        <is>
          <t xml:space="preserve">    ONLINE Yadira Vargas</t>
        </is>
      </c>
      <c r="C17234" s="39" t="n">
        <v>0</v>
      </c>
      <c r="D17234" s="39" t="n">
        <v>0</v>
      </c>
      <c r="E17234" s="39">
        <f>C17234-D17234</f>
        <v/>
      </c>
      <c r="F17234" s="40">
        <f>IF(D17234=0,0,E17234/ABS(D17234))</f>
        <v/>
      </c>
    </row>
    <row r="17235" hidden="1" outlineLevel="1">
      <c r="A17235" s="37" t="inlineStr"/>
      <c r="B17235" s="38" t="inlineStr">
        <is>
          <t xml:space="preserve">    ONLINE Yamileth Marin</t>
        </is>
      </c>
      <c r="C17235" s="39" t="n">
        <v>0</v>
      </c>
      <c r="D17235" s="39" t="n">
        <v>0</v>
      </c>
      <c r="E17235" s="39">
        <f>C17235-D17235</f>
        <v/>
      </c>
      <c r="F17235" s="40">
        <f>IF(D17235=0,0,E17235/ABS(D17235))</f>
        <v/>
      </c>
    </row>
    <row r="17236" hidden="1" outlineLevel="1">
      <c r="A17236" s="37" t="inlineStr"/>
      <c r="B17236" s="38" t="inlineStr">
        <is>
          <t xml:space="preserve">    ONLINE Yamileth Niño Duque</t>
        </is>
      </c>
      <c r="C17236" s="39" t="n">
        <v>0</v>
      </c>
      <c r="D17236" s="39" t="n">
        <v>0</v>
      </c>
      <c r="E17236" s="39">
        <f>C17236-D17236</f>
        <v/>
      </c>
      <c r="F17236" s="40">
        <f>IF(D17236=0,0,E17236/ABS(D17236))</f>
        <v/>
      </c>
    </row>
    <row r="17237" hidden="1" outlineLevel="1">
      <c r="A17237" s="37" t="inlineStr"/>
      <c r="B17237" s="38" t="inlineStr">
        <is>
          <t xml:space="preserve">    ONLINE Yandry Ortiz chinchilla</t>
        </is>
      </c>
      <c r="C17237" s="39" t="n">
        <v>0</v>
      </c>
      <c r="D17237" s="39" t="n">
        <v>0</v>
      </c>
      <c r="E17237" s="39">
        <f>C17237-D17237</f>
        <v/>
      </c>
      <c r="F17237" s="40">
        <f>IF(D17237=0,0,E17237/ABS(D17237))</f>
        <v/>
      </c>
    </row>
    <row r="17238" hidden="1" outlineLevel="1">
      <c r="A17238" s="37" t="inlineStr"/>
      <c r="B17238" s="38" t="inlineStr">
        <is>
          <t xml:space="preserve">    ONLINE Yaneth Cruz</t>
        </is>
      </c>
      <c r="C17238" s="39" t="n">
        <v>0</v>
      </c>
      <c r="D17238" s="39" t="n">
        <v>0</v>
      </c>
      <c r="E17238" s="39">
        <f>C17238-D17238</f>
        <v/>
      </c>
      <c r="F17238" s="40">
        <f>IF(D17238=0,0,E17238/ABS(D17238))</f>
        <v/>
      </c>
    </row>
    <row r="17239" hidden="1" outlineLevel="1">
      <c r="A17239" s="37" t="inlineStr"/>
      <c r="B17239" s="38" t="inlineStr">
        <is>
          <t xml:space="preserve">    ONLINE Yaneth Vargas</t>
        </is>
      </c>
      <c r="C17239" s="39" t="n">
        <v>0</v>
      </c>
      <c r="D17239" s="39" t="n">
        <v>0</v>
      </c>
      <c r="E17239" s="39">
        <f>C17239-D17239</f>
        <v/>
      </c>
      <c r="F17239" s="40">
        <f>IF(D17239=0,0,E17239/ABS(D17239))</f>
        <v/>
      </c>
    </row>
    <row r="17240" hidden="1" outlineLevel="1">
      <c r="A17240" s="37" t="inlineStr"/>
      <c r="B17240" s="38" t="inlineStr">
        <is>
          <t xml:space="preserve">    ONLINE Yaniris Villegas Regino</t>
        </is>
      </c>
      <c r="C17240" s="39" t="n">
        <v>133277.31</v>
      </c>
      <c r="D17240" s="39" t="n">
        <v>133277.31</v>
      </c>
      <c r="E17240" s="39">
        <f>C17240-D17240</f>
        <v/>
      </c>
      <c r="F17240" s="40">
        <f>IF(D17240=0,0,E17240/ABS(D17240))</f>
        <v/>
      </c>
    </row>
    <row r="17241" hidden="1" outlineLevel="1">
      <c r="A17241" s="37" t="inlineStr"/>
      <c r="B17241" s="38" t="inlineStr">
        <is>
          <t xml:space="preserve">    ONLINE Yaquelibne Angel</t>
        </is>
      </c>
      <c r="C17241" s="39" t="n">
        <v>0</v>
      </c>
      <c r="D17241" s="39" t="n">
        <v>0</v>
      </c>
      <c r="E17241" s="39">
        <f>C17241-D17241</f>
        <v/>
      </c>
      <c r="F17241" s="40">
        <f>IF(D17241=0,0,E17241/ABS(D17241))</f>
        <v/>
      </c>
    </row>
    <row r="17242" hidden="1" outlineLevel="1">
      <c r="A17242" s="37" t="inlineStr"/>
      <c r="B17242" s="38" t="inlineStr">
        <is>
          <t xml:space="preserve">    ONLINE Yasmin Moreno</t>
        </is>
      </c>
      <c r="C17242" s="39" t="n">
        <v>0</v>
      </c>
      <c r="D17242" s="39" t="n">
        <v>0</v>
      </c>
      <c r="E17242" s="39">
        <f>C17242-D17242</f>
        <v/>
      </c>
      <c r="F17242" s="40">
        <f>IF(D17242=0,0,E17242/ABS(D17242))</f>
        <v/>
      </c>
    </row>
    <row r="17243" hidden="1" outlineLevel="1">
      <c r="A17243" s="37" t="inlineStr"/>
      <c r="B17243" s="38" t="inlineStr">
        <is>
          <t xml:space="preserve">    ONLINE Yefi Trujillo</t>
        </is>
      </c>
      <c r="C17243" s="39" t="n">
        <v>0</v>
      </c>
      <c r="D17243" s="39" t="n">
        <v>0</v>
      </c>
      <c r="E17243" s="39">
        <f>C17243-D17243</f>
        <v/>
      </c>
      <c r="F17243" s="40">
        <f>IF(D17243=0,0,E17243/ABS(D17243))</f>
        <v/>
      </c>
    </row>
    <row r="17244" hidden="1" outlineLevel="1">
      <c r="A17244" s="37" t="inlineStr"/>
      <c r="B17244" s="38" t="inlineStr">
        <is>
          <t xml:space="preserve">    ONLINE Yeimy García Valencia</t>
        </is>
      </c>
      <c r="C17244" s="39" t="n">
        <v>0</v>
      </c>
      <c r="D17244" s="39" t="n">
        <v>0</v>
      </c>
      <c r="E17244" s="39">
        <f>C17244-D17244</f>
        <v/>
      </c>
      <c r="F17244" s="40">
        <f>IF(D17244=0,0,E17244/ABS(D17244))</f>
        <v/>
      </c>
    </row>
    <row r="17245" hidden="1" outlineLevel="1">
      <c r="A17245" s="37" t="inlineStr"/>
      <c r="B17245" s="38" t="inlineStr">
        <is>
          <t xml:space="preserve">    ONLINE Yeimy Tatiana Zamora Guevara</t>
        </is>
      </c>
      <c r="C17245" s="39" t="n">
        <v>0</v>
      </c>
      <c r="D17245" s="39" t="n">
        <v>0</v>
      </c>
      <c r="E17245" s="39">
        <f>C17245-D17245</f>
        <v/>
      </c>
      <c r="F17245" s="40">
        <f>IF(D17245=0,0,E17245/ABS(D17245))</f>
        <v/>
      </c>
    </row>
    <row r="17246" hidden="1" outlineLevel="1">
      <c r="A17246" s="37" t="inlineStr"/>
      <c r="B17246" s="38" t="inlineStr">
        <is>
          <t xml:space="preserve">    ONLINE Yeimy Yepes</t>
        </is>
      </c>
      <c r="C17246" s="39" t="n">
        <v>0</v>
      </c>
      <c r="D17246" s="39" t="n">
        <v>0</v>
      </c>
      <c r="E17246" s="39">
        <f>C17246-D17246</f>
        <v/>
      </c>
      <c r="F17246" s="40">
        <f>IF(D17246=0,0,E17246/ABS(D17246))</f>
        <v/>
      </c>
    </row>
    <row r="17247" hidden="1" outlineLevel="1">
      <c r="A17247" s="37" t="inlineStr"/>
      <c r="B17247" s="38" t="inlineStr">
        <is>
          <t xml:space="preserve">    ONLINE Yeiny Porto</t>
        </is>
      </c>
      <c r="C17247" s="39" t="n">
        <v>0</v>
      </c>
      <c r="D17247" s="39" t="n">
        <v>0</v>
      </c>
      <c r="E17247" s="39">
        <f>C17247-D17247</f>
        <v/>
      </c>
      <c r="F17247" s="40">
        <f>IF(D17247=0,0,E17247/ABS(D17247))</f>
        <v/>
      </c>
    </row>
    <row r="17248" hidden="1" outlineLevel="1">
      <c r="A17248" s="37" t="inlineStr"/>
      <c r="B17248" s="38" t="inlineStr">
        <is>
          <t xml:space="preserve">    ONLINE Yeiny Porto Eljach</t>
        </is>
      </c>
      <c r="C17248" s="39" t="n">
        <v>0</v>
      </c>
      <c r="D17248" s="39" t="n">
        <v>0</v>
      </c>
      <c r="E17248" s="39">
        <f>C17248-D17248</f>
        <v/>
      </c>
      <c r="F17248" s="40">
        <f>IF(D17248=0,0,E17248/ABS(D17248))</f>
        <v/>
      </c>
    </row>
    <row r="17249" hidden="1" outlineLevel="1">
      <c r="A17249" s="37" t="inlineStr"/>
      <c r="B17249" s="38" t="inlineStr">
        <is>
          <t xml:space="preserve">    ONLINE Yennifer Lopez montoya</t>
        </is>
      </c>
      <c r="C17249" s="39" t="n">
        <v>0</v>
      </c>
      <c r="D17249" s="39" t="n">
        <v>0</v>
      </c>
      <c r="E17249" s="39">
        <f>C17249-D17249</f>
        <v/>
      </c>
      <c r="F17249" s="40">
        <f>IF(D17249=0,0,E17249/ABS(D17249))</f>
        <v/>
      </c>
    </row>
    <row r="17250" hidden="1" outlineLevel="1">
      <c r="A17250" s="37" t="inlineStr"/>
      <c r="B17250" s="38" t="inlineStr">
        <is>
          <t xml:space="preserve">    ONLINE Yennifer López Montoya</t>
        </is>
      </c>
      <c r="C17250" s="39" t="n">
        <v>0</v>
      </c>
      <c r="D17250" s="39" t="n">
        <v>0</v>
      </c>
      <c r="E17250" s="39">
        <f>C17250-D17250</f>
        <v/>
      </c>
      <c r="F17250" s="40">
        <f>IF(D17250=0,0,E17250/ABS(D17250))</f>
        <v/>
      </c>
    </row>
    <row r="17251" hidden="1" outlineLevel="1">
      <c r="A17251" s="37" t="inlineStr"/>
      <c r="B17251" s="38" t="inlineStr">
        <is>
          <t xml:space="preserve">    ONLINE Yenny Corredor</t>
        </is>
      </c>
      <c r="C17251" s="39" t="n">
        <v>0</v>
      </c>
      <c r="D17251" s="39" t="n">
        <v>0</v>
      </c>
      <c r="E17251" s="39">
        <f>C17251-D17251</f>
        <v/>
      </c>
      <c r="F17251" s="40">
        <f>IF(D17251=0,0,E17251/ABS(D17251))</f>
        <v/>
      </c>
    </row>
    <row r="17252" hidden="1" outlineLevel="1">
      <c r="A17252" s="37" t="inlineStr"/>
      <c r="B17252" s="38" t="inlineStr">
        <is>
          <t xml:space="preserve">    ONLINE Yenny Rojas</t>
        </is>
      </c>
      <c r="C17252" s="39" t="n">
        <v>0</v>
      </c>
      <c r="D17252" s="39" t="n">
        <v>0</v>
      </c>
      <c r="E17252" s="39">
        <f>C17252-D17252</f>
        <v/>
      </c>
      <c r="F17252" s="40">
        <f>IF(D17252=0,0,E17252/ABS(D17252))</f>
        <v/>
      </c>
    </row>
    <row r="17253" hidden="1" outlineLevel="1">
      <c r="A17253" s="37" t="inlineStr"/>
      <c r="B17253" s="38" t="inlineStr">
        <is>
          <t xml:space="preserve">    ONLINE Yenny Vanegas noreña</t>
        </is>
      </c>
      <c r="C17253" s="39" t="n">
        <v>0</v>
      </c>
      <c r="D17253" s="39" t="n">
        <v>0</v>
      </c>
      <c r="E17253" s="39">
        <f>C17253-D17253</f>
        <v/>
      </c>
      <c r="F17253" s="40">
        <f>IF(D17253=0,0,E17253/ABS(D17253))</f>
        <v/>
      </c>
    </row>
    <row r="17254" hidden="1" outlineLevel="1">
      <c r="A17254" s="37" t="inlineStr"/>
      <c r="B17254" s="38" t="inlineStr">
        <is>
          <t xml:space="preserve">    ONLINE Yenny paola Ramos carrillo</t>
        </is>
      </c>
      <c r="C17254" s="39" t="n">
        <v>0</v>
      </c>
      <c r="D17254" s="39" t="n">
        <v>0</v>
      </c>
      <c r="E17254" s="39">
        <f>C17254-D17254</f>
        <v/>
      </c>
      <c r="F17254" s="40">
        <f>IF(D17254=0,0,E17254/ABS(D17254))</f>
        <v/>
      </c>
    </row>
    <row r="17255" hidden="1" outlineLevel="1">
      <c r="A17255" s="37" t="inlineStr"/>
      <c r="B17255" s="38" t="inlineStr">
        <is>
          <t xml:space="preserve">    ONLINE Yeny Alexandra Eslava Rincon</t>
        </is>
      </c>
      <c r="C17255" s="39" t="n">
        <v>0</v>
      </c>
      <c r="D17255" s="39" t="n">
        <v>0</v>
      </c>
      <c r="E17255" s="39">
        <f>C17255-D17255</f>
        <v/>
      </c>
      <c r="F17255" s="40">
        <f>IF(D17255=0,0,E17255/ABS(D17255))</f>
        <v/>
      </c>
    </row>
    <row r="17256" hidden="1" outlineLevel="1">
      <c r="A17256" s="37" t="inlineStr"/>
      <c r="B17256" s="38" t="inlineStr">
        <is>
          <t xml:space="preserve">    ONLINE Yeny Andrea Veloza Pulido</t>
        </is>
      </c>
      <c r="C17256" s="39" t="n">
        <v>0</v>
      </c>
      <c r="D17256" s="39" t="n">
        <v>0</v>
      </c>
      <c r="E17256" s="39">
        <f>C17256-D17256</f>
        <v/>
      </c>
      <c r="F17256" s="40">
        <f>IF(D17256=0,0,E17256/ABS(D17256))</f>
        <v/>
      </c>
    </row>
    <row r="17257" hidden="1" outlineLevel="1">
      <c r="A17257" s="37" t="inlineStr"/>
      <c r="B17257" s="38" t="inlineStr">
        <is>
          <t xml:space="preserve">    ONLINE Yesely Ramirez</t>
        </is>
      </c>
      <c r="C17257" s="39" t="n">
        <v>0</v>
      </c>
      <c r="D17257" s="39" t="n">
        <v>0</v>
      </c>
      <c r="E17257" s="39">
        <f>C17257-D17257</f>
        <v/>
      </c>
      <c r="F17257" s="40">
        <f>IF(D17257=0,0,E17257/ABS(D17257))</f>
        <v/>
      </c>
    </row>
    <row r="17258" hidden="1" outlineLevel="1">
      <c r="A17258" s="37" t="inlineStr"/>
      <c r="B17258" s="38" t="inlineStr">
        <is>
          <t xml:space="preserve">    ONLINE Yesenia Henao</t>
        </is>
      </c>
      <c r="C17258" s="39" t="n">
        <v>0</v>
      </c>
      <c r="D17258" s="39" t="n">
        <v>0</v>
      </c>
      <c r="E17258" s="39">
        <f>C17258-D17258</f>
        <v/>
      </c>
      <c r="F17258" s="40">
        <f>IF(D17258=0,0,E17258/ABS(D17258))</f>
        <v/>
      </c>
    </row>
    <row r="17259" hidden="1" outlineLevel="1">
      <c r="A17259" s="37" t="inlineStr"/>
      <c r="B17259" s="38" t="inlineStr">
        <is>
          <t xml:space="preserve">    ONLINE Yesenia Sayuht Solis</t>
        </is>
      </c>
      <c r="C17259" s="39" t="n">
        <v>0</v>
      </c>
      <c r="D17259" s="39" t="n">
        <v>0</v>
      </c>
      <c r="E17259" s="39">
        <f>C17259-D17259</f>
        <v/>
      </c>
      <c r="F17259" s="40">
        <f>IF(D17259=0,0,E17259/ABS(D17259))</f>
        <v/>
      </c>
    </row>
    <row r="17260" hidden="1" outlineLevel="1">
      <c r="A17260" s="37" t="inlineStr"/>
      <c r="B17260" s="38" t="inlineStr">
        <is>
          <t xml:space="preserve">    ONLINE Yesica Silva</t>
        </is>
      </c>
      <c r="C17260" s="39" t="n">
        <v>0</v>
      </c>
      <c r="D17260" s="39" t="n">
        <v>0</v>
      </c>
      <c r="E17260" s="39">
        <f>C17260-D17260</f>
        <v/>
      </c>
      <c r="F17260" s="40">
        <f>IF(D17260=0,0,E17260/ABS(D17260))</f>
        <v/>
      </c>
    </row>
    <row r="17261" hidden="1" outlineLevel="1">
      <c r="A17261" s="37" t="inlineStr"/>
      <c r="B17261" s="38" t="inlineStr">
        <is>
          <t xml:space="preserve">    ONLINE Yessica Banguero Velasco</t>
        </is>
      </c>
      <c r="C17261" s="39" t="n">
        <v>0</v>
      </c>
      <c r="D17261" s="39" t="n">
        <v>0</v>
      </c>
      <c r="E17261" s="39">
        <f>C17261-D17261</f>
        <v/>
      </c>
      <c r="F17261" s="40">
        <f>IF(D17261=0,0,E17261/ABS(D17261))</f>
        <v/>
      </c>
    </row>
    <row r="17262" hidden="1" outlineLevel="1">
      <c r="A17262" s="37" t="inlineStr"/>
      <c r="B17262" s="38" t="inlineStr">
        <is>
          <t xml:space="preserve">    ONLINE Yeymi Capera</t>
        </is>
      </c>
      <c r="C17262" s="39" t="n">
        <v>0</v>
      </c>
      <c r="D17262" s="39" t="n">
        <v>0</v>
      </c>
      <c r="E17262" s="39">
        <f>C17262-D17262</f>
        <v/>
      </c>
      <c r="F17262" s="40">
        <f>IF(D17262=0,0,E17262/ABS(D17262))</f>
        <v/>
      </c>
    </row>
    <row r="17263" hidden="1" outlineLevel="1">
      <c r="A17263" s="37" t="inlineStr"/>
      <c r="B17263" s="38" t="inlineStr">
        <is>
          <t xml:space="preserve">    ONLINE Yhina Basto</t>
        </is>
      </c>
      <c r="C17263" s="39" t="n">
        <v>0</v>
      </c>
      <c r="D17263" s="39" t="n">
        <v>0</v>
      </c>
      <c r="E17263" s="39">
        <f>C17263-D17263</f>
        <v/>
      </c>
      <c r="F17263" s="40">
        <f>IF(D17263=0,0,E17263/ABS(D17263))</f>
        <v/>
      </c>
    </row>
    <row r="17264" hidden="1" outlineLevel="1">
      <c r="A17264" s="37" t="inlineStr"/>
      <c r="B17264" s="38" t="inlineStr">
        <is>
          <t xml:space="preserve">    ONLINE Yina Paola Restrepo Monsalve</t>
        </is>
      </c>
      <c r="C17264" s="39" t="n">
        <v>0</v>
      </c>
      <c r="D17264" s="39" t="n">
        <v>0</v>
      </c>
      <c r="E17264" s="39">
        <f>C17264-D17264</f>
        <v/>
      </c>
      <c r="F17264" s="40">
        <f>IF(D17264=0,0,E17264/ABS(D17264))</f>
        <v/>
      </c>
    </row>
    <row r="17265" hidden="1" outlineLevel="1">
      <c r="A17265" s="37" t="inlineStr"/>
      <c r="B17265" s="38" t="inlineStr">
        <is>
          <t xml:space="preserve">    ONLINE Yineth Albanez</t>
        </is>
      </c>
      <c r="C17265" s="39" t="n">
        <v>0</v>
      </c>
      <c r="D17265" s="39" t="n">
        <v>0</v>
      </c>
      <c r="E17265" s="39">
        <f>C17265-D17265</f>
        <v/>
      </c>
      <c r="F17265" s="40">
        <f>IF(D17265=0,0,E17265/ABS(D17265))</f>
        <v/>
      </c>
    </row>
    <row r="17266" hidden="1" outlineLevel="1">
      <c r="A17266" s="37" t="inlineStr"/>
      <c r="B17266" s="38" t="inlineStr">
        <is>
          <t xml:space="preserve">    ONLINE Yirlena Sanchez</t>
        </is>
      </c>
      <c r="C17266" s="39" t="n">
        <v>0</v>
      </c>
      <c r="D17266" s="39" t="n">
        <v>0</v>
      </c>
      <c r="E17266" s="39">
        <f>C17266-D17266</f>
        <v/>
      </c>
      <c r="F17266" s="40">
        <f>IF(D17266=0,0,E17266/ABS(D17266))</f>
        <v/>
      </c>
    </row>
    <row r="17267" hidden="1" outlineLevel="1">
      <c r="A17267" s="37" t="inlineStr"/>
      <c r="B17267" s="38" t="inlineStr">
        <is>
          <t xml:space="preserve">    ONLINE Yisel Diaz</t>
        </is>
      </c>
      <c r="C17267" s="39" t="n">
        <v>0</v>
      </c>
      <c r="D17267" s="39" t="n">
        <v>0</v>
      </c>
      <c r="E17267" s="39">
        <f>C17267-D17267</f>
        <v/>
      </c>
      <c r="F17267" s="40">
        <f>IF(D17267=0,0,E17267/ABS(D17267))</f>
        <v/>
      </c>
    </row>
    <row r="17268" hidden="1" outlineLevel="1">
      <c r="A17268" s="37" t="inlineStr"/>
      <c r="B17268" s="38" t="inlineStr">
        <is>
          <t xml:space="preserve">    ONLINE Yoki Sebastian Arango Sakamoto</t>
        </is>
      </c>
      <c r="C17268" s="39" t="n">
        <v>0</v>
      </c>
      <c r="D17268" s="39" t="n">
        <v>0</v>
      </c>
      <c r="E17268" s="39">
        <f>C17268-D17268</f>
        <v/>
      </c>
      <c r="F17268" s="40">
        <f>IF(D17268=0,0,E17268/ABS(D17268))</f>
        <v/>
      </c>
    </row>
    <row r="17269" hidden="1" outlineLevel="1">
      <c r="A17269" s="37" t="inlineStr"/>
      <c r="B17269" s="38" t="inlineStr">
        <is>
          <t xml:space="preserve">    ONLINE Yolanda Morales Florez</t>
        </is>
      </c>
      <c r="C17269" s="39" t="n">
        <v>0</v>
      </c>
      <c r="D17269" s="39" t="n">
        <v>0</v>
      </c>
      <c r="E17269" s="39">
        <f>C17269-D17269</f>
        <v/>
      </c>
      <c r="F17269" s="40">
        <f>IF(D17269=0,0,E17269/ABS(D17269))</f>
        <v/>
      </c>
    </row>
    <row r="17270" hidden="1" outlineLevel="1">
      <c r="A17270" s="37" t="inlineStr"/>
      <c r="B17270" s="38" t="inlineStr">
        <is>
          <t xml:space="preserve">    ONLINE Yolanda Pineda</t>
        </is>
      </c>
      <c r="C17270" s="39" t="n">
        <v>0</v>
      </c>
      <c r="D17270" s="39" t="n">
        <v>0</v>
      </c>
      <c r="E17270" s="39">
        <f>C17270-D17270</f>
        <v/>
      </c>
      <c r="F17270" s="40">
        <f>IF(D17270=0,0,E17270/ABS(D17270))</f>
        <v/>
      </c>
    </row>
    <row r="17271" hidden="1" outlineLevel="1">
      <c r="A17271" s="37" t="inlineStr"/>
      <c r="B17271" s="38" t="inlineStr">
        <is>
          <t xml:space="preserve">    ONLINE Yolanda Sanchez</t>
        </is>
      </c>
      <c r="C17271" s="39" t="n">
        <v>0</v>
      </c>
      <c r="D17271" s="39" t="n">
        <v>0</v>
      </c>
      <c r="E17271" s="39">
        <f>C17271-D17271</f>
        <v/>
      </c>
      <c r="F17271" s="40">
        <f>IF(D17271=0,0,E17271/ABS(D17271))</f>
        <v/>
      </c>
    </row>
    <row r="17272" hidden="1" outlineLevel="1">
      <c r="A17272" s="37" t="inlineStr"/>
      <c r="B17272" s="38" t="inlineStr">
        <is>
          <t xml:space="preserve">    ONLINE Yorklenis Sanchez</t>
        </is>
      </c>
      <c r="C17272" s="39" t="n">
        <v>0</v>
      </c>
      <c r="D17272" s="39" t="n">
        <v>0</v>
      </c>
      <c r="E17272" s="39">
        <f>C17272-D17272</f>
        <v/>
      </c>
      <c r="F17272" s="40">
        <f>IF(D17272=0,0,E17272/ABS(D17272))</f>
        <v/>
      </c>
    </row>
    <row r="17273" hidden="1" outlineLevel="1">
      <c r="A17273" s="37" t="inlineStr"/>
      <c r="B17273" s="38" t="inlineStr">
        <is>
          <t xml:space="preserve">    ONLINE Yubelis Arenas</t>
        </is>
      </c>
      <c r="C17273" s="39" t="n">
        <v>0</v>
      </c>
      <c r="D17273" s="39" t="n">
        <v>0</v>
      </c>
      <c r="E17273" s="39">
        <f>C17273-D17273</f>
        <v/>
      </c>
      <c r="F17273" s="40">
        <f>IF(D17273=0,0,E17273/ABS(D17273))</f>
        <v/>
      </c>
    </row>
    <row r="17274" hidden="1" outlineLevel="1">
      <c r="A17274" s="37" t="inlineStr"/>
      <c r="B17274" s="38" t="inlineStr">
        <is>
          <t xml:space="preserve">    ONLINE Yudi Hernandez Diaz</t>
        </is>
      </c>
      <c r="C17274" s="39" t="n">
        <v>0</v>
      </c>
      <c r="D17274" s="39" t="n">
        <v>0</v>
      </c>
      <c r="E17274" s="39">
        <f>C17274-D17274</f>
        <v/>
      </c>
      <c r="F17274" s="40">
        <f>IF(D17274=0,0,E17274/ABS(D17274))</f>
        <v/>
      </c>
    </row>
    <row r="17275" hidden="1" outlineLevel="1">
      <c r="A17275" s="37" t="inlineStr"/>
      <c r="B17275" s="38" t="inlineStr">
        <is>
          <t xml:space="preserve">    ONLINE Yudy Susana Ospina Giraldo</t>
        </is>
      </c>
      <c r="C17275" s="39" t="n">
        <v>0</v>
      </c>
      <c r="D17275" s="39" t="n">
        <v>0</v>
      </c>
      <c r="E17275" s="39">
        <f>C17275-D17275</f>
        <v/>
      </c>
      <c r="F17275" s="40">
        <f>IF(D17275=0,0,E17275/ABS(D17275))</f>
        <v/>
      </c>
    </row>
    <row r="17276" hidden="1" outlineLevel="1">
      <c r="A17276" s="37" t="inlineStr"/>
      <c r="B17276" s="38" t="inlineStr">
        <is>
          <t xml:space="preserve">    ONLINE Yuleidys Zapata</t>
        </is>
      </c>
      <c r="C17276" s="39" t="n">
        <v>0</v>
      </c>
      <c r="D17276" s="39" t="n">
        <v>0</v>
      </c>
      <c r="E17276" s="39">
        <f>C17276-D17276</f>
        <v/>
      </c>
      <c r="F17276" s="40">
        <f>IF(D17276=0,0,E17276/ABS(D17276))</f>
        <v/>
      </c>
    </row>
    <row r="17277" hidden="1" outlineLevel="1">
      <c r="A17277" s="37" t="inlineStr"/>
      <c r="B17277" s="38" t="inlineStr">
        <is>
          <t xml:space="preserve">    ONLINE Yuli Mora</t>
        </is>
      </c>
      <c r="C17277" s="39" t="n">
        <v>0</v>
      </c>
      <c r="D17277" s="39" t="n">
        <v>0</v>
      </c>
      <c r="E17277" s="39">
        <f>C17277-D17277</f>
        <v/>
      </c>
      <c r="F17277" s="40">
        <f>IF(D17277=0,0,E17277/ABS(D17277))</f>
        <v/>
      </c>
    </row>
    <row r="17278" hidden="1" outlineLevel="1">
      <c r="A17278" s="37" t="inlineStr"/>
      <c r="B17278" s="38" t="inlineStr">
        <is>
          <t xml:space="preserve">    ONLINE Yulibeth Silva galvan</t>
        </is>
      </c>
      <c r="C17278" s="39" t="n">
        <v>0</v>
      </c>
      <c r="D17278" s="39" t="n">
        <v>0</v>
      </c>
      <c r="E17278" s="39">
        <f>C17278-D17278</f>
        <v/>
      </c>
      <c r="F17278" s="40">
        <f>IF(D17278=0,0,E17278/ABS(D17278))</f>
        <v/>
      </c>
    </row>
    <row r="17279" hidden="1" outlineLevel="1">
      <c r="A17279" s="37" t="inlineStr"/>
      <c r="B17279" s="38" t="inlineStr">
        <is>
          <t xml:space="preserve">    ONLINE Yulieth Quintero</t>
        </is>
      </c>
      <c r="C17279" s="39" t="n">
        <v>0</v>
      </c>
      <c r="D17279" s="39" t="n">
        <v>0</v>
      </c>
      <c r="E17279" s="39">
        <f>C17279-D17279</f>
        <v/>
      </c>
      <c r="F17279" s="40">
        <f>IF(D17279=0,0,E17279/ABS(D17279))</f>
        <v/>
      </c>
    </row>
    <row r="17280" hidden="1" outlineLevel="1">
      <c r="A17280" s="37" t="inlineStr"/>
      <c r="B17280" s="38" t="inlineStr">
        <is>
          <t xml:space="preserve">    ONLINE Yuly Andrea V Bedoya Betancur</t>
        </is>
      </c>
      <c r="C17280" s="39" t="n">
        <v>0</v>
      </c>
      <c r="D17280" s="39" t="n">
        <v>0</v>
      </c>
      <c r="E17280" s="39">
        <f>C17280-D17280</f>
        <v/>
      </c>
      <c r="F17280" s="40">
        <f>IF(D17280=0,0,E17280/ABS(D17280))</f>
        <v/>
      </c>
    </row>
    <row r="17281" hidden="1" outlineLevel="1">
      <c r="A17281" s="37" t="inlineStr"/>
      <c r="B17281" s="38" t="inlineStr">
        <is>
          <t xml:space="preserve">    ONLINE Yuly Camargo</t>
        </is>
      </c>
      <c r="C17281" s="39" t="n">
        <v>0</v>
      </c>
      <c r="D17281" s="39" t="n">
        <v>0</v>
      </c>
      <c r="E17281" s="39">
        <f>C17281-D17281</f>
        <v/>
      </c>
      <c r="F17281" s="40">
        <f>IF(D17281=0,0,E17281/ABS(D17281))</f>
        <v/>
      </c>
    </row>
    <row r="17282" hidden="1" outlineLevel="1">
      <c r="A17282" s="37" t="inlineStr"/>
      <c r="B17282" s="38" t="inlineStr">
        <is>
          <t xml:space="preserve">    ONLINE Yuly Cataño</t>
        </is>
      </c>
      <c r="C17282" s="39" t="n">
        <v>0</v>
      </c>
      <c r="D17282" s="39" t="n">
        <v>0</v>
      </c>
      <c r="E17282" s="39">
        <f>C17282-D17282</f>
        <v/>
      </c>
      <c r="F17282" s="40">
        <f>IF(D17282=0,0,E17282/ABS(D17282))</f>
        <v/>
      </c>
    </row>
    <row r="17283" hidden="1" outlineLevel="1">
      <c r="A17283" s="37" t="inlineStr"/>
      <c r="B17283" s="38" t="inlineStr">
        <is>
          <t xml:space="preserve">    ONLINE Yurani Gonzalez Tello</t>
        </is>
      </c>
      <c r="C17283" s="39" t="n">
        <v>0</v>
      </c>
      <c r="D17283" s="39" t="n">
        <v>0</v>
      </c>
      <c r="E17283" s="39">
        <f>C17283-D17283</f>
        <v/>
      </c>
      <c r="F17283" s="40">
        <f>IF(D17283=0,0,E17283/ABS(D17283))</f>
        <v/>
      </c>
    </row>
    <row r="17284" hidden="1" outlineLevel="1">
      <c r="A17284" s="37" t="inlineStr"/>
      <c r="B17284" s="38" t="inlineStr">
        <is>
          <t xml:space="preserve">    ONLINE Yurani Parra Mora</t>
        </is>
      </c>
      <c r="C17284" s="39" t="n">
        <v>0</v>
      </c>
      <c r="D17284" s="39" t="n">
        <v>0</v>
      </c>
      <c r="E17284" s="39">
        <f>C17284-D17284</f>
        <v/>
      </c>
      <c r="F17284" s="40">
        <f>IF(D17284=0,0,E17284/ABS(D17284))</f>
        <v/>
      </c>
    </row>
    <row r="17285" hidden="1" outlineLevel="1">
      <c r="A17285" s="37" t="inlineStr"/>
      <c r="B17285" s="38" t="inlineStr">
        <is>
          <t xml:space="preserve">    ONLINE Yurani Rojas Restrepo</t>
        </is>
      </c>
      <c r="C17285" s="39" t="n">
        <v>0</v>
      </c>
      <c r="D17285" s="39" t="n">
        <v>0</v>
      </c>
      <c r="E17285" s="39">
        <f>C17285-D17285</f>
        <v/>
      </c>
      <c r="F17285" s="40">
        <f>IF(D17285=0,0,E17285/ABS(D17285))</f>
        <v/>
      </c>
    </row>
    <row r="17286" hidden="1" outlineLevel="1">
      <c r="A17286" s="37" t="inlineStr"/>
      <c r="B17286" s="38" t="inlineStr">
        <is>
          <t xml:space="preserve">    ONLINE Yuvinza Ariza Gomez</t>
        </is>
      </c>
      <c r="C17286" s="39" t="n">
        <v>0</v>
      </c>
      <c r="D17286" s="39" t="n">
        <v>0</v>
      </c>
      <c r="E17286" s="39">
        <f>C17286-D17286</f>
        <v/>
      </c>
      <c r="F17286" s="40">
        <f>IF(D17286=0,0,E17286/ABS(D17286))</f>
        <v/>
      </c>
    </row>
    <row r="17287" hidden="1" outlineLevel="1">
      <c r="A17287" s="37" t="inlineStr"/>
      <c r="B17287" s="38" t="inlineStr">
        <is>
          <t xml:space="preserve">    ONLINE Zahir Moya</t>
        </is>
      </c>
      <c r="C17287" s="39" t="n">
        <v>0</v>
      </c>
      <c r="D17287" s="39" t="n">
        <v>0</v>
      </c>
      <c r="E17287" s="39">
        <f>C17287-D17287</f>
        <v/>
      </c>
      <c r="F17287" s="40">
        <f>IF(D17287=0,0,E17287/ABS(D17287))</f>
        <v/>
      </c>
    </row>
    <row r="17288" hidden="1" outlineLevel="1">
      <c r="A17288" s="37" t="inlineStr"/>
      <c r="B17288" s="38" t="inlineStr">
        <is>
          <t xml:space="preserve">    ONLINE Zandra Patricia Clavijo Lopez</t>
        </is>
      </c>
      <c r="C17288" s="39" t="n">
        <v>0</v>
      </c>
      <c r="D17288" s="39" t="n">
        <v>0</v>
      </c>
      <c r="E17288" s="39">
        <f>C17288-D17288</f>
        <v/>
      </c>
      <c r="F17288" s="40">
        <f>IF(D17288=0,0,E17288/ABS(D17288))</f>
        <v/>
      </c>
    </row>
    <row r="17289" hidden="1" outlineLevel="1">
      <c r="A17289" s="37" t="inlineStr"/>
      <c r="B17289" s="38" t="inlineStr">
        <is>
          <t xml:space="preserve">    ONLINE Zhenia Gutierrez</t>
        </is>
      </c>
      <c r="C17289" s="39" t="n">
        <v>0</v>
      </c>
      <c r="D17289" s="39" t="n">
        <v>0</v>
      </c>
      <c r="E17289" s="39">
        <f>C17289-D17289</f>
        <v/>
      </c>
      <c r="F17289" s="40">
        <f>IF(D17289=0,0,E17289/ABS(D17289))</f>
        <v/>
      </c>
    </row>
    <row r="17290" hidden="1" outlineLevel="1">
      <c r="A17290" s="37" t="inlineStr"/>
      <c r="B17290" s="38" t="inlineStr">
        <is>
          <t xml:space="preserve">    ONLINE Zihomara Acosta</t>
        </is>
      </c>
      <c r="C17290" s="39" t="n">
        <v>0</v>
      </c>
      <c r="D17290" s="39" t="n">
        <v>0</v>
      </c>
      <c r="E17290" s="39">
        <f>C17290-D17290</f>
        <v/>
      </c>
      <c r="F17290" s="40">
        <f>IF(D17290=0,0,E17290/ABS(D17290))</f>
        <v/>
      </c>
    </row>
    <row r="17291" hidden="1" outlineLevel="1">
      <c r="A17291" s="37" t="inlineStr"/>
      <c r="B17291" s="38" t="inlineStr">
        <is>
          <t xml:space="preserve">    ONLINE Zulay Mosquera</t>
        </is>
      </c>
      <c r="C17291" s="39" t="n">
        <v>0</v>
      </c>
      <c r="D17291" s="39" t="n">
        <v>0</v>
      </c>
      <c r="E17291" s="39">
        <f>C17291-D17291</f>
        <v/>
      </c>
      <c r="F17291" s="40">
        <f>IF(D17291=0,0,E17291/ABS(D17291))</f>
        <v/>
      </c>
    </row>
    <row r="17292" hidden="1" outlineLevel="1">
      <c r="A17292" s="37" t="inlineStr"/>
      <c r="B17292" s="38" t="inlineStr">
        <is>
          <t xml:space="preserve">    ONLINE Zuleima Baron</t>
        </is>
      </c>
      <c r="C17292" s="39" t="n">
        <v>0</v>
      </c>
      <c r="D17292" s="39" t="n">
        <v>0</v>
      </c>
      <c r="E17292" s="39">
        <f>C17292-D17292</f>
        <v/>
      </c>
      <c r="F17292" s="40">
        <f>IF(D17292=0,0,E17292/ABS(D17292))</f>
        <v/>
      </c>
    </row>
    <row r="17293" hidden="1" outlineLevel="1">
      <c r="A17293" s="37" t="inlineStr"/>
      <c r="B17293" s="38" t="inlineStr">
        <is>
          <t xml:space="preserve">    ONLINE Zulema Vega</t>
        </is>
      </c>
      <c r="C17293" s="39" t="n">
        <v>0</v>
      </c>
      <c r="D17293" s="39" t="n">
        <v>0</v>
      </c>
      <c r="E17293" s="39">
        <f>C17293-D17293</f>
        <v/>
      </c>
      <c r="F17293" s="40">
        <f>IF(D17293=0,0,E17293/ABS(D17293))</f>
        <v/>
      </c>
    </row>
    <row r="17294" hidden="1" outlineLevel="1">
      <c r="A17294" s="37" t="inlineStr"/>
      <c r="B17294" s="38" t="inlineStr">
        <is>
          <t xml:space="preserve">    ONLINE Zully Pérez Ojeda</t>
        </is>
      </c>
      <c r="C17294" s="39" t="n">
        <v>0</v>
      </c>
      <c r="D17294" s="39" t="n">
        <v>0</v>
      </c>
      <c r="E17294" s="39">
        <f>C17294-D17294</f>
        <v/>
      </c>
      <c r="F17294" s="40">
        <f>IF(D17294=0,0,E17294/ABS(D17294))</f>
        <v/>
      </c>
    </row>
    <row r="17295" hidden="1" outlineLevel="1">
      <c r="A17295" s="37" t="inlineStr"/>
      <c r="B17295" s="38" t="inlineStr">
        <is>
          <t xml:space="preserve">    ONLINE Zuly Laguna</t>
        </is>
      </c>
      <c r="C17295" s="39" t="n">
        <v>0</v>
      </c>
      <c r="D17295" s="39" t="n">
        <v>0</v>
      </c>
      <c r="E17295" s="39">
        <f>C17295-D17295</f>
        <v/>
      </c>
      <c r="F17295" s="40">
        <f>IF(D17295=0,0,E17295/ABS(D17295))</f>
        <v/>
      </c>
    </row>
    <row r="17296" hidden="1" outlineLevel="1">
      <c r="A17296" s="37" t="inlineStr"/>
      <c r="B17296" s="38" t="inlineStr">
        <is>
          <t xml:space="preserve">    ONLINE Zuñiga Luisa</t>
        </is>
      </c>
      <c r="C17296" s="39" t="n">
        <v>0</v>
      </c>
      <c r="D17296" s="39" t="n">
        <v>0</v>
      </c>
      <c r="E17296" s="39">
        <f>C17296-D17296</f>
        <v/>
      </c>
      <c r="F17296" s="40">
        <f>IF(D17296=0,0,E17296/ABS(D17296))</f>
        <v/>
      </c>
    </row>
    <row r="17297" hidden="1" outlineLevel="1">
      <c r="A17297" s="37" t="inlineStr"/>
      <c r="B17297" s="38" t="inlineStr">
        <is>
          <t xml:space="preserve">    ONLINE alejandra albaran</t>
        </is>
      </c>
      <c r="C17297" s="39" t="n">
        <v>0</v>
      </c>
      <c r="D17297" s="39" t="n">
        <v>0</v>
      </c>
      <c r="E17297" s="39">
        <f>C17297-D17297</f>
        <v/>
      </c>
      <c r="F17297" s="40">
        <f>IF(D17297=0,0,E17297/ABS(D17297))</f>
        <v/>
      </c>
    </row>
    <row r="17298" hidden="1" outlineLevel="1">
      <c r="A17298" s="37" t="inlineStr"/>
      <c r="B17298" s="38" t="inlineStr">
        <is>
          <t xml:space="preserve">    ONLINE alexander perez</t>
        </is>
      </c>
      <c r="C17298" s="39" t="n">
        <v>0</v>
      </c>
      <c r="D17298" s="39" t="n">
        <v>0</v>
      </c>
      <c r="E17298" s="39">
        <f>C17298-D17298</f>
        <v/>
      </c>
      <c r="F17298" s="40">
        <f>IF(D17298=0,0,E17298/ABS(D17298))</f>
        <v/>
      </c>
    </row>
    <row r="17299" hidden="1" outlineLevel="1">
      <c r="A17299" s="37" t="inlineStr"/>
      <c r="B17299" s="38" t="inlineStr">
        <is>
          <t xml:space="preserve">    ONLINE alexia Gómez</t>
        </is>
      </c>
      <c r="C17299" s="39" t="n">
        <v>0</v>
      </c>
      <c r="D17299" s="39" t="n">
        <v>0</v>
      </c>
      <c r="E17299" s="39">
        <f>C17299-D17299</f>
        <v/>
      </c>
      <c r="F17299" s="40">
        <f>IF(D17299=0,0,E17299/ABS(D17299))</f>
        <v/>
      </c>
    </row>
    <row r="17300" hidden="1" outlineLevel="1">
      <c r="A17300" s="37" t="inlineStr"/>
      <c r="B17300" s="38" t="inlineStr">
        <is>
          <t xml:space="preserve">    ONLINE andrea cardenas</t>
        </is>
      </c>
      <c r="C17300" s="39" t="n">
        <v>0</v>
      </c>
      <c r="D17300" s="39" t="n">
        <v>0</v>
      </c>
      <c r="E17300" s="39">
        <f>C17300-D17300</f>
        <v/>
      </c>
      <c r="F17300" s="40">
        <f>IF(D17300=0,0,E17300/ABS(D17300))</f>
        <v/>
      </c>
    </row>
    <row r="17301" hidden="1" outlineLevel="1">
      <c r="A17301" s="37" t="inlineStr"/>
      <c r="B17301" s="38" t="inlineStr">
        <is>
          <t xml:space="preserve">    ONLINE andres Chaves</t>
        </is>
      </c>
      <c r="C17301" s="39" t="n">
        <v>0</v>
      </c>
      <c r="D17301" s="39" t="n">
        <v>0</v>
      </c>
      <c r="E17301" s="39">
        <f>C17301-D17301</f>
        <v/>
      </c>
      <c r="F17301" s="40">
        <f>IF(D17301=0,0,E17301/ABS(D17301))</f>
        <v/>
      </c>
    </row>
    <row r="17302" hidden="1" outlineLevel="1">
      <c r="A17302" s="37" t="inlineStr"/>
      <c r="B17302" s="38" t="inlineStr">
        <is>
          <t xml:space="preserve">    ONLINE andres salazar</t>
        </is>
      </c>
      <c r="C17302" s="39" t="n">
        <v>0</v>
      </c>
      <c r="D17302" s="39" t="n">
        <v>0</v>
      </c>
      <c r="E17302" s="39">
        <f>C17302-D17302</f>
        <v/>
      </c>
      <c r="F17302" s="40">
        <f>IF(D17302=0,0,E17302/ABS(D17302))</f>
        <v/>
      </c>
    </row>
    <row r="17303" hidden="1" outlineLevel="1">
      <c r="A17303" s="37" t="inlineStr"/>
      <c r="B17303" s="38" t="inlineStr">
        <is>
          <t xml:space="preserve">    ONLINE carlos cuadros</t>
        </is>
      </c>
      <c r="C17303" s="39" t="n">
        <v>0</v>
      </c>
      <c r="D17303" s="39" t="n">
        <v>0</v>
      </c>
      <c r="E17303" s="39">
        <f>C17303-D17303</f>
        <v/>
      </c>
      <c r="F17303" s="40">
        <f>IF(D17303=0,0,E17303/ABS(D17303))</f>
        <v/>
      </c>
    </row>
    <row r="17304" hidden="1" outlineLevel="1">
      <c r="A17304" s="37" t="inlineStr"/>
      <c r="B17304" s="38" t="inlineStr">
        <is>
          <t xml:space="preserve">    ONLINE carlos lopez hernandez</t>
        </is>
      </c>
      <c r="C17304" s="39" t="n">
        <v>125966.39</v>
      </c>
      <c r="D17304" s="39" t="n">
        <v>125966.39</v>
      </c>
      <c r="E17304" s="39">
        <f>C17304-D17304</f>
        <v/>
      </c>
      <c r="F17304" s="40">
        <f>IF(D17304=0,0,E17304/ABS(D17304))</f>
        <v/>
      </c>
    </row>
    <row r="17305" hidden="1" outlineLevel="1">
      <c r="A17305" s="37" t="inlineStr"/>
      <c r="B17305" s="38" t="inlineStr">
        <is>
          <t xml:space="preserve">    ONLINE carmen Sofía silva Sánchez</t>
        </is>
      </c>
      <c r="C17305" s="39" t="n">
        <v>0</v>
      </c>
      <c r="D17305" s="39" t="n">
        <v>0</v>
      </c>
      <c r="E17305" s="39">
        <f>C17305-D17305</f>
        <v/>
      </c>
      <c r="F17305" s="40">
        <f>IF(D17305=0,0,E17305/ABS(D17305))</f>
        <v/>
      </c>
    </row>
    <row r="17306" hidden="1" outlineLevel="1">
      <c r="A17306" s="37" t="inlineStr"/>
      <c r="B17306" s="38" t="inlineStr">
        <is>
          <t xml:space="preserve">    ONLINE carmen elena ruiz pineda</t>
        </is>
      </c>
      <c r="C17306" s="39" t="n">
        <v>0</v>
      </c>
      <c r="D17306" s="39" t="n">
        <v>0</v>
      </c>
      <c r="E17306" s="39">
        <f>C17306-D17306</f>
        <v/>
      </c>
      <c r="F17306" s="40">
        <f>IF(D17306=0,0,E17306/ABS(D17306))</f>
        <v/>
      </c>
    </row>
    <row r="17307" hidden="1" outlineLevel="1">
      <c r="A17307" s="37" t="inlineStr"/>
      <c r="B17307" s="38" t="inlineStr">
        <is>
          <t xml:space="preserve">    ONLINE cesar ortiz lopez</t>
        </is>
      </c>
      <c r="C17307" s="39" t="n">
        <v>0</v>
      </c>
      <c r="D17307" s="39" t="n">
        <v>0</v>
      </c>
      <c r="E17307" s="39">
        <f>C17307-D17307</f>
        <v/>
      </c>
      <c r="F17307" s="40">
        <f>IF(D17307=0,0,E17307/ABS(D17307))</f>
        <v/>
      </c>
    </row>
    <row r="17308" hidden="1" outlineLevel="1">
      <c r="A17308" s="37" t="inlineStr"/>
      <c r="B17308" s="38" t="inlineStr">
        <is>
          <t xml:space="preserve">    ONLINE claudia rodriguez</t>
        </is>
      </c>
      <c r="C17308" s="39" t="n">
        <v>0</v>
      </c>
      <c r="D17308" s="39" t="n">
        <v>0</v>
      </c>
      <c r="E17308" s="39">
        <f>C17308-D17308</f>
        <v/>
      </c>
      <c r="F17308" s="40">
        <f>IF(D17308=0,0,E17308/ABS(D17308))</f>
        <v/>
      </c>
    </row>
    <row r="17309" hidden="1" outlineLevel="1">
      <c r="A17309" s="37" t="inlineStr"/>
      <c r="B17309" s="38" t="inlineStr">
        <is>
          <t xml:space="preserve">    ONLINE daniel gallo</t>
        </is>
      </c>
      <c r="C17309" s="39" t="n">
        <v>0</v>
      </c>
      <c r="D17309" s="39" t="n">
        <v>0</v>
      </c>
      <c r="E17309" s="39">
        <f>C17309-D17309</f>
        <v/>
      </c>
      <c r="F17309" s="40">
        <f>IF(D17309=0,0,E17309/ABS(D17309))</f>
        <v/>
      </c>
    </row>
    <row r="17310" hidden="1" outlineLevel="1">
      <c r="A17310" s="37" t="inlineStr"/>
      <c r="B17310" s="38" t="inlineStr">
        <is>
          <t xml:space="preserve">    ONLINE ingrid Salas</t>
        </is>
      </c>
      <c r="C17310" s="39" t="n">
        <v>0</v>
      </c>
      <c r="D17310" s="39" t="n">
        <v>0</v>
      </c>
      <c r="E17310" s="39">
        <f>C17310-D17310</f>
        <v/>
      </c>
      <c r="F17310" s="40">
        <f>IF(D17310=0,0,E17310/ABS(D17310))</f>
        <v/>
      </c>
    </row>
    <row r="17311" hidden="1" outlineLevel="1">
      <c r="A17311" s="37" t="inlineStr"/>
      <c r="B17311" s="38" t="inlineStr">
        <is>
          <t xml:space="preserve">    ONLINE irene borja</t>
        </is>
      </c>
      <c r="C17311" s="39" t="n">
        <v>0</v>
      </c>
      <c r="D17311" s="39" t="n">
        <v>0</v>
      </c>
      <c r="E17311" s="39">
        <f>C17311-D17311</f>
        <v/>
      </c>
      <c r="F17311" s="40">
        <f>IF(D17311=0,0,E17311/ABS(D17311))</f>
        <v/>
      </c>
    </row>
    <row r="17312" hidden="1" outlineLevel="1">
      <c r="A17312" s="37" t="inlineStr"/>
      <c r="B17312" s="38" t="inlineStr">
        <is>
          <t xml:space="preserve">    ONLINE ivan mazo</t>
        </is>
      </c>
      <c r="C17312" s="39" t="n">
        <v>0</v>
      </c>
      <c r="D17312" s="39" t="n">
        <v>0</v>
      </c>
      <c r="E17312" s="39">
        <f>C17312-D17312</f>
        <v/>
      </c>
      <c r="F17312" s="40">
        <f>IF(D17312=0,0,E17312/ABS(D17312))</f>
        <v/>
      </c>
    </row>
    <row r="17313" hidden="1" outlineLevel="1">
      <c r="A17313" s="37" t="inlineStr"/>
      <c r="B17313" s="38" t="inlineStr">
        <is>
          <t xml:space="preserve">    ONLINE jaime alberto lavado jimenez</t>
        </is>
      </c>
      <c r="C17313" s="39" t="n">
        <v>0</v>
      </c>
      <c r="D17313" s="39" t="n">
        <v>0</v>
      </c>
      <c r="E17313" s="39">
        <f>C17313-D17313</f>
        <v/>
      </c>
      <c r="F17313" s="40">
        <f>IF(D17313=0,0,E17313/ABS(D17313))</f>
        <v/>
      </c>
    </row>
    <row r="17314" hidden="1" outlineLevel="1">
      <c r="A17314" s="37" t="inlineStr"/>
      <c r="B17314" s="38" t="inlineStr">
        <is>
          <t xml:space="preserve">    ONLINE jairo Andres villarraga</t>
        </is>
      </c>
      <c r="C17314" s="39" t="n">
        <v>0</v>
      </c>
      <c r="D17314" s="39" t="n">
        <v>0</v>
      </c>
      <c r="E17314" s="39">
        <f>C17314-D17314</f>
        <v/>
      </c>
      <c r="F17314" s="40">
        <f>IF(D17314=0,0,E17314/ABS(D17314))</f>
        <v/>
      </c>
    </row>
    <row r="17315" hidden="1" outlineLevel="1">
      <c r="A17315" s="37" t="inlineStr"/>
      <c r="B17315" s="38" t="inlineStr">
        <is>
          <t xml:space="preserve">    ONLINE jorge Andres Orozco Diaz</t>
        </is>
      </c>
      <c r="C17315" s="39" t="n">
        <v>0</v>
      </c>
      <c r="D17315" s="39" t="n">
        <v>0</v>
      </c>
      <c r="E17315" s="39">
        <f>C17315-D17315</f>
        <v/>
      </c>
      <c r="F17315" s="40">
        <f>IF(D17315=0,0,E17315/ABS(D17315))</f>
        <v/>
      </c>
    </row>
    <row r="17316" hidden="1" outlineLevel="1">
      <c r="A17316" s="37" t="inlineStr"/>
      <c r="B17316" s="38" t="inlineStr">
        <is>
          <t xml:space="preserve">    ONLINE jose delgado</t>
        </is>
      </c>
      <c r="C17316" s="39" t="n">
        <v>0</v>
      </c>
      <c r="D17316" s="39" t="n">
        <v>0</v>
      </c>
      <c r="E17316" s="39">
        <f>C17316-D17316</f>
        <v/>
      </c>
      <c r="F17316" s="40">
        <f>IF(D17316=0,0,E17316/ABS(D17316))</f>
        <v/>
      </c>
    </row>
    <row r="17317" hidden="1" outlineLevel="1">
      <c r="A17317" s="37" t="inlineStr"/>
      <c r="B17317" s="38" t="inlineStr">
        <is>
          <t xml:space="preserve">    ONLINE julie pauline londoño angel</t>
        </is>
      </c>
      <c r="C17317" s="39" t="n">
        <v>0</v>
      </c>
      <c r="D17317" s="39" t="n">
        <v>0</v>
      </c>
      <c r="E17317" s="39">
        <f>C17317-D17317</f>
        <v/>
      </c>
      <c r="F17317" s="40">
        <f>IF(D17317=0,0,E17317/ABS(D17317))</f>
        <v/>
      </c>
    </row>
    <row r="17318" hidden="1" outlineLevel="1">
      <c r="A17318" s="37" t="inlineStr"/>
      <c r="B17318" s="38" t="inlineStr">
        <is>
          <t xml:space="preserve">    ONLINE karen lara</t>
        </is>
      </c>
      <c r="C17318" s="39" t="n">
        <v>0</v>
      </c>
      <c r="D17318" s="39" t="n">
        <v>0</v>
      </c>
      <c r="E17318" s="39">
        <f>C17318-D17318</f>
        <v/>
      </c>
      <c r="F17318" s="40">
        <f>IF(D17318=0,0,E17318/ABS(D17318))</f>
        <v/>
      </c>
    </row>
    <row r="17319" hidden="1" outlineLevel="1">
      <c r="A17319" s="37" t="inlineStr"/>
      <c r="B17319" s="38" t="inlineStr">
        <is>
          <t xml:space="preserve">    ONLINE karen perilla marin</t>
        </is>
      </c>
      <c r="C17319" s="39" t="n">
        <v>0</v>
      </c>
      <c r="D17319" s="39" t="n">
        <v>0</v>
      </c>
      <c r="E17319" s="39">
        <f>C17319-D17319</f>
        <v/>
      </c>
      <c r="F17319" s="40">
        <f>IF(D17319=0,0,E17319/ABS(D17319))</f>
        <v/>
      </c>
    </row>
    <row r="17320" hidden="1" outlineLevel="1">
      <c r="A17320" s="37" t="inlineStr"/>
      <c r="B17320" s="38" t="inlineStr">
        <is>
          <t xml:space="preserve">    ONLINE katherine Arias</t>
        </is>
      </c>
      <c r="C17320" s="39" t="n">
        <v>0</v>
      </c>
      <c r="D17320" s="39" t="n">
        <v>0</v>
      </c>
      <c r="E17320" s="39">
        <f>C17320-D17320</f>
        <v/>
      </c>
      <c r="F17320" s="40">
        <f>IF(D17320=0,0,E17320/ABS(D17320))</f>
        <v/>
      </c>
    </row>
    <row r="17321" hidden="1" outlineLevel="1">
      <c r="A17321" s="37" t="inlineStr"/>
      <c r="B17321" s="38" t="inlineStr">
        <is>
          <t xml:space="preserve">    ONLINE kelly mosquera aguilar</t>
        </is>
      </c>
      <c r="C17321" s="39" t="n">
        <v>0</v>
      </c>
      <c r="D17321" s="39" t="n">
        <v>0</v>
      </c>
      <c r="E17321" s="39">
        <f>C17321-D17321</f>
        <v/>
      </c>
      <c r="F17321" s="40">
        <f>IF(D17321=0,0,E17321/ABS(D17321))</f>
        <v/>
      </c>
    </row>
    <row r="17322" hidden="1" outlineLevel="1">
      <c r="A17322" s="37" t="inlineStr"/>
      <c r="B17322" s="38" t="inlineStr">
        <is>
          <t xml:space="preserve">    ONLINE ketian katerine gordon Rodriguez</t>
        </is>
      </c>
      <c r="C17322" s="39" t="n">
        <v>79159.66</v>
      </c>
      <c r="D17322" s="39" t="n">
        <v>79159.66</v>
      </c>
      <c r="E17322" s="39">
        <f>C17322-D17322</f>
        <v/>
      </c>
      <c r="F17322" s="40">
        <f>IF(D17322=0,0,E17322/ABS(D17322))</f>
        <v/>
      </c>
    </row>
    <row r="17323" hidden="1" outlineLevel="1">
      <c r="A17323" s="37" t="inlineStr"/>
      <c r="B17323" s="38" t="inlineStr">
        <is>
          <t xml:space="preserve">    ONLINE laura londono</t>
        </is>
      </c>
      <c r="C17323" s="39" t="n">
        <v>0</v>
      </c>
      <c r="D17323" s="39" t="n">
        <v>0</v>
      </c>
      <c r="E17323" s="39">
        <f>C17323-D17323</f>
        <v/>
      </c>
      <c r="F17323" s="40">
        <f>IF(D17323=0,0,E17323/ABS(D17323))</f>
        <v/>
      </c>
    </row>
    <row r="17324" hidden="1" outlineLevel="1">
      <c r="A17324" s="37" t="inlineStr"/>
      <c r="B17324" s="38" t="inlineStr">
        <is>
          <t xml:space="preserve">    ONLINE laura luque salgado</t>
        </is>
      </c>
      <c r="C17324" s="39" t="n">
        <v>75966.39</v>
      </c>
      <c r="D17324" s="39" t="n">
        <v>75966.39</v>
      </c>
      <c r="E17324" s="39">
        <f>C17324-D17324</f>
        <v/>
      </c>
      <c r="F17324" s="40">
        <f>IF(D17324=0,0,E17324/ABS(D17324))</f>
        <v/>
      </c>
    </row>
    <row r="17325" hidden="1" outlineLevel="1">
      <c r="A17325" s="37" t="inlineStr"/>
      <c r="B17325" s="38" t="inlineStr">
        <is>
          <t xml:space="preserve">    ONLINE laureano acevedo</t>
        </is>
      </c>
      <c r="C17325" s="39" t="n">
        <v>0</v>
      </c>
      <c r="D17325" s="39" t="n">
        <v>0</v>
      </c>
      <c r="E17325" s="39">
        <f>C17325-D17325</f>
        <v/>
      </c>
      <c r="F17325" s="40">
        <f>IF(D17325=0,0,E17325/ABS(D17325))</f>
        <v/>
      </c>
    </row>
    <row r="17326" hidden="1" outlineLevel="1">
      <c r="A17326" s="37" t="inlineStr"/>
      <c r="B17326" s="38" t="inlineStr">
        <is>
          <t xml:space="preserve">    ONLINE leidy serna</t>
        </is>
      </c>
      <c r="C17326" s="39" t="n">
        <v>0</v>
      </c>
      <c r="D17326" s="39" t="n">
        <v>0</v>
      </c>
      <c r="E17326" s="39">
        <f>C17326-D17326</f>
        <v/>
      </c>
      <c r="F17326" s="40">
        <f>IF(D17326=0,0,E17326/ABS(D17326))</f>
        <v/>
      </c>
    </row>
    <row r="17327" hidden="1" outlineLevel="1">
      <c r="A17327" s="37" t="inlineStr"/>
      <c r="B17327" s="38" t="inlineStr">
        <is>
          <t xml:space="preserve">    ONLINE leny rada</t>
        </is>
      </c>
      <c r="C17327" s="39" t="n">
        <v>0</v>
      </c>
      <c r="D17327" s="39" t="n">
        <v>0</v>
      </c>
      <c r="E17327" s="39">
        <f>C17327-D17327</f>
        <v/>
      </c>
      <c r="F17327" s="40">
        <f>IF(D17327=0,0,E17327/ABS(D17327))</f>
        <v/>
      </c>
    </row>
    <row r="17328" hidden="1" outlineLevel="1">
      <c r="A17328" s="37" t="inlineStr"/>
      <c r="B17328" s="38" t="inlineStr">
        <is>
          <t xml:space="preserve">    ONLINE libardo hernandez tirado</t>
        </is>
      </c>
      <c r="C17328" s="39" t="n">
        <v>0</v>
      </c>
      <c r="D17328" s="39" t="n">
        <v>0</v>
      </c>
      <c r="E17328" s="39">
        <f>C17328-D17328</f>
        <v/>
      </c>
      <c r="F17328" s="40">
        <f>IF(D17328=0,0,E17328/ABS(D17328))</f>
        <v/>
      </c>
    </row>
    <row r="17329" hidden="1" outlineLevel="1">
      <c r="A17329" s="37" t="inlineStr"/>
      <c r="B17329" s="38" t="inlineStr">
        <is>
          <t xml:space="preserve">    ONLINE lilia godoy</t>
        </is>
      </c>
      <c r="C17329" s="39" t="n">
        <v>0</v>
      </c>
      <c r="D17329" s="39" t="n">
        <v>0</v>
      </c>
      <c r="E17329" s="39">
        <f>C17329-D17329</f>
        <v/>
      </c>
      <c r="F17329" s="40">
        <f>IF(D17329=0,0,E17329/ABS(D17329))</f>
        <v/>
      </c>
    </row>
    <row r="17330" hidden="1" outlineLevel="1">
      <c r="A17330" s="37" t="inlineStr"/>
      <c r="B17330" s="38" t="inlineStr">
        <is>
          <t xml:space="preserve">    ONLINE liliana sandoval</t>
        </is>
      </c>
      <c r="C17330" s="39" t="n">
        <v>0</v>
      </c>
      <c r="D17330" s="39" t="n">
        <v>0</v>
      </c>
      <c r="E17330" s="39">
        <f>C17330-D17330</f>
        <v/>
      </c>
      <c r="F17330" s="40">
        <f>IF(D17330=0,0,E17330/ABS(D17330))</f>
        <v/>
      </c>
    </row>
    <row r="17331" hidden="1" outlineLevel="1">
      <c r="A17331" s="37" t="inlineStr"/>
      <c r="B17331" s="38" t="inlineStr">
        <is>
          <t xml:space="preserve">    ONLINE luisa bohorquez</t>
        </is>
      </c>
      <c r="C17331" s="39" t="n">
        <v>0</v>
      </c>
      <c r="D17331" s="39" t="n">
        <v>0</v>
      </c>
      <c r="E17331" s="39">
        <f>C17331-D17331</f>
        <v/>
      </c>
      <c r="F17331" s="40">
        <f>IF(D17331=0,0,E17331/ABS(D17331))</f>
        <v/>
      </c>
    </row>
    <row r="17332" hidden="1" outlineLevel="1">
      <c r="A17332" s="37" t="inlineStr"/>
      <c r="B17332" s="38" t="inlineStr">
        <is>
          <t xml:space="preserve">    ONLINE manuel rincon</t>
        </is>
      </c>
      <c r="C17332" s="39" t="n">
        <v>0</v>
      </c>
      <c r="D17332" s="39" t="n">
        <v>0</v>
      </c>
      <c r="E17332" s="39">
        <f>C17332-D17332</f>
        <v/>
      </c>
      <c r="F17332" s="40">
        <f>IF(D17332=0,0,E17332/ABS(D17332))</f>
        <v/>
      </c>
    </row>
    <row r="17333" hidden="1" outlineLevel="1">
      <c r="A17333" s="37" t="inlineStr"/>
      <c r="B17333" s="38" t="inlineStr">
        <is>
          <t xml:space="preserve">    ONLINE maria gabriela martinez quintero</t>
        </is>
      </c>
      <c r="C17333" s="39" t="n">
        <v>0</v>
      </c>
      <c r="D17333" s="39" t="n">
        <v>0</v>
      </c>
      <c r="E17333" s="39">
        <f>C17333-D17333</f>
        <v/>
      </c>
      <c r="F17333" s="40">
        <f>IF(D17333=0,0,E17333/ABS(D17333))</f>
        <v/>
      </c>
    </row>
    <row r="17334" hidden="1" outlineLevel="1">
      <c r="A17334" s="37" t="inlineStr"/>
      <c r="B17334" s="38" t="inlineStr">
        <is>
          <t xml:space="preserve">    ONLINE maria jose gonzalez rivera</t>
        </is>
      </c>
      <c r="C17334" s="39" t="n">
        <v>0</v>
      </c>
      <c r="D17334" s="39" t="n">
        <v>0</v>
      </c>
      <c r="E17334" s="39">
        <f>C17334-D17334</f>
        <v/>
      </c>
      <c r="F17334" s="40">
        <f>IF(D17334=0,0,E17334/ABS(D17334))</f>
        <v/>
      </c>
    </row>
    <row r="17335" hidden="1" outlineLevel="1">
      <c r="A17335" s="37" t="inlineStr"/>
      <c r="B17335" s="38" t="inlineStr">
        <is>
          <t xml:space="preserve">    ONLINE maria paramo</t>
        </is>
      </c>
      <c r="C17335" s="39" t="n">
        <v>0</v>
      </c>
      <c r="D17335" s="39" t="n">
        <v>0</v>
      </c>
      <c r="E17335" s="39">
        <f>C17335-D17335</f>
        <v/>
      </c>
      <c r="F17335" s="40">
        <f>IF(D17335=0,0,E17335/ABS(D17335))</f>
        <v/>
      </c>
    </row>
    <row r="17336" hidden="1" outlineLevel="1">
      <c r="A17336" s="37" t="inlineStr"/>
      <c r="B17336" s="38" t="inlineStr">
        <is>
          <t xml:space="preserve">    ONLINE martha forero</t>
        </is>
      </c>
      <c r="C17336" s="39" t="n">
        <v>0</v>
      </c>
      <c r="D17336" s="39" t="n">
        <v>0</v>
      </c>
      <c r="E17336" s="39">
        <f>C17336-D17336</f>
        <v/>
      </c>
      <c r="F17336" s="40">
        <f>IF(D17336=0,0,E17336/ABS(D17336))</f>
        <v/>
      </c>
    </row>
    <row r="17337" hidden="1" outlineLevel="1">
      <c r="A17337" s="37" t="inlineStr"/>
      <c r="B17337" s="38" t="inlineStr">
        <is>
          <t xml:space="preserve">    ONLINE nasser gebara</t>
        </is>
      </c>
      <c r="C17337" s="39" t="n">
        <v>0</v>
      </c>
      <c r="D17337" s="39" t="n">
        <v>0</v>
      </c>
      <c r="E17337" s="39">
        <f>C17337-D17337</f>
        <v/>
      </c>
      <c r="F17337" s="40">
        <f>IF(D17337=0,0,E17337/ABS(D17337))</f>
        <v/>
      </c>
    </row>
    <row r="17338" hidden="1" outlineLevel="1">
      <c r="A17338" s="37" t="inlineStr"/>
      <c r="B17338" s="38" t="inlineStr">
        <is>
          <t xml:space="preserve">    ONLINE natalia galvis</t>
        </is>
      </c>
      <c r="C17338" s="39" t="n">
        <v>0</v>
      </c>
      <c r="D17338" s="39" t="n">
        <v>0</v>
      </c>
      <c r="E17338" s="39">
        <f>C17338-D17338</f>
        <v/>
      </c>
      <c r="F17338" s="40">
        <f>IF(D17338=0,0,E17338/ABS(D17338))</f>
        <v/>
      </c>
    </row>
    <row r="17339" hidden="1" outlineLevel="1">
      <c r="A17339" s="37" t="inlineStr"/>
      <c r="B17339" s="38" t="inlineStr">
        <is>
          <t xml:space="preserve">    ONLINE natalia mejia</t>
        </is>
      </c>
      <c r="C17339" s="39" t="n">
        <v>0</v>
      </c>
      <c r="D17339" s="39" t="n">
        <v>0</v>
      </c>
      <c r="E17339" s="39">
        <f>C17339-D17339</f>
        <v/>
      </c>
      <c r="F17339" s="40">
        <f>IF(D17339=0,0,E17339/ABS(D17339))</f>
        <v/>
      </c>
    </row>
    <row r="17340" hidden="1" outlineLevel="1">
      <c r="A17340" s="37" t="inlineStr"/>
      <c r="B17340" s="38" t="inlineStr">
        <is>
          <t xml:space="preserve">    ONLINE patricia rojas</t>
        </is>
      </c>
      <c r="C17340" s="39" t="n">
        <v>0</v>
      </c>
      <c r="D17340" s="39" t="n">
        <v>0</v>
      </c>
      <c r="E17340" s="39">
        <f>C17340-D17340</f>
        <v/>
      </c>
      <c r="F17340" s="40">
        <f>IF(D17340=0,0,E17340/ABS(D17340))</f>
        <v/>
      </c>
    </row>
    <row r="17341" hidden="1" outlineLevel="1">
      <c r="A17341" s="37" t="inlineStr"/>
      <c r="B17341" s="38" t="inlineStr">
        <is>
          <t xml:space="preserve">    ONLINE paula franco</t>
        </is>
      </c>
      <c r="C17341" s="39" t="n">
        <v>0</v>
      </c>
      <c r="D17341" s="39" t="n">
        <v>0</v>
      </c>
      <c r="E17341" s="39">
        <f>C17341-D17341</f>
        <v/>
      </c>
      <c r="F17341" s="40">
        <f>IF(D17341=0,0,E17341/ABS(D17341))</f>
        <v/>
      </c>
    </row>
    <row r="17342" hidden="1" outlineLevel="1">
      <c r="A17342" s="37" t="inlineStr"/>
      <c r="B17342" s="38" t="inlineStr">
        <is>
          <t xml:space="preserve">    ONLINE roberto carlos Gonzalez Torres</t>
        </is>
      </c>
      <c r="C17342" s="39" t="n">
        <v>0</v>
      </c>
      <c r="D17342" s="39" t="n">
        <v>0</v>
      </c>
      <c r="E17342" s="39">
        <f>C17342-D17342</f>
        <v/>
      </c>
      <c r="F17342" s="40">
        <f>IF(D17342=0,0,E17342/ABS(D17342))</f>
        <v/>
      </c>
    </row>
    <row r="17343" hidden="1" outlineLevel="1">
      <c r="A17343" s="37" t="inlineStr"/>
      <c r="B17343" s="38" t="inlineStr">
        <is>
          <t xml:space="preserve">    ONLINE roxana nieto</t>
        </is>
      </c>
      <c r="C17343" s="39" t="n">
        <v>0</v>
      </c>
      <c r="D17343" s="39" t="n">
        <v>0</v>
      </c>
      <c r="E17343" s="39">
        <f>C17343-D17343</f>
        <v/>
      </c>
      <c r="F17343" s="40">
        <f>IF(D17343=0,0,E17343/ABS(D17343))</f>
        <v/>
      </c>
    </row>
    <row r="17344" hidden="1" outlineLevel="1">
      <c r="A17344" s="37" t="inlineStr"/>
      <c r="B17344" s="38" t="inlineStr">
        <is>
          <t xml:space="preserve">    ONLINE sandra castillo</t>
        </is>
      </c>
      <c r="C17344" s="39" t="n">
        <v>0</v>
      </c>
      <c r="D17344" s="39" t="n">
        <v>0</v>
      </c>
      <c r="E17344" s="39">
        <f>C17344-D17344</f>
        <v/>
      </c>
      <c r="F17344" s="40">
        <f>IF(D17344=0,0,E17344/ABS(D17344))</f>
        <v/>
      </c>
    </row>
    <row r="17345" hidden="1" outlineLevel="1">
      <c r="A17345" s="37" t="inlineStr"/>
      <c r="B17345" s="38" t="inlineStr">
        <is>
          <t xml:space="preserve">    ONLINE valentina solarte sanchez</t>
        </is>
      </c>
      <c r="C17345" s="39" t="n">
        <v>0</v>
      </c>
      <c r="D17345" s="39" t="n">
        <v>0</v>
      </c>
      <c r="E17345" s="39">
        <f>C17345-D17345</f>
        <v/>
      </c>
      <c r="F17345" s="40">
        <f>IF(D17345=0,0,E17345/ABS(D17345))</f>
        <v/>
      </c>
    </row>
    <row r="17346" hidden="1" outlineLevel="1">
      <c r="A17346" s="37" t="inlineStr"/>
      <c r="B17346" s="38" t="inlineStr">
        <is>
          <t xml:space="preserve">    ONLINE wendy camargo</t>
        </is>
      </c>
      <c r="C17346" s="39" t="n">
        <v>0</v>
      </c>
      <c r="D17346" s="39" t="n">
        <v>0</v>
      </c>
      <c r="E17346" s="39">
        <f>C17346-D17346</f>
        <v/>
      </c>
      <c r="F17346" s="40">
        <f>IF(D17346=0,0,E17346/ABS(D17346))</f>
        <v/>
      </c>
    </row>
    <row r="17347" hidden="1" outlineLevel="1">
      <c r="A17347" s="37" t="inlineStr"/>
      <c r="B17347" s="38" t="inlineStr">
        <is>
          <t xml:space="preserve">    ONLINE yarith pineda</t>
        </is>
      </c>
      <c r="C17347" s="39" t="n">
        <v>0</v>
      </c>
      <c r="D17347" s="39" t="n">
        <v>0</v>
      </c>
      <c r="E17347" s="39">
        <f>C17347-D17347</f>
        <v/>
      </c>
      <c r="F17347" s="40">
        <f>IF(D17347=0,0,E17347/ABS(D17347))</f>
        <v/>
      </c>
    </row>
    <row r="17348" hidden="1" outlineLevel="1">
      <c r="A17348" s="37" t="inlineStr"/>
      <c r="B17348" s="38" t="inlineStr">
        <is>
          <t xml:space="preserve">    ONLINE zully perez</t>
        </is>
      </c>
      <c r="C17348" s="39" t="n">
        <v>0</v>
      </c>
      <c r="D17348" s="39" t="n">
        <v>0</v>
      </c>
      <c r="E17348" s="39">
        <f>C17348-D17348</f>
        <v/>
      </c>
      <c r="F17348" s="40">
        <f>IF(D17348=0,0,E17348/ABS(D17348))</f>
        <v/>
      </c>
    </row>
    <row r="17349" hidden="1" outlineLevel="1">
      <c r="A17349" s="37" t="inlineStr"/>
      <c r="B17349" s="38" t="inlineStr">
        <is>
          <t xml:space="preserve">    ONLINE Ángela Henao</t>
        </is>
      </c>
      <c r="C17349" s="39" t="n">
        <v>0</v>
      </c>
      <c r="D17349" s="39" t="n">
        <v>0</v>
      </c>
      <c r="E17349" s="39">
        <f>C17349-D17349</f>
        <v/>
      </c>
      <c r="F17349" s="40">
        <f>IF(D17349=0,0,E17349/ABS(D17349))</f>
        <v/>
      </c>
    </row>
    <row r="17350" hidden="1" outlineLevel="1">
      <c r="A17350" s="37" t="inlineStr"/>
      <c r="B17350" s="38" t="inlineStr">
        <is>
          <t xml:space="preserve">    ONLINE Ángela María Orejuela Caicedo</t>
        </is>
      </c>
      <c r="C17350" s="39" t="n">
        <v>0</v>
      </c>
      <c r="D17350" s="39" t="n">
        <v>0</v>
      </c>
      <c r="E17350" s="39">
        <f>C17350-D17350</f>
        <v/>
      </c>
      <c r="F17350" s="40">
        <f>IF(D17350=0,0,E17350/ABS(D17350))</f>
        <v/>
      </c>
    </row>
    <row r="17351" hidden="1" outlineLevel="1">
      <c r="A17351" s="37" t="inlineStr"/>
      <c r="B17351" s="38" t="inlineStr">
        <is>
          <t xml:space="preserve">    ONLINE Érika Alejandra Güiza</t>
        </is>
      </c>
      <c r="C17351" s="39" t="n">
        <v>0</v>
      </c>
      <c r="D17351" s="39" t="n">
        <v>0</v>
      </c>
      <c r="E17351" s="39">
        <f>C17351-D17351</f>
        <v/>
      </c>
      <c r="F17351" s="40">
        <f>IF(D17351=0,0,E17351/ABS(D17351))</f>
        <v/>
      </c>
    </row>
    <row r="17352" hidden="1" outlineLevel="1">
      <c r="A17352" s="37" t="inlineStr"/>
      <c r="B17352" s="38" t="inlineStr">
        <is>
          <t xml:space="preserve">    ONLINE Óscar Eduardo Pedraza franco</t>
        </is>
      </c>
      <c r="C17352" s="39" t="n">
        <v>0</v>
      </c>
      <c r="D17352" s="39" t="n">
        <v>0</v>
      </c>
      <c r="E17352" s="39">
        <f>C17352-D17352</f>
        <v/>
      </c>
      <c r="F17352" s="40">
        <f>IF(D17352=0,0,E17352/ABS(D17352))</f>
        <v/>
      </c>
    </row>
    <row r="17353" hidden="1" outlineLevel="1">
      <c r="A17353" s="37" t="inlineStr"/>
      <c r="B17353" s="38" t="inlineStr">
        <is>
          <t xml:space="preserve">    ONLINEAngelica Alvarez</t>
        </is>
      </c>
      <c r="C17353" s="39" t="n">
        <v>0</v>
      </c>
      <c r="D17353" s="39" t="n">
        <v>0</v>
      </c>
      <c r="E17353" s="39">
        <f>C17353-D17353</f>
        <v/>
      </c>
      <c r="F17353" s="40">
        <f>IF(D17353=0,0,E17353/ABS(D17353))</f>
        <v/>
      </c>
    </row>
    <row r="17354" hidden="1" outlineLevel="1">
      <c r="A17354" s="37" t="inlineStr"/>
      <c r="B17354" s="38" t="inlineStr">
        <is>
          <t xml:space="preserve">    ONLINESantiago Soto Molina</t>
        </is>
      </c>
      <c r="C17354" s="39" t="n">
        <v>0</v>
      </c>
      <c r="D17354" s="39" t="n">
        <v>0</v>
      </c>
      <c r="E17354" s="39">
        <f>C17354-D17354</f>
        <v/>
      </c>
      <c r="F17354" s="40">
        <f>IF(D17354=0,0,E17354/ABS(D17354))</f>
        <v/>
      </c>
    </row>
    <row r="17355" hidden="1" outlineLevel="1">
      <c r="A17355" s="37" t="inlineStr"/>
      <c r="B17355" s="38" t="inlineStr">
        <is>
          <t xml:space="preserve">    ORGANIZACIÓN LINEA VITAL S.A.S</t>
        </is>
      </c>
      <c r="C17355" s="39" t="n">
        <v>0</v>
      </c>
      <c r="D17355" s="39" t="n">
        <v>0</v>
      </c>
      <c r="E17355" s="39">
        <f>C17355-D17355</f>
        <v/>
      </c>
      <c r="F17355" s="40">
        <f>IF(D17355=0,0,E17355/ABS(D17355))</f>
        <v/>
      </c>
    </row>
    <row r="17356" hidden="1" outlineLevel="1">
      <c r="A17356" s="37" t="inlineStr"/>
      <c r="B17356" s="38" t="inlineStr">
        <is>
          <t xml:space="preserve">    Online Monica Paola Figueroa Jiménez</t>
        </is>
      </c>
      <c r="C17356" s="39" t="n">
        <v>0</v>
      </c>
      <c r="D17356" s="39" t="n">
        <v>0</v>
      </c>
      <c r="E17356" s="39">
        <f>C17356-D17356</f>
        <v/>
      </c>
      <c r="F17356" s="40">
        <f>IF(D17356=0,0,E17356/ABS(D17356))</f>
        <v/>
      </c>
    </row>
    <row r="17357" hidden="1" outlineLevel="1">
      <c r="A17357" s="37" t="inlineStr"/>
      <c r="B17357" s="38" t="inlineStr">
        <is>
          <t xml:space="preserve">    Online Ricardo Romero</t>
        </is>
      </c>
      <c r="C17357" s="39" t="n">
        <v>0</v>
      </c>
      <c r="D17357" s="39" t="n">
        <v>0</v>
      </c>
      <c r="E17357" s="39">
        <f>C17357-D17357</f>
        <v/>
      </c>
      <c r="F17357" s="40">
        <f>IF(D17357=0,0,E17357/ABS(D17357))</f>
        <v/>
      </c>
    </row>
    <row r="17358" hidden="1" outlineLevel="1">
      <c r="A17358" s="37" t="inlineStr"/>
      <c r="B17358" s="38" t="inlineStr">
        <is>
          <t xml:space="preserve">    PANGEA NATURAL PRODUCTS S.A.S.</t>
        </is>
      </c>
      <c r="C17358" s="39" t="n">
        <v>0</v>
      </c>
      <c r="D17358" s="39" t="n">
        <v>0</v>
      </c>
      <c r="E17358" s="39">
        <f>C17358-D17358</f>
        <v/>
      </c>
      <c r="F17358" s="40">
        <f>IF(D17358=0,0,E17358/ABS(D17358))</f>
        <v/>
      </c>
    </row>
    <row r="17359" hidden="1" outlineLevel="1">
      <c r="A17359" s="37" t="inlineStr"/>
      <c r="B17359" s="38" t="inlineStr">
        <is>
          <t xml:space="preserve">    Paula Elizabeth Gill Jaramillo</t>
        </is>
      </c>
      <c r="C17359" s="39" t="n">
        <v>0</v>
      </c>
      <c r="D17359" s="39" t="n">
        <v>0</v>
      </c>
      <c r="E17359" s="39">
        <f>C17359-D17359</f>
        <v/>
      </c>
      <c r="F17359" s="40">
        <f>IF(D17359=0,0,E17359/ABS(D17359))</f>
        <v/>
      </c>
    </row>
    <row r="17360" hidden="1" outlineLevel="1">
      <c r="A17360" s="37" t="inlineStr"/>
      <c r="B17360" s="38" t="inlineStr">
        <is>
          <t xml:space="preserve">    Prueba arboleda</t>
        </is>
      </c>
      <c r="C17360" s="39" t="n">
        <v>0</v>
      </c>
      <c r="D17360" s="39" t="n">
        <v>0</v>
      </c>
      <c r="E17360" s="39">
        <f>C17360-D17360</f>
        <v/>
      </c>
      <c r="F17360" s="40">
        <f>IF(D17360=0,0,E17360/ABS(D17360))</f>
        <v/>
      </c>
    </row>
    <row r="17361" hidden="1" outlineLevel="1">
      <c r="A17361" s="37" t="inlineStr"/>
      <c r="B17361" s="38" t="inlineStr">
        <is>
          <t xml:space="preserve">    Roman Eduardo Fernández</t>
        </is>
      </c>
      <c r="C17361" s="39" t="n">
        <v>0</v>
      </c>
      <c r="D17361" s="39" t="n">
        <v>0</v>
      </c>
      <c r="E17361" s="39">
        <f>C17361-D17361</f>
        <v/>
      </c>
      <c r="F17361" s="40">
        <f>IF(D17361=0,0,E17361/ABS(D17361))</f>
        <v/>
      </c>
    </row>
    <row r="17362" hidden="1" outlineLevel="1">
      <c r="A17362" s="37" t="inlineStr"/>
      <c r="B17362" s="38" t="inlineStr">
        <is>
          <t xml:space="preserve">    SANDRA MILENA PALACIO MIRA</t>
        </is>
      </c>
      <c r="C17362" s="39" t="n">
        <v>0</v>
      </c>
      <c r="D17362" s="39" t="n">
        <v>0</v>
      </c>
      <c r="E17362" s="39">
        <f>C17362-D17362</f>
        <v/>
      </c>
      <c r="F17362" s="40">
        <f>IF(D17362=0,0,E17362/ABS(D17362))</f>
        <v/>
      </c>
    </row>
    <row r="17363" hidden="1" outlineLevel="1">
      <c r="A17363" s="37" t="inlineStr"/>
      <c r="B17363" s="38" t="inlineStr">
        <is>
          <t xml:space="preserve">    SEERI COLOMBIA</t>
        </is>
      </c>
      <c r="C17363" s="39" t="n">
        <v>0</v>
      </c>
      <c r="D17363" s="39" t="n">
        <v>0</v>
      </c>
      <c r="E17363" s="39">
        <f>C17363-D17363</f>
        <v/>
      </c>
      <c r="F17363" s="40">
        <f>IF(D17363=0,0,E17363/ABS(D17363))</f>
        <v/>
      </c>
    </row>
    <row r="17364" hidden="1" outlineLevel="1">
      <c r="A17364" s="37" t="inlineStr"/>
      <c r="B17364" s="38" t="inlineStr">
        <is>
          <t xml:space="preserve">    SINAPSIS UNIDAD DE NEUROCIENCIAS CLINICAS S.A.S</t>
        </is>
      </c>
      <c r="C17364" s="39" t="n">
        <v>0</v>
      </c>
      <c r="D17364" s="39" t="n">
        <v>0</v>
      </c>
      <c r="E17364" s="39">
        <f>C17364-D17364</f>
        <v/>
      </c>
      <c r="F17364" s="40">
        <f>IF(D17364=0,0,E17364/ABS(D17364))</f>
        <v/>
      </c>
    </row>
    <row r="17365" hidden="1" outlineLevel="1">
      <c r="A17365" s="37" t="inlineStr"/>
      <c r="B17365" s="38" t="inlineStr">
        <is>
          <t xml:space="preserve">    SPORTMEDS SAS</t>
        </is>
      </c>
      <c r="C17365" s="39" t="n">
        <v>0</v>
      </c>
      <c r="D17365" s="39" t="n">
        <v>0</v>
      </c>
      <c r="E17365" s="39">
        <f>C17365-D17365</f>
        <v/>
      </c>
      <c r="F17365" s="40">
        <f>IF(D17365=0,0,E17365/ABS(D17365))</f>
        <v/>
      </c>
    </row>
    <row r="17366" hidden="1" outlineLevel="1">
      <c r="A17366" s="37" t="inlineStr"/>
      <c r="B17366" s="38" t="inlineStr">
        <is>
          <t xml:space="preserve">    SUPLEMENTOS Y VARIEDADES MONTERIA S.A.S</t>
        </is>
      </c>
      <c r="C17366" s="39" t="n">
        <v>0</v>
      </c>
      <c r="D17366" s="39" t="n">
        <v>0</v>
      </c>
      <c r="E17366" s="39">
        <f>C17366-D17366</f>
        <v/>
      </c>
      <c r="F17366" s="40">
        <f>IF(D17366=0,0,E17366/ABS(D17366))</f>
        <v/>
      </c>
    </row>
    <row r="17367" hidden="1" outlineLevel="1">
      <c r="A17367" s="37" t="inlineStr"/>
      <c r="B17367" s="38" t="inlineStr">
        <is>
          <t xml:space="preserve">    SURAMERICA COMERCIAL S.A.S.</t>
        </is>
      </c>
      <c r="C17367" s="39" t="n">
        <v>0</v>
      </c>
      <c r="D17367" s="39" t="n">
        <v>0</v>
      </c>
      <c r="E17367" s="39">
        <f>C17367-D17367</f>
        <v/>
      </c>
      <c r="F17367" s="40">
        <f>IF(D17367=0,0,E17367/ABS(D17367))</f>
        <v/>
      </c>
    </row>
    <row r="17368" hidden="1" outlineLevel="1">
      <c r="A17368" s="37" t="inlineStr"/>
      <c r="B17368" s="38" t="inlineStr">
        <is>
          <t xml:space="preserve">    Sara Arroyave Torres</t>
        </is>
      </c>
      <c r="C17368" s="39" t="n">
        <v>0</v>
      </c>
      <c r="D17368" s="39" t="n">
        <v>0</v>
      </c>
      <c r="E17368" s="39">
        <f>C17368-D17368</f>
        <v/>
      </c>
      <c r="F17368" s="40">
        <f>IF(D17368=0,0,E17368/ABS(D17368))</f>
        <v/>
      </c>
    </row>
    <row r="17369" hidden="1" outlineLevel="1">
      <c r="A17369" s="37" t="inlineStr"/>
      <c r="B17369" s="38" t="inlineStr">
        <is>
          <t xml:space="preserve">    Sebastian Mendoza Castaño</t>
        </is>
      </c>
      <c r="C17369" s="39" t="n">
        <v>0</v>
      </c>
      <c r="D17369" s="39" t="n">
        <v>0</v>
      </c>
      <c r="E17369" s="39">
        <f>C17369-D17369</f>
        <v/>
      </c>
      <c r="F17369" s="40">
        <f>IF(D17369=0,0,E17369/ABS(D17369))</f>
        <v/>
      </c>
    </row>
    <row r="17370" hidden="1" outlineLevel="1">
      <c r="A17370" s="37" t="inlineStr"/>
      <c r="B17370" s="38" t="inlineStr">
        <is>
          <t xml:space="preserve">    THE CHOICE S.A.S.</t>
        </is>
      </c>
      <c r="C17370" s="39" t="n">
        <v>0</v>
      </c>
      <c r="D17370" s="39" t="n">
        <v>0</v>
      </c>
      <c r="E17370" s="39">
        <f>C17370-D17370</f>
        <v/>
      </c>
      <c r="F17370" s="40">
        <f>IF(D17370=0,0,E17370/ABS(D17370))</f>
        <v/>
      </c>
    </row>
    <row r="17371" hidden="1" outlineLevel="1">
      <c r="A17371" s="37" t="inlineStr"/>
      <c r="B17371" s="38" t="inlineStr">
        <is>
          <t xml:space="preserve">    TIENDAS VR MULTIMARCAS S.A.S.</t>
        </is>
      </c>
      <c r="C17371" s="39" t="n">
        <v>0</v>
      </c>
      <c r="D17371" s="39" t="n">
        <v>0</v>
      </c>
      <c r="E17371" s="39">
        <f>C17371-D17371</f>
        <v/>
      </c>
      <c r="F17371" s="40">
        <f>IF(D17371=0,0,E17371/ABS(D17371))</f>
        <v/>
      </c>
    </row>
    <row r="17372" hidden="1" outlineLevel="1">
      <c r="A17372" s="37" t="inlineStr"/>
      <c r="B17372" s="38" t="inlineStr">
        <is>
          <t xml:space="preserve">    Tour Star Viajes Y turismo Ltda Ltda</t>
        </is>
      </c>
      <c r="C17372" s="39" t="n">
        <v>0</v>
      </c>
      <c r="D17372" s="39" t="n">
        <v>0</v>
      </c>
      <c r="E17372" s="39">
        <f>C17372-D17372</f>
        <v/>
      </c>
      <c r="F17372" s="40">
        <f>IF(D17372=0,0,E17372/ABS(D17372))</f>
        <v/>
      </c>
    </row>
    <row r="17373" hidden="1" outlineLevel="1">
      <c r="A17373" s="37" t="inlineStr"/>
      <c r="B17373" s="38" t="inlineStr">
        <is>
          <t xml:space="preserve">    VITAFITNESS SAS</t>
        </is>
      </c>
      <c r="C17373" s="39" t="n">
        <v>0</v>
      </c>
      <c r="D17373" s="39" t="n">
        <v>0</v>
      </c>
      <c r="E17373" s="39">
        <f>C17373-D17373</f>
        <v/>
      </c>
      <c r="F17373" s="40">
        <f>IF(D17373=0,0,E17373/ABS(D17373))</f>
        <v/>
      </c>
    </row>
    <row r="17374" hidden="1" outlineLevel="1">
      <c r="A17374" s="37" t="inlineStr"/>
      <c r="B17374" s="38" t="inlineStr">
        <is>
          <t xml:space="preserve">    VITAINTEGRAL SAS</t>
        </is>
      </c>
      <c r="C17374" s="39" t="n">
        <v>1276235.29</v>
      </c>
      <c r="D17374" s="39" t="n">
        <v>1276235.29</v>
      </c>
      <c r="E17374" s="39">
        <f>C17374-D17374</f>
        <v/>
      </c>
      <c r="F17374" s="40">
        <f>IF(D17374=0,0,E17374/ABS(D17374))</f>
        <v/>
      </c>
    </row>
    <row r="17375" hidden="1" outlineLevel="1">
      <c r="A17375" s="37" t="inlineStr"/>
      <c r="B17375" s="38" t="inlineStr">
        <is>
          <t xml:space="preserve">    Vida Simple SAS</t>
        </is>
      </c>
      <c r="C17375" s="39" t="n">
        <v>892417.22</v>
      </c>
      <c r="D17375" s="39" t="n">
        <v>892417.22</v>
      </c>
      <c r="E17375" s="39">
        <f>C17375-D17375</f>
        <v/>
      </c>
      <c r="F17375" s="40">
        <f>IF(D17375=0,0,E17375/ABS(D17375))</f>
        <v/>
      </c>
    </row>
    <row r="17376" hidden="1" outlineLevel="1">
      <c r="A17376" s="37" t="inlineStr"/>
      <c r="B17376" s="38" t="inlineStr">
        <is>
          <t xml:space="preserve">    William Arias</t>
        </is>
      </c>
      <c r="C17376" s="39" t="n">
        <v>0</v>
      </c>
      <c r="D17376" s="39" t="n">
        <v>0</v>
      </c>
      <c r="E17376" s="39">
        <f>C17376-D17376</f>
        <v/>
      </c>
      <c r="F17376" s="40">
        <f>IF(D17376=0,0,E17376/ABS(D17376))</f>
        <v/>
      </c>
    </row>
    <row r="17377" hidden="1" outlineLevel="1">
      <c r="A17377" s="37" t="inlineStr"/>
      <c r="B17377" s="38" t="inlineStr">
        <is>
          <t xml:space="preserve">    YENNY ALEJANDRA PEREZ TARAZONA</t>
        </is>
      </c>
      <c r="C17377" s="39" t="n">
        <v>0</v>
      </c>
      <c r="D17377" s="39" t="n">
        <v>0</v>
      </c>
      <c r="E17377" s="39">
        <f>C17377-D17377</f>
        <v/>
      </c>
      <c r="F17377" s="40">
        <f>IF(D17377=0,0,E17377/ABS(D17377))</f>
        <v/>
      </c>
    </row>
    <row r="17378" hidden="1" outlineLevel="1">
      <c r="A17378" s="37" t="inlineStr"/>
      <c r="B17378" s="38" t="inlineStr">
        <is>
          <t xml:space="preserve">    Yina Yereinza Acevedo Álvarez</t>
        </is>
      </c>
      <c r="C17378" s="39" t="n">
        <v>0</v>
      </c>
      <c r="D17378" s="39" t="n">
        <v>0</v>
      </c>
      <c r="E17378" s="39">
        <f>C17378-D17378</f>
        <v/>
      </c>
      <c r="F17378" s="40">
        <f>IF(D17378=0,0,E17378/ABS(D17378))</f>
        <v/>
      </c>
    </row>
    <row r="17379" hidden="1" outlineLevel="1">
      <c r="A17379" s="37" t="inlineStr"/>
      <c r="B17379" s="38" t="inlineStr">
        <is>
          <t xml:space="preserve">    Yorleidy Sarrazola</t>
        </is>
      </c>
      <c r="C17379" s="39" t="n">
        <v>0</v>
      </c>
      <c r="D17379" s="39" t="n">
        <v>0</v>
      </c>
      <c r="E17379" s="39">
        <f>C17379-D17379</f>
        <v/>
      </c>
      <c r="F17379" s="40">
        <f>IF(D17379=0,0,E17379/ABS(D17379))</f>
        <v/>
      </c>
    </row>
    <row r="17380">
      <c r="A17380" s="33" t="inlineStr">
        <is>
          <t>41350102</t>
        </is>
      </c>
      <c r="B17380" s="34" t="inlineStr">
        <is>
          <t>Descuentos</t>
        </is>
      </c>
      <c r="C17380" s="35">
        <f>SUM(C17381:C17381)</f>
        <v/>
      </c>
      <c r="D17380" s="35">
        <f>SUM(D17381:D17381)</f>
        <v/>
      </c>
      <c r="E17380" s="35">
        <f>C17380-D17380</f>
        <v/>
      </c>
      <c r="F17380" s="36">
        <f>IF(D17380=0,0,E17380/ABS(D17380))</f>
        <v/>
      </c>
    </row>
    <row r="17381" hidden="1" outlineLevel="1">
      <c r="A17381" s="37" t="inlineStr"/>
      <c r="B17381" s="38" t="inlineStr">
        <is>
          <t xml:space="preserve">    ONLINE Paula Andrea Ramirez Forero</t>
        </is>
      </c>
      <c r="C17381" s="39" t="n">
        <v>0</v>
      </c>
      <c r="D17381" s="39" t="n">
        <v>0</v>
      </c>
      <c r="E17381" s="39">
        <f>C17381-D17381</f>
        <v/>
      </c>
      <c r="F17381" s="40">
        <f>IF(D17381=0,0,E17381/ABS(D17381))</f>
        <v/>
      </c>
    </row>
    <row r="17382">
      <c r="A17382" s="33" t="inlineStr">
        <is>
          <t>41750501</t>
        </is>
      </c>
      <c r="B17382" s="34" t="inlineStr">
        <is>
          <t>Devolución en ventas</t>
        </is>
      </c>
      <c r="C17382" s="35">
        <f>SUM(C17383:C17443)</f>
        <v/>
      </c>
      <c r="D17382" s="35">
        <f>SUM(D17383:D17443)</f>
        <v/>
      </c>
      <c r="E17382" s="35">
        <f>C17382-D17382</f>
        <v/>
      </c>
      <c r="F17382" s="36">
        <f>IF(D17382=0,0,E17382/ABS(D17382))</f>
        <v/>
      </c>
    </row>
    <row r="17383" hidden="1" outlineLevel="1">
      <c r="A17383" s="37" t="inlineStr"/>
      <c r="B17383" s="38" t="inlineStr">
        <is>
          <t xml:space="preserve">    ACM PHARMA S.A.S</t>
        </is>
      </c>
      <c r="C17383" s="39" t="n">
        <v>0</v>
      </c>
      <c r="D17383" s="39" t="n">
        <v>0</v>
      </c>
      <c r="E17383" s="39">
        <f>C17383-D17383</f>
        <v/>
      </c>
      <c r="F17383" s="40">
        <f>IF(D17383=0,0,E17383/ABS(D17383))</f>
        <v/>
      </c>
    </row>
    <row r="17384" hidden="1" outlineLevel="1">
      <c r="A17384" s="37" t="inlineStr"/>
      <c r="B17384" s="38" t="inlineStr">
        <is>
          <t xml:space="preserve">    ADWELLCH SAS</t>
        </is>
      </c>
      <c r="C17384" s="39" t="n">
        <v>-761643.54</v>
      </c>
      <c r="D17384" s="39" t="n">
        <v>-761643.54</v>
      </c>
      <c r="E17384" s="39">
        <f>C17384-D17384</f>
        <v/>
      </c>
      <c r="F17384" s="40">
        <f>IF(D17384=0,0,E17384/ABS(D17384))</f>
        <v/>
      </c>
    </row>
    <row r="17385" hidden="1" outlineLevel="1">
      <c r="A17385" s="37" t="inlineStr"/>
      <c r="B17385" s="38" t="inlineStr">
        <is>
          <t xml:space="preserve">    ARTEMISA S.A.S BIC</t>
        </is>
      </c>
      <c r="C17385" s="39" t="n">
        <v>-1055505.93</v>
      </c>
      <c r="D17385" s="39" t="n">
        <v>-1055505.93</v>
      </c>
      <c r="E17385" s="39">
        <f>C17385-D17385</f>
        <v/>
      </c>
      <c r="F17385" s="40">
        <f>IF(D17385=0,0,E17385/ABS(D17385))</f>
        <v/>
      </c>
    </row>
    <row r="17386" hidden="1" outlineLevel="1">
      <c r="A17386" s="37" t="inlineStr"/>
      <c r="B17386" s="38" t="inlineStr">
        <is>
          <t xml:space="preserve">    AUDIFARMA S.A.</t>
        </is>
      </c>
      <c r="C17386" s="39" t="n">
        <v>0</v>
      </c>
      <c r="D17386" s="39" t="n">
        <v>0</v>
      </c>
      <c r="E17386" s="39">
        <f>C17386-D17386</f>
        <v/>
      </c>
      <c r="F17386" s="40">
        <f>IF(D17386=0,0,E17386/ABS(D17386))</f>
        <v/>
      </c>
    </row>
    <row r="17387" hidden="1" outlineLevel="1">
      <c r="A17387" s="37" t="inlineStr"/>
      <c r="B17387" s="38" t="inlineStr">
        <is>
          <t xml:space="preserve">    CAJA COLOMBIANA DE SUBSIDIO FAMILIAR COLSUBSIDIO</t>
        </is>
      </c>
      <c r="C17387" s="39" t="n">
        <v>0</v>
      </c>
      <c r="D17387" s="39" t="n">
        <v>0</v>
      </c>
      <c r="E17387" s="39">
        <f>C17387-D17387</f>
        <v/>
      </c>
      <c r="F17387" s="40">
        <f>IF(D17387=0,0,E17387/ABS(D17387))</f>
        <v/>
      </c>
    </row>
    <row r="17388" hidden="1" outlineLevel="1">
      <c r="A17388" s="37" t="inlineStr"/>
      <c r="B17388" s="38" t="inlineStr">
        <is>
          <t xml:space="preserve">    COCOFIT MERCADO SALUDABLE S.A.S.</t>
        </is>
      </c>
      <c r="C17388" s="39" t="n">
        <v>0</v>
      </c>
      <c r="D17388" s="39" t="n">
        <v>0</v>
      </c>
      <c r="E17388" s="39">
        <f>C17388-D17388</f>
        <v/>
      </c>
      <c r="F17388" s="40">
        <f>IF(D17388=0,0,E17388/ABS(D17388))</f>
        <v/>
      </c>
    </row>
    <row r="17389" hidden="1" outlineLevel="1">
      <c r="A17389" s="37" t="inlineStr"/>
      <c r="B17389" s="38" t="inlineStr">
        <is>
          <t xml:space="preserve">    Clavijo Martinez Inversiones cia s en c</t>
        </is>
      </c>
      <c r="C17389" s="39" t="n">
        <v>0</v>
      </c>
      <c r="D17389" s="39" t="n">
        <v>0</v>
      </c>
      <c r="E17389" s="39">
        <f>C17389-D17389</f>
        <v/>
      </c>
      <c r="F17389" s="40">
        <f>IF(D17389=0,0,E17389/ABS(D17389))</f>
        <v/>
      </c>
    </row>
    <row r="17390" hidden="1" outlineLevel="1">
      <c r="A17390" s="37" t="inlineStr"/>
      <c r="B17390" s="38" t="inlineStr">
        <is>
          <t xml:space="preserve">    Consumidor Final</t>
        </is>
      </c>
      <c r="C17390" s="39" t="n">
        <v>-841092.4300000001</v>
      </c>
      <c r="D17390" s="39" t="n">
        <v>-841092.4300000001</v>
      </c>
      <c r="E17390" s="39">
        <f>C17390-D17390</f>
        <v/>
      </c>
      <c r="F17390" s="40">
        <f>IF(D17390=0,0,E17390/ABS(D17390))</f>
        <v/>
      </c>
    </row>
    <row r="17391" hidden="1" outlineLevel="1">
      <c r="A17391" s="37" t="inlineStr"/>
      <c r="B17391" s="38" t="inlineStr">
        <is>
          <t xml:space="preserve">    DANIELA ARBELAEZ</t>
        </is>
      </c>
      <c r="C17391" s="39" t="n">
        <v>0</v>
      </c>
      <c r="D17391" s="39" t="n">
        <v>0</v>
      </c>
      <c r="E17391" s="39">
        <f>C17391-D17391</f>
        <v/>
      </c>
      <c r="F17391" s="40">
        <f>IF(D17391=0,0,E17391/ABS(D17391))</f>
        <v/>
      </c>
    </row>
    <row r="17392" hidden="1" outlineLevel="1">
      <c r="A17392" s="37" t="inlineStr"/>
      <c r="B17392" s="38" t="inlineStr">
        <is>
          <t xml:space="preserve">    DISTRIBUIDORA PASTEUR</t>
        </is>
      </c>
      <c r="C17392" s="39" t="n">
        <v>-25953413</v>
      </c>
      <c r="D17392" s="39" t="n">
        <v>-25953413</v>
      </c>
      <c r="E17392" s="39">
        <f>C17392-D17392</f>
        <v/>
      </c>
      <c r="F17392" s="40">
        <f>IF(D17392=0,0,E17392/ABS(D17392))</f>
        <v/>
      </c>
    </row>
    <row r="17393" hidden="1" outlineLevel="1">
      <c r="A17393" s="37" t="inlineStr"/>
      <c r="B17393" s="38" t="inlineStr">
        <is>
          <t xml:space="preserve">    DISTRIBUIDORA SALUD NATURAL S.A.S</t>
        </is>
      </c>
      <c r="C17393" s="39" t="n">
        <v>0</v>
      </c>
      <c r="D17393" s="39" t="n">
        <v>0</v>
      </c>
      <c r="E17393" s="39">
        <f>C17393-D17393</f>
        <v/>
      </c>
      <c r="F17393" s="40">
        <f>IF(D17393=0,0,E17393/ABS(D17393))</f>
        <v/>
      </c>
    </row>
    <row r="17394" hidden="1" outlineLevel="1">
      <c r="A17394" s="37" t="inlineStr"/>
      <c r="B17394" s="38" t="inlineStr">
        <is>
          <t xml:space="preserve">    Droguerías Juliao S.A Mariela Ester Juliao del Río</t>
        </is>
      </c>
      <c r="C17394" s="39" t="n">
        <v>-2575149.92</v>
      </c>
      <c r="D17394" s="39" t="n">
        <v>-2575149.92</v>
      </c>
      <c r="E17394" s="39">
        <f>C17394-D17394</f>
        <v/>
      </c>
      <c r="F17394" s="40">
        <f>IF(D17394=0,0,E17394/ABS(D17394))</f>
        <v/>
      </c>
    </row>
    <row r="17395" hidden="1" outlineLevel="1">
      <c r="A17395" s="37" t="inlineStr"/>
      <c r="B17395" s="38" t="inlineStr">
        <is>
          <t xml:space="preserve">    FARMATODO COLOMBIA S.A</t>
        </is>
      </c>
      <c r="C17395" s="39" t="n">
        <v>-107023650.82</v>
      </c>
      <c r="D17395" s="39" t="n">
        <v>-107023650.82</v>
      </c>
      <c r="E17395" s="39">
        <f>C17395-D17395</f>
        <v/>
      </c>
      <c r="F17395" s="40">
        <f>IF(D17395=0,0,E17395/ABS(D17395))</f>
        <v/>
      </c>
    </row>
    <row r="17396" hidden="1" outlineLevel="1">
      <c r="A17396" s="37" t="inlineStr"/>
      <c r="B17396" s="38" t="inlineStr">
        <is>
          <t xml:space="preserve">    FD SAN JORGE SAS</t>
        </is>
      </c>
      <c r="C17396" s="39" t="n">
        <v>0</v>
      </c>
      <c r="D17396" s="39" t="n">
        <v>0</v>
      </c>
      <c r="E17396" s="39">
        <f>C17396-D17396</f>
        <v/>
      </c>
      <c r="F17396" s="40">
        <f>IF(D17396=0,0,E17396/ABS(D17396))</f>
        <v/>
      </c>
    </row>
    <row r="17397" hidden="1" outlineLevel="1">
      <c r="A17397" s="37" t="inlineStr"/>
      <c r="B17397" s="38" t="inlineStr">
        <is>
          <t xml:space="preserve">    GRUPO TR SAS</t>
        </is>
      </c>
      <c r="C17397" s="39" t="n">
        <v>0</v>
      </c>
      <c r="D17397" s="39" t="n">
        <v>0</v>
      </c>
      <c r="E17397" s="39">
        <f>C17397-D17397</f>
        <v/>
      </c>
      <c r="F17397" s="40">
        <f>IF(D17397=0,0,E17397/ABS(D17397))</f>
        <v/>
      </c>
    </row>
    <row r="17398" hidden="1" outlineLevel="1">
      <c r="A17398" s="37" t="inlineStr"/>
      <c r="B17398" s="38" t="inlineStr">
        <is>
          <t xml:space="preserve">    Geicer Dorys Bedoya Marín</t>
        </is>
      </c>
      <c r="C17398" s="39" t="n">
        <v>0</v>
      </c>
      <c r="D17398" s="39" t="n">
        <v>0</v>
      </c>
      <c r="E17398" s="39">
        <f>C17398-D17398</f>
        <v/>
      </c>
      <c r="F17398" s="40">
        <f>IF(D17398=0,0,E17398/ABS(D17398))</f>
        <v/>
      </c>
    </row>
    <row r="17399" hidden="1" outlineLevel="1">
      <c r="A17399" s="37" t="inlineStr"/>
      <c r="B17399" s="38" t="inlineStr">
        <is>
          <t xml:space="preserve">    Go Healthy Vive Saludable SAS</t>
        </is>
      </c>
      <c r="C17399" s="39" t="n">
        <v>0</v>
      </c>
      <c r="D17399" s="39" t="n">
        <v>0</v>
      </c>
      <c r="E17399" s="39">
        <f>C17399-D17399</f>
        <v/>
      </c>
      <c r="F17399" s="40">
        <f>IF(D17399=0,0,E17399/ABS(D17399))</f>
        <v/>
      </c>
    </row>
    <row r="17400" hidden="1" outlineLevel="1">
      <c r="A17400" s="37" t="inlineStr"/>
      <c r="B17400" s="38" t="inlineStr">
        <is>
          <t xml:space="preserve">    Gustavo Durazo</t>
        </is>
      </c>
      <c r="C17400" s="39" t="n">
        <v>0</v>
      </c>
      <c r="D17400" s="39" t="n">
        <v>0</v>
      </c>
      <c r="E17400" s="39">
        <f>C17400-D17400</f>
        <v/>
      </c>
      <c r="F17400" s="40">
        <f>IF(D17400=0,0,E17400/ABS(D17400))</f>
        <v/>
      </c>
    </row>
    <row r="17401" hidden="1" outlineLevel="1">
      <c r="A17401" s="37" t="inlineStr"/>
      <c r="B17401" s="38" t="inlineStr">
        <is>
          <t xml:space="preserve">    INSTITUTO DE MEDICINA FUNCIONAL CJ SAS</t>
        </is>
      </c>
      <c r="C17401" s="39" t="n">
        <v>0</v>
      </c>
      <c r="D17401" s="39" t="n">
        <v>0</v>
      </c>
      <c r="E17401" s="39">
        <f>C17401-D17401</f>
        <v/>
      </c>
      <c r="F17401" s="40">
        <f>IF(D17401=0,0,E17401/ABS(D17401))</f>
        <v/>
      </c>
    </row>
    <row r="17402" hidden="1" outlineLevel="1">
      <c r="A17402" s="37" t="inlineStr"/>
      <c r="B17402" s="38" t="inlineStr">
        <is>
          <t xml:space="preserve">    INVERSIONES FARMACIAS ALPHA S.A.S</t>
        </is>
      </c>
      <c r="C17402" s="39" t="n">
        <v>0</v>
      </c>
      <c r="D17402" s="39" t="n">
        <v>0</v>
      </c>
      <c r="E17402" s="39">
        <f>C17402-D17402</f>
        <v/>
      </c>
      <c r="F17402" s="40">
        <f>IF(D17402=0,0,E17402/ABS(D17402))</f>
        <v/>
      </c>
    </row>
    <row r="17403" hidden="1" outlineLevel="1">
      <c r="A17403" s="37" t="inlineStr"/>
      <c r="B17403" s="38" t="inlineStr">
        <is>
          <t xml:space="preserve">    LA VITAL COLOMBIA SAS</t>
        </is>
      </c>
      <c r="C17403" s="39" t="n">
        <v>0</v>
      </c>
      <c r="D17403" s="39" t="n">
        <v>0</v>
      </c>
      <c r="E17403" s="39">
        <f>C17403-D17403</f>
        <v/>
      </c>
      <c r="F17403" s="40">
        <f>IF(D17403=0,0,E17403/ABS(D17403))</f>
        <v/>
      </c>
    </row>
    <row r="17404" hidden="1" outlineLevel="1">
      <c r="A17404" s="37" t="inlineStr"/>
      <c r="B17404" s="38" t="inlineStr">
        <is>
          <t xml:space="preserve">    LUCEGO SAS</t>
        </is>
      </c>
      <c r="C17404" s="39" t="n">
        <v>0</v>
      </c>
      <c r="D17404" s="39" t="n">
        <v>0</v>
      </c>
      <c r="E17404" s="39">
        <f>C17404-D17404</f>
        <v/>
      </c>
      <c r="F17404" s="40">
        <f>IF(D17404=0,0,E17404/ABS(D17404))</f>
        <v/>
      </c>
    </row>
    <row r="17405" hidden="1" outlineLevel="1">
      <c r="A17405" s="37" t="inlineStr"/>
      <c r="B17405" s="38" t="inlineStr">
        <is>
          <t xml:space="preserve">    MERCADO SALUDABLE SOFIA SAS</t>
        </is>
      </c>
      <c r="C17405" s="39" t="n">
        <v>0</v>
      </c>
      <c r="D17405" s="39" t="n">
        <v>0</v>
      </c>
      <c r="E17405" s="39">
        <f>C17405-D17405</f>
        <v/>
      </c>
      <c r="F17405" s="40">
        <f>IF(D17405=0,0,E17405/ABS(D17405))</f>
        <v/>
      </c>
    </row>
    <row r="17406" hidden="1" outlineLevel="1">
      <c r="A17406" s="37" t="inlineStr"/>
      <c r="B17406" s="38" t="inlineStr">
        <is>
          <t xml:space="preserve">    MERKAORGANICO NATURAL SAS</t>
        </is>
      </c>
      <c r="C17406" s="39" t="n">
        <v>0</v>
      </c>
      <c r="D17406" s="39" t="n">
        <v>0</v>
      </c>
      <c r="E17406" s="39">
        <f>C17406-D17406</f>
        <v/>
      </c>
      <c r="F17406" s="40">
        <f>IF(D17406=0,0,E17406/ABS(D17406))</f>
        <v/>
      </c>
    </row>
    <row r="17407" hidden="1" outlineLevel="1">
      <c r="A17407" s="37" t="inlineStr"/>
      <c r="B17407" s="38" t="inlineStr">
        <is>
          <t xml:space="preserve">    MOLI S.A.S.</t>
        </is>
      </c>
      <c r="C17407" s="39" t="n">
        <v>0</v>
      </c>
      <c r="D17407" s="39" t="n">
        <v>0</v>
      </c>
      <c r="E17407" s="39">
        <f>C17407-D17407</f>
        <v/>
      </c>
      <c r="F17407" s="40">
        <f>IF(D17407=0,0,E17407/ABS(D17407))</f>
        <v/>
      </c>
    </row>
    <row r="17408" hidden="1" outlineLevel="1">
      <c r="A17408" s="37" t="inlineStr"/>
      <c r="B17408" s="38" t="inlineStr">
        <is>
          <t xml:space="preserve">    Myriam Amaya</t>
        </is>
      </c>
      <c r="C17408" s="39" t="n">
        <v>0</v>
      </c>
      <c r="D17408" s="39" t="n">
        <v>0</v>
      </c>
      <c r="E17408" s="39">
        <f>C17408-D17408</f>
        <v/>
      </c>
      <c r="F17408" s="40">
        <f>IF(D17408=0,0,E17408/ABS(D17408))</f>
        <v/>
      </c>
    </row>
    <row r="17409" hidden="1" outlineLevel="1">
      <c r="A17409" s="37" t="inlineStr"/>
      <c r="B17409" s="38" t="inlineStr">
        <is>
          <t xml:space="preserve">    New Bazaar SAS</t>
        </is>
      </c>
      <c r="C17409" s="39" t="n">
        <v>0</v>
      </c>
      <c r="D17409" s="39" t="n">
        <v>0</v>
      </c>
      <c r="E17409" s="39">
        <f>C17409-D17409</f>
        <v/>
      </c>
      <c r="F17409" s="40">
        <f>IF(D17409=0,0,E17409/ABS(D17409))</f>
        <v/>
      </c>
    </row>
    <row r="17410" hidden="1" outlineLevel="1">
      <c r="A17410" s="37" t="inlineStr"/>
      <c r="B17410" s="38" t="inlineStr">
        <is>
          <t xml:space="preserve">    Nutrición en Movimiento</t>
        </is>
      </c>
      <c r="C17410" s="39" t="n">
        <v>0</v>
      </c>
      <c r="D17410" s="39" t="n">
        <v>0</v>
      </c>
      <c r="E17410" s="39">
        <f>C17410-D17410</f>
        <v/>
      </c>
      <c r="F17410" s="40">
        <f>IF(D17410=0,0,E17410/ABS(D17410))</f>
        <v/>
      </c>
    </row>
    <row r="17411" hidden="1" outlineLevel="1">
      <c r="A17411" s="37" t="inlineStr"/>
      <c r="B17411" s="38" t="inlineStr">
        <is>
          <t xml:space="preserve">    ONLINE Adriana Salazar</t>
        </is>
      </c>
      <c r="C17411" s="39" t="n">
        <v>0</v>
      </c>
      <c r="D17411" s="39" t="n">
        <v>0</v>
      </c>
      <c r="E17411" s="39">
        <f>C17411-D17411</f>
        <v/>
      </c>
      <c r="F17411" s="40">
        <f>IF(D17411=0,0,E17411/ABS(D17411))</f>
        <v/>
      </c>
    </row>
    <row r="17412" hidden="1" outlineLevel="1">
      <c r="A17412" s="37" t="inlineStr"/>
      <c r="B17412" s="38" t="inlineStr">
        <is>
          <t xml:space="preserve">    ONLINE Ana Maria Lozano Bolivar</t>
        </is>
      </c>
      <c r="C17412" s="39" t="n">
        <v>0</v>
      </c>
      <c r="D17412" s="39" t="n">
        <v>0</v>
      </c>
      <c r="E17412" s="39">
        <f>C17412-D17412</f>
        <v/>
      </c>
      <c r="F17412" s="40">
        <f>IF(D17412=0,0,E17412/ABS(D17412))</f>
        <v/>
      </c>
    </row>
    <row r="17413" hidden="1" outlineLevel="1">
      <c r="A17413" s="37" t="inlineStr"/>
      <c r="B17413" s="38" t="inlineStr">
        <is>
          <t xml:space="preserve">    ONLINE Arturo Ojeda</t>
        </is>
      </c>
      <c r="C17413" s="39" t="n">
        <v>0</v>
      </c>
      <c r="D17413" s="39" t="n">
        <v>0</v>
      </c>
      <c r="E17413" s="39">
        <f>C17413-D17413</f>
        <v/>
      </c>
      <c r="F17413" s="40">
        <f>IF(D17413=0,0,E17413/ABS(D17413))</f>
        <v/>
      </c>
    </row>
    <row r="17414" hidden="1" outlineLevel="1">
      <c r="A17414" s="37" t="inlineStr"/>
      <c r="B17414" s="38" t="inlineStr">
        <is>
          <t xml:space="preserve">    ONLINE Beatriz Soto</t>
        </is>
      </c>
      <c r="C17414" s="39" t="n">
        <v>0</v>
      </c>
      <c r="D17414" s="39" t="n">
        <v>0</v>
      </c>
      <c r="E17414" s="39">
        <f>C17414-D17414</f>
        <v/>
      </c>
      <c r="F17414" s="40">
        <f>IF(D17414=0,0,E17414/ABS(D17414))</f>
        <v/>
      </c>
    </row>
    <row r="17415" hidden="1" outlineLevel="1">
      <c r="A17415" s="37" t="inlineStr"/>
      <c r="B17415" s="38" t="inlineStr">
        <is>
          <t xml:space="preserve">    ONLINE Carolina Galindo H</t>
        </is>
      </c>
      <c r="C17415" s="39" t="n">
        <v>0</v>
      </c>
      <c r="D17415" s="39" t="n">
        <v>0</v>
      </c>
      <c r="E17415" s="39">
        <f>C17415-D17415</f>
        <v/>
      </c>
      <c r="F17415" s="40">
        <f>IF(D17415=0,0,E17415/ABS(D17415))</f>
        <v/>
      </c>
    </row>
    <row r="17416" hidden="1" outlineLevel="1">
      <c r="A17416" s="37" t="inlineStr"/>
      <c r="B17416" s="38" t="inlineStr">
        <is>
          <t xml:space="preserve">    ONLINE Elizabeth Roa Suarez</t>
        </is>
      </c>
      <c r="C17416" s="39" t="n">
        <v>0</v>
      </c>
      <c r="D17416" s="39" t="n">
        <v>0</v>
      </c>
      <c r="E17416" s="39">
        <f>C17416-D17416</f>
        <v/>
      </c>
      <c r="F17416" s="40">
        <f>IF(D17416=0,0,E17416/ABS(D17416))</f>
        <v/>
      </c>
    </row>
    <row r="17417" hidden="1" outlineLevel="1">
      <c r="A17417" s="37" t="inlineStr"/>
      <c r="B17417" s="38" t="inlineStr">
        <is>
          <t xml:space="preserve">    ONLINE JUAN CARLOS NOVOA</t>
        </is>
      </c>
      <c r="C17417" s="39" t="n">
        <v>0</v>
      </c>
      <c r="D17417" s="39" t="n">
        <v>0</v>
      </c>
      <c r="E17417" s="39">
        <f>C17417-D17417</f>
        <v/>
      </c>
      <c r="F17417" s="40">
        <f>IF(D17417=0,0,E17417/ABS(D17417))</f>
        <v/>
      </c>
    </row>
    <row r="17418" hidden="1" outlineLevel="1">
      <c r="A17418" s="37" t="inlineStr"/>
      <c r="B17418" s="38" t="inlineStr">
        <is>
          <t xml:space="preserve">    ONLINE Jaime Gonzalez</t>
        </is>
      </c>
      <c r="C17418" s="39" t="n">
        <v>0</v>
      </c>
      <c r="D17418" s="39" t="n">
        <v>0</v>
      </c>
      <c r="E17418" s="39">
        <f>C17418-D17418</f>
        <v/>
      </c>
      <c r="F17418" s="40">
        <f>IF(D17418=0,0,E17418/ABS(D17418))</f>
        <v/>
      </c>
    </row>
    <row r="17419" hidden="1" outlineLevel="1">
      <c r="A17419" s="37" t="inlineStr"/>
      <c r="B17419" s="38" t="inlineStr">
        <is>
          <t xml:space="preserve">    ONLINE Juergen Mordhorst</t>
        </is>
      </c>
      <c r="C17419" s="39" t="n">
        <v>0</v>
      </c>
      <c r="D17419" s="39" t="n">
        <v>0</v>
      </c>
      <c r="E17419" s="39">
        <f>C17419-D17419</f>
        <v/>
      </c>
      <c r="F17419" s="40">
        <f>IF(D17419=0,0,E17419/ABS(D17419))</f>
        <v/>
      </c>
    </row>
    <row r="17420" hidden="1" outlineLevel="1">
      <c r="A17420" s="37" t="inlineStr"/>
      <c r="B17420" s="38" t="inlineStr">
        <is>
          <t xml:space="preserve">    ONLINE Juliana Barajas</t>
        </is>
      </c>
      <c r="C17420" s="39" t="n">
        <v>0</v>
      </c>
      <c r="D17420" s="39" t="n">
        <v>0</v>
      </c>
      <c r="E17420" s="39">
        <f>C17420-D17420</f>
        <v/>
      </c>
      <c r="F17420" s="40">
        <f>IF(D17420=0,0,E17420/ABS(D17420))</f>
        <v/>
      </c>
    </row>
    <row r="17421" hidden="1" outlineLevel="1">
      <c r="A17421" s="37" t="inlineStr"/>
      <c r="B17421" s="38" t="inlineStr">
        <is>
          <t xml:space="preserve">    ONLINE Julieth Alzate</t>
        </is>
      </c>
      <c r="C17421" s="39" t="n">
        <v>0</v>
      </c>
      <c r="D17421" s="39" t="n">
        <v>0</v>
      </c>
      <c r="E17421" s="39">
        <f>C17421-D17421</f>
        <v/>
      </c>
      <c r="F17421" s="40">
        <f>IF(D17421=0,0,E17421/ABS(D17421))</f>
        <v/>
      </c>
    </row>
    <row r="17422" hidden="1" outlineLevel="1">
      <c r="A17422" s="37" t="inlineStr"/>
      <c r="B17422" s="38" t="inlineStr">
        <is>
          <t xml:space="preserve">    ONLINE Julieth Chacon</t>
        </is>
      </c>
      <c r="C17422" s="39" t="n">
        <v>0</v>
      </c>
      <c r="D17422" s="39" t="n">
        <v>0</v>
      </c>
      <c r="E17422" s="39">
        <f>C17422-D17422</f>
        <v/>
      </c>
      <c r="F17422" s="40">
        <f>IF(D17422=0,0,E17422/ABS(D17422))</f>
        <v/>
      </c>
    </row>
    <row r="17423" hidden="1" outlineLevel="1">
      <c r="A17423" s="37" t="inlineStr"/>
      <c r="B17423" s="38" t="inlineStr">
        <is>
          <t xml:space="preserve">    ONLINE Laura Gomez</t>
        </is>
      </c>
      <c r="C17423" s="39" t="n">
        <v>0</v>
      </c>
      <c r="D17423" s="39" t="n">
        <v>0</v>
      </c>
      <c r="E17423" s="39">
        <f>C17423-D17423</f>
        <v/>
      </c>
      <c r="F17423" s="40">
        <f>IF(D17423=0,0,E17423/ABS(D17423))</f>
        <v/>
      </c>
    </row>
    <row r="17424" hidden="1" outlineLevel="1">
      <c r="A17424" s="37" t="inlineStr"/>
      <c r="B17424" s="38" t="inlineStr">
        <is>
          <t xml:space="preserve">    ONLINE Laura Mosquera</t>
        </is>
      </c>
      <c r="C17424" s="39" t="n">
        <v>0</v>
      </c>
      <c r="D17424" s="39" t="n">
        <v>0</v>
      </c>
      <c r="E17424" s="39">
        <f>C17424-D17424</f>
        <v/>
      </c>
      <c r="F17424" s="40">
        <f>IF(D17424=0,0,E17424/ABS(D17424))</f>
        <v/>
      </c>
    </row>
    <row r="17425" hidden="1" outlineLevel="1">
      <c r="A17425" s="37" t="inlineStr"/>
      <c r="B17425" s="38" t="inlineStr">
        <is>
          <t xml:space="preserve">    ONLINE Laura Pineda</t>
        </is>
      </c>
      <c r="C17425" s="39" t="n">
        <v>0</v>
      </c>
      <c r="D17425" s="39" t="n">
        <v>0</v>
      </c>
      <c r="E17425" s="39">
        <f>C17425-D17425</f>
        <v/>
      </c>
      <c r="F17425" s="40">
        <f>IF(D17425=0,0,E17425/ABS(D17425))</f>
        <v/>
      </c>
    </row>
    <row r="17426" hidden="1" outlineLevel="1">
      <c r="A17426" s="37" t="inlineStr"/>
      <c r="B17426" s="38" t="inlineStr">
        <is>
          <t xml:space="preserve">    ONLINE Laura Trujillo</t>
        </is>
      </c>
      <c r="C17426" s="39" t="n">
        <v>0</v>
      </c>
      <c r="D17426" s="39" t="n">
        <v>0</v>
      </c>
      <c r="E17426" s="39">
        <f>C17426-D17426</f>
        <v/>
      </c>
      <c r="F17426" s="40">
        <f>IF(D17426=0,0,E17426/ABS(D17426))</f>
        <v/>
      </c>
    </row>
    <row r="17427" hidden="1" outlineLevel="1">
      <c r="A17427" s="37" t="inlineStr"/>
      <c r="B17427" s="38" t="inlineStr">
        <is>
          <t xml:space="preserve">    ONLINE Leonidas Florez</t>
        </is>
      </c>
      <c r="C17427" s="39" t="n">
        <v>0</v>
      </c>
      <c r="D17427" s="39" t="n">
        <v>0</v>
      </c>
      <c r="E17427" s="39">
        <f>C17427-D17427</f>
        <v/>
      </c>
      <c r="F17427" s="40">
        <f>IF(D17427=0,0,E17427/ABS(D17427))</f>
        <v/>
      </c>
    </row>
    <row r="17428" hidden="1" outlineLevel="1">
      <c r="A17428" s="37" t="inlineStr"/>
      <c r="B17428" s="38" t="inlineStr">
        <is>
          <t xml:space="preserve">    ONLINE Liliana Avellaneda Barbosa</t>
        </is>
      </c>
      <c r="C17428" s="39" t="n">
        <v>0</v>
      </c>
      <c r="D17428" s="39" t="n">
        <v>0</v>
      </c>
      <c r="E17428" s="39">
        <f>C17428-D17428</f>
        <v/>
      </c>
      <c r="F17428" s="40">
        <f>IF(D17428=0,0,E17428/ABS(D17428))</f>
        <v/>
      </c>
    </row>
    <row r="17429" hidden="1" outlineLevel="1">
      <c r="A17429" s="37" t="inlineStr"/>
      <c r="B17429" s="38" t="inlineStr">
        <is>
          <t xml:space="preserve">    ONLINE Liliana Valencia</t>
        </is>
      </c>
      <c r="C17429" s="39" t="n">
        <v>0</v>
      </c>
      <c r="D17429" s="39" t="n">
        <v>0</v>
      </c>
      <c r="E17429" s="39">
        <f>C17429-D17429</f>
        <v/>
      </c>
      <c r="F17429" s="40">
        <f>IF(D17429=0,0,E17429/ABS(D17429))</f>
        <v/>
      </c>
    </row>
    <row r="17430" hidden="1" outlineLevel="1">
      <c r="A17430" s="37" t="inlineStr"/>
      <c r="B17430" s="38" t="inlineStr">
        <is>
          <t xml:space="preserve">    ONLINE Lina De Avila</t>
        </is>
      </c>
      <c r="C17430" s="39" t="n">
        <v>0</v>
      </c>
      <c r="D17430" s="39" t="n">
        <v>0</v>
      </c>
      <c r="E17430" s="39">
        <f>C17430-D17430</f>
        <v/>
      </c>
      <c r="F17430" s="40">
        <f>IF(D17430=0,0,E17430/ABS(D17430))</f>
        <v/>
      </c>
    </row>
    <row r="17431" hidden="1" outlineLevel="1">
      <c r="A17431" s="37" t="inlineStr"/>
      <c r="B17431" s="38" t="inlineStr">
        <is>
          <t xml:space="preserve">    ONLINE Lorena Soacha</t>
        </is>
      </c>
      <c r="C17431" s="39" t="n">
        <v>0</v>
      </c>
      <c r="D17431" s="39" t="n">
        <v>0</v>
      </c>
      <c r="E17431" s="39">
        <f>C17431-D17431</f>
        <v/>
      </c>
      <c r="F17431" s="40">
        <f>IF(D17431=0,0,E17431/ABS(D17431))</f>
        <v/>
      </c>
    </row>
    <row r="17432" hidden="1" outlineLevel="1">
      <c r="A17432" s="37" t="inlineStr"/>
      <c r="B17432" s="38" t="inlineStr">
        <is>
          <t xml:space="preserve">    ONLINE Milena Patiño Arias</t>
        </is>
      </c>
      <c r="C17432" s="39" t="n">
        <v>0</v>
      </c>
      <c r="D17432" s="39" t="n">
        <v>0</v>
      </c>
      <c r="E17432" s="39">
        <f>C17432-D17432</f>
        <v/>
      </c>
      <c r="F17432" s="40">
        <f>IF(D17432=0,0,E17432/ABS(D17432))</f>
        <v/>
      </c>
    </row>
    <row r="17433" hidden="1" outlineLevel="1">
      <c r="A17433" s="37" t="inlineStr"/>
      <c r="B17433" s="38" t="inlineStr">
        <is>
          <t xml:space="preserve">    ONLINE Nathalie Solis Lozano</t>
        </is>
      </c>
      <c r="C17433" s="39" t="n">
        <v>0</v>
      </c>
      <c r="D17433" s="39" t="n">
        <v>0</v>
      </c>
      <c r="E17433" s="39">
        <f>C17433-D17433</f>
        <v/>
      </c>
      <c r="F17433" s="40">
        <f>IF(D17433=0,0,E17433/ABS(D17433))</f>
        <v/>
      </c>
    </row>
    <row r="17434" hidden="1" outlineLevel="1">
      <c r="A17434" s="37" t="inlineStr"/>
      <c r="B17434" s="38" t="inlineStr">
        <is>
          <t xml:space="preserve">    ONLINE Pamela Forero</t>
        </is>
      </c>
      <c r="C17434" s="39" t="n">
        <v>0</v>
      </c>
      <c r="D17434" s="39" t="n">
        <v>0</v>
      </c>
      <c r="E17434" s="39">
        <f>C17434-D17434</f>
        <v/>
      </c>
      <c r="F17434" s="40">
        <f>IF(D17434=0,0,E17434/ABS(D17434))</f>
        <v/>
      </c>
    </row>
    <row r="17435" hidden="1" outlineLevel="1">
      <c r="A17435" s="37" t="inlineStr"/>
      <c r="B17435" s="38" t="inlineStr">
        <is>
          <t xml:space="preserve">    ONLINE Paola Andrea Calderon</t>
        </is>
      </c>
      <c r="C17435" s="39" t="n">
        <v>-100756.3</v>
      </c>
      <c r="D17435" s="39" t="n">
        <v>-100756.3</v>
      </c>
      <c r="E17435" s="39">
        <f>C17435-D17435</f>
        <v/>
      </c>
      <c r="F17435" s="40">
        <f>IF(D17435=0,0,E17435/ABS(D17435))</f>
        <v/>
      </c>
    </row>
    <row r="17436" hidden="1" outlineLevel="1">
      <c r="A17436" s="37" t="inlineStr"/>
      <c r="B17436" s="38" t="inlineStr">
        <is>
          <t xml:space="preserve">    ONLINE Sofia Alejandra Rincón Bermúdez</t>
        </is>
      </c>
      <c r="C17436" s="39" t="n">
        <v>0</v>
      </c>
      <c r="D17436" s="39" t="n">
        <v>0</v>
      </c>
      <c r="E17436" s="39">
        <f>C17436-D17436</f>
        <v/>
      </c>
      <c r="F17436" s="40">
        <f>IF(D17436=0,0,E17436/ABS(D17436))</f>
        <v/>
      </c>
    </row>
    <row r="17437" hidden="1" outlineLevel="1">
      <c r="A17437" s="37" t="inlineStr"/>
      <c r="B17437" s="38" t="inlineStr">
        <is>
          <t xml:space="preserve">    ONLINE Yandry Ortiz chinchilla</t>
        </is>
      </c>
      <c r="C17437" s="39" t="n">
        <v>0</v>
      </c>
      <c r="D17437" s="39" t="n">
        <v>0</v>
      </c>
      <c r="E17437" s="39">
        <f>C17437-D17437</f>
        <v/>
      </c>
      <c r="F17437" s="40">
        <f>IF(D17437=0,0,E17437/ABS(D17437))</f>
        <v/>
      </c>
    </row>
    <row r="17438" hidden="1" outlineLevel="1">
      <c r="A17438" s="37" t="inlineStr"/>
      <c r="B17438" s="38" t="inlineStr">
        <is>
          <t xml:space="preserve">    ONLINE Zandra Patricia Clavijo Lopez</t>
        </is>
      </c>
      <c r="C17438" s="39" t="n">
        <v>0</v>
      </c>
      <c r="D17438" s="39" t="n">
        <v>0</v>
      </c>
      <c r="E17438" s="39">
        <f>C17438-D17438</f>
        <v/>
      </c>
      <c r="F17438" s="40">
        <f>IF(D17438=0,0,E17438/ABS(D17438))</f>
        <v/>
      </c>
    </row>
    <row r="17439" hidden="1" outlineLevel="1">
      <c r="A17439" s="37" t="inlineStr"/>
      <c r="B17439" s="38" t="inlineStr">
        <is>
          <t xml:space="preserve">    ONLINE ketian katerine gordon Rodriguez</t>
        </is>
      </c>
      <c r="C17439" s="39" t="n">
        <v>0</v>
      </c>
      <c r="D17439" s="39" t="n">
        <v>0</v>
      </c>
      <c r="E17439" s="39">
        <f>C17439-D17439</f>
        <v/>
      </c>
      <c r="F17439" s="40">
        <f>IF(D17439=0,0,E17439/ABS(D17439))</f>
        <v/>
      </c>
    </row>
    <row r="17440" hidden="1" outlineLevel="1">
      <c r="A17440" s="37" t="inlineStr"/>
      <c r="B17440" s="38" t="inlineStr">
        <is>
          <t xml:space="preserve">    SANDRA MILENA PALACIO MIRA</t>
        </is>
      </c>
      <c r="C17440" s="39" t="n">
        <v>0</v>
      </c>
      <c r="D17440" s="39" t="n">
        <v>0</v>
      </c>
      <c r="E17440" s="39">
        <f>C17440-D17440</f>
        <v/>
      </c>
      <c r="F17440" s="40">
        <f>IF(D17440=0,0,E17440/ABS(D17440))</f>
        <v/>
      </c>
    </row>
    <row r="17441" hidden="1" outlineLevel="1">
      <c r="A17441" s="37" t="inlineStr"/>
      <c r="B17441" s="38" t="inlineStr">
        <is>
          <t xml:space="preserve">    SUPLEMENTOS Y VARIEDADES MONTERIA S.A.S</t>
        </is>
      </c>
      <c r="C17441" s="39" t="n">
        <v>0</v>
      </c>
      <c r="D17441" s="39" t="n">
        <v>0</v>
      </c>
      <c r="E17441" s="39">
        <f>C17441-D17441</f>
        <v/>
      </c>
      <c r="F17441" s="40">
        <f>IF(D17441=0,0,E17441/ABS(D17441))</f>
        <v/>
      </c>
    </row>
    <row r="17442" hidden="1" outlineLevel="1">
      <c r="A17442" s="37" t="inlineStr"/>
      <c r="B17442" s="38" t="inlineStr">
        <is>
          <t xml:space="preserve">    THE CHOICE S.A.S.</t>
        </is>
      </c>
      <c r="C17442" s="39" t="n">
        <v>0</v>
      </c>
      <c r="D17442" s="39" t="n">
        <v>0</v>
      </c>
      <c r="E17442" s="39">
        <f>C17442-D17442</f>
        <v/>
      </c>
      <c r="F17442" s="40">
        <f>IF(D17442=0,0,E17442/ABS(D17442))</f>
        <v/>
      </c>
    </row>
    <row r="17443" hidden="1" outlineLevel="1">
      <c r="A17443" s="37" t="inlineStr"/>
      <c r="B17443" s="38" t="inlineStr">
        <is>
          <t xml:space="preserve">    VITAINTEGRAL SAS</t>
        </is>
      </c>
      <c r="C17443" s="39" t="n">
        <v>0</v>
      </c>
      <c r="D17443" s="39" t="n">
        <v>0</v>
      </c>
      <c r="E17443" s="39">
        <f>C17443-D17443</f>
        <v/>
      </c>
      <c r="F17443" s="40">
        <f>IF(D17443=0,0,E17443/ABS(D17443))</f>
        <v/>
      </c>
    </row>
    <row r="17444">
      <c r="A17444" s="33" t="inlineStr">
        <is>
          <t>41750502</t>
        </is>
      </c>
      <c r="B17444" s="34" t="inlineStr">
        <is>
          <t>Devolución en servicios</t>
        </is>
      </c>
      <c r="C17444" s="35">
        <f>SUM(C17445:C17449)</f>
        <v/>
      </c>
      <c r="D17444" s="35">
        <f>SUM(D17445:D17449)</f>
        <v/>
      </c>
      <c r="E17444" s="35">
        <f>C17444-D17444</f>
        <v/>
      </c>
      <c r="F17444" s="36">
        <f>IF(D17444=0,0,E17444/ABS(D17444))</f>
        <v/>
      </c>
    </row>
    <row r="17445" hidden="1" outlineLevel="1">
      <c r="A17445" s="37" t="inlineStr"/>
      <c r="B17445" s="38" t="inlineStr">
        <is>
          <t xml:space="preserve">    ARTEMISA S.A.S BIC</t>
        </is>
      </c>
      <c r="C17445" s="39" t="n">
        <v>0</v>
      </c>
      <c r="D17445" s="39" t="n">
        <v>0</v>
      </c>
      <c r="E17445" s="39">
        <f>C17445-D17445</f>
        <v/>
      </c>
      <c r="F17445" s="40">
        <f>IF(D17445=0,0,E17445/ABS(D17445))</f>
        <v/>
      </c>
    </row>
    <row r="17446" hidden="1" outlineLevel="1">
      <c r="A17446" s="37" t="inlineStr"/>
      <c r="B17446" s="38" t="inlineStr">
        <is>
          <t xml:space="preserve">    Clavijo Martinez Inversiones cia s en c</t>
        </is>
      </c>
      <c r="C17446" s="39" t="n">
        <v>0</v>
      </c>
      <c r="D17446" s="39" t="n">
        <v>0</v>
      </c>
      <c r="E17446" s="39">
        <f>C17446-D17446</f>
        <v/>
      </c>
      <c r="F17446" s="40">
        <f>IF(D17446=0,0,E17446/ABS(D17446))</f>
        <v/>
      </c>
    </row>
    <row r="17447" hidden="1" outlineLevel="1">
      <c r="A17447" s="37" t="inlineStr"/>
      <c r="B17447" s="38" t="inlineStr">
        <is>
          <t xml:space="preserve">    DANIELA ARBELAEZ</t>
        </is>
      </c>
      <c r="C17447" s="39" t="n">
        <v>0</v>
      </c>
      <c r="D17447" s="39" t="n">
        <v>0</v>
      </c>
      <c r="E17447" s="39">
        <f>C17447-D17447</f>
        <v/>
      </c>
      <c r="F17447" s="40">
        <f>IF(D17447=0,0,E17447/ABS(D17447))</f>
        <v/>
      </c>
    </row>
    <row r="17448" hidden="1" outlineLevel="1">
      <c r="A17448" s="37" t="inlineStr"/>
      <c r="B17448" s="38" t="inlineStr">
        <is>
          <t xml:space="preserve">    INVERSIONES FARMACIAS ALPHA S.A.S</t>
        </is>
      </c>
      <c r="C17448" s="39" t="n">
        <v>0</v>
      </c>
      <c r="D17448" s="39" t="n">
        <v>0</v>
      </c>
      <c r="E17448" s="39">
        <f>C17448-D17448</f>
        <v/>
      </c>
      <c r="F17448" s="40">
        <f>IF(D17448=0,0,E17448/ABS(D17448))</f>
        <v/>
      </c>
    </row>
    <row r="17449" hidden="1" outlineLevel="1">
      <c r="A17449" s="37" t="inlineStr"/>
      <c r="B17449" s="38" t="inlineStr">
        <is>
          <t xml:space="preserve">    VITAINTEGRAL SAS</t>
        </is>
      </c>
      <c r="C17449" s="39" t="n">
        <v>0</v>
      </c>
      <c r="D17449" s="39" t="n">
        <v>0</v>
      </c>
      <c r="E17449" s="39">
        <f>C17449-D17449</f>
        <v/>
      </c>
      <c r="F17449" s="40">
        <f>IF(D17449=0,0,E17449/ABS(D17449))</f>
        <v/>
      </c>
    </row>
    <row r="17450">
      <c r="A17450" s="33" t="inlineStr">
        <is>
          <t>41750503</t>
        </is>
      </c>
      <c r="B17450" s="34" t="inlineStr">
        <is>
          <t>Devolución en descuentos</t>
        </is>
      </c>
      <c r="C17450" s="35">
        <f>SUM(C17451:C17451)</f>
        <v/>
      </c>
      <c r="D17450" s="35">
        <f>SUM(D17451:D17451)</f>
        <v/>
      </c>
      <c r="E17450" s="35">
        <f>C17450-D17450</f>
        <v/>
      </c>
      <c r="F17450" s="36">
        <f>IF(D17450=0,0,E17450/ABS(D17450))</f>
        <v/>
      </c>
    </row>
    <row r="17451" hidden="1" outlineLevel="1">
      <c r="A17451" s="37" t="inlineStr"/>
      <c r="B17451" s="38" t="inlineStr">
        <is>
          <t xml:space="preserve">    ONLINE Paula Andrea Ramirez Forero</t>
        </is>
      </c>
      <c r="C17451" s="39" t="n">
        <v>0</v>
      </c>
      <c r="D17451" s="39" t="n">
        <v>0</v>
      </c>
      <c r="E17451" s="39">
        <f>C17451-D17451</f>
        <v/>
      </c>
      <c r="F17451" s="40">
        <f>IF(D17451=0,0,E17451/ABS(D17451))</f>
        <v/>
      </c>
    </row>
    <row r="17452">
      <c r="A17452" s="33" t="inlineStr">
        <is>
          <t>41800101</t>
        </is>
      </c>
      <c r="B17452" s="34" t="inlineStr">
        <is>
          <t>Servicios</t>
        </is>
      </c>
      <c r="C17452" s="35">
        <f>SUM(C17453:C17536)</f>
        <v/>
      </c>
      <c r="D17452" s="35">
        <f>SUM(D17453:D17536)</f>
        <v/>
      </c>
      <c r="E17452" s="35">
        <f>C17452-D17452</f>
        <v/>
      </c>
      <c r="F17452" s="36">
        <f>IF(D17452=0,0,E17452/ABS(D17452))</f>
        <v/>
      </c>
    </row>
    <row r="17453" hidden="1" outlineLevel="1">
      <c r="A17453" s="37" t="inlineStr"/>
      <c r="B17453" s="38" t="inlineStr">
        <is>
          <t xml:space="preserve">    ACM PHARMA S.A.S</t>
        </is>
      </c>
      <c r="C17453" s="39" t="n">
        <v>0</v>
      </c>
      <c r="D17453" s="39" t="n">
        <v>0</v>
      </c>
      <c r="E17453" s="39">
        <f>C17453-D17453</f>
        <v/>
      </c>
      <c r="F17453" s="40">
        <f>IF(D17453=0,0,E17453/ABS(D17453))</f>
        <v/>
      </c>
    </row>
    <row r="17454" hidden="1" outlineLevel="1">
      <c r="A17454" s="37" t="inlineStr"/>
      <c r="B17454" s="38" t="inlineStr">
        <is>
          <t xml:space="preserve">    ALIMENTOS SOSTENIBLES SAS</t>
        </is>
      </c>
      <c r="C17454" s="39" t="n">
        <v>0</v>
      </c>
      <c r="D17454" s="39" t="n">
        <v>0</v>
      </c>
      <c r="E17454" s="39">
        <f>C17454-D17454</f>
        <v/>
      </c>
      <c r="F17454" s="40">
        <f>IF(D17454=0,0,E17454/ABS(D17454))</f>
        <v/>
      </c>
    </row>
    <row r="17455" hidden="1" outlineLevel="1">
      <c r="A17455" s="37" t="inlineStr"/>
      <c r="B17455" s="38" t="inlineStr">
        <is>
          <t xml:space="preserve">    ARTEMISA S.A.S BIC</t>
        </is>
      </c>
      <c r="C17455" s="39" t="n">
        <v>0</v>
      </c>
      <c r="D17455" s="39" t="n">
        <v>0</v>
      </c>
      <c r="E17455" s="39">
        <f>C17455-D17455</f>
        <v/>
      </c>
      <c r="F17455" s="40">
        <f>IF(D17455=0,0,E17455/ABS(D17455))</f>
        <v/>
      </c>
    </row>
    <row r="17456" hidden="1" outlineLevel="1">
      <c r="A17456" s="37" t="inlineStr"/>
      <c r="B17456" s="38" t="inlineStr">
        <is>
          <t xml:space="preserve">    Alejandra Muñoz Fernández</t>
        </is>
      </c>
      <c r="C17456" s="39" t="n">
        <v>0</v>
      </c>
      <c r="D17456" s="39" t="n">
        <v>0</v>
      </c>
      <c r="E17456" s="39">
        <f>C17456-D17456</f>
        <v/>
      </c>
      <c r="F17456" s="40">
        <f>IF(D17456=0,0,E17456/ABS(D17456))</f>
        <v/>
      </c>
    </row>
    <row r="17457" hidden="1" outlineLevel="1">
      <c r="A17457" s="37" t="inlineStr"/>
      <c r="B17457" s="38" t="inlineStr">
        <is>
          <t xml:space="preserve">    Alfonso Narvaez</t>
        </is>
      </c>
      <c r="C17457" s="39" t="n">
        <v>0</v>
      </c>
      <c r="D17457" s="39" t="n">
        <v>0</v>
      </c>
      <c r="E17457" s="39">
        <f>C17457-D17457</f>
        <v/>
      </c>
      <c r="F17457" s="40">
        <f>IF(D17457=0,0,E17457/ABS(D17457))</f>
        <v/>
      </c>
    </row>
    <row r="17458" hidden="1" outlineLevel="1">
      <c r="A17458" s="37" t="inlineStr"/>
      <c r="B17458" s="38" t="inlineStr">
        <is>
          <t xml:space="preserve">    Amelia Bueno</t>
        </is>
      </c>
      <c r="C17458" s="39" t="n">
        <v>0</v>
      </c>
      <c r="D17458" s="39" t="n">
        <v>0</v>
      </c>
      <c r="E17458" s="39">
        <f>C17458-D17458</f>
        <v/>
      </c>
      <c r="F17458" s="40">
        <f>IF(D17458=0,0,E17458/ABS(D17458))</f>
        <v/>
      </c>
    </row>
    <row r="17459" hidden="1" outlineLevel="1">
      <c r="A17459" s="37" t="inlineStr"/>
      <c r="B17459" s="38" t="inlineStr">
        <is>
          <t xml:space="preserve">    Andrea Marcela Martínez Pulido</t>
        </is>
      </c>
      <c r="C17459" s="39" t="n">
        <v>0</v>
      </c>
      <c r="D17459" s="39" t="n">
        <v>0</v>
      </c>
      <c r="E17459" s="39">
        <f>C17459-D17459</f>
        <v/>
      </c>
      <c r="F17459" s="40">
        <f>IF(D17459=0,0,E17459/ABS(D17459))</f>
        <v/>
      </c>
    </row>
    <row r="17460" hidden="1" outlineLevel="1">
      <c r="A17460" s="37" t="inlineStr"/>
      <c r="B17460" s="38" t="inlineStr">
        <is>
          <t xml:space="preserve">    Andrea Restrepo</t>
        </is>
      </c>
      <c r="C17460" s="39" t="n">
        <v>0</v>
      </c>
      <c r="D17460" s="39" t="n">
        <v>0</v>
      </c>
      <c r="E17460" s="39">
        <f>C17460-D17460</f>
        <v/>
      </c>
      <c r="F17460" s="40">
        <f>IF(D17460=0,0,E17460/ABS(D17460))</f>
        <v/>
      </c>
    </row>
    <row r="17461" hidden="1" outlineLevel="1">
      <c r="A17461" s="37" t="inlineStr"/>
      <c r="B17461" s="38" t="inlineStr">
        <is>
          <t xml:space="preserve">    COCOFIT MERCADO SALUDABLE S.A.S.</t>
        </is>
      </c>
      <c r="C17461" s="39" t="n">
        <v>0</v>
      </c>
      <c r="D17461" s="39" t="n">
        <v>0</v>
      </c>
      <c r="E17461" s="39">
        <f>C17461-D17461</f>
        <v/>
      </c>
      <c r="F17461" s="40">
        <f>IF(D17461=0,0,E17461/ABS(D17461))</f>
        <v/>
      </c>
    </row>
    <row r="17462" hidden="1" outlineLevel="1">
      <c r="A17462" s="37" t="inlineStr"/>
      <c r="B17462" s="38" t="inlineStr">
        <is>
          <t xml:space="preserve">    COPRA GLUTEN FREE S.A.S - green house</t>
        </is>
      </c>
      <c r="C17462" s="39" t="n">
        <v>0</v>
      </c>
      <c r="D17462" s="39" t="n">
        <v>0</v>
      </c>
      <c r="E17462" s="39">
        <f>C17462-D17462</f>
        <v/>
      </c>
      <c r="F17462" s="40">
        <f>IF(D17462=0,0,E17462/ABS(D17462))</f>
        <v/>
      </c>
    </row>
    <row r="17463" hidden="1" outlineLevel="1">
      <c r="A17463" s="37" t="inlineStr"/>
      <c r="B17463" s="38" t="inlineStr">
        <is>
          <t xml:space="preserve">    CORPOFIT S.A.S.</t>
        </is>
      </c>
      <c r="C17463" s="39" t="n">
        <v>0</v>
      </c>
      <c r="D17463" s="39" t="n">
        <v>0</v>
      </c>
      <c r="E17463" s="39">
        <f>C17463-D17463</f>
        <v/>
      </c>
      <c r="F17463" s="40">
        <f>IF(D17463=0,0,E17463/ABS(D17463))</f>
        <v/>
      </c>
    </row>
    <row r="17464" hidden="1" outlineLevel="1">
      <c r="A17464" s="37" t="inlineStr"/>
      <c r="B17464" s="38" t="inlineStr">
        <is>
          <t xml:space="preserve">    Carolina Hoyos Cardona</t>
        </is>
      </c>
      <c r="C17464" s="39" t="n">
        <v>0</v>
      </c>
      <c r="D17464" s="39" t="n">
        <v>0</v>
      </c>
      <c r="E17464" s="39">
        <f>C17464-D17464</f>
        <v/>
      </c>
      <c r="F17464" s="40">
        <f>IF(D17464=0,0,E17464/ABS(D17464))</f>
        <v/>
      </c>
    </row>
    <row r="17465" hidden="1" outlineLevel="1">
      <c r="A17465" s="37" t="inlineStr"/>
      <c r="B17465" s="38" t="inlineStr">
        <is>
          <t xml:space="preserve">    Claudia Lorena Estrada Perdomo</t>
        </is>
      </c>
      <c r="C17465" s="39" t="n">
        <v>0</v>
      </c>
      <c r="D17465" s="39" t="n">
        <v>0</v>
      </c>
      <c r="E17465" s="39">
        <f>C17465-D17465</f>
        <v/>
      </c>
      <c r="F17465" s="40">
        <f>IF(D17465=0,0,E17465/ABS(D17465))</f>
        <v/>
      </c>
    </row>
    <row r="17466" hidden="1" outlineLevel="1">
      <c r="A17466" s="37" t="inlineStr"/>
      <c r="B17466" s="38" t="inlineStr">
        <is>
          <t xml:space="preserve">    Clavijo Martinez Inversiones cia s en c</t>
        </is>
      </c>
      <c r="C17466" s="39" t="n">
        <v>0</v>
      </c>
      <c r="D17466" s="39" t="n">
        <v>0</v>
      </c>
      <c r="E17466" s="39">
        <f>C17466-D17466</f>
        <v/>
      </c>
      <c r="F17466" s="40">
        <f>IF(D17466=0,0,E17466/ABS(D17466))</f>
        <v/>
      </c>
    </row>
    <row r="17467" hidden="1" outlineLevel="1">
      <c r="A17467" s="37" t="inlineStr"/>
      <c r="B17467" s="38" t="inlineStr">
        <is>
          <t xml:space="preserve">    DANIELA ARBELAEZ</t>
        </is>
      </c>
      <c r="C17467" s="39" t="n">
        <v>0</v>
      </c>
      <c r="D17467" s="39" t="n">
        <v>0</v>
      </c>
      <c r="E17467" s="39">
        <f>C17467-D17467</f>
        <v/>
      </c>
      <c r="F17467" s="40">
        <f>IF(D17467=0,0,E17467/ABS(D17467))</f>
        <v/>
      </c>
    </row>
    <row r="17468" hidden="1" outlineLevel="1">
      <c r="A17468" s="37" t="inlineStr"/>
      <c r="B17468" s="38" t="inlineStr">
        <is>
          <t xml:space="preserve">    DELFOS COLOMBIA SAS</t>
        </is>
      </c>
      <c r="C17468" s="39" t="n">
        <v>0</v>
      </c>
      <c r="D17468" s="39" t="n">
        <v>0</v>
      </c>
      <c r="E17468" s="39">
        <f>C17468-D17468</f>
        <v/>
      </c>
      <c r="F17468" s="40">
        <f>IF(D17468=0,0,E17468/ABS(D17468))</f>
        <v/>
      </c>
    </row>
    <row r="17469" hidden="1" outlineLevel="1">
      <c r="A17469" s="37" t="inlineStr"/>
      <c r="B17469" s="38" t="inlineStr">
        <is>
          <t xml:space="preserve">    DIANA MARCELA VALENCIA</t>
        </is>
      </c>
      <c r="C17469" s="39" t="n">
        <v>0</v>
      </c>
      <c r="D17469" s="39" t="n">
        <v>0</v>
      </c>
      <c r="E17469" s="39">
        <f>C17469-D17469</f>
        <v/>
      </c>
      <c r="F17469" s="40">
        <f>IF(D17469=0,0,E17469/ABS(D17469))</f>
        <v/>
      </c>
    </row>
    <row r="17470" hidden="1" outlineLevel="1">
      <c r="A17470" s="37" t="inlineStr"/>
      <c r="B17470" s="38" t="inlineStr">
        <is>
          <t xml:space="preserve">    DISTRIBUIDORA SALUD NATURAL S.A.S</t>
        </is>
      </c>
      <c r="C17470" s="39" t="n">
        <v>0</v>
      </c>
      <c r="D17470" s="39" t="n">
        <v>0</v>
      </c>
      <c r="E17470" s="39">
        <f>C17470-D17470</f>
        <v/>
      </c>
      <c r="F17470" s="40">
        <f>IF(D17470=0,0,E17470/ABS(D17470))</f>
        <v/>
      </c>
    </row>
    <row r="17471" hidden="1" outlineLevel="1">
      <c r="A17471" s="37" t="inlineStr"/>
      <c r="B17471" s="38" t="inlineStr">
        <is>
          <t xml:space="preserve">    DROGUERIA V&amp;N SAS</t>
        </is>
      </c>
      <c r="C17471" s="39" t="n">
        <v>0</v>
      </c>
      <c r="D17471" s="39" t="n">
        <v>0</v>
      </c>
      <c r="E17471" s="39">
        <f>C17471-D17471</f>
        <v/>
      </c>
      <c r="F17471" s="40">
        <f>IF(D17471=0,0,E17471/ABS(D17471))</f>
        <v/>
      </c>
    </row>
    <row r="17472" hidden="1" outlineLevel="1">
      <c r="A17472" s="37" t="inlineStr"/>
      <c r="B17472" s="38" t="inlineStr">
        <is>
          <t xml:space="preserve">    Daniela Cardona Marin</t>
        </is>
      </c>
      <c r="C17472" s="39" t="n">
        <v>0</v>
      </c>
      <c r="D17472" s="39" t="n">
        <v>0</v>
      </c>
      <c r="E17472" s="39">
        <f>C17472-D17472</f>
        <v/>
      </c>
      <c r="F17472" s="40">
        <f>IF(D17472=0,0,E17472/ABS(D17472))</f>
        <v/>
      </c>
    </row>
    <row r="17473" hidden="1" outlineLevel="1">
      <c r="A17473" s="37" t="inlineStr"/>
      <c r="B17473" s="38" t="inlineStr">
        <is>
          <t xml:space="preserve">    David Zuhue Martínez Amaya</t>
        </is>
      </c>
      <c r="C17473" s="39" t="n">
        <v>0</v>
      </c>
      <c r="D17473" s="39" t="n">
        <v>0</v>
      </c>
      <c r="E17473" s="39">
        <f>C17473-D17473</f>
        <v/>
      </c>
      <c r="F17473" s="40">
        <f>IF(D17473=0,0,E17473/ABS(D17473))</f>
        <v/>
      </c>
    </row>
    <row r="17474" hidden="1" outlineLevel="1">
      <c r="A17474" s="37" t="inlineStr"/>
      <c r="B17474" s="38" t="inlineStr">
        <is>
          <t xml:space="preserve">    Eduar Pino Valoyes</t>
        </is>
      </c>
      <c r="C17474" s="39" t="n">
        <v>0</v>
      </c>
      <c r="D17474" s="39" t="n">
        <v>0</v>
      </c>
      <c r="E17474" s="39">
        <f>C17474-D17474</f>
        <v/>
      </c>
      <c r="F17474" s="40">
        <f>IF(D17474=0,0,E17474/ABS(D17474))</f>
        <v/>
      </c>
    </row>
    <row r="17475" hidden="1" outlineLevel="1">
      <c r="A17475" s="37" t="inlineStr"/>
      <c r="B17475" s="38" t="inlineStr">
        <is>
          <t xml:space="preserve">    Elian Enrique Meza Mercado</t>
        </is>
      </c>
      <c r="C17475" s="39" t="n">
        <v>0</v>
      </c>
      <c r="D17475" s="39" t="n">
        <v>0</v>
      </c>
      <c r="E17475" s="39">
        <f>C17475-D17475</f>
        <v/>
      </c>
      <c r="F17475" s="40">
        <f>IF(D17475=0,0,E17475/ABS(D17475))</f>
        <v/>
      </c>
    </row>
    <row r="17476" hidden="1" outlineLevel="1">
      <c r="A17476" s="37" t="inlineStr"/>
      <c r="B17476" s="38" t="inlineStr">
        <is>
          <t xml:space="preserve">    Esmeralda Rojas Ríos</t>
        </is>
      </c>
      <c r="C17476" s="39" t="n">
        <v>0</v>
      </c>
      <c r="D17476" s="39" t="n">
        <v>0</v>
      </c>
      <c r="E17476" s="39">
        <f>C17476-D17476</f>
        <v/>
      </c>
      <c r="F17476" s="40">
        <f>IF(D17476=0,0,E17476/ABS(D17476))</f>
        <v/>
      </c>
    </row>
    <row r="17477" hidden="1" outlineLevel="1">
      <c r="A17477" s="37" t="inlineStr"/>
      <c r="B17477" s="38" t="inlineStr">
        <is>
          <t xml:space="preserve">    FUNDACIÓN ESCUELA HOLÍSTICA ÁRBOL DE VIDA</t>
        </is>
      </c>
      <c r="C17477" s="39" t="n">
        <v>8403.360000000001</v>
      </c>
      <c r="D17477" s="39" t="n">
        <v>8403.360000000001</v>
      </c>
      <c r="E17477" s="39">
        <f>C17477-D17477</f>
        <v/>
      </c>
      <c r="F17477" s="40">
        <f>IF(D17477=0,0,E17477/ABS(D17477))</f>
        <v/>
      </c>
    </row>
    <row r="17478" hidden="1" outlineLevel="1">
      <c r="A17478" s="37" t="inlineStr"/>
      <c r="B17478" s="38" t="inlineStr">
        <is>
          <t xml:space="preserve">    Fitlomena Market SAS</t>
        </is>
      </c>
      <c r="C17478" s="39" t="n">
        <v>8403.360000000001</v>
      </c>
      <c r="D17478" s="39" t="n">
        <v>8403.360000000001</v>
      </c>
      <c r="E17478" s="39">
        <f>C17478-D17478</f>
        <v/>
      </c>
      <c r="F17478" s="40">
        <f>IF(D17478=0,0,E17478/ABS(D17478))</f>
        <v/>
      </c>
    </row>
    <row r="17479" hidden="1" outlineLevel="1">
      <c r="A17479" s="37" t="inlineStr"/>
      <c r="B17479" s="38" t="inlineStr">
        <is>
          <t xml:space="preserve">    GRUPO EMPRESARIAL DIGITAL D&amp;L S.A.S</t>
        </is>
      </c>
      <c r="C17479" s="39" t="n">
        <v>0</v>
      </c>
      <c r="D17479" s="39" t="n">
        <v>0</v>
      </c>
      <c r="E17479" s="39">
        <f>C17479-D17479</f>
        <v/>
      </c>
      <c r="F17479" s="40">
        <f>IF(D17479=0,0,E17479/ABS(D17479))</f>
        <v/>
      </c>
    </row>
    <row r="17480" hidden="1" outlineLevel="1">
      <c r="A17480" s="37" t="inlineStr"/>
      <c r="B17480" s="38" t="inlineStr">
        <is>
          <t xml:space="preserve">    GRUPO TR SAS</t>
        </is>
      </c>
      <c r="C17480" s="39" t="n">
        <v>0</v>
      </c>
      <c r="D17480" s="39" t="n">
        <v>0</v>
      </c>
      <c r="E17480" s="39">
        <f>C17480-D17480</f>
        <v/>
      </c>
      <c r="F17480" s="40">
        <f>IF(D17480=0,0,E17480/ABS(D17480))</f>
        <v/>
      </c>
    </row>
    <row r="17481" hidden="1" outlineLevel="1">
      <c r="A17481" s="37" t="inlineStr"/>
      <c r="B17481" s="38" t="inlineStr">
        <is>
          <t xml:space="preserve">    Geicer Dorys Bedoya Marín</t>
        </is>
      </c>
      <c r="C17481" s="39" t="n">
        <v>0</v>
      </c>
      <c r="D17481" s="39" t="n">
        <v>0</v>
      </c>
      <c r="E17481" s="39">
        <f>C17481-D17481</f>
        <v/>
      </c>
      <c r="F17481" s="40">
        <f>IF(D17481=0,0,E17481/ABS(D17481))</f>
        <v/>
      </c>
    </row>
    <row r="17482" hidden="1" outlineLevel="1">
      <c r="A17482" s="37" t="inlineStr"/>
      <c r="B17482" s="38" t="inlineStr">
        <is>
          <t xml:space="preserve">    Gladys Helena Tobar Calderon</t>
        </is>
      </c>
      <c r="C17482" s="39" t="n">
        <v>0</v>
      </c>
      <c r="D17482" s="39" t="n">
        <v>0</v>
      </c>
      <c r="E17482" s="39">
        <f>C17482-D17482</f>
        <v/>
      </c>
      <c r="F17482" s="40">
        <f>IF(D17482=0,0,E17482/ABS(D17482))</f>
        <v/>
      </c>
    </row>
    <row r="17483" hidden="1" outlineLevel="1">
      <c r="A17483" s="37" t="inlineStr"/>
      <c r="B17483" s="38" t="inlineStr">
        <is>
          <t xml:space="preserve">    Gloria Elena Arias</t>
        </is>
      </c>
      <c r="C17483" s="39" t="n">
        <v>0</v>
      </c>
      <c r="D17483" s="39" t="n">
        <v>0</v>
      </c>
      <c r="E17483" s="39">
        <f>C17483-D17483</f>
        <v/>
      </c>
      <c r="F17483" s="40">
        <f>IF(D17483=0,0,E17483/ABS(D17483))</f>
        <v/>
      </c>
    </row>
    <row r="17484" hidden="1" outlineLevel="1">
      <c r="A17484" s="37" t="inlineStr"/>
      <c r="B17484" s="38" t="inlineStr">
        <is>
          <t xml:space="preserve">    Go Healthy Vive Saludable SAS</t>
        </is>
      </c>
      <c r="C17484" s="39" t="n">
        <v>0</v>
      </c>
      <c r="D17484" s="39" t="n">
        <v>0</v>
      </c>
      <c r="E17484" s="39">
        <f>C17484-D17484</f>
        <v/>
      </c>
      <c r="F17484" s="40">
        <f>IF(D17484=0,0,E17484/ABS(D17484))</f>
        <v/>
      </c>
    </row>
    <row r="17485" hidden="1" outlineLevel="1">
      <c r="A17485" s="37" t="inlineStr"/>
      <c r="B17485" s="38" t="inlineStr">
        <is>
          <t xml:space="preserve">    Gustavo Durazo</t>
        </is>
      </c>
      <c r="C17485" s="39" t="n">
        <v>0</v>
      </c>
      <c r="D17485" s="39" t="n">
        <v>0</v>
      </c>
      <c r="E17485" s="39">
        <f>C17485-D17485</f>
        <v/>
      </c>
      <c r="F17485" s="40">
        <f>IF(D17485=0,0,E17485/ABS(D17485))</f>
        <v/>
      </c>
    </row>
    <row r="17486" hidden="1" outlineLevel="1">
      <c r="A17486" s="37" t="inlineStr"/>
      <c r="B17486" s="38" t="inlineStr">
        <is>
          <t xml:space="preserve">    INFINITO MEDICAL SERVICE DROGUERIA-HOMEOPATIA SAS</t>
        </is>
      </c>
      <c r="C17486" s="39" t="n">
        <v>8403.360000000001</v>
      </c>
      <c r="D17486" s="39" t="n">
        <v>8403.360000000001</v>
      </c>
      <c r="E17486" s="39">
        <f>C17486-D17486</f>
        <v/>
      </c>
      <c r="F17486" s="40">
        <f>IF(D17486=0,0,E17486/ABS(D17486))</f>
        <v/>
      </c>
    </row>
    <row r="17487" hidden="1" outlineLevel="1">
      <c r="A17487" s="37" t="inlineStr"/>
      <c r="B17487" s="38" t="inlineStr">
        <is>
          <t xml:space="preserve">    INVERSIONES BARON Y BOTERO S.A.S</t>
        </is>
      </c>
      <c r="C17487" s="39" t="n">
        <v>0</v>
      </c>
      <c r="D17487" s="39" t="n">
        <v>0</v>
      </c>
      <c r="E17487" s="39">
        <f>C17487-D17487</f>
        <v/>
      </c>
      <c r="F17487" s="40">
        <f>IF(D17487=0,0,E17487/ABS(D17487))</f>
        <v/>
      </c>
    </row>
    <row r="17488" hidden="1" outlineLevel="1">
      <c r="A17488" s="37" t="inlineStr"/>
      <c r="B17488" s="38" t="inlineStr">
        <is>
          <t xml:space="preserve">    INVERSIONES CORA &amp; VIDA S.A.S</t>
        </is>
      </c>
      <c r="C17488" s="39" t="n">
        <v>0</v>
      </c>
      <c r="D17488" s="39" t="n">
        <v>0</v>
      </c>
      <c r="E17488" s="39">
        <f>C17488-D17488</f>
        <v/>
      </c>
      <c r="F17488" s="40">
        <f>IF(D17488=0,0,E17488/ABS(D17488))</f>
        <v/>
      </c>
    </row>
    <row r="17489" hidden="1" outlineLevel="1">
      <c r="A17489" s="37" t="inlineStr"/>
      <c r="B17489" s="38" t="inlineStr">
        <is>
          <t xml:space="preserve">    INVERSIONES FARMACIAS ALPHA S.A.S</t>
        </is>
      </c>
      <c r="C17489" s="39" t="n">
        <v>8403.360000000001</v>
      </c>
      <c r="D17489" s="39" t="n">
        <v>8403.360000000001</v>
      </c>
      <c r="E17489" s="39">
        <f>C17489-D17489</f>
        <v/>
      </c>
      <c r="F17489" s="40">
        <f>IF(D17489=0,0,E17489/ABS(D17489))</f>
        <v/>
      </c>
    </row>
    <row r="17490" hidden="1" outlineLevel="1">
      <c r="A17490" s="37" t="inlineStr"/>
      <c r="B17490" s="38" t="inlineStr">
        <is>
          <t xml:space="preserve">    INVERSIONES MARIN VALENCIA S.A.S</t>
        </is>
      </c>
      <c r="C17490" s="39" t="n">
        <v>0</v>
      </c>
      <c r="D17490" s="39" t="n">
        <v>0</v>
      </c>
      <c r="E17490" s="39">
        <f>C17490-D17490</f>
        <v/>
      </c>
      <c r="F17490" s="40">
        <f>IF(D17490=0,0,E17490/ABS(D17490))</f>
        <v/>
      </c>
    </row>
    <row r="17491" hidden="1" outlineLevel="1">
      <c r="A17491" s="37" t="inlineStr"/>
      <c r="B17491" s="38" t="inlineStr">
        <is>
          <t xml:space="preserve">    INVERSIONES SALUDABLES VITA S.A.S</t>
        </is>
      </c>
      <c r="C17491" s="39" t="n">
        <v>8403.360000000001</v>
      </c>
      <c r="D17491" s="39" t="n">
        <v>8403.360000000001</v>
      </c>
      <c r="E17491" s="39">
        <f>C17491-D17491</f>
        <v/>
      </c>
      <c r="F17491" s="40">
        <f>IF(D17491=0,0,E17491/ABS(D17491))</f>
        <v/>
      </c>
    </row>
    <row r="17492" hidden="1" outlineLevel="1">
      <c r="A17492" s="37" t="inlineStr"/>
      <c r="B17492" s="38" t="inlineStr">
        <is>
          <t xml:space="preserve">    INVERSIONES TORRES DONADO S.A.S</t>
        </is>
      </c>
      <c r="C17492" s="39" t="n">
        <v>0</v>
      </c>
      <c r="D17492" s="39" t="n">
        <v>0</v>
      </c>
      <c r="E17492" s="39">
        <f>C17492-D17492</f>
        <v/>
      </c>
      <c r="F17492" s="40">
        <f>IF(D17492=0,0,E17492/ABS(D17492))</f>
        <v/>
      </c>
    </row>
    <row r="17493" hidden="1" outlineLevel="1">
      <c r="A17493" s="37" t="inlineStr"/>
      <c r="B17493" s="38" t="inlineStr">
        <is>
          <t xml:space="preserve">    INVERSIONES ZONAZUL SAS</t>
        </is>
      </c>
      <c r="C17493" s="39" t="n">
        <v>58823.52</v>
      </c>
      <c r="D17493" s="39" t="n">
        <v>58823.52</v>
      </c>
      <c r="E17493" s="39">
        <f>C17493-D17493</f>
        <v/>
      </c>
      <c r="F17493" s="40">
        <f>IF(D17493=0,0,E17493/ABS(D17493))</f>
        <v/>
      </c>
    </row>
    <row r="17494" hidden="1" outlineLevel="1">
      <c r="A17494" s="37" t="inlineStr"/>
      <c r="B17494" s="38" t="inlineStr">
        <is>
          <t xml:space="preserve">    JADE FARMACIA HOMEOPATICA S.A.S</t>
        </is>
      </c>
      <c r="C17494" s="39" t="n">
        <v>0</v>
      </c>
      <c r="D17494" s="39" t="n">
        <v>0</v>
      </c>
      <c r="E17494" s="39">
        <f>C17494-D17494</f>
        <v/>
      </c>
      <c r="F17494" s="40">
        <f>IF(D17494=0,0,E17494/ABS(D17494))</f>
        <v/>
      </c>
    </row>
    <row r="17495" hidden="1" outlineLevel="1">
      <c r="A17495" s="37" t="inlineStr"/>
      <c r="B17495" s="38" t="inlineStr">
        <is>
          <t xml:space="preserve">    Jhonatan Badillo López</t>
        </is>
      </c>
      <c r="C17495" s="39" t="n">
        <v>16806.72</v>
      </c>
      <c r="D17495" s="39" t="n">
        <v>16806.72</v>
      </c>
      <c r="E17495" s="39">
        <f>C17495-D17495</f>
        <v/>
      </c>
      <c r="F17495" s="40">
        <f>IF(D17495=0,0,E17495/ABS(D17495))</f>
        <v/>
      </c>
    </row>
    <row r="17496" hidden="1" outlineLevel="1">
      <c r="A17496" s="37" t="inlineStr"/>
      <c r="B17496" s="38" t="inlineStr">
        <is>
          <t xml:space="preserve">    Jorge Hernan Cordoba Morales</t>
        </is>
      </c>
      <c r="C17496" s="39" t="n">
        <v>0</v>
      </c>
      <c r="D17496" s="39" t="n">
        <v>0</v>
      </c>
      <c r="E17496" s="39">
        <f>C17496-D17496</f>
        <v/>
      </c>
      <c r="F17496" s="40">
        <f>IF(D17496=0,0,E17496/ABS(D17496))</f>
        <v/>
      </c>
    </row>
    <row r="17497" hidden="1" outlineLevel="1">
      <c r="A17497" s="37" t="inlineStr"/>
      <c r="B17497" s="38" t="inlineStr">
        <is>
          <t xml:space="preserve">    Juan Felipe Valencia Agudelo</t>
        </is>
      </c>
      <c r="C17497" s="39" t="n">
        <v>0</v>
      </c>
      <c r="D17497" s="39" t="n">
        <v>0</v>
      </c>
      <c r="E17497" s="39">
        <f>C17497-D17497</f>
        <v/>
      </c>
      <c r="F17497" s="40">
        <f>IF(D17497=0,0,E17497/ABS(D17497))</f>
        <v/>
      </c>
    </row>
    <row r="17498" hidden="1" outlineLevel="1">
      <c r="A17498" s="37" t="inlineStr"/>
      <c r="B17498" s="38" t="inlineStr">
        <is>
          <t xml:space="preserve">    Julieth Álzate Alvaran</t>
        </is>
      </c>
      <c r="C17498" s="39" t="n">
        <v>0</v>
      </c>
      <c r="D17498" s="39" t="n">
        <v>0</v>
      </c>
      <c r="E17498" s="39">
        <f>C17498-D17498</f>
        <v/>
      </c>
      <c r="F17498" s="40">
        <f>IF(D17498=0,0,E17498/ABS(D17498))</f>
        <v/>
      </c>
    </row>
    <row r="17499" hidden="1" outlineLevel="1">
      <c r="A17499" s="37" t="inlineStr"/>
      <c r="B17499" s="38" t="inlineStr">
        <is>
          <t xml:space="preserve">    Lady Londoño Martinez</t>
        </is>
      </c>
      <c r="C17499" s="39" t="n">
        <v>0</v>
      </c>
      <c r="D17499" s="39" t="n">
        <v>0</v>
      </c>
      <c r="E17499" s="39">
        <f>C17499-D17499</f>
        <v/>
      </c>
      <c r="F17499" s="40">
        <f>IF(D17499=0,0,E17499/ABS(D17499))</f>
        <v/>
      </c>
    </row>
    <row r="17500" hidden="1" outlineLevel="1">
      <c r="A17500" s="37" t="inlineStr"/>
      <c r="B17500" s="38" t="inlineStr">
        <is>
          <t xml:space="preserve">    Liber Camilo Arbelaez Lopera</t>
        </is>
      </c>
      <c r="C17500" s="39" t="n">
        <v>8403.360000000001</v>
      </c>
      <c r="D17500" s="39" t="n">
        <v>8403.360000000001</v>
      </c>
      <c r="E17500" s="39">
        <f>C17500-D17500</f>
        <v/>
      </c>
      <c r="F17500" s="40">
        <f>IF(D17500=0,0,E17500/ABS(D17500))</f>
        <v/>
      </c>
    </row>
    <row r="17501" hidden="1" outlineLevel="1">
      <c r="A17501" s="37" t="inlineStr"/>
      <c r="B17501" s="38" t="inlineStr">
        <is>
          <t xml:space="preserve">    Lina Vivian Galviz Montero</t>
        </is>
      </c>
      <c r="C17501" s="39" t="n">
        <v>0</v>
      </c>
      <c r="D17501" s="39" t="n">
        <v>0</v>
      </c>
      <c r="E17501" s="39">
        <f>C17501-D17501</f>
        <v/>
      </c>
      <c r="F17501" s="40">
        <f>IF(D17501=0,0,E17501/ABS(D17501))</f>
        <v/>
      </c>
    </row>
    <row r="17502" hidden="1" outlineLevel="1">
      <c r="A17502" s="37" t="inlineStr"/>
      <c r="B17502" s="38" t="inlineStr">
        <is>
          <t xml:space="preserve">    Luz Eliana Londoño Espinal</t>
        </is>
      </c>
      <c r="C17502" s="39" t="n">
        <v>0</v>
      </c>
      <c r="D17502" s="39" t="n">
        <v>0</v>
      </c>
      <c r="E17502" s="39">
        <f>C17502-D17502</f>
        <v/>
      </c>
      <c r="F17502" s="40">
        <f>IF(D17502=0,0,E17502/ABS(D17502))</f>
        <v/>
      </c>
    </row>
    <row r="17503" hidden="1" outlineLevel="1">
      <c r="A17503" s="37" t="inlineStr"/>
      <c r="B17503" s="38" t="inlineStr">
        <is>
          <t xml:space="preserve">    MATVERSO SAS</t>
        </is>
      </c>
      <c r="C17503" s="39" t="n">
        <v>0</v>
      </c>
      <c r="D17503" s="39" t="n">
        <v>0</v>
      </c>
      <c r="E17503" s="39">
        <f>C17503-D17503</f>
        <v/>
      </c>
      <c r="F17503" s="40">
        <f>IF(D17503=0,0,E17503/ABS(D17503))</f>
        <v/>
      </c>
    </row>
    <row r="17504" hidden="1" outlineLevel="1">
      <c r="A17504" s="37" t="inlineStr"/>
      <c r="B17504" s="38" t="inlineStr">
        <is>
          <t xml:space="preserve">    MECATO NATURAL S.A.S.</t>
        </is>
      </c>
      <c r="C17504" s="39" t="n">
        <v>0</v>
      </c>
      <c r="D17504" s="39" t="n">
        <v>0</v>
      </c>
      <c r="E17504" s="39">
        <f>C17504-D17504</f>
        <v/>
      </c>
      <c r="F17504" s="40">
        <f>IF(D17504=0,0,E17504/ABS(D17504))</f>
        <v/>
      </c>
    </row>
    <row r="17505" hidden="1" outlineLevel="1">
      <c r="A17505" s="37" t="inlineStr"/>
      <c r="B17505" s="38" t="inlineStr">
        <is>
          <t xml:space="preserve">    MERCADO SALUDABLE SOFIA SAS</t>
        </is>
      </c>
      <c r="C17505" s="39" t="n">
        <v>0</v>
      </c>
      <c r="D17505" s="39" t="n">
        <v>0</v>
      </c>
      <c r="E17505" s="39">
        <f>C17505-D17505</f>
        <v/>
      </c>
      <c r="F17505" s="40">
        <f>IF(D17505=0,0,E17505/ABS(D17505))</f>
        <v/>
      </c>
    </row>
    <row r="17506" hidden="1" outlineLevel="1">
      <c r="A17506" s="37" t="inlineStr"/>
      <c r="B17506" s="38" t="inlineStr">
        <is>
          <t xml:space="preserve">    MOLI S.A.S.</t>
        </is>
      </c>
      <c r="C17506" s="39" t="n">
        <v>0</v>
      </c>
      <c r="D17506" s="39" t="n">
        <v>0</v>
      </c>
      <c r="E17506" s="39">
        <f>C17506-D17506</f>
        <v/>
      </c>
      <c r="F17506" s="40">
        <f>IF(D17506=0,0,E17506/ABS(D17506))</f>
        <v/>
      </c>
    </row>
    <row r="17507" hidden="1" outlineLevel="1">
      <c r="A17507" s="37" t="inlineStr"/>
      <c r="B17507" s="38" t="inlineStr">
        <is>
          <t xml:space="preserve">    Manuel Londoño</t>
        </is>
      </c>
      <c r="C17507" s="39" t="n">
        <v>0</v>
      </c>
      <c r="D17507" s="39" t="n">
        <v>0</v>
      </c>
      <c r="E17507" s="39">
        <f>C17507-D17507</f>
        <v/>
      </c>
      <c r="F17507" s="40">
        <f>IF(D17507=0,0,E17507/ABS(D17507))</f>
        <v/>
      </c>
    </row>
    <row r="17508" hidden="1" outlineLevel="1">
      <c r="A17508" s="37" t="inlineStr"/>
      <c r="B17508" s="38" t="inlineStr">
        <is>
          <t xml:space="preserve">    Maria Beatriz Llano</t>
        </is>
      </c>
      <c r="C17508" s="39" t="n">
        <v>0</v>
      </c>
      <c r="D17508" s="39" t="n">
        <v>0</v>
      </c>
      <c r="E17508" s="39">
        <f>C17508-D17508</f>
        <v/>
      </c>
      <c r="F17508" s="40">
        <f>IF(D17508=0,0,E17508/ABS(D17508))</f>
        <v/>
      </c>
    </row>
    <row r="17509" hidden="1" outlineLevel="1">
      <c r="A17509" s="37" t="inlineStr"/>
      <c r="B17509" s="38" t="inlineStr">
        <is>
          <t xml:space="preserve">    Martha Isabel Delgado Zapata</t>
        </is>
      </c>
      <c r="C17509" s="39" t="n">
        <v>0</v>
      </c>
      <c r="D17509" s="39" t="n">
        <v>0</v>
      </c>
      <c r="E17509" s="39">
        <f>C17509-D17509</f>
        <v/>
      </c>
      <c r="F17509" s="40">
        <f>IF(D17509=0,0,E17509/ABS(D17509))</f>
        <v/>
      </c>
    </row>
    <row r="17510" hidden="1" outlineLevel="1">
      <c r="A17510" s="37" t="inlineStr"/>
      <c r="B17510" s="38" t="inlineStr">
        <is>
          <t xml:space="preserve">    Martha Lidiana Chaparro</t>
        </is>
      </c>
      <c r="C17510" s="39" t="n">
        <v>0</v>
      </c>
      <c r="D17510" s="39" t="n">
        <v>0</v>
      </c>
      <c r="E17510" s="39">
        <f>C17510-D17510</f>
        <v/>
      </c>
      <c r="F17510" s="40">
        <f>IF(D17510=0,0,E17510/ABS(D17510))</f>
        <v/>
      </c>
    </row>
    <row r="17511" hidden="1" outlineLevel="1">
      <c r="A17511" s="37" t="inlineStr"/>
      <c r="B17511" s="38" t="inlineStr">
        <is>
          <t xml:space="preserve">    Mercafit corp sas</t>
        </is>
      </c>
      <c r="C17511" s="39" t="n">
        <v>0</v>
      </c>
      <c r="D17511" s="39" t="n">
        <v>0</v>
      </c>
      <c r="E17511" s="39">
        <f>C17511-D17511</f>
        <v/>
      </c>
      <c r="F17511" s="40">
        <f>IF(D17511=0,0,E17511/ABS(D17511))</f>
        <v/>
      </c>
    </row>
    <row r="17512" hidden="1" outlineLevel="1">
      <c r="A17512" s="37" t="inlineStr"/>
      <c r="B17512" s="38" t="inlineStr">
        <is>
          <t xml:space="preserve">    Miguel Sanchez</t>
        </is>
      </c>
      <c r="C17512" s="39" t="n">
        <v>0</v>
      </c>
      <c r="D17512" s="39" t="n">
        <v>0</v>
      </c>
      <c r="E17512" s="39">
        <f>C17512-D17512</f>
        <v/>
      </c>
      <c r="F17512" s="40">
        <f>IF(D17512=0,0,E17512/ABS(D17512))</f>
        <v/>
      </c>
    </row>
    <row r="17513" hidden="1" outlineLevel="1">
      <c r="A17513" s="37" t="inlineStr"/>
      <c r="B17513" s="38" t="inlineStr">
        <is>
          <t xml:space="preserve">    Myriam Amaya</t>
        </is>
      </c>
      <c r="C17513" s="39" t="n">
        <v>0</v>
      </c>
      <c r="D17513" s="39" t="n">
        <v>0</v>
      </c>
      <c r="E17513" s="39">
        <f>C17513-D17513</f>
        <v/>
      </c>
      <c r="F17513" s="40">
        <f>IF(D17513=0,0,E17513/ABS(D17513))</f>
        <v/>
      </c>
    </row>
    <row r="17514" hidden="1" outlineLevel="1">
      <c r="A17514" s="37" t="inlineStr"/>
      <c r="B17514" s="38" t="inlineStr">
        <is>
          <t xml:space="preserve">    NUTRICIÓN HONESTA SAS Diego Mariño</t>
        </is>
      </c>
      <c r="C17514" s="39" t="n">
        <v>0</v>
      </c>
      <c r="D17514" s="39" t="n">
        <v>0</v>
      </c>
      <c r="E17514" s="39">
        <f>C17514-D17514</f>
        <v/>
      </c>
      <c r="F17514" s="40">
        <f>IF(D17514=0,0,E17514/ABS(D17514))</f>
        <v/>
      </c>
    </row>
    <row r="17515" hidden="1" outlineLevel="1">
      <c r="A17515" s="37" t="inlineStr"/>
      <c r="B17515" s="38" t="inlineStr">
        <is>
          <t xml:space="preserve">    Natalia Tabares</t>
        </is>
      </c>
      <c r="C17515" s="39" t="n">
        <v>0</v>
      </c>
      <c r="D17515" s="39" t="n">
        <v>0</v>
      </c>
      <c r="E17515" s="39">
        <f>C17515-D17515</f>
        <v/>
      </c>
      <c r="F17515" s="40">
        <f>IF(D17515=0,0,E17515/ABS(D17515))</f>
        <v/>
      </c>
    </row>
    <row r="17516" hidden="1" outlineLevel="1">
      <c r="A17516" s="37" t="inlineStr"/>
      <c r="B17516" s="38" t="inlineStr">
        <is>
          <t xml:space="preserve">    New Bazaar SAS</t>
        </is>
      </c>
      <c r="C17516" s="39" t="n">
        <v>0</v>
      </c>
      <c r="D17516" s="39" t="n">
        <v>0</v>
      </c>
      <c r="E17516" s="39">
        <f>C17516-D17516</f>
        <v/>
      </c>
      <c r="F17516" s="40">
        <f>IF(D17516=0,0,E17516/ABS(D17516))</f>
        <v/>
      </c>
    </row>
    <row r="17517" hidden="1" outlineLevel="1">
      <c r="A17517" s="37" t="inlineStr"/>
      <c r="B17517" s="38" t="inlineStr">
        <is>
          <t xml:space="preserve">    Nury Vargas</t>
        </is>
      </c>
      <c r="C17517" s="39" t="n">
        <v>0</v>
      </c>
      <c r="D17517" s="39" t="n">
        <v>0</v>
      </c>
      <c r="E17517" s="39">
        <f>C17517-D17517</f>
        <v/>
      </c>
      <c r="F17517" s="40">
        <f>IF(D17517=0,0,E17517/ABS(D17517))</f>
        <v/>
      </c>
    </row>
    <row r="17518" hidden="1" outlineLevel="1">
      <c r="A17518" s="37" t="inlineStr"/>
      <c r="B17518" s="38" t="inlineStr">
        <is>
          <t xml:space="preserve">    Nutrición en Movimiento</t>
        </is>
      </c>
      <c r="C17518" s="39" t="n">
        <v>0</v>
      </c>
      <c r="D17518" s="39" t="n">
        <v>0</v>
      </c>
      <c r="E17518" s="39">
        <f>C17518-D17518</f>
        <v/>
      </c>
      <c r="F17518" s="40">
        <f>IF(D17518=0,0,E17518/ABS(D17518))</f>
        <v/>
      </c>
    </row>
    <row r="17519" hidden="1" outlineLevel="1">
      <c r="A17519" s="37" t="inlineStr"/>
      <c r="B17519" s="38" t="inlineStr">
        <is>
          <t xml:space="preserve">    ONLINE Luz Helena Sierra</t>
        </is>
      </c>
      <c r="C17519" s="39" t="n">
        <v>0</v>
      </c>
      <c r="D17519" s="39" t="n">
        <v>0</v>
      </c>
      <c r="E17519" s="39">
        <f>C17519-D17519</f>
        <v/>
      </c>
      <c r="F17519" s="40">
        <f>IF(D17519=0,0,E17519/ABS(D17519))</f>
        <v/>
      </c>
    </row>
    <row r="17520" hidden="1" outlineLevel="1">
      <c r="A17520" s="37" t="inlineStr"/>
      <c r="B17520" s="38" t="inlineStr">
        <is>
          <t xml:space="preserve">    ORGANIZACIÓN LINEA VITAL S.A.S</t>
        </is>
      </c>
      <c r="C17520" s="39" t="n">
        <v>0</v>
      </c>
      <c r="D17520" s="39" t="n">
        <v>0</v>
      </c>
      <c r="E17520" s="39">
        <f>C17520-D17520</f>
        <v/>
      </c>
      <c r="F17520" s="40">
        <f>IF(D17520=0,0,E17520/ABS(D17520))</f>
        <v/>
      </c>
    </row>
    <row r="17521" hidden="1" outlineLevel="1">
      <c r="A17521" s="37" t="inlineStr"/>
      <c r="B17521" s="38" t="inlineStr">
        <is>
          <t xml:space="preserve">    Paula Elizabeth Gill Jaramillo</t>
        </is>
      </c>
      <c r="C17521" s="39" t="n">
        <v>0</v>
      </c>
      <c r="D17521" s="39" t="n">
        <v>0</v>
      </c>
      <c r="E17521" s="39">
        <f>C17521-D17521</f>
        <v/>
      </c>
      <c r="F17521" s="40">
        <f>IF(D17521=0,0,E17521/ABS(D17521))</f>
        <v/>
      </c>
    </row>
    <row r="17522" hidden="1" outlineLevel="1">
      <c r="A17522" s="37" t="inlineStr"/>
      <c r="B17522" s="38" t="inlineStr">
        <is>
          <t xml:space="preserve">    Roman Eduardo Fernández</t>
        </is>
      </c>
      <c r="C17522" s="39" t="n">
        <v>0</v>
      </c>
      <c r="D17522" s="39" t="n">
        <v>0</v>
      </c>
      <c r="E17522" s="39">
        <f>C17522-D17522</f>
        <v/>
      </c>
      <c r="F17522" s="40">
        <f>IF(D17522=0,0,E17522/ABS(D17522))</f>
        <v/>
      </c>
    </row>
    <row r="17523" hidden="1" outlineLevel="1">
      <c r="A17523" s="37" t="inlineStr"/>
      <c r="B17523" s="38" t="inlineStr">
        <is>
          <t xml:space="preserve">    SANDRA MILENA PALACIO MIRA</t>
        </is>
      </c>
      <c r="C17523" s="39" t="n">
        <v>0</v>
      </c>
      <c r="D17523" s="39" t="n">
        <v>0</v>
      </c>
      <c r="E17523" s="39">
        <f>C17523-D17523</f>
        <v/>
      </c>
      <c r="F17523" s="40">
        <f>IF(D17523=0,0,E17523/ABS(D17523))</f>
        <v/>
      </c>
    </row>
    <row r="17524" hidden="1" outlineLevel="1">
      <c r="A17524" s="37" t="inlineStr"/>
      <c r="B17524" s="38" t="inlineStr">
        <is>
          <t xml:space="preserve">    SEERI COLOMBIA</t>
        </is>
      </c>
      <c r="C17524" s="39" t="n">
        <v>0</v>
      </c>
      <c r="D17524" s="39" t="n">
        <v>0</v>
      </c>
      <c r="E17524" s="39">
        <f>C17524-D17524</f>
        <v/>
      </c>
      <c r="F17524" s="40">
        <f>IF(D17524=0,0,E17524/ABS(D17524))</f>
        <v/>
      </c>
    </row>
    <row r="17525" hidden="1" outlineLevel="1">
      <c r="A17525" s="37" t="inlineStr"/>
      <c r="B17525" s="38" t="inlineStr">
        <is>
          <t xml:space="preserve">    SINAPSIS UNIDAD DE NEUROCIENCIAS CLINICAS S.A.S</t>
        </is>
      </c>
      <c r="C17525" s="39" t="n">
        <v>0</v>
      </c>
      <c r="D17525" s="39" t="n">
        <v>0</v>
      </c>
      <c r="E17525" s="39">
        <f>C17525-D17525</f>
        <v/>
      </c>
      <c r="F17525" s="40">
        <f>IF(D17525=0,0,E17525/ABS(D17525))</f>
        <v/>
      </c>
    </row>
    <row r="17526" hidden="1" outlineLevel="1">
      <c r="A17526" s="37" t="inlineStr"/>
      <c r="B17526" s="38" t="inlineStr">
        <is>
          <t xml:space="preserve">    SPORTMEDS SAS</t>
        </is>
      </c>
      <c r="C17526" s="39" t="n">
        <v>0</v>
      </c>
      <c r="D17526" s="39" t="n">
        <v>0</v>
      </c>
      <c r="E17526" s="39">
        <f>C17526-D17526</f>
        <v/>
      </c>
      <c r="F17526" s="40">
        <f>IF(D17526=0,0,E17526/ABS(D17526))</f>
        <v/>
      </c>
    </row>
    <row r="17527" hidden="1" outlineLevel="1">
      <c r="A17527" s="37" t="inlineStr"/>
      <c r="B17527" s="38" t="inlineStr">
        <is>
          <t xml:space="preserve">    SUPLEMENTOS Y VARIEDADES MONTERIA S.A.S</t>
        </is>
      </c>
      <c r="C17527" s="39" t="n">
        <v>0</v>
      </c>
      <c r="D17527" s="39" t="n">
        <v>0</v>
      </c>
      <c r="E17527" s="39">
        <f>C17527-D17527</f>
        <v/>
      </c>
      <c r="F17527" s="40">
        <f>IF(D17527=0,0,E17527/ABS(D17527))</f>
        <v/>
      </c>
    </row>
    <row r="17528" hidden="1" outlineLevel="1">
      <c r="A17528" s="37" t="inlineStr"/>
      <c r="B17528" s="38" t="inlineStr">
        <is>
          <t xml:space="preserve">    Sara Arroyave Torres</t>
        </is>
      </c>
      <c r="C17528" s="39" t="n">
        <v>0</v>
      </c>
      <c r="D17528" s="39" t="n">
        <v>0</v>
      </c>
      <c r="E17528" s="39">
        <f>C17528-D17528</f>
        <v/>
      </c>
      <c r="F17528" s="40">
        <f>IF(D17528=0,0,E17528/ABS(D17528))</f>
        <v/>
      </c>
    </row>
    <row r="17529" hidden="1" outlineLevel="1">
      <c r="A17529" s="37" t="inlineStr"/>
      <c r="B17529" s="38" t="inlineStr">
        <is>
          <t xml:space="preserve">    THE CHOICE S.A.S.</t>
        </is>
      </c>
      <c r="C17529" s="39" t="n">
        <v>0</v>
      </c>
      <c r="D17529" s="39" t="n">
        <v>0</v>
      </c>
      <c r="E17529" s="39">
        <f>C17529-D17529</f>
        <v/>
      </c>
      <c r="F17529" s="40">
        <f>IF(D17529=0,0,E17529/ABS(D17529))</f>
        <v/>
      </c>
    </row>
    <row r="17530" hidden="1" outlineLevel="1">
      <c r="A17530" s="37" t="inlineStr"/>
      <c r="B17530" s="38" t="inlineStr">
        <is>
          <t xml:space="preserve">    TIENDAS VR MULTIMARCAS S.A.S.</t>
        </is>
      </c>
      <c r="C17530" s="39" t="n">
        <v>0</v>
      </c>
      <c r="D17530" s="39" t="n">
        <v>0</v>
      </c>
      <c r="E17530" s="39">
        <f>C17530-D17530</f>
        <v/>
      </c>
      <c r="F17530" s="40">
        <f>IF(D17530=0,0,E17530/ABS(D17530))</f>
        <v/>
      </c>
    </row>
    <row r="17531" hidden="1" outlineLevel="1">
      <c r="A17531" s="37" t="inlineStr"/>
      <c r="B17531" s="38" t="inlineStr">
        <is>
          <t xml:space="preserve">    VITAFITNESS SAS</t>
        </is>
      </c>
      <c r="C17531" s="39" t="n">
        <v>0</v>
      </c>
      <c r="D17531" s="39" t="n">
        <v>0</v>
      </c>
      <c r="E17531" s="39">
        <f>C17531-D17531</f>
        <v/>
      </c>
      <c r="F17531" s="40">
        <f>IF(D17531=0,0,E17531/ABS(D17531))</f>
        <v/>
      </c>
    </row>
    <row r="17532" hidden="1" outlineLevel="1">
      <c r="A17532" s="37" t="inlineStr"/>
      <c r="B17532" s="38" t="inlineStr">
        <is>
          <t xml:space="preserve">    VITAINTEGRAL SAS</t>
        </is>
      </c>
      <c r="C17532" s="39" t="n">
        <v>8403.360000000001</v>
      </c>
      <c r="D17532" s="39" t="n">
        <v>8403.360000000001</v>
      </c>
      <c r="E17532" s="39">
        <f>C17532-D17532</f>
        <v/>
      </c>
      <c r="F17532" s="40">
        <f>IF(D17532=0,0,E17532/ABS(D17532))</f>
        <v/>
      </c>
    </row>
    <row r="17533" hidden="1" outlineLevel="1">
      <c r="A17533" s="37" t="inlineStr"/>
      <c r="B17533" s="38" t="inlineStr">
        <is>
          <t xml:space="preserve">    Vida Simple SAS</t>
        </is>
      </c>
      <c r="C17533" s="39" t="n">
        <v>8403.360000000001</v>
      </c>
      <c r="D17533" s="39" t="n">
        <v>8403.360000000001</v>
      </c>
      <c r="E17533" s="39">
        <f>C17533-D17533</f>
        <v/>
      </c>
      <c r="F17533" s="40">
        <f>IF(D17533=0,0,E17533/ABS(D17533))</f>
        <v/>
      </c>
    </row>
    <row r="17534" hidden="1" outlineLevel="1">
      <c r="A17534" s="37" t="inlineStr"/>
      <c r="B17534" s="38" t="inlineStr">
        <is>
          <t xml:space="preserve">    William Arias</t>
        </is>
      </c>
      <c r="C17534" s="39" t="n">
        <v>0</v>
      </c>
      <c r="D17534" s="39" t="n">
        <v>0</v>
      </c>
      <c r="E17534" s="39">
        <f>C17534-D17534</f>
        <v/>
      </c>
      <c r="F17534" s="40">
        <f>IF(D17534=0,0,E17534/ABS(D17534))</f>
        <v/>
      </c>
    </row>
    <row r="17535" hidden="1" outlineLevel="1">
      <c r="A17535" s="37" t="inlineStr"/>
      <c r="B17535" s="38" t="inlineStr">
        <is>
          <t xml:space="preserve">    YENNY ALEJANDRA PEREZ TARAZONA</t>
        </is>
      </c>
      <c r="C17535" s="39" t="n">
        <v>0</v>
      </c>
      <c r="D17535" s="39" t="n">
        <v>0</v>
      </c>
      <c r="E17535" s="39">
        <f>C17535-D17535</f>
        <v/>
      </c>
      <c r="F17535" s="40">
        <f>IF(D17535=0,0,E17535/ABS(D17535))</f>
        <v/>
      </c>
    </row>
    <row r="17536" hidden="1" outlineLevel="1">
      <c r="A17536" s="37" t="inlineStr"/>
      <c r="B17536" s="38" t="inlineStr">
        <is>
          <t xml:space="preserve">    Yina Yereinza Acevedo Álvarez</t>
        </is>
      </c>
      <c r="C17536" s="39" t="n">
        <v>0</v>
      </c>
      <c r="D17536" s="39" t="n">
        <v>0</v>
      </c>
      <c r="E17536" s="39">
        <f>C17536-D17536</f>
        <v/>
      </c>
      <c r="F17536" s="40">
        <f>IF(D17536=0,0,E17536/ABS(D17536))</f>
        <v/>
      </c>
    </row>
    <row r="17537">
      <c r="A17537" s="33" t="inlineStr">
        <is>
          <t>41800102</t>
        </is>
      </c>
      <c r="B17537" s="34" t="inlineStr">
        <is>
          <t>Descuentos en servicios</t>
        </is>
      </c>
      <c r="C17537" s="35">
        <f>SUM(C17538:C18274)</f>
        <v/>
      </c>
      <c r="D17537" s="35">
        <f>SUM(D17538:D18274)</f>
        <v/>
      </c>
      <c r="E17537" s="35">
        <f>C17537-D17537</f>
        <v/>
      </c>
      <c r="F17537" s="36">
        <f>IF(D17537=0,0,E17537/ABS(D17537))</f>
        <v/>
      </c>
    </row>
    <row r="17538" hidden="1" outlineLevel="1">
      <c r="A17538" s="37" t="inlineStr"/>
      <c r="B17538" s="38" t="inlineStr">
        <is>
          <t xml:space="preserve">    ADWELLCH SAS</t>
        </is>
      </c>
      <c r="C17538" s="39" t="n">
        <v>0</v>
      </c>
      <c r="D17538" s="39" t="n">
        <v>0</v>
      </c>
      <c r="E17538" s="39">
        <f>C17538-D17538</f>
        <v/>
      </c>
      <c r="F17538" s="40">
        <f>IF(D17538=0,0,E17538/ABS(D17538))</f>
        <v/>
      </c>
    </row>
    <row r="17539" hidden="1" outlineLevel="1">
      <c r="A17539" s="37" t="inlineStr"/>
      <c r="B17539" s="38" t="inlineStr">
        <is>
          <t xml:space="preserve">    ARTEMISA S.A.S BIC</t>
        </is>
      </c>
      <c r="C17539" s="39" t="n">
        <v>0</v>
      </c>
      <c r="D17539" s="39" t="n">
        <v>0</v>
      </c>
      <c r="E17539" s="39">
        <f>C17539-D17539</f>
        <v/>
      </c>
      <c r="F17539" s="40">
        <f>IF(D17539=0,0,E17539/ABS(D17539))</f>
        <v/>
      </c>
    </row>
    <row r="17540" hidden="1" outlineLevel="1">
      <c r="A17540" s="37" t="inlineStr"/>
      <c r="B17540" s="38" t="inlineStr">
        <is>
          <t xml:space="preserve">    Carolina Bula</t>
        </is>
      </c>
      <c r="C17540" s="39" t="n">
        <v>0</v>
      </c>
      <c r="D17540" s="39" t="n">
        <v>0</v>
      </c>
      <c r="E17540" s="39">
        <f>C17540-D17540</f>
        <v/>
      </c>
      <c r="F17540" s="40">
        <f>IF(D17540=0,0,E17540/ABS(D17540))</f>
        <v/>
      </c>
    </row>
    <row r="17541" hidden="1" outlineLevel="1">
      <c r="A17541" s="37" t="inlineStr"/>
      <c r="B17541" s="38" t="inlineStr">
        <is>
          <t xml:space="preserve">    Clavijo Martinez Inversiones cia s en c</t>
        </is>
      </c>
      <c r="C17541" s="39" t="n">
        <v>0</v>
      </c>
      <c r="D17541" s="39" t="n">
        <v>0</v>
      </c>
      <c r="E17541" s="39">
        <f>C17541-D17541</f>
        <v/>
      </c>
      <c r="F17541" s="40">
        <f>IF(D17541=0,0,E17541/ABS(D17541))</f>
        <v/>
      </c>
    </row>
    <row r="17542" hidden="1" outlineLevel="1">
      <c r="A17542" s="37" t="inlineStr"/>
      <c r="B17542" s="38" t="inlineStr">
        <is>
          <t xml:space="preserve">    Consumidor Final</t>
        </is>
      </c>
      <c r="C17542" s="39" t="n">
        <v>-82815.14999999999</v>
      </c>
      <c r="D17542" s="39" t="n">
        <v>-82815.14999999999</v>
      </c>
      <c r="E17542" s="39">
        <f>C17542-D17542</f>
        <v/>
      </c>
      <c r="F17542" s="40">
        <f>IF(D17542=0,0,E17542/ABS(D17542))</f>
        <v/>
      </c>
    </row>
    <row r="17543" hidden="1" outlineLevel="1">
      <c r="A17543" s="37" t="inlineStr"/>
      <c r="B17543" s="38" t="inlineStr">
        <is>
          <t xml:space="preserve">    DISTRIBUIDORA PASTEUR</t>
        </is>
      </c>
      <c r="C17543" s="39" t="n">
        <v>0</v>
      </c>
      <c r="D17543" s="39" t="n">
        <v>0</v>
      </c>
      <c r="E17543" s="39">
        <f>C17543-D17543</f>
        <v/>
      </c>
      <c r="F17543" s="40">
        <f>IF(D17543=0,0,E17543/ABS(D17543))</f>
        <v/>
      </c>
    </row>
    <row r="17544" hidden="1" outlineLevel="1">
      <c r="A17544" s="37" t="inlineStr"/>
      <c r="B17544" s="38" t="inlineStr">
        <is>
          <t xml:space="preserve">    Daniela Cardona Marin</t>
        </is>
      </c>
      <c r="C17544" s="39" t="n">
        <v>0</v>
      </c>
      <c r="D17544" s="39" t="n">
        <v>0</v>
      </c>
      <c r="E17544" s="39">
        <f>C17544-D17544</f>
        <v/>
      </c>
      <c r="F17544" s="40">
        <f>IF(D17544=0,0,E17544/ABS(D17544))</f>
        <v/>
      </c>
    </row>
    <row r="17545" hidden="1" outlineLevel="1">
      <c r="A17545" s="37" t="inlineStr"/>
      <c r="B17545" s="38" t="inlineStr">
        <is>
          <t xml:space="preserve">    Elian Enrique Meza Mercado</t>
        </is>
      </c>
      <c r="C17545" s="39" t="n">
        <v>0</v>
      </c>
      <c r="D17545" s="39" t="n">
        <v>0</v>
      </c>
      <c r="E17545" s="39">
        <f>C17545-D17545</f>
        <v/>
      </c>
      <c r="F17545" s="40">
        <f>IF(D17545=0,0,E17545/ABS(D17545))</f>
        <v/>
      </c>
    </row>
    <row r="17546" hidden="1" outlineLevel="1">
      <c r="A17546" s="37" t="inlineStr"/>
      <c r="B17546" s="38" t="inlineStr">
        <is>
          <t xml:space="preserve">    FD SAN JORGE SAS</t>
        </is>
      </c>
      <c r="C17546" s="39" t="n">
        <v>0</v>
      </c>
      <c r="D17546" s="39" t="n">
        <v>0</v>
      </c>
      <c r="E17546" s="39">
        <f>C17546-D17546</f>
        <v/>
      </c>
      <c r="F17546" s="40">
        <f>IF(D17546=0,0,E17546/ABS(D17546))</f>
        <v/>
      </c>
    </row>
    <row r="17547" hidden="1" outlineLevel="1">
      <c r="A17547" s="37" t="inlineStr"/>
      <c r="B17547" s="38" t="inlineStr">
        <is>
          <t xml:space="preserve">    Gladys Helena Tobar Calderon</t>
        </is>
      </c>
      <c r="C17547" s="39" t="n">
        <v>0</v>
      </c>
      <c r="D17547" s="39" t="n">
        <v>0</v>
      </c>
      <c r="E17547" s="39">
        <f>C17547-D17547</f>
        <v/>
      </c>
      <c r="F17547" s="40">
        <f>IF(D17547=0,0,E17547/ABS(D17547))</f>
        <v/>
      </c>
    </row>
    <row r="17548" hidden="1" outlineLevel="1">
      <c r="A17548" s="37" t="inlineStr"/>
      <c r="B17548" s="38" t="inlineStr">
        <is>
          <t xml:space="preserve">    Go Healthy Vive Saludable SAS</t>
        </is>
      </c>
      <c r="C17548" s="39" t="n">
        <v>0</v>
      </c>
      <c r="D17548" s="39" t="n">
        <v>0</v>
      </c>
      <c r="E17548" s="39">
        <f>C17548-D17548</f>
        <v/>
      </c>
      <c r="F17548" s="40">
        <f>IF(D17548=0,0,E17548/ABS(D17548))</f>
        <v/>
      </c>
    </row>
    <row r="17549" hidden="1" outlineLevel="1">
      <c r="A17549" s="37" t="inlineStr"/>
      <c r="B17549" s="38" t="inlineStr">
        <is>
          <t xml:space="preserve">    Gustavo Durazo</t>
        </is>
      </c>
      <c r="C17549" s="39" t="n">
        <v>0</v>
      </c>
      <c r="D17549" s="39" t="n">
        <v>0</v>
      </c>
      <c r="E17549" s="39">
        <f>C17549-D17549</f>
        <v/>
      </c>
      <c r="F17549" s="40">
        <f>IF(D17549=0,0,E17549/ABS(D17549))</f>
        <v/>
      </c>
    </row>
    <row r="17550" hidden="1" outlineLevel="1">
      <c r="A17550" s="37" t="inlineStr"/>
      <c r="B17550" s="38" t="inlineStr">
        <is>
          <t xml:space="preserve">    INVERSIONES CORA &amp; VIDA S.A.S</t>
        </is>
      </c>
      <c r="C17550" s="39" t="n">
        <v>0</v>
      </c>
      <c r="D17550" s="39" t="n">
        <v>0</v>
      </c>
      <c r="E17550" s="39">
        <f>C17550-D17550</f>
        <v/>
      </c>
      <c r="F17550" s="40">
        <f>IF(D17550=0,0,E17550/ABS(D17550))</f>
        <v/>
      </c>
    </row>
    <row r="17551" hidden="1" outlineLevel="1">
      <c r="A17551" s="37" t="inlineStr"/>
      <c r="B17551" s="38" t="inlineStr">
        <is>
          <t xml:space="preserve">    INVERSIONES TORRES DONADO S.A.S</t>
        </is>
      </c>
      <c r="C17551" s="39" t="n">
        <v>0</v>
      </c>
      <c r="D17551" s="39" t="n">
        <v>0</v>
      </c>
      <c r="E17551" s="39">
        <f>C17551-D17551</f>
        <v/>
      </c>
      <c r="F17551" s="40">
        <f>IF(D17551=0,0,E17551/ABS(D17551))</f>
        <v/>
      </c>
    </row>
    <row r="17552" hidden="1" outlineLevel="1">
      <c r="A17552" s="37" t="inlineStr"/>
      <c r="B17552" s="38" t="inlineStr">
        <is>
          <t xml:space="preserve">    INVERSIONES ZONAZUL SAS</t>
        </is>
      </c>
      <c r="C17552" s="39" t="n">
        <v>0</v>
      </c>
      <c r="D17552" s="39" t="n">
        <v>0</v>
      </c>
      <c r="E17552" s="39">
        <f>C17552-D17552</f>
        <v/>
      </c>
      <c r="F17552" s="40">
        <f>IF(D17552=0,0,E17552/ABS(D17552))</f>
        <v/>
      </c>
    </row>
    <row r="17553" hidden="1" outlineLevel="1">
      <c r="A17553" s="37" t="inlineStr"/>
      <c r="B17553" s="38" t="inlineStr">
        <is>
          <t xml:space="preserve">    Isabela Manchola</t>
        </is>
      </c>
      <c r="C17553" s="39" t="n">
        <v>0</v>
      </c>
      <c r="D17553" s="39" t="n">
        <v>0</v>
      </c>
      <c r="E17553" s="39">
        <f>C17553-D17553</f>
        <v/>
      </c>
      <c r="F17553" s="40">
        <f>IF(D17553=0,0,E17553/ABS(D17553))</f>
        <v/>
      </c>
    </row>
    <row r="17554" hidden="1" outlineLevel="1">
      <c r="A17554" s="37" t="inlineStr"/>
      <c r="B17554" s="38" t="inlineStr">
        <is>
          <t xml:space="preserve">    Jhonatan Badillo López</t>
        </is>
      </c>
      <c r="C17554" s="39" t="n">
        <v>0</v>
      </c>
      <c r="D17554" s="39" t="n">
        <v>0</v>
      </c>
      <c r="E17554" s="39">
        <f>C17554-D17554</f>
        <v/>
      </c>
      <c r="F17554" s="40">
        <f>IF(D17554=0,0,E17554/ABS(D17554))</f>
        <v/>
      </c>
    </row>
    <row r="17555" hidden="1" outlineLevel="1">
      <c r="A17555" s="37" t="inlineStr"/>
      <c r="B17555" s="38" t="inlineStr">
        <is>
          <t xml:space="preserve">    LUCEGO SAS</t>
        </is>
      </c>
      <c r="C17555" s="39" t="n">
        <v>0</v>
      </c>
      <c r="D17555" s="39" t="n">
        <v>0</v>
      </c>
      <c r="E17555" s="39">
        <f>C17555-D17555</f>
        <v/>
      </c>
      <c r="F17555" s="40">
        <f>IF(D17555=0,0,E17555/ABS(D17555))</f>
        <v/>
      </c>
    </row>
    <row r="17556" hidden="1" outlineLevel="1">
      <c r="A17556" s="37" t="inlineStr"/>
      <c r="B17556" s="38" t="inlineStr">
        <is>
          <t xml:space="preserve">    MERCADO SALUDABLE SOFIA SAS</t>
        </is>
      </c>
      <c r="C17556" s="39" t="n">
        <v>0</v>
      </c>
      <c r="D17556" s="39" t="n">
        <v>0</v>
      </c>
      <c r="E17556" s="39">
        <f>C17556-D17556</f>
        <v/>
      </c>
      <c r="F17556" s="40">
        <f>IF(D17556=0,0,E17556/ABS(D17556))</f>
        <v/>
      </c>
    </row>
    <row r="17557" hidden="1" outlineLevel="1">
      <c r="A17557" s="37" t="inlineStr"/>
      <c r="B17557" s="38" t="inlineStr">
        <is>
          <t xml:space="preserve">    MERKAORGANICO NATURAL SAS</t>
        </is>
      </c>
      <c r="C17557" s="39" t="n">
        <v>0</v>
      </c>
      <c r="D17557" s="39" t="n">
        <v>0</v>
      </c>
      <c r="E17557" s="39">
        <f>C17557-D17557</f>
        <v/>
      </c>
      <c r="F17557" s="40">
        <f>IF(D17557=0,0,E17557/ABS(D17557))</f>
        <v/>
      </c>
    </row>
    <row r="17558" hidden="1" outlineLevel="1">
      <c r="A17558" s="37" t="inlineStr"/>
      <c r="B17558" s="38" t="inlineStr">
        <is>
          <t xml:space="preserve">    MOLI S.A.S.</t>
        </is>
      </c>
      <c r="C17558" s="39" t="n">
        <v>-349622.22</v>
      </c>
      <c r="D17558" s="39" t="n">
        <v>-349622.22</v>
      </c>
      <c r="E17558" s="39">
        <f>C17558-D17558</f>
        <v/>
      </c>
      <c r="F17558" s="40">
        <f>IF(D17558=0,0,E17558/ABS(D17558))</f>
        <v/>
      </c>
    </row>
    <row r="17559" hidden="1" outlineLevel="1">
      <c r="A17559" s="37" t="inlineStr"/>
      <c r="B17559" s="38" t="inlineStr">
        <is>
          <t xml:space="preserve">    Myriam Amaya</t>
        </is>
      </c>
      <c r="C17559" s="39" t="n">
        <v>0</v>
      </c>
      <c r="D17559" s="39" t="n">
        <v>0</v>
      </c>
      <c r="E17559" s="39">
        <f>C17559-D17559</f>
        <v/>
      </c>
      <c r="F17559" s="40">
        <f>IF(D17559=0,0,E17559/ABS(D17559))</f>
        <v/>
      </c>
    </row>
    <row r="17560" hidden="1" outlineLevel="1">
      <c r="A17560" s="37" t="inlineStr"/>
      <c r="B17560" s="38" t="inlineStr">
        <is>
          <t xml:space="preserve">    NEGOCIOS LA PLAZA SAS</t>
        </is>
      </c>
      <c r="C17560" s="39" t="n">
        <v>0</v>
      </c>
      <c r="D17560" s="39" t="n">
        <v>0</v>
      </c>
      <c r="E17560" s="39">
        <f>C17560-D17560</f>
        <v/>
      </c>
      <c r="F17560" s="40">
        <f>IF(D17560=0,0,E17560/ABS(D17560))</f>
        <v/>
      </c>
    </row>
    <row r="17561" hidden="1" outlineLevel="1">
      <c r="A17561" s="37" t="inlineStr"/>
      <c r="B17561" s="38" t="inlineStr">
        <is>
          <t xml:space="preserve">    New Bazaar SAS</t>
        </is>
      </c>
      <c r="C17561" s="39" t="n">
        <v>0</v>
      </c>
      <c r="D17561" s="39" t="n">
        <v>0</v>
      </c>
      <c r="E17561" s="39">
        <f>C17561-D17561</f>
        <v/>
      </c>
      <c r="F17561" s="40">
        <f>IF(D17561=0,0,E17561/ABS(D17561))</f>
        <v/>
      </c>
    </row>
    <row r="17562" hidden="1" outlineLevel="1">
      <c r="A17562" s="37" t="inlineStr"/>
      <c r="B17562" s="38" t="inlineStr">
        <is>
          <t xml:space="preserve">    ONLINE ADRIANA CAROLINA MANRIQUE PEÑA</t>
        </is>
      </c>
      <c r="C17562" s="39" t="n">
        <v>0</v>
      </c>
      <c r="D17562" s="39" t="n">
        <v>0</v>
      </c>
      <c r="E17562" s="39">
        <f>C17562-D17562</f>
        <v/>
      </c>
      <c r="F17562" s="40">
        <f>IF(D17562=0,0,E17562/ABS(D17562))</f>
        <v/>
      </c>
    </row>
    <row r="17563" hidden="1" outlineLevel="1">
      <c r="A17563" s="37" t="inlineStr"/>
      <c r="B17563" s="38" t="inlineStr">
        <is>
          <t xml:space="preserve">    ONLINE ADRIANA CASTAÑEDA MEZIAT</t>
        </is>
      </c>
      <c r="C17563" s="39" t="n">
        <v>0</v>
      </c>
      <c r="D17563" s="39" t="n">
        <v>0</v>
      </c>
      <c r="E17563" s="39">
        <f>C17563-D17563</f>
        <v/>
      </c>
      <c r="F17563" s="40">
        <f>IF(D17563=0,0,E17563/ABS(D17563))</f>
        <v/>
      </c>
    </row>
    <row r="17564" hidden="1" outlineLevel="1">
      <c r="A17564" s="37" t="inlineStr"/>
      <c r="B17564" s="38" t="inlineStr">
        <is>
          <t xml:space="preserve">    ONLINE ADRIANA MUÑOZ GUTIERREZ</t>
        </is>
      </c>
      <c r="C17564" s="39" t="n">
        <v>0</v>
      </c>
      <c r="D17564" s="39" t="n">
        <v>0</v>
      </c>
      <c r="E17564" s="39">
        <f>C17564-D17564</f>
        <v/>
      </c>
      <c r="F17564" s="40">
        <f>IF(D17564=0,0,E17564/ABS(D17564))</f>
        <v/>
      </c>
    </row>
    <row r="17565" hidden="1" outlineLevel="1">
      <c r="A17565" s="37" t="inlineStr"/>
      <c r="B17565" s="38" t="inlineStr">
        <is>
          <t xml:space="preserve">    ONLINE ALEJANDRA BONILLA VALENCIA</t>
        </is>
      </c>
      <c r="C17565" s="39" t="n">
        <v>-7596.64</v>
      </c>
      <c r="D17565" s="39" t="n">
        <v>-7596.64</v>
      </c>
      <c r="E17565" s="39">
        <f>C17565-D17565</f>
        <v/>
      </c>
      <c r="F17565" s="40">
        <f>IF(D17565=0,0,E17565/ABS(D17565))</f>
        <v/>
      </c>
    </row>
    <row r="17566" hidden="1" outlineLevel="1">
      <c r="A17566" s="37" t="inlineStr"/>
      <c r="B17566" s="38" t="inlineStr">
        <is>
          <t xml:space="preserve">    ONLINE ALEXANDRA TRIANA PEÑUELA</t>
        </is>
      </c>
      <c r="C17566" s="39" t="n">
        <v>0</v>
      </c>
      <c r="D17566" s="39" t="n">
        <v>0</v>
      </c>
      <c r="E17566" s="39">
        <f>C17566-D17566</f>
        <v/>
      </c>
      <c r="F17566" s="40">
        <f>IF(D17566=0,0,E17566/ABS(D17566))</f>
        <v/>
      </c>
    </row>
    <row r="17567" hidden="1" outlineLevel="1">
      <c r="A17567" s="37" t="inlineStr"/>
      <c r="B17567" s="38" t="inlineStr">
        <is>
          <t xml:space="preserve">    ONLINE ALEXANDRA VALLEJO LOPEZ</t>
        </is>
      </c>
      <c r="C17567" s="39" t="n">
        <v>0</v>
      </c>
      <c r="D17567" s="39" t="n">
        <v>0</v>
      </c>
      <c r="E17567" s="39">
        <f>C17567-D17567</f>
        <v/>
      </c>
      <c r="F17567" s="40">
        <f>IF(D17567=0,0,E17567/ABS(D17567))</f>
        <v/>
      </c>
    </row>
    <row r="17568" hidden="1" outlineLevel="1">
      <c r="A17568" s="37" t="inlineStr"/>
      <c r="B17568" s="38" t="inlineStr">
        <is>
          <t xml:space="preserve">    ONLINE ALEXY VEGA HOYOS</t>
        </is>
      </c>
      <c r="C17568" s="39" t="n">
        <v>0</v>
      </c>
      <c r="D17568" s="39" t="n">
        <v>0</v>
      </c>
      <c r="E17568" s="39">
        <f>C17568-D17568</f>
        <v/>
      </c>
      <c r="F17568" s="40">
        <f>IF(D17568=0,0,E17568/ABS(D17568))</f>
        <v/>
      </c>
    </row>
    <row r="17569" hidden="1" outlineLevel="1">
      <c r="A17569" s="37" t="inlineStr"/>
      <c r="B17569" s="38" t="inlineStr">
        <is>
          <t xml:space="preserve">    ONLINE ALINE QUINTERO</t>
        </is>
      </c>
      <c r="C17569" s="39" t="n">
        <v>0</v>
      </c>
      <c r="D17569" s="39" t="n">
        <v>0</v>
      </c>
      <c r="E17569" s="39">
        <f>C17569-D17569</f>
        <v/>
      </c>
      <c r="F17569" s="40">
        <f>IF(D17569=0,0,E17569/ABS(D17569))</f>
        <v/>
      </c>
    </row>
    <row r="17570" hidden="1" outlineLevel="1">
      <c r="A17570" s="37" t="inlineStr"/>
      <c r="B17570" s="38" t="inlineStr">
        <is>
          <t xml:space="preserve">    ONLINE ALISON FAJARDO MORENO</t>
        </is>
      </c>
      <c r="C17570" s="39" t="n">
        <v>-19411.76</v>
      </c>
      <c r="D17570" s="39" t="n">
        <v>-19411.76</v>
      </c>
      <c r="E17570" s="39">
        <f>C17570-D17570</f>
        <v/>
      </c>
      <c r="F17570" s="40">
        <f>IF(D17570=0,0,E17570/ABS(D17570))</f>
        <v/>
      </c>
    </row>
    <row r="17571" hidden="1" outlineLevel="1">
      <c r="A17571" s="37" t="inlineStr"/>
      <c r="B17571" s="38" t="inlineStr">
        <is>
          <t xml:space="preserve">    ONLINE ALIXON ESCOBAR FERNANDEZ</t>
        </is>
      </c>
      <c r="C17571" s="39" t="n">
        <v>0</v>
      </c>
      <c r="D17571" s="39" t="n">
        <v>0</v>
      </c>
      <c r="E17571" s="39">
        <f>C17571-D17571</f>
        <v/>
      </c>
      <c r="F17571" s="40">
        <f>IF(D17571=0,0,E17571/ABS(D17571))</f>
        <v/>
      </c>
    </row>
    <row r="17572" hidden="1" outlineLevel="1">
      <c r="A17572" s="37" t="inlineStr"/>
      <c r="B17572" s="38" t="inlineStr">
        <is>
          <t xml:space="preserve">    ONLINE ALVARO JAVIER HERNANDEZ RUEDA</t>
        </is>
      </c>
      <c r="C17572" s="39" t="n">
        <v>0</v>
      </c>
      <c r="D17572" s="39" t="n">
        <v>0</v>
      </c>
      <c r="E17572" s="39">
        <f>C17572-D17572</f>
        <v/>
      </c>
      <c r="F17572" s="40">
        <f>IF(D17572=0,0,E17572/ABS(D17572))</f>
        <v/>
      </c>
    </row>
    <row r="17573" hidden="1" outlineLevel="1">
      <c r="A17573" s="37" t="inlineStr"/>
      <c r="B17573" s="38" t="inlineStr">
        <is>
          <t xml:space="preserve">    ONLINE ANA LUCIA BETANCOURT COPETE</t>
        </is>
      </c>
      <c r="C17573" s="39" t="n">
        <v>0</v>
      </c>
      <c r="D17573" s="39" t="n">
        <v>0</v>
      </c>
      <c r="E17573" s="39">
        <f>C17573-D17573</f>
        <v/>
      </c>
      <c r="F17573" s="40">
        <f>IF(D17573=0,0,E17573/ABS(D17573))</f>
        <v/>
      </c>
    </row>
    <row r="17574" hidden="1" outlineLevel="1">
      <c r="A17574" s="37" t="inlineStr"/>
      <c r="B17574" s="38" t="inlineStr">
        <is>
          <t xml:space="preserve">    ONLINE ANA MAGDALENA MELENDEZ AMAR</t>
        </is>
      </c>
      <c r="C17574" s="39" t="n">
        <v>-10067.23</v>
      </c>
      <c r="D17574" s="39" t="n">
        <v>-10067.23</v>
      </c>
      <c r="E17574" s="39">
        <f>C17574-D17574</f>
        <v/>
      </c>
      <c r="F17574" s="40">
        <f>IF(D17574=0,0,E17574/ABS(D17574))</f>
        <v/>
      </c>
    </row>
    <row r="17575" hidden="1" outlineLevel="1">
      <c r="A17575" s="37" t="inlineStr"/>
      <c r="B17575" s="38" t="inlineStr">
        <is>
          <t xml:space="preserve">    ONLINE ANA MARCELA HOYOS TORRES</t>
        </is>
      </c>
      <c r="C17575" s="39" t="n">
        <v>-5563.03</v>
      </c>
      <c r="D17575" s="39" t="n">
        <v>-5563.03</v>
      </c>
      <c r="E17575" s="39">
        <f>C17575-D17575</f>
        <v/>
      </c>
      <c r="F17575" s="40">
        <f>IF(D17575=0,0,E17575/ABS(D17575))</f>
        <v/>
      </c>
    </row>
    <row r="17576" hidden="1" outlineLevel="1">
      <c r="A17576" s="37" t="inlineStr"/>
      <c r="B17576" s="38" t="inlineStr">
        <is>
          <t xml:space="preserve">    ONLINE ANA MARIA ARIAS PEDRAZA</t>
        </is>
      </c>
      <c r="C17576" s="39" t="n">
        <v>-5563.03</v>
      </c>
      <c r="D17576" s="39" t="n">
        <v>-5563.03</v>
      </c>
      <c r="E17576" s="39">
        <f>C17576-D17576</f>
        <v/>
      </c>
      <c r="F17576" s="40">
        <f>IF(D17576=0,0,E17576/ABS(D17576))</f>
        <v/>
      </c>
    </row>
    <row r="17577" hidden="1" outlineLevel="1">
      <c r="A17577" s="37" t="inlineStr"/>
      <c r="B17577" s="38" t="inlineStr">
        <is>
          <t xml:space="preserve">    ONLINE ANA MARIA DEL PILAR MORALES</t>
        </is>
      </c>
      <c r="C17577" s="39" t="n">
        <v>0</v>
      </c>
      <c r="D17577" s="39" t="n">
        <v>0</v>
      </c>
      <c r="E17577" s="39">
        <f>C17577-D17577</f>
        <v/>
      </c>
      <c r="F17577" s="40">
        <f>IF(D17577=0,0,E17577/ABS(D17577))</f>
        <v/>
      </c>
    </row>
    <row r="17578" hidden="1" outlineLevel="1">
      <c r="A17578" s="37" t="inlineStr"/>
      <c r="B17578" s="38" t="inlineStr">
        <is>
          <t xml:space="preserve">    ONLINE ANA MARIA MENDOZA PUCHE</t>
        </is>
      </c>
      <c r="C17578" s="39" t="n">
        <v>0</v>
      </c>
      <c r="D17578" s="39" t="n">
        <v>0</v>
      </c>
      <c r="E17578" s="39">
        <f>C17578-D17578</f>
        <v/>
      </c>
      <c r="F17578" s="40">
        <f>IF(D17578=0,0,E17578/ABS(D17578))</f>
        <v/>
      </c>
    </row>
    <row r="17579" hidden="1" outlineLevel="1">
      <c r="A17579" s="37" t="inlineStr"/>
      <c r="B17579" s="38" t="inlineStr">
        <is>
          <t xml:space="preserve">    ONLINE ANA MARIA RENGIFO CAICEDO</t>
        </is>
      </c>
      <c r="C17579" s="39" t="n">
        <v>0</v>
      </c>
      <c r="D17579" s="39" t="n">
        <v>0</v>
      </c>
      <c r="E17579" s="39">
        <f>C17579-D17579</f>
        <v/>
      </c>
      <c r="F17579" s="40">
        <f>IF(D17579=0,0,E17579/ABS(D17579))</f>
        <v/>
      </c>
    </row>
    <row r="17580" hidden="1" outlineLevel="1">
      <c r="A17580" s="37" t="inlineStr"/>
      <c r="B17580" s="38" t="inlineStr">
        <is>
          <t xml:space="preserve">    ONLINE ANA MILENA GARCIA PARRA</t>
        </is>
      </c>
      <c r="C17580" s="39" t="n">
        <v>0</v>
      </c>
      <c r="D17580" s="39" t="n">
        <v>0</v>
      </c>
      <c r="E17580" s="39">
        <f>C17580-D17580</f>
        <v/>
      </c>
      <c r="F17580" s="40">
        <f>IF(D17580=0,0,E17580/ABS(D17580))</f>
        <v/>
      </c>
    </row>
    <row r="17581" hidden="1" outlineLevel="1">
      <c r="A17581" s="37" t="inlineStr"/>
      <c r="B17581" s="38" t="inlineStr">
        <is>
          <t xml:space="preserve">    ONLINE ANA MIRYAN VIVAS BETANCOURT</t>
        </is>
      </c>
      <c r="C17581" s="39" t="n">
        <v>0</v>
      </c>
      <c r="D17581" s="39" t="n">
        <v>0</v>
      </c>
      <c r="E17581" s="39">
        <f>C17581-D17581</f>
        <v/>
      </c>
      <c r="F17581" s="40">
        <f>IF(D17581=0,0,E17581/ABS(D17581))</f>
        <v/>
      </c>
    </row>
    <row r="17582" hidden="1" outlineLevel="1">
      <c r="A17582" s="37" t="inlineStr"/>
      <c r="B17582" s="38" t="inlineStr">
        <is>
          <t xml:space="preserve">    ONLINE ANA URIBE</t>
        </is>
      </c>
      <c r="C17582" s="39" t="n">
        <v>0</v>
      </c>
      <c r="D17582" s="39" t="n">
        <v>0</v>
      </c>
      <c r="E17582" s="39">
        <f>C17582-D17582</f>
        <v/>
      </c>
      <c r="F17582" s="40">
        <f>IF(D17582=0,0,E17582/ABS(D17582))</f>
        <v/>
      </c>
    </row>
    <row r="17583" hidden="1" outlineLevel="1">
      <c r="A17583" s="37" t="inlineStr"/>
      <c r="B17583" s="38" t="inlineStr">
        <is>
          <t xml:space="preserve">    ONLINE ANDREA JULIANA GOEZ VINASCO</t>
        </is>
      </c>
      <c r="C17583" s="39" t="n">
        <v>0</v>
      </c>
      <c r="D17583" s="39" t="n">
        <v>0</v>
      </c>
      <c r="E17583" s="39">
        <f>C17583-D17583</f>
        <v/>
      </c>
      <c r="F17583" s="40">
        <f>IF(D17583=0,0,E17583/ABS(D17583))</f>
        <v/>
      </c>
    </row>
    <row r="17584" hidden="1" outlineLevel="1">
      <c r="A17584" s="37" t="inlineStr"/>
      <c r="B17584" s="38" t="inlineStr">
        <is>
          <t xml:space="preserve">    ONLINE ANDRES ESTEBAN ESPINAL GARZON</t>
        </is>
      </c>
      <c r="C17584" s="39" t="n">
        <v>0</v>
      </c>
      <c r="D17584" s="39" t="n">
        <v>0</v>
      </c>
      <c r="E17584" s="39">
        <f>C17584-D17584</f>
        <v/>
      </c>
      <c r="F17584" s="40">
        <f>IF(D17584=0,0,E17584/ABS(D17584))</f>
        <v/>
      </c>
    </row>
    <row r="17585" hidden="1" outlineLevel="1">
      <c r="A17585" s="37" t="inlineStr"/>
      <c r="B17585" s="38" t="inlineStr">
        <is>
          <t xml:space="preserve">    ONLINE ANDRES HERNAN MALDONADO SARMIENTO</t>
        </is>
      </c>
      <c r="C17585" s="39" t="n">
        <v>0</v>
      </c>
      <c r="D17585" s="39" t="n">
        <v>0</v>
      </c>
      <c r="E17585" s="39">
        <f>C17585-D17585</f>
        <v/>
      </c>
      <c r="F17585" s="40">
        <f>IF(D17585=0,0,E17585/ABS(D17585))</f>
        <v/>
      </c>
    </row>
    <row r="17586" hidden="1" outlineLevel="1">
      <c r="A17586" s="37" t="inlineStr"/>
      <c r="B17586" s="38" t="inlineStr">
        <is>
          <t xml:space="preserve">    ONLINE ANGELA MARCELA VARGAS FUENTES</t>
        </is>
      </c>
      <c r="C17586" s="39" t="n">
        <v>0</v>
      </c>
      <c r="D17586" s="39" t="n">
        <v>0</v>
      </c>
      <c r="E17586" s="39">
        <f>C17586-D17586</f>
        <v/>
      </c>
      <c r="F17586" s="40">
        <f>IF(D17586=0,0,E17586/ABS(D17586))</f>
        <v/>
      </c>
    </row>
    <row r="17587" hidden="1" outlineLevel="1">
      <c r="A17587" s="37" t="inlineStr"/>
      <c r="B17587" s="38" t="inlineStr">
        <is>
          <t xml:space="preserve">    ONLINE ANGELA MARIA ESCOBAR ECHEVERRI</t>
        </is>
      </c>
      <c r="C17587" s="39" t="n">
        <v>0</v>
      </c>
      <c r="D17587" s="39" t="n">
        <v>0</v>
      </c>
      <c r="E17587" s="39">
        <f>C17587-D17587</f>
        <v/>
      </c>
      <c r="F17587" s="40">
        <f>IF(D17587=0,0,E17587/ABS(D17587))</f>
        <v/>
      </c>
    </row>
    <row r="17588" hidden="1" outlineLevel="1">
      <c r="A17588" s="37" t="inlineStr"/>
      <c r="B17588" s="38" t="inlineStr">
        <is>
          <t xml:space="preserve">    ONLINE ANGELA XIMENA BORDA HERRERA</t>
        </is>
      </c>
      <c r="C17588" s="39" t="n">
        <v>0</v>
      </c>
      <c r="D17588" s="39" t="n">
        <v>0</v>
      </c>
      <c r="E17588" s="39">
        <f>C17588-D17588</f>
        <v/>
      </c>
      <c r="F17588" s="40">
        <f>IF(D17588=0,0,E17588/ABS(D17588))</f>
        <v/>
      </c>
    </row>
    <row r="17589" hidden="1" outlineLevel="1">
      <c r="A17589" s="37" t="inlineStr"/>
      <c r="B17589" s="38" t="inlineStr">
        <is>
          <t xml:space="preserve">    ONLINE ANGELICA MARIA BAZURTO GOMEZ</t>
        </is>
      </c>
      <c r="C17589" s="39" t="n">
        <v>0</v>
      </c>
      <c r="D17589" s="39" t="n">
        <v>0</v>
      </c>
      <c r="E17589" s="39">
        <f>C17589-D17589</f>
        <v/>
      </c>
      <c r="F17589" s="40">
        <f>IF(D17589=0,0,E17589/ABS(D17589))</f>
        <v/>
      </c>
    </row>
    <row r="17590" hidden="1" outlineLevel="1">
      <c r="A17590" s="37" t="inlineStr"/>
      <c r="B17590" s="38" t="inlineStr">
        <is>
          <t xml:space="preserve">    ONLINE ANGELICA MARIA VERGARA ALVAREZ</t>
        </is>
      </c>
      <c r="C17590" s="39" t="n">
        <v>0</v>
      </c>
      <c r="D17590" s="39" t="n">
        <v>0</v>
      </c>
      <c r="E17590" s="39">
        <f>C17590-D17590</f>
        <v/>
      </c>
      <c r="F17590" s="40">
        <f>IF(D17590=0,0,E17590/ABS(D17590))</f>
        <v/>
      </c>
    </row>
    <row r="17591" hidden="1" outlineLevel="1">
      <c r="A17591" s="37" t="inlineStr"/>
      <c r="B17591" s="38" t="inlineStr">
        <is>
          <t xml:space="preserve">    ONLINE ANGIE VALERIA GUEVARA LOPEZ</t>
        </is>
      </c>
      <c r="C17591" s="39" t="n">
        <v>0</v>
      </c>
      <c r="D17591" s="39" t="n">
        <v>0</v>
      </c>
      <c r="E17591" s="39">
        <f>C17591-D17591</f>
        <v/>
      </c>
      <c r="F17591" s="40">
        <f>IF(D17591=0,0,E17591/ABS(D17591))</f>
        <v/>
      </c>
    </row>
    <row r="17592" hidden="1" outlineLevel="1">
      <c r="A17592" s="37" t="inlineStr"/>
      <c r="B17592" s="38" t="inlineStr">
        <is>
          <t xml:space="preserve">    ONLINE ANNY JULIETH SUAREZ RINCON</t>
        </is>
      </c>
      <c r="C17592" s="39" t="n">
        <v>0</v>
      </c>
      <c r="D17592" s="39" t="n">
        <v>0</v>
      </c>
      <c r="E17592" s="39">
        <f>C17592-D17592</f>
        <v/>
      </c>
      <c r="F17592" s="40">
        <f>IF(D17592=0,0,E17592/ABS(D17592))</f>
        <v/>
      </c>
    </row>
    <row r="17593" hidden="1" outlineLevel="1">
      <c r="A17593" s="37" t="inlineStr"/>
      <c r="B17593" s="38" t="inlineStr">
        <is>
          <t xml:space="preserve">    ONLINE ASTRID GIOVANNA ROZO CASTILLO</t>
        </is>
      </c>
      <c r="C17593" s="39" t="n">
        <v>0</v>
      </c>
      <c r="D17593" s="39" t="n">
        <v>0</v>
      </c>
      <c r="E17593" s="39">
        <f>C17593-D17593</f>
        <v/>
      </c>
      <c r="F17593" s="40">
        <f>IF(D17593=0,0,E17593/ABS(D17593))</f>
        <v/>
      </c>
    </row>
    <row r="17594" hidden="1" outlineLevel="1">
      <c r="A17594" s="37" t="inlineStr"/>
      <c r="B17594" s="38" t="inlineStr">
        <is>
          <t xml:space="preserve">    ONLINE Adriana Alvarado</t>
        </is>
      </c>
      <c r="C17594" s="39" t="n">
        <v>0</v>
      </c>
      <c r="D17594" s="39" t="n">
        <v>0</v>
      </c>
      <c r="E17594" s="39">
        <f>C17594-D17594</f>
        <v/>
      </c>
      <c r="F17594" s="40">
        <f>IF(D17594=0,0,E17594/ABS(D17594))</f>
        <v/>
      </c>
    </row>
    <row r="17595" hidden="1" outlineLevel="1">
      <c r="A17595" s="37" t="inlineStr"/>
      <c r="B17595" s="38" t="inlineStr">
        <is>
          <t xml:space="preserve">    ONLINE Adriana Castaño</t>
        </is>
      </c>
      <c r="C17595" s="39" t="n">
        <v>0</v>
      </c>
      <c r="D17595" s="39" t="n">
        <v>0</v>
      </c>
      <c r="E17595" s="39">
        <f>C17595-D17595</f>
        <v/>
      </c>
      <c r="F17595" s="40">
        <f>IF(D17595=0,0,E17595/ABS(D17595))</f>
        <v/>
      </c>
    </row>
    <row r="17596" hidden="1" outlineLevel="1">
      <c r="A17596" s="37" t="inlineStr"/>
      <c r="B17596" s="38" t="inlineStr">
        <is>
          <t xml:space="preserve">    ONLINE Adriana Triana</t>
        </is>
      </c>
      <c r="C17596" s="39" t="n">
        <v>0</v>
      </c>
      <c r="D17596" s="39" t="n">
        <v>0</v>
      </c>
      <c r="E17596" s="39">
        <f>C17596-D17596</f>
        <v/>
      </c>
      <c r="F17596" s="40">
        <f>IF(D17596=0,0,E17596/ABS(D17596))</f>
        <v/>
      </c>
    </row>
    <row r="17597" hidden="1" outlineLevel="1">
      <c r="A17597" s="37" t="inlineStr"/>
      <c r="B17597" s="38" t="inlineStr">
        <is>
          <t xml:space="preserve">    ONLINE Adriana Villanueva Gomez</t>
        </is>
      </c>
      <c r="C17597" s="39" t="n">
        <v>0</v>
      </c>
      <c r="D17597" s="39" t="n">
        <v>0</v>
      </c>
      <c r="E17597" s="39">
        <f>C17597-D17597</f>
        <v/>
      </c>
      <c r="F17597" s="40">
        <f>IF(D17597=0,0,E17597/ABS(D17597))</f>
        <v/>
      </c>
    </row>
    <row r="17598" hidden="1" outlineLevel="1">
      <c r="A17598" s="37" t="inlineStr"/>
      <c r="B17598" s="38" t="inlineStr">
        <is>
          <t xml:space="preserve">    ONLINE Alberto Gomez</t>
        </is>
      </c>
      <c r="C17598" s="39" t="n">
        <v>0</v>
      </c>
      <c r="D17598" s="39" t="n">
        <v>0</v>
      </c>
      <c r="E17598" s="39">
        <f>C17598-D17598</f>
        <v/>
      </c>
      <c r="F17598" s="40">
        <f>IF(D17598=0,0,E17598/ABS(D17598))</f>
        <v/>
      </c>
    </row>
    <row r="17599" hidden="1" outlineLevel="1">
      <c r="A17599" s="37" t="inlineStr"/>
      <c r="B17599" s="38" t="inlineStr">
        <is>
          <t xml:space="preserve">    ONLINE Alberto Ortiz</t>
        </is>
      </c>
      <c r="C17599" s="39" t="n">
        <v>0</v>
      </c>
      <c r="D17599" s="39" t="n">
        <v>0</v>
      </c>
      <c r="E17599" s="39">
        <f>C17599-D17599</f>
        <v/>
      </c>
      <c r="F17599" s="40">
        <f>IF(D17599=0,0,E17599/ABS(D17599))</f>
        <v/>
      </c>
    </row>
    <row r="17600" hidden="1" outlineLevel="1">
      <c r="A17600" s="37" t="inlineStr"/>
      <c r="B17600" s="38" t="inlineStr">
        <is>
          <t xml:space="preserve">    ONLINE Alejandra De la hoz Moreno</t>
        </is>
      </c>
      <c r="C17600" s="39" t="n">
        <v>0</v>
      </c>
      <c r="D17600" s="39" t="n">
        <v>0</v>
      </c>
      <c r="E17600" s="39">
        <f>C17600-D17600</f>
        <v/>
      </c>
      <c r="F17600" s="40">
        <f>IF(D17600=0,0,E17600/ABS(D17600))</f>
        <v/>
      </c>
    </row>
    <row r="17601" hidden="1" outlineLevel="1">
      <c r="A17601" s="37" t="inlineStr"/>
      <c r="B17601" s="38" t="inlineStr">
        <is>
          <t xml:space="preserve">    ONLINE Alejandra Maria Lujan Ledesma</t>
        </is>
      </c>
      <c r="C17601" s="39" t="n">
        <v>0</v>
      </c>
      <c r="D17601" s="39" t="n">
        <v>0</v>
      </c>
      <c r="E17601" s="39">
        <f>C17601-D17601</f>
        <v/>
      </c>
      <c r="F17601" s="40">
        <f>IF(D17601=0,0,E17601/ABS(D17601))</f>
        <v/>
      </c>
    </row>
    <row r="17602" hidden="1" outlineLevel="1">
      <c r="A17602" s="37" t="inlineStr"/>
      <c r="B17602" s="38" t="inlineStr">
        <is>
          <t xml:space="preserve">    ONLINE Alejandra María Gómez Arroyave</t>
        </is>
      </c>
      <c r="C17602" s="39" t="n">
        <v>0</v>
      </c>
      <c r="D17602" s="39" t="n">
        <v>0</v>
      </c>
      <c r="E17602" s="39">
        <f>C17602-D17602</f>
        <v/>
      </c>
      <c r="F17602" s="40">
        <f>IF(D17602=0,0,E17602/ABS(D17602))</f>
        <v/>
      </c>
    </row>
    <row r="17603" hidden="1" outlineLevel="1">
      <c r="A17603" s="37" t="inlineStr"/>
      <c r="B17603" s="38" t="inlineStr">
        <is>
          <t xml:space="preserve">    ONLINE Alejandro Flórez A</t>
        </is>
      </c>
      <c r="C17603" s="39" t="n">
        <v>0</v>
      </c>
      <c r="D17603" s="39" t="n">
        <v>0</v>
      </c>
      <c r="E17603" s="39">
        <f>C17603-D17603</f>
        <v/>
      </c>
      <c r="F17603" s="40">
        <f>IF(D17603=0,0,E17603/ABS(D17603))</f>
        <v/>
      </c>
    </row>
    <row r="17604" hidden="1" outlineLevel="1">
      <c r="A17604" s="37" t="inlineStr"/>
      <c r="B17604" s="38" t="inlineStr">
        <is>
          <t xml:space="preserve">    ONLINE Alejandro Garzón</t>
        </is>
      </c>
      <c r="C17604" s="39" t="n">
        <v>0</v>
      </c>
      <c r="D17604" s="39" t="n">
        <v>0</v>
      </c>
      <c r="E17604" s="39">
        <f>C17604-D17604</f>
        <v/>
      </c>
      <c r="F17604" s="40">
        <f>IF(D17604=0,0,E17604/ABS(D17604))</f>
        <v/>
      </c>
    </row>
    <row r="17605" hidden="1" outlineLevel="1">
      <c r="A17605" s="37" t="inlineStr"/>
      <c r="B17605" s="38" t="inlineStr">
        <is>
          <t xml:space="preserve">    ONLINE Alejandro Ordoñez</t>
        </is>
      </c>
      <c r="C17605" s="39" t="n">
        <v>0</v>
      </c>
      <c r="D17605" s="39" t="n">
        <v>0</v>
      </c>
      <c r="E17605" s="39">
        <f>C17605-D17605</f>
        <v/>
      </c>
      <c r="F17605" s="40">
        <f>IF(D17605=0,0,E17605/ABS(D17605))</f>
        <v/>
      </c>
    </row>
    <row r="17606" hidden="1" outlineLevel="1">
      <c r="A17606" s="37" t="inlineStr"/>
      <c r="B17606" s="38" t="inlineStr">
        <is>
          <t xml:space="preserve">    ONLINE Alex Camelo</t>
        </is>
      </c>
      <c r="C17606" s="39" t="n">
        <v>0</v>
      </c>
      <c r="D17606" s="39" t="n">
        <v>0</v>
      </c>
      <c r="E17606" s="39">
        <f>C17606-D17606</f>
        <v/>
      </c>
      <c r="F17606" s="40">
        <f>IF(D17606=0,0,E17606/ABS(D17606))</f>
        <v/>
      </c>
    </row>
    <row r="17607" hidden="1" outlineLevel="1">
      <c r="A17607" s="37" t="inlineStr"/>
      <c r="B17607" s="38" t="inlineStr">
        <is>
          <t xml:space="preserve">    ONLINE Alexa Posada Iglesias</t>
        </is>
      </c>
      <c r="C17607" s="39" t="n">
        <v>0</v>
      </c>
      <c r="D17607" s="39" t="n">
        <v>0</v>
      </c>
      <c r="E17607" s="39">
        <f>C17607-D17607</f>
        <v/>
      </c>
      <c r="F17607" s="40">
        <f>IF(D17607=0,0,E17607/ABS(D17607))</f>
        <v/>
      </c>
    </row>
    <row r="17608" hidden="1" outlineLevel="1">
      <c r="A17608" s="37" t="inlineStr"/>
      <c r="B17608" s="38" t="inlineStr">
        <is>
          <t xml:space="preserve">    ONLINE Alexandra Gutierrez Perez</t>
        </is>
      </c>
      <c r="C17608" s="39" t="n">
        <v>0</v>
      </c>
      <c r="D17608" s="39" t="n">
        <v>0</v>
      </c>
      <c r="E17608" s="39">
        <f>C17608-D17608</f>
        <v/>
      </c>
      <c r="F17608" s="40">
        <f>IF(D17608=0,0,E17608/ABS(D17608))</f>
        <v/>
      </c>
    </row>
    <row r="17609" hidden="1" outlineLevel="1">
      <c r="A17609" s="37" t="inlineStr"/>
      <c r="B17609" s="38" t="inlineStr">
        <is>
          <t xml:space="preserve">    ONLINE Alexandra Marin</t>
        </is>
      </c>
      <c r="C17609" s="39" t="n">
        <v>0</v>
      </c>
      <c r="D17609" s="39" t="n">
        <v>0</v>
      </c>
      <c r="E17609" s="39">
        <f>C17609-D17609</f>
        <v/>
      </c>
      <c r="F17609" s="40">
        <f>IF(D17609=0,0,E17609/ABS(D17609))</f>
        <v/>
      </c>
    </row>
    <row r="17610" hidden="1" outlineLevel="1">
      <c r="A17610" s="37" t="inlineStr"/>
      <c r="B17610" s="38" t="inlineStr">
        <is>
          <t xml:space="preserve">    ONLINE Alexy Vega</t>
        </is>
      </c>
      <c r="C17610" s="39" t="n">
        <v>0</v>
      </c>
      <c r="D17610" s="39" t="n">
        <v>0</v>
      </c>
      <c r="E17610" s="39">
        <f>C17610-D17610</f>
        <v/>
      </c>
      <c r="F17610" s="40">
        <f>IF(D17610=0,0,E17610/ABS(D17610))</f>
        <v/>
      </c>
    </row>
    <row r="17611" hidden="1" outlineLevel="1">
      <c r="A17611" s="37" t="inlineStr"/>
      <c r="B17611" s="38" t="inlineStr">
        <is>
          <t xml:space="preserve">    ONLINE Ana Ariza</t>
        </is>
      </c>
      <c r="C17611" s="39" t="n">
        <v>0</v>
      </c>
      <c r="D17611" s="39" t="n">
        <v>0</v>
      </c>
      <c r="E17611" s="39">
        <f>C17611-D17611</f>
        <v/>
      </c>
      <c r="F17611" s="40">
        <f>IF(D17611=0,0,E17611/ABS(D17611))</f>
        <v/>
      </c>
    </row>
    <row r="17612" hidden="1" outlineLevel="1">
      <c r="A17612" s="37" t="inlineStr"/>
      <c r="B17612" s="38" t="inlineStr">
        <is>
          <t xml:space="preserve">    ONLINE Ana Doris Cijanes Cuello</t>
        </is>
      </c>
      <c r="C17612" s="39" t="n">
        <v>0</v>
      </c>
      <c r="D17612" s="39" t="n">
        <v>0</v>
      </c>
      <c r="E17612" s="39">
        <f>C17612-D17612</f>
        <v/>
      </c>
      <c r="F17612" s="40">
        <f>IF(D17612=0,0,E17612/ABS(D17612))</f>
        <v/>
      </c>
    </row>
    <row r="17613" hidden="1" outlineLevel="1">
      <c r="A17613" s="37" t="inlineStr"/>
      <c r="B17613" s="38" t="inlineStr">
        <is>
          <t xml:space="preserve">    ONLINE Ana Duque betancur</t>
        </is>
      </c>
      <c r="C17613" s="39" t="n">
        <v>0</v>
      </c>
      <c r="D17613" s="39" t="n">
        <v>0</v>
      </c>
      <c r="E17613" s="39">
        <f>C17613-D17613</f>
        <v/>
      </c>
      <c r="F17613" s="40">
        <f>IF(D17613=0,0,E17613/ABS(D17613))</f>
        <v/>
      </c>
    </row>
    <row r="17614" hidden="1" outlineLevel="1">
      <c r="A17614" s="37" t="inlineStr"/>
      <c r="B17614" s="38" t="inlineStr">
        <is>
          <t xml:space="preserve">    ONLINE Ana Maria Campos</t>
        </is>
      </c>
      <c r="C17614" s="39" t="n">
        <v>0</v>
      </c>
      <c r="D17614" s="39" t="n">
        <v>0</v>
      </c>
      <c r="E17614" s="39">
        <f>C17614-D17614</f>
        <v/>
      </c>
      <c r="F17614" s="40">
        <f>IF(D17614=0,0,E17614/ABS(D17614))</f>
        <v/>
      </c>
    </row>
    <row r="17615" hidden="1" outlineLevel="1">
      <c r="A17615" s="37" t="inlineStr"/>
      <c r="B17615" s="38" t="inlineStr">
        <is>
          <t xml:space="preserve">    ONLINE Ana Maria Giraldo</t>
        </is>
      </c>
      <c r="C17615" s="39" t="n">
        <v>0</v>
      </c>
      <c r="D17615" s="39" t="n">
        <v>0</v>
      </c>
      <c r="E17615" s="39">
        <f>C17615-D17615</f>
        <v/>
      </c>
      <c r="F17615" s="40">
        <f>IF(D17615=0,0,E17615/ABS(D17615))</f>
        <v/>
      </c>
    </row>
    <row r="17616" hidden="1" outlineLevel="1">
      <c r="A17616" s="37" t="inlineStr"/>
      <c r="B17616" s="38" t="inlineStr">
        <is>
          <t xml:space="preserve">    ONLINE Ana María Idárraga Díaz</t>
        </is>
      </c>
      <c r="C17616" s="39" t="n">
        <v>0</v>
      </c>
      <c r="D17616" s="39" t="n">
        <v>0</v>
      </c>
      <c r="E17616" s="39">
        <f>C17616-D17616</f>
        <v/>
      </c>
      <c r="F17616" s="40">
        <f>IF(D17616=0,0,E17616/ABS(D17616))</f>
        <v/>
      </c>
    </row>
    <row r="17617" hidden="1" outlineLevel="1">
      <c r="A17617" s="37" t="inlineStr"/>
      <c r="B17617" s="38" t="inlineStr">
        <is>
          <t xml:space="preserve">    ONLINE Ana María Londoño Echeverri</t>
        </is>
      </c>
      <c r="C17617" s="39" t="n">
        <v>0</v>
      </c>
      <c r="D17617" s="39" t="n">
        <v>0</v>
      </c>
      <c r="E17617" s="39">
        <f>C17617-D17617</f>
        <v/>
      </c>
      <c r="F17617" s="40">
        <f>IF(D17617=0,0,E17617/ABS(D17617))</f>
        <v/>
      </c>
    </row>
    <row r="17618" hidden="1" outlineLevel="1">
      <c r="A17618" s="37" t="inlineStr"/>
      <c r="B17618" s="38" t="inlineStr">
        <is>
          <t xml:space="preserve">    ONLINE Ana María Martínez</t>
        </is>
      </c>
      <c r="C17618" s="39" t="n">
        <v>0</v>
      </c>
      <c r="D17618" s="39" t="n">
        <v>0</v>
      </c>
      <c r="E17618" s="39">
        <f>C17618-D17618</f>
        <v/>
      </c>
      <c r="F17618" s="40">
        <f>IF(D17618=0,0,E17618/ABS(D17618))</f>
        <v/>
      </c>
    </row>
    <row r="17619" hidden="1" outlineLevel="1">
      <c r="A17619" s="37" t="inlineStr"/>
      <c r="B17619" s="38" t="inlineStr">
        <is>
          <t xml:space="preserve">    ONLINE Ana María Valencia Sierra</t>
        </is>
      </c>
      <c r="C17619" s="39" t="n">
        <v>0</v>
      </c>
      <c r="D17619" s="39" t="n">
        <v>0</v>
      </c>
      <c r="E17619" s="39">
        <f>C17619-D17619</f>
        <v/>
      </c>
      <c r="F17619" s="40">
        <f>IF(D17619=0,0,E17619/ABS(D17619))</f>
        <v/>
      </c>
    </row>
    <row r="17620" hidden="1" outlineLevel="1">
      <c r="A17620" s="37" t="inlineStr"/>
      <c r="B17620" s="38" t="inlineStr">
        <is>
          <t xml:space="preserve">    ONLINE Ana Milena Moreno Arias</t>
        </is>
      </c>
      <c r="C17620" s="39" t="n">
        <v>0</v>
      </c>
      <c r="D17620" s="39" t="n">
        <v>0</v>
      </c>
      <c r="E17620" s="39">
        <f>C17620-D17620</f>
        <v/>
      </c>
      <c r="F17620" s="40">
        <f>IF(D17620=0,0,E17620/ABS(D17620))</f>
        <v/>
      </c>
    </row>
    <row r="17621" hidden="1" outlineLevel="1">
      <c r="A17621" s="37" t="inlineStr"/>
      <c r="B17621" s="38" t="inlineStr">
        <is>
          <t xml:space="preserve">    ONLINE Ana Saldarriaga</t>
        </is>
      </c>
      <c r="C17621" s="39" t="n">
        <v>0</v>
      </c>
      <c r="D17621" s="39" t="n">
        <v>0</v>
      </c>
      <c r="E17621" s="39">
        <f>C17621-D17621</f>
        <v/>
      </c>
      <c r="F17621" s="40">
        <f>IF(D17621=0,0,E17621/ABS(D17621))</f>
        <v/>
      </c>
    </row>
    <row r="17622" hidden="1" outlineLevel="1">
      <c r="A17622" s="37" t="inlineStr"/>
      <c r="B17622" s="38" t="inlineStr">
        <is>
          <t xml:space="preserve">    ONLINE Ana milena Velasquez</t>
        </is>
      </c>
      <c r="C17622" s="39" t="n">
        <v>0</v>
      </c>
      <c r="D17622" s="39" t="n">
        <v>0</v>
      </c>
      <c r="E17622" s="39">
        <f>C17622-D17622</f>
        <v/>
      </c>
      <c r="F17622" s="40">
        <f>IF(D17622=0,0,E17622/ABS(D17622))</f>
        <v/>
      </c>
    </row>
    <row r="17623" hidden="1" outlineLevel="1">
      <c r="A17623" s="37" t="inlineStr"/>
      <c r="B17623" s="38" t="inlineStr">
        <is>
          <t xml:space="preserve">    ONLINE AnaMaria Zapata</t>
        </is>
      </c>
      <c r="C17623" s="39" t="n">
        <v>0</v>
      </c>
      <c r="D17623" s="39" t="n">
        <v>0</v>
      </c>
      <c r="E17623" s="39">
        <f>C17623-D17623</f>
        <v/>
      </c>
      <c r="F17623" s="40">
        <f>IF(D17623=0,0,E17623/ABS(D17623))</f>
        <v/>
      </c>
    </row>
    <row r="17624" hidden="1" outlineLevel="1">
      <c r="A17624" s="37" t="inlineStr"/>
      <c r="B17624" s="38" t="inlineStr">
        <is>
          <t xml:space="preserve">    ONLINE Anasofia Reyes</t>
        </is>
      </c>
      <c r="C17624" s="39" t="n">
        <v>0</v>
      </c>
      <c r="D17624" s="39" t="n">
        <v>0</v>
      </c>
      <c r="E17624" s="39">
        <f>C17624-D17624</f>
        <v/>
      </c>
      <c r="F17624" s="40">
        <f>IF(D17624=0,0,E17624/ABS(D17624))</f>
        <v/>
      </c>
    </row>
    <row r="17625" hidden="1" outlineLevel="1">
      <c r="A17625" s="37" t="inlineStr"/>
      <c r="B17625" s="38" t="inlineStr">
        <is>
          <t xml:space="preserve">    ONLINE Andrea Cotera</t>
        </is>
      </c>
      <c r="C17625" s="39" t="n">
        <v>0</v>
      </c>
      <c r="D17625" s="39" t="n">
        <v>0</v>
      </c>
      <c r="E17625" s="39">
        <f>C17625-D17625</f>
        <v/>
      </c>
      <c r="F17625" s="40">
        <f>IF(D17625=0,0,E17625/ABS(D17625))</f>
        <v/>
      </c>
    </row>
    <row r="17626" hidden="1" outlineLevel="1">
      <c r="A17626" s="37" t="inlineStr"/>
      <c r="B17626" s="38" t="inlineStr">
        <is>
          <t xml:space="preserve">    ONLINE Andrea Gallego Rodríguez</t>
        </is>
      </c>
      <c r="C17626" s="39" t="n">
        <v>0</v>
      </c>
      <c r="D17626" s="39" t="n">
        <v>0</v>
      </c>
      <c r="E17626" s="39">
        <f>C17626-D17626</f>
        <v/>
      </c>
      <c r="F17626" s="40">
        <f>IF(D17626=0,0,E17626/ABS(D17626))</f>
        <v/>
      </c>
    </row>
    <row r="17627" hidden="1" outlineLevel="1">
      <c r="A17627" s="37" t="inlineStr"/>
      <c r="B17627" s="38" t="inlineStr">
        <is>
          <t xml:space="preserve">    ONLINE Andrea Jimenez</t>
        </is>
      </c>
      <c r="C17627" s="39" t="n">
        <v>0</v>
      </c>
      <c r="D17627" s="39" t="n">
        <v>0</v>
      </c>
      <c r="E17627" s="39">
        <f>C17627-D17627</f>
        <v/>
      </c>
      <c r="F17627" s="40">
        <f>IF(D17627=0,0,E17627/ABS(D17627))</f>
        <v/>
      </c>
    </row>
    <row r="17628" hidden="1" outlineLevel="1">
      <c r="A17628" s="37" t="inlineStr"/>
      <c r="B17628" s="38" t="inlineStr">
        <is>
          <t xml:space="preserve">    ONLINE Andrea Naranjo</t>
        </is>
      </c>
      <c r="C17628" s="39" t="n">
        <v>0</v>
      </c>
      <c r="D17628" s="39" t="n">
        <v>0</v>
      </c>
      <c r="E17628" s="39">
        <f>C17628-D17628</f>
        <v/>
      </c>
      <c r="F17628" s="40">
        <f>IF(D17628=0,0,E17628/ABS(D17628))</f>
        <v/>
      </c>
    </row>
    <row r="17629" hidden="1" outlineLevel="1">
      <c r="A17629" s="37" t="inlineStr"/>
      <c r="B17629" s="38" t="inlineStr">
        <is>
          <t xml:space="preserve">    ONLINE Andrea Ramirez Varela</t>
        </is>
      </c>
      <c r="C17629" s="39" t="n">
        <v>0</v>
      </c>
      <c r="D17629" s="39" t="n">
        <v>0</v>
      </c>
      <c r="E17629" s="39">
        <f>C17629-D17629</f>
        <v/>
      </c>
      <c r="F17629" s="40">
        <f>IF(D17629=0,0,E17629/ABS(D17629))</f>
        <v/>
      </c>
    </row>
    <row r="17630" hidden="1" outlineLevel="1">
      <c r="A17630" s="37" t="inlineStr"/>
      <c r="B17630" s="38" t="inlineStr">
        <is>
          <t xml:space="preserve">    ONLINE Andrea Ramos Varela</t>
        </is>
      </c>
      <c r="C17630" s="39" t="n">
        <v>0</v>
      </c>
      <c r="D17630" s="39" t="n">
        <v>0</v>
      </c>
      <c r="E17630" s="39">
        <f>C17630-D17630</f>
        <v/>
      </c>
      <c r="F17630" s="40">
        <f>IF(D17630=0,0,E17630/ABS(D17630))</f>
        <v/>
      </c>
    </row>
    <row r="17631" hidden="1" outlineLevel="1">
      <c r="A17631" s="37" t="inlineStr"/>
      <c r="B17631" s="38" t="inlineStr">
        <is>
          <t xml:space="preserve">    ONLINE Andrés Antonio Sanchez Escobar</t>
        </is>
      </c>
      <c r="C17631" s="39" t="n">
        <v>0</v>
      </c>
      <c r="D17631" s="39" t="n">
        <v>0</v>
      </c>
      <c r="E17631" s="39">
        <f>C17631-D17631</f>
        <v/>
      </c>
      <c r="F17631" s="40">
        <f>IF(D17631=0,0,E17631/ABS(D17631))</f>
        <v/>
      </c>
    </row>
    <row r="17632" hidden="1" outlineLevel="1">
      <c r="A17632" s="37" t="inlineStr"/>
      <c r="B17632" s="38" t="inlineStr">
        <is>
          <t xml:space="preserve">    ONLINE Andrés Vargas</t>
        </is>
      </c>
      <c r="C17632" s="39" t="n">
        <v>0</v>
      </c>
      <c r="D17632" s="39" t="n">
        <v>0</v>
      </c>
      <c r="E17632" s="39">
        <f>C17632-D17632</f>
        <v/>
      </c>
      <c r="F17632" s="40">
        <f>IF(D17632=0,0,E17632/ABS(D17632))</f>
        <v/>
      </c>
    </row>
    <row r="17633" hidden="1" outlineLevel="1">
      <c r="A17633" s="37" t="inlineStr"/>
      <c r="B17633" s="38" t="inlineStr">
        <is>
          <t xml:space="preserve">    ONLINE Angela Carolina Fraile Neira</t>
        </is>
      </c>
      <c r="C17633" s="39" t="n">
        <v>0</v>
      </c>
      <c r="D17633" s="39" t="n">
        <v>0</v>
      </c>
      <c r="E17633" s="39">
        <f>C17633-D17633</f>
        <v/>
      </c>
      <c r="F17633" s="40">
        <f>IF(D17633=0,0,E17633/ABS(D17633))</f>
        <v/>
      </c>
    </row>
    <row r="17634" hidden="1" outlineLevel="1">
      <c r="A17634" s="37" t="inlineStr"/>
      <c r="B17634" s="38" t="inlineStr">
        <is>
          <t xml:space="preserve">    ONLINE Angela Hurtado</t>
        </is>
      </c>
      <c r="C17634" s="39" t="n">
        <v>0</v>
      </c>
      <c r="D17634" s="39" t="n">
        <v>0</v>
      </c>
      <c r="E17634" s="39">
        <f>C17634-D17634</f>
        <v/>
      </c>
      <c r="F17634" s="40">
        <f>IF(D17634=0,0,E17634/ABS(D17634))</f>
        <v/>
      </c>
    </row>
    <row r="17635" hidden="1" outlineLevel="1">
      <c r="A17635" s="37" t="inlineStr"/>
      <c r="B17635" s="38" t="inlineStr">
        <is>
          <t xml:space="preserve">    ONLINE Angela M Villegas</t>
        </is>
      </c>
      <c r="C17635" s="39" t="n">
        <v>0</v>
      </c>
      <c r="D17635" s="39" t="n">
        <v>0</v>
      </c>
      <c r="E17635" s="39">
        <f>C17635-D17635</f>
        <v/>
      </c>
      <c r="F17635" s="40">
        <f>IF(D17635=0,0,E17635/ABS(D17635))</f>
        <v/>
      </c>
    </row>
    <row r="17636" hidden="1" outlineLevel="1">
      <c r="A17636" s="37" t="inlineStr"/>
      <c r="B17636" s="38" t="inlineStr">
        <is>
          <t xml:space="preserve">    ONLINE Angela Ma. Aristizabal A</t>
        </is>
      </c>
      <c r="C17636" s="39" t="n">
        <v>0</v>
      </c>
      <c r="D17636" s="39" t="n">
        <v>0</v>
      </c>
      <c r="E17636" s="39">
        <f>C17636-D17636</f>
        <v/>
      </c>
      <c r="F17636" s="40">
        <f>IF(D17636=0,0,E17636/ABS(D17636))</f>
        <v/>
      </c>
    </row>
    <row r="17637" hidden="1" outlineLevel="1">
      <c r="A17637" s="37" t="inlineStr"/>
      <c r="B17637" s="38" t="inlineStr">
        <is>
          <t xml:space="preserve">    ONLINE Angelica Muriel Panesso</t>
        </is>
      </c>
      <c r="C17637" s="39" t="n">
        <v>0</v>
      </c>
      <c r="D17637" s="39" t="n">
        <v>0</v>
      </c>
      <c r="E17637" s="39">
        <f>C17637-D17637</f>
        <v/>
      </c>
      <c r="F17637" s="40">
        <f>IF(D17637=0,0,E17637/ABS(D17637))</f>
        <v/>
      </c>
    </row>
    <row r="17638" hidden="1" outlineLevel="1">
      <c r="A17638" s="37" t="inlineStr"/>
      <c r="B17638" s="38" t="inlineStr">
        <is>
          <t xml:space="preserve">    ONLINE Angelica Rios</t>
        </is>
      </c>
      <c r="C17638" s="39" t="n">
        <v>0</v>
      </c>
      <c r="D17638" s="39" t="n">
        <v>0</v>
      </c>
      <c r="E17638" s="39">
        <f>C17638-D17638</f>
        <v/>
      </c>
      <c r="F17638" s="40">
        <f>IF(D17638=0,0,E17638/ABS(D17638))</f>
        <v/>
      </c>
    </row>
    <row r="17639" hidden="1" outlineLevel="1">
      <c r="A17639" s="37" t="inlineStr"/>
      <c r="B17639" s="38" t="inlineStr">
        <is>
          <t xml:space="preserve">    ONLINE Angie Lopez Orejuela</t>
        </is>
      </c>
      <c r="C17639" s="39" t="n">
        <v>-5563.03</v>
      </c>
      <c r="D17639" s="39" t="n">
        <v>-5563.03</v>
      </c>
      <c r="E17639" s="39">
        <f>C17639-D17639</f>
        <v/>
      </c>
      <c r="F17639" s="40">
        <f>IF(D17639=0,0,E17639/ABS(D17639))</f>
        <v/>
      </c>
    </row>
    <row r="17640" hidden="1" outlineLevel="1">
      <c r="A17640" s="37" t="inlineStr"/>
      <c r="B17640" s="38" t="inlineStr">
        <is>
          <t xml:space="preserve">    ONLINE Angie Peña</t>
        </is>
      </c>
      <c r="C17640" s="39" t="n">
        <v>0</v>
      </c>
      <c r="D17640" s="39" t="n">
        <v>0</v>
      </c>
      <c r="E17640" s="39">
        <f>C17640-D17640</f>
        <v/>
      </c>
      <c r="F17640" s="40">
        <f>IF(D17640=0,0,E17640/ABS(D17640))</f>
        <v/>
      </c>
    </row>
    <row r="17641" hidden="1" outlineLevel="1">
      <c r="A17641" s="37" t="inlineStr"/>
      <c r="B17641" s="38" t="inlineStr">
        <is>
          <t xml:space="preserve">    ONLINE Angélica Lucía Escobar Peralta</t>
        </is>
      </c>
      <c r="C17641" s="39" t="n">
        <v>0</v>
      </c>
      <c r="D17641" s="39" t="n">
        <v>0</v>
      </c>
      <c r="E17641" s="39">
        <f>C17641-D17641</f>
        <v/>
      </c>
      <c r="F17641" s="40">
        <f>IF(D17641=0,0,E17641/ABS(D17641))</f>
        <v/>
      </c>
    </row>
    <row r="17642" hidden="1" outlineLevel="1">
      <c r="A17642" s="37" t="inlineStr"/>
      <c r="B17642" s="38" t="inlineStr">
        <is>
          <t xml:space="preserve">    ONLINE Anita Lopez Valencia</t>
        </is>
      </c>
      <c r="C17642" s="39" t="n">
        <v>0</v>
      </c>
      <c r="D17642" s="39" t="n">
        <v>0</v>
      </c>
      <c r="E17642" s="39">
        <f>C17642-D17642</f>
        <v/>
      </c>
      <c r="F17642" s="40">
        <f>IF(D17642=0,0,E17642/ABS(D17642))</f>
        <v/>
      </c>
    </row>
    <row r="17643" hidden="1" outlineLevel="1">
      <c r="A17643" s="37" t="inlineStr"/>
      <c r="B17643" s="38" t="inlineStr">
        <is>
          <t xml:space="preserve">    ONLINE Antonio Reyes</t>
        </is>
      </c>
      <c r="C17643" s="39" t="n">
        <v>-11647.06</v>
      </c>
      <c r="D17643" s="39" t="n">
        <v>-11647.06</v>
      </c>
      <c r="E17643" s="39">
        <f>C17643-D17643</f>
        <v/>
      </c>
      <c r="F17643" s="40">
        <f>IF(D17643=0,0,E17643/ABS(D17643))</f>
        <v/>
      </c>
    </row>
    <row r="17644" hidden="1" outlineLevel="1">
      <c r="A17644" s="37" t="inlineStr"/>
      <c r="B17644" s="38" t="inlineStr">
        <is>
          <t xml:space="preserve">    ONLINE Aura Jauregui</t>
        </is>
      </c>
      <c r="C17644" s="39" t="n">
        <v>0</v>
      </c>
      <c r="D17644" s="39" t="n">
        <v>0</v>
      </c>
      <c r="E17644" s="39">
        <f>C17644-D17644</f>
        <v/>
      </c>
      <c r="F17644" s="40">
        <f>IF(D17644=0,0,E17644/ABS(D17644))</f>
        <v/>
      </c>
    </row>
    <row r="17645" hidden="1" outlineLevel="1">
      <c r="A17645" s="37" t="inlineStr"/>
      <c r="B17645" s="38" t="inlineStr">
        <is>
          <t xml:space="preserve">    ONLINE Aura Maria Santos R</t>
        </is>
      </c>
      <c r="C17645" s="39" t="n">
        <v>0</v>
      </c>
      <c r="D17645" s="39" t="n">
        <v>0</v>
      </c>
      <c r="E17645" s="39">
        <f>C17645-D17645</f>
        <v/>
      </c>
      <c r="F17645" s="40">
        <f>IF(D17645=0,0,E17645/ABS(D17645))</f>
        <v/>
      </c>
    </row>
    <row r="17646" hidden="1" outlineLevel="1">
      <c r="A17646" s="37" t="inlineStr"/>
      <c r="B17646" s="38" t="inlineStr">
        <is>
          <t xml:space="preserve">    ONLINE BEATRIZ FORTUNATO GAUNA</t>
        </is>
      </c>
      <c r="C17646" s="39" t="n">
        <v>0</v>
      </c>
      <c r="D17646" s="39" t="n">
        <v>0</v>
      </c>
      <c r="E17646" s="39">
        <f>C17646-D17646</f>
        <v/>
      </c>
      <c r="F17646" s="40">
        <f>IF(D17646=0,0,E17646/ABS(D17646))</f>
        <v/>
      </c>
    </row>
    <row r="17647" hidden="1" outlineLevel="1">
      <c r="A17647" s="37" t="inlineStr"/>
      <c r="B17647" s="38" t="inlineStr">
        <is>
          <t xml:space="preserve">    ONLINE Barbara Ricaurte Albarracin</t>
        </is>
      </c>
      <c r="C17647" s="39" t="n">
        <v>0</v>
      </c>
      <c r="D17647" s="39" t="n">
        <v>0</v>
      </c>
      <c r="E17647" s="39">
        <f>C17647-D17647</f>
        <v/>
      </c>
      <c r="F17647" s="40">
        <f>IF(D17647=0,0,E17647/ABS(D17647))</f>
        <v/>
      </c>
    </row>
    <row r="17648" hidden="1" outlineLevel="1">
      <c r="A17648" s="37" t="inlineStr"/>
      <c r="B17648" s="38" t="inlineStr">
        <is>
          <t xml:space="preserve">    ONLINE Beatriz Elena Patiño Quiroz</t>
        </is>
      </c>
      <c r="C17648" s="39" t="n">
        <v>0</v>
      </c>
      <c r="D17648" s="39" t="n">
        <v>0</v>
      </c>
      <c r="E17648" s="39">
        <f>C17648-D17648</f>
        <v/>
      </c>
      <c r="F17648" s="40">
        <f>IF(D17648=0,0,E17648/ABS(D17648))</f>
        <v/>
      </c>
    </row>
    <row r="17649" hidden="1" outlineLevel="1">
      <c r="A17649" s="37" t="inlineStr"/>
      <c r="B17649" s="38" t="inlineStr">
        <is>
          <t xml:space="preserve">    ONLINE Beatriz Elena Villa Tabares</t>
        </is>
      </c>
      <c r="C17649" s="39" t="n">
        <v>0</v>
      </c>
      <c r="D17649" s="39" t="n">
        <v>0</v>
      </c>
      <c r="E17649" s="39">
        <f>C17649-D17649</f>
        <v/>
      </c>
      <c r="F17649" s="40">
        <f>IF(D17649=0,0,E17649/ABS(D17649))</f>
        <v/>
      </c>
    </row>
    <row r="17650" hidden="1" outlineLevel="1">
      <c r="A17650" s="37" t="inlineStr"/>
      <c r="B17650" s="38" t="inlineStr">
        <is>
          <t xml:space="preserve">    ONLINE Beatriz Molina</t>
        </is>
      </c>
      <c r="C17650" s="39" t="n">
        <v>0</v>
      </c>
      <c r="D17650" s="39" t="n">
        <v>0</v>
      </c>
      <c r="E17650" s="39">
        <f>C17650-D17650</f>
        <v/>
      </c>
      <c r="F17650" s="40">
        <f>IF(D17650=0,0,E17650/ABS(D17650))</f>
        <v/>
      </c>
    </row>
    <row r="17651" hidden="1" outlineLevel="1">
      <c r="A17651" s="37" t="inlineStr"/>
      <c r="B17651" s="38" t="inlineStr">
        <is>
          <t xml:space="preserve">    ONLINE Bianca Porro</t>
        </is>
      </c>
      <c r="C17651" s="39" t="n">
        <v>-5563.03</v>
      </c>
      <c r="D17651" s="39" t="n">
        <v>-5563.03</v>
      </c>
      <c r="E17651" s="39">
        <f>C17651-D17651</f>
        <v/>
      </c>
      <c r="F17651" s="40">
        <f>IF(D17651=0,0,E17651/ABS(D17651))</f>
        <v/>
      </c>
    </row>
    <row r="17652" hidden="1" outlineLevel="1">
      <c r="A17652" s="37" t="inlineStr"/>
      <c r="B17652" s="38" t="inlineStr">
        <is>
          <t xml:space="preserve">    ONLINE Brayan Felipe Usme toloza</t>
        </is>
      </c>
      <c r="C17652" s="39" t="n">
        <v>0</v>
      </c>
      <c r="D17652" s="39" t="n">
        <v>0</v>
      </c>
      <c r="E17652" s="39">
        <f>C17652-D17652</f>
        <v/>
      </c>
      <c r="F17652" s="40">
        <f>IF(D17652=0,0,E17652/ABS(D17652))</f>
        <v/>
      </c>
    </row>
    <row r="17653" hidden="1" outlineLevel="1">
      <c r="A17653" s="37" t="inlineStr"/>
      <c r="B17653" s="38" t="inlineStr">
        <is>
          <t xml:space="preserve">    ONLINE Breinner Urón</t>
        </is>
      </c>
      <c r="C17653" s="39" t="n">
        <v>0</v>
      </c>
      <c r="D17653" s="39" t="n">
        <v>0</v>
      </c>
      <c r="E17653" s="39">
        <f>C17653-D17653</f>
        <v/>
      </c>
      <c r="F17653" s="40">
        <f>IF(D17653=0,0,E17653/ABS(D17653))</f>
        <v/>
      </c>
    </row>
    <row r="17654" hidden="1" outlineLevel="1">
      <c r="A17654" s="37" t="inlineStr"/>
      <c r="B17654" s="38" t="inlineStr">
        <is>
          <t xml:space="preserve">    ONLINE CAMILO ANDRES BARRERA SANCHEZ</t>
        </is>
      </c>
      <c r="C17654" s="39" t="n">
        <v>0</v>
      </c>
      <c r="D17654" s="39" t="n">
        <v>0</v>
      </c>
      <c r="E17654" s="39">
        <f>C17654-D17654</f>
        <v/>
      </c>
      <c r="F17654" s="40">
        <f>IF(D17654=0,0,E17654/ABS(D17654))</f>
        <v/>
      </c>
    </row>
    <row r="17655" hidden="1" outlineLevel="1">
      <c r="A17655" s="37" t="inlineStr"/>
      <c r="B17655" s="38" t="inlineStr">
        <is>
          <t xml:space="preserve">    ONLINE CARLOS EDUARDO OLIVARES VIGLES</t>
        </is>
      </c>
      <c r="C17655" s="39" t="n">
        <v>0</v>
      </c>
      <c r="D17655" s="39" t="n">
        <v>0</v>
      </c>
      <c r="E17655" s="39">
        <f>C17655-D17655</f>
        <v/>
      </c>
      <c r="F17655" s="40">
        <f>IF(D17655=0,0,E17655/ABS(D17655))</f>
        <v/>
      </c>
    </row>
    <row r="17656" hidden="1" outlineLevel="1">
      <c r="A17656" s="37" t="inlineStr"/>
      <c r="B17656" s="38" t="inlineStr">
        <is>
          <t xml:space="preserve">    ONLINE CARMEN HELENA MATURANA RUIZ</t>
        </is>
      </c>
      <c r="C17656" s="39" t="n">
        <v>0</v>
      </c>
      <c r="D17656" s="39" t="n">
        <v>0</v>
      </c>
      <c r="E17656" s="39">
        <f>C17656-D17656</f>
        <v/>
      </c>
      <c r="F17656" s="40">
        <f>IF(D17656=0,0,E17656/ABS(D17656))</f>
        <v/>
      </c>
    </row>
    <row r="17657" hidden="1" outlineLevel="1">
      <c r="A17657" s="37" t="inlineStr"/>
      <c r="B17657" s="38" t="inlineStr">
        <is>
          <t xml:space="preserve">    ONLINE CAROLINA ALVAREZ GALLO</t>
        </is>
      </c>
      <c r="C17657" s="39" t="n">
        <v>0</v>
      </c>
      <c r="D17657" s="39" t="n">
        <v>0</v>
      </c>
      <c r="E17657" s="39">
        <f>C17657-D17657</f>
        <v/>
      </c>
      <c r="F17657" s="40">
        <f>IF(D17657=0,0,E17657/ABS(D17657))</f>
        <v/>
      </c>
    </row>
    <row r="17658" hidden="1" outlineLevel="1">
      <c r="A17658" s="37" t="inlineStr"/>
      <c r="B17658" s="38" t="inlineStr">
        <is>
          <t xml:space="preserve">    ONLINE CAROLINA CORDOBA JENSEN</t>
        </is>
      </c>
      <c r="C17658" s="39" t="n">
        <v>0</v>
      </c>
      <c r="D17658" s="39" t="n">
        <v>0</v>
      </c>
      <c r="E17658" s="39">
        <f>C17658-D17658</f>
        <v/>
      </c>
      <c r="F17658" s="40">
        <f>IF(D17658=0,0,E17658/ABS(D17658))</f>
        <v/>
      </c>
    </row>
    <row r="17659" hidden="1" outlineLevel="1">
      <c r="A17659" s="37" t="inlineStr"/>
      <c r="B17659" s="38" t="inlineStr">
        <is>
          <t xml:space="preserve">    ONLINE CAROLINA PEÑA PUYO</t>
        </is>
      </c>
      <c r="C17659" s="39" t="n">
        <v>0</v>
      </c>
      <c r="D17659" s="39" t="n">
        <v>0</v>
      </c>
      <c r="E17659" s="39">
        <f>C17659-D17659</f>
        <v/>
      </c>
      <c r="F17659" s="40">
        <f>IF(D17659=0,0,E17659/ABS(D17659))</f>
        <v/>
      </c>
    </row>
    <row r="17660" hidden="1" outlineLevel="1">
      <c r="A17660" s="37" t="inlineStr"/>
      <c r="B17660" s="38" t="inlineStr">
        <is>
          <t xml:space="preserve">    ONLINE CELSO ALBERTO CAMPO BAUTISTA</t>
        </is>
      </c>
      <c r="C17660" s="39" t="n">
        <v>0</v>
      </c>
      <c r="D17660" s="39" t="n">
        <v>0</v>
      </c>
      <c r="E17660" s="39">
        <f>C17660-D17660</f>
        <v/>
      </c>
      <c r="F17660" s="40">
        <f>IF(D17660=0,0,E17660/ABS(D17660))</f>
        <v/>
      </c>
    </row>
    <row r="17661" hidden="1" outlineLevel="1">
      <c r="A17661" s="37" t="inlineStr"/>
      <c r="B17661" s="38" t="inlineStr">
        <is>
          <t xml:space="preserve">    ONLINE CENTRO DE MEDICINA FISICA Y REHABILITACION CEMEFYR SAS</t>
        </is>
      </c>
      <c r="C17661" s="39" t="n">
        <v>0</v>
      </c>
      <c r="D17661" s="39" t="n">
        <v>0</v>
      </c>
      <c r="E17661" s="39">
        <f>C17661-D17661</f>
        <v/>
      </c>
      <c r="F17661" s="40">
        <f>IF(D17661=0,0,E17661/ABS(D17661))</f>
        <v/>
      </c>
    </row>
    <row r="17662" hidden="1" outlineLevel="1">
      <c r="A17662" s="37" t="inlineStr"/>
      <c r="B17662" s="38" t="inlineStr">
        <is>
          <t xml:space="preserve">    ONLINE CLARA DEL PILAR MARIN PUERTA</t>
        </is>
      </c>
      <c r="C17662" s="39" t="n">
        <v>0</v>
      </c>
      <c r="D17662" s="39" t="n">
        <v>0</v>
      </c>
      <c r="E17662" s="39">
        <f>C17662-D17662</f>
        <v/>
      </c>
      <c r="F17662" s="40">
        <f>IF(D17662=0,0,E17662/ABS(D17662))</f>
        <v/>
      </c>
    </row>
    <row r="17663" hidden="1" outlineLevel="1">
      <c r="A17663" s="37" t="inlineStr"/>
      <c r="B17663" s="38" t="inlineStr">
        <is>
          <t xml:space="preserve">    ONLINE CLAUDIA DANIELA PEÑA ZARATE</t>
        </is>
      </c>
      <c r="C17663" s="39" t="n">
        <v>0</v>
      </c>
      <c r="D17663" s="39" t="n">
        <v>0</v>
      </c>
      <c r="E17663" s="39">
        <f>C17663-D17663</f>
        <v/>
      </c>
      <c r="F17663" s="40">
        <f>IF(D17663=0,0,E17663/ABS(D17663))</f>
        <v/>
      </c>
    </row>
    <row r="17664" hidden="1" outlineLevel="1">
      <c r="A17664" s="37" t="inlineStr"/>
      <c r="B17664" s="38" t="inlineStr">
        <is>
          <t xml:space="preserve">    ONLINE CLAUDIA LILIANA SUAREZ CAMARGO</t>
        </is>
      </c>
      <c r="C17664" s="39" t="n">
        <v>0</v>
      </c>
      <c r="D17664" s="39" t="n">
        <v>0</v>
      </c>
      <c r="E17664" s="39">
        <f>C17664-D17664</f>
        <v/>
      </c>
      <c r="F17664" s="40">
        <f>IF(D17664=0,0,E17664/ABS(D17664))</f>
        <v/>
      </c>
    </row>
    <row r="17665" hidden="1" outlineLevel="1">
      <c r="A17665" s="37" t="inlineStr"/>
      <c r="B17665" s="38" t="inlineStr">
        <is>
          <t xml:space="preserve">    ONLINE CLAUDIA MILENA OJEDA GALINDEZ</t>
        </is>
      </c>
      <c r="C17665" s="39" t="n">
        <v>0</v>
      </c>
      <c r="D17665" s="39" t="n">
        <v>0</v>
      </c>
      <c r="E17665" s="39">
        <f>C17665-D17665</f>
        <v/>
      </c>
      <c r="F17665" s="40">
        <f>IF(D17665=0,0,E17665/ABS(D17665))</f>
        <v/>
      </c>
    </row>
    <row r="17666" hidden="1" outlineLevel="1">
      <c r="A17666" s="37" t="inlineStr"/>
      <c r="B17666" s="38" t="inlineStr">
        <is>
          <t xml:space="preserve">    ONLINE CRISTHIAN ARTURO RAVE GONZALEZ</t>
        </is>
      </c>
      <c r="C17666" s="39" t="n">
        <v>0</v>
      </c>
      <c r="D17666" s="39" t="n">
        <v>0</v>
      </c>
      <c r="E17666" s="39">
        <f>C17666-D17666</f>
        <v/>
      </c>
      <c r="F17666" s="40">
        <f>IF(D17666=0,0,E17666/ABS(D17666))</f>
        <v/>
      </c>
    </row>
    <row r="17667" hidden="1" outlineLevel="1">
      <c r="A17667" s="37" t="inlineStr"/>
      <c r="B17667" s="38" t="inlineStr">
        <is>
          <t xml:space="preserve">    ONLINE CRISTIAN ALEJANDRO ZAPATA RIOS</t>
        </is>
      </c>
      <c r="C17667" s="39" t="n">
        <v>0</v>
      </c>
      <c r="D17667" s="39" t="n">
        <v>0</v>
      </c>
      <c r="E17667" s="39">
        <f>C17667-D17667</f>
        <v/>
      </c>
      <c r="F17667" s="40">
        <f>IF(D17667=0,0,E17667/ABS(D17667))</f>
        <v/>
      </c>
    </row>
    <row r="17668" hidden="1" outlineLevel="1">
      <c r="A17668" s="37" t="inlineStr"/>
      <c r="B17668" s="38" t="inlineStr">
        <is>
          <t xml:space="preserve">    ONLINE Camila Uribe</t>
        </is>
      </c>
      <c r="C17668" s="39" t="n">
        <v>0</v>
      </c>
      <c r="D17668" s="39" t="n">
        <v>0</v>
      </c>
      <c r="E17668" s="39">
        <f>C17668-D17668</f>
        <v/>
      </c>
      <c r="F17668" s="40">
        <f>IF(D17668=0,0,E17668/ABS(D17668))</f>
        <v/>
      </c>
    </row>
    <row r="17669" hidden="1" outlineLevel="1">
      <c r="A17669" s="37" t="inlineStr"/>
      <c r="B17669" s="38" t="inlineStr">
        <is>
          <t xml:space="preserve">    ONLINE Camila Zapata</t>
        </is>
      </c>
      <c r="C17669" s="39" t="n">
        <v>0</v>
      </c>
      <c r="D17669" s="39" t="n">
        <v>0</v>
      </c>
      <c r="E17669" s="39">
        <f>C17669-D17669</f>
        <v/>
      </c>
      <c r="F17669" s="40">
        <f>IF(D17669=0,0,E17669/ABS(D17669))</f>
        <v/>
      </c>
    </row>
    <row r="17670" hidden="1" outlineLevel="1">
      <c r="A17670" s="37" t="inlineStr"/>
      <c r="B17670" s="38" t="inlineStr">
        <is>
          <t xml:space="preserve">    ONLINE Camilo Bulla Romero</t>
        </is>
      </c>
      <c r="C17670" s="39" t="n">
        <v>0</v>
      </c>
      <c r="D17670" s="39" t="n">
        <v>0</v>
      </c>
      <c r="E17670" s="39">
        <f>C17670-D17670</f>
        <v/>
      </c>
      <c r="F17670" s="40">
        <f>IF(D17670=0,0,E17670/ABS(D17670))</f>
        <v/>
      </c>
    </row>
    <row r="17671" hidden="1" outlineLevel="1">
      <c r="A17671" s="37" t="inlineStr"/>
      <c r="B17671" s="38" t="inlineStr">
        <is>
          <t xml:space="preserve">    ONLINE Camilo Munera</t>
        </is>
      </c>
      <c r="C17671" s="39" t="n">
        <v>0</v>
      </c>
      <c r="D17671" s="39" t="n">
        <v>0</v>
      </c>
      <c r="E17671" s="39">
        <f>C17671-D17671</f>
        <v/>
      </c>
      <c r="F17671" s="40">
        <f>IF(D17671=0,0,E17671/ABS(D17671))</f>
        <v/>
      </c>
    </row>
    <row r="17672" hidden="1" outlineLevel="1">
      <c r="A17672" s="37" t="inlineStr"/>
      <c r="B17672" s="38" t="inlineStr">
        <is>
          <t xml:space="preserve">    ONLINE Camilo Rodriguez</t>
        </is>
      </c>
      <c r="C17672" s="39" t="n">
        <v>0</v>
      </c>
      <c r="D17672" s="39" t="n">
        <v>0</v>
      </c>
      <c r="E17672" s="39">
        <f>C17672-D17672</f>
        <v/>
      </c>
      <c r="F17672" s="40">
        <f>IF(D17672=0,0,E17672/ABS(D17672))</f>
        <v/>
      </c>
    </row>
    <row r="17673" hidden="1" outlineLevel="1">
      <c r="A17673" s="37" t="inlineStr"/>
      <c r="B17673" s="38" t="inlineStr">
        <is>
          <t xml:space="preserve">    ONLINE Camilo Villa</t>
        </is>
      </c>
      <c r="C17673" s="39" t="n">
        <v>0</v>
      </c>
      <c r="D17673" s="39" t="n">
        <v>0</v>
      </c>
      <c r="E17673" s="39">
        <f>C17673-D17673</f>
        <v/>
      </c>
      <c r="F17673" s="40">
        <f>IF(D17673=0,0,E17673/ABS(D17673))</f>
        <v/>
      </c>
    </row>
    <row r="17674" hidden="1" outlineLevel="1">
      <c r="A17674" s="37" t="inlineStr"/>
      <c r="B17674" s="38" t="inlineStr">
        <is>
          <t xml:space="preserve">    ONLINE Camilo Vásquez</t>
        </is>
      </c>
      <c r="C17674" s="39" t="n">
        <v>0</v>
      </c>
      <c r="D17674" s="39" t="n">
        <v>0</v>
      </c>
      <c r="E17674" s="39">
        <f>C17674-D17674</f>
        <v/>
      </c>
      <c r="F17674" s="40">
        <f>IF(D17674=0,0,E17674/ABS(D17674))</f>
        <v/>
      </c>
    </row>
    <row r="17675" hidden="1" outlineLevel="1">
      <c r="A17675" s="37" t="inlineStr"/>
      <c r="B17675" s="38" t="inlineStr">
        <is>
          <t xml:space="preserve">    ONLINE Carlos Eduardo Duque Rozo</t>
        </is>
      </c>
      <c r="C17675" s="39" t="n">
        <v>0</v>
      </c>
      <c r="D17675" s="39" t="n">
        <v>0</v>
      </c>
      <c r="E17675" s="39">
        <f>C17675-D17675</f>
        <v/>
      </c>
      <c r="F17675" s="40">
        <f>IF(D17675=0,0,E17675/ABS(D17675))</f>
        <v/>
      </c>
    </row>
    <row r="17676" hidden="1" outlineLevel="1">
      <c r="A17676" s="37" t="inlineStr"/>
      <c r="B17676" s="38" t="inlineStr">
        <is>
          <t xml:space="preserve">    ONLINE Carlos Hernandez</t>
        </is>
      </c>
      <c r="C17676" s="39" t="n">
        <v>0</v>
      </c>
      <c r="D17676" s="39" t="n">
        <v>0</v>
      </c>
      <c r="E17676" s="39">
        <f>C17676-D17676</f>
        <v/>
      </c>
      <c r="F17676" s="40">
        <f>IF(D17676=0,0,E17676/ABS(D17676))</f>
        <v/>
      </c>
    </row>
    <row r="17677" hidden="1" outlineLevel="1">
      <c r="A17677" s="37" t="inlineStr"/>
      <c r="B17677" s="38" t="inlineStr">
        <is>
          <t xml:space="preserve">    ONLINE Carlos Sánchez</t>
        </is>
      </c>
      <c r="C17677" s="39" t="n">
        <v>0</v>
      </c>
      <c r="D17677" s="39" t="n">
        <v>0</v>
      </c>
      <c r="E17677" s="39">
        <f>C17677-D17677</f>
        <v/>
      </c>
      <c r="F17677" s="40">
        <f>IF(D17677=0,0,E17677/ABS(D17677))</f>
        <v/>
      </c>
    </row>
    <row r="17678" hidden="1" outlineLevel="1">
      <c r="A17678" s="37" t="inlineStr"/>
      <c r="B17678" s="38" t="inlineStr">
        <is>
          <t xml:space="preserve">    ONLINE Carol Franco</t>
        </is>
      </c>
      <c r="C17678" s="39" t="n">
        <v>0</v>
      </c>
      <c r="D17678" s="39" t="n">
        <v>0</v>
      </c>
      <c r="E17678" s="39">
        <f>C17678-D17678</f>
        <v/>
      </c>
      <c r="F17678" s="40">
        <f>IF(D17678=0,0,E17678/ABS(D17678))</f>
        <v/>
      </c>
    </row>
    <row r="17679" hidden="1" outlineLevel="1">
      <c r="A17679" s="37" t="inlineStr"/>
      <c r="B17679" s="38" t="inlineStr">
        <is>
          <t xml:space="preserve">    ONLINE Carolina Alegrias</t>
        </is>
      </c>
      <c r="C17679" s="39" t="n">
        <v>0</v>
      </c>
      <c r="D17679" s="39" t="n">
        <v>0</v>
      </c>
      <c r="E17679" s="39">
        <f>C17679-D17679</f>
        <v/>
      </c>
      <c r="F17679" s="40">
        <f>IF(D17679=0,0,E17679/ABS(D17679))</f>
        <v/>
      </c>
    </row>
    <row r="17680" hidden="1" outlineLevel="1">
      <c r="A17680" s="37" t="inlineStr"/>
      <c r="B17680" s="38" t="inlineStr">
        <is>
          <t xml:space="preserve">    ONLINE Carolina Carvajal Valencia</t>
        </is>
      </c>
      <c r="C17680" s="39" t="n">
        <v>0</v>
      </c>
      <c r="D17680" s="39" t="n">
        <v>0</v>
      </c>
      <c r="E17680" s="39">
        <f>C17680-D17680</f>
        <v/>
      </c>
      <c r="F17680" s="40">
        <f>IF(D17680=0,0,E17680/ABS(D17680))</f>
        <v/>
      </c>
    </row>
    <row r="17681" hidden="1" outlineLevel="1">
      <c r="A17681" s="37" t="inlineStr"/>
      <c r="B17681" s="38" t="inlineStr">
        <is>
          <t xml:space="preserve">    ONLINE Carolina Collante</t>
        </is>
      </c>
      <c r="C17681" s="39" t="n">
        <v>0</v>
      </c>
      <c r="D17681" s="39" t="n">
        <v>0</v>
      </c>
      <c r="E17681" s="39">
        <f>C17681-D17681</f>
        <v/>
      </c>
      <c r="F17681" s="40">
        <f>IF(D17681=0,0,E17681/ABS(D17681))</f>
        <v/>
      </c>
    </row>
    <row r="17682" hidden="1" outlineLevel="1">
      <c r="A17682" s="37" t="inlineStr"/>
      <c r="B17682" s="38" t="inlineStr">
        <is>
          <t xml:space="preserve">    ONLINE Carolina Diaz</t>
        </is>
      </c>
      <c r="C17682" s="39" t="n">
        <v>0</v>
      </c>
      <c r="D17682" s="39" t="n">
        <v>0</v>
      </c>
      <c r="E17682" s="39">
        <f>C17682-D17682</f>
        <v/>
      </c>
      <c r="F17682" s="40">
        <f>IF(D17682=0,0,E17682/ABS(D17682))</f>
        <v/>
      </c>
    </row>
    <row r="17683" hidden="1" outlineLevel="1">
      <c r="A17683" s="37" t="inlineStr"/>
      <c r="B17683" s="38" t="inlineStr">
        <is>
          <t xml:space="preserve">    ONLINE Carolina Garcia</t>
        </is>
      </c>
      <c r="C17683" s="39" t="n">
        <v>0</v>
      </c>
      <c r="D17683" s="39" t="n">
        <v>0</v>
      </c>
      <c r="E17683" s="39">
        <f>C17683-D17683</f>
        <v/>
      </c>
      <c r="F17683" s="40">
        <f>IF(D17683=0,0,E17683/ABS(D17683))</f>
        <v/>
      </c>
    </row>
    <row r="17684" hidden="1" outlineLevel="1">
      <c r="A17684" s="37" t="inlineStr"/>
      <c r="B17684" s="38" t="inlineStr">
        <is>
          <t xml:space="preserve">    ONLINE Carolina Gaviria sapuy</t>
        </is>
      </c>
      <c r="C17684" s="39" t="n">
        <v>0</v>
      </c>
      <c r="D17684" s="39" t="n">
        <v>0</v>
      </c>
      <c r="E17684" s="39">
        <f>C17684-D17684</f>
        <v/>
      </c>
      <c r="F17684" s="40">
        <f>IF(D17684=0,0,E17684/ABS(D17684))</f>
        <v/>
      </c>
    </row>
    <row r="17685" hidden="1" outlineLevel="1">
      <c r="A17685" s="37" t="inlineStr"/>
      <c r="B17685" s="38" t="inlineStr">
        <is>
          <t xml:space="preserve">    ONLINE Carolina Maria Munoz San Juan</t>
        </is>
      </c>
      <c r="C17685" s="39" t="n">
        <v>0</v>
      </c>
      <c r="D17685" s="39" t="n">
        <v>0</v>
      </c>
      <c r="E17685" s="39">
        <f>C17685-D17685</f>
        <v/>
      </c>
      <c r="F17685" s="40">
        <f>IF(D17685=0,0,E17685/ABS(D17685))</f>
        <v/>
      </c>
    </row>
    <row r="17686" hidden="1" outlineLevel="1">
      <c r="A17686" s="37" t="inlineStr"/>
      <c r="B17686" s="38" t="inlineStr">
        <is>
          <t xml:space="preserve">    ONLINE Carolina Rincon Builes</t>
        </is>
      </c>
      <c r="C17686" s="39" t="n">
        <v>0</v>
      </c>
      <c r="D17686" s="39" t="n">
        <v>0</v>
      </c>
      <c r="E17686" s="39">
        <f>C17686-D17686</f>
        <v/>
      </c>
      <c r="F17686" s="40">
        <f>IF(D17686=0,0,E17686/ABS(D17686))</f>
        <v/>
      </c>
    </row>
    <row r="17687" hidden="1" outlineLevel="1">
      <c r="A17687" s="37" t="inlineStr"/>
      <c r="B17687" s="38" t="inlineStr">
        <is>
          <t xml:space="preserve">    ONLINE Casper Nieskens</t>
        </is>
      </c>
      <c r="C17687" s="39" t="n">
        <v>0</v>
      </c>
      <c r="D17687" s="39" t="n">
        <v>0</v>
      </c>
      <c r="E17687" s="39">
        <f>C17687-D17687</f>
        <v/>
      </c>
      <c r="F17687" s="40">
        <f>IF(D17687=0,0,E17687/ABS(D17687))</f>
        <v/>
      </c>
    </row>
    <row r="17688" hidden="1" outlineLevel="1">
      <c r="A17688" s="37" t="inlineStr"/>
      <c r="B17688" s="38" t="inlineStr">
        <is>
          <t xml:space="preserve">    ONLINE Catalina Ceballos</t>
        </is>
      </c>
      <c r="C17688" s="39" t="n">
        <v>0</v>
      </c>
      <c r="D17688" s="39" t="n">
        <v>0</v>
      </c>
      <c r="E17688" s="39">
        <f>C17688-D17688</f>
        <v/>
      </c>
      <c r="F17688" s="40">
        <f>IF(D17688=0,0,E17688/ABS(D17688))</f>
        <v/>
      </c>
    </row>
    <row r="17689" hidden="1" outlineLevel="1">
      <c r="A17689" s="37" t="inlineStr"/>
      <c r="B17689" s="38" t="inlineStr">
        <is>
          <t xml:space="preserve">    ONLINE Catalina Hernandez Prada</t>
        </is>
      </c>
      <c r="C17689" s="39" t="n">
        <v>0</v>
      </c>
      <c r="D17689" s="39" t="n">
        <v>0</v>
      </c>
      <c r="E17689" s="39">
        <f>C17689-D17689</f>
        <v/>
      </c>
      <c r="F17689" s="40">
        <f>IF(D17689=0,0,E17689/ABS(D17689))</f>
        <v/>
      </c>
    </row>
    <row r="17690" hidden="1" outlineLevel="1">
      <c r="A17690" s="37" t="inlineStr"/>
      <c r="B17690" s="38" t="inlineStr">
        <is>
          <t xml:space="preserve">    ONLINE Catalina Mendoza</t>
        </is>
      </c>
      <c r="C17690" s="39" t="n">
        <v>0</v>
      </c>
      <c r="D17690" s="39" t="n">
        <v>0</v>
      </c>
      <c r="E17690" s="39">
        <f>C17690-D17690</f>
        <v/>
      </c>
      <c r="F17690" s="40">
        <f>IF(D17690=0,0,E17690/ABS(D17690))</f>
        <v/>
      </c>
    </row>
    <row r="17691" hidden="1" outlineLevel="1">
      <c r="A17691" s="37" t="inlineStr"/>
      <c r="B17691" s="38" t="inlineStr">
        <is>
          <t xml:space="preserve">    ONLINE Cecilia Rojas de Gómez</t>
        </is>
      </c>
      <c r="C17691" s="39" t="n">
        <v>0</v>
      </c>
      <c r="D17691" s="39" t="n">
        <v>0</v>
      </c>
      <c r="E17691" s="39">
        <f>C17691-D17691</f>
        <v/>
      </c>
      <c r="F17691" s="40">
        <f>IF(D17691=0,0,E17691/ABS(D17691))</f>
        <v/>
      </c>
    </row>
    <row r="17692" hidden="1" outlineLevel="1">
      <c r="A17692" s="37" t="inlineStr"/>
      <c r="B17692" s="38" t="inlineStr">
        <is>
          <t xml:space="preserve">    ONLINE Clara Idalí Rodríguez Benítez</t>
        </is>
      </c>
      <c r="C17692" s="39" t="n">
        <v>0</v>
      </c>
      <c r="D17692" s="39" t="n">
        <v>0</v>
      </c>
      <c r="E17692" s="39">
        <f>C17692-D17692</f>
        <v/>
      </c>
      <c r="F17692" s="40">
        <f>IF(D17692=0,0,E17692/ABS(D17692))</f>
        <v/>
      </c>
    </row>
    <row r="17693" hidden="1" outlineLevel="1">
      <c r="A17693" s="37" t="inlineStr"/>
      <c r="B17693" s="38" t="inlineStr">
        <is>
          <t xml:space="preserve">    ONLINE Clara Inés Manrique Ortiz</t>
        </is>
      </c>
      <c r="C17693" s="39" t="n">
        <v>0</v>
      </c>
      <c r="D17693" s="39" t="n">
        <v>0</v>
      </c>
      <c r="E17693" s="39">
        <f>C17693-D17693</f>
        <v/>
      </c>
      <c r="F17693" s="40">
        <f>IF(D17693=0,0,E17693/ABS(D17693))</f>
        <v/>
      </c>
    </row>
    <row r="17694" hidden="1" outlineLevel="1">
      <c r="A17694" s="37" t="inlineStr"/>
      <c r="B17694" s="38" t="inlineStr">
        <is>
          <t xml:space="preserve">    ONLINE Claudia Alvarez</t>
        </is>
      </c>
      <c r="C17694" s="39" t="n">
        <v>0</v>
      </c>
      <c r="D17694" s="39" t="n">
        <v>0</v>
      </c>
      <c r="E17694" s="39">
        <f>C17694-D17694</f>
        <v/>
      </c>
      <c r="F17694" s="40">
        <f>IF(D17694=0,0,E17694/ABS(D17694))</f>
        <v/>
      </c>
    </row>
    <row r="17695" hidden="1" outlineLevel="1">
      <c r="A17695" s="37" t="inlineStr"/>
      <c r="B17695" s="38" t="inlineStr">
        <is>
          <t xml:space="preserve">    ONLINE Claudia Clavijo</t>
        </is>
      </c>
      <c r="C17695" s="39" t="n">
        <v>0</v>
      </c>
      <c r="D17695" s="39" t="n">
        <v>0</v>
      </c>
      <c r="E17695" s="39">
        <f>C17695-D17695</f>
        <v/>
      </c>
      <c r="F17695" s="40">
        <f>IF(D17695=0,0,E17695/ABS(D17695))</f>
        <v/>
      </c>
    </row>
    <row r="17696" hidden="1" outlineLevel="1">
      <c r="A17696" s="37" t="inlineStr"/>
      <c r="B17696" s="38" t="inlineStr">
        <is>
          <t xml:space="preserve">    ONLINE Claudia Florez</t>
        </is>
      </c>
      <c r="C17696" s="39" t="n">
        <v>0</v>
      </c>
      <c r="D17696" s="39" t="n">
        <v>0</v>
      </c>
      <c r="E17696" s="39">
        <f>C17696-D17696</f>
        <v/>
      </c>
      <c r="F17696" s="40">
        <f>IF(D17696=0,0,E17696/ABS(D17696))</f>
        <v/>
      </c>
    </row>
    <row r="17697" hidden="1" outlineLevel="1">
      <c r="A17697" s="37" t="inlineStr"/>
      <c r="B17697" s="38" t="inlineStr">
        <is>
          <t xml:space="preserve">    ONLINE Claudia Fonseca</t>
        </is>
      </c>
      <c r="C17697" s="39" t="n">
        <v>0</v>
      </c>
      <c r="D17697" s="39" t="n">
        <v>0</v>
      </c>
      <c r="E17697" s="39">
        <f>C17697-D17697</f>
        <v/>
      </c>
      <c r="F17697" s="40">
        <f>IF(D17697=0,0,E17697/ABS(D17697))</f>
        <v/>
      </c>
    </row>
    <row r="17698" hidden="1" outlineLevel="1">
      <c r="A17698" s="37" t="inlineStr"/>
      <c r="B17698" s="38" t="inlineStr">
        <is>
          <t xml:space="preserve">    ONLINE Claudia Isabel Gutiérrez Gómez</t>
        </is>
      </c>
      <c r="C17698" s="39" t="n">
        <v>0</v>
      </c>
      <c r="D17698" s="39" t="n">
        <v>0</v>
      </c>
      <c r="E17698" s="39">
        <f>C17698-D17698</f>
        <v/>
      </c>
      <c r="F17698" s="40">
        <f>IF(D17698=0,0,E17698/ABS(D17698))</f>
        <v/>
      </c>
    </row>
    <row r="17699" hidden="1" outlineLevel="1">
      <c r="A17699" s="37" t="inlineStr"/>
      <c r="B17699" s="38" t="inlineStr">
        <is>
          <t xml:space="preserve">    ONLINE Claudia Jimena Herrera</t>
        </is>
      </c>
      <c r="C17699" s="39" t="n">
        <v>0</v>
      </c>
      <c r="D17699" s="39" t="n">
        <v>0</v>
      </c>
      <c r="E17699" s="39">
        <f>C17699-D17699</f>
        <v/>
      </c>
      <c r="F17699" s="40">
        <f>IF(D17699=0,0,E17699/ABS(D17699))</f>
        <v/>
      </c>
    </row>
    <row r="17700" hidden="1" outlineLevel="1">
      <c r="A17700" s="37" t="inlineStr"/>
      <c r="B17700" s="38" t="inlineStr">
        <is>
          <t xml:space="preserve">    ONLINE Claudia marcela Uribe</t>
        </is>
      </c>
      <c r="C17700" s="39" t="n">
        <v>0</v>
      </c>
      <c r="D17700" s="39" t="n">
        <v>0</v>
      </c>
      <c r="E17700" s="39">
        <f>C17700-D17700</f>
        <v/>
      </c>
      <c r="F17700" s="40">
        <f>IF(D17700=0,0,E17700/ABS(D17700))</f>
        <v/>
      </c>
    </row>
    <row r="17701" hidden="1" outlineLevel="1">
      <c r="A17701" s="37" t="inlineStr"/>
      <c r="B17701" s="38" t="inlineStr">
        <is>
          <t xml:space="preserve">    ONLINE Constanza Bedoya</t>
        </is>
      </c>
      <c r="C17701" s="39" t="n">
        <v>0</v>
      </c>
      <c r="D17701" s="39" t="n">
        <v>0</v>
      </c>
      <c r="E17701" s="39">
        <f>C17701-D17701</f>
        <v/>
      </c>
      <c r="F17701" s="40">
        <f>IF(D17701=0,0,E17701/ABS(D17701))</f>
        <v/>
      </c>
    </row>
    <row r="17702" hidden="1" outlineLevel="1">
      <c r="A17702" s="37" t="inlineStr"/>
      <c r="B17702" s="38" t="inlineStr">
        <is>
          <t xml:space="preserve">    ONLINE Consuelo Sanchez</t>
        </is>
      </c>
      <c r="C17702" s="39" t="n">
        <v>0</v>
      </c>
      <c r="D17702" s="39" t="n">
        <v>0</v>
      </c>
      <c r="E17702" s="39">
        <f>C17702-D17702</f>
        <v/>
      </c>
      <c r="F17702" s="40">
        <f>IF(D17702=0,0,E17702/ABS(D17702))</f>
        <v/>
      </c>
    </row>
    <row r="17703" hidden="1" outlineLevel="1">
      <c r="A17703" s="37" t="inlineStr"/>
      <c r="B17703" s="38" t="inlineStr">
        <is>
          <t xml:space="preserve">    ONLINE Cristina Torres</t>
        </is>
      </c>
      <c r="C17703" s="39" t="n">
        <v>0</v>
      </c>
      <c r="D17703" s="39" t="n">
        <v>0</v>
      </c>
      <c r="E17703" s="39">
        <f>C17703-D17703</f>
        <v/>
      </c>
      <c r="F17703" s="40">
        <f>IF(D17703=0,0,E17703/ABS(D17703))</f>
        <v/>
      </c>
    </row>
    <row r="17704" hidden="1" outlineLevel="1">
      <c r="A17704" s="37" t="inlineStr"/>
      <c r="B17704" s="38" t="inlineStr">
        <is>
          <t xml:space="preserve">    ONLINE DANA GABRIELA VILLANUEVA COGOLLO</t>
        </is>
      </c>
      <c r="C17704" s="39" t="n">
        <v>0</v>
      </c>
      <c r="D17704" s="39" t="n">
        <v>0</v>
      </c>
      <c r="E17704" s="39">
        <f>C17704-D17704</f>
        <v/>
      </c>
      <c r="F17704" s="40">
        <f>IF(D17704=0,0,E17704/ABS(D17704))</f>
        <v/>
      </c>
    </row>
    <row r="17705" hidden="1" outlineLevel="1">
      <c r="A17705" s="37" t="inlineStr"/>
      <c r="B17705" s="38" t="inlineStr">
        <is>
          <t xml:space="preserve">    ONLINE DANIEL ALVAREZ LONDOÑO</t>
        </is>
      </c>
      <c r="C17705" s="39" t="n">
        <v>-9445.379999999999</v>
      </c>
      <c r="D17705" s="39" t="n">
        <v>-9445.379999999999</v>
      </c>
      <c r="E17705" s="39">
        <f>C17705-D17705</f>
        <v/>
      </c>
      <c r="F17705" s="40">
        <f>IF(D17705=0,0,E17705/ABS(D17705))</f>
        <v/>
      </c>
    </row>
    <row r="17706" hidden="1" outlineLevel="1">
      <c r="A17706" s="37" t="inlineStr"/>
      <c r="B17706" s="38" t="inlineStr">
        <is>
          <t xml:space="preserve">    ONLINE DANIELA GIRALDO MORENO</t>
        </is>
      </c>
      <c r="C17706" s="39" t="n">
        <v>0</v>
      </c>
      <c r="D17706" s="39" t="n">
        <v>0</v>
      </c>
      <c r="E17706" s="39">
        <f>C17706-D17706</f>
        <v/>
      </c>
      <c r="F17706" s="40">
        <f>IF(D17706=0,0,E17706/ABS(D17706))</f>
        <v/>
      </c>
    </row>
    <row r="17707" hidden="1" outlineLevel="1">
      <c r="A17707" s="37" t="inlineStr"/>
      <c r="B17707" s="38" t="inlineStr">
        <is>
          <t xml:space="preserve">    ONLINE DANIELA MARIA MARTINEZ PATI?O</t>
        </is>
      </c>
      <c r="C17707" s="39" t="n">
        <v>0</v>
      </c>
      <c r="D17707" s="39" t="n">
        <v>0</v>
      </c>
      <c r="E17707" s="39">
        <f>C17707-D17707</f>
        <v/>
      </c>
      <c r="F17707" s="40">
        <f>IF(D17707=0,0,E17707/ABS(D17707))</f>
        <v/>
      </c>
    </row>
    <row r="17708" hidden="1" outlineLevel="1">
      <c r="A17708" s="37" t="inlineStr"/>
      <c r="B17708" s="38" t="inlineStr">
        <is>
          <t xml:space="preserve">    ONLINE DANIELA MARTINEZ RUIZ</t>
        </is>
      </c>
      <c r="C17708" s="39" t="n">
        <v>0</v>
      </c>
      <c r="D17708" s="39" t="n">
        <v>0</v>
      </c>
      <c r="E17708" s="39">
        <f>C17708-D17708</f>
        <v/>
      </c>
      <c r="F17708" s="40">
        <f>IF(D17708=0,0,E17708/ABS(D17708))</f>
        <v/>
      </c>
    </row>
    <row r="17709" hidden="1" outlineLevel="1">
      <c r="A17709" s="37" t="inlineStr"/>
      <c r="B17709" s="38" t="inlineStr">
        <is>
          <t xml:space="preserve">    ONLINE DANIELA RINCON PARRA</t>
        </is>
      </c>
      <c r="C17709" s="39" t="n">
        <v>-29155.47</v>
      </c>
      <c r="D17709" s="39" t="n">
        <v>-29155.47</v>
      </c>
      <c r="E17709" s="39">
        <f>C17709-D17709</f>
        <v/>
      </c>
      <c r="F17709" s="40">
        <f>IF(D17709=0,0,E17709/ABS(D17709))</f>
        <v/>
      </c>
    </row>
    <row r="17710" hidden="1" outlineLevel="1">
      <c r="A17710" s="37" t="inlineStr"/>
      <c r="B17710" s="38" t="inlineStr">
        <is>
          <t xml:space="preserve">    ONLINE DANIELA TAMAYO MEDINA</t>
        </is>
      </c>
      <c r="C17710" s="39" t="n">
        <v>0</v>
      </c>
      <c r="D17710" s="39" t="n">
        <v>0</v>
      </c>
      <c r="E17710" s="39">
        <f>C17710-D17710</f>
        <v/>
      </c>
      <c r="F17710" s="40">
        <f>IF(D17710=0,0,E17710/ABS(D17710))</f>
        <v/>
      </c>
    </row>
    <row r="17711" hidden="1" outlineLevel="1">
      <c r="A17711" s="37" t="inlineStr"/>
      <c r="B17711" s="38" t="inlineStr">
        <is>
          <t xml:space="preserve">    ONLINE DARWIN GOYENECHE ORTIZ</t>
        </is>
      </c>
      <c r="C17711" s="39" t="n">
        <v>0</v>
      </c>
      <c r="D17711" s="39" t="n">
        <v>0</v>
      </c>
      <c r="E17711" s="39">
        <f>C17711-D17711</f>
        <v/>
      </c>
      <c r="F17711" s="40">
        <f>IF(D17711=0,0,E17711/ABS(D17711))</f>
        <v/>
      </c>
    </row>
    <row r="17712" hidden="1" outlineLevel="1">
      <c r="A17712" s="37" t="inlineStr"/>
      <c r="B17712" s="38" t="inlineStr">
        <is>
          <t xml:space="preserve">    ONLINE DAVID OCHOA HADAD</t>
        </is>
      </c>
      <c r="C17712" s="39" t="n">
        <v>0</v>
      </c>
      <c r="D17712" s="39" t="n">
        <v>0</v>
      </c>
      <c r="E17712" s="39">
        <f>C17712-D17712</f>
        <v/>
      </c>
      <c r="F17712" s="40">
        <f>IF(D17712=0,0,E17712/ABS(D17712))</f>
        <v/>
      </c>
    </row>
    <row r="17713" hidden="1" outlineLevel="1">
      <c r="A17713" s="37" t="inlineStr"/>
      <c r="B17713" s="38" t="inlineStr">
        <is>
          <t xml:space="preserve">    ONLINE DAYANA NAYARITH PINEDA LEMUS</t>
        </is>
      </c>
      <c r="C17713" s="39" t="n">
        <v>0</v>
      </c>
      <c r="D17713" s="39" t="n">
        <v>0</v>
      </c>
      <c r="E17713" s="39">
        <f>C17713-D17713</f>
        <v/>
      </c>
      <c r="F17713" s="40">
        <f>IF(D17713=0,0,E17713/ABS(D17713))</f>
        <v/>
      </c>
    </row>
    <row r="17714" hidden="1" outlineLevel="1">
      <c r="A17714" s="37" t="inlineStr"/>
      <c r="B17714" s="38" t="inlineStr">
        <is>
          <t xml:space="preserve">    ONLINE DAYANA SANCHEZ CAMACHO</t>
        </is>
      </c>
      <c r="C17714" s="39" t="n">
        <v>0</v>
      </c>
      <c r="D17714" s="39" t="n">
        <v>0</v>
      </c>
      <c r="E17714" s="39">
        <f>C17714-D17714</f>
        <v/>
      </c>
      <c r="F17714" s="40">
        <f>IF(D17714=0,0,E17714/ABS(D17714))</f>
        <v/>
      </c>
    </row>
    <row r="17715" hidden="1" outlineLevel="1">
      <c r="A17715" s="37" t="inlineStr"/>
      <c r="B17715" s="38" t="inlineStr">
        <is>
          <t xml:space="preserve">    ONLINE DEISY LILIANA DUQUE VALENCIA</t>
        </is>
      </c>
      <c r="C17715" s="39" t="n">
        <v>0</v>
      </c>
      <c r="D17715" s="39" t="n">
        <v>0</v>
      </c>
      <c r="E17715" s="39">
        <f>C17715-D17715</f>
        <v/>
      </c>
      <c r="F17715" s="40">
        <f>IF(D17715=0,0,E17715/ABS(D17715))</f>
        <v/>
      </c>
    </row>
    <row r="17716" hidden="1" outlineLevel="1">
      <c r="A17716" s="37" t="inlineStr"/>
      <c r="B17716" s="38" t="inlineStr">
        <is>
          <t xml:space="preserve">    ONLINE DIANA CARDONA</t>
        </is>
      </c>
      <c r="C17716" s="39" t="n">
        <v>0</v>
      </c>
      <c r="D17716" s="39" t="n">
        <v>0</v>
      </c>
      <c r="E17716" s="39">
        <f>C17716-D17716</f>
        <v/>
      </c>
      <c r="F17716" s="40">
        <f>IF(D17716=0,0,E17716/ABS(D17716))</f>
        <v/>
      </c>
    </row>
    <row r="17717" hidden="1" outlineLevel="1">
      <c r="A17717" s="37" t="inlineStr"/>
      <c r="B17717" s="38" t="inlineStr">
        <is>
          <t xml:space="preserve">    ONLINE DIANA CAROLINA BOADA FONSECA</t>
        </is>
      </c>
      <c r="C17717" s="39" t="n">
        <v>0</v>
      </c>
      <c r="D17717" s="39" t="n">
        <v>0</v>
      </c>
      <c r="E17717" s="39">
        <f>C17717-D17717</f>
        <v/>
      </c>
      <c r="F17717" s="40">
        <f>IF(D17717=0,0,E17717/ABS(D17717))</f>
        <v/>
      </c>
    </row>
    <row r="17718" hidden="1" outlineLevel="1">
      <c r="A17718" s="37" t="inlineStr"/>
      <c r="B17718" s="38" t="inlineStr">
        <is>
          <t xml:space="preserve">    ONLINE DIANA CRISTINA ARREDONDO MOLINA</t>
        </is>
      </c>
      <c r="C17718" s="39" t="n">
        <v>0</v>
      </c>
      <c r="D17718" s="39" t="n">
        <v>0</v>
      </c>
      <c r="E17718" s="39">
        <f>C17718-D17718</f>
        <v/>
      </c>
      <c r="F17718" s="40">
        <f>IF(D17718=0,0,E17718/ABS(D17718))</f>
        <v/>
      </c>
    </row>
    <row r="17719" hidden="1" outlineLevel="1">
      <c r="A17719" s="37" t="inlineStr"/>
      <c r="B17719" s="38" t="inlineStr">
        <is>
          <t xml:space="preserve">    ONLINE DIANA ISABEL SANABRIA LOPEZ</t>
        </is>
      </c>
      <c r="C17719" s="39" t="n">
        <v>0</v>
      </c>
      <c r="D17719" s="39" t="n">
        <v>0</v>
      </c>
      <c r="E17719" s="39">
        <f>C17719-D17719</f>
        <v/>
      </c>
      <c r="F17719" s="40">
        <f>IF(D17719=0,0,E17719/ABS(D17719))</f>
        <v/>
      </c>
    </row>
    <row r="17720" hidden="1" outlineLevel="1">
      <c r="A17720" s="37" t="inlineStr"/>
      <c r="B17720" s="38" t="inlineStr">
        <is>
          <t xml:space="preserve">    ONLINE DIANA LUCERO MORA PARRA</t>
        </is>
      </c>
      <c r="C17720" s="39" t="n">
        <v>0</v>
      </c>
      <c r="D17720" s="39" t="n">
        <v>0</v>
      </c>
      <c r="E17720" s="39">
        <f>C17720-D17720</f>
        <v/>
      </c>
      <c r="F17720" s="40">
        <f>IF(D17720=0,0,E17720/ABS(D17720))</f>
        <v/>
      </c>
    </row>
    <row r="17721" hidden="1" outlineLevel="1">
      <c r="A17721" s="37" t="inlineStr"/>
      <c r="B17721" s="38" t="inlineStr">
        <is>
          <t xml:space="preserve">    ONLINE DIANA MARCELA DIAZ PERDOMO</t>
        </is>
      </c>
      <c r="C17721" s="39" t="n">
        <v>0</v>
      </c>
      <c r="D17721" s="39" t="n">
        <v>0</v>
      </c>
      <c r="E17721" s="39">
        <f>C17721-D17721</f>
        <v/>
      </c>
      <c r="F17721" s="40">
        <f>IF(D17721=0,0,E17721/ABS(D17721))</f>
        <v/>
      </c>
    </row>
    <row r="17722" hidden="1" outlineLevel="1">
      <c r="A17722" s="37" t="inlineStr"/>
      <c r="B17722" s="38" t="inlineStr">
        <is>
          <t xml:space="preserve">    ONLINE DIANA MARCELA TABARES MONSALVE</t>
        </is>
      </c>
      <c r="C17722" s="39" t="n">
        <v>0</v>
      </c>
      <c r="D17722" s="39" t="n">
        <v>0</v>
      </c>
      <c r="E17722" s="39">
        <f>C17722-D17722</f>
        <v/>
      </c>
      <c r="F17722" s="40">
        <f>IF(D17722=0,0,E17722/ABS(D17722))</f>
        <v/>
      </c>
    </row>
    <row r="17723" hidden="1" outlineLevel="1">
      <c r="A17723" s="37" t="inlineStr"/>
      <c r="B17723" s="38" t="inlineStr">
        <is>
          <t xml:space="preserve">    ONLINE DIANA MARCELA TELLEZ EBRATT</t>
        </is>
      </c>
      <c r="C17723" s="39" t="n">
        <v>0</v>
      </c>
      <c r="D17723" s="39" t="n">
        <v>0</v>
      </c>
      <c r="E17723" s="39">
        <f>C17723-D17723</f>
        <v/>
      </c>
      <c r="F17723" s="40">
        <f>IF(D17723=0,0,E17723/ABS(D17723))</f>
        <v/>
      </c>
    </row>
    <row r="17724" hidden="1" outlineLevel="1">
      <c r="A17724" s="37" t="inlineStr"/>
      <c r="B17724" s="38" t="inlineStr">
        <is>
          <t xml:space="preserve">    ONLINE DIANA YICELA ORTEGA GOMEZ</t>
        </is>
      </c>
      <c r="C17724" s="39" t="n">
        <v>0</v>
      </c>
      <c r="D17724" s="39" t="n">
        <v>0</v>
      </c>
      <c r="E17724" s="39">
        <f>C17724-D17724</f>
        <v/>
      </c>
      <c r="F17724" s="40">
        <f>IF(D17724=0,0,E17724/ABS(D17724))</f>
        <v/>
      </c>
    </row>
    <row r="17725" hidden="1" outlineLevel="1">
      <c r="A17725" s="37" t="inlineStr"/>
      <c r="B17725" s="38" t="inlineStr">
        <is>
          <t xml:space="preserve">    ONLINE DIEGO FERNANDO LENIS TRUJILLO</t>
        </is>
      </c>
      <c r="C17725" s="39" t="n">
        <v>-17563.03</v>
      </c>
      <c r="D17725" s="39" t="n">
        <v>-17563.03</v>
      </c>
      <c r="E17725" s="39">
        <f>C17725-D17725</f>
        <v/>
      </c>
      <c r="F17725" s="40">
        <f>IF(D17725=0,0,E17725/ABS(D17725))</f>
        <v/>
      </c>
    </row>
    <row r="17726" hidden="1" outlineLevel="1">
      <c r="A17726" s="37" t="inlineStr"/>
      <c r="B17726" s="38" t="inlineStr">
        <is>
          <t xml:space="preserve">    ONLINE DORA REGINA OVIEDO DIAZ</t>
        </is>
      </c>
      <c r="C17726" s="39" t="n">
        <v>0</v>
      </c>
      <c r="D17726" s="39" t="n">
        <v>0</v>
      </c>
      <c r="E17726" s="39">
        <f>C17726-D17726</f>
        <v/>
      </c>
      <c r="F17726" s="40">
        <f>IF(D17726=0,0,E17726/ABS(D17726))</f>
        <v/>
      </c>
    </row>
    <row r="17727" hidden="1" outlineLevel="1">
      <c r="A17727" s="37" t="inlineStr"/>
      <c r="B17727" s="38" t="inlineStr">
        <is>
          <t xml:space="preserve">    ONLINE DORIS CONSUELO PULIDO MALDONADO</t>
        </is>
      </c>
      <c r="C17727" s="39" t="n">
        <v>0</v>
      </c>
      <c r="D17727" s="39" t="n">
        <v>0</v>
      </c>
      <c r="E17727" s="39">
        <f>C17727-D17727</f>
        <v/>
      </c>
      <c r="F17727" s="40">
        <f>IF(D17727=0,0,E17727/ABS(D17727))</f>
        <v/>
      </c>
    </row>
    <row r="17728" hidden="1" outlineLevel="1">
      <c r="A17728" s="37" t="inlineStr"/>
      <c r="B17728" s="38" t="inlineStr">
        <is>
          <t xml:space="preserve">    ONLINE DUVIS MARINA CANDANOZA SCOTT</t>
        </is>
      </c>
      <c r="C17728" s="39" t="n">
        <v>0</v>
      </c>
      <c r="D17728" s="39" t="n">
        <v>0</v>
      </c>
      <c r="E17728" s="39">
        <f>C17728-D17728</f>
        <v/>
      </c>
      <c r="F17728" s="40">
        <f>IF(D17728=0,0,E17728/ABS(D17728))</f>
        <v/>
      </c>
    </row>
    <row r="17729" hidden="1" outlineLevel="1">
      <c r="A17729" s="37" t="inlineStr"/>
      <c r="B17729" s="38" t="inlineStr">
        <is>
          <t xml:space="preserve">    ONLINE Dairo Mendez Hernandez</t>
        </is>
      </c>
      <c r="C17729" s="39" t="n">
        <v>0</v>
      </c>
      <c r="D17729" s="39" t="n">
        <v>0</v>
      </c>
      <c r="E17729" s="39">
        <f>C17729-D17729</f>
        <v/>
      </c>
      <c r="F17729" s="40">
        <f>IF(D17729=0,0,E17729/ABS(D17729))</f>
        <v/>
      </c>
    </row>
    <row r="17730" hidden="1" outlineLevel="1">
      <c r="A17730" s="37" t="inlineStr"/>
      <c r="B17730" s="38" t="inlineStr">
        <is>
          <t xml:space="preserve">    ONLINE Daniel Bjorndahl</t>
        </is>
      </c>
      <c r="C17730" s="39" t="n">
        <v>0</v>
      </c>
      <c r="D17730" s="39" t="n">
        <v>0</v>
      </c>
      <c r="E17730" s="39">
        <f>C17730-D17730</f>
        <v/>
      </c>
      <c r="F17730" s="40">
        <f>IF(D17730=0,0,E17730/ABS(D17730))</f>
        <v/>
      </c>
    </row>
    <row r="17731" hidden="1" outlineLevel="1">
      <c r="A17731" s="37" t="inlineStr"/>
      <c r="B17731" s="38" t="inlineStr">
        <is>
          <t xml:space="preserve">    ONLINE Daniel Ditta Diazgrandos</t>
        </is>
      </c>
      <c r="C17731" s="39" t="n">
        <v>0</v>
      </c>
      <c r="D17731" s="39" t="n">
        <v>0</v>
      </c>
      <c r="E17731" s="39">
        <f>C17731-D17731</f>
        <v/>
      </c>
      <c r="F17731" s="40">
        <f>IF(D17731=0,0,E17731/ABS(D17731))</f>
        <v/>
      </c>
    </row>
    <row r="17732" hidden="1" outlineLevel="1">
      <c r="A17732" s="37" t="inlineStr"/>
      <c r="B17732" s="38" t="inlineStr">
        <is>
          <t xml:space="preserve">    ONLINE Daniel Felipe Ochoa</t>
        </is>
      </c>
      <c r="C17732" s="39" t="n">
        <v>0</v>
      </c>
      <c r="D17732" s="39" t="n">
        <v>0</v>
      </c>
      <c r="E17732" s="39">
        <f>C17732-D17732</f>
        <v/>
      </c>
      <c r="F17732" s="40">
        <f>IF(D17732=0,0,E17732/ABS(D17732))</f>
        <v/>
      </c>
    </row>
    <row r="17733" hidden="1" outlineLevel="1">
      <c r="A17733" s="37" t="inlineStr"/>
      <c r="B17733" s="38" t="inlineStr">
        <is>
          <t xml:space="preserve">    ONLINE Daniel Rodríguez</t>
        </is>
      </c>
      <c r="C17733" s="39" t="n">
        <v>0</v>
      </c>
      <c r="D17733" s="39" t="n">
        <v>0</v>
      </c>
      <c r="E17733" s="39">
        <f>C17733-D17733</f>
        <v/>
      </c>
      <c r="F17733" s="40">
        <f>IF(D17733=0,0,E17733/ABS(D17733))</f>
        <v/>
      </c>
    </row>
    <row r="17734" hidden="1" outlineLevel="1">
      <c r="A17734" s="37" t="inlineStr"/>
      <c r="B17734" s="38" t="inlineStr">
        <is>
          <t xml:space="preserve">    ONLINE Daniel Serrano Rodríguez</t>
        </is>
      </c>
      <c r="C17734" s="39" t="n">
        <v>0</v>
      </c>
      <c r="D17734" s="39" t="n">
        <v>0</v>
      </c>
      <c r="E17734" s="39">
        <f>C17734-D17734</f>
        <v/>
      </c>
      <c r="F17734" s="40">
        <f>IF(D17734=0,0,E17734/ABS(D17734))</f>
        <v/>
      </c>
    </row>
    <row r="17735" hidden="1" outlineLevel="1">
      <c r="A17735" s="37" t="inlineStr"/>
      <c r="B17735" s="38" t="inlineStr">
        <is>
          <t xml:space="preserve">    ONLINE Daniela Cristancho Rodríguez</t>
        </is>
      </c>
      <c r="C17735" s="39" t="n">
        <v>0</v>
      </c>
      <c r="D17735" s="39" t="n">
        <v>0</v>
      </c>
      <c r="E17735" s="39">
        <f>C17735-D17735</f>
        <v/>
      </c>
      <c r="F17735" s="40">
        <f>IF(D17735=0,0,E17735/ABS(D17735))</f>
        <v/>
      </c>
    </row>
    <row r="17736" hidden="1" outlineLevel="1">
      <c r="A17736" s="37" t="inlineStr"/>
      <c r="B17736" s="38" t="inlineStr">
        <is>
          <t xml:space="preserve">    ONLINE Daniela Galvis Meneses</t>
        </is>
      </c>
      <c r="C17736" s="39" t="n">
        <v>0</v>
      </c>
      <c r="D17736" s="39" t="n">
        <v>0</v>
      </c>
      <c r="E17736" s="39">
        <f>C17736-D17736</f>
        <v/>
      </c>
      <c r="F17736" s="40">
        <f>IF(D17736=0,0,E17736/ABS(D17736))</f>
        <v/>
      </c>
    </row>
    <row r="17737" hidden="1" outlineLevel="1">
      <c r="A17737" s="37" t="inlineStr"/>
      <c r="B17737" s="38" t="inlineStr">
        <is>
          <t xml:space="preserve">    ONLINE Daniela Umaña</t>
        </is>
      </c>
      <c r="C17737" s="39" t="n">
        <v>0</v>
      </c>
      <c r="D17737" s="39" t="n">
        <v>0</v>
      </c>
      <c r="E17737" s="39">
        <f>C17737-D17737</f>
        <v/>
      </c>
      <c r="F17737" s="40">
        <f>IF(D17737=0,0,E17737/ABS(D17737))</f>
        <v/>
      </c>
    </row>
    <row r="17738" hidden="1" outlineLevel="1">
      <c r="A17738" s="37" t="inlineStr"/>
      <c r="B17738" s="38" t="inlineStr">
        <is>
          <t xml:space="preserve">    ONLINE Daniela Velosa</t>
        </is>
      </c>
      <c r="C17738" s="39" t="n">
        <v>0</v>
      </c>
      <c r="D17738" s="39" t="n">
        <v>0</v>
      </c>
      <c r="E17738" s="39">
        <f>C17738-D17738</f>
        <v/>
      </c>
      <c r="F17738" s="40">
        <f>IF(D17738=0,0,E17738/ABS(D17738))</f>
        <v/>
      </c>
    </row>
    <row r="17739" hidden="1" outlineLevel="1">
      <c r="A17739" s="37" t="inlineStr"/>
      <c r="B17739" s="38" t="inlineStr">
        <is>
          <t xml:space="preserve">    ONLINE Daniela Yepes</t>
        </is>
      </c>
      <c r="C17739" s="39" t="n">
        <v>0</v>
      </c>
      <c r="D17739" s="39" t="n">
        <v>0</v>
      </c>
      <c r="E17739" s="39">
        <f>C17739-D17739</f>
        <v/>
      </c>
      <c r="F17739" s="40">
        <f>IF(D17739=0,0,E17739/ABS(D17739))</f>
        <v/>
      </c>
    </row>
    <row r="17740" hidden="1" outlineLevel="1">
      <c r="A17740" s="37" t="inlineStr"/>
      <c r="B17740" s="38" t="inlineStr">
        <is>
          <t xml:space="preserve">    ONLINE Dany Viviana Muñoz osorio</t>
        </is>
      </c>
      <c r="C17740" s="39" t="n">
        <v>0</v>
      </c>
      <c r="D17740" s="39" t="n">
        <v>0</v>
      </c>
      <c r="E17740" s="39">
        <f>C17740-D17740</f>
        <v/>
      </c>
      <c r="F17740" s="40">
        <f>IF(D17740=0,0,E17740/ABS(D17740))</f>
        <v/>
      </c>
    </row>
    <row r="17741" hidden="1" outlineLevel="1">
      <c r="A17741" s="37" t="inlineStr"/>
      <c r="B17741" s="38" t="inlineStr">
        <is>
          <t xml:space="preserve">    ONLINE Darnelly Vera Garcia</t>
        </is>
      </c>
      <c r="C17741" s="39" t="n">
        <v>0</v>
      </c>
      <c r="D17741" s="39" t="n">
        <v>0</v>
      </c>
      <c r="E17741" s="39">
        <f>C17741-D17741</f>
        <v/>
      </c>
      <c r="F17741" s="40">
        <f>IF(D17741=0,0,E17741/ABS(D17741))</f>
        <v/>
      </c>
    </row>
    <row r="17742" hidden="1" outlineLevel="1">
      <c r="A17742" s="37" t="inlineStr"/>
      <c r="B17742" s="38" t="inlineStr">
        <is>
          <t xml:space="preserve">    ONLINE Dayana Martinez gonzales</t>
        </is>
      </c>
      <c r="C17742" s="39" t="n">
        <v>0</v>
      </c>
      <c r="D17742" s="39" t="n">
        <v>0</v>
      </c>
      <c r="E17742" s="39">
        <f>C17742-D17742</f>
        <v/>
      </c>
      <c r="F17742" s="40">
        <f>IF(D17742=0,0,E17742/ABS(D17742))</f>
        <v/>
      </c>
    </row>
    <row r="17743" hidden="1" outlineLevel="1">
      <c r="A17743" s="37" t="inlineStr"/>
      <c r="B17743" s="38" t="inlineStr">
        <is>
          <t xml:space="preserve">    ONLINE Dayana zequeda acosta</t>
        </is>
      </c>
      <c r="C17743" s="39" t="n">
        <v>0</v>
      </c>
      <c r="D17743" s="39" t="n">
        <v>0</v>
      </c>
      <c r="E17743" s="39">
        <f>C17743-D17743</f>
        <v/>
      </c>
      <c r="F17743" s="40">
        <f>IF(D17743=0,0,E17743/ABS(D17743))</f>
        <v/>
      </c>
    </row>
    <row r="17744" hidden="1" outlineLevel="1">
      <c r="A17744" s="37" t="inlineStr"/>
      <c r="B17744" s="38" t="inlineStr">
        <is>
          <t xml:space="preserve">    ONLINE Deicy Peña Alvarez</t>
        </is>
      </c>
      <c r="C17744" s="39" t="n">
        <v>0</v>
      </c>
      <c r="D17744" s="39" t="n">
        <v>0</v>
      </c>
      <c r="E17744" s="39">
        <f>C17744-D17744</f>
        <v/>
      </c>
      <c r="F17744" s="40">
        <f>IF(D17744=0,0,E17744/ABS(D17744))</f>
        <v/>
      </c>
    </row>
    <row r="17745" hidden="1" outlineLevel="1">
      <c r="A17745" s="37" t="inlineStr"/>
      <c r="B17745" s="38" t="inlineStr">
        <is>
          <t xml:space="preserve">    ONLINE Delly maria Chaparro carreño</t>
        </is>
      </c>
      <c r="C17745" s="39" t="n">
        <v>0</v>
      </c>
      <c r="D17745" s="39" t="n">
        <v>0</v>
      </c>
      <c r="E17745" s="39">
        <f>C17745-D17745</f>
        <v/>
      </c>
      <c r="F17745" s="40">
        <f>IF(D17745=0,0,E17745/ABS(D17745))</f>
        <v/>
      </c>
    </row>
    <row r="17746" hidden="1" outlineLevel="1">
      <c r="A17746" s="37" t="inlineStr"/>
      <c r="B17746" s="38" t="inlineStr">
        <is>
          <t xml:space="preserve">    ONLINE Denisse Ivonne Mayolo Rivera</t>
        </is>
      </c>
      <c r="C17746" s="39" t="n">
        <v>0</v>
      </c>
      <c r="D17746" s="39" t="n">
        <v>0</v>
      </c>
      <c r="E17746" s="39">
        <f>C17746-D17746</f>
        <v/>
      </c>
      <c r="F17746" s="40">
        <f>IF(D17746=0,0,E17746/ABS(D17746))</f>
        <v/>
      </c>
    </row>
    <row r="17747" hidden="1" outlineLevel="1">
      <c r="A17747" s="37" t="inlineStr"/>
      <c r="B17747" s="38" t="inlineStr">
        <is>
          <t xml:space="preserve">    ONLINE Diana Carolina Gomez</t>
        </is>
      </c>
      <c r="C17747" s="39" t="n">
        <v>0</v>
      </c>
      <c r="D17747" s="39" t="n">
        <v>0</v>
      </c>
      <c r="E17747" s="39">
        <f>C17747-D17747</f>
        <v/>
      </c>
      <c r="F17747" s="40">
        <f>IF(D17747=0,0,E17747/ABS(D17747))</f>
        <v/>
      </c>
    </row>
    <row r="17748" hidden="1" outlineLevel="1">
      <c r="A17748" s="37" t="inlineStr"/>
      <c r="B17748" s="38" t="inlineStr">
        <is>
          <t xml:space="preserve">    ONLINE Diana Constanza Pineda Perez</t>
        </is>
      </c>
      <c r="C17748" s="39" t="n">
        <v>0</v>
      </c>
      <c r="D17748" s="39" t="n">
        <v>0</v>
      </c>
      <c r="E17748" s="39">
        <f>C17748-D17748</f>
        <v/>
      </c>
      <c r="F17748" s="40">
        <f>IF(D17748=0,0,E17748/ABS(D17748))</f>
        <v/>
      </c>
    </row>
    <row r="17749" hidden="1" outlineLevel="1">
      <c r="A17749" s="37" t="inlineStr"/>
      <c r="B17749" s="38" t="inlineStr">
        <is>
          <t xml:space="preserve">    ONLINE Diana Maecela Gutierrez Higuita</t>
        </is>
      </c>
      <c r="C17749" s="39" t="n">
        <v>0</v>
      </c>
      <c r="D17749" s="39" t="n">
        <v>0</v>
      </c>
      <c r="E17749" s="39">
        <f>C17749-D17749</f>
        <v/>
      </c>
      <c r="F17749" s="40">
        <f>IF(D17749=0,0,E17749/ABS(D17749))</f>
        <v/>
      </c>
    </row>
    <row r="17750" hidden="1" outlineLevel="1">
      <c r="A17750" s="37" t="inlineStr"/>
      <c r="B17750" s="38" t="inlineStr">
        <is>
          <t xml:space="preserve">    ONLINE Diana Maldonado</t>
        </is>
      </c>
      <c r="C17750" s="39" t="n">
        <v>0</v>
      </c>
      <c r="D17750" s="39" t="n">
        <v>0</v>
      </c>
      <c r="E17750" s="39">
        <f>C17750-D17750</f>
        <v/>
      </c>
      <c r="F17750" s="40">
        <f>IF(D17750=0,0,E17750/ABS(D17750))</f>
        <v/>
      </c>
    </row>
    <row r="17751" hidden="1" outlineLevel="1">
      <c r="A17751" s="37" t="inlineStr"/>
      <c r="B17751" s="38" t="inlineStr">
        <is>
          <t xml:space="preserve">    ONLINE Diana Restrepo Aguilar</t>
        </is>
      </c>
      <c r="C17751" s="39" t="n">
        <v>0</v>
      </c>
      <c r="D17751" s="39" t="n">
        <v>0</v>
      </c>
      <c r="E17751" s="39">
        <f>C17751-D17751</f>
        <v/>
      </c>
      <c r="F17751" s="40">
        <f>IF(D17751=0,0,E17751/ABS(D17751))</f>
        <v/>
      </c>
    </row>
    <row r="17752" hidden="1" outlineLevel="1">
      <c r="A17752" s="37" t="inlineStr"/>
      <c r="B17752" s="38" t="inlineStr">
        <is>
          <t xml:space="preserve">    ONLINE Diana Salazar zuluaga</t>
        </is>
      </c>
      <c r="C17752" s="39" t="n">
        <v>0</v>
      </c>
      <c r="D17752" s="39" t="n">
        <v>0</v>
      </c>
      <c r="E17752" s="39">
        <f>C17752-D17752</f>
        <v/>
      </c>
      <c r="F17752" s="40">
        <f>IF(D17752=0,0,E17752/ABS(D17752))</f>
        <v/>
      </c>
    </row>
    <row r="17753" hidden="1" outlineLevel="1">
      <c r="A17753" s="37" t="inlineStr"/>
      <c r="B17753" s="38" t="inlineStr">
        <is>
          <t xml:space="preserve">    ONLINE Diana Trujillo</t>
        </is>
      </c>
      <c r="C17753" s="39" t="n">
        <v>0</v>
      </c>
      <c r="D17753" s="39" t="n">
        <v>0</v>
      </c>
      <c r="E17753" s="39">
        <f>C17753-D17753</f>
        <v/>
      </c>
      <c r="F17753" s="40">
        <f>IF(D17753=0,0,E17753/ABS(D17753))</f>
        <v/>
      </c>
    </row>
    <row r="17754" hidden="1" outlineLevel="1">
      <c r="A17754" s="37" t="inlineStr"/>
      <c r="B17754" s="38" t="inlineStr">
        <is>
          <t xml:space="preserve">    ONLINE Diana marcela Rodriguez</t>
        </is>
      </c>
      <c r="C17754" s="39" t="n">
        <v>0</v>
      </c>
      <c r="D17754" s="39" t="n">
        <v>0</v>
      </c>
      <c r="E17754" s="39">
        <f>C17754-D17754</f>
        <v/>
      </c>
      <c r="F17754" s="40">
        <f>IF(D17754=0,0,E17754/ABS(D17754))</f>
        <v/>
      </c>
    </row>
    <row r="17755" hidden="1" outlineLevel="1">
      <c r="A17755" s="37" t="inlineStr"/>
      <c r="B17755" s="38" t="inlineStr">
        <is>
          <t xml:space="preserve">    ONLINE Diana marcela galeano zamora</t>
        </is>
      </c>
      <c r="C17755" s="39" t="n">
        <v>0</v>
      </c>
      <c r="D17755" s="39" t="n">
        <v>0</v>
      </c>
      <c r="E17755" s="39">
        <f>C17755-D17755</f>
        <v/>
      </c>
      <c r="F17755" s="40">
        <f>IF(D17755=0,0,E17755/ABS(D17755))</f>
        <v/>
      </c>
    </row>
    <row r="17756" hidden="1" outlineLevel="1">
      <c r="A17756" s="37" t="inlineStr"/>
      <c r="B17756" s="38" t="inlineStr">
        <is>
          <t xml:space="preserve">    ONLINE Diego Jaramillo</t>
        </is>
      </c>
      <c r="C17756" s="39" t="n">
        <v>0</v>
      </c>
      <c r="D17756" s="39" t="n">
        <v>0</v>
      </c>
      <c r="E17756" s="39">
        <f>C17756-D17756</f>
        <v/>
      </c>
      <c r="F17756" s="40">
        <f>IF(D17756=0,0,E17756/ABS(D17756))</f>
        <v/>
      </c>
    </row>
    <row r="17757" hidden="1" outlineLevel="1">
      <c r="A17757" s="37" t="inlineStr"/>
      <c r="B17757" s="38" t="inlineStr">
        <is>
          <t xml:space="preserve">    ONLINE Dolka Almenarez</t>
        </is>
      </c>
      <c r="C17757" s="39" t="n">
        <v>0</v>
      </c>
      <c r="D17757" s="39" t="n">
        <v>0</v>
      </c>
      <c r="E17757" s="39">
        <f>C17757-D17757</f>
        <v/>
      </c>
      <c r="F17757" s="40">
        <f>IF(D17757=0,0,E17757/ABS(D17757))</f>
        <v/>
      </c>
    </row>
    <row r="17758" hidden="1" outlineLevel="1">
      <c r="A17758" s="37" t="inlineStr"/>
      <c r="B17758" s="38" t="inlineStr">
        <is>
          <t xml:space="preserve">    ONLINE EDITH KARELY NUÑEZ CELY</t>
        </is>
      </c>
      <c r="C17758" s="39" t="n">
        <v>0</v>
      </c>
      <c r="D17758" s="39" t="n">
        <v>0</v>
      </c>
      <c r="E17758" s="39">
        <f>C17758-D17758</f>
        <v/>
      </c>
      <c r="F17758" s="40">
        <f>IF(D17758=0,0,E17758/ABS(D17758))</f>
        <v/>
      </c>
    </row>
    <row r="17759" hidden="1" outlineLevel="1">
      <c r="A17759" s="37" t="inlineStr"/>
      <c r="B17759" s="38" t="inlineStr">
        <is>
          <t xml:space="preserve">    ONLINE EDNA MARIA ZULETA OSORIO</t>
        </is>
      </c>
      <c r="C17759" s="39" t="n">
        <v>0</v>
      </c>
      <c r="D17759" s="39" t="n">
        <v>0</v>
      </c>
      <c r="E17759" s="39">
        <f>C17759-D17759</f>
        <v/>
      </c>
      <c r="F17759" s="40">
        <f>IF(D17759=0,0,E17759/ABS(D17759))</f>
        <v/>
      </c>
    </row>
    <row r="17760" hidden="1" outlineLevel="1">
      <c r="A17760" s="37" t="inlineStr"/>
      <c r="B17760" s="38" t="inlineStr">
        <is>
          <t xml:space="preserve">    ONLINE ELEYDA LUZ DIAZGRANADOS CONTRERAS</t>
        </is>
      </c>
      <c r="C17760" s="39" t="n">
        <v>0</v>
      </c>
      <c r="D17760" s="39" t="n">
        <v>0</v>
      </c>
      <c r="E17760" s="39">
        <f>C17760-D17760</f>
        <v/>
      </c>
      <c r="F17760" s="40">
        <f>IF(D17760=0,0,E17760/ABS(D17760))</f>
        <v/>
      </c>
    </row>
    <row r="17761" hidden="1" outlineLevel="1">
      <c r="A17761" s="37" t="inlineStr"/>
      <c r="B17761" s="38" t="inlineStr">
        <is>
          <t xml:space="preserve">    ONLINE ELIANA ALEJANDRA AGUDELO ZULETA</t>
        </is>
      </c>
      <c r="C17761" s="39" t="n">
        <v>0</v>
      </c>
      <c r="D17761" s="39" t="n">
        <v>0</v>
      </c>
      <c r="E17761" s="39">
        <f>C17761-D17761</f>
        <v/>
      </c>
      <c r="F17761" s="40">
        <f>IF(D17761=0,0,E17761/ABS(D17761))</f>
        <v/>
      </c>
    </row>
    <row r="17762" hidden="1" outlineLevel="1">
      <c r="A17762" s="37" t="inlineStr"/>
      <c r="B17762" s="38" t="inlineStr">
        <is>
          <t xml:space="preserve">    ONLINE ELISA MARGARITA VELEZ LEON</t>
        </is>
      </c>
      <c r="C17762" s="39" t="n">
        <v>0</v>
      </c>
      <c r="D17762" s="39" t="n">
        <v>0</v>
      </c>
      <c r="E17762" s="39">
        <f>C17762-D17762</f>
        <v/>
      </c>
      <c r="F17762" s="40">
        <f>IF(D17762=0,0,E17762/ABS(D17762))</f>
        <v/>
      </c>
    </row>
    <row r="17763" hidden="1" outlineLevel="1">
      <c r="A17763" s="37" t="inlineStr"/>
      <c r="B17763" s="38" t="inlineStr">
        <is>
          <t xml:space="preserve">    ONLINE EMMA ROJAS</t>
        </is>
      </c>
      <c r="C17763" s="39" t="n">
        <v>0</v>
      </c>
      <c r="D17763" s="39" t="n">
        <v>0</v>
      </c>
      <c r="E17763" s="39">
        <f>C17763-D17763</f>
        <v/>
      </c>
      <c r="F17763" s="40">
        <f>IF(D17763=0,0,E17763/ABS(D17763))</f>
        <v/>
      </c>
    </row>
    <row r="17764" hidden="1" outlineLevel="1">
      <c r="A17764" s="37" t="inlineStr"/>
      <c r="B17764" s="38" t="inlineStr">
        <is>
          <t xml:space="preserve">    ONLINE ENRIQUE MARTINEZ ALFONSO</t>
        </is>
      </c>
      <c r="C17764" s="39" t="n">
        <v>0</v>
      </c>
      <c r="D17764" s="39" t="n">
        <v>0</v>
      </c>
      <c r="E17764" s="39">
        <f>C17764-D17764</f>
        <v/>
      </c>
      <c r="F17764" s="40">
        <f>IF(D17764=0,0,E17764/ABS(D17764))</f>
        <v/>
      </c>
    </row>
    <row r="17765" hidden="1" outlineLevel="1">
      <c r="A17765" s="37" t="inlineStr"/>
      <c r="B17765" s="38" t="inlineStr">
        <is>
          <t xml:space="preserve">    ONLINE EQ group Sas</t>
        </is>
      </c>
      <c r="C17765" s="39" t="n">
        <v>0</v>
      </c>
      <c r="D17765" s="39" t="n">
        <v>0</v>
      </c>
      <c r="E17765" s="39">
        <f>C17765-D17765</f>
        <v/>
      </c>
      <c r="F17765" s="40">
        <f>IF(D17765=0,0,E17765/ABS(D17765))</f>
        <v/>
      </c>
    </row>
    <row r="17766" hidden="1" outlineLevel="1">
      <c r="A17766" s="37" t="inlineStr"/>
      <c r="B17766" s="38" t="inlineStr">
        <is>
          <t xml:space="preserve">    ONLINE ERIC BERNARDO TAMARO LEON</t>
        </is>
      </c>
      <c r="C17766" s="39" t="n">
        <v>0</v>
      </c>
      <c r="D17766" s="39" t="n">
        <v>0</v>
      </c>
      <c r="E17766" s="39">
        <f>C17766-D17766</f>
        <v/>
      </c>
      <c r="F17766" s="40">
        <f>IF(D17766=0,0,E17766/ABS(D17766))</f>
        <v/>
      </c>
    </row>
    <row r="17767" hidden="1" outlineLevel="1">
      <c r="A17767" s="37" t="inlineStr"/>
      <c r="B17767" s="38" t="inlineStr">
        <is>
          <t xml:space="preserve">    ONLINE ERIKA ANDREA ECHAVARRIA NARANJO</t>
        </is>
      </c>
      <c r="C17767" s="39" t="n">
        <v>0</v>
      </c>
      <c r="D17767" s="39" t="n">
        <v>0</v>
      </c>
      <c r="E17767" s="39">
        <f>C17767-D17767</f>
        <v/>
      </c>
      <c r="F17767" s="40">
        <f>IF(D17767=0,0,E17767/ABS(D17767))</f>
        <v/>
      </c>
    </row>
    <row r="17768" hidden="1" outlineLevel="1">
      <c r="A17768" s="37" t="inlineStr"/>
      <c r="B17768" s="38" t="inlineStr">
        <is>
          <t xml:space="preserve">    ONLINE ERIKA MILENA MONROY CAÑON</t>
        </is>
      </c>
      <c r="C17768" s="39" t="n">
        <v>0</v>
      </c>
      <c r="D17768" s="39" t="n">
        <v>0</v>
      </c>
      <c r="E17768" s="39">
        <f>C17768-D17768</f>
        <v/>
      </c>
      <c r="F17768" s="40">
        <f>IF(D17768=0,0,E17768/ABS(D17768))</f>
        <v/>
      </c>
    </row>
    <row r="17769" hidden="1" outlineLevel="1">
      <c r="A17769" s="37" t="inlineStr"/>
      <c r="B17769" s="38" t="inlineStr">
        <is>
          <t xml:space="preserve">    ONLINE ERWIN JOHAN SEGURA HERNANDEZ</t>
        </is>
      </c>
      <c r="C17769" s="39" t="n">
        <v>0</v>
      </c>
      <c r="D17769" s="39" t="n">
        <v>0</v>
      </c>
      <c r="E17769" s="39">
        <f>C17769-D17769</f>
        <v/>
      </c>
      <c r="F17769" s="40">
        <f>IF(D17769=0,0,E17769/ABS(D17769))</f>
        <v/>
      </c>
    </row>
    <row r="17770" hidden="1" outlineLevel="1">
      <c r="A17770" s="37" t="inlineStr"/>
      <c r="B17770" s="38" t="inlineStr">
        <is>
          <t xml:space="preserve">    ONLINE ESNEIDA GUTIERREZ SOTELO</t>
        </is>
      </c>
      <c r="C17770" s="39" t="n">
        <v>0</v>
      </c>
      <c r="D17770" s="39" t="n">
        <v>0</v>
      </c>
      <c r="E17770" s="39">
        <f>C17770-D17770</f>
        <v/>
      </c>
      <c r="F17770" s="40">
        <f>IF(D17770=0,0,E17770/ABS(D17770))</f>
        <v/>
      </c>
    </row>
    <row r="17771" hidden="1" outlineLevel="1">
      <c r="A17771" s="37" t="inlineStr"/>
      <c r="B17771" s="38" t="inlineStr">
        <is>
          <t xml:space="preserve">    ONLINE ESTEBAN DAVID BEJARANO TIBOCHA</t>
        </is>
      </c>
      <c r="C17771" s="39" t="n">
        <v>0</v>
      </c>
      <c r="D17771" s="39" t="n">
        <v>0</v>
      </c>
      <c r="E17771" s="39">
        <f>C17771-D17771</f>
        <v/>
      </c>
      <c r="F17771" s="40">
        <f>IF(D17771=0,0,E17771/ABS(D17771))</f>
        <v/>
      </c>
    </row>
    <row r="17772" hidden="1" outlineLevel="1">
      <c r="A17772" s="37" t="inlineStr"/>
      <c r="B17772" s="38" t="inlineStr">
        <is>
          <t xml:space="preserve">    ONLINE Edna Rocio Santamaria</t>
        </is>
      </c>
      <c r="C17772" s="39" t="n">
        <v>0</v>
      </c>
      <c r="D17772" s="39" t="n">
        <v>0</v>
      </c>
      <c r="E17772" s="39">
        <f>C17772-D17772</f>
        <v/>
      </c>
      <c r="F17772" s="40">
        <f>IF(D17772=0,0,E17772/ABS(D17772))</f>
        <v/>
      </c>
    </row>
    <row r="17773" hidden="1" outlineLevel="1">
      <c r="A17773" s="37" t="inlineStr"/>
      <c r="B17773" s="38" t="inlineStr">
        <is>
          <t xml:space="preserve">    ONLINE Eliana Rojas</t>
        </is>
      </c>
      <c r="C17773" s="39" t="n">
        <v>0</v>
      </c>
      <c r="D17773" s="39" t="n">
        <v>0</v>
      </c>
      <c r="E17773" s="39">
        <f>C17773-D17773</f>
        <v/>
      </c>
      <c r="F17773" s="40">
        <f>IF(D17773=0,0,E17773/ABS(D17773))</f>
        <v/>
      </c>
    </row>
    <row r="17774" hidden="1" outlineLevel="1">
      <c r="A17774" s="37" t="inlineStr"/>
      <c r="B17774" s="38" t="inlineStr">
        <is>
          <t xml:space="preserve">    ONLINE Elizabeth Del valle</t>
        </is>
      </c>
      <c r="C17774" s="39" t="n">
        <v>0</v>
      </c>
      <c r="D17774" s="39" t="n">
        <v>0</v>
      </c>
      <c r="E17774" s="39">
        <f>C17774-D17774</f>
        <v/>
      </c>
      <c r="F17774" s="40">
        <f>IF(D17774=0,0,E17774/ABS(D17774))</f>
        <v/>
      </c>
    </row>
    <row r="17775" hidden="1" outlineLevel="1">
      <c r="A17775" s="37" t="inlineStr"/>
      <c r="B17775" s="38" t="inlineStr">
        <is>
          <t xml:space="preserve">    ONLINE Erika Bernal</t>
        </is>
      </c>
      <c r="C17775" s="39" t="n">
        <v>0</v>
      </c>
      <c r="D17775" s="39" t="n">
        <v>0</v>
      </c>
      <c r="E17775" s="39">
        <f>C17775-D17775</f>
        <v/>
      </c>
      <c r="F17775" s="40">
        <f>IF(D17775=0,0,E17775/ABS(D17775))</f>
        <v/>
      </c>
    </row>
    <row r="17776" hidden="1" outlineLevel="1">
      <c r="A17776" s="37" t="inlineStr"/>
      <c r="B17776" s="38" t="inlineStr">
        <is>
          <t xml:space="preserve">    ONLINE Erika Betancourt</t>
        </is>
      </c>
      <c r="C17776" s="39" t="n">
        <v>0</v>
      </c>
      <c r="D17776" s="39" t="n">
        <v>0</v>
      </c>
      <c r="E17776" s="39">
        <f>C17776-D17776</f>
        <v/>
      </c>
      <c r="F17776" s="40">
        <f>IF(D17776=0,0,E17776/ABS(D17776))</f>
        <v/>
      </c>
    </row>
    <row r="17777" hidden="1" outlineLevel="1">
      <c r="A17777" s="37" t="inlineStr"/>
      <c r="B17777" s="38" t="inlineStr">
        <is>
          <t xml:space="preserve">    ONLINE Esmeralda Correa</t>
        </is>
      </c>
      <c r="C17777" s="39" t="n">
        <v>0</v>
      </c>
      <c r="D17777" s="39" t="n">
        <v>0</v>
      </c>
      <c r="E17777" s="39">
        <f>C17777-D17777</f>
        <v/>
      </c>
      <c r="F17777" s="40">
        <f>IF(D17777=0,0,E17777/ABS(D17777))</f>
        <v/>
      </c>
    </row>
    <row r="17778" hidden="1" outlineLevel="1">
      <c r="A17778" s="37" t="inlineStr"/>
      <c r="B17778" s="38" t="inlineStr">
        <is>
          <t xml:space="preserve">    ONLINE FANY BARON</t>
        </is>
      </c>
      <c r="C17778" s="39" t="n">
        <v>0</v>
      </c>
      <c r="D17778" s="39" t="n">
        <v>0</v>
      </c>
      <c r="E17778" s="39">
        <f>C17778-D17778</f>
        <v/>
      </c>
      <c r="F17778" s="40">
        <f>IF(D17778=0,0,E17778/ABS(D17778))</f>
        <v/>
      </c>
    </row>
    <row r="17779" hidden="1" outlineLevel="1">
      <c r="A17779" s="37" t="inlineStr"/>
      <c r="B17779" s="38" t="inlineStr">
        <is>
          <t xml:space="preserve">    ONLINE FARIDE LONDOÑO MARTINEZ</t>
        </is>
      </c>
      <c r="C17779" s="39" t="n">
        <v>-5563.03</v>
      </c>
      <c r="D17779" s="39" t="n">
        <v>-5563.03</v>
      </c>
      <c r="E17779" s="39">
        <f>C17779-D17779</f>
        <v/>
      </c>
      <c r="F17779" s="40">
        <f>IF(D17779=0,0,E17779/ABS(D17779))</f>
        <v/>
      </c>
    </row>
    <row r="17780" hidden="1" outlineLevel="1">
      <c r="A17780" s="37" t="inlineStr"/>
      <c r="B17780" s="38" t="inlineStr">
        <is>
          <t xml:space="preserve">    ONLINE FELIPE CASTRO</t>
        </is>
      </c>
      <c r="C17780" s="39" t="n">
        <v>0</v>
      </c>
      <c r="D17780" s="39" t="n">
        <v>0</v>
      </c>
      <c r="E17780" s="39">
        <f>C17780-D17780</f>
        <v/>
      </c>
      <c r="F17780" s="40">
        <f>IF(D17780=0,0,E17780/ABS(D17780))</f>
        <v/>
      </c>
    </row>
    <row r="17781" hidden="1" outlineLevel="1">
      <c r="A17781" s="37" t="inlineStr"/>
      <c r="B17781" s="38" t="inlineStr">
        <is>
          <t xml:space="preserve">    ONLINE FELIPE EDUARDO ARELLANO MAYGUA</t>
        </is>
      </c>
      <c r="C17781" s="39" t="n">
        <v>0</v>
      </c>
      <c r="D17781" s="39" t="n">
        <v>0</v>
      </c>
      <c r="E17781" s="39">
        <f>C17781-D17781</f>
        <v/>
      </c>
      <c r="F17781" s="40">
        <f>IF(D17781=0,0,E17781/ABS(D17781))</f>
        <v/>
      </c>
    </row>
    <row r="17782" hidden="1" outlineLevel="1">
      <c r="A17782" s="37" t="inlineStr"/>
      <c r="B17782" s="38" t="inlineStr">
        <is>
          <t xml:space="preserve">    ONLINE Fabiana Viveros</t>
        </is>
      </c>
      <c r="C17782" s="39" t="n">
        <v>0</v>
      </c>
      <c r="D17782" s="39" t="n">
        <v>0</v>
      </c>
      <c r="E17782" s="39">
        <f>C17782-D17782</f>
        <v/>
      </c>
      <c r="F17782" s="40">
        <f>IF(D17782=0,0,E17782/ABS(D17782))</f>
        <v/>
      </c>
    </row>
    <row r="17783" hidden="1" outlineLevel="1">
      <c r="A17783" s="37" t="inlineStr"/>
      <c r="B17783" s="38" t="inlineStr">
        <is>
          <t xml:space="preserve">    ONLINE Flor Tabares</t>
        </is>
      </c>
      <c r="C17783" s="39" t="n">
        <v>0</v>
      </c>
      <c r="D17783" s="39" t="n">
        <v>0</v>
      </c>
      <c r="E17783" s="39">
        <f>C17783-D17783</f>
        <v/>
      </c>
      <c r="F17783" s="40">
        <f>IF(D17783=0,0,E17783/ABS(D17783))</f>
        <v/>
      </c>
    </row>
    <row r="17784" hidden="1" outlineLevel="1">
      <c r="A17784" s="37" t="inlineStr"/>
      <c r="B17784" s="38" t="inlineStr">
        <is>
          <t xml:space="preserve">    ONLINE Francene Rodriguez</t>
        </is>
      </c>
      <c r="C17784" s="39" t="n">
        <v>0</v>
      </c>
      <c r="D17784" s="39" t="n">
        <v>0</v>
      </c>
      <c r="E17784" s="39">
        <f>C17784-D17784</f>
        <v/>
      </c>
      <c r="F17784" s="40">
        <f>IF(D17784=0,0,E17784/ABS(D17784))</f>
        <v/>
      </c>
    </row>
    <row r="17785" hidden="1" outlineLevel="1">
      <c r="A17785" s="37" t="inlineStr"/>
      <c r="B17785" s="38" t="inlineStr">
        <is>
          <t xml:space="preserve">    ONLINE Francisco Arturo</t>
        </is>
      </c>
      <c r="C17785" s="39" t="n">
        <v>0</v>
      </c>
      <c r="D17785" s="39" t="n">
        <v>0</v>
      </c>
      <c r="E17785" s="39">
        <f>C17785-D17785</f>
        <v/>
      </c>
      <c r="F17785" s="40">
        <f>IF(D17785=0,0,E17785/ABS(D17785))</f>
        <v/>
      </c>
    </row>
    <row r="17786" hidden="1" outlineLevel="1">
      <c r="A17786" s="37" t="inlineStr"/>
      <c r="B17786" s="38" t="inlineStr">
        <is>
          <t xml:space="preserve">    ONLINE Francisco Javier Navarro Oviedo</t>
        </is>
      </c>
      <c r="C17786" s="39" t="n">
        <v>0</v>
      </c>
      <c r="D17786" s="39" t="n">
        <v>0</v>
      </c>
      <c r="E17786" s="39">
        <f>C17786-D17786</f>
        <v/>
      </c>
      <c r="F17786" s="40">
        <f>IF(D17786=0,0,E17786/ABS(D17786))</f>
        <v/>
      </c>
    </row>
    <row r="17787" hidden="1" outlineLevel="1">
      <c r="A17787" s="37" t="inlineStr"/>
      <c r="B17787" s="38" t="inlineStr">
        <is>
          <t xml:space="preserve">    ONLINE Francisco Rodriguez</t>
        </is>
      </c>
      <c r="C17787" s="39" t="n">
        <v>0</v>
      </c>
      <c r="D17787" s="39" t="n">
        <v>0</v>
      </c>
      <c r="E17787" s="39">
        <f>C17787-D17787</f>
        <v/>
      </c>
      <c r="F17787" s="40">
        <f>IF(D17787=0,0,E17787/ABS(D17787))</f>
        <v/>
      </c>
    </row>
    <row r="17788" hidden="1" outlineLevel="1">
      <c r="A17788" s="37" t="inlineStr"/>
      <c r="B17788" s="38" t="inlineStr">
        <is>
          <t xml:space="preserve">    ONLINE Francy yineth Ruiz tejada</t>
        </is>
      </c>
      <c r="C17788" s="39" t="n">
        <v>0</v>
      </c>
      <c r="D17788" s="39" t="n">
        <v>0</v>
      </c>
      <c r="E17788" s="39">
        <f>C17788-D17788</f>
        <v/>
      </c>
      <c r="F17788" s="40">
        <f>IF(D17788=0,0,E17788/ABS(D17788))</f>
        <v/>
      </c>
    </row>
    <row r="17789" hidden="1" outlineLevel="1">
      <c r="A17789" s="37" t="inlineStr"/>
      <c r="B17789" s="38" t="inlineStr">
        <is>
          <t xml:space="preserve">    ONLINE GARREST S.A.S.</t>
        </is>
      </c>
      <c r="C17789" s="39" t="n">
        <v>0</v>
      </c>
      <c r="D17789" s="39" t="n">
        <v>0</v>
      </c>
      <c r="E17789" s="39">
        <f>C17789-D17789</f>
        <v/>
      </c>
      <c r="F17789" s="40">
        <f>IF(D17789=0,0,E17789/ABS(D17789))</f>
        <v/>
      </c>
    </row>
    <row r="17790" hidden="1" outlineLevel="1">
      <c r="A17790" s="37" t="inlineStr"/>
      <c r="B17790" s="38" t="inlineStr">
        <is>
          <t xml:space="preserve">    ONLINE GIMENA RINCON CLAUDIA</t>
        </is>
      </c>
      <c r="C17790" s="39" t="n">
        <v>0</v>
      </c>
      <c r="D17790" s="39" t="n">
        <v>0</v>
      </c>
      <c r="E17790" s="39">
        <f>C17790-D17790</f>
        <v/>
      </c>
      <c r="F17790" s="40">
        <f>IF(D17790=0,0,E17790/ABS(D17790))</f>
        <v/>
      </c>
    </row>
    <row r="17791" hidden="1" outlineLevel="1">
      <c r="A17791" s="37" t="inlineStr"/>
      <c r="B17791" s="38" t="inlineStr">
        <is>
          <t xml:space="preserve">    ONLINE GLORIA ESPERANZA LOPEZ MURCIA</t>
        </is>
      </c>
      <c r="C17791" s="39" t="n">
        <v>0</v>
      </c>
      <c r="D17791" s="39" t="n">
        <v>0</v>
      </c>
      <c r="E17791" s="39">
        <f>C17791-D17791</f>
        <v/>
      </c>
      <c r="F17791" s="40">
        <f>IF(D17791=0,0,E17791/ABS(D17791))</f>
        <v/>
      </c>
    </row>
    <row r="17792" hidden="1" outlineLevel="1">
      <c r="A17792" s="37" t="inlineStr"/>
      <c r="B17792" s="38" t="inlineStr">
        <is>
          <t xml:space="preserve">    ONLINE GLORIA STELLA NAVARRO VINASCO</t>
        </is>
      </c>
      <c r="C17792" s="39" t="n">
        <v>0</v>
      </c>
      <c r="D17792" s="39" t="n">
        <v>0</v>
      </c>
      <c r="E17792" s="39">
        <f>C17792-D17792</f>
        <v/>
      </c>
      <c r="F17792" s="40">
        <f>IF(D17792=0,0,E17792/ABS(D17792))</f>
        <v/>
      </c>
    </row>
    <row r="17793" hidden="1" outlineLevel="1">
      <c r="A17793" s="37" t="inlineStr"/>
      <c r="B17793" s="38" t="inlineStr">
        <is>
          <t xml:space="preserve">    ONLINE GUILLERMO VASQUEZ RATIVA</t>
        </is>
      </c>
      <c r="C17793" s="39" t="n">
        <v>0</v>
      </c>
      <c r="D17793" s="39" t="n">
        <v>0</v>
      </c>
      <c r="E17793" s="39">
        <f>C17793-D17793</f>
        <v/>
      </c>
      <c r="F17793" s="40">
        <f>IF(D17793=0,0,E17793/ABS(D17793))</f>
        <v/>
      </c>
    </row>
    <row r="17794" hidden="1" outlineLevel="1">
      <c r="A17794" s="37" t="inlineStr"/>
      <c r="B17794" s="38" t="inlineStr">
        <is>
          <t xml:space="preserve">    ONLINE GUSTAVO ANDRES ECHEVERRI GUTIERREZ</t>
        </is>
      </c>
      <c r="C17794" s="39" t="n">
        <v>0</v>
      </c>
      <c r="D17794" s="39" t="n">
        <v>0</v>
      </c>
      <c r="E17794" s="39">
        <f>C17794-D17794</f>
        <v/>
      </c>
      <c r="F17794" s="40">
        <f>IF(D17794=0,0,E17794/ABS(D17794))</f>
        <v/>
      </c>
    </row>
    <row r="17795" hidden="1" outlineLevel="1">
      <c r="A17795" s="37" t="inlineStr"/>
      <c r="B17795" s="38" t="inlineStr">
        <is>
          <t xml:space="preserve">    ONLINE Gabriela Gallego Ortegon</t>
        </is>
      </c>
      <c r="C17795" s="39" t="n">
        <v>0</v>
      </c>
      <c r="D17795" s="39" t="n">
        <v>0</v>
      </c>
      <c r="E17795" s="39">
        <f>C17795-D17795</f>
        <v/>
      </c>
      <c r="F17795" s="40">
        <f>IF(D17795=0,0,E17795/ABS(D17795))</f>
        <v/>
      </c>
    </row>
    <row r="17796" hidden="1" outlineLevel="1">
      <c r="A17796" s="37" t="inlineStr"/>
      <c r="B17796" s="38" t="inlineStr">
        <is>
          <t xml:space="preserve">    ONLINE Gabriela Molano Obonaga</t>
        </is>
      </c>
      <c r="C17796" s="39" t="n">
        <v>0</v>
      </c>
      <c r="D17796" s="39" t="n">
        <v>0</v>
      </c>
      <c r="E17796" s="39">
        <f>C17796-D17796</f>
        <v/>
      </c>
      <c r="F17796" s="40">
        <f>IF(D17796=0,0,E17796/ABS(D17796))</f>
        <v/>
      </c>
    </row>
    <row r="17797" hidden="1" outlineLevel="1">
      <c r="A17797" s="37" t="inlineStr"/>
      <c r="B17797" s="38" t="inlineStr">
        <is>
          <t xml:space="preserve">    ONLINE Gabriela Perez garcia</t>
        </is>
      </c>
      <c r="C17797" s="39" t="n">
        <v>0</v>
      </c>
      <c r="D17797" s="39" t="n">
        <v>0</v>
      </c>
      <c r="E17797" s="39">
        <f>C17797-D17797</f>
        <v/>
      </c>
      <c r="F17797" s="40">
        <f>IF(D17797=0,0,E17797/ABS(D17797))</f>
        <v/>
      </c>
    </row>
    <row r="17798" hidden="1" outlineLevel="1">
      <c r="A17798" s="37" t="inlineStr"/>
      <c r="B17798" s="38" t="inlineStr">
        <is>
          <t xml:space="preserve">    ONLINE Germán Alberto Jiménez Velásquez</t>
        </is>
      </c>
      <c r="C17798" s="39" t="n">
        <v>0</v>
      </c>
      <c r="D17798" s="39" t="n">
        <v>0</v>
      </c>
      <c r="E17798" s="39">
        <f>C17798-D17798</f>
        <v/>
      </c>
      <c r="F17798" s="40">
        <f>IF(D17798=0,0,E17798/ABS(D17798))</f>
        <v/>
      </c>
    </row>
    <row r="17799" hidden="1" outlineLevel="1">
      <c r="A17799" s="37" t="inlineStr"/>
      <c r="B17799" s="38" t="inlineStr">
        <is>
          <t xml:space="preserve">    ONLINE Germán Cardona</t>
        </is>
      </c>
      <c r="C17799" s="39" t="n">
        <v>0</v>
      </c>
      <c r="D17799" s="39" t="n">
        <v>0</v>
      </c>
      <c r="E17799" s="39">
        <f>C17799-D17799</f>
        <v/>
      </c>
      <c r="F17799" s="40">
        <f>IF(D17799=0,0,E17799/ABS(D17799))</f>
        <v/>
      </c>
    </row>
    <row r="17800" hidden="1" outlineLevel="1">
      <c r="A17800" s="37" t="inlineStr"/>
      <c r="B17800" s="38" t="inlineStr">
        <is>
          <t xml:space="preserve">    ONLINE Gilma Stella Pardo Pardo</t>
        </is>
      </c>
      <c r="C17800" s="39" t="n">
        <v>0</v>
      </c>
      <c r="D17800" s="39" t="n">
        <v>0</v>
      </c>
      <c r="E17800" s="39">
        <f>C17800-D17800</f>
        <v/>
      </c>
      <c r="F17800" s="40">
        <f>IF(D17800=0,0,E17800/ABS(D17800))</f>
        <v/>
      </c>
    </row>
    <row r="17801" hidden="1" outlineLevel="1">
      <c r="A17801" s="37" t="inlineStr"/>
      <c r="B17801" s="38" t="inlineStr">
        <is>
          <t xml:space="preserve">    ONLINE Giovanna Leaño</t>
        </is>
      </c>
      <c r="C17801" s="39" t="n">
        <v>0</v>
      </c>
      <c r="D17801" s="39" t="n">
        <v>0</v>
      </c>
      <c r="E17801" s="39">
        <f>C17801-D17801</f>
        <v/>
      </c>
      <c r="F17801" s="40">
        <f>IF(D17801=0,0,E17801/ABS(D17801))</f>
        <v/>
      </c>
    </row>
    <row r="17802" hidden="1" outlineLevel="1">
      <c r="A17802" s="37" t="inlineStr"/>
      <c r="B17802" s="38" t="inlineStr">
        <is>
          <t xml:space="preserve">    ONLINE Gisela Quintero</t>
        </is>
      </c>
      <c r="C17802" s="39" t="n">
        <v>0</v>
      </c>
      <c r="D17802" s="39" t="n">
        <v>0</v>
      </c>
      <c r="E17802" s="39">
        <f>C17802-D17802</f>
        <v/>
      </c>
      <c r="F17802" s="40">
        <f>IF(D17802=0,0,E17802/ABS(D17802))</f>
        <v/>
      </c>
    </row>
    <row r="17803" hidden="1" outlineLevel="1">
      <c r="A17803" s="37" t="inlineStr"/>
      <c r="B17803" s="38" t="inlineStr">
        <is>
          <t xml:space="preserve">    ONLINE Gloria Garzón</t>
        </is>
      </c>
      <c r="C17803" s="39" t="n">
        <v>0</v>
      </c>
      <c r="D17803" s="39" t="n">
        <v>0</v>
      </c>
      <c r="E17803" s="39">
        <f>C17803-D17803</f>
        <v/>
      </c>
      <c r="F17803" s="40">
        <f>IF(D17803=0,0,E17803/ABS(D17803))</f>
        <v/>
      </c>
    </row>
    <row r="17804" hidden="1" outlineLevel="1">
      <c r="A17804" s="37" t="inlineStr"/>
      <c r="B17804" s="38" t="inlineStr">
        <is>
          <t xml:space="preserve">    ONLINE Gloria Stella Navarro vinasco</t>
        </is>
      </c>
      <c r="C17804" s="39" t="n">
        <v>0</v>
      </c>
      <c r="D17804" s="39" t="n">
        <v>0</v>
      </c>
      <c r="E17804" s="39">
        <f>C17804-D17804</f>
        <v/>
      </c>
      <c r="F17804" s="40">
        <f>IF(D17804=0,0,E17804/ABS(D17804))</f>
        <v/>
      </c>
    </row>
    <row r="17805" hidden="1" outlineLevel="1">
      <c r="A17805" s="37" t="inlineStr"/>
      <c r="B17805" s="38" t="inlineStr">
        <is>
          <t xml:space="preserve">    ONLINE Gloria ines Sanchez</t>
        </is>
      </c>
      <c r="C17805" s="39" t="n">
        <v>-13949.58</v>
      </c>
      <c r="D17805" s="39" t="n">
        <v>-13949.58</v>
      </c>
      <c r="E17805" s="39">
        <f>C17805-D17805</f>
        <v/>
      </c>
      <c r="F17805" s="40">
        <f>IF(D17805=0,0,E17805/ABS(D17805))</f>
        <v/>
      </c>
    </row>
    <row r="17806" hidden="1" outlineLevel="1">
      <c r="A17806" s="37" t="inlineStr"/>
      <c r="B17806" s="38" t="inlineStr">
        <is>
          <t xml:space="preserve">    ONLINE Grace Serje</t>
        </is>
      </c>
      <c r="C17806" s="39" t="n">
        <v>0</v>
      </c>
      <c r="D17806" s="39" t="n">
        <v>0</v>
      </c>
      <c r="E17806" s="39">
        <f>C17806-D17806</f>
        <v/>
      </c>
      <c r="F17806" s="40">
        <f>IF(D17806=0,0,E17806/ABS(D17806))</f>
        <v/>
      </c>
    </row>
    <row r="17807" hidden="1" outlineLevel="1">
      <c r="A17807" s="37" t="inlineStr"/>
      <c r="B17807" s="38" t="inlineStr">
        <is>
          <t xml:space="preserve">    ONLINE Gustavo Prieto Rodelo</t>
        </is>
      </c>
      <c r="C17807" s="39" t="n">
        <v>0</v>
      </c>
      <c r="D17807" s="39" t="n">
        <v>0</v>
      </c>
      <c r="E17807" s="39">
        <f>C17807-D17807</f>
        <v/>
      </c>
      <c r="F17807" s="40">
        <f>IF(D17807=0,0,E17807/ABS(D17807))</f>
        <v/>
      </c>
    </row>
    <row r="17808" hidden="1" outlineLevel="1">
      <c r="A17808" s="37" t="inlineStr"/>
      <c r="B17808" s="38" t="inlineStr">
        <is>
          <t xml:space="preserve">    ONLINE HEIDI YURANI GOMEZ GARRO</t>
        </is>
      </c>
      <c r="C17808" s="39" t="n">
        <v>0</v>
      </c>
      <c r="D17808" s="39" t="n">
        <v>0</v>
      </c>
      <c r="E17808" s="39">
        <f>C17808-D17808</f>
        <v/>
      </c>
      <c r="F17808" s="40">
        <f>IF(D17808=0,0,E17808/ABS(D17808))</f>
        <v/>
      </c>
    </row>
    <row r="17809" hidden="1" outlineLevel="1">
      <c r="A17809" s="37" t="inlineStr"/>
      <c r="B17809" s="38" t="inlineStr">
        <is>
          <t xml:space="preserve">    ONLINE HERNAN SANABRIA CASTAÑO</t>
        </is>
      </c>
      <c r="C17809" s="39" t="n">
        <v>0</v>
      </c>
      <c r="D17809" s="39" t="n">
        <v>0</v>
      </c>
      <c r="E17809" s="39">
        <f>C17809-D17809</f>
        <v/>
      </c>
      <c r="F17809" s="40">
        <f>IF(D17809=0,0,E17809/ABS(D17809))</f>
        <v/>
      </c>
    </row>
    <row r="17810" hidden="1" outlineLevel="1">
      <c r="A17810" s="37" t="inlineStr"/>
      <c r="B17810" s="38" t="inlineStr">
        <is>
          <t xml:space="preserve">    ONLINE HEYDI DANIELA SANTA OSORIO</t>
        </is>
      </c>
      <c r="C17810" s="39" t="n">
        <v>-9680.68</v>
      </c>
      <c r="D17810" s="39" t="n">
        <v>-9680.68</v>
      </c>
      <c r="E17810" s="39">
        <f>C17810-D17810</f>
        <v/>
      </c>
      <c r="F17810" s="40">
        <f>IF(D17810=0,0,E17810/ABS(D17810))</f>
        <v/>
      </c>
    </row>
    <row r="17811" hidden="1" outlineLevel="1">
      <c r="A17811" s="37" t="inlineStr"/>
      <c r="B17811" s="38" t="inlineStr">
        <is>
          <t xml:space="preserve">    ONLINE Hans Carballo</t>
        </is>
      </c>
      <c r="C17811" s="39" t="n">
        <v>0</v>
      </c>
      <c r="D17811" s="39" t="n">
        <v>0</v>
      </c>
      <c r="E17811" s="39">
        <f>C17811-D17811</f>
        <v/>
      </c>
      <c r="F17811" s="40">
        <f>IF(D17811=0,0,E17811/ABS(D17811))</f>
        <v/>
      </c>
    </row>
    <row r="17812" hidden="1" outlineLevel="1">
      <c r="A17812" s="37" t="inlineStr"/>
      <c r="B17812" s="38" t="inlineStr">
        <is>
          <t xml:space="preserve">    ONLINE Harold Garzon</t>
        </is>
      </c>
      <c r="C17812" s="39" t="n">
        <v>0</v>
      </c>
      <c r="D17812" s="39" t="n">
        <v>0</v>
      </c>
      <c r="E17812" s="39">
        <f>C17812-D17812</f>
        <v/>
      </c>
      <c r="F17812" s="40">
        <f>IF(D17812=0,0,E17812/ABS(D17812))</f>
        <v/>
      </c>
    </row>
    <row r="17813" hidden="1" outlineLevel="1">
      <c r="A17813" s="37" t="inlineStr"/>
      <c r="B17813" s="38" t="inlineStr">
        <is>
          <t xml:space="preserve">    ONLINE Hawer Vanegas</t>
        </is>
      </c>
      <c r="C17813" s="39" t="n">
        <v>0</v>
      </c>
      <c r="D17813" s="39" t="n">
        <v>0</v>
      </c>
      <c r="E17813" s="39">
        <f>C17813-D17813</f>
        <v/>
      </c>
      <c r="F17813" s="40">
        <f>IF(D17813=0,0,E17813/ABS(D17813))</f>
        <v/>
      </c>
    </row>
    <row r="17814" hidden="1" outlineLevel="1">
      <c r="A17814" s="37" t="inlineStr"/>
      <c r="B17814" s="38" t="inlineStr">
        <is>
          <t xml:space="preserve">    ONLINE Heidy Reyes Restrepo</t>
        </is>
      </c>
      <c r="C17814" s="39" t="n">
        <v>0</v>
      </c>
      <c r="D17814" s="39" t="n">
        <v>0</v>
      </c>
      <c r="E17814" s="39">
        <f>C17814-D17814</f>
        <v/>
      </c>
      <c r="F17814" s="40">
        <f>IF(D17814=0,0,E17814/ABS(D17814))</f>
        <v/>
      </c>
    </row>
    <row r="17815" hidden="1" outlineLevel="1">
      <c r="A17815" s="37" t="inlineStr"/>
      <c r="B17815" s="38" t="inlineStr">
        <is>
          <t xml:space="preserve">    ONLINE Hernando Sanchez</t>
        </is>
      </c>
      <c r="C17815" s="39" t="n">
        <v>0</v>
      </c>
      <c r="D17815" s="39" t="n">
        <v>0</v>
      </c>
      <c r="E17815" s="39">
        <f>C17815-D17815</f>
        <v/>
      </c>
      <c r="F17815" s="40">
        <f>IF(D17815=0,0,E17815/ABS(D17815))</f>
        <v/>
      </c>
    </row>
    <row r="17816" hidden="1" outlineLevel="1">
      <c r="A17816" s="37" t="inlineStr"/>
      <c r="B17816" s="38" t="inlineStr">
        <is>
          <t xml:space="preserve">    ONLINE Héctor Fabio Buritica Grajales</t>
        </is>
      </c>
      <c r="C17816" s="39" t="n">
        <v>0</v>
      </c>
      <c r="D17816" s="39" t="n">
        <v>0</v>
      </c>
      <c r="E17816" s="39">
        <f>C17816-D17816</f>
        <v/>
      </c>
      <c r="F17816" s="40">
        <f>IF(D17816=0,0,E17816/ABS(D17816))</f>
        <v/>
      </c>
    </row>
    <row r="17817" hidden="1" outlineLevel="1">
      <c r="A17817" s="37" t="inlineStr"/>
      <c r="B17817" s="38" t="inlineStr">
        <is>
          <t xml:space="preserve">    ONLINE IBETH NATHALIA MONTES BLANCO</t>
        </is>
      </c>
      <c r="C17817" s="39" t="n">
        <v>0</v>
      </c>
      <c r="D17817" s="39" t="n">
        <v>0</v>
      </c>
      <c r="E17817" s="39">
        <f>C17817-D17817</f>
        <v/>
      </c>
      <c r="F17817" s="40">
        <f>IF(D17817=0,0,E17817/ABS(D17817))</f>
        <v/>
      </c>
    </row>
    <row r="17818" hidden="1" outlineLevel="1">
      <c r="A17818" s="37" t="inlineStr"/>
      <c r="B17818" s="38" t="inlineStr">
        <is>
          <t xml:space="preserve">    ONLINE IRENE CRISTINA GUERRA GUTIERREZ</t>
        </is>
      </c>
      <c r="C17818" s="39" t="n">
        <v>0</v>
      </c>
      <c r="D17818" s="39" t="n">
        <v>0</v>
      </c>
      <c r="E17818" s="39">
        <f>C17818-D17818</f>
        <v/>
      </c>
      <c r="F17818" s="40">
        <f>IF(D17818=0,0,E17818/ABS(D17818))</f>
        <v/>
      </c>
    </row>
    <row r="17819" hidden="1" outlineLevel="1">
      <c r="A17819" s="37" t="inlineStr"/>
      <c r="B17819" s="38" t="inlineStr">
        <is>
          <t xml:space="preserve">    ONLINE ISABELLA GRIMALDI HOYOS</t>
        </is>
      </c>
      <c r="C17819" s="39" t="n">
        <v>0</v>
      </c>
      <c r="D17819" s="39" t="n">
        <v>0</v>
      </c>
      <c r="E17819" s="39">
        <f>C17819-D17819</f>
        <v/>
      </c>
      <c r="F17819" s="40">
        <f>IF(D17819=0,0,E17819/ABS(D17819))</f>
        <v/>
      </c>
    </row>
    <row r="17820" hidden="1" outlineLevel="1">
      <c r="A17820" s="37" t="inlineStr"/>
      <c r="B17820" s="38" t="inlineStr">
        <is>
          <t xml:space="preserve">    ONLINE ISABELLA HERRERA HINCAPIE</t>
        </is>
      </c>
      <c r="C17820" s="39" t="n">
        <v>0</v>
      </c>
      <c r="D17820" s="39" t="n">
        <v>0</v>
      </c>
      <c r="E17820" s="39">
        <f>C17820-D17820</f>
        <v/>
      </c>
      <c r="F17820" s="40">
        <f>IF(D17820=0,0,E17820/ABS(D17820))</f>
        <v/>
      </c>
    </row>
    <row r="17821" hidden="1" outlineLevel="1">
      <c r="A17821" s="37" t="inlineStr"/>
      <c r="B17821" s="38" t="inlineStr">
        <is>
          <t xml:space="preserve">    ONLINE IVY BONILLA GUERRERO IVY</t>
        </is>
      </c>
      <c r="C17821" s="39" t="n">
        <v>0</v>
      </c>
      <c r="D17821" s="39" t="n">
        <v>0</v>
      </c>
      <c r="E17821" s="39">
        <f>C17821-D17821</f>
        <v/>
      </c>
      <c r="F17821" s="40">
        <f>IF(D17821=0,0,E17821/ABS(D17821))</f>
        <v/>
      </c>
    </row>
    <row r="17822" hidden="1" outlineLevel="1">
      <c r="A17822" s="37" t="inlineStr"/>
      <c r="B17822" s="38" t="inlineStr">
        <is>
          <t xml:space="preserve">    ONLINE Ines Elvira Sarmiento</t>
        </is>
      </c>
      <c r="C17822" s="39" t="n">
        <v>-10966.39</v>
      </c>
      <c r="D17822" s="39" t="n">
        <v>-10966.39</v>
      </c>
      <c r="E17822" s="39">
        <f>C17822-D17822</f>
        <v/>
      </c>
      <c r="F17822" s="40">
        <f>IF(D17822=0,0,E17822/ABS(D17822))</f>
        <v/>
      </c>
    </row>
    <row r="17823" hidden="1" outlineLevel="1">
      <c r="A17823" s="37" t="inlineStr"/>
      <c r="B17823" s="38" t="inlineStr">
        <is>
          <t xml:space="preserve">    ONLINE Ingrid Carolina Villamizar Meneses</t>
        </is>
      </c>
      <c r="C17823" s="39" t="n">
        <v>0</v>
      </c>
      <c r="D17823" s="39" t="n">
        <v>0</v>
      </c>
      <c r="E17823" s="39">
        <f>C17823-D17823</f>
        <v/>
      </c>
      <c r="F17823" s="40">
        <f>IF(D17823=0,0,E17823/ABS(D17823))</f>
        <v/>
      </c>
    </row>
    <row r="17824" hidden="1" outlineLevel="1">
      <c r="A17824" s="37" t="inlineStr"/>
      <c r="B17824" s="38" t="inlineStr">
        <is>
          <t xml:space="preserve">    ONLINE Ingrid Piñeros</t>
        </is>
      </c>
      <c r="C17824" s="39" t="n">
        <v>0</v>
      </c>
      <c r="D17824" s="39" t="n">
        <v>0</v>
      </c>
      <c r="E17824" s="39">
        <f>C17824-D17824</f>
        <v/>
      </c>
      <c r="F17824" s="40">
        <f>IF(D17824=0,0,E17824/ABS(D17824))</f>
        <v/>
      </c>
    </row>
    <row r="17825" hidden="1" outlineLevel="1">
      <c r="A17825" s="37" t="inlineStr"/>
      <c r="B17825" s="38" t="inlineStr">
        <is>
          <t xml:space="preserve">    ONLINE Isabel Manrique</t>
        </is>
      </c>
      <c r="C17825" s="39" t="n">
        <v>0</v>
      </c>
      <c r="D17825" s="39" t="n">
        <v>0</v>
      </c>
      <c r="E17825" s="39">
        <f>C17825-D17825</f>
        <v/>
      </c>
      <c r="F17825" s="40">
        <f>IF(D17825=0,0,E17825/ABS(D17825))</f>
        <v/>
      </c>
    </row>
    <row r="17826" hidden="1" outlineLevel="1">
      <c r="A17826" s="37" t="inlineStr"/>
      <c r="B17826" s="38" t="inlineStr">
        <is>
          <t xml:space="preserve">    ONLINE Isabel gonzalez arango</t>
        </is>
      </c>
      <c r="C17826" s="39" t="n">
        <v>0</v>
      </c>
      <c r="D17826" s="39" t="n">
        <v>0</v>
      </c>
      <c r="E17826" s="39">
        <f>C17826-D17826</f>
        <v/>
      </c>
      <c r="F17826" s="40">
        <f>IF(D17826=0,0,E17826/ABS(D17826))</f>
        <v/>
      </c>
    </row>
    <row r="17827" hidden="1" outlineLevel="1">
      <c r="A17827" s="37" t="inlineStr"/>
      <c r="B17827" s="38" t="inlineStr">
        <is>
          <t xml:space="preserve">    ONLINE Isabela Forero</t>
        </is>
      </c>
      <c r="C17827" s="39" t="n">
        <v>0</v>
      </c>
      <c r="D17827" s="39" t="n">
        <v>0</v>
      </c>
      <c r="E17827" s="39">
        <f>C17827-D17827</f>
        <v/>
      </c>
      <c r="F17827" s="40">
        <f>IF(D17827=0,0,E17827/ABS(D17827))</f>
        <v/>
      </c>
    </row>
    <row r="17828" hidden="1" outlineLevel="1">
      <c r="A17828" s="37" t="inlineStr"/>
      <c r="B17828" s="38" t="inlineStr">
        <is>
          <t xml:space="preserve">    ONLINE Isabela Restrepo</t>
        </is>
      </c>
      <c r="C17828" s="39" t="n">
        <v>0</v>
      </c>
      <c r="D17828" s="39" t="n">
        <v>0</v>
      </c>
      <c r="E17828" s="39">
        <f>C17828-D17828</f>
        <v/>
      </c>
      <c r="F17828" s="40">
        <f>IF(D17828=0,0,E17828/ABS(D17828))</f>
        <v/>
      </c>
    </row>
    <row r="17829" hidden="1" outlineLevel="1">
      <c r="A17829" s="37" t="inlineStr"/>
      <c r="B17829" s="38" t="inlineStr">
        <is>
          <t xml:space="preserve">    ONLINE Isabella Diaz</t>
        </is>
      </c>
      <c r="C17829" s="39" t="n">
        <v>0</v>
      </c>
      <c r="D17829" s="39" t="n">
        <v>0</v>
      </c>
      <c r="E17829" s="39">
        <f>C17829-D17829</f>
        <v/>
      </c>
      <c r="F17829" s="40">
        <f>IF(D17829=0,0,E17829/ABS(D17829))</f>
        <v/>
      </c>
    </row>
    <row r="17830" hidden="1" outlineLevel="1">
      <c r="A17830" s="37" t="inlineStr"/>
      <c r="B17830" s="38" t="inlineStr">
        <is>
          <t xml:space="preserve">    ONLINE Israel Andres Castañeda Fierro</t>
        </is>
      </c>
      <c r="C17830" s="39" t="n">
        <v>0</v>
      </c>
      <c r="D17830" s="39" t="n">
        <v>0</v>
      </c>
      <c r="E17830" s="39">
        <f>C17830-D17830</f>
        <v/>
      </c>
      <c r="F17830" s="40">
        <f>IF(D17830=0,0,E17830/ABS(D17830))</f>
        <v/>
      </c>
    </row>
    <row r="17831" hidden="1" outlineLevel="1">
      <c r="A17831" s="37" t="inlineStr"/>
      <c r="B17831" s="38" t="inlineStr">
        <is>
          <t xml:space="preserve">    ONLINE Ivalnnoverth Taborda</t>
        </is>
      </c>
      <c r="C17831" s="39" t="n">
        <v>0</v>
      </c>
      <c r="D17831" s="39" t="n">
        <v>0</v>
      </c>
      <c r="E17831" s="39">
        <f>C17831-D17831</f>
        <v/>
      </c>
      <c r="F17831" s="40">
        <f>IF(D17831=0,0,E17831/ABS(D17831))</f>
        <v/>
      </c>
    </row>
    <row r="17832" hidden="1" outlineLevel="1">
      <c r="A17832" s="37" t="inlineStr"/>
      <c r="B17832" s="38" t="inlineStr">
        <is>
          <t xml:space="preserve">    ONLINE Ivelisse Barceló</t>
        </is>
      </c>
      <c r="C17832" s="39" t="n">
        <v>0</v>
      </c>
      <c r="D17832" s="39" t="n">
        <v>0</v>
      </c>
      <c r="E17832" s="39">
        <f>C17832-D17832</f>
        <v/>
      </c>
      <c r="F17832" s="40">
        <f>IF(D17832=0,0,E17832/ABS(D17832))</f>
        <v/>
      </c>
    </row>
    <row r="17833" hidden="1" outlineLevel="1">
      <c r="A17833" s="37" t="inlineStr"/>
      <c r="B17833" s="38" t="inlineStr">
        <is>
          <t xml:space="preserve">    ONLINE Ivonne Calderón Moreno</t>
        </is>
      </c>
      <c r="C17833" s="39" t="n">
        <v>0</v>
      </c>
      <c r="D17833" s="39" t="n">
        <v>0</v>
      </c>
      <c r="E17833" s="39">
        <f>C17833-D17833</f>
        <v/>
      </c>
      <c r="F17833" s="40">
        <f>IF(D17833=0,0,E17833/ABS(D17833))</f>
        <v/>
      </c>
    </row>
    <row r="17834" hidden="1" outlineLevel="1">
      <c r="A17834" s="37" t="inlineStr"/>
      <c r="B17834" s="38" t="inlineStr">
        <is>
          <t xml:space="preserve">    ONLINE JAIRO ALONSO GUALTEROS ORTIZ</t>
        </is>
      </c>
      <c r="C17834" s="39" t="n">
        <v>0</v>
      </c>
      <c r="D17834" s="39" t="n">
        <v>0</v>
      </c>
      <c r="E17834" s="39">
        <f>C17834-D17834</f>
        <v/>
      </c>
      <c r="F17834" s="40">
        <f>IF(D17834=0,0,E17834/ABS(D17834))</f>
        <v/>
      </c>
    </row>
    <row r="17835" hidden="1" outlineLevel="1">
      <c r="A17835" s="37" t="inlineStr"/>
      <c r="B17835" s="38" t="inlineStr">
        <is>
          <t xml:space="preserve">    ONLINE JAMER FERNEY VALENCIA PARINANGO</t>
        </is>
      </c>
      <c r="C17835" s="39" t="n">
        <v>0</v>
      </c>
      <c r="D17835" s="39" t="n">
        <v>0</v>
      </c>
      <c r="E17835" s="39">
        <f>C17835-D17835</f>
        <v/>
      </c>
      <c r="F17835" s="40">
        <f>IF(D17835=0,0,E17835/ABS(D17835))</f>
        <v/>
      </c>
    </row>
    <row r="17836" hidden="1" outlineLevel="1">
      <c r="A17836" s="37" t="inlineStr"/>
      <c r="B17836" s="38" t="inlineStr">
        <is>
          <t xml:space="preserve">    ONLINE JANCY CAROLINA AGUASACO TORRES</t>
        </is>
      </c>
      <c r="C17836" s="39" t="n">
        <v>0</v>
      </c>
      <c r="D17836" s="39" t="n">
        <v>0</v>
      </c>
      <c r="E17836" s="39">
        <f>C17836-D17836</f>
        <v/>
      </c>
      <c r="F17836" s="40">
        <f>IF(D17836=0,0,E17836/ABS(D17836))</f>
        <v/>
      </c>
    </row>
    <row r="17837" hidden="1" outlineLevel="1">
      <c r="A17837" s="37" t="inlineStr"/>
      <c r="B17837" s="38" t="inlineStr">
        <is>
          <t xml:space="preserve">    ONLINE JANET OSORIO</t>
        </is>
      </c>
      <c r="C17837" s="39" t="n">
        <v>0</v>
      </c>
      <c r="D17837" s="39" t="n">
        <v>0</v>
      </c>
      <c r="E17837" s="39">
        <f>C17837-D17837</f>
        <v/>
      </c>
      <c r="F17837" s="40">
        <f>IF(D17837=0,0,E17837/ABS(D17837))</f>
        <v/>
      </c>
    </row>
    <row r="17838" hidden="1" outlineLevel="1">
      <c r="A17838" s="37" t="inlineStr"/>
      <c r="B17838" s="38" t="inlineStr">
        <is>
          <t xml:space="preserve">    ONLINE JENNIFER PAOLA CORTES ORJUELA</t>
        </is>
      </c>
      <c r="C17838" s="39" t="n">
        <v>0</v>
      </c>
      <c r="D17838" s="39" t="n">
        <v>0</v>
      </c>
      <c r="E17838" s="39">
        <f>C17838-D17838</f>
        <v/>
      </c>
      <c r="F17838" s="40">
        <f>IF(D17838=0,0,E17838/ABS(D17838))</f>
        <v/>
      </c>
    </row>
    <row r="17839" hidden="1" outlineLevel="1">
      <c r="A17839" s="37" t="inlineStr"/>
      <c r="B17839" s="38" t="inlineStr">
        <is>
          <t xml:space="preserve">    ONLINE JENNIFER YOLANDA PARDO ORTEGA</t>
        </is>
      </c>
      <c r="C17839" s="39" t="n">
        <v>0</v>
      </c>
      <c r="D17839" s="39" t="n">
        <v>0</v>
      </c>
      <c r="E17839" s="39">
        <f>C17839-D17839</f>
        <v/>
      </c>
      <c r="F17839" s="40">
        <f>IF(D17839=0,0,E17839/ABS(D17839))</f>
        <v/>
      </c>
    </row>
    <row r="17840" hidden="1" outlineLevel="1">
      <c r="A17840" s="37" t="inlineStr"/>
      <c r="B17840" s="38" t="inlineStr">
        <is>
          <t xml:space="preserve">    ONLINE JENNY ESPERANZA JAIMES BECERRA</t>
        </is>
      </c>
      <c r="C17840" s="39" t="n">
        <v>0</v>
      </c>
      <c r="D17840" s="39" t="n">
        <v>0</v>
      </c>
      <c r="E17840" s="39">
        <f>C17840-D17840</f>
        <v/>
      </c>
      <c r="F17840" s="40">
        <f>IF(D17840=0,0,E17840/ABS(D17840))</f>
        <v/>
      </c>
    </row>
    <row r="17841" hidden="1" outlineLevel="1">
      <c r="A17841" s="37" t="inlineStr"/>
      <c r="B17841" s="38" t="inlineStr">
        <is>
          <t xml:space="preserve">    ONLINE JEREZ MIER LIANA MARCELA</t>
        </is>
      </c>
      <c r="C17841" s="39" t="n">
        <v>0</v>
      </c>
      <c r="D17841" s="39" t="n">
        <v>0</v>
      </c>
      <c r="E17841" s="39">
        <f>C17841-D17841</f>
        <v/>
      </c>
      <c r="F17841" s="40">
        <f>IF(D17841=0,0,E17841/ABS(D17841))</f>
        <v/>
      </c>
    </row>
    <row r="17842" hidden="1" outlineLevel="1">
      <c r="A17842" s="37" t="inlineStr"/>
      <c r="B17842" s="38" t="inlineStr">
        <is>
          <t xml:space="preserve">    ONLINE JESSICA PAOLA VARGAS BERMEO</t>
        </is>
      </c>
      <c r="C17842" s="39" t="n">
        <v>0</v>
      </c>
      <c r="D17842" s="39" t="n">
        <v>0</v>
      </c>
      <c r="E17842" s="39">
        <f>C17842-D17842</f>
        <v/>
      </c>
      <c r="F17842" s="40">
        <f>IF(D17842=0,0,E17842/ABS(D17842))</f>
        <v/>
      </c>
    </row>
    <row r="17843" hidden="1" outlineLevel="1">
      <c r="A17843" s="37" t="inlineStr"/>
      <c r="B17843" s="38" t="inlineStr">
        <is>
          <t xml:space="preserve">    ONLINE JOHAN SEBASTIAN BERMONT CORREA</t>
        </is>
      </c>
      <c r="C17843" s="39" t="n">
        <v>0</v>
      </c>
      <c r="D17843" s="39" t="n">
        <v>0</v>
      </c>
      <c r="E17843" s="39">
        <f>C17843-D17843</f>
        <v/>
      </c>
      <c r="F17843" s="40">
        <f>IF(D17843=0,0,E17843/ABS(D17843))</f>
        <v/>
      </c>
    </row>
    <row r="17844" hidden="1" outlineLevel="1">
      <c r="A17844" s="37" t="inlineStr"/>
      <c r="B17844" s="38" t="inlineStr">
        <is>
          <t xml:space="preserve">    ONLINE JOSE EDUARDO BARBOSA NEIRA</t>
        </is>
      </c>
      <c r="C17844" s="39" t="n">
        <v>0</v>
      </c>
      <c r="D17844" s="39" t="n">
        <v>0</v>
      </c>
      <c r="E17844" s="39">
        <f>C17844-D17844</f>
        <v/>
      </c>
      <c r="F17844" s="40">
        <f>IF(D17844=0,0,E17844/ABS(D17844))</f>
        <v/>
      </c>
    </row>
    <row r="17845" hidden="1" outlineLevel="1">
      <c r="A17845" s="37" t="inlineStr"/>
      <c r="B17845" s="38" t="inlineStr">
        <is>
          <t xml:space="preserve">    ONLINE JOSHUA DAVID TRIANA MADRID</t>
        </is>
      </c>
      <c r="C17845" s="39" t="n">
        <v>0</v>
      </c>
      <c r="D17845" s="39" t="n">
        <v>0</v>
      </c>
      <c r="E17845" s="39">
        <f>C17845-D17845</f>
        <v/>
      </c>
      <c r="F17845" s="40">
        <f>IF(D17845=0,0,E17845/ABS(D17845))</f>
        <v/>
      </c>
    </row>
    <row r="17846" hidden="1" outlineLevel="1">
      <c r="A17846" s="37" t="inlineStr"/>
      <c r="B17846" s="38" t="inlineStr">
        <is>
          <t xml:space="preserve">    ONLINE JUAN CAMILO RODRIGUEZ DURAN</t>
        </is>
      </c>
      <c r="C17846" s="39" t="n">
        <v>0</v>
      </c>
      <c r="D17846" s="39" t="n">
        <v>0</v>
      </c>
      <c r="E17846" s="39">
        <f>C17846-D17846</f>
        <v/>
      </c>
      <c r="F17846" s="40">
        <f>IF(D17846=0,0,E17846/ABS(D17846))</f>
        <v/>
      </c>
    </row>
    <row r="17847" hidden="1" outlineLevel="1">
      <c r="A17847" s="37" t="inlineStr"/>
      <c r="B17847" s="38" t="inlineStr">
        <is>
          <t xml:space="preserve">    ONLINE JUAN CARLOS RUGE CARDENAS,</t>
        </is>
      </c>
      <c r="C17847" s="39" t="n">
        <v>0</v>
      </c>
      <c r="D17847" s="39" t="n">
        <v>0</v>
      </c>
      <c r="E17847" s="39">
        <f>C17847-D17847</f>
        <v/>
      </c>
      <c r="F17847" s="40">
        <f>IF(D17847=0,0,E17847/ABS(D17847))</f>
        <v/>
      </c>
    </row>
    <row r="17848" hidden="1" outlineLevel="1">
      <c r="A17848" s="37" t="inlineStr"/>
      <c r="B17848" s="38" t="inlineStr">
        <is>
          <t xml:space="preserve">    ONLINE JUAN CARLOS VELASQUEZ SALAZAR</t>
        </is>
      </c>
      <c r="C17848" s="39" t="n">
        <v>0</v>
      </c>
      <c r="D17848" s="39" t="n">
        <v>0</v>
      </c>
      <c r="E17848" s="39">
        <f>C17848-D17848</f>
        <v/>
      </c>
      <c r="F17848" s="40">
        <f>IF(D17848=0,0,E17848/ABS(D17848))</f>
        <v/>
      </c>
    </row>
    <row r="17849" hidden="1" outlineLevel="1">
      <c r="A17849" s="37" t="inlineStr"/>
      <c r="B17849" s="38" t="inlineStr">
        <is>
          <t xml:space="preserve">    ONLINE JUAN DAVID POLANCO SALDAÑA</t>
        </is>
      </c>
      <c r="C17849" s="39" t="n">
        <v>0</v>
      </c>
      <c r="D17849" s="39" t="n">
        <v>0</v>
      </c>
      <c r="E17849" s="39">
        <f>C17849-D17849</f>
        <v/>
      </c>
      <c r="F17849" s="40">
        <f>IF(D17849=0,0,E17849/ABS(D17849))</f>
        <v/>
      </c>
    </row>
    <row r="17850" hidden="1" outlineLevel="1">
      <c r="A17850" s="37" t="inlineStr"/>
      <c r="B17850" s="38" t="inlineStr">
        <is>
          <t xml:space="preserve">    ONLINE JUAN DIEGO GAITAN GUTIERREZ</t>
        </is>
      </c>
      <c r="C17850" s="39" t="n">
        <v>-16689.08</v>
      </c>
      <c r="D17850" s="39" t="n">
        <v>-16689.08</v>
      </c>
      <c r="E17850" s="39">
        <f>C17850-D17850</f>
        <v/>
      </c>
      <c r="F17850" s="40">
        <f>IF(D17850=0,0,E17850/ABS(D17850))</f>
        <v/>
      </c>
    </row>
    <row r="17851" hidden="1" outlineLevel="1">
      <c r="A17851" s="37" t="inlineStr"/>
      <c r="B17851" s="38" t="inlineStr">
        <is>
          <t xml:space="preserve">    ONLINE JUAN FERNANDO CHARFUELAN AGUIRRE</t>
        </is>
      </c>
      <c r="C17851" s="39" t="n">
        <v>0</v>
      </c>
      <c r="D17851" s="39" t="n">
        <v>0</v>
      </c>
      <c r="E17851" s="39">
        <f>C17851-D17851</f>
        <v/>
      </c>
      <c r="F17851" s="40">
        <f>IF(D17851=0,0,E17851/ABS(D17851))</f>
        <v/>
      </c>
    </row>
    <row r="17852" hidden="1" outlineLevel="1">
      <c r="A17852" s="37" t="inlineStr"/>
      <c r="B17852" s="38" t="inlineStr">
        <is>
          <t xml:space="preserve">    ONLINE JUAN JOSE MENDOZA VALENCIA</t>
        </is>
      </c>
      <c r="C17852" s="39" t="n">
        <v>0</v>
      </c>
      <c r="D17852" s="39" t="n">
        <v>0</v>
      </c>
      <c r="E17852" s="39">
        <f>C17852-D17852</f>
        <v/>
      </c>
      <c r="F17852" s="40">
        <f>IF(D17852=0,0,E17852/ABS(D17852))</f>
        <v/>
      </c>
    </row>
    <row r="17853" hidden="1" outlineLevel="1">
      <c r="A17853" s="37" t="inlineStr"/>
      <c r="B17853" s="38" t="inlineStr">
        <is>
          <t xml:space="preserve">    ONLINE JUAN PABLO OROZCO GOMEZ</t>
        </is>
      </c>
      <c r="C17853" s="39" t="n">
        <v>0</v>
      </c>
      <c r="D17853" s="39" t="n">
        <v>0</v>
      </c>
      <c r="E17853" s="39">
        <f>C17853-D17853</f>
        <v/>
      </c>
      <c r="F17853" s="40">
        <f>IF(D17853=0,0,E17853/ABS(D17853))</f>
        <v/>
      </c>
    </row>
    <row r="17854" hidden="1" outlineLevel="1">
      <c r="A17854" s="37" t="inlineStr"/>
      <c r="B17854" s="38" t="inlineStr">
        <is>
          <t xml:space="preserve">    ONLINE JUAN RODRIGO ZULUAGA LOPEZ</t>
        </is>
      </c>
      <c r="C17854" s="39" t="n">
        <v>-4117.65</v>
      </c>
      <c r="D17854" s="39" t="n">
        <v>-4117.65</v>
      </c>
      <c r="E17854" s="39">
        <f>C17854-D17854</f>
        <v/>
      </c>
      <c r="F17854" s="40">
        <f>IF(D17854=0,0,E17854/ABS(D17854))</f>
        <v/>
      </c>
    </row>
    <row r="17855" hidden="1" outlineLevel="1">
      <c r="A17855" s="37" t="inlineStr"/>
      <c r="B17855" s="38" t="inlineStr">
        <is>
          <t xml:space="preserve">    ONLINE JUANA MUÑOZ HENAO</t>
        </is>
      </c>
      <c r="C17855" s="39" t="n">
        <v>0</v>
      </c>
      <c r="D17855" s="39" t="n">
        <v>0</v>
      </c>
      <c r="E17855" s="39">
        <f>C17855-D17855</f>
        <v/>
      </c>
      <c r="F17855" s="40">
        <f>IF(D17855=0,0,E17855/ABS(D17855))</f>
        <v/>
      </c>
    </row>
    <row r="17856" hidden="1" outlineLevel="1">
      <c r="A17856" s="37" t="inlineStr"/>
      <c r="B17856" s="38" t="inlineStr">
        <is>
          <t xml:space="preserve">    ONLINE JUANITA MOLINA GONZALEZ</t>
        </is>
      </c>
      <c r="C17856" s="39" t="n">
        <v>0</v>
      </c>
      <c r="D17856" s="39" t="n">
        <v>0</v>
      </c>
      <c r="E17856" s="39">
        <f>C17856-D17856</f>
        <v/>
      </c>
      <c r="F17856" s="40">
        <f>IF(D17856=0,0,E17856/ABS(D17856))</f>
        <v/>
      </c>
    </row>
    <row r="17857" hidden="1" outlineLevel="1">
      <c r="A17857" s="37" t="inlineStr"/>
      <c r="B17857" s="38" t="inlineStr">
        <is>
          <t xml:space="preserve">    ONLINE JULIAN ESTEBAN DUQUE JARAMILLO</t>
        </is>
      </c>
      <c r="C17857" s="39" t="n">
        <v>-58781.52</v>
      </c>
      <c r="D17857" s="39" t="n">
        <v>-58781.52</v>
      </c>
      <c r="E17857" s="39">
        <f>C17857-D17857</f>
        <v/>
      </c>
      <c r="F17857" s="40">
        <f>IF(D17857=0,0,E17857/ABS(D17857))</f>
        <v/>
      </c>
    </row>
    <row r="17858" hidden="1" outlineLevel="1">
      <c r="A17858" s="37" t="inlineStr"/>
      <c r="B17858" s="38" t="inlineStr">
        <is>
          <t xml:space="preserve">    ONLINE JULIANA DIAZ NUÑEZ</t>
        </is>
      </c>
      <c r="C17858" s="39" t="n">
        <v>0</v>
      </c>
      <c r="D17858" s="39" t="n">
        <v>0</v>
      </c>
      <c r="E17858" s="39">
        <f>C17858-D17858</f>
        <v/>
      </c>
      <c r="F17858" s="40">
        <f>IF(D17858=0,0,E17858/ABS(D17858))</f>
        <v/>
      </c>
    </row>
    <row r="17859" hidden="1" outlineLevel="1">
      <c r="A17859" s="37" t="inlineStr"/>
      <c r="B17859" s="38" t="inlineStr">
        <is>
          <t xml:space="preserve">    ONLINE JULIETH BIBIANA PADILLA GALINDO</t>
        </is>
      </c>
      <c r="C17859" s="39" t="n">
        <v>0</v>
      </c>
      <c r="D17859" s="39" t="n">
        <v>0</v>
      </c>
      <c r="E17859" s="39">
        <f>C17859-D17859</f>
        <v/>
      </c>
      <c r="F17859" s="40">
        <f>IF(D17859=0,0,E17859/ABS(D17859))</f>
        <v/>
      </c>
    </row>
    <row r="17860" hidden="1" outlineLevel="1">
      <c r="A17860" s="37" t="inlineStr"/>
      <c r="B17860" s="38" t="inlineStr">
        <is>
          <t xml:space="preserve">    ONLINE Jackelyn Yate</t>
        </is>
      </c>
      <c r="C17860" s="39" t="n">
        <v>0</v>
      </c>
      <c r="D17860" s="39" t="n">
        <v>0</v>
      </c>
      <c r="E17860" s="39">
        <f>C17860-D17860</f>
        <v/>
      </c>
      <c r="F17860" s="40">
        <f>IF(D17860=0,0,E17860/ABS(D17860))</f>
        <v/>
      </c>
    </row>
    <row r="17861" hidden="1" outlineLevel="1">
      <c r="A17861" s="37" t="inlineStr"/>
      <c r="B17861" s="38" t="inlineStr">
        <is>
          <t xml:space="preserve">    ONLINE Jaime Ordoñez Perdomo</t>
        </is>
      </c>
      <c r="C17861" s="39" t="n">
        <v>0</v>
      </c>
      <c r="D17861" s="39" t="n">
        <v>0</v>
      </c>
      <c r="E17861" s="39">
        <f>C17861-D17861</f>
        <v/>
      </c>
      <c r="F17861" s="40">
        <f>IF(D17861=0,0,E17861/ABS(D17861))</f>
        <v/>
      </c>
    </row>
    <row r="17862" hidden="1" outlineLevel="1">
      <c r="A17862" s="37" t="inlineStr"/>
      <c r="B17862" s="38" t="inlineStr">
        <is>
          <t xml:space="preserve">    ONLINE Jaime Velasco</t>
        </is>
      </c>
      <c r="C17862" s="39" t="n">
        <v>0</v>
      </c>
      <c r="D17862" s="39" t="n">
        <v>0</v>
      </c>
      <c r="E17862" s="39">
        <f>C17862-D17862</f>
        <v/>
      </c>
      <c r="F17862" s="40">
        <f>IF(D17862=0,0,E17862/ABS(D17862))</f>
        <v/>
      </c>
    </row>
    <row r="17863" hidden="1" outlineLevel="1">
      <c r="A17863" s="37" t="inlineStr"/>
      <c r="B17863" s="38" t="inlineStr">
        <is>
          <t xml:space="preserve">    ONLINE Jair Fernando Manjarres Carrizalez</t>
        </is>
      </c>
      <c r="C17863" s="39" t="n">
        <v>0</v>
      </c>
      <c r="D17863" s="39" t="n">
        <v>0</v>
      </c>
      <c r="E17863" s="39">
        <f>C17863-D17863</f>
        <v/>
      </c>
      <c r="F17863" s="40">
        <f>IF(D17863=0,0,E17863/ABS(D17863))</f>
        <v/>
      </c>
    </row>
    <row r="17864" hidden="1" outlineLevel="1">
      <c r="A17864" s="37" t="inlineStr"/>
      <c r="B17864" s="38" t="inlineStr">
        <is>
          <t xml:space="preserve">    ONLINE Janer Salazar</t>
        </is>
      </c>
      <c r="C17864" s="39" t="n">
        <v>0</v>
      </c>
      <c r="D17864" s="39" t="n">
        <v>0</v>
      </c>
      <c r="E17864" s="39">
        <f>C17864-D17864</f>
        <v/>
      </c>
      <c r="F17864" s="40">
        <f>IF(D17864=0,0,E17864/ABS(D17864))</f>
        <v/>
      </c>
    </row>
    <row r="17865" hidden="1" outlineLevel="1">
      <c r="A17865" s="37" t="inlineStr"/>
      <c r="B17865" s="38" t="inlineStr">
        <is>
          <t xml:space="preserve">    ONLINE Janine Lara</t>
        </is>
      </c>
      <c r="C17865" s="39" t="n">
        <v>0</v>
      </c>
      <c r="D17865" s="39" t="n">
        <v>0</v>
      </c>
      <c r="E17865" s="39">
        <f>C17865-D17865</f>
        <v/>
      </c>
      <c r="F17865" s="40">
        <f>IF(D17865=0,0,E17865/ABS(D17865))</f>
        <v/>
      </c>
    </row>
    <row r="17866" hidden="1" outlineLevel="1">
      <c r="A17866" s="37" t="inlineStr"/>
      <c r="B17866" s="38" t="inlineStr">
        <is>
          <t xml:space="preserve">    ONLINE Janith Lopera</t>
        </is>
      </c>
      <c r="C17866" s="39" t="n">
        <v>0</v>
      </c>
      <c r="D17866" s="39" t="n">
        <v>0</v>
      </c>
      <c r="E17866" s="39">
        <f>C17866-D17866</f>
        <v/>
      </c>
      <c r="F17866" s="40">
        <f>IF(D17866=0,0,E17866/ABS(D17866))</f>
        <v/>
      </c>
    </row>
    <row r="17867" hidden="1" outlineLevel="1">
      <c r="A17867" s="37" t="inlineStr"/>
      <c r="B17867" s="38" t="inlineStr">
        <is>
          <t xml:space="preserve">    ONLINE Janledy Lorena Acero Sánchez</t>
        </is>
      </c>
      <c r="C17867" s="39" t="n">
        <v>-12596.64</v>
      </c>
      <c r="D17867" s="39" t="n">
        <v>-12596.64</v>
      </c>
      <c r="E17867" s="39">
        <f>C17867-D17867</f>
        <v/>
      </c>
      <c r="F17867" s="40">
        <f>IF(D17867=0,0,E17867/ABS(D17867))</f>
        <v/>
      </c>
    </row>
    <row r="17868" hidden="1" outlineLevel="1">
      <c r="A17868" s="37" t="inlineStr"/>
      <c r="B17868" s="38" t="inlineStr">
        <is>
          <t xml:space="preserve">    ONLINE Janneth Gomez Albarracin</t>
        </is>
      </c>
      <c r="C17868" s="39" t="n">
        <v>0</v>
      </c>
      <c r="D17868" s="39" t="n">
        <v>0</v>
      </c>
      <c r="E17868" s="39">
        <f>C17868-D17868</f>
        <v/>
      </c>
      <c r="F17868" s="40">
        <f>IF(D17868=0,0,E17868/ABS(D17868))</f>
        <v/>
      </c>
    </row>
    <row r="17869" hidden="1" outlineLevel="1">
      <c r="A17869" s="37" t="inlineStr"/>
      <c r="B17869" s="38" t="inlineStr">
        <is>
          <t xml:space="preserve">    ONLINE Jazmin Benavides</t>
        </is>
      </c>
      <c r="C17869" s="39" t="n">
        <v>0</v>
      </c>
      <c r="D17869" s="39" t="n">
        <v>0</v>
      </c>
      <c r="E17869" s="39">
        <f>C17869-D17869</f>
        <v/>
      </c>
      <c r="F17869" s="40">
        <f>IF(D17869=0,0,E17869/ABS(D17869))</f>
        <v/>
      </c>
    </row>
    <row r="17870" hidden="1" outlineLevel="1">
      <c r="A17870" s="37" t="inlineStr"/>
      <c r="B17870" s="38" t="inlineStr">
        <is>
          <t xml:space="preserve">    ONLINE Jehyson Bustamante</t>
        </is>
      </c>
      <c r="C17870" s="39" t="n">
        <v>0</v>
      </c>
      <c r="D17870" s="39" t="n">
        <v>0</v>
      </c>
      <c r="E17870" s="39">
        <f>C17870-D17870</f>
        <v/>
      </c>
      <c r="F17870" s="40">
        <f>IF(D17870=0,0,E17870/ABS(D17870))</f>
        <v/>
      </c>
    </row>
    <row r="17871" hidden="1" outlineLevel="1">
      <c r="A17871" s="37" t="inlineStr"/>
      <c r="B17871" s="38" t="inlineStr">
        <is>
          <t xml:space="preserve">    ONLINE Jeison Augusto Giraldo Arroyave</t>
        </is>
      </c>
      <c r="C17871" s="39" t="n">
        <v>0</v>
      </c>
      <c r="D17871" s="39" t="n">
        <v>0</v>
      </c>
      <c r="E17871" s="39">
        <f>C17871-D17871</f>
        <v/>
      </c>
      <c r="F17871" s="40">
        <f>IF(D17871=0,0,E17871/ABS(D17871))</f>
        <v/>
      </c>
    </row>
    <row r="17872" hidden="1" outlineLevel="1">
      <c r="A17872" s="37" t="inlineStr"/>
      <c r="B17872" s="38" t="inlineStr">
        <is>
          <t xml:space="preserve">    ONLINE Jeisson Javier Hurtado cabezas</t>
        </is>
      </c>
      <c r="C17872" s="39" t="n">
        <v>0</v>
      </c>
      <c r="D17872" s="39" t="n">
        <v>0</v>
      </c>
      <c r="E17872" s="39">
        <f>C17872-D17872</f>
        <v/>
      </c>
      <c r="F17872" s="40">
        <f>IF(D17872=0,0,E17872/ABS(D17872))</f>
        <v/>
      </c>
    </row>
    <row r="17873" hidden="1" outlineLevel="1">
      <c r="A17873" s="37" t="inlineStr"/>
      <c r="B17873" s="38" t="inlineStr">
        <is>
          <t xml:space="preserve">    ONLINE Jennifer Ortiz</t>
        </is>
      </c>
      <c r="C17873" s="39" t="n">
        <v>0</v>
      </c>
      <c r="D17873" s="39" t="n">
        <v>0</v>
      </c>
      <c r="E17873" s="39">
        <f>C17873-D17873</f>
        <v/>
      </c>
      <c r="F17873" s="40">
        <f>IF(D17873=0,0,E17873/ABS(D17873))</f>
        <v/>
      </c>
    </row>
    <row r="17874" hidden="1" outlineLevel="1">
      <c r="A17874" s="37" t="inlineStr"/>
      <c r="B17874" s="38" t="inlineStr">
        <is>
          <t xml:space="preserve">    ONLINE Jessica Acosta Pereira</t>
        </is>
      </c>
      <c r="C17874" s="39" t="n">
        <v>0</v>
      </c>
      <c r="D17874" s="39" t="n">
        <v>0</v>
      </c>
      <c r="E17874" s="39">
        <f>C17874-D17874</f>
        <v/>
      </c>
      <c r="F17874" s="40">
        <f>IF(D17874=0,0,E17874/ABS(D17874))</f>
        <v/>
      </c>
    </row>
    <row r="17875" hidden="1" outlineLevel="1">
      <c r="A17875" s="37" t="inlineStr"/>
      <c r="B17875" s="38" t="inlineStr">
        <is>
          <t xml:space="preserve">    ONLINE Jessica Gonzalez Muñoz</t>
        </is>
      </c>
      <c r="C17875" s="39" t="n">
        <v>0</v>
      </c>
      <c r="D17875" s="39" t="n">
        <v>0</v>
      </c>
      <c r="E17875" s="39">
        <f>C17875-D17875</f>
        <v/>
      </c>
      <c r="F17875" s="40">
        <f>IF(D17875=0,0,E17875/ABS(D17875))</f>
        <v/>
      </c>
    </row>
    <row r="17876" hidden="1" outlineLevel="1">
      <c r="A17876" s="37" t="inlineStr"/>
      <c r="B17876" s="38" t="inlineStr">
        <is>
          <t xml:space="preserve">    ONLINE Jessica Paola Sierra Ramos</t>
        </is>
      </c>
      <c r="C17876" s="39" t="n">
        <v>0</v>
      </c>
      <c r="D17876" s="39" t="n">
        <v>0</v>
      </c>
      <c r="E17876" s="39">
        <f>C17876-D17876</f>
        <v/>
      </c>
      <c r="F17876" s="40">
        <f>IF(D17876=0,0,E17876/ABS(D17876))</f>
        <v/>
      </c>
    </row>
    <row r="17877" hidden="1" outlineLevel="1">
      <c r="A17877" s="37" t="inlineStr"/>
      <c r="B17877" s="38" t="inlineStr">
        <is>
          <t xml:space="preserve">    ONLINE Jhoan Sebastian Mosquera Ojeda</t>
        </is>
      </c>
      <c r="C17877" s="39" t="n">
        <v>0</v>
      </c>
      <c r="D17877" s="39" t="n">
        <v>0</v>
      </c>
      <c r="E17877" s="39">
        <f>C17877-D17877</f>
        <v/>
      </c>
      <c r="F17877" s="40">
        <f>IF(D17877=0,0,E17877/ABS(D17877))</f>
        <v/>
      </c>
    </row>
    <row r="17878" hidden="1" outlineLevel="1">
      <c r="A17878" s="37" t="inlineStr"/>
      <c r="B17878" s="38" t="inlineStr">
        <is>
          <t xml:space="preserve">    ONLINE Johana Bautista</t>
        </is>
      </c>
      <c r="C17878" s="39" t="n">
        <v>0</v>
      </c>
      <c r="D17878" s="39" t="n">
        <v>0</v>
      </c>
      <c r="E17878" s="39">
        <f>C17878-D17878</f>
        <v/>
      </c>
      <c r="F17878" s="40">
        <f>IF(D17878=0,0,E17878/ABS(D17878))</f>
        <v/>
      </c>
    </row>
    <row r="17879" hidden="1" outlineLevel="1">
      <c r="A17879" s="37" t="inlineStr"/>
      <c r="B17879" s="38" t="inlineStr">
        <is>
          <t xml:space="preserve">    ONLINE Johana Grisales</t>
        </is>
      </c>
      <c r="C17879" s="39" t="n">
        <v>0</v>
      </c>
      <c r="D17879" s="39" t="n">
        <v>0</v>
      </c>
      <c r="E17879" s="39">
        <f>C17879-D17879</f>
        <v/>
      </c>
      <c r="F17879" s="40">
        <f>IF(D17879=0,0,E17879/ABS(D17879))</f>
        <v/>
      </c>
    </row>
    <row r="17880" hidden="1" outlineLevel="1">
      <c r="A17880" s="37" t="inlineStr"/>
      <c r="B17880" s="38" t="inlineStr">
        <is>
          <t xml:space="preserve">    ONLINE Johanna Guerra</t>
        </is>
      </c>
      <c r="C17880" s="39" t="n">
        <v>0</v>
      </c>
      <c r="D17880" s="39" t="n">
        <v>0</v>
      </c>
      <c r="E17880" s="39">
        <f>C17880-D17880</f>
        <v/>
      </c>
      <c r="F17880" s="40">
        <f>IF(D17880=0,0,E17880/ABS(D17880))</f>
        <v/>
      </c>
    </row>
    <row r="17881" hidden="1" outlineLevel="1">
      <c r="A17881" s="37" t="inlineStr"/>
      <c r="B17881" s="38" t="inlineStr">
        <is>
          <t xml:space="preserve">    ONLINE Johanna Sánchez</t>
        </is>
      </c>
      <c r="C17881" s="39" t="n">
        <v>0</v>
      </c>
      <c r="D17881" s="39" t="n">
        <v>0</v>
      </c>
      <c r="E17881" s="39">
        <f>C17881-D17881</f>
        <v/>
      </c>
      <c r="F17881" s="40">
        <f>IF(D17881=0,0,E17881/ABS(D17881))</f>
        <v/>
      </c>
    </row>
    <row r="17882" hidden="1" outlineLevel="1">
      <c r="A17882" s="37" t="inlineStr"/>
      <c r="B17882" s="38" t="inlineStr">
        <is>
          <t xml:space="preserve">    ONLINE John Alejandro Giraldo Cuervo</t>
        </is>
      </c>
      <c r="C17882" s="39" t="n">
        <v>0</v>
      </c>
      <c r="D17882" s="39" t="n">
        <v>0</v>
      </c>
      <c r="E17882" s="39">
        <f>C17882-D17882</f>
        <v/>
      </c>
      <c r="F17882" s="40">
        <f>IF(D17882=0,0,E17882/ABS(D17882))</f>
        <v/>
      </c>
    </row>
    <row r="17883" hidden="1" outlineLevel="1">
      <c r="A17883" s="37" t="inlineStr"/>
      <c r="B17883" s="38" t="inlineStr">
        <is>
          <t xml:space="preserve">    ONLINE John Prada</t>
        </is>
      </c>
      <c r="C17883" s="39" t="n">
        <v>0</v>
      </c>
      <c r="D17883" s="39" t="n">
        <v>0</v>
      </c>
      <c r="E17883" s="39">
        <f>C17883-D17883</f>
        <v/>
      </c>
      <c r="F17883" s="40">
        <f>IF(D17883=0,0,E17883/ABS(D17883))</f>
        <v/>
      </c>
    </row>
    <row r="17884" hidden="1" outlineLevel="1">
      <c r="A17884" s="37" t="inlineStr"/>
      <c r="B17884" s="38" t="inlineStr">
        <is>
          <t xml:space="preserve">    ONLINE Jonathan Ramirez Lopez</t>
        </is>
      </c>
      <c r="C17884" s="39" t="n">
        <v>0</v>
      </c>
      <c r="D17884" s="39" t="n">
        <v>0</v>
      </c>
      <c r="E17884" s="39">
        <f>C17884-D17884</f>
        <v/>
      </c>
      <c r="F17884" s="40">
        <f>IF(D17884=0,0,E17884/ABS(D17884))</f>
        <v/>
      </c>
    </row>
    <row r="17885" hidden="1" outlineLevel="1">
      <c r="A17885" s="37" t="inlineStr"/>
      <c r="B17885" s="38" t="inlineStr">
        <is>
          <t xml:space="preserve">    ONLINE Jorge Alberto Molina Cabal</t>
        </is>
      </c>
      <c r="C17885" s="39" t="n">
        <v>0</v>
      </c>
      <c r="D17885" s="39" t="n">
        <v>0</v>
      </c>
      <c r="E17885" s="39">
        <f>C17885-D17885</f>
        <v/>
      </c>
      <c r="F17885" s="40">
        <f>IF(D17885=0,0,E17885/ABS(D17885))</f>
        <v/>
      </c>
    </row>
    <row r="17886" hidden="1" outlineLevel="1">
      <c r="A17886" s="37" t="inlineStr"/>
      <c r="B17886" s="38" t="inlineStr">
        <is>
          <t xml:space="preserve">    ONLINE Jorge Antonio Noguera Varela</t>
        </is>
      </c>
      <c r="C17886" s="39" t="n">
        <v>0</v>
      </c>
      <c r="D17886" s="39" t="n">
        <v>0</v>
      </c>
      <c r="E17886" s="39">
        <f>C17886-D17886</f>
        <v/>
      </c>
      <c r="F17886" s="40">
        <f>IF(D17886=0,0,E17886/ABS(D17886))</f>
        <v/>
      </c>
    </row>
    <row r="17887" hidden="1" outlineLevel="1">
      <c r="A17887" s="37" t="inlineStr"/>
      <c r="B17887" s="38" t="inlineStr">
        <is>
          <t xml:space="preserve">    ONLINE Jorge Bermudez</t>
        </is>
      </c>
      <c r="C17887" s="39" t="n">
        <v>0</v>
      </c>
      <c r="D17887" s="39" t="n">
        <v>0</v>
      </c>
      <c r="E17887" s="39">
        <f>C17887-D17887</f>
        <v/>
      </c>
      <c r="F17887" s="40">
        <f>IF(D17887=0,0,E17887/ABS(D17887))</f>
        <v/>
      </c>
    </row>
    <row r="17888" hidden="1" outlineLevel="1">
      <c r="A17888" s="37" t="inlineStr"/>
      <c r="B17888" s="38" t="inlineStr">
        <is>
          <t xml:space="preserve">    ONLINE Jorge Buendia</t>
        </is>
      </c>
      <c r="C17888" s="39" t="n">
        <v>0</v>
      </c>
      <c r="D17888" s="39" t="n">
        <v>0</v>
      </c>
      <c r="E17888" s="39">
        <f>C17888-D17888</f>
        <v/>
      </c>
      <c r="F17888" s="40">
        <f>IF(D17888=0,0,E17888/ABS(D17888))</f>
        <v/>
      </c>
    </row>
    <row r="17889" hidden="1" outlineLevel="1">
      <c r="A17889" s="37" t="inlineStr"/>
      <c r="B17889" s="38" t="inlineStr">
        <is>
          <t xml:space="preserve">    ONLINE Jorge Pena</t>
        </is>
      </c>
      <c r="C17889" s="39" t="n">
        <v>0</v>
      </c>
      <c r="D17889" s="39" t="n">
        <v>0</v>
      </c>
      <c r="E17889" s="39">
        <f>C17889-D17889</f>
        <v/>
      </c>
      <c r="F17889" s="40">
        <f>IF(D17889=0,0,E17889/ABS(D17889))</f>
        <v/>
      </c>
    </row>
    <row r="17890" hidden="1" outlineLevel="1">
      <c r="A17890" s="37" t="inlineStr"/>
      <c r="B17890" s="38" t="inlineStr">
        <is>
          <t xml:space="preserve">    ONLINE Jorge Torres</t>
        </is>
      </c>
      <c r="C17890" s="39" t="n">
        <v>0</v>
      </c>
      <c r="D17890" s="39" t="n">
        <v>0</v>
      </c>
      <c r="E17890" s="39">
        <f>C17890-D17890</f>
        <v/>
      </c>
      <c r="F17890" s="40">
        <f>IF(D17890=0,0,E17890/ABS(D17890))</f>
        <v/>
      </c>
    </row>
    <row r="17891" hidden="1" outlineLevel="1">
      <c r="A17891" s="37" t="inlineStr"/>
      <c r="B17891" s="38" t="inlineStr">
        <is>
          <t xml:space="preserve">    ONLINE Juan Azuero</t>
        </is>
      </c>
      <c r="C17891" s="39" t="n">
        <v>0</v>
      </c>
      <c r="D17891" s="39" t="n">
        <v>0</v>
      </c>
      <c r="E17891" s="39">
        <f>C17891-D17891</f>
        <v/>
      </c>
      <c r="F17891" s="40">
        <f>IF(D17891=0,0,E17891/ABS(D17891))</f>
        <v/>
      </c>
    </row>
    <row r="17892" hidden="1" outlineLevel="1">
      <c r="A17892" s="37" t="inlineStr"/>
      <c r="B17892" s="38" t="inlineStr">
        <is>
          <t xml:space="preserve">    ONLINE Juan David Martinez</t>
        </is>
      </c>
      <c r="C17892" s="39" t="n">
        <v>0</v>
      </c>
      <c r="D17892" s="39" t="n">
        <v>0</v>
      </c>
      <c r="E17892" s="39">
        <f>C17892-D17892</f>
        <v/>
      </c>
      <c r="F17892" s="40">
        <f>IF(D17892=0,0,E17892/ABS(D17892))</f>
        <v/>
      </c>
    </row>
    <row r="17893" hidden="1" outlineLevel="1">
      <c r="A17893" s="37" t="inlineStr"/>
      <c r="B17893" s="38" t="inlineStr">
        <is>
          <t xml:space="preserve">    ONLINE Juan Eduardo Nates</t>
        </is>
      </c>
      <c r="C17893" s="39" t="n">
        <v>0</v>
      </c>
      <c r="D17893" s="39" t="n">
        <v>0</v>
      </c>
      <c r="E17893" s="39">
        <f>C17893-D17893</f>
        <v/>
      </c>
      <c r="F17893" s="40">
        <f>IF(D17893=0,0,E17893/ABS(D17893))</f>
        <v/>
      </c>
    </row>
    <row r="17894" hidden="1" outlineLevel="1">
      <c r="A17894" s="37" t="inlineStr"/>
      <c r="B17894" s="38" t="inlineStr">
        <is>
          <t xml:space="preserve">    ONLINE Juan Fernando Arango Uribe</t>
        </is>
      </c>
      <c r="C17894" s="39" t="n">
        <v>0</v>
      </c>
      <c r="D17894" s="39" t="n">
        <v>0</v>
      </c>
      <c r="E17894" s="39">
        <f>C17894-D17894</f>
        <v/>
      </c>
      <c r="F17894" s="40">
        <f>IF(D17894=0,0,E17894/ABS(D17894))</f>
        <v/>
      </c>
    </row>
    <row r="17895" hidden="1" outlineLevel="1">
      <c r="A17895" s="37" t="inlineStr"/>
      <c r="B17895" s="38" t="inlineStr">
        <is>
          <t xml:space="preserve">    ONLINE Juan Florez</t>
        </is>
      </c>
      <c r="C17895" s="39" t="n">
        <v>0</v>
      </c>
      <c r="D17895" s="39" t="n">
        <v>0</v>
      </c>
      <c r="E17895" s="39">
        <f>C17895-D17895</f>
        <v/>
      </c>
      <c r="F17895" s="40">
        <f>IF(D17895=0,0,E17895/ABS(D17895))</f>
        <v/>
      </c>
    </row>
    <row r="17896" hidden="1" outlineLevel="1">
      <c r="A17896" s="37" t="inlineStr"/>
      <c r="B17896" s="38" t="inlineStr">
        <is>
          <t xml:space="preserve">    ONLINE Juan Manuel Uribe</t>
        </is>
      </c>
      <c r="C17896" s="39" t="n">
        <v>0</v>
      </c>
      <c r="D17896" s="39" t="n">
        <v>0</v>
      </c>
      <c r="E17896" s="39">
        <f>C17896-D17896</f>
        <v/>
      </c>
      <c r="F17896" s="40">
        <f>IF(D17896=0,0,E17896/ABS(D17896))</f>
        <v/>
      </c>
    </row>
    <row r="17897" hidden="1" outlineLevel="1">
      <c r="A17897" s="37" t="inlineStr"/>
      <c r="B17897" s="38" t="inlineStr">
        <is>
          <t xml:space="preserve">    ONLINE Juan Martin Ortiz</t>
        </is>
      </c>
      <c r="C17897" s="39" t="n">
        <v>0</v>
      </c>
      <c r="D17897" s="39" t="n">
        <v>0</v>
      </c>
      <c r="E17897" s="39">
        <f>C17897-D17897</f>
        <v/>
      </c>
      <c r="F17897" s="40">
        <f>IF(D17897=0,0,E17897/ABS(D17897))</f>
        <v/>
      </c>
    </row>
    <row r="17898" hidden="1" outlineLevel="1">
      <c r="A17898" s="37" t="inlineStr"/>
      <c r="B17898" s="38" t="inlineStr">
        <is>
          <t xml:space="preserve">    ONLINE Juan Merino</t>
        </is>
      </c>
      <c r="C17898" s="39" t="n">
        <v>0</v>
      </c>
      <c r="D17898" s="39" t="n">
        <v>0</v>
      </c>
      <c r="E17898" s="39">
        <f>C17898-D17898</f>
        <v/>
      </c>
      <c r="F17898" s="40">
        <f>IF(D17898=0,0,E17898/ABS(D17898))</f>
        <v/>
      </c>
    </row>
    <row r="17899" hidden="1" outlineLevel="1">
      <c r="A17899" s="37" t="inlineStr"/>
      <c r="B17899" s="38" t="inlineStr">
        <is>
          <t xml:space="preserve">    ONLINE Juan Pablo Mosquera Chacon</t>
        </is>
      </c>
      <c r="C17899" s="39" t="n">
        <v>0</v>
      </c>
      <c r="D17899" s="39" t="n">
        <v>0</v>
      </c>
      <c r="E17899" s="39">
        <f>C17899-D17899</f>
        <v/>
      </c>
      <c r="F17899" s="40">
        <f>IF(D17899=0,0,E17899/ABS(D17899))</f>
        <v/>
      </c>
    </row>
    <row r="17900" hidden="1" outlineLevel="1">
      <c r="A17900" s="37" t="inlineStr"/>
      <c r="B17900" s="38" t="inlineStr">
        <is>
          <t xml:space="preserve">    ONLINE Juan Sebastian Muñoz López</t>
        </is>
      </c>
      <c r="C17900" s="39" t="n">
        <v>0</v>
      </c>
      <c r="D17900" s="39" t="n">
        <v>0</v>
      </c>
      <c r="E17900" s="39">
        <f>C17900-D17900</f>
        <v/>
      </c>
      <c r="F17900" s="40">
        <f>IF(D17900=0,0,E17900/ABS(D17900))</f>
        <v/>
      </c>
    </row>
    <row r="17901" hidden="1" outlineLevel="1">
      <c r="A17901" s="37" t="inlineStr"/>
      <c r="B17901" s="38" t="inlineStr">
        <is>
          <t xml:space="preserve">    ONLINE Juan Sierra Piñeros</t>
        </is>
      </c>
      <c r="C17901" s="39" t="n">
        <v>0</v>
      </c>
      <c r="D17901" s="39" t="n">
        <v>0</v>
      </c>
      <c r="E17901" s="39">
        <f>C17901-D17901</f>
        <v/>
      </c>
      <c r="F17901" s="40">
        <f>IF(D17901=0,0,E17901/ABS(D17901))</f>
        <v/>
      </c>
    </row>
    <row r="17902" hidden="1" outlineLevel="1">
      <c r="A17902" s="37" t="inlineStr"/>
      <c r="B17902" s="38" t="inlineStr">
        <is>
          <t xml:space="preserve">    ONLINE Juan Yepes</t>
        </is>
      </c>
      <c r="C17902" s="39" t="n">
        <v>0</v>
      </c>
      <c r="D17902" s="39" t="n">
        <v>0</v>
      </c>
      <c r="E17902" s="39">
        <f>C17902-D17902</f>
        <v/>
      </c>
      <c r="F17902" s="40">
        <f>IF(D17902=0,0,E17902/ABS(D17902))</f>
        <v/>
      </c>
    </row>
    <row r="17903" hidden="1" outlineLevel="1">
      <c r="A17903" s="37" t="inlineStr"/>
      <c r="B17903" s="38" t="inlineStr">
        <is>
          <t xml:space="preserve">    ONLINE Juana Bucheli</t>
        </is>
      </c>
      <c r="C17903" s="39" t="n">
        <v>-11756.3</v>
      </c>
      <c r="D17903" s="39" t="n">
        <v>-11756.3</v>
      </c>
      <c r="E17903" s="39">
        <f>C17903-D17903</f>
        <v/>
      </c>
      <c r="F17903" s="40">
        <f>IF(D17903=0,0,E17903/ABS(D17903))</f>
        <v/>
      </c>
    </row>
    <row r="17904" hidden="1" outlineLevel="1">
      <c r="A17904" s="37" t="inlineStr"/>
      <c r="B17904" s="38" t="inlineStr">
        <is>
          <t xml:space="preserve">    ONLINE Juanita Bravo Restrepo</t>
        </is>
      </c>
      <c r="C17904" s="39" t="n">
        <v>0</v>
      </c>
      <c r="D17904" s="39" t="n">
        <v>0</v>
      </c>
      <c r="E17904" s="39">
        <f>C17904-D17904</f>
        <v/>
      </c>
      <c r="F17904" s="40">
        <f>IF(D17904=0,0,E17904/ABS(D17904))</f>
        <v/>
      </c>
    </row>
    <row r="17905" hidden="1" outlineLevel="1">
      <c r="A17905" s="37" t="inlineStr"/>
      <c r="B17905" s="38" t="inlineStr">
        <is>
          <t xml:space="preserve">    ONLINE Julian Alberto Pineda Zapata</t>
        </is>
      </c>
      <c r="C17905" s="39" t="n">
        <v>0</v>
      </c>
      <c r="D17905" s="39" t="n">
        <v>0</v>
      </c>
      <c r="E17905" s="39">
        <f>C17905-D17905</f>
        <v/>
      </c>
      <c r="F17905" s="40">
        <f>IF(D17905=0,0,E17905/ABS(D17905))</f>
        <v/>
      </c>
    </row>
    <row r="17906" hidden="1" outlineLevel="1">
      <c r="A17906" s="37" t="inlineStr"/>
      <c r="B17906" s="38" t="inlineStr">
        <is>
          <t xml:space="preserve">    ONLINE Julian Guevara</t>
        </is>
      </c>
      <c r="C17906" s="39" t="n">
        <v>0</v>
      </c>
      <c r="D17906" s="39" t="n">
        <v>0</v>
      </c>
      <c r="E17906" s="39">
        <f>C17906-D17906</f>
        <v/>
      </c>
      <c r="F17906" s="40">
        <f>IF(D17906=0,0,E17906/ABS(D17906))</f>
        <v/>
      </c>
    </row>
    <row r="17907" hidden="1" outlineLevel="1">
      <c r="A17907" s="37" t="inlineStr"/>
      <c r="B17907" s="38" t="inlineStr">
        <is>
          <t xml:space="preserve">    ONLINE Juliana Mejia Zuliani</t>
        </is>
      </c>
      <c r="C17907" s="39" t="n">
        <v>0</v>
      </c>
      <c r="D17907" s="39" t="n">
        <v>0</v>
      </c>
      <c r="E17907" s="39">
        <f>C17907-D17907</f>
        <v/>
      </c>
      <c r="F17907" s="40">
        <f>IF(D17907=0,0,E17907/ABS(D17907))</f>
        <v/>
      </c>
    </row>
    <row r="17908" hidden="1" outlineLevel="1">
      <c r="A17908" s="37" t="inlineStr"/>
      <c r="B17908" s="38" t="inlineStr">
        <is>
          <t xml:space="preserve">    ONLINE Juliana Pareja Restrepo</t>
        </is>
      </c>
      <c r="C17908" s="39" t="n">
        <v>0</v>
      </c>
      <c r="D17908" s="39" t="n">
        <v>0</v>
      </c>
      <c r="E17908" s="39">
        <f>C17908-D17908</f>
        <v/>
      </c>
      <c r="F17908" s="40">
        <f>IF(D17908=0,0,E17908/ABS(D17908))</f>
        <v/>
      </c>
    </row>
    <row r="17909" hidden="1" outlineLevel="1">
      <c r="A17909" s="37" t="inlineStr"/>
      <c r="B17909" s="38" t="inlineStr">
        <is>
          <t xml:space="preserve">    ONLINE Juliana correa serna</t>
        </is>
      </c>
      <c r="C17909" s="39" t="n">
        <v>0</v>
      </c>
      <c r="D17909" s="39" t="n">
        <v>0</v>
      </c>
      <c r="E17909" s="39">
        <f>C17909-D17909</f>
        <v/>
      </c>
      <c r="F17909" s="40">
        <f>IF(D17909=0,0,E17909/ABS(D17909))</f>
        <v/>
      </c>
    </row>
    <row r="17910" hidden="1" outlineLevel="1">
      <c r="A17910" s="37" t="inlineStr"/>
      <c r="B17910" s="38" t="inlineStr">
        <is>
          <t xml:space="preserve">    ONLINE Juliet Tranchita Rativa</t>
        </is>
      </c>
      <c r="C17910" s="39" t="n">
        <v>0</v>
      </c>
      <c r="D17910" s="39" t="n">
        <v>0</v>
      </c>
      <c r="E17910" s="39">
        <f>C17910-D17910</f>
        <v/>
      </c>
      <c r="F17910" s="40">
        <f>IF(D17910=0,0,E17910/ABS(D17910))</f>
        <v/>
      </c>
    </row>
    <row r="17911" hidden="1" outlineLevel="1">
      <c r="A17911" s="37" t="inlineStr"/>
      <c r="B17911" s="38" t="inlineStr">
        <is>
          <t xml:space="preserve">    ONLINE Julieth Alzate</t>
        </is>
      </c>
      <c r="C17911" s="39" t="n">
        <v>0</v>
      </c>
      <c r="D17911" s="39" t="n">
        <v>0</v>
      </c>
      <c r="E17911" s="39">
        <f>C17911-D17911</f>
        <v/>
      </c>
      <c r="F17911" s="40">
        <f>IF(D17911=0,0,E17911/ABS(D17911))</f>
        <v/>
      </c>
    </row>
    <row r="17912" hidden="1" outlineLevel="1">
      <c r="A17912" s="37" t="inlineStr"/>
      <c r="B17912" s="38" t="inlineStr">
        <is>
          <t xml:space="preserve">    ONLINE Julieth Cardenas</t>
        </is>
      </c>
      <c r="C17912" s="39" t="n">
        <v>0</v>
      </c>
      <c r="D17912" s="39" t="n">
        <v>0</v>
      </c>
      <c r="E17912" s="39">
        <f>C17912-D17912</f>
        <v/>
      </c>
      <c r="F17912" s="40">
        <f>IF(D17912=0,0,E17912/ABS(D17912))</f>
        <v/>
      </c>
    </row>
    <row r="17913" hidden="1" outlineLevel="1">
      <c r="A17913" s="37" t="inlineStr"/>
      <c r="B17913" s="38" t="inlineStr">
        <is>
          <t xml:space="preserve">    ONLINE K Toro</t>
        </is>
      </c>
      <c r="C17913" s="39" t="n">
        <v>0</v>
      </c>
      <c r="D17913" s="39" t="n">
        <v>0</v>
      </c>
      <c r="E17913" s="39">
        <f>C17913-D17913</f>
        <v/>
      </c>
      <c r="F17913" s="40">
        <f>IF(D17913=0,0,E17913/ABS(D17913))</f>
        <v/>
      </c>
    </row>
    <row r="17914" hidden="1" outlineLevel="1">
      <c r="A17914" s="37" t="inlineStr"/>
      <c r="B17914" s="38" t="inlineStr">
        <is>
          <t xml:space="preserve">    ONLINE KAREN DAYANNA MARTIN MONSALVE</t>
        </is>
      </c>
      <c r="C17914" s="39" t="n">
        <v>0</v>
      </c>
      <c r="D17914" s="39" t="n">
        <v>0</v>
      </c>
      <c r="E17914" s="39">
        <f>C17914-D17914</f>
        <v/>
      </c>
      <c r="F17914" s="40">
        <f>IF(D17914=0,0,E17914/ABS(D17914))</f>
        <v/>
      </c>
    </row>
    <row r="17915" hidden="1" outlineLevel="1">
      <c r="A17915" s="37" t="inlineStr"/>
      <c r="B17915" s="38" t="inlineStr">
        <is>
          <t xml:space="preserve">    ONLINE KAREN LORENA TRUJILLO OLARTE</t>
        </is>
      </c>
      <c r="C17915" s="39" t="n">
        <v>0</v>
      </c>
      <c r="D17915" s="39" t="n">
        <v>0</v>
      </c>
      <c r="E17915" s="39">
        <f>C17915-D17915</f>
        <v/>
      </c>
      <c r="F17915" s="40">
        <f>IF(D17915=0,0,E17915/ABS(D17915))</f>
        <v/>
      </c>
    </row>
    <row r="17916" hidden="1" outlineLevel="1">
      <c r="A17916" s="37" t="inlineStr"/>
      <c r="B17916" s="38" t="inlineStr">
        <is>
          <t xml:space="preserve">    ONLINE KAREN YINETH ZARATE NIÑO</t>
        </is>
      </c>
      <c r="C17916" s="39" t="n">
        <v>0</v>
      </c>
      <c r="D17916" s="39" t="n">
        <v>0</v>
      </c>
      <c r="E17916" s="39">
        <f>C17916-D17916</f>
        <v/>
      </c>
      <c r="F17916" s="40">
        <f>IF(D17916=0,0,E17916/ABS(D17916))</f>
        <v/>
      </c>
    </row>
    <row r="17917" hidden="1" outlineLevel="1">
      <c r="A17917" s="37" t="inlineStr"/>
      <c r="B17917" s="38" t="inlineStr">
        <is>
          <t xml:space="preserve">    ONLINE KARENT YOLIXA GARCIA LOPEZ</t>
        </is>
      </c>
      <c r="C17917" s="39" t="n">
        <v>0</v>
      </c>
      <c r="D17917" s="39" t="n">
        <v>0</v>
      </c>
      <c r="E17917" s="39">
        <f>C17917-D17917</f>
        <v/>
      </c>
      <c r="F17917" s="40">
        <f>IF(D17917=0,0,E17917/ABS(D17917))</f>
        <v/>
      </c>
    </row>
    <row r="17918" hidden="1" outlineLevel="1">
      <c r="A17918" s="37" t="inlineStr"/>
      <c r="B17918" s="38" t="inlineStr">
        <is>
          <t xml:space="preserve">    ONLINE KATHERINE SIRLEY SUAREZ RINCON</t>
        </is>
      </c>
      <c r="C17918" s="39" t="n">
        <v>0</v>
      </c>
      <c r="D17918" s="39" t="n">
        <v>0</v>
      </c>
      <c r="E17918" s="39">
        <f>C17918-D17918</f>
        <v/>
      </c>
      <c r="F17918" s="40">
        <f>IF(D17918=0,0,E17918/ABS(D17918))</f>
        <v/>
      </c>
    </row>
    <row r="17919" hidden="1" outlineLevel="1">
      <c r="A17919" s="37" t="inlineStr"/>
      <c r="B17919" s="38" t="inlineStr">
        <is>
          <t xml:space="preserve">    ONLINE KEIILYN JULIETH GOMEZ MARTINEZ</t>
        </is>
      </c>
      <c r="C17919" s="39" t="n">
        <v>0</v>
      </c>
      <c r="D17919" s="39" t="n">
        <v>0</v>
      </c>
      <c r="E17919" s="39">
        <f>C17919-D17919</f>
        <v/>
      </c>
      <c r="F17919" s="40">
        <f>IF(D17919=0,0,E17919/ABS(D17919))</f>
        <v/>
      </c>
    </row>
    <row r="17920" hidden="1" outlineLevel="1">
      <c r="A17920" s="37" t="inlineStr"/>
      <c r="B17920" s="38" t="inlineStr">
        <is>
          <t xml:space="preserve">    ONLINE KELLY JOHANNA BERDEJO LOPEZ</t>
        </is>
      </c>
      <c r="C17920" s="39" t="n">
        <v>0</v>
      </c>
      <c r="D17920" s="39" t="n">
        <v>0</v>
      </c>
      <c r="E17920" s="39">
        <f>C17920-D17920</f>
        <v/>
      </c>
      <c r="F17920" s="40">
        <f>IF(D17920=0,0,E17920/ABS(D17920))</f>
        <v/>
      </c>
    </row>
    <row r="17921" hidden="1" outlineLevel="1">
      <c r="A17921" s="37" t="inlineStr"/>
      <c r="B17921" s="38" t="inlineStr">
        <is>
          <t xml:space="preserve">    ONLINE KIMBERLY JAMANI MESA POLO</t>
        </is>
      </c>
      <c r="C17921" s="39" t="n">
        <v>0</v>
      </c>
      <c r="D17921" s="39" t="n">
        <v>0</v>
      </c>
      <c r="E17921" s="39">
        <f>C17921-D17921</f>
        <v/>
      </c>
      <c r="F17921" s="40">
        <f>IF(D17921=0,0,E17921/ABS(D17921))</f>
        <v/>
      </c>
    </row>
    <row r="17922" hidden="1" outlineLevel="1">
      <c r="A17922" s="37" t="inlineStr"/>
      <c r="B17922" s="38" t="inlineStr">
        <is>
          <t xml:space="preserve">    ONLINE Karol Bibiana Fonseca Ballen</t>
        </is>
      </c>
      <c r="C17922" s="39" t="n">
        <v>0</v>
      </c>
      <c r="D17922" s="39" t="n">
        <v>0</v>
      </c>
      <c r="E17922" s="39">
        <f>C17922-D17922</f>
        <v/>
      </c>
      <c r="F17922" s="40">
        <f>IF(D17922=0,0,E17922/ABS(D17922))</f>
        <v/>
      </c>
    </row>
    <row r="17923" hidden="1" outlineLevel="1">
      <c r="A17923" s="37" t="inlineStr"/>
      <c r="B17923" s="38" t="inlineStr">
        <is>
          <t xml:space="preserve">    ONLINE Katherine Varela Valleja</t>
        </is>
      </c>
      <c r="C17923" s="39" t="n">
        <v>0</v>
      </c>
      <c r="D17923" s="39" t="n">
        <v>0</v>
      </c>
      <c r="E17923" s="39">
        <f>C17923-D17923</f>
        <v/>
      </c>
      <c r="F17923" s="40">
        <f>IF(D17923=0,0,E17923/ABS(D17923))</f>
        <v/>
      </c>
    </row>
    <row r="17924" hidden="1" outlineLevel="1">
      <c r="A17924" s="37" t="inlineStr"/>
      <c r="B17924" s="38" t="inlineStr">
        <is>
          <t xml:space="preserve">    ONLINE Keila Muñoz</t>
        </is>
      </c>
      <c r="C17924" s="39" t="n">
        <v>0</v>
      </c>
      <c r="D17924" s="39" t="n">
        <v>0</v>
      </c>
      <c r="E17924" s="39">
        <f>C17924-D17924</f>
        <v/>
      </c>
      <c r="F17924" s="40">
        <f>IF(D17924=0,0,E17924/ABS(D17924))</f>
        <v/>
      </c>
    </row>
    <row r="17925" hidden="1" outlineLevel="1">
      <c r="A17925" s="37" t="inlineStr"/>
      <c r="B17925" s="38" t="inlineStr">
        <is>
          <t xml:space="preserve">    ONLINE Kelly Rivera</t>
        </is>
      </c>
      <c r="C17925" s="39" t="n">
        <v>0</v>
      </c>
      <c r="D17925" s="39" t="n">
        <v>0</v>
      </c>
      <c r="E17925" s="39">
        <f>C17925-D17925</f>
        <v/>
      </c>
      <c r="F17925" s="40">
        <f>IF(D17925=0,0,E17925/ABS(D17925))</f>
        <v/>
      </c>
    </row>
    <row r="17926" hidden="1" outlineLevel="1">
      <c r="A17926" s="37" t="inlineStr"/>
      <c r="B17926" s="38" t="inlineStr">
        <is>
          <t xml:space="preserve">    ONLINE Kenny Riascos</t>
        </is>
      </c>
      <c r="C17926" s="39" t="n">
        <v>0</v>
      </c>
      <c r="D17926" s="39" t="n">
        <v>0</v>
      </c>
      <c r="E17926" s="39">
        <f>C17926-D17926</f>
        <v/>
      </c>
      <c r="F17926" s="40">
        <f>IF(D17926=0,0,E17926/ABS(D17926))</f>
        <v/>
      </c>
    </row>
    <row r="17927" hidden="1" outlineLevel="1">
      <c r="A17927" s="37" t="inlineStr"/>
      <c r="B17927" s="38" t="inlineStr">
        <is>
          <t xml:space="preserve">    ONLINE LAURA ALEJANDRA GALVIS QUINTERO</t>
        </is>
      </c>
      <c r="C17927" s="39" t="n">
        <v>0</v>
      </c>
      <c r="D17927" s="39" t="n">
        <v>0</v>
      </c>
      <c r="E17927" s="39">
        <f>C17927-D17927</f>
        <v/>
      </c>
      <c r="F17927" s="40">
        <f>IF(D17927=0,0,E17927/ABS(D17927))</f>
        <v/>
      </c>
    </row>
    <row r="17928" hidden="1" outlineLevel="1">
      <c r="A17928" s="37" t="inlineStr"/>
      <c r="B17928" s="38" t="inlineStr">
        <is>
          <t xml:space="preserve">    ONLINE LAURA CRISTINA BUITRAGO CIFUENTES</t>
        </is>
      </c>
      <c r="C17928" s="39" t="n">
        <v>0</v>
      </c>
      <c r="D17928" s="39" t="n">
        <v>0</v>
      </c>
      <c r="E17928" s="39">
        <f>C17928-D17928</f>
        <v/>
      </c>
      <c r="F17928" s="40">
        <f>IF(D17928=0,0,E17928/ABS(D17928))</f>
        <v/>
      </c>
    </row>
    <row r="17929" hidden="1" outlineLevel="1">
      <c r="A17929" s="37" t="inlineStr"/>
      <c r="B17929" s="38" t="inlineStr">
        <is>
          <t xml:space="preserve">    ONLINE LAURA ELENA MEJIA MADRID</t>
        </is>
      </c>
      <c r="C17929" s="39" t="n">
        <v>0</v>
      </c>
      <c r="D17929" s="39" t="n">
        <v>0</v>
      </c>
      <c r="E17929" s="39">
        <f>C17929-D17929</f>
        <v/>
      </c>
      <c r="F17929" s="40">
        <f>IF(D17929=0,0,E17929/ABS(D17929))</f>
        <v/>
      </c>
    </row>
    <row r="17930" hidden="1" outlineLevel="1">
      <c r="A17930" s="37" t="inlineStr"/>
      <c r="B17930" s="38" t="inlineStr">
        <is>
          <t xml:space="preserve">    ONLINE LAURA ISABELLA DUEÑAS PARRA</t>
        </is>
      </c>
      <c r="C17930" s="39" t="n">
        <v>-12596.64</v>
      </c>
      <c r="D17930" s="39" t="n">
        <v>-12596.64</v>
      </c>
      <c r="E17930" s="39">
        <f>C17930-D17930</f>
        <v/>
      </c>
      <c r="F17930" s="40">
        <f>IF(D17930=0,0,E17930/ABS(D17930))</f>
        <v/>
      </c>
    </row>
    <row r="17931" hidden="1" outlineLevel="1">
      <c r="A17931" s="37" t="inlineStr"/>
      <c r="B17931" s="38" t="inlineStr">
        <is>
          <t xml:space="preserve">    ONLINE LAURA MANUELA PERDOMO VELANDIA</t>
        </is>
      </c>
      <c r="C17931" s="39" t="n">
        <v>0</v>
      </c>
      <c r="D17931" s="39" t="n">
        <v>0</v>
      </c>
      <c r="E17931" s="39">
        <f>C17931-D17931</f>
        <v/>
      </c>
      <c r="F17931" s="40">
        <f>IF(D17931=0,0,E17931/ABS(D17931))</f>
        <v/>
      </c>
    </row>
    <row r="17932" hidden="1" outlineLevel="1">
      <c r="A17932" s="37" t="inlineStr"/>
      <c r="B17932" s="38" t="inlineStr">
        <is>
          <t xml:space="preserve">    ONLINE LAURA MARIA SICHACA IZQUIERDO</t>
        </is>
      </c>
      <c r="C17932" s="39" t="n">
        <v>0</v>
      </c>
      <c r="D17932" s="39" t="n">
        <v>0</v>
      </c>
      <c r="E17932" s="39">
        <f>C17932-D17932</f>
        <v/>
      </c>
      <c r="F17932" s="40">
        <f>IF(D17932=0,0,E17932/ABS(D17932))</f>
        <v/>
      </c>
    </row>
    <row r="17933" hidden="1" outlineLevel="1">
      <c r="A17933" s="37" t="inlineStr"/>
      <c r="B17933" s="38" t="inlineStr">
        <is>
          <t xml:space="preserve">    ONLINE LAURA PATRICIA CORREA RODRIGUEZ</t>
        </is>
      </c>
      <c r="C17933" s="39" t="n">
        <v>0</v>
      </c>
      <c r="D17933" s="39" t="n">
        <v>0</v>
      </c>
      <c r="E17933" s="39">
        <f>C17933-D17933</f>
        <v/>
      </c>
      <c r="F17933" s="40">
        <f>IF(D17933=0,0,E17933/ABS(D17933))</f>
        <v/>
      </c>
    </row>
    <row r="17934" hidden="1" outlineLevel="1">
      <c r="A17934" s="37" t="inlineStr"/>
      <c r="B17934" s="38" t="inlineStr">
        <is>
          <t xml:space="preserve">    ONLINE LAURA PELAEZ MOLANO</t>
        </is>
      </c>
      <c r="C17934" s="39" t="n">
        <v>0</v>
      </c>
      <c r="D17934" s="39" t="n">
        <v>0</v>
      </c>
      <c r="E17934" s="39">
        <f>C17934-D17934</f>
        <v/>
      </c>
      <c r="F17934" s="40">
        <f>IF(D17934=0,0,E17934/ABS(D17934))</f>
        <v/>
      </c>
    </row>
    <row r="17935" hidden="1" outlineLevel="1">
      <c r="A17935" s="37" t="inlineStr"/>
      <c r="B17935" s="38" t="inlineStr">
        <is>
          <t xml:space="preserve">    ONLINE LAURA PEREZ</t>
        </is>
      </c>
      <c r="C17935" s="39" t="n">
        <v>0</v>
      </c>
      <c r="D17935" s="39" t="n">
        <v>0</v>
      </c>
      <c r="E17935" s="39">
        <f>C17935-D17935</f>
        <v/>
      </c>
      <c r="F17935" s="40">
        <f>IF(D17935=0,0,E17935/ABS(D17935))</f>
        <v/>
      </c>
    </row>
    <row r="17936" hidden="1" outlineLevel="1">
      <c r="A17936" s="37" t="inlineStr"/>
      <c r="B17936" s="38" t="inlineStr">
        <is>
          <t xml:space="preserve">    ONLINE LAURA VANESA MOVIL CASTILLO</t>
        </is>
      </c>
      <c r="C17936" s="39" t="n">
        <v>0</v>
      </c>
      <c r="D17936" s="39" t="n">
        <v>0</v>
      </c>
      <c r="E17936" s="39">
        <f>C17936-D17936</f>
        <v/>
      </c>
      <c r="F17936" s="40">
        <f>IF(D17936=0,0,E17936/ABS(D17936))</f>
        <v/>
      </c>
    </row>
    <row r="17937" hidden="1" outlineLevel="1">
      <c r="A17937" s="37" t="inlineStr"/>
      <c r="B17937" s="38" t="inlineStr">
        <is>
          <t xml:space="preserve">    ONLINE LEIDY ACOSTA</t>
        </is>
      </c>
      <c r="C17937" s="39" t="n">
        <v>0</v>
      </c>
      <c r="D17937" s="39" t="n">
        <v>0</v>
      </c>
      <c r="E17937" s="39">
        <f>C17937-D17937</f>
        <v/>
      </c>
      <c r="F17937" s="40">
        <f>IF(D17937=0,0,E17937/ABS(D17937))</f>
        <v/>
      </c>
    </row>
    <row r="17938" hidden="1" outlineLevel="1">
      <c r="A17938" s="37" t="inlineStr"/>
      <c r="B17938" s="38" t="inlineStr">
        <is>
          <t xml:space="preserve">    ONLINE LEIDY KARINA DURAN BECERRA</t>
        </is>
      </c>
      <c r="C17938" s="39" t="n">
        <v>0</v>
      </c>
      <c r="D17938" s="39" t="n">
        <v>0</v>
      </c>
      <c r="E17938" s="39">
        <f>C17938-D17938</f>
        <v/>
      </c>
      <c r="F17938" s="40">
        <f>IF(D17938=0,0,E17938/ABS(D17938))</f>
        <v/>
      </c>
    </row>
    <row r="17939" hidden="1" outlineLevel="1">
      <c r="A17939" s="37" t="inlineStr"/>
      <c r="B17939" s="38" t="inlineStr">
        <is>
          <t xml:space="preserve">    ONLINE LEIDY MARCELA LOPEZ HOYOS</t>
        </is>
      </c>
      <c r="C17939" s="39" t="n">
        <v>0</v>
      </c>
      <c r="D17939" s="39" t="n">
        <v>0</v>
      </c>
      <c r="E17939" s="39">
        <f>C17939-D17939</f>
        <v/>
      </c>
      <c r="F17939" s="40">
        <f>IF(D17939=0,0,E17939/ABS(D17939))</f>
        <v/>
      </c>
    </row>
    <row r="17940" hidden="1" outlineLevel="1">
      <c r="A17940" s="37" t="inlineStr"/>
      <c r="B17940" s="38" t="inlineStr">
        <is>
          <t xml:space="preserve">    ONLINE LEIDY MELISA VILLADA DUQUE</t>
        </is>
      </c>
      <c r="C17940" s="39" t="n">
        <v>0</v>
      </c>
      <c r="D17940" s="39" t="n">
        <v>0</v>
      </c>
      <c r="E17940" s="39">
        <f>C17940-D17940</f>
        <v/>
      </c>
      <c r="F17940" s="40">
        <f>IF(D17940=0,0,E17940/ABS(D17940))</f>
        <v/>
      </c>
    </row>
    <row r="17941" hidden="1" outlineLevel="1">
      <c r="A17941" s="37" t="inlineStr"/>
      <c r="B17941" s="38" t="inlineStr">
        <is>
          <t xml:space="preserve">    ONLINE LEIDY PAOLA HERRERA OLAYA</t>
        </is>
      </c>
      <c r="C17941" s="39" t="n">
        <v>-11756.3</v>
      </c>
      <c r="D17941" s="39" t="n">
        <v>-11756.3</v>
      </c>
      <c r="E17941" s="39">
        <f>C17941-D17941</f>
        <v/>
      </c>
      <c r="F17941" s="40">
        <f>IF(D17941=0,0,E17941/ABS(D17941))</f>
        <v/>
      </c>
    </row>
    <row r="17942" hidden="1" outlineLevel="1">
      <c r="A17942" s="37" t="inlineStr"/>
      <c r="B17942" s="38" t="inlineStr">
        <is>
          <t xml:space="preserve">    ONLINE LEYDI MARCELA LUNA ACOSTA</t>
        </is>
      </c>
      <c r="C17942" s="39" t="n">
        <v>0</v>
      </c>
      <c r="D17942" s="39" t="n">
        <v>0</v>
      </c>
      <c r="E17942" s="39">
        <f>C17942-D17942</f>
        <v/>
      </c>
      <c r="F17942" s="40">
        <f>IF(D17942=0,0,E17942/ABS(D17942))</f>
        <v/>
      </c>
    </row>
    <row r="17943" hidden="1" outlineLevel="1">
      <c r="A17943" s="37" t="inlineStr"/>
      <c r="B17943" s="38" t="inlineStr">
        <is>
          <t xml:space="preserve">    ONLINE LIDA CHIA ESTUPIÑAN</t>
        </is>
      </c>
      <c r="C17943" s="39" t="n">
        <v>0</v>
      </c>
      <c r="D17943" s="39" t="n">
        <v>0</v>
      </c>
      <c r="E17943" s="39">
        <f>C17943-D17943</f>
        <v/>
      </c>
      <c r="F17943" s="40">
        <f>IF(D17943=0,0,E17943/ABS(D17943))</f>
        <v/>
      </c>
    </row>
    <row r="17944" hidden="1" outlineLevel="1">
      <c r="A17944" s="37" t="inlineStr"/>
      <c r="B17944" s="38" t="inlineStr">
        <is>
          <t xml:space="preserve">    ONLINE LIDA TERESA PUELLO BUSTAMANTE</t>
        </is>
      </c>
      <c r="C17944" s="39" t="n">
        <v>0</v>
      </c>
      <c r="D17944" s="39" t="n">
        <v>0</v>
      </c>
      <c r="E17944" s="39">
        <f>C17944-D17944</f>
        <v/>
      </c>
      <c r="F17944" s="40">
        <f>IF(D17944=0,0,E17944/ABS(D17944))</f>
        <v/>
      </c>
    </row>
    <row r="17945" hidden="1" outlineLevel="1">
      <c r="A17945" s="37" t="inlineStr"/>
      <c r="B17945" s="38" t="inlineStr">
        <is>
          <t xml:space="preserve">    ONLINE LILIANA MARIA SALAZAR TARQUINO</t>
        </is>
      </c>
      <c r="C17945" s="39" t="n">
        <v>0</v>
      </c>
      <c r="D17945" s="39" t="n">
        <v>0</v>
      </c>
      <c r="E17945" s="39">
        <f>C17945-D17945</f>
        <v/>
      </c>
      <c r="F17945" s="40">
        <f>IF(D17945=0,0,E17945/ABS(D17945))</f>
        <v/>
      </c>
    </row>
    <row r="17946" hidden="1" outlineLevel="1">
      <c r="A17946" s="37" t="inlineStr"/>
      <c r="B17946" s="38" t="inlineStr">
        <is>
          <t xml:space="preserve">    ONLINE LINA MARCELA MUNERA MUNERA</t>
        </is>
      </c>
      <c r="C17946" s="39" t="n">
        <v>0</v>
      </c>
      <c r="D17946" s="39" t="n">
        <v>0</v>
      </c>
      <c r="E17946" s="39">
        <f>C17946-D17946</f>
        <v/>
      </c>
      <c r="F17946" s="40">
        <f>IF(D17946=0,0,E17946/ABS(D17946))</f>
        <v/>
      </c>
    </row>
    <row r="17947" hidden="1" outlineLevel="1">
      <c r="A17947" s="37" t="inlineStr"/>
      <c r="B17947" s="38" t="inlineStr">
        <is>
          <t xml:space="preserve">    ONLINE LINA MARIA RIOS SANCHEZ</t>
        </is>
      </c>
      <c r="C17947" s="39" t="n">
        <v>0</v>
      </c>
      <c r="D17947" s="39" t="n">
        <v>0</v>
      </c>
      <c r="E17947" s="39">
        <f>C17947-D17947</f>
        <v/>
      </c>
      <c r="F17947" s="40">
        <f>IF(D17947=0,0,E17947/ABS(D17947))</f>
        <v/>
      </c>
    </row>
    <row r="17948" hidden="1" outlineLevel="1">
      <c r="A17948" s="37" t="inlineStr"/>
      <c r="B17948" s="38" t="inlineStr">
        <is>
          <t xml:space="preserve">    ONLINE LINDA JINETH POLANIA CALVO</t>
        </is>
      </c>
      <c r="C17948" s="39" t="n">
        <v>0</v>
      </c>
      <c r="D17948" s="39" t="n">
        <v>0</v>
      </c>
      <c r="E17948" s="39">
        <f>C17948-D17948</f>
        <v/>
      </c>
      <c r="F17948" s="40">
        <f>IF(D17948=0,0,E17948/ABS(D17948))</f>
        <v/>
      </c>
    </row>
    <row r="17949" hidden="1" outlineLevel="1">
      <c r="A17949" s="37" t="inlineStr"/>
      <c r="B17949" s="38" t="inlineStr">
        <is>
          <t xml:space="preserve">    ONLINE LISDEY PULGARIN SERNA</t>
        </is>
      </c>
      <c r="C17949" s="39" t="n">
        <v>0</v>
      </c>
      <c r="D17949" s="39" t="n">
        <v>0</v>
      </c>
      <c r="E17949" s="39">
        <f>C17949-D17949</f>
        <v/>
      </c>
      <c r="F17949" s="40">
        <f>IF(D17949=0,0,E17949/ABS(D17949))</f>
        <v/>
      </c>
    </row>
    <row r="17950" hidden="1" outlineLevel="1">
      <c r="A17950" s="37" t="inlineStr"/>
      <c r="B17950" s="38" t="inlineStr">
        <is>
          <t xml:space="preserve">    ONLINE LIZ JOHANA AGUDELO PARRA</t>
        </is>
      </c>
      <c r="C17950" s="39" t="n">
        <v>0</v>
      </c>
      <c r="D17950" s="39" t="n">
        <v>0</v>
      </c>
      <c r="E17950" s="39">
        <f>C17950-D17950</f>
        <v/>
      </c>
      <c r="F17950" s="40">
        <f>IF(D17950=0,0,E17950/ABS(D17950))</f>
        <v/>
      </c>
    </row>
    <row r="17951" hidden="1" outlineLevel="1">
      <c r="A17951" s="37" t="inlineStr"/>
      <c r="B17951" s="38" t="inlineStr">
        <is>
          <t xml:space="preserve">    ONLINE LORENA MARGOTH JIMENEZ CASALLAS</t>
        </is>
      </c>
      <c r="C17951" s="39" t="n">
        <v>0</v>
      </c>
      <c r="D17951" s="39" t="n">
        <v>0</v>
      </c>
      <c r="E17951" s="39">
        <f>C17951-D17951</f>
        <v/>
      </c>
      <c r="F17951" s="40">
        <f>IF(D17951=0,0,E17951/ABS(D17951))</f>
        <v/>
      </c>
    </row>
    <row r="17952" hidden="1" outlineLevel="1">
      <c r="A17952" s="37" t="inlineStr"/>
      <c r="B17952" s="38" t="inlineStr">
        <is>
          <t xml:space="preserve">    ONLINE LUCY OTALORA</t>
        </is>
      </c>
      <c r="C17952" s="39" t="n">
        <v>0</v>
      </c>
      <c r="D17952" s="39" t="n">
        <v>0</v>
      </c>
      <c r="E17952" s="39">
        <f>C17952-D17952</f>
        <v/>
      </c>
      <c r="F17952" s="40">
        <f>IF(D17952=0,0,E17952/ABS(D17952))</f>
        <v/>
      </c>
    </row>
    <row r="17953" hidden="1" outlineLevel="1">
      <c r="A17953" s="37" t="inlineStr"/>
      <c r="B17953" s="38" t="inlineStr">
        <is>
          <t xml:space="preserve">    ONLINE LUISA CAROLINA DUQUE HOYOS</t>
        </is>
      </c>
      <c r="C17953" s="39" t="n">
        <v>0</v>
      </c>
      <c r="D17953" s="39" t="n">
        <v>0</v>
      </c>
      <c r="E17953" s="39">
        <f>C17953-D17953</f>
        <v/>
      </c>
      <c r="F17953" s="40">
        <f>IF(D17953=0,0,E17953/ABS(D17953))</f>
        <v/>
      </c>
    </row>
    <row r="17954" hidden="1" outlineLevel="1">
      <c r="A17954" s="37" t="inlineStr"/>
      <c r="B17954" s="38" t="inlineStr">
        <is>
          <t xml:space="preserve">    ONLINE LUISA FERNANDA GARCIA MARTINEZ</t>
        </is>
      </c>
      <c r="C17954" s="39" t="n">
        <v>0</v>
      </c>
      <c r="D17954" s="39" t="n">
        <v>0</v>
      </c>
      <c r="E17954" s="39">
        <f>C17954-D17954</f>
        <v/>
      </c>
      <c r="F17954" s="40">
        <f>IF(D17954=0,0,E17954/ABS(D17954))</f>
        <v/>
      </c>
    </row>
    <row r="17955" hidden="1" outlineLevel="1">
      <c r="A17955" s="37" t="inlineStr"/>
      <c r="B17955" s="38" t="inlineStr">
        <is>
          <t xml:space="preserve">    ONLINE LUISA FERNANDA SOSCUE RODRIGUEZ</t>
        </is>
      </c>
      <c r="C17955" s="39" t="n">
        <v>0</v>
      </c>
      <c r="D17955" s="39" t="n">
        <v>0</v>
      </c>
      <c r="E17955" s="39">
        <f>C17955-D17955</f>
        <v/>
      </c>
      <c r="F17955" s="40">
        <f>IF(D17955=0,0,E17955/ABS(D17955))</f>
        <v/>
      </c>
    </row>
    <row r="17956" hidden="1" outlineLevel="1">
      <c r="A17956" s="37" t="inlineStr"/>
      <c r="B17956" s="38" t="inlineStr">
        <is>
          <t xml:space="preserve">    ONLINE LUZ DAMARIS ECHAVARRIA NARANJO</t>
        </is>
      </c>
      <c r="C17956" s="39" t="n">
        <v>0</v>
      </c>
      <c r="D17956" s="39" t="n">
        <v>0</v>
      </c>
      <c r="E17956" s="39">
        <f>C17956-D17956</f>
        <v/>
      </c>
      <c r="F17956" s="40">
        <f>IF(D17956=0,0,E17956/ABS(D17956))</f>
        <v/>
      </c>
    </row>
    <row r="17957" hidden="1" outlineLevel="1">
      <c r="A17957" s="37" t="inlineStr"/>
      <c r="B17957" s="38" t="inlineStr">
        <is>
          <t xml:space="preserve">    ONLINE LUZ DARY HENAO</t>
        </is>
      </c>
      <c r="C17957" s="39" t="n">
        <v>0</v>
      </c>
      <c r="D17957" s="39" t="n">
        <v>0</v>
      </c>
      <c r="E17957" s="39">
        <f>C17957-D17957</f>
        <v/>
      </c>
      <c r="F17957" s="40">
        <f>IF(D17957=0,0,E17957/ABS(D17957))</f>
        <v/>
      </c>
    </row>
    <row r="17958" hidden="1" outlineLevel="1">
      <c r="A17958" s="37" t="inlineStr"/>
      <c r="B17958" s="38" t="inlineStr">
        <is>
          <t xml:space="preserve">    ONLINE LUZ STELLA HENAO HOYOS</t>
        </is>
      </c>
      <c r="C17958" s="39" t="n">
        <v>0</v>
      </c>
      <c r="D17958" s="39" t="n">
        <v>0</v>
      </c>
      <c r="E17958" s="39">
        <f>C17958-D17958</f>
        <v/>
      </c>
      <c r="F17958" s="40">
        <f>IF(D17958=0,0,E17958/ABS(D17958))</f>
        <v/>
      </c>
    </row>
    <row r="17959" hidden="1" outlineLevel="1">
      <c r="A17959" s="37" t="inlineStr"/>
      <c r="B17959" s="38" t="inlineStr">
        <is>
          <t xml:space="preserve">    ONLINE LUZ STELLA JARAMILLO ORREGO</t>
        </is>
      </c>
      <c r="C17959" s="39" t="n">
        <v>0</v>
      </c>
      <c r="D17959" s="39" t="n">
        <v>0</v>
      </c>
      <c r="E17959" s="39">
        <f>C17959-D17959</f>
        <v/>
      </c>
      <c r="F17959" s="40">
        <f>IF(D17959=0,0,E17959/ABS(D17959))</f>
        <v/>
      </c>
    </row>
    <row r="17960" hidden="1" outlineLevel="1">
      <c r="A17960" s="37" t="inlineStr"/>
      <c r="B17960" s="38" t="inlineStr">
        <is>
          <t xml:space="preserve">    ONLINE Laura Acevedo</t>
        </is>
      </c>
      <c r="C17960" s="39" t="n">
        <v>0</v>
      </c>
      <c r="D17960" s="39" t="n">
        <v>0</v>
      </c>
      <c r="E17960" s="39">
        <f>C17960-D17960</f>
        <v/>
      </c>
      <c r="F17960" s="40">
        <f>IF(D17960=0,0,E17960/ABS(D17960))</f>
        <v/>
      </c>
    </row>
    <row r="17961" hidden="1" outlineLevel="1">
      <c r="A17961" s="37" t="inlineStr"/>
      <c r="B17961" s="38" t="inlineStr">
        <is>
          <t xml:space="preserve">    ONLINE Laura Catalina Trujillo García</t>
        </is>
      </c>
      <c r="C17961" s="39" t="n">
        <v>0</v>
      </c>
      <c r="D17961" s="39" t="n">
        <v>0</v>
      </c>
      <c r="E17961" s="39">
        <f>C17961-D17961</f>
        <v/>
      </c>
      <c r="F17961" s="40">
        <f>IF(D17961=0,0,E17961/ABS(D17961))</f>
        <v/>
      </c>
    </row>
    <row r="17962" hidden="1" outlineLevel="1">
      <c r="A17962" s="37" t="inlineStr"/>
      <c r="B17962" s="38" t="inlineStr">
        <is>
          <t xml:space="preserve">    ONLINE Laura Guzmán Beltrán</t>
        </is>
      </c>
      <c r="C17962" s="39" t="n">
        <v>0</v>
      </c>
      <c r="D17962" s="39" t="n">
        <v>0</v>
      </c>
      <c r="E17962" s="39">
        <f>C17962-D17962</f>
        <v/>
      </c>
      <c r="F17962" s="40">
        <f>IF(D17962=0,0,E17962/ABS(D17962))</f>
        <v/>
      </c>
    </row>
    <row r="17963" hidden="1" outlineLevel="1">
      <c r="A17963" s="37" t="inlineStr"/>
      <c r="B17963" s="38" t="inlineStr">
        <is>
          <t xml:space="preserve">    ONLINE Laura Otero Motta</t>
        </is>
      </c>
      <c r="C17963" s="39" t="n">
        <v>0</v>
      </c>
      <c r="D17963" s="39" t="n">
        <v>0</v>
      </c>
      <c r="E17963" s="39">
        <f>C17963-D17963</f>
        <v/>
      </c>
      <c r="F17963" s="40">
        <f>IF(D17963=0,0,E17963/ABS(D17963))</f>
        <v/>
      </c>
    </row>
    <row r="17964" hidden="1" outlineLevel="1">
      <c r="A17964" s="37" t="inlineStr"/>
      <c r="B17964" s="38" t="inlineStr">
        <is>
          <t xml:space="preserve">    ONLINE Laura Pineda</t>
        </is>
      </c>
      <c r="C17964" s="39" t="n">
        <v>0</v>
      </c>
      <c r="D17964" s="39" t="n">
        <v>0</v>
      </c>
      <c r="E17964" s="39">
        <f>C17964-D17964</f>
        <v/>
      </c>
      <c r="F17964" s="40">
        <f>IF(D17964=0,0,E17964/ABS(D17964))</f>
        <v/>
      </c>
    </row>
    <row r="17965" hidden="1" outlineLevel="1">
      <c r="A17965" s="37" t="inlineStr"/>
      <c r="B17965" s="38" t="inlineStr">
        <is>
          <t xml:space="preserve">    ONLINE Laura Ricci</t>
        </is>
      </c>
      <c r="C17965" s="39" t="n">
        <v>0</v>
      </c>
      <c r="D17965" s="39" t="n">
        <v>0</v>
      </c>
      <c r="E17965" s="39">
        <f>C17965-D17965</f>
        <v/>
      </c>
      <c r="F17965" s="40">
        <f>IF(D17965=0,0,E17965/ABS(D17965))</f>
        <v/>
      </c>
    </row>
    <row r="17966" hidden="1" outlineLevel="1">
      <c r="A17966" s="37" t="inlineStr"/>
      <c r="B17966" s="38" t="inlineStr">
        <is>
          <t xml:space="preserve">    ONLINE Laura Rojas Mantilla</t>
        </is>
      </c>
      <c r="C17966" s="39" t="n">
        <v>0</v>
      </c>
      <c r="D17966" s="39" t="n">
        <v>0</v>
      </c>
      <c r="E17966" s="39">
        <f>C17966-D17966</f>
        <v/>
      </c>
      <c r="F17966" s="40">
        <f>IF(D17966=0,0,E17966/ABS(D17966))</f>
        <v/>
      </c>
    </row>
    <row r="17967" hidden="1" outlineLevel="1">
      <c r="A17967" s="37" t="inlineStr"/>
      <c r="B17967" s="38" t="inlineStr">
        <is>
          <t xml:space="preserve">    ONLINE Laura Rojas Ramirez</t>
        </is>
      </c>
      <c r="C17967" s="39" t="n">
        <v>0</v>
      </c>
      <c r="D17967" s="39" t="n">
        <v>0</v>
      </c>
      <c r="E17967" s="39">
        <f>C17967-D17967</f>
        <v/>
      </c>
      <c r="F17967" s="40">
        <f>IF(D17967=0,0,E17967/ABS(D17967))</f>
        <v/>
      </c>
    </row>
    <row r="17968" hidden="1" outlineLevel="1">
      <c r="A17968" s="37" t="inlineStr"/>
      <c r="B17968" s="38" t="inlineStr">
        <is>
          <t xml:space="preserve">    ONLINE Laura Salazar</t>
        </is>
      </c>
      <c r="C17968" s="39" t="n">
        <v>0</v>
      </c>
      <c r="D17968" s="39" t="n">
        <v>0</v>
      </c>
      <c r="E17968" s="39">
        <f>C17968-D17968</f>
        <v/>
      </c>
      <c r="F17968" s="40">
        <f>IF(D17968=0,0,E17968/ABS(D17968))</f>
        <v/>
      </c>
    </row>
    <row r="17969" hidden="1" outlineLevel="1">
      <c r="A17969" s="37" t="inlineStr"/>
      <c r="B17969" s="38" t="inlineStr">
        <is>
          <t xml:space="preserve">    ONLINE Laura Saldarriaga Bustamante</t>
        </is>
      </c>
      <c r="C17969" s="39" t="n">
        <v>0</v>
      </c>
      <c r="D17969" s="39" t="n">
        <v>0</v>
      </c>
      <c r="E17969" s="39">
        <f>C17969-D17969</f>
        <v/>
      </c>
      <c r="F17969" s="40">
        <f>IF(D17969=0,0,E17969/ABS(D17969))</f>
        <v/>
      </c>
    </row>
    <row r="17970" hidden="1" outlineLevel="1">
      <c r="A17970" s="37" t="inlineStr"/>
      <c r="B17970" s="38" t="inlineStr">
        <is>
          <t xml:space="preserve">    ONLINE Laura Victoria Valencia guerao</t>
        </is>
      </c>
      <c r="C17970" s="39" t="n">
        <v>0</v>
      </c>
      <c r="D17970" s="39" t="n">
        <v>0</v>
      </c>
      <c r="E17970" s="39">
        <f>C17970-D17970</f>
        <v/>
      </c>
      <c r="F17970" s="40">
        <f>IF(D17970=0,0,E17970/ABS(D17970))</f>
        <v/>
      </c>
    </row>
    <row r="17971" hidden="1" outlineLevel="1">
      <c r="A17971" s="37" t="inlineStr"/>
      <c r="B17971" s="38" t="inlineStr">
        <is>
          <t xml:space="preserve">    ONLINE Laurent Rubio</t>
        </is>
      </c>
      <c r="C17971" s="39" t="n">
        <v>0</v>
      </c>
      <c r="D17971" s="39" t="n">
        <v>0</v>
      </c>
      <c r="E17971" s="39">
        <f>C17971-D17971</f>
        <v/>
      </c>
      <c r="F17971" s="40">
        <f>IF(D17971=0,0,E17971/ABS(D17971))</f>
        <v/>
      </c>
    </row>
    <row r="17972" hidden="1" outlineLevel="1">
      <c r="A17972" s="37" t="inlineStr"/>
      <c r="B17972" s="38" t="inlineStr">
        <is>
          <t xml:space="preserve">    ONLINE Leidy patricia Bustos torres</t>
        </is>
      </c>
      <c r="C17972" s="39" t="n">
        <v>0</v>
      </c>
      <c r="D17972" s="39" t="n">
        <v>0</v>
      </c>
      <c r="E17972" s="39">
        <f>C17972-D17972</f>
        <v/>
      </c>
      <c r="F17972" s="40">
        <f>IF(D17972=0,0,E17972/ABS(D17972))</f>
        <v/>
      </c>
    </row>
    <row r="17973" hidden="1" outlineLevel="1">
      <c r="A17973" s="37" t="inlineStr"/>
      <c r="B17973" s="38" t="inlineStr">
        <is>
          <t xml:space="preserve">    ONLINE Leonardo Sepulveda</t>
        </is>
      </c>
      <c r="C17973" s="39" t="n">
        <v>0</v>
      </c>
      <c r="D17973" s="39" t="n">
        <v>0</v>
      </c>
      <c r="E17973" s="39">
        <f>C17973-D17973</f>
        <v/>
      </c>
      <c r="F17973" s="40">
        <f>IF(D17973=0,0,E17973/ABS(D17973))</f>
        <v/>
      </c>
    </row>
    <row r="17974" hidden="1" outlineLevel="1">
      <c r="A17974" s="37" t="inlineStr"/>
      <c r="B17974" s="38" t="inlineStr">
        <is>
          <t xml:space="preserve">    ONLINE Leonidas Florez</t>
        </is>
      </c>
      <c r="C17974" s="39" t="n">
        <v>0</v>
      </c>
      <c r="D17974" s="39" t="n">
        <v>0</v>
      </c>
      <c r="E17974" s="39">
        <f>C17974-D17974</f>
        <v/>
      </c>
      <c r="F17974" s="40">
        <f>IF(D17974=0,0,E17974/ABS(D17974))</f>
        <v/>
      </c>
    </row>
    <row r="17975" hidden="1" outlineLevel="1">
      <c r="A17975" s="37" t="inlineStr"/>
      <c r="B17975" s="38" t="inlineStr">
        <is>
          <t xml:space="preserve">    ONLINE Leonor Galan Quiroz</t>
        </is>
      </c>
      <c r="C17975" s="39" t="n">
        <v>0</v>
      </c>
      <c r="D17975" s="39" t="n">
        <v>0</v>
      </c>
      <c r="E17975" s="39">
        <f>C17975-D17975</f>
        <v/>
      </c>
      <c r="F17975" s="40">
        <f>IF(D17975=0,0,E17975/ABS(D17975))</f>
        <v/>
      </c>
    </row>
    <row r="17976" hidden="1" outlineLevel="1">
      <c r="A17976" s="37" t="inlineStr"/>
      <c r="B17976" s="38" t="inlineStr">
        <is>
          <t xml:space="preserve">    ONLINE Leslie Rueda</t>
        </is>
      </c>
      <c r="C17976" s="39" t="n">
        <v>0</v>
      </c>
      <c r="D17976" s="39" t="n">
        <v>0</v>
      </c>
      <c r="E17976" s="39">
        <f>C17976-D17976</f>
        <v/>
      </c>
      <c r="F17976" s="40">
        <f>IF(D17976=0,0,E17976/ABS(D17976))</f>
        <v/>
      </c>
    </row>
    <row r="17977" hidden="1" outlineLevel="1">
      <c r="A17977" s="37" t="inlineStr"/>
      <c r="B17977" s="38" t="inlineStr">
        <is>
          <t xml:space="preserve">    ONLINE Leydi Mesa</t>
        </is>
      </c>
      <c r="C17977" s="39" t="n">
        <v>0</v>
      </c>
      <c r="D17977" s="39" t="n">
        <v>0</v>
      </c>
      <c r="E17977" s="39">
        <f>C17977-D17977</f>
        <v/>
      </c>
      <c r="F17977" s="40">
        <f>IF(D17977=0,0,E17977/ABS(D17977))</f>
        <v/>
      </c>
    </row>
    <row r="17978" hidden="1" outlineLevel="1">
      <c r="A17978" s="37" t="inlineStr"/>
      <c r="B17978" s="38" t="inlineStr">
        <is>
          <t xml:space="preserve">    ONLINE Leydi Orozco</t>
        </is>
      </c>
      <c r="C17978" s="39" t="n">
        <v>0</v>
      </c>
      <c r="D17978" s="39" t="n">
        <v>0</v>
      </c>
      <c r="E17978" s="39">
        <f>C17978-D17978</f>
        <v/>
      </c>
      <c r="F17978" s="40">
        <f>IF(D17978=0,0,E17978/ABS(D17978))</f>
        <v/>
      </c>
    </row>
    <row r="17979" hidden="1" outlineLevel="1">
      <c r="A17979" s="37" t="inlineStr"/>
      <c r="B17979" s="38" t="inlineStr">
        <is>
          <t xml:space="preserve">    ONLINE Lida Gutierrez</t>
        </is>
      </c>
      <c r="C17979" s="39" t="n">
        <v>0</v>
      </c>
      <c r="D17979" s="39" t="n">
        <v>0</v>
      </c>
      <c r="E17979" s="39">
        <f>C17979-D17979</f>
        <v/>
      </c>
      <c r="F17979" s="40">
        <f>IF(D17979=0,0,E17979/ABS(D17979))</f>
        <v/>
      </c>
    </row>
    <row r="17980" hidden="1" outlineLevel="1">
      <c r="A17980" s="37" t="inlineStr"/>
      <c r="B17980" s="38" t="inlineStr">
        <is>
          <t xml:space="preserve">    ONLINE Liliana Avellaneda Barbosa</t>
        </is>
      </c>
      <c r="C17980" s="39" t="n">
        <v>0</v>
      </c>
      <c r="D17980" s="39" t="n">
        <v>0</v>
      </c>
      <c r="E17980" s="39">
        <f>C17980-D17980</f>
        <v/>
      </c>
      <c r="F17980" s="40">
        <f>IF(D17980=0,0,E17980/ABS(D17980))</f>
        <v/>
      </c>
    </row>
    <row r="17981" hidden="1" outlineLevel="1">
      <c r="A17981" s="37" t="inlineStr"/>
      <c r="B17981" s="38" t="inlineStr">
        <is>
          <t xml:space="preserve">    ONLINE Liliana Ayala Quiñonez</t>
        </is>
      </c>
      <c r="C17981" s="39" t="n">
        <v>0</v>
      </c>
      <c r="D17981" s="39" t="n">
        <v>0</v>
      </c>
      <c r="E17981" s="39">
        <f>C17981-D17981</f>
        <v/>
      </c>
      <c r="F17981" s="40">
        <f>IF(D17981=0,0,E17981/ABS(D17981))</f>
        <v/>
      </c>
    </row>
    <row r="17982" hidden="1" outlineLevel="1">
      <c r="A17982" s="37" t="inlineStr"/>
      <c r="B17982" s="38" t="inlineStr">
        <is>
          <t xml:space="preserve">    ONLINE Liliana Calle</t>
        </is>
      </c>
      <c r="C17982" s="39" t="n">
        <v>0</v>
      </c>
      <c r="D17982" s="39" t="n">
        <v>0</v>
      </c>
      <c r="E17982" s="39">
        <f>C17982-D17982</f>
        <v/>
      </c>
      <c r="F17982" s="40">
        <f>IF(D17982=0,0,E17982/ABS(D17982))</f>
        <v/>
      </c>
    </row>
    <row r="17983" hidden="1" outlineLevel="1">
      <c r="A17983" s="37" t="inlineStr"/>
      <c r="B17983" s="38" t="inlineStr">
        <is>
          <t xml:space="preserve">    ONLINE Liliana Guzman</t>
        </is>
      </c>
      <c r="C17983" s="39" t="n">
        <v>0</v>
      </c>
      <c r="D17983" s="39" t="n">
        <v>0</v>
      </c>
      <c r="E17983" s="39">
        <f>C17983-D17983</f>
        <v/>
      </c>
      <c r="F17983" s="40">
        <f>IF(D17983=0,0,E17983/ABS(D17983))</f>
        <v/>
      </c>
    </row>
    <row r="17984" hidden="1" outlineLevel="1">
      <c r="A17984" s="37" t="inlineStr"/>
      <c r="B17984" s="38" t="inlineStr">
        <is>
          <t xml:space="preserve">    ONLINE Lina Montenegro garcia</t>
        </is>
      </c>
      <c r="C17984" s="39" t="n">
        <v>0</v>
      </c>
      <c r="D17984" s="39" t="n">
        <v>0</v>
      </c>
      <c r="E17984" s="39">
        <f>C17984-D17984</f>
        <v/>
      </c>
      <c r="F17984" s="40">
        <f>IF(D17984=0,0,E17984/ABS(D17984))</f>
        <v/>
      </c>
    </row>
    <row r="17985" hidden="1" outlineLevel="1">
      <c r="A17985" s="37" t="inlineStr"/>
      <c r="B17985" s="38" t="inlineStr">
        <is>
          <t xml:space="preserve">    ONLINE Lina Pinilla</t>
        </is>
      </c>
      <c r="C17985" s="39" t="n">
        <v>0</v>
      </c>
      <c r="D17985" s="39" t="n">
        <v>0</v>
      </c>
      <c r="E17985" s="39">
        <f>C17985-D17985</f>
        <v/>
      </c>
      <c r="F17985" s="40">
        <f>IF(D17985=0,0,E17985/ABS(D17985))</f>
        <v/>
      </c>
    </row>
    <row r="17986" hidden="1" outlineLevel="1">
      <c r="A17986" s="37" t="inlineStr"/>
      <c r="B17986" s="38" t="inlineStr">
        <is>
          <t xml:space="preserve">    ONLINE Lina Vargas</t>
        </is>
      </c>
      <c r="C17986" s="39" t="n">
        <v>0</v>
      </c>
      <c r="D17986" s="39" t="n">
        <v>0</v>
      </c>
      <c r="E17986" s="39">
        <f>C17986-D17986</f>
        <v/>
      </c>
      <c r="F17986" s="40">
        <f>IF(D17986=0,0,E17986/ABS(D17986))</f>
        <v/>
      </c>
    </row>
    <row r="17987" hidden="1" outlineLevel="1">
      <c r="A17987" s="37" t="inlineStr"/>
      <c r="B17987" s="38" t="inlineStr">
        <is>
          <t xml:space="preserve">    ONLINE Lindsay Gómez</t>
        </is>
      </c>
      <c r="C17987" s="39" t="n">
        <v>0</v>
      </c>
      <c r="D17987" s="39" t="n">
        <v>0</v>
      </c>
      <c r="E17987" s="39">
        <f>C17987-D17987</f>
        <v/>
      </c>
      <c r="F17987" s="40">
        <f>IF(D17987=0,0,E17987/ABS(D17987))</f>
        <v/>
      </c>
    </row>
    <row r="17988" hidden="1" outlineLevel="1">
      <c r="A17988" s="37" t="inlineStr"/>
      <c r="B17988" s="38" t="inlineStr">
        <is>
          <t xml:space="preserve">    ONLINE Liz Katherine Rodríguez Idarraga</t>
        </is>
      </c>
      <c r="C17988" s="39" t="n">
        <v>0</v>
      </c>
      <c r="D17988" s="39" t="n">
        <v>0</v>
      </c>
      <c r="E17988" s="39">
        <f>C17988-D17988</f>
        <v/>
      </c>
      <c r="F17988" s="40">
        <f>IF(D17988=0,0,E17988/ABS(D17988))</f>
        <v/>
      </c>
    </row>
    <row r="17989" hidden="1" outlineLevel="1">
      <c r="A17989" s="37" t="inlineStr"/>
      <c r="B17989" s="38" t="inlineStr">
        <is>
          <t xml:space="preserve">    ONLINE Lorena Escobar Otero</t>
        </is>
      </c>
      <c r="C17989" s="39" t="n">
        <v>0</v>
      </c>
      <c r="D17989" s="39" t="n">
        <v>0</v>
      </c>
      <c r="E17989" s="39">
        <f>C17989-D17989</f>
        <v/>
      </c>
      <c r="F17989" s="40">
        <f>IF(D17989=0,0,E17989/ABS(D17989))</f>
        <v/>
      </c>
    </row>
    <row r="17990" hidden="1" outlineLevel="1">
      <c r="A17990" s="37" t="inlineStr"/>
      <c r="B17990" s="38" t="inlineStr">
        <is>
          <t xml:space="preserve">    ONLINE Lucciani Montoya Guerrero</t>
        </is>
      </c>
      <c r="C17990" s="39" t="n">
        <v>0</v>
      </c>
      <c r="D17990" s="39" t="n">
        <v>0</v>
      </c>
      <c r="E17990" s="39">
        <f>C17990-D17990</f>
        <v/>
      </c>
      <c r="F17990" s="40">
        <f>IF(D17990=0,0,E17990/ABS(D17990))</f>
        <v/>
      </c>
    </row>
    <row r="17991" hidden="1" outlineLevel="1">
      <c r="A17991" s="37" t="inlineStr"/>
      <c r="B17991" s="38" t="inlineStr">
        <is>
          <t xml:space="preserve">    ONLINE Lucia Cohen</t>
        </is>
      </c>
      <c r="C17991" s="39" t="n">
        <v>0</v>
      </c>
      <c r="D17991" s="39" t="n">
        <v>0</v>
      </c>
      <c r="E17991" s="39">
        <f>C17991-D17991</f>
        <v/>
      </c>
      <c r="F17991" s="40">
        <f>IF(D17991=0,0,E17991/ABS(D17991))</f>
        <v/>
      </c>
    </row>
    <row r="17992" hidden="1" outlineLevel="1">
      <c r="A17992" s="37" t="inlineStr"/>
      <c r="B17992" s="38" t="inlineStr">
        <is>
          <t xml:space="preserve">    ONLINE Lucia Santana</t>
        </is>
      </c>
      <c r="C17992" s="39" t="n">
        <v>0</v>
      </c>
      <c r="D17992" s="39" t="n">
        <v>0</v>
      </c>
      <c r="E17992" s="39">
        <f>C17992-D17992</f>
        <v/>
      </c>
      <c r="F17992" s="40">
        <f>IF(D17992=0,0,E17992/ABS(D17992))</f>
        <v/>
      </c>
    </row>
    <row r="17993" hidden="1" outlineLevel="1">
      <c r="A17993" s="37" t="inlineStr"/>
      <c r="B17993" s="38" t="inlineStr">
        <is>
          <t xml:space="preserve">    ONLINE Luis Carlos Londoño Páez</t>
        </is>
      </c>
      <c r="C17993" s="39" t="n">
        <v>0</v>
      </c>
      <c r="D17993" s="39" t="n">
        <v>0</v>
      </c>
      <c r="E17993" s="39">
        <f>C17993-D17993</f>
        <v/>
      </c>
      <c r="F17993" s="40">
        <f>IF(D17993=0,0,E17993/ABS(D17993))</f>
        <v/>
      </c>
    </row>
    <row r="17994" hidden="1" outlineLevel="1">
      <c r="A17994" s="37" t="inlineStr"/>
      <c r="B17994" s="38" t="inlineStr">
        <is>
          <t xml:space="preserve">    ONLINE Luis Humberto Forero Saavedra</t>
        </is>
      </c>
      <c r="C17994" s="39" t="n">
        <v>0</v>
      </c>
      <c r="D17994" s="39" t="n">
        <v>0</v>
      </c>
      <c r="E17994" s="39">
        <f>C17994-D17994</f>
        <v/>
      </c>
      <c r="F17994" s="40">
        <f>IF(D17994=0,0,E17994/ABS(D17994))</f>
        <v/>
      </c>
    </row>
    <row r="17995" hidden="1" outlineLevel="1">
      <c r="A17995" s="37" t="inlineStr"/>
      <c r="B17995" s="38" t="inlineStr">
        <is>
          <t xml:space="preserve">    ONLINE Luis Miguel Guerrero</t>
        </is>
      </c>
      <c r="C17995" s="39" t="n">
        <v>0</v>
      </c>
      <c r="D17995" s="39" t="n">
        <v>0</v>
      </c>
      <c r="E17995" s="39">
        <f>C17995-D17995</f>
        <v/>
      </c>
      <c r="F17995" s="40">
        <f>IF(D17995=0,0,E17995/ABS(D17995))</f>
        <v/>
      </c>
    </row>
    <row r="17996" hidden="1" outlineLevel="1">
      <c r="A17996" s="37" t="inlineStr"/>
      <c r="B17996" s="38" t="inlineStr">
        <is>
          <t xml:space="preserve">    ONLINE Luis eduardo Calderon</t>
        </is>
      </c>
      <c r="C17996" s="39" t="n">
        <v>0</v>
      </c>
      <c r="D17996" s="39" t="n">
        <v>0</v>
      </c>
      <c r="E17996" s="39">
        <f>C17996-D17996</f>
        <v/>
      </c>
      <c r="F17996" s="40">
        <f>IF(D17996=0,0,E17996/ABS(D17996))</f>
        <v/>
      </c>
    </row>
    <row r="17997" hidden="1" outlineLevel="1">
      <c r="A17997" s="37" t="inlineStr"/>
      <c r="B17997" s="38" t="inlineStr">
        <is>
          <t xml:space="preserve">    ONLINE Luisa Agudelo</t>
        </is>
      </c>
      <c r="C17997" s="39" t="n">
        <v>0</v>
      </c>
      <c r="D17997" s="39" t="n">
        <v>0</v>
      </c>
      <c r="E17997" s="39">
        <f>C17997-D17997</f>
        <v/>
      </c>
      <c r="F17997" s="40">
        <f>IF(D17997=0,0,E17997/ABS(D17997))</f>
        <v/>
      </c>
    </row>
    <row r="17998" hidden="1" outlineLevel="1">
      <c r="A17998" s="37" t="inlineStr"/>
      <c r="B17998" s="38" t="inlineStr">
        <is>
          <t xml:space="preserve">    ONLINE Luisa Fernanda Urazan González</t>
        </is>
      </c>
      <c r="C17998" s="39" t="n">
        <v>0</v>
      </c>
      <c r="D17998" s="39" t="n">
        <v>0</v>
      </c>
      <c r="E17998" s="39">
        <f>C17998-D17998</f>
        <v/>
      </c>
      <c r="F17998" s="40">
        <f>IF(D17998=0,0,E17998/ABS(D17998))</f>
        <v/>
      </c>
    </row>
    <row r="17999" hidden="1" outlineLevel="1">
      <c r="A17999" s="37" t="inlineStr"/>
      <c r="B17999" s="38" t="inlineStr">
        <is>
          <t xml:space="preserve">    ONLINE Luisa Garces</t>
        </is>
      </c>
      <c r="C17999" s="39" t="n">
        <v>0</v>
      </c>
      <c r="D17999" s="39" t="n">
        <v>0</v>
      </c>
      <c r="E17999" s="39">
        <f>C17999-D17999</f>
        <v/>
      </c>
      <c r="F17999" s="40">
        <f>IF(D17999=0,0,E17999/ABS(D17999))</f>
        <v/>
      </c>
    </row>
    <row r="18000" hidden="1" outlineLevel="1">
      <c r="A18000" s="37" t="inlineStr"/>
      <c r="B18000" s="38" t="inlineStr">
        <is>
          <t xml:space="preserve">    ONLINE Luisa Moreno</t>
        </is>
      </c>
      <c r="C18000" s="39" t="n">
        <v>0</v>
      </c>
      <c r="D18000" s="39" t="n">
        <v>0</v>
      </c>
      <c r="E18000" s="39">
        <f>C18000-D18000</f>
        <v/>
      </c>
      <c r="F18000" s="40">
        <f>IF(D18000=0,0,E18000/ABS(D18000))</f>
        <v/>
      </c>
    </row>
    <row r="18001" hidden="1" outlineLevel="1">
      <c r="A18001" s="37" t="inlineStr"/>
      <c r="B18001" s="38" t="inlineStr">
        <is>
          <t xml:space="preserve">    ONLINE Lulu Angulo</t>
        </is>
      </c>
      <c r="C18001" s="39" t="n">
        <v>0</v>
      </c>
      <c r="D18001" s="39" t="n">
        <v>0</v>
      </c>
      <c r="E18001" s="39">
        <f>C18001-D18001</f>
        <v/>
      </c>
      <c r="F18001" s="40">
        <f>IF(D18001=0,0,E18001/ABS(D18001))</f>
        <v/>
      </c>
    </row>
    <row r="18002" hidden="1" outlineLevel="1">
      <c r="A18002" s="37" t="inlineStr"/>
      <c r="B18002" s="38" t="inlineStr">
        <is>
          <t xml:space="preserve">    ONLINE Luna Camacho</t>
        </is>
      </c>
      <c r="C18002" s="39" t="n">
        <v>0</v>
      </c>
      <c r="D18002" s="39" t="n">
        <v>0</v>
      </c>
      <c r="E18002" s="39">
        <f>C18002-D18002</f>
        <v/>
      </c>
      <c r="F18002" s="40">
        <f>IF(D18002=0,0,E18002/ABS(D18002))</f>
        <v/>
      </c>
    </row>
    <row r="18003" hidden="1" outlineLevel="1">
      <c r="A18003" s="37" t="inlineStr"/>
      <c r="B18003" s="38" t="inlineStr">
        <is>
          <t xml:space="preserve">    ONLINE Luz Adriana Sanabria Braucin</t>
        </is>
      </c>
      <c r="C18003" s="39" t="n">
        <v>0</v>
      </c>
      <c r="D18003" s="39" t="n">
        <v>0</v>
      </c>
      <c r="E18003" s="39">
        <f>C18003-D18003</f>
        <v/>
      </c>
      <c r="F18003" s="40">
        <f>IF(D18003=0,0,E18003/ABS(D18003))</f>
        <v/>
      </c>
    </row>
    <row r="18004" hidden="1" outlineLevel="1">
      <c r="A18004" s="37" t="inlineStr"/>
      <c r="B18004" s="38" t="inlineStr">
        <is>
          <t xml:space="preserve">    ONLINE Luz Marina Jaramillo Orrego</t>
        </is>
      </c>
      <c r="C18004" s="39" t="n">
        <v>0</v>
      </c>
      <c r="D18004" s="39" t="n">
        <v>0</v>
      </c>
      <c r="E18004" s="39">
        <f>C18004-D18004</f>
        <v/>
      </c>
      <c r="F18004" s="40">
        <f>IF(D18004=0,0,E18004/ABS(D18004))</f>
        <v/>
      </c>
    </row>
    <row r="18005" hidden="1" outlineLevel="1">
      <c r="A18005" s="37" t="inlineStr"/>
      <c r="B18005" s="38" t="inlineStr">
        <is>
          <t xml:space="preserve">    ONLINE Luz Pacheco</t>
        </is>
      </c>
      <c r="C18005" s="39" t="n">
        <v>0</v>
      </c>
      <c r="D18005" s="39" t="n">
        <v>0</v>
      </c>
      <c r="E18005" s="39">
        <f>C18005-D18005</f>
        <v/>
      </c>
      <c r="F18005" s="40">
        <f>IF(D18005=0,0,E18005/ABS(D18005))</f>
        <v/>
      </c>
    </row>
    <row r="18006" hidden="1" outlineLevel="1">
      <c r="A18006" s="37" t="inlineStr"/>
      <c r="B18006" s="38" t="inlineStr">
        <is>
          <t xml:space="preserve">    ONLINE Luz Tique</t>
        </is>
      </c>
      <c r="C18006" s="39" t="n">
        <v>0</v>
      </c>
      <c r="D18006" s="39" t="n">
        <v>0</v>
      </c>
      <c r="E18006" s="39">
        <f>C18006-D18006</f>
        <v/>
      </c>
      <c r="F18006" s="40">
        <f>IF(D18006=0,0,E18006/ABS(D18006))</f>
        <v/>
      </c>
    </row>
    <row r="18007" hidden="1" outlineLevel="1">
      <c r="A18007" s="37" t="inlineStr"/>
      <c r="B18007" s="38" t="inlineStr">
        <is>
          <t xml:space="preserve">    ONLINE MAILY JULIANA NUÑEZ NUMA</t>
        </is>
      </c>
      <c r="C18007" s="39" t="n">
        <v>0</v>
      </c>
      <c r="D18007" s="39" t="n">
        <v>0</v>
      </c>
      <c r="E18007" s="39">
        <f>C18007-D18007</f>
        <v/>
      </c>
      <c r="F18007" s="40">
        <f>IF(D18007=0,0,E18007/ABS(D18007))</f>
        <v/>
      </c>
    </row>
    <row r="18008" hidden="1" outlineLevel="1">
      <c r="A18008" s="37" t="inlineStr"/>
      <c r="B18008" s="38" t="inlineStr">
        <is>
          <t xml:space="preserve">    ONLINE MAIRA JULIET ALFONSO JIMENEZ</t>
        </is>
      </c>
      <c r="C18008" s="39" t="n">
        <v>0</v>
      </c>
      <c r="D18008" s="39" t="n">
        <v>0</v>
      </c>
      <c r="E18008" s="39">
        <f>C18008-D18008</f>
        <v/>
      </c>
      <c r="F18008" s="40">
        <f>IF(D18008=0,0,E18008/ABS(D18008))</f>
        <v/>
      </c>
    </row>
    <row r="18009" hidden="1" outlineLevel="1">
      <c r="A18009" s="37" t="inlineStr"/>
      <c r="B18009" s="38" t="inlineStr">
        <is>
          <t xml:space="preserve">    ONLINE MANUELA MARIN HIGUITA</t>
        </is>
      </c>
      <c r="C18009" s="39" t="n">
        <v>0</v>
      </c>
      <c r="D18009" s="39" t="n">
        <v>0</v>
      </c>
      <c r="E18009" s="39">
        <f>C18009-D18009</f>
        <v/>
      </c>
      <c r="F18009" s="40">
        <f>IF(D18009=0,0,E18009/ABS(D18009))</f>
        <v/>
      </c>
    </row>
    <row r="18010" hidden="1" outlineLevel="1">
      <c r="A18010" s="37" t="inlineStr"/>
      <c r="B18010" s="38" t="inlineStr">
        <is>
          <t xml:space="preserve">    ONLINE MARCELA CATAÑO</t>
        </is>
      </c>
      <c r="C18010" s="39" t="n">
        <v>0</v>
      </c>
      <c r="D18010" s="39" t="n">
        <v>0</v>
      </c>
      <c r="E18010" s="39">
        <f>C18010-D18010</f>
        <v/>
      </c>
      <c r="F18010" s="40">
        <f>IF(D18010=0,0,E18010/ABS(D18010))</f>
        <v/>
      </c>
    </row>
    <row r="18011" hidden="1" outlineLevel="1">
      <c r="A18011" s="37" t="inlineStr"/>
      <c r="B18011" s="38" t="inlineStr">
        <is>
          <t xml:space="preserve">    ONLINE MARCELA CONSTAIN GIRALDO</t>
        </is>
      </c>
      <c r="C18011" s="39" t="n">
        <v>0</v>
      </c>
      <c r="D18011" s="39" t="n">
        <v>0</v>
      </c>
      <c r="E18011" s="39">
        <f>C18011-D18011</f>
        <v/>
      </c>
      <c r="F18011" s="40">
        <f>IF(D18011=0,0,E18011/ABS(D18011))</f>
        <v/>
      </c>
    </row>
    <row r="18012" hidden="1" outlineLevel="1">
      <c r="A18012" s="37" t="inlineStr"/>
      <c r="B18012" s="38" t="inlineStr">
        <is>
          <t xml:space="preserve">    ONLINE MARIA ALEJANDRA DUQUE GONZALEZ</t>
        </is>
      </c>
      <c r="C18012" s="39" t="n">
        <v>0</v>
      </c>
      <c r="D18012" s="39" t="n">
        <v>0</v>
      </c>
      <c r="E18012" s="39">
        <f>C18012-D18012</f>
        <v/>
      </c>
      <c r="F18012" s="40">
        <f>IF(D18012=0,0,E18012/ABS(D18012))</f>
        <v/>
      </c>
    </row>
    <row r="18013" hidden="1" outlineLevel="1">
      <c r="A18013" s="37" t="inlineStr"/>
      <c r="B18013" s="38" t="inlineStr">
        <is>
          <t xml:space="preserve">    ONLINE MARIA ALEJANDRA PERDOMO TORRES</t>
        </is>
      </c>
      <c r="C18013" s="39" t="n">
        <v>-22042.02</v>
      </c>
      <c r="D18013" s="39" t="n">
        <v>-22042.02</v>
      </c>
      <c r="E18013" s="39">
        <f>C18013-D18013</f>
        <v/>
      </c>
      <c r="F18013" s="40">
        <f>IF(D18013=0,0,E18013/ABS(D18013))</f>
        <v/>
      </c>
    </row>
    <row r="18014" hidden="1" outlineLevel="1">
      <c r="A18014" s="37" t="inlineStr"/>
      <c r="B18014" s="38" t="inlineStr">
        <is>
          <t xml:space="preserve">    ONLINE MARIA ALEXANDRA ARBOLEDA VELASQUEZ</t>
        </is>
      </c>
      <c r="C18014" s="39" t="n">
        <v>0</v>
      </c>
      <c r="D18014" s="39" t="n">
        <v>0</v>
      </c>
      <c r="E18014" s="39">
        <f>C18014-D18014</f>
        <v/>
      </c>
      <c r="F18014" s="40">
        <f>IF(D18014=0,0,E18014/ABS(D18014))</f>
        <v/>
      </c>
    </row>
    <row r="18015" hidden="1" outlineLevel="1">
      <c r="A18015" s="37" t="inlineStr"/>
      <c r="B18015" s="38" t="inlineStr">
        <is>
          <t xml:space="preserve">    ONLINE MARIA ALEXANDRA CONDE BAQUERO</t>
        </is>
      </c>
      <c r="C18015" s="39" t="n">
        <v>0</v>
      </c>
      <c r="D18015" s="39" t="n">
        <v>0</v>
      </c>
      <c r="E18015" s="39">
        <f>C18015-D18015</f>
        <v/>
      </c>
      <c r="F18015" s="40">
        <f>IF(D18015=0,0,E18015/ABS(D18015))</f>
        <v/>
      </c>
    </row>
    <row r="18016" hidden="1" outlineLevel="1">
      <c r="A18016" s="37" t="inlineStr"/>
      <c r="B18016" s="38" t="inlineStr">
        <is>
          <t xml:space="preserve">    ONLINE MARIA CAMILA BENJUMEA GARCIA</t>
        </is>
      </c>
      <c r="C18016" s="39" t="n">
        <v>0</v>
      </c>
      <c r="D18016" s="39" t="n">
        <v>0</v>
      </c>
      <c r="E18016" s="39">
        <f>C18016-D18016</f>
        <v/>
      </c>
      <c r="F18016" s="40">
        <f>IF(D18016=0,0,E18016/ABS(D18016))</f>
        <v/>
      </c>
    </row>
    <row r="18017" hidden="1" outlineLevel="1">
      <c r="A18017" s="37" t="inlineStr"/>
      <c r="B18017" s="38" t="inlineStr">
        <is>
          <t xml:space="preserve">    ONLINE MARIA CAMILA POTES PATINO</t>
        </is>
      </c>
      <c r="C18017" s="39" t="n">
        <v>0</v>
      </c>
      <c r="D18017" s="39" t="n">
        <v>0</v>
      </c>
      <c r="E18017" s="39">
        <f>C18017-D18017</f>
        <v/>
      </c>
      <c r="F18017" s="40">
        <f>IF(D18017=0,0,E18017/ABS(D18017))</f>
        <v/>
      </c>
    </row>
    <row r="18018" hidden="1" outlineLevel="1">
      <c r="A18018" s="37" t="inlineStr"/>
      <c r="B18018" s="38" t="inlineStr">
        <is>
          <t xml:space="preserve">    ONLINE MARIA CECILIA DELGADO NIÑO</t>
        </is>
      </c>
      <c r="C18018" s="39" t="n">
        <v>0</v>
      </c>
      <c r="D18018" s="39" t="n">
        <v>0</v>
      </c>
      <c r="E18018" s="39">
        <f>C18018-D18018</f>
        <v/>
      </c>
      <c r="F18018" s="40">
        <f>IF(D18018=0,0,E18018/ABS(D18018))</f>
        <v/>
      </c>
    </row>
    <row r="18019" hidden="1" outlineLevel="1">
      <c r="A18019" s="37" t="inlineStr"/>
      <c r="B18019" s="38" t="inlineStr">
        <is>
          <t xml:space="preserve">    ONLINE MARIA DEL MAR MEZU PALACIOS</t>
        </is>
      </c>
      <c r="C18019" s="39" t="n">
        <v>0</v>
      </c>
      <c r="D18019" s="39" t="n">
        <v>0</v>
      </c>
      <c r="E18019" s="39">
        <f>C18019-D18019</f>
        <v/>
      </c>
      <c r="F18019" s="40">
        <f>IF(D18019=0,0,E18019/ABS(D18019))</f>
        <v/>
      </c>
    </row>
    <row r="18020" hidden="1" outlineLevel="1">
      <c r="A18020" s="37" t="inlineStr"/>
      <c r="B18020" s="38" t="inlineStr">
        <is>
          <t xml:space="preserve">    ONLINE MARIA DEL ROSARIO OVIEDO ROJAS</t>
        </is>
      </c>
      <c r="C18020" s="39" t="n">
        <v>0</v>
      </c>
      <c r="D18020" s="39" t="n">
        <v>0</v>
      </c>
      <c r="E18020" s="39">
        <f>C18020-D18020</f>
        <v/>
      </c>
      <c r="F18020" s="40">
        <f>IF(D18020=0,0,E18020/ABS(D18020))</f>
        <v/>
      </c>
    </row>
    <row r="18021" hidden="1" outlineLevel="1">
      <c r="A18021" s="37" t="inlineStr"/>
      <c r="B18021" s="38" t="inlineStr">
        <is>
          <t xml:space="preserve">    ONLINE MARIA EVELYN ARANGO RODRIGUEZ</t>
        </is>
      </c>
      <c r="C18021" s="39" t="n">
        <v>0</v>
      </c>
      <c r="D18021" s="39" t="n">
        <v>0</v>
      </c>
      <c r="E18021" s="39">
        <f>C18021-D18021</f>
        <v/>
      </c>
      <c r="F18021" s="40">
        <f>IF(D18021=0,0,E18021/ABS(D18021))</f>
        <v/>
      </c>
    </row>
    <row r="18022" hidden="1" outlineLevel="1">
      <c r="A18022" s="37" t="inlineStr"/>
      <c r="B18022" s="38" t="inlineStr">
        <is>
          <t xml:space="preserve">    ONLINE MARIA FERNANDA ABAD GONZALEZ</t>
        </is>
      </c>
      <c r="C18022" s="39" t="n">
        <v>0</v>
      </c>
      <c r="D18022" s="39" t="n">
        <v>0</v>
      </c>
      <c r="E18022" s="39">
        <f>C18022-D18022</f>
        <v/>
      </c>
      <c r="F18022" s="40">
        <f>IF(D18022=0,0,E18022/ABS(D18022))</f>
        <v/>
      </c>
    </row>
    <row r="18023" hidden="1" outlineLevel="1">
      <c r="A18023" s="37" t="inlineStr"/>
      <c r="B18023" s="38" t="inlineStr">
        <is>
          <t xml:space="preserve">    ONLINE MARIA FERNANDA UPEGUI MARIN</t>
        </is>
      </c>
      <c r="C18023" s="39" t="n">
        <v>0</v>
      </c>
      <c r="D18023" s="39" t="n">
        <v>0</v>
      </c>
      <c r="E18023" s="39">
        <f>C18023-D18023</f>
        <v/>
      </c>
      <c r="F18023" s="40">
        <f>IF(D18023=0,0,E18023/ABS(D18023))</f>
        <v/>
      </c>
    </row>
    <row r="18024" hidden="1" outlineLevel="1">
      <c r="A18024" s="37" t="inlineStr"/>
      <c r="B18024" s="38" t="inlineStr">
        <is>
          <t xml:space="preserve">    ONLINE MARIA INES Pedraza Lozano</t>
        </is>
      </c>
      <c r="C18024" s="39" t="n">
        <v>0</v>
      </c>
      <c r="D18024" s="39" t="n">
        <v>0</v>
      </c>
      <c r="E18024" s="39">
        <f>C18024-D18024</f>
        <v/>
      </c>
      <c r="F18024" s="40">
        <f>IF(D18024=0,0,E18024/ABS(D18024))</f>
        <v/>
      </c>
    </row>
    <row r="18025" hidden="1" outlineLevel="1">
      <c r="A18025" s="37" t="inlineStr"/>
      <c r="B18025" s="38" t="inlineStr">
        <is>
          <t xml:space="preserve">    ONLINE MARIA PAULA DIAZ DEL CASTILLO ROMAN</t>
        </is>
      </c>
      <c r="C18025" s="39" t="n">
        <v>0</v>
      </c>
      <c r="D18025" s="39" t="n">
        <v>0</v>
      </c>
      <c r="E18025" s="39">
        <f>C18025-D18025</f>
        <v/>
      </c>
      <c r="F18025" s="40">
        <f>IF(D18025=0,0,E18025/ABS(D18025))</f>
        <v/>
      </c>
    </row>
    <row r="18026" hidden="1" outlineLevel="1">
      <c r="A18026" s="37" t="inlineStr"/>
      <c r="B18026" s="38" t="inlineStr">
        <is>
          <t xml:space="preserve">    ONLINE MARIANA GAVIRIA JIMENEZ</t>
        </is>
      </c>
      <c r="C18026" s="39" t="n">
        <v>0</v>
      </c>
      <c r="D18026" s="39" t="n">
        <v>0</v>
      </c>
      <c r="E18026" s="39">
        <f>C18026-D18026</f>
        <v/>
      </c>
      <c r="F18026" s="40">
        <f>IF(D18026=0,0,E18026/ABS(D18026))</f>
        <v/>
      </c>
    </row>
    <row r="18027" hidden="1" outlineLevel="1">
      <c r="A18027" s="37" t="inlineStr"/>
      <c r="B18027" s="38" t="inlineStr">
        <is>
          <t xml:space="preserve">    ONLINE MARLE JANETH JIMENEZ JARAMILLO</t>
        </is>
      </c>
      <c r="C18027" s="39" t="n">
        <v>0</v>
      </c>
      <c r="D18027" s="39" t="n">
        <v>0</v>
      </c>
      <c r="E18027" s="39">
        <f>C18027-D18027</f>
        <v/>
      </c>
      <c r="F18027" s="40">
        <f>IF(D18027=0,0,E18027/ABS(D18027))</f>
        <v/>
      </c>
    </row>
    <row r="18028" hidden="1" outlineLevel="1">
      <c r="A18028" s="37" t="inlineStr"/>
      <c r="B18028" s="38" t="inlineStr">
        <is>
          <t xml:space="preserve">    ONLINE MARTHA ISABEL MILLAN HERNANDEZ</t>
        </is>
      </c>
      <c r="C18028" s="39" t="n">
        <v>-5563.03</v>
      </c>
      <c r="D18028" s="39" t="n">
        <v>-5563.03</v>
      </c>
      <c r="E18028" s="39">
        <f>C18028-D18028</f>
        <v/>
      </c>
      <c r="F18028" s="40">
        <f>IF(D18028=0,0,E18028/ABS(D18028))</f>
        <v/>
      </c>
    </row>
    <row r="18029" hidden="1" outlineLevel="1">
      <c r="A18029" s="37" t="inlineStr"/>
      <c r="B18029" s="38" t="inlineStr">
        <is>
          <t xml:space="preserve">    ONLINE MARTHA JANNETH AMAYA CARDENAS</t>
        </is>
      </c>
      <c r="C18029" s="39" t="n">
        <v>0</v>
      </c>
      <c r="D18029" s="39" t="n">
        <v>0</v>
      </c>
      <c r="E18029" s="39">
        <f>C18029-D18029</f>
        <v/>
      </c>
      <c r="F18029" s="40">
        <f>IF(D18029=0,0,E18029/ABS(D18029))</f>
        <v/>
      </c>
    </row>
    <row r="18030" hidden="1" outlineLevel="1">
      <c r="A18030" s="37" t="inlineStr"/>
      <c r="B18030" s="38" t="inlineStr">
        <is>
          <t xml:space="preserve">    ONLINE MARTHA LUZ SOTO LLANOS</t>
        </is>
      </c>
      <c r="C18030" s="39" t="n">
        <v>0</v>
      </c>
      <c r="D18030" s="39" t="n">
        <v>0</v>
      </c>
      <c r="E18030" s="39">
        <f>C18030-D18030</f>
        <v/>
      </c>
      <c r="F18030" s="40">
        <f>IF(D18030=0,0,E18030/ABS(D18030))</f>
        <v/>
      </c>
    </row>
    <row r="18031" hidden="1" outlineLevel="1">
      <c r="A18031" s="37" t="inlineStr"/>
      <c r="B18031" s="38" t="inlineStr">
        <is>
          <t xml:space="preserve">    ONLINE MARTHA ROCIO TRIANA ARIAS</t>
        </is>
      </c>
      <c r="C18031" s="39" t="n">
        <v>0</v>
      </c>
      <c r="D18031" s="39" t="n">
        <v>0</v>
      </c>
      <c r="E18031" s="39">
        <f>C18031-D18031</f>
        <v/>
      </c>
      <c r="F18031" s="40">
        <f>IF(D18031=0,0,E18031/ABS(D18031))</f>
        <v/>
      </c>
    </row>
    <row r="18032" hidden="1" outlineLevel="1">
      <c r="A18032" s="37" t="inlineStr"/>
      <c r="B18032" s="38" t="inlineStr">
        <is>
          <t xml:space="preserve">    ONLINE MARTIN PELAEZ RESTREPO</t>
        </is>
      </c>
      <c r="C18032" s="39" t="n">
        <v>0</v>
      </c>
      <c r="D18032" s="39" t="n">
        <v>0</v>
      </c>
      <c r="E18032" s="39">
        <f>C18032-D18032</f>
        <v/>
      </c>
      <c r="F18032" s="40">
        <f>IF(D18032=0,0,E18032/ABS(D18032))</f>
        <v/>
      </c>
    </row>
    <row r="18033" hidden="1" outlineLevel="1">
      <c r="A18033" s="37" t="inlineStr"/>
      <c r="B18033" s="38" t="inlineStr">
        <is>
          <t xml:space="preserve">    ONLINE MARYA FERNANDA RINALDY TRUJILLO</t>
        </is>
      </c>
      <c r="C18033" s="39" t="n">
        <v>0</v>
      </c>
      <c r="D18033" s="39" t="n">
        <v>0</v>
      </c>
      <c r="E18033" s="39">
        <f>C18033-D18033</f>
        <v/>
      </c>
      <c r="F18033" s="40">
        <f>IF(D18033=0,0,E18033/ABS(D18033))</f>
        <v/>
      </c>
    </row>
    <row r="18034" hidden="1" outlineLevel="1">
      <c r="A18034" s="37" t="inlineStr"/>
      <c r="B18034" s="38" t="inlineStr">
        <is>
          <t xml:space="preserve">    ONLINE MAYRA ALEJANDRA ESCOBAR</t>
        </is>
      </c>
      <c r="C18034" s="39" t="n">
        <v>0</v>
      </c>
      <c r="D18034" s="39" t="n">
        <v>0</v>
      </c>
      <c r="E18034" s="39">
        <f>C18034-D18034</f>
        <v/>
      </c>
      <c r="F18034" s="40">
        <f>IF(D18034=0,0,E18034/ABS(D18034))</f>
        <v/>
      </c>
    </row>
    <row r="18035" hidden="1" outlineLevel="1">
      <c r="A18035" s="37" t="inlineStr"/>
      <c r="B18035" s="38" t="inlineStr">
        <is>
          <t xml:space="preserve">    ONLINE MELISSA DEL PILAR MORAN GUERRERO</t>
        </is>
      </c>
      <c r="C18035" s="39" t="n">
        <v>0</v>
      </c>
      <c r="D18035" s="39" t="n">
        <v>0</v>
      </c>
      <c r="E18035" s="39">
        <f>C18035-D18035</f>
        <v/>
      </c>
      <c r="F18035" s="40">
        <f>IF(D18035=0,0,E18035/ABS(D18035))</f>
        <v/>
      </c>
    </row>
    <row r="18036" hidden="1" outlineLevel="1">
      <c r="A18036" s="37" t="inlineStr"/>
      <c r="B18036" s="38" t="inlineStr">
        <is>
          <t xml:space="preserve">    ONLINE MICHAELL ALEXIS AGREDO FAJARDO</t>
        </is>
      </c>
      <c r="C18036" s="39" t="n">
        <v>0</v>
      </c>
      <c r="D18036" s="39" t="n">
        <v>0</v>
      </c>
      <c r="E18036" s="39">
        <f>C18036-D18036</f>
        <v/>
      </c>
      <c r="F18036" s="40">
        <f>IF(D18036=0,0,E18036/ABS(D18036))</f>
        <v/>
      </c>
    </row>
    <row r="18037" hidden="1" outlineLevel="1">
      <c r="A18037" s="37" t="inlineStr"/>
      <c r="B18037" s="38" t="inlineStr">
        <is>
          <t xml:space="preserve">    ONLINE MILDRETH GEREDA</t>
        </is>
      </c>
      <c r="C18037" s="39" t="n">
        <v>0</v>
      </c>
      <c r="D18037" s="39" t="n">
        <v>0</v>
      </c>
      <c r="E18037" s="39">
        <f>C18037-D18037</f>
        <v/>
      </c>
      <c r="F18037" s="40">
        <f>IF(D18037=0,0,E18037/ABS(D18037))</f>
        <v/>
      </c>
    </row>
    <row r="18038" hidden="1" outlineLevel="1">
      <c r="A18038" s="37" t="inlineStr"/>
      <c r="B18038" s="38" t="inlineStr">
        <is>
          <t xml:space="preserve">    ONLINE MONICA ALEJANDRA RANGEL RAMIREZ</t>
        </is>
      </c>
      <c r="C18038" s="39" t="n">
        <v>0</v>
      </c>
      <c r="D18038" s="39" t="n">
        <v>0</v>
      </c>
      <c r="E18038" s="39">
        <f>C18038-D18038</f>
        <v/>
      </c>
      <c r="F18038" s="40">
        <f>IF(D18038=0,0,E18038/ABS(D18038))</f>
        <v/>
      </c>
    </row>
    <row r="18039" hidden="1" outlineLevel="1">
      <c r="A18039" s="37" t="inlineStr"/>
      <c r="B18039" s="38" t="inlineStr">
        <is>
          <t xml:space="preserve">    ONLINE MONICA BARRENECHE OLIVARES</t>
        </is>
      </c>
      <c r="C18039" s="39" t="n">
        <v>-3655.46</v>
      </c>
      <c r="D18039" s="39" t="n">
        <v>-3655.46</v>
      </c>
      <c r="E18039" s="39">
        <f>C18039-D18039</f>
        <v/>
      </c>
      <c r="F18039" s="40">
        <f>IF(D18039=0,0,E18039/ABS(D18039))</f>
        <v/>
      </c>
    </row>
    <row r="18040" hidden="1" outlineLevel="1">
      <c r="A18040" s="37" t="inlineStr"/>
      <c r="B18040" s="38" t="inlineStr">
        <is>
          <t xml:space="preserve">    ONLINE MONICA MARIA CHACON LINDO</t>
        </is>
      </c>
      <c r="C18040" s="39" t="n">
        <v>0</v>
      </c>
      <c r="D18040" s="39" t="n">
        <v>0</v>
      </c>
      <c r="E18040" s="39">
        <f>C18040-D18040</f>
        <v/>
      </c>
      <c r="F18040" s="40">
        <f>IF(D18040=0,0,E18040/ABS(D18040))</f>
        <v/>
      </c>
    </row>
    <row r="18041" hidden="1" outlineLevel="1">
      <c r="A18041" s="37" t="inlineStr"/>
      <c r="B18041" s="38" t="inlineStr">
        <is>
          <t xml:space="preserve">    ONLINE MYRIAM MARGARITA GARZON MARTINEZ</t>
        </is>
      </c>
      <c r="C18041" s="39" t="n">
        <v>0</v>
      </c>
      <c r="D18041" s="39" t="n">
        <v>0</v>
      </c>
      <c r="E18041" s="39">
        <f>C18041-D18041</f>
        <v/>
      </c>
      <c r="F18041" s="40">
        <f>IF(D18041=0,0,E18041/ABS(D18041))</f>
        <v/>
      </c>
    </row>
    <row r="18042" hidden="1" outlineLevel="1">
      <c r="A18042" s="37" t="inlineStr"/>
      <c r="B18042" s="38" t="inlineStr">
        <is>
          <t xml:space="preserve">    ONLINE Maira Gil Diaz</t>
        </is>
      </c>
      <c r="C18042" s="39" t="n">
        <v>0</v>
      </c>
      <c r="D18042" s="39" t="n">
        <v>0</v>
      </c>
      <c r="E18042" s="39">
        <f>C18042-D18042</f>
        <v/>
      </c>
      <c r="F18042" s="40">
        <f>IF(D18042=0,0,E18042/ABS(D18042))</f>
        <v/>
      </c>
    </row>
    <row r="18043" hidden="1" outlineLevel="1">
      <c r="A18043" s="37" t="inlineStr"/>
      <c r="B18043" s="38" t="inlineStr">
        <is>
          <t xml:space="preserve">    ONLINE Manuela Gomez Gomez</t>
        </is>
      </c>
      <c r="C18043" s="39" t="n">
        <v>0</v>
      </c>
      <c r="D18043" s="39" t="n">
        <v>0</v>
      </c>
      <c r="E18043" s="39">
        <f>C18043-D18043</f>
        <v/>
      </c>
      <c r="F18043" s="40">
        <f>IF(D18043=0,0,E18043/ABS(D18043))</f>
        <v/>
      </c>
    </row>
    <row r="18044" hidden="1" outlineLevel="1">
      <c r="A18044" s="37" t="inlineStr"/>
      <c r="B18044" s="38" t="inlineStr">
        <is>
          <t xml:space="preserve">    ONLINE Manuela Gomez Quintero</t>
        </is>
      </c>
      <c r="C18044" s="39" t="n">
        <v>-11647.06</v>
      </c>
      <c r="D18044" s="39" t="n">
        <v>-11647.06</v>
      </c>
      <c r="E18044" s="39">
        <f>C18044-D18044</f>
        <v/>
      </c>
      <c r="F18044" s="40">
        <f>IF(D18044=0,0,E18044/ABS(D18044))</f>
        <v/>
      </c>
    </row>
    <row r="18045" hidden="1" outlineLevel="1">
      <c r="A18045" s="37" t="inlineStr"/>
      <c r="B18045" s="38" t="inlineStr">
        <is>
          <t xml:space="preserve">    ONLINE Mara Alejandra Rocha Agudelo</t>
        </is>
      </c>
      <c r="C18045" s="39" t="n">
        <v>0</v>
      </c>
      <c r="D18045" s="39" t="n">
        <v>0</v>
      </c>
      <c r="E18045" s="39">
        <f>C18045-D18045</f>
        <v/>
      </c>
      <c r="F18045" s="40">
        <f>IF(D18045=0,0,E18045/ABS(D18045))</f>
        <v/>
      </c>
    </row>
    <row r="18046" hidden="1" outlineLevel="1">
      <c r="A18046" s="37" t="inlineStr"/>
      <c r="B18046" s="38" t="inlineStr">
        <is>
          <t xml:space="preserve">    ONLINE Marcela Calderon</t>
        </is>
      </c>
      <c r="C18046" s="39" t="n">
        <v>0</v>
      </c>
      <c r="D18046" s="39" t="n">
        <v>0</v>
      </c>
      <c r="E18046" s="39">
        <f>C18046-D18046</f>
        <v/>
      </c>
      <c r="F18046" s="40">
        <f>IF(D18046=0,0,E18046/ABS(D18046))</f>
        <v/>
      </c>
    </row>
    <row r="18047" hidden="1" outlineLevel="1">
      <c r="A18047" s="37" t="inlineStr"/>
      <c r="B18047" s="38" t="inlineStr">
        <is>
          <t xml:space="preserve">    ONLINE Marcela Gallego</t>
        </is>
      </c>
      <c r="C18047" s="39" t="n">
        <v>0</v>
      </c>
      <c r="D18047" s="39" t="n">
        <v>0</v>
      </c>
      <c r="E18047" s="39">
        <f>C18047-D18047</f>
        <v/>
      </c>
      <c r="F18047" s="40">
        <f>IF(D18047=0,0,E18047/ABS(D18047))</f>
        <v/>
      </c>
    </row>
    <row r="18048" hidden="1" outlineLevel="1">
      <c r="A18048" s="37" t="inlineStr"/>
      <c r="B18048" s="38" t="inlineStr">
        <is>
          <t xml:space="preserve">    ONLINE Marcela Gomez</t>
        </is>
      </c>
      <c r="C18048" s="39" t="n">
        <v>0</v>
      </c>
      <c r="D18048" s="39" t="n">
        <v>0</v>
      </c>
      <c r="E18048" s="39">
        <f>C18048-D18048</f>
        <v/>
      </c>
      <c r="F18048" s="40">
        <f>IF(D18048=0,0,E18048/ABS(D18048))</f>
        <v/>
      </c>
    </row>
    <row r="18049" hidden="1" outlineLevel="1">
      <c r="A18049" s="37" t="inlineStr"/>
      <c r="B18049" s="38" t="inlineStr">
        <is>
          <t xml:space="preserve">    ONLINE Marcela Huerfano</t>
        </is>
      </c>
      <c r="C18049" s="39" t="n">
        <v>0</v>
      </c>
      <c r="D18049" s="39" t="n">
        <v>0</v>
      </c>
      <c r="E18049" s="39">
        <f>C18049-D18049</f>
        <v/>
      </c>
      <c r="F18049" s="40">
        <f>IF(D18049=0,0,E18049/ABS(D18049))</f>
        <v/>
      </c>
    </row>
    <row r="18050" hidden="1" outlineLevel="1">
      <c r="A18050" s="37" t="inlineStr"/>
      <c r="B18050" s="38" t="inlineStr">
        <is>
          <t xml:space="preserve">    ONLINE Marcela Jordan</t>
        </is>
      </c>
      <c r="C18050" s="39" t="n">
        <v>0</v>
      </c>
      <c r="D18050" s="39" t="n">
        <v>0</v>
      </c>
      <c r="E18050" s="39">
        <f>C18050-D18050</f>
        <v/>
      </c>
      <c r="F18050" s="40">
        <f>IF(D18050=0,0,E18050/ABS(D18050))</f>
        <v/>
      </c>
    </row>
    <row r="18051" hidden="1" outlineLevel="1">
      <c r="A18051" s="37" t="inlineStr"/>
      <c r="B18051" s="38" t="inlineStr">
        <is>
          <t xml:space="preserve">    ONLINE Marcela Posada</t>
        </is>
      </c>
      <c r="C18051" s="39" t="n">
        <v>0</v>
      </c>
      <c r="D18051" s="39" t="n">
        <v>0</v>
      </c>
      <c r="E18051" s="39">
        <f>C18051-D18051</f>
        <v/>
      </c>
      <c r="F18051" s="40">
        <f>IF(D18051=0,0,E18051/ABS(D18051))</f>
        <v/>
      </c>
    </row>
    <row r="18052" hidden="1" outlineLevel="1">
      <c r="A18052" s="37" t="inlineStr"/>
      <c r="B18052" s="38" t="inlineStr">
        <is>
          <t xml:space="preserve">    ONLINE Marcela Quevedo</t>
        </is>
      </c>
      <c r="C18052" s="39" t="n">
        <v>0</v>
      </c>
      <c r="D18052" s="39" t="n">
        <v>0</v>
      </c>
      <c r="E18052" s="39">
        <f>C18052-D18052</f>
        <v/>
      </c>
      <c r="F18052" s="40">
        <f>IF(D18052=0,0,E18052/ABS(D18052))</f>
        <v/>
      </c>
    </row>
    <row r="18053" hidden="1" outlineLevel="1">
      <c r="A18053" s="37" t="inlineStr"/>
      <c r="B18053" s="38" t="inlineStr">
        <is>
          <t xml:space="preserve">    ONLINE Marcela Vergara</t>
        </is>
      </c>
      <c r="C18053" s="39" t="n">
        <v>0</v>
      </c>
      <c r="D18053" s="39" t="n">
        <v>0</v>
      </c>
      <c r="E18053" s="39">
        <f>C18053-D18053</f>
        <v/>
      </c>
      <c r="F18053" s="40">
        <f>IF(D18053=0,0,E18053/ABS(D18053))</f>
        <v/>
      </c>
    </row>
    <row r="18054" hidden="1" outlineLevel="1">
      <c r="A18054" s="37" t="inlineStr"/>
      <c r="B18054" s="38" t="inlineStr">
        <is>
          <t xml:space="preserve">    ONLINE Margarita Salazar</t>
        </is>
      </c>
      <c r="C18054" s="39" t="n">
        <v>0</v>
      </c>
      <c r="D18054" s="39" t="n">
        <v>0</v>
      </c>
      <c r="E18054" s="39">
        <f>C18054-D18054</f>
        <v/>
      </c>
      <c r="F18054" s="40">
        <f>IF(D18054=0,0,E18054/ABS(D18054))</f>
        <v/>
      </c>
    </row>
    <row r="18055" hidden="1" outlineLevel="1">
      <c r="A18055" s="37" t="inlineStr"/>
      <c r="B18055" s="38" t="inlineStr">
        <is>
          <t xml:space="preserve">    ONLINE Margarita Viveros</t>
        </is>
      </c>
      <c r="C18055" s="39" t="n">
        <v>0</v>
      </c>
      <c r="D18055" s="39" t="n">
        <v>0</v>
      </c>
      <c r="E18055" s="39">
        <f>C18055-D18055</f>
        <v/>
      </c>
      <c r="F18055" s="40">
        <f>IF(D18055=0,0,E18055/ABS(D18055))</f>
        <v/>
      </c>
    </row>
    <row r="18056" hidden="1" outlineLevel="1">
      <c r="A18056" s="37" t="inlineStr"/>
      <c r="B18056" s="38" t="inlineStr">
        <is>
          <t xml:space="preserve">    ONLINE Maria Alejandra Pulido</t>
        </is>
      </c>
      <c r="C18056" s="39" t="n">
        <v>0</v>
      </c>
      <c r="D18056" s="39" t="n">
        <v>0</v>
      </c>
      <c r="E18056" s="39">
        <f>C18056-D18056</f>
        <v/>
      </c>
      <c r="F18056" s="40">
        <f>IF(D18056=0,0,E18056/ABS(D18056))</f>
        <v/>
      </c>
    </row>
    <row r="18057" hidden="1" outlineLevel="1">
      <c r="A18057" s="37" t="inlineStr"/>
      <c r="B18057" s="38" t="inlineStr">
        <is>
          <t xml:space="preserve">    ONLINE Maria Alejandra galindo rincon</t>
        </is>
      </c>
      <c r="C18057" s="39" t="n">
        <v>0</v>
      </c>
      <c r="D18057" s="39" t="n">
        <v>0</v>
      </c>
      <c r="E18057" s="39">
        <f>C18057-D18057</f>
        <v/>
      </c>
      <c r="F18057" s="40">
        <f>IF(D18057=0,0,E18057/ABS(D18057))</f>
        <v/>
      </c>
    </row>
    <row r="18058" hidden="1" outlineLevel="1">
      <c r="A18058" s="37" t="inlineStr"/>
      <c r="B18058" s="38" t="inlineStr">
        <is>
          <t xml:space="preserve">    ONLINE Maria Camila Quintero Vivas</t>
        </is>
      </c>
      <c r="C18058" s="39" t="n">
        <v>0</v>
      </c>
      <c r="D18058" s="39" t="n">
        <v>0</v>
      </c>
      <c r="E18058" s="39">
        <f>C18058-D18058</f>
        <v/>
      </c>
      <c r="F18058" s="40">
        <f>IF(D18058=0,0,E18058/ABS(D18058))</f>
        <v/>
      </c>
    </row>
    <row r="18059" hidden="1" outlineLevel="1">
      <c r="A18059" s="37" t="inlineStr"/>
      <c r="B18059" s="38" t="inlineStr">
        <is>
          <t xml:space="preserve">    ONLINE Maria Clara Tovar Cladas</t>
        </is>
      </c>
      <c r="C18059" s="39" t="n">
        <v>0</v>
      </c>
      <c r="D18059" s="39" t="n">
        <v>0</v>
      </c>
      <c r="E18059" s="39">
        <f>C18059-D18059</f>
        <v/>
      </c>
      <c r="F18059" s="40">
        <f>IF(D18059=0,0,E18059/ABS(D18059))</f>
        <v/>
      </c>
    </row>
    <row r="18060" hidden="1" outlineLevel="1">
      <c r="A18060" s="37" t="inlineStr"/>
      <c r="B18060" s="38" t="inlineStr">
        <is>
          <t xml:space="preserve">    ONLINE Maria Claudia Vargas Escobar</t>
        </is>
      </c>
      <c r="C18060" s="39" t="n">
        <v>0</v>
      </c>
      <c r="D18060" s="39" t="n">
        <v>0</v>
      </c>
      <c r="E18060" s="39">
        <f>C18060-D18060</f>
        <v/>
      </c>
      <c r="F18060" s="40">
        <f>IF(D18060=0,0,E18060/ABS(D18060))</f>
        <v/>
      </c>
    </row>
    <row r="18061" hidden="1" outlineLevel="1">
      <c r="A18061" s="37" t="inlineStr"/>
      <c r="B18061" s="38" t="inlineStr">
        <is>
          <t xml:space="preserve">    ONLINE Maria Elsa Vallejo Raba</t>
        </is>
      </c>
      <c r="C18061" s="39" t="n">
        <v>0</v>
      </c>
      <c r="D18061" s="39" t="n">
        <v>0</v>
      </c>
      <c r="E18061" s="39">
        <f>C18061-D18061</f>
        <v/>
      </c>
      <c r="F18061" s="40">
        <f>IF(D18061=0,0,E18061/ABS(D18061))</f>
        <v/>
      </c>
    </row>
    <row r="18062" hidden="1" outlineLevel="1">
      <c r="A18062" s="37" t="inlineStr"/>
      <c r="B18062" s="38" t="inlineStr">
        <is>
          <t xml:space="preserve">    ONLINE Maria Espinosa</t>
        </is>
      </c>
      <c r="C18062" s="39" t="n">
        <v>0</v>
      </c>
      <c r="D18062" s="39" t="n">
        <v>0</v>
      </c>
      <c r="E18062" s="39">
        <f>C18062-D18062</f>
        <v/>
      </c>
      <c r="F18062" s="40">
        <f>IF(D18062=0,0,E18062/ABS(D18062))</f>
        <v/>
      </c>
    </row>
    <row r="18063" hidden="1" outlineLevel="1">
      <c r="A18063" s="37" t="inlineStr"/>
      <c r="B18063" s="38" t="inlineStr">
        <is>
          <t xml:space="preserve">    ONLINE Maria Eugenia Arias Garcia</t>
        </is>
      </c>
      <c r="C18063" s="39" t="n">
        <v>0</v>
      </c>
      <c r="D18063" s="39" t="n">
        <v>0</v>
      </c>
      <c r="E18063" s="39">
        <f>C18063-D18063</f>
        <v/>
      </c>
      <c r="F18063" s="40">
        <f>IF(D18063=0,0,E18063/ABS(D18063))</f>
        <v/>
      </c>
    </row>
    <row r="18064" hidden="1" outlineLevel="1">
      <c r="A18064" s="37" t="inlineStr"/>
      <c r="B18064" s="38" t="inlineStr">
        <is>
          <t xml:space="preserve">    ONLINE Maria Gomez</t>
        </is>
      </c>
      <c r="C18064" s="39" t="n">
        <v>0</v>
      </c>
      <c r="D18064" s="39" t="n">
        <v>0</v>
      </c>
      <c r="E18064" s="39">
        <f>C18064-D18064</f>
        <v/>
      </c>
      <c r="F18064" s="40">
        <f>IF(D18064=0,0,E18064/ABS(D18064))</f>
        <v/>
      </c>
    </row>
    <row r="18065" hidden="1" outlineLevel="1">
      <c r="A18065" s="37" t="inlineStr"/>
      <c r="B18065" s="38" t="inlineStr">
        <is>
          <t xml:space="preserve">    ONLINE Maria Isabel Turbay Varona</t>
        </is>
      </c>
      <c r="C18065" s="39" t="n">
        <v>0</v>
      </c>
      <c r="D18065" s="39" t="n">
        <v>0</v>
      </c>
      <c r="E18065" s="39">
        <f>C18065-D18065</f>
        <v/>
      </c>
      <c r="F18065" s="40">
        <f>IF(D18065=0,0,E18065/ABS(D18065))</f>
        <v/>
      </c>
    </row>
    <row r="18066" hidden="1" outlineLevel="1">
      <c r="A18066" s="37" t="inlineStr"/>
      <c r="B18066" s="38" t="inlineStr">
        <is>
          <t xml:space="preserve">    ONLINE Maria Jose Mercado Diaz</t>
        </is>
      </c>
      <c r="C18066" s="39" t="n">
        <v>0</v>
      </c>
      <c r="D18066" s="39" t="n">
        <v>0</v>
      </c>
      <c r="E18066" s="39">
        <f>C18066-D18066</f>
        <v/>
      </c>
      <c r="F18066" s="40">
        <f>IF(D18066=0,0,E18066/ABS(D18066))</f>
        <v/>
      </c>
    </row>
    <row r="18067" hidden="1" outlineLevel="1">
      <c r="A18067" s="37" t="inlineStr"/>
      <c r="B18067" s="38" t="inlineStr">
        <is>
          <t xml:space="preserve">    ONLINE Maria Jose Ortega Jimenez</t>
        </is>
      </c>
      <c r="C18067" s="39" t="n">
        <v>-11756.3</v>
      </c>
      <c r="D18067" s="39" t="n">
        <v>-11756.3</v>
      </c>
      <c r="E18067" s="39">
        <f>C18067-D18067</f>
        <v/>
      </c>
      <c r="F18067" s="40">
        <f>IF(D18067=0,0,E18067/ABS(D18067))</f>
        <v/>
      </c>
    </row>
    <row r="18068" hidden="1" outlineLevel="1">
      <c r="A18068" s="37" t="inlineStr"/>
      <c r="B18068" s="38" t="inlineStr">
        <is>
          <t xml:space="preserve">    ONLINE Maria José Arenas Maya</t>
        </is>
      </c>
      <c r="C18068" s="39" t="n">
        <v>0</v>
      </c>
      <c r="D18068" s="39" t="n">
        <v>0</v>
      </c>
      <c r="E18068" s="39">
        <f>C18068-D18068</f>
        <v/>
      </c>
      <c r="F18068" s="40">
        <f>IF(D18068=0,0,E18068/ABS(D18068))</f>
        <v/>
      </c>
    </row>
    <row r="18069" hidden="1" outlineLevel="1">
      <c r="A18069" s="37" t="inlineStr"/>
      <c r="B18069" s="38" t="inlineStr">
        <is>
          <t xml:space="preserve">    ONLINE Maria Juliana Alvarez</t>
        </is>
      </c>
      <c r="C18069" s="39" t="n">
        <v>0</v>
      </c>
      <c r="D18069" s="39" t="n">
        <v>0</v>
      </c>
      <c r="E18069" s="39">
        <f>C18069-D18069</f>
        <v/>
      </c>
      <c r="F18069" s="40">
        <f>IF(D18069=0,0,E18069/ABS(D18069))</f>
        <v/>
      </c>
    </row>
    <row r="18070" hidden="1" outlineLevel="1">
      <c r="A18070" s="37" t="inlineStr"/>
      <c r="B18070" s="38" t="inlineStr">
        <is>
          <t xml:space="preserve">    ONLINE Maria Liliana Rodriguez</t>
        </is>
      </c>
      <c r="C18070" s="39" t="n">
        <v>0</v>
      </c>
      <c r="D18070" s="39" t="n">
        <v>0</v>
      </c>
      <c r="E18070" s="39">
        <f>C18070-D18070</f>
        <v/>
      </c>
      <c r="F18070" s="40">
        <f>IF(D18070=0,0,E18070/ABS(D18070))</f>
        <v/>
      </c>
    </row>
    <row r="18071" hidden="1" outlineLevel="1">
      <c r="A18071" s="37" t="inlineStr"/>
      <c r="B18071" s="38" t="inlineStr">
        <is>
          <t xml:space="preserve">    ONLINE Maria Teresa Gutierrez</t>
        </is>
      </c>
      <c r="C18071" s="39" t="n">
        <v>0</v>
      </c>
      <c r="D18071" s="39" t="n">
        <v>0</v>
      </c>
      <c r="E18071" s="39">
        <f>C18071-D18071</f>
        <v/>
      </c>
      <c r="F18071" s="40">
        <f>IF(D18071=0,0,E18071/ABS(D18071))</f>
        <v/>
      </c>
    </row>
    <row r="18072" hidden="1" outlineLevel="1">
      <c r="A18072" s="37" t="inlineStr"/>
      <c r="B18072" s="38" t="inlineStr">
        <is>
          <t xml:space="preserve">    ONLINE Maria del Pilar Martínez</t>
        </is>
      </c>
      <c r="C18072" s="39" t="n">
        <v>0</v>
      </c>
      <c r="D18072" s="39" t="n">
        <v>0</v>
      </c>
      <c r="E18072" s="39">
        <f>C18072-D18072</f>
        <v/>
      </c>
      <c r="F18072" s="40">
        <f>IF(D18072=0,0,E18072/ABS(D18072))</f>
        <v/>
      </c>
    </row>
    <row r="18073" hidden="1" outlineLevel="1">
      <c r="A18073" s="37" t="inlineStr"/>
      <c r="B18073" s="38" t="inlineStr">
        <is>
          <t xml:space="preserve">    ONLINE Mariana Daza mejia</t>
        </is>
      </c>
      <c r="C18073" s="39" t="n">
        <v>0</v>
      </c>
      <c r="D18073" s="39" t="n">
        <v>0</v>
      </c>
      <c r="E18073" s="39">
        <f>C18073-D18073</f>
        <v/>
      </c>
      <c r="F18073" s="40">
        <f>IF(D18073=0,0,E18073/ABS(D18073))</f>
        <v/>
      </c>
    </row>
    <row r="18074" hidden="1" outlineLevel="1">
      <c r="A18074" s="37" t="inlineStr"/>
      <c r="B18074" s="38" t="inlineStr">
        <is>
          <t xml:space="preserve">    ONLINE Mariana Ramirez</t>
        </is>
      </c>
      <c r="C18074" s="39" t="n">
        <v>0</v>
      </c>
      <c r="D18074" s="39" t="n">
        <v>0</v>
      </c>
      <c r="E18074" s="39">
        <f>C18074-D18074</f>
        <v/>
      </c>
      <c r="F18074" s="40">
        <f>IF(D18074=0,0,E18074/ABS(D18074))</f>
        <v/>
      </c>
    </row>
    <row r="18075" hidden="1" outlineLevel="1">
      <c r="A18075" s="37" t="inlineStr"/>
      <c r="B18075" s="38" t="inlineStr">
        <is>
          <t xml:space="preserve">    ONLINE Marianela Angarita</t>
        </is>
      </c>
      <c r="C18075" s="39" t="n">
        <v>0</v>
      </c>
      <c r="D18075" s="39" t="n">
        <v>0</v>
      </c>
      <c r="E18075" s="39">
        <f>C18075-D18075</f>
        <v/>
      </c>
      <c r="F18075" s="40">
        <f>IF(D18075=0,0,E18075/ABS(D18075))</f>
        <v/>
      </c>
    </row>
    <row r="18076" hidden="1" outlineLevel="1">
      <c r="A18076" s="37" t="inlineStr"/>
      <c r="B18076" s="38" t="inlineStr">
        <is>
          <t xml:space="preserve">    ONLINE Mariella Muñoz</t>
        </is>
      </c>
      <c r="C18076" s="39" t="n">
        <v>0</v>
      </c>
      <c r="D18076" s="39" t="n">
        <v>0</v>
      </c>
      <c r="E18076" s="39">
        <f>C18076-D18076</f>
        <v/>
      </c>
      <c r="F18076" s="40">
        <f>IF(D18076=0,0,E18076/ABS(D18076))</f>
        <v/>
      </c>
    </row>
    <row r="18077" hidden="1" outlineLevel="1">
      <c r="A18077" s="37" t="inlineStr"/>
      <c r="B18077" s="38" t="inlineStr">
        <is>
          <t xml:space="preserve">    ONLINE Mario Cancellara</t>
        </is>
      </c>
      <c r="C18077" s="39" t="n">
        <v>0</v>
      </c>
      <c r="D18077" s="39" t="n">
        <v>0</v>
      </c>
      <c r="E18077" s="39">
        <f>C18077-D18077</f>
        <v/>
      </c>
      <c r="F18077" s="40">
        <f>IF(D18077=0,0,E18077/ABS(D18077))</f>
        <v/>
      </c>
    </row>
    <row r="18078" hidden="1" outlineLevel="1">
      <c r="A18078" s="37" t="inlineStr"/>
      <c r="B18078" s="38" t="inlineStr">
        <is>
          <t xml:space="preserve">    ONLINE Mario Garzon</t>
        </is>
      </c>
      <c r="C18078" s="39" t="n">
        <v>0</v>
      </c>
      <c r="D18078" s="39" t="n">
        <v>0</v>
      </c>
      <c r="E18078" s="39">
        <f>C18078-D18078</f>
        <v/>
      </c>
      <c r="F18078" s="40">
        <f>IF(D18078=0,0,E18078/ABS(D18078))</f>
        <v/>
      </c>
    </row>
    <row r="18079" hidden="1" outlineLevel="1">
      <c r="A18079" s="37" t="inlineStr"/>
      <c r="B18079" s="38" t="inlineStr">
        <is>
          <t xml:space="preserve">    ONLINE Marisol Aristizabal Jimenez</t>
        </is>
      </c>
      <c r="C18079" s="39" t="n">
        <v>0</v>
      </c>
      <c r="D18079" s="39" t="n">
        <v>0</v>
      </c>
      <c r="E18079" s="39">
        <f>C18079-D18079</f>
        <v/>
      </c>
      <c r="F18079" s="40">
        <f>IF(D18079=0,0,E18079/ABS(D18079))</f>
        <v/>
      </c>
    </row>
    <row r="18080" hidden="1" outlineLevel="1">
      <c r="A18080" s="37" t="inlineStr"/>
      <c r="B18080" s="38" t="inlineStr">
        <is>
          <t xml:space="preserve">    ONLINE Marisol Sierra</t>
        </is>
      </c>
      <c r="C18080" s="39" t="n">
        <v>0</v>
      </c>
      <c r="D18080" s="39" t="n">
        <v>0</v>
      </c>
      <c r="E18080" s="39">
        <f>C18080-D18080</f>
        <v/>
      </c>
      <c r="F18080" s="40">
        <f>IF(D18080=0,0,E18080/ABS(D18080))</f>
        <v/>
      </c>
    </row>
    <row r="18081" hidden="1" outlineLevel="1">
      <c r="A18081" s="37" t="inlineStr"/>
      <c r="B18081" s="38" t="inlineStr">
        <is>
          <t xml:space="preserve">    ONLINE Marjorie Lombardi</t>
        </is>
      </c>
      <c r="C18081" s="39" t="n">
        <v>0</v>
      </c>
      <c r="D18081" s="39" t="n">
        <v>0</v>
      </c>
      <c r="E18081" s="39">
        <f>C18081-D18081</f>
        <v/>
      </c>
      <c r="F18081" s="40">
        <f>IF(D18081=0,0,E18081/ABS(D18081))</f>
        <v/>
      </c>
    </row>
    <row r="18082" hidden="1" outlineLevel="1">
      <c r="A18082" s="37" t="inlineStr"/>
      <c r="B18082" s="38" t="inlineStr">
        <is>
          <t xml:space="preserve">    ONLINE Martha Cecilia Urquijo Puerto</t>
        </is>
      </c>
      <c r="C18082" s="39" t="n">
        <v>0</v>
      </c>
      <c r="D18082" s="39" t="n">
        <v>0</v>
      </c>
      <c r="E18082" s="39">
        <f>C18082-D18082</f>
        <v/>
      </c>
      <c r="F18082" s="40">
        <f>IF(D18082=0,0,E18082/ABS(D18082))</f>
        <v/>
      </c>
    </row>
    <row r="18083" hidden="1" outlineLevel="1">
      <c r="A18083" s="37" t="inlineStr"/>
      <c r="B18083" s="38" t="inlineStr">
        <is>
          <t xml:space="preserve">    ONLINE Martha Lia Henao</t>
        </is>
      </c>
      <c r="C18083" s="39" t="n">
        <v>0</v>
      </c>
      <c r="D18083" s="39" t="n">
        <v>0</v>
      </c>
      <c r="E18083" s="39">
        <f>C18083-D18083</f>
        <v/>
      </c>
      <c r="F18083" s="40">
        <f>IF(D18083=0,0,E18083/ABS(D18083))</f>
        <v/>
      </c>
    </row>
    <row r="18084" hidden="1" outlineLevel="1">
      <c r="A18084" s="37" t="inlineStr"/>
      <c r="B18084" s="38" t="inlineStr">
        <is>
          <t xml:space="preserve">    ONLINE Mary Gaviria</t>
        </is>
      </c>
      <c r="C18084" s="39" t="n">
        <v>0</v>
      </c>
      <c r="D18084" s="39" t="n">
        <v>0</v>
      </c>
      <c r="E18084" s="39">
        <f>C18084-D18084</f>
        <v/>
      </c>
      <c r="F18084" s="40">
        <f>IF(D18084=0,0,E18084/ABS(D18084))</f>
        <v/>
      </c>
    </row>
    <row r="18085" hidden="1" outlineLevel="1">
      <c r="A18085" s="37" t="inlineStr"/>
      <c r="B18085" s="38" t="inlineStr">
        <is>
          <t xml:space="preserve">    ONLINE María Alejandra Gaitan Sierra</t>
        </is>
      </c>
      <c r="C18085" s="39" t="n">
        <v>0</v>
      </c>
      <c r="D18085" s="39" t="n">
        <v>0</v>
      </c>
      <c r="E18085" s="39">
        <f>C18085-D18085</f>
        <v/>
      </c>
      <c r="F18085" s="40">
        <f>IF(D18085=0,0,E18085/ABS(D18085))</f>
        <v/>
      </c>
    </row>
    <row r="18086" hidden="1" outlineLevel="1">
      <c r="A18086" s="37" t="inlineStr"/>
      <c r="B18086" s="38" t="inlineStr">
        <is>
          <t xml:space="preserve">    ONLINE María Isabel Gutiérrez</t>
        </is>
      </c>
      <c r="C18086" s="39" t="n">
        <v>0</v>
      </c>
      <c r="D18086" s="39" t="n">
        <v>0</v>
      </c>
      <c r="E18086" s="39">
        <f>C18086-D18086</f>
        <v/>
      </c>
      <c r="F18086" s="40">
        <f>IF(D18086=0,0,E18086/ABS(D18086))</f>
        <v/>
      </c>
    </row>
    <row r="18087" hidden="1" outlineLevel="1">
      <c r="A18087" s="37" t="inlineStr"/>
      <c r="B18087" s="38" t="inlineStr">
        <is>
          <t xml:space="preserve">    ONLINE María Margarita Córdoba</t>
        </is>
      </c>
      <c r="C18087" s="39" t="n">
        <v>0</v>
      </c>
      <c r="D18087" s="39" t="n">
        <v>0</v>
      </c>
      <c r="E18087" s="39">
        <f>C18087-D18087</f>
        <v/>
      </c>
      <c r="F18087" s="40">
        <f>IF(D18087=0,0,E18087/ABS(D18087))</f>
        <v/>
      </c>
    </row>
    <row r="18088" hidden="1" outlineLevel="1">
      <c r="A18088" s="37" t="inlineStr"/>
      <c r="B18088" s="38" t="inlineStr">
        <is>
          <t xml:space="preserve">    ONLINE María pirela</t>
        </is>
      </c>
      <c r="C18088" s="39" t="n">
        <v>0</v>
      </c>
      <c r="D18088" s="39" t="n">
        <v>0</v>
      </c>
      <c r="E18088" s="39">
        <f>C18088-D18088</f>
        <v/>
      </c>
      <c r="F18088" s="40">
        <f>IF(D18088=0,0,E18088/ABS(D18088))</f>
        <v/>
      </c>
    </row>
    <row r="18089" hidden="1" outlineLevel="1">
      <c r="A18089" s="37" t="inlineStr"/>
      <c r="B18089" s="38" t="inlineStr">
        <is>
          <t xml:space="preserve">    ONLINE Mateo Franco</t>
        </is>
      </c>
      <c r="C18089" s="39" t="n">
        <v>0</v>
      </c>
      <c r="D18089" s="39" t="n">
        <v>0</v>
      </c>
      <c r="E18089" s="39">
        <f>C18089-D18089</f>
        <v/>
      </c>
      <c r="F18089" s="40">
        <f>IF(D18089=0,0,E18089/ABS(D18089))</f>
        <v/>
      </c>
    </row>
    <row r="18090" hidden="1" outlineLevel="1">
      <c r="A18090" s="37" t="inlineStr"/>
      <c r="B18090" s="38" t="inlineStr">
        <is>
          <t xml:space="preserve">    ONLINE Mauricio Gómez</t>
        </is>
      </c>
      <c r="C18090" s="39" t="n">
        <v>0</v>
      </c>
      <c r="D18090" s="39" t="n">
        <v>0</v>
      </c>
      <c r="E18090" s="39">
        <f>C18090-D18090</f>
        <v/>
      </c>
      <c r="F18090" s="40">
        <f>IF(D18090=0,0,E18090/ABS(D18090))</f>
        <v/>
      </c>
    </row>
    <row r="18091" hidden="1" outlineLevel="1">
      <c r="A18091" s="37" t="inlineStr"/>
      <c r="B18091" s="38" t="inlineStr">
        <is>
          <t xml:space="preserve">    ONLINE Mayerly Gonzalez</t>
        </is>
      </c>
      <c r="C18091" s="39" t="n">
        <v>0</v>
      </c>
      <c r="D18091" s="39" t="n">
        <v>0</v>
      </c>
      <c r="E18091" s="39">
        <f>C18091-D18091</f>
        <v/>
      </c>
      <c r="F18091" s="40">
        <f>IF(D18091=0,0,E18091/ABS(D18091))</f>
        <v/>
      </c>
    </row>
    <row r="18092" hidden="1" outlineLevel="1">
      <c r="A18092" s="37" t="inlineStr"/>
      <c r="B18092" s="38" t="inlineStr">
        <is>
          <t xml:space="preserve">    ONLINE Mayra Alejandra Tamayo Tamayo</t>
        </is>
      </c>
      <c r="C18092" s="39" t="n">
        <v>0</v>
      </c>
      <c r="D18092" s="39" t="n">
        <v>0</v>
      </c>
      <c r="E18092" s="39">
        <f>C18092-D18092</f>
        <v/>
      </c>
      <c r="F18092" s="40">
        <f>IF(D18092=0,0,E18092/ABS(D18092))</f>
        <v/>
      </c>
    </row>
    <row r="18093" hidden="1" outlineLevel="1">
      <c r="A18093" s="37" t="inlineStr"/>
      <c r="B18093" s="38" t="inlineStr">
        <is>
          <t xml:space="preserve">    ONLINE Melanie Arteta</t>
        </is>
      </c>
      <c r="C18093" s="39" t="n">
        <v>0</v>
      </c>
      <c r="D18093" s="39" t="n">
        <v>0</v>
      </c>
      <c r="E18093" s="39">
        <f>C18093-D18093</f>
        <v/>
      </c>
      <c r="F18093" s="40">
        <f>IF(D18093=0,0,E18093/ABS(D18093))</f>
        <v/>
      </c>
    </row>
    <row r="18094" hidden="1" outlineLevel="1">
      <c r="A18094" s="37" t="inlineStr"/>
      <c r="B18094" s="38" t="inlineStr">
        <is>
          <t xml:space="preserve">    ONLINE Melanie Restrepo Sepúlveda</t>
        </is>
      </c>
      <c r="C18094" s="39" t="n">
        <v>0</v>
      </c>
      <c r="D18094" s="39" t="n">
        <v>0</v>
      </c>
      <c r="E18094" s="39">
        <f>C18094-D18094</f>
        <v/>
      </c>
      <c r="F18094" s="40">
        <f>IF(D18094=0,0,E18094/ABS(D18094))</f>
        <v/>
      </c>
    </row>
    <row r="18095" hidden="1" outlineLevel="1">
      <c r="A18095" s="37" t="inlineStr"/>
      <c r="B18095" s="38" t="inlineStr">
        <is>
          <t xml:space="preserve">    ONLINE Miguel Fernando Garcia Valest</t>
        </is>
      </c>
      <c r="C18095" s="39" t="n">
        <v>0</v>
      </c>
      <c r="D18095" s="39" t="n">
        <v>0</v>
      </c>
      <c r="E18095" s="39">
        <f>C18095-D18095</f>
        <v/>
      </c>
      <c r="F18095" s="40">
        <f>IF(D18095=0,0,E18095/ABS(D18095))</f>
        <v/>
      </c>
    </row>
    <row r="18096" hidden="1" outlineLevel="1">
      <c r="A18096" s="37" t="inlineStr"/>
      <c r="B18096" s="38" t="inlineStr">
        <is>
          <t xml:space="preserve">    ONLINE Milena Londoño</t>
        </is>
      </c>
      <c r="C18096" s="39" t="n">
        <v>0</v>
      </c>
      <c r="D18096" s="39" t="n">
        <v>0</v>
      </c>
      <c r="E18096" s="39">
        <f>C18096-D18096</f>
        <v/>
      </c>
      <c r="F18096" s="40">
        <f>IF(D18096=0,0,E18096/ABS(D18096))</f>
        <v/>
      </c>
    </row>
    <row r="18097" hidden="1" outlineLevel="1">
      <c r="A18097" s="37" t="inlineStr"/>
      <c r="B18097" s="38" t="inlineStr">
        <is>
          <t xml:space="preserve">    ONLINE Monica Cardenas</t>
        </is>
      </c>
      <c r="C18097" s="39" t="n">
        <v>0</v>
      </c>
      <c r="D18097" s="39" t="n">
        <v>0</v>
      </c>
      <c r="E18097" s="39">
        <f>C18097-D18097</f>
        <v/>
      </c>
      <c r="F18097" s="40">
        <f>IF(D18097=0,0,E18097/ABS(D18097))</f>
        <v/>
      </c>
    </row>
    <row r="18098" hidden="1" outlineLevel="1">
      <c r="A18098" s="37" t="inlineStr"/>
      <c r="B18098" s="38" t="inlineStr">
        <is>
          <t xml:space="preserve">    ONLINE Monica Consuelo Rojas Garcia</t>
        </is>
      </c>
      <c r="C18098" s="39" t="n">
        <v>0</v>
      </c>
      <c r="D18098" s="39" t="n">
        <v>0</v>
      </c>
      <c r="E18098" s="39">
        <f>C18098-D18098</f>
        <v/>
      </c>
      <c r="F18098" s="40">
        <f>IF(D18098=0,0,E18098/ABS(D18098))</f>
        <v/>
      </c>
    </row>
    <row r="18099" hidden="1" outlineLevel="1">
      <c r="A18099" s="37" t="inlineStr"/>
      <c r="B18099" s="38" t="inlineStr">
        <is>
          <t xml:space="preserve">    ONLINE Monica Gomez</t>
        </is>
      </c>
      <c r="C18099" s="39" t="n">
        <v>0</v>
      </c>
      <c r="D18099" s="39" t="n">
        <v>0</v>
      </c>
      <c r="E18099" s="39">
        <f>C18099-D18099</f>
        <v/>
      </c>
      <c r="F18099" s="40">
        <f>IF(D18099=0,0,E18099/ABS(D18099))</f>
        <v/>
      </c>
    </row>
    <row r="18100" hidden="1" outlineLevel="1">
      <c r="A18100" s="37" t="inlineStr"/>
      <c r="B18100" s="38" t="inlineStr">
        <is>
          <t xml:space="preserve">    ONLINE Monica Isabel Correa Giraldo</t>
        </is>
      </c>
      <c r="C18100" s="39" t="n">
        <v>0</v>
      </c>
      <c r="D18100" s="39" t="n">
        <v>0</v>
      </c>
      <c r="E18100" s="39">
        <f>C18100-D18100</f>
        <v/>
      </c>
      <c r="F18100" s="40">
        <f>IF(D18100=0,0,E18100/ABS(D18100))</f>
        <v/>
      </c>
    </row>
    <row r="18101" hidden="1" outlineLevel="1">
      <c r="A18101" s="37" t="inlineStr"/>
      <c r="B18101" s="38" t="inlineStr">
        <is>
          <t xml:space="preserve">    ONLINE Monica Puentes Parra</t>
        </is>
      </c>
      <c r="C18101" s="39" t="n">
        <v>0</v>
      </c>
      <c r="D18101" s="39" t="n">
        <v>0</v>
      </c>
      <c r="E18101" s="39">
        <f>C18101-D18101</f>
        <v/>
      </c>
      <c r="F18101" s="40">
        <f>IF(D18101=0,0,E18101/ABS(D18101))</f>
        <v/>
      </c>
    </row>
    <row r="18102" hidden="1" outlineLevel="1">
      <c r="A18102" s="37" t="inlineStr"/>
      <c r="B18102" s="38" t="inlineStr">
        <is>
          <t xml:space="preserve">    ONLINE Monica Rodas</t>
        </is>
      </c>
      <c r="C18102" s="39" t="n">
        <v>0</v>
      </c>
      <c r="D18102" s="39" t="n">
        <v>0</v>
      </c>
      <c r="E18102" s="39">
        <f>C18102-D18102</f>
        <v/>
      </c>
      <c r="F18102" s="40">
        <f>IF(D18102=0,0,E18102/ABS(D18102))</f>
        <v/>
      </c>
    </row>
    <row r="18103" hidden="1" outlineLevel="1">
      <c r="A18103" s="37" t="inlineStr"/>
      <c r="B18103" s="38" t="inlineStr">
        <is>
          <t xml:space="preserve">    ONLINE Monica Sanchez</t>
        </is>
      </c>
      <c r="C18103" s="39" t="n">
        <v>0</v>
      </c>
      <c r="D18103" s="39" t="n">
        <v>0</v>
      </c>
      <c r="E18103" s="39">
        <f>C18103-D18103</f>
        <v/>
      </c>
      <c r="F18103" s="40">
        <f>IF(D18103=0,0,E18103/ABS(D18103))</f>
        <v/>
      </c>
    </row>
    <row r="18104" hidden="1" outlineLevel="1">
      <c r="A18104" s="37" t="inlineStr"/>
      <c r="B18104" s="38" t="inlineStr">
        <is>
          <t xml:space="preserve">    ONLINE Mónica Isabel Rivera</t>
        </is>
      </c>
      <c r="C18104" s="39" t="n">
        <v>0</v>
      </c>
      <c r="D18104" s="39" t="n">
        <v>0</v>
      </c>
      <c r="E18104" s="39">
        <f>C18104-D18104</f>
        <v/>
      </c>
      <c r="F18104" s="40">
        <f>IF(D18104=0,0,E18104/ABS(D18104))</f>
        <v/>
      </c>
    </row>
    <row r="18105" hidden="1" outlineLevel="1">
      <c r="A18105" s="37" t="inlineStr"/>
      <c r="B18105" s="38" t="inlineStr">
        <is>
          <t xml:space="preserve">    ONLINE Mónica María Rendón Castro</t>
        </is>
      </c>
      <c r="C18105" s="39" t="n">
        <v>0</v>
      </c>
      <c r="D18105" s="39" t="n">
        <v>0</v>
      </c>
      <c r="E18105" s="39">
        <f>C18105-D18105</f>
        <v/>
      </c>
      <c r="F18105" s="40">
        <f>IF(D18105=0,0,E18105/ABS(D18105))</f>
        <v/>
      </c>
    </row>
    <row r="18106" hidden="1" outlineLevel="1">
      <c r="A18106" s="37" t="inlineStr"/>
      <c r="B18106" s="38" t="inlineStr">
        <is>
          <t xml:space="preserve">    ONLINE NANCY JOHANNA MORA TORRES</t>
        </is>
      </c>
      <c r="C18106" s="39" t="n">
        <v>0</v>
      </c>
      <c r="D18106" s="39" t="n">
        <v>0</v>
      </c>
      <c r="E18106" s="39">
        <f>C18106-D18106</f>
        <v/>
      </c>
      <c r="F18106" s="40">
        <f>IF(D18106=0,0,E18106/ABS(D18106))</f>
        <v/>
      </c>
    </row>
    <row r="18107" hidden="1" outlineLevel="1">
      <c r="A18107" s="37" t="inlineStr"/>
      <c r="B18107" s="38" t="inlineStr">
        <is>
          <t xml:space="preserve">    ONLINE NATALIA NUÑEZ NUMA</t>
        </is>
      </c>
      <c r="C18107" s="39" t="n">
        <v>0</v>
      </c>
      <c r="D18107" s="39" t="n">
        <v>0</v>
      </c>
      <c r="E18107" s="39">
        <f>C18107-D18107</f>
        <v/>
      </c>
      <c r="F18107" s="40">
        <f>IF(D18107=0,0,E18107/ABS(D18107))</f>
        <v/>
      </c>
    </row>
    <row r="18108" hidden="1" outlineLevel="1">
      <c r="A18108" s="37" t="inlineStr"/>
      <c r="B18108" s="38" t="inlineStr">
        <is>
          <t xml:space="preserve">    ONLINE NATALIA PATIÑO HENAO</t>
        </is>
      </c>
      <c r="C18108" s="39" t="n">
        <v>-11756.3</v>
      </c>
      <c r="D18108" s="39" t="n">
        <v>-11756.3</v>
      </c>
      <c r="E18108" s="39">
        <f>C18108-D18108</f>
        <v/>
      </c>
      <c r="F18108" s="40">
        <f>IF(D18108=0,0,E18108/ABS(D18108))</f>
        <v/>
      </c>
    </row>
    <row r="18109" hidden="1" outlineLevel="1">
      <c r="A18109" s="37" t="inlineStr"/>
      <c r="B18109" s="38" t="inlineStr">
        <is>
          <t xml:space="preserve">    ONLINE NATALIA RODRIGUEZ CARDONA</t>
        </is>
      </c>
      <c r="C18109" s="39" t="n">
        <v>0</v>
      </c>
      <c r="D18109" s="39" t="n">
        <v>0</v>
      </c>
      <c r="E18109" s="39">
        <f>C18109-D18109</f>
        <v/>
      </c>
      <c r="F18109" s="40">
        <f>IF(D18109=0,0,E18109/ABS(D18109))</f>
        <v/>
      </c>
    </row>
    <row r="18110" hidden="1" outlineLevel="1">
      <c r="A18110" s="37" t="inlineStr"/>
      <c r="B18110" s="38" t="inlineStr">
        <is>
          <t xml:space="preserve">    ONLINE NATALY DUQUE ECHEVERRI</t>
        </is>
      </c>
      <c r="C18110" s="39" t="n">
        <v>0</v>
      </c>
      <c r="D18110" s="39" t="n">
        <v>0</v>
      </c>
      <c r="E18110" s="39">
        <f>C18110-D18110</f>
        <v/>
      </c>
      <c r="F18110" s="40">
        <f>IF(D18110=0,0,E18110/ABS(D18110))</f>
        <v/>
      </c>
    </row>
    <row r="18111" hidden="1" outlineLevel="1">
      <c r="A18111" s="37" t="inlineStr"/>
      <c r="B18111" s="38" t="inlineStr">
        <is>
          <t xml:space="preserve">    ONLINE NATALY MESIAS GONZALEZ</t>
        </is>
      </c>
      <c r="C18111" s="39" t="n">
        <v>0</v>
      </c>
      <c r="D18111" s="39" t="n">
        <v>0</v>
      </c>
      <c r="E18111" s="39">
        <f>C18111-D18111</f>
        <v/>
      </c>
      <c r="F18111" s="40">
        <f>IF(D18111=0,0,E18111/ABS(D18111))</f>
        <v/>
      </c>
    </row>
    <row r="18112" hidden="1" outlineLevel="1">
      <c r="A18112" s="37" t="inlineStr"/>
      <c r="B18112" s="38" t="inlineStr">
        <is>
          <t xml:space="preserve">    ONLINE NAYETH FAYAD MARIA</t>
        </is>
      </c>
      <c r="C18112" s="39" t="n">
        <v>0</v>
      </c>
      <c r="D18112" s="39" t="n">
        <v>0</v>
      </c>
      <c r="E18112" s="39">
        <f>C18112-D18112</f>
        <v/>
      </c>
      <c r="F18112" s="40">
        <f>IF(D18112=0,0,E18112/ABS(D18112))</f>
        <v/>
      </c>
    </row>
    <row r="18113" hidden="1" outlineLevel="1">
      <c r="A18113" s="37" t="inlineStr"/>
      <c r="B18113" s="38" t="inlineStr">
        <is>
          <t xml:space="preserve">    ONLINE NELSON DAVID AGUASACO TORRES</t>
        </is>
      </c>
      <c r="C18113" s="39" t="n">
        <v>-5563.03</v>
      </c>
      <c r="D18113" s="39" t="n">
        <v>-5563.03</v>
      </c>
      <c r="E18113" s="39">
        <f>C18113-D18113</f>
        <v/>
      </c>
      <c r="F18113" s="40">
        <f>IF(D18113=0,0,E18113/ABS(D18113))</f>
        <v/>
      </c>
    </row>
    <row r="18114" hidden="1" outlineLevel="1">
      <c r="A18114" s="37" t="inlineStr"/>
      <c r="B18114" s="38" t="inlineStr">
        <is>
          <t xml:space="preserve">    ONLINE NENCY LILIANA ARGEL CARDENAS</t>
        </is>
      </c>
      <c r="C18114" s="39" t="n">
        <v>0</v>
      </c>
      <c r="D18114" s="39" t="n">
        <v>0</v>
      </c>
      <c r="E18114" s="39">
        <f>C18114-D18114</f>
        <v/>
      </c>
      <c r="F18114" s="40">
        <f>IF(D18114=0,0,E18114/ABS(D18114))</f>
        <v/>
      </c>
    </row>
    <row r="18115" hidden="1" outlineLevel="1">
      <c r="A18115" s="37" t="inlineStr"/>
      <c r="B18115" s="38" t="inlineStr">
        <is>
          <t xml:space="preserve">    ONLINE NEVER BAUTISTA MARTÍNEZ</t>
        </is>
      </c>
      <c r="C18115" s="39" t="n">
        <v>0</v>
      </c>
      <c r="D18115" s="39" t="n">
        <v>0</v>
      </c>
      <c r="E18115" s="39">
        <f>C18115-D18115</f>
        <v/>
      </c>
      <c r="F18115" s="40">
        <f>IF(D18115=0,0,E18115/ABS(D18115))</f>
        <v/>
      </c>
    </row>
    <row r="18116" hidden="1" outlineLevel="1">
      <c r="A18116" s="37" t="inlineStr"/>
      <c r="B18116" s="38" t="inlineStr">
        <is>
          <t xml:space="preserve">    ONLINE NORA ELENA GOMEZ LLANO</t>
        </is>
      </c>
      <c r="C18116" s="39" t="n">
        <v>0</v>
      </c>
      <c r="D18116" s="39" t="n">
        <v>0</v>
      </c>
      <c r="E18116" s="39">
        <f>C18116-D18116</f>
        <v/>
      </c>
      <c r="F18116" s="40">
        <f>IF(D18116=0,0,E18116/ABS(D18116))</f>
        <v/>
      </c>
    </row>
    <row r="18117" hidden="1" outlineLevel="1">
      <c r="A18117" s="37" t="inlineStr"/>
      <c r="B18117" s="38" t="inlineStr">
        <is>
          <t xml:space="preserve">    ONLINE Nancy Carolina León García</t>
        </is>
      </c>
      <c r="C18117" s="39" t="n">
        <v>0</v>
      </c>
      <c r="D18117" s="39" t="n">
        <v>0</v>
      </c>
      <c r="E18117" s="39">
        <f>C18117-D18117</f>
        <v/>
      </c>
      <c r="F18117" s="40">
        <f>IF(D18117=0,0,E18117/ABS(D18117))</f>
        <v/>
      </c>
    </row>
    <row r="18118" hidden="1" outlineLevel="1">
      <c r="A18118" s="37" t="inlineStr"/>
      <c r="B18118" s="38" t="inlineStr">
        <is>
          <t xml:space="preserve">    ONLINE Natalia Barbosa Cardona</t>
        </is>
      </c>
      <c r="C18118" s="39" t="n">
        <v>0</v>
      </c>
      <c r="D18118" s="39" t="n">
        <v>0</v>
      </c>
      <c r="E18118" s="39">
        <f>C18118-D18118</f>
        <v/>
      </c>
      <c r="F18118" s="40">
        <f>IF(D18118=0,0,E18118/ABS(D18118))</f>
        <v/>
      </c>
    </row>
    <row r="18119" hidden="1" outlineLevel="1">
      <c r="A18119" s="37" t="inlineStr"/>
      <c r="B18119" s="38" t="inlineStr">
        <is>
          <t xml:space="preserve">    ONLINE Natalia Moreno Romero</t>
        </is>
      </c>
      <c r="C18119" s="39" t="n">
        <v>0</v>
      </c>
      <c r="D18119" s="39" t="n">
        <v>0</v>
      </c>
      <c r="E18119" s="39">
        <f>C18119-D18119</f>
        <v/>
      </c>
      <c r="F18119" s="40">
        <f>IF(D18119=0,0,E18119/ABS(D18119))</f>
        <v/>
      </c>
    </row>
    <row r="18120" hidden="1" outlineLevel="1">
      <c r="A18120" s="37" t="inlineStr"/>
      <c r="B18120" s="38" t="inlineStr">
        <is>
          <t xml:space="preserve">    ONLINE Natalia Naar</t>
        </is>
      </c>
      <c r="C18120" s="39" t="n">
        <v>-12596.64</v>
      </c>
      <c r="D18120" s="39" t="n">
        <v>-12596.64</v>
      </c>
      <c r="E18120" s="39">
        <f>C18120-D18120</f>
        <v/>
      </c>
      <c r="F18120" s="40">
        <f>IF(D18120=0,0,E18120/ABS(D18120))</f>
        <v/>
      </c>
    </row>
    <row r="18121" hidden="1" outlineLevel="1">
      <c r="A18121" s="37" t="inlineStr"/>
      <c r="B18121" s="38" t="inlineStr">
        <is>
          <t xml:space="preserve">    ONLINE Natalia Salazar</t>
        </is>
      </c>
      <c r="C18121" s="39" t="n">
        <v>0</v>
      </c>
      <c r="D18121" s="39" t="n">
        <v>0</v>
      </c>
      <c r="E18121" s="39">
        <f>C18121-D18121</f>
        <v/>
      </c>
      <c r="F18121" s="40">
        <f>IF(D18121=0,0,E18121/ABS(D18121))</f>
        <v/>
      </c>
    </row>
    <row r="18122" hidden="1" outlineLevel="1">
      <c r="A18122" s="37" t="inlineStr"/>
      <c r="B18122" s="38" t="inlineStr">
        <is>
          <t xml:space="preserve">    ONLINE Natalie Sosa</t>
        </is>
      </c>
      <c r="C18122" s="39" t="n">
        <v>0</v>
      </c>
      <c r="D18122" s="39" t="n">
        <v>0</v>
      </c>
      <c r="E18122" s="39">
        <f>C18122-D18122</f>
        <v/>
      </c>
      <c r="F18122" s="40">
        <f>IF(D18122=0,0,E18122/ABS(D18122))</f>
        <v/>
      </c>
    </row>
    <row r="18123" hidden="1" outlineLevel="1">
      <c r="A18123" s="37" t="inlineStr"/>
      <c r="B18123" s="38" t="inlineStr">
        <is>
          <t xml:space="preserve">    ONLINE Nataly Román</t>
        </is>
      </c>
      <c r="C18123" s="39" t="n">
        <v>0</v>
      </c>
      <c r="D18123" s="39" t="n">
        <v>0</v>
      </c>
      <c r="E18123" s="39">
        <f>C18123-D18123</f>
        <v/>
      </c>
      <c r="F18123" s="40">
        <f>IF(D18123=0,0,E18123/ABS(D18123))</f>
        <v/>
      </c>
    </row>
    <row r="18124" hidden="1" outlineLevel="1">
      <c r="A18124" s="37" t="inlineStr"/>
      <c r="B18124" s="38" t="inlineStr">
        <is>
          <t xml:space="preserve">    ONLINE Nathalia Agudelo</t>
        </is>
      </c>
      <c r="C18124" s="39" t="n">
        <v>0</v>
      </c>
      <c r="D18124" s="39" t="n">
        <v>0</v>
      </c>
      <c r="E18124" s="39">
        <f>C18124-D18124</f>
        <v/>
      </c>
      <c r="F18124" s="40">
        <f>IF(D18124=0,0,E18124/ABS(D18124))</f>
        <v/>
      </c>
    </row>
    <row r="18125" hidden="1" outlineLevel="1">
      <c r="A18125" s="37" t="inlineStr"/>
      <c r="B18125" s="38" t="inlineStr">
        <is>
          <t xml:space="preserve">    ONLINE Nathalia Martínez</t>
        </is>
      </c>
      <c r="C18125" s="39" t="n">
        <v>0</v>
      </c>
      <c r="D18125" s="39" t="n">
        <v>0</v>
      </c>
      <c r="E18125" s="39">
        <f>C18125-D18125</f>
        <v/>
      </c>
      <c r="F18125" s="40">
        <f>IF(D18125=0,0,E18125/ABS(D18125))</f>
        <v/>
      </c>
    </row>
    <row r="18126" hidden="1" outlineLevel="1">
      <c r="A18126" s="37" t="inlineStr"/>
      <c r="B18126" s="38" t="inlineStr">
        <is>
          <t xml:space="preserve">    ONLINE Nathaly Angelica Escobar León</t>
        </is>
      </c>
      <c r="C18126" s="39" t="n">
        <v>0</v>
      </c>
      <c r="D18126" s="39" t="n">
        <v>0</v>
      </c>
      <c r="E18126" s="39">
        <f>C18126-D18126</f>
        <v/>
      </c>
      <c r="F18126" s="40">
        <f>IF(D18126=0,0,E18126/ABS(D18126))</f>
        <v/>
      </c>
    </row>
    <row r="18127" hidden="1" outlineLevel="1">
      <c r="A18127" s="37" t="inlineStr"/>
      <c r="B18127" s="38" t="inlineStr">
        <is>
          <t xml:space="preserve">    ONLINE Nelson Sanchez</t>
        </is>
      </c>
      <c r="C18127" s="39" t="n">
        <v>0</v>
      </c>
      <c r="D18127" s="39" t="n">
        <v>0</v>
      </c>
      <c r="E18127" s="39">
        <f>C18127-D18127</f>
        <v/>
      </c>
      <c r="F18127" s="40">
        <f>IF(D18127=0,0,E18127/ABS(D18127))</f>
        <v/>
      </c>
    </row>
    <row r="18128" hidden="1" outlineLevel="1">
      <c r="A18128" s="37" t="inlineStr"/>
      <c r="B18128" s="38" t="inlineStr">
        <is>
          <t xml:space="preserve">    ONLINE Nhazly Correa</t>
        </is>
      </c>
      <c r="C18128" s="39" t="n">
        <v>0</v>
      </c>
      <c r="D18128" s="39" t="n">
        <v>0</v>
      </c>
      <c r="E18128" s="39">
        <f>C18128-D18128</f>
        <v/>
      </c>
      <c r="F18128" s="40">
        <f>IF(D18128=0,0,E18128/ABS(D18128))</f>
        <v/>
      </c>
    </row>
    <row r="18129" hidden="1" outlineLevel="1">
      <c r="A18129" s="37" t="inlineStr"/>
      <c r="B18129" s="38" t="inlineStr">
        <is>
          <t xml:space="preserve">    ONLINE Nievelcy Vergara</t>
        </is>
      </c>
      <c r="C18129" s="39" t="n">
        <v>0</v>
      </c>
      <c r="D18129" s="39" t="n">
        <v>0</v>
      </c>
      <c r="E18129" s="39">
        <f>C18129-D18129</f>
        <v/>
      </c>
      <c r="F18129" s="40">
        <f>IF(D18129=0,0,E18129/ABS(D18129))</f>
        <v/>
      </c>
    </row>
    <row r="18130" hidden="1" outlineLevel="1">
      <c r="A18130" s="37" t="inlineStr"/>
      <c r="B18130" s="38" t="inlineStr">
        <is>
          <t xml:space="preserve">    ONLINE Nora Llinás</t>
        </is>
      </c>
      <c r="C18130" s="39" t="n">
        <v>0</v>
      </c>
      <c r="D18130" s="39" t="n">
        <v>0</v>
      </c>
      <c r="E18130" s="39">
        <f>C18130-D18130</f>
        <v/>
      </c>
      <c r="F18130" s="40">
        <f>IF(D18130=0,0,E18130/ABS(D18130))</f>
        <v/>
      </c>
    </row>
    <row r="18131" hidden="1" outlineLevel="1">
      <c r="A18131" s="37" t="inlineStr"/>
      <c r="B18131" s="38" t="inlineStr">
        <is>
          <t xml:space="preserve">    ONLINE OLGA DURLANDY MEJIA TORRES</t>
        </is>
      </c>
      <c r="C18131" s="39" t="n">
        <v>0</v>
      </c>
      <c r="D18131" s="39" t="n">
        <v>0</v>
      </c>
      <c r="E18131" s="39">
        <f>C18131-D18131</f>
        <v/>
      </c>
      <c r="F18131" s="40">
        <f>IF(D18131=0,0,E18131/ABS(D18131))</f>
        <v/>
      </c>
    </row>
    <row r="18132" hidden="1" outlineLevel="1">
      <c r="A18132" s="37" t="inlineStr"/>
      <c r="B18132" s="38" t="inlineStr">
        <is>
          <t xml:space="preserve">    ONLINE ONEL QUINTERO</t>
        </is>
      </c>
      <c r="C18132" s="39" t="n">
        <v>-5563.03</v>
      </c>
      <c r="D18132" s="39" t="n">
        <v>-5563.03</v>
      </c>
      <c r="E18132" s="39">
        <f>C18132-D18132</f>
        <v/>
      </c>
      <c r="F18132" s="40">
        <f>IF(D18132=0,0,E18132/ABS(D18132))</f>
        <v/>
      </c>
    </row>
    <row r="18133" hidden="1" outlineLevel="1">
      <c r="A18133" s="37" t="inlineStr"/>
      <c r="B18133" s="38" t="inlineStr">
        <is>
          <t xml:space="preserve">    ONLINE ORFA LILIAM BURITICA RESTREPO</t>
        </is>
      </c>
      <c r="C18133" s="39" t="n">
        <v>0</v>
      </c>
      <c r="D18133" s="39" t="n">
        <v>0</v>
      </c>
      <c r="E18133" s="39">
        <f>C18133-D18133</f>
        <v/>
      </c>
      <c r="F18133" s="40">
        <f>IF(D18133=0,0,E18133/ABS(D18133))</f>
        <v/>
      </c>
    </row>
    <row r="18134" hidden="1" outlineLevel="1">
      <c r="A18134" s="37" t="inlineStr"/>
      <c r="B18134" s="38" t="inlineStr">
        <is>
          <t xml:space="preserve">    ONLINE ORLANDO ANTONIO POSADA PRIETO</t>
        </is>
      </c>
      <c r="C18134" s="39" t="n">
        <v>0</v>
      </c>
      <c r="D18134" s="39" t="n">
        <v>0</v>
      </c>
      <c r="E18134" s="39">
        <f>C18134-D18134</f>
        <v/>
      </c>
      <c r="F18134" s="40">
        <f>IF(D18134=0,0,E18134/ABS(D18134))</f>
        <v/>
      </c>
    </row>
    <row r="18135" hidden="1" outlineLevel="1">
      <c r="A18135" s="37" t="inlineStr"/>
      <c r="B18135" s="38" t="inlineStr">
        <is>
          <t xml:space="preserve">    ONLINE OSCAR ESCOBAR JIMENEZ</t>
        </is>
      </c>
      <c r="C18135" s="39" t="n">
        <v>0</v>
      </c>
      <c r="D18135" s="39" t="n">
        <v>0</v>
      </c>
      <c r="E18135" s="39">
        <f>C18135-D18135</f>
        <v/>
      </c>
      <c r="F18135" s="40">
        <f>IF(D18135=0,0,E18135/ABS(D18135))</f>
        <v/>
      </c>
    </row>
    <row r="18136" hidden="1" outlineLevel="1">
      <c r="A18136" s="37" t="inlineStr"/>
      <c r="B18136" s="38" t="inlineStr">
        <is>
          <t xml:space="preserve">    ONLINE OSCAR IVAN MONTOYA PATIÑO</t>
        </is>
      </c>
      <c r="C18136" s="39" t="n">
        <v>0</v>
      </c>
      <c r="D18136" s="39" t="n">
        <v>0</v>
      </c>
      <c r="E18136" s="39">
        <f>C18136-D18136</f>
        <v/>
      </c>
      <c r="F18136" s="40">
        <f>IF(D18136=0,0,E18136/ABS(D18136))</f>
        <v/>
      </c>
    </row>
    <row r="18137" hidden="1" outlineLevel="1">
      <c r="A18137" s="37" t="inlineStr"/>
      <c r="B18137" s="38" t="inlineStr">
        <is>
          <t xml:space="preserve">    ONLINE Olga Margarita Calderón Merchán</t>
        </is>
      </c>
      <c r="C18137" s="39" t="n">
        <v>0</v>
      </c>
      <c r="D18137" s="39" t="n">
        <v>0</v>
      </c>
      <c r="E18137" s="39">
        <f>C18137-D18137</f>
        <v/>
      </c>
      <c r="F18137" s="40">
        <f>IF(D18137=0,0,E18137/ABS(D18137))</f>
        <v/>
      </c>
    </row>
    <row r="18138" hidden="1" outlineLevel="1">
      <c r="A18138" s="37" t="inlineStr"/>
      <c r="B18138" s="38" t="inlineStr">
        <is>
          <t xml:space="preserve">    ONLINE Orlando Gonzalez</t>
        </is>
      </c>
      <c r="C18138" s="39" t="n">
        <v>0</v>
      </c>
      <c r="D18138" s="39" t="n">
        <v>0</v>
      </c>
      <c r="E18138" s="39">
        <f>C18138-D18138</f>
        <v/>
      </c>
      <c r="F18138" s="40">
        <f>IF(D18138=0,0,E18138/ABS(D18138))</f>
        <v/>
      </c>
    </row>
    <row r="18139" hidden="1" outlineLevel="1">
      <c r="A18139" s="37" t="inlineStr"/>
      <c r="B18139" s="38" t="inlineStr">
        <is>
          <t xml:space="preserve">    ONLINE Oscar Gerardo Cadavid Arango</t>
        </is>
      </c>
      <c r="C18139" s="39" t="n">
        <v>0</v>
      </c>
      <c r="D18139" s="39" t="n">
        <v>0</v>
      </c>
      <c r="E18139" s="39">
        <f>C18139-D18139</f>
        <v/>
      </c>
      <c r="F18139" s="40">
        <f>IF(D18139=0,0,E18139/ABS(D18139))</f>
        <v/>
      </c>
    </row>
    <row r="18140" hidden="1" outlineLevel="1">
      <c r="A18140" s="37" t="inlineStr"/>
      <c r="B18140" s="38" t="inlineStr">
        <is>
          <t xml:space="preserve">    ONLINE PAOLA ANDREA URIBE RENDON</t>
        </is>
      </c>
      <c r="C18140" s="39" t="n">
        <v>0</v>
      </c>
      <c r="D18140" s="39" t="n">
        <v>0</v>
      </c>
      <c r="E18140" s="39">
        <f>C18140-D18140</f>
        <v/>
      </c>
      <c r="F18140" s="40">
        <f>IF(D18140=0,0,E18140/ABS(D18140))</f>
        <v/>
      </c>
    </row>
    <row r="18141" hidden="1" outlineLevel="1">
      <c r="A18141" s="37" t="inlineStr"/>
      <c r="B18141" s="38" t="inlineStr">
        <is>
          <t xml:space="preserve">    ONLINE PAULA ANDREA ALZATE MUÑOZ</t>
        </is>
      </c>
      <c r="C18141" s="39" t="n">
        <v>0</v>
      </c>
      <c r="D18141" s="39" t="n">
        <v>0</v>
      </c>
      <c r="E18141" s="39">
        <f>C18141-D18141</f>
        <v/>
      </c>
      <c r="F18141" s="40">
        <f>IF(D18141=0,0,E18141/ABS(D18141))</f>
        <v/>
      </c>
    </row>
    <row r="18142" hidden="1" outlineLevel="1">
      <c r="A18142" s="37" t="inlineStr"/>
      <c r="B18142" s="38" t="inlineStr">
        <is>
          <t xml:space="preserve">    ONLINE PAULA ANDREA GARCIA VILLADA</t>
        </is>
      </c>
      <c r="C18142" s="39" t="n">
        <v>0</v>
      </c>
      <c r="D18142" s="39" t="n">
        <v>0</v>
      </c>
      <c r="E18142" s="39">
        <f>C18142-D18142</f>
        <v/>
      </c>
      <c r="F18142" s="40">
        <f>IF(D18142=0,0,E18142/ABS(D18142))</f>
        <v/>
      </c>
    </row>
    <row r="18143" hidden="1" outlineLevel="1">
      <c r="A18143" s="37" t="inlineStr"/>
      <c r="B18143" s="38" t="inlineStr">
        <is>
          <t xml:space="preserve">    ONLINE PAULA ANDREA LEGUIZAMON SANCHEZ</t>
        </is>
      </c>
      <c r="C18143" s="39" t="n">
        <v>-3882.35</v>
      </c>
      <c r="D18143" s="39" t="n">
        <v>-3882.35</v>
      </c>
      <c r="E18143" s="39">
        <f>C18143-D18143</f>
        <v/>
      </c>
      <c r="F18143" s="40">
        <f>IF(D18143=0,0,E18143/ABS(D18143))</f>
        <v/>
      </c>
    </row>
    <row r="18144" hidden="1" outlineLevel="1">
      <c r="A18144" s="37" t="inlineStr"/>
      <c r="B18144" s="38" t="inlineStr">
        <is>
          <t xml:space="preserve">    ONLINE PAULA ANDREA MEJIA MORENO</t>
        </is>
      </c>
      <c r="C18144" s="39" t="n">
        <v>0</v>
      </c>
      <c r="D18144" s="39" t="n">
        <v>0</v>
      </c>
      <c r="E18144" s="39">
        <f>C18144-D18144</f>
        <v/>
      </c>
      <c r="F18144" s="40">
        <f>IF(D18144=0,0,E18144/ABS(D18144))</f>
        <v/>
      </c>
    </row>
    <row r="18145" hidden="1" outlineLevel="1">
      <c r="A18145" s="37" t="inlineStr"/>
      <c r="B18145" s="38" t="inlineStr">
        <is>
          <t xml:space="preserve">    ONLINE PEDRO ANTONIO PEREZ REYES</t>
        </is>
      </c>
      <c r="C18145" s="39" t="n">
        <v>0</v>
      </c>
      <c r="D18145" s="39" t="n">
        <v>0</v>
      </c>
      <c r="E18145" s="39">
        <f>C18145-D18145</f>
        <v/>
      </c>
      <c r="F18145" s="40">
        <f>IF(D18145=0,0,E18145/ABS(D18145))</f>
        <v/>
      </c>
    </row>
    <row r="18146" hidden="1" outlineLevel="1">
      <c r="A18146" s="37" t="inlineStr"/>
      <c r="B18146" s="38" t="inlineStr">
        <is>
          <t xml:space="preserve">    ONLINE Pablo Contreras</t>
        </is>
      </c>
      <c r="C18146" s="39" t="n">
        <v>0</v>
      </c>
      <c r="D18146" s="39" t="n">
        <v>0</v>
      </c>
      <c r="E18146" s="39">
        <f>C18146-D18146</f>
        <v/>
      </c>
      <c r="F18146" s="40">
        <f>IF(D18146=0,0,E18146/ABS(D18146))</f>
        <v/>
      </c>
    </row>
    <row r="18147" hidden="1" outlineLevel="1">
      <c r="A18147" s="37" t="inlineStr"/>
      <c r="B18147" s="38" t="inlineStr">
        <is>
          <t xml:space="preserve">    ONLINE Pablo Piedrahita</t>
        </is>
      </c>
      <c r="C18147" s="39" t="n">
        <v>0</v>
      </c>
      <c r="D18147" s="39" t="n">
        <v>0</v>
      </c>
      <c r="E18147" s="39">
        <f>C18147-D18147</f>
        <v/>
      </c>
      <c r="F18147" s="40">
        <f>IF(D18147=0,0,E18147/ABS(D18147))</f>
        <v/>
      </c>
    </row>
    <row r="18148" hidden="1" outlineLevel="1">
      <c r="A18148" s="37" t="inlineStr"/>
      <c r="B18148" s="38" t="inlineStr">
        <is>
          <t xml:space="preserve">    ONLINE Paola Andrea Calderon</t>
        </is>
      </c>
      <c r="C18148" s="39" t="n">
        <v>10075.63</v>
      </c>
      <c r="D18148" s="39" t="n">
        <v>10075.63</v>
      </c>
      <c r="E18148" s="39">
        <f>C18148-D18148</f>
        <v/>
      </c>
      <c r="F18148" s="40">
        <f>IF(D18148=0,0,E18148/ABS(D18148))</f>
        <v/>
      </c>
    </row>
    <row r="18149" hidden="1" outlineLevel="1">
      <c r="A18149" s="37" t="inlineStr"/>
      <c r="B18149" s="38" t="inlineStr">
        <is>
          <t xml:space="preserve">    ONLINE Paola Andrea Perdomo Vaca</t>
        </is>
      </c>
      <c r="C18149" s="39" t="n">
        <v>0</v>
      </c>
      <c r="D18149" s="39" t="n">
        <v>0</v>
      </c>
      <c r="E18149" s="39">
        <f>C18149-D18149</f>
        <v/>
      </c>
      <c r="F18149" s="40">
        <f>IF(D18149=0,0,E18149/ABS(D18149))</f>
        <v/>
      </c>
    </row>
    <row r="18150" hidden="1" outlineLevel="1">
      <c r="A18150" s="37" t="inlineStr"/>
      <c r="B18150" s="38" t="inlineStr">
        <is>
          <t xml:space="preserve">    ONLINE Paola Perez perez</t>
        </is>
      </c>
      <c r="C18150" s="39" t="n">
        <v>0</v>
      </c>
      <c r="D18150" s="39" t="n">
        <v>0</v>
      </c>
      <c r="E18150" s="39">
        <f>C18150-D18150</f>
        <v/>
      </c>
      <c r="F18150" s="40">
        <f>IF(D18150=0,0,E18150/ABS(D18150))</f>
        <v/>
      </c>
    </row>
    <row r="18151" hidden="1" outlineLevel="1">
      <c r="A18151" s="37" t="inlineStr"/>
      <c r="B18151" s="38" t="inlineStr">
        <is>
          <t xml:space="preserve">    ONLINE Paola Pulgarin Marín</t>
        </is>
      </c>
      <c r="C18151" s="39" t="n">
        <v>-21705.88</v>
      </c>
      <c r="D18151" s="39" t="n">
        <v>-21705.88</v>
      </c>
      <c r="E18151" s="39">
        <f>C18151-D18151</f>
        <v/>
      </c>
      <c r="F18151" s="40">
        <f>IF(D18151=0,0,E18151/ABS(D18151))</f>
        <v/>
      </c>
    </row>
    <row r="18152" hidden="1" outlineLevel="1">
      <c r="A18152" s="37" t="inlineStr"/>
      <c r="B18152" s="38" t="inlineStr">
        <is>
          <t xml:space="preserve">    ONLINE Patricia Montes chica</t>
        </is>
      </c>
      <c r="C18152" s="39" t="n">
        <v>0</v>
      </c>
      <c r="D18152" s="39" t="n">
        <v>0</v>
      </c>
      <c r="E18152" s="39">
        <f>C18152-D18152</f>
        <v/>
      </c>
      <c r="F18152" s="40">
        <f>IF(D18152=0,0,E18152/ABS(D18152))</f>
        <v/>
      </c>
    </row>
    <row r="18153" hidden="1" outlineLevel="1">
      <c r="A18153" s="37" t="inlineStr"/>
      <c r="B18153" s="38" t="inlineStr">
        <is>
          <t xml:space="preserve">    ONLINE Paula Andrea Ramirez Forero</t>
        </is>
      </c>
      <c r="C18153" s="39" t="n">
        <v>0</v>
      </c>
      <c r="D18153" s="39" t="n">
        <v>0</v>
      </c>
      <c r="E18153" s="39">
        <f>C18153-D18153</f>
        <v/>
      </c>
      <c r="F18153" s="40">
        <f>IF(D18153=0,0,E18153/ABS(D18153))</f>
        <v/>
      </c>
    </row>
    <row r="18154" hidden="1" outlineLevel="1">
      <c r="A18154" s="37" t="inlineStr"/>
      <c r="B18154" s="38" t="inlineStr">
        <is>
          <t xml:space="preserve">    ONLINE Paula Chaves</t>
        </is>
      </c>
      <c r="C18154" s="39" t="n">
        <v>0</v>
      </c>
      <c r="D18154" s="39" t="n">
        <v>0</v>
      </c>
      <c r="E18154" s="39">
        <f>C18154-D18154</f>
        <v/>
      </c>
      <c r="F18154" s="40">
        <f>IF(D18154=0,0,E18154/ABS(D18154))</f>
        <v/>
      </c>
    </row>
    <row r="18155" hidden="1" outlineLevel="1">
      <c r="A18155" s="37" t="inlineStr"/>
      <c r="B18155" s="38" t="inlineStr">
        <is>
          <t xml:space="preserve">    ONLINE Paula Diaz</t>
        </is>
      </c>
      <c r="C18155" s="39" t="n">
        <v>0</v>
      </c>
      <c r="D18155" s="39" t="n">
        <v>0</v>
      </c>
      <c r="E18155" s="39">
        <f>C18155-D18155</f>
        <v/>
      </c>
      <c r="F18155" s="40">
        <f>IF(D18155=0,0,E18155/ABS(D18155))</f>
        <v/>
      </c>
    </row>
    <row r="18156" hidden="1" outlineLevel="1">
      <c r="A18156" s="37" t="inlineStr"/>
      <c r="B18156" s="38" t="inlineStr">
        <is>
          <t xml:space="preserve">    ONLINE Paula Mejía</t>
        </is>
      </c>
      <c r="C18156" s="39" t="n">
        <v>0</v>
      </c>
      <c r="D18156" s="39" t="n">
        <v>0</v>
      </c>
      <c r="E18156" s="39">
        <f>C18156-D18156</f>
        <v/>
      </c>
      <c r="F18156" s="40">
        <f>IF(D18156=0,0,E18156/ABS(D18156))</f>
        <v/>
      </c>
    </row>
    <row r="18157" hidden="1" outlineLevel="1">
      <c r="A18157" s="37" t="inlineStr"/>
      <c r="B18157" s="38" t="inlineStr">
        <is>
          <t xml:space="preserve">    ONLINE Paula Merino</t>
        </is>
      </c>
      <c r="C18157" s="39" t="n">
        <v>0</v>
      </c>
      <c r="D18157" s="39" t="n">
        <v>0</v>
      </c>
      <c r="E18157" s="39">
        <f>C18157-D18157</f>
        <v/>
      </c>
      <c r="F18157" s="40">
        <f>IF(D18157=0,0,E18157/ABS(D18157))</f>
        <v/>
      </c>
    </row>
    <row r="18158" hidden="1" outlineLevel="1">
      <c r="A18158" s="37" t="inlineStr"/>
      <c r="B18158" s="38" t="inlineStr">
        <is>
          <t xml:space="preserve">    ONLINE Paula Posada</t>
        </is>
      </c>
      <c r="C18158" s="39" t="n">
        <v>0</v>
      </c>
      <c r="D18158" s="39" t="n">
        <v>0</v>
      </c>
      <c r="E18158" s="39">
        <f>C18158-D18158</f>
        <v/>
      </c>
      <c r="F18158" s="40">
        <f>IF(D18158=0,0,E18158/ABS(D18158))</f>
        <v/>
      </c>
    </row>
    <row r="18159" hidden="1" outlineLevel="1">
      <c r="A18159" s="37" t="inlineStr"/>
      <c r="B18159" s="38" t="inlineStr">
        <is>
          <t xml:space="preserve">    ONLINE Paula Quiceno</t>
        </is>
      </c>
      <c r="C18159" s="39" t="n">
        <v>0</v>
      </c>
      <c r="D18159" s="39" t="n">
        <v>0</v>
      </c>
      <c r="E18159" s="39">
        <f>C18159-D18159</f>
        <v/>
      </c>
      <c r="F18159" s="40">
        <f>IF(D18159=0,0,E18159/ABS(D18159))</f>
        <v/>
      </c>
    </row>
    <row r="18160" hidden="1" outlineLevel="1">
      <c r="A18160" s="37" t="inlineStr"/>
      <c r="B18160" s="38" t="inlineStr">
        <is>
          <t xml:space="preserve">    ONLINE Paula Tellez</t>
        </is>
      </c>
      <c r="C18160" s="39" t="n">
        <v>0</v>
      </c>
      <c r="D18160" s="39" t="n">
        <v>0</v>
      </c>
      <c r="E18160" s="39">
        <f>C18160-D18160</f>
        <v/>
      </c>
      <c r="F18160" s="40">
        <f>IF(D18160=0,0,E18160/ABS(D18160))</f>
        <v/>
      </c>
    </row>
    <row r="18161" hidden="1" outlineLevel="1">
      <c r="A18161" s="37" t="inlineStr"/>
      <c r="B18161" s="38" t="inlineStr">
        <is>
          <t xml:space="preserve">    ONLINE Pilar Montes</t>
        </is>
      </c>
      <c r="C18161" s="39" t="n">
        <v>0</v>
      </c>
      <c r="D18161" s="39" t="n">
        <v>0</v>
      </c>
      <c r="E18161" s="39">
        <f>C18161-D18161</f>
        <v/>
      </c>
      <c r="F18161" s="40">
        <f>IF(D18161=0,0,E18161/ABS(D18161))</f>
        <v/>
      </c>
    </row>
    <row r="18162" hidden="1" outlineLevel="1">
      <c r="A18162" s="37" t="inlineStr"/>
      <c r="B18162" s="38" t="inlineStr">
        <is>
          <t xml:space="preserve">    ONLINE ROXANA CORREA</t>
        </is>
      </c>
      <c r="C18162" s="39" t="n">
        <v>0</v>
      </c>
      <c r="D18162" s="39" t="n">
        <v>0</v>
      </c>
      <c r="E18162" s="39">
        <f>C18162-D18162</f>
        <v/>
      </c>
      <c r="F18162" s="40">
        <f>IF(D18162=0,0,E18162/ABS(D18162))</f>
        <v/>
      </c>
    </row>
    <row r="18163" hidden="1" outlineLevel="1">
      <c r="A18163" s="37" t="inlineStr"/>
      <c r="B18163" s="38" t="inlineStr">
        <is>
          <t xml:space="preserve">    ONLINE Rocío Gomez</t>
        </is>
      </c>
      <c r="C18163" s="39" t="n">
        <v>0</v>
      </c>
      <c r="D18163" s="39" t="n">
        <v>0</v>
      </c>
      <c r="E18163" s="39">
        <f>C18163-D18163</f>
        <v/>
      </c>
      <c r="F18163" s="40">
        <f>IF(D18163=0,0,E18163/ABS(D18163))</f>
        <v/>
      </c>
    </row>
    <row r="18164" hidden="1" outlineLevel="1">
      <c r="A18164" s="37" t="inlineStr"/>
      <c r="B18164" s="38" t="inlineStr">
        <is>
          <t xml:space="preserve">    ONLINE Romina Maejo Puga</t>
        </is>
      </c>
      <c r="C18164" s="39" t="n">
        <v>0</v>
      </c>
      <c r="D18164" s="39" t="n">
        <v>0</v>
      </c>
      <c r="E18164" s="39">
        <f>C18164-D18164</f>
        <v/>
      </c>
      <c r="F18164" s="40">
        <f>IF(D18164=0,0,E18164/ABS(D18164))</f>
        <v/>
      </c>
    </row>
    <row r="18165" hidden="1" outlineLevel="1">
      <c r="A18165" s="37" t="inlineStr"/>
      <c r="B18165" s="38" t="inlineStr">
        <is>
          <t xml:space="preserve">    ONLINE Rosa Pereira</t>
        </is>
      </c>
      <c r="C18165" s="39" t="n">
        <v>0</v>
      </c>
      <c r="D18165" s="39" t="n">
        <v>0</v>
      </c>
      <c r="E18165" s="39">
        <f>C18165-D18165</f>
        <v/>
      </c>
      <c r="F18165" s="40">
        <f>IF(D18165=0,0,E18165/ABS(D18165))</f>
        <v/>
      </c>
    </row>
    <row r="18166" hidden="1" outlineLevel="1">
      <c r="A18166" s="37" t="inlineStr"/>
      <c r="B18166" s="38" t="inlineStr">
        <is>
          <t xml:space="preserve">    ONLINE Ruben Herrera</t>
        </is>
      </c>
      <c r="C18166" s="39" t="n">
        <v>0</v>
      </c>
      <c r="D18166" s="39" t="n">
        <v>0</v>
      </c>
      <c r="E18166" s="39">
        <f>C18166-D18166</f>
        <v/>
      </c>
      <c r="F18166" s="40">
        <f>IF(D18166=0,0,E18166/ABS(D18166))</f>
        <v/>
      </c>
    </row>
    <row r="18167" hidden="1" outlineLevel="1">
      <c r="A18167" s="37" t="inlineStr"/>
      <c r="B18167" s="38" t="inlineStr">
        <is>
          <t xml:space="preserve">    ONLINE Rubiel De Vargas</t>
        </is>
      </c>
      <c r="C18167" s="39" t="n">
        <v>0</v>
      </c>
      <c r="D18167" s="39" t="n">
        <v>0</v>
      </c>
      <c r="E18167" s="39">
        <f>C18167-D18167</f>
        <v/>
      </c>
      <c r="F18167" s="40">
        <f>IF(D18167=0,0,E18167/ABS(D18167))</f>
        <v/>
      </c>
    </row>
    <row r="18168" hidden="1" outlineLevel="1">
      <c r="A18168" s="37" t="inlineStr"/>
      <c r="B18168" s="38" t="inlineStr">
        <is>
          <t xml:space="preserve">    ONLINE Ruth Junco Sanchez</t>
        </is>
      </c>
      <c r="C18168" s="39" t="n">
        <v>0</v>
      </c>
      <c r="D18168" s="39" t="n">
        <v>0</v>
      </c>
      <c r="E18168" s="39">
        <f>C18168-D18168</f>
        <v/>
      </c>
      <c r="F18168" s="40">
        <f>IF(D18168=0,0,E18168/ABS(D18168))</f>
        <v/>
      </c>
    </row>
    <row r="18169" hidden="1" outlineLevel="1">
      <c r="A18169" s="37" t="inlineStr"/>
      <c r="B18169" s="38" t="inlineStr">
        <is>
          <t xml:space="preserve">    ONLINE Ruth yudy Orjuela Briñez</t>
        </is>
      </c>
      <c r="C18169" s="39" t="n">
        <v>0</v>
      </c>
      <c r="D18169" s="39" t="n">
        <v>0</v>
      </c>
      <c r="E18169" s="39">
        <f>C18169-D18169</f>
        <v/>
      </c>
      <c r="F18169" s="40">
        <f>IF(D18169=0,0,E18169/ABS(D18169))</f>
        <v/>
      </c>
    </row>
    <row r="18170" hidden="1" outlineLevel="1">
      <c r="A18170" s="37" t="inlineStr"/>
      <c r="B18170" s="38" t="inlineStr">
        <is>
          <t xml:space="preserve">    ONLINE SANDRA MILENA ALVAREZ RAMIREZ</t>
        </is>
      </c>
      <c r="C18170" s="39" t="n">
        <v>0</v>
      </c>
      <c r="D18170" s="39" t="n">
        <v>0</v>
      </c>
      <c r="E18170" s="39">
        <f>C18170-D18170</f>
        <v/>
      </c>
      <c r="F18170" s="40">
        <f>IF(D18170=0,0,E18170/ABS(D18170))</f>
        <v/>
      </c>
    </row>
    <row r="18171" hidden="1" outlineLevel="1">
      <c r="A18171" s="37" t="inlineStr"/>
      <c r="B18171" s="38" t="inlineStr">
        <is>
          <t xml:space="preserve">    ONLINE SANDRA MILENA BERNAL ANDRADE</t>
        </is>
      </c>
      <c r="C18171" s="39" t="n">
        <v>0</v>
      </c>
      <c r="D18171" s="39" t="n">
        <v>0</v>
      </c>
      <c r="E18171" s="39">
        <f>C18171-D18171</f>
        <v/>
      </c>
      <c r="F18171" s="40">
        <f>IF(D18171=0,0,E18171/ABS(D18171))</f>
        <v/>
      </c>
    </row>
    <row r="18172" hidden="1" outlineLevel="1">
      <c r="A18172" s="37" t="inlineStr"/>
      <c r="B18172" s="38" t="inlineStr">
        <is>
          <t xml:space="preserve">    ONLINE SANDRA PATRICIA LEE BEJARANO</t>
        </is>
      </c>
      <c r="C18172" s="39" t="n">
        <v>0</v>
      </c>
      <c r="D18172" s="39" t="n">
        <v>0</v>
      </c>
      <c r="E18172" s="39">
        <f>C18172-D18172</f>
        <v/>
      </c>
      <c r="F18172" s="40">
        <f>IF(D18172=0,0,E18172/ABS(D18172))</f>
        <v/>
      </c>
    </row>
    <row r="18173" hidden="1" outlineLevel="1">
      <c r="A18173" s="37" t="inlineStr"/>
      <c r="B18173" s="38" t="inlineStr">
        <is>
          <t xml:space="preserve">    ONLINE SANDRA PATRICIA OCHOA CARVAJAL</t>
        </is>
      </c>
      <c r="C18173" s="39" t="n">
        <v>0</v>
      </c>
      <c r="D18173" s="39" t="n">
        <v>0</v>
      </c>
      <c r="E18173" s="39">
        <f>C18173-D18173</f>
        <v/>
      </c>
      <c r="F18173" s="40">
        <f>IF(D18173=0,0,E18173/ABS(D18173))</f>
        <v/>
      </c>
    </row>
    <row r="18174" hidden="1" outlineLevel="1">
      <c r="A18174" s="37" t="inlineStr"/>
      <c r="B18174" s="38" t="inlineStr">
        <is>
          <t xml:space="preserve">    ONLINE SAUL ENRIQUE MARTINEZ CASTAÑEDA</t>
        </is>
      </c>
      <c r="C18174" s="39" t="n">
        <v>0</v>
      </c>
      <c r="D18174" s="39" t="n">
        <v>0</v>
      </c>
      <c r="E18174" s="39">
        <f>C18174-D18174</f>
        <v/>
      </c>
      <c r="F18174" s="40">
        <f>IF(D18174=0,0,E18174/ABS(D18174))</f>
        <v/>
      </c>
    </row>
    <row r="18175" hidden="1" outlineLevel="1">
      <c r="A18175" s="37" t="inlineStr"/>
      <c r="B18175" s="38" t="inlineStr">
        <is>
          <t xml:space="preserve">    ONLINE SERGIO SANTIAGO SALCEDO RAMIREZ</t>
        </is>
      </c>
      <c r="C18175" s="39" t="n">
        <v>0</v>
      </c>
      <c r="D18175" s="39" t="n">
        <v>0</v>
      </c>
      <c r="E18175" s="39">
        <f>C18175-D18175</f>
        <v/>
      </c>
      <c r="F18175" s="40">
        <f>IF(D18175=0,0,E18175/ABS(D18175))</f>
        <v/>
      </c>
    </row>
    <row r="18176" hidden="1" outlineLevel="1">
      <c r="A18176" s="37" t="inlineStr"/>
      <c r="B18176" s="38" t="inlineStr">
        <is>
          <t xml:space="preserve">    ONLINE SIBELIS OSPINO MORENO</t>
        </is>
      </c>
      <c r="C18176" s="39" t="n">
        <v>0</v>
      </c>
      <c r="D18176" s="39" t="n">
        <v>0</v>
      </c>
      <c r="E18176" s="39">
        <f>C18176-D18176</f>
        <v/>
      </c>
      <c r="F18176" s="40">
        <f>IF(D18176=0,0,E18176/ABS(D18176))</f>
        <v/>
      </c>
    </row>
    <row r="18177" hidden="1" outlineLevel="1">
      <c r="A18177" s="37" t="inlineStr"/>
      <c r="B18177" s="38" t="inlineStr">
        <is>
          <t xml:space="preserve">    ONLINE SILVIA ELENA NARANJO ELORZA</t>
        </is>
      </c>
      <c r="C18177" s="39" t="n">
        <v>0</v>
      </c>
      <c r="D18177" s="39" t="n">
        <v>0</v>
      </c>
      <c r="E18177" s="39">
        <f>C18177-D18177</f>
        <v/>
      </c>
      <c r="F18177" s="40">
        <f>IF(D18177=0,0,E18177/ABS(D18177))</f>
        <v/>
      </c>
    </row>
    <row r="18178" hidden="1" outlineLevel="1">
      <c r="A18178" s="37" t="inlineStr"/>
      <c r="B18178" s="38" t="inlineStr">
        <is>
          <t xml:space="preserve">    ONLINE SILVIA ISABEL CAMARGO TARACHE</t>
        </is>
      </c>
      <c r="C18178" s="39" t="n">
        <v>0</v>
      </c>
      <c r="D18178" s="39" t="n">
        <v>0</v>
      </c>
      <c r="E18178" s="39">
        <f>C18178-D18178</f>
        <v/>
      </c>
      <c r="F18178" s="40">
        <f>IF(D18178=0,0,E18178/ABS(D18178))</f>
        <v/>
      </c>
    </row>
    <row r="18179" hidden="1" outlineLevel="1">
      <c r="A18179" s="37" t="inlineStr"/>
      <c r="B18179" s="38" t="inlineStr">
        <is>
          <t xml:space="preserve">    ONLINE SILVIA SLENDY RUEDA RUEDA</t>
        </is>
      </c>
      <c r="C18179" s="39" t="n">
        <v>0</v>
      </c>
      <c r="D18179" s="39" t="n">
        <v>0</v>
      </c>
      <c r="E18179" s="39">
        <f>C18179-D18179</f>
        <v/>
      </c>
      <c r="F18179" s="40">
        <f>IF(D18179=0,0,E18179/ABS(D18179))</f>
        <v/>
      </c>
    </row>
    <row r="18180" hidden="1" outlineLevel="1">
      <c r="A18180" s="37" t="inlineStr"/>
      <c r="B18180" s="38" t="inlineStr">
        <is>
          <t xml:space="preserve">    ONLINE SONIA ESPERANZA APONTE APONTE</t>
        </is>
      </c>
      <c r="C18180" s="39" t="n">
        <v>0</v>
      </c>
      <c r="D18180" s="39" t="n">
        <v>0</v>
      </c>
      <c r="E18180" s="39">
        <f>C18180-D18180</f>
        <v/>
      </c>
      <c r="F18180" s="40">
        <f>IF(D18180=0,0,E18180/ABS(D18180))</f>
        <v/>
      </c>
    </row>
    <row r="18181" hidden="1" outlineLevel="1">
      <c r="A18181" s="37" t="inlineStr"/>
      <c r="B18181" s="38" t="inlineStr">
        <is>
          <t xml:space="preserve">    ONLINE SONIA MILENA MORENO ACOSTA</t>
        </is>
      </c>
      <c r="C18181" s="39" t="n">
        <v>0</v>
      </c>
      <c r="D18181" s="39" t="n">
        <v>0</v>
      </c>
      <c r="E18181" s="39">
        <f>C18181-D18181</f>
        <v/>
      </c>
      <c r="F18181" s="40">
        <f>IF(D18181=0,0,E18181/ABS(D18181))</f>
        <v/>
      </c>
    </row>
    <row r="18182" hidden="1" outlineLevel="1">
      <c r="A18182" s="37" t="inlineStr"/>
      <c r="B18182" s="38" t="inlineStr">
        <is>
          <t xml:space="preserve">    ONLINE SONIA PATRICIA OTALORA SALCEDO</t>
        </is>
      </c>
      <c r="C18182" s="39" t="n">
        <v>-11126.05</v>
      </c>
      <c r="D18182" s="39" t="n">
        <v>-11126.05</v>
      </c>
      <c r="E18182" s="39">
        <f>C18182-D18182</f>
        <v/>
      </c>
      <c r="F18182" s="40">
        <f>IF(D18182=0,0,E18182/ABS(D18182))</f>
        <v/>
      </c>
    </row>
    <row r="18183" hidden="1" outlineLevel="1">
      <c r="A18183" s="37" t="inlineStr"/>
      <c r="B18183" s="38" t="inlineStr">
        <is>
          <t xml:space="preserve">    ONLINE SORANY RAMIREZ CIRO</t>
        </is>
      </c>
      <c r="C18183" s="39" t="n">
        <v>0</v>
      </c>
      <c r="D18183" s="39" t="n">
        <v>0</v>
      </c>
      <c r="E18183" s="39">
        <f>C18183-D18183</f>
        <v/>
      </c>
      <c r="F18183" s="40">
        <f>IF(D18183=0,0,E18183/ABS(D18183))</f>
        <v/>
      </c>
    </row>
    <row r="18184" hidden="1" outlineLevel="1">
      <c r="A18184" s="37" t="inlineStr"/>
      <c r="B18184" s="38" t="inlineStr">
        <is>
          <t xml:space="preserve">    ONLINE STEFANIE VICTORIA PEREZ VEGA JULIETH</t>
        </is>
      </c>
      <c r="C18184" s="39" t="n">
        <v>0</v>
      </c>
      <c r="D18184" s="39" t="n">
        <v>0</v>
      </c>
      <c r="E18184" s="39">
        <f>C18184-D18184</f>
        <v/>
      </c>
      <c r="F18184" s="40">
        <f>IF(D18184=0,0,E18184/ABS(D18184))</f>
        <v/>
      </c>
    </row>
    <row r="18185" hidden="1" outlineLevel="1">
      <c r="A18185" s="37" t="inlineStr"/>
      <c r="B18185" s="38" t="inlineStr">
        <is>
          <t xml:space="preserve">    ONLINE STEPHANY ALVAREZ CARDONA</t>
        </is>
      </c>
      <c r="C18185" s="39" t="n">
        <v>0</v>
      </c>
      <c r="D18185" s="39" t="n">
        <v>0</v>
      </c>
      <c r="E18185" s="39">
        <f>C18185-D18185</f>
        <v/>
      </c>
      <c r="F18185" s="40">
        <f>IF(D18185=0,0,E18185/ABS(D18185))</f>
        <v/>
      </c>
    </row>
    <row r="18186" hidden="1" outlineLevel="1">
      <c r="A18186" s="37" t="inlineStr"/>
      <c r="B18186" s="38" t="inlineStr">
        <is>
          <t xml:space="preserve">    ONLINE SUSANA LONDOÑO MONTOYA</t>
        </is>
      </c>
      <c r="C18186" s="39" t="n">
        <v>0</v>
      </c>
      <c r="D18186" s="39" t="n">
        <v>0</v>
      </c>
      <c r="E18186" s="39">
        <f>C18186-D18186</f>
        <v/>
      </c>
      <c r="F18186" s="40">
        <f>IF(D18186=0,0,E18186/ABS(D18186))</f>
        <v/>
      </c>
    </row>
    <row r="18187" hidden="1" outlineLevel="1">
      <c r="A18187" s="37" t="inlineStr"/>
      <c r="B18187" s="38" t="inlineStr">
        <is>
          <t xml:space="preserve">    ONLINE Sandra Alvarez</t>
        </is>
      </c>
      <c r="C18187" s="39" t="n">
        <v>0</v>
      </c>
      <c r="D18187" s="39" t="n">
        <v>0</v>
      </c>
      <c r="E18187" s="39">
        <f>C18187-D18187</f>
        <v/>
      </c>
      <c r="F18187" s="40">
        <f>IF(D18187=0,0,E18187/ABS(D18187))</f>
        <v/>
      </c>
    </row>
    <row r="18188" hidden="1" outlineLevel="1">
      <c r="A18188" s="37" t="inlineStr"/>
      <c r="B18188" s="38" t="inlineStr">
        <is>
          <t xml:space="preserve">    ONLINE Sandra Diaz</t>
        </is>
      </c>
      <c r="C18188" s="39" t="n">
        <v>0</v>
      </c>
      <c r="D18188" s="39" t="n">
        <v>0</v>
      </c>
      <c r="E18188" s="39">
        <f>C18188-D18188</f>
        <v/>
      </c>
      <c r="F18188" s="40">
        <f>IF(D18188=0,0,E18188/ABS(D18188))</f>
        <v/>
      </c>
    </row>
    <row r="18189" hidden="1" outlineLevel="1">
      <c r="A18189" s="37" t="inlineStr"/>
      <c r="B18189" s="38" t="inlineStr">
        <is>
          <t xml:space="preserve">    ONLINE Sandra Gonzalez</t>
        </is>
      </c>
      <c r="C18189" s="39" t="n">
        <v>-7310.92</v>
      </c>
      <c r="D18189" s="39" t="n">
        <v>-7310.92</v>
      </c>
      <c r="E18189" s="39">
        <f>C18189-D18189</f>
        <v/>
      </c>
      <c r="F18189" s="40">
        <f>IF(D18189=0,0,E18189/ABS(D18189))</f>
        <v/>
      </c>
    </row>
    <row r="18190" hidden="1" outlineLevel="1">
      <c r="A18190" s="37" t="inlineStr"/>
      <c r="B18190" s="38" t="inlineStr">
        <is>
          <t xml:space="preserve">    ONLINE Sandra Vanegas</t>
        </is>
      </c>
      <c r="C18190" s="39" t="n">
        <v>0</v>
      </c>
      <c r="D18190" s="39" t="n">
        <v>0</v>
      </c>
      <c r="E18190" s="39">
        <f>C18190-D18190</f>
        <v/>
      </c>
      <c r="F18190" s="40">
        <f>IF(D18190=0,0,E18190/ABS(D18190))</f>
        <v/>
      </c>
    </row>
    <row r="18191" hidden="1" outlineLevel="1">
      <c r="A18191" s="37" t="inlineStr"/>
      <c r="B18191" s="38" t="inlineStr">
        <is>
          <t xml:space="preserve">    ONLINE Sandra estelia Suescun diaz</t>
        </is>
      </c>
      <c r="C18191" s="39" t="n">
        <v>0</v>
      </c>
      <c r="D18191" s="39" t="n">
        <v>0</v>
      </c>
      <c r="E18191" s="39">
        <f>C18191-D18191</f>
        <v/>
      </c>
      <c r="F18191" s="40">
        <f>IF(D18191=0,0,E18191/ABS(D18191))</f>
        <v/>
      </c>
    </row>
    <row r="18192" hidden="1" outlineLevel="1">
      <c r="A18192" s="37" t="inlineStr"/>
      <c r="B18192" s="38" t="inlineStr">
        <is>
          <t xml:space="preserve">    ONLINE Sandra vivero</t>
        </is>
      </c>
      <c r="C18192" s="39" t="n">
        <v>0</v>
      </c>
      <c r="D18192" s="39" t="n">
        <v>0</v>
      </c>
      <c r="E18192" s="39">
        <f>C18192-D18192</f>
        <v/>
      </c>
      <c r="F18192" s="40">
        <f>IF(D18192=0,0,E18192/ABS(D18192))</f>
        <v/>
      </c>
    </row>
    <row r="18193" hidden="1" outlineLevel="1">
      <c r="A18193" s="37" t="inlineStr"/>
      <c r="B18193" s="38" t="inlineStr">
        <is>
          <t xml:space="preserve">    ONLINE Santiago Duque Muñoz</t>
        </is>
      </c>
      <c r="C18193" s="39" t="n">
        <v>0</v>
      </c>
      <c r="D18193" s="39" t="n">
        <v>0</v>
      </c>
      <c r="E18193" s="39">
        <f>C18193-D18193</f>
        <v/>
      </c>
      <c r="F18193" s="40">
        <f>IF(D18193=0,0,E18193/ABS(D18193))</f>
        <v/>
      </c>
    </row>
    <row r="18194" hidden="1" outlineLevel="1">
      <c r="A18194" s="37" t="inlineStr"/>
      <c r="B18194" s="38" t="inlineStr">
        <is>
          <t xml:space="preserve">    ONLINE Sara Francesconi</t>
        </is>
      </c>
      <c r="C18194" s="39" t="n">
        <v>0</v>
      </c>
      <c r="D18194" s="39" t="n">
        <v>0</v>
      </c>
      <c r="E18194" s="39">
        <f>C18194-D18194</f>
        <v/>
      </c>
      <c r="F18194" s="40">
        <f>IF(D18194=0,0,E18194/ABS(D18194))</f>
        <v/>
      </c>
    </row>
    <row r="18195" hidden="1" outlineLevel="1">
      <c r="A18195" s="37" t="inlineStr"/>
      <c r="B18195" s="38" t="inlineStr">
        <is>
          <t xml:space="preserve">    ONLINE Sara Vallejo</t>
        </is>
      </c>
      <c r="C18195" s="39" t="n">
        <v>0</v>
      </c>
      <c r="D18195" s="39" t="n">
        <v>0</v>
      </c>
      <c r="E18195" s="39">
        <f>C18195-D18195</f>
        <v/>
      </c>
      <c r="F18195" s="40">
        <f>IF(D18195=0,0,E18195/ABS(D18195))</f>
        <v/>
      </c>
    </row>
    <row r="18196" hidden="1" outlineLevel="1">
      <c r="A18196" s="37" t="inlineStr"/>
      <c r="B18196" s="38" t="inlineStr">
        <is>
          <t xml:space="preserve">    ONLINE Sebastian Daraviña</t>
        </is>
      </c>
      <c r="C18196" s="39" t="n">
        <v>0</v>
      </c>
      <c r="D18196" s="39" t="n">
        <v>0</v>
      </c>
      <c r="E18196" s="39">
        <f>C18196-D18196</f>
        <v/>
      </c>
      <c r="F18196" s="40">
        <f>IF(D18196=0,0,E18196/ABS(D18196))</f>
        <v/>
      </c>
    </row>
    <row r="18197" hidden="1" outlineLevel="1">
      <c r="A18197" s="37" t="inlineStr"/>
      <c r="B18197" s="38" t="inlineStr">
        <is>
          <t xml:space="preserve">    ONLINE Sebastian Zuluaga</t>
        </is>
      </c>
      <c r="C18197" s="39" t="n">
        <v>0</v>
      </c>
      <c r="D18197" s="39" t="n">
        <v>0</v>
      </c>
      <c r="E18197" s="39">
        <f>C18197-D18197</f>
        <v/>
      </c>
      <c r="F18197" s="40">
        <f>IF(D18197=0,0,E18197/ABS(D18197))</f>
        <v/>
      </c>
    </row>
    <row r="18198" hidden="1" outlineLevel="1">
      <c r="A18198" s="37" t="inlineStr"/>
      <c r="B18198" s="38" t="inlineStr">
        <is>
          <t xml:space="preserve">    ONLINE Sergio Acosta</t>
        </is>
      </c>
      <c r="C18198" s="39" t="n">
        <v>0</v>
      </c>
      <c r="D18198" s="39" t="n">
        <v>0</v>
      </c>
      <c r="E18198" s="39">
        <f>C18198-D18198</f>
        <v/>
      </c>
      <c r="F18198" s="40">
        <f>IF(D18198=0,0,E18198/ABS(D18198))</f>
        <v/>
      </c>
    </row>
    <row r="18199" hidden="1" outlineLevel="1">
      <c r="A18199" s="37" t="inlineStr"/>
      <c r="B18199" s="38" t="inlineStr">
        <is>
          <t xml:space="preserve">    ONLINE Sergio Jurado</t>
        </is>
      </c>
      <c r="C18199" s="39" t="n">
        <v>0</v>
      </c>
      <c r="D18199" s="39" t="n">
        <v>0</v>
      </c>
      <c r="E18199" s="39">
        <f>C18199-D18199</f>
        <v/>
      </c>
      <c r="F18199" s="40">
        <f>IF(D18199=0,0,E18199/ABS(D18199))</f>
        <v/>
      </c>
    </row>
    <row r="18200" hidden="1" outlineLevel="1">
      <c r="A18200" s="37" t="inlineStr"/>
      <c r="B18200" s="38" t="inlineStr">
        <is>
          <t xml:space="preserve">    ONLINE Sergio Vargas</t>
        </is>
      </c>
      <c r="C18200" s="39" t="n">
        <v>0</v>
      </c>
      <c r="D18200" s="39" t="n">
        <v>0</v>
      </c>
      <c r="E18200" s="39">
        <f>C18200-D18200</f>
        <v/>
      </c>
      <c r="F18200" s="40">
        <f>IF(D18200=0,0,E18200/ABS(D18200))</f>
        <v/>
      </c>
    </row>
    <row r="18201" hidden="1" outlineLevel="1">
      <c r="A18201" s="37" t="inlineStr"/>
      <c r="B18201" s="38" t="inlineStr">
        <is>
          <t xml:space="preserve">    ONLINE Sindy Franco giron</t>
        </is>
      </c>
      <c r="C18201" s="39" t="n">
        <v>0</v>
      </c>
      <c r="D18201" s="39" t="n">
        <v>0</v>
      </c>
      <c r="E18201" s="39">
        <f>C18201-D18201</f>
        <v/>
      </c>
      <c r="F18201" s="40">
        <f>IF(D18201=0,0,E18201/ABS(D18201))</f>
        <v/>
      </c>
    </row>
    <row r="18202" hidden="1" outlineLevel="1">
      <c r="A18202" s="37" t="inlineStr"/>
      <c r="B18202" s="38" t="inlineStr">
        <is>
          <t xml:space="preserve">    ONLINE Sofia Alejandra Rincón Bermúdez</t>
        </is>
      </c>
      <c r="C18202" s="39" t="n">
        <v>0</v>
      </c>
      <c r="D18202" s="39" t="n">
        <v>0</v>
      </c>
      <c r="E18202" s="39">
        <f>C18202-D18202</f>
        <v/>
      </c>
      <c r="F18202" s="40">
        <f>IF(D18202=0,0,E18202/ABS(D18202))</f>
        <v/>
      </c>
    </row>
    <row r="18203" hidden="1" outlineLevel="1">
      <c r="A18203" s="37" t="inlineStr"/>
      <c r="B18203" s="38" t="inlineStr">
        <is>
          <t xml:space="preserve">    ONLINE Sofia Cepeda Bernal</t>
        </is>
      </c>
      <c r="C18203" s="39" t="n">
        <v>0</v>
      </c>
      <c r="D18203" s="39" t="n">
        <v>0</v>
      </c>
      <c r="E18203" s="39">
        <f>C18203-D18203</f>
        <v/>
      </c>
      <c r="F18203" s="40">
        <f>IF(D18203=0,0,E18203/ABS(D18203))</f>
        <v/>
      </c>
    </row>
    <row r="18204" hidden="1" outlineLevel="1">
      <c r="A18204" s="37" t="inlineStr"/>
      <c r="B18204" s="38" t="inlineStr">
        <is>
          <t xml:space="preserve">    ONLINE Sonia Castro</t>
        </is>
      </c>
      <c r="C18204" s="39" t="n">
        <v>0</v>
      </c>
      <c r="D18204" s="39" t="n">
        <v>0</v>
      </c>
      <c r="E18204" s="39">
        <f>C18204-D18204</f>
        <v/>
      </c>
      <c r="F18204" s="40">
        <f>IF(D18204=0,0,E18204/ABS(D18204))</f>
        <v/>
      </c>
    </row>
    <row r="18205" hidden="1" outlineLevel="1">
      <c r="A18205" s="37" t="inlineStr"/>
      <c r="B18205" s="38" t="inlineStr">
        <is>
          <t xml:space="preserve">    ONLINE Stefania Castañeda</t>
        </is>
      </c>
      <c r="C18205" s="39" t="n">
        <v>0</v>
      </c>
      <c r="D18205" s="39" t="n">
        <v>0</v>
      </c>
      <c r="E18205" s="39">
        <f>C18205-D18205</f>
        <v/>
      </c>
      <c r="F18205" s="40">
        <f>IF(D18205=0,0,E18205/ABS(D18205))</f>
        <v/>
      </c>
    </row>
    <row r="18206" hidden="1" outlineLevel="1">
      <c r="A18206" s="37" t="inlineStr"/>
      <c r="B18206" s="38" t="inlineStr">
        <is>
          <t xml:space="preserve">    ONLINE Suendy Montenegro</t>
        </is>
      </c>
      <c r="C18206" s="39" t="n">
        <v>0</v>
      </c>
      <c r="D18206" s="39" t="n">
        <v>0</v>
      </c>
      <c r="E18206" s="39">
        <f>C18206-D18206</f>
        <v/>
      </c>
      <c r="F18206" s="40">
        <f>IF(D18206=0,0,E18206/ABS(D18206))</f>
        <v/>
      </c>
    </row>
    <row r="18207" hidden="1" outlineLevel="1">
      <c r="A18207" s="37" t="inlineStr"/>
      <c r="B18207" s="38" t="inlineStr">
        <is>
          <t xml:space="preserve">    ONLINE Susana Correa Calle</t>
        </is>
      </c>
      <c r="C18207" s="39" t="n">
        <v>0</v>
      </c>
      <c r="D18207" s="39" t="n">
        <v>0</v>
      </c>
      <c r="E18207" s="39">
        <f>C18207-D18207</f>
        <v/>
      </c>
      <c r="F18207" s="40">
        <f>IF(D18207=0,0,E18207/ABS(D18207))</f>
        <v/>
      </c>
    </row>
    <row r="18208" hidden="1" outlineLevel="1">
      <c r="A18208" s="37" t="inlineStr"/>
      <c r="B18208" s="38" t="inlineStr">
        <is>
          <t xml:space="preserve">    ONLINE TATHIANA MARINA SARRIA VARGAS</t>
        </is>
      </c>
      <c r="C18208" s="39" t="n">
        <v>0</v>
      </c>
      <c r="D18208" s="39" t="n">
        <v>0</v>
      </c>
      <c r="E18208" s="39">
        <f>C18208-D18208</f>
        <v/>
      </c>
      <c r="F18208" s="40">
        <f>IF(D18208=0,0,E18208/ABS(D18208))</f>
        <v/>
      </c>
    </row>
    <row r="18209" hidden="1" outlineLevel="1">
      <c r="A18209" s="37" t="inlineStr"/>
      <c r="B18209" s="38" t="inlineStr">
        <is>
          <t xml:space="preserve">    ONLINE TATIANA MOSQUERA</t>
        </is>
      </c>
      <c r="C18209" s="39" t="n">
        <v>-5033.61</v>
      </c>
      <c r="D18209" s="39" t="n">
        <v>-5033.61</v>
      </c>
      <c r="E18209" s="39">
        <f>C18209-D18209</f>
        <v/>
      </c>
      <c r="F18209" s="40">
        <f>IF(D18209=0,0,E18209/ABS(D18209))</f>
        <v/>
      </c>
    </row>
    <row r="18210" hidden="1" outlineLevel="1">
      <c r="A18210" s="37" t="inlineStr"/>
      <c r="B18210" s="38" t="inlineStr">
        <is>
          <t xml:space="preserve">    ONLINE TATIANA PLATA ORTIZ</t>
        </is>
      </c>
      <c r="C18210" s="39" t="n">
        <v>0</v>
      </c>
      <c r="D18210" s="39" t="n">
        <v>0</v>
      </c>
      <c r="E18210" s="39">
        <f>C18210-D18210</f>
        <v/>
      </c>
      <c r="F18210" s="40">
        <f>IF(D18210=0,0,E18210/ABS(D18210))</f>
        <v/>
      </c>
    </row>
    <row r="18211" hidden="1" outlineLevel="1">
      <c r="A18211" s="37" t="inlineStr"/>
      <c r="B18211" s="38" t="inlineStr">
        <is>
          <t xml:space="preserve">    ONLINE TOMAS MEJIA QUINTERO</t>
        </is>
      </c>
      <c r="C18211" s="39" t="n">
        <v>0</v>
      </c>
      <c r="D18211" s="39" t="n">
        <v>0</v>
      </c>
      <c r="E18211" s="39">
        <f>C18211-D18211</f>
        <v/>
      </c>
      <c r="F18211" s="40">
        <f>IF(D18211=0,0,E18211/ABS(D18211))</f>
        <v/>
      </c>
    </row>
    <row r="18212" hidden="1" outlineLevel="1">
      <c r="A18212" s="37" t="inlineStr"/>
      <c r="B18212" s="38" t="inlineStr">
        <is>
          <t xml:space="preserve">    ONLINE Tatiana Lopez</t>
        </is>
      </c>
      <c r="C18212" s="39" t="n">
        <v>0</v>
      </c>
      <c r="D18212" s="39" t="n">
        <v>0</v>
      </c>
      <c r="E18212" s="39">
        <f>C18212-D18212</f>
        <v/>
      </c>
      <c r="F18212" s="40">
        <f>IF(D18212=0,0,E18212/ABS(D18212))</f>
        <v/>
      </c>
    </row>
    <row r="18213" hidden="1" outlineLevel="1">
      <c r="A18213" s="37" t="inlineStr"/>
      <c r="B18213" s="38" t="inlineStr">
        <is>
          <t xml:space="preserve">    ONLINE Tatiana Ospina</t>
        </is>
      </c>
      <c r="C18213" s="39" t="n">
        <v>0</v>
      </c>
      <c r="D18213" s="39" t="n">
        <v>0</v>
      </c>
      <c r="E18213" s="39">
        <f>C18213-D18213</f>
        <v/>
      </c>
      <c r="F18213" s="40">
        <f>IF(D18213=0,0,E18213/ABS(D18213))</f>
        <v/>
      </c>
    </row>
    <row r="18214" hidden="1" outlineLevel="1">
      <c r="A18214" s="37" t="inlineStr"/>
      <c r="B18214" s="38" t="inlineStr">
        <is>
          <t xml:space="preserve">    ONLINE Tatiana Rubio</t>
        </is>
      </c>
      <c r="C18214" s="39" t="n">
        <v>0</v>
      </c>
      <c r="D18214" s="39" t="n">
        <v>0</v>
      </c>
      <c r="E18214" s="39">
        <f>C18214-D18214</f>
        <v/>
      </c>
      <c r="F18214" s="40">
        <f>IF(D18214=0,0,E18214/ABS(D18214))</f>
        <v/>
      </c>
    </row>
    <row r="18215" hidden="1" outlineLevel="1">
      <c r="A18215" s="37" t="inlineStr"/>
      <c r="B18215" s="38" t="inlineStr">
        <is>
          <t xml:space="preserve">    ONLINE Teresa Villamizar</t>
        </is>
      </c>
      <c r="C18215" s="39" t="n">
        <v>0</v>
      </c>
      <c r="D18215" s="39" t="n">
        <v>0</v>
      </c>
      <c r="E18215" s="39">
        <f>C18215-D18215</f>
        <v/>
      </c>
      <c r="F18215" s="40">
        <f>IF(D18215=0,0,E18215/ABS(D18215))</f>
        <v/>
      </c>
    </row>
    <row r="18216" hidden="1" outlineLevel="1">
      <c r="A18216" s="37" t="inlineStr"/>
      <c r="B18216" s="38" t="inlineStr">
        <is>
          <t xml:space="preserve">    ONLINE Tulio Duque</t>
        </is>
      </c>
      <c r="C18216" s="39" t="n">
        <v>0</v>
      </c>
      <c r="D18216" s="39" t="n">
        <v>0</v>
      </c>
      <c r="E18216" s="39">
        <f>C18216-D18216</f>
        <v/>
      </c>
      <c r="F18216" s="40">
        <f>IF(D18216=0,0,E18216/ABS(D18216))</f>
        <v/>
      </c>
    </row>
    <row r="18217" hidden="1" outlineLevel="1">
      <c r="A18217" s="37" t="inlineStr"/>
      <c r="B18217" s="38" t="inlineStr">
        <is>
          <t xml:space="preserve">    ONLINE Ursina Hauser</t>
        </is>
      </c>
      <c r="C18217" s="39" t="n">
        <v>0</v>
      </c>
      <c r="D18217" s="39" t="n">
        <v>0</v>
      </c>
      <c r="E18217" s="39">
        <f>C18217-D18217</f>
        <v/>
      </c>
      <c r="F18217" s="40">
        <f>IF(D18217=0,0,E18217/ABS(D18217))</f>
        <v/>
      </c>
    </row>
    <row r="18218" hidden="1" outlineLevel="1">
      <c r="A18218" s="37" t="inlineStr"/>
      <c r="B18218" s="38" t="inlineStr">
        <is>
          <t xml:space="preserve">    ONLINE VALERY SANCLEMENTE JARAMILLO</t>
        </is>
      </c>
      <c r="C18218" s="39" t="n">
        <v>0</v>
      </c>
      <c r="D18218" s="39" t="n">
        <v>0</v>
      </c>
      <c r="E18218" s="39">
        <f>C18218-D18218</f>
        <v/>
      </c>
      <c r="F18218" s="40">
        <f>IF(D18218=0,0,E18218/ABS(D18218))</f>
        <v/>
      </c>
    </row>
    <row r="18219" hidden="1" outlineLevel="1">
      <c r="A18219" s="37" t="inlineStr"/>
      <c r="B18219" s="38" t="inlineStr">
        <is>
          <t xml:space="preserve">    ONLINE VANESSA GUTIERREZ HERRERA</t>
        </is>
      </c>
      <c r="C18219" s="39" t="n">
        <v>0</v>
      </c>
      <c r="D18219" s="39" t="n">
        <v>0</v>
      </c>
      <c r="E18219" s="39">
        <f>C18219-D18219</f>
        <v/>
      </c>
      <c r="F18219" s="40">
        <f>IF(D18219=0,0,E18219/ABS(D18219))</f>
        <v/>
      </c>
    </row>
    <row r="18220" hidden="1" outlineLevel="1">
      <c r="A18220" s="37" t="inlineStr"/>
      <c r="B18220" s="38" t="inlineStr">
        <is>
          <t xml:space="preserve">    ONLINE VANESSA GUTIERREZ ROZO</t>
        </is>
      </c>
      <c r="C18220" s="39" t="n">
        <v>0</v>
      </c>
      <c r="D18220" s="39" t="n">
        <v>0</v>
      </c>
      <c r="E18220" s="39">
        <f>C18220-D18220</f>
        <v/>
      </c>
      <c r="F18220" s="40">
        <f>IF(D18220=0,0,E18220/ABS(D18220))</f>
        <v/>
      </c>
    </row>
    <row r="18221" hidden="1" outlineLevel="1">
      <c r="A18221" s="37" t="inlineStr"/>
      <c r="B18221" s="38" t="inlineStr">
        <is>
          <t xml:space="preserve">    ONLINE VANESSA PAULY BACCA</t>
        </is>
      </c>
      <c r="C18221" s="39" t="n">
        <v>0</v>
      </c>
      <c r="D18221" s="39" t="n">
        <v>0</v>
      </c>
      <c r="E18221" s="39">
        <f>C18221-D18221</f>
        <v/>
      </c>
      <c r="F18221" s="40">
        <f>IF(D18221=0,0,E18221/ABS(D18221))</f>
        <v/>
      </c>
    </row>
    <row r="18222" hidden="1" outlineLevel="1">
      <c r="A18222" s="37" t="inlineStr"/>
      <c r="B18222" s="38" t="inlineStr">
        <is>
          <t xml:space="preserve">    ONLINE VANESSA REYES VIVEROS</t>
        </is>
      </c>
      <c r="C18222" s="39" t="n">
        <v>0</v>
      </c>
      <c r="D18222" s="39" t="n">
        <v>0</v>
      </c>
      <c r="E18222" s="39">
        <f>C18222-D18222</f>
        <v/>
      </c>
      <c r="F18222" s="40">
        <f>IF(D18222=0,0,E18222/ABS(D18222))</f>
        <v/>
      </c>
    </row>
    <row r="18223" hidden="1" outlineLevel="1">
      <c r="A18223" s="37" t="inlineStr"/>
      <c r="B18223" s="38" t="inlineStr">
        <is>
          <t xml:space="preserve">    ONLINE VIRGINIA CAICEDO BAHAMONDE</t>
        </is>
      </c>
      <c r="C18223" s="39" t="n">
        <v>0</v>
      </c>
      <c r="D18223" s="39" t="n">
        <v>0</v>
      </c>
      <c r="E18223" s="39">
        <f>C18223-D18223</f>
        <v/>
      </c>
      <c r="F18223" s="40">
        <f>IF(D18223=0,0,E18223/ABS(D18223))</f>
        <v/>
      </c>
    </row>
    <row r="18224" hidden="1" outlineLevel="1">
      <c r="A18224" s="37" t="inlineStr"/>
      <c r="B18224" s="38" t="inlineStr">
        <is>
          <t xml:space="preserve">    ONLINE VIVIAN ANDREA MORENO GARCIA</t>
        </is>
      </c>
      <c r="C18224" s="39" t="n">
        <v>0</v>
      </c>
      <c r="D18224" s="39" t="n">
        <v>0</v>
      </c>
      <c r="E18224" s="39">
        <f>C18224-D18224</f>
        <v/>
      </c>
      <c r="F18224" s="40">
        <f>IF(D18224=0,0,E18224/ABS(D18224))</f>
        <v/>
      </c>
    </row>
    <row r="18225" hidden="1" outlineLevel="1">
      <c r="A18225" s="37" t="inlineStr"/>
      <c r="B18225" s="38" t="inlineStr">
        <is>
          <t xml:space="preserve">    ONLINE Valentina Avendaño</t>
        </is>
      </c>
      <c r="C18225" s="39" t="n">
        <v>0</v>
      </c>
      <c r="D18225" s="39" t="n">
        <v>0</v>
      </c>
      <c r="E18225" s="39">
        <f>C18225-D18225</f>
        <v/>
      </c>
      <c r="F18225" s="40">
        <f>IF(D18225=0,0,E18225/ABS(D18225))</f>
        <v/>
      </c>
    </row>
    <row r="18226" hidden="1" outlineLevel="1">
      <c r="A18226" s="37" t="inlineStr"/>
      <c r="B18226" s="38" t="inlineStr">
        <is>
          <t xml:space="preserve">    ONLINE Valerie Viquerat</t>
        </is>
      </c>
      <c r="C18226" s="39" t="n">
        <v>0</v>
      </c>
      <c r="D18226" s="39" t="n">
        <v>0</v>
      </c>
      <c r="E18226" s="39">
        <f>C18226-D18226</f>
        <v/>
      </c>
      <c r="F18226" s="40">
        <f>IF(D18226=0,0,E18226/ABS(D18226))</f>
        <v/>
      </c>
    </row>
    <row r="18227" hidden="1" outlineLevel="1">
      <c r="A18227" s="37" t="inlineStr"/>
      <c r="B18227" s="38" t="inlineStr">
        <is>
          <t xml:space="preserve">    ONLINE Vanessa Sepulveda</t>
        </is>
      </c>
      <c r="C18227" s="39" t="n">
        <v>0</v>
      </c>
      <c r="D18227" s="39" t="n">
        <v>0</v>
      </c>
      <c r="E18227" s="39">
        <f>C18227-D18227</f>
        <v/>
      </c>
      <c r="F18227" s="40">
        <f>IF(D18227=0,0,E18227/ABS(D18227))</f>
        <v/>
      </c>
    </row>
    <row r="18228" hidden="1" outlineLevel="1">
      <c r="A18228" s="37" t="inlineStr"/>
      <c r="B18228" s="38" t="inlineStr">
        <is>
          <t xml:space="preserve">    ONLINE Veronica Duque</t>
        </is>
      </c>
      <c r="C18228" s="39" t="n">
        <v>0</v>
      </c>
      <c r="D18228" s="39" t="n">
        <v>0</v>
      </c>
      <c r="E18228" s="39">
        <f>C18228-D18228</f>
        <v/>
      </c>
      <c r="F18228" s="40">
        <f>IF(D18228=0,0,E18228/ABS(D18228))</f>
        <v/>
      </c>
    </row>
    <row r="18229" hidden="1" outlineLevel="1">
      <c r="A18229" s="37" t="inlineStr"/>
      <c r="B18229" s="38" t="inlineStr">
        <is>
          <t xml:space="preserve">    ONLINE Verónica Gómez</t>
        </is>
      </c>
      <c r="C18229" s="39" t="n">
        <v>0</v>
      </c>
      <c r="D18229" s="39" t="n">
        <v>0</v>
      </c>
      <c r="E18229" s="39">
        <f>C18229-D18229</f>
        <v/>
      </c>
      <c r="F18229" s="40">
        <f>IF(D18229=0,0,E18229/ABS(D18229))</f>
        <v/>
      </c>
    </row>
    <row r="18230" hidden="1" outlineLevel="1">
      <c r="A18230" s="37" t="inlineStr"/>
      <c r="B18230" s="38" t="inlineStr">
        <is>
          <t xml:space="preserve">    ONLINE Victor Hugo Gutierrez Palacio</t>
        </is>
      </c>
      <c r="C18230" s="39" t="n">
        <v>0</v>
      </c>
      <c r="D18230" s="39" t="n">
        <v>0</v>
      </c>
      <c r="E18230" s="39">
        <f>C18230-D18230</f>
        <v/>
      </c>
      <c r="F18230" s="40">
        <f>IF(D18230=0,0,E18230/ABS(D18230))</f>
        <v/>
      </c>
    </row>
    <row r="18231" hidden="1" outlineLevel="1">
      <c r="A18231" s="37" t="inlineStr"/>
      <c r="B18231" s="38" t="inlineStr">
        <is>
          <t xml:space="preserve">    ONLINE Victoria Jimenez</t>
        </is>
      </c>
      <c r="C18231" s="39" t="n">
        <v>0</v>
      </c>
      <c r="D18231" s="39" t="n">
        <v>0</v>
      </c>
      <c r="E18231" s="39">
        <f>C18231-D18231</f>
        <v/>
      </c>
      <c r="F18231" s="40">
        <f>IF(D18231=0,0,E18231/ABS(D18231))</f>
        <v/>
      </c>
    </row>
    <row r="18232" hidden="1" outlineLevel="1">
      <c r="A18232" s="37" t="inlineStr"/>
      <c r="B18232" s="38" t="inlineStr">
        <is>
          <t xml:space="preserve">    ONLINE Vivian Argueta Bernal</t>
        </is>
      </c>
      <c r="C18232" s="39" t="n">
        <v>0</v>
      </c>
      <c r="D18232" s="39" t="n">
        <v>0</v>
      </c>
      <c r="E18232" s="39">
        <f>C18232-D18232</f>
        <v/>
      </c>
      <c r="F18232" s="40">
        <f>IF(D18232=0,0,E18232/ABS(D18232))</f>
        <v/>
      </c>
    </row>
    <row r="18233" hidden="1" outlineLevel="1">
      <c r="A18233" s="37" t="inlineStr"/>
      <c r="B18233" s="38" t="inlineStr">
        <is>
          <t xml:space="preserve">    ONLINE Viviana Diaz</t>
        </is>
      </c>
      <c r="C18233" s="39" t="n">
        <v>0</v>
      </c>
      <c r="D18233" s="39" t="n">
        <v>0</v>
      </c>
      <c r="E18233" s="39">
        <f>C18233-D18233</f>
        <v/>
      </c>
      <c r="F18233" s="40">
        <f>IF(D18233=0,0,E18233/ABS(D18233))</f>
        <v/>
      </c>
    </row>
    <row r="18234" hidden="1" outlineLevel="1">
      <c r="A18234" s="37" t="inlineStr"/>
      <c r="B18234" s="38" t="inlineStr">
        <is>
          <t xml:space="preserve">    ONLINE Viviana Llorente</t>
        </is>
      </c>
      <c r="C18234" s="39" t="n">
        <v>0</v>
      </c>
      <c r="D18234" s="39" t="n">
        <v>0</v>
      </c>
      <c r="E18234" s="39">
        <f>C18234-D18234</f>
        <v/>
      </c>
      <c r="F18234" s="40">
        <f>IF(D18234=0,0,E18234/ABS(D18234))</f>
        <v/>
      </c>
    </row>
    <row r="18235" hidden="1" outlineLevel="1">
      <c r="A18235" s="37" t="inlineStr"/>
      <c r="B18235" s="38" t="inlineStr">
        <is>
          <t xml:space="preserve">    ONLINE Viviana Restrepo</t>
        </is>
      </c>
      <c r="C18235" s="39" t="n">
        <v>0</v>
      </c>
      <c r="D18235" s="39" t="n">
        <v>0</v>
      </c>
      <c r="E18235" s="39">
        <f>C18235-D18235</f>
        <v/>
      </c>
      <c r="F18235" s="40">
        <f>IF(D18235=0,0,E18235/ABS(D18235))</f>
        <v/>
      </c>
    </row>
    <row r="18236" hidden="1" outlineLevel="1">
      <c r="A18236" s="37" t="inlineStr"/>
      <c r="B18236" s="38" t="inlineStr">
        <is>
          <t xml:space="preserve">    ONLINE Viviana Rodriguez</t>
        </is>
      </c>
      <c r="C18236" s="39" t="n">
        <v>0</v>
      </c>
      <c r="D18236" s="39" t="n">
        <v>0</v>
      </c>
      <c r="E18236" s="39">
        <f>C18236-D18236</f>
        <v/>
      </c>
      <c r="F18236" s="40">
        <f>IF(D18236=0,0,E18236/ABS(D18236))</f>
        <v/>
      </c>
    </row>
    <row r="18237" hidden="1" outlineLevel="1">
      <c r="A18237" s="37" t="inlineStr"/>
      <c r="B18237" s="38" t="inlineStr">
        <is>
          <t xml:space="preserve">    ONLINE Viviana Zuluaga</t>
        </is>
      </c>
      <c r="C18237" s="39" t="n">
        <v>0</v>
      </c>
      <c r="D18237" s="39" t="n">
        <v>0</v>
      </c>
      <c r="E18237" s="39">
        <f>C18237-D18237</f>
        <v/>
      </c>
      <c r="F18237" s="40">
        <f>IF(D18237=0,0,E18237/ABS(D18237))</f>
        <v/>
      </c>
    </row>
    <row r="18238" hidden="1" outlineLevel="1">
      <c r="A18238" s="37" t="inlineStr"/>
      <c r="B18238" s="38" t="inlineStr">
        <is>
          <t xml:space="preserve">    ONLINE Wilson Mantilla</t>
        </is>
      </c>
      <c r="C18238" s="39" t="n">
        <v>0</v>
      </c>
      <c r="D18238" s="39" t="n">
        <v>0</v>
      </c>
      <c r="E18238" s="39">
        <f>C18238-D18238</f>
        <v/>
      </c>
      <c r="F18238" s="40">
        <f>IF(D18238=0,0,E18238/ABS(D18238))</f>
        <v/>
      </c>
    </row>
    <row r="18239" hidden="1" outlineLevel="1">
      <c r="A18239" s="37" t="inlineStr"/>
      <c r="B18239" s="38" t="inlineStr">
        <is>
          <t xml:space="preserve">    ONLINE Wisam Gebara yebara</t>
        </is>
      </c>
      <c r="C18239" s="39" t="n">
        <v>0</v>
      </c>
      <c r="D18239" s="39" t="n">
        <v>0</v>
      </c>
      <c r="E18239" s="39">
        <f>C18239-D18239</f>
        <v/>
      </c>
      <c r="F18239" s="40">
        <f>IF(D18239=0,0,E18239/ABS(D18239))</f>
        <v/>
      </c>
    </row>
    <row r="18240" hidden="1" outlineLevel="1">
      <c r="A18240" s="37" t="inlineStr"/>
      <c r="B18240" s="38" t="inlineStr">
        <is>
          <t xml:space="preserve">    ONLINE XIOMARA BIBIANA BUITRAGO DUARTE INGRID</t>
        </is>
      </c>
      <c r="C18240" s="39" t="n">
        <v>0</v>
      </c>
      <c r="D18240" s="39" t="n">
        <v>0</v>
      </c>
      <c r="E18240" s="39">
        <f>C18240-D18240</f>
        <v/>
      </c>
      <c r="F18240" s="40">
        <f>IF(D18240=0,0,E18240/ABS(D18240))</f>
        <v/>
      </c>
    </row>
    <row r="18241" hidden="1" outlineLevel="1">
      <c r="A18241" s="37" t="inlineStr"/>
      <c r="B18241" s="38" t="inlineStr">
        <is>
          <t xml:space="preserve">    ONLINE XIOMARA RENDON GONZALEZ</t>
        </is>
      </c>
      <c r="C18241" s="39" t="n">
        <v>0</v>
      </c>
      <c r="D18241" s="39" t="n">
        <v>0</v>
      </c>
      <c r="E18241" s="39">
        <f>C18241-D18241</f>
        <v/>
      </c>
      <c r="F18241" s="40">
        <f>IF(D18241=0,0,E18241/ABS(D18241))</f>
        <v/>
      </c>
    </row>
    <row r="18242" hidden="1" outlineLevel="1">
      <c r="A18242" s="37" t="inlineStr"/>
      <c r="B18242" s="38" t="inlineStr">
        <is>
          <t xml:space="preserve">    ONLINE XIOMARA VASQUEZ JURADO</t>
        </is>
      </c>
      <c r="C18242" s="39" t="n">
        <v>-11126.05</v>
      </c>
      <c r="D18242" s="39" t="n">
        <v>-11126.05</v>
      </c>
      <c r="E18242" s="39">
        <f>C18242-D18242</f>
        <v/>
      </c>
      <c r="F18242" s="40">
        <f>IF(D18242=0,0,E18242/ABS(D18242))</f>
        <v/>
      </c>
    </row>
    <row r="18243" hidden="1" outlineLevel="1">
      <c r="A18243" s="37" t="inlineStr"/>
      <c r="B18243" s="38" t="inlineStr">
        <is>
          <t xml:space="preserve">    ONLINE Ximena Mendez</t>
        </is>
      </c>
      <c r="C18243" s="39" t="n">
        <v>0</v>
      </c>
      <c r="D18243" s="39" t="n">
        <v>0</v>
      </c>
      <c r="E18243" s="39">
        <f>C18243-D18243</f>
        <v/>
      </c>
      <c r="F18243" s="40">
        <f>IF(D18243=0,0,E18243/ABS(D18243))</f>
        <v/>
      </c>
    </row>
    <row r="18244" hidden="1" outlineLevel="1">
      <c r="A18244" s="37" t="inlineStr"/>
      <c r="B18244" s="38" t="inlineStr">
        <is>
          <t xml:space="preserve">    ONLINE Xiomara Arias Torres</t>
        </is>
      </c>
      <c r="C18244" s="39" t="n">
        <v>0</v>
      </c>
      <c r="D18244" s="39" t="n">
        <v>0</v>
      </c>
      <c r="E18244" s="39">
        <f>C18244-D18244</f>
        <v/>
      </c>
      <c r="F18244" s="40">
        <f>IF(D18244=0,0,E18244/ABS(D18244))</f>
        <v/>
      </c>
    </row>
    <row r="18245" hidden="1" outlineLevel="1">
      <c r="A18245" s="37" t="inlineStr"/>
      <c r="B18245" s="38" t="inlineStr">
        <is>
          <t xml:space="preserve">    ONLINE YARITH YURIANNY PINEDA LEMUS</t>
        </is>
      </c>
      <c r="C18245" s="39" t="n">
        <v>0</v>
      </c>
      <c r="D18245" s="39" t="n">
        <v>0</v>
      </c>
      <c r="E18245" s="39">
        <f>C18245-D18245</f>
        <v/>
      </c>
      <c r="F18245" s="40">
        <f>IF(D18245=0,0,E18245/ABS(D18245))</f>
        <v/>
      </c>
    </row>
    <row r="18246" hidden="1" outlineLevel="1">
      <c r="A18246" s="37" t="inlineStr"/>
      <c r="B18246" s="38" t="inlineStr">
        <is>
          <t xml:space="preserve">    ONLINE YASMIN GUERRERO PINZON</t>
        </is>
      </c>
      <c r="C18246" s="39" t="n">
        <v>0</v>
      </c>
      <c r="D18246" s="39" t="n">
        <v>0</v>
      </c>
      <c r="E18246" s="39">
        <f>C18246-D18246</f>
        <v/>
      </c>
      <c r="F18246" s="40">
        <f>IF(D18246=0,0,E18246/ABS(D18246))</f>
        <v/>
      </c>
    </row>
    <row r="18247" hidden="1" outlineLevel="1">
      <c r="A18247" s="37" t="inlineStr"/>
      <c r="B18247" s="38" t="inlineStr">
        <is>
          <t xml:space="preserve">    ONLINE YEIMY CAICEDO CAMELO</t>
        </is>
      </c>
      <c r="C18247" s="39" t="n">
        <v>0</v>
      </c>
      <c r="D18247" s="39" t="n">
        <v>0</v>
      </c>
      <c r="E18247" s="39">
        <f>C18247-D18247</f>
        <v/>
      </c>
      <c r="F18247" s="40">
        <f>IF(D18247=0,0,E18247/ABS(D18247))</f>
        <v/>
      </c>
    </row>
    <row r="18248" hidden="1" outlineLevel="1">
      <c r="A18248" s="37" t="inlineStr"/>
      <c r="B18248" s="38" t="inlineStr">
        <is>
          <t xml:space="preserve">    ONLINE YULIETH ALEJANDRA OCHOA COLORADO</t>
        </is>
      </c>
      <c r="C18248" s="39" t="n">
        <v>0</v>
      </c>
      <c r="D18248" s="39" t="n">
        <v>0</v>
      </c>
      <c r="E18248" s="39">
        <f>C18248-D18248</f>
        <v/>
      </c>
      <c r="F18248" s="40">
        <f>IF(D18248=0,0,E18248/ABS(D18248))</f>
        <v/>
      </c>
    </row>
    <row r="18249" hidden="1" outlineLevel="1">
      <c r="A18249" s="37" t="inlineStr"/>
      <c r="B18249" s="38" t="inlineStr">
        <is>
          <t xml:space="preserve">    ONLINE Yadira Vargas</t>
        </is>
      </c>
      <c r="C18249" s="39" t="n">
        <v>0</v>
      </c>
      <c r="D18249" s="39" t="n">
        <v>0</v>
      </c>
      <c r="E18249" s="39">
        <f>C18249-D18249</f>
        <v/>
      </c>
      <c r="F18249" s="40">
        <f>IF(D18249=0,0,E18249/ABS(D18249))</f>
        <v/>
      </c>
    </row>
    <row r="18250" hidden="1" outlineLevel="1">
      <c r="A18250" s="37" t="inlineStr"/>
      <c r="B18250" s="38" t="inlineStr">
        <is>
          <t xml:space="preserve">    ONLINE Yandry Ortiz chinchilla</t>
        </is>
      </c>
      <c r="C18250" s="39" t="n">
        <v>0</v>
      </c>
      <c r="D18250" s="39" t="n">
        <v>0</v>
      </c>
      <c r="E18250" s="39">
        <f>C18250-D18250</f>
        <v/>
      </c>
      <c r="F18250" s="40">
        <f>IF(D18250=0,0,E18250/ABS(D18250))</f>
        <v/>
      </c>
    </row>
    <row r="18251" hidden="1" outlineLevel="1">
      <c r="A18251" s="37" t="inlineStr"/>
      <c r="B18251" s="38" t="inlineStr">
        <is>
          <t xml:space="preserve">    ONLINE Yaniris Villegas Regino</t>
        </is>
      </c>
      <c r="C18251" s="39" t="n">
        <v>0</v>
      </c>
      <c r="D18251" s="39" t="n">
        <v>0</v>
      </c>
      <c r="E18251" s="39">
        <f>C18251-D18251</f>
        <v/>
      </c>
      <c r="F18251" s="40">
        <f>IF(D18251=0,0,E18251/ABS(D18251))</f>
        <v/>
      </c>
    </row>
    <row r="18252" hidden="1" outlineLevel="1">
      <c r="A18252" s="37" t="inlineStr"/>
      <c r="B18252" s="38" t="inlineStr">
        <is>
          <t xml:space="preserve">    ONLINE Yaquelibne Angel</t>
        </is>
      </c>
      <c r="C18252" s="39" t="n">
        <v>0</v>
      </c>
      <c r="D18252" s="39" t="n">
        <v>0</v>
      </c>
      <c r="E18252" s="39">
        <f>C18252-D18252</f>
        <v/>
      </c>
      <c r="F18252" s="40">
        <f>IF(D18252=0,0,E18252/ABS(D18252))</f>
        <v/>
      </c>
    </row>
    <row r="18253" hidden="1" outlineLevel="1">
      <c r="A18253" s="37" t="inlineStr"/>
      <c r="B18253" s="38" t="inlineStr">
        <is>
          <t xml:space="preserve">    ONLINE Yeimy Yepes</t>
        </is>
      </c>
      <c r="C18253" s="39" t="n">
        <v>0</v>
      </c>
      <c r="D18253" s="39" t="n">
        <v>0</v>
      </c>
      <c r="E18253" s="39">
        <f>C18253-D18253</f>
        <v/>
      </c>
      <c r="F18253" s="40">
        <f>IF(D18253=0,0,E18253/ABS(D18253))</f>
        <v/>
      </c>
    </row>
    <row r="18254" hidden="1" outlineLevel="1">
      <c r="A18254" s="37" t="inlineStr"/>
      <c r="B18254" s="38" t="inlineStr">
        <is>
          <t xml:space="preserve">    ONLINE Yennifer Lopez montoya</t>
        </is>
      </c>
      <c r="C18254" s="39" t="n">
        <v>0</v>
      </c>
      <c r="D18254" s="39" t="n">
        <v>0</v>
      </c>
      <c r="E18254" s="39">
        <f>C18254-D18254</f>
        <v/>
      </c>
      <c r="F18254" s="40">
        <f>IF(D18254=0,0,E18254/ABS(D18254))</f>
        <v/>
      </c>
    </row>
    <row r="18255" hidden="1" outlineLevel="1">
      <c r="A18255" s="37" t="inlineStr"/>
      <c r="B18255" s="38" t="inlineStr">
        <is>
          <t xml:space="preserve">    ONLINE Yennifer López Montoya</t>
        </is>
      </c>
      <c r="C18255" s="39" t="n">
        <v>0</v>
      </c>
      <c r="D18255" s="39" t="n">
        <v>0</v>
      </c>
      <c r="E18255" s="39">
        <f>C18255-D18255</f>
        <v/>
      </c>
      <c r="F18255" s="40">
        <f>IF(D18255=0,0,E18255/ABS(D18255))</f>
        <v/>
      </c>
    </row>
    <row r="18256" hidden="1" outlineLevel="1">
      <c r="A18256" s="37" t="inlineStr"/>
      <c r="B18256" s="38" t="inlineStr">
        <is>
          <t xml:space="preserve">    ONLINE Yesica Silva</t>
        </is>
      </c>
      <c r="C18256" s="39" t="n">
        <v>0</v>
      </c>
      <c r="D18256" s="39" t="n">
        <v>0</v>
      </c>
      <c r="E18256" s="39">
        <f>C18256-D18256</f>
        <v/>
      </c>
      <c r="F18256" s="40">
        <f>IF(D18256=0,0,E18256/ABS(D18256))</f>
        <v/>
      </c>
    </row>
    <row r="18257" hidden="1" outlineLevel="1">
      <c r="A18257" s="37" t="inlineStr"/>
      <c r="B18257" s="38" t="inlineStr">
        <is>
          <t xml:space="preserve">    ONLINE Yessica Banguero Velasco</t>
        </is>
      </c>
      <c r="C18257" s="39" t="n">
        <v>0</v>
      </c>
      <c r="D18257" s="39" t="n">
        <v>0</v>
      </c>
      <c r="E18257" s="39">
        <f>C18257-D18257</f>
        <v/>
      </c>
      <c r="F18257" s="40">
        <f>IF(D18257=0,0,E18257/ABS(D18257))</f>
        <v/>
      </c>
    </row>
    <row r="18258" hidden="1" outlineLevel="1">
      <c r="A18258" s="37" t="inlineStr"/>
      <c r="B18258" s="38" t="inlineStr">
        <is>
          <t xml:space="preserve">    ONLINE Yina Paola Restrepo Monsalve</t>
        </is>
      </c>
      <c r="C18258" s="39" t="n">
        <v>0</v>
      </c>
      <c r="D18258" s="39" t="n">
        <v>0</v>
      </c>
      <c r="E18258" s="39">
        <f>C18258-D18258</f>
        <v/>
      </c>
      <c r="F18258" s="40">
        <f>IF(D18258=0,0,E18258/ABS(D18258))</f>
        <v/>
      </c>
    </row>
    <row r="18259" hidden="1" outlineLevel="1">
      <c r="A18259" s="37" t="inlineStr"/>
      <c r="B18259" s="38" t="inlineStr">
        <is>
          <t xml:space="preserve">    ONLINE Yoki Sebastian Arango Sakamoto</t>
        </is>
      </c>
      <c r="C18259" s="39" t="n">
        <v>0</v>
      </c>
      <c r="D18259" s="39" t="n">
        <v>0</v>
      </c>
      <c r="E18259" s="39">
        <f>C18259-D18259</f>
        <v/>
      </c>
      <c r="F18259" s="40">
        <f>IF(D18259=0,0,E18259/ABS(D18259))</f>
        <v/>
      </c>
    </row>
    <row r="18260" hidden="1" outlineLevel="1">
      <c r="A18260" s="37" t="inlineStr"/>
      <c r="B18260" s="38" t="inlineStr">
        <is>
          <t xml:space="preserve">    ONLINE Yolanda Morales Florez</t>
        </is>
      </c>
      <c r="C18260" s="39" t="n">
        <v>0</v>
      </c>
      <c r="D18260" s="39" t="n">
        <v>0</v>
      </c>
      <c r="E18260" s="39">
        <f>C18260-D18260</f>
        <v/>
      </c>
      <c r="F18260" s="40">
        <f>IF(D18260=0,0,E18260/ABS(D18260))</f>
        <v/>
      </c>
    </row>
    <row r="18261" hidden="1" outlineLevel="1">
      <c r="A18261" s="37" t="inlineStr"/>
      <c r="B18261" s="38" t="inlineStr">
        <is>
          <t xml:space="preserve">    ONLINE Zandra Patricia Clavijo Lopez</t>
        </is>
      </c>
      <c r="C18261" s="39" t="n">
        <v>0</v>
      </c>
      <c r="D18261" s="39" t="n">
        <v>0</v>
      </c>
      <c r="E18261" s="39">
        <f>C18261-D18261</f>
        <v/>
      </c>
      <c r="F18261" s="40">
        <f>IF(D18261=0,0,E18261/ABS(D18261))</f>
        <v/>
      </c>
    </row>
    <row r="18262" hidden="1" outlineLevel="1">
      <c r="A18262" s="37" t="inlineStr"/>
      <c r="B18262" s="38" t="inlineStr">
        <is>
          <t xml:space="preserve">    ONLINE alejandra albaran</t>
        </is>
      </c>
      <c r="C18262" s="39" t="n">
        <v>0</v>
      </c>
      <c r="D18262" s="39" t="n">
        <v>0</v>
      </c>
      <c r="E18262" s="39">
        <f>C18262-D18262</f>
        <v/>
      </c>
      <c r="F18262" s="40">
        <f>IF(D18262=0,0,E18262/ABS(D18262))</f>
        <v/>
      </c>
    </row>
    <row r="18263" hidden="1" outlineLevel="1">
      <c r="A18263" s="37" t="inlineStr"/>
      <c r="B18263" s="38" t="inlineStr">
        <is>
          <t xml:space="preserve">    ONLINE carlos lopez hernandez</t>
        </is>
      </c>
      <c r="C18263" s="39" t="n">
        <v>-12596.64</v>
      </c>
      <c r="D18263" s="39" t="n">
        <v>-12596.64</v>
      </c>
      <c r="E18263" s="39">
        <f>C18263-D18263</f>
        <v/>
      </c>
      <c r="F18263" s="40">
        <f>IF(D18263=0,0,E18263/ABS(D18263))</f>
        <v/>
      </c>
    </row>
    <row r="18264" hidden="1" outlineLevel="1">
      <c r="A18264" s="37" t="inlineStr"/>
      <c r="B18264" s="38" t="inlineStr">
        <is>
          <t xml:space="preserve">    ONLINE ingrid Salas</t>
        </is>
      </c>
      <c r="C18264" s="39" t="n">
        <v>0</v>
      </c>
      <c r="D18264" s="39" t="n">
        <v>0</v>
      </c>
      <c r="E18264" s="39">
        <f>C18264-D18264</f>
        <v/>
      </c>
      <c r="F18264" s="40">
        <f>IF(D18264=0,0,E18264/ABS(D18264))</f>
        <v/>
      </c>
    </row>
    <row r="18265" hidden="1" outlineLevel="1">
      <c r="A18265" s="37" t="inlineStr"/>
      <c r="B18265" s="38" t="inlineStr">
        <is>
          <t xml:space="preserve">    ONLINE irene borja</t>
        </is>
      </c>
      <c r="C18265" s="39" t="n">
        <v>0</v>
      </c>
      <c r="D18265" s="39" t="n">
        <v>0</v>
      </c>
      <c r="E18265" s="39">
        <f>C18265-D18265</f>
        <v/>
      </c>
      <c r="F18265" s="40">
        <f>IF(D18265=0,0,E18265/ABS(D18265))</f>
        <v/>
      </c>
    </row>
    <row r="18266" hidden="1" outlineLevel="1">
      <c r="A18266" s="37" t="inlineStr"/>
      <c r="B18266" s="38" t="inlineStr">
        <is>
          <t xml:space="preserve">    ONLINE laureano acevedo</t>
        </is>
      </c>
      <c r="C18266" s="39" t="n">
        <v>0</v>
      </c>
      <c r="D18266" s="39" t="n">
        <v>0</v>
      </c>
      <c r="E18266" s="39">
        <f>C18266-D18266</f>
        <v/>
      </c>
      <c r="F18266" s="40">
        <f>IF(D18266=0,0,E18266/ABS(D18266))</f>
        <v/>
      </c>
    </row>
    <row r="18267" hidden="1" outlineLevel="1">
      <c r="A18267" s="37" t="inlineStr"/>
      <c r="B18267" s="38" t="inlineStr">
        <is>
          <t xml:space="preserve">    ONLINE maria jose gonzalez rivera</t>
        </is>
      </c>
      <c r="C18267" s="39" t="n">
        <v>0</v>
      </c>
      <c r="D18267" s="39" t="n">
        <v>0</v>
      </c>
      <c r="E18267" s="39">
        <f>C18267-D18267</f>
        <v/>
      </c>
      <c r="F18267" s="40">
        <f>IF(D18267=0,0,E18267/ABS(D18267))</f>
        <v/>
      </c>
    </row>
    <row r="18268" hidden="1" outlineLevel="1">
      <c r="A18268" s="37" t="inlineStr"/>
      <c r="B18268" s="38" t="inlineStr">
        <is>
          <t xml:space="preserve">    ONLINE paula franco</t>
        </is>
      </c>
      <c r="C18268" s="39" t="n">
        <v>0</v>
      </c>
      <c r="D18268" s="39" t="n">
        <v>0</v>
      </c>
      <c r="E18268" s="39">
        <f>C18268-D18268</f>
        <v/>
      </c>
      <c r="F18268" s="40">
        <f>IF(D18268=0,0,E18268/ABS(D18268))</f>
        <v/>
      </c>
    </row>
    <row r="18269" hidden="1" outlineLevel="1">
      <c r="A18269" s="37" t="inlineStr"/>
      <c r="B18269" s="38" t="inlineStr">
        <is>
          <t xml:space="preserve">    ONLINE Ángela María Orejuela Caicedo</t>
        </is>
      </c>
      <c r="C18269" s="39" t="n">
        <v>0</v>
      </c>
      <c r="D18269" s="39" t="n">
        <v>0</v>
      </c>
      <c r="E18269" s="39">
        <f>C18269-D18269</f>
        <v/>
      </c>
      <c r="F18269" s="40">
        <f>IF(D18269=0,0,E18269/ABS(D18269))</f>
        <v/>
      </c>
    </row>
    <row r="18270" hidden="1" outlineLevel="1">
      <c r="A18270" s="37" t="inlineStr"/>
      <c r="B18270" s="38" t="inlineStr">
        <is>
          <t xml:space="preserve">    PANGEA NATURAL PRODUCTS S.A.S.</t>
        </is>
      </c>
      <c r="C18270" s="39" t="n">
        <v>0</v>
      </c>
      <c r="D18270" s="39" t="n">
        <v>0</v>
      </c>
      <c r="E18270" s="39">
        <f>C18270-D18270</f>
        <v/>
      </c>
      <c r="F18270" s="40">
        <f>IF(D18270=0,0,E18270/ABS(D18270))</f>
        <v/>
      </c>
    </row>
    <row r="18271" hidden="1" outlineLevel="1">
      <c r="A18271" s="37" t="inlineStr"/>
      <c r="B18271" s="38" t="inlineStr">
        <is>
          <t xml:space="preserve">    Paula Elizabeth Gill Jaramillo</t>
        </is>
      </c>
      <c r="C18271" s="39" t="n">
        <v>0</v>
      </c>
      <c r="D18271" s="39" t="n">
        <v>0</v>
      </c>
      <c r="E18271" s="39">
        <f>C18271-D18271</f>
        <v/>
      </c>
      <c r="F18271" s="40">
        <f>IF(D18271=0,0,E18271/ABS(D18271))</f>
        <v/>
      </c>
    </row>
    <row r="18272" hidden="1" outlineLevel="1">
      <c r="A18272" s="37" t="inlineStr"/>
      <c r="B18272" s="38" t="inlineStr">
        <is>
          <t xml:space="preserve">    Sebastian Mendoza Castaño</t>
        </is>
      </c>
      <c r="C18272" s="39" t="n">
        <v>0</v>
      </c>
      <c r="D18272" s="39" t="n">
        <v>0</v>
      </c>
      <c r="E18272" s="39">
        <f>C18272-D18272</f>
        <v/>
      </c>
      <c r="F18272" s="40">
        <f>IF(D18272=0,0,E18272/ABS(D18272))</f>
        <v/>
      </c>
    </row>
    <row r="18273" hidden="1" outlineLevel="1">
      <c r="A18273" s="37" t="inlineStr"/>
      <c r="B18273" s="38" t="inlineStr">
        <is>
          <t xml:space="preserve">    VITAFITNESS SAS</t>
        </is>
      </c>
      <c r="C18273" s="39" t="n">
        <v>0</v>
      </c>
      <c r="D18273" s="39" t="n">
        <v>0</v>
      </c>
      <c r="E18273" s="39">
        <f>C18273-D18273</f>
        <v/>
      </c>
      <c r="F18273" s="40">
        <f>IF(D18273=0,0,E18273/ABS(D18273))</f>
        <v/>
      </c>
    </row>
    <row r="18274" hidden="1" outlineLevel="1">
      <c r="A18274" s="37" t="inlineStr"/>
      <c r="B18274" s="38" t="inlineStr">
        <is>
          <t xml:space="preserve">    VITAINTEGRAL SAS</t>
        </is>
      </c>
      <c r="C18274" s="39" t="n">
        <v>0</v>
      </c>
      <c r="D18274" s="39" t="n">
        <v>0</v>
      </c>
      <c r="E18274" s="39">
        <f>C18274-D18274</f>
        <v/>
      </c>
      <c r="F18274" s="40">
        <f>IF(D18274=0,0,E18274/ABS(D18274))</f>
        <v/>
      </c>
    </row>
    <row r="18275">
      <c r="A18275" s="41" t="inlineStr"/>
      <c r="B18275" s="42" t="inlineStr">
        <is>
          <t>Total</t>
        </is>
      </c>
      <c r="C18275" s="19">
        <f>SUM(C14217,C17380,C17382,C17444,C17450,C17452,C17537)</f>
        <v/>
      </c>
      <c r="D18275" s="19">
        <f>SUM(D14217,D17380,D17382,D17444,D17450,D17452,D17537)</f>
        <v/>
      </c>
      <c r="E18275" s="19">
        <f>C18275-D18275</f>
        <v/>
      </c>
      <c r="F18275" s="20">
        <f>IF(D18275=0,0,E18275/ABS(D18275))</f>
        <v/>
      </c>
    </row>
    <row r="18277">
      <c r="A18277" s="31" t="inlineStr">
        <is>
          <t>NOTA 15    Ingresos no ordinarios</t>
        </is>
      </c>
      <c r="B18277" s="32" t="n"/>
      <c r="C18277" s="32" t="n"/>
      <c r="D18277" s="32" t="n"/>
      <c r="E18277" s="32" t="n"/>
      <c r="F18277" s="32" t="n"/>
    </row>
    <row r="18278">
      <c r="A18278" s="18" t="inlineStr">
        <is>
          <t>CTA</t>
        </is>
      </c>
      <c r="B18278" s="18" t="inlineStr">
        <is>
          <t>Cuenta / Tercero</t>
        </is>
      </c>
      <c r="C18278" s="18" t="inlineStr">
        <is>
          <t>MARZO de 2026</t>
        </is>
      </c>
      <c r="D18278" s="18" t="inlineStr">
        <is>
          <t>PERIODO ANTERIOR TEST</t>
        </is>
      </c>
      <c r="E18278" s="18" t="inlineStr">
        <is>
          <t>Variación</t>
        </is>
      </c>
      <c r="F18278" s="18" t="inlineStr">
        <is>
          <t>% Variación</t>
        </is>
      </c>
    </row>
    <row r="18279">
      <c r="A18279" s="33" t="inlineStr">
        <is>
          <t>421010</t>
        </is>
      </c>
      <c r="B18279" s="34" t="inlineStr">
        <is>
          <t>Rendimientos Financieros</t>
        </is>
      </c>
      <c r="C18279" s="35">
        <f>SUM(C18280:C18280)</f>
        <v/>
      </c>
      <c r="D18279" s="35">
        <f>SUM(D18280:D18280)</f>
        <v/>
      </c>
      <c r="E18279" s="35">
        <f>C18279-D18279</f>
        <v/>
      </c>
      <c r="F18279" s="36">
        <f>IF(D18279=0,0,E18279/ABS(D18279))</f>
        <v/>
      </c>
    </row>
    <row r="18280" hidden="1" outlineLevel="1">
      <c r="A18280" s="37" t="inlineStr"/>
      <c r="B18280" s="38" t="inlineStr">
        <is>
          <t xml:space="preserve">    Bancolombia</t>
        </is>
      </c>
      <c r="C18280" s="39" t="n">
        <v>0</v>
      </c>
      <c r="D18280" s="39" t="n">
        <v>0</v>
      </c>
      <c r="E18280" s="39">
        <f>C18280-D18280</f>
        <v/>
      </c>
      <c r="F18280" s="40">
        <f>IF(D18280=0,0,E18280/ABS(D18280))</f>
        <v/>
      </c>
    </row>
    <row r="18281">
      <c r="A18281" s="33" t="inlineStr">
        <is>
          <t>42104001</t>
        </is>
      </c>
      <c r="B18281" s="34" t="inlineStr">
        <is>
          <t>Descuentos comerciales condicionados</t>
        </is>
      </c>
      <c r="C18281" s="35">
        <f>SUM(C18282:C18282)</f>
        <v/>
      </c>
      <c r="D18281" s="35">
        <f>SUM(D18282:D18282)</f>
        <v/>
      </c>
      <c r="E18281" s="35">
        <f>C18281-D18281</f>
        <v/>
      </c>
      <c r="F18281" s="36">
        <f>IF(D18281=0,0,E18281/ABS(D18281))</f>
        <v/>
      </c>
    </row>
    <row r="18282" hidden="1" outlineLevel="1">
      <c r="A18282" s="37" t="inlineStr"/>
      <c r="B18282" s="38" t="inlineStr">
        <is>
          <t xml:space="preserve">    CONNPLANTS SAS</t>
        </is>
      </c>
      <c r="C18282" s="39" t="n">
        <v>0</v>
      </c>
      <c r="D18282" s="39" t="n">
        <v>0</v>
      </c>
      <c r="E18282" s="39">
        <f>C18282-D18282</f>
        <v/>
      </c>
      <c r="F18282" s="40">
        <f>IF(D18282=0,0,E18282/ABS(D18282))</f>
        <v/>
      </c>
    </row>
    <row r="18283">
      <c r="A18283" s="33" t="inlineStr">
        <is>
          <t>425050</t>
        </is>
      </c>
      <c r="B18283" s="34" t="inlineStr">
        <is>
          <t>Reintegro de otros costos y gastos</t>
        </is>
      </c>
      <c r="C18283" s="35">
        <f>SUM(C18284:C18284)</f>
        <v/>
      </c>
      <c r="D18283" s="35">
        <f>SUM(D18284:D18284)</f>
        <v/>
      </c>
      <c r="E18283" s="35">
        <f>C18283-D18283</f>
        <v/>
      </c>
      <c r="F18283" s="36">
        <f>IF(D18283=0,0,E18283/ABS(D18283))</f>
        <v/>
      </c>
    </row>
    <row r="18284" hidden="1" outlineLevel="1">
      <c r="A18284" s="37" t="inlineStr"/>
      <c r="B18284" s="38" t="inlineStr">
        <is>
          <t xml:space="preserve">    ONLINE MICHAELL ALEXIS AGREDO FAJARDO</t>
        </is>
      </c>
      <c r="C18284" s="39" t="n">
        <v>0</v>
      </c>
      <c r="D18284" s="39" t="n">
        <v>0</v>
      </c>
      <c r="E18284" s="39">
        <f>C18284-D18284</f>
        <v/>
      </c>
      <c r="F18284" s="40">
        <f>IF(D18284=0,0,E18284/ABS(D18284))</f>
        <v/>
      </c>
    </row>
    <row r="18285">
      <c r="A18285" s="33" t="inlineStr">
        <is>
          <t>42950501</t>
        </is>
      </c>
      <c r="B18285" s="34" t="inlineStr">
        <is>
          <t>Aprovechamientos</t>
        </is>
      </c>
      <c r="C18285" s="35">
        <f>SUM(C18286:C18287)</f>
        <v/>
      </c>
      <c r="D18285" s="35">
        <f>SUM(D18286:D18287)</f>
        <v/>
      </c>
      <c r="E18285" s="35">
        <f>C18285-D18285</f>
        <v/>
      </c>
      <c r="F18285" s="36">
        <f>IF(D18285=0,0,E18285/ABS(D18285))</f>
        <v/>
      </c>
    </row>
    <row r="18286" hidden="1" outlineLevel="1">
      <c r="A18286" s="37" t="inlineStr"/>
      <c r="B18286" s="38" t="inlineStr">
        <is>
          <t xml:space="preserve">    Carlos Rebolledo</t>
        </is>
      </c>
      <c r="C18286" s="39" t="n">
        <v>0</v>
      </c>
      <c r="D18286" s="39" t="n">
        <v>0</v>
      </c>
      <c r="E18286" s="39">
        <f>C18286-D18286</f>
        <v/>
      </c>
      <c r="F18286" s="40">
        <f>IF(D18286=0,0,E18286/ABS(D18286))</f>
        <v/>
      </c>
    </row>
    <row r="18287" hidden="1" outlineLevel="1">
      <c r="A18287" s="37" t="inlineStr"/>
      <c r="B18287" s="38" t="inlineStr">
        <is>
          <t xml:space="preserve">    VITAINTEGRAL SAS</t>
        </is>
      </c>
      <c r="C18287" s="39" t="n">
        <v>0</v>
      </c>
      <c r="D18287" s="39" t="n">
        <v>0</v>
      </c>
      <c r="E18287" s="39">
        <f>C18287-D18287</f>
        <v/>
      </c>
      <c r="F18287" s="40">
        <f>IF(D18287=0,0,E18287/ABS(D18287))</f>
        <v/>
      </c>
    </row>
    <row r="18288">
      <c r="A18288" s="33" t="inlineStr">
        <is>
          <t>42958101</t>
        </is>
      </c>
      <c r="B18288" s="34" t="inlineStr">
        <is>
          <t>Ajuste al peso</t>
        </is>
      </c>
      <c r="C18288" s="35">
        <f>SUM(C18289:C18304)</f>
        <v/>
      </c>
      <c r="D18288" s="35">
        <f>SUM(D18289:D18304)</f>
        <v/>
      </c>
      <c r="E18288" s="35">
        <f>C18288-D18288</f>
        <v/>
      </c>
      <c r="F18288" s="36">
        <f>IF(D18288=0,0,E18288/ABS(D18288))</f>
        <v/>
      </c>
    </row>
    <row r="18289" hidden="1" outlineLevel="1">
      <c r="A18289" s="37" t="inlineStr"/>
      <c r="B18289" s="38" t="inlineStr">
        <is>
          <t xml:space="preserve">    ALLTAG SAS</t>
        </is>
      </c>
      <c r="C18289" s="39" t="n">
        <v>0</v>
      </c>
      <c r="D18289" s="39" t="n">
        <v>0</v>
      </c>
      <c r="E18289" s="39">
        <f>C18289-D18289</f>
        <v/>
      </c>
      <c r="F18289" s="40">
        <f>IF(D18289=0,0,E18289/ABS(D18289))</f>
        <v/>
      </c>
    </row>
    <row r="18290" hidden="1" outlineLevel="1">
      <c r="A18290" s="37" t="inlineStr"/>
      <c r="B18290" s="38" t="inlineStr">
        <is>
          <t xml:space="preserve">    ARITEX DE COLOMBIA SAS</t>
        </is>
      </c>
      <c r="C18290" s="39" t="n">
        <v>0</v>
      </c>
      <c r="D18290" s="39" t="n">
        <v>0</v>
      </c>
      <c r="E18290" s="39">
        <f>C18290-D18290</f>
        <v/>
      </c>
      <c r="F18290" s="40">
        <f>IF(D18290=0,0,E18290/ABS(D18290))</f>
        <v/>
      </c>
    </row>
    <row r="18291" hidden="1" outlineLevel="1">
      <c r="A18291" s="37" t="inlineStr"/>
      <c r="B18291" s="38" t="inlineStr">
        <is>
          <t xml:space="preserve">    Banco de bogotá</t>
        </is>
      </c>
      <c r="C18291" s="39" t="n">
        <v>0</v>
      </c>
      <c r="D18291" s="39" t="n">
        <v>0</v>
      </c>
      <c r="E18291" s="39">
        <f>C18291-D18291</f>
        <v/>
      </c>
      <c r="F18291" s="40">
        <f>IF(D18291=0,0,E18291/ABS(D18291))</f>
        <v/>
      </c>
    </row>
    <row r="18292" hidden="1" outlineLevel="1">
      <c r="A18292" s="37" t="inlineStr"/>
      <c r="B18292" s="38" t="inlineStr">
        <is>
          <t xml:space="preserve">    CORPORACION CLUB DE TENIS CALI</t>
        </is>
      </c>
      <c r="C18292" s="39" t="n">
        <v>0</v>
      </c>
      <c r="D18292" s="39" t="n">
        <v>0</v>
      </c>
      <c r="E18292" s="39">
        <f>C18292-D18292</f>
        <v/>
      </c>
      <c r="F18292" s="40">
        <f>IF(D18292=0,0,E18292/ABS(D18292))</f>
        <v/>
      </c>
    </row>
    <row r="18293" hidden="1" outlineLevel="1">
      <c r="A18293" s="37" t="inlineStr"/>
      <c r="B18293" s="38" t="inlineStr">
        <is>
          <t xml:space="preserve">    DANIELA ARBELAEZ</t>
        </is>
      </c>
      <c r="C18293" s="39" t="n">
        <v>0</v>
      </c>
      <c r="D18293" s="39" t="n">
        <v>0</v>
      </c>
      <c r="E18293" s="39">
        <f>C18293-D18293</f>
        <v/>
      </c>
      <c r="F18293" s="40">
        <f>IF(D18293=0,0,E18293/ABS(D18293))</f>
        <v/>
      </c>
    </row>
    <row r="18294" hidden="1" outlineLevel="1">
      <c r="A18294" s="37" t="inlineStr"/>
      <c r="B18294" s="38" t="inlineStr">
        <is>
          <t xml:space="preserve">    DIAN</t>
        </is>
      </c>
      <c r="C18294" s="39" t="n">
        <v>0</v>
      </c>
      <c r="D18294" s="39" t="n">
        <v>0</v>
      </c>
      <c r="E18294" s="39">
        <f>C18294-D18294</f>
        <v/>
      </c>
      <c r="F18294" s="40">
        <f>IF(D18294=0,0,E18294/ABS(D18294))</f>
        <v/>
      </c>
    </row>
    <row r="18295" hidden="1" outlineLevel="1">
      <c r="A18295" s="37" t="inlineStr"/>
      <c r="B18295" s="38" t="inlineStr">
        <is>
          <t xml:space="preserve">    DISTRIBUIDORA PASTEUR</t>
        </is>
      </c>
      <c r="C18295" s="39" t="n">
        <v>0</v>
      </c>
      <c r="D18295" s="39" t="n">
        <v>0</v>
      </c>
      <c r="E18295" s="39">
        <f>C18295-D18295</f>
        <v/>
      </c>
      <c r="F18295" s="40">
        <f>IF(D18295=0,0,E18295/ABS(D18295))</f>
        <v/>
      </c>
    </row>
    <row r="18296" hidden="1" outlineLevel="1">
      <c r="A18296" s="37" t="inlineStr"/>
      <c r="B18296" s="38" t="inlineStr">
        <is>
          <t xml:space="preserve">    FARMAVIT EMPRESA ASOCIATIVA DE TRABAJO</t>
        </is>
      </c>
      <c r="C18296" s="39" t="n">
        <v>0</v>
      </c>
      <c r="D18296" s="39" t="n">
        <v>0</v>
      </c>
      <c r="E18296" s="39">
        <f>C18296-D18296</f>
        <v/>
      </c>
      <c r="F18296" s="40">
        <f>IF(D18296=0,0,E18296/ABS(D18296))</f>
        <v/>
      </c>
    </row>
    <row r="18297" hidden="1" outlineLevel="1">
      <c r="A18297" s="37" t="inlineStr"/>
      <c r="B18297" s="38" t="inlineStr">
        <is>
          <t xml:space="preserve">    INVERSIONES FARMACIAS ALPHA S.A.S</t>
        </is>
      </c>
      <c r="C18297" s="39" t="n">
        <v>0</v>
      </c>
      <c r="D18297" s="39" t="n">
        <v>0</v>
      </c>
      <c r="E18297" s="39">
        <f>C18297-D18297</f>
        <v/>
      </c>
      <c r="F18297" s="40">
        <f>IF(D18297=0,0,E18297/ABS(D18297))</f>
        <v/>
      </c>
    </row>
    <row r="18298" hidden="1" outlineLevel="1">
      <c r="A18298" s="37" t="inlineStr"/>
      <c r="B18298" s="38" t="inlineStr">
        <is>
          <t xml:space="preserve">    LA VITAL COLOMBIA SAS</t>
        </is>
      </c>
      <c r="C18298" s="39" t="n">
        <v>0</v>
      </c>
      <c r="D18298" s="39" t="n">
        <v>0</v>
      </c>
      <c r="E18298" s="39">
        <f>C18298-D18298</f>
        <v/>
      </c>
      <c r="F18298" s="40">
        <f>IF(D18298=0,0,E18298/ABS(D18298))</f>
        <v/>
      </c>
    </row>
    <row r="18299" hidden="1" outlineLevel="1">
      <c r="A18299" s="37" t="inlineStr"/>
      <c r="B18299" s="38" t="inlineStr">
        <is>
          <t xml:space="preserve">    LITIGIO Y CONSULTORIA LEGAL SAS</t>
        </is>
      </c>
      <c r="C18299" s="39" t="n">
        <v>0</v>
      </c>
      <c r="D18299" s="39" t="n">
        <v>0</v>
      </c>
      <c r="E18299" s="39">
        <f>C18299-D18299</f>
        <v/>
      </c>
      <c r="F18299" s="40">
        <f>IF(D18299=0,0,E18299/ABS(D18299))</f>
        <v/>
      </c>
    </row>
    <row r="18300" hidden="1" outlineLevel="1">
      <c r="A18300" s="37" t="inlineStr"/>
      <c r="B18300" s="38" t="inlineStr">
        <is>
          <t xml:space="preserve">    MERCADEO COMPARTIDO SAS</t>
        </is>
      </c>
      <c r="C18300" s="39" t="n">
        <v>0</v>
      </c>
      <c r="D18300" s="39" t="n">
        <v>0</v>
      </c>
      <c r="E18300" s="39">
        <f>C18300-D18300</f>
        <v/>
      </c>
      <c r="F18300" s="40">
        <f>IF(D18300=0,0,E18300/ABS(D18300))</f>
        <v/>
      </c>
    </row>
    <row r="18301" hidden="1" outlineLevel="1">
      <c r="A18301" s="37" t="inlineStr"/>
      <c r="B18301" s="38" t="inlineStr">
        <is>
          <t xml:space="preserve">    MOLI S.A.S.</t>
        </is>
      </c>
      <c r="C18301" s="39" t="n">
        <v>0</v>
      </c>
      <c r="D18301" s="39" t="n">
        <v>0</v>
      </c>
      <c r="E18301" s="39">
        <f>C18301-D18301</f>
        <v/>
      </c>
      <c r="F18301" s="40">
        <f>IF(D18301=0,0,E18301/ABS(D18301))</f>
        <v/>
      </c>
    </row>
    <row r="18302" hidden="1" outlineLevel="1">
      <c r="A18302" s="37" t="inlineStr"/>
      <c r="B18302" s="38" t="inlineStr">
        <is>
          <t xml:space="preserve">    NEW PLAST SAS</t>
        </is>
      </c>
      <c r="C18302" s="39" t="n">
        <v>0</v>
      </c>
      <c r="D18302" s="39" t="n">
        <v>0</v>
      </c>
      <c r="E18302" s="39">
        <f>C18302-D18302</f>
        <v/>
      </c>
      <c r="F18302" s="40">
        <f>IF(D18302=0,0,E18302/ABS(D18302))</f>
        <v/>
      </c>
    </row>
    <row r="18303" hidden="1" outlineLevel="1">
      <c r="A18303" s="37" t="inlineStr"/>
      <c r="B18303" s="38" t="inlineStr">
        <is>
          <t xml:space="preserve">    REDOX COLOMBIA S.A.S.</t>
        </is>
      </c>
      <c r="C18303" s="39" t="n">
        <v>0</v>
      </c>
      <c r="D18303" s="39" t="n">
        <v>0</v>
      </c>
      <c r="E18303" s="39">
        <f>C18303-D18303</f>
        <v/>
      </c>
      <c r="F18303" s="40">
        <f>IF(D18303=0,0,E18303/ABS(D18303))</f>
        <v/>
      </c>
    </row>
    <row r="18304" hidden="1" outlineLevel="1">
      <c r="A18304" s="37" t="inlineStr"/>
      <c r="B18304" s="38" t="inlineStr">
        <is>
          <t xml:space="preserve">    VITAINTEGRAL SAS</t>
        </is>
      </c>
      <c r="C18304" s="39" t="n">
        <v>0</v>
      </c>
      <c r="D18304" s="39" t="n">
        <v>0</v>
      </c>
      <c r="E18304" s="39">
        <f>C18304-D18304</f>
        <v/>
      </c>
      <c r="F18304" s="40">
        <f>IF(D18304=0,0,E18304/ABS(D18304))</f>
        <v/>
      </c>
    </row>
    <row r="18305">
      <c r="A18305" s="41" t="inlineStr"/>
      <c r="B18305" s="42" t="inlineStr">
        <is>
          <t>Total</t>
        </is>
      </c>
      <c r="C18305" s="19">
        <f>SUM(C18279,C18281,C18283,C18285,C18288)</f>
        <v/>
      </c>
      <c r="D18305" s="19">
        <f>SUM(D18279,D18281,D18283,D18285,D18288)</f>
        <v/>
      </c>
      <c r="E18305" s="19">
        <f>C18305-D18305</f>
        <v/>
      </c>
      <c r="F18305" s="20">
        <f>IF(D18305=0,0,E18305/ABS(D18305))</f>
        <v/>
      </c>
    </row>
    <row r="18307">
      <c r="A18307" s="31" t="inlineStr">
        <is>
          <t>NOTA 16    Gastos de administración</t>
        </is>
      </c>
      <c r="B18307" s="32" t="n"/>
      <c r="C18307" s="32" t="n"/>
      <c r="D18307" s="32" t="n"/>
      <c r="E18307" s="32" t="n"/>
      <c r="F18307" s="32" t="n"/>
    </row>
    <row r="18308">
      <c r="A18308" s="18" t="inlineStr">
        <is>
          <t>CTA</t>
        </is>
      </c>
      <c r="B18308" s="18" t="inlineStr">
        <is>
          <t>Cuenta / Tercero</t>
        </is>
      </c>
      <c r="C18308" s="18" t="inlineStr">
        <is>
          <t>MARZO de 2026</t>
        </is>
      </c>
      <c r="D18308" s="18" t="inlineStr">
        <is>
          <t>PERIODO ANTERIOR TEST</t>
        </is>
      </c>
      <c r="E18308" s="18" t="inlineStr">
        <is>
          <t>Variación</t>
        </is>
      </c>
      <c r="F18308" s="18" t="inlineStr">
        <is>
          <t>% Variación</t>
        </is>
      </c>
    </row>
    <row r="18309">
      <c r="A18309" s="33" t="inlineStr">
        <is>
          <t>51050301</t>
        </is>
      </c>
      <c r="B18309" s="34" t="inlineStr">
        <is>
          <t>Salario integral</t>
        </is>
      </c>
      <c r="C18309" s="35">
        <f>SUM(C18310:C18310)</f>
        <v/>
      </c>
      <c r="D18309" s="35">
        <f>SUM(D18310:D18310)</f>
        <v/>
      </c>
      <c r="E18309" s="35">
        <f>C18309-D18309</f>
        <v/>
      </c>
      <c r="F18309" s="36">
        <f>IF(D18309=0,0,E18309/ABS(D18309))</f>
        <v/>
      </c>
    </row>
    <row r="18310" hidden="1" outlineLevel="1">
      <c r="A18310" s="37" t="inlineStr"/>
      <c r="B18310" s="38" t="inlineStr">
        <is>
          <t xml:space="preserve">    Sebastian Mendoza Castaño</t>
        </is>
      </c>
      <c r="C18310" s="39" t="n">
        <v>16000000</v>
      </c>
      <c r="D18310" s="39" t="n">
        <v>16000000</v>
      </c>
      <c r="E18310" s="39">
        <f>C18310-D18310</f>
        <v/>
      </c>
      <c r="F18310" s="40">
        <f>IF(D18310=0,0,E18310/ABS(D18310))</f>
        <v/>
      </c>
    </row>
    <row r="18311">
      <c r="A18311" s="33" t="inlineStr">
        <is>
          <t>51050601</t>
        </is>
      </c>
      <c r="B18311" s="34" t="inlineStr">
        <is>
          <t>Sueldos</t>
        </is>
      </c>
      <c r="C18311" s="35">
        <f>SUM(C18312:C18318)</f>
        <v/>
      </c>
      <c r="D18311" s="35">
        <f>SUM(D18312:D18318)</f>
        <v/>
      </c>
      <c r="E18311" s="35">
        <f>C18311-D18311</f>
        <v/>
      </c>
      <c r="F18311" s="36">
        <f>IF(D18311=0,0,E18311/ABS(D18311))</f>
        <v/>
      </c>
    </row>
    <row r="18312" hidden="1" outlineLevel="1">
      <c r="A18312" s="37" t="inlineStr"/>
      <c r="B18312" s="38" t="inlineStr">
        <is>
          <t xml:space="preserve">    Ana Myrian Salazar</t>
        </is>
      </c>
      <c r="C18312" s="39" t="n">
        <v>0</v>
      </c>
      <c r="D18312" s="39" t="n">
        <v>0</v>
      </c>
      <c r="E18312" s="39">
        <f>C18312-D18312</f>
        <v/>
      </c>
      <c r="F18312" s="40">
        <f>IF(D18312=0,0,E18312/ABS(D18312))</f>
        <v/>
      </c>
    </row>
    <row r="18313" hidden="1" outlineLevel="1">
      <c r="A18313" s="37" t="inlineStr"/>
      <c r="B18313" s="38" t="inlineStr">
        <is>
          <t xml:space="preserve">    Claudia Jaramillo bonilla</t>
        </is>
      </c>
      <c r="C18313" s="39" t="n">
        <v>3500000</v>
      </c>
      <c r="D18313" s="39" t="n">
        <v>3500000</v>
      </c>
      <c r="E18313" s="39">
        <f>C18313-D18313</f>
        <v/>
      </c>
      <c r="F18313" s="40">
        <f>IF(D18313=0,0,E18313/ABS(D18313))</f>
        <v/>
      </c>
    </row>
    <row r="18314" hidden="1" outlineLevel="1">
      <c r="A18314" s="37" t="inlineStr"/>
      <c r="B18314" s="38" t="inlineStr">
        <is>
          <t xml:space="preserve">    LUCERO VASQUEZ</t>
        </is>
      </c>
      <c r="C18314" s="39" t="n">
        <v>1750905</v>
      </c>
      <c r="D18314" s="39" t="n">
        <v>1750905</v>
      </c>
      <c r="E18314" s="39">
        <f>C18314-D18314</f>
        <v/>
      </c>
      <c r="F18314" s="40">
        <f>IF(D18314=0,0,E18314/ABS(D18314))</f>
        <v/>
      </c>
    </row>
    <row r="18315" hidden="1" outlineLevel="1">
      <c r="A18315" s="37" t="inlineStr"/>
      <c r="B18315" s="38" t="inlineStr">
        <is>
          <t xml:space="preserve">    MILDRED LOPEZ CAMPO</t>
        </is>
      </c>
      <c r="C18315" s="39" t="n">
        <v>0</v>
      </c>
      <c r="D18315" s="39" t="n">
        <v>0</v>
      </c>
      <c r="E18315" s="39">
        <f>C18315-D18315</f>
        <v/>
      </c>
      <c r="F18315" s="40">
        <f>IF(D18315=0,0,E18315/ABS(D18315))</f>
        <v/>
      </c>
    </row>
    <row r="18316" hidden="1" outlineLevel="1">
      <c r="A18316" s="37" t="inlineStr"/>
      <c r="B18316" s="38" t="inlineStr">
        <is>
          <t xml:space="preserve">    ONLINE MARIA DEL MAR MEZU PALACIOS</t>
        </is>
      </c>
      <c r="C18316" s="39" t="n">
        <v>2800000</v>
      </c>
      <c r="D18316" s="39" t="n">
        <v>2800000</v>
      </c>
      <c r="E18316" s="39">
        <f>C18316-D18316</f>
        <v/>
      </c>
      <c r="F18316" s="40">
        <f>IF(D18316=0,0,E18316/ABS(D18316))</f>
        <v/>
      </c>
    </row>
    <row r="18317" hidden="1" outlineLevel="1">
      <c r="A18317" s="37" t="inlineStr"/>
      <c r="B18317" s="38" t="inlineStr">
        <is>
          <t xml:space="preserve">    ONLINE OSCAR ESCOBAR JIMENEZ</t>
        </is>
      </c>
      <c r="C18317" s="39" t="n">
        <v>0</v>
      </c>
      <c r="D18317" s="39" t="n">
        <v>0</v>
      </c>
      <c r="E18317" s="39">
        <f>C18317-D18317</f>
        <v/>
      </c>
      <c r="F18317" s="40">
        <f>IF(D18317=0,0,E18317/ABS(D18317))</f>
        <v/>
      </c>
    </row>
    <row r="18318" hidden="1" outlineLevel="1">
      <c r="A18318" s="37" t="inlineStr"/>
      <c r="B18318" s="38" t="inlineStr">
        <is>
          <t xml:space="preserve">    Sebastian Mendoza Castaño</t>
        </is>
      </c>
      <c r="C18318" s="39" t="n">
        <v>0</v>
      </c>
      <c r="D18318" s="39" t="n">
        <v>0</v>
      </c>
      <c r="E18318" s="39">
        <f>C18318-D18318</f>
        <v/>
      </c>
      <c r="F18318" s="40">
        <f>IF(D18318=0,0,E18318/ABS(D18318))</f>
        <v/>
      </c>
    </row>
    <row r="18319">
      <c r="A18319" s="33" t="inlineStr">
        <is>
          <t>51052101</t>
        </is>
      </c>
      <c r="B18319" s="34" t="inlineStr">
        <is>
          <t>Viaticos</t>
        </is>
      </c>
      <c r="C18319" s="35">
        <f>SUM(C18320:C18324)</f>
        <v/>
      </c>
      <c r="D18319" s="35">
        <f>SUM(D18320:D18324)</f>
        <v/>
      </c>
      <c r="E18319" s="35">
        <f>C18319-D18319</f>
        <v/>
      </c>
      <c r="F18319" s="36">
        <f>IF(D18319=0,0,E18319/ABS(D18319))</f>
        <v/>
      </c>
    </row>
    <row r="18320" hidden="1" outlineLevel="1">
      <c r="A18320" s="37" t="inlineStr"/>
      <c r="B18320" s="38" t="inlineStr">
        <is>
          <t xml:space="preserve">    Andres Eduardo Mogollon Echeverry</t>
        </is>
      </c>
      <c r="C18320" s="39" t="n">
        <v>170000</v>
      </c>
      <c r="D18320" s="39" t="n">
        <v>170000</v>
      </c>
      <c r="E18320" s="39">
        <f>C18320-D18320</f>
        <v/>
      </c>
      <c r="F18320" s="40">
        <f>IF(D18320=0,0,E18320/ABS(D18320))</f>
        <v/>
      </c>
    </row>
    <row r="18321" hidden="1" outlineLevel="1">
      <c r="A18321" s="37" t="inlineStr"/>
      <c r="B18321" s="38" t="inlineStr">
        <is>
          <t xml:space="preserve">    David Muñoz Montoya</t>
        </is>
      </c>
      <c r="C18321" s="39" t="n">
        <v>1694213</v>
      </c>
      <c r="D18321" s="39" t="n">
        <v>1694213</v>
      </c>
      <c r="E18321" s="39">
        <f>C18321-D18321</f>
        <v/>
      </c>
      <c r="F18321" s="40">
        <f>IF(D18321=0,0,E18321/ABS(D18321))</f>
        <v/>
      </c>
    </row>
    <row r="18322" hidden="1" outlineLevel="1">
      <c r="A18322" s="37" t="inlineStr"/>
      <c r="B18322" s="38" t="inlineStr">
        <is>
          <t xml:space="preserve">    ONLINE Alexandra Marin</t>
        </is>
      </c>
      <c r="C18322" s="39" t="n">
        <v>390000</v>
      </c>
      <c r="D18322" s="39" t="n">
        <v>390000</v>
      </c>
      <c r="E18322" s="39">
        <f>C18322-D18322</f>
        <v/>
      </c>
      <c r="F18322" s="40">
        <f>IF(D18322=0,0,E18322/ABS(D18322))</f>
        <v/>
      </c>
    </row>
    <row r="18323" hidden="1" outlineLevel="1">
      <c r="A18323" s="37" t="inlineStr"/>
      <c r="B18323" s="38" t="inlineStr">
        <is>
          <t xml:space="preserve">    ONLINE OSCAR ESCOBAR JIMENEZ</t>
        </is>
      </c>
      <c r="C18323" s="39" t="n">
        <v>62800</v>
      </c>
      <c r="D18323" s="39" t="n">
        <v>62800</v>
      </c>
      <c r="E18323" s="39">
        <f>C18323-D18323</f>
        <v/>
      </c>
      <c r="F18323" s="40">
        <f>IF(D18323=0,0,E18323/ABS(D18323))</f>
        <v/>
      </c>
    </row>
    <row r="18324" hidden="1" outlineLevel="1">
      <c r="A18324" s="37" t="inlineStr"/>
      <c r="B18324" s="38" t="inlineStr">
        <is>
          <t xml:space="preserve">    Sebastian Mendoza Castaño</t>
        </is>
      </c>
      <c r="C18324" s="39" t="n">
        <v>898510</v>
      </c>
      <c r="D18324" s="39" t="n">
        <v>898510</v>
      </c>
      <c r="E18324" s="39">
        <f>C18324-D18324</f>
        <v/>
      </c>
      <c r="F18324" s="40">
        <f>IF(D18324=0,0,E18324/ABS(D18324))</f>
        <v/>
      </c>
    </row>
    <row r="18325">
      <c r="A18325" s="33" t="inlineStr">
        <is>
          <t>51052701</t>
        </is>
      </c>
      <c r="B18325" s="34" t="inlineStr">
        <is>
          <t>Auxilio de transporte</t>
        </is>
      </c>
      <c r="C18325" s="35">
        <f>SUM(C18326:C18329)</f>
        <v/>
      </c>
      <c r="D18325" s="35">
        <f>SUM(D18326:D18329)</f>
        <v/>
      </c>
      <c r="E18325" s="35">
        <f>C18325-D18325</f>
        <v/>
      </c>
      <c r="F18325" s="36">
        <f>IF(D18325=0,0,E18325/ABS(D18325))</f>
        <v/>
      </c>
    </row>
    <row r="18326" hidden="1" outlineLevel="1">
      <c r="A18326" s="37" t="inlineStr"/>
      <c r="B18326" s="38" t="inlineStr">
        <is>
          <t xml:space="preserve">    Ana Myrian Salazar</t>
        </is>
      </c>
      <c r="C18326" s="39" t="n">
        <v>0</v>
      </c>
      <c r="D18326" s="39" t="n">
        <v>0</v>
      </c>
      <c r="E18326" s="39">
        <f>C18326-D18326</f>
        <v/>
      </c>
      <c r="F18326" s="40">
        <f>IF(D18326=0,0,E18326/ABS(D18326))</f>
        <v/>
      </c>
    </row>
    <row r="18327" hidden="1" outlineLevel="1">
      <c r="A18327" s="37" t="inlineStr"/>
      <c r="B18327" s="38" t="inlineStr">
        <is>
          <t xml:space="preserve">    Claudia Jaramillo bonilla</t>
        </is>
      </c>
      <c r="C18327" s="39" t="n">
        <v>249095</v>
      </c>
      <c r="D18327" s="39" t="n">
        <v>249095</v>
      </c>
      <c r="E18327" s="39">
        <f>C18327-D18327</f>
        <v/>
      </c>
      <c r="F18327" s="40">
        <f>IF(D18327=0,0,E18327/ABS(D18327))</f>
        <v/>
      </c>
    </row>
    <row r="18328" hidden="1" outlineLevel="1">
      <c r="A18328" s="37" t="inlineStr"/>
      <c r="B18328" s="38" t="inlineStr">
        <is>
          <t xml:space="preserve">    LUCERO VASQUEZ</t>
        </is>
      </c>
      <c r="C18328" s="39" t="n">
        <v>249095</v>
      </c>
      <c r="D18328" s="39" t="n">
        <v>249095</v>
      </c>
      <c r="E18328" s="39">
        <f>C18328-D18328</f>
        <v/>
      </c>
      <c r="F18328" s="40">
        <f>IF(D18328=0,0,E18328/ABS(D18328))</f>
        <v/>
      </c>
    </row>
    <row r="18329" hidden="1" outlineLevel="1">
      <c r="A18329" s="37" t="inlineStr"/>
      <c r="B18329" s="38" t="inlineStr">
        <is>
          <t xml:space="preserve">    ONLINE MARIA DEL MAR MEZU PALACIOS</t>
        </is>
      </c>
      <c r="C18329" s="39" t="n">
        <v>249095</v>
      </c>
      <c r="D18329" s="39" t="n">
        <v>249095</v>
      </c>
      <c r="E18329" s="39">
        <f>C18329-D18329</f>
        <v/>
      </c>
      <c r="F18329" s="40">
        <f>IF(D18329=0,0,E18329/ABS(D18329))</f>
        <v/>
      </c>
    </row>
    <row r="18330">
      <c r="A18330" s="33" t="inlineStr">
        <is>
          <t>51052797</t>
        </is>
      </c>
      <c r="B18330" s="34" t="inlineStr">
        <is>
          <t>D. fiscal auxilio de transporte</t>
        </is>
      </c>
      <c r="C18330" s="35">
        <f>SUM(C18331:C18332)</f>
        <v/>
      </c>
      <c r="D18330" s="35">
        <f>SUM(D18331:D18332)</f>
        <v/>
      </c>
      <c r="E18330" s="35">
        <f>C18330-D18330</f>
        <v/>
      </c>
      <c r="F18330" s="36">
        <f>IF(D18330=0,0,E18330/ABS(D18330))</f>
        <v/>
      </c>
    </row>
    <row r="18331" hidden="1" outlineLevel="1">
      <c r="A18331" s="37" t="inlineStr"/>
      <c r="B18331" s="38" t="inlineStr">
        <is>
          <t xml:space="preserve">    MILDRED LOPEZ CAMPO</t>
        </is>
      </c>
      <c r="C18331" s="39" t="n">
        <v>0</v>
      </c>
      <c r="D18331" s="39" t="n">
        <v>0</v>
      </c>
      <c r="E18331" s="39">
        <f>C18331-D18331</f>
        <v/>
      </c>
      <c r="F18331" s="40">
        <f>IF(D18331=0,0,E18331/ABS(D18331))</f>
        <v/>
      </c>
    </row>
    <row r="18332" hidden="1" outlineLevel="1">
      <c r="A18332" s="37" t="inlineStr"/>
      <c r="B18332" s="38" t="inlineStr">
        <is>
          <t xml:space="preserve">    ONLINE MARIA DEL MAR MEZU PALACIOS</t>
        </is>
      </c>
      <c r="C18332" s="39" t="n">
        <v>0</v>
      </c>
      <c r="D18332" s="39" t="n">
        <v>0</v>
      </c>
      <c r="E18332" s="39">
        <f>C18332-D18332</f>
        <v/>
      </c>
      <c r="F18332" s="40">
        <f>IF(D18332=0,0,E18332/ABS(D18332))</f>
        <v/>
      </c>
    </row>
    <row r="18333">
      <c r="A18333" s="33" t="inlineStr">
        <is>
          <t>51053001</t>
        </is>
      </c>
      <c r="B18333" s="34" t="inlineStr">
        <is>
          <t>Cesantías</t>
        </is>
      </c>
      <c r="C18333" s="35">
        <f>SUM(C18334:C18340)</f>
        <v/>
      </c>
      <c r="D18333" s="35">
        <f>SUM(D18334:D18340)</f>
        <v/>
      </c>
      <c r="E18333" s="35">
        <f>C18333-D18333</f>
        <v/>
      </c>
      <c r="F18333" s="36">
        <f>IF(D18333=0,0,E18333/ABS(D18333))</f>
        <v/>
      </c>
    </row>
    <row r="18334" hidden="1" outlineLevel="1">
      <c r="A18334" s="37" t="inlineStr"/>
      <c r="B18334" s="38" t="inlineStr">
        <is>
          <t xml:space="preserve">    Ana Myrian Salazar</t>
        </is>
      </c>
      <c r="C18334" s="39" t="n">
        <v>0</v>
      </c>
      <c r="D18334" s="39" t="n">
        <v>0</v>
      </c>
      <c r="E18334" s="39">
        <f>C18334-D18334</f>
        <v/>
      </c>
      <c r="F18334" s="40">
        <f>IF(D18334=0,0,E18334/ABS(D18334))</f>
        <v/>
      </c>
    </row>
    <row r="18335" hidden="1" outlineLevel="1">
      <c r="A18335" s="37" t="inlineStr"/>
      <c r="B18335" s="38" t="inlineStr">
        <is>
          <t xml:space="preserve">    Claudia Jaramillo bonilla</t>
        </is>
      </c>
      <c r="C18335" s="39" t="n">
        <v>312425</v>
      </c>
      <c r="D18335" s="39" t="n">
        <v>312425</v>
      </c>
      <c r="E18335" s="39">
        <f>C18335-D18335</f>
        <v/>
      </c>
      <c r="F18335" s="40">
        <f>IF(D18335=0,0,E18335/ABS(D18335))</f>
        <v/>
      </c>
    </row>
    <row r="18336" hidden="1" outlineLevel="1">
      <c r="A18336" s="37" t="inlineStr"/>
      <c r="B18336" s="38" t="inlineStr">
        <is>
          <t xml:space="preserve">    David Muñoz Montoya</t>
        </is>
      </c>
      <c r="C18336" s="39" t="n">
        <v>0</v>
      </c>
      <c r="D18336" s="39" t="n">
        <v>0</v>
      </c>
      <c r="E18336" s="39">
        <f>C18336-D18336</f>
        <v/>
      </c>
      <c r="F18336" s="40">
        <f>IF(D18336=0,0,E18336/ABS(D18336))</f>
        <v/>
      </c>
    </row>
    <row r="18337" hidden="1" outlineLevel="1">
      <c r="A18337" s="37" t="inlineStr"/>
      <c r="B18337" s="38" t="inlineStr">
        <is>
          <t xml:space="preserve">    LUCERO VASQUEZ</t>
        </is>
      </c>
      <c r="C18337" s="39" t="n">
        <v>166667</v>
      </c>
      <c r="D18337" s="39" t="n">
        <v>166667</v>
      </c>
      <c r="E18337" s="39">
        <f>C18337-D18337</f>
        <v/>
      </c>
      <c r="F18337" s="40">
        <f>IF(D18337=0,0,E18337/ABS(D18337))</f>
        <v/>
      </c>
    </row>
    <row r="18338" hidden="1" outlineLevel="1">
      <c r="A18338" s="37" t="inlineStr"/>
      <c r="B18338" s="38" t="inlineStr">
        <is>
          <t xml:space="preserve">    MILDRED LOPEZ CAMPO</t>
        </is>
      </c>
      <c r="C18338" s="39" t="n">
        <v>0</v>
      </c>
      <c r="D18338" s="39" t="n">
        <v>0</v>
      </c>
      <c r="E18338" s="39">
        <f>C18338-D18338</f>
        <v/>
      </c>
      <c r="F18338" s="40">
        <f>IF(D18338=0,0,E18338/ABS(D18338))</f>
        <v/>
      </c>
    </row>
    <row r="18339" hidden="1" outlineLevel="1">
      <c r="A18339" s="37" t="inlineStr"/>
      <c r="B18339" s="38" t="inlineStr">
        <is>
          <t xml:space="preserve">    ONLINE MARIA DEL MAR MEZU PALACIOS</t>
        </is>
      </c>
      <c r="C18339" s="39" t="n">
        <v>254091</v>
      </c>
      <c r="D18339" s="39" t="n">
        <v>254091</v>
      </c>
      <c r="E18339" s="39">
        <f>C18339-D18339</f>
        <v/>
      </c>
      <c r="F18339" s="40">
        <f>IF(D18339=0,0,E18339/ABS(D18339))</f>
        <v/>
      </c>
    </row>
    <row r="18340" hidden="1" outlineLevel="1">
      <c r="A18340" s="37" t="inlineStr"/>
      <c r="B18340" s="38" t="inlineStr">
        <is>
          <t xml:space="preserve">    Sebastian Mendoza Castaño</t>
        </is>
      </c>
      <c r="C18340" s="39" t="n">
        <v>0</v>
      </c>
      <c r="D18340" s="39" t="n">
        <v>0</v>
      </c>
      <c r="E18340" s="39">
        <f>C18340-D18340</f>
        <v/>
      </c>
      <c r="F18340" s="40">
        <f>IF(D18340=0,0,E18340/ABS(D18340))</f>
        <v/>
      </c>
    </row>
    <row r="18341">
      <c r="A18341" s="33" t="inlineStr">
        <is>
          <t>51053301</t>
        </is>
      </c>
      <c r="B18341" s="34" t="inlineStr">
        <is>
          <t>Intereses sobre cesantías</t>
        </is>
      </c>
      <c r="C18341" s="35">
        <f>SUM(C18342:C18347)</f>
        <v/>
      </c>
      <c r="D18341" s="35">
        <f>SUM(D18342:D18347)</f>
        <v/>
      </c>
      <c r="E18341" s="35">
        <f>C18341-D18341</f>
        <v/>
      </c>
      <c r="F18341" s="36">
        <f>IF(D18341=0,0,E18341/ABS(D18341))</f>
        <v/>
      </c>
    </row>
    <row r="18342" hidden="1" outlineLevel="1">
      <c r="A18342" s="37" t="inlineStr"/>
      <c r="B18342" s="38" t="inlineStr">
        <is>
          <t xml:space="preserve">    Ana Myrian Salazar</t>
        </is>
      </c>
      <c r="C18342" s="39" t="n">
        <v>0</v>
      </c>
      <c r="D18342" s="39" t="n">
        <v>0</v>
      </c>
      <c r="E18342" s="39">
        <f>C18342-D18342</f>
        <v/>
      </c>
      <c r="F18342" s="40">
        <f>IF(D18342=0,0,E18342/ABS(D18342))</f>
        <v/>
      </c>
    </row>
    <row r="18343" hidden="1" outlineLevel="1">
      <c r="A18343" s="37" t="inlineStr"/>
      <c r="B18343" s="38" t="inlineStr">
        <is>
          <t xml:space="preserve">    Claudia Jaramillo bonilla</t>
        </is>
      </c>
      <c r="C18343" s="39" t="n">
        <v>37491</v>
      </c>
      <c r="D18343" s="39" t="n">
        <v>37491</v>
      </c>
      <c r="E18343" s="39">
        <f>C18343-D18343</f>
        <v/>
      </c>
      <c r="F18343" s="40">
        <f>IF(D18343=0,0,E18343/ABS(D18343))</f>
        <v/>
      </c>
    </row>
    <row r="18344" hidden="1" outlineLevel="1">
      <c r="A18344" s="37" t="inlineStr"/>
      <c r="B18344" s="38" t="inlineStr">
        <is>
          <t xml:space="preserve">    LUCERO VASQUEZ</t>
        </is>
      </c>
      <c r="C18344" s="39" t="n">
        <v>20000</v>
      </c>
      <c r="D18344" s="39" t="n">
        <v>20000</v>
      </c>
      <c r="E18344" s="39">
        <f>C18344-D18344</f>
        <v/>
      </c>
      <c r="F18344" s="40">
        <f>IF(D18344=0,0,E18344/ABS(D18344))</f>
        <v/>
      </c>
    </row>
    <row r="18345" hidden="1" outlineLevel="1">
      <c r="A18345" s="37" t="inlineStr"/>
      <c r="B18345" s="38" t="inlineStr">
        <is>
          <t xml:space="preserve">    MILDRED LOPEZ CAMPO</t>
        </is>
      </c>
      <c r="C18345" s="39" t="n">
        <v>0</v>
      </c>
      <c r="D18345" s="39" t="n">
        <v>0</v>
      </c>
      <c r="E18345" s="39">
        <f>C18345-D18345</f>
        <v/>
      </c>
      <c r="F18345" s="40">
        <f>IF(D18345=0,0,E18345/ABS(D18345))</f>
        <v/>
      </c>
    </row>
    <row r="18346" hidden="1" outlineLevel="1">
      <c r="A18346" s="37" t="inlineStr"/>
      <c r="B18346" s="38" t="inlineStr">
        <is>
          <t xml:space="preserve">    ONLINE MARIA DEL MAR MEZU PALACIOS</t>
        </is>
      </c>
      <c r="C18346" s="39" t="n">
        <v>30491</v>
      </c>
      <c r="D18346" s="39" t="n">
        <v>30491</v>
      </c>
      <c r="E18346" s="39">
        <f>C18346-D18346</f>
        <v/>
      </c>
      <c r="F18346" s="40">
        <f>IF(D18346=0,0,E18346/ABS(D18346))</f>
        <v/>
      </c>
    </row>
    <row r="18347" hidden="1" outlineLevel="1">
      <c r="A18347" s="37" t="inlineStr"/>
      <c r="B18347" s="38" t="inlineStr">
        <is>
          <t xml:space="preserve">    Sebastian Mendoza Castaño</t>
        </is>
      </c>
      <c r="C18347" s="39" t="n">
        <v>0</v>
      </c>
      <c r="D18347" s="39" t="n">
        <v>0</v>
      </c>
      <c r="E18347" s="39">
        <f>C18347-D18347</f>
        <v/>
      </c>
      <c r="F18347" s="40">
        <f>IF(D18347=0,0,E18347/ABS(D18347))</f>
        <v/>
      </c>
    </row>
    <row r="18348">
      <c r="A18348" s="33" t="inlineStr">
        <is>
          <t>51053601</t>
        </is>
      </c>
      <c r="B18348" s="34" t="inlineStr">
        <is>
          <t>Prima de servicios</t>
        </is>
      </c>
      <c r="C18348" s="35">
        <f>SUM(C18349:C18356)</f>
        <v/>
      </c>
      <c r="D18348" s="35">
        <f>SUM(D18349:D18356)</f>
        <v/>
      </c>
      <c r="E18348" s="35">
        <f>C18348-D18348</f>
        <v/>
      </c>
      <c r="F18348" s="36">
        <f>IF(D18348=0,0,E18348/ABS(D18348))</f>
        <v/>
      </c>
    </row>
    <row r="18349" hidden="1" outlineLevel="1">
      <c r="A18349" s="37" t="inlineStr"/>
      <c r="B18349" s="38" t="inlineStr">
        <is>
          <t xml:space="preserve">    Ana Myrian Salazar</t>
        </is>
      </c>
      <c r="C18349" s="39" t="n">
        <v>0</v>
      </c>
      <c r="D18349" s="39" t="n">
        <v>0</v>
      </c>
      <c r="E18349" s="39">
        <f>C18349-D18349</f>
        <v/>
      </c>
      <c r="F18349" s="40">
        <f>IF(D18349=0,0,E18349/ABS(D18349))</f>
        <v/>
      </c>
    </row>
    <row r="18350" hidden="1" outlineLevel="1">
      <c r="A18350" s="37" t="inlineStr"/>
      <c r="B18350" s="38" t="inlineStr">
        <is>
          <t xml:space="preserve">    Claudia Jaramillo bonilla</t>
        </is>
      </c>
      <c r="C18350" s="39" t="n">
        <v>312425</v>
      </c>
      <c r="D18350" s="39" t="n">
        <v>312425</v>
      </c>
      <c r="E18350" s="39">
        <f>C18350-D18350</f>
        <v/>
      </c>
      <c r="F18350" s="40">
        <f>IF(D18350=0,0,E18350/ABS(D18350))</f>
        <v/>
      </c>
    </row>
    <row r="18351" hidden="1" outlineLevel="1">
      <c r="A18351" s="37" t="inlineStr"/>
      <c r="B18351" s="38" t="inlineStr">
        <is>
          <t xml:space="preserve">    David Muñoz Montoya</t>
        </is>
      </c>
      <c r="C18351" s="39" t="n">
        <v>0</v>
      </c>
      <c r="D18351" s="39" t="n">
        <v>0</v>
      </c>
      <c r="E18351" s="39">
        <f>C18351-D18351</f>
        <v/>
      </c>
      <c r="F18351" s="40">
        <f>IF(D18351=0,0,E18351/ABS(D18351))</f>
        <v/>
      </c>
    </row>
    <row r="18352" hidden="1" outlineLevel="1">
      <c r="A18352" s="37" t="inlineStr"/>
      <c r="B18352" s="38" t="inlineStr">
        <is>
          <t xml:space="preserve">    LUCERO VASQUEZ</t>
        </is>
      </c>
      <c r="C18352" s="39" t="n">
        <v>166667</v>
      </c>
      <c r="D18352" s="39" t="n">
        <v>166667</v>
      </c>
      <c r="E18352" s="39">
        <f>C18352-D18352</f>
        <v/>
      </c>
      <c r="F18352" s="40">
        <f>IF(D18352=0,0,E18352/ABS(D18352))</f>
        <v/>
      </c>
    </row>
    <row r="18353" hidden="1" outlineLevel="1">
      <c r="A18353" s="37" t="inlineStr"/>
      <c r="B18353" s="38" t="inlineStr">
        <is>
          <t xml:space="preserve">    MILDRED LOPEZ CAMPO</t>
        </is>
      </c>
      <c r="C18353" s="39" t="n">
        <v>0</v>
      </c>
      <c r="D18353" s="39" t="n">
        <v>0</v>
      </c>
      <c r="E18353" s="39">
        <f>C18353-D18353</f>
        <v/>
      </c>
      <c r="F18353" s="40">
        <f>IF(D18353=0,0,E18353/ABS(D18353))</f>
        <v/>
      </c>
    </row>
    <row r="18354" hidden="1" outlineLevel="1">
      <c r="A18354" s="37" t="inlineStr"/>
      <c r="B18354" s="38" t="inlineStr">
        <is>
          <t xml:space="preserve">    ONLINE MARIA DEL MAR MEZU PALACIOS</t>
        </is>
      </c>
      <c r="C18354" s="39" t="n">
        <v>254091</v>
      </c>
      <c r="D18354" s="39" t="n">
        <v>254091</v>
      </c>
      <c r="E18354" s="39">
        <f>C18354-D18354</f>
        <v/>
      </c>
      <c r="F18354" s="40">
        <f>IF(D18354=0,0,E18354/ABS(D18354))</f>
        <v/>
      </c>
    </row>
    <row r="18355" hidden="1" outlineLevel="1">
      <c r="A18355" s="37" t="inlineStr"/>
      <c r="B18355" s="38" t="inlineStr">
        <is>
          <t xml:space="preserve">    ONLINE OSCAR ESCOBAR JIMENEZ</t>
        </is>
      </c>
      <c r="C18355" s="39" t="n">
        <v>0</v>
      </c>
      <c r="D18355" s="39" t="n">
        <v>0</v>
      </c>
      <c r="E18355" s="39">
        <f>C18355-D18355</f>
        <v/>
      </c>
      <c r="F18355" s="40">
        <f>IF(D18355=0,0,E18355/ABS(D18355))</f>
        <v/>
      </c>
    </row>
    <row r="18356" hidden="1" outlineLevel="1">
      <c r="A18356" s="37" t="inlineStr"/>
      <c r="B18356" s="38" t="inlineStr">
        <is>
          <t xml:space="preserve">    Sebastian Mendoza Castaño</t>
        </is>
      </c>
      <c r="C18356" s="39" t="n">
        <v>0</v>
      </c>
      <c r="D18356" s="39" t="n">
        <v>0</v>
      </c>
      <c r="E18356" s="39">
        <f>C18356-D18356</f>
        <v/>
      </c>
      <c r="F18356" s="40">
        <f>IF(D18356=0,0,E18356/ABS(D18356))</f>
        <v/>
      </c>
    </row>
    <row r="18357">
      <c r="A18357" s="33" t="inlineStr">
        <is>
          <t>51053901</t>
        </is>
      </c>
      <c r="B18357" s="34" t="inlineStr">
        <is>
          <t>Vacaciones</t>
        </is>
      </c>
      <c r="C18357" s="35">
        <f>SUM(C18358:C18363)</f>
        <v/>
      </c>
      <c r="D18357" s="35">
        <f>SUM(D18358:D18363)</f>
        <v/>
      </c>
      <c r="E18357" s="35">
        <f>C18357-D18357</f>
        <v/>
      </c>
      <c r="F18357" s="36">
        <f>IF(D18357=0,0,E18357/ABS(D18357))</f>
        <v/>
      </c>
    </row>
    <row r="18358" hidden="1" outlineLevel="1">
      <c r="A18358" s="37" t="inlineStr"/>
      <c r="B18358" s="38" t="inlineStr">
        <is>
          <t xml:space="preserve">    Ana Myrian Salazar</t>
        </is>
      </c>
      <c r="C18358" s="39" t="n">
        <v>0</v>
      </c>
      <c r="D18358" s="39" t="n">
        <v>0</v>
      </c>
      <c r="E18358" s="39">
        <f>C18358-D18358</f>
        <v/>
      </c>
      <c r="F18358" s="40">
        <f>IF(D18358=0,0,E18358/ABS(D18358))</f>
        <v/>
      </c>
    </row>
    <row r="18359" hidden="1" outlineLevel="1">
      <c r="A18359" s="37" t="inlineStr"/>
      <c r="B18359" s="38" t="inlineStr">
        <is>
          <t xml:space="preserve">    Claudia Jaramillo bonilla</t>
        </is>
      </c>
      <c r="C18359" s="39" t="n">
        <v>145833</v>
      </c>
      <c r="D18359" s="39" t="n">
        <v>145833</v>
      </c>
      <c r="E18359" s="39">
        <f>C18359-D18359</f>
        <v/>
      </c>
      <c r="F18359" s="40">
        <f>IF(D18359=0,0,E18359/ABS(D18359))</f>
        <v/>
      </c>
    </row>
    <row r="18360" hidden="1" outlineLevel="1">
      <c r="A18360" s="37" t="inlineStr"/>
      <c r="B18360" s="38" t="inlineStr">
        <is>
          <t xml:space="preserve">    LUCERO VASQUEZ</t>
        </is>
      </c>
      <c r="C18360" s="39" t="n">
        <v>72954</v>
      </c>
      <c r="D18360" s="39" t="n">
        <v>72954</v>
      </c>
      <c r="E18360" s="39">
        <f>C18360-D18360</f>
        <v/>
      </c>
      <c r="F18360" s="40">
        <f>IF(D18360=0,0,E18360/ABS(D18360))</f>
        <v/>
      </c>
    </row>
    <row r="18361" hidden="1" outlineLevel="1">
      <c r="A18361" s="37" t="inlineStr"/>
      <c r="B18361" s="38" t="inlineStr">
        <is>
          <t xml:space="preserve">    MILDRED LOPEZ CAMPO</t>
        </is>
      </c>
      <c r="C18361" s="39" t="n">
        <v>0</v>
      </c>
      <c r="D18361" s="39" t="n">
        <v>0</v>
      </c>
      <c r="E18361" s="39">
        <f>C18361-D18361</f>
        <v/>
      </c>
      <c r="F18361" s="40">
        <f>IF(D18361=0,0,E18361/ABS(D18361))</f>
        <v/>
      </c>
    </row>
    <row r="18362" hidden="1" outlineLevel="1">
      <c r="A18362" s="37" t="inlineStr"/>
      <c r="B18362" s="38" t="inlineStr">
        <is>
          <t xml:space="preserve">    ONLINE MARIA DEL MAR MEZU PALACIOS</t>
        </is>
      </c>
      <c r="C18362" s="39" t="n">
        <v>116667</v>
      </c>
      <c r="D18362" s="39" t="n">
        <v>116667</v>
      </c>
      <c r="E18362" s="39">
        <f>C18362-D18362</f>
        <v/>
      </c>
      <c r="F18362" s="40">
        <f>IF(D18362=0,0,E18362/ABS(D18362))</f>
        <v/>
      </c>
    </row>
    <row r="18363" hidden="1" outlineLevel="1">
      <c r="A18363" s="37" t="inlineStr"/>
      <c r="B18363" s="38" t="inlineStr">
        <is>
          <t xml:space="preserve">    Sebastian Mendoza Castaño</t>
        </is>
      </c>
      <c r="C18363" s="39" t="n">
        <v>833333</v>
      </c>
      <c r="D18363" s="39" t="n">
        <v>833333</v>
      </c>
      <c r="E18363" s="39">
        <f>C18363-D18363</f>
        <v/>
      </c>
      <c r="F18363" s="40">
        <f>IF(D18363=0,0,E18363/ABS(D18363))</f>
        <v/>
      </c>
    </row>
    <row r="18364">
      <c r="A18364" s="33" t="inlineStr">
        <is>
          <t>51054502</t>
        </is>
      </c>
      <c r="B18364" s="34" t="inlineStr">
        <is>
          <t>Auxilio transporte</t>
        </is>
      </c>
      <c r="C18364" s="35">
        <f>SUM(C18365:C18368)</f>
        <v/>
      </c>
      <c r="D18364" s="35">
        <f>SUM(D18365:D18368)</f>
        <v/>
      </c>
      <c r="E18364" s="35">
        <f>C18364-D18364</f>
        <v/>
      </c>
      <c r="F18364" s="36">
        <f>IF(D18364=0,0,E18364/ABS(D18364))</f>
        <v/>
      </c>
    </row>
    <row r="18365" hidden="1" outlineLevel="1">
      <c r="A18365" s="37" t="inlineStr"/>
      <c r="B18365" s="38" t="inlineStr">
        <is>
          <t xml:space="preserve">    Karol Dahiana Pinto Gallego</t>
        </is>
      </c>
      <c r="C18365" s="39" t="n">
        <v>0</v>
      </c>
      <c r="D18365" s="39" t="n">
        <v>0</v>
      </c>
      <c r="E18365" s="39">
        <f>C18365-D18365</f>
        <v/>
      </c>
      <c r="F18365" s="40">
        <f>IF(D18365=0,0,E18365/ABS(D18365))</f>
        <v/>
      </c>
    </row>
    <row r="18366" hidden="1" outlineLevel="1">
      <c r="A18366" s="37" t="inlineStr"/>
      <c r="B18366" s="38" t="inlineStr">
        <is>
          <t xml:space="preserve">    LUCERO VASQUEZ</t>
        </is>
      </c>
      <c r="C18366" s="39" t="n">
        <v>0</v>
      </c>
      <c r="D18366" s="39" t="n">
        <v>0</v>
      </c>
      <c r="E18366" s="39">
        <f>C18366-D18366</f>
        <v/>
      </c>
      <c r="F18366" s="40">
        <f>IF(D18366=0,0,E18366/ABS(D18366))</f>
        <v/>
      </c>
    </row>
    <row r="18367" hidden="1" outlineLevel="1">
      <c r="A18367" s="37" t="inlineStr"/>
      <c r="B18367" s="38" t="inlineStr">
        <is>
          <t xml:space="preserve">    ONLINE Jorge Alberto Molina Cabal</t>
        </is>
      </c>
      <c r="C18367" s="39" t="n">
        <v>0</v>
      </c>
      <c r="D18367" s="39" t="n">
        <v>0</v>
      </c>
      <c r="E18367" s="39">
        <f>C18367-D18367</f>
        <v/>
      </c>
      <c r="F18367" s="40">
        <f>IF(D18367=0,0,E18367/ABS(D18367))</f>
        <v/>
      </c>
    </row>
    <row r="18368" hidden="1" outlineLevel="1">
      <c r="A18368" s="37" t="inlineStr"/>
      <c r="B18368" s="38" t="inlineStr">
        <is>
          <t xml:space="preserve">    Sebastian Mendoza Castaño</t>
        </is>
      </c>
      <c r="C18368" s="39" t="n">
        <v>0</v>
      </c>
      <c r="D18368" s="39" t="n">
        <v>0</v>
      </c>
      <c r="E18368" s="39">
        <f>C18368-D18368</f>
        <v/>
      </c>
      <c r="F18368" s="40">
        <f>IF(D18368=0,0,E18368/ABS(D18368))</f>
        <v/>
      </c>
    </row>
    <row r="18369">
      <c r="A18369" s="33" t="inlineStr">
        <is>
          <t>51054503</t>
        </is>
      </c>
      <c r="B18369" s="34" t="inlineStr">
        <is>
          <t>Auxilio Extralegal</t>
        </is>
      </c>
      <c r="C18369" s="35">
        <f>SUM(C18370:C18372)</f>
        <v/>
      </c>
      <c r="D18369" s="35">
        <f>SUM(D18370:D18372)</f>
        <v/>
      </c>
      <c r="E18369" s="35">
        <f>C18369-D18369</f>
        <v/>
      </c>
      <c r="F18369" s="36">
        <f>IF(D18369=0,0,E18369/ABS(D18369))</f>
        <v/>
      </c>
    </row>
    <row r="18370" hidden="1" outlineLevel="1">
      <c r="A18370" s="37" t="inlineStr"/>
      <c r="B18370" s="38" t="inlineStr">
        <is>
          <t xml:space="preserve">    Claudia Jaramillo bonilla</t>
        </is>
      </c>
      <c r="C18370" s="39" t="n">
        <v>0</v>
      </c>
      <c r="D18370" s="39" t="n">
        <v>0</v>
      </c>
      <c r="E18370" s="39">
        <f>C18370-D18370</f>
        <v/>
      </c>
      <c r="F18370" s="40">
        <f>IF(D18370=0,0,E18370/ABS(D18370))</f>
        <v/>
      </c>
    </row>
    <row r="18371" hidden="1" outlineLevel="1">
      <c r="A18371" s="37" t="inlineStr"/>
      <c r="B18371" s="38" t="inlineStr">
        <is>
          <t xml:space="preserve">    ONLINE MARIA DEL MAR MEZU PALACIOS</t>
        </is>
      </c>
      <c r="C18371" s="39" t="n">
        <v>200000</v>
      </c>
      <c r="D18371" s="39" t="n">
        <v>200000</v>
      </c>
      <c r="E18371" s="39">
        <f>C18371-D18371</f>
        <v/>
      </c>
      <c r="F18371" s="40">
        <f>IF(D18371=0,0,E18371/ABS(D18371))</f>
        <v/>
      </c>
    </row>
    <row r="18372" hidden="1" outlineLevel="1">
      <c r="A18372" s="37" t="inlineStr"/>
      <c r="B18372" s="38" t="inlineStr">
        <is>
          <t xml:space="preserve">    Sebastian Mendoza Castaño</t>
        </is>
      </c>
      <c r="C18372" s="39" t="n">
        <v>10000000</v>
      </c>
      <c r="D18372" s="39" t="n">
        <v>10000000</v>
      </c>
      <c r="E18372" s="39">
        <f>C18372-D18372</f>
        <v/>
      </c>
      <c r="F18372" s="40">
        <f>IF(D18372=0,0,E18372/ABS(D18372))</f>
        <v/>
      </c>
    </row>
    <row r="18373">
      <c r="A18373" s="33" t="inlineStr">
        <is>
          <t>51055101</t>
        </is>
      </c>
      <c r="B18373" s="34" t="inlineStr">
        <is>
          <t>Dotación y suministro a trabajadores</t>
        </is>
      </c>
      <c r="C18373" s="35">
        <f>SUM(C18374:C18378)</f>
        <v/>
      </c>
      <c r="D18373" s="35">
        <f>SUM(D18374:D18378)</f>
        <v/>
      </c>
      <c r="E18373" s="35">
        <f>C18373-D18373</f>
        <v/>
      </c>
      <c r="F18373" s="36">
        <f>IF(D18373=0,0,E18373/ABS(D18373))</f>
        <v/>
      </c>
    </row>
    <row r="18374" hidden="1" outlineLevel="1">
      <c r="A18374" s="37" t="inlineStr"/>
      <c r="B18374" s="38" t="inlineStr">
        <is>
          <t xml:space="preserve">    ARITEX DE COLOMBIA SAS</t>
        </is>
      </c>
      <c r="C18374" s="39" t="n">
        <v>0</v>
      </c>
      <c r="D18374" s="39" t="n">
        <v>0</v>
      </c>
      <c r="E18374" s="39">
        <f>C18374-D18374</f>
        <v/>
      </c>
      <c r="F18374" s="40">
        <f>IF(D18374=0,0,E18374/ABS(D18374))</f>
        <v/>
      </c>
    </row>
    <row r="18375" hidden="1" outlineLevel="1">
      <c r="A18375" s="37" t="inlineStr"/>
      <c r="B18375" s="38" t="inlineStr">
        <is>
          <t xml:space="preserve">    FULL MINERIA SAS</t>
        </is>
      </c>
      <c r="C18375" s="39" t="n">
        <v>0</v>
      </c>
      <c r="D18375" s="39" t="n">
        <v>0</v>
      </c>
      <c r="E18375" s="39">
        <f>C18375-D18375</f>
        <v/>
      </c>
      <c r="F18375" s="40">
        <f>IF(D18375=0,0,E18375/ABS(D18375))</f>
        <v/>
      </c>
    </row>
    <row r="18376" hidden="1" outlineLevel="1">
      <c r="A18376" s="37" t="inlineStr"/>
      <c r="B18376" s="38" t="inlineStr">
        <is>
          <t xml:space="preserve">    GLORIA LILIANA VELEZ BUITRAGO</t>
        </is>
      </c>
      <c r="C18376" s="39" t="n">
        <v>0</v>
      </c>
      <c r="D18376" s="39" t="n">
        <v>0</v>
      </c>
      <c r="E18376" s="39">
        <f>C18376-D18376</f>
        <v/>
      </c>
      <c r="F18376" s="40">
        <f>IF(D18376=0,0,E18376/ABS(D18376))</f>
        <v/>
      </c>
    </row>
    <row r="18377" hidden="1" outlineLevel="1">
      <c r="A18377" s="37" t="inlineStr"/>
      <c r="B18377" s="38" t="inlineStr">
        <is>
          <t xml:space="preserve">    SANTANGEL SAS</t>
        </is>
      </c>
      <c r="C18377" s="39" t="n">
        <v>0</v>
      </c>
      <c r="D18377" s="39" t="n">
        <v>0</v>
      </c>
      <c r="E18377" s="39">
        <f>C18377-D18377</f>
        <v/>
      </c>
      <c r="F18377" s="40">
        <f>IF(D18377=0,0,E18377/ABS(D18377))</f>
        <v/>
      </c>
    </row>
    <row r="18378" hidden="1" outlineLevel="1">
      <c r="A18378" s="37" t="inlineStr"/>
      <c r="B18378" s="38" t="inlineStr">
        <is>
          <t xml:space="preserve">    SPATARO NAPOLI SAS</t>
        </is>
      </c>
      <c r="C18378" s="39" t="n">
        <v>0</v>
      </c>
      <c r="D18378" s="39" t="n">
        <v>0</v>
      </c>
      <c r="E18378" s="39">
        <f>C18378-D18378</f>
        <v/>
      </c>
      <c r="F18378" s="40">
        <f>IF(D18378=0,0,E18378/ABS(D18378))</f>
        <v/>
      </c>
    </row>
    <row r="18379">
      <c r="A18379" s="33" t="inlineStr">
        <is>
          <t>51056301</t>
        </is>
      </c>
      <c r="B18379" s="34" t="inlineStr">
        <is>
          <t>Capacitación al personal</t>
        </is>
      </c>
      <c r="C18379" s="35">
        <f>SUM(C18380:C18380)</f>
        <v/>
      </c>
      <c r="D18379" s="35">
        <f>SUM(D18380:D18380)</f>
        <v/>
      </c>
      <c r="E18379" s="35">
        <f>C18379-D18379</f>
        <v/>
      </c>
      <c r="F18379" s="36">
        <f>IF(D18379=0,0,E18379/ABS(D18379))</f>
        <v/>
      </c>
    </row>
    <row r="18380" hidden="1" outlineLevel="1">
      <c r="A18380" s="37" t="inlineStr"/>
      <c r="B18380" s="38" t="inlineStr">
        <is>
          <t xml:space="preserve">    FEDERACIÓN NACIONAL DE COMERCIANTES EMPRESARIOS - FENALCO SECCIONAL VALLE DEL CAUCA.</t>
        </is>
      </c>
      <c r="C18380" s="39" t="n">
        <v>0</v>
      </c>
      <c r="D18380" s="39" t="n">
        <v>0</v>
      </c>
      <c r="E18380" s="39">
        <f>C18380-D18380</f>
        <v/>
      </c>
      <c r="F18380" s="40">
        <f>IF(D18380=0,0,E18380/ABS(D18380))</f>
        <v/>
      </c>
    </row>
    <row r="18381">
      <c r="A18381" s="33" t="inlineStr">
        <is>
          <t>51056801</t>
        </is>
      </c>
      <c r="B18381" s="34" t="inlineStr">
        <is>
          <t>Aportes a administradora de riesgos laborales</t>
        </is>
      </c>
      <c r="C18381" s="35">
        <f>SUM(C18382:C18383)</f>
        <v/>
      </c>
      <c r="D18381" s="35">
        <f>SUM(D18382:D18383)</f>
        <v/>
      </c>
      <c r="E18381" s="35">
        <f>C18381-D18381</f>
        <v/>
      </c>
      <c r="F18381" s="36">
        <f>IF(D18381=0,0,E18381/ABS(D18381))</f>
        <v/>
      </c>
    </row>
    <row r="18382" hidden="1" outlineLevel="1">
      <c r="A18382" s="37" t="inlineStr"/>
      <c r="B18382" s="38" t="inlineStr">
        <is>
          <t xml:space="preserve">    SEGUROS DE RIESGOS LABORALES SURAMERICANA S.A.</t>
        </is>
      </c>
      <c r="C18382" s="39" t="n">
        <v>79796</v>
      </c>
      <c r="D18382" s="39" t="n">
        <v>79796</v>
      </c>
      <c r="E18382" s="39">
        <f>C18382-D18382</f>
        <v/>
      </c>
      <c r="F18382" s="40">
        <f>IF(D18382=0,0,E18382/ABS(D18382))</f>
        <v/>
      </c>
    </row>
    <row r="18383" hidden="1" outlineLevel="1">
      <c r="A18383" s="37" t="inlineStr"/>
      <c r="B18383" s="38" t="inlineStr">
        <is>
          <t xml:space="preserve">    Seguros de riesgos laborales suramericana S.A.</t>
        </is>
      </c>
      <c r="C18383" s="39" t="n">
        <v>0</v>
      </c>
      <c r="D18383" s="39" t="n">
        <v>0</v>
      </c>
      <c r="E18383" s="39">
        <f>C18383-D18383</f>
        <v/>
      </c>
      <c r="F18383" s="40">
        <f>IF(D18383=0,0,E18383/ABS(D18383))</f>
        <v/>
      </c>
    </row>
    <row r="18384">
      <c r="A18384" s="33" t="inlineStr">
        <is>
          <t>51056901</t>
        </is>
      </c>
      <c r="B18384" s="34" t="inlineStr">
        <is>
          <t>Aportes a entidades promotoras de salud eps</t>
        </is>
      </c>
      <c r="C18384" s="35">
        <f>SUM(C18385:C18387)</f>
        <v/>
      </c>
      <c r="D18384" s="35">
        <f>SUM(D18385:D18387)</f>
        <v/>
      </c>
      <c r="E18384" s="35">
        <f>C18384-D18384</f>
        <v/>
      </c>
      <c r="F18384" s="36">
        <f>IF(D18384=0,0,E18384/ABS(D18384))</f>
        <v/>
      </c>
    </row>
    <row r="18385" hidden="1" outlineLevel="1">
      <c r="A18385" s="37" t="inlineStr"/>
      <c r="B18385" s="38" t="inlineStr">
        <is>
          <t xml:space="preserve">    EPS Sura</t>
        </is>
      </c>
      <c r="C18385" s="39" t="n">
        <v>0</v>
      </c>
      <c r="D18385" s="39" t="n">
        <v>0</v>
      </c>
      <c r="E18385" s="39">
        <f>C18385-D18385</f>
        <v/>
      </c>
      <c r="F18385" s="40">
        <f>IF(D18385=0,0,E18385/ABS(D18385))</f>
        <v/>
      </c>
    </row>
    <row r="18386" hidden="1" outlineLevel="1">
      <c r="A18386" s="37" t="inlineStr"/>
      <c r="B18386" s="38" t="inlineStr">
        <is>
          <t xml:space="preserve">    Eps Famisanar</t>
        </is>
      </c>
      <c r="C18386" s="39" t="n">
        <v>0</v>
      </c>
      <c r="D18386" s="39" t="n">
        <v>0</v>
      </c>
      <c r="E18386" s="39">
        <f>C18386-D18386</f>
        <v/>
      </c>
      <c r="F18386" s="40">
        <f>IF(D18386=0,0,E18386/ABS(D18386))</f>
        <v/>
      </c>
    </row>
    <row r="18387" hidden="1" outlineLevel="1">
      <c r="A18387" s="37" t="inlineStr"/>
      <c r="B18387" s="38" t="inlineStr">
        <is>
          <t xml:space="preserve">    Sanitas</t>
        </is>
      </c>
      <c r="C18387" s="39" t="n">
        <v>0</v>
      </c>
      <c r="D18387" s="39" t="n">
        <v>0</v>
      </c>
      <c r="E18387" s="39">
        <f>C18387-D18387</f>
        <v/>
      </c>
      <c r="F18387" s="40">
        <f>IF(D18387=0,0,E18387/ABS(D18387))</f>
        <v/>
      </c>
    </row>
    <row r="18388">
      <c r="A18388" s="33" t="inlineStr">
        <is>
          <t>51057001</t>
        </is>
      </c>
      <c r="B18388" s="34" t="inlineStr">
        <is>
          <t>Aporte a fondos de pensión y/o cesantías</t>
        </is>
      </c>
      <c r="C18388" s="35">
        <f>SUM(C18389:C18391)</f>
        <v/>
      </c>
      <c r="D18388" s="35">
        <f>SUM(D18389:D18391)</f>
        <v/>
      </c>
      <c r="E18388" s="35">
        <f>C18388-D18388</f>
        <v/>
      </c>
      <c r="F18388" s="36">
        <f>IF(D18388=0,0,E18388/ABS(D18388))</f>
        <v/>
      </c>
    </row>
    <row r="18389" hidden="1" outlineLevel="1">
      <c r="A18389" s="37" t="inlineStr"/>
      <c r="B18389" s="38" t="inlineStr">
        <is>
          <t xml:space="preserve">    Colpensiones</t>
        </is>
      </c>
      <c r="C18389" s="39" t="n">
        <v>0</v>
      </c>
      <c r="D18389" s="39" t="n">
        <v>0</v>
      </c>
      <c r="E18389" s="39">
        <f>C18389-D18389</f>
        <v/>
      </c>
      <c r="F18389" s="40">
        <f>IF(D18389=0,0,E18389/ABS(D18389))</f>
        <v/>
      </c>
    </row>
    <row r="18390" hidden="1" outlineLevel="1">
      <c r="A18390" s="37" t="inlineStr"/>
      <c r="B18390" s="38" t="inlineStr">
        <is>
          <t xml:space="preserve">    Porvenir S.A</t>
        </is>
      </c>
      <c r="C18390" s="39" t="n">
        <v>0</v>
      </c>
      <c r="D18390" s="39" t="n">
        <v>0</v>
      </c>
      <c r="E18390" s="39">
        <f>C18390-D18390</f>
        <v/>
      </c>
      <c r="F18390" s="40">
        <f>IF(D18390=0,0,E18390/ABS(D18390))</f>
        <v/>
      </c>
    </row>
    <row r="18391" hidden="1" outlineLevel="1">
      <c r="A18391" s="37" t="inlineStr"/>
      <c r="B18391" s="38" t="inlineStr">
        <is>
          <t xml:space="preserve">    Protección S.A</t>
        </is>
      </c>
      <c r="C18391" s="39" t="n">
        <v>2075800</v>
      </c>
      <c r="D18391" s="39" t="n">
        <v>2075800</v>
      </c>
      <c r="E18391" s="39">
        <f>C18391-D18391</f>
        <v/>
      </c>
      <c r="F18391" s="40">
        <f>IF(D18391=0,0,E18391/ABS(D18391))</f>
        <v/>
      </c>
    </row>
    <row r="18392">
      <c r="A18392" s="33" t="inlineStr">
        <is>
          <t>51057002</t>
        </is>
      </c>
      <c r="B18392" s="34" t="inlineStr">
        <is>
          <t>Aporte voluntarios pension</t>
        </is>
      </c>
      <c r="C18392" s="35">
        <f>SUM(C18393:C18393)</f>
        <v/>
      </c>
      <c r="D18392" s="35">
        <f>SUM(D18393:D18393)</f>
        <v/>
      </c>
      <c r="E18392" s="35">
        <f>C18392-D18392</f>
        <v/>
      </c>
      <c r="F18392" s="36">
        <f>IF(D18392=0,0,E18392/ABS(D18392))</f>
        <v/>
      </c>
    </row>
    <row r="18393" hidden="1" outlineLevel="1">
      <c r="A18393" s="37" t="inlineStr"/>
      <c r="B18393" s="38" t="inlineStr">
        <is>
          <t xml:space="preserve">    Protección S.A</t>
        </is>
      </c>
      <c r="C18393" s="39" t="n">
        <v>0</v>
      </c>
      <c r="D18393" s="39" t="n">
        <v>0</v>
      </c>
      <c r="E18393" s="39">
        <f>C18393-D18393</f>
        <v/>
      </c>
      <c r="F18393" s="40">
        <f>IF(D18393=0,0,E18393/ABS(D18393))</f>
        <v/>
      </c>
    </row>
    <row r="18394">
      <c r="A18394" s="33" t="inlineStr">
        <is>
          <t>51057201</t>
        </is>
      </c>
      <c r="B18394" s="34" t="inlineStr">
        <is>
          <t>Aportes cajas de compensación familiar</t>
        </is>
      </c>
      <c r="C18394" s="35">
        <f>SUM(C18395:C18396)</f>
        <v/>
      </c>
      <c r="D18394" s="35">
        <f>SUM(D18395:D18396)</f>
        <v/>
      </c>
      <c r="E18394" s="35">
        <f>C18394-D18394</f>
        <v/>
      </c>
      <c r="F18394" s="36">
        <f>IF(D18394=0,0,E18394/ABS(D18394))</f>
        <v/>
      </c>
    </row>
    <row r="18395" hidden="1" outlineLevel="1">
      <c r="A18395" s="37" t="inlineStr"/>
      <c r="B18395" s="38" t="inlineStr">
        <is>
          <t xml:space="preserve">    CAJA COLOMBIANA DE SUBSIDIO FAMILIAR COLSUBSIDIO</t>
        </is>
      </c>
      <c r="C18395" s="39" t="n">
        <v>0</v>
      </c>
      <c r="D18395" s="39" t="n">
        <v>0</v>
      </c>
      <c r="E18395" s="39">
        <f>C18395-D18395</f>
        <v/>
      </c>
      <c r="F18395" s="40">
        <f>IF(D18395=0,0,E18395/ABS(D18395))</f>
        <v/>
      </c>
    </row>
    <row r="18396" hidden="1" outlineLevel="1">
      <c r="A18396" s="37" t="inlineStr"/>
      <c r="B18396" s="38" t="inlineStr">
        <is>
          <t xml:space="preserve">    Comfandi</t>
        </is>
      </c>
      <c r="C18396" s="39" t="n">
        <v>868400</v>
      </c>
      <c r="D18396" s="39" t="n">
        <v>868400</v>
      </c>
      <c r="E18396" s="39">
        <f>C18396-D18396</f>
        <v/>
      </c>
      <c r="F18396" s="40">
        <f>IF(D18396=0,0,E18396/ABS(D18396))</f>
        <v/>
      </c>
    </row>
    <row r="18397">
      <c r="A18397" s="33" t="inlineStr">
        <is>
          <t>51058401</t>
        </is>
      </c>
      <c r="B18397" s="34" t="inlineStr">
        <is>
          <t>Gastos médicos y drogas</t>
        </is>
      </c>
      <c r="C18397" s="35">
        <f>SUM(C18398:C18400)</f>
        <v/>
      </c>
      <c r="D18397" s="35">
        <f>SUM(D18398:D18400)</f>
        <v/>
      </c>
      <c r="E18397" s="35">
        <f>C18397-D18397</f>
        <v/>
      </c>
      <c r="F18397" s="36">
        <f>IF(D18397=0,0,E18397/ABS(D18397))</f>
        <v/>
      </c>
    </row>
    <row r="18398" hidden="1" outlineLevel="1">
      <c r="A18398" s="37" t="inlineStr"/>
      <c r="B18398" s="38" t="inlineStr">
        <is>
          <t xml:space="preserve">    Carolina Hoyos Cardona</t>
        </is>
      </c>
      <c r="C18398" s="39" t="n">
        <v>1320000</v>
      </c>
      <c r="D18398" s="39" t="n">
        <v>1320000</v>
      </c>
      <c r="E18398" s="39">
        <f>C18398-D18398</f>
        <v/>
      </c>
      <c r="F18398" s="40">
        <f>IF(D18398=0,0,E18398/ABS(D18398))</f>
        <v/>
      </c>
    </row>
    <row r="18399" hidden="1" outlineLevel="1">
      <c r="A18399" s="37" t="inlineStr"/>
      <c r="B18399" s="38" t="inlineStr">
        <is>
          <t xml:space="preserve">    INVERSIONES EN RECREACION DEPORTE Y SALUD S.A.</t>
        </is>
      </c>
      <c r="C18399" s="39" t="n">
        <v>0</v>
      </c>
      <c r="D18399" s="39" t="n">
        <v>0</v>
      </c>
      <c r="E18399" s="39">
        <f>C18399-D18399</f>
        <v/>
      </c>
      <c r="F18399" s="40">
        <f>IF(D18399=0,0,E18399/ABS(D18399))</f>
        <v/>
      </c>
    </row>
    <row r="18400" hidden="1" outlineLevel="1">
      <c r="A18400" s="37" t="inlineStr"/>
      <c r="B18400" s="38" t="inlineStr">
        <is>
          <t xml:space="preserve">    KATIA HEALTH</t>
        </is>
      </c>
      <c r="C18400" s="39" t="n">
        <v>899000</v>
      </c>
      <c r="D18400" s="39" t="n">
        <v>899000</v>
      </c>
      <c r="E18400" s="39">
        <f>C18400-D18400</f>
        <v/>
      </c>
      <c r="F18400" s="40">
        <f>IF(D18400=0,0,E18400/ABS(D18400))</f>
        <v/>
      </c>
    </row>
    <row r="18401">
      <c r="A18401" s="33" t="inlineStr">
        <is>
          <t>51059501</t>
        </is>
      </c>
      <c r="B18401" s="34" t="inlineStr">
        <is>
          <t>Bienestar y atención a empleados</t>
        </is>
      </c>
      <c r="C18401" s="35">
        <f>SUM(C18402:C18405)</f>
        <v/>
      </c>
      <c r="D18401" s="35">
        <f>SUM(D18402:D18405)</f>
        <v/>
      </c>
      <c r="E18401" s="35">
        <f>C18401-D18401</f>
        <v/>
      </c>
      <c r="F18401" s="36">
        <f>IF(D18401=0,0,E18401/ABS(D18401))</f>
        <v/>
      </c>
    </row>
    <row r="18402" hidden="1" outlineLevel="1">
      <c r="A18402" s="37" t="inlineStr"/>
      <c r="B18402" s="38" t="inlineStr">
        <is>
          <t xml:space="preserve">    CINEMARK COLOMBIA SAS</t>
        </is>
      </c>
      <c r="C18402" s="39" t="n">
        <v>0</v>
      </c>
      <c r="D18402" s="39" t="n">
        <v>0</v>
      </c>
      <c r="E18402" s="39">
        <f>C18402-D18402</f>
        <v/>
      </c>
      <c r="F18402" s="40">
        <f>IF(D18402=0,0,E18402/ABS(D18402))</f>
        <v/>
      </c>
    </row>
    <row r="18403" hidden="1" outlineLevel="1">
      <c r="A18403" s="37" t="inlineStr"/>
      <c r="B18403" s="38" t="inlineStr">
        <is>
          <t xml:space="preserve">    EDUARDO FERNANDEZ MOSQUERA</t>
        </is>
      </c>
      <c r="C18403" s="39" t="n">
        <v>0</v>
      </c>
      <c r="D18403" s="39" t="n">
        <v>0</v>
      </c>
      <c r="E18403" s="39">
        <f>C18403-D18403</f>
        <v/>
      </c>
      <c r="F18403" s="40">
        <f>IF(D18403=0,0,E18403/ABS(D18403))</f>
        <v/>
      </c>
    </row>
    <row r="18404" hidden="1" outlineLevel="1">
      <c r="A18404" s="37" t="inlineStr"/>
      <c r="B18404" s="38" t="inlineStr">
        <is>
          <t xml:space="preserve">    Isabela Manchola</t>
        </is>
      </c>
      <c r="C18404" s="39" t="n">
        <v>0</v>
      </c>
      <c r="D18404" s="39" t="n">
        <v>0</v>
      </c>
      <c r="E18404" s="39">
        <f>C18404-D18404</f>
        <v/>
      </c>
      <c r="F18404" s="40">
        <f>IF(D18404=0,0,E18404/ABS(D18404))</f>
        <v/>
      </c>
    </row>
    <row r="18405" hidden="1" outlineLevel="1">
      <c r="A18405" s="37" t="inlineStr"/>
      <c r="B18405" s="38" t="inlineStr">
        <is>
          <t xml:space="preserve">    PLUXEE COLOMBIA S.A.S.</t>
        </is>
      </c>
      <c r="C18405" s="39" t="n">
        <v>1596800</v>
      </c>
      <c r="D18405" s="39" t="n">
        <v>1596800</v>
      </c>
      <c r="E18405" s="39">
        <f>C18405-D18405</f>
        <v/>
      </c>
      <c r="F18405" s="40">
        <f>IF(D18405=0,0,E18405/ABS(D18405))</f>
        <v/>
      </c>
    </row>
    <row r="18406">
      <c r="A18406" s="33" t="inlineStr">
        <is>
          <t>511005</t>
        </is>
      </c>
      <c r="B18406" s="34" t="inlineStr">
        <is>
          <t>Honorarios - Asesoría Contable</t>
        </is>
      </c>
      <c r="C18406" s="35">
        <f>SUM(C18407:C18407)</f>
        <v/>
      </c>
      <c r="D18406" s="35">
        <f>SUM(D18407:D18407)</f>
        <v/>
      </c>
      <c r="E18406" s="35">
        <f>C18406-D18406</f>
        <v/>
      </c>
      <c r="F18406" s="36">
        <f>IF(D18406=0,0,E18406/ABS(D18406))</f>
        <v/>
      </c>
    </row>
    <row r="18407" hidden="1" outlineLevel="1">
      <c r="A18407" s="37" t="inlineStr"/>
      <c r="B18407" s="38" t="inlineStr">
        <is>
          <t xml:space="preserve">    OXYNIA S.A.S</t>
        </is>
      </c>
      <c r="C18407" s="39" t="n">
        <v>2135250</v>
      </c>
      <c r="D18407" s="39" t="n">
        <v>2135250</v>
      </c>
      <c r="E18407" s="39">
        <f>C18407-D18407</f>
        <v/>
      </c>
      <c r="F18407" s="40">
        <f>IF(D18407=0,0,E18407/ABS(D18407))</f>
        <v/>
      </c>
    </row>
    <row r="18408">
      <c r="A18408" s="33" t="inlineStr">
        <is>
          <t>51102501</t>
        </is>
      </c>
      <c r="B18408" s="34" t="inlineStr">
        <is>
          <t>Honorarios - Asesoría jurídica</t>
        </is>
      </c>
      <c r="C18408" s="35">
        <f>SUM(C18409:C18411)</f>
        <v/>
      </c>
      <c r="D18408" s="35">
        <f>SUM(D18409:D18411)</f>
        <v/>
      </c>
      <c r="E18408" s="35">
        <f>C18408-D18408</f>
        <v/>
      </c>
      <c r="F18408" s="36">
        <f>IF(D18408=0,0,E18408/ABS(D18408))</f>
        <v/>
      </c>
    </row>
    <row r="18409" hidden="1" outlineLevel="1">
      <c r="A18409" s="37" t="inlineStr"/>
      <c r="B18409" s="38" t="inlineStr">
        <is>
          <t xml:space="preserve">    JUAN FERNANDO ARIAS HERRERA</t>
        </is>
      </c>
      <c r="C18409" s="39" t="n">
        <v>600000</v>
      </c>
      <c r="D18409" s="39" t="n">
        <v>600000</v>
      </c>
      <c r="E18409" s="39">
        <f>C18409-D18409</f>
        <v/>
      </c>
      <c r="F18409" s="40">
        <f>IF(D18409=0,0,E18409/ABS(D18409))</f>
        <v/>
      </c>
    </row>
    <row r="18410" hidden="1" outlineLevel="1">
      <c r="A18410" s="37" t="inlineStr"/>
      <c r="B18410" s="38" t="inlineStr">
        <is>
          <t xml:space="preserve">    LITIGIO Y CONSULTORIA LEGAL SAS</t>
        </is>
      </c>
      <c r="C18410" s="39" t="n">
        <v>3558750</v>
      </c>
      <c r="D18410" s="39" t="n">
        <v>3558750</v>
      </c>
      <c r="E18410" s="39">
        <f>C18410-D18410</f>
        <v/>
      </c>
      <c r="F18410" s="40">
        <f>IF(D18410=0,0,E18410/ABS(D18410))</f>
        <v/>
      </c>
    </row>
    <row r="18411" hidden="1" outlineLevel="1">
      <c r="A18411" s="37" t="inlineStr"/>
      <c r="B18411" s="38" t="inlineStr">
        <is>
          <t xml:space="preserve">    YBB CONSULTOR SAS</t>
        </is>
      </c>
      <c r="C18411" s="39" t="n">
        <v>0</v>
      </c>
      <c r="D18411" s="39" t="n">
        <v>0</v>
      </c>
      <c r="E18411" s="39">
        <f>C18411-D18411</f>
        <v/>
      </c>
      <c r="F18411" s="40">
        <f>IF(D18411=0,0,E18411/ABS(D18411))</f>
        <v/>
      </c>
    </row>
    <row r="18412">
      <c r="A18412" s="33" t="inlineStr">
        <is>
          <t>51103501</t>
        </is>
      </c>
      <c r="B18412" s="34" t="inlineStr">
        <is>
          <t>Asesoría técnica</t>
        </is>
      </c>
      <c r="C18412" s="35">
        <f>SUM(C18413:C18420)</f>
        <v/>
      </c>
      <c r="D18412" s="35">
        <f>SUM(D18413:D18420)</f>
        <v/>
      </c>
      <c r="E18412" s="35">
        <f>C18412-D18412</f>
        <v/>
      </c>
      <c r="F18412" s="36">
        <f>IF(D18412=0,0,E18412/ABS(D18412))</f>
        <v/>
      </c>
    </row>
    <row r="18413" hidden="1" outlineLevel="1">
      <c r="A18413" s="37" t="inlineStr"/>
      <c r="B18413" s="38" t="inlineStr">
        <is>
          <t xml:space="preserve">    Carolina Hoyos Cardona</t>
        </is>
      </c>
      <c r="C18413" s="39" t="n">
        <v>0</v>
      </c>
      <c r="D18413" s="39" t="n">
        <v>0</v>
      </c>
      <c r="E18413" s="39">
        <f>C18413-D18413</f>
        <v/>
      </c>
      <c r="F18413" s="40">
        <f>IF(D18413=0,0,E18413/ABS(D18413))</f>
        <v/>
      </c>
    </row>
    <row r="18414" hidden="1" outlineLevel="1">
      <c r="A18414" s="37" t="inlineStr"/>
      <c r="B18414" s="38" t="inlineStr">
        <is>
          <t xml:space="preserve">    Claudia Jaramillo bonilla</t>
        </is>
      </c>
      <c r="C18414" s="39" t="n">
        <v>0</v>
      </c>
      <c r="D18414" s="39" t="n">
        <v>0</v>
      </c>
      <c r="E18414" s="39">
        <f>C18414-D18414</f>
        <v/>
      </c>
      <c r="F18414" s="40">
        <f>IF(D18414=0,0,E18414/ABS(D18414))</f>
        <v/>
      </c>
    </row>
    <row r="18415" hidden="1" outlineLevel="1">
      <c r="A18415" s="37" t="inlineStr"/>
      <c r="B18415" s="38" t="inlineStr">
        <is>
          <t xml:space="preserve">    DISTRIBUIDORA DE SOLUCIONES JM SAS</t>
        </is>
      </c>
      <c r="C18415" s="39" t="n">
        <v>0</v>
      </c>
      <c r="D18415" s="39" t="n">
        <v>0</v>
      </c>
      <c r="E18415" s="39">
        <f>C18415-D18415</f>
        <v/>
      </c>
      <c r="F18415" s="40">
        <f>IF(D18415=0,0,E18415/ABS(D18415))</f>
        <v/>
      </c>
    </row>
    <row r="18416" hidden="1" outlineLevel="1">
      <c r="A18416" s="37" t="inlineStr"/>
      <c r="B18416" s="38" t="inlineStr">
        <is>
          <t xml:space="preserve">    Donaldo Antonio Gonzalez Barrios</t>
        </is>
      </c>
      <c r="C18416" s="39" t="n">
        <v>0</v>
      </c>
      <c r="D18416" s="39" t="n">
        <v>0</v>
      </c>
      <c r="E18416" s="39">
        <f>C18416-D18416</f>
        <v/>
      </c>
      <c r="F18416" s="40">
        <f>IF(D18416=0,0,E18416/ABS(D18416))</f>
        <v/>
      </c>
    </row>
    <row r="18417" hidden="1" outlineLevel="1">
      <c r="A18417" s="37" t="inlineStr"/>
      <c r="B18417" s="38" t="inlineStr">
        <is>
          <t xml:space="preserve">    Karol Dahiana Pinto Gallego</t>
        </is>
      </c>
      <c r="C18417" s="39" t="n">
        <v>0</v>
      </c>
      <c r="D18417" s="39" t="n">
        <v>0</v>
      </c>
      <c r="E18417" s="39">
        <f>C18417-D18417</f>
        <v/>
      </c>
      <c r="F18417" s="40">
        <f>IF(D18417=0,0,E18417/ABS(D18417))</f>
        <v/>
      </c>
    </row>
    <row r="18418" hidden="1" outlineLevel="1">
      <c r="A18418" s="37" t="inlineStr"/>
      <c r="B18418" s="38" t="inlineStr">
        <is>
          <t xml:space="preserve">    ONLINE Catalina Mendoza</t>
        </is>
      </c>
      <c r="C18418" s="39" t="n">
        <v>0</v>
      </c>
      <c r="D18418" s="39" t="n">
        <v>0</v>
      </c>
      <c r="E18418" s="39">
        <f>C18418-D18418</f>
        <v/>
      </c>
      <c r="F18418" s="40">
        <f>IF(D18418=0,0,E18418/ABS(D18418))</f>
        <v/>
      </c>
    </row>
    <row r="18419" hidden="1" outlineLevel="1">
      <c r="A18419" s="37" t="inlineStr"/>
      <c r="B18419" s="38" t="inlineStr">
        <is>
          <t xml:space="preserve">    ONLINE OSCAR ESCOBAR JIMENEZ</t>
        </is>
      </c>
      <c r="C18419" s="39" t="n">
        <v>0</v>
      </c>
      <c r="D18419" s="39" t="n">
        <v>0</v>
      </c>
      <c r="E18419" s="39">
        <f>C18419-D18419</f>
        <v/>
      </c>
      <c r="F18419" s="40">
        <f>IF(D18419=0,0,E18419/ABS(D18419))</f>
        <v/>
      </c>
    </row>
    <row r="18420" hidden="1" outlineLevel="1">
      <c r="A18420" s="37" t="inlineStr"/>
      <c r="B18420" s="38" t="inlineStr">
        <is>
          <t xml:space="preserve">    SEGURITA SG S.A.S</t>
        </is>
      </c>
      <c r="C18420" s="39" t="n">
        <v>259874</v>
      </c>
      <c r="D18420" s="39" t="n">
        <v>259874</v>
      </c>
      <c r="E18420" s="39">
        <f>C18420-D18420</f>
        <v/>
      </c>
      <c r="F18420" s="40">
        <f>IF(D18420=0,0,E18420/ABS(D18420))</f>
        <v/>
      </c>
    </row>
    <row r="18421">
      <c r="A18421" s="33" t="inlineStr">
        <is>
          <t>51150501</t>
        </is>
      </c>
      <c r="B18421" s="34" t="inlineStr">
        <is>
          <t>Industria y comercio</t>
        </is>
      </c>
      <c r="C18421" s="35">
        <f>SUM(C18422:C18422)</f>
        <v/>
      </c>
      <c r="D18421" s="35">
        <f>SUM(D18422:D18422)</f>
        <v/>
      </c>
      <c r="E18421" s="35">
        <f>C18421-D18421</f>
        <v/>
      </c>
      <c r="F18421" s="36">
        <f>IF(D18421=0,0,E18421/ABS(D18421))</f>
        <v/>
      </c>
    </row>
    <row r="18422" hidden="1" outlineLevel="1">
      <c r="A18422" s="37" t="inlineStr"/>
      <c r="B18422" s="38" t="inlineStr">
        <is>
          <t xml:space="preserve">    MUNICIPIO DE SANTIAGO DE CALI</t>
        </is>
      </c>
      <c r="C18422" s="39" t="n">
        <v>0</v>
      </c>
      <c r="D18422" s="39" t="n">
        <v>0</v>
      </c>
      <c r="E18422" s="39">
        <f>C18422-D18422</f>
        <v/>
      </c>
      <c r="F18422" s="40">
        <f>IF(D18422=0,0,E18422/ABS(D18422))</f>
        <v/>
      </c>
    </row>
    <row r="18423">
      <c r="A18423" s="33" t="inlineStr">
        <is>
          <t>511550</t>
        </is>
      </c>
      <c r="B18423" s="34" t="inlineStr">
        <is>
          <t>Impuesto al consumo</t>
        </is>
      </c>
      <c r="C18423" s="35">
        <f>SUM(C18424:C18493)</f>
        <v/>
      </c>
      <c r="D18423" s="35">
        <f>SUM(D18424:D18493)</f>
        <v/>
      </c>
      <c r="E18423" s="35">
        <f>C18423-D18423</f>
        <v/>
      </c>
      <c r="F18423" s="36">
        <f>IF(D18423=0,0,E18423/ABS(D18423))</f>
        <v/>
      </c>
    </row>
    <row r="18424" hidden="1" outlineLevel="1">
      <c r="A18424" s="37" t="inlineStr"/>
      <c r="B18424" s="38" t="inlineStr">
        <is>
          <t xml:space="preserve">    ACCORHOTELS COLOMBIA S.A</t>
        </is>
      </c>
      <c r="C18424" s="39" t="n">
        <v>8074.08</v>
      </c>
      <c r="D18424" s="39" t="n">
        <v>8074.08</v>
      </c>
      <c r="E18424" s="39">
        <f>C18424-D18424</f>
        <v/>
      </c>
      <c r="F18424" s="40">
        <f>IF(D18424=0,0,E18424/ABS(D18424))</f>
        <v/>
      </c>
    </row>
    <row r="18425" hidden="1" outlineLevel="1">
      <c r="A18425" s="37" t="inlineStr"/>
      <c r="B18425" s="38" t="inlineStr">
        <is>
          <t xml:space="preserve">    ALIMENTOS JOMAS</t>
        </is>
      </c>
      <c r="C18425" s="39" t="n">
        <v>46000</v>
      </c>
      <c r="D18425" s="39" t="n">
        <v>46000</v>
      </c>
      <c r="E18425" s="39">
        <f>C18425-D18425</f>
        <v/>
      </c>
      <c r="F18425" s="40">
        <f>IF(D18425=0,0,E18425/ABS(D18425))</f>
        <v/>
      </c>
    </row>
    <row r="18426" hidden="1" outlineLevel="1">
      <c r="A18426" s="37" t="inlineStr"/>
      <c r="B18426" s="38" t="inlineStr">
        <is>
          <t xml:space="preserve">    ALMACENES EXITO S.A.</t>
        </is>
      </c>
      <c r="C18426" s="39" t="n">
        <v>0</v>
      </c>
      <c r="D18426" s="39" t="n">
        <v>0</v>
      </c>
      <c r="E18426" s="39">
        <f>C18426-D18426</f>
        <v/>
      </c>
      <c r="F18426" s="40">
        <f>IF(D18426=0,0,E18426/ABS(D18426))</f>
        <v/>
      </c>
    </row>
    <row r="18427" hidden="1" outlineLevel="1">
      <c r="A18427" s="37" t="inlineStr"/>
      <c r="B18427" s="38" t="inlineStr">
        <is>
          <t xml:space="preserve">    ASOCIADOS ANGOS S.A.S</t>
        </is>
      </c>
      <c r="C18427" s="39" t="n">
        <v>46889</v>
      </c>
      <c r="D18427" s="39" t="n">
        <v>46889</v>
      </c>
      <c r="E18427" s="39">
        <f>C18427-D18427</f>
        <v/>
      </c>
      <c r="F18427" s="40">
        <f>IF(D18427=0,0,E18427/ABS(D18427))</f>
        <v/>
      </c>
    </row>
    <row r="18428" hidden="1" outlineLevel="1">
      <c r="A18428" s="37" t="inlineStr"/>
      <c r="B18428" s="38" t="inlineStr">
        <is>
          <t xml:space="preserve">    BALBUENO FOOD SAS</t>
        </is>
      </c>
      <c r="C18428" s="39" t="n">
        <v>0</v>
      </c>
      <c r="D18428" s="39" t="n">
        <v>0</v>
      </c>
      <c r="E18428" s="39">
        <f>C18428-D18428</f>
        <v/>
      </c>
      <c r="F18428" s="40">
        <f>IF(D18428=0,0,E18428/ABS(D18428))</f>
        <v/>
      </c>
    </row>
    <row r="18429" hidden="1" outlineLevel="1">
      <c r="A18429" s="37" t="inlineStr"/>
      <c r="B18429" s="38" t="inlineStr">
        <is>
          <t xml:space="preserve">    BEATRIZ ARISMENDI DUARTE</t>
        </is>
      </c>
      <c r="C18429" s="39" t="n">
        <v>0</v>
      </c>
      <c r="D18429" s="39" t="n">
        <v>0</v>
      </c>
      <c r="E18429" s="39">
        <f>C18429-D18429</f>
        <v/>
      </c>
      <c r="F18429" s="40">
        <f>IF(D18429=0,0,E18429/ABS(D18429))</f>
        <v/>
      </c>
    </row>
    <row r="18430" hidden="1" outlineLevel="1">
      <c r="A18430" s="37" t="inlineStr"/>
      <c r="B18430" s="38" t="inlineStr">
        <is>
          <t xml:space="preserve">    BLESSING LOUNGE S.A.S</t>
        </is>
      </c>
      <c r="C18430" s="39" t="n">
        <v>0</v>
      </c>
      <c r="D18430" s="39" t="n">
        <v>0</v>
      </c>
      <c r="E18430" s="39">
        <f>C18430-D18430</f>
        <v/>
      </c>
      <c r="F18430" s="40">
        <f>IF(D18430=0,0,E18430/ABS(D18430))</f>
        <v/>
      </c>
    </row>
    <row r="18431" hidden="1" outlineLevel="1">
      <c r="A18431" s="37" t="inlineStr"/>
      <c r="B18431" s="38" t="inlineStr">
        <is>
          <t xml:space="preserve">    BOMBA FOODS SAS</t>
        </is>
      </c>
      <c r="C18431" s="39" t="n">
        <v>0</v>
      </c>
      <c r="D18431" s="39" t="n">
        <v>0</v>
      </c>
      <c r="E18431" s="39">
        <f>C18431-D18431</f>
        <v/>
      </c>
      <c r="F18431" s="40">
        <f>IF(D18431=0,0,E18431/ABS(D18431))</f>
        <v/>
      </c>
    </row>
    <row r="18432" hidden="1" outlineLevel="1">
      <c r="A18432" s="37" t="inlineStr"/>
      <c r="B18432" s="38" t="inlineStr">
        <is>
          <t xml:space="preserve">    C&amp;H SOCIEDADES SAS</t>
        </is>
      </c>
      <c r="C18432" s="39" t="n">
        <v>0</v>
      </c>
      <c r="D18432" s="39" t="n">
        <v>0</v>
      </c>
      <c r="E18432" s="39">
        <f>C18432-D18432</f>
        <v/>
      </c>
      <c r="F18432" s="40">
        <f>IF(D18432=0,0,E18432/ABS(D18432))</f>
        <v/>
      </c>
    </row>
    <row r="18433" hidden="1" outlineLevel="1">
      <c r="A18433" s="37" t="inlineStr"/>
      <c r="B18433" s="38" t="inlineStr">
        <is>
          <t xml:space="preserve">    CADENA COMERCIAL OXXO COLOMBIA SAS OXXO LIDO-5000010849 -</t>
        </is>
      </c>
      <c r="C18433" s="39" t="n">
        <v>0</v>
      </c>
      <c r="D18433" s="39" t="n">
        <v>0</v>
      </c>
      <c r="E18433" s="39">
        <f>C18433-D18433</f>
        <v/>
      </c>
      <c r="F18433" s="40">
        <f>IF(D18433=0,0,E18433/ABS(D18433))</f>
        <v/>
      </c>
    </row>
    <row r="18434" hidden="1" outlineLevel="1">
      <c r="A18434" s="37" t="inlineStr"/>
      <c r="B18434" s="38" t="inlineStr">
        <is>
          <t xml:space="preserve">    CAICEDO GARCIA LUCIA STELLA</t>
        </is>
      </c>
      <c r="C18434" s="39" t="n">
        <v>11518.52</v>
      </c>
      <c r="D18434" s="39" t="n">
        <v>11518.52</v>
      </c>
      <c r="E18434" s="39">
        <f>C18434-D18434</f>
        <v/>
      </c>
      <c r="F18434" s="40">
        <f>IF(D18434=0,0,E18434/ABS(D18434))</f>
        <v/>
      </c>
    </row>
    <row r="18435" hidden="1" outlineLevel="1">
      <c r="A18435" s="37" t="inlineStr"/>
      <c r="B18435" s="38" t="inlineStr">
        <is>
          <t xml:space="preserve">    CAJA COLOMBIANA DE SUBSIDIO FAMILIAR COLSUBSIDIO</t>
        </is>
      </c>
      <c r="C18435" s="39" t="n">
        <v>0</v>
      </c>
      <c r="D18435" s="39" t="n">
        <v>0</v>
      </c>
      <c r="E18435" s="39">
        <f>C18435-D18435</f>
        <v/>
      </c>
      <c r="F18435" s="40">
        <f>IF(D18435=0,0,E18435/ABS(D18435))</f>
        <v/>
      </c>
    </row>
    <row r="18436" hidden="1" outlineLevel="1">
      <c r="A18436" s="37" t="inlineStr"/>
      <c r="B18436" s="38" t="inlineStr">
        <is>
          <t xml:space="preserve">    CAROLL VIVIANA GELVES NAVAS</t>
        </is>
      </c>
      <c r="C18436" s="39" t="n">
        <v>0</v>
      </c>
      <c r="D18436" s="39" t="n">
        <v>0</v>
      </c>
      <c r="E18436" s="39">
        <f>C18436-D18436</f>
        <v/>
      </c>
      <c r="F18436" s="40">
        <f>IF(D18436=0,0,E18436/ABS(D18436))</f>
        <v/>
      </c>
    </row>
    <row r="18437" hidden="1" outlineLevel="1">
      <c r="A18437" s="37" t="inlineStr"/>
      <c r="B18437" s="38" t="inlineStr">
        <is>
          <t xml:space="preserve">    CASTOR INMOBILIARIA S.A.S</t>
        </is>
      </c>
      <c r="C18437" s="39" t="n">
        <v>0</v>
      </c>
      <c r="D18437" s="39" t="n">
        <v>0</v>
      </c>
      <c r="E18437" s="39">
        <f>C18437-D18437</f>
        <v/>
      </c>
      <c r="F18437" s="40">
        <f>IF(D18437=0,0,E18437/ABS(D18437))</f>
        <v/>
      </c>
    </row>
    <row r="18438" hidden="1" outlineLevel="1">
      <c r="A18438" s="37" t="inlineStr"/>
      <c r="B18438" s="38" t="inlineStr">
        <is>
          <t xml:space="preserve">    CIENTO UNO S.A.S</t>
        </is>
      </c>
      <c r="C18438" s="39" t="n">
        <v>0</v>
      </c>
      <c r="D18438" s="39" t="n">
        <v>0</v>
      </c>
      <c r="E18438" s="39">
        <f>C18438-D18438</f>
        <v/>
      </c>
      <c r="F18438" s="40">
        <f>IF(D18438=0,0,E18438/ABS(D18438))</f>
        <v/>
      </c>
    </row>
    <row r="18439" hidden="1" outlineLevel="1">
      <c r="A18439" s="37" t="inlineStr"/>
      <c r="B18439" s="38" t="inlineStr">
        <is>
          <t xml:space="preserve">    COLOMBIA TELECOMUNICACIONES S.A. E.S.P.</t>
        </is>
      </c>
      <c r="C18439" s="39" t="n">
        <v>890</v>
      </c>
      <c r="D18439" s="39" t="n">
        <v>890</v>
      </c>
      <c r="E18439" s="39">
        <f>C18439-D18439</f>
        <v/>
      </c>
      <c r="F18439" s="40">
        <f>IF(D18439=0,0,E18439/ABS(D18439))</f>
        <v/>
      </c>
    </row>
    <row r="18440" hidden="1" outlineLevel="1">
      <c r="A18440" s="37" t="inlineStr"/>
      <c r="B18440" s="38" t="inlineStr">
        <is>
          <t xml:space="preserve">    CREPES Y WAFFLES S A</t>
        </is>
      </c>
      <c r="C18440" s="39" t="n">
        <v>0</v>
      </c>
      <c r="D18440" s="39" t="n">
        <v>0</v>
      </c>
      <c r="E18440" s="39">
        <f>C18440-D18440</f>
        <v/>
      </c>
      <c r="F18440" s="40">
        <f>IF(D18440=0,0,E18440/ABS(D18440))</f>
        <v/>
      </c>
    </row>
    <row r="18441" hidden="1" outlineLevel="1">
      <c r="A18441" s="37" t="inlineStr"/>
      <c r="B18441" s="38" t="inlineStr">
        <is>
          <t xml:space="preserve">    Donucol SA</t>
        </is>
      </c>
      <c r="C18441" s="39" t="n">
        <v>0</v>
      </c>
      <c r="D18441" s="39" t="n">
        <v>0</v>
      </c>
      <c r="E18441" s="39">
        <f>C18441-D18441</f>
        <v/>
      </c>
      <c r="F18441" s="40">
        <f>IF(D18441=0,0,E18441/ABS(D18441))</f>
        <v/>
      </c>
    </row>
    <row r="18442" hidden="1" outlineLevel="1">
      <c r="A18442" s="37" t="inlineStr"/>
      <c r="B18442" s="38" t="inlineStr">
        <is>
          <t xml:space="preserve">    EL GRINGO SAS</t>
        </is>
      </c>
      <c r="C18442" s="39" t="n">
        <v>0</v>
      </c>
      <c r="D18442" s="39" t="n">
        <v>0</v>
      </c>
      <c r="E18442" s="39">
        <f>C18442-D18442</f>
        <v/>
      </c>
      <c r="F18442" s="40">
        <f>IF(D18442=0,0,E18442/ABS(D18442))</f>
        <v/>
      </c>
    </row>
    <row r="18443" hidden="1" outlineLevel="1">
      <c r="A18443" s="37" t="inlineStr"/>
      <c r="B18443" s="38" t="inlineStr">
        <is>
          <t xml:space="preserve">    EL MOLINO EDUARDO MOLINARI PALACIN &amp; CIA. S. EN C.</t>
        </is>
      </c>
      <c r="C18443" s="39" t="n">
        <v>0</v>
      </c>
      <c r="D18443" s="39" t="n">
        <v>0</v>
      </c>
      <c r="E18443" s="39">
        <f>C18443-D18443</f>
        <v/>
      </c>
      <c r="F18443" s="40">
        <f>IF(D18443=0,0,E18443/ABS(D18443))</f>
        <v/>
      </c>
    </row>
    <row r="18444" hidden="1" outlineLevel="1">
      <c r="A18444" s="37" t="inlineStr"/>
      <c r="B18444" s="38" t="inlineStr">
        <is>
          <t xml:space="preserve">    FABRICA DE ALIMENTOS PROCESADOS VENTOLINI S.A. EN REORGANIZACION</t>
        </is>
      </c>
      <c r="C18444" s="39" t="n">
        <v>1622.22</v>
      </c>
      <c r="D18444" s="39" t="n">
        <v>1622.22</v>
      </c>
      <c r="E18444" s="39">
        <f>C18444-D18444</f>
        <v/>
      </c>
      <c r="F18444" s="40">
        <f>IF(D18444=0,0,E18444/ABS(D18444))</f>
        <v/>
      </c>
    </row>
    <row r="18445" hidden="1" outlineLevel="1">
      <c r="A18445" s="37" t="inlineStr"/>
      <c r="B18445" s="38" t="inlineStr">
        <is>
          <t xml:space="preserve">    FRANCORP SOCIEDAD POR ACCIONES SIMPLIFICADA</t>
        </is>
      </c>
      <c r="C18445" s="39" t="n">
        <v>0</v>
      </c>
      <c r="D18445" s="39" t="n">
        <v>0</v>
      </c>
      <c r="E18445" s="39">
        <f>C18445-D18445</f>
        <v/>
      </c>
      <c r="F18445" s="40">
        <f>IF(D18445=0,0,E18445/ABS(D18445))</f>
        <v/>
      </c>
    </row>
    <row r="18446" hidden="1" outlineLevel="1">
      <c r="A18446" s="37" t="inlineStr"/>
      <c r="B18446" s="38" t="inlineStr">
        <is>
          <t xml:space="preserve">    FRISBY S.A.</t>
        </is>
      </c>
      <c r="C18446" s="39" t="n">
        <v>0</v>
      </c>
      <c r="D18446" s="39" t="n">
        <v>0</v>
      </c>
      <c r="E18446" s="39">
        <f>C18446-D18446</f>
        <v/>
      </c>
      <c r="F18446" s="40">
        <f>IF(D18446=0,0,E18446/ABS(D18446))</f>
        <v/>
      </c>
    </row>
    <row r="18447" hidden="1" outlineLevel="1">
      <c r="A18447" s="37" t="inlineStr"/>
      <c r="B18447" s="38" t="inlineStr">
        <is>
          <t xml:space="preserve">    GRUPO BDC SAS</t>
        </is>
      </c>
      <c r="C18447" s="39" t="n">
        <v>0</v>
      </c>
      <c r="D18447" s="39" t="n">
        <v>0</v>
      </c>
      <c r="E18447" s="39">
        <f>C18447-D18447</f>
        <v/>
      </c>
      <c r="F18447" s="40">
        <f>IF(D18447=0,0,E18447/ABS(D18447))</f>
        <v/>
      </c>
    </row>
    <row r="18448" hidden="1" outlineLevel="1">
      <c r="A18448" s="37" t="inlineStr"/>
      <c r="B18448" s="38" t="inlineStr">
        <is>
          <t xml:space="preserve">    GRUPO CBC S.A.S.</t>
        </is>
      </c>
      <c r="C18448" s="39" t="n">
        <v>0</v>
      </c>
      <c r="D18448" s="39" t="n">
        <v>0</v>
      </c>
      <c r="E18448" s="39">
        <f>C18448-D18448</f>
        <v/>
      </c>
      <c r="F18448" s="40">
        <f>IF(D18448=0,0,E18448/ABS(D18448))</f>
        <v/>
      </c>
    </row>
    <row r="18449" hidden="1" outlineLevel="1">
      <c r="A18449" s="37" t="inlineStr"/>
      <c r="B18449" s="38" t="inlineStr">
        <is>
          <t xml:space="preserve">    GRUPO EMPRESARIAL LA SEBASTIANA SAS</t>
        </is>
      </c>
      <c r="C18449" s="39" t="n">
        <v>1933.32</v>
      </c>
      <c r="D18449" s="39" t="n">
        <v>1933.32</v>
      </c>
      <c r="E18449" s="39">
        <f>C18449-D18449</f>
        <v/>
      </c>
      <c r="F18449" s="40">
        <f>IF(D18449=0,0,E18449/ABS(D18449))</f>
        <v/>
      </c>
    </row>
    <row r="18450" hidden="1" outlineLevel="1">
      <c r="A18450" s="37" t="inlineStr"/>
      <c r="B18450" s="38" t="inlineStr">
        <is>
          <t xml:space="preserve">    GRUPO LAKASIA SAS</t>
        </is>
      </c>
      <c r="C18450" s="39" t="n">
        <v>0</v>
      </c>
      <c r="D18450" s="39" t="n">
        <v>0</v>
      </c>
      <c r="E18450" s="39">
        <f>C18450-D18450</f>
        <v/>
      </c>
      <c r="F18450" s="40">
        <f>IF(D18450=0,0,E18450/ABS(D18450))</f>
        <v/>
      </c>
    </row>
    <row r="18451" hidden="1" outlineLevel="1">
      <c r="A18451" s="37" t="inlineStr"/>
      <c r="B18451" s="38" t="inlineStr">
        <is>
          <t xml:space="preserve">    GRUPO MR GRILL MG SAS</t>
        </is>
      </c>
      <c r="C18451" s="39" t="n">
        <v>0</v>
      </c>
      <c r="D18451" s="39" t="n">
        <v>0</v>
      </c>
      <c r="E18451" s="39">
        <f>C18451-D18451</f>
        <v/>
      </c>
      <c r="F18451" s="40">
        <f>IF(D18451=0,0,E18451/ABS(D18451))</f>
        <v/>
      </c>
    </row>
    <row r="18452" hidden="1" outlineLevel="1">
      <c r="A18452" s="37" t="inlineStr"/>
      <c r="B18452" s="38" t="inlineStr">
        <is>
          <t xml:space="preserve">    HOT AMERICAS FAVORITY PIZZA SAS</t>
        </is>
      </c>
      <c r="C18452" s="39" t="n">
        <v>0</v>
      </c>
      <c r="D18452" s="39" t="n">
        <v>0</v>
      </c>
      <c r="E18452" s="39">
        <f>C18452-D18452</f>
        <v/>
      </c>
      <c r="F18452" s="40">
        <f>IF(D18452=0,0,E18452/ABS(D18452))</f>
        <v/>
      </c>
    </row>
    <row r="18453" hidden="1" outlineLevel="1">
      <c r="A18453" s="37" t="inlineStr"/>
      <c r="B18453" s="38" t="inlineStr">
        <is>
          <t xml:space="preserve">    Hotel Laureles Plaza SAS</t>
        </is>
      </c>
      <c r="C18453" s="39" t="n">
        <v>0</v>
      </c>
      <c r="D18453" s="39" t="n">
        <v>0</v>
      </c>
      <c r="E18453" s="39">
        <f>C18453-D18453</f>
        <v/>
      </c>
      <c r="F18453" s="40">
        <f>IF(D18453=0,0,E18453/ABS(D18453))</f>
        <v/>
      </c>
    </row>
    <row r="18454" hidden="1" outlineLevel="1">
      <c r="A18454" s="37" t="inlineStr"/>
      <c r="B18454" s="38" t="inlineStr">
        <is>
          <t xml:space="preserve">    INVERSIONES CONFORT 80 SAS</t>
        </is>
      </c>
      <c r="C18454" s="39" t="n">
        <v>0</v>
      </c>
      <c r="D18454" s="39" t="n">
        <v>0</v>
      </c>
      <c r="E18454" s="39">
        <f>C18454-D18454</f>
        <v/>
      </c>
      <c r="F18454" s="40">
        <f>IF(D18454=0,0,E18454/ABS(D18454))</f>
        <v/>
      </c>
    </row>
    <row r="18455" hidden="1" outlineLevel="1">
      <c r="A18455" s="37" t="inlineStr"/>
      <c r="B18455" s="38" t="inlineStr">
        <is>
          <t xml:space="preserve">    INVERSIONES EL CARNAL  SAS</t>
        </is>
      </c>
      <c r="C18455" s="39" t="n">
        <v>0</v>
      </c>
      <c r="D18455" s="39" t="n">
        <v>0</v>
      </c>
      <c r="E18455" s="39">
        <f>C18455-D18455</f>
        <v/>
      </c>
      <c r="F18455" s="40">
        <f>IF(D18455=0,0,E18455/ABS(D18455))</f>
        <v/>
      </c>
    </row>
    <row r="18456" hidden="1" outlineLevel="1">
      <c r="A18456" s="37" t="inlineStr"/>
      <c r="B18456" s="38" t="inlineStr">
        <is>
          <t xml:space="preserve">    INVERSIONES GASTROGER SAS</t>
        </is>
      </c>
      <c r="C18456" s="39" t="n">
        <v>0</v>
      </c>
      <c r="D18456" s="39" t="n">
        <v>0</v>
      </c>
      <c r="E18456" s="39">
        <f>C18456-D18456</f>
        <v/>
      </c>
      <c r="F18456" s="40">
        <f>IF(D18456=0,0,E18456/ABS(D18456))</f>
        <v/>
      </c>
    </row>
    <row r="18457" hidden="1" outlineLevel="1">
      <c r="A18457" s="37" t="inlineStr"/>
      <c r="B18457" s="38" t="inlineStr">
        <is>
          <t xml:space="preserve">    INVERSIONES JFS DE COLOMBIA SAS</t>
        </is>
      </c>
      <c r="C18457" s="39" t="n">
        <v>0</v>
      </c>
      <c r="D18457" s="39" t="n">
        <v>0</v>
      </c>
      <c r="E18457" s="39">
        <f>C18457-D18457</f>
        <v/>
      </c>
      <c r="F18457" s="40">
        <f>IF(D18457=0,0,E18457/ABS(D18457))</f>
        <v/>
      </c>
    </row>
    <row r="18458" hidden="1" outlineLevel="1">
      <c r="A18458" s="37" t="inlineStr"/>
      <c r="B18458" s="38" t="inlineStr">
        <is>
          <t xml:space="preserve">    INVERSIONES RESTREPO SANTAMARIA SAS</t>
        </is>
      </c>
      <c r="C18458" s="39" t="n">
        <v>0</v>
      </c>
      <c r="D18458" s="39" t="n">
        <v>0</v>
      </c>
      <c r="E18458" s="39">
        <f>C18458-D18458</f>
        <v/>
      </c>
      <c r="F18458" s="40">
        <f>IF(D18458=0,0,E18458/ABS(D18458))</f>
        <v/>
      </c>
    </row>
    <row r="18459" hidden="1" outlineLevel="1">
      <c r="A18459" s="37" t="inlineStr"/>
      <c r="B18459" s="38" t="inlineStr">
        <is>
          <t xml:space="preserve">    INVERSIONES Y PROYECTOS CHEERS</t>
        </is>
      </c>
      <c r="C18459" s="39" t="n">
        <v>0</v>
      </c>
      <c r="D18459" s="39" t="n">
        <v>0</v>
      </c>
      <c r="E18459" s="39">
        <f>C18459-D18459</f>
        <v/>
      </c>
      <c r="F18459" s="40">
        <f>IF(D18459=0,0,E18459/ABS(D18459))</f>
        <v/>
      </c>
    </row>
    <row r="18460" hidden="1" outlineLevel="1">
      <c r="A18460" s="37" t="inlineStr"/>
      <c r="B18460" s="38" t="inlineStr">
        <is>
          <t xml:space="preserve">    JERONIMO MARTINS COLOMBIA SAS</t>
        </is>
      </c>
      <c r="C18460" s="39" t="n">
        <v>0</v>
      </c>
      <c r="D18460" s="39" t="n">
        <v>0</v>
      </c>
      <c r="E18460" s="39">
        <f>C18460-D18460</f>
        <v/>
      </c>
      <c r="F18460" s="40">
        <f>IF(D18460=0,0,E18460/ABS(D18460))</f>
        <v/>
      </c>
    </row>
    <row r="18461" hidden="1" outlineLevel="1">
      <c r="A18461" s="37" t="inlineStr"/>
      <c r="B18461" s="38" t="inlineStr">
        <is>
          <t xml:space="preserve">    K RAMIREZ SAS</t>
        </is>
      </c>
      <c r="C18461" s="39" t="n">
        <v>0</v>
      </c>
      <c r="D18461" s="39" t="n">
        <v>0</v>
      </c>
      <c r="E18461" s="39">
        <f>C18461-D18461</f>
        <v/>
      </c>
      <c r="F18461" s="40">
        <f>IF(D18461=0,0,E18461/ABS(D18461))</f>
        <v/>
      </c>
    </row>
    <row r="18462" hidden="1" outlineLevel="1">
      <c r="A18462" s="37" t="inlineStr"/>
      <c r="B18462" s="38" t="inlineStr">
        <is>
          <t xml:space="preserve">    L&amp;C SAS</t>
        </is>
      </c>
      <c r="C18462" s="39" t="n">
        <v>0</v>
      </c>
      <c r="D18462" s="39" t="n">
        <v>0</v>
      </c>
      <c r="E18462" s="39">
        <f>C18462-D18462</f>
        <v/>
      </c>
      <c r="F18462" s="40">
        <f>IF(D18462=0,0,E18462/ABS(D18462))</f>
        <v/>
      </c>
    </row>
    <row r="18463" hidden="1" outlineLevel="1">
      <c r="A18463" s="37" t="inlineStr"/>
      <c r="B18463" s="38" t="inlineStr">
        <is>
          <t xml:space="preserve">    LA CARAMELA S.A.S</t>
        </is>
      </c>
      <c r="C18463" s="39" t="n">
        <v>0</v>
      </c>
      <c r="D18463" s="39" t="n">
        <v>0</v>
      </c>
      <c r="E18463" s="39">
        <f>C18463-D18463</f>
        <v/>
      </c>
      <c r="F18463" s="40">
        <f>IF(D18463=0,0,E18463/ABS(D18463))</f>
        <v/>
      </c>
    </row>
    <row r="18464" hidden="1" outlineLevel="1">
      <c r="A18464" s="37" t="inlineStr"/>
      <c r="B18464" s="38" t="inlineStr">
        <is>
          <t xml:space="preserve">    LA PERGOLA SAS</t>
        </is>
      </c>
      <c r="C18464" s="39" t="n">
        <v>0</v>
      </c>
      <c r="D18464" s="39" t="n">
        <v>0</v>
      </c>
      <c r="E18464" s="39">
        <f>C18464-D18464</f>
        <v/>
      </c>
      <c r="F18464" s="40">
        <f>IF(D18464=0,0,E18464/ABS(D18464))</f>
        <v/>
      </c>
    </row>
    <row r="18465" hidden="1" outlineLevel="1">
      <c r="A18465" s="37" t="inlineStr"/>
      <c r="B18465" s="38" t="inlineStr">
        <is>
          <t xml:space="preserve">    LA RECETA Y CIA S.A.S</t>
        </is>
      </c>
      <c r="C18465" s="39" t="n">
        <v>0</v>
      </c>
      <c r="D18465" s="39" t="n">
        <v>0</v>
      </c>
      <c r="E18465" s="39">
        <f>C18465-D18465</f>
        <v/>
      </c>
      <c r="F18465" s="40">
        <f>IF(D18465=0,0,E18465/ABS(D18465))</f>
        <v/>
      </c>
    </row>
    <row r="18466" hidden="1" outlineLevel="1">
      <c r="A18466" s="37" t="inlineStr"/>
      <c r="B18466" s="38" t="inlineStr">
        <is>
          <t xml:space="preserve">    LA SEVILLANA PARRILLA Y CARNE S.A.S</t>
        </is>
      </c>
      <c r="C18466" s="39" t="n">
        <v>1696.29</v>
      </c>
      <c r="D18466" s="39" t="n">
        <v>1696.29</v>
      </c>
      <c r="E18466" s="39">
        <f>C18466-D18466</f>
        <v/>
      </c>
      <c r="F18466" s="40">
        <f>IF(D18466=0,0,E18466/ABS(D18466))</f>
        <v/>
      </c>
    </row>
    <row r="18467" hidden="1" outlineLevel="1">
      <c r="A18467" s="37" t="inlineStr"/>
      <c r="B18467" s="38" t="inlineStr">
        <is>
          <t xml:space="preserve">    LOS AMIGOS DE IBAÑEZ S.A.S</t>
        </is>
      </c>
      <c r="C18467" s="39" t="n">
        <v>0</v>
      </c>
      <c r="D18467" s="39" t="n">
        <v>0</v>
      </c>
      <c r="E18467" s="39">
        <f>C18467-D18467</f>
        <v/>
      </c>
      <c r="F18467" s="40">
        <f>IF(D18467=0,0,E18467/ABS(D18467))</f>
        <v/>
      </c>
    </row>
    <row r="18468" hidden="1" outlineLevel="1">
      <c r="A18468" s="37" t="inlineStr"/>
      <c r="B18468" s="38" t="inlineStr">
        <is>
          <t xml:space="preserve">    LUZ STELLA MENA DE ARBELAEZ</t>
        </is>
      </c>
      <c r="C18468" s="39" t="n">
        <v>0</v>
      </c>
      <c r="D18468" s="39" t="n">
        <v>0</v>
      </c>
      <c r="E18468" s="39">
        <f>C18468-D18468</f>
        <v/>
      </c>
      <c r="F18468" s="40">
        <f>IF(D18468=0,0,E18468/ABS(D18468))</f>
        <v/>
      </c>
    </row>
    <row r="18469" hidden="1" outlineLevel="1">
      <c r="A18469" s="37" t="inlineStr"/>
      <c r="B18469" s="38" t="inlineStr">
        <is>
          <t xml:space="preserve">    Lao kao Sa .</t>
        </is>
      </c>
      <c r="C18469" s="39" t="n">
        <v>0</v>
      </c>
      <c r="D18469" s="39" t="n">
        <v>0</v>
      </c>
      <c r="E18469" s="39">
        <f>C18469-D18469</f>
        <v/>
      </c>
      <c r="F18469" s="40">
        <f>IF(D18469=0,0,E18469/ABS(D18469))</f>
        <v/>
      </c>
    </row>
    <row r="18470" hidden="1" outlineLevel="1">
      <c r="A18470" s="37" t="inlineStr"/>
      <c r="B18470" s="38" t="inlineStr">
        <is>
          <t xml:space="preserve">    MAQUITE SA .</t>
        </is>
      </c>
      <c r="C18470" s="39" t="n">
        <v>0</v>
      </c>
      <c r="D18470" s="39" t="n">
        <v>0</v>
      </c>
      <c r="E18470" s="39">
        <f>C18470-D18470</f>
        <v/>
      </c>
      <c r="F18470" s="40">
        <f>IF(D18470=0,0,E18470/ABS(D18470))</f>
        <v/>
      </c>
    </row>
    <row r="18471" hidden="1" outlineLevel="1">
      <c r="A18471" s="37" t="inlineStr"/>
      <c r="B18471" s="38" t="inlineStr">
        <is>
          <t xml:space="preserve">    MARCEJASA SAS</t>
        </is>
      </c>
      <c r="C18471" s="39" t="n">
        <v>0</v>
      </c>
      <c r="D18471" s="39" t="n">
        <v>0</v>
      </c>
      <c r="E18471" s="39">
        <f>C18471-D18471</f>
        <v/>
      </c>
      <c r="F18471" s="40">
        <f>IF(D18471=0,0,E18471/ABS(D18471))</f>
        <v/>
      </c>
    </row>
    <row r="18472" hidden="1" outlineLevel="1">
      <c r="A18472" s="37" t="inlineStr"/>
      <c r="B18472" s="38" t="inlineStr">
        <is>
          <t xml:space="preserve">    MIYABI SUSHI Y JAPANESE CUSINE</t>
        </is>
      </c>
      <c r="C18472" s="39" t="n">
        <v>0</v>
      </c>
      <c r="D18472" s="39" t="n">
        <v>0</v>
      </c>
      <c r="E18472" s="39">
        <f>C18472-D18472</f>
        <v/>
      </c>
      <c r="F18472" s="40">
        <f>IF(D18472=0,0,E18472/ABS(D18472))</f>
        <v/>
      </c>
    </row>
    <row r="18473" hidden="1" outlineLevel="1">
      <c r="A18473" s="37" t="inlineStr"/>
      <c r="B18473" s="38" t="inlineStr">
        <is>
          <t xml:space="preserve">    MONDONGOS COLOMBIA S.A.S.</t>
        </is>
      </c>
      <c r="C18473" s="39" t="n">
        <v>0</v>
      </c>
      <c r="D18473" s="39" t="n">
        <v>0</v>
      </c>
      <c r="E18473" s="39">
        <f>C18473-D18473</f>
        <v/>
      </c>
      <c r="F18473" s="40">
        <f>IF(D18473=0,0,E18473/ABS(D18473))</f>
        <v/>
      </c>
    </row>
    <row r="18474" hidden="1" outlineLevel="1">
      <c r="A18474" s="37" t="inlineStr"/>
      <c r="B18474" s="38" t="inlineStr">
        <is>
          <t xml:space="preserve">    NOVILI S.A</t>
        </is>
      </c>
      <c r="C18474" s="39" t="n">
        <v>0</v>
      </c>
      <c r="D18474" s="39" t="n">
        <v>0</v>
      </c>
      <c r="E18474" s="39">
        <f>C18474-D18474</f>
        <v/>
      </c>
      <c r="F18474" s="40">
        <f>IF(D18474=0,0,E18474/ABS(D18474))</f>
        <v/>
      </c>
    </row>
    <row r="18475" hidden="1" outlineLevel="1">
      <c r="A18475" s="37" t="inlineStr"/>
      <c r="B18475" s="38" t="inlineStr">
        <is>
          <t xml:space="preserve">    QUINTERO ARISTIZABAL MARIA EUGENIA</t>
        </is>
      </c>
      <c r="C18475" s="39" t="n">
        <v>0</v>
      </c>
      <c r="D18475" s="39" t="n">
        <v>0</v>
      </c>
      <c r="E18475" s="39">
        <f>C18475-D18475</f>
        <v/>
      </c>
      <c r="F18475" s="40">
        <f>IF(D18475=0,0,E18475/ABS(D18475))</f>
        <v/>
      </c>
    </row>
    <row r="18476" hidden="1" outlineLevel="1">
      <c r="A18476" s="37" t="inlineStr"/>
      <c r="B18476" s="38" t="inlineStr">
        <is>
          <t xml:space="preserve">    RESTAURANTE MERCAGAN PARRILLA SAS</t>
        </is>
      </c>
      <c r="C18476" s="39" t="n">
        <v>0</v>
      </c>
      <c r="D18476" s="39" t="n">
        <v>0</v>
      </c>
      <c r="E18476" s="39">
        <f>C18476-D18476</f>
        <v/>
      </c>
      <c r="F18476" s="40">
        <f>IF(D18476=0,0,E18476/ABS(D18476))</f>
        <v/>
      </c>
    </row>
    <row r="18477" hidden="1" outlineLevel="1">
      <c r="A18477" s="37" t="inlineStr"/>
      <c r="B18477" s="38" t="inlineStr">
        <is>
          <t xml:space="preserve">    RESTAURANTE TORTELLI . . .</t>
        </is>
      </c>
      <c r="C18477" s="39" t="n">
        <v>0</v>
      </c>
      <c r="D18477" s="39" t="n">
        <v>0</v>
      </c>
      <c r="E18477" s="39">
        <f>C18477-D18477</f>
        <v/>
      </c>
      <c r="F18477" s="40">
        <f>IF(D18477=0,0,E18477/ABS(D18477))</f>
        <v/>
      </c>
    </row>
    <row r="18478" hidden="1" outlineLevel="1">
      <c r="A18478" s="37" t="inlineStr"/>
      <c r="B18478" s="38" t="inlineStr">
        <is>
          <t xml:space="preserve">    RESTAURANTE Y BAR EL ROMANO SAS</t>
        </is>
      </c>
      <c r="C18478" s="39" t="n">
        <v>1407.41</v>
      </c>
      <c r="D18478" s="39" t="n">
        <v>1407.41</v>
      </c>
      <c r="E18478" s="39">
        <f>C18478-D18478</f>
        <v/>
      </c>
      <c r="F18478" s="40">
        <f>IF(D18478=0,0,E18478/ABS(D18478))</f>
        <v/>
      </c>
    </row>
    <row r="18479" hidden="1" outlineLevel="1">
      <c r="A18479" s="37" t="inlineStr"/>
      <c r="B18479" s="38" t="inlineStr">
        <is>
          <t xml:space="preserve">    RESTCAFE S.A.S</t>
        </is>
      </c>
      <c r="C18479" s="39" t="n">
        <v>0</v>
      </c>
      <c r="D18479" s="39" t="n">
        <v>0</v>
      </c>
      <c r="E18479" s="39">
        <f>C18479-D18479</f>
        <v/>
      </c>
      <c r="F18479" s="40">
        <f>IF(D18479=0,0,E18479/ABS(D18479))</f>
        <v/>
      </c>
    </row>
    <row r="18480" hidden="1" outlineLevel="1">
      <c r="A18480" s="37" t="inlineStr"/>
      <c r="B18480" s="38" t="inlineStr">
        <is>
          <t xml:space="preserve">    ROBIN FOOD COLOMBIA SAS</t>
        </is>
      </c>
      <c r="C18480" s="39" t="n">
        <v>0</v>
      </c>
      <c r="D18480" s="39" t="n">
        <v>0</v>
      </c>
      <c r="E18480" s="39">
        <f>C18480-D18480</f>
        <v/>
      </c>
      <c r="F18480" s="40">
        <f>IF(D18480=0,0,E18480/ABS(D18480))</f>
        <v/>
      </c>
    </row>
    <row r="18481" hidden="1" outlineLevel="1">
      <c r="A18481" s="37" t="inlineStr"/>
      <c r="B18481" s="38" t="inlineStr">
        <is>
          <t xml:space="preserve">    RUGGIERO LUCIANO</t>
        </is>
      </c>
      <c r="C18481" s="39" t="n">
        <v>0</v>
      </c>
      <c r="D18481" s="39" t="n">
        <v>0</v>
      </c>
      <c r="E18481" s="39">
        <f>C18481-D18481</f>
        <v/>
      </c>
      <c r="F18481" s="40">
        <f>IF(D18481=0,0,E18481/ABS(D18481))</f>
        <v/>
      </c>
    </row>
    <row r="18482" hidden="1" outlineLevel="1">
      <c r="A18482" s="37" t="inlineStr"/>
      <c r="B18482" s="38" t="inlineStr">
        <is>
          <t xml:space="preserve">    S Y T INVERSIONES S.A.S.</t>
        </is>
      </c>
      <c r="C18482" s="39" t="n">
        <v>0</v>
      </c>
      <c r="D18482" s="39" t="n">
        <v>0</v>
      </c>
      <c r="E18482" s="39">
        <f>C18482-D18482</f>
        <v/>
      </c>
      <c r="F18482" s="40">
        <f>IF(D18482=0,0,E18482/ABS(D18482))</f>
        <v/>
      </c>
    </row>
    <row r="18483" hidden="1" outlineLevel="1">
      <c r="A18483" s="37" t="inlineStr"/>
      <c r="B18483" s="38" t="inlineStr">
        <is>
          <t xml:space="preserve">    SAN CAMILO COFFE INDUSTRY SAS</t>
        </is>
      </c>
      <c r="C18483" s="39" t="n">
        <v>740.74</v>
      </c>
      <c r="D18483" s="39" t="n">
        <v>740.74</v>
      </c>
      <c r="E18483" s="39">
        <f>C18483-D18483</f>
        <v/>
      </c>
      <c r="F18483" s="40">
        <f>IF(D18483=0,0,E18483/ABS(D18483))</f>
        <v/>
      </c>
    </row>
    <row r="18484" hidden="1" outlineLevel="1">
      <c r="A18484" s="37" t="inlineStr"/>
      <c r="B18484" s="38" t="inlineStr">
        <is>
          <t xml:space="preserve">    SANCHO PAISA S.A.S.</t>
        </is>
      </c>
      <c r="C18484" s="39" t="n">
        <v>0</v>
      </c>
      <c r="D18484" s="39" t="n">
        <v>0</v>
      </c>
      <c r="E18484" s="39">
        <f>C18484-D18484</f>
        <v/>
      </c>
      <c r="F18484" s="40">
        <f>IF(D18484=0,0,E18484/ABS(D18484))</f>
        <v/>
      </c>
    </row>
    <row r="18485" hidden="1" outlineLevel="1">
      <c r="A18485" s="37" t="inlineStr"/>
      <c r="B18485" s="38" t="inlineStr">
        <is>
          <t xml:space="preserve">    SURTIDORA DE AVES 22 DCB S A S</t>
        </is>
      </c>
      <c r="C18485" s="39" t="n">
        <v>0</v>
      </c>
      <c r="D18485" s="39" t="n">
        <v>0</v>
      </c>
      <c r="E18485" s="39">
        <f>C18485-D18485</f>
        <v/>
      </c>
      <c r="F18485" s="40">
        <f>IF(D18485=0,0,E18485/ABS(D18485))</f>
        <v/>
      </c>
    </row>
    <row r="18486" hidden="1" outlineLevel="1">
      <c r="A18486" s="37" t="inlineStr"/>
      <c r="B18486" s="38" t="inlineStr">
        <is>
          <t xml:space="preserve">    TDT SAS</t>
        </is>
      </c>
      <c r="C18486" s="39" t="n">
        <v>0</v>
      </c>
      <c r="D18486" s="39" t="n">
        <v>0</v>
      </c>
      <c r="E18486" s="39">
        <f>C18486-D18486</f>
        <v/>
      </c>
      <c r="F18486" s="40">
        <f>IF(D18486=0,0,E18486/ABS(D18486))</f>
        <v/>
      </c>
    </row>
    <row r="18487" hidden="1" outlineLevel="1">
      <c r="A18487" s="37" t="inlineStr"/>
      <c r="B18487" s="38" t="inlineStr">
        <is>
          <t xml:space="preserve">    TIERRADENTRO CAFE CO S.A.S.</t>
        </is>
      </c>
      <c r="C18487" s="39" t="n">
        <v>0</v>
      </c>
      <c r="D18487" s="39" t="n">
        <v>0</v>
      </c>
      <c r="E18487" s="39">
        <f>C18487-D18487</f>
        <v/>
      </c>
      <c r="F18487" s="40">
        <f>IF(D18487=0,0,E18487/ABS(D18487))</f>
        <v/>
      </c>
    </row>
    <row r="18488" hidden="1" outlineLevel="1">
      <c r="A18488" s="37" t="inlineStr"/>
      <c r="B18488" s="38" t="inlineStr">
        <is>
          <t xml:space="preserve">    TIZONES LIMITADA</t>
        </is>
      </c>
      <c r="C18488" s="39" t="n">
        <v>0</v>
      </c>
      <c r="D18488" s="39" t="n">
        <v>0</v>
      </c>
      <c r="E18488" s="39">
        <f>C18488-D18488</f>
        <v/>
      </c>
      <c r="F18488" s="40">
        <f>IF(D18488=0,0,E18488/ABS(D18488))</f>
        <v/>
      </c>
    </row>
    <row r="18489" hidden="1" outlineLevel="1">
      <c r="A18489" s="37" t="inlineStr"/>
      <c r="B18489" s="38" t="inlineStr">
        <is>
          <t xml:space="preserve">    TORILLO VAQUILLA S.A.S</t>
        </is>
      </c>
      <c r="C18489" s="39" t="n">
        <v>0</v>
      </c>
      <c r="D18489" s="39" t="n">
        <v>0</v>
      </c>
      <c r="E18489" s="39">
        <f>C18489-D18489</f>
        <v/>
      </c>
      <c r="F18489" s="40">
        <f>IF(D18489=0,0,E18489/ABS(D18489))</f>
        <v/>
      </c>
    </row>
    <row r="18490" hidden="1" outlineLevel="1">
      <c r="A18490" s="37" t="inlineStr"/>
      <c r="B18490" s="38" t="inlineStr">
        <is>
          <t xml:space="preserve">    UMAMI GROUP SAS</t>
        </is>
      </c>
      <c r="C18490" s="39" t="n">
        <v>0</v>
      </c>
      <c r="D18490" s="39" t="n">
        <v>0</v>
      </c>
      <c r="E18490" s="39">
        <f>C18490-D18490</f>
        <v/>
      </c>
      <c r="F18490" s="40">
        <f>IF(D18490=0,0,E18490/ABS(D18490))</f>
        <v/>
      </c>
    </row>
    <row r="18491" hidden="1" outlineLevel="1">
      <c r="A18491" s="37" t="inlineStr"/>
      <c r="B18491" s="38" t="inlineStr">
        <is>
          <t xml:space="preserve">    VALLAR SAS</t>
        </is>
      </c>
      <c r="C18491" s="39" t="n">
        <v>0</v>
      </c>
      <c r="D18491" s="39" t="n">
        <v>0</v>
      </c>
      <c r="E18491" s="39">
        <f>C18491-D18491</f>
        <v/>
      </c>
      <c r="F18491" s="40">
        <f>IF(D18491=0,0,E18491/ABS(D18491))</f>
        <v/>
      </c>
    </row>
    <row r="18492" hidden="1" outlineLevel="1">
      <c r="A18492" s="37" t="inlineStr"/>
      <c r="B18492" s="38" t="inlineStr">
        <is>
          <t xml:space="preserve">    semilla cafe coworking</t>
        </is>
      </c>
      <c r="C18492" s="39" t="n">
        <v>0</v>
      </c>
      <c r="D18492" s="39" t="n">
        <v>0</v>
      </c>
      <c r="E18492" s="39">
        <f>C18492-D18492</f>
        <v/>
      </c>
      <c r="F18492" s="40">
        <f>IF(D18492=0,0,E18492/ABS(D18492))</f>
        <v/>
      </c>
    </row>
    <row r="18493" hidden="1" outlineLevel="1">
      <c r="A18493" s="37" t="inlineStr"/>
      <c r="B18493" s="38" t="inlineStr">
        <is>
          <t xml:space="preserve">    vive investment sas</t>
        </is>
      </c>
      <c r="C18493" s="39" t="n">
        <v>0</v>
      </c>
      <c r="D18493" s="39" t="n">
        <v>0</v>
      </c>
      <c r="E18493" s="39">
        <f>C18493-D18493</f>
        <v/>
      </c>
      <c r="F18493" s="40">
        <f>IF(D18493=0,0,E18493/ABS(D18493))</f>
        <v/>
      </c>
    </row>
    <row r="18494">
      <c r="A18494" s="33" t="inlineStr">
        <is>
          <t>51159501</t>
        </is>
      </c>
      <c r="B18494" s="34" t="inlineStr">
        <is>
          <t>Otros impuestos</t>
        </is>
      </c>
      <c r="C18494" s="35">
        <f>SUM(C18495:C18507)</f>
        <v/>
      </c>
      <c r="D18494" s="35">
        <f>SUM(D18495:D18507)</f>
        <v/>
      </c>
      <c r="E18494" s="35">
        <f>C18494-D18494</f>
        <v/>
      </c>
      <c r="F18494" s="36">
        <f>IF(D18494=0,0,E18494/ABS(D18494))</f>
        <v/>
      </c>
    </row>
    <row r="18495" hidden="1" outlineLevel="1">
      <c r="A18495" s="37" t="inlineStr"/>
      <c r="B18495" s="38" t="inlineStr">
        <is>
          <t xml:space="preserve">    AERO REPUBLICA S.A</t>
        </is>
      </c>
      <c r="C18495" s="39" t="n">
        <v>0</v>
      </c>
      <c r="D18495" s="39" t="n">
        <v>0</v>
      </c>
      <c r="E18495" s="39">
        <f>C18495-D18495</f>
        <v/>
      </c>
      <c r="F18495" s="40">
        <f>IF(D18495=0,0,E18495/ABS(D18495))</f>
        <v/>
      </c>
    </row>
    <row r="18496" hidden="1" outlineLevel="1">
      <c r="A18496" s="37" t="inlineStr"/>
      <c r="B18496" s="38" t="inlineStr">
        <is>
          <t xml:space="preserve">    AEROVIAS DE INTEGRACION REGIONAL S A</t>
        </is>
      </c>
      <c r="C18496" s="39" t="n">
        <v>287000</v>
      </c>
      <c r="D18496" s="39" t="n">
        <v>287000</v>
      </c>
      <c r="E18496" s="39">
        <f>C18496-D18496</f>
        <v/>
      </c>
      <c r="F18496" s="40">
        <f>IF(D18496=0,0,E18496/ABS(D18496))</f>
        <v/>
      </c>
    </row>
    <row r="18497" hidden="1" outlineLevel="1">
      <c r="A18497" s="37" t="inlineStr"/>
      <c r="B18497" s="38" t="inlineStr">
        <is>
          <t xml:space="preserve">    AEROVIAS DEL CONTINENTE AMERICANO S.A.</t>
        </is>
      </c>
      <c r="C18497" s="39" t="n">
        <v>0</v>
      </c>
      <c r="D18497" s="39" t="n">
        <v>0</v>
      </c>
      <c r="E18497" s="39">
        <f>C18497-D18497</f>
        <v/>
      </c>
      <c r="F18497" s="40">
        <f>IF(D18497=0,0,E18497/ABS(D18497))</f>
        <v/>
      </c>
    </row>
    <row r="18498" hidden="1" outlineLevel="1">
      <c r="A18498" s="37" t="inlineStr"/>
      <c r="B18498" s="38" t="inlineStr">
        <is>
          <t xml:space="preserve">    COLOMBIA TELECOMUNICACIONES S.A. E.S.P.</t>
        </is>
      </c>
      <c r="C18498" s="39" t="n">
        <v>0</v>
      </c>
      <c r="D18498" s="39" t="n">
        <v>0</v>
      </c>
      <c r="E18498" s="39">
        <f>C18498-D18498</f>
        <v/>
      </c>
      <c r="F18498" s="40">
        <f>IF(D18498=0,0,E18498/ABS(D18498))</f>
        <v/>
      </c>
    </row>
    <row r="18499" hidden="1" outlineLevel="1">
      <c r="A18499" s="37" t="inlineStr"/>
      <c r="B18499" s="38" t="inlineStr">
        <is>
          <t xml:space="preserve">    COLOMBIANA DE COMERCIO SA</t>
        </is>
      </c>
      <c r="C18499" s="39" t="n">
        <v>0</v>
      </c>
      <c r="D18499" s="39" t="n">
        <v>0</v>
      </c>
      <c r="E18499" s="39">
        <f>C18499-D18499</f>
        <v/>
      </c>
      <c r="F18499" s="40">
        <f>IF(D18499=0,0,E18499/ABS(D18499))</f>
        <v/>
      </c>
    </row>
    <row r="18500" hidden="1" outlineLevel="1">
      <c r="A18500" s="37" t="inlineStr"/>
      <c r="B18500" s="38" t="inlineStr">
        <is>
          <t xml:space="preserve">    Donucol SA</t>
        </is>
      </c>
      <c r="C18500" s="39" t="n">
        <v>0</v>
      </c>
      <c r="D18500" s="39" t="n">
        <v>0</v>
      </c>
      <c r="E18500" s="39">
        <f>C18500-D18500</f>
        <v/>
      </c>
      <c r="F18500" s="40">
        <f>IF(D18500=0,0,E18500/ABS(D18500))</f>
        <v/>
      </c>
    </row>
    <row r="18501" hidden="1" outlineLevel="1">
      <c r="A18501" s="37" t="inlineStr"/>
      <c r="B18501" s="38" t="inlineStr">
        <is>
          <t xml:space="preserve">    GRUPO EMPRESARIAL LA SEBASTIANA SAS</t>
        </is>
      </c>
      <c r="C18501" s="39" t="n">
        <v>0</v>
      </c>
      <c r="D18501" s="39" t="n">
        <v>0</v>
      </c>
      <c r="E18501" s="39">
        <f>C18501-D18501</f>
        <v/>
      </c>
      <c r="F18501" s="40">
        <f>IF(D18501=0,0,E18501/ABS(D18501))</f>
        <v/>
      </c>
    </row>
    <row r="18502" hidden="1" outlineLevel="1">
      <c r="A18502" s="37" t="inlineStr"/>
      <c r="B18502" s="38" t="inlineStr">
        <is>
          <t xml:space="preserve">    INVERSIONES BURRITO SAS</t>
        </is>
      </c>
      <c r="C18502" s="39" t="n">
        <v>0</v>
      </c>
      <c r="D18502" s="39" t="n">
        <v>0</v>
      </c>
      <c r="E18502" s="39">
        <f>C18502-D18502</f>
        <v/>
      </c>
      <c r="F18502" s="40">
        <f>IF(D18502=0,0,E18502/ABS(D18502))</f>
        <v/>
      </c>
    </row>
    <row r="18503" hidden="1" outlineLevel="1">
      <c r="A18503" s="37" t="inlineStr"/>
      <c r="B18503" s="38" t="inlineStr">
        <is>
          <t xml:space="preserve">    K RAMIREZ SAS</t>
        </is>
      </c>
      <c r="C18503" s="39" t="n">
        <v>0</v>
      </c>
      <c r="D18503" s="39" t="n">
        <v>0</v>
      </c>
      <c r="E18503" s="39">
        <f>C18503-D18503</f>
        <v/>
      </c>
      <c r="F18503" s="40">
        <f>IF(D18503=0,0,E18503/ABS(D18503))</f>
        <v/>
      </c>
    </row>
    <row r="18504" hidden="1" outlineLevel="1">
      <c r="A18504" s="37" t="inlineStr"/>
      <c r="B18504" s="38" t="inlineStr">
        <is>
          <t xml:space="preserve">    KOBA COLOMBIA SAS</t>
        </is>
      </c>
      <c r="C18504" s="39" t="n">
        <v>0</v>
      </c>
      <c r="D18504" s="39" t="n">
        <v>0</v>
      </c>
      <c r="E18504" s="39">
        <f>C18504-D18504</f>
        <v/>
      </c>
      <c r="F18504" s="40">
        <f>IF(D18504=0,0,E18504/ABS(D18504))</f>
        <v/>
      </c>
    </row>
    <row r="18505" hidden="1" outlineLevel="1">
      <c r="A18505" s="37" t="inlineStr"/>
      <c r="B18505" s="38" t="inlineStr">
        <is>
          <t xml:space="preserve">    LUZ STELLA MENA DE ARBELAEZ</t>
        </is>
      </c>
      <c r="C18505" s="39" t="n">
        <v>0</v>
      </c>
      <c r="D18505" s="39" t="n">
        <v>0</v>
      </c>
      <c r="E18505" s="39">
        <f>C18505-D18505</f>
        <v/>
      </c>
      <c r="F18505" s="40">
        <f>IF(D18505=0,0,E18505/ABS(D18505))</f>
        <v/>
      </c>
    </row>
    <row r="18506" hidden="1" outlineLevel="1">
      <c r="A18506" s="37" t="inlineStr"/>
      <c r="B18506" s="38" t="inlineStr">
        <is>
          <t xml:space="preserve">    NOVILI S.A</t>
        </is>
      </c>
      <c r="C18506" s="39" t="n">
        <v>0</v>
      </c>
      <c r="D18506" s="39" t="n">
        <v>0</v>
      </c>
      <c r="E18506" s="39">
        <f>C18506-D18506</f>
        <v/>
      </c>
      <c r="F18506" s="40">
        <f>IF(D18506=0,0,E18506/ABS(D18506))</f>
        <v/>
      </c>
    </row>
    <row r="18507" hidden="1" outlineLevel="1">
      <c r="A18507" s="37" t="inlineStr"/>
      <c r="B18507" s="38" t="inlineStr">
        <is>
          <t xml:space="preserve">    SURAMERICA COMERCIAL S.A.S.</t>
        </is>
      </c>
      <c r="C18507" s="39" t="n">
        <v>0</v>
      </c>
      <c r="D18507" s="39" t="n">
        <v>0</v>
      </c>
      <c r="E18507" s="39">
        <f>C18507-D18507</f>
        <v/>
      </c>
      <c r="F18507" s="40">
        <f>IF(D18507=0,0,E18507/ABS(D18507))</f>
        <v/>
      </c>
    </row>
    <row r="18508">
      <c r="A18508" s="33" t="inlineStr">
        <is>
          <t>51201001</t>
        </is>
      </c>
      <c r="B18508" s="34" t="inlineStr">
        <is>
          <t>Arrendamientos - Construcciones y edificaciones</t>
        </is>
      </c>
      <c r="C18508" s="35">
        <f>SUM(C18509:C18512)</f>
        <v/>
      </c>
      <c r="D18508" s="35">
        <f>SUM(D18509:D18512)</f>
        <v/>
      </c>
      <c r="E18508" s="35">
        <f>C18508-D18508</f>
        <v/>
      </c>
      <c r="F18508" s="36">
        <f>IF(D18508=0,0,E18508/ABS(D18508))</f>
        <v/>
      </c>
    </row>
    <row r="18509" hidden="1" outlineLevel="1">
      <c r="A18509" s="37" t="inlineStr"/>
      <c r="B18509" s="38" t="inlineStr">
        <is>
          <t xml:space="preserve">    CORPORACION CLUB DE TENIS CALI</t>
        </is>
      </c>
      <c r="C18509" s="39" t="n">
        <v>0</v>
      </c>
      <c r="D18509" s="39" t="n">
        <v>0</v>
      </c>
      <c r="E18509" s="39">
        <f>C18509-D18509</f>
        <v/>
      </c>
      <c r="F18509" s="40">
        <f>IF(D18509=0,0,E18509/ABS(D18509))</f>
        <v/>
      </c>
    </row>
    <row r="18510" hidden="1" outlineLevel="1">
      <c r="A18510" s="37" t="inlineStr"/>
      <c r="B18510" s="38" t="inlineStr">
        <is>
          <t xml:space="preserve">    Isabela Manchola</t>
        </is>
      </c>
      <c r="C18510" s="39" t="n">
        <v>5000000</v>
      </c>
      <c r="D18510" s="39" t="n">
        <v>5000000</v>
      </c>
      <c r="E18510" s="39">
        <f>C18510-D18510</f>
        <v/>
      </c>
      <c r="F18510" s="40">
        <f>IF(D18510=0,0,E18510/ABS(D18510))</f>
        <v/>
      </c>
    </row>
    <row r="18511" hidden="1" outlineLevel="1">
      <c r="A18511" s="37" t="inlineStr"/>
      <c r="B18511" s="38" t="inlineStr">
        <is>
          <t xml:space="preserve">    OLGA BARBOSA DE HURTADO</t>
        </is>
      </c>
      <c r="C18511" s="39" t="n">
        <v>0</v>
      </c>
      <c r="D18511" s="39" t="n">
        <v>0</v>
      </c>
      <c r="E18511" s="39">
        <f>C18511-D18511</f>
        <v/>
      </c>
      <c r="F18511" s="40">
        <f>IF(D18511=0,0,E18511/ABS(D18511))</f>
        <v/>
      </c>
    </row>
    <row r="18512" hidden="1" outlineLevel="1">
      <c r="A18512" s="37" t="inlineStr"/>
      <c r="B18512" s="38" t="inlineStr">
        <is>
          <t xml:space="preserve">    Sebastian Mendoza Castaño</t>
        </is>
      </c>
      <c r="C18512" s="39" t="n">
        <v>0</v>
      </c>
      <c r="D18512" s="39" t="n">
        <v>0</v>
      </c>
      <c r="E18512" s="39">
        <f>C18512-D18512</f>
        <v/>
      </c>
      <c r="F18512" s="40">
        <f>IF(D18512=0,0,E18512/ABS(D18512))</f>
        <v/>
      </c>
    </row>
    <row r="18513">
      <c r="A18513" s="33" t="inlineStr">
        <is>
          <t>51202001</t>
        </is>
      </c>
      <c r="B18513" s="34" t="inlineStr">
        <is>
          <t>Arrendamientos - Equipo de oficina</t>
        </is>
      </c>
      <c r="C18513" s="35">
        <f>SUM(C18514:C18514)</f>
        <v/>
      </c>
      <c r="D18513" s="35">
        <f>SUM(D18514:D18514)</f>
        <v/>
      </c>
      <c r="E18513" s="35">
        <f>C18513-D18513</f>
        <v/>
      </c>
      <c r="F18513" s="36">
        <f>IF(D18513=0,0,E18513/ABS(D18513))</f>
        <v/>
      </c>
    </row>
    <row r="18514" hidden="1" outlineLevel="1">
      <c r="A18514" s="37" t="inlineStr"/>
      <c r="B18514" s="38" t="inlineStr">
        <is>
          <t xml:space="preserve">    OLGA BARBOSA DE HURTADO</t>
        </is>
      </c>
      <c r="C18514" s="39" t="n">
        <v>0</v>
      </c>
      <c r="D18514" s="39" t="n">
        <v>0</v>
      </c>
      <c r="E18514" s="39">
        <f>C18514-D18514</f>
        <v/>
      </c>
      <c r="F18514" s="40">
        <f>IF(D18514=0,0,E18514/ABS(D18514))</f>
        <v/>
      </c>
    </row>
    <row r="18515">
      <c r="A18515" s="33" t="inlineStr">
        <is>
          <t>512022</t>
        </is>
      </c>
      <c r="B18515" s="34" t="inlineStr">
        <is>
          <t>Stand y otros equipos para publicidad</t>
        </is>
      </c>
      <c r="C18515" s="35">
        <f>SUM(C18516:C18516)</f>
        <v/>
      </c>
      <c r="D18515" s="35">
        <f>SUM(D18516:D18516)</f>
        <v/>
      </c>
      <c r="E18515" s="35">
        <f>C18515-D18515</f>
        <v/>
      </c>
      <c r="F18515" s="36">
        <f>IF(D18515=0,0,E18515/ABS(D18515))</f>
        <v/>
      </c>
    </row>
    <row r="18516" hidden="1" outlineLevel="1">
      <c r="A18516" s="37" t="inlineStr"/>
      <c r="B18516" s="38" t="inlineStr">
        <is>
          <t xml:space="preserve">    PRODUCCION GRAFICA EDITORES SAS</t>
        </is>
      </c>
      <c r="C18516" s="39" t="n">
        <v>934787</v>
      </c>
      <c r="D18516" s="39" t="n">
        <v>934787</v>
      </c>
      <c r="E18516" s="39">
        <f>C18516-D18516</f>
        <v/>
      </c>
      <c r="F18516" s="40">
        <f>IF(D18516=0,0,E18516/ABS(D18516))</f>
        <v/>
      </c>
    </row>
    <row r="18517">
      <c r="A18517" s="33" t="inlineStr">
        <is>
          <t>51202501</t>
        </is>
      </c>
      <c r="B18517" s="34" t="inlineStr">
        <is>
          <t>Arrendamiento - Equipo de computación y comunicación</t>
        </is>
      </c>
      <c r="C18517" s="35">
        <f>SUM(C18518:C18518)</f>
        <v/>
      </c>
      <c r="D18517" s="35">
        <f>SUM(D18518:D18518)</f>
        <v/>
      </c>
      <c r="E18517" s="35">
        <f>C18517-D18517</f>
        <v/>
      </c>
      <c r="F18517" s="36">
        <f>IF(D18517=0,0,E18517/ABS(D18517))</f>
        <v/>
      </c>
    </row>
    <row r="18518" hidden="1" outlineLevel="1">
      <c r="A18518" s="37" t="inlineStr"/>
      <c r="B18518" s="38" t="inlineStr">
        <is>
          <t xml:space="preserve">    ADRIANA DIAZ QUINTERO</t>
        </is>
      </c>
      <c r="C18518" s="39" t="n">
        <v>0</v>
      </c>
      <c r="D18518" s="39" t="n">
        <v>0</v>
      </c>
      <c r="E18518" s="39">
        <f>C18518-D18518</f>
        <v/>
      </c>
      <c r="F18518" s="40">
        <f>IF(D18518=0,0,E18518/ABS(D18518))</f>
        <v/>
      </c>
    </row>
    <row r="18519">
      <c r="A18519" s="33" t="inlineStr">
        <is>
          <t>51251001</t>
        </is>
      </c>
      <c r="B18519" s="34" t="inlineStr">
        <is>
          <t>Afiliaciones y sostenimiento</t>
        </is>
      </c>
      <c r="C18519" s="35">
        <f>SUM(C18520:C18520)</f>
        <v/>
      </c>
      <c r="D18519" s="35">
        <f>SUM(D18520:D18520)</f>
        <v/>
      </c>
      <c r="E18519" s="35">
        <f>C18519-D18519</f>
        <v/>
      </c>
      <c r="F18519" s="36">
        <f>IF(D18519=0,0,E18519/ABS(D18519))</f>
        <v/>
      </c>
    </row>
    <row r="18520" hidden="1" outlineLevel="1">
      <c r="A18520" s="37" t="inlineStr"/>
      <c r="B18520" s="38" t="inlineStr">
        <is>
          <t xml:space="preserve">    EDIFICIO BELLA VISTA PROPIEDAD HORIZONTAL</t>
        </is>
      </c>
      <c r="C18520" s="39" t="n">
        <v>0</v>
      </c>
      <c r="D18520" s="39" t="n">
        <v>0</v>
      </c>
      <c r="E18520" s="39">
        <f>C18520-D18520</f>
        <v/>
      </c>
      <c r="F18520" s="40">
        <f>IF(D18520=0,0,E18520/ABS(D18520))</f>
        <v/>
      </c>
    </row>
    <row r="18521">
      <c r="A18521" s="33" t="inlineStr">
        <is>
          <t>51303001</t>
        </is>
      </c>
      <c r="B18521" s="34" t="inlineStr">
        <is>
          <t>Seguros - Terremoto</t>
        </is>
      </c>
      <c r="C18521" s="35">
        <f>SUM(C18522:C18522)</f>
        <v/>
      </c>
      <c r="D18521" s="35">
        <f>SUM(D18522:D18522)</f>
        <v/>
      </c>
      <c r="E18521" s="35">
        <f>C18521-D18521</f>
        <v/>
      </c>
      <c r="F18521" s="36">
        <f>IF(D18521=0,0,E18521/ABS(D18521))</f>
        <v/>
      </c>
    </row>
    <row r="18522" hidden="1" outlineLevel="1">
      <c r="A18522" s="37" t="inlineStr"/>
      <c r="B18522" s="38" t="inlineStr">
        <is>
          <t xml:space="preserve">    Suramericana</t>
        </is>
      </c>
      <c r="C18522" s="39" t="n">
        <v>50485</v>
      </c>
      <c r="D18522" s="39" t="n">
        <v>50485</v>
      </c>
      <c r="E18522" s="39">
        <f>C18522-D18522</f>
        <v/>
      </c>
      <c r="F18522" s="40">
        <f>IF(D18522=0,0,E18522/ABS(D18522))</f>
        <v/>
      </c>
    </row>
    <row r="18523">
      <c r="A18523" s="33" t="inlineStr">
        <is>
          <t>51350501</t>
        </is>
      </c>
      <c r="B18523" s="34" t="inlineStr">
        <is>
          <t>Servicios - Aseo y vigilancia</t>
        </is>
      </c>
      <c r="C18523" s="35">
        <f>SUM(C18524:C18525)</f>
        <v/>
      </c>
      <c r="D18523" s="35">
        <f>SUM(D18524:D18525)</f>
        <v/>
      </c>
      <c r="E18523" s="35">
        <f>C18523-D18523</f>
        <v/>
      </c>
      <c r="F18523" s="36">
        <f>IF(D18523=0,0,E18523/ABS(D18523))</f>
        <v/>
      </c>
    </row>
    <row r="18524" hidden="1" outlineLevel="1">
      <c r="A18524" s="37" t="inlineStr"/>
      <c r="B18524" s="38" t="inlineStr">
        <is>
          <t xml:space="preserve">    LUCERO VASQUEZ</t>
        </is>
      </c>
      <c r="C18524" s="39" t="n">
        <v>0</v>
      </c>
      <c r="D18524" s="39" t="n">
        <v>0</v>
      </c>
      <c r="E18524" s="39">
        <f>C18524-D18524</f>
        <v/>
      </c>
      <c r="F18524" s="40">
        <f>IF(D18524=0,0,E18524/ABS(D18524))</f>
        <v/>
      </c>
    </row>
    <row r="18525" hidden="1" outlineLevel="1">
      <c r="A18525" s="37" t="inlineStr"/>
      <c r="B18525" s="38" t="inlineStr">
        <is>
          <t xml:space="preserve">    SURAMERICA COMERCIAL S.A.S.</t>
        </is>
      </c>
      <c r="C18525" s="39" t="n">
        <v>0</v>
      </c>
      <c r="D18525" s="39" t="n">
        <v>0</v>
      </c>
      <c r="E18525" s="39">
        <f>C18525-D18525</f>
        <v/>
      </c>
      <c r="F18525" s="40">
        <f>IF(D18525=0,0,E18525/ABS(D18525))</f>
        <v/>
      </c>
    </row>
    <row r="18526">
      <c r="A18526" s="33" t="inlineStr">
        <is>
          <t>51352001</t>
        </is>
      </c>
      <c r="B18526" s="34" t="inlineStr">
        <is>
          <t>Servicios - Procesamiento electrónico de datos</t>
        </is>
      </c>
      <c r="C18526" s="35">
        <f>SUM(C18527:C18534)</f>
        <v/>
      </c>
      <c r="D18526" s="35">
        <f>SUM(D18527:D18534)</f>
        <v/>
      </c>
      <c r="E18526" s="35">
        <f>C18526-D18526</f>
        <v/>
      </c>
      <c r="F18526" s="36">
        <f>IF(D18526=0,0,E18526/ABS(D18526))</f>
        <v/>
      </c>
    </row>
    <row r="18527" hidden="1" outlineLevel="1">
      <c r="A18527" s="37" t="inlineStr"/>
      <c r="B18527" s="38" t="inlineStr">
        <is>
          <t xml:space="preserve">    CLICKUP</t>
        </is>
      </c>
      <c r="C18527" s="39" t="n">
        <v>0</v>
      </c>
      <c r="D18527" s="39" t="n">
        <v>0</v>
      </c>
      <c r="E18527" s="39">
        <f>C18527-D18527</f>
        <v/>
      </c>
      <c r="F18527" s="40">
        <f>IF(D18527=0,0,E18527/ABS(D18527))</f>
        <v/>
      </c>
    </row>
    <row r="18528" hidden="1" outlineLevel="1">
      <c r="A18528" s="37" t="inlineStr"/>
      <c r="B18528" s="38" t="inlineStr">
        <is>
          <t xml:space="preserve">    COLOMBIA TELECOMUNICACIONES S.A. E.S.P.</t>
        </is>
      </c>
      <c r="C18528" s="39" t="n">
        <v>0</v>
      </c>
      <c r="D18528" s="39" t="n">
        <v>0</v>
      </c>
      <c r="E18528" s="39">
        <f>C18528-D18528</f>
        <v/>
      </c>
      <c r="F18528" s="40">
        <f>IF(D18528=0,0,E18528/ABS(D18528))</f>
        <v/>
      </c>
    </row>
    <row r="18529" hidden="1" outlineLevel="1">
      <c r="A18529" s="37" t="inlineStr"/>
      <c r="B18529" s="38" t="inlineStr">
        <is>
          <t xml:space="preserve">    JOSE JAVIER SALCEDO SANCHEZ</t>
        </is>
      </c>
      <c r="C18529" s="39" t="n">
        <v>0</v>
      </c>
      <c r="D18529" s="39" t="n">
        <v>0</v>
      </c>
      <c r="E18529" s="39">
        <f>C18529-D18529</f>
        <v/>
      </c>
      <c r="F18529" s="40">
        <f>IF(D18529=0,0,E18529/ABS(D18529))</f>
        <v/>
      </c>
    </row>
    <row r="18530" hidden="1" outlineLevel="1">
      <c r="A18530" s="37" t="inlineStr"/>
      <c r="B18530" s="38" t="inlineStr">
        <is>
          <t xml:space="preserve">    KEVIN DANIEL BARREIRO JURADO</t>
        </is>
      </c>
      <c r="C18530" s="39" t="n">
        <v>0</v>
      </c>
      <c r="D18530" s="39" t="n">
        <v>0</v>
      </c>
      <c r="E18530" s="39">
        <f>C18530-D18530</f>
        <v/>
      </c>
      <c r="F18530" s="40">
        <f>IF(D18530=0,0,E18530/ABS(D18530))</f>
        <v/>
      </c>
    </row>
    <row r="18531" hidden="1" outlineLevel="1">
      <c r="A18531" s="37" t="inlineStr"/>
      <c r="B18531" s="38" t="inlineStr">
        <is>
          <t xml:space="preserve">    LOGYCA ASOCIACION</t>
        </is>
      </c>
      <c r="C18531" s="39" t="n">
        <v>0</v>
      </c>
      <c r="D18531" s="39" t="n">
        <v>0</v>
      </c>
      <c r="E18531" s="39">
        <f>C18531-D18531</f>
        <v/>
      </c>
      <c r="F18531" s="40">
        <f>IF(D18531=0,0,E18531/ABS(D18531))</f>
        <v/>
      </c>
    </row>
    <row r="18532" hidden="1" outlineLevel="1">
      <c r="A18532" s="37" t="inlineStr"/>
      <c r="B18532" s="38" t="inlineStr">
        <is>
          <t xml:space="preserve">    ONLINE MICHAELL ALEXIS AGREDO FAJARDO</t>
        </is>
      </c>
      <c r="C18532" s="39" t="n">
        <v>0</v>
      </c>
      <c r="D18532" s="39" t="n">
        <v>0</v>
      </c>
      <c r="E18532" s="39">
        <f>C18532-D18532</f>
        <v/>
      </c>
      <c r="F18532" s="40">
        <f>IF(D18532=0,0,E18532/ABS(D18532))</f>
        <v/>
      </c>
    </row>
    <row r="18533" hidden="1" outlineLevel="1">
      <c r="A18533" s="37" t="inlineStr"/>
      <c r="B18533" s="38" t="inlineStr">
        <is>
          <t xml:space="preserve">    SHOPIFY INC</t>
        </is>
      </c>
      <c r="C18533" s="39" t="n">
        <v>0</v>
      </c>
      <c r="D18533" s="39" t="n">
        <v>0</v>
      </c>
      <c r="E18533" s="39">
        <f>C18533-D18533</f>
        <v/>
      </c>
      <c r="F18533" s="40">
        <f>IF(D18533=0,0,E18533/ABS(D18533))</f>
        <v/>
      </c>
    </row>
    <row r="18534" hidden="1" outlineLevel="1">
      <c r="A18534" s="37" t="inlineStr"/>
      <c r="B18534" s="38" t="inlineStr">
        <is>
          <t xml:space="preserve">    SIIGO SAS</t>
        </is>
      </c>
      <c r="C18534" s="39" t="n">
        <v>299904</v>
      </c>
      <c r="D18534" s="39" t="n">
        <v>299904</v>
      </c>
      <c r="E18534" s="39">
        <f>C18534-D18534</f>
        <v/>
      </c>
      <c r="F18534" s="40">
        <f>IF(D18534=0,0,E18534/ABS(D18534))</f>
        <v/>
      </c>
    </row>
    <row r="18535">
      <c r="A18535" s="33" t="inlineStr">
        <is>
          <t>51352501</t>
        </is>
      </c>
      <c r="B18535" s="34" t="inlineStr">
        <is>
          <t>Servicios públicos - Acueducto y alcantarillado</t>
        </is>
      </c>
      <c r="C18535" s="35">
        <f>SUM(C18536:C18536)</f>
        <v/>
      </c>
      <c r="D18535" s="35">
        <f>SUM(D18536:D18536)</f>
        <v/>
      </c>
      <c r="E18535" s="35">
        <f>C18535-D18535</f>
        <v/>
      </c>
      <c r="F18535" s="36">
        <f>IF(D18535=0,0,E18535/ABS(D18535))</f>
        <v/>
      </c>
    </row>
    <row r="18536" hidden="1" outlineLevel="1">
      <c r="A18536" s="37" t="inlineStr"/>
      <c r="B18536" s="38" t="inlineStr">
        <is>
          <t xml:space="preserve">    EMPRESAS MUNICIPALES DE CALI E.I.C.E. E.S.P.</t>
        </is>
      </c>
      <c r="C18536" s="39" t="n">
        <v>491184</v>
      </c>
      <c r="D18536" s="39" t="n">
        <v>491184</v>
      </c>
      <c r="E18536" s="39">
        <f>C18536-D18536</f>
        <v/>
      </c>
      <c r="F18536" s="40">
        <f>IF(D18536=0,0,E18536/ABS(D18536))</f>
        <v/>
      </c>
    </row>
    <row r="18537">
      <c r="A18537" s="33" t="inlineStr">
        <is>
          <t>51353001</t>
        </is>
      </c>
      <c r="B18537" s="34" t="inlineStr">
        <is>
          <t>Servicios públicos - Energía eléctrica</t>
        </is>
      </c>
      <c r="C18537" s="35">
        <f>SUM(C18538:C18538)</f>
        <v/>
      </c>
      <c r="D18537" s="35">
        <f>SUM(D18538:D18538)</f>
        <v/>
      </c>
      <c r="E18537" s="35">
        <f>C18537-D18537</f>
        <v/>
      </c>
      <c r="F18537" s="36">
        <f>IF(D18537=0,0,E18537/ABS(D18537))</f>
        <v/>
      </c>
    </row>
    <row r="18538" hidden="1" outlineLevel="1">
      <c r="A18538" s="37" t="inlineStr"/>
      <c r="B18538" s="38" t="inlineStr">
        <is>
          <t xml:space="preserve">    EMPRESAS MUNICIPALES DE CALI E.I.C.E. E.S.P.</t>
        </is>
      </c>
      <c r="C18538" s="39" t="n">
        <v>176570</v>
      </c>
      <c r="D18538" s="39" t="n">
        <v>176570</v>
      </c>
      <c r="E18538" s="39">
        <f>C18538-D18538</f>
        <v/>
      </c>
      <c r="F18538" s="40">
        <f>IF(D18538=0,0,E18538/ABS(D18538))</f>
        <v/>
      </c>
    </row>
    <row r="18539">
      <c r="A18539" s="33" t="inlineStr">
        <is>
          <t>51353501</t>
        </is>
      </c>
      <c r="B18539" s="34" t="inlineStr">
        <is>
          <t>Servicios públicos - Teléfono</t>
        </is>
      </c>
      <c r="C18539" s="35">
        <f>SUM(C18540:C18540)</f>
        <v/>
      </c>
      <c r="D18539" s="35">
        <f>SUM(D18540:D18540)</f>
        <v/>
      </c>
      <c r="E18539" s="35">
        <f>C18539-D18539</f>
        <v/>
      </c>
      <c r="F18539" s="36">
        <f>IF(D18539=0,0,E18539/ABS(D18539))</f>
        <v/>
      </c>
    </row>
    <row r="18540" hidden="1" outlineLevel="1">
      <c r="A18540" s="37" t="inlineStr"/>
      <c r="B18540" s="38" t="inlineStr">
        <is>
          <t xml:space="preserve">    COLOMBIA TELECOMUNICACIONES S.A. E.S.P.</t>
        </is>
      </c>
      <c r="C18540" s="39" t="n">
        <v>402824</v>
      </c>
      <c r="D18540" s="39" t="n">
        <v>402824</v>
      </c>
      <c r="E18540" s="39">
        <f>C18540-D18540</f>
        <v/>
      </c>
      <c r="F18540" s="40">
        <f>IF(D18540=0,0,E18540/ABS(D18540))</f>
        <v/>
      </c>
    </row>
    <row r="18541">
      <c r="A18541" s="33" t="inlineStr">
        <is>
          <t>51353502</t>
        </is>
      </c>
      <c r="B18541" s="34" t="inlineStr">
        <is>
          <t>Servicios públicos - Celular</t>
        </is>
      </c>
      <c r="C18541" s="35">
        <f>SUM(C18542:C18543)</f>
        <v/>
      </c>
      <c r="D18541" s="35">
        <f>SUM(D18542:D18543)</f>
        <v/>
      </c>
      <c r="E18541" s="35">
        <f>C18541-D18541</f>
        <v/>
      </c>
      <c r="F18541" s="36">
        <f>IF(D18541=0,0,E18541/ABS(D18541))</f>
        <v/>
      </c>
    </row>
    <row r="18542" hidden="1" outlineLevel="1">
      <c r="A18542" s="37" t="inlineStr"/>
      <c r="B18542" s="38" t="inlineStr">
        <is>
          <t xml:space="preserve">    COLOMBIA TELECOMUNICACIONES S.A. E.S.P.</t>
        </is>
      </c>
      <c r="C18542" s="39" t="n">
        <v>0</v>
      </c>
      <c r="D18542" s="39" t="n">
        <v>0</v>
      </c>
      <c r="E18542" s="39">
        <f>C18542-D18542</f>
        <v/>
      </c>
      <c r="F18542" s="40">
        <f>IF(D18542=0,0,E18542/ABS(D18542))</f>
        <v/>
      </c>
    </row>
    <row r="18543" hidden="1" outlineLevel="1">
      <c r="A18543" s="37" t="inlineStr"/>
      <c r="B18543" s="38" t="inlineStr">
        <is>
          <t xml:space="preserve">    EMPRESAS MUNICIPALES DE CALI E.I.C.E. E.S.P.</t>
        </is>
      </c>
      <c r="C18543" s="39" t="n">
        <v>0</v>
      </c>
      <c r="D18543" s="39" t="n">
        <v>0</v>
      </c>
      <c r="E18543" s="39">
        <f>C18543-D18543</f>
        <v/>
      </c>
      <c r="F18543" s="40">
        <f>IF(D18543=0,0,E18543/ABS(D18543))</f>
        <v/>
      </c>
    </row>
    <row r="18544">
      <c r="A18544" s="33" t="inlineStr">
        <is>
          <t>51354001</t>
        </is>
      </c>
      <c r="B18544" s="34" t="inlineStr">
        <is>
          <t>Correo portes y telegramas</t>
        </is>
      </c>
      <c r="C18544" s="35">
        <f>SUM(C18545:C18545)</f>
        <v/>
      </c>
      <c r="D18544" s="35">
        <f>SUM(D18545:D18545)</f>
        <v/>
      </c>
      <c r="E18544" s="35">
        <f>C18544-D18544</f>
        <v/>
      </c>
      <c r="F18544" s="36">
        <f>IF(D18544=0,0,E18544/ABS(D18544))</f>
        <v/>
      </c>
    </row>
    <row r="18545" hidden="1" outlineLevel="1">
      <c r="A18545" s="37" t="inlineStr"/>
      <c r="B18545" s="38" t="inlineStr">
        <is>
          <t xml:space="preserve">    ASOCIACION AGROPIMIENTERA VALLE DEL GUAMEZ</t>
        </is>
      </c>
      <c r="C18545" s="39" t="n">
        <v>0</v>
      </c>
      <c r="D18545" s="39" t="n">
        <v>0</v>
      </c>
      <c r="E18545" s="39">
        <f>C18545-D18545</f>
        <v/>
      </c>
      <c r="F18545" s="40">
        <f>IF(D18545=0,0,E18545/ABS(D18545))</f>
        <v/>
      </c>
    </row>
    <row r="18546">
      <c r="A18546" s="33" t="inlineStr">
        <is>
          <t>51355001</t>
        </is>
      </c>
      <c r="B18546" s="34" t="inlineStr">
        <is>
          <t>Transporte fletes y acarreos</t>
        </is>
      </c>
      <c r="C18546" s="35">
        <f>SUM(C18547:C18562)</f>
        <v/>
      </c>
      <c r="D18546" s="35">
        <f>SUM(D18547:D18562)</f>
        <v/>
      </c>
      <c r="E18546" s="35">
        <f>C18546-D18546</f>
        <v/>
      </c>
      <c r="F18546" s="36">
        <f>IF(D18546=0,0,E18546/ABS(D18546))</f>
        <v/>
      </c>
    </row>
    <row r="18547" hidden="1" outlineLevel="1">
      <c r="A18547" s="37" t="inlineStr"/>
      <c r="B18547" s="38" t="inlineStr">
        <is>
          <t xml:space="preserve">    ARITEX DE COLOMBIA SAS</t>
        </is>
      </c>
      <c r="C18547" s="39" t="n">
        <v>0</v>
      </c>
      <c r="D18547" s="39" t="n">
        <v>0</v>
      </c>
      <c r="E18547" s="39">
        <f>C18547-D18547</f>
        <v/>
      </c>
      <c r="F18547" s="40">
        <f>IF(D18547=0,0,E18547/ABS(D18547))</f>
        <v/>
      </c>
    </row>
    <row r="18548" hidden="1" outlineLevel="1">
      <c r="A18548" s="37" t="inlineStr"/>
      <c r="B18548" s="38" t="inlineStr">
        <is>
          <t xml:space="preserve">    ASOCIACION AGROPIMIENTERA VALLE DEL GUAMEZ</t>
        </is>
      </c>
      <c r="C18548" s="39" t="n">
        <v>0</v>
      </c>
      <c r="D18548" s="39" t="n">
        <v>0</v>
      </c>
      <c r="E18548" s="39">
        <f>C18548-D18548</f>
        <v/>
      </c>
      <c r="F18548" s="40">
        <f>IF(D18548=0,0,E18548/ABS(D18548))</f>
        <v/>
      </c>
    </row>
    <row r="18549" hidden="1" outlineLevel="1">
      <c r="A18549" s="37" t="inlineStr"/>
      <c r="B18549" s="38" t="inlineStr">
        <is>
          <t xml:space="preserve">    Andres Eduardo Mogollon Echeverry</t>
        </is>
      </c>
      <c r="C18549" s="39" t="n">
        <v>0</v>
      </c>
      <c r="D18549" s="39" t="n">
        <v>0</v>
      </c>
      <c r="E18549" s="39">
        <f>C18549-D18549</f>
        <v/>
      </c>
      <c r="F18549" s="40">
        <f>IF(D18549=0,0,E18549/ABS(D18549))</f>
        <v/>
      </c>
    </row>
    <row r="18550" hidden="1" outlineLevel="1">
      <c r="A18550" s="37" t="inlineStr"/>
      <c r="B18550" s="38" t="inlineStr">
        <is>
          <t xml:space="preserve">    CARLOS YOVANY CARDONA CRUZ</t>
        </is>
      </c>
      <c r="C18550" s="39" t="n">
        <v>0</v>
      </c>
      <c r="D18550" s="39" t="n">
        <v>0</v>
      </c>
      <c r="E18550" s="39">
        <f>C18550-D18550</f>
        <v/>
      </c>
      <c r="F18550" s="40">
        <f>IF(D18550=0,0,E18550/ABS(D18550))</f>
        <v/>
      </c>
    </row>
    <row r="18551" hidden="1" outlineLevel="1">
      <c r="A18551" s="37" t="inlineStr"/>
      <c r="B18551" s="38" t="inlineStr">
        <is>
          <t xml:space="preserve">    CAROLL VIVIANA GELVES NAVAS</t>
        </is>
      </c>
      <c r="C18551" s="39" t="n">
        <v>0</v>
      </c>
      <c r="D18551" s="39" t="n">
        <v>0</v>
      </c>
      <c r="E18551" s="39">
        <f>C18551-D18551</f>
        <v/>
      </c>
      <c r="F18551" s="40">
        <f>IF(D18551=0,0,E18551/ABS(D18551))</f>
        <v/>
      </c>
    </row>
    <row r="18552" hidden="1" outlineLevel="1">
      <c r="A18552" s="37" t="inlineStr"/>
      <c r="B18552" s="38" t="inlineStr">
        <is>
          <t xml:space="preserve">    COLVANES SAS</t>
        </is>
      </c>
      <c r="C18552" s="39" t="n">
        <v>85425</v>
      </c>
      <c r="D18552" s="39" t="n">
        <v>85425</v>
      </c>
      <c r="E18552" s="39">
        <f>C18552-D18552</f>
        <v/>
      </c>
      <c r="F18552" s="40">
        <f>IF(D18552=0,0,E18552/ABS(D18552))</f>
        <v/>
      </c>
    </row>
    <row r="18553" hidden="1" outlineLevel="1">
      <c r="A18553" s="37" t="inlineStr"/>
      <c r="B18553" s="38" t="inlineStr">
        <is>
          <t xml:space="preserve">    DIEGO FERNANDO MORALES CELIS</t>
        </is>
      </c>
      <c r="C18553" s="39" t="n">
        <v>300000</v>
      </c>
      <c r="D18553" s="39" t="n">
        <v>300000</v>
      </c>
      <c r="E18553" s="39">
        <f>C18553-D18553</f>
        <v/>
      </c>
      <c r="F18553" s="40">
        <f>IF(D18553=0,0,E18553/ABS(D18553))</f>
        <v/>
      </c>
    </row>
    <row r="18554" hidden="1" outlineLevel="1">
      <c r="A18554" s="37" t="inlineStr"/>
      <c r="B18554" s="38" t="inlineStr">
        <is>
          <t xml:space="preserve">    EMPRESA DE TRANSPORTES TRASTEOS LA CUIDADOSA S.A.S</t>
        </is>
      </c>
      <c r="C18554" s="39" t="n">
        <v>0</v>
      </c>
      <c r="D18554" s="39" t="n">
        <v>0</v>
      </c>
      <c r="E18554" s="39">
        <f>C18554-D18554</f>
        <v/>
      </c>
      <c r="F18554" s="40">
        <f>IF(D18554=0,0,E18554/ABS(D18554))</f>
        <v/>
      </c>
    </row>
    <row r="18555" hidden="1" outlineLevel="1">
      <c r="A18555" s="37" t="inlineStr"/>
      <c r="B18555" s="38" t="inlineStr">
        <is>
          <t xml:space="preserve">    INVERSIONES SANCHEZ GARCES SAS</t>
        </is>
      </c>
      <c r="C18555" s="39" t="n">
        <v>0</v>
      </c>
      <c r="D18555" s="39" t="n">
        <v>0</v>
      </c>
      <c r="E18555" s="39">
        <f>C18555-D18555</f>
        <v/>
      </c>
      <c r="F18555" s="40">
        <f>IF(D18555=0,0,E18555/ABS(D18555))</f>
        <v/>
      </c>
    </row>
    <row r="18556" hidden="1" outlineLevel="1">
      <c r="A18556" s="37" t="inlineStr"/>
      <c r="B18556" s="38" t="inlineStr">
        <is>
          <t xml:space="preserve">    MANUEL ACOSTA</t>
        </is>
      </c>
      <c r="C18556" s="39" t="n">
        <v>0</v>
      </c>
      <c r="D18556" s="39" t="n">
        <v>0</v>
      </c>
      <c r="E18556" s="39">
        <f>C18556-D18556</f>
        <v/>
      </c>
      <c r="F18556" s="40">
        <f>IF(D18556=0,0,E18556/ABS(D18556))</f>
        <v/>
      </c>
    </row>
    <row r="18557" hidden="1" outlineLevel="1">
      <c r="A18557" s="37" t="inlineStr"/>
      <c r="B18557" s="38" t="inlineStr">
        <is>
          <t xml:space="preserve">    OBELISCO DELI UNICENTRO</t>
        </is>
      </c>
      <c r="C18557" s="39" t="n">
        <v>0</v>
      </c>
      <c r="D18557" s="39" t="n">
        <v>0</v>
      </c>
      <c r="E18557" s="39">
        <f>C18557-D18557</f>
        <v/>
      </c>
      <c r="F18557" s="40">
        <f>IF(D18557=0,0,E18557/ABS(D18557))</f>
        <v/>
      </c>
    </row>
    <row r="18558" hidden="1" outlineLevel="1">
      <c r="A18558" s="37" t="inlineStr"/>
      <c r="B18558" s="38" t="inlineStr">
        <is>
          <t xml:space="preserve">    ONLINE Alexandra Marin</t>
        </is>
      </c>
      <c r="C18558" s="39" t="n">
        <v>0</v>
      </c>
      <c r="D18558" s="39" t="n">
        <v>0</v>
      </c>
      <c r="E18558" s="39">
        <f>C18558-D18558</f>
        <v/>
      </c>
      <c r="F18558" s="40">
        <f>IF(D18558=0,0,E18558/ABS(D18558))</f>
        <v/>
      </c>
    </row>
    <row r="18559" hidden="1" outlineLevel="1">
      <c r="A18559" s="37" t="inlineStr"/>
      <c r="B18559" s="38" t="inlineStr">
        <is>
          <t xml:space="preserve">    ONLINE MARIA DEL MAR MEZU PALACIOS</t>
        </is>
      </c>
      <c r="C18559" s="39" t="n">
        <v>0</v>
      </c>
      <c r="D18559" s="39" t="n">
        <v>0</v>
      </c>
      <c r="E18559" s="39">
        <f>C18559-D18559</f>
        <v/>
      </c>
      <c r="F18559" s="40">
        <f>IF(D18559=0,0,E18559/ABS(D18559))</f>
        <v/>
      </c>
    </row>
    <row r="18560" hidden="1" outlineLevel="1">
      <c r="A18560" s="37" t="inlineStr"/>
      <c r="B18560" s="38" t="inlineStr">
        <is>
          <t xml:space="preserve">    ONLINE OSCAR ESCOBAR JIMENEZ</t>
        </is>
      </c>
      <c r="C18560" s="39" t="n">
        <v>0</v>
      </c>
      <c r="D18560" s="39" t="n">
        <v>0</v>
      </c>
      <c r="E18560" s="39">
        <f>C18560-D18560</f>
        <v/>
      </c>
      <c r="F18560" s="40">
        <f>IF(D18560=0,0,E18560/ABS(D18560))</f>
        <v/>
      </c>
    </row>
    <row r="18561" hidden="1" outlineLevel="1">
      <c r="A18561" s="37" t="inlineStr"/>
      <c r="B18561" s="38" t="inlineStr">
        <is>
          <t xml:space="preserve">    SAN CAMILO COFFE INDUSTRY SAS</t>
        </is>
      </c>
      <c r="C18561" s="39" t="n">
        <v>9259.26</v>
      </c>
      <c r="D18561" s="39" t="n">
        <v>9259.26</v>
      </c>
      <c r="E18561" s="39">
        <f>C18561-D18561</f>
        <v/>
      </c>
      <c r="F18561" s="40">
        <f>IF(D18561=0,0,E18561/ABS(D18561))</f>
        <v/>
      </c>
    </row>
    <row r="18562" hidden="1" outlineLevel="1">
      <c r="A18562" s="37" t="inlineStr"/>
      <c r="B18562" s="38" t="inlineStr">
        <is>
          <t xml:space="preserve">    SERVIENTREGA S.A.</t>
        </is>
      </c>
      <c r="C18562" s="39" t="n">
        <v>17550</v>
      </c>
      <c r="D18562" s="39" t="n">
        <v>17550</v>
      </c>
      <c r="E18562" s="39">
        <f>C18562-D18562</f>
        <v/>
      </c>
      <c r="F18562" s="40">
        <f>IF(D18562=0,0,E18562/ABS(D18562))</f>
        <v/>
      </c>
    </row>
    <row r="18563">
      <c r="A18563" s="33" t="inlineStr">
        <is>
          <t>513560</t>
        </is>
      </c>
      <c r="B18563" s="34" t="inlineStr">
        <is>
          <t>Publicidad y Propaganda</t>
        </is>
      </c>
      <c r="C18563" s="35">
        <f>SUM(C18564:C18580)</f>
        <v/>
      </c>
      <c r="D18563" s="35">
        <f>SUM(D18564:D18580)</f>
        <v/>
      </c>
      <c r="E18563" s="35">
        <f>C18563-D18563</f>
        <v/>
      </c>
      <c r="F18563" s="36">
        <f>IF(D18563=0,0,E18563/ABS(D18563))</f>
        <v/>
      </c>
    </row>
    <row r="18564" hidden="1" outlineLevel="1">
      <c r="A18564" s="37" t="inlineStr"/>
      <c r="B18564" s="38" t="inlineStr">
        <is>
          <t xml:space="preserve">    ADWELLCH SAS</t>
        </is>
      </c>
      <c r="C18564" s="39" t="n">
        <v>1223932</v>
      </c>
      <c r="D18564" s="39" t="n">
        <v>1223932</v>
      </c>
      <c r="E18564" s="39">
        <f>C18564-D18564</f>
        <v/>
      </c>
      <c r="F18564" s="40">
        <f>IF(D18564=0,0,E18564/ABS(D18564))</f>
        <v/>
      </c>
    </row>
    <row r="18565" hidden="1" outlineLevel="1">
      <c r="A18565" s="37" t="inlineStr"/>
      <c r="B18565" s="38" t="inlineStr">
        <is>
          <t xml:space="preserve">    ANJY CAÑIZARES</t>
        </is>
      </c>
      <c r="C18565" s="39" t="n">
        <v>0</v>
      </c>
      <c r="D18565" s="39" t="n">
        <v>0</v>
      </c>
      <c r="E18565" s="39">
        <f>C18565-D18565</f>
        <v/>
      </c>
      <c r="F18565" s="40">
        <f>IF(D18565=0,0,E18565/ABS(D18565))</f>
        <v/>
      </c>
    </row>
    <row r="18566" hidden="1" outlineLevel="1">
      <c r="A18566" s="37" t="inlineStr"/>
      <c r="B18566" s="38" t="inlineStr">
        <is>
          <t xml:space="preserve">    ARTEMISA S.A.S BIC</t>
        </is>
      </c>
      <c r="C18566" s="39" t="n">
        <v>0</v>
      </c>
      <c r="D18566" s="39" t="n">
        <v>0</v>
      </c>
      <c r="E18566" s="39">
        <f>C18566-D18566</f>
        <v/>
      </c>
      <c r="F18566" s="40">
        <f>IF(D18566=0,0,E18566/ABS(D18566))</f>
        <v/>
      </c>
    </row>
    <row r="18567" hidden="1" outlineLevel="1">
      <c r="A18567" s="37" t="inlineStr"/>
      <c r="B18567" s="38" t="inlineStr">
        <is>
          <t xml:space="preserve">    DISTRIBUIDORA PASTEUR</t>
        </is>
      </c>
      <c r="C18567" s="39" t="n">
        <v>0</v>
      </c>
      <c r="D18567" s="39" t="n">
        <v>0</v>
      </c>
      <c r="E18567" s="39">
        <f>C18567-D18567</f>
        <v/>
      </c>
      <c r="F18567" s="40">
        <f>IF(D18567=0,0,E18567/ABS(D18567))</f>
        <v/>
      </c>
    </row>
    <row r="18568" hidden="1" outlineLevel="1">
      <c r="A18568" s="37" t="inlineStr"/>
      <c r="B18568" s="38" t="inlineStr">
        <is>
          <t xml:space="preserve">    FACEBOOK IRELAND LIMITED</t>
        </is>
      </c>
      <c r="C18568" s="39" t="n">
        <v>3500200</v>
      </c>
      <c r="D18568" s="39" t="n">
        <v>3500200</v>
      </c>
      <c r="E18568" s="39">
        <f>C18568-D18568</f>
        <v/>
      </c>
      <c r="F18568" s="40">
        <f>IF(D18568=0,0,E18568/ABS(D18568))</f>
        <v/>
      </c>
    </row>
    <row r="18569" hidden="1" outlineLevel="1">
      <c r="A18569" s="37" t="inlineStr"/>
      <c r="B18569" s="38" t="inlineStr">
        <is>
          <t xml:space="preserve">    FARMATODO COLOMBIA S.A</t>
        </is>
      </c>
      <c r="C18569" s="39" t="n">
        <v>814137.48</v>
      </c>
      <c r="D18569" s="39" t="n">
        <v>814137.48</v>
      </c>
      <c r="E18569" s="39">
        <f>C18569-D18569</f>
        <v/>
      </c>
      <c r="F18569" s="40">
        <f>IF(D18569=0,0,E18569/ABS(D18569))</f>
        <v/>
      </c>
    </row>
    <row r="18570" hidden="1" outlineLevel="1">
      <c r="A18570" s="37" t="inlineStr"/>
      <c r="B18570" s="38" t="inlineStr">
        <is>
          <t xml:space="preserve">    FD SAN JORGE SAS</t>
        </is>
      </c>
      <c r="C18570" s="39" t="n">
        <v>0</v>
      </c>
      <c r="D18570" s="39" t="n">
        <v>0</v>
      </c>
      <c r="E18570" s="39">
        <f>C18570-D18570</f>
        <v/>
      </c>
      <c r="F18570" s="40">
        <f>IF(D18570=0,0,E18570/ABS(D18570))</f>
        <v/>
      </c>
    </row>
    <row r="18571" hidden="1" outlineLevel="1">
      <c r="A18571" s="37" t="inlineStr"/>
      <c r="B18571" s="38" t="inlineStr">
        <is>
          <t xml:space="preserve">    GODADDY</t>
        </is>
      </c>
      <c r="C18571" s="39" t="n">
        <v>0</v>
      </c>
      <c r="D18571" s="39" t="n">
        <v>0</v>
      </c>
      <c r="E18571" s="39">
        <f>C18571-D18571</f>
        <v/>
      </c>
      <c r="F18571" s="40">
        <f>IF(D18571=0,0,E18571/ABS(D18571))</f>
        <v/>
      </c>
    </row>
    <row r="18572" hidden="1" outlineLevel="1">
      <c r="A18572" s="37" t="inlineStr"/>
      <c r="B18572" s="38" t="inlineStr">
        <is>
          <t xml:space="preserve">    GOOGLE LLC</t>
        </is>
      </c>
      <c r="C18572" s="39" t="n">
        <v>1558883.73</v>
      </c>
      <c r="D18572" s="39" t="n">
        <v>1558883.73</v>
      </c>
      <c r="E18572" s="39">
        <f>C18572-D18572</f>
        <v/>
      </c>
      <c r="F18572" s="40">
        <f>IF(D18572=0,0,E18572/ABS(D18572))</f>
        <v/>
      </c>
    </row>
    <row r="18573" hidden="1" outlineLevel="1">
      <c r="A18573" s="37" t="inlineStr"/>
      <c r="B18573" s="38" t="inlineStr">
        <is>
          <t xml:space="preserve">    INGRID VIVIANA AGUDELO POVEDA</t>
        </is>
      </c>
      <c r="C18573" s="39" t="n">
        <v>0</v>
      </c>
      <c r="D18573" s="39" t="n">
        <v>0</v>
      </c>
      <c r="E18573" s="39">
        <f>C18573-D18573</f>
        <v/>
      </c>
      <c r="F18573" s="40">
        <f>IF(D18573=0,0,E18573/ABS(D18573))</f>
        <v/>
      </c>
    </row>
    <row r="18574" hidden="1" outlineLevel="1">
      <c r="A18574" s="37" t="inlineStr"/>
      <c r="B18574" s="38" t="inlineStr">
        <is>
          <t xml:space="preserve">    KONTRASTUDIOS S.A.S</t>
        </is>
      </c>
      <c r="C18574" s="39" t="n">
        <v>4900000</v>
      </c>
      <c r="D18574" s="39" t="n">
        <v>4900000</v>
      </c>
      <c r="E18574" s="39">
        <f>C18574-D18574</f>
        <v/>
      </c>
      <c r="F18574" s="40">
        <f>IF(D18574=0,0,E18574/ABS(D18574))</f>
        <v/>
      </c>
    </row>
    <row r="18575" hidden="1" outlineLevel="1">
      <c r="A18575" s="37" t="inlineStr"/>
      <c r="B18575" s="38" t="inlineStr">
        <is>
          <t xml:space="preserve">    MANCHOLA ASOCIADOS LTDA</t>
        </is>
      </c>
      <c r="C18575" s="39" t="n">
        <v>0</v>
      </c>
      <c r="D18575" s="39" t="n">
        <v>0</v>
      </c>
      <c r="E18575" s="39">
        <f>C18575-D18575</f>
        <v/>
      </c>
      <c r="F18575" s="40">
        <f>IF(D18575=0,0,E18575/ABS(D18575))</f>
        <v/>
      </c>
    </row>
    <row r="18576" hidden="1" outlineLevel="1">
      <c r="A18576" s="37" t="inlineStr"/>
      <c r="B18576" s="38" t="inlineStr">
        <is>
          <t xml:space="preserve">    MARIA CRISTINA TORO</t>
        </is>
      </c>
      <c r="C18576" s="39" t="n">
        <v>0</v>
      </c>
      <c r="D18576" s="39" t="n">
        <v>0</v>
      </c>
      <c r="E18576" s="39">
        <f>C18576-D18576</f>
        <v/>
      </c>
      <c r="F18576" s="40">
        <f>IF(D18576=0,0,E18576/ABS(D18576))</f>
        <v/>
      </c>
    </row>
    <row r="18577" hidden="1" outlineLevel="1">
      <c r="A18577" s="37" t="inlineStr"/>
      <c r="B18577" s="38" t="inlineStr">
        <is>
          <t xml:space="preserve">    MERCADEO COMPARTIDO SAS</t>
        </is>
      </c>
      <c r="C18577" s="39" t="n">
        <v>0</v>
      </c>
      <c r="D18577" s="39" t="n">
        <v>0</v>
      </c>
      <c r="E18577" s="39">
        <f>C18577-D18577</f>
        <v/>
      </c>
      <c r="F18577" s="40">
        <f>IF(D18577=0,0,E18577/ABS(D18577))</f>
        <v/>
      </c>
    </row>
    <row r="18578" hidden="1" outlineLevel="1">
      <c r="A18578" s="37" t="inlineStr"/>
      <c r="B18578" s="38" t="inlineStr">
        <is>
          <t xml:space="preserve">    ONLINE MARIA JOSE LOPEZ BOLAÑOS</t>
        </is>
      </c>
      <c r="C18578" s="39" t="n">
        <v>880000</v>
      </c>
      <c r="D18578" s="39" t="n">
        <v>880000</v>
      </c>
      <c r="E18578" s="39">
        <f>C18578-D18578</f>
        <v/>
      </c>
      <c r="F18578" s="40">
        <f>IF(D18578=0,0,E18578/ABS(D18578))</f>
        <v/>
      </c>
    </row>
    <row r="18579" hidden="1" outlineLevel="1">
      <c r="A18579" s="37" t="inlineStr"/>
      <c r="B18579" s="38" t="inlineStr">
        <is>
          <t xml:space="preserve">    SHOPIFY INC</t>
        </is>
      </c>
      <c r="C18579" s="39" t="n">
        <v>0</v>
      </c>
      <c r="D18579" s="39" t="n">
        <v>0</v>
      </c>
      <c r="E18579" s="39">
        <f>C18579-D18579</f>
        <v/>
      </c>
      <c r="F18579" s="40">
        <f>IF(D18579=0,0,E18579/ABS(D18579))</f>
        <v/>
      </c>
    </row>
    <row r="18580" hidden="1" outlineLevel="1">
      <c r="A18580" s="37" t="inlineStr"/>
      <c r="B18580" s="38" t="inlineStr">
        <is>
          <t xml:space="preserve">    TIK TOK</t>
        </is>
      </c>
      <c r="C18580" s="39" t="n">
        <v>0</v>
      </c>
      <c r="D18580" s="39" t="n">
        <v>0</v>
      </c>
      <c r="E18580" s="39">
        <f>C18580-D18580</f>
        <v/>
      </c>
      <c r="F18580" s="40">
        <f>IF(D18580=0,0,E18580/ABS(D18580))</f>
        <v/>
      </c>
    </row>
    <row r="18581">
      <c r="A18581" s="33" t="inlineStr">
        <is>
          <t>51359501</t>
        </is>
      </c>
      <c r="B18581" s="34" t="inlineStr">
        <is>
          <t>Otros</t>
        </is>
      </c>
      <c r="C18581" s="35">
        <f>SUM(C18582:C18586)</f>
        <v/>
      </c>
      <c r="D18581" s="35">
        <f>SUM(D18582:D18586)</f>
        <v/>
      </c>
      <c r="E18581" s="35">
        <f>C18581-D18581</f>
        <v/>
      </c>
      <c r="F18581" s="36">
        <f>IF(D18581=0,0,E18581/ABS(D18581))</f>
        <v/>
      </c>
    </row>
    <row r="18582" hidden="1" outlineLevel="1">
      <c r="A18582" s="37" t="inlineStr"/>
      <c r="B18582" s="38" t="inlineStr">
        <is>
          <t xml:space="preserve">    COLOMBIA TELECOMUNICACIONES S.A. E.S.P.</t>
        </is>
      </c>
      <c r="C18582" s="39" t="n">
        <v>0</v>
      </c>
      <c r="D18582" s="39" t="n">
        <v>0</v>
      </c>
      <c r="E18582" s="39">
        <f>C18582-D18582</f>
        <v/>
      </c>
      <c r="F18582" s="40">
        <f>IF(D18582=0,0,E18582/ABS(D18582))</f>
        <v/>
      </c>
    </row>
    <row r="18583" hidden="1" outlineLevel="1">
      <c r="A18583" s="37" t="inlineStr"/>
      <c r="B18583" s="38" t="inlineStr">
        <is>
          <t xml:space="preserve">    GLORIA LILIANA VELEZ BUITRAGO</t>
        </is>
      </c>
      <c r="C18583" s="39" t="n">
        <v>0</v>
      </c>
      <c r="D18583" s="39" t="n">
        <v>0</v>
      </c>
      <c r="E18583" s="39">
        <f>C18583-D18583</f>
        <v/>
      </c>
      <c r="F18583" s="40">
        <f>IF(D18583=0,0,E18583/ABS(D18583))</f>
        <v/>
      </c>
    </row>
    <row r="18584" hidden="1" outlineLevel="1">
      <c r="A18584" s="37" t="inlineStr"/>
      <c r="B18584" s="38" t="inlineStr">
        <is>
          <t xml:space="preserve">    JHON FREYMAN ESCOBAR</t>
        </is>
      </c>
      <c r="C18584" s="39" t="n">
        <v>0</v>
      </c>
      <c r="D18584" s="39" t="n">
        <v>0</v>
      </c>
      <c r="E18584" s="39">
        <f>C18584-D18584</f>
        <v/>
      </c>
      <c r="F18584" s="40">
        <f>IF(D18584=0,0,E18584/ABS(D18584))</f>
        <v/>
      </c>
    </row>
    <row r="18585" hidden="1" outlineLevel="1">
      <c r="A18585" s="37" t="inlineStr"/>
      <c r="B18585" s="38" t="inlineStr">
        <is>
          <t xml:space="preserve">    LOGYCA ASOCIACION</t>
        </is>
      </c>
      <c r="C18585" s="39" t="n">
        <v>0</v>
      </c>
      <c r="D18585" s="39" t="n">
        <v>0</v>
      </c>
      <c r="E18585" s="39">
        <f>C18585-D18585</f>
        <v/>
      </c>
      <c r="F18585" s="40">
        <f>IF(D18585=0,0,E18585/ABS(D18585))</f>
        <v/>
      </c>
    </row>
    <row r="18586" hidden="1" outlineLevel="1">
      <c r="A18586" s="37" t="inlineStr"/>
      <c r="B18586" s="38" t="inlineStr">
        <is>
          <t xml:space="preserve">    RODRIGUEZ CARRION COMPAÑIA LIMITADA</t>
        </is>
      </c>
      <c r="C18586" s="39" t="n">
        <v>0</v>
      </c>
      <c r="D18586" s="39" t="n">
        <v>0</v>
      </c>
      <c r="E18586" s="39">
        <f>C18586-D18586</f>
        <v/>
      </c>
      <c r="F18586" s="40">
        <f>IF(D18586=0,0,E18586/ABS(D18586))</f>
        <v/>
      </c>
    </row>
    <row r="18587">
      <c r="A18587" s="33" t="inlineStr">
        <is>
          <t>51401001</t>
        </is>
      </c>
      <c r="B18587" s="34" t="inlineStr">
        <is>
          <t>Registro mercantil</t>
        </is>
      </c>
      <c r="C18587" s="35">
        <f>SUM(C18588:C18588)</f>
        <v/>
      </c>
      <c r="D18587" s="35">
        <f>SUM(D18588:D18588)</f>
        <v/>
      </c>
      <c r="E18587" s="35">
        <f>C18587-D18587</f>
        <v/>
      </c>
      <c r="F18587" s="36">
        <f>IF(D18587=0,0,E18587/ABS(D18587))</f>
        <v/>
      </c>
    </row>
    <row r="18588" hidden="1" outlineLevel="1">
      <c r="A18588" s="37" t="inlineStr"/>
      <c r="B18588" s="38" t="inlineStr">
        <is>
          <t xml:space="preserve">    CAMARA DE COMERCIO DE CALI</t>
        </is>
      </c>
      <c r="C18588" s="39" t="n">
        <v>0</v>
      </c>
      <c r="D18588" s="39" t="n">
        <v>0</v>
      </c>
      <c r="E18588" s="39">
        <f>C18588-D18588</f>
        <v/>
      </c>
      <c r="F18588" s="40">
        <f>IF(D18588=0,0,E18588/ABS(D18588))</f>
        <v/>
      </c>
    </row>
    <row r="18589">
      <c r="A18589" s="33" t="inlineStr">
        <is>
          <t>51401501</t>
        </is>
      </c>
      <c r="B18589" s="34" t="inlineStr">
        <is>
          <t>Tramites y licencias</t>
        </is>
      </c>
      <c r="C18589" s="35">
        <f>SUM(C18590:C18591)</f>
        <v/>
      </c>
      <c r="D18589" s="35">
        <f>SUM(D18590:D18591)</f>
        <v/>
      </c>
      <c r="E18589" s="35">
        <f>C18589-D18589</f>
        <v/>
      </c>
      <c r="F18589" s="36">
        <f>IF(D18589=0,0,E18589/ABS(D18589))</f>
        <v/>
      </c>
    </row>
    <row r="18590" hidden="1" outlineLevel="1">
      <c r="A18590" s="37" t="inlineStr"/>
      <c r="B18590" s="38" t="inlineStr">
        <is>
          <t xml:space="preserve">    DIAN</t>
        </is>
      </c>
      <c r="C18590" s="39" t="n">
        <v>727200</v>
      </c>
      <c r="D18590" s="39" t="n">
        <v>727200</v>
      </c>
      <c r="E18590" s="39">
        <f>C18590-D18590</f>
        <v/>
      </c>
      <c r="F18590" s="40">
        <f>IF(D18590=0,0,E18590/ABS(D18590))</f>
        <v/>
      </c>
    </row>
    <row r="18591" hidden="1" outlineLevel="1">
      <c r="A18591" s="37" t="inlineStr"/>
      <c r="B18591" s="38" t="inlineStr">
        <is>
          <t xml:space="preserve">    SUPERINTENDENCIA DE INDUSTRIA Y COMERCIO</t>
        </is>
      </c>
      <c r="C18591" s="39" t="n">
        <v>0</v>
      </c>
      <c r="D18591" s="39" t="n">
        <v>0</v>
      </c>
      <c r="E18591" s="39">
        <f>C18591-D18591</f>
        <v/>
      </c>
      <c r="F18591" s="40">
        <f>IF(D18591=0,0,E18591/ABS(D18591))</f>
        <v/>
      </c>
    </row>
    <row r="18592">
      <c r="A18592" s="33" t="inlineStr">
        <is>
          <t>51409501</t>
        </is>
      </c>
      <c r="B18592" s="34" t="inlineStr">
        <is>
          <t>Otros</t>
        </is>
      </c>
      <c r="C18592" s="35">
        <f>SUM(C18593:C18593)</f>
        <v/>
      </c>
      <c r="D18592" s="35">
        <f>SUM(D18593:D18593)</f>
        <v/>
      </c>
      <c r="E18592" s="35">
        <f>C18592-D18592</f>
        <v/>
      </c>
      <c r="F18592" s="36">
        <f>IF(D18592=0,0,E18592/ABS(D18592))</f>
        <v/>
      </c>
    </row>
    <row r="18593" hidden="1" outlineLevel="1">
      <c r="A18593" s="37" t="inlineStr"/>
      <c r="B18593" s="38" t="inlineStr">
        <is>
          <t xml:space="preserve">    CAMARA DE COMERCIO DE CALI</t>
        </is>
      </c>
      <c r="C18593" s="39" t="n">
        <v>0</v>
      </c>
      <c r="D18593" s="39" t="n">
        <v>0</v>
      </c>
      <c r="E18593" s="39">
        <f>C18593-D18593</f>
        <v/>
      </c>
      <c r="F18593" s="40">
        <f>IF(D18593=0,0,E18593/ABS(D18593))</f>
        <v/>
      </c>
    </row>
    <row r="18594">
      <c r="A18594" s="33" t="inlineStr">
        <is>
          <t>51451001</t>
        </is>
      </c>
      <c r="B18594" s="34" t="inlineStr">
        <is>
          <t>Mantenimientos - Construcciones y edificaciones</t>
        </is>
      </c>
      <c r="C18594" s="35">
        <f>SUM(C18595:C18609)</f>
        <v/>
      </c>
      <c r="D18594" s="35">
        <f>SUM(D18595:D18609)</f>
        <v/>
      </c>
      <c r="E18594" s="35">
        <f>C18594-D18594</f>
        <v/>
      </c>
      <c r="F18594" s="36">
        <f>IF(D18594=0,0,E18594/ABS(D18594))</f>
        <v/>
      </c>
    </row>
    <row r="18595" hidden="1" outlineLevel="1">
      <c r="A18595" s="37" t="inlineStr"/>
      <c r="B18595" s="38" t="inlineStr">
        <is>
          <t xml:space="preserve">    Andres Eduardo Mogollon Echeverry</t>
        </is>
      </c>
      <c r="C18595" s="39" t="n">
        <v>0</v>
      </c>
      <c r="D18595" s="39" t="n">
        <v>0</v>
      </c>
      <c r="E18595" s="39">
        <f>C18595-D18595</f>
        <v/>
      </c>
      <c r="F18595" s="40">
        <f>IF(D18595=0,0,E18595/ABS(D18595))</f>
        <v/>
      </c>
    </row>
    <row r="18596" hidden="1" outlineLevel="1">
      <c r="A18596" s="37" t="inlineStr"/>
      <c r="B18596" s="38" t="inlineStr">
        <is>
          <t xml:space="preserve">    CARLOS ALBERTO SAPUY BO</t>
        </is>
      </c>
      <c r="C18596" s="39" t="n">
        <v>0</v>
      </c>
      <c r="D18596" s="39" t="n">
        <v>0</v>
      </c>
      <c r="E18596" s="39">
        <f>C18596-D18596</f>
        <v/>
      </c>
      <c r="F18596" s="40">
        <f>IF(D18596=0,0,E18596/ABS(D18596))</f>
        <v/>
      </c>
    </row>
    <row r="18597" hidden="1" outlineLevel="1">
      <c r="A18597" s="37" t="inlineStr"/>
      <c r="B18597" s="38" t="inlineStr">
        <is>
          <t xml:space="preserve">    COLD WORLD REFRIGERACION S.A.S.</t>
        </is>
      </c>
      <c r="C18597" s="39" t="n">
        <v>0</v>
      </c>
      <c r="D18597" s="39" t="n">
        <v>0</v>
      </c>
      <c r="E18597" s="39">
        <f>C18597-D18597</f>
        <v/>
      </c>
      <c r="F18597" s="40">
        <f>IF(D18597=0,0,E18597/ABS(D18597))</f>
        <v/>
      </c>
    </row>
    <row r="18598" hidden="1" outlineLevel="1">
      <c r="A18598" s="37" t="inlineStr"/>
      <c r="B18598" s="38" t="inlineStr">
        <is>
          <t xml:space="preserve">    CRKS TECNOSEGURUDAD Y SITEMAS S.A.S</t>
        </is>
      </c>
      <c r="C18598" s="39" t="n">
        <v>0</v>
      </c>
      <c r="D18598" s="39" t="n">
        <v>0</v>
      </c>
      <c r="E18598" s="39">
        <f>C18598-D18598</f>
        <v/>
      </c>
      <c r="F18598" s="40">
        <f>IF(D18598=0,0,E18598/ABS(D18598))</f>
        <v/>
      </c>
    </row>
    <row r="18599" hidden="1" outlineLevel="1">
      <c r="A18599" s="37" t="inlineStr"/>
      <c r="B18599" s="38" t="inlineStr">
        <is>
          <t xml:space="preserve">    EL COMERCIO ELECTRICO S.A.S.</t>
        </is>
      </c>
      <c r="C18599" s="39" t="n">
        <v>0</v>
      </c>
      <c r="D18599" s="39" t="n">
        <v>0</v>
      </c>
      <c r="E18599" s="39">
        <f>C18599-D18599</f>
        <v/>
      </c>
      <c r="F18599" s="40">
        <f>IF(D18599=0,0,E18599/ABS(D18599))</f>
        <v/>
      </c>
    </row>
    <row r="18600" hidden="1" outlineLevel="1">
      <c r="A18600" s="37" t="inlineStr"/>
      <c r="B18600" s="38" t="inlineStr">
        <is>
          <t xml:space="preserve">    ELECTRICOS PEÑA SAS</t>
        </is>
      </c>
      <c r="C18600" s="39" t="n">
        <v>0</v>
      </c>
      <c r="D18600" s="39" t="n">
        <v>0</v>
      </c>
      <c r="E18600" s="39">
        <f>C18600-D18600</f>
        <v/>
      </c>
      <c r="F18600" s="40">
        <f>IF(D18600=0,0,E18600/ABS(D18600))</f>
        <v/>
      </c>
    </row>
    <row r="18601" hidden="1" outlineLevel="1">
      <c r="A18601" s="37" t="inlineStr"/>
      <c r="B18601" s="38" t="inlineStr">
        <is>
          <t xml:space="preserve">    FERRETODO LA PORTADA</t>
        </is>
      </c>
      <c r="C18601" s="39" t="n">
        <v>467245</v>
      </c>
      <c r="D18601" s="39" t="n">
        <v>467245</v>
      </c>
      <c r="E18601" s="39">
        <f>C18601-D18601</f>
        <v/>
      </c>
      <c r="F18601" s="40">
        <f>IF(D18601=0,0,E18601/ABS(D18601))</f>
        <v/>
      </c>
    </row>
    <row r="18602" hidden="1" outlineLevel="1">
      <c r="A18602" s="37" t="inlineStr"/>
      <c r="B18602" s="38" t="inlineStr">
        <is>
          <t xml:space="preserve">    FRANCISCO ANTONIO MENESES</t>
        </is>
      </c>
      <c r="C18602" s="39" t="n">
        <v>1300000</v>
      </c>
      <c r="D18602" s="39" t="n">
        <v>1300000</v>
      </c>
      <c r="E18602" s="39">
        <f>C18602-D18602</f>
        <v/>
      </c>
      <c r="F18602" s="40">
        <f>IF(D18602=0,0,E18602/ABS(D18602))</f>
        <v/>
      </c>
    </row>
    <row r="18603" hidden="1" outlineLevel="1">
      <c r="A18603" s="37" t="inlineStr"/>
      <c r="B18603" s="38" t="inlineStr">
        <is>
          <t xml:space="preserve">    GUSTAVO CASTRO FRANCO</t>
        </is>
      </c>
      <c r="C18603" s="39" t="n">
        <v>0</v>
      </c>
      <c r="D18603" s="39" t="n">
        <v>0</v>
      </c>
      <c r="E18603" s="39">
        <f>C18603-D18603</f>
        <v/>
      </c>
      <c r="F18603" s="40">
        <f>IF(D18603=0,0,E18603/ABS(D18603))</f>
        <v/>
      </c>
    </row>
    <row r="18604" hidden="1" outlineLevel="1">
      <c r="A18604" s="37" t="inlineStr"/>
      <c r="B18604" s="38" t="inlineStr">
        <is>
          <t xml:space="preserve">    GUSTAVO DIAZ</t>
        </is>
      </c>
      <c r="C18604" s="39" t="n">
        <v>0</v>
      </c>
      <c r="D18604" s="39" t="n">
        <v>0</v>
      </c>
      <c r="E18604" s="39">
        <f>C18604-D18604</f>
        <v/>
      </c>
      <c r="F18604" s="40">
        <f>IF(D18604=0,0,E18604/ABS(D18604))</f>
        <v/>
      </c>
    </row>
    <row r="18605" hidden="1" outlineLevel="1">
      <c r="A18605" s="37" t="inlineStr"/>
      <c r="B18605" s="38" t="inlineStr">
        <is>
          <t xml:space="preserve">    INDUSTRIALES DE AMERICA SAS</t>
        </is>
      </c>
      <c r="C18605" s="39" t="n">
        <v>0</v>
      </c>
      <c r="D18605" s="39" t="n">
        <v>0</v>
      </c>
      <c r="E18605" s="39">
        <f>C18605-D18605</f>
        <v/>
      </c>
      <c r="F18605" s="40">
        <f>IF(D18605=0,0,E18605/ABS(D18605))</f>
        <v/>
      </c>
    </row>
    <row r="18606" hidden="1" outlineLevel="1">
      <c r="A18606" s="37" t="inlineStr"/>
      <c r="B18606" s="38" t="inlineStr">
        <is>
          <t xml:space="preserve">    MANUEL ACOSTA</t>
        </is>
      </c>
      <c r="C18606" s="39" t="n">
        <v>0</v>
      </c>
      <c r="D18606" s="39" t="n">
        <v>0</v>
      </c>
      <c r="E18606" s="39">
        <f>C18606-D18606</f>
        <v/>
      </c>
      <c r="F18606" s="40">
        <f>IF(D18606=0,0,E18606/ABS(D18606))</f>
        <v/>
      </c>
    </row>
    <row r="18607" hidden="1" outlineLevel="1">
      <c r="A18607" s="37" t="inlineStr"/>
      <c r="B18607" s="38" t="inlineStr">
        <is>
          <t xml:space="preserve">    ONLINE MARIA DEL MAR MEZU PALACIOS</t>
        </is>
      </c>
      <c r="C18607" s="39" t="n">
        <v>0</v>
      </c>
      <c r="D18607" s="39" t="n">
        <v>0</v>
      </c>
      <c r="E18607" s="39">
        <f>C18607-D18607</f>
        <v/>
      </c>
      <c r="F18607" s="40">
        <f>IF(D18607=0,0,E18607/ABS(D18607))</f>
        <v/>
      </c>
    </row>
    <row r="18608" hidden="1" outlineLevel="1">
      <c r="A18608" s="37" t="inlineStr"/>
      <c r="B18608" s="38" t="inlineStr">
        <is>
          <t xml:space="preserve">    RAFAEL ALEJANDRO GARZON REBELLON</t>
        </is>
      </c>
      <c r="C18608" s="39" t="n">
        <v>0</v>
      </c>
      <c r="D18608" s="39" t="n">
        <v>0</v>
      </c>
      <c r="E18608" s="39">
        <f>C18608-D18608</f>
        <v/>
      </c>
      <c r="F18608" s="40">
        <f>IF(D18608=0,0,E18608/ABS(D18608))</f>
        <v/>
      </c>
    </row>
    <row r="18609" hidden="1" outlineLevel="1">
      <c r="A18609" s="37" t="inlineStr"/>
      <c r="B18609" s="38" t="inlineStr">
        <is>
          <t xml:space="preserve">    WILFERD AGUIRRE GARCIA</t>
        </is>
      </c>
      <c r="C18609" s="39" t="n">
        <v>0</v>
      </c>
      <c r="D18609" s="39" t="n">
        <v>0</v>
      </c>
      <c r="E18609" s="39">
        <f>C18609-D18609</f>
        <v/>
      </c>
      <c r="F18609" s="40">
        <f>IF(D18609=0,0,E18609/ABS(D18609))</f>
        <v/>
      </c>
    </row>
    <row r="18610">
      <c r="A18610" s="33" t="inlineStr">
        <is>
          <t>51452001</t>
        </is>
      </c>
      <c r="B18610" s="34" t="inlineStr">
        <is>
          <t>Equipo de oficina</t>
        </is>
      </c>
      <c r="C18610" s="35">
        <f>SUM(C18611:C18617)</f>
        <v/>
      </c>
      <c r="D18610" s="35">
        <f>SUM(D18611:D18617)</f>
        <v/>
      </c>
      <c r="E18610" s="35">
        <f>C18610-D18610</f>
        <v/>
      </c>
      <c r="F18610" s="36">
        <f>IF(D18610=0,0,E18610/ABS(D18610))</f>
        <v/>
      </c>
    </row>
    <row r="18611" hidden="1" outlineLevel="1">
      <c r="A18611" s="37" t="inlineStr"/>
      <c r="B18611" s="38" t="inlineStr">
        <is>
          <t xml:space="preserve">    COLOMBIANA DE COMERCIO SA</t>
        </is>
      </c>
      <c r="C18611" s="39" t="n">
        <v>281344.53</v>
      </c>
      <c r="D18611" s="39" t="n">
        <v>281344.53</v>
      </c>
      <c r="E18611" s="39">
        <f>C18611-D18611</f>
        <v/>
      </c>
      <c r="F18611" s="40">
        <f>IF(D18611=0,0,E18611/ABS(D18611))</f>
        <v/>
      </c>
    </row>
    <row r="18612" hidden="1" outlineLevel="1">
      <c r="A18612" s="37" t="inlineStr"/>
      <c r="B18612" s="38" t="inlineStr">
        <is>
          <t xml:space="preserve">    Cencosud Colombia S.A.</t>
        </is>
      </c>
      <c r="C18612" s="39" t="n">
        <v>0</v>
      </c>
      <c r="D18612" s="39" t="n">
        <v>0</v>
      </c>
      <c r="E18612" s="39">
        <f>C18612-D18612</f>
        <v/>
      </c>
      <c r="F18612" s="40">
        <f>IF(D18612=0,0,E18612/ABS(D18612))</f>
        <v/>
      </c>
    </row>
    <row r="18613" hidden="1" outlineLevel="1">
      <c r="A18613" s="37" t="inlineStr"/>
      <c r="B18613" s="38" t="inlineStr">
        <is>
          <t xml:space="preserve">    INVERSIONES SANCHEZ GARCES SAS</t>
        </is>
      </c>
      <c r="C18613" s="39" t="n">
        <v>0</v>
      </c>
      <c r="D18613" s="39" t="n">
        <v>0</v>
      </c>
      <c r="E18613" s="39">
        <f>C18613-D18613</f>
        <v/>
      </c>
      <c r="F18613" s="40">
        <f>IF(D18613=0,0,E18613/ABS(D18613))</f>
        <v/>
      </c>
    </row>
    <row r="18614" hidden="1" outlineLevel="1">
      <c r="A18614" s="37" t="inlineStr"/>
      <c r="B18614" s="38" t="inlineStr">
        <is>
          <t xml:space="preserve">    MAC CENTER COLOMBIA SOCIEDAD POR ACCIONES SIMPLIFICADA</t>
        </is>
      </c>
      <c r="C18614" s="39" t="n">
        <v>0</v>
      </c>
      <c r="D18614" s="39" t="n">
        <v>0</v>
      </c>
      <c r="E18614" s="39">
        <f>C18614-D18614</f>
        <v/>
      </c>
      <c r="F18614" s="40">
        <f>IF(D18614=0,0,E18614/ABS(D18614))</f>
        <v/>
      </c>
    </row>
    <row r="18615" hidden="1" outlineLevel="1">
      <c r="A18615" s="37" t="inlineStr"/>
      <c r="B18615" s="38" t="inlineStr">
        <is>
          <t xml:space="preserve">    MIGUEL ANGEL PERDOMI</t>
        </is>
      </c>
      <c r="C18615" s="39" t="n">
        <v>0</v>
      </c>
      <c r="D18615" s="39" t="n">
        <v>0</v>
      </c>
      <c r="E18615" s="39">
        <f>C18615-D18615</f>
        <v/>
      </c>
      <c r="F18615" s="40">
        <f>IF(D18615=0,0,E18615/ABS(D18615))</f>
        <v/>
      </c>
    </row>
    <row r="18616" hidden="1" outlineLevel="1">
      <c r="A18616" s="37" t="inlineStr"/>
      <c r="B18616" s="38" t="inlineStr">
        <is>
          <t xml:space="preserve">    TECNOCIFUENTES MAYORISTAS S.A.S.</t>
        </is>
      </c>
      <c r="C18616" s="39" t="n">
        <v>0</v>
      </c>
      <c r="D18616" s="39" t="n">
        <v>0</v>
      </c>
      <c r="E18616" s="39">
        <f>C18616-D18616</f>
        <v/>
      </c>
      <c r="F18616" s="40">
        <f>IF(D18616=0,0,E18616/ABS(D18616))</f>
        <v/>
      </c>
    </row>
    <row r="18617" hidden="1" outlineLevel="1">
      <c r="A18617" s="37" t="inlineStr"/>
      <c r="B18617" s="38" t="inlineStr">
        <is>
          <t xml:space="preserve">    TUGO SAS</t>
        </is>
      </c>
      <c r="C18617" s="39" t="n">
        <v>0</v>
      </c>
      <c r="D18617" s="39" t="n">
        <v>0</v>
      </c>
      <c r="E18617" s="39">
        <f>C18617-D18617</f>
        <v/>
      </c>
      <c r="F18617" s="40">
        <f>IF(D18617=0,0,E18617/ABS(D18617))</f>
        <v/>
      </c>
    </row>
    <row r="18618">
      <c r="A18618" s="33" t="inlineStr">
        <is>
          <t>51452501</t>
        </is>
      </c>
      <c r="B18618" s="34" t="inlineStr">
        <is>
          <t>Mantenimiento - Equipo de computación y comunicación</t>
        </is>
      </c>
      <c r="C18618" s="35">
        <f>SUM(C18619:C18621)</f>
        <v/>
      </c>
      <c r="D18618" s="35">
        <f>SUM(D18619:D18621)</f>
        <v/>
      </c>
      <c r="E18618" s="35">
        <f>C18618-D18618</f>
        <v/>
      </c>
      <c r="F18618" s="36">
        <f>IF(D18618=0,0,E18618/ABS(D18618))</f>
        <v/>
      </c>
    </row>
    <row r="18619" hidden="1" outlineLevel="1">
      <c r="A18619" s="37" t="inlineStr"/>
      <c r="B18619" s="38" t="inlineStr">
        <is>
          <t xml:space="preserve">    DE LA PAVA Y COMPANIA S A S</t>
        </is>
      </c>
      <c r="C18619" s="39" t="n">
        <v>0</v>
      </c>
      <c r="D18619" s="39" t="n">
        <v>0</v>
      </c>
      <c r="E18619" s="39">
        <f>C18619-D18619</f>
        <v/>
      </c>
      <c r="F18619" s="40">
        <f>IF(D18619=0,0,E18619/ABS(D18619))</f>
        <v/>
      </c>
    </row>
    <row r="18620" hidden="1" outlineLevel="1">
      <c r="A18620" s="37" t="inlineStr"/>
      <c r="B18620" s="38" t="inlineStr">
        <is>
          <t xml:space="preserve">    JOSE JAVIER SALCEDO SANCHEZ</t>
        </is>
      </c>
      <c r="C18620" s="39" t="n">
        <v>0</v>
      </c>
      <c r="D18620" s="39" t="n">
        <v>0</v>
      </c>
      <c r="E18620" s="39">
        <f>C18620-D18620</f>
        <v/>
      </c>
      <c r="F18620" s="40">
        <f>IF(D18620=0,0,E18620/ABS(D18620))</f>
        <v/>
      </c>
    </row>
    <row r="18621" hidden="1" outlineLevel="1">
      <c r="A18621" s="37" t="inlineStr"/>
      <c r="B18621" s="38" t="inlineStr">
        <is>
          <t xml:space="preserve">    Sebastian Mendoza Castaño</t>
        </is>
      </c>
      <c r="C18621" s="39" t="n">
        <v>0</v>
      </c>
      <c r="D18621" s="39" t="n">
        <v>0</v>
      </c>
      <c r="E18621" s="39">
        <f>C18621-D18621</f>
        <v/>
      </c>
      <c r="F18621" s="40">
        <f>IF(D18621=0,0,E18621/ABS(D18621))</f>
        <v/>
      </c>
    </row>
    <row r="18622">
      <c r="A18622" s="33" t="inlineStr">
        <is>
          <t>51501001</t>
        </is>
      </c>
      <c r="B18622" s="34" t="inlineStr">
        <is>
          <t>Arreglos ornamentales</t>
        </is>
      </c>
      <c r="C18622" s="35">
        <f>SUM(C18623:C18624)</f>
        <v/>
      </c>
      <c r="D18622" s="35">
        <f>SUM(D18623:D18624)</f>
        <v/>
      </c>
      <c r="E18622" s="35">
        <f>C18622-D18622</f>
        <v/>
      </c>
      <c r="F18622" s="36">
        <f>IF(D18622=0,0,E18622/ABS(D18622))</f>
        <v/>
      </c>
    </row>
    <row r="18623" hidden="1" outlineLevel="1">
      <c r="A18623" s="37" t="inlineStr"/>
      <c r="B18623" s="38" t="inlineStr">
        <is>
          <t xml:space="preserve">    JOSE MIGUEL SANDOVAL</t>
        </is>
      </c>
      <c r="C18623" s="39" t="n">
        <v>0</v>
      </c>
      <c r="D18623" s="39" t="n">
        <v>0</v>
      </c>
      <c r="E18623" s="39">
        <f>C18623-D18623</f>
        <v/>
      </c>
      <c r="F18623" s="40">
        <f>IF(D18623=0,0,E18623/ABS(D18623))</f>
        <v/>
      </c>
    </row>
    <row r="18624" hidden="1" outlineLevel="1">
      <c r="A18624" s="37" t="inlineStr"/>
      <c r="B18624" s="38" t="inlineStr">
        <is>
          <t xml:space="preserve">    VERGARA Y GRANADA SAS</t>
        </is>
      </c>
      <c r="C18624" s="39" t="n">
        <v>0</v>
      </c>
      <c r="D18624" s="39" t="n">
        <v>0</v>
      </c>
      <c r="E18624" s="39">
        <f>C18624-D18624</f>
        <v/>
      </c>
      <c r="F18624" s="40">
        <f>IF(D18624=0,0,E18624/ABS(D18624))</f>
        <v/>
      </c>
    </row>
    <row r="18625">
      <c r="A18625" s="33" t="inlineStr">
        <is>
          <t>51501501</t>
        </is>
      </c>
      <c r="B18625" s="34" t="inlineStr">
        <is>
          <t>Reparaciones locativas</t>
        </is>
      </c>
      <c r="C18625" s="35">
        <f>SUM(C18626:C18626)</f>
        <v/>
      </c>
      <c r="D18625" s="35">
        <f>SUM(D18626:D18626)</f>
        <v/>
      </c>
      <c r="E18625" s="35">
        <f>C18625-D18625</f>
        <v/>
      </c>
      <c r="F18625" s="36">
        <f>IF(D18625=0,0,E18625/ABS(D18625))</f>
        <v/>
      </c>
    </row>
    <row r="18626" hidden="1" outlineLevel="1">
      <c r="A18626" s="37" t="inlineStr"/>
      <c r="B18626" s="38" t="inlineStr">
        <is>
          <t xml:space="preserve">    SODIMAC COLOMBIA S.A.</t>
        </is>
      </c>
      <c r="C18626" s="39" t="n">
        <v>0</v>
      </c>
      <c r="D18626" s="39" t="n">
        <v>0</v>
      </c>
      <c r="E18626" s="39">
        <f>C18626-D18626</f>
        <v/>
      </c>
      <c r="F18626" s="40">
        <f>IF(D18626=0,0,E18626/ABS(D18626))</f>
        <v/>
      </c>
    </row>
    <row r="18627">
      <c r="A18627" s="33" t="inlineStr">
        <is>
          <t>51550501</t>
        </is>
      </c>
      <c r="B18627" s="34" t="inlineStr">
        <is>
          <t>Gastos de viaje - Alojamiento y manutención</t>
        </is>
      </c>
      <c r="C18627" s="35">
        <f>SUM(C18628:C18639)</f>
        <v/>
      </c>
      <c r="D18627" s="35">
        <f>SUM(D18628:D18639)</f>
        <v/>
      </c>
      <c r="E18627" s="35">
        <f>C18627-D18627</f>
        <v/>
      </c>
      <c r="F18627" s="36">
        <f>IF(D18627=0,0,E18627/ABS(D18627))</f>
        <v/>
      </c>
    </row>
    <row r="18628" hidden="1" outlineLevel="1">
      <c r="A18628" s="37" t="inlineStr"/>
      <c r="B18628" s="38" t="inlineStr">
        <is>
          <t xml:space="preserve">    ACCORHOTELS COLOMBIA S.A</t>
        </is>
      </c>
      <c r="C18628" s="39" t="n">
        <v>620280</v>
      </c>
      <c r="D18628" s="39" t="n">
        <v>620280</v>
      </c>
      <c r="E18628" s="39">
        <f>C18628-D18628</f>
        <v/>
      </c>
      <c r="F18628" s="40">
        <f>IF(D18628=0,0,E18628/ABS(D18628))</f>
        <v/>
      </c>
    </row>
    <row r="18629" hidden="1" outlineLevel="1">
      <c r="A18629" s="37" t="inlineStr"/>
      <c r="B18629" s="38" t="inlineStr">
        <is>
          <t xml:space="preserve">    CHARRUPI-JOCACHP SAS</t>
        </is>
      </c>
      <c r="C18629" s="39" t="n">
        <v>0</v>
      </c>
      <c r="D18629" s="39" t="n">
        <v>0</v>
      </c>
      <c r="E18629" s="39">
        <f>C18629-D18629</f>
        <v/>
      </c>
      <c r="F18629" s="40">
        <f>IF(D18629=0,0,E18629/ABS(D18629))</f>
        <v/>
      </c>
    </row>
    <row r="18630" hidden="1" outlineLevel="1">
      <c r="A18630" s="37" t="inlineStr"/>
      <c r="B18630" s="38" t="inlineStr">
        <is>
          <t xml:space="preserve">    CIENTO UNO S.A.S</t>
        </is>
      </c>
      <c r="C18630" s="39" t="n">
        <v>0</v>
      </c>
      <c r="D18630" s="39" t="n">
        <v>0</v>
      </c>
      <c r="E18630" s="39">
        <f>C18630-D18630</f>
        <v/>
      </c>
      <c r="F18630" s="40">
        <f>IF(D18630=0,0,E18630/ABS(D18630))</f>
        <v/>
      </c>
    </row>
    <row r="18631" hidden="1" outlineLevel="1">
      <c r="A18631" s="37" t="inlineStr"/>
      <c r="B18631" s="38" t="inlineStr">
        <is>
          <t xml:space="preserve">    GRUPO  QUIRESCO SAS</t>
        </is>
      </c>
      <c r="C18631" s="39" t="n">
        <v>0</v>
      </c>
      <c r="D18631" s="39" t="n">
        <v>0</v>
      </c>
      <c r="E18631" s="39">
        <f>C18631-D18631</f>
        <v/>
      </c>
      <c r="F18631" s="40">
        <f>IF(D18631=0,0,E18631/ABS(D18631))</f>
        <v/>
      </c>
    </row>
    <row r="18632" hidden="1" outlineLevel="1">
      <c r="A18632" s="37" t="inlineStr"/>
      <c r="B18632" s="38" t="inlineStr">
        <is>
          <t xml:space="preserve">    GRUPO HG HOTELES SAS SR HELY CHAPARRO GOMEZ</t>
        </is>
      </c>
      <c r="C18632" s="39" t="n">
        <v>0</v>
      </c>
      <c r="D18632" s="39" t="n">
        <v>0</v>
      </c>
      <c r="E18632" s="39">
        <f>C18632-D18632</f>
        <v/>
      </c>
      <c r="F18632" s="40">
        <f>IF(D18632=0,0,E18632/ABS(D18632))</f>
        <v/>
      </c>
    </row>
    <row r="18633" hidden="1" outlineLevel="1">
      <c r="A18633" s="37" t="inlineStr"/>
      <c r="B18633" s="38" t="inlineStr">
        <is>
          <t xml:space="preserve">    HOSTAL LAS MERCEDES BOUTIQUE</t>
        </is>
      </c>
      <c r="C18633" s="39" t="n">
        <v>0</v>
      </c>
      <c r="D18633" s="39" t="n">
        <v>0</v>
      </c>
      <c r="E18633" s="39">
        <f>C18633-D18633</f>
        <v/>
      </c>
      <c r="F18633" s="40">
        <f>IF(D18633=0,0,E18633/ABS(D18633))</f>
        <v/>
      </c>
    </row>
    <row r="18634" hidden="1" outlineLevel="1">
      <c r="A18634" s="37" t="inlineStr"/>
      <c r="B18634" s="38" t="inlineStr">
        <is>
          <t xml:space="preserve">    HOTEL PLAZA VERSALLES SA</t>
        </is>
      </c>
      <c r="C18634" s="39" t="n">
        <v>0</v>
      </c>
      <c r="D18634" s="39" t="n">
        <v>0</v>
      </c>
      <c r="E18634" s="39">
        <f>C18634-D18634</f>
        <v/>
      </c>
      <c r="F18634" s="40">
        <f>IF(D18634=0,0,E18634/ABS(D18634))</f>
        <v/>
      </c>
    </row>
    <row r="18635" hidden="1" outlineLevel="1">
      <c r="A18635" s="37" t="inlineStr"/>
      <c r="B18635" s="38" t="inlineStr">
        <is>
          <t xml:space="preserve">    Hotel Laureles Plaza SAS</t>
        </is>
      </c>
      <c r="C18635" s="39" t="n">
        <v>0</v>
      </c>
      <c r="D18635" s="39" t="n">
        <v>0</v>
      </c>
      <c r="E18635" s="39">
        <f>C18635-D18635</f>
        <v/>
      </c>
      <c r="F18635" s="40">
        <f>IF(D18635=0,0,E18635/ABS(D18635))</f>
        <v/>
      </c>
    </row>
    <row r="18636" hidden="1" outlineLevel="1">
      <c r="A18636" s="37" t="inlineStr"/>
      <c r="B18636" s="38" t="inlineStr">
        <is>
          <t xml:space="preserve">    INVERSIONES CONFORT 80 SAS</t>
        </is>
      </c>
      <c r="C18636" s="39" t="n">
        <v>0</v>
      </c>
      <c r="D18636" s="39" t="n">
        <v>0</v>
      </c>
      <c r="E18636" s="39">
        <f>C18636-D18636</f>
        <v/>
      </c>
      <c r="F18636" s="40">
        <f>IF(D18636=0,0,E18636/ABS(D18636))</f>
        <v/>
      </c>
    </row>
    <row r="18637" hidden="1" outlineLevel="1">
      <c r="A18637" s="37" t="inlineStr"/>
      <c r="B18637" s="38" t="inlineStr">
        <is>
          <t xml:space="preserve">    JSJ GROUP SAS</t>
        </is>
      </c>
      <c r="C18637" s="39" t="n">
        <v>0</v>
      </c>
      <c r="D18637" s="39" t="n">
        <v>0</v>
      </c>
      <c r="E18637" s="39">
        <f>C18637-D18637</f>
        <v/>
      </c>
      <c r="F18637" s="40">
        <f>IF(D18637=0,0,E18637/ABS(D18637))</f>
        <v/>
      </c>
    </row>
    <row r="18638" hidden="1" outlineLevel="1">
      <c r="A18638" s="37" t="inlineStr"/>
      <c r="B18638" s="38" t="inlineStr">
        <is>
          <t xml:space="preserve">    RUBEN DARIO DELGADO GUERRA</t>
        </is>
      </c>
      <c r="C18638" s="39" t="n">
        <v>0</v>
      </c>
      <c r="D18638" s="39" t="n">
        <v>0</v>
      </c>
      <c r="E18638" s="39">
        <f>C18638-D18638</f>
        <v/>
      </c>
      <c r="F18638" s="40">
        <f>IF(D18638=0,0,E18638/ABS(D18638))</f>
        <v/>
      </c>
    </row>
    <row r="18639" hidden="1" outlineLevel="1">
      <c r="A18639" s="37" t="inlineStr"/>
      <c r="B18639" s="38" t="inlineStr">
        <is>
          <t xml:space="preserve">    VALLAR SAS</t>
        </is>
      </c>
      <c r="C18639" s="39" t="n">
        <v>0</v>
      </c>
      <c r="D18639" s="39" t="n">
        <v>0</v>
      </c>
      <c r="E18639" s="39">
        <f>C18639-D18639</f>
        <v/>
      </c>
      <c r="F18639" s="40">
        <f>IF(D18639=0,0,E18639/ABS(D18639))</f>
        <v/>
      </c>
    </row>
    <row r="18640">
      <c r="A18640" s="33" t="inlineStr">
        <is>
          <t>51551501</t>
        </is>
      </c>
      <c r="B18640" s="34" t="inlineStr">
        <is>
          <t>Gastos de viaje - Pasajes aéreos</t>
        </is>
      </c>
      <c r="C18640" s="35">
        <f>SUM(C18641:C18643)</f>
        <v/>
      </c>
      <c r="D18640" s="35">
        <f>SUM(D18641:D18643)</f>
        <v/>
      </c>
      <c r="E18640" s="35">
        <f>C18640-D18640</f>
        <v/>
      </c>
      <c r="F18640" s="36">
        <f>IF(D18640=0,0,E18640/ABS(D18640))</f>
        <v/>
      </c>
    </row>
    <row r="18641" hidden="1" outlineLevel="1">
      <c r="A18641" s="37" t="inlineStr"/>
      <c r="B18641" s="38" t="inlineStr">
        <is>
          <t xml:space="preserve">    AERO REPUBLICA S.A</t>
        </is>
      </c>
      <c r="C18641" s="39" t="n">
        <v>0</v>
      </c>
      <c r="D18641" s="39" t="n">
        <v>0</v>
      </c>
      <c r="E18641" s="39">
        <f>C18641-D18641</f>
        <v/>
      </c>
      <c r="F18641" s="40">
        <f>IF(D18641=0,0,E18641/ABS(D18641))</f>
        <v/>
      </c>
    </row>
    <row r="18642" hidden="1" outlineLevel="1">
      <c r="A18642" s="37" t="inlineStr"/>
      <c r="B18642" s="38" t="inlineStr">
        <is>
          <t xml:space="preserve">    AEROVIAS DE INTEGRACION REGIONAL S A</t>
        </is>
      </c>
      <c r="C18642" s="39" t="n">
        <v>1858100</v>
      </c>
      <c r="D18642" s="39" t="n">
        <v>1858100</v>
      </c>
      <c r="E18642" s="39">
        <f>C18642-D18642</f>
        <v/>
      </c>
      <c r="F18642" s="40">
        <f>IF(D18642=0,0,E18642/ABS(D18642))</f>
        <v/>
      </c>
    </row>
    <row r="18643" hidden="1" outlineLevel="1">
      <c r="A18643" s="37" t="inlineStr"/>
      <c r="B18643" s="38" t="inlineStr">
        <is>
          <t xml:space="preserve">    AEROVIAS DEL CONTINENTE AMERICANO S.A.</t>
        </is>
      </c>
      <c r="C18643" s="39" t="n">
        <v>0</v>
      </c>
      <c r="D18643" s="39" t="n">
        <v>0</v>
      </c>
      <c r="E18643" s="39">
        <f>C18643-D18643</f>
        <v/>
      </c>
      <c r="F18643" s="40">
        <f>IF(D18643=0,0,E18643/ABS(D18643))</f>
        <v/>
      </c>
    </row>
    <row r="18644">
      <c r="A18644" s="33" t="inlineStr">
        <is>
          <t>516010</t>
        </is>
      </c>
      <c r="B18644" s="34" t="inlineStr">
        <is>
          <t>Muebles y Enseres</t>
        </is>
      </c>
      <c r="C18644" s="35">
        <f>SUM(C18645:C18645)</f>
        <v/>
      </c>
      <c r="D18644" s="35">
        <f>SUM(D18645:D18645)</f>
        <v/>
      </c>
      <c r="E18644" s="35">
        <f>C18644-D18644</f>
        <v/>
      </c>
      <c r="F18644" s="36">
        <f>IF(D18644=0,0,E18644/ABS(D18644))</f>
        <v/>
      </c>
    </row>
    <row r="18645" hidden="1" outlineLevel="1">
      <c r="A18645" s="37" t="inlineStr"/>
      <c r="B18645" s="38" t="inlineStr">
        <is>
          <t xml:space="preserve">    PANGEA NATURAL PRODUCTS S.A.S.</t>
        </is>
      </c>
      <c r="C18645" s="39" t="n">
        <v>57058.4</v>
      </c>
      <c r="D18645" s="39" t="n">
        <v>57058.4</v>
      </c>
      <c r="E18645" s="39">
        <f>C18645-D18645</f>
        <v/>
      </c>
      <c r="F18645" s="40">
        <f>IF(D18645=0,0,E18645/ABS(D18645))</f>
        <v/>
      </c>
    </row>
    <row r="18646">
      <c r="A18646" s="33" t="inlineStr">
        <is>
          <t>51601501</t>
        </is>
      </c>
      <c r="B18646" s="34" t="inlineStr">
        <is>
          <t>Equipo de oficina</t>
        </is>
      </c>
      <c r="C18646" s="35">
        <f>SUM(C18647:C18647)</f>
        <v/>
      </c>
      <c r="D18646" s="35">
        <f>SUM(D18647:D18647)</f>
        <v/>
      </c>
      <c r="E18646" s="35">
        <f>C18646-D18646</f>
        <v/>
      </c>
      <c r="F18646" s="36">
        <f>IF(D18646=0,0,E18646/ABS(D18646))</f>
        <v/>
      </c>
    </row>
    <row r="18647" hidden="1" outlineLevel="1">
      <c r="A18647" s="37" t="inlineStr"/>
      <c r="B18647" s="38" t="inlineStr">
        <is>
          <t xml:space="preserve">    PANGEA NATURAL PRODUCTS S.A.S.</t>
        </is>
      </c>
      <c r="C18647" s="39" t="n">
        <v>0</v>
      </c>
      <c r="D18647" s="39" t="n">
        <v>0</v>
      </c>
      <c r="E18647" s="39">
        <f>C18647-D18647</f>
        <v/>
      </c>
      <c r="F18647" s="40">
        <f>IF(D18647=0,0,E18647/ABS(D18647))</f>
        <v/>
      </c>
    </row>
    <row r="18648">
      <c r="A18648" s="33" t="inlineStr">
        <is>
          <t>51602001</t>
        </is>
      </c>
      <c r="B18648" s="34" t="inlineStr">
        <is>
          <t>Equipo de computación y comunicación</t>
        </is>
      </c>
      <c r="C18648" s="35">
        <f>SUM(C18649:C18649)</f>
        <v/>
      </c>
      <c r="D18648" s="35">
        <f>SUM(D18649:D18649)</f>
        <v/>
      </c>
      <c r="E18648" s="35">
        <f>C18648-D18648</f>
        <v/>
      </c>
      <c r="F18648" s="36">
        <f>IF(D18648=0,0,E18648/ABS(D18648))</f>
        <v/>
      </c>
    </row>
    <row r="18649" hidden="1" outlineLevel="1">
      <c r="A18649" s="37" t="inlineStr"/>
      <c r="B18649" s="38" t="inlineStr">
        <is>
          <t xml:space="preserve">    PANGEA NATURAL PRODUCTS S.A.S.</t>
        </is>
      </c>
      <c r="C18649" s="39" t="n">
        <v>254166.68</v>
      </c>
      <c r="D18649" s="39" t="n">
        <v>254166.68</v>
      </c>
      <c r="E18649" s="39">
        <f>C18649-D18649</f>
        <v/>
      </c>
      <c r="F18649" s="40">
        <f>IF(D18649=0,0,E18649/ABS(D18649))</f>
        <v/>
      </c>
    </row>
    <row r="18650">
      <c r="A18650" s="33" t="inlineStr">
        <is>
          <t>51651001</t>
        </is>
      </c>
      <c r="B18650" s="34" t="inlineStr">
        <is>
          <t>Intangibles</t>
        </is>
      </c>
      <c r="C18650" s="35">
        <f>SUM(C18651:C18651)</f>
        <v/>
      </c>
      <c r="D18650" s="35">
        <f>SUM(D18651:D18651)</f>
        <v/>
      </c>
      <c r="E18650" s="35">
        <f>C18650-D18650</f>
        <v/>
      </c>
      <c r="F18650" s="36">
        <f>IF(D18650=0,0,E18650/ABS(D18650))</f>
        <v/>
      </c>
    </row>
    <row r="18651" hidden="1" outlineLevel="1">
      <c r="A18651" s="37" t="inlineStr"/>
      <c r="B18651" s="38" t="inlineStr">
        <is>
          <t xml:space="preserve">    PANGEA NATURAL PRODUCTS S.A.S.</t>
        </is>
      </c>
      <c r="C18651" s="39" t="n">
        <v>34613</v>
      </c>
      <c r="D18651" s="39" t="n">
        <v>34613</v>
      </c>
      <c r="E18651" s="39">
        <f>C18651-D18651</f>
        <v/>
      </c>
      <c r="F18651" s="40">
        <f>IF(D18651=0,0,E18651/ABS(D18651))</f>
        <v/>
      </c>
    </row>
    <row r="18652">
      <c r="A18652" s="33" t="inlineStr">
        <is>
          <t>51951001</t>
        </is>
      </c>
      <c r="B18652" s="34" t="inlineStr">
        <is>
          <t>Libros suscripciones periódicos y revistas</t>
        </is>
      </c>
      <c r="C18652" s="35">
        <f>SUM(C18653:C18664)</f>
        <v/>
      </c>
      <c r="D18652" s="35">
        <f>SUM(D18653:D18664)</f>
        <v/>
      </c>
      <c r="E18652" s="35">
        <f>C18652-D18652</f>
        <v/>
      </c>
      <c r="F18652" s="36">
        <f>IF(D18652=0,0,E18652/ABS(D18652))</f>
        <v/>
      </c>
    </row>
    <row r="18653" hidden="1" outlineLevel="1">
      <c r="A18653" s="37" t="inlineStr"/>
      <c r="B18653" s="38" t="inlineStr">
        <is>
          <t xml:space="preserve">    ASOCIACIÓN NACIONAL DE EMPRESARIOS DE COLOMBIA</t>
        </is>
      </c>
      <c r="C18653" s="39" t="n">
        <v>0</v>
      </c>
      <c r="D18653" s="39" t="n">
        <v>0</v>
      </c>
      <c r="E18653" s="39">
        <f>C18653-D18653</f>
        <v/>
      </c>
      <c r="F18653" s="40">
        <f>IF(D18653=0,0,E18653/ABS(D18653))</f>
        <v/>
      </c>
    </row>
    <row r="18654" hidden="1" outlineLevel="1">
      <c r="A18654" s="37" t="inlineStr"/>
      <c r="B18654" s="38" t="inlineStr">
        <is>
          <t xml:space="preserve">    CAMARA DE COMERCIO DE CALI</t>
        </is>
      </c>
      <c r="C18654" s="39" t="n">
        <v>0</v>
      </c>
      <c r="D18654" s="39" t="n">
        <v>0</v>
      </c>
      <c r="E18654" s="39">
        <f>C18654-D18654</f>
        <v/>
      </c>
      <c r="F18654" s="40">
        <f>IF(D18654=0,0,E18654/ABS(D18654))</f>
        <v/>
      </c>
    </row>
    <row r="18655" hidden="1" outlineLevel="1">
      <c r="A18655" s="37" t="inlineStr"/>
      <c r="B18655" s="38" t="inlineStr">
        <is>
          <t xml:space="preserve">    CANVA</t>
        </is>
      </c>
      <c r="C18655" s="39" t="n">
        <v>162000</v>
      </c>
      <c r="D18655" s="39" t="n">
        <v>162000</v>
      </c>
      <c r="E18655" s="39">
        <f>C18655-D18655</f>
        <v/>
      </c>
      <c r="F18655" s="40">
        <f>IF(D18655=0,0,E18655/ABS(D18655))</f>
        <v/>
      </c>
    </row>
    <row r="18656" hidden="1" outlineLevel="1">
      <c r="A18656" s="37" t="inlineStr"/>
      <c r="B18656" s="38" t="inlineStr">
        <is>
          <t xml:space="preserve">    CAP CUT</t>
        </is>
      </c>
      <c r="C18656" s="39" t="n">
        <v>59900</v>
      </c>
      <c r="D18656" s="39" t="n">
        <v>59900</v>
      </c>
      <c r="E18656" s="39">
        <f>C18656-D18656</f>
        <v/>
      </c>
      <c r="F18656" s="40">
        <f>IF(D18656=0,0,E18656/ABS(D18656))</f>
        <v/>
      </c>
    </row>
    <row r="18657" hidden="1" outlineLevel="1">
      <c r="A18657" s="37" t="inlineStr"/>
      <c r="B18657" s="38" t="inlineStr">
        <is>
          <t xml:space="preserve">    CORPORACION CLUB DE TENIS CALI</t>
        </is>
      </c>
      <c r="C18657" s="39" t="n">
        <v>1054796.1</v>
      </c>
      <c r="D18657" s="39" t="n">
        <v>1054796.1</v>
      </c>
      <c r="E18657" s="39">
        <f>C18657-D18657</f>
        <v/>
      </c>
      <c r="F18657" s="40">
        <f>IF(D18657=0,0,E18657/ABS(D18657))</f>
        <v/>
      </c>
    </row>
    <row r="18658" hidden="1" outlineLevel="1">
      <c r="A18658" s="37" t="inlineStr"/>
      <c r="B18658" s="38" t="inlineStr">
        <is>
          <t xml:space="preserve">    ESTRATEGIAS Y EVENTOS SAS</t>
        </is>
      </c>
      <c r="C18658" s="39" t="n">
        <v>0</v>
      </c>
      <c r="D18658" s="39" t="n">
        <v>0</v>
      </c>
      <c r="E18658" s="39">
        <f>C18658-D18658</f>
        <v/>
      </c>
      <c r="F18658" s="40">
        <f>IF(D18658=0,0,E18658/ABS(D18658))</f>
        <v/>
      </c>
    </row>
    <row r="18659" hidden="1" outlineLevel="1">
      <c r="A18659" s="37" t="inlineStr"/>
      <c r="B18659" s="38" t="inlineStr">
        <is>
          <t xml:space="preserve">    FARMATODO COLOMBIA S.A</t>
        </is>
      </c>
      <c r="C18659" s="39" t="n">
        <v>4000000</v>
      </c>
      <c r="D18659" s="39" t="n">
        <v>4000000</v>
      </c>
      <c r="E18659" s="39">
        <f>C18659-D18659</f>
        <v/>
      </c>
      <c r="F18659" s="40">
        <f>IF(D18659=0,0,E18659/ABS(D18659))</f>
        <v/>
      </c>
    </row>
    <row r="18660" hidden="1" outlineLevel="1">
      <c r="A18660" s="37" t="inlineStr"/>
      <c r="B18660" s="38" t="inlineStr">
        <is>
          <t xml:space="preserve">    GOOGLE LLC</t>
        </is>
      </c>
      <c r="C18660" s="39" t="n">
        <v>0</v>
      </c>
      <c r="D18660" s="39" t="n">
        <v>0</v>
      </c>
      <c r="E18660" s="39">
        <f>C18660-D18660</f>
        <v/>
      </c>
      <c r="F18660" s="40">
        <f>IF(D18660=0,0,E18660/ABS(D18660))</f>
        <v/>
      </c>
    </row>
    <row r="18661" hidden="1" outlineLevel="1">
      <c r="A18661" s="37" t="inlineStr"/>
      <c r="B18661" s="38" t="inlineStr">
        <is>
          <t xml:space="preserve">    MELONN SAS</t>
        </is>
      </c>
      <c r="C18661" s="39" t="n">
        <v>294766</v>
      </c>
      <c r="D18661" s="39" t="n">
        <v>294766</v>
      </c>
      <c r="E18661" s="39">
        <f>C18661-D18661</f>
        <v/>
      </c>
      <c r="F18661" s="40">
        <f>IF(D18661=0,0,E18661/ABS(D18661))</f>
        <v/>
      </c>
    </row>
    <row r="18662" hidden="1" outlineLevel="1">
      <c r="A18662" s="37" t="inlineStr"/>
      <c r="B18662" s="38" t="inlineStr">
        <is>
          <t xml:space="preserve">    Open IA</t>
        </is>
      </c>
      <c r="C18662" s="39" t="n">
        <v>175981.37</v>
      </c>
      <c r="D18662" s="39" t="n">
        <v>175981.37</v>
      </c>
      <c r="E18662" s="39">
        <f>C18662-D18662</f>
        <v/>
      </c>
      <c r="F18662" s="40">
        <f>IF(D18662=0,0,E18662/ABS(D18662))</f>
        <v/>
      </c>
    </row>
    <row r="18663" hidden="1" outlineLevel="1">
      <c r="A18663" s="37" t="inlineStr"/>
      <c r="B18663" s="38" t="inlineStr">
        <is>
          <t xml:space="preserve">    PRODUCCION GRAFICA EDITORES SAS</t>
        </is>
      </c>
      <c r="C18663" s="39" t="n">
        <v>0</v>
      </c>
      <c r="D18663" s="39" t="n">
        <v>0</v>
      </c>
      <c r="E18663" s="39">
        <f>C18663-D18663</f>
        <v/>
      </c>
      <c r="F18663" s="40">
        <f>IF(D18663=0,0,E18663/ABS(D18663))</f>
        <v/>
      </c>
    </row>
    <row r="18664" hidden="1" outlineLevel="1">
      <c r="A18664" s="37" t="inlineStr"/>
      <c r="B18664" s="38" t="inlineStr">
        <is>
          <t xml:space="preserve">    SHOPIFY INC</t>
        </is>
      </c>
      <c r="C18664" s="39" t="n">
        <v>1084563.88</v>
      </c>
      <c r="D18664" s="39" t="n">
        <v>1084563.88</v>
      </c>
      <c r="E18664" s="39">
        <f>C18664-D18664</f>
        <v/>
      </c>
      <c r="F18664" s="40">
        <f>IF(D18664=0,0,E18664/ABS(D18664))</f>
        <v/>
      </c>
    </row>
    <row r="18665">
      <c r="A18665" s="33" t="inlineStr">
        <is>
          <t>51952001</t>
        </is>
      </c>
      <c r="B18665" s="34" t="inlineStr">
        <is>
          <t>Gastos de representación y relaciones publicas</t>
        </is>
      </c>
      <c r="C18665" s="35">
        <f>SUM(C18666:C18671)</f>
        <v/>
      </c>
      <c r="D18665" s="35">
        <f>SUM(D18666:D18671)</f>
        <v/>
      </c>
      <c r="E18665" s="35">
        <f>C18665-D18665</f>
        <v/>
      </c>
      <c r="F18665" s="36">
        <f>IF(D18665=0,0,E18665/ABS(D18665))</f>
        <v/>
      </c>
    </row>
    <row r="18666" hidden="1" outlineLevel="1">
      <c r="A18666" s="37" t="inlineStr"/>
      <c r="B18666" s="38" t="inlineStr">
        <is>
          <t xml:space="preserve">    ALEJANDRO SAAVEDRA</t>
        </is>
      </c>
      <c r="C18666" s="39" t="n">
        <v>0</v>
      </c>
      <c r="D18666" s="39" t="n">
        <v>0</v>
      </c>
      <c r="E18666" s="39">
        <f>C18666-D18666</f>
        <v/>
      </c>
      <c r="F18666" s="40">
        <f>IF(D18666=0,0,E18666/ABS(D18666))</f>
        <v/>
      </c>
    </row>
    <row r="18667" hidden="1" outlineLevel="1">
      <c r="A18667" s="37" t="inlineStr"/>
      <c r="B18667" s="38" t="inlineStr">
        <is>
          <t xml:space="preserve">    ASOCIACION DE EXALUMNOS DEL COLEGIO COLOMBO BRITANICO</t>
        </is>
      </c>
      <c r="C18667" s="39" t="n">
        <v>0</v>
      </c>
      <c r="D18667" s="39" t="n">
        <v>0</v>
      </c>
      <c r="E18667" s="39">
        <f>C18667-D18667</f>
        <v/>
      </c>
      <c r="F18667" s="40">
        <f>IF(D18667=0,0,E18667/ABS(D18667))</f>
        <v/>
      </c>
    </row>
    <row r="18668" hidden="1" outlineLevel="1">
      <c r="A18668" s="37" t="inlineStr"/>
      <c r="B18668" s="38" t="inlineStr">
        <is>
          <t xml:space="preserve">    MERCADO ZAPATOCA S A</t>
        </is>
      </c>
      <c r="C18668" s="39" t="n">
        <v>0</v>
      </c>
      <c r="D18668" s="39" t="n">
        <v>0</v>
      </c>
      <c r="E18668" s="39">
        <f>C18668-D18668</f>
        <v/>
      </c>
      <c r="F18668" s="40">
        <f>IF(D18668=0,0,E18668/ABS(D18668))</f>
        <v/>
      </c>
    </row>
    <row r="18669" hidden="1" outlineLevel="1">
      <c r="A18669" s="37" t="inlineStr"/>
      <c r="B18669" s="38" t="inlineStr">
        <is>
          <t xml:space="preserve">    NOVILI S.A</t>
        </is>
      </c>
      <c r="C18669" s="39" t="n">
        <v>0</v>
      </c>
      <c r="D18669" s="39" t="n">
        <v>0</v>
      </c>
      <c r="E18669" s="39">
        <f>C18669-D18669</f>
        <v/>
      </c>
      <c r="F18669" s="40">
        <f>IF(D18669=0,0,E18669/ABS(D18669))</f>
        <v/>
      </c>
    </row>
    <row r="18670" hidden="1" outlineLevel="1">
      <c r="A18670" s="37" t="inlineStr"/>
      <c r="B18670" s="38" t="inlineStr">
        <is>
          <t xml:space="preserve">    PRODUCCION GRAFICA EDITORES SAS</t>
        </is>
      </c>
      <c r="C18670" s="39" t="n">
        <v>0</v>
      </c>
      <c r="D18670" s="39" t="n">
        <v>0</v>
      </c>
      <c r="E18670" s="39">
        <f>C18670-D18670</f>
        <v/>
      </c>
      <c r="F18670" s="40">
        <f>IF(D18670=0,0,E18670/ABS(D18670))</f>
        <v/>
      </c>
    </row>
    <row r="18671" hidden="1" outlineLevel="1">
      <c r="A18671" s="37" t="inlineStr"/>
      <c r="B18671" s="38" t="inlineStr">
        <is>
          <t xml:space="preserve">    TIERRADENTRO CAFE CO S.A.S.</t>
        </is>
      </c>
      <c r="C18671" s="39" t="n">
        <v>0</v>
      </c>
      <c r="D18671" s="39" t="n">
        <v>0</v>
      </c>
      <c r="E18671" s="39">
        <f>C18671-D18671</f>
        <v/>
      </c>
      <c r="F18671" s="40">
        <f>IF(D18671=0,0,E18671/ABS(D18671))</f>
        <v/>
      </c>
    </row>
    <row r="18672">
      <c r="A18672" s="33" t="inlineStr">
        <is>
          <t>51952501</t>
        </is>
      </c>
      <c r="B18672" s="34" t="inlineStr">
        <is>
          <t>Elementos de aseo y cafetería</t>
        </is>
      </c>
      <c r="C18672" s="35">
        <f>SUM(C18673:C18684)</f>
        <v/>
      </c>
      <c r="D18672" s="35">
        <f>SUM(D18673:D18684)</f>
        <v/>
      </c>
      <c r="E18672" s="35">
        <f>C18672-D18672</f>
        <v/>
      </c>
      <c r="F18672" s="36">
        <f>IF(D18672=0,0,E18672/ABS(D18672))</f>
        <v/>
      </c>
    </row>
    <row r="18673" hidden="1" outlineLevel="1">
      <c r="A18673" s="37" t="inlineStr"/>
      <c r="B18673" s="38" t="inlineStr">
        <is>
          <t xml:space="preserve">    ACCORHOTELS COLOMBIA S.A</t>
        </is>
      </c>
      <c r="C18673" s="39" t="n">
        <v>3796</v>
      </c>
      <c r="D18673" s="39" t="n">
        <v>3796</v>
      </c>
      <c r="E18673" s="39">
        <f>C18673-D18673</f>
        <v/>
      </c>
      <c r="F18673" s="40">
        <f>IF(D18673=0,0,E18673/ABS(D18673))</f>
        <v/>
      </c>
    </row>
    <row r="18674" hidden="1" outlineLevel="1">
      <c r="A18674" s="37" t="inlineStr"/>
      <c r="B18674" s="38" t="inlineStr">
        <is>
          <t xml:space="preserve">    ALMACENES EXITO S.A.</t>
        </is>
      </c>
      <c r="C18674" s="39" t="n">
        <v>0</v>
      </c>
      <c r="D18674" s="39" t="n">
        <v>0</v>
      </c>
      <c r="E18674" s="39">
        <f>C18674-D18674</f>
        <v/>
      </c>
      <c r="F18674" s="40">
        <f>IF(D18674=0,0,E18674/ABS(D18674))</f>
        <v/>
      </c>
    </row>
    <row r="18675" hidden="1" outlineLevel="1">
      <c r="A18675" s="37" t="inlineStr"/>
      <c r="B18675" s="38" t="inlineStr">
        <is>
          <t xml:space="preserve">    ALMACENES LA 13 S.A.S.</t>
        </is>
      </c>
      <c r="C18675" s="39" t="n">
        <v>0</v>
      </c>
      <c r="D18675" s="39" t="n">
        <v>0</v>
      </c>
      <c r="E18675" s="39">
        <f>C18675-D18675</f>
        <v/>
      </c>
      <c r="F18675" s="40">
        <f>IF(D18675=0,0,E18675/ABS(D18675))</f>
        <v/>
      </c>
    </row>
    <row r="18676" hidden="1" outlineLevel="1">
      <c r="A18676" s="37" t="inlineStr"/>
      <c r="B18676" s="38" t="inlineStr">
        <is>
          <t xml:space="preserve">    BOLSAS Y PLASTICOS LA 15 LTDA</t>
        </is>
      </c>
      <c r="C18676" s="39" t="n">
        <v>0</v>
      </c>
      <c r="D18676" s="39" t="n">
        <v>0</v>
      </c>
      <c r="E18676" s="39">
        <f>C18676-D18676</f>
        <v/>
      </c>
      <c r="F18676" s="40">
        <f>IF(D18676=0,0,E18676/ABS(D18676))</f>
        <v/>
      </c>
    </row>
    <row r="18677" hidden="1" outlineLevel="1">
      <c r="A18677" s="37" t="inlineStr"/>
      <c r="B18677" s="38" t="inlineStr">
        <is>
          <t xml:space="preserve">    COLOMBIANA DE COMERCIO SA</t>
        </is>
      </c>
      <c r="C18677" s="39" t="n">
        <v>535285.49</v>
      </c>
      <c r="D18677" s="39" t="n">
        <v>535285.49</v>
      </c>
      <c r="E18677" s="39">
        <f>C18677-D18677</f>
        <v/>
      </c>
      <c r="F18677" s="40">
        <f>IF(D18677=0,0,E18677/ABS(D18677))</f>
        <v/>
      </c>
    </row>
    <row r="18678" hidden="1" outlineLevel="1">
      <c r="A18678" s="37" t="inlineStr"/>
      <c r="B18678" s="38" t="inlineStr">
        <is>
          <t xml:space="preserve">    Consumidor Final</t>
        </is>
      </c>
      <c r="C18678" s="39" t="n">
        <v>0</v>
      </c>
      <c r="D18678" s="39" t="n">
        <v>0</v>
      </c>
      <c r="E18678" s="39">
        <f>C18678-D18678</f>
        <v/>
      </c>
      <c r="F18678" s="40">
        <f>IF(D18678=0,0,E18678/ABS(D18678))</f>
        <v/>
      </c>
    </row>
    <row r="18679" hidden="1" outlineLevel="1">
      <c r="A18679" s="37" t="inlineStr"/>
      <c r="B18679" s="38" t="inlineStr">
        <is>
          <t xml:space="preserve">    JAIME ANDRES DAMELINES CASANOVA</t>
        </is>
      </c>
      <c r="C18679" s="39" t="n">
        <v>0</v>
      </c>
      <c r="D18679" s="39" t="n">
        <v>0</v>
      </c>
      <c r="E18679" s="39">
        <f>C18679-D18679</f>
        <v/>
      </c>
      <c r="F18679" s="40">
        <f>IF(D18679=0,0,E18679/ABS(D18679))</f>
        <v/>
      </c>
    </row>
    <row r="18680" hidden="1" outlineLevel="1">
      <c r="A18680" s="37" t="inlineStr"/>
      <c r="B18680" s="38" t="inlineStr">
        <is>
          <t xml:space="preserve">    KOBA COLOMBIA SAS</t>
        </is>
      </c>
      <c r="C18680" s="39" t="n">
        <v>0</v>
      </c>
      <c r="D18680" s="39" t="n">
        <v>0</v>
      </c>
      <c r="E18680" s="39">
        <f>C18680-D18680</f>
        <v/>
      </c>
      <c r="F18680" s="40">
        <f>IF(D18680=0,0,E18680/ABS(D18680))</f>
        <v/>
      </c>
    </row>
    <row r="18681" hidden="1" outlineLevel="1">
      <c r="A18681" s="37" t="inlineStr"/>
      <c r="B18681" s="38" t="inlineStr">
        <is>
          <t xml:space="preserve">    SAN CAMILO COFFE INDUSTRY SAS</t>
        </is>
      </c>
      <c r="C18681" s="39" t="n">
        <v>175000</v>
      </c>
      <c r="D18681" s="39" t="n">
        <v>175000</v>
      </c>
      <c r="E18681" s="39">
        <f>C18681-D18681</f>
        <v/>
      </c>
      <c r="F18681" s="40">
        <f>IF(D18681=0,0,E18681/ABS(D18681))</f>
        <v/>
      </c>
    </row>
    <row r="18682" hidden="1" outlineLevel="1">
      <c r="A18682" s="37" t="inlineStr"/>
      <c r="B18682" s="38" t="inlineStr">
        <is>
          <t xml:space="preserve">    SODIMAC COLOMBIA S.A.</t>
        </is>
      </c>
      <c r="C18682" s="39" t="n">
        <v>0</v>
      </c>
      <c r="D18682" s="39" t="n">
        <v>0</v>
      </c>
      <c r="E18682" s="39">
        <f>C18682-D18682</f>
        <v/>
      </c>
      <c r="F18682" s="40">
        <f>IF(D18682=0,0,E18682/ABS(D18682))</f>
        <v/>
      </c>
    </row>
    <row r="18683" hidden="1" outlineLevel="1">
      <c r="A18683" s="37" t="inlineStr"/>
      <c r="B18683" s="38" t="inlineStr">
        <is>
          <t xml:space="preserve">    SUPER A LIMITADA</t>
        </is>
      </c>
      <c r="C18683" s="39" t="n">
        <v>0</v>
      </c>
      <c r="D18683" s="39" t="n">
        <v>0</v>
      </c>
      <c r="E18683" s="39">
        <f>C18683-D18683</f>
        <v/>
      </c>
      <c r="F18683" s="40">
        <f>IF(D18683=0,0,E18683/ABS(D18683))</f>
        <v/>
      </c>
    </row>
    <row r="18684" hidden="1" outlineLevel="1">
      <c r="A18684" s="37" t="inlineStr"/>
      <c r="B18684" s="38" t="inlineStr">
        <is>
          <t xml:space="preserve">    SURAMERICA COMERCIAL S.A.S.</t>
        </is>
      </c>
      <c r="C18684" s="39" t="n">
        <v>0</v>
      </c>
      <c r="D18684" s="39" t="n">
        <v>0</v>
      </c>
      <c r="E18684" s="39">
        <f>C18684-D18684</f>
        <v/>
      </c>
      <c r="F18684" s="40">
        <f>IF(D18684=0,0,E18684/ABS(D18684))</f>
        <v/>
      </c>
    </row>
    <row r="18685">
      <c r="A18685" s="33" t="inlineStr">
        <is>
          <t>51953001</t>
        </is>
      </c>
      <c r="B18685" s="34" t="inlineStr">
        <is>
          <t>Útiles papelería y fotocopias</t>
        </is>
      </c>
      <c r="C18685" s="35">
        <f>SUM(C18686:C18699)</f>
        <v/>
      </c>
      <c r="D18685" s="35">
        <f>SUM(D18686:D18699)</f>
        <v/>
      </c>
      <c r="E18685" s="35">
        <f>C18685-D18685</f>
        <v/>
      </c>
      <c r="F18685" s="36">
        <f>IF(D18685=0,0,E18685/ABS(D18685))</f>
        <v/>
      </c>
    </row>
    <row r="18686" hidden="1" outlineLevel="1">
      <c r="A18686" s="37" t="inlineStr"/>
      <c r="B18686" s="38" t="inlineStr">
        <is>
          <t xml:space="preserve">    ANILLANDO CALI LTDA</t>
        </is>
      </c>
      <c r="C18686" s="39" t="n">
        <v>0</v>
      </c>
      <c r="D18686" s="39" t="n">
        <v>0</v>
      </c>
      <c r="E18686" s="39">
        <f>C18686-D18686</f>
        <v/>
      </c>
      <c r="F18686" s="40">
        <f>IF(D18686=0,0,E18686/ABS(D18686))</f>
        <v/>
      </c>
    </row>
    <row r="18687" hidden="1" outlineLevel="1">
      <c r="A18687" s="37" t="inlineStr"/>
      <c r="B18687" s="38" t="inlineStr">
        <is>
          <t xml:space="preserve">    BERTHA CARDONA VASQUEZ</t>
        </is>
      </c>
      <c r="C18687" s="39" t="n">
        <v>0</v>
      </c>
      <c r="D18687" s="39" t="n">
        <v>0</v>
      </c>
      <c r="E18687" s="39">
        <f>C18687-D18687</f>
        <v/>
      </c>
      <c r="F18687" s="40">
        <f>IF(D18687=0,0,E18687/ABS(D18687))</f>
        <v/>
      </c>
    </row>
    <row r="18688" hidden="1" outlineLevel="1">
      <c r="A18688" s="37" t="inlineStr"/>
      <c r="B18688" s="38" t="inlineStr">
        <is>
          <t xml:space="preserve">    COCO Y LOLO SAS</t>
        </is>
      </c>
      <c r="C18688" s="39" t="n">
        <v>0</v>
      </c>
      <c r="D18688" s="39" t="n">
        <v>0</v>
      </c>
      <c r="E18688" s="39">
        <f>C18688-D18688</f>
        <v/>
      </c>
      <c r="F18688" s="40">
        <f>IF(D18688=0,0,E18688/ABS(D18688))</f>
        <v/>
      </c>
    </row>
    <row r="18689" hidden="1" outlineLevel="1">
      <c r="A18689" s="37" t="inlineStr"/>
      <c r="B18689" s="38" t="inlineStr">
        <is>
          <t xml:space="preserve">    COLOMBIANA DE COMERCIO SA</t>
        </is>
      </c>
      <c r="C18689" s="39" t="n">
        <v>0</v>
      </c>
      <c r="D18689" s="39" t="n">
        <v>0</v>
      </c>
      <c r="E18689" s="39">
        <f>C18689-D18689</f>
        <v/>
      </c>
      <c r="F18689" s="40">
        <f>IF(D18689=0,0,E18689/ABS(D18689))</f>
        <v/>
      </c>
    </row>
    <row r="18690" hidden="1" outlineLevel="1">
      <c r="A18690" s="37" t="inlineStr"/>
      <c r="B18690" s="38" t="inlineStr">
        <is>
          <t xml:space="preserve">    COMERCIALIZADORA RAMVAL SAS</t>
        </is>
      </c>
      <c r="C18690" s="39" t="n">
        <v>0</v>
      </c>
      <c r="D18690" s="39" t="n">
        <v>0</v>
      </c>
      <c r="E18690" s="39">
        <f>C18690-D18690</f>
        <v/>
      </c>
      <c r="F18690" s="40">
        <f>IF(D18690=0,0,E18690/ABS(D18690))</f>
        <v/>
      </c>
    </row>
    <row r="18691" hidden="1" outlineLevel="1">
      <c r="A18691" s="37" t="inlineStr"/>
      <c r="B18691" s="38" t="inlineStr">
        <is>
          <t xml:space="preserve">    FREDY TENORIO FERNANDEZ</t>
        </is>
      </c>
      <c r="C18691" s="39" t="n">
        <v>12000</v>
      </c>
      <c r="D18691" s="39" t="n">
        <v>12000</v>
      </c>
      <c r="E18691" s="39">
        <f>C18691-D18691</f>
        <v/>
      </c>
      <c r="F18691" s="40">
        <f>IF(D18691=0,0,E18691/ABS(D18691))</f>
        <v/>
      </c>
    </row>
    <row r="18692" hidden="1" outlineLevel="1">
      <c r="A18692" s="37" t="inlineStr"/>
      <c r="B18692" s="38" t="inlineStr">
        <is>
          <t xml:space="preserve">    IKSO SAS</t>
        </is>
      </c>
      <c r="C18692" s="39" t="n">
        <v>0</v>
      </c>
      <c r="D18692" s="39" t="n">
        <v>0</v>
      </c>
      <c r="E18692" s="39">
        <f>C18692-D18692</f>
        <v/>
      </c>
      <c r="F18692" s="40">
        <f>IF(D18692=0,0,E18692/ABS(D18692))</f>
        <v/>
      </c>
    </row>
    <row r="18693" hidden="1" outlineLevel="1">
      <c r="A18693" s="37" t="inlineStr"/>
      <c r="B18693" s="38" t="inlineStr">
        <is>
          <t xml:space="preserve">    IMAGEN IMPRESORES JA S.A.S.</t>
        </is>
      </c>
      <c r="C18693" s="39" t="n">
        <v>0</v>
      </c>
      <c r="D18693" s="39" t="n">
        <v>0</v>
      </c>
      <c r="E18693" s="39">
        <f>C18693-D18693</f>
        <v/>
      </c>
      <c r="F18693" s="40">
        <f>IF(D18693=0,0,E18693/ABS(D18693))</f>
        <v/>
      </c>
    </row>
    <row r="18694" hidden="1" outlineLevel="1">
      <c r="A18694" s="37" t="inlineStr"/>
      <c r="B18694" s="38" t="inlineStr">
        <is>
          <t xml:space="preserve">    INGRID VIVIANA AGUDELO POVEDA</t>
        </is>
      </c>
      <c r="C18694" s="39" t="n">
        <v>0</v>
      </c>
      <c r="D18694" s="39" t="n">
        <v>0</v>
      </c>
      <c r="E18694" s="39">
        <f>C18694-D18694</f>
        <v/>
      </c>
      <c r="F18694" s="40">
        <f>IF(D18694=0,0,E18694/ABS(D18694))</f>
        <v/>
      </c>
    </row>
    <row r="18695" hidden="1" outlineLevel="1">
      <c r="A18695" s="37" t="inlineStr"/>
      <c r="B18695" s="38" t="inlineStr">
        <is>
          <t xml:space="preserve">    MERCADO ZAPATOCA S A</t>
        </is>
      </c>
      <c r="C18695" s="39" t="n">
        <v>0</v>
      </c>
      <c r="D18695" s="39" t="n">
        <v>0</v>
      </c>
      <c r="E18695" s="39">
        <f>C18695-D18695</f>
        <v/>
      </c>
      <c r="F18695" s="40">
        <f>IF(D18695=0,0,E18695/ABS(D18695))</f>
        <v/>
      </c>
    </row>
    <row r="18696" hidden="1" outlineLevel="1">
      <c r="A18696" s="37" t="inlineStr"/>
      <c r="B18696" s="38" t="inlineStr">
        <is>
          <t xml:space="preserve">    OBELISCO DELI UNICENTRO</t>
        </is>
      </c>
      <c r="C18696" s="39" t="n">
        <v>0</v>
      </c>
      <c r="D18696" s="39" t="n">
        <v>0</v>
      </c>
      <c r="E18696" s="39">
        <f>C18696-D18696</f>
        <v/>
      </c>
      <c r="F18696" s="40">
        <f>IF(D18696=0,0,E18696/ABS(D18696))</f>
        <v/>
      </c>
    </row>
    <row r="18697" hidden="1" outlineLevel="1">
      <c r="A18697" s="37" t="inlineStr"/>
      <c r="B18697" s="38" t="inlineStr">
        <is>
          <t xml:space="preserve">    PAPELERÍA UNIVERSAL DISTRIBUIDORA S.A.S.</t>
        </is>
      </c>
      <c r="C18697" s="39" t="n">
        <v>0</v>
      </c>
      <c r="D18697" s="39" t="n">
        <v>0</v>
      </c>
      <c r="E18697" s="39">
        <f>C18697-D18697</f>
        <v/>
      </c>
      <c r="F18697" s="40">
        <f>IF(D18697=0,0,E18697/ABS(D18697))</f>
        <v/>
      </c>
    </row>
    <row r="18698" hidden="1" outlineLevel="1">
      <c r="A18698" s="37" t="inlineStr"/>
      <c r="B18698" s="38" t="inlineStr">
        <is>
          <t xml:space="preserve">    REDOX COLOMBIA S.A.S.</t>
        </is>
      </c>
      <c r="C18698" s="39" t="n">
        <v>0</v>
      </c>
      <c r="D18698" s="39" t="n">
        <v>0</v>
      </c>
      <c r="E18698" s="39">
        <f>C18698-D18698</f>
        <v/>
      </c>
      <c r="F18698" s="40">
        <f>IF(D18698=0,0,E18698/ABS(D18698))</f>
        <v/>
      </c>
    </row>
    <row r="18699" hidden="1" outlineLevel="1">
      <c r="A18699" s="37" t="inlineStr"/>
      <c r="B18699" s="38" t="inlineStr">
        <is>
          <t xml:space="preserve">    SURAMERICA COMERCIAL S.A.S.</t>
        </is>
      </c>
      <c r="C18699" s="39" t="n">
        <v>76050.41</v>
      </c>
      <c r="D18699" s="39" t="n">
        <v>76050.41</v>
      </c>
      <c r="E18699" s="39">
        <f>C18699-D18699</f>
        <v/>
      </c>
      <c r="F18699" s="40">
        <f>IF(D18699=0,0,E18699/ABS(D18699))</f>
        <v/>
      </c>
    </row>
    <row r="18700">
      <c r="A18700" s="33" t="inlineStr">
        <is>
          <t>51953501</t>
        </is>
      </c>
      <c r="B18700" s="34" t="inlineStr">
        <is>
          <t>Combustibles y lubricantes</t>
        </is>
      </c>
      <c r="C18700" s="35">
        <f>SUM(C18701:C18702)</f>
        <v/>
      </c>
      <c r="D18700" s="35">
        <f>SUM(D18701:D18702)</f>
        <v/>
      </c>
      <c r="E18700" s="35">
        <f>C18700-D18700</f>
        <v/>
      </c>
      <c r="F18700" s="36">
        <f>IF(D18700=0,0,E18700/ABS(D18700))</f>
        <v/>
      </c>
    </row>
    <row r="18701" hidden="1" outlineLevel="1">
      <c r="A18701" s="37" t="inlineStr"/>
      <c r="B18701" s="38" t="inlineStr">
        <is>
          <t xml:space="preserve">    GRUPO ARGURI SAS</t>
        </is>
      </c>
      <c r="C18701" s="39" t="n">
        <v>243592</v>
      </c>
      <c r="D18701" s="39" t="n">
        <v>243592</v>
      </c>
      <c r="E18701" s="39">
        <f>C18701-D18701</f>
        <v/>
      </c>
      <c r="F18701" s="40">
        <f>IF(D18701=0,0,E18701/ABS(D18701))</f>
        <v/>
      </c>
    </row>
    <row r="18702" hidden="1" outlineLevel="1">
      <c r="A18702" s="37" t="inlineStr"/>
      <c r="B18702" s="38" t="inlineStr">
        <is>
          <t xml:space="preserve">    SURTIDORES DEL OESTE SAS</t>
        </is>
      </c>
      <c r="C18702" s="39" t="n">
        <v>0</v>
      </c>
      <c r="D18702" s="39" t="n">
        <v>0</v>
      </c>
      <c r="E18702" s="39">
        <f>C18702-D18702</f>
        <v/>
      </c>
      <c r="F18702" s="40">
        <f>IF(D18702=0,0,E18702/ABS(D18702))</f>
        <v/>
      </c>
    </row>
    <row r="18703">
      <c r="A18703" s="33" t="inlineStr">
        <is>
          <t>51954501</t>
        </is>
      </c>
      <c r="B18703" s="34" t="inlineStr">
        <is>
          <t>Taxis y buses</t>
        </is>
      </c>
      <c r="C18703" s="35">
        <f>SUM(C18704:C18724)</f>
        <v/>
      </c>
      <c r="D18703" s="35">
        <f>SUM(D18704:D18724)</f>
        <v/>
      </c>
      <c r="E18703" s="35">
        <f>C18703-D18703</f>
        <v/>
      </c>
      <c r="F18703" s="36">
        <f>IF(D18703=0,0,E18703/ABS(D18703))</f>
        <v/>
      </c>
    </row>
    <row r="18704" hidden="1" outlineLevel="1">
      <c r="A18704" s="37" t="inlineStr"/>
      <c r="B18704" s="38" t="inlineStr">
        <is>
          <t xml:space="preserve">    AGUSTIN ARMANDO POVEDA OVIEDO</t>
        </is>
      </c>
      <c r="C18704" s="39" t="n">
        <v>0</v>
      </c>
      <c r="D18704" s="39" t="n">
        <v>0</v>
      </c>
      <c r="E18704" s="39">
        <f>C18704-D18704</f>
        <v/>
      </c>
      <c r="F18704" s="40">
        <f>IF(D18704=0,0,E18704/ABS(D18704))</f>
        <v/>
      </c>
    </row>
    <row r="18705" hidden="1" outlineLevel="1">
      <c r="A18705" s="37" t="inlineStr"/>
      <c r="B18705" s="38" t="inlineStr">
        <is>
          <t xml:space="preserve">    ALMACENES EXITO S.A.</t>
        </is>
      </c>
      <c r="C18705" s="39" t="n">
        <v>0</v>
      </c>
      <c r="D18705" s="39" t="n">
        <v>0</v>
      </c>
      <c r="E18705" s="39">
        <f>C18705-D18705</f>
        <v/>
      </c>
      <c r="F18705" s="40">
        <f>IF(D18705=0,0,E18705/ABS(D18705))</f>
        <v/>
      </c>
    </row>
    <row r="18706" hidden="1" outlineLevel="1">
      <c r="A18706" s="37" t="inlineStr"/>
      <c r="B18706" s="38" t="inlineStr">
        <is>
          <t xml:space="preserve">    Andres Eduardo Mogollon Echeverry</t>
        </is>
      </c>
      <c r="C18706" s="39" t="n">
        <v>0</v>
      </c>
      <c r="D18706" s="39" t="n">
        <v>0</v>
      </c>
      <c r="E18706" s="39">
        <f>C18706-D18706</f>
        <v/>
      </c>
      <c r="F18706" s="40">
        <f>IF(D18706=0,0,E18706/ABS(D18706))</f>
        <v/>
      </c>
    </row>
    <row r="18707" hidden="1" outlineLevel="1">
      <c r="A18707" s="37" t="inlineStr"/>
      <c r="B18707" s="38" t="inlineStr">
        <is>
          <t xml:space="preserve">    Consumidor Final</t>
        </is>
      </c>
      <c r="C18707" s="39" t="n">
        <v>0</v>
      </c>
      <c r="D18707" s="39" t="n">
        <v>0</v>
      </c>
      <c r="E18707" s="39">
        <f>C18707-D18707</f>
        <v/>
      </c>
      <c r="F18707" s="40">
        <f>IF(D18707=0,0,E18707/ABS(D18707))</f>
        <v/>
      </c>
    </row>
    <row r="18708" hidden="1" outlineLevel="1">
      <c r="A18708" s="37" t="inlineStr"/>
      <c r="B18708" s="38" t="inlineStr">
        <is>
          <t xml:space="preserve">    DIEGO CAICEDO</t>
        </is>
      </c>
      <c r="C18708" s="39" t="n">
        <v>0</v>
      </c>
      <c r="D18708" s="39" t="n">
        <v>0</v>
      </c>
      <c r="E18708" s="39">
        <f>C18708-D18708</f>
        <v/>
      </c>
      <c r="F18708" s="40">
        <f>IF(D18708=0,0,E18708/ABS(D18708))</f>
        <v/>
      </c>
    </row>
    <row r="18709" hidden="1" outlineLevel="1">
      <c r="A18709" s="37" t="inlineStr"/>
      <c r="B18709" s="38" t="inlineStr">
        <is>
          <t xml:space="preserve">    DIEGO FERNANDO MORALES CELIS</t>
        </is>
      </c>
      <c r="C18709" s="39" t="n">
        <v>0</v>
      </c>
      <c r="D18709" s="39" t="n">
        <v>0</v>
      </c>
      <c r="E18709" s="39">
        <f>C18709-D18709</f>
        <v/>
      </c>
      <c r="F18709" s="40">
        <f>IF(D18709=0,0,E18709/ABS(D18709))</f>
        <v/>
      </c>
    </row>
    <row r="18710" hidden="1" outlineLevel="1">
      <c r="A18710" s="37" t="inlineStr"/>
      <c r="B18710" s="38" t="inlineStr">
        <is>
          <t xml:space="preserve">    David Muñoz Montoya</t>
        </is>
      </c>
      <c r="C18710" s="39" t="n">
        <v>0</v>
      </c>
      <c r="D18710" s="39" t="n">
        <v>0</v>
      </c>
      <c r="E18710" s="39">
        <f>C18710-D18710</f>
        <v/>
      </c>
      <c r="F18710" s="40">
        <f>IF(D18710=0,0,E18710/ABS(D18710))</f>
        <v/>
      </c>
    </row>
    <row r="18711" hidden="1" outlineLevel="1">
      <c r="A18711" s="37" t="inlineStr"/>
      <c r="B18711" s="38" t="inlineStr">
        <is>
          <t xml:space="preserve">    GUARUCOOP</t>
        </is>
      </c>
      <c r="C18711" s="39" t="n">
        <v>0</v>
      </c>
      <c r="D18711" s="39" t="n">
        <v>0</v>
      </c>
      <c r="E18711" s="39">
        <f>C18711-D18711</f>
        <v/>
      </c>
      <c r="F18711" s="40">
        <f>IF(D18711=0,0,E18711/ABS(D18711))</f>
        <v/>
      </c>
    </row>
    <row r="18712" hidden="1" outlineLevel="1">
      <c r="A18712" s="37" t="inlineStr"/>
      <c r="B18712" s="38" t="inlineStr">
        <is>
          <t xml:space="preserve">    IDER GONZALEZ</t>
        </is>
      </c>
      <c r="C18712" s="39" t="n">
        <v>0</v>
      </c>
      <c r="D18712" s="39" t="n">
        <v>0</v>
      </c>
      <c r="E18712" s="39">
        <f>C18712-D18712</f>
        <v/>
      </c>
      <c r="F18712" s="40">
        <f>IF(D18712=0,0,E18712/ABS(D18712))</f>
        <v/>
      </c>
    </row>
    <row r="18713" hidden="1" outlineLevel="1">
      <c r="A18713" s="37" t="inlineStr"/>
      <c r="B18713" s="38" t="inlineStr">
        <is>
          <t xml:space="preserve">    JHON FREYMAN ESCOBAR</t>
        </is>
      </c>
      <c r="C18713" s="39" t="n">
        <v>0</v>
      </c>
      <c r="D18713" s="39" t="n">
        <v>0</v>
      </c>
      <c r="E18713" s="39">
        <f>C18713-D18713</f>
        <v/>
      </c>
      <c r="F18713" s="40">
        <f>IF(D18713=0,0,E18713/ABS(D18713))</f>
        <v/>
      </c>
    </row>
    <row r="18714" hidden="1" outlineLevel="1">
      <c r="A18714" s="37" t="inlineStr"/>
      <c r="B18714" s="38" t="inlineStr">
        <is>
          <t xml:space="preserve">    JHONSON JAIME CRUZ QUINTERO</t>
        </is>
      </c>
      <c r="C18714" s="39" t="n">
        <v>0</v>
      </c>
      <c r="D18714" s="39" t="n">
        <v>0</v>
      </c>
      <c r="E18714" s="39">
        <f>C18714-D18714</f>
        <v/>
      </c>
      <c r="F18714" s="40">
        <f>IF(D18714=0,0,E18714/ABS(D18714))</f>
        <v/>
      </c>
    </row>
    <row r="18715" hidden="1" outlineLevel="1">
      <c r="A18715" s="37" t="inlineStr"/>
      <c r="B18715" s="38" t="inlineStr">
        <is>
          <t xml:space="preserve">    Karol Dahiana Pinto Gallego</t>
        </is>
      </c>
      <c r="C18715" s="39" t="n">
        <v>0</v>
      </c>
      <c r="D18715" s="39" t="n">
        <v>0</v>
      </c>
      <c r="E18715" s="39">
        <f>C18715-D18715</f>
        <v/>
      </c>
      <c r="F18715" s="40">
        <f>IF(D18715=0,0,E18715/ABS(D18715))</f>
        <v/>
      </c>
    </row>
    <row r="18716" hidden="1" outlineLevel="1">
      <c r="A18716" s="37" t="inlineStr"/>
      <c r="B18716" s="38" t="inlineStr">
        <is>
          <t xml:space="preserve">    LUCERO VASQUEZ</t>
        </is>
      </c>
      <c r="C18716" s="39" t="n">
        <v>11000</v>
      </c>
      <c r="D18716" s="39" t="n">
        <v>11000</v>
      </c>
      <c r="E18716" s="39">
        <f>C18716-D18716</f>
        <v/>
      </c>
      <c r="F18716" s="40">
        <f>IF(D18716=0,0,E18716/ABS(D18716))</f>
        <v/>
      </c>
    </row>
    <row r="18717" hidden="1" outlineLevel="1">
      <c r="A18717" s="37" t="inlineStr"/>
      <c r="B18717" s="38" t="inlineStr">
        <is>
          <t xml:space="preserve">    MANUEL ACOSTA</t>
        </is>
      </c>
      <c r="C18717" s="39" t="n">
        <v>173600</v>
      </c>
      <c r="D18717" s="39" t="n">
        <v>173600</v>
      </c>
      <c r="E18717" s="39">
        <f>C18717-D18717</f>
        <v/>
      </c>
      <c r="F18717" s="40">
        <f>IF(D18717=0,0,E18717/ABS(D18717))</f>
        <v/>
      </c>
    </row>
    <row r="18718" hidden="1" outlineLevel="1">
      <c r="A18718" s="37" t="inlineStr"/>
      <c r="B18718" s="38" t="inlineStr">
        <is>
          <t xml:space="preserve">    ONLINE Alexandra Marin</t>
        </is>
      </c>
      <c r="C18718" s="39" t="n">
        <v>0</v>
      </c>
      <c r="D18718" s="39" t="n">
        <v>0</v>
      </c>
      <c r="E18718" s="39">
        <f>C18718-D18718</f>
        <v/>
      </c>
      <c r="F18718" s="40">
        <f>IF(D18718=0,0,E18718/ABS(D18718))</f>
        <v/>
      </c>
    </row>
    <row r="18719" hidden="1" outlineLevel="1">
      <c r="A18719" s="37" t="inlineStr"/>
      <c r="B18719" s="38" t="inlineStr">
        <is>
          <t xml:space="preserve">    ONLINE MARIA DEL MAR MEZU PALACIOS</t>
        </is>
      </c>
      <c r="C18719" s="39" t="n">
        <v>20000</v>
      </c>
      <c r="D18719" s="39" t="n">
        <v>20000</v>
      </c>
      <c r="E18719" s="39">
        <f>C18719-D18719</f>
        <v/>
      </c>
      <c r="F18719" s="40">
        <f>IF(D18719=0,0,E18719/ABS(D18719))</f>
        <v/>
      </c>
    </row>
    <row r="18720" hidden="1" outlineLevel="1">
      <c r="A18720" s="37" t="inlineStr"/>
      <c r="B18720" s="38" t="inlineStr">
        <is>
          <t xml:space="preserve">    ONLINE OSCAR ESCOBAR JIMENEZ</t>
        </is>
      </c>
      <c r="C18720" s="39" t="n">
        <v>0</v>
      </c>
      <c r="D18720" s="39" t="n">
        <v>0</v>
      </c>
      <c r="E18720" s="39">
        <f>C18720-D18720</f>
        <v/>
      </c>
      <c r="F18720" s="40">
        <f>IF(D18720=0,0,E18720/ABS(D18720))</f>
        <v/>
      </c>
    </row>
    <row r="18721" hidden="1" outlineLevel="1">
      <c r="A18721" s="37" t="inlineStr"/>
      <c r="B18721" s="38" t="inlineStr">
        <is>
          <t xml:space="preserve">    POOL CRUZ QUINTERO</t>
        </is>
      </c>
      <c r="C18721" s="39" t="n">
        <v>0</v>
      </c>
      <c r="D18721" s="39" t="n">
        <v>0</v>
      </c>
      <c r="E18721" s="39">
        <f>C18721-D18721</f>
        <v/>
      </c>
      <c r="F18721" s="40">
        <f>IF(D18721=0,0,E18721/ABS(D18721))</f>
        <v/>
      </c>
    </row>
    <row r="18722" hidden="1" outlineLevel="1">
      <c r="A18722" s="37" t="inlineStr"/>
      <c r="B18722" s="38" t="inlineStr">
        <is>
          <t xml:space="preserve">    SAN CAMILO COFFE INDUSTRY SAS</t>
        </is>
      </c>
      <c r="C18722" s="39" t="n">
        <v>0</v>
      </c>
      <c r="D18722" s="39" t="n">
        <v>0</v>
      </c>
      <c r="E18722" s="39">
        <f>C18722-D18722</f>
        <v/>
      </c>
      <c r="F18722" s="40">
        <f>IF(D18722=0,0,E18722/ABS(D18722))</f>
        <v/>
      </c>
    </row>
    <row r="18723" hidden="1" outlineLevel="1">
      <c r="A18723" s="37" t="inlineStr"/>
      <c r="B18723" s="38" t="inlineStr">
        <is>
          <t xml:space="preserve">    Sebastian Mendoza Castaño</t>
        </is>
      </c>
      <c r="C18723" s="39" t="n">
        <v>0</v>
      </c>
      <c r="D18723" s="39" t="n">
        <v>0</v>
      </c>
      <c r="E18723" s="39">
        <f>C18723-D18723</f>
        <v/>
      </c>
      <c r="F18723" s="40">
        <f>IF(D18723=0,0,E18723/ABS(D18723))</f>
        <v/>
      </c>
    </row>
    <row r="18724" hidden="1" outlineLevel="1">
      <c r="A18724" s="37" t="inlineStr"/>
      <c r="B18724" s="38" t="inlineStr">
        <is>
          <t xml:space="preserve">    VALENCIA HUGO GAMBOA</t>
        </is>
      </c>
      <c r="C18724" s="39" t="n">
        <v>0</v>
      </c>
      <c r="D18724" s="39" t="n">
        <v>0</v>
      </c>
      <c r="E18724" s="39">
        <f>C18724-D18724</f>
        <v/>
      </c>
      <c r="F18724" s="40">
        <f>IF(D18724=0,0,E18724/ABS(D18724))</f>
        <v/>
      </c>
    </row>
    <row r="18725">
      <c r="A18725" s="33" t="inlineStr">
        <is>
          <t>51956001</t>
        </is>
      </c>
      <c r="B18725" s="34" t="inlineStr">
        <is>
          <t>Casino y restaurante</t>
        </is>
      </c>
      <c r="C18725" s="35">
        <f>SUM(C18726:C18827)</f>
        <v/>
      </c>
      <c r="D18725" s="35">
        <f>SUM(D18726:D18827)</f>
        <v/>
      </c>
      <c r="E18725" s="35">
        <f>C18725-D18725</f>
        <v/>
      </c>
      <c r="F18725" s="36">
        <f>IF(D18725=0,0,E18725/ABS(D18725))</f>
        <v/>
      </c>
    </row>
    <row r="18726" hidden="1" outlineLevel="1">
      <c r="A18726" s="37" t="inlineStr"/>
      <c r="B18726" s="38" t="inlineStr">
        <is>
          <t xml:space="preserve">    ACCORHOTELS COLOMBIA S.A</t>
        </is>
      </c>
      <c r="C18726" s="39" t="n">
        <v>100926</v>
      </c>
      <c r="D18726" s="39" t="n">
        <v>100926</v>
      </c>
      <c r="E18726" s="39">
        <f>C18726-D18726</f>
        <v/>
      </c>
      <c r="F18726" s="40">
        <f>IF(D18726=0,0,E18726/ABS(D18726))</f>
        <v/>
      </c>
    </row>
    <row r="18727" hidden="1" outlineLevel="1">
      <c r="A18727" s="37" t="inlineStr"/>
      <c r="B18727" s="38" t="inlineStr">
        <is>
          <t xml:space="preserve">    ADC S.A.S.</t>
        </is>
      </c>
      <c r="C18727" s="39" t="n">
        <v>0</v>
      </c>
      <c r="D18727" s="39" t="n">
        <v>0</v>
      </c>
      <c r="E18727" s="39">
        <f>C18727-D18727</f>
        <v/>
      </c>
      <c r="F18727" s="40">
        <f>IF(D18727=0,0,E18727/ABS(D18727))</f>
        <v/>
      </c>
    </row>
    <row r="18728" hidden="1" outlineLevel="1">
      <c r="A18728" s="37" t="inlineStr"/>
      <c r="B18728" s="38" t="inlineStr">
        <is>
          <t xml:space="preserve">    ADQUISICIONES ESTRATEGICAS SAS</t>
        </is>
      </c>
      <c r="C18728" s="39" t="n">
        <v>0</v>
      </c>
      <c r="D18728" s="39" t="n">
        <v>0</v>
      </c>
      <c r="E18728" s="39">
        <f>C18728-D18728</f>
        <v/>
      </c>
      <c r="F18728" s="40">
        <f>IF(D18728=0,0,E18728/ABS(D18728))</f>
        <v/>
      </c>
    </row>
    <row r="18729" hidden="1" outlineLevel="1">
      <c r="A18729" s="37" t="inlineStr"/>
      <c r="B18729" s="38" t="inlineStr">
        <is>
          <t xml:space="preserve">    ALIMENTOS JOMAS</t>
        </is>
      </c>
      <c r="C18729" s="39" t="n">
        <v>575000</v>
      </c>
      <c r="D18729" s="39" t="n">
        <v>575000</v>
      </c>
      <c r="E18729" s="39">
        <f>C18729-D18729</f>
        <v/>
      </c>
      <c r="F18729" s="40">
        <f>IF(D18729=0,0,E18729/ABS(D18729))</f>
        <v/>
      </c>
    </row>
    <row r="18730" hidden="1" outlineLevel="1">
      <c r="A18730" s="37" t="inlineStr"/>
      <c r="B18730" s="38" t="inlineStr">
        <is>
          <t xml:space="preserve">    ALMACENES EXITO S.A.</t>
        </is>
      </c>
      <c r="C18730" s="39" t="n">
        <v>0</v>
      </c>
      <c r="D18730" s="39" t="n">
        <v>0</v>
      </c>
      <c r="E18730" s="39">
        <f>C18730-D18730</f>
        <v/>
      </c>
      <c r="F18730" s="40">
        <f>IF(D18730=0,0,E18730/ABS(D18730))</f>
        <v/>
      </c>
    </row>
    <row r="18731" hidden="1" outlineLevel="1">
      <c r="A18731" s="37" t="inlineStr"/>
      <c r="B18731" s="38" t="inlineStr">
        <is>
          <t xml:space="preserve">    ANA ERAZO</t>
        </is>
      </c>
      <c r="C18731" s="39" t="n">
        <v>337000</v>
      </c>
      <c r="D18731" s="39" t="n">
        <v>337000</v>
      </c>
      <c r="E18731" s="39">
        <f>C18731-D18731</f>
        <v/>
      </c>
      <c r="F18731" s="40">
        <f>IF(D18731=0,0,E18731/ABS(D18731))</f>
        <v/>
      </c>
    </row>
    <row r="18732" hidden="1" outlineLevel="1">
      <c r="A18732" s="37" t="inlineStr"/>
      <c r="B18732" s="38" t="inlineStr">
        <is>
          <t xml:space="preserve">    ASOCIADOS ANGOS S.A.S</t>
        </is>
      </c>
      <c r="C18732" s="39" t="n">
        <v>586111.2</v>
      </c>
      <c r="D18732" s="39" t="n">
        <v>586111.2</v>
      </c>
      <c r="E18732" s="39">
        <f>C18732-D18732</f>
        <v/>
      </c>
      <c r="F18732" s="40">
        <f>IF(D18732=0,0,E18732/ABS(D18732))</f>
        <v/>
      </c>
    </row>
    <row r="18733" hidden="1" outlineLevel="1">
      <c r="A18733" s="37" t="inlineStr"/>
      <c r="B18733" s="38" t="inlineStr">
        <is>
          <t xml:space="preserve">    BALBUENO FOOD SAS</t>
        </is>
      </c>
      <c r="C18733" s="39" t="n">
        <v>0</v>
      </c>
      <c r="D18733" s="39" t="n">
        <v>0</v>
      </c>
      <c r="E18733" s="39">
        <f>C18733-D18733</f>
        <v/>
      </c>
      <c r="F18733" s="40">
        <f>IF(D18733=0,0,E18733/ABS(D18733))</f>
        <v/>
      </c>
    </row>
    <row r="18734" hidden="1" outlineLevel="1">
      <c r="A18734" s="37" t="inlineStr"/>
      <c r="B18734" s="38" t="inlineStr">
        <is>
          <t xml:space="preserve">    BEATRIZ ARISMENDI DUARTE</t>
        </is>
      </c>
      <c r="C18734" s="39" t="n">
        <v>0</v>
      </c>
      <c r="D18734" s="39" t="n">
        <v>0</v>
      </c>
      <c r="E18734" s="39">
        <f>C18734-D18734</f>
        <v/>
      </c>
      <c r="F18734" s="40">
        <f>IF(D18734=0,0,E18734/ABS(D18734))</f>
        <v/>
      </c>
    </row>
    <row r="18735" hidden="1" outlineLevel="1">
      <c r="A18735" s="37" t="inlineStr"/>
      <c r="B18735" s="38" t="inlineStr">
        <is>
          <t xml:space="preserve">    BLESSING LOUNGE S.A.S</t>
        </is>
      </c>
      <c r="C18735" s="39" t="n">
        <v>0</v>
      </c>
      <c r="D18735" s="39" t="n">
        <v>0</v>
      </c>
      <c r="E18735" s="39">
        <f>C18735-D18735</f>
        <v/>
      </c>
      <c r="F18735" s="40">
        <f>IF(D18735=0,0,E18735/ABS(D18735))</f>
        <v/>
      </c>
    </row>
    <row r="18736" hidden="1" outlineLevel="1">
      <c r="A18736" s="37" t="inlineStr"/>
      <c r="B18736" s="38" t="inlineStr">
        <is>
          <t xml:space="preserve">    BOMBA FOODS SAS</t>
        </is>
      </c>
      <c r="C18736" s="39" t="n">
        <v>0</v>
      </c>
      <c r="D18736" s="39" t="n">
        <v>0</v>
      </c>
      <c r="E18736" s="39">
        <f>C18736-D18736</f>
        <v/>
      </c>
      <c r="F18736" s="40">
        <f>IF(D18736=0,0,E18736/ABS(D18736))</f>
        <v/>
      </c>
    </row>
    <row r="18737" hidden="1" outlineLevel="1">
      <c r="A18737" s="37" t="inlineStr"/>
      <c r="B18737" s="38" t="inlineStr">
        <is>
          <t xml:space="preserve">    C&amp;H SOCIEDADES SAS</t>
        </is>
      </c>
      <c r="C18737" s="39" t="n">
        <v>0</v>
      </c>
      <c r="D18737" s="39" t="n">
        <v>0</v>
      </c>
      <c r="E18737" s="39">
        <f>C18737-D18737</f>
        <v/>
      </c>
      <c r="F18737" s="40">
        <f>IF(D18737=0,0,E18737/ABS(D18737))</f>
        <v/>
      </c>
    </row>
    <row r="18738" hidden="1" outlineLevel="1">
      <c r="A18738" s="37" t="inlineStr"/>
      <c r="B18738" s="38" t="inlineStr">
        <is>
          <t xml:space="preserve">    CADENA COMERCIAL OXXO COLOMBIA SAS OXXO LIDO-5000010849 -</t>
        </is>
      </c>
      <c r="C18738" s="39" t="n">
        <v>0</v>
      </c>
      <c r="D18738" s="39" t="n">
        <v>0</v>
      </c>
      <c r="E18738" s="39">
        <f>C18738-D18738</f>
        <v/>
      </c>
      <c r="F18738" s="40">
        <f>IF(D18738=0,0,E18738/ABS(D18738))</f>
        <v/>
      </c>
    </row>
    <row r="18739" hidden="1" outlineLevel="1">
      <c r="A18739" s="37" t="inlineStr"/>
      <c r="B18739" s="38" t="inlineStr">
        <is>
          <t xml:space="preserve">    CAICEDO GARCIA LUCIA STELLA</t>
        </is>
      </c>
      <c r="C18739" s="39" t="n">
        <v>159481.48</v>
      </c>
      <c r="D18739" s="39" t="n">
        <v>159481.48</v>
      </c>
      <c r="E18739" s="39">
        <f>C18739-D18739</f>
        <v/>
      </c>
      <c r="F18739" s="40">
        <f>IF(D18739=0,0,E18739/ABS(D18739))</f>
        <v/>
      </c>
    </row>
    <row r="18740" hidden="1" outlineLevel="1">
      <c r="A18740" s="37" t="inlineStr"/>
      <c r="B18740" s="38" t="inlineStr">
        <is>
          <t xml:space="preserve">    CAJA COLOMBIANA DE SUBSIDIO FAMILIAR COLSUBSIDIO</t>
        </is>
      </c>
      <c r="C18740" s="39" t="n">
        <v>0</v>
      </c>
      <c r="D18740" s="39" t="n">
        <v>0</v>
      </c>
      <c r="E18740" s="39">
        <f>C18740-D18740</f>
        <v/>
      </c>
      <c r="F18740" s="40">
        <f>IF(D18740=0,0,E18740/ABS(D18740))</f>
        <v/>
      </c>
    </row>
    <row r="18741" hidden="1" outlineLevel="1">
      <c r="A18741" s="37" t="inlineStr"/>
      <c r="B18741" s="38" t="inlineStr">
        <is>
          <t xml:space="preserve">    CAROLL VIVIANA GELVES NAVAS</t>
        </is>
      </c>
      <c r="C18741" s="39" t="n">
        <v>0</v>
      </c>
      <c r="D18741" s="39" t="n">
        <v>0</v>
      </c>
      <c r="E18741" s="39">
        <f>C18741-D18741</f>
        <v/>
      </c>
      <c r="F18741" s="40">
        <f>IF(D18741=0,0,E18741/ABS(D18741))</f>
        <v/>
      </c>
    </row>
    <row r="18742" hidden="1" outlineLevel="1">
      <c r="A18742" s="37" t="inlineStr"/>
      <c r="B18742" s="38" t="inlineStr">
        <is>
          <t xml:space="preserve">    CASTOR INMOBILIARIA S.A.S</t>
        </is>
      </c>
      <c r="C18742" s="39" t="n">
        <v>0</v>
      </c>
      <c r="D18742" s="39" t="n">
        <v>0</v>
      </c>
      <c r="E18742" s="39">
        <f>C18742-D18742</f>
        <v/>
      </c>
      <c r="F18742" s="40">
        <f>IF(D18742=0,0,E18742/ABS(D18742))</f>
        <v/>
      </c>
    </row>
    <row r="18743" hidden="1" outlineLevel="1">
      <c r="A18743" s="37" t="inlineStr"/>
      <c r="B18743" s="38" t="inlineStr">
        <is>
          <t xml:space="preserve">    CATERING ALIMENTOS Y EVENTOS CORPORATIVOS SAS</t>
        </is>
      </c>
      <c r="C18743" s="39" t="n">
        <v>0</v>
      </c>
      <c r="D18743" s="39" t="n">
        <v>0</v>
      </c>
      <c r="E18743" s="39">
        <f>C18743-D18743</f>
        <v/>
      </c>
      <c r="F18743" s="40">
        <f>IF(D18743=0,0,E18743/ABS(D18743))</f>
        <v/>
      </c>
    </row>
    <row r="18744" hidden="1" outlineLevel="1">
      <c r="A18744" s="37" t="inlineStr"/>
      <c r="B18744" s="38" t="inlineStr">
        <is>
          <t xml:space="preserve">    CORPORACION DEL LAGO S.A.S.</t>
        </is>
      </c>
      <c r="C18744" s="39" t="n">
        <v>0</v>
      </c>
      <c r="D18744" s="39" t="n">
        <v>0</v>
      </c>
      <c r="E18744" s="39">
        <f>C18744-D18744</f>
        <v/>
      </c>
      <c r="F18744" s="40">
        <f>IF(D18744=0,0,E18744/ABS(D18744))</f>
        <v/>
      </c>
    </row>
    <row r="18745" hidden="1" outlineLevel="1">
      <c r="A18745" s="37" t="inlineStr"/>
      <c r="B18745" s="38" t="inlineStr">
        <is>
          <t xml:space="preserve">    CREPES Y WAFFLES S A</t>
        </is>
      </c>
      <c r="C18745" s="39" t="n">
        <v>0</v>
      </c>
      <c r="D18745" s="39" t="n">
        <v>0</v>
      </c>
      <c r="E18745" s="39">
        <f>C18745-D18745</f>
        <v/>
      </c>
      <c r="F18745" s="40">
        <f>IF(D18745=0,0,E18745/ABS(D18745))</f>
        <v/>
      </c>
    </row>
    <row r="18746" hidden="1" outlineLevel="1">
      <c r="A18746" s="37" t="inlineStr"/>
      <c r="B18746" s="38" t="inlineStr">
        <is>
          <t xml:space="preserve">    Consumidor Final</t>
        </is>
      </c>
      <c r="C18746" s="39" t="n">
        <v>0</v>
      </c>
      <c r="D18746" s="39" t="n">
        <v>0</v>
      </c>
      <c r="E18746" s="39">
        <f>C18746-D18746</f>
        <v/>
      </c>
      <c r="F18746" s="40">
        <f>IF(D18746=0,0,E18746/ABS(D18746))</f>
        <v/>
      </c>
    </row>
    <row r="18747" hidden="1" outlineLevel="1">
      <c r="A18747" s="37" t="inlineStr"/>
      <c r="B18747" s="38" t="inlineStr">
        <is>
          <t xml:space="preserve">    DIANA JAISURY CASTRO MURILLO</t>
        </is>
      </c>
      <c r="C18747" s="39" t="n">
        <v>0</v>
      </c>
      <c r="D18747" s="39" t="n">
        <v>0</v>
      </c>
      <c r="E18747" s="39">
        <f>C18747-D18747</f>
        <v/>
      </c>
      <c r="F18747" s="40">
        <f>IF(D18747=0,0,E18747/ABS(D18747))</f>
        <v/>
      </c>
    </row>
    <row r="18748" hidden="1" outlineLevel="1">
      <c r="A18748" s="37" t="inlineStr"/>
      <c r="B18748" s="38" t="inlineStr">
        <is>
          <t xml:space="preserve">    DISTRIBUCIONES Y LICORES JUANITO S.A.S . X</t>
        </is>
      </c>
      <c r="C18748" s="39" t="n">
        <v>0</v>
      </c>
      <c r="D18748" s="39" t="n">
        <v>0</v>
      </c>
      <c r="E18748" s="39">
        <f>C18748-D18748</f>
        <v/>
      </c>
      <c r="F18748" s="40">
        <f>IF(D18748=0,0,E18748/ABS(D18748))</f>
        <v/>
      </c>
    </row>
    <row r="18749" hidden="1" outlineLevel="1">
      <c r="A18749" s="37" t="inlineStr"/>
      <c r="B18749" s="38" t="inlineStr">
        <is>
          <t xml:space="preserve">    David Muñoz Montoya</t>
        </is>
      </c>
      <c r="C18749" s="39" t="n">
        <v>0</v>
      </c>
      <c r="D18749" s="39" t="n">
        <v>0</v>
      </c>
      <c r="E18749" s="39">
        <f>C18749-D18749</f>
        <v/>
      </c>
      <c r="F18749" s="40">
        <f>IF(D18749=0,0,E18749/ABS(D18749))</f>
        <v/>
      </c>
    </row>
    <row r="18750" hidden="1" outlineLevel="1">
      <c r="A18750" s="37" t="inlineStr"/>
      <c r="B18750" s="38" t="inlineStr">
        <is>
          <t xml:space="preserve">    Donucol SA</t>
        </is>
      </c>
      <c r="C18750" s="39" t="n">
        <v>64705.88</v>
      </c>
      <c r="D18750" s="39" t="n">
        <v>64705.88</v>
      </c>
      <c r="E18750" s="39">
        <f>C18750-D18750</f>
        <v/>
      </c>
      <c r="F18750" s="40">
        <f>IF(D18750=0,0,E18750/ABS(D18750))</f>
        <v/>
      </c>
    </row>
    <row r="18751" hidden="1" outlineLevel="1">
      <c r="A18751" s="37" t="inlineStr"/>
      <c r="B18751" s="38" t="inlineStr">
        <is>
          <t xml:space="preserve">    EDGAR HERNAN ZAPATA MARTINEZ</t>
        </is>
      </c>
      <c r="C18751" s="39" t="n">
        <v>0</v>
      </c>
      <c r="D18751" s="39" t="n">
        <v>0</v>
      </c>
      <c r="E18751" s="39">
        <f>C18751-D18751</f>
        <v/>
      </c>
      <c r="F18751" s="40">
        <f>IF(D18751=0,0,E18751/ABS(D18751))</f>
        <v/>
      </c>
    </row>
    <row r="18752" hidden="1" outlineLevel="1">
      <c r="A18752" s="37" t="inlineStr"/>
      <c r="B18752" s="38" t="inlineStr">
        <is>
          <t xml:space="preserve">    EL GRINGO SAS</t>
        </is>
      </c>
      <c r="C18752" s="39" t="n">
        <v>0</v>
      </c>
      <c r="D18752" s="39" t="n">
        <v>0</v>
      </c>
      <c r="E18752" s="39">
        <f>C18752-D18752</f>
        <v/>
      </c>
      <c r="F18752" s="40">
        <f>IF(D18752=0,0,E18752/ABS(D18752))</f>
        <v/>
      </c>
    </row>
    <row r="18753" hidden="1" outlineLevel="1">
      <c r="A18753" s="37" t="inlineStr"/>
      <c r="B18753" s="38" t="inlineStr">
        <is>
          <t xml:space="preserve">    EL MOLINO EDUARDO MOLINARI PALACIN &amp; CIA. S. EN C.</t>
        </is>
      </c>
      <c r="C18753" s="39" t="n">
        <v>0</v>
      </c>
      <c r="D18753" s="39" t="n">
        <v>0</v>
      </c>
      <c r="E18753" s="39">
        <f>C18753-D18753</f>
        <v/>
      </c>
      <c r="F18753" s="40">
        <f>IF(D18753=0,0,E18753/ABS(D18753))</f>
        <v/>
      </c>
    </row>
    <row r="18754" hidden="1" outlineLevel="1">
      <c r="A18754" s="37" t="inlineStr"/>
      <c r="B18754" s="38" t="inlineStr">
        <is>
          <t xml:space="preserve">    EVA CECILIA SANGUÑA CRIOLLO</t>
        </is>
      </c>
      <c r="C18754" s="39" t="n">
        <v>0</v>
      </c>
      <c r="D18754" s="39" t="n">
        <v>0</v>
      </c>
      <c r="E18754" s="39">
        <f>C18754-D18754</f>
        <v/>
      </c>
      <c r="F18754" s="40">
        <f>IF(D18754=0,0,E18754/ABS(D18754))</f>
        <v/>
      </c>
    </row>
    <row r="18755" hidden="1" outlineLevel="1">
      <c r="A18755" s="37" t="inlineStr"/>
      <c r="B18755" s="38" t="inlineStr">
        <is>
          <t xml:space="preserve">    FABIAN YAHIRZHIÑO CRISTANCHO SIERRA</t>
        </is>
      </c>
      <c r="C18755" s="39" t="n">
        <v>0</v>
      </c>
      <c r="D18755" s="39" t="n">
        <v>0</v>
      </c>
      <c r="E18755" s="39">
        <f>C18755-D18755</f>
        <v/>
      </c>
      <c r="F18755" s="40">
        <f>IF(D18755=0,0,E18755/ABS(D18755))</f>
        <v/>
      </c>
    </row>
    <row r="18756" hidden="1" outlineLevel="1">
      <c r="A18756" s="37" t="inlineStr"/>
      <c r="B18756" s="38" t="inlineStr">
        <is>
          <t xml:space="preserve">    FABRICA DE ALIMENTOS PROCESADOS VENTOLINI S.A. EN REORGANIZACION</t>
        </is>
      </c>
      <c r="C18756" s="39" t="n">
        <v>20277.78</v>
      </c>
      <c r="D18756" s="39" t="n">
        <v>20277.78</v>
      </c>
      <c r="E18756" s="39">
        <f>C18756-D18756</f>
        <v/>
      </c>
      <c r="F18756" s="40">
        <f>IF(D18756=0,0,E18756/ABS(D18756))</f>
        <v/>
      </c>
    </row>
    <row r="18757" hidden="1" outlineLevel="1">
      <c r="A18757" s="37" t="inlineStr"/>
      <c r="B18757" s="38" t="inlineStr">
        <is>
          <t xml:space="preserve">    FRANCORP SOCIEDAD POR ACCIONES SIMPLIFICADA</t>
        </is>
      </c>
      <c r="C18757" s="39" t="n">
        <v>0</v>
      </c>
      <c r="D18757" s="39" t="n">
        <v>0</v>
      </c>
      <c r="E18757" s="39">
        <f>C18757-D18757</f>
        <v/>
      </c>
      <c r="F18757" s="40">
        <f>IF(D18757=0,0,E18757/ABS(D18757))</f>
        <v/>
      </c>
    </row>
    <row r="18758" hidden="1" outlineLevel="1">
      <c r="A18758" s="37" t="inlineStr"/>
      <c r="B18758" s="38" t="inlineStr">
        <is>
          <t xml:space="preserve">    FRISBY S.A.</t>
        </is>
      </c>
      <c r="C18758" s="39" t="n">
        <v>0</v>
      </c>
      <c r="D18758" s="39" t="n">
        <v>0</v>
      </c>
      <c r="E18758" s="39">
        <f>C18758-D18758</f>
        <v/>
      </c>
      <c r="F18758" s="40">
        <f>IF(D18758=0,0,E18758/ABS(D18758))</f>
        <v/>
      </c>
    </row>
    <row r="18759" hidden="1" outlineLevel="1">
      <c r="A18759" s="37" t="inlineStr"/>
      <c r="B18759" s="38" t="inlineStr">
        <is>
          <t xml:space="preserve">    GRUPO BDC SAS</t>
        </is>
      </c>
      <c r="C18759" s="39" t="n">
        <v>0</v>
      </c>
      <c r="D18759" s="39" t="n">
        <v>0</v>
      </c>
      <c r="E18759" s="39">
        <f>C18759-D18759</f>
        <v/>
      </c>
      <c r="F18759" s="40">
        <f>IF(D18759=0,0,E18759/ABS(D18759))</f>
        <v/>
      </c>
    </row>
    <row r="18760" hidden="1" outlineLevel="1">
      <c r="A18760" s="37" t="inlineStr"/>
      <c r="B18760" s="38" t="inlineStr">
        <is>
          <t xml:space="preserve">    GRUPO CBC S.A.S.</t>
        </is>
      </c>
      <c r="C18760" s="39" t="n">
        <v>0</v>
      </c>
      <c r="D18760" s="39" t="n">
        <v>0</v>
      </c>
      <c r="E18760" s="39">
        <f>C18760-D18760</f>
        <v/>
      </c>
      <c r="F18760" s="40">
        <f>IF(D18760=0,0,E18760/ABS(D18760))</f>
        <v/>
      </c>
    </row>
    <row r="18761" hidden="1" outlineLevel="1">
      <c r="A18761" s="37" t="inlineStr"/>
      <c r="B18761" s="38" t="inlineStr">
        <is>
          <t xml:space="preserve">    GRUPO EMPRESARIAL LA SEBASTIANA SAS</t>
        </is>
      </c>
      <c r="C18761" s="39" t="n">
        <v>26584</v>
      </c>
      <c r="D18761" s="39" t="n">
        <v>26584</v>
      </c>
      <c r="E18761" s="39">
        <f>C18761-D18761</f>
        <v/>
      </c>
      <c r="F18761" s="40">
        <f>IF(D18761=0,0,E18761/ABS(D18761))</f>
        <v/>
      </c>
    </row>
    <row r="18762" hidden="1" outlineLevel="1">
      <c r="A18762" s="37" t="inlineStr"/>
      <c r="B18762" s="38" t="inlineStr">
        <is>
          <t xml:space="preserve">    GRUPO HG HOTELES SAS SR HELY CHAPARRO GOMEZ</t>
        </is>
      </c>
      <c r="C18762" s="39" t="n">
        <v>0</v>
      </c>
      <c r="D18762" s="39" t="n">
        <v>0</v>
      </c>
      <c r="E18762" s="39">
        <f>C18762-D18762</f>
        <v/>
      </c>
      <c r="F18762" s="40">
        <f>IF(D18762=0,0,E18762/ABS(D18762))</f>
        <v/>
      </c>
    </row>
    <row r="18763" hidden="1" outlineLevel="1">
      <c r="A18763" s="37" t="inlineStr"/>
      <c r="B18763" s="38" t="inlineStr">
        <is>
          <t xml:space="preserve">    GRUPO JDS SAS</t>
        </is>
      </c>
      <c r="C18763" s="39" t="n">
        <v>0</v>
      </c>
      <c r="D18763" s="39" t="n">
        <v>0</v>
      </c>
      <c r="E18763" s="39">
        <f>C18763-D18763</f>
        <v/>
      </c>
      <c r="F18763" s="40">
        <f>IF(D18763=0,0,E18763/ABS(D18763))</f>
        <v/>
      </c>
    </row>
    <row r="18764" hidden="1" outlineLevel="1">
      <c r="A18764" s="37" t="inlineStr"/>
      <c r="B18764" s="38" t="inlineStr">
        <is>
          <t xml:space="preserve">    GRUPO LAKASIA SAS</t>
        </is>
      </c>
      <c r="C18764" s="39" t="n">
        <v>0</v>
      </c>
      <c r="D18764" s="39" t="n">
        <v>0</v>
      </c>
      <c r="E18764" s="39">
        <f>C18764-D18764</f>
        <v/>
      </c>
      <c r="F18764" s="40">
        <f>IF(D18764=0,0,E18764/ABS(D18764))</f>
        <v/>
      </c>
    </row>
    <row r="18765" hidden="1" outlineLevel="1">
      <c r="A18765" s="37" t="inlineStr"/>
      <c r="B18765" s="38" t="inlineStr">
        <is>
          <t xml:space="preserve">    GRUPO MR GRILL MG SAS</t>
        </is>
      </c>
      <c r="C18765" s="39" t="n">
        <v>0</v>
      </c>
      <c r="D18765" s="39" t="n">
        <v>0</v>
      </c>
      <c r="E18765" s="39">
        <f>C18765-D18765</f>
        <v/>
      </c>
      <c r="F18765" s="40">
        <f>IF(D18765=0,0,E18765/ABS(D18765))</f>
        <v/>
      </c>
    </row>
    <row r="18766" hidden="1" outlineLevel="1">
      <c r="A18766" s="37" t="inlineStr"/>
      <c r="B18766" s="38" t="inlineStr">
        <is>
          <t xml:space="preserve">    GUTIERREZ RAFAEL</t>
        </is>
      </c>
      <c r="C18766" s="39" t="n">
        <v>0</v>
      </c>
      <c r="D18766" s="39" t="n">
        <v>0</v>
      </c>
      <c r="E18766" s="39">
        <f>C18766-D18766</f>
        <v/>
      </c>
      <c r="F18766" s="40">
        <f>IF(D18766=0,0,E18766/ABS(D18766))</f>
        <v/>
      </c>
    </row>
    <row r="18767" hidden="1" outlineLevel="1">
      <c r="A18767" s="37" t="inlineStr"/>
      <c r="B18767" s="38" t="inlineStr">
        <is>
          <t xml:space="preserve">    HOLDING J/C</t>
        </is>
      </c>
      <c r="C18767" s="39" t="n">
        <v>0</v>
      </c>
      <c r="D18767" s="39" t="n">
        <v>0</v>
      </c>
      <c r="E18767" s="39">
        <f>C18767-D18767</f>
        <v/>
      </c>
      <c r="F18767" s="40">
        <f>IF(D18767=0,0,E18767/ABS(D18767))</f>
        <v/>
      </c>
    </row>
    <row r="18768" hidden="1" outlineLevel="1">
      <c r="A18768" s="37" t="inlineStr"/>
      <c r="B18768" s="38" t="inlineStr">
        <is>
          <t xml:space="preserve">    HOLLIDAY INN</t>
        </is>
      </c>
      <c r="C18768" s="39" t="n">
        <v>0</v>
      </c>
      <c r="D18768" s="39" t="n">
        <v>0</v>
      </c>
      <c r="E18768" s="39">
        <f>C18768-D18768</f>
        <v/>
      </c>
      <c r="F18768" s="40">
        <f>IF(D18768=0,0,E18768/ABS(D18768))</f>
        <v/>
      </c>
    </row>
    <row r="18769" hidden="1" outlineLevel="1">
      <c r="A18769" s="37" t="inlineStr"/>
      <c r="B18769" s="38" t="inlineStr">
        <is>
          <t xml:space="preserve">    HOT AMERICAS FAVORITY PIZZA SAS</t>
        </is>
      </c>
      <c r="C18769" s="39" t="n">
        <v>0</v>
      </c>
      <c r="D18769" s="39" t="n">
        <v>0</v>
      </c>
      <c r="E18769" s="39">
        <f>C18769-D18769</f>
        <v/>
      </c>
      <c r="F18769" s="40">
        <f>IF(D18769=0,0,E18769/ABS(D18769))</f>
        <v/>
      </c>
    </row>
    <row r="18770" hidden="1" outlineLevel="1">
      <c r="A18770" s="37" t="inlineStr"/>
      <c r="B18770" s="38" t="inlineStr">
        <is>
          <t xml:space="preserve">    Hotel Laureles Plaza SAS</t>
        </is>
      </c>
      <c r="C18770" s="39" t="n">
        <v>0</v>
      </c>
      <c r="D18770" s="39" t="n">
        <v>0</v>
      </c>
      <c r="E18770" s="39">
        <f>C18770-D18770</f>
        <v/>
      </c>
      <c r="F18770" s="40">
        <f>IF(D18770=0,0,E18770/ABS(D18770))</f>
        <v/>
      </c>
    </row>
    <row r="18771" hidden="1" outlineLevel="1">
      <c r="A18771" s="37" t="inlineStr"/>
      <c r="B18771" s="38" t="inlineStr">
        <is>
          <t xml:space="preserve">    INVERSIONES BURRITO SAS</t>
        </is>
      </c>
      <c r="C18771" s="39" t="n">
        <v>0</v>
      </c>
      <c r="D18771" s="39" t="n">
        <v>0</v>
      </c>
      <c r="E18771" s="39">
        <f>C18771-D18771</f>
        <v/>
      </c>
      <c r="F18771" s="40">
        <f>IF(D18771=0,0,E18771/ABS(D18771))</f>
        <v/>
      </c>
    </row>
    <row r="18772" hidden="1" outlineLevel="1">
      <c r="A18772" s="37" t="inlineStr"/>
      <c r="B18772" s="38" t="inlineStr">
        <is>
          <t xml:space="preserve">    INVERSIONES CONFORT 80 SAS</t>
        </is>
      </c>
      <c r="C18772" s="39" t="n">
        <v>0</v>
      </c>
      <c r="D18772" s="39" t="n">
        <v>0</v>
      </c>
      <c r="E18772" s="39">
        <f>C18772-D18772</f>
        <v/>
      </c>
      <c r="F18772" s="40">
        <f>IF(D18772=0,0,E18772/ABS(D18772))</f>
        <v/>
      </c>
    </row>
    <row r="18773" hidden="1" outlineLevel="1">
      <c r="A18773" s="37" t="inlineStr"/>
      <c r="B18773" s="38" t="inlineStr">
        <is>
          <t xml:space="preserve">    INVERSIONES EL CARNAL  SAS</t>
        </is>
      </c>
      <c r="C18773" s="39" t="n">
        <v>0</v>
      </c>
      <c r="D18773" s="39" t="n">
        <v>0</v>
      </c>
      <c r="E18773" s="39">
        <f>C18773-D18773</f>
        <v/>
      </c>
      <c r="F18773" s="40">
        <f>IF(D18773=0,0,E18773/ABS(D18773))</f>
        <v/>
      </c>
    </row>
    <row r="18774" hidden="1" outlineLevel="1">
      <c r="A18774" s="37" t="inlineStr"/>
      <c r="B18774" s="38" t="inlineStr">
        <is>
          <t xml:space="preserve">    INVERSIONES GASTROGER SAS</t>
        </is>
      </c>
      <c r="C18774" s="39" t="n">
        <v>0</v>
      </c>
      <c r="D18774" s="39" t="n">
        <v>0</v>
      </c>
      <c r="E18774" s="39">
        <f>C18774-D18774</f>
        <v/>
      </c>
      <c r="F18774" s="40">
        <f>IF(D18774=0,0,E18774/ABS(D18774))</f>
        <v/>
      </c>
    </row>
    <row r="18775" hidden="1" outlineLevel="1">
      <c r="A18775" s="37" t="inlineStr"/>
      <c r="B18775" s="38" t="inlineStr">
        <is>
          <t xml:space="preserve">    INVERSIONES INT COLOMBIA SAS</t>
        </is>
      </c>
      <c r="C18775" s="39" t="n">
        <v>0</v>
      </c>
      <c r="D18775" s="39" t="n">
        <v>0</v>
      </c>
      <c r="E18775" s="39">
        <f>C18775-D18775</f>
        <v/>
      </c>
      <c r="F18775" s="40">
        <f>IF(D18775=0,0,E18775/ABS(D18775))</f>
        <v/>
      </c>
    </row>
    <row r="18776" hidden="1" outlineLevel="1">
      <c r="A18776" s="37" t="inlineStr"/>
      <c r="B18776" s="38" t="inlineStr">
        <is>
          <t xml:space="preserve">    INVERSIONES JFS DE COLOMBIA SAS</t>
        </is>
      </c>
      <c r="C18776" s="39" t="n">
        <v>0</v>
      </c>
      <c r="D18776" s="39" t="n">
        <v>0</v>
      </c>
      <c r="E18776" s="39">
        <f>C18776-D18776</f>
        <v/>
      </c>
      <c r="F18776" s="40">
        <f>IF(D18776=0,0,E18776/ABS(D18776))</f>
        <v/>
      </c>
    </row>
    <row r="18777" hidden="1" outlineLevel="1">
      <c r="A18777" s="37" t="inlineStr"/>
      <c r="B18777" s="38" t="inlineStr">
        <is>
          <t xml:space="preserve">    INVERSIONES RESTREPO SANTAMARIA SAS</t>
        </is>
      </c>
      <c r="C18777" s="39" t="n">
        <v>0</v>
      </c>
      <c r="D18777" s="39" t="n">
        <v>0</v>
      </c>
      <c r="E18777" s="39">
        <f>C18777-D18777</f>
        <v/>
      </c>
      <c r="F18777" s="40">
        <f>IF(D18777=0,0,E18777/ABS(D18777))</f>
        <v/>
      </c>
    </row>
    <row r="18778" hidden="1" outlineLevel="1">
      <c r="A18778" s="37" t="inlineStr"/>
      <c r="B18778" s="38" t="inlineStr">
        <is>
          <t xml:space="preserve">    INVERSIONES VALQUIN SAS</t>
        </is>
      </c>
      <c r="C18778" s="39" t="n">
        <v>0</v>
      </c>
      <c r="D18778" s="39" t="n">
        <v>0</v>
      </c>
      <c r="E18778" s="39">
        <f>C18778-D18778</f>
        <v/>
      </c>
      <c r="F18778" s="40">
        <f>IF(D18778=0,0,E18778/ABS(D18778))</f>
        <v/>
      </c>
    </row>
    <row r="18779" hidden="1" outlineLevel="1">
      <c r="A18779" s="37" t="inlineStr"/>
      <c r="B18779" s="38" t="inlineStr">
        <is>
          <t xml:space="preserve">    INVERSIONES Y PROYECTOS CHEERS</t>
        </is>
      </c>
      <c r="C18779" s="39" t="n">
        <v>0</v>
      </c>
      <c r="D18779" s="39" t="n">
        <v>0</v>
      </c>
      <c r="E18779" s="39">
        <f>C18779-D18779</f>
        <v/>
      </c>
      <c r="F18779" s="40">
        <f>IF(D18779=0,0,E18779/ABS(D18779))</f>
        <v/>
      </c>
    </row>
    <row r="18780" hidden="1" outlineLevel="1">
      <c r="A18780" s="37" t="inlineStr"/>
      <c r="B18780" s="38" t="inlineStr">
        <is>
          <t xml:space="preserve">    JAIRO ESTEBAN GARCIA</t>
        </is>
      </c>
      <c r="C18780" s="39" t="n">
        <v>0</v>
      </c>
      <c r="D18780" s="39" t="n">
        <v>0</v>
      </c>
      <c r="E18780" s="39">
        <f>C18780-D18780</f>
        <v/>
      </c>
      <c r="F18780" s="40">
        <f>IF(D18780=0,0,E18780/ABS(D18780))</f>
        <v/>
      </c>
    </row>
    <row r="18781" hidden="1" outlineLevel="1">
      <c r="A18781" s="37" t="inlineStr"/>
      <c r="B18781" s="38" t="inlineStr">
        <is>
          <t xml:space="preserve">    JERONIMO MARTINS COLOMBIA SAS</t>
        </is>
      </c>
      <c r="C18781" s="39" t="n">
        <v>0</v>
      </c>
      <c r="D18781" s="39" t="n">
        <v>0</v>
      </c>
      <c r="E18781" s="39">
        <f>C18781-D18781</f>
        <v/>
      </c>
      <c r="F18781" s="40">
        <f>IF(D18781=0,0,E18781/ABS(D18781))</f>
        <v/>
      </c>
    </row>
    <row r="18782" hidden="1" outlineLevel="1">
      <c r="A18782" s="37" t="inlineStr"/>
      <c r="B18782" s="38" t="inlineStr">
        <is>
          <t xml:space="preserve">    K RAMIREZ SAS</t>
        </is>
      </c>
      <c r="C18782" s="39" t="n">
        <v>0</v>
      </c>
      <c r="D18782" s="39" t="n">
        <v>0</v>
      </c>
      <c r="E18782" s="39">
        <f>C18782-D18782</f>
        <v/>
      </c>
      <c r="F18782" s="40">
        <f>IF(D18782=0,0,E18782/ABS(D18782))</f>
        <v/>
      </c>
    </row>
    <row r="18783" hidden="1" outlineLevel="1">
      <c r="A18783" s="37" t="inlineStr"/>
      <c r="B18783" s="38" t="inlineStr">
        <is>
          <t xml:space="preserve">    KERO INKA</t>
        </is>
      </c>
      <c r="C18783" s="39" t="n">
        <v>0</v>
      </c>
      <c r="D18783" s="39" t="n">
        <v>0</v>
      </c>
      <c r="E18783" s="39">
        <f>C18783-D18783</f>
        <v/>
      </c>
      <c r="F18783" s="40">
        <f>IF(D18783=0,0,E18783/ABS(D18783))</f>
        <v/>
      </c>
    </row>
    <row r="18784" hidden="1" outlineLevel="1">
      <c r="A18784" s="37" t="inlineStr"/>
      <c r="B18784" s="38" t="inlineStr">
        <is>
          <t xml:space="preserve">    Karol Dahiana Pinto Gallego</t>
        </is>
      </c>
      <c r="C18784" s="39" t="n">
        <v>0</v>
      </c>
      <c r="D18784" s="39" t="n">
        <v>0</v>
      </c>
      <c r="E18784" s="39">
        <f>C18784-D18784</f>
        <v/>
      </c>
      <c r="F18784" s="40">
        <f>IF(D18784=0,0,E18784/ABS(D18784))</f>
        <v/>
      </c>
    </row>
    <row r="18785" hidden="1" outlineLevel="1">
      <c r="A18785" s="37" t="inlineStr"/>
      <c r="B18785" s="38" t="inlineStr">
        <is>
          <t xml:space="preserve">    L&amp;C SAS</t>
        </is>
      </c>
      <c r="C18785" s="39" t="n">
        <v>0</v>
      </c>
      <c r="D18785" s="39" t="n">
        <v>0</v>
      </c>
      <c r="E18785" s="39">
        <f>C18785-D18785</f>
        <v/>
      </c>
      <c r="F18785" s="40">
        <f>IF(D18785=0,0,E18785/ABS(D18785))</f>
        <v/>
      </c>
    </row>
    <row r="18786" hidden="1" outlineLevel="1">
      <c r="A18786" s="37" t="inlineStr"/>
      <c r="B18786" s="38" t="inlineStr">
        <is>
          <t xml:space="preserve">    LA CARAMELA S.A.S</t>
        </is>
      </c>
      <c r="C18786" s="39" t="n">
        <v>0</v>
      </c>
      <c r="D18786" s="39" t="n">
        <v>0</v>
      </c>
      <c r="E18786" s="39">
        <f>C18786-D18786</f>
        <v/>
      </c>
      <c r="F18786" s="40">
        <f>IF(D18786=0,0,E18786/ABS(D18786))</f>
        <v/>
      </c>
    </row>
    <row r="18787" hidden="1" outlineLevel="1">
      <c r="A18787" s="37" t="inlineStr"/>
      <c r="B18787" s="38" t="inlineStr">
        <is>
          <t xml:space="preserve">    LA PERGOLA SAS</t>
        </is>
      </c>
      <c r="C18787" s="39" t="n">
        <v>0</v>
      </c>
      <c r="D18787" s="39" t="n">
        <v>0</v>
      </c>
      <c r="E18787" s="39">
        <f>C18787-D18787</f>
        <v/>
      </c>
      <c r="F18787" s="40">
        <f>IF(D18787=0,0,E18787/ABS(D18787))</f>
        <v/>
      </c>
    </row>
    <row r="18788" hidden="1" outlineLevel="1">
      <c r="A18788" s="37" t="inlineStr"/>
      <c r="B18788" s="38" t="inlineStr">
        <is>
          <t xml:space="preserve">    LA RECETA Y CIA S.A.S</t>
        </is>
      </c>
      <c r="C18788" s="39" t="n">
        <v>0</v>
      </c>
      <c r="D18788" s="39" t="n">
        <v>0</v>
      </c>
      <c r="E18788" s="39">
        <f>C18788-D18788</f>
        <v/>
      </c>
      <c r="F18788" s="40">
        <f>IF(D18788=0,0,E18788/ABS(D18788))</f>
        <v/>
      </c>
    </row>
    <row r="18789" hidden="1" outlineLevel="1">
      <c r="A18789" s="37" t="inlineStr"/>
      <c r="B18789" s="38" t="inlineStr">
        <is>
          <t xml:space="preserve">    LA SEVILLANA PARRILLA Y CARNE S.A.S</t>
        </is>
      </c>
      <c r="C18789" s="39" t="n">
        <v>21203.71</v>
      </c>
      <c r="D18789" s="39" t="n">
        <v>21203.71</v>
      </c>
      <c r="E18789" s="39">
        <f>C18789-D18789</f>
        <v/>
      </c>
      <c r="F18789" s="40">
        <f>IF(D18789=0,0,E18789/ABS(D18789))</f>
        <v/>
      </c>
    </row>
    <row r="18790" hidden="1" outlineLevel="1">
      <c r="A18790" s="37" t="inlineStr"/>
      <c r="B18790" s="38" t="inlineStr">
        <is>
          <t xml:space="preserve">    LOS AMIGOS DE IBAÑEZ S.A.S</t>
        </is>
      </c>
      <c r="C18790" s="39" t="n">
        <v>0</v>
      </c>
      <c r="D18790" s="39" t="n">
        <v>0</v>
      </c>
      <c r="E18790" s="39">
        <f>C18790-D18790</f>
        <v/>
      </c>
      <c r="F18790" s="40">
        <f>IF(D18790=0,0,E18790/ABS(D18790))</f>
        <v/>
      </c>
    </row>
    <row r="18791" hidden="1" outlineLevel="1">
      <c r="A18791" s="37" t="inlineStr"/>
      <c r="B18791" s="38" t="inlineStr">
        <is>
          <t xml:space="preserve">    LUIS ANTHONY CAICEDO YARA</t>
        </is>
      </c>
      <c r="C18791" s="39" t="n">
        <v>0</v>
      </c>
      <c r="D18791" s="39" t="n">
        <v>0</v>
      </c>
      <c r="E18791" s="39">
        <f>C18791-D18791</f>
        <v/>
      </c>
      <c r="F18791" s="40">
        <f>IF(D18791=0,0,E18791/ABS(D18791))</f>
        <v/>
      </c>
    </row>
    <row r="18792" hidden="1" outlineLevel="1">
      <c r="A18792" s="37" t="inlineStr"/>
      <c r="B18792" s="38" t="inlineStr">
        <is>
          <t xml:space="preserve">    LUZ STELLA MENA DE ARBELAEZ</t>
        </is>
      </c>
      <c r="C18792" s="39" t="n">
        <v>0</v>
      </c>
      <c r="D18792" s="39" t="n">
        <v>0</v>
      </c>
      <c r="E18792" s="39">
        <f>C18792-D18792</f>
        <v/>
      </c>
      <c r="F18792" s="40">
        <f>IF(D18792=0,0,E18792/ABS(D18792))</f>
        <v/>
      </c>
    </row>
    <row r="18793" hidden="1" outlineLevel="1">
      <c r="A18793" s="37" t="inlineStr"/>
      <c r="B18793" s="38" t="inlineStr">
        <is>
          <t xml:space="preserve">    Lao kao Sa .</t>
        </is>
      </c>
      <c r="C18793" s="39" t="n">
        <v>0</v>
      </c>
      <c r="D18793" s="39" t="n">
        <v>0</v>
      </c>
      <c r="E18793" s="39">
        <f>C18793-D18793</f>
        <v/>
      </c>
      <c r="F18793" s="40">
        <f>IF(D18793=0,0,E18793/ABS(D18793))</f>
        <v/>
      </c>
    </row>
    <row r="18794" hidden="1" outlineLevel="1">
      <c r="A18794" s="37" t="inlineStr"/>
      <c r="B18794" s="38" t="inlineStr">
        <is>
          <t xml:space="preserve">    MAQUITE SA .</t>
        </is>
      </c>
      <c r="C18794" s="39" t="n">
        <v>0</v>
      </c>
      <c r="D18794" s="39" t="n">
        <v>0</v>
      </c>
      <c r="E18794" s="39">
        <f>C18794-D18794</f>
        <v/>
      </c>
      <c r="F18794" s="40">
        <f>IF(D18794=0,0,E18794/ABS(D18794))</f>
        <v/>
      </c>
    </row>
    <row r="18795" hidden="1" outlineLevel="1">
      <c r="A18795" s="37" t="inlineStr"/>
      <c r="B18795" s="38" t="inlineStr">
        <is>
          <t xml:space="preserve">    MARCAREM SAS</t>
        </is>
      </c>
      <c r="C18795" s="39" t="n">
        <v>0</v>
      </c>
      <c r="D18795" s="39" t="n">
        <v>0</v>
      </c>
      <c r="E18795" s="39">
        <f>C18795-D18795</f>
        <v/>
      </c>
      <c r="F18795" s="40">
        <f>IF(D18795=0,0,E18795/ABS(D18795))</f>
        <v/>
      </c>
    </row>
    <row r="18796" hidden="1" outlineLevel="1">
      <c r="A18796" s="37" t="inlineStr"/>
      <c r="B18796" s="38" t="inlineStr">
        <is>
          <t xml:space="preserve">    MARCEJASA SAS</t>
        </is>
      </c>
      <c r="C18796" s="39" t="n">
        <v>0</v>
      </c>
      <c r="D18796" s="39" t="n">
        <v>0</v>
      </c>
      <c r="E18796" s="39">
        <f>C18796-D18796</f>
        <v/>
      </c>
      <c r="F18796" s="40">
        <f>IF(D18796=0,0,E18796/ABS(D18796))</f>
        <v/>
      </c>
    </row>
    <row r="18797" hidden="1" outlineLevel="1">
      <c r="A18797" s="37" t="inlineStr"/>
      <c r="B18797" s="38" t="inlineStr">
        <is>
          <t xml:space="preserve">    MAURO ENRIQUE MEDINA BOTERO</t>
        </is>
      </c>
      <c r="C18797" s="39" t="n">
        <v>0</v>
      </c>
      <c r="D18797" s="39" t="n">
        <v>0</v>
      </c>
      <c r="E18797" s="39">
        <f>C18797-D18797</f>
        <v/>
      </c>
      <c r="F18797" s="40">
        <f>IF(D18797=0,0,E18797/ABS(D18797))</f>
        <v/>
      </c>
    </row>
    <row r="18798" hidden="1" outlineLevel="1">
      <c r="A18798" s="37" t="inlineStr"/>
      <c r="B18798" s="38" t="inlineStr">
        <is>
          <t xml:space="preserve">    MERA MEDELLIN SAS - MEDELLIN SAS</t>
        </is>
      </c>
      <c r="C18798" s="39" t="n">
        <v>0</v>
      </c>
      <c r="D18798" s="39" t="n">
        <v>0</v>
      </c>
      <c r="E18798" s="39">
        <f>C18798-D18798</f>
        <v/>
      </c>
      <c r="F18798" s="40">
        <f>IF(D18798=0,0,E18798/ABS(D18798))</f>
        <v/>
      </c>
    </row>
    <row r="18799" hidden="1" outlineLevel="1">
      <c r="A18799" s="37" t="inlineStr"/>
      <c r="B18799" s="38" t="inlineStr">
        <is>
          <t xml:space="preserve">    MES SOLUCIONES HCQC</t>
        </is>
      </c>
      <c r="C18799" s="39" t="n">
        <v>0</v>
      </c>
      <c r="D18799" s="39" t="n">
        <v>0</v>
      </c>
      <c r="E18799" s="39">
        <f>C18799-D18799</f>
        <v/>
      </c>
      <c r="F18799" s="40">
        <f>IF(D18799=0,0,E18799/ABS(D18799))</f>
        <v/>
      </c>
    </row>
    <row r="18800" hidden="1" outlineLevel="1">
      <c r="A18800" s="37" t="inlineStr"/>
      <c r="B18800" s="38" t="inlineStr">
        <is>
          <t xml:space="preserve">    MIYABI SUSHI Y JAPANESE CUSINE</t>
        </is>
      </c>
      <c r="C18800" s="39" t="n">
        <v>0</v>
      </c>
      <c r="D18800" s="39" t="n">
        <v>0</v>
      </c>
      <c r="E18800" s="39">
        <f>C18800-D18800</f>
        <v/>
      </c>
      <c r="F18800" s="40">
        <f>IF(D18800=0,0,E18800/ABS(D18800))</f>
        <v/>
      </c>
    </row>
    <row r="18801" hidden="1" outlineLevel="1">
      <c r="A18801" s="37" t="inlineStr"/>
      <c r="B18801" s="38" t="inlineStr">
        <is>
          <t xml:space="preserve">    MONDONGOS COLOMBIA S.A.S.</t>
        </is>
      </c>
      <c r="C18801" s="39" t="n">
        <v>0</v>
      </c>
      <c r="D18801" s="39" t="n">
        <v>0</v>
      </c>
      <c r="E18801" s="39">
        <f>C18801-D18801</f>
        <v/>
      </c>
      <c r="F18801" s="40">
        <f>IF(D18801=0,0,E18801/ABS(D18801))</f>
        <v/>
      </c>
    </row>
    <row r="18802" hidden="1" outlineLevel="1">
      <c r="A18802" s="37" t="inlineStr"/>
      <c r="B18802" s="38" t="inlineStr">
        <is>
          <t xml:space="preserve">    ONLINE Alexandra Marin</t>
        </is>
      </c>
      <c r="C18802" s="39" t="n">
        <v>0</v>
      </c>
      <c r="D18802" s="39" t="n">
        <v>0</v>
      </c>
      <c r="E18802" s="39">
        <f>C18802-D18802</f>
        <v/>
      </c>
      <c r="F18802" s="40">
        <f>IF(D18802=0,0,E18802/ABS(D18802))</f>
        <v/>
      </c>
    </row>
    <row r="18803" hidden="1" outlineLevel="1">
      <c r="A18803" s="37" t="inlineStr"/>
      <c r="B18803" s="38" t="inlineStr">
        <is>
          <t xml:space="preserve">    ONLINE Jorge Alberto Molina Cabal</t>
        </is>
      </c>
      <c r="C18803" s="39" t="n">
        <v>0</v>
      </c>
      <c r="D18803" s="39" t="n">
        <v>0</v>
      </c>
      <c r="E18803" s="39">
        <f>C18803-D18803</f>
        <v/>
      </c>
      <c r="F18803" s="40">
        <f>IF(D18803=0,0,E18803/ABS(D18803))</f>
        <v/>
      </c>
    </row>
    <row r="18804" hidden="1" outlineLevel="1">
      <c r="A18804" s="37" t="inlineStr"/>
      <c r="B18804" s="38" t="inlineStr">
        <is>
          <t xml:space="preserve">    ONLINE MARIA DEL MAR MEZU PALACIOS</t>
        </is>
      </c>
      <c r="C18804" s="39" t="n">
        <v>0</v>
      </c>
      <c r="D18804" s="39" t="n">
        <v>0</v>
      </c>
      <c r="E18804" s="39">
        <f>C18804-D18804</f>
        <v/>
      </c>
      <c r="F18804" s="40">
        <f>IF(D18804=0,0,E18804/ABS(D18804))</f>
        <v/>
      </c>
    </row>
    <row r="18805" hidden="1" outlineLevel="1">
      <c r="A18805" s="37" t="inlineStr"/>
      <c r="B18805" s="38" t="inlineStr">
        <is>
          <t xml:space="preserve">    PROMOTORA DE CAFE</t>
        </is>
      </c>
      <c r="C18805" s="39" t="n">
        <v>20840.33</v>
      </c>
      <c r="D18805" s="39" t="n">
        <v>20840.33</v>
      </c>
      <c r="E18805" s="39">
        <f>C18805-D18805</f>
        <v/>
      </c>
      <c r="F18805" s="40">
        <f>IF(D18805=0,0,E18805/ABS(D18805))</f>
        <v/>
      </c>
    </row>
    <row r="18806" hidden="1" outlineLevel="1">
      <c r="A18806" s="37" t="inlineStr"/>
      <c r="B18806" s="38" t="inlineStr">
        <is>
          <t xml:space="preserve">    QUINTERO ARISTIZABAL MARIA EUGENIA</t>
        </is>
      </c>
      <c r="C18806" s="39" t="n">
        <v>0</v>
      </c>
      <c r="D18806" s="39" t="n">
        <v>0</v>
      </c>
      <c r="E18806" s="39">
        <f>C18806-D18806</f>
        <v/>
      </c>
      <c r="F18806" s="40">
        <f>IF(D18806=0,0,E18806/ABS(D18806))</f>
        <v/>
      </c>
    </row>
    <row r="18807" hidden="1" outlineLevel="1">
      <c r="A18807" s="37" t="inlineStr"/>
      <c r="B18807" s="38" t="inlineStr">
        <is>
          <t xml:space="preserve">    RESTAURANTE LA VIEJA ANTIOQUIA S.A.S</t>
        </is>
      </c>
      <c r="C18807" s="39" t="n">
        <v>193700</v>
      </c>
      <c r="D18807" s="39" t="n">
        <v>193700</v>
      </c>
      <c r="E18807" s="39">
        <f>C18807-D18807</f>
        <v/>
      </c>
      <c r="F18807" s="40">
        <f>IF(D18807=0,0,E18807/ABS(D18807))</f>
        <v/>
      </c>
    </row>
    <row r="18808" hidden="1" outlineLevel="1">
      <c r="A18808" s="37" t="inlineStr"/>
      <c r="B18808" s="38" t="inlineStr">
        <is>
          <t xml:space="preserve">    RESTAURANTE MERCAGAN PARRILLA SAS</t>
        </is>
      </c>
      <c r="C18808" s="39" t="n">
        <v>0</v>
      </c>
      <c r="D18808" s="39" t="n">
        <v>0</v>
      </c>
      <c r="E18808" s="39">
        <f>C18808-D18808</f>
        <v/>
      </c>
      <c r="F18808" s="40">
        <f>IF(D18808=0,0,E18808/ABS(D18808))</f>
        <v/>
      </c>
    </row>
    <row r="18809" hidden="1" outlineLevel="1">
      <c r="A18809" s="37" t="inlineStr"/>
      <c r="B18809" s="38" t="inlineStr">
        <is>
          <t xml:space="preserve">    RESTAURANTE TORTELLI . . .</t>
        </is>
      </c>
      <c r="C18809" s="39" t="n">
        <v>0</v>
      </c>
      <c r="D18809" s="39" t="n">
        <v>0</v>
      </c>
      <c r="E18809" s="39">
        <f>C18809-D18809</f>
        <v/>
      </c>
      <c r="F18809" s="40">
        <f>IF(D18809=0,0,E18809/ABS(D18809))</f>
        <v/>
      </c>
    </row>
    <row r="18810" hidden="1" outlineLevel="1">
      <c r="A18810" s="37" t="inlineStr"/>
      <c r="B18810" s="38" t="inlineStr">
        <is>
          <t xml:space="preserve">    RESTAURANTE Y BAR EL ROMANO SAS</t>
        </is>
      </c>
      <c r="C18810" s="39" t="n">
        <v>17592.59</v>
      </c>
      <c r="D18810" s="39" t="n">
        <v>17592.59</v>
      </c>
      <c r="E18810" s="39">
        <f>C18810-D18810</f>
        <v/>
      </c>
      <c r="F18810" s="40">
        <f>IF(D18810=0,0,E18810/ABS(D18810))</f>
        <v/>
      </c>
    </row>
    <row r="18811" hidden="1" outlineLevel="1">
      <c r="A18811" s="37" t="inlineStr"/>
      <c r="B18811" s="38" t="inlineStr">
        <is>
          <t xml:space="preserve">    RESTCAFE S.A.S</t>
        </is>
      </c>
      <c r="C18811" s="39" t="n">
        <v>0</v>
      </c>
      <c r="D18811" s="39" t="n">
        <v>0</v>
      </c>
      <c r="E18811" s="39">
        <f>C18811-D18811</f>
        <v/>
      </c>
      <c r="F18811" s="40">
        <f>IF(D18811=0,0,E18811/ABS(D18811))</f>
        <v/>
      </c>
    </row>
    <row r="18812" hidden="1" outlineLevel="1">
      <c r="A18812" s="37" t="inlineStr"/>
      <c r="B18812" s="38" t="inlineStr">
        <is>
          <t xml:space="preserve">    RETAIL SERVICES SAC</t>
        </is>
      </c>
      <c r="C18812" s="39" t="n">
        <v>0</v>
      </c>
      <c r="D18812" s="39" t="n">
        <v>0</v>
      </c>
      <c r="E18812" s="39">
        <f>C18812-D18812</f>
        <v/>
      </c>
      <c r="F18812" s="40">
        <f>IF(D18812=0,0,E18812/ABS(D18812))</f>
        <v/>
      </c>
    </row>
    <row r="18813" hidden="1" outlineLevel="1">
      <c r="A18813" s="37" t="inlineStr"/>
      <c r="B18813" s="38" t="inlineStr">
        <is>
          <t xml:space="preserve">    RICAC PIZZA SAS</t>
        </is>
      </c>
      <c r="C18813" s="39" t="n">
        <v>0</v>
      </c>
      <c r="D18813" s="39" t="n">
        <v>0</v>
      </c>
      <c r="E18813" s="39">
        <f>C18813-D18813</f>
        <v/>
      </c>
      <c r="F18813" s="40">
        <f>IF(D18813=0,0,E18813/ABS(D18813))</f>
        <v/>
      </c>
    </row>
    <row r="18814" hidden="1" outlineLevel="1">
      <c r="A18814" s="37" t="inlineStr"/>
      <c r="B18814" s="38" t="inlineStr">
        <is>
          <t xml:space="preserve">    ROBIN FOOD COLOMBIA SAS</t>
        </is>
      </c>
      <c r="C18814" s="39" t="n">
        <v>0</v>
      </c>
      <c r="D18814" s="39" t="n">
        <v>0</v>
      </c>
      <c r="E18814" s="39">
        <f>C18814-D18814</f>
        <v/>
      </c>
      <c r="F18814" s="40">
        <f>IF(D18814=0,0,E18814/ABS(D18814))</f>
        <v/>
      </c>
    </row>
    <row r="18815" hidden="1" outlineLevel="1">
      <c r="A18815" s="37" t="inlineStr"/>
      <c r="B18815" s="38" t="inlineStr">
        <is>
          <t xml:space="preserve">    RUGGIERO LUCIANO</t>
        </is>
      </c>
      <c r="C18815" s="39" t="n">
        <v>0</v>
      </c>
      <c r="D18815" s="39" t="n">
        <v>0</v>
      </c>
      <c r="E18815" s="39">
        <f>C18815-D18815</f>
        <v/>
      </c>
      <c r="F18815" s="40">
        <f>IF(D18815=0,0,E18815/ABS(D18815))</f>
        <v/>
      </c>
    </row>
    <row r="18816" hidden="1" outlineLevel="1">
      <c r="A18816" s="37" t="inlineStr"/>
      <c r="B18816" s="38" t="inlineStr">
        <is>
          <t xml:space="preserve">    S Y T INVERSIONES S.A.S.</t>
        </is>
      </c>
      <c r="C18816" s="39" t="n">
        <v>0</v>
      </c>
      <c r="D18816" s="39" t="n">
        <v>0</v>
      </c>
      <c r="E18816" s="39">
        <f>C18816-D18816</f>
        <v/>
      </c>
      <c r="F18816" s="40">
        <f>IF(D18816=0,0,E18816/ABS(D18816))</f>
        <v/>
      </c>
    </row>
    <row r="18817" hidden="1" outlineLevel="1">
      <c r="A18817" s="37" t="inlineStr"/>
      <c r="B18817" s="38" t="inlineStr">
        <is>
          <t xml:space="preserve">    SAN CAMILO COFFE INDUSTRY SAS</t>
        </is>
      </c>
      <c r="C18817" s="39" t="n">
        <v>0</v>
      </c>
      <c r="D18817" s="39" t="n">
        <v>0</v>
      </c>
      <c r="E18817" s="39">
        <f>C18817-D18817</f>
        <v/>
      </c>
      <c r="F18817" s="40">
        <f>IF(D18817=0,0,E18817/ABS(D18817))</f>
        <v/>
      </c>
    </row>
    <row r="18818" hidden="1" outlineLevel="1">
      <c r="A18818" s="37" t="inlineStr"/>
      <c r="B18818" s="38" t="inlineStr">
        <is>
          <t xml:space="preserve">    SANCHO PAISA S.A.S.</t>
        </is>
      </c>
      <c r="C18818" s="39" t="n">
        <v>0</v>
      </c>
      <c r="D18818" s="39" t="n">
        <v>0</v>
      </c>
      <c r="E18818" s="39">
        <f>C18818-D18818</f>
        <v/>
      </c>
      <c r="F18818" s="40">
        <f>IF(D18818=0,0,E18818/ABS(D18818))</f>
        <v/>
      </c>
    </row>
    <row r="18819" hidden="1" outlineLevel="1">
      <c r="A18819" s="37" t="inlineStr"/>
      <c r="B18819" s="38" t="inlineStr">
        <is>
          <t xml:space="preserve">    SUBVALLE</t>
        </is>
      </c>
      <c r="C18819" s="39" t="n">
        <v>0</v>
      </c>
      <c r="D18819" s="39" t="n">
        <v>0</v>
      </c>
      <c r="E18819" s="39">
        <f>C18819-D18819</f>
        <v/>
      </c>
      <c r="F18819" s="40">
        <f>IF(D18819=0,0,E18819/ABS(D18819))</f>
        <v/>
      </c>
    </row>
    <row r="18820" hidden="1" outlineLevel="1">
      <c r="A18820" s="37" t="inlineStr"/>
      <c r="B18820" s="38" t="inlineStr">
        <is>
          <t xml:space="preserve">    SURTIDORA DE AVES 22 DCB S A S</t>
        </is>
      </c>
      <c r="C18820" s="39" t="n">
        <v>0</v>
      </c>
      <c r="D18820" s="39" t="n">
        <v>0</v>
      </c>
      <c r="E18820" s="39">
        <f>C18820-D18820</f>
        <v/>
      </c>
      <c r="F18820" s="40">
        <f>IF(D18820=0,0,E18820/ABS(D18820))</f>
        <v/>
      </c>
    </row>
    <row r="18821" hidden="1" outlineLevel="1">
      <c r="A18821" s="37" t="inlineStr"/>
      <c r="B18821" s="38" t="inlineStr">
        <is>
          <t xml:space="preserve">    TDT SAS</t>
        </is>
      </c>
      <c r="C18821" s="39" t="n">
        <v>0</v>
      </c>
      <c r="D18821" s="39" t="n">
        <v>0</v>
      </c>
      <c r="E18821" s="39">
        <f>C18821-D18821</f>
        <v/>
      </c>
      <c r="F18821" s="40">
        <f>IF(D18821=0,0,E18821/ABS(D18821))</f>
        <v/>
      </c>
    </row>
    <row r="18822" hidden="1" outlineLevel="1">
      <c r="A18822" s="37" t="inlineStr"/>
      <c r="B18822" s="38" t="inlineStr">
        <is>
          <t xml:space="preserve">    TIZONES LIMITADA</t>
        </is>
      </c>
      <c r="C18822" s="39" t="n">
        <v>0</v>
      </c>
      <c r="D18822" s="39" t="n">
        <v>0</v>
      </c>
      <c r="E18822" s="39">
        <f>C18822-D18822</f>
        <v/>
      </c>
      <c r="F18822" s="40">
        <f>IF(D18822=0,0,E18822/ABS(D18822))</f>
        <v/>
      </c>
    </row>
    <row r="18823" hidden="1" outlineLevel="1">
      <c r="A18823" s="37" t="inlineStr"/>
      <c r="B18823" s="38" t="inlineStr">
        <is>
          <t xml:space="preserve">    TORILLO VAQUILLA S.A.S</t>
        </is>
      </c>
      <c r="C18823" s="39" t="n">
        <v>0</v>
      </c>
      <c r="D18823" s="39" t="n">
        <v>0</v>
      </c>
      <c r="E18823" s="39">
        <f>C18823-D18823</f>
        <v/>
      </c>
      <c r="F18823" s="40">
        <f>IF(D18823=0,0,E18823/ABS(D18823))</f>
        <v/>
      </c>
    </row>
    <row r="18824" hidden="1" outlineLevel="1">
      <c r="A18824" s="37" t="inlineStr"/>
      <c r="B18824" s="38" t="inlineStr">
        <is>
          <t xml:space="preserve">    TULESA SAS</t>
        </is>
      </c>
      <c r="C18824" s="39" t="n">
        <v>0</v>
      </c>
      <c r="D18824" s="39" t="n">
        <v>0</v>
      </c>
      <c r="E18824" s="39">
        <f>C18824-D18824</f>
        <v/>
      </c>
      <c r="F18824" s="40">
        <f>IF(D18824=0,0,E18824/ABS(D18824))</f>
        <v/>
      </c>
    </row>
    <row r="18825" hidden="1" outlineLevel="1">
      <c r="A18825" s="37" t="inlineStr"/>
      <c r="B18825" s="38" t="inlineStr">
        <is>
          <t xml:space="preserve">    UMAMI GROUP SAS</t>
        </is>
      </c>
      <c r="C18825" s="39" t="n">
        <v>0</v>
      </c>
      <c r="D18825" s="39" t="n">
        <v>0</v>
      </c>
      <c r="E18825" s="39">
        <f>C18825-D18825</f>
        <v/>
      </c>
      <c r="F18825" s="40">
        <f>IF(D18825=0,0,E18825/ABS(D18825))</f>
        <v/>
      </c>
    </row>
    <row r="18826" hidden="1" outlineLevel="1">
      <c r="A18826" s="37" t="inlineStr"/>
      <c r="B18826" s="38" t="inlineStr">
        <is>
          <t xml:space="preserve">    semilla cafe coworking</t>
        </is>
      </c>
      <c r="C18826" s="39" t="n">
        <v>0</v>
      </c>
      <c r="D18826" s="39" t="n">
        <v>0</v>
      </c>
      <c r="E18826" s="39">
        <f>C18826-D18826</f>
        <v/>
      </c>
      <c r="F18826" s="40">
        <f>IF(D18826=0,0,E18826/ABS(D18826))</f>
        <v/>
      </c>
    </row>
    <row r="18827" hidden="1" outlineLevel="1">
      <c r="A18827" s="37" t="inlineStr"/>
      <c r="B18827" s="38" t="inlineStr">
        <is>
          <t xml:space="preserve">    vive investment sas</t>
        </is>
      </c>
      <c r="C18827" s="39" t="n">
        <v>0</v>
      </c>
      <c r="D18827" s="39" t="n">
        <v>0</v>
      </c>
      <c r="E18827" s="39">
        <f>C18827-D18827</f>
        <v/>
      </c>
      <c r="F18827" s="40">
        <f>IF(D18827=0,0,E18827/ABS(D18827))</f>
        <v/>
      </c>
    </row>
    <row r="18828">
      <c r="A18828" s="33" t="inlineStr">
        <is>
          <t>51956501</t>
        </is>
      </c>
      <c r="B18828" s="34" t="inlineStr">
        <is>
          <t>Parqueaderos</t>
        </is>
      </c>
      <c r="C18828" s="35">
        <f>SUM(C18829:C18829)</f>
        <v/>
      </c>
      <c r="D18828" s="35">
        <f>SUM(D18829:D18829)</f>
        <v/>
      </c>
      <c r="E18828" s="35">
        <f>C18828-D18828</f>
        <v/>
      </c>
      <c r="F18828" s="36">
        <f>IF(D18828=0,0,E18828/ABS(D18828))</f>
        <v/>
      </c>
    </row>
    <row r="18829" hidden="1" outlineLevel="1">
      <c r="A18829" s="37" t="inlineStr"/>
      <c r="B18829" s="38" t="inlineStr">
        <is>
          <t xml:space="preserve">    EDIFICIO AV CHILE-PROPIEDAD HORIZONTAL .</t>
        </is>
      </c>
      <c r="C18829" s="39" t="n">
        <v>0</v>
      </c>
      <c r="D18829" s="39" t="n">
        <v>0</v>
      </c>
      <c r="E18829" s="39">
        <f>C18829-D18829</f>
        <v/>
      </c>
      <c r="F18829" s="40">
        <f>IF(D18829=0,0,E18829/ABS(D18829))</f>
        <v/>
      </c>
    </row>
    <row r="18830">
      <c r="A18830" s="33" t="inlineStr">
        <is>
          <t>519570</t>
        </is>
      </c>
      <c r="B18830" s="34" t="inlineStr">
        <is>
          <t>Peajes</t>
        </is>
      </c>
      <c r="C18830" s="35">
        <f>SUM(C18831:C18832)</f>
        <v/>
      </c>
      <c r="D18830" s="35">
        <f>SUM(D18831:D18832)</f>
        <v/>
      </c>
      <c r="E18830" s="35">
        <f>C18830-D18830</f>
        <v/>
      </c>
      <c r="F18830" s="36">
        <f>IF(D18830=0,0,E18830/ABS(D18830))</f>
        <v/>
      </c>
    </row>
    <row r="18831" hidden="1" outlineLevel="1">
      <c r="A18831" s="37" t="inlineStr"/>
      <c r="B18831" s="38" t="inlineStr">
        <is>
          <t xml:space="preserve">    FIDUCIARIA CORFICOLOMBIANA</t>
        </is>
      </c>
      <c r="C18831" s="39" t="n">
        <v>0</v>
      </c>
      <c r="D18831" s="39" t="n">
        <v>0</v>
      </c>
      <c r="E18831" s="39">
        <f>C18831-D18831</f>
        <v/>
      </c>
      <c r="F18831" s="40">
        <f>IF(D18831=0,0,E18831/ABS(D18831))</f>
        <v/>
      </c>
    </row>
    <row r="18832" hidden="1" outlineLevel="1">
      <c r="A18832" s="37" t="inlineStr"/>
      <c r="B18832" s="38" t="inlineStr">
        <is>
          <t xml:space="preserve">    PATRIMONIO AUTONOMO RUTA DEL SOL</t>
        </is>
      </c>
      <c r="C18832" s="39" t="n">
        <v>0</v>
      </c>
      <c r="D18832" s="39" t="n">
        <v>0</v>
      </c>
      <c r="E18832" s="39">
        <f>C18832-D18832</f>
        <v/>
      </c>
      <c r="F18832" s="40">
        <f>IF(D18832=0,0,E18832/ABS(D18832))</f>
        <v/>
      </c>
    </row>
    <row r="18833">
      <c r="A18833" s="33" t="inlineStr">
        <is>
          <t>519575</t>
        </is>
      </c>
      <c r="B18833" s="34" t="inlineStr">
        <is>
          <t>Software, licencias y antivirus</t>
        </is>
      </c>
      <c r="C18833" s="35">
        <f>SUM(C18834:C18836)</f>
        <v/>
      </c>
      <c r="D18833" s="35">
        <f>SUM(D18834:D18836)</f>
        <v/>
      </c>
      <c r="E18833" s="35">
        <f>C18833-D18833</f>
        <v/>
      </c>
      <c r="F18833" s="36">
        <f>IF(D18833=0,0,E18833/ABS(D18833))</f>
        <v/>
      </c>
    </row>
    <row r="18834" hidden="1" outlineLevel="1">
      <c r="A18834" s="37" t="inlineStr"/>
      <c r="B18834" s="38" t="inlineStr">
        <is>
          <t xml:space="preserve">    Andres Eduardo Mogollon Echeverry</t>
        </is>
      </c>
      <c r="C18834" s="39" t="n">
        <v>0</v>
      </c>
      <c r="D18834" s="39" t="n">
        <v>0</v>
      </c>
      <c r="E18834" s="39">
        <f>C18834-D18834</f>
        <v/>
      </c>
      <c r="F18834" s="40">
        <f>IF(D18834=0,0,E18834/ABS(D18834))</f>
        <v/>
      </c>
    </row>
    <row r="18835" hidden="1" outlineLevel="1">
      <c r="A18835" s="37" t="inlineStr"/>
      <c r="B18835" s="38" t="inlineStr">
        <is>
          <t xml:space="preserve">    RUSS GROUP S.A.S</t>
        </is>
      </c>
      <c r="C18835" s="39" t="n">
        <v>0</v>
      </c>
      <c r="D18835" s="39" t="n">
        <v>0</v>
      </c>
      <c r="E18835" s="39">
        <f>C18835-D18835</f>
        <v/>
      </c>
      <c r="F18835" s="40">
        <f>IF(D18835=0,0,E18835/ABS(D18835))</f>
        <v/>
      </c>
    </row>
    <row r="18836" hidden="1" outlineLevel="1">
      <c r="A18836" s="37" t="inlineStr"/>
      <c r="B18836" s="38" t="inlineStr">
        <is>
          <t xml:space="preserve">    SERVINCOL SAS</t>
        </is>
      </c>
      <c r="C18836" s="39" t="n">
        <v>0</v>
      </c>
      <c r="D18836" s="39" t="n">
        <v>0</v>
      </c>
      <c r="E18836" s="39">
        <f>C18836-D18836</f>
        <v/>
      </c>
      <c r="F18836" s="40">
        <f>IF(D18836=0,0,E18836/ABS(D18836))</f>
        <v/>
      </c>
    </row>
    <row r="18837">
      <c r="A18837" s="33" t="inlineStr">
        <is>
          <t>51959501</t>
        </is>
      </c>
      <c r="B18837" s="34" t="inlineStr">
        <is>
          <t>Otros</t>
        </is>
      </c>
      <c r="C18837" s="35">
        <f>SUM(C18838:C18850)</f>
        <v/>
      </c>
      <c r="D18837" s="35">
        <f>SUM(D18838:D18850)</f>
        <v/>
      </c>
      <c r="E18837" s="35">
        <f>C18837-D18837</f>
        <v/>
      </c>
      <c r="F18837" s="36">
        <f>IF(D18837=0,0,E18837/ABS(D18837))</f>
        <v/>
      </c>
    </row>
    <row r="18838" hidden="1" outlineLevel="1">
      <c r="A18838" s="37" t="inlineStr"/>
      <c r="B18838" s="38" t="inlineStr">
        <is>
          <t xml:space="preserve">    ANILLANDO CALI LTDA</t>
        </is>
      </c>
      <c r="C18838" s="39" t="n">
        <v>0</v>
      </c>
      <c r="D18838" s="39" t="n">
        <v>0</v>
      </c>
      <c r="E18838" s="39">
        <f>C18838-D18838</f>
        <v/>
      </c>
      <c r="F18838" s="40">
        <f>IF(D18838=0,0,E18838/ABS(D18838))</f>
        <v/>
      </c>
    </row>
    <row r="18839" hidden="1" outlineLevel="1">
      <c r="A18839" s="37" t="inlineStr"/>
      <c r="B18839" s="38" t="inlineStr">
        <is>
          <t xml:space="preserve">    COCOFIT MERCADO SALUDABLE S.A.S.</t>
        </is>
      </c>
      <c r="C18839" s="39" t="n">
        <v>0</v>
      </c>
      <c r="D18839" s="39" t="n">
        <v>0</v>
      </c>
      <c r="E18839" s="39">
        <f>C18839-D18839</f>
        <v/>
      </c>
      <c r="F18839" s="40">
        <f>IF(D18839=0,0,E18839/ABS(D18839))</f>
        <v/>
      </c>
    </row>
    <row r="18840" hidden="1" outlineLevel="1">
      <c r="A18840" s="37" t="inlineStr"/>
      <c r="B18840" s="38" t="inlineStr">
        <is>
          <t xml:space="preserve">    Clavijo Martinez Inversiones cia s en c</t>
        </is>
      </c>
      <c r="C18840" s="39" t="n">
        <v>0</v>
      </c>
      <c r="D18840" s="39" t="n">
        <v>0</v>
      </c>
      <c r="E18840" s="39">
        <f>C18840-D18840</f>
        <v/>
      </c>
      <c r="F18840" s="40">
        <f>IF(D18840=0,0,E18840/ABS(D18840))</f>
        <v/>
      </c>
    </row>
    <row r="18841" hidden="1" outlineLevel="1">
      <c r="A18841" s="37" t="inlineStr"/>
      <c r="B18841" s="38" t="inlineStr">
        <is>
          <t xml:space="preserve">    FD SAN JORGE SAS</t>
        </is>
      </c>
      <c r="C18841" s="39" t="n">
        <v>0</v>
      </c>
      <c r="D18841" s="39" t="n">
        <v>0</v>
      </c>
      <c r="E18841" s="39">
        <f>C18841-D18841</f>
        <v/>
      </c>
      <c r="F18841" s="40">
        <f>IF(D18841=0,0,E18841/ABS(D18841))</f>
        <v/>
      </c>
    </row>
    <row r="18842" hidden="1" outlineLevel="1">
      <c r="A18842" s="37" t="inlineStr"/>
      <c r="B18842" s="38" t="inlineStr">
        <is>
          <t xml:space="preserve">    INVERSIONES FARMACIAS ALPHA S.A.S</t>
        </is>
      </c>
      <c r="C18842" s="39" t="n">
        <v>0</v>
      </c>
      <c r="D18842" s="39" t="n">
        <v>0</v>
      </c>
      <c r="E18842" s="39">
        <f>C18842-D18842</f>
        <v/>
      </c>
      <c r="F18842" s="40">
        <f>IF(D18842=0,0,E18842/ABS(D18842))</f>
        <v/>
      </c>
    </row>
    <row r="18843" hidden="1" outlineLevel="1">
      <c r="A18843" s="37" t="inlineStr"/>
      <c r="B18843" s="38" t="inlineStr">
        <is>
          <t xml:space="preserve">    INVERSIONES SALUDABLES VITA S.A.S</t>
        </is>
      </c>
      <c r="C18843" s="39" t="n">
        <v>0</v>
      </c>
      <c r="D18843" s="39" t="n">
        <v>0</v>
      </c>
      <c r="E18843" s="39">
        <f>C18843-D18843</f>
        <v/>
      </c>
      <c r="F18843" s="40">
        <f>IF(D18843=0,0,E18843/ABS(D18843))</f>
        <v/>
      </c>
    </row>
    <row r="18844" hidden="1" outlineLevel="1">
      <c r="A18844" s="37" t="inlineStr"/>
      <c r="B18844" s="38" t="inlineStr">
        <is>
          <t xml:space="preserve">    INVERSIONES ZONAZUL SAS</t>
        </is>
      </c>
      <c r="C18844" s="39" t="n">
        <v>0</v>
      </c>
      <c r="D18844" s="39" t="n">
        <v>0</v>
      </c>
      <c r="E18844" s="39">
        <f>C18844-D18844</f>
        <v/>
      </c>
      <c r="F18844" s="40">
        <f>IF(D18844=0,0,E18844/ABS(D18844))</f>
        <v/>
      </c>
    </row>
    <row r="18845" hidden="1" outlineLevel="1">
      <c r="A18845" s="37" t="inlineStr"/>
      <c r="B18845" s="38" t="inlineStr">
        <is>
          <t xml:space="preserve">    JHON FREYMAN ESCOBAR</t>
        </is>
      </c>
      <c r="C18845" s="39" t="n">
        <v>0</v>
      </c>
      <c r="D18845" s="39" t="n">
        <v>0</v>
      </c>
      <c r="E18845" s="39">
        <f>C18845-D18845</f>
        <v/>
      </c>
      <c r="F18845" s="40">
        <f>IF(D18845=0,0,E18845/ABS(D18845))</f>
        <v/>
      </c>
    </row>
    <row r="18846" hidden="1" outlineLevel="1">
      <c r="A18846" s="37" t="inlineStr"/>
      <c r="B18846" s="38" t="inlineStr">
        <is>
          <t xml:space="preserve">    MOLI S.A.S.</t>
        </is>
      </c>
      <c r="C18846" s="39" t="n">
        <v>0</v>
      </c>
      <c r="D18846" s="39" t="n">
        <v>0</v>
      </c>
      <c r="E18846" s="39">
        <f>C18846-D18846</f>
        <v/>
      </c>
      <c r="F18846" s="40">
        <f>IF(D18846=0,0,E18846/ABS(D18846))</f>
        <v/>
      </c>
    </row>
    <row r="18847" hidden="1" outlineLevel="1">
      <c r="A18847" s="37" t="inlineStr"/>
      <c r="B18847" s="38" t="inlineStr">
        <is>
          <t xml:space="preserve">    ORGANIZACIÓN LINEA VITAL S.A.S</t>
        </is>
      </c>
      <c r="C18847" s="39" t="n">
        <v>0</v>
      </c>
      <c r="D18847" s="39" t="n">
        <v>0</v>
      </c>
      <c r="E18847" s="39">
        <f>C18847-D18847</f>
        <v/>
      </c>
      <c r="F18847" s="40">
        <f>IF(D18847=0,0,E18847/ABS(D18847))</f>
        <v/>
      </c>
    </row>
    <row r="18848" hidden="1" outlineLevel="1">
      <c r="A18848" s="37" t="inlineStr"/>
      <c r="B18848" s="38" t="inlineStr">
        <is>
          <t xml:space="preserve">    OXYNIA S.A.S</t>
        </is>
      </c>
      <c r="C18848" s="39" t="n">
        <v>0</v>
      </c>
      <c r="D18848" s="39" t="n">
        <v>0</v>
      </c>
      <c r="E18848" s="39">
        <f>C18848-D18848</f>
        <v/>
      </c>
      <c r="F18848" s="40">
        <f>IF(D18848=0,0,E18848/ABS(D18848))</f>
        <v/>
      </c>
    </row>
    <row r="18849" hidden="1" outlineLevel="1">
      <c r="A18849" s="37" t="inlineStr"/>
      <c r="B18849" s="38" t="inlineStr">
        <is>
          <t xml:space="preserve">    Sebastian Mendoza Castaño</t>
        </is>
      </c>
      <c r="C18849" s="39" t="n">
        <v>0</v>
      </c>
      <c r="D18849" s="39" t="n">
        <v>0</v>
      </c>
      <c r="E18849" s="39">
        <f>C18849-D18849</f>
        <v/>
      </c>
      <c r="F18849" s="40">
        <f>IF(D18849=0,0,E18849/ABS(D18849))</f>
        <v/>
      </c>
    </row>
    <row r="18850" hidden="1" outlineLevel="1">
      <c r="A18850" s="37" t="inlineStr"/>
      <c r="B18850" s="38" t="inlineStr">
        <is>
          <t xml:space="preserve">    VITAFITNESS SAS</t>
        </is>
      </c>
      <c r="C18850" s="39" t="n">
        <v>0</v>
      </c>
      <c r="D18850" s="39" t="n">
        <v>0</v>
      </c>
      <c r="E18850" s="39">
        <f>C18850-D18850</f>
        <v/>
      </c>
      <c r="F18850" s="40">
        <f>IF(D18850=0,0,E18850/ABS(D18850))</f>
        <v/>
      </c>
    </row>
    <row r="18851">
      <c r="A18851" s="41" t="inlineStr"/>
      <c r="B18851" s="42" t="inlineStr">
        <is>
          <t>Total</t>
        </is>
      </c>
      <c r="C18851" s="19">
        <f>SUM(C18309,C18311,C18319,C18325,C18330,C18333,C18341,C18348,C18357,C18364,C18369,C18373,C18379,C18381,C18384,C18388,C18392,C18394,C18397,C18401,C18406,C18408,C18412,C18421,C18423,C18494,C18508,C18513,C18515,C18517,C18519,C18521,C18523,C18526,C18535,C18537,C18539,C18541,C18544,C18546,C18563,C18581,C18587,C18589,C18592,C18594,C18610,C18618,C18622,C18625,C18627,C18640,C18644,C18646,C18648,C18650,C18652,C18665,C18672,C18685,C18700,C18703,C18725,C18828,C18830,C18833,C18837)</f>
        <v/>
      </c>
      <c r="D18851" s="19">
        <f>SUM(D18309,D18311,D18319,D18325,D18330,D18333,D18341,D18348,D18357,D18364,D18369,D18373,D18379,D18381,D18384,D18388,D18392,D18394,D18397,D18401,D18406,D18408,D18412,D18421,D18423,D18494,D18508,D18513,D18515,D18517,D18519,D18521,D18523,D18526,D18535,D18537,D18539,D18541,D18544,D18546,D18563,D18581,D18587,D18589,D18592,D18594,D18610,D18618,D18622,D18625,D18627,D18640,D18644,D18646,D18648,D18650,D18652,D18665,D18672,D18685,D18700,D18703,D18725,D18828,D18830,D18833,D18837)</f>
        <v/>
      </c>
      <c r="E18851" s="19">
        <f>C18851-D18851</f>
        <v/>
      </c>
      <c r="F18851" s="20">
        <f>IF(D18851=0,0,E18851/ABS(D18851))</f>
        <v/>
      </c>
    </row>
    <row r="18853">
      <c r="A18853" s="31" t="inlineStr">
        <is>
          <t>NOTA 17    Gastos de Venta</t>
        </is>
      </c>
      <c r="B18853" s="32" t="n"/>
      <c r="C18853" s="32" t="n"/>
      <c r="D18853" s="32" t="n"/>
      <c r="E18853" s="32" t="n"/>
      <c r="F18853" s="32" t="n"/>
    </row>
    <row r="18854">
      <c r="A18854" s="18" t="inlineStr">
        <is>
          <t>CTA</t>
        </is>
      </c>
      <c r="B18854" s="18" t="inlineStr">
        <is>
          <t>Cuenta / Tercero</t>
        </is>
      </c>
      <c r="C18854" s="18" t="inlineStr">
        <is>
          <t>MARZO de 2026</t>
        </is>
      </c>
      <c r="D18854" s="18" t="inlineStr">
        <is>
          <t>PERIODO ANTERIOR TEST</t>
        </is>
      </c>
      <c r="E18854" s="18" t="inlineStr">
        <is>
          <t>Variación</t>
        </is>
      </c>
      <c r="F18854" s="18" t="inlineStr">
        <is>
          <t>% Variación</t>
        </is>
      </c>
    </row>
    <row r="18855">
      <c r="A18855" s="33" t="inlineStr">
        <is>
          <t>52050601</t>
        </is>
      </c>
      <c r="B18855" s="34" t="inlineStr">
        <is>
          <t>Sueldos</t>
        </is>
      </c>
      <c r="C18855" s="35">
        <f>SUM(C18856:C18862)</f>
        <v/>
      </c>
      <c r="D18855" s="35">
        <f>SUM(D18856:D18862)</f>
        <v/>
      </c>
      <c r="E18855" s="35">
        <f>C18855-D18855</f>
        <v/>
      </c>
      <c r="F18855" s="36">
        <f>IF(D18855=0,0,E18855/ABS(D18855))</f>
        <v/>
      </c>
    </row>
    <row r="18856" hidden="1" outlineLevel="1">
      <c r="A18856" s="37" t="inlineStr"/>
      <c r="B18856" s="38" t="inlineStr">
        <is>
          <t xml:space="preserve">    Andres Eduardo Mogollon Echeverry</t>
        </is>
      </c>
      <c r="C18856" s="39" t="n">
        <v>6550000</v>
      </c>
      <c r="D18856" s="39" t="n">
        <v>6550000</v>
      </c>
      <c r="E18856" s="39">
        <f>C18856-D18856</f>
        <v/>
      </c>
      <c r="F18856" s="40">
        <f>IF(D18856=0,0,E18856/ABS(D18856))</f>
        <v/>
      </c>
    </row>
    <row r="18857" hidden="1" outlineLevel="1">
      <c r="A18857" s="37" t="inlineStr"/>
      <c r="B18857" s="38" t="inlineStr">
        <is>
          <t xml:space="preserve">    David Muñoz Montoya</t>
        </is>
      </c>
      <c r="C18857" s="39" t="n">
        <v>4356000</v>
      </c>
      <c r="D18857" s="39" t="n">
        <v>4356000</v>
      </c>
      <c r="E18857" s="39">
        <f>C18857-D18857</f>
        <v/>
      </c>
      <c r="F18857" s="40">
        <f>IF(D18857=0,0,E18857/ABS(D18857))</f>
        <v/>
      </c>
    </row>
    <row r="18858" hidden="1" outlineLevel="1">
      <c r="A18858" s="37" t="inlineStr"/>
      <c r="B18858" s="38" t="inlineStr">
        <is>
          <t xml:space="preserve">    Karol Dahiana Pinto Gallego</t>
        </is>
      </c>
      <c r="C18858" s="39" t="n">
        <v>2100000</v>
      </c>
      <c r="D18858" s="39" t="n">
        <v>2100000</v>
      </c>
      <c r="E18858" s="39">
        <f>C18858-D18858</f>
        <v/>
      </c>
      <c r="F18858" s="40">
        <f>IF(D18858=0,0,E18858/ABS(D18858))</f>
        <v/>
      </c>
    </row>
    <row r="18859" hidden="1" outlineLevel="1">
      <c r="A18859" s="37" t="inlineStr"/>
      <c r="B18859" s="38" t="inlineStr">
        <is>
          <t xml:space="preserve">    ONLINE Alexandra Marin</t>
        </is>
      </c>
      <c r="C18859" s="39" t="n">
        <v>3600000</v>
      </c>
      <c r="D18859" s="39" t="n">
        <v>3600000</v>
      </c>
      <c r="E18859" s="39">
        <f>C18859-D18859</f>
        <v/>
      </c>
      <c r="F18859" s="40">
        <f>IF(D18859=0,0,E18859/ABS(D18859))</f>
        <v/>
      </c>
    </row>
    <row r="18860" hidden="1" outlineLevel="1">
      <c r="A18860" s="37" t="inlineStr"/>
      <c r="B18860" s="38" t="inlineStr">
        <is>
          <t xml:space="preserve">    ONLINE Jorge Alberto Molina Cabal</t>
        </is>
      </c>
      <c r="C18860" s="39" t="n">
        <v>1050543</v>
      </c>
      <c r="D18860" s="39" t="n">
        <v>1050543</v>
      </c>
      <c r="E18860" s="39">
        <f>C18860-D18860</f>
        <v/>
      </c>
      <c r="F18860" s="40">
        <f>IF(D18860=0,0,E18860/ABS(D18860))</f>
        <v/>
      </c>
    </row>
    <row r="18861" hidden="1" outlineLevel="1">
      <c r="A18861" s="37" t="inlineStr"/>
      <c r="B18861" s="38" t="inlineStr">
        <is>
          <t xml:space="preserve">    ONLINE MICHAELL ALEXIS AGREDO FAJARDO</t>
        </is>
      </c>
      <c r="C18861" s="39" t="n">
        <v>3300000</v>
      </c>
      <c r="D18861" s="39" t="n">
        <v>3300000</v>
      </c>
      <c r="E18861" s="39">
        <f>C18861-D18861</f>
        <v/>
      </c>
      <c r="F18861" s="40">
        <f>IF(D18861=0,0,E18861/ABS(D18861))</f>
        <v/>
      </c>
    </row>
    <row r="18862" hidden="1" outlineLevel="1">
      <c r="A18862" s="37" t="inlineStr"/>
      <c r="B18862" s="38" t="inlineStr">
        <is>
          <t xml:space="preserve">    ONLINE OSCAR ESCOBAR JIMENEZ</t>
        </is>
      </c>
      <c r="C18862" s="39" t="n">
        <v>7000000</v>
      </c>
      <c r="D18862" s="39" t="n">
        <v>7000000</v>
      </c>
      <c r="E18862" s="39">
        <f>C18862-D18862</f>
        <v/>
      </c>
      <c r="F18862" s="40">
        <f>IF(D18862=0,0,E18862/ABS(D18862))</f>
        <v/>
      </c>
    </row>
    <row r="18863">
      <c r="A18863" s="33" t="inlineStr">
        <is>
          <t>52052701</t>
        </is>
      </c>
      <c r="B18863" s="34" t="inlineStr">
        <is>
          <t>Auxilio de transporte</t>
        </is>
      </c>
      <c r="C18863" s="35">
        <f>SUM(C18864:C18866)</f>
        <v/>
      </c>
      <c r="D18863" s="35">
        <f>SUM(D18864:D18866)</f>
        <v/>
      </c>
      <c r="E18863" s="35">
        <f>C18863-D18863</f>
        <v/>
      </c>
      <c r="F18863" s="36">
        <f>IF(D18863=0,0,E18863/ABS(D18863))</f>
        <v/>
      </c>
    </row>
    <row r="18864" hidden="1" outlineLevel="1">
      <c r="A18864" s="37" t="inlineStr"/>
      <c r="B18864" s="38" t="inlineStr">
        <is>
          <t xml:space="preserve">    Karol Dahiana Pinto Gallego</t>
        </is>
      </c>
      <c r="C18864" s="39" t="n">
        <v>249095</v>
      </c>
      <c r="D18864" s="39" t="n">
        <v>249095</v>
      </c>
      <c r="E18864" s="39">
        <f>C18864-D18864</f>
        <v/>
      </c>
      <c r="F18864" s="40">
        <f>IF(D18864=0,0,E18864/ABS(D18864))</f>
        <v/>
      </c>
    </row>
    <row r="18865" hidden="1" outlineLevel="1">
      <c r="A18865" s="37" t="inlineStr"/>
      <c r="B18865" s="38" t="inlineStr">
        <is>
          <t xml:space="preserve">    ONLINE Jorge Alberto Molina Cabal</t>
        </is>
      </c>
      <c r="C18865" s="39" t="n">
        <v>149457</v>
      </c>
      <c r="D18865" s="39" t="n">
        <v>149457</v>
      </c>
      <c r="E18865" s="39">
        <f>C18865-D18865</f>
        <v/>
      </c>
      <c r="F18865" s="40">
        <f>IF(D18865=0,0,E18865/ABS(D18865))</f>
        <v/>
      </c>
    </row>
    <row r="18866" hidden="1" outlineLevel="1">
      <c r="A18866" s="37" t="inlineStr"/>
      <c r="B18866" s="38" t="inlineStr">
        <is>
          <t xml:space="preserve">    ONLINE MICHAELL ALEXIS AGREDO FAJARDO</t>
        </is>
      </c>
      <c r="C18866" s="39" t="n">
        <v>249095</v>
      </c>
      <c r="D18866" s="39" t="n">
        <v>249095</v>
      </c>
      <c r="E18866" s="39">
        <f>C18866-D18866</f>
        <v/>
      </c>
      <c r="F18866" s="40">
        <f>IF(D18866=0,0,E18866/ABS(D18866))</f>
        <v/>
      </c>
    </row>
    <row r="18867">
      <c r="A18867" s="33" t="inlineStr">
        <is>
          <t>52052797</t>
        </is>
      </c>
      <c r="B18867" s="34" t="inlineStr">
        <is>
          <t>D. fiscal auxilio de transporte</t>
        </is>
      </c>
      <c r="C18867" s="35">
        <f>SUM(C18868:C18868)</f>
        <v/>
      </c>
      <c r="D18867" s="35">
        <f>SUM(D18868:D18868)</f>
        <v/>
      </c>
      <c r="E18867" s="35">
        <f>C18867-D18867</f>
        <v/>
      </c>
      <c r="F18867" s="36">
        <f>IF(D18867=0,0,E18867/ABS(D18867))</f>
        <v/>
      </c>
    </row>
    <row r="18868" hidden="1" outlineLevel="1">
      <c r="A18868" s="37" t="inlineStr"/>
      <c r="B18868" s="38" t="inlineStr">
        <is>
          <t xml:space="preserve">    David Muñoz Montoya</t>
        </is>
      </c>
      <c r="C18868" s="39" t="n">
        <v>0</v>
      </c>
      <c r="D18868" s="39" t="n">
        <v>0</v>
      </c>
      <c r="E18868" s="39">
        <f>C18868-D18868</f>
        <v/>
      </c>
      <c r="F18868" s="40">
        <f>IF(D18868=0,0,E18868/ABS(D18868))</f>
        <v/>
      </c>
    </row>
    <row r="18869">
      <c r="A18869" s="33" t="inlineStr">
        <is>
          <t>52053001</t>
        </is>
      </c>
      <c r="B18869" s="34" t="inlineStr">
        <is>
          <t>Cesantías</t>
        </is>
      </c>
      <c r="C18869" s="35">
        <f>SUM(C18870:C18877)</f>
        <v/>
      </c>
      <c r="D18869" s="35">
        <f>SUM(D18870:D18877)</f>
        <v/>
      </c>
      <c r="E18869" s="35">
        <f>C18869-D18869</f>
        <v/>
      </c>
      <c r="F18869" s="36">
        <f>IF(D18869=0,0,E18869/ABS(D18869))</f>
        <v/>
      </c>
    </row>
    <row r="18870" hidden="1" outlineLevel="1">
      <c r="A18870" s="37" t="inlineStr"/>
      <c r="B18870" s="38" t="inlineStr">
        <is>
          <t xml:space="preserve">    Andres Eduardo Mogollon Echeverry</t>
        </is>
      </c>
      <c r="C18870" s="39" t="n">
        <v>545833</v>
      </c>
      <c r="D18870" s="39" t="n">
        <v>545833</v>
      </c>
      <c r="E18870" s="39">
        <f>C18870-D18870</f>
        <v/>
      </c>
      <c r="F18870" s="40">
        <f>IF(D18870=0,0,E18870/ABS(D18870))</f>
        <v/>
      </c>
    </row>
    <row r="18871" hidden="1" outlineLevel="1">
      <c r="A18871" s="37" t="inlineStr"/>
      <c r="B18871" s="38" t="inlineStr">
        <is>
          <t xml:space="preserve">    David Muñoz Montoya</t>
        </is>
      </c>
      <c r="C18871" s="39" t="n">
        <v>363000</v>
      </c>
      <c r="D18871" s="39" t="n">
        <v>363000</v>
      </c>
      <c r="E18871" s="39">
        <f>C18871-D18871</f>
        <v/>
      </c>
      <c r="F18871" s="40">
        <f>IF(D18871=0,0,E18871/ABS(D18871))</f>
        <v/>
      </c>
    </row>
    <row r="18872" hidden="1" outlineLevel="1">
      <c r="A18872" s="37" t="inlineStr"/>
      <c r="B18872" s="38" t="inlineStr">
        <is>
          <t xml:space="preserve">    Karol Dahiana Pinto Gallego</t>
        </is>
      </c>
      <c r="C18872" s="39" t="n">
        <v>195758</v>
      </c>
      <c r="D18872" s="39" t="n">
        <v>195758</v>
      </c>
      <c r="E18872" s="39">
        <f>C18872-D18872</f>
        <v/>
      </c>
      <c r="F18872" s="40">
        <f>IF(D18872=0,0,E18872/ABS(D18872))</f>
        <v/>
      </c>
    </row>
    <row r="18873" hidden="1" outlineLevel="1">
      <c r="A18873" s="37" t="inlineStr"/>
      <c r="B18873" s="38" t="inlineStr">
        <is>
          <t xml:space="preserve">    LUCERO VASQUEZ</t>
        </is>
      </c>
      <c r="C18873" s="39" t="n">
        <v>0</v>
      </c>
      <c r="D18873" s="39" t="n">
        <v>0</v>
      </c>
      <c r="E18873" s="39">
        <f>C18873-D18873</f>
        <v/>
      </c>
      <c r="F18873" s="40">
        <f>IF(D18873=0,0,E18873/ABS(D18873))</f>
        <v/>
      </c>
    </row>
    <row r="18874" hidden="1" outlineLevel="1">
      <c r="A18874" s="37" t="inlineStr"/>
      <c r="B18874" s="38" t="inlineStr">
        <is>
          <t xml:space="preserve">    ONLINE Alexandra Marin</t>
        </is>
      </c>
      <c r="C18874" s="39" t="n">
        <v>333333</v>
      </c>
      <c r="D18874" s="39" t="n">
        <v>333333</v>
      </c>
      <c r="E18874" s="39">
        <f>C18874-D18874</f>
        <v/>
      </c>
      <c r="F18874" s="40">
        <f>IF(D18874=0,0,E18874/ABS(D18874))</f>
        <v/>
      </c>
    </row>
    <row r="18875" hidden="1" outlineLevel="1">
      <c r="A18875" s="37" t="inlineStr"/>
      <c r="B18875" s="38" t="inlineStr">
        <is>
          <t xml:space="preserve">    ONLINE Jorge Alberto Molina Cabal</t>
        </is>
      </c>
      <c r="C18875" s="39" t="n">
        <v>101000</v>
      </c>
      <c r="D18875" s="39" t="n">
        <v>101000</v>
      </c>
      <c r="E18875" s="39">
        <f>C18875-D18875</f>
        <v/>
      </c>
      <c r="F18875" s="40">
        <f>IF(D18875=0,0,E18875/ABS(D18875))</f>
        <v/>
      </c>
    </row>
    <row r="18876" hidden="1" outlineLevel="1">
      <c r="A18876" s="37" t="inlineStr"/>
      <c r="B18876" s="38" t="inlineStr">
        <is>
          <t xml:space="preserve">    ONLINE MICHAELL ALEXIS AGREDO FAJARDO</t>
        </is>
      </c>
      <c r="C18876" s="39" t="n">
        <v>295758</v>
      </c>
      <c r="D18876" s="39" t="n">
        <v>295758</v>
      </c>
      <c r="E18876" s="39">
        <f>C18876-D18876</f>
        <v/>
      </c>
      <c r="F18876" s="40">
        <f>IF(D18876=0,0,E18876/ABS(D18876))</f>
        <v/>
      </c>
    </row>
    <row r="18877" hidden="1" outlineLevel="1">
      <c r="A18877" s="37" t="inlineStr"/>
      <c r="B18877" s="38" t="inlineStr">
        <is>
          <t xml:space="preserve">    ONLINE OSCAR ESCOBAR JIMENEZ</t>
        </is>
      </c>
      <c r="C18877" s="39" t="n">
        <v>583333</v>
      </c>
      <c r="D18877" s="39" t="n">
        <v>583333</v>
      </c>
      <c r="E18877" s="39">
        <f>C18877-D18877</f>
        <v/>
      </c>
      <c r="F18877" s="40">
        <f>IF(D18877=0,0,E18877/ABS(D18877))</f>
        <v/>
      </c>
    </row>
    <row r="18878">
      <c r="A18878" s="33" t="inlineStr">
        <is>
          <t>52053301</t>
        </is>
      </c>
      <c r="B18878" s="34" t="inlineStr">
        <is>
          <t>Intereses sobre cesantías</t>
        </is>
      </c>
      <c r="C18878" s="35">
        <f>SUM(C18879:C18885)</f>
        <v/>
      </c>
      <c r="D18878" s="35">
        <f>SUM(D18879:D18885)</f>
        <v/>
      </c>
      <c r="E18878" s="35">
        <f>C18878-D18878</f>
        <v/>
      </c>
      <c r="F18878" s="36">
        <f>IF(D18878=0,0,E18878/ABS(D18878))</f>
        <v/>
      </c>
    </row>
    <row r="18879" hidden="1" outlineLevel="1">
      <c r="A18879" s="37" t="inlineStr"/>
      <c r="B18879" s="38" t="inlineStr">
        <is>
          <t xml:space="preserve">    Andres Eduardo Mogollon Echeverry</t>
        </is>
      </c>
      <c r="C18879" s="39" t="n">
        <v>65500</v>
      </c>
      <c r="D18879" s="39" t="n">
        <v>65500</v>
      </c>
      <c r="E18879" s="39">
        <f>C18879-D18879</f>
        <v/>
      </c>
      <c r="F18879" s="40">
        <f>IF(D18879=0,0,E18879/ABS(D18879))</f>
        <v/>
      </c>
    </row>
    <row r="18880" hidden="1" outlineLevel="1">
      <c r="A18880" s="37" t="inlineStr"/>
      <c r="B18880" s="38" t="inlineStr">
        <is>
          <t xml:space="preserve">    David Muñoz Montoya</t>
        </is>
      </c>
      <c r="C18880" s="39" t="n">
        <v>43560</v>
      </c>
      <c r="D18880" s="39" t="n">
        <v>43560</v>
      </c>
      <c r="E18880" s="39">
        <f>C18880-D18880</f>
        <v/>
      </c>
      <c r="F18880" s="40">
        <f>IF(D18880=0,0,E18880/ABS(D18880))</f>
        <v/>
      </c>
    </row>
    <row r="18881" hidden="1" outlineLevel="1">
      <c r="A18881" s="37" t="inlineStr"/>
      <c r="B18881" s="38" t="inlineStr">
        <is>
          <t xml:space="preserve">    Karol Dahiana Pinto Gallego</t>
        </is>
      </c>
      <c r="C18881" s="39" t="n">
        <v>23491</v>
      </c>
      <c r="D18881" s="39" t="n">
        <v>23491</v>
      </c>
      <c r="E18881" s="39">
        <f>C18881-D18881</f>
        <v/>
      </c>
      <c r="F18881" s="40">
        <f>IF(D18881=0,0,E18881/ABS(D18881))</f>
        <v/>
      </c>
    </row>
    <row r="18882" hidden="1" outlineLevel="1">
      <c r="A18882" s="37" t="inlineStr"/>
      <c r="B18882" s="38" t="inlineStr">
        <is>
          <t xml:space="preserve">    ONLINE Alexandra Marin</t>
        </is>
      </c>
      <c r="C18882" s="39" t="n">
        <v>40000</v>
      </c>
      <c r="D18882" s="39" t="n">
        <v>40000</v>
      </c>
      <c r="E18882" s="39">
        <f>C18882-D18882</f>
        <v/>
      </c>
      <c r="F18882" s="40">
        <f>IF(D18882=0,0,E18882/ABS(D18882))</f>
        <v/>
      </c>
    </row>
    <row r="18883" hidden="1" outlineLevel="1">
      <c r="A18883" s="37" t="inlineStr"/>
      <c r="B18883" s="38" t="inlineStr">
        <is>
          <t xml:space="preserve">    ONLINE Jorge Alberto Molina Cabal</t>
        </is>
      </c>
      <c r="C18883" s="39" t="n">
        <v>12000</v>
      </c>
      <c r="D18883" s="39" t="n">
        <v>12000</v>
      </c>
      <c r="E18883" s="39">
        <f>C18883-D18883</f>
        <v/>
      </c>
      <c r="F18883" s="40">
        <f>IF(D18883=0,0,E18883/ABS(D18883))</f>
        <v/>
      </c>
    </row>
    <row r="18884" hidden="1" outlineLevel="1">
      <c r="A18884" s="37" t="inlineStr"/>
      <c r="B18884" s="38" t="inlineStr">
        <is>
          <t xml:space="preserve">    ONLINE MICHAELL ALEXIS AGREDO FAJARDO</t>
        </is>
      </c>
      <c r="C18884" s="39" t="n">
        <v>35491</v>
      </c>
      <c r="D18884" s="39" t="n">
        <v>35491</v>
      </c>
      <c r="E18884" s="39">
        <f>C18884-D18884</f>
        <v/>
      </c>
      <c r="F18884" s="40">
        <f>IF(D18884=0,0,E18884/ABS(D18884))</f>
        <v/>
      </c>
    </row>
    <row r="18885" hidden="1" outlineLevel="1">
      <c r="A18885" s="37" t="inlineStr"/>
      <c r="B18885" s="38" t="inlineStr">
        <is>
          <t xml:space="preserve">    ONLINE OSCAR ESCOBAR JIMENEZ</t>
        </is>
      </c>
      <c r="C18885" s="39" t="n">
        <v>70000</v>
      </c>
      <c r="D18885" s="39" t="n">
        <v>70000</v>
      </c>
      <c r="E18885" s="39">
        <f>C18885-D18885</f>
        <v/>
      </c>
      <c r="F18885" s="40">
        <f>IF(D18885=0,0,E18885/ABS(D18885))</f>
        <v/>
      </c>
    </row>
    <row r="18886">
      <c r="A18886" s="33" t="inlineStr">
        <is>
          <t>52053601</t>
        </is>
      </c>
      <c r="B18886" s="34" t="inlineStr">
        <is>
          <t>Prima de servicios</t>
        </is>
      </c>
      <c r="C18886" s="35">
        <f>SUM(C18887:C18893)</f>
        <v/>
      </c>
      <c r="D18886" s="35">
        <f>SUM(D18887:D18893)</f>
        <v/>
      </c>
      <c r="E18886" s="35">
        <f>C18886-D18886</f>
        <v/>
      </c>
      <c r="F18886" s="36">
        <f>IF(D18886=0,0,E18886/ABS(D18886))</f>
        <v/>
      </c>
    </row>
    <row r="18887" hidden="1" outlineLevel="1">
      <c r="A18887" s="37" t="inlineStr"/>
      <c r="B18887" s="38" t="inlineStr">
        <is>
          <t xml:space="preserve">    Andres Eduardo Mogollon Echeverry</t>
        </is>
      </c>
      <c r="C18887" s="39" t="n">
        <v>545833</v>
      </c>
      <c r="D18887" s="39" t="n">
        <v>545833</v>
      </c>
      <c r="E18887" s="39">
        <f>C18887-D18887</f>
        <v/>
      </c>
      <c r="F18887" s="40">
        <f>IF(D18887=0,0,E18887/ABS(D18887))</f>
        <v/>
      </c>
    </row>
    <row r="18888" hidden="1" outlineLevel="1">
      <c r="A18888" s="37" t="inlineStr"/>
      <c r="B18888" s="38" t="inlineStr">
        <is>
          <t xml:space="preserve">    David Muñoz Montoya</t>
        </is>
      </c>
      <c r="C18888" s="39" t="n">
        <v>363000</v>
      </c>
      <c r="D18888" s="39" t="n">
        <v>363000</v>
      </c>
      <c r="E18888" s="39">
        <f>C18888-D18888</f>
        <v/>
      </c>
      <c r="F18888" s="40">
        <f>IF(D18888=0,0,E18888/ABS(D18888))</f>
        <v/>
      </c>
    </row>
    <row r="18889" hidden="1" outlineLevel="1">
      <c r="A18889" s="37" t="inlineStr"/>
      <c r="B18889" s="38" t="inlineStr">
        <is>
          <t xml:space="preserve">    Karol Dahiana Pinto Gallego</t>
        </is>
      </c>
      <c r="C18889" s="39" t="n">
        <v>195758</v>
      </c>
      <c r="D18889" s="39" t="n">
        <v>195758</v>
      </c>
      <c r="E18889" s="39">
        <f>C18889-D18889</f>
        <v/>
      </c>
      <c r="F18889" s="40">
        <f>IF(D18889=0,0,E18889/ABS(D18889))</f>
        <v/>
      </c>
    </row>
    <row r="18890" hidden="1" outlineLevel="1">
      <c r="A18890" s="37" t="inlineStr"/>
      <c r="B18890" s="38" t="inlineStr">
        <is>
          <t xml:space="preserve">    ONLINE Alexandra Marin</t>
        </is>
      </c>
      <c r="C18890" s="39" t="n">
        <v>333333</v>
      </c>
      <c r="D18890" s="39" t="n">
        <v>333333</v>
      </c>
      <c r="E18890" s="39">
        <f>C18890-D18890</f>
        <v/>
      </c>
      <c r="F18890" s="40">
        <f>IF(D18890=0,0,E18890/ABS(D18890))</f>
        <v/>
      </c>
    </row>
    <row r="18891" hidden="1" outlineLevel="1">
      <c r="A18891" s="37" t="inlineStr"/>
      <c r="B18891" s="38" t="inlineStr">
        <is>
          <t xml:space="preserve">    ONLINE Jorge Alberto Molina Cabal</t>
        </is>
      </c>
      <c r="C18891" s="39" t="n">
        <v>101000</v>
      </c>
      <c r="D18891" s="39" t="n">
        <v>101000</v>
      </c>
      <c r="E18891" s="39">
        <f>C18891-D18891</f>
        <v/>
      </c>
      <c r="F18891" s="40">
        <f>IF(D18891=0,0,E18891/ABS(D18891))</f>
        <v/>
      </c>
    </row>
    <row r="18892" hidden="1" outlineLevel="1">
      <c r="A18892" s="37" t="inlineStr"/>
      <c r="B18892" s="38" t="inlineStr">
        <is>
          <t xml:space="preserve">    ONLINE MICHAELL ALEXIS AGREDO FAJARDO</t>
        </is>
      </c>
      <c r="C18892" s="39" t="n">
        <v>295758</v>
      </c>
      <c r="D18892" s="39" t="n">
        <v>295758</v>
      </c>
      <c r="E18892" s="39">
        <f>C18892-D18892</f>
        <v/>
      </c>
      <c r="F18892" s="40">
        <f>IF(D18892=0,0,E18892/ABS(D18892))</f>
        <v/>
      </c>
    </row>
    <row r="18893" hidden="1" outlineLevel="1">
      <c r="A18893" s="37" t="inlineStr"/>
      <c r="B18893" s="38" t="inlineStr">
        <is>
          <t xml:space="preserve">    ONLINE OSCAR ESCOBAR JIMENEZ</t>
        </is>
      </c>
      <c r="C18893" s="39" t="n">
        <v>583333</v>
      </c>
      <c r="D18893" s="39" t="n">
        <v>583333</v>
      </c>
      <c r="E18893" s="39">
        <f>C18893-D18893</f>
        <v/>
      </c>
      <c r="F18893" s="40">
        <f>IF(D18893=0,0,E18893/ABS(D18893))</f>
        <v/>
      </c>
    </row>
    <row r="18894">
      <c r="A18894" s="33" t="inlineStr">
        <is>
          <t>52053901</t>
        </is>
      </c>
      <c r="B18894" s="34" t="inlineStr">
        <is>
          <t>Vacaciones</t>
        </is>
      </c>
      <c r="C18894" s="35">
        <f>SUM(C18895:C18901)</f>
        <v/>
      </c>
      <c r="D18894" s="35">
        <f>SUM(D18895:D18901)</f>
        <v/>
      </c>
      <c r="E18894" s="35">
        <f>C18894-D18894</f>
        <v/>
      </c>
      <c r="F18894" s="36">
        <f>IF(D18894=0,0,E18894/ABS(D18894))</f>
        <v/>
      </c>
    </row>
    <row r="18895" hidden="1" outlineLevel="1">
      <c r="A18895" s="37" t="inlineStr"/>
      <c r="B18895" s="38" t="inlineStr">
        <is>
          <t xml:space="preserve">    Andres Eduardo Mogollon Echeverry</t>
        </is>
      </c>
      <c r="C18895" s="39" t="n">
        <v>272917</v>
      </c>
      <c r="D18895" s="39" t="n">
        <v>272917</v>
      </c>
      <c r="E18895" s="39">
        <f>C18895-D18895</f>
        <v/>
      </c>
      <c r="F18895" s="40">
        <f>IF(D18895=0,0,E18895/ABS(D18895))</f>
        <v/>
      </c>
    </row>
    <row r="18896" hidden="1" outlineLevel="1">
      <c r="A18896" s="37" t="inlineStr"/>
      <c r="B18896" s="38" t="inlineStr">
        <is>
          <t xml:space="preserve">    David Muñoz Montoya</t>
        </is>
      </c>
      <c r="C18896" s="39" t="n">
        <v>181500</v>
      </c>
      <c r="D18896" s="39" t="n">
        <v>181500</v>
      </c>
      <c r="E18896" s="39">
        <f>C18896-D18896</f>
        <v/>
      </c>
      <c r="F18896" s="40">
        <f>IF(D18896=0,0,E18896/ABS(D18896))</f>
        <v/>
      </c>
    </row>
    <row r="18897" hidden="1" outlineLevel="1">
      <c r="A18897" s="37" t="inlineStr"/>
      <c r="B18897" s="38" t="inlineStr">
        <is>
          <t xml:space="preserve">    Karol Dahiana Pinto Gallego</t>
        </is>
      </c>
      <c r="C18897" s="39" t="n">
        <v>87500</v>
      </c>
      <c r="D18897" s="39" t="n">
        <v>87500</v>
      </c>
      <c r="E18897" s="39">
        <f>C18897-D18897</f>
        <v/>
      </c>
      <c r="F18897" s="40">
        <f>IF(D18897=0,0,E18897/ABS(D18897))</f>
        <v/>
      </c>
    </row>
    <row r="18898" hidden="1" outlineLevel="1">
      <c r="A18898" s="37" t="inlineStr"/>
      <c r="B18898" s="38" t="inlineStr">
        <is>
          <t xml:space="preserve">    ONLINE Alexandra Marin</t>
        </is>
      </c>
      <c r="C18898" s="39" t="n">
        <v>166667</v>
      </c>
      <c r="D18898" s="39" t="n">
        <v>166667</v>
      </c>
      <c r="E18898" s="39">
        <f>C18898-D18898</f>
        <v/>
      </c>
      <c r="F18898" s="40">
        <f>IF(D18898=0,0,E18898/ABS(D18898))</f>
        <v/>
      </c>
    </row>
    <row r="18899" hidden="1" outlineLevel="1">
      <c r="A18899" s="37" t="inlineStr"/>
      <c r="B18899" s="38" t="inlineStr">
        <is>
          <t xml:space="preserve">    ONLINE Jorge Alberto Molina Cabal</t>
        </is>
      </c>
      <c r="C18899" s="39" t="n">
        <v>43773</v>
      </c>
      <c r="D18899" s="39" t="n">
        <v>43773</v>
      </c>
      <c r="E18899" s="39">
        <f>C18899-D18899</f>
        <v/>
      </c>
      <c r="F18899" s="40">
        <f>IF(D18899=0,0,E18899/ABS(D18899))</f>
        <v/>
      </c>
    </row>
    <row r="18900" hidden="1" outlineLevel="1">
      <c r="A18900" s="37" t="inlineStr"/>
      <c r="B18900" s="38" t="inlineStr">
        <is>
          <t xml:space="preserve">    ONLINE MICHAELL ALEXIS AGREDO FAJARDO</t>
        </is>
      </c>
      <c r="C18900" s="39" t="n">
        <v>137500</v>
      </c>
      <c r="D18900" s="39" t="n">
        <v>137500</v>
      </c>
      <c r="E18900" s="39">
        <f>C18900-D18900</f>
        <v/>
      </c>
      <c r="F18900" s="40">
        <f>IF(D18900=0,0,E18900/ABS(D18900))</f>
        <v/>
      </c>
    </row>
    <row r="18901" hidden="1" outlineLevel="1">
      <c r="A18901" s="37" t="inlineStr"/>
      <c r="B18901" s="38" t="inlineStr">
        <is>
          <t xml:space="preserve">    ONLINE OSCAR ESCOBAR JIMENEZ</t>
        </is>
      </c>
      <c r="C18901" s="39" t="n">
        <v>291667</v>
      </c>
      <c r="D18901" s="39" t="n">
        <v>291667</v>
      </c>
      <c r="E18901" s="39">
        <f>C18901-D18901</f>
        <v/>
      </c>
      <c r="F18901" s="40">
        <f>IF(D18901=0,0,E18901/ABS(D18901))</f>
        <v/>
      </c>
    </row>
    <row r="18902">
      <c r="A18902" s="33" t="inlineStr">
        <is>
          <t>5205450201</t>
        </is>
      </c>
      <c r="B18902" s="34" t="inlineStr">
        <is>
          <t>Auxilio Extralegal</t>
        </is>
      </c>
      <c r="C18902" s="35">
        <f>SUM(C18903:C18906)</f>
        <v/>
      </c>
      <c r="D18902" s="35">
        <f>SUM(D18903:D18906)</f>
        <v/>
      </c>
      <c r="E18902" s="35">
        <f>C18902-D18902</f>
        <v/>
      </c>
      <c r="F18902" s="36">
        <f>IF(D18902=0,0,E18902/ABS(D18902))</f>
        <v/>
      </c>
    </row>
    <row r="18903" hidden="1" outlineLevel="1">
      <c r="A18903" s="37" t="inlineStr"/>
      <c r="B18903" s="38" t="inlineStr">
        <is>
          <t xml:space="preserve">    Andres Eduardo Mogollon Echeverry</t>
        </is>
      </c>
      <c r="C18903" s="39" t="n">
        <v>200000</v>
      </c>
      <c r="D18903" s="39" t="n">
        <v>200000</v>
      </c>
      <c r="E18903" s="39">
        <f>C18903-D18903</f>
        <v/>
      </c>
      <c r="F18903" s="40">
        <f>IF(D18903=0,0,E18903/ABS(D18903))</f>
        <v/>
      </c>
    </row>
    <row r="18904" hidden="1" outlineLevel="1">
      <c r="A18904" s="37" t="inlineStr"/>
      <c r="B18904" s="38" t="inlineStr">
        <is>
          <t xml:space="preserve">    David Muñoz Montoya</t>
        </is>
      </c>
      <c r="C18904" s="39" t="n">
        <v>0</v>
      </c>
      <c r="D18904" s="39" t="n">
        <v>0</v>
      </c>
      <c r="E18904" s="39">
        <f>C18904-D18904</f>
        <v/>
      </c>
      <c r="F18904" s="40">
        <f>IF(D18904=0,0,E18904/ABS(D18904))</f>
        <v/>
      </c>
    </row>
    <row r="18905" hidden="1" outlineLevel="1">
      <c r="A18905" s="37" t="inlineStr"/>
      <c r="B18905" s="38" t="inlineStr">
        <is>
          <t xml:space="preserve">    Karol Dahiana Pinto Gallego</t>
        </is>
      </c>
      <c r="C18905" s="39" t="n">
        <v>200000</v>
      </c>
      <c r="D18905" s="39" t="n">
        <v>200000</v>
      </c>
      <c r="E18905" s="39">
        <f>C18905-D18905</f>
        <v/>
      </c>
      <c r="F18905" s="40">
        <f>IF(D18905=0,0,E18905/ABS(D18905))</f>
        <v/>
      </c>
    </row>
    <row r="18906" hidden="1" outlineLevel="1">
      <c r="A18906" s="37" t="inlineStr"/>
      <c r="B18906" s="38" t="inlineStr">
        <is>
          <t xml:space="preserve">    ONLINE MICHAELL ALEXIS AGREDO FAJARDO</t>
        </is>
      </c>
      <c r="C18906" s="39" t="n">
        <v>200000</v>
      </c>
      <c r="D18906" s="39" t="n">
        <v>200000</v>
      </c>
      <c r="E18906" s="39">
        <f>C18906-D18906</f>
        <v/>
      </c>
      <c r="F18906" s="40">
        <f>IF(D18906=0,0,E18906/ABS(D18906))</f>
        <v/>
      </c>
    </row>
    <row r="18907">
      <c r="A18907" s="33" t="inlineStr">
        <is>
          <t>52054503</t>
        </is>
      </c>
      <c r="B18907" s="34" t="inlineStr">
        <is>
          <t>Auxilio Extralegal</t>
        </is>
      </c>
      <c r="C18907" s="35">
        <f>SUM(C18908:C18908)</f>
        <v/>
      </c>
      <c r="D18907" s="35">
        <f>SUM(D18908:D18908)</f>
        <v/>
      </c>
      <c r="E18907" s="35">
        <f>C18907-D18907</f>
        <v/>
      </c>
      <c r="F18907" s="36">
        <f>IF(D18907=0,0,E18907/ABS(D18907))</f>
        <v/>
      </c>
    </row>
    <row r="18908" hidden="1" outlineLevel="1">
      <c r="A18908" s="37" t="inlineStr"/>
      <c r="B18908" s="38" t="inlineStr">
        <is>
          <t xml:space="preserve">    Andres Eduardo Mogollon Echeverry</t>
        </is>
      </c>
      <c r="C18908" s="39" t="n">
        <v>0</v>
      </c>
      <c r="D18908" s="39" t="n">
        <v>0</v>
      </c>
      <c r="E18908" s="39">
        <f>C18908-D18908</f>
        <v/>
      </c>
      <c r="F18908" s="40">
        <f>IF(D18908=0,0,E18908/ABS(D18908))</f>
        <v/>
      </c>
    </row>
    <row r="18909">
      <c r="A18909" s="33" t="inlineStr">
        <is>
          <t>520547</t>
        </is>
      </c>
      <c r="B18909" s="34" t="inlineStr">
        <is>
          <t>Comisiones</t>
        </is>
      </c>
      <c r="C18909" s="35">
        <f>SUM(C18910:C18911)</f>
        <v/>
      </c>
      <c r="D18909" s="35">
        <f>SUM(D18910:D18911)</f>
        <v/>
      </c>
      <c r="E18909" s="35">
        <f>C18909-D18909</f>
        <v/>
      </c>
      <c r="F18909" s="36">
        <f>IF(D18909=0,0,E18909/ABS(D18909))</f>
        <v/>
      </c>
    </row>
    <row r="18910" hidden="1" outlineLevel="1">
      <c r="A18910" s="37" t="inlineStr"/>
      <c r="B18910" s="38" t="inlineStr">
        <is>
          <t xml:space="preserve">    David Muñoz Montoya</t>
        </is>
      </c>
      <c r="C18910" s="39" t="n">
        <v>0</v>
      </c>
      <c r="D18910" s="39" t="n">
        <v>0</v>
      </c>
      <c r="E18910" s="39">
        <f>C18910-D18910</f>
        <v/>
      </c>
      <c r="F18910" s="40">
        <f>IF(D18910=0,0,E18910/ABS(D18910))</f>
        <v/>
      </c>
    </row>
    <row r="18911" hidden="1" outlineLevel="1">
      <c r="A18911" s="37" t="inlineStr"/>
      <c r="B18911" s="38" t="inlineStr">
        <is>
          <t xml:space="preserve">    ONLINE OSCAR ESCOBAR JIMENEZ</t>
        </is>
      </c>
      <c r="C18911" s="39" t="n">
        <v>0</v>
      </c>
      <c r="D18911" s="39" t="n">
        <v>0</v>
      </c>
      <c r="E18911" s="39">
        <f>C18911-D18911</f>
        <v/>
      </c>
      <c r="F18911" s="40">
        <f>IF(D18911=0,0,E18911/ABS(D18911))</f>
        <v/>
      </c>
    </row>
    <row r="18912">
      <c r="A18912" s="33" t="inlineStr">
        <is>
          <t>52056801</t>
        </is>
      </c>
      <c r="B18912" s="34" t="inlineStr">
        <is>
          <t>Aportes a administradora de riesgos laborales</t>
        </is>
      </c>
      <c r="C18912" s="35">
        <f>SUM(C18913:C18915)</f>
        <v/>
      </c>
      <c r="D18912" s="35">
        <f>SUM(D18913:D18915)</f>
        <v/>
      </c>
      <c r="E18912" s="35">
        <f>C18912-D18912</f>
        <v/>
      </c>
      <c r="F18912" s="36">
        <f>IF(D18912=0,0,E18912/ABS(D18912))</f>
        <v/>
      </c>
    </row>
    <row r="18913" hidden="1" outlineLevel="1">
      <c r="A18913" s="37" t="inlineStr"/>
      <c r="B18913" s="38" t="inlineStr">
        <is>
          <t xml:space="preserve">    EPS Sura</t>
        </is>
      </c>
      <c r="C18913" s="39" t="n">
        <v>0</v>
      </c>
      <c r="D18913" s="39" t="n">
        <v>0</v>
      </c>
      <c r="E18913" s="39">
        <f>C18913-D18913</f>
        <v/>
      </c>
      <c r="F18913" s="40">
        <f>IF(D18913=0,0,E18913/ABS(D18913))</f>
        <v/>
      </c>
    </row>
    <row r="18914" hidden="1" outlineLevel="1">
      <c r="A18914" s="37" t="inlineStr"/>
      <c r="B18914" s="38" t="inlineStr">
        <is>
          <t xml:space="preserve">    SEGUROS DE RIESGOS LABORALES SURAMERICANA S.A.</t>
        </is>
      </c>
      <c r="C18914" s="39" t="n">
        <v>167104</v>
      </c>
      <c r="D18914" s="39" t="n">
        <v>167104</v>
      </c>
      <c r="E18914" s="39">
        <f>C18914-D18914</f>
        <v/>
      </c>
      <c r="F18914" s="40">
        <f>IF(D18914=0,0,E18914/ABS(D18914))</f>
        <v/>
      </c>
    </row>
    <row r="18915" hidden="1" outlineLevel="1">
      <c r="A18915" s="37" t="inlineStr"/>
      <c r="B18915" s="38" t="inlineStr">
        <is>
          <t xml:space="preserve">    Seguros de riesgos laborales suramericana S.A.</t>
        </is>
      </c>
      <c r="C18915" s="39" t="n">
        <v>0</v>
      </c>
      <c r="D18915" s="39" t="n">
        <v>0</v>
      </c>
      <c r="E18915" s="39">
        <f>C18915-D18915</f>
        <v/>
      </c>
      <c r="F18915" s="40">
        <f>IF(D18915=0,0,E18915/ABS(D18915))</f>
        <v/>
      </c>
    </row>
    <row r="18916">
      <c r="A18916" s="33" t="inlineStr">
        <is>
          <t>52056901</t>
        </is>
      </c>
      <c r="B18916" s="34" t="inlineStr">
        <is>
          <t>Aportes a entidades promotoras de salud eps</t>
        </is>
      </c>
      <c r="C18916" s="35">
        <f>SUM(C18917:C18919)</f>
        <v/>
      </c>
      <c r="D18916" s="35">
        <f>SUM(D18917:D18919)</f>
        <v/>
      </c>
      <c r="E18916" s="35">
        <f>C18916-D18916</f>
        <v/>
      </c>
      <c r="F18916" s="36">
        <f>IF(D18916=0,0,E18916/ABS(D18916))</f>
        <v/>
      </c>
    </row>
    <row r="18917" hidden="1" outlineLevel="1">
      <c r="A18917" s="37" t="inlineStr"/>
      <c r="B18917" s="38" t="inlineStr">
        <is>
          <t xml:space="preserve">    EPS Sura</t>
        </is>
      </c>
      <c r="C18917" s="39" t="n">
        <v>142</v>
      </c>
      <c r="D18917" s="39" t="n">
        <v>142</v>
      </c>
      <c r="E18917" s="39">
        <f>C18917-D18917</f>
        <v/>
      </c>
      <c r="F18917" s="40">
        <f>IF(D18917=0,0,E18917/ABS(D18917))</f>
        <v/>
      </c>
    </row>
    <row r="18918" hidden="1" outlineLevel="1">
      <c r="A18918" s="37" t="inlineStr"/>
      <c r="B18918" s="38" t="inlineStr">
        <is>
          <t xml:space="preserve">    Emssanar</t>
        </is>
      </c>
      <c r="C18918" s="39" t="n">
        <v>130</v>
      </c>
      <c r="D18918" s="39" t="n">
        <v>130</v>
      </c>
      <c r="E18918" s="39">
        <f>C18918-D18918</f>
        <v/>
      </c>
      <c r="F18918" s="40">
        <f>IF(D18918=0,0,E18918/ABS(D18918))</f>
        <v/>
      </c>
    </row>
    <row r="18919" hidden="1" outlineLevel="1">
      <c r="A18919" s="37" t="inlineStr"/>
      <c r="B18919" s="38" t="inlineStr">
        <is>
          <t xml:space="preserve">    Eps Famisanar</t>
        </is>
      </c>
      <c r="C18919" s="39" t="n">
        <v>3966</v>
      </c>
      <c r="D18919" s="39" t="n">
        <v>3966</v>
      </c>
      <c r="E18919" s="39">
        <f>C18919-D18919</f>
        <v/>
      </c>
      <c r="F18919" s="40">
        <f>IF(D18919=0,0,E18919/ABS(D18919))</f>
        <v/>
      </c>
    </row>
    <row r="18920">
      <c r="A18920" s="33" t="inlineStr">
        <is>
          <t>52057001</t>
        </is>
      </c>
      <c r="B18920" s="34" t="inlineStr">
        <is>
          <t>Aporte a fondos de pensión y/o cesantías</t>
        </is>
      </c>
      <c r="C18920" s="35">
        <f>SUM(C18921:C18923)</f>
        <v/>
      </c>
      <c r="D18920" s="35">
        <f>SUM(D18921:D18923)</f>
        <v/>
      </c>
      <c r="E18920" s="35">
        <f>C18920-D18920</f>
        <v/>
      </c>
      <c r="F18920" s="36">
        <f>IF(D18920=0,0,E18920/ABS(D18920))</f>
        <v/>
      </c>
    </row>
    <row r="18921" hidden="1" outlineLevel="1">
      <c r="A18921" s="37" t="inlineStr"/>
      <c r="B18921" s="38" t="inlineStr">
        <is>
          <t xml:space="preserve">    Colpensiones</t>
        </is>
      </c>
      <c r="C18921" s="39" t="n">
        <v>786000</v>
      </c>
      <c r="D18921" s="39" t="n">
        <v>786000</v>
      </c>
      <c r="E18921" s="39">
        <f>C18921-D18921</f>
        <v/>
      </c>
      <c r="F18921" s="40">
        <f>IF(D18921=0,0,E18921/ABS(D18921))</f>
        <v/>
      </c>
    </row>
    <row r="18922" hidden="1" outlineLevel="1">
      <c r="A18922" s="37" t="inlineStr"/>
      <c r="B18922" s="38" t="inlineStr">
        <is>
          <t xml:space="preserve">    Porvenir S.A</t>
        </is>
      </c>
      <c r="C18922" s="39" t="n">
        <v>648000</v>
      </c>
      <c r="D18922" s="39" t="n">
        <v>648000</v>
      </c>
      <c r="E18922" s="39">
        <f>C18922-D18922</f>
        <v/>
      </c>
      <c r="F18922" s="40">
        <f>IF(D18922=0,0,E18922/ABS(D18922))</f>
        <v/>
      </c>
    </row>
    <row r="18923" hidden="1" outlineLevel="1">
      <c r="A18923" s="37" t="inlineStr"/>
      <c r="B18923" s="38" t="inlineStr">
        <is>
          <t xml:space="preserve">    Protección S.A</t>
        </is>
      </c>
      <c r="C18923" s="39" t="n">
        <v>1968838</v>
      </c>
      <c r="D18923" s="39" t="n">
        <v>1968838</v>
      </c>
      <c r="E18923" s="39">
        <f>C18923-D18923</f>
        <v/>
      </c>
      <c r="F18923" s="40">
        <f>IF(D18923=0,0,E18923/ABS(D18923))</f>
        <v/>
      </c>
    </row>
    <row r="18924">
      <c r="A18924" s="33" t="inlineStr">
        <is>
          <t>52057201</t>
        </is>
      </c>
      <c r="B18924" s="34" t="inlineStr">
        <is>
          <t>Aportes cajas de compensación familiar</t>
        </is>
      </c>
      <c r="C18924" s="35">
        <f>SUM(C18925:C18926)</f>
        <v/>
      </c>
      <c r="D18924" s="35">
        <f>SUM(D18925:D18926)</f>
        <v/>
      </c>
      <c r="E18924" s="35">
        <f>C18924-D18924</f>
        <v/>
      </c>
      <c r="F18924" s="36">
        <f>IF(D18924=0,0,E18924/ABS(D18924))</f>
        <v/>
      </c>
    </row>
    <row r="18925" hidden="1" outlineLevel="1">
      <c r="A18925" s="37" t="inlineStr"/>
      <c r="B18925" s="38" t="inlineStr">
        <is>
          <t xml:space="preserve">    CAJA COLOMBIANA DE SUBSIDIO FAMILIAR COLSUBSIDIO</t>
        </is>
      </c>
      <c r="C18925" s="39" t="n">
        <v>174300</v>
      </c>
      <c r="D18925" s="39" t="n">
        <v>174300</v>
      </c>
      <c r="E18925" s="39">
        <f>C18925-D18925</f>
        <v/>
      </c>
      <c r="F18925" s="40">
        <f>IF(D18925=0,0,E18925/ABS(D18925))</f>
        <v/>
      </c>
    </row>
    <row r="18926" hidden="1" outlineLevel="1">
      <c r="A18926" s="37" t="inlineStr"/>
      <c r="B18926" s="38" t="inlineStr">
        <is>
          <t xml:space="preserve">    Comfandi</t>
        </is>
      </c>
      <c r="C18926" s="39" t="n">
        <v>973800</v>
      </c>
      <c r="D18926" s="39" t="n">
        <v>973800</v>
      </c>
      <c r="E18926" s="39">
        <f>C18926-D18926</f>
        <v/>
      </c>
      <c r="F18926" s="40">
        <f>IF(D18926=0,0,E18926/ABS(D18926))</f>
        <v/>
      </c>
    </row>
    <row r="18927">
      <c r="A18927" s="33" t="inlineStr">
        <is>
          <t>52057501</t>
        </is>
      </c>
      <c r="B18927" s="34" t="inlineStr">
        <is>
          <t>Aportes icbf</t>
        </is>
      </c>
      <c r="C18927" s="35">
        <f>SUM(C18928:C18928)</f>
        <v/>
      </c>
      <c r="D18927" s="35">
        <f>SUM(D18928:D18928)</f>
        <v/>
      </c>
      <c r="E18927" s="35">
        <f>C18927-D18927</f>
        <v/>
      </c>
      <c r="F18927" s="36">
        <f>IF(D18927=0,0,E18927/ABS(D18927))</f>
        <v/>
      </c>
    </row>
    <row r="18928" hidden="1" outlineLevel="1">
      <c r="A18928" s="37" t="inlineStr"/>
      <c r="B18928" s="38" t="inlineStr">
        <is>
          <t xml:space="preserve">    ICBF - Instituto Colombiano de Bienestar Familiar</t>
        </is>
      </c>
      <c r="C18928" s="39" t="n">
        <v>0</v>
      </c>
      <c r="D18928" s="39" t="n">
        <v>0</v>
      </c>
      <c r="E18928" s="39">
        <f>C18928-D18928</f>
        <v/>
      </c>
      <c r="F18928" s="40">
        <f>IF(D18928=0,0,E18928/ABS(D18928))</f>
        <v/>
      </c>
    </row>
    <row r="18929">
      <c r="A18929" s="33" t="inlineStr">
        <is>
          <t>52057801</t>
        </is>
      </c>
      <c r="B18929" s="34" t="inlineStr">
        <is>
          <t>Aportes Sena</t>
        </is>
      </c>
      <c r="C18929" s="35">
        <f>SUM(C18930:C18930)</f>
        <v/>
      </c>
      <c r="D18929" s="35">
        <f>SUM(D18930:D18930)</f>
        <v/>
      </c>
      <c r="E18929" s="35">
        <f>C18929-D18929</f>
        <v/>
      </c>
      <c r="F18929" s="36">
        <f>IF(D18929=0,0,E18929/ABS(D18929))</f>
        <v/>
      </c>
    </row>
    <row r="18930" hidden="1" outlineLevel="1">
      <c r="A18930" s="37" t="inlineStr"/>
      <c r="B18930" s="38" t="inlineStr">
        <is>
          <t xml:space="preserve">    Servicio Nacional de Aprendizaje</t>
        </is>
      </c>
      <c r="C18930" s="39" t="n">
        <v>0</v>
      </c>
      <c r="D18930" s="39" t="n">
        <v>0</v>
      </c>
      <c r="E18930" s="39">
        <f>C18930-D18930</f>
        <v/>
      </c>
      <c r="F18930" s="40">
        <f>IF(D18930=0,0,E18930/ABS(D18930))</f>
        <v/>
      </c>
    </row>
    <row r="18931">
      <c r="A18931" s="33" t="inlineStr">
        <is>
          <t>52356007</t>
        </is>
      </c>
      <c r="B18931" s="34" t="inlineStr">
        <is>
          <t>Mercadeo</t>
        </is>
      </c>
      <c r="C18931" s="35">
        <f>SUM(C18932:C18933)</f>
        <v/>
      </c>
      <c r="D18931" s="35">
        <f>SUM(D18932:D18933)</f>
        <v/>
      </c>
      <c r="E18931" s="35">
        <f>C18931-D18931</f>
        <v/>
      </c>
      <c r="F18931" s="36">
        <f>IF(D18931=0,0,E18931/ABS(D18931))</f>
        <v/>
      </c>
    </row>
    <row r="18932" hidden="1" outlineLevel="1">
      <c r="A18932" s="37" t="inlineStr"/>
      <c r="B18932" s="38" t="inlineStr">
        <is>
          <t xml:space="preserve">    CAJA COLOMBIANA DE SUBSIDIO FAMILIAR COLSUBSIDIO</t>
        </is>
      </c>
      <c r="C18932" s="39" t="n">
        <v>0</v>
      </c>
      <c r="D18932" s="39" t="n">
        <v>0</v>
      </c>
      <c r="E18932" s="39">
        <f>C18932-D18932</f>
        <v/>
      </c>
      <c r="F18932" s="40">
        <f>IF(D18932=0,0,E18932/ABS(D18932))</f>
        <v/>
      </c>
    </row>
    <row r="18933" hidden="1" outlineLevel="1">
      <c r="A18933" s="37" t="inlineStr"/>
      <c r="B18933" s="38" t="inlineStr">
        <is>
          <t xml:space="preserve">    FINAL TOUCH DIGITAL S.A.S</t>
        </is>
      </c>
      <c r="C18933" s="39" t="n">
        <v>0</v>
      </c>
      <c r="D18933" s="39" t="n">
        <v>0</v>
      </c>
      <c r="E18933" s="39">
        <f>C18933-D18933</f>
        <v/>
      </c>
      <c r="F18933" s="40">
        <f>IF(D18933=0,0,E18933/ABS(D18933))</f>
        <v/>
      </c>
    </row>
    <row r="18934">
      <c r="A18934" s="33" t="inlineStr">
        <is>
          <t>52950501</t>
        </is>
      </c>
      <c r="B18934" s="34" t="inlineStr">
        <is>
          <t>Comisiones</t>
        </is>
      </c>
      <c r="C18934" s="35">
        <f>SUM(C18935:C18935)</f>
        <v/>
      </c>
      <c r="D18934" s="35">
        <f>SUM(D18935:D18935)</f>
        <v/>
      </c>
      <c r="E18934" s="35">
        <f>C18934-D18934</f>
        <v/>
      </c>
      <c r="F18934" s="36">
        <f>IF(D18934=0,0,E18934/ABS(D18934))</f>
        <v/>
      </c>
    </row>
    <row r="18935" hidden="1" outlineLevel="1">
      <c r="A18935" s="37" t="inlineStr"/>
      <c r="B18935" s="38" t="inlineStr">
        <is>
          <t xml:space="preserve">    David Muñoz Montoya</t>
        </is>
      </c>
      <c r="C18935" s="39" t="n">
        <v>0</v>
      </c>
      <c r="D18935" s="39" t="n">
        <v>0</v>
      </c>
      <c r="E18935" s="39">
        <f>C18935-D18935</f>
        <v/>
      </c>
      <c r="F18935" s="40">
        <f>IF(D18935=0,0,E18935/ABS(D18935))</f>
        <v/>
      </c>
    </row>
    <row r="18936">
      <c r="A18936" s="41" t="inlineStr"/>
      <c r="B18936" s="42" t="inlineStr">
        <is>
          <t>Total</t>
        </is>
      </c>
      <c r="C18936" s="19">
        <f>SUM(C18855,C18863,C18867,C18869,C18878,C18886,C18894,C18902,C18907,C18909,C18912,C18916,C18920,C18924,C18927,C18929,C18931,C18934)</f>
        <v/>
      </c>
      <c r="D18936" s="19">
        <f>SUM(D18855,D18863,D18867,D18869,D18878,D18886,D18894,D18902,D18907,D18909,D18912,D18916,D18920,D18924,D18927,D18929,D18931,D18934)</f>
        <v/>
      </c>
      <c r="E18936" s="19">
        <f>C18936-D18936</f>
        <v/>
      </c>
      <c r="F18936" s="20">
        <f>IF(D18936=0,0,E18936/ABS(D18936))</f>
        <v/>
      </c>
    </row>
    <row r="18938">
      <c r="A18938" s="31" t="inlineStr">
        <is>
          <t>NOTA 18    Gastos no ordinarios</t>
        </is>
      </c>
      <c r="B18938" s="32" t="n"/>
      <c r="C18938" s="32" t="n"/>
      <c r="D18938" s="32" t="n"/>
      <c r="E18938" s="32" t="n"/>
      <c r="F18938" s="32" t="n"/>
    </row>
    <row r="18939">
      <c r="A18939" s="18" t="inlineStr">
        <is>
          <t>CTA</t>
        </is>
      </c>
      <c r="B18939" s="18" t="inlineStr">
        <is>
          <t>Cuenta / Tercero</t>
        </is>
      </c>
      <c r="C18939" s="18" t="inlineStr">
        <is>
          <t>MARZO de 2026</t>
        </is>
      </c>
      <c r="D18939" s="18" t="inlineStr">
        <is>
          <t>PERIODO ANTERIOR TEST</t>
        </is>
      </c>
      <c r="E18939" s="18" t="inlineStr">
        <is>
          <t>Variación</t>
        </is>
      </c>
      <c r="F18939" s="18" t="inlineStr">
        <is>
          <t>% Variación</t>
        </is>
      </c>
    </row>
    <row r="18940">
      <c r="A18940" s="33" t="inlineStr">
        <is>
          <t>53050501</t>
        </is>
      </c>
      <c r="B18940" s="34" t="inlineStr">
        <is>
          <t>Gastos bancarios</t>
        </is>
      </c>
      <c r="C18940" s="35">
        <f>SUM(C18941:C18943)</f>
        <v/>
      </c>
      <c r="D18940" s="35">
        <f>SUM(D18941:D18943)</f>
        <v/>
      </c>
      <c r="E18940" s="35">
        <f>C18940-D18940</f>
        <v/>
      </c>
      <c r="F18940" s="36">
        <f>IF(D18940=0,0,E18940/ABS(D18940))</f>
        <v/>
      </c>
    </row>
    <row r="18941" hidden="1" outlineLevel="1">
      <c r="A18941" s="37" t="inlineStr"/>
      <c r="B18941" s="38" t="inlineStr">
        <is>
          <t xml:space="preserve">    Banco de bogotá</t>
        </is>
      </c>
      <c r="C18941" s="39" t="n">
        <v>45340</v>
      </c>
      <c r="D18941" s="39" t="n">
        <v>45340</v>
      </c>
      <c r="E18941" s="39">
        <f>C18941-D18941</f>
        <v/>
      </c>
      <c r="F18941" s="40">
        <f>IF(D18941=0,0,E18941/ABS(D18941))</f>
        <v/>
      </c>
    </row>
    <row r="18942" hidden="1" outlineLevel="1">
      <c r="A18942" s="37" t="inlineStr"/>
      <c r="B18942" s="38" t="inlineStr">
        <is>
          <t xml:space="preserve">    Bancolombia</t>
        </is>
      </c>
      <c r="C18942" s="39" t="n">
        <v>152500</v>
      </c>
      <c r="D18942" s="39" t="n">
        <v>152500</v>
      </c>
      <c r="E18942" s="39">
        <f>C18942-D18942</f>
        <v/>
      </c>
      <c r="F18942" s="40">
        <f>IF(D18942=0,0,E18942/ABS(D18942))</f>
        <v/>
      </c>
    </row>
    <row r="18943" hidden="1" outlineLevel="1">
      <c r="A18943" s="37" t="inlineStr"/>
      <c r="B18943" s="38" t="inlineStr">
        <is>
          <t xml:space="preserve">    OXYNIA S.A.S</t>
        </is>
      </c>
      <c r="C18943" s="39" t="n">
        <v>16377.71</v>
      </c>
      <c r="D18943" s="39" t="n">
        <v>16377.71</v>
      </c>
      <c r="E18943" s="39">
        <f>C18943-D18943</f>
        <v/>
      </c>
      <c r="F18943" s="40">
        <f>IF(D18943=0,0,E18943/ABS(D18943))</f>
        <v/>
      </c>
    </row>
    <row r="18944">
      <c r="A18944" s="33" t="inlineStr">
        <is>
          <t>53051501</t>
        </is>
      </c>
      <c r="B18944" s="34" t="inlineStr">
        <is>
          <t>Comisiones</t>
        </is>
      </c>
      <c r="C18944" s="35">
        <f>SUM(C18945:C18948)</f>
        <v/>
      </c>
      <c r="D18944" s="35">
        <f>SUM(D18945:D18948)</f>
        <v/>
      </c>
      <c r="E18944" s="35">
        <f>C18944-D18944</f>
        <v/>
      </c>
      <c r="F18944" s="36">
        <f>IF(D18944=0,0,E18944/ABS(D18944))</f>
        <v/>
      </c>
    </row>
    <row r="18945" hidden="1" outlineLevel="1">
      <c r="A18945" s="37" t="inlineStr"/>
      <c r="B18945" s="38" t="inlineStr">
        <is>
          <t xml:space="preserve">    Banco de bogotá</t>
        </is>
      </c>
      <c r="C18945" s="39" t="n">
        <v>84000</v>
      </c>
      <c r="D18945" s="39" t="n">
        <v>84000</v>
      </c>
      <c r="E18945" s="39">
        <f>C18945-D18945</f>
        <v/>
      </c>
      <c r="F18945" s="40">
        <f>IF(D18945=0,0,E18945/ABS(D18945))</f>
        <v/>
      </c>
    </row>
    <row r="18946" hidden="1" outlineLevel="1">
      <c r="A18946" s="37" t="inlineStr"/>
      <c r="B18946" s="38" t="inlineStr">
        <is>
          <t xml:space="preserve">    Bancolombia</t>
        </is>
      </c>
      <c r="C18946" s="39" t="n">
        <v>201150</v>
      </c>
      <c r="D18946" s="39" t="n">
        <v>201150</v>
      </c>
      <c r="E18946" s="39">
        <f>C18946-D18946</f>
        <v/>
      </c>
      <c r="F18946" s="40">
        <f>IF(D18946=0,0,E18946/ABS(D18946))</f>
        <v/>
      </c>
    </row>
    <row r="18947" hidden="1" outlineLevel="1">
      <c r="A18947" s="37" t="inlineStr"/>
      <c r="B18947" s="38" t="inlineStr">
        <is>
          <t xml:space="preserve">    Mercadopago Colombia Ltda</t>
        </is>
      </c>
      <c r="C18947" s="39" t="n">
        <v>661553</v>
      </c>
      <c r="D18947" s="39" t="n">
        <v>661553</v>
      </c>
      <c r="E18947" s="39">
        <f>C18947-D18947</f>
        <v/>
      </c>
      <c r="F18947" s="40">
        <f>IF(D18947=0,0,E18947/ABS(D18947))</f>
        <v/>
      </c>
    </row>
    <row r="18948" hidden="1" outlineLevel="1">
      <c r="A18948" s="37" t="inlineStr"/>
      <c r="B18948" s="38" t="inlineStr">
        <is>
          <t xml:space="preserve">    PAYU COLOMBIA SAS</t>
        </is>
      </c>
      <c r="C18948" s="39" t="n">
        <v>0</v>
      </c>
      <c r="D18948" s="39" t="n">
        <v>0</v>
      </c>
      <c r="E18948" s="39">
        <f>C18948-D18948</f>
        <v/>
      </c>
      <c r="F18948" s="40">
        <f>IF(D18948=0,0,E18948/ABS(D18948))</f>
        <v/>
      </c>
    </row>
    <row r="18949">
      <c r="A18949" s="33" t="inlineStr">
        <is>
          <t>53052001</t>
        </is>
      </c>
      <c r="B18949" s="34" t="inlineStr">
        <is>
          <t>Intereses corrientes</t>
        </is>
      </c>
      <c r="C18949" s="35">
        <f>SUM(C18950:C18957)</f>
        <v/>
      </c>
      <c r="D18949" s="35">
        <f>SUM(D18950:D18957)</f>
        <v/>
      </c>
      <c r="E18949" s="35">
        <f>C18949-D18949</f>
        <v/>
      </c>
      <c r="F18949" s="36">
        <f>IF(D18949=0,0,E18949/ABS(D18949))</f>
        <v/>
      </c>
    </row>
    <row r="18950" hidden="1" outlineLevel="1">
      <c r="A18950" s="37" t="inlineStr"/>
      <c r="B18950" s="38" t="inlineStr">
        <is>
          <t xml:space="preserve">    Banco de bogotá</t>
        </is>
      </c>
      <c r="C18950" s="39" t="n">
        <v>0</v>
      </c>
      <c r="D18950" s="39" t="n">
        <v>0</v>
      </c>
      <c r="E18950" s="39">
        <f>C18950-D18950</f>
        <v/>
      </c>
      <c r="F18950" s="40">
        <f>IF(D18950=0,0,E18950/ABS(D18950))</f>
        <v/>
      </c>
    </row>
    <row r="18951" hidden="1" outlineLevel="1">
      <c r="A18951" s="37" t="inlineStr"/>
      <c r="B18951" s="38" t="inlineStr">
        <is>
          <t xml:space="preserve">    CAJA COLOMBIANA DE SUBSIDIO FAMILIAR COLSUBSIDIO</t>
        </is>
      </c>
      <c r="C18951" s="39" t="n">
        <v>0</v>
      </c>
      <c r="D18951" s="39" t="n">
        <v>0</v>
      </c>
      <c r="E18951" s="39">
        <f>C18951-D18951</f>
        <v/>
      </c>
      <c r="F18951" s="40">
        <f>IF(D18951=0,0,E18951/ABS(D18951))</f>
        <v/>
      </c>
    </row>
    <row r="18952" hidden="1" outlineLevel="1">
      <c r="A18952" s="37" t="inlineStr"/>
      <c r="B18952" s="38" t="inlineStr">
        <is>
          <t xml:space="preserve">    Comfandi</t>
        </is>
      </c>
      <c r="C18952" s="39" t="n">
        <v>0</v>
      </c>
      <c r="D18952" s="39" t="n">
        <v>0</v>
      </c>
      <c r="E18952" s="39">
        <f>C18952-D18952</f>
        <v/>
      </c>
      <c r="F18952" s="40">
        <f>IF(D18952=0,0,E18952/ABS(D18952))</f>
        <v/>
      </c>
    </row>
    <row r="18953" hidden="1" outlineLevel="1">
      <c r="A18953" s="37" t="inlineStr"/>
      <c r="B18953" s="38" t="inlineStr">
        <is>
          <t xml:space="preserve">    EPS Sura</t>
        </is>
      </c>
      <c r="C18953" s="39" t="n">
        <v>0</v>
      </c>
      <c r="D18953" s="39" t="n">
        <v>0</v>
      </c>
      <c r="E18953" s="39">
        <f>C18953-D18953</f>
        <v/>
      </c>
      <c r="F18953" s="40">
        <f>IF(D18953=0,0,E18953/ABS(D18953))</f>
        <v/>
      </c>
    </row>
    <row r="18954" hidden="1" outlineLevel="1">
      <c r="A18954" s="37" t="inlineStr"/>
      <c r="B18954" s="38" t="inlineStr">
        <is>
          <t xml:space="preserve">    Eps Famisanar</t>
        </is>
      </c>
      <c r="C18954" s="39" t="n">
        <v>0</v>
      </c>
      <c r="D18954" s="39" t="n">
        <v>0</v>
      </c>
      <c r="E18954" s="39">
        <f>C18954-D18954</f>
        <v/>
      </c>
      <c r="F18954" s="40">
        <f>IF(D18954=0,0,E18954/ABS(D18954))</f>
        <v/>
      </c>
    </row>
    <row r="18955" hidden="1" outlineLevel="1">
      <c r="A18955" s="37" t="inlineStr"/>
      <c r="B18955" s="38" t="inlineStr">
        <is>
          <t xml:space="preserve">    Porvenir S.A</t>
        </is>
      </c>
      <c r="C18955" s="39" t="n">
        <v>0</v>
      </c>
      <c r="D18955" s="39" t="n">
        <v>0</v>
      </c>
      <c r="E18955" s="39">
        <f>C18955-D18955</f>
        <v/>
      </c>
      <c r="F18955" s="40">
        <f>IF(D18955=0,0,E18955/ABS(D18955))</f>
        <v/>
      </c>
    </row>
    <row r="18956" hidden="1" outlineLevel="1">
      <c r="A18956" s="37" t="inlineStr"/>
      <c r="B18956" s="38" t="inlineStr">
        <is>
          <t xml:space="preserve">    Protección S.A</t>
        </is>
      </c>
      <c r="C18956" s="39" t="n">
        <v>0</v>
      </c>
      <c r="D18956" s="39" t="n">
        <v>0</v>
      </c>
      <c r="E18956" s="39">
        <f>C18956-D18956</f>
        <v/>
      </c>
      <c r="F18956" s="40">
        <f>IF(D18956=0,0,E18956/ABS(D18956))</f>
        <v/>
      </c>
    </row>
    <row r="18957" hidden="1" outlineLevel="1">
      <c r="A18957" s="37" t="inlineStr"/>
      <c r="B18957" s="38" t="inlineStr">
        <is>
          <t xml:space="preserve">    SEGUROS DE RIESGOS LABORALES SURAMERICANA S.A.</t>
        </is>
      </c>
      <c r="C18957" s="39" t="n">
        <v>0</v>
      </c>
      <c r="D18957" s="39" t="n">
        <v>0</v>
      </c>
      <c r="E18957" s="39">
        <f>C18957-D18957</f>
        <v/>
      </c>
      <c r="F18957" s="40">
        <f>IF(D18957=0,0,E18957/ABS(D18957))</f>
        <v/>
      </c>
    </row>
    <row r="18958">
      <c r="A18958" s="33" t="inlineStr">
        <is>
          <t>53052002</t>
        </is>
      </c>
      <c r="B18958" s="34" t="inlineStr">
        <is>
          <t>Intereses de mora</t>
        </is>
      </c>
      <c r="C18958" s="35">
        <f>SUM(C18959:C18969)</f>
        <v/>
      </c>
      <c r="D18958" s="35">
        <f>SUM(D18959:D18969)</f>
        <v/>
      </c>
      <c r="E18958" s="35">
        <f>C18958-D18958</f>
        <v/>
      </c>
      <c r="F18958" s="36">
        <f>IF(D18958=0,0,E18958/ABS(D18958))</f>
        <v/>
      </c>
    </row>
    <row r="18959" hidden="1" outlineLevel="1">
      <c r="A18959" s="37" t="inlineStr"/>
      <c r="B18959" s="38" t="inlineStr">
        <is>
          <t xml:space="preserve">    CAJA COLOMBIANA DE SUBSIDIO FAMILIAR COLSUBSIDIO</t>
        </is>
      </c>
      <c r="C18959" s="39" t="n">
        <v>0</v>
      </c>
      <c r="D18959" s="39" t="n">
        <v>0</v>
      </c>
      <c r="E18959" s="39">
        <f>C18959-D18959</f>
        <v/>
      </c>
      <c r="F18959" s="40">
        <f>IF(D18959=0,0,E18959/ABS(D18959))</f>
        <v/>
      </c>
    </row>
    <row r="18960" hidden="1" outlineLevel="1">
      <c r="A18960" s="37" t="inlineStr"/>
      <c r="B18960" s="38" t="inlineStr">
        <is>
          <t xml:space="preserve">    Colpensiones</t>
        </is>
      </c>
      <c r="C18960" s="39" t="n">
        <v>0</v>
      </c>
      <c r="D18960" s="39" t="n">
        <v>0</v>
      </c>
      <c r="E18960" s="39">
        <f>C18960-D18960</f>
        <v/>
      </c>
      <c r="F18960" s="40">
        <f>IF(D18960=0,0,E18960/ABS(D18960))</f>
        <v/>
      </c>
    </row>
    <row r="18961" hidden="1" outlineLevel="1">
      <c r="A18961" s="37" t="inlineStr"/>
      <c r="B18961" s="38" t="inlineStr">
        <is>
          <t xml:space="preserve">    Comfandi</t>
        </is>
      </c>
      <c r="C18961" s="39" t="n">
        <v>0</v>
      </c>
      <c r="D18961" s="39" t="n">
        <v>0</v>
      </c>
      <c r="E18961" s="39">
        <f>C18961-D18961</f>
        <v/>
      </c>
      <c r="F18961" s="40">
        <f>IF(D18961=0,0,E18961/ABS(D18961))</f>
        <v/>
      </c>
    </row>
    <row r="18962" hidden="1" outlineLevel="1">
      <c r="A18962" s="37" t="inlineStr"/>
      <c r="B18962" s="38" t="inlineStr">
        <is>
          <t xml:space="preserve">    DIAN</t>
        </is>
      </c>
      <c r="C18962" s="39" t="n">
        <v>0</v>
      </c>
      <c r="D18962" s="39" t="n">
        <v>0</v>
      </c>
      <c r="E18962" s="39">
        <f>C18962-D18962</f>
        <v/>
      </c>
      <c r="F18962" s="40">
        <f>IF(D18962=0,0,E18962/ABS(D18962))</f>
        <v/>
      </c>
    </row>
    <row r="18963" hidden="1" outlineLevel="1">
      <c r="A18963" s="37" t="inlineStr"/>
      <c r="B18963" s="38" t="inlineStr">
        <is>
          <t xml:space="preserve">    EPS Sura</t>
        </is>
      </c>
      <c r="C18963" s="39" t="n">
        <v>0</v>
      </c>
      <c r="D18963" s="39" t="n">
        <v>0</v>
      </c>
      <c r="E18963" s="39">
        <f>C18963-D18963</f>
        <v/>
      </c>
      <c r="F18963" s="40">
        <f>IF(D18963=0,0,E18963/ABS(D18963))</f>
        <v/>
      </c>
    </row>
    <row r="18964" hidden="1" outlineLevel="1">
      <c r="A18964" s="37" t="inlineStr"/>
      <c r="B18964" s="38" t="inlineStr">
        <is>
          <t xml:space="preserve">    Eps Famisanar</t>
        </is>
      </c>
      <c r="C18964" s="39" t="n">
        <v>0</v>
      </c>
      <c r="D18964" s="39" t="n">
        <v>0</v>
      </c>
      <c r="E18964" s="39">
        <f>C18964-D18964</f>
        <v/>
      </c>
      <c r="F18964" s="40">
        <f>IF(D18964=0,0,E18964/ABS(D18964))</f>
        <v/>
      </c>
    </row>
    <row r="18965" hidden="1" outlineLevel="1">
      <c r="A18965" s="37" t="inlineStr"/>
      <c r="B18965" s="38" t="inlineStr">
        <is>
          <t xml:space="preserve">    NUEVO SOI</t>
        </is>
      </c>
      <c r="C18965" s="39" t="n">
        <v>0</v>
      </c>
      <c r="D18965" s="39" t="n">
        <v>0</v>
      </c>
      <c r="E18965" s="39">
        <f>C18965-D18965</f>
        <v/>
      </c>
      <c r="F18965" s="40">
        <f>IF(D18965=0,0,E18965/ABS(D18965))</f>
        <v/>
      </c>
    </row>
    <row r="18966" hidden="1" outlineLevel="1">
      <c r="A18966" s="37" t="inlineStr"/>
      <c r="B18966" s="38" t="inlineStr">
        <is>
          <t xml:space="preserve">    Protección S.A</t>
        </is>
      </c>
      <c r="C18966" s="39" t="n">
        <v>0</v>
      </c>
      <c r="D18966" s="39" t="n">
        <v>0</v>
      </c>
      <c r="E18966" s="39">
        <f>C18966-D18966</f>
        <v/>
      </c>
      <c r="F18966" s="40">
        <f>IF(D18966=0,0,E18966/ABS(D18966))</f>
        <v/>
      </c>
    </row>
    <row r="18967" hidden="1" outlineLevel="1">
      <c r="A18967" s="37" t="inlineStr"/>
      <c r="B18967" s="38" t="inlineStr">
        <is>
          <t xml:space="preserve">    SEGUROS DE RIESGOS LABORALES SURAMERICANA S.A.</t>
        </is>
      </c>
      <c r="C18967" s="39" t="n">
        <v>0</v>
      </c>
      <c r="D18967" s="39" t="n">
        <v>0</v>
      </c>
      <c r="E18967" s="39">
        <f>C18967-D18967</f>
        <v/>
      </c>
      <c r="F18967" s="40">
        <f>IF(D18967=0,0,E18967/ABS(D18967))</f>
        <v/>
      </c>
    </row>
    <row r="18968" hidden="1" outlineLevel="1">
      <c r="A18968" s="37" t="inlineStr"/>
      <c r="B18968" s="38" t="inlineStr">
        <is>
          <t xml:space="preserve">    Sanitas</t>
        </is>
      </c>
      <c r="C18968" s="39" t="n">
        <v>0</v>
      </c>
      <c r="D18968" s="39" t="n">
        <v>0</v>
      </c>
      <c r="E18968" s="39">
        <f>C18968-D18968</f>
        <v/>
      </c>
      <c r="F18968" s="40">
        <f>IF(D18968=0,0,E18968/ABS(D18968))</f>
        <v/>
      </c>
    </row>
    <row r="18969" hidden="1" outlineLevel="1">
      <c r="A18969" s="37" t="inlineStr"/>
      <c r="B18969" s="38" t="inlineStr">
        <is>
          <t xml:space="preserve">    Seguros de riesgos laborales suramericana S.A.</t>
        </is>
      </c>
      <c r="C18969" s="39" t="n">
        <v>0</v>
      </c>
      <c r="D18969" s="39" t="n">
        <v>0</v>
      </c>
      <c r="E18969" s="39">
        <f>C18969-D18969</f>
        <v/>
      </c>
      <c r="F18969" s="40">
        <f>IF(D18969=0,0,E18969/ABS(D18969))</f>
        <v/>
      </c>
    </row>
    <row r="18970">
      <c r="A18970" s="33" t="inlineStr">
        <is>
          <t>53053501</t>
        </is>
      </c>
      <c r="B18970" s="34" t="inlineStr">
        <is>
          <t>Descuentos comerciales condicionados</t>
        </is>
      </c>
      <c r="C18970" s="35">
        <f>SUM(C18971:C18973)</f>
        <v/>
      </c>
      <c r="D18970" s="35">
        <f>SUM(D18971:D18973)</f>
        <v/>
      </c>
      <c r="E18970" s="35">
        <f>C18970-D18970</f>
        <v/>
      </c>
      <c r="F18970" s="36">
        <f>IF(D18970=0,0,E18970/ABS(D18970))</f>
        <v/>
      </c>
    </row>
    <row r="18971" hidden="1" outlineLevel="1">
      <c r="A18971" s="37" t="inlineStr"/>
      <c r="B18971" s="38" t="inlineStr">
        <is>
          <t xml:space="preserve">    ALIMENTOS SOSTENIBLES SAS</t>
        </is>
      </c>
      <c r="C18971" s="39" t="n">
        <v>0</v>
      </c>
      <c r="D18971" s="39" t="n">
        <v>0</v>
      </c>
      <c r="E18971" s="39">
        <f>C18971-D18971</f>
        <v/>
      </c>
      <c r="F18971" s="40">
        <f>IF(D18971=0,0,E18971/ABS(D18971))</f>
        <v/>
      </c>
    </row>
    <row r="18972" hidden="1" outlineLevel="1">
      <c r="A18972" s="37" t="inlineStr"/>
      <c r="B18972" s="38" t="inlineStr">
        <is>
          <t xml:space="preserve">    FARMATODO COLOMBIA S.A</t>
        </is>
      </c>
      <c r="C18972" s="39" t="n">
        <v>497887.48</v>
      </c>
      <c r="D18972" s="39" t="n">
        <v>497887.48</v>
      </c>
      <c r="E18972" s="39">
        <f>C18972-D18972</f>
        <v/>
      </c>
      <c r="F18972" s="40">
        <f>IF(D18972=0,0,E18972/ABS(D18972))</f>
        <v/>
      </c>
    </row>
    <row r="18973" hidden="1" outlineLevel="1">
      <c r="A18973" s="37" t="inlineStr"/>
      <c r="B18973" s="38" t="inlineStr">
        <is>
          <t xml:space="preserve">    FD SAN JORGE SAS</t>
        </is>
      </c>
      <c r="C18973" s="39" t="n">
        <v>0</v>
      </c>
      <c r="D18973" s="39" t="n">
        <v>0</v>
      </c>
      <c r="E18973" s="39">
        <f>C18973-D18973</f>
        <v/>
      </c>
      <c r="F18973" s="40">
        <f>IF(D18973=0,0,E18973/ABS(D18973))</f>
        <v/>
      </c>
    </row>
    <row r="18974">
      <c r="A18974" s="33" t="inlineStr">
        <is>
          <t>53152001</t>
        </is>
      </c>
      <c r="B18974" s="34" t="inlineStr">
        <is>
          <t>Gravamen al movimiento financiero</t>
        </is>
      </c>
      <c r="C18974" s="35">
        <f>SUM(C18975:C18976)</f>
        <v/>
      </c>
      <c r="D18974" s="35">
        <f>SUM(D18975:D18976)</f>
        <v/>
      </c>
      <c r="E18974" s="35">
        <f>C18974-D18974</f>
        <v/>
      </c>
      <c r="F18974" s="36">
        <f>IF(D18974=0,0,E18974/ABS(D18974))</f>
        <v/>
      </c>
    </row>
    <row r="18975" hidden="1" outlineLevel="1">
      <c r="A18975" s="37" t="inlineStr"/>
      <c r="B18975" s="38" t="inlineStr">
        <is>
          <t xml:space="preserve">    Banco de bogotá</t>
        </is>
      </c>
      <c r="C18975" s="39" t="n">
        <v>82234</v>
      </c>
      <c r="D18975" s="39" t="n">
        <v>82234</v>
      </c>
      <c r="E18975" s="39">
        <f>C18975-D18975</f>
        <v/>
      </c>
      <c r="F18975" s="40">
        <f>IF(D18975=0,0,E18975/ABS(D18975))</f>
        <v/>
      </c>
    </row>
    <row r="18976" hidden="1" outlineLevel="1">
      <c r="A18976" s="37" t="inlineStr"/>
      <c r="B18976" s="38" t="inlineStr">
        <is>
          <t xml:space="preserve">    Bancolombia</t>
        </is>
      </c>
      <c r="C18976" s="39" t="n">
        <v>768693</v>
      </c>
      <c r="D18976" s="39" t="n">
        <v>768693</v>
      </c>
      <c r="E18976" s="39">
        <f>C18976-D18976</f>
        <v/>
      </c>
      <c r="F18976" s="40">
        <f>IF(D18976=0,0,E18976/ABS(D18976))</f>
        <v/>
      </c>
    </row>
    <row r="18977">
      <c r="A18977" s="33" t="inlineStr">
        <is>
          <t>53152002</t>
        </is>
      </c>
      <c r="B18977" s="34" t="inlineStr">
        <is>
          <t>Otros impuestos asumidos</t>
        </is>
      </c>
      <c r="C18977" s="35">
        <f>SUM(C18978:C19050)</f>
        <v/>
      </c>
      <c r="D18977" s="35">
        <f>SUM(D18978:D19050)</f>
        <v/>
      </c>
      <c r="E18977" s="35">
        <f>C18977-D18977</f>
        <v/>
      </c>
      <c r="F18977" s="36">
        <f>IF(D18977=0,0,E18977/ABS(D18977))</f>
        <v/>
      </c>
    </row>
    <row r="18978" hidden="1" outlineLevel="1">
      <c r="A18978" s="37" t="inlineStr"/>
      <c r="B18978" s="38" t="inlineStr">
        <is>
          <t xml:space="preserve">    ACCORHOTELS COLOMBIA S.A</t>
        </is>
      </c>
      <c r="C18978" s="39" t="n">
        <v>0</v>
      </c>
      <c r="D18978" s="39" t="n">
        <v>0</v>
      </c>
      <c r="E18978" s="39">
        <f>C18978-D18978</f>
        <v/>
      </c>
      <c r="F18978" s="40">
        <f>IF(D18978=0,0,E18978/ABS(D18978))</f>
        <v/>
      </c>
    </row>
    <row r="18979" hidden="1" outlineLevel="1">
      <c r="A18979" s="37" t="inlineStr"/>
      <c r="B18979" s="38" t="inlineStr">
        <is>
          <t xml:space="preserve">    ADRIANA DIAZ QUINTERO</t>
        </is>
      </c>
      <c r="C18979" s="39" t="n">
        <v>0</v>
      </c>
      <c r="D18979" s="39" t="n">
        <v>0</v>
      </c>
      <c r="E18979" s="39">
        <f>C18979-D18979</f>
        <v/>
      </c>
      <c r="F18979" s="40">
        <f>IF(D18979=0,0,E18979/ABS(D18979))</f>
        <v/>
      </c>
    </row>
    <row r="18980" hidden="1" outlineLevel="1">
      <c r="A18980" s="37" t="inlineStr"/>
      <c r="B18980" s="38" t="inlineStr">
        <is>
          <t xml:space="preserve">    AGUSTIN ARMANDO POVEDA OVIEDO</t>
        </is>
      </c>
      <c r="C18980" s="39" t="n">
        <v>0</v>
      </c>
      <c r="D18980" s="39" t="n">
        <v>0</v>
      </c>
      <c r="E18980" s="39">
        <f>C18980-D18980</f>
        <v/>
      </c>
      <c r="F18980" s="40">
        <f>IF(D18980=0,0,E18980/ABS(D18980))</f>
        <v/>
      </c>
    </row>
    <row r="18981" hidden="1" outlineLevel="1">
      <c r="A18981" s="37" t="inlineStr"/>
      <c r="B18981" s="38" t="inlineStr">
        <is>
          <t xml:space="preserve">    ALIMENTOS JOMAS</t>
        </is>
      </c>
      <c r="C18981" s="39" t="n">
        <v>25590</v>
      </c>
      <c r="D18981" s="39" t="n">
        <v>25590</v>
      </c>
      <c r="E18981" s="39">
        <f>C18981-D18981</f>
        <v/>
      </c>
      <c r="F18981" s="40">
        <f>IF(D18981=0,0,E18981/ABS(D18981))</f>
        <v/>
      </c>
    </row>
    <row r="18982" hidden="1" outlineLevel="1">
      <c r="A18982" s="37" t="inlineStr"/>
      <c r="B18982" s="38" t="inlineStr">
        <is>
          <t xml:space="preserve">    ANA ERAZO</t>
        </is>
      </c>
      <c r="C18982" s="39" t="n">
        <v>11795</v>
      </c>
      <c r="D18982" s="39" t="n">
        <v>11795</v>
      </c>
      <c r="E18982" s="39">
        <f>C18982-D18982</f>
        <v/>
      </c>
      <c r="F18982" s="40">
        <f>IF(D18982=0,0,E18982/ABS(D18982))</f>
        <v/>
      </c>
    </row>
    <row r="18983" hidden="1" outlineLevel="1">
      <c r="A18983" s="37" t="inlineStr"/>
      <c r="B18983" s="38" t="inlineStr">
        <is>
          <t xml:space="preserve">    ASOCIADOS ANGOS S.A.S</t>
        </is>
      </c>
      <c r="C18983" s="39" t="n">
        <v>26084.09</v>
      </c>
      <c r="D18983" s="39" t="n">
        <v>26084.09</v>
      </c>
      <c r="E18983" s="39">
        <f>C18983-D18983</f>
        <v/>
      </c>
      <c r="F18983" s="40">
        <f>IF(D18983=0,0,E18983/ABS(D18983))</f>
        <v/>
      </c>
    </row>
    <row r="18984" hidden="1" outlineLevel="1">
      <c r="A18984" s="37" t="inlineStr"/>
      <c r="B18984" s="38" t="inlineStr">
        <is>
          <t xml:space="preserve">    BLESSING LOUNGE S.A.S</t>
        </is>
      </c>
      <c r="C18984" s="39" t="n">
        <v>0</v>
      </c>
      <c r="D18984" s="39" t="n">
        <v>0</v>
      </c>
      <c r="E18984" s="39">
        <f>C18984-D18984</f>
        <v/>
      </c>
      <c r="F18984" s="40">
        <f>IF(D18984=0,0,E18984/ABS(D18984))</f>
        <v/>
      </c>
    </row>
    <row r="18985" hidden="1" outlineLevel="1">
      <c r="A18985" s="37" t="inlineStr"/>
      <c r="B18985" s="38" t="inlineStr">
        <is>
          <t xml:space="preserve">    C&amp;H SOCIEDADES SAS</t>
        </is>
      </c>
      <c r="C18985" s="39" t="n">
        <v>0</v>
      </c>
      <c r="D18985" s="39" t="n">
        <v>0</v>
      </c>
      <c r="E18985" s="39">
        <f>C18985-D18985</f>
        <v/>
      </c>
      <c r="F18985" s="40">
        <f>IF(D18985=0,0,E18985/ABS(D18985))</f>
        <v/>
      </c>
    </row>
    <row r="18986" hidden="1" outlineLevel="1">
      <c r="A18986" s="37" t="inlineStr"/>
      <c r="B18986" s="38" t="inlineStr">
        <is>
          <t xml:space="preserve">    CATERING ALIMENTOS Y EVENTOS CORPORATIVOS SAS</t>
        </is>
      </c>
      <c r="C18986" s="39" t="n">
        <v>0</v>
      </c>
      <c r="D18986" s="39" t="n">
        <v>0</v>
      </c>
      <c r="E18986" s="39">
        <f>C18986-D18986</f>
        <v/>
      </c>
      <c r="F18986" s="40">
        <f>IF(D18986=0,0,E18986/ABS(D18986))</f>
        <v/>
      </c>
    </row>
    <row r="18987" hidden="1" outlineLevel="1">
      <c r="A18987" s="37" t="inlineStr"/>
      <c r="B18987" s="38" t="inlineStr">
        <is>
          <t xml:space="preserve">    CHARRUPI-JOCACHP SAS</t>
        </is>
      </c>
      <c r="C18987" s="39" t="n">
        <v>0</v>
      </c>
      <c r="D18987" s="39" t="n">
        <v>0</v>
      </c>
      <c r="E18987" s="39">
        <f>C18987-D18987</f>
        <v/>
      </c>
      <c r="F18987" s="40">
        <f>IF(D18987=0,0,E18987/ABS(D18987))</f>
        <v/>
      </c>
    </row>
    <row r="18988" hidden="1" outlineLevel="1">
      <c r="A18988" s="37" t="inlineStr"/>
      <c r="B18988" s="38" t="inlineStr">
        <is>
          <t xml:space="preserve">    CIENTO UNO S.A.S</t>
        </is>
      </c>
      <c r="C18988" s="39" t="n">
        <v>0</v>
      </c>
      <c r="D18988" s="39" t="n">
        <v>0</v>
      </c>
      <c r="E18988" s="39">
        <f>C18988-D18988</f>
        <v/>
      </c>
      <c r="F18988" s="40">
        <f>IF(D18988=0,0,E18988/ABS(D18988))</f>
        <v/>
      </c>
    </row>
    <row r="18989" hidden="1" outlineLevel="1">
      <c r="A18989" s="37" t="inlineStr"/>
      <c r="B18989" s="38" t="inlineStr">
        <is>
          <t xml:space="preserve">    COLD WORLD REFRIGERACION S.A.S.</t>
        </is>
      </c>
      <c r="C18989" s="39" t="n">
        <v>0</v>
      </c>
      <c r="D18989" s="39" t="n">
        <v>0</v>
      </c>
      <c r="E18989" s="39">
        <f>C18989-D18989</f>
        <v/>
      </c>
      <c r="F18989" s="40">
        <f>IF(D18989=0,0,E18989/ABS(D18989))</f>
        <v/>
      </c>
    </row>
    <row r="18990" hidden="1" outlineLevel="1">
      <c r="A18990" s="37" t="inlineStr"/>
      <c r="B18990" s="38" t="inlineStr">
        <is>
          <t xml:space="preserve">    CONNPLANTS SAS</t>
        </is>
      </c>
      <c r="C18990" s="39" t="n">
        <v>0</v>
      </c>
      <c r="D18990" s="39" t="n">
        <v>0</v>
      </c>
      <c r="E18990" s="39">
        <f>C18990-D18990</f>
        <v/>
      </c>
      <c r="F18990" s="40">
        <f>IF(D18990=0,0,E18990/ABS(D18990))</f>
        <v/>
      </c>
    </row>
    <row r="18991" hidden="1" outlineLevel="1">
      <c r="A18991" s="37" t="inlineStr"/>
      <c r="B18991" s="38" t="inlineStr">
        <is>
          <t xml:space="preserve">    CREPES Y WAFFLES S A</t>
        </is>
      </c>
      <c r="C18991" s="39" t="n">
        <v>0</v>
      </c>
      <c r="D18991" s="39" t="n">
        <v>0</v>
      </c>
      <c r="E18991" s="39">
        <f>C18991-D18991</f>
        <v/>
      </c>
      <c r="F18991" s="40">
        <f>IF(D18991=0,0,E18991/ABS(D18991))</f>
        <v/>
      </c>
    </row>
    <row r="18992" hidden="1" outlineLevel="1">
      <c r="A18992" s="37" t="inlineStr"/>
      <c r="B18992" s="38" t="inlineStr">
        <is>
          <t xml:space="preserve">    Carolina Hoyos Cardona</t>
        </is>
      </c>
      <c r="C18992" s="39" t="n">
        <v>0</v>
      </c>
      <c r="D18992" s="39" t="n">
        <v>0</v>
      </c>
      <c r="E18992" s="39">
        <f>C18992-D18992</f>
        <v/>
      </c>
      <c r="F18992" s="40">
        <f>IF(D18992=0,0,E18992/ABS(D18992))</f>
        <v/>
      </c>
    </row>
    <row r="18993" hidden="1" outlineLevel="1">
      <c r="A18993" s="37" t="inlineStr"/>
      <c r="B18993" s="38" t="inlineStr">
        <is>
          <t xml:space="preserve">    DIAN</t>
        </is>
      </c>
      <c r="C18993" s="39" t="n">
        <v>0</v>
      </c>
      <c r="D18993" s="39" t="n">
        <v>0</v>
      </c>
      <c r="E18993" s="39">
        <f>C18993-D18993</f>
        <v/>
      </c>
      <c r="F18993" s="40">
        <f>IF(D18993=0,0,E18993/ABS(D18993))</f>
        <v/>
      </c>
    </row>
    <row r="18994" hidden="1" outlineLevel="1">
      <c r="A18994" s="37" t="inlineStr"/>
      <c r="B18994" s="38" t="inlineStr">
        <is>
          <t xml:space="preserve">    DIEGO CAICEDO</t>
        </is>
      </c>
      <c r="C18994" s="39" t="n">
        <v>0</v>
      </c>
      <c r="D18994" s="39" t="n">
        <v>0</v>
      </c>
      <c r="E18994" s="39">
        <f>C18994-D18994</f>
        <v/>
      </c>
      <c r="F18994" s="40">
        <f>IF(D18994=0,0,E18994/ABS(D18994))</f>
        <v/>
      </c>
    </row>
    <row r="18995" hidden="1" outlineLevel="1">
      <c r="A18995" s="37" t="inlineStr"/>
      <c r="B18995" s="38" t="inlineStr">
        <is>
          <t xml:space="preserve">    DIEGO FERNANDO MORALES CELIS</t>
        </is>
      </c>
      <c r="C18995" s="39" t="n">
        <v>11490</v>
      </c>
      <c r="D18995" s="39" t="n">
        <v>11490</v>
      </c>
      <c r="E18995" s="39">
        <f>C18995-D18995</f>
        <v/>
      </c>
      <c r="F18995" s="40">
        <f>IF(D18995=0,0,E18995/ABS(D18995))</f>
        <v/>
      </c>
    </row>
    <row r="18996" hidden="1" outlineLevel="1">
      <c r="A18996" s="37" t="inlineStr"/>
      <c r="B18996" s="38" t="inlineStr">
        <is>
          <t xml:space="preserve">    DISTRIBUIDORA DE SOLUCIONES JM SAS</t>
        </is>
      </c>
      <c r="C18996" s="39" t="n">
        <v>0</v>
      </c>
      <c r="D18996" s="39" t="n">
        <v>0</v>
      </c>
      <c r="E18996" s="39">
        <f>C18996-D18996</f>
        <v/>
      </c>
      <c r="F18996" s="40">
        <f>IF(D18996=0,0,E18996/ABS(D18996))</f>
        <v/>
      </c>
    </row>
    <row r="18997" hidden="1" outlineLevel="1">
      <c r="A18997" s="37" t="inlineStr"/>
      <c r="B18997" s="38" t="inlineStr">
        <is>
          <t xml:space="preserve">    Donaldo Antonio Gonzalez Barrios</t>
        </is>
      </c>
      <c r="C18997" s="39" t="n">
        <v>0</v>
      </c>
      <c r="D18997" s="39" t="n">
        <v>0</v>
      </c>
      <c r="E18997" s="39">
        <f>C18997-D18997</f>
        <v/>
      </c>
      <c r="F18997" s="40">
        <f>IF(D18997=0,0,E18997/ABS(D18997))</f>
        <v/>
      </c>
    </row>
    <row r="18998" hidden="1" outlineLevel="1">
      <c r="A18998" s="37" t="inlineStr"/>
      <c r="B18998" s="38" t="inlineStr">
        <is>
          <t xml:space="preserve">    Donucol SA</t>
        </is>
      </c>
      <c r="C18998" s="39" t="n">
        <v>0</v>
      </c>
      <c r="D18998" s="39" t="n">
        <v>0</v>
      </c>
      <c r="E18998" s="39">
        <f>C18998-D18998</f>
        <v/>
      </c>
      <c r="F18998" s="40">
        <f>IF(D18998=0,0,E18998/ABS(D18998))</f>
        <v/>
      </c>
    </row>
    <row r="18999" hidden="1" outlineLevel="1">
      <c r="A18999" s="37" t="inlineStr"/>
      <c r="B18999" s="38" t="inlineStr">
        <is>
          <t xml:space="preserve">    EL GRINGO SAS</t>
        </is>
      </c>
      <c r="C18999" s="39" t="n">
        <v>0</v>
      </c>
      <c r="D18999" s="39" t="n">
        <v>0</v>
      </c>
      <c r="E18999" s="39">
        <f>C18999-D18999</f>
        <v/>
      </c>
      <c r="F18999" s="40">
        <f>IF(D18999=0,0,E18999/ABS(D18999))</f>
        <v/>
      </c>
    </row>
    <row r="19000" hidden="1" outlineLevel="1">
      <c r="A19000" s="37" t="inlineStr"/>
      <c r="B19000" s="38" t="inlineStr">
        <is>
          <t xml:space="preserve">    EMPRESA DE TRANSPORTES TRASTEOS LA CUIDADOSA S.A.S</t>
        </is>
      </c>
      <c r="C19000" s="39" t="n">
        <v>0</v>
      </c>
      <c r="D19000" s="39" t="n">
        <v>0</v>
      </c>
      <c r="E19000" s="39">
        <f>C19000-D19000</f>
        <v/>
      </c>
      <c r="F19000" s="40">
        <f>IF(D19000=0,0,E19000/ABS(D19000))</f>
        <v/>
      </c>
    </row>
    <row r="19001" hidden="1" outlineLevel="1">
      <c r="A19001" s="37" t="inlineStr"/>
      <c r="B19001" s="38" t="inlineStr">
        <is>
          <t xml:space="preserve">    ESTRATEGIAS Y EVENTOS SAS</t>
        </is>
      </c>
      <c r="C19001" s="39" t="n">
        <v>0</v>
      </c>
      <c r="D19001" s="39" t="n">
        <v>0</v>
      </c>
      <c r="E19001" s="39">
        <f>C19001-D19001</f>
        <v/>
      </c>
      <c r="F19001" s="40">
        <f>IF(D19001=0,0,E19001/ABS(D19001))</f>
        <v/>
      </c>
    </row>
    <row r="19002" hidden="1" outlineLevel="1">
      <c r="A19002" s="37" t="inlineStr"/>
      <c r="B19002" s="38" t="inlineStr">
        <is>
          <t xml:space="preserve">    FABIAN YAHIRZHIÑO CRISTANCHO SIERRA</t>
        </is>
      </c>
      <c r="C19002" s="39" t="n">
        <v>0</v>
      </c>
      <c r="D19002" s="39" t="n">
        <v>0</v>
      </c>
      <c r="E19002" s="39">
        <f>C19002-D19002</f>
        <v/>
      </c>
      <c r="F19002" s="40">
        <f>IF(D19002=0,0,E19002/ABS(D19002))</f>
        <v/>
      </c>
    </row>
    <row r="19003" hidden="1" outlineLevel="1">
      <c r="A19003" s="37" t="inlineStr"/>
      <c r="B19003" s="38" t="inlineStr">
        <is>
          <t xml:space="preserve">    FD SAN JORGE SAS</t>
        </is>
      </c>
      <c r="C19003" s="39" t="n">
        <v>0</v>
      </c>
      <c r="D19003" s="39" t="n">
        <v>0</v>
      </c>
      <c r="E19003" s="39">
        <f>C19003-D19003</f>
        <v/>
      </c>
      <c r="F19003" s="40">
        <f>IF(D19003=0,0,E19003/ABS(D19003))</f>
        <v/>
      </c>
    </row>
    <row r="19004" hidden="1" outlineLevel="1">
      <c r="A19004" s="37" t="inlineStr"/>
      <c r="B19004" s="38" t="inlineStr">
        <is>
          <t xml:space="preserve">    GRUPO  QUIRESCO SAS</t>
        </is>
      </c>
      <c r="C19004" s="39" t="n">
        <v>0</v>
      </c>
      <c r="D19004" s="39" t="n">
        <v>0</v>
      </c>
      <c r="E19004" s="39">
        <f>C19004-D19004</f>
        <v/>
      </c>
      <c r="F19004" s="40">
        <f>IF(D19004=0,0,E19004/ABS(D19004))</f>
        <v/>
      </c>
    </row>
    <row r="19005" hidden="1" outlineLevel="1">
      <c r="A19005" s="37" t="inlineStr"/>
      <c r="B19005" s="38" t="inlineStr">
        <is>
          <t xml:space="preserve">    GRUPO BDC SAS</t>
        </is>
      </c>
      <c r="C19005" s="39" t="n">
        <v>0</v>
      </c>
      <c r="D19005" s="39" t="n">
        <v>0</v>
      </c>
      <c r="E19005" s="39">
        <f>C19005-D19005</f>
        <v/>
      </c>
      <c r="F19005" s="40">
        <f>IF(D19005=0,0,E19005/ABS(D19005))</f>
        <v/>
      </c>
    </row>
    <row r="19006" hidden="1" outlineLevel="1">
      <c r="A19006" s="37" t="inlineStr"/>
      <c r="B19006" s="38" t="inlineStr">
        <is>
          <t xml:space="preserve">    GRUPO HG HOTELES SAS SR HELY CHAPARRO GOMEZ</t>
        </is>
      </c>
      <c r="C19006" s="39" t="n">
        <v>0</v>
      </c>
      <c r="D19006" s="39" t="n">
        <v>0</v>
      </c>
      <c r="E19006" s="39">
        <f>C19006-D19006</f>
        <v/>
      </c>
      <c r="F19006" s="40">
        <f>IF(D19006=0,0,E19006/ABS(D19006))</f>
        <v/>
      </c>
    </row>
    <row r="19007" hidden="1" outlineLevel="1">
      <c r="A19007" s="37" t="inlineStr"/>
      <c r="B19007" s="38" t="inlineStr">
        <is>
          <t xml:space="preserve">    GRUPO JDS SAS</t>
        </is>
      </c>
      <c r="C19007" s="39" t="n">
        <v>0</v>
      </c>
      <c r="D19007" s="39" t="n">
        <v>0</v>
      </c>
      <c r="E19007" s="39">
        <f>C19007-D19007</f>
        <v/>
      </c>
      <c r="F19007" s="40">
        <f>IF(D19007=0,0,E19007/ABS(D19007))</f>
        <v/>
      </c>
    </row>
    <row r="19008" hidden="1" outlineLevel="1">
      <c r="A19008" s="37" t="inlineStr"/>
      <c r="B19008" s="38" t="inlineStr">
        <is>
          <t xml:space="preserve">    GUTIERREZ RAFAEL</t>
        </is>
      </c>
      <c r="C19008" s="39" t="n">
        <v>0</v>
      </c>
      <c r="D19008" s="39" t="n">
        <v>0</v>
      </c>
      <c r="E19008" s="39">
        <f>C19008-D19008</f>
        <v/>
      </c>
      <c r="F19008" s="40">
        <f>IF(D19008=0,0,E19008/ABS(D19008))</f>
        <v/>
      </c>
    </row>
    <row r="19009" hidden="1" outlineLevel="1">
      <c r="A19009" s="37" t="inlineStr"/>
      <c r="B19009" s="38" t="inlineStr">
        <is>
          <t xml:space="preserve">    HOSTAL LAS MERCEDES BOUTIQUE</t>
        </is>
      </c>
      <c r="C19009" s="39" t="n">
        <v>0</v>
      </c>
      <c r="D19009" s="39" t="n">
        <v>0</v>
      </c>
      <c r="E19009" s="39">
        <f>C19009-D19009</f>
        <v/>
      </c>
      <c r="F19009" s="40">
        <f>IF(D19009=0,0,E19009/ABS(D19009))</f>
        <v/>
      </c>
    </row>
    <row r="19010" hidden="1" outlineLevel="1">
      <c r="A19010" s="37" t="inlineStr"/>
      <c r="B19010" s="38" t="inlineStr">
        <is>
          <t xml:space="preserve">    HOTEL PLAZA VERSALLES SA</t>
        </is>
      </c>
      <c r="C19010" s="39" t="n">
        <v>0</v>
      </c>
      <c r="D19010" s="39" t="n">
        <v>0</v>
      </c>
      <c r="E19010" s="39">
        <f>C19010-D19010</f>
        <v/>
      </c>
      <c r="F19010" s="40">
        <f>IF(D19010=0,0,E19010/ABS(D19010))</f>
        <v/>
      </c>
    </row>
    <row r="19011" hidden="1" outlineLevel="1">
      <c r="A19011" s="37" t="inlineStr"/>
      <c r="B19011" s="38" t="inlineStr">
        <is>
          <t xml:space="preserve">    Hotel Laureles Plaza SAS</t>
        </is>
      </c>
      <c r="C19011" s="39" t="n">
        <v>0</v>
      </c>
      <c r="D19011" s="39" t="n">
        <v>0</v>
      </c>
      <c r="E19011" s="39">
        <f>C19011-D19011</f>
        <v/>
      </c>
      <c r="F19011" s="40">
        <f>IF(D19011=0,0,E19011/ABS(D19011))</f>
        <v/>
      </c>
    </row>
    <row r="19012" hidden="1" outlineLevel="1">
      <c r="A19012" s="37" t="inlineStr"/>
      <c r="B19012" s="38" t="inlineStr">
        <is>
          <t xml:space="preserve">    INGRID VIVIANA AGUDELO POVEDA</t>
        </is>
      </c>
      <c r="C19012" s="39" t="n">
        <v>0</v>
      </c>
      <c r="D19012" s="39" t="n">
        <v>0</v>
      </c>
      <c r="E19012" s="39">
        <f>C19012-D19012</f>
        <v/>
      </c>
      <c r="F19012" s="40">
        <f>IF(D19012=0,0,E19012/ABS(D19012))</f>
        <v/>
      </c>
    </row>
    <row r="19013" hidden="1" outlineLevel="1">
      <c r="A19013" s="37" t="inlineStr"/>
      <c r="B19013" s="38" t="inlineStr">
        <is>
          <t xml:space="preserve">    INVERSIONES CONFORT 80 SAS</t>
        </is>
      </c>
      <c r="C19013" s="39" t="n">
        <v>0</v>
      </c>
      <c r="D19013" s="39" t="n">
        <v>0</v>
      </c>
      <c r="E19013" s="39">
        <f>C19013-D19013</f>
        <v/>
      </c>
      <c r="F19013" s="40">
        <f>IF(D19013=0,0,E19013/ABS(D19013))</f>
        <v/>
      </c>
    </row>
    <row r="19014" hidden="1" outlineLevel="1">
      <c r="A19014" s="37" t="inlineStr"/>
      <c r="B19014" s="38" t="inlineStr">
        <is>
          <t xml:space="preserve">    INVERSIONES FARMACIAS ALPHA S.A.S</t>
        </is>
      </c>
      <c r="C19014" s="39" t="n">
        <v>0</v>
      </c>
      <c r="D19014" s="39" t="n">
        <v>0</v>
      </c>
      <c r="E19014" s="39">
        <f>C19014-D19014</f>
        <v/>
      </c>
      <c r="F19014" s="40">
        <f>IF(D19014=0,0,E19014/ABS(D19014))</f>
        <v/>
      </c>
    </row>
    <row r="19015" hidden="1" outlineLevel="1">
      <c r="A19015" s="37" t="inlineStr"/>
      <c r="B19015" s="38" t="inlineStr">
        <is>
          <t xml:space="preserve">    INVERSIONES SANCHEZ GARCES SAS</t>
        </is>
      </c>
      <c r="C19015" s="39" t="n">
        <v>0</v>
      </c>
      <c r="D19015" s="39" t="n">
        <v>0</v>
      </c>
      <c r="E19015" s="39">
        <f>C19015-D19015</f>
        <v/>
      </c>
      <c r="F19015" s="40">
        <f>IF(D19015=0,0,E19015/ABS(D19015))</f>
        <v/>
      </c>
    </row>
    <row r="19016" hidden="1" outlineLevel="1">
      <c r="A19016" s="37" t="inlineStr"/>
      <c r="B19016" s="38" t="inlineStr">
        <is>
          <t xml:space="preserve">    Isabela Manchola</t>
        </is>
      </c>
      <c r="C19016" s="39" t="n">
        <v>175000</v>
      </c>
      <c r="D19016" s="39" t="n">
        <v>175000</v>
      </c>
      <c r="E19016" s="39">
        <f>C19016-D19016</f>
        <v/>
      </c>
      <c r="F19016" s="40">
        <f>IF(D19016=0,0,E19016/ABS(D19016))</f>
        <v/>
      </c>
    </row>
    <row r="19017" hidden="1" outlineLevel="1">
      <c r="A19017" s="37" t="inlineStr"/>
      <c r="B19017" s="38" t="inlineStr">
        <is>
          <t xml:space="preserve">    JUAN FERNANDO ARIAS HERRERA</t>
        </is>
      </c>
      <c r="C19017" s="39" t="n">
        <v>66000</v>
      </c>
      <c r="D19017" s="39" t="n">
        <v>66000</v>
      </c>
      <c r="E19017" s="39">
        <f>C19017-D19017</f>
        <v/>
      </c>
      <c r="F19017" s="40">
        <f>IF(D19017=0,0,E19017/ABS(D19017))</f>
        <v/>
      </c>
    </row>
    <row r="19018" hidden="1" outlineLevel="1">
      <c r="A19018" s="37" t="inlineStr"/>
      <c r="B19018" s="38" t="inlineStr">
        <is>
          <t xml:space="preserve">    KATIA HEALTH</t>
        </is>
      </c>
      <c r="C19018" s="39" t="n">
        <v>188776.74</v>
      </c>
      <c r="D19018" s="39" t="n">
        <v>188776.74</v>
      </c>
      <c r="E19018" s="39">
        <f>C19018-D19018</f>
        <v/>
      </c>
      <c r="F19018" s="40">
        <f>IF(D19018=0,0,E19018/ABS(D19018))</f>
        <v/>
      </c>
    </row>
    <row r="19019" hidden="1" outlineLevel="1">
      <c r="A19019" s="37" t="inlineStr"/>
      <c r="B19019" s="38" t="inlineStr">
        <is>
          <t xml:space="preserve">    KEVIN DANIEL BARREIRO JURADO</t>
        </is>
      </c>
      <c r="C19019" s="39" t="n">
        <v>0</v>
      </c>
      <c r="D19019" s="39" t="n">
        <v>0</v>
      </c>
      <c r="E19019" s="39">
        <f>C19019-D19019</f>
        <v/>
      </c>
      <c r="F19019" s="40">
        <f>IF(D19019=0,0,E19019/ABS(D19019))</f>
        <v/>
      </c>
    </row>
    <row r="19020" hidden="1" outlineLevel="1">
      <c r="A19020" s="37" t="inlineStr"/>
      <c r="B19020" s="38" t="inlineStr">
        <is>
          <t xml:space="preserve">    KONTRASTUDIOS S.A.S</t>
        </is>
      </c>
      <c r="C19020" s="39" t="n">
        <v>0</v>
      </c>
      <c r="D19020" s="39" t="n">
        <v>0</v>
      </c>
      <c r="E19020" s="39">
        <f>C19020-D19020</f>
        <v/>
      </c>
      <c r="F19020" s="40">
        <f>IF(D19020=0,0,E19020/ABS(D19020))</f>
        <v/>
      </c>
    </row>
    <row r="19021" hidden="1" outlineLevel="1">
      <c r="A19021" s="37" t="inlineStr"/>
      <c r="B19021" s="38" t="inlineStr">
        <is>
          <t xml:space="preserve">    LITIGIO Y CONSULTORIA LEGAL SAS</t>
        </is>
      </c>
      <c r="C19021" s="39" t="n">
        <v>0</v>
      </c>
      <c r="D19021" s="39" t="n">
        <v>0</v>
      </c>
      <c r="E19021" s="39">
        <f>C19021-D19021</f>
        <v/>
      </c>
      <c r="F19021" s="40">
        <f>IF(D19021=0,0,E19021/ABS(D19021))</f>
        <v/>
      </c>
    </row>
    <row r="19022" hidden="1" outlineLevel="1">
      <c r="A19022" s="37" t="inlineStr"/>
      <c r="B19022" s="38" t="inlineStr">
        <is>
          <t xml:space="preserve">    LUCERO VASQUEZ</t>
        </is>
      </c>
      <c r="C19022" s="39" t="n">
        <v>0</v>
      </c>
      <c r="D19022" s="39" t="n">
        <v>0</v>
      </c>
      <c r="E19022" s="39">
        <f>C19022-D19022</f>
        <v/>
      </c>
      <c r="F19022" s="40">
        <f>IF(D19022=0,0,E19022/ABS(D19022))</f>
        <v/>
      </c>
    </row>
    <row r="19023" hidden="1" outlineLevel="1">
      <c r="A19023" s="37" t="inlineStr"/>
      <c r="B19023" s="38" t="inlineStr">
        <is>
          <t xml:space="preserve">    Lao kao Sa .</t>
        </is>
      </c>
      <c r="C19023" s="39" t="n">
        <v>0</v>
      </c>
      <c r="D19023" s="39" t="n">
        <v>0</v>
      </c>
      <c r="E19023" s="39">
        <f>C19023-D19023</f>
        <v/>
      </c>
      <c r="F19023" s="40">
        <f>IF(D19023=0,0,E19023/ABS(D19023))</f>
        <v/>
      </c>
    </row>
    <row r="19024" hidden="1" outlineLevel="1">
      <c r="A19024" s="37" t="inlineStr"/>
      <c r="B19024" s="38" t="inlineStr">
        <is>
          <t xml:space="preserve">    MANCHOLA ASOCIADOS LTDA</t>
        </is>
      </c>
      <c r="C19024" s="39" t="n">
        <v>0</v>
      </c>
      <c r="D19024" s="39" t="n">
        <v>0</v>
      </c>
      <c r="E19024" s="39">
        <f>C19024-D19024</f>
        <v/>
      </c>
      <c r="F19024" s="40">
        <f>IF(D19024=0,0,E19024/ABS(D19024))</f>
        <v/>
      </c>
    </row>
    <row r="19025" hidden="1" outlineLevel="1">
      <c r="A19025" s="37" t="inlineStr"/>
      <c r="B19025" s="38" t="inlineStr">
        <is>
          <t xml:space="preserve">    MANUEL ACOSTA</t>
        </is>
      </c>
      <c r="C19025" s="39" t="n">
        <v>0</v>
      </c>
      <c r="D19025" s="39" t="n">
        <v>0</v>
      </c>
      <c r="E19025" s="39">
        <f>C19025-D19025</f>
        <v/>
      </c>
      <c r="F19025" s="40">
        <f>IF(D19025=0,0,E19025/ABS(D19025))</f>
        <v/>
      </c>
    </row>
    <row r="19026" hidden="1" outlineLevel="1">
      <c r="A19026" s="37" t="inlineStr"/>
      <c r="B19026" s="38" t="inlineStr">
        <is>
          <t xml:space="preserve">    MAQUITE SA .</t>
        </is>
      </c>
      <c r="C19026" s="39" t="n">
        <v>0</v>
      </c>
      <c r="D19026" s="39" t="n">
        <v>0</v>
      </c>
      <c r="E19026" s="39">
        <f>C19026-D19026</f>
        <v/>
      </c>
      <c r="F19026" s="40">
        <f>IF(D19026=0,0,E19026/ABS(D19026))</f>
        <v/>
      </c>
    </row>
    <row r="19027" hidden="1" outlineLevel="1">
      <c r="A19027" s="37" t="inlineStr"/>
      <c r="B19027" s="38" t="inlineStr">
        <is>
          <t xml:space="preserve">    MARCEJASA SAS</t>
        </is>
      </c>
      <c r="C19027" s="39" t="n">
        <v>0</v>
      </c>
      <c r="D19027" s="39" t="n">
        <v>0</v>
      </c>
      <c r="E19027" s="39">
        <f>C19027-D19027</f>
        <v/>
      </c>
      <c r="F19027" s="40">
        <f>IF(D19027=0,0,E19027/ABS(D19027))</f>
        <v/>
      </c>
    </row>
    <row r="19028" hidden="1" outlineLevel="1">
      <c r="A19028" s="37" t="inlineStr"/>
      <c r="B19028" s="38" t="inlineStr">
        <is>
          <t xml:space="preserve">    MARIA CRISTINA TORO</t>
        </is>
      </c>
      <c r="C19028" s="39" t="n">
        <v>0</v>
      </c>
      <c r="D19028" s="39" t="n">
        <v>0</v>
      </c>
      <c r="E19028" s="39">
        <f>C19028-D19028</f>
        <v/>
      </c>
      <c r="F19028" s="40">
        <f>IF(D19028=0,0,E19028/ABS(D19028))</f>
        <v/>
      </c>
    </row>
    <row r="19029" hidden="1" outlineLevel="1">
      <c r="A19029" s="37" t="inlineStr"/>
      <c r="B19029" s="38" t="inlineStr">
        <is>
          <t xml:space="preserve">    MERCADEO COMPARTIDO SAS</t>
        </is>
      </c>
      <c r="C19029" s="39" t="n">
        <v>0</v>
      </c>
      <c r="D19029" s="39" t="n">
        <v>0</v>
      </c>
      <c r="E19029" s="39">
        <f>C19029-D19029</f>
        <v/>
      </c>
      <c r="F19029" s="40">
        <f>IF(D19029=0,0,E19029/ABS(D19029))</f>
        <v/>
      </c>
    </row>
    <row r="19030" hidden="1" outlineLevel="1">
      <c r="A19030" s="37" t="inlineStr"/>
      <c r="B19030" s="38" t="inlineStr">
        <is>
          <t xml:space="preserve">    MES SOLUCIONES HCQC</t>
        </is>
      </c>
      <c r="C19030" s="39" t="n">
        <v>0</v>
      </c>
      <c r="D19030" s="39" t="n">
        <v>0</v>
      </c>
      <c r="E19030" s="39">
        <f>C19030-D19030</f>
        <v/>
      </c>
      <c r="F19030" s="40">
        <f>IF(D19030=0,0,E19030/ABS(D19030))</f>
        <v/>
      </c>
    </row>
    <row r="19031" hidden="1" outlineLevel="1">
      <c r="A19031" s="37" t="inlineStr"/>
      <c r="B19031" s="38" t="inlineStr">
        <is>
          <t xml:space="preserve">    MIGUEL ANGEL PERDOMI</t>
        </is>
      </c>
      <c r="C19031" s="39" t="n">
        <v>0</v>
      </c>
      <c r="D19031" s="39" t="n">
        <v>0</v>
      </c>
      <c r="E19031" s="39">
        <f>C19031-D19031</f>
        <v/>
      </c>
      <c r="F19031" s="40">
        <f>IF(D19031=0,0,E19031/ABS(D19031))</f>
        <v/>
      </c>
    </row>
    <row r="19032" hidden="1" outlineLevel="1">
      <c r="A19032" s="37" t="inlineStr"/>
      <c r="B19032" s="38" t="inlineStr">
        <is>
          <t xml:space="preserve">    MUNICIPIO DE SANTIAGO DE CALI</t>
        </is>
      </c>
      <c r="C19032" s="39" t="n">
        <v>0</v>
      </c>
      <c r="D19032" s="39" t="n">
        <v>0</v>
      </c>
      <c r="E19032" s="39">
        <f>C19032-D19032</f>
        <v/>
      </c>
      <c r="F19032" s="40">
        <f>IF(D19032=0,0,E19032/ABS(D19032))</f>
        <v/>
      </c>
    </row>
    <row r="19033" hidden="1" outlineLevel="1">
      <c r="A19033" s="37" t="inlineStr"/>
      <c r="B19033" s="38" t="inlineStr">
        <is>
          <t xml:space="preserve">    Mercadopago Colombia Ltda</t>
        </is>
      </c>
      <c r="C19033" s="39" t="n">
        <v>0</v>
      </c>
      <c r="D19033" s="39" t="n">
        <v>0</v>
      </c>
      <c r="E19033" s="39">
        <f>C19033-D19033</f>
        <v/>
      </c>
      <c r="F19033" s="40">
        <f>IF(D19033=0,0,E19033/ABS(D19033))</f>
        <v/>
      </c>
    </row>
    <row r="19034" hidden="1" outlineLevel="1">
      <c r="A19034" s="37" t="inlineStr"/>
      <c r="B19034" s="38" t="inlineStr">
        <is>
          <t xml:space="preserve">    ONLINE MARIA JOSE LOPEZ BOLAÑOS</t>
        </is>
      </c>
      <c r="C19034" s="39" t="n">
        <v>0</v>
      </c>
      <c r="D19034" s="39" t="n">
        <v>0</v>
      </c>
      <c r="E19034" s="39">
        <f>C19034-D19034</f>
        <v/>
      </c>
      <c r="F19034" s="40">
        <f>IF(D19034=0,0,E19034/ABS(D19034))</f>
        <v/>
      </c>
    </row>
    <row r="19035" hidden="1" outlineLevel="1">
      <c r="A19035" s="37" t="inlineStr"/>
      <c r="B19035" s="38" t="inlineStr">
        <is>
          <t xml:space="preserve">    ONLINE MICHAELL ALEXIS AGREDO FAJARDO</t>
        </is>
      </c>
      <c r="C19035" s="39" t="n">
        <v>0</v>
      </c>
      <c r="D19035" s="39" t="n">
        <v>0</v>
      </c>
      <c r="E19035" s="39">
        <f>C19035-D19035</f>
        <v/>
      </c>
      <c r="F19035" s="40">
        <f>IF(D19035=0,0,E19035/ABS(D19035))</f>
        <v/>
      </c>
    </row>
    <row r="19036" hidden="1" outlineLevel="1">
      <c r="A19036" s="37" t="inlineStr"/>
      <c r="B19036" s="38" t="inlineStr">
        <is>
          <t xml:space="preserve">    ORGANICOS CAMPO S SAS</t>
        </is>
      </c>
      <c r="C19036" s="39" t="n">
        <v>0</v>
      </c>
      <c r="D19036" s="39" t="n">
        <v>0</v>
      </c>
      <c r="E19036" s="39">
        <f>C19036-D19036</f>
        <v/>
      </c>
      <c r="F19036" s="40">
        <f>IF(D19036=0,0,E19036/ABS(D19036))</f>
        <v/>
      </c>
    </row>
    <row r="19037" hidden="1" outlineLevel="1">
      <c r="A19037" s="37" t="inlineStr"/>
      <c r="B19037" s="38" t="inlineStr">
        <is>
          <t xml:space="preserve">    PANGEA NATURAL PRODUCTS S.A.S.</t>
        </is>
      </c>
      <c r="C19037" s="39" t="n">
        <v>0</v>
      </c>
      <c r="D19037" s="39" t="n">
        <v>0</v>
      </c>
      <c r="E19037" s="39">
        <f>C19037-D19037</f>
        <v/>
      </c>
      <c r="F19037" s="40">
        <f>IF(D19037=0,0,E19037/ABS(D19037))</f>
        <v/>
      </c>
    </row>
    <row r="19038" hidden="1" outlineLevel="1">
      <c r="A19038" s="37" t="inlineStr"/>
      <c r="B19038" s="38" t="inlineStr">
        <is>
          <t xml:space="preserve">    PRODUCCION GRAFICA EDITORES SAS</t>
        </is>
      </c>
      <c r="C19038" s="39" t="n">
        <v>0</v>
      </c>
      <c r="D19038" s="39" t="n">
        <v>0</v>
      </c>
      <c r="E19038" s="39">
        <f>C19038-D19038</f>
        <v/>
      </c>
      <c r="F19038" s="40">
        <f>IF(D19038=0,0,E19038/ABS(D19038))</f>
        <v/>
      </c>
    </row>
    <row r="19039" hidden="1" outlineLevel="1">
      <c r="A19039" s="37" t="inlineStr"/>
      <c r="B19039" s="38" t="inlineStr">
        <is>
          <t xml:space="preserve">    RAFAEL ALEJANDRO GARZON REBELLON</t>
        </is>
      </c>
      <c r="C19039" s="39" t="n">
        <v>0</v>
      </c>
      <c r="D19039" s="39" t="n">
        <v>0</v>
      </c>
      <c r="E19039" s="39">
        <f>C19039-D19039</f>
        <v/>
      </c>
      <c r="F19039" s="40">
        <f>IF(D19039=0,0,E19039/ABS(D19039))</f>
        <v/>
      </c>
    </row>
    <row r="19040" hidden="1" outlineLevel="1">
      <c r="A19040" s="37" t="inlineStr"/>
      <c r="B19040" s="38" t="inlineStr">
        <is>
          <t xml:space="preserve">    RESTAURANTE TORTELLI . . .</t>
        </is>
      </c>
      <c r="C19040" s="39" t="n">
        <v>0</v>
      </c>
      <c r="D19040" s="39" t="n">
        <v>0</v>
      </c>
      <c r="E19040" s="39">
        <f>C19040-D19040</f>
        <v/>
      </c>
      <c r="F19040" s="40">
        <f>IF(D19040=0,0,E19040/ABS(D19040))</f>
        <v/>
      </c>
    </row>
    <row r="19041" hidden="1" outlineLevel="1">
      <c r="A19041" s="37" t="inlineStr"/>
      <c r="B19041" s="38" t="inlineStr">
        <is>
          <t xml:space="preserve">    RUBEN DARIO DELGADO GUERRA</t>
        </is>
      </c>
      <c r="C19041" s="39" t="n">
        <v>0</v>
      </c>
      <c r="D19041" s="39" t="n">
        <v>0</v>
      </c>
      <c r="E19041" s="39">
        <f>C19041-D19041</f>
        <v/>
      </c>
      <c r="F19041" s="40">
        <f>IF(D19041=0,0,E19041/ABS(D19041))</f>
        <v/>
      </c>
    </row>
    <row r="19042" hidden="1" outlineLevel="1">
      <c r="A19042" s="37" t="inlineStr"/>
      <c r="B19042" s="38" t="inlineStr">
        <is>
          <t xml:space="preserve">    SEGURITA SG S.A.S</t>
        </is>
      </c>
      <c r="C19042" s="39" t="n">
        <v>30301.25</v>
      </c>
      <c r="D19042" s="39" t="n">
        <v>30301.25</v>
      </c>
      <c r="E19042" s="39">
        <f>C19042-D19042</f>
        <v/>
      </c>
      <c r="F19042" s="40">
        <f>IF(D19042=0,0,E19042/ABS(D19042))</f>
        <v/>
      </c>
    </row>
    <row r="19043" hidden="1" outlineLevel="1">
      <c r="A19043" s="37" t="inlineStr"/>
      <c r="B19043" s="38" t="inlineStr">
        <is>
          <t xml:space="preserve">    SERVINCOL SAS</t>
        </is>
      </c>
      <c r="C19043" s="39" t="n">
        <v>0</v>
      </c>
      <c r="D19043" s="39" t="n">
        <v>0</v>
      </c>
      <c r="E19043" s="39">
        <f>C19043-D19043</f>
        <v/>
      </c>
      <c r="F19043" s="40">
        <f>IF(D19043=0,0,E19043/ABS(D19043))</f>
        <v/>
      </c>
    </row>
    <row r="19044" hidden="1" outlineLevel="1">
      <c r="A19044" s="37" t="inlineStr"/>
      <c r="B19044" s="38" t="inlineStr">
        <is>
          <t xml:space="preserve">    SPATARO NAPOLI SAS</t>
        </is>
      </c>
      <c r="C19044" s="39" t="n">
        <v>0</v>
      </c>
      <c r="D19044" s="39" t="n">
        <v>0</v>
      </c>
      <c r="E19044" s="39">
        <f>C19044-D19044</f>
        <v/>
      </c>
      <c r="F19044" s="40">
        <f>IF(D19044=0,0,E19044/ABS(D19044))</f>
        <v/>
      </c>
    </row>
    <row r="19045" hidden="1" outlineLevel="1">
      <c r="A19045" s="37" t="inlineStr"/>
      <c r="B19045" s="38" t="inlineStr">
        <is>
          <t xml:space="preserve">    Sebastian Mendoza Castaño</t>
        </is>
      </c>
      <c r="C19045" s="39" t="n">
        <v>0</v>
      </c>
      <c r="D19045" s="39" t="n">
        <v>0</v>
      </c>
      <c r="E19045" s="39">
        <f>C19045-D19045</f>
        <v/>
      </c>
      <c r="F19045" s="40">
        <f>IF(D19045=0,0,E19045/ABS(D19045))</f>
        <v/>
      </c>
    </row>
    <row r="19046" hidden="1" outlineLevel="1">
      <c r="A19046" s="37" t="inlineStr"/>
      <c r="B19046" s="38" t="inlineStr">
        <is>
          <t xml:space="preserve">    TIERRADENTRO CAFE CO S.A.S.</t>
        </is>
      </c>
      <c r="C19046" s="39" t="n">
        <v>0</v>
      </c>
      <c r="D19046" s="39" t="n">
        <v>0</v>
      </c>
      <c r="E19046" s="39">
        <f>C19046-D19046</f>
        <v/>
      </c>
      <c r="F19046" s="40">
        <f>IF(D19046=0,0,E19046/ABS(D19046))</f>
        <v/>
      </c>
    </row>
    <row r="19047" hidden="1" outlineLevel="1">
      <c r="A19047" s="37" t="inlineStr"/>
      <c r="B19047" s="38" t="inlineStr">
        <is>
          <t xml:space="preserve">    TUGO SAS</t>
        </is>
      </c>
      <c r="C19047" s="39" t="n">
        <v>0</v>
      </c>
      <c r="D19047" s="39" t="n">
        <v>0</v>
      </c>
      <c r="E19047" s="39">
        <f>C19047-D19047</f>
        <v/>
      </c>
      <c r="F19047" s="40">
        <f>IF(D19047=0,0,E19047/ABS(D19047))</f>
        <v/>
      </c>
    </row>
    <row r="19048" hidden="1" outlineLevel="1">
      <c r="A19048" s="37" t="inlineStr"/>
      <c r="B19048" s="38" t="inlineStr">
        <is>
          <t xml:space="preserve">    UMAMI GROUP SAS</t>
        </is>
      </c>
      <c r="C19048" s="39" t="n">
        <v>0</v>
      </c>
      <c r="D19048" s="39" t="n">
        <v>0</v>
      </c>
      <c r="E19048" s="39">
        <f>C19048-D19048</f>
        <v/>
      </c>
      <c r="F19048" s="40">
        <f>IF(D19048=0,0,E19048/ABS(D19048))</f>
        <v/>
      </c>
    </row>
    <row r="19049" hidden="1" outlineLevel="1">
      <c r="A19049" s="37" t="inlineStr"/>
      <c r="B19049" s="38" t="inlineStr">
        <is>
          <t xml:space="preserve">    VALLAR SAS</t>
        </is>
      </c>
      <c r="C19049" s="39" t="n">
        <v>0</v>
      </c>
      <c r="D19049" s="39" t="n">
        <v>0</v>
      </c>
      <c r="E19049" s="39">
        <f>C19049-D19049</f>
        <v/>
      </c>
      <c r="F19049" s="40">
        <f>IF(D19049=0,0,E19049/ABS(D19049))</f>
        <v/>
      </c>
    </row>
    <row r="19050" hidden="1" outlineLevel="1">
      <c r="A19050" s="37" t="inlineStr"/>
      <c r="B19050" s="38" t="inlineStr">
        <is>
          <t xml:space="preserve">    vive investment sas</t>
        </is>
      </c>
      <c r="C19050" s="39" t="n">
        <v>0</v>
      </c>
      <c r="D19050" s="39" t="n">
        <v>0</v>
      </c>
      <c r="E19050" s="39">
        <f>C19050-D19050</f>
        <v/>
      </c>
      <c r="F19050" s="40">
        <f>IF(D19050=0,0,E19050/ABS(D19050))</f>
        <v/>
      </c>
    </row>
    <row r="19051">
      <c r="A19051" s="33" t="inlineStr">
        <is>
          <t>53952501</t>
        </is>
      </c>
      <c r="B19051" s="34" t="inlineStr">
        <is>
          <t>Donaciones</t>
        </is>
      </c>
      <c r="C19051" s="35">
        <f>SUM(C19052:C19052)</f>
        <v/>
      </c>
      <c r="D19051" s="35">
        <f>SUM(D19052:D19052)</f>
        <v/>
      </c>
      <c r="E19051" s="35">
        <f>C19051-D19051</f>
        <v/>
      </c>
      <c r="F19051" s="36">
        <f>IF(D19051=0,0,E19051/ABS(D19051))</f>
        <v/>
      </c>
    </row>
    <row r="19052" hidden="1" outlineLevel="1">
      <c r="A19052" s="37" t="inlineStr"/>
      <c r="B19052" s="38" t="inlineStr">
        <is>
          <t xml:space="preserve">    Fundapedco</t>
        </is>
      </c>
      <c r="C19052" s="39" t="n">
        <v>0</v>
      </c>
      <c r="D19052" s="39" t="n">
        <v>0</v>
      </c>
      <c r="E19052" s="39">
        <f>C19052-D19052</f>
        <v/>
      </c>
      <c r="F19052" s="40">
        <f>IF(D19052=0,0,E19052/ABS(D19052))</f>
        <v/>
      </c>
    </row>
    <row r="19053">
      <c r="A19053" s="33" t="inlineStr">
        <is>
          <t>53958101</t>
        </is>
      </c>
      <c r="B19053" s="34" t="inlineStr">
        <is>
          <t>Ajuste al peso</t>
        </is>
      </c>
      <c r="C19053" s="35">
        <f>SUM(C19054:C19065)</f>
        <v/>
      </c>
      <c r="D19053" s="35">
        <f>SUM(D19054:D19065)</f>
        <v/>
      </c>
      <c r="E19053" s="35">
        <f>C19053-D19053</f>
        <v/>
      </c>
      <c r="F19053" s="36">
        <f>IF(D19053=0,0,E19053/ABS(D19053))</f>
        <v/>
      </c>
    </row>
    <row r="19054" hidden="1" outlineLevel="1">
      <c r="A19054" s="37" t="inlineStr"/>
      <c r="B19054" s="38" t="inlineStr">
        <is>
          <t xml:space="preserve">    AEROVIAS DE INTEGRACION REGIONAL S A</t>
        </is>
      </c>
      <c r="C19054" s="39" t="n">
        <v>0</v>
      </c>
      <c r="D19054" s="39" t="n">
        <v>0</v>
      </c>
      <c r="E19054" s="39">
        <f>C19054-D19054</f>
        <v/>
      </c>
      <c r="F19054" s="40">
        <f>IF(D19054=0,0,E19054/ABS(D19054))</f>
        <v/>
      </c>
    </row>
    <row r="19055" hidden="1" outlineLevel="1">
      <c r="A19055" s="37" t="inlineStr"/>
      <c r="B19055" s="38" t="inlineStr">
        <is>
          <t xml:space="preserve">    ALLTAG SAS</t>
        </is>
      </c>
      <c r="C19055" s="39" t="n">
        <v>0</v>
      </c>
      <c r="D19055" s="39" t="n">
        <v>0</v>
      </c>
      <c r="E19055" s="39">
        <f>C19055-D19055</f>
        <v/>
      </c>
      <c r="F19055" s="40">
        <f>IF(D19055=0,0,E19055/ABS(D19055))</f>
        <v/>
      </c>
    </row>
    <row r="19056" hidden="1" outlineLevel="1">
      <c r="A19056" s="37" t="inlineStr"/>
      <c r="B19056" s="38" t="inlineStr">
        <is>
          <t xml:space="preserve">    Banco de bogotá</t>
        </is>
      </c>
      <c r="C19056" s="39" t="n">
        <v>0.43</v>
      </c>
      <c r="D19056" s="39" t="n">
        <v>0.43</v>
      </c>
      <c r="E19056" s="39">
        <f>C19056-D19056</f>
        <v/>
      </c>
      <c r="F19056" s="40">
        <f>IF(D19056=0,0,E19056/ABS(D19056))</f>
        <v/>
      </c>
    </row>
    <row r="19057" hidden="1" outlineLevel="1">
      <c r="A19057" s="37" t="inlineStr"/>
      <c r="B19057" s="38" t="inlineStr">
        <is>
          <t xml:space="preserve">    COLOMBIANA DE COMERCIO SA</t>
        </is>
      </c>
      <c r="C19057" s="39" t="n">
        <v>0</v>
      </c>
      <c r="D19057" s="39" t="n">
        <v>0</v>
      </c>
      <c r="E19057" s="39">
        <f>C19057-D19057</f>
        <v/>
      </c>
      <c r="F19057" s="40">
        <f>IF(D19057=0,0,E19057/ABS(D19057))</f>
        <v/>
      </c>
    </row>
    <row r="19058" hidden="1" outlineLevel="1">
      <c r="A19058" s="37" t="inlineStr"/>
      <c r="B19058" s="38" t="inlineStr">
        <is>
          <t xml:space="preserve">    DIAN</t>
        </is>
      </c>
      <c r="C19058" s="39" t="n">
        <v>0</v>
      </c>
      <c r="D19058" s="39" t="n">
        <v>0</v>
      </c>
      <c r="E19058" s="39">
        <f>C19058-D19058</f>
        <v/>
      </c>
      <c r="F19058" s="40">
        <f>IF(D19058=0,0,E19058/ABS(D19058))</f>
        <v/>
      </c>
    </row>
    <row r="19059" hidden="1" outlineLevel="1">
      <c r="A19059" s="37" t="inlineStr"/>
      <c r="B19059" s="38" t="inlineStr">
        <is>
          <t xml:space="preserve">    David Muñoz Montoya</t>
        </is>
      </c>
      <c r="C19059" s="39" t="n">
        <v>0</v>
      </c>
      <c r="D19059" s="39" t="n">
        <v>0</v>
      </c>
      <c r="E19059" s="39">
        <f>C19059-D19059</f>
        <v/>
      </c>
      <c r="F19059" s="40">
        <f>IF(D19059=0,0,E19059/ABS(D19059))</f>
        <v/>
      </c>
    </row>
    <row r="19060" hidden="1" outlineLevel="1">
      <c r="A19060" s="37" t="inlineStr"/>
      <c r="B19060" s="38" t="inlineStr">
        <is>
          <t xml:space="preserve">    MELONN SAS</t>
        </is>
      </c>
      <c r="C19060" s="39" t="n">
        <v>0</v>
      </c>
      <c r="D19060" s="39" t="n">
        <v>0</v>
      </c>
      <c r="E19060" s="39">
        <f>C19060-D19060</f>
        <v/>
      </c>
      <c r="F19060" s="40">
        <f>IF(D19060=0,0,E19060/ABS(D19060))</f>
        <v/>
      </c>
    </row>
    <row r="19061" hidden="1" outlineLevel="1">
      <c r="A19061" s="37" t="inlineStr"/>
      <c r="B19061" s="38" t="inlineStr">
        <is>
          <t xml:space="preserve">    MOLI S.A.S.</t>
        </is>
      </c>
      <c r="C19061" s="39" t="n">
        <v>0</v>
      </c>
      <c r="D19061" s="39" t="n">
        <v>0</v>
      </c>
      <c r="E19061" s="39">
        <f>C19061-D19061</f>
        <v/>
      </c>
      <c r="F19061" s="40">
        <f>IF(D19061=0,0,E19061/ABS(D19061))</f>
        <v/>
      </c>
    </row>
    <row r="19062" hidden="1" outlineLevel="1">
      <c r="A19062" s="37" t="inlineStr"/>
      <c r="B19062" s="38" t="inlineStr">
        <is>
          <t xml:space="preserve">    MUNICIPIO DE SANTIAGO DE CALI</t>
        </is>
      </c>
      <c r="C19062" s="39" t="n">
        <v>0</v>
      </c>
      <c r="D19062" s="39" t="n">
        <v>0</v>
      </c>
      <c r="E19062" s="39">
        <f>C19062-D19062</f>
        <v/>
      </c>
      <c r="F19062" s="40">
        <f>IF(D19062=0,0,E19062/ABS(D19062))</f>
        <v/>
      </c>
    </row>
    <row r="19063" hidden="1" outlineLevel="1">
      <c r="A19063" s="37" t="inlineStr"/>
      <c r="B19063" s="38" t="inlineStr">
        <is>
          <t xml:space="preserve">    OXYNIA S.A.S</t>
        </is>
      </c>
      <c r="C19063" s="39" t="n">
        <v>0</v>
      </c>
      <c r="D19063" s="39" t="n">
        <v>0</v>
      </c>
      <c r="E19063" s="39">
        <f>C19063-D19063</f>
        <v/>
      </c>
      <c r="F19063" s="40">
        <f>IF(D19063=0,0,E19063/ABS(D19063))</f>
        <v/>
      </c>
    </row>
    <row r="19064" hidden="1" outlineLevel="1">
      <c r="A19064" s="37" t="inlineStr"/>
      <c r="B19064" s="38" t="inlineStr">
        <is>
          <t xml:space="preserve">    PRODUCCION GRAFICA EDITORES SAS</t>
        </is>
      </c>
      <c r="C19064" s="39" t="n">
        <v>0</v>
      </c>
      <c r="D19064" s="39" t="n">
        <v>0</v>
      </c>
      <c r="E19064" s="39">
        <f>C19064-D19064</f>
        <v/>
      </c>
      <c r="F19064" s="40">
        <f>IF(D19064=0,0,E19064/ABS(D19064))</f>
        <v/>
      </c>
    </row>
    <row r="19065" hidden="1" outlineLevel="1">
      <c r="A19065" s="37" t="inlineStr"/>
      <c r="B19065" s="38" t="inlineStr">
        <is>
          <t xml:space="preserve">    SAN CAMILO COFFE INDUSTRY SAS</t>
        </is>
      </c>
      <c r="C19065" s="39" t="n">
        <v>0</v>
      </c>
      <c r="D19065" s="39" t="n">
        <v>0</v>
      </c>
      <c r="E19065" s="39">
        <f>C19065-D19065</f>
        <v/>
      </c>
      <c r="F19065" s="40">
        <f>IF(D19065=0,0,E19065/ABS(D19065))</f>
        <v/>
      </c>
    </row>
    <row r="19066">
      <c r="A19066" s="33" t="inlineStr">
        <is>
          <t>53959502</t>
        </is>
      </c>
      <c r="B19066" s="34" t="inlineStr">
        <is>
          <t>No deducibles</t>
        </is>
      </c>
      <c r="C19066" s="35">
        <f>SUM(C19067:C19145)</f>
        <v/>
      </c>
      <c r="D19066" s="35">
        <f>SUM(D19067:D19145)</f>
        <v/>
      </c>
      <c r="E19066" s="35">
        <f>C19066-D19066</f>
        <v/>
      </c>
      <c r="F19066" s="36">
        <f>IF(D19066=0,0,E19066/ABS(D19066))</f>
        <v/>
      </c>
    </row>
    <row r="19067" hidden="1" outlineLevel="1">
      <c r="A19067" s="37" t="inlineStr"/>
      <c r="B19067" s="38" t="inlineStr">
        <is>
          <t xml:space="preserve">    ADC S.A.S.</t>
        </is>
      </c>
      <c r="C19067" s="39" t="n">
        <v>0</v>
      </c>
      <c r="D19067" s="39" t="n">
        <v>0</v>
      </c>
      <c r="E19067" s="39">
        <f>C19067-D19067</f>
        <v/>
      </c>
      <c r="F19067" s="40">
        <f>IF(D19067=0,0,E19067/ABS(D19067))</f>
        <v/>
      </c>
    </row>
    <row r="19068" hidden="1" outlineLevel="1">
      <c r="A19068" s="37" t="inlineStr"/>
      <c r="B19068" s="38" t="inlineStr">
        <is>
          <t xml:space="preserve">    AERO REPUBLICA S.A</t>
        </is>
      </c>
      <c r="C19068" s="39" t="n">
        <v>0</v>
      </c>
      <c r="D19068" s="39" t="n">
        <v>0</v>
      </c>
      <c r="E19068" s="39">
        <f>C19068-D19068</f>
        <v/>
      </c>
      <c r="F19068" s="40">
        <f>IF(D19068=0,0,E19068/ABS(D19068))</f>
        <v/>
      </c>
    </row>
    <row r="19069" hidden="1" outlineLevel="1">
      <c r="A19069" s="37" t="inlineStr"/>
      <c r="B19069" s="38" t="inlineStr">
        <is>
          <t xml:space="preserve">    AEROVIAS DE INTEGRACION REGIONAL S A</t>
        </is>
      </c>
      <c r="C19069" s="39" t="n">
        <v>0</v>
      </c>
      <c r="D19069" s="39" t="n">
        <v>0</v>
      </c>
      <c r="E19069" s="39">
        <f>C19069-D19069</f>
        <v/>
      </c>
      <c r="F19069" s="40">
        <f>IF(D19069=0,0,E19069/ABS(D19069))</f>
        <v/>
      </c>
    </row>
    <row r="19070" hidden="1" outlineLevel="1">
      <c r="A19070" s="37" t="inlineStr"/>
      <c r="B19070" s="38" t="inlineStr">
        <is>
          <t xml:space="preserve">    AEROVIAS DEL CONTINENTE AMERICANO S.A.</t>
        </is>
      </c>
      <c r="C19070" s="39" t="n">
        <v>0</v>
      </c>
      <c r="D19070" s="39" t="n">
        <v>0</v>
      </c>
      <c r="E19070" s="39">
        <f>C19070-D19070</f>
        <v/>
      </c>
      <c r="F19070" s="40">
        <f>IF(D19070=0,0,E19070/ABS(D19070))</f>
        <v/>
      </c>
    </row>
    <row r="19071" hidden="1" outlineLevel="1">
      <c r="A19071" s="37" t="inlineStr"/>
      <c r="B19071" s="38" t="inlineStr">
        <is>
          <t xml:space="preserve">    ALIMENTOS SOSTENIBLES SAS</t>
        </is>
      </c>
      <c r="C19071" s="39" t="n">
        <v>0</v>
      </c>
      <c r="D19071" s="39" t="n">
        <v>0</v>
      </c>
      <c r="E19071" s="39">
        <f>C19071-D19071</f>
        <v/>
      </c>
      <c r="F19071" s="40">
        <f>IF(D19071=0,0,E19071/ABS(D19071))</f>
        <v/>
      </c>
    </row>
    <row r="19072" hidden="1" outlineLevel="1">
      <c r="A19072" s="37" t="inlineStr"/>
      <c r="B19072" s="38" t="inlineStr">
        <is>
          <t xml:space="preserve">    ALLTAG SAS</t>
        </is>
      </c>
      <c r="C19072" s="39" t="n">
        <v>0</v>
      </c>
      <c r="D19072" s="39" t="n">
        <v>0</v>
      </c>
      <c r="E19072" s="39">
        <f>C19072-D19072</f>
        <v/>
      </c>
      <c r="F19072" s="40">
        <f>IF(D19072=0,0,E19072/ABS(D19072))</f>
        <v/>
      </c>
    </row>
    <row r="19073" hidden="1" outlineLevel="1">
      <c r="A19073" s="37" t="inlineStr"/>
      <c r="B19073" s="38" t="inlineStr">
        <is>
          <t xml:space="preserve">    ALMACENES EXITO S.A.</t>
        </is>
      </c>
      <c r="C19073" s="39" t="n">
        <v>0</v>
      </c>
      <c r="D19073" s="39" t="n">
        <v>0</v>
      </c>
      <c r="E19073" s="39">
        <f>C19073-D19073</f>
        <v/>
      </c>
      <c r="F19073" s="40">
        <f>IF(D19073=0,0,E19073/ABS(D19073))</f>
        <v/>
      </c>
    </row>
    <row r="19074" hidden="1" outlineLevel="1">
      <c r="A19074" s="37" t="inlineStr"/>
      <c r="B19074" s="38" t="inlineStr">
        <is>
          <t xml:space="preserve">    ARTEMISA S.A.S BIC</t>
        </is>
      </c>
      <c r="C19074" s="39" t="n">
        <v>0</v>
      </c>
      <c r="D19074" s="39" t="n">
        <v>0</v>
      </c>
      <c r="E19074" s="39">
        <f>C19074-D19074</f>
        <v/>
      </c>
      <c r="F19074" s="40">
        <f>IF(D19074=0,0,E19074/ABS(D19074))</f>
        <v/>
      </c>
    </row>
    <row r="19075" hidden="1" outlineLevel="1">
      <c r="A19075" s="37" t="inlineStr"/>
      <c r="B19075" s="38" t="inlineStr">
        <is>
          <t xml:space="preserve">    ASOCIACION AGROPIMIENTERA VALLE DEL GUAMEZ</t>
        </is>
      </c>
      <c r="C19075" s="39" t="n">
        <v>0</v>
      </c>
      <c r="D19075" s="39" t="n">
        <v>0</v>
      </c>
      <c r="E19075" s="39">
        <f>C19075-D19075</f>
        <v/>
      </c>
      <c r="F19075" s="40">
        <f>IF(D19075=0,0,E19075/ABS(D19075))</f>
        <v/>
      </c>
    </row>
    <row r="19076" hidden="1" outlineLevel="1">
      <c r="A19076" s="37" t="inlineStr"/>
      <c r="B19076" s="38" t="inlineStr">
        <is>
          <t xml:space="preserve">    BAGATELLE SAS</t>
        </is>
      </c>
      <c r="C19076" s="39" t="n">
        <v>0</v>
      </c>
      <c r="D19076" s="39" t="n">
        <v>0</v>
      </c>
      <c r="E19076" s="39">
        <f>C19076-D19076</f>
        <v/>
      </c>
      <c r="F19076" s="40">
        <f>IF(D19076=0,0,E19076/ABS(D19076))</f>
        <v/>
      </c>
    </row>
    <row r="19077" hidden="1" outlineLevel="1">
      <c r="A19077" s="37" t="inlineStr"/>
      <c r="B19077" s="38" t="inlineStr">
        <is>
          <t xml:space="preserve">    BARONA MARTINEZ SAS</t>
        </is>
      </c>
      <c r="C19077" s="39" t="n">
        <v>0</v>
      </c>
      <c r="D19077" s="39" t="n">
        <v>0</v>
      </c>
      <c r="E19077" s="39">
        <f>C19077-D19077</f>
        <v/>
      </c>
      <c r="F19077" s="40">
        <f>IF(D19077=0,0,E19077/ABS(D19077))</f>
        <v/>
      </c>
    </row>
    <row r="19078" hidden="1" outlineLevel="1">
      <c r="A19078" s="37" t="inlineStr"/>
      <c r="B19078" s="38" t="inlineStr">
        <is>
          <t xml:space="preserve">    BBI COLOMBIA S.A.S.</t>
        </is>
      </c>
      <c r="C19078" s="39" t="n">
        <v>0</v>
      </c>
      <c r="D19078" s="39" t="n">
        <v>0</v>
      </c>
      <c r="E19078" s="39">
        <f>C19078-D19078</f>
        <v/>
      </c>
      <c r="F19078" s="40">
        <f>IF(D19078=0,0,E19078/ABS(D19078))</f>
        <v/>
      </c>
    </row>
    <row r="19079" hidden="1" outlineLevel="1">
      <c r="A19079" s="37" t="inlineStr"/>
      <c r="B19079" s="38" t="inlineStr">
        <is>
          <t xml:space="preserve">    BOLSAS Y PLASTICOS LA 15 LTDA</t>
        </is>
      </c>
      <c r="C19079" s="39" t="n">
        <v>0</v>
      </c>
      <c r="D19079" s="39" t="n">
        <v>0</v>
      </c>
      <c r="E19079" s="39">
        <f>C19079-D19079</f>
        <v/>
      </c>
      <c r="F19079" s="40">
        <f>IF(D19079=0,0,E19079/ABS(D19079))</f>
        <v/>
      </c>
    </row>
    <row r="19080" hidden="1" outlineLevel="1">
      <c r="A19080" s="37" t="inlineStr"/>
      <c r="B19080" s="38" t="inlineStr">
        <is>
          <t xml:space="preserve">    CAMARA DE COMERCIO DE CALI</t>
        </is>
      </c>
      <c r="C19080" s="39" t="n">
        <v>0</v>
      </c>
      <c r="D19080" s="39" t="n">
        <v>0</v>
      </c>
      <c r="E19080" s="39">
        <f>C19080-D19080</f>
        <v/>
      </c>
      <c r="F19080" s="40">
        <f>IF(D19080=0,0,E19080/ABS(D19080))</f>
        <v/>
      </c>
    </row>
    <row r="19081" hidden="1" outlineLevel="1">
      <c r="A19081" s="37" t="inlineStr"/>
      <c r="B19081" s="38" t="inlineStr">
        <is>
          <t xml:space="preserve">    CAROLINA SOTO</t>
        </is>
      </c>
      <c r="C19081" s="39" t="n">
        <v>0</v>
      </c>
      <c r="D19081" s="39" t="n">
        <v>0</v>
      </c>
      <c r="E19081" s="39">
        <f>C19081-D19081</f>
        <v/>
      </c>
      <c r="F19081" s="40">
        <f>IF(D19081=0,0,E19081/ABS(D19081))</f>
        <v/>
      </c>
    </row>
    <row r="19082" hidden="1" outlineLevel="1">
      <c r="A19082" s="37" t="inlineStr"/>
      <c r="B19082" s="38" t="inlineStr">
        <is>
          <t xml:space="preserve">    COLOMBIA TELECOMUNICACIONES S.A. E.S.P.</t>
        </is>
      </c>
      <c r="C19082" s="39" t="n">
        <v>0</v>
      </c>
      <c r="D19082" s="39" t="n">
        <v>0</v>
      </c>
      <c r="E19082" s="39">
        <f>C19082-D19082</f>
        <v/>
      </c>
      <c r="F19082" s="40">
        <f>IF(D19082=0,0,E19082/ABS(D19082))</f>
        <v/>
      </c>
    </row>
    <row r="19083" hidden="1" outlineLevel="1">
      <c r="A19083" s="37" t="inlineStr"/>
      <c r="B19083" s="38" t="inlineStr">
        <is>
          <t xml:space="preserve">    COLOMBIANA DE COMERCIO SA</t>
        </is>
      </c>
      <c r="C19083" s="39" t="n">
        <v>0</v>
      </c>
      <c r="D19083" s="39" t="n">
        <v>0</v>
      </c>
      <c r="E19083" s="39">
        <f>C19083-D19083</f>
        <v/>
      </c>
      <c r="F19083" s="40">
        <f>IF(D19083=0,0,E19083/ABS(D19083))</f>
        <v/>
      </c>
    </row>
    <row r="19084" hidden="1" outlineLevel="1">
      <c r="A19084" s="37" t="inlineStr"/>
      <c r="B19084" s="38" t="inlineStr">
        <is>
          <t xml:space="preserve">    CONNPLANTS SAS</t>
        </is>
      </c>
      <c r="C19084" s="39" t="n">
        <v>0</v>
      </c>
      <c r="D19084" s="39" t="n">
        <v>0</v>
      </c>
      <c r="E19084" s="39">
        <f>C19084-D19084</f>
        <v/>
      </c>
      <c r="F19084" s="40">
        <f>IF(D19084=0,0,E19084/ABS(D19084))</f>
        <v/>
      </c>
    </row>
    <row r="19085" hidden="1" outlineLevel="1">
      <c r="A19085" s="37" t="inlineStr"/>
      <c r="B19085" s="38" t="inlineStr">
        <is>
          <t xml:space="preserve">    COORDINADORA MERCANTIL SA</t>
        </is>
      </c>
      <c r="C19085" s="39" t="n">
        <v>0</v>
      </c>
      <c r="D19085" s="39" t="n">
        <v>0</v>
      </c>
      <c r="E19085" s="39">
        <f>C19085-D19085</f>
        <v/>
      </c>
      <c r="F19085" s="40">
        <f>IF(D19085=0,0,E19085/ABS(D19085))</f>
        <v/>
      </c>
    </row>
    <row r="19086" hidden="1" outlineLevel="1">
      <c r="A19086" s="37" t="inlineStr"/>
      <c r="B19086" s="38" t="inlineStr">
        <is>
          <t xml:space="preserve">    CORPORACION CLUB DE TENIS CALI</t>
        </is>
      </c>
      <c r="C19086" s="39" t="n">
        <v>0</v>
      </c>
      <c r="D19086" s="39" t="n">
        <v>0</v>
      </c>
      <c r="E19086" s="39">
        <f>C19086-D19086</f>
        <v/>
      </c>
      <c r="F19086" s="40">
        <f>IF(D19086=0,0,E19086/ABS(D19086))</f>
        <v/>
      </c>
    </row>
    <row r="19087" hidden="1" outlineLevel="1">
      <c r="A19087" s="37" t="inlineStr"/>
      <c r="B19087" s="38" t="inlineStr">
        <is>
          <t xml:space="preserve">    Clavijo Martinez Inversiones cia s en c</t>
        </is>
      </c>
      <c r="C19087" s="39" t="n">
        <v>0</v>
      </c>
      <c r="D19087" s="39" t="n">
        <v>0</v>
      </c>
      <c r="E19087" s="39">
        <f>C19087-D19087</f>
        <v/>
      </c>
      <c r="F19087" s="40">
        <f>IF(D19087=0,0,E19087/ABS(D19087))</f>
        <v/>
      </c>
    </row>
    <row r="19088" hidden="1" outlineLevel="1">
      <c r="A19088" s="37" t="inlineStr"/>
      <c r="B19088" s="38" t="inlineStr">
        <is>
          <t xml:space="preserve">    Consumidor Final</t>
        </is>
      </c>
      <c r="C19088" s="39" t="n">
        <v>0</v>
      </c>
      <c r="D19088" s="39" t="n">
        <v>0</v>
      </c>
      <c r="E19088" s="39">
        <f>C19088-D19088</f>
        <v/>
      </c>
      <c r="F19088" s="40">
        <f>IF(D19088=0,0,E19088/ABS(D19088))</f>
        <v/>
      </c>
    </row>
    <row r="19089" hidden="1" outlineLevel="1">
      <c r="A19089" s="37" t="inlineStr"/>
      <c r="B19089" s="38" t="inlineStr">
        <is>
          <t xml:space="preserve">    DIAN</t>
        </is>
      </c>
      <c r="C19089" s="39" t="n">
        <v>0</v>
      </c>
      <c r="D19089" s="39" t="n">
        <v>0</v>
      </c>
      <c r="E19089" s="39">
        <f>C19089-D19089</f>
        <v/>
      </c>
      <c r="F19089" s="40">
        <f>IF(D19089=0,0,E19089/ABS(D19089))</f>
        <v/>
      </c>
    </row>
    <row r="19090" hidden="1" outlineLevel="1">
      <c r="A19090" s="37" t="inlineStr"/>
      <c r="B19090" s="38" t="inlineStr">
        <is>
          <t xml:space="preserve">    DIAZ Y RESTREPO S.A.S.</t>
        </is>
      </c>
      <c r="C19090" s="39" t="n">
        <v>0</v>
      </c>
      <c r="D19090" s="39" t="n">
        <v>0</v>
      </c>
      <c r="E19090" s="39">
        <f>C19090-D19090</f>
        <v/>
      </c>
      <c r="F19090" s="40">
        <f>IF(D19090=0,0,E19090/ABS(D19090))</f>
        <v/>
      </c>
    </row>
    <row r="19091" hidden="1" outlineLevel="1">
      <c r="A19091" s="37" t="inlineStr"/>
      <c r="B19091" s="38" t="inlineStr">
        <is>
          <t xml:space="preserve">    DOÑA LECHONA SA</t>
        </is>
      </c>
      <c r="C19091" s="39" t="n">
        <v>0</v>
      </c>
      <c r="D19091" s="39" t="n">
        <v>0</v>
      </c>
      <c r="E19091" s="39">
        <f>C19091-D19091</f>
        <v/>
      </c>
      <c r="F19091" s="40">
        <f>IF(D19091=0,0,E19091/ABS(D19091))</f>
        <v/>
      </c>
    </row>
    <row r="19092" hidden="1" outlineLevel="1">
      <c r="A19092" s="37" t="inlineStr"/>
      <c r="B19092" s="38" t="inlineStr">
        <is>
          <t xml:space="preserve">    David Muñoz Montoya</t>
        </is>
      </c>
      <c r="C19092" s="39" t="n">
        <v>0</v>
      </c>
      <c r="D19092" s="39" t="n">
        <v>0</v>
      </c>
      <c r="E19092" s="39">
        <f>C19092-D19092</f>
        <v/>
      </c>
      <c r="F19092" s="40">
        <f>IF(D19092=0,0,E19092/ABS(D19092))</f>
        <v/>
      </c>
    </row>
    <row r="19093" hidden="1" outlineLevel="1">
      <c r="A19093" s="37" t="inlineStr"/>
      <c r="B19093" s="38" t="inlineStr">
        <is>
          <t xml:space="preserve">    EL GRINGO SAS</t>
        </is>
      </c>
      <c r="C19093" s="39" t="n">
        <v>0</v>
      </c>
      <c r="D19093" s="39" t="n">
        <v>0</v>
      </c>
      <c r="E19093" s="39">
        <f>C19093-D19093</f>
        <v/>
      </c>
      <c r="F19093" s="40">
        <f>IF(D19093=0,0,E19093/ABS(D19093))</f>
        <v/>
      </c>
    </row>
    <row r="19094" hidden="1" outlineLevel="1">
      <c r="A19094" s="37" t="inlineStr"/>
      <c r="B19094" s="38" t="inlineStr">
        <is>
          <t xml:space="preserve">    FABRICA DE ALIMENTOS PROCESADOS VENTOLINI S.A. EN REORGANIZACION</t>
        </is>
      </c>
      <c r="C19094" s="39" t="n">
        <v>0</v>
      </c>
      <c r="D19094" s="39" t="n">
        <v>0</v>
      </c>
      <c r="E19094" s="39">
        <f>C19094-D19094</f>
        <v/>
      </c>
      <c r="F19094" s="40">
        <f>IF(D19094=0,0,E19094/ABS(D19094))</f>
        <v/>
      </c>
    </row>
    <row r="19095" hidden="1" outlineLevel="1">
      <c r="A19095" s="37" t="inlineStr"/>
      <c r="B19095" s="38" t="inlineStr">
        <is>
          <t xml:space="preserve">    FACEBOOK IRELAND LIMITED</t>
        </is>
      </c>
      <c r="C19095" s="39" t="n">
        <v>0</v>
      </c>
      <c r="D19095" s="39" t="n">
        <v>0</v>
      </c>
      <c r="E19095" s="39">
        <f>C19095-D19095</f>
        <v/>
      </c>
      <c r="F19095" s="40">
        <f>IF(D19095=0,0,E19095/ABS(D19095))</f>
        <v/>
      </c>
    </row>
    <row r="19096" hidden="1" outlineLevel="1">
      <c r="A19096" s="37" t="inlineStr"/>
      <c r="B19096" s="38" t="inlineStr">
        <is>
          <t xml:space="preserve">    FARMAVIT EMPRESA ASOCIATIVA DE TRABAJO</t>
        </is>
      </c>
      <c r="C19096" s="39" t="n">
        <v>0</v>
      </c>
      <c r="D19096" s="39" t="n">
        <v>0</v>
      </c>
      <c r="E19096" s="39">
        <f>C19096-D19096</f>
        <v/>
      </c>
      <c r="F19096" s="40">
        <f>IF(D19096=0,0,E19096/ABS(D19096))</f>
        <v/>
      </c>
    </row>
    <row r="19097" hidden="1" outlineLevel="1">
      <c r="A19097" s="37" t="inlineStr"/>
      <c r="B19097" s="38" t="inlineStr">
        <is>
          <t xml:space="preserve">    FD SAN JORGE SAS</t>
        </is>
      </c>
      <c r="C19097" s="39" t="n">
        <v>0</v>
      </c>
      <c r="D19097" s="39" t="n">
        <v>0</v>
      </c>
      <c r="E19097" s="39">
        <f>C19097-D19097</f>
        <v/>
      </c>
      <c r="F19097" s="40">
        <f>IF(D19097=0,0,E19097/ABS(D19097))</f>
        <v/>
      </c>
    </row>
    <row r="19098" hidden="1" outlineLevel="1">
      <c r="A19098" s="37" t="inlineStr"/>
      <c r="B19098" s="38" t="inlineStr">
        <is>
          <t xml:space="preserve">    FRANCORP SOCIEDAD POR ACCIONES SIMPLIFICADA</t>
        </is>
      </c>
      <c r="C19098" s="39" t="n">
        <v>0</v>
      </c>
      <c r="D19098" s="39" t="n">
        <v>0</v>
      </c>
      <c r="E19098" s="39">
        <f>C19098-D19098</f>
        <v/>
      </c>
      <c r="F19098" s="40">
        <f>IF(D19098=0,0,E19098/ABS(D19098))</f>
        <v/>
      </c>
    </row>
    <row r="19099" hidden="1" outlineLevel="1">
      <c r="A19099" s="37" t="inlineStr"/>
      <c r="B19099" s="38" t="inlineStr">
        <is>
          <t xml:space="preserve">    FRISBY S.A.</t>
        </is>
      </c>
      <c r="C19099" s="39" t="n">
        <v>0</v>
      </c>
      <c r="D19099" s="39" t="n">
        <v>0</v>
      </c>
      <c r="E19099" s="39">
        <f>C19099-D19099</f>
        <v/>
      </c>
      <c r="F19099" s="40">
        <f>IF(D19099=0,0,E19099/ABS(D19099))</f>
        <v/>
      </c>
    </row>
    <row r="19100" hidden="1" outlineLevel="1">
      <c r="A19100" s="37" t="inlineStr"/>
      <c r="B19100" s="38" t="inlineStr">
        <is>
          <t xml:space="preserve">    FUNDACION ZOOLOGICA DE CALI REST  HACIENDA DEL BOSQUE</t>
        </is>
      </c>
      <c r="C19100" s="39" t="n">
        <v>0</v>
      </c>
      <c r="D19100" s="39" t="n">
        <v>0</v>
      </c>
      <c r="E19100" s="39">
        <f>C19100-D19100</f>
        <v/>
      </c>
      <c r="F19100" s="40">
        <f>IF(D19100=0,0,E19100/ABS(D19100))</f>
        <v/>
      </c>
    </row>
    <row r="19101" hidden="1" outlineLevel="1">
      <c r="A19101" s="37" t="inlineStr"/>
      <c r="B19101" s="38" t="inlineStr">
        <is>
          <t xml:space="preserve">    GASTRONOMIA GROUP SAS</t>
        </is>
      </c>
      <c r="C19101" s="39" t="n">
        <v>0</v>
      </c>
      <c r="D19101" s="39" t="n">
        <v>0</v>
      </c>
      <c r="E19101" s="39">
        <f>C19101-D19101</f>
        <v/>
      </c>
      <c r="F19101" s="40">
        <f>IF(D19101=0,0,E19101/ABS(D19101))</f>
        <v/>
      </c>
    </row>
    <row r="19102" hidden="1" outlineLevel="1">
      <c r="A19102" s="37" t="inlineStr"/>
      <c r="B19102" s="38" t="inlineStr">
        <is>
          <t xml:space="preserve">    GASTRONOMIA ITALIANA EN COLOMBIA SAS</t>
        </is>
      </c>
      <c r="C19102" s="39" t="n">
        <v>0</v>
      </c>
      <c r="D19102" s="39" t="n">
        <v>0</v>
      </c>
      <c r="E19102" s="39">
        <f>C19102-D19102</f>
        <v/>
      </c>
      <c r="F19102" s="40">
        <f>IF(D19102=0,0,E19102/ABS(D19102))</f>
        <v/>
      </c>
    </row>
    <row r="19103" hidden="1" outlineLevel="1">
      <c r="A19103" s="37" t="inlineStr"/>
      <c r="B19103" s="38" t="inlineStr">
        <is>
          <t xml:space="preserve">    GODADDY</t>
        </is>
      </c>
      <c r="C19103" s="39" t="n">
        <v>0</v>
      </c>
      <c r="D19103" s="39" t="n">
        <v>0</v>
      </c>
      <c r="E19103" s="39">
        <f>C19103-D19103</f>
        <v/>
      </c>
      <c r="F19103" s="40">
        <f>IF(D19103=0,0,E19103/ABS(D19103))</f>
        <v/>
      </c>
    </row>
    <row r="19104" hidden="1" outlineLevel="1">
      <c r="A19104" s="37" t="inlineStr"/>
      <c r="B19104" s="38" t="inlineStr">
        <is>
          <t xml:space="preserve">    GRUPO CBC S.A.S.</t>
        </is>
      </c>
      <c r="C19104" s="39" t="n">
        <v>0</v>
      </c>
      <c r="D19104" s="39" t="n">
        <v>0</v>
      </c>
      <c r="E19104" s="39">
        <f>C19104-D19104</f>
        <v/>
      </c>
      <c r="F19104" s="40">
        <f>IF(D19104=0,0,E19104/ABS(D19104))</f>
        <v/>
      </c>
    </row>
    <row r="19105" hidden="1" outlineLevel="1">
      <c r="A19105" s="37" t="inlineStr"/>
      <c r="B19105" s="38" t="inlineStr">
        <is>
          <t xml:space="preserve">    GRUPO EMPRESARIAL LA SEBASTIANA SAS</t>
        </is>
      </c>
      <c r="C19105" s="39" t="n">
        <v>0</v>
      </c>
      <c r="D19105" s="39" t="n">
        <v>0</v>
      </c>
      <c r="E19105" s="39">
        <f>C19105-D19105</f>
        <v/>
      </c>
      <c r="F19105" s="40">
        <f>IF(D19105=0,0,E19105/ABS(D19105))</f>
        <v/>
      </c>
    </row>
    <row r="19106" hidden="1" outlineLevel="1">
      <c r="A19106" s="37" t="inlineStr"/>
      <c r="B19106" s="38" t="inlineStr">
        <is>
          <t xml:space="preserve">    GUSTAVO ADOLFO LOPEZ</t>
        </is>
      </c>
      <c r="C19106" s="39" t="n">
        <v>0</v>
      </c>
      <c r="D19106" s="39" t="n">
        <v>0</v>
      </c>
      <c r="E19106" s="39">
        <f>C19106-D19106</f>
        <v/>
      </c>
      <c r="F19106" s="40">
        <f>IF(D19106=0,0,E19106/ABS(D19106))</f>
        <v/>
      </c>
    </row>
    <row r="19107" hidden="1" outlineLevel="1">
      <c r="A19107" s="37" t="inlineStr"/>
      <c r="B19107" s="38" t="inlineStr">
        <is>
          <t xml:space="preserve">    HM HENNES MAURITZ COLOMBIA SAS</t>
        </is>
      </c>
      <c r="C19107" s="39" t="n">
        <v>0</v>
      </c>
      <c r="D19107" s="39" t="n">
        <v>0</v>
      </c>
      <c r="E19107" s="39">
        <f>C19107-D19107</f>
        <v/>
      </c>
      <c r="F19107" s="40">
        <f>IF(D19107=0,0,E19107/ABS(D19107))</f>
        <v/>
      </c>
    </row>
    <row r="19108" hidden="1" outlineLevel="1">
      <c r="A19108" s="37" t="inlineStr"/>
      <c r="B19108" s="38" t="inlineStr">
        <is>
          <t xml:space="preserve">    HOSTAL LAS MERCEDES BOUTIQUE</t>
        </is>
      </c>
      <c r="C19108" s="39" t="n">
        <v>0</v>
      </c>
      <c r="D19108" s="39" t="n">
        <v>0</v>
      </c>
      <c r="E19108" s="39">
        <f>C19108-D19108</f>
        <v/>
      </c>
      <c r="F19108" s="40">
        <f>IF(D19108=0,0,E19108/ABS(D19108))</f>
        <v/>
      </c>
    </row>
    <row r="19109" hidden="1" outlineLevel="1">
      <c r="A19109" s="37" t="inlineStr"/>
      <c r="B19109" s="38" t="inlineStr">
        <is>
          <t xml:space="preserve">    Hotel Laureles Plaza SAS</t>
        </is>
      </c>
      <c r="C19109" s="39" t="n">
        <v>0</v>
      </c>
      <c r="D19109" s="39" t="n">
        <v>0</v>
      </c>
      <c r="E19109" s="39">
        <f>C19109-D19109</f>
        <v/>
      </c>
      <c r="F19109" s="40">
        <f>IF(D19109=0,0,E19109/ABS(D19109))</f>
        <v/>
      </c>
    </row>
    <row r="19110" hidden="1" outlineLevel="1">
      <c r="A19110" s="37" t="inlineStr"/>
      <c r="B19110" s="38" t="inlineStr">
        <is>
          <t xml:space="preserve">    INGRID VIVIANA AGUDELO POVEDA</t>
        </is>
      </c>
      <c r="C19110" s="39" t="n">
        <v>0</v>
      </c>
      <c r="D19110" s="39" t="n">
        <v>0</v>
      </c>
      <c r="E19110" s="39">
        <f>C19110-D19110</f>
        <v/>
      </c>
      <c r="F19110" s="40">
        <f>IF(D19110=0,0,E19110/ABS(D19110))</f>
        <v/>
      </c>
    </row>
    <row r="19111" hidden="1" outlineLevel="1">
      <c r="A19111" s="37" t="inlineStr"/>
      <c r="B19111" s="38" t="inlineStr">
        <is>
          <t xml:space="preserve">    INVERSIONES EN RECREACION DEPORTE Y SALUD S.A.</t>
        </is>
      </c>
      <c r="C19111" s="39" t="n">
        <v>0</v>
      </c>
      <c r="D19111" s="39" t="n">
        <v>0</v>
      </c>
      <c r="E19111" s="39">
        <f>C19111-D19111</f>
        <v/>
      </c>
      <c r="F19111" s="40">
        <f>IF(D19111=0,0,E19111/ABS(D19111))</f>
        <v/>
      </c>
    </row>
    <row r="19112" hidden="1" outlineLevel="1">
      <c r="A19112" s="37" t="inlineStr"/>
      <c r="B19112" s="38" t="inlineStr">
        <is>
          <t xml:space="preserve">    INVERSIONES MONTOLIVO SAS</t>
        </is>
      </c>
      <c r="C19112" s="39" t="n">
        <v>0</v>
      </c>
      <c r="D19112" s="39" t="n">
        <v>0</v>
      </c>
      <c r="E19112" s="39">
        <f>C19112-D19112</f>
        <v/>
      </c>
      <c r="F19112" s="40">
        <f>IF(D19112=0,0,E19112/ABS(D19112))</f>
        <v/>
      </c>
    </row>
    <row r="19113" hidden="1" outlineLevel="1">
      <c r="A19113" s="37" t="inlineStr"/>
      <c r="B19113" s="38" t="inlineStr">
        <is>
          <t xml:space="preserve">    INVERSIONES ZONAZUL SAS</t>
        </is>
      </c>
      <c r="C19113" s="39" t="n">
        <v>0</v>
      </c>
      <c r="D19113" s="39" t="n">
        <v>0</v>
      </c>
      <c r="E19113" s="39">
        <f>C19113-D19113</f>
        <v/>
      </c>
      <c r="F19113" s="40">
        <f>IF(D19113=0,0,E19113/ABS(D19113))</f>
        <v/>
      </c>
    </row>
    <row r="19114" hidden="1" outlineLevel="1">
      <c r="A19114" s="37" t="inlineStr"/>
      <c r="B19114" s="38" t="inlineStr">
        <is>
          <t xml:space="preserve">    JAIRO JARAMILLO AGUIRRE</t>
        </is>
      </c>
      <c r="C19114" s="39" t="n">
        <v>0</v>
      </c>
      <c r="D19114" s="39" t="n">
        <v>0</v>
      </c>
      <c r="E19114" s="39">
        <f>C19114-D19114</f>
        <v/>
      </c>
      <c r="F19114" s="40">
        <f>IF(D19114=0,0,E19114/ABS(D19114))</f>
        <v/>
      </c>
    </row>
    <row r="19115" hidden="1" outlineLevel="1">
      <c r="A19115" s="37" t="inlineStr"/>
      <c r="B19115" s="38" t="inlineStr">
        <is>
          <t xml:space="preserve">    JHONSON JAIME CRUZ QUINTERO</t>
        </is>
      </c>
      <c r="C19115" s="39" t="n">
        <v>0</v>
      </c>
      <c r="D19115" s="39" t="n">
        <v>0</v>
      </c>
      <c r="E19115" s="39">
        <f>C19115-D19115</f>
        <v/>
      </c>
      <c r="F19115" s="40">
        <f>IF(D19115=0,0,E19115/ABS(D19115))</f>
        <v/>
      </c>
    </row>
    <row r="19116" hidden="1" outlineLevel="1">
      <c r="A19116" s="37" t="inlineStr"/>
      <c r="B19116" s="38" t="inlineStr">
        <is>
          <t xml:space="preserve">    KINCO SAS</t>
        </is>
      </c>
      <c r="C19116" s="39" t="n">
        <v>0</v>
      </c>
      <c r="D19116" s="39" t="n">
        <v>0</v>
      </c>
      <c r="E19116" s="39">
        <f>C19116-D19116</f>
        <v/>
      </c>
      <c r="F19116" s="40">
        <f>IF(D19116=0,0,E19116/ABS(D19116))</f>
        <v/>
      </c>
    </row>
    <row r="19117" hidden="1" outlineLevel="1">
      <c r="A19117" s="37" t="inlineStr"/>
      <c r="B19117" s="38" t="inlineStr">
        <is>
          <t xml:space="preserve">    KOBA COLOMBIA SAS</t>
        </is>
      </c>
      <c r="C19117" s="39" t="n">
        <v>0</v>
      </c>
      <c r="D19117" s="39" t="n">
        <v>0</v>
      </c>
      <c r="E19117" s="39">
        <f>C19117-D19117</f>
        <v/>
      </c>
      <c r="F19117" s="40">
        <f>IF(D19117=0,0,E19117/ABS(D19117))</f>
        <v/>
      </c>
    </row>
    <row r="19118" hidden="1" outlineLevel="1">
      <c r="A19118" s="37" t="inlineStr"/>
      <c r="B19118" s="38" t="inlineStr">
        <is>
          <t xml:space="preserve">    LEONOR MERCEDES CALVO</t>
        </is>
      </c>
      <c r="C19118" s="39" t="n">
        <v>0</v>
      </c>
      <c r="D19118" s="39" t="n">
        <v>0</v>
      </c>
      <c r="E19118" s="39">
        <f>C19118-D19118</f>
        <v/>
      </c>
      <c r="F19118" s="40">
        <f>IF(D19118=0,0,E19118/ABS(D19118))</f>
        <v/>
      </c>
    </row>
    <row r="19119" hidden="1" outlineLevel="1">
      <c r="A19119" s="37" t="inlineStr"/>
      <c r="B19119" s="38" t="inlineStr">
        <is>
          <t xml:space="preserve">    MERCADEO COMPARTIDO SAS</t>
        </is>
      </c>
      <c r="C19119" s="39" t="n">
        <v>0</v>
      </c>
      <c r="D19119" s="39" t="n">
        <v>0</v>
      </c>
      <c r="E19119" s="39">
        <f>C19119-D19119</f>
        <v/>
      </c>
      <c r="F19119" s="40">
        <f>IF(D19119=0,0,E19119/ABS(D19119))</f>
        <v/>
      </c>
    </row>
    <row r="19120" hidden="1" outlineLevel="1">
      <c r="A19120" s="37" t="inlineStr"/>
      <c r="B19120" s="38" t="inlineStr">
        <is>
          <t xml:space="preserve">    META PLATAFORMS IRELAND LIMITED</t>
        </is>
      </c>
      <c r="C19120" s="39" t="n">
        <v>0</v>
      </c>
      <c r="D19120" s="39" t="n">
        <v>0</v>
      </c>
      <c r="E19120" s="39">
        <f>C19120-D19120</f>
        <v/>
      </c>
      <c r="F19120" s="40">
        <f>IF(D19120=0,0,E19120/ABS(D19120))</f>
        <v/>
      </c>
    </row>
    <row r="19121" hidden="1" outlineLevel="1">
      <c r="A19121" s="37" t="inlineStr"/>
      <c r="B19121" s="38" t="inlineStr">
        <is>
          <t xml:space="preserve">    MOLI S.A.S.</t>
        </is>
      </c>
      <c r="C19121" s="39" t="n">
        <v>0</v>
      </c>
      <c r="D19121" s="39" t="n">
        <v>0</v>
      </c>
      <c r="E19121" s="39">
        <f>C19121-D19121</f>
        <v/>
      </c>
      <c r="F19121" s="40">
        <f>IF(D19121=0,0,E19121/ABS(D19121))</f>
        <v/>
      </c>
    </row>
    <row r="19122" hidden="1" outlineLevel="1">
      <c r="A19122" s="37" t="inlineStr"/>
      <c r="B19122" s="38" t="inlineStr">
        <is>
          <t xml:space="preserve">    MUNICIPIO DE SANTIAGO DE CALI</t>
        </is>
      </c>
      <c r="C19122" s="39" t="n">
        <v>0</v>
      </c>
      <c r="D19122" s="39" t="n">
        <v>0</v>
      </c>
      <c r="E19122" s="39">
        <f>C19122-D19122</f>
        <v/>
      </c>
      <c r="F19122" s="40">
        <f>IF(D19122=0,0,E19122/ABS(D19122))</f>
        <v/>
      </c>
    </row>
    <row r="19123" hidden="1" outlineLevel="1">
      <c r="A19123" s="37" t="inlineStr"/>
      <c r="B19123" s="38" t="inlineStr">
        <is>
          <t xml:space="preserve">    NEGOCIOS LA PLAZA SAS</t>
        </is>
      </c>
      <c r="C19123" s="39" t="n">
        <v>0</v>
      </c>
      <c r="D19123" s="39" t="n">
        <v>0</v>
      </c>
      <c r="E19123" s="39">
        <f>C19123-D19123</f>
        <v/>
      </c>
      <c r="F19123" s="40">
        <f>IF(D19123=0,0,E19123/ABS(D19123))</f>
        <v/>
      </c>
    </row>
    <row r="19124" hidden="1" outlineLevel="1">
      <c r="A19124" s="37" t="inlineStr"/>
      <c r="B19124" s="38" t="inlineStr">
        <is>
          <t xml:space="preserve">    Nutrición en Movimiento</t>
        </is>
      </c>
      <c r="C19124" s="39" t="n">
        <v>0</v>
      </c>
      <c r="D19124" s="39" t="n">
        <v>0</v>
      </c>
      <c r="E19124" s="39">
        <f>C19124-D19124</f>
        <v/>
      </c>
      <c r="F19124" s="40">
        <f>IF(D19124=0,0,E19124/ABS(D19124))</f>
        <v/>
      </c>
    </row>
    <row r="19125" hidden="1" outlineLevel="1">
      <c r="A19125" s="37" t="inlineStr"/>
      <c r="B19125" s="38" t="inlineStr">
        <is>
          <t xml:space="preserve">    ONLINE Laura Mosquera</t>
        </is>
      </c>
      <c r="C19125" s="39" t="n">
        <v>0</v>
      </c>
      <c r="D19125" s="39" t="n">
        <v>0</v>
      </c>
      <c r="E19125" s="39">
        <f>C19125-D19125</f>
        <v/>
      </c>
      <c r="F19125" s="40">
        <f>IF(D19125=0,0,E19125/ABS(D19125))</f>
        <v/>
      </c>
    </row>
    <row r="19126" hidden="1" outlineLevel="1">
      <c r="A19126" s="37" t="inlineStr"/>
      <c r="B19126" s="38" t="inlineStr">
        <is>
          <t xml:space="preserve">    ONLINE MARIA DEL MAR MEZU PALACIOS</t>
        </is>
      </c>
      <c r="C19126" s="39" t="n">
        <v>0</v>
      </c>
      <c r="D19126" s="39" t="n">
        <v>0</v>
      </c>
      <c r="E19126" s="39">
        <f>C19126-D19126</f>
        <v/>
      </c>
      <c r="F19126" s="40">
        <f>IF(D19126=0,0,E19126/ABS(D19126))</f>
        <v/>
      </c>
    </row>
    <row r="19127" hidden="1" outlineLevel="1">
      <c r="A19127" s="37" t="inlineStr"/>
      <c r="B19127" s="38" t="inlineStr">
        <is>
          <t xml:space="preserve">    ORGANIZACIÓN LINEA VITAL S.A.S</t>
        </is>
      </c>
      <c r="C19127" s="39" t="n">
        <v>0</v>
      </c>
      <c r="D19127" s="39" t="n">
        <v>0</v>
      </c>
      <c r="E19127" s="39">
        <f>C19127-D19127</f>
        <v/>
      </c>
      <c r="F19127" s="40">
        <f>IF(D19127=0,0,E19127/ABS(D19127))</f>
        <v/>
      </c>
    </row>
    <row r="19128" hidden="1" outlineLevel="1">
      <c r="A19128" s="37" t="inlineStr"/>
      <c r="B19128" s="38" t="inlineStr">
        <is>
          <t xml:space="preserve">    PAMPERO S.A.S.</t>
        </is>
      </c>
      <c r="C19128" s="39" t="n">
        <v>0</v>
      </c>
      <c r="D19128" s="39" t="n">
        <v>0</v>
      </c>
      <c r="E19128" s="39">
        <f>C19128-D19128</f>
        <v/>
      </c>
      <c r="F19128" s="40">
        <f>IF(D19128=0,0,E19128/ABS(D19128))</f>
        <v/>
      </c>
    </row>
    <row r="19129" hidden="1" outlineLevel="1">
      <c r="A19129" s="37" t="inlineStr"/>
      <c r="B19129" s="38" t="inlineStr">
        <is>
          <t xml:space="preserve">    PANGEA NATURAL PRODUCTS S.A.S.</t>
        </is>
      </c>
      <c r="C19129" s="39" t="n">
        <v>0</v>
      </c>
      <c r="D19129" s="39" t="n">
        <v>0</v>
      </c>
      <c r="E19129" s="39">
        <f>C19129-D19129</f>
        <v/>
      </c>
      <c r="F19129" s="40">
        <f>IF(D19129=0,0,E19129/ABS(D19129))</f>
        <v/>
      </c>
    </row>
    <row r="19130" hidden="1" outlineLevel="1">
      <c r="A19130" s="37" t="inlineStr"/>
      <c r="B19130" s="38" t="inlineStr">
        <is>
          <t xml:space="preserve">    RANPACK SAS</t>
        </is>
      </c>
      <c r="C19130" s="39" t="n">
        <v>0</v>
      </c>
      <c r="D19130" s="39" t="n">
        <v>0</v>
      </c>
      <c r="E19130" s="39">
        <f>C19130-D19130</f>
        <v/>
      </c>
      <c r="F19130" s="40">
        <f>IF(D19130=0,0,E19130/ABS(D19130))</f>
        <v/>
      </c>
    </row>
    <row r="19131" hidden="1" outlineLevel="1">
      <c r="A19131" s="37" t="inlineStr"/>
      <c r="B19131" s="38" t="inlineStr">
        <is>
          <t xml:space="preserve">    REDOX COLOMBIA S.A.S.</t>
        </is>
      </c>
      <c r="C19131" s="39" t="n">
        <v>0</v>
      </c>
      <c r="D19131" s="39" t="n">
        <v>0</v>
      </c>
      <c r="E19131" s="39">
        <f>C19131-D19131</f>
        <v/>
      </c>
      <c r="F19131" s="40">
        <f>IF(D19131=0,0,E19131/ABS(D19131))</f>
        <v/>
      </c>
    </row>
    <row r="19132" hidden="1" outlineLevel="1">
      <c r="A19132" s="37" t="inlineStr"/>
      <c r="B19132" s="38" t="inlineStr">
        <is>
          <t xml:space="preserve">    RESTAURANTE Y BAR EL ROMANO SAS</t>
        </is>
      </c>
      <c r="C19132" s="39" t="n">
        <v>0</v>
      </c>
      <c r="D19132" s="39" t="n">
        <v>0</v>
      </c>
      <c r="E19132" s="39">
        <f>C19132-D19132</f>
        <v/>
      </c>
      <c r="F19132" s="40">
        <f>IF(D19132=0,0,E19132/ABS(D19132))</f>
        <v/>
      </c>
    </row>
    <row r="19133" hidden="1" outlineLevel="1">
      <c r="A19133" s="37" t="inlineStr"/>
      <c r="B19133" s="38" t="inlineStr">
        <is>
          <t xml:space="preserve">    ROBIN FOOD COLOMBIA SAS</t>
        </is>
      </c>
      <c r="C19133" s="39" t="n">
        <v>0</v>
      </c>
      <c r="D19133" s="39" t="n">
        <v>0</v>
      </c>
      <c r="E19133" s="39">
        <f>C19133-D19133</f>
        <v/>
      </c>
      <c r="F19133" s="40">
        <f>IF(D19133=0,0,E19133/ABS(D19133))</f>
        <v/>
      </c>
    </row>
    <row r="19134" hidden="1" outlineLevel="1">
      <c r="A19134" s="37" t="inlineStr"/>
      <c r="B19134" s="38" t="inlineStr">
        <is>
          <t xml:space="preserve">    ROSARIO DEL CARMEN BALETA PADILLA</t>
        </is>
      </c>
      <c r="C19134" s="39" t="n">
        <v>0</v>
      </c>
      <c r="D19134" s="39" t="n">
        <v>0</v>
      </c>
      <c r="E19134" s="39">
        <f>C19134-D19134</f>
        <v/>
      </c>
      <c r="F19134" s="40">
        <f>IF(D19134=0,0,E19134/ABS(D19134))</f>
        <v/>
      </c>
    </row>
    <row r="19135" hidden="1" outlineLevel="1">
      <c r="A19135" s="37" t="inlineStr"/>
      <c r="B19135" s="38" t="inlineStr">
        <is>
          <t xml:space="preserve">    RUTH LILIANA ALVARAN GOMEZ</t>
        </is>
      </c>
      <c r="C19135" s="39" t="n">
        <v>0</v>
      </c>
      <c r="D19135" s="39" t="n">
        <v>0</v>
      </c>
      <c r="E19135" s="39">
        <f>C19135-D19135</f>
        <v/>
      </c>
      <c r="F19135" s="40">
        <f>IF(D19135=0,0,E19135/ABS(D19135))</f>
        <v/>
      </c>
    </row>
    <row r="19136" hidden="1" outlineLevel="1">
      <c r="A19136" s="37" t="inlineStr"/>
      <c r="B19136" s="38" t="inlineStr">
        <is>
          <t xml:space="preserve">    SALAS HERRERA SAS</t>
        </is>
      </c>
      <c r="C19136" s="39" t="n">
        <v>0</v>
      </c>
      <c r="D19136" s="39" t="n">
        <v>0</v>
      </c>
      <c r="E19136" s="39">
        <f>C19136-D19136</f>
        <v/>
      </c>
      <c r="F19136" s="40">
        <f>IF(D19136=0,0,E19136/ABS(D19136))</f>
        <v/>
      </c>
    </row>
    <row r="19137" hidden="1" outlineLevel="1">
      <c r="A19137" s="37" t="inlineStr"/>
      <c r="B19137" s="38" t="inlineStr">
        <is>
          <t xml:space="preserve">    SALAZAR SAENZ SAS</t>
        </is>
      </c>
      <c r="C19137" s="39" t="n">
        <v>0</v>
      </c>
      <c r="D19137" s="39" t="n">
        <v>0</v>
      </c>
      <c r="E19137" s="39">
        <f>C19137-D19137</f>
        <v/>
      </c>
      <c r="F19137" s="40">
        <f>IF(D19137=0,0,E19137/ABS(D19137))</f>
        <v/>
      </c>
    </row>
    <row r="19138" hidden="1" outlineLevel="1">
      <c r="A19138" s="37" t="inlineStr"/>
      <c r="B19138" s="38" t="inlineStr">
        <is>
          <t xml:space="preserve">    SEERI COLOMBIA</t>
        </is>
      </c>
      <c r="C19138" s="39" t="n">
        <v>0</v>
      </c>
      <c r="D19138" s="39" t="n">
        <v>0</v>
      </c>
      <c r="E19138" s="39">
        <f>C19138-D19138</f>
        <v/>
      </c>
      <c r="F19138" s="40">
        <f>IF(D19138=0,0,E19138/ABS(D19138))</f>
        <v/>
      </c>
    </row>
    <row r="19139" hidden="1" outlineLevel="1">
      <c r="A19139" s="37" t="inlineStr"/>
      <c r="B19139" s="38" t="inlineStr">
        <is>
          <t xml:space="preserve">    SEGUROS DE RIESGOS LABORALES SURAMERICANA S.A.</t>
        </is>
      </c>
      <c r="C19139" s="39" t="n">
        <v>0</v>
      </c>
      <c r="D19139" s="39" t="n">
        <v>0</v>
      </c>
      <c r="E19139" s="39">
        <f>C19139-D19139</f>
        <v/>
      </c>
      <c r="F19139" s="40">
        <f>IF(D19139=0,0,E19139/ABS(D19139))</f>
        <v/>
      </c>
    </row>
    <row r="19140" hidden="1" outlineLevel="1">
      <c r="A19140" s="37" t="inlineStr"/>
      <c r="B19140" s="38" t="inlineStr">
        <is>
          <t xml:space="preserve">    SERVIENTREGA S.A.</t>
        </is>
      </c>
      <c r="C19140" s="39" t="n">
        <v>0</v>
      </c>
      <c r="D19140" s="39" t="n">
        <v>0</v>
      </c>
      <c r="E19140" s="39">
        <f>C19140-D19140</f>
        <v/>
      </c>
      <c r="F19140" s="40">
        <f>IF(D19140=0,0,E19140/ABS(D19140))</f>
        <v/>
      </c>
    </row>
    <row r="19141" hidden="1" outlineLevel="1">
      <c r="A19141" s="37" t="inlineStr"/>
      <c r="B19141" s="38" t="inlineStr">
        <is>
          <t xml:space="preserve">    SODIMAC COLOMBIA S.A.</t>
        </is>
      </c>
      <c r="C19141" s="39" t="n">
        <v>0</v>
      </c>
      <c r="D19141" s="39" t="n">
        <v>0</v>
      </c>
      <c r="E19141" s="39">
        <f>C19141-D19141</f>
        <v/>
      </c>
      <c r="F19141" s="40">
        <f>IF(D19141=0,0,E19141/ABS(D19141))</f>
        <v/>
      </c>
    </row>
    <row r="19142" hidden="1" outlineLevel="1">
      <c r="A19142" s="37" t="inlineStr"/>
      <c r="B19142" s="38" t="inlineStr">
        <is>
          <t xml:space="preserve">    SURAMERICA COMERCIAL S.A.S.</t>
        </is>
      </c>
      <c r="C19142" s="39" t="n">
        <v>0</v>
      </c>
      <c r="D19142" s="39" t="n">
        <v>0</v>
      </c>
      <c r="E19142" s="39">
        <f>C19142-D19142</f>
        <v/>
      </c>
      <c r="F19142" s="40">
        <f>IF(D19142=0,0,E19142/ABS(D19142))</f>
        <v/>
      </c>
    </row>
    <row r="19143" hidden="1" outlineLevel="1">
      <c r="A19143" s="37" t="inlineStr"/>
      <c r="B19143" s="38" t="inlineStr">
        <is>
          <t xml:space="preserve">    Sebastian Mendoza Castaño</t>
        </is>
      </c>
      <c r="C19143" s="39" t="n">
        <v>0</v>
      </c>
      <c r="D19143" s="39" t="n">
        <v>0</v>
      </c>
      <c r="E19143" s="39">
        <f>C19143-D19143</f>
        <v/>
      </c>
      <c r="F19143" s="40">
        <f>IF(D19143=0,0,E19143/ABS(D19143))</f>
        <v/>
      </c>
    </row>
    <row r="19144" hidden="1" outlineLevel="1">
      <c r="A19144" s="37" t="inlineStr"/>
      <c r="B19144" s="38" t="inlineStr">
        <is>
          <t xml:space="preserve">    VITAINTEGRAL SAS</t>
        </is>
      </c>
      <c r="C19144" s="39" t="n">
        <v>0</v>
      </c>
      <c r="D19144" s="39" t="n">
        <v>0</v>
      </c>
      <c r="E19144" s="39">
        <f>C19144-D19144</f>
        <v/>
      </c>
      <c r="F19144" s="40">
        <f>IF(D19144=0,0,E19144/ABS(D19144))</f>
        <v/>
      </c>
    </row>
    <row r="19145" hidden="1" outlineLevel="1">
      <c r="A19145" s="37" t="inlineStr"/>
      <c r="B19145" s="38" t="inlineStr">
        <is>
          <t xml:space="preserve">    Yina Yereinza Acevedo Álvarez</t>
        </is>
      </c>
      <c r="C19145" s="39" t="n">
        <v>0</v>
      </c>
      <c r="D19145" s="39" t="n">
        <v>0</v>
      </c>
      <c r="E19145" s="39">
        <f>C19145-D19145</f>
        <v/>
      </c>
      <c r="F19145" s="40">
        <f>IF(D19145=0,0,E19145/ABS(D19145))</f>
        <v/>
      </c>
    </row>
    <row r="19146">
      <c r="A19146" s="41" t="inlineStr"/>
      <c r="B19146" s="42" t="inlineStr">
        <is>
          <t>Total</t>
        </is>
      </c>
      <c r="C19146" s="19">
        <f>SUM(C18940,C18944,C18949,C18958,C18970,C18974,C18977,C19051,C19053,C19066)</f>
        <v/>
      </c>
      <c r="D19146" s="19">
        <f>SUM(D18940,D18944,D18949,D18958,D18970,D18974,D18977,D19051,D19053,D19066)</f>
        <v/>
      </c>
      <c r="E19146" s="19">
        <f>C19146-D19146</f>
        <v/>
      </c>
      <c r="F19146" s="20">
        <f>IF(D19146=0,0,E19146/ABS(D19146))</f>
        <v/>
      </c>
    </row>
    <row r="19148">
      <c r="A19148" s="31" t="inlineStr">
        <is>
          <t>NOTA 19    Costo de ventas y prestación de servicios</t>
        </is>
      </c>
      <c r="B19148" s="32" t="n"/>
      <c r="C19148" s="32" t="n"/>
      <c r="D19148" s="32" t="n"/>
      <c r="E19148" s="32" t="n"/>
      <c r="F19148" s="32" t="n"/>
    </row>
    <row r="19149">
      <c r="A19149" s="18" t="inlineStr">
        <is>
          <t>CTA</t>
        </is>
      </c>
      <c r="B19149" s="18" t="inlineStr">
        <is>
          <t>Cuenta / Tercero</t>
        </is>
      </c>
      <c r="C19149" s="18" t="inlineStr">
        <is>
          <t>MARZO de 2026</t>
        </is>
      </c>
      <c r="D19149" s="18" t="inlineStr">
        <is>
          <t>PERIODO ANTERIOR TEST</t>
        </is>
      </c>
      <c r="E19149" s="18" t="inlineStr">
        <is>
          <t>Variación</t>
        </is>
      </c>
      <c r="F19149" s="18" t="inlineStr">
        <is>
          <t>% Variación</t>
        </is>
      </c>
    </row>
    <row r="19150">
      <c r="A19150" s="33" t="inlineStr">
        <is>
          <t>61054505</t>
        </is>
      </c>
      <c r="B19150" s="34" t="inlineStr">
        <is>
          <t>Fertilizantes e insumos para cultivos</t>
        </is>
      </c>
      <c r="C19150" s="35">
        <f>SUM(C19151:C19152)</f>
        <v/>
      </c>
      <c r="D19150" s="35">
        <f>SUM(D19151:D19152)</f>
        <v/>
      </c>
      <c r="E19150" s="35">
        <f>C19150-D19150</f>
        <v/>
      </c>
      <c r="F19150" s="36">
        <f>IF(D19150=0,0,E19150/ABS(D19150))</f>
        <v/>
      </c>
    </row>
    <row r="19151" hidden="1" outlineLevel="1">
      <c r="A19151" s="37" t="inlineStr"/>
      <c r="B19151" s="38" t="inlineStr">
        <is>
          <t xml:space="preserve">    COOPERATIVA MULTIACTIVA UNIAGRO</t>
        </is>
      </c>
      <c r="C19151" s="39" t="n">
        <v>0</v>
      </c>
      <c r="D19151" s="39" t="n">
        <v>0</v>
      </c>
      <c r="E19151" s="39">
        <f>C19151-D19151</f>
        <v/>
      </c>
      <c r="F19151" s="40">
        <f>IF(D19151=0,0,E19151/ABS(D19151))</f>
        <v/>
      </c>
    </row>
    <row r="19152" hidden="1" outlineLevel="1">
      <c r="A19152" s="37" t="inlineStr"/>
      <c r="B19152" s="38" t="inlineStr">
        <is>
          <t xml:space="preserve">    PRECOOPERATIVA INSUMOS AGRICOLAS DEL VALLE</t>
        </is>
      </c>
      <c r="C19152" s="39" t="n">
        <v>0</v>
      </c>
      <c r="D19152" s="39" t="n">
        <v>0</v>
      </c>
      <c r="E19152" s="39">
        <f>C19152-D19152</f>
        <v/>
      </c>
      <c r="F19152" s="40">
        <f>IF(D19152=0,0,E19152/ABS(D19152))</f>
        <v/>
      </c>
    </row>
    <row r="19153">
      <c r="A19153" s="33" t="inlineStr">
        <is>
          <t>613538</t>
        </is>
      </c>
      <c r="B19153" s="34" t="inlineStr">
        <is>
          <t>Productos farmacéuticos y medicinales</t>
        </is>
      </c>
      <c r="C19153" s="35">
        <f>SUM(C19154:C19161)</f>
        <v/>
      </c>
      <c r="D19153" s="35">
        <f>SUM(D19154:D19161)</f>
        <v/>
      </c>
      <c r="E19153" s="35">
        <f>C19153-D19153</f>
        <v/>
      </c>
      <c r="F19153" s="36">
        <f>IF(D19153=0,0,E19153/ABS(D19153))</f>
        <v/>
      </c>
    </row>
    <row r="19154" hidden="1" outlineLevel="1">
      <c r="A19154" s="37" t="inlineStr"/>
      <c r="B19154" s="38" t="inlineStr">
        <is>
          <t xml:space="preserve">    AGRICOLA HIMALAYA S.A</t>
        </is>
      </c>
      <c r="C19154" s="39" t="n">
        <v>0</v>
      </c>
      <c r="D19154" s="39" t="n">
        <v>0</v>
      </c>
      <c r="E19154" s="39">
        <f>C19154-D19154</f>
        <v/>
      </c>
      <c r="F19154" s="40">
        <f>IF(D19154=0,0,E19154/ABS(D19154))</f>
        <v/>
      </c>
    </row>
    <row r="19155" hidden="1" outlineLevel="1">
      <c r="A19155" s="37" t="inlineStr"/>
      <c r="B19155" s="38" t="inlineStr">
        <is>
          <t xml:space="preserve">    ALISUM ALIMENTOS Y SUMINISTROS SAS</t>
        </is>
      </c>
      <c r="C19155" s="39" t="n">
        <v>0</v>
      </c>
      <c r="D19155" s="39" t="n">
        <v>0</v>
      </c>
      <c r="E19155" s="39">
        <f>C19155-D19155</f>
        <v/>
      </c>
      <c r="F19155" s="40">
        <f>IF(D19155=0,0,E19155/ABS(D19155))</f>
        <v/>
      </c>
    </row>
    <row r="19156" hidden="1" outlineLevel="1">
      <c r="A19156" s="37" t="inlineStr"/>
      <c r="B19156" s="38" t="inlineStr">
        <is>
          <t xml:space="preserve">    ASOCIACION AGROPIMIENTERA VALLE DEL GUAMEZ</t>
        </is>
      </c>
      <c r="C19156" s="39" t="n">
        <v>0</v>
      </c>
      <c r="D19156" s="39" t="n">
        <v>0</v>
      </c>
      <c r="E19156" s="39">
        <f>C19156-D19156</f>
        <v/>
      </c>
      <c r="F19156" s="40">
        <f>IF(D19156=0,0,E19156/ABS(D19156))</f>
        <v/>
      </c>
    </row>
    <row r="19157" hidden="1" outlineLevel="1">
      <c r="A19157" s="37" t="inlineStr"/>
      <c r="B19157" s="38" t="inlineStr">
        <is>
          <t xml:space="preserve">    CONNPLANTS SAS</t>
        </is>
      </c>
      <c r="C19157" s="39" t="n">
        <v>0</v>
      </c>
      <c r="D19157" s="39" t="n">
        <v>0</v>
      </c>
      <c r="E19157" s="39">
        <f>C19157-D19157</f>
        <v/>
      </c>
      <c r="F19157" s="40">
        <f>IF(D19157=0,0,E19157/ABS(D19157))</f>
        <v/>
      </c>
    </row>
    <row r="19158" hidden="1" outlineLevel="1">
      <c r="A19158" s="37" t="inlineStr"/>
      <c r="B19158" s="38" t="inlineStr">
        <is>
          <t xml:space="preserve">    LA CONCEPCION SA</t>
        </is>
      </c>
      <c r="C19158" s="39" t="n">
        <v>0</v>
      </c>
      <c r="D19158" s="39" t="n">
        <v>0</v>
      </c>
      <c r="E19158" s="39">
        <f>C19158-D19158</f>
        <v/>
      </c>
      <c r="F19158" s="40">
        <f>IF(D19158=0,0,E19158/ABS(D19158))</f>
        <v/>
      </c>
    </row>
    <row r="19159" hidden="1" outlineLevel="1">
      <c r="A19159" s="37" t="inlineStr"/>
      <c r="B19159" s="38" t="inlineStr">
        <is>
          <t xml:space="preserve">    LA VITAL COLOMBIA SAS</t>
        </is>
      </c>
      <c r="C19159" s="39" t="n">
        <v>0</v>
      </c>
      <c r="D19159" s="39" t="n">
        <v>0</v>
      </c>
      <c r="E19159" s="39">
        <f>C19159-D19159</f>
        <v/>
      </c>
      <c r="F19159" s="40">
        <f>IF(D19159=0,0,E19159/ABS(D19159))</f>
        <v/>
      </c>
    </row>
    <row r="19160" hidden="1" outlineLevel="1">
      <c r="A19160" s="37" t="inlineStr"/>
      <c r="B19160" s="38" t="inlineStr">
        <is>
          <t xml:space="preserve">    MERCANTIL CONTINENTAL SAS</t>
        </is>
      </c>
      <c r="C19160" s="39" t="n">
        <v>0</v>
      </c>
      <c r="D19160" s="39" t="n">
        <v>0</v>
      </c>
      <c r="E19160" s="39">
        <f>C19160-D19160</f>
        <v/>
      </c>
      <c r="F19160" s="40">
        <f>IF(D19160=0,0,E19160/ABS(D19160))</f>
        <v/>
      </c>
    </row>
    <row r="19161" hidden="1" outlineLevel="1">
      <c r="A19161" s="37" t="inlineStr"/>
      <c r="B19161" s="38" t="inlineStr">
        <is>
          <t xml:space="preserve">    ORGANICOS CAMPO S SAS</t>
        </is>
      </c>
      <c r="C19161" s="39" t="n">
        <v>0</v>
      </c>
      <c r="D19161" s="39" t="n">
        <v>0</v>
      </c>
      <c r="E19161" s="39">
        <f>C19161-D19161</f>
        <v/>
      </c>
      <c r="F19161" s="40">
        <f>IF(D19161=0,0,E19161/ABS(D19161))</f>
        <v/>
      </c>
    </row>
    <row r="19162">
      <c r="A19162" s="33" t="inlineStr">
        <is>
          <t>613566</t>
        </is>
      </c>
      <c r="B19162" s="34" t="inlineStr">
        <is>
          <t>Envase y empaque</t>
        </is>
      </c>
      <c r="C19162" s="35">
        <f>SUM(C19163:C19177)</f>
        <v/>
      </c>
      <c r="D19162" s="35">
        <f>SUM(D19163:D19177)</f>
        <v/>
      </c>
      <c r="E19162" s="35">
        <f>C19162-D19162</f>
        <v/>
      </c>
      <c r="F19162" s="36">
        <f>IF(D19162=0,0,E19162/ABS(D19162))</f>
        <v/>
      </c>
    </row>
    <row r="19163" hidden="1" outlineLevel="1">
      <c r="A19163" s="37" t="inlineStr"/>
      <c r="B19163" s="38" t="inlineStr">
        <is>
          <t xml:space="preserve">    ABORIGEN CIENCIA ANCESTRAL S.A.S</t>
        </is>
      </c>
      <c r="C19163" s="39" t="n">
        <v>0</v>
      </c>
      <c r="D19163" s="39" t="n">
        <v>0</v>
      </c>
      <c r="E19163" s="39">
        <f>C19163-D19163</f>
        <v/>
      </c>
      <c r="F19163" s="40">
        <f>IF(D19163=0,0,E19163/ABS(D19163))</f>
        <v/>
      </c>
    </row>
    <row r="19164" hidden="1" outlineLevel="1">
      <c r="A19164" s="37" t="inlineStr"/>
      <c r="B19164" s="38" t="inlineStr">
        <is>
          <t xml:space="preserve">    AMAZON OPERATION SERVICES COLOMBIA SAS</t>
        </is>
      </c>
      <c r="C19164" s="39" t="n">
        <v>0</v>
      </c>
      <c r="D19164" s="39" t="n">
        <v>0</v>
      </c>
      <c r="E19164" s="39">
        <f>C19164-D19164</f>
        <v/>
      </c>
      <c r="F19164" s="40">
        <f>IF(D19164=0,0,E19164/ABS(D19164))</f>
        <v/>
      </c>
    </row>
    <row r="19165" hidden="1" outlineLevel="1">
      <c r="A19165" s="37" t="inlineStr"/>
      <c r="B19165" s="38" t="inlineStr">
        <is>
          <t xml:space="preserve">    BOLSAS Y PLASTICOS LA 15 LTDA</t>
        </is>
      </c>
      <c r="C19165" s="39" t="n">
        <v>0</v>
      </c>
      <c r="D19165" s="39" t="n">
        <v>0</v>
      </c>
      <c r="E19165" s="39">
        <f>C19165-D19165</f>
        <v/>
      </c>
      <c r="F19165" s="40">
        <f>IF(D19165=0,0,E19165/ABS(D19165))</f>
        <v/>
      </c>
    </row>
    <row r="19166" hidden="1" outlineLevel="1">
      <c r="A19166" s="37" t="inlineStr"/>
      <c r="B19166" s="38" t="inlineStr">
        <is>
          <t xml:space="preserve">    CAJAS Y EMPAQUES LEITON</t>
        </is>
      </c>
      <c r="C19166" s="39" t="n">
        <v>0</v>
      </c>
      <c r="D19166" s="39" t="n">
        <v>0</v>
      </c>
      <c r="E19166" s="39">
        <f>C19166-D19166</f>
        <v/>
      </c>
      <c r="F19166" s="40">
        <f>IF(D19166=0,0,E19166/ABS(D19166))</f>
        <v/>
      </c>
    </row>
    <row r="19167" hidden="1" outlineLevel="1">
      <c r="A19167" s="37" t="inlineStr"/>
      <c r="B19167" s="38" t="inlineStr">
        <is>
          <t xml:space="preserve">    CONNPLANTS SAS</t>
        </is>
      </c>
      <c r="C19167" s="39" t="n">
        <v>0</v>
      </c>
      <c r="D19167" s="39" t="n">
        <v>0</v>
      </c>
      <c r="E19167" s="39">
        <f>C19167-D19167</f>
        <v/>
      </c>
      <c r="F19167" s="40">
        <f>IF(D19167=0,0,E19167/ABS(D19167))</f>
        <v/>
      </c>
    </row>
    <row r="19168" hidden="1" outlineLevel="1">
      <c r="A19168" s="37" t="inlineStr"/>
      <c r="B19168" s="38" t="inlineStr">
        <is>
          <t xml:space="preserve">    EMPACKING GLOBAL SAS</t>
        </is>
      </c>
      <c r="C19168" s="39" t="n">
        <v>2025000</v>
      </c>
      <c r="D19168" s="39" t="n">
        <v>2025000</v>
      </c>
      <c r="E19168" s="39">
        <f>C19168-D19168</f>
        <v/>
      </c>
      <c r="F19168" s="40">
        <f>IF(D19168=0,0,E19168/ABS(D19168))</f>
        <v/>
      </c>
    </row>
    <row r="19169" hidden="1" outlineLevel="1">
      <c r="A19169" s="37" t="inlineStr"/>
      <c r="B19169" s="38" t="inlineStr">
        <is>
          <t xml:space="preserve">    FARMAVIT EMPRESA ASOCIATIVA DE TRABAJO</t>
        </is>
      </c>
      <c r="C19169" s="39" t="n">
        <v>0</v>
      </c>
      <c r="D19169" s="39" t="n">
        <v>0</v>
      </c>
      <c r="E19169" s="39">
        <f>C19169-D19169</f>
        <v/>
      </c>
      <c r="F19169" s="40">
        <f>IF(D19169=0,0,E19169/ABS(D19169))</f>
        <v/>
      </c>
    </row>
    <row r="19170" hidden="1" outlineLevel="1">
      <c r="A19170" s="37" t="inlineStr"/>
      <c r="B19170" s="38" t="inlineStr">
        <is>
          <t xml:space="preserve">    FITOBIOCELL SAS</t>
        </is>
      </c>
      <c r="C19170" s="39" t="n">
        <v>0</v>
      </c>
      <c r="D19170" s="39" t="n">
        <v>0</v>
      </c>
      <c r="E19170" s="39">
        <f>C19170-D19170</f>
        <v/>
      </c>
      <c r="F19170" s="40">
        <f>IF(D19170=0,0,E19170/ABS(D19170))</f>
        <v/>
      </c>
    </row>
    <row r="19171" hidden="1" outlineLevel="1">
      <c r="A19171" s="37" t="inlineStr"/>
      <c r="B19171" s="38" t="inlineStr">
        <is>
          <t xml:space="preserve">    GRUPO NUTRIT LAB SAS</t>
        </is>
      </c>
      <c r="C19171" s="39" t="n">
        <v>0</v>
      </c>
      <c r="D19171" s="39" t="n">
        <v>0</v>
      </c>
      <c r="E19171" s="39">
        <f>C19171-D19171</f>
        <v/>
      </c>
      <c r="F19171" s="40">
        <f>IF(D19171=0,0,E19171/ABS(D19171))</f>
        <v/>
      </c>
    </row>
    <row r="19172" hidden="1" outlineLevel="1">
      <c r="A19172" s="37" t="inlineStr"/>
      <c r="B19172" s="38" t="inlineStr">
        <is>
          <t xml:space="preserve">    NEW PLAST SAS</t>
        </is>
      </c>
      <c r="C19172" s="39" t="n">
        <v>0</v>
      </c>
      <c r="D19172" s="39" t="n">
        <v>0</v>
      </c>
      <c r="E19172" s="39">
        <f>C19172-D19172</f>
        <v/>
      </c>
      <c r="F19172" s="40">
        <f>IF(D19172=0,0,E19172/ABS(D19172))</f>
        <v/>
      </c>
    </row>
    <row r="19173" hidden="1" outlineLevel="1">
      <c r="A19173" s="37" t="inlineStr"/>
      <c r="B19173" s="38" t="inlineStr">
        <is>
          <t xml:space="preserve">    NOGUERA GOMEZ ALEXANDER</t>
        </is>
      </c>
      <c r="C19173" s="39" t="n">
        <v>27720</v>
      </c>
      <c r="D19173" s="39" t="n">
        <v>27720</v>
      </c>
      <c r="E19173" s="39">
        <f>C19173-D19173</f>
        <v/>
      </c>
      <c r="F19173" s="40">
        <f>IF(D19173=0,0,E19173/ABS(D19173))</f>
        <v/>
      </c>
    </row>
    <row r="19174" hidden="1" outlineLevel="1">
      <c r="A19174" s="37" t="inlineStr"/>
      <c r="B19174" s="38" t="inlineStr">
        <is>
          <t xml:space="preserve">    PRODUCCION GRAFICA EDITORES SAS</t>
        </is>
      </c>
      <c r="C19174" s="39" t="n">
        <v>1672000</v>
      </c>
      <c r="D19174" s="39" t="n">
        <v>1672000</v>
      </c>
      <c r="E19174" s="39">
        <f>C19174-D19174</f>
        <v/>
      </c>
      <c r="F19174" s="40">
        <f>IF(D19174=0,0,E19174/ABS(D19174))</f>
        <v/>
      </c>
    </row>
    <row r="19175" hidden="1" outlineLevel="1">
      <c r="A19175" s="37" t="inlineStr"/>
      <c r="B19175" s="38" t="inlineStr">
        <is>
          <t xml:space="preserve">    RANPACK SAS</t>
        </is>
      </c>
      <c r="C19175" s="39" t="n">
        <v>0</v>
      </c>
      <c r="D19175" s="39" t="n">
        <v>0</v>
      </c>
      <c r="E19175" s="39">
        <f>C19175-D19175</f>
        <v/>
      </c>
      <c r="F19175" s="40">
        <f>IF(D19175=0,0,E19175/ABS(D19175))</f>
        <v/>
      </c>
    </row>
    <row r="19176" hidden="1" outlineLevel="1">
      <c r="A19176" s="37" t="inlineStr"/>
      <c r="B19176" s="38" t="inlineStr">
        <is>
          <t xml:space="preserve">    SOLUCIONES INTEGRALES SOSTENIBLES SISPACK</t>
        </is>
      </c>
      <c r="C19176" s="39" t="n">
        <v>0</v>
      </c>
      <c r="D19176" s="39" t="n">
        <v>0</v>
      </c>
      <c r="E19176" s="39">
        <f>C19176-D19176</f>
        <v/>
      </c>
      <c r="F19176" s="40">
        <f>IF(D19176=0,0,E19176/ABS(D19176))</f>
        <v/>
      </c>
    </row>
    <row r="19177" hidden="1" outlineLevel="1">
      <c r="A19177" s="37" t="inlineStr"/>
      <c r="B19177" s="38" t="inlineStr">
        <is>
          <t xml:space="preserve">    YANCA PUBLICIDAD SAS</t>
        </is>
      </c>
      <c r="C19177" s="39" t="n">
        <v>0</v>
      </c>
      <c r="D19177" s="39" t="n">
        <v>0</v>
      </c>
      <c r="E19177" s="39">
        <f>C19177-D19177</f>
        <v/>
      </c>
      <c r="F19177" s="40">
        <f>IF(D19177=0,0,E19177/ABS(D19177))</f>
        <v/>
      </c>
    </row>
    <row r="19178">
      <c r="A19178" s="33" t="inlineStr">
        <is>
          <t>614505</t>
        </is>
      </c>
      <c r="B19178" s="34" t="inlineStr">
        <is>
          <t>Servicio de transporte por carretera</t>
        </is>
      </c>
      <c r="C19178" s="35">
        <f>SUM(C19179:C19188)</f>
        <v/>
      </c>
      <c r="D19178" s="35">
        <f>SUM(D19179:D19188)</f>
        <v/>
      </c>
      <c r="E19178" s="35">
        <f>C19178-D19178</f>
        <v/>
      </c>
      <c r="F19178" s="36">
        <f>IF(D19178=0,0,E19178/ABS(D19178))</f>
        <v/>
      </c>
    </row>
    <row r="19179" hidden="1" outlineLevel="1">
      <c r="A19179" s="37" t="inlineStr"/>
      <c r="B19179" s="38" t="inlineStr">
        <is>
          <t xml:space="preserve">    ALLTAG SAS</t>
        </is>
      </c>
      <c r="C19179" s="39" t="n">
        <v>857400</v>
      </c>
      <c r="D19179" s="39" t="n">
        <v>857400</v>
      </c>
      <c r="E19179" s="39">
        <f>C19179-D19179</f>
        <v/>
      </c>
      <c r="F19179" s="40">
        <f>IF(D19179=0,0,E19179/ABS(D19179))</f>
        <v/>
      </c>
    </row>
    <row r="19180" hidden="1" outlineLevel="1">
      <c r="A19180" s="37" t="inlineStr"/>
      <c r="B19180" s="38" t="inlineStr">
        <is>
          <t xml:space="preserve">    COORDINADORA MERCANTIL SA</t>
        </is>
      </c>
      <c r="C19180" s="39" t="n">
        <v>1919330</v>
      </c>
      <c r="D19180" s="39" t="n">
        <v>1919330</v>
      </c>
      <c r="E19180" s="39">
        <f>C19180-D19180</f>
        <v/>
      </c>
      <c r="F19180" s="40">
        <f>IF(D19180=0,0,E19180/ABS(D19180))</f>
        <v/>
      </c>
    </row>
    <row r="19181" hidden="1" outlineLevel="1">
      <c r="A19181" s="37" t="inlineStr"/>
      <c r="B19181" s="38" t="inlineStr">
        <is>
          <t xml:space="preserve">    FITOBIOCELL SAS</t>
        </is>
      </c>
      <c r="C19181" s="39" t="n">
        <v>0</v>
      </c>
      <c r="D19181" s="39" t="n">
        <v>0</v>
      </c>
      <c r="E19181" s="39">
        <f>C19181-D19181</f>
        <v/>
      </c>
      <c r="F19181" s="40">
        <f>IF(D19181=0,0,E19181/ABS(D19181))</f>
        <v/>
      </c>
    </row>
    <row r="19182" hidden="1" outlineLevel="1">
      <c r="A19182" s="37" t="inlineStr"/>
      <c r="B19182" s="38" t="inlineStr">
        <is>
          <t xml:space="preserve">    JHON FREYMAN ESCOBAR</t>
        </is>
      </c>
      <c r="C19182" s="39" t="n">
        <v>0</v>
      </c>
      <c r="D19182" s="39" t="n">
        <v>0</v>
      </c>
      <c r="E19182" s="39">
        <f>C19182-D19182</f>
        <v/>
      </c>
      <c r="F19182" s="40">
        <f>IF(D19182=0,0,E19182/ABS(D19182))</f>
        <v/>
      </c>
    </row>
    <row r="19183" hidden="1" outlineLevel="1">
      <c r="A19183" s="37" t="inlineStr"/>
      <c r="B19183" s="38" t="inlineStr">
        <is>
          <t xml:space="preserve">    JHONSON JAIME CRUZ QUINTERO</t>
        </is>
      </c>
      <c r="C19183" s="39" t="n">
        <v>0</v>
      </c>
      <c r="D19183" s="39" t="n">
        <v>0</v>
      </c>
      <c r="E19183" s="39">
        <f>C19183-D19183</f>
        <v/>
      </c>
      <c r="F19183" s="40">
        <f>IF(D19183=0,0,E19183/ABS(D19183))</f>
        <v/>
      </c>
    </row>
    <row r="19184" hidden="1" outlineLevel="1">
      <c r="A19184" s="37" t="inlineStr"/>
      <c r="B19184" s="38" t="inlineStr">
        <is>
          <t xml:space="preserve">    MELONN SAS</t>
        </is>
      </c>
      <c r="C19184" s="39" t="n">
        <v>0</v>
      </c>
      <c r="D19184" s="39" t="n">
        <v>0</v>
      </c>
      <c r="E19184" s="39">
        <f>C19184-D19184</f>
        <v/>
      </c>
      <c r="F19184" s="40">
        <f>IF(D19184=0,0,E19184/ABS(D19184))</f>
        <v/>
      </c>
    </row>
    <row r="19185" hidden="1" outlineLevel="1">
      <c r="A19185" s="37" t="inlineStr"/>
      <c r="B19185" s="38" t="inlineStr">
        <is>
          <t xml:space="preserve">    MULTILINEA LTDA</t>
        </is>
      </c>
      <c r="C19185" s="39" t="n">
        <v>0</v>
      </c>
      <c r="D19185" s="39" t="n">
        <v>0</v>
      </c>
      <c r="E19185" s="39">
        <f>C19185-D19185</f>
        <v/>
      </c>
      <c r="F19185" s="40">
        <f>IF(D19185=0,0,E19185/ABS(D19185))</f>
        <v/>
      </c>
    </row>
    <row r="19186" hidden="1" outlineLevel="1">
      <c r="A19186" s="37" t="inlineStr"/>
      <c r="B19186" s="38" t="inlineStr">
        <is>
          <t xml:space="preserve">    ONLINE MARIA DEL MAR MEZU PALACIOS</t>
        </is>
      </c>
      <c r="C19186" s="39" t="n">
        <v>0</v>
      </c>
      <c r="D19186" s="39" t="n">
        <v>0</v>
      </c>
      <c r="E19186" s="39">
        <f>C19186-D19186</f>
        <v/>
      </c>
      <c r="F19186" s="40">
        <f>IF(D19186=0,0,E19186/ABS(D19186))</f>
        <v/>
      </c>
    </row>
    <row r="19187" hidden="1" outlineLevel="1">
      <c r="A19187" s="37" t="inlineStr"/>
      <c r="B19187" s="38" t="inlineStr">
        <is>
          <t xml:space="preserve">    RANPACK SAS</t>
        </is>
      </c>
      <c r="C19187" s="39" t="n">
        <v>0</v>
      </c>
      <c r="D19187" s="39" t="n">
        <v>0</v>
      </c>
      <c r="E19187" s="39">
        <f>C19187-D19187</f>
        <v/>
      </c>
      <c r="F19187" s="40">
        <f>IF(D19187=0,0,E19187/ABS(D19187))</f>
        <v/>
      </c>
    </row>
    <row r="19188" hidden="1" outlineLevel="1">
      <c r="A19188" s="37" t="inlineStr"/>
      <c r="B19188" s="38" t="inlineStr">
        <is>
          <t xml:space="preserve">    SERO COLOMBIA SAS</t>
        </is>
      </c>
      <c r="C19188" s="39" t="n">
        <v>0</v>
      </c>
      <c r="D19188" s="39" t="n">
        <v>0</v>
      </c>
      <c r="E19188" s="39">
        <f>C19188-D19188</f>
        <v/>
      </c>
      <c r="F19188" s="40">
        <f>IF(D19188=0,0,E19188/ABS(D19188))</f>
        <v/>
      </c>
    </row>
    <row r="19189">
      <c r="A19189" s="33" t="inlineStr">
        <is>
          <t>614510</t>
        </is>
      </c>
      <c r="B19189" s="34" t="inlineStr">
        <is>
          <t>Almacenamiento</t>
        </is>
      </c>
      <c r="C19189" s="35">
        <f>SUM(C19190:C19191)</f>
        <v/>
      </c>
      <c r="D19189" s="35">
        <f>SUM(D19190:D19191)</f>
        <v/>
      </c>
      <c r="E19189" s="35">
        <f>C19189-D19189</f>
        <v/>
      </c>
      <c r="F19189" s="36">
        <f>IF(D19189=0,0,E19189/ABS(D19189))</f>
        <v/>
      </c>
    </row>
    <row r="19190" hidden="1" outlineLevel="1">
      <c r="A19190" s="37" t="inlineStr"/>
      <c r="B19190" s="38" t="inlineStr">
        <is>
          <t xml:space="preserve">    ALLTAG SAS</t>
        </is>
      </c>
      <c r="C19190" s="39" t="n">
        <v>1150000</v>
      </c>
      <c r="D19190" s="39" t="n">
        <v>1150000</v>
      </c>
      <c r="E19190" s="39">
        <f>C19190-D19190</f>
        <v/>
      </c>
      <c r="F19190" s="40">
        <f>IF(D19190=0,0,E19190/ABS(D19190))</f>
        <v/>
      </c>
    </row>
    <row r="19191" hidden="1" outlineLevel="1">
      <c r="A19191" s="37" t="inlineStr"/>
      <c r="B19191" s="38" t="inlineStr">
        <is>
          <t xml:space="preserve">    MELONN SAS</t>
        </is>
      </c>
      <c r="C19191" s="39" t="n">
        <v>1032256</v>
      </c>
      <c r="D19191" s="39" t="n">
        <v>1032256</v>
      </c>
      <c r="E19191" s="39">
        <f>C19191-D19191</f>
        <v/>
      </c>
      <c r="F19191" s="40">
        <f>IF(D19191=0,0,E19191/ABS(D19191))</f>
        <v/>
      </c>
    </row>
    <row r="19192">
      <c r="A19192" s="33" t="inlineStr">
        <is>
          <t>614520</t>
        </is>
      </c>
      <c r="B19192" s="34" t="inlineStr">
        <is>
          <t>Servicio de transporte por vía aérea</t>
        </is>
      </c>
      <c r="C19192" s="35">
        <f>SUM(C19193:C19193)</f>
        <v/>
      </c>
      <c r="D19192" s="35">
        <f>SUM(D19193:D19193)</f>
        <v/>
      </c>
      <c r="E19192" s="35">
        <f>C19192-D19192</f>
        <v/>
      </c>
      <c r="F19192" s="36">
        <f>IF(D19192=0,0,E19192/ABS(D19192))</f>
        <v/>
      </c>
    </row>
    <row r="19193" hidden="1" outlineLevel="1">
      <c r="A19193" s="37" t="inlineStr"/>
      <c r="B19193" s="38" t="inlineStr">
        <is>
          <t xml:space="preserve">    MULTILINEA LTDA</t>
        </is>
      </c>
      <c r="C19193" s="39" t="n">
        <v>0</v>
      </c>
      <c r="D19193" s="39" t="n">
        <v>0</v>
      </c>
      <c r="E19193" s="39">
        <f>C19193-D19193</f>
        <v/>
      </c>
      <c r="F19193" s="40">
        <f>IF(D19193=0,0,E19193/ABS(D19193))</f>
        <v/>
      </c>
    </row>
    <row r="19194">
      <c r="A19194" s="33" t="inlineStr">
        <is>
          <t>614525</t>
        </is>
      </c>
      <c r="B19194" s="34" t="inlineStr">
        <is>
          <t>Proceso logístico</t>
        </is>
      </c>
      <c r="C19194" s="35">
        <f>SUM(C19195:C19196)</f>
        <v/>
      </c>
      <c r="D19194" s="35">
        <f>SUM(D19195:D19196)</f>
        <v/>
      </c>
      <c r="E19194" s="35">
        <f>C19194-D19194</f>
        <v/>
      </c>
      <c r="F19194" s="36">
        <f>IF(D19194=0,0,E19194/ABS(D19194))</f>
        <v/>
      </c>
    </row>
    <row r="19195" hidden="1" outlineLevel="1">
      <c r="A19195" s="37" t="inlineStr"/>
      <c r="B19195" s="38" t="inlineStr">
        <is>
          <t xml:space="preserve">    FITOBIOCELL SAS</t>
        </is>
      </c>
      <c r="C19195" s="39" t="n">
        <v>0</v>
      </c>
      <c r="D19195" s="39" t="n">
        <v>0</v>
      </c>
      <c r="E19195" s="39">
        <f>C19195-D19195</f>
        <v/>
      </c>
      <c r="F19195" s="40">
        <f>IF(D19195=0,0,E19195/ABS(D19195))</f>
        <v/>
      </c>
    </row>
    <row r="19196" hidden="1" outlineLevel="1">
      <c r="A19196" s="37" t="inlineStr"/>
      <c r="B19196" s="38" t="inlineStr">
        <is>
          <t xml:space="preserve">    MELONN SAS</t>
        </is>
      </c>
      <c r="C19196" s="39" t="n">
        <v>1456443</v>
      </c>
      <c r="D19196" s="39" t="n">
        <v>1456443</v>
      </c>
      <c r="E19196" s="39">
        <f>C19196-D19196</f>
        <v/>
      </c>
      <c r="F19196" s="40">
        <f>IF(D19196=0,0,E19196/ABS(D19196))</f>
        <v/>
      </c>
    </row>
    <row r="19197">
      <c r="A19197" s="33" t="inlineStr">
        <is>
          <t>618002</t>
        </is>
      </c>
      <c r="B19197" s="34" t="inlineStr">
        <is>
          <t>Análisis Biológicos y afines</t>
        </is>
      </c>
      <c r="C19197" s="35">
        <f>SUM(C19198:C19200)</f>
        <v/>
      </c>
      <c r="D19197" s="35">
        <f>SUM(D19198:D19200)</f>
        <v/>
      </c>
      <c r="E19197" s="35">
        <f>C19197-D19197</f>
        <v/>
      </c>
      <c r="F19197" s="36">
        <f>IF(D19197=0,0,E19197/ABS(D19197))</f>
        <v/>
      </c>
    </row>
    <row r="19198" hidden="1" outlineLevel="1">
      <c r="A19198" s="37" t="inlineStr"/>
      <c r="B19198" s="38" t="inlineStr">
        <is>
          <t xml:space="preserve">    FITOBIOCELL SAS</t>
        </is>
      </c>
      <c r="C19198" s="39" t="n">
        <v>0</v>
      </c>
      <c r="D19198" s="39" t="n">
        <v>0</v>
      </c>
      <c r="E19198" s="39">
        <f>C19198-D19198</f>
        <v/>
      </c>
      <c r="F19198" s="40">
        <f>IF(D19198=0,0,E19198/ABS(D19198))</f>
        <v/>
      </c>
    </row>
    <row r="19199" hidden="1" outlineLevel="1">
      <c r="A19199" s="37" t="inlineStr"/>
      <c r="B19199" s="38" t="inlineStr">
        <is>
          <t xml:space="preserve">    MICROLAB SAS MICROLAB SAS</t>
        </is>
      </c>
      <c r="C19199" s="39" t="n">
        <v>144032</v>
      </c>
      <c r="D19199" s="39" t="n">
        <v>144032</v>
      </c>
      <c r="E19199" s="39">
        <f>C19199-D19199</f>
        <v/>
      </c>
      <c r="F19199" s="40">
        <f>IF(D19199=0,0,E19199/ABS(D19199))</f>
        <v/>
      </c>
    </row>
    <row r="19200" hidden="1" outlineLevel="1">
      <c r="A19200" s="37" t="inlineStr"/>
      <c r="B19200" s="38" t="inlineStr">
        <is>
          <t xml:space="preserve">    SYNLAB COLOMBIA SAS</t>
        </is>
      </c>
      <c r="C19200" s="39" t="n">
        <v>0</v>
      </c>
      <c r="D19200" s="39" t="n">
        <v>0</v>
      </c>
      <c r="E19200" s="39">
        <f>C19200-D19200</f>
        <v/>
      </c>
      <c r="F19200" s="40">
        <f>IF(D19200=0,0,E19200/ABS(D19200))</f>
        <v/>
      </c>
    </row>
    <row r="19201">
      <c r="A19201" s="41" t="inlineStr"/>
      <c r="B19201" s="42" t="inlineStr">
        <is>
          <t>Total</t>
        </is>
      </c>
      <c r="C19201" s="19">
        <f>SUM(C19150,C19153,C19162,C19178,C19189,C19192,C19194,C19197)</f>
        <v/>
      </c>
      <c r="D19201" s="19">
        <f>SUM(D19150,D19153,D19162,D19178,D19189,D19192,D19194,D19197)</f>
        <v/>
      </c>
      <c r="E19201" s="19">
        <f>C19201-D19201</f>
        <v/>
      </c>
      <c r="F19201" s="20">
        <f>IF(D19201=0,0,E19201/ABS(D19201))</f>
        <v/>
      </c>
    </row>
  </sheetData>
  <mergeCells count="23">
    <mergeCell ref="A7125:F7125"/>
    <mergeCell ref="A14202:F14202"/>
    <mergeCell ref="A7134:F7134"/>
    <mergeCell ref="A14109:F14109"/>
    <mergeCell ref="A7096:F7096"/>
    <mergeCell ref="A3:F3"/>
    <mergeCell ref="A18853:F18853"/>
    <mergeCell ref="A2:F2"/>
    <mergeCell ref="A14208:F14208"/>
    <mergeCell ref="A18938:F18938"/>
    <mergeCell ref="A7204:F7204"/>
    <mergeCell ref="A7729:F7729"/>
    <mergeCell ref="A18307:F18307"/>
    <mergeCell ref="A14194:F14194"/>
    <mergeCell ref="A4:F4"/>
    <mergeCell ref="A6898:F6898"/>
    <mergeCell ref="A14175:F14175"/>
    <mergeCell ref="A18277:F18277"/>
    <mergeCell ref="A19148:F19148"/>
    <mergeCell ref="A7108:F7108"/>
    <mergeCell ref="A1:F1"/>
    <mergeCell ref="A6:F6"/>
    <mergeCell ref="A14215:F142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6" max="6"/>
    <col width="15" customWidth="1" min="7" max="7"/>
  </cols>
  <sheetData>
    <row r="1">
      <c r="A1" s="43" t="inlineStr">
        <is>
          <t>PANGEA NATURAL PRODUCTS S.A.S.</t>
        </is>
      </c>
    </row>
    <row r="2">
      <c r="A2" s="44" t="inlineStr">
        <is>
          <t>GRÁFICAS DE COMPOSICIÓN FINANCIERA</t>
        </is>
      </c>
    </row>
    <row r="5">
      <c r="A5" s="42" t="inlineStr">
        <is>
          <t>Concepto</t>
        </is>
      </c>
      <c r="B5" s="42" t="inlineStr">
        <is>
          <t>Valor</t>
        </is>
      </c>
      <c r="F5" s="42" t="inlineStr">
        <is>
          <t>Concepto</t>
        </is>
      </c>
      <c r="G5" s="42" t="inlineStr">
        <is>
          <t>Valor</t>
        </is>
      </c>
      <c r="J5" s="42" t="inlineStr">
        <is>
          <t>Concepto</t>
        </is>
      </c>
      <c r="K5" s="42" t="inlineStr">
        <is>
          <t>Valor</t>
        </is>
      </c>
    </row>
    <row r="6">
      <c r="A6" s="45" t="inlineStr">
        <is>
          <t>Efectivo y Equivalentes al Efectivo</t>
        </is>
      </c>
      <c r="B6" s="46">
        <f>ABS('EF'!D9)</f>
        <v/>
      </c>
      <c r="F6" s="45" t="inlineStr">
        <is>
          <t>Obligaciones financieras</t>
        </is>
      </c>
      <c r="G6" s="46">
        <f>ABS('EF'!D7128)</f>
        <v/>
      </c>
      <c r="J6" s="45" t="inlineStr">
        <is>
          <t>Ingresos</t>
        </is>
      </c>
      <c r="K6" s="46">
        <f>ABS('ER'!D10)</f>
        <v/>
      </c>
    </row>
    <row r="7">
      <c r="A7" s="45" t="inlineStr">
        <is>
          <t>Deudores comerciales y otras cuentas por cobrar</t>
        </is>
      </c>
      <c r="B7" s="46">
        <f>ABS('EF'!D6898)</f>
        <v/>
      </c>
      <c r="F7" s="45" t="inlineStr">
        <is>
          <t>Cuentas comerciales por pagar y otras cuentas por pagar</t>
        </is>
      </c>
      <c r="G7" s="46">
        <f>ABS('EF'!D7195)</f>
        <v/>
      </c>
      <c r="J7" s="45" t="inlineStr">
        <is>
          <t>Gastos Admin</t>
        </is>
      </c>
      <c r="K7" s="46">
        <f>ABS('ER'!D4669)</f>
        <v/>
      </c>
    </row>
    <row r="8">
      <c r="A8" s="45" t="inlineStr">
        <is>
          <t>Inventarios</t>
        </is>
      </c>
      <c r="B8" s="46">
        <f>ABS('EF'!D7093)</f>
        <v/>
      </c>
      <c r="F8" s="45" t="inlineStr">
        <is>
          <t>Impuestos corrientes por pagar</t>
        </is>
      </c>
      <c r="G8" s="46">
        <f>ABS('EF'!D7717)</f>
        <v/>
      </c>
      <c r="J8" s="45" t="inlineStr">
        <is>
          <t>Gastos Venta</t>
        </is>
      </c>
      <c r="K8" s="46">
        <f>ABS('ER'!D4747)</f>
        <v/>
      </c>
    </row>
    <row r="9">
      <c r="A9" s="45" t="inlineStr">
        <is>
          <t>Propiedades, Planta y Equipo</t>
        </is>
      </c>
      <c r="B9" s="46">
        <f>ABS('EF'!D7104)</f>
        <v/>
      </c>
      <c r="F9" s="45" t="inlineStr">
        <is>
          <t>Obligaciones laborales</t>
        </is>
      </c>
      <c r="G9" s="46">
        <f>ABS('EF'!D14094)</f>
        <v/>
      </c>
      <c r="J9" s="45" t="inlineStr">
        <is>
          <t>Costo Ventas</t>
        </is>
      </c>
      <c r="K9" s="46">
        <f>ABS('ER'!D4069)</f>
        <v/>
      </c>
    </row>
    <row r="10">
      <c r="A10" s="45" t="inlineStr">
        <is>
          <t>Intangibles</t>
        </is>
      </c>
      <c r="B10" s="46">
        <f>ABS('EF'!D7118)</f>
        <v/>
      </c>
      <c r="F10" s="45" t="inlineStr">
        <is>
          <t>Otros pasivos</t>
        </is>
      </c>
      <c r="G10" s="46">
        <f>ABS('EF'!D14157)</f>
        <v/>
      </c>
      <c r="J10" s="45" t="inlineStr">
        <is>
          <t>Gastos No Op</t>
        </is>
      </c>
      <c r="K10" s="46">
        <f>ABS('ER'!D4776)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2026-05-12T02:00:37Z</dcterms:created>
  <dcterms:modified xsi:type="dcterms:W3CDTF">2026-05-12T02:00:44Z</dcterms:modified>
</cp:coreProperties>
</file>